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09"/>
  <workbookPr filterPrivacy="1" codeName="ThisWorkbook" hidePivotFieldList="1"/>
  <xr:revisionPtr revIDLastSave="1" documentId="8_{D70F7B35-AEE6-4CC3-925A-9EDD2C3A9379}" xr6:coauthVersionLast="47" xr6:coauthVersionMax="47" xr10:uidLastSave="{1A193373-7AF1-4A6A-AEC0-B260659E8D6F}"/>
  <bookViews>
    <workbookView xWindow="-120" yWindow="-120" windowWidth="29040" windowHeight="15840" tabRatio="714" firstSheet="5" activeTab="5" xr2:uid="{00000000-000D-0000-FFFF-FFFF00000000}"/>
  </bookViews>
  <sheets>
    <sheet name="1. Introduction" sheetId="18" r:id="rId1"/>
    <sheet name="2. Project Data" sheetId="2" r:id="rId2"/>
    <sheet name="3. Work Schedule" sheetId="3" r:id="rId3"/>
    <sheet name="Click Processes" sheetId="24" r:id="rId4"/>
    <sheet name="Stored procedures" sheetId="25" r:id="rId5"/>
    <sheet name="SoW" sheetId="26" r:id="rId6"/>
    <sheet name="4. Requests for Information" sheetId="23" state="hidden" r:id="rId7"/>
    <sheet name="5. Issue Log" sheetId="22" state="hidden" r:id="rId8"/>
    <sheet name="6. Progress Report" sheetId="16" state="hidden" r:id="rId9"/>
    <sheet name="Hidden" sheetId="6" state="hidden" r:id="rId10"/>
    <sheet name="HiddenWkly" sheetId="17" state="hidden" r:id="rId11"/>
  </sheets>
  <definedNames>
    <definedName name="Initials">Hidden!#REF!</definedName>
    <definedName name="Names">Hidden!$E$2:$E$44</definedName>
    <definedName name="Owner">'2. Project Data'!$B$21:$B$65</definedName>
    <definedName name="_xlnm.Print_Area" localSheetId="0">'1. Introduction'!$B$1:$J$24</definedName>
    <definedName name="_xlnm.Print_Area" localSheetId="6">'4. Requests for Information'!$B$2:$E$33</definedName>
    <definedName name="_xlnm.Print_Area" localSheetId="7">'5. Issue Log'!$B$2:$E$33</definedName>
    <definedName name="_xlnm.Print_Area" localSheetId="8">'6. Progress Report'!$A$1:$H$123</definedName>
    <definedName name="_xlnm.Print_Titles" localSheetId="8">'6. Progress Report'!$6:$23</definedName>
    <definedName name="Stage">'2. Project Data'!$C$21:$C$64</definedName>
    <definedName name="Stat">Hidden!$C$2:$C$4</definedName>
    <definedName name="Stats">Hidden!$C$2:$C$5</definedName>
    <definedName name="Status">'2. Project Data'!#REF!</definedName>
    <definedName name="Team">OFFSET(Hidden!$E$2,0,0,COUNTA('2. Project Data'!$B$21:$B$65),1)</definedName>
    <definedName name="Track">Hidden!$C$11:$C$16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65" i="3" l="1"/>
  <c r="G71" i="3"/>
  <c r="F71" i="3"/>
  <c r="D71" i="3"/>
  <c r="C71" i="3"/>
  <c r="D86" i="3"/>
  <c r="C86" i="3"/>
  <c r="D83" i="3"/>
  <c r="C83" i="3"/>
  <c r="D73" i="3"/>
  <c r="D79" i="3"/>
  <c r="D78" i="3"/>
  <c r="D72" i="3"/>
  <c r="C80" i="3"/>
  <c r="C79" i="3"/>
  <c r="C78" i="3"/>
  <c r="D77" i="3"/>
  <c r="C77" i="3"/>
  <c r="D70" i="3"/>
  <c r="C70" i="3"/>
  <c r="C73" i="3"/>
  <c r="C72" i="3"/>
  <c r="C74" i="3"/>
  <c r="D66" i="3"/>
  <c r="C66" i="3"/>
  <c r="C65" i="3"/>
  <c r="C64" i="3"/>
  <c r="C63" i="3"/>
  <c r="C62" i="3"/>
  <c r="D64" i="3"/>
  <c r="D63" i="3"/>
  <c r="D62" i="3"/>
  <c r="E30" i="26"/>
  <c r="E29" i="26"/>
  <c r="C21" i="26"/>
  <c r="E21" i="26" s="1"/>
  <c r="E28" i="26"/>
  <c r="E4" i="26"/>
  <c r="E5" i="26"/>
  <c r="E6" i="26"/>
  <c r="E7" i="26"/>
  <c r="E8" i="26"/>
  <c r="E10" i="26"/>
  <c r="E11" i="26"/>
  <c r="E12" i="26"/>
  <c r="E15" i="26"/>
  <c r="E16" i="26"/>
  <c r="E19" i="26"/>
  <c r="E3" i="26"/>
  <c r="E23" i="26" l="1"/>
  <c r="D155" i="24" l="1"/>
  <c r="H33" i="24"/>
  <c r="H34" i="24"/>
  <c r="H35" i="24"/>
  <c r="D1" i="24"/>
  <c r="H54" i="24"/>
  <c r="H154" i="24"/>
  <c r="H153" i="24"/>
  <c r="H152" i="24"/>
  <c r="H151" i="24"/>
  <c r="H150" i="24"/>
  <c r="H149" i="24"/>
  <c r="H148" i="24"/>
  <c r="H147" i="24"/>
  <c r="H146" i="24"/>
  <c r="H145" i="24"/>
  <c r="H144" i="24"/>
  <c r="H143" i="24"/>
  <c r="H142" i="24"/>
  <c r="H141" i="24"/>
  <c r="H140" i="24"/>
  <c r="H139" i="24"/>
  <c r="H138" i="24"/>
  <c r="H137" i="24"/>
  <c r="H136" i="24"/>
  <c r="H135" i="24"/>
  <c r="H123" i="24"/>
  <c r="H122" i="24"/>
  <c r="H120" i="24"/>
  <c r="H118" i="24"/>
  <c r="H117" i="24"/>
  <c r="H116" i="24"/>
  <c r="H115" i="24"/>
  <c r="H113" i="24"/>
  <c r="H112" i="24"/>
  <c r="H111" i="24"/>
  <c r="H110" i="24"/>
  <c r="H109" i="24"/>
  <c r="H108" i="24"/>
  <c r="H107" i="24"/>
  <c r="H105" i="24"/>
  <c r="H103" i="24"/>
  <c r="H102" i="24"/>
  <c r="H101" i="24"/>
  <c r="H100" i="24"/>
  <c r="H98" i="24"/>
  <c r="H96" i="24"/>
  <c r="H95" i="24"/>
  <c r="H94" i="24"/>
  <c r="H93" i="24"/>
  <c r="H92" i="24"/>
  <c r="H91" i="24"/>
  <c r="H89" i="24"/>
  <c r="H88" i="24"/>
  <c r="H87" i="24"/>
  <c r="H86" i="24"/>
  <c r="H84" i="24"/>
  <c r="H83" i="24"/>
  <c r="H74" i="24"/>
  <c r="H73" i="24"/>
  <c r="H72" i="24"/>
  <c r="H71" i="24"/>
  <c r="H70" i="24"/>
  <c r="H69" i="24"/>
  <c r="H68" i="24"/>
  <c r="H67" i="24"/>
  <c r="H66" i="24"/>
  <c r="H65" i="24"/>
  <c r="H64" i="24"/>
  <c r="H63" i="24"/>
  <c r="H62" i="24"/>
  <c r="H61" i="24"/>
  <c r="H60" i="24"/>
  <c r="H59" i="24"/>
  <c r="H58" i="24"/>
  <c r="H57" i="24"/>
  <c r="H56" i="24"/>
  <c r="H55" i="24"/>
  <c r="H53" i="24"/>
  <c r="H49" i="24"/>
  <c r="E1" i="24"/>
  <c r="H45" i="24"/>
  <c r="H44" i="24"/>
  <c r="H43" i="24"/>
  <c r="H42" i="24"/>
  <c r="H41" i="24"/>
  <c r="H40" i="24"/>
  <c r="H39" i="24"/>
  <c r="H38" i="24"/>
  <c r="H37" i="24"/>
  <c r="H36" i="24"/>
  <c r="H32" i="24"/>
  <c r="H31" i="24"/>
  <c r="H30" i="24"/>
  <c r="H29" i="24"/>
  <c r="H28" i="24"/>
  <c r="H27" i="24"/>
  <c r="H26" i="24"/>
  <c r="H23" i="24"/>
  <c r="H22" i="24"/>
  <c r="H21" i="24"/>
  <c r="H20" i="24"/>
  <c r="H19" i="24"/>
  <c r="H9" i="24"/>
  <c r="H10" i="24"/>
  <c r="H11" i="24"/>
  <c r="H12" i="24"/>
  <c r="H13" i="24"/>
  <c r="H8" i="24"/>
  <c r="H7" i="24"/>
  <c r="H6" i="24"/>
  <c r="H5" i="24"/>
  <c r="E3" i="6"/>
  <c r="E4" i="6"/>
  <c r="E5" i="6"/>
  <c r="E6" i="6"/>
  <c r="E7" i="6"/>
  <c r="E8" i="6"/>
  <c r="E9" i="6"/>
  <c r="E10" i="6"/>
  <c r="E11" i="6"/>
  <c r="E12" i="6"/>
  <c r="E13" i="6"/>
  <c r="E14" i="6"/>
  <c r="E15" i="6"/>
  <c r="E16" i="6"/>
  <c r="E17" i="6"/>
  <c r="E18" i="6"/>
  <c r="E19" i="6"/>
  <c r="E20" i="6"/>
  <c r="E21" i="6"/>
  <c r="E22" i="6"/>
  <c r="E23" i="6"/>
  <c r="H1" i="24" l="1"/>
  <c r="E11" i="17"/>
  <c r="F11" i="17"/>
  <c r="G11" i="17"/>
  <c r="H11" i="17"/>
  <c r="J11" i="17"/>
  <c r="K11" i="17"/>
  <c r="E12" i="17"/>
  <c r="F12" i="17"/>
  <c r="G12" i="17"/>
  <c r="H12" i="17"/>
  <c r="J12" i="17"/>
  <c r="K12" i="17"/>
  <c r="E13" i="17"/>
  <c r="F13" i="17"/>
  <c r="G13" i="17"/>
  <c r="H13" i="17"/>
  <c r="J13" i="17"/>
  <c r="K13" i="17"/>
  <c r="E14" i="17"/>
  <c r="F14" i="17"/>
  <c r="G14" i="17"/>
  <c r="H14" i="17"/>
  <c r="J14" i="17"/>
  <c r="K14" i="17"/>
  <c r="E15" i="17"/>
  <c r="L15" i="17" s="1"/>
  <c r="F15" i="17"/>
  <c r="G15" i="17"/>
  <c r="H15" i="17"/>
  <c r="J15" i="17"/>
  <c r="K15" i="17"/>
  <c r="E16" i="17"/>
  <c r="F16" i="17"/>
  <c r="G16" i="17"/>
  <c r="H16" i="17"/>
  <c r="J16" i="17"/>
  <c r="K16" i="17"/>
  <c r="E17" i="17"/>
  <c r="F17" i="17"/>
  <c r="G17" i="17"/>
  <c r="H17" i="17"/>
  <c r="J17" i="17"/>
  <c r="K17" i="17"/>
  <c r="E18" i="17"/>
  <c r="F18" i="17"/>
  <c r="G18" i="17"/>
  <c r="H18" i="17"/>
  <c r="J18" i="17"/>
  <c r="K18" i="17"/>
  <c r="E19" i="17"/>
  <c r="F19" i="17"/>
  <c r="G19" i="17"/>
  <c r="H19" i="17"/>
  <c r="J19" i="17"/>
  <c r="K19" i="17"/>
  <c r="E20" i="17"/>
  <c r="L20" i="17" s="1"/>
  <c r="F20" i="17"/>
  <c r="G20" i="17"/>
  <c r="H20" i="17"/>
  <c r="J20" i="17"/>
  <c r="K20" i="17"/>
  <c r="E21" i="17"/>
  <c r="F21" i="17"/>
  <c r="G21" i="17"/>
  <c r="H21" i="17"/>
  <c r="J21" i="17"/>
  <c r="K21" i="17"/>
  <c r="E22" i="17"/>
  <c r="F22" i="17"/>
  <c r="G22" i="17"/>
  <c r="H22" i="17"/>
  <c r="J22" i="17"/>
  <c r="K22" i="17"/>
  <c r="E23" i="17"/>
  <c r="F23" i="17"/>
  <c r="G23" i="17"/>
  <c r="H23" i="17"/>
  <c r="J23" i="17"/>
  <c r="K23" i="17"/>
  <c r="E24" i="17"/>
  <c r="F24" i="17"/>
  <c r="G24" i="17"/>
  <c r="H24" i="17"/>
  <c r="J24" i="17"/>
  <c r="K24" i="17"/>
  <c r="E25" i="17"/>
  <c r="F25" i="17"/>
  <c r="G25" i="17"/>
  <c r="H25" i="17"/>
  <c r="J25" i="17"/>
  <c r="K25" i="17"/>
  <c r="E26" i="17"/>
  <c r="F26" i="17"/>
  <c r="G26" i="17"/>
  <c r="H26" i="17"/>
  <c r="J26" i="17"/>
  <c r="K26" i="17"/>
  <c r="E27" i="17"/>
  <c r="L27" i="17" s="1"/>
  <c r="F27" i="17"/>
  <c r="G27" i="17"/>
  <c r="H27" i="17"/>
  <c r="J27" i="17"/>
  <c r="K27" i="17"/>
  <c r="E28" i="17"/>
  <c r="F28" i="17"/>
  <c r="G28" i="17"/>
  <c r="H28" i="17"/>
  <c r="J28" i="17"/>
  <c r="K28" i="17"/>
  <c r="E29" i="17"/>
  <c r="F29" i="17"/>
  <c r="G29" i="17"/>
  <c r="H29" i="17"/>
  <c r="J29" i="17"/>
  <c r="K29" i="17"/>
  <c r="E30" i="17"/>
  <c r="F30" i="17"/>
  <c r="G30" i="17"/>
  <c r="H30" i="17"/>
  <c r="J30" i="17"/>
  <c r="K30" i="17"/>
  <c r="E31" i="17"/>
  <c r="F31" i="17"/>
  <c r="G31" i="17"/>
  <c r="H31" i="17"/>
  <c r="J31" i="17"/>
  <c r="K31" i="17"/>
  <c r="E32" i="17"/>
  <c r="F32" i="17"/>
  <c r="G32" i="17"/>
  <c r="H32" i="17"/>
  <c r="J32" i="17"/>
  <c r="K32" i="17"/>
  <c r="E33" i="17"/>
  <c r="F33" i="17"/>
  <c r="G33" i="17"/>
  <c r="H33" i="17"/>
  <c r="J33" i="17"/>
  <c r="K33" i="17"/>
  <c r="E34" i="17"/>
  <c r="N34" i="17" s="1"/>
  <c r="F34" i="17"/>
  <c r="G34" i="17"/>
  <c r="H34" i="17"/>
  <c r="J34" i="17"/>
  <c r="K34" i="17"/>
  <c r="E35" i="17"/>
  <c r="F35" i="17"/>
  <c r="G35" i="17"/>
  <c r="H35" i="17"/>
  <c r="J35" i="17"/>
  <c r="K35" i="17"/>
  <c r="E36" i="17"/>
  <c r="F36" i="17"/>
  <c r="G36" i="17"/>
  <c r="H36" i="17"/>
  <c r="J36" i="17"/>
  <c r="K36" i="17"/>
  <c r="E37" i="17"/>
  <c r="F37" i="17"/>
  <c r="G37" i="17"/>
  <c r="H37" i="17"/>
  <c r="J37" i="17"/>
  <c r="K37" i="17"/>
  <c r="E38" i="17"/>
  <c r="L38" i="17" s="1"/>
  <c r="F38" i="17"/>
  <c r="G38" i="17"/>
  <c r="H38" i="17"/>
  <c r="J38" i="17"/>
  <c r="K38" i="17"/>
  <c r="E39" i="17"/>
  <c r="F39" i="17"/>
  <c r="G39" i="17"/>
  <c r="H39" i="17"/>
  <c r="J39" i="17"/>
  <c r="K39" i="17"/>
  <c r="E40" i="17"/>
  <c r="F40" i="17"/>
  <c r="G40" i="17"/>
  <c r="H40" i="17"/>
  <c r="J40" i="17"/>
  <c r="K40" i="17"/>
  <c r="E41" i="17"/>
  <c r="F41" i="17"/>
  <c r="G41" i="17"/>
  <c r="H41" i="17"/>
  <c r="J41" i="17"/>
  <c r="K41" i="17"/>
  <c r="E42" i="17"/>
  <c r="N42" i="17" s="1"/>
  <c r="F42" i="17"/>
  <c r="G42" i="17"/>
  <c r="H42" i="17"/>
  <c r="J42" i="17"/>
  <c r="K42" i="17"/>
  <c r="E43" i="17"/>
  <c r="F43" i="17"/>
  <c r="G43" i="17"/>
  <c r="H43" i="17"/>
  <c r="J43" i="17"/>
  <c r="K43" i="17"/>
  <c r="E44" i="17"/>
  <c r="F44" i="17"/>
  <c r="G44" i="17"/>
  <c r="H44" i="17"/>
  <c r="J44" i="17"/>
  <c r="K44" i="17"/>
  <c r="E45" i="17"/>
  <c r="F45" i="17"/>
  <c r="G45" i="17"/>
  <c r="H45" i="17"/>
  <c r="J45" i="17"/>
  <c r="K45" i="17"/>
  <c r="E46" i="17"/>
  <c r="F46" i="17"/>
  <c r="G46" i="17"/>
  <c r="H46" i="17"/>
  <c r="J46" i="17"/>
  <c r="K46" i="17"/>
  <c r="E47" i="17"/>
  <c r="F47" i="17"/>
  <c r="G47" i="17"/>
  <c r="H47" i="17"/>
  <c r="J47" i="17"/>
  <c r="K47" i="17"/>
  <c r="E48" i="17"/>
  <c r="F48" i="17"/>
  <c r="G48" i="17"/>
  <c r="H48" i="17"/>
  <c r="J48" i="17"/>
  <c r="K48" i="17"/>
  <c r="E49" i="17"/>
  <c r="F49" i="17"/>
  <c r="G49" i="17"/>
  <c r="H49" i="17"/>
  <c r="J49" i="17"/>
  <c r="K49" i="17"/>
  <c r="E50" i="17"/>
  <c r="F50" i="17"/>
  <c r="G50" i="17"/>
  <c r="H50" i="17"/>
  <c r="J50" i="17"/>
  <c r="K50" i="17"/>
  <c r="E51" i="17"/>
  <c r="F51" i="17"/>
  <c r="G51" i="17"/>
  <c r="H51" i="17"/>
  <c r="J51" i="17"/>
  <c r="K51" i="17"/>
  <c r="E52" i="17"/>
  <c r="F52" i="17"/>
  <c r="G52" i="17"/>
  <c r="H52" i="17"/>
  <c r="J52" i="17"/>
  <c r="K52" i="17"/>
  <c r="E53" i="17"/>
  <c r="F53" i="17"/>
  <c r="G53" i="17"/>
  <c r="H53" i="17"/>
  <c r="J53" i="17"/>
  <c r="K53" i="17"/>
  <c r="E54" i="17"/>
  <c r="F54" i="17"/>
  <c r="G54" i="17"/>
  <c r="H54" i="17"/>
  <c r="J54" i="17"/>
  <c r="K54" i="17"/>
  <c r="E55" i="17"/>
  <c r="F55" i="17"/>
  <c r="G55" i="17"/>
  <c r="H55" i="17"/>
  <c r="J55" i="17"/>
  <c r="K55" i="17"/>
  <c r="E56" i="17"/>
  <c r="F56" i="17"/>
  <c r="G56" i="17"/>
  <c r="H56" i="17"/>
  <c r="J56" i="17"/>
  <c r="K56" i="17"/>
  <c r="E57" i="17"/>
  <c r="F57" i="17"/>
  <c r="G57" i="17"/>
  <c r="H57" i="17"/>
  <c r="J57" i="17"/>
  <c r="K57" i="17"/>
  <c r="E58" i="17"/>
  <c r="F58" i="17"/>
  <c r="G58" i="17"/>
  <c r="H58" i="17"/>
  <c r="J58" i="17"/>
  <c r="K58" i="17"/>
  <c r="E59" i="17"/>
  <c r="F59" i="17"/>
  <c r="G59" i="17"/>
  <c r="H59" i="17"/>
  <c r="J59" i="17"/>
  <c r="K59" i="17"/>
  <c r="E60" i="17"/>
  <c r="F60" i="17"/>
  <c r="G60" i="17"/>
  <c r="H60" i="17"/>
  <c r="J60" i="17"/>
  <c r="K60" i="17"/>
  <c r="E61" i="17"/>
  <c r="F61" i="17"/>
  <c r="G61" i="17"/>
  <c r="H61" i="17"/>
  <c r="J61" i="17"/>
  <c r="K61" i="17"/>
  <c r="E62" i="17"/>
  <c r="F62" i="17"/>
  <c r="G62" i="17"/>
  <c r="H62" i="17"/>
  <c r="J62" i="17"/>
  <c r="K62" i="17"/>
  <c r="E63" i="17"/>
  <c r="F63" i="17"/>
  <c r="G63" i="17"/>
  <c r="H63" i="17"/>
  <c r="J63" i="17"/>
  <c r="K63" i="17"/>
  <c r="E64" i="17"/>
  <c r="F64" i="17"/>
  <c r="G64" i="17"/>
  <c r="H64" i="17"/>
  <c r="J64" i="17"/>
  <c r="K64" i="17"/>
  <c r="E65" i="17"/>
  <c r="F65" i="17"/>
  <c r="G65" i="17"/>
  <c r="H65" i="17"/>
  <c r="J65" i="17"/>
  <c r="K65" i="17"/>
  <c r="E66" i="17"/>
  <c r="F66" i="17"/>
  <c r="G66" i="17"/>
  <c r="H66" i="17"/>
  <c r="J66" i="17"/>
  <c r="K66" i="17"/>
  <c r="E67" i="17"/>
  <c r="F67" i="17"/>
  <c r="G67" i="17"/>
  <c r="H67" i="17"/>
  <c r="J67" i="17"/>
  <c r="K67" i="17"/>
  <c r="E68" i="17"/>
  <c r="F68" i="17"/>
  <c r="G68" i="17"/>
  <c r="H68" i="17"/>
  <c r="J68" i="17"/>
  <c r="K68" i="17"/>
  <c r="E69" i="17"/>
  <c r="F69" i="17"/>
  <c r="G69" i="17"/>
  <c r="H69" i="17"/>
  <c r="J69" i="17"/>
  <c r="K69" i="17"/>
  <c r="E70" i="17"/>
  <c r="L70" i="17" s="1"/>
  <c r="F70" i="17"/>
  <c r="G70" i="17"/>
  <c r="H70" i="17"/>
  <c r="J70" i="17"/>
  <c r="K70" i="17"/>
  <c r="E71" i="17"/>
  <c r="F71" i="17"/>
  <c r="G71" i="17"/>
  <c r="H71" i="17"/>
  <c r="J71" i="17"/>
  <c r="K71" i="17"/>
  <c r="E72" i="17"/>
  <c r="F72" i="17"/>
  <c r="G72" i="17"/>
  <c r="H72" i="17"/>
  <c r="J72" i="17"/>
  <c r="K72" i="17"/>
  <c r="E73" i="17"/>
  <c r="F73" i="17"/>
  <c r="G73" i="17"/>
  <c r="H73" i="17"/>
  <c r="J73" i="17"/>
  <c r="K73" i="17"/>
  <c r="E74" i="17"/>
  <c r="F74" i="17"/>
  <c r="G74" i="17"/>
  <c r="H74" i="17"/>
  <c r="J74" i="17"/>
  <c r="K74" i="17"/>
  <c r="E75" i="17"/>
  <c r="F75" i="17"/>
  <c r="G75" i="17"/>
  <c r="H75" i="17"/>
  <c r="J75" i="17"/>
  <c r="K75" i="17"/>
  <c r="E76" i="17"/>
  <c r="F76" i="17"/>
  <c r="G76" i="17"/>
  <c r="H76" i="17"/>
  <c r="J76" i="17"/>
  <c r="K76" i="17"/>
  <c r="E77" i="17"/>
  <c r="F77" i="17"/>
  <c r="G77" i="17"/>
  <c r="H77" i="17"/>
  <c r="J77" i="17"/>
  <c r="K77" i="17"/>
  <c r="E78" i="17"/>
  <c r="F78" i="17"/>
  <c r="G78" i="17"/>
  <c r="H78" i="17"/>
  <c r="J78" i="17"/>
  <c r="K78" i="17"/>
  <c r="E79" i="17"/>
  <c r="L79" i="17" s="1"/>
  <c r="F79" i="17"/>
  <c r="G79" i="17"/>
  <c r="H79" i="17"/>
  <c r="J79" i="17"/>
  <c r="K79" i="17"/>
  <c r="E80" i="17"/>
  <c r="F80" i="17"/>
  <c r="G80" i="17"/>
  <c r="H80" i="17"/>
  <c r="J80" i="17"/>
  <c r="K80" i="17"/>
  <c r="E81" i="17"/>
  <c r="F81" i="17"/>
  <c r="G81" i="17"/>
  <c r="H81" i="17"/>
  <c r="J81" i="17"/>
  <c r="K81" i="17"/>
  <c r="E82" i="17"/>
  <c r="F82" i="17"/>
  <c r="G82" i="17"/>
  <c r="H82" i="17"/>
  <c r="J82" i="17"/>
  <c r="K82" i="17"/>
  <c r="E83" i="17"/>
  <c r="F83" i="17"/>
  <c r="G83" i="17"/>
  <c r="H83" i="17"/>
  <c r="J83" i="17"/>
  <c r="K83" i="17"/>
  <c r="E84" i="17"/>
  <c r="F84" i="17"/>
  <c r="G84" i="17"/>
  <c r="H84" i="17"/>
  <c r="J84" i="17"/>
  <c r="K84" i="17"/>
  <c r="E85" i="17"/>
  <c r="F85" i="17"/>
  <c r="G85" i="17"/>
  <c r="H85" i="17"/>
  <c r="J85" i="17"/>
  <c r="K85" i="17"/>
  <c r="E86" i="17"/>
  <c r="F86" i="17"/>
  <c r="G86" i="17"/>
  <c r="H86" i="17"/>
  <c r="J86" i="17"/>
  <c r="K86" i="17"/>
  <c r="E87" i="17"/>
  <c r="F87" i="17"/>
  <c r="G87" i="17"/>
  <c r="H87" i="17"/>
  <c r="J87" i="17"/>
  <c r="K87" i="17"/>
  <c r="E88" i="17"/>
  <c r="F88" i="17"/>
  <c r="G88" i="17"/>
  <c r="H88" i="17"/>
  <c r="J88" i="17"/>
  <c r="K88" i="17"/>
  <c r="E89" i="17"/>
  <c r="F89" i="17"/>
  <c r="G89" i="17"/>
  <c r="H89" i="17"/>
  <c r="J89" i="17"/>
  <c r="K89" i="17"/>
  <c r="E90" i="17"/>
  <c r="F90" i="17"/>
  <c r="G90" i="17"/>
  <c r="H90" i="17"/>
  <c r="J90" i="17"/>
  <c r="K90" i="17"/>
  <c r="E91" i="17"/>
  <c r="F91" i="17"/>
  <c r="G91" i="17"/>
  <c r="H91" i="17"/>
  <c r="J91" i="17"/>
  <c r="K91" i="17"/>
  <c r="E92" i="17"/>
  <c r="F92" i="17"/>
  <c r="G92" i="17"/>
  <c r="H92" i="17"/>
  <c r="J92" i="17"/>
  <c r="K92" i="17"/>
  <c r="E93" i="17"/>
  <c r="F93" i="17"/>
  <c r="G93" i="17"/>
  <c r="H93" i="17"/>
  <c r="J93" i="17"/>
  <c r="K93" i="17"/>
  <c r="E94" i="17"/>
  <c r="F94" i="17"/>
  <c r="G94" i="17"/>
  <c r="H94" i="17"/>
  <c r="J94" i="17"/>
  <c r="K94" i="17"/>
  <c r="E95" i="17"/>
  <c r="F95" i="17"/>
  <c r="G95" i="17"/>
  <c r="H95" i="17"/>
  <c r="J95" i="17"/>
  <c r="K95" i="17"/>
  <c r="E96" i="17"/>
  <c r="F96" i="17"/>
  <c r="G96" i="17"/>
  <c r="H96" i="17"/>
  <c r="J96" i="17"/>
  <c r="K96" i="17"/>
  <c r="E97" i="17"/>
  <c r="F97" i="17"/>
  <c r="G97" i="17"/>
  <c r="H97" i="17"/>
  <c r="J97" i="17"/>
  <c r="K97" i="17"/>
  <c r="E98" i="17"/>
  <c r="F98" i="17"/>
  <c r="G98" i="17"/>
  <c r="H98" i="17"/>
  <c r="J98" i="17"/>
  <c r="K98" i="17"/>
  <c r="E99" i="17"/>
  <c r="F99" i="17"/>
  <c r="G99" i="17"/>
  <c r="H99" i="17"/>
  <c r="J99" i="17"/>
  <c r="K99" i="17"/>
  <c r="E100" i="17"/>
  <c r="F100" i="17"/>
  <c r="G100" i="17"/>
  <c r="H100" i="17"/>
  <c r="J100" i="17"/>
  <c r="K100" i="17"/>
  <c r="E101" i="17"/>
  <c r="F101" i="17"/>
  <c r="G101" i="17"/>
  <c r="H101" i="17"/>
  <c r="J101" i="17"/>
  <c r="K101" i="17"/>
  <c r="E102" i="17"/>
  <c r="F102" i="17"/>
  <c r="G102" i="17"/>
  <c r="H102" i="17"/>
  <c r="J102" i="17"/>
  <c r="K102" i="17"/>
  <c r="E103" i="17"/>
  <c r="F103" i="17"/>
  <c r="G103" i="17"/>
  <c r="H103" i="17"/>
  <c r="J103" i="17"/>
  <c r="K103" i="17"/>
  <c r="E104" i="17"/>
  <c r="F104" i="17"/>
  <c r="G104" i="17"/>
  <c r="H104" i="17"/>
  <c r="J104" i="17"/>
  <c r="K104" i="17"/>
  <c r="E105" i="17"/>
  <c r="F105" i="17"/>
  <c r="G105" i="17"/>
  <c r="H105" i="17"/>
  <c r="J105" i="17"/>
  <c r="K105" i="17"/>
  <c r="E106" i="17"/>
  <c r="F106" i="17"/>
  <c r="G106" i="17"/>
  <c r="H106" i="17"/>
  <c r="J106" i="17"/>
  <c r="K106" i="17"/>
  <c r="E107" i="17"/>
  <c r="F107" i="17"/>
  <c r="G107" i="17"/>
  <c r="H107" i="17"/>
  <c r="J107" i="17"/>
  <c r="K107" i="17"/>
  <c r="E108" i="17"/>
  <c r="F108" i="17"/>
  <c r="G108" i="17"/>
  <c r="H108" i="17"/>
  <c r="J108" i="17"/>
  <c r="K108" i="17"/>
  <c r="E109" i="17"/>
  <c r="F109" i="17"/>
  <c r="G109" i="17"/>
  <c r="H109" i="17"/>
  <c r="J109" i="17"/>
  <c r="K109" i="17"/>
  <c r="E110" i="17"/>
  <c r="L110" i="17" s="1"/>
  <c r="F110" i="17"/>
  <c r="G110" i="17"/>
  <c r="H110" i="17"/>
  <c r="J110" i="17"/>
  <c r="K110" i="17"/>
  <c r="E111" i="17"/>
  <c r="F111" i="17"/>
  <c r="G111" i="17"/>
  <c r="H111" i="17"/>
  <c r="J111" i="17"/>
  <c r="K111" i="17"/>
  <c r="E112" i="17"/>
  <c r="F112" i="17"/>
  <c r="G112" i="17"/>
  <c r="H112" i="17"/>
  <c r="J112" i="17"/>
  <c r="K112" i="17"/>
  <c r="E113" i="17"/>
  <c r="F113" i="17"/>
  <c r="G113" i="17"/>
  <c r="H113" i="17"/>
  <c r="J113" i="17"/>
  <c r="K113" i="17"/>
  <c r="E114" i="17"/>
  <c r="F114" i="17"/>
  <c r="G114" i="17"/>
  <c r="H114" i="17"/>
  <c r="J114" i="17"/>
  <c r="K114" i="17"/>
  <c r="E115" i="17"/>
  <c r="F115" i="17"/>
  <c r="G115" i="17"/>
  <c r="H115" i="17"/>
  <c r="J115" i="17"/>
  <c r="K115" i="17"/>
  <c r="E116" i="17"/>
  <c r="F116" i="17"/>
  <c r="G116" i="17"/>
  <c r="H116" i="17"/>
  <c r="J116" i="17"/>
  <c r="K116" i="17"/>
  <c r="E117" i="17"/>
  <c r="F117" i="17"/>
  <c r="G117" i="17"/>
  <c r="H117" i="17"/>
  <c r="J117" i="17"/>
  <c r="K117" i="17"/>
  <c r="E118" i="17"/>
  <c r="F118" i="17"/>
  <c r="G118" i="17"/>
  <c r="H118" i="17"/>
  <c r="J118" i="17"/>
  <c r="K118" i="17"/>
  <c r="E119" i="17"/>
  <c r="F119" i="17"/>
  <c r="G119" i="17"/>
  <c r="H119" i="17"/>
  <c r="J119" i="17"/>
  <c r="K119" i="17"/>
  <c r="E120" i="17"/>
  <c r="F120" i="17"/>
  <c r="G120" i="17"/>
  <c r="H120" i="17"/>
  <c r="J120" i="17"/>
  <c r="K120" i="17"/>
  <c r="E121" i="17"/>
  <c r="F121" i="17"/>
  <c r="G121" i="17"/>
  <c r="H121" i="17"/>
  <c r="J121" i="17"/>
  <c r="K121" i="17"/>
  <c r="E122" i="17"/>
  <c r="F122" i="17"/>
  <c r="G122" i="17"/>
  <c r="H122" i="17"/>
  <c r="J122" i="17"/>
  <c r="K122" i="17"/>
  <c r="E123" i="17"/>
  <c r="F123" i="17"/>
  <c r="G123" i="17"/>
  <c r="H123" i="17"/>
  <c r="J123" i="17"/>
  <c r="K123" i="17"/>
  <c r="E124" i="17"/>
  <c r="F124" i="17"/>
  <c r="G124" i="17"/>
  <c r="H124" i="17"/>
  <c r="J124" i="17"/>
  <c r="K124" i="17"/>
  <c r="E125" i="17"/>
  <c r="N125" i="17" s="1"/>
  <c r="F125" i="17"/>
  <c r="G125" i="17"/>
  <c r="H125" i="17"/>
  <c r="J125" i="17"/>
  <c r="K125" i="17"/>
  <c r="E126" i="17"/>
  <c r="F126" i="17"/>
  <c r="G126" i="17"/>
  <c r="H126" i="17"/>
  <c r="J126" i="17"/>
  <c r="K126" i="17"/>
  <c r="E127" i="17"/>
  <c r="F127" i="17"/>
  <c r="G127" i="17"/>
  <c r="H127" i="17"/>
  <c r="J127" i="17"/>
  <c r="K127" i="17"/>
  <c r="E128" i="17"/>
  <c r="F128" i="17"/>
  <c r="G128" i="17"/>
  <c r="H128" i="17"/>
  <c r="J128" i="17"/>
  <c r="K128" i="17"/>
  <c r="E129" i="17"/>
  <c r="F129" i="17"/>
  <c r="G129" i="17"/>
  <c r="H129" i="17"/>
  <c r="J129" i="17"/>
  <c r="K129" i="17"/>
  <c r="E130" i="17"/>
  <c r="F130" i="17"/>
  <c r="G130" i="17"/>
  <c r="H130" i="17"/>
  <c r="J130" i="17"/>
  <c r="K130" i="17"/>
  <c r="E131" i="17"/>
  <c r="F131" i="17"/>
  <c r="G131" i="17"/>
  <c r="H131" i="17"/>
  <c r="J131" i="17"/>
  <c r="K131" i="17"/>
  <c r="E132" i="17"/>
  <c r="F132" i="17"/>
  <c r="G132" i="17"/>
  <c r="H132" i="17"/>
  <c r="J132" i="17"/>
  <c r="K132" i="17"/>
  <c r="E133" i="17"/>
  <c r="F133" i="17"/>
  <c r="G133" i="17"/>
  <c r="H133" i="17"/>
  <c r="J133" i="17"/>
  <c r="K133" i="17"/>
  <c r="E134" i="17"/>
  <c r="F134" i="17"/>
  <c r="G134" i="17"/>
  <c r="H134" i="17"/>
  <c r="J134" i="17"/>
  <c r="K134" i="17"/>
  <c r="E135" i="17"/>
  <c r="F135" i="17"/>
  <c r="G135" i="17"/>
  <c r="H135" i="17"/>
  <c r="J135" i="17"/>
  <c r="K135" i="17"/>
  <c r="E136" i="17"/>
  <c r="F136" i="17"/>
  <c r="G136" i="17"/>
  <c r="H136" i="17"/>
  <c r="J136" i="17"/>
  <c r="K136" i="17"/>
  <c r="E137" i="17"/>
  <c r="F137" i="17"/>
  <c r="G137" i="17"/>
  <c r="H137" i="17"/>
  <c r="J137" i="17"/>
  <c r="K137" i="17"/>
  <c r="E138" i="17"/>
  <c r="F138" i="17"/>
  <c r="G138" i="17"/>
  <c r="H138" i="17"/>
  <c r="J138" i="17"/>
  <c r="K138" i="17"/>
  <c r="E139" i="17"/>
  <c r="O139" i="17" s="1"/>
  <c r="F139" i="17"/>
  <c r="G139" i="17"/>
  <c r="H139" i="17"/>
  <c r="J139" i="17"/>
  <c r="K139" i="17"/>
  <c r="E140" i="17"/>
  <c r="O140" i="17" s="1"/>
  <c r="F140" i="17"/>
  <c r="G140" i="17"/>
  <c r="H140" i="17"/>
  <c r="J140" i="17"/>
  <c r="K140" i="17"/>
  <c r="E141" i="17"/>
  <c r="L141" i="17" s="1"/>
  <c r="F141" i="17"/>
  <c r="G141" i="17"/>
  <c r="H141" i="17"/>
  <c r="J141" i="17"/>
  <c r="K141" i="17"/>
  <c r="E142" i="17"/>
  <c r="L142" i="17" s="1"/>
  <c r="F142" i="17"/>
  <c r="G142" i="17"/>
  <c r="H142" i="17"/>
  <c r="J142" i="17"/>
  <c r="K142" i="17"/>
  <c r="E143" i="17"/>
  <c r="L143" i="17" s="1"/>
  <c r="F143" i="17"/>
  <c r="G143" i="17"/>
  <c r="H143" i="17"/>
  <c r="J143" i="17"/>
  <c r="K143" i="17"/>
  <c r="E144" i="17"/>
  <c r="L144" i="17" s="1"/>
  <c r="F144" i="17"/>
  <c r="G144" i="17"/>
  <c r="H144" i="17"/>
  <c r="J144" i="17"/>
  <c r="K144" i="17"/>
  <c r="E145" i="17"/>
  <c r="O145" i="17" s="1"/>
  <c r="F145" i="17"/>
  <c r="G145" i="17"/>
  <c r="H145" i="17"/>
  <c r="J145" i="17"/>
  <c r="K145" i="17"/>
  <c r="E146" i="17"/>
  <c r="F146" i="17"/>
  <c r="G146" i="17"/>
  <c r="H146" i="17"/>
  <c r="J146" i="17"/>
  <c r="K146" i="17"/>
  <c r="E147" i="17"/>
  <c r="O147" i="17" s="1"/>
  <c r="F147" i="17"/>
  <c r="G147" i="17"/>
  <c r="H147" i="17"/>
  <c r="J147" i="17"/>
  <c r="K147" i="17"/>
  <c r="E148" i="17"/>
  <c r="F148" i="17"/>
  <c r="G148" i="17"/>
  <c r="H148" i="17"/>
  <c r="J148" i="17"/>
  <c r="K148" i="17"/>
  <c r="E149" i="17"/>
  <c r="L149" i="17" s="1"/>
  <c r="F149" i="17"/>
  <c r="G149" i="17"/>
  <c r="H149" i="17"/>
  <c r="J149" i="17"/>
  <c r="K149" i="17"/>
  <c r="E150" i="17"/>
  <c r="L150" i="17" s="1"/>
  <c r="F150" i="17"/>
  <c r="G150" i="17"/>
  <c r="H150" i="17"/>
  <c r="J150" i="17"/>
  <c r="K150" i="17"/>
  <c r="E151" i="17"/>
  <c r="L151" i="17" s="1"/>
  <c r="F151" i="17"/>
  <c r="G151" i="17"/>
  <c r="H151" i="17"/>
  <c r="J151" i="17"/>
  <c r="K151" i="17"/>
  <c r="E152" i="17"/>
  <c r="L152" i="17" s="1"/>
  <c r="F152" i="17"/>
  <c r="G152" i="17"/>
  <c r="H152" i="17"/>
  <c r="J152" i="17"/>
  <c r="K152" i="17"/>
  <c r="E153" i="17"/>
  <c r="O153" i="17" s="1"/>
  <c r="F153" i="17"/>
  <c r="G153" i="17"/>
  <c r="H153" i="17"/>
  <c r="J153" i="17"/>
  <c r="K153" i="17"/>
  <c r="E154" i="17"/>
  <c r="F154" i="17"/>
  <c r="G154" i="17"/>
  <c r="H154" i="17"/>
  <c r="J154" i="17"/>
  <c r="K154" i="17"/>
  <c r="E155" i="17"/>
  <c r="O155" i="17" s="1"/>
  <c r="F155" i="17"/>
  <c r="G155" i="17"/>
  <c r="H155" i="17"/>
  <c r="J155" i="17"/>
  <c r="K155" i="17"/>
  <c r="E156" i="17"/>
  <c r="O156" i="17" s="1"/>
  <c r="F156" i="17"/>
  <c r="G156" i="17"/>
  <c r="H156" i="17"/>
  <c r="J156" i="17"/>
  <c r="K156" i="17"/>
  <c r="E157" i="17"/>
  <c r="L157" i="17" s="1"/>
  <c r="F157" i="17"/>
  <c r="G157" i="17"/>
  <c r="H157" i="17"/>
  <c r="J157" i="17"/>
  <c r="K157" i="17"/>
  <c r="E158" i="17"/>
  <c r="L158" i="17" s="1"/>
  <c r="F158" i="17"/>
  <c r="G158" i="17"/>
  <c r="H158" i="17"/>
  <c r="J158" i="17"/>
  <c r="K158" i="17"/>
  <c r="E159" i="17"/>
  <c r="L159" i="17" s="1"/>
  <c r="F159" i="17"/>
  <c r="G159" i="17"/>
  <c r="H159" i="17"/>
  <c r="J159" i="17"/>
  <c r="K159" i="17"/>
  <c r="E160" i="17"/>
  <c r="L160" i="17" s="1"/>
  <c r="F160" i="17"/>
  <c r="G160" i="17"/>
  <c r="H160" i="17"/>
  <c r="J160" i="17"/>
  <c r="K160" i="17"/>
  <c r="E161" i="17"/>
  <c r="O161" i="17" s="1"/>
  <c r="F161" i="17"/>
  <c r="G161" i="17"/>
  <c r="H161" i="17"/>
  <c r="J161" i="17"/>
  <c r="K161" i="17"/>
  <c r="E162" i="17"/>
  <c r="L162" i="17" s="1"/>
  <c r="F162" i="17"/>
  <c r="G162" i="17"/>
  <c r="H162" i="17"/>
  <c r="J162" i="17"/>
  <c r="K162" i="17"/>
  <c r="E163" i="17"/>
  <c r="O163" i="17" s="1"/>
  <c r="F163" i="17"/>
  <c r="G163" i="17"/>
  <c r="H163" i="17"/>
  <c r="J163" i="17"/>
  <c r="K163" i="17"/>
  <c r="E164" i="17"/>
  <c r="F164" i="17"/>
  <c r="G164" i="17"/>
  <c r="H164" i="17"/>
  <c r="J164" i="17"/>
  <c r="K164" i="17"/>
  <c r="E165" i="17"/>
  <c r="L165" i="17" s="1"/>
  <c r="F165" i="17"/>
  <c r="G165" i="17"/>
  <c r="H165" i="17"/>
  <c r="J165" i="17"/>
  <c r="K165" i="17"/>
  <c r="E166" i="17"/>
  <c r="L166" i="17" s="1"/>
  <c r="F166" i="17"/>
  <c r="G166" i="17"/>
  <c r="H166" i="17"/>
  <c r="J166" i="17"/>
  <c r="K166" i="17"/>
  <c r="E167" i="17"/>
  <c r="L167" i="17" s="1"/>
  <c r="F167" i="17"/>
  <c r="G167" i="17"/>
  <c r="H167" i="17"/>
  <c r="J167" i="17"/>
  <c r="K167" i="17"/>
  <c r="E168" i="17"/>
  <c r="L168" i="17" s="1"/>
  <c r="F168" i="17"/>
  <c r="G168" i="17"/>
  <c r="H168" i="17"/>
  <c r="J168" i="17"/>
  <c r="K168" i="17"/>
  <c r="E169" i="17"/>
  <c r="O169" i="17" s="1"/>
  <c r="F169" i="17"/>
  <c r="G169" i="17"/>
  <c r="H169" i="17"/>
  <c r="J169" i="17"/>
  <c r="K169" i="17"/>
  <c r="E170" i="17"/>
  <c r="L170" i="17" s="1"/>
  <c r="F170" i="17"/>
  <c r="G170" i="17"/>
  <c r="H170" i="17"/>
  <c r="J170" i="17"/>
  <c r="K170" i="17"/>
  <c r="E171" i="17"/>
  <c r="O171" i="17" s="1"/>
  <c r="F171" i="17"/>
  <c r="G171" i="17"/>
  <c r="H171" i="17"/>
  <c r="J171" i="17"/>
  <c r="K171" i="17"/>
  <c r="E172" i="17"/>
  <c r="N172" i="17" s="1"/>
  <c r="F172" i="17"/>
  <c r="G172" i="17"/>
  <c r="H172" i="17"/>
  <c r="J172" i="17"/>
  <c r="K172" i="17"/>
  <c r="E173" i="17"/>
  <c r="N173" i="17" s="1"/>
  <c r="F173" i="17"/>
  <c r="G173" i="17"/>
  <c r="H173" i="17"/>
  <c r="J173" i="17"/>
  <c r="K173" i="17"/>
  <c r="E174" i="17"/>
  <c r="L174" i="17" s="1"/>
  <c r="F174" i="17"/>
  <c r="G174" i="17"/>
  <c r="H174" i="17"/>
  <c r="J174" i="17"/>
  <c r="K174" i="17"/>
  <c r="E175" i="17"/>
  <c r="L175" i="17" s="1"/>
  <c r="F175" i="17"/>
  <c r="G175" i="17"/>
  <c r="H175" i="17"/>
  <c r="J175" i="17"/>
  <c r="K175" i="17"/>
  <c r="E176" i="17"/>
  <c r="L176" i="17" s="1"/>
  <c r="F176" i="17"/>
  <c r="G176" i="17"/>
  <c r="H176" i="17"/>
  <c r="J176" i="17"/>
  <c r="K176" i="17"/>
  <c r="E177" i="17"/>
  <c r="O177" i="17" s="1"/>
  <c r="F177" i="17"/>
  <c r="G177" i="17"/>
  <c r="H177" i="17"/>
  <c r="J177" i="17"/>
  <c r="K177" i="17"/>
  <c r="E178" i="17"/>
  <c r="F178" i="17"/>
  <c r="G178" i="17"/>
  <c r="H178" i="17"/>
  <c r="J178" i="17"/>
  <c r="K178" i="17"/>
  <c r="E179" i="17"/>
  <c r="O179" i="17" s="1"/>
  <c r="F179" i="17"/>
  <c r="G179" i="17"/>
  <c r="H179" i="17"/>
  <c r="J179" i="17"/>
  <c r="K179" i="17"/>
  <c r="E180" i="17"/>
  <c r="F180" i="17"/>
  <c r="G180" i="17"/>
  <c r="H180" i="17"/>
  <c r="J180" i="17"/>
  <c r="K180" i="17"/>
  <c r="E181" i="17"/>
  <c r="L181" i="17" s="1"/>
  <c r="F181" i="17"/>
  <c r="G181" i="17"/>
  <c r="H181" i="17"/>
  <c r="J181" i="17"/>
  <c r="K181" i="17"/>
  <c r="E182" i="17"/>
  <c r="L182" i="17" s="1"/>
  <c r="F182" i="17"/>
  <c r="G182" i="17"/>
  <c r="H182" i="17"/>
  <c r="J182" i="17"/>
  <c r="K182" i="17"/>
  <c r="E183" i="17"/>
  <c r="L183" i="17" s="1"/>
  <c r="F183" i="17"/>
  <c r="G183" i="17"/>
  <c r="H183" i="17"/>
  <c r="J183" i="17"/>
  <c r="K183" i="17"/>
  <c r="E184" i="17"/>
  <c r="L184" i="17" s="1"/>
  <c r="F184" i="17"/>
  <c r="G184" i="17"/>
  <c r="H184" i="17"/>
  <c r="J184" i="17"/>
  <c r="K184" i="17"/>
  <c r="E185" i="17"/>
  <c r="O185" i="17" s="1"/>
  <c r="F185" i="17"/>
  <c r="G185" i="17"/>
  <c r="H185" i="17"/>
  <c r="J185" i="17"/>
  <c r="K185" i="17"/>
  <c r="E186" i="17"/>
  <c r="N186" i="17" s="1"/>
  <c r="F186" i="17"/>
  <c r="G186" i="17"/>
  <c r="H186" i="17"/>
  <c r="J186" i="17"/>
  <c r="K186" i="17"/>
  <c r="E187" i="17"/>
  <c r="O187" i="17" s="1"/>
  <c r="F187" i="17"/>
  <c r="G187" i="17"/>
  <c r="H187" i="17"/>
  <c r="J187" i="17"/>
  <c r="K187" i="17"/>
  <c r="E188" i="17"/>
  <c r="F188" i="17"/>
  <c r="G188" i="17"/>
  <c r="H188" i="17"/>
  <c r="J188" i="17"/>
  <c r="K188" i="17"/>
  <c r="E189" i="17"/>
  <c r="N189" i="17" s="1"/>
  <c r="F189" i="17"/>
  <c r="G189" i="17"/>
  <c r="H189" i="17"/>
  <c r="J189" i="17"/>
  <c r="K189" i="17"/>
  <c r="E190" i="17"/>
  <c r="L190" i="17" s="1"/>
  <c r="F190" i="17"/>
  <c r="G190" i="17"/>
  <c r="H190" i="17"/>
  <c r="J190" i="17"/>
  <c r="K190" i="17"/>
  <c r="E191" i="17"/>
  <c r="L191" i="17" s="1"/>
  <c r="F191" i="17"/>
  <c r="G191" i="17"/>
  <c r="H191" i="17"/>
  <c r="J191" i="17"/>
  <c r="K191" i="17"/>
  <c r="E192" i="17"/>
  <c r="F192" i="17"/>
  <c r="G192" i="17"/>
  <c r="H192" i="17"/>
  <c r="J192" i="17"/>
  <c r="K192" i="17"/>
  <c r="E193" i="17"/>
  <c r="O193" i="17" s="1"/>
  <c r="F193" i="17"/>
  <c r="G193" i="17"/>
  <c r="H193" i="17"/>
  <c r="J193" i="17"/>
  <c r="K193" i="17"/>
  <c r="E194" i="17"/>
  <c r="L194" i="17" s="1"/>
  <c r="F194" i="17"/>
  <c r="G194" i="17"/>
  <c r="H194" i="17"/>
  <c r="J194" i="17"/>
  <c r="K194" i="17"/>
  <c r="E195" i="17"/>
  <c r="L195" i="17" s="1"/>
  <c r="F195" i="17"/>
  <c r="G195" i="17"/>
  <c r="H195" i="17"/>
  <c r="J195" i="17"/>
  <c r="K195" i="17"/>
  <c r="E196" i="17"/>
  <c r="L196" i="17" s="1"/>
  <c r="F196" i="17"/>
  <c r="G196" i="17"/>
  <c r="H196" i="17"/>
  <c r="J196" i="17"/>
  <c r="K196" i="17"/>
  <c r="E197" i="17"/>
  <c r="F197" i="17"/>
  <c r="G197" i="17"/>
  <c r="H197" i="17"/>
  <c r="J197" i="17"/>
  <c r="K197" i="17"/>
  <c r="E198" i="17"/>
  <c r="L198" i="17" s="1"/>
  <c r="F198" i="17"/>
  <c r="G198" i="17"/>
  <c r="H198" i="17"/>
  <c r="J198" i="17"/>
  <c r="K198" i="17"/>
  <c r="E199" i="17"/>
  <c r="N199" i="17" s="1"/>
  <c r="F199" i="17"/>
  <c r="G199" i="17"/>
  <c r="H199" i="17"/>
  <c r="J199" i="17"/>
  <c r="K199" i="17"/>
  <c r="E200" i="17"/>
  <c r="N200" i="17" s="1"/>
  <c r="F200" i="17"/>
  <c r="G200" i="17"/>
  <c r="H200" i="17"/>
  <c r="J200" i="17"/>
  <c r="K200" i="17"/>
  <c r="E201" i="17"/>
  <c r="F201" i="17"/>
  <c r="G201" i="17"/>
  <c r="H201" i="17"/>
  <c r="J201" i="17"/>
  <c r="K201" i="17"/>
  <c r="E202" i="17"/>
  <c r="L202" i="17" s="1"/>
  <c r="F202" i="17"/>
  <c r="G202" i="17"/>
  <c r="H202" i="17"/>
  <c r="J202" i="17"/>
  <c r="K202" i="17"/>
  <c r="E203" i="17"/>
  <c r="O203" i="17" s="1"/>
  <c r="F203" i="17"/>
  <c r="G203" i="17"/>
  <c r="H203" i="17"/>
  <c r="J203" i="17"/>
  <c r="K203" i="17"/>
  <c r="E204" i="17"/>
  <c r="N204" i="17" s="1"/>
  <c r="F204" i="17"/>
  <c r="G204" i="17"/>
  <c r="H204" i="17"/>
  <c r="J204" i="17"/>
  <c r="K204" i="17"/>
  <c r="E205" i="17"/>
  <c r="L205" i="17" s="1"/>
  <c r="F205" i="17"/>
  <c r="G205" i="17"/>
  <c r="H205" i="17"/>
  <c r="J205" i="17"/>
  <c r="K205" i="17"/>
  <c r="E206" i="17"/>
  <c r="L206" i="17" s="1"/>
  <c r="F206" i="17"/>
  <c r="G206" i="17"/>
  <c r="H206" i="17"/>
  <c r="J206" i="17"/>
  <c r="K206" i="17"/>
  <c r="E207" i="17"/>
  <c r="L207" i="17" s="1"/>
  <c r="F207" i="17"/>
  <c r="G207" i="17"/>
  <c r="H207" i="17"/>
  <c r="J207" i="17"/>
  <c r="K207" i="17"/>
  <c r="E208" i="17"/>
  <c r="F208" i="17"/>
  <c r="G208" i="17"/>
  <c r="H208" i="17"/>
  <c r="J208" i="17"/>
  <c r="K208" i="17"/>
  <c r="E209" i="17"/>
  <c r="F209" i="17"/>
  <c r="G209" i="17"/>
  <c r="H209" i="17"/>
  <c r="J209" i="17"/>
  <c r="K209" i="17"/>
  <c r="E210" i="17"/>
  <c r="L210" i="17" s="1"/>
  <c r="F210" i="17"/>
  <c r="G210" i="17"/>
  <c r="H210" i="17"/>
  <c r="J210" i="17"/>
  <c r="K210" i="17"/>
  <c r="E211" i="17"/>
  <c r="N211" i="17" s="1"/>
  <c r="F211" i="17"/>
  <c r="G211" i="17"/>
  <c r="H211" i="17"/>
  <c r="J211" i="17"/>
  <c r="K211" i="17"/>
  <c r="E212" i="17"/>
  <c r="F212" i="17"/>
  <c r="G212" i="17"/>
  <c r="H212" i="17"/>
  <c r="J212" i="17"/>
  <c r="K212" i="17"/>
  <c r="E213" i="17"/>
  <c r="L213" i="17" s="1"/>
  <c r="F213" i="17"/>
  <c r="G213" i="17"/>
  <c r="H213" i="17"/>
  <c r="J213" i="17"/>
  <c r="K213" i="17"/>
  <c r="E214" i="17"/>
  <c r="L214" i="17" s="1"/>
  <c r="F214" i="17"/>
  <c r="G214" i="17"/>
  <c r="H214" i="17"/>
  <c r="J214" i="17"/>
  <c r="K214" i="17"/>
  <c r="E215" i="17"/>
  <c r="O215" i="17" s="1"/>
  <c r="F215" i="17"/>
  <c r="G215" i="17"/>
  <c r="H215" i="17"/>
  <c r="J215" i="17"/>
  <c r="K215" i="17"/>
  <c r="E216" i="17"/>
  <c r="F216" i="17"/>
  <c r="G216" i="17"/>
  <c r="H216" i="17"/>
  <c r="J216" i="17"/>
  <c r="K216" i="17"/>
  <c r="E217" i="17"/>
  <c r="F217" i="17"/>
  <c r="G217" i="17"/>
  <c r="H217" i="17"/>
  <c r="J217" i="17"/>
  <c r="K217" i="17"/>
  <c r="E218" i="17"/>
  <c r="O218" i="17" s="1"/>
  <c r="F218" i="17"/>
  <c r="G218" i="17"/>
  <c r="H218" i="17"/>
  <c r="J218" i="17"/>
  <c r="K218" i="17"/>
  <c r="E219" i="17"/>
  <c r="N219" i="17" s="1"/>
  <c r="F219" i="17"/>
  <c r="G219" i="17"/>
  <c r="H219" i="17"/>
  <c r="J219" i="17"/>
  <c r="K219" i="17"/>
  <c r="E220" i="17"/>
  <c r="N220" i="17" s="1"/>
  <c r="F220" i="17"/>
  <c r="G220" i="17"/>
  <c r="H220" i="17"/>
  <c r="J220" i="17"/>
  <c r="K220" i="17"/>
  <c r="E221" i="17"/>
  <c r="N221" i="17" s="1"/>
  <c r="F221" i="17"/>
  <c r="G221" i="17"/>
  <c r="H221" i="17"/>
  <c r="J221" i="17"/>
  <c r="K221" i="17"/>
  <c r="E222" i="17"/>
  <c r="L222" i="17" s="1"/>
  <c r="F222" i="17"/>
  <c r="G222" i="17"/>
  <c r="H222" i="17"/>
  <c r="J222" i="17"/>
  <c r="K222" i="17"/>
  <c r="E223" i="17"/>
  <c r="O223" i="17" s="1"/>
  <c r="F223" i="17"/>
  <c r="G223" i="17"/>
  <c r="H223" i="17"/>
  <c r="J223" i="17"/>
  <c r="K223" i="17"/>
  <c r="E224" i="17"/>
  <c r="N224" i="17" s="1"/>
  <c r="F224" i="17"/>
  <c r="G224" i="17"/>
  <c r="H224" i="17"/>
  <c r="J224" i="17"/>
  <c r="K224" i="17"/>
  <c r="E225" i="17"/>
  <c r="F225" i="17"/>
  <c r="G225" i="17"/>
  <c r="H225" i="17"/>
  <c r="J225" i="17"/>
  <c r="K225" i="17"/>
  <c r="E226" i="17"/>
  <c r="L226" i="17" s="1"/>
  <c r="F226" i="17"/>
  <c r="G226" i="17"/>
  <c r="H226" i="17"/>
  <c r="J226" i="17"/>
  <c r="K226" i="17"/>
  <c r="E227" i="17"/>
  <c r="N227" i="17" s="1"/>
  <c r="F227" i="17"/>
  <c r="G227" i="17"/>
  <c r="H227" i="17"/>
  <c r="J227" i="17"/>
  <c r="K227" i="17"/>
  <c r="E228" i="17"/>
  <c r="N228" i="17" s="1"/>
  <c r="F228" i="17"/>
  <c r="G228" i="17"/>
  <c r="H228" i="17"/>
  <c r="J228" i="17"/>
  <c r="K228" i="17"/>
  <c r="E229" i="17"/>
  <c r="O229" i="17" s="1"/>
  <c r="F229" i="17"/>
  <c r="G229" i="17"/>
  <c r="H229" i="17"/>
  <c r="J229" i="17"/>
  <c r="K229" i="17"/>
  <c r="E230" i="17"/>
  <c r="F230" i="17"/>
  <c r="G230" i="17"/>
  <c r="H230" i="17"/>
  <c r="J230" i="17"/>
  <c r="K230" i="17"/>
  <c r="E231" i="17"/>
  <c r="O231" i="17" s="1"/>
  <c r="F231" i="17"/>
  <c r="G231" i="17"/>
  <c r="H231" i="17"/>
  <c r="J231" i="17"/>
  <c r="K231" i="17"/>
  <c r="E232" i="17"/>
  <c r="N232" i="17" s="1"/>
  <c r="F232" i="17"/>
  <c r="G232" i="17"/>
  <c r="H232" i="17"/>
  <c r="J232" i="17"/>
  <c r="K232" i="17"/>
  <c r="E233" i="17"/>
  <c r="L233" i="17" s="1"/>
  <c r="F233" i="17"/>
  <c r="G233" i="17"/>
  <c r="H233" i="17"/>
  <c r="J233" i="17"/>
  <c r="K233" i="17"/>
  <c r="E234" i="17"/>
  <c r="L234" i="17" s="1"/>
  <c r="F234" i="17"/>
  <c r="G234" i="17"/>
  <c r="H234" i="17"/>
  <c r="J234" i="17"/>
  <c r="K234" i="17"/>
  <c r="E235" i="17"/>
  <c r="N235" i="17" s="1"/>
  <c r="F235" i="17"/>
  <c r="G235" i="17"/>
  <c r="H235" i="17"/>
  <c r="J235" i="17"/>
  <c r="K235" i="17"/>
  <c r="E236" i="17"/>
  <c r="N236" i="17" s="1"/>
  <c r="F236" i="17"/>
  <c r="G236" i="17"/>
  <c r="H236" i="17"/>
  <c r="J236" i="17"/>
  <c r="K236" i="17"/>
  <c r="E237" i="17"/>
  <c r="L237" i="17" s="1"/>
  <c r="F237" i="17"/>
  <c r="G237" i="17"/>
  <c r="H237" i="17"/>
  <c r="J237" i="17"/>
  <c r="K237" i="17"/>
  <c r="E238" i="17"/>
  <c r="L238" i="17" s="1"/>
  <c r="F238" i="17"/>
  <c r="G238" i="17"/>
  <c r="H238" i="17"/>
  <c r="J238" i="17"/>
  <c r="K238" i="17"/>
  <c r="E239" i="17"/>
  <c r="L239" i="17" s="1"/>
  <c r="F239" i="17"/>
  <c r="G239" i="17"/>
  <c r="H239" i="17"/>
  <c r="J239" i="17"/>
  <c r="K239" i="17"/>
  <c r="E240" i="17"/>
  <c r="L240" i="17" s="1"/>
  <c r="F240" i="17"/>
  <c r="G240" i="17"/>
  <c r="H240" i="17"/>
  <c r="J240" i="17"/>
  <c r="K240" i="17"/>
  <c r="E241" i="17"/>
  <c r="L241" i="17" s="1"/>
  <c r="F241" i="17"/>
  <c r="G241" i="17"/>
  <c r="H241" i="17"/>
  <c r="J241" i="17"/>
  <c r="K241" i="17"/>
  <c r="E242" i="17"/>
  <c r="L242" i="17" s="1"/>
  <c r="F242" i="17"/>
  <c r="G242" i="17"/>
  <c r="H242" i="17"/>
  <c r="J242" i="17"/>
  <c r="K242" i="17"/>
  <c r="E243" i="17"/>
  <c r="F243" i="17"/>
  <c r="G243" i="17"/>
  <c r="H243" i="17"/>
  <c r="J243" i="17"/>
  <c r="K243" i="17"/>
  <c r="E244" i="17"/>
  <c r="O244" i="17" s="1"/>
  <c r="F244" i="17"/>
  <c r="G244" i="17"/>
  <c r="H244" i="17"/>
  <c r="J244" i="17"/>
  <c r="K244" i="17"/>
  <c r="E245" i="17"/>
  <c r="F245" i="17"/>
  <c r="G245" i="17"/>
  <c r="H245" i="17"/>
  <c r="J245" i="17"/>
  <c r="K245" i="17"/>
  <c r="E246" i="17"/>
  <c r="L246" i="17" s="1"/>
  <c r="F246" i="17"/>
  <c r="G246" i="17"/>
  <c r="H246" i="17"/>
  <c r="J246" i="17"/>
  <c r="K246" i="17"/>
  <c r="E247" i="17"/>
  <c r="L247" i="17" s="1"/>
  <c r="F247" i="17"/>
  <c r="G247" i="17"/>
  <c r="H247" i="17"/>
  <c r="J247" i="17"/>
  <c r="K247" i="17"/>
  <c r="E248" i="17"/>
  <c r="L248" i="17" s="1"/>
  <c r="F248" i="17"/>
  <c r="G248" i="17"/>
  <c r="H248" i="17"/>
  <c r="J248" i="17"/>
  <c r="K248" i="17"/>
  <c r="E249" i="17"/>
  <c r="L249" i="17" s="1"/>
  <c r="F249" i="17"/>
  <c r="G249" i="17"/>
  <c r="H249" i="17"/>
  <c r="J249" i="17"/>
  <c r="K249" i="17"/>
  <c r="E250" i="17"/>
  <c r="N250" i="17" s="1"/>
  <c r="F250" i="17"/>
  <c r="G250" i="17"/>
  <c r="H250" i="17"/>
  <c r="J250" i="17"/>
  <c r="K250" i="17"/>
  <c r="E251" i="17"/>
  <c r="F251" i="17"/>
  <c r="G251" i="17"/>
  <c r="H251" i="17"/>
  <c r="J251" i="17"/>
  <c r="K251" i="17"/>
  <c r="E252" i="17"/>
  <c r="O252" i="17" s="1"/>
  <c r="F252" i="17"/>
  <c r="G252" i="17"/>
  <c r="H252" i="17"/>
  <c r="J252" i="17"/>
  <c r="K252" i="17"/>
  <c r="E253" i="17"/>
  <c r="O253" i="17" s="1"/>
  <c r="F253" i="17"/>
  <c r="G253" i="17"/>
  <c r="H253" i="17"/>
  <c r="J253" i="17"/>
  <c r="K253" i="17"/>
  <c r="E254" i="17"/>
  <c r="L254" i="17" s="1"/>
  <c r="F254" i="17"/>
  <c r="G254" i="17"/>
  <c r="H254" i="17"/>
  <c r="J254" i="17"/>
  <c r="K254" i="17"/>
  <c r="E255" i="17"/>
  <c r="O255" i="17" s="1"/>
  <c r="F255" i="17"/>
  <c r="G255" i="17"/>
  <c r="H255" i="17"/>
  <c r="J255" i="17"/>
  <c r="K255" i="17"/>
  <c r="E256" i="17"/>
  <c r="L256" i="17" s="1"/>
  <c r="F256" i="17"/>
  <c r="G256" i="17"/>
  <c r="H256" i="17"/>
  <c r="J256" i="17"/>
  <c r="K256" i="17"/>
  <c r="E257" i="17"/>
  <c r="L257" i="17" s="1"/>
  <c r="F257" i="17"/>
  <c r="G257" i="17"/>
  <c r="H257" i="17"/>
  <c r="J257" i="17"/>
  <c r="K257" i="17"/>
  <c r="E258" i="17"/>
  <c r="L258" i="17" s="1"/>
  <c r="F258" i="17"/>
  <c r="G258" i="17"/>
  <c r="H258" i="17"/>
  <c r="J258" i="17"/>
  <c r="K258" i="17"/>
  <c r="E259" i="17"/>
  <c r="F259" i="17"/>
  <c r="G259" i="17"/>
  <c r="H259" i="17"/>
  <c r="J259" i="17"/>
  <c r="K259" i="17"/>
  <c r="E260" i="17"/>
  <c r="O260" i="17" s="1"/>
  <c r="F260" i="17"/>
  <c r="G260" i="17"/>
  <c r="H260" i="17"/>
  <c r="J260" i="17"/>
  <c r="K260" i="17"/>
  <c r="E261" i="17"/>
  <c r="F261" i="17"/>
  <c r="G261" i="17"/>
  <c r="H261" i="17"/>
  <c r="J261" i="17"/>
  <c r="K261" i="17"/>
  <c r="E262" i="17"/>
  <c r="L262" i="17" s="1"/>
  <c r="F262" i="17"/>
  <c r="G262" i="17"/>
  <c r="H262" i="17"/>
  <c r="J262" i="17"/>
  <c r="K262" i="17"/>
  <c r="E263" i="17"/>
  <c r="L263" i="17" s="1"/>
  <c r="F263" i="17"/>
  <c r="G263" i="17"/>
  <c r="H263" i="17"/>
  <c r="J263" i="17"/>
  <c r="K263" i="17"/>
  <c r="E264" i="17"/>
  <c r="L264" i="17" s="1"/>
  <c r="F264" i="17"/>
  <c r="G264" i="17"/>
  <c r="H264" i="17"/>
  <c r="J264" i="17"/>
  <c r="K264" i="17"/>
  <c r="E265" i="17"/>
  <c r="L265" i="17" s="1"/>
  <c r="F265" i="17"/>
  <c r="G265" i="17"/>
  <c r="H265" i="17"/>
  <c r="J265" i="17"/>
  <c r="K265" i="17"/>
  <c r="E266" i="17"/>
  <c r="O266" i="17" s="1"/>
  <c r="F266" i="17"/>
  <c r="G266" i="17"/>
  <c r="H266" i="17"/>
  <c r="J266" i="17"/>
  <c r="K266" i="17"/>
  <c r="E267" i="17"/>
  <c r="F267" i="17"/>
  <c r="G267" i="17"/>
  <c r="H267" i="17"/>
  <c r="J267" i="17"/>
  <c r="K267" i="17"/>
  <c r="E268" i="17"/>
  <c r="O268" i="17" s="1"/>
  <c r="F268" i="17"/>
  <c r="G268" i="17"/>
  <c r="H268" i="17"/>
  <c r="J268" i="17"/>
  <c r="K268" i="17"/>
  <c r="E269" i="17"/>
  <c r="N269" i="17" s="1"/>
  <c r="F269" i="17"/>
  <c r="G269" i="17"/>
  <c r="H269" i="17"/>
  <c r="J269" i="17"/>
  <c r="K269" i="17"/>
  <c r="E270" i="17"/>
  <c r="L270" i="17" s="1"/>
  <c r="F270" i="17"/>
  <c r="G270" i="17"/>
  <c r="H270" i="17"/>
  <c r="J270" i="17"/>
  <c r="K270" i="17"/>
  <c r="E271" i="17"/>
  <c r="L271" i="17" s="1"/>
  <c r="F271" i="17"/>
  <c r="G271" i="17"/>
  <c r="H271" i="17"/>
  <c r="J271" i="17"/>
  <c r="K271" i="17"/>
  <c r="E272" i="17"/>
  <c r="F272" i="17"/>
  <c r="G272" i="17"/>
  <c r="H272" i="17"/>
  <c r="J272" i="17"/>
  <c r="K272" i="17"/>
  <c r="E273" i="17"/>
  <c r="L273" i="17" s="1"/>
  <c r="F273" i="17"/>
  <c r="G273" i="17"/>
  <c r="H273" i="17"/>
  <c r="J273" i="17"/>
  <c r="K273" i="17"/>
  <c r="E274" i="17"/>
  <c r="L274" i="17" s="1"/>
  <c r="F274" i="17"/>
  <c r="G274" i="17"/>
  <c r="H274" i="17"/>
  <c r="J274" i="17"/>
  <c r="K274" i="17"/>
  <c r="E275" i="17"/>
  <c r="F275" i="17"/>
  <c r="G275" i="17"/>
  <c r="H275" i="17"/>
  <c r="J275" i="17"/>
  <c r="K275" i="17"/>
  <c r="E276" i="17"/>
  <c r="O276" i="17" s="1"/>
  <c r="F276" i="17"/>
  <c r="G276" i="17"/>
  <c r="H276" i="17"/>
  <c r="J276" i="17"/>
  <c r="K276" i="17"/>
  <c r="E277" i="17"/>
  <c r="N277" i="17" s="1"/>
  <c r="F277" i="17"/>
  <c r="G277" i="17"/>
  <c r="H277" i="17"/>
  <c r="J277" i="17"/>
  <c r="K277" i="17"/>
  <c r="E278" i="17"/>
  <c r="F278" i="17"/>
  <c r="G278" i="17"/>
  <c r="H278" i="17"/>
  <c r="J278" i="17"/>
  <c r="K278" i="17"/>
  <c r="E279" i="17"/>
  <c r="N279" i="17" s="1"/>
  <c r="F279" i="17"/>
  <c r="G279" i="17"/>
  <c r="H279" i="17"/>
  <c r="J279" i="17"/>
  <c r="K279" i="17"/>
  <c r="E280" i="17"/>
  <c r="N280" i="17" s="1"/>
  <c r="F280" i="17"/>
  <c r="G280" i="17"/>
  <c r="H280" i="17"/>
  <c r="J280" i="17"/>
  <c r="K280" i="17"/>
  <c r="E281" i="17"/>
  <c r="N281" i="17" s="1"/>
  <c r="F281" i="17"/>
  <c r="G281" i="17"/>
  <c r="H281" i="17"/>
  <c r="J281" i="17"/>
  <c r="K281" i="17"/>
  <c r="E282" i="17"/>
  <c r="L282" i="17" s="1"/>
  <c r="F282" i="17"/>
  <c r="G282" i="17"/>
  <c r="H282" i="17"/>
  <c r="J282" i="17"/>
  <c r="K282" i="17"/>
  <c r="E283" i="17"/>
  <c r="F283" i="17"/>
  <c r="G283" i="17"/>
  <c r="H283" i="17"/>
  <c r="J283" i="17"/>
  <c r="K283" i="17"/>
  <c r="E284" i="17"/>
  <c r="O284" i="17" s="1"/>
  <c r="F284" i="17"/>
  <c r="G284" i="17"/>
  <c r="H284" i="17"/>
  <c r="J284" i="17"/>
  <c r="K284" i="17"/>
  <c r="E285" i="17"/>
  <c r="N285" i="17" s="1"/>
  <c r="F285" i="17"/>
  <c r="G285" i="17"/>
  <c r="H285" i="17"/>
  <c r="J285" i="17"/>
  <c r="K285" i="17"/>
  <c r="E286" i="17"/>
  <c r="F286" i="17"/>
  <c r="G286" i="17"/>
  <c r="H286" i="17"/>
  <c r="J286" i="17"/>
  <c r="K286" i="17"/>
  <c r="E287" i="17"/>
  <c r="L287" i="17" s="1"/>
  <c r="F287" i="17"/>
  <c r="G287" i="17"/>
  <c r="H287" i="17"/>
  <c r="J287" i="17"/>
  <c r="K287" i="17"/>
  <c r="E288" i="17"/>
  <c r="N288" i="17" s="1"/>
  <c r="F288" i="17"/>
  <c r="G288" i="17"/>
  <c r="H288" i="17"/>
  <c r="J288" i="17"/>
  <c r="K288" i="17"/>
  <c r="E289" i="17"/>
  <c r="F289" i="17"/>
  <c r="G289" i="17"/>
  <c r="H289" i="17"/>
  <c r="J289" i="17"/>
  <c r="K289" i="17"/>
  <c r="E290" i="17"/>
  <c r="L290" i="17" s="1"/>
  <c r="F290" i="17"/>
  <c r="G290" i="17"/>
  <c r="H290" i="17"/>
  <c r="J290" i="17"/>
  <c r="K290" i="17"/>
  <c r="E291" i="17"/>
  <c r="O291" i="17" s="1"/>
  <c r="F291" i="17"/>
  <c r="G291" i="17"/>
  <c r="H291" i="17"/>
  <c r="J291" i="17"/>
  <c r="K291" i="17"/>
  <c r="E292" i="17"/>
  <c r="O292" i="17" s="1"/>
  <c r="F292" i="17"/>
  <c r="G292" i="17"/>
  <c r="H292" i="17"/>
  <c r="J292" i="17"/>
  <c r="K292" i="17"/>
  <c r="E293" i="17"/>
  <c r="N293" i="17" s="1"/>
  <c r="F293" i="17"/>
  <c r="G293" i="17"/>
  <c r="H293" i="17"/>
  <c r="J293" i="17"/>
  <c r="K293" i="17"/>
  <c r="E294" i="17"/>
  <c r="O294" i="17" s="1"/>
  <c r="F294" i="17"/>
  <c r="G294" i="17"/>
  <c r="H294" i="17"/>
  <c r="J294" i="17"/>
  <c r="K294" i="17"/>
  <c r="E295" i="17"/>
  <c r="N295" i="17" s="1"/>
  <c r="F295" i="17"/>
  <c r="G295" i="17"/>
  <c r="H295" i="17"/>
  <c r="J295" i="17"/>
  <c r="K295" i="17"/>
  <c r="E296" i="17"/>
  <c r="L296" i="17" s="1"/>
  <c r="F296" i="17"/>
  <c r="G296" i="17"/>
  <c r="H296" i="17"/>
  <c r="J296" i="17"/>
  <c r="K296" i="17"/>
  <c r="E297" i="17"/>
  <c r="L297" i="17" s="1"/>
  <c r="F297" i="17"/>
  <c r="G297" i="17"/>
  <c r="H297" i="17"/>
  <c r="J297" i="17"/>
  <c r="K297" i="17"/>
  <c r="E298" i="17"/>
  <c r="N298" i="17" s="1"/>
  <c r="F298" i="17"/>
  <c r="G298" i="17"/>
  <c r="H298" i="17"/>
  <c r="J298" i="17"/>
  <c r="K298" i="17"/>
  <c r="E299" i="17"/>
  <c r="L299" i="17" s="1"/>
  <c r="F299" i="17"/>
  <c r="G299" i="17"/>
  <c r="H299" i="17"/>
  <c r="J299" i="17"/>
  <c r="K299" i="17"/>
  <c r="E300" i="17"/>
  <c r="L300" i="17" s="1"/>
  <c r="F300" i="17"/>
  <c r="G300" i="17"/>
  <c r="H300" i="17"/>
  <c r="J300" i="17"/>
  <c r="K300" i="17"/>
  <c r="E301" i="17"/>
  <c r="L301" i="17" s="1"/>
  <c r="F301" i="17"/>
  <c r="G301" i="17"/>
  <c r="H301" i="17"/>
  <c r="J301" i="17"/>
  <c r="K301" i="17"/>
  <c r="E302" i="17"/>
  <c r="N302" i="17" s="1"/>
  <c r="F302" i="17"/>
  <c r="G302" i="17"/>
  <c r="H302" i="17"/>
  <c r="J302" i="17"/>
  <c r="K302" i="17"/>
  <c r="E303" i="17"/>
  <c r="O303" i="17" s="1"/>
  <c r="F303" i="17"/>
  <c r="G303" i="17"/>
  <c r="H303" i="17"/>
  <c r="J303" i="17"/>
  <c r="K303" i="17"/>
  <c r="E304" i="17"/>
  <c r="F304" i="17"/>
  <c r="G304" i="17"/>
  <c r="H304" i="17"/>
  <c r="J304" i="17"/>
  <c r="K304" i="17"/>
  <c r="E305" i="17"/>
  <c r="L305" i="17" s="1"/>
  <c r="F305" i="17"/>
  <c r="G305" i="17"/>
  <c r="H305" i="17"/>
  <c r="J305" i="17"/>
  <c r="K305" i="17"/>
  <c r="E306" i="17"/>
  <c r="L306" i="17" s="1"/>
  <c r="F306" i="17"/>
  <c r="G306" i="17"/>
  <c r="H306" i="17"/>
  <c r="J306" i="17"/>
  <c r="K306" i="17"/>
  <c r="E307" i="17"/>
  <c r="L307" i="17" s="1"/>
  <c r="F307" i="17"/>
  <c r="G307" i="17"/>
  <c r="H307" i="17"/>
  <c r="J307" i="17"/>
  <c r="K307" i="17"/>
  <c r="E308" i="17"/>
  <c r="L308" i="17" s="1"/>
  <c r="F308" i="17"/>
  <c r="G308" i="17"/>
  <c r="H308" i="17"/>
  <c r="J308" i="17"/>
  <c r="K308" i="17"/>
  <c r="E309" i="17"/>
  <c r="L309" i="17" s="1"/>
  <c r="F309" i="17"/>
  <c r="G309" i="17"/>
  <c r="H309" i="17"/>
  <c r="J309" i="17"/>
  <c r="K309" i="17"/>
  <c r="I159" i="17" l="1"/>
  <c r="L199" i="17"/>
  <c r="I41" i="17"/>
  <c r="I13" i="17"/>
  <c r="L155" i="17"/>
  <c r="N133" i="17"/>
  <c r="I200" i="17"/>
  <c r="I136" i="17"/>
  <c r="I107" i="17"/>
  <c r="I99" i="17"/>
  <c r="I19" i="17"/>
  <c r="I150" i="17"/>
  <c r="I58" i="17"/>
  <c r="I199" i="17"/>
  <c r="O247" i="17"/>
  <c r="O309" i="17"/>
  <c r="N252" i="17"/>
  <c r="P252" i="17" s="1"/>
  <c r="M252" i="17" s="1"/>
  <c r="N247" i="17"/>
  <c r="N210" i="17"/>
  <c r="L177" i="17"/>
  <c r="N309" i="17"/>
  <c r="I205" i="17"/>
  <c r="L169" i="17"/>
  <c r="I234" i="17"/>
  <c r="I222" i="17"/>
  <c r="I168" i="17"/>
  <c r="I177" i="17"/>
  <c r="I309" i="17"/>
  <c r="I269" i="17"/>
  <c r="I194" i="17"/>
  <c r="I190" i="17"/>
  <c r="I169" i="17"/>
  <c r="O196" i="17"/>
  <c r="I126" i="17"/>
  <c r="O202" i="17"/>
  <c r="N196" i="17"/>
  <c r="L298" i="17"/>
  <c r="I210" i="17"/>
  <c r="I183" i="17"/>
  <c r="I131" i="17"/>
  <c r="I247" i="17"/>
  <c r="I239" i="17"/>
  <c r="O167" i="17"/>
  <c r="O158" i="17"/>
  <c r="L134" i="17"/>
  <c r="L94" i="17"/>
  <c r="O199" i="17"/>
  <c r="P199" i="17" s="1"/>
  <c r="M199" i="17" s="1"/>
  <c r="I196" i="17"/>
  <c r="N177" i="17"/>
  <c r="P177" i="17" s="1"/>
  <c r="B177" i="17" s="1"/>
  <c r="C177" i="17" s="1"/>
  <c r="D177" i="17" s="1"/>
  <c r="O159" i="17"/>
  <c r="I270" i="17"/>
  <c r="I266" i="17"/>
  <c r="I141" i="17"/>
  <c r="I32" i="17"/>
  <c r="N205" i="17"/>
  <c r="I198" i="17"/>
  <c r="I176" i="17"/>
  <c r="L126" i="17"/>
  <c r="L62" i="17"/>
  <c r="L42" i="17"/>
  <c r="L252" i="17"/>
  <c r="O237" i="17"/>
  <c r="L219" i="17"/>
  <c r="I185" i="17"/>
  <c r="I161" i="17"/>
  <c r="I79" i="17"/>
  <c r="N258" i="17"/>
  <c r="N237" i="17"/>
  <c r="O195" i="17"/>
  <c r="L102" i="17"/>
  <c r="L74" i="17"/>
  <c r="L66" i="17"/>
  <c r="I43" i="17"/>
  <c r="I18" i="17"/>
  <c r="I276" i="17"/>
  <c r="I186" i="17"/>
  <c r="N183" i="17"/>
  <c r="I155" i="17"/>
  <c r="O152" i="17"/>
  <c r="O143" i="17"/>
  <c r="O305" i="17"/>
  <c r="O295" i="17"/>
  <c r="P295" i="17" s="1"/>
  <c r="M295" i="17" s="1"/>
  <c r="N290" i="17"/>
  <c r="N273" i="17"/>
  <c r="I252" i="17"/>
  <c r="O221" i="17"/>
  <c r="P221" i="17" s="1"/>
  <c r="M221" i="17" s="1"/>
  <c r="N203" i="17"/>
  <c r="P203" i="17" s="1"/>
  <c r="M203" i="17" s="1"/>
  <c r="L123" i="17"/>
  <c r="L121" i="17"/>
  <c r="I52" i="17"/>
  <c r="I44" i="17"/>
  <c r="I300" i="17"/>
  <c r="I285" i="17"/>
  <c r="I277" i="17"/>
  <c r="O269" i="17"/>
  <c r="P269" i="17" s="1"/>
  <c r="M269" i="17" s="1"/>
  <c r="I263" i="17"/>
  <c r="I261" i="17"/>
  <c r="I237" i="17"/>
  <c r="O165" i="17"/>
  <c r="O160" i="17"/>
  <c r="N159" i="17"/>
  <c r="L22" i="17"/>
  <c r="N265" i="17"/>
  <c r="L250" i="17"/>
  <c r="N244" i="17"/>
  <c r="P244" i="17" s="1"/>
  <c r="B244" i="17" s="1"/>
  <c r="C244" i="17" s="1"/>
  <c r="D244" i="17" s="1"/>
  <c r="O175" i="17"/>
  <c r="N161" i="17"/>
  <c r="P161" i="17" s="1"/>
  <c r="M161" i="17" s="1"/>
  <c r="I152" i="17"/>
  <c r="N149" i="17"/>
  <c r="O42" i="17"/>
  <c r="P42" i="17" s="1"/>
  <c r="I305" i="17"/>
  <c r="I301" i="17"/>
  <c r="O298" i="17"/>
  <c r="P298" i="17" s="1"/>
  <c r="B298" i="17" s="1"/>
  <c r="C298" i="17" s="1"/>
  <c r="D298" i="17" s="1"/>
  <c r="N297" i="17"/>
  <c r="L292" i="17"/>
  <c r="I273" i="17"/>
  <c r="N155" i="17"/>
  <c r="P155" i="17" s="1"/>
  <c r="B155" i="17" s="1"/>
  <c r="C155" i="17" s="1"/>
  <c r="D155" i="17" s="1"/>
  <c r="L63" i="17"/>
  <c r="O301" i="17"/>
  <c r="I298" i="17"/>
  <c r="O293" i="17"/>
  <c r="P293" i="17" s="1"/>
  <c r="M293" i="17" s="1"/>
  <c r="I290" i="17"/>
  <c r="O282" i="17"/>
  <c r="L277" i="17"/>
  <c r="L266" i="17"/>
  <c r="I250" i="17"/>
  <c r="I244" i="17"/>
  <c r="O234" i="17"/>
  <c r="N229" i="17"/>
  <c r="P229" i="17" s="1"/>
  <c r="M229" i="17" s="1"/>
  <c r="I180" i="17"/>
  <c r="N167" i="17"/>
  <c r="P167" i="17" s="1"/>
  <c r="B167" i="17" s="1"/>
  <c r="C167" i="17" s="1"/>
  <c r="D167" i="17" s="1"/>
  <c r="L161" i="17"/>
  <c r="N158" i="17"/>
  <c r="O157" i="17"/>
  <c r="O141" i="17"/>
  <c r="L133" i="17"/>
  <c r="I130" i="17"/>
  <c r="I121" i="17"/>
  <c r="N110" i="17"/>
  <c r="N101" i="17"/>
  <c r="I96" i="17"/>
  <c r="I71" i="17"/>
  <c r="I67" i="17"/>
  <c r="N63" i="17"/>
  <c r="I54" i="17"/>
  <c r="O20" i="17"/>
  <c r="L18" i="17"/>
  <c r="I292" i="17"/>
  <c r="I265" i="17"/>
  <c r="I258" i="17"/>
  <c r="I254" i="17"/>
  <c r="I224" i="17"/>
  <c r="I164" i="17"/>
  <c r="I160" i="17"/>
  <c r="I109" i="17"/>
  <c r="I105" i="17"/>
  <c r="I101" i="17"/>
  <c r="O38" i="17"/>
  <c r="O206" i="17"/>
  <c r="I158" i="17"/>
  <c r="N153" i="17"/>
  <c r="P153" i="17" s="1"/>
  <c r="M153" i="17" s="1"/>
  <c r="N118" i="17"/>
  <c r="L117" i="17"/>
  <c r="N115" i="17"/>
  <c r="L113" i="17"/>
  <c r="I110" i="17"/>
  <c r="L84" i="17"/>
  <c r="L71" i="17"/>
  <c r="N40" i="17"/>
  <c r="N38" i="17"/>
  <c r="L35" i="17"/>
  <c r="I20" i="17"/>
  <c r="N294" i="17"/>
  <c r="P294" i="17" s="1"/>
  <c r="B294" i="17" s="1"/>
  <c r="C294" i="17" s="1"/>
  <c r="D294" i="17" s="1"/>
  <c r="N282" i="17"/>
  <c r="O142" i="17"/>
  <c r="O308" i="17"/>
  <c r="N303" i="17"/>
  <c r="P303" i="17" s="1"/>
  <c r="B303" i="17" s="1"/>
  <c r="C303" i="17" s="1"/>
  <c r="D303" i="17" s="1"/>
  <c r="L284" i="17"/>
  <c r="N268" i="17"/>
  <c r="P268" i="17" s="1"/>
  <c r="M268" i="17" s="1"/>
  <c r="O250" i="17"/>
  <c r="P250" i="17" s="1"/>
  <c r="B250" i="17" s="1"/>
  <c r="C250" i="17" s="1"/>
  <c r="D250" i="17" s="1"/>
  <c r="N238" i="17"/>
  <c r="N231" i="17"/>
  <c r="P231" i="17" s="1"/>
  <c r="M231" i="17" s="1"/>
  <c r="N215" i="17"/>
  <c r="P215" i="17" s="1"/>
  <c r="I307" i="17"/>
  <c r="O297" i="17"/>
  <c r="I294" i="17"/>
  <c r="O290" i="17"/>
  <c r="L285" i="17"/>
  <c r="I283" i="17"/>
  <c r="I282" i="17"/>
  <c r="I278" i="17"/>
  <c r="L269" i="17"/>
  <c r="I267" i="17"/>
  <c r="O263" i="17"/>
  <c r="I245" i="17"/>
  <c r="N239" i="17"/>
  <c r="O222" i="17"/>
  <c r="L221" i="17"/>
  <c r="O194" i="17"/>
  <c r="N175" i="17"/>
  <c r="I167" i="17"/>
  <c r="I142" i="17"/>
  <c r="I123" i="17"/>
  <c r="I115" i="17"/>
  <c r="I82" i="17"/>
  <c r="N79" i="17"/>
  <c r="L50" i="17"/>
  <c r="I42" i="17"/>
  <c r="I37" i="17"/>
  <c r="I33" i="17"/>
  <c r="I29" i="17"/>
  <c r="I170" i="17"/>
  <c r="N120" i="17"/>
  <c r="L118" i="17"/>
  <c r="L89" i="17"/>
  <c r="L55" i="17"/>
  <c r="N263" i="17"/>
  <c r="I308" i="17"/>
  <c r="I284" i="17"/>
  <c r="I279" i="17"/>
  <c r="I274" i="17"/>
  <c r="O258" i="17"/>
  <c r="I238" i="17"/>
  <c r="I231" i="17"/>
  <c r="I226" i="17"/>
  <c r="I220" i="17"/>
  <c r="I153" i="17"/>
  <c r="I129" i="17"/>
  <c r="I120" i="17"/>
  <c r="I112" i="17"/>
  <c r="I91" i="17"/>
  <c r="I83" i="17"/>
  <c r="I70" i="17"/>
  <c r="I66" i="17"/>
  <c r="I57" i="17"/>
  <c r="N54" i="17"/>
  <c r="I53" i="17"/>
  <c r="L51" i="17"/>
  <c r="I38" i="17"/>
  <c r="L11" i="17"/>
  <c r="N287" i="17"/>
  <c r="N271" i="17"/>
  <c r="L268" i="17"/>
  <c r="N260" i="17"/>
  <c r="P260" i="17" s="1"/>
  <c r="B260" i="17" s="1"/>
  <c r="C260" i="17" s="1"/>
  <c r="D260" i="17" s="1"/>
  <c r="L229" i="17"/>
  <c r="I195" i="17"/>
  <c r="O150" i="17"/>
  <c r="N145" i="17"/>
  <c r="P145" i="17" s="1"/>
  <c r="B145" i="17" s="1"/>
  <c r="C145" i="17" s="1"/>
  <c r="D145" i="17" s="1"/>
  <c r="O144" i="17"/>
  <c r="N143" i="17"/>
  <c r="N129" i="17"/>
  <c r="N93" i="17"/>
  <c r="I87" i="17"/>
  <c r="I76" i="17"/>
  <c r="I73" i="17"/>
  <c r="L58" i="17"/>
  <c r="L54" i="17"/>
  <c r="L25" i="17"/>
  <c r="L14" i="17"/>
  <c r="O271" i="17"/>
  <c r="N246" i="17"/>
  <c r="O207" i="17"/>
  <c r="O191" i="17"/>
  <c r="O151" i="17"/>
  <c r="N301" i="17"/>
  <c r="O300" i="17"/>
  <c r="N274" i="17"/>
  <c r="O232" i="17"/>
  <c r="P232" i="17" s="1"/>
  <c r="M232" i="17" s="1"/>
  <c r="I228" i="17"/>
  <c r="I221" i="17"/>
  <c r="N207" i="17"/>
  <c r="N191" i="17"/>
  <c r="O190" i="17"/>
  <c r="O181" i="17"/>
  <c r="O180" i="17"/>
  <c r="L137" i="17"/>
  <c r="I93" i="17"/>
  <c r="I88" i="17"/>
  <c r="L82" i="17"/>
  <c r="I74" i="17"/>
  <c r="N71" i="17"/>
  <c r="N61" i="17"/>
  <c r="I36" i="17"/>
  <c r="I28" i="17"/>
  <c r="I25" i="17"/>
  <c r="N17" i="17"/>
  <c r="I14" i="17"/>
  <c r="I304" i="17"/>
  <c r="N300" i="17"/>
  <c r="I268" i="17"/>
  <c r="I260" i="17"/>
  <c r="I253" i="17"/>
  <c r="N249" i="17"/>
  <c r="N242" i="17"/>
  <c r="N234" i="17"/>
  <c r="O233" i="17"/>
  <c r="L232" i="17"/>
  <c r="I229" i="17"/>
  <c r="N213" i="17"/>
  <c r="O200" i="17"/>
  <c r="P200" i="17" s="1"/>
  <c r="M200" i="17" s="1"/>
  <c r="N181" i="17"/>
  <c r="L180" i="17"/>
  <c r="O173" i="17"/>
  <c r="P173" i="17" s="1"/>
  <c r="I144" i="17"/>
  <c r="I137" i="17"/>
  <c r="I127" i="17"/>
  <c r="N126" i="17"/>
  <c r="L115" i="17"/>
  <c r="I102" i="17"/>
  <c r="I92" i="17"/>
  <c r="I84" i="17"/>
  <c r="I75" i="17"/>
  <c r="N25" i="17"/>
  <c r="I21" i="17"/>
  <c r="L145" i="17"/>
  <c r="N117" i="17"/>
  <c r="N57" i="17"/>
  <c r="I271" i="17"/>
  <c r="I241" i="17"/>
  <c r="N226" i="17"/>
  <c r="L200" i="17"/>
  <c r="N198" i="17"/>
  <c r="N195" i="17"/>
  <c r="L173" i="17"/>
  <c r="I145" i="17"/>
  <c r="L139" i="17"/>
  <c r="I97" i="17"/>
  <c r="I94" i="17"/>
  <c r="N86" i="17"/>
  <c r="I68" i="17"/>
  <c r="I65" i="17"/>
  <c r="I26" i="17"/>
  <c r="N292" i="17"/>
  <c r="P292" i="17" s="1"/>
  <c r="O285" i="17"/>
  <c r="P285" i="17" s="1"/>
  <c r="B285" i="17" s="1"/>
  <c r="C285" i="17" s="1"/>
  <c r="D285" i="17" s="1"/>
  <c r="N284" i="17"/>
  <c r="O277" i="17"/>
  <c r="P277" i="17" s="1"/>
  <c r="M277" i="17" s="1"/>
  <c r="N266" i="17"/>
  <c r="P266" i="17" s="1"/>
  <c r="B266" i="17" s="1"/>
  <c r="C266" i="17" s="1"/>
  <c r="D266" i="17" s="1"/>
  <c r="N194" i="17"/>
  <c r="O186" i="17"/>
  <c r="P186" i="17" s="1"/>
  <c r="B186" i="17" s="1"/>
  <c r="C186" i="17" s="1"/>
  <c r="D186" i="17" s="1"/>
  <c r="N185" i="17"/>
  <c r="P185" i="17" s="1"/>
  <c r="B185" i="17" s="1"/>
  <c r="C185" i="17" s="1"/>
  <c r="D185" i="17" s="1"/>
  <c r="O184" i="17"/>
  <c r="N131" i="17"/>
  <c r="I118" i="17"/>
  <c r="I113" i="17"/>
  <c r="L91" i="17"/>
  <c r="I90" i="17"/>
  <c r="L64" i="17"/>
  <c r="I60" i="17"/>
  <c r="L49" i="17"/>
  <c r="L45" i="17"/>
  <c r="I27" i="17"/>
  <c r="L19" i="17"/>
  <c r="I249" i="17"/>
  <c r="I242" i="17"/>
  <c r="I233" i="17"/>
  <c r="I232" i="17"/>
  <c r="I213" i="17"/>
  <c r="I207" i="17"/>
  <c r="I191" i="17"/>
  <c r="N187" i="17"/>
  <c r="P187" i="17" s="1"/>
  <c r="B187" i="17" s="1"/>
  <c r="C187" i="17" s="1"/>
  <c r="D187" i="17" s="1"/>
  <c r="L186" i="17"/>
  <c r="L185" i="17"/>
  <c r="N169" i="17"/>
  <c r="P169" i="17" s="1"/>
  <c r="B169" i="17" s="1"/>
  <c r="C169" i="17" s="1"/>
  <c r="D169" i="17" s="1"/>
  <c r="O168" i="17"/>
  <c r="I134" i="17"/>
  <c r="L127" i="17"/>
  <c r="N109" i="17"/>
  <c r="I104" i="17"/>
  <c r="L39" i="17"/>
  <c r="I12" i="17"/>
  <c r="N107" i="17"/>
  <c r="N306" i="17"/>
  <c r="N304" i="17"/>
  <c r="N299" i="17"/>
  <c r="I296" i="17"/>
  <c r="I288" i="17"/>
  <c r="I286" i="17"/>
  <c r="I281" i="17"/>
  <c r="O261" i="17"/>
  <c r="L255" i="17"/>
  <c r="N254" i="17"/>
  <c r="I243" i="17"/>
  <c r="I240" i="17"/>
  <c r="I227" i="17"/>
  <c r="I223" i="17"/>
  <c r="L218" i="17"/>
  <c r="I214" i="17"/>
  <c r="I212" i="17"/>
  <c r="I211" i="17"/>
  <c r="I204" i="17"/>
  <c r="I193" i="17"/>
  <c r="I189" i="17"/>
  <c r="I182" i="17"/>
  <c r="I174" i="17"/>
  <c r="I171" i="17"/>
  <c r="N166" i="17"/>
  <c r="N163" i="17"/>
  <c r="I151" i="17"/>
  <c r="I147" i="17"/>
  <c r="N141" i="17"/>
  <c r="N130" i="17"/>
  <c r="N113" i="17"/>
  <c r="O110" i="17"/>
  <c r="L109" i="17"/>
  <c r="L107" i="17"/>
  <c r="L99" i="17"/>
  <c r="N94" i="17"/>
  <c r="L93" i="17"/>
  <c r="N91" i="17"/>
  <c r="N84" i="17"/>
  <c r="I81" i="17"/>
  <c r="N76" i="17"/>
  <c r="L56" i="17"/>
  <c r="O34" i="17"/>
  <c r="P34" i="17" s="1"/>
  <c r="O306" i="17"/>
  <c r="O304" i="17"/>
  <c r="O299" i="17"/>
  <c r="L304" i="17"/>
  <c r="I287" i="17"/>
  <c r="L261" i="17"/>
  <c r="L260" i="17"/>
  <c r="N257" i="17"/>
  <c r="I251" i="17"/>
  <c r="I248" i="17"/>
  <c r="N233" i="17"/>
  <c r="I215" i="17"/>
  <c r="I181" i="17"/>
  <c r="I175" i="17"/>
  <c r="N164" i="17"/>
  <c r="L163" i="17"/>
  <c r="L153" i="17"/>
  <c r="I143" i="17"/>
  <c r="L129" i="17"/>
  <c r="L112" i="17"/>
  <c r="O92" i="17"/>
  <c r="N68" i="17"/>
  <c r="L34" i="17"/>
  <c r="L33" i="17"/>
  <c r="N99" i="17"/>
  <c r="I289" i="17"/>
  <c r="O279" i="17"/>
  <c r="P279" i="17" s="1"/>
  <c r="B279" i="17" s="1"/>
  <c r="C279" i="17" s="1"/>
  <c r="D279" i="17" s="1"/>
  <c r="O274" i="17"/>
  <c r="I256" i="17"/>
  <c r="I246" i="17"/>
  <c r="I236" i="17"/>
  <c r="I219" i="17"/>
  <c r="O205" i="17"/>
  <c r="O183" i="17"/>
  <c r="I173" i="17"/>
  <c r="N165" i="17"/>
  <c r="I149" i="17"/>
  <c r="I139" i="17"/>
  <c r="I133" i="17"/>
  <c r="I125" i="17"/>
  <c r="I117" i="17"/>
  <c r="I106" i="17"/>
  <c r="N97" i="17"/>
  <c r="N82" i="17"/>
  <c r="O79" i="17"/>
  <c r="N73" i="17"/>
  <c r="N58" i="17"/>
  <c r="L57" i="17"/>
  <c r="L37" i="17"/>
  <c r="I22" i="17"/>
  <c r="O166" i="17"/>
  <c r="I299" i="17"/>
  <c r="I218" i="17"/>
  <c r="I166" i="17"/>
  <c r="N112" i="17"/>
  <c r="L81" i="17"/>
  <c r="N66" i="17"/>
  <c r="I49" i="17"/>
  <c r="N41" i="17"/>
  <c r="N26" i="17"/>
  <c r="L21" i="17"/>
  <c r="N255" i="17"/>
  <c r="P255" i="17" s="1"/>
  <c r="B255" i="17" s="1"/>
  <c r="C255" i="17" s="1"/>
  <c r="D255" i="17" s="1"/>
  <c r="I306" i="17"/>
  <c r="O296" i="17"/>
  <c r="I295" i="17"/>
  <c r="O288" i="17"/>
  <c r="P288" i="17" s="1"/>
  <c r="O287" i="17"/>
  <c r="L279" i="17"/>
  <c r="L276" i="17"/>
  <c r="I264" i="17"/>
  <c r="I262" i="17"/>
  <c r="I257" i="17"/>
  <c r="O242" i="17"/>
  <c r="O239" i="17"/>
  <c r="L231" i="17"/>
  <c r="O227" i="17"/>
  <c r="P227" i="17" s="1"/>
  <c r="M227" i="17" s="1"/>
  <c r="O226" i="17"/>
  <c r="L224" i="17"/>
  <c r="N223" i="17"/>
  <c r="P223" i="17" s="1"/>
  <c r="B223" i="17" s="1"/>
  <c r="C223" i="17" s="1"/>
  <c r="D223" i="17" s="1"/>
  <c r="O213" i="17"/>
  <c r="O211" i="17"/>
  <c r="P211" i="17" s="1"/>
  <c r="O210" i="17"/>
  <c r="O204" i="17"/>
  <c r="P204" i="17" s="1"/>
  <c r="M204" i="17" s="1"/>
  <c r="I197" i="17"/>
  <c r="N190" i="17"/>
  <c r="O189" i="17"/>
  <c r="P189" i="17" s="1"/>
  <c r="B189" i="17" s="1"/>
  <c r="C189" i="17" s="1"/>
  <c r="D189" i="17" s="1"/>
  <c r="O176" i="17"/>
  <c r="I163" i="17"/>
  <c r="N157" i="17"/>
  <c r="N151" i="17"/>
  <c r="N147" i="17"/>
  <c r="P147" i="17" s="1"/>
  <c r="M147" i="17" s="1"/>
  <c r="I135" i="17"/>
  <c r="I111" i="17"/>
  <c r="L104" i="17"/>
  <c r="L96" i="17"/>
  <c r="N78" i="17"/>
  <c r="I77" i="17"/>
  <c r="L69" i="17"/>
  <c r="L65" i="17"/>
  <c r="I61" i="17"/>
  <c r="L59" i="17"/>
  <c r="I35" i="17"/>
  <c r="I34" i="17"/>
  <c r="N33" i="17"/>
  <c r="I11" i="17"/>
  <c r="N276" i="17"/>
  <c r="P276" i="17" s="1"/>
  <c r="I255" i="17"/>
  <c r="N296" i="17"/>
  <c r="L288" i="17"/>
  <c r="L227" i="17"/>
  <c r="L223" i="17"/>
  <c r="O214" i="17"/>
  <c r="L211" i="17"/>
  <c r="L204" i="17"/>
  <c r="L193" i="17"/>
  <c r="L189" i="17"/>
  <c r="N182" i="17"/>
  <c r="N174" i="17"/>
  <c r="N171" i="17"/>
  <c r="P171" i="17" s="1"/>
  <c r="L147" i="17"/>
  <c r="N135" i="17"/>
  <c r="L131" i="17"/>
  <c r="N123" i="17"/>
  <c r="N104" i="17"/>
  <c r="N96" i="17"/>
  <c r="I89" i="17"/>
  <c r="N81" i="17"/>
  <c r="I69" i="17"/>
  <c r="I50" i="17"/>
  <c r="L43" i="17"/>
  <c r="L41" i="17"/>
  <c r="I30" i="17"/>
  <c r="L26" i="17"/>
  <c r="N22" i="17"/>
  <c r="N20" i="17"/>
  <c r="L17" i="17"/>
  <c r="N218" i="17"/>
  <c r="P218" i="17" s="1"/>
  <c r="B218" i="17" s="1"/>
  <c r="C218" i="17" s="1"/>
  <c r="D218" i="17" s="1"/>
  <c r="O307" i="17"/>
  <c r="N308" i="17"/>
  <c r="N307" i="17"/>
  <c r="L295" i="17"/>
  <c r="L294" i="17"/>
  <c r="L293" i="17"/>
  <c r="I275" i="17"/>
  <c r="O245" i="17"/>
  <c r="L244" i="17"/>
  <c r="N241" i="17"/>
  <c r="O219" i="17"/>
  <c r="P219" i="17" s="1"/>
  <c r="M219" i="17" s="1"/>
  <c r="L215" i="17"/>
  <c r="I206" i="17"/>
  <c r="I187" i="17"/>
  <c r="I184" i="17"/>
  <c r="N180" i="17"/>
  <c r="N179" i="17"/>
  <c r="P179" i="17" s="1"/>
  <c r="N150" i="17"/>
  <c r="O149" i="17"/>
  <c r="N142" i="17"/>
  <c r="N139" i="17"/>
  <c r="P139" i="17" s="1"/>
  <c r="B139" i="17" s="1"/>
  <c r="C139" i="17" s="1"/>
  <c r="D139" i="17" s="1"/>
  <c r="N121" i="17"/>
  <c r="I100" i="17"/>
  <c r="L97" i="17"/>
  <c r="N88" i="17"/>
  <c r="I80" i="17"/>
  <c r="N65" i="17"/>
  <c r="I62" i="17"/>
  <c r="I51" i="17"/>
  <c r="N50" i="17"/>
  <c r="I17" i="17"/>
  <c r="N46" i="17"/>
  <c r="I59" i="17"/>
  <c r="I46" i="17"/>
  <c r="N305" i="17"/>
  <c r="L303" i="17"/>
  <c r="L280" i="17"/>
  <c r="L286" i="17"/>
  <c r="O286" i="17"/>
  <c r="N251" i="17"/>
  <c r="O251" i="17"/>
  <c r="L251" i="17"/>
  <c r="L272" i="17"/>
  <c r="N272" i="17"/>
  <c r="O272" i="17"/>
  <c r="N259" i="17"/>
  <c r="O259" i="17"/>
  <c r="L259" i="17"/>
  <c r="N291" i="17"/>
  <c r="L291" i="17"/>
  <c r="N286" i="17"/>
  <c r="O209" i="17"/>
  <c r="L209" i="17"/>
  <c r="N209" i="17"/>
  <c r="I303" i="17"/>
  <c r="I297" i="17"/>
  <c r="I280" i="17"/>
  <c r="I272" i="17"/>
  <c r="N267" i="17"/>
  <c r="O267" i="17"/>
  <c r="L267" i="17"/>
  <c r="I259" i="17"/>
  <c r="O217" i="17"/>
  <c r="L217" i="17"/>
  <c r="N217" i="17"/>
  <c r="O280" i="17"/>
  <c r="L302" i="17"/>
  <c r="L289" i="17"/>
  <c r="O289" i="17"/>
  <c r="O225" i="17"/>
  <c r="L225" i="17"/>
  <c r="N225" i="17"/>
  <c r="I293" i="17"/>
  <c r="I291" i="17"/>
  <c r="N283" i="17"/>
  <c r="L283" i="17"/>
  <c r="L281" i="17"/>
  <c r="O281" i="17"/>
  <c r="P281" i="17" s="1"/>
  <c r="L278" i="17"/>
  <c r="N278" i="17"/>
  <c r="O278" i="17"/>
  <c r="N275" i="17"/>
  <c r="O275" i="17"/>
  <c r="L275" i="17"/>
  <c r="N289" i="17"/>
  <c r="N134" i="17"/>
  <c r="I302" i="17"/>
  <c r="O302" i="17"/>
  <c r="O283" i="17"/>
  <c r="N243" i="17"/>
  <c r="O243" i="17"/>
  <c r="L243" i="17"/>
  <c r="O270" i="17"/>
  <c r="O262" i="17"/>
  <c r="N261" i="17"/>
  <c r="O254" i="17"/>
  <c r="N253" i="17"/>
  <c r="O246" i="17"/>
  <c r="N245" i="17"/>
  <c r="O238" i="17"/>
  <c r="O235" i="17"/>
  <c r="L220" i="17"/>
  <c r="O220" i="17"/>
  <c r="N188" i="17"/>
  <c r="O188" i="17"/>
  <c r="I188" i="17"/>
  <c r="L188" i="17"/>
  <c r="N270" i="17"/>
  <c r="N262" i="17"/>
  <c r="N216" i="17"/>
  <c r="O216" i="17"/>
  <c r="N208" i="17"/>
  <c r="O208" i="17"/>
  <c r="O201" i="17"/>
  <c r="L201" i="17"/>
  <c r="N201" i="17"/>
  <c r="O264" i="17"/>
  <c r="O256" i="17"/>
  <c r="L253" i="17"/>
  <c r="O248" i="17"/>
  <c r="L245" i="17"/>
  <c r="O240" i="17"/>
  <c r="L235" i="17"/>
  <c r="I230" i="17"/>
  <c r="O224" i="17"/>
  <c r="P224" i="17" s="1"/>
  <c r="B224" i="17" s="1"/>
  <c r="C224" i="17" s="1"/>
  <c r="D224" i="17" s="1"/>
  <c r="L216" i="17"/>
  <c r="L212" i="17"/>
  <c r="N212" i="17"/>
  <c r="O212" i="17"/>
  <c r="L208" i="17"/>
  <c r="I192" i="17"/>
  <c r="O273" i="17"/>
  <c r="O265" i="17"/>
  <c r="N264" i="17"/>
  <c r="O257" i="17"/>
  <c r="N256" i="17"/>
  <c r="O249" i="17"/>
  <c r="N248" i="17"/>
  <c r="O241" i="17"/>
  <c r="N240" i="17"/>
  <c r="N178" i="17"/>
  <c r="O178" i="17"/>
  <c r="I178" i="17"/>
  <c r="L178" i="17"/>
  <c r="L236" i="17"/>
  <c r="O236" i="17"/>
  <c r="I225" i="17"/>
  <c r="I217" i="17"/>
  <c r="I209" i="17"/>
  <c r="I235" i="17"/>
  <c r="L230" i="17"/>
  <c r="N230" i="17"/>
  <c r="L228" i="17"/>
  <c r="O228" i="17"/>
  <c r="P228" i="17" s="1"/>
  <c r="I216" i="17"/>
  <c r="I208" i="17"/>
  <c r="N192" i="17"/>
  <c r="O192" i="17"/>
  <c r="L192" i="17"/>
  <c r="N114" i="17"/>
  <c r="L114" i="17"/>
  <c r="O230" i="17"/>
  <c r="I201" i="17"/>
  <c r="L197" i="17"/>
  <c r="N197" i="17"/>
  <c r="O197" i="17"/>
  <c r="I172" i="17"/>
  <c r="O172" i="17"/>
  <c r="P172" i="17" s="1"/>
  <c r="M172" i="17" s="1"/>
  <c r="L172" i="17"/>
  <c r="L203" i="17"/>
  <c r="I202" i="17"/>
  <c r="N193" i="17"/>
  <c r="I179" i="17"/>
  <c r="O174" i="17"/>
  <c r="L136" i="17"/>
  <c r="O182" i="17"/>
  <c r="O164" i="17"/>
  <c r="I156" i="17"/>
  <c r="N156" i="17"/>
  <c r="N137" i="17"/>
  <c r="I132" i="17"/>
  <c r="L132" i="17"/>
  <c r="N132" i="17"/>
  <c r="L120" i="17"/>
  <c r="N154" i="17"/>
  <c r="O154" i="17"/>
  <c r="I154" i="17"/>
  <c r="L154" i="17"/>
  <c r="I128" i="17"/>
  <c r="L128" i="17"/>
  <c r="N128" i="17"/>
  <c r="N122" i="17"/>
  <c r="L122" i="17"/>
  <c r="O122" i="17"/>
  <c r="N98" i="17"/>
  <c r="O98" i="17"/>
  <c r="L98" i="17"/>
  <c r="N89" i="17"/>
  <c r="L77" i="17"/>
  <c r="N30" i="17"/>
  <c r="L30" i="17"/>
  <c r="N222" i="17"/>
  <c r="N214" i="17"/>
  <c r="N206" i="17"/>
  <c r="I203" i="17"/>
  <c r="N202" i="17"/>
  <c r="O198" i="17"/>
  <c r="L156" i="17"/>
  <c r="N102" i="17"/>
  <c r="L171" i="17"/>
  <c r="L164" i="17"/>
  <c r="I148" i="17"/>
  <c r="L148" i="17"/>
  <c r="N148" i="17"/>
  <c r="N146" i="17"/>
  <c r="O146" i="17"/>
  <c r="I146" i="17"/>
  <c r="L146" i="17"/>
  <c r="L135" i="17"/>
  <c r="L187" i="17"/>
  <c r="L179" i="17"/>
  <c r="I165" i="17"/>
  <c r="I157" i="17"/>
  <c r="O148" i="17"/>
  <c r="L103" i="17"/>
  <c r="N103" i="17"/>
  <c r="N170" i="17"/>
  <c r="O170" i="17"/>
  <c r="N162" i="17"/>
  <c r="O162" i="17"/>
  <c r="I162" i="17"/>
  <c r="I140" i="17"/>
  <c r="L140" i="17"/>
  <c r="N140" i="17"/>
  <c r="N138" i="17"/>
  <c r="O138" i="17"/>
  <c r="I138" i="17"/>
  <c r="L138" i="17"/>
  <c r="I108" i="17"/>
  <c r="L108" i="17"/>
  <c r="N108" i="17"/>
  <c r="L105" i="17"/>
  <c r="L119" i="17"/>
  <c r="N119" i="17"/>
  <c r="O119" i="17"/>
  <c r="L95" i="17"/>
  <c r="N95" i="17"/>
  <c r="N124" i="17"/>
  <c r="N85" i="17"/>
  <c r="I85" i="17"/>
  <c r="L85" i="17"/>
  <c r="L83" i="17"/>
  <c r="N83" i="17"/>
  <c r="L80" i="17"/>
  <c r="N80" i="17"/>
  <c r="L124" i="17"/>
  <c r="N90" i="17"/>
  <c r="L90" i="17"/>
  <c r="N69" i="17"/>
  <c r="N184" i="17"/>
  <c r="N176" i="17"/>
  <c r="N168" i="17"/>
  <c r="N160" i="17"/>
  <c r="N152" i="17"/>
  <c r="N144" i="17"/>
  <c r="N136" i="17"/>
  <c r="I116" i="17"/>
  <c r="L116" i="17"/>
  <c r="N116" i="17"/>
  <c r="I114" i="17"/>
  <c r="L111" i="17"/>
  <c r="N111" i="17"/>
  <c r="N106" i="17"/>
  <c r="O106" i="17"/>
  <c r="L106" i="17"/>
  <c r="N105" i="17"/>
  <c r="L101" i="17"/>
  <c r="I98" i="17"/>
  <c r="L88" i="17"/>
  <c r="L87" i="17"/>
  <c r="N87" i="17"/>
  <c r="O85" i="17"/>
  <c r="N23" i="17"/>
  <c r="I23" i="17"/>
  <c r="L23" i="17"/>
  <c r="L130" i="17"/>
  <c r="N127" i="17"/>
  <c r="I119" i="17"/>
  <c r="I95" i="17"/>
  <c r="N49" i="17"/>
  <c r="L125" i="17"/>
  <c r="O125" i="17"/>
  <c r="P125" i="17" s="1"/>
  <c r="M125" i="17" s="1"/>
  <c r="I124" i="17"/>
  <c r="I122" i="17"/>
  <c r="I103" i="17"/>
  <c r="L24" i="17"/>
  <c r="N24" i="17"/>
  <c r="N100" i="17"/>
  <c r="N92" i="17"/>
  <c r="L78" i="17"/>
  <c r="N77" i="17"/>
  <c r="N60" i="17"/>
  <c r="N28" i="17"/>
  <c r="N12" i="17"/>
  <c r="N74" i="17"/>
  <c r="L60" i="17"/>
  <c r="L52" i="17"/>
  <c r="N52" i="17"/>
  <c r="L48" i="17"/>
  <c r="N47" i="17"/>
  <c r="I47" i="17"/>
  <c r="L100" i="17"/>
  <c r="L92" i="17"/>
  <c r="I72" i="17"/>
  <c r="N70" i="17"/>
  <c r="O70" i="17"/>
  <c r="L68" i="17"/>
  <c r="L67" i="17"/>
  <c r="N67" i="17"/>
  <c r="N64" i="17"/>
  <c r="I63" i="17"/>
  <c r="I56" i="17"/>
  <c r="N48" i="17"/>
  <c r="N29" i="17"/>
  <c r="N14" i="17"/>
  <c r="N13" i="17"/>
  <c r="L86" i="17"/>
  <c r="I78" i="17"/>
  <c r="L73" i="17"/>
  <c r="N62" i="17"/>
  <c r="L47" i="17"/>
  <c r="L46" i="17"/>
  <c r="I40" i="17"/>
  <c r="L36" i="17"/>
  <c r="N36" i="17"/>
  <c r="L32" i="17"/>
  <c r="N31" i="17"/>
  <c r="I31" i="17"/>
  <c r="L29" i="17"/>
  <c r="I24" i="17"/>
  <c r="N18" i="17"/>
  <c r="I16" i="17"/>
  <c r="L16" i="17"/>
  <c r="N15" i="17"/>
  <c r="O15" i="17"/>
  <c r="I15" i="17"/>
  <c r="L13" i="17"/>
  <c r="L72" i="17"/>
  <c r="N55" i="17"/>
  <c r="I55" i="17"/>
  <c r="L53" i="17"/>
  <c r="L44" i="17"/>
  <c r="N44" i="17"/>
  <c r="N32" i="17"/>
  <c r="L28" i="17"/>
  <c r="N21" i="17"/>
  <c r="N16" i="17"/>
  <c r="L12" i="17"/>
  <c r="I86" i="17"/>
  <c r="L76" i="17"/>
  <c r="L75" i="17"/>
  <c r="N75" i="17"/>
  <c r="N72" i="17"/>
  <c r="I64" i="17"/>
  <c r="L61" i="17"/>
  <c r="N56" i="17"/>
  <c r="I48" i="17"/>
  <c r="L40" i="17"/>
  <c r="N39" i="17"/>
  <c r="I39" i="17"/>
  <c r="L31" i="17"/>
  <c r="I45" i="17"/>
  <c r="O27" i="17"/>
  <c r="N59" i="17"/>
  <c r="N51" i="17"/>
  <c r="N43" i="17"/>
  <c r="N35" i="17"/>
  <c r="N27" i="17"/>
  <c r="N19" i="17"/>
  <c r="N11" i="17"/>
  <c r="N53" i="17"/>
  <c r="N45" i="17"/>
  <c r="N37" i="17"/>
  <c r="P158" i="17" l="1"/>
  <c r="B158" i="17" s="1"/>
  <c r="C158" i="17" s="1"/>
  <c r="D158" i="17" s="1"/>
  <c r="P190" i="17"/>
  <c r="B190" i="17" s="1"/>
  <c r="C190" i="17" s="1"/>
  <c r="D190" i="17" s="1"/>
  <c r="P234" i="17"/>
  <c r="B234" i="17" s="1"/>
  <c r="C234" i="17" s="1"/>
  <c r="D234" i="17" s="1"/>
  <c r="P308" i="17"/>
  <c r="B308" i="17" s="1"/>
  <c r="C308" i="17" s="1"/>
  <c r="D308" i="17" s="1"/>
  <c r="P191" i="17"/>
  <c r="M191" i="17" s="1"/>
  <c r="P309" i="17"/>
  <c r="B309" i="17" s="1"/>
  <c r="C309" i="17" s="1"/>
  <c r="D309" i="17" s="1"/>
  <c r="P79" i="17"/>
  <c r="M79" i="17" s="1"/>
  <c r="P238" i="17"/>
  <c r="M238" i="17" s="1"/>
  <c r="P195" i="17"/>
  <c r="M195" i="17" s="1"/>
  <c r="P183" i="17"/>
  <c r="B183" i="17" s="1"/>
  <c r="C183" i="17" s="1"/>
  <c r="D183" i="17" s="1"/>
  <c r="P196" i="17"/>
  <c r="B196" i="17" s="1"/>
  <c r="C196" i="17" s="1"/>
  <c r="D196" i="17" s="1"/>
  <c r="P290" i="17"/>
  <c r="M290" i="17" s="1"/>
  <c r="P258" i="17"/>
  <c r="M258" i="17" s="1"/>
  <c r="P247" i="17"/>
  <c r="M247" i="17" s="1"/>
  <c r="P226" i="17"/>
  <c r="B226" i="17" s="1"/>
  <c r="C226" i="17" s="1"/>
  <c r="D226" i="17" s="1"/>
  <c r="P300" i="17"/>
  <c r="B300" i="17" s="1"/>
  <c r="C300" i="17" s="1"/>
  <c r="D300" i="17" s="1"/>
  <c r="P263" i="17"/>
  <c r="M263" i="17" s="1"/>
  <c r="P159" i="17"/>
  <c r="B159" i="17" s="1"/>
  <c r="C159" i="17" s="1"/>
  <c r="D159" i="17" s="1"/>
  <c r="P165" i="17"/>
  <c r="M165" i="17" s="1"/>
  <c r="P110" i="17"/>
  <c r="M110" i="17" s="1"/>
  <c r="M34" i="17"/>
  <c r="B34" i="17"/>
  <c r="C34" i="17" s="1"/>
  <c r="D34" i="17" s="1"/>
  <c r="P210" i="17"/>
  <c r="B210" i="17" s="1"/>
  <c r="C210" i="17" s="1"/>
  <c r="D210" i="17" s="1"/>
  <c r="P282" i="17"/>
  <c r="B282" i="17" s="1"/>
  <c r="C282" i="17" s="1"/>
  <c r="D282" i="17" s="1"/>
  <c r="P271" i="17"/>
  <c r="M271" i="17" s="1"/>
  <c r="M294" i="17"/>
  <c r="P164" i="17"/>
  <c r="M164" i="17" s="1"/>
  <c r="P149" i="17"/>
  <c r="M149" i="17" s="1"/>
  <c r="P242" i="17"/>
  <c r="B242" i="17" s="1"/>
  <c r="C242" i="17" s="1"/>
  <c r="D242" i="17" s="1"/>
  <c r="P194" i="17"/>
  <c r="M194" i="17" s="1"/>
  <c r="P301" i="17"/>
  <c r="B301" i="17" s="1"/>
  <c r="C301" i="17" s="1"/>
  <c r="D301" i="17" s="1"/>
  <c r="M42" i="17"/>
  <c r="B252" i="17"/>
  <c r="C252" i="17" s="1"/>
  <c r="D252" i="17" s="1"/>
  <c r="P297" i="17"/>
  <c r="B297" i="17" s="1"/>
  <c r="C297" i="17" s="1"/>
  <c r="D297" i="17" s="1"/>
  <c r="P175" i="17"/>
  <c r="B175" i="17" s="1"/>
  <c r="C175" i="17" s="1"/>
  <c r="D175" i="17" s="1"/>
  <c r="B42" i="17"/>
  <c r="C42" i="17" s="1"/>
  <c r="D42" i="17" s="1"/>
  <c r="B161" i="17"/>
  <c r="C161" i="17" s="1"/>
  <c r="D161" i="17" s="1"/>
  <c r="P241" i="17"/>
  <c r="B241" i="17" s="1"/>
  <c r="C241" i="17" s="1"/>
  <c r="D241" i="17" s="1"/>
  <c r="P237" i="17"/>
  <c r="B237" i="17" s="1"/>
  <c r="C237" i="17" s="1"/>
  <c r="D237" i="17" s="1"/>
  <c r="P38" i="17"/>
  <c r="M38" i="17" s="1"/>
  <c r="P246" i="17"/>
  <c r="M246" i="17" s="1"/>
  <c r="B269" i="17"/>
  <c r="C269" i="17" s="1"/>
  <c r="D269" i="17" s="1"/>
  <c r="P20" i="17"/>
  <c r="B20" i="17" s="1"/>
  <c r="C20" i="17" s="1"/>
  <c r="D20" i="17" s="1"/>
  <c r="P157" i="17"/>
  <c r="M157" i="17" s="1"/>
  <c r="P287" i="17"/>
  <c r="M287" i="17" s="1"/>
  <c r="P143" i="17"/>
  <c r="B143" i="17" s="1"/>
  <c r="C143" i="17" s="1"/>
  <c r="D143" i="17" s="1"/>
  <c r="B215" i="17"/>
  <c r="C215" i="17" s="1"/>
  <c r="D215" i="17" s="1"/>
  <c r="M215" i="17"/>
  <c r="M185" i="17"/>
  <c r="M167" i="17"/>
  <c r="P307" i="17"/>
  <c r="B307" i="17" s="1"/>
  <c r="C307" i="17" s="1"/>
  <c r="D307" i="17" s="1"/>
  <c r="P166" i="17"/>
  <c r="B166" i="17" s="1"/>
  <c r="C166" i="17" s="1"/>
  <c r="D166" i="17" s="1"/>
  <c r="M171" i="17"/>
  <c r="B227" i="17"/>
  <c r="C227" i="17" s="1"/>
  <c r="D227" i="17" s="1"/>
  <c r="P141" i="17"/>
  <c r="M141" i="17" s="1"/>
  <c r="M177" i="17"/>
  <c r="B171" i="17"/>
  <c r="C171" i="17" s="1"/>
  <c r="D171" i="17" s="1"/>
  <c r="M228" i="17"/>
  <c r="P299" i="17"/>
  <c r="B299" i="17" s="1"/>
  <c r="C299" i="17" s="1"/>
  <c r="D299" i="17" s="1"/>
  <c r="M218" i="17"/>
  <c r="P284" i="17"/>
  <c r="M284" i="17" s="1"/>
  <c r="P213" i="17"/>
  <c r="B213" i="17" s="1"/>
  <c r="C213" i="17" s="1"/>
  <c r="D213" i="17" s="1"/>
  <c r="P181" i="17"/>
  <c r="M181" i="17" s="1"/>
  <c r="P274" i="17"/>
  <c r="B274" i="17" s="1"/>
  <c r="C274" i="17" s="1"/>
  <c r="D274" i="17" s="1"/>
  <c r="M211" i="17"/>
  <c r="B211" i="17"/>
  <c r="C211" i="17" s="1"/>
  <c r="D211" i="17" s="1"/>
  <c r="M298" i="17"/>
  <c r="B293" i="17"/>
  <c r="C293" i="17" s="1"/>
  <c r="D293" i="17" s="1"/>
  <c r="P239" i="17"/>
  <c r="B239" i="17" s="1"/>
  <c r="C239" i="17" s="1"/>
  <c r="D239" i="17" s="1"/>
  <c r="P180" i="17"/>
  <c r="M180" i="17" s="1"/>
  <c r="B173" i="17"/>
  <c r="C173" i="17" s="1"/>
  <c r="D173" i="17" s="1"/>
  <c r="M173" i="17"/>
  <c r="B292" i="17"/>
  <c r="C292" i="17" s="1"/>
  <c r="D292" i="17" s="1"/>
  <c r="M292" i="17"/>
  <c r="P249" i="17"/>
  <c r="B249" i="17" s="1"/>
  <c r="C249" i="17" s="1"/>
  <c r="D249" i="17" s="1"/>
  <c r="P142" i="17"/>
  <c r="B142" i="17" s="1"/>
  <c r="C142" i="17" s="1"/>
  <c r="D142" i="17" s="1"/>
  <c r="P207" i="17"/>
  <c r="B207" i="17" s="1"/>
  <c r="C207" i="17" s="1"/>
  <c r="D207" i="17" s="1"/>
  <c r="M145" i="17"/>
  <c r="B295" i="17"/>
  <c r="C295" i="17" s="1"/>
  <c r="D295" i="17" s="1"/>
  <c r="B228" i="17"/>
  <c r="C228" i="17" s="1"/>
  <c r="D228" i="17" s="1"/>
  <c r="B276" i="17"/>
  <c r="C276" i="17" s="1"/>
  <c r="D276" i="17" s="1"/>
  <c r="P150" i="17"/>
  <c r="B150" i="17" s="1"/>
  <c r="C150" i="17" s="1"/>
  <c r="D150" i="17" s="1"/>
  <c r="B200" i="17"/>
  <c r="C200" i="17" s="1"/>
  <c r="D200" i="17" s="1"/>
  <c r="B147" i="17"/>
  <c r="C147" i="17" s="1"/>
  <c r="D147" i="17" s="1"/>
  <c r="B153" i="17"/>
  <c r="C153" i="17" s="1"/>
  <c r="D153" i="17" s="1"/>
  <c r="B231" i="17"/>
  <c r="C231" i="17" s="1"/>
  <c r="D231" i="17" s="1"/>
  <c r="P257" i="17"/>
  <c r="B257" i="17" s="1"/>
  <c r="C257" i="17" s="1"/>
  <c r="D257" i="17" s="1"/>
  <c r="M187" i="17"/>
  <c r="P182" i="17"/>
  <c r="M182" i="17" s="1"/>
  <c r="B221" i="17"/>
  <c r="C221" i="17" s="1"/>
  <c r="D221" i="17" s="1"/>
  <c r="M288" i="17"/>
  <c r="B288" i="17"/>
  <c r="C288" i="17" s="1"/>
  <c r="D288" i="17" s="1"/>
  <c r="B199" i="17"/>
  <c r="C199" i="17" s="1"/>
  <c r="D199" i="17" s="1"/>
  <c r="P280" i="17"/>
  <c r="M280" i="17" s="1"/>
  <c r="P151" i="17"/>
  <c r="M151" i="17" s="1"/>
  <c r="P233" i="17"/>
  <c r="M233" i="17" s="1"/>
  <c r="P205" i="17"/>
  <c r="M205" i="17" s="1"/>
  <c r="P304" i="17"/>
  <c r="P163" i="17"/>
  <c r="B163" i="17" s="1"/>
  <c r="C163" i="17" s="1"/>
  <c r="D163" i="17" s="1"/>
  <c r="B203" i="17"/>
  <c r="C203" i="17" s="1"/>
  <c r="D203" i="17" s="1"/>
  <c r="B229" i="17"/>
  <c r="C229" i="17" s="1"/>
  <c r="D229" i="17" s="1"/>
  <c r="M255" i="17"/>
  <c r="M303" i="17"/>
  <c r="M276" i="17"/>
  <c r="M223" i="17"/>
  <c r="M285" i="17"/>
  <c r="P306" i="17"/>
  <c r="M306" i="17" s="1"/>
  <c r="M169" i="17"/>
  <c r="B219" i="17"/>
  <c r="C219" i="17" s="1"/>
  <c r="D219" i="17" s="1"/>
  <c r="P254" i="17"/>
  <c r="M254" i="17" s="1"/>
  <c r="B268" i="17"/>
  <c r="C268" i="17" s="1"/>
  <c r="D268" i="17" s="1"/>
  <c r="B277" i="17"/>
  <c r="C277" i="17" s="1"/>
  <c r="D277" i="17" s="1"/>
  <c r="M189" i="17"/>
  <c r="P296" i="17"/>
  <c r="B296" i="17" s="1"/>
  <c r="C296" i="17" s="1"/>
  <c r="D296" i="17" s="1"/>
  <c r="P272" i="17"/>
  <c r="B272" i="17" s="1"/>
  <c r="C272" i="17" s="1"/>
  <c r="D272" i="17" s="1"/>
  <c r="P70" i="17"/>
  <c r="M70" i="17" s="1"/>
  <c r="P106" i="17"/>
  <c r="B106" i="17" s="1"/>
  <c r="C106" i="17" s="1"/>
  <c r="D106" i="17" s="1"/>
  <c r="P202" i="17"/>
  <c r="B202" i="17" s="1"/>
  <c r="C202" i="17" s="1"/>
  <c r="D202" i="17" s="1"/>
  <c r="B204" i="17"/>
  <c r="C204" i="17" s="1"/>
  <c r="D204" i="17" s="1"/>
  <c r="P251" i="17"/>
  <c r="B251" i="17" s="1"/>
  <c r="C251" i="17" s="1"/>
  <c r="D251" i="17" s="1"/>
  <c r="P273" i="17"/>
  <c r="B273" i="17" s="1"/>
  <c r="C273" i="17" s="1"/>
  <c r="D273" i="17" s="1"/>
  <c r="P144" i="17"/>
  <c r="M144" i="17" s="1"/>
  <c r="P193" i="17"/>
  <c r="B193" i="17" s="1"/>
  <c r="C193" i="17" s="1"/>
  <c r="D193" i="17" s="1"/>
  <c r="P192" i="17"/>
  <c r="B192" i="17" s="1"/>
  <c r="C192" i="17" s="1"/>
  <c r="D192" i="17" s="1"/>
  <c r="P230" i="17"/>
  <c r="M230" i="17" s="1"/>
  <c r="P236" i="17"/>
  <c r="M236" i="17" s="1"/>
  <c r="M224" i="17"/>
  <c r="P201" i="17"/>
  <c r="B201" i="17" s="1"/>
  <c r="C201" i="17" s="1"/>
  <c r="D201" i="17" s="1"/>
  <c r="P188" i="17"/>
  <c r="B188" i="17" s="1"/>
  <c r="C188" i="17" s="1"/>
  <c r="D188" i="17" s="1"/>
  <c r="B232" i="17"/>
  <c r="C232" i="17" s="1"/>
  <c r="D232" i="17" s="1"/>
  <c r="M266" i="17"/>
  <c r="B281" i="17"/>
  <c r="C281" i="17" s="1"/>
  <c r="D281" i="17" s="1"/>
  <c r="M244" i="17"/>
  <c r="M250" i="17"/>
  <c r="M139" i="17"/>
  <c r="P305" i="17"/>
  <c r="M305" i="17" s="1"/>
  <c r="P302" i="17"/>
  <c r="B302" i="17" s="1"/>
  <c r="C302" i="17" s="1"/>
  <c r="D302" i="17" s="1"/>
  <c r="P209" i="17"/>
  <c r="M209" i="17" s="1"/>
  <c r="P286" i="17"/>
  <c r="B286" i="17" s="1"/>
  <c r="C286" i="17" s="1"/>
  <c r="D286" i="17" s="1"/>
  <c r="P152" i="17"/>
  <c r="B152" i="17" s="1"/>
  <c r="C152" i="17" s="1"/>
  <c r="D152" i="17" s="1"/>
  <c r="P119" i="17"/>
  <c r="M119" i="17" s="1"/>
  <c r="P206" i="17"/>
  <c r="B206" i="17" s="1"/>
  <c r="C206" i="17" s="1"/>
  <c r="D206" i="17" s="1"/>
  <c r="P122" i="17"/>
  <c r="B122" i="17" s="1"/>
  <c r="C122" i="17" s="1"/>
  <c r="D122" i="17" s="1"/>
  <c r="P265" i="17"/>
  <c r="B265" i="17" s="1"/>
  <c r="C265" i="17" s="1"/>
  <c r="D265" i="17" s="1"/>
  <c r="M186" i="17"/>
  <c r="P235" i="17"/>
  <c r="B235" i="17" s="1"/>
  <c r="C235" i="17" s="1"/>
  <c r="D235" i="17" s="1"/>
  <c r="P253" i="17"/>
  <c r="M253" i="17" s="1"/>
  <c r="M281" i="17"/>
  <c r="P225" i="17"/>
  <c r="B225" i="17" s="1"/>
  <c r="C225" i="17" s="1"/>
  <c r="D225" i="17" s="1"/>
  <c r="P291" i="17"/>
  <c r="B291" i="17" s="1"/>
  <c r="C291" i="17" s="1"/>
  <c r="D291" i="17" s="1"/>
  <c r="P216" i="17"/>
  <c r="B216" i="17" s="1"/>
  <c r="C216" i="17" s="1"/>
  <c r="D216" i="17" s="1"/>
  <c r="P243" i="17"/>
  <c r="B243" i="17" s="1"/>
  <c r="C243" i="17" s="1"/>
  <c r="D243" i="17" s="1"/>
  <c r="P27" i="17"/>
  <c r="B27" i="17" s="1"/>
  <c r="C27" i="17" s="1"/>
  <c r="D27" i="17" s="1"/>
  <c r="P162" i="17"/>
  <c r="M162" i="17" s="1"/>
  <c r="P174" i="17"/>
  <c r="M174" i="17" s="1"/>
  <c r="P256" i="17"/>
  <c r="M256" i="17" s="1"/>
  <c r="P283" i="17"/>
  <c r="M283" i="17" s="1"/>
  <c r="P15" i="17"/>
  <c r="M15" i="17" s="1"/>
  <c r="P168" i="17"/>
  <c r="B168" i="17" s="1"/>
  <c r="C168" i="17" s="1"/>
  <c r="D168" i="17" s="1"/>
  <c r="P140" i="17"/>
  <c r="B140" i="17" s="1"/>
  <c r="C140" i="17" s="1"/>
  <c r="D140" i="17" s="1"/>
  <c r="B125" i="17"/>
  <c r="C125" i="17" s="1"/>
  <c r="D125" i="17" s="1"/>
  <c r="P146" i="17"/>
  <c r="B146" i="17" s="1"/>
  <c r="C146" i="17" s="1"/>
  <c r="D146" i="17" s="1"/>
  <c r="P222" i="17"/>
  <c r="M222" i="17" s="1"/>
  <c r="P154" i="17"/>
  <c r="B154" i="17" s="1"/>
  <c r="C154" i="17" s="1"/>
  <c r="D154" i="17" s="1"/>
  <c r="P156" i="17"/>
  <c r="B156" i="17" s="1"/>
  <c r="C156" i="17" s="1"/>
  <c r="D156" i="17" s="1"/>
  <c r="P178" i="17"/>
  <c r="M178" i="17" s="1"/>
  <c r="B172" i="17"/>
  <c r="C172" i="17" s="1"/>
  <c r="D172" i="17" s="1"/>
  <c r="M260" i="17"/>
  <c r="M279" i="17"/>
  <c r="P248" i="17"/>
  <c r="B248" i="17" s="1"/>
  <c r="C248" i="17" s="1"/>
  <c r="D248" i="17" s="1"/>
  <c r="P92" i="17"/>
  <c r="M92" i="17" s="1"/>
  <c r="P160" i="17"/>
  <c r="B160" i="17" s="1"/>
  <c r="C160" i="17" s="1"/>
  <c r="D160" i="17" s="1"/>
  <c r="P85" i="17"/>
  <c r="B85" i="17" s="1"/>
  <c r="C85" i="17" s="1"/>
  <c r="D85" i="17" s="1"/>
  <c r="P214" i="17"/>
  <c r="M214" i="17" s="1"/>
  <c r="P98" i="17"/>
  <c r="M98" i="17" s="1"/>
  <c r="P176" i="17"/>
  <c r="M176" i="17" s="1"/>
  <c r="P170" i="17"/>
  <c r="M170" i="17" s="1"/>
  <c r="P148" i="17"/>
  <c r="B148" i="17" s="1"/>
  <c r="C148" i="17" s="1"/>
  <c r="D148" i="17" s="1"/>
  <c r="M155" i="17"/>
  <c r="B179" i="17"/>
  <c r="C179" i="17" s="1"/>
  <c r="D179" i="17" s="1"/>
  <c r="M179" i="17"/>
  <c r="P197" i="17"/>
  <c r="B197" i="17" s="1"/>
  <c r="C197" i="17" s="1"/>
  <c r="D197" i="17" s="1"/>
  <c r="P212" i="17"/>
  <c r="B212" i="17" s="1"/>
  <c r="C212" i="17" s="1"/>
  <c r="D212" i="17" s="1"/>
  <c r="P208" i="17"/>
  <c r="B208" i="17" s="1"/>
  <c r="C208" i="17" s="1"/>
  <c r="D208" i="17" s="1"/>
  <c r="P270" i="17"/>
  <c r="M270" i="17" s="1"/>
  <c r="P278" i="17"/>
  <c r="M278" i="17" s="1"/>
  <c r="P267" i="17"/>
  <c r="B267" i="17" s="1"/>
  <c r="C267" i="17" s="1"/>
  <c r="D267" i="17" s="1"/>
  <c r="P259" i="17"/>
  <c r="B259" i="17" s="1"/>
  <c r="C259" i="17" s="1"/>
  <c r="D259" i="17" s="1"/>
  <c r="P198" i="17"/>
  <c r="M198" i="17" s="1"/>
  <c r="P264" i="17"/>
  <c r="M264" i="17" s="1"/>
  <c r="P138" i="17"/>
  <c r="B138" i="17" s="1"/>
  <c r="C138" i="17" s="1"/>
  <c r="D138" i="17" s="1"/>
  <c r="P240" i="17"/>
  <c r="M240" i="17" s="1"/>
  <c r="P262" i="17"/>
  <c r="B262" i="17" s="1"/>
  <c r="C262" i="17" s="1"/>
  <c r="D262" i="17" s="1"/>
  <c r="P275" i="17"/>
  <c r="B275" i="17" s="1"/>
  <c r="C275" i="17" s="1"/>
  <c r="D275" i="17" s="1"/>
  <c r="P184" i="17"/>
  <c r="M184" i="17" s="1"/>
  <c r="P220" i="17"/>
  <c r="B220" i="17" s="1"/>
  <c r="C220" i="17" s="1"/>
  <c r="D220" i="17" s="1"/>
  <c r="P245" i="17"/>
  <c r="B245" i="17" s="1"/>
  <c r="C245" i="17" s="1"/>
  <c r="D245" i="17" s="1"/>
  <c r="P261" i="17"/>
  <c r="M261" i="17" s="1"/>
  <c r="P289" i="17"/>
  <c r="B289" i="17" s="1"/>
  <c r="C289" i="17" s="1"/>
  <c r="D289" i="17" s="1"/>
  <c r="P217" i="17"/>
  <c r="M217" i="17" s="1"/>
  <c r="Q81" i="17"/>
  <c r="Q82" i="17"/>
  <c r="Q83" i="17"/>
  <c r="Q84" i="17"/>
  <c r="Q85" i="17"/>
  <c r="Q86" i="17"/>
  <c r="Q87" i="17"/>
  <c r="Q88" i="17"/>
  <c r="Q89" i="17"/>
  <c r="Q90" i="17"/>
  <c r="Q91" i="17"/>
  <c r="Q92" i="17"/>
  <c r="Q93" i="17"/>
  <c r="Q94" i="17"/>
  <c r="Q95" i="17"/>
  <c r="Q96" i="17"/>
  <c r="Q97" i="17"/>
  <c r="Q98" i="17"/>
  <c r="Q99" i="17"/>
  <c r="Q100" i="17"/>
  <c r="Q101" i="17"/>
  <c r="Q102" i="17"/>
  <c r="Q103" i="17"/>
  <c r="Q104" i="17"/>
  <c r="Q105" i="17"/>
  <c r="Q106" i="17"/>
  <c r="Q107" i="17"/>
  <c r="Q108" i="17"/>
  <c r="Q109" i="17"/>
  <c r="Q110" i="17"/>
  <c r="Q111" i="17"/>
  <c r="Q112" i="17"/>
  <c r="Q113" i="17"/>
  <c r="Q114" i="17"/>
  <c r="Q115" i="17"/>
  <c r="Q116" i="17"/>
  <c r="Q117" i="17"/>
  <c r="Q118" i="17"/>
  <c r="Q119" i="17"/>
  <c r="Q120" i="17"/>
  <c r="Q121" i="17"/>
  <c r="Q122" i="17"/>
  <c r="Q123" i="17"/>
  <c r="Q124" i="17"/>
  <c r="Q125" i="17"/>
  <c r="Q126" i="17"/>
  <c r="Q127" i="17"/>
  <c r="Q128" i="17"/>
  <c r="Q129" i="17"/>
  <c r="Q130" i="17"/>
  <c r="Q131" i="17"/>
  <c r="Q132" i="17"/>
  <c r="Q133" i="17"/>
  <c r="Q134" i="17"/>
  <c r="Q135" i="17"/>
  <c r="Q136" i="17"/>
  <c r="Q137" i="17"/>
  <c r="Q138" i="17"/>
  <c r="Q139" i="17"/>
  <c r="Q140" i="17"/>
  <c r="Q141" i="17"/>
  <c r="Q142" i="17"/>
  <c r="Q143" i="17"/>
  <c r="Q144" i="17"/>
  <c r="Q145" i="17"/>
  <c r="Q146" i="17"/>
  <c r="Q147" i="17"/>
  <c r="Q148" i="17"/>
  <c r="Q149" i="17"/>
  <c r="Q150" i="17"/>
  <c r="Q151" i="17"/>
  <c r="Q152" i="17"/>
  <c r="Q153" i="17"/>
  <c r="Q154" i="17"/>
  <c r="Q155" i="17"/>
  <c r="Q156" i="17"/>
  <c r="Q157" i="17"/>
  <c r="Q158" i="17"/>
  <c r="Q159" i="17"/>
  <c r="Q160" i="17"/>
  <c r="Q161" i="17"/>
  <c r="Q162" i="17"/>
  <c r="Q163" i="17"/>
  <c r="Q164" i="17"/>
  <c r="Q165" i="17"/>
  <c r="Q166" i="17"/>
  <c r="Q167" i="17"/>
  <c r="Q168" i="17"/>
  <c r="Q169" i="17"/>
  <c r="Q170" i="17"/>
  <c r="Q171" i="17"/>
  <c r="Q172" i="17"/>
  <c r="Q173" i="17"/>
  <c r="Q174" i="17"/>
  <c r="Q175" i="17"/>
  <c r="Q176" i="17"/>
  <c r="Q177" i="17"/>
  <c r="Q178" i="17"/>
  <c r="Q179" i="17"/>
  <c r="Q180" i="17"/>
  <c r="Q181" i="17"/>
  <c r="Q182" i="17"/>
  <c r="Q183" i="17"/>
  <c r="Q184" i="17"/>
  <c r="Q185" i="17"/>
  <c r="Q186" i="17"/>
  <c r="Q187" i="17"/>
  <c r="Q188" i="17"/>
  <c r="Q189" i="17"/>
  <c r="Q190" i="17"/>
  <c r="Q191" i="17"/>
  <c r="Q192" i="17"/>
  <c r="Q193" i="17"/>
  <c r="Q194" i="17"/>
  <c r="Q195" i="17"/>
  <c r="Q196" i="17"/>
  <c r="Q197" i="17"/>
  <c r="Q198" i="17"/>
  <c r="Q199" i="17"/>
  <c r="Q200" i="17"/>
  <c r="Q201" i="17"/>
  <c r="Q202" i="17"/>
  <c r="Q203" i="17"/>
  <c r="Q204" i="17"/>
  <c r="Q205" i="17"/>
  <c r="Q206" i="17"/>
  <c r="Q207" i="17"/>
  <c r="Q208" i="17"/>
  <c r="Q209" i="17"/>
  <c r="Q210" i="17"/>
  <c r="Q211" i="17"/>
  <c r="Q212" i="17"/>
  <c r="Q213" i="17"/>
  <c r="Q214" i="17"/>
  <c r="Q215" i="17"/>
  <c r="Q216" i="17"/>
  <c r="Q217" i="17"/>
  <c r="Q218" i="17"/>
  <c r="Q219" i="17"/>
  <c r="Q220" i="17"/>
  <c r="Q221" i="17"/>
  <c r="Q222" i="17"/>
  <c r="Q223" i="17"/>
  <c r="Q224" i="17"/>
  <c r="Q225" i="17"/>
  <c r="Q226" i="17"/>
  <c r="Q227" i="17"/>
  <c r="Q228" i="17"/>
  <c r="Q229" i="17"/>
  <c r="Q230" i="17"/>
  <c r="Q231" i="17"/>
  <c r="Q232" i="17"/>
  <c r="Q233" i="17"/>
  <c r="Q234" i="17"/>
  <c r="Q235" i="17"/>
  <c r="Q236" i="17"/>
  <c r="Q237" i="17"/>
  <c r="Q238" i="17"/>
  <c r="Q239" i="17"/>
  <c r="Q240" i="17"/>
  <c r="Q241" i="17"/>
  <c r="Q242" i="17"/>
  <c r="Q243" i="17"/>
  <c r="Q244" i="17"/>
  <c r="Q245" i="17"/>
  <c r="Q246" i="17"/>
  <c r="Q247" i="17"/>
  <c r="Q248" i="17"/>
  <c r="Q249" i="17"/>
  <c r="Q250" i="17"/>
  <c r="Q251" i="17"/>
  <c r="Q252" i="17"/>
  <c r="Q253" i="17"/>
  <c r="Q254" i="17"/>
  <c r="Q255" i="17"/>
  <c r="Q256" i="17"/>
  <c r="Q257" i="17"/>
  <c r="Q258" i="17"/>
  <c r="Q259" i="17"/>
  <c r="Q260" i="17"/>
  <c r="Q261" i="17"/>
  <c r="Q262" i="17"/>
  <c r="Q263" i="17"/>
  <c r="Q264" i="17"/>
  <c r="Q265" i="17"/>
  <c r="Q266" i="17"/>
  <c r="Q267" i="17"/>
  <c r="Q268" i="17"/>
  <c r="Q269" i="17"/>
  <c r="Q270" i="17"/>
  <c r="Q271" i="17"/>
  <c r="Q272" i="17"/>
  <c r="Q273" i="17"/>
  <c r="Q274" i="17"/>
  <c r="Q275" i="17"/>
  <c r="Q276" i="17"/>
  <c r="Q277" i="17"/>
  <c r="Q278" i="17"/>
  <c r="Q279" i="17"/>
  <c r="Q280" i="17"/>
  <c r="Q281" i="17"/>
  <c r="Q282" i="17"/>
  <c r="M158" i="17" l="1"/>
  <c r="M196" i="17"/>
  <c r="M159" i="17"/>
  <c r="M190" i="17"/>
  <c r="M183" i="17"/>
  <c r="M308" i="17"/>
  <c r="M20" i="17"/>
  <c r="B263" i="17"/>
  <c r="C263" i="17" s="1"/>
  <c r="D263" i="17" s="1"/>
  <c r="B271" i="17"/>
  <c r="C271" i="17" s="1"/>
  <c r="D271" i="17" s="1"/>
  <c r="M234" i="17"/>
  <c r="B149" i="17"/>
  <c r="C149" i="17" s="1"/>
  <c r="D149" i="17" s="1"/>
  <c r="B191" i="17"/>
  <c r="C191" i="17" s="1"/>
  <c r="D191" i="17" s="1"/>
  <c r="M282" i="17"/>
  <c r="B290" i="17"/>
  <c r="C290" i="17" s="1"/>
  <c r="D290" i="17" s="1"/>
  <c r="B195" i="17"/>
  <c r="C195" i="17" s="1"/>
  <c r="D195" i="17" s="1"/>
  <c r="M309" i="17"/>
  <c r="B110" i="17"/>
  <c r="C110" i="17" s="1"/>
  <c r="D110" i="17" s="1"/>
  <c r="B38" i="17"/>
  <c r="C38" i="17" s="1"/>
  <c r="D38" i="17" s="1"/>
  <c r="B79" i="17"/>
  <c r="C79" i="17" s="1"/>
  <c r="D79" i="17" s="1"/>
  <c r="M242" i="17"/>
  <c r="B247" i="17"/>
  <c r="C247" i="17" s="1"/>
  <c r="D247" i="17" s="1"/>
  <c r="B238" i="17"/>
  <c r="C238" i="17" s="1"/>
  <c r="D238" i="17" s="1"/>
  <c r="M237" i="17"/>
  <c r="M300" i="17"/>
  <c r="B258" i="17"/>
  <c r="C258" i="17" s="1"/>
  <c r="D258" i="17" s="1"/>
  <c r="M226" i="17"/>
  <c r="M301" i="17"/>
  <c r="M210" i="17"/>
  <c r="B194" i="17"/>
  <c r="C194" i="17" s="1"/>
  <c r="D194" i="17" s="1"/>
  <c r="M239" i="17"/>
  <c r="B254" i="17"/>
  <c r="C254" i="17" s="1"/>
  <c r="D254" i="17" s="1"/>
  <c r="M257" i="17"/>
  <c r="B165" i="17"/>
  <c r="C165" i="17" s="1"/>
  <c r="D165" i="17" s="1"/>
  <c r="B246" i="17"/>
  <c r="C246" i="17" s="1"/>
  <c r="D246" i="17" s="1"/>
  <c r="M249" i="17"/>
  <c r="M175" i="17"/>
  <c r="B180" i="17"/>
  <c r="C180" i="17" s="1"/>
  <c r="D180" i="17" s="1"/>
  <c r="B164" i="17"/>
  <c r="C164" i="17" s="1"/>
  <c r="D164" i="17" s="1"/>
  <c r="B141" i="17"/>
  <c r="C141" i="17" s="1"/>
  <c r="D141" i="17" s="1"/>
  <c r="M241" i="17"/>
  <c r="M297" i="17"/>
  <c r="B287" i="17"/>
  <c r="C287" i="17" s="1"/>
  <c r="D287" i="17" s="1"/>
  <c r="M143" i="17"/>
  <c r="M166" i="17"/>
  <c r="M299" i="17"/>
  <c r="M213" i="17"/>
  <c r="B157" i="17"/>
  <c r="C157" i="17" s="1"/>
  <c r="D157" i="17" s="1"/>
  <c r="M248" i="17"/>
  <c r="B119" i="17"/>
  <c r="C119" i="17" s="1"/>
  <c r="D119" i="17" s="1"/>
  <c r="B280" i="17"/>
  <c r="C280" i="17" s="1"/>
  <c r="D280" i="17" s="1"/>
  <c r="M85" i="17"/>
  <c r="M154" i="17"/>
  <c r="M307" i="17"/>
  <c r="B92" i="17"/>
  <c r="C92" i="17" s="1"/>
  <c r="D92" i="17" s="1"/>
  <c r="M142" i="17"/>
  <c r="B261" i="17"/>
  <c r="C261" i="17" s="1"/>
  <c r="D261" i="17" s="1"/>
  <c r="M140" i="17"/>
  <c r="M274" i="17"/>
  <c r="B182" i="17"/>
  <c r="C182" i="17" s="1"/>
  <c r="D182" i="17" s="1"/>
  <c r="M296" i="17"/>
  <c r="M193" i="17"/>
  <c r="B181" i="17"/>
  <c r="C181" i="17" s="1"/>
  <c r="D181" i="17" s="1"/>
  <c r="B284" i="17"/>
  <c r="C284" i="17" s="1"/>
  <c r="D284" i="17" s="1"/>
  <c r="M152" i="17"/>
  <c r="B174" i="17"/>
  <c r="C174" i="17" s="1"/>
  <c r="D174" i="17" s="1"/>
  <c r="M243" i="17"/>
  <c r="M150" i="17"/>
  <c r="M168" i="17"/>
  <c r="B305" i="17"/>
  <c r="C305" i="17" s="1"/>
  <c r="D305" i="17" s="1"/>
  <c r="M207" i="17"/>
  <c r="B198" i="17"/>
  <c r="C198" i="17" s="1"/>
  <c r="D198" i="17" s="1"/>
  <c r="B98" i="17"/>
  <c r="C98" i="17" s="1"/>
  <c r="D98" i="17" s="1"/>
  <c r="M235" i="17"/>
  <c r="M206" i="17"/>
  <c r="M245" i="17"/>
  <c r="M208" i="17"/>
  <c r="B240" i="17"/>
  <c r="C240" i="17" s="1"/>
  <c r="D240" i="17" s="1"/>
  <c r="M156" i="17"/>
  <c r="B230" i="17"/>
  <c r="C230" i="17" s="1"/>
  <c r="D230" i="17" s="1"/>
  <c r="M272" i="17"/>
  <c r="B304" i="17"/>
  <c r="C304" i="17" s="1"/>
  <c r="D304" i="17" s="1"/>
  <c r="M304" i="17"/>
  <c r="B151" i="17"/>
  <c r="C151" i="17" s="1"/>
  <c r="D151" i="17" s="1"/>
  <c r="B184" i="17"/>
  <c r="C184" i="17" s="1"/>
  <c r="D184" i="17" s="1"/>
  <c r="M138" i="17"/>
  <c r="M267" i="17"/>
  <c r="B270" i="17"/>
  <c r="C270" i="17" s="1"/>
  <c r="D270" i="17" s="1"/>
  <c r="B176" i="17"/>
  <c r="C176" i="17" s="1"/>
  <c r="D176" i="17" s="1"/>
  <c r="M273" i="17"/>
  <c r="M302" i="17"/>
  <c r="B253" i="17"/>
  <c r="C253" i="17" s="1"/>
  <c r="D253" i="17" s="1"/>
  <c r="B144" i="17"/>
  <c r="C144" i="17" s="1"/>
  <c r="D144" i="17" s="1"/>
  <c r="M202" i="17"/>
  <c r="M163" i="17"/>
  <c r="M148" i="17"/>
  <c r="B15" i="17"/>
  <c r="C15" i="17" s="1"/>
  <c r="D15" i="17" s="1"/>
  <c r="B162" i="17"/>
  <c r="C162" i="17" s="1"/>
  <c r="D162" i="17" s="1"/>
  <c r="M188" i="17"/>
  <c r="B306" i="17"/>
  <c r="C306" i="17" s="1"/>
  <c r="D306" i="17" s="1"/>
  <c r="B233" i="17"/>
  <c r="C233" i="17" s="1"/>
  <c r="D233" i="17" s="1"/>
  <c r="M291" i="17"/>
  <c r="M259" i="17"/>
  <c r="M262" i="17"/>
  <c r="B170" i="17"/>
  <c r="C170" i="17" s="1"/>
  <c r="D170" i="17" s="1"/>
  <c r="B178" i="17"/>
  <c r="C178" i="17" s="1"/>
  <c r="D178" i="17" s="1"/>
  <c r="B283" i="17"/>
  <c r="C283" i="17" s="1"/>
  <c r="D283" i="17" s="1"/>
  <c r="M201" i="17"/>
  <c r="B70" i="17"/>
  <c r="C70" i="17" s="1"/>
  <c r="D70" i="17" s="1"/>
  <c r="B205" i="17"/>
  <c r="C205" i="17" s="1"/>
  <c r="D205" i="17" s="1"/>
  <c r="M289" i="17"/>
  <c r="B264" i="17"/>
  <c r="C264" i="17" s="1"/>
  <c r="D264" i="17" s="1"/>
  <c r="B214" i="17"/>
  <c r="C214" i="17" s="1"/>
  <c r="D214" i="17" s="1"/>
  <c r="M160" i="17"/>
  <c r="B256" i="17"/>
  <c r="C256" i="17" s="1"/>
  <c r="D256" i="17" s="1"/>
  <c r="M27" i="17"/>
  <c r="M220" i="17"/>
  <c r="M212" i="17"/>
  <c r="M225" i="17"/>
  <c r="M106" i="17"/>
  <c r="M275" i="17"/>
  <c r="B222" i="17"/>
  <c r="C222" i="17" s="1"/>
  <c r="D222" i="17" s="1"/>
  <c r="M122" i="17"/>
  <c r="M286" i="17"/>
  <c r="B236" i="17"/>
  <c r="C236" i="17" s="1"/>
  <c r="D236" i="17" s="1"/>
  <c r="M265" i="17"/>
  <c r="B217" i="17"/>
  <c r="C217" i="17" s="1"/>
  <c r="D217" i="17" s="1"/>
  <c r="B278" i="17"/>
  <c r="C278" i="17" s="1"/>
  <c r="D278" i="17" s="1"/>
  <c r="M197" i="17"/>
  <c r="M146" i="17"/>
  <c r="M216" i="17"/>
  <c r="B209" i="17"/>
  <c r="C209" i="17" s="1"/>
  <c r="D209" i="17" s="1"/>
  <c r="M192" i="17"/>
  <c r="M251" i="17"/>
  <c r="AI10" i="17"/>
  <c r="E2" i="6"/>
  <c r="E10" i="17"/>
  <c r="AI22" i="17" l="1"/>
  <c r="AI23" i="17"/>
  <c r="AI24" i="17"/>
  <c r="AI25" i="17"/>
  <c r="AI26" i="17"/>
  <c r="AI27" i="17"/>
  <c r="AI28" i="17"/>
  <c r="AI29" i="17"/>
  <c r="AI30" i="17"/>
  <c r="AI31" i="17"/>
  <c r="AI32" i="17"/>
  <c r="AI33" i="17"/>
  <c r="AI34" i="17"/>
  <c r="AI35" i="17"/>
  <c r="AI13" i="17"/>
  <c r="AI14" i="17"/>
  <c r="AI15" i="17"/>
  <c r="AI16" i="17"/>
  <c r="AI17" i="17"/>
  <c r="AI18" i="17"/>
  <c r="AI19" i="17"/>
  <c r="AI20" i="17"/>
  <c r="AI21" i="17"/>
  <c r="AD31" i="17"/>
  <c r="AD32" i="17"/>
  <c r="AD33" i="17"/>
  <c r="AD34" i="17"/>
  <c r="AD35" i="17"/>
  <c r="AD36" i="17"/>
  <c r="AD37" i="17"/>
  <c r="AD12" i="17"/>
  <c r="AD13" i="17"/>
  <c r="AD14" i="17"/>
  <c r="AD15" i="17"/>
  <c r="AD16" i="17"/>
  <c r="AD17" i="17"/>
  <c r="AD18" i="17"/>
  <c r="AD19" i="17"/>
  <c r="AD20" i="17"/>
  <c r="AD21" i="17"/>
  <c r="AD22" i="17"/>
  <c r="AD23" i="17"/>
  <c r="AD24" i="17"/>
  <c r="AD25" i="17"/>
  <c r="AD26" i="17"/>
  <c r="AD27" i="17"/>
  <c r="AD28" i="17"/>
  <c r="AD29" i="17"/>
  <c r="AD30" i="17"/>
  <c r="G2" i="6"/>
  <c r="G3" i="6"/>
  <c r="G4" i="6"/>
  <c r="G5" i="6"/>
  <c r="G6" i="6"/>
  <c r="G7" i="6"/>
  <c r="G8" i="6"/>
  <c r="G9" i="6"/>
  <c r="G10" i="6"/>
  <c r="G11" i="6"/>
  <c r="G12" i="6"/>
  <c r="G13" i="6"/>
  <c r="H22" i="6"/>
  <c r="H13" i="6"/>
  <c r="Q10" i="17" l="1"/>
  <c r="H21" i="6"/>
  <c r="H20" i="6"/>
  <c r="H19" i="6"/>
  <c r="H18" i="6"/>
  <c r="H17" i="6"/>
  <c r="H16" i="6"/>
  <c r="H15" i="6"/>
  <c r="H23" i="6"/>
  <c r="F23" i="6"/>
  <c r="G23" i="6"/>
  <c r="H24" i="6"/>
  <c r="F24" i="6"/>
  <c r="G24" i="6"/>
  <c r="E25" i="6"/>
  <c r="H25" i="6" s="1"/>
  <c r="F25" i="6"/>
  <c r="G25" i="6"/>
  <c r="Q309" i="17" l="1"/>
  <c r="Q283" i="17"/>
  <c r="Q284" i="17"/>
  <c r="Q285" i="17"/>
  <c r="Q286" i="17"/>
  <c r="Q287" i="17"/>
  <c r="Q288" i="17"/>
  <c r="Q289" i="17"/>
  <c r="Q290" i="17"/>
  <c r="Q291" i="17"/>
  <c r="Q292" i="17"/>
  <c r="Q293" i="17"/>
  <c r="Q294" i="17"/>
  <c r="Q295" i="17"/>
  <c r="Q296" i="17"/>
  <c r="Q297" i="17"/>
  <c r="Q298" i="17"/>
  <c r="Q299" i="17"/>
  <c r="Q300" i="17"/>
  <c r="Q301" i="17"/>
  <c r="Q302" i="17"/>
  <c r="Q303" i="17"/>
  <c r="Q304" i="17"/>
  <c r="Q305" i="17"/>
  <c r="Q306" i="17"/>
  <c r="Q307" i="17"/>
  <c r="Q308" i="17"/>
  <c r="B6" i="17"/>
  <c r="K10" i="17"/>
  <c r="F10" i="17"/>
  <c r="B5" i="17"/>
  <c r="B4" i="17"/>
  <c r="O34" i="6"/>
  <c r="Q34" i="6" s="1"/>
  <c r="U40" i="6" s="1"/>
  <c r="F43" i="6"/>
  <c r="A90" i="6" s="1"/>
  <c r="F42" i="6"/>
  <c r="A89" i="6" s="1"/>
  <c r="F41" i="6"/>
  <c r="A88" i="6" s="1"/>
  <c r="F40" i="6"/>
  <c r="A87" i="6" s="1"/>
  <c r="F39" i="6"/>
  <c r="A86" i="6" s="1"/>
  <c r="F38" i="6"/>
  <c r="A85" i="6" s="1"/>
  <c r="F37" i="6"/>
  <c r="A84" i="6" s="1"/>
  <c r="F36" i="6"/>
  <c r="A83" i="6" s="1"/>
  <c r="F35" i="6"/>
  <c r="A82" i="6" s="1"/>
  <c r="F34" i="6"/>
  <c r="A81" i="6" s="1"/>
  <c r="F33" i="6"/>
  <c r="A80" i="6" s="1"/>
  <c r="F32" i="6"/>
  <c r="A79" i="6" s="1"/>
  <c r="F31" i="6"/>
  <c r="A78" i="6" s="1"/>
  <c r="F30" i="6"/>
  <c r="A77" i="6" s="1"/>
  <c r="F29" i="6"/>
  <c r="A76" i="6" s="1"/>
  <c r="F28" i="6"/>
  <c r="A75" i="6" s="1"/>
  <c r="F27" i="6"/>
  <c r="A74" i="6" s="1"/>
  <c r="F26" i="6"/>
  <c r="A73" i="6" s="1"/>
  <c r="A72" i="6"/>
  <c r="A71" i="6"/>
  <c r="A70" i="6"/>
  <c r="F19" i="6"/>
  <c r="A69" i="6" s="1"/>
  <c r="A68" i="6"/>
  <c r="A67" i="6"/>
  <c r="A66" i="6"/>
  <c r="A65" i="6"/>
  <c r="F14" i="6"/>
  <c r="A64" i="6" s="1"/>
  <c r="A63" i="6"/>
  <c r="A62" i="6"/>
  <c r="A61" i="6"/>
  <c r="A60" i="6"/>
  <c r="A59" i="6"/>
  <c r="A58" i="6"/>
  <c r="A57" i="6"/>
  <c r="A56" i="6"/>
  <c r="A55" i="6"/>
  <c r="A54" i="6"/>
  <c r="A53" i="6"/>
  <c r="A52" i="6"/>
  <c r="AD11" i="17"/>
  <c r="AE35" i="17"/>
  <c r="AF35" i="17" s="1"/>
  <c r="AG35" i="17" s="1"/>
  <c r="AE36" i="17"/>
  <c r="AF36" i="17" s="1"/>
  <c r="AG36" i="17" s="1"/>
  <c r="AE37" i="17"/>
  <c r="AF37" i="17" s="1"/>
  <c r="AG37" i="17" s="1"/>
  <c r="AD38" i="17"/>
  <c r="AE38" i="17" s="1"/>
  <c r="AF38" i="17" s="1"/>
  <c r="AG38" i="17" s="1"/>
  <c r="AD39" i="17"/>
  <c r="AE39" i="17" s="1"/>
  <c r="AF39" i="17" s="1"/>
  <c r="AG39" i="17" s="1"/>
  <c r="AD40" i="17"/>
  <c r="AE40" i="17" s="1"/>
  <c r="AF40" i="17" s="1"/>
  <c r="AG40" i="17" s="1"/>
  <c r="AD41" i="17"/>
  <c r="AE41" i="17" s="1"/>
  <c r="AF41" i="17" s="1"/>
  <c r="AG41" i="17" s="1"/>
  <c r="AD42" i="17"/>
  <c r="AE42" i="17" s="1"/>
  <c r="AF42" i="17" s="1"/>
  <c r="AG42" i="17" s="1"/>
  <c r="AD43" i="17"/>
  <c r="AE43" i="17" s="1"/>
  <c r="AF43" i="17" s="1"/>
  <c r="AG43" i="17" s="1"/>
  <c r="AD44" i="17"/>
  <c r="AE44" i="17" s="1"/>
  <c r="AF44" i="17" s="1"/>
  <c r="AG44" i="17" s="1"/>
  <c r="AD45" i="17"/>
  <c r="AE45" i="17" s="1"/>
  <c r="AF45" i="17" s="1"/>
  <c r="AG45" i="17" s="1"/>
  <c r="AD46" i="17"/>
  <c r="AE46" i="17" s="1"/>
  <c r="AF46" i="17" s="1"/>
  <c r="AG46" i="17" s="1"/>
  <c r="AD47" i="17"/>
  <c r="AE47" i="17" s="1"/>
  <c r="AF47" i="17" s="1"/>
  <c r="AG47" i="17" s="1"/>
  <c r="AD48" i="17"/>
  <c r="AE48" i="17" s="1"/>
  <c r="AF48" i="17" s="1"/>
  <c r="AG48" i="17" s="1"/>
  <c r="AD49" i="17"/>
  <c r="AE49" i="17" s="1"/>
  <c r="AF49" i="17" s="1"/>
  <c r="AG49" i="17" s="1"/>
  <c r="AD50" i="17"/>
  <c r="AE50" i="17" s="1"/>
  <c r="AF50" i="17" s="1"/>
  <c r="AG50" i="17" s="1"/>
  <c r="R94" i="6"/>
  <c r="R93" i="6"/>
  <c r="R95" i="6"/>
  <c r="J10" i="17"/>
  <c r="G10" i="17"/>
  <c r="Q11" i="17"/>
  <c r="Q12" i="17"/>
  <c r="Q13" i="17"/>
  <c r="Q14" i="17"/>
  <c r="Q15" i="17"/>
  <c r="Q16" i="17"/>
  <c r="Q17" i="17"/>
  <c r="Q18" i="17"/>
  <c r="Q19" i="17"/>
  <c r="Q20" i="17"/>
  <c r="Q21" i="17"/>
  <c r="Q22" i="17"/>
  <c r="Q23" i="17"/>
  <c r="Q24" i="17"/>
  <c r="Q25" i="17"/>
  <c r="Q26" i="17"/>
  <c r="Q27" i="17"/>
  <c r="Q28" i="17"/>
  <c r="Q29" i="17"/>
  <c r="Q30" i="17"/>
  <c r="Q31" i="17"/>
  <c r="Q32" i="17"/>
  <c r="Q33" i="17"/>
  <c r="Q34" i="17"/>
  <c r="Q35" i="17"/>
  <c r="Q36" i="17"/>
  <c r="Q37" i="17"/>
  <c r="Q38" i="17"/>
  <c r="Q39" i="17"/>
  <c r="Q40" i="17"/>
  <c r="Q41" i="17"/>
  <c r="Q42" i="17"/>
  <c r="Q43" i="17"/>
  <c r="Q44" i="17"/>
  <c r="Q45" i="17"/>
  <c r="Q46" i="17"/>
  <c r="Q47" i="17"/>
  <c r="Q48" i="17"/>
  <c r="Q49" i="17"/>
  <c r="Q50" i="17"/>
  <c r="Q51" i="17"/>
  <c r="Q52" i="17"/>
  <c r="Q53" i="17"/>
  <c r="Q54" i="17"/>
  <c r="Q55" i="17"/>
  <c r="Q56" i="17"/>
  <c r="Q57" i="17"/>
  <c r="Q58" i="17"/>
  <c r="Q59" i="17"/>
  <c r="Q60" i="17"/>
  <c r="Q61" i="17"/>
  <c r="Q62" i="17"/>
  <c r="Q63" i="17"/>
  <c r="Q64" i="17"/>
  <c r="Q65" i="17"/>
  <c r="Q66" i="17"/>
  <c r="Q67" i="17"/>
  <c r="Q68" i="17"/>
  <c r="Q69" i="17"/>
  <c r="Q70" i="17"/>
  <c r="Q71" i="17"/>
  <c r="Q72" i="17"/>
  <c r="Q73" i="17"/>
  <c r="Q74" i="17"/>
  <c r="Q75" i="17"/>
  <c r="Q76" i="17"/>
  <c r="Q77" i="17"/>
  <c r="Q78" i="17"/>
  <c r="Q79" i="17"/>
  <c r="Q80" i="17"/>
  <c r="H10" i="17"/>
  <c r="I10" i="17" s="1"/>
  <c r="F92" i="6"/>
  <c r="H3" i="6"/>
  <c r="H8" i="6"/>
  <c r="H9" i="6"/>
  <c r="H2" i="6"/>
  <c r="H5" i="6"/>
  <c r="H4" i="6"/>
  <c r="H6" i="6"/>
  <c r="H7" i="6"/>
  <c r="H10" i="6"/>
  <c r="H11" i="6"/>
  <c r="H12" i="6"/>
  <c r="H14" i="6"/>
  <c r="E26" i="6"/>
  <c r="H26" i="6" s="1"/>
  <c r="E27" i="6"/>
  <c r="H27" i="6" s="1"/>
  <c r="E28" i="6"/>
  <c r="H28" i="6" s="1"/>
  <c r="E29" i="6"/>
  <c r="H29" i="6" s="1"/>
  <c r="E30" i="6"/>
  <c r="H30" i="6" s="1"/>
  <c r="E31" i="6"/>
  <c r="H31" i="6" s="1"/>
  <c r="E32" i="6"/>
  <c r="H32" i="6" s="1"/>
  <c r="E33" i="6"/>
  <c r="H33" i="6" s="1"/>
  <c r="E34" i="6"/>
  <c r="H34" i="6" s="1"/>
  <c r="E35" i="6"/>
  <c r="H35" i="6" s="1"/>
  <c r="E36" i="6"/>
  <c r="H36" i="6" s="1"/>
  <c r="E37" i="6"/>
  <c r="H37" i="6" s="1"/>
  <c r="E38" i="6"/>
  <c r="H38" i="6" s="1"/>
  <c r="E39" i="6"/>
  <c r="H39" i="6" s="1"/>
  <c r="E40" i="6"/>
  <c r="H40" i="6" s="1"/>
  <c r="E41" i="6"/>
  <c r="H41" i="6" s="1"/>
  <c r="E42" i="6"/>
  <c r="H42" i="6" s="1"/>
  <c r="E43" i="6"/>
  <c r="H43" i="6" s="1"/>
  <c r="E44" i="6"/>
  <c r="H44" i="6" s="1"/>
  <c r="AI11" i="17"/>
  <c r="AI12" i="17"/>
  <c r="AI36" i="17"/>
  <c r="AI37" i="17"/>
  <c r="AI38" i="17"/>
  <c r="AI39" i="17"/>
  <c r="AI40" i="17"/>
  <c r="AI41" i="17"/>
  <c r="AI42" i="17"/>
  <c r="AI43" i="17"/>
  <c r="AI44" i="17"/>
  <c r="AI45" i="17"/>
  <c r="AI46" i="17"/>
  <c r="AI47" i="17"/>
  <c r="AI48" i="17"/>
  <c r="AI49" i="17"/>
  <c r="AI50" i="17"/>
  <c r="G14" i="6"/>
  <c r="G19" i="6"/>
  <c r="G26" i="6"/>
  <c r="G27" i="6"/>
  <c r="G28" i="6"/>
  <c r="G29" i="6"/>
  <c r="G30" i="6"/>
  <c r="G31" i="6"/>
  <c r="G32" i="6"/>
  <c r="G33" i="6"/>
  <c r="G34" i="6"/>
  <c r="G35" i="6"/>
  <c r="G36" i="6"/>
  <c r="G37" i="6"/>
  <c r="G38" i="6"/>
  <c r="G39" i="6"/>
  <c r="G40" i="6"/>
  <c r="G41" i="6"/>
  <c r="G42" i="6"/>
  <c r="G43" i="6"/>
  <c r="F44" i="6"/>
  <c r="G44" i="6"/>
  <c r="O14" i="17" l="1"/>
  <c r="O30" i="17"/>
  <c r="O91" i="17"/>
  <c r="O99" i="17"/>
  <c r="O107" i="17"/>
  <c r="O115" i="17"/>
  <c r="O123" i="17"/>
  <c r="O56" i="17"/>
  <c r="O57" i="17"/>
  <c r="O66" i="17"/>
  <c r="O69" i="17"/>
  <c r="O33" i="17"/>
  <c r="O50" i="17"/>
  <c r="O94" i="17"/>
  <c r="O25" i="17"/>
  <c r="O26" i="17"/>
  <c r="O73" i="17"/>
  <c r="O81" i="17"/>
  <c r="O97" i="17"/>
  <c r="O133" i="17"/>
  <c r="O124" i="17"/>
  <c r="O126" i="17"/>
  <c r="O113" i="17"/>
  <c r="O102" i="17"/>
  <c r="O135" i="17"/>
  <c r="O118" i="17"/>
  <c r="O83" i="17"/>
  <c r="O101" i="17"/>
  <c r="O61" i="17"/>
  <c r="O13" i="17"/>
  <c r="O60" i="17"/>
  <c r="O63" i="17"/>
  <c r="O84" i="17"/>
  <c r="O62" i="17"/>
  <c r="O59" i="17"/>
  <c r="O19" i="17"/>
  <c r="O105" i="17"/>
  <c r="O95" i="17"/>
  <c r="O53" i="17"/>
  <c r="O43" i="17"/>
  <c r="O88" i="17"/>
  <c r="O109" i="17"/>
  <c r="O28" i="17"/>
  <c r="O16" i="17"/>
  <c r="O121" i="17"/>
  <c r="O90" i="17"/>
  <c r="O87" i="17"/>
  <c r="O49" i="17"/>
  <c r="O24" i="17"/>
  <c r="O68" i="17"/>
  <c r="O120" i="17"/>
  <c r="O58" i="17"/>
  <c r="O78" i="17"/>
  <c r="O51" i="17"/>
  <c r="O11" i="17"/>
  <c r="O17" i="17"/>
  <c r="O75" i="17"/>
  <c r="O116" i="17"/>
  <c r="O64" i="17"/>
  <c r="O137" i="17"/>
  <c r="O89" i="17"/>
  <c r="O136" i="17"/>
  <c r="O23" i="17"/>
  <c r="O41" i="17"/>
  <c r="O93" i="17"/>
  <c r="O12" i="17"/>
  <c r="O47" i="17"/>
  <c r="O112" i="17"/>
  <c r="O31" i="17"/>
  <c r="O55" i="17"/>
  <c r="O39" i="17"/>
  <c r="O103" i="17"/>
  <c r="O74" i="17"/>
  <c r="O80" i="17"/>
  <c r="O86" i="17"/>
  <c r="O76" i="17"/>
  <c r="O48" i="17"/>
  <c r="O32" i="17"/>
  <c r="O40" i="17"/>
  <c r="O127" i="17"/>
  <c r="O132" i="17"/>
  <c r="O114" i="17"/>
  <c r="O100" i="17"/>
  <c r="O77" i="17"/>
  <c r="O72" i="17"/>
  <c r="O18" i="17"/>
  <c r="O82" i="17"/>
  <c r="O46" i="17"/>
  <c r="O67" i="17"/>
  <c r="O104" i="17"/>
  <c r="O37" i="17"/>
  <c r="O54" i="17"/>
  <c r="O22" i="17"/>
  <c r="O128" i="17"/>
  <c r="O52" i="17"/>
  <c r="O130" i="17"/>
  <c r="O71" i="17"/>
  <c r="O21" i="17"/>
  <c r="O134" i="17"/>
  <c r="O131" i="17"/>
  <c r="O129" i="17"/>
  <c r="O65" i="17"/>
  <c r="O111" i="17"/>
  <c r="O117" i="17"/>
  <c r="O29" i="17"/>
  <c r="O36" i="17"/>
  <c r="O44" i="17"/>
  <c r="O96" i="17"/>
  <c r="O35" i="17"/>
  <c r="O108" i="17"/>
  <c r="O45" i="17"/>
  <c r="C5" i="17"/>
  <c r="C4" i="17"/>
  <c r="L10" i="17"/>
  <c r="U93" i="6"/>
  <c r="O10" i="17"/>
  <c r="N10" i="17"/>
  <c r="U96" i="6"/>
  <c r="U94" i="6"/>
  <c r="G95" i="6"/>
  <c r="U37" i="6"/>
  <c r="U34" i="6"/>
  <c r="U39" i="6"/>
  <c r="O35" i="6" s="1"/>
  <c r="Q35" i="6" s="1"/>
  <c r="U36" i="6"/>
  <c r="U38" i="6"/>
  <c r="U35" i="6"/>
  <c r="C6" i="17"/>
  <c r="P46" i="17" l="1"/>
  <c r="B46" i="17" s="1"/>
  <c r="P17" i="17"/>
  <c r="M17" i="17" s="1"/>
  <c r="P63" i="17"/>
  <c r="B63" i="17" s="1"/>
  <c r="P102" i="17"/>
  <c r="M102" i="17" s="1"/>
  <c r="P26" i="17"/>
  <c r="M26" i="17" s="1"/>
  <c r="P56" i="17"/>
  <c r="M56" i="17" s="1"/>
  <c r="P45" i="17"/>
  <c r="B45" i="17" s="1"/>
  <c r="P111" i="17"/>
  <c r="M111" i="17" s="1"/>
  <c r="P52" i="17"/>
  <c r="M52" i="17" s="1"/>
  <c r="P82" i="17"/>
  <c r="B82" i="17" s="1"/>
  <c r="C82" i="17" s="1"/>
  <c r="D82" i="17" s="1"/>
  <c r="P40" i="17"/>
  <c r="M40" i="17" s="1"/>
  <c r="P39" i="17"/>
  <c r="B39" i="17" s="1"/>
  <c r="C39" i="17" s="1"/>
  <c r="D39" i="17" s="1"/>
  <c r="P23" i="17"/>
  <c r="M23" i="17" s="1"/>
  <c r="P11" i="17"/>
  <c r="B11" i="17" s="1"/>
  <c r="P87" i="17"/>
  <c r="M87" i="17" s="1"/>
  <c r="P53" i="17"/>
  <c r="B53" i="17" s="1"/>
  <c r="C53" i="17" s="1"/>
  <c r="D53" i="17" s="1"/>
  <c r="P60" i="17"/>
  <c r="M60" i="17" s="1"/>
  <c r="P113" i="17"/>
  <c r="B113" i="17" s="1"/>
  <c r="C113" i="17" s="1"/>
  <c r="D113" i="17" s="1"/>
  <c r="P25" i="17"/>
  <c r="B25" i="17" s="1"/>
  <c r="C25" i="17" s="1"/>
  <c r="D25" i="17" s="1"/>
  <c r="P123" i="17"/>
  <c r="B123" i="17" s="1"/>
  <c r="C123" i="17" s="1"/>
  <c r="D123" i="17" s="1"/>
  <c r="P103" i="17"/>
  <c r="M103" i="17" s="1"/>
  <c r="P108" i="17"/>
  <c r="M108" i="17" s="1"/>
  <c r="P55" i="17"/>
  <c r="B55" i="17" s="1"/>
  <c r="C55" i="17" s="1"/>
  <c r="D55" i="17" s="1"/>
  <c r="P95" i="17"/>
  <c r="M95" i="17" s="1"/>
  <c r="P94" i="17"/>
  <c r="M94" i="17" s="1"/>
  <c r="P115" i="17"/>
  <c r="B115" i="17" s="1"/>
  <c r="C115" i="17" s="1"/>
  <c r="D115" i="17" s="1"/>
  <c r="P35" i="17"/>
  <c r="M35" i="17" s="1"/>
  <c r="P129" i="17"/>
  <c r="B129" i="17" s="1"/>
  <c r="C129" i="17" s="1"/>
  <c r="D129" i="17" s="1"/>
  <c r="P22" i="17"/>
  <c r="M22" i="17" s="1"/>
  <c r="P72" i="17"/>
  <c r="M72" i="17" s="1"/>
  <c r="P48" i="17"/>
  <c r="M48" i="17" s="1"/>
  <c r="P31" i="17"/>
  <c r="B31" i="17" s="1"/>
  <c r="P89" i="17"/>
  <c r="M89" i="17" s="1"/>
  <c r="P78" i="17"/>
  <c r="B78" i="17" s="1"/>
  <c r="C78" i="17" s="1"/>
  <c r="D78" i="17" s="1"/>
  <c r="P121" i="17"/>
  <c r="B121" i="17" s="1"/>
  <c r="C121" i="17" s="1"/>
  <c r="D121" i="17" s="1"/>
  <c r="P105" i="17"/>
  <c r="M105" i="17" s="1"/>
  <c r="P61" i="17"/>
  <c r="B61" i="17" s="1"/>
  <c r="C61" i="17" s="1"/>
  <c r="D61" i="17" s="1"/>
  <c r="P124" i="17"/>
  <c r="B124" i="17" s="1"/>
  <c r="C124" i="17" s="1"/>
  <c r="D124" i="17" s="1"/>
  <c r="P50" i="17"/>
  <c r="B50" i="17" s="1"/>
  <c r="C50" i="17" s="1"/>
  <c r="D50" i="17" s="1"/>
  <c r="P107" i="17"/>
  <c r="B107" i="17" s="1"/>
  <c r="C107" i="17" s="1"/>
  <c r="D107" i="17" s="1"/>
  <c r="P127" i="17"/>
  <c r="B127" i="17" s="1"/>
  <c r="C127" i="17" s="1"/>
  <c r="D127" i="17" s="1"/>
  <c r="P128" i="17"/>
  <c r="B128" i="17" s="1"/>
  <c r="C128" i="17" s="1"/>
  <c r="D128" i="17" s="1"/>
  <c r="P90" i="17"/>
  <c r="B90" i="17" s="1"/>
  <c r="C90" i="17" s="1"/>
  <c r="D90" i="17" s="1"/>
  <c r="P96" i="17"/>
  <c r="B96" i="17" s="1"/>
  <c r="C96" i="17" s="1"/>
  <c r="D96" i="17" s="1"/>
  <c r="P77" i="17"/>
  <c r="B77" i="17" s="1"/>
  <c r="C77" i="17" s="1"/>
  <c r="D77" i="17" s="1"/>
  <c r="P112" i="17"/>
  <c r="B112" i="17" s="1"/>
  <c r="C112" i="17" s="1"/>
  <c r="D112" i="17" s="1"/>
  <c r="P137" i="17"/>
  <c r="M137" i="17" s="1"/>
  <c r="P58" i="17"/>
  <c r="B58" i="17" s="1"/>
  <c r="P16" i="17"/>
  <c r="B16" i="17" s="1"/>
  <c r="C16" i="17" s="1"/>
  <c r="D16" i="17" s="1"/>
  <c r="P19" i="17"/>
  <c r="M19" i="17" s="1"/>
  <c r="P101" i="17"/>
  <c r="B101" i="17" s="1"/>
  <c r="C101" i="17" s="1"/>
  <c r="D101" i="17" s="1"/>
  <c r="P133" i="17"/>
  <c r="B133" i="17" s="1"/>
  <c r="C133" i="17" s="1"/>
  <c r="D133" i="17" s="1"/>
  <c r="P33" i="17"/>
  <c r="M33" i="17" s="1"/>
  <c r="P99" i="17"/>
  <c r="M99" i="17" s="1"/>
  <c r="P130" i="17"/>
  <c r="B130" i="17" s="1"/>
  <c r="C130" i="17" s="1"/>
  <c r="D130" i="17" s="1"/>
  <c r="P49" i="17"/>
  <c r="M49" i="17" s="1"/>
  <c r="P18" i="17"/>
  <c r="B18" i="17" s="1"/>
  <c r="P51" i="17"/>
  <c r="B51" i="17" s="1"/>
  <c r="C51" i="17" s="1"/>
  <c r="D51" i="17" s="1"/>
  <c r="P126" i="17"/>
  <c r="B126" i="17" s="1"/>
  <c r="C126" i="17" s="1"/>
  <c r="D126" i="17" s="1"/>
  <c r="P54" i="17"/>
  <c r="M54" i="17" s="1"/>
  <c r="P44" i="17"/>
  <c r="B44" i="17" s="1"/>
  <c r="P134" i="17"/>
  <c r="M134" i="17" s="1"/>
  <c r="P37" i="17"/>
  <c r="B37" i="17" s="1"/>
  <c r="P100" i="17"/>
  <c r="M100" i="17" s="1"/>
  <c r="P86" i="17"/>
  <c r="B86" i="17" s="1"/>
  <c r="C86" i="17" s="1"/>
  <c r="D86" i="17" s="1"/>
  <c r="P47" i="17"/>
  <c r="B47" i="17" s="1"/>
  <c r="C47" i="17" s="1"/>
  <c r="D47" i="17" s="1"/>
  <c r="P64" i="17"/>
  <c r="M64" i="17" s="1"/>
  <c r="P120" i="17"/>
  <c r="M120" i="17" s="1"/>
  <c r="P28" i="17"/>
  <c r="M28" i="17" s="1"/>
  <c r="P59" i="17"/>
  <c r="M59" i="17" s="1"/>
  <c r="P83" i="17"/>
  <c r="M83" i="17" s="1"/>
  <c r="P97" i="17"/>
  <c r="M97" i="17" s="1"/>
  <c r="P69" i="17"/>
  <c r="M69" i="17" s="1"/>
  <c r="P91" i="17"/>
  <c r="M91" i="17" s="1"/>
  <c r="P41" i="17"/>
  <c r="B41" i="17" s="1"/>
  <c r="P65" i="17"/>
  <c r="M65" i="17" s="1"/>
  <c r="P136" i="17"/>
  <c r="M136" i="17" s="1"/>
  <c r="P131" i="17"/>
  <c r="B131" i="17" s="1"/>
  <c r="C131" i="17" s="1"/>
  <c r="D131" i="17" s="1"/>
  <c r="P76" i="17"/>
  <c r="M76" i="17" s="1"/>
  <c r="P36" i="17"/>
  <c r="M36" i="17" s="1"/>
  <c r="P21" i="17"/>
  <c r="M21" i="17" s="1"/>
  <c r="P104" i="17"/>
  <c r="M104" i="17" s="1"/>
  <c r="P114" i="17"/>
  <c r="M114" i="17" s="1"/>
  <c r="P80" i="17"/>
  <c r="M80" i="17" s="1"/>
  <c r="P12" i="17"/>
  <c r="M12" i="17" s="1"/>
  <c r="P116" i="17"/>
  <c r="M116" i="17" s="1"/>
  <c r="P68" i="17"/>
  <c r="B68" i="17" s="1"/>
  <c r="C68" i="17" s="1"/>
  <c r="D68" i="17" s="1"/>
  <c r="P109" i="17"/>
  <c r="M109" i="17" s="1"/>
  <c r="P62" i="17"/>
  <c r="B62" i="17" s="1"/>
  <c r="C62" i="17" s="1"/>
  <c r="D62" i="17" s="1"/>
  <c r="P118" i="17"/>
  <c r="M118" i="17" s="1"/>
  <c r="P81" i="17"/>
  <c r="M81" i="17" s="1"/>
  <c r="P66" i="17"/>
  <c r="B66" i="17" s="1"/>
  <c r="P30" i="17"/>
  <c r="M30" i="17" s="1"/>
  <c r="P117" i="17"/>
  <c r="M117" i="17" s="1"/>
  <c r="P43" i="17"/>
  <c r="B43" i="17" s="1"/>
  <c r="C43" i="17" s="1"/>
  <c r="D43" i="17" s="1"/>
  <c r="P32" i="17"/>
  <c r="B32" i="17" s="1"/>
  <c r="P13" i="17"/>
  <c r="M13" i="17" s="1"/>
  <c r="P29" i="17"/>
  <c r="B29" i="17" s="1"/>
  <c r="P71" i="17"/>
  <c r="M71" i="17" s="1"/>
  <c r="P67" i="17"/>
  <c r="B67" i="17" s="1"/>
  <c r="P132" i="17"/>
  <c r="B132" i="17" s="1"/>
  <c r="C132" i="17" s="1"/>
  <c r="D132" i="17" s="1"/>
  <c r="P74" i="17"/>
  <c r="M74" i="17" s="1"/>
  <c r="P93" i="17"/>
  <c r="B93" i="17" s="1"/>
  <c r="C93" i="17" s="1"/>
  <c r="D93" i="17" s="1"/>
  <c r="P75" i="17"/>
  <c r="M75" i="17" s="1"/>
  <c r="P24" i="17"/>
  <c r="M24" i="17" s="1"/>
  <c r="P88" i="17"/>
  <c r="B88" i="17" s="1"/>
  <c r="C88" i="17" s="1"/>
  <c r="D88" i="17" s="1"/>
  <c r="P84" i="17"/>
  <c r="M84" i="17" s="1"/>
  <c r="P135" i="17"/>
  <c r="M135" i="17" s="1"/>
  <c r="P73" i="17"/>
  <c r="B73" i="17" s="1"/>
  <c r="C73" i="17" s="1"/>
  <c r="D73" i="17" s="1"/>
  <c r="P57" i="17"/>
  <c r="M57" i="17" s="1"/>
  <c r="P14" i="17"/>
  <c r="M14" i="17" s="1"/>
  <c r="I14" i="3"/>
  <c r="P10" i="17"/>
  <c r="B10" i="17" s="1"/>
  <c r="J94" i="6"/>
  <c r="U97" i="6"/>
  <c r="J95" i="6"/>
  <c r="J96" i="6"/>
  <c r="V93" i="6"/>
  <c r="V94" i="6"/>
  <c r="M67" i="17" l="1"/>
  <c r="B76" i="17"/>
  <c r="M37" i="17"/>
  <c r="B24" i="17"/>
  <c r="B105" i="17"/>
  <c r="C105" i="17" s="1"/>
  <c r="D105" i="17" s="1"/>
  <c r="B40" i="17"/>
  <c r="B137" i="17"/>
  <c r="C137" i="17" s="1"/>
  <c r="D137" i="17" s="1"/>
  <c r="M127" i="17"/>
  <c r="M78" i="17"/>
  <c r="M82" i="17"/>
  <c r="M132" i="17"/>
  <c r="B100" i="17"/>
  <c r="C100" i="17" s="1"/>
  <c r="D100" i="17" s="1"/>
  <c r="M113" i="17"/>
  <c r="M45" i="17"/>
  <c r="M43" i="17"/>
  <c r="B54" i="17"/>
  <c r="C54" i="17" s="1"/>
  <c r="D54" i="17" s="1"/>
  <c r="B22" i="17"/>
  <c r="M123" i="17"/>
  <c r="B136" i="17"/>
  <c r="C136" i="17" s="1"/>
  <c r="D136" i="17" s="1"/>
  <c r="M96" i="17"/>
  <c r="M11" i="17"/>
  <c r="B49" i="17"/>
  <c r="C49" i="17" s="1"/>
  <c r="D49" i="17" s="1"/>
  <c r="B116" i="17"/>
  <c r="C116" i="17" s="1"/>
  <c r="D116" i="17" s="1"/>
  <c r="M128" i="17"/>
  <c r="M124" i="17"/>
  <c r="B26" i="17"/>
  <c r="M62" i="17"/>
  <c r="M131" i="17"/>
  <c r="M44" i="17"/>
  <c r="M101" i="17"/>
  <c r="B103" i="17"/>
  <c r="C103" i="17" s="1"/>
  <c r="D103" i="17" s="1"/>
  <c r="B52" i="17"/>
  <c r="C52" i="17" s="1"/>
  <c r="D52" i="17" s="1"/>
  <c r="B102" i="17"/>
  <c r="C102" i="17" s="1"/>
  <c r="D102" i="17" s="1"/>
  <c r="B75" i="17"/>
  <c r="M31" i="17"/>
  <c r="M53" i="17"/>
  <c r="M39" i="17"/>
  <c r="B135" i="17"/>
  <c r="C135" i="17" s="1"/>
  <c r="D135" i="17" s="1"/>
  <c r="M93" i="17"/>
  <c r="B30" i="17"/>
  <c r="C30" i="17" s="1"/>
  <c r="D30" i="17" s="1"/>
  <c r="B109" i="17"/>
  <c r="C109" i="17" s="1"/>
  <c r="D109" i="17" s="1"/>
  <c r="B59" i="17"/>
  <c r="B33" i="17"/>
  <c r="M50" i="17"/>
  <c r="B95" i="17"/>
  <c r="C95" i="17" s="1"/>
  <c r="D95" i="17" s="1"/>
  <c r="B87" i="17"/>
  <c r="C87" i="17" s="1"/>
  <c r="D87" i="17" s="1"/>
  <c r="B65" i="17"/>
  <c r="B13" i="17"/>
  <c r="B104" i="17"/>
  <c r="C104" i="17" s="1"/>
  <c r="D104" i="17" s="1"/>
  <c r="B19" i="17"/>
  <c r="M68" i="17"/>
  <c r="B72" i="17"/>
  <c r="C72" i="17" s="1"/>
  <c r="D72" i="17" s="1"/>
  <c r="B117" i="17"/>
  <c r="C117" i="17" s="1"/>
  <c r="D117" i="17" s="1"/>
  <c r="M41" i="17"/>
  <c r="M88" i="17"/>
  <c r="M32" i="17"/>
  <c r="B91" i="17"/>
  <c r="C91" i="17" s="1"/>
  <c r="D91" i="17" s="1"/>
  <c r="B134" i="17"/>
  <c r="C134" i="17" s="1"/>
  <c r="D134" i="17" s="1"/>
  <c r="M16" i="17"/>
  <c r="M112" i="17"/>
  <c r="M121" i="17"/>
  <c r="B48" i="17"/>
  <c r="C48" i="17" s="1"/>
  <c r="D48" i="17" s="1"/>
  <c r="M29" i="17"/>
  <c r="B84" i="17"/>
  <c r="B74" i="17"/>
  <c r="B71" i="17"/>
  <c r="C71" i="17" s="1"/>
  <c r="D71" i="17" s="1"/>
  <c r="M66" i="17"/>
  <c r="B12" i="17"/>
  <c r="B36" i="17"/>
  <c r="B28" i="17"/>
  <c r="C28" i="17" s="1"/>
  <c r="D28" i="17" s="1"/>
  <c r="M86" i="17"/>
  <c r="M18" i="17"/>
  <c r="M133" i="17"/>
  <c r="B35" i="17"/>
  <c r="C35" i="17" s="1"/>
  <c r="D35" i="17" s="1"/>
  <c r="B56" i="17"/>
  <c r="C56" i="17" s="1"/>
  <c r="D56" i="17" s="1"/>
  <c r="B17" i="17"/>
  <c r="B120" i="17"/>
  <c r="C120" i="17" s="1"/>
  <c r="D120" i="17" s="1"/>
  <c r="B97" i="17"/>
  <c r="C97" i="17" s="1"/>
  <c r="D97" i="17" s="1"/>
  <c r="B81" i="17"/>
  <c r="C81" i="17" s="1"/>
  <c r="D81" i="17" s="1"/>
  <c r="B80" i="17"/>
  <c r="C80" i="17" s="1"/>
  <c r="D80" i="17" s="1"/>
  <c r="M107" i="17"/>
  <c r="B114" i="17"/>
  <c r="C114" i="17" s="1"/>
  <c r="D114" i="17" s="1"/>
  <c r="B64" i="17"/>
  <c r="M126" i="17"/>
  <c r="M58" i="17"/>
  <c r="M90" i="17"/>
  <c r="M25" i="17"/>
  <c r="B111" i="17"/>
  <c r="C111" i="17" s="1"/>
  <c r="D111" i="17" s="1"/>
  <c r="M63" i="17"/>
  <c r="M73" i="17"/>
  <c r="B118" i="17"/>
  <c r="C118" i="17" s="1"/>
  <c r="D118" i="17" s="1"/>
  <c r="M47" i="17"/>
  <c r="M51" i="17"/>
  <c r="M77" i="17"/>
  <c r="M61" i="17"/>
  <c r="M115" i="17"/>
  <c r="B23" i="17"/>
  <c r="B14" i="17"/>
  <c r="B83" i="17"/>
  <c r="C83" i="17" s="1"/>
  <c r="D83" i="17" s="1"/>
  <c r="M130" i="17"/>
  <c r="M55" i="17"/>
  <c r="B21" i="17"/>
  <c r="C21" i="17" s="1"/>
  <c r="D21" i="17" s="1"/>
  <c r="B69" i="17"/>
  <c r="C69" i="17" s="1"/>
  <c r="D69" i="17" s="1"/>
  <c r="B89" i="17"/>
  <c r="C89" i="17" s="1"/>
  <c r="D89" i="17" s="1"/>
  <c r="M129" i="17"/>
  <c r="B94" i="17"/>
  <c r="C94" i="17" s="1"/>
  <c r="D94" i="17" s="1"/>
  <c r="B60" i="17"/>
  <c r="C60" i="17" s="1"/>
  <c r="D60" i="17" s="1"/>
  <c r="B57" i="17"/>
  <c r="B108" i="17"/>
  <c r="C108" i="17" s="1"/>
  <c r="D108" i="17" s="1"/>
  <c r="M46" i="17"/>
  <c r="B99" i="17"/>
  <c r="C99" i="17" s="1"/>
  <c r="D99" i="17" s="1"/>
  <c r="M10" i="17"/>
  <c r="B50" i="6"/>
  <c r="J98" i="6"/>
  <c r="C18" i="17" l="1"/>
  <c r="D18" i="17" s="1"/>
  <c r="C33" i="17"/>
  <c r="D33" i="17" s="1"/>
  <c r="C29" i="17"/>
  <c r="D29" i="17" s="1"/>
  <c r="C32" i="17"/>
  <c r="D32" i="17" s="1"/>
  <c r="C31" i="17"/>
  <c r="D31" i="17" s="1"/>
  <c r="C44" i="17"/>
  <c r="D44" i="17" s="1"/>
  <c r="C64" i="17"/>
  <c r="D64" i="17" s="1"/>
  <c r="C75" i="17"/>
  <c r="D75" i="17" s="1"/>
  <c r="C76" i="17"/>
  <c r="D76" i="17" s="1"/>
  <c r="C84" i="17"/>
  <c r="D84" i="17" s="1"/>
  <c r="C46" i="17"/>
  <c r="D46" i="17" s="1"/>
  <c r="C74" i="17"/>
  <c r="D74" i="17" s="1"/>
  <c r="C65" i="17"/>
  <c r="D65" i="17" s="1"/>
  <c r="C63" i="17"/>
  <c r="D63" i="17" s="1"/>
  <c r="C66" i="17"/>
  <c r="D66" i="17" s="1"/>
  <c r="C67" i="17"/>
  <c r="D67" i="17" s="1"/>
  <c r="C57" i="17"/>
  <c r="D57" i="17" s="1"/>
  <c r="C45" i="17"/>
  <c r="D45" i="17" s="1"/>
  <c r="C59" i="17"/>
  <c r="D59" i="17" s="1"/>
  <c r="C58" i="17"/>
  <c r="D58" i="17" s="1"/>
  <c r="C41" i="17"/>
  <c r="D41" i="17" s="1"/>
  <c r="C40" i="17"/>
  <c r="D40" i="17" s="1"/>
  <c r="C36" i="17"/>
  <c r="D36" i="17" s="1"/>
  <c r="C37" i="17"/>
  <c r="D37" i="17" s="1"/>
  <c r="C24" i="17"/>
  <c r="D24" i="17" s="1"/>
  <c r="C23" i="17"/>
  <c r="D23" i="17" s="1"/>
  <c r="C26" i="17"/>
  <c r="D26" i="17" s="1"/>
  <c r="C22" i="17"/>
  <c r="D22" i="17" s="1"/>
  <c r="C17" i="17"/>
  <c r="D17" i="17" s="1"/>
  <c r="C19" i="17"/>
  <c r="D19" i="17" s="1"/>
  <c r="C14" i="17"/>
  <c r="D14" i="17" s="1"/>
  <c r="C13" i="17"/>
  <c r="D13" i="17" s="1"/>
  <c r="C12" i="17"/>
  <c r="D12" i="17" s="1"/>
  <c r="C11" i="17"/>
  <c r="D11" i="17" s="1"/>
  <c r="C10" i="17"/>
  <c r="C50" i="6"/>
  <c r="C85" i="6" s="1"/>
  <c r="F49" i="6"/>
  <c r="F84" i="6" s="1"/>
  <c r="I15" i="3"/>
  <c r="D50" i="6"/>
  <c r="D89" i="6" s="1"/>
  <c r="K15" i="3"/>
  <c r="J15" i="3"/>
  <c r="N14" i="3"/>
  <c r="H49" i="6" s="1"/>
  <c r="B49" i="6"/>
  <c r="L15" i="3"/>
  <c r="E49" i="6"/>
  <c r="E89" i="6" s="1"/>
  <c r="M15" i="3"/>
  <c r="B89" i="6"/>
  <c r="B87" i="6"/>
  <c r="B85" i="6"/>
  <c r="B83" i="6"/>
  <c r="B81" i="6"/>
  <c r="B79" i="6"/>
  <c r="B77" i="6"/>
  <c r="B75" i="6"/>
  <c r="B73" i="6"/>
  <c r="B71" i="6"/>
  <c r="B69" i="6"/>
  <c r="B67" i="6"/>
  <c r="B65" i="6"/>
  <c r="B63" i="6"/>
  <c r="B61" i="6"/>
  <c r="B59" i="6"/>
  <c r="B57" i="6"/>
  <c r="B55" i="6"/>
  <c r="B53" i="6"/>
  <c r="B88" i="6"/>
  <c r="B84" i="6"/>
  <c r="B80" i="6"/>
  <c r="B76" i="6"/>
  <c r="B72" i="6"/>
  <c r="B68" i="6"/>
  <c r="B64" i="6"/>
  <c r="B60" i="6"/>
  <c r="B56" i="6"/>
  <c r="B52" i="6"/>
  <c r="B90" i="6"/>
  <c r="B86" i="6"/>
  <c r="B82" i="6"/>
  <c r="B78" i="6"/>
  <c r="B74" i="6"/>
  <c r="B70" i="6"/>
  <c r="B66" i="6"/>
  <c r="B62" i="6"/>
  <c r="B58" i="6"/>
  <c r="B54" i="6"/>
  <c r="V84" i="17" l="1"/>
  <c r="V92" i="17"/>
  <c r="V83" i="17"/>
  <c r="V94" i="17"/>
  <c r="V99" i="17"/>
  <c r="V85" i="17"/>
  <c r="V89" i="17"/>
  <c r="V97" i="17"/>
  <c r="V116" i="17"/>
  <c r="V109" i="17"/>
  <c r="V113" i="17"/>
  <c r="V91" i="17"/>
  <c r="V100" i="17"/>
  <c r="V102" i="17"/>
  <c r="V123" i="17"/>
  <c r="V86" i="17"/>
  <c r="V107" i="17"/>
  <c r="V121" i="17"/>
  <c r="V108" i="17"/>
  <c r="V124" i="17"/>
  <c r="V127" i="17"/>
  <c r="V150" i="17"/>
  <c r="V130" i="17"/>
  <c r="V157" i="17"/>
  <c r="V118" i="17"/>
  <c r="V132" i="17"/>
  <c r="V133" i="17"/>
  <c r="V138" i="17"/>
  <c r="V143" i="17"/>
  <c r="V125" i="17"/>
  <c r="V135" i="17"/>
  <c r="V142" i="17"/>
  <c r="V151" i="17"/>
  <c r="V165" i="17"/>
  <c r="V161" i="17"/>
  <c r="V159" i="17"/>
  <c r="V145" i="17"/>
  <c r="V162" i="17"/>
  <c r="V164" i="17"/>
  <c r="V186" i="17"/>
  <c r="V194" i="17"/>
  <c r="V149" i="17"/>
  <c r="V173" i="17"/>
  <c r="V144" i="17"/>
  <c r="V192" i="17"/>
  <c r="V152" i="17"/>
  <c r="V172" i="17"/>
  <c r="V181" i="17"/>
  <c r="V171" i="17"/>
  <c r="V180" i="17"/>
  <c r="V189" i="17"/>
  <c r="V170" i="17"/>
  <c r="V187" i="17"/>
  <c r="V203" i="17"/>
  <c r="V208" i="17"/>
  <c r="V179" i="17"/>
  <c r="V195" i="17"/>
  <c r="V223" i="17"/>
  <c r="V222" i="17"/>
  <c r="V230" i="17"/>
  <c r="V202" i="17"/>
  <c r="V216" i="17"/>
  <c r="V197" i="17"/>
  <c r="V210" i="17"/>
  <c r="V211" i="17"/>
  <c r="V231" i="17"/>
  <c r="V237" i="17"/>
  <c r="V246" i="17"/>
  <c r="V247" i="17"/>
  <c r="V254" i="17"/>
  <c r="V257" i="17"/>
  <c r="V255" i="17"/>
  <c r="V263" i="17"/>
  <c r="V240" i="17"/>
  <c r="V245" i="17"/>
  <c r="V217" i="17"/>
  <c r="V232" i="17"/>
  <c r="V200" i="17"/>
  <c r="V213" i="17"/>
  <c r="V239" i="17"/>
  <c r="V238" i="17"/>
  <c r="V258" i="17"/>
  <c r="V265" i="17"/>
  <c r="V271" i="17"/>
  <c r="V214" i="17"/>
  <c r="V224" i="17"/>
  <c r="V241" i="17"/>
  <c r="V274" i="17"/>
  <c r="V253" i="17"/>
  <c r="V273" i="17"/>
  <c r="V282" i="17"/>
  <c r="V279" i="17"/>
  <c r="V266" i="17"/>
  <c r="V281" i="17"/>
  <c r="V270" i="17"/>
  <c r="V264" i="17"/>
  <c r="V242" i="17"/>
  <c r="V206" i="17"/>
  <c r="V221" i="17"/>
  <c r="V199" i="17"/>
  <c r="V190" i="17"/>
  <c r="V158" i="17"/>
  <c r="V82" i="17"/>
  <c r="V267" i="17"/>
  <c r="V259" i="17"/>
  <c r="V234" i="17"/>
  <c r="V261" i="17"/>
  <c r="V229" i="17"/>
  <c r="V201" i="17"/>
  <c r="V250" i="17"/>
  <c r="V191" i="17"/>
  <c r="V177" i="17"/>
  <c r="V188" i="17"/>
  <c r="V167" i="17"/>
  <c r="V136" i="17"/>
  <c r="V139" i="17"/>
  <c r="V114" i="17"/>
  <c r="V147" i="17"/>
  <c r="V119" i="17"/>
  <c r="V115" i="17"/>
  <c r="V120" i="17"/>
  <c r="V104" i="17"/>
  <c r="V81" i="17"/>
  <c r="V110" i="17"/>
  <c r="V87" i="17"/>
  <c r="V269" i="17"/>
  <c r="V169" i="17"/>
  <c r="V251" i="17"/>
  <c r="V244" i="17"/>
  <c r="V178" i="17"/>
  <c r="V174" i="17"/>
  <c r="V184" i="17"/>
  <c r="V168" i="17"/>
  <c r="V176" i="17"/>
  <c r="V140" i="17"/>
  <c r="V93" i="17"/>
  <c r="V117" i="17"/>
  <c r="V103" i="17"/>
  <c r="V90" i="17"/>
  <c r="V272" i="17"/>
  <c r="V278" i="17"/>
  <c r="V129" i="17"/>
  <c r="V106" i="17"/>
  <c r="V252" i="17"/>
  <c r="V268" i="17"/>
  <c r="V256" i="17"/>
  <c r="V236" i="17"/>
  <c r="V235" i="17"/>
  <c r="V227" i="17"/>
  <c r="V243" i="17"/>
  <c r="V215" i="17"/>
  <c r="V185" i="17"/>
  <c r="V156" i="17"/>
  <c r="V175" i="17"/>
  <c r="V141" i="17"/>
  <c r="V146" i="17"/>
  <c r="V148" i="17"/>
  <c r="V131" i="17"/>
  <c r="V137" i="17"/>
  <c r="V112" i="17"/>
  <c r="V96" i="17"/>
  <c r="V88" i="17"/>
  <c r="V95" i="17"/>
  <c r="V98" i="17"/>
  <c r="V249" i="17"/>
  <c r="V262" i="17"/>
  <c r="V225" i="17"/>
  <c r="V218" i="17"/>
  <c r="V228" i="17"/>
  <c r="V226" i="17"/>
  <c r="V209" i="17"/>
  <c r="V196" i="17"/>
  <c r="V163" i="17"/>
  <c r="V182" i="17"/>
  <c r="V155" i="17"/>
  <c r="V134" i="17"/>
  <c r="V122" i="17"/>
  <c r="V280" i="17"/>
  <c r="V111" i="17"/>
  <c r="V260" i="17"/>
  <c r="V248" i="17"/>
  <c r="V277" i="17"/>
  <c r="V220" i="17"/>
  <c r="V219" i="17"/>
  <c r="V207" i="17"/>
  <c r="V204" i="17"/>
  <c r="V153" i="17"/>
  <c r="V126" i="17"/>
  <c r="V154" i="17"/>
  <c r="V275" i="17"/>
  <c r="V205" i="17"/>
  <c r="V193" i="17"/>
  <c r="V198" i="17"/>
  <c r="V105" i="17"/>
  <c r="V233" i="17"/>
  <c r="V276" i="17"/>
  <c r="V166" i="17"/>
  <c r="V212" i="17"/>
  <c r="V160" i="17"/>
  <c r="V128" i="17"/>
  <c r="V101" i="17"/>
  <c r="V183" i="17"/>
  <c r="V10" i="17"/>
  <c r="U10" i="17" s="1"/>
  <c r="D10" i="17"/>
  <c r="C63" i="6"/>
  <c r="F61" i="6"/>
  <c r="F81" i="6"/>
  <c r="C90" i="6"/>
  <c r="C64" i="6"/>
  <c r="C71" i="6"/>
  <c r="C58" i="6"/>
  <c r="C80" i="6"/>
  <c r="C79" i="6"/>
  <c r="C74" i="6"/>
  <c r="C55" i="6"/>
  <c r="C87" i="6"/>
  <c r="F64" i="6"/>
  <c r="D80" i="6"/>
  <c r="F86" i="6"/>
  <c r="F71" i="6"/>
  <c r="F74" i="6"/>
  <c r="F54" i="6"/>
  <c r="E54" i="6"/>
  <c r="D69" i="6"/>
  <c r="F65" i="6"/>
  <c r="F87" i="6"/>
  <c r="F70" i="6"/>
  <c r="E65" i="6"/>
  <c r="D90" i="6"/>
  <c r="F55" i="6"/>
  <c r="F77" i="6"/>
  <c r="F58" i="6"/>
  <c r="F80" i="6"/>
  <c r="E78" i="6"/>
  <c r="E51" i="6"/>
  <c r="E64" i="6"/>
  <c r="D58" i="6"/>
  <c r="D63" i="6"/>
  <c r="F53" i="6"/>
  <c r="F63" i="6"/>
  <c r="F73" i="6"/>
  <c r="F85" i="6"/>
  <c r="F56" i="6"/>
  <c r="F66" i="6"/>
  <c r="F78" i="6"/>
  <c r="F88" i="6"/>
  <c r="E67" i="6"/>
  <c r="E74" i="6"/>
  <c r="D60" i="6"/>
  <c r="D79" i="6"/>
  <c r="F57" i="6"/>
  <c r="F69" i="6"/>
  <c r="F79" i="6"/>
  <c r="F89" i="6"/>
  <c r="F62" i="6"/>
  <c r="F72" i="6"/>
  <c r="F82" i="6"/>
  <c r="E86" i="6"/>
  <c r="E56" i="6"/>
  <c r="E88" i="6"/>
  <c r="O15" i="3"/>
  <c r="D70" i="6"/>
  <c r="D53" i="6"/>
  <c r="D85" i="6"/>
  <c r="R15" i="3"/>
  <c r="F51" i="6"/>
  <c r="F59" i="6"/>
  <c r="F67" i="6"/>
  <c r="F75" i="6"/>
  <c r="F83" i="6"/>
  <c r="F52" i="6"/>
  <c r="F60" i="6"/>
  <c r="F68" i="6"/>
  <c r="F76" i="6"/>
  <c r="E69" i="6"/>
  <c r="E75" i="6"/>
  <c r="E66" i="6"/>
  <c r="E85" i="6"/>
  <c r="C62" i="6"/>
  <c r="C78" i="6"/>
  <c r="C52" i="6"/>
  <c r="C68" i="6"/>
  <c r="C84" i="6"/>
  <c r="C57" i="6"/>
  <c r="C65" i="6"/>
  <c r="C73" i="6"/>
  <c r="C81" i="6"/>
  <c r="C89" i="6"/>
  <c r="D74" i="6"/>
  <c r="D64" i="6"/>
  <c r="D55" i="6"/>
  <c r="D71" i="6"/>
  <c r="D87" i="6"/>
  <c r="C66" i="6"/>
  <c r="C82" i="6"/>
  <c r="C56" i="6"/>
  <c r="C72" i="6"/>
  <c r="C88" i="6"/>
  <c r="C59" i="6"/>
  <c r="C67" i="6"/>
  <c r="C75" i="6"/>
  <c r="C83" i="6"/>
  <c r="D54" i="6"/>
  <c r="D86" i="6"/>
  <c r="D76" i="6"/>
  <c r="D61" i="6"/>
  <c r="D77" i="6"/>
  <c r="C54" i="6"/>
  <c r="C70" i="6"/>
  <c r="C86" i="6"/>
  <c r="C60" i="6"/>
  <c r="C76" i="6"/>
  <c r="C53" i="6"/>
  <c r="C61" i="6"/>
  <c r="C69" i="6"/>
  <c r="C77" i="6"/>
  <c r="I49" i="6"/>
  <c r="I84" i="6" s="1"/>
  <c r="D66" i="6"/>
  <c r="D82" i="6"/>
  <c r="D56" i="6"/>
  <c r="D72" i="6"/>
  <c r="D88" i="6"/>
  <c r="D59" i="6"/>
  <c r="D67" i="6"/>
  <c r="D75" i="6"/>
  <c r="D83" i="6"/>
  <c r="D62" i="6"/>
  <c r="D78" i="6"/>
  <c r="D52" i="6"/>
  <c r="D68" i="6"/>
  <c r="D84" i="6"/>
  <c r="D57" i="6"/>
  <c r="D65" i="6"/>
  <c r="D73" i="6"/>
  <c r="D81" i="6"/>
  <c r="Q15" i="3"/>
  <c r="G49" i="6"/>
  <c r="G88" i="6" s="1"/>
  <c r="S14" i="3"/>
  <c r="O50" i="6" s="1"/>
  <c r="G48" i="6"/>
  <c r="N15" i="3"/>
  <c r="J51" i="6"/>
  <c r="J84" i="6" s="1"/>
  <c r="E53" i="6"/>
  <c r="E73" i="6"/>
  <c r="E59" i="6"/>
  <c r="E79" i="6"/>
  <c r="E58" i="6"/>
  <c r="E70" i="6"/>
  <c r="E80" i="6"/>
  <c r="E87" i="6"/>
  <c r="K51" i="6"/>
  <c r="K84" i="6" s="1"/>
  <c r="P15" i="3"/>
  <c r="E57" i="6"/>
  <c r="E81" i="6"/>
  <c r="E63" i="6"/>
  <c r="E83" i="6"/>
  <c r="E62" i="6"/>
  <c r="E72" i="6"/>
  <c r="E82" i="6"/>
  <c r="E61" i="6"/>
  <c r="E77" i="6"/>
  <c r="E55" i="6"/>
  <c r="E71" i="6"/>
  <c r="E52" i="6"/>
  <c r="E60" i="6"/>
  <c r="E68" i="6"/>
  <c r="E76" i="6"/>
  <c r="E84" i="6"/>
  <c r="V13" i="17"/>
  <c r="V17" i="17"/>
  <c r="V21" i="17"/>
  <c r="V25" i="17"/>
  <c r="V29" i="17"/>
  <c r="V33" i="17"/>
  <c r="V37" i="17"/>
  <c r="V41" i="17"/>
  <c r="V45" i="17"/>
  <c r="V49" i="17"/>
  <c r="V53" i="17"/>
  <c r="V12" i="17"/>
  <c r="V16" i="17"/>
  <c r="V20" i="17"/>
  <c r="V24" i="17"/>
  <c r="V28" i="17"/>
  <c r="V32" i="17"/>
  <c r="V36" i="17"/>
  <c r="V40" i="17"/>
  <c r="V44" i="17"/>
  <c r="V48" i="17"/>
  <c r="V52" i="17"/>
  <c r="V56" i="17"/>
  <c r="V60" i="17"/>
  <c r="V64" i="17"/>
  <c r="V68" i="17"/>
  <c r="V72" i="17"/>
  <c r="V76" i="17"/>
  <c r="V80" i="17"/>
  <c r="V57" i="17"/>
  <c r="V61" i="17"/>
  <c r="V65" i="17"/>
  <c r="V69" i="17"/>
  <c r="V73" i="17"/>
  <c r="V77" i="17"/>
  <c r="V11" i="17"/>
  <c r="V15" i="17"/>
  <c r="V19" i="17"/>
  <c r="V23" i="17"/>
  <c r="V27" i="17"/>
  <c r="V31" i="17"/>
  <c r="V35" i="17"/>
  <c r="V39" i="17"/>
  <c r="V43" i="17"/>
  <c r="V47" i="17"/>
  <c r="V51" i="17"/>
  <c r="V55" i="17"/>
  <c r="V14" i="17"/>
  <c r="V18" i="17"/>
  <c r="V22" i="17"/>
  <c r="V26" i="17"/>
  <c r="V30" i="17"/>
  <c r="V34" i="17"/>
  <c r="V38" i="17"/>
  <c r="V42" i="17"/>
  <c r="V46" i="17"/>
  <c r="V50" i="17"/>
  <c r="V54" i="17"/>
  <c r="V58" i="17"/>
  <c r="V62" i="17"/>
  <c r="V66" i="17"/>
  <c r="V70" i="17"/>
  <c r="V74" i="17"/>
  <c r="V78" i="17"/>
  <c r="V59" i="17"/>
  <c r="V63" i="17"/>
  <c r="V67" i="17"/>
  <c r="V71" i="17"/>
  <c r="V75" i="17"/>
  <c r="V79" i="17"/>
  <c r="V309" i="17"/>
  <c r="V307" i="17"/>
  <c r="V305" i="17"/>
  <c r="V303" i="17"/>
  <c r="V301" i="17"/>
  <c r="V299" i="17"/>
  <c r="V297" i="17"/>
  <c r="V295" i="17"/>
  <c r="V293" i="17"/>
  <c r="V291" i="17"/>
  <c r="V289" i="17"/>
  <c r="V287" i="17"/>
  <c r="V285" i="17"/>
  <c r="V283" i="17"/>
  <c r="C96" i="6"/>
  <c r="V308" i="17"/>
  <c r="V306" i="17"/>
  <c r="V304" i="17"/>
  <c r="V302" i="17"/>
  <c r="V300" i="17"/>
  <c r="V298" i="17"/>
  <c r="V296" i="17"/>
  <c r="V294" i="17"/>
  <c r="V292" i="17"/>
  <c r="V290" i="17"/>
  <c r="V288" i="17"/>
  <c r="V286" i="17"/>
  <c r="V284" i="17"/>
  <c r="B51" i="6"/>
  <c r="H88" i="6"/>
  <c r="H86" i="6"/>
  <c r="H84" i="6"/>
  <c r="H82" i="6"/>
  <c r="H80" i="6"/>
  <c r="H78" i="6"/>
  <c r="H76" i="6"/>
  <c r="H74" i="6"/>
  <c r="H72" i="6"/>
  <c r="H70" i="6"/>
  <c r="H68" i="6"/>
  <c r="H66" i="6"/>
  <c r="H64" i="6"/>
  <c r="H62" i="6"/>
  <c r="H60" i="6"/>
  <c r="H58" i="6"/>
  <c r="H56" i="6"/>
  <c r="H54" i="6"/>
  <c r="H52" i="6"/>
  <c r="H89" i="6"/>
  <c r="H85" i="6"/>
  <c r="H81" i="6"/>
  <c r="H77" i="6"/>
  <c r="H73" i="6"/>
  <c r="H69" i="6"/>
  <c r="H65" i="6"/>
  <c r="H61" i="6"/>
  <c r="H57" i="6"/>
  <c r="H53" i="6"/>
  <c r="H87" i="6"/>
  <c r="H83" i="6"/>
  <c r="H79" i="6"/>
  <c r="H75" i="6"/>
  <c r="H71" i="6"/>
  <c r="H67" i="6"/>
  <c r="H63" i="6"/>
  <c r="H59" i="6"/>
  <c r="H55" i="6"/>
  <c r="H51" i="6"/>
  <c r="I86" i="3" l="1"/>
  <c r="I51" i="3"/>
  <c r="I49" i="3"/>
  <c r="I52" i="3"/>
  <c r="I50" i="3"/>
  <c r="I53" i="3"/>
  <c r="I55" i="3"/>
  <c r="I56" i="3"/>
  <c r="I48" i="3"/>
  <c r="I57" i="3"/>
  <c r="I54" i="3"/>
  <c r="I59" i="3"/>
  <c r="I62" i="3"/>
  <c r="I58" i="3"/>
  <c r="I63" i="3"/>
  <c r="I60" i="3"/>
  <c r="I66" i="3"/>
  <c r="I68" i="3"/>
  <c r="I61" i="3"/>
  <c r="I67" i="3"/>
  <c r="I72" i="3"/>
  <c r="I64" i="3"/>
  <c r="I65" i="3"/>
  <c r="I69" i="3"/>
  <c r="I74" i="3"/>
  <c r="I78" i="3"/>
  <c r="I80" i="3"/>
  <c r="I70" i="3"/>
  <c r="I73" i="3"/>
  <c r="I76" i="3"/>
  <c r="I75" i="3"/>
  <c r="I79" i="3"/>
  <c r="I71" i="3"/>
  <c r="I77" i="3"/>
  <c r="I83" i="3"/>
  <c r="I85" i="3"/>
  <c r="I84" i="3"/>
  <c r="I91" i="3"/>
  <c r="I87" i="3"/>
  <c r="I82" i="3"/>
  <c r="I89" i="3"/>
  <c r="I81" i="3"/>
  <c r="I90" i="3"/>
  <c r="I95" i="3"/>
  <c r="I97" i="3"/>
  <c r="I92" i="3"/>
  <c r="I88" i="3"/>
  <c r="I96" i="3"/>
  <c r="I94" i="3"/>
  <c r="I93" i="3"/>
  <c r="I100" i="3"/>
  <c r="I98" i="3"/>
  <c r="I99" i="3"/>
  <c r="I101" i="3"/>
  <c r="I17" i="3"/>
  <c r="I202" i="3"/>
  <c r="I203" i="3"/>
  <c r="I201" i="3"/>
  <c r="I200" i="3"/>
  <c r="I199" i="3"/>
  <c r="I19" i="3"/>
  <c r="I22" i="3"/>
  <c r="I20" i="3"/>
  <c r="I21" i="3"/>
  <c r="I24" i="3"/>
  <c r="I23" i="3"/>
  <c r="I25" i="3"/>
  <c r="I27" i="3"/>
  <c r="I26" i="3"/>
  <c r="I30" i="3"/>
  <c r="I31" i="3"/>
  <c r="I28" i="3"/>
  <c r="I33" i="3"/>
  <c r="I32" i="3"/>
  <c r="I36" i="3"/>
  <c r="I35" i="3"/>
  <c r="I34" i="3"/>
  <c r="I37" i="3"/>
  <c r="I39" i="3"/>
  <c r="I38" i="3"/>
  <c r="I40" i="3"/>
  <c r="I42" i="3"/>
  <c r="I29" i="3"/>
  <c r="I41" i="3"/>
  <c r="I43" i="3"/>
  <c r="I45" i="3"/>
  <c r="I44" i="3"/>
  <c r="I47" i="3"/>
  <c r="I140" i="3"/>
  <c r="I144" i="3"/>
  <c r="I143" i="3"/>
  <c r="I46" i="3"/>
  <c r="I141" i="3"/>
  <c r="I191" i="3"/>
  <c r="I142" i="3"/>
  <c r="I192" i="3"/>
  <c r="I196" i="3"/>
  <c r="I195" i="3"/>
  <c r="I194" i="3"/>
  <c r="I147" i="3"/>
  <c r="I193" i="3"/>
  <c r="I197" i="3"/>
  <c r="I146" i="3"/>
  <c r="I198" i="3"/>
  <c r="I213" i="3"/>
  <c r="I215" i="3"/>
  <c r="I219" i="3"/>
  <c r="I218" i="3"/>
  <c r="I212" i="3"/>
  <c r="I217" i="3"/>
  <c r="I220" i="3"/>
  <c r="I223" i="3"/>
  <c r="I227" i="3"/>
  <c r="I216" i="3"/>
  <c r="I221" i="3"/>
  <c r="I225" i="3"/>
  <c r="I229" i="3"/>
  <c r="I226" i="3"/>
  <c r="I228" i="3"/>
  <c r="I232" i="3"/>
  <c r="I230" i="3"/>
  <c r="I234" i="3"/>
  <c r="I238" i="3"/>
  <c r="I237" i="3"/>
  <c r="I241" i="3"/>
  <c r="I222" i="3"/>
  <c r="I224" i="3"/>
  <c r="I235" i="3"/>
  <c r="I239" i="3"/>
  <c r="I233" i="3"/>
  <c r="I242" i="3"/>
  <c r="I246" i="3"/>
  <c r="I250" i="3"/>
  <c r="I245" i="3"/>
  <c r="I249" i="3"/>
  <c r="I253" i="3"/>
  <c r="I257" i="3"/>
  <c r="I243" i="3"/>
  <c r="I247" i="3"/>
  <c r="I251" i="3"/>
  <c r="I236" i="3"/>
  <c r="I254" i="3"/>
  <c r="I256" i="3"/>
  <c r="I260" i="3"/>
  <c r="I244" i="3"/>
  <c r="I252" i="3"/>
  <c r="I259" i="3"/>
  <c r="I258" i="3"/>
  <c r="I255" i="3"/>
  <c r="I248" i="3"/>
  <c r="I231" i="3"/>
  <c r="I264" i="3"/>
  <c r="I268" i="3"/>
  <c r="I272" i="3"/>
  <c r="I263" i="3"/>
  <c r="I267" i="3"/>
  <c r="I271" i="3"/>
  <c r="I275" i="3"/>
  <c r="I261" i="3"/>
  <c r="I265" i="3"/>
  <c r="I269" i="3"/>
  <c r="I273" i="3"/>
  <c r="I277" i="3"/>
  <c r="I276" i="3"/>
  <c r="I280" i="3"/>
  <c r="I274" i="3"/>
  <c r="I279" i="3"/>
  <c r="I270" i="3"/>
  <c r="I266" i="3"/>
  <c r="I278" i="3"/>
  <c r="I282" i="3"/>
  <c r="I240" i="3"/>
  <c r="I281" i="3"/>
  <c r="I284" i="3"/>
  <c r="I288" i="3"/>
  <c r="I292" i="3"/>
  <c r="I296" i="3"/>
  <c r="I300" i="3"/>
  <c r="I262" i="3"/>
  <c r="I287" i="3"/>
  <c r="I291" i="3"/>
  <c r="I295" i="3"/>
  <c r="I299" i="3"/>
  <c r="I286" i="3"/>
  <c r="I290" i="3"/>
  <c r="I294" i="3"/>
  <c r="I298" i="3"/>
  <c r="I283" i="3"/>
  <c r="I293" i="3"/>
  <c r="I305" i="3"/>
  <c r="I309" i="3"/>
  <c r="I313" i="3"/>
  <c r="I289" i="3"/>
  <c r="I301" i="3"/>
  <c r="I285" i="3"/>
  <c r="I304" i="3"/>
  <c r="I308" i="3"/>
  <c r="I312" i="3"/>
  <c r="I316" i="3"/>
  <c r="I303" i="3"/>
  <c r="I307" i="3"/>
  <c r="I311" i="3"/>
  <c r="I315" i="3"/>
  <c r="I302" i="3"/>
  <c r="I306" i="3"/>
  <c r="I310" i="3"/>
  <c r="I314" i="3"/>
  <c r="I320" i="3"/>
  <c r="I324" i="3"/>
  <c r="I328" i="3"/>
  <c r="I332" i="3"/>
  <c r="I317" i="3"/>
  <c r="I319" i="3"/>
  <c r="I323" i="3"/>
  <c r="I327" i="3"/>
  <c r="I297" i="3"/>
  <c r="I318" i="3"/>
  <c r="I322" i="3"/>
  <c r="I326" i="3"/>
  <c r="I330" i="3"/>
  <c r="I334" i="3"/>
  <c r="I329" i="3"/>
  <c r="I339" i="3"/>
  <c r="I343" i="3"/>
  <c r="I347" i="3"/>
  <c r="I351" i="3"/>
  <c r="I325" i="3"/>
  <c r="I321" i="3"/>
  <c r="I333" i="3"/>
  <c r="I338" i="3"/>
  <c r="I342" i="3"/>
  <c r="I346" i="3"/>
  <c r="I350" i="3"/>
  <c r="I331" i="3"/>
  <c r="I337" i="3"/>
  <c r="I341" i="3"/>
  <c r="I345" i="3"/>
  <c r="I349" i="3"/>
  <c r="I335" i="3"/>
  <c r="I348" i="3"/>
  <c r="I354" i="3"/>
  <c r="I358" i="3"/>
  <c r="I362" i="3"/>
  <c r="I344" i="3"/>
  <c r="I353" i="3"/>
  <c r="I357" i="3"/>
  <c r="I340" i="3"/>
  <c r="I352" i="3"/>
  <c r="I356" i="3"/>
  <c r="I360" i="3"/>
  <c r="I364" i="3"/>
  <c r="I336" i="3"/>
  <c r="I368" i="3"/>
  <c r="I372" i="3"/>
  <c r="I376" i="3"/>
  <c r="I380" i="3"/>
  <c r="I384" i="3"/>
  <c r="I363" i="3"/>
  <c r="I367" i="3"/>
  <c r="I371" i="3"/>
  <c r="I375" i="3"/>
  <c r="I379" i="3"/>
  <c r="I383" i="3"/>
  <c r="I359" i="3"/>
  <c r="I361" i="3"/>
  <c r="I366" i="3"/>
  <c r="I370" i="3"/>
  <c r="I374" i="3"/>
  <c r="I378" i="3"/>
  <c r="I382" i="3"/>
  <c r="I365" i="3"/>
  <c r="I381" i="3"/>
  <c r="I385" i="3"/>
  <c r="I387" i="3"/>
  <c r="I391" i="3"/>
  <c r="I395" i="3"/>
  <c r="I399" i="3"/>
  <c r="I403" i="3"/>
  <c r="I407" i="3"/>
  <c r="I411" i="3"/>
  <c r="I415" i="3"/>
  <c r="I355" i="3"/>
  <c r="I386" i="3"/>
  <c r="I390" i="3"/>
  <c r="I394" i="3"/>
  <c r="I398" i="3"/>
  <c r="I402" i="3"/>
  <c r="I406" i="3"/>
  <c r="I410" i="3"/>
  <c r="I414" i="3"/>
  <c r="I377" i="3"/>
  <c r="I389" i="3"/>
  <c r="I393" i="3"/>
  <c r="I397" i="3"/>
  <c r="I401" i="3"/>
  <c r="I405" i="3"/>
  <c r="I373" i="3"/>
  <c r="I400" i="3"/>
  <c r="I369" i="3"/>
  <c r="I412" i="3"/>
  <c r="I396" i="3"/>
  <c r="I408" i="3"/>
  <c r="I421" i="3"/>
  <c r="I425" i="3"/>
  <c r="I429" i="3"/>
  <c r="I392" i="3"/>
  <c r="I409" i="3"/>
  <c r="I417" i="3"/>
  <c r="I420" i="3"/>
  <c r="I424" i="3"/>
  <c r="I428" i="3"/>
  <c r="I432" i="3"/>
  <c r="I436" i="3"/>
  <c r="I440" i="3"/>
  <c r="I444" i="3"/>
  <c r="I416" i="3"/>
  <c r="I413" i="3"/>
  <c r="I423" i="3"/>
  <c r="I431" i="3"/>
  <c r="I452" i="3"/>
  <c r="I422" i="3"/>
  <c r="I430" i="3"/>
  <c r="I439" i="3"/>
  <c r="I442" i="3"/>
  <c r="I445" i="3"/>
  <c r="I447" i="3"/>
  <c r="I451" i="3"/>
  <c r="I455" i="3"/>
  <c r="I435" i="3"/>
  <c r="I458" i="3"/>
  <c r="I457" i="3"/>
  <c r="I438" i="3"/>
  <c r="I448" i="3"/>
  <c r="I388" i="3"/>
  <c r="I404" i="3"/>
  <c r="I419" i="3"/>
  <c r="I443" i="3"/>
  <c r="I446" i="3"/>
  <c r="I450" i="3"/>
  <c r="I454" i="3"/>
  <c r="I427" i="3"/>
  <c r="I453" i="3"/>
  <c r="I426" i="3"/>
  <c r="I433" i="3"/>
  <c r="I434" i="3"/>
  <c r="I437" i="3"/>
  <c r="I449" i="3"/>
  <c r="I456" i="3"/>
  <c r="I418" i="3"/>
  <c r="I441" i="3"/>
  <c r="K90" i="6"/>
  <c r="I88" i="6"/>
  <c r="U134" i="17"/>
  <c r="T134" i="17" s="1"/>
  <c r="S134" i="17" s="1"/>
  <c r="W134" i="17"/>
  <c r="U115" i="17"/>
  <c r="T115" i="17" s="1"/>
  <c r="S115" i="17" s="1"/>
  <c r="W115" i="17"/>
  <c r="W179" i="17"/>
  <c r="U179" i="17"/>
  <c r="T179" i="17" s="1"/>
  <c r="S179" i="17" s="1"/>
  <c r="U97" i="17"/>
  <c r="T97" i="17" s="1"/>
  <c r="S97" i="17" s="1"/>
  <c r="W97" i="17"/>
  <c r="U160" i="17"/>
  <c r="T160" i="17" s="1"/>
  <c r="S160" i="17" s="1"/>
  <c r="W160" i="17"/>
  <c r="U205" i="17"/>
  <c r="T205" i="17" s="1"/>
  <c r="S205" i="17" s="1"/>
  <c r="W205" i="17"/>
  <c r="U220" i="17"/>
  <c r="T220" i="17" s="1"/>
  <c r="S220" i="17" s="1"/>
  <c r="W220" i="17"/>
  <c r="U155" i="17"/>
  <c r="T155" i="17" s="1"/>
  <c r="S155" i="17" s="1"/>
  <c r="W155" i="17"/>
  <c r="U225" i="17"/>
  <c r="T225" i="17" s="1"/>
  <c r="S225" i="17" s="1"/>
  <c r="W225" i="17"/>
  <c r="W137" i="17"/>
  <c r="U137" i="17"/>
  <c r="T137" i="17" s="1"/>
  <c r="S137" i="17" s="1"/>
  <c r="U215" i="17"/>
  <c r="T215" i="17" s="1"/>
  <c r="S215" i="17" s="1"/>
  <c r="W215" i="17"/>
  <c r="W106" i="17"/>
  <c r="U106" i="17"/>
  <c r="T106" i="17" s="1"/>
  <c r="S106" i="17" s="1"/>
  <c r="W140" i="17"/>
  <c r="U140" i="17"/>
  <c r="T140" i="17" s="1"/>
  <c r="S140" i="17" s="1"/>
  <c r="W169" i="17"/>
  <c r="U169" i="17"/>
  <c r="T169" i="17" s="1"/>
  <c r="S169" i="17" s="1"/>
  <c r="U119" i="17"/>
  <c r="T119" i="17" s="1"/>
  <c r="S119" i="17" s="1"/>
  <c r="W119" i="17"/>
  <c r="U191" i="17"/>
  <c r="T191" i="17" s="1"/>
  <c r="S191" i="17" s="1"/>
  <c r="W191" i="17"/>
  <c r="U82" i="17"/>
  <c r="T82" i="17" s="1"/>
  <c r="S82" i="17" s="1"/>
  <c r="W82" i="17"/>
  <c r="W270" i="17"/>
  <c r="U270" i="17"/>
  <c r="T270" i="17" s="1"/>
  <c r="S270" i="17" s="1"/>
  <c r="U241" i="17"/>
  <c r="T241" i="17" s="1"/>
  <c r="S241" i="17" s="1"/>
  <c r="W241" i="17"/>
  <c r="W213" i="17"/>
  <c r="U213" i="17"/>
  <c r="T213" i="17" s="1"/>
  <c r="S213" i="17" s="1"/>
  <c r="U257" i="17"/>
  <c r="T257" i="17" s="1"/>
  <c r="S257" i="17" s="1"/>
  <c r="W257" i="17"/>
  <c r="U197" i="17"/>
  <c r="T197" i="17" s="1"/>
  <c r="S197" i="17" s="1"/>
  <c r="W197" i="17"/>
  <c r="W208" i="17"/>
  <c r="U208" i="17"/>
  <c r="T208" i="17" s="1"/>
  <c r="S208" i="17" s="1"/>
  <c r="U172" i="17"/>
  <c r="T172" i="17" s="1"/>
  <c r="S172" i="17" s="1"/>
  <c r="W172" i="17"/>
  <c r="U164" i="17"/>
  <c r="T164" i="17" s="1"/>
  <c r="S164" i="17" s="1"/>
  <c r="W164" i="17"/>
  <c r="U135" i="17"/>
  <c r="T135" i="17" s="1"/>
  <c r="S135" i="17" s="1"/>
  <c r="W135" i="17"/>
  <c r="U130" i="17"/>
  <c r="T130" i="17" s="1"/>
  <c r="S130" i="17" s="1"/>
  <c r="W130" i="17"/>
  <c r="U123" i="17"/>
  <c r="T123" i="17" s="1"/>
  <c r="S123" i="17" s="1"/>
  <c r="W123" i="17"/>
  <c r="U89" i="17"/>
  <c r="T89" i="17" s="1"/>
  <c r="S89" i="17" s="1"/>
  <c r="W89" i="17"/>
  <c r="U218" i="17"/>
  <c r="T218" i="17" s="1"/>
  <c r="S218" i="17" s="1"/>
  <c r="W218" i="17"/>
  <c r="W251" i="17"/>
  <c r="U251" i="17"/>
  <c r="T251" i="17" s="1"/>
  <c r="S251" i="17" s="1"/>
  <c r="U255" i="17"/>
  <c r="T255" i="17" s="1"/>
  <c r="S255" i="17" s="1"/>
  <c r="W255" i="17"/>
  <c r="U86" i="17"/>
  <c r="T86" i="17" s="1"/>
  <c r="S86" i="17" s="1"/>
  <c r="W86" i="17"/>
  <c r="U212" i="17"/>
  <c r="T212" i="17" s="1"/>
  <c r="S212" i="17" s="1"/>
  <c r="W212" i="17"/>
  <c r="U275" i="17"/>
  <c r="T275" i="17" s="1"/>
  <c r="S275" i="17" s="1"/>
  <c r="W275" i="17"/>
  <c r="U277" i="17"/>
  <c r="T277" i="17" s="1"/>
  <c r="S277" i="17" s="1"/>
  <c r="W277" i="17"/>
  <c r="U182" i="17"/>
  <c r="T182" i="17" s="1"/>
  <c r="S182" i="17" s="1"/>
  <c r="W182" i="17"/>
  <c r="U262" i="17"/>
  <c r="T262" i="17" s="1"/>
  <c r="S262" i="17" s="1"/>
  <c r="W262" i="17"/>
  <c r="U131" i="17"/>
  <c r="T131" i="17" s="1"/>
  <c r="S131" i="17" s="1"/>
  <c r="W131" i="17"/>
  <c r="U243" i="17"/>
  <c r="T243" i="17" s="1"/>
  <c r="S243" i="17" s="1"/>
  <c r="W243" i="17"/>
  <c r="U129" i="17"/>
  <c r="T129" i="17" s="1"/>
  <c r="S129" i="17" s="1"/>
  <c r="W129" i="17"/>
  <c r="U176" i="17"/>
  <c r="T176" i="17" s="1"/>
  <c r="S176" i="17" s="1"/>
  <c r="W176" i="17"/>
  <c r="U269" i="17"/>
  <c r="T269" i="17" s="1"/>
  <c r="S269" i="17" s="1"/>
  <c r="W269" i="17"/>
  <c r="U147" i="17"/>
  <c r="T147" i="17" s="1"/>
  <c r="S147" i="17" s="1"/>
  <c r="W147" i="17"/>
  <c r="U250" i="17"/>
  <c r="T250" i="17" s="1"/>
  <c r="S250" i="17" s="1"/>
  <c r="W250" i="17"/>
  <c r="U158" i="17"/>
  <c r="T158" i="17" s="1"/>
  <c r="S158" i="17" s="1"/>
  <c r="W158" i="17"/>
  <c r="W281" i="17"/>
  <c r="U281" i="17"/>
  <c r="T281" i="17" s="1"/>
  <c r="S281" i="17" s="1"/>
  <c r="W224" i="17"/>
  <c r="U224" i="17"/>
  <c r="T224" i="17" s="1"/>
  <c r="S224" i="17" s="1"/>
  <c r="W200" i="17"/>
  <c r="U200" i="17"/>
  <c r="T200" i="17" s="1"/>
  <c r="S200" i="17" s="1"/>
  <c r="W254" i="17"/>
  <c r="U254" i="17"/>
  <c r="T254" i="17" s="1"/>
  <c r="S254" i="17" s="1"/>
  <c r="U216" i="17"/>
  <c r="T216" i="17" s="1"/>
  <c r="S216" i="17" s="1"/>
  <c r="W216" i="17"/>
  <c r="U203" i="17"/>
  <c r="T203" i="17" s="1"/>
  <c r="S203" i="17" s="1"/>
  <c r="W203" i="17"/>
  <c r="W152" i="17"/>
  <c r="U152" i="17"/>
  <c r="T152" i="17" s="1"/>
  <c r="S152" i="17" s="1"/>
  <c r="U162" i="17"/>
  <c r="T162" i="17" s="1"/>
  <c r="S162" i="17" s="1"/>
  <c r="W162" i="17"/>
  <c r="U125" i="17"/>
  <c r="T125" i="17" s="1"/>
  <c r="S125" i="17" s="1"/>
  <c r="W125" i="17"/>
  <c r="W150" i="17"/>
  <c r="U150" i="17"/>
  <c r="T150" i="17" s="1"/>
  <c r="S150" i="17" s="1"/>
  <c r="U102" i="17"/>
  <c r="T102" i="17" s="1"/>
  <c r="S102" i="17" s="1"/>
  <c r="W102" i="17"/>
  <c r="W85" i="17"/>
  <c r="U85" i="17"/>
  <c r="T85" i="17" s="1"/>
  <c r="S85" i="17" s="1"/>
  <c r="W185" i="17"/>
  <c r="U185" i="17"/>
  <c r="T185" i="17" s="1"/>
  <c r="S185" i="17" s="1"/>
  <c r="U267" i="17"/>
  <c r="T267" i="17" s="1"/>
  <c r="S267" i="17" s="1"/>
  <c r="W267" i="17"/>
  <c r="U142" i="17"/>
  <c r="T142" i="17" s="1"/>
  <c r="S142" i="17" s="1"/>
  <c r="W142" i="17"/>
  <c r="W166" i="17"/>
  <c r="U166" i="17"/>
  <c r="T166" i="17" s="1"/>
  <c r="S166" i="17" s="1"/>
  <c r="U154" i="17"/>
  <c r="T154" i="17" s="1"/>
  <c r="S154" i="17" s="1"/>
  <c r="W154" i="17"/>
  <c r="U248" i="17"/>
  <c r="T248" i="17" s="1"/>
  <c r="S248" i="17" s="1"/>
  <c r="W248" i="17"/>
  <c r="U163" i="17"/>
  <c r="T163" i="17" s="1"/>
  <c r="S163" i="17" s="1"/>
  <c r="W163" i="17"/>
  <c r="U249" i="17"/>
  <c r="T249" i="17" s="1"/>
  <c r="S249" i="17" s="1"/>
  <c r="W249" i="17"/>
  <c r="W148" i="17"/>
  <c r="U148" i="17"/>
  <c r="T148" i="17" s="1"/>
  <c r="S148" i="17" s="1"/>
  <c r="U227" i="17"/>
  <c r="T227" i="17" s="1"/>
  <c r="S227" i="17" s="1"/>
  <c r="W227" i="17"/>
  <c r="W278" i="17"/>
  <c r="U278" i="17"/>
  <c r="T278" i="17" s="1"/>
  <c r="S278" i="17" s="1"/>
  <c r="U168" i="17"/>
  <c r="T168" i="17" s="1"/>
  <c r="S168" i="17" s="1"/>
  <c r="W168" i="17"/>
  <c r="U87" i="17"/>
  <c r="T87" i="17" s="1"/>
  <c r="S87" i="17" s="1"/>
  <c r="W87" i="17"/>
  <c r="U114" i="17"/>
  <c r="T114" i="17" s="1"/>
  <c r="S114" i="17" s="1"/>
  <c r="W114" i="17"/>
  <c r="U201" i="17"/>
  <c r="T201" i="17" s="1"/>
  <c r="S201" i="17" s="1"/>
  <c r="W201" i="17"/>
  <c r="U190" i="17"/>
  <c r="T190" i="17" s="1"/>
  <c r="S190" i="17" s="1"/>
  <c r="W190" i="17"/>
  <c r="U266" i="17"/>
  <c r="T266" i="17" s="1"/>
  <c r="S266" i="17" s="1"/>
  <c r="W266" i="17"/>
  <c r="U214" i="17"/>
  <c r="T214" i="17" s="1"/>
  <c r="S214" i="17" s="1"/>
  <c r="W214" i="17"/>
  <c r="U232" i="17"/>
  <c r="T232" i="17" s="1"/>
  <c r="S232" i="17" s="1"/>
  <c r="W232" i="17"/>
  <c r="W247" i="17"/>
  <c r="U247" i="17"/>
  <c r="T247" i="17" s="1"/>
  <c r="S247" i="17" s="1"/>
  <c r="U202" i="17"/>
  <c r="T202" i="17" s="1"/>
  <c r="S202" i="17" s="1"/>
  <c r="W202" i="17"/>
  <c r="W187" i="17"/>
  <c r="U187" i="17"/>
  <c r="T187" i="17" s="1"/>
  <c r="S187" i="17" s="1"/>
  <c r="U192" i="17"/>
  <c r="T192" i="17" s="1"/>
  <c r="S192" i="17" s="1"/>
  <c r="W192" i="17"/>
  <c r="U145" i="17"/>
  <c r="T145" i="17" s="1"/>
  <c r="S145" i="17" s="1"/>
  <c r="W145" i="17"/>
  <c r="U143" i="17"/>
  <c r="T143" i="17" s="1"/>
  <c r="S143" i="17" s="1"/>
  <c r="W143" i="17"/>
  <c r="W127" i="17"/>
  <c r="U127" i="17"/>
  <c r="T127" i="17" s="1"/>
  <c r="S127" i="17" s="1"/>
  <c r="W100" i="17"/>
  <c r="U100" i="17"/>
  <c r="T100" i="17" s="1"/>
  <c r="S100" i="17" s="1"/>
  <c r="W99" i="17"/>
  <c r="U99" i="17"/>
  <c r="T99" i="17" s="1"/>
  <c r="S99" i="17" s="1"/>
  <c r="U219" i="17"/>
  <c r="T219" i="17" s="1"/>
  <c r="S219" i="17" s="1"/>
  <c r="W219" i="17"/>
  <c r="U239" i="17"/>
  <c r="T239" i="17" s="1"/>
  <c r="S239" i="17" s="1"/>
  <c r="W239" i="17"/>
  <c r="U276" i="17"/>
  <c r="T276" i="17" s="1"/>
  <c r="S276" i="17" s="1"/>
  <c r="W276" i="17"/>
  <c r="U126" i="17"/>
  <c r="T126" i="17" s="1"/>
  <c r="S126" i="17" s="1"/>
  <c r="W126" i="17"/>
  <c r="U260" i="17"/>
  <c r="T260" i="17" s="1"/>
  <c r="S260" i="17" s="1"/>
  <c r="W260" i="17"/>
  <c r="W196" i="17"/>
  <c r="U196" i="17"/>
  <c r="T196" i="17" s="1"/>
  <c r="S196" i="17" s="1"/>
  <c r="U98" i="17"/>
  <c r="T98" i="17" s="1"/>
  <c r="S98" i="17" s="1"/>
  <c r="W98" i="17"/>
  <c r="U146" i="17"/>
  <c r="T146" i="17" s="1"/>
  <c r="S146" i="17" s="1"/>
  <c r="W146" i="17"/>
  <c r="U235" i="17"/>
  <c r="T235" i="17" s="1"/>
  <c r="S235" i="17" s="1"/>
  <c r="W235" i="17"/>
  <c r="U272" i="17"/>
  <c r="T272" i="17" s="1"/>
  <c r="S272" i="17" s="1"/>
  <c r="W272" i="17"/>
  <c r="W184" i="17"/>
  <c r="U184" i="17"/>
  <c r="T184" i="17" s="1"/>
  <c r="S184" i="17" s="1"/>
  <c r="W110" i="17"/>
  <c r="U110" i="17"/>
  <c r="T110" i="17" s="1"/>
  <c r="S110" i="17" s="1"/>
  <c r="U139" i="17"/>
  <c r="T139" i="17" s="1"/>
  <c r="S139" i="17" s="1"/>
  <c r="W139" i="17"/>
  <c r="U229" i="17"/>
  <c r="T229" i="17" s="1"/>
  <c r="S229" i="17" s="1"/>
  <c r="W229" i="17"/>
  <c r="W199" i="17"/>
  <c r="U199" i="17"/>
  <c r="T199" i="17" s="1"/>
  <c r="S199" i="17" s="1"/>
  <c r="U279" i="17"/>
  <c r="T279" i="17" s="1"/>
  <c r="S279" i="17" s="1"/>
  <c r="W279" i="17"/>
  <c r="U271" i="17"/>
  <c r="T271" i="17" s="1"/>
  <c r="S271" i="17" s="1"/>
  <c r="W271" i="17"/>
  <c r="W217" i="17"/>
  <c r="U217" i="17"/>
  <c r="T217" i="17" s="1"/>
  <c r="S217" i="17" s="1"/>
  <c r="W246" i="17"/>
  <c r="U246" i="17"/>
  <c r="T246" i="17" s="1"/>
  <c r="S246" i="17" s="1"/>
  <c r="U230" i="17"/>
  <c r="T230" i="17" s="1"/>
  <c r="S230" i="17" s="1"/>
  <c r="W230" i="17"/>
  <c r="W170" i="17"/>
  <c r="U170" i="17"/>
  <c r="T170" i="17" s="1"/>
  <c r="S170" i="17" s="1"/>
  <c r="U144" i="17"/>
  <c r="T144" i="17" s="1"/>
  <c r="S144" i="17" s="1"/>
  <c r="W144" i="17"/>
  <c r="W159" i="17"/>
  <c r="U159" i="17"/>
  <c r="T159" i="17" s="1"/>
  <c r="S159" i="17" s="1"/>
  <c r="U138" i="17"/>
  <c r="T138" i="17" s="1"/>
  <c r="S138" i="17" s="1"/>
  <c r="W138" i="17"/>
  <c r="W124" i="17"/>
  <c r="U124" i="17"/>
  <c r="T124" i="17" s="1"/>
  <c r="S124" i="17" s="1"/>
  <c r="U91" i="17"/>
  <c r="T91" i="17" s="1"/>
  <c r="S91" i="17" s="1"/>
  <c r="W91" i="17"/>
  <c r="U94" i="17"/>
  <c r="T94" i="17" s="1"/>
  <c r="S94" i="17" s="1"/>
  <c r="W94" i="17"/>
  <c r="U193" i="17"/>
  <c r="T193" i="17" s="1"/>
  <c r="S193" i="17" s="1"/>
  <c r="W193" i="17"/>
  <c r="W93" i="17"/>
  <c r="U93" i="17"/>
  <c r="T93" i="17" s="1"/>
  <c r="S93" i="17" s="1"/>
  <c r="U274" i="17"/>
  <c r="T274" i="17" s="1"/>
  <c r="S274" i="17" s="1"/>
  <c r="W274" i="17"/>
  <c r="W186" i="17"/>
  <c r="U186" i="17"/>
  <c r="T186" i="17" s="1"/>
  <c r="S186" i="17" s="1"/>
  <c r="U233" i="17"/>
  <c r="T233" i="17" s="1"/>
  <c r="S233" i="17" s="1"/>
  <c r="W233" i="17"/>
  <c r="U153" i="17"/>
  <c r="T153" i="17" s="1"/>
  <c r="S153" i="17" s="1"/>
  <c r="W153" i="17"/>
  <c r="U111" i="17"/>
  <c r="T111" i="17" s="1"/>
  <c r="S111" i="17" s="1"/>
  <c r="W111" i="17"/>
  <c r="U209" i="17"/>
  <c r="T209" i="17" s="1"/>
  <c r="S209" i="17" s="1"/>
  <c r="W209" i="17"/>
  <c r="U95" i="17"/>
  <c r="T95" i="17" s="1"/>
  <c r="S95" i="17" s="1"/>
  <c r="W95" i="17"/>
  <c r="W141" i="17"/>
  <c r="U141" i="17"/>
  <c r="T141" i="17" s="1"/>
  <c r="S141" i="17" s="1"/>
  <c r="W236" i="17"/>
  <c r="U236" i="17"/>
  <c r="T236" i="17" s="1"/>
  <c r="S236" i="17" s="1"/>
  <c r="U90" i="17"/>
  <c r="T90" i="17" s="1"/>
  <c r="S90" i="17" s="1"/>
  <c r="W90" i="17"/>
  <c r="U174" i="17"/>
  <c r="T174" i="17" s="1"/>
  <c r="S174" i="17" s="1"/>
  <c r="W174" i="17"/>
  <c r="U81" i="17"/>
  <c r="T81" i="17" s="1"/>
  <c r="S81" i="17" s="1"/>
  <c r="W81" i="17"/>
  <c r="U136" i="17"/>
  <c r="T136" i="17" s="1"/>
  <c r="S136" i="17" s="1"/>
  <c r="W136" i="17"/>
  <c r="U261" i="17"/>
  <c r="T261" i="17" s="1"/>
  <c r="S261" i="17" s="1"/>
  <c r="W261" i="17"/>
  <c r="U221" i="17"/>
  <c r="T221" i="17" s="1"/>
  <c r="S221" i="17" s="1"/>
  <c r="W221" i="17"/>
  <c r="U282" i="17"/>
  <c r="T282" i="17" s="1"/>
  <c r="S282" i="17" s="1"/>
  <c r="W282" i="17"/>
  <c r="W265" i="17"/>
  <c r="U265" i="17"/>
  <c r="T265" i="17" s="1"/>
  <c r="S265" i="17" s="1"/>
  <c r="W245" i="17"/>
  <c r="U245" i="17"/>
  <c r="T245" i="17" s="1"/>
  <c r="S245" i="17" s="1"/>
  <c r="W237" i="17"/>
  <c r="U237" i="17"/>
  <c r="T237" i="17" s="1"/>
  <c r="S237" i="17" s="1"/>
  <c r="U222" i="17"/>
  <c r="T222" i="17" s="1"/>
  <c r="S222" i="17" s="1"/>
  <c r="W222" i="17"/>
  <c r="U189" i="17"/>
  <c r="T189" i="17" s="1"/>
  <c r="S189" i="17" s="1"/>
  <c r="W189" i="17"/>
  <c r="U173" i="17"/>
  <c r="T173" i="17" s="1"/>
  <c r="S173" i="17" s="1"/>
  <c r="W173" i="17"/>
  <c r="U161" i="17"/>
  <c r="T161" i="17" s="1"/>
  <c r="S161" i="17" s="1"/>
  <c r="W161" i="17"/>
  <c r="U133" i="17"/>
  <c r="T133" i="17" s="1"/>
  <c r="S133" i="17" s="1"/>
  <c r="W133" i="17"/>
  <c r="W108" i="17"/>
  <c r="U108" i="17"/>
  <c r="T108" i="17" s="1"/>
  <c r="S108" i="17" s="1"/>
  <c r="W113" i="17"/>
  <c r="U113" i="17"/>
  <c r="T113" i="17" s="1"/>
  <c r="S113" i="17" s="1"/>
  <c r="U83" i="17"/>
  <c r="T83" i="17" s="1"/>
  <c r="S83" i="17" s="1"/>
  <c r="W83" i="17"/>
  <c r="U112" i="17"/>
  <c r="T112" i="17" s="1"/>
  <c r="S112" i="17" s="1"/>
  <c r="W112" i="17"/>
  <c r="W177" i="17"/>
  <c r="U177" i="17"/>
  <c r="T177" i="17" s="1"/>
  <c r="S177" i="17" s="1"/>
  <c r="U210" i="17"/>
  <c r="T210" i="17" s="1"/>
  <c r="S210" i="17" s="1"/>
  <c r="W210" i="17"/>
  <c r="U157" i="17"/>
  <c r="T157" i="17" s="1"/>
  <c r="S157" i="17" s="1"/>
  <c r="W157" i="17"/>
  <c r="U183" i="17"/>
  <c r="T183" i="17" s="1"/>
  <c r="S183" i="17" s="1"/>
  <c r="W183" i="17"/>
  <c r="U105" i="17"/>
  <c r="T105" i="17" s="1"/>
  <c r="S105" i="17" s="1"/>
  <c r="W105" i="17"/>
  <c r="U204" i="17"/>
  <c r="T204" i="17" s="1"/>
  <c r="S204" i="17" s="1"/>
  <c r="W204" i="17"/>
  <c r="U280" i="17"/>
  <c r="T280" i="17" s="1"/>
  <c r="S280" i="17" s="1"/>
  <c r="W280" i="17"/>
  <c r="U226" i="17"/>
  <c r="T226" i="17" s="1"/>
  <c r="S226" i="17" s="1"/>
  <c r="W226" i="17"/>
  <c r="U88" i="17"/>
  <c r="T88" i="17" s="1"/>
  <c r="S88" i="17" s="1"/>
  <c r="W88" i="17"/>
  <c r="U175" i="17"/>
  <c r="T175" i="17" s="1"/>
  <c r="S175" i="17" s="1"/>
  <c r="W175" i="17"/>
  <c r="U256" i="17"/>
  <c r="T256" i="17" s="1"/>
  <c r="S256" i="17" s="1"/>
  <c r="W256" i="17"/>
  <c r="U103" i="17"/>
  <c r="T103" i="17" s="1"/>
  <c r="S103" i="17" s="1"/>
  <c r="W103" i="17"/>
  <c r="W178" i="17"/>
  <c r="U178" i="17"/>
  <c r="T178" i="17" s="1"/>
  <c r="S178" i="17" s="1"/>
  <c r="W104" i="17"/>
  <c r="U104" i="17"/>
  <c r="T104" i="17" s="1"/>
  <c r="S104" i="17" s="1"/>
  <c r="U167" i="17"/>
  <c r="T167" i="17" s="1"/>
  <c r="S167" i="17" s="1"/>
  <c r="W167" i="17"/>
  <c r="U234" i="17"/>
  <c r="T234" i="17" s="1"/>
  <c r="S234" i="17" s="1"/>
  <c r="W234" i="17"/>
  <c r="U206" i="17"/>
  <c r="T206" i="17" s="1"/>
  <c r="S206" i="17" s="1"/>
  <c r="W206" i="17"/>
  <c r="W273" i="17"/>
  <c r="U273" i="17"/>
  <c r="T273" i="17" s="1"/>
  <c r="S273" i="17" s="1"/>
  <c r="W258" i="17"/>
  <c r="U258" i="17"/>
  <c r="T258" i="17" s="1"/>
  <c r="S258" i="17" s="1"/>
  <c r="U240" i="17"/>
  <c r="T240" i="17" s="1"/>
  <c r="S240" i="17" s="1"/>
  <c r="W240" i="17"/>
  <c r="W231" i="17"/>
  <c r="U231" i="17"/>
  <c r="T231" i="17" s="1"/>
  <c r="S231" i="17" s="1"/>
  <c r="W223" i="17"/>
  <c r="U223" i="17"/>
  <c r="T223" i="17" s="1"/>
  <c r="S223" i="17" s="1"/>
  <c r="U180" i="17"/>
  <c r="T180" i="17" s="1"/>
  <c r="S180" i="17" s="1"/>
  <c r="W180" i="17"/>
  <c r="W149" i="17"/>
  <c r="U149" i="17"/>
  <c r="T149" i="17" s="1"/>
  <c r="S149" i="17" s="1"/>
  <c r="U165" i="17"/>
  <c r="T165" i="17" s="1"/>
  <c r="S165" i="17" s="1"/>
  <c r="W165" i="17"/>
  <c r="W132" i="17"/>
  <c r="U132" i="17"/>
  <c r="T132" i="17" s="1"/>
  <c r="S132" i="17" s="1"/>
  <c r="W121" i="17"/>
  <c r="U121" i="17"/>
  <c r="T121" i="17" s="1"/>
  <c r="S121" i="17" s="1"/>
  <c r="W109" i="17"/>
  <c r="U109" i="17"/>
  <c r="T109" i="17" s="1"/>
  <c r="S109" i="17" s="1"/>
  <c r="U92" i="17"/>
  <c r="T92" i="17" s="1"/>
  <c r="S92" i="17" s="1"/>
  <c r="W92" i="17"/>
  <c r="U128" i="17"/>
  <c r="T128" i="17" s="1"/>
  <c r="S128" i="17" s="1"/>
  <c r="W128" i="17"/>
  <c r="W252" i="17"/>
  <c r="U252" i="17"/>
  <c r="T252" i="17" s="1"/>
  <c r="S252" i="17" s="1"/>
  <c r="U264" i="17"/>
  <c r="T264" i="17" s="1"/>
  <c r="S264" i="17" s="1"/>
  <c r="W264" i="17"/>
  <c r="U181" i="17"/>
  <c r="T181" i="17" s="1"/>
  <c r="S181" i="17" s="1"/>
  <c r="W181" i="17"/>
  <c r="U101" i="17"/>
  <c r="T101" i="17" s="1"/>
  <c r="S101" i="17" s="1"/>
  <c r="W101" i="17"/>
  <c r="U198" i="17"/>
  <c r="T198" i="17" s="1"/>
  <c r="S198" i="17" s="1"/>
  <c r="W198" i="17"/>
  <c r="W207" i="17"/>
  <c r="U207" i="17"/>
  <c r="T207" i="17" s="1"/>
  <c r="S207" i="17" s="1"/>
  <c r="W122" i="17"/>
  <c r="U122" i="17"/>
  <c r="T122" i="17" s="1"/>
  <c r="S122" i="17" s="1"/>
  <c r="W228" i="17"/>
  <c r="U228" i="17"/>
  <c r="T228" i="17" s="1"/>
  <c r="S228" i="17" s="1"/>
  <c r="W96" i="17"/>
  <c r="U96" i="17"/>
  <c r="T96" i="17" s="1"/>
  <c r="S96" i="17" s="1"/>
  <c r="U156" i="17"/>
  <c r="T156" i="17" s="1"/>
  <c r="S156" i="17" s="1"/>
  <c r="W156" i="17"/>
  <c r="U268" i="17"/>
  <c r="T268" i="17" s="1"/>
  <c r="S268" i="17" s="1"/>
  <c r="W268" i="17"/>
  <c r="W117" i="17"/>
  <c r="U117" i="17"/>
  <c r="T117" i="17" s="1"/>
  <c r="S117" i="17" s="1"/>
  <c r="W244" i="17"/>
  <c r="U244" i="17"/>
  <c r="T244" i="17" s="1"/>
  <c r="S244" i="17" s="1"/>
  <c r="U120" i="17"/>
  <c r="T120" i="17" s="1"/>
  <c r="S120" i="17" s="1"/>
  <c r="W120" i="17"/>
  <c r="U188" i="17"/>
  <c r="T188" i="17" s="1"/>
  <c r="S188" i="17" s="1"/>
  <c r="W188" i="17"/>
  <c r="U259" i="17"/>
  <c r="T259" i="17" s="1"/>
  <c r="S259" i="17" s="1"/>
  <c r="W259" i="17"/>
  <c r="U242" i="17"/>
  <c r="T242" i="17" s="1"/>
  <c r="S242" i="17" s="1"/>
  <c r="W242" i="17"/>
  <c r="W253" i="17"/>
  <c r="U253" i="17"/>
  <c r="T253" i="17" s="1"/>
  <c r="S253" i="17" s="1"/>
  <c r="U238" i="17"/>
  <c r="T238" i="17" s="1"/>
  <c r="S238" i="17" s="1"/>
  <c r="W238" i="17"/>
  <c r="U263" i="17"/>
  <c r="T263" i="17" s="1"/>
  <c r="S263" i="17" s="1"/>
  <c r="W263" i="17"/>
  <c r="U211" i="17"/>
  <c r="T211" i="17" s="1"/>
  <c r="S211" i="17" s="1"/>
  <c r="W211" i="17"/>
  <c r="W195" i="17"/>
  <c r="U195" i="17"/>
  <c r="T195" i="17" s="1"/>
  <c r="S195" i="17" s="1"/>
  <c r="U171" i="17"/>
  <c r="T171" i="17" s="1"/>
  <c r="S171" i="17" s="1"/>
  <c r="W171" i="17"/>
  <c r="W194" i="17"/>
  <c r="U194" i="17"/>
  <c r="T194" i="17" s="1"/>
  <c r="S194" i="17" s="1"/>
  <c r="U151" i="17"/>
  <c r="T151" i="17" s="1"/>
  <c r="S151" i="17" s="1"/>
  <c r="W151" i="17"/>
  <c r="W118" i="17"/>
  <c r="U118" i="17"/>
  <c r="T118" i="17" s="1"/>
  <c r="S118" i="17" s="1"/>
  <c r="W107" i="17"/>
  <c r="U107" i="17"/>
  <c r="T107" i="17" s="1"/>
  <c r="S107" i="17" s="1"/>
  <c r="U116" i="17"/>
  <c r="T116" i="17" s="1"/>
  <c r="S116" i="17" s="1"/>
  <c r="W116" i="17"/>
  <c r="W84" i="17"/>
  <c r="U84" i="17"/>
  <c r="T84" i="17" s="1"/>
  <c r="S84" i="17" s="1"/>
  <c r="M50" i="6"/>
  <c r="M88" i="6" s="1"/>
  <c r="W10" i="17"/>
  <c r="X10" i="17" s="1"/>
  <c r="K79" i="6"/>
  <c r="K56" i="6"/>
  <c r="T15" i="3"/>
  <c r="K53" i="6"/>
  <c r="K66" i="6"/>
  <c r="K77" i="6"/>
  <c r="K88" i="6"/>
  <c r="U15" i="3"/>
  <c r="K55" i="6"/>
  <c r="K70" i="6"/>
  <c r="L49" i="6"/>
  <c r="K73" i="6"/>
  <c r="K83" i="6"/>
  <c r="K78" i="6"/>
  <c r="L50" i="6"/>
  <c r="L86" i="6" s="1"/>
  <c r="K57" i="6"/>
  <c r="K63" i="6"/>
  <c r="K58" i="6"/>
  <c r="K80" i="6"/>
  <c r="G77" i="6"/>
  <c r="J82" i="6"/>
  <c r="G86" i="6"/>
  <c r="I81" i="6"/>
  <c r="J67" i="6"/>
  <c r="G71" i="6"/>
  <c r="G66" i="6"/>
  <c r="J61" i="6"/>
  <c r="J62" i="6"/>
  <c r="I75" i="6"/>
  <c r="I66" i="6"/>
  <c r="G57" i="6"/>
  <c r="G76" i="6"/>
  <c r="J85" i="6"/>
  <c r="J72" i="6"/>
  <c r="I57" i="6"/>
  <c r="I78" i="6"/>
  <c r="C51" i="6"/>
  <c r="G51" i="6"/>
  <c r="G54" i="6"/>
  <c r="J87" i="6"/>
  <c r="I55" i="6"/>
  <c r="I56" i="6"/>
  <c r="J89" i="6"/>
  <c r="J86" i="6"/>
  <c r="I79" i="6"/>
  <c r="I85" i="6"/>
  <c r="I80" i="6"/>
  <c r="G63" i="6"/>
  <c r="G65" i="6"/>
  <c r="G89" i="6"/>
  <c r="G70" i="6"/>
  <c r="J53" i="6"/>
  <c r="J73" i="6"/>
  <c r="J55" i="6"/>
  <c r="J79" i="6"/>
  <c r="J56" i="6"/>
  <c r="J78" i="6"/>
  <c r="J88" i="6"/>
  <c r="I63" i="6"/>
  <c r="I87" i="6"/>
  <c r="I69" i="6"/>
  <c r="I89" i="6"/>
  <c r="I62" i="6"/>
  <c r="I72" i="6"/>
  <c r="I82" i="6"/>
  <c r="G67" i="6"/>
  <c r="G87" i="6"/>
  <c r="G73" i="6"/>
  <c r="G52" i="6"/>
  <c r="G62" i="6"/>
  <c r="G74" i="6"/>
  <c r="G84" i="6"/>
  <c r="J57" i="6"/>
  <c r="J77" i="6"/>
  <c r="J63" i="6"/>
  <c r="J83" i="6"/>
  <c r="J58" i="6"/>
  <c r="J70" i="6"/>
  <c r="J80" i="6"/>
  <c r="J90" i="6"/>
  <c r="I71" i="6"/>
  <c r="I53" i="6"/>
  <c r="I73" i="6"/>
  <c r="I54" i="6"/>
  <c r="I64" i="6"/>
  <c r="I74" i="6"/>
  <c r="I86" i="6"/>
  <c r="G55" i="6"/>
  <c r="G79" i="6"/>
  <c r="G61" i="6"/>
  <c r="G81" i="6"/>
  <c r="G58" i="6"/>
  <c r="G68" i="6"/>
  <c r="G78" i="6"/>
  <c r="J69" i="6"/>
  <c r="J71" i="6"/>
  <c r="J54" i="6"/>
  <c r="J64" i="6"/>
  <c r="J74" i="6"/>
  <c r="I59" i="6"/>
  <c r="I65" i="6"/>
  <c r="I58" i="6"/>
  <c r="I70" i="6"/>
  <c r="G83" i="6"/>
  <c r="G60" i="6"/>
  <c r="G82" i="6"/>
  <c r="J66" i="6"/>
  <c r="E50" i="6"/>
  <c r="F50" i="6"/>
  <c r="D51" i="6"/>
  <c r="V15" i="3"/>
  <c r="W15" i="3"/>
  <c r="K61" i="6"/>
  <c r="K85" i="6"/>
  <c r="K67" i="6"/>
  <c r="K87" i="6"/>
  <c r="K62" i="6"/>
  <c r="K72" i="6"/>
  <c r="K82" i="6"/>
  <c r="P50" i="6"/>
  <c r="P84" i="6" s="1"/>
  <c r="X14" i="3"/>
  <c r="AB15" i="3" s="1"/>
  <c r="G59" i="6"/>
  <c r="G75" i="6"/>
  <c r="G53" i="6"/>
  <c r="G69" i="6"/>
  <c r="G85" i="6"/>
  <c r="G56" i="6"/>
  <c r="G64" i="6"/>
  <c r="G72" i="6"/>
  <c r="G80" i="6"/>
  <c r="K69" i="6"/>
  <c r="K89" i="6"/>
  <c r="K71" i="6"/>
  <c r="K54" i="6"/>
  <c r="K64" i="6"/>
  <c r="K74" i="6"/>
  <c r="K86" i="6"/>
  <c r="J65" i="6"/>
  <c r="J81" i="6"/>
  <c r="J59" i="6"/>
  <c r="J75" i="6"/>
  <c r="J91" i="6"/>
  <c r="J60" i="6"/>
  <c r="J68" i="6"/>
  <c r="J76" i="6"/>
  <c r="I51" i="6"/>
  <c r="I67" i="6"/>
  <c r="I83" i="6"/>
  <c r="I61" i="6"/>
  <c r="I77" i="6"/>
  <c r="I52" i="6"/>
  <c r="I60" i="6"/>
  <c r="I68" i="6"/>
  <c r="I76" i="6"/>
  <c r="N50" i="6"/>
  <c r="N84" i="6" s="1"/>
  <c r="S15" i="3"/>
  <c r="K65" i="6"/>
  <c r="K81" i="6"/>
  <c r="K59" i="6"/>
  <c r="K75" i="6"/>
  <c r="K91" i="6"/>
  <c r="K60" i="6"/>
  <c r="K68" i="6"/>
  <c r="K76" i="6"/>
  <c r="W75" i="17"/>
  <c r="U75" i="17"/>
  <c r="T75" i="17" s="1"/>
  <c r="S75" i="17" s="1"/>
  <c r="W67" i="17"/>
  <c r="U67" i="17"/>
  <c r="T67" i="17" s="1"/>
  <c r="S67" i="17" s="1"/>
  <c r="W59" i="17"/>
  <c r="U59" i="17"/>
  <c r="T59" i="17" s="1"/>
  <c r="S59" i="17" s="1"/>
  <c r="W78" i="17"/>
  <c r="U78" i="17"/>
  <c r="T78" i="17" s="1"/>
  <c r="S78" i="17" s="1"/>
  <c r="W70" i="17"/>
  <c r="U70" i="17"/>
  <c r="T70" i="17" s="1"/>
  <c r="S70" i="17" s="1"/>
  <c r="W62" i="17"/>
  <c r="U62" i="17"/>
  <c r="T62" i="17" s="1"/>
  <c r="S62" i="17" s="1"/>
  <c r="W54" i="17"/>
  <c r="U54" i="17"/>
  <c r="T54" i="17" s="1"/>
  <c r="S54" i="17" s="1"/>
  <c r="W46" i="17"/>
  <c r="U46" i="17"/>
  <c r="T46" i="17" s="1"/>
  <c r="S46" i="17" s="1"/>
  <c r="W38" i="17"/>
  <c r="U38" i="17"/>
  <c r="W30" i="17"/>
  <c r="U30" i="17"/>
  <c r="W22" i="17"/>
  <c r="X22" i="17" s="1"/>
  <c r="U22" i="17"/>
  <c r="W14" i="17"/>
  <c r="X14" i="17" s="1"/>
  <c r="U14" i="17"/>
  <c r="W51" i="17"/>
  <c r="U51" i="17"/>
  <c r="T51" i="17" s="1"/>
  <c r="S51" i="17" s="1"/>
  <c r="W43" i="17"/>
  <c r="U43" i="17"/>
  <c r="T43" i="17" s="1"/>
  <c r="S43" i="17" s="1"/>
  <c r="W35" i="17"/>
  <c r="U35" i="17"/>
  <c r="W27" i="17"/>
  <c r="U27" i="17"/>
  <c r="W19" i="17"/>
  <c r="X19" i="17" s="1"/>
  <c r="U19" i="17"/>
  <c r="W11" i="17"/>
  <c r="X11" i="17" s="1"/>
  <c r="U11" i="17"/>
  <c r="W77" i="17"/>
  <c r="U77" i="17"/>
  <c r="T77" i="17" s="1"/>
  <c r="S77" i="17" s="1"/>
  <c r="W69" i="17"/>
  <c r="U69" i="17"/>
  <c r="T69" i="17" s="1"/>
  <c r="S69" i="17" s="1"/>
  <c r="W61" i="17"/>
  <c r="U61" i="17"/>
  <c r="T61" i="17" s="1"/>
  <c r="S61" i="17" s="1"/>
  <c r="W80" i="17"/>
  <c r="U80" i="17"/>
  <c r="T80" i="17" s="1"/>
  <c r="S80" i="17" s="1"/>
  <c r="W72" i="17"/>
  <c r="U72" i="17"/>
  <c r="T72" i="17" s="1"/>
  <c r="S72" i="17" s="1"/>
  <c r="W64" i="17"/>
  <c r="U64" i="17"/>
  <c r="T64" i="17" s="1"/>
  <c r="S64" i="17" s="1"/>
  <c r="W56" i="17"/>
  <c r="U56" i="17"/>
  <c r="T56" i="17" s="1"/>
  <c r="S56" i="17" s="1"/>
  <c r="W48" i="17"/>
  <c r="U48" i="17"/>
  <c r="T48" i="17" s="1"/>
  <c r="S48" i="17" s="1"/>
  <c r="W40" i="17"/>
  <c r="U40" i="17"/>
  <c r="T40" i="17" s="1"/>
  <c r="S40" i="17" s="1"/>
  <c r="W32" i="17"/>
  <c r="U32" i="17"/>
  <c r="W24" i="17"/>
  <c r="U24" i="17"/>
  <c r="W16" i="17"/>
  <c r="X16" i="17" s="1"/>
  <c r="U16" i="17"/>
  <c r="W53" i="17"/>
  <c r="U53" i="17"/>
  <c r="T53" i="17" s="1"/>
  <c r="S53" i="17" s="1"/>
  <c r="W45" i="17"/>
  <c r="U45" i="17"/>
  <c r="T45" i="17" s="1"/>
  <c r="S45" i="17" s="1"/>
  <c r="W37" i="17"/>
  <c r="U37" i="17"/>
  <c r="W29" i="17"/>
  <c r="U29" i="17"/>
  <c r="W21" i="17"/>
  <c r="X21" i="17" s="1"/>
  <c r="U21" i="17"/>
  <c r="W13" i="17"/>
  <c r="X13" i="17" s="1"/>
  <c r="U13" i="17"/>
  <c r="W79" i="17"/>
  <c r="U79" i="17"/>
  <c r="T79" i="17" s="1"/>
  <c r="S79" i="17" s="1"/>
  <c r="W71" i="17"/>
  <c r="U71" i="17"/>
  <c r="T71" i="17" s="1"/>
  <c r="S71" i="17" s="1"/>
  <c r="W63" i="17"/>
  <c r="U63" i="17"/>
  <c r="T63" i="17" s="1"/>
  <c r="S63" i="17" s="1"/>
  <c r="W74" i="17"/>
  <c r="U74" i="17"/>
  <c r="T74" i="17" s="1"/>
  <c r="S74" i="17" s="1"/>
  <c r="W66" i="17"/>
  <c r="U66" i="17"/>
  <c r="T66" i="17" s="1"/>
  <c r="S66" i="17" s="1"/>
  <c r="W58" i="17"/>
  <c r="U58" i="17"/>
  <c r="T58" i="17" s="1"/>
  <c r="S58" i="17" s="1"/>
  <c r="W50" i="17"/>
  <c r="U50" i="17"/>
  <c r="T50" i="17" s="1"/>
  <c r="S50" i="17" s="1"/>
  <c r="W42" i="17"/>
  <c r="U42" i="17"/>
  <c r="T42" i="17" s="1"/>
  <c r="S42" i="17" s="1"/>
  <c r="W34" i="17"/>
  <c r="U34" i="17"/>
  <c r="W26" i="17"/>
  <c r="U26" i="17"/>
  <c r="W18" i="17"/>
  <c r="X18" i="17" s="1"/>
  <c r="U18" i="17"/>
  <c r="W55" i="17"/>
  <c r="U55" i="17"/>
  <c r="T55" i="17" s="1"/>
  <c r="S55" i="17" s="1"/>
  <c r="W47" i="17"/>
  <c r="U47" i="17"/>
  <c r="T47" i="17" s="1"/>
  <c r="S47" i="17" s="1"/>
  <c r="W39" i="17"/>
  <c r="U39" i="17"/>
  <c r="T39" i="17" s="1"/>
  <c r="S39" i="17" s="1"/>
  <c r="W31" i="17"/>
  <c r="U31" i="17"/>
  <c r="W23" i="17"/>
  <c r="U23" i="17"/>
  <c r="W15" i="17"/>
  <c r="X15" i="17" s="1"/>
  <c r="U15" i="17"/>
  <c r="W73" i="17"/>
  <c r="U73" i="17"/>
  <c r="T73" i="17" s="1"/>
  <c r="S73" i="17" s="1"/>
  <c r="W65" i="17"/>
  <c r="U65" i="17"/>
  <c r="T65" i="17" s="1"/>
  <c r="S65" i="17" s="1"/>
  <c r="U57" i="17"/>
  <c r="T57" i="17" s="1"/>
  <c r="S57" i="17" s="1"/>
  <c r="W57" i="17"/>
  <c r="W76" i="17"/>
  <c r="U76" i="17"/>
  <c r="T76" i="17" s="1"/>
  <c r="S76" i="17" s="1"/>
  <c r="W68" i="17"/>
  <c r="U68" i="17"/>
  <c r="T68" i="17" s="1"/>
  <c r="S68" i="17" s="1"/>
  <c r="W60" i="17"/>
  <c r="U60" i="17"/>
  <c r="T60" i="17" s="1"/>
  <c r="S60" i="17" s="1"/>
  <c r="W52" i="17"/>
  <c r="U52" i="17"/>
  <c r="T52" i="17" s="1"/>
  <c r="S52" i="17" s="1"/>
  <c r="W44" i="17"/>
  <c r="U44" i="17"/>
  <c r="T44" i="17" s="1"/>
  <c r="S44" i="17" s="1"/>
  <c r="W36" i="17"/>
  <c r="U36" i="17"/>
  <c r="W28" i="17"/>
  <c r="U28" i="17"/>
  <c r="W20" i="17"/>
  <c r="X20" i="17" s="1"/>
  <c r="U20" i="17"/>
  <c r="W12" i="17"/>
  <c r="X12" i="17" s="1"/>
  <c r="U12" i="17"/>
  <c r="W49" i="17"/>
  <c r="U49" i="17"/>
  <c r="T49" i="17" s="1"/>
  <c r="S49" i="17" s="1"/>
  <c r="W41" i="17"/>
  <c r="U41" i="17"/>
  <c r="T41" i="17" s="1"/>
  <c r="S41" i="17" s="1"/>
  <c r="W33" i="17"/>
  <c r="U33" i="17"/>
  <c r="W25" i="17"/>
  <c r="U25" i="17"/>
  <c r="W17" i="17"/>
  <c r="X17" i="17" s="1"/>
  <c r="U17" i="17"/>
  <c r="U284" i="17"/>
  <c r="T284" i="17" s="1"/>
  <c r="S284" i="17" s="1"/>
  <c r="W284" i="17"/>
  <c r="U288" i="17"/>
  <c r="T288" i="17" s="1"/>
  <c r="S288" i="17" s="1"/>
  <c r="W288" i="17"/>
  <c r="U292" i="17"/>
  <c r="T292" i="17" s="1"/>
  <c r="S292" i="17" s="1"/>
  <c r="W292" i="17"/>
  <c r="U296" i="17"/>
  <c r="T296" i="17" s="1"/>
  <c r="S296" i="17" s="1"/>
  <c r="W296" i="17"/>
  <c r="U300" i="17"/>
  <c r="T300" i="17" s="1"/>
  <c r="S300" i="17" s="1"/>
  <c r="W300" i="17"/>
  <c r="U304" i="17"/>
  <c r="T304" i="17" s="1"/>
  <c r="S304" i="17" s="1"/>
  <c r="W304" i="17"/>
  <c r="W308" i="17"/>
  <c r="U308" i="17"/>
  <c r="T308" i="17" s="1"/>
  <c r="S308" i="17" s="1"/>
  <c r="U283" i="17"/>
  <c r="T283" i="17" s="1"/>
  <c r="S283" i="17" s="1"/>
  <c r="W283" i="17"/>
  <c r="U287" i="17"/>
  <c r="T287" i="17" s="1"/>
  <c r="S287" i="17" s="1"/>
  <c r="W287" i="17"/>
  <c r="U291" i="17"/>
  <c r="T291" i="17" s="1"/>
  <c r="S291" i="17" s="1"/>
  <c r="W291" i="17"/>
  <c r="U295" i="17"/>
  <c r="T295" i="17" s="1"/>
  <c r="S295" i="17" s="1"/>
  <c r="W295" i="17"/>
  <c r="U299" i="17"/>
  <c r="T299" i="17" s="1"/>
  <c r="S299" i="17" s="1"/>
  <c r="W299" i="17"/>
  <c r="U303" i="17"/>
  <c r="T303" i="17" s="1"/>
  <c r="S303" i="17" s="1"/>
  <c r="W303" i="17"/>
  <c r="W307" i="17"/>
  <c r="U307" i="17"/>
  <c r="T307" i="17" s="1"/>
  <c r="S307" i="17" s="1"/>
  <c r="U286" i="17"/>
  <c r="T286" i="17" s="1"/>
  <c r="S286" i="17" s="1"/>
  <c r="W286" i="17"/>
  <c r="U290" i="17"/>
  <c r="T290" i="17" s="1"/>
  <c r="S290" i="17" s="1"/>
  <c r="W290" i="17"/>
  <c r="U294" i="17"/>
  <c r="T294" i="17" s="1"/>
  <c r="S294" i="17" s="1"/>
  <c r="W294" i="17"/>
  <c r="U298" i="17"/>
  <c r="T298" i="17" s="1"/>
  <c r="S298" i="17" s="1"/>
  <c r="W298" i="17"/>
  <c r="U302" i="17"/>
  <c r="T302" i="17" s="1"/>
  <c r="S302" i="17" s="1"/>
  <c r="W302" i="17"/>
  <c r="W306" i="17"/>
  <c r="U306" i="17"/>
  <c r="T306" i="17" s="1"/>
  <c r="S306" i="17" s="1"/>
  <c r="N94" i="6"/>
  <c r="N95" i="6"/>
  <c r="N93" i="6"/>
  <c r="U285" i="17"/>
  <c r="T285" i="17" s="1"/>
  <c r="S285" i="17" s="1"/>
  <c r="W285" i="17"/>
  <c r="U289" i="17"/>
  <c r="T289" i="17" s="1"/>
  <c r="S289" i="17" s="1"/>
  <c r="W289" i="17"/>
  <c r="U293" i="17"/>
  <c r="T293" i="17" s="1"/>
  <c r="S293" i="17" s="1"/>
  <c r="W293" i="17"/>
  <c r="U297" i="17"/>
  <c r="T297" i="17" s="1"/>
  <c r="S297" i="17" s="1"/>
  <c r="W297" i="17"/>
  <c r="U301" i="17"/>
  <c r="T301" i="17" s="1"/>
  <c r="S301" i="17" s="1"/>
  <c r="W301" i="17"/>
  <c r="W305" i="17"/>
  <c r="U305" i="17"/>
  <c r="W309" i="17"/>
  <c r="U309" i="17"/>
  <c r="T309" i="17" s="1"/>
  <c r="S309" i="17" s="1"/>
  <c r="H50" i="6"/>
  <c r="O90" i="6"/>
  <c r="O88" i="6"/>
  <c r="O86" i="6"/>
  <c r="O84" i="6"/>
  <c r="O82" i="6"/>
  <c r="O80" i="6"/>
  <c r="O78" i="6"/>
  <c r="O76" i="6"/>
  <c r="O74" i="6"/>
  <c r="O72" i="6"/>
  <c r="O70" i="6"/>
  <c r="O68" i="6"/>
  <c r="O66" i="6"/>
  <c r="O64" i="6"/>
  <c r="O62" i="6"/>
  <c r="O60" i="6"/>
  <c r="O58" i="6"/>
  <c r="O56" i="6"/>
  <c r="O54" i="6"/>
  <c r="O52" i="6"/>
  <c r="O89" i="6"/>
  <c r="O87" i="6"/>
  <c r="O85" i="6"/>
  <c r="O83" i="6"/>
  <c r="O81" i="6"/>
  <c r="O79" i="6"/>
  <c r="O77" i="6"/>
  <c r="O75" i="6"/>
  <c r="O73" i="6"/>
  <c r="O71" i="6"/>
  <c r="O69" i="6"/>
  <c r="O67" i="6"/>
  <c r="O65" i="6"/>
  <c r="O63" i="6"/>
  <c r="O61" i="6"/>
  <c r="O59" i="6"/>
  <c r="O57" i="6"/>
  <c r="O55" i="6"/>
  <c r="O53" i="6"/>
  <c r="I18" i="3"/>
  <c r="O48" i="3" l="1"/>
  <c r="O50" i="3"/>
  <c r="O86" i="3"/>
  <c r="O51" i="3"/>
  <c r="O49" i="3"/>
  <c r="O52" i="3"/>
  <c r="O54" i="3"/>
  <c r="O55" i="3"/>
  <c r="O53" i="3"/>
  <c r="O56" i="3"/>
  <c r="O58" i="3"/>
  <c r="O59" i="3"/>
  <c r="O60" i="3"/>
  <c r="O63" i="3"/>
  <c r="O62" i="3"/>
  <c r="O61" i="3"/>
  <c r="O57" i="3"/>
  <c r="O64" i="3"/>
  <c r="O67" i="3"/>
  <c r="O65" i="3"/>
  <c r="O66" i="3"/>
  <c r="O68" i="3"/>
  <c r="O69" i="3"/>
  <c r="O73" i="3"/>
  <c r="O74" i="3"/>
  <c r="O71" i="3"/>
  <c r="O72" i="3"/>
  <c r="O77" i="3"/>
  <c r="O79" i="3"/>
  <c r="O70" i="3"/>
  <c r="O78" i="3"/>
  <c r="O80" i="3"/>
  <c r="O75" i="3"/>
  <c r="O76" i="3"/>
  <c r="O82" i="3"/>
  <c r="O81" i="3"/>
  <c r="O88" i="3"/>
  <c r="O90" i="3"/>
  <c r="O87" i="3"/>
  <c r="O84" i="3"/>
  <c r="O85" i="3"/>
  <c r="O83" i="3"/>
  <c r="O89" i="3"/>
  <c r="O96" i="3"/>
  <c r="O95" i="3"/>
  <c r="O92" i="3"/>
  <c r="O93" i="3"/>
  <c r="O94" i="3"/>
  <c r="O97" i="3"/>
  <c r="O91" i="3"/>
  <c r="O98" i="3"/>
  <c r="O100" i="3"/>
  <c r="O101" i="3"/>
  <c r="O99" i="3"/>
  <c r="K51" i="3"/>
  <c r="K86" i="3"/>
  <c r="K48" i="3"/>
  <c r="K50" i="3"/>
  <c r="K49" i="3"/>
  <c r="K53" i="3"/>
  <c r="K55" i="3"/>
  <c r="K57" i="3"/>
  <c r="K54" i="3"/>
  <c r="K56" i="3"/>
  <c r="K58" i="3"/>
  <c r="K52" i="3"/>
  <c r="K60" i="3"/>
  <c r="K65" i="3"/>
  <c r="K61" i="3"/>
  <c r="K63" i="3"/>
  <c r="K62" i="3"/>
  <c r="K70" i="3"/>
  <c r="K73" i="3"/>
  <c r="K66" i="3"/>
  <c r="K64" i="3"/>
  <c r="K74" i="3"/>
  <c r="K59" i="3"/>
  <c r="K68" i="3"/>
  <c r="K67" i="3"/>
  <c r="K72" i="3"/>
  <c r="K78" i="3"/>
  <c r="K80" i="3"/>
  <c r="K82" i="3"/>
  <c r="K84" i="3"/>
  <c r="K87" i="3"/>
  <c r="K76" i="3"/>
  <c r="K69" i="3"/>
  <c r="K75" i="3"/>
  <c r="K71" i="3"/>
  <c r="K77" i="3"/>
  <c r="K79" i="3"/>
  <c r="K81" i="3"/>
  <c r="K83" i="3"/>
  <c r="K85" i="3"/>
  <c r="K93" i="3"/>
  <c r="K92" i="3"/>
  <c r="K94" i="3"/>
  <c r="K88" i="3"/>
  <c r="K96" i="3"/>
  <c r="K90" i="3"/>
  <c r="K91" i="3"/>
  <c r="K89" i="3"/>
  <c r="K98" i="3"/>
  <c r="K100" i="3"/>
  <c r="K95" i="3"/>
  <c r="K99" i="3"/>
  <c r="K101" i="3"/>
  <c r="K97" i="3"/>
  <c r="M49" i="3"/>
  <c r="M51" i="3"/>
  <c r="M86" i="3"/>
  <c r="M48" i="3"/>
  <c r="M50" i="3"/>
  <c r="M52" i="3"/>
  <c r="M54" i="3"/>
  <c r="M55" i="3"/>
  <c r="M56" i="3"/>
  <c r="M57" i="3"/>
  <c r="M61" i="3"/>
  <c r="M63" i="3"/>
  <c r="M53" i="3"/>
  <c r="M58" i="3"/>
  <c r="M62" i="3"/>
  <c r="M59" i="3"/>
  <c r="M64" i="3"/>
  <c r="M66" i="3"/>
  <c r="M67" i="3"/>
  <c r="M68" i="3"/>
  <c r="M71" i="3"/>
  <c r="M69" i="3"/>
  <c r="M65" i="3"/>
  <c r="M72" i="3"/>
  <c r="M75" i="3"/>
  <c r="M70" i="3"/>
  <c r="M77" i="3"/>
  <c r="M79" i="3"/>
  <c r="M60" i="3"/>
  <c r="M74" i="3"/>
  <c r="M73" i="3"/>
  <c r="M78" i="3"/>
  <c r="M80" i="3"/>
  <c r="M76" i="3"/>
  <c r="M81" i="3"/>
  <c r="M87" i="3"/>
  <c r="M85" i="3"/>
  <c r="M91" i="3"/>
  <c r="M83" i="3"/>
  <c r="M89" i="3"/>
  <c r="M88" i="3"/>
  <c r="M90" i="3"/>
  <c r="M84" i="3"/>
  <c r="M92" i="3"/>
  <c r="M94" i="3"/>
  <c r="M82" i="3"/>
  <c r="M95" i="3"/>
  <c r="M97" i="3"/>
  <c r="M93" i="3"/>
  <c r="M98" i="3"/>
  <c r="M96" i="3"/>
  <c r="M99" i="3"/>
  <c r="M101" i="3"/>
  <c r="M100" i="3"/>
  <c r="J86" i="3"/>
  <c r="J48" i="3"/>
  <c r="J50" i="3"/>
  <c r="J49" i="3"/>
  <c r="J52" i="3"/>
  <c r="J54" i="3"/>
  <c r="J56" i="3"/>
  <c r="J53" i="3"/>
  <c r="J51" i="3"/>
  <c r="J57" i="3"/>
  <c r="J55" i="3"/>
  <c r="J61" i="3"/>
  <c r="J63" i="3"/>
  <c r="J60" i="3"/>
  <c r="J59" i="3"/>
  <c r="J62" i="3"/>
  <c r="J64" i="3"/>
  <c r="J58" i="3"/>
  <c r="J66" i="3"/>
  <c r="J69" i="3"/>
  <c r="J65" i="3"/>
  <c r="J67" i="3"/>
  <c r="J72" i="3"/>
  <c r="J74" i="3"/>
  <c r="J71" i="3"/>
  <c r="J75" i="3"/>
  <c r="J77" i="3"/>
  <c r="J73" i="3"/>
  <c r="J76" i="3"/>
  <c r="J68" i="3"/>
  <c r="J78" i="3"/>
  <c r="J70" i="3"/>
  <c r="J79" i="3"/>
  <c r="J84" i="3"/>
  <c r="J85" i="3"/>
  <c r="J82" i="3"/>
  <c r="J83" i="3"/>
  <c r="J89" i="3"/>
  <c r="J87" i="3"/>
  <c r="J88" i="3"/>
  <c r="J90" i="3"/>
  <c r="J81" i="3"/>
  <c r="J80" i="3"/>
  <c r="J96" i="3"/>
  <c r="J91" i="3"/>
  <c r="J97" i="3"/>
  <c r="J92" i="3"/>
  <c r="J93" i="3"/>
  <c r="J94" i="3"/>
  <c r="J95" i="3"/>
  <c r="J99" i="3"/>
  <c r="J101" i="3"/>
  <c r="J98" i="3"/>
  <c r="J100" i="3"/>
  <c r="L48" i="3"/>
  <c r="L50" i="3"/>
  <c r="L86" i="3"/>
  <c r="L49" i="3"/>
  <c r="L52" i="3"/>
  <c r="L54" i="3"/>
  <c r="L51" i="3"/>
  <c r="L53" i="3"/>
  <c r="L57" i="3"/>
  <c r="L56" i="3"/>
  <c r="L55" i="3"/>
  <c r="L58" i="3"/>
  <c r="L61" i="3"/>
  <c r="L62" i="3"/>
  <c r="L60" i="3"/>
  <c r="L59" i="3"/>
  <c r="L65" i="3"/>
  <c r="L66" i="3"/>
  <c r="L70" i="3"/>
  <c r="L68" i="3"/>
  <c r="L69" i="3"/>
  <c r="L67" i="3"/>
  <c r="L64" i="3"/>
  <c r="L71" i="3"/>
  <c r="L72" i="3"/>
  <c r="L75" i="3"/>
  <c r="L63" i="3"/>
  <c r="L73" i="3"/>
  <c r="L74" i="3"/>
  <c r="L78" i="3"/>
  <c r="L76" i="3"/>
  <c r="L77" i="3"/>
  <c r="L79" i="3"/>
  <c r="L82" i="3"/>
  <c r="L83" i="3"/>
  <c r="L81" i="3"/>
  <c r="L85" i="3"/>
  <c r="L84" i="3"/>
  <c r="L80" i="3"/>
  <c r="L90" i="3"/>
  <c r="L91" i="3"/>
  <c r="L88" i="3"/>
  <c r="L89" i="3"/>
  <c r="L87" i="3"/>
  <c r="L93" i="3"/>
  <c r="L98" i="3"/>
  <c r="L100" i="3"/>
  <c r="L96" i="3"/>
  <c r="L95" i="3"/>
  <c r="L92" i="3"/>
  <c r="L94" i="3"/>
  <c r="L99" i="3"/>
  <c r="L97" i="3"/>
  <c r="L101" i="3"/>
  <c r="L202" i="3"/>
  <c r="L203" i="3"/>
  <c r="L201" i="3"/>
  <c r="L200" i="3"/>
  <c r="L199" i="3"/>
  <c r="O202" i="3"/>
  <c r="O203" i="3"/>
  <c r="O200" i="3"/>
  <c r="O201" i="3"/>
  <c r="O199" i="3"/>
  <c r="M203" i="3"/>
  <c r="M201" i="3"/>
  <c r="M200" i="3"/>
  <c r="M202" i="3"/>
  <c r="M199" i="3"/>
  <c r="J202" i="3"/>
  <c r="J203" i="3"/>
  <c r="J200" i="3"/>
  <c r="J201" i="3"/>
  <c r="J199" i="3"/>
  <c r="K202" i="3"/>
  <c r="K203" i="3"/>
  <c r="K200" i="3"/>
  <c r="K199" i="3"/>
  <c r="K201" i="3"/>
  <c r="L21" i="3"/>
  <c r="L20" i="3"/>
  <c r="L19" i="3"/>
  <c r="L22" i="3"/>
  <c r="L23" i="3"/>
  <c r="L24" i="3"/>
  <c r="L25" i="3"/>
  <c r="L26" i="3"/>
  <c r="L29" i="3"/>
  <c r="L28" i="3"/>
  <c r="L31" i="3"/>
  <c r="L27" i="3"/>
  <c r="L34" i="3"/>
  <c r="L30" i="3"/>
  <c r="L38" i="3"/>
  <c r="L32" i="3"/>
  <c r="L36" i="3"/>
  <c r="L33" i="3"/>
  <c r="L37" i="3"/>
  <c r="L35" i="3"/>
  <c r="L39" i="3"/>
  <c r="L43" i="3"/>
  <c r="L40" i="3"/>
  <c r="L42" i="3"/>
  <c r="L41" i="3"/>
  <c r="L47" i="3"/>
  <c r="L44" i="3"/>
  <c r="L46" i="3"/>
  <c r="L45" i="3"/>
  <c r="L142" i="3"/>
  <c r="L141" i="3"/>
  <c r="L146" i="3"/>
  <c r="L140" i="3"/>
  <c r="L144" i="3"/>
  <c r="L143" i="3"/>
  <c r="L147" i="3"/>
  <c r="L191" i="3"/>
  <c r="L193" i="3"/>
  <c r="L197" i="3"/>
  <c r="L192" i="3"/>
  <c r="L196" i="3"/>
  <c r="L194" i="3"/>
  <c r="L195" i="3"/>
  <c r="L213" i="3"/>
  <c r="L212" i="3"/>
  <c r="L217" i="3"/>
  <c r="L221" i="3"/>
  <c r="L198" i="3"/>
  <c r="L216" i="3"/>
  <c r="L220" i="3"/>
  <c r="L215" i="3"/>
  <c r="L219" i="3"/>
  <c r="L218" i="3"/>
  <c r="L224" i="3"/>
  <c r="L222" i="3"/>
  <c r="L225" i="3"/>
  <c r="L227" i="3"/>
  <c r="L223" i="3"/>
  <c r="L230" i="3"/>
  <c r="L228" i="3"/>
  <c r="L232" i="3"/>
  <c r="L229" i="3"/>
  <c r="L233" i="3"/>
  <c r="L235" i="3"/>
  <c r="L226" i="3"/>
  <c r="L234" i="3"/>
  <c r="L238" i="3"/>
  <c r="L231" i="3"/>
  <c r="L236" i="3"/>
  <c r="L241" i="3"/>
  <c r="L243" i="3"/>
  <c r="L247" i="3"/>
  <c r="L251" i="3"/>
  <c r="L242" i="3"/>
  <c r="L246" i="3"/>
  <c r="L250" i="3"/>
  <c r="L254" i="3"/>
  <c r="L240" i="3"/>
  <c r="L244" i="3"/>
  <c r="L248" i="3"/>
  <c r="L252" i="3"/>
  <c r="L256" i="3"/>
  <c r="L253" i="3"/>
  <c r="L255" i="3"/>
  <c r="L239" i="3"/>
  <c r="L249" i="3"/>
  <c r="L245" i="3"/>
  <c r="L262" i="3"/>
  <c r="L266" i="3"/>
  <c r="L270" i="3"/>
  <c r="L274" i="3"/>
  <c r="L259" i="3"/>
  <c r="L261" i="3"/>
  <c r="L265" i="3"/>
  <c r="L269" i="3"/>
  <c r="L273" i="3"/>
  <c r="L277" i="3"/>
  <c r="L258" i="3"/>
  <c r="L264" i="3"/>
  <c r="L268" i="3"/>
  <c r="L260" i="3"/>
  <c r="L263" i="3"/>
  <c r="L267" i="3"/>
  <c r="L271" i="3"/>
  <c r="L237" i="3"/>
  <c r="L257" i="3"/>
  <c r="L278" i="3"/>
  <c r="L282" i="3"/>
  <c r="L275" i="3"/>
  <c r="L272" i="3"/>
  <c r="L276" i="3"/>
  <c r="L280" i="3"/>
  <c r="L283" i="3"/>
  <c r="L286" i="3"/>
  <c r="L290" i="3"/>
  <c r="L294" i="3"/>
  <c r="L298" i="3"/>
  <c r="L279" i="3"/>
  <c r="L281" i="3"/>
  <c r="L285" i="3"/>
  <c r="L289" i="3"/>
  <c r="L293" i="3"/>
  <c r="L297" i="3"/>
  <c r="L301" i="3"/>
  <c r="L284" i="3"/>
  <c r="L288" i="3"/>
  <c r="L292" i="3"/>
  <c r="L296" i="3"/>
  <c r="L287" i="3"/>
  <c r="L291" i="3"/>
  <c r="L295" i="3"/>
  <c r="L302" i="3"/>
  <c r="L306" i="3"/>
  <c r="L310" i="3"/>
  <c r="L314" i="3"/>
  <c r="L305" i="3"/>
  <c r="L309" i="3"/>
  <c r="L299" i="3"/>
  <c r="L304" i="3"/>
  <c r="L308" i="3"/>
  <c r="L312" i="3"/>
  <c r="L316" i="3"/>
  <c r="L313" i="3"/>
  <c r="L318" i="3"/>
  <c r="L322" i="3"/>
  <c r="L326" i="3"/>
  <c r="L330" i="3"/>
  <c r="L321" i="3"/>
  <c r="L325" i="3"/>
  <c r="L329" i="3"/>
  <c r="L333" i="3"/>
  <c r="L317" i="3"/>
  <c r="L320" i="3"/>
  <c r="L324" i="3"/>
  <c r="L328" i="3"/>
  <c r="L332" i="3"/>
  <c r="L300" i="3"/>
  <c r="L311" i="3"/>
  <c r="L307" i="3"/>
  <c r="L319" i="3"/>
  <c r="L323" i="3"/>
  <c r="L327" i="3"/>
  <c r="L331" i="3"/>
  <c r="L335" i="3"/>
  <c r="L336" i="3"/>
  <c r="L340" i="3"/>
  <c r="L344" i="3"/>
  <c r="L315" i="3"/>
  <c r="L339" i="3"/>
  <c r="L343" i="3"/>
  <c r="L338" i="3"/>
  <c r="L342" i="3"/>
  <c r="L346" i="3"/>
  <c r="L345" i="3"/>
  <c r="L350" i="3"/>
  <c r="L352" i="3"/>
  <c r="L356" i="3"/>
  <c r="L360" i="3"/>
  <c r="L364" i="3"/>
  <c r="L341" i="3"/>
  <c r="L349" i="3"/>
  <c r="L351" i="3"/>
  <c r="L355" i="3"/>
  <c r="L359" i="3"/>
  <c r="L363" i="3"/>
  <c r="L347" i="3"/>
  <c r="L348" i="3"/>
  <c r="L337" i="3"/>
  <c r="L354" i="3"/>
  <c r="L358" i="3"/>
  <c r="L362" i="3"/>
  <c r="L303" i="3"/>
  <c r="L365" i="3"/>
  <c r="L369" i="3"/>
  <c r="L373" i="3"/>
  <c r="L377" i="3"/>
  <c r="L381" i="3"/>
  <c r="L368" i="3"/>
  <c r="L372" i="3"/>
  <c r="L376" i="3"/>
  <c r="L334" i="3"/>
  <c r="L357" i="3"/>
  <c r="L361" i="3"/>
  <c r="L367" i="3"/>
  <c r="L371" i="3"/>
  <c r="L375" i="3"/>
  <c r="L379" i="3"/>
  <c r="L353" i="3"/>
  <c r="L378" i="3"/>
  <c r="L382" i="3"/>
  <c r="L388" i="3"/>
  <c r="L392" i="3"/>
  <c r="L396" i="3"/>
  <c r="L400" i="3"/>
  <c r="L404" i="3"/>
  <c r="L408" i="3"/>
  <c r="L412" i="3"/>
  <c r="L416" i="3"/>
  <c r="L374" i="3"/>
  <c r="L385" i="3"/>
  <c r="L387" i="3"/>
  <c r="L391" i="3"/>
  <c r="L395" i="3"/>
  <c r="L399" i="3"/>
  <c r="L403" i="3"/>
  <c r="L370" i="3"/>
  <c r="L380" i="3"/>
  <c r="L383" i="3"/>
  <c r="L386" i="3"/>
  <c r="L390" i="3"/>
  <c r="L394" i="3"/>
  <c r="L398" i="3"/>
  <c r="L402" i="3"/>
  <c r="L406" i="3"/>
  <c r="L410" i="3"/>
  <c r="L414" i="3"/>
  <c r="L397" i="3"/>
  <c r="L415" i="3"/>
  <c r="L420" i="3"/>
  <c r="L424" i="3"/>
  <c r="L428" i="3"/>
  <c r="L432" i="3"/>
  <c r="L393" i="3"/>
  <c r="L419" i="3"/>
  <c r="L413" i="3"/>
  <c r="L384" i="3"/>
  <c r="L389" i="3"/>
  <c r="L401" i="3"/>
  <c r="L421" i="3"/>
  <c r="L425" i="3"/>
  <c r="L429" i="3"/>
  <c r="L433" i="3"/>
  <c r="L437" i="3"/>
  <c r="L441" i="3"/>
  <c r="L445" i="3"/>
  <c r="L434" i="3"/>
  <c r="L444" i="3"/>
  <c r="L449" i="3"/>
  <c r="L453" i="3"/>
  <c r="L457" i="3"/>
  <c r="L423" i="3"/>
  <c r="L431" i="3"/>
  <c r="L435" i="3"/>
  <c r="L438" i="3"/>
  <c r="L448" i="3"/>
  <c r="L452" i="3"/>
  <c r="L456" i="3"/>
  <c r="L411" i="3"/>
  <c r="L417" i="3"/>
  <c r="L422" i="3"/>
  <c r="L430" i="3"/>
  <c r="L436" i="3"/>
  <c r="L439" i="3"/>
  <c r="L442" i="3"/>
  <c r="L447" i="3"/>
  <c r="L451" i="3"/>
  <c r="L455" i="3"/>
  <c r="L426" i="3"/>
  <c r="L405" i="3"/>
  <c r="L407" i="3"/>
  <c r="L418" i="3"/>
  <c r="L366" i="3"/>
  <c r="L409" i="3"/>
  <c r="L427" i="3"/>
  <c r="L440" i="3"/>
  <c r="L443" i="3"/>
  <c r="L446" i="3"/>
  <c r="L450" i="3"/>
  <c r="L454" i="3"/>
  <c r="L458" i="3"/>
  <c r="M21" i="3"/>
  <c r="M20" i="3"/>
  <c r="M19" i="3"/>
  <c r="M23" i="3"/>
  <c r="M26" i="3"/>
  <c r="M22" i="3"/>
  <c r="M25" i="3"/>
  <c r="M27" i="3"/>
  <c r="M30" i="3"/>
  <c r="M29" i="3"/>
  <c r="M24" i="3"/>
  <c r="M32" i="3"/>
  <c r="M28" i="3"/>
  <c r="M31" i="3"/>
  <c r="M35" i="3"/>
  <c r="M34" i="3"/>
  <c r="M33" i="3"/>
  <c r="M39" i="3"/>
  <c r="M38" i="3"/>
  <c r="M36" i="3"/>
  <c r="M37" i="3"/>
  <c r="M44" i="3"/>
  <c r="M40" i="3"/>
  <c r="M47" i="3"/>
  <c r="M41" i="3"/>
  <c r="M43" i="3"/>
  <c r="M46" i="3"/>
  <c r="M142" i="3"/>
  <c r="M42" i="3"/>
  <c r="M141" i="3"/>
  <c r="M146" i="3"/>
  <c r="M45" i="3"/>
  <c r="M143" i="3"/>
  <c r="M144" i="3"/>
  <c r="M140" i="3"/>
  <c r="M194" i="3"/>
  <c r="M193" i="3"/>
  <c r="M197" i="3"/>
  <c r="M192" i="3"/>
  <c r="M196" i="3"/>
  <c r="M195" i="3"/>
  <c r="M191" i="3"/>
  <c r="M147" i="3"/>
  <c r="M212" i="3"/>
  <c r="M217" i="3"/>
  <c r="M221" i="3"/>
  <c r="M198" i="3"/>
  <c r="M213" i="3"/>
  <c r="M216" i="3"/>
  <c r="M222" i="3"/>
  <c r="M219" i="3"/>
  <c r="M220" i="3"/>
  <c r="M225" i="3"/>
  <c r="M215" i="3"/>
  <c r="M218" i="3"/>
  <c r="M223" i="3"/>
  <c r="M227" i="3"/>
  <c r="M230" i="3"/>
  <c r="M226" i="3"/>
  <c r="M224" i="3"/>
  <c r="M228" i="3"/>
  <c r="M232" i="3"/>
  <c r="M231" i="3"/>
  <c r="M236" i="3"/>
  <c r="M229" i="3"/>
  <c r="M233" i="3"/>
  <c r="M235" i="3"/>
  <c r="M239" i="3"/>
  <c r="M237" i="3"/>
  <c r="M241" i="3"/>
  <c r="M244" i="3"/>
  <c r="M248" i="3"/>
  <c r="M252" i="3"/>
  <c r="M234" i="3"/>
  <c r="M243" i="3"/>
  <c r="M247" i="3"/>
  <c r="M251" i="3"/>
  <c r="M255" i="3"/>
  <c r="M245" i="3"/>
  <c r="M249" i="3"/>
  <c r="M238" i="3"/>
  <c r="M240" i="3"/>
  <c r="M258" i="3"/>
  <c r="M246" i="3"/>
  <c r="M253" i="3"/>
  <c r="M254" i="3"/>
  <c r="M242" i="3"/>
  <c r="M256" i="3"/>
  <c r="M260" i="3"/>
  <c r="M257" i="3"/>
  <c r="M259" i="3"/>
  <c r="M262" i="3"/>
  <c r="M266" i="3"/>
  <c r="M270" i="3"/>
  <c r="M274" i="3"/>
  <c r="M250" i="3"/>
  <c r="M261" i="3"/>
  <c r="M265" i="3"/>
  <c r="M269" i="3"/>
  <c r="M273" i="3"/>
  <c r="M263" i="3"/>
  <c r="M267" i="3"/>
  <c r="M271" i="3"/>
  <c r="M275" i="3"/>
  <c r="M279" i="3"/>
  <c r="M268" i="3"/>
  <c r="M278" i="3"/>
  <c r="M282" i="3"/>
  <c r="M264" i="3"/>
  <c r="M272" i="3"/>
  <c r="M276" i="3"/>
  <c r="M280" i="3"/>
  <c r="M283" i="3"/>
  <c r="M286" i="3"/>
  <c r="M290" i="3"/>
  <c r="M294" i="3"/>
  <c r="M298" i="3"/>
  <c r="M281" i="3"/>
  <c r="M285" i="3"/>
  <c r="M289" i="3"/>
  <c r="M293" i="3"/>
  <c r="M297" i="3"/>
  <c r="M277" i="3"/>
  <c r="M284" i="3"/>
  <c r="M288" i="3"/>
  <c r="M292" i="3"/>
  <c r="M296" i="3"/>
  <c r="M300" i="3"/>
  <c r="M303" i="3"/>
  <c r="M307" i="3"/>
  <c r="M311" i="3"/>
  <c r="M315" i="3"/>
  <c r="M302" i="3"/>
  <c r="M306" i="3"/>
  <c r="M310" i="3"/>
  <c r="M314" i="3"/>
  <c r="M301" i="3"/>
  <c r="M295" i="3"/>
  <c r="M305" i="3"/>
  <c r="M309" i="3"/>
  <c r="M313" i="3"/>
  <c r="M291" i="3"/>
  <c r="M287" i="3"/>
  <c r="M299" i="3"/>
  <c r="M304" i="3"/>
  <c r="M308" i="3"/>
  <c r="M312" i="3"/>
  <c r="M316" i="3"/>
  <c r="M318" i="3"/>
  <c r="M322" i="3"/>
  <c r="M326" i="3"/>
  <c r="M330" i="3"/>
  <c r="M321" i="3"/>
  <c r="M325" i="3"/>
  <c r="M329" i="3"/>
  <c r="M317" i="3"/>
  <c r="M320" i="3"/>
  <c r="M324" i="3"/>
  <c r="M328" i="3"/>
  <c r="M332" i="3"/>
  <c r="M334" i="3"/>
  <c r="M335" i="3"/>
  <c r="M337" i="3"/>
  <c r="M341" i="3"/>
  <c r="M345" i="3"/>
  <c r="M349" i="3"/>
  <c r="M336" i="3"/>
  <c r="M340" i="3"/>
  <c r="M344" i="3"/>
  <c r="M348" i="3"/>
  <c r="M333" i="3"/>
  <c r="M331" i="3"/>
  <c r="M339" i="3"/>
  <c r="M343" i="3"/>
  <c r="M347" i="3"/>
  <c r="M327" i="3"/>
  <c r="M350" i="3"/>
  <c r="M352" i="3"/>
  <c r="M356" i="3"/>
  <c r="M360" i="3"/>
  <c r="M364" i="3"/>
  <c r="M319" i="3"/>
  <c r="M323" i="3"/>
  <c r="M346" i="3"/>
  <c r="M351" i="3"/>
  <c r="M355" i="3"/>
  <c r="M359" i="3"/>
  <c r="M342" i="3"/>
  <c r="M354" i="3"/>
  <c r="M358" i="3"/>
  <c r="M362" i="3"/>
  <c r="M353" i="3"/>
  <c r="M366" i="3"/>
  <c r="M370" i="3"/>
  <c r="M374" i="3"/>
  <c r="M378" i="3"/>
  <c r="M382" i="3"/>
  <c r="M386" i="3"/>
  <c r="M338" i="3"/>
  <c r="M365" i="3"/>
  <c r="M369" i="3"/>
  <c r="M373" i="3"/>
  <c r="M377" i="3"/>
  <c r="M381" i="3"/>
  <c r="M385" i="3"/>
  <c r="M363" i="3"/>
  <c r="M368" i="3"/>
  <c r="M372" i="3"/>
  <c r="M376" i="3"/>
  <c r="M380" i="3"/>
  <c r="M384" i="3"/>
  <c r="M389" i="3"/>
  <c r="M393" i="3"/>
  <c r="M397" i="3"/>
  <c r="M401" i="3"/>
  <c r="M405" i="3"/>
  <c r="M409" i="3"/>
  <c r="M413" i="3"/>
  <c r="M417" i="3"/>
  <c r="M367" i="3"/>
  <c r="M388" i="3"/>
  <c r="M392" i="3"/>
  <c r="M396" i="3"/>
  <c r="M400" i="3"/>
  <c r="M404" i="3"/>
  <c r="M408" i="3"/>
  <c r="M412" i="3"/>
  <c r="M416" i="3"/>
  <c r="M357" i="3"/>
  <c r="M379" i="3"/>
  <c r="M387" i="3"/>
  <c r="M391" i="3"/>
  <c r="M395" i="3"/>
  <c r="M399" i="3"/>
  <c r="M403" i="3"/>
  <c r="M407" i="3"/>
  <c r="M375" i="3"/>
  <c r="M383" i="3"/>
  <c r="M402" i="3"/>
  <c r="M406" i="3"/>
  <c r="M414" i="3"/>
  <c r="M398" i="3"/>
  <c r="M419" i="3"/>
  <c r="M423" i="3"/>
  <c r="M427" i="3"/>
  <c r="M431" i="3"/>
  <c r="M361" i="3"/>
  <c r="M371" i="3"/>
  <c r="M394" i="3"/>
  <c r="M411" i="3"/>
  <c r="M418" i="3"/>
  <c r="M422" i="3"/>
  <c r="M426" i="3"/>
  <c r="M430" i="3"/>
  <c r="M434" i="3"/>
  <c r="M438" i="3"/>
  <c r="M442" i="3"/>
  <c r="M410" i="3"/>
  <c r="M425" i="3"/>
  <c r="M457" i="3"/>
  <c r="M456" i="3"/>
  <c r="M424" i="3"/>
  <c r="M441" i="3"/>
  <c r="M444" i="3"/>
  <c r="M449" i="3"/>
  <c r="M453" i="3"/>
  <c r="M450" i="3"/>
  <c r="M435" i="3"/>
  <c r="M445" i="3"/>
  <c r="M448" i="3"/>
  <c r="M452" i="3"/>
  <c r="M437" i="3"/>
  <c r="M390" i="3"/>
  <c r="M421" i="3"/>
  <c r="M429" i="3"/>
  <c r="M455" i="3"/>
  <c r="M420" i="3"/>
  <c r="M428" i="3"/>
  <c r="M436" i="3"/>
  <c r="M439" i="3"/>
  <c r="M447" i="3"/>
  <c r="M451" i="3"/>
  <c r="M415" i="3"/>
  <c r="M432" i="3"/>
  <c r="M433" i="3"/>
  <c r="M440" i="3"/>
  <c r="M443" i="3"/>
  <c r="M446" i="3"/>
  <c r="M454" i="3"/>
  <c r="M458" i="3"/>
  <c r="O21" i="3"/>
  <c r="O19" i="3"/>
  <c r="O20" i="3"/>
  <c r="O23" i="3"/>
  <c r="O22" i="3"/>
  <c r="O25" i="3"/>
  <c r="O24" i="3"/>
  <c r="O26" i="3"/>
  <c r="O27" i="3"/>
  <c r="O28" i="3"/>
  <c r="O31" i="3"/>
  <c r="O29" i="3"/>
  <c r="O33" i="3"/>
  <c r="O32" i="3"/>
  <c r="O36" i="3"/>
  <c r="O35" i="3"/>
  <c r="O34" i="3"/>
  <c r="O30" i="3"/>
  <c r="O39" i="3"/>
  <c r="O38" i="3"/>
  <c r="O37" i="3"/>
  <c r="O41" i="3"/>
  <c r="O45" i="3"/>
  <c r="O40" i="3"/>
  <c r="O44" i="3"/>
  <c r="O43" i="3"/>
  <c r="O47" i="3"/>
  <c r="O42" i="3"/>
  <c r="O143" i="3"/>
  <c r="O147" i="3"/>
  <c r="O142" i="3"/>
  <c r="O141" i="3"/>
  <c r="O46" i="3"/>
  <c r="O144" i="3"/>
  <c r="O191" i="3"/>
  <c r="O195" i="3"/>
  <c r="O194" i="3"/>
  <c r="O140" i="3"/>
  <c r="O193" i="3"/>
  <c r="O197" i="3"/>
  <c r="O146" i="3"/>
  <c r="O192" i="3"/>
  <c r="O196" i="3"/>
  <c r="O198" i="3"/>
  <c r="O218" i="3"/>
  <c r="O212" i="3"/>
  <c r="O217" i="3"/>
  <c r="O221" i="3"/>
  <c r="O223" i="3"/>
  <c r="O213" i="3"/>
  <c r="O219" i="3"/>
  <c r="O222" i="3"/>
  <c r="O226" i="3"/>
  <c r="O220" i="3"/>
  <c r="O224" i="3"/>
  <c r="O216" i="3"/>
  <c r="O215" i="3"/>
  <c r="O225" i="3"/>
  <c r="O228" i="3"/>
  <c r="O227" i="3"/>
  <c r="O231" i="3"/>
  <c r="O229" i="3"/>
  <c r="O233" i="3"/>
  <c r="O237" i="3"/>
  <c r="O232" i="3"/>
  <c r="O236" i="3"/>
  <c r="O240" i="3"/>
  <c r="O230" i="3"/>
  <c r="O234" i="3"/>
  <c r="O238" i="3"/>
  <c r="O245" i="3"/>
  <c r="O249" i="3"/>
  <c r="O253" i="3"/>
  <c r="O244" i="3"/>
  <c r="O248" i="3"/>
  <c r="O252" i="3"/>
  <c r="O256" i="3"/>
  <c r="O241" i="3"/>
  <c r="O242" i="3"/>
  <c r="O246" i="3"/>
  <c r="O250" i="3"/>
  <c r="O259" i="3"/>
  <c r="O239" i="3"/>
  <c r="O255" i="3"/>
  <c r="O258" i="3"/>
  <c r="O251" i="3"/>
  <c r="O235" i="3"/>
  <c r="O254" i="3"/>
  <c r="O260" i="3"/>
  <c r="O257" i="3"/>
  <c r="O263" i="3"/>
  <c r="O267" i="3"/>
  <c r="O271" i="3"/>
  <c r="O275" i="3"/>
  <c r="O262" i="3"/>
  <c r="O266" i="3"/>
  <c r="O270" i="3"/>
  <c r="O274" i="3"/>
  <c r="O243" i="3"/>
  <c r="O247" i="3"/>
  <c r="O264" i="3"/>
  <c r="O268" i="3"/>
  <c r="O272" i="3"/>
  <c r="O276" i="3"/>
  <c r="O280" i="3"/>
  <c r="O273" i="3"/>
  <c r="O277" i="3"/>
  <c r="O279" i="3"/>
  <c r="O283" i="3"/>
  <c r="O269" i="3"/>
  <c r="O278" i="3"/>
  <c r="O265" i="3"/>
  <c r="O261" i="3"/>
  <c r="O281" i="3"/>
  <c r="O287" i="3"/>
  <c r="O291" i="3"/>
  <c r="O295" i="3"/>
  <c r="O299" i="3"/>
  <c r="O282" i="3"/>
  <c r="O286" i="3"/>
  <c r="O290" i="3"/>
  <c r="O294" i="3"/>
  <c r="O298" i="3"/>
  <c r="O285" i="3"/>
  <c r="O289" i="3"/>
  <c r="O293" i="3"/>
  <c r="O297" i="3"/>
  <c r="O288" i="3"/>
  <c r="O304" i="3"/>
  <c r="O308" i="3"/>
  <c r="O312" i="3"/>
  <c r="O284" i="3"/>
  <c r="O300" i="3"/>
  <c r="O303" i="3"/>
  <c r="O307" i="3"/>
  <c r="O311" i="3"/>
  <c r="O315" i="3"/>
  <c r="O302" i="3"/>
  <c r="O306" i="3"/>
  <c r="O310" i="3"/>
  <c r="O314" i="3"/>
  <c r="O301" i="3"/>
  <c r="O296" i="3"/>
  <c r="O305" i="3"/>
  <c r="O309" i="3"/>
  <c r="O313" i="3"/>
  <c r="O317" i="3"/>
  <c r="O319" i="3"/>
  <c r="O323" i="3"/>
  <c r="O327" i="3"/>
  <c r="O331" i="3"/>
  <c r="O318" i="3"/>
  <c r="O322" i="3"/>
  <c r="O326" i="3"/>
  <c r="O321" i="3"/>
  <c r="O325" i="3"/>
  <c r="O329" i="3"/>
  <c r="O333" i="3"/>
  <c r="O316" i="3"/>
  <c r="O324" i="3"/>
  <c r="O332" i="3"/>
  <c r="O338" i="3"/>
  <c r="O342" i="3"/>
  <c r="O346" i="3"/>
  <c r="O350" i="3"/>
  <c r="O320" i="3"/>
  <c r="O330" i="3"/>
  <c r="O334" i="3"/>
  <c r="O335" i="3"/>
  <c r="O337" i="3"/>
  <c r="O341" i="3"/>
  <c r="O345" i="3"/>
  <c r="O349" i="3"/>
  <c r="O336" i="3"/>
  <c r="O340" i="3"/>
  <c r="O344" i="3"/>
  <c r="O348" i="3"/>
  <c r="O292" i="3"/>
  <c r="O343" i="3"/>
  <c r="O353" i="3"/>
  <c r="O357" i="3"/>
  <c r="O361" i="3"/>
  <c r="O365" i="3"/>
  <c r="O339" i="3"/>
  <c r="O352" i="3"/>
  <c r="O356" i="3"/>
  <c r="O360" i="3"/>
  <c r="O347" i="3"/>
  <c r="O351" i="3"/>
  <c r="O355" i="3"/>
  <c r="O359" i="3"/>
  <c r="O363" i="3"/>
  <c r="O367" i="3"/>
  <c r="O371" i="3"/>
  <c r="O375" i="3"/>
  <c r="O379" i="3"/>
  <c r="O383" i="3"/>
  <c r="O358" i="3"/>
  <c r="O366" i="3"/>
  <c r="O370" i="3"/>
  <c r="O374" i="3"/>
  <c r="O378" i="3"/>
  <c r="O382" i="3"/>
  <c r="O386" i="3"/>
  <c r="O364" i="3"/>
  <c r="O354" i="3"/>
  <c r="O362" i="3"/>
  <c r="O369" i="3"/>
  <c r="O373" i="3"/>
  <c r="O377" i="3"/>
  <c r="O381" i="3"/>
  <c r="O328" i="3"/>
  <c r="O390" i="3"/>
  <c r="O394" i="3"/>
  <c r="O398" i="3"/>
  <c r="O402" i="3"/>
  <c r="O406" i="3"/>
  <c r="O410" i="3"/>
  <c r="O414" i="3"/>
  <c r="O376" i="3"/>
  <c r="O384" i="3"/>
  <c r="O389" i="3"/>
  <c r="O393" i="3"/>
  <c r="O397" i="3"/>
  <c r="O401" i="3"/>
  <c r="O405" i="3"/>
  <c r="O409" i="3"/>
  <c r="O413" i="3"/>
  <c r="O417" i="3"/>
  <c r="O372" i="3"/>
  <c r="O385" i="3"/>
  <c r="O388" i="3"/>
  <c r="O392" i="3"/>
  <c r="O396" i="3"/>
  <c r="O400" i="3"/>
  <c r="O404" i="3"/>
  <c r="O408" i="3"/>
  <c r="O368" i="3"/>
  <c r="O380" i="3"/>
  <c r="O407" i="3"/>
  <c r="O395" i="3"/>
  <c r="O415" i="3"/>
  <c r="O391" i="3"/>
  <c r="O420" i="3"/>
  <c r="O424" i="3"/>
  <c r="O428" i="3"/>
  <c r="O387" i="3"/>
  <c r="O403" i="3"/>
  <c r="O412" i="3"/>
  <c r="O419" i="3"/>
  <c r="O423" i="3"/>
  <c r="O427" i="3"/>
  <c r="O431" i="3"/>
  <c r="O435" i="3"/>
  <c r="O439" i="3"/>
  <c r="O443" i="3"/>
  <c r="O411" i="3"/>
  <c r="O399" i="3"/>
  <c r="O418" i="3"/>
  <c r="O426" i="3"/>
  <c r="O432" i="3"/>
  <c r="O433" i="3"/>
  <c r="O458" i="3"/>
  <c r="O457" i="3"/>
  <c r="O416" i="3"/>
  <c r="O425" i="3"/>
  <c r="O434" i="3"/>
  <c r="O437" i="3"/>
  <c r="O440" i="3"/>
  <c r="O446" i="3"/>
  <c r="O450" i="3"/>
  <c r="O454" i="3"/>
  <c r="O451" i="3"/>
  <c r="O438" i="3"/>
  <c r="O441" i="3"/>
  <c r="O444" i="3"/>
  <c r="O449" i="3"/>
  <c r="O453" i="3"/>
  <c r="O422" i="3"/>
  <c r="O430" i="3"/>
  <c r="O456" i="3"/>
  <c r="O455" i="3"/>
  <c r="O421" i="3"/>
  <c r="O429" i="3"/>
  <c r="O442" i="3"/>
  <c r="O445" i="3"/>
  <c r="O448" i="3"/>
  <c r="O452" i="3"/>
  <c r="O447" i="3"/>
  <c r="O436" i="3"/>
  <c r="J17" i="3"/>
  <c r="J20" i="3"/>
  <c r="J19" i="3"/>
  <c r="J21" i="3"/>
  <c r="J22" i="3"/>
  <c r="J24" i="3"/>
  <c r="J27" i="3"/>
  <c r="J23" i="3"/>
  <c r="J25" i="3"/>
  <c r="J28" i="3"/>
  <c r="J31" i="3"/>
  <c r="J30" i="3"/>
  <c r="J33" i="3"/>
  <c r="J29" i="3"/>
  <c r="J32" i="3"/>
  <c r="J36" i="3"/>
  <c r="J37" i="3"/>
  <c r="J26" i="3"/>
  <c r="J34" i="3"/>
  <c r="J35" i="3"/>
  <c r="J38" i="3"/>
  <c r="J40" i="3"/>
  <c r="J42" i="3"/>
  <c r="J41" i="3"/>
  <c r="J46" i="3"/>
  <c r="J43" i="3"/>
  <c r="J45" i="3"/>
  <c r="J39" i="3"/>
  <c r="J47" i="3"/>
  <c r="J141" i="3"/>
  <c r="J146" i="3"/>
  <c r="J140" i="3"/>
  <c r="J144" i="3"/>
  <c r="J191" i="3"/>
  <c r="J143" i="3"/>
  <c r="J147" i="3"/>
  <c r="J44" i="3"/>
  <c r="J142" i="3"/>
  <c r="J192" i="3"/>
  <c r="J196" i="3"/>
  <c r="J195" i="3"/>
  <c r="J197" i="3"/>
  <c r="J194" i="3"/>
  <c r="J193" i="3"/>
  <c r="J213" i="3"/>
  <c r="J212" i="3"/>
  <c r="J198" i="3"/>
  <c r="J216" i="3"/>
  <c r="J220" i="3"/>
  <c r="J215" i="3"/>
  <c r="J219" i="3"/>
  <c r="J218" i="3"/>
  <c r="J217" i="3"/>
  <c r="J221" i="3"/>
  <c r="J223" i="3"/>
  <c r="J230" i="3"/>
  <c r="J229" i="3"/>
  <c r="J233" i="3"/>
  <c r="J222" i="3"/>
  <c r="J224" i="3"/>
  <c r="J225" i="3"/>
  <c r="J227" i="3"/>
  <c r="J226" i="3"/>
  <c r="J234" i="3"/>
  <c r="J238" i="3"/>
  <c r="J237" i="3"/>
  <c r="J231" i="3"/>
  <c r="J232" i="3"/>
  <c r="J235" i="3"/>
  <c r="J236" i="3"/>
  <c r="J242" i="3"/>
  <c r="J246" i="3"/>
  <c r="J250" i="3"/>
  <c r="J239" i="3"/>
  <c r="J245" i="3"/>
  <c r="J249" i="3"/>
  <c r="J253" i="3"/>
  <c r="J228" i="3"/>
  <c r="J241" i="3"/>
  <c r="J243" i="3"/>
  <c r="J247" i="3"/>
  <c r="J251" i="3"/>
  <c r="J255" i="3"/>
  <c r="J248" i="3"/>
  <c r="J254" i="3"/>
  <c r="J256" i="3"/>
  <c r="J260" i="3"/>
  <c r="J244" i="3"/>
  <c r="J252" i="3"/>
  <c r="J257" i="3"/>
  <c r="J240" i="3"/>
  <c r="J259" i="3"/>
  <c r="J261" i="3"/>
  <c r="J265" i="3"/>
  <c r="J269" i="3"/>
  <c r="J273" i="3"/>
  <c r="J264" i="3"/>
  <c r="J268" i="3"/>
  <c r="J272" i="3"/>
  <c r="J276" i="3"/>
  <c r="J258" i="3"/>
  <c r="J263" i="3"/>
  <c r="J267" i="3"/>
  <c r="J262" i="3"/>
  <c r="J266" i="3"/>
  <c r="J270" i="3"/>
  <c r="J271" i="3"/>
  <c r="J275" i="3"/>
  <c r="J281" i="3"/>
  <c r="J274" i="3"/>
  <c r="J277" i="3"/>
  <c r="J279" i="3"/>
  <c r="J283" i="3"/>
  <c r="J278" i="3"/>
  <c r="J282" i="3"/>
  <c r="J285" i="3"/>
  <c r="J289" i="3"/>
  <c r="J293" i="3"/>
  <c r="J297" i="3"/>
  <c r="J284" i="3"/>
  <c r="J288" i="3"/>
  <c r="J292" i="3"/>
  <c r="J296" i="3"/>
  <c r="J300" i="3"/>
  <c r="J287" i="3"/>
  <c r="J291" i="3"/>
  <c r="J295" i="3"/>
  <c r="J299" i="3"/>
  <c r="J286" i="3"/>
  <c r="J290" i="3"/>
  <c r="J294" i="3"/>
  <c r="J298" i="3"/>
  <c r="J305" i="3"/>
  <c r="J309" i="3"/>
  <c r="J313" i="3"/>
  <c r="J317" i="3"/>
  <c r="J301" i="3"/>
  <c r="J304" i="3"/>
  <c r="J308" i="3"/>
  <c r="J312" i="3"/>
  <c r="J303" i="3"/>
  <c r="J307" i="3"/>
  <c r="J311" i="3"/>
  <c r="J315" i="3"/>
  <c r="J280" i="3"/>
  <c r="J321" i="3"/>
  <c r="J325" i="3"/>
  <c r="J329" i="3"/>
  <c r="J333" i="3"/>
  <c r="J320" i="3"/>
  <c r="J324" i="3"/>
  <c r="J328" i="3"/>
  <c r="J332" i="3"/>
  <c r="J310" i="3"/>
  <c r="J314" i="3"/>
  <c r="J306" i="3"/>
  <c r="J316" i="3"/>
  <c r="J319" i="3"/>
  <c r="J323" i="3"/>
  <c r="J327" i="3"/>
  <c r="J331" i="3"/>
  <c r="J302" i="3"/>
  <c r="J318" i="3"/>
  <c r="J322" i="3"/>
  <c r="J326" i="3"/>
  <c r="J330" i="3"/>
  <c r="J334" i="3"/>
  <c r="J339" i="3"/>
  <c r="J343" i="3"/>
  <c r="J347" i="3"/>
  <c r="J338" i="3"/>
  <c r="J342" i="3"/>
  <c r="J346" i="3"/>
  <c r="J337" i="3"/>
  <c r="J341" i="3"/>
  <c r="J345" i="3"/>
  <c r="J349" i="3"/>
  <c r="J336" i="3"/>
  <c r="J355" i="3"/>
  <c r="J359" i="3"/>
  <c r="J363" i="3"/>
  <c r="J351" i="3"/>
  <c r="J348" i="3"/>
  <c r="J354" i="3"/>
  <c r="J358" i="3"/>
  <c r="J362" i="3"/>
  <c r="J335" i="3"/>
  <c r="J344" i="3"/>
  <c r="J353" i="3"/>
  <c r="J357" i="3"/>
  <c r="J361" i="3"/>
  <c r="J365" i="3"/>
  <c r="J356" i="3"/>
  <c r="J364" i="3"/>
  <c r="J368" i="3"/>
  <c r="J372" i="3"/>
  <c r="J376" i="3"/>
  <c r="J380" i="3"/>
  <c r="J340" i="3"/>
  <c r="J352" i="3"/>
  <c r="J367" i="3"/>
  <c r="J371" i="3"/>
  <c r="J375" i="3"/>
  <c r="J379" i="3"/>
  <c r="J350" i="3"/>
  <c r="J366" i="3"/>
  <c r="J370" i="3"/>
  <c r="J374" i="3"/>
  <c r="J378" i="3"/>
  <c r="J382" i="3"/>
  <c r="J369" i="3"/>
  <c r="J381" i="3"/>
  <c r="J385" i="3"/>
  <c r="J387" i="3"/>
  <c r="J391" i="3"/>
  <c r="J395" i="3"/>
  <c r="J399" i="3"/>
  <c r="J403" i="3"/>
  <c r="J407" i="3"/>
  <c r="J411" i="3"/>
  <c r="J415" i="3"/>
  <c r="J383" i="3"/>
  <c r="J386" i="3"/>
  <c r="J390" i="3"/>
  <c r="J394" i="3"/>
  <c r="J398" i="3"/>
  <c r="J402" i="3"/>
  <c r="J377" i="3"/>
  <c r="J389" i="3"/>
  <c r="J393" i="3"/>
  <c r="J397" i="3"/>
  <c r="J401" i="3"/>
  <c r="J405" i="3"/>
  <c r="J409" i="3"/>
  <c r="J413" i="3"/>
  <c r="J417" i="3"/>
  <c r="J388" i="3"/>
  <c r="J404" i="3"/>
  <c r="J414" i="3"/>
  <c r="J419" i="3"/>
  <c r="J423" i="3"/>
  <c r="J427" i="3"/>
  <c r="J431" i="3"/>
  <c r="J400" i="3"/>
  <c r="J418" i="3"/>
  <c r="J384" i="3"/>
  <c r="J412" i="3"/>
  <c r="J396" i="3"/>
  <c r="J373" i="3"/>
  <c r="J392" i="3"/>
  <c r="J420" i="3"/>
  <c r="J424" i="3"/>
  <c r="J428" i="3"/>
  <c r="J432" i="3"/>
  <c r="J436" i="3"/>
  <c r="J440" i="3"/>
  <c r="J444" i="3"/>
  <c r="J360" i="3"/>
  <c r="J410" i="3"/>
  <c r="J416" i="3"/>
  <c r="J435" i="3"/>
  <c r="J438" i="3"/>
  <c r="J441" i="3"/>
  <c r="J448" i="3"/>
  <c r="J452" i="3"/>
  <c r="J456" i="3"/>
  <c r="J422" i="3"/>
  <c r="J430" i="3"/>
  <c r="J439" i="3"/>
  <c r="J442" i="3"/>
  <c r="J445" i="3"/>
  <c r="J447" i="3"/>
  <c r="J451" i="3"/>
  <c r="J455" i="3"/>
  <c r="J408" i="3"/>
  <c r="J421" i="3"/>
  <c r="J429" i="3"/>
  <c r="J443" i="3"/>
  <c r="J446" i="3"/>
  <c r="J450" i="3"/>
  <c r="J454" i="3"/>
  <c r="J458" i="3"/>
  <c r="J425" i="3"/>
  <c r="J426" i="3"/>
  <c r="J433" i="3"/>
  <c r="J434" i="3"/>
  <c r="J437" i="3"/>
  <c r="J449" i="3"/>
  <c r="J453" i="3"/>
  <c r="J457" i="3"/>
  <c r="J406" i="3"/>
  <c r="K20" i="3"/>
  <c r="K19" i="3"/>
  <c r="K21" i="3"/>
  <c r="K23" i="3"/>
  <c r="K22" i="3"/>
  <c r="K25" i="3"/>
  <c r="K24" i="3"/>
  <c r="K28" i="3"/>
  <c r="K27" i="3"/>
  <c r="K26" i="3"/>
  <c r="K29" i="3"/>
  <c r="K31" i="3"/>
  <c r="K33" i="3"/>
  <c r="K34" i="3"/>
  <c r="K36" i="3"/>
  <c r="K32" i="3"/>
  <c r="K38" i="3"/>
  <c r="K37" i="3"/>
  <c r="K40" i="3"/>
  <c r="K39" i="3"/>
  <c r="K35" i="3"/>
  <c r="K43" i="3"/>
  <c r="K42" i="3"/>
  <c r="K30" i="3"/>
  <c r="K44" i="3"/>
  <c r="K41" i="3"/>
  <c r="K46" i="3"/>
  <c r="K141" i="3"/>
  <c r="K146" i="3"/>
  <c r="K47" i="3"/>
  <c r="K140" i="3"/>
  <c r="K144" i="3"/>
  <c r="K45" i="3"/>
  <c r="K142" i="3"/>
  <c r="K147" i="3"/>
  <c r="K193" i="3"/>
  <c r="K197" i="3"/>
  <c r="K192" i="3"/>
  <c r="K196" i="3"/>
  <c r="K195" i="3"/>
  <c r="K143" i="3"/>
  <c r="K191" i="3"/>
  <c r="K194" i="3"/>
  <c r="K198" i="3"/>
  <c r="K216" i="3"/>
  <c r="K220" i="3"/>
  <c r="K213" i="3"/>
  <c r="K215" i="3"/>
  <c r="K219" i="3"/>
  <c r="K217" i="3"/>
  <c r="K224" i="3"/>
  <c r="K212" i="3"/>
  <c r="K222" i="3"/>
  <c r="K226" i="3"/>
  <c r="K221" i="3"/>
  <c r="K223" i="3"/>
  <c r="K230" i="3"/>
  <c r="K229" i="3"/>
  <c r="K225" i="3"/>
  <c r="K227" i="3"/>
  <c r="K231" i="3"/>
  <c r="K233" i="3"/>
  <c r="K235" i="3"/>
  <c r="K234" i="3"/>
  <c r="K238" i="3"/>
  <c r="K218" i="3"/>
  <c r="K228" i="3"/>
  <c r="K236" i="3"/>
  <c r="K240" i="3"/>
  <c r="K232" i="3"/>
  <c r="K241" i="3"/>
  <c r="K243" i="3"/>
  <c r="K247" i="3"/>
  <c r="K251" i="3"/>
  <c r="K242" i="3"/>
  <c r="K246" i="3"/>
  <c r="K250" i="3"/>
  <c r="K254" i="3"/>
  <c r="K237" i="3"/>
  <c r="K239" i="3"/>
  <c r="K244" i="3"/>
  <c r="K248" i="3"/>
  <c r="K256" i="3"/>
  <c r="K260" i="3"/>
  <c r="K249" i="3"/>
  <c r="K252" i="3"/>
  <c r="K257" i="3"/>
  <c r="K259" i="3"/>
  <c r="K258" i="3"/>
  <c r="K261" i="3"/>
  <c r="K265" i="3"/>
  <c r="K269" i="3"/>
  <c r="K273" i="3"/>
  <c r="K255" i="3"/>
  <c r="K264" i="3"/>
  <c r="K268" i="3"/>
  <c r="K272" i="3"/>
  <c r="K253" i="3"/>
  <c r="K262" i="3"/>
  <c r="K266" i="3"/>
  <c r="K270" i="3"/>
  <c r="K274" i="3"/>
  <c r="K267" i="3"/>
  <c r="K278" i="3"/>
  <c r="K245" i="3"/>
  <c r="K263" i="3"/>
  <c r="K271" i="3"/>
  <c r="K275" i="3"/>
  <c r="K281" i="3"/>
  <c r="K276" i="3"/>
  <c r="K280" i="3"/>
  <c r="K277" i="3"/>
  <c r="K279" i="3"/>
  <c r="K283" i="3"/>
  <c r="K282" i="3"/>
  <c r="K285" i="3"/>
  <c r="K289" i="3"/>
  <c r="K293" i="3"/>
  <c r="K297" i="3"/>
  <c r="K301" i="3"/>
  <c r="K284" i="3"/>
  <c r="K288" i="3"/>
  <c r="K292" i="3"/>
  <c r="K296" i="3"/>
  <c r="K300" i="3"/>
  <c r="K287" i="3"/>
  <c r="K291" i="3"/>
  <c r="K295" i="3"/>
  <c r="K299" i="3"/>
  <c r="K302" i="3"/>
  <c r="K306" i="3"/>
  <c r="K310" i="3"/>
  <c r="K314" i="3"/>
  <c r="K294" i="3"/>
  <c r="K298" i="3"/>
  <c r="K305" i="3"/>
  <c r="K309" i="3"/>
  <c r="K313" i="3"/>
  <c r="K317" i="3"/>
  <c r="K290" i="3"/>
  <c r="K286" i="3"/>
  <c r="K304" i="3"/>
  <c r="K308" i="3"/>
  <c r="K312" i="3"/>
  <c r="K303" i="3"/>
  <c r="K307" i="3"/>
  <c r="K311" i="3"/>
  <c r="K315" i="3"/>
  <c r="K321" i="3"/>
  <c r="K325" i="3"/>
  <c r="K329" i="3"/>
  <c r="K333" i="3"/>
  <c r="K320" i="3"/>
  <c r="K324" i="3"/>
  <c r="K328" i="3"/>
  <c r="K316" i="3"/>
  <c r="K319" i="3"/>
  <c r="K323" i="3"/>
  <c r="K327" i="3"/>
  <c r="K331" i="3"/>
  <c r="K330" i="3"/>
  <c r="K336" i="3"/>
  <c r="K340" i="3"/>
  <c r="K344" i="3"/>
  <c r="K348" i="3"/>
  <c r="K339" i="3"/>
  <c r="K343" i="3"/>
  <c r="K347" i="3"/>
  <c r="K351" i="3"/>
  <c r="K326" i="3"/>
  <c r="K322" i="3"/>
  <c r="K338" i="3"/>
  <c r="K342" i="3"/>
  <c r="K346" i="3"/>
  <c r="K318" i="3"/>
  <c r="K341" i="3"/>
  <c r="K349" i="3"/>
  <c r="K355" i="3"/>
  <c r="K359" i="3"/>
  <c r="K363" i="3"/>
  <c r="K332" i="3"/>
  <c r="K337" i="3"/>
  <c r="K354" i="3"/>
  <c r="K358" i="3"/>
  <c r="K335" i="3"/>
  <c r="K334" i="3"/>
  <c r="K353" i="3"/>
  <c r="K357" i="3"/>
  <c r="K361" i="3"/>
  <c r="K365" i="3"/>
  <c r="K345" i="3"/>
  <c r="K360" i="3"/>
  <c r="K369" i="3"/>
  <c r="K373" i="3"/>
  <c r="K377" i="3"/>
  <c r="K381" i="3"/>
  <c r="K385" i="3"/>
  <c r="K356" i="3"/>
  <c r="K362" i="3"/>
  <c r="K364" i="3"/>
  <c r="K368" i="3"/>
  <c r="K372" i="3"/>
  <c r="K376" i="3"/>
  <c r="K380" i="3"/>
  <c r="K384" i="3"/>
  <c r="K352" i="3"/>
  <c r="K367" i="3"/>
  <c r="K371" i="3"/>
  <c r="K375" i="3"/>
  <c r="K379" i="3"/>
  <c r="K382" i="3"/>
  <c r="K388" i="3"/>
  <c r="K392" i="3"/>
  <c r="K396" i="3"/>
  <c r="K400" i="3"/>
  <c r="K404" i="3"/>
  <c r="K408" i="3"/>
  <c r="K412" i="3"/>
  <c r="K416" i="3"/>
  <c r="K374" i="3"/>
  <c r="K387" i="3"/>
  <c r="K391" i="3"/>
  <c r="K395" i="3"/>
  <c r="K399" i="3"/>
  <c r="K403" i="3"/>
  <c r="K407" i="3"/>
  <c r="K411" i="3"/>
  <c r="K415" i="3"/>
  <c r="K350" i="3"/>
  <c r="K370" i="3"/>
  <c r="K383" i="3"/>
  <c r="K386" i="3"/>
  <c r="K390" i="3"/>
  <c r="K394" i="3"/>
  <c r="K398" i="3"/>
  <c r="K402" i="3"/>
  <c r="K406" i="3"/>
  <c r="K366" i="3"/>
  <c r="K393" i="3"/>
  <c r="K378" i="3"/>
  <c r="K413" i="3"/>
  <c r="K389" i="3"/>
  <c r="K405" i="3"/>
  <c r="K418" i="3"/>
  <c r="K422" i="3"/>
  <c r="K426" i="3"/>
  <c r="K430" i="3"/>
  <c r="K401" i="3"/>
  <c r="K410" i="3"/>
  <c r="K421" i="3"/>
  <c r="K425" i="3"/>
  <c r="K429" i="3"/>
  <c r="K433" i="3"/>
  <c r="K437" i="3"/>
  <c r="K441" i="3"/>
  <c r="K445" i="3"/>
  <c r="K409" i="3"/>
  <c r="K417" i="3"/>
  <c r="K424" i="3"/>
  <c r="K423" i="3"/>
  <c r="K431" i="3"/>
  <c r="K435" i="3"/>
  <c r="K438" i="3"/>
  <c r="K448" i="3"/>
  <c r="K452" i="3"/>
  <c r="K456" i="3"/>
  <c r="K453" i="3"/>
  <c r="K455" i="3"/>
  <c r="K414" i="3"/>
  <c r="K436" i="3"/>
  <c r="K439" i="3"/>
  <c r="K442" i="3"/>
  <c r="K447" i="3"/>
  <c r="K451" i="3"/>
  <c r="K458" i="3"/>
  <c r="K449" i="3"/>
  <c r="K419" i="3"/>
  <c r="K420" i="3"/>
  <c r="K428" i="3"/>
  <c r="K427" i="3"/>
  <c r="K432" i="3"/>
  <c r="K440" i="3"/>
  <c r="K443" i="3"/>
  <c r="K446" i="3"/>
  <c r="K450" i="3"/>
  <c r="K454" i="3"/>
  <c r="K434" i="3"/>
  <c r="K397" i="3"/>
  <c r="K444" i="3"/>
  <c r="K457" i="3"/>
  <c r="M58" i="6"/>
  <c r="M90" i="6"/>
  <c r="M81" i="6"/>
  <c r="M65" i="6"/>
  <c r="M74" i="6"/>
  <c r="X238" i="17"/>
  <c r="Y238" i="17"/>
  <c r="Z238" i="17"/>
  <c r="AA238" i="17"/>
  <c r="X165" i="17"/>
  <c r="Z165" i="17"/>
  <c r="AA165" i="17"/>
  <c r="Y165" i="17"/>
  <c r="Y239" i="17"/>
  <c r="Z239" i="17"/>
  <c r="AA239" i="17"/>
  <c r="X239" i="17"/>
  <c r="X122" i="17"/>
  <c r="Z122" i="17"/>
  <c r="AA122" i="17"/>
  <c r="Y122" i="17"/>
  <c r="AA217" i="17"/>
  <c r="X217" i="17"/>
  <c r="Y217" i="17"/>
  <c r="Z217" i="17"/>
  <c r="X187" i="17"/>
  <c r="Y187" i="17"/>
  <c r="Z187" i="17"/>
  <c r="AA187" i="17"/>
  <c r="X224" i="17"/>
  <c r="Y224" i="17"/>
  <c r="Z224" i="17"/>
  <c r="AA224" i="17"/>
  <c r="X213" i="17"/>
  <c r="Y213" i="17"/>
  <c r="Z213" i="17"/>
  <c r="AA213" i="17"/>
  <c r="Y120" i="17"/>
  <c r="X120" i="17"/>
  <c r="Z120" i="17"/>
  <c r="AA120" i="17"/>
  <c r="Y156" i="17"/>
  <c r="AA156" i="17"/>
  <c r="X156" i="17"/>
  <c r="Z156" i="17"/>
  <c r="X264" i="17"/>
  <c r="Y264" i="17"/>
  <c r="Z264" i="17"/>
  <c r="AA264" i="17"/>
  <c r="Z240" i="17"/>
  <c r="AA240" i="17"/>
  <c r="X240" i="17"/>
  <c r="Y240" i="17"/>
  <c r="Z234" i="17"/>
  <c r="X234" i="17"/>
  <c r="Y234" i="17"/>
  <c r="AA234" i="17"/>
  <c r="AA103" i="17"/>
  <c r="Z103" i="17"/>
  <c r="X103" i="17"/>
  <c r="Y103" i="17"/>
  <c r="Y226" i="17"/>
  <c r="Z226" i="17"/>
  <c r="X226" i="17"/>
  <c r="AA226" i="17"/>
  <c r="Y183" i="17"/>
  <c r="Z183" i="17"/>
  <c r="AA183" i="17"/>
  <c r="X183" i="17"/>
  <c r="Y112" i="17"/>
  <c r="Z112" i="17"/>
  <c r="X112" i="17"/>
  <c r="AA112" i="17"/>
  <c r="X133" i="17"/>
  <c r="Z133" i="17"/>
  <c r="AA133" i="17"/>
  <c r="Y133" i="17"/>
  <c r="X222" i="17"/>
  <c r="Y222" i="17"/>
  <c r="Z222" i="17"/>
  <c r="AA222" i="17"/>
  <c r="X282" i="17"/>
  <c r="Z282" i="17"/>
  <c r="AA282" i="17"/>
  <c r="Y282" i="17"/>
  <c r="AA81" i="17"/>
  <c r="X81" i="17"/>
  <c r="Y81" i="17"/>
  <c r="Z81" i="17"/>
  <c r="Y153" i="17"/>
  <c r="Z153" i="17"/>
  <c r="AA153" i="17"/>
  <c r="X153" i="17"/>
  <c r="X271" i="17"/>
  <c r="Y271" i="17"/>
  <c r="Z271" i="17"/>
  <c r="AA271" i="17"/>
  <c r="X139" i="17"/>
  <c r="Y139" i="17"/>
  <c r="Z139" i="17"/>
  <c r="AA139" i="17"/>
  <c r="AA235" i="17"/>
  <c r="X235" i="17"/>
  <c r="Y235" i="17"/>
  <c r="Z235" i="17"/>
  <c r="Y260" i="17"/>
  <c r="Z260" i="17"/>
  <c r="AA260" i="17"/>
  <c r="X260" i="17"/>
  <c r="X219" i="17"/>
  <c r="Y219" i="17"/>
  <c r="Z219" i="17"/>
  <c r="AA219" i="17"/>
  <c r="Y143" i="17"/>
  <c r="Z143" i="17"/>
  <c r="AA143" i="17"/>
  <c r="X143" i="17"/>
  <c r="Y202" i="17"/>
  <c r="Z202" i="17"/>
  <c r="X202" i="17"/>
  <c r="AA202" i="17"/>
  <c r="X266" i="17"/>
  <c r="Z266" i="17"/>
  <c r="AA266" i="17"/>
  <c r="Y266" i="17"/>
  <c r="Y87" i="17"/>
  <c r="Z87" i="17"/>
  <c r="AA87" i="17"/>
  <c r="X87" i="17"/>
  <c r="Z154" i="17"/>
  <c r="AA154" i="17"/>
  <c r="X154" i="17"/>
  <c r="Y154" i="17"/>
  <c r="X125" i="17"/>
  <c r="Y125" i="17"/>
  <c r="Z125" i="17"/>
  <c r="AA125" i="17"/>
  <c r="Z216" i="17"/>
  <c r="X216" i="17"/>
  <c r="Y216" i="17"/>
  <c r="AA216" i="17"/>
  <c r="AA269" i="17"/>
  <c r="X269" i="17"/>
  <c r="Z269" i="17"/>
  <c r="Y269" i="17"/>
  <c r="AA131" i="17"/>
  <c r="X131" i="17"/>
  <c r="Y131" i="17"/>
  <c r="Z131" i="17"/>
  <c r="Y275" i="17"/>
  <c r="AA275" i="17"/>
  <c r="X275" i="17"/>
  <c r="Z275" i="17"/>
  <c r="Z130" i="17"/>
  <c r="X130" i="17"/>
  <c r="Y130" i="17"/>
  <c r="AA130" i="17"/>
  <c r="AA241" i="17"/>
  <c r="X241" i="17"/>
  <c r="Y241" i="17"/>
  <c r="Z241" i="17"/>
  <c r="X119" i="17"/>
  <c r="Y119" i="17"/>
  <c r="Z119" i="17"/>
  <c r="AA119" i="17"/>
  <c r="Y215" i="17"/>
  <c r="X215" i="17"/>
  <c r="Z215" i="17"/>
  <c r="AA215" i="17"/>
  <c r="AA220" i="17"/>
  <c r="X220" i="17"/>
  <c r="Z220" i="17"/>
  <c r="Y220" i="17"/>
  <c r="X171" i="17"/>
  <c r="Y171" i="17"/>
  <c r="Z171" i="17"/>
  <c r="AA171" i="17"/>
  <c r="Z181" i="17"/>
  <c r="AA181" i="17"/>
  <c r="X181" i="17"/>
  <c r="Y181" i="17"/>
  <c r="X206" i="17"/>
  <c r="Y206" i="17"/>
  <c r="Z206" i="17"/>
  <c r="AA206" i="17"/>
  <c r="Y189" i="17"/>
  <c r="Z189" i="17"/>
  <c r="AA189" i="17"/>
  <c r="X189" i="17"/>
  <c r="X111" i="17"/>
  <c r="Y111" i="17"/>
  <c r="Z111" i="17"/>
  <c r="AA111" i="17"/>
  <c r="X229" i="17"/>
  <c r="Y229" i="17"/>
  <c r="Z229" i="17"/>
  <c r="AA229" i="17"/>
  <c r="Z227" i="17"/>
  <c r="AA227" i="17"/>
  <c r="X227" i="17"/>
  <c r="Y227" i="17"/>
  <c r="Y267" i="17"/>
  <c r="AA267" i="17"/>
  <c r="X267" i="17"/>
  <c r="Z267" i="17"/>
  <c r="AA243" i="17"/>
  <c r="X243" i="17"/>
  <c r="Y243" i="17"/>
  <c r="Z243" i="17"/>
  <c r="X97" i="17"/>
  <c r="Y97" i="17"/>
  <c r="Z97" i="17"/>
  <c r="AA97" i="17"/>
  <c r="X265" i="17"/>
  <c r="Y265" i="17"/>
  <c r="Z265" i="17"/>
  <c r="AA265" i="17"/>
  <c r="Z127" i="17"/>
  <c r="AA127" i="17"/>
  <c r="X127" i="17"/>
  <c r="Y127" i="17"/>
  <c r="X150" i="17"/>
  <c r="Y150" i="17"/>
  <c r="Z150" i="17"/>
  <c r="AA150" i="17"/>
  <c r="X118" i="17"/>
  <c r="Y118" i="17"/>
  <c r="Z118" i="17"/>
  <c r="AA118" i="17"/>
  <c r="X195" i="17"/>
  <c r="Y195" i="17"/>
  <c r="Z195" i="17"/>
  <c r="AA195" i="17"/>
  <c r="X253" i="17"/>
  <c r="Y253" i="17"/>
  <c r="Z253" i="17"/>
  <c r="AA253" i="17"/>
  <c r="Y207" i="17"/>
  <c r="X207" i="17"/>
  <c r="Z207" i="17"/>
  <c r="AA207" i="17"/>
  <c r="AA109" i="17"/>
  <c r="X109" i="17"/>
  <c r="Y109" i="17"/>
  <c r="Z109" i="17"/>
  <c r="X149" i="17"/>
  <c r="Y149" i="17"/>
  <c r="Z149" i="17"/>
  <c r="AA149" i="17"/>
  <c r="X141" i="17"/>
  <c r="Y141" i="17"/>
  <c r="Z141" i="17"/>
  <c r="AA141" i="17"/>
  <c r="Y93" i="17"/>
  <c r="AA93" i="17"/>
  <c r="Z93" i="17"/>
  <c r="X93" i="17"/>
  <c r="X124" i="17"/>
  <c r="Y124" i="17"/>
  <c r="Z124" i="17"/>
  <c r="AA124" i="17"/>
  <c r="X170" i="17"/>
  <c r="Y170" i="17"/>
  <c r="Z170" i="17"/>
  <c r="AA170" i="17"/>
  <c r="X148" i="17"/>
  <c r="Y148" i="17"/>
  <c r="Z148" i="17"/>
  <c r="AA148" i="17"/>
  <c r="X185" i="17"/>
  <c r="Y185" i="17"/>
  <c r="Z185" i="17"/>
  <c r="AA185" i="17"/>
  <c r="Y281" i="17"/>
  <c r="Z281" i="17"/>
  <c r="AA281" i="17"/>
  <c r="X281" i="17"/>
  <c r="AA251" i="17"/>
  <c r="X251" i="17"/>
  <c r="Y251" i="17"/>
  <c r="Z251" i="17"/>
  <c r="X208" i="17"/>
  <c r="Z208" i="17"/>
  <c r="Y208" i="17"/>
  <c r="AA208" i="17"/>
  <c r="X179" i="17"/>
  <c r="Y179" i="17"/>
  <c r="Z179" i="17"/>
  <c r="AA179" i="17"/>
  <c r="X188" i="17"/>
  <c r="Y188" i="17"/>
  <c r="Z188" i="17"/>
  <c r="AA188" i="17"/>
  <c r="X105" i="17"/>
  <c r="Y105" i="17"/>
  <c r="Z105" i="17"/>
  <c r="AA105" i="17"/>
  <c r="Y91" i="17"/>
  <c r="Z91" i="17"/>
  <c r="X91" i="17"/>
  <c r="AA91" i="17"/>
  <c r="X272" i="17"/>
  <c r="Y272" i="17"/>
  <c r="Z272" i="17"/>
  <c r="AA272" i="17"/>
  <c r="X114" i="17"/>
  <c r="AA114" i="17"/>
  <c r="Y114" i="17"/>
  <c r="Z114" i="17"/>
  <c r="AA277" i="17"/>
  <c r="X277" i="17"/>
  <c r="Y277" i="17"/>
  <c r="Z277" i="17"/>
  <c r="AA255" i="17"/>
  <c r="X255" i="17"/>
  <c r="Y255" i="17"/>
  <c r="Z255" i="17"/>
  <c r="Y172" i="17"/>
  <c r="Z172" i="17"/>
  <c r="AA172" i="17"/>
  <c r="X172" i="17"/>
  <c r="AA155" i="17"/>
  <c r="X155" i="17"/>
  <c r="Y155" i="17"/>
  <c r="Z155" i="17"/>
  <c r="Y231" i="17"/>
  <c r="Z231" i="17"/>
  <c r="AA231" i="17"/>
  <c r="X231" i="17"/>
  <c r="X177" i="17"/>
  <c r="Y177" i="17"/>
  <c r="Z177" i="17"/>
  <c r="AA177" i="17"/>
  <c r="Y151" i="17"/>
  <c r="AA151" i="17"/>
  <c r="X151" i="17"/>
  <c r="Z151" i="17"/>
  <c r="Z211" i="17"/>
  <c r="AA211" i="17"/>
  <c r="X211" i="17"/>
  <c r="Y211" i="17"/>
  <c r="Y242" i="17"/>
  <c r="Z242" i="17"/>
  <c r="AA242" i="17"/>
  <c r="X242" i="17"/>
  <c r="AA198" i="17"/>
  <c r="X198" i="17"/>
  <c r="Y198" i="17"/>
  <c r="Z198" i="17"/>
  <c r="Y180" i="17"/>
  <c r="Z180" i="17"/>
  <c r="AA180" i="17"/>
  <c r="X180" i="17"/>
  <c r="X167" i="17"/>
  <c r="Y167" i="17"/>
  <c r="Z167" i="17"/>
  <c r="AA167" i="17"/>
  <c r="Y256" i="17"/>
  <c r="Z256" i="17"/>
  <c r="AA256" i="17"/>
  <c r="X256" i="17"/>
  <c r="X280" i="17"/>
  <c r="Y280" i="17"/>
  <c r="Z280" i="17"/>
  <c r="AA280" i="17"/>
  <c r="X157" i="17"/>
  <c r="Z157" i="17"/>
  <c r="AA157" i="17"/>
  <c r="Y157" i="17"/>
  <c r="X83" i="17"/>
  <c r="Y83" i="17"/>
  <c r="Z83" i="17"/>
  <c r="AA83" i="17"/>
  <c r="Y161" i="17"/>
  <c r="X161" i="17"/>
  <c r="Z161" i="17"/>
  <c r="AA161" i="17"/>
  <c r="X221" i="17"/>
  <c r="Y221" i="17"/>
  <c r="Z221" i="17"/>
  <c r="AA221" i="17"/>
  <c r="AA174" i="17"/>
  <c r="X174" i="17"/>
  <c r="Y174" i="17"/>
  <c r="Z174" i="17"/>
  <c r="AA95" i="17"/>
  <c r="X95" i="17"/>
  <c r="Y95" i="17"/>
  <c r="Z95" i="17"/>
  <c r="Y233" i="17"/>
  <c r="AA233" i="17"/>
  <c r="Z233" i="17"/>
  <c r="X233" i="17"/>
  <c r="X193" i="17"/>
  <c r="Y193" i="17"/>
  <c r="Z193" i="17"/>
  <c r="AA193" i="17"/>
  <c r="AA138" i="17"/>
  <c r="Z138" i="17"/>
  <c r="X138" i="17"/>
  <c r="Y138" i="17"/>
  <c r="X230" i="17"/>
  <c r="Y230" i="17"/>
  <c r="Z230" i="17"/>
  <c r="AA230" i="17"/>
  <c r="X279" i="17"/>
  <c r="Y279" i="17"/>
  <c r="Z279" i="17"/>
  <c r="AA279" i="17"/>
  <c r="Y146" i="17"/>
  <c r="Z146" i="17"/>
  <c r="X146" i="17"/>
  <c r="AA146" i="17"/>
  <c r="Y126" i="17"/>
  <c r="Z126" i="17"/>
  <c r="AA126" i="17"/>
  <c r="X126" i="17"/>
  <c r="AA145" i="17"/>
  <c r="X145" i="17"/>
  <c r="Z145" i="17"/>
  <c r="Y145" i="17"/>
  <c r="Z190" i="17"/>
  <c r="AA190" i="17"/>
  <c r="X190" i="17"/>
  <c r="Y190" i="17"/>
  <c r="Y168" i="17"/>
  <c r="Z168" i="17"/>
  <c r="AA168" i="17"/>
  <c r="X168" i="17"/>
  <c r="X249" i="17"/>
  <c r="Y249" i="17"/>
  <c r="Z249" i="17"/>
  <c r="AA249" i="17"/>
  <c r="Z162" i="17"/>
  <c r="X162" i="17"/>
  <c r="AA162" i="17"/>
  <c r="Y162" i="17"/>
  <c r="Y158" i="17"/>
  <c r="AA158" i="17"/>
  <c r="X158" i="17"/>
  <c r="Z158" i="17"/>
  <c r="X176" i="17"/>
  <c r="Y176" i="17"/>
  <c r="Z176" i="17"/>
  <c r="AA176" i="17"/>
  <c r="AA262" i="17"/>
  <c r="X262" i="17"/>
  <c r="Y262" i="17"/>
  <c r="Z262" i="17"/>
  <c r="AA212" i="17"/>
  <c r="Y212" i="17"/>
  <c r="Z212" i="17"/>
  <c r="X212" i="17"/>
  <c r="AA218" i="17"/>
  <c r="X218" i="17"/>
  <c r="Y218" i="17"/>
  <c r="Z218" i="17"/>
  <c r="Z135" i="17"/>
  <c r="X135" i="17"/>
  <c r="Y135" i="17"/>
  <c r="AA135" i="17"/>
  <c r="Y197" i="17"/>
  <c r="Z197" i="17"/>
  <c r="AA197" i="17"/>
  <c r="X197" i="17"/>
  <c r="AA205" i="17"/>
  <c r="X205" i="17"/>
  <c r="Y205" i="17"/>
  <c r="Z205" i="17"/>
  <c r="Y115" i="17"/>
  <c r="X115" i="17"/>
  <c r="Z115" i="17"/>
  <c r="AA115" i="17"/>
  <c r="X92" i="17"/>
  <c r="Z92" i="17"/>
  <c r="AA92" i="17"/>
  <c r="Y92" i="17"/>
  <c r="Z88" i="17"/>
  <c r="AA88" i="17"/>
  <c r="X88" i="17"/>
  <c r="Y88" i="17"/>
  <c r="AA191" i="17"/>
  <c r="X191" i="17"/>
  <c r="Y191" i="17"/>
  <c r="Z191" i="17"/>
  <c r="Y107" i="17"/>
  <c r="Z107" i="17"/>
  <c r="AA107" i="17"/>
  <c r="X107" i="17"/>
  <c r="X178" i="17"/>
  <c r="Y178" i="17"/>
  <c r="Z178" i="17"/>
  <c r="AA178" i="17"/>
  <c r="X84" i="17"/>
  <c r="Y84" i="17"/>
  <c r="Z84" i="17"/>
  <c r="AA84" i="17"/>
  <c r="X244" i="17"/>
  <c r="Y244" i="17"/>
  <c r="Z244" i="17"/>
  <c r="AA244" i="17"/>
  <c r="Y96" i="17"/>
  <c r="Z96" i="17"/>
  <c r="AA96" i="17"/>
  <c r="X96" i="17"/>
  <c r="X252" i="17"/>
  <c r="Z252" i="17"/>
  <c r="AA252" i="17"/>
  <c r="Y252" i="17"/>
  <c r="Z121" i="17"/>
  <c r="AA121" i="17"/>
  <c r="X121" i="17"/>
  <c r="Y121" i="17"/>
  <c r="X258" i="17"/>
  <c r="Y258" i="17"/>
  <c r="Z258" i="17"/>
  <c r="AA258" i="17"/>
  <c r="X237" i="17"/>
  <c r="Y237" i="17"/>
  <c r="Z237" i="17"/>
  <c r="AA237" i="17"/>
  <c r="X110" i="17"/>
  <c r="AA110" i="17"/>
  <c r="Y110" i="17"/>
  <c r="Z110" i="17"/>
  <c r="Y99" i="17"/>
  <c r="Z99" i="17"/>
  <c r="X99" i="17"/>
  <c r="AA99" i="17"/>
  <c r="Z247" i="17"/>
  <c r="AA247" i="17"/>
  <c r="X247" i="17"/>
  <c r="Y247" i="17"/>
  <c r="Y166" i="17"/>
  <c r="AA166" i="17"/>
  <c r="X166" i="17"/>
  <c r="Z166" i="17"/>
  <c r="X85" i="17"/>
  <c r="Y85" i="17"/>
  <c r="Z85" i="17"/>
  <c r="AA85" i="17"/>
  <c r="Y254" i="17"/>
  <c r="Z254" i="17"/>
  <c r="X254" i="17"/>
  <c r="AA254" i="17"/>
  <c r="X270" i="17"/>
  <c r="Y270" i="17"/>
  <c r="Z270" i="17"/>
  <c r="AA270" i="17"/>
  <c r="Z169" i="17"/>
  <c r="X169" i="17"/>
  <c r="Y169" i="17"/>
  <c r="AA169" i="17"/>
  <c r="X137" i="17"/>
  <c r="Y137" i="17"/>
  <c r="Z137" i="17"/>
  <c r="AA137" i="17"/>
  <c r="Z268" i="17"/>
  <c r="Y268" i="17"/>
  <c r="AA268" i="17"/>
  <c r="X268" i="17"/>
  <c r="AA136" i="17"/>
  <c r="Z136" i="17"/>
  <c r="X136" i="17"/>
  <c r="Y136" i="17"/>
  <c r="X274" i="17"/>
  <c r="Z274" i="17"/>
  <c r="AA274" i="17"/>
  <c r="Y274" i="17"/>
  <c r="Z144" i="17"/>
  <c r="AA144" i="17"/>
  <c r="X144" i="17"/>
  <c r="Y144" i="17"/>
  <c r="X214" i="17"/>
  <c r="Y214" i="17"/>
  <c r="Z214" i="17"/>
  <c r="AA214" i="17"/>
  <c r="AA248" i="17"/>
  <c r="X248" i="17"/>
  <c r="Y248" i="17"/>
  <c r="Z248" i="17"/>
  <c r="Z203" i="17"/>
  <c r="AA203" i="17"/>
  <c r="X203" i="17"/>
  <c r="Y203" i="17"/>
  <c r="X147" i="17"/>
  <c r="Y147" i="17"/>
  <c r="Z147" i="17"/>
  <c r="AA147" i="17"/>
  <c r="Y123" i="17"/>
  <c r="AA123" i="17"/>
  <c r="X123" i="17"/>
  <c r="Z123" i="17"/>
  <c r="X108" i="17"/>
  <c r="Z108" i="17"/>
  <c r="AA108" i="17"/>
  <c r="Y108" i="17"/>
  <c r="X236" i="17"/>
  <c r="Y236" i="17"/>
  <c r="Z236" i="17"/>
  <c r="AA236" i="17"/>
  <c r="X196" i="17"/>
  <c r="Y196" i="17"/>
  <c r="Z196" i="17"/>
  <c r="AA196" i="17"/>
  <c r="X106" i="17"/>
  <c r="Y106" i="17"/>
  <c r="Z106" i="17"/>
  <c r="AA106" i="17"/>
  <c r="Z116" i="17"/>
  <c r="Y116" i="17"/>
  <c r="AA116" i="17"/>
  <c r="X116" i="17"/>
  <c r="X263" i="17"/>
  <c r="Y263" i="17"/>
  <c r="Z263" i="17"/>
  <c r="AA263" i="17"/>
  <c r="X259" i="17"/>
  <c r="Y259" i="17"/>
  <c r="Z259" i="17"/>
  <c r="AA259" i="17"/>
  <c r="Y101" i="17"/>
  <c r="AA101" i="17"/>
  <c r="Z101" i="17"/>
  <c r="X101" i="17"/>
  <c r="X128" i="17"/>
  <c r="AA128" i="17"/>
  <c r="Y128" i="17"/>
  <c r="Z128" i="17"/>
  <c r="AA175" i="17"/>
  <c r="X175" i="17"/>
  <c r="Y175" i="17"/>
  <c r="Z175" i="17"/>
  <c r="AA204" i="17"/>
  <c r="X204" i="17"/>
  <c r="Y204" i="17"/>
  <c r="Z204" i="17"/>
  <c r="Y210" i="17"/>
  <c r="AA210" i="17"/>
  <c r="X210" i="17"/>
  <c r="Z210" i="17"/>
  <c r="Z173" i="17"/>
  <c r="AA173" i="17"/>
  <c r="X173" i="17"/>
  <c r="Y173" i="17"/>
  <c r="Z261" i="17"/>
  <c r="AA261" i="17"/>
  <c r="X261" i="17"/>
  <c r="Y261" i="17"/>
  <c r="X90" i="17"/>
  <c r="Y90" i="17"/>
  <c r="Z90" i="17"/>
  <c r="AA90" i="17"/>
  <c r="X209" i="17"/>
  <c r="Y209" i="17"/>
  <c r="AA209" i="17"/>
  <c r="Z209" i="17"/>
  <c r="Z94" i="17"/>
  <c r="X94" i="17"/>
  <c r="Y94" i="17"/>
  <c r="AA94" i="17"/>
  <c r="X98" i="17"/>
  <c r="Y98" i="17"/>
  <c r="Z98" i="17"/>
  <c r="AA98" i="17"/>
  <c r="Z276" i="17"/>
  <c r="X276" i="17"/>
  <c r="Y276" i="17"/>
  <c r="AA276" i="17"/>
  <c r="X192" i="17"/>
  <c r="Y192" i="17"/>
  <c r="Z192" i="17"/>
  <c r="AA192" i="17"/>
  <c r="X232" i="17"/>
  <c r="Z232" i="17"/>
  <c r="AA232" i="17"/>
  <c r="Y232" i="17"/>
  <c r="X201" i="17"/>
  <c r="Y201" i="17"/>
  <c r="AA201" i="17"/>
  <c r="Z201" i="17"/>
  <c r="X163" i="17"/>
  <c r="Y163" i="17"/>
  <c r="Z163" i="17"/>
  <c r="AA163" i="17"/>
  <c r="X142" i="17"/>
  <c r="Y142" i="17"/>
  <c r="Z142" i="17"/>
  <c r="AA142" i="17"/>
  <c r="Z102" i="17"/>
  <c r="X102" i="17"/>
  <c r="Y102" i="17"/>
  <c r="AA102" i="17"/>
  <c r="X250" i="17"/>
  <c r="Y250" i="17"/>
  <c r="Z250" i="17"/>
  <c r="AA250" i="17"/>
  <c r="Y129" i="17"/>
  <c r="X129" i="17"/>
  <c r="Z129" i="17"/>
  <c r="AA129" i="17"/>
  <c r="AA182" i="17"/>
  <c r="X182" i="17"/>
  <c r="Y182" i="17"/>
  <c r="Z182" i="17"/>
  <c r="X86" i="17"/>
  <c r="Y86" i="17"/>
  <c r="Z86" i="17"/>
  <c r="AA86" i="17"/>
  <c r="AA89" i="17"/>
  <c r="X89" i="17"/>
  <c r="Y89" i="17"/>
  <c r="Z89" i="17"/>
  <c r="Y164" i="17"/>
  <c r="Z164" i="17"/>
  <c r="AA164" i="17"/>
  <c r="X164" i="17"/>
  <c r="X257" i="17"/>
  <c r="Y257" i="17"/>
  <c r="Z257" i="17"/>
  <c r="AA257" i="17"/>
  <c r="X82" i="17"/>
  <c r="Y82" i="17"/>
  <c r="Z82" i="17"/>
  <c r="AA82" i="17"/>
  <c r="X225" i="17"/>
  <c r="Y225" i="17"/>
  <c r="AA225" i="17"/>
  <c r="Z225" i="17"/>
  <c r="X160" i="17"/>
  <c r="Y160" i="17"/>
  <c r="AA160" i="17"/>
  <c r="Z160" i="17"/>
  <c r="Y134" i="17"/>
  <c r="AA134" i="17"/>
  <c r="X134" i="17"/>
  <c r="Z134" i="17"/>
  <c r="X194" i="17"/>
  <c r="Y194" i="17"/>
  <c r="Z194" i="17"/>
  <c r="AA194" i="17"/>
  <c r="AA117" i="17"/>
  <c r="Z117" i="17"/>
  <c r="X117" i="17"/>
  <c r="Y117" i="17"/>
  <c r="AA228" i="17"/>
  <c r="X228" i="17"/>
  <c r="Y228" i="17"/>
  <c r="Z228" i="17"/>
  <c r="Y132" i="17"/>
  <c r="Z132" i="17"/>
  <c r="X132" i="17"/>
  <c r="AA132" i="17"/>
  <c r="X223" i="17"/>
  <c r="Y223" i="17"/>
  <c r="Z223" i="17"/>
  <c r="AA223" i="17"/>
  <c r="Y273" i="17"/>
  <c r="Z273" i="17"/>
  <c r="AA273" i="17"/>
  <c r="X273" i="17"/>
  <c r="X104" i="17"/>
  <c r="Y104" i="17"/>
  <c r="Z104" i="17"/>
  <c r="AA104" i="17"/>
  <c r="Z113" i="17"/>
  <c r="AA113" i="17"/>
  <c r="X113" i="17"/>
  <c r="Y113" i="17"/>
  <c r="X245" i="17"/>
  <c r="Y245" i="17"/>
  <c r="Z245" i="17"/>
  <c r="AA245" i="17"/>
  <c r="X186" i="17"/>
  <c r="Y186" i="17"/>
  <c r="Z186" i="17"/>
  <c r="AA186" i="17"/>
  <c r="Z159" i="17"/>
  <c r="X159" i="17"/>
  <c r="Y159" i="17"/>
  <c r="AA159" i="17"/>
  <c r="X246" i="17"/>
  <c r="Y246" i="17"/>
  <c r="Z246" i="17"/>
  <c r="AA246" i="17"/>
  <c r="Y199" i="17"/>
  <c r="X199" i="17"/>
  <c r="Z199" i="17"/>
  <c r="AA199" i="17"/>
  <c r="X184" i="17"/>
  <c r="Y184" i="17"/>
  <c r="Z184" i="17"/>
  <c r="AA184" i="17"/>
  <c r="X100" i="17"/>
  <c r="Z100" i="17"/>
  <c r="AA100" i="17"/>
  <c r="Y100" i="17"/>
  <c r="X278" i="17"/>
  <c r="Y278" i="17"/>
  <c r="Z278" i="17"/>
  <c r="AA278" i="17"/>
  <c r="Z152" i="17"/>
  <c r="X152" i="17"/>
  <c r="AA152" i="17"/>
  <c r="Y152" i="17"/>
  <c r="X200" i="17"/>
  <c r="Z200" i="17"/>
  <c r="Y200" i="17"/>
  <c r="AA200" i="17"/>
  <c r="X140" i="17"/>
  <c r="Y140" i="17"/>
  <c r="Z140" i="17"/>
  <c r="AA140" i="17"/>
  <c r="M60" i="6"/>
  <c r="M67" i="6"/>
  <c r="M53" i="6"/>
  <c r="M69" i="6"/>
  <c r="M85" i="6"/>
  <c r="M62" i="6"/>
  <c r="M78" i="6"/>
  <c r="M83" i="6"/>
  <c r="M76" i="6"/>
  <c r="M55" i="6"/>
  <c r="M71" i="6"/>
  <c r="M87" i="6"/>
  <c r="M64" i="6"/>
  <c r="M80" i="6"/>
  <c r="M57" i="6"/>
  <c r="M73" i="6"/>
  <c r="M89" i="6"/>
  <c r="M66" i="6"/>
  <c r="M82" i="6"/>
  <c r="M59" i="6"/>
  <c r="M75" i="6"/>
  <c r="M52" i="6"/>
  <c r="M68" i="6"/>
  <c r="M84" i="6"/>
  <c r="M61" i="6"/>
  <c r="M77" i="6"/>
  <c r="M54" i="6"/>
  <c r="M70" i="6"/>
  <c r="M86" i="6"/>
  <c r="M63" i="6"/>
  <c r="M79" i="6"/>
  <c r="M56" i="6"/>
  <c r="M72" i="6"/>
  <c r="AE33" i="17"/>
  <c r="AF33" i="17" s="1"/>
  <c r="AE34" i="17"/>
  <c r="AF34" i="17" s="1"/>
  <c r="AG34" i="17" s="1"/>
  <c r="P63" i="6"/>
  <c r="P72" i="6"/>
  <c r="P56" i="6"/>
  <c r="P88" i="6"/>
  <c r="AE30" i="17"/>
  <c r="AF30" i="17" s="1"/>
  <c r="AG30" i="17" s="1"/>
  <c r="AE32" i="17"/>
  <c r="AF32" i="17" s="1"/>
  <c r="AG32" i="17" s="1"/>
  <c r="AE31" i="17"/>
  <c r="AF31" i="17" s="1"/>
  <c r="AG31" i="17" s="1"/>
  <c r="AE29" i="17"/>
  <c r="AF29" i="17" s="1"/>
  <c r="AG29" i="17" s="1"/>
  <c r="AE28" i="17"/>
  <c r="AF28" i="17" s="1"/>
  <c r="AE25" i="17"/>
  <c r="AF25" i="17" s="1"/>
  <c r="AE27" i="17"/>
  <c r="AF27" i="17" s="1"/>
  <c r="AE26" i="17"/>
  <c r="AF26" i="17" s="1"/>
  <c r="AG26" i="17" s="1"/>
  <c r="AE21" i="17"/>
  <c r="AF21" i="17" s="1"/>
  <c r="AE20" i="17"/>
  <c r="AF20" i="17" s="1"/>
  <c r="AG20" i="17" s="1"/>
  <c r="AE24" i="17"/>
  <c r="AF24" i="17" s="1"/>
  <c r="AG24" i="17" s="1"/>
  <c r="AE23" i="17"/>
  <c r="AF23" i="17" s="1"/>
  <c r="AE22" i="17"/>
  <c r="AF22" i="17" s="1"/>
  <c r="N55" i="6"/>
  <c r="L71" i="6"/>
  <c r="L87" i="6"/>
  <c r="L64" i="6"/>
  <c r="L55" i="6"/>
  <c r="L80" i="6"/>
  <c r="N64" i="6"/>
  <c r="N86" i="6"/>
  <c r="L63" i="6"/>
  <c r="L79" i="6"/>
  <c r="L56" i="6"/>
  <c r="L72" i="6"/>
  <c r="L88" i="6"/>
  <c r="L57" i="6"/>
  <c r="L73" i="6"/>
  <c r="L89" i="6"/>
  <c r="L66" i="6"/>
  <c r="L82" i="6"/>
  <c r="L65" i="6"/>
  <c r="L81" i="6"/>
  <c r="L58" i="6"/>
  <c r="L74" i="6"/>
  <c r="L90" i="6"/>
  <c r="N71" i="6"/>
  <c r="L59" i="6"/>
  <c r="L67" i="6"/>
  <c r="L75" i="6"/>
  <c r="L83" i="6"/>
  <c r="L52" i="6"/>
  <c r="L60" i="6"/>
  <c r="L68" i="6"/>
  <c r="L76" i="6"/>
  <c r="L84" i="6"/>
  <c r="N87" i="6"/>
  <c r="L53" i="6"/>
  <c r="L61" i="6"/>
  <c r="L69" i="6"/>
  <c r="L77" i="6"/>
  <c r="L85" i="6"/>
  <c r="L54" i="6"/>
  <c r="L62" i="6"/>
  <c r="L70" i="6"/>
  <c r="L78" i="6"/>
  <c r="M17" i="3"/>
  <c r="P79" i="6"/>
  <c r="N70" i="6"/>
  <c r="N59" i="6"/>
  <c r="N75" i="6"/>
  <c r="N52" i="6"/>
  <c r="N63" i="6"/>
  <c r="N79" i="6"/>
  <c r="N56" i="6"/>
  <c r="N76" i="6"/>
  <c r="N67" i="6"/>
  <c r="N83" i="6"/>
  <c r="N60" i="6"/>
  <c r="N80" i="6"/>
  <c r="K17" i="3"/>
  <c r="Q49" i="6"/>
  <c r="Y15" i="3"/>
  <c r="S50" i="6"/>
  <c r="S77" i="6" s="1"/>
  <c r="Z15" i="3"/>
  <c r="R50" i="6"/>
  <c r="R87" i="6" s="1"/>
  <c r="M18" i="3"/>
  <c r="N53" i="6"/>
  <c r="N61" i="6"/>
  <c r="N69" i="6"/>
  <c r="N77" i="6"/>
  <c r="N85" i="6"/>
  <c r="N54" i="6"/>
  <c r="N62" i="6"/>
  <c r="N72" i="6"/>
  <c r="N90" i="6"/>
  <c r="N82" i="6"/>
  <c r="N74" i="6"/>
  <c r="N66" i="6"/>
  <c r="N57" i="6"/>
  <c r="N65" i="6"/>
  <c r="N73" i="6"/>
  <c r="N81" i="6"/>
  <c r="N89" i="6"/>
  <c r="N58" i="6"/>
  <c r="N68" i="6"/>
  <c r="N78" i="6"/>
  <c r="N88" i="6"/>
  <c r="J18" i="3"/>
  <c r="U50" i="6"/>
  <c r="U90" i="6" s="1"/>
  <c r="P55" i="6"/>
  <c r="P87" i="6"/>
  <c r="P80" i="6"/>
  <c r="K18" i="3"/>
  <c r="P71" i="6"/>
  <c r="P64" i="6"/>
  <c r="P53" i="6"/>
  <c r="P69" i="6"/>
  <c r="P85" i="6"/>
  <c r="P62" i="6"/>
  <c r="P78" i="6"/>
  <c r="L18" i="3"/>
  <c r="P61" i="6"/>
  <c r="P77" i="6"/>
  <c r="P54" i="6"/>
  <c r="P70" i="6"/>
  <c r="P86" i="6"/>
  <c r="L17" i="3"/>
  <c r="P57" i="6"/>
  <c r="P89" i="6"/>
  <c r="P74" i="6"/>
  <c r="P90" i="6"/>
  <c r="J52" i="6"/>
  <c r="P65" i="6"/>
  <c r="P73" i="6"/>
  <c r="P81" i="6"/>
  <c r="P58" i="6"/>
  <c r="P66" i="6"/>
  <c r="P82" i="6"/>
  <c r="P59" i="6"/>
  <c r="P67" i="6"/>
  <c r="P75" i="6"/>
  <c r="P83" i="6"/>
  <c r="P52" i="6"/>
  <c r="P60" i="6"/>
  <c r="P68" i="6"/>
  <c r="P76" i="6"/>
  <c r="K52" i="6"/>
  <c r="I50" i="6"/>
  <c r="G50" i="6"/>
  <c r="AC14" i="3"/>
  <c r="V50" i="6" s="1"/>
  <c r="AA15" i="3"/>
  <c r="Q50" i="6"/>
  <c r="Q73" i="6" s="1"/>
  <c r="X15" i="3"/>
  <c r="T50" i="6"/>
  <c r="T86" i="6" s="1"/>
  <c r="AE15" i="17"/>
  <c r="AF15" i="17" s="1"/>
  <c r="AE12" i="17"/>
  <c r="AF12" i="17" s="1"/>
  <c r="AE11" i="17"/>
  <c r="AF11" i="17" s="1"/>
  <c r="AE16" i="17"/>
  <c r="AF16" i="17" s="1"/>
  <c r="AE19" i="17"/>
  <c r="AF19" i="17" s="1"/>
  <c r="AE10" i="17"/>
  <c r="AF10" i="17" s="1"/>
  <c r="AE17" i="17"/>
  <c r="AF17" i="17" s="1"/>
  <c r="AE13" i="17"/>
  <c r="AF13" i="17" s="1"/>
  <c r="AE18" i="17"/>
  <c r="AF18" i="17" s="1"/>
  <c r="AG18" i="17" s="1"/>
  <c r="AE14" i="17"/>
  <c r="AF14" i="17" s="1"/>
  <c r="AA17" i="17"/>
  <c r="Y17" i="17"/>
  <c r="Z17" i="17"/>
  <c r="AA25" i="17"/>
  <c r="Y25" i="17"/>
  <c r="Z25" i="17"/>
  <c r="X25" i="17"/>
  <c r="AA33" i="17"/>
  <c r="Y33" i="17"/>
  <c r="Z33" i="17"/>
  <c r="X33" i="17"/>
  <c r="AA41" i="17"/>
  <c r="Y41" i="17"/>
  <c r="Z41" i="17"/>
  <c r="X41" i="17"/>
  <c r="AA49" i="17"/>
  <c r="Y49" i="17"/>
  <c r="Z49" i="17"/>
  <c r="X49" i="17"/>
  <c r="Z12" i="17"/>
  <c r="AA12" i="17"/>
  <c r="Y12" i="17"/>
  <c r="Z20" i="17"/>
  <c r="AA20" i="17"/>
  <c r="Y20" i="17"/>
  <c r="Z28" i="17"/>
  <c r="X28" i="17"/>
  <c r="AA28" i="17"/>
  <c r="Y28" i="17"/>
  <c r="Z36" i="17"/>
  <c r="X36" i="17"/>
  <c r="AA36" i="17"/>
  <c r="Y36" i="17"/>
  <c r="Z44" i="17"/>
  <c r="X44" i="17"/>
  <c r="AA44" i="17"/>
  <c r="Y44" i="17"/>
  <c r="Z52" i="17"/>
  <c r="X52" i="17"/>
  <c r="AA52" i="17"/>
  <c r="Y52" i="17"/>
  <c r="AA60" i="17"/>
  <c r="Y60" i="17"/>
  <c r="Z60" i="17"/>
  <c r="X60" i="17"/>
  <c r="AA68" i="17"/>
  <c r="Y68" i="17"/>
  <c r="Z68" i="17"/>
  <c r="X68" i="17"/>
  <c r="AA76" i="17"/>
  <c r="Y76" i="17"/>
  <c r="Z76" i="17"/>
  <c r="X76" i="17"/>
  <c r="Z65" i="17"/>
  <c r="X65" i="17"/>
  <c r="AA65" i="17"/>
  <c r="Y65" i="17"/>
  <c r="Z73" i="17"/>
  <c r="X73" i="17"/>
  <c r="AA73" i="17"/>
  <c r="Y73" i="17"/>
  <c r="AA15" i="17"/>
  <c r="Y15" i="17"/>
  <c r="Z15" i="17"/>
  <c r="AA23" i="17"/>
  <c r="Y23" i="17"/>
  <c r="Z23" i="17"/>
  <c r="X23" i="17"/>
  <c r="AA31" i="17"/>
  <c r="Y31" i="17"/>
  <c r="Z31" i="17"/>
  <c r="X31" i="17"/>
  <c r="AA39" i="17"/>
  <c r="Y39" i="17"/>
  <c r="Z39" i="17"/>
  <c r="X39" i="17"/>
  <c r="AA47" i="17"/>
  <c r="Y47" i="17"/>
  <c r="Z47" i="17"/>
  <c r="X47" i="17"/>
  <c r="AA55" i="17"/>
  <c r="Y55" i="17"/>
  <c r="Z55" i="17"/>
  <c r="X55" i="17"/>
  <c r="Z18" i="17"/>
  <c r="AA18" i="17"/>
  <c r="Y18" i="17"/>
  <c r="Z26" i="17"/>
  <c r="X26" i="17"/>
  <c r="AA26" i="17"/>
  <c r="Y26" i="17"/>
  <c r="Z34" i="17"/>
  <c r="X34" i="17"/>
  <c r="AA34" i="17"/>
  <c r="Y34" i="17"/>
  <c r="Z42" i="17"/>
  <c r="X42" i="17"/>
  <c r="AA42" i="17"/>
  <c r="Y42" i="17"/>
  <c r="Z50" i="17"/>
  <c r="X50" i="17"/>
  <c r="AA50" i="17"/>
  <c r="Y50" i="17"/>
  <c r="AA58" i="17"/>
  <c r="Y58" i="17"/>
  <c r="Z58" i="17"/>
  <c r="X58" i="17"/>
  <c r="AA66" i="17"/>
  <c r="Y66" i="17"/>
  <c r="Z66" i="17"/>
  <c r="X66" i="17"/>
  <c r="AA74" i="17"/>
  <c r="Y74" i="17"/>
  <c r="Z74" i="17"/>
  <c r="X74" i="17"/>
  <c r="Z63" i="17"/>
  <c r="X63" i="17"/>
  <c r="AA63" i="17"/>
  <c r="Y63" i="17"/>
  <c r="Z71" i="17"/>
  <c r="X71" i="17"/>
  <c r="AA71" i="17"/>
  <c r="Y71" i="17"/>
  <c r="Z79" i="17"/>
  <c r="X79" i="17"/>
  <c r="AA79" i="17"/>
  <c r="Y79" i="17"/>
  <c r="AA13" i="17"/>
  <c r="Y13" i="17"/>
  <c r="Z13" i="17"/>
  <c r="AA21" i="17"/>
  <c r="Y21" i="17"/>
  <c r="Z21" i="17"/>
  <c r="AA29" i="17"/>
  <c r="Y29" i="17"/>
  <c r="Z29" i="17"/>
  <c r="X29" i="17"/>
  <c r="AA37" i="17"/>
  <c r="Y37" i="17"/>
  <c r="Z37" i="17"/>
  <c r="X37" i="17"/>
  <c r="AA45" i="17"/>
  <c r="Y45" i="17"/>
  <c r="Z45" i="17"/>
  <c r="X45" i="17"/>
  <c r="AA53" i="17"/>
  <c r="Y53" i="17"/>
  <c r="Z53" i="17"/>
  <c r="X53" i="17"/>
  <c r="Z16" i="17"/>
  <c r="AA16" i="17"/>
  <c r="Y16" i="17"/>
  <c r="Z24" i="17"/>
  <c r="X24" i="17"/>
  <c r="AA24" i="17"/>
  <c r="Y24" i="17"/>
  <c r="Z32" i="17"/>
  <c r="X32" i="17"/>
  <c r="AA32" i="17"/>
  <c r="Y32" i="17"/>
  <c r="Z40" i="17"/>
  <c r="X40" i="17"/>
  <c r="AA40" i="17"/>
  <c r="Y40" i="17"/>
  <c r="Z48" i="17"/>
  <c r="X48" i="17"/>
  <c r="AA48" i="17"/>
  <c r="Y48" i="17"/>
  <c r="AA56" i="17"/>
  <c r="Y56" i="17"/>
  <c r="X56" i="17"/>
  <c r="Z56" i="17"/>
  <c r="AA64" i="17"/>
  <c r="Y64" i="17"/>
  <c r="Z64" i="17"/>
  <c r="X64" i="17"/>
  <c r="AA72" i="17"/>
  <c r="Y72" i="17"/>
  <c r="Z72" i="17"/>
  <c r="X72" i="17"/>
  <c r="AA80" i="17"/>
  <c r="Y80" i="17"/>
  <c r="Z80" i="17"/>
  <c r="X80" i="17"/>
  <c r="Z61" i="17"/>
  <c r="X61" i="17"/>
  <c r="AA61" i="17"/>
  <c r="Y61" i="17"/>
  <c r="Z69" i="17"/>
  <c r="X69" i="17"/>
  <c r="AA69" i="17"/>
  <c r="Y69" i="17"/>
  <c r="Z77" i="17"/>
  <c r="X77" i="17"/>
  <c r="AA77" i="17"/>
  <c r="Y77" i="17"/>
  <c r="AA11" i="17"/>
  <c r="Y11" i="17"/>
  <c r="Z11" i="17"/>
  <c r="AA19" i="17"/>
  <c r="Y19" i="17"/>
  <c r="Z19" i="17"/>
  <c r="AA27" i="17"/>
  <c r="Y27" i="17"/>
  <c r="Z27" i="17"/>
  <c r="X27" i="17"/>
  <c r="AA35" i="17"/>
  <c r="Y35" i="17"/>
  <c r="Z35" i="17"/>
  <c r="X35" i="17"/>
  <c r="AA43" i="17"/>
  <c r="Y43" i="17"/>
  <c r="Z43" i="17"/>
  <c r="X43" i="17"/>
  <c r="AA51" i="17"/>
  <c r="Y51" i="17"/>
  <c r="Z51" i="17"/>
  <c r="X51" i="17"/>
  <c r="Z14" i="17"/>
  <c r="AA14" i="17"/>
  <c r="Y14" i="17"/>
  <c r="Z22" i="17"/>
  <c r="AA22" i="17"/>
  <c r="Y22" i="17"/>
  <c r="Z30" i="17"/>
  <c r="X30" i="17"/>
  <c r="AA30" i="17"/>
  <c r="Y30" i="17"/>
  <c r="Z38" i="17"/>
  <c r="X38" i="17"/>
  <c r="AA38" i="17"/>
  <c r="Y38" i="17"/>
  <c r="Z46" i="17"/>
  <c r="X46" i="17"/>
  <c r="AA46" i="17"/>
  <c r="Y46" i="17"/>
  <c r="Z54" i="17"/>
  <c r="X54" i="17"/>
  <c r="AA54" i="17"/>
  <c r="Y54" i="17"/>
  <c r="AA62" i="17"/>
  <c r="Y62" i="17"/>
  <c r="Z62" i="17"/>
  <c r="X62" i="17"/>
  <c r="AA70" i="17"/>
  <c r="Y70" i="17"/>
  <c r="Z70" i="17"/>
  <c r="X70" i="17"/>
  <c r="AA78" i="17"/>
  <c r="Y78" i="17"/>
  <c r="Z78" i="17"/>
  <c r="X78" i="17"/>
  <c r="Z59" i="17"/>
  <c r="X59" i="17"/>
  <c r="AA59" i="17"/>
  <c r="Y59" i="17"/>
  <c r="Z67" i="17"/>
  <c r="X67" i="17"/>
  <c r="AA67" i="17"/>
  <c r="Y67" i="17"/>
  <c r="Z75" i="17"/>
  <c r="X75" i="17"/>
  <c r="AA75" i="17"/>
  <c r="Y75" i="17"/>
  <c r="Z57" i="17"/>
  <c r="X57" i="17"/>
  <c r="Y57" i="17"/>
  <c r="AA57" i="17"/>
  <c r="AA301" i="17"/>
  <c r="Y301" i="17"/>
  <c r="Z301" i="17"/>
  <c r="X301" i="17"/>
  <c r="AA297" i="17"/>
  <c r="Y297" i="17"/>
  <c r="Z297" i="17"/>
  <c r="X297" i="17"/>
  <c r="AA293" i="17"/>
  <c r="Y293" i="17"/>
  <c r="Z293" i="17"/>
  <c r="X293" i="17"/>
  <c r="AA289" i="17"/>
  <c r="Y289" i="17"/>
  <c r="Z289" i="17"/>
  <c r="X289" i="17"/>
  <c r="AA285" i="17"/>
  <c r="Y285" i="17"/>
  <c r="Z285" i="17"/>
  <c r="X285" i="17"/>
  <c r="AA306" i="17"/>
  <c r="Y306" i="17"/>
  <c r="Z306" i="17"/>
  <c r="X306" i="17"/>
  <c r="AA307" i="17"/>
  <c r="Y307" i="17"/>
  <c r="Z307" i="17"/>
  <c r="X307" i="17"/>
  <c r="AA308" i="17"/>
  <c r="Y308" i="17"/>
  <c r="Z308" i="17"/>
  <c r="X308" i="17"/>
  <c r="N96" i="6"/>
  <c r="AA309" i="17"/>
  <c r="Y309" i="17"/>
  <c r="Z309" i="17"/>
  <c r="X309" i="17"/>
  <c r="AA305" i="17"/>
  <c r="Y305" i="17"/>
  <c r="Z305" i="17"/>
  <c r="X305" i="17"/>
  <c r="AA302" i="17"/>
  <c r="Y302" i="17"/>
  <c r="Z302" i="17"/>
  <c r="X302" i="17"/>
  <c r="AA298" i="17"/>
  <c r="Y298" i="17"/>
  <c r="Z298" i="17"/>
  <c r="X298" i="17"/>
  <c r="AA294" i="17"/>
  <c r="Y294" i="17"/>
  <c r="Z294" i="17"/>
  <c r="X294" i="17"/>
  <c r="AA290" i="17"/>
  <c r="Y290" i="17"/>
  <c r="Z290" i="17"/>
  <c r="X290" i="17"/>
  <c r="AA286" i="17"/>
  <c r="Y286" i="17"/>
  <c r="Z286" i="17"/>
  <c r="X286" i="17"/>
  <c r="AA10" i="17"/>
  <c r="Y10" i="17"/>
  <c r="Z10" i="17"/>
  <c r="AA303" i="17"/>
  <c r="Y303" i="17"/>
  <c r="Z303" i="17"/>
  <c r="X303" i="17"/>
  <c r="AA299" i="17"/>
  <c r="Y299" i="17"/>
  <c r="Z299" i="17"/>
  <c r="X299" i="17"/>
  <c r="AA295" i="17"/>
  <c r="Y295" i="17"/>
  <c r="Z295" i="17"/>
  <c r="X295" i="17"/>
  <c r="AA291" i="17"/>
  <c r="Y291" i="17"/>
  <c r="Z291" i="17"/>
  <c r="X291" i="17"/>
  <c r="AA287" i="17"/>
  <c r="Y287" i="17"/>
  <c r="Z287" i="17"/>
  <c r="X287" i="17"/>
  <c r="AA283" i="17"/>
  <c r="Y283" i="17"/>
  <c r="Z283" i="17"/>
  <c r="X283" i="17"/>
  <c r="AA304" i="17"/>
  <c r="Y304" i="17"/>
  <c r="Z304" i="17"/>
  <c r="X304" i="17"/>
  <c r="AA300" i="17"/>
  <c r="Y300" i="17"/>
  <c r="Z300" i="17"/>
  <c r="X300" i="17"/>
  <c r="AA296" i="17"/>
  <c r="Y296" i="17"/>
  <c r="Z296" i="17"/>
  <c r="X296" i="17"/>
  <c r="AA292" i="17"/>
  <c r="Y292" i="17"/>
  <c r="Z292" i="17"/>
  <c r="X292" i="17"/>
  <c r="AA288" i="17"/>
  <c r="Y288" i="17"/>
  <c r="Z288" i="17"/>
  <c r="X288" i="17"/>
  <c r="AA284" i="17"/>
  <c r="Y284" i="17"/>
  <c r="Z284" i="17"/>
  <c r="X284" i="17"/>
  <c r="O18" i="3"/>
  <c r="O17" i="3"/>
  <c r="O51" i="6"/>
  <c r="T31" i="17"/>
  <c r="T305" i="17"/>
  <c r="T32" i="17"/>
  <c r="T33" i="17"/>
  <c r="T35" i="17"/>
  <c r="T36" i="17"/>
  <c r="T37" i="17"/>
  <c r="T38" i="17"/>
  <c r="R49" i="3" l="1"/>
  <c r="R86" i="3"/>
  <c r="R48" i="3"/>
  <c r="R51" i="3"/>
  <c r="R53" i="3"/>
  <c r="R52" i="3"/>
  <c r="R56" i="3"/>
  <c r="R50" i="3"/>
  <c r="R54" i="3"/>
  <c r="R55" i="3"/>
  <c r="R59" i="3"/>
  <c r="R58" i="3"/>
  <c r="R57" i="3"/>
  <c r="R63" i="3"/>
  <c r="R66" i="3"/>
  <c r="R60" i="3"/>
  <c r="R62" i="3"/>
  <c r="R64" i="3"/>
  <c r="R67" i="3"/>
  <c r="R61" i="3"/>
  <c r="R65" i="3"/>
  <c r="R69" i="3"/>
  <c r="R68" i="3"/>
  <c r="R71" i="3"/>
  <c r="R75" i="3"/>
  <c r="R74" i="3"/>
  <c r="R72" i="3"/>
  <c r="R76" i="3"/>
  <c r="R77" i="3"/>
  <c r="R70" i="3"/>
  <c r="R73" i="3"/>
  <c r="R80" i="3"/>
  <c r="R84" i="3"/>
  <c r="R85" i="3"/>
  <c r="R82" i="3"/>
  <c r="R78" i="3"/>
  <c r="R83" i="3"/>
  <c r="R81" i="3"/>
  <c r="R88" i="3"/>
  <c r="R89" i="3"/>
  <c r="R87" i="3"/>
  <c r="R79" i="3"/>
  <c r="R92" i="3"/>
  <c r="R93" i="3"/>
  <c r="R94" i="3"/>
  <c r="R90" i="3"/>
  <c r="R91" i="3"/>
  <c r="R96" i="3"/>
  <c r="R99" i="3"/>
  <c r="R101" i="3"/>
  <c r="R95" i="3"/>
  <c r="R98" i="3"/>
  <c r="R100" i="3"/>
  <c r="R97" i="3"/>
  <c r="Q86" i="3"/>
  <c r="Q49" i="3"/>
  <c r="Q50" i="3"/>
  <c r="Q52" i="3"/>
  <c r="Q54" i="3"/>
  <c r="Q55" i="3"/>
  <c r="Q53" i="3"/>
  <c r="Q57" i="3"/>
  <c r="Q48" i="3"/>
  <c r="Q58" i="3"/>
  <c r="Q51" i="3"/>
  <c r="Q56" i="3"/>
  <c r="Q63" i="3"/>
  <c r="Q61" i="3"/>
  <c r="Q65" i="3"/>
  <c r="Q59" i="3"/>
  <c r="Q60" i="3"/>
  <c r="Q62" i="3"/>
  <c r="Q67" i="3"/>
  <c r="Q72" i="3"/>
  <c r="Q74" i="3"/>
  <c r="Q70" i="3"/>
  <c r="Q69" i="3"/>
  <c r="Q73" i="3"/>
  <c r="Q64" i="3"/>
  <c r="Q71" i="3"/>
  <c r="Q76" i="3"/>
  <c r="Q66" i="3"/>
  <c r="Q68" i="3"/>
  <c r="Q77" i="3"/>
  <c r="Q79" i="3"/>
  <c r="Q81" i="3"/>
  <c r="Q83" i="3"/>
  <c r="Q85" i="3"/>
  <c r="Q78" i="3"/>
  <c r="Q80" i="3"/>
  <c r="Q82" i="3"/>
  <c r="Q84" i="3"/>
  <c r="Q87" i="3"/>
  <c r="Q89" i="3"/>
  <c r="Q92" i="3"/>
  <c r="Q94" i="3"/>
  <c r="Q75" i="3"/>
  <c r="Q90" i="3"/>
  <c r="Q91" i="3"/>
  <c r="Q93" i="3"/>
  <c r="Q88" i="3"/>
  <c r="Q95" i="3"/>
  <c r="Q99" i="3"/>
  <c r="Q101" i="3"/>
  <c r="Q97" i="3"/>
  <c r="Q96" i="3"/>
  <c r="Q98" i="3"/>
  <c r="Q100" i="3"/>
  <c r="V86" i="3"/>
  <c r="V48" i="3"/>
  <c r="V50" i="3"/>
  <c r="V49" i="3"/>
  <c r="V53" i="3"/>
  <c r="V54" i="3"/>
  <c r="V56" i="3"/>
  <c r="V55" i="3"/>
  <c r="V52" i="3"/>
  <c r="V57" i="3"/>
  <c r="V51" i="3"/>
  <c r="V61" i="3"/>
  <c r="V63" i="3"/>
  <c r="V59" i="3"/>
  <c r="V64" i="3"/>
  <c r="V58" i="3"/>
  <c r="V68" i="3"/>
  <c r="V60" i="3"/>
  <c r="V62" i="3"/>
  <c r="V65" i="3"/>
  <c r="V66" i="3"/>
  <c r="V72" i="3"/>
  <c r="V75" i="3"/>
  <c r="V77" i="3"/>
  <c r="V67" i="3"/>
  <c r="V74" i="3"/>
  <c r="V76" i="3"/>
  <c r="V71" i="3"/>
  <c r="V78" i="3"/>
  <c r="V70" i="3"/>
  <c r="V79" i="3"/>
  <c r="V73" i="3"/>
  <c r="V82" i="3"/>
  <c r="V69" i="3"/>
  <c r="V81" i="3"/>
  <c r="V80" i="3"/>
  <c r="V83" i="3"/>
  <c r="V87" i="3"/>
  <c r="V88" i="3"/>
  <c r="V90" i="3"/>
  <c r="V95" i="3"/>
  <c r="V96" i="3"/>
  <c r="V84" i="3"/>
  <c r="V91" i="3"/>
  <c r="V97" i="3"/>
  <c r="V85" i="3"/>
  <c r="V89" i="3"/>
  <c r="V93" i="3"/>
  <c r="V99" i="3"/>
  <c r="V101" i="3"/>
  <c r="V92" i="3"/>
  <c r="V94" i="3"/>
  <c r="V98" i="3"/>
  <c r="V100" i="3"/>
  <c r="N49" i="3"/>
  <c r="N86" i="3"/>
  <c r="N51" i="3"/>
  <c r="N48" i="3"/>
  <c r="N50" i="3"/>
  <c r="N53" i="3"/>
  <c r="N54" i="3"/>
  <c r="N52" i="3"/>
  <c r="N58" i="3"/>
  <c r="N59" i="3"/>
  <c r="N60" i="3"/>
  <c r="N62" i="3"/>
  <c r="N64" i="3"/>
  <c r="N55" i="3"/>
  <c r="N56" i="3"/>
  <c r="N61" i="3"/>
  <c r="N63" i="3"/>
  <c r="N57" i="3"/>
  <c r="N66" i="3"/>
  <c r="N69" i="3"/>
  <c r="N71" i="3"/>
  <c r="N70" i="3"/>
  <c r="N72" i="3"/>
  <c r="N65" i="3"/>
  <c r="N68" i="3"/>
  <c r="N67" i="3"/>
  <c r="N77" i="3"/>
  <c r="N79" i="3"/>
  <c r="N74" i="3"/>
  <c r="N73" i="3"/>
  <c r="N78" i="3"/>
  <c r="N80" i="3"/>
  <c r="N82" i="3"/>
  <c r="N84" i="3"/>
  <c r="N75" i="3"/>
  <c r="N76" i="3"/>
  <c r="N81" i="3"/>
  <c r="N87" i="3"/>
  <c r="N88" i="3"/>
  <c r="N89" i="3"/>
  <c r="N93" i="3"/>
  <c r="N95" i="3"/>
  <c r="N83" i="3"/>
  <c r="N85" i="3"/>
  <c r="N97" i="3"/>
  <c r="N90" i="3"/>
  <c r="N92" i="3"/>
  <c r="N91" i="3"/>
  <c r="N94" i="3"/>
  <c r="N98" i="3"/>
  <c r="N100" i="3"/>
  <c r="N101" i="3"/>
  <c r="N99" i="3"/>
  <c r="N96" i="3"/>
  <c r="P49" i="3"/>
  <c r="P48" i="3"/>
  <c r="P86" i="3"/>
  <c r="P51" i="3"/>
  <c r="P50" i="3"/>
  <c r="P54" i="3"/>
  <c r="P55" i="3"/>
  <c r="P53" i="3"/>
  <c r="P52" i="3"/>
  <c r="P56" i="3"/>
  <c r="P59" i="3"/>
  <c r="P60" i="3"/>
  <c r="P62" i="3"/>
  <c r="P57" i="3"/>
  <c r="P58" i="3"/>
  <c r="P61" i="3"/>
  <c r="P63" i="3"/>
  <c r="P65" i="3"/>
  <c r="P66" i="3"/>
  <c r="P67" i="3"/>
  <c r="P64" i="3"/>
  <c r="P68" i="3"/>
  <c r="P70" i="3"/>
  <c r="P76" i="3"/>
  <c r="P73" i="3"/>
  <c r="P75" i="3"/>
  <c r="P72" i="3"/>
  <c r="P77" i="3"/>
  <c r="P74" i="3"/>
  <c r="P69" i="3"/>
  <c r="P78" i="3"/>
  <c r="P80" i="3"/>
  <c r="P83" i="3"/>
  <c r="P84" i="3"/>
  <c r="P85" i="3"/>
  <c r="P71" i="3"/>
  <c r="P81" i="3"/>
  <c r="P88" i="3"/>
  <c r="P82" i="3"/>
  <c r="P91" i="3"/>
  <c r="P79" i="3"/>
  <c r="P87" i="3"/>
  <c r="P92" i="3"/>
  <c r="P93" i="3"/>
  <c r="P94" i="3"/>
  <c r="P97" i="3"/>
  <c r="P96" i="3"/>
  <c r="P90" i="3"/>
  <c r="P89" i="3"/>
  <c r="P95" i="3"/>
  <c r="P98" i="3"/>
  <c r="P100" i="3"/>
  <c r="P99" i="3"/>
  <c r="P101" i="3"/>
  <c r="N203" i="3"/>
  <c r="N202" i="3"/>
  <c r="N200" i="3"/>
  <c r="N199" i="3"/>
  <c r="N201" i="3"/>
  <c r="P202" i="3"/>
  <c r="P203" i="3"/>
  <c r="P200" i="3"/>
  <c r="P201" i="3"/>
  <c r="P199" i="3"/>
  <c r="Q202" i="3"/>
  <c r="Q203" i="3"/>
  <c r="Q201" i="3"/>
  <c r="Q200" i="3"/>
  <c r="Q199" i="3"/>
  <c r="V203" i="3"/>
  <c r="V202" i="3"/>
  <c r="V200" i="3"/>
  <c r="V199" i="3"/>
  <c r="V201" i="3"/>
  <c r="R202" i="3"/>
  <c r="R203" i="3"/>
  <c r="R200" i="3"/>
  <c r="R201" i="3"/>
  <c r="R199" i="3"/>
  <c r="P19" i="3"/>
  <c r="P21" i="3"/>
  <c r="P20" i="3"/>
  <c r="P24" i="3"/>
  <c r="P22" i="3"/>
  <c r="P23" i="3"/>
  <c r="P26" i="3"/>
  <c r="P25" i="3"/>
  <c r="P27" i="3"/>
  <c r="P28" i="3"/>
  <c r="P30" i="3"/>
  <c r="P29" i="3"/>
  <c r="P33" i="3"/>
  <c r="P32" i="3"/>
  <c r="P36" i="3"/>
  <c r="P31" i="3"/>
  <c r="P35" i="3"/>
  <c r="P40" i="3"/>
  <c r="P34" i="3"/>
  <c r="P42" i="3"/>
  <c r="P38" i="3"/>
  <c r="P39" i="3"/>
  <c r="P41" i="3"/>
  <c r="P45" i="3"/>
  <c r="P44" i="3"/>
  <c r="P37" i="3"/>
  <c r="P43" i="3"/>
  <c r="P47" i="3"/>
  <c r="P46" i="3"/>
  <c r="P140" i="3"/>
  <c r="P144" i="3"/>
  <c r="P143" i="3"/>
  <c r="P147" i="3"/>
  <c r="P142" i="3"/>
  <c r="P141" i="3"/>
  <c r="P146" i="3"/>
  <c r="P191" i="3"/>
  <c r="P195" i="3"/>
  <c r="P194" i="3"/>
  <c r="P192" i="3"/>
  <c r="P197" i="3"/>
  <c r="P193" i="3"/>
  <c r="P212" i="3"/>
  <c r="P198" i="3"/>
  <c r="P215" i="3"/>
  <c r="P219" i="3"/>
  <c r="P218" i="3"/>
  <c r="P217" i="3"/>
  <c r="P221" i="3"/>
  <c r="P213" i="3"/>
  <c r="P216" i="3"/>
  <c r="P220" i="3"/>
  <c r="P223" i="3"/>
  <c r="P196" i="3"/>
  <c r="P222" i="3"/>
  <c r="P226" i="3"/>
  <c r="P229" i="3"/>
  <c r="P224" i="3"/>
  <c r="P225" i="3"/>
  <c r="P228" i="3"/>
  <c r="P232" i="3"/>
  <c r="P227" i="3"/>
  <c r="P230" i="3"/>
  <c r="P231" i="3"/>
  <c r="P237" i="3"/>
  <c r="P236" i="3"/>
  <c r="P234" i="3"/>
  <c r="P238" i="3"/>
  <c r="P240" i="3"/>
  <c r="P245" i="3"/>
  <c r="P249" i="3"/>
  <c r="P253" i="3"/>
  <c r="P244" i="3"/>
  <c r="P248" i="3"/>
  <c r="P252" i="3"/>
  <c r="P235" i="3"/>
  <c r="P239" i="3"/>
  <c r="P233" i="3"/>
  <c r="P242" i="3"/>
  <c r="P246" i="3"/>
  <c r="P250" i="3"/>
  <c r="P254" i="3"/>
  <c r="P243" i="3"/>
  <c r="P257" i="3"/>
  <c r="P241" i="3"/>
  <c r="P259" i="3"/>
  <c r="P255" i="3"/>
  <c r="P251" i="3"/>
  <c r="P247" i="3"/>
  <c r="P260" i="3"/>
  <c r="P264" i="3"/>
  <c r="P268" i="3"/>
  <c r="P272" i="3"/>
  <c r="P263" i="3"/>
  <c r="P267" i="3"/>
  <c r="P271" i="3"/>
  <c r="P275" i="3"/>
  <c r="P262" i="3"/>
  <c r="P266" i="3"/>
  <c r="P270" i="3"/>
  <c r="P261" i="3"/>
  <c r="P265" i="3"/>
  <c r="P269" i="3"/>
  <c r="P273" i="3"/>
  <c r="P280" i="3"/>
  <c r="P277" i="3"/>
  <c r="P279" i="3"/>
  <c r="P256" i="3"/>
  <c r="P258" i="3"/>
  <c r="P278" i="3"/>
  <c r="P282" i="3"/>
  <c r="P274" i="3"/>
  <c r="P284" i="3"/>
  <c r="P288" i="3"/>
  <c r="P292" i="3"/>
  <c r="P296" i="3"/>
  <c r="P283" i="3"/>
  <c r="P287" i="3"/>
  <c r="P291" i="3"/>
  <c r="P295" i="3"/>
  <c r="P299" i="3"/>
  <c r="P276" i="3"/>
  <c r="P281" i="3"/>
  <c r="P286" i="3"/>
  <c r="P290" i="3"/>
  <c r="P294" i="3"/>
  <c r="P298" i="3"/>
  <c r="P285" i="3"/>
  <c r="P289" i="3"/>
  <c r="P293" i="3"/>
  <c r="P297" i="3"/>
  <c r="P304" i="3"/>
  <c r="P308" i="3"/>
  <c r="P312" i="3"/>
  <c r="P316" i="3"/>
  <c r="P300" i="3"/>
  <c r="P303" i="3"/>
  <c r="P307" i="3"/>
  <c r="P311" i="3"/>
  <c r="P302" i="3"/>
  <c r="P306" i="3"/>
  <c r="P310" i="3"/>
  <c r="P314" i="3"/>
  <c r="P301" i="3"/>
  <c r="P315" i="3"/>
  <c r="P320" i="3"/>
  <c r="P324" i="3"/>
  <c r="P328" i="3"/>
  <c r="P332" i="3"/>
  <c r="P313" i="3"/>
  <c r="P309" i="3"/>
  <c r="P319" i="3"/>
  <c r="P323" i="3"/>
  <c r="P327" i="3"/>
  <c r="P331" i="3"/>
  <c r="P335" i="3"/>
  <c r="P305" i="3"/>
  <c r="P318" i="3"/>
  <c r="P322" i="3"/>
  <c r="P326" i="3"/>
  <c r="P330" i="3"/>
  <c r="P334" i="3"/>
  <c r="P317" i="3"/>
  <c r="P321" i="3"/>
  <c r="P325" i="3"/>
  <c r="P329" i="3"/>
  <c r="P333" i="3"/>
  <c r="P338" i="3"/>
  <c r="P342" i="3"/>
  <c r="P346" i="3"/>
  <c r="P337" i="3"/>
  <c r="P341" i="3"/>
  <c r="P345" i="3"/>
  <c r="P336" i="3"/>
  <c r="P340" i="3"/>
  <c r="P344" i="3"/>
  <c r="P348" i="3"/>
  <c r="P354" i="3"/>
  <c r="P358" i="3"/>
  <c r="P362" i="3"/>
  <c r="P343" i="3"/>
  <c r="P353" i="3"/>
  <c r="P357" i="3"/>
  <c r="P361" i="3"/>
  <c r="P365" i="3"/>
  <c r="P350" i="3"/>
  <c r="P339" i="3"/>
  <c r="P349" i="3"/>
  <c r="P352" i="3"/>
  <c r="P356" i="3"/>
  <c r="P360" i="3"/>
  <c r="P347" i="3"/>
  <c r="P351" i="3"/>
  <c r="P367" i="3"/>
  <c r="P371" i="3"/>
  <c r="P375" i="3"/>
  <c r="P379" i="3"/>
  <c r="P366" i="3"/>
  <c r="P370" i="3"/>
  <c r="P374" i="3"/>
  <c r="P378" i="3"/>
  <c r="P364" i="3"/>
  <c r="P359" i="3"/>
  <c r="P363" i="3"/>
  <c r="P369" i="3"/>
  <c r="P373" i="3"/>
  <c r="P377" i="3"/>
  <c r="P381" i="3"/>
  <c r="P383" i="3"/>
  <c r="P390" i="3"/>
  <c r="P394" i="3"/>
  <c r="P398" i="3"/>
  <c r="P402" i="3"/>
  <c r="P406" i="3"/>
  <c r="P410" i="3"/>
  <c r="P414" i="3"/>
  <c r="P355" i="3"/>
  <c r="P376" i="3"/>
  <c r="P382" i="3"/>
  <c r="P384" i="3"/>
  <c r="P389" i="3"/>
  <c r="P393" i="3"/>
  <c r="P397" i="3"/>
  <c r="P401" i="3"/>
  <c r="P405" i="3"/>
  <c r="P372" i="3"/>
  <c r="P385" i="3"/>
  <c r="P388" i="3"/>
  <c r="P392" i="3"/>
  <c r="P396" i="3"/>
  <c r="P400" i="3"/>
  <c r="P404" i="3"/>
  <c r="P408" i="3"/>
  <c r="P412" i="3"/>
  <c r="P416" i="3"/>
  <c r="P399" i="3"/>
  <c r="P409" i="3"/>
  <c r="P417" i="3"/>
  <c r="P418" i="3"/>
  <c r="P422" i="3"/>
  <c r="P426" i="3"/>
  <c r="P430" i="3"/>
  <c r="P434" i="3"/>
  <c r="P368" i="3"/>
  <c r="P386" i="3"/>
  <c r="P395" i="3"/>
  <c r="P415" i="3"/>
  <c r="P391" i="3"/>
  <c r="P387" i="3"/>
  <c r="P403" i="3"/>
  <c r="P419" i="3"/>
  <c r="P423" i="3"/>
  <c r="P427" i="3"/>
  <c r="P431" i="3"/>
  <c r="P435" i="3"/>
  <c r="P439" i="3"/>
  <c r="P443" i="3"/>
  <c r="P436" i="3"/>
  <c r="P447" i="3"/>
  <c r="P451" i="3"/>
  <c r="P455" i="3"/>
  <c r="P413" i="3"/>
  <c r="P432" i="3"/>
  <c r="P433" i="3"/>
  <c r="P425" i="3"/>
  <c r="P437" i="3"/>
  <c r="P440" i="3"/>
  <c r="P446" i="3"/>
  <c r="P450" i="3"/>
  <c r="P454" i="3"/>
  <c r="P458" i="3"/>
  <c r="P424" i="3"/>
  <c r="P380" i="3"/>
  <c r="P411" i="3"/>
  <c r="P438" i="3"/>
  <c r="P441" i="3"/>
  <c r="P444" i="3"/>
  <c r="P449" i="3"/>
  <c r="P453" i="3"/>
  <c r="P457" i="3"/>
  <c r="P420" i="3"/>
  <c r="P428" i="3"/>
  <c r="P407" i="3"/>
  <c r="P421" i="3"/>
  <c r="P429" i="3"/>
  <c r="P442" i="3"/>
  <c r="P445" i="3"/>
  <c r="P448" i="3"/>
  <c r="P452" i="3"/>
  <c r="P456" i="3"/>
  <c r="Q19" i="3"/>
  <c r="Q22" i="3"/>
  <c r="Q21" i="3"/>
  <c r="Q20" i="3"/>
  <c r="Q23" i="3"/>
  <c r="Q25" i="3"/>
  <c r="Q27" i="3"/>
  <c r="Q24" i="3"/>
  <c r="Q26" i="3"/>
  <c r="Q28" i="3"/>
  <c r="Q30" i="3"/>
  <c r="Q29" i="3"/>
  <c r="Q33" i="3"/>
  <c r="Q32" i="3"/>
  <c r="Q36" i="3"/>
  <c r="Q31" i="3"/>
  <c r="Q35" i="3"/>
  <c r="Q34" i="3"/>
  <c r="Q37" i="3"/>
  <c r="Q39" i="3"/>
  <c r="Q38" i="3"/>
  <c r="Q42" i="3"/>
  <c r="Q41" i="3"/>
  <c r="Q40" i="3"/>
  <c r="Q45" i="3"/>
  <c r="Q44" i="3"/>
  <c r="Q43" i="3"/>
  <c r="Q46" i="3"/>
  <c r="Q140" i="3"/>
  <c r="Q144" i="3"/>
  <c r="Q47" i="3"/>
  <c r="Q143" i="3"/>
  <c r="Q146" i="3"/>
  <c r="Q141" i="3"/>
  <c r="Q142" i="3"/>
  <c r="Q147" i="3"/>
  <c r="Q192" i="3"/>
  <c r="Q196" i="3"/>
  <c r="Q191" i="3"/>
  <c r="Q195" i="3"/>
  <c r="Q194" i="3"/>
  <c r="Q193" i="3"/>
  <c r="Q197" i="3"/>
  <c r="Q215" i="3"/>
  <c r="Q219" i="3"/>
  <c r="Q218" i="3"/>
  <c r="Q198" i="3"/>
  <c r="Q212" i="3"/>
  <c r="Q216" i="3"/>
  <c r="Q221" i="3"/>
  <c r="Q213" i="3"/>
  <c r="Q223" i="3"/>
  <c r="Q227" i="3"/>
  <c r="Q217" i="3"/>
  <c r="Q225" i="3"/>
  <c r="Q226" i="3"/>
  <c r="Q229" i="3"/>
  <c r="Q224" i="3"/>
  <c r="Q220" i="3"/>
  <c r="Q228" i="3"/>
  <c r="Q232" i="3"/>
  <c r="Q222" i="3"/>
  <c r="Q230" i="3"/>
  <c r="Q234" i="3"/>
  <c r="Q238" i="3"/>
  <c r="Q231" i="3"/>
  <c r="Q237" i="3"/>
  <c r="Q241" i="3"/>
  <c r="Q235" i="3"/>
  <c r="Q239" i="3"/>
  <c r="Q233" i="3"/>
  <c r="Q242" i="3"/>
  <c r="Q246" i="3"/>
  <c r="Q250" i="3"/>
  <c r="Q236" i="3"/>
  <c r="Q240" i="3"/>
  <c r="Q245" i="3"/>
  <c r="Q249" i="3"/>
  <c r="Q253" i="3"/>
  <c r="Q257" i="3"/>
  <c r="Q243" i="3"/>
  <c r="Q247" i="3"/>
  <c r="Q251" i="3"/>
  <c r="Q260" i="3"/>
  <c r="Q248" i="3"/>
  <c r="Q259" i="3"/>
  <c r="Q244" i="3"/>
  <c r="Q252" i="3"/>
  <c r="Q255" i="3"/>
  <c r="Q258" i="3"/>
  <c r="Q256" i="3"/>
  <c r="Q254" i="3"/>
  <c r="Q264" i="3"/>
  <c r="Q268" i="3"/>
  <c r="Q272" i="3"/>
  <c r="Q263" i="3"/>
  <c r="Q267" i="3"/>
  <c r="Q271" i="3"/>
  <c r="Q275" i="3"/>
  <c r="Q261" i="3"/>
  <c r="Q265" i="3"/>
  <c r="Q269" i="3"/>
  <c r="Q273" i="3"/>
  <c r="Q277" i="3"/>
  <c r="Q262" i="3"/>
  <c r="Q276" i="3"/>
  <c r="Q280" i="3"/>
  <c r="Q279" i="3"/>
  <c r="Q270" i="3"/>
  <c r="Q278" i="3"/>
  <c r="Q282" i="3"/>
  <c r="Q284" i="3"/>
  <c r="Q288" i="3"/>
  <c r="Q292" i="3"/>
  <c r="Q296" i="3"/>
  <c r="Q300" i="3"/>
  <c r="Q283" i="3"/>
  <c r="Q287" i="3"/>
  <c r="Q291" i="3"/>
  <c r="Q295" i="3"/>
  <c r="Q299" i="3"/>
  <c r="Q266" i="3"/>
  <c r="Q281" i="3"/>
  <c r="Q286" i="3"/>
  <c r="Q290" i="3"/>
  <c r="Q294" i="3"/>
  <c r="Q298" i="3"/>
  <c r="Q297" i="3"/>
  <c r="Q305" i="3"/>
  <c r="Q309" i="3"/>
  <c r="Q313" i="3"/>
  <c r="Q293" i="3"/>
  <c r="Q289" i="3"/>
  <c r="Q304" i="3"/>
  <c r="Q308" i="3"/>
  <c r="Q312" i="3"/>
  <c r="Q316" i="3"/>
  <c r="Q274" i="3"/>
  <c r="Q285" i="3"/>
  <c r="Q303" i="3"/>
  <c r="Q307" i="3"/>
  <c r="Q311" i="3"/>
  <c r="Q315" i="3"/>
  <c r="Q302" i="3"/>
  <c r="Q306" i="3"/>
  <c r="Q310" i="3"/>
  <c r="Q314" i="3"/>
  <c r="Q320" i="3"/>
  <c r="Q324" i="3"/>
  <c r="Q328" i="3"/>
  <c r="Q332" i="3"/>
  <c r="Q319" i="3"/>
  <c r="Q323" i="3"/>
  <c r="Q327" i="3"/>
  <c r="Q301" i="3"/>
  <c r="Q318" i="3"/>
  <c r="Q322" i="3"/>
  <c r="Q326" i="3"/>
  <c r="Q330" i="3"/>
  <c r="Q334" i="3"/>
  <c r="Q339" i="3"/>
  <c r="Q343" i="3"/>
  <c r="Q347" i="3"/>
  <c r="Q351" i="3"/>
  <c r="Q317" i="3"/>
  <c r="Q329" i="3"/>
  <c r="Q325" i="3"/>
  <c r="Q338" i="3"/>
  <c r="Q342" i="3"/>
  <c r="Q346" i="3"/>
  <c r="Q350" i="3"/>
  <c r="Q321" i="3"/>
  <c r="Q335" i="3"/>
  <c r="Q333" i="3"/>
  <c r="Q337" i="3"/>
  <c r="Q341" i="3"/>
  <c r="Q345" i="3"/>
  <c r="Q349" i="3"/>
  <c r="Q331" i="3"/>
  <c r="Q336" i="3"/>
  <c r="Q354" i="3"/>
  <c r="Q358" i="3"/>
  <c r="Q362" i="3"/>
  <c r="Q353" i="3"/>
  <c r="Q357" i="3"/>
  <c r="Q344" i="3"/>
  <c r="Q348" i="3"/>
  <c r="Q352" i="3"/>
  <c r="Q356" i="3"/>
  <c r="Q360" i="3"/>
  <c r="Q364" i="3"/>
  <c r="Q355" i="3"/>
  <c r="Q368" i="3"/>
  <c r="Q372" i="3"/>
  <c r="Q376" i="3"/>
  <c r="Q380" i="3"/>
  <c r="Q384" i="3"/>
  <c r="Q367" i="3"/>
  <c r="Q371" i="3"/>
  <c r="Q375" i="3"/>
  <c r="Q379" i="3"/>
  <c r="Q383" i="3"/>
  <c r="Q365" i="3"/>
  <c r="Q340" i="3"/>
  <c r="Q366" i="3"/>
  <c r="Q370" i="3"/>
  <c r="Q374" i="3"/>
  <c r="Q378" i="3"/>
  <c r="Q382" i="3"/>
  <c r="Q361" i="3"/>
  <c r="Q386" i="3"/>
  <c r="Q387" i="3"/>
  <c r="Q391" i="3"/>
  <c r="Q395" i="3"/>
  <c r="Q399" i="3"/>
  <c r="Q403" i="3"/>
  <c r="Q407" i="3"/>
  <c r="Q411" i="3"/>
  <c r="Q415" i="3"/>
  <c r="Q369" i="3"/>
  <c r="Q390" i="3"/>
  <c r="Q394" i="3"/>
  <c r="Q398" i="3"/>
  <c r="Q402" i="3"/>
  <c r="Q406" i="3"/>
  <c r="Q410" i="3"/>
  <c r="Q414" i="3"/>
  <c r="Q381" i="3"/>
  <c r="Q389" i="3"/>
  <c r="Q393" i="3"/>
  <c r="Q397" i="3"/>
  <c r="Q401" i="3"/>
  <c r="Q405" i="3"/>
  <c r="Q359" i="3"/>
  <c r="Q363" i="3"/>
  <c r="Q377" i="3"/>
  <c r="Q388" i="3"/>
  <c r="Q416" i="3"/>
  <c r="Q400" i="3"/>
  <c r="Q421" i="3"/>
  <c r="Q425" i="3"/>
  <c r="Q429" i="3"/>
  <c r="Q396" i="3"/>
  <c r="Q413" i="3"/>
  <c r="Q420" i="3"/>
  <c r="Q424" i="3"/>
  <c r="Q428" i="3"/>
  <c r="Q432" i="3"/>
  <c r="Q436" i="3"/>
  <c r="Q440" i="3"/>
  <c r="Q444" i="3"/>
  <c r="Q373" i="3"/>
  <c r="Q408" i="3"/>
  <c r="Q412" i="3"/>
  <c r="Q427" i="3"/>
  <c r="Q457" i="3"/>
  <c r="Q439" i="3"/>
  <c r="Q456" i="3"/>
  <c r="Q418" i="3"/>
  <c r="Q426" i="3"/>
  <c r="Q443" i="3"/>
  <c r="Q447" i="3"/>
  <c r="Q451" i="3"/>
  <c r="Q455" i="3"/>
  <c r="Q433" i="3"/>
  <c r="Q434" i="3"/>
  <c r="Q437" i="3"/>
  <c r="Q446" i="3"/>
  <c r="Q450" i="3"/>
  <c r="Q454" i="3"/>
  <c r="Q458" i="3"/>
  <c r="Q445" i="3"/>
  <c r="Q404" i="3"/>
  <c r="Q417" i="3"/>
  <c r="Q423" i="3"/>
  <c r="Q431" i="3"/>
  <c r="Q448" i="3"/>
  <c r="Q385" i="3"/>
  <c r="Q392" i="3"/>
  <c r="Q422" i="3"/>
  <c r="Q430" i="3"/>
  <c r="Q435" i="3"/>
  <c r="Q438" i="3"/>
  <c r="Q441" i="3"/>
  <c r="Q449" i="3"/>
  <c r="Q453" i="3"/>
  <c r="Q419" i="3"/>
  <c r="Q409" i="3"/>
  <c r="Q442" i="3"/>
  <c r="Q452" i="3"/>
  <c r="V21" i="3"/>
  <c r="V20" i="3"/>
  <c r="V19" i="3"/>
  <c r="V22" i="3"/>
  <c r="V24" i="3"/>
  <c r="V23" i="3"/>
  <c r="V25" i="3"/>
  <c r="V30" i="3"/>
  <c r="V27" i="3"/>
  <c r="V26" i="3"/>
  <c r="V32" i="3"/>
  <c r="V31" i="3"/>
  <c r="V29" i="3"/>
  <c r="V28" i="3"/>
  <c r="V35" i="3"/>
  <c r="V33" i="3"/>
  <c r="V34" i="3"/>
  <c r="V36" i="3"/>
  <c r="V39" i="3"/>
  <c r="V38" i="3"/>
  <c r="V41" i="3"/>
  <c r="V44" i="3"/>
  <c r="V40" i="3"/>
  <c r="V43" i="3"/>
  <c r="V42" i="3"/>
  <c r="V37" i="3"/>
  <c r="V47" i="3"/>
  <c r="V46" i="3"/>
  <c r="V45" i="3"/>
  <c r="V143" i="3"/>
  <c r="V147" i="3"/>
  <c r="V142" i="3"/>
  <c r="V141" i="3"/>
  <c r="V146" i="3"/>
  <c r="V140" i="3"/>
  <c r="V144" i="3"/>
  <c r="V194" i="3"/>
  <c r="V193" i="3"/>
  <c r="V197" i="3"/>
  <c r="V191" i="3"/>
  <c r="V192" i="3"/>
  <c r="V195" i="3"/>
  <c r="V196" i="3"/>
  <c r="V198" i="3"/>
  <c r="V212" i="3"/>
  <c r="V218" i="3"/>
  <c r="V213" i="3"/>
  <c r="V217" i="3"/>
  <c r="V221" i="3"/>
  <c r="V216" i="3"/>
  <c r="V220" i="3"/>
  <c r="V215" i="3"/>
  <c r="V219" i="3"/>
  <c r="V222" i="3"/>
  <c r="V225" i="3"/>
  <c r="V223" i="3"/>
  <c r="V228" i="3"/>
  <c r="V231" i="3"/>
  <c r="V229" i="3"/>
  <c r="V227" i="3"/>
  <c r="V224" i="3"/>
  <c r="V230" i="3"/>
  <c r="V233" i="3"/>
  <c r="V236" i="3"/>
  <c r="V235" i="3"/>
  <c r="V239" i="3"/>
  <c r="V232" i="3"/>
  <c r="V237" i="3"/>
  <c r="V241" i="3"/>
  <c r="V226" i="3"/>
  <c r="V244" i="3"/>
  <c r="V248" i="3"/>
  <c r="V252" i="3"/>
  <c r="V238" i="3"/>
  <c r="V243" i="3"/>
  <c r="V247" i="3"/>
  <c r="V251" i="3"/>
  <c r="V240" i="3"/>
  <c r="V245" i="3"/>
  <c r="V249" i="3"/>
  <c r="V253" i="3"/>
  <c r="V257" i="3"/>
  <c r="V254" i="3"/>
  <c r="V258" i="3"/>
  <c r="V250" i="3"/>
  <c r="V256" i="3"/>
  <c r="V234" i="3"/>
  <c r="V246" i="3"/>
  <c r="V242" i="3"/>
  <c r="V263" i="3"/>
  <c r="V267" i="3"/>
  <c r="V271" i="3"/>
  <c r="V275" i="3"/>
  <c r="V260" i="3"/>
  <c r="V262" i="3"/>
  <c r="V266" i="3"/>
  <c r="V270" i="3"/>
  <c r="V274" i="3"/>
  <c r="V255" i="3"/>
  <c r="V261" i="3"/>
  <c r="V265" i="3"/>
  <c r="V269" i="3"/>
  <c r="V264" i="3"/>
  <c r="V268" i="3"/>
  <c r="V272" i="3"/>
  <c r="V279" i="3"/>
  <c r="V283" i="3"/>
  <c r="V259" i="3"/>
  <c r="V273" i="3"/>
  <c r="V278" i="3"/>
  <c r="V276" i="3"/>
  <c r="V281" i="3"/>
  <c r="V277" i="3"/>
  <c r="V287" i="3"/>
  <c r="V291" i="3"/>
  <c r="V295" i="3"/>
  <c r="V299" i="3"/>
  <c r="V286" i="3"/>
  <c r="V290" i="3"/>
  <c r="V294" i="3"/>
  <c r="V298" i="3"/>
  <c r="V280" i="3"/>
  <c r="V285" i="3"/>
  <c r="V289" i="3"/>
  <c r="V293" i="3"/>
  <c r="V297" i="3"/>
  <c r="V282" i="3"/>
  <c r="V284" i="3"/>
  <c r="V288" i="3"/>
  <c r="V292" i="3"/>
  <c r="V296" i="3"/>
  <c r="V303" i="3"/>
  <c r="V307" i="3"/>
  <c r="V311" i="3"/>
  <c r="V315" i="3"/>
  <c r="V301" i="3"/>
  <c r="V302" i="3"/>
  <c r="V306" i="3"/>
  <c r="V310" i="3"/>
  <c r="V305" i="3"/>
  <c r="V309" i="3"/>
  <c r="V313" i="3"/>
  <c r="V317" i="3"/>
  <c r="V300" i="3"/>
  <c r="V312" i="3"/>
  <c r="V319" i="3"/>
  <c r="V323" i="3"/>
  <c r="V327" i="3"/>
  <c r="V331" i="3"/>
  <c r="V308" i="3"/>
  <c r="V304" i="3"/>
  <c r="V316" i="3"/>
  <c r="V318" i="3"/>
  <c r="V322" i="3"/>
  <c r="V326" i="3"/>
  <c r="V330" i="3"/>
  <c r="V334" i="3"/>
  <c r="V321" i="3"/>
  <c r="V325" i="3"/>
  <c r="V329" i="3"/>
  <c r="V333" i="3"/>
  <c r="V314" i="3"/>
  <c r="V320" i="3"/>
  <c r="V324" i="3"/>
  <c r="V328" i="3"/>
  <c r="V332" i="3"/>
  <c r="V337" i="3"/>
  <c r="V341" i="3"/>
  <c r="V345" i="3"/>
  <c r="V336" i="3"/>
  <c r="V340" i="3"/>
  <c r="V344" i="3"/>
  <c r="V339" i="3"/>
  <c r="V343" i="3"/>
  <c r="V347" i="3"/>
  <c r="V342" i="3"/>
  <c r="V348" i="3"/>
  <c r="V350" i="3"/>
  <c r="V353" i="3"/>
  <c r="V357" i="3"/>
  <c r="V361" i="3"/>
  <c r="V365" i="3"/>
  <c r="V338" i="3"/>
  <c r="V351" i="3"/>
  <c r="V352" i="3"/>
  <c r="V356" i="3"/>
  <c r="V360" i="3"/>
  <c r="V364" i="3"/>
  <c r="V355" i="3"/>
  <c r="V359" i="3"/>
  <c r="V363" i="3"/>
  <c r="V335" i="3"/>
  <c r="V346" i="3"/>
  <c r="V366" i="3"/>
  <c r="V370" i="3"/>
  <c r="V374" i="3"/>
  <c r="V378" i="3"/>
  <c r="V358" i="3"/>
  <c r="V369" i="3"/>
  <c r="V373" i="3"/>
  <c r="V377" i="3"/>
  <c r="V349" i="3"/>
  <c r="V354" i="3"/>
  <c r="V368" i="3"/>
  <c r="V372" i="3"/>
  <c r="V376" i="3"/>
  <c r="V380" i="3"/>
  <c r="V375" i="3"/>
  <c r="V362" i="3"/>
  <c r="V385" i="3"/>
  <c r="V389" i="3"/>
  <c r="V393" i="3"/>
  <c r="V397" i="3"/>
  <c r="V401" i="3"/>
  <c r="V405" i="3"/>
  <c r="V409" i="3"/>
  <c r="V413" i="3"/>
  <c r="V417" i="3"/>
  <c r="V371" i="3"/>
  <c r="V388" i="3"/>
  <c r="V392" i="3"/>
  <c r="V396" i="3"/>
  <c r="V400" i="3"/>
  <c r="V404" i="3"/>
  <c r="V367" i="3"/>
  <c r="V386" i="3"/>
  <c r="V381" i="3"/>
  <c r="V383" i="3"/>
  <c r="V387" i="3"/>
  <c r="V391" i="3"/>
  <c r="V395" i="3"/>
  <c r="V399" i="3"/>
  <c r="V403" i="3"/>
  <c r="V407" i="3"/>
  <c r="V411" i="3"/>
  <c r="V415" i="3"/>
  <c r="V394" i="3"/>
  <c r="V408" i="3"/>
  <c r="V412" i="3"/>
  <c r="V421" i="3"/>
  <c r="V425" i="3"/>
  <c r="V429" i="3"/>
  <c r="V433" i="3"/>
  <c r="V390" i="3"/>
  <c r="V379" i="3"/>
  <c r="V410" i="3"/>
  <c r="V384" i="3"/>
  <c r="V398" i="3"/>
  <c r="V406" i="3"/>
  <c r="V418" i="3"/>
  <c r="V422" i="3"/>
  <c r="V426" i="3"/>
  <c r="V430" i="3"/>
  <c r="V434" i="3"/>
  <c r="V438" i="3"/>
  <c r="V442" i="3"/>
  <c r="V419" i="3"/>
  <c r="V441" i="3"/>
  <c r="V444" i="3"/>
  <c r="V446" i="3"/>
  <c r="V450" i="3"/>
  <c r="V454" i="3"/>
  <c r="V458" i="3"/>
  <c r="V431" i="3"/>
  <c r="V402" i="3"/>
  <c r="V416" i="3"/>
  <c r="V420" i="3"/>
  <c r="V428" i="3"/>
  <c r="V435" i="3"/>
  <c r="V445" i="3"/>
  <c r="V449" i="3"/>
  <c r="V453" i="3"/>
  <c r="V457" i="3"/>
  <c r="V423" i="3"/>
  <c r="V382" i="3"/>
  <c r="V427" i="3"/>
  <c r="V432" i="3"/>
  <c r="V436" i="3"/>
  <c r="V439" i="3"/>
  <c r="V448" i="3"/>
  <c r="V452" i="3"/>
  <c r="V456" i="3"/>
  <c r="V414" i="3"/>
  <c r="V424" i="3"/>
  <c r="V437" i="3"/>
  <c r="V440" i="3"/>
  <c r="V443" i="3"/>
  <c r="V447" i="3"/>
  <c r="V451" i="3"/>
  <c r="V455" i="3"/>
  <c r="R20" i="3"/>
  <c r="R19" i="3"/>
  <c r="R21" i="3"/>
  <c r="R22" i="3"/>
  <c r="R23" i="3"/>
  <c r="R24" i="3"/>
  <c r="R25" i="3"/>
  <c r="R27" i="3"/>
  <c r="R26" i="3"/>
  <c r="R30" i="3"/>
  <c r="R29" i="3"/>
  <c r="R28" i="3"/>
  <c r="R33" i="3"/>
  <c r="R32" i="3"/>
  <c r="R31" i="3"/>
  <c r="R37" i="3"/>
  <c r="R34" i="3"/>
  <c r="R40" i="3"/>
  <c r="R35" i="3"/>
  <c r="R38" i="3"/>
  <c r="R39" i="3"/>
  <c r="R42" i="3"/>
  <c r="R41" i="3"/>
  <c r="R46" i="3"/>
  <c r="R45" i="3"/>
  <c r="R44" i="3"/>
  <c r="R36" i="3"/>
  <c r="R47" i="3"/>
  <c r="R141" i="3"/>
  <c r="R146" i="3"/>
  <c r="R43" i="3"/>
  <c r="R140" i="3"/>
  <c r="R144" i="3"/>
  <c r="R143" i="3"/>
  <c r="R147" i="3"/>
  <c r="R142" i="3"/>
  <c r="R192" i="3"/>
  <c r="R196" i="3"/>
  <c r="R191" i="3"/>
  <c r="R195" i="3"/>
  <c r="R194" i="3"/>
  <c r="R193" i="3"/>
  <c r="R197" i="3"/>
  <c r="R213" i="3"/>
  <c r="R212" i="3"/>
  <c r="R198" i="3"/>
  <c r="R216" i="3"/>
  <c r="R220" i="3"/>
  <c r="R215" i="3"/>
  <c r="R219" i="3"/>
  <c r="R218" i="3"/>
  <c r="R217" i="3"/>
  <c r="R221" i="3"/>
  <c r="R223" i="3"/>
  <c r="R222" i="3"/>
  <c r="R230" i="3"/>
  <c r="R226" i="3"/>
  <c r="R229" i="3"/>
  <c r="R233" i="3"/>
  <c r="R224" i="3"/>
  <c r="R225" i="3"/>
  <c r="R234" i="3"/>
  <c r="R238" i="3"/>
  <c r="R231" i="3"/>
  <c r="R232" i="3"/>
  <c r="R237" i="3"/>
  <c r="R228" i="3"/>
  <c r="R235" i="3"/>
  <c r="R242" i="3"/>
  <c r="R246" i="3"/>
  <c r="R250" i="3"/>
  <c r="R236" i="3"/>
  <c r="R240" i="3"/>
  <c r="R245" i="3"/>
  <c r="R249" i="3"/>
  <c r="R253" i="3"/>
  <c r="R227" i="3"/>
  <c r="R239" i="3"/>
  <c r="R243" i="3"/>
  <c r="R247" i="3"/>
  <c r="R251" i="3"/>
  <c r="R255" i="3"/>
  <c r="R257" i="3"/>
  <c r="R260" i="3"/>
  <c r="R241" i="3"/>
  <c r="R248" i="3"/>
  <c r="R244" i="3"/>
  <c r="R254" i="3"/>
  <c r="R261" i="3"/>
  <c r="R265" i="3"/>
  <c r="R269" i="3"/>
  <c r="R273" i="3"/>
  <c r="R264" i="3"/>
  <c r="R268" i="3"/>
  <c r="R272" i="3"/>
  <c r="R276" i="3"/>
  <c r="R259" i="3"/>
  <c r="R263" i="3"/>
  <c r="R267" i="3"/>
  <c r="R256" i="3"/>
  <c r="R258" i="3"/>
  <c r="R262" i="3"/>
  <c r="R266" i="3"/>
  <c r="R270" i="3"/>
  <c r="R252" i="3"/>
  <c r="R274" i="3"/>
  <c r="R281" i="3"/>
  <c r="R271" i="3"/>
  <c r="R277" i="3"/>
  <c r="R275" i="3"/>
  <c r="R279" i="3"/>
  <c r="R283" i="3"/>
  <c r="R285" i="3"/>
  <c r="R289" i="3"/>
  <c r="R293" i="3"/>
  <c r="R297" i="3"/>
  <c r="R278" i="3"/>
  <c r="R280" i="3"/>
  <c r="R284" i="3"/>
  <c r="R288" i="3"/>
  <c r="R292" i="3"/>
  <c r="R296" i="3"/>
  <c r="R300" i="3"/>
  <c r="R282" i="3"/>
  <c r="R287" i="3"/>
  <c r="R291" i="3"/>
  <c r="R295" i="3"/>
  <c r="R299" i="3"/>
  <c r="R286" i="3"/>
  <c r="R290" i="3"/>
  <c r="R294" i="3"/>
  <c r="R301" i="3"/>
  <c r="R305" i="3"/>
  <c r="R309" i="3"/>
  <c r="R313" i="3"/>
  <c r="R317" i="3"/>
  <c r="R298" i="3"/>
  <c r="R304" i="3"/>
  <c r="R308" i="3"/>
  <c r="R312" i="3"/>
  <c r="R303" i="3"/>
  <c r="R307" i="3"/>
  <c r="R311" i="3"/>
  <c r="R315" i="3"/>
  <c r="R316" i="3"/>
  <c r="R321" i="3"/>
  <c r="R325" i="3"/>
  <c r="R329" i="3"/>
  <c r="R333" i="3"/>
  <c r="R320" i="3"/>
  <c r="R324" i="3"/>
  <c r="R328" i="3"/>
  <c r="R332" i="3"/>
  <c r="R310" i="3"/>
  <c r="R319" i="3"/>
  <c r="R323" i="3"/>
  <c r="R327" i="3"/>
  <c r="R331" i="3"/>
  <c r="R306" i="3"/>
  <c r="R314" i="3"/>
  <c r="R302" i="3"/>
  <c r="R318" i="3"/>
  <c r="R322" i="3"/>
  <c r="R326" i="3"/>
  <c r="R330" i="3"/>
  <c r="R334" i="3"/>
  <c r="R339" i="3"/>
  <c r="R343" i="3"/>
  <c r="R347" i="3"/>
  <c r="R338" i="3"/>
  <c r="R342" i="3"/>
  <c r="R346" i="3"/>
  <c r="R335" i="3"/>
  <c r="R337" i="3"/>
  <c r="R341" i="3"/>
  <c r="R345" i="3"/>
  <c r="R349" i="3"/>
  <c r="R340" i="3"/>
  <c r="R355" i="3"/>
  <c r="R359" i="3"/>
  <c r="R363" i="3"/>
  <c r="R336" i="3"/>
  <c r="R354" i="3"/>
  <c r="R358" i="3"/>
  <c r="R362" i="3"/>
  <c r="R350" i="3"/>
  <c r="R353" i="3"/>
  <c r="R357" i="3"/>
  <c r="R361" i="3"/>
  <c r="R348" i="3"/>
  <c r="R360" i="3"/>
  <c r="R368" i="3"/>
  <c r="R372" i="3"/>
  <c r="R376" i="3"/>
  <c r="R380" i="3"/>
  <c r="R351" i="3"/>
  <c r="R356" i="3"/>
  <c r="R367" i="3"/>
  <c r="R371" i="3"/>
  <c r="R375" i="3"/>
  <c r="R379" i="3"/>
  <c r="R365" i="3"/>
  <c r="R352" i="3"/>
  <c r="R364" i="3"/>
  <c r="R366" i="3"/>
  <c r="R370" i="3"/>
  <c r="R374" i="3"/>
  <c r="R378" i="3"/>
  <c r="R382" i="3"/>
  <c r="R373" i="3"/>
  <c r="R383" i="3"/>
  <c r="R386" i="3"/>
  <c r="R387" i="3"/>
  <c r="R391" i="3"/>
  <c r="R395" i="3"/>
  <c r="R399" i="3"/>
  <c r="R403" i="3"/>
  <c r="R407" i="3"/>
  <c r="R411" i="3"/>
  <c r="R415" i="3"/>
  <c r="R369" i="3"/>
  <c r="R390" i="3"/>
  <c r="R394" i="3"/>
  <c r="R398" i="3"/>
  <c r="R402" i="3"/>
  <c r="R381" i="3"/>
  <c r="R384" i="3"/>
  <c r="R389" i="3"/>
  <c r="R393" i="3"/>
  <c r="R397" i="3"/>
  <c r="R401" i="3"/>
  <c r="R405" i="3"/>
  <c r="R409" i="3"/>
  <c r="R413" i="3"/>
  <c r="R417" i="3"/>
  <c r="R385" i="3"/>
  <c r="R392" i="3"/>
  <c r="R410" i="3"/>
  <c r="R419" i="3"/>
  <c r="R423" i="3"/>
  <c r="R427" i="3"/>
  <c r="R431" i="3"/>
  <c r="R377" i="3"/>
  <c r="R388" i="3"/>
  <c r="R404" i="3"/>
  <c r="R418" i="3"/>
  <c r="R416" i="3"/>
  <c r="R400" i="3"/>
  <c r="R344" i="3"/>
  <c r="R396" i="3"/>
  <c r="R420" i="3"/>
  <c r="R424" i="3"/>
  <c r="R428" i="3"/>
  <c r="R432" i="3"/>
  <c r="R436" i="3"/>
  <c r="R440" i="3"/>
  <c r="R444" i="3"/>
  <c r="R406" i="3"/>
  <c r="R439" i="3"/>
  <c r="R442" i="3"/>
  <c r="R445" i="3"/>
  <c r="R448" i="3"/>
  <c r="R452" i="3"/>
  <c r="R456" i="3"/>
  <c r="R426" i="3"/>
  <c r="R443" i="3"/>
  <c r="R447" i="3"/>
  <c r="R451" i="3"/>
  <c r="R455" i="3"/>
  <c r="R425" i="3"/>
  <c r="R433" i="3"/>
  <c r="R434" i="3"/>
  <c r="R408" i="3"/>
  <c r="R414" i="3"/>
  <c r="R437" i="3"/>
  <c r="R446" i="3"/>
  <c r="R450" i="3"/>
  <c r="R454" i="3"/>
  <c r="R458" i="3"/>
  <c r="R429" i="3"/>
  <c r="R421" i="3"/>
  <c r="R422" i="3"/>
  <c r="R430" i="3"/>
  <c r="R435" i="3"/>
  <c r="R438" i="3"/>
  <c r="R441" i="3"/>
  <c r="R449" i="3"/>
  <c r="R453" i="3"/>
  <c r="R457" i="3"/>
  <c r="R412" i="3"/>
  <c r="N21" i="3"/>
  <c r="N20" i="3"/>
  <c r="N19" i="3"/>
  <c r="N22" i="3"/>
  <c r="N24" i="3"/>
  <c r="N23" i="3"/>
  <c r="N25" i="3"/>
  <c r="N26" i="3"/>
  <c r="N30" i="3"/>
  <c r="N27" i="3"/>
  <c r="N29" i="3"/>
  <c r="N32" i="3"/>
  <c r="N28" i="3"/>
  <c r="N31" i="3"/>
  <c r="N35" i="3"/>
  <c r="N34" i="3"/>
  <c r="N39" i="3"/>
  <c r="N38" i="3"/>
  <c r="N33" i="3"/>
  <c r="N36" i="3"/>
  <c r="N41" i="3"/>
  <c r="N44" i="3"/>
  <c r="N43" i="3"/>
  <c r="N42" i="3"/>
  <c r="N45" i="3"/>
  <c r="N37" i="3"/>
  <c r="N47" i="3"/>
  <c r="N46" i="3"/>
  <c r="N143" i="3"/>
  <c r="N147" i="3"/>
  <c r="N40" i="3"/>
  <c r="N142" i="3"/>
  <c r="N141" i="3"/>
  <c r="N146" i="3"/>
  <c r="N140" i="3"/>
  <c r="N144" i="3"/>
  <c r="N191" i="3"/>
  <c r="N194" i="3"/>
  <c r="N193" i="3"/>
  <c r="N197" i="3"/>
  <c r="N192" i="3"/>
  <c r="N196" i="3"/>
  <c r="N198" i="3"/>
  <c r="N195" i="3"/>
  <c r="N218" i="3"/>
  <c r="N212" i="3"/>
  <c r="N217" i="3"/>
  <c r="N221" i="3"/>
  <c r="N213" i="3"/>
  <c r="N216" i="3"/>
  <c r="N220" i="3"/>
  <c r="N215" i="3"/>
  <c r="N219" i="3"/>
  <c r="N222" i="3"/>
  <c r="N225" i="3"/>
  <c r="N223" i="3"/>
  <c r="N224" i="3"/>
  <c r="N228" i="3"/>
  <c r="N227" i="3"/>
  <c r="N231" i="3"/>
  <c r="N229" i="3"/>
  <c r="N226" i="3"/>
  <c r="N232" i="3"/>
  <c r="N236" i="3"/>
  <c r="N233" i="3"/>
  <c r="N235" i="3"/>
  <c r="N239" i="3"/>
  <c r="N237" i="3"/>
  <c r="N230" i="3"/>
  <c r="N238" i="3"/>
  <c r="N240" i="3"/>
  <c r="N244" i="3"/>
  <c r="N248" i="3"/>
  <c r="N252" i="3"/>
  <c r="N234" i="3"/>
  <c r="N241" i="3"/>
  <c r="N243" i="3"/>
  <c r="N247" i="3"/>
  <c r="N251" i="3"/>
  <c r="N245" i="3"/>
  <c r="N249" i="3"/>
  <c r="N253" i="3"/>
  <c r="N257" i="3"/>
  <c r="N250" i="3"/>
  <c r="N255" i="3"/>
  <c r="N258" i="3"/>
  <c r="N246" i="3"/>
  <c r="N254" i="3"/>
  <c r="N242" i="3"/>
  <c r="N256" i="3"/>
  <c r="N263" i="3"/>
  <c r="N267" i="3"/>
  <c r="N271" i="3"/>
  <c r="N275" i="3"/>
  <c r="N259" i="3"/>
  <c r="N262" i="3"/>
  <c r="N266" i="3"/>
  <c r="N270" i="3"/>
  <c r="N274" i="3"/>
  <c r="N261" i="3"/>
  <c r="N265" i="3"/>
  <c r="N269" i="3"/>
  <c r="N264" i="3"/>
  <c r="N268" i="3"/>
  <c r="N272" i="3"/>
  <c r="N260" i="3"/>
  <c r="N273" i="3"/>
  <c r="N277" i="3"/>
  <c r="N279" i="3"/>
  <c r="N283" i="3"/>
  <c r="N278" i="3"/>
  <c r="N281" i="3"/>
  <c r="N276" i="3"/>
  <c r="N280" i="3"/>
  <c r="N287" i="3"/>
  <c r="N291" i="3"/>
  <c r="N295" i="3"/>
  <c r="N299" i="3"/>
  <c r="N282" i="3"/>
  <c r="N286" i="3"/>
  <c r="N290" i="3"/>
  <c r="N294" i="3"/>
  <c r="N298" i="3"/>
  <c r="N285" i="3"/>
  <c r="N289" i="3"/>
  <c r="N293" i="3"/>
  <c r="N297" i="3"/>
  <c r="N284" i="3"/>
  <c r="N288" i="3"/>
  <c r="N292" i="3"/>
  <c r="N296" i="3"/>
  <c r="N300" i="3"/>
  <c r="N303" i="3"/>
  <c r="N307" i="3"/>
  <c r="N311" i="3"/>
  <c r="N315" i="3"/>
  <c r="N302" i="3"/>
  <c r="N306" i="3"/>
  <c r="N310" i="3"/>
  <c r="N301" i="3"/>
  <c r="N305" i="3"/>
  <c r="N309" i="3"/>
  <c r="N313" i="3"/>
  <c r="N317" i="3"/>
  <c r="N308" i="3"/>
  <c r="N319" i="3"/>
  <c r="N323" i="3"/>
  <c r="N327" i="3"/>
  <c r="N331" i="3"/>
  <c r="N304" i="3"/>
  <c r="N318" i="3"/>
  <c r="N322" i="3"/>
  <c r="N326" i="3"/>
  <c r="N330" i="3"/>
  <c r="N334" i="3"/>
  <c r="N314" i="3"/>
  <c r="N321" i="3"/>
  <c r="N325" i="3"/>
  <c r="N329" i="3"/>
  <c r="N333" i="3"/>
  <c r="N316" i="3"/>
  <c r="N320" i="3"/>
  <c r="N324" i="3"/>
  <c r="N328" i="3"/>
  <c r="N332" i="3"/>
  <c r="N335" i="3"/>
  <c r="N337" i="3"/>
  <c r="N341" i="3"/>
  <c r="N345" i="3"/>
  <c r="N336" i="3"/>
  <c r="N340" i="3"/>
  <c r="N344" i="3"/>
  <c r="N312" i="3"/>
  <c r="N339" i="3"/>
  <c r="N343" i="3"/>
  <c r="N347" i="3"/>
  <c r="N338" i="3"/>
  <c r="N353" i="3"/>
  <c r="N357" i="3"/>
  <c r="N361" i="3"/>
  <c r="N365" i="3"/>
  <c r="N350" i="3"/>
  <c r="N352" i="3"/>
  <c r="N356" i="3"/>
  <c r="N360" i="3"/>
  <c r="N364" i="3"/>
  <c r="N349" i="3"/>
  <c r="N346" i="3"/>
  <c r="N348" i="3"/>
  <c r="N351" i="3"/>
  <c r="N355" i="3"/>
  <c r="N359" i="3"/>
  <c r="N358" i="3"/>
  <c r="N366" i="3"/>
  <c r="N370" i="3"/>
  <c r="N374" i="3"/>
  <c r="N378" i="3"/>
  <c r="N354" i="3"/>
  <c r="N362" i="3"/>
  <c r="N369" i="3"/>
  <c r="N373" i="3"/>
  <c r="N377" i="3"/>
  <c r="N363" i="3"/>
  <c r="N342" i="3"/>
  <c r="N368" i="3"/>
  <c r="N372" i="3"/>
  <c r="N376" i="3"/>
  <c r="N380" i="3"/>
  <c r="N371" i="3"/>
  <c r="N384" i="3"/>
  <c r="N389" i="3"/>
  <c r="N393" i="3"/>
  <c r="N397" i="3"/>
  <c r="N401" i="3"/>
  <c r="N405" i="3"/>
  <c r="N409" i="3"/>
  <c r="N413" i="3"/>
  <c r="N417" i="3"/>
  <c r="N367" i="3"/>
  <c r="N381" i="3"/>
  <c r="N382" i="3"/>
  <c r="N385" i="3"/>
  <c r="N388" i="3"/>
  <c r="N392" i="3"/>
  <c r="N396" i="3"/>
  <c r="N400" i="3"/>
  <c r="N404" i="3"/>
  <c r="N379" i="3"/>
  <c r="N387" i="3"/>
  <c r="N391" i="3"/>
  <c r="N395" i="3"/>
  <c r="N399" i="3"/>
  <c r="N403" i="3"/>
  <c r="N407" i="3"/>
  <c r="N411" i="3"/>
  <c r="N415" i="3"/>
  <c r="N390" i="3"/>
  <c r="N416" i="3"/>
  <c r="N421" i="3"/>
  <c r="N425" i="3"/>
  <c r="N429" i="3"/>
  <c r="N433" i="3"/>
  <c r="N386" i="3"/>
  <c r="N383" i="3"/>
  <c r="N402" i="3"/>
  <c r="N406" i="3"/>
  <c r="N414" i="3"/>
  <c r="N398" i="3"/>
  <c r="N408" i="3"/>
  <c r="N394" i="3"/>
  <c r="N418" i="3"/>
  <c r="N422" i="3"/>
  <c r="N426" i="3"/>
  <c r="N430" i="3"/>
  <c r="N434" i="3"/>
  <c r="N438" i="3"/>
  <c r="N442" i="3"/>
  <c r="N437" i="3"/>
  <c r="N440" i="3"/>
  <c r="N443" i="3"/>
  <c r="N446" i="3"/>
  <c r="N450" i="3"/>
  <c r="N454" i="3"/>
  <c r="N458" i="3"/>
  <c r="N375" i="3"/>
  <c r="N410" i="3"/>
  <c r="N424" i="3"/>
  <c r="N441" i="3"/>
  <c r="N444" i="3"/>
  <c r="N449" i="3"/>
  <c r="N453" i="3"/>
  <c r="N457" i="3"/>
  <c r="N423" i="3"/>
  <c r="N431" i="3"/>
  <c r="N435" i="3"/>
  <c r="N445" i="3"/>
  <c r="N448" i="3"/>
  <c r="N452" i="3"/>
  <c r="N456" i="3"/>
  <c r="N427" i="3"/>
  <c r="N419" i="3"/>
  <c r="N432" i="3"/>
  <c r="N412" i="3"/>
  <c r="N420" i="3"/>
  <c r="N428" i="3"/>
  <c r="N436" i="3"/>
  <c r="N439" i="3"/>
  <c r="N447" i="3"/>
  <c r="N451" i="3"/>
  <c r="N455" i="3"/>
  <c r="M51" i="6"/>
  <c r="T76" i="6"/>
  <c r="AG33" i="17"/>
  <c r="AG28" i="17"/>
  <c r="AG25" i="17"/>
  <c r="AG23" i="17"/>
  <c r="R67" i="6"/>
  <c r="S54" i="6"/>
  <c r="AG27" i="17"/>
  <c r="AG21" i="17"/>
  <c r="AG22" i="17"/>
  <c r="R62" i="6"/>
  <c r="R80" i="6"/>
  <c r="R88" i="6"/>
  <c r="R64" i="6"/>
  <c r="R73" i="6"/>
  <c r="R56" i="6"/>
  <c r="R78" i="6"/>
  <c r="R59" i="6"/>
  <c r="R83" i="6"/>
  <c r="T56" i="6"/>
  <c r="R90" i="6"/>
  <c r="R89" i="6"/>
  <c r="T73" i="6"/>
  <c r="R72" i="6"/>
  <c r="R57" i="6"/>
  <c r="R75" i="6"/>
  <c r="T89" i="6"/>
  <c r="U54" i="6"/>
  <c r="S70" i="6"/>
  <c r="S69" i="6"/>
  <c r="S86" i="6"/>
  <c r="R54" i="6"/>
  <c r="R70" i="6"/>
  <c r="R86" i="6"/>
  <c r="R65" i="6"/>
  <c r="R81" i="6"/>
  <c r="T67" i="6"/>
  <c r="T72" i="6"/>
  <c r="L51" i="6"/>
  <c r="U71" i="6"/>
  <c r="U76" i="6"/>
  <c r="U79" i="6"/>
  <c r="U61" i="6"/>
  <c r="U83" i="6"/>
  <c r="U64" i="6"/>
  <c r="U86" i="6"/>
  <c r="R58" i="6"/>
  <c r="R66" i="6"/>
  <c r="R74" i="6"/>
  <c r="R82" i="6"/>
  <c r="R53" i="6"/>
  <c r="R61" i="6"/>
  <c r="R69" i="6"/>
  <c r="R77" i="6"/>
  <c r="R85" i="6"/>
  <c r="T57" i="6"/>
  <c r="T79" i="6"/>
  <c r="T60" i="6"/>
  <c r="T82" i="6"/>
  <c r="U59" i="6"/>
  <c r="U62" i="6"/>
  <c r="U84" i="6"/>
  <c r="U69" i="6"/>
  <c r="U52" i="6"/>
  <c r="U72" i="6"/>
  <c r="R52" i="6"/>
  <c r="R60" i="6"/>
  <c r="R68" i="6"/>
  <c r="R76" i="6"/>
  <c r="R84" i="6"/>
  <c r="R55" i="6"/>
  <c r="R63" i="6"/>
  <c r="R71" i="6"/>
  <c r="R79" i="6"/>
  <c r="T63" i="6"/>
  <c r="T83" i="6"/>
  <c r="T66" i="6"/>
  <c r="T88" i="6"/>
  <c r="S84" i="6"/>
  <c r="S76" i="6"/>
  <c r="S68" i="6"/>
  <c r="S60" i="6"/>
  <c r="S52" i="6"/>
  <c r="S83" i="6"/>
  <c r="S75" i="6"/>
  <c r="S63" i="6"/>
  <c r="S65" i="6"/>
  <c r="S88" i="6"/>
  <c r="S80" i="6"/>
  <c r="S64" i="6"/>
  <c r="S87" i="6"/>
  <c r="S71" i="6"/>
  <c r="S57" i="6"/>
  <c r="S90" i="6"/>
  <c r="S82" i="6"/>
  <c r="S74" i="6"/>
  <c r="S66" i="6"/>
  <c r="S58" i="6"/>
  <c r="S89" i="6"/>
  <c r="S81" i="6"/>
  <c r="S73" i="6"/>
  <c r="S59" i="6"/>
  <c r="S61" i="6"/>
  <c r="S72" i="6"/>
  <c r="S56" i="6"/>
  <c r="S79" i="6"/>
  <c r="S55" i="6"/>
  <c r="N51" i="6"/>
  <c r="S53" i="6"/>
  <c r="S85" i="6"/>
  <c r="S78" i="6"/>
  <c r="Q85" i="6"/>
  <c r="Q57" i="6"/>
  <c r="Q89" i="6"/>
  <c r="Q80" i="6"/>
  <c r="Q64" i="6"/>
  <c r="S67" i="6"/>
  <c r="S62" i="6"/>
  <c r="U53" i="6"/>
  <c r="U63" i="6"/>
  <c r="U75" i="6"/>
  <c r="U85" i="6"/>
  <c r="U56" i="6"/>
  <c r="U68" i="6"/>
  <c r="U78" i="6"/>
  <c r="U88" i="6"/>
  <c r="U55" i="6"/>
  <c r="U67" i="6"/>
  <c r="U77" i="6"/>
  <c r="U87" i="6"/>
  <c r="U60" i="6"/>
  <c r="U70" i="6"/>
  <c r="U80" i="6"/>
  <c r="U57" i="6"/>
  <c r="U65" i="6"/>
  <c r="U73" i="6"/>
  <c r="U81" i="6"/>
  <c r="U89" i="6"/>
  <c r="U58" i="6"/>
  <c r="U66" i="6"/>
  <c r="U74" i="6"/>
  <c r="U82" i="6"/>
  <c r="R17" i="3"/>
  <c r="N17" i="3"/>
  <c r="P17" i="3"/>
  <c r="Q17" i="3"/>
  <c r="Q56" i="6"/>
  <c r="Q88" i="6"/>
  <c r="Q81" i="6"/>
  <c r="T55" i="6"/>
  <c r="T65" i="6"/>
  <c r="T75" i="6"/>
  <c r="T87" i="6"/>
  <c r="T58" i="6"/>
  <c r="T68" i="6"/>
  <c r="T80" i="6"/>
  <c r="T90" i="6"/>
  <c r="Q72" i="6"/>
  <c r="Q65" i="6"/>
  <c r="T59" i="6"/>
  <c r="T71" i="6"/>
  <c r="T81" i="6"/>
  <c r="T52" i="6"/>
  <c r="T64" i="6"/>
  <c r="T74" i="6"/>
  <c r="T84" i="6"/>
  <c r="Q18" i="3"/>
  <c r="N18" i="3"/>
  <c r="R18" i="3"/>
  <c r="P18" i="3"/>
  <c r="P51" i="6"/>
  <c r="Q54" i="6"/>
  <c r="Q62" i="6"/>
  <c r="Q70" i="6"/>
  <c r="Q78" i="6"/>
  <c r="Q86" i="6"/>
  <c r="Q55" i="6"/>
  <c r="Q63" i="6"/>
  <c r="Q71" i="6"/>
  <c r="Q79" i="6"/>
  <c r="Q87" i="6"/>
  <c r="Q82" i="6"/>
  <c r="Q58" i="6"/>
  <c r="Q66" i="6"/>
  <c r="Q74" i="6"/>
  <c r="Q90" i="6"/>
  <c r="Q59" i="6"/>
  <c r="Q67" i="6"/>
  <c r="Q75" i="6"/>
  <c r="Q83" i="6"/>
  <c r="Q52" i="6"/>
  <c r="Q60" i="6"/>
  <c r="Q68" i="6"/>
  <c r="Q76" i="6"/>
  <c r="Q84" i="6"/>
  <c r="Q53" i="6"/>
  <c r="Q61" i="6"/>
  <c r="Q69" i="6"/>
  <c r="Q77" i="6"/>
  <c r="AC15" i="3"/>
  <c r="V49" i="6"/>
  <c r="AE15" i="3"/>
  <c r="W50" i="6"/>
  <c r="W90" i="6" s="1"/>
  <c r="Z50" i="6"/>
  <c r="AG15" i="3"/>
  <c r="AD15" i="3"/>
  <c r="X50" i="6"/>
  <c r="X88" i="6" s="1"/>
  <c r="T53" i="6"/>
  <c r="T61" i="6"/>
  <c r="T69" i="6"/>
  <c r="T77" i="6"/>
  <c r="T85" i="6"/>
  <c r="T54" i="6"/>
  <c r="T62" i="6"/>
  <c r="T70" i="6"/>
  <c r="T78" i="6"/>
  <c r="Y50" i="6"/>
  <c r="Y84" i="6" s="1"/>
  <c r="AH14" i="3"/>
  <c r="AE50" i="6" s="1"/>
  <c r="AF15" i="3"/>
  <c r="AG17" i="17"/>
  <c r="AG14" i="17"/>
  <c r="AG10" i="17"/>
  <c r="AG12" i="17"/>
  <c r="AG15" i="17"/>
  <c r="AG19" i="17"/>
  <c r="AG13" i="17"/>
  <c r="AG11" i="17"/>
  <c r="T30" i="17" s="1"/>
  <c r="AG16" i="17"/>
  <c r="V17" i="3"/>
  <c r="V18" i="3"/>
  <c r="V90" i="6"/>
  <c r="V88" i="6"/>
  <c r="V86" i="6"/>
  <c r="V84" i="6"/>
  <c r="V82" i="6"/>
  <c r="V80" i="6"/>
  <c r="V78" i="6"/>
  <c r="V76" i="6"/>
  <c r="V74" i="6"/>
  <c r="V72" i="6"/>
  <c r="V70" i="6"/>
  <c r="V68" i="6"/>
  <c r="V66" i="6"/>
  <c r="V64" i="6"/>
  <c r="V62" i="6"/>
  <c r="V60" i="6"/>
  <c r="V58" i="6"/>
  <c r="V56" i="6"/>
  <c r="V54" i="6"/>
  <c r="V52" i="6"/>
  <c r="V89" i="6"/>
  <c r="V87" i="6"/>
  <c r="V85" i="6"/>
  <c r="V83" i="6"/>
  <c r="V81" i="6"/>
  <c r="V79" i="6"/>
  <c r="V77" i="6"/>
  <c r="V75" i="6"/>
  <c r="V73" i="6"/>
  <c r="V71" i="6"/>
  <c r="V69" i="6"/>
  <c r="V67" i="6"/>
  <c r="V65" i="6"/>
  <c r="V63" i="6"/>
  <c r="V61" i="6"/>
  <c r="V59" i="6"/>
  <c r="V57" i="6"/>
  <c r="V55" i="6"/>
  <c r="V53" i="6"/>
  <c r="S38" i="17"/>
  <c r="S37" i="17"/>
  <c r="S36" i="17"/>
  <c r="S35" i="17"/>
  <c r="S33" i="17"/>
  <c r="S32" i="17"/>
  <c r="S305" i="17"/>
  <c r="S31" i="17"/>
  <c r="W51" i="3" l="1"/>
  <c r="W49" i="3"/>
  <c r="W48" i="3"/>
  <c r="W53" i="3"/>
  <c r="W52" i="3"/>
  <c r="W86" i="3"/>
  <c r="W55" i="3"/>
  <c r="W50" i="3"/>
  <c r="W54" i="3"/>
  <c r="W56" i="3"/>
  <c r="W57" i="3"/>
  <c r="W58" i="3"/>
  <c r="W60" i="3"/>
  <c r="W59" i="3"/>
  <c r="W65" i="3"/>
  <c r="W64" i="3"/>
  <c r="W63" i="3"/>
  <c r="W73" i="3"/>
  <c r="W74" i="3"/>
  <c r="W61" i="3"/>
  <c r="W71" i="3"/>
  <c r="W62" i="3"/>
  <c r="W66" i="3"/>
  <c r="W69" i="3"/>
  <c r="W70" i="3"/>
  <c r="W68" i="3"/>
  <c r="W67" i="3"/>
  <c r="W75" i="3"/>
  <c r="W72" i="3"/>
  <c r="W76" i="3"/>
  <c r="W78" i="3"/>
  <c r="W80" i="3"/>
  <c r="W82" i="3"/>
  <c r="W84" i="3"/>
  <c r="W87" i="3"/>
  <c r="W77" i="3"/>
  <c r="W79" i="3"/>
  <c r="W81" i="3"/>
  <c r="W83" i="3"/>
  <c r="W85" i="3"/>
  <c r="W93" i="3"/>
  <c r="W92" i="3"/>
  <c r="W94" i="3"/>
  <c r="W89" i="3"/>
  <c r="W95" i="3"/>
  <c r="W96" i="3"/>
  <c r="W90" i="3"/>
  <c r="W91" i="3"/>
  <c r="W98" i="3"/>
  <c r="W100" i="3"/>
  <c r="W88" i="3"/>
  <c r="W97" i="3"/>
  <c r="W99" i="3"/>
  <c r="W101" i="3"/>
  <c r="S48" i="3"/>
  <c r="S86" i="3"/>
  <c r="S50" i="3"/>
  <c r="S51" i="3"/>
  <c r="S53" i="3"/>
  <c r="S55" i="3"/>
  <c r="S54" i="3"/>
  <c r="S57" i="3"/>
  <c r="S56" i="3"/>
  <c r="S52" i="3"/>
  <c r="S49" i="3"/>
  <c r="S60" i="3"/>
  <c r="S62" i="3"/>
  <c r="S64" i="3"/>
  <c r="S58" i="3"/>
  <c r="S61" i="3"/>
  <c r="S59" i="3"/>
  <c r="S67" i="3"/>
  <c r="S65" i="3"/>
  <c r="S63" i="3"/>
  <c r="S66" i="3"/>
  <c r="S70" i="3"/>
  <c r="S73" i="3"/>
  <c r="S74" i="3"/>
  <c r="S76" i="3"/>
  <c r="S71" i="3"/>
  <c r="S75" i="3"/>
  <c r="S78" i="3"/>
  <c r="S80" i="3"/>
  <c r="S72" i="3"/>
  <c r="S68" i="3"/>
  <c r="S77" i="3"/>
  <c r="S79" i="3"/>
  <c r="S69" i="3"/>
  <c r="S83" i="3"/>
  <c r="S89" i="3"/>
  <c r="S90" i="3"/>
  <c r="S87" i="3"/>
  <c r="S91" i="3"/>
  <c r="S81" i="3"/>
  <c r="S93" i="3"/>
  <c r="S95" i="3"/>
  <c r="S84" i="3"/>
  <c r="S88" i="3"/>
  <c r="S92" i="3"/>
  <c r="S82" i="3"/>
  <c r="S85" i="3"/>
  <c r="S96" i="3"/>
  <c r="S94" i="3"/>
  <c r="S98" i="3"/>
  <c r="S100" i="3"/>
  <c r="S101" i="3"/>
  <c r="S99" i="3"/>
  <c r="S97" i="3"/>
  <c r="T48" i="3"/>
  <c r="T50" i="3"/>
  <c r="T86" i="3"/>
  <c r="T49" i="3"/>
  <c r="T52" i="3"/>
  <c r="T53" i="3"/>
  <c r="T54" i="3"/>
  <c r="T55" i="3"/>
  <c r="T56" i="3"/>
  <c r="T57" i="3"/>
  <c r="T51" i="3"/>
  <c r="T58" i="3"/>
  <c r="T61" i="3"/>
  <c r="T63" i="3"/>
  <c r="T59" i="3"/>
  <c r="T60" i="3"/>
  <c r="T62" i="3"/>
  <c r="T64" i="3"/>
  <c r="T70" i="3"/>
  <c r="T72" i="3"/>
  <c r="T69" i="3"/>
  <c r="T71" i="3"/>
  <c r="T68" i="3"/>
  <c r="T65" i="3"/>
  <c r="T75" i="3"/>
  <c r="T78" i="3"/>
  <c r="T76" i="3"/>
  <c r="T66" i="3"/>
  <c r="T74" i="3"/>
  <c r="T77" i="3"/>
  <c r="T79" i="3"/>
  <c r="T81" i="3"/>
  <c r="T83" i="3"/>
  <c r="T73" i="3"/>
  <c r="T82" i="3"/>
  <c r="T87" i="3"/>
  <c r="T89" i="3"/>
  <c r="T80" i="3"/>
  <c r="T88" i="3"/>
  <c r="T84" i="3"/>
  <c r="T85" i="3"/>
  <c r="T67" i="3"/>
  <c r="T90" i="3"/>
  <c r="T91" i="3"/>
  <c r="T92" i="3"/>
  <c r="T94" i="3"/>
  <c r="T93" i="3"/>
  <c r="T97" i="3"/>
  <c r="T95" i="3"/>
  <c r="T96" i="3"/>
  <c r="T98" i="3"/>
  <c r="T100" i="3"/>
  <c r="T101" i="3"/>
  <c r="T99" i="3"/>
  <c r="U86" i="3"/>
  <c r="U51" i="3"/>
  <c r="U48" i="3"/>
  <c r="U49" i="3"/>
  <c r="U50" i="3"/>
  <c r="U52" i="3"/>
  <c r="U53" i="3"/>
  <c r="U54" i="3"/>
  <c r="U55" i="3"/>
  <c r="U56" i="3"/>
  <c r="U59" i="3"/>
  <c r="U57" i="3"/>
  <c r="U63" i="3"/>
  <c r="U58" i="3"/>
  <c r="U60" i="3"/>
  <c r="U62" i="3"/>
  <c r="U65" i="3"/>
  <c r="U66" i="3"/>
  <c r="U68" i="3"/>
  <c r="U64" i="3"/>
  <c r="U67" i="3"/>
  <c r="U61" i="3"/>
  <c r="U69" i="3"/>
  <c r="U71" i="3"/>
  <c r="U72" i="3"/>
  <c r="U75" i="3"/>
  <c r="U78" i="3"/>
  <c r="U80" i="3"/>
  <c r="U76" i="3"/>
  <c r="U74" i="3"/>
  <c r="U70" i="3"/>
  <c r="U77" i="3"/>
  <c r="U79" i="3"/>
  <c r="U73" i="3"/>
  <c r="U81" i="3"/>
  <c r="U82" i="3"/>
  <c r="U83" i="3"/>
  <c r="U87" i="3"/>
  <c r="U91" i="3"/>
  <c r="U88" i="3"/>
  <c r="U84" i="3"/>
  <c r="U85" i="3"/>
  <c r="U97" i="3"/>
  <c r="U90" i="3"/>
  <c r="U95" i="3"/>
  <c r="U96" i="3"/>
  <c r="U93" i="3"/>
  <c r="U89" i="3"/>
  <c r="U92" i="3"/>
  <c r="U94" i="3"/>
  <c r="U99" i="3"/>
  <c r="U98" i="3"/>
  <c r="U101" i="3"/>
  <c r="U100" i="3"/>
  <c r="W202" i="3"/>
  <c r="W200" i="3"/>
  <c r="W201" i="3"/>
  <c r="W203" i="3"/>
  <c r="W199" i="3"/>
  <c r="T202" i="3"/>
  <c r="T203" i="3"/>
  <c r="T201" i="3"/>
  <c r="T199" i="3"/>
  <c r="T200" i="3"/>
  <c r="U203" i="3"/>
  <c r="U201" i="3"/>
  <c r="U202" i="3"/>
  <c r="U200" i="3"/>
  <c r="U199" i="3"/>
  <c r="S202" i="3"/>
  <c r="S203" i="3"/>
  <c r="S200" i="3"/>
  <c r="S201" i="3"/>
  <c r="S199" i="3"/>
  <c r="S20" i="3"/>
  <c r="S19" i="3"/>
  <c r="S23" i="3"/>
  <c r="S21" i="3"/>
  <c r="S22" i="3"/>
  <c r="S25" i="3"/>
  <c r="S24" i="3"/>
  <c r="S28" i="3"/>
  <c r="S27" i="3"/>
  <c r="S29" i="3"/>
  <c r="S26" i="3"/>
  <c r="S31" i="3"/>
  <c r="S30" i="3"/>
  <c r="S33" i="3"/>
  <c r="S34" i="3"/>
  <c r="S32" i="3"/>
  <c r="S36" i="3"/>
  <c r="S35" i="3"/>
  <c r="S38" i="3"/>
  <c r="S37" i="3"/>
  <c r="S40" i="3"/>
  <c r="S39" i="3"/>
  <c r="S43" i="3"/>
  <c r="S42" i="3"/>
  <c r="S46" i="3"/>
  <c r="S41" i="3"/>
  <c r="S45" i="3"/>
  <c r="S141" i="3"/>
  <c r="S146" i="3"/>
  <c r="S140" i="3"/>
  <c r="S144" i="3"/>
  <c r="S47" i="3"/>
  <c r="S44" i="3"/>
  <c r="S147" i="3"/>
  <c r="S191" i="3"/>
  <c r="S143" i="3"/>
  <c r="S193" i="3"/>
  <c r="S197" i="3"/>
  <c r="S192" i="3"/>
  <c r="S196" i="3"/>
  <c r="S195" i="3"/>
  <c r="S194" i="3"/>
  <c r="S142" i="3"/>
  <c r="S198" i="3"/>
  <c r="S213" i="3"/>
  <c r="S216" i="3"/>
  <c r="S220" i="3"/>
  <c r="S215" i="3"/>
  <c r="S219" i="3"/>
  <c r="S221" i="3"/>
  <c r="S224" i="3"/>
  <c r="S222" i="3"/>
  <c r="S226" i="3"/>
  <c r="S212" i="3"/>
  <c r="S218" i="3"/>
  <c r="S217" i="3"/>
  <c r="S223" i="3"/>
  <c r="S229" i="3"/>
  <c r="S231" i="3"/>
  <c r="S228" i="3"/>
  <c r="S235" i="3"/>
  <c r="S225" i="3"/>
  <c r="S234" i="3"/>
  <c r="S238" i="3"/>
  <c r="S227" i="3"/>
  <c r="S233" i="3"/>
  <c r="S236" i="3"/>
  <c r="S240" i="3"/>
  <c r="S230" i="3"/>
  <c r="S239" i="3"/>
  <c r="S243" i="3"/>
  <c r="S247" i="3"/>
  <c r="S251" i="3"/>
  <c r="S242" i="3"/>
  <c r="S246" i="3"/>
  <c r="S250" i="3"/>
  <c r="S254" i="3"/>
  <c r="S241" i="3"/>
  <c r="S244" i="3"/>
  <c r="S248" i="3"/>
  <c r="S232" i="3"/>
  <c r="S256" i="3"/>
  <c r="S253" i="3"/>
  <c r="S257" i="3"/>
  <c r="S260" i="3"/>
  <c r="S259" i="3"/>
  <c r="S237" i="3"/>
  <c r="S252" i="3"/>
  <c r="S258" i="3"/>
  <c r="S249" i="3"/>
  <c r="S261" i="3"/>
  <c r="S265" i="3"/>
  <c r="S269" i="3"/>
  <c r="S273" i="3"/>
  <c r="S255" i="3"/>
  <c r="S264" i="3"/>
  <c r="S268" i="3"/>
  <c r="S272" i="3"/>
  <c r="S245" i="3"/>
  <c r="S262" i="3"/>
  <c r="S266" i="3"/>
  <c r="S270" i="3"/>
  <c r="S274" i="3"/>
  <c r="S278" i="3"/>
  <c r="S267" i="3"/>
  <c r="S276" i="3"/>
  <c r="S263" i="3"/>
  <c r="S281" i="3"/>
  <c r="S271" i="3"/>
  <c r="S277" i="3"/>
  <c r="S275" i="3"/>
  <c r="S279" i="3"/>
  <c r="S283" i="3"/>
  <c r="S285" i="3"/>
  <c r="S289" i="3"/>
  <c r="S293" i="3"/>
  <c r="S297" i="3"/>
  <c r="S301" i="3"/>
  <c r="S280" i="3"/>
  <c r="S284" i="3"/>
  <c r="S288" i="3"/>
  <c r="S292" i="3"/>
  <c r="S296" i="3"/>
  <c r="S300" i="3"/>
  <c r="S282" i="3"/>
  <c r="S287" i="3"/>
  <c r="S291" i="3"/>
  <c r="S295" i="3"/>
  <c r="S299" i="3"/>
  <c r="S302" i="3"/>
  <c r="S306" i="3"/>
  <c r="S310" i="3"/>
  <c r="S314" i="3"/>
  <c r="S305" i="3"/>
  <c r="S309" i="3"/>
  <c r="S313" i="3"/>
  <c r="S317" i="3"/>
  <c r="S294" i="3"/>
  <c r="S290" i="3"/>
  <c r="S298" i="3"/>
  <c r="S304" i="3"/>
  <c r="S308" i="3"/>
  <c r="S312" i="3"/>
  <c r="S286" i="3"/>
  <c r="S303" i="3"/>
  <c r="S307" i="3"/>
  <c r="S311" i="3"/>
  <c r="S315" i="3"/>
  <c r="S316" i="3"/>
  <c r="S321" i="3"/>
  <c r="S325" i="3"/>
  <c r="S329" i="3"/>
  <c r="S333" i="3"/>
  <c r="S320" i="3"/>
  <c r="S324" i="3"/>
  <c r="S328" i="3"/>
  <c r="S319" i="3"/>
  <c r="S323" i="3"/>
  <c r="S327" i="3"/>
  <c r="S331" i="3"/>
  <c r="S336" i="3"/>
  <c r="S340" i="3"/>
  <c r="S344" i="3"/>
  <c r="S348" i="3"/>
  <c r="S332" i="3"/>
  <c r="S330" i="3"/>
  <c r="S334" i="3"/>
  <c r="S339" i="3"/>
  <c r="S343" i="3"/>
  <c r="S347" i="3"/>
  <c r="S351" i="3"/>
  <c r="S326" i="3"/>
  <c r="S338" i="3"/>
  <c r="S342" i="3"/>
  <c r="S346" i="3"/>
  <c r="S322" i="3"/>
  <c r="S335" i="3"/>
  <c r="S318" i="3"/>
  <c r="S345" i="3"/>
  <c r="S355" i="3"/>
  <c r="S359" i="3"/>
  <c r="S363" i="3"/>
  <c r="S341" i="3"/>
  <c r="S354" i="3"/>
  <c r="S358" i="3"/>
  <c r="S337" i="3"/>
  <c r="S349" i="3"/>
  <c r="S350" i="3"/>
  <c r="S353" i="3"/>
  <c r="S357" i="3"/>
  <c r="S361" i="3"/>
  <c r="S365" i="3"/>
  <c r="S369" i="3"/>
  <c r="S373" i="3"/>
  <c r="S377" i="3"/>
  <c r="S381" i="3"/>
  <c r="S385" i="3"/>
  <c r="S360" i="3"/>
  <c r="S368" i="3"/>
  <c r="S372" i="3"/>
  <c r="S376" i="3"/>
  <c r="S380" i="3"/>
  <c r="S384" i="3"/>
  <c r="S356" i="3"/>
  <c r="S367" i="3"/>
  <c r="S371" i="3"/>
  <c r="S375" i="3"/>
  <c r="S379" i="3"/>
  <c r="S362" i="3"/>
  <c r="S388" i="3"/>
  <c r="S392" i="3"/>
  <c r="S396" i="3"/>
  <c r="S400" i="3"/>
  <c r="S404" i="3"/>
  <c r="S408" i="3"/>
  <c r="S412" i="3"/>
  <c r="S416" i="3"/>
  <c r="S378" i="3"/>
  <c r="S383" i="3"/>
  <c r="S386" i="3"/>
  <c r="S387" i="3"/>
  <c r="S391" i="3"/>
  <c r="S395" i="3"/>
  <c r="S399" i="3"/>
  <c r="S403" i="3"/>
  <c r="S407" i="3"/>
  <c r="S411" i="3"/>
  <c r="S415" i="3"/>
  <c r="S374" i="3"/>
  <c r="S382" i="3"/>
  <c r="S390" i="3"/>
  <c r="S394" i="3"/>
  <c r="S398" i="3"/>
  <c r="S402" i="3"/>
  <c r="S406" i="3"/>
  <c r="S370" i="3"/>
  <c r="S366" i="3"/>
  <c r="S397" i="3"/>
  <c r="S364" i="3"/>
  <c r="S409" i="3"/>
  <c r="S417" i="3"/>
  <c r="S393" i="3"/>
  <c r="S418" i="3"/>
  <c r="S422" i="3"/>
  <c r="S426" i="3"/>
  <c r="S430" i="3"/>
  <c r="S389" i="3"/>
  <c r="S405" i="3"/>
  <c r="S414" i="3"/>
  <c r="S421" i="3"/>
  <c r="S425" i="3"/>
  <c r="S429" i="3"/>
  <c r="S433" i="3"/>
  <c r="S437" i="3"/>
  <c r="S441" i="3"/>
  <c r="S445" i="3"/>
  <c r="S352" i="3"/>
  <c r="S413" i="3"/>
  <c r="S420" i="3"/>
  <c r="S428" i="3"/>
  <c r="S401" i="3"/>
  <c r="S427" i="3"/>
  <c r="S436" i="3"/>
  <c r="S439" i="3"/>
  <c r="S442" i="3"/>
  <c r="S448" i="3"/>
  <c r="S452" i="3"/>
  <c r="S456" i="3"/>
  <c r="S458" i="3"/>
  <c r="S410" i="3"/>
  <c r="S432" i="3"/>
  <c r="S455" i="3"/>
  <c r="S453" i="3"/>
  <c r="S440" i="3"/>
  <c r="S443" i="3"/>
  <c r="S447" i="3"/>
  <c r="S451" i="3"/>
  <c r="S435" i="3"/>
  <c r="S424" i="3"/>
  <c r="S434" i="3"/>
  <c r="S454" i="3"/>
  <c r="S419" i="3"/>
  <c r="S449" i="3"/>
  <c r="S423" i="3"/>
  <c r="S431" i="3"/>
  <c r="S444" i="3"/>
  <c r="S446" i="3"/>
  <c r="S450" i="3"/>
  <c r="S438" i="3"/>
  <c r="S457" i="3"/>
  <c r="T21" i="3"/>
  <c r="T20" i="3"/>
  <c r="T19" i="3"/>
  <c r="T24" i="3"/>
  <c r="T25" i="3"/>
  <c r="T23" i="3"/>
  <c r="T22" i="3"/>
  <c r="T29" i="3"/>
  <c r="T27" i="3"/>
  <c r="T26" i="3"/>
  <c r="T28" i="3"/>
  <c r="T31" i="3"/>
  <c r="T30" i="3"/>
  <c r="T33" i="3"/>
  <c r="T34" i="3"/>
  <c r="T32" i="3"/>
  <c r="T35" i="3"/>
  <c r="T38" i="3"/>
  <c r="T37" i="3"/>
  <c r="T36" i="3"/>
  <c r="T40" i="3"/>
  <c r="T43" i="3"/>
  <c r="T39" i="3"/>
  <c r="T42" i="3"/>
  <c r="T41" i="3"/>
  <c r="T47" i="3"/>
  <c r="T46" i="3"/>
  <c r="T45" i="3"/>
  <c r="T44" i="3"/>
  <c r="T142" i="3"/>
  <c r="T141" i="3"/>
  <c r="T146" i="3"/>
  <c r="T140" i="3"/>
  <c r="T144" i="3"/>
  <c r="T143" i="3"/>
  <c r="T147" i="3"/>
  <c r="T193" i="3"/>
  <c r="T197" i="3"/>
  <c r="T192" i="3"/>
  <c r="T196" i="3"/>
  <c r="T191" i="3"/>
  <c r="T194" i="3"/>
  <c r="T195" i="3"/>
  <c r="T213" i="3"/>
  <c r="T217" i="3"/>
  <c r="T221" i="3"/>
  <c r="T216" i="3"/>
  <c r="T220" i="3"/>
  <c r="T215" i="3"/>
  <c r="T219" i="3"/>
  <c r="T212" i="3"/>
  <c r="T218" i="3"/>
  <c r="T224" i="3"/>
  <c r="T198" i="3"/>
  <c r="T222" i="3"/>
  <c r="T230" i="3"/>
  <c r="T226" i="3"/>
  <c r="T227" i="3"/>
  <c r="T228" i="3"/>
  <c r="T235" i="3"/>
  <c r="T225" i="3"/>
  <c r="T229" i="3"/>
  <c r="T234" i="3"/>
  <c r="T238" i="3"/>
  <c r="T223" i="3"/>
  <c r="T233" i="3"/>
  <c r="T236" i="3"/>
  <c r="T232" i="3"/>
  <c r="T239" i="3"/>
  <c r="T243" i="3"/>
  <c r="T247" i="3"/>
  <c r="T251" i="3"/>
  <c r="T242" i="3"/>
  <c r="T246" i="3"/>
  <c r="T250" i="3"/>
  <c r="T254" i="3"/>
  <c r="T237" i="3"/>
  <c r="T241" i="3"/>
  <c r="T244" i="3"/>
  <c r="T248" i="3"/>
  <c r="T252" i="3"/>
  <c r="T256" i="3"/>
  <c r="T245" i="3"/>
  <c r="T253" i="3"/>
  <c r="T257" i="3"/>
  <c r="T231" i="3"/>
  <c r="T249" i="3"/>
  <c r="T255" i="3"/>
  <c r="T262" i="3"/>
  <c r="T266" i="3"/>
  <c r="T270" i="3"/>
  <c r="T274" i="3"/>
  <c r="T260" i="3"/>
  <c r="T261" i="3"/>
  <c r="T265" i="3"/>
  <c r="T269" i="3"/>
  <c r="T273" i="3"/>
  <c r="T277" i="3"/>
  <c r="T259" i="3"/>
  <c r="T264" i="3"/>
  <c r="T268" i="3"/>
  <c r="T240" i="3"/>
  <c r="T263" i="3"/>
  <c r="T267" i="3"/>
  <c r="T271" i="3"/>
  <c r="T258" i="3"/>
  <c r="T278" i="3"/>
  <c r="T282" i="3"/>
  <c r="T276" i="3"/>
  <c r="T280" i="3"/>
  <c r="T272" i="3"/>
  <c r="T275" i="3"/>
  <c r="T286" i="3"/>
  <c r="T290" i="3"/>
  <c r="T294" i="3"/>
  <c r="T298" i="3"/>
  <c r="T285" i="3"/>
  <c r="T289" i="3"/>
  <c r="T293" i="3"/>
  <c r="T297" i="3"/>
  <c r="T301" i="3"/>
  <c r="T279" i="3"/>
  <c r="T283" i="3"/>
  <c r="T284" i="3"/>
  <c r="T288" i="3"/>
  <c r="T292" i="3"/>
  <c r="T296" i="3"/>
  <c r="T281" i="3"/>
  <c r="T287" i="3"/>
  <c r="T291" i="3"/>
  <c r="T295" i="3"/>
  <c r="T302" i="3"/>
  <c r="T306" i="3"/>
  <c r="T310" i="3"/>
  <c r="T314" i="3"/>
  <c r="T305" i="3"/>
  <c r="T309" i="3"/>
  <c r="T300" i="3"/>
  <c r="T304" i="3"/>
  <c r="T308" i="3"/>
  <c r="T312" i="3"/>
  <c r="T316" i="3"/>
  <c r="T303" i="3"/>
  <c r="T317" i="3"/>
  <c r="T318" i="3"/>
  <c r="T322" i="3"/>
  <c r="T326" i="3"/>
  <c r="T330" i="3"/>
  <c r="T315" i="3"/>
  <c r="T313" i="3"/>
  <c r="T321" i="3"/>
  <c r="T325" i="3"/>
  <c r="T329" i="3"/>
  <c r="T333" i="3"/>
  <c r="T299" i="3"/>
  <c r="T320" i="3"/>
  <c r="T324" i="3"/>
  <c r="T328" i="3"/>
  <c r="T332" i="3"/>
  <c r="T311" i="3"/>
  <c r="T319" i="3"/>
  <c r="T323" i="3"/>
  <c r="T327" i="3"/>
  <c r="T331" i="3"/>
  <c r="T335" i="3"/>
  <c r="T307" i="3"/>
  <c r="T336" i="3"/>
  <c r="T340" i="3"/>
  <c r="T344" i="3"/>
  <c r="T334" i="3"/>
  <c r="T339" i="3"/>
  <c r="T343" i="3"/>
  <c r="T338" i="3"/>
  <c r="T342" i="3"/>
  <c r="T346" i="3"/>
  <c r="T351" i="3"/>
  <c r="T352" i="3"/>
  <c r="T356" i="3"/>
  <c r="T360" i="3"/>
  <c r="T364" i="3"/>
  <c r="T345" i="3"/>
  <c r="T355" i="3"/>
  <c r="T359" i="3"/>
  <c r="T363" i="3"/>
  <c r="T341" i="3"/>
  <c r="T354" i="3"/>
  <c r="T358" i="3"/>
  <c r="T362" i="3"/>
  <c r="T361" i="3"/>
  <c r="T337" i="3"/>
  <c r="T353" i="3"/>
  <c r="T369" i="3"/>
  <c r="T373" i="3"/>
  <c r="T377" i="3"/>
  <c r="T381" i="3"/>
  <c r="T348" i="3"/>
  <c r="T349" i="3"/>
  <c r="T368" i="3"/>
  <c r="T372" i="3"/>
  <c r="T376" i="3"/>
  <c r="T347" i="3"/>
  <c r="T365" i="3"/>
  <c r="T367" i="3"/>
  <c r="T371" i="3"/>
  <c r="T375" i="3"/>
  <c r="T379" i="3"/>
  <c r="T366" i="3"/>
  <c r="T385" i="3"/>
  <c r="T388" i="3"/>
  <c r="T392" i="3"/>
  <c r="T396" i="3"/>
  <c r="T400" i="3"/>
  <c r="T404" i="3"/>
  <c r="T408" i="3"/>
  <c r="T412" i="3"/>
  <c r="T416" i="3"/>
  <c r="T378" i="3"/>
  <c r="T383" i="3"/>
  <c r="T386" i="3"/>
  <c r="T387" i="3"/>
  <c r="T391" i="3"/>
  <c r="T395" i="3"/>
  <c r="T399" i="3"/>
  <c r="T403" i="3"/>
  <c r="T350" i="3"/>
  <c r="T357" i="3"/>
  <c r="T374" i="3"/>
  <c r="T382" i="3"/>
  <c r="T384" i="3"/>
  <c r="T390" i="3"/>
  <c r="T394" i="3"/>
  <c r="T398" i="3"/>
  <c r="T402" i="3"/>
  <c r="T406" i="3"/>
  <c r="T410" i="3"/>
  <c r="T414" i="3"/>
  <c r="T380" i="3"/>
  <c r="T401" i="3"/>
  <c r="T411" i="3"/>
  <c r="T420" i="3"/>
  <c r="T424" i="3"/>
  <c r="T428" i="3"/>
  <c r="T432" i="3"/>
  <c r="T397" i="3"/>
  <c r="T407" i="3"/>
  <c r="T419" i="3"/>
  <c r="T370" i="3"/>
  <c r="T409" i="3"/>
  <c r="T417" i="3"/>
  <c r="T393" i="3"/>
  <c r="T389" i="3"/>
  <c r="T405" i="3"/>
  <c r="T421" i="3"/>
  <c r="T425" i="3"/>
  <c r="T429" i="3"/>
  <c r="T433" i="3"/>
  <c r="T437" i="3"/>
  <c r="T441" i="3"/>
  <c r="T445" i="3"/>
  <c r="T435" i="3"/>
  <c r="T438" i="3"/>
  <c r="T449" i="3"/>
  <c r="T453" i="3"/>
  <c r="T457" i="3"/>
  <c r="T430" i="3"/>
  <c r="T422" i="3"/>
  <c r="T413" i="3"/>
  <c r="T418" i="3"/>
  <c r="T427" i="3"/>
  <c r="T436" i="3"/>
  <c r="T439" i="3"/>
  <c r="T442" i="3"/>
  <c r="T448" i="3"/>
  <c r="T452" i="3"/>
  <c r="T456" i="3"/>
  <c r="T426" i="3"/>
  <c r="T440" i="3"/>
  <c r="T443" i="3"/>
  <c r="T447" i="3"/>
  <c r="T451" i="3"/>
  <c r="T455" i="3"/>
  <c r="T434" i="3"/>
  <c r="T423" i="3"/>
  <c r="T431" i="3"/>
  <c r="T444" i="3"/>
  <c r="T446" i="3"/>
  <c r="T450" i="3"/>
  <c r="T454" i="3"/>
  <c r="T458" i="3"/>
  <c r="T415" i="3"/>
  <c r="U21" i="3"/>
  <c r="U20" i="3"/>
  <c r="U23" i="3"/>
  <c r="U19" i="3"/>
  <c r="U22" i="3"/>
  <c r="U26" i="3"/>
  <c r="U24" i="3"/>
  <c r="U25" i="3"/>
  <c r="U27" i="3"/>
  <c r="U30" i="3"/>
  <c r="U29" i="3"/>
  <c r="U28" i="3"/>
  <c r="U32" i="3"/>
  <c r="U31" i="3"/>
  <c r="U35" i="3"/>
  <c r="U33" i="3"/>
  <c r="U34" i="3"/>
  <c r="U39" i="3"/>
  <c r="U38" i="3"/>
  <c r="U37" i="3"/>
  <c r="U36" i="3"/>
  <c r="U44" i="3"/>
  <c r="U40" i="3"/>
  <c r="U47" i="3"/>
  <c r="U46" i="3"/>
  <c r="U41" i="3"/>
  <c r="U43" i="3"/>
  <c r="U142" i="3"/>
  <c r="U141" i="3"/>
  <c r="U146" i="3"/>
  <c r="U42" i="3"/>
  <c r="U147" i="3"/>
  <c r="U143" i="3"/>
  <c r="U191" i="3"/>
  <c r="U45" i="3"/>
  <c r="U144" i="3"/>
  <c r="U194" i="3"/>
  <c r="U193" i="3"/>
  <c r="U197" i="3"/>
  <c r="U140" i="3"/>
  <c r="U192" i="3"/>
  <c r="U196" i="3"/>
  <c r="U195" i="3"/>
  <c r="U213" i="3"/>
  <c r="U217" i="3"/>
  <c r="U221" i="3"/>
  <c r="U216" i="3"/>
  <c r="U198" i="3"/>
  <c r="U212" i="3"/>
  <c r="U218" i="3"/>
  <c r="U222" i="3"/>
  <c r="U225" i="3"/>
  <c r="U219" i="3"/>
  <c r="U223" i="3"/>
  <c r="U227" i="3"/>
  <c r="U215" i="3"/>
  <c r="U230" i="3"/>
  <c r="U228" i="3"/>
  <c r="U232" i="3"/>
  <c r="U233" i="3"/>
  <c r="U236" i="3"/>
  <c r="U235" i="3"/>
  <c r="U239" i="3"/>
  <c r="U226" i="3"/>
  <c r="U237" i="3"/>
  <c r="U241" i="3"/>
  <c r="U224" i="3"/>
  <c r="U244" i="3"/>
  <c r="U248" i="3"/>
  <c r="U252" i="3"/>
  <c r="U238" i="3"/>
  <c r="U220" i="3"/>
  <c r="U243" i="3"/>
  <c r="U247" i="3"/>
  <c r="U251" i="3"/>
  <c r="U255" i="3"/>
  <c r="U234" i="3"/>
  <c r="U231" i="3"/>
  <c r="U245" i="3"/>
  <c r="U249" i="3"/>
  <c r="U229" i="3"/>
  <c r="U240" i="3"/>
  <c r="U258" i="3"/>
  <c r="U250" i="3"/>
  <c r="U256" i="3"/>
  <c r="U246" i="3"/>
  <c r="U253" i="3"/>
  <c r="U257" i="3"/>
  <c r="U260" i="3"/>
  <c r="U259" i="3"/>
  <c r="U262" i="3"/>
  <c r="U266" i="3"/>
  <c r="U270" i="3"/>
  <c r="U274" i="3"/>
  <c r="U254" i="3"/>
  <c r="U242" i="3"/>
  <c r="U261" i="3"/>
  <c r="U265" i="3"/>
  <c r="U269" i="3"/>
  <c r="U273" i="3"/>
  <c r="U263" i="3"/>
  <c r="U267" i="3"/>
  <c r="U271" i="3"/>
  <c r="U275" i="3"/>
  <c r="U279" i="3"/>
  <c r="U278" i="3"/>
  <c r="U282" i="3"/>
  <c r="U268" i="3"/>
  <c r="U276" i="3"/>
  <c r="U264" i="3"/>
  <c r="U277" i="3"/>
  <c r="U280" i="3"/>
  <c r="U286" i="3"/>
  <c r="U290" i="3"/>
  <c r="U294" i="3"/>
  <c r="U298" i="3"/>
  <c r="U272" i="3"/>
  <c r="U285" i="3"/>
  <c r="U289" i="3"/>
  <c r="U293" i="3"/>
  <c r="U297" i="3"/>
  <c r="U283" i="3"/>
  <c r="U284" i="3"/>
  <c r="U288" i="3"/>
  <c r="U292" i="3"/>
  <c r="U296" i="3"/>
  <c r="U299" i="3"/>
  <c r="U303" i="3"/>
  <c r="U307" i="3"/>
  <c r="U311" i="3"/>
  <c r="U315" i="3"/>
  <c r="U301" i="3"/>
  <c r="U302" i="3"/>
  <c r="U306" i="3"/>
  <c r="U310" i="3"/>
  <c r="U314" i="3"/>
  <c r="U305" i="3"/>
  <c r="U309" i="3"/>
  <c r="U313" i="3"/>
  <c r="U295" i="3"/>
  <c r="U300" i="3"/>
  <c r="U291" i="3"/>
  <c r="U304" i="3"/>
  <c r="U308" i="3"/>
  <c r="U312" i="3"/>
  <c r="U316" i="3"/>
  <c r="U317" i="3"/>
  <c r="U318" i="3"/>
  <c r="U322" i="3"/>
  <c r="U326" i="3"/>
  <c r="U330" i="3"/>
  <c r="U287" i="3"/>
  <c r="U321" i="3"/>
  <c r="U325" i="3"/>
  <c r="U329" i="3"/>
  <c r="U320" i="3"/>
  <c r="U324" i="3"/>
  <c r="U328" i="3"/>
  <c r="U332" i="3"/>
  <c r="U281" i="3"/>
  <c r="U319" i="3"/>
  <c r="U337" i="3"/>
  <c r="U341" i="3"/>
  <c r="U345" i="3"/>
  <c r="U349" i="3"/>
  <c r="U336" i="3"/>
  <c r="U340" i="3"/>
  <c r="U344" i="3"/>
  <c r="U348" i="3"/>
  <c r="U334" i="3"/>
  <c r="U339" i="3"/>
  <c r="U343" i="3"/>
  <c r="U347" i="3"/>
  <c r="U333" i="3"/>
  <c r="U331" i="3"/>
  <c r="U338" i="3"/>
  <c r="U351" i="3"/>
  <c r="U352" i="3"/>
  <c r="U356" i="3"/>
  <c r="U360" i="3"/>
  <c r="U364" i="3"/>
  <c r="U355" i="3"/>
  <c r="U359" i="3"/>
  <c r="U323" i="3"/>
  <c r="U327" i="3"/>
  <c r="U335" i="3"/>
  <c r="U346" i="3"/>
  <c r="U354" i="3"/>
  <c r="U358" i="3"/>
  <c r="U362" i="3"/>
  <c r="U350" i="3"/>
  <c r="U357" i="3"/>
  <c r="U366" i="3"/>
  <c r="U370" i="3"/>
  <c r="U374" i="3"/>
  <c r="U378" i="3"/>
  <c r="U382" i="3"/>
  <c r="U386" i="3"/>
  <c r="U361" i="3"/>
  <c r="U353" i="3"/>
  <c r="U369" i="3"/>
  <c r="U373" i="3"/>
  <c r="U377" i="3"/>
  <c r="U381" i="3"/>
  <c r="U385" i="3"/>
  <c r="U368" i="3"/>
  <c r="U372" i="3"/>
  <c r="U376" i="3"/>
  <c r="U380" i="3"/>
  <c r="U389" i="3"/>
  <c r="U393" i="3"/>
  <c r="U397" i="3"/>
  <c r="U401" i="3"/>
  <c r="U405" i="3"/>
  <c r="U409" i="3"/>
  <c r="U413" i="3"/>
  <c r="U417" i="3"/>
  <c r="U365" i="3"/>
  <c r="U371" i="3"/>
  <c r="U388" i="3"/>
  <c r="U392" i="3"/>
  <c r="U396" i="3"/>
  <c r="U400" i="3"/>
  <c r="U404" i="3"/>
  <c r="U408" i="3"/>
  <c r="U412" i="3"/>
  <c r="U416" i="3"/>
  <c r="U367" i="3"/>
  <c r="U383" i="3"/>
  <c r="U387" i="3"/>
  <c r="U391" i="3"/>
  <c r="U395" i="3"/>
  <c r="U399" i="3"/>
  <c r="U403" i="3"/>
  <c r="U407" i="3"/>
  <c r="U342" i="3"/>
  <c r="U379" i="3"/>
  <c r="U375" i="3"/>
  <c r="U363" i="3"/>
  <c r="U390" i="3"/>
  <c r="U410" i="3"/>
  <c r="U402" i="3"/>
  <c r="U419" i="3"/>
  <c r="U423" i="3"/>
  <c r="U427" i="3"/>
  <c r="U431" i="3"/>
  <c r="U384" i="3"/>
  <c r="U398" i="3"/>
  <c r="U406" i="3"/>
  <c r="U415" i="3"/>
  <c r="U418" i="3"/>
  <c r="U422" i="3"/>
  <c r="U426" i="3"/>
  <c r="U430" i="3"/>
  <c r="U434" i="3"/>
  <c r="U438" i="3"/>
  <c r="U442" i="3"/>
  <c r="U414" i="3"/>
  <c r="U421" i="3"/>
  <c r="U429" i="3"/>
  <c r="U420" i="3"/>
  <c r="U428" i="3"/>
  <c r="U435" i="3"/>
  <c r="U445" i="3"/>
  <c r="U449" i="3"/>
  <c r="U453" i="3"/>
  <c r="U457" i="3"/>
  <c r="U454" i="3"/>
  <c r="U441" i="3"/>
  <c r="U444" i="3"/>
  <c r="U446" i="3"/>
  <c r="U450" i="3"/>
  <c r="U432" i="3"/>
  <c r="U436" i="3"/>
  <c r="U439" i="3"/>
  <c r="U448" i="3"/>
  <c r="U452" i="3"/>
  <c r="U456" i="3"/>
  <c r="U425" i="3"/>
  <c r="U433" i="3"/>
  <c r="U411" i="3"/>
  <c r="U424" i="3"/>
  <c r="U437" i="3"/>
  <c r="U440" i="3"/>
  <c r="U443" i="3"/>
  <c r="U447" i="3"/>
  <c r="U451" i="3"/>
  <c r="U455" i="3"/>
  <c r="U394" i="3"/>
  <c r="U458" i="3"/>
  <c r="W21" i="3"/>
  <c r="W19" i="3"/>
  <c r="W20" i="3"/>
  <c r="W23" i="3"/>
  <c r="W24" i="3"/>
  <c r="W25" i="3"/>
  <c r="W26" i="3"/>
  <c r="W22" i="3"/>
  <c r="W31" i="3"/>
  <c r="W27" i="3"/>
  <c r="W29" i="3"/>
  <c r="W33" i="3"/>
  <c r="W32" i="3"/>
  <c r="W30" i="3"/>
  <c r="W36" i="3"/>
  <c r="W35" i="3"/>
  <c r="W34" i="3"/>
  <c r="W39" i="3"/>
  <c r="W38" i="3"/>
  <c r="W37" i="3"/>
  <c r="W41" i="3"/>
  <c r="W45" i="3"/>
  <c r="W28" i="3"/>
  <c r="W40" i="3"/>
  <c r="W42" i="3"/>
  <c r="W47" i="3"/>
  <c r="W44" i="3"/>
  <c r="W46" i="3"/>
  <c r="W143" i="3"/>
  <c r="W147" i="3"/>
  <c r="W43" i="3"/>
  <c r="W142" i="3"/>
  <c r="W140" i="3"/>
  <c r="W146" i="3"/>
  <c r="W141" i="3"/>
  <c r="W195" i="3"/>
  <c r="W194" i="3"/>
  <c r="W193" i="3"/>
  <c r="W197" i="3"/>
  <c r="W191" i="3"/>
  <c r="W192" i="3"/>
  <c r="W196" i="3"/>
  <c r="W144" i="3"/>
  <c r="W198" i="3"/>
  <c r="W212" i="3"/>
  <c r="W218" i="3"/>
  <c r="W213" i="3"/>
  <c r="W217" i="3"/>
  <c r="W223" i="3"/>
  <c r="W216" i="3"/>
  <c r="W222" i="3"/>
  <c r="W226" i="3"/>
  <c r="W221" i="3"/>
  <c r="W215" i="3"/>
  <c r="W220" i="3"/>
  <c r="W224" i="3"/>
  <c r="W227" i="3"/>
  <c r="W228" i="3"/>
  <c r="W231" i="3"/>
  <c r="W225" i="3"/>
  <c r="W229" i="3"/>
  <c r="W233" i="3"/>
  <c r="W219" i="3"/>
  <c r="W237" i="3"/>
  <c r="W230" i="3"/>
  <c r="W236" i="3"/>
  <c r="W240" i="3"/>
  <c r="W234" i="3"/>
  <c r="W238" i="3"/>
  <c r="W232" i="3"/>
  <c r="W245" i="3"/>
  <c r="W249" i="3"/>
  <c r="W253" i="3"/>
  <c r="W241" i="3"/>
  <c r="W239" i="3"/>
  <c r="W244" i="3"/>
  <c r="W248" i="3"/>
  <c r="W252" i="3"/>
  <c r="W256" i="3"/>
  <c r="W242" i="3"/>
  <c r="W246" i="3"/>
  <c r="W250" i="3"/>
  <c r="W235" i="3"/>
  <c r="W255" i="3"/>
  <c r="W259" i="3"/>
  <c r="W243" i="3"/>
  <c r="W254" i="3"/>
  <c r="W258" i="3"/>
  <c r="W260" i="3"/>
  <c r="W247" i="3"/>
  <c r="W257" i="3"/>
  <c r="W263" i="3"/>
  <c r="W267" i="3"/>
  <c r="W271" i="3"/>
  <c r="W275" i="3"/>
  <c r="W251" i="3"/>
  <c r="W262" i="3"/>
  <c r="W266" i="3"/>
  <c r="W270" i="3"/>
  <c r="W274" i="3"/>
  <c r="W264" i="3"/>
  <c r="W268" i="3"/>
  <c r="W272" i="3"/>
  <c r="W276" i="3"/>
  <c r="W280" i="3"/>
  <c r="W279" i="3"/>
  <c r="W283" i="3"/>
  <c r="W273" i="3"/>
  <c r="W278" i="3"/>
  <c r="W269" i="3"/>
  <c r="W265" i="3"/>
  <c r="W281" i="3"/>
  <c r="W287" i="3"/>
  <c r="W291" i="3"/>
  <c r="W295" i="3"/>
  <c r="W299" i="3"/>
  <c r="W286" i="3"/>
  <c r="W290" i="3"/>
  <c r="W294" i="3"/>
  <c r="W298" i="3"/>
  <c r="W285" i="3"/>
  <c r="W289" i="3"/>
  <c r="W293" i="3"/>
  <c r="W297" i="3"/>
  <c r="W277" i="3"/>
  <c r="W282" i="3"/>
  <c r="W292" i="3"/>
  <c r="W304" i="3"/>
  <c r="W308" i="3"/>
  <c r="W312" i="3"/>
  <c r="W288" i="3"/>
  <c r="W261" i="3"/>
  <c r="W284" i="3"/>
  <c r="W303" i="3"/>
  <c r="W307" i="3"/>
  <c r="W311" i="3"/>
  <c r="W315" i="3"/>
  <c r="W301" i="3"/>
  <c r="W302" i="3"/>
  <c r="W306" i="3"/>
  <c r="W310" i="3"/>
  <c r="W314" i="3"/>
  <c r="W305" i="3"/>
  <c r="W309" i="3"/>
  <c r="W313" i="3"/>
  <c r="W317" i="3"/>
  <c r="W296" i="3"/>
  <c r="W319" i="3"/>
  <c r="W323" i="3"/>
  <c r="W327" i="3"/>
  <c r="W331" i="3"/>
  <c r="W316" i="3"/>
  <c r="W318" i="3"/>
  <c r="W322" i="3"/>
  <c r="W326" i="3"/>
  <c r="W321" i="3"/>
  <c r="W325" i="3"/>
  <c r="W329" i="3"/>
  <c r="W333" i="3"/>
  <c r="W300" i="3"/>
  <c r="W328" i="3"/>
  <c r="W335" i="3"/>
  <c r="W338" i="3"/>
  <c r="W342" i="3"/>
  <c r="W346" i="3"/>
  <c r="W350" i="3"/>
  <c r="W324" i="3"/>
  <c r="W320" i="3"/>
  <c r="W332" i="3"/>
  <c r="W337" i="3"/>
  <c r="W341" i="3"/>
  <c r="W345" i="3"/>
  <c r="W349" i="3"/>
  <c r="W330" i="3"/>
  <c r="W336" i="3"/>
  <c r="W340" i="3"/>
  <c r="W344" i="3"/>
  <c r="W348" i="3"/>
  <c r="W334" i="3"/>
  <c r="W353" i="3"/>
  <c r="W357" i="3"/>
  <c r="W361" i="3"/>
  <c r="W365" i="3"/>
  <c r="W343" i="3"/>
  <c r="W351" i="3"/>
  <c r="W352" i="3"/>
  <c r="W356" i="3"/>
  <c r="W360" i="3"/>
  <c r="W339" i="3"/>
  <c r="W355" i="3"/>
  <c r="W359" i="3"/>
  <c r="W363" i="3"/>
  <c r="W367" i="3"/>
  <c r="W371" i="3"/>
  <c r="W375" i="3"/>
  <c r="W379" i="3"/>
  <c r="W383" i="3"/>
  <c r="W366" i="3"/>
  <c r="W370" i="3"/>
  <c r="W374" i="3"/>
  <c r="W378" i="3"/>
  <c r="W382" i="3"/>
  <c r="W386" i="3"/>
  <c r="W358" i="3"/>
  <c r="W369" i="3"/>
  <c r="W373" i="3"/>
  <c r="W377" i="3"/>
  <c r="W381" i="3"/>
  <c r="W364" i="3"/>
  <c r="W380" i="3"/>
  <c r="W384" i="3"/>
  <c r="W390" i="3"/>
  <c r="W394" i="3"/>
  <c r="W398" i="3"/>
  <c r="W402" i="3"/>
  <c r="W406" i="3"/>
  <c r="W410" i="3"/>
  <c r="W414" i="3"/>
  <c r="W354" i="3"/>
  <c r="W362" i="3"/>
  <c r="W385" i="3"/>
  <c r="W389" i="3"/>
  <c r="W393" i="3"/>
  <c r="W397" i="3"/>
  <c r="W401" i="3"/>
  <c r="W405" i="3"/>
  <c r="W409" i="3"/>
  <c r="W413" i="3"/>
  <c r="W417" i="3"/>
  <c r="W347" i="3"/>
  <c r="W376" i="3"/>
  <c r="W388" i="3"/>
  <c r="W392" i="3"/>
  <c r="W396" i="3"/>
  <c r="W400" i="3"/>
  <c r="W404" i="3"/>
  <c r="W408" i="3"/>
  <c r="W372" i="3"/>
  <c r="W399" i="3"/>
  <c r="W368" i="3"/>
  <c r="W411" i="3"/>
  <c r="W395" i="3"/>
  <c r="W407" i="3"/>
  <c r="W420" i="3"/>
  <c r="W424" i="3"/>
  <c r="W428" i="3"/>
  <c r="W391" i="3"/>
  <c r="W416" i="3"/>
  <c r="W419" i="3"/>
  <c r="W423" i="3"/>
  <c r="W427" i="3"/>
  <c r="W431" i="3"/>
  <c r="W435" i="3"/>
  <c r="W439" i="3"/>
  <c r="W443" i="3"/>
  <c r="W415" i="3"/>
  <c r="W412" i="3"/>
  <c r="W422" i="3"/>
  <c r="W430" i="3"/>
  <c r="W421" i="3"/>
  <c r="W429" i="3"/>
  <c r="W438" i="3"/>
  <c r="W441" i="3"/>
  <c r="W444" i="3"/>
  <c r="W446" i="3"/>
  <c r="W450" i="3"/>
  <c r="W454" i="3"/>
  <c r="W458" i="3"/>
  <c r="W447" i="3"/>
  <c r="W437" i="3"/>
  <c r="W440" i="3"/>
  <c r="W387" i="3"/>
  <c r="W403" i="3"/>
  <c r="W418" i="3"/>
  <c r="W442" i="3"/>
  <c r="W445" i="3"/>
  <c r="W449" i="3"/>
  <c r="W453" i="3"/>
  <c r="W457" i="3"/>
  <c r="W451" i="3"/>
  <c r="W426" i="3"/>
  <c r="W425" i="3"/>
  <c r="W432" i="3"/>
  <c r="W433" i="3"/>
  <c r="W436" i="3"/>
  <c r="W448" i="3"/>
  <c r="W452" i="3"/>
  <c r="W456" i="3"/>
  <c r="W455" i="3"/>
  <c r="W434" i="3"/>
  <c r="T17" i="3"/>
  <c r="T18" i="3"/>
  <c r="S18" i="3"/>
  <c r="X61" i="6"/>
  <c r="X54" i="6"/>
  <c r="W75" i="6"/>
  <c r="X86" i="6"/>
  <c r="W68" i="6"/>
  <c r="R51" i="6"/>
  <c r="Z70" i="6"/>
  <c r="Z61" i="6"/>
  <c r="S17" i="3"/>
  <c r="Y81" i="6"/>
  <c r="W83" i="6"/>
  <c r="W76" i="6"/>
  <c r="X69" i="6"/>
  <c r="X62" i="6"/>
  <c r="W59" i="6"/>
  <c r="W52" i="6"/>
  <c r="W84" i="6"/>
  <c r="X77" i="6"/>
  <c r="X70" i="6"/>
  <c r="W67" i="6"/>
  <c r="W60" i="6"/>
  <c r="X53" i="6"/>
  <c r="X85" i="6"/>
  <c r="X78" i="6"/>
  <c r="Z90" i="6"/>
  <c r="Z54" i="6"/>
  <c r="Z55" i="6"/>
  <c r="Z78" i="6"/>
  <c r="Z77" i="6"/>
  <c r="U18" i="3"/>
  <c r="U17" i="3"/>
  <c r="Z86" i="6"/>
  <c r="S51" i="6"/>
  <c r="Z85" i="6"/>
  <c r="U51" i="6"/>
  <c r="W63" i="6"/>
  <c r="W79" i="6"/>
  <c r="W56" i="6"/>
  <c r="W72" i="6"/>
  <c r="W88" i="6"/>
  <c r="X57" i="6"/>
  <c r="X73" i="6"/>
  <c r="X89" i="6"/>
  <c r="X66" i="6"/>
  <c r="X82" i="6"/>
  <c r="Y74" i="6"/>
  <c r="Z69" i="6"/>
  <c r="Z62" i="6"/>
  <c r="W55" i="6"/>
  <c r="W71" i="6"/>
  <c r="W87" i="6"/>
  <c r="W64" i="6"/>
  <c r="W80" i="6"/>
  <c r="X65" i="6"/>
  <c r="X81" i="6"/>
  <c r="X58" i="6"/>
  <c r="X74" i="6"/>
  <c r="X90" i="6"/>
  <c r="W53" i="6"/>
  <c r="W61" i="6"/>
  <c r="W69" i="6"/>
  <c r="W77" i="6"/>
  <c r="W85" i="6"/>
  <c r="W54" i="6"/>
  <c r="W62" i="6"/>
  <c r="W70" i="6"/>
  <c r="W78" i="6"/>
  <c r="W86" i="6"/>
  <c r="X59" i="6"/>
  <c r="X67" i="6"/>
  <c r="X75" i="6"/>
  <c r="X83" i="6"/>
  <c r="X52" i="6"/>
  <c r="X60" i="6"/>
  <c r="X68" i="6"/>
  <c r="X76" i="6"/>
  <c r="X84" i="6"/>
  <c r="Y65" i="6"/>
  <c r="Y90" i="6"/>
  <c r="W57" i="6"/>
  <c r="W65" i="6"/>
  <c r="W73" i="6"/>
  <c r="W81" i="6"/>
  <c r="W89" i="6"/>
  <c r="W58" i="6"/>
  <c r="W66" i="6"/>
  <c r="W74" i="6"/>
  <c r="W82" i="6"/>
  <c r="X55" i="6"/>
  <c r="X63" i="6"/>
  <c r="X71" i="6"/>
  <c r="X79" i="6"/>
  <c r="X87" i="6"/>
  <c r="X56" i="6"/>
  <c r="X64" i="6"/>
  <c r="X72" i="6"/>
  <c r="X80" i="6"/>
  <c r="Y58" i="6"/>
  <c r="Q51" i="6"/>
  <c r="AA50" i="6"/>
  <c r="AA86" i="6" s="1"/>
  <c r="AB50" i="6"/>
  <c r="AB90" i="6" s="1"/>
  <c r="W17" i="3"/>
  <c r="W18" i="3"/>
  <c r="Z53" i="6"/>
  <c r="Z65" i="6"/>
  <c r="Z81" i="6"/>
  <c r="Z58" i="6"/>
  <c r="Z74" i="6"/>
  <c r="AJ15" i="3"/>
  <c r="Z84" i="6"/>
  <c r="Z76" i="6"/>
  <c r="Z68" i="6"/>
  <c r="Z60" i="6"/>
  <c r="Z52" i="6"/>
  <c r="Z83" i="6"/>
  <c r="Z75" i="6"/>
  <c r="Z67" i="6"/>
  <c r="Z59" i="6"/>
  <c r="Z88" i="6"/>
  <c r="Z80" i="6"/>
  <c r="Z72" i="6"/>
  <c r="Z64" i="6"/>
  <c r="Z56" i="6"/>
  <c r="Z87" i="6"/>
  <c r="Z79" i="6"/>
  <c r="Z71" i="6"/>
  <c r="Z63" i="6"/>
  <c r="Z57" i="6"/>
  <c r="Z73" i="6"/>
  <c r="Z89" i="6"/>
  <c r="Z66" i="6"/>
  <c r="Z82" i="6"/>
  <c r="T51" i="6"/>
  <c r="Y63" i="6"/>
  <c r="Y79" i="6"/>
  <c r="Y56" i="6"/>
  <c r="Y72" i="6"/>
  <c r="Y88" i="6"/>
  <c r="Y55" i="6"/>
  <c r="Y71" i="6"/>
  <c r="Y87" i="6"/>
  <c r="Y64" i="6"/>
  <c r="Y80" i="6"/>
  <c r="Y57" i="6"/>
  <c r="Y73" i="6"/>
  <c r="Y89" i="6"/>
  <c r="Y66" i="6"/>
  <c r="Y82" i="6"/>
  <c r="AH15" i="3"/>
  <c r="AD50" i="6"/>
  <c r="AD89" i="6" s="1"/>
  <c r="AA49" i="6"/>
  <c r="Y53" i="6"/>
  <c r="Y61" i="6"/>
  <c r="Y69" i="6"/>
  <c r="Y77" i="6"/>
  <c r="Y85" i="6"/>
  <c r="Y54" i="6"/>
  <c r="Y62" i="6"/>
  <c r="Y70" i="6"/>
  <c r="Y78" i="6"/>
  <c r="Y86" i="6"/>
  <c r="AL15" i="3"/>
  <c r="AI15" i="3"/>
  <c r="AC50" i="6"/>
  <c r="AM14" i="3"/>
  <c r="AF50" i="6" s="1"/>
  <c r="AK15" i="3"/>
  <c r="Y59" i="6"/>
  <c r="Y67" i="6"/>
  <c r="Y75" i="6"/>
  <c r="Y83" i="6"/>
  <c r="Y52" i="6"/>
  <c r="Y60" i="6"/>
  <c r="Y68" i="6"/>
  <c r="Y76" i="6"/>
  <c r="T18" i="17"/>
  <c r="T17" i="17"/>
  <c r="T25" i="17"/>
  <c r="T11" i="17"/>
  <c r="T22" i="17"/>
  <c r="T20" i="17"/>
  <c r="T21" i="17"/>
  <c r="T23" i="17"/>
  <c r="T34" i="17"/>
  <c r="T12" i="17"/>
  <c r="T28" i="17"/>
  <c r="T27" i="17"/>
  <c r="T24" i="17"/>
  <c r="T16" i="17"/>
  <c r="T14" i="17"/>
  <c r="T29" i="17"/>
  <c r="T19" i="17"/>
  <c r="T13" i="17"/>
  <c r="T10" i="17"/>
  <c r="T26" i="17"/>
  <c r="T15" i="17"/>
  <c r="V51" i="6"/>
  <c r="AE90" i="6"/>
  <c r="AE88" i="6"/>
  <c r="AE86" i="6"/>
  <c r="AE84" i="6"/>
  <c r="AE82" i="6"/>
  <c r="AE80" i="6"/>
  <c r="AE78" i="6"/>
  <c r="AE76" i="6"/>
  <c r="AE74" i="6"/>
  <c r="AE72" i="6"/>
  <c r="AE70" i="6"/>
  <c r="AE68" i="6"/>
  <c r="AE66" i="6"/>
  <c r="AE64" i="6"/>
  <c r="AE62" i="6"/>
  <c r="AE60" i="6"/>
  <c r="AE58" i="6"/>
  <c r="AE56" i="6"/>
  <c r="AE54" i="6"/>
  <c r="AE52" i="6"/>
  <c r="AE89" i="6"/>
  <c r="AE87" i="6"/>
  <c r="AE85" i="6"/>
  <c r="AE83" i="6"/>
  <c r="AE81" i="6"/>
  <c r="AE79" i="6"/>
  <c r="AE77" i="6"/>
  <c r="AE75" i="6"/>
  <c r="AE73" i="6"/>
  <c r="AE71" i="6"/>
  <c r="AE69" i="6"/>
  <c r="AE67" i="6"/>
  <c r="AE65" i="6"/>
  <c r="AE63" i="6"/>
  <c r="AE61" i="6"/>
  <c r="AE59" i="6"/>
  <c r="AE57" i="6"/>
  <c r="AE55" i="6"/>
  <c r="AE53" i="6"/>
  <c r="AC86" i="3" l="1"/>
  <c r="AC52" i="3"/>
  <c r="AC48" i="3"/>
  <c r="AC51" i="3"/>
  <c r="AC54" i="3"/>
  <c r="AC50" i="3"/>
  <c r="AC55" i="3"/>
  <c r="AC49" i="3"/>
  <c r="AC53" i="3"/>
  <c r="AC58" i="3"/>
  <c r="AC59" i="3"/>
  <c r="AC56" i="3"/>
  <c r="AC63" i="3"/>
  <c r="AC57" i="3"/>
  <c r="AC60" i="3"/>
  <c r="AC64" i="3"/>
  <c r="AC61" i="3"/>
  <c r="AC62" i="3"/>
  <c r="AC65" i="3"/>
  <c r="AC74" i="3"/>
  <c r="AC73" i="3"/>
  <c r="AC67" i="3"/>
  <c r="AC71" i="3"/>
  <c r="AC66" i="3"/>
  <c r="AC69" i="3"/>
  <c r="AC70" i="3"/>
  <c r="AC77" i="3"/>
  <c r="AC79" i="3"/>
  <c r="AC81" i="3"/>
  <c r="AC83" i="3"/>
  <c r="AC85" i="3"/>
  <c r="AC68" i="3"/>
  <c r="AC75" i="3"/>
  <c r="AC72" i="3"/>
  <c r="AC76" i="3"/>
  <c r="AC78" i="3"/>
  <c r="AC80" i="3"/>
  <c r="AC82" i="3"/>
  <c r="AC84" i="3"/>
  <c r="AC87" i="3"/>
  <c r="AC88" i="3"/>
  <c r="AC92" i="3"/>
  <c r="AC94" i="3"/>
  <c r="AC93" i="3"/>
  <c r="AC89" i="3"/>
  <c r="AC95" i="3"/>
  <c r="AC99" i="3"/>
  <c r="AC101" i="3"/>
  <c r="AC90" i="3"/>
  <c r="AC98" i="3"/>
  <c r="AC100" i="3"/>
  <c r="AC91" i="3"/>
  <c r="AC96" i="3"/>
  <c r="AC97" i="3"/>
  <c r="X48" i="3"/>
  <c r="X50" i="3"/>
  <c r="X51" i="3"/>
  <c r="X54" i="3"/>
  <c r="X52" i="3"/>
  <c r="X53" i="3"/>
  <c r="X86" i="3"/>
  <c r="X57" i="3"/>
  <c r="X49" i="3"/>
  <c r="X56" i="3"/>
  <c r="X58" i="3"/>
  <c r="X55" i="3"/>
  <c r="X61" i="3"/>
  <c r="X62" i="3"/>
  <c r="X60" i="3"/>
  <c r="X59" i="3"/>
  <c r="X63" i="3"/>
  <c r="X66" i="3"/>
  <c r="X64" i="3"/>
  <c r="X70" i="3"/>
  <c r="X68" i="3"/>
  <c r="X67" i="3"/>
  <c r="X72" i="3"/>
  <c r="X73" i="3"/>
  <c r="X75" i="3"/>
  <c r="X65" i="3"/>
  <c r="X69" i="3"/>
  <c r="X71" i="3"/>
  <c r="X76" i="3"/>
  <c r="X78" i="3"/>
  <c r="X74" i="3"/>
  <c r="X77" i="3"/>
  <c r="X80" i="3"/>
  <c r="X81" i="3"/>
  <c r="X84" i="3"/>
  <c r="X85" i="3"/>
  <c r="X83" i="3"/>
  <c r="X87" i="3"/>
  <c r="X89" i="3"/>
  <c r="X82" i="3"/>
  <c r="X88" i="3"/>
  <c r="X79" i="3"/>
  <c r="X92" i="3"/>
  <c r="X93" i="3"/>
  <c r="X94" i="3"/>
  <c r="X90" i="3"/>
  <c r="X91" i="3"/>
  <c r="X98" i="3"/>
  <c r="X100" i="3"/>
  <c r="X97" i="3"/>
  <c r="X99" i="3"/>
  <c r="X95" i="3"/>
  <c r="X96" i="3"/>
  <c r="X101" i="3"/>
  <c r="AA49" i="3"/>
  <c r="AA50" i="3"/>
  <c r="AA52" i="3"/>
  <c r="AA48" i="3"/>
  <c r="AA54" i="3"/>
  <c r="AA86" i="3"/>
  <c r="AA51" i="3"/>
  <c r="AA58" i="3"/>
  <c r="AA55" i="3"/>
  <c r="AA59" i="3"/>
  <c r="AA60" i="3"/>
  <c r="AA53" i="3"/>
  <c r="AA57" i="3"/>
  <c r="AA61" i="3"/>
  <c r="AA56" i="3"/>
  <c r="AA63" i="3"/>
  <c r="AA62" i="3"/>
  <c r="AA64" i="3"/>
  <c r="AA67" i="3"/>
  <c r="AA66" i="3"/>
  <c r="AA73" i="3"/>
  <c r="AA68" i="3"/>
  <c r="AA69" i="3"/>
  <c r="AA70" i="3"/>
  <c r="AA65" i="3"/>
  <c r="AA77" i="3"/>
  <c r="AA79" i="3"/>
  <c r="AA71" i="3"/>
  <c r="AA75" i="3"/>
  <c r="AA72" i="3"/>
  <c r="AA76" i="3"/>
  <c r="AA78" i="3"/>
  <c r="AA80" i="3"/>
  <c r="AA74" i="3"/>
  <c r="AA84" i="3"/>
  <c r="AA87" i="3"/>
  <c r="AA90" i="3"/>
  <c r="AA81" i="3"/>
  <c r="AA88" i="3"/>
  <c r="AA82" i="3"/>
  <c r="AA85" i="3"/>
  <c r="AA89" i="3"/>
  <c r="AA96" i="3"/>
  <c r="AA92" i="3"/>
  <c r="AA93" i="3"/>
  <c r="AA83" i="3"/>
  <c r="AA91" i="3"/>
  <c r="AA95" i="3"/>
  <c r="AA94" i="3"/>
  <c r="AA101" i="3"/>
  <c r="AA99" i="3"/>
  <c r="AA98" i="3"/>
  <c r="AA97" i="3"/>
  <c r="AA100" i="3"/>
  <c r="AB49" i="3"/>
  <c r="AB86" i="3"/>
  <c r="AB51" i="3"/>
  <c r="AB50" i="3"/>
  <c r="AB52" i="3"/>
  <c r="AB48" i="3"/>
  <c r="AB53" i="3"/>
  <c r="AB55" i="3"/>
  <c r="AB58" i="3"/>
  <c r="AB59" i="3"/>
  <c r="AB60" i="3"/>
  <c r="AB62" i="3"/>
  <c r="AB54" i="3"/>
  <c r="AB61" i="3"/>
  <c r="AB65" i="3"/>
  <c r="AB56" i="3"/>
  <c r="AB68" i="3"/>
  <c r="AB70" i="3"/>
  <c r="AB71" i="3"/>
  <c r="AB67" i="3"/>
  <c r="AB69" i="3"/>
  <c r="AB57" i="3"/>
  <c r="AB72" i="3"/>
  <c r="AB76" i="3"/>
  <c r="AB73" i="3"/>
  <c r="AB63" i="3"/>
  <c r="AB64" i="3"/>
  <c r="AB75" i="3"/>
  <c r="AB77" i="3"/>
  <c r="AB66" i="3"/>
  <c r="AB78" i="3"/>
  <c r="AB81" i="3"/>
  <c r="AB87" i="3"/>
  <c r="AB74" i="3"/>
  <c r="AB79" i="3"/>
  <c r="AB83" i="3"/>
  <c r="AB80" i="3"/>
  <c r="AB84" i="3"/>
  <c r="AB89" i="3"/>
  <c r="AB91" i="3"/>
  <c r="AB82" i="3"/>
  <c r="AB88" i="3"/>
  <c r="AB85" i="3"/>
  <c r="AB97" i="3"/>
  <c r="AB95" i="3"/>
  <c r="AB96" i="3"/>
  <c r="AB92" i="3"/>
  <c r="AB93" i="3"/>
  <c r="AB94" i="3"/>
  <c r="AB90" i="3"/>
  <c r="AB98" i="3"/>
  <c r="AB100" i="3"/>
  <c r="AB99" i="3"/>
  <c r="AB101" i="3"/>
  <c r="Z49" i="3"/>
  <c r="Z48" i="3"/>
  <c r="Z50" i="3"/>
  <c r="Z51" i="3"/>
  <c r="Z86" i="3"/>
  <c r="Z53" i="3"/>
  <c r="Z54" i="3"/>
  <c r="Z58" i="3"/>
  <c r="Z55" i="3"/>
  <c r="Z56" i="3"/>
  <c r="Z57" i="3"/>
  <c r="Z52" i="3"/>
  <c r="Z60" i="3"/>
  <c r="Z62" i="3"/>
  <c r="Z64" i="3"/>
  <c r="Z61" i="3"/>
  <c r="Z59" i="3"/>
  <c r="Z66" i="3"/>
  <c r="Z69" i="3"/>
  <c r="Z71" i="3"/>
  <c r="Z63" i="3"/>
  <c r="Z65" i="3"/>
  <c r="Z68" i="3"/>
  <c r="Z70" i="3"/>
  <c r="Z72" i="3"/>
  <c r="Z67" i="3"/>
  <c r="Z73" i="3"/>
  <c r="Z77" i="3"/>
  <c r="Z79" i="3"/>
  <c r="Z75" i="3"/>
  <c r="Z76" i="3"/>
  <c r="Z78" i="3"/>
  <c r="Z80" i="3"/>
  <c r="Z82" i="3"/>
  <c r="Z84" i="3"/>
  <c r="Z74" i="3"/>
  <c r="Z88" i="3"/>
  <c r="Z89" i="3"/>
  <c r="Z81" i="3"/>
  <c r="Z85" i="3"/>
  <c r="Z90" i="3"/>
  <c r="Z91" i="3"/>
  <c r="Z83" i="3"/>
  <c r="Z93" i="3"/>
  <c r="Z95" i="3"/>
  <c r="Z87" i="3"/>
  <c r="Z92" i="3"/>
  <c r="Z94" i="3"/>
  <c r="Z96" i="3"/>
  <c r="Z99" i="3"/>
  <c r="Z98" i="3"/>
  <c r="Z97" i="3"/>
  <c r="Z100" i="3"/>
  <c r="Z101" i="3"/>
  <c r="Y49" i="3"/>
  <c r="Y48" i="3"/>
  <c r="Y86" i="3"/>
  <c r="Y51" i="3"/>
  <c r="Y54" i="3"/>
  <c r="Y50" i="3"/>
  <c r="Y52" i="3"/>
  <c r="Y53" i="3"/>
  <c r="Y55" i="3"/>
  <c r="Y58" i="3"/>
  <c r="Y61" i="3"/>
  <c r="Y63" i="3"/>
  <c r="Y57" i="3"/>
  <c r="Y62" i="3"/>
  <c r="Y56" i="3"/>
  <c r="Y60" i="3"/>
  <c r="Y65" i="3"/>
  <c r="Y66" i="3"/>
  <c r="Y67" i="3"/>
  <c r="Y69" i="3"/>
  <c r="Y59" i="3"/>
  <c r="Y74" i="3"/>
  <c r="Y75" i="3"/>
  <c r="Y64" i="3"/>
  <c r="Y79" i="3"/>
  <c r="Y71" i="3"/>
  <c r="Y68" i="3"/>
  <c r="Y72" i="3"/>
  <c r="Y76" i="3"/>
  <c r="Y78" i="3"/>
  <c r="Y80" i="3"/>
  <c r="Y70" i="3"/>
  <c r="Y83" i="3"/>
  <c r="Y84" i="3"/>
  <c r="Y85" i="3"/>
  <c r="Y73" i="3"/>
  <c r="Y91" i="3"/>
  <c r="Y77" i="3"/>
  <c r="Y90" i="3"/>
  <c r="Y92" i="3"/>
  <c r="Y94" i="3"/>
  <c r="Y81" i="3"/>
  <c r="Y89" i="3"/>
  <c r="Y82" i="3"/>
  <c r="Y87" i="3"/>
  <c r="Y93" i="3"/>
  <c r="Y98" i="3"/>
  <c r="Y88" i="3"/>
  <c r="Y97" i="3"/>
  <c r="Y99" i="3"/>
  <c r="Y101" i="3"/>
  <c r="Y95" i="3"/>
  <c r="Y96" i="3"/>
  <c r="Y100" i="3"/>
  <c r="AC203" i="3"/>
  <c r="AC202" i="3"/>
  <c r="AC201" i="3"/>
  <c r="AC200" i="3"/>
  <c r="AC199" i="3"/>
  <c r="AB202" i="3"/>
  <c r="AB203" i="3"/>
  <c r="AB201" i="3"/>
  <c r="AB199" i="3"/>
  <c r="AB200" i="3"/>
  <c r="X202" i="3"/>
  <c r="X203" i="3"/>
  <c r="X200" i="3"/>
  <c r="X201" i="3"/>
  <c r="X199" i="3"/>
  <c r="AA202" i="3"/>
  <c r="AA203" i="3"/>
  <c r="AA200" i="3"/>
  <c r="AA201" i="3"/>
  <c r="AA199" i="3"/>
  <c r="Z202" i="3"/>
  <c r="Z203" i="3"/>
  <c r="Z200" i="3"/>
  <c r="Z201" i="3"/>
  <c r="Z199" i="3"/>
  <c r="Y202" i="3"/>
  <c r="Y203" i="3"/>
  <c r="Y201" i="3"/>
  <c r="Y199" i="3"/>
  <c r="Y200" i="3"/>
  <c r="Y19" i="3"/>
  <c r="Y20" i="3"/>
  <c r="Y22" i="3"/>
  <c r="Y21" i="3"/>
  <c r="Y23" i="3"/>
  <c r="Y24" i="3"/>
  <c r="Y25" i="3"/>
  <c r="Y27" i="3"/>
  <c r="Y26" i="3"/>
  <c r="Y28" i="3"/>
  <c r="Y30" i="3"/>
  <c r="Y33" i="3"/>
  <c r="Y31" i="3"/>
  <c r="Y32" i="3"/>
  <c r="Y36" i="3"/>
  <c r="Y35" i="3"/>
  <c r="Y34" i="3"/>
  <c r="Y37" i="3"/>
  <c r="Y39" i="3"/>
  <c r="Y29" i="3"/>
  <c r="Y38" i="3"/>
  <c r="Y42" i="3"/>
  <c r="Y41" i="3"/>
  <c r="Y43" i="3"/>
  <c r="Y44" i="3"/>
  <c r="Y40" i="3"/>
  <c r="Y45" i="3"/>
  <c r="Y140" i="3"/>
  <c r="Y144" i="3"/>
  <c r="Y46" i="3"/>
  <c r="Y143" i="3"/>
  <c r="Y146" i="3"/>
  <c r="Y147" i="3"/>
  <c r="Y141" i="3"/>
  <c r="Y47" i="3"/>
  <c r="Y191" i="3"/>
  <c r="Y192" i="3"/>
  <c r="Y196" i="3"/>
  <c r="Y195" i="3"/>
  <c r="Y194" i="3"/>
  <c r="Y142" i="3"/>
  <c r="Y193" i="3"/>
  <c r="Y197" i="3"/>
  <c r="Y215" i="3"/>
  <c r="Y219" i="3"/>
  <c r="Y212" i="3"/>
  <c r="Y218" i="3"/>
  <c r="Y198" i="3"/>
  <c r="Y216" i="3"/>
  <c r="Y223" i="3"/>
  <c r="Y227" i="3"/>
  <c r="Y213" i="3"/>
  <c r="Y225" i="3"/>
  <c r="Y220" i="3"/>
  <c r="Y222" i="3"/>
  <c r="Y229" i="3"/>
  <c r="Y228" i="3"/>
  <c r="Y232" i="3"/>
  <c r="Y224" i="3"/>
  <c r="Y226" i="3"/>
  <c r="Y230" i="3"/>
  <c r="Y234" i="3"/>
  <c r="Y238" i="3"/>
  <c r="Y237" i="3"/>
  <c r="Y241" i="3"/>
  <c r="Y233" i="3"/>
  <c r="Y235" i="3"/>
  <c r="Y239" i="3"/>
  <c r="Y217" i="3"/>
  <c r="Y231" i="3"/>
  <c r="Y240" i="3"/>
  <c r="Y242" i="3"/>
  <c r="Y246" i="3"/>
  <c r="Y250" i="3"/>
  <c r="Y245" i="3"/>
  <c r="Y249" i="3"/>
  <c r="Y253" i="3"/>
  <c r="Y257" i="3"/>
  <c r="Y221" i="3"/>
  <c r="Y236" i="3"/>
  <c r="Y243" i="3"/>
  <c r="Y247" i="3"/>
  <c r="Y251" i="3"/>
  <c r="Y260" i="3"/>
  <c r="Y254" i="3"/>
  <c r="Y255" i="3"/>
  <c r="Y259" i="3"/>
  <c r="Y248" i="3"/>
  <c r="Y256" i="3"/>
  <c r="Y258" i="3"/>
  <c r="Y264" i="3"/>
  <c r="Y268" i="3"/>
  <c r="Y272" i="3"/>
  <c r="Y263" i="3"/>
  <c r="Y267" i="3"/>
  <c r="Y271" i="3"/>
  <c r="Y275" i="3"/>
  <c r="Y252" i="3"/>
  <c r="Y261" i="3"/>
  <c r="Y265" i="3"/>
  <c r="Y269" i="3"/>
  <c r="Y273" i="3"/>
  <c r="Y277" i="3"/>
  <c r="Y266" i="3"/>
  <c r="Y262" i="3"/>
  <c r="Y274" i="3"/>
  <c r="Y280" i="3"/>
  <c r="Y279" i="3"/>
  <c r="Y276" i="3"/>
  <c r="Y278" i="3"/>
  <c r="Y282" i="3"/>
  <c r="Y281" i="3"/>
  <c r="Y284" i="3"/>
  <c r="Y288" i="3"/>
  <c r="Y292" i="3"/>
  <c r="Y296" i="3"/>
  <c r="Y300" i="3"/>
  <c r="Y244" i="3"/>
  <c r="Y287" i="3"/>
  <c r="Y291" i="3"/>
  <c r="Y295" i="3"/>
  <c r="Y299" i="3"/>
  <c r="Y270" i="3"/>
  <c r="Y286" i="3"/>
  <c r="Y290" i="3"/>
  <c r="Y294" i="3"/>
  <c r="Y298" i="3"/>
  <c r="Y305" i="3"/>
  <c r="Y309" i="3"/>
  <c r="Y313" i="3"/>
  <c r="Y283" i="3"/>
  <c r="Y297" i="3"/>
  <c r="Y293" i="3"/>
  <c r="Y304" i="3"/>
  <c r="Y308" i="3"/>
  <c r="Y312" i="3"/>
  <c r="Y316" i="3"/>
  <c r="Y289" i="3"/>
  <c r="Y285" i="3"/>
  <c r="Y303" i="3"/>
  <c r="Y307" i="3"/>
  <c r="Y311" i="3"/>
  <c r="Y315" i="3"/>
  <c r="Y301" i="3"/>
  <c r="Y302" i="3"/>
  <c r="Y306" i="3"/>
  <c r="Y310" i="3"/>
  <c r="Y314" i="3"/>
  <c r="Y320" i="3"/>
  <c r="Y324" i="3"/>
  <c r="Y328" i="3"/>
  <c r="Y332" i="3"/>
  <c r="Y317" i="3"/>
  <c r="Y319" i="3"/>
  <c r="Y323" i="3"/>
  <c r="Y327" i="3"/>
  <c r="Y318" i="3"/>
  <c r="Y322" i="3"/>
  <c r="Y326" i="3"/>
  <c r="Y330" i="3"/>
  <c r="Y334" i="3"/>
  <c r="Y339" i="3"/>
  <c r="Y343" i="3"/>
  <c r="Y347" i="3"/>
  <c r="Y351" i="3"/>
  <c r="Y335" i="3"/>
  <c r="Y329" i="3"/>
  <c r="Y338" i="3"/>
  <c r="Y342" i="3"/>
  <c r="Y346" i="3"/>
  <c r="Y350" i="3"/>
  <c r="Y325" i="3"/>
  <c r="Y321" i="3"/>
  <c r="Y337" i="3"/>
  <c r="Y341" i="3"/>
  <c r="Y345" i="3"/>
  <c r="Y349" i="3"/>
  <c r="Y340" i="3"/>
  <c r="Y348" i="3"/>
  <c r="Y354" i="3"/>
  <c r="Y358" i="3"/>
  <c r="Y362" i="3"/>
  <c r="Y331" i="3"/>
  <c r="Y333" i="3"/>
  <c r="Y336" i="3"/>
  <c r="Y353" i="3"/>
  <c r="Y357" i="3"/>
  <c r="Y352" i="3"/>
  <c r="Y356" i="3"/>
  <c r="Y360" i="3"/>
  <c r="Y364" i="3"/>
  <c r="Y344" i="3"/>
  <c r="Y359" i="3"/>
  <c r="Y368" i="3"/>
  <c r="Y372" i="3"/>
  <c r="Y376" i="3"/>
  <c r="Y380" i="3"/>
  <c r="Y384" i="3"/>
  <c r="Y355" i="3"/>
  <c r="Y361" i="3"/>
  <c r="Y363" i="3"/>
  <c r="Y367" i="3"/>
  <c r="Y371" i="3"/>
  <c r="Y375" i="3"/>
  <c r="Y379" i="3"/>
  <c r="Y383" i="3"/>
  <c r="Y366" i="3"/>
  <c r="Y370" i="3"/>
  <c r="Y374" i="3"/>
  <c r="Y378" i="3"/>
  <c r="Y382" i="3"/>
  <c r="Y387" i="3"/>
  <c r="Y391" i="3"/>
  <c r="Y395" i="3"/>
  <c r="Y399" i="3"/>
  <c r="Y403" i="3"/>
  <c r="Y407" i="3"/>
  <c r="Y411" i="3"/>
  <c r="Y415" i="3"/>
  <c r="Y373" i="3"/>
  <c r="Y365" i="3"/>
  <c r="Y390" i="3"/>
  <c r="Y394" i="3"/>
  <c r="Y398" i="3"/>
  <c r="Y402" i="3"/>
  <c r="Y406" i="3"/>
  <c r="Y410" i="3"/>
  <c r="Y414" i="3"/>
  <c r="Y369" i="3"/>
  <c r="Y385" i="3"/>
  <c r="Y389" i="3"/>
  <c r="Y393" i="3"/>
  <c r="Y397" i="3"/>
  <c r="Y401" i="3"/>
  <c r="Y405" i="3"/>
  <c r="Y381" i="3"/>
  <c r="Y392" i="3"/>
  <c r="Y377" i="3"/>
  <c r="Y412" i="3"/>
  <c r="Y386" i="3"/>
  <c r="Y388" i="3"/>
  <c r="Y404" i="3"/>
  <c r="Y421" i="3"/>
  <c r="Y425" i="3"/>
  <c r="Y429" i="3"/>
  <c r="Y400" i="3"/>
  <c r="Y409" i="3"/>
  <c r="Y417" i="3"/>
  <c r="Y420" i="3"/>
  <c r="Y424" i="3"/>
  <c r="Y428" i="3"/>
  <c r="Y432" i="3"/>
  <c r="Y436" i="3"/>
  <c r="Y440" i="3"/>
  <c r="Y444" i="3"/>
  <c r="Y416" i="3"/>
  <c r="Y423" i="3"/>
  <c r="Y431" i="3"/>
  <c r="Y434" i="3"/>
  <c r="Y448" i="3"/>
  <c r="Y419" i="3"/>
  <c r="Y422" i="3"/>
  <c r="Y430" i="3"/>
  <c r="Y437" i="3"/>
  <c r="Y447" i="3"/>
  <c r="Y451" i="3"/>
  <c r="Y455" i="3"/>
  <c r="Y458" i="3"/>
  <c r="Y413" i="3"/>
  <c r="Y435" i="3"/>
  <c r="Y438" i="3"/>
  <c r="Y441" i="3"/>
  <c r="Y446" i="3"/>
  <c r="Y450" i="3"/>
  <c r="Y454" i="3"/>
  <c r="Y433" i="3"/>
  <c r="Y418" i="3"/>
  <c r="Y427" i="3"/>
  <c r="Y453" i="3"/>
  <c r="Y457" i="3"/>
  <c r="Y456" i="3"/>
  <c r="Y408" i="3"/>
  <c r="Y426" i="3"/>
  <c r="Y439" i="3"/>
  <c r="Y442" i="3"/>
  <c r="Y445" i="3"/>
  <c r="Y449" i="3"/>
  <c r="Y443" i="3"/>
  <c r="Y452" i="3"/>
  <c r="Y396" i="3"/>
  <c r="AA20" i="3"/>
  <c r="AA19" i="3"/>
  <c r="AA23" i="3"/>
  <c r="AA22" i="3"/>
  <c r="AA21" i="3"/>
  <c r="AA25" i="3"/>
  <c r="AA24" i="3"/>
  <c r="AA28" i="3"/>
  <c r="AA27" i="3"/>
  <c r="AA26" i="3"/>
  <c r="AA29" i="3"/>
  <c r="AA31" i="3"/>
  <c r="AA33" i="3"/>
  <c r="AA34" i="3"/>
  <c r="AA30" i="3"/>
  <c r="AA36" i="3"/>
  <c r="AA32" i="3"/>
  <c r="AA38" i="3"/>
  <c r="AA37" i="3"/>
  <c r="AA35" i="3"/>
  <c r="AA39" i="3"/>
  <c r="AA43" i="3"/>
  <c r="AA42" i="3"/>
  <c r="AA45" i="3"/>
  <c r="AA46" i="3"/>
  <c r="AA40" i="3"/>
  <c r="AA44" i="3"/>
  <c r="AA141" i="3"/>
  <c r="AA146" i="3"/>
  <c r="AA41" i="3"/>
  <c r="AA140" i="3"/>
  <c r="AA144" i="3"/>
  <c r="AA47" i="3"/>
  <c r="AA142" i="3"/>
  <c r="AA191" i="3"/>
  <c r="AA143" i="3"/>
  <c r="AA193" i="3"/>
  <c r="AA197" i="3"/>
  <c r="AA147" i="3"/>
  <c r="AA192" i="3"/>
  <c r="AA196" i="3"/>
  <c r="AA195" i="3"/>
  <c r="AA194" i="3"/>
  <c r="AA198" i="3"/>
  <c r="AA216" i="3"/>
  <c r="AA220" i="3"/>
  <c r="AA212" i="3"/>
  <c r="AA215" i="3"/>
  <c r="AA219" i="3"/>
  <c r="AA213" i="3"/>
  <c r="AA218" i="3"/>
  <c r="AA224" i="3"/>
  <c r="AA217" i="3"/>
  <c r="AA222" i="3"/>
  <c r="AA226" i="3"/>
  <c r="AA225" i="3"/>
  <c r="AA227" i="3"/>
  <c r="AA229" i="3"/>
  <c r="AA221" i="3"/>
  <c r="AA231" i="3"/>
  <c r="AA223" i="3"/>
  <c r="AA235" i="3"/>
  <c r="AA232" i="3"/>
  <c r="AA228" i="3"/>
  <c r="AA234" i="3"/>
  <c r="AA238" i="3"/>
  <c r="AA230" i="3"/>
  <c r="AA236" i="3"/>
  <c r="AA240" i="3"/>
  <c r="AA243" i="3"/>
  <c r="AA247" i="3"/>
  <c r="AA251" i="3"/>
  <c r="AA233" i="3"/>
  <c r="AA242" i="3"/>
  <c r="AA246" i="3"/>
  <c r="AA250" i="3"/>
  <c r="AA254" i="3"/>
  <c r="AA244" i="3"/>
  <c r="AA248" i="3"/>
  <c r="AA237" i="3"/>
  <c r="AA257" i="3"/>
  <c r="AA245" i="3"/>
  <c r="AA252" i="3"/>
  <c r="AA260" i="3"/>
  <c r="AA241" i="3"/>
  <c r="AA255" i="3"/>
  <c r="AA239" i="3"/>
  <c r="AA259" i="3"/>
  <c r="AA256" i="3"/>
  <c r="AA258" i="3"/>
  <c r="AA261" i="3"/>
  <c r="AA265" i="3"/>
  <c r="AA269" i="3"/>
  <c r="AA273" i="3"/>
  <c r="AA249" i="3"/>
  <c r="AA264" i="3"/>
  <c r="AA268" i="3"/>
  <c r="AA272" i="3"/>
  <c r="AA253" i="3"/>
  <c r="AA262" i="3"/>
  <c r="AA266" i="3"/>
  <c r="AA270" i="3"/>
  <c r="AA274" i="3"/>
  <c r="AA275" i="3"/>
  <c r="AA278" i="3"/>
  <c r="AA267" i="3"/>
  <c r="AA277" i="3"/>
  <c r="AA281" i="3"/>
  <c r="AA263" i="3"/>
  <c r="AA271" i="3"/>
  <c r="AA279" i="3"/>
  <c r="AA283" i="3"/>
  <c r="AA282" i="3"/>
  <c r="AA285" i="3"/>
  <c r="AA289" i="3"/>
  <c r="AA293" i="3"/>
  <c r="AA297" i="3"/>
  <c r="AA301" i="3"/>
  <c r="AA284" i="3"/>
  <c r="AA288" i="3"/>
  <c r="AA292" i="3"/>
  <c r="AA296" i="3"/>
  <c r="AA300" i="3"/>
  <c r="AA276" i="3"/>
  <c r="AA280" i="3"/>
  <c r="AA287" i="3"/>
  <c r="AA291" i="3"/>
  <c r="AA295" i="3"/>
  <c r="AA299" i="3"/>
  <c r="AA302" i="3"/>
  <c r="AA306" i="3"/>
  <c r="AA310" i="3"/>
  <c r="AA314" i="3"/>
  <c r="AA305" i="3"/>
  <c r="AA309" i="3"/>
  <c r="AA313" i="3"/>
  <c r="AA317" i="3"/>
  <c r="AA294" i="3"/>
  <c r="AA304" i="3"/>
  <c r="AA308" i="3"/>
  <c r="AA312" i="3"/>
  <c r="AA290" i="3"/>
  <c r="AA286" i="3"/>
  <c r="AA298" i="3"/>
  <c r="AA303" i="3"/>
  <c r="AA307" i="3"/>
  <c r="AA311" i="3"/>
  <c r="AA315" i="3"/>
  <c r="AA321" i="3"/>
  <c r="AA325" i="3"/>
  <c r="AA329" i="3"/>
  <c r="AA333" i="3"/>
  <c r="AA320" i="3"/>
  <c r="AA324" i="3"/>
  <c r="AA328" i="3"/>
  <c r="AA316" i="3"/>
  <c r="AA319" i="3"/>
  <c r="AA323" i="3"/>
  <c r="AA327" i="3"/>
  <c r="AA331" i="3"/>
  <c r="AA336" i="3"/>
  <c r="AA340" i="3"/>
  <c r="AA344" i="3"/>
  <c r="AA348" i="3"/>
  <c r="AA339" i="3"/>
  <c r="AA343" i="3"/>
  <c r="AA347" i="3"/>
  <c r="AA351" i="3"/>
  <c r="AA332" i="3"/>
  <c r="AA335" i="3"/>
  <c r="AA330" i="3"/>
  <c r="AA338" i="3"/>
  <c r="AA342" i="3"/>
  <c r="AA346" i="3"/>
  <c r="AA326" i="3"/>
  <c r="AA349" i="3"/>
  <c r="AA355" i="3"/>
  <c r="AA359" i="3"/>
  <c r="AA363" i="3"/>
  <c r="AA318" i="3"/>
  <c r="AA322" i="3"/>
  <c r="AA345" i="3"/>
  <c r="AA350" i="3"/>
  <c r="AA354" i="3"/>
  <c r="AA358" i="3"/>
  <c r="AA341" i="3"/>
  <c r="AA353" i="3"/>
  <c r="AA357" i="3"/>
  <c r="AA361" i="3"/>
  <c r="AA365" i="3"/>
  <c r="AA352" i="3"/>
  <c r="AA362" i="3"/>
  <c r="AA369" i="3"/>
  <c r="AA373" i="3"/>
  <c r="AA377" i="3"/>
  <c r="AA381" i="3"/>
  <c r="AA385" i="3"/>
  <c r="AA337" i="3"/>
  <c r="AA364" i="3"/>
  <c r="AA368" i="3"/>
  <c r="AA372" i="3"/>
  <c r="AA376" i="3"/>
  <c r="AA380" i="3"/>
  <c r="AA384" i="3"/>
  <c r="AA360" i="3"/>
  <c r="AA367" i="3"/>
  <c r="AA371" i="3"/>
  <c r="AA375" i="3"/>
  <c r="AA379" i="3"/>
  <c r="AA382" i="3"/>
  <c r="AA383" i="3"/>
  <c r="AA386" i="3"/>
  <c r="AA388" i="3"/>
  <c r="AA392" i="3"/>
  <c r="AA396" i="3"/>
  <c r="AA400" i="3"/>
  <c r="AA404" i="3"/>
  <c r="AA408" i="3"/>
  <c r="AA412" i="3"/>
  <c r="AA416" i="3"/>
  <c r="AA366" i="3"/>
  <c r="AA387" i="3"/>
  <c r="AA391" i="3"/>
  <c r="AA395" i="3"/>
  <c r="AA399" i="3"/>
  <c r="AA403" i="3"/>
  <c r="AA407" i="3"/>
  <c r="AA411" i="3"/>
  <c r="AA415" i="3"/>
  <c r="AA356" i="3"/>
  <c r="AA378" i="3"/>
  <c r="AA390" i="3"/>
  <c r="AA394" i="3"/>
  <c r="AA398" i="3"/>
  <c r="AA402" i="3"/>
  <c r="AA406" i="3"/>
  <c r="AA334" i="3"/>
  <c r="AA374" i="3"/>
  <c r="AA401" i="3"/>
  <c r="AA413" i="3"/>
  <c r="AA397" i="3"/>
  <c r="AA418" i="3"/>
  <c r="AA422" i="3"/>
  <c r="AA426" i="3"/>
  <c r="AA430" i="3"/>
  <c r="AA370" i="3"/>
  <c r="AA393" i="3"/>
  <c r="AA410" i="3"/>
  <c r="AA421" i="3"/>
  <c r="AA425" i="3"/>
  <c r="AA429" i="3"/>
  <c r="AA433" i="3"/>
  <c r="AA437" i="3"/>
  <c r="AA441" i="3"/>
  <c r="AA445" i="3"/>
  <c r="AA409" i="3"/>
  <c r="AA417" i="3"/>
  <c r="AA424" i="3"/>
  <c r="AA423" i="3"/>
  <c r="AA431" i="3"/>
  <c r="AA434" i="3"/>
  <c r="AA440" i="3"/>
  <c r="AA443" i="3"/>
  <c r="AA448" i="3"/>
  <c r="AA452" i="3"/>
  <c r="AA456" i="3"/>
  <c r="AA432" i="3"/>
  <c r="AA419" i="3"/>
  <c r="AA458" i="3"/>
  <c r="AA442" i="3"/>
  <c r="AA444" i="3"/>
  <c r="AA447" i="3"/>
  <c r="AA451" i="3"/>
  <c r="AA455" i="3"/>
  <c r="AA389" i="3"/>
  <c r="AA420" i="3"/>
  <c r="AA428" i="3"/>
  <c r="AA439" i="3"/>
  <c r="AA427" i="3"/>
  <c r="AA435" i="3"/>
  <c r="AA438" i="3"/>
  <c r="AA446" i="3"/>
  <c r="AA450" i="3"/>
  <c r="AA454" i="3"/>
  <c r="AA436" i="3"/>
  <c r="AA449" i="3"/>
  <c r="AA405" i="3"/>
  <c r="AA414" i="3"/>
  <c r="AA453" i="3"/>
  <c r="AA457" i="3"/>
  <c r="AC21" i="3"/>
  <c r="AC20" i="3"/>
  <c r="AC23" i="3"/>
  <c r="AC19" i="3"/>
  <c r="AC25" i="3"/>
  <c r="AC22" i="3"/>
  <c r="AC24" i="3"/>
  <c r="AC27" i="3"/>
  <c r="AC26" i="3"/>
  <c r="AC30" i="3"/>
  <c r="AC29" i="3"/>
  <c r="AC28" i="3"/>
  <c r="AC32" i="3"/>
  <c r="AC35" i="3"/>
  <c r="AC34" i="3"/>
  <c r="AC33" i="3"/>
  <c r="AC39" i="3"/>
  <c r="AC31" i="3"/>
  <c r="AC38" i="3"/>
  <c r="AC36" i="3"/>
  <c r="AC37" i="3"/>
  <c r="AC40" i="3"/>
  <c r="AC44" i="3"/>
  <c r="AC42" i="3"/>
  <c r="AC47" i="3"/>
  <c r="AC43" i="3"/>
  <c r="AC45" i="3"/>
  <c r="AC46" i="3"/>
  <c r="AC41" i="3"/>
  <c r="AC142" i="3"/>
  <c r="AC141" i="3"/>
  <c r="AC146" i="3"/>
  <c r="AC140" i="3"/>
  <c r="AC191" i="3"/>
  <c r="AC143" i="3"/>
  <c r="AC144" i="3"/>
  <c r="AC194" i="3"/>
  <c r="AC147" i="3"/>
  <c r="AC193" i="3"/>
  <c r="AC197" i="3"/>
  <c r="AC192" i="3"/>
  <c r="AC196" i="3"/>
  <c r="AC195" i="3"/>
  <c r="AC198" i="3"/>
  <c r="AC217" i="3"/>
  <c r="AC221" i="3"/>
  <c r="AC216" i="3"/>
  <c r="AC220" i="3"/>
  <c r="AC222" i="3"/>
  <c r="AC212" i="3"/>
  <c r="AC218" i="3"/>
  <c r="AC225" i="3"/>
  <c r="AC223" i="3"/>
  <c r="AC227" i="3"/>
  <c r="AC215" i="3"/>
  <c r="AC224" i="3"/>
  <c r="AC226" i="3"/>
  <c r="AC213" i="3"/>
  <c r="AC230" i="3"/>
  <c r="AC219" i="3"/>
  <c r="AC228" i="3"/>
  <c r="AC232" i="3"/>
  <c r="AC236" i="3"/>
  <c r="AC231" i="3"/>
  <c r="AC235" i="3"/>
  <c r="AC239" i="3"/>
  <c r="AC229" i="3"/>
  <c r="AC233" i="3"/>
  <c r="AC237" i="3"/>
  <c r="AC244" i="3"/>
  <c r="AC248" i="3"/>
  <c r="AC252" i="3"/>
  <c r="AC243" i="3"/>
  <c r="AC247" i="3"/>
  <c r="AC251" i="3"/>
  <c r="AC255" i="3"/>
  <c r="AC238" i="3"/>
  <c r="AC240" i="3"/>
  <c r="AC241" i="3"/>
  <c r="AC245" i="3"/>
  <c r="AC249" i="3"/>
  <c r="AC258" i="3"/>
  <c r="AC257" i="3"/>
  <c r="AC250" i="3"/>
  <c r="AC234" i="3"/>
  <c r="AC254" i="3"/>
  <c r="AC260" i="3"/>
  <c r="AC259" i="3"/>
  <c r="AC253" i="3"/>
  <c r="AC256" i="3"/>
  <c r="AC262" i="3"/>
  <c r="AC266" i="3"/>
  <c r="AC270" i="3"/>
  <c r="AC274" i="3"/>
  <c r="AC261" i="3"/>
  <c r="AC265" i="3"/>
  <c r="AC269" i="3"/>
  <c r="AC273" i="3"/>
  <c r="AC242" i="3"/>
  <c r="AC246" i="3"/>
  <c r="AC263" i="3"/>
  <c r="AC267" i="3"/>
  <c r="AC271" i="3"/>
  <c r="AC275" i="3"/>
  <c r="AC279" i="3"/>
  <c r="AC272" i="3"/>
  <c r="AC276" i="3"/>
  <c r="AC278" i="3"/>
  <c r="AC282" i="3"/>
  <c r="AC277" i="3"/>
  <c r="AC268" i="3"/>
  <c r="AC264" i="3"/>
  <c r="AC280" i="3"/>
  <c r="AC283" i="3"/>
  <c r="AC286" i="3"/>
  <c r="AC290" i="3"/>
  <c r="AC294" i="3"/>
  <c r="AC298" i="3"/>
  <c r="AC281" i="3"/>
  <c r="AC285" i="3"/>
  <c r="AC289" i="3"/>
  <c r="AC293" i="3"/>
  <c r="AC297" i="3"/>
  <c r="AC284" i="3"/>
  <c r="AC288" i="3"/>
  <c r="AC292" i="3"/>
  <c r="AC296" i="3"/>
  <c r="AC287" i="3"/>
  <c r="AC303" i="3"/>
  <c r="AC307" i="3"/>
  <c r="AC311" i="3"/>
  <c r="AC315" i="3"/>
  <c r="AC299" i="3"/>
  <c r="AC300" i="3"/>
  <c r="AC302" i="3"/>
  <c r="AC306" i="3"/>
  <c r="AC310" i="3"/>
  <c r="AC314" i="3"/>
  <c r="AC305" i="3"/>
  <c r="AC309" i="3"/>
  <c r="AC313" i="3"/>
  <c r="AC295" i="3"/>
  <c r="AC304" i="3"/>
  <c r="AC308" i="3"/>
  <c r="AC312" i="3"/>
  <c r="AC316" i="3"/>
  <c r="AC318" i="3"/>
  <c r="AC322" i="3"/>
  <c r="AC326" i="3"/>
  <c r="AC330" i="3"/>
  <c r="AC291" i="3"/>
  <c r="AC321" i="3"/>
  <c r="AC325" i="3"/>
  <c r="AC329" i="3"/>
  <c r="AC317" i="3"/>
  <c r="AC320" i="3"/>
  <c r="AC324" i="3"/>
  <c r="AC328" i="3"/>
  <c r="AC332" i="3"/>
  <c r="AC301" i="3"/>
  <c r="AC323" i="3"/>
  <c r="AC331" i="3"/>
  <c r="AC334" i="3"/>
  <c r="AC337" i="3"/>
  <c r="AC341" i="3"/>
  <c r="AC345" i="3"/>
  <c r="AC349" i="3"/>
  <c r="AC319" i="3"/>
  <c r="AC336" i="3"/>
  <c r="AC340" i="3"/>
  <c r="AC344" i="3"/>
  <c r="AC348" i="3"/>
  <c r="AC335" i="3"/>
  <c r="AC339" i="3"/>
  <c r="AC343" i="3"/>
  <c r="AC347" i="3"/>
  <c r="AC342" i="3"/>
  <c r="AC352" i="3"/>
  <c r="AC356" i="3"/>
  <c r="AC360" i="3"/>
  <c r="AC364" i="3"/>
  <c r="AC338" i="3"/>
  <c r="AC355" i="3"/>
  <c r="AC359" i="3"/>
  <c r="AC333" i="3"/>
  <c r="AC350" i="3"/>
  <c r="AC354" i="3"/>
  <c r="AC358" i="3"/>
  <c r="AC362" i="3"/>
  <c r="AC366" i="3"/>
  <c r="AC370" i="3"/>
  <c r="AC374" i="3"/>
  <c r="AC378" i="3"/>
  <c r="AC382" i="3"/>
  <c r="AC386" i="3"/>
  <c r="AC346" i="3"/>
  <c r="AC357" i="3"/>
  <c r="AC365" i="3"/>
  <c r="AC369" i="3"/>
  <c r="AC373" i="3"/>
  <c r="AC377" i="3"/>
  <c r="AC381" i="3"/>
  <c r="AC385" i="3"/>
  <c r="AC327" i="3"/>
  <c r="AC363" i="3"/>
  <c r="AC351" i="3"/>
  <c r="AC353" i="3"/>
  <c r="AC361" i="3"/>
  <c r="AC368" i="3"/>
  <c r="AC372" i="3"/>
  <c r="AC376" i="3"/>
  <c r="AC380" i="3"/>
  <c r="AC389" i="3"/>
  <c r="AC393" i="3"/>
  <c r="AC397" i="3"/>
  <c r="AC401" i="3"/>
  <c r="AC405" i="3"/>
  <c r="AC409" i="3"/>
  <c r="AC413" i="3"/>
  <c r="AC417" i="3"/>
  <c r="AC375" i="3"/>
  <c r="AC383" i="3"/>
  <c r="AC388" i="3"/>
  <c r="AC392" i="3"/>
  <c r="AC396" i="3"/>
  <c r="AC400" i="3"/>
  <c r="AC404" i="3"/>
  <c r="AC408" i="3"/>
  <c r="AC412" i="3"/>
  <c r="AC416" i="3"/>
  <c r="AC371" i="3"/>
  <c r="AC384" i="3"/>
  <c r="AC387" i="3"/>
  <c r="AC391" i="3"/>
  <c r="AC395" i="3"/>
  <c r="AC399" i="3"/>
  <c r="AC403" i="3"/>
  <c r="AC407" i="3"/>
  <c r="AC367" i="3"/>
  <c r="AC406" i="3"/>
  <c r="AC394" i="3"/>
  <c r="AC414" i="3"/>
  <c r="AC390" i="3"/>
  <c r="AC419" i="3"/>
  <c r="AC423" i="3"/>
  <c r="AC427" i="3"/>
  <c r="AC431" i="3"/>
  <c r="AC379" i="3"/>
  <c r="AC402" i="3"/>
  <c r="AC411" i="3"/>
  <c r="AC418" i="3"/>
  <c r="AC422" i="3"/>
  <c r="AC426" i="3"/>
  <c r="AC430" i="3"/>
  <c r="AC434" i="3"/>
  <c r="AC438" i="3"/>
  <c r="AC442" i="3"/>
  <c r="AC410" i="3"/>
  <c r="AC398" i="3"/>
  <c r="AC425" i="3"/>
  <c r="AC432" i="3"/>
  <c r="AC457" i="3"/>
  <c r="AC454" i="3"/>
  <c r="AC415" i="3"/>
  <c r="AC424" i="3"/>
  <c r="AC433" i="3"/>
  <c r="AC436" i="3"/>
  <c r="AC439" i="3"/>
  <c r="AC449" i="3"/>
  <c r="AC453" i="3"/>
  <c r="AC456" i="3"/>
  <c r="AC437" i="3"/>
  <c r="AC440" i="3"/>
  <c r="AC443" i="3"/>
  <c r="AC448" i="3"/>
  <c r="AC452" i="3"/>
  <c r="AC421" i="3"/>
  <c r="AC429" i="3"/>
  <c r="AC455" i="3"/>
  <c r="AC445" i="3"/>
  <c r="AC446" i="3"/>
  <c r="AC420" i="3"/>
  <c r="AC428" i="3"/>
  <c r="AC441" i="3"/>
  <c r="AC444" i="3"/>
  <c r="AC447" i="3"/>
  <c r="AC451" i="3"/>
  <c r="AC435" i="3"/>
  <c r="AC450" i="3"/>
  <c r="AC458" i="3"/>
  <c r="AB21" i="3"/>
  <c r="AB20" i="3"/>
  <c r="AB19" i="3"/>
  <c r="AB23" i="3"/>
  <c r="AB22" i="3"/>
  <c r="AB24" i="3"/>
  <c r="AB25" i="3"/>
  <c r="AB29" i="3"/>
  <c r="AB26" i="3"/>
  <c r="AB30" i="3"/>
  <c r="AB27" i="3"/>
  <c r="AB34" i="3"/>
  <c r="AB28" i="3"/>
  <c r="AB31" i="3"/>
  <c r="AB38" i="3"/>
  <c r="AB36" i="3"/>
  <c r="AB37" i="3"/>
  <c r="AB32" i="3"/>
  <c r="AB35" i="3"/>
  <c r="AB40" i="3"/>
  <c r="AB33" i="3"/>
  <c r="AB43" i="3"/>
  <c r="AB42" i="3"/>
  <c r="AB39" i="3"/>
  <c r="AB41" i="3"/>
  <c r="AB47" i="3"/>
  <c r="AB45" i="3"/>
  <c r="AB46" i="3"/>
  <c r="AB44" i="3"/>
  <c r="AB142" i="3"/>
  <c r="AB141" i="3"/>
  <c r="AB146" i="3"/>
  <c r="AB140" i="3"/>
  <c r="AB144" i="3"/>
  <c r="AB143" i="3"/>
  <c r="AB147" i="3"/>
  <c r="AB193" i="3"/>
  <c r="AB197" i="3"/>
  <c r="AB191" i="3"/>
  <c r="AB192" i="3"/>
  <c r="AB196" i="3"/>
  <c r="AB195" i="3"/>
  <c r="AB194" i="3"/>
  <c r="AB213" i="3"/>
  <c r="AB198" i="3"/>
  <c r="AB217" i="3"/>
  <c r="AB221" i="3"/>
  <c r="AB216" i="3"/>
  <c r="AB220" i="3"/>
  <c r="AB212" i="3"/>
  <c r="AB215" i="3"/>
  <c r="AB219" i="3"/>
  <c r="AB218" i="3"/>
  <c r="AB224" i="3"/>
  <c r="AB222" i="3"/>
  <c r="AB226" i="3"/>
  <c r="AB225" i="3"/>
  <c r="AB230" i="3"/>
  <c r="AB223" i="3"/>
  <c r="AB228" i="3"/>
  <c r="AB231" i="3"/>
  <c r="AB235" i="3"/>
  <c r="AB232" i="3"/>
  <c r="AB234" i="3"/>
  <c r="AB238" i="3"/>
  <c r="AB227" i="3"/>
  <c r="AB236" i="3"/>
  <c r="AB229" i="3"/>
  <c r="AB237" i="3"/>
  <c r="AB243" i="3"/>
  <c r="AB247" i="3"/>
  <c r="AB251" i="3"/>
  <c r="AB233" i="3"/>
  <c r="AB240" i="3"/>
  <c r="AB242" i="3"/>
  <c r="AB246" i="3"/>
  <c r="AB250" i="3"/>
  <c r="AB254" i="3"/>
  <c r="AB239" i="3"/>
  <c r="AB244" i="3"/>
  <c r="AB248" i="3"/>
  <c r="AB252" i="3"/>
  <c r="AB256" i="3"/>
  <c r="AB249" i="3"/>
  <c r="AB257" i="3"/>
  <c r="AB245" i="3"/>
  <c r="AB241" i="3"/>
  <c r="AB255" i="3"/>
  <c r="AB253" i="3"/>
  <c r="AB262" i="3"/>
  <c r="AB266" i="3"/>
  <c r="AB270" i="3"/>
  <c r="AB274" i="3"/>
  <c r="AB258" i="3"/>
  <c r="AB261" i="3"/>
  <c r="AB265" i="3"/>
  <c r="AB269" i="3"/>
  <c r="AB273" i="3"/>
  <c r="AB277" i="3"/>
  <c r="AB260" i="3"/>
  <c r="AB264" i="3"/>
  <c r="AB268" i="3"/>
  <c r="AB263" i="3"/>
  <c r="AB267" i="3"/>
  <c r="AB271" i="3"/>
  <c r="AB259" i="3"/>
  <c r="AB272" i="3"/>
  <c r="AB276" i="3"/>
  <c r="AB275" i="3"/>
  <c r="AB278" i="3"/>
  <c r="AB282" i="3"/>
  <c r="AB280" i="3"/>
  <c r="AB283" i="3"/>
  <c r="AB286" i="3"/>
  <c r="AB290" i="3"/>
  <c r="AB294" i="3"/>
  <c r="AB298" i="3"/>
  <c r="AB281" i="3"/>
  <c r="AB285" i="3"/>
  <c r="AB289" i="3"/>
  <c r="AB293" i="3"/>
  <c r="AB297" i="3"/>
  <c r="AB301" i="3"/>
  <c r="AB279" i="3"/>
  <c r="AB284" i="3"/>
  <c r="AB288" i="3"/>
  <c r="AB292" i="3"/>
  <c r="AB296" i="3"/>
  <c r="AB287" i="3"/>
  <c r="AB291" i="3"/>
  <c r="AB295" i="3"/>
  <c r="AB299" i="3"/>
  <c r="AB300" i="3"/>
  <c r="AB302" i="3"/>
  <c r="AB306" i="3"/>
  <c r="AB310" i="3"/>
  <c r="AB314" i="3"/>
  <c r="AB305" i="3"/>
  <c r="AB309" i="3"/>
  <c r="AB304" i="3"/>
  <c r="AB308" i="3"/>
  <c r="AB312" i="3"/>
  <c r="AB316" i="3"/>
  <c r="AB307" i="3"/>
  <c r="AB318" i="3"/>
  <c r="AB322" i="3"/>
  <c r="AB326" i="3"/>
  <c r="AB330" i="3"/>
  <c r="AB303" i="3"/>
  <c r="AB321" i="3"/>
  <c r="AB325" i="3"/>
  <c r="AB329" i="3"/>
  <c r="AB333" i="3"/>
  <c r="AB315" i="3"/>
  <c r="AB313" i="3"/>
  <c r="AB317" i="3"/>
  <c r="AB320" i="3"/>
  <c r="AB324" i="3"/>
  <c r="AB328" i="3"/>
  <c r="AB332" i="3"/>
  <c r="AB319" i="3"/>
  <c r="AB323" i="3"/>
  <c r="AB327" i="3"/>
  <c r="AB331" i="3"/>
  <c r="AB335" i="3"/>
  <c r="AB311" i="3"/>
  <c r="AB336" i="3"/>
  <c r="AB340" i="3"/>
  <c r="AB344" i="3"/>
  <c r="AB339" i="3"/>
  <c r="AB343" i="3"/>
  <c r="AB338" i="3"/>
  <c r="AB342" i="3"/>
  <c r="AB346" i="3"/>
  <c r="AB334" i="3"/>
  <c r="AB337" i="3"/>
  <c r="AB352" i="3"/>
  <c r="AB356" i="3"/>
  <c r="AB360" i="3"/>
  <c r="AB364" i="3"/>
  <c r="AB347" i="3"/>
  <c r="AB349" i="3"/>
  <c r="AB355" i="3"/>
  <c r="AB359" i="3"/>
  <c r="AB363" i="3"/>
  <c r="AB348" i="3"/>
  <c r="AB345" i="3"/>
  <c r="AB350" i="3"/>
  <c r="AB354" i="3"/>
  <c r="AB358" i="3"/>
  <c r="AB362" i="3"/>
  <c r="AB357" i="3"/>
  <c r="AB365" i="3"/>
  <c r="AB369" i="3"/>
  <c r="AB373" i="3"/>
  <c r="AB377" i="3"/>
  <c r="AB381" i="3"/>
  <c r="AB351" i="3"/>
  <c r="AB353" i="3"/>
  <c r="AB361" i="3"/>
  <c r="AB368" i="3"/>
  <c r="AB372" i="3"/>
  <c r="AB376" i="3"/>
  <c r="AB341" i="3"/>
  <c r="AB367" i="3"/>
  <c r="AB371" i="3"/>
  <c r="AB375" i="3"/>
  <c r="AB379" i="3"/>
  <c r="AB370" i="3"/>
  <c r="AB382" i="3"/>
  <c r="AB383" i="3"/>
  <c r="AB386" i="3"/>
  <c r="AB388" i="3"/>
  <c r="AB392" i="3"/>
  <c r="AB396" i="3"/>
  <c r="AB400" i="3"/>
  <c r="AB404" i="3"/>
  <c r="AB408" i="3"/>
  <c r="AB412" i="3"/>
  <c r="AB416" i="3"/>
  <c r="AB366" i="3"/>
  <c r="AB380" i="3"/>
  <c r="AB384" i="3"/>
  <c r="AB387" i="3"/>
  <c r="AB391" i="3"/>
  <c r="AB395" i="3"/>
  <c r="AB399" i="3"/>
  <c r="AB403" i="3"/>
  <c r="AB378" i="3"/>
  <c r="AB390" i="3"/>
  <c r="AB394" i="3"/>
  <c r="AB398" i="3"/>
  <c r="AB402" i="3"/>
  <c r="AB406" i="3"/>
  <c r="AB410" i="3"/>
  <c r="AB414" i="3"/>
  <c r="AB389" i="3"/>
  <c r="AB405" i="3"/>
  <c r="AB415" i="3"/>
  <c r="AB420" i="3"/>
  <c r="AB424" i="3"/>
  <c r="AB428" i="3"/>
  <c r="AB432" i="3"/>
  <c r="AB385" i="3"/>
  <c r="AB401" i="3"/>
  <c r="AB419" i="3"/>
  <c r="AB413" i="3"/>
  <c r="AB397" i="3"/>
  <c r="AB407" i="3"/>
  <c r="AB393" i="3"/>
  <c r="AB421" i="3"/>
  <c r="AB425" i="3"/>
  <c r="AB429" i="3"/>
  <c r="AB433" i="3"/>
  <c r="AB437" i="3"/>
  <c r="AB441" i="3"/>
  <c r="AB445" i="3"/>
  <c r="AB436" i="3"/>
  <c r="AB439" i="3"/>
  <c r="AB442" i="3"/>
  <c r="AB449" i="3"/>
  <c r="AB453" i="3"/>
  <c r="AB457" i="3"/>
  <c r="AB409" i="3"/>
  <c r="AB423" i="3"/>
  <c r="AB431" i="3"/>
  <c r="AB434" i="3"/>
  <c r="AB440" i="3"/>
  <c r="AB443" i="3"/>
  <c r="AB448" i="3"/>
  <c r="AB452" i="3"/>
  <c r="AB456" i="3"/>
  <c r="AB422" i="3"/>
  <c r="AB430" i="3"/>
  <c r="AB444" i="3"/>
  <c r="AB447" i="3"/>
  <c r="AB451" i="3"/>
  <c r="AB455" i="3"/>
  <c r="AB418" i="3"/>
  <c r="AB426" i="3"/>
  <c r="AB411" i="3"/>
  <c r="AB417" i="3"/>
  <c r="AB427" i="3"/>
  <c r="AB435" i="3"/>
  <c r="AB438" i="3"/>
  <c r="AB446" i="3"/>
  <c r="AB450" i="3"/>
  <c r="AB454" i="3"/>
  <c r="AB458" i="3"/>
  <c r="AB374" i="3"/>
  <c r="Z20" i="3"/>
  <c r="Z19" i="3"/>
  <c r="Z21" i="3"/>
  <c r="Z22" i="3"/>
  <c r="Z27" i="3"/>
  <c r="Z25" i="3"/>
  <c r="Z24" i="3"/>
  <c r="Z28" i="3"/>
  <c r="Z23" i="3"/>
  <c r="Z26" i="3"/>
  <c r="Z29" i="3"/>
  <c r="Z30" i="3"/>
  <c r="Z33" i="3"/>
  <c r="Z31" i="3"/>
  <c r="Z36" i="3"/>
  <c r="Z37" i="3"/>
  <c r="Z35" i="3"/>
  <c r="Z32" i="3"/>
  <c r="Z34" i="3"/>
  <c r="Z42" i="3"/>
  <c r="Z38" i="3"/>
  <c r="Z41" i="3"/>
  <c r="Z40" i="3"/>
  <c r="Z45" i="3"/>
  <c r="Z46" i="3"/>
  <c r="Z43" i="3"/>
  <c r="Z44" i="3"/>
  <c r="Z47" i="3"/>
  <c r="Z141" i="3"/>
  <c r="Z146" i="3"/>
  <c r="Z39" i="3"/>
  <c r="Z140" i="3"/>
  <c r="Z144" i="3"/>
  <c r="Z143" i="3"/>
  <c r="Z147" i="3"/>
  <c r="Z142" i="3"/>
  <c r="Z191" i="3"/>
  <c r="Z192" i="3"/>
  <c r="Z196" i="3"/>
  <c r="Z195" i="3"/>
  <c r="Z193" i="3"/>
  <c r="Z194" i="3"/>
  <c r="Z197" i="3"/>
  <c r="Z213" i="3"/>
  <c r="Z212" i="3"/>
  <c r="Z198" i="3"/>
  <c r="Z216" i="3"/>
  <c r="Z220" i="3"/>
  <c r="Z215" i="3"/>
  <c r="Z219" i="3"/>
  <c r="Z218" i="3"/>
  <c r="Z217" i="3"/>
  <c r="Z221" i="3"/>
  <c r="Z223" i="3"/>
  <c r="Z224" i="3"/>
  <c r="Z225" i="3"/>
  <c r="Z226" i="3"/>
  <c r="Z222" i="3"/>
  <c r="Z227" i="3"/>
  <c r="Z229" i="3"/>
  <c r="Z233" i="3"/>
  <c r="Z231" i="3"/>
  <c r="Z232" i="3"/>
  <c r="Z228" i="3"/>
  <c r="Z234" i="3"/>
  <c r="Z238" i="3"/>
  <c r="Z230" i="3"/>
  <c r="Z237" i="3"/>
  <c r="Z235" i="3"/>
  <c r="Z240" i="3"/>
  <c r="Z242" i="3"/>
  <c r="Z246" i="3"/>
  <c r="Z250" i="3"/>
  <c r="Z241" i="3"/>
  <c r="Z245" i="3"/>
  <c r="Z249" i="3"/>
  <c r="Z253" i="3"/>
  <c r="Z243" i="3"/>
  <c r="Z247" i="3"/>
  <c r="Z251" i="3"/>
  <c r="Z255" i="3"/>
  <c r="Z252" i="3"/>
  <c r="Z260" i="3"/>
  <c r="Z239" i="3"/>
  <c r="Z254" i="3"/>
  <c r="Z248" i="3"/>
  <c r="Z244" i="3"/>
  <c r="Z261" i="3"/>
  <c r="Z265" i="3"/>
  <c r="Z269" i="3"/>
  <c r="Z273" i="3"/>
  <c r="Z258" i="3"/>
  <c r="Z257" i="3"/>
  <c r="Z264" i="3"/>
  <c r="Z268" i="3"/>
  <c r="Z272" i="3"/>
  <c r="Z276" i="3"/>
  <c r="Z236" i="3"/>
  <c r="Z263" i="3"/>
  <c r="Z267" i="3"/>
  <c r="Z259" i="3"/>
  <c r="Z262" i="3"/>
  <c r="Z266" i="3"/>
  <c r="Z270" i="3"/>
  <c r="Z256" i="3"/>
  <c r="Z277" i="3"/>
  <c r="Z281" i="3"/>
  <c r="Z274" i="3"/>
  <c r="Z271" i="3"/>
  <c r="Z279" i="3"/>
  <c r="Z283" i="3"/>
  <c r="Z282" i="3"/>
  <c r="Z285" i="3"/>
  <c r="Z289" i="3"/>
  <c r="Z293" i="3"/>
  <c r="Z297" i="3"/>
  <c r="Z278" i="3"/>
  <c r="Z284" i="3"/>
  <c r="Z288" i="3"/>
  <c r="Z292" i="3"/>
  <c r="Z296" i="3"/>
  <c r="Z300" i="3"/>
  <c r="Z275" i="3"/>
  <c r="Z280" i="3"/>
  <c r="Z287" i="3"/>
  <c r="Z291" i="3"/>
  <c r="Z295" i="3"/>
  <c r="Z299" i="3"/>
  <c r="Z286" i="3"/>
  <c r="Z290" i="3"/>
  <c r="Z294" i="3"/>
  <c r="Z305" i="3"/>
  <c r="Z309" i="3"/>
  <c r="Z313" i="3"/>
  <c r="Z317" i="3"/>
  <c r="Z304" i="3"/>
  <c r="Z308" i="3"/>
  <c r="Z312" i="3"/>
  <c r="Z298" i="3"/>
  <c r="Z303" i="3"/>
  <c r="Z307" i="3"/>
  <c r="Z311" i="3"/>
  <c r="Z315" i="3"/>
  <c r="Z301" i="3"/>
  <c r="Z321" i="3"/>
  <c r="Z325" i="3"/>
  <c r="Z329" i="3"/>
  <c r="Z333" i="3"/>
  <c r="Z320" i="3"/>
  <c r="Z324" i="3"/>
  <c r="Z328" i="3"/>
  <c r="Z332" i="3"/>
  <c r="Z316" i="3"/>
  <c r="Z319" i="3"/>
  <c r="Z323" i="3"/>
  <c r="Z327" i="3"/>
  <c r="Z331" i="3"/>
  <c r="Z310" i="3"/>
  <c r="Z306" i="3"/>
  <c r="Z318" i="3"/>
  <c r="Z322" i="3"/>
  <c r="Z326" i="3"/>
  <c r="Z330" i="3"/>
  <c r="Z334" i="3"/>
  <c r="Z339" i="3"/>
  <c r="Z343" i="3"/>
  <c r="Z347" i="3"/>
  <c r="Z335" i="3"/>
  <c r="Z302" i="3"/>
  <c r="Z314" i="3"/>
  <c r="Z338" i="3"/>
  <c r="Z342" i="3"/>
  <c r="Z346" i="3"/>
  <c r="Z337" i="3"/>
  <c r="Z341" i="3"/>
  <c r="Z345" i="3"/>
  <c r="Z349" i="3"/>
  <c r="Z344" i="3"/>
  <c r="Z355" i="3"/>
  <c r="Z359" i="3"/>
  <c r="Z363" i="3"/>
  <c r="Z340" i="3"/>
  <c r="Z348" i="3"/>
  <c r="Z350" i="3"/>
  <c r="Z354" i="3"/>
  <c r="Z358" i="3"/>
  <c r="Z362" i="3"/>
  <c r="Z336" i="3"/>
  <c r="Z353" i="3"/>
  <c r="Z357" i="3"/>
  <c r="Z361" i="3"/>
  <c r="Z351" i="3"/>
  <c r="Z365" i="3"/>
  <c r="Z364" i="3"/>
  <c r="Z368" i="3"/>
  <c r="Z372" i="3"/>
  <c r="Z376" i="3"/>
  <c r="Z380" i="3"/>
  <c r="Z360" i="3"/>
  <c r="Z367" i="3"/>
  <c r="Z371" i="3"/>
  <c r="Z375" i="3"/>
  <c r="Z379" i="3"/>
  <c r="Z356" i="3"/>
  <c r="Z366" i="3"/>
  <c r="Z370" i="3"/>
  <c r="Z374" i="3"/>
  <c r="Z378" i="3"/>
  <c r="Z382" i="3"/>
  <c r="Z352" i="3"/>
  <c r="Z377" i="3"/>
  <c r="Z387" i="3"/>
  <c r="Z391" i="3"/>
  <c r="Z395" i="3"/>
  <c r="Z399" i="3"/>
  <c r="Z403" i="3"/>
  <c r="Z407" i="3"/>
  <c r="Z411" i="3"/>
  <c r="Z415" i="3"/>
  <c r="Z373" i="3"/>
  <c r="Z384" i="3"/>
  <c r="Z390" i="3"/>
  <c r="Z394" i="3"/>
  <c r="Z398" i="3"/>
  <c r="Z402" i="3"/>
  <c r="Z369" i="3"/>
  <c r="Z385" i="3"/>
  <c r="Z389" i="3"/>
  <c r="Z393" i="3"/>
  <c r="Z397" i="3"/>
  <c r="Z401" i="3"/>
  <c r="Z405" i="3"/>
  <c r="Z409" i="3"/>
  <c r="Z413" i="3"/>
  <c r="Z417" i="3"/>
  <c r="Z396" i="3"/>
  <c r="Z414" i="3"/>
  <c r="Z419" i="3"/>
  <c r="Z423" i="3"/>
  <c r="Z427" i="3"/>
  <c r="Z431" i="3"/>
  <c r="Z381" i="3"/>
  <c r="Z392" i="3"/>
  <c r="Z408" i="3"/>
  <c r="Z418" i="3"/>
  <c r="Z412" i="3"/>
  <c r="Z383" i="3"/>
  <c r="Z386" i="3"/>
  <c r="Z388" i="3"/>
  <c r="Z400" i="3"/>
  <c r="Z420" i="3"/>
  <c r="Z424" i="3"/>
  <c r="Z428" i="3"/>
  <c r="Z432" i="3"/>
  <c r="Z436" i="3"/>
  <c r="Z440" i="3"/>
  <c r="Z444" i="3"/>
  <c r="Z433" i="3"/>
  <c r="Z434" i="3"/>
  <c r="Z443" i="3"/>
  <c r="Z448" i="3"/>
  <c r="Z452" i="3"/>
  <c r="Z456" i="3"/>
  <c r="Z406" i="3"/>
  <c r="Z425" i="3"/>
  <c r="Z422" i="3"/>
  <c r="Z430" i="3"/>
  <c r="Z437" i="3"/>
  <c r="Z447" i="3"/>
  <c r="Z451" i="3"/>
  <c r="Z455" i="3"/>
  <c r="Z410" i="3"/>
  <c r="Z416" i="3"/>
  <c r="Z421" i="3"/>
  <c r="Z429" i="3"/>
  <c r="Z435" i="3"/>
  <c r="Z438" i="3"/>
  <c r="Z441" i="3"/>
  <c r="Z446" i="3"/>
  <c r="Z450" i="3"/>
  <c r="Z454" i="3"/>
  <c r="Z458" i="3"/>
  <c r="Z404" i="3"/>
  <c r="Z426" i="3"/>
  <c r="Z439" i="3"/>
  <c r="Z442" i="3"/>
  <c r="Z445" i="3"/>
  <c r="Z449" i="3"/>
  <c r="Z453" i="3"/>
  <c r="Z457" i="3"/>
  <c r="X19" i="3"/>
  <c r="X21" i="3"/>
  <c r="X20" i="3"/>
  <c r="X22" i="3"/>
  <c r="X24" i="3"/>
  <c r="X23" i="3"/>
  <c r="X25" i="3"/>
  <c r="X26" i="3"/>
  <c r="X28" i="3"/>
  <c r="X27" i="3"/>
  <c r="X33" i="3"/>
  <c r="X31" i="3"/>
  <c r="X29" i="3"/>
  <c r="X30" i="3"/>
  <c r="X36" i="3"/>
  <c r="X35" i="3"/>
  <c r="X32" i="3"/>
  <c r="X40" i="3"/>
  <c r="X37" i="3"/>
  <c r="X42" i="3"/>
  <c r="X41" i="3"/>
  <c r="X45" i="3"/>
  <c r="X38" i="3"/>
  <c r="X39" i="3"/>
  <c r="X44" i="3"/>
  <c r="X43" i="3"/>
  <c r="X34" i="3"/>
  <c r="X47" i="3"/>
  <c r="X46" i="3"/>
  <c r="X140" i="3"/>
  <c r="X144" i="3"/>
  <c r="X143" i="3"/>
  <c r="X147" i="3"/>
  <c r="X142" i="3"/>
  <c r="X141" i="3"/>
  <c r="X146" i="3"/>
  <c r="X195" i="3"/>
  <c r="X194" i="3"/>
  <c r="X191" i="3"/>
  <c r="X196" i="3"/>
  <c r="X193" i="3"/>
  <c r="X192" i="3"/>
  <c r="X197" i="3"/>
  <c r="X212" i="3"/>
  <c r="X198" i="3"/>
  <c r="X215" i="3"/>
  <c r="X219" i="3"/>
  <c r="X218" i="3"/>
  <c r="X213" i="3"/>
  <c r="X217" i="3"/>
  <c r="X221" i="3"/>
  <c r="X216" i="3"/>
  <c r="X220" i="3"/>
  <c r="X223" i="3"/>
  <c r="X222" i="3"/>
  <c r="X229" i="3"/>
  <c r="X227" i="3"/>
  <c r="X228" i="3"/>
  <c r="X232" i="3"/>
  <c r="X224" i="3"/>
  <c r="X226" i="3"/>
  <c r="X230" i="3"/>
  <c r="X225" i="3"/>
  <c r="X237" i="3"/>
  <c r="X233" i="3"/>
  <c r="X236" i="3"/>
  <c r="X231" i="3"/>
  <c r="X234" i="3"/>
  <c r="X238" i="3"/>
  <c r="X235" i="3"/>
  <c r="X245" i="3"/>
  <c r="X249" i="3"/>
  <c r="X253" i="3"/>
  <c r="X241" i="3"/>
  <c r="X239" i="3"/>
  <c r="X244" i="3"/>
  <c r="X248" i="3"/>
  <c r="X252" i="3"/>
  <c r="X240" i="3"/>
  <c r="X242" i="3"/>
  <c r="X246" i="3"/>
  <c r="X250" i="3"/>
  <c r="X254" i="3"/>
  <c r="X247" i="3"/>
  <c r="X255" i="3"/>
  <c r="X259" i="3"/>
  <c r="X243" i="3"/>
  <c r="X256" i="3"/>
  <c r="X251" i="3"/>
  <c r="X257" i="3"/>
  <c r="X258" i="3"/>
  <c r="X264" i="3"/>
  <c r="X268" i="3"/>
  <c r="X272" i="3"/>
  <c r="X263" i="3"/>
  <c r="X267" i="3"/>
  <c r="X271" i="3"/>
  <c r="X275" i="3"/>
  <c r="X260" i="3"/>
  <c r="X262" i="3"/>
  <c r="X266" i="3"/>
  <c r="X270" i="3"/>
  <c r="X261" i="3"/>
  <c r="X265" i="3"/>
  <c r="X269" i="3"/>
  <c r="X273" i="3"/>
  <c r="X277" i="3"/>
  <c r="X274" i="3"/>
  <c r="X280" i="3"/>
  <c r="X279" i="3"/>
  <c r="X276" i="3"/>
  <c r="X278" i="3"/>
  <c r="X282" i="3"/>
  <c r="X281" i="3"/>
  <c r="X284" i="3"/>
  <c r="X288" i="3"/>
  <c r="X292" i="3"/>
  <c r="X296" i="3"/>
  <c r="X287" i="3"/>
  <c r="X291" i="3"/>
  <c r="X295" i="3"/>
  <c r="X299" i="3"/>
  <c r="X286" i="3"/>
  <c r="X290" i="3"/>
  <c r="X294" i="3"/>
  <c r="X298" i="3"/>
  <c r="X283" i="3"/>
  <c r="X285" i="3"/>
  <c r="X289" i="3"/>
  <c r="X293" i="3"/>
  <c r="X297" i="3"/>
  <c r="X300" i="3"/>
  <c r="X304" i="3"/>
  <c r="X308" i="3"/>
  <c r="X312" i="3"/>
  <c r="X316" i="3"/>
  <c r="X303" i="3"/>
  <c r="X307" i="3"/>
  <c r="X311" i="3"/>
  <c r="X301" i="3"/>
  <c r="X302" i="3"/>
  <c r="X306" i="3"/>
  <c r="X310" i="3"/>
  <c r="X314" i="3"/>
  <c r="X320" i="3"/>
  <c r="X324" i="3"/>
  <c r="X328" i="3"/>
  <c r="X332" i="3"/>
  <c r="X315" i="3"/>
  <c r="X317" i="3"/>
  <c r="X319" i="3"/>
  <c r="X323" i="3"/>
  <c r="X327" i="3"/>
  <c r="X331" i="3"/>
  <c r="X335" i="3"/>
  <c r="X309" i="3"/>
  <c r="X313" i="3"/>
  <c r="X305" i="3"/>
  <c r="X318" i="3"/>
  <c r="X322" i="3"/>
  <c r="X326" i="3"/>
  <c r="X330" i="3"/>
  <c r="X334" i="3"/>
  <c r="X321" i="3"/>
  <c r="X325" i="3"/>
  <c r="X329" i="3"/>
  <c r="X333" i="3"/>
  <c r="X338" i="3"/>
  <c r="X342" i="3"/>
  <c r="X346" i="3"/>
  <c r="X337" i="3"/>
  <c r="X341" i="3"/>
  <c r="X345" i="3"/>
  <c r="X336" i="3"/>
  <c r="X340" i="3"/>
  <c r="X344" i="3"/>
  <c r="X348" i="3"/>
  <c r="X347" i="3"/>
  <c r="X349" i="3"/>
  <c r="X354" i="3"/>
  <c r="X358" i="3"/>
  <c r="X362" i="3"/>
  <c r="X350" i="3"/>
  <c r="X353" i="3"/>
  <c r="X357" i="3"/>
  <c r="X361" i="3"/>
  <c r="X365" i="3"/>
  <c r="X343" i="3"/>
  <c r="X351" i="3"/>
  <c r="X352" i="3"/>
  <c r="X356" i="3"/>
  <c r="X360" i="3"/>
  <c r="X364" i="3"/>
  <c r="X355" i="3"/>
  <c r="X363" i="3"/>
  <c r="X367" i="3"/>
  <c r="X371" i="3"/>
  <c r="X375" i="3"/>
  <c r="X379" i="3"/>
  <c r="X339" i="3"/>
  <c r="X366" i="3"/>
  <c r="X370" i="3"/>
  <c r="X374" i="3"/>
  <c r="X378" i="3"/>
  <c r="X369" i="3"/>
  <c r="X373" i="3"/>
  <c r="X377" i="3"/>
  <c r="X381" i="3"/>
  <c r="X368" i="3"/>
  <c r="X380" i="3"/>
  <c r="X384" i="3"/>
  <c r="X390" i="3"/>
  <c r="X394" i="3"/>
  <c r="X398" i="3"/>
  <c r="X402" i="3"/>
  <c r="X406" i="3"/>
  <c r="X410" i="3"/>
  <c r="X414" i="3"/>
  <c r="X385" i="3"/>
  <c r="X389" i="3"/>
  <c r="X393" i="3"/>
  <c r="X397" i="3"/>
  <c r="X401" i="3"/>
  <c r="X405" i="3"/>
  <c r="X376" i="3"/>
  <c r="X386" i="3"/>
  <c r="X388" i="3"/>
  <c r="X392" i="3"/>
  <c r="X396" i="3"/>
  <c r="X400" i="3"/>
  <c r="X404" i="3"/>
  <c r="X408" i="3"/>
  <c r="X412" i="3"/>
  <c r="X416" i="3"/>
  <c r="X382" i="3"/>
  <c r="X387" i="3"/>
  <c r="X403" i="3"/>
  <c r="X413" i="3"/>
  <c r="X418" i="3"/>
  <c r="X422" i="3"/>
  <c r="X426" i="3"/>
  <c r="X430" i="3"/>
  <c r="X434" i="3"/>
  <c r="X399" i="3"/>
  <c r="X359" i="3"/>
  <c r="X383" i="3"/>
  <c r="X411" i="3"/>
  <c r="X395" i="3"/>
  <c r="X372" i="3"/>
  <c r="X391" i="3"/>
  <c r="X419" i="3"/>
  <c r="X423" i="3"/>
  <c r="X427" i="3"/>
  <c r="X431" i="3"/>
  <c r="X435" i="3"/>
  <c r="X439" i="3"/>
  <c r="X443" i="3"/>
  <c r="X409" i="3"/>
  <c r="X415" i="3"/>
  <c r="X437" i="3"/>
  <c r="X440" i="3"/>
  <c r="X447" i="3"/>
  <c r="X451" i="3"/>
  <c r="X455" i="3"/>
  <c r="X421" i="3"/>
  <c r="X429" i="3"/>
  <c r="X438" i="3"/>
  <c r="X441" i="3"/>
  <c r="X444" i="3"/>
  <c r="X446" i="3"/>
  <c r="X450" i="3"/>
  <c r="X454" i="3"/>
  <c r="X458" i="3"/>
  <c r="X424" i="3"/>
  <c r="X420" i="3"/>
  <c r="X428" i="3"/>
  <c r="X442" i="3"/>
  <c r="X445" i="3"/>
  <c r="X449" i="3"/>
  <c r="X453" i="3"/>
  <c r="X457" i="3"/>
  <c r="X417" i="3"/>
  <c r="X425" i="3"/>
  <c r="X432" i="3"/>
  <c r="X433" i="3"/>
  <c r="X436" i="3"/>
  <c r="X448" i="3"/>
  <c r="X452" i="3"/>
  <c r="X456" i="3"/>
  <c r="X407" i="3"/>
  <c r="S10" i="17"/>
  <c r="Y17" i="3"/>
  <c r="Y18" i="3"/>
  <c r="AQ15" i="3"/>
  <c r="AA52" i="6"/>
  <c r="AF49" i="6"/>
  <c r="AA55" i="6"/>
  <c r="AA80" i="6"/>
  <c r="AA63" i="6"/>
  <c r="AA87" i="6"/>
  <c r="AA72" i="6"/>
  <c r="AA17" i="3"/>
  <c r="AA56" i="6"/>
  <c r="AA88" i="6"/>
  <c r="AB79" i="6"/>
  <c r="AH50" i="6"/>
  <c r="AH77" i="6" s="1"/>
  <c r="Z18" i="3"/>
  <c r="Z17" i="3"/>
  <c r="AA71" i="6"/>
  <c r="AA75" i="6"/>
  <c r="AA68" i="6"/>
  <c r="AM15" i="3"/>
  <c r="AA59" i="6"/>
  <c r="AA79" i="6"/>
  <c r="AA64" i="6"/>
  <c r="AA84" i="6"/>
  <c r="AN15" i="3"/>
  <c r="AB60" i="6"/>
  <c r="AB52" i="6"/>
  <c r="AB59" i="6"/>
  <c r="AB84" i="6"/>
  <c r="AD82" i="6"/>
  <c r="Z51" i="6"/>
  <c r="AD57" i="6"/>
  <c r="AA67" i="6"/>
  <c r="AA83" i="6"/>
  <c r="AA60" i="6"/>
  <c r="AA76" i="6"/>
  <c r="AB67" i="6"/>
  <c r="AB72" i="6"/>
  <c r="AI50" i="6"/>
  <c r="AI81" i="6" s="1"/>
  <c r="X51" i="6"/>
  <c r="AD88" i="6"/>
  <c r="AD90" i="6"/>
  <c r="AD58" i="6"/>
  <c r="AD65" i="6"/>
  <c r="AD74" i="6"/>
  <c r="AD81" i="6"/>
  <c r="AB63" i="6"/>
  <c r="AB83" i="6"/>
  <c r="AB68" i="6"/>
  <c r="AB88" i="6"/>
  <c r="AB17" i="3"/>
  <c r="AD73" i="6"/>
  <c r="AC86" i="6"/>
  <c r="AC87" i="6"/>
  <c r="X18" i="3"/>
  <c r="AB75" i="6"/>
  <c r="AB56" i="6"/>
  <c r="AB76" i="6"/>
  <c r="AB18" i="3"/>
  <c r="AD66" i="6"/>
  <c r="AD53" i="6"/>
  <c r="AD69" i="6"/>
  <c r="AD85" i="6"/>
  <c r="AD62" i="6"/>
  <c r="AD78" i="6"/>
  <c r="X17" i="3"/>
  <c r="AB55" i="6"/>
  <c r="AB71" i="6"/>
  <c r="AB87" i="6"/>
  <c r="AB64" i="6"/>
  <c r="AB80" i="6"/>
  <c r="AD61" i="6"/>
  <c r="AD77" i="6"/>
  <c r="AD54" i="6"/>
  <c r="AD70" i="6"/>
  <c r="AD86" i="6"/>
  <c r="W51" i="6"/>
  <c r="AA57" i="6"/>
  <c r="AA65" i="6"/>
  <c r="AA73" i="6"/>
  <c r="AA81" i="6"/>
  <c r="AA89" i="6"/>
  <c r="AA58" i="6"/>
  <c r="AA66" i="6"/>
  <c r="AA74" i="6"/>
  <c r="AA82" i="6"/>
  <c r="AA90" i="6"/>
  <c r="AO15" i="3"/>
  <c r="AG50" i="6"/>
  <c r="AG87" i="6" s="1"/>
  <c r="AJ50" i="6"/>
  <c r="AJ66" i="6" s="1"/>
  <c r="AA18" i="3"/>
  <c r="AA53" i="6"/>
  <c r="AA61" i="6"/>
  <c r="AA69" i="6"/>
  <c r="AA77" i="6"/>
  <c r="AA85" i="6"/>
  <c r="AA54" i="6"/>
  <c r="AA62" i="6"/>
  <c r="AA70" i="6"/>
  <c r="AA78" i="6"/>
  <c r="AR14" i="3"/>
  <c r="AN50" i="6" s="1"/>
  <c r="AP15" i="3"/>
  <c r="AB53" i="6"/>
  <c r="AB61" i="6"/>
  <c r="AB69" i="6"/>
  <c r="AB77" i="6"/>
  <c r="AB85" i="6"/>
  <c r="AB54" i="6"/>
  <c r="AB62" i="6"/>
  <c r="AB70" i="6"/>
  <c r="AB78" i="6"/>
  <c r="AB86" i="6"/>
  <c r="AC80" i="6"/>
  <c r="AD59" i="6"/>
  <c r="AD67" i="6"/>
  <c r="AD75" i="6"/>
  <c r="AD83" i="6"/>
  <c r="AD52" i="6"/>
  <c r="AD60" i="6"/>
  <c r="AD68" i="6"/>
  <c r="AD76" i="6"/>
  <c r="AD84" i="6"/>
  <c r="AB57" i="6"/>
  <c r="AB65" i="6"/>
  <c r="AB73" i="6"/>
  <c r="AB81" i="6"/>
  <c r="AB89" i="6"/>
  <c r="AB58" i="6"/>
  <c r="AB66" i="6"/>
  <c r="AB74" i="6"/>
  <c r="AB82" i="6"/>
  <c r="AC55" i="6"/>
  <c r="AD55" i="6"/>
  <c r="AD63" i="6"/>
  <c r="AD71" i="6"/>
  <c r="AD79" i="6"/>
  <c r="AD87" i="6"/>
  <c r="AD56" i="6"/>
  <c r="AD64" i="6"/>
  <c r="AD72" i="6"/>
  <c r="AD80" i="6"/>
  <c r="AC79" i="6"/>
  <c r="AC72" i="6"/>
  <c r="Y51" i="6"/>
  <c r="AC63" i="6"/>
  <c r="AC56" i="6"/>
  <c r="AC88" i="6"/>
  <c r="AC71" i="6"/>
  <c r="AC64" i="6"/>
  <c r="AC57" i="6"/>
  <c r="AC73" i="6"/>
  <c r="AC89" i="6"/>
  <c r="AC66" i="6"/>
  <c r="AC82" i="6"/>
  <c r="AC59" i="6"/>
  <c r="AC67" i="6"/>
  <c r="AC75" i="6"/>
  <c r="AC83" i="6"/>
  <c r="AC52" i="6"/>
  <c r="AC60" i="6"/>
  <c r="AC68" i="6"/>
  <c r="AC76" i="6"/>
  <c r="AC84" i="6"/>
  <c r="AC65" i="6"/>
  <c r="AC81" i="6"/>
  <c r="AC58" i="6"/>
  <c r="AC74" i="6"/>
  <c r="AC90" i="6"/>
  <c r="AC53" i="6"/>
  <c r="AC61" i="6"/>
  <c r="AC69" i="6"/>
  <c r="AC77" i="6"/>
  <c r="AC85" i="6"/>
  <c r="AC54" i="6"/>
  <c r="AC62" i="6"/>
  <c r="AC70" i="6"/>
  <c r="AC78" i="6"/>
  <c r="S30" i="17"/>
  <c r="S26" i="17"/>
  <c r="S34" i="17"/>
  <c r="S17" i="17"/>
  <c r="S18" i="17"/>
  <c r="S25" i="17"/>
  <c r="S11" i="17"/>
  <c r="S15" i="17"/>
  <c r="S19" i="17"/>
  <c r="S14" i="17"/>
  <c r="S24" i="17"/>
  <c r="S28" i="17"/>
  <c r="S21" i="17"/>
  <c r="S22" i="17"/>
  <c r="S13" i="17"/>
  <c r="S29" i="17"/>
  <c r="S16" i="17"/>
  <c r="S27" i="17"/>
  <c r="S12" i="17"/>
  <c r="S23" i="17"/>
  <c r="S20" i="17"/>
  <c r="AC18" i="3"/>
  <c r="AC17" i="3"/>
  <c r="AF89" i="6"/>
  <c r="AF87" i="6"/>
  <c r="AF85" i="6"/>
  <c r="AF83" i="6"/>
  <c r="AF81" i="6"/>
  <c r="AF79" i="6"/>
  <c r="AF77" i="6"/>
  <c r="AF75" i="6"/>
  <c r="AF73" i="6"/>
  <c r="AF71" i="6"/>
  <c r="AF69" i="6"/>
  <c r="AF67" i="6"/>
  <c r="AF65" i="6"/>
  <c r="AF63" i="6"/>
  <c r="AF61" i="6"/>
  <c r="AF59" i="6"/>
  <c r="AF57" i="6"/>
  <c r="AF55" i="6"/>
  <c r="AF53" i="6"/>
  <c r="AF90" i="6"/>
  <c r="AF88" i="6"/>
  <c r="AF86" i="6"/>
  <c r="AF84" i="6"/>
  <c r="AF82" i="6"/>
  <c r="AF80" i="6"/>
  <c r="AF78" i="6"/>
  <c r="AF76" i="6"/>
  <c r="AF74" i="6"/>
  <c r="AF72" i="6"/>
  <c r="AF70" i="6"/>
  <c r="AF68" i="6"/>
  <c r="AF66" i="6"/>
  <c r="AF64" i="6"/>
  <c r="AF62" i="6"/>
  <c r="AF60" i="6"/>
  <c r="AF58" i="6"/>
  <c r="AF56" i="6"/>
  <c r="AF54" i="6"/>
  <c r="AF52" i="6"/>
  <c r="AE51" i="6"/>
  <c r="AF48" i="3" l="1"/>
  <c r="AF50" i="3"/>
  <c r="AF86" i="3"/>
  <c r="AF49" i="3"/>
  <c r="AF52" i="3"/>
  <c r="AF51" i="3"/>
  <c r="AF55" i="3"/>
  <c r="AF56" i="3"/>
  <c r="AF54" i="3"/>
  <c r="AF57" i="3"/>
  <c r="AF53" i="3"/>
  <c r="AF58" i="3"/>
  <c r="AF61" i="3"/>
  <c r="AF63" i="3"/>
  <c r="AF60" i="3"/>
  <c r="AF62" i="3"/>
  <c r="AF64" i="3"/>
  <c r="AF59" i="3"/>
  <c r="AF70" i="3"/>
  <c r="AF72" i="3"/>
  <c r="AF67" i="3"/>
  <c r="AF65" i="3"/>
  <c r="AF69" i="3"/>
  <c r="AF71" i="3"/>
  <c r="AF68" i="3"/>
  <c r="AF74" i="3"/>
  <c r="AF66" i="3"/>
  <c r="AF73" i="3"/>
  <c r="AF78" i="3"/>
  <c r="AF77" i="3"/>
  <c r="AF79" i="3"/>
  <c r="AF81" i="3"/>
  <c r="AF83" i="3"/>
  <c r="AF75" i="3"/>
  <c r="AF82" i="3"/>
  <c r="AF89" i="3"/>
  <c r="AF85" i="3"/>
  <c r="AF80" i="3"/>
  <c r="AF88" i="3"/>
  <c r="AF87" i="3"/>
  <c r="AF76" i="3"/>
  <c r="AF84" i="3"/>
  <c r="AF92" i="3"/>
  <c r="AF94" i="3"/>
  <c r="AF95" i="3"/>
  <c r="AF90" i="3"/>
  <c r="AF91" i="3"/>
  <c r="AF96" i="3"/>
  <c r="AF97" i="3"/>
  <c r="AF93" i="3"/>
  <c r="AF101" i="3"/>
  <c r="AF99" i="3"/>
  <c r="AF98" i="3"/>
  <c r="AF100" i="3"/>
  <c r="AE48" i="3"/>
  <c r="AE86" i="3"/>
  <c r="AE50" i="3"/>
  <c r="AE53" i="3"/>
  <c r="AE51" i="3"/>
  <c r="AE52" i="3"/>
  <c r="AE49" i="3"/>
  <c r="AE55" i="3"/>
  <c r="AE56" i="3"/>
  <c r="AE57" i="3"/>
  <c r="AE58" i="3"/>
  <c r="AE60" i="3"/>
  <c r="AE62" i="3"/>
  <c r="AE54" i="3"/>
  <c r="AE59" i="3"/>
  <c r="AE64" i="3"/>
  <c r="AE63" i="3"/>
  <c r="AE67" i="3"/>
  <c r="AE65" i="3"/>
  <c r="AE66" i="3"/>
  <c r="AE72" i="3"/>
  <c r="AE69" i="3"/>
  <c r="AE61" i="3"/>
  <c r="AE71" i="3"/>
  <c r="AE76" i="3"/>
  <c r="AE70" i="3"/>
  <c r="AE74" i="3"/>
  <c r="AE78" i="3"/>
  <c r="AE73" i="3"/>
  <c r="AE77" i="3"/>
  <c r="AE79" i="3"/>
  <c r="AE68" i="3"/>
  <c r="AE75" i="3"/>
  <c r="AE82" i="3"/>
  <c r="AE85" i="3"/>
  <c r="AE81" i="3"/>
  <c r="AE87" i="3"/>
  <c r="AE90" i="3"/>
  <c r="AE89" i="3"/>
  <c r="AE91" i="3"/>
  <c r="AE93" i="3"/>
  <c r="AE95" i="3"/>
  <c r="AE84" i="3"/>
  <c r="AE80" i="3"/>
  <c r="AE83" i="3"/>
  <c r="AE88" i="3"/>
  <c r="AE96" i="3"/>
  <c r="AE94" i="3"/>
  <c r="AE97" i="3"/>
  <c r="AE99" i="3"/>
  <c r="AE98" i="3"/>
  <c r="AE100" i="3"/>
  <c r="AE92" i="3"/>
  <c r="AE101" i="3"/>
  <c r="AL49" i="3"/>
  <c r="AL86" i="3"/>
  <c r="AL48" i="3"/>
  <c r="AL50" i="3"/>
  <c r="AL53" i="3"/>
  <c r="AL54" i="3"/>
  <c r="AL51" i="3"/>
  <c r="AL52" i="3"/>
  <c r="AL58" i="3"/>
  <c r="AL56" i="3"/>
  <c r="AL57" i="3"/>
  <c r="AL60" i="3"/>
  <c r="AL62" i="3"/>
  <c r="AL61" i="3"/>
  <c r="AL63" i="3"/>
  <c r="AL59" i="3"/>
  <c r="AL65" i="3"/>
  <c r="AL64" i="3"/>
  <c r="AL69" i="3"/>
  <c r="AL71" i="3"/>
  <c r="AL70" i="3"/>
  <c r="AL72" i="3"/>
  <c r="AL68" i="3"/>
  <c r="AL55" i="3"/>
  <c r="AL66" i="3"/>
  <c r="AL79" i="3"/>
  <c r="AL67" i="3"/>
  <c r="AL74" i="3"/>
  <c r="AL76" i="3"/>
  <c r="AL73" i="3"/>
  <c r="AL78" i="3"/>
  <c r="AL80" i="3"/>
  <c r="AL82" i="3"/>
  <c r="AL84" i="3"/>
  <c r="AL83" i="3"/>
  <c r="AL88" i="3"/>
  <c r="AL85" i="3"/>
  <c r="AL89" i="3"/>
  <c r="AL90" i="3"/>
  <c r="AL91" i="3"/>
  <c r="AL81" i="3"/>
  <c r="AL75" i="3"/>
  <c r="AL93" i="3"/>
  <c r="AL95" i="3"/>
  <c r="AL92" i="3"/>
  <c r="AL77" i="3"/>
  <c r="AL94" i="3"/>
  <c r="AL97" i="3"/>
  <c r="AL87" i="3"/>
  <c r="AL100" i="3"/>
  <c r="AL99" i="3"/>
  <c r="AL101" i="3"/>
  <c r="AL98" i="3"/>
  <c r="AL96" i="3"/>
  <c r="AG86" i="3"/>
  <c r="AG48" i="3"/>
  <c r="AG51" i="3"/>
  <c r="AG50" i="3"/>
  <c r="AG49" i="3"/>
  <c r="AG52" i="3"/>
  <c r="AG53" i="3"/>
  <c r="AG55" i="3"/>
  <c r="AG56" i="3"/>
  <c r="AG54" i="3"/>
  <c r="AG57" i="3"/>
  <c r="AG59" i="3"/>
  <c r="AG61" i="3"/>
  <c r="AG58" i="3"/>
  <c r="AG63" i="3"/>
  <c r="AG66" i="3"/>
  <c r="AG68" i="3"/>
  <c r="AG62" i="3"/>
  <c r="AG67" i="3"/>
  <c r="AG64" i="3"/>
  <c r="AG60" i="3"/>
  <c r="AG70" i="3"/>
  <c r="AG71" i="3"/>
  <c r="AG72" i="3"/>
  <c r="AG74" i="3"/>
  <c r="AG65" i="3"/>
  <c r="AG76" i="3"/>
  <c r="AG69" i="3"/>
  <c r="AG73" i="3"/>
  <c r="AG78" i="3"/>
  <c r="AG77" i="3"/>
  <c r="AG79" i="3"/>
  <c r="AG75" i="3"/>
  <c r="AG83" i="3"/>
  <c r="AG80" i="3"/>
  <c r="AG81" i="3"/>
  <c r="AG84" i="3"/>
  <c r="AG82" i="3"/>
  <c r="AG85" i="3"/>
  <c r="AG91" i="3"/>
  <c r="AG90" i="3"/>
  <c r="AG88" i="3"/>
  <c r="AG92" i="3"/>
  <c r="AG93" i="3"/>
  <c r="AG94" i="3"/>
  <c r="AG96" i="3"/>
  <c r="AG95" i="3"/>
  <c r="AG87" i="3"/>
  <c r="AG89" i="3"/>
  <c r="AG100" i="3"/>
  <c r="AG101" i="3"/>
  <c r="AG99" i="3"/>
  <c r="AG98" i="3"/>
  <c r="AG97" i="3"/>
  <c r="AD49" i="3"/>
  <c r="AD50" i="3"/>
  <c r="AD48" i="3"/>
  <c r="AD51" i="3"/>
  <c r="AD53" i="3"/>
  <c r="AD86" i="3"/>
  <c r="AD52" i="3"/>
  <c r="AD56" i="3"/>
  <c r="AD54" i="3"/>
  <c r="AD57" i="3"/>
  <c r="AD59" i="3"/>
  <c r="AD55" i="3"/>
  <c r="AD58" i="3"/>
  <c r="AD63" i="3"/>
  <c r="AD60" i="3"/>
  <c r="AD61" i="3"/>
  <c r="AD62" i="3"/>
  <c r="AD67" i="3"/>
  <c r="AD65" i="3"/>
  <c r="AD69" i="3"/>
  <c r="AD64" i="3"/>
  <c r="AD66" i="3"/>
  <c r="AD68" i="3"/>
  <c r="AD75" i="3"/>
  <c r="AD74" i="3"/>
  <c r="AD72" i="3"/>
  <c r="AD73" i="3"/>
  <c r="AD77" i="3"/>
  <c r="AD71" i="3"/>
  <c r="AD76" i="3"/>
  <c r="AD79" i="3"/>
  <c r="AD83" i="3"/>
  <c r="AD70" i="3"/>
  <c r="AD82" i="3"/>
  <c r="AD88" i="3"/>
  <c r="AD85" i="3"/>
  <c r="AD81" i="3"/>
  <c r="AD80" i="3"/>
  <c r="AD87" i="3"/>
  <c r="AD89" i="3"/>
  <c r="AD90" i="3"/>
  <c r="AD91" i="3"/>
  <c r="AD78" i="3"/>
  <c r="AD84" i="3"/>
  <c r="AD96" i="3"/>
  <c r="AD94" i="3"/>
  <c r="AD97" i="3"/>
  <c r="AD99" i="3"/>
  <c r="AD101" i="3"/>
  <c r="AD93" i="3"/>
  <c r="AD98" i="3"/>
  <c r="AD92" i="3"/>
  <c r="AD95" i="3"/>
  <c r="AD100" i="3"/>
  <c r="AL203" i="3"/>
  <c r="AL202" i="3"/>
  <c r="AL200" i="3"/>
  <c r="AL199" i="3"/>
  <c r="AL201" i="3"/>
  <c r="AG202" i="3"/>
  <c r="AG203" i="3"/>
  <c r="AG201" i="3"/>
  <c r="AG200" i="3"/>
  <c r="AG199" i="3"/>
  <c r="AD203" i="3"/>
  <c r="AD202" i="3"/>
  <c r="AD200" i="3"/>
  <c r="AD199" i="3"/>
  <c r="AD201" i="3"/>
  <c r="AF202" i="3"/>
  <c r="AF203" i="3"/>
  <c r="AF200" i="3"/>
  <c r="AF201" i="3"/>
  <c r="AF199" i="3"/>
  <c r="AE202" i="3"/>
  <c r="AE200" i="3"/>
  <c r="AE203" i="3"/>
  <c r="AE201" i="3"/>
  <c r="AE199" i="3"/>
  <c r="AD21" i="3"/>
  <c r="AD20" i="3"/>
  <c r="AD19" i="3"/>
  <c r="AD22" i="3"/>
  <c r="AD24" i="3"/>
  <c r="AD23" i="3"/>
  <c r="AD25" i="3"/>
  <c r="AD26" i="3"/>
  <c r="AD30" i="3"/>
  <c r="AD28" i="3"/>
  <c r="AD29" i="3"/>
  <c r="AD31" i="3"/>
  <c r="AD32" i="3"/>
  <c r="AD27" i="3"/>
  <c r="AD35" i="3"/>
  <c r="AD34" i="3"/>
  <c r="AD39" i="3"/>
  <c r="AD38" i="3"/>
  <c r="AD36" i="3"/>
  <c r="AD33" i="3"/>
  <c r="AD41" i="3"/>
  <c r="AD37" i="3"/>
  <c r="AD40" i="3"/>
  <c r="AD44" i="3"/>
  <c r="AD43" i="3"/>
  <c r="AD42" i="3"/>
  <c r="AD47" i="3"/>
  <c r="AD45" i="3"/>
  <c r="AD46" i="3"/>
  <c r="AD143" i="3"/>
  <c r="AD147" i="3"/>
  <c r="AD142" i="3"/>
  <c r="AD141" i="3"/>
  <c r="AD146" i="3"/>
  <c r="AD140" i="3"/>
  <c r="AD144" i="3"/>
  <c r="AD194" i="3"/>
  <c r="AD191" i="3"/>
  <c r="AD193" i="3"/>
  <c r="AD197" i="3"/>
  <c r="AD196" i="3"/>
  <c r="AD192" i="3"/>
  <c r="AD198" i="3"/>
  <c r="AD213" i="3"/>
  <c r="AD218" i="3"/>
  <c r="AD217" i="3"/>
  <c r="AD221" i="3"/>
  <c r="AD216" i="3"/>
  <c r="AD220" i="3"/>
  <c r="AD212" i="3"/>
  <c r="AD215" i="3"/>
  <c r="AD219" i="3"/>
  <c r="AD195" i="3"/>
  <c r="AD222" i="3"/>
  <c r="AD225" i="3"/>
  <c r="AD223" i="3"/>
  <c r="AD228" i="3"/>
  <c r="AD224" i="3"/>
  <c r="AD231" i="3"/>
  <c r="AD226" i="3"/>
  <c r="AD229" i="3"/>
  <c r="AD227" i="3"/>
  <c r="AD236" i="3"/>
  <c r="AD232" i="3"/>
  <c r="AD235" i="3"/>
  <c r="AD239" i="3"/>
  <c r="AD233" i="3"/>
  <c r="AD237" i="3"/>
  <c r="AD230" i="3"/>
  <c r="AD244" i="3"/>
  <c r="AD248" i="3"/>
  <c r="AD252" i="3"/>
  <c r="AD243" i="3"/>
  <c r="AD247" i="3"/>
  <c r="AD251" i="3"/>
  <c r="AD234" i="3"/>
  <c r="AD241" i="3"/>
  <c r="AD245" i="3"/>
  <c r="AD249" i="3"/>
  <c r="AD253" i="3"/>
  <c r="AD257" i="3"/>
  <c r="AD242" i="3"/>
  <c r="AD256" i="3"/>
  <c r="AD240" i="3"/>
  <c r="AD258" i="3"/>
  <c r="AD250" i="3"/>
  <c r="AD246" i="3"/>
  <c r="AD259" i="3"/>
  <c r="AD263" i="3"/>
  <c r="AD267" i="3"/>
  <c r="AD271" i="3"/>
  <c r="AD275" i="3"/>
  <c r="AD262" i="3"/>
  <c r="AD266" i="3"/>
  <c r="AD270" i="3"/>
  <c r="AD274" i="3"/>
  <c r="AD254" i="3"/>
  <c r="AD238" i="3"/>
  <c r="AD261" i="3"/>
  <c r="AD265" i="3"/>
  <c r="AD269" i="3"/>
  <c r="AD264" i="3"/>
  <c r="AD268" i="3"/>
  <c r="AD272" i="3"/>
  <c r="AD279" i="3"/>
  <c r="AD283" i="3"/>
  <c r="AD276" i="3"/>
  <c r="AD278" i="3"/>
  <c r="AD273" i="3"/>
  <c r="AD277" i="3"/>
  <c r="AD281" i="3"/>
  <c r="AD255" i="3"/>
  <c r="AD287" i="3"/>
  <c r="AD291" i="3"/>
  <c r="AD295" i="3"/>
  <c r="AD299" i="3"/>
  <c r="AD282" i="3"/>
  <c r="AD286" i="3"/>
  <c r="AD290" i="3"/>
  <c r="AD294" i="3"/>
  <c r="AD298" i="3"/>
  <c r="AD260" i="3"/>
  <c r="AD285" i="3"/>
  <c r="AD289" i="3"/>
  <c r="AD293" i="3"/>
  <c r="AD297" i="3"/>
  <c r="AD280" i="3"/>
  <c r="AD284" i="3"/>
  <c r="AD288" i="3"/>
  <c r="AD292" i="3"/>
  <c r="AD296" i="3"/>
  <c r="AD301" i="3"/>
  <c r="AD303" i="3"/>
  <c r="AD307" i="3"/>
  <c r="AD311" i="3"/>
  <c r="AD315" i="3"/>
  <c r="AD300" i="3"/>
  <c r="AD302" i="3"/>
  <c r="AD306" i="3"/>
  <c r="AD310" i="3"/>
  <c r="AD305" i="3"/>
  <c r="AD309" i="3"/>
  <c r="AD313" i="3"/>
  <c r="AD317" i="3"/>
  <c r="AD314" i="3"/>
  <c r="AD319" i="3"/>
  <c r="AD323" i="3"/>
  <c r="AD327" i="3"/>
  <c r="AD331" i="3"/>
  <c r="AD312" i="3"/>
  <c r="AD308" i="3"/>
  <c r="AD318" i="3"/>
  <c r="AD322" i="3"/>
  <c r="AD326" i="3"/>
  <c r="AD330" i="3"/>
  <c r="AD334" i="3"/>
  <c r="AD304" i="3"/>
  <c r="AD321" i="3"/>
  <c r="AD325" i="3"/>
  <c r="AD329" i="3"/>
  <c r="AD333" i="3"/>
  <c r="AD316" i="3"/>
  <c r="AD320" i="3"/>
  <c r="AD324" i="3"/>
  <c r="AD328" i="3"/>
  <c r="AD332" i="3"/>
  <c r="AD337" i="3"/>
  <c r="AD341" i="3"/>
  <c r="AD345" i="3"/>
  <c r="AD336" i="3"/>
  <c r="AD340" i="3"/>
  <c r="AD344" i="3"/>
  <c r="AD335" i="3"/>
  <c r="AD339" i="3"/>
  <c r="AD343" i="3"/>
  <c r="AD347" i="3"/>
  <c r="AD346" i="3"/>
  <c r="AD351" i="3"/>
  <c r="AD353" i="3"/>
  <c r="AD357" i="3"/>
  <c r="AD361" i="3"/>
  <c r="AD365" i="3"/>
  <c r="AD342" i="3"/>
  <c r="AD352" i="3"/>
  <c r="AD356" i="3"/>
  <c r="AD360" i="3"/>
  <c r="AD364" i="3"/>
  <c r="AD349" i="3"/>
  <c r="AD338" i="3"/>
  <c r="AD348" i="3"/>
  <c r="AD355" i="3"/>
  <c r="AD359" i="3"/>
  <c r="AD350" i="3"/>
  <c r="AD362" i="3"/>
  <c r="AD366" i="3"/>
  <c r="AD370" i="3"/>
  <c r="AD374" i="3"/>
  <c r="AD378" i="3"/>
  <c r="AD369" i="3"/>
  <c r="AD373" i="3"/>
  <c r="AD377" i="3"/>
  <c r="AD363" i="3"/>
  <c r="AD358" i="3"/>
  <c r="AD368" i="3"/>
  <c r="AD372" i="3"/>
  <c r="AD376" i="3"/>
  <c r="AD380" i="3"/>
  <c r="AD379" i="3"/>
  <c r="AD381" i="3"/>
  <c r="AD389" i="3"/>
  <c r="AD393" i="3"/>
  <c r="AD397" i="3"/>
  <c r="AD401" i="3"/>
  <c r="AD405" i="3"/>
  <c r="AD409" i="3"/>
  <c r="AD413" i="3"/>
  <c r="AD417" i="3"/>
  <c r="AD354" i="3"/>
  <c r="AD375" i="3"/>
  <c r="AD382" i="3"/>
  <c r="AD386" i="3"/>
  <c r="AD383" i="3"/>
  <c r="AD388" i="3"/>
  <c r="AD392" i="3"/>
  <c r="AD396" i="3"/>
  <c r="AD400" i="3"/>
  <c r="AD404" i="3"/>
  <c r="AD371" i="3"/>
  <c r="AD384" i="3"/>
  <c r="AD387" i="3"/>
  <c r="AD391" i="3"/>
  <c r="AD395" i="3"/>
  <c r="AD399" i="3"/>
  <c r="AD403" i="3"/>
  <c r="AD407" i="3"/>
  <c r="AD411" i="3"/>
  <c r="AD415" i="3"/>
  <c r="AD398" i="3"/>
  <c r="AD416" i="3"/>
  <c r="AD421" i="3"/>
  <c r="AD425" i="3"/>
  <c r="AD429" i="3"/>
  <c r="AD433" i="3"/>
  <c r="AD367" i="3"/>
  <c r="AD385" i="3"/>
  <c r="AD394" i="3"/>
  <c r="AD408" i="3"/>
  <c r="AD414" i="3"/>
  <c r="AD390" i="3"/>
  <c r="AD402" i="3"/>
  <c r="AD418" i="3"/>
  <c r="AD422" i="3"/>
  <c r="AD426" i="3"/>
  <c r="AD430" i="3"/>
  <c r="AD434" i="3"/>
  <c r="AD438" i="3"/>
  <c r="AD442" i="3"/>
  <c r="AD435" i="3"/>
  <c r="AD445" i="3"/>
  <c r="AD446" i="3"/>
  <c r="AD450" i="3"/>
  <c r="AD454" i="3"/>
  <c r="AD458" i="3"/>
  <c r="AD412" i="3"/>
  <c r="AD432" i="3"/>
  <c r="AD406" i="3"/>
  <c r="AD424" i="3"/>
  <c r="AD436" i="3"/>
  <c r="AD439" i="3"/>
  <c r="AD449" i="3"/>
  <c r="AD453" i="3"/>
  <c r="AD457" i="3"/>
  <c r="AD419" i="3"/>
  <c r="AD423" i="3"/>
  <c r="AD431" i="3"/>
  <c r="AD427" i="3"/>
  <c r="AD410" i="3"/>
  <c r="AD437" i="3"/>
  <c r="AD440" i="3"/>
  <c r="AD443" i="3"/>
  <c r="AD448" i="3"/>
  <c r="AD452" i="3"/>
  <c r="AD456" i="3"/>
  <c r="AD420" i="3"/>
  <c r="AD428" i="3"/>
  <c r="AD441" i="3"/>
  <c r="AD444" i="3"/>
  <c r="AD447" i="3"/>
  <c r="AD451" i="3"/>
  <c r="AD455" i="3"/>
  <c r="AL21" i="3"/>
  <c r="AL20" i="3"/>
  <c r="AL19" i="3"/>
  <c r="AL22" i="3"/>
  <c r="AL24" i="3"/>
  <c r="AL23" i="3"/>
  <c r="AL25" i="3"/>
  <c r="AL30" i="3"/>
  <c r="AL27" i="3"/>
  <c r="AL28" i="3"/>
  <c r="AL26" i="3"/>
  <c r="AL32" i="3"/>
  <c r="AL29" i="3"/>
  <c r="AL31" i="3"/>
  <c r="AL35" i="3"/>
  <c r="AL33" i="3"/>
  <c r="AL34" i="3"/>
  <c r="AL36" i="3"/>
  <c r="AL39" i="3"/>
  <c r="AL38" i="3"/>
  <c r="AL41" i="3"/>
  <c r="AL40" i="3"/>
  <c r="AL44" i="3"/>
  <c r="AL37" i="3"/>
  <c r="AL43" i="3"/>
  <c r="AL42" i="3"/>
  <c r="AL45" i="3"/>
  <c r="AL47" i="3"/>
  <c r="AL46" i="3"/>
  <c r="AL143" i="3"/>
  <c r="AL147" i="3"/>
  <c r="AL142" i="3"/>
  <c r="AL141" i="3"/>
  <c r="AL146" i="3"/>
  <c r="AL140" i="3"/>
  <c r="AL144" i="3"/>
  <c r="AL191" i="3"/>
  <c r="AL194" i="3"/>
  <c r="AL193" i="3"/>
  <c r="AL197" i="3"/>
  <c r="AL195" i="3"/>
  <c r="AL192" i="3"/>
  <c r="AL196" i="3"/>
  <c r="AL198" i="3"/>
  <c r="AL218" i="3"/>
  <c r="AL217" i="3"/>
  <c r="AL221" i="3"/>
  <c r="AL212" i="3"/>
  <c r="AL216" i="3"/>
  <c r="AL220" i="3"/>
  <c r="AL213" i="3"/>
  <c r="AL215" i="3"/>
  <c r="AL219" i="3"/>
  <c r="AL222" i="3"/>
  <c r="AL225" i="3"/>
  <c r="AL223" i="3"/>
  <c r="AL228" i="3"/>
  <c r="AL226" i="3"/>
  <c r="AL231" i="3"/>
  <c r="AL227" i="3"/>
  <c r="AL229" i="3"/>
  <c r="AL224" i="3"/>
  <c r="AL230" i="3"/>
  <c r="AL232" i="3"/>
  <c r="AL236" i="3"/>
  <c r="AL235" i="3"/>
  <c r="AL239" i="3"/>
  <c r="AL237" i="3"/>
  <c r="AL234" i="3"/>
  <c r="AL244" i="3"/>
  <c r="AL248" i="3"/>
  <c r="AL252" i="3"/>
  <c r="AL240" i="3"/>
  <c r="AL243" i="3"/>
  <c r="AL247" i="3"/>
  <c r="AL251" i="3"/>
  <c r="AL238" i="3"/>
  <c r="AL241" i="3"/>
  <c r="AL245" i="3"/>
  <c r="AL249" i="3"/>
  <c r="AL253" i="3"/>
  <c r="AL257" i="3"/>
  <c r="AL246" i="3"/>
  <c r="AL258" i="3"/>
  <c r="AL242" i="3"/>
  <c r="AL254" i="3"/>
  <c r="AL255" i="3"/>
  <c r="AL250" i="3"/>
  <c r="AL256" i="3"/>
  <c r="AL260" i="3"/>
  <c r="AL263" i="3"/>
  <c r="AL267" i="3"/>
  <c r="AL271" i="3"/>
  <c r="AL275" i="3"/>
  <c r="AL262" i="3"/>
  <c r="AL266" i="3"/>
  <c r="AL270" i="3"/>
  <c r="AL274" i="3"/>
  <c r="AL259" i="3"/>
  <c r="AL261" i="3"/>
  <c r="AL265" i="3"/>
  <c r="AL269" i="3"/>
  <c r="AL264" i="3"/>
  <c r="AL268" i="3"/>
  <c r="AL272" i="3"/>
  <c r="AL233" i="3"/>
  <c r="AL276" i="3"/>
  <c r="AL279" i="3"/>
  <c r="AL283" i="3"/>
  <c r="AL277" i="3"/>
  <c r="AL278" i="3"/>
  <c r="AL281" i="3"/>
  <c r="AL273" i="3"/>
  <c r="AL287" i="3"/>
  <c r="AL291" i="3"/>
  <c r="AL295" i="3"/>
  <c r="AL299" i="3"/>
  <c r="AL280" i="3"/>
  <c r="AL286" i="3"/>
  <c r="AL290" i="3"/>
  <c r="AL294" i="3"/>
  <c r="AL298" i="3"/>
  <c r="AL285" i="3"/>
  <c r="AL289" i="3"/>
  <c r="AL293" i="3"/>
  <c r="AL297" i="3"/>
  <c r="AL282" i="3"/>
  <c r="AL284" i="3"/>
  <c r="AL288" i="3"/>
  <c r="AL292" i="3"/>
  <c r="AL296" i="3"/>
  <c r="AL300" i="3"/>
  <c r="AL303" i="3"/>
  <c r="AL307" i="3"/>
  <c r="AL311" i="3"/>
  <c r="AL315" i="3"/>
  <c r="AL302" i="3"/>
  <c r="AL306" i="3"/>
  <c r="AL310" i="3"/>
  <c r="AL305" i="3"/>
  <c r="AL309" i="3"/>
  <c r="AL313" i="3"/>
  <c r="AL317" i="3"/>
  <c r="AL301" i="3"/>
  <c r="AL319" i="3"/>
  <c r="AL323" i="3"/>
  <c r="AL327" i="3"/>
  <c r="AL331" i="3"/>
  <c r="AL312" i="3"/>
  <c r="AL314" i="3"/>
  <c r="AL316" i="3"/>
  <c r="AL318" i="3"/>
  <c r="AL322" i="3"/>
  <c r="AL326" i="3"/>
  <c r="AL330" i="3"/>
  <c r="AL334" i="3"/>
  <c r="AL308" i="3"/>
  <c r="AL304" i="3"/>
  <c r="AL321" i="3"/>
  <c r="AL325" i="3"/>
  <c r="AL329" i="3"/>
  <c r="AL333" i="3"/>
  <c r="AL320" i="3"/>
  <c r="AL324" i="3"/>
  <c r="AL328" i="3"/>
  <c r="AL332" i="3"/>
  <c r="AL337" i="3"/>
  <c r="AL341" i="3"/>
  <c r="AL345" i="3"/>
  <c r="AL335" i="3"/>
  <c r="AL336" i="3"/>
  <c r="AL340" i="3"/>
  <c r="AL344" i="3"/>
  <c r="AL339" i="3"/>
  <c r="AL343" i="3"/>
  <c r="AL347" i="3"/>
  <c r="AL348" i="3"/>
  <c r="AL353" i="3"/>
  <c r="AL357" i="3"/>
  <c r="AL361" i="3"/>
  <c r="AL365" i="3"/>
  <c r="AL346" i="3"/>
  <c r="AL352" i="3"/>
  <c r="AL356" i="3"/>
  <c r="AL360" i="3"/>
  <c r="AL364" i="3"/>
  <c r="AL342" i="3"/>
  <c r="AL350" i="3"/>
  <c r="AL355" i="3"/>
  <c r="AL359" i="3"/>
  <c r="AL363" i="3"/>
  <c r="AL354" i="3"/>
  <c r="AL366" i="3"/>
  <c r="AL370" i="3"/>
  <c r="AL374" i="3"/>
  <c r="AL378" i="3"/>
  <c r="AL338" i="3"/>
  <c r="AL369" i="3"/>
  <c r="AL373" i="3"/>
  <c r="AL377" i="3"/>
  <c r="AL362" i="3"/>
  <c r="AL351" i="3"/>
  <c r="AL368" i="3"/>
  <c r="AL372" i="3"/>
  <c r="AL376" i="3"/>
  <c r="AL380" i="3"/>
  <c r="AL367" i="3"/>
  <c r="AL386" i="3"/>
  <c r="AL383" i="3"/>
  <c r="AL389" i="3"/>
  <c r="AL393" i="3"/>
  <c r="AL397" i="3"/>
  <c r="AL401" i="3"/>
  <c r="AL405" i="3"/>
  <c r="AL409" i="3"/>
  <c r="AL413" i="3"/>
  <c r="AL417" i="3"/>
  <c r="AL379" i="3"/>
  <c r="AL349" i="3"/>
  <c r="AL381" i="3"/>
  <c r="AL384" i="3"/>
  <c r="AL388" i="3"/>
  <c r="AL392" i="3"/>
  <c r="AL396" i="3"/>
  <c r="AL400" i="3"/>
  <c r="AL404" i="3"/>
  <c r="AL375" i="3"/>
  <c r="AL385" i="3"/>
  <c r="AL387" i="3"/>
  <c r="AL391" i="3"/>
  <c r="AL395" i="3"/>
  <c r="AL399" i="3"/>
  <c r="AL403" i="3"/>
  <c r="AL407" i="3"/>
  <c r="AL411" i="3"/>
  <c r="AL415" i="3"/>
  <c r="AL402" i="3"/>
  <c r="AL412" i="3"/>
  <c r="AL421" i="3"/>
  <c r="AL425" i="3"/>
  <c r="AL429" i="3"/>
  <c r="AL433" i="3"/>
  <c r="AL382" i="3"/>
  <c r="AL398" i="3"/>
  <c r="AL410" i="3"/>
  <c r="AL394" i="3"/>
  <c r="AL371" i="3"/>
  <c r="AL390" i="3"/>
  <c r="AL408" i="3"/>
  <c r="AL418" i="3"/>
  <c r="AL422" i="3"/>
  <c r="AL426" i="3"/>
  <c r="AL430" i="3"/>
  <c r="AL434" i="3"/>
  <c r="AL438" i="3"/>
  <c r="AL442" i="3"/>
  <c r="AL414" i="3"/>
  <c r="AL436" i="3"/>
  <c r="AL439" i="3"/>
  <c r="AL446" i="3"/>
  <c r="AL450" i="3"/>
  <c r="AL454" i="3"/>
  <c r="AL458" i="3"/>
  <c r="AL420" i="3"/>
  <c r="AL428" i="3"/>
  <c r="AL437" i="3"/>
  <c r="AL440" i="3"/>
  <c r="AL443" i="3"/>
  <c r="AL449" i="3"/>
  <c r="AL453" i="3"/>
  <c r="AL457" i="3"/>
  <c r="AL406" i="3"/>
  <c r="AL427" i="3"/>
  <c r="AL441" i="3"/>
  <c r="AL444" i="3"/>
  <c r="AL448" i="3"/>
  <c r="AL452" i="3"/>
  <c r="AL456" i="3"/>
  <c r="AL416" i="3"/>
  <c r="AL431" i="3"/>
  <c r="AL419" i="3"/>
  <c r="AL424" i="3"/>
  <c r="AL432" i="3"/>
  <c r="AL435" i="3"/>
  <c r="AL445" i="3"/>
  <c r="AL447" i="3"/>
  <c r="AL451" i="3"/>
  <c r="AL455" i="3"/>
  <c r="AL358" i="3"/>
  <c r="AL423" i="3"/>
  <c r="AF19" i="3"/>
  <c r="AF21" i="3"/>
  <c r="AF20" i="3"/>
  <c r="AF24" i="3"/>
  <c r="AF22" i="3"/>
  <c r="AF26" i="3"/>
  <c r="AF23" i="3"/>
  <c r="AF27" i="3"/>
  <c r="AF25" i="3"/>
  <c r="AF28" i="3"/>
  <c r="AF29" i="3"/>
  <c r="AF31" i="3"/>
  <c r="AF33" i="3"/>
  <c r="AF30" i="3"/>
  <c r="AF32" i="3"/>
  <c r="AF36" i="3"/>
  <c r="AF35" i="3"/>
  <c r="AF34" i="3"/>
  <c r="AF42" i="3"/>
  <c r="AF37" i="3"/>
  <c r="AF41" i="3"/>
  <c r="AF45" i="3"/>
  <c r="AF40" i="3"/>
  <c r="AF44" i="3"/>
  <c r="AF43" i="3"/>
  <c r="AF39" i="3"/>
  <c r="AF38" i="3"/>
  <c r="AF47" i="3"/>
  <c r="AF46" i="3"/>
  <c r="AF140" i="3"/>
  <c r="AF144" i="3"/>
  <c r="AF143" i="3"/>
  <c r="AF147" i="3"/>
  <c r="AF142" i="3"/>
  <c r="AF141" i="3"/>
  <c r="AF146" i="3"/>
  <c r="AF195" i="3"/>
  <c r="AF194" i="3"/>
  <c r="AF193" i="3"/>
  <c r="AF191" i="3"/>
  <c r="AF192" i="3"/>
  <c r="AF197" i="3"/>
  <c r="AF196" i="3"/>
  <c r="AF212" i="3"/>
  <c r="AF198" i="3"/>
  <c r="AF215" i="3"/>
  <c r="AF219" i="3"/>
  <c r="AF213" i="3"/>
  <c r="AF218" i="3"/>
  <c r="AF217" i="3"/>
  <c r="AF221" i="3"/>
  <c r="AF216" i="3"/>
  <c r="AF220" i="3"/>
  <c r="AF223" i="3"/>
  <c r="AF222" i="3"/>
  <c r="AF229" i="3"/>
  <c r="AF228" i="3"/>
  <c r="AF232" i="3"/>
  <c r="AF224" i="3"/>
  <c r="AF230" i="3"/>
  <c r="AF227" i="3"/>
  <c r="AF233" i="3"/>
  <c r="AF237" i="3"/>
  <c r="AF225" i="3"/>
  <c r="AF231" i="3"/>
  <c r="AF236" i="3"/>
  <c r="AF234" i="3"/>
  <c r="AF238" i="3"/>
  <c r="AF239" i="3"/>
  <c r="AF241" i="3"/>
  <c r="AF245" i="3"/>
  <c r="AF249" i="3"/>
  <c r="AF253" i="3"/>
  <c r="AF226" i="3"/>
  <c r="AF235" i="3"/>
  <c r="AF244" i="3"/>
  <c r="AF248" i="3"/>
  <c r="AF252" i="3"/>
  <c r="AF242" i="3"/>
  <c r="AF246" i="3"/>
  <c r="AF250" i="3"/>
  <c r="AF254" i="3"/>
  <c r="AF251" i="3"/>
  <c r="AF256" i="3"/>
  <c r="AF259" i="3"/>
  <c r="AF240" i="3"/>
  <c r="AF247" i="3"/>
  <c r="AF243" i="3"/>
  <c r="AF257" i="3"/>
  <c r="AF264" i="3"/>
  <c r="AF268" i="3"/>
  <c r="AF272" i="3"/>
  <c r="AF263" i="3"/>
  <c r="AF267" i="3"/>
  <c r="AF271" i="3"/>
  <c r="AF275" i="3"/>
  <c r="AF258" i="3"/>
  <c r="AF262" i="3"/>
  <c r="AF266" i="3"/>
  <c r="AF270" i="3"/>
  <c r="AF255" i="3"/>
  <c r="AF260" i="3"/>
  <c r="AF261" i="3"/>
  <c r="AF265" i="3"/>
  <c r="AF269" i="3"/>
  <c r="AF273" i="3"/>
  <c r="AF280" i="3"/>
  <c r="AF276" i="3"/>
  <c r="AF279" i="3"/>
  <c r="AF274" i="3"/>
  <c r="AF278" i="3"/>
  <c r="AF282" i="3"/>
  <c r="AF277" i="3"/>
  <c r="AF284" i="3"/>
  <c r="AF288" i="3"/>
  <c r="AF292" i="3"/>
  <c r="AF296" i="3"/>
  <c r="AF283" i="3"/>
  <c r="AF287" i="3"/>
  <c r="AF291" i="3"/>
  <c r="AF295" i="3"/>
  <c r="AF299" i="3"/>
  <c r="AF281" i="3"/>
  <c r="AF286" i="3"/>
  <c r="AF290" i="3"/>
  <c r="AF294" i="3"/>
  <c r="AF298" i="3"/>
  <c r="AF285" i="3"/>
  <c r="AF289" i="3"/>
  <c r="AF293" i="3"/>
  <c r="AF297" i="3"/>
  <c r="AF304" i="3"/>
  <c r="AF308" i="3"/>
  <c r="AF312" i="3"/>
  <c r="AF316" i="3"/>
  <c r="AF301" i="3"/>
  <c r="AF303" i="3"/>
  <c r="AF307" i="3"/>
  <c r="AF311" i="3"/>
  <c r="AF300" i="3"/>
  <c r="AF302" i="3"/>
  <c r="AF306" i="3"/>
  <c r="AF310" i="3"/>
  <c r="AF314" i="3"/>
  <c r="AF320" i="3"/>
  <c r="AF324" i="3"/>
  <c r="AF328" i="3"/>
  <c r="AF332" i="3"/>
  <c r="AF319" i="3"/>
  <c r="AF323" i="3"/>
  <c r="AF327" i="3"/>
  <c r="AF331" i="3"/>
  <c r="AF335" i="3"/>
  <c r="AF309" i="3"/>
  <c r="AF315" i="3"/>
  <c r="AF318" i="3"/>
  <c r="AF322" i="3"/>
  <c r="AF326" i="3"/>
  <c r="AF330" i="3"/>
  <c r="AF334" i="3"/>
  <c r="AF305" i="3"/>
  <c r="AF313" i="3"/>
  <c r="AF317" i="3"/>
  <c r="AF321" i="3"/>
  <c r="AF325" i="3"/>
  <c r="AF329" i="3"/>
  <c r="AF333" i="3"/>
  <c r="AF338" i="3"/>
  <c r="AF342" i="3"/>
  <c r="AF346" i="3"/>
  <c r="AF337" i="3"/>
  <c r="AF341" i="3"/>
  <c r="AF345" i="3"/>
  <c r="AF336" i="3"/>
  <c r="AF340" i="3"/>
  <c r="AF344" i="3"/>
  <c r="AF348" i="3"/>
  <c r="AF339" i="3"/>
  <c r="AF354" i="3"/>
  <c r="AF358" i="3"/>
  <c r="AF362" i="3"/>
  <c r="AF351" i="3"/>
  <c r="AF353" i="3"/>
  <c r="AF357" i="3"/>
  <c r="AF361" i="3"/>
  <c r="AF365" i="3"/>
  <c r="AF347" i="3"/>
  <c r="AF349" i="3"/>
  <c r="AF352" i="3"/>
  <c r="AF356" i="3"/>
  <c r="AF360" i="3"/>
  <c r="AF359" i="3"/>
  <c r="AF367" i="3"/>
  <c r="AF371" i="3"/>
  <c r="AF375" i="3"/>
  <c r="AF379" i="3"/>
  <c r="AF350" i="3"/>
  <c r="AF355" i="3"/>
  <c r="AF366" i="3"/>
  <c r="AF370" i="3"/>
  <c r="AF374" i="3"/>
  <c r="AF378" i="3"/>
  <c r="AF364" i="3"/>
  <c r="AF363" i="3"/>
  <c r="AF369" i="3"/>
  <c r="AF373" i="3"/>
  <c r="AF377" i="3"/>
  <c r="AF381" i="3"/>
  <c r="AF372" i="3"/>
  <c r="AF385" i="3"/>
  <c r="AF390" i="3"/>
  <c r="AF394" i="3"/>
  <c r="AF398" i="3"/>
  <c r="AF402" i="3"/>
  <c r="AF406" i="3"/>
  <c r="AF410" i="3"/>
  <c r="AF414" i="3"/>
  <c r="AF343" i="3"/>
  <c r="AF368" i="3"/>
  <c r="AF382" i="3"/>
  <c r="AF386" i="3"/>
  <c r="AF389" i="3"/>
  <c r="AF393" i="3"/>
  <c r="AF397" i="3"/>
  <c r="AF401" i="3"/>
  <c r="AF405" i="3"/>
  <c r="AF380" i="3"/>
  <c r="AF383" i="3"/>
  <c r="AF388" i="3"/>
  <c r="AF392" i="3"/>
  <c r="AF396" i="3"/>
  <c r="AF400" i="3"/>
  <c r="AF404" i="3"/>
  <c r="AF408" i="3"/>
  <c r="AF412" i="3"/>
  <c r="AF416" i="3"/>
  <c r="AF384" i="3"/>
  <c r="AF391" i="3"/>
  <c r="AF409" i="3"/>
  <c r="AF417" i="3"/>
  <c r="AF418" i="3"/>
  <c r="AF422" i="3"/>
  <c r="AF426" i="3"/>
  <c r="AF430" i="3"/>
  <c r="AF434" i="3"/>
  <c r="AF376" i="3"/>
  <c r="AF387" i="3"/>
  <c r="AF403" i="3"/>
  <c r="AF415" i="3"/>
  <c r="AF399" i="3"/>
  <c r="AF395" i="3"/>
  <c r="AF419" i="3"/>
  <c r="AF423" i="3"/>
  <c r="AF427" i="3"/>
  <c r="AF431" i="3"/>
  <c r="AF435" i="3"/>
  <c r="AF439" i="3"/>
  <c r="AF443" i="3"/>
  <c r="AF407" i="3"/>
  <c r="AF438" i="3"/>
  <c r="AF441" i="3"/>
  <c r="AF444" i="3"/>
  <c r="AF447" i="3"/>
  <c r="AF451" i="3"/>
  <c r="AF455" i="3"/>
  <c r="AF420" i="3"/>
  <c r="AF428" i="3"/>
  <c r="AF425" i="3"/>
  <c r="AF442" i="3"/>
  <c r="AF445" i="3"/>
  <c r="AF446" i="3"/>
  <c r="AF450" i="3"/>
  <c r="AF454" i="3"/>
  <c r="AF458" i="3"/>
  <c r="AF424" i="3"/>
  <c r="AF432" i="3"/>
  <c r="AF433" i="3"/>
  <c r="AF413" i="3"/>
  <c r="AF436" i="3"/>
  <c r="AF449" i="3"/>
  <c r="AF453" i="3"/>
  <c r="AF457" i="3"/>
  <c r="AF421" i="3"/>
  <c r="AF429" i="3"/>
  <c r="AF437" i="3"/>
  <c r="AF440" i="3"/>
  <c r="AF448" i="3"/>
  <c r="AF452" i="3"/>
  <c r="AF456" i="3"/>
  <c r="AF411" i="3"/>
  <c r="AE21" i="3"/>
  <c r="AE20" i="3"/>
  <c r="AE19" i="3"/>
  <c r="AE24" i="3"/>
  <c r="AE25" i="3"/>
  <c r="AE23" i="3"/>
  <c r="AE26" i="3"/>
  <c r="AE22" i="3"/>
  <c r="AE27" i="3"/>
  <c r="AE31" i="3"/>
  <c r="AE29" i="3"/>
  <c r="AE28" i="3"/>
  <c r="AE33" i="3"/>
  <c r="AE30" i="3"/>
  <c r="AE32" i="3"/>
  <c r="AE36" i="3"/>
  <c r="AE35" i="3"/>
  <c r="AE34" i="3"/>
  <c r="AE39" i="3"/>
  <c r="AE38" i="3"/>
  <c r="AE37" i="3"/>
  <c r="AE41" i="3"/>
  <c r="AE45" i="3"/>
  <c r="AE40" i="3"/>
  <c r="AE42" i="3"/>
  <c r="AE43" i="3"/>
  <c r="AE47" i="3"/>
  <c r="AE44" i="3"/>
  <c r="AE143" i="3"/>
  <c r="AE147" i="3"/>
  <c r="AE46" i="3"/>
  <c r="AE142" i="3"/>
  <c r="AE144" i="3"/>
  <c r="AE140" i="3"/>
  <c r="AE141" i="3"/>
  <c r="AE195" i="3"/>
  <c r="AE194" i="3"/>
  <c r="AE191" i="3"/>
  <c r="AE193" i="3"/>
  <c r="AE197" i="3"/>
  <c r="AE192" i="3"/>
  <c r="AE196" i="3"/>
  <c r="AE146" i="3"/>
  <c r="AE198" i="3"/>
  <c r="AE213" i="3"/>
  <c r="AE218" i="3"/>
  <c r="AE217" i="3"/>
  <c r="AE215" i="3"/>
  <c r="AE223" i="3"/>
  <c r="AE220" i="3"/>
  <c r="AE212" i="3"/>
  <c r="AE222" i="3"/>
  <c r="AE226" i="3"/>
  <c r="AE216" i="3"/>
  <c r="AE219" i="3"/>
  <c r="AE221" i="3"/>
  <c r="AE224" i="3"/>
  <c r="AE228" i="3"/>
  <c r="AE225" i="3"/>
  <c r="AE231" i="3"/>
  <c r="AE227" i="3"/>
  <c r="AE229" i="3"/>
  <c r="AE233" i="3"/>
  <c r="AE237" i="3"/>
  <c r="AE236" i="3"/>
  <c r="AE240" i="3"/>
  <c r="AE234" i="3"/>
  <c r="AE238" i="3"/>
  <c r="AE241" i="3"/>
  <c r="AE245" i="3"/>
  <c r="AE249" i="3"/>
  <c r="AE253" i="3"/>
  <c r="AE232" i="3"/>
  <c r="AE235" i="3"/>
  <c r="AE230" i="3"/>
  <c r="AE244" i="3"/>
  <c r="AE248" i="3"/>
  <c r="AE252" i="3"/>
  <c r="AE256" i="3"/>
  <c r="AE242" i="3"/>
  <c r="AE246" i="3"/>
  <c r="AE250" i="3"/>
  <c r="AE239" i="3"/>
  <c r="AE259" i="3"/>
  <c r="AE247" i="3"/>
  <c r="AE258" i="3"/>
  <c r="AE243" i="3"/>
  <c r="AE257" i="3"/>
  <c r="AE254" i="3"/>
  <c r="AE255" i="3"/>
  <c r="AE260" i="3"/>
  <c r="AE263" i="3"/>
  <c r="AE267" i="3"/>
  <c r="AE271" i="3"/>
  <c r="AE275" i="3"/>
  <c r="AE262" i="3"/>
  <c r="AE266" i="3"/>
  <c r="AE270" i="3"/>
  <c r="AE274" i="3"/>
  <c r="AE251" i="3"/>
  <c r="AE264" i="3"/>
  <c r="AE268" i="3"/>
  <c r="AE272" i="3"/>
  <c r="AE276" i="3"/>
  <c r="AE261" i="3"/>
  <c r="AE280" i="3"/>
  <c r="AE279" i="3"/>
  <c r="AE283" i="3"/>
  <c r="AE278" i="3"/>
  <c r="AE273" i="3"/>
  <c r="AE277" i="3"/>
  <c r="AE269" i="3"/>
  <c r="AE281" i="3"/>
  <c r="AE265" i="3"/>
  <c r="AE287" i="3"/>
  <c r="AE291" i="3"/>
  <c r="AE295" i="3"/>
  <c r="AE299" i="3"/>
  <c r="AE282" i="3"/>
  <c r="AE286" i="3"/>
  <c r="AE290" i="3"/>
  <c r="AE294" i="3"/>
  <c r="AE298" i="3"/>
  <c r="AE285" i="3"/>
  <c r="AE289" i="3"/>
  <c r="AE293" i="3"/>
  <c r="AE297" i="3"/>
  <c r="AE296" i="3"/>
  <c r="AE304" i="3"/>
  <c r="AE308" i="3"/>
  <c r="AE312" i="3"/>
  <c r="AE292" i="3"/>
  <c r="AE301" i="3"/>
  <c r="AE288" i="3"/>
  <c r="AE303" i="3"/>
  <c r="AE307" i="3"/>
  <c r="AE311" i="3"/>
  <c r="AE315" i="3"/>
  <c r="AE284" i="3"/>
  <c r="AE300" i="3"/>
  <c r="AE302" i="3"/>
  <c r="AE306" i="3"/>
  <c r="AE310" i="3"/>
  <c r="AE314" i="3"/>
  <c r="AE305" i="3"/>
  <c r="AE309" i="3"/>
  <c r="AE313" i="3"/>
  <c r="AE317" i="3"/>
  <c r="AE319" i="3"/>
  <c r="AE323" i="3"/>
  <c r="AE327" i="3"/>
  <c r="AE331" i="3"/>
  <c r="AE318" i="3"/>
  <c r="AE322" i="3"/>
  <c r="AE326" i="3"/>
  <c r="AE321" i="3"/>
  <c r="AE325" i="3"/>
  <c r="AE329" i="3"/>
  <c r="AE333" i="3"/>
  <c r="AE338" i="3"/>
  <c r="AE342" i="3"/>
  <c r="AE346" i="3"/>
  <c r="AE350" i="3"/>
  <c r="AE316" i="3"/>
  <c r="AE328" i="3"/>
  <c r="AE334" i="3"/>
  <c r="AE324" i="3"/>
  <c r="AE337" i="3"/>
  <c r="AE341" i="3"/>
  <c r="AE345" i="3"/>
  <c r="AE349" i="3"/>
  <c r="AE320" i="3"/>
  <c r="AE332" i="3"/>
  <c r="AE336" i="3"/>
  <c r="AE340" i="3"/>
  <c r="AE344" i="3"/>
  <c r="AE348" i="3"/>
  <c r="AE330" i="3"/>
  <c r="AE351" i="3"/>
  <c r="AE353" i="3"/>
  <c r="AE357" i="3"/>
  <c r="AE361" i="3"/>
  <c r="AE365" i="3"/>
  <c r="AE347" i="3"/>
  <c r="AE352" i="3"/>
  <c r="AE356" i="3"/>
  <c r="AE360" i="3"/>
  <c r="AE343" i="3"/>
  <c r="AE355" i="3"/>
  <c r="AE359" i="3"/>
  <c r="AE363" i="3"/>
  <c r="AE354" i="3"/>
  <c r="AE367" i="3"/>
  <c r="AE371" i="3"/>
  <c r="AE375" i="3"/>
  <c r="AE379" i="3"/>
  <c r="AE383" i="3"/>
  <c r="AE335" i="3"/>
  <c r="AE362" i="3"/>
  <c r="AE366" i="3"/>
  <c r="AE370" i="3"/>
  <c r="AE374" i="3"/>
  <c r="AE378" i="3"/>
  <c r="AE382" i="3"/>
  <c r="AE386" i="3"/>
  <c r="AE364" i="3"/>
  <c r="AE339" i="3"/>
  <c r="AE369" i="3"/>
  <c r="AE373" i="3"/>
  <c r="AE377" i="3"/>
  <c r="AE381" i="3"/>
  <c r="AE385" i="3"/>
  <c r="AE390" i="3"/>
  <c r="AE394" i="3"/>
  <c r="AE398" i="3"/>
  <c r="AE402" i="3"/>
  <c r="AE406" i="3"/>
  <c r="AE410" i="3"/>
  <c r="AE414" i="3"/>
  <c r="AE368" i="3"/>
  <c r="AE389" i="3"/>
  <c r="AE393" i="3"/>
  <c r="AE397" i="3"/>
  <c r="AE401" i="3"/>
  <c r="AE405" i="3"/>
  <c r="AE409" i="3"/>
  <c r="AE413" i="3"/>
  <c r="AE417" i="3"/>
  <c r="AE380" i="3"/>
  <c r="AE388" i="3"/>
  <c r="AE392" i="3"/>
  <c r="AE396" i="3"/>
  <c r="AE400" i="3"/>
  <c r="AE404" i="3"/>
  <c r="AE408" i="3"/>
  <c r="AE358" i="3"/>
  <c r="AE376" i="3"/>
  <c r="AE387" i="3"/>
  <c r="AE415" i="3"/>
  <c r="AE399" i="3"/>
  <c r="AE420" i="3"/>
  <c r="AE424" i="3"/>
  <c r="AE428" i="3"/>
  <c r="AE395" i="3"/>
  <c r="AE412" i="3"/>
  <c r="AE419" i="3"/>
  <c r="AE423" i="3"/>
  <c r="AE427" i="3"/>
  <c r="AE431" i="3"/>
  <c r="AE435" i="3"/>
  <c r="AE439" i="3"/>
  <c r="AE443" i="3"/>
  <c r="AE372" i="3"/>
  <c r="AE407" i="3"/>
  <c r="AE411" i="3"/>
  <c r="AE426" i="3"/>
  <c r="AE458" i="3"/>
  <c r="AE441" i="3"/>
  <c r="AE444" i="3"/>
  <c r="AE451" i="3"/>
  <c r="AE425" i="3"/>
  <c r="AE442" i="3"/>
  <c r="AE445" i="3"/>
  <c r="AE446" i="3"/>
  <c r="AE450" i="3"/>
  <c r="AE454" i="3"/>
  <c r="AE457" i="3"/>
  <c r="AE432" i="3"/>
  <c r="AE433" i="3"/>
  <c r="AE456" i="3"/>
  <c r="AE434" i="3"/>
  <c r="AE436" i="3"/>
  <c r="AE449" i="3"/>
  <c r="AE453" i="3"/>
  <c r="AE403" i="3"/>
  <c r="AE416" i="3"/>
  <c r="AE422" i="3"/>
  <c r="AE430" i="3"/>
  <c r="AE391" i="3"/>
  <c r="AE421" i="3"/>
  <c r="AE429" i="3"/>
  <c r="AE437" i="3"/>
  <c r="AE440" i="3"/>
  <c r="AE448" i="3"/>
  <c r="AE452" i="3"/>
  <c r="AE438" i="3"/>
  <c r="AE418" i="3"/>
  <c r="AE384" i="3"/>
  <c r="AE447" i="3"/>
  <c r="AE455" i="3"/>
  <c r="AG19" i="3"/>
  <c r="AG22" i="3"/>
  <c r="AG20" i="3"/>
  <c r="AG21" i="3"/>
  <c r="AG23" i="3"/>
  <c r="AG24" i="3"/>
  <c r="AG25" i="3"/>
  <c r="AG27" i="3"/>
  <c r="AG26" i="3"/>
  <c r="AG28" i="3"/>
  <c r="AG30" i="3"/>
  <c r="AG29" i="3"/>
  <c r="AG31" i="3"/>
  <c r="AG33" i="3"/>
  <c r="AG32" i="3"/>
  <c r="AG36" i="3"/>
  <c r="AG35" i="3"/>
  <c r="AG34" i="3"/>
  <c r="AG37" i="3"/>
  <c r="AG39" i="3"/>
  <c r="AG38" i="3"/>
  <c r="AG42" i="3"/>
  <c r="AG41" i="3"/>
  <c r="AG40" i="3"/>
  <c r="AG43" i="3"/>
  <c r="AG44" i="3"/>
  <c r="AG45" i="3"/>
  <c r="AG140" i="3"/>
  <c r="AG144" i="3"/>
  <c r="AG143" i="3"/>
  <c r="AG46" i="3"/>
  <c r="AG142" i="3"/>
  <c r="AG146" i="3"/>
  <c r="AG147" i="3"/>
  <c r="AG192" i="3"/>
  <c r="AG196" i="3"/>
  <c r="AG195" i="3"/>
  <c r="AG47" i="3"/>
  <c r="AG194" i="3"/>
  <c r="AG191" i="3"/>
  <c r="AG193" i="3"/>
  <c r="AG197" i="3"/>
  <c r="AG141" i="3"/>
  <c r="AG212" i="3"/>
  <c r="AG215" i="3"/>
  <c r="AG219" i="3"/>
  <c r="AG198" i="3"/>
  <c r="AG213" i="3"/>
  <c r="AG218" i="3"/>
  <c r="AG220" i="3"/>
  <c r="AG223" i="3"/>
  <c r="AG227" i="3"/>
  <c r="AG225" i="3"/>
  <c r="AG217" i="3"/>
  <c r="AG221" i="3"/>
  <c r="AG229" i="3"/>
  <c r="AG216" i="3"/>
  <c r="AG222" i="3"/>
  <c r="AG228" i="3"/>
  <c r="AG232" i="3"/>
  <c r="AG230" i="3"/>
  <c r="AG234" i="3"/>
  <c r="AG238" i="3"/>
  <c r="AG224" i="3"/>
  <c r="AG233" i="3"/>
  <c r="AG237" i="3"/>
  <c r="AG226" i="3"/>
  <c r="AG235" i="3"/>
  <c r="AG239" i="3"/>
  <c r="AG242" i="3"/>
  <c r="AG246" i="3"/>
  <c r="AG250" i="3"/>
  <c r="AG241" i="3"/>
  <c r="AG245" i="3"/>
  <c r="AG249" i="3"/>
  <c r="AG253" i="3"/>
  <c r="AG257" i="3"/>
  <c r="AG240" i="3"/>
  <c r="AG243" i="3"/>
  <c r="AG247" i="3"/>
  <c r="AG251" i="3"/>
  <c r="AG231" i="3"/>
  <c r="AG255" i="3"/>
  <c r="AG260" i="3"/>
  <c r="AG252" i="3"/>
  <c r="AG256" i="3"/>
  <c r="AG259" i="3"/>
  <c r="AG258" i="3"/>
  <c r="AG236" i="3"/>
  <c r="AG248" i="3"/>
  <c r="AG264" i="3"/>
  <c r="AG268" i="3"/>
  <c r="AG272" i="3"/>
  <c r="AG263" i="3"/>
  <c r="AG267" i="3"/>
  <c r="AG271" i="3"/>
  <c r="AG275" i="3"/>
  <c r="AG254" i="3"/>
  <c r="AG244" i="3"/>
  <c r="AG261" i="3"/>
  <c r="AG265" i="3"/>
  <c r="AG269" i="3"/>
  <c r="AG273" i="3"/>
  <c r="AG277" i="3"/>
  <c r="AG270" i="3"/>
  <c r="AG266" i="3"/>
  <c r="AG262" i="3"/>
  <c r="AG280" i="3"/>
  <c r="AG276" i="3"/>
  <c r="AG279" i="3"/>
  <c r="AG274" i="3"/>
  <c r="AG278" i="3"/>
  <c r="AG282" i="3"/>
  <c r="AG284" i="3"/>
  <c r="AG288" i="3"/>
  <c r="AG292" i="3"/>
  <c r="AG296" i="3"/>
  <c r="AG300" i="3"/>
  <c r="AG283" i="3"/>
  <c r="AG287" i="3"/>
  <c r="AG291" i="3"/>
  <c r="AG295" i="3"/>
  <c r="AG299" i="3"/>
  <c r="AG281" i="3"/>
  <c r="AG286" i="3"/>
  <c r="AG290" i="3"/>
  <c r="AG294" i="3"/>
  <c r="AG298" i="3"/>
  <c r="AG305" i="3"/>
  <c r="AG309" i="3"/>
  <c r="AG313" i="3"/>
  <c r="AG297" i="3"/>
  <c r="AG304" i="3"/>
  <c r="AG308" i="3"/>
  <c r="AG312" i="3"/>
  <c r="AG316" i="3"/>
  <c r="AG293" i="3"/>
  <c r="AG301" i="3"/>
  <c r="AG289" i="3"/>
  <c r="AG303" i="3"/>
  <c r="AG307" i="3"/>
  <c r="AG311" i="3"/>
  <c r="AG315" i="3"/>
  <c r="AG285" i="3"/>
  <c r="AG302" i="3"/>
  <c r="AG306" i="3"/>
  <c r="AG310" i="3"/>
  <c r="AG314" i="3"/>
  <c r="AG320" i="3"/>
  <c r="AG324" i="3"/>
  <c r="AG328" i="3"/>
  <c r="AG332" i="3"/>
  <c r="AG319" i="3"/>
  <c r="AG323" i="3"/>
  <c r="AG327" i="3"/>
  <c r="AG318" i="3"/>
  <c r="AG322" i="3"/>
  <c r="AG326" i="3"/>
  <c r="AG330" i="3"/>
  <c r="AG334" i="3"/>
  <c r="AG333" i="3"/>
  <c r="AG339" i="3"/>
  <c r="AG343" i="3"/>
  <c r="AG347" i="3"/>
  <c r="AG351" i="3"/>
  <c r="AG331" i="3"/>
  <c r="AG317" i="3"/>
  <c r="AG338" i="3"/>
  <c r="AG342" i="3"/>
  <c r="AG346" i="3"/>
  <c r="AG350" i="3"/>
  <c r="AG329" i="3"/>
  <c r="AG325" i="3"/>
  <c r="AG337" i="3"/>
  <c r="AG341" i="3"/>
  <c r="AG345" i="3"/>
  <c r="AG349" i="3"/>
  <c r="AG321" i="3"/>
  <c r="AG335" i="3"/>
  <c r="AG344" i="3"/>
  <c r="AG354" i="3"/>
  <c r="AG358" i="3"/>
  <c r="AG362" i="3"/>
  <c r="AG340" i="3"/>
  <c r="AG353" i="3"/>
  <c r="AG357" i="3"/>
  <c r="AG336" i="3"/>
  <c r="AG348" i="3"/>
  <c r="AG352" i="3"/>
  <c r="AG356" i="3"/>
  <c r="AG360" i="3"/>
  <c r="AG364" i="3"/>
  <c r="AG368" i="3"/>
  <c r="AG372" i="3"/>
  <c r="AG376" i="3"/>
  <c r="AG380" i="3"/>
  <c r="AG384" i="3"/>
  <c r="AG359" i="3"/>
  <c r="AG367" i="3"/>
  <c r="AG371" i="3"/>
  <c r="AG375" i="3"/>
  <c r="AG379" i="3"/>
  <c r="AG383" i="3"/>
  <c r="AG365" i="3"/>
  <c r="AG355" i="3"/>
  <c r="AG366" i="3"/>
  <c r="AG370" i="3"/>
  <c r="AG374" i="3"/>
  <c r="AG378" i="3"/>
  <c r="AG382" i="3"/>
  <c r="AG361" i="3"/>
  <c r="AG387" i="3"/>
  <c r="AG391" i="3"/>
  <c r="AG395" i="3"/>
  <c r="AG399" i="3"/>
  <c r="AG403" i="3"/>
  <c r="AG407" i="3"/>
  <c r="AG411" i="3"/>
  <c r="AG415" i="3"/>
  <c r="AG377" i="3"/>
  <c r="AG381" i="3"/>
  <c r="AG385" i="3"/>
  <c r="AG390" i="3"/>
  <c r="AG394" i="3"/>
  <c r="AG398" i="3"/>
  <c r="AG402" i="3"/>
  <c r="AG406" i="3"/>
  <c r="AG410" i="3"/>
  <c r="AG414" i="3"/>
  <c r="AG373" i="3"/>
  <c r="AG386" i="3"/>
  <c r="AG389" i="3"/>
  <c r="AG393" i="3"/>
  <c r="AG397" i="3"/>
  <c r="AG401" i="3"/>
  <c r="AG405" i="3"/>
  <c r="AG369" i="3"/>
  <c r="AG396" i="3"/>
  <c r="AG363" i="3"/>
  <c r="AG416" i="3"/>
  <c r="AG392" i="3"/>
  <c r="AG421" i="3"/>
  <c r="AG425" i="3"/>
  <c r="AG429" i="3"/>
  <c r="AG388" i="3"/>
  <c r="AG404" i="3"/>
  <c r="AG413" i="3"/>
  <c r="AG420" i="3"/>
  <c r="AG424" i="3"/>
  <c r="AG428" i="3"/>
  <c r="AG432" i="3"/>
  <c r="AG436" i="3"/>
  <c r="AG440" i="3"/>
  <c r="AG444" i="3"/>
  <c r="AG412" i="3"/>
  <c r="AG427" i="3"/>
  <c r="AG458" i="3"/>
  <c r="AG400" i="3"/>
  <c r="AG426" i="3"/>
  <c r="AG435" i="3"/>
  <c r="AG438" i="3"/>
  <c r="AG441" i="3"/>
  <c r="AG447" i="3"/>
  <c r="AG451" i="3"/>
  <c r="AG455" i="3"/>
  <c r="AG457" i="3"/>
  <c r="AG448" i="3"/>
  <c r="AG409" i="3"/>
  <c r="AG417" i="3"/>
  <c r="AG452" i="3"/>
  <c r="AG439" i="3"/>
  <c r="AG442" i="3"/>
  <c r="AG445" i="3"/>
  <c r="AG446" i="3"/>
  <c r="AG450" i="3"/>
  <c r="AG454" i="3"/>
  <c r="AG419" i="3"/>
  <c r="AG423" i="3"/>
  <c r="AG431" i="3"/>
  <c r="AG433" i="3"/>
  <c r="AG434" i="3"/>
  <c r="AG437" i="3"/>
  <c r="AG422" i="3"/>
  <c r="AG430" i="3"/>
  <c r="AG443" i="3"/>
  <c r="AG449" i="3"/>
  <c r="AG453" i="3"/>
  <c r="AG408" i="3"/>
  <c r="AG418" i="3"/>
  <c r="AG456" i="3"/>
  <c r="AH54" i="6"/>
  <c r="AH86" i="6"/>
  <c r="AH59" i="6"/>
  <c r="AH66" i="6"/>
  <c r="AH79" i="6"/>
  <c r="AO92" i="17"/>
  <c r="D106" i="16" s="1"/>
  <c r="AQ276" i="17"/>
  <c r="G290" i="16" s="1"/>
  <c r="AP274" i="17"/>
  <c r="F288" i="16" s="1"/>
  <c r="AO282" i="17"/>
  <c r="D296" i="16" s="1"/>
  <c r="AL272" i="17"/>
  <c r="AM272" i="17" s="1"/>
  <c r="B286" i="16" s="1"/>
  <c r="AR282" i="17"/>
  <c r="H296" i="16" s="1"/>
  <c r="AO281" i="17"/>
  <c r="D295" i="16" s="1"/>
  <c r="AP225" i="17"/>
  <c r="F239" i="16" s="1"/>
  <c r="AO275" i="17"/>
  <c r="D289" i="16" s="1"/>
  <c r="AQ261" i="17"/>
  <c r="G275" i="16" s="1"/>
  <c r="AO247" i="17"/>
  <c r="D261" i="16" s="1"/>
  <c r="AR279" i="17"/>
  <c r="H293" i="16" s="1"/>
  <c r="AO268" i="17"/>
  <c r="D282" i="16" s="1"/>
  <c r="AO253" i="17"/>
  <c r="D267" i="16" s="1"/>
  <c r="AP234" i="17"/>
  <c r="F248" i="16" s="1"/>
  <c r="AQ271" i="17"/>
  <c r="G285" i="16" s="1"/>
  <c r="AL259" i="17"/>
  <c r="AM259" i="17" s="1"/>
  <c r="B273" i="16" s="1"/>
  <c r="AP238" i="17"/>
  <c r="F252" i="16" s="1"/>
  <c r="AO277" i="17"/>
  <c r="D291" i="16" s="1"/>
  <c r="AP271" i="17"/>
  <c r="F285" i="16" s="1"/>
  <c r="AR257" i="17"/>
  <c r="H271" i="16" s="1"/>
  <c r="AQ239" i="17"/>
  <c r="G253" i="16" s="1"/>
  <c r="AR248" i="17"/>
  <c r="H262" i="16" s="1"/>
  <c r="AQ219" i="17"/>
  <c r="G233" i="16" s="1"/>
  <c r="AQ282" i="17"/>
  <c r="G296" i="16" s="1"/>
  <c r="AL270" i="17"/>
  <c r="AM270" i="17" s="1"/>
  <c r="B284" i="16" s="1"/>
  <c r="AP257" i="17"/>
  <c r="F271" i="16" s="1"/>
  <c r="AL243" i="17"/>
  <c r="AM243" i="17" s="1"/>
  <c r="B257" i="16" s="1"/>
  <c r="AR228" i="17"/>
  <c r="H242" i="16" s="1"/>
  <c r="AP258" i="17"/>
  <c r="F272" i="16" s="1"/>
  <c r="AP240" i="17"/>
  <c r="F254" i="16" s="1"/>
  <c r="AL256" i="17"/>
  <c r="AM256" i="17" s="1"/>
  <c r="B270" i="16" s="1"/>
  <c r="AP243" i="17"/>
  <c r="F257" i="16" s="1"/>
  <c r="AR229" i="17"/>
  <c r="H243" i="16" s="1"/>
  <c r="AO217" i="17"/>
  <c r="D231" i="16" s="1"/>
  <c r="AQ199" i="17"/>
  <c r="G213" i="16" s="1"/>
  <c r="AR246" i="17"/>
  <c r="H260" i="16" s="1"/>
  <c r="AO235" i="17"/>
  <c r="D249" i="16" s="1"/>
  <c r="AQ221" i="17"/>
  <c r="G235" i="16" s="1"/>
  <c r="AQ212" i="17"/>
  <c r="G226" i="16" s="1"/>
  <c r="AL193" i="17"/>
  <c r="AM193" i="17" s="1"/>
  <c r="B207" i="16" s="1"/>
  <c r="AP237" i="17"/>
  <c r="F251" i="16" s="1"/>
  <c r="AR223" i="17"/>
  <c r="H237" i="16" s="1"/>
  <c r="AL214" i="17"/>
  <c r="AM214" i="17" s="1"/>
  <c r="B228" i="16" s="1"/>
  <c r="AL199" i="17"/>
  <c r="AM199" i="17" s="1"/>
  <c r="B213" i="16" s="1"/>
  <c r="AP211" i="17"/>
  <c r="F225" i="16" s="1"/>
  <c r="AR233" i="17"/>
  <c r="H247" i="16" s="1"/>
  <c r="AO222" i="17"/>
  <c r="D236" i="16" s="1"/>
  <c r="AQ202" i="17"/>
  <c r="G216" i="16" s="1"/>
  <c r="AP173" i="17"/>
  <c r="F187" i="16" s="1"/>
  <c r="AR217" i="17"/>
  <c r="H231" i="16" s="1"/>
  <c r="AL216" i="17"/>
  <c r="AM216" i="17" s="1"/>
  <c r="B230" i="16" s="1"/>
  <c r="AR215" i="17"/>
  <c r="H229" i="16" s="1"/>
  <c r="AO204" i="17"/>
  <c r="D218" i="16" s="1"/>
  <c r="AQ190" i="17"/>
  <c r="G204" i="16" s="1"/>
  <c r="AR174" i="17"/>
  <c r="H188" i="16" s="1"/>
  <c r="AL153" i="17"/>
  <c r="AM153" i="17" s="1"/>
  <c r="B167" i="16" s="1"/>
  <c r="AL184" i="17"/>
  <c r="AM184" i="17" s="1"/>
  <c r="B198" i="16" s="1"/>
  <c r="AQ162" i="17"/>
  <c r="G176" i="16" s="1"/>
  <c r="AL204" i="17"/>
  <c r="AM204" i="17" s="1"/>
  <c r="B218" i="16" s="1"/>
  <c r="AP191" i="17"/>
  <c r="F205" i="16" s="1"/>
  <c r="AP174" i="17"/>
  <c r="F188" i="16" s="1"/>
  <c r="AL213" i="17"/>
  <c r="AM213" i="17" s="1"/>
  <c r="B227" i="16" s="1"/>
  <c r="AP200" i="17"/>
  <c r="F214" i="16" s="1"/>
  <c r="AR186" i="17"/>
  <c r="H200" i="16" s="1"/>
  <c r="AQ168" i="17"/>
  <c r="G182" i="16" s="1"/>
  <c r="AR187" i="17"/>
  <c r="H201" i="16" s="1"/>
  <c r="AQ172" i="17"/>
  <c r="G186" i="16" s="1"/>
  <c r="AR196" i="17"/>
  <c r="H210" i="16" s="1"/>
  <c r="AP181" i="17"/>
  <c r="F195" i="16" s="1"/>
  <c r="AO194" i="17"/>
  <c r="D208" i="16" s="1"/>
  <c r="AR182" i="17"/>
  <c r="H196" i="16" s="1"/>
  <c r="AQ159" i="17"/>
  <c r="G173" i="16" s="1"/>
  <c r="AL173" i="17"/>
  <c r="AM173" i="17" s="1"/>
  <c r="B187" i="16" s="1"/>
  <c r="AQ139" i="17"/>
  <c r="G153" i="16" s="1"/>
  <c r="AO176" i="17"/>
  <c r="D190" i="16" s="1"/>
  <c r="AO162" i="17"/>
  <c r="D176" i="16" s="1"/>
  <c r="AL175" i="17"/>
  <c r="AM175" i="17" s="1"/>
  <c r="B189" i="16" s="1"/>
  <c r="AR159" i="17"/>
  <c r="H173" i="16" s="1"/>
  <c r="AP164" i="17"/>
  <c r="F178" i="16" s="1"/>
  <c r="AO149" i="17"/>
  <c r="D163" i="16" s="1"/>
  <c r="AL159" i="17"/>
  <c r="AM159" i="17" s="1"/>
  <c r="B173" i="16" s="1"/>
  <c r="AL139" i="17"/>
  <c r="AM139" i="17" s="1"/>
  <c r="B153" i="16" s="1"/>
  <c r="AP154" i="17"/>
  <c r="F168" i="16" s="1"/>
  <c r="AL140" i="17"/>
  <c r="AM140" i="17" s="1"/>
  <c r="B154" i="16" s="1"/>
  <c r="AP142" i="17"/>
  <c r="F156" i="16" s="1"/>
  <c r="AL150" i="17"/>
  <c r="AM150" i="17" s="1"/>
  <c r="B164" i="16" s="1"/>
  <c r="AR95" i="17"/>
  <c r="H109" i="16" s="1"/>
  <c r="AQ153" i="17"/>
  <c r="G167" i="16" s="1"/>
  <c r="AP134" i="17"/>
  <c r="F148" i="16" s="1"/>
  <c r="AL156" i="17"/>
  <c r="AM156" i="17" s="1"/>
  <c r="B170" i="16" s="1"/>
  <c r="AO127" i="17"/>
  <c r="D141" i="16" s="1"/>
  <c r="AL144" i="17"/>
  <c r="AM144" i="17" s="1"/>
  <c r="B158" i="16" s="1"/>
  <c r="AO132" i="17"/>
  <c r="D146" i="16" s="1"/>
  <c r="AL145" i="17"/>
  <c r="AM145" i="17" s="1"/>
  <c r="B159" i="16" s="1"/>
  <c r="AP133" i="17"/>
  <c r="F147" i="16" s="1"/>
  <c r="AR151" i="17"/>
  <c r="H165" i="16" s="1"/>
  <c r="AO140" i="17"/>
  <c r="D154" i="16" s="1"/>
  <c r="AQ129" i="17"/>
  <c r="G143" i="16" s="1"/>
  <c r="AP129" i="17"/>
  <c r="F143" i="16" s="1"/>
  <c r="AR109" i="17"/>
  <c r="H123" i="16" s="1"/>
  <c r="AQ131" i="17"/>
  <c r="G145" i="16" s="1"/>
  <c r="AR118" i="17"/>
  <c r="H132" i="16" s="1"/>
  <c r="AQ124" i="17"/>
  <c r="G138" i="16" s="1"/>
  <c r="AP92" i="17"/>
  <c r="F106" i="16" s="1"/>
  <c r="AQ125" i="17"/>
  <c r="G139" i="16" s="1"/>
  <c r="AR89" i="17"/>
  <c r="H103" i="16" s="1"/>
  <c r="AR129" i="17"/>
  <c r="H143" i="16" s="1"/>
  <c r="AR116" i="17"/>
  <c r="H130" i="16" s="1"/>
  <c r="AR119" i="17"/>
  <c r="H133" i="16" s="1"/>
  <c r="AO108" i="17"/>
  <c r="D122" i="16" s="1"/>
  <c r="AL84" i="17"/>
  <c r="AM84" i="17" s="1"/>
  <c r="B98" i="16" s="1"/>
  <c r="AP110" i="17"/>
  <c r="F124" i="16" s="1"/>
  <c r="AQ96" i="17"/>
  <c r="G110" i="16" s="1"/>
  <c r="AQ122" i="17"/>
  <c r="G136" i="16" s="1"/>
  <c r="AL110" i="17"/>
  <c r="AM110" i="17" s="1"/>
  <c r="B124" i="16" s="1"/>
  <c r="AR103" i="17"/>
  <c r="H117" i="16" s="1"/>
  <c r="AR92" i="17"/>
  <c r="H106" i="16" s="1"/>
  <c r="AP104" i="17"/>
  <c r="F118" i="16" s="1"/>
  <c r="AR90" i="17"/>
  <c r="H104" i="16" s="1"/>
  <c r="AQ106" i="17"/>
  <c r="G120" i="16" s="1"/>
  <c r="AL94" i="17"/>
  <c r="AM94" i="17" s="1"/>
  <c r="B108" i="16" s="1"/>
  <c r="AP81" i="17"/>
  <c r="F95" i="16" s="1"/>
  <c r="AO106" i="17"/>
  <c r="D120" i="16" s="1"/>
  <c r="AQ92" i="17"/>
  <c r="G106" i="16" s="1"/>
  <c r="AL89" i="17"/>
  <c r="AM89" i="17" s="1"/>
  <c r="B103" i="16" s="1"/>
  <c r="AL90" i="17"/>
  <c r="AM90" i="17" s="1"/>
  <c r="B104" i="16" s="1"/>
  <c r="AR274" i="17"/>
  <c r="H288" i="16" s="1"/>
  <c r="AO273" i="17"/>
  <c r="D287" i="16" s="1"/>
  <c r="AP275" i="17"/>
  <c r="F289" i="16" s="1"/>
  <c r="AO271" i="17"/>
  <c r="D285" i="16" s="1"/>
  <c r="AQ281" i="17"/>
  <c r="G295" i="16" s="1"/>
  <c r="AP280" i="17"/>
  <c r="F294" i="16" s="1"/>
  <c r="AP267" i="17"/>
  <c r="F281" i="16" s="1"/>
  <c r="AL273" i="17"/>
  <c r="AM273" i="17" s="1"/>
  <c r="B287" i="16" s="1"/>
  <c r="AP260" i="17"/>
  <c r="F274" i="16" s="1"/>
  <c r="AP246" i="17"/>
  <c r="F260" i="16" s="1"/>
  <c r="AQ278" i="17"/>
  <c r="G292" i="16" s="1"/>
  <c r="AL266" i="17"/>
  <c r="AM266" i="17" s="1"/>
  <c r="B280" i="16" s="1"/>
  <c r="AR252" i="17"/>
  <c r="H266" i="16" s="1"/>
  <c r="AQ231" i="17"/>
  <c r="G245" i="16" s="1"/>
  <c r="AP270" i="17"/>
  <c r="F284" i="16" s="1"/>
  <c r="AO256" i="17"/>
  <c r="D270" i="16" s="1"/>
  <c r="AO231" i="17"/>
  <c r="D245" i="16" s="1"/>
  <c r="AR281" i="17"/>
  <c r="H295" i="16" s="1"/>
  <c r="AO270" i="17"/>
  <c r="D284" i="16" s="1"/>
  <c r="AR255" i="17"/>
  <c r="H269" i="16" s="1"/>
  <c r="AO238" i="17"/>
  <c r="D252" i="16" s="1"/>
  <c r="AQ243" i="17"/>
  <c r="G257" i="16" s="1"/>
  <c r="AQ189" i="17"/>
  <c r="G203" i="16" s="1"/>
  <c r="AP281" i="17"/>
  <c r="F295" i="16" s="1"/>
  <c r="AR267" i="17"/>
  <c r="H281" i="16" s="1"/>
  <c r="AP255" i="17"/>
  <c r="F269" i="16" s="1"/>
  <c r="AQ240" i="17"/>
  <c r="G254" i="16" s="1"/>
  <c r="AR227" i="17"/>
  <c r="H241" i="16" s="1"/>
  <c r="AO257" i="17"/>
  <c r="D271" i="16" s="1"/>
  <c r="AL235" i="17"/>
  <c r="AM235" i="17" s="1"/>
  <c r="B249" i="16" s="1"/>
  <c r="AR253" i="17"/>
  <c r="H267" i="16" s="1"/>
  <c r="AO242" i="17"/>
  <c r="D256" i="16" s="1"/>
  <c r="AQ228" i="17"/>
  <c r="G242" i="16" s="1"/>
  <c r="AP214" i="17"/>
  <c r="F228" i="16" s="1"/>
  <c r="AP198" i="17"/>
  <c r="F212" i="16" s="1"/>
  <c r="AQ245" i="17"/>
  <c r="G259" i="16" s="1"/>
  <c r="AL233" i="17"/>
  <c r="AM233" i="17" s="1"/>
  <c r="B247" i="16" s="1"/>
  <c r="AP220" i="17"/>
  <c r="F234" i="16" s="1"/>
  <c r="AR211" i="17"/>
  <c r="H225" i="16" s="1"/>
  <c r="AP188" i="17"/>
  <c r="F202" i="16" s="1"/>
  <c r="AO236" i="17"/>
  <c r="D250" i="16" s="1"/>
  <c r="AQ222" i="17"/>
  <c r="G236" i="16" s="1"/>
  <c r="AP212" i="17"/>
  <c r="F226" i="16" s="1"/>
  <c r="AQ161" i="17"/>
  <c r="G175" i="16" s="1"/>
  <c r="AP210" i="17"/>
  <c r="F224" i="16" s="1"/>
  <c r="AQ232" i="17"/>
  <c r="G246" i="16" s="1"/>
  <c r="AL220" i="17"/>
  <c r="AM220" i="17" s="1"/>
  <c r="B234" i="16" s="1"/>
  <c r="AO201" i="17"/>
  <c r="D215" i="16" s="1"/>
  <c r="AR167" i="17"/>
  <c r="H181" i="16" s="1"/>
  <c r="AL211" i="17"/>
  <c r="AM211" i="17" s="1"/>
  <c r="B225" i="16" s="1"/>
  <c r="AQ215" i="17"/>
  <c r="G229" i="16" s="1"/>
  <c r="AQ214" i="17"/>
  <c r="G228" i="16" s="1"/>
  <c r="AL202" i="17"/>
  <c r="AM202" i="17" s="1"/>
  <c r="B216" i="16" s="1"/>
  <c r="AP189" i="17"/>
  <c r="F203" i="16" s="1"/>
  <c r="AO173" i="17"/>
  <c r="D187" i="16" s="1"/>
  <c r="AP143" i="17"/>
  <c r="F157" i="16" s="1"/>
  <c r="AQ183" i="17"/>
  <c r="G197" i="16" s="1"/>
  <c r="AL161" i="17"/>
  <c r="AM161" i="17" s="1"/>
  <c r="B175" i="16" s="1"/>
  <c r="AR201" i="17"/>
  <c r="H215" i="16" s="1"/>
  <c r="AO190" i="17"/>
  <c r="D204" i="16" s="1"/>
  <c r="AO170" i="17"/>
  <c r="D184" i="16" s="1"/>
  <c r="AR210" i="17"/>
  <c r="H224" i="16" s="1"/>
  <c r="AO199" i="17"/>
  <c r="D213" i="16" s="1"/>
  <c r="AQ185" i="17"/>
  <c r="G199" i="16" s="1"/>
  <c r="AO164" i="17"/>
  <c r="D178" i="16" s="1"/>
  <c r="AQ186" i="17"/>
  <c r="G200" i="16" s="1"/>
  <c r="AO171" i="17"/>
  <c r="D185" i="16" s="1"/>
  <c r="AQ195" i="17"/>
  <c r="G209" i="16" s="1"/>
  <c r="AQ176" i="17"/>
  <c r="G190" i="16" s="1"/>
  <c r="AL192" i="17"/>
  <c r="AM192" i="17" s="1"/>
  <c r="B206" i="16" s="1"/>
  <c r="AO181" i="17"/>
  <c r="D195" i="16" s="1"/>
  <c r="AP184" i="17"/>
  <c r="F198" i="16" s="1"/>
  <c r="AR170" i="17"/>
  <c r="H184" i="16" s="1"/>
  <c r="AL133" i="17"/>
  <c r="AM133" i="17" s="1"/>
  <c r="B147" i="16" s="1"/>
  <c r="AL174" i="17"/>
  <c r="AM174" i="17" s="1"/>
  <c r="B188" i="16" s="1"/>
  <c r="AO160" i="17"/>
  <c r="D174" i="16" s="1"/>
  <c r="AR172" i="17"/>
  <c r="H186" i="16" s="1"/>
  <c r="AP157" i="17"/>
  <c r="F171" i="16" s="1"/>
  <c r="AO163" i="17"/>
  <c r="D177" i="16" s="1"/>
  <c r="AL143" i="17"/>
  <c r="AM143" i="17" s="1"/>
  <c r="B157" i="16" s="1"/>
  <c r="AL158" i="17"/>
  <c r="AM158" i="17" s="1"/>
  <c r="B172" i="16" s="1"/>
  <c r="AQ132" i="17"/>
  <c r="G146" i="16" s="1"/>
  <c r="AO152" i="17"/>
  <c r="D166" i="16" s="1"/>
  <c r="AR136" i="17"/>
  <c r="H150" i="16" s="1"/>
  <c r="AQ136" i="17"/>
  <c r="G150" i="16" s="1"/>
  <c r="AP146" i="17"/>
  <c r="F160" i="16" s="1"/>
  <c r="AQ138" i="17"/>
  <c r="G152" i="16" s="1"/>
  <c r="AR148" i="17"/>
  <c r="H162" i="16" s="1"/>
  <c r="AQ127" i="17"/>
  <c r="G141" i="16" s="1"/>
  <c r="AP153" i="17"/>
  <c r="F167" i="16" s="1"/>
  <c r="AO119" i="17"/>
  <c r="D133" i="16" s="1"/>
  <c r="AR141" i="17"/>
  <c r="H155" i="16" s="1"/>
  <c r="AO125" i="17"/>
  <c r="D139" i="16" s="1"/>
  <c r="AR142" i="17"/>
  <c r="H156" i="16" s="1"/>
  <c r="AR130" i="17"/>
  <c r="H144" i="16" s="1"/>
  <c r="AQ150" i="17"/>
  <c r="G164" i="16" s="1"/>
  <c r="AQ134" i="17"/>
  <c r="G148" i="16" s="1"/>
  <c r="AP120" i="17"/>
  <c r="F134" i="16" s="1"/>
  <c r="AO128" i="17"/>
  <c r="D142" i="16" s="1"/>
  <c r="AL106" i="17"/>
  <c r="AM106" i="17" s="1"/>
  <c r="B120" i="16" s="1"/>
  <c r="AP130" i="17"/>
  <c r="F144" i="16" s="1"/>
  <c r="AL116" i="17"/>
  <c r="AM116" i="17" s="1"/>
  <c r="B130" i="16" s="1"/>
  <c r="AP123" i="17"/>
  <c r="F137" i="16" s="1"/>
  <c r="AL137" i="17"/>
  <c r="AM137" i="17" s="1"/>
  <c r="B151" i="16" s="1"/>
  <c r="AP124" i="17"/>
  <c r="F138" i="16" s="1"/>
  <c r="AQ88" i="17"/>
  <c r="G102" i="16" s="1"/>
  <c r="AQ128" i="17"/>
  <c r="G142" i="16" s="1"/>
  <c r="AO115" i="17"/>
  <c r="D129" i="16" s="1"/>
  <c r="AQ118" i="17"/>
  <c r="G132" i="16" s="1"/>
  <c r="AL107" i="17"/>
  <c r="AM107" i="17" s="1"/>
  <c r="B121" i="16" s="1"/>
  <c r="AR120" i="17"/>
  <c r="H134" i="16" s="1"/>
  <c r="AQ101" i="17"/>
  <c r="G115" i="16" s="1"/>
  <c r="AL95" i="17"/>
  <c r="AM95" i="17" s="1"/>
  <c r="B109" i="16" s="1"/>
  <c r="AP121" i="17"/>
  <c r="F135" i="16" s="1"/>
  <c r="AP106" i="17"/>
  <c r="F120" i="16" s="1"/>
  <c r="AP102" i="17"/>
  <c r="F116" i="16" s="1"/>
  <c r="AP90" i="17"/>
  <c r="F104" i="16" s="1"/>
  <c r="AO103" i="17"/>
  <c r="D117" i="16" s="1"/>
  <c r="AQ89" i="17"/>
  <c r="G103" i="16" s="1"/>
  <c r="AP105" i="17"/>
  <c r="F119" i="16" s="1"/>
  <c r="AR91" i="17"/>
  <c r="H105" i="16" s="1"/>
  <c r="AL87" i="17"/>
  <c r="AM87" i="17" s="1"/>
  <c r="B101" i="16" s="1"/>
  <c r="AL104" i="17"/>
  <c r="AM104" i="17" s="1"/>
  <c r="B118" i="16" s="1"/>
  <c r="AP91" i="17"/>
  <c r="F105" i="16" s="1"/>
  <c r="AR86" i="17"/>
  <c r="H100" i="16" s="1"/>
  <c r="AR87" i="17"/>
  <c r="H101" i="16" s="1"/>
  <c r="AQ273" i="17"/>
  <c r="G287" i="16" s="1"/>
  <c r="AL264" i="17"/>
  <c r="AM264" i="17" s="1"/>
  <c r="B278" i="16" s="1"/>
  <c r="AO274" i="17"/>
  <c r="D288" i="16" s="1"/>
  <c r="AR268" i="17"/>
  <c r="H282" i="16" s="1"/>
  <c r="AL271" i="17"/>
  <c r="AM271" i="17" s="1"/>
  <c r="B285" i="16" s="1"/>
  <c r="AL269" i="17"/>
  <c r="AM269" i="17" s="1"/>
  <c r="B283" i="16" s="1"/>
  <c r="AO266" i="17"/>
  <c r="D280" i="16" s="1"/>
  <c r="AR270" i="17"/>
  <c r="H284" i="16" s="1"/>
  <c r="AO259" i="17"/>
  <c r="D273" i="16" s="1"/>
  <c r="AQ241" i="17"/>
  <c r="G255" i="16" s="1"/>
  <c r="AP277" i="17"/>
  <c r="F291" i="16" s="1"/>
  <c r="AR263" i="17"/>
  <c r="H277" i="16" s="1"/>
  <c r="AO246" i="17"/>
  <c r="D260" i="16" s="1"/>
  <c r="AP215" i="17"/>
  <c r="F229" i="16" s="1"/>
  <c r="AO269" i="17"/>
  <c r="D283" i="16" s="1"/>
  <c r="AL254" i="17"/>
  <c r="AM254" i="17" s="1"/>
  <c r="B268" i="16" s="1"/>
  <c r="AL222" i="17"/>
  <c r="AM222" i="17" s="1"/>
  <c r="B236" i="16" s="1"/>
  <c r="AQ280" i="17"/>
  <c r="G294" i="16" s="1"/>
  <c r="AL268" i="17"/>
  <c r="AM268" i="17" s="1"/>
  <c r="B282" i="16" s="1"/>
  <c r="AL253" i="17"/>
  <c r="AM253" i="17" s="1"/>
  <c r="B267" i="16" s="1"/>
  <c r="AL237" i="17"/>
  <c r="AM237" i="17" s="1"/>
  <c r="B251" i="16" s="1"/>
  <c r="AR240" i="17"/>
  <c r="H254" i="16" s="1"/>
  <c r="AQ265" i="17"/>
  <c r="G279" i="16" s="1"/>
  <c r="AO280" i="17"/>
  <c r="D294" i="16" s="1"/>
  <c r="AQ266" i="17"/>
  <c r="G280" i="16" s="1"/>
  <c r="AL251" i="17"/>
  <c r="AM251" i="17" s="1"/>
  <c r="B265" i="16" s="1"/>
  <c r="AO239" i="17"/>
  <c r="D253" i="16" s="1"/>
  <c r="AO224" i="17"/>
  <c r="D238" i="16" s="1"/>
  <c r="AO255" i="17"/>
  <c r="D269" i="16" s="1"/>
  <c r="AP232" i="17"/>
  <c r="F246" i="16" s="1"/>
  <c r="AQ252" i="17"/>
  <c r="G266" i="16" s="1"/>
  <c r="AL240" i="17"/>
  <c r="AM240" i="17" s="1"/>
  <c r="B254" i="16" s="1"/>
  <c r="AP227" i="17"/>
  <c r="F241" i="16" s="1"/>
  <c r="AQ213" i="17"/>
  <c r="G227" i="16" s="1"/>
  <c r="AO197" i="17"/>
  <c r="D211" i="16" s="1"/>
  <c r="AP244" i="17"/>
  <c r="F258" i="16" s="1"/>
  <c r="AR230" i="17"/>
  <c r="H244" i="16" s="1"/>
  <c r="AO219" i="17"/>
  <c r="D233" i="16" s="1"/>
  <c r="AO208" i="17"/>
  <c r="D222" i="16" s="1"/>
  <c r="AR153" i="17"/>
  <c r="H167" i="16" s="1"/>
  <c r="AL234" i="17"/>
  <c r="AM234" i="17" s="1"/>
  <c r="B248" i="16" s="1"/>
  <c r="AP221" i="17"/>
  <c r="F235" i="16" s="1"/>
  <c r="AQ211" i="17"/>
  <c r="G225" i="16" s="1"/>
  <c r="AR224" i="17"/>
  <c r="H238" i="16" s="1"/>
  <c r="AO209" i="17"/>
  <c r="D223" i="16" s="1"/>
  <c r="AP231" i="17"/>
  <c r="F245" i="16" s="1"/>
  <c r="AO218" i="17"/>
  <c r="D232" i="16" s="1"/>
  <c r="AL200" i="17"/>
  <c r="AM200" i="17" s="1"/>
  <c r="B214" i="16" s="1"/>
  <c r="AL229" i="17"/>
  <c r="AM229" i="17" s="1"/>
  <c r="B243" i="16" s="1"/>
  <c r="AL209" i="17"/>
  <c r="AM209" i="17" s="1"/>
  <c r="B223" i="16" s="1"/>
  <c r="AR206" i="17"/>
  <c r="H220" i="16" s="1"/>
  <c r="AP213" i="17"/>
  <c r="F227" i="16" s="1"/>
  <c r="AR199" i="17"/>
  <c r="H213" i="16" s="1"/>
  <c r="AO188" i="17"/>
  <c r="D202" i="16" s="1"/>
  <c r="AL172" i="17"/>
  <c r="AM172" i="17" s="1"/>
  <c r="B186" i="16" s="1"/>
  <c r="AR140" i="17"/>
  <c r="H154" i="16" s="1"/>
  <c r="AO182" i="17"/>
  <c r="D196" i="16" s="1"/>
  <c r="AQ154" i="17"/>
  <c r="G168" i="16" s="1"/>
  <c r="AQ200" i="17"/>
  <c r="G214" i="16" s="1"/>
  <c r="AL188" i="17"/>
  <c r="AM188" i="17" s="1"/>
  <c r="B202" i="16" s="1"/>
  <c r="AO166" i="17"/>
  <c r="D180" i="16" s="1"/>
  <c r="AQ209" i="17"/>
  <c r="G223" i="16" s="1"/>
  <c r="AL197" i="17"/>
  <c r="AM197" i="17" s="1"/>
  <c r="B211" i="16" s="1"/>
  <c r="AL183" i="17"/>
  <c r="AM183" i="17" s="1"/>
  <c r="B197" i="16" s="1"/>
  <c r="AR144" i="17"/>
  <c r="H158" i="16" s="1"/>
  <c r="AO185" i="17"/>
  <c r="D199" i="16" s="1"/>
  <c r="AL170" i="17"/>
  <c r="AM170" i="17" s="1"/>
  <c r="B184" i="16" s="1"/>
  <c r="AP194" i="17"/>
  <c r="F208" i="16" s="1"/>
  <c r="AP175" i="17"/>
  <c r="F189" i="16" s="1"/>
  <c r="AR189" i="17"/>
  <c r="H203" i="16" s="1"/>
  <c r="AL180" i="17"/>
  <c r="AM180" i="17" s="1"/>
  <c r="B194" i="16" s="1"/>
  <c r="AO183" i="17"/>
  <c r="D197" i="16" s="1"/>
  <c r="AQ169" i="17"/>
  <c r="G183" i="16" s="1"/>
  <c r="AP185" i="17"/>
  <c r="F199" i="16" s="1"/>
  <c r="AR171" i="17"/>
  <c r="H185" i="16" s="1"/>
  <c r="AR157" i="17"/>
  <c r="H171" i="16" s="1"/>
  <c r="AQ171" i="17"/>
  <c r="G185" i="16" s="1"/>
  <c r="AR154" i="17"/>
  <c r="H168" i="16" s="1"/>
  <c r="AP161" i="17"/>
  <c r="F175" i="16" s="1"/>
  <c r="AR168" i="17"/>
  <c r="H182" i="16" s="1"/>
  <c r="AR155" i="17"/>
  <c r="H169" i="16" s="1"/>
  <c r="AP128" i="17"/>
  <c r="F142" i="16" s="1"/>
  <c r="AP151" i="17"/>
  <c r="F165" i="16" s="1"/>
  <c r="AP126" i="17"/>
  <c r="F140" i="16" s="1"/>
  <c r="AP131" i="17"/>
  <c r="F145" i="16" s="1"/>
  <c r="AQ143" i="17"/>
  <c r="G157" i="16" s="1"/>
  <c r="AQ135" i="17"/>
  <c r="G149" i="16" s="1"/>
  <c r="AQ147" i="17"/>
  <c r="G161" i="16" s="1"/>
  <c r="AQ115" i="17"/>
  <c r="G129" i="16" s="1"/>
  <c r="AR152" i="17"/>
  <c r="H166" i="16" s="1"/>
  <c r="AP115" i="17"/>
  <c r="F129" i="16" s="1"/>
  <c r="AQ140" i="17"/>
  <c r="G154" i="16" s="1"/>
  <c r="AR117" i="17"/>
  <c r="H131" i="16" s="1"/>
  <c r="AQ141" i="17"/>
  <c r="G155" i="16" s="1"/>
  <c r="AL125" i="17"/>
  <c r="AM125" i="17" s="1"/>
  <c r="B139" i="16" s="1"/>
  <c r="AP149" i="17"/>
  <c r="F163" i="16" s="1"/>
  <c r="AO133" i="17"/>
  <c r="D147" i="16" s="1"/>
  <c r="AP119" i="17"/>
  <c r="F133" i="16" s="1"/>
  <c r="AL126" i="17"/>
  <c r="AM126" i="17" s="1"/>
  <c r="B140" i="16" s="1"/>
  <c r="AO105" i="17"/>
  <c r="D119" i="16" s="1"/>
  <c r="AO129" i="17"/>
  <c r="D143" i="16" s="1"/>
  <c r="AR114" i="17"/>
  <c r="H128" i="16" s="1"/>
  <c r="AQ121" i="17"/>
  <c r="G135" i="16" s="1"/>
  <c r="AR134" i="17"/>
  <c r="H148" i="16" s="1"/>
  <c r="AO123" i="17"/>
  <c r="D137" i="16" s="1"/>
  <c r="AR108" i="17"/>
  <c r="H122" i="16" s="1"/>
  <c r="AP127" i="17"/>
  <c r="F141" i="16" s="1"/>
  <c r="AQ112" i="17"/>
  <c r="G126" i="16" s="1"/>
  <c r="AP117" i="17"/>
  <c r="F131" i="16" s="1"/>
  <c r="AQ104" i="17"/>
  <c r="G118" i="16" s="1"/>
  <c r="AQ119" i="17"/>
  <c r="G133" i="16" s="1"/>
  <c r="AO100" i="17"/>
  <c r="D114" i="16" s="1"/>
  <c r="AQ91" i="17"/>
  <c r="G105" i="16" s="1"/>
  <c r="AO120" i="17"/>
  <c r="D134" i="16" s="1"/>
  <c r="AL105" i="17"/>
  <c r="AM105" i="17" s="1"/>
  <c r="B119" i="16" s="1"/>
  <c r="AP98" i="17"/>
  <c r="F112" i="16" s="1"/>
  <c r="AR88" i="17"/>
  <c r="H102" i="16" s="1"/>
  <c r="AL101" i="17"/>
  <c r="AM101" i="17" s="1"/>
  <c r="B115" i="16" s="1"/>
  <c r="AP88" i="17"/>
  <c r="F102" i="16" s="1"/>
  <c r="AO104" i="17"/>
  <c r="D118" i="16" s="1"/>
  <c r="AQ90" i="17"/>
  <c r="G104" i="16" s="1"/>
  <c r="AR84" i="17"/>
  <c r="H98" i="16" s="1"/>
  <c r="AR101" i="17"/>
  <c r="H115" i="16" s="1"/>
  <c r="AO90" i="17"/>
  <c r="D104" i="16" s="1"/>
  <c r="AQ85" i="17"/>
  <c r="G99" i="16" s="1"/>
  <c r="AQ86" i="17"/>
  <c r="G100" i="16" s="1"/>
  <c r="AO248" i="17"/>
  <c r="D262" i="16" s="1"/>
  <c r="AP259" i="17"/>
  <c r="F273" i="16" s="1"/>
  <c r="AP226" i="17"/>
  <c r="F240" i="16" s="1"/>
  <c r="AR261" i="17"/>
  <c r="H275" i="16" s="1"/>
  <c r="AR269" i="17"/>
  <c r="H283" i="16" s="1"/>
  <c r="AQ267" i="17"/>
  <c r="G281" i="16" s="1"/>
  <c r="AL239" i="17"/>
  <c r="AM239" i="17" s="1"/>
  <c r="B253" i="16" s="1"/>
  <c r="AQ269" i="17"/>
  <c r="G283" i="16" s="1"/>
  <c r="AL257" i="17"/>
  <c r="AM257" i="17" s="1"/>
  <c r="B271" i="16" s="1"/>
  <c r="AQ234" i="17"/>
  <c r="G248" i="16" s="1"/>
  <c r="AO276" i="17"/>
  <c r="D290" i="16" s="1"/>
  <c r="AQ262" i="17"/>
  <c r="G276" i="16" s="1"/>
  <c r="AL245" i="17"/>
  <c r="AM245" i="17" s="1"/>
  <c r="B259" i="16" s="1"/>
  <c r="AR213" i="17"/>
  <c r="H227" i="16" s="1"/>
  <c r="AL267" i="17"/>
  <c r="AM267" i="17" s="1"/>
  <c r="B281" i="16" s="1"/>
  <c r="AO252" i="17"/>
  <c r="D266" i="16" s="1"/>
  <c r="AP217" i="17"/>
  <c r="F231" i="16" s="1"/>
  <c r="AP279" i="17"/>
  <c r="F293" i="16" s="1"/>
  <c r="AR265" i="17"/>
  <c r="H279" i="16" s="1"/>
  <c r="AQ251" i="17"/>
  <c r="G265" i="16" s="1"/>
  <c r="AQ233" i="17"/>
  <c r="G247" i="16" s="1"/>
  <c r="AP239" i="17"/>
  <c r="F253" i="16" s="1"/>
  <c r="AP264" i="17"/>
  <c r="F278" i="16" s="1"/>
  <c r="AL278" i="17"/>
  <c r="AM278" i="17" s="1"/>
  <c r="B292" i="16" s="1"/>
  <c r="AP265" i="17"/>
  <c r="F279" i="16" s="1"/>
  <c r="AP250" i="17"/>
  <c r="F264" i="16" s="1"/>
  <c r="AL238" i="17"/>
  <c r="AM238" i="17" s="1"/>
  <c r="B252" i="16" s="1"/>
  <c r="AR220" i="17"/>
  <c r="H234" i="16" s="1"/>
  <c r="AQ254" i="17"/>
  <c r="G268" i="16" s="1"/>
  <c r="AL230" i="17"/>
  <c r="AM230" i="17" s="1"/>
  <c r="B244" i="16" s="1"/>
  <c r="AP251" i="17"/>
  <c r="F265" i="16" s="1"/>
  <c r="AR237" i="17"/>
  <c r="H251" i="16" s="1"/>
  <c r="AO226" i="17"/>
  <c r="D240" i="16" s="1"/>
  <c r="AR212" i="17"/>
  <c r="H226" i="16" s="1"/>
  <c r="AR254" i="17"/>
  <c r="H268" i="16" s="1"/>
  <c r="AO243" i="17"/>
  <c r="D257" i="16" s="1"/>
  <c r="AQ229" i="17"/>
  <c r="G243" i="16" s="1"/>
  <c r="AR218" i="17"/>
  <c r="H232" i="16" s="1"/>
  <c r="AL207" i="17"/>
  <c r="AM207" i="17" s="1"/>
  <c r="B221" i="16" s="1"/>
  <c r="AP245" i="17"/>
  <c r="F259" i="16" s="1"/>
  <c r="AR231" i="17"/>
  <c r="H245" i="16" s="1"/>
  <c r="AO220" i="17"/>
  <c r="D234" i="16" s="1"/>
  <c r="AQ210" i="17"/>
  <c r="G224" i="16" s="1"/>
  <c r="AQ223" i="17"/>
  <c r="G237" i="16" s="1"/>
  <c r="AL208" i="17"/>
  <c r="AM208" i="17" s="1"/>
  <c r="B222" i="16" s="1"/>
  <c r="AO230" i="17"/>
  <c r="D244" i="16" s="1"/>
  <c r="AO216" i="17"/>
  <c r="D230" i="16" s="1"/>
  <c r="AP196" i="17"/>
  <c r="F210" i="16" s="1"/>
  <c r="AR226" i="17"/>
  <c r="H240" i="16" s="1"/>
  <c r="AO205" i="17"/>
  <c r="D219" i="16" s="1"/>
  <c r="AR203" i="17"/>
  <c r="H217" i="16" s="1"/>
  <c r="AO212" i="17"/>
  <c r="D226" i="16" s="1"/>
  <c r="AQ198" i="17"/>
  <c r="G212" i="16" s="1"/>
  <c r="AL186" i="17"/>
  <c r="AM186" i="17" s="1"/>
  <c r="B200" i="16" s="1"/>
  <c r="AP167" i="17"/>
  <c r="F181" i="16" s="1"/>
  <c r="AR192" i="17"/>
  <c r="H206" i="16" s="1"/>
  <c r="AP179" i="17"/>
  <c r="F193" i="16" s="1"/>
  <c r="AR128" i="17"/>
  <c r="H142" i="16" s="1"/>
  <c r="AP199" i="17"/>
  <c r="F213" i="16" s="1"/>
  <c r="AR185" i="17"/>
  <c r="H199" i="16" s="1"/>
  <c r="AQ164" i="17"/>
  <c r="G178" i="16" s="1"/>
  <c r="AP208" i="17"/>
  <c r="F222" i="16" s="1"/>
  <c r="AR194" i="17"/>
  <c r="H208" i="16" s="1"/>
  <c r="AR181" i="17"/>
  <c r="H195" i="16" s="1"/>
  <c r="AR195" i="17"/>
  <c r="H209" i="16" s="1"/>
  <c r="AQ181" i="17"/>
  <c r="G195" i="16" s="1"/>
  <c r="AL168" i="17"/>
  <c r="AM168" i="17" s="1"/>
  <c r="B182" i="16" s="1"/>
  <c r="AO193" i="17"/>
  <c r="D207" i="16" s="1"/>
  <c r="AR173" i="17"/>
  <c r="H187" i="16" s="1"/>
  <c r="AQ188" i="17"/>
  <c r="G202" i="16" s="1"/>
  <c r="AR177" i="17"/>
  <c r="H191" i="16" s="1"/>
  <c r="AL181" i="17"/>
  <c r="AM181" i="17" s="1"/>
  <c r="B195" i="16" s="1"/>
  <c r="AP168" i="17"/>
  <c r="F182" i="16" s="1"/>
  <c r="AO184" i="17"/>
  <c r="D198" i="16" s="1"/>
  <c r="AQ170" i="17"/>
  <c r="G184" i="16" s="1"/>
  <c r="AL148" i="17"/>
  <c r="AM148" i="17" s="1"/>
  <c r="B162" i="16" s="1"/>
  <c r="AP170" i="17"/>
  <c r="F184" i="16" s="1"/>
  <c r="AQ152" i="17"/>
  <c r="G166" i="16" s="1"/>
  <c r="AO159" i="17"/>
  <c r="D173" i="16" s="1"/>
  <c r="AQ167" i="17"/>
  <c r="G181" i="16" s="1"/>
  <c r="AR147" i="17"/>
  <c r="H161" i="16" s="1"/>
  <c r="AQ126" i="17"/>
  <c r="G140" i="16" s="1"/>
  <c r="AO150" i="17"/>
  <c r="D164" i="16" s="1"/>
  <c r="AR113" i="17"/>
  <c r="H127" i="16" s="1"/>
  <c r="AL130" i="17"/>
  <c r="AM130" i="17" s="1"/>
  <c r="B144" i="16" s="1"/>
  <c r="AO142" i="17"/>
  <c r="D156" i="16" s="1"/>
  <c r="AL131" i="17"/>
  <c r="AM131" i="17" s="1"/>
  <c r="B145" i="16" s="1"/>
  <c r="AQ144" i="17"/>
  <c r="G158" i="16" s="1"/>
  <c r="AO111" i="17"/>
  <c r="D125" i="16" s="1"/>
  <c r="AL147" i="17"/>
  <c r="AM147" i="17" s="1"/>
  <c r="B161" i="16" s="1"/>
  <c r="AL152" i="17"/>
  <c r="AM152" i="17" s="1"/>
  <c r="B166" i="16" s="1"/>
  <c r="AP139" i="17"/>
  <c r="F153" i="16" s="1"/>
  <c r="AR105" i="17"/>
  <c r="H119" i="16" s="1"/>
  <c r="AP140" i="17"/>
  <c r="F154" i="16" s="1"/>
  <c r="AL123" i="17"/>
  <c r="AM123" i="17" s="1"/>
  <c r="B137" i="16" s="1"/>
  <c r="AO148" i="17"/>
  <c r="D162" i="16" s="1"/>
  <c r="AL132" i="17"/>
  <c r="AM132" i="17" s="1"/>
  <c r="B146" i="16" s="1"/>
  <c r="AP137" i="17"/>
  <c r="F151" i="16" s="1"/>
  <c r="AR123" i="17"/>
  <c r="H137" i="16" s="1"/>
  <c r="AP103" i="17"/>
  <c r="F117" i="16" s="1"/>
  <c r="AL127" i="17"/>
  <c r="AM127" i="17" s="1"/>
  <c r="B141" i="16" s="1"/>
  <c r="AO113" i="17"/>
  <c r="D127" i="16" s="1"/>
  <c r="AO118" i="17"/>
  <c r="D132" i="16" s="1"/>
  <c r="AQ133" i="17"/>
  <c r="G147" i="16" s="1"/>
  <c r="AO121" i="17"/>
  <c r="D135" i="16" s="1"/>
  <c r="AL98" i="17"/>
  <c r="AM98" i="17" s="1"/>
  <c r="B112" i="16" s="1"/>
  <c r="AO126" i="17"/>
  <c r="D140" i="16" s="1"/>
  <c r="AP111" i="17"/>
  <c r="F125" i="16" s="1"/>
  <c r="AO116" i="17"/>
  <c r="D130" i="16" s="1"/>
  <c r="AL103" i="17"/>
  <c r="AM103" i="17" s="1"/>
  <c r="B117" i="16" s="1"/>
  <c r="AP118" i="17"/>
  <c r="F132" i="16" s="1"/>
  <c r="AL99" i="17"/>
  <c r="AM99" i="17" s="1"/>
  <c r="B113" i="16" s="1"/>
  <c r="AO101" i="17"/>
  <c r="D115" i="16" s="1"/>
  <c r="AL118" i="17"/>
  <c r="AM118" i="17" s="1"/>
  <c r="B132" i="16" s="1"/>
  <c r="AQ102" i="17"/>
  <c r="G116" i="16" s="1"/>
  <c r="AO97" i="17"/>
  <c r="D111" i="16" s="1"/>
  <c r="AQ87" i="17"/>
  <c r="G101" i="16" s="1"/>
  <c r="AR98" i="17"/>
  <c r="H112" i="16" s="1"/>
  <c r="AO87" i="17"/>
  <c r="D101" i="16" s="1"/>
  <c r="AL102" i="17"/>
  <c r="AM102" i="17" s="1"/>
  <c r="B116" i="16" s="1"/>
  <c r="AP89" i="17"/>
  <c r="F103" i="16" s="1"/>
  <c r="AQ83" i="17"/>
  <c r="G97" i="16" s="1"/>
  <c r="AQ100" i="17"/>
  <c r="G114" i="16" s="1"/>
  <c r="AL88" i="17"/>
  <c r="AM88" i="17" s="1"/>
  <c r="B102" i="16" s="1"/>
  <c r="AP84" i="17"/>
  <c r="F98" i="16" s="1"/>
  <c r="AP85" i="17"/>
  <c r="F99" i="16" s="1"/>
  <c r="AL280" i="17"/>
  <c r="AM280" i="17" s="1"/>
  <c r="B294" i="16" s="1"/>
  <c r="AO249" i="17"/>
  <c r="D263" i="16" s="1"/>
  <c r="AR256" i="17"/>
  <c r="H270" i="16" s="1"/>
  <c r="AR276" i="17"/>
  <c r="H290" i="16" s="1"/>
  <c r="AP247" i="17"/>
  <c r="F261" i="16" s="1"/>
  <c r="AQ268" i="17"/>
  <c r="G282" i="16" s="1"/>
  <c r="AP266" i="17"/>
  <c r="F280" i="16" s="1"/>
  <c r="AR236" i="17"/>
  <c r="H250" i="16" s="1"/>
  <c r="AP268" i="17"/>
  <c r="F282" i="16" s="1"/>
  <c r="AQ256" i="17"/>
  <c r="G270" i="16" s="1"/>
  <c r="AO225" i="17"/>
  <c r="D239" i="16" s="1"/>
  <c r="AL274" i="17"/>
  <c r="AM274" i="17" s="1"/>
  <c r="B288" i="16" s="1"/>
  <c r="AP261" i="17"/>
  <c r="F275" i="16" s="1"/>
  <c r="AR242" i="17"/>
  <c r="H256" i="16" s="1"/>
  <c r="AQ203" i="17"/>
  <c r="G217" i="16" s="1"/>
  <c r="AR264" i="17"/>
  <c r="H278" i="16" s="1"/>
  <c r="AR251" i="17"/>
  <c r="H265" i="16" s="1"/>
  <c r="AP206" i="17"/>
  <c r="F220" i="16" s="1"/>
  <c r="AO278" i="17"/>
  <c r="D292" i="16" s="1"/>
  <c r="AQ264" i="17"/>
  <c r="G278" i="16" s="1"/>
  <c r="AR250" i="17"/>
  <c r="H264" i="16" s="1"/>
  <c r="AQ255" i="17"/>
  <c r="G269" i="16" s="1"/>
  <c r="AR235" i="17"/>
  <c r="H249" i="16" s="1"/>
  <c r="AO263" i="17"/>
  <c r="D277" i="16" s="1"/>
  <c r="AR275" i="17"/>
  <c r="H289" i="16" s="1"/>
  <c r="AO264" i="17"/>
  <c r="D278" i="16" s="1"/>
  <c r="AQ249" i="17"/>
  <c r="G263" i="16" s="1"/>
  <c r="AQ235" i="17"/>
  <c r="G249" i="16" s="1"/>
  <c r="AQ207" i="17"/>
  <c r="G221" i="16" s="1"/>
  <c r="AL250" i="17"/>
  <c r="AM250" i="17" s="1"/>
  <c r="B264" i="16" s="1"/>
  <c r="AO229" i="17"/>
  <c r="D243" i="16" s="1"/>
  <c r="AO250" i="17"/>
  <c r="D264" i="16" s="1"/>
  <c r="AQ236" i="17"/>
  <c r="G250" i="16" s="1"/>
  <c r="AL224" i="17"/>
  <c r="AM224" i="17" s="1"/>
  <c r="B238" i="16" s="1"/>
  <c r="AR208" i="17"/>
  <c r="H222" i="16" s="1"/>
  <c r="AQ253" i="17"/>
  <c r="G267" i="16" s="1"/>
  <c r="AL241" i="17"/>
  <c r="AM241" i="17" s="1"/>
  <c r="B255" i="16" s="1"/>
  <c r="AP228" i="17"/>
  <c r="F242" i="16" s="1"/>
  <c r="AR216" i="17"/>
  <c r="H230" i="16" s="1"/>
  <c r="AQ204" i="17"/>
  <c r="G218" i="16" s="1"/>
  <c r="AO244" i="17"/>
  <c r="D258" i="16" s="1"/>
  <c r="AQ230" i="17"/>
  <c r="G244" i="16" s="1"/>
  <c r="AL219" i="17"/>
  <c r="AM219" i="17" s="1"/>
  <c r="B233" i="16" s="1"/>
  <c r="AP209" i="17"/>
  <c r="F223" i="16" s="1"/>
  <c r="AP222" i="17"/>
  <c r="F236" i="16" s="1"/>
  <c r="AR205" i="17"/>
  <c r="H219" i="16" s="1"/>
  <c r="AL228" i="17"/>
  <c r="AM228" i="17" s="1"/>
  <c r="B242" i="16" s="1"/>
  <c r="AL212" i="17"/>
  <c r="AM212" i="17" s="1"/>
  <c r="B226" i="16" s="1"/>
  <c r="AL195" i="17"/>
  <c r="AM195" i="17" s="1"/>
  <c r="B209" i="16" s="1"/>
  <c r="AQ225" i="17"/>
  <c r="G239" i="16" s="1"/>
  <c r="AP202" i="17"/>
  <c r="F216" i="16" s="1"/>
  <c r="AO202" i="17"/>
  <c r="D216" i="16" s="1"/>
  <c r="AL210" i="17"/>
  <c r="AM210" i="17" s="1"/>
  <c r="B224" i="16" s="1"/>
  <c r="AP197" i="17"/>
  <c r="F211" i="16" s="1"/>
  <c r="AR183" i="17"/>
  <c r="H197" i="16" s="1"/>
  <c r="AR165" i="17"/>
  <c r="H179" i="16" s="1"/>
  <c r="AQ191" i="17"/>
  <c r="G205" i="16" s="1"/>
  <c r="AQ174" i="17"/>
  <c r="G188" i="16" s="1"/>
  <c r="AR209" i="17"/>
  <c r="H223" i="16" s="1"/>
  <c r="AO198" i="17"/>
  <c r="D212" i="16" s="1"/>
  <c r="AP183" i="17"/>
  <c r="F197" i="16" s="1"/>
  <c r="AP163" i="17"/>
  <c r="F177" i="16" s="1"/>
  <c r="AO207" i="17"/>
  <c r="D221" i="16" s="1"/>
  <c r="AQ193" i="17"/>
  <c r="G207" i="16" s="1"/>
  <c r="AP180" i="17"/>
  <c r="F194" i="16" s="1"/>
  <c r="AQ194" i="17"/>
  <c r="G208" i="16" s="1"/>
  <c r="AO180" i="17"/>
  <c r="D194" i="16" s="1"/>
  <c r="AL164" i="17"/>
  <c r="AM164" i="17" s="1"/>
  <c r="B178" i="16" s="1"/>
  <c r="AL191" i="17"/>
  <c r="AM191" i="17" s="1"/>
  <c r="B205" i="16" s="1"/>
  <c r="AP172" i="17"/>
  <c r="F186" i="16" s="1"/>
  <c r="AP187" i="17"/>
  <c r="F201" i="16" s="1"/>
  <c r="AL176" i="17"/>
  <c r="AM176" i="17" s="1"/>
  <c r="B190" i="16" s="1"/>
  <c r="AR178" i="17"/>
  <c r="H192" i="16" s="1"/>
  <c r="AO167" i="17"/>
  <c r="D181" i="16" s="1"/>
  <c r="AL182" i="17"/>
  <c r="AM182" i="17" s="1"/>
  <c r="B196" i="16" s="1"/>
  <c r="AP169" i="17"/>
  <c r="F183" i="16" s="1"/>
  <c r="AR180" i="17"/>
  <c r="H194" i="16" s="1"/>
  <c r="AO169" i="17"/>
  <c r="D183" i="16" s="1"/>
  <c r="AL151" i="17"/>
  <c r="AM151" i="17" s="1"/>
  <c r="B165" i="16" s="1"/>
  <c r="AP158" i="17"/>
  <c r="F172" i="16" s="1"/>
  <c r="AP166" i="17"/>
  <c r="F180" i="16" s="1"/>
  <c r="AO144" i="17"/>
  <c r="D158" i="16" s="1"/>
  <c r="AP112" i="17"/>
  <c r="F126" i="16" s="1"/>
  <c r="AL149" i="17"/>
  <c r="AM149" i="17" s="1"/>
  <c r="B163" i="16" s="1"/>
  <c r="AO154" i="17"/>
  <c r="D168" i="16" s="1"/>
  <c r="AR158" i="17"/>
  <c r="H172" i="16" s="1"/>
  <c r="AL141" i="17"/>
  <c r="AM141" i="17" s="1"/>
  <c r="B155" i="16" s="1"/>
  <c r="AR127" i="17"/>
  <c r="H141" i="16" s="1"/>
  <c r="AO143" i="17"/>
  <c r="D157" i="16" s="1"/>
  <c r="AR161" i="17"/>
  <c r="H175" i="16" s="1"/>
  <c r="AP144" i="17"/>
  <c r="F158" i="16" s="1"/>
  <c r="AR149" i="17"/>
  <c r="H163" i="16" s="1"/>
  <c r="AO138" i="17"/>
  <c r="D152" i="16" s="1"/>
  <c r="AR150" i="17"/>
  <c r="H164" i="16" s="1"/>
  <c r="AO139" i="17"/>
  <c r="D153" i="16" s="1"/>
  <c r="AR122" i="17"/>
  <c r="H136" i="16" s="1"/>
  <c r="AL146" i="17"/>
  <c r="AM146" i="17" s="1"/>
  <c r="B160" i="16" s="1"/>
  <c r="AO130" i="17"/>
  <c r="D144" i="16" s="1"/>
  <c r="AO136" i="17"/>
  <c r="D150" i="16" s="1"/>
  <c r="AQ117" i="17"/>
  <c r="G131" i="16" s="1"/>
  <c r="AO102" i="17"/>
  <c r="D116" i="16" s="1"/>
  <c r="AR124" i="17"/>
  <c r="H138" i="16" s="1"/>
  <c r="AL112" i="17"/>
  <c r="AM112" i="17" s="1"/>
  <c r="B126" i="16" s="1"/>
  <c r="AL117" i="17"/>
  <c r="AM117" i="17" s="1"/>
  <c r="B131" i="16" s="1"/>
  <c r="AP132" i="17"/>
  <c r="F146" i="16" s="1"/>
  <c r="AQ120" i="17"/>
  <c r="G134" i="16" s="1"/>
  <c r="AP94" i="17"/>
  <c r="F108" i="16" s="1"/>
  <c r="AL124" i="17"/>
  <c r="AM124" i="17" s="1"/>
  <c r="B138" i="16" s="1"/>
  <c r="AL108" i="17"/>
  <c r="AM108" i="17" s="1"/>
  <c r="B122" i="16" s="1"/>
  <c r="AL114" i="17"/>
  <c r="AM114" i="17" s="1"/>
  <c r="B128" i="16" s="1"/>
  <c r="AP100" i="17"/>
  <c r="F114" i="16" s="1"/>
  <c r="AO117" i="17"/>
  <c r="D131" i="16" s="1"/>
  <c r="AR96" i="17"/>
  <c r="H110" i="16" s="1"/>
  <c r="AL100" i="17"/>
  <c r="AM100" i="17" s="1"/>
  <c r="B114" i="16" s="1"/>
  <c r="AR115" i="17"/>
  <c r="H129" i="16" s="1"/>
  <c r="AR97" i="17"/>
  <c r="H111" i="16" s="1"/>
  <c r="AR94" i="17"/>
  <c r="H108" i="16" s="1"/>
  <c r="AL83" i="17"/>
  <c r="AM83" i="17" s="1"/>
  <c r="B97" i="16" s="1"/>
  <c r="AQ97" i="17"/>
  <c r="G111" i="16" s="1"/>
  <c r="AL85" i="17"/>
  <c r="AM85" i="17" s="1"/>
  <c r="B99" i="16" s="1"/>
  <c r="AR99" i="17"/>
  <c r="H113" i="16" s="1"/>
  <c r="AO88" i="17"/>
  <c r="D102" i="16" s="1"/>
  <c r="AP82" i="17"/>
  <c r="F96" i="16" s="1"/>
  <c r="AP99" i="17"/>
  <c r="F113" i="16" s="1"/>
  <c r="AR85" i="17"/>
  <c r="H99" i="16" s="1"/>
  <c r="AO83" i="17"/>
  <c r="D97" i="16" s="1"/>
  <c r="AO84" i="17"/>
  <c r="D98" i="16" s="1"/>
  <c r="AO279" i="17"/>
  <c r="D293" i="16" s="1"/>
  <c r="AO232" i="17"/>
  <c r="D246" i="16" s="1"/>
  <c r="AP254" i="17"/>
  <c r="F268" i="16" s="1"/>
  <c r="AL227" i="17"/>
  <c r="AM227" i="17" s="1"/>
  <c r="B241" i="16" s="1"/>
  <c r="AL244" i="17"/>
  <c r="AM244" i="17" s="1"/>
  <c r="B258" i="16" s="1"/>
  <c r="AR266" i="17"/>
  <c r="H280" i="16" s="1"/>
  <c r="AQ260" i="17"/>
  <c r="G274" i="16" s="1"/>
  <c r="AR278" i="17"/>
  <c r="H292" i="16" s="1"/>
  <c r="AO267" i="17"/>
  <c r="D281" i="16" s="1"/>
  <c r="AL255" i="17"/>
  <c r="AM255" i="17" s="1"/>
  <c r="B269" i="16" s="1"/>
  <c r="AR198" i="17"/>
  <c r="H212" i="16" s="1"/>
  <c r="AR271" i="17"/>
  <c r="H285" i="16" s="1"/>
  <c r="AO260" i="17"/>
  <c r="D274" i="16" s="1"/>
  <c r="AP241" i="17"/>
  <c r="F255" i="16" s="1"/>
  <c r="AR280" i="17"/>
  <c r="H294" i="16" s="1"/>
  <c r="AQ263" i="17"/>
  <c r="G277" i="16" s="1"/>
  <c r="AL247" i="17"/>
  <c r="AM247" i="17" s="1"/>
  <c r="B261" i="16" s="1"/>
  <c r="AQ197" i="17"/>
  <c r="G211" i="16" s="1"/>
  <c r="AL276" i="17"/>
  <c r="AM276" i="17" s="1"/>
  <c r="B290" i="16" s="1"/>
  <c r="AP263" i="17"/>
  <c r="F277" i="16" s="1"/>
  <c r="AL246" i="17"/>
  <c r="AM246" i="17" s="1"/>
  <c r="B260" i="16" s="1"/>
  <c r="AL252" i="17"/>
  <c r="AM252" i="17" s="1"/>
  <c r="B266" i="16" s="1"/>
  <c r="AP233" i="17"/>
  <c r="F247" i="16" s="1"/>
  <c r="AL261" i="17"/>
  <c r="AM261" i="17" s="1"/>
  <c r="B275" i="16" s="1"/>
  <c r="AQ274" i="17"/>
  <c r="G288" i="16" s="1"/>
  <c r="AL262" i="17"/>
  <c r="AM262" i="17" s="1"/>
  <c r="B276" i="16" s="1"/>
  <c r="AQ248" i="17"/>
  <c r="G262" i="16" s="1"/>
  <c r="AO233" i="17"/>
  <c r="D247" i="16" s="1"/>
  <c r="AL263" i="17"/>
  <c r="AM263" i="17" s="1"/>
  <c r="B277" i="16" s="1"/>
  <c r="AP249" i="17"/>
  <c r="F263" i="16" s="1"/>
  <c r="AQ227" i="17"/>
  <c r="G241" i="16" s="1"/>
  <c r="AL248" i="17"/>
  <c r="AM248" i="17" s="1"/>
  <c r="B262" i="16" s="1"/>
  <c r="AP235" i="17"/>
  <c r="F249" i="16" s="1"/>
  <c r="AR221" i="17"/>
  <c r="H235" i="16" s="1"/>
  <c r="AL206" i="17"/>
  <c r="AM206" i="17" s="1"/>
  <c r="B220" i="16" s="1"/>
  <c r="AP252" i="17"/>
  <c r="F266" i="16" s="1"/>
  <c r="AR238" i="17"/>
  <c r="H252" i="16" s="1"/>
  <c r="AO227" i="17"/>
  <c r="D241" i="16" s="1"/>
  <c r="AL215" i="17"/>
  <c r="AM215" i="17" s="1"/>
  <c r="B229" i="16" s="1"/>
  <c r="AO203" i="17"/>
  <c r="D217" i="16" s="1"/>
  <c r="AL242" i="17"/>
  <c r="AM242" i="17" s="1"/>
  <c r="B256" i="16" s="1"/>
  <c r="AP229" i="17"/>
  <c r="F243" i="16" s="1"/>
  <c r="AQ218" i="17"/>
  <c r="G232" i="16" s="1"/>
  <c r="AP204" i="17"/>
  <c r="F218" i="16" s="1"/>
  <c r="AO221" i="17"/>
  <c r="D235" i="16" s="1"/>
  <c r="AP201" i="17"/>
  <c r="F215" i="16" s="1"/>
  <c r="AR225" i="17"/>
  <c r="H239" i="16" s="1"/>
  <c r="AO211" i="17"/>
  <c r="D225" i="16" s="1"/>
  <c r="AR190" i="17"/>
  <c r="H204" i="16" s="1"/>
  <c r="AP224" i="17"/>
  <c r="F238" i="16" s="1"/>
  <c r="AO187" i="17"/>
  <c r="D201" i="16" s="1"/>
  <c r="AL201" i="17"/>
  <c r="AM201" i="17" s="1"/>
  <c r="B215" i="16" s="1"/>
  <c r="AR207" i="17"/>
  <c r="H221" i="16" s="1"/>
  <c r="AO196" i="17"/>
  <c r="D210" i="16" s="1"/>
  <c r="AP182" i="17"/>
  <c r="F196" i="16" s="1"/>
  <c r="AO161" i="17"/>
  <c r="D175" i="16" s="1"/>
  <c r="AP190" i="17"/>
  <c r="F204" i="16" s="1"/>
  <c r="AL169" i="17"/>
  <c r="AM169" i="17" s="1"/>
  <c r="B183" i="16" s="1"/>
  <c r="AQ208" i="17"/>
  <c r="G222" i="16" s="1"/>
  <c r="AL196" i="17"/>
  <c r="AM196" i="17" s="1"/>
  <c r="B210" i="16" s="1"/>
  <c r="AQ180" i="17"/>
  <c r="G194" i="16" s="1"/>
  <c r="AL162" i="17"/>
  <c r="AM162" i="17" s="1"/>
  <c r="B176" i="16" s="1"/>
  <c r="AL205" i="17"/>
  <c r="AM205" i="17" s="1"/>
  <c r="B219" i="16" s="1"/>
  <c r="AP192" i="17"/>
  <c r="F206" i="16" s="1"/>
  <c r="AR175" i="17"/>
  <c r="H189" i="16" s="1"/>
  <c r="AP193" i="17"/>
  <c r="F207" i="16" s="1"/>
  <c r="AL179" i="17"/>
  <c r="AM179" i="17" s="1"/>
  <c r="B193" i="16" s="1"/>
  <c r="AQ158" i="17"/>
  <c r="G172" i="16" s="1"/>
  <c r="AR188" i="17"/>
  <c r="H202" i="16" s="1"/>
  <c r="AR197" i="17"/>
  <c r="H211" i="16" s="1"/>
  <c r="AO186" i="17"/>
  <c r="D200" i="16" s="1"/>
  <c r="AQ173" i="17"/>
  <c r="G187" i="16" s="1"/>
  <c r="AQ177" i="17"/>
  <c r="G191" i="16" s="1"/>
  <c r="AL165" i="17"/>
  <c r="AM165" i="17" s="1"/>
  <c r="B179" i="16" s="1"/>
  <c r="AR179" i="17"/>
  <c r="H193" i="16" s="1"/>
  <c r="AO168" i="17"/>
  <c r="D182" i="16" s="1"/>
  <c r="AQ179" i="17"/>
  <c r="G193" i="16" s="1"/>
  <c r="AL167" i="17"/>
  <c r="AM167" i="17" s="1"/>
  <c r="B181" i="16" s="1"/>
  <c r="AP125" i="17"/>
  <c r="F139" i="16" s="1"/>
  <c r="AQ156" i="17"/>
  <c r="G170" i="16" s="1"/>
  <c r="AO165" i="17"/>
  <c r="D179" i="16" s="1"/>
  <c r="AQ151" i="17"/>
  <c r="G165" i="16" s="1"/>
  <c r="AR102" i="17"/>
  <c r="H116" i="16" s="1"/>
  <c r="AR146" i="17"/>
  <c r="H160" i="16" s="1"/>
  <c r="AO151" i="17"/>
  <c r="D165" i="16" s="1"/>
  <c r="AQ157" i="17"/>
  <c r="G171" i="16" s="1"/>
  <c r="AR138" i="17"/>
  <c r="H152" i="16" s="1"/>
  <c r="AQ103" i="17"/>
  <c r="G117" i="16" s="1"/>
  <c r="AL142" i="17"/>
  <c r="AM142" i="17" s="1"/>
  <c r="B156" i="16" s="1"/>
  <c r="AQ160" i="17"/>
  <c r="G174" i="16" s="1"/>
  <c r="AR139" i="17"/>
  <c r="H153" i="16" s="1"/>
  <c r="AQ148" i="17"/>
  <c r="G162" i="16" s="1"/>
  <c r="AR137" i="17"/>
  <c r="H151" i="16" s="1"/>
  <c r="AQ149" i="17"/>
  <c r="G163" i="16" s="1"/>
  <c r="AL138" i="17"/>
  <c r="AM138" i="17" s="1"/>
  <c r="B152" i="16" s="1"/>
  <c r="AL121" i="17"/>
  <c r="AM121" i="17" s="1"/>
  <c r="B135" i="16" s="1"/>
  <c r="AR143" i="17"/>
  <c r="H157" i="16" s="1"/>
  <c r="AO122" i="17"/>
  <c r="D136" i="16" s="1"/>
  <c r="AL134" i="17"/>
  <c r="AM134" i="17" s="1"/>
  <c r="B148" i="16" s="1"/>
  <c r="AP116" i="17"/>
  <c r="F130" i="16" s="1"/>
  <c r="AO137" i="17"/>
  <c r="D151" i="16" s="1"/>
  <c r="AQ123" i="17"/>
  <c r="G137" i="16" s="1"/>
  <c r="AQ109" i="17"/>
  <c r="G123" i="16" s="1"/>
  <c r="AP114" i="17"/>
  <c r="F128" i="16" s="1"/>
  <c r="AO131" i="17"/>
  <c r="D145" i="16" s="1"/>
  <c r="AO114" i="17"/>
  <c r="D128" i="16" s="1"/>
  <c r="AP108" i="17"/>
  <c r="F122" i="16" s="1"/>
  <c r="AP122" i="17"/>
  <c r="F136" i="16" s="1"/>
  <c r="AO107" i="17"/>
  <c r="D121" i="16" s="1"/>
  <c r="AR111" i="17"/>
  <c r="H125" i="16" s="1"/>
  <c r="AQ95" i="17"/>
  <c r="G109" i="16" s="1"/>
  <c r="AL115" i="17"/>
  <c r="AM115" i="17" s="1"/>
  <c r="B129" i="16" s="1"/>
  <c r="AP95" i="17"/>
  <c r="F109" i="16" s="1"/>
  <c r="AQ93" i="17"/>
  <c r="G107" i="16" s="1"/>
  <c r="AQ114" i="17"/>
  <c r="G128" i="16" s="1"/>
  <c r="AO93" i="17"/>
  <c r="D107" i="16" s="1"/>
  <c r="AO86" i="17"/>
  <c r="D100" i="16" s="1"/>
  <c r="AL109" i="17"/>
  <c r="AM109" i="17" s="1"/>
  <c r="B123" i="16" s="1"/>
  <c r="AP96" i="17"/>
  <c r="F110" i="16" s="1"/>
  <c r="AR82" i="17"/>
  <c r="H96" i="16" s="1"/>
  <c r="AQ98" i="17"/>
  <c r="G112" i="16" s="1"/>
  <c r="AL86" i="17"/>
  <c r="AM86" i="17" s="1"/>
  <c r="B100" i="16" s="1"/>
  <c r="AO81" i="17"/>
  <c r="D95" i="16" s="1"/>
  <c r="AO98" i="17"/>
  <c r="D112" i="16" s="1"/>
  <c r="AQ84" i="17"/>
  <c r="G98" i="16" s="1"/>
  <c r="AL81" i="17"/>
  <c r="AM81" i="17" s="1"/>
  <c r="B95" i="16" s="1"/>
  <c r="AL82" i="17"/>
  <c r="AM82" i="17" s="1"/>
  <c r="B96" i="16" s="1"/>
  <c r="AL279" i="17"/>
  <c r="AM279" i="17" s="1"/>
  <c r="B293" i="16" s="1"/>
  <c r="AL277" i="17"/>
  <c r="AM277" i="17" s="1"/>
  <c r="B291" i="16" s="1"/>
  <c r="AO245" i="17"/>
  <c r="D259" i="16" s="1"/>
  <c r="AR145" i="17"/>
  <c r="H159" i="16" s="1"/>
  <c r="AR234" i="17"/>
  <c r="H248" i="16" s="1"/>
  <c r="AO265" i="17"/>
  <c r="D279" i="16" s="1"/>
  <c r="AO258" i="17"/>
  <c r="D272" i="16" s="1"/>
  <c r="AQ277" i="17"/>
  <c r="G291" i="16" s="1"/>
  <c r="AL265" i="17"/>
  <c r="AM265" i="17" s="1"/>
  <c r="B279" i="16" s="1"/>
  <c r="AO254" i="17"/>
  <c r="D268" i="16" s="1"/>
  <c r="AL281" i="17"/>
  <c r="AM281" i="17" s="1"/>
  <c r="B295" i="16" s="1"/>
  <c r="AQ270" i="17"/>
  <c r="G284" i="16" s="1"/>
  <c r="AL258" i="17"/>
  <c r="AM258" i="17" s="1"/>
  <c r="B272" i="16" s="1"/>
  <c r="AO237" i="17"/>
  <c r="D251" i="16" s="1"/>
  <c r="AL275" i="17"/>
  <c r="AM275" i="17" s="1"/>
  <c r="B289" i="16" s="1"/>
  <c r="AP262" i="17"/>
  <c r="F276" i="16" s="1"/>
  <c r="AQ242" i="17"/>
  <c r="G256" i="16" s="1"/>
  <c r="AQ279" i="17"/>
  <c r="G293" i="16" s="1"/>
  <c r="AR273" i="17"/>
  <c r="H287" i="16" s="1"/>
  <c r="AO262" i="17"/>
  <c r="D276" i="16" s="1"/>
  <c r="AR243" i="17"/>
  <c r="H257" i="16" s="1"/>
  <c r="AQ250" i="17"/>
  <c r="G264" i="16" s="1"/>
  <c r="AL231" i="17"/>
  <c r="AM231" i="17" s="1"/>
  <c r="B245" i="16" s="1"/>
  <c r="AR258" i="17"/>
  <c r="H272" i="16" s="1"/>
  <c r="AP273" i="17"/>
  <c r="F287" i="16" s="1"/>
  <c r="AR259" i="17"/>
  <c r="H273" i="16" s="1"/>
  <c r="AR247" i="17"/>
  <c r="H261" i="16" s="1"/>
  <c r="AR232" i="17"/>
  <c r="H246" i="16" s="1"/>
  <c r="AR260" i="17"/>
  <c r="H274" i="16" s="1"/>
  <c r="AP248" i="17"/>
  <c r="F262" i="16" s="1"/>
  <c r="AQ226" i="17"/>
  <c r="G240" i="16" s="1"/>
  <c r="AR245" i="17"/>
  <c r="H259" i="16" s="1"/>
  <c r="AO234" i="17"/>
  <c r="D248" i="16" s="1"/>
  <c r="AQ220" i="17"/>
  <c r="G234" i="16" s="1"/>
  <c r="AR204" i="17"/>
  <c r="H218" i="16" s="1"/>
  <c r="AO251" i="17"/>
  <c r="D265" i="16" s="1"/>
  <c r="AQ237" i="17"/>
  <c r="G251" i="16" s="1"/>
  <c r="AL225" i="17"/>
  <c r="AM225" i="17" s="1"/>
  <c r="B239" i="16" s="1"/>
  <c r="AO214" i="17"/>
  <c r="D228" i="16" s="1"/>
  <c r="AR200" i="17"/>
  <c r="H214" i="16" s="1"/>
  <c r="AR239" i="17"/>
  <c r="H253" i="16" s="1"/>
  <c r="AO228" i="17"/>
  <c r="D242" i="16" s="1"/>
  <c r="AL217" i="17"/>
  <c r="AM217" i="17" s="1"/>
  <c r="B231" i="16" s="1"/>
  <c r="AL203" i="17"/>
  <c r="AM203" i="17" s="1"/>
  <c r="B217" i="16" s="1"/>
  <c r="AP218" i="17"/>
  <c r="F232" i="16" s="1"/>
  <c r="AO195" i="17"/>
  <c r="D209" i="16" s="1"/>
  <c r="AQ224" i="17"/>
  <c r="G238" i="16" s="1"/>
  <c r="AO210" i="17"/>
  <c r="D224" i="16" s="1"/>
  <c r="AQ184" i="17"/>
  <c r="G198" i="16" s="1"/>
  <c r="AO223" i="17"/>
  <c r="D237" i="16" s="1"/>
  <c r="AR219" i="17"/>
  <c r="H233" i="16" s="1"/>
  <c r="AR169" i="17"/>
  <c r="H183" i="16" s="1"/>
  <c r="AQ206" i="17"/>
  <c r="G220" i="16" s="1"/>
  <c r="AL194" i="17"/>
  <c r="AM194" i="17" s="1"/>
  <c r="B208" i="16" s="1"/>
  <c r="AO178" i="17"/>
  <c r="D192" i="16" s="1"/>
  <c r="AL160" i="17"/>
  <c r="AM160" i="17" s="1"/>
  <c r="B174" i="16" s="1"/>
  <c r="AO189" i="17"/>
  <c r="D203" i="16" s="1"/>
  <c r="AQ166" i="17"/>
  <c r="G180" i="16" s="1"/>
  <c r="AP207" i="17"/>
  <c r="F221" i="16" s="1"/>
  <c r="AR193" i="17"/>
  <c r="H207" i="16" s="1"/>
  <c r="AO179" i="17"/>
  <c r="D193" i="16" s="1"/>
  <c r="AP152" i="17"/>
  <c r="F166" i="16" s="1"/>
  <c r="AR202" i="17"/>
  <c r="H216" i="16" s="1"/>
  <c r="AO191" i="17"/>
  <c r="D205" i="16" s="1"/>
  <c r="AO174" i="17"/>
  <c r="D188" i="16" s="1"/>
  <c r="AO192" i="17"/>
  <c r="D206" i="16" s="1"/>
  <c r="AR176" i="17"/>
  <c r="H190" i="16" s="1"/>
  <c r="AL157" i="17"/>
  <c r="AM157" i="17" s="1"/>
  <c r="B171" i="16" s="1"/>
  <c r="AQ187" i="17"/>
  <c r="G201" i="16" s="1"/>
  <c r="AQ196" i="17"/>
  <c r="G210" i="16" s="1"/>
  <c r="AL185" i="17"/>
  <c r="AM185" i="17" s="1"/>
  <c r="B199" i="16" s="1"/>
  <c r="AO172" i="17"/>
  <c r="D186" i="16" s="1"/>
  <c r="AP176" i="17"/>
  <c r="F190" i="16" s="1"/>
  <c r="AP162" i="17"/>
  <c r="F176" i="16" s="1"/>
  <c r="AQ178" i="17"/>
  <c r="G192" i="16" s="1"/>
  <c r="AL166" i="17"/>
  <c r="AM166" i="17" s="1"/>
  <c r="B180" i="16" s="1"/>
  <c r="AP178" i="17"/>
  <c r="F192" i="16" s="1"/>
  <c r="AR164" i="17"/>
  <c r="H178" i="16" s="1"/>
  <c r="AR166" i="17"/>
  <c r="H180" i="16" s="1"/>
  <c r="AL154" i="17"/>
  <c r="AM154" i="17" s="1"/>
  <c r="B168" i="16" s="1"/>
  <c r="AL163" i="17"/>
  <c r="AM163" i="17" s="1"/>
  <c r="B177" i="16" s="1"/>
  <c r="AP150" i="17"/>
  <c r="F164" i="16" s="1"/>
  <c r="AR156" i="17"/>
  <c r="H170" i="16" s="1"/>
  <c r="AP145" i="17"/>
  <c r="F159" i="16" s="1"/>
  <c r="AQ146" i="17"/>
  <c r="G160" i="16" s="1"/>
  <c r="AP156" i="17"/>
  <c r="F170" i="16" s="1"/>
  <c r="AR135" i="17"/>
  <c r="H149" i="16" s="1"/>
  <c r="AO157" i="17"/>
  <c r="D171" i="16" s="1"/>
  <c r="AP138" i="17"/>
  <c r="F152" i="16" s="1"/>
  <c r="AP159" i="17"/>
  <c r="F173" i="16" s="1"/>
  <c r="AO135" i="17"/>
  <c r="D149" i="16" s="1"/>
  <c r="AP147" i="17"/>
  <c r="F161" i="16" s="1"/>
  <c r="AP136" i="17"/>
  <c r="F150" i="16" s="1"/>
  <c r="AP148" i="17"/>
  <c r="F162" i="16" s="1"/>
  <c r="AQ137" i="17"/>
  <c r="G151" i="16" s="1"/>
  <c r="AQ116" i="17"/>
  <c r="G130" i="16" s="1"/>
  <c r="AQ142" i="17"/>
  <c r="G156" i="16" s="1"/>
  <c r="AO110" i="17"/>
  <c r="D124" i="16" s="1"/>
  <c r="AR131" i="17"/>
  <c r="H145" i="16" s="1"/>
  <c r="AQ113" i="17"/>
  <c r="G127" i="16" s="1"/>
  <c r="AL135" i="17"/>
  <c r="AM135" i="17" s="1"/>
  <c r="B149" i="16" s="1"/>
  <c r="AL122" i="17"/>
  <c r="AM122" i="17" s="1"/>
  <c r="B136" i="16" s="1"/>
  <c r="AL128" i="17"/>
  <c r="AM128" i="17" s="1"/>
  <c r="B142" i="16" s="1"/>
  <c r="AP109" i="17"/>
  <c r="F123" i="16" s="1"/>
  <c r="AL129" i="17"/>
  <c r="AM129" i="17" s="1"/>
  <c r="B143" i="16" s="1"/>
  <c r="AL113" i="17"/>
  <c r="AM113" i="17" s="1"/>
  <c r="B127" i="16" s="1"/>
  <c r="AQ107" i="17"/>
  <c r="G121" i="16" s="1"/>
  <c r="AL120" i="17"/>
  <c r="AM120" i="17" s="1"/>
  <c r="B134" i="16" s="1"/>
  <c r="AQ99" i="17"/>
  <c r="G113" i="16" s="1"/>
  <c r="AQ110" i="17"/>
  <c r="G124" i="16" s="1"/>
  <c r="AO94" i="17"/>
  <c r="D108" i="16" s="1"/>
  <c r="AR112" i="17"/>
  <c r="H126" i="16" s="1"/>
  <c r="AL92" i="17"/>
  <c r="AM92" i="17" s="1"/>
  <c r="B106" i="16" s="1"/>
  <c r="AO91" i="17"/>
  <c r="D105" i="16" s="1"/>
  <c r="AP113" i="17"/>
  <c r="F127" i="16" s="1"/>
  <c r="AL91" i="17"/>
  <c r="AM91" i="17" s="1"/>
  <c r="B105" i="16" s="1"/>
  <c r="AL97" i="17"/>
  <c r="AM97" i="17" s="1"/>
  <c r="B111" i="16" s="1"/>
  <c r="AR106" i="17"/>
  <c r="H120" i="16" s="1"/>
  <c r="AO95" i="17"/>
  <c r="D109" i="16" s="1"/>
  <c r="AQ81" i="17"/>
  <c r="G95" i="16" s="1"/>
  <c r="AP97" i="17"/>
  <c r="F111" i="16" s="1"/>
  <c r="AR83" i="17"/>
  <c r="H97" i="16" s="1"/>
  <c r="AQ108" i="17"/>
  <c r="G122" i="16" s="1"/>
  <c r="AL96" i="17"/>
  <c r="AM96" i="17" s="1"/>
  <c r="B110" i="16" s="1"/>
  <c r="AP83" i="17"/>
  <c r="F97" i="16" s="1"/>
  <c r="AP93" i="17"/>
  <c r="F107" i="16" s="1"/>
  <c r="AR277" i="17"/>
  <c r="H291" i="16" s="1"/>
  <c r="AQ275" i="17"/>
  <c r="G289" i="16" s="1"/>
  <c r="AO240" i="17"/>
  <c r="D254" i="16" s="1"/>
  <c r="AP272" i="17"/>
  <c r="F286" i="16" s="1"/>
  <c r="AR241" i="17"/>
  <c r="H255" i="16" s="1"/>
  <c r="AP282" i="17"/>
  <c r="F296" i="16" s="1"/>
  <c r="AQ246" i="17"/>
  <c r="G260" i="16" s="1"/>
  <c r="AP276" i="17"/>
  <c r="F290" i="16" s="1"/>
  <c r="AR262" i="17"/>
  <c r="H276" i="16" s="1"/>
  <c r="AP253" i="17"/>
  <c r="F267" i="16" s="1"/>
  <c r="AL282" i="17"/>
  <c r="AM282" i="17" s="1"/>
  <c r="B296" i="16" s="1"/>
  <c r="AP269" i="17"/>
  <c r="F283" i="16" s="1"/>
  <c r="AP256" i="17"/>
  <c r="F270" i="16" s="1"/>
  <c r="AL236" i="17"/>
  <c r="AM236" i="17" s="1"/>
  <c r="B250" i="16" s="1"/>
  <c r="AR272" i="17"/>
  <c r="H286" i="16" s="1"/>
  <c r="AO261" i="17"/>
  <c r="D275" i="16" s="1"/>
  <c r="AO241" i="17"/>
  <c r="D255" i="16" s="1"/>
  <c r="AP278" i="17"/>
  <c r="F292" i="16" s="1"/>
  <c r="AQ272" i="17"/>
  <c r="G286" i="16" s="1"/>
  <c r="AL260" i="17"/>
  <c r="AM260" i="17" s="1"/>
  <c r="B274" i="16" s="1"/>
  <c r="AP242" i="17"/>
  <c r="F256" i="16" s="1"/>
  <c r="AR249" i="17"/>
  <c r="H263" i="16" s="1"/>
  <c r="AL223" i="17"/>
  <c r="AM223" i="17" s="1"/>
  <c r="B237" i="16" s="1"/>
  <c r="AQ257" i="17"/>
  <c r="G271" i="16" s="1"/>
  <c r="AO272" i="17"/>
  <c r="D286" i="16" s="1"/>
  <c r="AQ258" i="17"/>
  <c r="G272" i="16" s="1"/>
  <c r="AR244" i="17"/>
  <c r="H258" i="16" s="1"/>
  <c r="AP230" i="17"/>
  <c r="F244" i="16" s="1"/>
  <c r="AQ259" i="17"/>
  <c r="G273" i="16" s="1"/>
  <c r="AQ247" i="17"/>
  <c r="G261" i="16" s="1"/>
  <c r="AR214" i="17"/>
  <c r="H228" i="16" s="1"/>
  <c r="AQ244" i="17"/>
  <c r="G258" i="16" s="1"/>
  <c r="AL232" i="17"/>
  <c r="AM232" i="17" s="1"/>
  <c r="B246" i="16" s="1"/>
  <c r="AP219" i="17"/>
  <c r="F233" i="16" s="1"/>
  <c r="AP203" i="17"/>
  <c r="F217" i="16" s="1"/>
  <c r="AL249" i="17"/>
  <c r="AM249" i="17" s="1"/>
  <c r="B263" i="16" s="1"/>
  <c r="AP236" i="17"/>
  <c r="F250" i="16" s="1"/>
  <c r="AR222" i="17"/>
  <c r="H236" i="16" s="1"/>
  <c r="AO213" i="17"/>
  <c r="D227" i="16" s="1"/>
  <c r="AL198" i="17"/>
  <c r="AM198" i="17" s="1"/>
  <c r="B212" i="16" s="1"/>
  <c r="AQ238" i="17"/>
  <c r="G252" i="16" s="1"/>
  <c r="AL226" i="17"/>
  <c r="AM226" i="17" s="1"/>
  <c r="B240" i="16" s="1"/>
  <c r="AQ216" i="17"/>
  <c r="G230" i="16" s="1"/>
  <c r="AO200" i="17"/>
  <c r="D214" i="16" s="1"/>
  <c r="AP216" i="17"/>
  <c r="F230" i="16" s="1"/>
  <c r="AR160" i="17"/>
  <c r="H174" i="16" s="1"/>
  <c r="AP223" i="17"/>
  <c r="F237" i="16" s="1"/>
  <c r="AQ205" i="17"/>
  <c r="G219" i="16" s="1"/>
  <c r="AQ182" i="17"/>
  <c r="G196" i="16" s="1"/>
  <c r="AL221" i="17"/>
  <c r="AM221" i="17" s="1"/>
  <c r="B235" i="16" s="1"/>
  <c r="AQ217" i="17"/>
  <c r="G231" i="16" s="1"/>
  <c r="AL218" i="17"/>
  <c r="AM218" i="17" s="1"/>
  <c r="B232" i="16" s="1"/>
  <c r="AP205" i="17"/>
  <c r="F219" i="16" s="1"/>
  <c r="AR191" i="17"/>
  <c r="H205" i="16" s="1"/>
  <c r="AL177" i="17"/>
  <c r="AM177" i="17" s="1"/>
  <c r="B191" i="16" s="1"/>
  <c r="AO156" i="17"/>
  <c r="D170" i="16" s="1"/>
  <c r="AL187" i="17"/>
  <c r="AM187" i="17" s="1"/>
  <c r="B201" i="16" s="1"/>
  <c r="AP165" i="17"/>
  <c r="F179" i="16" s="1"/>
  <c r="AO206" i="17"/>
  <c r="D220" i="16" s="1"/>
  <c r="AQ192" i="17"/>
  <c r="G206" i="16" s="1"/>
  <c r="AL178" i="17"/>
  <c r="AM178" i="17" s="1"/>
  <c r="B192" i="16" s="1"/>
  <c r="AO215" i="17"/>
  <c r="D229" i="16" s="1"/>
  <c r="AQ201" i="17"/>
  <c r="G215" i="16" s="1"/>
  <c r="AL189" i="17"/>
  <c r="AM189" i="17" s="1"/>
  <c r="B203" i="16" s="1"/>
  <c r="AP171" i="17"/>
  <c r="F185" i="16" s="1"/>
  <c r="AL190" i="17"/>
  <c r="AM190" i="17" s="1"/>
  <c r="B204" i="16" s="1"/>
  <c r="AQ175" i="17"/>
  <c r="G189" i="16" s="1"/>
  <c r="AP155" i="17"/>
  <c r="F169" i="16" s="1"/>
  <c r="AP186" i="17"/>
  <c r="F200" i="16" s="1"/>
  <c r="AP195" i="17"/>
  <c r="F209" i="16" s="1"/>
  <c r="AR184" i="17"/>
  <c r="H198" i="16" s="1"/>
  <c r="AL171" i="17"/>
  <c r="AM171" i="17" s="1"/>
  <c r="B185" i="16" s="1"/>
  <c r="AO175" i="17"/>
  <c r="D189" i="16" s="1"/>
  <c r="AP160" i="17"/>
  <c r="F174" i="16" s="1"/>
  <c r="AP177" i="17"/>
  <c r="F191" i="16" s="1"/>
  <c r="AR163" i="17"/>
  <c r="H177" i="16" s="1"/>
  <c r="AO177" i="17"/>
  <c r="D191" i="16" s="1"/>
  <c r="AQ163" i="17"/>
  <c r="G177" i="16" s="1"/>
  <c r="AQ165" i="17"/>
  <c r="G179" i="16" s="1"/>
  <c r="AO153" i="17"/>
  <c r="D167" i="16" s="1"/>
  <c r="AR162" i="17"/>
  <c r="H176" i="16" s="1"/>
  <c r="AQ145" i="17"/>
  <c r="G159" i="16" s="1"/>
  <c r="AQ155" i="17"/>
  <c r="G169" i="16" s="1"/>
  <c r="AO141" i="17"/>
  <c r="D155" i="16" s="1"/>
  <c r="AO145" i="17"/>
  <c r="D159" i="16" s="1"/>
  <c r="AO155" i="17"/>
  <c r="D169" i="16" s="1"/>
  <c r="AO124" i="17"/>
  <c r="D138" i="16" s="1"/>
  <c r="AL155" i="17"/>
  <c r="AM155" i="17" s="1"/>
  <c r="B169" i="16" s="1"/>
  <c r="AP135" i="17"/>
  <c r="F149" i="16" s="1"/>
  <c r="AO158" i="17"/>
  <c r="D172" i="16" s="1"/>
  <c r="AO134" i="17"/>
  <c r="D148" i="16" s="1"/>
  <c r="AO146" i="17"/>
  <c r="D160" i="16" s="1"/>
  <c r="AR133" i="17"/>
  <c r="H147" i="16" s="1"/>
  <c r="AO147" i="17"/>
  <c r="D161" i="16" s="1"/>
  <c r="AL136" i="17"/>
  <c r="AM136" i="17" s="1"/>
  <c r="B150" i="16" s="1"/>
  <c r="AR104" i="17"/>
  <c r="H118" i="16" s="1"/>
  <c r="AP141" i="17"/>
  <c r="F155" i="16" s="1"/>
  <c r="AO99" i="17"/>
  <c r="D113" i="16" s="1"/>
  <c r="AQ130" i="17"/>
  <c r="G144" i="16" s="1"/>
  <c r="AL111" i="17"/>
  <c r="AM111" i="17" s="1"/>
  <c r="B125" i="16" s="1"/>
  <c r="AR132" i="17"/>
  <c r="H146" i="16" s="1"/>
  <c r="AR121" i="17"/>
  <c r="H135" i="16" s="1"/>
  <c r="AR125" i="17"/>
  <c r="H139" i="16" s="1"/>
  <c r="AR100" i="17"/>
  <c r="H114" i="16" s="1"/>
  <c r="AR126" i="17"/>
  <c r="H140" i="16" s="1"/>
  <c r="AR110" i="17"/>
  <c r="H124" i="16" s="1"/>
  <c r="AP101" i="17"/>
  <c r="F115" i="16" s="1"/>
  <c r="AL119" i="17"/>
  <c r="AM119" i="17" s="1"/>
  <c r="B133" i="16" s="1"/>
  <c r="AP87" i="17"/>
  <c r="F101" i="16" s="1"/>
  <c r="AO109" i="17"/>
  <c r="D123" i="16" s="1"/>
  <c r="AO89" i="17"/>
  <c r="D103" i="16" s="1"/>
  <c r="AQ111" i="17"/>
  <c r="G125" i="16" s="1"/>
  <c r="AO85" i="17"/>
  <c r="D99" i="16" s="1"/>
  <c r="AR81" i="17"/>
  <c r="H95" i="16" s="1"/>
  <c r="AO112" i="17"/>
  <c r="D126" i="16" s="1"/>
  <c r="AP86" i="17"/>
  <c r="F100" i="16" s="1"/>
  <c r="AQ94" i="17"/>
  <c r="G108" i="16" s="1"/>
  <c r="AQ105" i="17"/>
  <c r="G119" i="16" s="1"/>
  <c r="AL93" i="17"/>
  <c r="AM93" i="17" s="1"/>
  <c r="B107" i="16" s="1"/>
  <c r="AR107" i="17"/>
  <c r="H121" i="16" s="1"/>
  <c r="AO96" i="17"/>
  <c r="D110" i="16" s="1"/>
  <c r="AQ82" i="17"/>
  <c r="G96" i="16" s="1"/>
  <c r="AP107" i="17"/>
  <c r="F121" i="16" s="1"/>
  <c r="AR93" i="17"/>
  <c r="H107" i="16" s="1"/>
  <c r="AO82" i="17"/>
  <c r="D96" i="16" s="1"/>
  <c r="AL10" i="17"/>
  <c r="B24" i="16" s="1"/>
  <c r="AL11" i="17"/>
  <c r="AM11" i="17" s="1"/>
  <c r="AO10" i="17"/>
  <c r="D24" i="16" s="1"/>
  <c r="AH58" i="6"/>
  <c r="AH90" i="6"/>
  <c r="AH83" i="6"/>
  <c r="AH60" i="6"/>
  <c r="AH53" i="6"/>
  <c r="AH85" i="6"/>
  <c r="AH63" i="6"/>
  <c r="AH74" i="6"/>
  <c r="AH67" i="6"/>
  <c r="AH70" i="6"/>
  <c r="AH76" i="6"/>
  <c r="AH69" i="6"/>
  <c r="AH82" i="6"/>
  <c r="AH75" i="6"/>
  <c r="AH56" i="6"/>
  <c r="AH72" i="6"/>
  <c r="AH88" i="6"/>
  <c r="AH65" i="6"/>
  <c r="AH81" i="6"/>
  <c r="AH62" i="6"/>
  <c r="AH78" i="6"/>
  <c r="AH55" i="6"/>
  <c r="AH71" i="6"/>
  <c r="AH87" i="6"/>
  <c r="AH64" i="6"/>
  <c r="AH80" i="6"/>
  <c r="AH57" i="6"/>
  <c r="AH73" i="6"/>
  <c r="AH89" i="6"/>
  <c r="AH52" i="6"/>
  <c r="AH68" i="6"/>
  <c r="AH84" i="6"/>
  <c r="AH61" i="6"/>
  <c r="AI71" i="6"/>
  <c r="AJ71" i="6"/>
  <c r="AG69" i="6"/>
  <c r="AJ89" i="6"/>
  <c r="AJ79" i="6"/>
  <c r="AJ59" i="6"/>
  <c r="AJ78" i="6"/>
  <c r="AJ54" i="6"/>
  <c r="AJ75" i="6"/>
  <c r="AJ55" i="6"/>
  <c r="AJ70" i="6"/>
  <c r="AE17" i="3"/>
  <c r="AE18" i="3"/>
  <c r="AJ82" i="6"/>
  <c r="AJ87" i="6"/>
  <c r="AJ86" i="6"/>
  <c r="AJ62" i="6"/>
  <c r="AJ63" i="6"/>
  <c r="AG60" i="6"/>
  <c r="AG85" i="6"/>
  <c r="AG76" i="6"/>
  <c r="AI68" i="6"/>
  <c r="AG53" i="6"/>
  <c r="AI88" i="6"/>
  <c r="AG52" i="6"/>
  <c r="AG84" i="6"/>
  <c r="AG77" i="6"/>
  <c r="AD17" i="3"/>
  <c r="AG68" i="6"/>
  <c r="AG61" i="6"/>
  <c r="AK50" i="6"/>
  <c r="AK85" i="6" s="1"/>
  <c r="AG17" i="3"/>
  <c r="AI70" i="6"/>
  <c r="AI73" i="6"/>
  <c r="AI56" i="6"/>
  <c r="AI78" i="6"/>
  <c r="AI61" i="6"/>
  <c r="AI83" i="6"/>
  <c r="AI75" i="6"/>
  <c r="AI67" i="6"/>
  <c r="AI59" i="6"/>
  <c r="AI90" i="6"/>
  <c r="AI82" i="6"/>
  <c r="AI74" i="6"/>
  <c r="AI66" i="6"/>
  <c r="AI58" i="6"/>
  <c r="AI89" i="6"/>
  <c r="AI79" i="6"/>
  <c r="AI69" i="6"/>
  <c r="AI57" i="6"/>
  <c r="AI86" i="6"/>
  <c r="AI76" i="6"/>
  <c r="AI64" i="6"/>
  <c r="AI54" i="6"/>
  <c r="AI87" i="6"/>
  <c r="AI77" i="6"/>
  <c r="AI65" i="6"/>
  <c r="AI55" i="6"/>
  <c r="AI84" i="6"/>
  <c r="AI72" i="6"/>
  <c r="AI62" i="6"/>
  <c r="AI52" i="6"/>
  <c r="AI53" i="6"/>
  <c r="AI60" i="6"/>
  <c r="AI80" i="6"/>
  <c r="AI63" i="6"/>
  <c r="AI85" i="6"/>
  <c r="AG18" i="3"/>
  <c r="AD51" i="6"/>
  <c r="AW14" i="3"/>
  <c r="AQ50" i="6" s="1"/>
  <c r="AJ58" i="6"/>
  <c r="AJ74" i="6"/>
  <c r="AJ90" i="6"/>
  <c r="AJ67" i="6"/>
  <c r="AJ83" i="6"/>
  <c r="AU15" i="3"/>
  <c r="AL50" i="6"/>
  <c r="AL71" i="6" s="1"/>
  <c r="AO50" i="6"/>
  <c r="AO85" i="6" s="1"/>
  <c r="AJ52" i="6"/>
  <c r="AJ60" i="6"/>
  <c r="AJ68" i="6"/>
  <c r="AJ76" i="6"/>
  <c r="AJ84" i="6"/>
  <c r="AJ53" i="6"/>
  <c r="AJ61" i="6"/>
  <c r="AJ69" i="6"/>
  <c r="AJ77" i="6"/>
  <c r="AJ85" i="6"/>
  <c r="AF18" i="3"/>
  <c r="AJ56" i="6"/>
  <c r="AJ64" i="6"/>
  <c r="AJ72" i="6"/>
  <c r="AJ80" i="6"/>
  <c r="AJ88" i="6"/>
  <c r="AJ57" i="6"/>
  <c r="AJ65" i="6"/>
  <c r="AJ73" i="6"/>
  <c r="AJ81" i="6"/>
  <c r="AG56" i="6"/>
  <c r="AG72" i="6"/>
  <c r="AG88" i="6"/>
  <c r="AG65" i="6"/>
  <c r="AG81" i="6"/>
  <c r="AA51" i="6"/>
  <c r="AD18" i="3"/>
  <c r="AG64" i="6"/>
  <c r="AG80" i="6"/>
  <c r="AG57" i="6"/>
  <c r="AG73" i="6"/>
  <c r="AG89" i="6"/>
  <c r="AT15" i="3"/>
  <c r="AG58" i="6"/>
  <c r="AG66" i="6"/>
  <c r="AG74" i="6"/>
  <c r="AG82" i="6"/>
  <c r="AG90" i="6"/>
  <c r="AG59" i="6"/>
  <c r="AG67" i="6"/>
  <c r="AG75" i="6"/>
  <c r="AG83" i="6"/>
  <c r="AS15" i="3"/>
  <c r="AM50" i="6"/>
  <c r="AM76" i="6" s="1"/>
  <c r="AV15" i="3"/>
  <c r="AB51" i="6"/>
  <c r="AG54" i="6"/>
  <c r="AG62" i="6"/>
  <c r="AG70" i="6"/>
  <c r="AG78" i="6"/>
  <c r="AG86" i="6"/>
  <c r="AG55" i="6"/>
  <c r="AG63" i="6"/>
  <c r="AG71" i="6"/>
  <c r="AG79" i="6"/>
  <c r="AK49" i="6"/>
  <c r="AR15" i="3"/>
  <c r="AF17" i="3"/>
  <c r="AC51" i="6"/>
  <c r="AR11" i="17"/>
  <c r="H25" i="16" s="1"/>
  <c r="AR13" i="17"/>
  <c r="H27" i="16" s="1"/>
  <c r="AR15" i="17"/>
  <c r="H29" i="16" s="1"/>
  <c r="AR17" i="17"/>
  <c r="H31" i="16" s="1"/>
  <c r="AR19" i="17"/>
  <c r="H33" i="16" s="1"/>
  <c r="AR21" i="17"/>
  <c r="H35" i="16" s="1"/>
  <c r="AR23" i="17"/>
  <c r="H37" i="16" s="1"/>
  <c r="AR25" i="17"/>
  <c r="H39" i="16" s="1"/>
  <c r="AR27" i="17"/>
  <c r="H41" i="16" s="1"/>
  <c r="AR29" i="17"/>
  <c r="H43" i="16" s="1"/>
  <c r="AR31" i="17"/>
  <c r="H45" i="16" s="1"/>
  <c r="AR33" i="17"/>
  <c r="H47" i="16" s="1"/>
  <c r="AR35" i="17"/>
  <c r="H49" i="16" s="1"/>
  <c r="AR37" i="17"/>
  <c r="H51" i="16" s="1"/>
  <c r="AR39" i="17"/>
  <c r="H53" i="16" s="1"/>
  <c r="AR41" i="17"/>
  <c r="H55" i="16" s="1"/>
  <c r="AR43" i="17"/>
  <c r="H57" i="16" s="1"/>
  <c r="AR45" i="17"/>
  <c r="H59" i="16" s="1"/>
  <c r="AR47" i="17"/>
  <c r="H61" i="16" s="1"/>
  <c r="AR49" i="17"/>
  <c r="H63" i="16" s="1"/>
  <c r="AR51" i="17"/>
  <c r="H65" i="16" s="1"/>
  <c r="AR53" i="17"/>
  <c r="H67" i="16" s="1"/>
  <c r="AR55" i="17"/>
  <c r="H69" i="16" s="1"/>
  <c r="AR57" i="17"/>
  <c r="H71" i="16" s="1"/>
  <c r="AR59" i="17"/>
  <c r="H73" i="16" s="1"/>
  <c r="AR61" i="17"/>
  <c r="H75" i="16" s="1"/>
  <c r="AR63" i="17"/>
  <c r="H77" i="16" s="1"/>
  <c r="AR65" i="17"/>
  <c r="H79" i="16" s="1"/>
  <c r="AR67" i="17"/>
  <c r="H81" i="16" s="1"/>
  <c r="AR69" i="17"/>
  <c r="H83" i="16" s="1"/>
  <c r="AR71" i="17"/>
  <c r="H85" i="16" s="1"/>
  <c r="AR73" i="17"/>
  <c r="H87" i="16" s="1"/>
  <c r="AR75" i="17"/>
  <c r="H89" i="16" s="1"/>
  <c r="AR77" i="17"/>
  <c r="H91" i="16" s="1"/>
  <c r="AR79" i="17"/>
  <c r="H93" i="16" s="1"/>
  <c r="AR283" i="17"/>
  <c r="H297" i="16" s="1"/>
  <c r="AR285" i="17"/>
  <c r="H299" i="16" s="1"/>
  <c r="AR287" i="17"/>
  <c r="H301" i="16" s="1"/>
  <c r="AR289" i="17"/>
  <c r="H303" i="16" s="1"/>
  <c r="AR291" i="17"/>
  <c r="H305" i="16" s="1"/>
  <c r="AR293" i="17"/>
  <c r="H307" i="16" s="1"/>
  <c r="AR295" i="17"/>
  <c r="H309" i="16" s="1"/>
  <c r="AR297" i="17"/>
  <c r="H311" i="16" s="1"/>
  <c r="AR299" i="17"/>
  <c r="H313" i="16" s="1"/>
  <c r="AR301" i="17"/>
  <c r="H315" i="16" s="1"/>
  <c r="AR303" i="17"/>
  <c r="H317" i="16" s="1"/>
  <c r="AR305" i="17"/>
  <c r="H319" i="16" s="1"/>
  <c r="AR307" i="17"/>
  <c r="H321" i="16" s="1"/>
  <c r="AR309" i="17"/>
  <c r="H323" i="16" s="1"/>
  <c r="AQ11" i="17"/>
  <c r="G25" i="16" s="1"/>
  <c r="AQ13" i="17"/>
  <c r="G27" i="16" s="1"/>
  <c r="AQ15" i="17"/>
  <c r="G29" i="16" s="1"/>
  <c r="AQ17" i="17"/>
  <c r="G31" i="16" s="1"/>
  <c r="AQ19" i="17"/>
  <c r="G33" i="16" s="1"/>
  <c r="AQ21" i="17"/>
  <c r="G35" i="16" s="1"/>
  <c r="AQ23" i="17"/>
  <c r="G37" i="16" s="1"/>
  <c r="AQ25" i="17"/>
  <c r="G39" i="16" s="1"/>
  <c r="AQ27" i="17"/>
  <c r="G41" i="16" s="1"/>
  <c r="AQ29" i="17"/>
  <c r="G43" i="16" s="1"/>
  <c r="AQ31" i="17"/>
  <c r="G45" i="16" s="1"/>
  <c r="AQ33" i="17"/>
  <c r="G47" i="16" s="1"/>
  <c r="AQ35" i="17"/>
  <c r="G49" i="16" s="1"/>
  <c r="AQ37" i="17"/>
  <c r="G51" i="16" s="1"/>
  <c r="AQ39" i="17"/>
  <c r="G53" i="16" s="1"/>
  <c r="AQ41" i="17"/>
  <c r="G55" i="16" s="1"/>
  <c r="AQ43" i="17"/>
  <c r="G57" i="16" s="1"/>
  <c r="AQ45" i="17"/>
  <c r="G59" i="16" s="1"/>
  <c r="AQ47" i="17"/>
  <c r="G61" i="16" s="1"/>
  <c r="AQ49" i="17"/>
  <c r="G63" i="16" s="1"/>
  <c r="AQ51" i="17"/>
  <c r="G65" i="16" s="1"/>
  <c r="AQ53" i="17"/>
  <c r="G67" i="16" s="1"/>
  <c r="AQ55" i="17"/>
  <c r="G69" i="16" s="1"/>
  <c r="AQ57" i="17"/>
  <c r="G71" i="16" s="1"/>
  <c r="AQ59" i="17"/>
  <c r="G73" i="16" s="1"/>
  <c r="AQ61" i="17"/>
  <c r="G75" i="16" s="1"/>
  <c r="AQ63" i="17"/>
  <c r="G77" i="16" s="1"/>
  <c r="AQ65" i="17"/>
  <c r="G79" i="16" s="1"/>
  <c r="AQ67" i="17"/>
  <c r="G81" i="16" s="1"/>
  <c r="AQ69" i="17"/>
  <c r="G83" i="16" s="1"/>
  <c r="AQ71" i="17"/>
  <c r="G85" i="16" s="1"/>
  <c r="AQ73" i="17"/>
  <c r="G87" i="16" s="1"/>
  <c r="AQ75" i="17"/>
  <c r="G89" i="16" s="1"/>
  <c r="AQ77" i="17"/>
  <c r="G91" i="16" s="1"/>
  <c r="AQ79" i="17"/>
  <c r="G93" i="16" s="1"/>
  <c r="AR12" i="17"/>
  <c r="H26" i="16" s="1"/>
  <c r="AR14" i="17"/>
  <c r="H28" i="16" s="1"/>
  <c r="AR16" i="17"/>
  <c r="H30" i="16" s="1"/>
  <c r="AR18" i="17"/>
  <c r="H32" i="16" s="1"/>
  <c r="AR20" i="17"/>
  <c r="H34" i="16" s="1"/>
  <c r="AR22" i="17"/>
  <c r="H36" i="16" s="1"/>
  <c r="AR24" i="17"/>
  <c r="H38" i="16" s="1"/>
  <c r="AR26" i="17"/>
  <c r="H40" i="16" s="1"/>
  <c r="AR28" i="17"/>
  <c r="H42" i="16" s="1"/>
  <c r="AR30" i="17"/>
  <c r="H44" i="16" s="1"/>
  <c r="AR32" i="17"/>
  <c r="H46" i="16" s="1"/>
  <c r="AR34" i="17"/>
  <c r="H48" i="16" s="1"/>
  <c r="AR36" i="17"/>
  <c r="H50" i="16" s="1"/>
  <c r="AR38" i="17"/>
  <c r="H52" i="16" s="1"/>
  <c r="AR40" i="17"/>
  <c r="H54" i="16" s="1"/>
  <c r="AR42" i="17"/>
  <c r="H56" i="16" s="1"/>
  <c r="AR44" i="17"/>
  <c r="H58" i="16" s="1"/>
  <c r="AR46" i="17"/>
  <c r="H60" i="16" s="1"/>
  <c r="AR48" i="17"/>
  <c r="H62" i="16" s="1"/>
  <c r="AR50" i="17"/>
  <c r="H64" i="16" s="1"/>
  <c r="AR52" i="17"/>
  <c r="H66" i="16" s="1"/>
  <c r="AR54" i="17"/>
  <c r="H68" i="16" s="1"/>
  <c r="AR56" i="17"/>
  <c r="H70" i="16" s="1"/>
  <c r="AR58" i="17"/>
  <c r="H72" i="16" s="1"/>
  <c r="AR60" i="17"/>
  <c r="H74" i="16" s="1"/>
  <c r="AR62" i="17"/>
  <c r="H76" i="16" s="1"/>
  <c r="AR64" i="17"/>
  <c r="H78" i="16" s="1"/>
  <c r="AR66" i="17"/>
  <c r="H80" i="16" s="1"/>
  <c r="AR68" i="17"/>
  <c r="H82" i="16" s="1"/>
  <c r="AR70" i="17"/>
  <c r="H84" i="16" s="1"/>
  <c r="AR72" i="17"/>
  <c r="H86" i="16" s="1"/>
  <c r="AR74" i="17"/>
  <c r="H88" i="16" s="1"/>
  <c r="AR76" i="17"/>
  <c r="H90" i="16" s="1"/>
  <c r="AR78" i="17"/>
  <c r="H92" i="16" s="1"/>
  <c r="AR80" i="17"/>
  <c r="H94" i="16" s="1"/>
  <c r="AR284" i="17"/>
  <c r="H298" i="16" s="1"/>
  <c r="AR286" i="17"/>
  <c r="H300" i="16" s="1"/>
  <c r="AR288" i="17"/>
  <c r="H302" i="16" s="1"/>
  <c r="AR290" i="17"/>
  <c r="H304" i="16" s="1"/>
  <c r="AR292" i="17"/>
  <c r="H306" i="16" s="1"/>
  <c r="AR294" i="17"/>
  <c r="H308" i="16" s="1"/>
  <c r="AR296" i="17"/>
  <c r="H310" i="16" s="1"/>
  <c r="AR298" i="17"/>
  <c r="H312" i="16" s="1"/>
  <c r="AR300" i="17"/>
  <c r="H314" i="16" s="1"/>
  <c r="AR302" i="17"/>
  <c r="H316" i="16" s="1"/>
  <c r="AR304" i="17"/>
  <c r="H318" i="16" s="1"/>
  <c r="AR306" i="17"/>
  <c r="H320" i="16" s="1"/>
  <c r="AR308" i="17"/>
  <c r="H322" i="16" s="1"/>
  <c r="AR10" i="17"/>
  <c r="H24" i="16" s="1"/>
  <c r="AQ12" i="17"/>
  <c r="G26" i="16" s="1"/>
  <c r="AQ14" i="17"/>
  <c r="G28" i="16" s="1"/>
  <c r="AQ16" i="17"/>
  <c r="G30" i="16" s="1"/>
  <c r="AQ18" i="17"/>
  <c r="G32" i="16" s="1"/>
  <c r="AQ20" i="17"/>
  <c r="G34" i="16" s="1"/>
  <c r="AQ22" i="17"/>
  <c r="G36" i="16" s="1"/>
  <c r="AQ24" i="17"/>
  <c r="G38" i="16" s="1"/>
  <c r="AQ26" i="17"/>
  <c r="G40" i="16" s="1"/>
  <c r="AQ28" i="17"/>
  <c r="G42" i="16" s="1"/>
  <c r="AQ30" i="17"/>
  <c r="G44" i="16" s="1"/>
  <c r="AQ32" i="17"/>
  <c r="G46" i="16" s="1"/>
  <c r="AQ34" i="17"/>
  <c r="G48" i="16" s="1"/>
  <c r="AQ36" i="17"/>
  <c r="G50" i="16" s="1"/>
  <c r="AQ38" i="17"/>
  <c r="G52" i="16" s="1"/>
  <c r="AQ40" i="17"/>
  <c r="G54" i="16" s="1"/>
  <c r="AQ42" i="17"/>
  <c r="G56" i="16" s="1"/>
  <c r="AQ44" i="17"/>
  <c r="G58" i="16" s="1"/>
  <c r="AQ46" i="17"/>
  <c r="G60" i="16" s="1"/>
  <c r="AQ48" i="17"/>
  <c r="G62" i="16" s="1"/>
  <c r="AQ50" i="17"/>
  <c r="G64" i="16" s="1"/>
  <c r="AQ52" i="17"/>
  <c r="G66" i="16" s="1"/>
  <c r="AQ54" i="17"/>
  <c r="G68" i="16" s="1"/>
  <c r="AQ56" i="17"/>
  <c r="G70" i="16" s="1"/>
  <c r="AQ58" i="17"/>
  <c r="G72" i="16" s="1"/>
  <c r="AQ60" i="17"/>
  <c r="G74" i="16" s="1"/>
  <c r="AQ62" i="17"/>
  <c r="G76" i="16" s="1"/>
  <c r="AQ64" i="17"/>
  <c r="G78" i="16" s="1"/>
  <c r="AQ66" i="17"/>
  <c r="G80" i="16" s="1"/>
  <c r="AQ68" i="17"/>
  <c r="G82" i="16" s="1"/>
  <c r="AQ70" i="17"/>
  <c r="G84" i="16" s="1"/>
  <c r="AQ72" i="17"/>
  <c r="G86" i="16" s="1"/>
  <c r="AQ74" i="17"/>
  <c r="G88" i="16" s="1"/>
  <c r="AQ76" i="17"/>
  <c r="G90" i="16" s="1"/>
  <c r="AQ78" i="17"/>
  <c r="G92" i="16" s="1"/>
  <c r="AQ80" i="17"/>
  <c r="G94" i="16" s="1"/>
  <c r="AQ283" i="17"/>
  <c r="G297" i="16" s="1"/>
  <c r="AQ285" i="17"/>
  <c r="G299" i="16" s="1"/>
  <c r="AQ287" i="17"/>
  <c r="G301" i="16" s="1"/>
  <c r="AQ289" i="17"/>
  <c r="G303" i="16" s="1"/>
  <c r="AQ291" i="17"/>
  <c r="G305" i="16" s="1"/>
  <c r="AQ293" i="17"/>
  <c r="G307" i="16" s="1"/>
  <c r="AQ295" i="17"/>
  <c r="G309" i="16" s="1"/>
  <c r="AQ297" i="17"/>
  <c r="G311" i="16" s="1"/>
  <c r="AQ299" i="17"/>
  <c r="G313" i="16" s="1"/>
  <c r="AQ301" i="17"/>
  <c r="G315" i="16" s="1"/>
  <c r="AQ303" i="17"/>
  <c r="G317" i="16" s="1"/>
  <c r="AQ305" i="17"/>
  <c r="G319" i="16" s="1"/>
  <c r="AQ307" i="17"/>
  <c r="G321" i="16" s="1"/>
  <c r="AQ309" i="17"/>
  <c r="G323" i="16" s="1"/>
  <c r="AP11" i="17"/>
  <c r="F25" i="16" s="1"/>
  <c r="AP13" i="17"/>
  <c r="F27" i="16" s="1"/>
  <c r="AP15" i="17"/>
  <c r="F29" i="16" s="1"/>
  <c r="AP17" i="17"/>
  <c r="F31" i="16" s="1"/>
  <c r="AP19" i="17"/>
  <c r="F33" i="16" s="1"/>
  <c r="AP21" i="17"/>
  <c r="F35" i="16" s="1"/>
  <c r="AP23" i="17"/>
  <c r="F37" i="16" s="1"/>
  <c r="AP25" i="17"/>
  <c r="F39" i="16" s="1"/>
  <c r="AP27" i="17"/>
  <c r="F41" i="16" s="1"/>
  <c r="AP29" i="17"/>
  <c r="F43" i="16" s="1"/>
  <c r="AP31" i="17"/>
  <c r="F45" i="16" s="1"/>
  <c r="AP33" i="17"/>
  <c r="F47" i="16" s="1"/>
  <c r="AP35" i="17"/>
  <c r="F49" i="16" s="1"/>
  <c r="AP37" i="17"/>
  <c r="F51" i="16" s="1"/>
  <c r="AP39" i="17"/>
  <c r="F53" i="16" s="1"/>
  <c r="AP41" i="17"/>
  <c r="F55" i="16" s="1"/>
  <c r="AP43" i="17"/>
  <c r="F57" i="16" s="1"/>
  <c r="AP45" i="17"/>
  <c r="F59" i="16" s="1"/>
  <c r="AP47" i="17"/>
  <c r="F61" i="16" s="1"/>
  <c r="AP49" i="17"/>
  <c r="F63" i="16" s="1"/>
  <c r="AP51" i="17"/>
  <c r="F65" i="16" s="1"/>
  <c r="AP53" i="17"/>
  <c r="F67" i="16" s="1"/>
  <c r="AP55" i="17"/>
  <c r="F69" i="16" s="1"/>
  <c r="AP57" i="17"/>
  <c r="F71" i="16" s="1"/>
  <c r="AP59" i="17"/>
  <c r="F73" i="16" s="1"/>
  <c r="AP61" i="17"/>
  <c r="F75" i="16" s="1"/>
  <c r="AP63" i="17"/>
  <c r="F77" i="16" s="1"/>
  <c r="AP65" i="17"/>
  <c r="F79" i="16" s="1"/>
  <c r="AP67" i="17"/>
  <c r="F81" i="16" s="1"/>
  <c r="AP69" i="17"/>
  <c r="F83" i="16" s="1"/>
  <c r="AP71" i="17"/>
  <c r="F85" i="16" s="1"/>
  <c r="AP73" i="17"/>
  <c r="F87" i="16" s="1"/>
  <c r="AP75" i="17"/>
  <c r="F89" i="16" s="1"/>
  <c r="AP77" i="17"/>
  <c r="F91" i="16" s="1"/>
  <c r="AP79" i="17"/>
  <c r="F93" i="16" s="1"/>
  <c r="AP283" i="17"/>
  <c r="F297" i="16" s="1"/>
  <c r="AP285" i="17"/>
  <c r="F299" i="16" s="1"/>
  <c r="AP287" i="17"/>
  <c r="F301" i="16" s="1"/>
  <c r="AP289" i="17"/>
  <c r="F303" i="16" s="1"/>
  <c r="AP291" i="17"/>
  <c r="F305" i="16" s="1"/>
  <c r="AP293" i="17"/>
  <c r="F307" i="16" s="1"/>
  <c r="AP295" i="17"/>
  <c r="F309" i="16" s="1"/>
  <c r="AP297" i="17"/>
  <c r="F311" i="16" s="1"/>
  <c r="AP299" i="17"/>
  <c r="F313" i="16" s="1"/>
  <c r="AP301" i="17"/>
  <c r="F315" i="16" s="1"/>
  <c r="AP303" i="17"/>
  <c r="F317" i="16" s="1"/>
  <c r="AP305" i="17"/>
  <c r="F319" i="16" s="1"/>
  <c r="AP307" i="17"/>
  <c r="F321" i="16" s="1"/>
  <c r="AP309" i="17"/>
  <c r="F323" i="16" s="1"/>
  <c r="AO11" i="17"/>
  <c r="D25" i="16" s="1"/>
  <c r="AO13" i="17"/>
  <c r="D27" i="16" s="1"/>
  <c r="AO15" i="17"/>
  <c r="D29" i="16" s="1"/>
  <c r="AO17" i="17"/>
  <c r="D31" i="16" s="1"/>
  <c r="AO19" i="17"/>
  <c r="D33" i="16" s="1"/>
  <c r="AO21" i="17"/>
  <c r="D35" i="16" s="1"/>
  <c r="AO23" i="17"/>
  <c r="D37" i="16" s="1"/>
  <c r="AO25" i="17"/>
  <c r="D39" i="16" s="1"/>
  <c r="AO27" i="17"/>
  <c r="D41" i="16" s="1"/>
  <c r="AO29" i="17"/>
  <c r="D43" i="16" s="1"/>
  <c r="AO31" i="17"/>
  <c r="D45" i="16" s="1"/>
  <c r="AO33" i="17"/>
  <c r="D47" i="16" s="1"/>
  <c r="AO35" i="17"/>
  <c r="D49" i="16" s="1"/>
  <c r="AO37" i="17"/>
  <c r="D51" i="16" s="1"/>
  <c r="AO39" i="17"/>
  <c r="D53" i="16" s="1"/>
  <c r="AO41" i="17"/>
  <c r="D55" i="16" s="1"/>
  <c r="AO43" i="17"/>
  <c r="D57" i="16" s="1"/>
  <c r="AO45" i="17"/>
  <c r="D59" i="16" s="1"/>
  <c r="AO47" i="17"/>
  <c r="D61" i="16" s="1"/>
  <c r="AO49" i="17"/>
  <c r="D63" i="16" s="1"/>
  <c r="AO51" i="17"/>
  <c r="D65" i="16" s="1"/>
  <c r="AO53" i="17"/>
  <c r="D67" i="16" s="1"/>
  <c r="AO55" i="17"/>
  <c r="D69" i="16" s="1"/>
  <c r="AO57" i="17"/>
  <c r="D71" i="16" s="1"/>
  <c r="AO59" i="17"/>
  <c r="D73" i="16" s="1"/>
  <c r="AO61" i="17"/>
  <c r="D75" i="16" s="1"/>
  <c r="AO63" i="17"/>
  <c r="D77" i="16" s="1"/>
  <c r="AO65" i="17"/>
  <c r="D79" i="16" s="1"/>
  <c r="AO67" i="17"/>
  <c r="D81" i="16" s="1"/>
  <c r="AO69" i="17"/>
  <c r="D83" i="16" s="1"/>
  <c r="AO71" i="17"/>
  <c r="D85" i="16" s="1"/>
  <c r="AO73" i="17"/>
  <c r="D87" i="16" s="1"/>
  <c r="AO75" i="17"/>
  <c r="D89" i="16" s="1"/>
  <c r="AO77" i="17"/>
  <c r="D91" i="16" s="1"/>
  <c r="AO79" i="17"/>
  <c r="D93" i="16" s="1"/>
  <c r="AO283" i="17"/>
  <c r="D297" i="16" s="1"/>
  <c r="AO285" i="17"/>
  <c r="D299" i="16" s="1"/>
  <c r="AO287" i="17"/>
  <c r="D301" i="16" s="1"/>
  <c r="AO289" i="17"/>
  <c r="D303" i="16" s="1"/>
  <c r="AO291" i="17"/>
  <c r="D305" i="16" s="1"/>
  <c r="AO293" i="17"/>
  <c r="D307" i="16" s="1"/>
  <c r="AO295" i="17"/>
  <c r="D309" i="16" s="1"/>
  <c r="AO297" i="17"/>
  <c r="D311" i="16" s="1"/>
  <c r="AO299" i="17"/>
  <c r="D313" i="16" s="1"/>
  <c r="AO301" i="17"/>
  <c r="D315" i="16" s="1"/>
  <c r="AO303" i="17"/>
  <c r="D317" i="16" s="1"/>
  <c r="AO305" i="17"/>
  <c r="D319" i="16" s="1"/>
  <c r="AO307" i="17"/>
  <c r="D321" i="16" s="1"/>
  <c r="AO309" i="17"/>
  <c r="D323" i="16" s="1"/>
  <c r="AL13" i="17"/>
  <c r="AM13" i="17" s="1"/>
  <c r="AL15" i="17"/>
  <c r="AM15" i="17" s="1"/>
  <c r="AL17" i="17"/>
  <c r="AM17" i="17" s="1"/>
  <c r="AL19" i="17"/>
  <c r="AM19" i="17" s="1"/>
  <c r="AL21" i="17"/>
  <c r="AM21" i="17" s="1"/>
  <c r="AL23" i="17"/>
  <c r="AM23" i="17" s="1"/>
  <c r="AL25" i="17"/>
  <c r="AM25" i="17" s="1"/>
  <c r="AL27" i="17"/>
  <c r="AM27" i="17" s="1"/>
  <c r="AL29" i="17"/>
  <c r="AM29" i="17" s="1"/>
  <c r="AL31" i="17"/>
  <c r="AL33" i="17"/>
  <c r="AL35" i="17"/>
  <c r="AL37" i="17"/>
  <c r="AM37" i="17" s="1"/>
  <c r="B51" i="16" s="1"/>
  <c r="AL39" i="17"/>
  <c r="AM39" i="17" s="1"/>
  <c r="B53" i="16" s="1"/>
  <c r="AL41" i="17"/>
  <c r="AM41" i="17" s="1"/>
  <c r="B55" i="16" s="1"/>
  <c r="AL43" i="17"/>
  <c r="AM43" i="17" s="1"/>
  <c r="B57" i="16" s="1"/>
  <c r="AL45" i="17"/>
  <c r="AM45" i="17" s="1"/>
  <c r="B59" i="16" s="1"/>
  <c r="AL47" i="17"/>
  <c r="AM47" i="17" s="1"/>
  <c r="B61" i="16" s="1"/>
  <c r="AL49" i="17"/>
  <c r="AM49" i="17" s="1"/>
  <c r="B63" i="16" s="1"/>
  <c r="AL51" i="17"/>
  <c r="AM51" i="17" s="1"/>
  <c r="B65" i="16" s="1"/>
  <c r="AL53" i="17"/>
  <c r="AM53" i="17" s="1"/>
  <c r="B67" i="16" s="1"/>
  <c r="AL55" i="17"/>
  <c r="AM55" i="17" s="1"/>
  <c r="B69" i="16" s="1"/>
  <c r="AL57" i="17"/>
  <c r="AM57" i="17" s="1"/>
  <c r="B71" i="16" s="1"/>
  <c r="AL59" i="17"/>
  <c r="AM59" i="17" s="1"/>
  <c r="B73" i="16" s="1"/>
  <c r="AL61" i="17"/>
  <c r="AM61" i="17" s="1"/>
  <c r="B75" i="16" s="1"/>
  <c r="AL63" i="17"/>
  <c r="AM63" i="17" s="1"/>
  <c r="B77" i="16" s="1"/>
  <c r="AL65" i="17"/>
  <c r="AM65" i="17" s="1"/>
  <c r="B79" i="16" s="1"/>
  <c r="AL67" i="17"/>
  <c r="AM67" i="17" s="1"/>
  <c r="B81" i="16" s="1"/>
  <c r="AL69" i="17"/>
  <c r="AM69" i="17" s="1"/>
  <c r="B83" i="16" s="1"/>
  <c r="AL71" i="17"/>
  <c r="AM71" i="17" s="1"/>
  <c r="B85" i="16" s="1"/>
  <c r="AL73" i="17"/>
  <c r="AM73" i="17" s="1"/>
  <c r="B87" i="16" s="1"/>
  <c r="AL75" i="17"/>
  <c r="AM75" i="17" s="1"/>
  <c r="B89" i="16" s="1"/>
  <c r="AL77" i="17"/>
  <c r="AM77" i="17" s="1"/>
  <c r="B91" i="16" s="1"/>
  <c r="AL79" i="17"/>
  <c r="AM79" i="17" s="1"/>
  <c r="B93" i="16" s="1"/>
  <c r="AQ284" i="17"/>
  <c r="G298" i="16" s="1"/>
  <c r="AQ286" i="17"/>
  <c r="G300" i="16" s="1"/>
  <c r="AQ288" i="17"/>
  <c r="G302" i="16" s="1"/>
  <c r="AQ290" i="17"/>
  <c r="G304" i="16" s="1"/>
  <c r="AQ292" i="17"/>
  <c r="G306" i="16" s="1"/>
  <c r="AQ294" i="17"/>
  <c r="G308" i="16" s="1"/>
  <c r="AQ296" i="17"/>
  <c r="G310" i="16" s="1"/>
  <c r="AQ298" i="17"/>
  <c r="G312" i="16" s="1"/>
  <c r="AQ300" i="17"/>
  <c r="G314" i="16" s="1"/>
  <c r="AQ302" i="17"/>
  <c r="G316" i="16" s="1"/>
  <c r="AQ304" i="17"/>
  <c r="G318" i="16" s="1"/>
  <c r="AQ306" i="17"/>
  <c r="G320" i="16" s="1"/>
  <c r="AQ308" i="17"/>
  <c r="G322" i="16" s="1"/>
  <c r="AQ10" i="17"/>
  <c r="G24" i="16" s="1"/>
  <c r="AP12" i="17"/>
  <c r="F26" i="16" s="1"/>
  <c r="AP14" i="17"/>
  <c r="F28" i="16" s="1"/>
  <c r="AP16" i="17"/>
  <c r="F30" i="16" s="1"/>
  <c r="AP18" i="17"/>
  <c r="F32" i="16" s="1"/>
  <c r="AP20" i="17"/>
  <c r="F34" i="16" s="1"/>
  <c r="AP22" i="17"/>
  <c r="F36" i="16" s="1"/>
  <c r="AP24" i="17"/>
  <c r="F38" i="16" s="1"/>
  <c r="AP26" i="17"/>
  <c r="F40" i="16" s="1"/>
  <c r="AP28" i="17"/>
  <c r="F42" i="16" s="1"/>
  <c r="AP30" i="17"/>
  <c r="F44" i="16" s="1"/>
  <c r="AP32" i="17"/>
  <c r="F46" i="16" s="1"/>
  <c r="AP34" i="17"/>
  <c r="F48" i="16" s="1"/>
  <c r="AP36" i="17"/>
  <c r="F50" i="16" s="1"/>
  <c r="AP38" i="17"/>
  <c r="F52" i="16" s="1"/>
  <c r="AP40" i="17"/>
  <c r="F54" i="16" s="1"/>
  <c r="AP42" i="17"/>
  <c r="F56" i="16" s="1"/>
  <c r="AP44" i="17"/>
  <c r="F58" i="16" s="1"/>
  <c r="AP46" i="17"/>
  <c r="F60" i="16" s="1"/>
  <c r="AP48" i="17"/>
  <c r="F62" i="16" s="1"/>
  <c r="AP50" i="17"/>
  <c r="F64" i="16" s="1"/>
  <c r="AP52" i="17"/>
  <c r="F66" i="16" s="1"/>
  <c r="AP54" i="17"/>
  <c r="F68" i="16" s="1"/>
  <c r="AP56" i="17"/>
  <c r="F70" i="16" s="1"/>
  <c r="AP58" i="17"/>
  <c r="F72" i="16" s="1"/>
  <c r="AP60" i="17"/>
  <c r="F74" i="16" s="1"/>
  <c r="AP62" i="17"/>
  <c r="F76" i="16" s="1"/>
  <c r="AP64" i="17"/>
  <c r="F78" i="16" s="1"/>
  <c r="AP66" i="17"/>
  <c r="F80" i="16" s="1"/>
  <c r="AP68" i="17"/>
  <c r="F82" i="16" s="1"/>
  <c r="AP70" i="17"/>
  <c r="F84" i="16" s="1"/>
  <c r="AP72" i="17"/>
  <c r="F86" i="16" s="1"/>
  <c r="AP74" i="17"/>
  <c r="F88" i="16" s="1"/>
  <c r="AP76" i="17"/>
  <c r="F90" i="16" s="1"/>
  <c r="AP78" i="17"/>
  <c r="F92" i="16" s="1"/>
  <c r="AP80" i="17"/>
  <c r="F94" i="16" s="1"/>
  <c r="AP284" i="17"/>
  <c r="F298" i="16" s="1"/>
  <c r="AP286" i="17"/>
  <c r="F300" i="16" s="1"/>
  <c r="AP288" i="17"/>
  <c r="F302" i="16" s="1"/>
  <c r="AP290" i="17"/>
  <c r="F304" i="16" s="1"/>
  <c r="AP292" i="17"/>
  <c r="F306" i="16" s="1"/>
  <c r="AP294" i="17"/>
  <c r="F308" i="16" s="1"/>
  <c r="AP296" i="17"/>
  <c r="F310" i="16" s="1"/>
  <c r="AP298" i="17"/>
  <c r="F312" i="16" s="1"/>
  <c r="AP300" i="17"/>
  <c r="F314" i="16" s="1"/>
  <c r="AP302" i="17"/>
  <c r="F316" i="16" s="1"/>
  <c r="AP304" i="17"/>
  <c r="F318" i="16" s="1"/>
  <c r="AP306" i="17"/>
  <c r="F320" i="16" s="1"/>
  <c r="AP308" i="17"/>
  <c r="F322" i="16" s="1"/>
  <c r="AP10" i="17"/>
  <c r="F24" i="16" s="1"/>
  <c r="AO12" i="17"/>
  <c r="D26" i="16" s="1"/>
  <c r="AO14" i="17"/>
  <c r="D28" i="16" s="1"/>
  <c r="AO16" i="17"/>
  <c r="D30" i="16" s="1"/>
  <c r="AO18" i="17"/>
  <c r="D32" i="16" s="1"/>
  <c r="AO20" i="17"/>
  <c r="D34" i="16" s="1"/>
  <c r="AO22" i="17"/>
  <c r="D36" i="16" s="1"/>
  <c r="AO24" i="17"/>
  <c r="D38" i="16" s="1"/>
  <c r="AO26" i="17"/>
  <c r="D40" i="16" s="1"/>
  <c r="AO28" i="17"/>
  <c r="D42" i="16" s="1"/>
  <c r="AO30" i="17"/>
  <c r="D44" i="16" s="1"/>
  <c r="AO32" i="17"/>
  <c r="D46" i="16" s="1"/>
  <c r="AO34" i="17"/>
  <c r="D48" i="16" s="1"/>
  <c r="AO36" i="17"/>
  <c r="D50" i="16" s="1"/>
  <c r="AO38" i="17"/>
  <c r="D52" i="16" s="1"/>
  <c r="AO40" i="17"/>
  <c r="D54" i="16" s="1"/>
  <c r="AO42" i="17"/>
  <c r="D56" i="16" s="1"/>
  <c r="AO44" i="17"/>
  <c r="D58" i="16" s="1"/>
  <c r="AO46" i="17"/>
  <c r="D60" i="16" s="1"/>
  <c r="AO48" i="17"/>
  <c r="D62" i="16" s="1"/>
  <c r="AO50" i="17"/>
  <c r="D64" i="16" s="1"/>
  <c r="AO52" i="17"/>
  <c r="D66" i="16" s="1"/>
  <c r="AO54" i="17"/>
  <c r="D68" i="16" s="1"/>
  <c r="AO56" i="17"/>
  <c r="D70" i="16" s="1"/>
  <c r="AO58" i="17"/>
  <c r="D72" i="16" s="1"/>
  <c r="AO60" i="17"/>
  <c r="D74" i="16" s="1"/>
  <c r="AO62" i="17"/>
  <c r="D76" i="16" s="1"/>
  <c r="AO64" i="17"/>
  <c r="D78" i="16" s="1"/>
  <c r="AO66" i="17"/>
  <c r="D80" i="16" s="1"/>
  <c r="AO68" i="17"/>
  <c r="D82" i="16" s="1"/>
  <c r="AO70" i="17"/>
  <c r="D84" i="16" s="1"/>
  <c r="AO72" i="17"/>
  <c r="D86" i="16" s="1"/>
  <c r="AO74" i="17"/>
  <c r="D88" i="16" s="1"/>
  <c r="AO76" i="17"/>
  <c r="D90" i="16" s="1"/>
  <c r="AO78" i="17"/>
  <c r="D92" i="16" s="1"/>
  <c r="AO80" i="17"/>
  <c r="D94" i="16" s="1"/>
  <c r="AO284" i="17"/>
  <c r="D298" i="16" s="1"/>
  <c r="AO286" i="17"/>
  <c r="D300" i="16" s="1"/>
  <c r="AO288" i="17"/>
  <c r="D302" i="16" s="1"/>
  <c r="AO290" i="17"/>
  <c r="D304" i="16" s="1"/>
  <c r="AO292" i="17"/>
  <c r="D306" i="16" s="1"/>
  <c r="AO294" i="17"/>
  <c r="D308" i="16" s="1"/>
  <c r="AO296" i="17"/>
  <c r="D310" i="16" s="1"/>
  <c r="AO298" i="17"/>
  <c r="D312" i="16" s="1"/>
  <c r="AO300" i="17"/>
  <c r="D314" i="16" s="1"/>
  <c r="AO302" i="17"/>
  <c r="D316" i="16" s="1"/>
  <c r="AO304" i="17"/>
  <c r="D318" i="16" s="1"/>
  <c r="AO306" i="17"/>
  <c r="D320" i="16" s="1"/>
  <c r="AO308" i="17"/>
  <c r="D322" i="16" s="1"/>
  <c r="AL12" i="17"/>
  <c r="AM12" i="17" s="1"/>
  <c r="AL14" i="17"/>
  <c r="AM14" i="17" s="1"/>
  <c r="AL16" i="17"/>
  <c r="AM16" i="17" s="1"/>
  <c r="AL18" i="17"/>
  <c r="AM18" i="17" s="1"/>
  <c r="AL20" i="17"/>
  <c r="AM20" i="17" s="1"/>
  <c r="AL22" i="17"/>
  <c r="AM22" i="17" s="1"/>
  <c r="AL24" i="17"/>
  <c r="AM24" i="17" s="1"/>
  <c r="AL26" i="17"/>
  <c r="AM26" i="17" s="1"/>
  <c r="AL28" i="17"/>
  <c r="AM28" i="17" s="1"/>
  <c r="AL30" i="17"/>
  <c r="AM30" i="17" s="1"/>
  <c r="AL32" i="17"/>
  <c r="AL34" i="17"/>
  <c r="AL36" i="17"/>
  <c r="AM36" i="17" s="1"/>
  <c r="B50" i="16" s="1"/>
  <c r="AL38" i="17"/>
  <c r="AM38" i="17" s="1"/>
  <c r="B52" i="16" s="1"/>
  <c r="AL40" i="17"/>
  <c r="AM40" i="17" s="1"/>
  <c r="B54" i="16" s="1"/>
  <c r="AL42" i="17"/>
  <c r="AM42" i="17" s="1"/>
  <c r="B56" i="16" s="1"/>
  <c r="AL44" i="17"/>
  <c r="AM44" i="17" s="1"/>
  <c r="B58" i="16" s="1"/>
  <c r="AL46" i="17"/>
  <c r="AM46" i="17" s="1"/>
  <c r="B60" i="16" s="1"/>
  <c r="AL48" i="17"/>
  <c r="AM48" i="17" s="1"/>
  <c r="B62" i="16" s="1"/>
  <c r="AL50" i="17"/>
  <c r="AM50" i="17" s="1"/>
  <c r="B64" i="16" s="1"/>
  <c r="AL52" i="17"/>
  <c r="AM52" i="17" s="1"/>
  <c r="B66" i="16" s="1"/>
  <c r="AL54" i="17"/>
  <c r="AM54" i="17" s="1"/>
  <c r="B68" i="16" s="1"/>
  <c r="AL56" i="17"/>
  <c r="AM56" i="17" s="1"/>
  <c r="B70" i="16" s="1"/>
  <c r="AL58" i="17"/>
  <c r="AM58" i="17" s="1"/>
  <c r="B72" i="16" s="1"/>
  <c r="AL60" i="17"/>
  <c r="AM60" i="17" s="1"/>
  <c r="B74" i="16" s="1"/>
  <c r="AL62" i="17"/>
  <c r="AM62" i="17" s="1"/>
  <c r="B76" i="16" s="1"/>
  <c r="AL64" i="17"/>
  <c r="AM64" i="17" s="1"/>
  <c r="B78" i="16" s="1"/>
  <c r="AL66" i="17"/>
  <c r="AM66" i="17" s="1"/>
  <c r="B80" i="16" s="1"/>
  <c r="AL68" i="17"/>
  <c r="AM68" i="17" s="1"/>
  <c r="B82" i="16" s="1"/>
  <c r="AL70" i="17"/>
  <c r="AM70" i="17" s="1"/>
  <c r="B84" i="16" s="1"/>
  <c r="AL72" i="17"/>
  <c r="AM72" i="17" s="1"/>
  <c r="B86" i="16" s="1"/>
  <c r="AL74" i="17"/>
  <c r="AM74" i="17" s="1"/>
  <c r="B88" i="16" s="1"/>
  <c r="AL76" i="17"/>
  <c r="AM76" i="17" s="1"/>
  <c r="B90" i="16" s="1"/>
  <c r="AL78" i="17"/>
  <c r="AM78" i="17" s="1"/>
  <c r="B92" i="16" s="1"/>
  <c r="AL80" i="17"/>
  <c r="AM80" i="17" s="1"/>
  <c r="B94" i="16" s="1"/>
  <c r="AL284" i="17"/>
  <c r="AM284" i="17" s="1"/>
  <c r="B298" i="16" s="1"/>
  <c r="AL286" i="17"/>
  <c r="AM286" i="17" s="1"/>
  <c r="B300" i="16" s="1"/>
  <c r="AL288" i="17"/>
  <c r="AM288" i="17" s="1"/>
  <c r="B302" i="16" s="1"/>
  <c r="AL290" i="17"/>
  <c r="AM290" i="17" s="1"/>
  <c r="B304" i="16" s="1"/>
  <c r="AL292" i="17"/>
  <c r="AM292" i="17" s="1"/>
  <c r="B306" i="16" s="1"/>
  <c r="AL294" i="17"/>
  <c r="AM294" i="17" s="1"/>
  <c r="B308" i="16" s="1"/>
  <c r="AL296" i="17"/>
  <c r="AM296" i="17" s="1"/>
  <c r="B310" i="16" s="1"/>
  <c r="AL298" i="17"/>
  <c r="AM298" i="17" s="1"/>
  <c r="B312" i="16" s="1"/>
  <c r="AL300" i="17"/>
  <c r="AM300" i="17" s="1"/>
  <c r="B314" i="16" s="1"/>
  <c r="AL302" i="17"/>
  <c r="AM302" i="17" s="1"/>
  <c r="B316" i="16" s="1"/>
  <c r="AL304" i="17"/>
  <c r="AM304" i="17" s="1"/>
  <c r="B318" i="16" s="1"/>
  <c r="AL306" i="17"/>
  <c r="AM306" i="17" s="1"/>
  <c r="B320" i="16" s="1"/>
  <c r="AL308" i="17"/>
  <c r="AM308" i="17" s="1"/>
  <c r="B322" i="16" s="1"/>
  <c r="AL283" i="17"/>
  <c r="AM283" i="17" s="1"/>
  <c r="B297" i="16" s="1"/>
  <c r="AL287" i="17"/>
  <c r="AM287" i="17" s="1"/>
  <c r="B301" i="16" s="1"/>
  <c r="AL291" i="17"/>
  <c r="AM291" i="17" s="1"/>
  <c r="B305" i="16" s="1"/>
  <c r="AL295" i="17"/>
  <c r="AM295" i="17" s="1"/>
  <c r="B309" i="16" s="1"/>
  <c r="AL299" i="17"/>
  <c r="AM299" i="17" s="1"/>
  <c r="B313" i="16" s="1"/>
  <c r="AL303" i="17"/>
  <c r="AM303" i="17" s="1"/>
  <c r="B317" i="16" s="1"/>
  <c r="AL307" i="17"/>
  <c r="AM307" i="17" s="1"/>
  <c r="B321" i="16" s="1"/>
  <c r="AL285" i="17"/>
  <c r="AM285" i="17" s="1"/>
  <c r="B299" i="16" s="1"/>
  <c r="AL289" i="17"/>
  <c r="AM289" i="17" s="1"/>
  <c r="B303" i="16" s="1"/>
  <c r="AL293" i="17"/>
  <c r="AM293" i="17" s="1"/>
  <c r="B307" i="16" s="1"/>
  <c r="AL297" i="17"/>
  <c r="AM297" i="17" s="1"/>
  <c r="B311" i="16" s="1"/>
  <c r="AL301" i="17"/>
  <c r="AM301" i="17" s="1"/>
  <c r="B315" i="16" s="1"/>
  <c r="AL305" i="17"/>
  <c r="AM305" i="17" s="1"/>
  <c r="B319" i="16" s="1"/>
  <c r="AL309" i="17"/>
  <c r="AM309" i="17" s="1"/>
  <c r="B323" i="16" s="1"/>
  <c r="AL17" i="3"/>
  <c r="AL18" i="3"/>
  <c r="AN89" i="6"/>
  <c r="AN87" i="6"/>
  <c r="AN85" i="6"/>
  <c r="AN83" i="6"/>
  <c r="AN81" i="6"/>
  <c r="AN79" i="6"/>
  <c r="AN77" i="6"/>
  <c r="AN75" i="6"/>
  <c r="AN73" i="6"/>
  <c r="AN71" i="6"/>
  <c r="AN69" i="6"/>
  <c r="AN67" i="6"/>
  <c r="AN65" i="6"/>
  <c r="AN63" i="6"/>
  <c r="AN61" i="6"/>
  <c r="AN59" i="6"/>
  <c r="AN57" i="6"/>
  <c r="AN55" i="6"/>
  <c r="AN53" i="6"/>
  <c r="AN90" i="6"/>
  <c r="AN88" i="6"/>
  <c r="AN86" i="6"/>
  <c r="AN84" i="6"/>
  <c r="AN82" i="6"/>
  <c r="AN80" i="6"/>
  <c r="AN78" i="6"/>
  <c r="AN76" i="6"/>
  <c r="AN74" i="6"/>
  <c r="AN72" i="6"/>
  <c r="AN70" i="6"/>
  <c r="AN68" i="6"/>
  <c r="AN66" i="6"/>
  <c r="AN64" i="6"/>
  <c r="AN62" i="6"/>
  <c r="AN60" i="6"/>
  <c r="AN58" i="6"/>
  <c r="AN56" i="6"/>
  <c r="AN54" i="6"/>
  <c r="AN52" i="6"/>
  <c r="AF51" i="6"/>
  <c r="AK49" i="3" l="1"/>
  <c r="AK86" i="3"/>
  <c r="AK48" i="3"/>
  <c r="AK54" i="3"/>
  <c r="AK51" i="3"/>
  <c r="AK50" i="3"/>
  <c r="AK55" i="3"/>
  <c r="AK56" i="3"/>
  <c r="AK52" i="3"/>
  <c r="AK53" i="3"/>
  <c r="AK57" i="3"/>
  <c r="AK61" i="3"/>
  <c r="AK63" i="3"/>
  <c r="AK58" i="3"/>
  <c r="AK59" i="3"/>
  <c r="AK60" i="3"/>
  <c r="AK64" i="3"/>
  <c r="AK66" i="3"/>
  <c r="AK62" i="3"/>
  <c r="AK67" i="3"/>
  <c r="AK68" i="3"/>
  <c r="AK75" i="3"/>
  <c r="AK69" i="3"/>
  <c r="AK72" i="3"/>
  <c r="AK74" i="3"/>
  <c r="AK79" i="3"/>
  <c r="AK70" i="3"/>
  <c r="AK76" i="3"/>
  <c r="AK73" i="3"/>
  <c r="AK78" i="3"/>
  <c r="AK71" i="3"/>
  <c r="AK77" i="3"/>
  <c r="AK81" i="3"/>
  <c r="AK65" i="3"/>
  <c r="AK84" i="3"/>
  <c r="AK80" i="3"/>
  <c r="AK91" i="3"/>
  <c r="AK87" i="3"/>
  <c r="AK90" i="3"/>
  <c r="AK82" i="3"/>
  <c r="AK92" i="3"/>
  <c r="AK94" i="3"/>
  <c r="AK95" i="3"/>
  <c r="AK85" i="3"/>
  <c r="AK89" i="3"/>
  <c r="AK88" i="3"/>
  <c r="AK83" i="3"/>
  <c r="AK98" i="3"/>
  <c r="AK96" i="3"/>
  <c r="AK97" i="3"/>
  <c r="AK93" i="3"/>
  <c r="AK99" i="3"/>
  <c r="AK101" i="3"/>
  <c r="AK100" i="3"/>
  <c r="AH86" i="3"/>
  <c r="AH48" i="3"/>
  <c r="AH50" i="3"/>
  <c r="AH49" i="3"/>
  <c r="AH51" i="3"/>
  <c r="AH54" i="3"/>
  <c r="AH55" i="3"/>
  <c r="AH56" i="3"/>
  <c r="AH52" i="3"/>
  <c r="AH53" i="3"/>
  <c r="AH57" i="3"/>
  <c r="AH61" i="3"/>
  <c r="AH63" i="3"/>
  <c r="AH59" i="3"/>
  <c r="AH60" i="3"/>
  <c r="AH62" i="3"/>
  <c r="AH58" i="3"/>
  <c r="AH65" i="3"/>
  <c r="AH66" i="3"/>
  <c r="AH67" i="3"/>
  <c r="AH69" i="3"/>
  <c r="AH73" i="3"/>
  <c r="AH75" i="3"/>
  <c r="AH77" i="3"/>
  <c r="AH71" i="3"/>
  <c r="AH64" i="3"/>
  <c r="AH70" i="3"/>
  <c r="AH76" i="3"/>
  <c r="AH74" i="3"/>
  <c r="AH78" i="3"/>
  <c r="AH68" i="3"/>
  <c r="AH72" i="3"/>
  <c r="AH79" i="3"/>
  <c r="AH80" i="3"/>
  <c r="AH87" i="3"/>
  <c r="AH84" i="3"/>
  <c r="AH82" i="3"/>
  <c r="AH85" i="3"/>
  <c r="AH89" i="3"/>
  <c r="AH83" i="3"/>
  <c r="AH81" i="3"/>
  <c r="AH90" i="3"/>
  <c r="AH88" i="3"/>
  <c r="AH91" i="3"/>
  <c r="AH92" i="3"/>
  <c r="AH93" i="3"/>
  <c r="AH94" i="3"/>
  <c r="AH96" i="3"/>
  <c r="AH97" i="3"/>
  <c r="AH95" i="3"/>
  <c r="AH99" i="3"/>
  <c r="AH101" i="3"/>
  <c r="AH98" i="3"/>
  <c r="AH100" i="3"/>
  <c r="AM48" i="3"/>
  <c r="AM49" i="3"/>
  <c r="AM51" i="3"/>
  <c r="AM86" i="3"/>
  <c r="AM53" i="3"/>
  <c r="AM54" i="3"/>
  <c r="AM50" i="3"/>
  <c r="AM52" i="3"/>
  <c r="AM55" i="3"/>
  <c r="AM58" i="3"/>
  <c r="AM56" i="3"/>
  <c r="AM60" i="3"/>
  <c r="AM57" i="3"/>
  <c r="AM62" i="3"/>
  <c r="AM67" i="3"/>
  <c r="AM59" i="3"/>
  <c r="AM63" i="3"/>
  <c r="AM64" i="3"/>
  <c r="AM66" i="3"/>
  <c r="AM68" i="3"/>
  <c r="AM61" i="3"/>
  <c r="AM65" i="3"/>
  <c r="AM73" i="3"/>
  <c r="AM72" i="3"/>
  <c r="AM70" i="3"/>
  <c r="AM74" i="3"/>
  <c r="AM71" i="3"/>
  <c r="AM75" i="3"/>
  <c r="AM77" i="3"/>
  <c r="AM79" i="3"/>
  <c r="AM69" i="3"/>
  <c r="AM76" i="3"/>
  <c r="AM78" i="3"/>
  <c r="AM82" i="3"/>
  <c r="AM85" i="3"/>
  <c r="AM83" i="3"/>
  <c r="AM90" i="3"/>
  <c r="AM89" i="3"/>
  <c r="AM80" i="3"/>
  <c r="AM88" i="3"/>
  <c r="AM81" i="3"/>
  <c r="AM84" i="3"/>
  <c r="AM87" i="3"/>
  <c r="AM91" i="3"/>
  <c r="AM96" i="3"/>
  <c r="AM95" i="3"/>
  <c r="AM94" i="3"/>
  <c r="AM97" i="3"/>
  <c r="AM93" i="3"/>
  <c r="AM92" i="3"/>
  <c r="AM100" i="3"/>
  <c r="AM99" i="3"/>
  <c r="AM101" i="3"/>
  <c r="AM98" i="3"/>
  <c r="AJ48" i="3"/>
  <c r="AJ50" i="3"/>
  <c r="AJ49" i="3"/>
  <c r="AJ86" i="3"/>
  <c r="AJ54" i="3"/>
  <c r="AJ51" i="3"/>
  <c r="AJ52" i="3"/>
  <c r="AJ53" i="3"/>
  <c r="AJ55" i="3"/>
  <c r="AJ56" i="3"/>
  <c r="AJ58" i="3"/>
  <c r="AJ57" i="3"/>
  <c r="AJ64" i="3"/>
  <c r="AJ60" i="3"/>
  <c r="AJ61" i="3"/>
  <c r="AJ59" i="3"/>
  <c r="AJ66" i="3"/>
  <c r="AJ63" i="3"/>
  <c r="AJ62" i="3"/>
  <c r="AJ70" i="3"/>
  <c r="AJ69" i="3"/>
  <c r="AJ65" i="3"/>
  <c r="AJ68" i="3"/>
  <c r="AJ72" i="3"/>
  <c r="AJ75" i="3"/>
  <c r="AJ67" i="3"/>
  <c r="AJ74" i="3"/>
  <c r="AJ76" i="3"/>
  <c r="AJ73" i="3"/>
  <c r="AJ78" i="3"/>
  <c r="AJ71" i="3"/>
  <c r="AJ77" i="3"/>
  <c r="AJ79" i="3"/>
  <c r="AJ87" i="3"/>
  <c r="AJ84" i="3"/>
  <c r="AJ83" i="3"/>
  <c r="AJ88" i="3"/>
  <c r="AJ82" i="3"/>
  <c r="AJ80" i="3"/>
  <c r="AJ89" i="3"/>
  <c r="AJ95" i="3"/>
  <c r="AJ85" i="3"/>
  <c r="AJ90" i="3"/>
  <c r="AJ91" i="3"/>
  <c r="AJ92" i="3"/>
  <c r="AJ93" i="3"/>
  <c r="AJ94" i="3"/>
  <c r="AJ81" i="3"/>
  <c r="AJ98" i="3"/>
  <c r="AJ100" i="3"/>
  <c r="AJ96" i="3"/>
  <c r="AJ97" i="3"/>
  <c r="AJ99" i="3"/>
  <c r="AJ101" i="3"/>
  <c r="AI48" i="3"/>
  <c r="AI86" i="3"/>
  <c r="AI51" i="3"/>
  <c r="AI49" i="3"/>
  <c r="AI50" i="3"/>
  <c r="AI52" i="3"/>
  <c r="AI53" i="3"/>
  <c r="AI55" i="3"/>
  <c r="AI54" i="3"/>
  <c r="AI57" i="3"/>
  <c r="AI56" i="3"/>
  <c r="AI58" i="3"/>
  <c r="AI63" i="3"/>
  <c r="AI65" i="3"/>
  <c r="AI60" i="3"/>
  <c r="AI64" i="3"/>
  <c r="AI62" i="3"/>
  <c r="AI61" i="3"/>
  <c r="AI68" i="3"/>
  <c r="AI67" i="3"/>
  <c r="AI73" i="3"/>
  <c r="AI66" i="3"/>
  <c r="AI70" i="3"/>
  <c r="AI71" i="3"/>
  <c r="AI74" i="3"/>
  <c r="AI59" i="3"/>
  <c r="AI76" i="3"/>
  <c r="AI69" i="3"/>
  <c r="AI78" i="3"/>
  <c r="AI80" i="3"/>
  <c r="AI82" i="3"/>
  <c r="AI84" i="3"/>
  <c r="AI87" i="3"/>
  <c r="AI77" i="3"/>
  <c r="AI72" i="3"/>
  <c r="AI75" i="3"/>
  <c r="AI79" i="3"/>
  <c r="AI81" i="3"/>
  <c r="AI83" i="3"/>
  <c r="AI85" i="3"/>
  <c r="AI88" i="3"/>
  <c r="AI93" i="3"/>
  <c r="AI90" i="3"/>
  <c r="AI91" i="3"/>
  <c r="AI92" i="3"/>
  <c r="AI94" i="3"/>
  <c r="AI96" i="3"/>
  <c r="AI95" i="3"/>
  <c r="AI98" i="3"/>
  <c r="AI100" i="3"/>
  <c r="AI99" i="3"/>
  <c r="AI101" i="3"/>
  <c r="AI89" i="3"/>
  <c r="AI97" i="3"/>
  <c r="AM202" i="3"/>
  <c r="AM200" i="3"/>
  <c r="AM203" i="3"/>
  <c r="AM201" i="3"/>
  <c r="AM199" i="3"/>
  <c r="AJ202" i="3"/>
  <c r="AJ203" i="3"/>
  <c r="AJ201" i="3"/>
  <c r="AJ199" i="3"/>
  <c r="AJ200" i="3"/>
  <c r="AH202" i="3"/>
  <c r="AH203" i="3"/>
  <c r="AH200" i="3"/>
  <c r="AH201" i="3"/>
  <c r="AH199" i="3"/>
  <c r="AK203" i="3"/>
  <c r="AK201" i="3"/>
  <c r="AK200" i="3"/>
  <c r="AK199" i="3"/>
  <c r="AK202" i="3"/>
  <c r="AI202" i="3"/>
  <c r="AI203" i="3"/>
  <c r="AI200" i="3"/>
  <c r="AI201" i="3"/>
  <c r="AI199" i="3"/>
  <c r="AK21" i="3"/>
  <c r="AK20" i="3"/>
  <c r="AK23" i="3"/>
  <c r="AK22" i="3"/>
  <c r="AK19" i="3"/>
  <c r="AK25" i="3"/>
  <c r="AK24" i="3"/>
  <c r="AK27" i="3"/>
  <c r="AK30" i="3"/>
  <c r="AK29" i="3"/>
  <c r="AK26" i="3"/>
  <c r="AK32" i="3"/>
  <c r="AK28" i="3"/>
  <c r="AK31" i="3"/>
  <c r="AK35" i="3"/>
  <c r="AK33" i="3"/>
  <c r="AK34" i="3"/>
  <c r="AK39" i="3"/>
  <c r="AK38" i="3"/>
  <c r="AK37" i="3"/>
  <c r="AK40" i="3"/>
  <c r="AK44" i="3"/>
  <c r="AK36" i="3"/>
  <c r="AK41" i="3"/>
  <c r="AK45" i="3"/>
  <c r="AK47" i="3"/>
  <c r="AK42" i="3"/>
  <c r="AK46" i="3"/>
  <c r="AK43" i="3"/>
  <c r="AK142" i="3"/>
  <c r="AK141" i="3"/>
  <c r="AK146" i="3"/>
  <c r="AK144" i="3"/>
  <c r="AK191" i="3"/>
  <c r="AK140" i="3"/>
  <c r="AK194" i="3"/>
  <c r="AK193" i="3"/>
  <c r="AK197" i="3"/>
  <c r="AK147" i="3"/>
  <c r="AK192" i="3"/>
  <c r="AK196" i="3"/>
  <c r="AK195" i="3"/>
  <c r="AK143" i="3"/>
  <c r="AK217" i="3"/>
  <c r="AK221" i="3"/>
  <c r="AK212" i="3"/>
  <c r="AK216" i="3"/>
  <c r="AK198" i="3"/>
  <c r="AK222" i="3"/>
  <c r="AK215" i="3"/>
  <c r="AK225" i="3"/>
  <c r="AK220" i="3"/>
  <c r="AK223" i="3"/>
  <c r="AK227" i="3"/>
  <c r="AK219" i="3"/>
  <c r="AK226" i="3"/>
  <c r="AK230" i="3"/>
  <c r="AK224" i="3"/>
  <c r="AK228" i="3"/>
  <c r="AK232" i="3"/>
  <c r="AK229" i="3"/>
  <c r="AK236" i="3"/>
  <c r="AK235" i="3"/>
  <c r="AK239" i="3"/>
  <c r="AK213" i="3"/>
  <c r="AK237" i="3"/>
  <c r="AK231" i="3"/>
  <c r="AK244" i="3"/>
  <c r="AK248" i="3"/>
  <c r="AK252" i="3"/>
  <c r="AK240" i="3"/>
  <c r="AK243" i="3"/>
  <c r="AK247" i="3"/>
  <c r="AK251" i="3"/>
  <c r="AK255" i="3"/>
  <c r="AK233" i="3"/>
  <c r="AK241" i="3"/>
  <c r="AK245" i="3"/>
  <c r="AK249" i="3"/>
  <c r="AK218" i="3"/>
  <c r="AK234" i="3"/>
  <c r="AK238" i="3"/>
  <c r="AK257" i="3"/>
  <c r="AK258" i="3"/>
  <c r="AK242" i="3"/>
  <c r="AK254" i="3"/>
  <c r="AK253" i="3"/>
  <c r="AK260" i="3"/>
  <c r="AK259" i="3"/>
  <c r="AK246" i="3"/>
  <c r="AK256" i="3"/>
  <c r="AK262" i="3"/>
  <c r="AK266" i="3"/>
  <c r="AK270" i="3"/>
  <c r="AK274" i="3"/>
  <c r="AK250" i="3"/>
  <c r="AK261" i="3"/>
  <c r="AK265" i="3"/>
  <c r="AK269" i="3"/>
  <c r="AK273" i="3"/>
  <c r="AK263" i="3"/>
  <c r="AK267" i="3"/>
  <c r="AK271" i="3"/>
  <c r="AK275" i="3"/>
  <c r="AK279" i="3"/>
  <c r="AK277" i="3"/>
  <c r="AK278" i="3"/>
  <c r="AK282" i="3"/>
  <c r="AK272" i="3"/>
  <c r="AK268" i="3"/>
  <c r="AK264" i="3"/>
  <c r="AK280" i="3"/>
  <c r="AK286" i="3"/>
  <c r="AK290" i="3"/>
  <c r="AK294" i="3"/>
  <c r="AK298" i="3"/>
  <c r="AK285" i="3"/>
  <c r="AK289" i="3"/>
  <c r="AK293" i="3"/>
  <c r="AK297" i="3"/>
  <c r="AK283" i="3"/>
  <c r="AK284" i="3"/>
  <c r="AK288" i="3"/>
  <c r="AK292" i="3"/>
  <c r="AK296" i="3"/>
  <c r="AK276" i="3"/>
  <c r="AK281" i="3"/>
  <c r="AK291" i="3"/>
  <c r="AK303" i="3"/>
  <c r="AK307" i="3"/>
  <c r="AK311" i="3"/>
  <c r="AK315" i="3"/>
  <c r="AK287" i="3"/>
  <c r="AK302" i="3"/>
  <c r="AK306" i="3"/>
  <c r="AK310" i="3"/>
  <c r="AK314" i="3"/>
  <c r="AK299" i="3"/>
  <c r="AK305" i="3"/>
  <c r="AK309" i="3"/>
  <c r="AK313" i="3"/>
  <c r="AK301" i="3"/>
  <c r="AK304" i="3"/>
  <c r="AK308" i="3"/>
  <c r="AK312" i="3"/>
  <c r="AK316" i="3"/>
  <c r="AK317" i="3"/>
  <c r="AK318" i="3"/>
  <c r="AK322" i="3"/>
  <c r="AK326" i="3"/>
  <c r="AK330" i="3"/>
  <c r="AK321" i="3"/>
  <c r="AK325" i="3"/>
  <c r="AK329" i="3"/>
  <c r="AK295" i="3"/>
  <c r="AK320" i="3"/>
  <c r="AK324" i="3"/>
  <c r="AK328" i="3"/>
  <c r="AK332" i="3"/>
  <c r="AK327" i="3"/>
  <c r="AK337" i="3"/>
  <c r="AK341" i="3"/>
  <c r="AK345" i="3"/>
  <c r="AK349" i="3"/>
  <c r="AK323" i="3"/>
  <c r="AK333" i="3"/>
  <c r="AK319" i="3"/>
  <c r="AK331" i="3"/>
  <c r="AK335" i="3"/>
  <c r="AK336" i="3"/>
  <c r="AK340" i="3"/>
  <c r="AK344" i="3"/>
  <c r="AK348" i="3"/>
  <c r="AK300" i="3"/>
  <c r="AK334" i="3"/>
  <c r="AK339" i="3"/>
  <c r="AK343" i="3"/>
  <c r="AK347" i="3"/>
  <c r="AK346" i="3"/>
  <c r="AK352" i="3"/>
  <c r="AK356" i="3"/>
  <c r="AK360" i="3"/>
  <c r="AK364" i="3"/>
  <c r="AK342" i="3"/>
  <c r="AK350" i="3"/>
  <c r="AK355" i="3"/>
  <c r="AK359" i="3"/>
  <c r="AK338" i="3"/>
  <c r="AK351" i="3"/>
  <c r="AK354" i="3"/>
  <c r="AK358" i="3"/>
  <c r="AK362" i="3"/>
  <c r="AK366" i="3"/>
  <c r="AK370" i="3"/>
  <c r="AK374" i="3"/>
  <c r="AK378" i="3"/>
  <c r="AK382" i="3"/>
  <c r="AK386" i="3"/>
  <c r="AK369" i="3"/>
  <c r="AK373" i="3"/>
  <c r="AK377" i="3"/>
  <c r="AK381" i="3"/>
  <c r="AK385" i="3"/>
  <c r="AK357" i="3"/>
  <c r="AK368" i="3"/>
  <c r="AK372" i="3"/>
  <c r="AK376" i="3"/>
  <c r="AK380" i="3"/>
  <c r="AK363" i="3"/>
  <c r="AK383" i="3"/>
  <c r="AK389" i="3"/>
  <c r="AK393" i="3"/>
  <c r="AK397" i="3"/>
  <c r="AK401" i="3"/>
  <c r="AK405" i="3"/>
  <c r="AK409" i="3"/>
  <c r="AK413" i="3"/>
  <c r="AK417" i="3"/>
  <c r="AK353" i="3"/>
  <c r="AK379" i="3"/>
  <c r="AK361" i="3"/>
  <c r="AK384" i="3"/>
  <c r="AK388" i="3"/>
  <c r="AK392" i="3"/>
  <c r="AK396" i="3"/>
  <c r="AK400" i="3"/>
  <c r="AK404" i="3"/>
  <c r="AK408" i="3"/>
  <c r="AK412" i="3"/>
  <c r="AK416" i="3"/>
  <c r="AK365" i="3"/>
  <c r="AK375" i="3"/>
  <c r="AK387" i="3"/>
  <c r="AK391" i="3"/>
  <c r="AK395" i="3"/>
  <c r="AK399" i="3"/>
  <c r="AK403" i="3"/>
  <c r="AK407" i="3"/>
  <c r="AK371" i="3"/>
  <c r="AK398" i="3"/>
  <c r="AK367" i="3"/>
  <c r="AK410" i="3"/>
  <c r="AK394" i="3"/>
  <c r="AK406" i="3"/>
  <c r="AK419" i="3"/>
  <c r="AK423" i="3"/>
  <c r="AK427" i="3"/>
  <c r="AK431" i="3"/>
  <c r="AK390" i="3"/>
  <c r="AK415" i="3"/>
  <c r="AK418" i="3"/>
  <c r="AK422" i="3"/>
  <c r="AK426" i="3"/>
  <c r="AK430" i="3"/>
  <c r="AK434" i="3"/>
  <c r="AK438" i="3"/>
  <c r="AK442" i="3"/>
  <c r="AK414" i="3"/>
  <c r="AK411" i="3"/>
  <c r="AK421" i="3"/>
  <c r="AK429" i="3"/>
  <c r="AK446" i="3"/>
  <c r="AK420" i="3"/>
  <c r="AK428" i="3"/>
  <c r="AK437" i="3"/>
  <c r="AK440" i="3"/>
  <c r="AK443" i="3"/>
  <c r="AK449" i="3"/>
  <c r="AK453" i="3"/>
  <c r="AK457" i="3"/>
  <c r="AK456" i="3"/>
  <c r="AK436" i="3"/>
  <c r="AK439" i="3"/>
  <c r="AK402" i="3"/>
  <c r="AK441" i="3"/>
  <c r="AK444" i="3"/>
  <c r="AK448" i="3"/>
  <c r="AK452" i="3"/>
  <c r="AK425" i="3"/>
  <c r="AK454" i="3"/>
  <c r="AK424" i="3"/>
  <c r="AK432" i="3"/>
  <c r="AK435" i="3"/>
  <c r="AK445" i="3"/>
  <c r="AK447" i="3"/>
  <c r="AK451" i="3"/>
  <c r="AK455" i="3"/>
  <c r="AK450" i="3"/>
  <c r="AK433" i="3"/>
  <c r="AK458" i="3"/>
  <c r="AI20" i="3"/>
  <c r="AI19" i="3"/>
  <c r="AI23" i="3"/>
  <c r="AI22" i="3"/>
  <c r="AI21" i="3"/>
  <c r="AI25" i="3"/>
  <c r="AI24" i="3"/>
  <c r="AI28" i="3"/>
  <c r="AI27" i="3"/>
  <c r="AI26" i="3"/>
  <c r="AI29" i="3"/>
  <c r="AI31" i="3"/>
  <c r="AI30" i="3"/>
  <c r="AI33" i="3"/>
  <c r="AI34" i="3"/>
  <c r="AI32" i="3"/>
  <c r="AI36" i="3"/>
  <c r="AI38" i="3"/>
  <c r="AI37" i="3"/>
  <c r="AI35" i="3"/>
  <c r="AI39" i="3"/>
  <c r="AI43" i="3"/>
  <c r="AI42" i="3"/>
  <c r="AI46" i="3"/>
  <c r="AI40" i="3"/>
  <c r="AI47" i="3"/>
  <c r="AI141" i="3"/>
  <c r="AI146" i="3"/>
  <c r="AI44" i="3"/>
  <c r="AI45" i="3"/>
  <c r="AI140" i="3"/>
  <c r="AI144" i="3"/>
  <c r="AI41" i="3"/>
  <c r="AI191" i="3"/>
  <c r="AI142" i="3"/>
  <c r="AI143" i="3"/>
  <c r="AI193" i="3"/>
  <c r="AI197" i="3"/>
  <c r="AI192" i="3"/>
  <c r="AI196" i="3"/>
  <c r="AI147" i="3"/>
  <c r="AI195" i="3"/>
  <c r="AI194" i="3"/>
  <c r="AI198" i="3"/>
  <c r="AI212" i="3"/>
  <c r="AI216" i="3"/>
  <c r="AI220" i="3"/>
  <c r="AI215" i="3"/>
  <c r="AI219" i="3"/>
  <c r="AI213" i="3"/>
  <c r="AI217" i="3"/>
  <c r="AI221" i="3"/>
  <c r="AI224" i="3"/>
  <c r="AI218" i="3"/>
  <c r="AI222" i="3"/>
  <c r="AI226" i="3"/>
  <c r="AI227" i="3"/>
  <c r="AI229" i="3"/>
  <c r="AI225" i="3"/>
  <c r="AI223" i="3"/>
  <c r="AI231" i="3"/>
  <c r="AI235" i="3"/>
  <c r="AI233" i="3"/>
  <c r="AI234" i="3"/>
  <c r="AI238" i="3"/>
  <c r="AI232" i="3"/>
  <c r="AI236" i="3"/>
  <c r="AI240" i="3"/>
  <c r="AI230" i="3"/>
  <c r="AI243" i="3"/>
  <c r="AI247" i="3"/>
  <c r="AI251" i="3"/>
  <c r="AI237" i="3"/>
  <c r="AI239" i="3"/>
  <c r="AI242" i="3"/>
  <c r="AI246" i="3"/>
  <c r="AI250" i="3"/>
  <c r="AI254" i="3"/>
  <c r="AI244" i="3"/>
  <c r="AI248" i="3"/>
  <c r="AI228" i="3"/>
  <c r="AI253" i="3"/>
  <c r="AI249" i="3"/>
  <c r="AI255" i="3"/>
  <c r="AI260" i="3"/>
  <c r="AI245" i="3"/>
  <c r="AI252" i="3"/>
  <c r="AI256" i="3"/>
  <c r="AI259" i="3"/>
  <c r="AI257" i="3"/>
  <c r="AI258" i="3"/>
  <c r="AI261" i="3"/>
  <c r="AI265" i="3"/>
  <c r="AI269" i="3"/>
  <c r="AI273" i="3"/>
  <c r="AI241" i="3"/>
  <c r="AI264" i="3"/>
  <c r="AI268" i="3"/>
  <c r="AI272" i="3"/>
  <c r="AI262" i="3"/>
  <c r="AI266" i="3"/>
  <c r="AI270" i="3"/>
  <c r="AI274" i="3"/>
  <c r="AI277" i="3"/>
  <c r="AI278" i="3"/>
  <c r="AI281" i="3"/>
  <c r="AI267" i="3"/>
  <c r="AI275" i="3"/>
  <c r="AI263" i="3"/>
  <c r="AI276" i="3"/>
  <c r="AI279" i="3"/>
  <c r="AI283" i="3"/>
  <c r="AI280" i="3"/>
  <c r="AI285" i="3"/>
  <c r="AI289" i="3"/>
  <c r="AI293" i="3"/>
  <c r="AI297" i="3"/>
  <c r="AI301" i="3"/>
  <c r="AI271" i="3"/>
  <c r="AI284" i="3"/>
  <c r="AI288" i="3"/>
  <c r="AI292" i="3"/>
  <c r="AI296" i="3"/>
  <c r="AI300" i="3"/>
  <c r="AI282" i="3"/>
  <c r="AI287" i="3"/>
  <c r="AI291" i="3"/>
  <c r="AI295" i="3"/>
  <c r="AI299" i="3"/>
  <c r="AI298" i="3"/>
  <c r="AI302" i="3"/>
  <c r="AI306" i="3"/>
  <c r="AI310" i="3"/>
  <c r="AI314" i="3"/>
  <c r="AI305" i="3"/>
  <c r="AI309" i="3"/>
  <c r="AI313" i="3"/>
  <c r="AI317" i="3"/>
  <c r="AI304" i="3"/>
  <c r="AI308" i="3"/>
  <c r="AI312" i="3"/>
  <c r="AI294" i="3"/>
  <c r="AI290" i="3"/>
  <c r="AI303" i="3"/>
  <c r="AI307" i="3"/>
  <c r="AI311" i="3"/>
  <c r="AI315" i="3"/>
  <c r="AI316" i="3"/>
  <c r="AI321" i="3"/>
  <c r="AI325" i="3"/>
  <c r="AI329" i="3"/>
  <c r="AI333" i="3"/>
  <c r="AI320" i="3"/>
  <c r="AI324" i="3"/>
  <c r="AI328" i="3"/>
  <c r="AI319" i="3"/>
  <c r="AI323" i="3"/>
  <c r="AI327" i="3"/>
  <c r="AI331" i="3"/>
  <c r="AI286" i="3"/>
  <c r="AI318" i="3"/>
  <c r="AI336" i="3"/>
  <c r="AI340" i="3"/>
  <c r="AI344" i="3"/>
  <c r="AI348" i="3"/>
  <c r="AI335" i="3"/>
  <c r="AI334" i="3"/>
  <c r="AI339" i="3"/>
  <c r="AI343" i="3"/>
  <c r="AI347" i="3"/>
  <c r="AI351" i="3"/>
  <c r="AI338" i="3"/>
  <c r="AI342" i="3"/>
  <c r="AI346" i="3"/>
  <c r="AI332" i="3"/>
  <c r="AI330" i="3"/>
  <c r="AI337" i="3"/>
  <c r="AI350" i="3"/>
  <c r="AI355" i="3"/>
  <c r="AI359" i="3"/>
  <c r="AI363" i="3"/>
  <c r="AI354" i="3"/>
  <c r="AI358" i="3"/>
  <c r="AI322" i="3"/>
  <c r="AI326" i="3"/>
  <c r="AI345" i="3"/>
  <c r="AI349" i="3"/>
  <c r="AI353" i="3"/>
  <c r="AI357" i="3"/>
  <c r="AI361" i="3"/>
  <c r="AI365" i="3"/>
  <c r="AI356" i="3"/>
  <c r="AI369" i="3"/>
  <c r="AI373" i="3"/>
  <c r="AI377" i="3"/>
  <c r="AI381" i="3"/>
  <c r="AI385" i="3"/>
  <c r="AI352" i="3"/>
  <c r="AI368" i="3"/>
  <c r="AI372" i="3"/>
  <c r="AI376" i="3"/>
  <c r="AI380" i="3"/>
  <c r="AI384" i="3"/>
  <c r="AI362" i="3"/>
  <c r="AI367" i="3"/>
  <c r="AI371" i="3"/>
  <c r="AI375" i="3"/>
  <c r="AI379" i="3"/>
  <c r="AI388" i="3"/>
  <c r="AI392" i="3"/>
  <c r="AI396" i="3"/>
  <c r="AI400" i="3"/>
  <c r="AI404" i="3"/>
  <c r="AI408" i="3"/>
  <c r="AI412" i="3"/>
  <c r="AI416" i="3"/>
  <c r="AI341" i="3"/>
  <c r="AI364" i="3"/>
  <c r="AI370" i="3"/>
  <c r="AI387" i="3"/>
  <c r="AI391" i="3"/>
  <c r="AI395" i="3"/>
  <c r="AI399" i="3"/>
  <c r="AI403" i="3"/>
  <c r="AI407" i="3"/>
  <c r="AI411" i="3"/>
  <c r="AI415" i="3"/>
  <c r="AI366" i="3"/>
  <c r="AI382" i="3"/>
  <c r="AI390" i="3"/>
  <c r="AI394" i="3"/>
  <c r="AI398" i="3"/>
  <c r="AI402" i="3"/>
  <c r="AI406" i="3"/>
  <c r="AI378" i="3"/>
  <c r="AI360" i="3"/>
  <c r="AI374" i="3"/>
  <c r="AI389" i="3"/>
  <c r="AI409" i="3"/>
  <c r="AI417" i="3"/>
  <c r="AI401" i="3"/>
  <c r="AI418" i="3"/>
  <c r="AI422" i="3"/>
  <c r="AI426" i="3"/>
  <c r="AI430" i="3"/>
  <c r="AI383" i="3"/>
  <c r="AI386" i="3"/>
  <c r="AI397" i="3"/>
  <c r="AI414" i="3"/>
  <c r="AI421" i="3"/>
  <c r="AI425" i="3"/>
  <c r="AI429" i="3"/>
  <c r="AI433" i="3"/>
  <c r="AI437" i="3"/>
  <c r="AI441" i="3"/>
  <c r="AI445" i="3"/>
  <c r="AI413" i="3"/>
  <c r="AI420" i="3"/>
  <c r="AI428" i="3"/>
  <c r="AI458" i="3"/>
  <c r="AI449" i="3"/>
  <c r="AI453" i="3"/>
  <c r="AI427" i="3"/>
  <c r="AI444" i="3"/>
  <c r="AI448" i="3"/>
  <c r="AI452" i="3"/>
  <c r="AI456" i="3"/>
  <c r="AI440" i="3"/>
  <c r="AI455" i="3"/>
  <c r="AI435" i="3"/>
  <c r="AI438" i="3"/>
  <c r="AI447" i="3"/>
  <c r="AI451" i="3"/>
  <c r="AI424" i="3"/>
  <c r="AI432" i="3"/>
  <c r="AI454" i="3"/>
  <c r="AI443" i="3"/>
  <c r="AI410" i="3"/>
  <c r="AI419" i="3"/>
  <c r="AI423" i="3"/>
  <c r="AI431" i="3"/>
  <c r="AI436" i="3"/>
  <c r="AI439" i="3"/>
  <c r="AI442" i="3"/>
  <c r="AI446" i="3"/>
  <c r="AI450" i="3"/>
  <c r="AI393" i="3"/>
  <c r="AI434" i="3"/>
  <c r="AI405" i="3"/>
  <c r="AI457" i="3"/>
  <c r="AM21" i="3"/>
  <c r="AM19" i="3"/>
  <c r="AM20" i="3"/>
  <c r="AM23" i="3"/>
  <c r="AM22" i="3"/>
  <c r="AM25" i="3"/>
  <c r="AM26" i="3"/>
  <c r="AM24" i="3"/>
  <c r="AM31" i="3"/>
  <c r="AM27" i="3"/>
  <c r="AM29" i="3"/>
  <c r="AM28" i="3"/>
  <c r="AM33" i="3"/>
  <c r="AM32" i="3"/>
  <c r="AM36" i="3"/>
  <c r="AM35" i="3"/>
  <c r="AM30" i="3"/>
  <c r="AM34" i="3"/>
  <c r="AM39" i="3"/>
  <c r="AM38" i="3"/>
  <c r="AM37" i="3"/>
  <c r="AM41" i="3"/>
  <c r="AM45" i="3"/>
  <c r="AM40" i="3"/>
  <c r="AM44" i="3"/>
  <c r="AM47" i="3"/>
  <c r="AM42" i="3"/>
  <c r="AM143" i="3"/>
  <c r="AM147" i="3"/>
  <c r="AM142" i="3"/>
  <c r="AM43" i="3"/>
  <c r="AM144" i="3"/>
  <c r="AM140" i="3"/>
  <c r="AM46" i="3"/>
  <c r="AM146" i="3"/>
  <c r="AM195" i="3"/>
  <c r="AM191" i="3"/>
  <c r="AM194" i="3"/>
  <c r="AM193" i="3"/>
  <c r="AM197" i="3"/>
  <c r="AM141" i="3"/>
  <c r="AM192" i="3"/>
  <c r="AM196" i="3"/>
  <c r="AM198" i="3"/>
  <c r="AM218" i="3"/>
  <c r="AM217" i="3"/>
  <c r="AM219" i="3"/>
  <c r="AM223" i="3"/>
  <c r="AM221" i="3"/>
  <c r="AM215" i="3"/>
  <c r="AM222" i="3"/>
  <c r="AM226" i="3"/>
  <c r="AM212" i="3"/>
  <c r="AM213" i="3"/>
  <c r="AM224" i="3"/>
  <c r="AM225" i="3"/>
  <c r="AM228" i="3"/>
  <c r="AM231" i="3"/>
  <c r="AM229" i="3"/>
  <c r="AM233" i="3"/>
  <c r="AM237" i="3"/>
  <c r="AM227" i="3"/>
  <c r="AM230" i="3"/>
  <c r="AM232" i="3"/>
  <c r="AM236" i="3"/>
  <c r="AM240" i="3"/>
  <c r="AM216" i="3"/>
  <c r="AM220" i="3"/>
  <c r="AM234" i="3"/>
  <c r="AM238" i="3"/>
  <c r="AM241" i="3"/>
  <c r="AM245" i="3"/>
  <c r="AM249" i="3"/>
  <c r="AM253" i="3"/>
  <c r="AM244" i="3"/>
  <c r="AM248" i="3"/>
  <c r="AM252" i="3"/>
  <c r="AM256" i="3"/>
  <c r="AM235" i="3"/>
  <c r="AM242" i="3"/>
  <c r="AM246" i="3"/>
  <c r="AM250" i="3"/>
  <c r="AM259" i="3"/>
  <c r="AM251" i="3"/>
  <c r="AM257" i="3"/>
  <c r="AM258" i="3"/>
  <c r="AM247" i="3"/>
  <c r="AM254" i="3"/>
  <c r="AM255" i="3"/>
  <c r="AM260" i="3"/>
  <c r="AM263" i="3"/>
  <c r="AM267" i="3"/>
  <c r="AM271" i="3"/>
  <c r="AM275" i="3"/>
  <c r="AM239" i="3"/>
  <c r="AM262" i="3"/>
  <c r="AM266" i="3"/>
  <c r="AM270" i="3"/>
  <c r="AM274" i="3"/>
  <c r="AM264" i="3"/>
  <c r="AM268" i="3"/>
  <c r="AM272" i="3"/>
  <c r="AM276" i="3"/>
  <c r="AM265" i="3"/>
  <c r="AM280" i="3"/>
  <c r="AM261" i="3"/>
  <c r="AM279" i="3"/>
  <c r="AM283" i="3"/>
  <c r="AM277" i="3"/>
  <c r="AM278" i="3"/>
  <c r="AM243" i="3"/>
  <c r="AM281" i="3"/>
  <c r="AM269" i="3"/>
  <c r="AM287" i="3"/>
  <c r="AM291" i="3"/>
  <c r="AM295" i="3"/>
  <c r="AM299" i="3"/>
  <c r="AM286" i="3"/>
  <c r="AM290" i="3"/>
  <c r="AM294" i="3"/>
  <c r="AM298" i="3"/>
  <c r="AM273" i="3"/>
  <c r="AM285" i="3"/>
  <c r="AM289" i="3"/>
  <c r="AM293" i="3"/>
  <c r="AM297" i="3"/>
  <c r="AM304" i="3"/>
  <c r="AM308" i="3"/>
  <c r="AM312" i="3"/>
  <c r="AM282" i="3"/>
  <c r="AM296" i="3"/>
  <c r="AM300" i="3"/>
  <c r="AM292" i="3"/>
  <c r="AM303" i="3"/>
  <c r="AM307" i="3"/>
  <c r="AM311" i="3"/>
  <c r="AM315" i="3"/>
  <c r="AM288" i="3"/>
  <c r="AM284" i="3"/>
  <c r="AM302" i="3"/>
  <c r="AM306" i="3"/>
  <c r="AM310" i="3"/>
  <c r="AM314" i="3"/>
  <c r="AM305" i="3"/>
  <c r="AM309" i="3"/>
  <c r="AM313" i="3"/>
  <c r="AM317" i="3"/>
  <c r="AM319" i="3"/>
  <c r="AM323" i="3"/>
  <c r="AM327" i="3"/>
  <c r="AM331" i="3"/>
  <c r="AM316" i="3"/>
  <c r="AM318" i="3"/>
  <c r="AM322" i="3"/>
  <c r="AM326" i="3"/>
  <c r="AM321" i="3"/>
  <c r="AM325" i="3"/>
  <c r="AM329" i="3"/>
  <c r="AM333" i="3"/>
  <c r="AM338" i="3"/>
  <c r="AM342" i="3"/>
  <c r="AM346" i="3"/>
  <c r="AM350" i="3"/>
  <c r="AM328" i="3"/>
  <c r="AM337" i="3"/>
  <c r="AM341" i="3"/>
  <c r="AM345" i="3"/>
  <c r="AM349" i="3"/>
  <c r="AM324" i="3"/>
  <c r="AM320" i="3"/>
  <c r="AM335" i="3"/>
  <c r="AM336" i="3"/>
  <c r="AM340" i="3"/>
  <c r="AM344" i="3"/>
  <c r="AM348" i="3"/>
  <c r="AM334" i="3"/>
  <c r="AM339" i="3"/>
  <c r="AM353" i="3"/>
  <c r="AM357" i="3"/>
  <c r="AM361" i="3"/>
  <c r="AM365" i="3"/>
  <c r="AM330" i="3"/>
  <c r="AM332" i="3"/>
  <c r="AM352" i="3"/>
  <c r="AM356" i="3"/>
  <c r="AM360" i="3"/>
  <c r="AM301" i="3"/>
  <c r="AM347" i="3"/>
  <c r="AM355" i="3"/>
  <c r="AM359" i="3"/>
  <c r="AM363" i="3"/>
  <c r="AM343" i="3"/>
  <c r="AM358" i="3"/>
  <c r="AM367" i="3"/>
  <c r="AM371" i="3"/>
  <c r="AM375" i="3"/>
  <c r="AM379" i="3"/>
  <c r="AM383" i="3"/>
  <c r="AM354" i="3"/>
  <c r="AM366" i="3"/>
  <c r="AM370" i="3"/>
  <c r="AM374" i="3"/>
  <c r="AM378" i="3"/>
  <c r="AM382" i="3"/>
  <c r="AM386" i="3"/>
  <c r="AM369" i="3"/>
  <c r="AM373" i="3"/>
  <c r="AM377" i="3"/>
  <c r="AM381" i="3"/>
  <c r="AM362" i="3"/>
  <c r="AM390" i="3"/>
  <c r="AM394" i="3"/>
  <c r="AM398" i="3"/>
  <c r="AM402" i="3"/>
  <c r="AM406" i="3"/>
  <c r="AM410" i="3"/>
  <c r="AM414" i="3"/>
  <c r="AM351" i="3"/>
  <c r="AM372" i="3"/>
  <c r="AM364" i="3"/>
  <c r="AM389" i="3"/>
  <c r="AM393" i="3"/>
  <c r="AM397" i="3"/>
  <c r="AM401" i="3"/>
  <c r="AM405" i="3"/>
  <c r="AM409" i="3"/>
  <c r="AM413" i="3"/>
  <c r="AM417" i="3"/>
  <c r="AM368" i="3"/>
  <c r="AM384" i="3"/>
  <c r="AM388" i="3"/>
  <c r="AM392" i="3"/>
  <c r="AM396" i="3"/>
  <c r="AM400" i="3"/>
  <c r="AM404" i="3"/>
  <c r="AM408" i="3"/>
  <c r="AM380" i="3"/>
  <c r="AM391" i="3"/>
  <c r="AM376" i="3"/>
  <c r="AM411" i="3"/>
  <c r="AM385" i="3"/>
  <c r="AM387" i="3"/>
  <c r="AM403" i="3"/>
  <c r="AM420" i="3"/>
  <c r="AM424" i="3"/>
  <c r="AM428" i="3"/>
  <c r="AM399" i="3"/>
  <c r="AM416" i="3"/>
  <c r="AM419" i="3"/>
  <c r="AM423" i="3"/>
  <c r="AM427" i="3"/>
  <c r="AM431" i="3"/>
  <c r="AM435" i="3"/>
  <c r="AM439" i="3"/>
  <c r="AM443" i="3"/>
  <c r="AM415" i="3"/>
  <c r="AM422" i="3"/>
  <c r="AM430" i="3"/>
  <c r="AM434" i="3"/>
  <c r="AM445" i="3"/>
  <c r="AM407" i="3"/>
  <c r="AM418" i="3"/>
  <c r="AM421" i="3"/>
  <c r="AM429" i="3"/>
  <c r="AM436" i="3"/>
  <c r="AM446" i="3"/>
  <c r="AM450" i="3"/>
  <c r="AM454" i="3"/>
  <c r="AM458" i="3"/>
  <c r="AM457" i="3"/>
  <c r="AM432" i="3"/>
  <c r="AM433" i="3"/>
  <c r="AM447" i="3"/>
  <c r="AM451" i="3"/>
  <c r="AM455" i="3"/>
  <c r="AM412" i="3"/>
  <c r="AM437" i="3"/>
  <c r="AM440" i="3"/>
  <c r="AM449" i="3"/>
  <c r="AM453" i="3"/>
  <c r="AM456" i="3"/>
  <c r="AM426" i="3"/>
  <c r="AM442" i="3"/>
  <c r="AM425" i="3"/>
  <c r="AM438" i="3"/>
  <c r="AM441" i="3"/>
  <c r="AM444" i="3"/>
  <c r="AM448" i="3"/>
  <c r="AM452" i="3"/>
  <c r="AM395" i="3"/>
  <c r="AJ21" i="3"/>
  <c r="AJ20" i="3"/>
  <c r="AJ19" i="3"/>
  <c r="AJ23" i="3"/>
  <c r="AJ24" i="3"/>
  <c r="AJ22" i="3"/>
  <c r="AJ25" i="3"/>
  <c r="AJ29" i="3"/>
  <c r="AJ27" i="3"/>
  <c r="AJ28" i="3"/>
  <c r="AJ26" i="3"/>
  <c r="AJ31" i="3"/>
  <c r="AJ33" i="3"/>
  <c r="AJ34" i="3"/>
  <c r="AJ30" i="3"/>
  <c r="AJ32" i="3"/>
  <c r="AJ38" i="3"/>
  <c r="AJ37" i="3"/>
  <c r="AJ36" i="3"/>
  <c r="AJ40" i="3"/>
  <c r="AJ39" i="3"/>
  <c r="AJ43" i="3"/>
  <c r="AJ35" i="3"/>
  <c r="AJ42" i="3"/>
  <c r="AJ41" i="3"/>
  <c r="AJ44" i="3"/>
  <c r="AJ45" i="3"/>
  <c r="AJ47" i="3"/>
  <c r="AJ46" i="3"/>
  <c r="AJ142" i="3"/>
  <c r="AJ141" i="3"/>
  <c r="AJ146" i="3"/>
  <c r="AJ140" i="3"/>
  <c r="AJ144" i="3"/>
  <c r="AJ143" i="3"/>
  <c r="AJ147" i="3"/>
  <c r="AJ191" i="3"/>
  <c r="AJ193" i="3"/>
  <c r="AJ197" i="3"/>
  <c r="AJ192" i="3"/>
  <c r="AJ196" i="3"/>
  <c r="AJ194" i="3"/>
  <c r="AJ195" i="3"/>
  <c r="AJ213" i="3"/>
  <c r="AJ217" i="3"/>
  <c r="AJ221" i="3"/>
  <c r="AJ212" i="3"/>
  <c r="AJ216" i="3"/>
  <c r="AJ220" i="3"/>
  <c r="AJ198" i="3"/>
  <c r="AJ215" i="3"/>
  <c r="AJ219" i="3"/>
  <c r="AJ218" i="3"/>
  <c r="AJ224" i="3"/>
  <c r="AJ222" i="3"/>
  <c r="AJ223" i="3"/>
  <c r="AJ227" i="3"/>
  <c r="AJ230" i="3"/>
  <c r="AJ228" i="3"/>
  <c r="AJ225" i="3"/>
  <c r="AJ226" i="3"/>
  <c r="AJ235" i="3"/>
  <c r="AJ233" i="3"/>
  <c r="AJ234" i="3"/>
  <c r="AJ238" i="3"/>
  <c r="AJ231" i="3"/>
  <c r="AJ229" i="3"/>
  <c r="AJ232" i="3"/>
  <c r="AJ236" i="3"/>
  <c r="AJ240" i="3"/>
  <c r="AJ243" i="3"/>
  <c r="AJ247" i="3"/>
  <c r="AJ251" i="3"/>
  <c r="AJ237" i="3"/>
  <c r="AJ239" i="3"/>
  <c r="AJ242" i="3"/>
  <c r="AJ246" i="3"/>
  <c r="AJ250" i="3"/>
  <c r="AJ254" i="3"/>
  <c r="AJ244" i="3"/>
  <c r="AJ248" i="3"/>
  <c r="AJ252" i="3"/>
  <c r="AJ256" i="3"/>
  <c r="AJ253" i="3"/>
  <c r="AJ249" i="3"/>
  <c r="AJ255" i="3"/>
  <c r="AJ245" i="3"/>
  <c r="AJ241" i="3"/>
  <c r="AJ262" i="3"/>
  <c r="AJ266" i="3"/>
  <c r="AJ270" i="3"/>
  <c r="AJ274" i="3"/>
  <c r="AJ259" i="3"/>
  <c r="AJ261" i="3"/>
  <c r="AJ265" i="3"/>
  <c r="AJ269" i="3"/>
  <c r="AJ273" i="3"/>
  <c r="AJ277" i="3"/>
  <c r="AJ257" i="3"/>
  <c r="AJ264" i="3"/>
  <c r="AJ268" i="3"/>
  <c r="AJ263" i="3"/>
  <c r="AJ267" i="3"/>
  <c r="AJ271" i="3"/>
  <c r="AJ260" i="3"/>
  <c r="AJ278" i="3"/>
  <c r="AJ282" i="3"/>
  <c r="AJ272" i="3"/>
  <c r="AJ275" i="3"/>
  <c r="AJ280" i="3"/>
  <c r="AJ258" i="3"/>
  <c r="AJ276" i="3"/>
  <c r="AJ286" i="3"/>
  <c r="AJ290" i="3"/>
  <c r="AJ294" i="3"/>
  <c r="AJ298" i="3"/>
  <c r="AJ285" i="3"/>
  <c r="AJ289" i="3"/>
  <c r="AJ293" i="3"/>
  <c r="AJ297" i="3"/>
  <c r="AJ301" i="3"/>
  <c r="AJ283" i="3"/>
  <c r="AJ284" i="3"/>
  <c r="AJ288" i="3"/>
  <c r="AJ292" i="3"/>
  <c r="AJ296" i="3"/>
  <c r="AJ279" i="3"/>
  <c r="AJ281" i="3"/>
  <c r="AJ287" i="3"/>
  <c r="AJ291" i="3"/>
  <c r="AJ295" i="3"/>
  <c r="AJ302" i="3"/>
  <c r="AJ306" i="3"/>
  <c r="AJ310" i="3"/>
  <c r="AJ314" i="3"/>
  <c r="AJ299" i="3"/>
  <c r="AJ305" i="3"/>
  <c r="AJ309" i="3"/>
  <c r="AJ304" i="3"/>
  <c r="AJ308" i="3"/>
  <c r="AJ312" i="3"/>
  <c r="AJ316" i="3"/>
  <c r="AJ300" i="3"/>
  <c r="AJ311" i="3"/>
  <c r="AJ317" i="3"/>
  <c r="AJ318" i="3"/>
  <c r="AJ322" i="3"/>
  <c r="AJ326" i="3"/>
  <c r="AJ330" i="3"/>
  <c r="AJ307" i="3"/>
  <c r="AJ303" i="3"/>
  <c r="AJ321" i="3"/>
  <c r="AJ325" i="3"/>
  <c r="AJ329" i="3"/>
  <c r="AJ333" i="3"/>
  <c r="AJ320" i="3"/>
  <c r="AJ324" i="3"/>
  <c r="AJ328" i="3"/>
  <c r="AJ332" i="3"/>
  <c r="AJ315" i="3"/>
  <c r="AJ313" i="3"/>
  <c r="AJ319" i="3"/>
  <c r="AJ323" i="3"/>
  <c r="AJ327" i="3"/>
  <c r="AJ331" i="3"/>
  <c r="AJ335" i="3"/>
  <c r="AJ336" i="3"/>
  <c r="AJ340" i="3"/>
  <c r="AJ344" i="3"/>
  <c r="AJ334" i="3"/>
  <c r="AJ339" i="3"/>
  <c r="AJ343" i="3"/>
  <c r="AJ338" i="3"/>
  <c r="AJ342" i="3"/>
  <c r="AJ346" i="3"/>
  <c r="AJ341" i="3"/>
  <c r="AJ352" i="3"/>
  <c r="AJ356" i="3"/>
  <c r="AJ360" i="3"/>
  <c r="AJ364" i="3"/>
  <c r="AJ337" i="3"/>
  <c r="AJ350" i="3"/>
  <c r="AJ355" i="3"/>
  <c r="AJ359" i="3"/>
  <c r="AJ363" i="3"/>
  <c r="AJ347" i="3"/>
  <c r="AJ351" i="3"/>
  <c r="AJ354" i="3"/>
  <c r="AJ358" i="3"/>
  <c r="AJ362" i="3"/>
  <c r="AJ345" i="3"/>
  <c r="AJ369" i="3"/>
  <c r="AJ373" i="3"/>
  <c r="AJ377" i="3"/>
  <c r="AJ381" i="3"/>
  <c r="AJ357" i="3"/>
  <c r="AJ368" i="3"/>
  <c r="AJ372" i="3"/>
  <c r="AJ376" i="3"/>
  <c r="AJ348" i="3"/>
  <c r="AJ349" i="3"/>
  <c r="AJ353" i="3"/>
  <c r="AJ365" i="3"/>
  <c r="AJ367" i="3"/>
  <c r="AJ371" i="3"/>
  <c r="AJ375" i="3"/>
  <c r="AJ379" i="3"/>
  <c r="AJ374" i="3"/>
  <c r="AJ361" i="3"/>
  <c r="AJ384" i="3"/>
  <c r="AJ388" i="3"/>
  <c r="AJ392" i="3"/>
  <c r="AJ396" i="3"/>
  <c r="AJ400" i="3"/>
  <c r="AJ404" i="3"/>
  <c r="AJ408" i="3"/>
  <c r="AJ412" i="3"/>
  <c r="AJ416" i="3"/>
  <c r="AJ370" i="3"/>
  <c r="AJ387" i="3"/>
  <c r="AJ391" i="3"/>
  <c r="AJ395" i="3"/>
  <c r="AJ399" i="3"/>
  <c r="AJ403" i="3"/>
  <c r="AJ366" i="3"/>
  <c r="AJ385" i="3"/>
  <c r="AJ380" i="3"/>
  <c r="AJ382" i="3"/>
  <c r="AJ390" i="3"/>
  <c r="AJ394" i="3"/>
  <c r="AJ398" i="3"/>
  <c r="AJ402" i="3"/>
  <c r="AJ406" i="3"/>
  <c r="AJ410" i="3"/>
  <c r="AJ414" i="3"/>
  <c r="AJ393" i="3"/>
  <c r="AJ407" i="3"/>
  <c r="AJ411" i="3"/>
  <c r="AJ420" i="3"/>
  <c r="AJ424" i="3"/>
  <c r="AJ428" i="3"/>
  <c r="AJ432" i="3"/>
  <c r="AJ389" i="3"/>
  <c r="AJ405" i="3"/>
  <c r="AJ419" i="3"/>
  <c r="AJ378" i="3"/>
  <c r="AJ409" i="3"/>
  <c r="AJ417" i="3"/>
  <c r="AJ383" i="3"/>
  <c r="AJ386" i="3"/>
  <c r="AJ397" i="3"/>
  <c r="AJ421" i="3"/>
  <c r="AJ425" i="3"/>
  <c r="AJ429" i="3"/>
  <c r="AJ433" i="3"/>
  <c r="AJ437" i="3"/>
  <c r="AJ441" i="3"/>
  <c r="AJ445" i="3"/>
  <c r="AJ418" i="3"/>
  <c r="AJ440" i="3"/>
  <c r="AJ443" i="3"/>
  <c r="AJ449" i="3"/>
  <c r="AJ453" i="3"/>
  <c r="AJ457" i="3"/>
  <c r="AJ430" i="3"/>
  <c r="AJ401" i="3"/>
  <c r="AJ415" i="3"/>
  <c r="AJ427" i="3"/>
  <c r="AJ444" i="3"/>
  <c r="AJ448" i="3"/>
  <c r="AJ452" i="3"/>
  <c r="AJ456" i="3"/>
  <c r="AJ426" i="3"/>
  <c r="AJ435" i="3"/>
  <c r="AJ438" i="3"/>
  <c r="AJ447" i="3"/>
  <c r="AJ451" i="3"/>
  <c r="AJ455" i="3"/>
  <c r="AJ434" i="3"/>
  <c r="AJ413" i="3"/>
  <c r="AJ422" i="3"/>
  <c r="AJ423" i="3"/>
  <c r="AJ431" i="3"/>
  <c r="AJ436" i="3"/>
  <c r="AJ439" i="3"/>
  <c r="AJ442" i="3"/>
  <c r="AJ446" i="3"/>
  <c r="AJ450" i="3"/>
  <c r="AJ454" i="3"/>
  <c r="AJ458" i="3"/>
  <c r="AH20" i="3"/>
  <c r="AH19" i="3"/>
  <c r="AH21" i="3"/>
  <c r="AH22" i="3"/>
  <c r="AH23" i="3"/>
  <c r="AH24" i="3"/>
  <c r="AH27" i="3"/>
  <c r="AH25" i="3"/>
  <c r="AH28" i="3"/>
  <c r="AH26" i="3"/>
  <c r="AH29" i="3"/>
  <c r="AH30" i="3"/>
  <c r="AH31" i="3"/>
  <c r="AH33" i="3"/>
  <c r="AH32" i="3"/>
  <c r="AH34" i="3"/>
  <c r="AH37" i="3"/>
  <c r="AH39" i="3"/>
  <c r="AH36" i="3"/>
  <c r="AH42" i="3"/>
  <c r="AH35" i="3"/>
  <c r="AH41" i="3"/>
  <c r="AH38" i="3"/>
  <c r="AH40" i="3"/>
  <c r="AH46" i="3"/>
  <c r="AH44" i="3"/>
  <c r="AH45" i="3"/>
  <c r="AH47" i="3"/>
  <c r="AH141" i="3"/>
  <c r="AH146" i="3"/>
  <c r="AH140" i="3"/>
  <c r="AH144" i="3"/>
  <c r="AH43" i="3"/>
  <c r="AH143" i="3"/>
  <c r="AH147" i="3"/>
  <c r="AH142" i="3"/>
  <c r="AH192" i="3"/>
  <c r="AH196" i="3"/>
  <c r="AH195" i="3"/>
  <c r="AH193" i="3"/>
  <c r="AH191" i="3"/>
  <c r="AH197" i="3"/>
  <c r="AH194" i="3"/>
  <c r="AH213" i="3"/>
  <c r="AH212" i="3"/>
  <c r="AH198" i="3"/>
  <c r="AH216" i="3"/>
  <c r="AH220" i="3"/>
  <c r="AH215" i="3"/>
  <c r="AH219" i="3"/>
  <c r="AH218" i="3"/>
  <c r="AH217" i="3"/>
  <c r="AH221" i="3"/>
  <c r="AH223" i="3"/>
  <c r="AH227" i="3"/>
  <c r="AH229" i="3"/>
  <c r="AH233" i="3"/>
  <c r="AH226" i="3"/>
  <c r="AH234" i="3"/>
  <c r="AH238" i="3"/>
  <c r="AH224" i="3"/>
  <c r="AH228" i="3"/>
  <c r="AH237" i="3"/>
  <c r="AH230" i="3"/>
  <c r="AH222" i="3"/>
  <c r="AH235" i="3"/>
  <c r="AH231" i="3"/>
  <c r="AH239" i="3"/>
  <c r="AH242" i="3"/>
  <c r="AH246" i="3"/>
  <c r="AH250" i="3"/>
  <c r="AH232" i="3"/>
  <c r="AH241" i="3"/>
  <c r="AH245" i="3"/>
  <c r="AH249" i="3"/>
  <c r="AH253" i="3"/>
  <c r="AH236" i="3"/>
  <c r="AH240" i="3"/>
  <c r="AH243" i="3"/>
  <c r="AH247" i="3"/>
  <c r="AH251" i="3"/>
  <c r="AH255" i="3"/>
  <c r="AH244" i="3"/>
  <c r="AH254" i="3"/>
  <c r="AH260" i="3"/>
  <c r="AH225" i="3"/>
  <c r="AH252" i="3"/>
  <c r="AH256" i="3"/>
  <c r="AH248" i="3"/>
  <c r="AH261" i="3"/>
  <c r="AH265" i="3"/>
  <c r="AH269" i="3"/>
  <c r="AH273" i="3"/>
  <c r="AH259" i="3"/>
  <c r="AH264" i="3"/>
  <c r="AH268" i="3"/>
  <c r="AH272" i="3"/>
  <c r="AH276" i="3"/>
  <c r="AH257" i="3"/>
  <c r="AH258" i="3"/>
  <c r="AH263" i="3"/>
  <c r="AH267" i="3"/>
  <c r="AH262" i="3"/>
  <c r="AH266" i="3"/>
  <c r="AH270" i="3"/>
  <c r="AH281" i="3"/>
  <c r="AH275" i="3"/>
  <c r="AH279" i="3"/>
  <c r="AH283" i="3"/>
  <c r="AH271" i="3"/>
  <c r="AH274" i="3"/>
  <c r="AH285" i="3"/>
  <c r="AH289" i="3"/>
  <c r="AH293" i="3"/>
  <c r="AH297" i="3"/>
  <c r="AH284" i="3"/>
  <c r="AH288" i="3"/>
  <c r="AH292" i="3"/>
  <c r="AH296" i="3"/>
  <c r="AH300" i="3"/>
  <c r="AH278" i="3"/>
  <c r="AH282" i="3"/>
  <c r="AH287" i="3"/>
  <c r="AH291" i="3"/>
  <c r="AH295" i="3"/>
  <c r="AH299" i="3"/>
  <c r="AH286" i="3"/>
  <c r="AH290" i="3"/>
  <c r="AH294" i="3"/>
  <c r="AH305" i="3"/>
  <c r="AH309" i="3"/>
  <c r="AH313" i="3"/>
  <c r="AH317" i="3"/>
  <c r="AH277" i="3"/>
  <c r="AH304" i="3"/>
  <c r="AH308" i="3"/>
  <c r="AH312" i="3"/>
  <c r="AH301" i="3"/>
  <c r="AH303" i="3"/>
  <c r="AH307" i="3"/>
  <c r="AH311" i="3"/>
  <c r="AH315" i="3"/>
  <c r="AH302" i="3"/>
  <c r="AH316" i="3"/>
  <c r="AH321" i="3"/>
  <c r="AH325" i="3"/>
  <c r="AH329" i="3"/>
  <c r="AH333" i="3"/>
  <c r="AH314" i="3"/>
  <c r="AH320" i="3"/>
  <c r="AH324" i="3"/>
  <c r="AH328" i="3"/>
  <c r="AH332" i="3"/>
  <c r="AH298" i="3"/>
  <c r="AH280" i="3"/>
  <c r="AH319" i="3"/>
  <c r="AH323" i="3"/>
  <c r="AH327" i="3"/>
  <c r="AH331" i="3"/>
  <c r="AH310" i="3"/>
  <c r="AH318" i="3"/>
  <c r="AH322" i="3"/>
  <c r="AH326" i="3"/>
  <c r="AH330" i="3"/>
  <c r="AH334" i="3"/>
  <c r="AH335" i="3"/>
  <c r="AH339" i="3"/>
  <c r="AH343" i="3"/>
  <c r="AH347" i="3"/>
  <c r="AH338" i="3"/>
  <c r="AH342" i="3"/>
  <c r="AH346" i="3"/>
  <c r="AH306" i="3"/>
  <c r="AH337" i="3"/>
  <c r="AH341" i="3"/>
  <c r="AH345" i="3"/>
  <c r="AH349" i="3"/>
  <c r="AH350" i="3"/>
  <c r="AH355" i="3"/>
  <c r="AH359" i="3"/>
  <c r="AH363" i="3"/>
  <c r="AH344" i="3"/>
  <c r="AH354" i="3"/>
  <c r="AH358" i="3"/>
  <c r="AH362" i="3"/>
  <c r="AH351" i="3"/>
  <c r="AH340" i="3"/>
  <c r="AH353" i="3"/>
  <c r="AH357" i="3"/>
  <c r="AH361" i="3"/>
  <c r="AH336" i="3"/>
  <c r="AH352" i="3"/>
  <c r="AH368" i="3"/>
  <c r="AH372" i="3"/>
  <c r="AH376" i="3"/>
  <c r="AH380" i="3"/>
  <c r="AH348" i="3"/>
  <c r="AH367" i="3"/>
  <c r="AH371" i="3"/>
  <c r="AH375" i="3"/>
  <c r="AH379" i="3"/>
  <c r="AH365" i="3"/>
  <c r="AH360" i="3"/>
  <c r="AH364" i="3"/>
  <c r="AH366" i="3"/>
  <c r="AH370" i="3"/>
  <c r="AH374" i="3"/>
  <c r="AH378" i="3"/>
  <c r="AH382" i="3"/>
  <c r="AH384" i="3"/>
  <c r="AH387" i="3"/>
  <c r="AH391" i="3"/>
  <c r="AH395" i="3"/>
  <c r="AH399" i="3"/>
  <c r="AH403" i="3"/>
  <c r="AH407" i="3"/>
  <c r="AH411" i="3"/>
  <c r="AH415" i="3"/>
  <c r="AH377" i="3"/>
  <c r="AH381" i="3"/>
  <c r="AH385" i="3"/>
  <c r="AH390" i="3"/>
  <c r="AH394" i="3"/>
  <c r="AH398" i="3"/>
  <c r="AH402" i="3"/>
  <c r="AH356" i="3"/>
  <c r="AH373" i="3"/>
  <c r="AH383" i="3"/>
  <c r="AH386" i="3"/>
  <c r="AH389" i="3"/>
  <c r="AH393" i="3"/>
  <c r="AH397" i="3"/>
  <c r="AH401" i="3"/>
  <c r="AH405" i="3"/>
  <c r="AH409" i="3"/>
  <c r="AH413" i="3"/>
  <c r="AH417" i="3"/>
  <c r="AH400" i="3"/>
  <c r="AH410" i="3"/>
  <c r="AH419" i="3"/>
  <c r="AH423" i="3"/>
  <c r="AH427" i="3"/>
  <c r="AH431" i="3"/>
  <c r="AH396" i="3"/>
  <c r="AH406" i="3"/>
  <c r="AH418" i="3"/>
  <c r="AH369" i="3"/>
  <c r="AH416" i="3"/>
  <c r="AH392" i="3"/>
  <c r="AH408" i="3"/>
  <c r="AH388" i="3"/>
  <c r="AH404" i="3"/>
  <c r="AH420" i="3"/>
  <c r="AH424" i="3"/>
  <c r="AH428" i="3"/>
  <c r="AH432" i="3"/>
  <c r="AH436" i="3"/>
  <c r="AH440" i="3"/>
  <c r="AH444" i="3"/>
  <c r="AH437" i="3"/>
  <c r="AH448" i="3"/>
  <c r="AH452" i="3"/>
  <c r="AH456" i="3"/>
  <c r="AH429" i="3"/>
  <c r="AH412" i="3"/>
  <c r="AH426" i="3"/>
  <c r="AH435" i="3"/>
  <c r="AH438" i="3"/>
  <c r="AH441" i="3"/>
  <c r="AH447" i="3"/>
  <c r="AH451" i="3"/>
  <c r="AH455" i="3"/>
  <c r="AH414" i="3"/>
  <c r="AH425" i="3"/>
  <c r="AH439" i="3"/>
  <c r="AH442" i="3"/>
  <c r="AH445" i="3"/>
  <c r="AH446" i="3"/>
  <c r="AH450" i="3"/>
  <c r="AH454" i="3"/>
  <c r="AH458" i="3"/>
  <c r="AH421" i="3"/>
  <c r="AH433" i="3"/>
  <c r="AH434" i="3"/>
  <c r="AH422" i="3"/>
  <c r="AH430" i="3"/>
  <c r="AH443" i="3"/>
  <c r="AH449" i="3"/>
  <c r="AH453" i="3"/>
  <c r="AH457" i="3"/>
  <c r="AM69" i="6"/>
  <c r="AJ18" i="3"/>
  <c r="AH17" i="3"/>
  <c r="AM34" i="17"/>
  <c r="B48" i="16" s="1"/>
  <c r="AM32" i="17"/>
  <c r="B46" i="16" s="1"/>
  <c r="AM35" i="17"/>
  <c r="B49" i="16" s="1"/>
  <c r="AM33" i="17"/>
  <c r="B47" i="16" s="1"/>
  <c r="AM31" i="17"/>
  <c r="B45" i="16" s="1"/>
  <c r="AL79" i="6"/>
  <c r="AH51" i="6"/>
  <c r="AL54" i="6"/>
  <c r="AL76" i="6"/>
  <c r="AH18" i="3"/>
  <c r="AW15" i="3"/>
  <c r="AO64" i="6"/>
  <c r="AO86" i="6"/>
  <c r="AO67" i="6"/>
  <c r="AO79" i="6"/>
  <c r="AO89" i="6"/>
  <c r="AO74" i="6"/>
  <c r="AK82" i="6"/>
  <c r="AK57" i="6"/>
  <c r="AK79" i="6"/>
  <c r="AK54" i="6"/>
  <c r="AK87" i="6"/>
  <c r="AK62" i="6"/>
  <c r="AK74" i="6"/>
  <c r="AK65" i="6"/>
  <c r="AK64" i="6"/>
  <c r="AK86" i="6"/>
  <c r="AK67" i="6"/>
  <c r="AK89" i="6"/>
  <c r="AK66" i="6"/>
  <c r="AK88" i="6"/>
  <c r="AK70" i="6"/>
  <c r="AK90" i="6"/>
  <c r="AK73" i="6"/>
  <c r="AK71" i="6"/>
  <c r="AK72" i="6"/>
  <c r="AK55" i="6"/>
  <c r="AK75" i="6"/>
  <c r="AK56" i="6"/>
  <c r="AK78" i="6"/>
  <c r="AK59" i="6"/>
  <c r="AK81" i="6"/>
  <c r="AK58" i="6"/>
  <c r="AK80" i="6"/>
  <c r="AK63" i="6"/>
  <c r="AK83" i="6"/>
  <c r="AK18" i="3"/>
  <c r="AK17" i="3"/>
  <c r="BA15" i="3"/>
  <c r="AX15" i="3"/>
  <c r="AP49" i="6"/>
  <c r="AS50" i="6"/>
  <c r="AS84" i="6" s="1"/>
  <c r="AL55" i="6"/>
  <c r="AR50" i="6"/>
  <c r="AR86" i="6" s="1"/>
  <c r="AK52" i="6"/>
  <c r="AK60" i="6"/>
  <c r="AK68" i="6"/>
  <c r="AK76" i="6"/>
  <c r="AK84" i="6"/>
  <c r="AK53" i="6"/>
  <c r="AK61" i="6"/>
  <c r="AK69" i="6"/>
  <c r="AK77" i="6"/>
  <c r="AZ15" i="3"/>
  <c r="AP50" i="6"/>
  <c r="AP84" i="6" s="1"/>
  <c r="BB14" i="3"/>
  <c r="AV50" i="6" s="1"/>
  <c r="AT50" i="6"/>
  <c r="AT82" i="6" s="1"/>
  <c r="AY15" i="3"/>
  <c r="AO54" i="6"/>
  <c r="AO57" i="6"/>
  <c r="AO71" i="6"/>
  <c r="AO56" i="6"/>
  <c r="AO66" i="6"/>
  <c r="AO78" i="6"/>
  <c r="AO88" i="6"/>
  <c r="AO59" i="6"/>
  <c r="AO81" i="6"/>
  <c r="AO58" i="6"/>
  <c r="AO70" i="6"/>
  <c r="AO80" i="6"/>
  <c r="AO90" i="6"/>
  <c r="AO63" i="6"/>
  <c r="AO73" i="6"/>
  <c r="AO83" i="6"/>
  <c r="AO62" i="6"/>
  <c r="AO72" i="6"/>
  <c r="AO82" i="6"/>
  <c r="AO55" i="6"/>
  <c r="AO65" i="6"/>
  <c r="AO75" i="6"/>
  <c r="AO87" i="6"/>
  <c r="AI51" i="6"/>
  <c r="AL60" i="6"/>
  <c r="AL78" i="6"/>
  <c r="AL63" i="6"/>
  <c r="AL85" i="6"/>
  <c r="AL62" i="6"/>
  <c r="AL86" i="6"/>
  <c r="AL69" i="6"/>
  <c r="AL87" i="6"/>
  <c r="AO52" i="6"/>
  <c r="AO60" i="6"/>
  <c r="AO68" i="6"/>
  <c r="AO76" i="6"/>
  <c r="AO84" i="6"/>
  <c r="AO53" i="6"/>
  <c r="AO61" i="6"/>
  <c r="AO69" i="6"/>
  <c r="AO77" i="6"/>
  <c r="AL70" i="6"/>
  <c r="AL53" i="6"/>
  <c r="AL83" i="6"/>
  <c r="AL75" i="6"/>
  <c r="AL67" i="6"/>
  <c r="AL59" i="6"/>
  <c r="AL90" i="6"/>
  <c r="AL82" i="6"/>
  <c r="AL74" i="6"/>
  <c r="AL66" i="6"/>
  <c r="AL58" i="6"/>
  <c r="AL89" i="6"/>
  <c r="AL81" i="6"/>
  <c r="AL73" i="6"/>
  <c r="AL65" i="6"/>
  <c r="AL57" i="6"/>
  <c r="AL88" i="6"/>
  <c r="AL80" i="6"/>
  <c r="AL72" i="6"/>
  <c r="AL64" i="6"/>
  <c r="AL56" i="6"/>
  <c r="AL52" i="6"/>
  <c r="AL68" i="6"/>
  <c r="AL84" i="6"/>
  <c r="AL61" i="6"/>
  <c r="AL77" i="6"/>
  <c r="AJ51" i="6"/>
  <c r="AI17" i="3"/>
  <c r="AI18" i="3"/>
  <c r="AM83" i="6"/>
  <c r="AM75" i="6"/>
  <c r="AM67" i="6"/>
  <c r="AM59" i="6"/>
  <c r="AM90" i="6"/>
  <c r="AM82" i="6"/>
  <c r="AM74" i="6"/>
  <c r="AM66" i="6"/>
  <c r="AM58" i="6"/>
  <c r="AM89" i="6"/>
  <c r="AM81" i="6"/>
  <c r="AM73" i="6"/>
  <c r="AM65" i="6"/>
  <c r="AM57" i="6"/>
  <c r="AM88" i="6"/>
  <c r="AM80" i="6"/>
  <c r="AM72" i="6"/>
  <c r="AM64" i="6"/>
  <c r="AM56" i="6"/>
  <c r="AM87" i="6"/>
  <c r="AM79" i="6"/>
  <c r="AM71" i="6"/>
  <c r="AM63" i="6"/>
  <c r="AM55" i="6"/>
  <c r="AM86" i="6"/>
  <c r="AM78" i="6"/>
  <c r="AM70" i="6"/>
  <c r="AM62" i="6"/>
  <c r="AM54" i="6"/>
  <c r="AM52" i="6"/>
  <c r="AM84" i="6"/>
  <c r="AM77" i="6"/>
  <c r="AM60" i="6"/>
  <c r="AM53" i="6"/>
  <c r="AM85" i="6"/>
  <c r="AM68" i="6"/>
  <c r="AM61" i="6"/>
  <c r="AG51" i="6"/>
  <c r="AJ17" i="3"/>
  <c r="AN51" i="6"/>
  <c r="B44" i="16"/>
  <c r="B42" i="16"/>
  <c r="B34" i="16"/>
  <c r="B26" i="16"/>
  <c r="B38" i="16"/>
  <c r="B30" i="16"/>
  <c r="B40" i="16"/>
  <c r="B32" i="16"/>
  <c r="B36" i="16"/>
  <c r="B28" i="16"/>
  <c r="B43" i="16"/>
  <c r="B39" i="16"/>
  <c r="B35" i="16"/>
  <c r="B31" i="16"/>
  <c r="B27" i="16"/>
  <c r="AM10" i="17"/>
  <c r="B41" i="16"/>
  <c r="B37" i="16"/>
  <c r="B33" i="16"/>
  <c r="B29" i="16"/>
  <c r="B25" i="16"/>
  <c r="AQ90" i="6"/>
  <c r="AQ88" i="6"/>
  <c r="AQ86" i="6"/>
  <c r="AQ84" i="6"/>
  <c r="AQ82" i="6"/>
  <c r="AQ80" i="6"/>
  <c r="AQ78" i="6"/>
  <c r="AQ76" i="6"/>
  <c r="AQ74" i="6"/>
  <c r="AQ72" i="6"/>
  <c r="AQ70" i="6"/>
  <c r="AQ68" i="6"/>
  <c r="AQ66" i="6"/>
  <c r="AQ64" i="6"/>
  <c r="AQ62" i="6"/>
  <c r="AQ60" i="6"/>
  <c r="AQ58" i="6"/>
  <c r="AQ56" i="6"/>
  <c r="AQ54" i="6"/>
  <c r="AQ52" i="6"/>
  <c r="AQ89" i="6"/>
  <c r="AQ87" i="6"/>
  <c r="AQ85" i="6"/>
  <c r="AQ83" i="6"/>
  <c r="AQ81" i="6"/>
  <c r="AQ79" i="6"/>
  <c r="AQ77" i="6"/>
  <c r="AQ75" i="6"/>
  <c r="AQ73" i="6"/>
  <c r="AQ71" i="6"/>
  <c r="AQ69" i="6"/>
  <c r="AQ67" i="6"/>
  <c r="AQ65" i="6"/>
  <c r="AQ63" i="6"/>
  <c r="AQ61" i="6"/>
  <c r="AQ59" i="6"/>
  <c r="AQ57" i="6"/>
  <c r="AQ55" i="6"/>
  <c r="AQ53" i="6"/>
  <c r="AM17" i="3"/>
  <c r="AM18" i="3"/>
  <c r="AQ48" i="3" l="1"/>
  <c r="AQ86" i="3"/>
  <c r="AQ49" i="3"/>
  <c r="AQ51" i="3"/>
  <c r="AQ52" i="3"/>
  <c r="AQ53" i="3"/>
  <c r="AQ55" i="3"/>
  <c r="AQ50" i="3"/>
  <c r="AQ54" i="3"/>
  <c r="AQ56" i="3"/>
  <c r="AQ59" i="3"/>
  <c r="AQ60" i="3"/>
  <c r="AQ62" i="3"/>
  <c r="AQ57" i="3"/>
  <c r="AQ58" i="3"/>
  <c r="AQ61" i="3"/>
  <c r="AQ64" i="3"/>
  <c r="AQ67" i="3"/>
  <c r="AQ65" i="3"/>
  <c r="AQ66" i="3"/>
  <c r="AQ70" i="3"/>
  <c r="AQ63" i="3"/>
  <c r="AQ68" i="3"/>
  <c r="AQ73" i="3"/>
  <c r="AQ76" i="3"/>
  <c r="AQ72" i="3"/>
  <c r="AQ78" i="3"/>
  <c r="AQ75" i="3"/>
  <c r="AQ69" i="3"/>
  <c r="AQ77" i="3"/>
  <c r="AQ74" i="3"/>
  <c r="AQ79" i="3"/>
  <c r="AQ71" i="3"/>
  <c r="AQ84" i="3"/>
  <c r="AQ80" i="3"/>
  <c r="AQ87" i="3"/>
  <c r="AQ81" i="3"/>
  <c r="AQ88" i="3"/>
  <c r="AQ90" i="3"/>
  <c r="AQ85" i="3"/>
  <c r="AQ91" i="3"/>
  <c r="AQ93" i="3"/>
  <c r="AQ95" i="3"/>
  <c r="AQ82" i="3"/>
  <c r="AQ92" i="3"/>
  <c r="AQ94" i="3"/>
  <c r="AQ89" i="3"/>
  <c r="AQ83" i="3"/>
  <c r="AQ99" i="3"/>
  <c r="AQ96" i="3"/>
  <c r="AQ98" i="3"/>
  <c r="AQ100" i="3"/>
  <c r="AQ97" i="3"/>
  <c r="AQ101" i="3"/>
  <c r="AU51" i="3"/>
  <c r="AU86" i="3"/>
  <c r="AU50" i="3"/>
  <c r="AU53" i="3"/>
  <c r="AU52" i="3"/>
  <c r="AU55" i="3"/>
  <c r="AU48" i="3"/>
  <c r="AU49" i="3"/>
  <c r="AU57" i="3"/>
  <c r="AU54" i="3"/>
  <c r="AU56" i="3"/>
  <c r="AU59" i="3"/>
  <c r="AU63" i="3"/>
  <c r="AU58" i="3"/>
  <c r="AU65" i="3"/>
  <c r="AU61" i="3"/>
  <c r="AU62" i="3"/>
  <c r="AU64" i="3"/>
  <c r="AU60" i="3"/>
  <c r="AU68" i="3"/>
  <c r="AU73" i="3"/>
  <c r="AU69" i="3"/>
  <c r="AU71" i="3"/>
  <c r="AU74" i="3"/>
  <c r="AU72" i="3"/>
  <c r="AU67" i="3"/>
  <c r="AU70" i="3"/>
  <c r="AU78" i="3"/>
  <c r="AU80" i="3"/>
  <c r="AU82" i="3"/>
  <c r="AU84" i="3"/>
  <c r="AU87" i="3"/>
  <c r="AU75" i="3"/>
  <c r="AU66" i="3"/>
  <c r="AU77" i="3"/>
  <c r="AU76" i="3"/>
  <c r="AU79" i="3"/>
  <c r="AU81" i="3"/>
  <c r="AU83" i="3"/>
  <c r="AU85" i="3"/>
  <c r="AU88" i="3"/>
  <c r="AU89" i="3"/>
  <c r="AU93" i="3"/>
  <c r="AU92" i="3"/>
  <c r="AU94" i="3"/>
  <c r="AU96" i="3"/>
  <c r="AU90" i="3"/>
  <c r="AU91" i="3"/>
  <c r="AU98" i="3"/>
  <c r="AU100" i="3"/>
  <c r="AU97" i="3"/>
  <c r="AU95" i="3"/>
  <c r="AU99" i="3"/>
  <c r="AU101" i="3"/>
  <c r="AN49" i="3"/>
  <c r="AN50" i="3"/>
  <c r="AN86" i="3"/>
  <c r="AN48" i="3"/>
  <c r="AN53" i="3"/>
  <c r="AN54" i="3"/>
  <c r="AN51" i="3"/>
  <c r="AN52" i="3"/>
  <c r="AN56" i="3"/>
  <c r="AN55" i="3"/>
  <c r="AN59" i="3"/>
  <c r="AN60" i="3"/>
  <c r="AN62" i="3"/>
  <c r="AN58" i="3"/>
  <c r="AN61" i="3"/>
  <c r="AN63" i="3"/>
  <c r="AN57" i="3"/>
  <c r="AN64" i="3"/>
  <c r="AN67" i="3"/>
  <c r="AN66" i="3"/>
  <c r="AN65" i="3"/>
  <c r="AN69" i="3"/>
  <c r="AN73" i="3"/>
  <c r="AN76" i="3"/>
  <c r="AN75" i="3"/>
  <c r="AN77" i="3"/>
  <c r="AN70" i="3"/>
  <c r="AN74" i="3"/>
  <c r="AN71" i="3"/>
  <c r="AN68" i="3"/>
  <c r="AN78" i="3"/>
  <c r="AN72" i="3"/>
  <c r="AN83" i="3"/>
  <c r="AN81" i="3"/>
  <c r="AN82" i="3"/>
  <c r="AN79" i="3"/>
  <c r="AN91" i="3"/>
  <c r="AN87" i="3"/>
  <c r="AN89" i="3"/>
  <c r="AN85" i="3"/>
  <c r="AN97" i="3"/>
  <c r="AN90" i="3"/>
  <c r="AN84" i="3"/>
  <c r="AN96" i="3"/>
  <c r="AN88" i="3"/>
  <c r="AN80" i="3"/>
  <c r="AN92" i="3"/>
  <c r="AN95" i="3"/>
  <c r="AN94" i="3"/>
  <c r="AN98" i="3"/>
  <c r="AN100" i="3"/>
  <c r="AN93" i="3"/>
  <c r="AN99" i="3"/>
  <c r="AN101" i="3"/>
  <c r="AP49" i="3"/>
  <c r="AP51" i="3"/>
  <c r="AP86" i="3"/>
  <c r="AP48" i="3"/>
  <c r="AP53" i="3"/>
  <c r="AP50" i="3"/>
  <c r="AP54" i="3"/>
  <c r="AP56" i="3"/>
  <c r="AP55" i="3"/>
  <c r="AP57" i="3"/>
  <c r="AP59" i="3"/>
  <c r="AP52" i="3"/>
  <c r="AP58" i="3"/>
  <c r="AP61" i="3"/>
  <c r="AP62" i="3"/>
  <c r="AP64" i="3"/>
  <c r="AP67" i="3"/>
  <c r="AP65" i="3"/>
  <c r="AP60" i="3"/>
  <c r="AP69" i="3"/>
  <c r="AP63" i="3"/>
  <c r="AP68" i="3"/>
  <c r="AP71" i="3"/>
  <c r="AP66" i="3"/>
  <c r="AP75" i="3"/>
  <c r="AP77" i="3"/>
  <c r="AP70" i="3"/>
  <c r="AP74" i="3"/>
  <c r="AP73" i="3"/>
  <c r="AP76" i="3"/>
  <c r="AP78" i="3"/>
  <c r="AP80" i="3"/>
  <c r="AP72" i="3"/>
  <c r="AP81" i="3"/>
  <c r="AP82" i="3"/>
  <c r="AP84" i="3"/>
  <c r="AP87" i="3"/>
  <c r="AP79" i="3"/>
  <c r="AP85" i="3"/>
  <c r="AP83" i="3"/>
  <c r="AP89" i="3"/>
  <c r="AP88" i="3"/>
  <c r="AP92" i="3"/>
  <c r="AP93" i="3"/>
  <c r="AP94" i="3"/>
  <c r="AP95" i="3"/>
  <c r="AP96" i="3"/>
  <c r="AP91" i="3"/>
  <c r="AP99" i="3"/>
  <c r="AP101" i="3"/>
  <c r="AP98" i="3"/>
  <c r="AP90" i="3"/>
  <c r="AP97" i="3"/>
  <c r="AP100" i="3"/>
  <c r="AO86" i="3"/>
  <c r="AO48" i="3"/>
  <c r="AO50" i="3"/>
  <c r="AO52" i="3"/>
  <c r="AO51" i="3"/>
  <c r="AO53" i="3"/>
  <c r="AO54" i="3"/>
  <c r="AO49" i="3"/>
  <c r="AO58" i="3"/>
  <c r="AO56" i="3"/>
  <c r="AO59" i="3"/>
  <c r="AO55" i="3"/>
  <c r="AO57" i="3"/>
  <c r="AO60" i="3"/>
  <c r="AO65" i="3"/>
  <c r="AO63" i="3"/>
  <c r="AO68" i="3"/>
  <c r="AO69" i="3"/>
  <c r="AO74" i="3"/>
  <c r="AO62" i="3"/>
  <c r="AO64" i="3"/>
  <c r="AO73" i="3"/>
  <c r="AO71" i="3"/>
  <c r="AO72" i="3"/>
  <c r="AO61" i="3"/>
  <c r="AO67" i="3"/>
  <c r="AO75" i="3"/>
  <c r="AO77" i="3"/>
  <c r="AO70" i="3"/>
  <c r="AO79" i="3"/>
  <c r="AO81" i="3"/>
  <c r="AO83" i="3"/>
  <c r="AO85" i="3"/>
  <c r="AO66" i="3"/>
  <c r="AO76" i="3"/>
  <c r="AO78" i="3"/>
  <c r="AO80" i="3"/>
  <c r="AO82" i="3"/>
  <c r="AO84" i="3"/>
  <c r="AO87" i="3"/>
  <c r="AO92" i="3"/>
  <c r="AO94" i="3"/>
  <c r="AO88" i="3"/>
  <c r="AO93" i="3"/>
  <c r="AO89" i="3"/>
  <c r="AO99" i="3"/>
  <c r="AO101" i="3"/>
  <c r="AO96" i="3"/>
  <c r="AO98" i="3"/>
  <c r="AO100" i="3"/>
  <c r="AO90" i="3"/>
  <c r="AO91" i="3"/>
  <c r="AO97" i="3"/>
  <c r="AO95" i="3"/>
  <c r="AU202" i="3"/>
  <c r="AU203" i="3"/>
  <c r="AU200" i="3"/>
  <c r="AU201" i="3"/>
  <c r="AU199" i="3"/>
  <c r="AN202" i="3"/>
  <c r="AN203" i="3"/>
  <c r="AN200" i="3"/>
  <c r="AN201" i="3"/>
  <c r="AN199" i="3"/>
  <c r="AQ202" i="3"/>
  <c r="AQ203" i="3"/>
  <c r="AQ200" i="3"/>
  <c r="AQ199" i="3"/>
  <c r="AQ201" i="3"/>
  <c r="AO202" i="3"/>
  <c r="AO203" i="3"/>
  <c r="AO201" i="3"/>
  <c r="AO200" i="3"/>
  <c r="AO199" i="3"/>
  <c r="AP202" i="3"/>
  <c r="AP203" i="3"/>
  <c r="AP200" i="3"/>
  <c r="AP201" i="3"/>
  <c r="AP199" i="3"/>
  <c r="AP20" i="3"/>
  <c r="AP19" i="3"/>
  <c r="AP21" i="3"/>
  <c r="AP22" i="3"/>
  <c r="AP23" i="3"/>
  <c r="AP27" i="3"/>
  <c r="AP24" i="3"/>
  <c r="AP28" i="3"/>
  <c r="AP25" i="3"/>
  <c r="AP30" i="3"/>
  <c r="AP26" i="3"/>
  <c r="AP31" i="3"/>
  <c r="AP29" i="3"/>
  <c r="AP33" i="3"/>
  <c r="AP35" i="3"/>
  <c r="AP36" i="3"/>
  <c r="AP37" i="3"/>
  <c r="AP34" i="3"/>
  <c r="AP38" i="3"/>
  <c r="AP32" i="3"/>
  <c r="AP42" i="3"/>
  <c r="AP39" i="3"/>
  <c r="AP41" i="3"/>
  <c r="AP40" i="3"/>
  <c r="AP46" i="3"/>
  <c r="AP43" i="3"/>
  <c r="AP44" i="3"/>
  <c r="AP45" i="3"/>
  <c r="AP47" i="3"/>
  <c r="AP141" i="3"/>
  <c r="AP146" i="3"/>
  <c r="AP140" i="3"/>
  <c r="AP144" i="3"/>
  <c r="AP143" i="3"/>
  <c r="AP147" i="3"/>
  <c r="AP142" i="3"/>
  <c r="AP192" i="3"/>
  <c r="AP196" i="3"/>
  <c r="AP195" i="3"/>
  <c r="AP197" i="3"/>
  <c r="AP194" i="3"/>
  <c r="AP193" i="3"/>
  <c r="AP191" i="3"/>
  <c r="AP213" i="3"/>
  <c r="AP212" i="3"/>
  <c r="AP198" i="3"/>
  <c r="AP216" i="3"/>
  <c r="AP220" i="3"/>
  <c r="AP215" i="3"/>
  <c r="AP219" i="3"/>
  <c r="AP218" i="3"/>
  <c r="AP217" i="3"/>
  <c r="AP221" i="3"/>
  <c r="AP223" i="3"/>
  <c r="AP224" i="3"/>
  <c r="AP225" i="3"/>
  <c r="AP229" i="3"/>
  <c r="AP233" i="3"/>
  <c r="AP222" i="3"/>
  <c r="AP227" i="3"/>
  <c r="AP234" i="3"/>
  <c r="AP238" i="3"/>
  <c r="AP230" i="3"/>
  <c r="AP231" i="3"/>
  <c r="AP232" i="3"/>
  <c r="AP237" i="3"/>
  <c r="AP226" i="3"/>
  <c r="AP235" i="3"/>
  <c r="AP228" i="3"/>
  <c r="AP236" i="3"/>
  <c r="AP242" i="3"/>
  <c r="AP246" i="3"/>
  <c r="AP250" i="3"/>
  <c r="AP241" i="3"/>
  <c r="AP245" i="3"/>
  <c r="AP249" i="3"/>
  <c r="AP253" i="3"/>
  <c r="AP239" i="3"/>
  <c r="AP243" i="3"/>
  <c r="AP247" i="3"/>
  <c r="AP251" i="3"/>
  <c r="AP255" i="3"/>
  <c r="AP248" i="3"/>
  <c r="AP256" i="3"/>
  <c r="AP260" i="3"/>
  <c r="AP244" i="3"/>
  <c r="AP257" i="3"/>
  <c r="AP240" i="3"/>
  <c r="AP252" i="3"/>
  <c r="AP261" i="3"/>
  <c r="AP265" i="3"/>
  <c r="AP269" i="3"/>
  <c r="AP273" i="3"/>
  <c r="AP264" i="3"/>
  <c r="AP268" i="3"/>
  <c r="AP272" i="3"/>
  <c r="AP276" i="3"/>
  <c r="AP259" i="3"/>
  <c r="AP263" i="3"/>
  <c r="AP267" i="3"/>
  <c r="AP262" i="3"/>
  <c r="AP266" i="3"/>
  <c r="AP270" i="3"/>
  <c r="AP258" i="3"/>
  <c r="AP254" i="3"/>
  <c r="AP271" i="3"/>
  <c r="AP274" i="3"/>
  <c r="AP281" i="3"/>
  <c r="AP275" i="3"/>
  <c r="AP277" i="3"/>
  <c r="AP279" i="3"/>
  <c r="AP283" i="3"/>
  <c r="AP282" i="3"/>
  <c r="AP285" i="3"/>
  <c r="AP289" i="3"/>
  <c r="AP293" i="3"/>
  <c r="AP297" i="3"/>
  <c r="AP280" i="3"/>
  <c r="AP284" i="3"/>
  <c r="AP288" i="3"/>
  <c r="AP292" i="3"/>
  <c r="AP296" i="3"/>
  <c r="AP300" i="3"/>
  <c r="AP278" i="3"/>
  <c r="AP287" i="3"/>
  <c r="AP291" i="3"/>
  <c r="AP295" i="3"/>
  <c r="AP299" i="3"/>
  <c r="AP286" i="3"/>
  <c r="AP290" i="3"/>
  <c r="AP294" i="3"/>
  <c r="AP298" i="3"/>
  <c r="AP305" i="3"/>
  <c r="AP309" i="3"/>
  <c r="AP313" i="3"/>
  <c r="AP317" i="3"/>
  <c r="AP301" i="3"/>
  <c r="AP304" i="3"/>
  <c r="AP308" i="3"/>
  <c r="AP312" i="3"/>
  <c r="AP303" i="3"/>
  <c r="AP307" i="3"/>
  <c r="AP311" i="3"/>
  <c r="AP315" i="3"/>
  <c r="AP306" i="3"/>
  <c r="AP321" i="3"/>
  <c r="AP325" i="3"/>
  <c r="AP329" i="3"/>
  <c r="AP333" i="3"/>
  <c r="AP302" i="3"/>
  <c r="AP320" i="3"/>
  <c r="AP324" i="3"/>
  <c r="AP328" i="3"/>
  <c r="AP332" i="3"/>
  <c r="AP314" i="3"/>
  <c r="AP316" i="3"/>
  <c r="AP319" i="3"/>
  <c r="AP323" i="3"/>
  <c r="AP327" i="3"/>
  <c r="AP331" i="3"/>
  <c r="AP318" i="3"/>
  <c r="AP322" i="3"/>
  <c r="AP326" i="3"/>
  <c r="AP330" i="3"/>
  <c r="AP334" i="3"/>
  <c r="AP339" i="3"/>
  <c r="AP343" i="3"/>
  <c r="AP347" i="3"/>
  <c r="AP338" i="3"/>
  <c r="AP342" i="3"/>
  <c r="AP346" i="3"/>
  <c r="AP310" i="3"/>
  <c r="AP337" i="3"/>
  <c r="AP341" i="3"/>
  <c r="AP345" i="3"/>
  <c r="AP349" i="3"/>
  <c r="AP336" i="3"/>
  <c r="AP355" i="3"/>
  <c r="AP359" i="3"/>
  <c r="AP363" i="3"/>
  <c r="AP335" i="3"/>
  <c r="AP351" i="3"/>
  <c r="AP348" i="3"/>
  <c r="AP354" i="3"/>
  <c r="AP358" i="3"/>
  <c r="AP362" i="3"/>
  <c r="AP344" i="3"/>
  <c r="AP353" i="3"/>
  <c r="AP357" i="3"/>
  <c r="AP361" i="3"/>
  <c r="AP365" i="3"/>
  <c r="AP356" i="3"/>
  <c r="AP364" i="3"/>
  <c r="AP368" i="3"/>
  <c r="AP372" i="3"/>
  <c r="AP376" i="3"/>
  <c r="AP380" i="3"/>
  <c r="AP350" i="3"/>
  <c r="AP352" i="3"/>
  <c r="AP367" i="3"/>
  <c r="AP371" i="3"/>
  <c r="AP375" i="3"/>
  <c r="AP379" i="3"/>
  <c r="AP340" i="3"/>
  <c r="AP366" i="3"/>
  <c r="AP370" i="3"/>
  <c r="AP374" i="3"/>
  <c r="AP378" i="3"/>
  <c r="AP382" i="3"/>
  <c r="AP360" i="3"/>
  <c r="AP369" i="3"/>
  <c r="AP385" i="3"/>
  <c r="AP387" i="3"/>
  <c r="AP391" i="3"/>
  <c r="AP395" i="3"/>
  <c r="AP399" i="3"/>
  <c r="AP403" i="3"/>
  <c r="AP407" i="3"/>
  <c r="AP411" i="3"/>
  <c r="AP415" i="3"/>
  <c r="AP383" i="3"/>
  <c r="AP386" i="3"/>
  <c r="AP390" i="3"/>
  <c r="AP394" i="3"/>
  <c r="AP398" i="3"/>
  <c r="AP402" i="3"/>
  <c r="AP377" i="3"/>
  <c r="AP381" i="3"/>
  <c r="AP389" i="3"/>
  <c r="AP393" i="3"/>
  <c r="AP397" i="3"/>
  <c r="AP401" i="3"/>
  <c r="AP405" i="3"/>
  <c r="AP409" i="3"/>
  <c r="AP413" i="3"/>
  <c r="AP417" i="3"/>
  <c r="AP388" i="3"/>
  <c r="AP404" i="3"/>
  <c r="AP408" i="3"/>
  <c r="AP414" i="3"/>
  <c r="AP419" i="3"/>
  <c r="AP423" i="3"/>
  <c r="AP427" i="3"/>
  <c r="AP431" i="3"/>
  <c r="AP384" i="3"/>
  <c r="AP400" i="3"/>
  <c r="AP418" i="3"/>
  <c r="AP412" i="3"/>
  <c r="AP396" i="3"/>
  <c r="AP406" i="3"/>
  <c r="AP392" i="3"/>
  <c r="AP420" i="3"/>
  <c r="AP424" i="3"/>
  <c r="AP428" i="3"/>
  <c r="AP432" i="3"/>
  <c r="AP436" i="3"/>
  <c r="AP440" i="3"/>
  <c r="AP444" i="3"/>
  <c r="AP435" i="3"/>
  <c r="AP438" i="3"/>
  <c r="AP441" i="3"/>
  <c r="AP448" i="3"/>
  <c r="AP452" i="3"/>
  <c r="AP456" i="3"/>
  <c r="AP422" i="3"/>
  <c r="AP430" i="3"/>
  <c r="AP433" i="3"/>
  <c r="AP434" i="3"/>
  <c r="AP439" i="3"/>
  <c r="AP442" i="3"/>
  <c r="AP445" i="3"/>
  <c r="AP447" i="3"/>
  <c r="AP451" i="3"/>
  <c r="AP455" i="3"/>
  <c r="AP421" i="3"/>
  <c r="AP429" i="3"/>
  <c r="AP443" i="3"/>
  <c r="AP446" i="3"/>
  <c r="AP450" i="3"/>
  <c r="AP454" i="3"/>
  <c r="AP458" i="3"/>
  <c r="AP373" i="3"/>
  <c r="AP425" i="3"/>
  <c r="AP410" i="3"/>
  <c r="AP416" i="3"/>
  <c r="AP426" i="3"/>
  <c r="AP437" i="3"/>
  <c r="AP449" i="3"/>
  <c r="AP453" i="3"/>
  <c r="AP457" i="3"/>
  <c r="AU21" i="3"/>
  <c r="AU19" i="3"/>
  <c r="AU20" i="3"/>
  <c r="AU23" i="3"/>
  <c r="AU24" i="3"/>
  <c r="AU22" i="3"/>
  <c r="AU25" i="3"/>
  <c r="AU26" i="3"/>
  <c r="AU27" i="3"/>
  <c r="AU31" i="3"/>
  <c r="AU28" i="3"/>
  <c r="AU29" i="3"/>
  <c r="AU33" i="3"/>
  <c r="AU32" i="3"/>
  <c r="AU30" i="3"/>
  <c r="AU36" i="3"/>
  <c r="AU35" i="3"/>
  <c r="AU34" i="3"/>
  <c r="AU39" i="3"/>
  <c r="AU38" i="3"/>
  <c r="AU37" i="3"/>
  <c r="AU41" i="3"/>
  <c r="AU45" i="3"/>
  <c r="AU40" i="3"/>
  <c r="AU43" i="3"/>
  <c r="AU47" i="3"/>
  <c r="AU42" i="3"/>
  <c r="AU44" i="3"/>
  <c r="AU143" i="3"/>
  <c r="AU147" i="3"/>
  <c r="AU142" i="3"/>
  <c r="AU141" i="3"/>
  <c r="AU144" i="3"/>
  <c r="AU191" i="3"/>
  <c r="AU195" i="3"/>
  <c r="AU146" i="3"/>
  <c r="AU194" i="3"/>
  <c r="AU193" i="3"/>
  <c r="AU197" i="3"/>
  <c r="AU192" i="3"/>
  <c r="AU196" i="3"/>
  <c r="AU140" i="3"/>
  <c r="AU46" i="3"/>
  <c r="AU198" i="3"/>
  <c r="AU218" i="3"/>
  <c r="AU212" i="3"/>
  <c r="AU217" i="3"/>
  <c r="AU223" i="3"/>
  <c r="AU219" i="3"/>
  <c r="AU222" i="3"/>
  <c r="AU226" i="3"/>
  <c r="AU224" i="3"/>
  <c r="AU213" i="3"/>
  <c r="AU216" i="3"/>
  <c r="AU220" i="3"/>
  <c r="AU228" i="3"/>
  <c r="AU215" i="3"/>
  <c r="AU227" i="3"/>
  <c r="AU231" i="3"/>
  <c r="AU221" i="3"/>
  <c r="AU229" i="3"/>
  <c r="AU233" i="3"/>
  <c r="AU237" i="3"/>
  <c r="AU236" i="3"/>
  <c r="AU240" i="3"/>
  <c r="AU225" i="3"/>
  <c r="AU232" i="3"/>
  <c r="AU234" i="3"/>
  <c r="AU238" i="3"/>
  <c r="AU241" i="3"/>
  <c r="AU245" i="3"/>
  <c r="AU249" i="3"/>
  <c r="AU253" i="3"/>
  <c r="AU239" i="3"/>
  <c r="AU244" i="3"/>
  <c r="AU248" i="3"/>
  <c r="AU252" i="3"/>
  <c r="AU256" i="3"/>
  <c r="AU242" i="3"/>
  <c r="AU246" i="3"/>
  <c r="AU250" i="3"/>
  <c r="AU254" i="3"/>
  <c r="AU259" i="3"/>
  <c r="AU255" i="3"/>
  <c r="AU258" i="3"/>
  <c r="AU251" i="3"/>
  <c r="AU235" i="3"/>
  <c r="AU260" i="3"/>
  <c r="AU247" i="3"/>
  <c r="AU263" i="3"/>
  <c r="AU267" i="3"/>
  <c r="AU271" i="3"/>
  <c r="AU275" i="3"/>
  <c r="AU262" i="3"/>
  <c r="AU266" i="3"/>
  <c r="AU270" i="3"/>
  <c r="AU274" i="3"/>
  <c r="AU243" i="3"/>
  <c r="AU257" i="3"/>
  <c r="AU230" i="3"/>
  <c r="AU264" i="3"/>
  <c r="AU268" i="3"/>
  <c r="AU272" i="3"/>
  <c r="AU276" i="3"/>
  <c r="AU269" i="3"/>
  <c r="AU265" i="3"/>
  <c r="AU273" i="3"/>
  <c r="AU277" i="3"/>
  <c r="AU261" i="3"/>
  <c r="AU279" i="3"/>
  <c r="AU283" i="3"/>
  <c r="AU278" i="3"/>
  <c r="AU281" i="3"/>
  <c r="AU287" i="3"/>
  <c r="AU291" i="3"/>
  <c r="AU295" i="3"/>
  <c r="AU299" i="3"/>
  <c r="AU282" i="3"/>
  <c r="AU286" i="3"/>
  <c r="AU290" i="3"/>
  <c r="AU294" i="3"/>
  <c r="AU298" i="3"/>
  <c r="AU280" i="3"/>
  <c r="AU285" i="3"/>
  <c r="AU289" i="3"/>
  <c r="AU293" i="3"/>
  <c r="AU297" i="3"/>
  <c r="AU304" i="3"/>
  <c r="AU308" i="3"/>
  <c r="AU312" i="3"/>
  <c r="AU296" i="3"/>
  <c r="AU303" i="3"/>
  <c r="AU307" i="3"/>
  <c r="AU311" i="3"/>
  <c r="AU315" i="3"/>
  <c r="AU292" i="3"/>
  <c r="AU288" i="3"/>
  <c r="AU302" i="3"/>
  <c r="AU306" i="3"/>
  <c r="AU310" i="3"/>
  <c r="AU314" i="3"/>
  <c r="AU284" i="3"/>
  <c r="AU300" i="3"/>
  <c r="AU301" i="3"/>
  <c r="AU305" i="3"/>
  <c r="AU309" i="3"/>
  <c r="AU313" i="3"/>
  <c r="AU317" i="3"/>
  <c r="AU319" i="3"/>
  <c r="AU323" i="3"/>
  <c r="AU327" i="3"/>
  <c r="AU331" i="3"/>
  <c r="AU318" i="3"/>
  <c r="AU322" i="3"/>
  <c r="AU326" i="3"/>
  <c r="AU321" i="3"/>
  <c r="AU325" i="3"/>
  <c r="AU329" i="3"/>
  <c r="AU333" i="3"/>
  <c r="AU332" i="3"/>
  <c r="AU338" i="3"/>
  <c r="AU342" i="3"/>
  <c r="AU346" i="3"/>
  <c r="AU350" i="3"/>
  <c r="AU330" i="3"/>
  <c r="AU334" i="3"/>
  <c r="AU316" i="3"/>
  <c r="AU335" i="3"/>
  <c r="AU337" i="3"/>
  <c r="AU341" i="3"/>
  <c r="AU345" i="3"/>
  <c r="AU349" i="3"/>
  <c r="AU328" i="3"/>
  <c r="AU324" i="3"/>
  <c r="AU336" i="3"/>
  <c r="AU340" i="3"/>
  <c r="AU344" i="3"/>
  <c r="AU348" i="3"/>
  <c r="AU320" i="3"/>
  <c r="AU347" i="3"/>
  <c r="AU343" i="3"/>
  <c r="AU353" i="3"/>
  <c r="AU357" i="3"/>
  <c r="AU361" i="3"/>
  <c r="AU365" i="3"/>
  <c r="AU339" i="3"/>
  <c r="AU352" i="3"/>
  <c r="AU356" i="3"/>
  <c r="AU360" i="3"/>
  <c r="AU351" i="3"/>
  <c r="AU355" i="3"/>
  <c r="AU359" i="3"/>
  <c r="AU363" i="3"/>
  <c r="AU362" i="3"/>
  <c r="AU367" i="3"/>
  <c r="AU371" i="3"/>
  <c r="AU375" i="3"/>
  <c r="AU379" i="3"/>
  <c r="AU383" i="3"/>
  <c r="AU358" i="3"/>
  <c r="AU366" i="3"/>
  <c r="AU370" i="3"/>
  <c r="AU374" i="3"/>
  <c r="AU378" i="3"/>
  <c r="AU382" i="3"/>
  <c r="AU386" i="3"/>
  <c r="AU364" i="3"/>
  <c r="AU354" i="3"/>
  <c r="AU369" i="3"/>
  <c r="AU373" i="3"/>
  <c r="AU377" i="3"/>
  <c r="AU381" i="3"/>
  <c r="AU390" i="3"/>
  <c r="AU394" i="3"/>
  <c r="AU398" i="3"/>
  <c r="AU402" i="3"/>
  <c r="AU406" i="3"/>
  <c r="AU410" i="3"/>
  <c r="AU414" i="3"/>
  <c r="AU376" i="3"/>
  <c r="AU380" i="3"/>
  <c r="AU384" i="3"/>
  <c r="AU389" i="3"/>
  <c r="AU393" i="3"/>
  <c r="AU397" i="3"/>
  <c r="AU401" i="3"/>
  <c r="AU405" i="3"/>
  <c r="AU409" i="3"/>
  <c r="AU413" i="3"/>
  <c r="AU417" i="3"/>
  <c r="AU372" i="3"/>
  <c r="AU385" i="3"/>
  <c r="AU388" i="3"/>
  <c r="AU392" i="3"/>
  <c r="AU396" i="3"/>
  <c r="AU400" i="3"/>
  <c r="AU404" i="3"/>
  <c r="AU408" i="3"/>
  <c r="AU368" i="3"/>
  <c r="AU395" i="3"/>
  <c r="AU415" i="3"/>
  <c r="AU391" i="3"/>
  <c r="AU420" i="3"/>
  <c r="AU424" i="3"/>
  <c r="AU428" i="3"/>
  <c r="AU387" i="3"/>
  <c r="AU403" i="3"/>
  <c r="AU412" i="3"/>
  <c r="AU419" i="3"/>
  <c r="AU423" i="3"/>
  <c r="AU427" i="3"/>
  <c r="AU431" i="3"/>
  <c r="AU435" i="3"/>
  <c r="AU439" i="3"/>
  <c r="AU443" i="3"/>
  <c r="AU411" i="3"/>
  <c r="AU426" i="3"/>
  <c r="AU458" i="3"/>
  <c r="AU457" i="3"/>
  <c r="AU436" i="3"/>
  <c r="AU447" i="3"/>
  <c r="AU399" i="3"/>
  <c r="AU425" i="3"/>
  <c r="AU437" i="3"/>
  <c r="AU440" i="3"/>
  <c r="AU446" i="3"/>
  <c r="AU450" i="3"/>
  <c r="AU454" i="3"/>
  <c r="AU456" i="3"/>
  <c r="AU455" i="3"/>
  <c r="AU407" i="3"/>
  <c r="AU416" i="3"/>
  <c r="AU438" i="3"/>
  <c r="AU441" i="3"/>
  <c r="AU444" i="3"/>
  <c r="AU449" i="3"/>
  <c r="AU453" i="3"/>
  <c r="AU418" i="3"/>
  <c r="AU422" i="3"/>
  <c r="AU430" i="3"/>
  <c r="AU432" i="3"/>
  <c r="AU433" i="3"/>
  <c r="AU451" i="3"/>
  <c r="AU421" i="3"/>
  <c r="AU429" i="3"/>
  <c r="AU434" i="3"/>
  <c r="AU442" i="3"/>
  <c r="AU445" i="3"/>
  <c r="AU448" i="3"/>
  <c r="AU452" i="3"/>
  <c r="AN19" i="3"/>
  <c r="AN21" i="3"/>
  <c r="AN20" i="3"/>
  <c r="AN22" i="3"/>
  <c r="AN24" i="3"/>
  <c r="AN23" i="3"/>
  <c r="AN26" i="3"/>
  <c r="AN25" i="3"/>
  <c r="AN27" i="3"/>
  <c r="AN33" i="3"/>
  <c r="AN28" i="3"/>
  <c r="AN29" i="3"/>
  <c r="AN36" i="3"/>
  <c r="AN31" i="3"/>
  <c r="AN35" i="3"/>
  <c r="AN32" i="3"/>
  <c r="AN30" i="3"/>
  <c r="AN34" i="3"/>
  <c r="AN42" i="3"/>
  <c r="AN39" i="3"/>
  <c r="AN41" i="3"/>
  <c r="AN45" i="3"/>
  <c r="AN37" i="3"/>
  <c r="AN40" i="3"/>
  <c r="AN44" i="3"/>
  <c r="AN43" i="3"/>
  <c r="AN38" i="3"/>
  <c r="AN47" i="3"/>
  <c r="AN46" i="3"/>
  <c r="AN140" i="3"/>
  <c r="AN144" i="3"/>
  <c r="AN143" i="3"/>
  <c r="AN147" i="3"/>
  <c r="AN142" i="3"/>
  <c r="AN141" i="3"/>
  <c r="AN146" i="3"/>
  <c r="AN195" i="3"/>
  <c r="AN191" i="3"/>
  <c r="AN194" i="3"/>
  <c r="AN192" i="3"/>
  <c r="AN193" i="3"/>
  <c r="AN196" i="3"/>
  <c r="AN197" i="3"/>
  <c r="AN212" i="3"/>
  <c r="AN198" i="3"/>
  <c r="AN213" i="3"/>
  <c r="AN215" i="3"/>
  <c r="AN219" i="3"/>
  <c r="AN218" i="3"/>
  <c r="AN217" i="3"/>
  <c r="AN221" i="3"/>
  <c r="AN216" i="3"/>
  <c r="AN220" i="3"/>
  <c r="AN223" i="3"/>
  <c r="AN222" i="3"/>
  <c r="AN224" i="3"/>
  <c r="AN229" i="3"/>
  <c r="AN225" i="3"/>
  <c r="AN226" i="3"/>
  <c r="AN228" i="3"/>
  <c r="AN232" i="3"/>
  <c r="AN230" i="3"/>
  <c r="AN231" i="3"/>
  <c r="AN237" i="3"/>
  <c r="AN227" i="3"/>
  <c r="AN236" i="3"/>
  <c r="AN233" i="3"/>
  <c r="AN234" i="3"/>
  <c r="AN238" i="3"/>
  <c r="AN241" i="3"/>
  <c r="AN245" i="3"/>
  <c r="AN249" i="3"/>
  <c r="AN253" i="3"/>
  <c r="AN240" i="3"/>
  <c r="AN244" i="3"/>
  <c r="AN248" i="3"/>
  <c r="AN252" i="3"/>
  <c r="AN242" i="3"/>
  <c r="AN246" i="3"/>
  <c r="AN250" i="3"/>
  <c r="AN254" i="3"/>
  <c r="AN259" i="3"/>
  <c r="AN251" i="3"/>
  <c r="AN257" i="3"/>
  <c r="AN247" i="3"/>
  <c r="AN239" i="3"/>
  <c r="AN243" i="3"/>
  <c r="AN264" i="3"/>
  <c r="AN268" i="3"/>
  <c r="AN272" i="3"/>
  <c r="AN260" i="3"/>
  <c r="AN256" i="3"/>
  <c r="AN263" i="3"/>
  <c r="AN267" i="3"/>
  <c r="AN271" i="3"/>
  <c r="AN275" i="3"/>
  <c r="AN262" i="3"/>
  <c r="AN266" i="3"/>
  <c r="AN270" i="3"/>
  <c r="AN258" i="3"/>
  <c r="AN261" i="3"/>
  <c r="AN265" i="3"/>
  <c r="AN269" i="3"/>
  <c r="AN273" i="3"/>
  <c r="AN235" i="3"/>
  <c r="AN255" i="3"/>
  <c r="AN276" i="3"/>
  <c r="AN280" i="3"/>
  <c r="AN279" i="3"/>
  <c r="AN277" i="3"/>
  <c r="AN278" i="3"/>
  <c r="AN282" i="3"/>
  <c r="AN274" i="3"/>
  <c r="AN281" i="3"/>
  <c r="AN284" i="3"/>
  <c r="AN288" i="3"/>
  <c r="AN292" i="3"/>
  <c r="AN296" i="3"/>
  <c r="AN287" i="3"/>
  <c r="AN291" i="3"/>
  <c r="AN295" i="3"/>
  <c r="AN299" i="3"/>
  <c r="AN286" i="3"/>
  <c r="AN290" i="3"/>
  <c r="AN294" i="3"/>
  <c r="AN298" i="3"/>
  <c r="AN283" i="3"/>
  <c r="AN285" i="3"/>
  <c r="AN289" i="3"/>
  <c r="AN293" i="3"/>
  <c r="AN297" i="3"/>
  <c r="AN301" i="3"/>
  <c r="AN304" i="3"/>
  <c r="AN308" i="3"/>
  <c r="AN312" i="3"/>
  <c r="AN316" i="3"/>
  <c r="AN300" i="3"/>
  <c r="AN303" i="3"/>
  <c r="AN307" i="3"/>
  <c r="AN311" i="3"/>
  <c r="AN302" i="3"/>
  <c r="AN306" i="3"/>
  <c r="AN310" i="3"/>
  <c r="AN314" i="3"/>
  <c r="AN320" i="3"/>
  <c r="AN324" i="3"/>
  <c r="AN328" i="3"/>
  <c r="AN332" i="3"/>
  <c r="AN317" i="3"/>
  <c r="AN319" i="3"/>
  <c r="AN323" i="3"/>
  <c r="AN327" i="3"/>
  <c r="AN331" i="3"/>
  <c r="AN335" i="3"/>
  <c r="AN318" i="3"/>
  <c r="AN322" i="3"/>
  <c r="AN326" i="3"/>
  <c r="AN330" i="3"/>
  <c r="AN334" i="3"/>
  <c r="AN309" i="3"/>
  <c r="AN305" i="3"/>
  <c r="AN315" i="3"/>
  <c r="AN321" i="3"/>
  <c r="AN325" i="3"/>
  <c r="AN329" i="3"/>
  <c r="AN333" i="3"/>
  <c r="AN338" i="3"/>
  <c r="AN342" i="3"/>
  <c r="AN346" i="3"/>
  <c r="AN313" i="3"/>
  <c r="AN337" i="3"/>
  <c r="AN341" i="3"/>
  <c r="AN345" i="3"/>
  <c r="AN336" i="3"/>
  <c r="AN340" i="3"/>
  <c r="AN344" i="3"/>
  <c r="AN348" i="3"/>
  <c r="AN343" i="3"/>
  <c r="AN349" i="3"/>
  <c r="AN351" i="3"/>
  <c r="AN354" i="3"/>
  <c r="AN358" i="3"/>
  <c r="AN362" i="3"/>
  <c r="AN339" i="3"/>
  <c r="AN353" i="3"/>
  <c r="AN357" i="3"/>
  <c r="AN361" i="3"/>
  <c r="AN365" i="3"/>
  <c r="AN352" i="3"/>
  <c r="AN356" i="3"/>
  <c r="AN360" i="3"/>
  <c r="AN350" i="3"/>
  <c r="AN364" i="3"/>
  <c r="AN363" i="3"/>
  <c r="AN367" i="3"/>
  <c r="AN371" i="3"/>
  <c r="AN375" i="3"/>
  <c r="AN379" i="3"/>
  <c r="AN359" i="3"/>
  <c r="AN366" i="3"/>
  <c r="AN370" i="3"/>
  <c r="AN374" i="3"/>
  <c r="AN378" i="3"/>
  <c r="AN355" i="3"/>
  <c r="AN369" i="3"/>
  <c r="AN373" i="3"/>
  <c r="AN377" i="3"/>
  <c r="AN381" i="3"/>
  <c r="AN376" i="3"/>
  <c r="AN386" i="3"/>
  <c r="AN390" i="3"/>
  <c r="AN394" i="3"/>
  <c r="AN398" i="3"/>
  <c r="AN402" i="3"/>
  <c r="AN406" i="3"/>
  <c r="AN410" i="3"/>
  <c r="AN414" i="3"/>
  <c r="AN372" i="3"/>
  <c r="AN383" i="3"/>
  <c r="AN389" i="3"/>
  <c r="AN393" i="3"/>
  <c r="AN397" i="3"/>
  <c r="AN401" i="3"/>
  <c r="AN405" i="3"/>
  <c r="AN347" i="3"/>
  <c r="AN368" i="3"/>
  <c r="AN384" i="3"/>
  <c r="AN388" i="3"/>
  <c r="AN392" i="3"/>
  <c r="AN396" i="3"/>
  <c r="AN400" i="3"/>
  <c r="AN404" i="3"/>
  <c r="AN408" i="3"/>
  <c r="AN412" i="3"/>
  <c r="AN416" i="3"/>
  <c r="AN395" i="3"/>
  <c r="AN413" i="3"/>
  <c r="AN418" i="3"/>
  <c r="AN422" i="3"/>
  <c r="AN426" i="3"/>
  <c r="AN430" i="3"/>
  <c r="AN434" i="3"/>
  <c r="AN380" i="3"/>
  <c r="AN382" i="3"/>
  <c r="AN391" i="3"/>
  <c r="AN407" i="3"/>
  <c r="AN411" i="3"/>
  <c r="AN385" i="3"/>
  <c r="AN387" i="3"/>
  <c r="AN399" i="3"/>
  <c r="AN419" i="3"/>
  <c r="AN423" i="3"/>
  <c r="AN427" i="3"/>
  <c r="AN431" i="3"/>
  <c r="AN435" i="3"/>
  <c r="AN439" i="3"/>
  <c r="AN443" i="3"/>
  <c r="AN417" i="3"/>
  <c r="AN432" i="3"/>
  <c r="AN433" i="3"/>
  <c r="AN442" i="3"/>
  <c r="AN445" i="3"/>
  <c r="AN447" i="3"/>
  <c r="AN451" i="3"/>
  <c r="AN455" i="3"/>
  <c r="AN421" i="3"/>
  <c r="AN429" i="3"/>
  <c r="AN436" i="3"/>
  <c r="AN446" i="3"/>
  <c r="AN450" i="3"/>
  <c r="AN454" i="3"/>
  <c r="AN458" i="3"/>
  <c r="AN409" i="3"/>
  <c r="AN415" i="3"/>
  <c r="AN420" i="3"/>
  <c r="AN428" i="3"/>
  <c r="AN437" i="3"/>
  <c r="AN440" i="3"/>
  <c r="AN449" i="3"/>
  <c r="AN453" i="3"/>
  <c r="AN457" i="3"/>
  <c r="AN403" i="3"/>
  <c r="AN425" i="3"/>
  <c r="AN438" i="3"/>
  <c r="AN441" i="3"/>
  <c r="AN444" i="3"/>
  <c r="AN448" i="3"/>
  <c r="AN452" i="3"/>
  <c r="AN456" i="3"/>
  <c r="AN424" i="3"/>
  <c r="AQ20" i="3"/>
  <c r="AQ19" i="3"/>
  <c r="AQ21" i="3"/>
  <c r="AQ23" i="3"/>
  <c r="AQ22" i="3"/>
  <c r="AQ24" i="3"/>
  <c r="AQ25" i="3"/>
  <c r="AQ28" i="3"/>
  <c r="AQ27" i="3"/>
  <c r="AQ26" i="3"/>
  <c r="AQ29" i="3"/>
  <c r="AQ31" i="3"/>
  <c r="AQ30" i="3"/>
  <c r="AQ33" i="3"/>
  <c r="AQ34" i="3"/>
  <c r="AQ36" i="3"/>
  <c r="AQ32" i="3"/>
  <c r="AQ38" i="3"/>
  <c r="AQ35" i="3"/>
  <c r="AQ37" i="3"/>
  <c r="AQ39" i="3"/>
  <c r="AQ43" i="3"/>
  <c r="AQ42" i="3"/>
  <c r="AQ41" i="3"/>
  <c r="AQ46" i="3"/>
  <c r="AQ44" i="3"/>
  <c r="AQ40" i="3"/>
  <c r="AQ141" i="3"/>
  <c r="AQ146" i="3"/>
  <c r="AQ47" i="3"/>
  <c r="AQ45" i="3"/>
  <c r="AQ140" i="3"/>
  <c r="AQ144" i="3"/>
  <c r="AQ191" i="3"/>
  <c r="AQ147" i="3"/>
  <c r="AQ142" i="3"/>
  <c r="AQ143" i="3"/>
  <c r="AQ193" i="3"/>
  <c r="AQ197" i="3"/>
  <c r="AQ192" i="3"/>
  <c r="AQ196" i="3"/>
  <c r="AQ195" i="3"/>
  <c r="AQ194" i="3"/>
  <c r="AQ198" i="3"/>
  <c r="AQ216" i="3"/>
  <c r="AQ220" i="3"/>
  <c r="AQ213" i="3"/>
  <c r="AQ215" i="3"/>
  <c r="AQ219" i="3"/>
  <c r="AQ217" i="3"/>
  <c r="AQ224" i="3"/>
  <c r="AQ221" i="3"/>
  <c r="AQ222" i="3"/>
  <c r="AQ226" i="3"/>
  <c r="AQ223" i="3"/>
  <c r="AQ225" i="3"/>
  <c r="AQ229" i="3"/>
  <c r="AQ218" i="3"/>
  <c r="AQ212" i="3"/>
  <c r="AQ227" i="3"/>
  <c r="AQ231" i="3"/>
  <c r="AQ233" i="3"/>
  <c r="AQ235" i="3"/>
  <c r="AQ234" i="3"/>
  <c r="AQ238" i="3"/>
  <c r="AQ230" i="3"/>
  <c r="AQ232" i="3"/>
  <c r="AQ228" i="3"/>
  <c r="AQ236" i="3"/>
  <c r="AQ240" i="3"/>
  <c r="AQ243" i="3"/>
  <c r="AQ247" i="3"/>
  <c r="AQ251" i="3"/>
  <c r="AQ242" i="3"/>
  <c r="AQ246" i="3"/>
  <c r="AQ250" i="3"/>
  <c r="AQ254" i="3"/>
  <c r="AQ237" i="3"/>
  <c r="AQ244" i="3"/>
  <c r="AQ248" i="3"/>
  <c r="AQ239" i="3"/>
  <c r="AQ256" i="3"/>
  <c r="AQ260" i="3"/>
  <c r="AQ249" i="3"/>
  <c r="AQ253" i="3"/>
  <c r="AQ257" i="3"/>
  <c r="AQ259" i="3"/>
  <c r="AQ258" i="3"/>
  <c r="AQ252" i="3"/>
  <c r="AQ255" i="3"/>
  <c r="AQ261" i="3"/>
  <c r="AQ265" i="3"/>
  <c r="AQ269" i="3"/>
  <c r="AQ273" i="3"/>
  <c r="AQ264" i="3"/>
  <c r="AQ268" i="3"/>
  <c r="AQ272" i="3"/>
  <c r="AQ241" i="3"/>
  <c r="AQ245" i="3"/>
  <c r="AQ262" i="3"/>
  <c r="AQ266" i="3"/>
  <c r="AQ270" i="3"/>
  <c r="AQ274" i="3"/>
  <c r="AQ278" i="3"/>
  <c r="AQ271" i="3"/>
  <c r="AQ281" i="3"/>
  <c r="AQ276" i="3"/>
  <c r="AQ267" i="3"/>
  <c r="AQ263" i="3"/>
  <c r="AQ275" i="3"/>
  <c r="AQ277" i="3"/>
  <c r="AQ279" i="3"/>
  <c r="AQ283" i="3"/>
  <c r="AQ282" i="3"/>
  <c r="AQ285" i="3"/>
  <c r="AQ289" i="3"/>
  <c r="AQ293" i="3"/>
  <c r="AQ297" i="3"/>
  <c r="AQ280" i="3"/>
  <c r="AQ284" i="3"/>
  <c r="AQ288" i="3"/>
  <c r="AQ292" i="3"/>
  <c r="AQ296" i="3"/>
  <c r="AQ300" i="3"/>
  <c r="AQ287" i="3"/>
  <c r="AQ291" i="3"/>
  <c r="AQ295" i="3"/>
  <c r="AQ299" i="3"/>
  <c r="AQ286" i="3"/>
  <c r="AQ302" i="3"/>
  <c r="AQ306" i="3"/>
  <c r="AQ310" i="3"/>
  <c r="AQ314" i="3"/>
  <c r="AQ298" i="3"/>
  <c r="AQ305" i="3"/>
  <c r="AQ309" i="3"/>
  <c r="AQ313" i="3"/>
  <c r="AQ317" i="3"/>
  <c r="AQ301" i="3"/>
  <c r="AQ304" i="3"/>
  <c r="AQ308" i="3"/>
  <c r="AQ312" i="3"/>
  <c r="AQ294" i="3"/>
  <c r="AQ303" i="3"/>
  <c r="AQ307" i="3"/>
  <c r="AQ311" i="3"/>
  <c r="AQ315" i="3"/>
  <c r="AQ321" i="3"/>
  <c r="AQ325" i="3"/>
  <c r="AQ329" i="3"/>
  <c r="AQ333" i="3"/>
  <c r="AQ320" i="3"/>
  <c r="AQ324" i="3"/>
  <c r="AQ328" i="3"/>
  <c r="AQ316" i="3"/>
  <c r="AQ319" i="3"/>
  <c r="AQ323" i="3"/>
  <c r="AQ327" i="3"/>
  <c r="AQ331" i="3"/>
  <c r="AQ322" i="3"/>
  <c r="AQ330" i="3"/>
  <c r="AQ336" i="3"/>
  <c r="AQ340" i="3"/>
  <c r="AQ344" i="3"/>
  <c r="AQ348" i="3"/>
  <c r="AQ318" i="3"/>
  <c r="AQ339" i="3"/>
  <c r="AQ343" i="3"/>
  <c r="AQ347" i="3"/>
  <c r="AQ351" i="3"/>
  <c r="AQ338" i="3"/>
  <c r="AQ342" i="3"/>
  <c r="AQ346" i="3"/>
  <c r="AQ290" i="3"/>
  <c r="AQ334" i="3"/>
  <c r="AQ341" i="3"/>
  <c r="AQ349" i="3"/>
  <c r="AQ355" i="3"/>
  <c r="AQ359" i="3"/>
  <c r="AQ363" i="3"/>
  <c r="AQ335" i="3"/>
  <c r="AQ337" i="3"/>
  <c r="AQ354" i="3"/>
  <c r="AQ358" i="3"/>
  <c r="AQ332" i="3"/>
  <c r="AQ353" i="3"/>
  <c r="AQ357" i="3"/>
  <c r="AQ361" i="3"/>
  <c r="AQ365" i="3"/>
  <c r="AQ360" i="3"/>
  <c r="AQ369" i="3"/>
  <c r="AQ373" i="3"/>
  <c r="AQ377" i="3"/>
  <c r="AQ381" i="3"/>
  <c r="AQ385" i="3"/>
  <c r="AQ326" i="3"/>
  <c r="AQ345" i="3"/>
  <c r="AQ356" i="3"/>
  <c r="AQ364" i="3"/>
  <c r="AQ368" i="3"/>
  <c r="AQ372" i="3"/>
  <c r="AQ376" i="3"/>
  <c r="AQ380" i="3"/>
  <c r="AQ384" i="3"/>
  <c r="AQ350" i="3"/>
  <c r="AQ352" i="3"/>
  <c r="AQ367" i="3"/>
  <c r="AQ371" i="3"/>
  <c r="AQ375" i="3"/>
  <c r="AQ379" i="3"/>
  <c r="AQ382" i="3"/>
  <c r="AQ388" i="3"/>
  <c r="AQ392" i="3"/>
  <c r="AQ396" i="3"/>
  <c r="AQ400" i="3"/>
  <c r="AQ404" i="3"/>
  <c r="AQ408" i="3"/>
  <c r="AQ412" i="3"/>
  <c r="AQ416" i="3"/>
  <c r="AQ374" i="3"/>
  <c r="AQ387" i="3"/>
  <c r="AQ391" i="3"/>
  <c r="AQ395" i="3"/>
  <c r="AQ399" i="3"/>
  <c r="AQ403" i="3"/>
  <c r="AQ407" i="3"/>
  <c r="AQ411" i="3"/>
  <c r="AQ415" i="3"/>
  <c r="AQ362" i="3"/>
  <c r="AQ370" i="3"/>
  <c r="AQ383" i="3"/>
  <c r="AQ386" i="3"/>
  <c r="AQ390" i="3"/>
  <c r="AQ394" i="3"/>
  <c r="AQ398" i="3"/>
  <c r="AQ402" i="3"/>
  <c r="AQ406" i="3"/>
  <c r="AQ366" i="3"/>
  <c r="AQ393" i="3"/>
  <c r="AQ413" i="3"/>
  <c r="AQ389" i="3"/>
  <c r="AQ405" i="3"/>
  <c r="AQ418" i="3"/>
  <c r="AQ422" i="3"/>
  <c r="AQ426" i="3"/>
  <c r="AQ430" i="3"/>
  <c r="AQ378" i="3"/>
  <c r="AQ401" i="3"/>
  <c r="AQ410" i="3"/>
  <c r="AQ421" i="3"/>
  <c r="AQ425" i="3"/>
  <c r="AQ429" i="3"/>
  <c r="AQ433" i="3"/>
  <c r="AQ437" i="3"/>
  <c r="AQ441" i="3"/>
  <c r="AQ445" i="3"/>
  <c r="AQ409" i="3"/>
  <c r="AQ417" i="3"/>
  <c r="AQ397" i="3"/>
  <c r="AQ419" i="3"/>
  <c r="AQ424" i="3"/>
  <c r="AQ414" i="3"/>
  <c r="AQ423" i="3"/>
  <c r="AQ431" i="3"/>
  <c r="AQ432" i="3"/>
  <c r="AQ435" i="3"/>
  <c r="AQ438" i="3"/>
  <c r="AQ448" i="3"/>
  <c r="AQ452" i="3"/>
  <c r="AQ456" i="3"/>
  <c r="AQ444" i="3"/>
  <c r="AQ449" i="3"/>
  <c r="AQ434" i="3"/>
  <c r="AQ436" i="3"/>
  <c r="AQ439" i="3"/>
  <c r="AQ442" i="3"/>
  <c r="AQ447" i="3"/>
  <c r="AQ451" i="3"/>
  <c r="AQ455" i="3"/>
  <c r="AQ420" i="3"/>
  <c r="AQ428" i="3"/>
  <c r="AQ458" i="3"/>
  <c r="AQ453" i="3"/>
  <c r="AQ427" i="3"/>
  <c r="AQ440" i="3"/>
  <c r="AQ443" i="3"/>
  <c r="AQ446" i="3"/>
  <c r="AQ450" i="3"/>
  <c r="AQ454" i="3"/>
  <c r="AQ457" i="3"/>
  <c r="AO19" i="3"/>
  <c r="AO22" i="3"/>
  <c r="AO20" i="3"/>
  <c r="AO21" i="3"/>
  <c r="AO23" i="3"/>
  <c r="AO24" i="3"/>
  <c r="AO25" i="3"/>
  <c r="AO27" i="3"/>
  <c r="AO26" i="3"/>
  <c r="AO30" i="3"/>
  <c r="AO31" i="3"/>
  <c r="AO33" i="3"/>
  <c r="AO28" i="3"/>
  <c r="AO32" i="3"/>
  <c r="AO29" i="3"/>
  <c r="AO36" i="3"/>
  <c r="AO35" i="3"/>
  <c r="AO34" i="3"/>
  <c r="AO37" i="3"/>
  <c r="AO39" i="3"/>
  <c r="AO38" i="3"/>
  <c r="AO42" i="3"/>
  <c r="AO41" i="3"/>
  <c r="AO43" i="3"/>
  <c r="AO44" i="3"/>
  <c r="AO45" i="3"/>
  <c r="AO47" i="3"/>
  <c r="AO140" i="3"/>
  <c r="AO144" i="3"/>
  <c r="AO40" i="3"/>
  <c r="AO143" i="3"/>
  <c r="AO46" i="3"/>
  <c r="AO141" i="3"/>
  <c r="AO147" i="3"/>
  <c r="AO142" i="3"/>
  <c r="AO146" i="3"/>
  <c r="AO192" i="3"/>
  <c r="AO196" i="3"/>
  <c r="AO195" i="3"/>
  <c r="AO191" i="3"/>
  <c r="AO194" i="3"/>
  <c r="AO193" i="3"/>
  <c r="AO197" i="3"/>
  <c r="AO213" i="3"/>
  <c r="AO215" i="3"/>
  <c r="AO219" i="3"/>
  <c r="AO218" i="3"/>
  <c r="AO212" i="3"/>
  <c r="AO198" i="3"/>
  <c r="AO217" i="3"/>
  <c r="AO221" i="3"/>
  <c r="AO223" i="3"/>
  <c r="AO227" i="3"/>
  <c r="AO216" i="3"/>
  <c r="AO225" i="3"/>
  <c r="AO224" i="3"/>
  <c r="AO229" i="3"/>
  <c r="AO226" i="3"/>
  <c r="AO228" i="3"/>
  <c r="AO232" i="3"/>
  <c r="AO220" i="3"/>
  <c r="AO230" i="3"/>
  <c r="AO222" i="3"/>
  <c r="AO234" i="3"/>
  <c r="AO238" i="3"/>
  <c r="AO231" i="3"/>
  <c r="AO237" i="3"/>
  <c r="AO235" i="3"/>
  <c r="AO239" i="3"/>
  <c r="AO233" i="3"/>
  <c r="AO242" i="3"/>
  <c r="AO246" i="3"/>
  <c r="AO250" i="3"/>
  <c r="AO241" i="3"/>
  <c r="AO245" i="3"/>
  <c r="AO249" i="3"/>
  <c r="AO253" i="3"/>
  <c r="AO257" i="3"/>
  <c r="AO243" i="3"/>
  <c r="AO247" i="3"/>
  <c r="AO251" i="3"/>
  <c r="AO236" i="3"/>
  <c r="AO256" i="3"/>
  <c r="AO260" i="3"/>
  <c r="AO244" i="3"/>
  <c r="AO259" i="3"/>
  <c r="AO240" i="3"/>
  <c r="AO254" i="3"/>
  <c r="AO258" i="3"/>
  <c r="AO255" i="3"/>
  <c r="AO264" i="3"/>
  <c r="AO268" i="3"/>
  <c r="AO272" i="3"/>
  <c r="AO248" i="3"/>
  <c r="AO263" i="3"/>
  <c r="AO267" i="3"/>
  <c r="AO271" i="3"/>
  <c r="AO275" i="3"/>
  <c r="AO252" i="3"/>
  <c r="AO261" i="3"/>
  <c r="AO265" i="3"/>
  <c r="AO269" i="3"/>
  <c r="AO273" i="3"/>
  <c r="AO277" i="3"/>
  <c r="AO274" i="3"/>
  <c r="AO270" i="3"/>
  <c r="AO266" i="3"/>
  <c r="AO276" i="3"/>
  <c r="AO280" i="3"/>
  <c r="AO262" i="3"/>
  <c r="AO279" i="3"/>
  <c r="AO278" i="3"/>
  <c r="AO282" i="3"/>
  <c r="AO281" i="3"/>
  <c r="AO284" i="3"/>
  <c r="AO288" i="3"/>
  <c r="AO292" i="3"/>
  <c r="AO296" i="3"/>
  <c r="AO300" i="3"/>
  <c r="AO287" i="3"/>
  <c r="AO291" i="3"/>
  <c r="AO295" i="3"/>
  <c r="AO299" i="3"/>
  <c r="AO286" i="3"/>
  <c r="AO290" i="3"/>
  <c r="AO294" i="3"/>
  <c r="AO298" i="3"/>
  <c r="AO305" i="3"/>
  <c r="AO309" i="3"/>
  <c r="AO313" i="3"/>
  <c r="AO301" i="3"/>
  <c r="AO283" i="3"/>
  <c r="AO304" i="3"/>
  <c r="AO308" i="3"/>
  <c r="AO312" i="3"/>
  <c r="AO316" i="3"/>
  <c r="AO297" i="3"/>
  <c r="AO293" i="3"/>
  <c r="AO303" i="3"/>
  <c r="AO307" i="3"/>
  <c r="AO311" i="3"/>
  <c r="AO315" i="3"/>
  <c r="AO289" i="3"/>
  <c r="AO285" i="3"/>
  <c r="AO302" i="3"/>
  <c r="AO306" i="3"/>
  <c r="AO310" i="3"/>
  <c r="AO314" i="3"/>
  <c r="AO320" i="3"/>
  <c r="AO324" i="3"/>
  <c r="AO328" i="3"/>
  <c r="AO332" i="3"/>
  <c r="AO317" i="3"/>
  <c r="AO319" i="3"/>
  <c r="AO323" i="3"/>
  <c r="AO327" i="3"/>
  <c r="AO318" i="3"/>
  <c r="AO322" i="3"/>
  <c r="AO326" i="3"/>
  <c r="AO330" i="3"/>
  <c r="AO334" i="3"/>
  <c r="AO339" i="3"/>
  <c r="AO343" i="3"/>
  <c r="AO347" i="3"/>
  <c r="AO351" i="3"/>
  <c r="AO333" i="3"/>
  <c r="AO338" i="3"/>
  <c r="AO342" i="3"/>
  <c r="AO346" i="3"/>
  <c r="AO350" i="3"/>
  <c r="AO331" i="3"/>
  <c r="AO329" i="3"/>
  <c r="AO337" i="3"/>
  <c r="AO341" i="3"/>
  <c r="AO345" i="3"/>
  <c r="AO349" i="3"/>
  <c r="AO325" i="3"/>
  <c r="AO335" i="3"/>
  <c r="AO348" i="3"/>
  <c r="AO354" i="3"/>
  <c r="AO358" i="3"/>
  <c r="AO362" i="3"/>
  <c r="AO321" i="3"/>
  <c r="AO344" i="3"/>
  <c r="AO353" i="3"/>
  <c r="AO357" i="3"/>
  <c r="AO340" i="3"/>
  <c r="AO352" i="3"/>
  <c r="AO356" i="3"/>
  <c r="AO360" i="3"/>
  <c r="AO364" i="3"/>
  <c r="AO361" i="3"/>
  <c r="AO368" i="3"/>
  <c r="AO372" i="3"/>
  <c r="AO376" i="3"/>
  <c r="AO380" i="3"/>
  <c r="AO384" i="3"/>
  <c r="AO336" i="3"/>
  <c r="AO363" i="3"/>
  <c r="AO367" i="3"/>
  <c r="AO371" i="3"/>
  <c r="AO375" i="3"/>
  <c r="AO379" i="3"/>
  <c r="AO383" i="3"/>
  <c r="AO359" i="3"/>
  <c r="AO366" i="3"/>
  <c r="AO370" i="3"/>
  <c r="AO374" i="3"/>
  <c r="AO378" i="3"/>
  <c r="AO382" i="3"/>
  <c r="AO385" i="3"/>
  <c r="AO387" i="3"/>
  <c r="AO391" i="3"/>
  <c r="AO395" i="3"/>
  <c r="AO399" i="3"/>
  <c r="AO403" i="3"/>
  <c r="AO407" i="3"/>
  <c r="AO411" i="3"/>
  <c r="AO415" i="3"/>
  <c r="AO386" i="3"/>
  <c r="AO390" i="3"/>
  <c r="AO394" i="3"/>
  <c r="AO398" i="3"/>
  <c r="AO402" i="3"/>
  <c r="AO406" i="3"/>
  <c r="AO410" i="3"/>
  <c r="AO414" i="3"/>
  <c r="AO355" i="3"/>
  <c r="AO377" i="3"/>
  <c r="AO365" i="3"/>
  <c r="AO381" i="3"/>
  <c r="AO389" i="3"/>
  <c r="AO393" i="3"/>
  <c r="AO397" i="3"/>
  <c r="AO401" i="3"/>
  <c r="AO405" i="3"/>
  <c r="AO373" i="3"/>
  <c r="AO400" i="3"/>
  <c r="AO412" i="3"/>
  <c r="AO396" i="3"/>
  <c r="AO421" i="3"/>
  <c r="AO425" i="3"/>
  <c r="AO429" i="3"/>
  <c r="AO369" i="3"/>
  <c r="AO392" i="3"/>
  <c r="AO409" i="3"/>
  <c r="AO417" i="3"/>
  <c r="AO420" i="3"/>
  <c r="AO424" i="3"/>
  <c r="AO428" i="3"/>
  <c r="AO432" i="3"/>
  <c r="AO436" i="3"/>
  <c r="AO440" i="3"/>
  <c r="AO444" i="3"/>
  <c r="AO416" i="3"/>
  <c r="AO423" i="3"/>
  <c r="AO431" i="3"/>
  <c r="AO419" i="3"/>
  <c r="AO422" i="3"/>
  <c r="AO430" i="3"/>
  <c r="AO433" i="3"/>
  <c r="AO434" i="3"/>
  <c r="AO439" i="3"/>
  <c r="AO442" i="3"/>
  <c r="AO445" i="3"/>
  <c r="AO447" i="3"/>
  <c r="AO451" i="3"/>
  <c r="AO455" i="3"/>
  <c r="AO452" i="3"/>
  <c r="AO418" i="3"/>
  <c r="AO458" i="3"/>
  <c r="AO456" i="3"/>
  <c r="AO443" i="3"/>
  <c r="AO446" i="3"/>
  <c r="AO450" i="3"/>
  <c r="AO454" i="3"/>
  <c r="AO438" i="3"/>
  <c r="AO448" i="3"/>
  <c r="AO388" i="3"/>
  <c r="AO427" i="3"/>
  <c r="AO453" i="3"/>
  <c r="AO426" i="3"/>
  <c r="AO437" i="3"/>
  <c r="AO449" i="3"/>
  <c r="AO457" i="3"/>
  <c r="AO441" i="3"/>
  <c r="AO404" i="3"/>
  <c r="AO413" i="3"/>
  <c r="AO408" i="3"/>
  <c r="AO435" i="3"/>
  <c r="AT75" i="6"/>
  <c r="AS77" i="6"/>
  <c r="AS90" i="6"/>
  <c r="AP73" i="6"/>
  <c r="AO18" i="3"/>
  <c r="AO17" i="3"/>
  <c r="AP89" i="6"/>
  <c r="AP66" i="6"/>
  <c r="AP82" i="6"/>
  <c r="AP57" i="6"/>
  <c r="AS62" i="6"/>
  <c r="AR71" i="6"/>
  <c r="AS68" i="6"/>
  <c r="AS86" i="6"/>
  <c r="AS69" i="6"/>
  <c r="AS56" i="6"/>
  <c r="AS75" i="6"/>
  <c r="AS58" i="6"/>
  <c r="AS88" i="6"/>
  <c r="BC15" i="3"/>
  <c r="AS53" i="6"/>
  <c r="AS81" i="6"/>
  <c r="AS61" i="6"/>
  <c r="AS72" i="6"/>
  <c r="AS63" i="6"/>
  <c r="AS52" i="6"/>
  <c r="AS74" i="6"/>
  <c r="AS79" i="6"/>
  <c r="AS59" i="6"/>
  <c r="AS70" i="6"/>
  <c r="AS85" i="6"/>
  <c r="AS65" i="6"/>
  <c r="AS54" i="6"/>
  <c r="AS78" i="6"/>
  <c r="AT52" i="6"/>
  <c r="AT68" i="6"/>
  <c r="AT84" i="6"/>
  <c r="AT59" i="6"/>
  <c r="AR79" i="6"/>
  <c r="AR56" i="6"/>
  <c r="AR55" i="6"/>
  <c r="AR80" i="6"/>
  <c r="AR63" i="6"/>
  <c r="AR88" i="6"/>
  <c r="AR87" i="6"/>
  <c r="AR64" i="6"/>
  <c r="AR72" i="6"/>
  <c r="AQ17" i="3"/>
  <c r="AS67" i="6"/>
  <c r="AS83" i="6"/>
  <c r="AS60" i="6"/>
  <c r="AS76" i="6"/>
  <c r="BE15" i="3"/>
  <c r="BB15" i="3"/>
  <c r="AU49" i="6"/>
  <c r="AS71" i="6"/>
  <c r="AS64" i="6"/>
  <c r="AS80" i="6"/>
  <c r="BD15" i="3"/>
  <c r="AY50" i="6"/>
  <c r="AY79" i="6" s="1"/>
  <c r="AS55" i="6"/>
  <c r="AS87" i="6"/>
  <c r="AS57" i="6"/>
  <c r="AS73" i="6"/>
  <c r="AS89" i="6"/>
  <c r="AS66" i="6"/>
  <c r="AS82" i="6"/>
  <c r="BF15" i="3"/>
  <c r="AW50" i="6"/>
  <c r="AW77" i="6" s="1"/>
  <c r="BG14" i="3"/>
  <c r="BC50" i="6" s="1"/>
  <c r="AU50" i="6"/>
  <c r="AU79" i="6" s="1"/>
  <c r="AQ18" i="3"/>
  <c r="AX50" i="6"/>
  <c r="AX78" i="6" s="1"/>
  <c r="AT61" i="6"/>
  <c r="AT77" i="6"/>
  <c r="AT54" i="6"/>
  <c r="AT70" i="6"/>
  <c r="AT86" i="6"/>
  <c r="AT63" i="6"/>
  <c r="AT79" i="6"/>
  <c r="AT56" i="6"/>
  <c r="AT72" i="6"/>
  <c r="AT88" i="6"/>
  <c r="AT65" i="6"/>
  <c r="AT81" i="6"/>
  <c r="AT58" i="6"/>
  <c r="AT74" i="6"/>
  <c r="AT90" i="6"/>
  <c r="AT67" i="6"/>
  <c r="AT83" i="6"/>
  <c r="AT60" i="6"/>
  <c r="AT76" i="6"/>
  <c r="AT53" i="6"/>
  <c r="AT69" i="6"/>
  <c r="AT85" i="6"/>
  <c r="AT62" i="6"/>
  <c r="AT78" i="6"/>
  <c r="AT55" i="6"/>
  <c r="AT71" i="6"/>
  <c r="AT87" i="6"/>
  <c r="AT64" i="6"/>
  <c r="AT80" i="6"/>
  <c r="AT57" i="6"/>
  <c r="AT73" i="6"/>
  <c r="AT89" i="6"/>
  <c r="AT66" i="6"/>
  <c r="AP55" i="6"/>
  <c r="AP71" i="6"/>
  <c r="AP87" i="6"/>
  <c r="AP64" i="6"/>
  <c r="AP80" i="6"/>
  <c r="AP63" i="6"/>
  <c r="AP79" i="6"/>
  <c r="AP56" i="6"/>
  <c r="AP72" i="6"/>
  <c r="AP88" i="6"/>
  <c r="AP65" i="6"/>
  <c r="AP81" i="6"/>
  <c r="AP58" i="6"/>
  <c r="AP74" i="6"/>
  <c r="AP90" i="6"/>
  <c r="AK51" i="6"/>
  <c r="AR57" i="6"/>
  <c r="AR65" i="6"/>
  <c r="AR73" i="6"/>
  <c r="AR81" i="6"/>
  <c r="AR89" i="6"/>
  <c r="AR58" i="6"/>
  <c r="AR66" i="6"/>
  <c r="AR74" i="6"/>
  <c r="AR82" i="6"/>
  <c r="AR90" i="6"/>
  <c r="AN18" i="3"/>
  <c r="AR59" i="6"/>
  <c r="AR67" i="6"/>
  <c r="AR75" i="6"/>
  <c r="AR83" i="6"/>
  <c r="AR52" i="6"/>
  <c r="AR60" i="6"/>
  <c r="AR68" i="6"/>
  <c r="AR76" i="6"/>
  <c r="AR84" i="6"/>
  <c r="AN17" i="3"/>
  <c r="AR53" i="6"/>
  <c r="AR61" i="6"/>
  <c r="AR69" i="6"/>
  <c r="AR77" i="6"/>
  <c r="AR85" i="6"/>
  <c r="AR54" i="6"/>
  <c r="AR62" i="6"/>
  <c r="AR70" i="6"/>
  <c r="AR78" i="6"/>
  <c r="AP18" i="3"/>
  <c r="AP53" i="6"/>
  <c r="AP61" i="6"/>
  <c r="AP69" i="6"/>
  <c r="AP77" i="6"/>
  <c r="AP85" i="6"/>
  <c r="AP54" i="6"/>
  <c r="AP62" i="6"/>
  <c r="AP70" i="6"/>
  <c r="AP78" i="6"/>
  <c r="AP86" i="6"/>
  <c r="AP59" i="6"/>
  <c r="AP67" i="6"/>
  <c r="AP75" i="6"/>
  <c r="AP83" i="6"/>
  <c r="AP52" i="6"/>
  <c r="AP60" i="6"/>
  <c r="AP68" i="6"/>
  <c r="AP76" i="6"/>
  <c r="AO51" i="6"/>
  <c r="AP17" i="3"/>
  <c r="AL51" i="6"/>
  <c r="AM51" i="6"/>
  <c r="AU18" i="3"/>
  <c r="AU17" i="3"/>
  <c r="AV89" i="6"/>
  <c r="AV87" i="6"/>
  <c r="AV85" i="6"/>
  <c r="AV83" i="6"/>
  <c r="AV81" i="6"/>
  <c r="AV79" i="6"/>
  <c r="AV77" i="6"/>
  <c r="AV75" i="6"/>
  <c r="AV73" i="6"/>
  <c r="AV71" i="6"/>
  <c r="AV69" i="6"/>
  <c r="AV67" i="6"/>
  <c r="AV65" i="6"/>
  <c r="AV63" i="6"/>
  <c r="AV61" i="6"/>
  <c r="AV59" i="6"/>
  <c r="AV57" i="6"/>
  <c r="AV55" i="6"/>
  <c r="AV53" i="6"/>
  <c r="AV90" i="6"/>
  <c r="AV88" i="6"/>
  <c r="AV86" i="6"/>
  <c r="AV84" i="6"/>
  <c r="AV82" i="6"/>
  <c r="AV80" i="6"/>
  <c r="AV78" i="6"/>
  <c r="AV76" i="6"/>
  <c r="AV74" i="6"/>
  <c r="AV72" i="6"/>
  <c r="AV70" i="6"/>
  <c r="AV68" i="6"/>
  <c r="AV66" i="6"/>
  <c r="AV64" i="6"/>
  <c r="AV62" i="6"/>
  <c r="AV60" i="6"/>
  <c r="AV58" i="6"/>
  <c r="AV56" i="6"/>
  <c r="AV54" i="6"/>
  <c r="AV52" i="6"/>
  <c r="AQ51" i="6"/>
  <c r="AV48" i="3" l="1"/>
  <c r="AV50" i="3"/>
  <c r="AV86" i="3"/>
  <c r="AV51" i="3"/>
  <c r="AV49" i="3"/>
  <c r="AV54" i="3"/>
  <c r="AV52" i="3"/>
  <c r="AV53" i="3"/>
  <c r="AV56" i="3"/>
  <c r="AV55" i="3"/>
  <c r="AV58" i="3"/>
  <c r="AV57" i="3"/>
  <c r="AV61" i="3"/>
  <c r="AV62" i="3"/>
  <c r="AV59" i="3"/>
  <c r="AV63" i="3"/>
  <c r="AV65" i="3"/>
  <c r="AV66" i="3"/>
  <c r="AV68" i="3"/>
  <c r="AV70" i="3"/>
  <c r="AV60" i="3"/>
  <c r="AV67" i="3"/>
  <c r="AV64" i="3"/>
  <c r="AV71" i="3"/>
  <c r="AV75" i="3"/>
  <c r="AV74" i="3"/>
  <c r="AV73" i="3"/>
  <c r="AV72" i="3"/>
  <c r="AV78" i="3"/>
  <c r="AV69" i="3"/>
  <c r="AV77" i="3"/>
  <c r="AV76" i="3"/>
  <c r="AV83" i="3"/>
  <c r="AV89" i="3"/>
  <c r="AV84" i="3"/>
  <c r="AV85" i="3"/>
  <c r="AV79" i="3"/>
  <c r="AV87" i="3"/>
  <c r="AV81" i="3"/>
  <c r="AV90" i="3"/>
  <c r="AV91" i="3"/>
  <c r="AV80" i="3"/>
  <c r="AV82" i="3"/>
  <c r="AV93" i="3"/>
  <c r="AV92" i="3"/>
  <c r="AV98" i="3"/>
  <c r="AV100" i="3"/>
  <c r="AV88" i="3"/>
  <c r="AV94" i="3"/>
  <c r="AV95" i="3"/>
  <c r="AV99" i="3"/>
  <c r="AV96" i="3"/>
  <c r="AV97" i="3"/>
  <c r="AV101" i="3"/>
  <c r="AT86" i="3"/>
  <c r="AT48" i="3"/>
  <c r="AT50" i="3"/>
  <c r="AT52" i="3"/>
  <c r="AT53" i="3"/>
  <c r="AT56" i="3"/>
  <c r="AT54" i="3"/>
  <c r="AT51" i="3"/>
  <c r="AT49" i="3"/>
  <c r="AT61" i="3"/>
  <c r="AT63" i="3"/>
  <c r="AT59" i="3"/>
  <c r="AT55" i="3"/>
  <c r="AT57" i="3"/>
  <c r="AT60" i="3"/>
  <c r="AT62" i="3"/>
  <c r="AT58" i="3"/>
  <c r="AT66" i="3"/>
  <c r="AT72" i="3"/>
  <c r="AT64" i="3"/>
  <c r="AT65" i="3"/>
  <c r="AT75" i="3"/>
  <c r="AT77" i="3"/>
  <c r="AT74" i="3"/>
  <c r="AT76" i="3"/>
  <c r="AT67" i="3"/>
  <c r="AT78" i="3"/>
  <c r="AT69" i="3"/>
  <c r="AT70" i="3"/>
  <c r="AT73" i="3"/>
  <c r="AT79" i="3"/>
  <c r="AT68" i="3"/>
  <c r="AT82" i="3"/>
  <c r="AT71" i="3"/>
  <c r="AT85" i="3"/>
  <c r="AT81" i="3"/>
  <c r="AT84" i="3"/>
  <c r="AT90" i="3"/>
  <c r="AT83" i="3"/>
  <c r="AT89" i="3"/>
  <c r="AT80" i="3"/>
  <c r="AT96" i="3"/>
  <c r="AT87" i="3"/>
  <c r="AT91" i="3"/>
  <c r="AT97" i="3"/>
  <c r="AT92" i="3"/>
  <c r="AT93" i="3"/>
  <c r="AT94" i="3"/>
  <c r="AT95" i="3"/>
  <c r="AT88" i="3"/>
  <c r="AT99" i="3"/>
  <c r="AT101" i="3"/>
  <c r="AT98" i="3"/>
  <c r="AT100" i="3"/>
  <c r="AR48" i="3"/>
  <c r="AR50" i="3"/>
  <c r="AR52" i="3"/>
  <c r="AR86" i="3"/>
  <c r="AR51" i="3"/>
  <c r="AR49" i="3"/>
  <c r="AR55" i="3"/>
  <c r="AR53" i="3"/>
  <c r="AR56" i="3"/>
  <c r="AR54" i="3"/>
  <c r="AR57" i="3"/>
  <c r="AR58" i="3"/>
  <c r="AR61" i="3"/>
  <c r="AR63" i="3"/>
  <c r="AR60" i="3"/>
  <c r="AR62" i="3"/>
  <c r="AR59" i="3"/>
  <c r="AR64" i="3"/>
  <c r="AR65" i="3"/>
  <c r="AR67" i="3"/>
  <c r="AR70" i="3"/>
  <c r="AR72" i="3"/>
  <c r="AR69" i="3"/>
  <c r="AR71" i="3"/>
  <c r="AR74" i="3"/>
  <c r="AR68" i="3"/>
  <c r="AR73" i="3"/>
  <c r="AR66" i="3"/>
  <c r="AR78" i="3"/>
  <c r="AR75" i="3"/>
  <c r="AR77" i="3"/>
  <c r="AR79" i="3"/>
  <c r="AR81" i="3"/>
  <c r="AR83" i="3"/>
  <c r="AR76" i="3"/>
  <c r="AR84" i="3"/>
  <c r="AR89" i="3"/>
  <c r="AR80" i="3"/>
  <c r="AR88" i="3"/>
  <c r="AR87" i="3"/>
  <c r="AR82" i="3"/>
  <c r="AR90" i="3"/>
  <c r="AR91" i="3"/>
  <c r="AR92" i="3"/>
  <c r="AR94" i="3"/>
  <c r="AR93" i="3"/>
  <c r="AR95" i="3"/>
  <c r="AR97" i="3"/>
  <c r="AR85" i="3"/>
  <c r="AR96" i="3"/>
  <c r="AR98" i="3"/>
  <c r="AR100" i="3"/>
  <c r="AR99" i="3"/>
  <c r="AR101" i="3"/>
  <c r="AX49" i="3"/>
  <c r="AX86" i="3"/>
  <c r="AX50" i="3"/>
  <c r="AX52" i="3"/>
  <c r="AX51" i="3"/>
  <c r="AX48" i="3"/>
  <c r="AX53" i="3"/>
  <c r="AX58" i="3"/>
  <c r="AX57" i="3"/>
  <c r="AX60" i="3"/>
  <c r="AX62" i="3"/>
  <c r="AX61" i="3"/>
  <c r="AX55" i="3"/>
  <c r="AX59" i="3"/>
  <c r="AX54" i="3"/>
  <c r="AX56" i="3"/>
  <c r="AX69" i="3"/>
  <c r="AX71" i="3"/>
  <c r="AX66" i="3"/>
  <c r="AX70" i="3"/>
  <c r="AX72" i="3"/>
  <c r="AX68" i="3"/>
  <c r="AX64" i="3"/>
  <c r="AX65" i="3"/>
  <c r="AX73" i="3"/>
  <c r="AX67" i="3"/>
  <c r="AX63" i="3"/>
  <c r="AX76" i="3"/>
  <c r="AX79" i="3"/>
  <c r="AX75" i="3"/>
  <c r="AX78" i="3"/>
  <c r="AX80" i="3"/>
  <c r="AX82" i="3"/>
  <c r="AX84" i="3"/>
  <c r="AX74" i="3"/>
  <c r="AX77" i="3"/>
  <c r="AX83" i="3"/>
  <c r="AX88" i="3"/>
  <c r="AX87" i="3"/>
  <c r="AX81" i="3"/>
  <c r="AX89" i="3"/>
  <c r="AX93" i="3"/>
  <c r="AX95" i="3"/>
  <c r="AX85" i="3"/>
  <c r="AX90" i="3"/>
  <c r="AX91" i="3"/>
  <c r="AX92" i="3"/>
  <c r="AX97" i="3"/>
  <c r="AX94" i="3"/>
  <c r="AX98" i="3"/>
  <c r="AX96" i="3"/>
  <c r="AX100" i="3"/>
  <c r="AX99" i="3"/>
  <c r="AX101" i="3"/>
  <c r="AS86" i="3"/>
  <c r="AS50" i="3"/>
  <c r="AS51" i="3"/>
  <c r="AS52" i="3"/>
  <c r="AS48" i="3"/>
  <c r="AS49" i="3"/>
  <c r="AS53" i="3"/>
  <c r="AS55" i="3"/>
  <c r="AS56" i="3"/>
  <c r="AS57" i="3"/>
  <c r="AS54" i="3"/>
  <c r="AS60" i="3"/>
  <c r="AS63" i="3"/>
  <c r="AS58" i="3"/>
  <c r="AS59" i="3"/>
  <c r="AS62" i="3"/>
  <c r="AS66" i="3"/>
  <c r="AS68" i="3"/>
  <c r="AS61" i="3"/>
  <c r="AS67" i="3"/>
  <c r="AS65" i="3"/>
  <c r="AS69" i="3"/>
  <c r="AS70" i="3"/>
  <c r="AS72" i="3"/>
  <c r="AS78" i="3"/>
  <c r="AS75" i="3"/>
  <c r="AS77" i="3"/>
  <c r="AS64" i="3"/>
  <c r="AS73" i="3"/>
  <c r="AS74" i="3"/>
  <c r="AS79" i="3"/>
  <c r="AS76" i="3"/>
  <c r="AS71" i="3"/>
  <c r="AS81" i="3"/>
  <c r="AS85" i="3"/>
  <c r="AS87" i="3"/>
  <c r="AS88" i="3"/>
  <c r="AS91" i="3"/>
  <c r="AS82" i="3"/>
  <c r="AS80" i="3"/>
  <c r="AS84" i="3"/>
  <c r="AS83" i="3"/>
  <c r="AS90" i="3"/>
  <c r="AS92" i="3"/>
  <c r="AS89" i="3"/>
  <c r="AS96" i="3"/>
  <c r="AS97" i="3"/>
  <c r="AS94" i="3"/>
  <c r="AS95" i="3"/>
  <c r="AS93" i="3"/>
  <c r="AS98" i="3"/>
  <c r="AS100" i="3"/>
  <c r="AS99" i="3"/>
  <c r="AS101" i="3"/>
  <c r="AV202" i="3"/>
  <c r="AV203" i="3"/>
  <c r="AV200" i="3"/>
  <c r="AV201" i="3"/>
  <c r="AV199" i="3"/>
  <c r="AS203" i="3"/>
  <c r="AS201" i="3"/>
  <c r="AS202" i="3"/>
  <c r="AS200" i="3"/>
  <c r="AS199" i="3"/>
  <c r="AX202" i="3"/>
  <c r="AX203" i="3"/>
  <c r="AX200" i="3"/>
  <c r="AX201" i="3"/>
  <c r="AX199" i="3"/>
  <c r="AR202" i="3"/>
  <c r="AR203" i="3"/>
  <c r="AR201" i="3"/>
  <c r="AR200" i="3"/>
  <c r="AR199" i="3"/>
  <c r="AT203" i="3"/>
  <c r="AT202" i="3"/>
  <c r="AT200" i="3"/>
  <c r="AT199" i="3"/>
  <c r="AT201" i="3"/>
  <c r="AT21" i="3"/>
  <c r="AT20" i="3"/>
  <c r="AT19" i="3"/>
  <c r="AT22" i="3"/>
  <c r="AT24" i="3"/>
  <c r="AT25" i="3"/>
  <c r="AT23" i="3"/>
  <c r="AT26" i="3"/>
  <c r="AT30" i="3"/>
  <c r="AT29" i="3"/>
  <c r="AT32" i="3"/>
  <c r="AT27" i="3"/>
  <c r="AT31" i="3"/>
  <c r="AT28" i="3"/>
  <c r="AT35" i="3"/>
  <c r="AT34" i="3"/>
  <c r="AT33" i="3"/>
  <c r="AT39" i="3"/>
  <c r="AT38" i="3"/>
  <c r="AT36" i="3"/>
  <c r="AT41" i="3"/>
  <c r="AT40" i="3"/>
  <c r="AT44" i="3"/>
  <c r="AT43" i="3"/>
  <c r="AT42" i="3"/>
  <c r="AT45" i="3"/>
  <c r="AT47" i="3"/>
  <c r="AT37" i="3"/>
  <c r="AT46" i="3"/>
  <c r="AT143" i="3"/>
  <c r="AT147" i="3"/>
  <c r="AT142" i="3"/>
  <c r="AT141" i="3"/>
  <c r="AT146" i="3"/>
  <c r="AT140" i="3"/>
  <c r="AT144" i="3"/>
  <c r="AT194" i="3"/>
  <c r="AT193" i="3"/>
  <c r="AT197" i="3"/>
  <c r="AT192" i="3"/>
  <c r="AT191" i="3"/>
  <c r="AT196" i="3"/>
  <c r="AT195" i="3"/>
  <c r="AT198" i="3"/>
  <c r="AT218" i="3"/>
  <c r="AT212" i="3"/>
  <c r="AT217" i="3"/>
  <c r="AT221" i="3"/>
  <c r="AT213" i="3"/>
  <c r="AT216" i="3"/>
  <c r="AT220" i="3"/>
  <c r="AT215" i="3"/>
  <c r="AT219" i="3"/>
  <c r="AT222" i="3"/>
  <c r="AT225" i="3"/>
  <c r="AT223" i="3"/>
  <c r="AT228" i="3"/>
  <c r="AT227" i="3"/>
  <c r="AT231" i="3"/>
  <c r="AT229" i="3"/>
  <c r="AT226" i="3"/>
  <c r="AT236" i="3"/>
  <c r="AT224" i="3"/>
  <c r="AT233" i="3"/>
  <c r="AT235" i="3"/>
  <c r="AT239" i="3"/>
  <c r="AT237" i="3"/>
  <c r="AT238" i="3"/>
  <c r="AT240" i="3"/>
  <c r="AT244" i="3"/>
  <c r="AT248" i="3"/>
  <c r="AT252" i="3"/>
  <c r="AT234" i="3"/>
  <c r="AT230" i="3"/>
  <c r="AT243" i="3"/>
  <c r="AT247" i="3"/>
  <c r="AT251" i="3"/>
  <c r="AT241" i="3"/>
  <c r="AT245" i="3"/>
  <c r="AT249" i="3"/>
  <c r="AT253" i="3"/>
  <c r="AT257" i="3"/>
  <c r="AT250" i="3"/>
  <c r="AT232" i="3"/>
  <c r="AT255" i="3"/>
  <c r="AT258" i="3"/>
  <c r="AT246" i="3"/>
  <c r="AT242" i="3"/>
  <c r="AT256" i="3"/>
  <c r="AT263" i="3"/>
  <c r="AT267" i="3"/>
  <c r="AT271" i="3"/>
  <c r="AT275" i="3"/>
  <c r="AT262" i="3"/>
  <c r="AT266" i="3"/>
  <c r="AT270" i="3"/>
  <c r="AT274" i="3"/>
  <c r="AT260" i="3"/>
  <c r="AT261" i="3"/>
  <c r="AT265" i="3"/>
  <c r="AT269" i="3"/>
  <c r="AT254" i="3"/>
  <c r="AT259" i="3"/>
  <c r="AT264" i="3"/>
  <c r="AT268" i="3"/>
  <c r="AT272" i="3"/>
  <c r="AT273" i="3"/>
  <c r="AT277" i="3"/>
  <c r="AT279" i="3"/>
  <c r="AT283" i="3"/>
  <c r="AT278" i="3"/>
  <c r="AT281" i="3"/>
  <c r="AT276" i="3"/>
  <c r="AT287" i="3"/>
  <c r="AT291" i="3"/>
  <c r="AT295" i="3"/>
  <c r="AT299" i="3"/>
  <c r="AT282" i="3"/>
  <c r="AT286" i="3"/>
  <c r="AT290" i="3"/>
  <c r="AT294" i="3"/>
  <c r="AT298" i="3"/>
  <c r="AT280" i="3"/>
  <c r="AT285" i="3"/>
  <c r="AT289" i="3"/>
  <c r="AT293" i="3"/>
  <c r="AT297" i="3"/>
  <c r="AT284" i="3"/>
  <c r="AT288" i="3"/>
  <c r="AT292" i="3"/>
  <c r="AT296" i="3"/>
  <c r="AT303" i="3"/>
  <c r="AT307" i="3"/>
  <c r="AT311" i="3"/>
  <c r="AT315" i="3"/>
  <c r="AT302" i="3"/>
  <c r="AT306" i="3"/>
  <c r="AT310" i="3"/>
  <c r="AT300" i="3"/>
  <c r="AT301" i="3"/>
  <c r="AT305" i="3"/>
  <c r="AT309" i="3"/>
  <c r="AT313" i="3"/>
  <c r="AT317" i="3"/>
  <c r="AT319" i="3"/>
  <c r="AT323" i="3"/>
  <c r="AT327" i="3"/>
  <c r="AT331" i="3"/>
  <c r="AT318" i="3"/>
  <c r="AT322" i="3"/>
  <c r="AT326" i="3"/>
  <c r="AT330" i="3"/>
  <c r="AT334" i="3"/>
  <c r="AT312" i="3"/>
  <c r="AT308" i="3"/>
  <c r="AT314" i="3"/>
  <c r="AT321" i="3"/>
  <c r="AT325" i="3"/>
  <c r="AT329" i="3"/>
  <c r="AT333" i="3"/>
  <c r="AT304" i="3"/>
  <c r="AT316" i="3"/>
  <c r="AT320" i="3"/>
  <c r="AT324" i="3"/>
  <c r="AT328" i="3"/>
  <c r="AT332" i="3"/>
  <c r="AT335" i="3"/>
  <c r="AT337" i="3"/>
  <c r="AT341" i="3"/>
  <c r="AT345" i="3"/>
  <c r="AT336" i="3"/>
  <c r="AT340" i="3"/>
  <c r="AT344" i="3"/>
  <c r="AT339" i="3"/>
  <c r="AT343" i="3"/>
  <c r="AT347" i="3"/>
  <c r="AT338" i="3"/>
  <c r="AT353" i="3"/>
  <c r="AT357" i="3"/>
  <c r="AT361" i="3"/>
  <c r="AT365" i="3"/>
  <c r="AT350" i="3"/>
  <c r="AT352" i="3"/>
  <c r="AT356" i="3"/>
  <c r="AT360" i="3"/>
  <c r="AT364" i="3"/>
  <c r="AT349" i="3"/>
  <c r="AT346" i="3"/>
  <c r="AT348" i="3"/>
  <c r="AT351" i="3"/>
  <c r="AT355" i="3"/>
  <c r="AT359" i="3"/>
  <c r="AT358" i="3"/>
  <c r="AT366" i="3"/>
  <c r="AT370" i="3"/>
  <c r="AT374" i="3"/>
  <c r="AT378" i="3"/>
  <c r="AT354" i="3"/>
  <c r="AT369" i="3"/>
  <c r="AT373" i="3"/>
  <c r="AT377" i="3"/>
  <c r="AT363" i="3"/>
  <c r="AT368" i="3"/>
  <c r="AT372" i="3"/>
  <c r="AT376" i="3"/>
  <c r="AT380" i="3"/>
  <c r="AT371" i="3"/>
  <c r="AT384" i="3"/>
  <c r="AT389" i="3"/>
  <c r="AT393" i="3"/>
  <c r="AT397" i="3"/>
  <c r="AT401" i="3"/>
  <c r="AT405" i="3"/>
  <c r="AT409" i="3"/>
  <c r="AT413" i="3"/>
  <c r="AT417" i="3"/>
  <c r="AT367" i="3"/>
  <c r="AT382" i="3"/>
  <c r="AT385" i="3"/>
  <c r="AT388" i="3"/>
  <c r="AT392" i="3"/>
  <c r="AT396" i="3"/>
  <c r="AT400" i="3"/>
  <c r="AT404" i="3"/>
  <c r="AT362" i="3"/>
  <c r="AT379" i="3"/>
  <c r="AT387" i="3"/>
  <c r="AT391" i="3"/>
  <c r="AT395" i="3"/>
  <c r="AT399" i="3"/>
  <c r="AT403" i="3"/>
  <c r="AT407" i="3"/>
  <c r="AT411" i="3"/>
  <c r="AT415" i="3"/>
  <c r="AT383" i="3"/>
  <c r="AT390" i="3"/>
  <c r="AT416" i="3"/>
  <c r="AT421" i="3"/>
  <c r="AT425" i="3"/>
  <c r="AT429" i="3"/>
  <c r="AT433" i="3"/>
  <c r="AT375" i="3"/>
  <c r="AT402" i="3"/>
  <c r="AT342" i="3"/>
  <c r="AT381" i="3"/>
  <c r="AT414" i="3"/>
  <c r="AT398" i="3"/>
  <c r="AT394" i="3"/>
  <c r="AT418" i="3"/>
  <c r="AT422" i="3"/>
  <c r="AT426" i="3"/>
  <c r="AT430" i="3"/>
  <c r="AT434" i="3"/>
  <c r="AT438" i="3"/>
  <c r="AT442" i="3"/>
  <c r="AT408" i="3"/>
  <c r="AT437" i="3"/>
  <c r="AT440" i="3"/>
  <c r="AT443" i="3"/>
  <c r="AT446" i="3"/>
  <c r="AT450" i="3"/>
  <c r="AT454" i="3"/>
  <c r="AT458" i="3"/>
  <c r="AT427" i="3"/>
  <c r="AT419" i="3"/>
  <c r="AT424" i="3"/>
  <c r="AT441" i="3"/>
  <c r="AT444" i="3"/>
  <c r="AT449" i="3"/>
  <c r="AT453" i="3"/>
  <c r="AT457" i="3"/>
  <c r="AT423" i="3"/>
  <c r="AT431" i="3"/>
  <c r="AT432" i="3"/>
  <c r="AT386" i="3"/>
  <c r="AT406" i="3"/>
  <c r="AT412" i="3"/>
  <c r="AT435" i="3"/>
  <c r="AT445" i="3"/>
  <c r="AT448" i="3"/>
  <c r="AT452" i="3"/>
  <c r="AT456" i="3"/>
  <c r="AT420" i="3"/>
  <c r="AT428" i="3"/>
  <c r="AT436" i="3"/>
  <c r="AT439" i="3"/>
  <c r="AT447" i="3"/>
  <c r="AT451" i="3"/>
  <c r="AT455" i="3"/>
  <c r="AT410" i="3"/>
  <c r="AS21" i="3"/>
  <c r="AS20" i="3"/>
  <c r="AS19" i="3"/>
  <c r="AS23" i="3"/>
  <c r="AS24" i="3"/>
  <c r="AS22" i="3"/>
  <c r="AS25" i="3"/>
  <c r="AS27" i="3"/>
  <c r="AS26" i="3"/>
  <c r="AS30" i="3"/>
  <c r="AS28" i="3"/>
  <c r="AS29" i="3"/>
  <c r="AS32" i="3"/>
  <c r="AS31" i="3"/>
  <c r="AS35" i="3"/>
  <c r="AS34" i="3"/>
  <c r="AS33" i="3"/>
  <c r="AS39" i="3"/>
  <c r="AS38" i="3"/>
  <c r="AS36" i="3"/>
  <c r="AS37" i="3"/>
  <c r="AS40" i="3"/>
  <c r="AS44" i="3"/>
  <c r="AS47" i="3"/>
  <c r="AS41" i="3"/>
  <c r="AS43" i="3"/>
  <c r="AS46" i="3"/>
  <c r="AS142" i="3"/>
  <c r="AS141" i="3"/>
  <c r="AS146" i="3"/>
  <c r="AS45" i="3"/>
  <c r="AS143" i="3"/>
  <c r="AS147" i="3"/>
  <c r="AS191" i="3"/>
  <c r="AS144" i="3"/>
  <c r="AS140" i="3"/>
  <c r="AS194" i="3"/>
  <c r="AS193" i="3"/>
  <c r="AS197" i="3"/>
  <c r="AS42" i="3"/>
  <c r="AS192" i="3"/>
  <c r="AS196" i="3"/>
  <c r="AS195" i="3"/>
  <c r="AS212" i="3"/>
  <c r="AS217" i="3"/>
  <c r="AS221" i="3"/>
  <c r="AS213" i="3"/>
  <c r="AS216" i="3"/>
  <c r="AS222" i="3"/>
  <c r="AS219" i="3"/>
  <c r="AS198" i="3"/>
  <c r="AS225" i="3"/>
  <c r="AS215" i="3"/>
  <c r="AS218" i="3"/>
  <c r="AS220" i="3"/>
  <c r="AS223" i="3"/>
  <c r="AS227" i="3"/>
  <c r="AS224" i="3"/>
  <c r="AS230" i="3"/>
  <c r="AS226" i="3"/>
  <c r="AS228" i="3"/>
  <c r="AS232" i="3"/>
  <c r="AS236" i="3"/>
  <c r="AS229" i="3"/>
  <c r="AS233" i="3"/>
  <c r="AS235" i="3"/>
  <c r="AS239" i="3"/>
  <c r="AS237" i="3"/>
  <c r="AS244" i="3"/>
  <c r="AS248" i="3"/>
  <c r="AS252" i="3"/>
  <c r="AS231" i="3"/>
  <c r="AS234" i="3"/>
  <c r="AS243" i="3"/>
  <c r="AS247" i="3"/>
  <c r="AS251" i="3"/>
  <c r="AS255" i="3"/>
  <c r="AS241" i="3"/>
  <c r="AS245" i="3"/>
  <c r="AS249" i="3"/>
  <c r="AS238" i="3"/>
  <c r="AS240" i="3"/>
  <c r="AS258" i="3"/>
  <c r="AS246" i="3"/>
  <c r="AS242" i="3"/>
  <c r="AS256" i="3"/>
  <c r="AS260" i="3"/>
  <c r="AS254" i="3"/>
  <c r="AS257" i="3"/>
  <c r="AS259" i="3"/>
  <c r="AS253" i="3"/>
  <c r="AS262" i="3"/>
  <c r="AS266" i="3"/>
  <c r="AS270" i="3"/>
  <c r="AS274" i="3"/>
  <c r="AS261" i="3"/>
  <c r="AS265" i="3"/>
  <c r="AS269" i="3"/>
  <c r="AS273" i="3"/>
  <c r="AS250" i="3"/>
  <c r="AS263" i="3"/>
  <c r="AS267" i="3"/>
  <c r="AS271" i="3"/>
  <c r="AS275" i="3"/>
  <c r="AS279" i="3"/>
  <c r="AS278" i="3"/>
  <c r="AS282" i="3"/>
  <c r="AS272" i="3"/>
  <c r="AS276" i="3"/>
  <c r="AS268" i="3"/>
  <c r="AS280" i="3"/>
  <c r="AS277" i="3"/>
  <c r="AS283" i="3"/>
  <c r="AS286" i="3"/>
  <c r="AS290" i="3"/>
  <c r="AS294" i="3"/>
  <c r="AS298" i="3"/>
  <c r="AS281" i="3"/>
  <c r="AS285" i="3"/>
  <c r="AS289" i="3"/>
  <c r="AS293" i="3"/>
  <c r="AS297" i="3"/>
  <c r="AS264" i="3"/>
  <c r="AS284" i="3"/>
  <c r="AS288" i="3"/>
  <c r="AS292" i="3"/>
  <c r="AS296" i="3"/>
  <c r="AS295" i="3"/>
  <c r="AS303" i="3"/>
  <c r="AS307" i="3"/>
  <c r="AS311" i="3"/>
  <c r="AS315" i="3"/>
  <c r="AS291" i="3"/>
  <c r="AS287" i="3"/>
  <c r="AS302" i="3"/>
  <c r="AS306" i="3"/>
  <c r="AS310" i="3"/>
  <c r="AS314" i="3"/>
  <c r="AS300" i="3"/>
  <c r="AS301" i="3"/>
  <c r="AS305" i="3"/>
  <c r="AS309" i="3"/>
  <c r="AS313" i="3"/>
  <c r="AS299" i="3"/>
  <c r="AS304" i="3"/>
  <c r="AS308" i="3"/>
  <c r="AS312" i="3"/>
  <c r="AS316" i="3"/>
  <c r="AS318" i="3"/>
  <c r="AS322" i="3"/>
  <c r="AS326" i="3"/>
  <c r="AS330" i="3"/>
  <c r="AS321" i="3"/>
  <c r="AS325" i="3"/>
  <c r="AS329" i="3"/>
  <c r="AS317" i="3"/>
  <c r="AS320" i="3"/>
  <c r="AS324" i="3"/>
  <c r="AS328" i="3"/>
  <c r="AS332" i="3"/>
  <c r="AS334" i="3"/>
  <c r="AS335" i="3"/>
  <c r="AS337" i="3"/>
  <c r="AS341" i="3"/>
  <c r="AS345" i="3"/>
  <c r="AS349" i="3"/>
  <c r="AS327" i="3"/>
  <c r="AS323" i="3"/>
  <c r="AS336" i="3"/>
  <c r="AS340" i="3"/>
  <c r="AS344" i="3"/>
  <c r="AS348" i="3"/>
  <c r="AS319" i="3"/>
  <c r="AS333" i="3"/>
  <c r="AS331" i="3"/>
  <c r="AS339" i="3"/>
  <c r="AS343" i="3"/>
  <c r="AS347" i="3"/>
  <c r="AS350" i="3"/>
  <c r="AS352" i="3"/>
  <c r="AS356" i="3"/>
  <c r="AS360" i="3"/>
  <c r="AS364" i="3"/>
  <c r="AS346" i="3"/>
  <c r="AS351" i="3"/>
  <c r="AS355" i="3"/>
  <c r="AS359" i="3"/>
  <c r="AS342" i="3"/>
  <c r="AS354" i="3"/>
  <c r="AS358" i="3"/>
  <c r="AS362" i="3"/>
  <c r="AS353" i="3"/>
  <c r="AS366" i="3"/>
  <c r="AS370" i="3"/>
  <c r="AS374" i="3"/>
  <c r="AS378" i="3"/>
  <c r="AS382" i="3"/>
  <c r="AS386" i="3"/>
  <c r="AS361" i="3"/>
  <c r="AS365" i="3"/>
  <c r="AS369" i="3"/>
  <c r="AS373" i="3"/>
  <c r="AS377" i="3"/>
  <c r="AS381" i="3"/>
  <c r="AS385" i="3"/>
  <c r="AS363" i="3"/>
  <c r="AS338" i="3"/>
  <c r="AS368" i="3"/>
  <c r="AS372" i="3"/>
  <c r="AS376" i="3"/>
  <c r="AS380" i="3"/>
  <c r="AS384" i="3"/>
  <c r="AS389" i="3"/>
  <c r="AS393" i="3"/>
  <c r="AS397" i="3"/>
  <c r="AS401" i="3"/>
  <c r="AS405" i="3"/>
  <c r="AS409" i="3"/>
  <c r="AS413" i="3"/>
  <c r="AS417" i="3"/>
  <c r="AS367" i="3"/>
  <c r="AS388" i="3"/>
  <c r="AS392" i="3"/>
  <c r="AS396" i="3"/>
  <c r="AS400" i="3"/>
  <c r="AS404" i="3"/>
  <c r="AS408" i="3"/>
  <c r="AS412" i="3"/>
  <c r="AS416" i="3"/>
  <c r="AS379" i="3"/>
  <c r="AS387" i="3"/>
  <c r="AS391" i="3"/>
  <c r="AS395" i="3"/>
  <c r="AS399" i="3"/>
  <c r="AS403" i="3"/>
  <c r="AS407" i="3"/>
  <c r="AS357" i="3"/>
  <c r="AS375" i="3"/>
  <c r="AS414" i="3"/>
  <c r="AS398" i="3"/>
  <c r="AS419" i="3"/>
  <c r="AS423" i="3"/>
  <c r="AS427" i="3"/>
  <c r="AS431" i="3"/>
  <c r="AS394" i="3"/>
  <c r="AS411" i="3"/>
  <c r="AS418" i="3"/>
  <c r="AS422" i="3"/>
  <c r="AS426" i="3"/>
  <c r="AS430" i="3"/>
  <c r="AS434" i="3"/>
  <c r="AS438" i="3"/>
  <c r="AS442" i="3"/>
  <c r="AS371" i="3"/>
  <c r="AS406" i="3"/>
  <c r="AS410" i="3"/>
  <c r="AS425" i="3"/>
  <c r="AS457" i="3"/>
  <c r="AS456" i="3"/>
  <c r="AS450" i="3"/>
  <c r="AS383" i="3"/>
  <c r="AS424" i="3"/>
  <c r="AS441" i="3"/>
  <c r="AS444" i="3"/>
  <c r="AS449" i="3"/>
  <c r="AS453" i="3"/>
  <c r="AS443" i="3"/>
  <c r="AS432" i="3"/>
  <c r="AS433" i="3"/>
  <c r="AS435" i="3"/>
  <c r="AS445" i="3"/>
  <c r="AS448" i="3"/>
  <c r="AS452" i="3"/>
  <c r="AS454" i="3"/>
  <c r="AS402" i="3"/>
  <c r="AS415" i="3"/>
  <c r="AS421" i="3"/>
  <c r="AS429" i="3"/>
  <c r="AS455" i="3"/>
  <c r="AS390" i="3"/>
  <c r="AS420" i="3"/>
  <c r="AS428" i="3"/>
  <c r="AS436" i="3"/>
  <c r="AS439" i="3"/>
  <c r="AS447" i="3"/>
  <c r="AS451" i="3"/>
  <c r="AS440" i="3"/>
  <c r="AS437" i="3"/>
  <c r="AS446" i="3"/>
  <c r="AS458" i="3"/>
  <c r="AV19" i="3"/>
  <c r="AV21" i="3"/>
  <c r="AV20" i="3"/>
  <c r="AV24" i="3"/>
  <c r="AV22" i="3"/>
  <c r="AV26" i="3"/>
  <c r="AV23" i="3"/>
  <c r="AV27" i="3"/>
  <c r="AV25" i="3"/>
  <c r="AV28" i="3"/>
  <c r="AV29" i="3"/>
  <c r="AV33" i="3"/>
  <c r="AV30" i="3"/>
  <c r="AV32" i="3"/>
  <c r="AV36" i="3"/>
  <c r="AV31" i="3"/>
  <c r="AV35" i="3"/>
  <c r="AV34" i="3"/>
  <c r="AV42" i="3"/>
  <c r="AV38" i="3"/>
  <c r="AV41" i="3"/>
  <c r="AV45" i="3"/>
  <c r="AV40" i="3"/>
  <c r="AV44" i="3"/>
  <c r="AV37" i="3"/>
  <c r="AV43" i="3"/>
  <c r="AV39" i="3"/>
  <c r="AV47" i="3"/>
  <c r="AV46" i="3"/>
  <c r="AV140" i="3"/>
  <c r="AV144" i="3"/>
  <c r="AV143" i="3"/>
  <c r="AV147" i="3"/>
  <c r="AV142" i="3"/>
  <c r="AV141" i="3"/>
  <c r="AV146" i="3"/>
  <c r="AV191" i="3"/>
  <c r="AV195" i="3"/>
  <c r="AV194" i="3"/>
  <c r="AV192" i="3"/>
  <c r="AV197" i="3"/>
  <c r="AV196" i="3"/>
  <c r="AV193" i="3"/>
  <c r="AV212" i="3"/>
  <c r="AV198" i="3"/>
  <c r="AV215" i="3"/>
  <c r="AV219" i="3"/>
  <c r="AV218" i="3"/>
  <c r="AV217" i="3"/>
  <c r="AV221" i="3"/>
  <c r="AV213" i="3"/>
  <c r="AV216" i="3"/>
  <c r="AV220" i="3"/>
  <c r="AV223" i="3"/>
  <c r="AV222" i="3"/>
  <c r="AV226" i="3"/>
  <c r="AV229" i="3"/>
  <c r="AV228" i="3"/>
  <c r="AV232" i="3"/>
  <c r="AV225" i="3"/>
  <c r="AV230" i="3"/>
  <c r="AV237" i="3"/>
  <c r="AV227" i="3"/>
  <c r="AV236" i="3"/>
  <c r="AV234" i="3"/>
  <c r="AV238" i="3"/>
  <c r="AV240" i="3"/>
  <c r="AV241" i="3"/>
  <c r="AV245" i="3"/>
  <c r="AV249" i="3"/>
  <c r="AV253" i="3"/>
  <c r="AV231" i="3"/>
  <c r="AV239" i="3"/>
  <c r="AV224" i="3"/>
  <c r="AV244" i="3"/>
  <c r="AV248" i="3"/>
  <c r="AV252" i="3"/>
  <c r="AV235" i="3"/>
  <c r="AV242" i="3"/>
  <c r="AV246" i="3"/>
  <c r="AV250" i="3"/>
  <c r="AV254" i="3"/>
  <c r="AV243" i="3"/>
  <c r="AV257" i="3"/>
  <c r="AV259" i="3"/>
  <c r="AV255" i="3"/>
  <c r="AV251" i="3"/>
  <c r="AV233" i="3"/>
  <c r="AV247" i="3"/>
  <c r="AV264" i="3"/>
  <c r="AV268" i="3"/>
  <c r="AV272" i="3"/>
  <c r="AV258" i="3"/>
  <c r="AV263" i="3"/>
  <c r="AV267" i="3"/>
  <c r="AV271" i="3"/>
  <c r="AV275" i="3"/>
  <c r="AV256" i="3"/>
  <c r="AV260" i="3"/>
  <c r="AV262" i="3"/>
  <c r="AV266" i="3"/>
  <c r="AV270" i="3"/>
  <c r="AV261" i="3"/>
  <c r="AV265" i="3"/>
  <c r="AV269" i="3"/>
  <c r="AV273" i="3"/>
  <c r="AV280" i="3"/>
  <c r="AV274" i="3"/>
  <c r="AV277" i="3"/>
  <c r="AV279" i="3"/>
  <c r="AV278" i="3"/>
  <c r="AV282" i="3"/>
  <c r="AV284" i="3"/>
  <c r="AV288" i="3"/>
  <c r="AV292" i="3"/>
  <c r="AV296" i="3"/>
  <c r="AV283" i="3"/>
  <c r="AV287" i="3"/>
  <c r="AV291" i="3"/>
  <c r="AV295" i="3"/>
  <c r="AV299" i="3"/>
  <c r="AV281" i="3"/>
  <c r="AV286" i="3"/>
  <c r="AV290" i="3"/>
  <c r="AV294" i="3"/>
  <c r="AV298" i="3"/>
  <c r="AV285" i="3"/>
  <c r="AV289" i="3"/>
  <c r="AV293" i="3"/>
  <c r="AV297" i="3"/>
  <c r="AV304" i="3"/>
  <c r="AV308" i="3"/>
  <c r="AV312" i="3"/>
  <c r="AV316" i="3"/>
  <c r="AV303" i="3"/>
  <c r="AV307" i="3"/>
  <c r="AV311" i="3"/>
  <c r="AV302" i="3"/>
  <c r="AV306" i="3"/>
  <c r="AV310" i="3"/>
  <c r="AV314" i="3"/>
  <c r="AV300" i="3"/>
  <c r="AV301" i="3"/>
  <c r="AV315" i="3"/>
  <c r="AV320" i="3"/>
  <c r="AV324" i="3"/>
  <c r="AV328" i="3"/>
  <c r="AV332" i="3"/>
  <c r="AV313" i="3"/>
  <c r="AV276" i="3"/>
  <c r="AV319" i="3"/>
  <c r="AV323" i="3"/>
  <c r="AV327" i="3"/>
  <c r="AV331" i="3"/>
  <c r="AV335" i="3"/>
  <c r="AV318" i="3"/>
  <c r="AV322" i="3"/>
  <c r="AV326" i="3"/>
  <c r="AV330" i="3"/>
  <c r="AV334" i="3"/>
  <c r="AV309" i="3"/>
  <c r="AV317" i="3"/>
  <c r="AV321" i="3"/>
  <c r="AV325" i="3"/>
  <c r="AV329" i="3"/>
  <c r="AV333" i="3"/>
  <c r="AV305" i="3"/>
  <c r="AV338" i="3"/>
  <c r="AV342" i="3"/>
  <c r="AV346" i="3"/>
  <c r="AV337" i="3"/>
  <c r="AV341" i="3"/>
  <c r="AV345" i="3"/>
  <c r="AV336" i="3"/>
  <c r="AV340" i="3"/>
  <c r="AV344" i="3"/>
  <c r="AV348" i="3"/>
  <c r="AV354" i="3"/>
  <c r="AV358" i="3"/>
  <c r="AV362" i="3"/>
  <c r="AV347" i="3"/>
  <c r="AV343" i="3"/>
  <c r="AV353" i="3"/>
  <c r="AV357" i="3"/>
  <c r="AV361" i="3"/>
  <c r="AV365" i="3"/>
  <c r="AV350" i="3"/>
  <c r="AV339" i="3"/>
  <c r="AV349" i="3"/>
  <c r="AV352" i="3"/>
  <c r="AV356" i="3"/>
  <c r="AV360" i="3"/>
  <c r="AV367" i="3"/>
  <c r="AV371" i="3"/>
  <c r="AV375" i="3"/>
  <c r="AV379" i="3"/>
  <c r="AV366" i="3"/>
  <c r="AV370" i="3"/>
  <c r="AV374" i="3"/>
  <c r="AV378" i="3"/>
  <c r="AV364" i="3"/>
  <c r="AV359" i="3"/>
  <c r="AV363" i="3"/>
  <c r="AV369" i="3"/>
  <c r="AV373" i="3"/>
  <c r="AV377" i="3"/>
  <c r="AV381" i="3"/>
  <c r="AV383" i="3"/>
  <c r="AV390" i="3"/>
  <c r="AV394" i="3"/>
  <c r="AV398" i="3"/>
  <c r="AV402" i="3"/>
  <c r="AV406" i="3"/>
  <c r="AV410" i="3"/>
  <c r="AV414" i="3"/>
  <c r="AV351" i="3"/>
  <c r="AV376" i="3"/>
  <c r="AV380" i="3"/>
  <c r="AV382" i="3"/>
  <c r="AV384" i="3"/>
  <c r="AV389" i="3"/>
  <c r="AV393" i="3"/>
  <c r="AV397" i="3"/>
  <c r="AV401" i="3"/>
  <c r="AV405" i="3"/>
  <c r="AV355" i="3"/>
  <c r="AV372" i="3"/>
  <c r="AV385" i="3"/>
  <c r="AV388" i="3"/>
  <c r="AV392" i="3"/>
  <c r="AV396" i="3"/>
  <c r="AV400" i="3"/>
  <c r="AV404" i="3"/>
  <c r="AV408" i="3"/>
  <c r="AV412" i="3"/>
  <c r="AV416" i="3"/>
  <c r="AV386" i="3"/>
  <c r="AV399" i="3"/>
  <c r="AV409" i="3"/>
  <c r="AV417" i="3"/>
  <c r="AV418" i="3"/>
  <c r="AV422" i="3"/>
  <c r="AV426" i="3"/>
  <c r="AV430" i="3"/>
  <c r="AV434" i="3"/>
  <c r="AV395" i="3"/>
  <c r="AV368" i="3"/>
  <c r="AV415" i="3"/>
  <c r="AV391" i="3"/>
  <c r="AV407" i="3"/>
  <c r="AV387" i="3"/>
  <c r="AV403" i="3"/>
  <c r="AV419" i="3"/>
  <c r="AV423" i="3"/>
  <c r="AV427" i="3"/>
  <c r="AV431" i="3"/>
  <c r="AV435" i="3"/>
  <c r="AV439" i="3"/>
  <c r="AV443" i="3"/>
  <c r="AV436" i="3"/>
  <c r="AV447" i="3"/>
  <c r="AV451" i="3"/>
  <c r="AV455" i="3"/>
  <c r="AV411" i="3"/>
  <c r="AV425" i="3"/>
  <c r="AV437" i="3"/>
  <c r="AV440" i="3"/>
  <c r="AV446" i="3"/>
  <c r="AV450" i="3"/>
  <c r="AV454" i="3"/>
  <c r="AV458" i="3"/>
  <c r="AV420" i="3"/>
  <c r="AV424" i="3"/>
  <c r="AV438" i="3"/>
  <c r="AV441" i="3"/>
  <c r="AV444" i="3"/>
  <c r="AV449" i="3"/>
  <c r="AV453" i="3"/>
  <c r="AV457" i="3"/>
  <c r="AV428" i="3"/>
  <c r="AV432" i="3"/>
  <c r="AV433" i="3"/>
  <c r="AV421" i="3"/>
  <c r="AV429" i="3"/>
  <c r="AV442" i="3"/>
  <c r="AV445" i="3"/>
  <c r="AV448" i="3"/>
  <c r="AV452" i="3"/>
  <c r="AV456" i="3"/>
  <c r="AV413" i="3"/>
  <c r="AX20" i="3"/>
  <c r="AX19" i="3"/>
  <c r="AX21" i="3"/>
  <c r="AX22" i="3"/>
  <c r="AX23" i="3"/>
  <c r="AX24" i="3"/>
  <c r="AX25" i="3"/>
  <c r="AX27" i="3"/>
  <c r="AX26" i="3"/>
  <c r="AX29" i="3"/>
  <c r="AX28" i="3"/>
  <c r="AX33" i="3"/>
  <c r="AX32" i="3"/>
  <c r="AX30" i="3"/>
  <c r="AX37" i="3"/>
  <c r="AX31" i="3"/>
  <c r="AX35" i="3"/>
  <c r="AX34" i="3"/>
  <c r="AX38" i="3"/>
  <c r="AX42" i="3"/>
  <c r="AX36" i="3"/>
  <c r="AX41" i="3"/>
  <c r="AX39" i="3"/>
  <c r="AX40" i="3"/>
  <c r="AX44" i="3"/>
  <c r="AX46" i="3"/>
  <c r="AX45" i="3"/>
  <c r="AX47" i="3"/>
  <c r="AX141" i="3"/>
  <c r="AX146" i="3"/>
  <c r="AX140" i="3"/>
  <c r="AX144" i="3"/>
  <c r="AX143" i="3"/>
  <c r="AX147" i="3"/>
  <c r="AX142" i="3"/>
  <c r="AX192" i="3"/>
  <c r="AX196" i="3"/>
  <c r="AX191" i="3"/>
  <c r="AX195" i="3"/>
  <c r="AX43" i="3"/>
  <c r="AX194" i="3"/>
  <c r="AX193" i="3"/>
  <c r="AX213" i="3"/>
  <c r="AX212" i="3"/>
  <c r="AX198" i="3"/>
  <c r="AX216" i="3"/>
  <c r="AX220" i="3"/>
  <c r="AX197" i="3"/>
  <c r="AX215" i="3"/>
  <c r="AX219" i="3"/>
  <c r="AX218" i="3"/>
  <c r="AX217" i="3"/>
  <c r="AX221" i="3"/>
  <c r="AX223" i="3"/>
  <c r="AX222" i="3"/>
  <c r="AX226" i="3"/>
  <c r="AX229" i="3"/>
  <c r="AX233" i="3"/>
  <c r="AX227" i="3"/>
  <c r="AX224" i="3"/>
  <c r="AX225" i="3"/>
  <c r="AX234" i="3"/>
  <c r="AX238" i="3"/>
  <c r="AX237" i="3"/>
  <c r="AX230" i="3"/>
  <c r="AX228" i="3"/>
  <c r="AX231" i="3"/>
  <c r="AX232" i="3"/>
  <c r="AX235" i="3"/>
  <c r="AX242" i="3"/>
  <c r="AX246" i="3"/>
  <c r="AX250" i="3"/>
  <c r="AX236" i="3"/>
  <c r="AX239" i="3"/>
  <c r="AX240" i="3"/>
  <c r="AX241" i="3"/>
  <c r="AX245" i="3"/>
  <c r="AX249" i="3"/>
  <c r="AX253" i="3"/>
  <c r="AX243" i="3"/>
  <c r="AX247" i="3"/>
  <c r="AX251" i="3"/>
  <c r="AX255" i="3"/>
  <c r="AX252" i="3"/>
  <c r="AX257" i="3"/>
  <c r="AX260" i="3"/>
  <c r="AX248" i="3"/>
  <c r="AX254" i="3"/>
  <c r="AX244" i="3"/>
  <c r="AX261" i="3"/>
  <c r="AX265" i="3"/>
  <c r="AX269" i="3"/>
  <c r="AX273" i="3"/>
  <c r="AX258" i="3"/>
  <c r="AX264" i="3"/>
  <c r="AX268" i="3"/>
  <c r="AX272" i="3"/>
  <c r="AX276" i="3"/>
  <c r="AX256" i="3"/>
  <c r="AX263" i="3"/>
  <c r="AX267" i="3"/>
  <c r="AX262" i="3"/>
  <c r="AX266" i="3"/>
  <c r="AX270" i="3"/>
  <c r="AX259" i="3"/>
  <c r="AX275" i="3"/>
  <c r="AX281" i="3"/>
  <c r="AX271" i="3"/>
  <c r="AX277" i="3"/>
  <c r="AX274" i="3"/>
  <c r="AX279" i="3"/>
  <c r="AX285" i="3"/>
  <c r="AX289" i="3"/>
  <c r="AX293" i="3"/>
  <c r="AX297" i="3"/>
  <c r="AX284" i="3"/>
  <c r="AX288" i="3"/>
  <c r="AX292" i="3"/>
  <c r="AX296" i="3"/>
  <c r="AX300" i="3"/>
  <c r="AX282" i="3"/>
  <c r="AX283" i="3"/>
  <c r="AX287" i="3"/>
  <c r="AX291" i="3"/>
  <c r="AX295" i="3"/>
  <c r="AX299" i="3"/>
  <c r="AX278" i="3"/>
  <c r="AX280" i="3"/>
  <c r="AX286" i="3"/>
  <c r="AX290" i="3"/>
  <c r="AX294" i="3"/>
  <c r="AX301" i="3"/>
  <c r="AX305" i="3"/>
  <c r="AX309" i="3"/>
  <c r="AX313" i="3"/>
  <c r="AX317" i="3"/>
  <c r="AX298" i="3"/>
  <c r="AX304" i="3"/>
  <c r="AX308" i="3"/>
  <c r="AX312" i="3"/>
  <c r="AX303" i="3"/>
  <c r="AX307" i="3"/>
  <c r="AX311" i="3"/>
  <c r="AX315" i="3"/>
  <c r="AX310" i="3"/>
  <c r="AX316" i="3"/>
  <c r="AX321" i="3"/>
  <c r="AX325" i="3"/>
  <c r="AX329" i="3"/>
  <c r="AX333" i="3"/>
  <c r="AX306" i="3"/>
  <c r="AX302" i="3"/>
  <c r="AX320" i="3"/>
  <c r="AX324" i="3"/>
  <c r="AX328" i="3"/>
  <c r="AX332" i="3"/>
  <c r="AX319" i="3"/>
  <c r="AX323" i="3"/>
  <c r="AX327" i="3"/>
  <c r="AX331" i="3"/>
  <c r="AX314" i="3"/>
  <c r="AX318" i="3"/>
  <c r="AX322" i="3"/>
  <c r="AX326" i="3"/>
  <c r="AX330" i="3"/>
  <c r="AX334" i="3"/>
  <c r="AX339" i="3"/>
  <c r="AX343" i="3"/>
  <c r="AX347" i="3"/>
  <c r="AX338" i="3"/>
  <c r="AX342" i="3"/>
  <c r="AX346" i="3"/>
  <c r="AX335" i="3"/>
  <c r="AX337" i="3"/>
  <c r="AX341" i="3"/>
  <c r="AX345" i="3"/>
  <c r="AX349" i="3"/>
  <c r="AX340" i="3"/>
  <c r="AX355" i="3"/>
  <c r="AX359" i="3"/>
  <c r="AX363" i="3"/>
  <c r="AX336" i="3"/>
  <c r="AX354" i="3"/>
  <c r="AX358" i="3"/>
  <c r="AX362" i="3"/>
  <c r="AX350" i="3"/>
  <c r="AX353" i="3"/>
  <c r="AX357" i="3"/>
  <c r="AX361" i="3"/>
  <c r="AX351" i="3"/>
  <c r="AX344" i="3"/>
  <c r="AX360" i="3"/>
  <c r="AX368" i="3"/>
  <c r="AX372" i="3"/>
  <c r="AX376" i="3"/>
  <c r="AX380" i="3"/>
  <c r="AX356" i="3"/>
  <c r="AX367" i="3"/>
  <c r="AX371" i="3"/>
  <c r="AX375" i="3"/>
  <c r="AX379" i="3"/>
  <c r="AX365" i="3"/>
  <c r="AX348" i="3"/>
  <c r="AX352" i="3"/>
  <c r="AX364" i="3"/>
  <c r="AX366" i="3"/>
  <c r="AX370" i="3"/>
  <c r="AX374" i="3"/>
  <c r="AX378" i="3"/>
  <c r="AX382" i="3"/>
  <c r="AX373" i="3"/>
  <c r="AX381" i="3"/>
  <c r="AX383" i="3"/>
  <c r="AX386" i="3"/>
  <c r="AX387" i="3"/>
  <c r="AX391" i="3"/>
  <c r="AX395" i="3"/>
  <c r="AX399" i="3"/>
  <c r="AX403" i="3"/>
  <c r="AX407" i="3"/>
  <c r="AX411" i="3"/>
  <c r="AX415" i="3"/>
  <c r="AX369" i="3"/>
  <c r="AX390" i="3"/>
  <c r="AX394" i="3"/>
  <c r="AX398" i="3"/>
  <c r="AX402" i="3"/>
  <c r="AX384" i="3"/>
  <c r="AX389" i="3"/>
  <c r="AX393" i="3"/>
  <c r="AX397" i="3"/>
  <c r="AX401" i="3"/>
  <c r="AX405" i="3"/>
  <c r="AX409" i="3"/>
  <c r="AX413" i="3"/>
  <c r="AX417" i="3"/>
  <c r="AX392" i="3"/>
  <c r="AX406" i="3"/>
  <c r="AX410" i="3"/>
  <c r="AX419" i="3"/>
  <c r="AX423" i="3"/>
  <c r="AX427" i="3"/>
  <c r="AX431" i="3"/>
  <c r="AX388" i="3"/>
  <c r="AX404" i="3"/>
  <c r="AX418" i="3"/>
  <c r="AX377" i="3"/>
  <c r="AX408" i="3"/>
  <c r="AX416" i="3"/>
  <c r="AX385" i="3"/>
  <c r="AX396" i="3"/>
  <c r="AX420" i="3"/>
  <c r="AX424" i="3"/>
  <c r="AX428" i="3"/>
  <c r="AX432" i="3"/>
  <c r="AX436" i="3"/>
  <c r="AX440" i="3"/>
  <c r="AX444" i="3"/>
  <c r="AX439" i="3"/>
  <c r="AX442" i="3"/>
  <c r="AX445" i="3"/>
  <c r="AX448" i="3"/>
  <c r="AX452" i="3"/>
  <c r="AX456" i="3"/>
  <c r="AX421" i="3"/>
  <c r="AX429" i="3"/>
  <c r="AX433" i="3"/>
  <c r="AX400" i="3"/>
  <c r="AX414" i="3"/>
  <c r="AX426" i="3"/>
  <c r="AX443" i="3"/>
  <c r="AX447" i="3"/>
  <c r="AX451" i="3"/>
  <c r="AX455" i="3"/>
  <c r="AX425" i="3"/>
  <c r="AX437" i="3"/>
  <c r="AX446" i="3"/>
  <c r="AX450" i="3"/>
  <c r="AX454" i="3"/>
  <c r="AX458" i="3"/>
  <c r="AX412" i="3"/>
  <c r="AX422" i="3"/>
  <c r="AX430" i="3"/>
  <c r="AX435" i="3"/>
  <c r="AX438" i="3"/>
  <c r="AX441" i="3"/>
  <c r="AX449" i="3"/>
  <c r="AX453" i="3"/>
  <c r="AX457" i="3"/>
  <c r="AX434" i="3"/>
  <c r="AR21" i="3"/>
  <c r="AR20" i="3"/>
  <c r="AR19" i="3"/>
  <c r="AR22" i="3"/>
  <c r="AR23" i="3"/>
  <c r="AR24" i="3"/>
  <c r="AR25" i="3"/>
  <c r="AR28" i="3"/>
  <c r="AR29" i="3"/>
  <c r="AR26" i="3"/>
  <c r="AR30" i="3"/>
  <c r="AR31" i="3"/>
  <c r="AR27" i="3"/>
  <c r="AR34" i="3"/>
  <c r="AR38" i="3"/>
  <c r="AR35" i="3"/>
  <c r="AR36" i="3"/>
  <c r="AR37" i="3"/>
  <c r="AR32" i="3"/>
  <c r="AR40" i="3"/>
  <c r="AR33" i="3"/>
  <c r="AR43" i="3"/>
  <c r="AR39" i="3"/>
  <c r="AR42" i="3"/>
  <c r="AR41" i="3"/>
  <c r="AR47" i="3"/>
  <c r="AR46" i="3"/>
  <c r="AR45" i="3"/>
  <c r="AR142" i="3"/>
  <c r="AR141" i="3"/>
  <c r="AR146" i="3"/>
  <c r="AR44" i="3"/>
  <c r="AR140" i="3"/>
  <c r="AR144" i="3"/>
  <c r="AR143" i="3"/>
  <c r="AR147" i="3"/>
  <c r="AR193" i="3"/>
  <c r="AR197" i="3"/>
  <c r="AR192" i="3"/>
  <c r="AR196" i="3"/>
  <c r="AR191" i="3"/>
  <c r="AR194" i="3"/>
  <c r="AR195" i="3"/>
  <c r="AR213" i="3"/>
  <c r="AR212" i="3"/>
  <c r="AR217" i="3"/>
  <c r="AR221" i="3"/>
  <c r="AR216" i="3"/>
  <c r="AR220" i="3"/>
  <c r="AR215" i="3"/>
  <c r="AR219" i="3"/>
  <c r="AR198" i="3"/>
  <c r="AR218" i="3"/>
  <c r="AR224" i="3"/>
  <c r="AR222" i="3"/>
  <c r="AR227" i="3"/>
  <c r="AR223" i="3"/>
  <c r="AR230" i="3"/>
  <c r="AR228" i="3"/>
  <c r="AR226" i="3"/>
  <c r="AR229" i="3"/>
  <c r="AR233" i="3"/>
  <c r="AR235" i="3"/>
  <c r="AR231" i="3"/>
  <c r="AR234" i="3"/>
  <c r="AR238" i="3"/>
  <c r="AR236" i="3"/>
  <c r="AR239" i="3"/>
  <c r="AR243" i="3"/>
  <c r="AR247" i="3"/>
  <c r="AR251" i="3"/>
  <c r="AR232" i="3"/>
  <c r="AR242" i="3"/>
  <c r="AR246" i="3"/>
  <c r="AR250" i="3"/>
  <c r="AR254" i="3"/>
  <c r="AR225" i="3"/>
  <c r="AR240" i="3"/>
  <c r="AR244" i="3"/>
  <c r="AR248" i="3"/>
  <c r="AR252" i="3"/>
  <c r="AR256" i="3"/>
  <c r="AR241" i="3"/>
  <c r="AR255" i="3"/>
  <c r="AR249" i="3"/>
  <c r="AR253" i="3"/>
  <c r="AR245" i="3"/>
  <c r="AR237" i="3"/>
  <c r="AR258" i="3"/>
  <c r="AR262" i="3"/>
  <c r="AR266" i="3"/>
  <c r="AR270" i="3"/>
  <c r="AR274" i="3"/>
  <c r="AR260" i="3"/>
  <c r="AR261" i="3"/>
  <c r="AR265" i="3"/>
  <c r="AR269" i="3"/>
  <c r="AR273" i="3"/>
  <c r="AR277" i="3"/>
  <c r="AR264" i="3"/>
  <c r="AR268" i="3"/>
  <c r="AR263" i="3"/>
  <c r="AR267" i="3"/>
  <c r="AR271" i="3"/>
  <c r="AR278" i="3"/>
  <c r="AR282" i="3"/>
  <c r="AR257" i="3"/>
  <c r="AR259" i="3"/>
  <c r="AR272" i="3"/>
  <c r="AR276" i="3"/>
  <c r="AR280" i="3"/>
  <c r="AR283" i="3"/>
  <c r="AR286" i="3"/>
  <c r="AR290" i="3"/>
  <c r="AR294" i="3"/>
  <c r="AR298" i="3"/>
  <c r="AR281" i="3"/>
  <c r="AR285" i="3"/>
  <c r="AR289" i="3"/>
  <c r="AR293" i="3"/>
  <c r="AR297" i="3"/>
  <c r="AR301" i="3"/>
  <c r="AR284" i="3"/>
  <c r="AR288" i="3"/>
  <c r="AR292" i="3"/>
  <c r="AR296" i="3"/>
  <c r="AR275" i="3"/>
  <c r="AR279" i="3"/>
  <c r="AR287" i="3"/>
  <c r="AR291" i="3"/>
  <c r="AR295" i="3"/>
  <c r="AR302" i="3"/>
  <c r="AR306" i="3"/>
  <c r="AR310" i="3"/>
  <c r="AR314" i="3"/>
  <c r="AR300" i="3"/>
  <c r="AR305" i="3"/>
  <c r="AR309" i="3"/>
  <c r="AR299" i="3"/>
  <c r="AR304" i="3"/>
  <c r="AR308" i="3"/>
  <c r="AR312" i="3"/>
  <c r="AR316" i="3"/>
  <c r="AR313" i="3"/>
  <c r="AR318" i="3"/>
  <c r="AR322" i="3"/>
  <c r="AR326" i="3"/>
  <c r="AR330" i="3"/>
  <c r="AR311" i="3"/>
  <c r="AR307" i="3"/>
  <c r="AR321" i="3"/>
  <c r="AR325" i="3"/>
  <c r="AR329" i="3"/>
  <c r="AR333" i="3"/>
  <c r="AR303" i="3"/>
  <c r="AR317" i="3"/>
  <c r="AR320" i="3"/>
  <c r="AR324" i="3"/>
  <c r="AR328" i="3"/>
  <c r="AR332" i="3"/>
  <c r="AR319" i="3"/>
  <c r="AR323" i="3"/>
  <c r="AR327" i="3"/>
  <c r="AR331" i="3"/>
  <c r="AR335" i="3"/>
  <c r="AR336" i="3"/>
  <c r="AR340" i="3"/>
  <c r="AR344" i="3"/>
  <c r="AR339" i="3"/>
  <c r="AR343" i="3"/>
  <c r="AR315" i="3"/>
  <c r="AR338" i="3"/>
  <c r="AR342" i="3"/>
  <c r="AR346" i="3"/>
  <c r="AR345" i="3"/>
  <c r="AR350" i="3"/>
  <c r="AR352" i="3"/>
  <c r="AR356" i="3"/>
  <c r="AR360" i="3"/>
  <c r="AR364" i="3"/>
  <c r="AR334" i="3"/>
  <c r="AR341" i="3"/>
  <c r="AR349" i="3"/>
  <c r="AR351" i="3"/>
  <c r="AR355" i="3"/>
  <c r="AR359" i="3"/>
  <c r="AR363" i="3"/>
  <c r="AR348" i="3"/>
  <c r="AR337" i="3"/>
  <c r="AR354" i="3"/>
  <c r="AR358" i="3"/>
  <c r="AR362" i="3"/>
  <c r="AR347" i="3"/>
  <c r="AR361" i="3"/>
  <c r="AR365" i="3"/>
  <c r="AR369" i="3"/>
  <c r="AR373" i="3"/>
  <c r="AR377" i="3"/>
  <c r="AR381" i="3"/>
  <c r="AR368" i="3"/>
  <c r="AR372" i="3"/>
  <c r="AR376" i="3"/>
  <c r="AR357" i="3"/>
  <c r="AR367" i="3"/>
  <c r="AR371" i="3"/>
  <c r="AR375" i="3"/>
  <c r="AR379" i="3"/>
  <c r="AR378" i="3"/>
  <c r="AR380" i="3"/>
  <c r="AR382" i="3"/>
  <c r="AR388" i="3"/>
  <c r="AR392" i="3"/>
  <c r="AR396" i="3"/>
  <c r="AR400" i="3"/>
  <c r="AR404" i="3"/>
  <c r="AR408" i="3"/>
  <c r="AR412" i="3"/>
  <c r="AR416" i="3"/>
  <c r="AR353" i="3"/>
  <c r="AR374" i="3"/>
  <c r="AR385" i="3"/>
  <c r="AR387" i="3"/>
  <c r="AR391" i="3"/>
  <c r="AR395" i="3"/>
  <c r="AR399" i="3"/>
  <c r="AR403" i="3"/>
  <c r="AR370" i="3"/>
  <c r="AR383" i="3"/>
  <c r="AR386" i="3"/>
  <c r="AR390" i="3"/>
  <c r="AR394" i="3"/>
  <c r="AR398" i="3"/>
  <c r="AR402" i="3"/>
  <c r="AR406" i="3"/>
  <c r="AR410" i="3"/>
  <c r="AR414" i="3"/>
  <c r="AR397" i="3"/>
  <c r="AR415" i="3"/>
  <c r="AR420" i="3"/>
  <c r="AR424" i="3"/>
  <c r="AR428" i="3"/>
  <c r="AR432" i="3"/>
  <c r="AR366" i="3"/>
  <c r="AR384" i="3"/>
  <c r="AR393" i="3"/>
  <c r="AR419" i="3"/>
  <c r="AR407" i="3"/>
  <c r="AR413" i="3"/>
  <c r="AR389" i="3"/>
  <c r="AR401" i="3"/>
  <c r="AR421" i="3"/>
  <c r="AR425" i="3"/>
  <c r="AR429" i="3"/>
  <c r="AR433" i="3"/>
  <c r="AR437" i="3"/>
  <c r="AR441" i="3"/>
  <c r="AR445" i="3"/>
  <c r="AR405" i="3"/>
  <c r="AR444" i="3"/>
  <c r="AR449" i="3"/>
  <c r="AR453" i="3"/>
  <c r="AR457" i="3"/>
  <c r="AR411" i="3"/>
  <c r="AR417" i="3"/>
  <c r="AR423" i="3"/>
  <c r="AR431" i="3"/>
  <c r="AR435" i="3"/>
  <c r="AR438" i="3"/>
  <c r="AR448" i="3"/>
  <c r="AR452" i="3"/>
  <c r="AR456" i="3"/>
  <c r="AR426" i="3"/>
  <c r="AR418" i="3"/>
  <c r="AR422" i="3"/>
  <c r="AR430" i="3"/>
  <c r="AR409" i="3"/>
  <c r="AR434" i="3"/>
  <c r="AR436" i="3"/>
  <c r="AR439" i="3"/>
  <c r="AR442" i="3"/>
  <c r="AR447" i="3"/>
  <c r="AR451" i="3"/>
  <c r="AR455" i="3"/>
  <c r="AR427" i="3"/>
  <c r="AR440" i="3"/>
  <c r="AR443" i="3"/>
  <c r="AR446" i="3"/>
  <c r="AR450" i="3"/>
  <c r="AR454" i="3"/>
  <c r="AR458" i="3"/>
  <c r="AU60" i="6"/>
  <c r="AU88" i="6"/>
  <c r="AU75" i="6"/>
  <c r="AU64" i="6"/>
  <c r="AU55" i="6"/>
  <c r="AU85" i="6"/>
  <c r="AU77" i="6"/>
  <c r="AU68" i="6"/>
  <c r="AU57" i="6"/>
  <c r="AU87" i="6"/>
  <c r="AU74" i="6"/>
  <c r="AU61" i="6"/>
  <c r="AU89" i="6"/>
  <c r="AU62" i="6"/>
  <c r="AU76" i="6"/>
  <c r="AU67" i="6"/>
  <c r="AU80" i="6"/>
  <c r="AU90" i="6"/>
  <c r="AU52" i="6"/>
  <c r="AU69" i="6"/>
  <c r="AU56" i="6"/>
  <c r="AU82" i="6"/>
  <c r="AU71" i="6"/>
  <c r="AU72" i="6"/>
  <c r="AU53" i="6"/>
  <c r="AU73" i="6"/>
  <c r="AU58" i="6"/>
  <c r="AU78" i="6"/>
  <c r="AU59" i="6"/>
  <c r="AU81" i="6"/>
  <c r="AU66" i="6"/>
  <c r="AU84" i="6"/>
  <c r="AU65" i="6"/>
  <c r="AU83" i="6"/>
  <c r="AU54" i="6"/>
  <c r="AU70" i="6"/>
  <c r="AU86" i="6"/>
  <c r="AU63" i="6"/>
  <c r="AW74" i="6"/>
  <c r="AW58" i="6"/>
  <c r="AW90" i="6"/>
  <c r="AW67" i="6"/>
  <c r="AW83" i="6"/>
  <c r="AW68" i="6"/>
  <c r="AW84" i="6"/>
  <c r="AW61" i="6"/>
  <c r="AW54" i="6"/>
  <c r="AW70" i="6"/>
  <c r="AW86" i="6"/>
  <c r="AW63" i="6"/>
  <c r="AW79" i="6"/>
  <c r="AW59" i="6"/>
  <c r="AW56" i="6"/>
  <c r="AW72" i="6"/>
  <c r="AW88" i="6"/>
  <c r="AW65" i="6"/>
  <c r="AW81" i="6"/>
  <c r="AW60" i="6"/>
  <c r="AW76" i="6"/>
  <c r="AW53" i="6"/>
  <c r="AW69" i="6"/>
  <c r="AW85" i="6"/>
  <c r="AW62" i="6"/>
  <c r="AW71" i="6"/>
  <c r="AW64" i="6"/>
  <c r="AW80" i="6"/>
  <c r="AW57" i="6"/>
  <c r="AW73" i="6"/>
  <c r="AW89" i="6"/>
  <c r="AW78" i="6"/>
  <c r="AW87" i="6"/>
  <c r="AW82" i="6"/>
  <c r="AW55" i="6"/>
  <c r="AW66" i="6"/>
  <c r="AW75" i="6"/>
  <c r="AW52" i="6"/>
  <c r="AY59" i="6"/>
  <c r="AX82" i="6"/>
  <c r="AX90" i="6"/>
  <c r="AX83" i="6"/>
  <c r="AX62" i="6"/>
  <c r="AX55" i="6"/>
  <c r="AX71" i="6"/>
  <c r="AX87" i="6"/>
  <c r="AX64" i="6"/>
  <c r="AX80" i="6"/>
  <c r="AX57" i="6"/>
  <c r="AX73" i="6"/>
  <c r="AX89" i="6"/>
  <c r="AX52" i="6"/>
  <c r="AX68" i="6"/>
  <c r="AX84" i="6"/>
  <c r="AX61" i="6"/>
  <c r="AX77" i="6"/>
  <c r="AX70" i="6"/>
  <c r="AX75" i="6"/>
  <c r="AX54" i="6"/>
  <c r="AX86" i="6"/>
  <c r="AX63" i="6"/>
  <c r="AX79" i="6"/>
  <c r="AX56" i="6"/>
  <c r="AX72" i="6"/>
  <c r="AX88" i="6"/>
  <c r="AX65" i="6"/>
  <c r="AX81" i="6"/>
  <c r="AX59" i="6"/>
  <c r="AX67" i="6"/>
  <c r="AX66" i="6"/>
  <c r="AX74" i="6"/>
  <c r="AX60" i="6"/>
  <c r="AX76" i="6"/>
  <c r="AX53" i="6"/>
  <c r="AX69" i="6"/>
  <c r="AX85" i="6"/>
  <c r="AX58" i="6"/>
  <c r="BJ15" i="3"/>
  <c r="BD50" i="6"/>
  <c r="BD80" i="6" s="1"/>
  <c r="BB50" i="6"/>
  <c r="BB88" i="6" s="1"/>
  <c r="BI15" i="3"/>
  <c r="BL14" i="3"/>
  <c r="BI50" i="6" s="1"/>
  <c r="BA50" i="6"/>
  <c r="BA88" i="6" s="1"/>
  <c r="AZ50" i="6"/>
  <c r="AZ76" i="6" s="1"/>
  <c r="BG15" i="3"/>
  <c r="BH15" i="3"/>
  <c r="BK15" i="3"/>
  <c r="AZ49" i="6"/>
  <c r="AY66" i="6"/>
  <c r="AY75" i="6"/>
  <c r="AY84" i="6"/>
  <c r="AY56" i="6"/>
  <c r="AY88" i="6"/>
  <c r="AY81" i="6"/>
  <c r="AY68" i="6"/>
  <c r="AY77" i="6"/>
  <c r="AY60" i="6"/>
  <c r="AY53" i="6"/>
  <c r="AY85" i="6"/>
  <c r="AY65" i="6"/>
  <c r="AY72" i="6"/>
  <c r="AY76" i="6"/>
  <c r="AY69" i="6"/>
  <c r="AY82" i="6"/>
  <c r="AY61" i="6"/>
  <c r="AY52" i="6"/>
  <c r="AS51" i="6"/>
  <c r="AS18" i="3"/>
  <c r="AR18" i="3"/>
  <c r="AR17" i="3"/>
  <c r="AY58" i="6"/>
  <c r="AY74" i="6"/>
  <c r="AY90" i="6"/>
  <c r="AY67" i="6"/>
  <c r="AY83" i="6"/>
  <c r="AT51" i="6"/>
  <c r="AY62" i="6"/>
  <c r="AY78" i="6"/>
  <c r="AY55" i="6"/>
  <c r="AY71" i="6"/>
  <c r="AY87" i="6"/>
  <c r="AY64" i="6"/>
  <c r="AY80" i="6"/>
  <c r="AY57" i="6"/>
  <c r="AY73" i="6"/>
  <c r="AY89" i="6"/>
  <c r="AY54" i="6"/>
  <c r="AY70" i="6"/>
  <c r="AY86" i="6"/>
  <c r="AY63" i="6"/>
  <c r="AR51" i="6"/>
  <c r="AS17" i="3"/>
  <c r="AP51" i="6"/>
  <c r="AV18" i="3"/>
  <c r="AV17" i="3"/>
  <c r="AT18" i="3"/>
  <c r="AT17" i="3"/>
  <c r="AX18" i="3"/>
  <c r="AX17" i="3"/>
  <c r="AV51" i="6"/>
  <c r="BC90" i="6"/>
  <c r="BC88" i="6"/>
  <c r="BC86" i="6"/>
  <c r="BC84" i="6"/>
  <c r="BC82" i="6"/>
  <c r="BC80" i="6"/>
  <c r="BC78" i="6"/>
  <c r="BC76" i="6"/>
  <c r="BC74" i="6"/>
  <c r="BC72" i="6"/>
  <c r="BC70" i="6"/>
  <c r="BC68" i="6"/>
  <c r="BC66" i="6"/>
  <c r="BC64" i="6"/>
  <c r="BC62" i="6"/>
  <c r="BC60" i="6"/>
  <c r="BC58" i="6"/>
  <c r="BC56" i="6"/>
  <c r="BC54" i="6"/>
  <c r="BC52" i="6"/>
  <c r="BC89" i="6"/>
  <c r="BC87" i="6"/>
  <c r="BC85" i="6"/>
  <c r="BC83" i="6"/>
  <c r="BC81" i="6"/>
  <c r="BC79" i="6"/>
  <c r="BC77" i="6"/>
  <c r="BC75" i="6"/>
  <c r="BC73" i="6"/>
  <c r="BC71" i="6"/>
  <c r="BC69" i="6"/>
  <c r="BC67" i="6"/>
  <c r="BC65" i="6"/>
  <c r="BC63" i="6"/>
  <c r="BC61" i="6"/>
  <c r="BC59" i="6"/>
  <c r="BC57" i="6"/>
  <c r="BC55" i="6"/>
  <c r="BC53" i="6"/>
  <c r="AW49" i="3" l="1"/>
  <c r="AW50" i="3"/>
  <c r="AW51" i="3"/>
  <c r="AW54" i="3"/>
  <c r="AW48" i="3"/>
  <c r="AW86" i="3"/>
  <c r="AW52" i="3"/>
  <c r="AW55" i="3"/>
  <c r="AW58" i="3"/>
  <c r="AW61" i="3"/>
  <c r="AW63" i="3"/>
  <c r="AW53" i="3"/>
  <c r="AW60" i="3"/>
  <c r="AW57" i="3"/>
  <c r="AW64" i="3"/>
  <c r="AW56" i="3"/>
  <c r="AW59" i="3"/>
  <c r="AW66" i="3"/>
  <c r="AW67" i="3"/>
  <c r="AW70" i="3"/>
  <c r="AW69" i="3"/>
  <c r="AW71" i="3"/>
  <c r="AW65" i="3"/>
  <c r="AW62" i="3"/>
  <c r="AW72" i="3"/>
  <c r="AW75" i="3"/>
  <c r="AW76" i="3"/>
  <c r="AW79" i="3"/>
  <c r="AW78" i="3"/>
  <c r="AW74" i="3"/>
  <c r="AW73" i="3"/>
  <c r="AW77" i="3"/>
  <c r="AW83" i="3"/>
  <c r="AW87" i="3"/>
  <c r="AW82" i="3"/>
  <c r="AW68" i="3"/>
  <c r="AW88" i="3"/>
  <c r="AW91" i="3"/>
  <c r="AW80" i="3"/>
  <c r="AW90" i="3"/>
  <c r="AW92" i="3"/>
  <c r="AW94" i="3"/>
  <c r="AW81" i="3"/>
  <c r="AW95" i="3"/>
  <c r="AW84" i="3"/>
  <c r="AW93" i="3"/>
  <c r="AW98" i="3"/>
  <c r="AW85" i="3"/>
  <c r="AW99" i="3"/>
  <c r="AW101" i="3"/>
  <c r="AW89" i="3"/>
  <c r="AW96" i="3"/>
  <c r="AW97" i="3"/>
  <c r="AW100" i="3"/>
  <c r="AZ49" i="3"/>
  <c r="AZ48" i="3"/>
  <c r="AZ50" i="3"/>
  <c r="AZ51" i="3"/>
  <c r="AZ86" i="3"/>
  <c r="AZ54" i="3"/>
  <c r="AZ55" i="3"/>
  <c r="AZ52" i="3"/>
  <c r="AZ56" i="3"/>
  <c r="AZ58" i="3"/>
  <c r="AZ60" i="3"/>
  <c r="AZ62" i="3"/>
  <c r="AZ53" i="3"/>
  <c r="AZ59" i="3"/>
  <c r="AZ61" i="3"/>
  <c r="AZ63" i="3"/>
  <c r="AZ57" i="3"/>
  <c r="AZ64" i="3"/>
  <c r="AZ65" i="3"/>
  <c r="AZ68" i="3"/>
  <c r="AZ67" i="3"/>
  <c r="AZ69" i="3"/>
  <c r="AZ70" i="3"/>
  <c r="AZ66" i="3"/>
  <c r="AZ76" i="3"/>
  <c r="AZ71" i="3"/>
  <c r="AZ72" i="3"/>
  <c r="AZ75" i="3"/>
  <c r="AZ77" i="3"/>
  <c r="AZ78" i="3"/>
  <c r="AZ74" i="3"/>
  <c r="AZ81" i="3"/>
  <c r="AZ84" i="3"/>
  <c r="AZ80" i="3"/>
  <c r="AZ85" i="3"/>
  <c r="AZ83" i="3"/>
  <c r="AZ87" i="3"/>
  <c r="AZ82" i="3"/>
  <c r="AZ91" i="3"/>
  <c r="AZ73" i="3"/>
  <c r="AZ79" i="3"/>
  <c r="AZ89" i="3"/>
  <c r="AZ92" i="3"/>
  <c r="AZ93" i="3"/>
  <c r="AZ94" i="3"/>
  <c r="AZ97" i="3"/>
  <c r="AZ95" i="3"/>
  <c r="AZ96" i="3"/>
  <c r="AZ90" i="3"/>
  <c r="AZ88" i="3"/>
  <c r="AZ98" i="3"/>
  <c r="AZ100" i="3"/>
  <c r="AZ99" i="3"/>
  <c r="AZ101" i="3"/>
  <c r="BA86" i="3"/>
  <c r="BA49" i="3"/>
  <c r="BA48" i="3"/>
  <c r="BA51" i="3"/>
  <c r="BA52" i="3"/>
  <c r="BA50" i="3"/>
  <c r="BA54" i="3"/>
  <c r="BA55" i="3"/>
  <c r="BA53" i="3"/>
  <c r="BA58" i="3"/>
  <c r="BA59" i="3"/>
  <c r="BA56" i="3"/>
  <c r="BA57" i="3"/>
  <c r="BA63" i="3"/>
  <c r="BA60" i="3"/>
  <c r="BA61" i="3"/>
  <c r="BA64" i="3"/>
  <c r="BA62" i="3"/>
  <c r="BA66" i="3"/>
  <c r="BA74" i="3"/>
  <c r="BA67" i="3"/>
  <c r="BA68" i="3"/>
  <c r="BA72" i="3"/>
  <c r="BA73" i="3"/>
  <c r="BA65" i="3"/>
  <c r="BA71" i="3"/>
  <c r="BA77" i="3"/>
  <c r="BA76" i="3"/>
  <c r="BA79" i="3"/>
  <c r="BA81" i="3"/>
  <c r="BA83" i="3"/>
  <c r="BA85" i="3"/>
  <c r="BA70" i="3"/>
  <c r="BA69" i="3"/>
  <c r="BA75" i="3"/>
  <c r="BA78" i="3"/>
  <c r="BA80" i="3"/>
  <c r="BA82" i="3"/>
  <c r="BA84" i="3"/>
  <c r="BA87" i="3"/>
  <c r="BA89" i="3"/>
  <c r="BA88" i="3"/>
  <c r="BA92" i="3"/>
  <c r="BA94" i="3"/>
  <c r="BA90" i="3"/>
  <c r="BA91" i="3"/>
  <c r="BA93" i="3"/>
  <c r="BA99" i="3"/>
  <c r="BA101" i="3"/>
  <c r="BA98" i="3"/>
  <c r="BA100" i="3"/>
  <c r="BA97" i="3"/>
  <c r="BA95" i="3"/>
  <c r="BA96" i="3"/>
  <c r="AY48" i="3"/>
  <c r="AY86" i="3"/>
  <c r="AY49" i="3"/>
  <c r="AY50" i="3"/>
  <c r="AY52" i="3"/>
  <c r="AY55" i="3"/>
  <c r="AY58" i="3"/>
  <c r="AY53" i="3"/>
  <c r="AY54" i="3"/>
  <c r="AY60" i="3"/>
  <c r="AY51" i="3"/>
  <c r="AY56" i="3"/>
  <c r="AY63" i="3"/>
  <c r="AY62" i="3"/>
  <c r="AY57" i="3"/>
  <c r="AY65" i="3"/>
  <c r="AY67" i="3"/>
  <c r="AY64" i="3"/>
  <c r="AY61" i="3"/>
  <c r="AY59" i="3"/>
  <c r="AY66" i="3"/>
  <c r="AY72" i="3"/>
  <c r="AY69" i="3"/>
  <c r="AY70" i="3"/>
  <c r="AY68" i="3"/>
  <c r="AY74" i="3"/>
  <c r="AY71" i="3"/>
  <c r="AY76" i="3"/>
  <c r="AY79" i="3"/>
  <c r="AY75" i="3"/>
  <c r="AY78" i="3"/>
  <c r="AY73" i="3"/>
  <c r="AY80" i="3"/>
  <c r="AY81" i="3"/>
  <c r="AY82" i="3"/>
  <c r="AY84" i="3"/>
  <c r="AY83" i="3"/>
  <c r="AY90" i="3"/>
  <c r="AY88" i="3"/>
  <c r="AY85" i="3"/>
  <c r="AY77" i="3"/>
  <c r="AY95" i="3"/>
  <c r="AY96" i="3"/>
  <c r="AY87" i="3"/>
  <c r="AY91" i="3"/>
  <c r="AY92" i="3"/>
  <c r="AY93" i="3"/>
  <c r="AY94" i="3"/>
  <c r="AY97" i="3"/>
  <c r="AY89" i="3"/>
  <c r="AY101" i="3"/>
  <c r="AY98" i="3"/>
  <c r="AY99" i="3"/>
  <c r="AY100" i="3"/>
  <c r="BC48" i="3"/>
  <c r="BC86" i="3"/>
  <c r="BC49" i="3"/>
  <c r="BC53" i="3"/>
  <c r="BC51" i="3"/>
  <c r="BC55" i="3"/>
  <c r="BC56" i="3"/>
  <c r="BC50" i="3"/>
  <c r="BC52" i="3"/>
  <c r="BC57" i="3"/>
  <c r="BC59" i="3"/>
  <c r="BC58" i="3"/>
  <c r="BC60" i="3"/>
  <c r="BC62" i="3"/>
  <c r="BC64" i="3"/>
  <c r="BC54" i="3"/>
  <c r="BC63" i="3"/>
  <c r="BC65" i="3"/>
  <c r="BC67" i="3"/>
  <c r="BC61" i="3"/>
  <c r="BC66" i="3"/>
  <c r="BC73" i="3"/>
  <c r="BC69" i="3"/>
  <c r="BC76" i="3"/>
  <c r="BC70" i="3"/>
  <c r="BC68" i="3"/>
  <c r="BC78" i="3"/>
  <c r="BC71" i="3"/>
  <c r="BC77" i="3"/>
  <c r="BC72" i="3"/>
  <c r="BC79" i="3"/>
  <c r="BC75" i="3"/>
  <c r="BC82" i="3"/>
  <c r="BC74" i="3"/>
  <c r="BC80" i="3"/>
  <c r="BC85" i="3"/>
  <c r="BC81" i="3"/>
  <c r="BC90" i="3"/>
  <c r="BC91" i="3"/>
  <c r="BC83" i="3"/>
  <c r="BC93" i="3"/>
  <c r="BC95" i="3"/>
  <c r="BC88" i="3"/>
  <c r="BC89" i="3"/>
  <c r="BC92" i="3"/>
  <c r="BC84" i="3"/>
  <c r="BC87" i="3"/>
  <c r="BC96" i="3"/>
  <c r="BC99" i="3"/>
  <c r="BC94" i="3"/>
  <c r="BC98" i="3"/>
  <c r="BC100" i="3"/>
  <c r="BC101" i="3"/>
  <c r="BC97" i="3"/>
  <c r="BC202" i="3"/>
  <c r="BC203" i="3"/>
  <c r="BC200" i="3"/>
  <c r="BC201" i="3"/>
  <c r="BC199" i="3"/>
  <c r="BA203" i="3"/>
  <c r="BA201" i="3"/>
  <c r="BA202" i="3"/>
  <c r="BA200" i="3"/>
  <c r="BA199" i="3"/>
  <c r="AZ202" i="3"/>
  <c r="AZ203" i="3"/>
  <c r="AZ201" i="3"/>
  <c r="AZ199" i="3"/>
  <c r="AZ200" i="3"/>
  <c r="AW202" i="3"/>
  <c r="AW203" i="3"/>
  <c r="AW201" i="3"/>
  <c r="AW200" i="3"/>
  <c r="AW199" i="3"/>
  <c r="AY202" i="3"/>
  <c r="AY203" i="3"/>
  <c r="AY200" i="3"/>
  <c r="AY199" i="3"/>
  <c r="AY201" i="3"/>
  <c r="AZ21" i="3"/>
  <c r="AZ20" i="3"/>
  <c r="AZ19" i="3"/>
  <c r="AZ24" i="3"/>
  <c r="AZ25" i="3"/>
  <c r="AZ22" i="3"/>
  <c r="AZ23" i="3"/>
  <c r="AZ28" i="3"/>
  <c r="AZ29" i="3"/>
  <c r="AZ27" i="3"/>
  <c r="AZ26" i="3"/>
  <c r="AZ31" i="3"/>
  <c r="AZ30" i="3"/>
  <c r="AZ33" i="3"/>
  <c r="AZ34" i="3"/>
  <c r="AZ32" i="3"/>
  <c r="AZ38" i="3"/>
  <c r="AZ37" i="3"/>
  <c r="AZ36" i="3"/>
  <c r="AZ40" i="3"/>
  <c r="AZ43" i="3"/>
  <c r="AZ42" i="3"/>
  <c r="AZ41" i="3"/>
  <c r="AZ47" i="3"/>
  <c r="AZ39" i="3"/>
  <c r="AZ44" i="3"/>
  <c r="AZ46" i="3"/>
  <c r="AZ45" i="3"/>
  <c r="AZ142" i="3"/>
  <c r="AZ141" i="3"/>
  <c r="AZ146" i="3"/>
  <c r="AZ35" i="3"/>
  <c r="AZ140" i="3"/>
  <c r="AZ144" i="3"/>
  <c r="AZ143" i="3"/>
  <c r="AZ147" i="3"/>
  <c r="AZ193" i="3"/>
  <c r="AZ197" i="3"/>
  <c r="AZ192" i="3"/>
  <c r="AZ196" i="3"/>
  <c r="AZ191" i="3"/>
  <c r="AZ194" i="3"/>
  <c r="AZ195" i="3"/>
  <c r="AZ213" i="3"/>
  <c r="AZ217" i="3"/>
  <c r="AZ221" i="3"/>
  <c r="AZ198" i="3"/>
  <c r="AZ216" i="3"/>
  <c r="AZ220" i="3"/>
  <c r="AZ215" i="3"/>
  <c r="AZ219" i="3"/>
  <c r="AZ212" i="3"/>
  <c r="AZ218" i="3"/>
  <c r="AZ224" i="3"/>
  <c r="AZ222" i="3"/>
  <c r="AZ227" i="3"/>
  <c r="AZ225" i="3"/>
  <c r="AZ230" i="3"/>
  <c r="AZ226" i="3"/>
  <c r="AZ228" i="3"/>
  <c r="AZ231" i="3"/>
  <c r="AZ223" i="3"/>
  <c r="AZ232" i="3"/>
  <c r="AZ235" i="3"/>
  <c r="AZ229" i="3"/>
  <c r="AZ234" i="3"/>
  <c r="AZ238" i="3"/>
  <c r="AZ233" i="3"/>
  <c r="AZ236" i="3"/>
  <c r="AZ243" i="3"/>
  <c r="AZ247" i="3"/>
  <c r="AZ251" i="3"/>
  <c r="AZ242" i="3"/>
  <c r="AZ246" i="3"/>
  <c r="AZ250" i="3"/>
  <c r="AZ237" i="3"/>
  <c r="AZ244" i="3"/>
  <c r="AZ248" i="3"/>
  <c r="AZ252" i="3"/>
  <c r="AZ256" i="3"/>
  <c r="AZ239" i="3"/>
  <c r="AZ245" i="3"/>
  <c r="AZ241" i="3"/>
  <c r="AZ254" i="3"/>
  <c r="AZ257" i="3"/>
  <c r="AZ249" i="3"/>
  <c r="AZ255" i="3"/>
  <c r="AZ259" i="3"/>
  <c r="AZ262" i="3"/>
  <c r="AZ266" i="3"/>
  <c r="AZ270" i="3"/>
  <c r="AZ274" i="3"/>
  <c r="AZ253" i="3"/>
  <c r="AZ261" i="3"/>
  <c r="AZ265" i="3"/>
  <c r="AZ269" i="3"/>
  <c r="AZ273" i="3"/>
  <c r="AZ277" i="3"/>
  <c r="AZ258" i="3"/>
  <c r="AZ264" i="3"/>
  <c r="AZ268" i="3"/>
  <c r="AZ263" i="3"/>
  <c r="AZ267" i="3"/>
  <c r="AZ271" i="3"/>
  <c r="AZ240" i="3"/>
  <c r="AZ260" i="3"/>
  <c r="AZ278" i="3"/>
  <c r="AZ282" i="3"/>
  <c r="AZ275" i="3"/>
  <c r="AZ276" i="3"/>
  <c r="AZ280" i="3"/>
  <c r="AZ272" i="3"/>
  <c r="AZ286" i="3"/>
  <c r="AZ290" i="3"/>
  <c r="AZ294" i="3"/>
  <c r="AZ298" i="3"/>
  <c r="AZ285" i="3"/>
  <c r="AZ289" i="3"/>
  <c r="AZ293" i="3"/>
  <c r="AZ297" i="3"/>
  <c r="AZ284" i="3"/>
  <c r="AZ288" i="3"/>
  <c r="AZ292" i="3"/>
  <c r="AZ296" i="3"/>
  <c r="AZ283" i="3"/>
  <c r="AZ281" i="3"/>
  <c r="AZ287" i="3"/>
  <c r="AZ291" i="3"/>
  <c r="AZ295" i="3"/>
  <c r="AZ300" i="3"/>
  <c r="AZ302" i="3"/>
  <c r="AZ306" i="3"/>
  <c r="AZ310" i="3"/>
  <c r="AZ314" i="3"/>
  <c r="AZ279" i="3"/>
  <c r="AZ301" i="3"/>
  <c r="AZ305" i="3"/>
  <c r="AZ309" i="3"/>
  <c r="AZ304" i="3"/>
  <c r="AZ308" i="3"/>
  <c r="AZ312" i="3"/>
  <c r="AZ316" i="3"/>
  <c r="AZ317" i="3"/>
  <c r="AZ318" i="3"/>
  <c r="AZ322" i="3"/>
  <c r="AZ326" i="3"/>
  <c r="AZ330" i="3"/>
  <c r="AZ315" i="3"/>
  <c r="AZ311" i="3"/>
  <c r="AZ313" i="3"/>
  <c r="AZ321" i="3"/>
  <c r="AZ325" i="3"/>
  <c r="AZ329" i="3"/>
  <c r="AZ333" i="3"/>
  <c r="AZ307" i="3"/>
  <c r="AZ299" i="3"/>
  <c r="AZ303" i="3"/>
  <c r="AZ320" i="3"/>
  <c r="AZ324" i="3"/>
  <c r="AZ328" i="3"/>
  <c r="AZ332" i="3"/>
  <c r="AZ319" i="3"/>
  <c r="AZ323" i="3"/>
  <c r="AZ327" i="3"/>
  <c r="AZ331" i="3"/>
  <c r="AZ335" i="3"/>
  <c r="AZ336" i="3"/>
  <c r="AZ340" i="3"/>
  <c r="AZ344" i="3"/>
  <c r="AZ334" i="3"/>
  <c r="AZ339" i="3"/>
  <c r="AZ343" i="3"/>
  <c r="AZ338" i="3"/>
  <c r="AZ342" i="3"/>
  <c r="AZ346" i="3"/>
  <c r="AZ351" i="3"/>
  <c r="AZ352" i="3"/>
  <c r="AZ356" i="3"/>
  <c r="AZ360" i="3"/>
  <c r="AZ364" i="3"/>
  <c r="AZ345" i="3"/>
  <c r="AZ347" i="3"/>
  <c r="AZ355" i="3"/>
  <c r="AZ359" i="3"/>
  <c r="AZ363" i="3"/>
  <c r="AZ341" i="3"/>
  <c r="AZ354" i="3"/>
  <c r="AZ358" i="3"/>
  <c r="AZ362" i="3"/>
  <c r="AZ353" i="3"/>
  <c r="AZ369" i="3"/>
  <c r="AZ373" i="3"/>
  <c r="AZ377" i="3"/>
  <c r="AZ381" i="3"/>
  <c r="AZ337" i="3"/>
  <c r="AZ368" i="3"/>
  <c r="AZ372" i="3"/>
  <c r="AZ376" i="3"/>
  <c r="AZ361" i="3"/>
  <c r="AZ350" i="3"/>
  <c r="AZ365" i="3"/>
  <c r="AZ367" i="3"/>
  <c r="AZ371" i="3"/>
  <c r="AZ375" i="3"/>
  <c r="AZ379" i="3"/>
  <c r="AZ366" i="3"/>
  <c r="AZ385" i="3"/>
  <c r="AZ388" i="3"/>
  <c r="AZ392" i="3"/>
  <c r="AZ396" i="3"/>
  <c r="AZ400" i="3"/>
  <c r="AZ404" i="3"/>
  <c r="AZ408" i="3"/>
  <c r="AZ412" i="3"/>
  <c r="AZ416" i="3"/>
  <c r="AZ378" i="3"/>
  <c r="AZ348" i="3"/>
  <c r="AZ380" i="3"/>
  <c r="AZ383" i="3"/>
  <c r="AZ386" i="3"/>
  <c r="AZ387" i="3"/>
  <c r="AZ391" i="3"/>
  <c r="AZ395" i="3"/>
  <c r="AZ399" i="3"/>
  <c r="AZ403" i="3"/>
  <c r="AZ349" i="3"/>
  <c r="AZ374" i="3"/>
  <c r="AZ382" i="3"/>
  <c r="AZ384" i="3"/>
  <c r="AZ390" i="3"/>
  <c r="AZ394" i="3"/>
  <c r="AZ398" i="3"/>
  <c r="AZ402" i="3"/>
  <c r="AZ406" i="3"/>
  <c r="AZ410" i="3"/>
  <c r="AZ414" i="3"/>
  <c r="AZ401" i="3"/>
  <c r="AZ411" i="3"/>
  <c r="AZ420" i="3"/>
  <c r="AZ424" i="3"/>
  <c r="AZ428" i="3"/>
  <c r="AZ432" i="3"/>
  <c r="AZ397" i="3"/>
  <c r="AZ419" i="3"/>
  <c r="AZ357" i="3"/>
  <c r="AZ409" i="3"/>
  <c r="AZ417" i="3"/>
  <c r="AZ393" i="3"/>
  <c r="AZ370" i="3"/>
  <c r="AZ389" i="3"/>
  <c r="AZ405" i="3"/>
  <c r="AZ407" i="3"/>
  <c r="AZ421" i="3"/>
  <c r="AZ425" i="3"/>
  <c r="AZ429" i="3"/>
  <c r="AZ433" i="3"/>
  <c r="AZ437" i="3"/>
  <c r="AZ441" i="3"/>
  <c r="AZ445" i="3"/>
  <c r="AZ413" i="3"/>
  <c r="AZ435" i="3"/>
  <c r="AZ438" i="3"/>
  <c r="AZ449" i="3"/>
  <c r="AZ453" i="3"/>
  <c r="AZ457" i="3"/>
  <c r="AZ434" i="3"/>
  <c r="AZ427" i="3"/>
  <c r="AZ436" i="3"/>
  <c r="AZ439" i="3"/>
  <c r="AZ442" i="3"/>
  <c r="AZ448" i="3"/>
  <c r="AZ452" i="3"/>
  <c r="AZ456" i="3"/>
  <c r="AZ426" i="3"/>
  <c r="AZ440" i="3"/>
  <c r="AZ443" i="3"/>
  <c r="AZ447" i="3"/>
  <c r="AZ451" i="3"/>
  <c r="AZ455" i="3"/>
  <c r="AZ422" i="3"/>
  <c r="AZ430" i="3"/>
  <c r="AZ415" i="3"/>
  <c r="AZ418" i="3"/>
  <c r="AZ423" i="3"/>
  <c r="AZ431" i="3"/>
  <c r="AZ444" i="3"/>
  <c r="AZ446" i="3"/>
  <c r="AZ450" i="3"/>
  <c r="AZ454" i="3"/>
  <c r="AZ458" i="3"/>
  <c r="AY20" i="3"/>
  <c r="AY19" i="3"/>
  <c r="AY23" i="3"/>
  <c r="AY21" i="3"/>
  <c r="AY22" i="3"/>
  <c r="AY25" i="3"/>
  <c r="AY28" i="3"/>
  <c r="AY27" i="3"/>
  <c r="AY26" i="3"/>
  <c r="AY29" i="3"/>
  <c r="AY24" i="3"/>
  <c r="AY31" i="3"/>
  <c r="AY33" i="3"/>
  <c r="AY34" i="3"/>
  <c r="AY32" i="3"/>
  <c r="AY36" i="3"/>
  <c r="AY38" i="3"/>
  <c r="AY30" i="3"/>
  <c r="AY37" i="3"/>
  <c r="AY35" i="3"/>
  <c r="AY39" i="3"/>
  <c r="AY43" i="3"/>
  <c r="AY42" i="3"/>
  <c r="AY40" i="3"/>
  <c r="AY44" i="3"/>
  <c r="AY46" i="3"/>
  <c r="AY41" i="3"/>
  <c r="AY45" i="3"/>
  <c r="AY141" i="3"/>
  <c r="AY146" i="3"/>
  <c r="AY140" i="3"/>
  <c r="AY144" i="3"/>
  <c r="AY47" i="3"/>
  <c r="AY191" i="3"/>
  <c r="AY143" i="3"/>
  <c r="AY193" i="3"/>
  <c r="AY197" i="3"/>
  <c r="AY192" i="3"/>
  <c r="AY196" i="3"/>
  <c r="AY195" i="3"/>
  <c r="AY147" i="3"/>
  <c r="AY194" i="3"/>
  <c r="AY142" i="3"/>
  <c r="AY198" i="3"/>
  <c r="AY213" i="3"/>
  <c r="AY216" i="3"/>
  <c r="AY220" i="3"/>
  <c r="AY215" i="3"/>
  <c r="AY219" i="3"/>
  <c r="AY224" i="3"/>
  <c r="AY221" i="3"/>
  <c r="AY222" i="3"/>
  <c r="AY226" i="3"/>
  <c r="AY218" i="3"/>
  <c r="AY212" i="3"/>
  <c r="AY225" i="3"/>
  <c r="AY223" i="3"/>
  <c r="AY229" i="3"/>
  <c r="AY227" i="3"/>
  <c r="AY231" i="3"/>
  <c r="AY217" i="3"/>
  <c r="AY228" i="3"/>
  <c r="AY232" i="3"/>
  <c r="AY235" i="3"/>
  <c r="AY234" i="3"/>
  <c r="AY238" i="3"/>
  <c r="AY233" i="3"/>
  <c r="AY236" i="3"/>
  <c r="AY240" i="3"/>
  <c r="AY230" i="3"/>
  <c r="AY243" i="3"/>
  <c r="AY247" i="3"/>
  <c r="AY251" i="3"/>
  <c r="AY242" i="3"/>
  <c r="AY246" i="3"/>
  <c r="AY250" i="3"/>
  <c r="AY254" i="3"/>
  <c r="AY244" i="3"/>
  <c r="AY248" i="3"/>
  <c r="AY237" i="3"/>
  <c r="AY256" i="3"/>
  <c r="AY241" i="3"/>
  <c r="AY252" i="3"/>
  <c r="AY257" i="3"/>
  <c r="AY260" i="3"/>
  <c r="AY259" i="3"/>
  <c r="AY253" i="3"/>
  <c r="AY258" i="3"/>
  <c r="AY245" i="3"/>
  <c r="AY255" i="3"/>
  <c r="AY261" i="3"/>
  <c r="AY265" i="3"/>
  <c r="AY269" i="3"/>
  <c r="AY273" i="3"/>
  <c r="AY249" i="3"/>
  <c r="AY264" i="3"/>
  <c r="AY268" i="3"/>
  <c r="AY272" i="3"/>
  <c r="AY239" i="3"/>
  <c r="AY262" i="3"/>
  <c r="AY266" i="3"/>
  <c r="AY270" i="3"/>
  <c r="AY274" i="3"/>
  <c r="AY278" i="3"/>
  <c r="AY275" i="3"/>
  <c r="AY276" i="3"/>
  <c r="AY281" i="3"/>
  <c r="AY271" i="3"/>
  <c r="AY277" i="3"/>
  <c r="AY267" i="3"/>
  <c r="AY263" i="3"/>
  <c r="AY279" i="3"/>
  <c r="AY283" i="3"/>
  <c r="AY285" i="3"/>
  <c r="AY289" i="3"/>
  <c r="AY293" i="3"/>
  <c r="AY297" i="3"/>
  <c r="AY284" i="3"/>
  <c r="AY288" i="3"/>
  <c r="AY292" i="3"/>
  <c r="AY296" i="3"/>
  <c r="AY300" i="3"/>
  <c r="AY282" i="3"/>
  <c r="AY287" i="3"/>
  <c r="AY291" i="3"/>
  <c r="AY295" i="3"/>
  <c r="AY299" i="3"/>
  <c r="AY280" i="3"/>
  <c r="AY290" i="3"/>
  <c r="AY302" i="3"/>
  <c r="AY306" i="3"/>
  <c r="AY310" i="3"/>
  <c r="AY314" i="3"/>
  <c r="AY286" i="3"/>
  <c r="AY301" i="3"/>
  <c r="AY305" i="3"/>
  <c r="AY309" i="3"/>
  <c r="AY313" i="3"/>
  <c r="AY317" i="3"/>
  <c r="AY298" i="3"/>
  <c r="AY304" i="3"/>
  <c r="AY308" i="3"/>
  <c r="AY312" i="3"/>
  <c r="AY303" i="3"/>
  <c r="AY307" i="3"/>
  <c r="AY311" i="3"/>
  <c r="AY315" i="3"/>
  <c r="AY294" i="3"/>
  <c r="AY316" i="3"/>
  <c r="AY321" i="3"/>
  <c r="AY325" i="3"/>
  <c r="AY329" i="3"/>
  <c r="AY333" i="3"/>
  <c r="AY320" i="3"/>
  <c r="AY324" i="3"/>
  <c r="AY328" i="3"/>
  <c r="AY319" i="3"/>
  <c r="AY323" i="3"/>
  <c r="AY327" i="3"/>
  <c r="AY331" i="3"/>
  <c r="AY326" i="3"/>
  <c r="AY336" i="3"/>
  <c r="AY340" i="3"/>
  <c r="AY344" i="3"/>
  <c r="AY348" i="3"/>
  <c r="AY322" i="3"/>
  <c r="AY332" i="3"/>
  <c r="AY318" i="3"/>
  <c r="AY330" i="3"/>
  <c r="AY334" i="3"/>
  <c r="AY339" i="3"/>
  <c r="AY343" i="3"/>
  <c r="AY347" i="3"/>
  <c r="AY351" i="3"/>
  <c r="AY338" i="3"/>
  <c r="AY342" i="3"/>
  <c r="AY346" i="3"/>
  <c r="AY335" i="3"/>
  <c r="AY345" i="3"/>
  <c r="AY355" i="3"/>
  <c r="AY359" i="3"/>
  <c r="AY363" i="3"/>
  <c r="AY341" i="3"/>
  <c r="AY354" i="3"/>
  <c r="AY358" i="3"/>
  <c r="AY337" i="3"/>
  <c r="AY349" i="3"/>
  <c r="AY350" i="3"/>
  <c r="AY353" i="3"/>
  <c r="AY357" i="3"/>
  <c r="AY361" i="3"/>
  <c r="AY365" i="3"/>
  <c r="AY369" i="3"/>
  <c r="AY373" i="3"/>
  <c r="AY377" i="3"/>
  <c r="AY381" i="3"/>
  <c r="AY385" i="3"/>
  <c r="AY362" i="3"/>
  <c r="AY360" i="3"/>
  <c r="AY368" i="3"/>
  <c r="AY372" i="3"/>
  <c r="AY376" i="3"/>
  <c r="AY380" i="3"/>
  <c r="AY384" i="3"/>
  <c r="AY356" i="3"/>
  <c r="AY367" i="3"/>
  <c r="AY371" i="3"/>
  <c r="AY375" i="3"/>
  <c r="AY379" i="3"/>
  <c r="AY388" i="3"/>
  <c r="AY392" i="3"/>
  <c r="AY396" i="3"/>
  <c r="AY400" i="3"/>
  <c r="AY404" i="3"/>
  <c r="AY408" i="3"/>
  <c r="AY412" i="3"/>
  <c r="AY416" i="3"/>
  <c r="AY352" i="3"/>
  <c r="AY378" i="3"/>
  <c r="AY383" i="3"/>
  <c r="AY386" i="3"/>
  <c r="AY387" i="3"/>
  <c r="AY391" i="3"/>
  <c r="AY395" i="3"/>
  <c r="AY399" i="3"/>
  <c r="AY403" i="3"/>
  <c r="AY407" i="3"/>
  <c r="AY411" i="3"/>
  <c r="AY415" i="3"/>
  <c r="AY364" i="3"/>
  <c r="AY374" i="3"/>
  <c r="AY382" i="3"/>
  <c r="AY390" i="3"/>
  <c r="AY394" i="3"/>
  <c r="AY398" i="3"/>
  <c r="AY402" i="3"/>
  <c r="AY406" i="3"/>
  <c r="AY370" i="3"/>
  <c r="AY397" i="3"/>
  <c r="AY366" i="3"/>
  <c r="AY409" i="3"/>
  <c r="AY417" i="3"/>
  <c r="AY393" i="3"/>
  <c r="AY418" i="3"/>
  <c r="AY422" i="3"/>
  <c r="AY426" i="3"/>
  <c r="AY430" i="3"/>
  <c r="AY389" i="3"/>
  <c r="AY405" i="3"/>
  <c r="AY414" i="3"/>
  <c r="AY421" i="3"/>
  <c r="AY425" i="3"/>
  <c r="AY429" i="3"/>
  <c r="AY433" i="3"/>
  <c r="AY437" i="3"/>
  <c r="AY441" i="3"/>
  <c r="AY445" i="3"/>
  <c r="AY413" i="3"/>
  <c r="AY410" i="3"/>
  <c r="AY420" i="3"/>
  <c r="AY428" i="3"/>
  <c r="AY434" i="3"/>
  <c r="AY427" i="3"/>
  <c r="AY436" i="3"/>
  <c r="AY439" i="3"/>
  <c r="AY442" i="3"/>
  <c r="AY448" i="3"/>
  <c r="AY452" i="3"/>
  <c r="AY456" i="3"/>
  <c r="AY438" i="3"/>
  <c r="AY455" i="3"/>
  <c r="AY435" i="3"/>
  <c r="AY401" i="3"/>
  <c r="AY419" i="3"/>
  <c r="AY440" i="3"/>
  <c r="AY443" i="3"/>
  <c r="AY447" i="3"/>
  <c r="AY451" i="3"/>
  <c r="AY424" i="3"/>
  <c r="AY454" i="3"/>
  <c r="AY449" i="3"/>
  <c r="AY423" i="3"/>
  <c r="AY431" i="3"/>
  <c r="AY444" i="3"/>
  <c r="AY446" i="3"/>
  <c r="AY450" i="3"/>
  <c r="AY458" i="3"/>
  <c r="AY453" i="3"/>
  <c r="AY432" i="3"/>
  <c r="AY457" i="3"/>
  <c r="AW19" i="3"/>
  <c r="AW22" i="3"/>
  <c r="AW21" i="3"/>
  <c r="AW23" i="3"/>
  <c r="AW20" i="3"/>
  <c r="AW24" i="3"/>
  <c r="AW25" i="3"/>
  <c r="AW27" i="3"/>
  <c r="AW26" i="3"/>
  <c r="AW30" i="3"/>
  <c r="AW29" i="3"/>
  <c r="AW33" i="3"/>
  <c r="AW32" i="3"/>
  <c r="AW36" i="3"/>
  <c r="AW31" i="3"/>
  <c r="AW35" i="3"/>
  <c r="AW34" i="3"/>
  <c r="AW28" i="3"/>
  <c r="AW37" i="3"/>
  <c r="AW39" i="3"/>
  <c r="AW38" i="3"/>
  <c r="AW42" i="3"/>
  <c r="AW41" i="3"/>
  <c r="AW45" i="3"/>
  <c r="AW43" i="3"/>
  <c r="AW46" i="3"/>
  <c r="AW140" i="3"/>
  <c r="AW144" i="3"/>
  <c r="AW47" i="3"/>
  <c r="AW143" i="3"/>
  <c r="AW40" i="3"/>
  <c r="AW44" i="3"/>
  <c r="AW146" i="3"/>
  <c r="AW141" i="3"/>
  <c r="AW142" i="3"/>
  <c r="AW192" i="3"/>
  <c r="AW196" i="3"/>
  <c r="AW191" i="3"/>
  <c r="AW195" i="3"/>
  <c r="AW194" i="3"/>
  <c r="AW193" i="3"/>
  <c r="AW197" i="3"/>
  <c r="AW147" i="3"/>
  <c r="AW198" i="3"/>
  <c r="AW215" i="3"/>
  <c r="AW219" i="3"/>
  <c r="AW218" i="3"/>
  <c r="AW212" i="3"/>
  <c r="AW213" i="3"/>
  <c r="AW216" i="3"/>
  <c r="AW220" i="3"/>
  <c r="AW223" i="3"/>
  <c r="AW217" i="3"/>
  <c r="AW225" i="3"/>
  <c r="AW221" i="3"/>
  <c r="AW226" i="3"/>
  <c r="AW229" i="3"/>
  <c r="AW228" i="3"/>
  <c r="AW232" i="3"/>
  <c r="AW224" i="3"/>
  <c r="AW222" i="3"/>
  <c r="AW230" i="3"/>
  <c r="AW234" i="3"/>
  <c r="AW238" i="3"/>
  <c r="AW237" i="3"/>
  <c r="AW231" i="3"/>
  <c r="AW235" i="3"/>
  <c r="AW239" i="3"/>
  <c r="AW242" i="3"/>
  <c r="AW246" i="3"/>
  <c r="AW250" i="3"/>
  <c r="AW236" i="3"/>
  <c r="AW240" i="3"/>
  <c r="AW241" i="3"/>
  <c r="AW245" i="3"/>
  <c r="AW249" i="3"/>
  <c r="AW253" i="3"/>
  <c r="AW257" i="3"/>
  <c r="AW233" i="3"/>
  <c r="AW243" i="3"/>
  <c r="AW247" i="3"/>
  <c r="AW251" i="3"/>
  <c r="AW227" i="3"/>
  <c r="AW252" i="3"/>
  <c r="AW260" i="3"/>
  <c r="AW248" i="3"/>
  <c r="AW254" i="3"/>
  <c r="AW259" i="3"/>
  <c r="AW244" i="3"/>
  <c r="AW255" i="3"/>
  <c r="AW258" i="3"/>
  <c r="AW256" i="3"/>
  <c r="AW264" i="3"/>
  <c r="AW268" i="3"/>
  <c r="AW272" i="3"/>
  <c r="AW263" i="3"/>
  <c r="AW267" i="3"/>
  <c r="AW271" i="3"/>
  <c r="AW275" i="3"/>
  <c r="AW261" i="3"/>
  <c r="AW265" i="3"/>
  <c r="AW269" i="3"/>
  <c r="AW273" i="3"/>
  <c r="AW277" i="3"/>
  <c r="AW276" i="3"/>
  <c r="AW270" i="3"/>
  <c r="AW280" i="3"/>
  <c r="AW266" i="3"/>
  <c r="AW274" i="3"/>
  <c r="AW262" i="3"/>
  <c r="AW279" i="3"/>
  <c r="AW278" i="3"/>
  <c r="AW282" i="3"/>
  <c r="AW284" i="3"/>
  <c r="AW288" i="3"/>
  <c r="AW292" i="3"/>
  <c r="AW296" i="3"/>
  <c r="AW300" i="3"/>
  <c r="AW283" i="3"/>
  <c r="AW287" i="3"/>
  <c r="AW291" i="3"/>
  <c r="AW295" i="3"/>
  <c r="AW299" i="3"/>
  <c r="AW281" i="3"/>
  <c r="AW286" i="3"/>
  <c r="AW290" i="3"/>
  <c r="AW294" i="3"/>
  <c r="AW298" i="3"/>
  <c r="AW301" i="3"/>
  <c r="AW305" i="3"/>
  <c r="AW309" i="3"/>
  <c r="AW313" i="3"/>
  <c r="AW304" i="3"/>
  <c r="AW308" i="3"/>
  <c r="AW312" i="3"/>
  <c r="AW316" i="3"/>
  <c r="AW297" i="3"/>
  <c r="AW303" i="3"/>
  <c r="AW307" i="3"/>
  <c r="AW311" i="3"/>
  <c r="AW315" i="3"/>
  <c r="AW293" i="3"/>
  <c r="AW289" i="3"/>
  <c r="AW302" i="3"/>
  <c r="AW306" i="3"/>
  <c r="AW310" i="3"/>
  <c r="AW314" i="3"/>
  <c r="AW320" i="3"/>
  <c r="AW324" i="3"/>
  <c r="AW328" i="3"/>
  <c r="AW332" i="3"/>
  <c r="AW285" i="3"/>
  <c r="AW319" i="3"/>
  <c r="AW323" i="3"/>
  <c r="AW327" i="3"/>
  <c r="AW318" i="3"/>
  <c r="AW322" i="3"/>
  <c r="AW326" i="3"/>
  <c r="AW330" i="3"/>
  <c r="AW334" i="3"/>
  <c r="AW339" i="3"/>
  <c r="AW343" i="3"/>
  <c r="AW347" i="3"/>
  <c r="AW351" i="3"/>
  <c r="AW338" i="3"/>
  <c r="AW342" i="3"/>
  <c r="AW346" i="3"/>
  <c r="AW350" i="3"/>
  <c r="AW317" i="3"/>
  <c r="AW335" i="3"/>
  <c r="AW333" i="3"/>
  <c r="AW337" i="3"/>
  <c r="AW341" i="3"/>
  <c r="AW345" i="3"/>
  <c r="AW349" i="3"/>
  <c r="AW329" i="3"/>
  <c r="AW331" i="3"/>
  <c r="AW336" i="3"/>
  <c r="AW354" i="3"/>
  <c r="AW358" i="3"/>
  <c r="AW362" i="3"/>
  <c r="AW353" i="3"/>
  <c r="AW357" i="3"/>
  <c r="AW321" i="3"/>
  <c r="AW325" i="3"/>
  <c r="AW344" i="3"/>
  <c r="AW348" i="3"/>
  <c r="AW352" i="3"/>
  <c r="AW356" i="3"/>
  <c r="AW360" i="3"/>
  <c r="AW364" i="3"/>
  <c r="AW355" i="3"/>
  <c r="AW368" i="3"/>
  <c r="AW372" i="3"/>
  <c r="AW376" i="3"/>
  <c r="AW380" i="3"/>
  <c r="AW384" i="3"/>
  <c r="AW367" i="3"/>
  <c r="AW371" i="3"/>
  <c r="AW375" i="3"/>
  <c r="AW379" i="3"/>
  <c r="AW383" i="3"/>
  <c r="AW361" i="3"/>
  <c r="AW365" i="3"/>
  <c r="AW366" i="3"/>
  <c r="AW370" i="3"/>
  <c r="AW374" i="3"/>
  <c r="AW378" i="3"/>
  <c r="AW382" i="3"/>
  <c r="AW386" i="3"/>
  <c r="AW387" i="3"/>
  <c r="AW391" i="3"/>
  <c r="AW395" i="3"/>
  <c r="AW399" i="3"/>
  <c r="AW403" i="3"/>
  <c r="AW407" i="3"/>
  <c r="AW411" i="3"/>
  <c r="AW415" i="3"/>
  <c r="AW363" i="3"/>
  <c r="AW369" i="3"/>
  <c r="AW390" i="3"/>
  <c r="AW394" i="3"/>
  <c r="AW398" i="3"/>
  <c r="AW402" i="3"/>
  <c r="AW406" i="3"/>
  <c r="AW410" i="3"/>
  <c r="AW414" i="3"/>
  <c r="AW389" i="3"/>
  <c r="AW393" i="3"/>
  <c r="AW397" i="3"/>
  <c r="AW401" i="3"/>
  <c r="AW405" i="3"/>
  <c r="AW340" i="3"/>
  <c r="AW377" i="3"/>
  <c r="AW373" i="3"/>
  <c r="AW388" i="3"/>
  <c r="AW408" i="3"/>
  <c r="AW416" i="3"/>
  <c r="AW400" i="3"/>
  <c r="AW421" i="3"/>
  <c r="AW425" i="3"/>
  <c r="AW429" i="3"/>
  <c r="AW359" i="3"/>
  <c r="AW381" i="3"/>
  <c r="AW385" i="3"/>
  <c r="AW396" i="3"/>
  <c r="AW413" i="3"/>
  <c r="AW420" i="3"/>
  <c r="AW424" i="3"/>
  <c r="AW428" i="3"/>
  <c r="AW432" i="3"/>
  <c r="AW436" i="3"/>
  <c r="AW440" i="3"/>
  <c r="AW444" i="3"/>
  <c r="AW412" i="3"/>
  <c r="AW427" i="3"/>
  <c r="AW442" i="3"/>
  <c r="AW426" i="3"/>
  <c r="AW443" i="3"/>
  <c r="AW447" i="3"/>
  <c r="AW451" i="3"/>
  <c r="AW455" i="3"/>
  <c r="AW445" i="3"/>
  <c r="AW456" i="3"/>
  <c r="AW417" i="3"/>
  <c r="AW419" i="3"/>
  <c r="AW437" i="3"/>
  <c r="AW446" i="3"/>
  <c r="AW450" i="3"/>
  <c r="AW454" i="3"/>
  <c r="AW458" i="3"/>
  <c r="AW439" i="3"/>
  <c r="AW423" i="3"/>
  <c r="AW431" i="3"/>
  <c r="AW453" i="3"/>
  <c r="AW457" i="3"/>
  <c r="AW452" i="3"/>
  <c r="AW409" i="3"/>
  <c r="AW418" i="3"/>
  <c r="AW422" i="3"/>
  <c r="AW430" i="3"/>
  <c r="AW435" i="3"/>
  <c r="AW438" i="3"/>
  <c r="AW441" i="3"/>
  <c r="AW449" i="3"/>
  <c r="AW392" i="3"/>
  <c r="AW433" i="3"/>
  <c r="AW434" i="3"/>
  <c r="AW404" i="3"/>
  <c r="AW448" i="3"/>
  <c r="BC21" i="3"/>
  <c r="BC19" i="3"/>
  <c r="BC20" i="3"/>
  <c r="BC23" i="3"/>
  <c r="BC25" i="3"/>
  <c r="BC26" i="3"/>
  <c r="BC24" i="3"/>
  <c r="BC31" i="3"/>
  <c r="BC27" i="3"/>
  <c r="BC29" i="3"/>
  <c r="BC28" i="3"/>
  <c r="BC30" i="3"/>
  <c r="BC33" i="3"/>
  <c r="BC22" i="3"/>
  <c r="BC32" i="3"/>
  <c r="BC36" i="3"/>
  <c r="BC35" i="3"/>
  <c r="BC34" i="3"/>
  <c r="BC39" i="3"/>
  <c r="BC38" i="3"/>
  <c r="BC37" i="3"/>
  <c r="BC41" i="3"/>
  <c r="BC40" i="3"/>
  <c r="BC42" i="3"/>
  <c r="BC44" i="3"/>
  <c r="BC47" i="3"/>
  <c r="BC46" i="3"/>
  <c r="BC143" i="3"/>
  <c r="BC147" i="3"/>
  <c r="BC142" i="3"/>
  <c r="BC43" i="3"/>
  <c r="BC45" i="3"/>
  <c r="BC140" i="3"/>
  <c r="BC146" i="3"/>
  <c r="BC141" i="3"/>
  <c r="BC195" i="3"/>
  <c r="BC144" i="3"/>
  <c r="BC194" i="3"/>
  <c r="BC193" i="3"/>
  <c r="BC197" i="3"/>
  <c r="BC191" i="3"/>
  <c r="BC192" i="3"/>
  <c r="BC196" i="3"/>
  <c r="BC198" i="3"/>
  <c r="BC212" i="3"/>
  <c r="BC218" i="3"/>
  <c r="BC213" i="3"/>
  <c r="BC217" i="3"/>
  <c r="BC223" i="3"/>
  <c r="BC216" i="3"/>
  <c r="BC220" i="3"/>
  <c r="BC222" i="3"/>
  <c r="BC226" i="3"/>
  <c r="BC215" i="3"/>
  <c r="BC224" i="3"/>
  <c r="BC221" i="3"/>
  <c r="BC228" i="3"/>
  <c r="BC225" i="3"/>
  <c r="BC227" i="3"/>
  <c r="BC231" i="3"/>
  <c r="BC219" i="3"/>
  <c r="BC229" i="3"/>
  <c r="BC233" i="3"/>
  <c r="BC237" i="3"/>
  <c r="BC230" i="3"/>
  <c r="BC236" i="3"/>
  <c r="BC240" i="3"/>
  <c r="BC232" i="3"/>
  <c r="BC234" i="3"/>
  <c r="BC238" i="3"/>
  <c r="BC241" i="3"/>
  <c r="BC245" i="3"/>
  <c r="BC249" i="3"/>
  <c r="BC253" i="3"/>
  <c r="BC244" i="3"/>
  <c r="BC248" i="3"/>
  <c r="BC252" i="3"/>
  <c r="BC256" i="3"/>
  <c r="BC239" i="3"/>
  <c r="BC242" i="3"/>
  <c r="BC246" i="3"/>
  <c r="BC250" i="3"/>
  <c r="BC235" i="3"/>
  <c r="BC255" i="3"/>
  <c r="BC259" i="3"/>
  <c r="BC243" i="3"/>
  <c r="BC258" i="3"/>
  <c r="BC254" i="3"/>
  <c r="BC260" i="3"/>
  <c r="BC263" i="3"/>
  <c r="BC267" i="3"/>
  <c r="BC271" i="3"/>
  <c r="BC275" i="3"/>
  <c r="BC247" i="3"/>
  <c r="BC262" i="3"/>
  <c r="BC266" i="3"/>
  <c r="BC270" i="3"/>
  <c r="BC274" i="3"/>
  <c r="BC257" i="3"/>
  <c r="BC264" i="3"/>
  <c r="BC268" i="3"/>
  <c r="BC272" i="3"/>
  <c r="BC276" i="3"/>
  <c r="BC269" i="3"/>
  <c r="BC265" i="3"/>
  <c r="BC279" i="3"/>
  <c r="BC283" i="3"/>
  <c r="BC261" i="3"/>
  <c r="BC273" i="3"/>
  <c r="BC278" i="3"/>
  <c r="BC251" i="3"/>
  <c r="BC281" i="3"/>
  <c r="BC277" i="3"/>
  <c r="BC280" i="3"/>
  <c r="BC287" i="3"/>
  <c r="BC291" i="3"/>
  <c r="BC295" i="3"/>
  <c r="BC299" i="3"/>
  <c r="BC286" i="3"/>
  <c r="BC290" i="3"/>
  <c r="BC294" i="3"/>
  <c r="BC298" i="3"/>
  <c r="BC285" i="3"/>
  <c r="BC289" i="3"/>
  <c r="BC293" i="3"/>
  <c r="BC297" i="3"/>
  <c r="BC304" i="3"/>
  <c r="BC308" i="3"/>
  <c r="BC312" i="3"/>
  <c r="BC282" i="3"/>
  <c r="BC303" i="3"/>
  <c r="BC307" i="3"/>
  <c r="BC311" i="3"/>
  <c r="BC315" i="3"/>
  <c r="BC296" i="3"/>
  <c r="BC300" i="3"/>
  <c r="BC292" i="3"/>
  <c r="BC302" i="3"/>
  <c r="BC306" i="3"/>
  <c r="BC310" i="3"/>
  <c r="BC314" i="3"/>
  <c r="BC288" i="3"/>
  <c r="BC284" i="3"/>
  <c r="BC301" i="3"/>
  <c r="BC305" i="3"/>
  <c r="BC309" i="3"/>
  <c r="BC313" i="3"/>
  <c r="BC317" i="3"/>
  <c r="BC319" i="3"/>
  <c r="BC323" i="3"/>
  <c r="BC327" i="3"/>
  <c r="BC331" i="3"/>
  <c r="BC316" i="3"/>
  <c r="BC318" i="3"/>
  <c r="BC322" i="3"/>
  <c r="BC326" i="3"/>
  <c r="BC321" i="3"/>
  <c r="BC325" i="3"/>
  <c r="BC329" i="3"/>
  <c r="BC333" i="3"/>
  <c r="BC335" i="3"/>
  <c r="BC338" i="3"/>
  <c r="BC342" i="3"/>
  <c r="BC346" i="3"/>
  <c r="BC350" i="3"/>
  <c r="BC332" i="3"/>
  <c r="BC337" i="3"/>
  <c r="BC341" i="3"/>
  <c r="BC345" i="3"/>
  <c r="BC349" i="3"/>
  <c r="BC330" i="3"/>
  <c r="BC328" i="3"/>
  <c r="BC336" i="3"/>
  <c r="BC340" i="3"/>
  <c r="BC344" i="3"/>
  <c r="BC348" i="3"/>
  <c r="BC324" i="3"/>
  <c r="BC334" i="3"/>
  <c r="BC353" i="3"/>
  <c r="BC357" i="3"/>
  <c r="BC361" i="3"/>
  <c r="BC365" i="3"/>
  <c r="BC320" i="3"/>
  <c r="BC343" i="3"/>
  <c r="BC347" i="3"/>
  <c r="BC351" i="3"/>
  <c r="BC352" i="3"/>
  <c r="BC356" i="3"/>
  <c r="BC360" i="3"/>
  <c r="BC339" i="3"/>
  <c r="BC355" i="3"/>
  <c r="BC359" i="3"/>
  <c r="BC363" i="3"/>
  <c r="BC367" i="3"/>
  <c r="BC371" i="3"/>
  <c r="BC375" i="3"/>
  <c r="BC379" i="3"/>
  <c r="BC383" i="3"/>
  <c r="BC366" i="3"/>
  <c r="BC370" i="3"/>
  <c r="BC374" i="3"/>
  <c r="BC378" i="3"/>
  <c r="BC382" i="3"/>
  <c r="BC386" i="3"/>
  <c r="BC362" i="3"/>
  <c r="BC358" i="3"/>
  <c r="BC369" i="3"/>
  <c r="BC373" i="3"/>
  <c r="BC377" i="3"/>
  <c r="BC381" i="3"/>
  <c r="BC384" i="3"/>
  <c r="BC390" i="3"/>
  <c r="BC394" i="3"/>
  <c r="BC398" i="3"/>
  <c r="BC402" i="3"/>
  <c r="BC406" i="3"/>
  <c r="BC410" i="3"/>
  <c r="BC414" i="3"/>
  <c r="BC385" i="3"/>
  <c r="BC389" i="3"/>
  <c r="BC393" i="3"/>
  <c r="BC397" i="3"/>
  <c r="BC401" i="3"/>
  <c r="BC405" i="3"/>
  <c r="BC409" i="3"/>
  <c r="BC413" i="3"/>
  <c r="BC417" i="3"/>
  <c r="BC354" i="3"/>
  <c r="BC376" i="3"/>
  <c r="BC364" i="3"/>
  <c r="BC380" i="3"/>
  <c r="BC388" i="3"/>
  <c r="BC392" i="3"/>
  <c r="BC396" i="3"/>
  <c r="BC400" i="3"/>
  <c r="BC404" i="3"/>
  <c r="BC408" i="3"/>
  <c r="BC372" i="3"/>
  <c r="BC399" i="3"/>
  <c r="BC411" i="3"/>
  <c r="BC395" i="3"/>
  <c r="BC420" i="3"/>
  <c r="BC424" i="3"/>
  <c r="BC428" i="3"/>
  <c r="BC368" i="3"/>
  <c r="BC391" i="3"/>
  <c r="BC416" i="3"/>
  <c r="BC419" i="3"/>
  <c r="BC423" i="3"/>
  <c r="BC427" i="3"/>
  <c r="BC431" i="3"/>
  <c r="BC435" i="3"/>
  <c r="BC439" i="3"/>
  <c r="BC443" i="3"/>
  <c r="BC415" i="3"/>
  <c r="BC422" i="3"/>
  <c r="BC430" i="3"/>
  <c r="BC437" i="3"/>
  <c r="BC440" i="3"/>
  <c r="BC455" i="3"/>
  <c r="BC421" i="3"/>
  <c r="BC429" i="3"/>
  <c r="BC432" i="3"/>
  <c r="BC433" i="3"/>
  <c r="BC438" i="3"/>
  <c r="BC441" i="3"/>
  <c r="BC444" i="3"/>
  <c r="BC446" i="3"/>
  <c r="BC450" i="3"/>
  <c r="BC454" i="3"/>
  <c r="BC458" i="3"/>
  <c r="BC434" i="3"/>
  <c r="BC407" i="3"/>
  <c r="BC442" i="3"/>
  <c r="BC445" i="3"/>
  <c r="BC449" i="3"/>
  <c r="BC453" i="3"/>
  <c r="BC457" i="3"/>
  <c r="BC387" i="3"/>
  <c r="BC426" i="3"/>
  <c r="BC456" i="3"/>
  <c r="BC447" i="3"/>
  <c r="BC425" i="3"/>
  <c r="BC436" i="3"/>
  <c r="BC448" i="3"/>
  <c r="BC452" i="3"/>
  <c r="BC403" i="3"/>
  <c r="BC412" i="3"/>
  <c r="BC418" i="3"/>
  <c r="BC451" i="3"/>
  <c r="BA21" i="3"/>
  <c r="BA20" i="3"/>
  <c r="BA23" i="3"/>
  <c r="BA19" i="3"/>
  <c r="BA22" i="3"/>
  <c r="BA25" i="3"/>
  <c r="BA24" i="3"/>
  <c r="BA27" i="3"/>
  <c r="BA30" i="3"/>
  <c r="BA28" i="3"/>
  <c r="BA29" i="3"/>
  <c r="BA26" i="3"/>
  <c r="BA32" i="3"/>
  <c r="BA31" i="3"/>
  <c r="BA35" i="3"/>
  <c r="BA33" i="3"/>
  <c r="BA34" i="3"/>
  <c r="BA39" i="3"/>
  <c r="BA38" i="3"/>
  <c r="BA37" i="3"/>
  <c r="BA40" i="3"/>
  <c r="BA44" i="3"/>
  <c r="BA36" i="3"/>
  <c r="BA47" i="3"/>
  <c r="BA46" i="3"/>
  <c r="BA41" i="3"/>
  <c r="BA43" i="3"/>
  <c r="BA142" i="3"/>
  <c r="BA141" i="3"/>
  <c r="BA146" i="3"/>
  <c r="BA42" i="3"/>
  <c r="BA143" i="3"/>
  <c r="BA191" i="3"/>
  <c r="BA45" i="3"/>
  <c r="BA144" i="3"/>
  <c r="BA147" i="3"/>
  <c r="BA194" i="3"/>
  <c r="BA193" i="3"/>
  <c r="BA197" i="3"/>
  <c r="BA192" i="3"/>
  <c r="BA196" i="3"/>
  <c r="BA140" i="3"/>
  <c r="BA195" i="3"/>
  <c r="BA213" i="3"/>
  <c r="BA217" i="3"/>
  <c r="BA221" i="3"/>
  <c r="BA198" i="3"/>
  <c r="BA216" i="3"/>
  <c r="BA218" i="3"/>
  <c r="BA222" i="3"/>
  <c r="BA220" i="3"/>
  <c r="BA225" i="3"/>
  <c r="BA219" i="3"/>
  <c r="BA212" i="3"/>
  <c r="BA223" i="3"/>
  <c r="BA224" i="3"/>
  <c r="BA227" i="3"/>
  <c r="BA230" i="3"/>
  <c r="BA228" i="3"/>
  <c r="BA232" i="3"/>
  <c r="BA233" i="3"/>
  <c r="BA236" i="3"/>
  <c r="BA226" i="3"/>
  <c r="BA231" i="3"/>
  <c r="BA235" i="3"/>
  <c r="BA239" i="3"/>
  <c r="BA237" i="3"/>
  <c r="BA215" i="3"/>
  <c r="BA244" i="3"/>
  <c r="BA248" i="3"/>
  <c r="BA252" i="3"/>
  <c r="BA229" i="3"/>
  <c r="BA238" i="3"/>
  <c r="BA243" i="3"/>
  <c r="BA247" i="3"/>
  <c r="BA251" i="3"/>
  <c r="BA255" i="3"/>
  <c r="BA234" i="3"/>
  <c r="BA241" i="3"/>
  <c r="BA245" i="3"/>
  <c r="BA249" i="3"/>
  <c r="BA253" i="3"/>
  <c r="BA258" i="3"/>
  <c r="BA250" i="3"/>
  <c r="BA256" i="3"/>
  <c r="BA246" i="3"/>
  <c r="BA254" i="3"/>
  <c r="BA257" i="3"/>
  <c r="BA260" i="3"/>
  <c r="BA240" i="3"/>
  <c r="BA259" i="3"/>
  <c r="BA262" i="3"/>
  <c r="BA266" i="3"/>
  <c r="BA270" i="3"/>
  <c r="BA274" i="3"/>
  <c r="BA261" i="3"/>
  <c r="BA265" i="3"/>
  <c r="BA269" i="3"/>
  <c r="BA273" i="3"/>
  <c r="BA263" i="3"/>
  <c r="BA267" i="3"/>
  <c r="BA271" i="3"/>
  <c r="BA275" i="3"/>
  <c r="BA264" i="3"/>
  <c r="BA279" i="3"/>
  <c r="BA278" i="3"/>
  <c r="BA282" i="3"/>
  <c r="BA242" i="3"/>
  <c r="BA276" i="3"/>
  <c r="BA277" i="3"/>
  <c r="BA280" i="3"/>
  <c r="BA286" i="3"/>
  <c r="BA290" i="3"/>
  <c r="BA294" i="3"/>
  <c r="BA298" i="3"/>
  <c r="BA285" i="3"/>
  <c r="BA289" i="3"/>
  <c r="BA293" i="3"/>
  <c r="BA297" i="3"/>
  <c r="BA272" i="3"/>
  <c r="BA268" i="3"/>
  <c r="BA284" i="3"/>
  <c r="BA288" i="3"/>
  <c r="BA292" i="3"/>
  <c r="BA296" i="3"/>
  <c r="BA283" i="3"/>
  <c r="BA299" i="3"/>
  <c r="BA303" i="3"/>
  <c r="BA307" i="3"/>
  <c r="BA311" i="3"/>
  <c r="BA315" i="3"/>
  <c r="BA281" i="3"/>
  <c r="BA295" i="3"/>
  <c r="BA300" i="3"/>
  <c r="BA291" i="3"/>
  <c r="BA302" i="3"/>
  <c r="BA306" i="3"/>
  <c r="BA310" i="3"/>
  <c r="BA314" i="3"/>
  <c r="BA287" i="3"/>
  <c r="BA301" i="3"/>
  <c r="BA305" i="3"/>
  <c r="BA309" i="3"/>
  <c r="BA313" i="3"/>
  <c r="BA304" i="3"/>
  <c r="BA308" i="3"/>
  <c r="BA312" i="3"/>
  <c r="BA316" i="3"/>
  <c r="BA317" i="3"/>
  <c r="BA318" i="3"/>
  <c r="BA322" i="3"/>
  <c r="BA326" i="3"/>
  <c r="BA330" i="3"/>
  <c r="BA321" i="3"/>
  <c r="BA325" i="3"/>
  <c r="BA329" i="3"/>
  <c r="BA320" i="3"/>
  <c r="BA324" i="3"/>
  <c r="BA328" i="3"/>
  <c r="BA332" i="3"/>
  <c r="BA337" i="3"/>
  <c r="BA341" i="3"/>
  <c r="BA345" i="3"/>
  <c r="BA349" i="3"/>
  <c r="BA327" i="3"/>
  <c r="BA336" i="3"/>
  <c r="BA340" i="3"/>
  <c r="BA344" i="3"/>
  <c r="BA348" i="3"/>
  <c r="BA323" i="3"/>
  <c r="BA319" i="3"/>
  <c r="BA334" i="3"/>
  <c r="BA339" i="3"/>
  <c r="BA343" i="3"/>
  <c r="BA347" i="3"/>
  <c r="BA333" i="3"/>
  <c r="BA338" i="3"/>
  <c r="BA351" i="3"/>
  <c r="BA352" i="3"/>
  <c r="BA356" i="3"/>
  <c r="BA360" i="3"/>
  <c r="BA364" i="3"/>
  <c r="BA331" i="3"/>
  <c r="BA335" i="3"/>
  <c r="BA355" i="3"/>
  <c r="BA359" i="3"/>
  <c r="BA346" i="3"/>
  <c r="BA354" i="3"/>
  <c r="BA358" i="3"/>
  <c r="BA362" i="3"/>
  <c r="BA342" i="3"/>
  <c r="BA357" i="3"/>
  <c r="BA366" i="3"/>
  <c r="BA370" i="3"/>
  <c r="BA374" i="3"/>
  <c r="BA378" i="3"/>
  <c r="BA382" i="3"/>
  <c r="BA386" i="3"/>
  <c r="BA353" i="3"/>
  <c r="BA369" i="3"/>
  <c r="BA373" i="3"/>
  <c r="BA377" i="3"/>
  <c r="BA381" i="3"/>
  <c r="BA385" i="3"/>
  <c r="BA368" i="3"/>
  <c r="BA372" i="3"/>
  <c r="BA376" i="3"/>
  <c r="BA380" i="3"/>
  <c r="BA361" i="3"/>
  <c r="BA389" i="3"/>
  <c r="BA393" i="3"/>
  <c r="BA397" i="3"/>
  <c r="BA401" i="3"/>
  <c r="BA405" i="3"/>
  <c r="BA409" i="3"/>
  <c r="BA413" i="3"/>
  <c r="BA417" i="3"/>
  <c r="BA371" i="3"/>
  <c r="BA363" i="3"/>
  <c r="BA388" i="3"/>
  <c r="BA392" i="3"/>
  <c r="BA396" i="3"/>
  <c r="BA400" i="3"/>
  <c r="BA404" i="3"/>
  <c r="BA408" i="3"/>
  <c r="BA412" i="3"/>
  <c r="BA416" i="3"/>
  <c r="BA367" i="3"/>
  <c r="BA383" i="3"/>
  <c r="BA387" i="3"/>
  <c r="BA391" i="3"/>
  <c r="BA395" i="3"/>
  <c r="BA399" i="3"/>
  <c r="BA403" i="3"/>
  <c r="BA407" i="3"/>
  <c r="BA350" i="3"/>
  <c r="BA365" i="3"/>
  <c r="BA379" i="3"/>
  <c r="BA390" i="3"/>
  <c r="BA375" i="3"/>
  <c r="BA410" i="3"/>
  <c r="BA384" i="3"/>
  <c r="BA402" i="3"/>
  <c r="BA419" i="3"/>
  <c r="BA423" i="3"/>
  <c r="BA427" i="3"/>
  <c r="BA431" i="3"/>
  <c r="BA398" i="3"/>
  <c r="BA415" i="3"/>
  <c r="BA418" i="3"/>
  <c r="BA422" i="3"/>
  <c r="BA426" i="3"/>
  <c r="BA430" i="3"/>
  <c r="BA434" i="3"/>
  <c r="BA438" i="3"/>
  <c r="BA442" i="3"/>
  <c r="BA414" i="3"/>
  <c r="BA421" i="3"/>
  <c r="BA429" i="3"/>
  <c r="BA433" i="3"/>
  <c r="BA432" i="3"/>
  <c r="BA420" i="3"/>
  <c r="BA428" i="3"/>
  <c r="BA435" i="3"/>
  <c r="BA445" i="3"/>
  <c r="BA449" i="3"/>
  <c r="BA453" i="3"/>
  <c r="BA457" i="3"/>
  <c r="BA446" i="3"/>
  <c r="BA456" i="3"/>
  <c r="BA454" i="3"/>
  <c r="BA411" i="3"/>
  <c r="BA436" i="3"/>
  <c r="BA439" i="3"/>
  <c r="BA448" i="3"/>
  <c r="BA452" i="3"/>
  <c r="BA425" i="3"/>
  <c r="BA441" i="3"/>
  <c r="BA450" i="3"/>
  <c r="BA406" i="3"/>
  <c r="BA424" i="3"/>
  <c r="BA437" i="3"/>
  <c r="BA440" i="3"/>
  <c r="BA443" i="3"/>
  <c r="BA447" i="3"/>
  <c r="BA451" i="3"/>
  <c r="BA455" i="3"/>
  <c r="BA444" i="3"/>
  <c r="BA394" i="3"/>
  <c r="BA458" i="3"/>
  <c r="BB74" i="6"/>
  <c r="AU51" i="6"/>
  <c r="BB65" i="6"/>
  <c r="AY18" i="3"/>
  <c r="BB79" i="6"/>
  <c r="BB56" i="6"/>
  <c r="AY17" i="3"/>
  <c r="BH50" i="6"/>
  <c r="BH89" i="6" s="1"/>
  <c r="BA67" i="6"/>
  <c r="BA83" i="6"/>
  <c r="BA90" i="6"/>
  <c r="BA73" i="6"/>
  <c r="BA60" i="6"/>
  <c r="BA81" i="6"/>
  <c r="BA66" i="6"/>
  <c r="BA57" i="6"/>
  <c r="BA74" i="6"/>
  <c r="BA65" i="6"/>
  <c r="BA76" i="6"/>
  <c r="BA89" i="6"/>
  <c r="BA58" i="6"/>
  <c r="BA69" i="6"/>
  <c r="BA53" i="6"/>
  <c r="BA85" i="6"/>
  <c r="BA62" i="6"/>
  <c r="BA78" i="6"/>
  <c r="BA55" i="6"/>
  <c r="BA71" i="6"/>
  <c r="BA87" i="6"/>
  <c r="BA64" i="6"/>
  <c r="BA80" i="6"/>
  <c r="BA84" i="6"/>
  <c r="BA75" i="6"/>
  <c r="BA77" i="6"/>
  <c r="BA86" i="6"/>
  <c r="BA82" i="6"/>
  <c r="BA59" i="6"/>
  <c r="BA52" i="6"/>
  <c r="BA68" i="6"/>
  <c r="BA61" i="6"/>
  <c r="BA54" i="6"/>
  <c r="BA70" i="6"/>
  <c r="BA63" i="6"/>
  <c r="BA79" i="6"/>
  <c r="BA56" i="6"/>
  <c r="BA72" i="6"/>
  <c r="BM15" i="3"/>
  <c r="BO15" i="3"/>
  <c r="BP15" i="3"/>
  <c r="BG50" i="6"/>
  <c r="BG87" i="6" s="1"/>
  <c r="BQ14" i="3"/>
  <c r="BM50" i="6" s="1"/>
  <c r="BE50" i="6"/>
  <c r="BE85" i="6" s="1"/>
  <c r="BF50" i="6"/>
  <c r="BF75" i="6" s="1"/>
  <c r="BL15" i="3"/>
  <c r="BE49" i="6"/>
  <c r="BN15" i="3"/>
  <c r="BB63" i="6"/>
  <c r="BB90" i="6"/>
  <c r="BB81" i="6"/>
  <c r="BB58" i="6"/>
  <c r="BB72" i="6"/>
  <c r="AW51" i="6"/>
  <c r="BB67" i="6"/>
  <c r="BB83" i="6"/>
  <c r="BB60" i="6"/>
  <c r="BB76" i="6"/>
  <c r="BB53" i="6"/>
  <c r="BB69" i="6"/>
  <c r="BB85" i="6"/>
  <c r="BB62" i="6"/>
  <c r="BB78" i="6"/>
  <c r="BB64" i="6"/>
  <c r="BB71" i="6"/>
  <c r="BB57" i="6"/>
  <c r="BB55" i="6"/>
  <c r="BB87" i="6"/>
  <c r="BB73" i="6"/>
  <c r="BB66" i="6"/>
  <c r="BB82" i="6"/>
  <c r="BB59" i="6"/>
  <c r="BB75" i="6"/>
  <c r="BB52" i="6"/>
  <c r="BB68" i="6"/>
  <c r="BB84" i="6"/>
  <c r="BB80" i="6"/>
  <c r="BB89" i="6"/>
  <c r="BB61" i="6"/>
  <c r="BB77" i="6"/>
  <c r="BB54" i="6"/>
  <c r="BB70" i="6"/>
  <c r="BB86" i="6"/>
  <c r="AZ89" i="6"/>
  <c r="AZ73" i="6"/>
  <c r="AZ85" i="6"/>
  <c r="AZ62" i="6"/>
  <c r="AZ66" i="6"/>
  <c r="AZ53" i="6"/>
  <c r="AZ78" i="6"/>
  <c r="AZ57" i="6"/>
  <c r="AZ82" i="6"/>
  <c r="AZ69" i="6"/>
  <c r="AZ55" i="6"/>
  <c r="AZ71" i="6"/>
  <c r="AZ87" i="6"/>
  <c r="AZ64" i="6"/>
  <c r="AZ80" i="6"/>
  <c r="AZ59" i="6"/>
  <c r="AZ75" i="6"/>
  <c r="AZ52" i="6"/>
  <c r="AZ68" i="6"/>
  <c r="AZ84" i="6"/>
  <c r="AZ61" i="6"/>
  <c r="AZ77" i="6"/>
  <c r="AZ54" i="6"/>
  <c r="AZ70" i="6"/>
  <c r="AZ86" i="6"/>
  <c r="AZ63" i="6"/>
  <c r="AZ79" i="6"/>
  <c r="AZ56" i="6"/>
  <c r="AZ72" i="6"/>
  <c r="AZ88" i="6"/>
  <c r="AZ17" i="3"/>
  <c r="AZ65" i="6"/>
  <c r="AZ81" i="6"/>
  <c r="AZ58" i="6"/>
  <c r="AZ74" i="6"/>
  <c r="AZ90" i="6"/>
  <c r="AZ18" i="3"/>
  <c r="AZ67" i="6"/>
  <c r="AZ83" i="6"/>
  <c r="AZ60" i="6"/>
  <c r="AX51" i="6"/>
  <c r="BD53" i="6"/>
  <c r="BD69" i="6"/>
  <c r="BD85" i="6"/>
  <c r="BD62" i="6"/>
  <c r="BD78" i="6"/>
  <c r="BD57" i="6"/>
  <c r="BD73" i="6"/>
  <c r="BD89" i="6"/>
  <c r="BD66" i="6"/>
  <c r="BD82" i="6"/>
  <c r="BD59" i="6"/>
  <c r="BD75" i="6"/>
  <c r="BD52" i="6"/>
  <c r="BD68" i="6"/>
  <c r="BD84" i="6"/>
  <c r="BD61" i="6"/>
  <c r="BD77" i="6"/>
  <c r="BD54" i="6"/>
  <c r="BD70" i="6"/>
  <c r="BD86" i="6"/>
  <c r="BD63" i="6"/>
  <c r="BD79" i="6"/>
  <c r="BD56" i="6"/>
  <c r="BD72" i="6"/>
  <c r="BD88" i="6"/>
  <c r="BD65" i="6"/>
  <c r="BD81" i="6"/>
  <c r="BD58" i="6"/>
  <c r="BD74" i="6"/>
  <c r="BD90" i="6"/>
  <c r="BD67" i="6"/>
  <c r="BD83" i="6"/>
  <c r="BD60" i="6"/>
  <c r="BD76" i="6"/>
  <c r="BD55" i="6"/>
  <c r="BD71" i="6"/>
  <c r="BD87" i="6"/>
  <c r="BD64" i="6"/>
  <c r="BA17" i="3"/>
  <c r="BA18" i="3"/>
  <c r="AY51" i="6"/>
  <c r="AW18" i="3"/>
  <c r="AW17" i="3"/>
  <c r="BI89" i="6"/>
  <c r="BI87" i="6"/>
  <c r="BI85" i="6"/>
  <c r="BI83" i="6"/>
  <c r="BI81" i="6"/>
  <c r="BI79" i="6"/>
  <c r="BI77" i="6"/>
  <c r="BI75" i="6"/>
  <c r="BI73" i="6"/>
  <c r="BI71" i="6"/>
  <c r="BI69" i="6"/>
  <c r="BI67" i="6"/>
  <c r="BI65" i="6"/>
  <c r="BI63" i="6"/>
  <c r="BI61" i="6"/>
  <c r="BI59" i="6"/>
  <c r="BI57" i="6"/>
  <c r="BI55" i="6"/>
  <c r="BI53" i="6"/>
  <c r="BI90" i="6"/>
  <c r="BI88" i="6"/>
  <c r="BI86" i="6"/>
  <c r="BI84" i="6"/>
  <c r="BI82" i="6"/>
  <c r="BI80" i="6"/>
  <c r="BI78" i="6"/>
  <c r="BI76" i="6"/>
  <c r="BI74" i="6"/>
  <c r="BI72" i="6"/>
  <c r="BI70" i="6"/>
  <c r="BI68" i="6"/>
  <c r="BI66" i="6"/>
  <c r="BI64" i="6"/>
  <c r="BI62" i="6"/>
  <c r="BI60" i="6"/>
  <c r="BI58" i="6"/>
  <c r="BI56" i="6"/>
  <c r="BI54" i="6"/>
  <c r="BI52" i="6"/>
  <c r="BC51" i="6"/>
  <c r="BC17" i="3"/>
  <c r="BC18" i="3"/>
  <c r="BF86" i="3" l="1"/>
  <c r="BF48" i="3"/>
  <c r="BF50" i="3"/>
  <c r="BF51" i="3"/>
  <c r="BF49" i="3"/>
  <c r="BF53" i="3"/>
  <c r="BF54" i="3"/>
  <c r="BF56" i="3"/>
  <c r="BF55" i="3"/>
  <c r="BF52" i="3"/>
  <c r="BF57" i="3"/>
  <c r="BF61" i="3"/>
  <c r="BF63" i="3"/>
  <c r="BF60" i="3"/>
  <c r="BF59" i="3"/>
  <c r="BF65" i="3"/>
  <c r="BF69" i="3"/>
  <c r="BF66" i="3"/>
  <c r="BF62" i="3"/>
  <c r="BF67" i="3"/>
  <c r="BF68" i="3"/>
  <c r="BF70" i="3"/>
  <c r="BF64" i="3"/>
  <c r="BF74" i="3"/>
  <c r="BF75" i="3"/>
  <c r="BF77" i="3"/>
  <c r="BF58" i="3"/>
  <c r="BF73" i="3"/>
  <c r="BF71" i="3"/>
  <c r="BF76" i="3"/>
  <c r="BF78" i="3"/>
  <c r="BF72" i="3"/>
  <c r="BF79" i="3"/>
  <c r="BF84" i="3"/>
  <c r="BF80" i="3"/>
  <c r="BF82" i="3"/>
  <c r="BF83" i="3"/>
  <c r="BF88" i="3"/>
  <c r="BF87" i="3"/>
  <c r="BF90" i="3"/>
  <c r="BF85" i="3"/>
  <c r="BF89" i="3"/>
  <c r="BF96" i="3"/>
  <c r="BF95" i="3"/>
  <c r="BF97" i="3"/>
  <c r="BF81" i="3"/>
  <c r="BF91" i="3"/>
  <c r="BF92" i="3"/>
  <c r="BF93" i="3"/>
  <c r="BF99" i="3"/>
  <c r="BF101" i="3"/>
  <c r="BF94" i="3"/>
  <c r="BF98" i="3"/>
  <c r="BF100" i="3"/>
  <c r="BD48" i="3"/>
  <c r="BD86" i="3"/>
  <c r="BD49" i="3"/>
  <c r="BD51" i="3"/>
  <c r="BD52" i="3"/>
  <c r="BD50" i="3"/>
  <c r="BD53" i="3"/>
  <c r="BD55" i="3"/>
  <c r="BD54" i="3"/>
  <c r="BD56" i="3"/>
  <c r="BD57" i="3"/>
  <c r="BD58" i="3"/>
  <c r="BD61" i="3"/>
  <c r="BD63" i="3"/>
  <c r="BD59" i="3"/>
  <c r="BD60" i="3"/>
  <c r="BD62" i="3"/>
  <c r="BD64" i="3"/>
  <c r="BD65" i="3"/>
  <c r="BD70" i="3"/>
  <c r="BD72" i="3"/>
  <c r="BD69" i="3"/>
  <c r="BD71" i="3"/>
  <c r="BD68" i="3"/>
  <c r="BD67" i="3"/>
  <c r="BD74" i="3"/>
  <c r="BD73" i="3"/>
  <c r="BD78" i="3"/>
  <c r="BD77" i="3"/>
  <c r="BD76" i="3"/>
  <c r="BD66" i="3"/>
  <c r="BD79" i="3"/>
  <c r="BD81" i="3"/>
  <c r="BD83" i="3"/>
  <c r="BD75" i="3"/>
  <c r="BD89" i="3"/>
  <c r="BD87" i="3"/>
  <c r="BD88" i="3"/>
  <c r="BD80" i="3"/>
  <c r="BD85" i="3"/>
  <c r="BD90" i="3"/>
  <c r="BD91" i="3"/>
  <c r="BD82" i="3"/>
  <c r="BD92" i="3"/>
  <c r="BD94" i="3"/>
  <c r="BD84" i="3"/>
  <c r="BD96" i="3"/>
  <c r="BD93" i="3"/>
  <c r="BD95" i="3"/>
  <c r="BD101" i="3"/>
  <c r="BD98" i="3"/>
  <c r="BD97" i="3"/>
  <c r="BD99" i="3"/>
  <c r="BD100" i="3"/>
  <c r="BB49" i="3"/>
  <c r="BB86" i="3"/>
  <c r="BB48" i="3"/>
  <c r="BB50" i="3"/>
  <c r="BB53" i="3"/>
  <c r="BB51" i="3"/>
  <c r="BB54" i="3"/>
  <c r="BB52" i="3"/>
  <c r="BB56" i="3"/>
  <c r="BB57" i="3"/>
  <c r="BB59" i="3"/>
  <c r="BB55" i="3"/>
  <c r="BB58" i="3"/>
  <c r="BB60" i="3"/>
  <c r="BB61" i="3"/>
  <c r="BB62" i="3"/>
  <c r="BB65" i="3"/>
  <c r="BB67" i="3"/>
  <c r="BB64" i="3"/>
  <c r="BB63" i="3"/>
  <c r="BB69" i="3"/>
  <c r="BB68" i="3"/>
  <c r="BB74" i="3"/>
  <c r="BB75" i="3"/>
  <c r="BB66" i="3"/>
  <c r="BB73" i="3"/>
  <c r="BB71" i="3"/>
  <c r="BB77" i="3"/>
  <c r="BB72" i="3"/>
  <c r="BB76" i="3"/>
  <c r="BB70" i="3"/>
  <c r="BB80" i="3"/>
  <c r="BB85" i="3"/>
  <c r="BB79" i="3"/>
  <c r="BB87" i="3"/>
  <c r="BB84" i="3"/>
  <c r="BB83" i="3"/>
  <c r="BB81" i="3"/>
  <c r="BB78" i="3"/>
  <c r="BB88" i="3"/>
  <c r="BB92" i="3"/>
  <c r="BB93" i="3"/>
  <c r="BB94" i="3"/>
  <c r="BB82" i="3"/>
  <c r="BB96" i="3"/>
  <c r="BB89" i="3"/>
  <c r="BB91" i="3"/>
  <c r="BB99" i="3"/>
  <c r="BB101" i="3"/>
  <c r="BB98" i="3"/>
  <c r="BB97" i="3"/>
  <c r="BB90" i="3"/>
  <c r="BB95" i="3"/>
  <c r="BB100" i="3"/>
  <c r="BJ49" i="3"/>
  <c r="BJ51" i="3"/>
  <c r="BJ48" i="3"/>
  <c r="BJ53" i="3"/>
  <c r="BJ54" i="3"/>
  <c r="BJ86" i="3"/>
  <c r="BJ58" i="3"/>
  <c r="BJ50" i="3"/>
  <c r="BJ55" i="3"/>
  <c r="BJ56" i="3"/>
  <c r="BJ52" i="3"/>
  <c r="BJ57" i="3"/>
  <c r="BJ60" i="3"/>
  <c r="BJ62" i="3"/>
  <c r="BJ61" i="3"/>
  <c r="BJ63" i="3"/>
  <c r="BJ59" i="3"/>
  <c r="BJ64" i="3"/>
  <c r="BJ66" i="3"/>
  <c r="BJ69" i="3"/>
  <c r="BJ71" i="3"/>
  <c r="BJ70" i="3"/>
  <c r="BJ72" i="3"/>
  <c r="BJ65" i="3"/>
  <c r="BJ74" i="3"/>
  <c r="BJ67" i="3"/>
  <c r="BJ73" i="3"/>
  <c r="BJ75" i="3"/>
  <c r="BJ79" i="3"/>
  <c r="BJ68" i="3"/>
  <c r="BJ78" i="3"/>
  <c r="BJ80" i="3"/>
  <c r="BJ82" i="3"/>
  <c r="BJ84" i="3"/>
  <c r="BJ77" i="3"/>
  <c r="BJ76" i="3"/>
  <c r="BJ88" i="3"/>
  <c r="BJ81" i="3"/>
  <c r="BJ89" i="3"/>
  <c r="BJ83" i="3"/>
  <c r="BJ87" i="3"/>
  <c r="BJ90" i="3"/>
  <c r="BJ91" i="3"/>
  <c r="BJ93" i="3"/>
  <c r="BJ85" i="3"/>
  <c r="BJ92" i="3"/>
  <c r="BJ94" i="3"/>
  <c r="BJ95" i="3"/>
  <c r="BJ99" i="3"/>
  <c r="BJ101" i="3"/>
  <c r="BJ97" i="3"/>
  <c r="BJ98" i="3"/>
  <c r="BJ100" i="3"/>
  <c r="BJ96" i="3"/>
  <c r="BE86" i="3"/>
  <c r="BE51" i="3"/>
  <c r="BE48" i="3"/>
  <c r="BE49" i="3"/>
  <c r="BE52" i="3"/>
  <c r="BE53" i="3"/>
  <c r="BE55" i="3"/>
  <c r="BE56" i="3"/>
  <c r="BE50" i="3"/>
  <c r="BE54" i="3"/>
  <c r="BE57" i="3"/>
  <c r="BE58" i="3"/>
  <c r="BE63" i="3"/>
  <c r="BE62" i="3"/>
  <c r="BE66" i="3"/>
  <c r="BE68" i="3"/>
  <c r="BE65" i="3"/>
  <c r="BE67" i="3"/>
  <c r="BE59" i="3"/>
  <c r="BE61" i="3"/>
  <c r="BE64" i="3"/>
  <c r="BE71" i="3"/>
  <c r="BE60" i="3"/>
  <c r="BE73" i="3"/>
  <c r="BE69" i="3"/>
  <c r="BE72" i="3"/>
  <c r="BE74" i="3"/>
  <c r="BE78" i="3"/>
  <c r="BE77" i="3"/>
  <c r="BE76" i="3"/>
  <c r="BE70" i="3"/>
  <c r="BE79" i="3"/>
  <c r="BE83" i="3"/>
  <c r="BE87" i="3"/>
  <c r="BE75" i="3"/>
  <c r="BE91" i="3"/>
  <c r="BE81" i="3"/>
  <c r="BE89" i="3"/>
  <c r="BE82" i="3"/>
  <c r="BE84" i="3"/>
  <c r="BE88" i="3"/>
  <c r="BE80" i="3"/>
  <c r="BE85" i="3"/>
  <c r="BE95" i="3"/>
  <c r="BE96" i="3"/>
  <c r="BE92" i="3"/>
  <c r="BE93" i="3"/>
  <c r="BE94" i="3"/>
  <c r="BE90" i="3"/>
  <c r="BE97" i="3"/>
  <c r="BE99" i="3"/>
  <c r="BE100" i="3"/>
  <c r="BE101" i="3"/>
  <c r="BE98" i="3"/>
  <c r="BE202" i="3"/>
  <c r="BE203" i="3"/>
  <c r="BE201" i="3"/>
  <c r="BE199" i="3"/>
  <c r="BE200" i="3"/>
  <c r="BD202" i="3"/>
  <c r="BD203" i="3"/>
  <c r="BD200" i="3"/>
  <c r="BD201" i="3"/>
  <c r="BD199" i="3"/>
  <c r="BF202" i="3"/>
  <c r="BF203" i="3"/>
  <c r="BF200" i="3"/>
  <c r="BF201" i="3"/>
  <c r="BF199" i="3"/>
  <c r="BB203" i="3"/>
  <c r="BB202" i="3"/>
  <c r="BB200" i="3"/>
  <c r="BB199" i="3"/>
  <c r="BB201" i="3"/>
  <c r="BJ203" i="3"/>
  <c r="BJ202" i="3"/>
  <c r="BJ200" i="3"/>
  <c r="BJ199" i="3"/>
  <c r="BJ201" i="3"/>
  <c r="BJ21" i="3"/>
  <c r="BJ20" i="3"/>
  <c r="BJ19" i="3"/>
  <c r="BJ22" i="3"/>
  <c r="BJ24" i="3"/>
  <c r="BJ23" i="3"/>
  <c r="BJ25" i="3"/>
  <c r="BJ26" i="3"/>
  <c r="BJ28" i="3"/>
  <c r="BJ30" i="3"/>
  <c r="BJ29" i="3"/>
  <c r="BJ31" i="3"/>
  <c r="BJ32" i="3"/>
  <c r="BJ33" i="3"/>
  <c r="BJ27" i="3"/>
  <c r="BJ35" i="3"/>
  <c r="BJ34" i="3"/>
  <c r="BJ39" i="3"/>
  <c r="BJ38" i="3"/>
  <c r="BJ36" i="3"/>
  <c r="BJ41" i="3"/>
  <c r="BJ37" i="3"/>
  <c r="BJ40" i="3"/>
  <c r="BJ44" i="3"/>
  <c r="BJ43" i="3"/>
  <c r="BJ42" i="3"/>
  <c r="BJ47" i="3"/>
  <c r="BJ46" i="3"/>
  <c r="BJ45" i="3"/>
  <c r="BJ143" i="3"/>
  <c r="BJ147" i="3"/>
  <c r="BJ142" i="3"/>
  <c r="BJ141" i="3"/>
  <c r="BJ146" i="3"/>
  <c r="BJ140" i="3"/>
  <c r="BJ144" i="3"/>
  <c r="BJ194" i="3"/>
  <c r="BJ191" i="3"/>
  <c r="BJ193" i="3"/>
  <c r="BJ197" i="3"/>
  <c r="BJ196" i="3"/>
  <c r="BJ195" i="3"/>
  <c r="BJ192" i="3"/>
  <c r="BJ198" i="3"/>
  <c r="BJ213" i="3"/>
  <c r="BJ218" i="3"/>
  <c r="BJ217" i="3"/>
  <c r="BJ221" i="3"/>
  <c r="BJ216" i="3"/>
  <c r="BJ220" i="3"/>
  <c r="BJ212" i="3"/>
  <c r="BJ215" i="3"/>
  <c r="BJ219" i="3"/>
  <c r="BJ222" i="3"/>
  <c r="BJ223" i="3"/>
  <c r="BJ225" i="3"/>
  <c r="BJ228" i="3"/>
  <c r="BJ227" i="3"/>
  <c r="BJ231" i="3"/>
  <c r="BJ226" i="3"/>
  <c r="BJ224" i="3"/>
  <c r="BJ229" i="3"/>
  <c r="BJ236" i="3"/>
  <c r="BJ235" i="3"/>
  <c r="BJ239" i="3"/>
  <c r="BJ232" i="3"/>
  <c r="BJ233" i="3"/>
  <c r="BJ237" i="3"/>
  <c r="BJ244" i="3"/>
  <c r="BJ248" i="3"/>
  <c r="BJ252" i="3"/>
  <c r="BJ243" i="3"/>
  <c r="BJ247" i="3"/>
  <c r="BJ251" i="3"/>
  <c r="BJ234" i="3"/>
  <c r="BJ241" i="3"/>
  <c r="BJ245" i="3"/>
  <c r="BJ249" i="3"/>
  <c r="BJ253" i="3"/>
  <c r="BJ257" i="3"/>
  <c r="BJ242" i="3"/>
  <c r="BJ256" i="3"/>
  <c r="BJ238" i="3"/>
  <c r="BJ258" i="3"/>
  <c r="BJ254" i="3"/>
  <c r="BJ250" i="3"/>
  <c r="BJ230" i="3"/>
  <c r="BJ246" i="3"/>
  <c r="BJ240" i="3"/>
  <c r="BJ263" i="3"/>
  <c r="BJ267" i="3"/>
  <c r="BJ271" i="3"/>
  <c r="BJ275" i="3"/>
  <c r="BJ260" i="3"/>
  <c r="BJ262" i="3"/>
  <c r="BJ266" i="3"/>
  <c r="BJ270" i="3"/>
  <c r="BJ274" i="3"/>
  <c r="BJ255" i="3"/>
  <c r="BJ259" i="3"/>
  <c r="BJ261" i="3"/>
  <c r="BJ265" i="3"/>
  <c r="BJ269" i="3"/>
  <c r="BJ264" i="3"/>
  <c r="BJ268" i="3"/>
  <c r="BJ272" i="3"/>
  <c r="BJ279" i="3"/>
  <c r="BJ283" i="3"/>
  <c r="BJ276" i="3"/>
  <c r="BJ278" i="3"/>
  <c r="BJ273" i="3"/>
  <c r="BJ277" i="3"/>
  <c r="BJ281" i="3"/>
  <c r="BJ287" i="3"/>
  <c r="BJ291" i="3"/>
  <c r="BJ295" i="3"/>
  <c r="BJ299" i="3"/>
  <c r="BJ282" i="3"/>
  <c r="BJ286" i="3"/>
  <c r="BJ290" i="3"/>
  <c r="BJ294" i="3"/>
  <c r="BJ298" i="3"/>
  <c r="BJ280" i="3"/>
  <c r="BJ285" i="3"/>
  <c r="BJ289" i="3"/>
  <c r="BJ293" i="3"/>
  <c r="BJ297" i="3"/>
  <c r="BJ284" i="3"/>
  <c r="BJ288" i="3"/>
  <c r="BJ292" i="3"/>
  <c r="BJ296" i="3"/>
  <c r="BJ303" i="3"/>
  <c r="BJ307" i="3"/>
  <c r="BJ311" i="3"/>
  <c r="BJ315" i="3"/>
  <c r="BJ302" i="3"/>
  <c r="BJ306" i="3"/>
  <c r="BJ310" i="3"/>
  <c r="BJ301" i="3"/>
  <c r="BJ305" i="3"/>
  <c r="BJ309" i="3"/>
  <c r="BJ313" i="3"/>
  <c r="BJ317" i="3"/>
  <c r="BJ314" i="3"/>
  <c r="BJ319" i="3"/>
  <c r="BJ323" i="3"/>
  <c r="BJ327" i="3"/>
  <c r="BJ331" i="3"/>
  <c r="BJ300" i="3"/>
  <c r="BJ318" i="3"/>
  <c r="BJ322" i="3"/>
  <c r="BJ326" i="3"/>
  <c r="BJ330" i="3"/>
  <c r="BJ334" i="3"/>
  <c r="BJ321" i="3"/>
  <c r="BJ325" i="3"/>
  <c r="BJ329" i="3"/>
  <c r="BJ333" i="3"/>
  <c r="BJ312" i="3"/>
  <c r="BJ308" i="3"/>
  <c r="BJ316" i="3"/>
  <c r="BJ320" i="3"/>
  <c r="BJ324" i="3"/>
  <c r="BJ328" i="3"/>
  <c r="BJ332" i="3"/>
  <c r="BJ337" i="3"/>
  <c r="BJ341" i="3"/>
  <c r="BJ345" i="3"/>
  <c r="BJ336" i="3"/>
  <c r="BJ340" i="3"/>
  <c r="BJ344" i="3"/>
  <c r="BJ304" i="3"/>
  <c r="BJ335" i="3"/>
  <c r="BJ339" i="3"/>
  <c r="BJ343" i="3"/>
  <c r="BJ347" i="3"/>
  <c r="BJ346" i="3"/>
  <c r="BJ351" i="3"/>
  <c r="BJ353" i="3"/>
  <c r="BJ357" i="3"/>
  <c r="BJ361" i="3"/>
  <c r="BJ365" i="3"/>
  <c r="BJ342" i="3"/>
  <c r="BJ352" i="3"/>
  <c r="BJ356" i="3"/>
  <c r="BJ360" i="3"/>
  <c r="BJ364" i="3"/>
  <c r="BJ349" i="3"/>
  <c r="BJ338" i="3"/>
  <c r="BJ348" i="3"/>
  <c r="BJ355" i="3"/>
  <c r="BJ359" i="3"/>
  <c r="BJ366" i="3"/>
  <c r="BJ370" i="3"/>
  <c r="BJ374" i="3"/>
  <c r="BJ378" i="3"/>
  <c r="BJ369" i="3"/>
  <c r="BJ373" i="3"/>
  <c r="BJ377" i="3"/>
  <c r="BJ363" i="3"/>
  <c r="BJ358" i="3"/>
  <c r="BJ362" i="3"/>
  <c r="BJ368" i="3"/>
  <c r="BJ372" i="3"/>
  <c r="BJ376" i="3"/>
  <c r="BJ380" i="3"/>
  <c r="BJ379" i="3"/>
  <c r="BJ389" i="3"/>
  <c r="BJ393" i="3"/>
  <c r="BJ397" i="3"/>
  <c r="BJ401" i="3"/>
  <c r="BJ405" i="3"/>
  <c r="BJ409" i="3"/>
  <c r="BJ413" i="3"/>
  <c r="BJ417" i="3"/>
  <c r="BJ375" i="3"/>
  <c r="BJ382" i="3"/>
  <c r="BJ386" i="3"/>
  <c r="BJ383" i="3"/>
  <c r="BJ388" i="3"/>
  <c r="BJ392" i="3"/>
  <c r="BJ396" i="3"/>
  <c r="BJ400" i="3"/>
  <c r="BJ404" i="3"/>
  <c r="BJ354" i="3"/>
  <c r="BJ371" i="3"/>
  <c r="BJ381" i="3"/>
  <c r="BJ384" i="3"/>
  <c r="BJ387" i="3"/>
  <c r="BJ391" i="3"/>
  <c r="BJ395" i="3"/>
  <c r="BJ399" i="3"/>
  <c r="BJ403" i="3"/>
  <c r="BJ407" i="3"/>
  <c r="BJ411" i="3"/>
  <c r="BJ415" i="3"/>
  <c r="BJ385" i="3"/>
  <c r="BJ398" i="3"/>
  <c r="BJ416" i="3"/>
  <c r="BJ421" i="3"/>
  <c r="BJ425" i="3"/>
  <c r="BJ429" i="3"/>
  <c r="BJ433" i="3"/>
  <c r="BJ394" i="3"/>
  <c r="BJ367" i="3"/>
  <c r="BJ414" i="3"/>
  <c r="BJ390" i="3"/>
  <c r="BJ406" i="3"/>
  <c r="BJ402" i="3"/>
  <c r="BJ418" i="3"/>
  <c r="BJ422" i="3"/>
  <c r="BJ426" i="3"/>
  <c r="BJ430" i="3"/>
  <c r="BJ434" i="3"/>
  <c r="BJ438" i="3"/>
  <c r="BJ442" i="3"/>
  <c r="BJ435" i="3"/>
  <c r="BJ445" i="3"/>
  <c r="BJ446" i="3"/>
  <c r="BJ450" i="3"/>
  <c r="BJ454" i="3"/>
  <c r="BJ458" i="3"/>
  <c r="BJ408" i="3"/>
  <c r="BJ410" i="3"/>
  <c r="BJ424" i="3"/>
  <c r="BJ436" i="3"/>
  <c r="BJ439" i="3"/>
  <c r="BJ449" i="3"/>
  <c r="BJ453" i="3"/>
  <c r="BJ457" i="3"/>
  <c r="BJ419" i="3"/>
  <c r="BJ427" i="3"/>
  <c r="BJ350" i="3"/>
  <c r="BJ423" i="3"/>
  <c r="BJ431" i="3"/>
  <c r="BJ437" i="3"/>
  <c r="BJ440" i="3"/>
  <c r="BJ443" i="3"/>
  <c r="BJ448" i="3"/>
  <c r="BJ452" i="3"/>
  <c r="BJ456" i="3"/>
  <c r="BJ432" i="3"/>
  <c r="BJ420" i="3"/>
  <c r="BJ428" i="3"/>
  <c r="BJ441" i="3"/>
  <c r="BJ444" i="3"/>
  <c r="BJ447" i="3"/>
  <c r="BJ451" i="3"/>
  <c r="BJ455" i="3"/>
  <c r="BJ412" i="3"/>
  <c r="BD19" i="3"/>
  <c r="BD20" i="3"/>
  <c r="BD21" i="3"/>
  <c r="BD22" i="3"/>
  <c r="BD24" i="3"/>
  <c r="BD23" i="3"/>
  <c r="BD25" i="3"/>
  <c r="BD26" i="3"/>
  <c r="BD28" i="3"/>
  <c r="BD27" i="3"/>
  <c r="BD30" i="3"/>
  <c r="BD33" i="3"/>
  <c r="BD31" i="3"/>
  <c r="BD29" i="3"/>
  <c r="BD36" i="3"/>
  <c r="BD35" i="3"/>
  <c r="BD32" i="3"/>
  <c r="BD37" i="3"/>
  <c r="BD39" i="3"/>
  <c r="BD42" i="3"/>
  <c r="BD34" i="3"/>
  <c r="BD41" i="3"/>
  <c r="BD38" i="3"/>
  <c r="BD40" i="3"/>
  <c r="BD44" i="3"/>
  <c r="BD43" i="3"/>
  <c r="BD45" i="3"/>
  <c r="BD47" i="3"/>
  <c r="BD46" i="3"/>
  <c r="BD140" i="3"/>
  <c r="BD144" i="3"/>
  <c r="BD143" i="3"/>
  <c r="BD147" i="3"/>
  <c r="BD142" i="3"/>
  <c r="BD141" i="3"/>
  <c r="BD146" i="3"/>
  <c r="BD195" i="3"/>
  <c r="BD194" i="3"/>
  <c r="BD191" i="3"/>
  <c r="BD196" i="3"/>
  <c r="BD193" i="3"/>
  <c r="BD192" i="3"/>
  <c r="BD197" i="3"/>
  <c r="BD212" i="3"/>
  <c r="BD198" i="3"/>
  <c r="BD215" i="3"/>
  <c r="BD219" i="3"/>
  <c r="BD218" i="3"/>
  <c r="BD213" i="3"/>
  <c r="BD217" i="3"/>
  <c r="BD221" i="3"/>
  <c r="BD216" i="3"/>
  <c r="BD220" i="3"/>
  <c r="BD223" i="3"/>
  <c r="BD222" i="3"/>
  <c r="BD229" i="3"/>
  <c r="BD224" i="3"/>
  <c r="BD228" i="3"/>
  <c r="BD232" i="3"/>
  <c r="BD226" i="3"/>
  <c r="BD230" i="3"/>
  <c r="BD237" i="3"/>
  <c r="BD231" i="3"/>
  <c r="BD233" i="3"/>
  <c r="BD236" i="3"/>
  <c r="BD225" i="3"/>
  <c r="BD234" i="3"/>
  <c r="BD238" i="3"/>
  <c r="BD227" i="3"/>
  <c r="BD235" i="3"/>
  <c r="BD241" i="3"/>
  <c r="BD245" i="3"/>
  <c r="BD249" i="3"/>
  <c r="BD253" i="3"/>
  <c r="BD244" i="3"/>
  <c r="BD248" i="3"/>
  <c r="BD252" i="3"/>
  <c r="BD239" i="3"/>
  <c r="BD240" i="3"/>
  <c r="BD242" i="3"/>
  <c r="BD246" i="3"/>
  <c r="BD250" i="3"/>
  <c r="BD254" i="3"/>
  <c r="BD247" i="3"/>
  <c r="BD255" i="3"/>
  <c r="BD259" i="3"/>
  <c r="BD243" i="3"/>
  <c r="BD256" i="3"/>
  <c r="BD251" i="3"/>
  <c r="BD257" i="3"/>
  <c r="BD264" i="3"/>
  <c r="BD268" i="3"/>
  <c r="BD272" i="3"/>
  <c r="BD263" i="3"/>
  <c r="BD267" i="3"/>
  <c r="BD271" i="3"/>
  <c r="BD275" i="3"/>
  <c r="BD258" i="3"/>
  <c r="BD262" i="3"/>
  <c r="BD266" i="3"/>
  <c r="BD270" i="3"/>
  <c r="BD261" i="3"/>
  <c r="BD265" i="3"/>
  <c r="BD269" i="3"/>
  <c r="BD273" i="3"/>
  <c r="BD260" i="3"/>
  <c r="BD277" i="3"/>
  <c r="BD280" i="3"/>
  <c r="BD279" i="3"/>
  <c r="BD274" i="3"/>
  <c r="BD276" i="3"/>
  <c r="BD278" i="3"/>
  <c r="BD282" i="3"/>
  <c r="BD281" i="3"/>
  <c r="BD284" i="3"/>
  <c r="BD288" i="3"/>
  <c r="BD292" i="3"/>
  <c r="BD296" i="3"/>
  <c r="BD287" i="3"/>
  <c r="BD291" i="3"/>
  <c r="BD295" i="3"/>
  <c r="BD299" i="3"/>
  <c r="BD286" i="3"/>
  <c r="BD290" i="3"/>
  <c r="BD294" i="3"/>
  <c r="BD298" i="3"/>
  <c r="BD285" i="3"/>
  <c r="BD289" i="3"/>
  <c r="BD293" i="3"/>
  <c r="BD297" i="3"/>
  <c r="BD304" i="3"/>
  <c r="BD308" i="3"/>
  <c r="BD312" i="3"/>
  <c r="BD316" i="3"/>
  <c r="BD283" i="3"/>
  <c r="BD303" i="3"/>
  <c r="BD307" i="3"/>
  <c r="BD311" i="3"/>
  <c r="BD300" i="3"/>
  <c r="BD302" i="3"/>
  <c r="BD306" i="3"/>
  <c r="BD310" i="3"/>
  <c r="BD314" i="3"/>
  <c r="BD305" i="3"/>
  <c r="BD320" i="3"/>
  <c r="BD324" i="3"/>
  <c r="BD328" i="3"/>
  <c r="BD332" i="3"/>
  <c r="BD301" i="3"/>
  <c r="BD315" i="3"/>
  <c r="BD317" i="3"/>
  <c r="BD319" i="3"/>
  <c r="BD323" i="3"/>
  <c r="BD327" i="3"/>
  <c r="BD331" i="3"/>
  <c r="BD335" i="3"/>
  <c r="BD313" i="3"/>
  <c r="BD318" i="3"/>
  <c r="BD322" i="3"/>
  <c r="BD326" i="3"/>
  <c r="BD330" i="3"/>
  <c r="BD334" i="3"/>
  <c r="BD321" i="3"/>
  <c r="BD325" i="3"/>
  <c r="BD329" i="3"/>
  <c r="BD333" i="3"/>
  <c r="BD309" i="3"/>
  <c r="BD338" i="3"/>
  <c r="BD342" i="3"/>
  <c r="BD346" i="3"/>
  <c r="BD337" i="3"/>
  <c r="BD341" i="3"/>
  <c r="BD345" i="3"/>
  <c r="BD336" i="3"/>
  <c r="BD340" i="3"/>
  <c r="BD344" i="3"/>
  <c r="BD348" i="3"/>
  <c r="BD349" i="3"/>
  <c r="BD354" i="3"/>
  <c r="BD358" i="3"/>
  <c r="BD362" i="3"/>
  <c r="BD350" i="3"/>
  <c r="BD353" i="3"/>
  <c r="BD357" i="3"/>
  <c r="BD361" i="3"/>
  <c r="BD365" i="3"/>
  <c r="BD343" i="3"/>
  <c r="BD347" i="3"/>
  <c r="BD351" i="3"/>
  <c r="BD352" i="3"/>
  <c r="BD356" i="3"/>
  <c r="BD360" i="3"/>
  <c r="BD364" i="3"/>
  <c r="BD355" i="3"/>
  <c r="BD363" i="3"/>
  <c r="BD367" i="3"/>
  <c r="BD371" i="3"/>
  <c r="BD375" i="3"/>
  <c r="BD379" i="3"/>
  <c r="BD366" i="3"/>
  <c r="BD370" i="3"/>
  <c r="BD374" i="3"/>
  <c r="BD378" i="3"/>
  <c r="BD339" i="3"/>
  <c r="BD369" i="3"/>
  <c r="BD373" i="3"/>
  <c r="BD377" i="3"/>
  <c r="BD381" i="3"/>
  <c r="BD359" i="3"/>
  <c r="BD368" i="3"/>
  <c r="BD384" i="3"/>
  <c r="BD390" i="3"/>
  <c r="BD394" i="3"/>
  <c r="BD398" i="3"/>
  <c r="BD402" i="3"/>
  <c r="BD406" i="3"/>
  <c r="BD410" i="3"/>
  <c r="BD414" i="3"/>
  <c r="BD385" i="3"/>
  <c r="BD389" i="3"/>
  <c r="BD393" i="3"/>
  <c r="BD397" i="3"/>
  <c r="BD401" i="3"/>
  <c r="BD405" i="3"/>
  <c r="BD376" i="3"/>
  <c r="BD380" i="3"/>
  <c r="BD386" i="3"/>
  <c r="BD388" i="3"/>
  <c r="BD392" i="3"/>
  <c r="BD396" i="3"/>
  <c r="BD400" i="3"/>
  <c r="BD404" i="3"/>
  <c r="BD408" i="3"/>
  <c r="BD412" i="3"/>
  <c r="BD416" i="3"/>
  <c r="BD387" i="3"/>
  <c r="BD403" i="3"/>
  <c r="BD407" i="3"/>
  <c r="BD413" i="3"/>
  <c r="BD418" i="3"/>
  <c r="BD422" i="3"/>
  <c r="BD426" i="3"/>
  <c r="BD430" i="3"/>
  <c r="BD434" i="3"/>
  <c r="BD383" i="3"/>
  <c r="BD399" i="3"/>
  <c r="BD411" i="3"/>
  <c r="BD382" i="3"/>
  <c r="BD395" i="3"/>
  <c r="BD391" i="3"/>
  <c r="BD419" i="3"/>
  <c r="BD423" i="3"/>
  <c r="BD427" i="3"/>
  <c r="BD431" i="3"/>
  <c r="BD435" i="3"/>
  <c r="BD439" i="3"/>
  <c r="BD443" i="3"/>
  <c r="BD437" i="3"/>
  <c r="BD440" i="3"/>
  <c r="BD447" i="3"/>
  <c r="BD451" i="3"/>
  <c r="BD455" i="3"/>
  <c r="BD421" i="3"/>
  <c r="BD429" i="3"/>
  <c r="BD432" i="3"/>
  <c r="BD433" i="3"/>
  <c r="BD438" i="3"/>
  <c r="BD441" i="3"/>
  <c r="BD444" i="3"/>
  <c r="BD446" i="3"/>
  <c r="BD450" i="3"/>
  <c r="BD454" i="3"/>
  <c r="BD458" i="3"/>
  <c r="BD372" i="3"/>
  <c r="BD417" i="3"/>
  <c r="BD420" i="3"/>
  <c r="BD428" i="3"/>
  <c r="BD442" i="3"/>
  <c r="BD445" i="3"/>
  <c r="BD449" i="3"/>
  <c r="BD453" i="3"/>
  <c r="BD457" i="3"/>
  <c r="BD424" i="3"/>
  <c r="BD409" i="3"/>
  <c r="BD415" i="3"/>
  <c r="BD425" i="3"/>
  <c r="BD436" i="3"/>
  <c r="BD448" i="3"/>
  <c r="BD452" i="3"/>
  <c r="BD456" i="3"/>
  <c r="BF20" i="3"/>
  <c r="BF19" i="3"/>
  <c r="BF21" i="3"/>
  <c r="BF22" i="3"/>
  <c r="BF23" i="3"/>
  <c r="BF24" i="3"/>
  <c r="BF27" i="3"/>
  <c r="BF25" i="3"/>
  <c r="BF28" i="3"/>
  <c r="BF30" i="3"/>
  <c r="BF26" i="3"/>
  <c r="BF29" i="3"/>
  <c r="BF33" i="3"/>
  <c r="BF31" i="3"/>
  <c r="BF36" i="3"/>
  <c r="BF37" i="3"/>
  <c r="BF34" i="3"/>
  <c r="BF35" i="3"/>
  <c r="BF39" i="3"/>
  <c r="BF32" i="3"/>
  <c r="BF42" i="3"/>
  <c r="BF38" i="3"/>
  <c r="BF41" i="3"/>
  <c r="BF40" i="3"/>
  <c r="BF46" i="3"/>
  <c r="BF43" i="3"/>
  <c r="BF45" i="3"/>
  <c r="BF47" i="3"/>
  <c r="BF141" i="3"/>
  <c r="BF146" i="3"/>
  <c r="BF140" i="3"/>
  <c r="BF144" i="3"/>
  <c r="BF143" i="3"/>
  <c r="BF147" i="3"/>
  <c r="BF142" i="3"/>
  <c r="BF44" i="3"/>
  <c r="BF191" i="3"/>
  <c r="BF192" i="3"/>
  <c r="BF196" i="3"/>
  <c r="BF195" i="3"/>
  <c r="BF193" i="3"/>
  <c r="BF194" i="3"/>
  <c r="BF197" i="3"/>
  <c r="BF213" i="3"/>
  <c r="BF212" i="3"/>
  <c r="BF198" i="3"/>
  <c r="BF216" i="3"/>
  <c r="BF220" i="3"/>
  <c r="BF215" i="3"/>
  <c r="BF219" i="3"/>
  <c r="BF218" i="3"/>
  <c r="BF217" i="3"/>
  <c r="BF221" i="3"/>
  <c r="BF223" i="3"/>
  <c r="BF226" i="3"/>
  <c r="BF222" i="3"/>
  <c r="BF229" i="3"/>
  <c r="BF233" i="3"/>
  <c r="BF227" i="3"/>
  <c r="BF225" i="3"/>
  <c r="BF228" i="3"/>
  <c r="BF234" i="3"/>
  <c r="BF238" i="3"/>
  <c r="BF230" i="3"/>
  <c r="BF237" i="3"/>
  <c r="BF235" i="3"/>
  <c r="BF239" i="3"/>
  <c r="BF240" i="3"/>
  <c r="BF242" i="3"/>
  <c r="BF246" i="3"/>
  <c r="BF250" i="3"/>
  <c r="BF231" i="3"/>
  <c r="BF241" i="3"/>
  <c r="BF245" i="3"/>
  <c r="BF249" i="3"/>
  <c r="BF253" i="3"/>
  <c r="BF243" i="3"/>
  <c r="BF247" i="3"/>
  <c r="BF251" i="3"/>
  <c r="BF255" i="3"/>
  <c r="BF254" i="3"/>
  <c r="BF260" i="3"/>
  <c r="BF232" i="3"/>
  <c r="BF248" i="3"/>
  <c r="BF252" i="3"/>
  <c r="BF244" i="3"/>
  <c r="BF257" i="3"/>
  <c r="BF261" i="3"/>
  <c r="BF265" i="3"/>
  <c r="BF269" i="3"/>
  <c r="BF273" i="3"/>
  <c r="BF224" i="3"/>
  <c r="BF259" i="3"/>
  <c r="BF264" i="3"/>
  <c r="BF268" i="3"/>
  <c r="BF272" i="3"/>
  <c r="BF276" i="3"/>
  <c r="BF236" i="3"/>
  <c r="BF263" i="3"/>
  <c r="BF267" i="3"/>
  <c r="BF262" i="3"/>
  <c r="BF266" i="3"/>
  <c r="BF270" i="3"/>
  <c r="BF277" i="3"/>
  <c r="BF281" i="3"/>
  <c r="BF275" i="3"/>
  <c r="BF271" i="3"/>
  <c r="BF256" i="3"/>
  <c r="BF279" i="3"/>
  <c r="BF282" i="3"/>
  <c r="BF285" i="3"/>
  <c r="BF289" i="3"/>
  <c r="BF293" i="3"/>
  <c r="BF297" i="3"/>
  <c r="BF258" i="3"/>
  <c r="BF274" i="3"/>
  <c r="BF283" i="3"/>
  <c r="BF280" i="3"/>
  <c r="BF284" i="3"/>
  <c r="BF288" i="3"/>
  <c r="BF292" i="3"/>
  <c r="BF296" i="3"/>
  <c r="BF300" i="3"/>
  <c r="BF287" i="3"/>
  <c r="BF291" i="3"/>
  <c r="BF295" i="3"/>
  <c r="BF299" i="3"/>
  <c r="BF278" i="3"/>
  <c r="BF286" i="3"/>
  <c r="BF290" i="3"/>
  <c r="BF294" i="3"/>
  <c r="BF301" i="3"/>
  <c r="BF305" i="3"/>
  <c r="BF309" i="3"/>
  <c r="BF313" i="3"/>
  <c r="BF317" i="3"/>
  <c r="BF304" i="3"/>
  <c r="BF308" i="3"/>
  <c r="BF312" i="3"/>
  <c r="BF298" i="3"/>
  <c r="BF303" i="3"/>
  <c r="BF307" i="3"/>
  <c r="BF311" i="3"/>
  <c r="BF315" i="3"/>
  <c r="BF321" i="3"/>
  <c r="BF325" i="3"/>
  <c r="BF329" i="3"/>
  <c r="BF333" i="3"/>
  <c r="BF310" i="3"/>
  <c r="BF306" i="3"/>
  <c r="BF320" i="3"/>
  <c r="BF324" i="3"/>
  <c r="BF328" i="3"/>
  <c r="BF332" i="3"/>
  <c r="BF302" i="3"/>
  <c r="BF316" i="3"/>
  <c r="BF319" i="3"/>
  <c r="BF323" i="3"/>
  <c r="BF327" i="3"/>
  <c r="BF331" i="3"/>
  <c r="BF318" i="3"/>
  <c r="BF322" i="3"/>
  <c r="BF326" i="3"/>
  <c r="BF330" i="3"/>
  <c r="BF334" i="3"/>
  <c r="BF339" i="3"/>
  <c r="BF343" i="3"/>
  <c r="BF347" i="3"/>
  <c r="BF335" i="3"/>
  <c r="BF338" i="3"/>
  <c r="BF342" i="3"/>
  <c r="BF346" i="3"/>
  <c r="BF314" i="3"/>
  <c r="BF337" i="3"/>
  <c r="BF341" i="3"/>
  <c r="BF345" i="3"/>
  <c r="BF349" i="3"/>
  <c r="BF344" i="3"/>
  <c r="BF355" i="3"/>
  <c r="BF359" i="3"/>
  <c r="BF363" i="3"/>
  <c r="BF340" i="3"/>
  <c r="BF348" i="3"/>
  <c r="BF350" i="3"/>
  <c r="BF354" i="3"/>
  <c r="BF358" i="3"/>
  <c r="BF362" i="3"/>
  <c r="BF336" i="3"/>
  <c r="BF353" i="3"/>
  <c r="BF357" i="3"/>
  <c r="BF361" i="3"/>
  <c r="BF351" i="3"/>
  <c r="BF365" i="3"/>
  <c r="BF364" i="3"/>
  <c r="BF368" i="3"/>
  <c r="BF372" i="3"/>
  <c r="BF376" i="3"/>
  <c r="BF380" i="3"/>
  <c r="BF360" i="3"/>
  <c r="BF367" i="3"/>
  <c r="BF371" i="3"/>
  <c r="BF375" i="3"/>
  <c r="BF379" i="3"/>
  <c r="BF356" i="3"/>
  <c r="BF366" i="3"/>
  <c r="BF370" i="3"/>
  <c r="BF374" i="3"/>
  <c r="BF378" i="3"/>
  <c r="BF382" i="3"/>
  <c r="BF377" i="3"/>
  <c r="BF387" i="3"/>
  <c r="BF391" i="3"/>
  <c r="BF395" i="3"/>
  <c r="BF399" i="3"/>
  <c r="BF403" i="3"/>
  <c r="BF407" i="3"/>
  <c r="BF411" i="3"/>
  <c r="BF415" i="3"/>
  <c r="BF352" i="3"/>
  <c r="BF373" i="3"/>
  <c r="BF384" i="3"/>
  <c r="BF381" i="3"/>
  <c r="BF390" i="3"/>
  <c r="BF394" i="3"/>
  <c r="BF398" i="3"/>
  <c r="BF402" i="3"/>
  <c r="BF369" i="3"/>
  <c r="BF385" i="3"/>
  <c r="BF389" i="3"/>
  <c r="BF393" i="3"/>
  <c r="BF397" i="3"/>
  <c r="BF401" i="3"/>
  <c r="BF405" i="3"/>
  <c r="BF409" i="3"/>
  <c r="BF413" i="3"/>
  <c r="BF417" i="3"/>
  <c r="BF396" i="3"/>
  <c r="BF414" i="3"/>
  <c r="BF419" i="3"/>
  <c r="BF423" i="3"/>
  <c r="BF427" i="3"/>
  <c r="BF431" i="3"/>
  <c r="BF383" i="3"/>
  <c r="BF386" i="3"/>
  <c r="BF392" i="3"/>
  <c r="BF418" i="3"/>
  <c r="BF406" i="3"/>
  <c r="BF412" i="3"/>
  <c r="BF388" i="3"/>
  <c r="BF400" i="3"/>
  <c r="BF408" i="3"/>
  <c r="BF420" i="3"/>
  <c r="BF424" i="3"/>
  <c r="BF428" i="3"/>
  <c r="BF432" i="3"/>
  <c r="BF436" i="3"/>
  <c r="BF440" i="3"/>
  <c r="BF444" i="3"/>
  <c r="BF404" i="3"/>
  <c r="BF443" i="3"/>
  <c r="BF448" i="3"/>
  <c r="BF452" i="3"/>
  <c r="BF456" i="3"/>
  <c r="BF410" i="3"/>
  <c r="BF416" i="3"/>
  <c r="BF422" i="3"/>
  <c r="BF430" i="3"/>
  <c r="BF437" i="3"/>
  <c r="BF447" i="3"/>
  <c r="BF451" i="3"/>
  <c r="BF455" i="3"/>
  <c r="BF425" i="3"/>
  <c r="BF421" i="3"/>
  <c r="BF429" i="3"/>
  <c r="BF433" i="3"/>
  <c r="BF434" i="3"/>
  <c r="BF435" i="3"/>
  <c r="BF438" i="3"/>
  <c r="BF441" i="3"/>
  <c r="BF446" i="3"/>
  <c r="BF450" i="3"/>
  <c r="BF454" i="3"/>
  <c r="BF458" i="3"/>
  <c r="BF426" i="3"/>
  <c r="BF439" i="3"/>
  <c r="BF442" i="3"/>
  <c r="BF445" i="3"/>
  <c r="BF449" i="3"/>
  <c r="BF453" i="3"/>
  <c r="BF457" i="3"/>
  <c r="BE19" i="3"/>
  <c r="BE20" i="3"/>
  <c r="BE22" i="3"/>
  <c r="BE21" i="3"/>
  <c r="BE23" i="3"/>
  <c r="BE24" i="3"/>
  <c r="BE25" i="3"/>
  <c r="BE27" i="3"/>
  <c r="BE26" i="3"/>
  <c r="BE30" i="3"/>
  <c r="BE28" i="3"/>
  <c r="BE33" i="3"/>
  <c r="BE31" i="3"/>
  <c r="BE32" i="3"/>
  <c r="BE36" i="3"/>
  <c r="BE29" i="3"/>
  <c r="BE35" i="3"/>
  <c r="BE34" i="3"/>
  <c r="BE37" i="3"/>
  <c r="BE39" i="3"/>
  <c r="BE38" i="3"/>
  <c r="BE42" i="3"/>
  <c r="BE41" i="3"/>
  <c r="BE43" i="3"/>
  <c r="BE40" i="3"/>
  <c r="BE45" i="3"/>
  <c r="BE44" i="3"/>
  <c r="BE140" i="3"/>
  <c r="BE144" i="3"/>
  <c r="BE46" i="3"/>
  <c r="BE143" i="3"/>
  <c r="BE146" i="3"/>
  <c r="BE141" i="3"/>
  <c r="BE142" i="3"/>
  <c r="BE191" i="3"/>
  <c r="BE192" i="3"/>
  <c r="BE196" i="3"/>
  <c r="BE195" i="3"/>
  <c r="BE47" i="3"/>
  <c r="BE194" i="3"/>
  <c r="BE193" i="3"/>
  <c r="BE197" i="3"/>
  <c r="BE147" i="3"/>
  <c r="BE215" i="3"/>
  <c r="BE219" i="3"/>
  <c r="BE212" i="3"/>
  <c r="BE198" i="3"/>
  <c r="BE218" i="3"/>
  <c r="BE221" i="3"/>
  <c r="BE213" i="3"/>
  <c r="BE216" i="3"/>
  <c r="BE223" i="3"/>
  <c r="BE220" i="3"/>
  <c r="BE225" i="3"/>
  <c r="BE222" i="3"/>
  <c r="BE229" i="3"/>
  <c r="BE224" i="3"/>
  <c r="BE228" i="3"/>
  <c r="BE232" i="3"/>
  <c r="BE217" i="3"/>
  <c r="BE226" i="3"/>
  <c r="BE230" i="3"/>
  <c r="BE234" i="3"/>
  <c r="BE238" i="3"/>
  <c r="BE237" i="3"/>
  <c r="BE231" i="3"/>
  <c r="BE233" i="3"/>
  <c r="BE227" i="3"/>
  <c r="BE235" i="3"/>
  <c r="BE239" i="3"/>
  <c r="BE240" i="3"/>
  <c r="BE242" i="3"/>
  <c r="BE246" i="3"/>
  <c r="BE250" i="3"/>
  <c r="BE241" i="3"/>
  <c r="BE245" i="3"/>
  <c r="BE249" i="3"/>
  <c r="BE253" i="3"/>
  <c r="BE257" i="3"/>
  <c r="BE236" i="3"/>
  <c r="BE243" i="3"/>
  <c r="BE247" i="3"/>
  <c r="BE251" i="3"/>
  <c r="BE260" i="3"/>
  <c r="BE255" i="3"/>
  <c r="BE259" i="3"/>
  <c r="BE248" i="3"/>
  <c r="BE252" i="3"/>
  <c r="BE256" i="3"/>
  <c r="BE258" i="3"/>
  <c r="BE254" i="3"/>
  <c r="BE264" i="3"/>
  <c r="BE268" i="3"/>
  <c r="BE272" i="3"/>
  <c r="BE263" i="3"/>
  <c r="BE267" i="3"/>
  <c r="BE271" i="3"/>
  <c r="BE275" i="3"/>
  <c r="BE244" i="3"/>
  <c r="BE261" i="3"/>
  <c r="BE265" i="3"/>
  <c r="BE269" i="3"/>
  <c r="BE273" i="3"/>
  <c r="BE277" i="3"/>
  <c r="BE280" i="3"/>
  <c r="BE270" i="3"/>
  <c r="BE266" i="3"/>
  <c r="BE279" i="3"/>
  <c r="BE262" i="3"/>
  <c r="BE274" i="3"/>
  <c r="BE276" i="3"/>
  <c r="BE278" i="3"/>
  <c r="BE282" i="3"/>
  <c r="BE283" i="3"/>
  <c r="BE281" i="3"/>
  <c r="BE284" i="3"/>
  <c r="BE288" i="3"/>
  <c r="BE292" i="3"/>
  <c r="BE296" i="3"/>
  <c r="BE300" i="3"/>
  <c r="BE287" i="3"/>
  <c r="BE291" i="3"/>
  <c r="BE295" i="3"/>
  <c r="BE299" i="3"/>
  <c r="BE286" i="3"/>
  <c r="BE290" i="3"/>
  <c r="BE294" i="3"/>
  <c r="BE298" i="3"/>
  <c r="BE285" i="3"/>
  <c r="BE301" i="3"/>
  <c r="BE305" i="3"/>
  <c r="BE309" i="3"/>
  <c r="BE313" i="3"/>
  <c r="BE304" i="3"/>
  <c r="BE308" i="3"/>
  <c r="BE312" i="3"/>
  <c r="BE316" i="3"/>
  <c r="BE303" i="3"/>
  <c r="BE307" i="3"/>
  <c r="BE311" i="3"/>
  <c r="BE315" i="3"/>
  <c r="BE297" i="3"/>
  <c r="BE293" i="3"/>
  <c r="BE302" i="3"/>
  <c r="BE306" i="3"/>
  <c r="BE310" i="3"/>
  <c r="BE314" i="3"/>
  <c r="BE320" i="3"/>
  <c r="BE324" i="3"/>
  <c r="BE328" i="3"/>
  <c r="BE332" i="3"/>
  <c r="BE289" i="3"/>
  <c r="BE317" i="3"/>
  <c r="BE319" i="3"/>
  <c r="BE323" i="3"/>
  <c r="BE327" i="3"/>
  <c r="BE318" i="3"/>
  <c r="BE322" i="3"/>
  <c r="BE326" i="3"/>
  <c r="BE330" i="3"/>
  <c r="BE334" i="3"/>
  <c r="BE321" i="3"/>
  <c r="BE339" i="3"/>
  <c r="BE343" i="3"/>
  <c r="BE347" i="3"/>
  <c r="BE351" i="3"/>
  <c r="BE335" i="3"/>
  <c r="BE338" i="3"/>
  <c r="BE342" i="3"/>
  <c r="BE346" i="3"/>
  <c r="BE350" i="3"/>
  <c r="BE337" i="3"/>
  <c r="BE341" i="3"/>
  <c r="BE345" i="3"/>
  <c r="BE349" i="3"/>
  <c r="BE340" i="3"/>
  <c r="BE348" i="3"/>
  <c r="BE354" i="3"/>
  <c r="BE358" i="3"/>
  <c r="BE362" i="3"/>
  <c r="BE336" i="3"/>
  <c r="BE353" i="3"/>
  <c r="BE357" i="3"/>
  <c r="BE331" i="3"/>
  <c r="BE333" i="3"/>
  <c r="BE352" i="3"/>
  <c r="BE356" i="3"/>
  <c r="BE360" i="3"/>
  <c r="BE364" i="3"/>
  <c r="BE329" i="3"/>
  <c r="BE359" i="3"/>
  <c r="BE368" i="3"/>
  <c r="BE372" i="3"/>
  <c r="BE376" i="3"/>
  <c r="BE380" i="3"/>
  <c r="BE384" i="3"/>
  <c r="BE344" i="3"/>
  <c r="BE355" i="3"/>
  <c r="BE363" i="3"/>
  <c r="BE367" i="3"/>
  <c r="BE371" i="3"/>
  <c r="BE375" i="3"/>
  <c r="BE379" i="3"/>
  <c r="BE383" i="3"/>
  <c r="BE366" i="3"/>
  <c r="BE370" i="3"/>
  <c r="BE374" i="3"/>
  <c r="BE378" i="3"/>
  <c r="BE382" i="3"/>
  <c r="BE387" i="3"/>
  <c r="BE391" i="3"/>
  <c r="BE395" i="3"/>
  <c r="BE399" i="3"/>
  <c r="BE403" i="3"/>
  <c r="BE407" i="3"/>
  <c r="BE411" i="3"/>
  <c r="BE415" i="3"/>
  <c r="BE373" i="3"/>
  <c r="BE381" i="3"/>
  <c r="BE390" i="3"/>
  <c r="BE394" i="3"/>
  <c r="BE398" i="3"/>
  <c r="BE402" i="3"/>
  <c r="BE406" i="3"/>
  <c r="BE410" i="3"/>
  <c r="BE414" i="3"/>
  <c r="BE361" i="3"/>
  <c r="BE369" i="3"/>
  <c r="BE385" i="3"/>
  <c r="BE389" i="3"/>
  <c r="BE393" i="3"/>
  <c r="BE397" i="3"/>
  <c r="BE401" i="3"/>
  <c r="BE405" i="3"/>
  <c r="BE325" i="3"/>
  <c r="BE386" i="3"/>
  <c r="BE392" i="3"/>
  <c r="BE412" i="3"/>
  <c r="BE365" i="3"/>
  <c r="BE388" i="3"/>
  <c r="BE404" i="3"/>
  <c r="BE421" i="3"/>
  <c r="BE425" i="3"/>
  <c r="BE429" i="3"/>
  <c r="BE377" i="3"/>
  <c r="BE400" i="3"/>
  <c r="BE408" i="3"/>
  <c r="BE409" i="3"/>
  <c r="BE417" i="3"/>
  <c r="BE420" i="3"/>
  <c r="BE424" i="3"/>
  <c r="BE428" i="3"/>
  <c r="BE432" i="3"/>
  <c r="BE436" i="3"/>
  <c r="BE440" i="3"/>
  <c r="BE444" i="3"/>
  <c r="BE416" i="3"/>
  <c r="BE396" i="3"/>
  <c r="BE418" i="3"/>
  <c r="BE423" i="3"/>
  <c r="BE431" i="3"/>
  <c r="BE458" i="3"/>
  <c r="BE457" i="3"/>
  <c r="BE443" i="3"/>
  <c r="BE452" i="3"/>
  <c r="BE413" i="3"/>
  <c r="BE422" i="3"/>
  <c r="BE430" i="3"/>
  <c r="BE437" i="3"/>
  <c r="BE447" i="3"/>
  <c r="BE451" i="3"/>
  <c r="BE455" i="3"/>
  <c r="BE454" i="3"/>
  <c r="BE448" i="3"/>
  <c r="BE433" i="3"/>
  <c r="BE434" i="3"/>
  <c r="BE435" i="3"/>
  <c r="BE438" i="3"/>
  <c r="BE441" i="3"/>
  <c r="BE446" i="3"/>
  <c r="BE450" i="3"/>
  <c r="BE427" i="3"/>
  <c r="BE419" i="3"/>
  <c r="BE426" i="3"/>
  <c r="BE439" i="3"/>
  <c r="BE442" i="3"/>
  <c r="BE445" i="3"/>
  <c r="BE449" i="3"/>
  <c r="BE453" i="3"/>
  <c r="BE456" i="3"/>
  <c r="BB21" i="3"/>
  <c r="BB20" i="3"/>
  <c r="BB19" i="3"/>
  <c r="BB22" i="3"/>
  <c r="BB24" i="3"/>
  <c r="BB25" i="3"/>
  <c r="BB23" i="3"/>
  <c r="BB30" i="3"/>
  <c r="BB28" i="3"/>
  <c r="BB27" i="3"/>
  <c r="BB26" i="3"/>
  <c r="BB32" i="3"/>
  <c r="BB31" i="3"/>
  <c r="BB29" i="3"/>
  <c r="BB35" i="3"/>
  <c r="BB33" i="3"/>
  <c r="BB34" i="3"/>
  <c r="BB36" i="3"/>
  <c r="BB39" i="3"/>
  <c r="BB38" i="3"/>
  <c r="BB41" i="3"/>
  <c r="BB40" i="3"/>
  <c r="BB44" i="3"/>
  <c r="BB43" i="3"/>
  <c r="BB42" i="3"/>
  <c r="BB47" i="3"/>
  <c r="BB37" i="3"/>
  <c r="BB46" i="3"/>
  <c r="BB45" i="3"/>
  <c r="BB143" i="3"/>
  <c r="BB147" i="3"/>
  <c r="BB142" i="3"/>
  <c r="BB141" i="3"/>
  <c r="BB146" i="3"/>
  <c r="BB140" i="3"/>
  <c r="BB144" i="3"/>
  <c r="BB194" i="3"/>
  <c r="BB193" i="3"/>
  <c r="BB197" i="3"/>
  <c r="BB192" i="3"/>
  <c r="BB195" i="3"/>
  <c r="BB191" i="3"/>
  <c r="BB196" i="3"/>
  <c r="BB198" i="3"/>
  <c r="BB212" i="3"/>
  <c r="BB218" i="3"/>
  <c r="BB213" i="3"/>
  <c r="BB217" i="3"/>
  <c r="BB221" i="3"/>
  <c r="BB216" i="3"/>
  <c r="BB220" i="3"/>
  <c r="BB215" i="3"/>
  <c r="BB219" i="3"/>
  <c r="BB222" i="3"/>
  <c r="BB223" i="3"/>
  <c r="BB228" i="3"/>
  <c r="BB224" i="3"/>
  <c r="BB225" i="3"/>
  <c r="BB227" i="3"/>
  <c r="BB231" i="3"/>
  <c r="BB229" i="3"/>
  <c r="BB230" i="3"/>
  <c r="BB233" i="3"/>
  <c r="BB236" i="3"/>
  <c r="BB226" i="3"/>
  <c r="BB232" i="3"/>
  <c r="BB235" i="3"/>
  <c r="BB239" i="3"/>
  <c r="BB237" i="3"/>
  <c r="BB244" i="3"/>
  <c r="BB248" i="3"/>
  <c r="BB252" i="3"/>
  <c r="BB238" i="3"/>
  <c r="BB243" i="3"/>
  <c r="BB247" i="3"/>
  <c r="BB251" i="3"/>
  <c r="BB240" i="3"/>
  <c r="BB241" i="3"/>
  <c r="BB245" i="3"/>
  <c r="BB249" i="3"/>
  <c r="BB253" i="3"/>
  <c r="BB257" i="3"/>
  <c r="BB258" i="3"/>
  <c r="BB250" i="3"/>
  <c r="BB256" i="3"/>
  <c r="BB246" i="3"/>
  <c r="BB242" i="3"/>
  <c r="BB263" i="3"/>
  <c r="BB267" i="3"/>
  <c r="BB271" i="3"/>
  <c r="BB275" i="3"/>
  <c r="BB259" i="3"/>
  <c r="BB255" i="3"/>
  <c r="BB262" i="3"/>
  <c r="BB266" i="3"/>
  <c r="BB270" i="3"/>
  <c r="BB274" i="3"/>
  <c r="BB234" i="3"/>
  <c r="BB261" i="3"/>
  <c r="BB265" i="3"/>
  <c r="BB269" i="3"/>
  <c r="BB260" i="3"/>
  <c r="BB264" i="3"/>
  <c r="BB268" i="3"/>
  <c r="BB272" i="3"/>
  <c r="BB254" i="3"/>
  <c r="BB279" i="3"/>
  <c r="BB283" i="3"/>
  <c r="BB273" i="3"/>
  <c r="BB278" i="3"/>
  <c r="BB276" i="3"/>
  <c r="BB281" i="3"/>
  <c r="BB277" i="3"/>
  <c r="BB280" i="3"/>
  <c r="BB287" i="3"/>
  <c r="BB291" i="3"/>
  <c r="BB295" i="3"/>
  <c r="BB299" i="3"/>
  <c r="BB286" i="3"/>
  <c r="BB290" i="3"/>
  <c r="BB294" i="3"/>
  <c r="BB298" i="3"/>
  <c r="BB285" i="3"/>
  <c r="BB289" i="3"/>
  <c r="BB293" i="3"/>
  <c r="BB297" i="3"/>
  <c r="BB282" i="3"/>
  <c r="BB284" i="3"/>
  <c r="BB288" i="3"/>
  <c r="BB292" i="3"/>
  <c r="BB296" i="3"/>
  <c r="BB303" i="3"/>
  <c r="BB307" i="3"/>
  <c r="BB311" i="3"/>
  <c r="BB315" i="3"/>
  <c r="BB300" i="3"/>
  <c r="BB302" i="3"/>
  <c r="BB306" i="3"/>
  <c r="BB310" i="3"/>
  <c r="BB301" i="3"/>
  <c r="BB305" i="3"/>
  <c r="BB309" i="3"/>
  <c r="BB313" i="3"/>
  <c r="BB317" i="3"/>
  <c r="BB319" i="3"/>
  <c r="BB323" i="3"/>
  <c r="BB327" i="3"/>
  <c r="BB331" i="3"/>
  <c r="BB316" i="3"/>
  <c r="BB318" i="3"/>
  <c r="BB322" i="3"/>
  <c r="BB326" i="3"/>
  <c r="BB330" i="3"/>
  <c r="BB334" i="3"/>
  <c r="BB312" i="3"/>
  <c r="BB321" i="3"/>
  <c r="BB325" i="3"/>
  <c r="BB329" i="3"/>
  <c r="BB333" i="3"/>
  <c r="BB308" i="3"/>
  <c r="BB304" i="3"/>
  <c r="BB314" i="3"/>
  <c r="BB320" i="3"/>
  <c r="BB324" i="3"/>
  <c r="BB328" i="3"/>
  <c r="BB332" i="3"/>
  <c r="BB337" i="3"/>
  <c r="BB341" i="3"/>
  <c r="BB345" i="3"/>
  <c r="BB336" i="3"/>
  <c r="BB340" i="3"/>
  <c r="BB344" i="3"/>
  <c r="BB339" i="3"/>
  <c r="BB343" i="3"/>
  <c r="BB347" i="3"/>
  <c r="BB342" i="3"/>
  <c r="BB348" i="3"/>
  <c r="BB350" i="3"/>
  <c r="BB353" i="3"/>
  <c r="BB357" i="3"/>
  <c r="BB361" i="3"/>
  <c r="BB365" i="3"/>
  <c r="BB338" i="3"/>
  <c r="BB351" i="3"/>
  <c r="BB352" i="3"/>
  <c r="BB356" i="3"/>
  <c r="BB360" i="3"/>
  <c r="BB364" i="3"/>
  <c r="BB335" i="3"/>
  <c r="BB355" i="3"/>
  <c r="BB359" i="3"/>
  <c r="BB349" i="3"/>
  <c r="BB363" i="3"/>
  <c r="BB366" i="3"/>
  <c r="BB370" i="3"/>
  <c r="BB374" i="3"/>
  <c r="BB378" i="3"/>
  <c r="BB362" i="3"/>
  <c r="BB346" i="3"/>
  <c r="BB358" i="3"/>
  <c r="BB369" i="3"/>
  <c r="BB373" i="3"/>
  <c r="BB377" i="3"/>
  <c r="BB354" i="3"/>
  <c r="BB368" i="3"/>
  <c r="BB372" i="3"/>
  <c r="BB376" i="3"/>
  <c r="BB380" i="3"/>
  <c r="BB375" i="3"/>
  <c r="BB381" i="3"/>
  <c r="BB385" i="3"/>
  <c r="BB389" i="3"/>
  <c r="BB393" i="3"/>
  <c r="BB397" i="3"/>
  <c r="BB401" i="3"/>
  <c r="BB405" i="3"/>
  <c r="BB409" i="3"/>
  <c r="BB413" i="3"/>
  <c r="BB417" i="3"/>
  <c r="BB371" i="3"/>
  <c r="BB388" i="3"/>
  <c r="BB392" i="3"/>
  <c r="BB396" i="3"/>
  <c r="BB400" i="3"/>
  <c r="BB404" i="3"/>
  <c r="BB367" i="3"/>
  <c r="BB386" i="3"/>
  <c r="BB383" i="3"/>
  <c r="BB387" i="3"/>
  <c r="BB391" i="3"/>
  <c r="BB395" i="3"/>
  <c r="BB399" i="3"/>
  <c r="BB403" i="3"/>
  <c r="BB407" i="3"/>
  <c r="BB411" i="3"/>
  <c r="BB415" i="3"/>
  <c r="BB394" i="3"/>
  <c r="BB412" i="3"/>
  <c r="BB421" i="3"/>
  <c r="BB425" i="3"/>
  <c r="BB429" i="3"/>
  <c r="BB433" i="3"/>
  <c r="BB390" i="3"/>
  <c r="BB406" i="3"/>
  <c r="BB382" i="3"/>
  <c r="BB410" i="3"/>
  <c r="BB384" i="3"/>
  <c r="BB379" i="3"/>
  <c r="BB398" i="3"/>
  <c r="BB418" i="3"/>
  <c r="BB422" i="3"/>
  <c r="BB426" i="3"/>
  <c r="BB430" i="3"/>
  <c r="BB434" i="3"/>
  <c r="BB438" i="3"/>
  <c r="BB442" i="3"/>
  <c r="BB416" i="3"/>
  <c r="BB432" i="3"/>
  <c r="BB441" i="3"/>
  <c r="BB444" i="3"/>
  <c r="BB446" i="3"/>
  <c r="BB450" i="3"/>
  <c r="BB454" i="3"/>
  <c r="BB458" i="3"/>
  <c r="BB408" i="3"/>
  <c r="BB420" i="3"/>
  <c r="BB428" i="3"/>
  <c r="BB435" i="3"/>
  <c r="BB445" i="3"/>
  <c r="BB449" i="3"/>
  <c r="BB453" i="3"/>
  <c r="BB457" i="3"/>
  <c r="BB431" i="3"/>
  <c r="BB414" i="3"/>
  <c r="BB427" i="3"/>
  <c r="BB419" i="3"/>
  <c r="BB436" i="3"/>
  <c r="BB439" i="3"/>
  <c r="BB448" i="3"/>
  <c r="BB452" i="3"/>
  <c r="BB456" i="3"/>
  <c r="BB402" i="3"/>
  <c r="BB423" i="3"/>
  <c r="BB424" i="3"/>
  <c r="BB437" i="3"/>
  <c r="BB440" i="3"/>
  <c r="BB443" i="3"/>
  <c r="BB447" i="3"/>
  <c r="BB451" i="3"/>
  <c r="BB455" i="3"/>
  <c r="BH66" i="6"/>
  <c r="BH59" i="6"/>
  <c r="BH75" i="6"/>
  <c r="BH68" i="6"/>
  <c r="BH84" i="6"/>
  <c r="BH82" i="6"/>
  <c r="BH61" i="6"/>
  <c r="BH52" i="6"/>
  <c r="BH77" i="6"/>
  <c r="BG64" i="6"/>
  <c r="BG57" i="6"/>
  <c r="BH54" i="6"/>
  <c r="BH86" i="6"/>
  <c r="BH63" i="6"/>
  <c r="BH79" i="6"/>
  <c r="BH56" i="6"/>
  <c r="BH72" i="6"/>
  <c r="BH88" i="6"/>
  <c r="BH65" i="6"/>
  <c r="BH81" i="6"/>
  <c r="BH70" i="6"/>
  <c r="BH58" i="6"/>
  <c r="BH74" i="6"/>
  <c r="BH90" i="6"/>
  <c r="BH67" i="6"/>
  <c r="BH83" i="6"/>
  <c r="BH60" i="6"/>
  <c r="BH69" i="6"/>
  <c r="BH62" i="6"/>
  <c r="BH55" i="6"/>
  <c r="BH87" i="6"/>
  <c r="BH76" i="6"/>
  <c r="BH53" i="6"/>
  <c r="BH85" i="6"/>
  <c r="BH78" i="6"/>
  <c r="BH71" i="6"/>
  <c r="BH64" i="6"/>
  <c r="BH80" i="6"/>
  <c r="BH57" i="6"/>
  <c r="BH73" i="6"/>
  <c r="BN50" i="6"/>
  <c r="BN59" i="6" s="1"/>
  <c r="BB18" i="3"/>
  <c r="BB17" i="3"/>
  <c r="BG82" i="6"/>
  <c r="BG81" i="6"/>
  <c r="BK50" i="6"/>
  <c r="BK80" i="6" s="1"/>
  <c r="BG89" i="6"/>
  <c r="BG56" i="6"/>
  <c r="BG88" i="6"/>
  <c r="BG58" i="6"/>
  <c r="BG90" i="6"/>
  <c r="BG59" i="6"/>
  <c r="BG66" i="6"/>
  <c r="BG72" i="6"/>
  <c r="BG65" i="6"/>
  <c r="BG74" i="6"/>
  <c r="BG73" i="6"/>
  <c r="BG80" i="6"/>
  <c r="BG75" i="6"/>
  <c r="BG52" i="6"/>
  <c r="BG68" i="6"/>
  <c r="BG84" i="6"/>
  <c r="BG61" i="6"/>
  <c r="BG77" i="6"/>
  <c r="BG54" i="6"/>
  <c r="BG70" i="6"/>
  <c r="BG86" i="6"/>
  <c r="BG63" i="6"/>
  <c r="BG79" i="6"/>
  <c r="BG67" i="6"/>
  <c r="BG83" i="6"/>
  <c r="BG53" i="6"/>
  <c r="BG60" i="6"/>
  <c r="BG76" i="6"/>
  <c r="BG69" i="6"/>
  <c r="BG85" i="6"/>
  <c r="BG62" i="6"/>
  <c r="BG78" i="6"/>
  <c r="BG55" i="6"/>
  <c r="BG71" i="6"/>
  <c r="BD18" i="3"/>
  <c r="BL50" i="6"/>
  <c r="BL76" i="6" s="1"/>
  <c r="BJ50" i="6"/>
  <c r="BJ86" i="6" s="1"/>
  <c r="BQ15" i="3"/>
  <c r="BS15" i="3"/>
  <c r="BR15" i="3"/>
  <c r="BU15" i="3"/>
  <c r="BT15" i="3"/>
  <c r="BV14" i="3"/>
  <c r="BQ50" i="6" s="1"/>
  <c r="BJ49" i="6"/>
  <c r="BF52" i="6"/>
  <c r="BF68" i="6"/>
  <c r="BF84" i="6"/>
  <c r="BF61" i="6"/>
  <c r="BF77" i="6"/>
  <c r="BA51" i="6"/>
  <c r="BD17" i="3"/>
  <c r="BF54" i="6"/>
  <c r="BF70" i="6"/>
  <c r="BF86" i="6"/>
  <c r="BF63" i="6"/>
  <c r="BF79" i="6"/>
  <c r="BF56" i="6"/>
  <c r="BF72" i="6"/>
  <c r="BF88" i="6"/>
  <c r="BF65" i="6"/>
  <c r="BF81" i="6"/>
  <c r="BF58" i="6"/>
  <c r="BF74" i="6"/>
  <c r="BF90" i="6"/>
  <c r="BF83" i="6"/>
  <c r="BF67" i="6"/>
  <c r="BF60" i="6"/>
  <c r="BF76" i="6"/>
  <c r="BF53" i="6"/>
  <c r="BF69" i="6"/>
  <c r="BF85" i="6"/>
  <c r="BF62" i="6"/>
  <c r="BF78" i="6"/>
  <c r="BF55" i="6"/>
  <c r="BF71" i="6"/>
  <c r="BF87" i="6"/>
  <c r="BF64" i="6"/>
  <c r="BF80" i="6"/>
  <c r="BF57" i="6"/>
  <c r="BF73" i="6"/>
  <c r="BF89" i="6"/>
  <c r="BF66" i="6"/>
  <c r="BF82" i="6"/>
  <c r="BF59" i="6"/>
  <c r="BE59" i="6"/>
  <c r="BE75" i="6"/>
  <c r="BE66" i="6"/>
  <c r="BE82" i="6"/>
  <c r="BE62" i="6"/>
  <c r="BE78" i="6"/>
  <c r="BE55" i="6"/>
  <c r="BE71" i="6"/>
  <c r="BE87" i="6"/>
  <c r="BE64" i="6"/>
  <c r="BE80" i="6"/>
  <c r="BE57" i="6"/>
  <c r="BE73" i="6"/>
  <c r="BE89" i="6"/>
  <c r="BE77" i="6"/>
  <c r="BE52" i="6"/>
  <c r="BE68" i="6"/>
  <c r="BE84" i="6"/>
  <c r="BE54" i="6"/>
  <c r="BE70" i="6"/>
  <c r="BE86" i="6"/>
  <c r="BE63" i="6"/>
  <c r="BE79" i="6"/>
  <c r="BE61" i="6"/>
  <c r="BE56" i="6"/>
  <c r="BE72" i="6"/>
  <c r="BE88" i="6"/>
  <c r="BE65" i="6"/>
  <c r="BE81" i="6"/>
  <c r="BE58" i="6"/>
  <c r="BE74" i="6"/>
  <c r="BE90" i="6"/>
  <c r="BE67" i="6"/>
  <c r="BE83" i="6"/>
  <c r="BE60" i="6"/>
  <c r="BE76" i="6"/>
  <c r="BE53" i="6"/>
  <c r="BE69" i="6"/>
  <c r="BB51" i="6"/>
  <c r="BF18" i="3"/>
  <c r="BE17" i="3"/>
  <c r="BE18" i="3"/>
  <c r="BF17" i="3"/>
  <c r="AZ51" i="6"/>
  <c r="BD51" i="6"/>
  <c r="BI51" i="6"/>
  <c r="BJ18" i="3"/>
  <c r="BJ17" i="3"/>
  <c r="BM90" i="6"/>
  <c r="BM88" i="6"/>
  <c r="BM86" i="6"/>
  <c r="BM84" i="6"/>
  <c r="BM82" i="6"/>
  <c r="BM80" i="6"/>
  <c r="BM78" i="6"/>
  <c r="BM76" i="6"/>
  <c r="BM74" i="6"/>
  <c r="BM72" i="6"/>
  <c r="BM70" i="6"/>
  <c r="BM68" i="6"/>
  <c r="BM66" i="6"/>
  <c r="BM64" i="6"/>
  <c r="BM62" i="6"/>
  <c r="BM60" i="6"/>
  <c r="BM58" i="6"/>
  <c r="BM56" i="6"/>
  <c r="BM54" i="6"/>
  <c r="BM52" i="6"/>
  <c r="BM89" i="6"/>
  <c r="BM87" i="6"/>
  <c r="BM85" i="6"/>
  <c r="BM83" i="6"/>
  <c r="BM81" i="6"/>
  <c r="BM79" i="6"/>
  <c r="BM77" i="6"/>
  <c r="BM75" i="6"/>
  <c r="BM73" i="6"/>
  <c r="BM71" i="6"/>
  <c r="BM69" i="6"/>
  <c r="BM67" i="6"/>
  <c r="BM65" i="6"/>
  <c r="BM63" i="6"/>
  <c r="BM61" i="6"/>
  <c r="BM59" i="6"/>
  <c r="BM57" i="6"/>
  <c r="BM55" i="6"/>
  <c r="BM53" i="6"/>
  <c r="BG51" i="3" l="1"/>
  <c r="BG49" i="3"/>
  <c r="BG86" i="3"/>
  <c r="BG50" i="3"/>
  <c r="BG53" i="3"/>
  <c r="BG55" i="3"/>
  <c r="BG48" i="3"/>
  <c r="BG56" i="3"/>
  <c r="BG57" i="3"/>
  <c r="BG54" i="3"/>
  <c r="BG52" i="3"/>
  <c r="BG58" i="3"/>
  <c r="BG59" i="3"/>
  <c r="BG65" i="3"/>
  <c r="BG60" i="3"/>
  <c r="BG64" i="3"/>
  <c r="BG63" i="3"/>
  <c r="BG68" i="3"/>
  <c r="BG70" i="3"/>
  <c r="BG73" i="3"/>
  <c r="BG61" i="3"/>
  <c r="BG74" i="3"/>
  <c r="BG72" i="3"/>
  <c r="BG62" i="3"/>
  <c r="BG75" i="3"/>
  <c r="BG71" i="3"/>
  <c r="BG67" i="3"/>
  <c r="BG78" i="3"/>
  <c r="BG80" i="3"/>
  <c r="BG82" i="3"/>
  <c r="BG84" i="3"/>
  <c r="BG87" i="3"/>
  <c r="BG77" i="3"/>
  <c r="BG76" i="3"/>
  <c r="BG66" i="3"/>
  <c r="BG69" i="3"/>
  <c r="BG79" i="3"/>
  <c r="BG81" i="3"/>
  <c r="BG83" i="3"/>
  <c r="BG85" i="3"/>
  <c r="BG88" i="3"/>
  <c r="BG93" i="3"/>
  <c r="BG92" i="3"/>
  <c r="BG94" i="3"/>
  <c r="BG89" i="3"/>
  <c r="BG96" i="3"/>
  <c r="BG90" i="3"/>
  <c r="BG91" i="3"/>
  <c r="BG97" i="3"/>
  <c r="BG98" i="3"/>
  <c r="BG100" i="3"/>
  <c r="BG99" i="3"/>
  <c r="BG101" i="3"/>
  <c r="BG95" i="3"/>
  <c r="BK50" i="3"/>
  <c r="BK48" i="3"/>
  <c r="BK49" i="3"/>
  <c r="BK86" i="3"/>
  <c r="BK51" i="3"/>
  <c r="BK52" i="3"/>
  <c r="BK54" i="3"/>
  <c r="BK53" i="3"/>
  <c r="BK58" i="3"/>
  <c r="BK55" i="3"/>
  <c r="BK56" i="3"/>
  <c r="BK60" i="3"/>
  <c r="BK61" i="3"/>
  <c r="BK63" i="3"/>
  <c r="BK57" i="3"/>
  <c r="BK59" i="3"/>
  <c r="BK64" i="3"/>
  <c r="BK67" i="3"/>
  <c r="BK62" i="3"/>
  <c r="BK66" i="3"/>
  <c r="BK69" i="3"/>
  <c r="BK65" i="3"/>
  <c r="BK75" i="3"/>
  <c r="BK79" i="3"/>
  <c r="BK68" i="3"/>
  <c r="BK74" i="3"/>
  <c r="BK71" i="3"/>
  <c r="BK73" i="3"/>
  <c r="BK72" i="3"/>
  <c r="BK78" i="3"/>
  <c r="BK70" i="3"/>
  <c r="BK77" i="3"/>
  <c r="BK82" i="3"/>
  <c r="BK76" i="3"/>
  <c r="BK87" i="3"/>
  <c r="BK80" i="3"/>
  <c r="BK84" i="3"/>
  <c r="BK89" i="3"/>
  <c r="BK90" i="3"/>
  <c r="BK85" i="3"/>
  <c r="BK83" i="3"/>
  <c r="BK81" i="3"/>
  <c r="BK88" i="3"/>
  <c r="BK91" i="3"/>
  <c r="BK96" i="3"/>
  <c r="BK92" i="3"/>
  <c r="BK95" i="3"/>
  <c r="BK93" i="3"/>
  <c r="BK94" i="3"/>
  <c r="BK99" i="3"/>
  <c r="BK101" i="3"/>
  <c r="BK97" i="3"/>
  <c r="BK98" i="3"/>
  <c r="BK100" i="3"/>
  <c r="BI49" i="3"/>
  <c r="BI50" i="3"/>
  <c r="BI48" i="3"/>
  <c r="BI52" i="3"/>
  <c r="BI54" i="3"/>
  <c r="BI51" i="3"/>
  <c r="BI86" i="3"/>
  <c r="BI55" i="3"/>
  <c r="BI53" i="3"/>
  <c r="BI57" i="3"/>
  <c r="BI61" i="3"/>
  <c r="BI63" i="3"/>
  <c r="BI58" i="3"/>
  <c r="BI56" i="3"/>
  <c r="BI62" i="3"/>
  <c r="BI65" i="3"/>
  <c r="BI66" i="3"/>
  <c r="BI67" i="3"/>
  <c r="BI68" i="3"/>
  <c r="BI59" i="3"/>
  <c r="BI60" i="3"/>
  <c r="BI71" i="3"/>
  <c r="BI64" i="3"/>
  <c r="BI74" i="3"/>
  <c r="BI75" i="3"/>
  <c r="BI79" i="3"/>
  <c r="BI73" i="3"/>
  <c r="BI72" i="3"/>
  <c r="BI78" i="3"/>
  <c r="BI77" i="3"/>
  <c r="BI69" i="3"/>
  <c r="BI70" i="3"/>
  <c r="BI76" i="3"/>
  <c r="BI81" i="3"/>
  <c r="BI84" i="3"/>
  <c r="BI80" i="3"/>
  <c r="BI85" i="3"/>
  <c r="BI82" i="3"/>
  <c r="BI91" i="3"/>
  <c r="BI90" i="3"/>
  <c r="BI89" i="3"/>
  <c r="BI92" i="3"/>
  <c r="BI94" i="3"/>
  <c r="BI87" i="3"/>
  <c r="BI83" i="3"/>
  <c r="BI88" i="3"/>
  <c r="BI93" i="3"/>
  <c r="BI95" i="3"/>
  <c r="BI97" i="3"/>
  <c r="BI98" i="3"/>
  <c r="BI99" i="3"/>
  <c r="BI101" i="3"/>
  <c r="BI100" i="3"/>
  <c r="BI96" i="3"/>
  <c r="BH48" i="3"/>
  <c r="BH50" i="3"/>
  <c r="BH49" i="3"/>
  <c r="BH51" i="3"/>
  <c r="BH86" i="3"/>
  <c r="BH52" i="3"/>
  <c r="BH54" i="3"/>
  <c r="BH53" i="3"/>
  <c r="BH56" i="3"/>
  <c r="BH58" i="3"/>
  <c r="BH55" i="3"/>
  <c r="BH57" i="3"/>
  <c r="BH59" i="3"/>
  <c r="BH61" i="3"/>
  <c r="BH62" i="3"/>
  <c r="BH60" i="3"/>
  <c r="BH66" i="3"/>
  <c r="BH70" i="3"/>
  <c r="BH64" i="3"/>
  <c r="BH65" i="3"/>
  <c r="BH72" i="3"/>
  <c r="BH69" i="3"/>
  <c r="BH67" i="3"/>
  <c r="BH71" i="3"/>
  <c r="BH75" i="3"/>
  <c r="BH63" i="3"/>
  <c r="BH68" i="3"/>
  <c r="BH73" i="3"/>
  <c r="BH74" i="3"/>
  <c r="BH78" i="3"/>
  <c r="BH77" i="3"/>
  <c r="BH76" i="3"/>
  <c r="BH79" i="3"/>
  <c r="BH81" i="3"/>
  <c r="BH85" i="3"/>
  <c r="BH82" i="3"/>
  <c r="BH83" i="3"/>
  <c r="BH84" i="3"/>
  <c r="BH89" i="3"/>
  <c r="BH80" i="3"/>
  <c r="BH90" i="3"/>
  <c r="BH91" i="3"/>
  <c r="BH88" i="3"/>
  <c r="BH92" i="3"/>
  <c r="BH93" i="3"/>
  <c r="BH94" i="3"/>
  <c r="BH87" i="3"/>
  <c r="BH95" i="3"/>
  <c r="BH97" i="3"/>
  <c r="BH98" i="3"/>
  <c r="BH100" i="3"/>
  <c r="BH96" i="3"/>
  <c r="BH99" i="3"/>
  <c r="BH101" i="3"/>
  <c r="BP48" i="3"/>
  <c r="BP86" i="3"/>
  <c r="BP52" i="3"/>
  <c r="BP50" i="3"/>
  <c r="BP49" i="3"/>
  <c r="BP55" i="3"/>
  <c r="BP54" i="3"/>
  <c r="BP53" i="3"/>
  <c r="BP56" i="3"/>
  <c r="BP51" i="3"/>
  <c r="BP57" i="3"/>
  <c r="BP58" i="3"/>
  <c r="BP61" i="3"/>
  <c r="BP63" i="3"/>
  <c r="BP59" i="3"/>
  <c r="BP60" i="3"/>
  <c r="BP62" i="3"/>
  <c r="BP64" i="3"/>
  <c r="BP65" i="3"/>
  <c r="BP70" i="3"/>
  <c r="BP72" i="3"/>
  <c r="BP67" i="3"/>
  <c r="BP69" i="3"/>
  <c r="BP71" i="3"/>
  <c r="BP68" i="3"/>
  <c r="BP74" i="3"/>
  <c r="BP78" i="3"/>
  <c r="BP76" i="3"/>
  <c r="BP77" i="3"/>
  <c r="BP75" i="3"/>
  <c r="BP73" i="3"/>
  <c r="BP79" i="3"/>
  <c r="BP81" i="3"/>
  <c r="BP83" i="3"/>
  <c r="BP66" i="3"/>
  <c r="BP85" i="3"/>
  <c r="BP84" i="3"/>
  <c r="BP89" i="3"/>
  <c r="BP82" i="3"/>
  <c r="BP88" i="3"/>
  <c r="BP80" i="3"/>
  <c r="BP92" i="3"/>
  <c r="BP94" i="3"/>
  <c r="BP91" i="3"/>
  <c r="BP93" i="3"/>
  <c r="BP96" i="3"/>
  <c r="BP97" i="3"/>
  <c r="BP87" i="3"/>
  <c r="BP90" i="3"/>
  <c r="BP95" i="3"/>
  <c r="BP99" i="3"/>
  <c r="BP100" i="3"/>
  <c r="BP98" i="3"/>
  <c r="BP101" i="3"/>
  <c r="BN82" i="6"/>
  <c r="BI203" i="3"/>
  <c r="BI201" i="3"/>
  <c r="BI202" i="3"/>
  <c r="BI200" i="3"/>
  <c r="BI199" i="3"/>
  <c r="BP202" i="3"/>
  <c r="BP203" i="3"/>
  <c r="BP201" i="3"/>
  <c r="BP199" i="3"/>
  <c r="BP200" i="3"/>
  <c r="BH202" i="3"/>
  <c r="BH203" i="3"/>
  <c r="BH201" i="3"/>
  <c r="BH199" i="3"/>
  <c r="BH200" i="3"/>
  <c r="BG202" i="3"/>
  <c r="BG203" i="3"/>
  <c r="BG200" i="3"/>
  <c r="BG201" i="3"/>
  <c r="BG199" i="3"/>
  <c r="BK202" i="3"/>
  <c r="BK203" i="3"/>
  <c r="BK200" i="3"/>
  <c r="BK201" i="3"/>
  <c r="BK199" i="3"/>
  <c r="BI21" i="3"/>
  <c r="BI20" i="3"/>
  <c r="BI23" i="3"/>
  <c r="BI19" i="3"/>
  <c r="BI25" i="3"/>
  <c r="BI24" i="3"/>
  <c r="BI22" i="3"/>
  <c r="BI27" i="3"/>
  <c r="BI26" i="3"/>
  <c r="BI28" i="3"/>
  <c r="BI30" i="3"/>
  <c r="BI29" i="3"/>
  <c r="BI32" i="3"/>
  <c r="BI31" i="3"/>
  <c r="BI35" i="3"/>
  <c r="BI34" i="3"/>
  <c r="BI39" i="3"/>
  <c r="BI33" i="3"/>
  <c r="BI38" i="3"/>
  <c r="BI36" i="3"/>
  <c r="BI37" i="3"/>
  <c r="BI40" i="3"/>
  <c r="BI44" i="3"/>
  <c r="BI42" i="3"/>
  <c r="BI47" i="3"/>
  <c r="BI43" i="3"/>
  <c r="BI46" i="3"/>
  <c r="BI41" i="3"/>
  <c r="BI142" i="3"/>
  <c r="BI141" i="3"/>
  <c r="BI146" i="3"/>
  <c r="BI147" i="3"/>
  <c r="BI140" i="3"/>
  <c r="BI191" i="3"/>
  <c r="BI143" i="3"/>
  <c r="BI194" i="3"/>
  <c r="BI144" i="3"/>
  <c r="BI193" i="3"/>
  <c r="BI197" i="3"/>
  <c r="BI45" i="3"/>
  <c r="BI192" i="3"/>
  <c r="BI196" i="3"/>
  <c r="BI195" i="3"/>
  <c r="BI217" i="3"/>
  <c r="BI221" i="3"/>
  <c r="BI216" i="3"/>
  <c r="BI222" i="3"/>
  <c r="BI213" i="3"/>
  <c r="BI218" i="3"/>
  <c r="BI225" i="3"/>
  <c r="BI198" i="3"/>
  <c r="BI223" i="3"/>
  <c r="BI212" i="3"/>
  <c r="BI215" i="3"/>
  <c r="BI219" i="3"/>
  <c r="BI227" i="3"/>
  <c r="BI226" i="3"/>
  <c r="BI230" i="3"/>
  <c r="BI220" i="3"/>
  <c r="BI228" i="3"/>
  <c r="BI232" i="3"/>
  <c r="BI236" i="3"/>
  <c r="BI235" i="3"/>
  <c r="BI239" i="3"/>
  <c r="BI224" i="3"/>
  <c r="BI229" i="3"/>
  <c r="BI231" i="3"/>
  <c r="BI233" i="3"/>
  <c r="BI237" i="3"/>
  <c r="BI244" i="3"/>
  <c r="BI248" i="3"/>
  <c r="BI252" i="3"/>
  <c r="BI243" i="3"/>
  <c r="BI247" i="3"/>
  <c r="BI251" i="3"/>
  <c r="BI255" i="3"/>
  <c r="BI238" i="3"/>
  <c r="BI240" i="3"/>
  <c r="BI241" i="3"/>
  <c r="BI245" i="3"/>
  <c r="BI249" i="3"/>
  <c r="BI258" i="3"/>
  <c r="BI254" i="3"/>
  <c r="BI257" i="3"/>
  <c r="BI250" i="3"/>
  <c r="BI253" i="3"/>
  <c r="BI260" i="3"/>
  <c r="BI234" i="3"/>
  <c r="BI259" i="3"/>
  <c r="BI246" i="3"/>
  <c r="BI262" i="3"/>
  <c r="BI266" i="3"/>
  <c r="BI270" i="3"/>
  <c r="BI274" i="3"/>
  <c r="BI261" i="3"/>
  <c r="BI265" i="3"/>
  <c r="BI269" i="3"/>
  <c r="BI273" i="3"/>
  <c r="BI242" i="3"/>
  <c r="BI256" i="3"/>
  <c r="BI263" i="3"/>
  <c r="BI267" i="3"/>
  <c r="BI271" i="3"/>
  <c r="BI275" i="3"/>
  <c r="BI268" i="3"/>
  <c r="BI279" i="3"/>
  <c r="BI264" i="3"/>
  <c r="BI272" i="3"/>
  <c r="BI276" i="3"/>
  <c r="BI278" i="3"/>
  <c r="BI282" i="3"/>
  <c r="BI277" i="3"/>
  <c r="BI280" i="3"/>
  <c r="BI286" i="3"/>
  <c r="BI290" i="3"/>
  <c r="BI294" i="3"/>
  <c r="BI298" i="3"/>
  <c r="BI281" i="3"/>
  <c r="BI283" i="3"/>
  <c r="BI285" i="3"/>
  <c r="BI289" i="3"/>
  <c r="BI293" i="3"/>
  <c r="BI297" i="3"/>
  <c r="BI284" i="3"/>
  <c r="BI288" i="3"/>
  <c r="BI292" i="3"/>
  <c r="BI296" i="3"/>
  <c r="BI303" i="3"/>
  <c r="BI307" i="3"/>
  <c r="BI311" i="3"/>
  <c r="BI315" i="3"/>
  <c r="BI295" i="3"/>
  <c r="BI299" i="3"/>
  <c r="BI302" i="3"/>
  <c r="BI306" i="3"/>
  <c r="BI310" i="3"/>
  <c r="BI314" i="3"/>
  <c r="BI291" i="3"/>
  <c r="BI287" i="3"/>
  <c r="BI301" i="3"/>
  <c r="BI305" i="3"/>
  <c r="BI309" i="3"/>
  <c r="BI313" i="3"/>
  <c r="BI300" i="3"/>
  <c r="BI304" i="3"/>
  <c r="BI308" i="3"/>
  <c r="BI312" i="3"/>
  <c r="BI316" i="3"/>
  <c r="BI318" i="3"/>
  <c r="BI322" i="3"/>
  <c r="BI326" i="3"/>
  <c r="BI330" i="3"/>
  <c r="BI321" i="3"/>
  <c r="BI325" i="3"/>
  <c r="BI329" i="3"/>
  <c r="BI317" i="3"/>
  <c r="BI320" i="3"/>
  <c r="BI324" i="3"/>
  <c r="BI328" i="3"/>
  <c r="BI332" i="3"/>
  <c r="BI331" i="3"/>
  <c r="BI334" i="3"/>
  <c r="BI337" i="3"/>
  <c r="BI341" i="3"/>
  <c r="BI345" i="3"/>
  <c r="BI349" i="3"/>
  <c r="BI336" i="3"/>
  <c r="BI340" i="3"/>
  <c r="BI344" i="3"/>
  <c r="BI348" i="3"/>
  <c r="BI327" i="3"/>
  <c r="BI323" i="3"/>
  <c r="BI335" i="3"/>
  <c r="BI339" i="3"/>
  <c r="BI343" i="3"/>
  <c r="BI347" i="3"/>
  <c r="BI319" i="3"/>
  <c r="BI342" i="3"/>
  <c r="BI352" i="3"/>
  <c r="BI356" i="3"/>
  <c r="BI360" i="3"/>
  <c r="BI364" i="3"/>
  <c r="BI338" i="3"/>
  <c r="BI355" i="3"/>
  <c r="BI359" i="3"/>
  <c r="BI350" i="3"/>
  <c r="BI354" i="3"/>
  <c r="BI358" i="3"/>
  <c r="BI362" i="3"/>
  <c r="BI361" i="3"/>
  <c r="BI366" i="3"/>
  <c r="BI370" i="3"/>
  <c r="BI374" i="3"/>
  <c r="BI378" i="3"/>
  <c r="BI382" i="3"/>
  <c r="BI386" i="3"/>
  <c r="BI351" i="3"/>
  <c r="BI357" i="3"/>
  <c r="BI369" i="3"/>
  <c r="BI373" i="3"/>
  <c r="BI377" i="3"/>
  <c r="BI381" i="3"/>
  <c r="BI385" i="3"/>
  <c r="BI363" i="3"/>
  <c r="BI365" i="3"/>
  <c r="BI346" i="3"/>
  <c r="BI353" i="3"/>
  <c r="BI368" i="3"/>
  <c r="BI372" i="3"/>
  <c r="BI376" i="3"/>
  <c r="BI380" i="3"/>
  <c r="BI389" i="3"/>
  <c r="BI393" i="3"/>
  <c r="BI397" i="3"/>
  <c r="BI401" i="3"/>
  <c r="BI405" i="3"/>
  <c r="BI409" i="3"/>
  <c r="BI413" i="3"/>
  <c r="BI417" i="3"/>
  <c r="BI375" i="3"/>
  <c r="BI383" i="3"/>
  <c r="BI388" i="3"/>
  <c r="BI392" i="3"/>
  <c r="BI396" i="3"/>
  <c r="BI400" i="3"/>
  <c r="BI404" i="3"/>
  <c r="BI408" i="3"/>
  <c r="BI412" i="3"/>
  <c r="BI416" i="3"/>
  <c r="BI371" i="3"/>
  <c r="BI333" i="3"/>
  <c r="BI384" i="3"/>
  <c r="BI387" i="3"/>
  <c r="BI391" i="3"/>
  <c r="BI395" i="3"/>
  <c r="BI399" i="3"/>
  <c r="BI403" i="3"/>
  <c r="BI407" i="3"/>
  <c r="BI367" i="3"/>
  <c r="BI394" i="3"/>
  <c r="BI414" i="3"/>
  <c r="BI390" i="3"/>
  <c r="BI419" i="3"/>
  <c r="BI423" i="3"/>
  <c r="BI427" i="3"/>
  <c r="BI431" i="3"/>
  <c r="BI402" i="3"/>
  <c r="BI411" i="3"/>
  <c r="BI418" i="3"/>
  <c r="BI422" i="3"/>
  <c r="BI426" i="3"/>
  <c r="BI430" i="3"/>
  <c r="BI434" i="3"/>
  <c r="BI438" i="3"/>
  <c r="BI442" i="3"/>
  <c r="BI379" i="3"/>
  <c r="BI410" i="3"/>
  <c r="BI425" i="3"/>
  <c r="BI457" i="3"/>
  <c r="BI456" i="3"/>
  <c r="BI398" i="3"/>
  <c r="BI424" i="3"/>
  <c r="BI436" i="3"/>
  <c r="BI439" i="3"/>
  <c r="BI449" i="3"/>
  <c r="BI453" i="3"/>
  <c r="BI450" i="3"/>
  <c r="BI415" i="3"/>
  <c r="BI446" i="3"/>
  <c r="BI437" i="3"/>
  <c r="BI440" i="3"/>
  <c r="BI443" i="3"/>
  <c r="BI448" i="3"/>
  <c r="BI452" i="3"/>
  <c r="BI421" i="3"/>
  <c r="BI429" i="3"/>
  <c r="BI432" i="3"/>
  <c r="BI455" i="3"/>
  <c r="BI435" i="3"/>
  <c r="BI420" i="3"/>
  <c r="BI428" i="3"/>
  <c r="BI433" i="3"/>
  <c r="BI441" i="3"/>
  <c r="BI444" i="3"/>
  <c r="BI447" i="3"/>
  <c r="BI451" i="3"/>
  <c r="BI445" i="3"/>
  <c r="BI406" i="3"/>
  <c r="BI454" i="3"/>
  <c r="BI458" i="3"/>
  <c r="BK20" i="3"/>
  <c r="BK19" i="3"/>
  <c r="BK21" i="3"/>
  <c r="BK23" i="3"/>
  <c r="BK24" i="3"/>
  <c r="BK25" i="3"/>
  <c r="BK26" i="3"/>
  <c r="BK22" i="3"/>
  <c r="BK27" i="3"/>
  <c r="BK31" i="3"/>
  <c r="BK28" i="3"/>
  <c r="BK29" i="3"/>
  <c r="BK33" i="3"/>
  <c r="BK32" i="3"/>
  <c r="BK36" i="3"/>
  <c r="BK30" i="3"/>
  <c r="BK35" i="3"/>
  <c r="BK34" i="3"/>
  <c r="BK39" i="3"/>
  <c r="BK38" i="3"/>
  <c r="BK37" i="3"/>
  <c r="BK41" i="3"/>
  <c r="BK40" i="3"/>
  <c r="BK44" i="3"/>
  <c r="BK42" i="3"/>
  <c r="BK43" i="3"/>
  <c r="BK47" i="3"/>
  <c r="BK45" i="3"/>
  <c r="BK143" i="3"/>
  <c r="BK147" i="3"/>
  <c r="BK46" i="3"/>
  <c r="BK142" i="3"/>
  <c r="BK144" i="3"/>
  <c r="BK140" i="3"/>
  <c r="BK141" i="3"/>
  <c r="BK195" i="3"/>
  <c r="BK146" i="3"/>
  <c r="BK194" i="3"/>
  <c r="BK191" i="3"/>
  <c r="BK193" i="3"/>
  <c r="BK197" i="3"/>
  <c r="BK192" i="3"/>
  <c r="BK196" i="3"/>
  <c r="BK198" i="3"/>
  <c r="BK213" i="3"/>
  <c r="BK218" i="3"/>
  <c r="BK217" i="3"/>
  <c r="BK212" i="3"/>
  <c r="BK215" i="3"/>
  <c r="BK223" i="3"/>
  <c r="BK221" i="3"/>
  <c r="BK222" i="3"/>
  <c r="BK226" i="3"/>
  <c r="BK216" i="3"/>
  <c r="BK219" i="3"/>
  <c r="BK224" i="3"/>
  <c r="BK220" i="3"/>
  <c r="BK225" i="3"/>
  <c r="BK228" i="3"/>
  <c r="BK227" i="3"/>
  <c r="BK231" i="3"/>
  <c r="BK229" i="3"/>
  <c r="BK233" i="3"/>
  <c r="BK232" i="3"/>
  <c r="BK237" i="3"/>
  <c r="BK236" i="3"/>
  <c r="BK240" i="3"/>
  <c r="BK234" i="3"/>
  <c r="BK238" i="3"/>
  <c r="BK241" i="3"/>
  <c r="BK245" i="3"/>
  <c r="BK249" i="3"/>
  <c r="BK253" i="3"/>
  <c r="BK235" i="3"/>
  <c r="BK244" i="3"/>
  <c r="BK248" i="3"/>
  <c r="BK252" i="3"/>
  <c r="BK256" i="3"/>
  <c r="BK239" i="3"/>
  <c r="BK230" i="3"/>
  <c r="BK242" i="3"/>
  <c r="BK246" i="3"/>
  <c r="BK250" i="3"/>
  <c r="BK259" i="3"/>
  <c r="BK247" i="3"/>
  <c r="BK258" i="3"/>
  <c r="BK243" i="3"/>
  <c r="BK257" i="3"/>
  <c r="BK254" i="3"/>
  <c r="BK255" i="3"/>
  <c r="BK260" i="3"/>
  <c r="BK263" i="3"/>
  <c r="BK267" i="3"/>
  <c r="BK271" i="3"/>
  <c r="BK275" i="3"/>
  <c r="BK262" i="3"/>
  <c r="BK266" i="3"/>
  <c r="BK270" i="3"/>
  <c r="BK274" i="3"/>
  <c r="BK251" i="3"/>
  <c r="BK264" i="3"/>
  <c r="BK268" i="3"/>
  <c r="BK272" i="3"/>
  <c r="BK276" i="3"/>
  <c r="BK269" i="3"/>
  <c r="BK279" i="3"/>
  <c r="BK283" i="3"/>
  <c r="BK265" i="3"/>
  <c r="BK261" i="3"/>
  <c r="BK278" i="3"/>
  <c r="BK273" i="3"/>
  <c r="BK277" i="3"/>
  <c r="BK281" i="3"/>
  <c r="BK287" i="3"/>
  <c r="BK291" i="3"/>
  <c r="BK295" i="3"/>
  <c r="BK299" i="3"/>
  <c r="BK282" i="3"/>
  <c r="BK286" i="3"/>
  <c r="BK290" i="3"/>
  <c r="BK294" i="3"/>
  <c r="BK298" i="3"/>
  <c r="BK280" i="3"/>
  <c r="BK285" i="3"/>
  <c r="BK289" i="3"/>
  <c r="BK293" i="3"/>
  <c r="BK297" i="3"/>
  <c r="BK300" i="3"/>
  <c r="BK304" i="3"/>
  <c r="BK308" i="3"/>
  <c r="BK312" i="3"/>
  <c r="BK303" i="3"/>
  <c r="BK307" i="3"/>
  <c r="BK311" i="3"/>
  <c r="BK315" i="3"/>
  <c r="BK296" i="3"/>
  <c r="BK302" i="3"/>
  <c r="BK306" i="3"/>
  <c r="BK310" i="3"/>
  <c r="BK314" i="3"/>
  <c r="BK292" i="3"/>
  <c r="BK288" i="3"/>
  <c r="BK301" i="3"/>
  <c r="BK305" i="3"/>
  <c r="BK309" i="3"/>
  <c r="BK313" i="3"/>
  <c r="BK317" i="3"/>
  <c r="BK319" i="3"/>
  <c r="BK323" i="3"/>
  <c r="BK327" i="3"/>
  <c r="BK331" i="3"/>
  <c r="BK318" i="3"/>
  <c r="BK322" i="3"/>
  <c r="BK326" i="3"/>
  <c r="BK321" i="3"/>
  <c r="BK325" i="3"/>
  <c r="BK329" i="3"/>
  <c r="BK333" i="3"/>
  <c r="BK284" i="3"/>
  <c r="BK338" i="3"/>
  <c r="BK342" i="3"/>
  <c r="BK346" i="3"/>
  <c r="BK350" i="3"/>
  <c r="BK334" i="3"/>
  <c r="BK337" i="3"/>
  <c r="BK341" i="3"/>
  <c r="BK345" i="3"/>
  <c r="BK349" i="3"/>
  <c r="BK316" i="3"/>
  <c r="BK332" i="3"/>
  <c r="BK336" i="3"/>
  <c r="BK340" i="3"/>
  <c r="BK344" i="3"/>
  <c r="BK348" i="3"/>
  <c r="BK328" i="3"/>
  <c r="BK330" i="3"/>
  <c r="BK351" i="3"/>
  <c r="BK353" i="3"/>
  <c r="BK357" i="3"/>
  <c r="BK361" i="3"/>
  <c r="BK365" i="3"/>
  <c r="BK352" i="3"/>
  <c r="BK356" i="3"/>
  <c r="BK360" i="3"/>
  <c r="BK320" i="3"/>
  <c r="BK324" i="3"/>
  <c r="BK335" i="3"/>
  <c r="BK343" i="3"/>
  <c r="BK355" i="3"/>
  <c r="BK359" i="3"/>
  <c r="BK363" i="3"/>
  <c r="BK354" i="3"/>
  <c r="BK367" i="3"/>
  <c r="BK371" i="3"/>
  <c r="BK375" i="3"/>
  <c r="BK379" i="3"/>
  <c r="BK383" i="3"/>
  <c r="BK347" i="3"/>
  <c r="BK366" i="3"/>
  <c r="BK370" i="3"/>
  <c r="BK374" i="3"/>
  <c r="BK378" i="3"/>
  <c r="BK382" i="3"/>
  <c r="BK386" i="3"/>
  <c r="BK364" i="3"/>
  <c r="BK369" i="3"/>
  <c r="BK373" i="3"/>
  <c r="BK377" i="3"/>
  <c r="BK381" i="3"/>
  <c r="BK385" i="3"/>
  <c r="BK390" i="3"/>
  <c r="BK394" i="3"/>
  <c r="BK398" i="3"/>
  <c r="BK402" i="3"/>
  <c r="BK406" i="3"/>
  <c r="BK410" i="3"/>
  <c r="BK414" i="3"/>
  <c r="BK339" i="3"/>
  <c r="BK368" i="3"/>
  <c r="BK389" i="3"/>
  <c r="BK393" i="3"/>
  <c r="BK397" i="3"/>
  <c r="BK401" i="3"/>
  <c r="BK405" i="3"/>
  <c r="BK409" i="3"/>
  <c r="BK413" i="3"/>
  <c r="BK417" i="3"/>
  <c r="BK388" i="3"/>
  <c r="BK392" i="3"/>
  <c r="BK396" i="3"/>
  <c r="BK400" i="3"/>
  <c r="BK404" i="3"/>
  <c r="BK408" i="3"/>
  <c r="BK362" i="3"/>
  <c r="BK376" i="3"/>
  <c r="BK358" i="3"/>
  <c r="BK372" i="3"/>
  <c r="BK387" i="3"/>
  <c r="BK407" i="3"/>
  <c r="BK415" i="3"/>
  <c r="BK399" i="3"/>
  <c r="BK420" i="3"/>
  <c r="BK424" i="3"/>
  <c r="BK428" i="3"/>
  <c r="BK380" i="3"/>
  <c r="BK384" i="3"/>
  <c r="BK395" i="3"/>
  <c r="BK412" i="3"/>
  <c r="BK419" i="3"/>
  <c r="BK423" i="3"/>
  <c r="BK427" i="3"/>
  <c r="BK431" i="3"/>
  <c r="BK435" i="3"/>
  <c r="BK439" i="3"/>
  <c r="BK443" i="3"/>
  <c r="BK411" i="3"/>
  <c r="BK426" i="3"/>
  <c r="BK458" i="3"/>
  <c r="BK438" i="3"/>
  <c r="BK425" i="3"/>
  <c r="BK442" i="3"/>
  <c r="BK445" i="3"/>
  <c r="BK446" i="3"/>
  <c r="BK450" i="3"/>
  <c r="BK454" i="3"/>
  <c r="BK457" i="3"/>
  <c r="BK434" i="3"/>
  <c r="BK441" i="3"/>
  <c r="BK447" i="3"/>
  <c r="BK451" i="3"/>
  <c r="BK416" i="3"/>
  <c r="BK418" i="3"/>
  <c r="BK436" i="3"/>
  <c r="BK449" i="3"/>
  <c r="BK453" i="3"/>
  <c r="BK455" i="3"/>
  <c r="BK422" i="3"/>
  <c r="BK430" i="3"/>
  <c r="BK421" i="3"/>
  <c r="BK429" i="3"/>
  <c r="BK437" i="3"/>
  <c r="BK440" i="3"/>
  <c r="BK448" i="3"/>
  <c r="BK452" i="3"/>
  <c r="BK456" i="3"/>
  <c r="BK391" i="3"/>
  <c r="BK432" i="3"/>
  <c r="BK433" i="3"/>
  <c r="BK403" i="3"/>
  <c r="BK444" i="3"/>
  <c r="BP21" i="3"/>
  <c r="BP20" i="3"/>
  <c r="BP19" i="3"/>
  <c r="BP23" i="3"/>
  <c r="BP24" i="3"/>
  <c r="BP22" i="3"/>
  <c r="BP25" i="3"/>
  <c r="BP29" i="3"/>
  <c r="BP27" i="3"/>
  <c r="BP26" i="3"/>
  <c r="BP30" i="3"/>
  <c r="BP28" i="3"/>
  <c r="BP31" i="3"/>
  <c r="BP34" i="3"/>
  <c r="BP32" i="3"/>
  <c r="BP33" i="3"/>
  <c r="BP38" i="3"/>
  <c r="BP35" i="3"/>
  <c r="BP37" i="3"/>
  <c r="BP36" i="3"/>
  <c r="BP40" i="3"/>
  <c r="BP43" i="3"/>
  <c r="BP42" i="3"/>
  <c r="BP41" i="3"/>
  <c r="BP47" i="3"/>
  <c r="BP46" i="3"/>
  <c r="BP39" i="3"/>
  <c r="BP44" i="3"/>
  <c r="BP45" i="3"/>
  <c r="BP142" i="3"/>
  <c r="BP141" i="3"/>
  <c r="BP146" i="3"/>
  <c r="BP140" i="3"/>
  <c r="BP144" i="3"/>
  <c r="BP143" i="3"/>
  <c r="BP147" i="3"/>
  <c r="BP191" i="3"/>
  <c r="BP193" i="3"/>
  <c r="BP197" i="3"/>
  <c r="BP192" i="3"/>
  <c r="BP196" i="3"/>
  <c r="BP194" i="3"/>
  <c r="BP195" i="3"/>
  <c r="BP213" i="3"/>
  <c r="BP217" i="3"/>
  <c r="BP221" i="3"/>
  <c r="BP212" i="3"/>
  <c r="BP216" i="3"/>
  <c r="BP220" i="3"/>
  <c r="BP215" i="3"/>
  <c r="BP219" i="3"/>
  <c r="BP218" i="3"/>
  <c r="BP224" i="3"/>
  <c r="BP222" i="3"/>
  <c r="BP223" i="3"/>
  <c r="BP227" i="3"/>
  <c r="BP230" i="3"/>
  <c r="BP228" i="3"/>
  <c r="BP226" i="3"/>
  <c r="BP235" i="3"/>
  <c r="BP225" i="3"/>
  <c r="BP231" i="3"/>
  <c r="BP232" i="3"/>
  <c r="BP233" i="3"/>
  <c r="BP234" i="3"/>
  <c r="BP238" i="3"/>
  <c r="BP198" i="3"/>
  <c r="BP229" i="3"/>
  <c r="BP236" i="3"/>
  <c r="BP240" i="3"/>
  <c r="BP243" i="3"/>
  <c r="BP247" i="3"/>
  <c r="BP251" i="3"/>
  <c r="BP237" i="3"/>
  <c r="BP242" i="3"/>
  <c r="BP246" i="3"/>
  <c r="BP250" i="3"/>
  <c r="BP239" i="3"/>
  <c r="BP244" i="3"/>
  <c r="BP248" i="3"/>
  <c r="BP252" i="3"/>
  <c r="BP256" i="3"/>
  <c r="BP249" i="3"/>
  <c r="BP255" i="3"/>
  <c r="BP245" i="3"/>
  <c r="BP241" i="3"/>
  <c r="BP262" i="3"/>
  <c r="BP266" i="3"/>
  <c r="BP270" i="3"/>
  <c r="BP274" i="3"/>
  <c r="BP258" i="3"/>
  <c r="BP254" i="3"/>
  <c r="BP257" i="3"/>
  <c r="BP261" i="3"/>
  <c r="BP265" i="3"/>
  <c r="BP269" i="3"/>
  <c r="BP273" i="3"/>
  <c r="BP277" i="3"/>
  <c r="BP253" i="3"/>
  <c r="BP260" i="3"/>
  <c r="BP264" i="3"/>
  <c r="BP268" i="3"/>
  <c r="BP259" i="3"/>
  <c r="BP263" i="3"/>
  <c r="BP267" i="3"/>
  <c r="BP271" i="3"/>
  <c r="BP275" i="3"/>
  <c r="BP278" i="3"/>
  <c r="BP282" i="3"/>
  <c r="BP272" i="3"/>
  <c r="BP280" i="3"/>
  <c r="BP276" i="3"/>
  <c r="BP286" i="3"/>
  <c r="BP290" i="3"/>
  <c r="BP294" i="3"/>
  <c r="BP298" i="3"/>
  <c r="BP279" i="3"/>
  <c r="BP285" i="3"/>
  <c r="BP289" i="3"/>
  <c r="BP293" i="3"/>
  <c r="BP297" i="3"/>
  <c r="BP284" i="3"/>
  <c r="BP288" i="3"/>
  <c r="BP292" i="3"/>
  <c r="BP296" i="3"/>
  <c r="BP281" i="3"/>
  <c r="BP287" i="3"/>
  <c r="BP291" i="3"/>
  <c r="BP295" i="3"/>
  <c r="BP302" i="3"/>
  <c r="BP306" i="3"/>
  <c r="BP310" i="3"/>
  <c r="BP314" i="3"/>
  <c r="BP300" i="3"/>
  <c r="BP299" i="3"/>
  <c r="BP301" i="3"/>
  <c r="BP305" i="3"/>
  <c r="BP309" i="3"/>
  <c r="BP283" i="3"/>
  <c r="BP304" i="3"/>
  <c r="BP308" i="3"/>
  <c r="BP312" i="3"/>
  <c r="BP316" i="3"/>
  <c r="BP317" i="3"/>
  <c r="BP318" i="3"/>
  <c r="BP322" i="3"/>
  <c r="BP326" i="3"/>
  <c r="BP330" i="3"/>
  <c r="BP321" i="3"/>
  <c r="BP325" i="3"/>
  <c r="BP329" i="3"/>
  <c r="BP333" i="3"/>
  <c r="BP311" i="3"/>
  <c r="BP320" i="3"/>
  <c r="BP324" i="3"/>
  <c r="BP328" i="3"/>
  <c r="BP332" i="3"/>
  <c r="BP307" i="3"/>
  <c r="BP315" i="3"/>
  <c r="BP303" i="3"/>
  <c r="BP313" i="3"/>
  <c r="BP319" i="3"/>
  <c r="BP323" i="3"/>
  <c r="BP327" i="3"/>
  <c r="BP331" i="3"/>
  <c r="BP335" i="3"/>
  <c r="BP336" i="3"/>
  <c r="BP340" i="3"/>
  <c r="BP344" i="3"/>
  <c r="BP334" i="3"/>
  <c r="BP339" i="3"/>
  <c r="BP343" i="3"/>
  <c r="BP338" i="3"/>
  <c r="BP342" i="3"/>
  <c r="BP346" i="3"/>
  <c r="BP341" i="3"/>
  <c r="BP347" i="3"/>
  <c r="BP352" i="3"/>
  <c r="BP356" i="3"/>
  <c r="BP360" i="3"/>
  <c r="BP364" i="3"/>
  <c r="BP337" i="3"/>
  <c r="BP350" i="3"/>
  <c r="BP355" i="3"/>
  <c r="BP359" i="3"/>
  <c r="BP363" i="3"/>
  <c r="BP351" i="3"/>
  <c r="BP354" i="3"/>
  <c r="BP358" i="3"/>
  <c r="BP362" i="3"/>
  <c r="BP348" i="3"/>
  <c r="BP349" i="3"/>
  <c r="BP369" i="3"/>
  <c r="BP373" i="3"/>
  <c r="BP377" i="3"/>
  <c r="BP381" i="3"/>
  <c r="BP361" i="3"/>
  <c r="BP345" i="3"/>
  <c r="BP357" i="3"/>
  <c r="BP368" i="3"/>
  <c r="BP372" i="3"/>
  <c r="BP376" i="3"/>
  <c r="BP353" i="3"/>
  <c r="BP367" i="3"/>
  <c r="BP371" i="3"/>
  <c r="BP375" i="3"/>
  <c r="BP379" i="3"/>
  <c r="BP365" i="3"/>
  <c r="BP374" i="3"/>
  <c r="BP380" i="3"/>
  <c r="BP384" i="3"/>
  <c r="BP388" i="3"/>
  <c r="BP392" i="3"/>
  <c r="BP396" i="3"/>
  <c r="BP400" i="3"/>
  <c r="BP404" i="3"/>
  <c r="BP408" i="3"/>
  <c r="BP412" i="3"/>
  <c r="BP416" i="3"/>
  <c r="BP370" i="3"/>
  <c r="BP387" i="3"/>
  <c r="BP391" i="3"/>
  <c r="BP395" i="3"/>
  <c r="BP399" i="3"/>
  <c r="BP403" i="3"/>
  <c r="BP366" i="3"/>
  <c r="BP385" i="3"/>
  <c r="BP382" i="3"/>
  <c r="BP390" i="3"/>
  <c r="BP394" i="3"/>
  <c r="BP398" i="3"/>
  <c r="BP402" i="3"/>
  <c r="BP406" i="3"/>
  <c r="BP410" i="3"/>
  <c r="BP414" i="3"/>
  <c r="BP393" i="3"/>
  <c r="BP411" i="3"/>
  <c r="BP420" i="3"/>
  <c r="BP424" i="3"/>
  <c r="BP428" i="3"/>
  <c r="BP432" i="3"/>
  <c r="BP389" i="3"/>
  <c r="BP405" i="3"/>
  <c r="BP419" i="3"/>
  <c r="BP409" i="3"/>
  <c r="BP417" i="3"/>
  <c r="BP383" i="3"/>
  <c r="BP386" i="3"/>
  <c r="BP378" i="3"/>
  <c r="BP397" i="3"/>
  <c r="BP421" i="3"/>
  <c r="BP425" i="3"/>
  <c r="BP429" i="3"/>
  <c r="BP433" i="3"/>
  <c r="BP437" i="3"/>
  <c r="BP441" i="3"/>
  <c r="BP445" i="3"/>
  <c r="BP415" i="3"/>
  <c r="BP440" i="3"/>
  <c r="BP443" i="3"/>
  <c r="BP449" i="3"/>
  <c r="BP453" i="3"/>
  <c r="BP457" i="3"/>
  <c r="BP422" i="3"/>
  <c r="BP427" i="3"/>
  <c r="BP444" i="3"/>
  <c r="BP448" i="3"/>
  <c r="BP452" i="3"/>
  <c r="BP456" i="3"/>
  <c r="BP430" i="3"/>
  <c r="BP413" i="3"/>
  <c r="BP426" i="3"/>
  <c r="BP434" i="3"/>
  <c r="BP401" i="3"/>
  <c r="BP418" i="3"/>
  <c r="BP435" i="3"/>
  <c r="BP438" i="3"/>
  <c r="BP447" i="3"/>
  <c r="BP451" i="3"/>
  <c r="BP455" i="3"/>
  <c r="BP407" i="3"/>
  <c r="BP423" i="3"/>
  <c r="BP431" i="3"/>
  <c r="BP436" i="3"/>
  <c r="BP439" i="3"/>
  <c r="BP442" i="3"/>
  <c r="BP446" i="3"/>
  <c r="BP450" i="3"/>
  <c r="BP454" i="3"/>
  <c r="BP458" i="3"/>
  <c r="BH21" i="3"/>
  <c r="BH20" i="3"/>
  <c r="BH19" i="3"/>
  <c r="BH23" i="3"/>
  <c r="BH22" i="3"/>
  <c r="BH24" i="3"/>
  <c r="BH25" i="3"/>
  <c r="BH29" i="3"/>
  <c r="BH28" i="3"/>
  <c r="BH26" i="3"/>
  <c r="BH30" i="3"/>
  <c r="BH27" i="3"/>
  <c r="BH34" i="3"/>
  <c r="BH33" i="3"/>
  <c r="BH32" i="3"/>
  <c r="BH35" i="3"/>
  <c r="BH38" i="3"/>
  <c r="BH36" i="3"/>
  <c r="BH37" i="3"/>
  <c r="BH31" i="3"/>
  <c r="BH40" i="3"/>
  <c r="BH39" i="3"/>
  <c r="BH43" i="3"/>
  <c r="BH42" i="3"/>
  <c r="BH41" i="3"/>
  <c r="BH47" i="3"/>
  <c r="BH46" i="3"/>
  <c r="BH45" i="3"/>
  <c r="BH142" i="3"/>
  <c r="BH141" i="3"/>
  <c r="BH146" i="3"/>
  <c r="BH140" i="3"/>
  <c r="BH144" i="3"/>
  <c r="BH44" i="3"/>
  <c r="BH143" i="3"/>
  <c r="BH147" i="3"/>
  <c r="BH193" i="3"/>
  <c r="BH197" i="3"/>
  <c r="BH191" i="3"/>
  <c r="BH192" i="3"/>
  <c r="BH196" i="3"/>
  <c r="BH195" i="3"/>
  <c r="BH194" i="3"/>
  <c r="BH213" i="3"/>
  <c r="BH217" i="3"/>
  <c r="BH221" i="3"/>
  <c r="BH216" i="3"/>
  <c r="BH220" i="3"/>
  <c r="BH198" i="3"/>
  <c r="BH212" i="3"/>
  <c r="BH215" i="3"/>
  <c r="BH219" i="3"/>
  <c r="BH218" i="3"/>
  <c r="BH224" i="3"/>
  <c r="BH222" i="3"/>
  <c r="BH227" i="3"/>
  <c r="BH226" i="3"/>
  <c r="BH230" i="3"/>
  <c r="BH223" i="3"/>
  <c r="BH228" i="3"/>
  <c r="BH225" i="3"/>
  <c r="BH235" i="3"/>
  <c r="BH234" i="3"/>
  <c r="BH238" i="3"/>
  <c r="BH232" i="3"/>
  <c r="BH236" i="3"/>
  <c r="BH233" i="3"/>
  <c r="BH237" i="3"/>
  <c r="BH243" i="3"/>
  <c r="BH247" i="3"/>
  <c r="BH251" i="3"/>
  <c r="BH229" i="3"/>
  <c r="BH239" i="3"/>
  <c r="BH240" i="3"/>
  <c r="BH242" i="3"/>
  <c r="BH246" i="3"/>
  <c r="BH250" i="3"/>
  <c r="BH244" i="3"/>
  <c r="BH248" i="3"/>
  <c r="BH252" i="3"/>
  <c r="BH256" i="3"/>
  <c r="BH249" i="3"/>
  <c r="BH254" i="3"/>
  <c r="BH257" i="3"/>
  <c r="BH245" i="3"/>
  <c r="BH253" i="3"/>
  <c r="BH241" i="3"/>
  <c r="BH255" i="3"/>
  <c r="BH260" i="3"/>
  <c r="BH262" i="3"/>
  <c r="BH266" i="3"/>
  <c r="BH270" i="3"/>
  <c r="BH274" i="3"/>
  <c r="BH231" i="3"/>
  <c r="BH261" i="3"/>
  <c r="BH265" i="3"/>
  <c r="BH269" i="3"/>
  <c r="BH273" i="3"/>
  <c r="BH277" i="3"/>
  <c r="BH259" i="3"/>
  <c r="BH264" i="3"/>
  <c r="BH268" i="3"/>
  <c r="BH258" i="3"/>
  <c r="BH263" i="3"/>
  <c r="BH267" i="3"/>
  <c r="BH271" i="3"/>
  <c r="BH272" i="3"/>
  <c r="BH276" i="3"/>
  <c r="BH278" i="3"/>
  <c r="BH282" i="3"/>
  <c r="BH275" i="3"/>
  <c r="BH280" i="3"/>
  <c r="BH279" i="3"/>
  <c r="BH286" i="3"/>
  <c r="BH290" i="3"/>
  <c r="BH294" i="3"/>
  <c r="BH298" i="3"/>
  <c r="BH281" i="3"/>
  <c r="BH283" i="3"/>
  <c r="BH285" i="3"/>
  <c r="BH289" i="3"/>
  <c r="BH293" i="3"/>
  <c r="BH297" i="3"/>
  <c r="BH284" i="3"/>
  <c r="BH288" i="3"/>
  <c r="BH292" i="3"/>
  <c r="BH296" i="3"/>
  <c r="BH287" i="3"/>
  <c r="BH291" i="3"/>
  <c r="BH295" i="3"/>
  <c r="BH299" i="3"/>
  <c r="BH302" i="3"/>
  <c r="BH306" i="3"/>
  <c r="BH310" i="3"/>
  <c r="BH314" i="3"/>
  <c r="BH301" i="3"/>
  <c r="BH305" i="3"/>
  <c r="BH309" i="3"/>
  <c r="BH300" i="3"/>
  <c r="BH304" i="3"/>
  <c r="BH308" i="3"/>
  <c r="BH312" i="3"/>
  <c r="BH316" i="3"/>
  <c r="BH318" i="3"/>
  <c r="BH322" i="3"/>
  <c r="BH326" i="3"/>
  <c r="BH330" i="3"/>
  <c r="BH321" i="3"/>
  <c r="BH325" i="3"/>
  <c r="BH329" i="3"/>
  <c r="BH333" i="3"/>
  <c r="BH311" i="3"/>
  <c r="BH315" i="3"/>
  <c r="BH307" i="3"/>
  <c r="BH313" i="3"/>
  <c r="BH317" i="3"/>
  <c r="BH320" i="3"/>
  <c r="BH324" i="3"/>
  <c r="BH328" i="3"/>
  <c r="BH332" i="3"/>
  <c r="BH303" i="3"/>
  <c r="BH319" i="3"/>
  <c r="BH323" i="3"/>
  <c r="BH327" i="3"/>
  <c r="BH331" i="3"/>
  <c r="BH335" i="3"/>
  <c r="BH336" i="3"/>
  <c r="BH340" i="3"/>
  <c r="BH344" i="3"/>
  <c r="BH339" i="3"/>
  <c r="BH343" i="3"/>
  <c r="BH338" i="3"/>
  <c r="BH342" i="3"/>
  <c r="BH346" i="3"/>
  <c r="BH337" i="3"/>
  <c r="BH352" i="3"/>
  <c r="BH356" i="3"/>
  <c r="BH360" i="3"/>
  <c r="BH364" i="3"/>
  <c r="BH349" i="3"/>
  <c r="BH355" i="3"/>
  <c r="BH359" i="3"/>
  <c r="BH363" i="3"/>
  <c r="BH348" i="3"/>
  <c r="BH334" i="3"/>
  <c r="BH345" i="3"/>
  <c r="BH350" i="3"/>
  <c r="BH354" i="3"/>
  <c r="BH358" i="3"/>
  <c r="BH362" i="3"/>
  <c r="BH347" i="3"/>
  <c r="BH351" i="3"/>
  <c r="BH357" i="3"/>
  <c r="BH369" i="3"/>
  <c r="BH373" i="3"/>
  <c r="BH377" i="3"/>
  <c r="BH381" i="3"/>
  <c r="BH365" i="3"/>
  <c r="BH353" i="3"/>
  <c r="BH368" i="3"/>
  <c r="BH372" i="3"/>
  <c r="BH376" i="3"/>
  <c r="BH367" i="3"/>
  <c r="BH371" i="3"/>
  <c r="BH375" i="3"/>
  <c r="BH379" i="3"/>
  <c r="BH370" i="3"/>
  <c r="BH382" i="3"/>
  <c r="BH383" i="3"/>
  <c r="BH386" i="3"/>
  <c r="BH388" i="3"/>
  <c r="BH392" i="3"/>
  <c r="BH396" i="3"/>
  <c r="BH400" i="3"/>
  <c r="BH404" i="3"/>
  <c r="BH408" i="3"/>
  <c r="BH412" i="3"/>
  <c r="BH416" i="3"/>
  <c r="BH341" i="3"/>
  <c r="BH366" i="3"/>
  <c r="BH384" i="3"/>
  <c r="BH387" i="3"/>
  <c r="BH391" i="3"/>
  <c r="BH395" i="3"/>
  <c r="BH399" i="3"/>
  <c r="BH403" i="3"/>
  <c r="BH361" i="3"/>
  <c r="BH378" i="3"/>
  <c r="BH390" i="3"/>
  <c r="BH394" i="3"/>
  <c r="BH398" i="3"/>
  <c r="BH402" i="3"/>
  <c r="BH406" i="3"/>
  <c r="BH410" i="3"/>
  <c r="BH414" i="3"/>
  <c r="BH389" i="3"/>
  <c r="BH405" i="3"/>
  <c r="BH415" i="3"/>
  <c r="BH420" i="3"/>
  <c r="BH424" i="3"/>
  <c r="BH428" i="3"/>
  <c r="BH432" i="3"/>
  <c r="BH374" i="3"/>
  <c r="BH401" i="3"/>
  <c r="BH419" i="3"/>
  <c r="BH380" i="3"/>
  <c r="BH413" i="3"/>
  <c r="BH397" i="3"/>
  <c r="BH393" i="3"/>
  <c r="BH421" i="3"/>
  <c r="BH425" i="3"/>
  <c r="BH429" i="3"/>
  <c r="BH433" i="3"/>
  <c r="BH437" i="3"/>
  <c r="BH441" i="3"/>
  <c r="BH445" i="3"/>
  <c r="BH436" i="3"/>
  <c r="BH439" i="3"/>
  <c r="BH442" i="3"/>
  <c r="BH449" i="3"/>
  <c r="BH453" i="3"/>
  <c r="BH457" i="3"/>
  <c r="BH418" i="3"/>
  <c r="BH409" i="3"/>
  <c r="BH423" i="3"/>
  <c r="BH431" i="3"/>
  <c r="BH440" i="3"/>
  <c r="BH443" i="3"/>
  <c r="BH448" i="3"/>
  <c r="BH452" i="3"/>
  <c r="BH456" i="3"/>
  <c r="BH422" i="3"/>
  <c r="BH430" i="3"/>
  <c r="BH407" i="3"/>
  <c r="BH411" i="3"/>
  <c r="BH417" i="3"/>
  <c r="BH444" i="3"/>
  <c r="BH447" i="3"/>
  <c r="BH451" i="3"/>
  <c r="BH455" i="3"/>
  <c r="BH385" i="3"/>
  <c r="BH427" i="3"/>
  <c r="BH434" i="3"/>
  <c r="BH435" i="3"/>
  <c r="BH438" i="3"/>
  <c r="BH446" i="3"/>
  <c r="BH450" i="3"/>
  <c r="BH454" i="3"/>
  <c r="BH458" i="3"/>
  <c r="BH426" i="3"/>
  <c r="BG20" i="3"/>
  <c r="BG19" i="3"/>
  <c r="BG23" i="3"/>
  <c r="BG22" i="3"/>
  <c r="BG25" i="3"/>
  <c r="BG24" i="3"/>
  <c r="BG21" i="3"/>
  <c r="BG28" i="3"/>
  <c r="BG27" i="3"/>
  <c r="BG26" i="3"/>
  <c r="BG29" i="3"/>
  <c r="BG31" i="3"/>
  <c r="BG30" i="3"/>
  <c r="BG34" i="3"/>
  <c r="BG36" i="3"/>
  <c r="BG32" i="3"/>
  <c r="BG38" i="3"/>
  <c r="BG33" i="3"/>
  <c r="BG37" i="3"/>
  <c r="BG39" i="3"/>
  <c r="BG43" i="3"/>
  <c r="BG42" i="3"/>
  <c r="BG35" i="3"/>
  <c r="BG46" i="3"/>
  <c r="BG40" i="3"/>
  <c r="BG45" i="3"/>
  <c r="BG44" i="3"/>
  <c r="BG141" i="3"/>
  <c r="BG146" i="3"/>
  <c r="BG140" i="3"/>
  <c r="BG144" i="3"/>
  <c r="BG47" i="3"/>
  <c r="BG142" i="3"/>
  <c r="BG191" i="3"/>
  <c r="BG41" i="3"/>
  <c r="BG143" i="3"/>
  <c r="BG147" i="3"/>
  <c r="BG193" i="3"/>
  <c r="BG197" i="3"/>
  <c r="BG192" i="3"/>
  <c r="BG196" i="3"/>
  <c r="BG195" i="3"/>
  <c r="BG194" i="3"/>
  <c r="BG198" i="3"/>
  <c r="BG216" i="3"/>
  <c r="BG220" i="3"/>
  <c r="BG212" i="3"/>
  <c r="BG215" i="3"/>
  <c r="BG219" i="3"/>
  <c r="BG213" i="3"/>
  <c r="BG218" i="3"/>
  <c r="BG221" i="3"/>
  <c r="BG224" i="3"/>
  <c r="BG217" i="3"/>
  <c r="BG222" i="3"/>
  <c r="BG226" i="3"/>
  <c r="BG229" i="3"/>
  <c r="BG225" i="3"/>
  <c r="BG227" i="3"/>
  <c r="BG231" i="3"/>
  <c r="BG235" i="3"/>
  <c r="BG223" i="3"/>
  <c r="BG228" i="3"/>
  <c r="BG234" i="3"/>
  <c r="BG238" i="3"/>
  <c r="BG230" i="3"/>
  <c r="BG236" i="3"/>
  <c r="BG240" i="3"/>
  <c r="BG243" i="3"/>
  <c r="BG247" i="3"/>
  <c r="BG251" i="3"/>
  <c r="BG239" i="3"/>
  <c r="BG242" i="3"/>
  <c r="BG246" i="3"/>
  <c r="BG250" i="3"/>
  <c r="BG254" i="3"/>
  <c r="BG232" i="3"/>
  <c r="BG244" i="3"/>
  <c r="BG248" i="3"/>
  <c r="BG233" i="3"/>
  <c r="BG237" i="3"/>
  <c r="BG257" i="3"/>
  <c r="BG245" i="3"/>
  <c r="BG253" i="3"/>
  <c r="BG260" i="3"/>
  <c r="BG241" i="3"/>
  <c r="BG255" i="3"/>
  <c r="BG259" i="3"/>
  <c r="BG256" i="3"/>
  <c r="BG258" i="3"/>
  <c r="BG252" i="3"/>
  <c r="BG261" i="3"/>
  <c r="BG265" i="3"/>
  <c r="BG269" i="3"/>
  <c r="BG273" i="3"/>
  <c r="BG264" i="3"/>
  <c r="BG268" i="3"/>
  <c r="BG272" i="3"/>
  <c r="BG249" i="3"/>
  <c r="BG262" i="3"/>
  <c r="BG266" i="3"/>
  <c r="BG270" i="3"/>
  <c r="BG274" i="3"/>
  <c r="BG278" i="3"/>
  <c r="BG277" i="3"/>
  <c r="BG281" i="3"/>
  <c r="BG275" i="3"/>
  <c r="BG271" i="3"/>
  <c r="BG267" i="3"/>
  <c r="BG279" i="3"/>
  <c r="BG283" i="3"/>
  <c r="BG263" i="3"/>
  <c r="BG276" i="3"/>
  <c r="BG282" i="3"/>
  <c r="BG285" i="3"/>
  <c r="BG289" i="3"/>
  <c r="BG293" i="3"/>
  <c r="BG297" i="3"/>
  <c r="BG280" i="3"/>
  <c r="BG284" i="3"/>
  <c r="BG288" i="3"/>
  <c r="BG292" i="3"/>
  <c r="BG296" i="3"/>
  <c r="BG300" i="3"/>
  <c r="BG287" i="3"/>
  <c r="BG291" i="3"/>
  <c r="BG295" i="3"/>
  <c r="BG299" i="3"/>
  <c r="BG294" i="3"/>
  <c r="BG302" i="3"/>
  <c r="BG306" i="3"/>
  <c r="BG310" i="3"/>
  <c r="BG314" i="3"/>
  <c r="BG290" i="3"/>
  <c r="BG286" i="3"/>
  <c r="BG301" i="3"/>
  <c r="BG305" i="3"/>
  <c r="BG309" i="3"/>
  <c r="BG313" i="3"/>
  <c r="BG317" i="3"/>
  <c r="BG304" i="3"/>
  <c r="BG308" i="3"/>
  <c r="BG312" i="3"/>
  <c r="BG298" i="3"/>
  <c r="BG303" i="3"/>
  <c r="BG307" i="3"/>
  <c r="BG311" i="3"/>
  <c r="BG315" i="3"/>
  <c r="BG321" i="3"/>
  <c r="BG325" i="3"/>
  <c r="BG329" i="3"/>
  <c r="BG333" i="3"/>
  <c r="BG320" i="3"/>
  <c r="BG324" i="3"/>
  <c r="BG328" i="3"/>
  <c r="BG316" i="3"/>
  <c r="BG319" i="3"/>
  <c r="BG323" i="3"/>
  <c r="BG327" i="3"/>
  <c r="BG331" i="3"/>
  <c r="BG336" i="3"/>
  <c r="BG340" i="3"/>
  <c r="BG344" i="3"/>
  <c r="BG348" i="3"/>
  <c r="BG326" i="3"/>
  <c r="BG322" i="3"/>
  <c r="BG339" i="3"/>
  <c r="BG343" i="3"/>
  <c r="BG347" i="3"/>
  <c r="BG351" i="3"/>
  <c r="BG318" i="3"/>
  <c r="BG332" i="3"/>
  <c r="BG335" i="3"/>
  <c r="BG330" i="3"/>
  <c r="BG338" i="3"/>
  <c r="BG342" i="3"/>
  <c r="BG346" i="3"/>
  <c r="BG349" i="3"/>
  <c r="BG355" i="3"/>
  <c r="BG359" i="3"/>
  <c r="BG363" i="3"/>
  <c r="BG334" i="3"/>
  <c r="BG345" i="3"/>
  <c r="BG350" i="3"/>
  <c r="BG354" i="3"/>
  <c r="BG358" i="3"/>
  <c r="BG341" i="3"/>
  <c r="BG353" i="3"/>
  <c r="BG357" i="3"/>
  <c r="BG361" i="3"/>
  <c r="BG352" i="3"/>
  <c r="BG369" i="3"/>
  <c r="BG373" i="3"/>
  <c r="BG377" i="3"/>
  <c r="BG381" i="3"/>
  <c r="BG385" i="3"/>
  <c r="BG365" i="3"/>
  <c r="BG364" i="3"/>
  <c r="BG368" i="3"/>
  <c r="BG372" i="3"/>
  <c r="BG376" i="3"/>
  <c r="BG380" i="3"/>
  <c r="BG384" i="3"/>
  <c r="BG337" i="3"/>
  <c r="BG360" i="3"/>
  <c r="BG362" i="3"/>
  <c r="BG367" i="3"/>
  <c r="BG371" i="3"/>
  <c r="BG375" i="3"/>
  <c r="BG379" i="3"/>
  <c r="BG382" i="3"/>
  <c r="BG383" i="3"/>
  <c r="BG386" i="3"/>
  <c r="BG388" i="3"/>
  <c r="BG392" i="3"/>
  <c r="BG396" i="3"/>
  <c r="BG400" i="3"/>
  <c r="BG404" i="3"/>
  <c r="BG408" i="3"/>
  <c r="BG412" i="3"/>
  <c r="BG416" i="3"/>
  <c r="BG366" i="3"/>
  <c r="BG387" i="3"/>
  <c r="BG391" i="3"/>
  <c r="BG395" i="3"/>
  <c r="BG399" i="3"/>
  <c r="BG403" i="3"/>
  <c r="BG407" i="3"/>
  <c r="BG411" i="3"/>
  <c r="BG415" i="3"/>
  <c r="BG378" i="3"/>
  <c r="BG390" i="3"/>
  <c r="BG394" i="3"/>
  <c r="BG398" i="3"/>
  <c r="BG402" i="3"/>
  <c r="BG406" i="3"/>
  <c r="BG356" i="3"/>
  <c r="BG374" i="3"/>
  <c r="BG401" i="3"/>
  <c r="BG413" i="3"/>
  <c r="BG397" i="3"/>
  <c r="BG418" i="3"/>
  <c r="BG422" i="3"/>
  <c r="BG426" i="3"/>
  <c r="BG430" i="3"/>
  <c r="BG393" i="3"/>
  <c r="BG410" i="3"/>
  <c r="BG421" i="3"/>
  <c r="BG425" i="3"/>
  <c r="BG429" i="3"/>
  <c r="BG433" i="3"/>
  <c r="BG437" i="3"/>
  <c r="BG441" i="3"/>
  <c r="BG445" i="3"/>
  <c r="BG370" i="3"/>
  <c r="BG409" i="3"/>
  <c r="BG417" i="3"/>
  <c r="BG424" i="3"/>
  <c r="BG449" i="3"/>
  <c r="BG405" i="3"/>
  <c r="BG423" i="3"/>
  <c r="BG431" i="3"/>
  <c r="BG440" i="3"/>
  <c r="BG443" i="3"/>
  <c r="BG448" i="3"/>
  <c r="BG452" i="3"/>
  <c r="BG456" i="3"/>
  <c r="BG442" i="3"/>
  <c r="BG453" i="3"/>
  <c r="BG455" i="3"/>
  <c r="BG432" i="3"/>
  <c r="BG444" i="3"/>
  <c r="BG447" i="3"/>
  <c r="BG451" i="3"/>
  <c r="BG458" i="3"/>
  <c r="BG414" i="3"/>
  <c r="BG420" i="3"/>
  <c r="BG428" i="3"/>
  <c r="BG436" i="3"/>
  <c r="BG389" i="3"/>
  <c r="BG427" i="3"/>
  <c r="BG434" i="3"/>
  <c r="BG435" i="3"/>
  <c r="BG438" i="3"/>
  <c r="BG446" i="3"/>
  <c r="BG450" i="3"/>
  <c r="BG454" i="3"/>
  <c r="BG419" i="3"/>
  <c r="BG439" i="3"/>
  <c r="BG457" i="3"/>
  <c r="BN73" i="6"/>
  <c r="BN83" i="6"/>
  <c r="BN80" i="6"/>
  <c r="BK82" i="6"/>
  <c r="BL69" i="6"/>
  <c r="BN87" i="6"/>
  <c r="BN55" i="6"/>
  <c r="BN60" i="6"/>
  <c r="BN57" i="6"/>
  <c r="BN64" i="6"/>
  <c r="BN66" i="6"/>
  <c r="BN89" i="6"/>
  <c r="BN67" i="6"/>
  <c r="BN71" i="6"/>
  <c r="BN76" i="6"/>
  <c r="BH51" i="6"/>
  <c r="BK73" i="6"/>
  <c r="BN61" i="6"/>
  <c r="BN77" i="6"/>
  <c r="BN54" i="6"/>
  <c r="BN70" i="6"/>
  <c r="BN86" i="6"/>
  <c r="BN52" i="6"/>
  <c r="BK89" i="6"/>
  <c r="BN63" i="6"/>
  <c r="BN79" i="6"/>
  <c r="BN56" i="6"/>
  <c r="BN72" i="6"/>
  <c r="BN88" i="6"/>
  <c r="BK57" i="6"/>
  <c r="BN75" i="6"/>
  <c r="BN68" i="6"/>
  <c r="BN84" i="6"/>
  <c r="BK66" i="6"/>
  <c r="BN65" i="6"/>
  <c r="BN81" i="6"/>
  <c r="BN58" i="6"/>
  <c r="BN74" i="6"/>
  <c r="BN90" i="6"/>
  <c r="BN53" i="6"/>
  <c r="BN69" i="6"/>
  <c r="BN85" i="6"/>
  <c r="BN62" i="6"/>
  <c r="BN78" i="6"/>
  <c r="BK61" i="6"/>
  <c r="BK77" i="6"/>
  <c r="BK54" i="6"/>
  <c r="BK70" i="6"/>
  <c r="BK86" i="6"/>
  <c r="BK56" i="6"/>
  <c r="BK68" i="6"/>
  <c r="BK79" i="6"/>
  <c r="BK65" i="6"/>
  <c r="BK81" i="6"/>
  <c r="BK58" i="6"/>
  <c r="BK74" i="6"/>
  <c r="BK90" i="6"/>
  <c r="BK75" i="6"/>
  <c r="BK88" i="6"/>
  <c r="BK76" i="6"/>
  <c r="BK59" i="6"/>
  <c r="BK84" i="6"/>
  <c r="BK72" i="6"/>
  <c r="BK60" i="6"/>
  <c r="BK53" i="6"/>
  <c r="BK69" i="6"/>
  <c r="BK85" i="6"/>
  <c r="BK62" i="6"/>
  <c r="BK78" i="6"/>
  <c r="BK52" i="6"/>
  <c r="BK63" i="6"/>
  <c r="BK67" i="6"/>
  <c r="BK83" i="6"/>
  <c r="BK55" i="6"/>
  <c r="BK71" i="6"/>
  <c r="BK87" i="6"/>
  <c r="BK64" i="6"/>
  <c r="BL62" i="6"/>
  <c r="BJ63" i="6"/>
  <c r="BJ68" i="6"/>
  <c r="BL78" i="6"/>
  <c r="BL54" i="6"/>
  <c r="BL86" i="6"/>
  <c r="BL53" i="6"/>
  <c r="BL61" i="6"/>
  <c r="BL63" i="6"/>
  <c r="BL56" i="6"/>
  <c r="BL88" i="6"/>
  <c r="BL75" i="6"/>
  <c r="BL68" i="6"/>
  <c r="BL77" i="6"/>
  <c r="BL70" i="6"/>
  <c r="BL79" i="6"/>
  <c r="BL72" i="6"/>
  <c r="BL85" i="6"/>
  <c r="BL59" i="6"/>
  <c r="BL52" i="6"/>
  <c r="BL84" i="6"/>
  <c r="BJ79" i="6"/>
  <c r="BG51" i="6"/>
  <c r="BJ84" i="6"/>
  <c r="BL55" i="6"/>
  <c r="BL87" i="6"/>
  <c r="BL80" i="6"/>
  <c r="BJ72" i="6"/>
  <c r="BL71" i="6"/>
  <c r="BL64" i="6"/>
  <c r="BJ67" i="6"/>
  <c r="BL57" i="6"/>
  <c r="BL73" i="6"/>
  <c r="BL89" i="6"/>
  <c r="BL66" i="6"/>
  <c r="BL82" i="6"/>
  <c r="BJ75" i="6"/>
  <c r="BJ76" i="6"/>
  <c r="BJ88" i="6"/>
  <c r="BJ52" i="6"/>
  <c r="BL65" i="6"/>
  <c r="BL74" i="6"/>
  <c r="BJ83" i="6"/>
  <c r="BL81" i="6"/>
  <c r="BL58" i="6"/>
  <c r="BL90" i="6"/>
  <c r="BJ56" i="6"/>
  <c r="BL67" i="6"/>
  <c r="BL83" i="6"/>
  <c r="BL60" i="6"/>
  <c r="BJ59" i="6"/>
  <c r="BJ60" i="6"/>
  <c r="BJ65" i="6"/>
  <c r="BJ81" i="6"/>
  <c r="BJ58" i="6"/>
  <c r="BJ74" i="6"/>
  <c r="BJ90" i="6"/>
  <c r="BJ53" i="6"/>
  <c r="BJ69" i="6"/>
  <c r="BJ85" i="6"/>
  <c r="BJ62" i="6"/>
  <c r="BJ78" i="6"/>
  <c r="BJ71" i="6"/>
  <c r="BJ80" i="6"/>
  <c r="BJ55" i="6"/>
  <c r="BJ87" i="6"/>
  <c r="BJ64" i="6"/>
  <c r="BJ57" i="6"/>
  <c r="BJ73" i="6"/>
  <c r="BJ89" i="6"/>
  <c r="BJ66" i="6"/>
  <c r="BJ82" i="6"/>
  <c r="BJ61" i="6"/>
  <c r="BJ77" i="6"/>
  <c r="BJ54" i="6"/>
  <c r="BJ70" i="6"/>
  <c r="BH17" i="3"/>
  <c r="BH18" i="3"/>
  <c r="CA14" i="3"/>
  <c r="BU50" i="6" s="1"/>
  <c r="BR50" i="6"/>
  <c r="BR83" i="6" s="1"/>
  <c r="BY15" i="3"/>
  <c r="BO50" i="6"/>
  <c r="BO89" i="6" s="1"/>
  <c r="BP50" i="6"/>
  <c r="BP81" i="6" s="1"/>
  <c r="BW15" i="3"/>
  <c r="BV15" i="3"/>
  <c r="BO49" i="6"/>
  <c r="BX15" i="3"/>
  <c r="BS50" i="6"/>
  <c r="BS79" i="6" s="1"/>
  <c r="BZ15" i="3"/>
  <c r="BI17" i="3"/>
  <c r="BF51" i="6"/>
  <c r="BI18" i="3"/>
  <c r="BE51" i="6"/>
  <c r="BG17" i="3"/>
  <c r="BK17" i="3"/>
  <c r="BK18" i="3"/>
  <c r="BG18" i="3"/>
  <c r="BP17" i="3"/>
  <c r="BP18" i="3"/>
  <c r="BM51" i="6"/>
  <c r="BQ89" i="6"/>
  <c r="BQ87" i="6"/>
  <c r="BQ85" i="6"/>
  <c r="BQ83" i="6"/>
  <c r="BQ81" i="6"/>
  <c r="BQ79" i="6"/>
  <c r="BQ77" i="6"/>
  <c r="BQ75" i="6"/>
  <c r="BQ73" i="6"/>
  <c r="BQ71" i="6"/>
  <c r="BQ69" i="6"/>
  <c r="BQ67" i="6"/>
  <c r="BQ65" i="6"/>
  <c r="BQ63" i="6"/>
  <c r="BQ61" i="6"/>
  <c r="BQ59" i="6"/>
  <c r="BQ57" i="6"/>
  <c r="BQ55" i="6"/>
  <c r="BQ53" i="6"/>
  <c r="BQ90" i="6"/>
  <c r="BQ88" i="6"/>
  <c r="BQ86" i="6"/>
  <c r="BQ84" i="6"/>
  <c r="BQ82" i="6"/>
  <c r="BQ80" i="6"/>
  <c r="BQ78" i="6"/>
  <c r="BQ76" i="6"/>
  <c r="BQ74" i="6"/>
  <c r="BQ72" i="6"/>
  <c r="BQ70" i="6"/>
  <c r="BQ68" i="6"/>
  <c r="BQ66" i="6"/>
  <c r="BQ64" i="6"/>
  <c r="BQ62" i="6"/>
  <c r="BQ60" i="6"/>
  <c r="BQ58" i="6"/>
  <c r="BQ56" i="6"/>
  <c r="BQ54" i="6"/>
  <c r="BQ52" i="6"/>
  <c r="BN49" i="3" l="1"/>
  <c r="BN50" i="3"/>
  <c r="BN86" i="3"/>
  <c r="BN53" i="3"/>
  <c r="BN52" i="3"/>
  <c r="BN54" i="3"/>
  <c r="BN48" i="3"/>
  <c r="BN56" i="3"/>
  <c r="BN51" i="3"/>
  <c r="BN57" i="3"/>
  <c r="BN59" i="3"/>
  <c r="BN58" i="3"/>
  <c r="BN55" i="3"/>
  <c r="BN60" i="3"/>
  <c r="BN61" i="3"/>
  <c r="BN62" i="3"/>
  <c r="BN63" i="3"/>
  <c r="BN64" i="3"/>
  <c r="BN67" i="3"/>
  <c r="BN69" i="3"/>
  <c r="BN65" i="3"/>
  <c r="BN66" i="3"/>
  <c r="BN75" i="3"/>
  <c r="BN68" i="3"/>
  <c r="BN70" i="3"/>
  <c r="BN72" i="3"/>
  <c r="BN74" i="3"/>
  <c r="BN76" i="3"/>
  <c r="BN77" i="3"/>
  <c r="BN73" i="3"/>
  <c r="BN71" i="3"/>
  <c r="BN87" i="3"/>
  <c r="BN80" i="3"/>
  <c r="BN78" i="3"/>
  <c r="BN84" i="3"/>
  <c r="BN79" i="3"/>
  <c r="BN82" i="3"/>
  <c r="BN90" i="3"/>
  <c r="BN91" i="3"/>
  <c r="BN81" i="3"/>
  <c r="BN83" i="3"/>
  <c r="BN85" i="3"/>
  <c r="BN96" i="3"/>
  <c r="BN89" i="3"/>
  <c r="BN94" i="3"/>
  <c r="BN99" i="3"/>
  <c r="BN101" i="3"/>
  <c r="BN95" i="3"/>
  <c r="BN92" i="3"/>
  <c r="BN93" i="3"/>
  <c r="BN97" i="3"/>
  <c r="BN88" i="3"/>
  <c r="BN98" i="3"/>
  <c r="BN100" i="3"/>
  <c r="BO48" i="3"/>
  <c r="BO86" i="3"/>
  <c r="BO51" i="3"/>
  <c r="BO50" i="3"/>
  <c r="BO53" i="3"/>
  <c r="BO49" i="3"/>
  <c r="BO55" i="3"/>
  <c r="BO54" i="3"/>
  <c r="BO52" i="3"/>
  <c r="BO59" i="3"/>
  <c r="BO60" i="3"/>
  <c r="BO62" i="3"/>
  <c r="BO57" i="3"/>
  <c r="BO56" i="3"/>
  <c r="BO58" i="3"/>
  <c r="BO61" i="3"/>
  <c r="BO65" i="3"/>
  <c r="BO63" i="3"/>
  <c r="BO64" i="3"/>
  <c r="BO67" i="3"/>
  <c r="BO66" i="3"/>
  <c r="BO68" i="3"/>
  <c r="BO70" i="3"/>
  <c r="BO72" i="3"/>
  <c r="BO71" i="3"/>
  <c r="BO76" i="3"/>
  <c r="BO78" i="3"/>
  <c r="BO77" i="3"/>
  <c r="BO75" i="3"/>
  <c r="BO74" i="3"/>
  <c r="BO73" i="3"/>
  <c r="BO79" i="3"/>
  <c r="BO69" i="3"/>
  <c r="BO80" i="3"/>
  <c r="BO83" i="3"/>
  <c r="BO85" i="3"/>
  <c r="BO87" i="3"/>
  <c r="BO89" i="3"/>
  <c r="BO90" i="3"/>
  <c r="BO88" i="3"/>
  <c r="BO81" i="3"/>
  <c r="BO91" i="3"/>
  <c r="BO84" i="3"/>
  <c r="BO93" i="3"/>
  <c r="BO94" i="3"/>
  <c r="BO82" i="3"/>
  <c r="BO95" i="3"/>
  <c r="BO92" i="3"/>
  <c r="BO96" i="3"/>
  <c r="BO97" i="3"/>
  <c r="BO98" i="3"/>
  <c r="BO100" i="3"/>
  <c r="BO99" i="3"/>
  <c r="BO101" i="3"/>
  <c r="BL49" i="3"/>
  <c r="BL86" i="3"/>
  <c r="BL48" i="3"/>
  <c r="BL50" i="3"/>
  <c r="BL53" i="3"/>
  <c r="BL51" i="3"/>
  <c r="BL54" i="3"/>
  <c r="BL52" i="3"/>
  <c r="BL60" i="3"/>
  <c r="BL62" i="3"/>
  <c r="BL58" i="3"/>
  <c r="BL56" i="3"/>
  <c r="BL59" i="3"/>
  <c r="BL55" i="3"/>
  <c r="BL63" i="3"/>
  <c r="BL61" i="3"/>
  <c r="BL65" i="3"/>
  <c r="BL64" i="3"/>
  <c r="BL67" i="3"/>
  <c r="BL68" i="3"/>
  <c r="BL57" i="3"/>
  <c r="BL66" i="3"/>
  <c r="BL71" i="3"/>
  <c r="BL73" i="3"/>
  <c r="BL76" i="3"/>
  <c r="BL69" i="3"/>
  <c r="BL75" i="3"/>
  <c r="BL74" i="3"/>
  <c r="BL72" i="3"/>
  <c r="BL78" i="3"/>
  <c r="BL83" i="3"/>
  <c r="BL70" i="3"/>
  <c r="BL79" i="3"/>
  <c r="BL87" i="3"/>
  <c r="BL82" i="3"/>
  <c r="BL84" i="3"/>
  <c r="BL88" i="3"/>
  <c r="BL85" i="3"/>
  <c r="BL91" i="3"/>
  <c r="BL77" i="3"/>
  <c r="BL80" i="3"/>
  <c r="BL81" i="3"/>
  <c r="BL95" i="3"/>
  <c r="BL97" i="3"/>
  <c r="BL90" i="3"/>
  <c r="BL89" i="3"/>
  <c r="BL96" i="3"/>
  <c r="BL92" i="3"/>
  <c r="BL93" i="3"/>
  <c r="BL94" i="3"/>
  <c r="BL98" i="3"/>
  <c r="BL100" i="3"/>
  <c r="BL99" i="3"/>
  <c r="BL101" i="3"/>
  <c r="BM86" i="3"/>
  <c r="BM52" i="3"/>
  <c r="BM50" i="3"/>
  <c r="BM48" i="3"/>
  <c r="BM49" i="3"/>
  <c r="BM51" i="3"/>
  <c r="BM55" i="3"/>
  <c r="BM54" i="3"/>
  <c r="BM58" i="3"/>
  <c r="BM56" i="3"/>
  <c r="BM53" i="3"/>
  <c r="BM57" i="3"/>
  <c r="BM60" i="3"/>
  <c r="BM59" i="3"/>
  <c r="BM63" i="3"/>
  <c r="BM62" i="3"/>
  <c r="BM68" i="3"/>
  <c r="BM74" i="3"/>
  <c r="BM70" i="3"/>
  <c r="BM72" i="3"/>
  <c r="BM69" i="3"/>
  <c r="BM73" i="3"/>
  <c r="BM61" i="3"/>
  <c r="BM64" i="3"/>
  <c r="BM66" i="3"/>
  <c r="BM65" i="3"/>
  <c r="BM76" i="3"/>
  <c r="BM77" i="3"/>
  <c r="BM75" i="3"/>
  <c r="BM79" i="3"/>
  <c r="BM81" i="3"/>
  <c r="BM83" i="3"/>
  <c r="BM85" i="3"/>
  <c r="BM67" i="3"/>
  <c r="BM71" i="3"/>
  <c r="BM78" i="3"/>
  <c r="BM80" i="3"/>
  <c r="BM82" i="3"/>
  <c r="BM84" i="3"/>
  <c r="BM87" i="3"/>
  <c r="BM88" i="3"/>
  <c r="BM92" i="3"/>
  <c r="BM94" i="3"/>
  <c r="BM93" i="3"/>
  <c r="BM95" i="3"/>
  <c r="BM90" i="3"/>
  <c r="BM91" i="3"/>
  <c r="BM99" i="3"/>
  <c r="BM101" i="3"/>
  <c r="BM96" i="3"/>
  <c r="BM97" i="3"/>
  <c r="BM98" i="3"/>
  <c r="BM100" i="3"/>
  <c r="BM89" i="3"/>
  <c r="BT48" i="3"/>
  <c r="BT50" i="3"/>
  <c r="BT49" i="3"/>
  <c r="BT51" i="3"/>
  <c r="BT54" i="3"/>
  <c r="BT52" i="3"/>
  <c r="BT55" i="3"/>
  <c r="BT53" i="3"/>
  <c r="BT56" i="3"/>
  <c r="BT58" i="3"/>
  <c r="BT57" i="3"/>
  <c r="BT86" i="3"/>
  <c r="BT59" i="3"/>
  <c r="BT60" i="3"/>
  <c r="BT61" i="3"/>
  <c r="BT66" i="3"/>
  <c r="BT62" i="3"/>
  <c r="BT63" i="3"/>
  <c r="BT65" i="3"/>
  <c r="BT70" i="3"/>
  <c r="BT64" i="3"/>
  <c r="BT67" i="3"/>
  <c r="BT68" i="3"/>
  <c r="BT73" i="3"/>
  <c r="BT75" i="3"/>
  <c r="BT71" i="3"/>
  <c r="BT69" i="3"/>
  <c r="BT76" i="3"/>
  <c r="BT78" i="3"/>
  <c r="BT77" i="3"/>
  <c r="BT74" i="3"/>
  <c r="BT72" i="3"/>
  <c r="BT80" i="3"/>
  <c r="BT81" i="3"/>
  <c r="BT87" i="3"/>
  <c r="BT88" i="3"/>
  <c r="BT79" i="3"/>
  <c r="BT84" i="3"/>
  <c r="BT85" i="3"/>
  <c r="BT82" i="3"/>
  <c r="BT92" i="3"/>
  <c r="BT93" i="3"/>
  <c r="BT94" i="3"/>
  <c r="BT83" i="3"/>
  <c r="BT90" i="3"/>
  <c r="BT91" i="3"/>
  <c r="BT89" i="3"/>
  <c r="BT95" i="3"/>
  <c r="BT98" i="3"/>
  <c r="BT100" i="3"/>
  <c r="BT96" i="3"/>
  <c r="BT97" i="3"/>
  <c r="BT99" i="3"/>
  <c r="BT101" i="3"/>
  <c r="BN202" i="3"/>
  <c r="BN203" i="3"/>
  <c r="BN200" i="3"/>
  <c r="BN201" i="3"/>
  <c r="BN199" i="3"/>
  <c r="BL202" i="3"/>
  <c r="BL203" i="3"/>
  <c r="BL200" i="3"/>
  <c r="BL201" i="3"/>
  <c r="BL199" i="3"/>
  <c r="BT202" i="3"/>
  <c r="BT203" i="3"/>
  <c r="BT200" i="3"/>
  <c r="BT201" i="3"/>
  <c r="BT199" i="3"/>
  <c r="BM202" i="3"/>
  <c r="BM203" i="3"/>
  <c r="BM201" i="3"/>
  <c r="BM200" i="3"/>
  <c r="BM199" i="3"/>
  <c r="BO202" i="3"/>
  <c r="BO203" i="3"/>
  <c r="BO200" i="3"/>
  <c r="BO201" i="3"/>
  <c r="BO199" i="3"/>
  <c r="BM19" i="3"/>
  <c r="BM22" i="3"/>
  <c r="BM21" i="3"/>
  <c r="BM20" i="3"/>
  <c r="BM23" i="3"/>
  <c r="BM25" i="3"/>
  <c r="BM27" i="3"/>
  <c r="BM26" i="3"/>
  <c r="BM24" i="3"/>
  <c r="BM28" i="3"/>
  <c r="BM30" i="3"/>
  <c r="BM29" i="3"/>
  <c r="BM31" i="3"/>
  <c r="BM33" i="3"/>
  <c r="BM32" i="3"/>
  <c r="BM36" i="3"/>
  <c r="BM35" i="3"/>
  <c r="BM34" i="3"/>
  <c r="BM37" i="3"/>
  <c r="BM39" i="3"/>
  <c r="BM38" i="3"/>
  <c r="BM42" i="3"/>
  <c r="BM41" i="3"/>
  <c r="BM44" i="3"/>
  <c r="BM45" i="3"/>
  <c r="BM40" i="3"/>
  <c r="BM43" i="3"/>
  <c r="BM140" i="3"/>
  <c r="BM144" i="3"/>
  <c r="BM143" i="3"/>
  <c r="BM46" i="3"/>
  <c r="BM47" i="3"/>
  <c r="BM142" i="3"/>
  <c r="BM147" i="3"/>
  <c r="BM146" i="3"/>
  <c r="BM192" i="3"/>
  <c r="BM196" i="3"/>
  <c r="BM195" i="3"/>
  <c r="BM194" i="3"/>
  <c r="BM191" i="3"/>
  <c r="BM193" i="3"/>
  <c r="BM197" i="3"/>
  <c r="BM141" i="3"/>
  <c r="BM212" i="3"/>
  <c r="BM215" i="3"/>
  <c r="BM219" i="3"/>
  <c r="BM213" i="3"/>
  <c r="BM218" i="3"/>
  <c r="BM198" i="3"/>
  <c r="BM223" i="3"/>
  <c r="BM221" i="3"/>
  <c r="BM220" i="3"/>
  <c r="BM225" i="3"/>
  <c r="BM217" i="3"/>
  <c r="BM224" i="3"/>
  <c r="BM229" i="3"/>
  <c r="BM222" i="3"/>
  <c r="BM228" i="3"/>
  <c r="BM232" i="3"/>
  <c r="BM230" i="3"/>
  <c r="BM227" i="3"/>
  <c r="BM231" i="3"/>
  <c r="BM234" i="3"/>
  <c r="BM238" i="3"/>
  <c r="BM233" i="3"/>
  <c r="BM237" i="3"/>
  <c r="BM235" i="3"/>
  <c r="BM239" i="3"/>
  <c r="BM242" i="3"/>
  <c r="BM246" i="3"/>
  <c r="BM250" i="3"/>
  <c r="BM241" i="3"/>
  <c r="BM245" i="3"/>
  <c r="BM249" i="3"/>
  <c r="BM253" i="3"/>
  <c r="BM257" i="3"/>
  <c r="BM226" i="3"/>
  <c r="BM240" i="3"/>
  <c r="BM243" i="3"/>
  <c r="BM247" i="3"/>
  <c r="BM251" i="3"/>
  <c r="BM236" i="3"/>
  <c r="BM255" i="3"/>
  <c r="BM260" i="3"/>
  <c r="BM216" i="3"/>
  <c r="BM256" i="3"/>
  <c r="BM259" i="3"/>
  <c r="BM258" i="3"/>
  <c r="BM252" i="3"/>
  <c r="BM244" i="3"/>
  <c r="BM254" i="3"/>
  <c r="BM264" i="3"/>
  <c r="BM268" i="3"/>
  <c r="BM272" i="3"/>
  <c r="BM248" i="3"/>
  <c r="BM263" i="3"/>
  <c r="BM267" i="3"/>
  <c r="BM271" i="3"/>
  <c r="BM275" i="3"/>
  <c r="BM261" i="3"/>
  <c r="BM265" i="3"/>
  <c r="BM269" i="3"/>
  <c r="BM273" i="3"/>
  <c r="BM277" i="3"/>
  <c r="BM274" i="3"/>
  <c r="BM280" i="3"/>
  <c r="BM270" i="3"/>
  <c r="BM276" i="3"/>
  <c r="BM279" i="3"/>
  <c r="BM266" i="3"/>
  <c r="BM262" i="3"/>
  <c r="BM278" i="3"/>
  <c r="BM282" i="3"/>
  <c r="BM284" i="3"/>
  <c r="BM288" i="3"/>
  <c r="BM292" i="3"/>
  <c r="BM296" i="3"/>
  <c r="BM300" i="3"/>
  <c r="BM287" i="3"/>
  <c r="BM291" i="3"/>
  <c r="BM295" i="3"/>
  <c r="BM299" i="3"/>
  <c r="BM281" i="3"/>
  <c r="BM283" i="3"/>
  <c r="BM286" i="3"/>
  <c r="BM290" i="3"/>
  <c r="BM294" i="3"/>
  <c r="BM298" i="3"/>
  <c r="BM289" i="3"/>
  <c r="BM301" i="3"/>
  <c r="BM305" i="3"/>
  <c r="BM309" i="3"/>
  <c r="BM313" i="3"/>
  <c r="BM285" i="3"/>
  <c r="BM304" i="3"/>
  <c r="BM308" i="3"/>
  <c r="BM312" i="3"/>
  <c r="BM316" i="3"/>
  <c r="BM303" i="3"/>
  <c r="BM307" i="3"/>
  <c r="BM311" i="3"/>
  <c r="BM315" i="3"/>
  <c r="BM297" i="3"/>
  <c r="BM302" i="3"/>
  <c r="BM306" i="3"/>
  <c r="BM310" i="3"/>
  <c r="BM314" i="3"/>
  <c r="BM320" i="3"/>
  <c r="BM324" i="3"/>
  <c r="BM328" i="3"/>
  <c r="BM332" i="3"/>
  <c r="BM319" i="3"/>
  <c r="BM323" i="3"/>
  <c r="BM327" i="3"/>
  <c r="BM293" i="3"/>
  <c r="BM318" i="3"/>
  <c r="BM322" i="3"/>
  <c r="BM326" i="3"/>
  <c r="BM330" i="3"/>
  <c r="BM334" i="3"/>
  <c r="BM325" i="3"/>
  <c r="BM333" i="3"/>
  <c r="BM339" i="3"/>
  <c r="BM343" i="3"/>
  <c r="BM347" i="3"/>
  <c r="BM351" i="3"/>
  <c r="BM321" i="3"/>
  <c r="BM331" i="3"/>
  <c r="BM338" i="3"/>
  <c r="BM342" i="3"/>
  <c r="BM346" i="3"/>
  <c r="BM350" i="3"/>
  <c r="BM317" i="3"/>
  <c r="BM337" i="3"/>
  <c r="BM341" i="3"/>
  <c r="BM345" i="3"/>
  <c r="BM349" i="3"/>
  <c r="BM329" i="3"/>
  <c r="BM344" i="3"/>
  <c r="BM354" i="3"/>
  <c r="BM358" i="3"/>
  <c r="BM362" i="3"/>
  <c r="BM340" i="3"/>
  <c r="BM353" i="3"/>
  <c r="BM357" i="3"/>
  <c r="BM336" i="3"/>
  <c r="BM348" i="3"/>
  <c r="BM352" i="3"/>
  <c r="BM356" i="3"/>
  <c r="BM360" i="3"/>
  <c r="BM364" i="3"/>
  <c r="BM368" i="3"/>
  <c r="BM372" i="3"/>
  <c r="BM376" i="3"/>
  <c r="BM380" i="3"/>
  <c r="BM384" i="3"/>
  <c r="BM361" i="3"/>
  <c r="BM359" i="3"/>
  <c r="BM367" i="3"/>
  <c r="BM371" i="3"/>
  <c r="BM375" i="3"/>
  <c r="BM379" i="3"/>
  <c r="BM383" i="3"/>
  <c r="BM335" i="3"/>
  <c r="BM355" i="3"/>
  <c r="BM365" i="3"/>
  <c r="BM366" i="3"/>
  <c r="BM370" i="3"/>
  <c r="BM374" i="3"/>
  <c r="BM378" i="3"/>
  <c r="BM382" i="3"/>
  <c r="BM387" i="3"/>
  <c r="BM391" i="3"/>
  <c r="BM395" i="3"/>
  <c r="BM399" i="3"/>
  <c r="BM403" i="3"/>
  <c r="BM407" i="3"/>
  <c r="BM411" i="3"/>
  <c r="BM415" i="3"/>
  <c r="BM377" i="3"/>
  <c r="BM385" i="3"/>
  <c r="BM390" i="3"/>
  <c r="BM394" i="3"/>
  <c r="BM398" i="3"/>
  <c r="BM402" i="3"/>
  <c r="BM406" i="3"/>
  <c r="BM410" i="3"/>
  <c r="BM414" i="3"/>
  <c r="BM363" i="3"/>
  <c r="BM373" i="3"/>
  <c r="BM386" i="3"/>
  <c r="BM389" i="3"/>
  <c r="BM393" i="3"/>
  <c r="BM397" i="3"/>
  <c r="BM401" i="3"/>
  <c r="BM405" i="3"/>
  <c r="BM369" i="3"/>
  <c r="BM381" i="3"/>
  <c r="BM408" i="3"/>
  <c r="BM396" i="3"/>
  <c r="BM416" i="3"/>
  <c r="BM392" i="3"/>
  <c r="BM421" i="3"/>
  <c r="BM425" i="3"/>
  <c r="BM429" i="3"/>
  <c r="BM388" i="3"/>
  <c r="BM404" i="3"/>
  <c r="BM413" i="3"/>
  <c r="BM420" i="3"/>
  <c r="BM424" i="3"/>
  <c r="BM428" i="3"/>
  <c r="BM432" i="3"/>
  <c r="BM436" i="3"/>
  <c r="BM440" i="3"/>
  <c r="BM444" i="3"/>
  <c r="BM412" i="3"/>
  <c r="BM409" i="3"/>
  <c r="BM419" i="3"/>
  <c r="BM427" i="3"/>
  <c r="BM433" i="3"/>
  <c r="BM434" i="3"/>
  <c r="BM456" i="3"/>
  <c r="BM426" i="3"/>
  <c r="BM435" i="3"/>
  <c r="BM438" i="3"/>
  <c r="BM441" i="3"/>
  <c r="BM447" i="3"/>
  <c r="BM451" i="3"/>
  <c r="BM455" i="3"/>
  <c r="BM458" i="3"/>
  <c r="BM400" i="3"/>
  <c r="BM418" i="3"/>
  <c r="BM439" i="3"/>
  <c r="BM442" i="3"/>
  <c r="BM445" i="3"/>
  <c r="BM446" i="3"/>
  <c r="BM450" i="3"/>
  <c r="BM454" i="3"/>
  <c r="BM457" i="3"/>
  <c r="BM452" i="3"/>
  <c r="BM423" i="3"/>
  <c r="BM431" i="3"/>
  <c r="BM453" i="3"/>
  <c r="BM417" i="3"/>
  <c r="BM422" i="3"/>
  <c r="BM430" i="3"/>
  <c r="BM443" i="3"/>
  <c r="BM449" i="3"/>
  <c r="BM437" i="3"/>
  <c r="BM448" i="3"/>
  <c r="BT19" i="3"/>
  <c r="BT20" i="3"/>
  <c r="BT21" i="3"/>
  <c r="BT22" i="3"/>
  <c r="BT24" i="3"/>
  <c r="BT23" i="3"/>
  <c r="BT26" i="3"/>
  <c r="BT28" i="3"/>
  <c r="BT27" i="3"/>
  <c r="BT25" i="3"/>
  <c r="BT33" i="3"/>
  <c r="BT30" i="3"/>
  <c r="BT29" i="3"/>
  <c r="BT36" i="3"/>
  <c r="BT31" i="3"/>
  <c r="BT35" i="3"/>
  <c r="BT32" i="3"/>
  <c r="BT34" i="3"/>
  <c r="BT42" i="3"/>
  <c r="BT41" i="3"/>
  <c r="BT37" i="3"/>
  <c r="BT40" i="3"/>
  <c r="BT44" i="3"/>
  <c r="BT39" i="3"/>
  <c r="BT43" i="3"/>
  <c r="BT45" i="3"/>
  <c r="BT47" i="3"/>
  <c r="BT38" i="3"/>
  <c r="BT46" i="3"/>
  <c r="BT140" i="3"/>
  <c r="BT144" i="3"/>
  <c r="BT143" i="3"/>
  <c r="BT147" i="3"/>
  <c r="BT142" i="3"/>
  <c r="BT141" i="3"/>
  <c r="BT146" i="3"/>
  <c r="BT195" i="3"/>
  <c r="BT191" i="3"/>
  <c r="BT194" i="3"/>
  <c r="BT192" i="3"/>
  <c r="BT193" i="3"/>
  <c r="BT196" i="3"/>
  <c r="BT197" i="3"/>
  <c r="BT212" i="3"/>
  <c r="BT198" i="3"/>
  <c r="BT213" i="3"/>
  <c r="BT215" i="3"/>
  <c r="BT219" i="3"/>
  <c r="BT218" i="3"/>
  <c r="BT217" i="3"/>
  <c r="BT221" i="3"/>
  <c r="BT216" i="3"/>
  <c r="BT220" i="3"/>
  <c r="BT222" i="3"/>
  <c r="BT225" i="3"/>
  <c r="BT229" i="3"/>
  <c r="BT223" i="3"/>
  <c r="BT226" i="3"/>
  <c r="BT228" i="3"/>
  <c r="BT232" i="3"/>
  <c r="BT230" i="3"/>
  <c r="BT227" i="3"/>
  <c r="BT237" i="3"/>
  <c r="BT236" i="3"/>
  <c r="BT233" i="3"/>
  <c r="BT224" i="3"/>
  <c r="BT234" i="3"/>
  <c r="BT238" i="3"/>
  <c r="BT239" i="3"/>
  <c r="BT241" i="3"/>
  <c r="BT245" i="3"/>
  <c r="BT249" i="3"/>
  <c r="BT253" i="3"/>
  <c r="BT240" i="3"/>
  <c r="BT244" i="3"/>
  <c r="BT248" i="3"/>
  <c r="BT252" i="3"/>
  <c r="BT242" i="3"/>
  <c r="BT246" i="3"/>
  <c r="BT250" i="3"/>
  <c r="BT254" i="3"/>
  <c r="BT231" i="3"/>
  <c r="BT259" i="3"/>
  <c r="BT251" i="3"/>
  <c r="BT257" i="3"/>
  <c r="BT247" i="3"/>
  <c r="BT243" i="3"/>
  <c r="BT235" i="3"/>
  <c r="BT256" i="3"/>
  <c r="BT264" i="3"/>
  <c r="BT268" i="3"/>
  <c r="BT272" i="3"/>
  <c r="BT258" i="3"/>
  <c r="BT263" i="3"/>
  <c r="BT267" i="3"/>
  <c r="BT271" i="3"/>
  <c r="BT275" i="3"/>
  <c r="BT262" i="3"/>
  <c r="BT266" i="3"/>
  <c r="BT270" i="3"/>
  <c r="BT261" i="3"/>
  <c r="BT265" i="3"/>
  <c r="BT269" i="3"/>
  <c r="BT273" i="3"/>
  <c r="BT260" i="3"/>
  <c r="BT276" i="3"/>
  <c r="BT280" i="3"/>
  <c r="BT274" i="3"/>
  <c r="BT279" i="3"/>
  <c r="BT277" i="3"/>
  <c r="BT278" i="3"/>
  <c r="BT282" i="3"/>
  <c r="BT281" i="3"/>
  <c r="BT284" i="3"/>
  <c r="BT288" i="3"/>
  <c r="BT292" i="3"/>
  <c r="BT296" i="3"/>
  <c r="BT283" i="3"/>
  <c r="BT287" i="3"/>
  <c r="BT291" i="3"/>
  <c r="BT295" i="3"/>
  <c r="BT299" i="3"/>
  <c r="BT286" i="3"/>
  <c r="BT290" i="3"/>
  <c r="BT294" i="3"/>
  <c r="BT298" i="3"/>
  <c r="BT255" i="3"/>
  <c r="BT285" i="3"/>
  <c r="BT289" i="3"/>
  <c r="BT293" i="3"/>
  <c r="BT297" i="3"/>
  <c r="BT304" i="3"/>
  <c r="BT308" i="3"/>
  <c r="BT312" i="3"/>
  <c r="BT316" i="3"/>
  <c r="BT303" i="3"/>
  <c r="BT307" i="3"/>
  <c r="BT311" i="3"/>
  <c r="BT302" i="3"/>
  <c r="BT306" i="3"/>
  <c r="BT310" i="3"/>
  <c r="BT314" i="3"/>
  <c r="BT300" i="3"/>
  <c r="BT320" i="3"/>
  <c r="BT324" i="3"/>
  <c r="BT328" i="3"/>
  <c r="BT332" i="3"/>
  <c r="BT309" i="3"/>
  <c r="BT305" i="3"/>
  <c r="BT317" i="3"/>
  <c r="BT319" i="3"/>
  <c r="BT323" i="3"/>
  <c r="BT327" i="3"/>
  <c r="BT331" i="3"/>
  <c r="BT335" i="3"/>
  <c r="BT301" i="3"/>
  <c r="BT318" i="3"/>
  <c r="BT322" i="3"/>
  <c r="BT326" i="3"/>
  <c r="BT330" i="3"/>
  <c r="BT334" i="3"/>
  <c r="BT315" i="3"/>
  <c r="BT321" i="3"/>
  <c r="BT325" i="3"/>
  <c r="BT329" i="3"/>
  <c r="BT333" i="3"/>
  <c r="BT338" i="3"/>
  <c r="BT342" i="3"/>
  <c r="BT346" i="3"/>
  <c r="BT337" i="3"/>
  <c r="BT341" i="3"/>
  <c r="BT345" i="3"/>
  <c r="BT313" i="3"/>
  <c r="BT336" i="3"/>
  <c r="BT340" i="3"/>
  <c r="BT344" i="3"/>
  <c r="BT348" i="3"/>
  <c r="BT343" i="3"/>
  <c r="BT349" i="3"/>
  <c r="BT351" i="3"/>
  <c r="BT354" i="3"/>
  <c r="BT358" i="3"/>
  <c r="BT362" i="3"/>
  <c r="BT339" i="3"/>
  <c r="BT347" i="3"/>
  <c r="BT353" i="3"/>
  <c r="BT357" i="3"/>
  <c r="BT361" i="3"/>
  <c r="BT365" i="3"/>
  <c r="BT352" i="3"/>
  <c r="BT356" i="3"/>
  <c r="BT360" i="3"/>
  <c r="BT350" i="3"/>
  <c r="BT364" i="3"/>
  <c r="BT363" i="3"/>
  <c r="BT367" i="3"/>
  <c r="BT371" i="3"/>
  <c r="BT375" i="3"/>
  <c r="BT379" i="3"/>
  <c r="BT359" i="3"/>
  <c r="BT366" i="3"/>
  <c r="BT370" i="3"/>
  <c r="BT374" i="3"/>
  <c r="BT378" i="3"/>
  <c r="BT355" i="3"/>
  <c r="BT369" i="3"/>
  <c r="BT373" i="3"/>
  <c r="BT377" i="3"/>
  <c r="BT381" i="3"/>
  <c r="BT376" i="3"/>
  <c r="BT386" i="3"/>
  <c r="BT390" i="3"/>
  <c r="BT394" i="3"/>
  <c r="BT398" i="3"/>
  <c r="BT402" i="3"/>
  <c r="BT406" i="3"/>
  <c r="BT410" i="3"/>
  <c r="BT414" i="3"/>
  <c r="BT372" i="3"/>
  <c r="BT383" i="3"/>
  <c r="BT380" i="3"/>
  <c r="BT389" i="3"/>
  <c r="BT393" i="3"/>
  <c r="BT397" i="3"/>
  <c r="BT401" i="3"/>
  <c r="BT405" i="3"/>
  <c r="BT368" i="3"/>
  <c r="BT384" i="3"/>
  <c r="BT388" i="3"/>
  <c r="BT392" i="3"/>
  <c r="BT396" i="3"/>
  <c r="BT400" i="3"/>
  <c r="BT404" i="3"/>
  <c r="BT408" i="3"/>
  <c r="BT412" i="3"/>
  <c r="BT416" i="3"/>
  <c r="BT395" i="3"/>
  <c r="BT413" i="3"/>
  <c r="BT418" i="3"/>
  <c r="BT422" i="3"/>
  <c r="BT426" i="3"/>
  <c r="BT430" i="3"/>
  <c r="BT434" i="3"/>
  <c r="BT385" i="3"/>
  <c r="BT391" i="3"/>
  <c r="BT411" i="3"/>
  <c r="BT387" i="3"/>
  <c r="BT382" i="3"/>
  <c r="BT399" i="3"/>
  <c r="BT407" i="3"/>
  <c r="BT419" i="3"/>
  <c r="BT423" i="3"/>
  <c r="BT427" i="3"/>
  <c r="BT431" i="3"/>
  <c r="BT435" i="3"/>
  <c r="BT439" i="3"/>
  <c r="BT443" i="3"/>
  <c r="BT403" i="3"/>
  <c r="BT442" i="3"/>
  <c r="BT445" i="3"/>
  <c r="BT447" i="3"/>
  <c r="BT451" i="3"/>
  <c r="BT455" i="3"/>
  <c r="BT409" i="3"/>
  <c r="BT415" i="3"/>
  <c r="BT421" i="3"/>
  <c r="BT429" i="3"/>
  <c r="BT436" i="3"/>
  <c r="BT446" i="3"/>
  <c r="BT450" i="3"/>
  <c r="BT454" i="3"/>
  <c r="BT458" i="3"/>
  <c r="BT420" i="3"/>
  <c r="BT428" i="3"/>
  <c r="BT432" i="3"/>
  <c r="BT433" i="3"/>
  <c r="BT437" i="3"/>
  <c r="BT440" i="3"/>
  <c r="BT449" i="3"/>
  <c r="BT453" i="3"/>
  <c r="BT457" i="3"/>
  <c r="BT424" i="3"/>
  <c r="BT417" i="3"/>
  <c r="BT425" i="3"/>
  <c r="BT438" i="3"/>
  <c r="BT441" i="3"/>
  <c r="BT444" i="3"/>
  <c r="BT448" i="3"/>
  <c r="BT452" i="3"/>
  <c r="BT456" i="3"/>
  <c r="BO20" i="3"/>
  <c r="BO19" i="3"/>
  <c r="BO23" i="3"/>
  <c r="BO21" i="3"/>
  <c r="BO22" i="3"/>
  <c r="BO25" i="3"/>
  <c r="BO28" i="3"/>
  <c r="BO27" i="3"/>
  <c r="BO26" i="3"/>
  <c r="BO29" i="3"/>
  <c r="BO24" i="3"/>
  <c r="BO31" i="3"/>
  <c r="BO30" i="3"/>
  <c r="BO34" i="3"/>
  <c r="BO32" i="3"/>
  <c r="BO33" i="3"/>
  <c r="BO36" i="3"/>
  <c r="BO38" i="3"/>
  <c r="BO35" i="3"/>
  <c r="BO37" i="3"/>
  <c r="BO39" i="3"/>
  <c r="BO43" i="3"/>
  <c r="BO42" i="3"/>
  <c r="BO46" i="3"/>
  <c r="BO44" i="3"/>
  <c r="BO45" i="3"/>
  <c r="BO40" i="3"/>
  <c r="BO47" i="3"/>
  <c r="BO141" i="3"/>
  <c r="BO146" i="3"/>
  <c r="BO140" i="3"/>
  <c r="BO144" i="3"/>
  <c r="BO41" i="3"/>
  <c r="BO191" i="3"/>
  <c r="BO142" i="3"/>
  <c r="BO147" i="3"/>
  <c r="BO143" i="3"/>
  <c r="BO193" i="3"/>
  <c r="BO197" i="3"/>
  <c r="BO192" i="3"/>
  <c r="BO196" i="3"/>
  <c r="BO195" i="3"/>
  <c r="BO194" i="3"/>
  <c r="BO198" i="3"/>
  <c r="BO212" i="3"/>
  <c r="BO216" i="3"/>
  <c r="BO220" i="3"/>
  <c r="BO215" i="3"/>
  <c r="BO219" i="3"/>
  <c r="BO213" i="3"/>
  <c r="BO217" i="3"/>
  <c r="BO224" i="3"/>
  <c r="BO218" i="3"/>
  <c r="BO222" i="3"/>
  <c r="BO226" i="3"/>
  <c r="BO221" i="3"/>
  <c r="BO229" i="3"/>
  <c r="BO223" i="3"/>
  <c r="BO227" i="3"/>
  <c r="BO231" i="3"/>
  <c r="BO235" i="3"/>
  <c r="BO225" i="3"/>
  <c r="BO232" i="3"/>
  <c r="BO233" i="3"/>
  <c r="BO234" i="3"/>
  <c r="BO238" i="3"/>
  <c r="BO236" i="3"/>
  <c r="BO240" i="3"/>
  <c r="BO230" i="3"/>
  <c r="BO243" i="3"/>
  <c r="BO247" i="3"/>
  <c r="BO251" i="3"/>
  <c r="BO228" i="3"/>
  <c r="BO237" i="3"/>
  <c r="BO242" i="3"/>
  <c r="BO246" i="3"/>
  <c r="BO250" i="3"/>
  <c r="BO254" i="3"/>
  <c r="BO239" i="3"/>
  <c r="BO244" i="3"/>
  <c r="BO248" i="3"/>
  <c r="BO252" i="3"/>
  <c r="BO249" i="3"/>
  <c r="BO255" i="3"/>
  <c r="BO260" i="3"/>
  <c r="BO245" i="3"/>
  <c r="BO253" i="3"/>
  <c r="BO256" i="3"/>
  <c r="BO259" i="3"/>
  <c r="BO257" i="3"/>
  <c r="BO258" i="3"/>
  <c r="BO261" i="3"/>
  <c r="BO265" i="3"/>
  <c r="BO269" i="3"/>
  <c r="BO273" i="3"/>
  <c r="BO264" i="3"/>
  <c r="BO268" i="3"/>
  <c r="BO272" i="3"/>
  <c r="BO262" i="3"/>
  <c r="BO266" i="3"/>
  <c r="BO270" i="3"/>
  <c r="BO274" i="3"/>
  <c r="BO263" i="3"/>
  <c r="BO277" i="3"/>
  <c r="BO278" i="3"/>
  <c r="BO241" i="3"/>
  <c r="BO281" i="3"/>
  <c r="BO276" i="3"/>
  <c r="BO279" i="3"/>
  <c r="BO283" i="3"/>
  <c r="BO267" i="3"/>
  <c r="BO285" i="3"/>
  <c r="BO289" i="3"/>
  <c r="BO293" i="3"/>
  <c r="BO297" i="3"/>
  <c r="BO284" i="3"/>
  <c r="BO288" i="3"/>
  <c r="BO292" i="3"/>
  <c r="BO296" i="3"/>
  <c r="BO300" i="3"/>
  <c r="BO271" i="3"/>
  <c r="BO282" i="3"/>
  <c r="BO287" i="3"/>
  <c r="BO291" i="3"/>
  <c r="BO295" i="3"/>
  <c r="BO299" i="3"/>
  <c r="BO275" i="3"/>
  <c r="BO298" i="3"/>
  <c r="BO302" i="3"/>
  <c r="BO306" i="3"/>
  <c r="BO310" i="3"/>
  <c r="BO314" i="3"/>
  <c r="BO280" i="3"/>
  <c r="BO294" i="3"/>
  <c r="BO290" i="3"/>
  <c r="BO301" i="3"/>
  <c r="BO305" i="3"/>
  <c r="BO309" i="3"/>
  <c r="BO313" i="3"/>
  <c r="BO317" i="3"/>
  <c r="BO286" i="3"/>
  <c r="BO304" i="3"/>
  <c r="BO308" i="3"/>
  <c r="BO312" i="3"/>
  <c r="BO303" i="3"/>
  <c r="BO307" i="3"/>
  <c r="BO311" i="3"/>
  <c r="BO315" i="3"/>
  <c r="BO316" i="3"/>
  <c r="BO321" i="3"/>
  <c r="BO325" i="3"/>
  <c r="BO329" i="3"/>
  <c r="BO333" i="3"/>
  <c r="BO320" i="3"/>
  <c r="BO324" i="3"/>
  <c r="BO328" i="3"/>
  <c r="BO319" i="3"/>
  <c r="BO323" i="3"/>
  <c r="BO327" i="3"/>
  <c r="BO331" i="3"/>
  <c r="BO336" i="3"/>
  <c r="BO340" i="3"/>
  <c r="BO344" i="3"/>
  <c r="BO348" i="3"/>
  <c r="BO335" i="3"/>
  <c r="BO326" i="3"/>
  <c r="BO334" i="3"/>
  <c r="BO339" i="3"/>
  <c r="BO343" i="3"/>
  <c r="BO347" i="3"/>
  <c r="BO351" i="3"/>
  <c r="BO322" i="3"/>
  <c r="BO318" i="3"/>
  <c r="BO338" i="3"/>
  <c r="BO342" i="3"/>
  <c r="BO346" i="3"/>
  <c r="BO332" i="3"/>
  <c r="BO337" i="3"/>
  <c r="BO350" i="3"/>
  <c r="BO355" i="3"/>
  <c r="BO359" i="3"/>
  <c r="BO363" i="3"/>
  <c r="BO330" i="3"/>
  <c r="BO354" i="3"/>
  <c r="BO358" i="3"/>
  <c r="BO345" i="3"/>
  <c r="BO349" i="3"/>
  <c r="BO353" i="3"/>
  <c r="BO357" i="3"/>
  <c r="BO361" i="3"/>
  <c r="BO341" i="3"/>
  <c r="BO356" i="3"/>
  <c r="BO369" i="3"/>
  <c r="BO373" i="3"/>
  <c r="BO377" i="3"/>
  <c r="BO381" i="3"/>
  <c r="BO385" i="3"/>
  <c r="BO352" i="3"/>
  <c r="BO368" i="3"/>
  <c r="BO372" i="3"/>
  <c r="BO376" i="3"/>
  <c r="BO380" i="3"/>
  <c r="BO384" i="3"/>
  <c r="BO367" i="3"/>
  <c r="BO371" i="3"/>
  <c r="BO375" i="3"/>
  <c r="BO379" i="3"/>
  <c r="BO388" i="3"/>
  <c r="BO392" i="3"/>
  <c r="BO396" i="3"/>
  <c r="BO400" i="3"/>
  <c r="BO404" i="3"/>
  <c r="BO408" i="3"/>
  <c r="BO412" i="3"/>
  <c r="BO416" i="3"/>
  <c r="BO360" i="3"/>
  <c r="BO370" i="3"/>
  <c r="BO387" i="3"/>
  <c r="BO391" i="3"/>
  <c r="BO395" i="3"/>
  <c r="BO399" i="3"/>
  <c r="BO403" i="3"/>
  <c r="BO407" i="3"/>
  <c r="BO411" i="3"/>
  <c r="BO415" i="3"/>
  <c r="BO366" i="3"/>
  <c r="BO382" i="3"/>
  <c r="BO390" i="3"/>
  <c r="BO394" i="3"/>
  <c r="BO398" i="3"/>
  <c r="BO402" i="3"/>
  <c r="BO406" i="3"/>
  <c r="BO364" i="3"/>
  <c r="BO378" i="3"/>
  <c r="BO389" i="3"/>
  <c r="BO374" i="3"/>
  <c r="BO409" i="3"/>
  <c r="BO417" i="3"/>
  <c r="BO362" i="3"/>
  <c r="BO383" i="3"/>
  <c r="BO386" i="3"/>
  <c r="BO401" i="3"/>
  <c r="BO418" i="3"/>
  <c r="BO422" i="3"/>
  <c r="BO426" i="3"/>
  <c r="BO430" i="3"/>
  <c r="BO365" i="3"/>
  <c r="BO397" i="3"/>
  <c r="BO414" i="3"/>
  <c r="BO421" i="3"/>
  <c r="BO425" i="3"/>
  <c r="BO429" i="3"/>
  <c r="BO433" i="3"/>
  <c r="BO437" i="3"/>
  <c r="BO441" i="3"/>
  <c r="BO445" i="3"/>
  <c r="BO413" i="3"/>
  <c r="BO420" i="3"/>
  <c r="BO428" i="3"/>
  <c r="BO432" i="3"/>
  <c r="BO453" i="3"/>
  <c r="BO419" i="3"/>
  <c r="BO427" i="3"/>
  <c r="BO444" i="3"/>
  <c r="BO448" i="3"/>
  <c r="BO452" i="3"/>
  <c r="BO456" i="3"/>
  <c r="BO458" i="3"/>
  <c r="BO405" i="3"/>
  <c r="BO434" i="3"/>
  <c r="BO410" i="3"/>
  <c r="BO435" i="3"/>
  <c r="BO438" i="3"/>
  <c r="BO447" i="3"/>
  <c r="BO451" i="3"/>
  <c r="BO455" i="3"/>
  <c r="BO443" i="3"/>
  <c r="BO424" i="3"/>
  <c r="BO454" i="3"/>
  <c r="BO440" i="3"/>
  <c r="BO423" i="3"/>
  <c r="BO431" i="3"/>
  <c r="BO436" i="3"/>
  <c r="BO439" i="3"/>
  <c r="BO442" i="3"/>
  <c r="BO446" i="3"/>
  <c r="BO450" i="3"/>
  <c r="BO393" i="3"/>
  <c r="BO449" i="3"/>
  <c r="BO457" i="3"/>
  <c r="BN20" i="3"/>
  <c r="BN19" i="3"/>
  <c r="BN21" i="3"/>
  <c r="BN22" i="3"/>
  <c r="BN23" i="3"/>
  <c r="BN24" i="3"/>
  <c r="BN27" i="3"/>
  <c r="BN25" i="3"/>
  <c r="BN26" i="3"/>
  <c r="BN28" i="3"/>
  <c r="BN29" i="3"/>
  <c r="BN31" i="3"/>
  <c r="BN32" i="3"/>
  <c r="BN33" i="3"/>
  <c r="BN30" i="3"/>
  <c r="BN34" i="3"/>
  <c r="BN35" i="3"/>
  <c r="BN37" i="3"/>
  <c r="BN42" i="3"/>
  <c r="BN39" i="3"/>
  <c r="BN41" i="3"/>
  <c r="BN38" i="3"/>
  <c r="BN40" i="3"/>
  <c r="BN46" i="3"/>
  <c r="BN44" i="3"/>
  <c r="BN45" i="3"/>
  <c r="BN47" i="3"/>
  <c r="BN141" i="3"/>
  <c r="BN146" i="3"/>
  <c r="BN140" i="3"/>
  <c r="BN144" i="3"/>
  <c r="BN143" i="3"/>
  <c r="BN147" i="3"/>
  <c r="BN36" i="3"/>
  <c r="BN142" i="3"/>
  <c r="BN43" i="3"/>
  <c r="BN192" i="3"/>
  <c r="BN196" i="3"/>
  <c r="BN195" i="3"/>
  <c r="BN191" i="3"/>
  <c r="BN193" i="3"/>
  <c r="BN194" i="3"/>
  <c r="BN197" i="3"/>
  <c r="BN213" i="3"/>
  <c r="BN212" i="3"/>
  <c r="BN198" i="3"/>
  <c r="BN216" i="3"/>
  <c r="BN220" i="3"/>
  <c r="BN215" i="3"/>
  <c r="BN219" i="3"/>
  <c r="BN218" i="3"/>
  <c r="BN217" i="3"/>
  <c r="BN221" i="3"/>
  <c r="BN223" i="3"/>
  <c r="BN224" i="3"/>
  <c r="BN229" i="3"/>
  <c r="BN233" i="3"/>
  <c r="BN225" i="3"/>
  <c r="BN226" i="3"/>
  <c r="BN227" i="3"/>
  <c r="BN222" i="3"/>
  <c r="BN231" i="3"/>
  <c r="BN232" i="3"/>
  <c r="BN234" i="3"/>
  <c r="BN238" i="3"/>
  <c r="BN228" i="3"/>
  <c r="BN237" i="3"/>
  <c r="BN230" i="3"/>
  <c r="BN235" i="3"/>
  <c r="BN242" i="3"/>
  <c r="BN246" i="3"/>
  <c r="BN250" i="3"/>
  <c r="BN241" i="3"/>
  <c r="BN245" i="3"/>
  <c r="BN249" i="3"/>
  <c r="BN253" i="3"/>
  <c r="BN236" i="3"/>
  <c r="BN240" i="3"/>
  <c r="BN243" i="3"/>
  <c r="BN247" i="3"/>
  <c r="BN251" i="3"/>
  <c r="BN255" i="3"/>
  <c r="BN244" i="3"/>
  <c r="BN260" i="3"/>
  <c r="BN239" i="3"/>
  <c r="BN256" i="3"/>
  <c r="BN248" i="3"/>
  <c r="BN254" i="3"/>
  <c r="BN258" i="3"/>
  <c r="BN261" i="3"/>
  <c r="BN265" i="3"/>
  <c r="BN269" i="3"/>
  <c r="BN273" i="3"/>
  <c r="BN257" i="3"/>
  <c r="BN252" i="3"/>
  <c r="BN264" i="3"/>
  <c r="BN268" i="3"/>
  <c r="BN272" i="3"/>
  <c r="BN276" i="3"/>
  <c r="BN263" i="3"/>
  <c r="BN267" i="3"/>
  <c r="BN262" i="3"/>
  <c r="BN266" i="3"/>
  <c r="BN270" i="3"/>
  <c r="BN281" i="3"/>
  <c r="BN274" i="3"/>
  <c r="BN259" i="3"/>
  <c r="BN279" i="3"/>
  <c r="BN271" i="3"/>
  <c r="BN275" i="3"/>
  <c r="BN285" i="3"/>
  <c r="BN289" i="3"/>
  <c r="BN293" i="3"/>
  <c r="BN297" i="3"/>
  <c r="BN277" i="3"/>
  <c r="BN284" i="3"/>
  <c r="BN288" i="3"/>
  <c r="BN292" i="3"/>
  <c r="BN296" i="3"/>
  <c r="BN300" i="3"/>
  <c r="BN282" i="3"/>
  <c r="BN287" i="3"/>
  <c r="BN291" i="3"/>
  <c r="BN295" i="3"/>
  <c r="BN299" i="3"/>
  <c r="BN280" i="3"/>
  <c r="BN283" i="3"/>
  <c r="BN286" i="3"/>
  <c r="BN290" i="3"/>
  <c r="BN294" i="3"/>
  <c r="BN301" i="3"/>
  <c r="BN305" i="3"/>
  <c r="BN309" i="3"/>
  <c r="BN313" i="3"/>
  <c r="BN317" i="3"/>
  <c r="BN304" i="3"/>
  <c r="BN308" i="3"/>
  <c r="BN312" i="3"/>
  <c r="BN303" i="3"/>
  <c r="BN307" i="3"/>
  <c r="BN311" i="3"/>
  <c r="BN315" i="3"/>
  <c r="BN278" i="3"/>
  <c r="BN316" i="3"/>
  <c r="BN321" i="3"/>
  <c r="BN325" i="3"/>
  <c r="BN329" i="3"/>
  <c r="BN333" i="3"/>
  <c r="BN314" i="3"/>
  <c r="BN310" i="3"/>
  <c r="BN320" i="3"/>
  <c r="BN324" i="3"/>
  <c r="BN328" i="3"/>
  <c r="BN332" i="3"/>
  <c r="BN306" i="3"/>
  <c r="BN298" i="3"/>
  <c r="BN302" i="3"/>
  <c r="BN319" i="3"/>
  <c r="BN323" i="3"/>
  <c r="BN327" i="3"/>
  <c r="BN331" i="3"/>
  <c r="BN318" i="3"/>
  <c r="BN322" i="3"/>
  <c r="BN326" i="3"/>
  <c r="BN330" i="3"/>
  <c r="BN334" i="3"/>
  <c r="BN335" i="3"/>
  <c r="BN339" i="3"/>
  <c r="BN343" i="3"/>
  <c r="BN347" i="3"/>
  <c r="BN338" i="3"/>
  <c r="BN342" i="3"/>
  <c r="BN346" i="3"/>
  <c r="BN337" i="3"/>
  <c r="BN341" i="3"/>
  <c r="BN345" i="3"/>
  <c r="BN349" i="3"/>
  <c r="BN350" i="3"/>
  <c r="BN355" i="3"/>
  <c r="BN359" i="3"/>
  <c r="BN363" i="3"/>
  <c r="BN344" i="3"/>
  <c r="BN354" i="3"/>
  <c r="BN358" i="3"/>
  <c r="BN362" i="3"/>
  <c r="BN351" i="3"/>
  <c r="BN340" i="3"/>
  <c r="BN353" i="3"/>
  <c r="BN357" i="3"/>
  <c r="BN361" i="3"/>
  <c r="BN352" i="3"/>
  <c r="BN368" i="3"/>
  <c r="BN372" i="3"/>
  <c r="BN376" i="3"/>
  <c r="BN380" i="3"/>
  <c r="BN336" i="3"/>
  <c r="BN367" i="3"/>
  <c r="BN371" i="3"/>
  <c r="BN375" i="3"/>
  <c r="BN379" i="3"/>
  <c r="BN360" i="3"/>
  <c r="BN364" i="3"/>
  <c r="BN365" i="3"/>
  <c r="BN366" i="3"/>
  <c r="BN370" i="3"/>
  <c r="BN374" i="3"/>
  <c r="BN378" i="3"/>
  <c r="BN382" i="3"/>
  <c r="BN384" i="3"/>
  <c r="BN387" i="3"/>
  <c r="BN391" i="3"/>
  <c r="BN395" i="3"/>
  <c r="BN399" i="3"/>
  <c r="BN403" i="3"/>
  <c r="BN407" i="3"/>
  <c r="BN411" i="3"/>
  <c r="BN415" i="3"/>
  <c r="BN377" i="3"/>
  <c r="BN385" i="3"/>
  <c r="BN390" i="3"/>
  <c r="BN394" i="3"/>
  <c r="BN398" i="3"/>
  <c r="BN402" i="3"/>
  <c r="BN348" i="3"/>
  <c r="BN373" i="3"/>
  <c r="BN383" i="3"/>
  <c r="BN386" i="3"/>
  <c r="BN389" i="3"/>
  <c r="BN393" i="3"/>
  <c r="BN397" i="3"/>
  <c r="BN401" i="3"/>
  <c r="BN405" i="3"/>
  <c r="BN409" i="3"/>
  <c r="BN413" i="3"/>
  <c r="BN417" i="3"/>
  <c r="BN400" i="3"/>
  <c r="BN410" i="3"/>
  <c r="BN419" i="3"/>
  <c r="BN423" i="3"/>
  <c r="BN427" i="3"/>
  <c r="BN431" i="3"/>
  <c r="BN396" i="3"/>
  <c r="BN418" i="3"/>
  <c r="BN416" i="3"/>
  <c r="BN392" i="3"/>
  <c r="BN369" i="3"/>
  <c r="BN381" i="3"/>
  <c r="BN388" i="3"/>
  <c r="BN404" i="3"/>
  <c r="BN406" i="3"/>
  <c r="BN420" i="3"/>
  <c r="BN424" i="3"/>
  <c r="BN428" i="3"/>
  <c r="BN432" i="3"/>
  <c r="BN436" i="3"/>
  <c r="BN440" i="3"/>
  <c r="BN444" i="3"/>
  <c r="BN412" i="3"/>
  <c r="BN437" i="3"/>
  <c r="BN448" i="3"/>
  <c r="BN452" i="3"/>
  <c r="BN456" i="3"/>
  <c r="BN433" i="3"/>
  <c r="BN434" i="3"/>
  <c r="BN426" i="3"/>
  <c r="BN435" i="3"/>
  <c r="BN438" i="3"/>
  <c r="BN441" i="3"/>
  <c r="BN447" i="3"/>
  <c r="BN451" i="3"/>
  <c r="BN455" i="3"/>
  <c r="BN429" i="3"/>
  <c r="BN408" i="3"/>
  <c r="BN425" i="3"/>
  <c r="BN439" i="3"/>
  <c r="BN442" i="3"/>
  <c r="BN445" i="3"/>
  <c r="BN446" i="3"/>
  <c r="BN450" i="3"/>
  <c r="BN454" i="3"/>
  <c r="BN458" i="3"/>
  <c r="BN414" i="3"/>
  <c r="BN356" i="3"/>
  <c r="BN422" i="3"/>
  <c r="BN430" i="3"/>
  <c r="BN443" i="3"/>
  <c r="BN449" i="3"/>
  <c r="BN453" i="3"/>
  <c r="BN457" i="3"/>
  <c r="BN421" i="3"/>
  <c r="BL19" i="3"/>
  <c r="BL20" i="3"/>
  <c r="BL21" i="3"/>
  <c r="BL24" i="3"/>
  <c r="BL22" i="3"/>
  <c r="BL23" i="3"/>
  <c r="BL26" i="3"/>
  <c r="BL27" i="3"/>
  <c r="BL29" i="3"/>
  <c r="BL31" i="3"/>
  <c r="BL33" i="3"/>
  <c r="BL28" i="3"/>
  <c r="BL32" i="3"/>
  <c r="BL36" i="3"/>
  <c r="BL30" i="3"/>
  <c r="BL35" i="3"/>
  <c r="BL25" i="3"/>
  <c r="BL42" i="3"/>
  <c r="BL34" i="3"/>
  <c r="BL37" i="3"/>
  <c r="BL41" i="3"/>
  <c r="BL39" i="3"/>
  <c r="BL40" i="3"/>
  <c r="BL44" i="3"/>
  <c r="BL43" i="3"/>
  <c r="BL45" i="3"/>
  <c r="BL47" i="3"/>
  <c r="BL46" i="3"/>
  <c r="BL140" i="3"/>
  <c r="BL144" i="3"/>
  <c r="BL143" i="3"/>
  <c r="BL147" i="3"/>
  <c r="BL142" i="3"/>
  <c r="BL141" i="3"/>
  <c r="BL146" i="3"/>
  <c r="BL38" i="3"/>
  <c r="BL195" i="3"/>
  <c r="BL194" i="3"/>
  <c r="BL191" i="3"/>
  <c r="BL193" i="3"/>
  <c r="BL192" i="3"/>
  <c r="BL197" i="3"/>
  <c r="BL212" i="3"/>
  <c r="BL198" i="3"/>
  <c r="BL196" i="3"/>
  <c r="BL215" i="3"/>
  <c r="BL219" i="3"/>
  <c r="BL213" i="3"/>
  <c r="BL218" i="3"/>
  <c r="BL217" i="3"/>
  <c r="BL221" i="3"/>
  <c r="BL216" i="3"/>
  <c r="BL220" i="3"/>
  <c r="BL223" i="3"/>
  <c r="BL222" i="3"/>
  <c r="BL229" i="3"/>
  <c r="BL225" i="3"/>
  <c r="BL228" i="3"/>
  <c r="BL232" i="3"/>
  <c r="BL230" i="3"/>
  <c r="BL224" i="3"/>
  <c r="BL233" i="3"/>
  <c r="BL237" i="3"/>
  <c r="BL226" i="3"/>
  <c r="BL236" i="3"/>
  <c r="BL227" i="3"/>
  <c r="BL231" i="3"/>
  <c r="BL234" i="3"/>
  <c r="BL238" i="3"/>
  <c r="BL241" i="3"/>
  <c r="BL245" i="3"/>
  <c r="BL249" i="3"/>
  <c r="BL253" i="3"/>
  <c r="BL235" i="3"/>
  <c r="BL244" i="3"/>
  <c r="BL248" i="3"/>
  <c r="BL252" i="3"/>
  <c r="BL242" i="3"/>
  <c r="BL246" i="3"/>
  <c r="BL250" i="3"/>
  <c r="BL254" i="3"/>
  <c r="BL240" i="3"/>
  <c r="BL251" i="3"/>
  <c r="BL239" i="3"/>
  <c r="BL256" i="3"/>
  <c r="BL259" i="3"/>
  <c r="BL247" i="3"/>
  <c r="BL243" i="3"/>
  <c r="BL257" i="3"/>
  <c r="BL264" i="3"/>
  <c r="BL268" i="3"/>
  <c r="BL272" i="3"/>
  <c r="BL260" i="3"/>
  <c r="BL263" i="3"/>
  <c r="BL267" i="3"/>
  <c r="BL271" i="3"/>
  <c r="BL275" i="3"/>
  <c r="BL255" i="3"/>
  <c r="BL262" i="3"/>
  <c r="BL266" i="3"/>
  <c r="BL270" i="3"/>
  <c r="BL261" i="3"/>
  <c r="BL265" i="3"/>
  <c r="BL269" i="3"/>
  <c r="BL273" i="3"/>
  <c r="BL258" i="3"/>
  <c r="BL274" i="3"/>
  <c r="BL280" i="3"/>
  <c r="BL276" i="3"/>
  <c r="BL279" i="3"/>
  <c r="BL278" i="3"/>
  <c r="BL282" i="3"/>
  <c r="BL277" i="3"/>
  <c r="BL284" i="3"/>
  <c r="BL288" i="3"/>
  <c r="BL292" i="3"/>
  <c r="BL296" i="3"/>
  <c r="BL287" i="3"/>
  <c r="BL291" i="3"/>
  <c r="BL295" i="3"/>
  <c r="BL299" i="3"/>
  <c r="BL281" i="3"/>
  <c r="BL283" i="3"/>
  <c r="BL286" i="3"/>
  <c r="BL290" i="3"/>
  <c r="BL294" i="3"/>
  <c r="BL298" i="3"/>
  <c r="BL285" i="3"/>
  <c r="BL289" i="3"/>
  <c r="BL293" i="3"/>
  <c r="BL297" i="3"/>
  <c r="BL300" i="3"/>
  <c r="BL304" i="3"/>
  <c r="BL308" i="3"/>
  <c r="BL312" i="3"/>
  <c r="BL316" i="3"/>
  <c r="BL303" i="3"/>
  <c r="BL307" i="3"/>
  <c r="BL311" i="3"/>
  <c r="BL302" i="3"/>
  <c r="BL306" i="3"/>
  <c r="BL310" i="3"/>
  <c r="BL314" i="3"/>
  <c r="BL309" i="3"/>
  <c r="BL320" i="3"/>
  <c r="BL324" i="3"/>
  <c r="BL328" i="3"/>
  <c r="BL332" i="3"/>
  <c r="BL305" i="3"/>
  <c r="BL301" i="3"/>
  <c r="BL319" i="3"/>
  <c r="BL323" i="3"/>
  <c r="BL327" i="3"/>
  <c r="BL331" i="3"/>
  <c r="BL335" i="3"/>
  <c r="BL315" i="3"/>
  <c r="BL318" i="3"/>
  <c r="BL322" i="3"/>
  <c r="BL326" i="3"/>
  <c r="BL330" i="3"/>
  <c r="BL334" i="3"/>
  <c r="BL313" i="3"/>
  <c r="BL317" i="3"/>
  <c r="BL321" i="3"/>
  <c r="BL325" i="3"/>
  <c r="BL329" i="3"/>
  <c r="BL333" i="3"/>
  <c r="BL338" i="3"/>
  <c r="BL342" i="3"/>
  <c r="BL346" i="3"/>
  <c r="BL337" i="3"/>
  <c r="BL341" i="3"/>
  <c r="BL345" i="3"/>
  <c r="BL336" i="3"/>
  <c r="BL340" i="3"/>
  <c r="BL344" i="3"/>
  <c r="BL348" i="3"/>
  <c r="BL339" i="3"/>
  <c r="BL354" i="3"/>
  <c r="BL358" i="3"/>
  <c r="BL362" i="3"/>
  <c r="BL351" i="3"/>
  <c r="BL353" i="3"/>
  <c r="BL357" i="3"/>
  <c r="BL361" i="3"/>
  <c r="BL365" i="3"/>
  <c r="BL349" i="3"/>
  <c r="BL352" i="3"/>
  <c r="BL356" i="3"/>
  <c r="BL360" i="3"/>
  <c r="BL350" i="3"/>
  <c r="BL343" i="3"/>
  <c r="BL359" i="3"/>
  <c r="BL367" i="3"/>
  <c r="BL371" i="3"/>
  <c r="BL375" i="3"/>
  <c r="BL379" i="3"/>
  <c r="BL347" i="3"/>
  <c r="BL355" i="3"/>
  <c r="BL366" i="3"/>
  <c r="BL370" i="3"/>
  <c r="BL374" i="3"/>
  <c r="BL378" i="3"/>
  <c r="BL364" i="3"/>
  <c r="BL363" i="3"/>
  <c r="BL369" i="3"/>
  <c r="BL373" i="3"/>
  <c r="BL377" i="3"/>
  <c r="BL381" i="3"/>
  <c r="BL372" i="3"/>
  <c r="BL380" i="3"/>
  <c r="BL385" i="3"/>
  <c r="BL390" i="3"/>
  <c r="BL394" i="3"/>
  <c r="BL398" i="3"/>
  <c r="BL402" i="3"/>
  <c r="BL406" i="3"/>
  <c r="BL410" i="3"/>
  <c r="BL414" i="3"/>
  <c r="BL368" i="3"/>
  <c r="BL382" i="3"/>
  <c r="BL386" i="3"/>
  <c r="BL389" i="3"/>
  <c r="BL393" i="3"/>
  <c r="BL397" i="3"/>
  <c r="BL401" i="3"/>
  <c r="BL405" i="3"/>
  <c r="BL383" i="3"/>
  <c r="BL388" i="3"/>
  <c r="BL392" i="3"/>
  <c r="BL396" i="3"/>
  <c r="BL400" i="3"/>
  <c r="BL404" i="3"/>
  <c r="BL408" i="3"/>
  <c r="BL412" i="3"/>
  <c r="BL416" i="3"/>
  <c r="BL391" i="3"/>
  <c r="BL409" i="3"/>
  <c r="BL417" i="3"/>
  <c r="BL418" i="3"/>
  <c r="BL422" i="3"/>
  <c r="BL426" i="3"/>
  <c r="BL430" i="3"/>
  <c r="BL434" i="3"/>
  <c r="BL387" i="3"/>
  <c r="BL403" i="3"/>
  <c r="BL376" i="3"/>
  <c r="BL407" i="3"/>
  <c r="BL415" i="3"/>
  <c r="BL399" i="3"/>
  <c r="BL384" i="3"/>
  <c r="BL395" i="3"/>
  <c r="BL419" i="3"/>
  <c r="BL423" i="3"/>
  <c r="BL427" i="3"/>
  <c r="BL431" i="3"/>
  <c r="BL435" i="3"/>
  <c r="BL439" i="3"/>
  <c r="BL443" i="3"/>
  <c r="BL438" i="3"/>
  <c r="BL441" i="3"/>
  <c r="BL444" i="3"/>
  <c r="BL447" i="3"/>
  <c r="BL451" i="3"/>
  <c r="BL455" i="3"/>
  <c r="BL413" i="3"/>
  <c r="BL425" i="3"/>
  <c r="BL442" i="3"/>
  <c r="BL445" i="3"/>
  <c r="BL446" i="3"/>
  <c r="BL450" i="3"/>
  <c r="BL454" i="3"/>
  <c r="BL458" i="3"/>
  <c r="BL424" i="3"/>
  <c r="BL436" i="3"/>
  <c r="BL449" i="3"/>
  <c r="BL453" i="3"/>
  <c r="BL457" i="3"/>
  <c r="BL433" i="3"/>
  <c r="BL411" i="3"/>
  <c r="BL421" i="3"/>
  <c r="BL429" i="3"/>
  <c r="BL437" i="3"/>
  <c r="BL440" i="3"/>
  <c r="BL448" i="3"/>
  <c r="BL452" i="3"/>
  <c r="BL456" i="3"/>
  <c r="BL420" i="3"/>
  <c r="BL428" i="3"/>
  <c r="BL432" i="3"/>
  <c r="BO53" i="6"/>
  <c r="BO86" i="6"/>
  <c r="BO17" i="3"/>
  <c r="BO18" i="3"/>
  <c r="BN51" i="6"/>
  <c r="BK51" i="6"/>
  <c r="BN17" i="3"/>
  <c r="BO60" i="6"/>
  <c r="BO74" i="6"/>
  <c r="BO83" i="6"/>
  <c r="BN18" i="3"/>
  <c r="BO78" i="6"/>
  <c r="BP70" i="6"/>
  <c r="BO59" i="6"/>
  <c r="BO56" i="6"/>
  <c r="BO65" i="6"/>
  <c r="BO71" i="6"/>
  <c r="BO68" i="6"/>
  <c r="BO77" i="6"/>
  <c r="BV50" i="6"/>
  <c r="BV88" i="6" s="1"/>
  <c r="BS77" i="6"/>
  <c r="BR78" i="6"/>
  <c r="BR88" i="6"/>
  <c r="BO52" i="6"/>
  <c r="BO76" i="6"/>
  <c r="BO61" i="6"/>
  <c r="BO85" i="6"/>
  <c r="BS81" i="6"/>
  <c r="BS52" i="6"/>
  <c r="BR65" i="6"/>
  <c r="BS83" i="6"/>
  <c r="BR69" i="6"/>
  <c r="BO58" i="6"/>
  <c r="BO82" i="6"/>
  <c r="BO67" i="6"/>
  <c r="BS56" i="6"/>
  <c r="BR85" i="6"/>
  <c r="BS58" i="6"/>
  <c r="BR56" i="6"/>
  <c r="BR87" i="6"/>
  <c r="BO62" i="6"/>
  <c r="BO88" i="6"/>
  <c r="BO75" i="6"/>
  <c r="BS72" i="6"/>
  <c r="BR62" i="6"/>
  <c r="BS84" i="6"/>
  <c r="BR76" i="6"/>
  <c r="BO70" i="6"/>
  <c r="BO55" i="6"/>
  <c r="BO79" i="6"/>
  <c r="BS90" i="6"/>
  <c r="CA15" i="3"/>
  <c r="CF14" i="3"/>
  <c r="BY49" i="6" s="1"/>
  <c r="BR55" i="6"/>
  <c r="BO66" i="6"/>
  <c r="BO84" i="6"/>
  <c r="BO63" i="6"/>
  <c r="BO81" i="6"/>
  <c r="BS74" i="6"/>
  <c r="BP86" i="6"/>
  <c r="CD15" i="3"/>
  <c r="BR60" i="6"/>
  <c r="BR81" i="6"/>
  <c r="BO54" i="6"/>
  <c r="BO72" i="6"/>
  <c r="BO90" i="6"/>
  <c r="BO69" i="6"/>
  <c r="BO87" i="6"/>
  <c r="BS65" i="6"/>
  <c r="BT50" i="6"/>
  <c r="BT78" i="6" s="1"/>
  <c r="BJ51" i="6"/>
  <c r="BL51" i="6"/>
  <c r="BP63" i="6"/>
  <c r="BO64" i="6"/>
  <c r="BO80" i="6"/>
  <c r="BO57" i="6"/>
  <c r="BO73" i="6"/>
  <c r="BS61" i="6"/>
  <c r="BR53" i="6"/>
  <c r="BS68" i="6"/>
  <c r="BS67" i="6"/>
  <c r="BP79" i="6"/>
  <c r="CC15" i="3"/>
  <c r="CB15" i="3"/>
  <c r="CE15" i="3"/>
  <c r="BW50" i="6"/>
  <c r="BW86" i="6" s="1"/>
  <c r="BT49" i="6"/>
  <c r="BR72" i="6"/>
  <c r="BR71" i="6"/>
  <c r="BS88" i="6"/>
  <c r="BP54" i="6"/>
  <c r="BX50" i="6"/>
  <c r="BX76" i="6" s="1"/>
  <c r="BP58" i="6"/>
  <c r="BP67" i="6"/>
  <c r="BR64" i="6"/>
  <c r="BR80" i="6"/>
  <c r="BR57" i="6"/>
  <c r="BR73" i="6"/>
  <c r="BR89" i="6"/>
  <c r="BM17" i="3"/>
  <c r="BS60" i="6"/>
  <c r="BS76" i="6"/>
  <c r="BS53" i="6"/>
  <c r="BS69" i="6"/>
  <c r="BS85" i="6"/>
  <c r="BP62" i="6"/>
  <c r="BP78" i="6"/>
  <c r="BP55" i="6"/>
  <c r="BP71" i="6"/>
  <c r="BP87" i="6"/>
  <c r="BR66" i="6"/>
  <c r="BR59" i="6"/>
  <c r="BR75" i="6"/>
  <c r="BS62" i="6"/>
  <c r="BS78" i="6"/>
  <c r="BS55" i="6"/>
  <c r="BS71" i="6"/>
  <c r="BS87" i="6"/>
  <c r="BP64" i="6"/>
  <c r="BP80" i="6"/>
  <c r="BP57" i="6"/>
  <c r="BP73" i="6"/>
  <c r="BP89" i="6"/>
  <c r="BP74" i="6"/>
  <c r="BP60" i="6"/>
  <c r="BP53" i="6"/>
  <c r="BP85" i="6"/>
  <c r="BR52" i="6"/>
  <c r="BR68" i="6"/>
  <c r="BR84" i="6"/>
  <c r="BR61" i="6"/>
  <c r="BR77" i="6"/>
  <c r="BS64" i="6"/>
  <c r="BS80" i="6"/>
  <c r="BS57" i="6"/>
  <c r="BS73" i="6"/>
  <c r="BS89" i="6"/>
  <c r="BP66" i="6"/>
  <c r="BP82" i="6"/>
  <c r="BP59" i="6"/>
  <c r="BP75" i="6"/>
  <c r="BM18" i="3"/>
  <c r="BP90" i="6"/>
  <c r="BP83" i="6"/>
  <c r="BP76" i="6"/>
  <c r="BP69" i="6"/>
  <c r="BR82" i="6"/>
  <c r="BR54" i="6"/>
  <c r="BR70" i="6"/>
  <c r="BR86" i="6"/>
  <c r="BR63" i="6"/>
  <c r="BR79" i="6"/>
  <c r="BS66" i="6"/>
  <c r="BS82" i="6"/>
  <c r="BS59" i="6"/>
  <c r="BS75" i="6"/>
  <c r="BP52" i="6"/>
  <c r="BP68" i="6"/>
  <c r="BP84" i="6"/>
  <c r="BP61" i="6"/>
  <c r="BP77" i="6"/>
  <c r="BR58" i="6"/>
  <c r="BR74" i="6"/>
  <c r="BR90" i="6"/>
  <c r="BR67" i="6"/>
  <c r="BS54" i="6"/>
  <c r="BS70" i="6"/>
  <c r="BS86" i="6"/>
  <c r="BS63" i="6"/>
  <c r="BP56" i="6"/>
  <c r="BP72" i="6"/>
  <c r="BP88" i="6"/>
  <c r="BP65" i="6"/>
  <c r="BL17" i="3"/>
  <c r="BL18" i="3"/>
  <c r="BU90" i="6"/>
  <c r="BU88" i="6"/>
  <c r="BU86" i="6"/>
  <c r="BU84" i="6"/>
  <c r="BU82" i="6"/>
  <c r="BU80" i="6"/>
  <c r="BU78" i="6"/>
  <c r="BU76" i="6"/>
  <c r="BU74" i="6"/>
  <c r="BU72" i="6"/>
  <c r="BU70" i="6"/>
  <c r="BU68" i="6"/>
  <c r="BU66" i="6"/>
  <c r="BU64" i="6"/>
  <c r="BU62" i="6"/>
  <c r="BU60" i="6"/>
  <c r="BU58" i="6"/>
  <c r="BU56" i="6"/>
  <c r="BU54" i="6"/>
  <c r="BU52" i="6"/>
  <c r="BU89" i="6"/>
  <c r="BU87" i="6"/>
  <c r="BU85" i="6"/>
  <c r="BU83" i="6"/>
  <c r="BU81" i="6"/>
  <c r="BU79" i="6"/>
  <c r="BU77" i="6"/>
  <c r="BU75" i="6"/>
  <c r="BU73" i="6"/>
  <c r="BU71" i="6"/>
  <c r="BU69" i="6"/>
  <c r="BU67" i="6"/>
  <c r="BU65" i="6"/>
  <c r="BU63" i="6"/>
  <c r="BU61" i="6"/>
  <c r="BU59" i="6"/>
  <c r="BU57" i="6"/>
  <c r="BU55" i="6"/>
  <c r="BU53" i="6"/>
  <c r="BQ51" i="6"/>
  <c r="BT18" i="3"/>
  <c r="BT17" i="3"/>
  <c r="BR86" i="3" l="1"/>
  <c r="BR48" i="3"/>
  <c r="BR50" i="3"/>
  <c r="BR49" i="3"/>
  <c r="BR51" i="3"/>
  <c r="BR54" i="3"/>
  <c r="BR55" i="3"/>
  <c r="BR53" i="3"/>
  <c r="BR56" i="3"/>
  <c r="BR52" i="3"/>
  <c r="BR61" i="3"/>
  <c r="BR63" i="3"/>
  <c r="BR57" i="3"/>
  <c r="BR62" i="3"/>
  <c r="BR58" i="3"/>
  <c r="BR64" i="3"/>
  <c r="BR65" i="3"/>
  <c r="BR60" i="3"/>
  <c r="BR66" i="3"/>
  <c r="BR67" i="3"/>
  <c r="BR69" i="3"/>
  <c r="BR59" i="3"/>
  <c r="BR75" i="3"/>
  <c r="BR77" i="3"/>
  <c r="BR70" i="3"/>
  <c r="BR71" i="3"/>
  <c r="BR72" i="3"/>
  <c r="BR76" i="3"/>
  <c r="BR78" i="3"/>
  <c r="BR68" i="3"/>
  <c r="BR74" i="3"/>
  <c r="BR73" i="3"/>
  <c r="BR79" i="3"/>
  <c r="BR82" i="3"/>
  <c r="BR80" i="3"/>
  <c r="BR81" i="3"/>
  <c r="BR87" i="3"/>
  <c r="BR83" i="3"/>
  <c r="BR90" i="3"/>
  <c r="BR88" i="3"/>
  <c r="BR92" i="3"/>
  <c r="BR93" i="3"/>
  <c r="BR94" i="3"/>
  <c r="BR96" i="3"/>
  <c r="BR89" i="3"/>
  <c r="BR84" i="3"/>
  <c r="BR95" i="3"/>
  <c r="BR97" i="3"/>
  <c r="BR85" i="3"/>
  <c r="BR91" i="3"/>
  <c r="BR99" i="3"/>
  <c r="BR101" i="3"/>
  <c r="BR98" i="3"/>
  <c r="BR100" i="3"/>
  <c r="BU49" i="3"/>
  <c r="BU86" i="3"/>
  <c r="BU51" i="3"/>
  <c r="BU48" i="3"/>
  <c r="BU50" i="3"/>
  <c r="BU52" i="3"/>
  <c r="BU55" i="3"/>
  <c r="BU53" i="3"/>
  <c r="BU54" i="3"/>
  <c r="BU58" i="3"/>
  <c r="BU61" i="3"/>
  <c r="BU63" i="3"/>
  <c r="BU59" i="3"/>
  <c r="BU57" i="3"/>
  <c r="BU56" i="3"/>
  <c r="BU60" i="3"/>
  <c r="BU62" i="3"/>
  <c r="BU66" i="3"/>
  <c r="BU67" i="3"/>
  <c r="BU69" i="3"/>
  <c r="BU68" i="3"/>
  <c r="BU64" i="3"/>
  <c r="BU74" i="3"/>
  <c r="BU65" i="3"/>
  <c r="BU73" i="3"/>
  <c r="BU75" i="3"/>
  <c r="BU79" i="3"/>
  <c r="BU70" i="3"/>
  <c r="BU76" i="3"/>
  <c r="BU78" i="3"/>
  <c r="BU77" i="3"/>
  <c r="BU71" i="3"/>
  <c r="BU83" i="3"/>
  <c r="BU81" i="3"/>
  <c r="BU88" i="3"/>
  <c r="BU82" i="3"/>
  <c r="BU91" i="3"/>
  <c r="BU84" i="3"/>
  <c r="BU72" i="3"/>
  <c r="BU80" i="3"/>
  <c r="BU85" i="3"/>
  <c r="BU90" i="3"/>
  <c r="BU92" i="3"/>
  <c r="BU94" i="3"/>
  <c r="BU87" i="3"/>
  <c r="BU89" i="3"/>
  <c r="BU97" i="3"/>
  <c r="BU98" i="3"/>
  <c r="BU95" i="3"/>
  <c r="BU93" i="3"/>
  <c r="BU99" i="3"/>
  <c r="BU101" i="3"/>
  <c r="BU96" i="3"/>
  <c r="BU100" i="3"/>
  <c r="BQ86" i="3"/>
  <c r="BQ48" i="3"/>
  <c r="BQ51" i="3"/>
  <c r="BQ52" i="3"/>
  <c r="BQ49" i="3"/>
  <c r="BQ53" i="3"/>
  <c r="BQ55" i="3"/>
  <c r="BQ56" i="3"/>
  <c r="BQ54" i="3"/>
  <c r="BQ57" i="3"/>
  <c r="BQ50" i="3"/>
  <c r="BQ59" i="3"/>
  <c r="BQ61" i="3"/>
  <c r="BQ63" i="3"/>
  <c r="BQ62" i="3"/>
  <c r="BQ58" i="3"/>
  <c r="BQ60" i="3"/>
  <c r="BQ64" i="3"/>
  <c r="BQ66" i="3"/>
  <c r="BQ68" i="3"/>
  <c r="BQ65" i="3"/>
  <c r="BQ67" i="3"/>
  <c r="BQ69" i="3"/>
  <c r="BQ73" i="3"/>
  <c r="BQ70" i="3"/>
  <c r="BQ78" i="3"/>
  <c r="BQ76" i="3"/>
  <c r="BQ77" i="3"/>
  <c r="BQ74" i="3"/>
  <c r="BQ75" i="3"/>
  <c r="BQ71" i="3"/>
  <c r="BQ79" i="3"/>
  <c r="BQ72" i="3"/>
  <c r="BQ81" i="3"/>
  <c r="BQ82" i="3"/>
  <c r="BQ83" i="3"/>
  <c r="BQ84" i="3"/>
  <c r="BQ91" i="3"/>
  <c r="BQ85" i="3"/>
  <c r="BQ80" i="3"/>
  <c r="BQ89" i="3"/>
  <c r="BQ95" i="3"/>
  <c r="BQ92" i="3"/>
  <c r="BQ93" i="3"/>
  <c r="BQ94" i="3"/>
  <c r="BQ96" i="3"/>
  <c r="BQ90" i="3"/>
  <c r="BQ88" i="3"/>
  <c r="BQ87" i="3"/>
  <c r="BQ99" i="3"/>
  <c r="BQ100" i="3"/>
  <c r="BQ101" i="3"/>
  <c r="BQ97" i="3"/>
  <c r="BQ98" i="3"/>
  <c r="BX49" i="3"/>
  <c r="BX86" i="3"/>
  <c r="BX48" i="3"/>
  <c r="BX51" i="3"/>
  <c r="BX52" i="3"/>
  <c r="BX53" i="3"/>
  <c r="BX55" i="3"/>
  <c r="BX56" i="3"/>
  <c r="BX54" i="3"/>
  <c r="BX58" i="3"/>
  <c r="BX60" i="3"/>
  <c r="BX62" i="3"/>
  <c r="BX50" i="3"/>
  <c r="BX59" i="3"/>
  <c r="BX61" i="3"/>
  <c r="BX68" i="3"/>
  <c r="BX64" i="3"/>
  <c r="BX70" i="3"/>
  <c r="BX67" i="3"/>
  <c r="BX69" i="3"/>
  <c r="BX71" i="3"/>
  <c r="BX76" i="3"/>
  <c r="BX57" i="3"/>
  <c r="BX65" i="3"/>
  <c r="BX66" i="3"/>
  <c r="BX74" i="3"/>
  <c r="BX72" i="3"/>
  <c r="BX73" i="3"/>
  <c r="BX75" i="3"/>
  <c r="BX63" i="3"/>
  <c r="BX78" i="3"/>
  <c r="BX77" i="3"/>
  <c r="BX81" i="3"/>
  <c r="BX83" i="3"/>
  <c r="BX85" i="3"/>
  <c r="BX79" i="3"/>
  <c r="BX91" i="3"/>
  <c r="BX88" i="3"/>
  <c r="BX80" i="3"/>
  <c r="BX95" i="3"/>
  <c r="BX97" i="3"/>
  <c r="BX90" i="3"/>
  <c r="BX96" i="3"/>
  <c r="BX84" i="3"/>
  <c r="BX89" i="3"/>
  <c r="BX82" i="3"/>
  <c r="BX87" i="3"/>
  <c r="BX94" i="3"/>
  <c r="BX98" i="3"/>
  <c r="BX100" i="3"/>
  <c r="BX92" i="3"/>
  <c r="BX93" i="3"/>
  <c r="BX99" i="3"/>
  <c r="BX101" i="3"/>
  <c r="BS48" i="3"/>
  <c r="BS86" i="3"/>
  <c r="BS51" i="3"/>
  <c r="BS50" i="3"/>
  <c r="BS53" i="3"/>
  <c r="BS52" i="3"/>
  <c r="BS49" i="3"/>
  <c r="BS55" i="3"/>
  <c r="BS57" i="3"/>
  <c r="BS54" i="3"/>
  <c r="BS58" i="3"/>
  <c r="BS60" i="3"/>
  <c r="BS65" i="3"/>
  <c r="BS62" i="3"/>
  <c r="BS63" i="3"/>
  <c r="BS64" i="3"/>
  <c r="BS59" i="3"/>
  <c r="BS61" i="3"/>
  <c r="BS67" i="3"/>
  <c r="BS66" i="3"/>
  <c r="BS71" i="3"/>
  <c r="BS73" i="3"/>
  <c r="BS68" i="3"/>
  <c r="BS74" i="3"/>
  <c r="BS56" i="3"/>
  <c r="BS70" i="3"/>
  <c r="BS72" i="3"/>
  <c r="BS76" i="3"/>
  <c r="BS78" i="3"/>
  <c r="BS80" i="3"/>
  <c r="BS82" i="3"/>
  <c r="BS84" i="3"/>
  <c r="BS87" i="3"/>
  <c r="BS77" i="3"/>
  <c r="BS75" i="3"/>
  <c r="BS79" i="3"/>
  <c r="BS81" i="3"/>
  <c r="BS83" i="3"/>
  <c r="BS85" i="3"/>
  <c r="BS69" i="3"/>
  <c r="BS89" i="3"/>
  <c r="BS88" i="3"/>
  <c r="BS93" i="3"/>
  <c r="BS90" i="3"/>
  <c r="BS91" i="3"/>
  <c r="BS92" i="3"/>
  <c r="BS94" i="3"/>
  <c r="BS96" i="3"/>
  <c r="BS98" i="3"/>
  <c r="BS100" i="3"/>
  <c r="BS95" i="3"/>
  <c r="BS99" i="3"/>
  <c r="BS101" i="3"/>
  <c r="BS97" i="3"/>
  <c r="BU202" i="3"/>
  <c r="BU203" i="3"/>
  <c r="BU201" i="3"/>
  <c r="BU200" i="3"/>
  <c r="BU199" i="3"/>
  <c r="BR203" i="3"/>
  <c r="BR202" i="3"/>
  <c r="BR200" i="3"/>
  <c r="BR199" i="3"/>
  <c r="BR201" i="3"/>
  <c r="BS202" i="3"/>
  <c r="BS203" i="3"/>
  <c r="BS200" i="3"/>
  <c r="BS201" i="3"/>
  <c r="BS199" i="3"/>
  <c r="BX202" i="3"/>
  <c r="BX203" i="3"/>
  <c r="BX201" i="3"/>
  <c r="BX200" i="3"/>
  <c r="BX199" i="3"/>
  <c r="BQ203" i="3"/>
  <c r="BQ201" i="3"/>
  <c r="BQ202" i="3"/>
  <c r="BQ200" i="3"/>
  <c r="BQ199" i="3"/>
  <c r="BX21" i="3"/>
  <c r="BX20" i="3"/>
  <c r="BX19" i="3"/>
  <c r="BX22" i="3"/>
  <c r="BX23" i="3"/>
  <c r="BX24" i="3"/>
  <c r="BX25" i="3"/>
  <c r="BX29" i="3"/>
  <c r="BX28" i="3"/>
  <c r="BX31" i="3"/>
  <c r="BX33" i="3"/>
  <c r="BX26" i="3"/>
  <c r="BX34" i="3"/>
  <c r="BX27" i="3"/>
  <c r="BX38" i="3"/>
  <c r="BX32" i="3"/>
  <c r="BX36" i="3"/>
  <c r="BX30" i="3"/>
  <c r="BX37" i="3"/>
  <c r="BX35" i="3"/>
  <c r="BX39" i="3"/>
  <c r="BX40" i="3"/>
  <c r="BX43" i="3"/>
  <c r="BX42" i="3"/>
  <c r="BX41" i="3"/>
  <c r="BX47" i="3"/>
  <c r="BX44" i="3"/>
  <c r="BX46" i="3"/>
  <c r="BX45" i="3"/>
  <c r="BX142" i="3"/>
  <c r="BX141" i="3"/>
  <c r="BX146" i="3"/>
  <c r="BX140" i="3"/>
  <c r="BX144" i="3"/>
  <c r="BX143" i="3"/>
  <c r="BX147" i="3"/>
  <c r="BX193" i="3"/>
  <c r="BX197" i="3"/>
  <c r="BX192" i="3"/>
  <c r="BX196" i="3"/>
  <c r="BX191" i="3"/>
  <c r="BX194" i="3"/>
  <c r="BX195" i="3"/>
  <c r="BX213" i="3"/>
  <c r="BX212" i="3"/>
  <c r="BX217" i="3"/>
  <c r="BX221" i="3"/>
  <c r="BX198" i="3"/>
  <c r="BX216" i="3"/>
  <c r="BX220" i="3"/>
  <c r="BX215" i="3"/>
  <c r="BX219" i="3"/>
  <c r="BX218" i="3"/>
  <c r="BX224" i="3"/>
  <c r="BX222" i="3"/>
  <c r="BX227" i="3"/>
  <c r="BX230" i="3"/>
  <c r="BX225" i="3"/>
  <c r="BX228" i="3"/>
  <c r="BX232" i="3"/>
  <c r="BX229" i="3"/>
  <c r="BX233" i="3"/>
  <c r="BX235" i="3"/>
  <c r="BX223" i="3"/>
  <c r="BX234" i="3"/>
  <c r="BX238" i="3"/>
  <c r="BX226" i="3"/>
  <c r="BX231" i="3"/>
  <c r="BX236" i="3"/>
  <c r="BX243" i="3"/>
  <c r="BX247" i="3"/>
  <c r="BX251" i="3"/>
  <c r="BX242" i="3"/>
  <c r="BX246" i="3"/>
  <c r="BX250" i="3"/>
  <c r="BX240" i="3"/>
  <c r="BX244" i="3"/>
  <c r="BX248" i="3"/>
  <c r="BX252" i="3"/>
  <c r="BX256" i="3"/>
  <c r="BX241" i="3"/>
  <c r="BX253" i="3"/>
  <c r="BX255" i="3"/>
  <c r="BX237" i="3"/>
  <c r="BX239" i="3"/>
  <c r="BX249" i="3"/>
  <c r="BX245" i="3"/>
  <c r="BX262" i="3"/>
  <c r="BX266" i="3"/>
  <c r="BX270" i="3"/>
  <c r="BX274" i="3"/>
  <c r="BX259" i="3"/>
  <c r="BX261" i="3"/>
  <c r="BX265" i="3"/>
  <c r="BX269" i="3"/>
  <c r="BX273" i="3"/>
  <c r="BX277" i="3"/>
  <c r="BX254" i="3"/>
  <c r="BX257" i="3"/>
  <c r="BX258" i="3"/>
  <c r="BX264" i="3"/>
  <c r="BX268" i="3"/>
  <c r="BX260" i="3"/>
  <c r="BX263" i="3"/>
  <c r="BX267" i="3"/>
  <c r="BX271" i="3"/>
  <c r="BX278" i="3"/>
  <c r="BX282" i="3"/>
  <c r="BX275" i="3"/>
  <c r="BX272" i="3"/>
  <c r="BX276" i="3"/>
  <c r="BX280" i="3"/>
  <c r="BX286" i="3"/>
  <c r="BX290" i="3"/>
  <c r="BX294" i="3"/>
  <c r="BX298" i="3"/>
  <c r="BX279" i="3"/>
  <c r="BX281" i="3"/>
  <c r="BX285" i="3"/>
  <c r="BX289" i="3"/>
  <c r="BX293" i="3"/>
  <c r="BX297" i="3"/>
  <c r="BX284" i="3"/>
  <c r="BX288" i="3"/>
  <c r="BX292" i="3"/>
  <c r="BX296" i="3"/>
  <c r="BX283" i="3"/>
  <c r="BX287" i="3"/>
  <c r="BX291" i="3"/>
  <c r="BX295" i="3"/>
  <c r="BX302" i="3"/>
  <c r="BX306" i="3"/>
  <c r="BX310" i="3"/>
  <c r="BX314" i="3"/>
  <c r="BX301" i="3"/>
  <c r="BX305" i="3"/>
  <c r="BX309" i="3"/>
  <c r="BX299" i="3"/>
  <c r="BX304" i="3"/>
  <c r="BX308" i="3"/>
  <c r="BX312" i="3"/>
  <c r="BX316" i="3"/>
  <c r="BX313" i="3"/>
  <c r="BX318" i="3"/>
  <c r="BX322" i="3"/>
  <c r="BX326" i="3"/>
  <c r="BX330" i="3"/>
  <c r="BX300" i="3"/>
  <c r="BX321" i="3"/>
  <c r="BX325" i="3"/>
  <c r="BX329" i="3"/>
  <c r="BX333" i="3"/>
  <c r="BX317" i="3"/>
  <c r="BX320" i="3"/>
  <c r="BX324" i="3"/>
  <c r="BX328" i="3"/>
  <c r="BX332" i="3"/>
  <c r="BX311" i="3"/>
  <c r="BX307" i="3"/>
  <c r="BX319" i="3"/>
  <c r="BX323" i="3"/>
  <c r="BX327" i="3"/>
  <c r="BX331" i="3"/>
  <c r="BX335" i="3"/>
  <c r="BX303" i="3"/>
  <c r="BX336" i="3"/>
  <c r="BX340" i="3"/>
  <c r="BX344" i="3"/>
  <c r="BX339" i="3"/>
  <c r="BX343" i="3"/>
  <c r="BX315" i="3"/>
  <c r="BX338" i="3"/>
  <c r="BX342" i="3"/>
  <c r="BX346" i="3"/>
  <c r="BX345" i="3"/>
  <c r="BX350" i="3"/>
  <c r="BX352" i="3"/>
  <c r="BX356" i="3"/>
  <c r="BX360" i="3"/>
  <c r="BX364" i="3"/>
  <c r="BX341" i="3"/>
  <c r="BX349" i="3"/>
  <c r="BX351" i="3"/>
  <c r="BX355" i="3"/>
  <c r="BX359" i="3"/>
  <c r="BX363" i="3"/>
  <c r="BX347" i="3"/>
  <c r="BX348" i="3"/>
  <c r="BX337" i="3"/>
  <c r="BX354" i="3"/>
  <c r="BX358" i="3"/>
  <c r="BX362" i="3"/>
  <c r="BX369" i="3"/>
  <c r="BX373" i="3"/>
  <c r="BX377" i="3"/>
  <c r="BX381" i="3"/>
  <c r="BX368" i="3"/>
  <c r="BX372" i="3"/>
  <c r="BX376" i="3"/>
  <c r="BX365" i="3"/>
  <c r="BX357" i="3"/>
  <c r="BX361" i="3"/>
  <c r="BX367" i="3"/>
  <c r="BX371" i="3"/>
  <c r="BX375" i="3"/>
  <c r="BX379" i="3"/>
  <c r="BX378" i="3"/>
  <c r="BX382" i="3"/>
  <c r="BX388" i="3"/>
  <c r="BX392" i="3"/>
  <c r="BX396" i="3"/>
  <c r="BX400" i="3"/>
  <c r="BX404" i="3"/>
  <c r="BX408" i="3"/>
  <c r="BX412" i="3"/>
  <c r="BX416" i="3"/>
  <c r="BX374" i="3"/>
  <c r="BX385" i="3"/>
  <c r="BX387" i="3"/>
  <c r="BX391" i="3"/>
  <c r="BX395" i="3"/>
  <c r="BX399" i="3"/>
  <c r="BX403" i="3"/>
  <c r="BX353" i="3"/>
  <c r="BX370" i="3"/>
  <c r="BX380" i="3"/>
  <c r="BX383" i="3"/>
  <c r="BX386" i="3"/>
  <c r="BX390" i="3"/>
  <c r="BX394" i="3"/>
  <c r="BX398" i="3"/>
  <c r="BX402" i="3"/>
  <c r="BX406" i="3"/>
  <c r="BX410" i="3"/>
  <c r="BX414" i="3"/>
  <c r="BX384" i="3"/>
  <c r="BX397" i="3"/>
  <c r="BX415" i="3"/>
  <c r="BX420" i="3"/>
  <c r="BX424" i="3"/>
  <c r="BX428" i="3"/>
  <c r="BX432" i="3"/>
  <c r="BX393" i="3"/>
  <c r="BX419" i="3"/>
  <c r="BX334" i="3"/>
  <c r="BX366" i="3"/>
  <c r="BX413" i="3"/>
  <c r="BX389" i="3"/>
  <c r="BX401" i="3"/>
  <c r="BX421" i="3"/>
  <c r="BX425" i="3"/>
  <c r="BX429" i="3"/>
  <c r="BX433" i="3"/>
  <c r="BX437" i="3"/>
  <c r="BX441" i="3"/>
  <c r="BX445" i="3"/>
  <c r="BX434" i="3"/>
  <c r="BX444" i="3"/>
  <c r="BX449" i="3"/>
  <c r="BX453" i="3"/>
  <c r="BX457" i="3"/>
  <c r="BX426" i="3"/>
  <c r="BX409" i="3"/>
  <c r="BX423" i="3"/>
  <c r="BX431" i="3"/>
  <c r="BX435" i="3"/>
  <c r="BX438" i="3"/>
  <c r="BX448" i="3"/>
  <c r="BX452" i="3"/>
  <c r="BX456" i="3"/>
  <c r="BX418" i="3"/>
  <c r="BX405" i="3"/>
  <c r="BX422" i="3"/>
  <c r="BX430" i="3"/>
  <c r="BX436" i="3"/>
  <c r="BX439" i="3"/>
  <c r="BX442" i="3"/>
  <c r="BX447" i="3"/>
  <c r="BX451" i="3"/>
  <c r="BX455" i="3"/>
  <c r="BX407" i="3"/>
  <c r="BX427" i="3"/>
  <c r="BX440" i="3"/>
  <c r="BX443" i="3"/>
  <c r="BX446" i="3"/>
  <c r="BX450" i="3"/>
  <c r="BX454" i="3"/>
  <c r="BX458" i="3"/>
  <c r="BX411" i="3"/>
  <c r="BX417" i="3"/>
  <c r="BQ21" i="3"/>
  <c r="BQ20" i="3"/>
  <c r="BQ23" i="3"/>
  <c r="BQ22" i="3"/>
  <c r="BQ19" i="3"/>
  <c r="BQ24" i="3"/>
  <c r="BQ25" i="3"/>
  <c r="BQ27" i="3"/>
  <c r="BQ30" i="3"/>
  <c r="BQ29" i="3"/>
  <c r="BQ26" i="3"/>
  <c r="BQ32" i="3"/>
  <c r="BQ28" i="3"/>
  <c r="BQ35" i="3"/>
  <c r="BQ31" i="3"/>
  <c r="BQ34" i="3"/>
  <c r="BQ33" i="3"/>
  <c r="BQ39" i="3"/>
  <c r="BQ38" i="3"/>
  <c r="BQ37" i="3"/>
  <c r="BQ40" i="3"/>
  <c r="BQ44" i="3"/>
  <c r="BQ36" i="3"/>
  <c r="BQ41" i="3"/>
  <c r="BQ47" i="3"/>
  <c r="BQ42" i="3"/>
  <c r="BQ46" i="3"/>
  <c r="BQ43" i="3"/>
  <c r="BQ45" i="3"/>
  <c r="BQ142" i="3"/>
  <c r="BQ141" i="3"/>
  <c r="BQ146" i="3"/>
  <c r="BQ144" i="3"/>
  <c r="BQ191" i="3"/>
  <c r="BQ140" i="3"/>
  <c r="BQ194" i="3"/>
  <c r="BQ143" i="3"/>
  <c r="BQ147" i="3"/>
  <c r="BQ193" i="3"/>
  <c r="BQ197" i="3"/>
  <c r="BQ192" i="3"/>
  <c r="BQ196" i="3"/>
  <c r="BQ195" i="3"/>
  <c r="BQ198" i="3"/>
  <c r="BQ217" i="3"/>
  <c r="BQ221" i="3"/>
  <c r="BQ212" i="3"/>
  <c r="BQ216" i="3"/>
  <c r="BQ222" i="3"/>
  <c r="BQ215" i="3"/>
  <c r="BQ225" i="3"/>
  <c r="BQ213" i="3"/>
  <c r="BQ223" i="3"/>
  <c r="BQ219" i="3"/>
  <c r="BQ220" i="3"/>
  <c r="BQ226" i="3"/>
  <c r="BQ227" i="3"/>
  <c r="BQ224" i="3"/>
  <c r="BQ230" i="3"/>
  <c r="BQ218" i="3"/>
  <c r="BQ228" i="3"/>
  <c r="BQ232" i="3"/>
  <c r="BQ229" i="3"/>
  <c r="BQ236" i="3"/>
  <c r="BQ235" i="3"/>
  <c r="BQ239" i="3"/>
  <c r="BQ231" i="3"/>
  <c r="BQ237" i="3"/>
  <c r="BQ244" i="3"/>
  <c r="BQ248" i="3"/>
  <c r="BQ252" i="3"/>
  <c r="BQ233" i="3"/>
  <c r="BQ240" i="3"/>
  <c r="BQ243" i="3"/>
  <c r="BQ247" i="3"/>
  <c r="BQ251" i="3"/>
  <c r="BQ255" i="3"/>
  <c r="BQ241" i="3"/>
  <c r="BQ245" i="3"/>
  <c r="BQ249" i="3"/>
  <c r="BQ234" i="3"/>
  <c r="BQ254" i="3"/>
  <c r="BQ257" i="3"/>
  <c r="BQ258" i="3"/>
  <c r="BQ242" i="3"/>
  <c r="BQ238" i="3"/>
  <c r="BQ260" i="3"/>
  <c r="BQ253" i="3"/>
  <c r="BQ259" i="3"/>
  <c r="BQ262" i="3"/>
  <c r="BQ266" i="3"/>
  <c r="BQ270" i="3"/>
  <c r="BQ274" i="3"/>
  <c r="BQ246" i="3"/>
  <c r="BQ261" i="3"/>
  <c r="BQ265" i="3"/>
  <c r="BQ269" i="3"/>
  <c r="BQ273" i="3"/>
  <c r="BQ256" i="3"/>
  <c r="BQ263" i="3"/>
  <c r="BQ267" i="3"/>
  <c r="BQ271" i="3"/>
  <c r="BQ275" i="3"/>
  <c r="BQ279" i="3"/>
  <c r="BQ268" i="3"/>
  <c r="BQ277" i="3"/>
  <c r="BQ264" i="3"/>
  <c r="BQ278" i="3"/>
  <c r="BQ282" i="3"/>
  <c r="BQ272" i="3"/>
  <c r="BQ250" i="3"/>
  <c r="BQ280" i="3"/>
  <c r="BQ283" i="3"/>
  <c r="BQ276" i="3"/>
  <c r="BQ286" i="3"/>
  <c r="BQ290" i="3"/>
  <c r="BQ294" i="3"/>
  <c r="BQ298" i="3"/>
  <c r="BQ285" i="3"/>
  <c r="BQ289" i="3"/>
  <c r="BQ293" i="3"/>
  <c r="BQ297" i="3"/>
  <c r="BQ284" i="3"/>
  <c r="BQ288" i="3"/>
  <c r="BQ292" i="3"/>
  <c r="BQ296" i="3"/>
  <c r="BQ303" i="3"/>
  <c r="BQ307" i="3"/>
  <c r="BQ311" i="3"/>
  <c r="BQ315" i="3"/>
  <c r="BQ281" i="3"/>
  <c r="BQ302" i="3"/>
  <c r="BQ306" i="3"/>
  <c r="BQ310" i="3"/>
  <c r="BQ314" i="3"/>
  <c r="BQ295" i="3"/>
  <c r="BQ300" i="3"/>
  <c r="BQ291" i="3"/>
  <c r="BQ299" i="3"/>
  <c r="BQ301" i="3"/>
  <c r="BQ305" i="3"/>
  <c r="BQ309" i="3"/>
  <c r="BQ313" i="3"/>
  <c r="BQ287" i="3"/>
  <c r="BQ304" i="3"/>
  <c r="BQ308" i="3"/>
  <c r="BQ312" i="3"/>
  <c r="BQ316" i="3"/>
  <c r="BQ317" i="3"/>
  <c r="BQ318" i="3"/>
  <c r="BQ322" i="3"/>
  <c r="BQ326" i="3"/>
  <c r="BQ330" i="3"/>
  <c r="BQ321" i="3"/>
  <c r="BQ325" i="3"/>
  <c r="BQ329" i="3"/>
  <c r="BQ320" i="3"/>
  <c r="BQ324" i="3"/>
  <c r="BQ328" i="3"/>
  <c r="BQ332" i="3"/>
  <c r="BQ337" i="3"/>
  <c r="BQ341" i="3"/>
  <c r="BQ345" i="3"/>
  <c r="BQ349" i="3"/>
  <c r="BQ333" i="3"/>
  <c r="BQ331" i="3"/>
  <c r="BQ335" i="3"/>
  <c r="BQ336" i="3"/>
  <c r="BQ340" i="3"/>
  <c r="BQ344" i="3"/>
  <c r="BQ348" i="3"/>
  <c r="BQ327" i="3"/>
  <c r="BQ334" i="3"/>
  <c r="BQ339" i="3"/>
  <c r="BQ343" i="3"/>
  <c r="BQ347" i="3"/>
  <c r="BQ323" i="3"/>
  <c r="BQ346" i="3"/>
  <c r="BQ352" i="3"/>
  <c r="BQ356" i="3"/>
  <c r="BQ360" i="3"/>
  <c r="BQ364" i="3"/>
  <c r="BQ319" i="3"/>
  <c r="BQ342" i="3"/>
  <c r="BQ350" i="3"/>
  <c r="BQ355" i="3"/>
  <c r="BQ359" i="3"/>
  <c r="BQ338" i="3"/>
  <c r="BQ351" i="3"/>
  <c r="BQ354" i="3"/>
  <c r="BQ358" i="3"/>
  <c r="BQ362" i="3"/>
  <c r="BQ365" i="3"/>
  <c r="BQ366" i="3"/>
  <c r="BQ370" i="3"/>
  <c r="BQ374" i="3"/>
  <c r="BQ378" i="3"/>
  <c r="BQ382" i="3"/>
  <c r="BQ386" i="3"/>
  <c r="BQ369" i="3"/>
  <c r="BQ373" i="3"/>
  <c r="BQ377" i="3"/>
  <c r="BQ381" i="3"/>
  <c r="BQ385" i="3"/>
  <c r="BQ361" i="3"/>
  <c r="BQ357" i="3"/>
  <c r="BQ368" i="3"/>
  <c r="BQ372" i="3"/>
  <c r="BQ376" i="3"/>
  <c r="BQ380" i="3"/>
  <c r="BQ383" i="3"/>
  <c r="BQ389" i="3"/>
  <c r="BQ393" i="3"/>
  <c r="BQ397" i="3"/>
  <c r="BQ401" i="3"/>
  <c r="BQ405" i="3"/>
  <c r="BQ409" i="3"/>
  <c r="BQ413" i="3"/>
  <c r="BQ417" i="3"/>
  <c r="BQ379" i="3"/>
  <c r="BQ384" i="3"/>
  <c r="BQ388" i="3"/>
  <c r="BQ392" i="3"/>
  <c r="BQ396" i="3"/>
  <c r="BQ400" i="3"/>
  <c r="BQ404" i="3"/>
  <c r="BQ408" i="3"/>
  <c r="BQ412" i="3"/>
  <c r="BQ416" i="3"/>
  <c r="BQ353" i="3"/>
  <c r="BQ375" i="3"/>
  <c r="BQ363" i="3"/>
  <c r="BQ387" i="3"/>
  <c r="BQ391" i="3"/>
  <c r="BQ395" i="3"/>
  <c r="BQ399" i="3"/>
  <c r="BQ403" i="3"/>
  <c r="BQ407" i="3"/>
  <c r="BQ371" i="3"/>
  <c r="BQ398" i="3"/>
  <c r="BQ410" i="3"/>
  <c r="BQ394" i="3"/>
  <c r="BQ419" i="3"/>
  <c r="BQ423" i="3"/>
  <c r="BQ427" i="3"/>
  <c r="BQ431" i="3"/>
  <c r="BQ367" i="3"/>
  <c r="BQ390" i="3"/>
  <c r="BQ415" i="3"/>
  <c r="BQ418" i="3"/>
  <c r="BQ422" i="3"/>
  <c r="BQ426" i="3"/>
  <c r="BQ430" i="3"/>
  <c r="BQ434" i="3"/>
  <c r="BQ438" i="3"/>
  <c r="BQ442" i="3"/>
  <c r="BQ414" i="3"/>
  <c r="BQ421" i="3"/>
  <c r="BQ429" i="3"/>
  <c r="BQ420" i="3"/>
  <c r="BQ428" i="3"/>
  <c r="BQ432" i="3"/>
  <c r="BQ437" i="3"/>
  <c r="BQ440" i="3"/>
  <c r="BQ443" i="3"/>
  <c r="BQ449" i="3"/>
  <c r="BQ453" i="3"/>
  <c r="BQ457" i="3"/>
  <c r="BQ439" i="3"/>
  <c r="BQ433" i="3"/>
  <c r="BQ450" i="3"/>
  <c r="BQ441" i="3"/>
  <c r="BQ444" i="3"/>
  <c r="BQ448" i="3"/>
  <c r="BQ452" i="3"/>
  <c r="BQ456" i="3"/>
  <c r="BQ425" i="3"/>
  <c r="BQ455" i="3"/>
  <c r="BQ424" i="3"/>
  <c r="BQ435" i="3"/>
  <c r="BQ445" i="3"/>
  <c r="BQ447" i="3"/>
  <c r="BQ451" i="3"/>
  <c r="BQ446" i="3"/>
  <c r="BQ454" i="3"/>
  <c r="BQ402" i="3"/>
  <c r="BQ411" i="3"/>
  <c r="BQ406" i="3"/>
  <c r="BQ436" i="3"/>
  <c r="BQ458" i="3"/>
  <c r="BS19" i="3"/>
  <c r="BS20" i="3"/>
  <c r="BS21" i="3"/>
  <c r="BS23" i="3"/>
  <c r="BS22" i="3"/>
  <c r="BS24" i="3"/>
  <c r="BS25" i="3"/>
  <c r="BS26" i="3"/>
  <c r="BS31" i="3"/>
  <c r="BS28" i="3"/>
  <c r="BS27" i="3"/>
  <c r="BS29" i="3"/>
  <c r="BS33" i="3"/>
  <c r="BS30" i="3"/>
  <c r="BS32" i="3"/>
  <c r="BS36" i="3"/>
  <c r="BS35" i="3"/>
  <c r="BS34" i="3"/>
  <c r="BS39" i="3"/>
  <c r="BS38" i="3"/>
  <c r="BS37" i="3"/>
  <c r="BS41" i="3"/>
  <c r="BS40" i="3"/>
  <c r="BS47" i="3"/>
  <c r="BS42" i="3"/>
  <c r="BS43" i="3"/>
  <c r="BS143" i="3"/>
  <c r="BS147" i="3"/>
  <c r="BS45" i="3"/>
  <c r="BS142" i="3"/>
  <c r="BS44" i="3"/>
  <c r="BS144" i="3"/>
  <c r="BS140" i="3"/>
  <c r="BS146" i="3"/>
  <c r="BS46" i="3"/>
  <c r="BS141" i="3"/>
  <c r="BS195" i="3"/>
  <c r="BS191" i="3"/>
  <c r="BS194" i="3"/>
  <c r="BS193" i="3"/>
  <c r="BS197" i="3"/>
  <c r="BS192" i="3"/>
  <c r="BS196" i="3"/>
  <c r="BS198" i="3"/>
  <c r="BS218" i="3"/>
  <c r="BS217" i="3"/>
  <c r="BS219" i="3"/>
  <c r="BS220" i="3"/>
  <c r="BS212" i="3"/>
  <c r="BS215" i="3"/>
  <c r="BS222" i="3"/>
  <c r="BS226" i="3"/>
  <c r="BS224" i="3"/>
  <c r="BS223" i="3"/>
  <c r="BS228" i="3"/>
  <c r="BS221" i="3"/>
  <c r="BS227" i="3"/>
  <c r="BS231" i="3"/>
  <c r="BS216" i="3"/>
  <c r="BS225" i="3"/>
  <c r="BS229" i="3"/>
  <c r="BS233" i="3"/>
  <c r="BS237" i="3"/>
  <c r="BS230" i="3"/>
  <c r="BS236" i="3"/>
  <c r="BS240" i="3"/>
  <c r="BS234" i="3"/>
  <c r="BS238" i="3"/>
  <c r="BS232" i="3"/>
  <c r="BS239" i="3"/>
  <c r="BS241" i="3"/>
  <c r="BS245" i="3"/>
  <c r="BS249" i="3"/>
  <c r="BS253" i="3"/>
  <c r="BS244" i="3"/>
  <c r="BS248" i="3"/>
  <c r="BS252" i="3"/>
  <c r="BS256" i="3"/>
  <c r="BS213" i="3"/>
  <c r="BS235" i="3"/>
  <c r="BS242" i="3"/>
  <c r="BS246" i="3"/>
  <c r="BS250" i="3"/>
  <c r="BS259" i="3"/>
  <c r="BS251" i="3"/>
  <c r="BS257" i="3"/>
  <c r="BS254" i="3"/>
  <c r="BS258" i="3"/>
  <c r="BS247" i="3"/>
  <c r="BS255" i="3"/>
  <c r="BS260" i="3"/>
  <c r="BS263" i="3"/>
  <c r="BS267" i="3"/>
  <c r="BS271" i="3"/>
  <c r="BS275" i="3"/>
  <c r="BS262" i="3"/>
  <c r="BS266" i="3"/>
  <c r="BS270" i="3"/>
  <c r="BS274" i="3"/>
  <c r="BS243" i="3"/>
  <c r="BS264" i="3"/>
  <c r="BS268" i="3"/>
  <c r="BS272" i="3"/>
  <c r="BS276" i="3"/>
  <c r="BS279" i="3"/>
  <c r="BS283" i="3"/>
  <c r="BS269" i="3"/>
  <c r="BS277" i="3"/>
  <c r="BS265" i="3"/>
  <c r="BS278" i="3"/>
  <c r="BS261" i="3"/>
  <c r="BS281" i="3"/>
  <c r="BS280" i="3"/>
  <c r="BS287" i="3"/>
  <c r="BS291" i="3"/>
  <c r="BS295" i="3"/>
  <c r="BS299" i="3"/>
  <c r="BS286" i="3"/>
  <c r="BS290" i="3"/>
  <c r="BS294" i="3"/>
  <c r="BS298" i="3"/>
  <c r="BS273" i="3"/>
  <c r="BS285" i="3"/>
  <c r="BS289" i="3"/>
  <c r="BS293" i="3"/>
  <c r="BS297" i="3"/>
  <c r="BS284" i="3"/>
  <c r="BS304" i="3"/>
  <c r="BS308" i="3"/>
  <c r="BS312" i="3"/>
  <c r="BS303" i="3"/>
  <c r="BS307" i="3"/>
  <c r="BS311" i="3"/>
  <c r="BS315" i="3"/>
  <c r="BS282" i="3"/>
  <c r="BS302" i="3"/>
  <c r="BS306" i="3"/>
  <c r="BS310" i="3"/>
  <c r="BS314" i="3"/>
  <c r="BS296" i="3"/>
  <c r="BS300" i="3"/>
  <c r="BS292" i="3"/>
  <c r="BS301" i="3"/>
  <c r="BS305" i="3"/>
  <c r="BS309" i="3"/>
  <c r="BS313" i="3"/>
  <c r="BS317" i="3"/>
  <c r="BS319" i="3"/>
  <c r="BS323" i="3"/>
  <c r="BS327" i="3"/>
  <c r="BS331" i="3"/>
  <c r="BS316" i="3"/>
  <c r="BS318" i="3"/>
  <c r="BS322" i="3"/>
  <c r="BS326" i="3"/>
  <c r="BS321" i="3"/>
  <c r="BS325" i="3"/>
  <c r="BS329" i="3"/>
  <c r="BS333" i="3"/>
  <c r="BS320" i="3"/>
  <c r="BS338" i="3"/>
  <c r="BS342" i="3"/>
  <c r="BS346" i="3"/>
  <c r="BS350" i="3"/>
  <c r="BS337" i="3"/>
  <c r="BS341" i="3"/>
  <c r="BS345" i="3"/>
  <c r="BS349" i="3"/>
  <c r="BS288" i="3"/>
  <c r="BS335" i="3"/>
  <c r="BS336" i="3"/>
  <c r="BS340" i="3"/>
  <c r="BS344" i="3"/>
  <c r="BS348" i="3"/>
  <c r="BS334" i="3"/>
  <c r="BS339" i="3"/>
  <c r="BS347" i="3"/>
  <c r="BS353" i="3"/>
  <c r="BS357" i="3"/>
  <c r="BS361" i="3"/>
  <c r="BS365" i="3"/>
  <c r="BS352" i="3"/>
  <c r="BS356" i="3"/>
  <c r="BS360" i="3"/>
  <c r="BS330" i="3"/>
  <c r="BS332" i="3"/>
  <c r="BS355" i="3"/>
  <c r="BS359" i="3"/>
  <c r="BS363" i="3"/>
  <c r="BS358" i="3"/>
  <c r="BS367" i="3"/>
  <c r="BS371" i="3"/>
  <c r="BS375" i="3"/>
  <c r="BS379" i="3"/>
  <c r="BS383" i="3"/>
  <c r="BS362" i="3"/>
  <c r="BS343" i="3"/>
  <c r="BS354" i="3"/>
  <c r="BS366" i="3"/>
  <c r="BS370" i="3"/>
  <c r="BS374" i="3"/>
  <c r="BS378" i="3"/>
  <c r="BS382" i="3"/>
  <c r="BS386" i="3"/>
  <c r="BS351" i="3"/>
  <c r="BS369" i="3"/>
  <c r="BS373" i="3"/>
  <c r="BS377" i="3"/>
  <c r="BS381" i="3"/>
  <c r="BS324" i="3"/>
  <c r="BS390" i="3"/>
  <c r="BS394" i="3"/>
  <c r="BS398" i="3"/>
  <c r="BS402" i="3"/>
  <c r="BS406" i="3"/>
  <c r="BS410" i="3"/>
  <c r="BS414" i="3"/>
  <c r="BS372" i="3"/>
  <c r="BS380" i="3"/>
  <c r="BS389" i="3"/>
  <c r="BS393" i="3"/>
  <c r="BS397" i="3"/>
  <c r="BS401" i="3"/>
  <c r="BS405" i="3"/>
  <c r="BS409" i="3"/>
  <c r="BS413" i="3"/>
  <c r="BS417" i="3"/>
  <c r="BS368" i="3"/>
  <c r="BS384" i="3"/>
  <c r="BS388" i="3"/>
  <c r="BS392" i="3"/>
  <c r="BS396" i="3"/>
  <c r="BS400" i="3"/>
  <c r="BS404" i="3"/>
  <c r="BS408" i="3"/>
  <c r="BS385" i="3"/>
  <c r="BS391" i="3"/>
  <c r="BS328" i="3"/>
  <c r="BS411" i="3"/>
  <c r="BS364" i="3"/>
  <c r="BS387" i="3"/>
  <c r="BS403" i="3"/>
  <c r="BS420" i="3"/>
  <c r="BS424" i="3"/>
  <c r="BS428" i="3"/>
  <c r="BS376" i="3"/>
  <c r="BS399" i="3"/>
  <c r="BS407" i="3"/>
  <c r="BS416" i="3"/>
  <c r="BS419" i="3"/>
  <c r="BS423" i="3"/>
  <c r="BS427" i="3"/>
  <c r="BS431" i="3"/>
  <c r="BS435" i="3"/>
  <c r="BS439" i="3"/>
  <c r="BS443" i="3"/>
  <c r="BS415" i="3"/>
  <c r="BS395" i="3"/>
  <c r="BS422" i="3"/>
  <c r="BS430" i="3"/>
  <c r="BS457" i="3"/>
  <c r="BS451" i="3"/>
  <c r="BS412" i="3"/>
  <c r="BS421" i="3"/>
  <c r="BS429" i="3"/>
  <c r="BS436" i="3"/>
  <c r="BS446" i="3"/>
  <c r="BS450" i="3"/>
  <c r="BS454" i="3"/>
  <c r="BS458" i="3"/>
  <c r="BS445" i="3"/>
  <c r="BS432" i="3"/>
  <c r="BS433" i="3"/>
  <c r="BS437" i="3"/>
  <c r="BS440" i="3"/>
  <c r="BS449" i="3"/>
  <c r="BS453" i="3"/>
  <c r="BS426" i="3"/>
  <c r="BS434" i="3"/>
  <c r="BS456" i="3"/>
  <c r="BS455" i="3"/>
  <c r="BS418" i="3"/>
  <c r="BS425" i="3"/>
  <c r="BS438" i="3"/>
  <c r="BS441" i="3"/>
  <c r="BS444" i="3"/>
  <c r="BS448" i="3"/>
  <c r="BS452" i="3"/>
  <c r="BS442" i="3"/>
  <c r="BS447" i="3"/>
  <c r="BR21" i="3"/>
  <c r="BR20" i="3"/>
  <c r="BR19" i="3"/>
  <c r="BR22" i="3"/>
  <c r="BR24" i="3"/>
  <c r="BR25" i="3"/>
  <c r="BR23" i="3"/>
  <c r="BR28" i="3"/>
  <c r="BR30" i="3"/>
  <c r="BR27" i="3"/>
  <c r="BR26" i="3"/>
  <c r="BR32" i="3"/>
  <c r="BR29" i="3"/>
  <c r="BR35" i="3"/>
  <c r="BR31" i="3"/>
  <c r="BR34" i="3"/>
  <c r="BR36" i="3"/>
  <c r="BR39" i="3"/>
  <c r="BR33" i="3"/>
  <c r="BR38" i="3"/>
  <c r="BR41" i="3"/>
  <c r="BR40" i="3"/>
  <c r="BR44" i="3"/>
  <c r="BR37" i="3"/>
  <c r="BR43" i="3"/>
  <c r="BR42" i="3"/>
  <c r="BR47" i="3"/>
  <c r="BR46" i="3"/>
  <c r="BR45" i="3"/>
  <c r="BR143" i="3"/>
  <c r="BR147" i="3"/>
  <c r="BR142" i="3"/>
  <c r="BR141" i="3"/>
  <c r="BR146" i="3"/>
  <c r="BR140" i="3"/>
  <c r="BR144" i="3"/>
  <c r="BR191" i="3"/>
  <c r="BR194" i="3"/>
  <c r="BR193" i="3"/>
  <c r="BR197" i="3"/>
  <c r="BR195" i="3"/>
  <c r="BR192" i="3"/>
  <c r="BR196" i="3"/>
  <c r="BR198" i="3"/>
  <c r="BR218" i="3"/>
  <c r="BR217" i="3"/>
  <c r="BR221" i="3"/>
  <c r="BR212" i="3"/>
  <c r="BR216" i="3"/>
  <c r="BR220" i="3"/>
  <c r="BR213" i="3"/>
  <c r="BR215" i="3"/>
  <c r="BR219" i="3"/>
  <c r="BR222" i="3"/>
  <c r="BR223" i="3"/>
  <c r="BR228" i="3"/>
  <c r="BR226" i="3"/>
  <c r="BR227" i="3"/>
  <c r="BR231" i="3"/>
  <c r="BR224" i="3"/>
  <c r="BR225" i="3"/>
  <c r="BR229" i="3"/>
  <c r="BR230" i="3"/>
  <c r="BR236" i="3"/>
  <c r="BR235" i="3"/>
  <c r="BR239" i="3"/>
  <c r="BR237" i="3"/>
  <c r="BR234" i="3"/>
  <c r="BR244" i="3"/>
  <c r="BR248" i="3"/>
  <c r="BR252" i="3"/>
  <c r="BR233" i="3"/>
  <c r="BR240" i="3"/>
  <c r="BR243" i="3"/>
  <c r="BR247" i="3"/>
  <c r="BR251" i="3"/>
  <c r="BR238" i="3"/>
  <c r="BR232" i="3"/>
  <c r="BR241" i="3"/>
  <c r="BR245" i="3"/>
  <c r="BR249" i="3"/>
  <c r="BR253" i="3"/>
  <c r="BR257" i="3"/>
  <c r="BR246" i="3"/>
  <c r="BR254" i="3"/>
  <c r="BR258" i="3"/>
  <c r="BR242" i="3"/>
  <c r="BR255" i="3"/>
  <c r="BR250" i="3"/>
  <c r="BR256" i="3"/>
  <c r="BR263" i="3"/>
  <c r="BR267" i="3"/>
  <c r="BR271" i="3"/>
  <c r="BR275" i="3"/>
  <c r="BR262" i="3"/>
  <c r="BR266" i="3"/>
  <c r="BR270" i="3"/>
  <c r="BR274" i="3"/>
  <c r="BR260" i="3"/>
  <c r="BR261" i="3"/>
  <c r="BR265" i="3"/>
  <c r="BR269" i="3"/>
  <c r="BR264" i="3"/>
  <c r="BR268" i="3"/>
  <c r="BR272" i="3"/>
  <c r="BR259" i="3"/>
  <c r="BR276" i="3"/>
  <c r="BR279" i="3"/>
  <c r="BR277" i="3"/>
  <c r="BR278" i="3"/>
  <c r="BR281" i="3"/>
  <c r="BR273" i="3"/>
  <c r="BR280" i="3"/>
  <c r="BR287" i="3"/>
  <c r="BR291" i="3"/>
  <c r="BR295" i="3"/>
  <c r="BR299" i="3"/>
  <c r="BR283" i="3"/>
  <c r="BR286" i="3"/>
  <c r="BR290" i="3"/>
  <c r="BR294" i="3"/>
  <c r="BR298" i="3"/>
  <c r="BR285" i="3"/>
  <c r="BR289" i="3"/>
  <c r="BR293" i="3"/>
  <c r="BR297" i="3"/>
  <c r="BR282" i="3"/>
  <c r="BR284" i="3"/>
  <c r="BR288" i="3"/>
  <c r="BR292" i="3"/>
  <c r="BR296" i="3"/>
  <c r="BR303" i="3"/>
  <c r="BR307" i="3"/>
  <c r="BR311" i="3"/>
  <c r="BR315" i="3"/>
  <c r="BR302" i="3"/>
  <c r="BR306" i="3"/>
  <c r="BR310" i="3"/>
  <c r="BR300" i="3"/>
  <c r="BR301" i="3"/>
  <c r="BR305" i="3"/>
  <c r="BR309" i="3"/>
  <c r="BR313" i="3"/>
  <c r="BR317" i="3"/>
  <c r="BR304" i="3"/>
  <c r="BR319" i="3"/>
  <c r="BR323" i="3"/>
  <c r="BR327" i="3"/>
  <c r="BR331" i="3"/>
  <c r="BR314" i="3"/>
  <c r="BR316" i="3"/>
  <c r="BR318" i="3"/>
  <c r="BR322" i="3"/>
  <c r="BR326" i="3"/>
  <c r="BR330" i="3"/>
  <c r="BR334" i="3"/>
  <c r="BR321" i="3"/>
  <c r="BR325" i="3"/>
  <c r="BR329" i="3"/>
  <c r="BR333" i="3"/>
  <c r="BR312" i="3"/>
  <c r="BR320" i="3"/>
  <c r="BR324" i="3"/>
  <c r="BR328" i="3"/>
  <c r="BR332" i="3"/>
  <c r="BR337" i="3"/>
  <c r="BR341" i="3"/>
  <c r="BR345" i="3"/>
  <c r="BR335" i="3"/>
  <c r="BR336" i="3"/>
  <c r="BR340" i="3"/>
  <c r="BR344" i="3"/>
  <c r="BR308" i="3"/>
  <c r="BR339" i="3"/>
  <c r="BR343" i="3"/>
  <c r="BR347" i="3"/>
  <c r="BR348" i="3"/>
  <c r="BR353" i="3"/>
  <c r="BR357" i="3"/>
  <c r="BR361" i="3"/>
  <c r="BR365" i="3"/>
  <c r="BR346" i="3"/>
  <c r="BR352" i="3"/>
  <c r="BR356" i="3"/>
  <c r="BR360" i="3"/>
  <c r="BR364" i="3"/>
  <c r="BR342" i="3"/>
  <c r="BR350" i="3"/>
  <c r="BR355" i="3"/>
  <c r="BR359" i="3"/>
  <c r="BR362" i="3"/>
  <c r="BR363" i="3"/>
  <c r="BR354" i="3"/>
  <c r="BR366" i="3"/>
  <c r="BR370" i="3"/>
  <c r="BR374" i="3"/>
  <c r="BR378" i="3"/>
  <c r="BR349" i="3"/>
  <c r="BR351" i="3"/>
  <c r="BR369" i="3"/>
  <c r="BR373" i="3"/>
  <c r="BR377" i="3"/>
  <c r="BR338" i="3"/>
  <c r="BR368" i="3"/>
  <c r="BR372" i="3"/>
  <c r="BR376" i="3"/>
  <c r="BR380" i="3"/>
  <c r="BR358" i="3"/>
  <c r="BR367" i="3"/>
  <c r="BR386" i="3"/>
  <c r="BR383" i="3"/>
  <c r="BR389" i="3"/>
  <c r="BR393" i="3"/>
  <c r="BR397" i="3"/>
  <c r="BR401" i="3"/>
  <c r="BR405" i="3"/>
  <c r="BR409" i="3"/>
  <c r="BR413" i="3"/>
  <c r="BR417" i="3"/>
  <c r="BR379" i="3"/>
  <c r="BR384" i="3"/>
  <c r="BR388" i="3"/>
  <c r="BR392" i="3"/>
  <c r="BR396" i="3"/>
  <c r="BR400" i="3"/>
  <c r="BR404" i="3"/>
  <c r="BR375" i="3"/>
  <c r="BR385" i="3"/>
  <c r="BR387" i="3"/>
  <c r="BR391" i="3"/>
  <c r="BR395" i="3"/>
  <c r="BR399" i="3"/>
  <c r="BR403" i="3"/>
  <c r="BR407" i="3"/>
  <c r="BR411" i="3"/>
  <c r="BR415" i="3"/>
  <c r="BR402" i="3"/>
  <c r="BR406" i="3"/>
  <c r="BR412" i="3"/>
  <c r="BR421" i="3"/>
  <c r="BR425" i="3"/>
  <c r="BR429" i="3"/>
  <c r="BR433" i="3"/>
  <c r="BR398" i="3"/>
  <c r="BR408" i="3"/>
  <c r="BR410" i="3"/>
  <c r="BR394" i="3"/>
  <c r="BR382" i="3"/>
  <c r="BR381" i="3"/>
  <c r="BR390" i="3"/>
  <c r="BR418" i="3"/>
  <c r="BR422" i="3"/>
  <c r="BR426" i="3"/>
  <c r="BR430" i="3"/>
  <c r="BR434" i="3"/>
  <c r="BR438" i="3"/>
  <c r="BR442" i="3"/>
  <c r="BR436" i="3"/>
  <c r="BR439" i="3"/>
  <c r="BR446" i="3"/>
  <c r="BR450" i="3"/>
  <c r="BR454" i="3"/>
  <c r="BR458" i="3"/>
  <c r="BR431" i="3"/>
  <c r="BR371" i="3"/>
  <c r="BR423" i="3"/>
  <c r="BR419" i="3"/>
  <c r="BR420" i="3"/>
  <c r="BR428" i="3"/>
  <c r="BR432" i="3"/>
  <c r="BR437" i="3"/>
  <c r="BR440" i="3"/>
  <c r="BR443" i="3"/>
  <c r="BR449" i="3"/>
  <c r="BR453" i="3"/>
  <c r="BR457" i="3"/>
  <c r="BR416" i="3"/>
  <c r="BR427" i="3"/>
  <c r="BR441" i="3"/>
  <c r="BR444" i="3"/>
  <c r="BR448" i="3"/>
  <c r="BR452" i="3"/>
  <c r="BR456" i="3"/>
  <c r="BR414" i="3"/>
  <c r="BR424" i="3"/>
  <c r="BR435" i="3"/>
  <c r="BR445" i="3"/>
  <c r="BR447" i="3"/>
  <c r="BR451" i="3"/>
  <c r="BR455" i="3"/>
  <c r="BU19" i="3"/>
  <c r="BU22" i="3"/>
  <c r="BU20" i="3"/>
  <c r="BU21" i="3"/>
  <c r="BU24" i="3"/>
  <c r="BU23" i="3"/>
  <c r="BU25" i="3"/>
  <c r="BU27" i="3"/>
  <c r="BU26" i="3"/>
  <c r="BU30" i="3"/>
  <c r="BU31" i="3"/>
  <c r="BU33" i="3"/>
  <c r="BU32" i="3"/>
  <c r="BU28" i="3"/>
  <c r="BU36" i="3"/>
  <c r="BU35" i="3"/>
  <c r="BU34" i="3"/>
  <c r="BU37" i="3"/>
  <c r="BU39" i="3"/>
  <c r="BU38" i="3"/>
  <c r="BU42" i="3"/>
  <c r="BU41" i="3"/>
  <c r="BU29" i="3"/>
  <c r="BU43" i="3"/>
  <c r="BU45" i="3"/>
  <c r="BU44" i="3"/>
  <c r="BU47" i="3"/>
  <c r="BU140" i="3"/>
  <c r="BU144" i="3"/>
  <c r="BU143" i="3"/>
  <c r="BU46" i="3"/>
  <c r="BU141" i="3"/>
  <c r="BU142" i="3"/>
  <c r="BU192" i="3"/>
  <c r="BU196" i="3"/>
  <c r="BU40" i="3"/>
  <c r="BU147" i="3"/>
  <c r="BU195" i="3"/>
  <c r="BU146" i="3"/>
  <c r="BU191" i="3"/>
  <c r="BU194" i="3"/>
  <c r="BU193" i="3"/>
  <c r="BU197" i="3"/>
  <c r="BU198" i="3"/>
  <c r="BU213" i="3"/>
  <c r="BU215" i="3"/>
  <c r="BU219" i="3"/>
  <c r="BU218" i="3"/>
  <c r="BU212" i="3"/>
  <c r="BU217" i="3"/>
  <c r="BU220" i="3"/>
  <c r="BU223" i="3"/>
  <c r="BU216" i="3"/>
  <c r="BU221" i="3"/>
  <c r="BU225" i="3"/>
  <c r="BU229" i="3"/>
  <c r="BU226" i="3"/>
  <c r="BU228" i="3"/>
  <c r="BU232" i="3"/>
  <c r="BU230" i="3"/>
  <c r="BU224" i="3"/>
  <c r="BU234" i="3"/>
  <c r="BU238" i="3"/>
  <c r="BU222" i="3"/>
  <c r="BU227" i="3"/>
  <c r="BU237" i="3"/>
  <c r="BU235" i="3"/>
  <c r="BU239" i="3"/>
  <c r="BU233" i="3"/>
  <c r="BU242" i="3"/>
  <c r="BU246" i="3"/>
  <c r="BU250" i="3"/>
  <c r="BU241" i="3"/>
  <c r="BU245" i="3"/>
  <c r="BU249" i="3"/>
  <c r="BU253" i="3"/>
  <c r="BU257" i="3"/>
  <c r="BU231" i="3"/>
  <c r="BU243" i="3"/>
  <c r="BU247" i="3"/>
  <c r="BU251" i="3"/>
  <c r="BU236" i="3"/>
  <c r="BU256" i="3"/>
  <c r="BU260" i="3"/>
  <c r="BU240" i="3"/>
  <c r="BU244" i="3"/>
  <c r="BU252" i="3"/>
  <c r="BU259" i="3"/>
  <c r="BU254" i="3"/>
  <c r="BU258" i="3"/>
  <c r="BU255" i="3"/>
  <c r="BU264" i="3"/>
  <c r="BU268" i="3"/>
  <c r="BU272" i="3"/>
  <c r="BU263" i="3"/>
  <c r="BU267" i="3"/>
  <c r="BU271" i="3"/>
  <c r="BU275" i="3"/>
  <c r="BU248" i="3"/>
  <c r="BU261" i="3"/>
  <c r="BU265" i="3"/>
  <c r="BU269" i="3"/>
  <c r="BU273" i="3"/>
  <c r="BU277" i="3"/>
  <c r="BU276" i="3"/>
  <c r="BU280" i="3"/>
  <c r="BU274" i="3"/>
  <c r="BU279" i="3"/>
  <c r="BU270" i="3"/>
  <c r="BU266" i="3"/>
  <c r="BU278" i="3"/>
  <c r="BU282" i="3"/>
  <c r="BU281" i="3"/>
  <c r="BU284" i="3"/>
  <c r="BU288" i="3"/>
  <c r="BU292" i="3"/>
  <c r="BU296" i="3"/>
  <c r="BU300" i="3"/>
  <c r="BU283" i="3"/>
  <c r="BU287" i="3"/>
  <c r="BU291" i="3"/>
  <c r="BU295" i="3"/>
  <c r="BU299" i="3"/>
  <c r="BU262" i="3"/>
  <c r="BU286" i="3"/>
  <c r="BU290" i="3"/>
  <c r="BU294" i="3"/>
  <c r="BU298" i="3"/>
  <c r="BU293" i="3"/>
  <c r="BU301" i="3"/>
  <c r="BU305" i="3"/>
  <c r="BU309" i="3"/>
  <c r="BU313" i="3"/>
  <c r="BU289" i="3"/>
  <c r="BU285" i="3"/>
  <c r="BU304" i="3"/>
  <c r="BU308" i="3"/>
  <c r="BU312" i="3"/>
  <c r="BU316" i="3"/>
  <c r="BU303" i="3"/>
  <c r="BU307" i="3"/>
  <c r="BU311" i="3"/>
  <c r="BU315" i="3"/>
  <c r="BU302" i="3"/>
  <c r="BU306" i="3"/>
  <c r="BU310" i="3"/>
  <c r="BU314" i="3"/>
  <c r="BU320" i="3"/>
  <c r="BU324" i="3"/>
  <c r="BU328" i="3"/>
  <c r="BU332" i="3"/>
  <c r="BU317" i="3"/>
  <c r="BU319" i="3"/>
  <c r="BU323" i="3"/>
  <c r="BU327" i="3"/>
  <c r="BU297" i="3"/>
  <c r="BU318" i="3"/>
  <c r="BU322" i="3"/>
  <c r="BU326" i="3"/>
  <c r="BU330" i="3"/>
  <c r="BU334" i="3"/>
  <c r="BU329" i="3"/>
  <c r="BU339" i="3"/>
  <c r="BU343" i="3"/>
  <c r="BU347" i="3"/>
  <c r="BU351" i="3"/>
  <c r="BU325" i="3"/>
  <c r="BU321" i="3"/>
  <c r="BU333" i="3"/>
  <c r="BU338" i="3"/>
  <c r="BU342" i="3"/>
  <c r="BU346" i="3"/>
  <c r="BU350" i="3"/>
  <c r="BU331" i="3"/>
  <c r="BU337" i="3"/>
  <c r="BU341" i="3"/>
  <c r="BU345" i="3"/>
  <c r="BU349" i="3"/>
  <c r="BU335" i="3"/>
  <c r="BU348" i="3"/>
  <c r="BU354" i="3"/>
  <c r="BU358" i="3"/>
  <c r="BU362" i="3"/>
  <c r="BU344" i="3"/>
  <c r="BU353" i="3"/>
  <c r="BU357" i="3"/>
  <c r="BU340" i="3"/>
  <c r="BU352" i="3"/>
  <c r="BU356" i="3"/>
  <c r="BU360" i="3"/>
  <c r="BU364" i="3"/>
  <c r="BU368" i="3"/>
  <c r="BU372" i="3"/>
  <c r="BU376" i="3"/>
  <c r="BU380" i="3"/>
  <c r="BU384" i="3"/>
  <c r="BU365" i="3"/>
  <c r="BU363" i="3"/>
  <c r="BU367" i="3"/>
  <c r="BU371" i="3"/>
  <c r="BU375" i="3"/>
  <c r="BU379" i="3"/>
  <c r="BU383" i="3"/>
  <c r="BU336" i="3"/>
  <c r="BU359" i="3"/>
  <c r="BU361" i="3"/>
  <c r="BU366" i="3"/>
  <c r="BU370" i="3"/>
  <c r="BU374" i="3"/>
  <c r="BU378" i="3"/>
  <c r="BU382" i="3"/>
  <c r="BU381" i="3"/>
  <c r="BU385" i="3"/>
  <c r="BU387" i="3"/>
  <c r="BU391" i="3"/>
  <c r="BU395" i="3"/>
  <c r="BU399" i="3"/>
  <c r="BU403" i="3"/>
  <c r="BU407" i="3"/>
  <c r="BU411" i="3"/>
  <c r="BU415" i="3"/>
  <c r="BU386" i="3"/>
  <c r="BU390" i="3"/>
  <c r="BU394" i="3"/>
  <c r="BU398" i="3"/>
  <c r="BU402" i="3"/>
  <c r="BU406" i="3"/>
  <c r="BU410" i="3"/>
  <c r="BU414" i="3"/>
  <c r="BU377" i="3"/>
  <c r="BU389" i="3"/>
  <c r="BU393" i="3"/>
  <c r="BU397" i="3"/>
  <c r="BU401" i="3"/>
  <c r="BU405" i="3"/>
  <c r="BU355" i="3"/>
  <c r="BU373" i="3"/>
  <c r="BU400" i="3"/>
  <c r="BU412" i="3"/>
  <c r="BU396" i="3"/>
  <c r="BU408" i="3"/>
  <c r="BU421" i="3"/>
  <c r="BU425" i="3"/>
  <c r="BU429" i="3"/>
  <c r="BU392" i="3"/>
  <c r="BU409" i="3"/>
  <c r="BU417" i="3"/>
  <c r="BU420" i="3"/>
  <c r="BU424" i="3"/>
  <c r="BU428" i="3"/>
  <c r="BU432" i="3"/>
  <c r="BU436" i="3"/>
  <c r="BU440" i="3"/>
  <c r="BU444" i="3"/>
  <c r="BU369" i="3"/>
  <c r="BU416" i="3"/>
  <c r="BU423" i="3"/>
  <c r="BU431" i="3"/>
  <c r="BU458" i="3"/>
  <c r="BU435" i="3"/>
  <c r="BU404" i="3"/>
  <c r="BU422" i="3"/>
  <c r="BU430" i="3"/>
  <c r="BU439" i="3"/>
  <c r="BU442" i="3"/>
  <c r="BU445" i="3"/>
  <c r="BU447" i="3"/>
  <c r="BU451" i="3"/>
  <c r="BU455" i="3"/>
  <c r="BU457" i="3"/>
  <c r="BU419" i="3"/>
  <c r="BU443" i="3"/>
  <c r="BU446" i="3"/>
  <c r="BU450" i="3"/>
  <c r="BU454" i="3"/>
  <c r="BU413" i="3"/>
  <c r="BU427" i="3"/>
  <c r="BU448" i="3"/>
  <c r="BU388" i="3"/>
  <c r="BU426" i="3"/>
  <c r="BU433" i="3"/>
  <c r="BU434" i="3"/>
  <c r="BU437" i="3"/>
  <c r="BU449" i="3"/>
  <c r="BU453" i="3"/>
  <c r="BU452" i="3"/>
  <c r="BU418" i="3"/>
  <c r="BU438" i="3"/>
  <c r="BU441" i="3"/>
  <c r="BU456" i="3"/>
  <c r="BR18" i="3"/>
  <c r="BS18" i="3"/>
  <c r="BQ17" i="3"/>
  <c r="BR17" i="3"/>
  <c r="BU18" i="3"/>
  <c r="BU17" i="3"/>
  <c r="BV90" i="6"/>
  <c r="BY50" i="6"/>
  <c r="BY77" i="6" s="1"/>
  <c r="BW79" i="6"/>
  <c r="BW72" i="6"/>
  <c r="BQ18" i="3"/>
  <c r="BV65" i="6"/>
  <c r="CK14" i="3"/>
  <c r="CG50" i="6" s="1"/>
  <c r="BV81" i="6"/>
  <c r="BV58" i="6"/>
  <c r="BV74" i="6"/>
  <c r="BX62" i="6"/>
  <c r="BV83" i="6"/>
  <c r="BV76" i="6"/>
  <c r="BV67" i="6"/>
  <c r="BV60" i="6"/>
  <c r="BV53" i="6"/>
  <c r="BV69" i="6"/>
  <c r="BV85" i="6"/>
  <c r="BV62" i="6"/>
  <c r="BV78" i="6"/>
  <c r="BV64" i="6"/>
  <c r="BV57" i="6"/>
  <c r="BV73" i="6"/>
  <c r="BV89" i="6"/>
  <c r="BV66" i="6"/>
  <c r="BV82" i="6"/>
  <c r="BV87" i="6"/>
  <c r="BV80" i="6"/>
  <c r="BV71" i="6"/>
  <c r="BV75" i="6"/>
  <c r="BV52" i="6"/>
  <c r="BV84" i="6"/>
  <c r="BV61" i="6"/>
  <c r="BV77" i="6"/>
  <c r="BV54" i="6"/>
  <c r="BV70" i="6"/>
  <c r="BV86" i="6"/>
  <c r="BV55" i="6"/>
  <c r="BV59" i="6"/>
  <c r="BV68" i="6"/>
  <c r="BV63" i="6"/>
  <c r="BV79" i="6"/>
  <c r="BV56" i="6"/>
  <c r="BV72" i="6"/>
  <c r="BW63" i="6"/>
  <c r="BW56" i="6"/>
  <c r="BT75" i="6"/>
  <c r="BW88" i="6"/>
  <c r="BX64" i="6"/>
  <c r="BX80" i="6"/>
  <c r="CI15" i="3"/>
  <c r="CH15" i="3"/>
  <c r="CC50" i="6"/>
  <c r="CC89" i="6" s="1"/>
  <c r="BX85" i="6"/>
  <c r="BX55" i="6"/>
  <c r="CJ15" i="3"/>
  <c r="CA50" i="6"/>
  <c r="CA87" i="6" s="1"/>
  <c r="BX87" i="6"/>
  <c r="CB50" i="6"/>
  <c r="CB79" i="6" s="1"/>
  <c r="BZ50" i="6"/>
  <c r="BZ81" i="6" s="1"/>
  <c r="BX53" i="6"/>
  <c r="BX78" i="6"/>
  <c r="CG15" i="3"/>
  <c r="BX69" i="6"/>
  <c r="CF15" i="3"/>
  <c r="BX71" i="6"/>
  <c r="BX66" i="6"/>
  <c r="BX57" i="6"/>
  <c r="BX89" i="6"/>
  <c r="BX82" i="6"/>
  <c r="BX68" i="6"/>
  <c r="BX73" i="6"/>
  <c r="BX59" i="6"/>
  <c r="BX75" i="6"/>
  <c r="BX52" i="6"/>
  <c r="BX84" i="6"/>
  <c r="BX61" i="6"/>
  <c r="BX77" i="6"/>
  <c r="BX54" i="6"/>
  <c r="BX70" i="6"/>
  <c r="BX86" i="6"/>
  <c r="BX63" i="6"/>
  <c r="BX56" i="6"/>
  <c r="BX90" i="6"/>
  <c r="BX79" i="6"/>
  <c r="BX72" i="6"/>
  <c r="BX88" i="6"/>
  <c r="BX65" i="6"/>
  <c r="BX81" i="6"/>
  <c r="BX58" i="6"/>
  <c r="BX74" i="6"/>
  <c r="BX67" i="6"/>
  <c r="BX83" i="6"/>
  <c r="BX60" i="6"/>
  <c r="BS17" i="3"/>
  <c r="BW81" i="6"/>
  <c r="BW74" i="6"/>
  <c r="BW90" i="6"/>
  <c r="BT87" i="6"/>
  <c r="BW65" i="6"/>
  <c r="BW58" i="6"/>
  <c r="BW67" i="6"/>
  <c r="BW83" i="6"/>
  <c r="BW60" i="6"/>
  <c r="BW76" i="6"/>
  <c r="BT52" i="6"/>
  <c r="BW85" i="6"/>
  <c r="BW78" i="6"/>
  <c r="BW71" i="6"/>
  <c r="BT68" i="6"/>
  <c r="BW62" i="6"/>
  <c r="BW64" i="6"/>
  <c r="BW80" i="6"/>
  <c r="BW57" i="6"/>
  <c r="BW73" i="6"/>
  <c r="BW89" i="6"/>
  <c r="BW66" i="6"/>
  <c r="BW82" i="6"/>
  <c r="BT55" i="6"/>
  <c r="BT80" i="6"/>
  <c r="BW53" i="6"/>
  <c r="BT64" i="6"/>
  <c r="BW55" i="6"/>
  <c r="BW75" i="6"/>
  <c r="BW84" i="6"/>
  <c r="BT59" i="6"/>
  <c r="BT84" i="6"/>
  <c r="BW69" i="6"/>
  <c r="BW87" i="6"/>
  <c r="BW59" i="6"/>
  <c r="BW52" i="6"/>
  <c r="BW68" i="6"/>
  <c r="BW61" i="6"/>
  <c r="BW77" i="6"/>
  <c r="BW54" i="6"/>
  <c r="BW70" i="6"/>
  <c r="BT71" i="6"/>
  <c r="BO51" i="6"/>
  <c r="BT57" i="6"/>
  <c r="BT73" i="6"/>
  <c r="BT89" i="6"/>
  <c r="BT66" i="6"/>
  <c r="BT82" i="6"/>
  <c r="BT61" i="6"/>
  <c r="BT77" i="6"/>
  <c r="BT54" i="6"/>
  <c r="BT70" i="6"/>
  <c r="BT86" i="6"/>
  <c r="BT63" i="6"/>
  <c r="BT79" i="6"/>
  <c r="BT56" i="6"/>
  <c r="BT72" i="6"/>
  <c r="BT88" i="6"/>
  <c r="BT74" i="6"/>
  <c r="BT65" i="6"/>
  <c r="BT81" i="6"/>
  <c r="BT58" i="6"/>
  <c r="BT90" i="6"/>
  <c r="BT67" i="6"/>
  <c r="BT83" i="6"/>
  <c r="BT60" i="6"/>
  <c r="BT76" i="6"/>
  <c r="BT53" i="6"/>
  <c r="BT69" i="6"/>
  <c r="BT85" i="6"/>
  <c r="BT62" i="6"/>
  <c r="BP51" i="6"/>
  <c r="BS51" i="6"/>
  <c r="BR51" i="6"/>
  <c r="BX18" i="3"/>
  <c r="BX17" i="3"/>
  <c r="BU51" i="6"/>
  <c r="BW50" i="3" l="1"/>
  <c r="BW48" i="3"/>
  <c r="BW49" i="3"/>
  <c r="BW86" i="3"/>
  <c r="BW51" i="3"/>
  <c r="BW52" i="3"/>
  <c r="BW53" i="3"/>
  <c r="BW55" i="3"/>
  <c r="BW58" i="3"/>
  <c r="BW54" i="3"/>
  <c r="BW56" i="3"/>
  <c r="BW60" i="3"/>
  <c r="BW57" i="3"/>
  <c r="BW59" i="3"/>
  <c r="BW63" i="3"/>
  <c r="BW64" i="3"/>
  <c r="BW61" i="3"/>
  <c r="BW67" i="3"/>
  <c r="BW66" i="3"/>
  <c r="BW62" i="3"/>
  <c r="BW72" i="3"/>
  <c r="BW65" i="3"/>
  <c r="BW74" i="3"/>
  <c r="BW68" i="3"/>
  <c r="BW69" i="3"/>
  <c r="BW70" i="3"/>
  <c r="BW79" i="3"/>
  <c r="BW76" i="3"/>
  <c r="BW78" i="3"/>
  <c r="BW71" i="3"/>
  <c r="BW75" i="3"/>
  <c r="BW77" i="3"/>
  <c r="BW73" i="3"/>
  <c r="BW84" i="3"/>
  <c r="BW80" i="3"/>
  <c r="BW85" i="3"/>
  <c r="BW90" i="3"/>
  <c r="BW82" i="3"/>
  <c r="BW87" i="3"/>
  <c r="BW83" i="3"/>
  <c r="BW89" i="3"/>
  <c r="BW81" i="3"/>
  <c r="BW88" i="3"/>
  <c r="BW96" i="3"/>
  <c r="BW91" i="3"/>
  <c r="BW95" i="3"/>
  <c r="BW97" i="3"/>
  <c r="BW94" i="3"/>
  <c r="BW92" i="3"/>
  <c r="BW93" i="3"/>
  <c r="BW101" i="3"/>
  <c r="BW100" i="3"/>
  <c r="BW99" i="3"/>
  <c r="BW98" i="3"/>
  <c r="BV49" i="3"/>
  <c r="BV86" i="3"/>
  <c r="BV48" i="3"/>
  <c r="BV53" i="3"/>
  <c r="BV51" i="3"/>
  <c r="BV52" i="3"/>
  <c r="BV56" i="3"/>
  <c r="BV58" i="3"/>
  <c r="BV54" i="3"/>
  <c r="BV50" i="3"/>
  <c r="BV57" i="3"/>
  <c r="BV60" i="3"/>
  <c r="BV62" i="3"/>
  <c r="BV61" i="3"/>
  <c r="BV55" i="3"/>
  <c r="BV59" i="3"/>
  <c r="BV64" i="3"/>
  <c r="BV65" i="3"/>
  <c r="BV63" i="3"/>
  <c r="BV68" i="3"/>
  <c r="BV69" i="3"/>
  <c r="BV71" i="3"/>
  <c r="BV70" i="3"/>
  <c r="BV72" i="3"/>
  <c r="BV66" i="3"/>
  <c r="BV79" i="3"/>
  <c r="BV67" i="3"/>
  <c r="BV76" i="3"/>
  <c r="BV78" i="3"/>
  <c r="BV80" i="3"/>
  <c r="BV82" i="3"/>
  <c r="BV84" i="3"/>
  <c r="BV75" i="3"/>
  <c r="BV77" i="3"/>
  <c r="BV73" i="3"/>
  <c r="BV74" i="3"/>
  <c r="BV85" i="3"/>
  <c r="BV88" i="3"/>
  <c r="BV89" i="3"/>
  <c r="BV81" i="3"/>
  <c r="BV87" i="3"/>
  <c r="BV90" i="3"/>
  <c r="BV91" i="3"/>
  <c r="BV83" i="3"/>
  <c r="BV93" i="3"/>
  <c r="BV92" i="3"/>
  <c r="BV97" i="3"/>
  <c r="BV94" i="3"/>
  <c r="BV95" i="3"/>
  <c r="BV96" i="3"/>
  <c r="BV98" i="3"/>
  <c r="BV99" i="3"/>
  <c r="BV100" i="3"/>
  <c r="BV101" i="3"/>
  <c r="BY86" i="3"/>
  <c r="BY50" i="3"/>
  <c r="BY48" i="3"/>
  <c r="BY52" i="3"/>
  <c r="BY49" i="3"/>
  <c r="BY51" i="3"/>
  <c r="BY54" i="3"/>
  <c r="BY53" i="3"/>
  <c r="BY56" i="3"/>
  <c r="BY58" i="3"/>
  <c r="BY55" i="3"/>
  <c r="BY63" i="3"/>
  <c r="BY57" i="3"/>
  <c r="BY59" i="3"/>
  <c r="BY60" i="3"/>
  <c r="BY65" i="3"/>
  <c r="BY74" i="3"/>
  <c r="BY61" i="3"/>
  <c r="BY62" i="3"/>
  <c r="BY73" i="3"/>
  <c r="BY69" i="3"/>
  <c r="BY64" i="3"/>
  <c r="BY66" i="3"/>
  <c r="BY70" i="3"/>
  <c r="BY71" i="3"/>
  <c r="BY72" i="3"/>
  <c r="BY79" i="3"/>
  <c r="BY81" i="3"/>
  <c r="BY83" i="3"/>
  <c r="BY85" i="3"/>
  <c r="BY68" i="3"/>
  <c r="BY67" i="3"/>
  <c r="BY76" i="3"/>
  <c r="BY75" i="3"/>
  <c r="BY78" i="3"/>
  <c r="BY80" i="3"/>
  <c r="BY82" i="3"/>
  <c r="BY84" i="3"/>
  <c r="BY87" i="3"/>
  <c r="BY77" i="3"/>
  <c r="BY89" i="3"/>
  <c r="BY92" i="3"/>
  <c r="BY94" i="3"/>
  <c r="BY93" i="3"/>
  <c r="BY95" i="3"/>
  <c r="BY88" i="3"/>
  <c r="BY90" i="3"/>
  <c r="BY91" i="3"/>
  <c r="BY99" i="3"/>
  <c r="BY101" i="3"/>
  <c r="BY98" i="3"/>
  <c r="BY100" i="3"/>
  <c r="BY96" i="3"/>
  <c r="BY97" i="3"/>
  <c r="BZ49" i="3"/>
  <c r="BZ86" i="3"/>
  <c r="BZ50" i="3"/>
  <c r="BZ53" i="3"/>
  <c r="BZ48" i="3"/>
  <c r="BZ51" i="3"/>
  <c r="BZ52" i="3"/>
  <c r="BZ56" i="3"/>
  <c r="BZ55" i="3"/>
  <c r="BZ57" i="3"/>
  <c r="BZ59" i="3"/>
  <c r="BZ54" i="3"/>
  <c r="BZ58" i="3"/>
  <c r="BZ61" i="3"/>
  <c r="BZ62" i="3"/>
  <c r="BZ63" i="3"/>
  <c r="BZ64" i="3"/>
  <c r="BZ67" i="3"/>
  <c r="BZ65" i="3"/>
  <c r="BZ68" i="3"/>
  <c r="BZ69" i="3"/>
  <c r="BZ66" i="3"/>
  <c r="BZ71" i="3"/>
  <c r="BZ72" i="3"/>
  <c r="BZ75" i="3"/>
  <c r="BZ60" i="3"/>
  <c r="BZ77" i="3"/>
  <c r="BZ70" i="3"/>
  <c r="BZ74" i="3"/>
  <c r="BZ76" i="3"/>
  <c r="BZ73" i="3"/>
  <c r="BZ82" i="3"/>
  <c r="BZ87" i="3"/>
  <c r="BZ83" i="3"/>
  <c r="BZ78" i="3"/>
  <c r="BZ84" i="3"/>
  <c r="BZ85" i="3"/>
  <c r="BZ88" i="3"/>
  <c r="BZ81" i="3"/>
  <c r="BZ79" i="3"/>
  <c r="BZ80" i="3"/>
  <c r="BZ92" i="3"/>
  <c r="BZ93" i="3"/>
  <c r="BZ94" i="3"/>
  <c r="BZ89" i="3"/>
  <c r="BZ90" i="3"/>
  <c r="BZ91" i="3"/>
  <c r="BZ96" i="3"/>
  <c r="BZ99" i="3"/>
  <c r="BZ101" i="3"/>
  <c r="BZ98" i="3"/>
  <c r="BZ95" i="3"/>
  <c r="BZ100" i="3"/>
  <c r="BZ97" i="3"/>
  <c r="CB48" i="3"/>
  <c r="CB50" i="3"/>
  <c r="CB51" i="3"/>
  <c r="CB52" i="3"/>
  <c r="CB86" i="3"/>
  <c r="CB54" i="3"/>
  <c r="CB55" i="3"/>
  <c r="CB49" i="3"/>
  <c r="CB53" i="3"/>
  <c r="CB56" i="3"/>
  <c r="CB57" i="3"/>
  <c r="CB58" i="3"/>
  <c r="CB59" i="3"/>
  <c r="CB61" i="3"/>
  <c r="CB63" i="3"/>
  <c r="CB60" i="3"/>
  <c r="CB62" i="3"/>
  <c r="CB64" i="3"/>
  <c r="CB65" i="3"/>
  <c r="CB67" i="3"/>
  <c r="CB70" i="3"/>
  <c r="CB72" i="3"/>
  <c r="CB68" i="3"/>
  <c r="CB69" i="3"/>
  <c r="CB71" i="3"/>
  <c r="CB74" i="3"/>
  <c r="CB73" i="3"/>
  <c r="CB75" i="3"/>
  <c r="CB78" i="3"/>
  <c r="CB77" i="3"/>
  <c r="CB79" i="3"/>
  <c r="CB81" i="3"/>
  <c r="CB83" i="3"/>
  <c r="CB66" i="3"/>
  <c r="CB80" i="3"/>
  <c r="CB89" i="3"/>
  <c r="CB82" i="3"/>
  <c r="CB88" i="3"/>
  <c r="CB76" i="3"/>
  <c r="CB84" i="3"/>
  <c r="CB87" i="3"/>
  <c r="CB90" i="3"/>
  <c r="CB91" i="3"/>
  <c r="CB92" i="3"/>
  <c r="CB94" i="3"/>
  <c r="CB93" i="3"/>
  <c r="CB96" i="3"/>
  <c r="CB85" i="3"/>
  <c r="CB97" i="3"/>
  <c r="CB95" i="3"/>
  <c r="CB98" i="3"/>
  <c r="CB99" i="3"/>
  <c r="CB100" i="3"/>
  <c r="CB101" i="3"/>
  <c r="CB202" i="3"/>
  <c r="CB203" i="3"/>
  <c r="CB200" i="3"/>
  <c r="CB201" i="3"/>
  <c r="CB199" i="3"/>
  <c r="BZ203" i="3"/>
  <c r="BZ202" i="3"/>
  <c r="BZ200" i="3"/>
  <c r="BZ199" i="3"/>
  <c r="BZ201" i="3"/>
  <c r="BW202" i="3"/>
  <c r="BW203" i="3"/>
  <c r="BW200" i="3"/>
  <c r="BW199" i="3"/>
  <c r="BW201" i="3"/>
  <c r="BV202" i="3"/>
  <c r="BV203" i="3"/>
  <c r="BV200" i="3"/>
  <c r="BV201" i="3"/>
  <c r="BV199" i="3"/>
  <c r="BY203" i="3"/>
  <c r="BY201" i="3"/>
  <c r="BY202" i="3"/>
  <c r="BY200" i="3"/>
  <c r="BY199" i="3"/>
  <c r="BV20" i="3"/>
  <c r="BV19" i="3"/>
  <c r="BV21" i="3"/>
  <c r="BV22" i="3"/>
  <c r="BV24" i="3"/>
  <c r="BV27" i="3"/>
  <c r="BV23" i="3"/>
  <c r="BV25" i="3"/>
  <c r="BV28" i="3"/>
  <c r="BV31" i="3"/>
  <c r="BV30" i="3"/>
  <c r="BV26" i="3"/>
  <c r="BV29" i="3"/>
  <c r="BV33" i="3"/>
  <c r="BV32" i="3"/>
  <c r="BV36" i="3"/>
  <c r="BV37" i="3"/>
  <c r="BV34" i="3"/>
  <c r="BV35" i="3"/>
  <c r="BV38" i="3"/>
  <c r="BV42" i="3"/>
  <c r="BV41" i="3"/>
  <c r="BV40" i="3"/>
  <c r="BV46" i="3"/>
  <c r="BV43" i="3"/>
  <c r="BV45" i="3"/>
  <c r="BV39" i="3"/>
  <c r="BV47" i="3"/>
  <c r="BV44" i="3"/>
  <c r="BV141" i="3"/>
  <c r="BV146" i="3"/>
  <c r="BV140" i="3"/>
  <c r="BV144" i="3"/>
  <c r="BV143" i="3"/>
  <c r="BV147" i="3"/>
  <c r="BV142" i="3"/>
  <c r="BV192" i="3"/>
  <c r="BV196" i="3"/>
  <c r="BV195" i="3"/>
  <c r="BV197" i="3"/>
  <c r="BV191" i="3"/>
  <c r="BV194" i="3"/>
  <c r="BV213" i="3"/>
  <c r="BV212" i="3"/>
  <c r="BV198" i="3"/>
  <c r="BV193" i="3"/>
  <c r="BV216" i="3"/>
  <c r="BV220" i="3"/>
  <c r="BV215" i="3"/>
  <c r="BV219" i="3"/>
  <c r="BV218" i="3"/>
  <c r="BV217" i="3"/>
  <c r="BV221" i="3"/>
  <c r="BV223" i="3"/>
  <c r="BV225" i="3"/>
  <c r="BV229" i="3"/>
  <c r="BV233" i="3"/>
  <c r="BV222" i="3"/>
  <c r="BV224" i="3"/>
  <c r="BV227" i="3"/>
  <c r="BV234" i="3"/>
  <c r="BV238" i="3"/>
  <c r="BV230" i="3"/>
  <c r="BV237" i="3"/>
  <c r="BV231" i="3"/>
  <c r="BV232" i="3"/>
  <c r="BV235" i="3"/>
  <c r="BV236" i="3"/>
  <c r="BV242" i="3"/>
  <c r="BV246" i="3"/>
  <c r="BV250" i="3"/>
  <c r="BV228" i="3"/>
  <c r="BV239" i="3"/>
  <c r="BV241" i="3"/>
  <c r="BV245" i="3"/>
  <c r="BV249" i="3"/>
  <c r="BV253" i="3"/>
  <c r="BV243" i="3"/>
  <c r="BV247" i="3"/>
  <c r="BV251" i="3"/>
  <c r="BV255" i="3"/>
  <c r="BV248" i="3"/>
  <c r="BV256" i="3"/>
  <c r="BV260" i="3"/>
  <c r="BV240" i="3"/>
  <c r="BV244" i="3"/>
  <c r="BV252" i="3"/>
  <c r="BV257" i="3"/>
  <c r="BV254" i="3"/>
  <c r="BV259" i="3"/>
  <c r="BV261" i="3"/>
  <c r="BV265" i="3"/>
  <c r="BV269" i="3"/>
  <c r="BV273" i="3"/>
  <c r="BV264" i="3"/>
  <c r="BV268" i="3"/>
  <c r="BV272" i="3"/>
  <c r="BV276" i="3"/>
  <c r="BV226" i="3"/>
  <c r="BV258" i="3"/>
  <c r="BV263" i="3"/>
  <c r="BV267" i="3"/>
  <c r="BV262" i="3"/>
  <c r="BV266" i="3"/>
  <c r="BV270" i="3"/>
  <c r="BV271" i="3"/>
  <c r="BV275" i="3"/>
  <c r="BV281" i="3"/>
  <c r="BV274" i="3"/>
  <c r="BV277" i="3"/>
  <c r="BV279" i="3"/>
  <c r="BV278" i="3"/>
  <c r="BV282" i="3"/>
  <c r="BV285" i="3"/>
  <c r="BV289" i="3"/>
  <c r="BV293" i="3"/>
  <c r="BV297" i="3"/>
  <c r="BV280" i="3"/>
  <c r="BV284" i="3"/>
  <c r="BV288" i="3"/>
  <c r="BV292" i="3"/>
  <c r="BV296" i="3"/>
  <c r="BV300" i="3"/>
  <c r="BV283" i="3"/>
  <c r="BV287" i="3"/>
  <c r="BV291" i="3"/>
  <c r="BV295" i="3"/>
  <c r="BV299" i="3"/>
  <c r="BV286" i="3"/>
  <c r="BV290" i="3"/>
  <c r="BV294" i="3"/>
  <c r="BV298" i="3"/>
  <c r="BV301" i="3"/>
  <c r="BV305" i="3"/>
  <c r="BV309" i="3"/>
  <c r="BV313" i="3"/>
  <c r="BV317" i="3"/>
  <c r="BV304" i="3"/>
  <c r="BV308" i="3"/>
  <c r="BV312" i="3"/>
  <c r="BV303" i="3"/>
  <c r="BV307" i="3"/>
  <c r="BV311" i="3"/>
  <c r="BV315" i="3"/>
  <c r="BV321" i="3"/>
  <c r="BV325" i="3"/>
  <c r="BV329" i="3"/>
  <c r="BV333" i="3"/>
  <c r="BV320" i="3"/>
  <c r="BV324" i="3"/>
  <c r="BV328" i="3"/>
  <c r="BV332" i="3"/>
  <c r="BV310" i="3"/>
  <c r="BV314" i="3"/>
  <c r="BV306" i="3"/>
  <c r="BV316" i="3"/>
  <c r="BV319" i="3"/>
  <c r="BV323" i="3"/>
  <c r="BV327" i="3"/>
  <c r="BV331" i="3"/>
  <c r="BV302" i="3"/>
  <c r="BV318" i="3"/>
  <c r="BV322" i="3"/>
  <c r="BV326" i="3"/>
  <c r="BV330" i="3"/>
  <c r="BV334" i="3"/>
  <c r="BV339" i="3"/>
  <c r="BV343" i="3"/>
  <c r="BV347" i="3"/>
  <c r="BV338" i="3"/>
  <c r="BV342" i="3"/>
  <c r="BV346" i="3"/>
  <c r="BV337" i="3"/>
  <c r="BV341" i="3"/>
  <c r="BV345" i="3"/>
  <c r="BV349" i="3"/>
  <c r="BV336" i="3"/>
  <c r="BV355" i="3"/>
  <c r="BV359" i="3"/>
  <c r="BV363" i="3"/>
  <c r="BV351" i="3"/>
  <c r="BV348" i="3"/>
  <c r="BV354" i="3"/>
  <c r="BV358" i="3"/>
  <c r="BV362" i="3"/>
  <c r="BV344" i="3"/>
  <c r="BV353" i="3"/>
  <c r="BV357" i="3"/>
  <c r="BV361" i="3"/>
  <c r="BV350" i="3"/>
  <c r="BV356" i="3"/>
  <c r="BV364" i="3"/>
  <c r="BV368" i="3"/>
  <c r="BV372" i="3"/>
  <c r="BV376" i="3"/>
  <c r="BV380" i="3"/>
  <c r="BV365" i="3"/>
  <c r="BV352" i="3"/>
  <c r="BV367" i="3"/>
  <c r="BV371" i="3"/>
  <c r="BV375" i="3"/>
  <c r="BV379" i="3"/>
  <c r="BV335" i="3"/>
  <c r="BV366" i="3"/>
  <c r="BV370" i="3"/>
  <c r="BV374" i="3"/>
  <c r="BV378" i="3"/>
  <c r="BV382" i="3"/>
  <c r="BV369" i="3"/>
  <c r="BV381" i="3"/>
  <c r="BV385" i="3"/>
  <c r="BV387" i="3"/>
  <c r="BV391" i="3"/>
  <c r="BV395" i="3"/>
  <c r="BV399" i="3"/>
  <c r="BV403" i="3"/>
  <c r="BV407" i="3"/>
  <c r="BV411" i="3"/>
  <c r="BV415" i="3"/>
  <c r="BV360" i="3"/>
  <c r="BV383" i="3"/>
  <c r="BV386" i="3"/>
  <c r="BV390" i="3"/>
  <c r="BV394" i="3"/>
  <c r="BV398" i="3"/>
  <c r="BV402" i="3"/>
  <c r="BV377" i="3"/>
  <c r="BV389" i="3"/>
  <c r="BV393" i="3"/>
  <c r="BV397" i="3"/>
  <c r="BV401" i="3"/>
  <c r="BV405" i="3"/>
  <c r="BV409" i="3"/>
  <c r="BV413" i="3"/>
  <c r="BV417" i="3"/>
  <c r="BV388" i="3"/>
  <c r="BV404" i="3"/>
  <c r="BV414" i="3"/>
  <c r="BV419" i="3"/>
  <c r="BV423" i="3"/>
  <c r="BV427" i="3"/>
  <c r="BV431" i="3"/>
  <c r="BV340" i="3"/>
  <c r="BV373" i="3"/>
  <c r="BV400" i="3"/>
  <c r="BV418" i="3"/>
  <c r="BV412" i="3"/>
  <c r="BV396" i="3"/>
  <c r="BV392" i="3"/>
  <c r="BV420" i="3"/>
  <c r="BV424" i="3"/>
  <c r="BV428" i="3"/>
  <c r="BV432" i="3"/>
  <c r="BV436" i="3"/>
  <c r="BV440" i="3"/>
  <c r="BV444" i="3"/>
  <c r="BV384" i="3"/>
  <c r="BV406" i="3"/>
  <c r="BV435" i="3"/>
  <c r="BV438" i="3"/>
  <c r="BV441" i="3"/>
  <c r="BV448" i="3"/>
  <c r="BV452" i="3"/>
  <c r="BV456" i="3"/>
  <c r="BV425" i="3"/>
  <c r="BV422" i="3"/>
  <c r="BV430" i="3"/>
  <c r="BV439" i="3"/>
  <c r="BV442" i="3"/>
  <c r="BV445" i="3"/>
  <c r="BV447" i="3"/>
  <c r="BV451" i="3"/>
  <c r="BV455" i="3"/>
  <c r="BV421" i="3"/>
  <c r="BV429" i="3"/>
  <c r="BV408" i="3"/>
  <c r="BV410" i="3"/>
  <c r="BV416" i="3"/>
  <c r="BV443" i="3"/>
  <c r="BV446" i="3"/>
  <c r="BV450" i="3"/>
  <c r="BV454" i="3"/>
  <c r="BV458" i="3"/>
  <c r="BV426" i="3"/>
  <c r="BV433" i="3"/>
  <c r="BV434" i="3"/>
  <c r="BV437" i="3"/>
  <c r="BV449" i="3"/>
  <c r="BV453" i="3"/>
  <c r="BV457" i="3"/>
  <c r="BZ21" i="3"/>
  <c r="BZ20" i="3"/>
  <c r="BZ19" i="3"/>
  <c r="BZ22" i="3"/>
  <c r="BZ24" i="3"/>
  <c r="BZ23" i="3"/>
  <c r="BZ25" i="3"/>
  <c r="BZ26" i="3"/>
  <c r="BZ30" i="3"/>
  <c r="BZ27" i="3"/>
  <c r="BZ28" i="3"/>
  <c r="BZ29" i="3"/>
  <c r="BZ32" i="3"/>
  <c r="BZ31" i="3"/>
  <c r="BZ35" i="3"/>
  <c r="BZ33" i="3"/>
  <c r="BZ34" i="3"/>
  <c r="BZ39" i="3"/>
  <c r="BZ38" i="3"/>
  <c r="BZ36" i="3"/>
  <c r="BZ41" i="3"/>
  <c r="BZ40" i="3"/>
  <c r="BZ44" i="3"/>
  <c r="BZ43" i="3"/>
  <c r="BZ42" i="3"/>
  <c r="BZ47" i="3"/>
  <c r="BZ46" i="3"/>
  <c r="BZ45" i="3"/>
  <c r="BZ143" i="3"/>
  <c r="BZ147" i="3"/>
  <c r="BZ37" i="3"/>
  <c r="BZ142" i="3"/>
  <c r="BZ141" i="3"/>
  <c r="BZ146" i="3"/>
  <c r="BZ140" i="3"/>
  <c r="BZ144" i="3"/>
  <c r="BZ194" i="3"/>
  <c r="BZ193" i="3"/>
  <c r="BZ197" i="3"/>
  <c r="BZ192" i="3"/>
  <c r="BZ196" i="3"/>
  <c r="BZ198" i="3"/>
  <c r="BZ191" i="3"/>
  <c r="BZ218" i="3"/>
  <c r="BZ212" i="3"/>
  <c r="BZ217" i="3"/>
  <c r="BZ221" i="3"/>
  <c r="BZ213" i="3"/>
  <c r="BZ216" i="3"/>
  <c r="BZ220" i="3"/>
  <c r="BZ195" i="3"/>
  <c r="BZ215" i="3"/>
  <c r="BZ219" i="3"/>
  <c r="BZ222" i="3"/>
  <c r="BZ223" i="3"/>
  <c r="BZ224" i="3"/>
  <c r="BZ228" i="3"/>
  <c r="BZ227" i="3"/>
  <c r="BZ231" i="3"/>
  <c r="BZ229" i="3"/>
  <c r="BZ226" i="3"/>
  <c r="BZ232" i="3"/>
  <c r="BZ236" i="3"/>
  <c r="BZ225" i="3"/>
  <c r="BZ233" i="3"/>
  <c r="BZ235" i="3"/>
  <c r="BZ239" i="3"/>
  <c r="BZ237" i="3"/>
  <c r="BZ238" i="3"/>
  <c r="BZ240" i="3"/>
  <c r="BZ244" i="3"/>
  <c r="BZ248" i="3"/>
  <c r="BZ252" i="3"/>
  <c r="BZ234" i="3"/>
  <c r="BZ243" i="3"/>
  <c r="BZ247" i="3"/>
  <c r="BZ251" i="3"/>
  <c r="BZ230" i="3"/>
  <c r="BZ241" i="3"/>
  <c r="BZ245" i="3"/>
  <c r="BZ249" i="3"/>
  <c r="BZ253" i="3"/>
  <c r="BZ257" i="3"/>
  <c r="BZ250" i="3"/>
  <c r="BZ255" i="3"/>
  <c r="BZ258" i="3"/>
  <c r="BZ246" i="3"/>
  <c r="BZ242" i="3"/>
  <c r="BZ256" i="3"/>
  <c r="BZ263" i="3"/>
  <c r="BZ267" i="3"/>
  <c r="BZ271" i="3"/>
  <c r="BZ275" i="3"/>
  <c r="BZ259" i="3"/>
  <c r="BZ262" i="3"/>
  <c r="BZ266" i="3"/>
  <c r="BZ270" i="3"/>
  <c r="BZ274" i="3"/>
  <c r="BZ254" i="3"/>
  <c r="BZ261" i="3"/>
  <c r="BZ265" i="3"/>
  <c r="BZ269" i="3"/>
  <c r="BZ264" i="3"/>
  <c r="BZ268" i="3"/>
  <c r="BZ272" i="3"/>
  <c r="BZ260" i="3"/>
  <c r="BZ273" i="3"/>
  <c r="BZ277" i="3"/>
  <c r="BZ279" i="3"/>
  <c r="BZ278" i="3"/>
  <c r="BZ281" i="3"/>
  <c r="BZ276" i="3"/>
  <c r="BZ287" i="3"/>
  <c r="BZ291" i="3"/>
  <c r="BZ295" i="3"/>
  <c r="BZ299" i="3"/>
  <c r="BZ282" i="3"/>
  <c r="BZ286" i="3"/>
  <c r="BZ290" i="3"/>
  <c r="BZ294" i="3"/>
  <c r="BZ298" i="3"/>
  <c r="BZ280" i="3"/>
  <c r="BZ285" i="3"/>
  <c r="BZ289" i="3"/>
  <c r="BZ293" i="3"/>
  <c r="BZ297" i="3"/>
  <c r="BZ284" i="3"/>
  <c r="BZ288" i="3"/>
  <c r="BZ292" i="3"/>
  <c r="BZ296" i="3"/>
  <c r="BZ300" i="3"/>
  <c r="BZ303" i="3"/>
  <c r="BZ307" i="3"/>
  <c r="BZ311" i="3"/>
  <c r="BZ315" i="3"/>
  <c r="BZ302" i="3"/>
  <c r="BZ306" i="3"/>
  <c r="BZ310" i="3"/>
  <c r="BZ283" i="3"/>
  <c r="BZ301" i="3"/>
  <c r="BZ305" i="3"/>
  <c r="BZ309" i="3"/>
  <c r="BZ313" i="3"/>
  <c r="BZ317" i="3"/>
  <c r="BZ308" i="3"/>
  <c r="BZ319" i="3"/>
  <c r="BZ323" i="3"/>
  <c r="BZ327" i="3"/>
  <c r="BZ331" i="3"/>
  <c r="BZ304" i="3"/>
  <c r="BZ318" i="3"/>
  <c r="BZ322" i="3"/>
  <c r="BZ326" i="3"/>
  <c r="BZ330" i="3"/>
  <c r="BZ334" i="3"/>
  <c r="BZ314" i="3"/>
  <c r="BZ321" i="3"/>
  <c r="BZ325" i="3"/>
  <c r="BZ329" i="3"/>
  <c r="BZ333" i="3"/>
  <c r="BZ316" i="3"/>
  <c r="BZ320" i="3"/>
  <c r="BZ324" i="3"/>
  <c r="BZ328" i="3"/>
  <c r="BZ332" i="3"/>
  <c r="BZ335" i="3"/>
  <c r="BZ337" i="3"/>
  <c r="BZ341" i="3"/>
  <c r="BZ345" i="3"/>
  <c r="BZ336" i="3"/>
  <c r="BZ340" i="3"/>
  <c r="BZ344" i="3"/>
  <c r="BZ339" i="3"/>
  <c r="BZ343" i="3"/>
  <c r="BZ347" i="3"/>
  <c r="BZ338" i="3"/>
  <c r="BZ353" i="3"/>
  <c r="BZ357" i="3"/>
  <c r="BZ361" i="3"/>
  <c r="BZ365" i="3"/>
  <c r="BZ350" i="3"/>
  <c r="BZ352" i="3"/>
  <c r="BZ356" i="3"/>
  <c r="BZ360" i="3"/>
  <c r="BZ364" i="3"/>
  <c r="BZ349" i="3"/>
  <c r="BZ346" i="3"/>
  <c r="BZ348" i="3"/>
  <c r="BZ351" i="3"/>
  <c r="BZ355" i="3"/>
  <c r="BZ359" i="3"/>
  <c r="BZ342" i="3"/>
  <c r="BZ358" i="3"/>
  <c r="BZ366" i="3"/>
  <c r="BZ370" i="3"/>
  <c r="BZ374" i="3"/>
  <c r="BZ378" i="3"/>
  <c r="BZ354" i="3"/>
  <c r="BZ362" i="3"/>
  <c r="BZ369" i="3"/>
  <c r="BZ373" i="3"/>
  <c r="BZ377" i="3"/>
  <c r="BZ312" i="3"/>
  <c r="BZ363" i="3"/>
  <c r="BZ368" i="3"/>
  <c r="BZ372" i="3"/>
  <c r="BZ376" i="3"/>
  <c r="BZ380" i="3"/>
  <c r="BZ371" i="3"/>
  <c r="BZ384" i="3"/>
  <c r="BZ389" i="3"/>
  <c r="BZ393" i="3"/>
  <c r="BZ397" i="3"/>
  <c r="BZ401" i="3"/>
  <c r="BZ405" i="3"/>
  <c r="BZ409" i="3"/>
  <c r="BZ413" i="3"/>
  <c r="BZ417" i="3"/>
  <c r="BZ367" i="3"/>
  <c r="BZ381" i="3"/>
  <c r="BZ382" i="3"/>
  <c r="BZ385" i="3"/>
  <c r="BZ388" i="3"/>
  <c r="BZ392" i="3"/>
  <c r="BZ396" i="3"/>
  <c r="BZ400" i="3"/>
  <c r="BZ404" i="3"/>
  <c r="BZ379" i="3"/>
  <c r="BZ387" i="3"/>
  <c r="BZ391" i="3"/>
  <c r="BZ395" i="3"/>
  <c r="BZ399" i="3"/>
  <c r="BZ403" i="3"/>
  <c r="BZ407" i="3"/>
  <c r="BZ411" i="3"/>
  <c r="BZ415" i="3"/>
  <c r="BZ390" i="3"/>
  <c r="BZ416" i="3"/>
  <c r="BZ421" i="3"/>
  <c r="BZ425" i="3"/>
  <c r="BZ429" i="3"/>
  <c r="BZ433" i="3"/>
  <c r="BZ402" i="3"/>
  <c r="BZ375" i="3"/>
  <c r="BZ406" i="3"/>
  <c r="BZ414" i="3"/>
  <c r="BZ398" i="3"/>
  <c r="BZ386" i="3"/>
  <c r="BZ408" i="3"/>
  <c r="BZ383" i="3"/>
  <c r="BZ394" i="3"/>
  <c r="BZ418" i="3"/>
  <c r="BZ422" i="3"/>
  <c r="BZ426" i="3"/>
  <c r="BZ430" i="3"/>
  <c r="BZ434" i="3"/>
  <c r="BZ438" i="3"/>
  <c r="BZ442" i="3"/>
  <c r="BZ437" i="3"/>
  <c r="BZ440" i="3"/>
  <c r="BZ443" i="3"/>
  <c r="BZ446" i="3"/>
  <c r="BZ450" i="3"/>
  <c r="BZ454" i="3"/>
  <c r="BZ458" i="3"/>
  <c r="BZ412" i="3"/>
  <c r="BZ424" i="3"/>
  <c r="BZ441" i="3"/>
  <c r="BZ444" i="3"/>
  <c r="BZ449" i="3"/>
  <c r="BZ453" i="3"/>
  <c r="BZ457" i="3"/>
  <c r="BZ423" i="3"/>
  <c r="BZ431" i="3"/>
  <c r="BZ435" i="3"/>
  <c r="BZ445" i="3"/>
  <c r="BZ448" i="3"/>
  <c r="BZ452" i="3"/>
  <c r="BZ456" i="3"/>
  <c r="BZ432" i="3"/>
  <c r="BZ410" i="3"/>
  <c r="BZ419" i="3"/>
  <c r="BZ427" i="3"/>
  <c r="BZ420" i="3"/>
  <c r="BZ428" i="3"/>
  <c r="BZ436" i="3"/>
  <c r="BZ439" i="3"/>
  <c r="BZ447" i="3"/>
  <c r="BZ451" i="3"/>
  <c r="BZ455" i="3"/>
  <c r="BY21" i="3"/>
  <c r="BY20" i="3"/>
  <c r="BY19" i="3"/>
  <c r="BY23" i="3"/>
  <c r="BY22" i="3"/>
  <c r="BY25" i="3"/>
  <c r="BY27" i="3"/>
  <c r="BY26" i="3"/>
  <c r="BY30" i="3"/>
  <c r="BY29" i="3"/>
  <c r="BY24" i="3"/>
  <c r="BY32" i="3"/>
  <c r="BY31" i="3"/>
  <c r="BY35" i="3"/>
  <c r="BY33" i="3"/>
  <c r="BY28" i="3"/>
  <c r="BY34" i="3"/>
  <c r="BY39" i="3"/>
  <c r="BY38" i="3"/>
  <c r="BY36" i="3"/>
  <c r="BY37" i="3"/>
  <c r="BY40" i="3"/>
  <c r="BY44" i="3"/>
  <c r="BY47" i="3"/>
  <c r="BY41" i="3"/>
  <c r="BY43" i="3"/>
  <c r="BY46" i="3"/>
  <c r="BY142" i="3"/>
  <c r="BY45" i="3"/>
  <c r="BY141" i="3"/>
  <c r="BY146" i="3"/>
  <c r="BY42" i="3"/>
  <c r="BY143" i="3"/>
  <c r="BY191" i="3"/>
  <c r="BY144" i="3"/>
  <c r="BY140" i="3"/>
  <c r="BY194" i="3"/>
  <c r="BY193" i="3"/>
  <c r="BY197" i="3"/>
  <c r="BY147" i="3"/>
  <c r="BY192" i="3"/>
  <c r="BY196" i="3"/>
  <c r="BY195" i="3"/>
  <c r="BY212" i="3"/>
  <c r="BY217" i="3"/>
  <c r="BY221" i="3"/>
  <c r="BY198" i="3"/>
  <c r="BY213" i="3"/>
  <c r="BY216" i="3"/>
  <c r="BY222" i="3"/>
  <c r="BY219" i="3"/>
  <c r="BY220" i="3"/>
  <c r="BY225" i="3"/>
  <c r="BY215" i="3"/>
  <c r="BY218" i="3"/>
  <c r="BY223" i="3"/>
  <c r="BY227" i="3"/>
  <c r="BY230" i="3"/>
  <c r="BY226" i="3"/>
  <c r="BY224" i="3"/>
  <c r="BY228" i="3"/>
  <c r="BY232" i="3"/>
  <c r="BY231" i="3"/>
  <c r="BY236" i="3"/>
  <c r="BY229" i="3"/>
  <c r="BY233" i="3"/>
  <c r="BY235" i="3"/>
  <c r="BY239" i="3"/>
  <c r="BY237" i="3"/>
  <c r="BY244" i="3"/>
  <c r="BY248" i="3"/>
  <c r="BY252" i="3"/>
  <c r="BY234" i="3"/>
  <c r="BY243" i="3"/>
  <c r="BY247" i="3"/>
  <c r="BY251" i="3"/>
  <c r="BY255" i="3"/>
  <c r="BY241" i="3"/>
  <c r="BY245" i="3"/>
  <c r="BY249" i="3"/>
  <c r="BY238" i="3"/>
  <c r="BY240" i="3"/>
  <c r="BY258" i="3"/>
  <c r="BY246" i="3"/>
  <c r="BY253" i="3"/>
  <c r="BY242" i="3"/>
  <c r="BY256" i="3"/>
  <c r="BY260" i="3"/>
  <c r="BY254" i="3"/>
  <c r="BY257" i="3"/>
  <c r="BY259" i="3"/>
  <c r="BY262" i="3"/>
  <c r="BY266" i="3"/>
  <c r="BY270" i="3"/>
  <c r="BY274" i="3"/>
  <c r="BY261" i="3"/>
  <c r="BY265" i="3"/>
  <c r="BY269" i="3"/>
  <c r="BY273" i="3"/>
  <c r="BY250" i="3"/>
  <c r="BY263" i="3"/>
  <c r="BY267" i="3"/>
  <c r="BY271" i="3"/>
  <c r="BY275" i="3"/>
  <c r="BY279" i="3"/>
  <c r="BY268" i="3"/>
  <c r="BY278" i="3"/>
  <c r="BY282" i="3"/>
  <c r="BY264" i="3"/>
  <c r="BY272" i="3"/>
  <c r="BY276" i="3"/>
  <c r="BY280" i="3"/>
  <c r="BY286" i="3"/>
  <c r="BY290" i="3"/>
  <c r="BY294" i="3"/>
  <c r="BY298" i="3"/>
  <c r="BY277" i="3"/>
  <c r="BY281" i="3"/>
  <c r="BY285" i="3"/>
  <c r="BY289" i="3"/>
  <c r="BY293" i="3"/>
  <c r="BY297" i="3"/>
  <c r="BY284" i="3"/>
  <c r="BY288" i="3"/>
  <c r="BY292" i="3"/>
  <c r="BY296" i="3"/>
  <c r="BY283" i="3"/>
  <c r="BY300" i="3"/>
  <c r="BY303" i="3"/>
  <c r="BY307" i="3"/>
  <c r="BY311" i="3"/>
  <c r="BY315" i="3"/>
  <c r="BY302" i="3"/>
  <c r="BY306" i="3"/>
  <c r="BY310" i="3"/>
  <c r="BY314" i="3"/>
  <c r="BY295" i="3"/>
  <c r="BY301" i="3"/>
  <c r="BY305" i="3"/>
  <c r="BY309" i="3"/>
  <c r="BY313" i="3"/>
  <c r="BY291" i="3"/>
  <c r="BY287" i="3"/>
  <c r="BY299" i="3"/>
  <c r="BY304" i="3"/>
  <c r="BY308" i="3"/>
  <c r="BY312" i="3"/>
  <c r="BY316" i="3"/>
  <c r="BY318" i="3"/>
  <c r="BY322" i="3"/>
  <c r="BY326" i="3"/>
  <c r="BY330" i="3"/>
  <c r="BY321" i="3"/>
  <c r="BY325" i="3"/>
  <c r="BY329" i="3"/>
  <c r="BY317" i="3"/>
  <c r="BY320" i="3"/>
  <c r="BY324" i="3"/>
  <c r="BY328" i="3"/>
  <c r="BY332" i="3"/>
  <c r="BY334" i="3"/>
  <c r="BY335" i="3"/>
  <c r="BY337" i="3"/>
  <c r="BY341" i="3"/>
  <c r="BY345" i="3"/>
  <c r="BY349" i="3"/>
  <c r="BY336" i="3"/>
  <c r="BY340" i="3"/>
  <c r="BY344" i="3"/>
  <c r="BY348" i="3"/>
  <c r="BY333" i="3"/>
  <c r="BY331" i="3"/>
  <c r="BY339" i="3"/>
  <c r="BY343" i="3"/>
  <c r="BY347" i="3"/>
  <c r="BY327" i="3"/>
  <c r="BY350" i="3"/>
  <c r="BY352" i="3"/>
  <c r="BY356" i="3"/>
  <c r="BY360" i="3"/>
  <c r="BY364" i="3"/>
  <c r="BY346" i="3"/>
  <c r="BY351" i="3"/>
  <c r="BY355" i="3"/>
  <c r="BY359" i="3"/>
  <c r="BY319" i="3"/>
  <c r="BY323" i="3"/>
  <c r="BY342" i="3"/>
  <c r="BY354" i="3"/>
  <c r="BY358" i="3"/>
  <c r="BY362" i="3"/>
  <c r="BY353" i="3"/>
  <c r="BY366" i="3"/>
  <c r="BY370" i="3"/>
  <c r="BY374" i="3"/>
  <c r="BY378" i="3"/>
  <c r="BY382" i="3"/>
  <c r="BY386" i="3"/>
  <c r="BY369" i="3"/>
  <c r="BY373" i="3"/>
  <c r="BY377" i="3"/>
  <c r="BY381" i="3"/>
  <c r="BY385" i="3"/>
  <c r="BY363" i="3"/>
  <c r="BY368" i="3"/>
  <c r="BY372" i="3"/>
  <c r="BY376" i="3"/>
  <c r="BY380" i="3"/>
  <c r="BY365" i="3"/>
  <c r="BY384" i="3"/>
  <c r="BY389" i="3"/>
  <c r="BY393" i="3"/>
  <c r="BY397" i="3"/>
  <c r="BY401" i="3"/>
  <c r="BY405" i="3"/>
  <c r="BY409" i="3"/>
  <c r="BY413" i="3"/>
  <c r="BY417" i="3"/>
  <c r="BY367" i="3"/>
  <c r="BY388" i="3"/>
  <c r="BY392" i="3"/>
  <c r="BY396" i="3"/>
  <c r="BY400" i="3"/>
  <c r="BY404" i="3"/>
  <c r="BY408" i="3"/>
  <c r="BY412" i="3"/>
  <c r="BY416" i="3"/>
  <c r="BY379" i="3"/>
  <c r="BY387" i="3"/>
  <c r="BY391" i="3"/>
  <c r="BY395" i="3"/>
  <c r="BY399" i="3"/>
  <c r="BY403" i="3"/>
  <c r="BY407" i="3"/>
  <c r="BY338" i="3"/>
  <c r="BY361" i="3"/>
  <c r="BY375" i="3"/>
  <c r="BY371" i="3"/>
  <c r="BY406" i="3"/>
  <c r="BY414" i="3"/>
  <c r="BY398" i="3"/>
  <c r="BY419" i="3"/>
  <c r="BY423" i="3"/>
  <c r="BY427" i="3"/>
  <c r="BY431" i="3"/>
  <c r="BY357" i="3"/>
  <c r="BY383" i="3"/>
  <c r="BY394" i="3"/>
  <c r="BY411" i="3"/>
  <c r="BY418" i="3"/>
  <c r="BY422" i="3"/>
  <c r="BY426" i="3"/>
  <c r="BY430" i="3"/>
  <c r="BY434" i="3"/>
  <c r="BY438" i="3"/>
  <c r="BY442" i="3"/>
  <c r="BY410" i="3"/>
  <c r="BY425" i="3"/>
  <c r="BY457" i="3"/>
  <c r="BY454" i="3"/>
  <c r="BY424" i="3"/>
  <c r="BY441" i="3"/>
  <c r="BY444" i="3"/>
  <c r="BY449" i="3"/>
  <c r="BY453" i="3"/>
  <c r="BY456" i="3"/>
  <c r="BY433" i="3"/>
  <c r="BY437" i="3"/>
  <c r="BY415" i="3"/>
  <c r="BY443" i="3"/>
  <c r="BY435" i="3"/>
  <c r="BY445" i="3"/>
  <c r="BY448" i="3"/>
  <c r="BY452" i="3"/>
  <c r="BY440" i="3"/>
  <c r="BY446" i="3"/>
  <c r="BY450" i="3"/>
  <c r="BY421" i="3"/>
  <c r="BY429" i="3"/>
  <c r="BY420" i="3"/>
  <c r="BY428" i="3"/>
  <c r="BY436" i="3"/>
  <c r="BY439" i="3"/>
  <c r="BY447" i="3"/>
  <c r="BY451" i="3"/>
  <c r="BY455" i="3"/>
  <c r="BY390" i="3"/>
  <c r="BY432" i="3"/>
  <c r="BY402" i="3"/>
  <c r="BY458" i="3"/>
  <c r="BW20" i="3"/>
  <c r="BW19" i="3"/>
  <c r="BW23" i="3"/>
  <c r="BW22" i="3"/>
  <c r="BW25" i="3"/>
  <c r="BW21" i="3"/>
  <c r="BW24" i="3"/>
  <c r="BW28" i="3"/>
  <c r="BW27" i="3"/>
  <c r="BW26" i="3"/>
  <c r="BW29" i="3"/>
  <c r="BW31" i="3"/>
  <c r="BW34" i="3"/>
  <c r="BW30" i="3"/>
  <c r="BW36" i="3"/>
  <c r="BW32" i="3"/>
  <c r="BW38" i="3"/>
  <c r="BW37" i="3"/>
  <c r="BW33" i="3"/>
  <c r="BW39" i="3"/>
  <c r="BW43" i="3"/>
  <c r="BW42" i="3"/>
  <c r="BW35" i="3"/>
  <c r="BW44" i="3"/>
  <c r="BW41" i="3"/>
  <c r="BW46" i="3"/>
  <c r="BW45" i="3"/>
  <c r="BW40" i="3"/>
  <c r="BW141" i="3"/>
  <c r="BW146" i="3"/>
  <c r="BW47" i="3"/>
  <c r="BW140" i="3"/>
  <c r="BW144" i="3"/>
  <c r="BW191" i="3"/>
  <c r="BW142" i="3"/>
  <c r="BW147" i="3"/>
  <c r="BW193" i="3"/>
  <c r="BW197" i="3"/>
  <c r="BW143" i="3"/>
  <c r="BW192" i="3"/>
  <c r="BW196" i="3"/>
  <c r="BW195" i="3"/>
  <c r="BW194" i="3"/>
  <c r="BW198" i="3"/>
  <c r="BW216" i="3"/>
  <c r="BW220" i="3"/>
  <c r="BW213" i="3"/>
  <c r="BW215" i="3"/>
  <c r="BW219" i="3"/>
  <c r="BW212" i="3"/>
  <c r="BW217" i="3"/>
  <c r="BW224" i="3"/>
  <c r="BW222" i="3"/>
  <c r="BW226" i="3"/>
  <c r="BW221" i="3"/>
  <c r="BW218" i="3"/>
  <c r="BW225" i="3"/>
  <c r="BW223" i="3"/>
  <c r="BW229" i="3"/>
  <c r="BW227" i="3"/>
  <c r="BW231" i="3"/>
  <c r="BW233" i="3"/>
  <c r="BW235" i="3"/>
  <c r="BW234" i="3"/>
  <c r="BW238" i="3"/>
  <c r="BW230" i="3"/>
  <c r="BW228" i="3"/>
  <c r="BW236" i="3"/>
  <c r="BW240" i="3"/>
  <c r="BW232" i="3"/>
  <c r="BW243" i="3"/>
  <c r="BW247" i="3"/>
  <c r="BW251" i="3"/>
  <c r="BW242" i="3"/>
  <c r="BW246" i="3"/>
  <c r="BW250" i="3"/>
  <c r="BW254" i="3"/>
  <c r="BW237" i="3"/>
  <c r="BW239" i="3"/>
  <c r="BW244" i="3"/>
  <c r="BW248" i="3"/>
  <c r="BW256" i="3"/>
  <c r="BW260" i="3"/>
  <c r="BW249" i="3"/>
  <c r="BW252" i="3"/>
  <c r="BW257" i="3"/>
  <c r="BW259" i="3"/>
  <c r="BW258" i="3"/>
  <c r="BW245" i="3"/>
  <c r="BW261" i="3"/>
  <c r="BW265" i="3"/>
  <c r="BW269" i="3"/>
  <c r="BW273" i="3"/>
  <c r="BW264" i="3"/>
  <c r="BW268" i="3"/>
  <c r="BW272" i="3"/>
  <c r="BW253" i="3"/>
  <c r="BW241" i="3"/>
  <c r="BW255" i="3"/>
  <c r="BW262" i="3"/>
  <c r="BW266" i="3"/>
  <c r="BW270" i="3"/>
  <c r="BW274" i="3"/>
  <c r="BW267" i="3"/>
  <c r="BW278" i="3"/>
  <c r="BW263" i="3"/>
  <c r="BW271" i="3"/>
  <c r="BW275" i="3"/>
  <c r="BW281" i="3"/>
  <c r="BW276" i="3"/>
  <c r="BW277" i="3"/>
  <c r="BW279" i="3"/>
  <c r="BW283" i="3"/>
  <c r="BW282" i="3"/>
  <c r="BW285" i="3"/>
  <c r="BW289" i="3"/>
  <c r="BW293" i="3"/>
  <c r="BW297" i="3"/>
  <c r="BW280" i="3"/>
  <c r="BW284" i="3"/>
  <c r="BW288" i="3"/>
  <c r="BW292" i="3"/>
  <c r="BW296" i="3"/>
  <c r="BW300" i="3"/>
  <c r="BW287" i="3"/>
  <c r="BW291" i="3"/>
  <c r="BW295" i="3"/>
  <c r="BW299" i="3"/>
  <c r="BW302" i="3"/>
  <c r="BW306" i="3"/>
  <c r="BW310" i="3"/>
  <c r="BW314" i="3"/>
  <c r="BW294" i="3"/>
  <c r="BW298" i="3"/>
  <c r="BW301" i="3"/>
  <c r="BW305" i="3"/>
  <c r="BW309" i="3"/>
  <c r="BW313" i="3"/>
  <c r="BW317" i="3"/>
  <c r="BW290" i="3"/>
  <c r="BW286" i="3"/>
  <c r="BW304" i="3"/>
  <c r="BW308" i="3"/>
  <c r="BW312" i="3"/>
  <c r="BW303" i="3"/>
  <c r="BW307" i="3"/>
  <c r="BW311" i="3"/>
  <c r="BW315" i="3"/>
  <c r="BW321" i="3"/>
  <c r="BW325" i="3"/>
  <c r="BW329" i="3"/>
  <c r="BW333" i="3"/>
  <c r="BW320" i="3"/>
  <c r="BW324" i="3"/>
  <c r="BW328" i="3"/>
  <c r="BW316" i="3"/>
  <c r="BW319" i="3"/>
  <c r="BW323" i="3"/>
  <c r="BW327" i="3"/>
  <c r="BW331" i="3"/>
  <c r="BW330" i="3"/>
  <c r="BW336" i="3"/>
  <c r="BW340" i="3"/>
  <c r="BW344" i="3"/>
  <c r="BW348" i="3"/>
  <c r="BW339" i="3"/>
  <c r="BW343" i="3"/>
  <c r="BW347" i="3"/>
  <c r="BW351" i="3"/>
  <c r="BW326" i="3"/>
  <c r="BW322" i="3"/>
  <c r="BW338" i="3"/>
  <c r="BW342" i="3"/>
  <c r="BW346" i="3"/>
  <c r="BW318" i="3"/>
  <c r="BW335" i="3"/>
  <c r="BW341" i="3"/>
  <c r="BW349" i="3"/>
  <c r="BW355" i="3"/>
  <c r="BW359" i="3"/>
  <c r="BW363" i="3"/>
  <c r="BW337" i="3"/>
  <c r="BW354" i="3"/>
  <c r="BW358" i="3"/>
  <c r="BW334" i="3"/>
  <c r="BW353" i="3"/>
  <c r="BW357" i="3"/>
  <c r="BW361" i="3"/>
  <c r="BW360" i="3"/>
  <c r="BW369" i="3"/>
  <c r="BW373" i="3"/>
  <c r="BW377" i="3"/>
  <c r="BW381" i="3"/>
  <c r="BW385" i="3"/>
  <c r="BW350" i="3"/>
  <c r="BW356" i="3"/>
  <c r="BW362" i="3"/>
  <c r="BW364" i="3"/>
  <c r="BW368" i="3"/>
  <c r="BW372" i="3"/>
  <c r="BW376" i="3"/>
  <c r="BW380" i="3"/>
  <c r="BW384" i="3"/>
  <c r="BW332" i="3"/>
  <c r="BW365" i="3"/>
  <c r="BW345" i="3"/>
  <c r="BW352" i="3"/>
  <c r="BW367" i="3"/>
  <c r="BW371" i="3"/>
  <c r="BW375" i="3"/>
  <c r="BW379" i="3"/>
  <c r="BW382" i="3"/>
  <c r="BW388" i="3"/>
  <c r="BW392" i="3"/>
  <c r="BW396" i="3"/>
  <c r="BW400" i="3"/>
  <c r="BW404" i="3"/>
  <c r="BW408" i="3"/>
  <c r="BW412" i="3"/>
  <c r="BW416" i="3"/>
  <c r="BW374" i="3"/>
  <c r="BW387" i="3"/>
  <c r="BW391" i="3"/>
  <c r="BW395" i="3"/>
  <c r="BW399" i="3"/>
  <c r="BW403" i="3"/>
  <c r="BW407" i="3"/>
  <c r="BW411" i="3"/>
  <c r="BW415" i="3"/>
  <c r="BW370" i="3"/>
  <c r="BW383" i="3"/>
  <c r="BW386" i="3"/>
  <c r="BW390" i="3"/>
  <c r="BW394" i="3"/>
  <c r="BW398" i="3"/>
  <c r="BW402" i="3"/>
  <c r="BW406" i="3"/>
  <c r="BW366" i="3"/>
  <c r="BW393" i="3"/>
  <c r="BW413" i="3"/>
  <c r="BW389" i="3"/>
  <c r="BW405" i="3"/>
  <c r="BW418" i="3"/>
  <c r="BW422" i="3"/>
  <c r="BW426" i="3"/>
  <c r="BW430" i="3"/>
  <c r="BW401" i="3"/>
  <c r="BW410" i="3"/>
  <c r="BW421" i="3"/>
  <c r="BW425" i="3"/>
  <c r="BW429" i="3"/>
  <c r="BW433" i="3"/>
  <c r="BW437" i="3"/>
  <c r="BW441" i="3"/>
  <c r="BW445" i="3"/>
  <c r="BW378" i="3"/>
  <c r="BW409" i="3"/>
  <c r="BW417" i="3"/>
  <c r="BW424" i="3"/>
  <c r="BW456" i="3"/>
  <c r="BW397" i="3"/>
  <c r="BW423" i="3"/>
  <c r="BW431" i="3"/>
  <c r="BW435" i="3"/>
  <c r="BW438" i="3"/>
  <c r="BW448" i="3"/>
  <c r="BW452" i="3"/>
  <c r="BW449" i="3"/>
  <c r="BW455" i="3"/>
  <c r="BW458" i="3"/>
  <c r="BW434" i="3"/>
  <c r="BW444" i="3"/>
  <c r="BW436" i="3"/>
  <c r="BW439" i="3"/>
  <c r="BW442" i="3"/>
  <c r="BW447" i="3"/>
  <c r="BW451" i="3"/>
  <c r="BW419" i="3"/>
  <c r="BW420" i="3"/>
  <c r="BW428" i="3"/>
  <c r="BW454" i="3"/>
  <c r="BW427" i="3"/>
  <c r="BW432" i="3"/>
  <c r="BW440" i="3"/>
  <c r="BW443" i="3"/>
  <c r="BW446" i="3"/>
  <c r="BW450" i="3"/>
  <c r="BW414" i="3"/>
  <c r="BW453" i="3"/>
  <c r="BW457" i="3"/>
  <c r="CB19" i="3"/>
  <c r="CB20" i="3"/>
  <c r="CB21" i="3"/>
  <c r="CB24" i="3"/>
  <c r="CB22" i="3"/>
  <c r="CB23" i="3"/>
  <c r="CB26" i="3"/>
  <c r="CB25" i="3"/>
  <c r="CB27" i="3"/>
  <c r="CB28" i="3"/>
  <c r="CB30" i="3"/>
  <c r="CB29" i="3"/>
  <c r="CB33" i="3"/>
  <c r="CB32" i="3"/>
  <c r="CB36" i="3"/>
  <c r="CB35" i="3"/>
  <c r="CB31" i="3"/>
  <c r="CB34" i="3"/>
  <c r="CB42" i="3"/>
  <c r="CB38" i="3"/>
  <c r="CB39" i="3"/>
  <c r="CB41" i="3"/>
  <c r="CB40" i="3"/>
  <c r="CB44" i="3"/>
  <c r="CB37" i="3"/>
  <c r="CB43" i="3"/>
  <c r="CB45" i="3"/>
  <c r="CB47" i="3"/>
  <c r="CB46" i="3"/>
  <c r="CB140" i="3"/>
  <c r="CB144" i="3"/>
  <c r="CB143" i="3"/>
  <c r="CB147" i="3"/>
  <c r="CB142" i="3"/>
  <c r="CB141" i="3"/>
  <c r="CB146" i="3"/>
  <c r="CB191" i="3"/>
  <c r="CB195" i="3"/>
  <c r="CB194" i="3"/>
  <c r="CB192" i="3"/>
  <c r="CB197" i="3"/>
  <c r="CB193" i="3"/>
  <c r="CB196" i="3"/>
  <c r="CB212" i="3"/>
  <c r="CB198" i="3"/>
  <c r="CB215" i="3"/>
  <c r="CB219" i="3"/>
  <c r="CB218" i="3"/>
  <c r="CB217" i="3"/>
  <c r="CB213" i="3"/>
  <c r="CB216" i="3"/>
  <c r="CB220" i="3"/>
  <c r="CB221" i="3"/>
  <c r="CB222" i="3"/>
  <c r="CB226" i="3"/>
  <c r="CB229" i="3"/>
  <c r="CB224" i="3"/>
  <c r="CB228" i="3"/>
  <c r="CB232" i="3"/>
  <c r="CB223" i="3"/>
  <c r="CB225" i="3"/>
  <c r="CB230" i="3"/>
  <c r="CB231" i="3"/>
  <c r="CB237" i="3"/>
  <c r="CB227" i="3"/>
  <c r="CB236" i="3"/>
  <c r="CB234" i="3"/>
  <c r="CB238" i="3"/>
  <c r="CB240" i="3"/>
  <c r="CB241" i="3"/>
  <c r="CB245" i="3"/>
  <c r="CB249" i="3"/>
  <c r="CB253" i="3"/>
  <c r="CB233" i="3"/>
  <c r="CB244" i="3"/>
  <c r="CB248" i="3"/>
  <c r="CB252" i="3"/>
  <c r="CB235" i="3"/>
  <c r="CB239" i="3"/>
  <c r="CB242" i="3"/>
  <c r="CB246" i="3"/>
  <c r="CB250" i="3"/>
  <c r="CB254" i="3"/>
  <c r="CB243" i="3"/>
  <c r="CB257" i="3"/>
  <c r="CB259" i="3"/>
  <c r="CB255" i="3"/>
  <c r="CB251" i="3"/>
  <c r="CB247" i="3"/>
  <c r="CB260" i="3"/>
  <c r="CB264" i="3"/>
  <c r="CB268" i="3"/>
  <c r="CB272" i="3"/>
  <c r="CB256" i="3"/>
  <c r="CB263" i="3"/>
  <c r="CB267" i="3"/>
  <c r="CB271" i="3"/>
  <c r="CB275" i="3"/>
  <c r="CB262" i="3"/>
  <c r="CB266" i="3"/>
  <c r="CB270" i="3"/>
  <c r="CB261" i="3"/>
  <c r="CB265" i="3"/>
  <c r="CB269" i="3"/>
  <c r="CB258" i="3"/>
  <c r="CB280" i="3"/>
  <c r="CB273" i="3"/>
  <c r="CB277" i="3"/>
  <c r="CB279" i="3"/>
  <c r="CB278" i="3"/>
  <c r="CB282" i="3"/>
  <c r="CB274" i="3"/>
  <c r="CB283" i="3"/>
  <c r="CB284" i="3"/>
  <c r="CB288" i="3"/>
  <c r="CB292" i="3"/>
  <c r="CB296" i="3"/>
  <c r="CB276" i="3"/>
  <c r="CB287" i="3"/>
  <c r="CB291" i="3"/>
  <c r="CB295" i="3"/>
  <c r="CB299" i="3"/>
  <c r="CB281" i="3"/>
  <c r="CB286" i="3"/>
  <c r="CB290" i="3"/>
  <c r="CB294" i="3"/>
  <c r="CB298" i="3"/>
  <c r="CB285" i="3"/>
  <c r="CB289" i="3"/>
  <c r="CB293" i="3"/>
  <c r="CB297" i="3"/>
  <c r="CB304" i="3"/>
  <c r="CB308" i="3"/>
  <c r="CB312" i="3"/>
  <c r="CB316" i="3"/>
  <c r="CB300" i="3"/>
  <c r="CB303" i="3"/>
  <c r="CB307" i="3"/>
  <c r="CB311" i="3"/>
  <c r="CB302" i="3"/>
  <c r="CB306" i="3"/>
  <c r="CB310" i="3"/>
  <c r="CB314" i="3"/>
  <c r="CB315" i="3"/>
  <c r="CB320" i="3"/>
  <c r="CB324" i="3"/>
  <c r="CB328" i="3"/>
  <c r="CB332" i="3"/>
  <c r="CB313" i="3"/>
  <c r="CB309" i="3"/>
  <c r="CB319" i="3"/>
  <c r="CB323" i="3"/>
  <c r="CB327" i="3"/>
  <c r="CB331" i="3"/>
  <c r="CB335" i="3"/>
  <c r="CB305" i="3"/>
  <c r="CB301" i="3"/>
  <c r="CB318" i="3"/>
  <c r="CB322" i="3"/>
  <c r="CB326" i="3"/>
  <c r="CB330" i="3"/>
  <c r="CB334" i="3"/>
  <c r="CB317" i="3"/>
  <c r="CB321" i="3"/>
  <c r="CB325" i="3"/>
  <c r="CB329" i="3"/>
  <c r="CB333" i="3"/>
  <c r="CB338" i="3"/>
  <c r="CB342" i="3"/>
  <c r="CB346" i="3"/>
  <c r="CB337" i="3"/>
  <c r="CB341" i="3"/>
  <c r="CB345" i="3"/>
  <c r="CB336" i="3"/>
  <c r="CB340" i="3"/>
  <c r="CB344" i="3"/>
  <c r="CB348" i="3"/>
  <c r="CB354" i="3"/>
  <c r="CB358" i="3"/>
  <c r="CB362" i="3"/>
  <c r="CB343" i="3"/>
  <c r="CB353" i="3"/>
  <c r="CB357" i="3"/>
  <c r="CB361" i="3"/>
  <c r="CB365" i="3"/>
  <c r="CB350" i="3"/>
  <c r="CB339" i="3"/>
  <c r="CB349" i="3"/>
  <c r="CB352" i="3"/>
  <c r="CB356" i="3"/>
  <c r="CB360" i="3"/>
  <c r="CB347" i="3"/>
  <c r="CB367" i="3"/>
  <c r="CB371" i="3"/>
  <c r="CB375" i="3"/>
  <c r="CB379" i="3"/>
  <c r="CB366" i="3"/>
  <c r="CB370" i="3"/>
  <c r="CB374" i="3"/>
  <c r="CB378" i="3"/>
  <c r="CB364" i="3"/>
  <c r="CB351" i="3"/>
  <c r="CB359" i="3"/>
  <c r="CB363" i="3"/>
  <c r="CB369" i="3"/>
  <c r="CB373" i="3"/>
  <c r="CB377" i="3"/>
  <c r="CB381" i="3"/>
  <c r="CB383" i="3"/>
  <c r="CB390" i="3"/>
  <c r="CB394" i="3"/>
  <c r="CB398" i="3"/>
  <c r="CB402" i="3"/>
  <c r="CB406" i="3"/>
  <c r="CB410" i="3"/>
  <c r="CB414" i="3"/>
  <c r="CB376" i="3"/>
  <c r="CB382" i="3"/>
  <c r="CB384" i="3"/>
  <c r="CB389" i="3"/>
  <c r="CB393" i="3"/>
  <c r="CB397" i="3"/>
  <c r="CB401" i="3"/>
  <c r="CB405" i="3"/>
  <c r="CB372" i="3"/>
  <c r="CB385" i="3"/>
  <c r="CB388" i="3"/>
  <c r="CB392" i="3"/>
  <c r="CB396" i="3"/>
  <c r="CB400" i="3"/>
  <c r="CB404" i="3"/>
  <c r="CB408" i="3"/>
  <c r="CB412" i="3"/>
  <c r="CB416" i="3"/>
  <c r="CB399" i="3"/>
  <c r="CB409" i="3"/>
  <c r="CB417" i="3"/>
  <c r="CB418" i="3"/>
  <c r="CB422" i="3"/>
  <c r="CB426" i="3"/>
  <c r="CB430" i="3"/>
  <c r="CB395" i="3"/>
  <c r="CB355" i="3"/>
  <c r="CB415" i="3"/>
  <c r="CB391" i="3"/>
  <c r="CB368" i="3"/>
  <c r="CB380" i="3"/>
  <c r="CB386" i="3"/>
  <c r="CB387" i="3"/>
  <c r="CB403" i="3"/>
  <c r="CB419" i="3"/>
  <c r="CB423" i="3"/>
  <c r="CB427" i="3"/>
  <c r="CB431" i="3"/>
  <c r="CB435" i="3"/>
  <c r="CB439" i="3"/>
  <c r="CB443" i="3"/>
  <c r="CB411" i="3"/>
  <c r="CB436" i="3"/>
  <c r="CB447" i="3"/>
  <c r="CB451" i="3"/>
  <c r="CB455" i="3"/>
  <c r="CB432" i="3"/>
  <c r="CB433" i="3"/>
  <c r="CB420" i="3"/>
  <c r="CB425" i="3"/>
  <c r="CB434" i="3"/>
  <c r="CB437" i="3"/>
  <c r="CB440" i="3"/>
  <c r="CB446" i="3"/>
  <c r="CB450" i="3"/>
  <c r="CB454" i="3"/>
  <c r="CB458" i="3"/>
  <c r="CB428" i="3"/>
  <c r="CB424" i="3"/>
  <c r="CB438" i="3"/>
  <c r="CB441" i="3"/>
  <c r="CB444" i="3"/>
  <c r="CB449" i="3"/>
  <c r="CB453" i="3"/>
  <c r="CB457" i="3"/>
  <c r="CB413" i="3"/>
  <c r="CB421" i="3"/>
  <c r="CB429" i="3"/>
  <c r="CB442" i="3"/>
  <c r="CB445" i="3"/>
  <c r="CB448" i="3"/>
  <c r="CB452" i="3"/>
  <c r="CB456" i="3"/>
  <c r="CB407" i="3"/>
  <c r="BY62" i="6"/>
  <c r="BY65" i="6"/>
  <c r="BY70" i="6"/>
  <c r="BY71" i="6"/>
  <c r="BY81" i="6"/>
  <c r="BY79" i="6"/>
  <c r="BY88" i="6"/>
  <c r="BY54" i="6"/>
  <c r="BY55" i="6"/>
  <c r="BY72" i="6"/>
  <c r="BY78" i="6"/>
  <c r="BY86" i="6"/>
  <c r="BY87" i="6"/>
  <c r="BY56" i="6"/>
  <c r="BY63" i="6"/>
  <c r="BY58" i="6"/>
  <c r="BY74" i="6"/>
  <c r="BY90" i="6"/>
  <c r="BY67" i="6"/>
  <c r="BY83" i="6"/>
  <c r="BY60" i="6"/>
  <c r="BY76" i="6"/>
  <c r="BY53" i="6"/>
  <c r="BY69" i="6"/>
  <c r="BY85" i="6"/>
  <c r="BY80" i="6"/>
  <c r="BY73" i="6"/>
  <c r="BY89" i="6"/>
  <c r="BY66" i="6"/>
  <c r="BY82" i="6"/>
  <c r="BY59" i="6"/>
  <c r="BY75" i="6"/>
  <c r="BY64" i="6"/>
  <c r="BY57" i="6"/>
  <c r="BY52" i="6"/>
  <c r="BY68" i="6"/>
  <c r="BY84" i="6"/>
  <c r="BY61" i="6"/>
  <c r="CC86" i="6"/>
  <c r="CC85" i="6"/>
  <c r="CN15" i="3"/>
  <c r="CO15" i="3"/>
  <c r="CF50" i="6"/>
  <c r="CF80" i="6" s="1"/>
  <c r="CB88" i="6"/>
  <c r="CB53" i="6"/>
  <c r="CB81" i="6"/>
  <c r="BV18" i="3"/>
  <c r="CB85" i="6"/>
  <c r="BY17" i="3"/>
  <c r="CB56" i="6"/>
  <c r="CB76" i="6"/>
  <c r="BZ58" i="6"/>
  <c r="CB65" i="6"/>
  <c r="CC63" i="6"/>
  <c r="CD50" i="6"/>
  <c r="CD86" i="6" s="1"/>
  <c r="CC65" i="6"/>
  <c r="CK15" i="3"/>
  <c r="CB60" i="6"/>
  <c r="CC66" i="6"/>
  <c r="CC68" i="6"/>
  <c r="CC87" i="6"/>
  <c r="CC84" i="6"/>
  <c r="CH50" i="6"/>
  <c r="CH88" i="6" s="1"/>
  <c r="CC88" i="6"/>
  <c r="CC52" i="6"/>
  <c r="CC69" i="6"/>
  <c r="CC54" i="6"/>
  <c r="CC72" i="6"/>
  <c r="CC53" i="6"/>
  <c r="CC71" i="6"/>
  <c r="BZ67" i="6"/>
  <c r="CP14" i="3"/>
  <c r="CI49" i="6" s="1"/>
  <c r="CC70" i="6"/>
  <c r="CC56" i="6"/>
  <c r="CC76" i="6"/>
  <c r="CC55" i="6"/>
  <c r="CC75" i="6"/>
  <c r="CL15" i="3"/>
  <c r="CE50" i="6"/>
  <c r="CE76" i="6" s="1"/>
  <c r="CC78" i="6"/>
  <c r="CC62" i="6"/>
  <c r="CC80" i="6"/>
  <c r="CC59" i="6"/>
  <c r="CC79" i="6"/>
  <c r="CC60" i="6"/>
  <c r="CC57" i="6"/>
  <c r="CC77" i="6"/>
  <c r="CC64" i="6"/>
  <c r="CC82" i="6"/>
  <c r="CC61" i="6"/>
  <c r="CC81" i="6"/>
  <c r="BZ74" i="6"/>
  <c r="BV17" i="3"/>
  <c r="BZ90" i="6"/>
  <c r="CA82" i="6"/>
  <c r="CB69" i="6"/>
  <c r="BZ83" i="6"/>
  <c r="CM15" i="3"/>
  <c r="CB72" i="6"/>
  <c r="CD49" i="6"/>
  <c r="CA64" i="6"/>
  <c r="CC58" i="6"/>
  <c r="CC74" i="6"/>
  <c r="CC90" i="6"/>
  <c r="CC67" i="6"/>
  <c r="CC83" i="6"/>
  <c r="BZ60" i="6"/>
  <c r="BZ76" i="6"/>
  <c r="BZ53" i="6"/>
  <c r="BZ69" i="6"/>
  <c r="BZ85" i="6"/>
  <c r="BZ71" i="6"/>
  <c r="BZ64" i="6"/>
  <c r="BZ80" i="6"/>
  <c r="BZ57" i="6"/>
  <c r="BZ73" i="6"/>
  <c r="BZ89" i="6"/>
  <c r="CC73" i="6"/>
  <c r="BZ66" i="6"/>
  <c r="BZ82" i="6"/>
  <c r="BZ59" i="6"/>
  <c r="BZ75" i="6"/>
  <c r="BZ18" i="3"/>
  <c r="BZ62" i="6"/>
  <c r="BZ78" i="6"/>
  <c r="BZ55" i="6"/>
  <c r="BZ87" i="6"/>
  <c r="BZ52" i="6"/>
  <c r="BZ68" i="6"/>
  <c r="BZ84" i="6"/>
  <c r="BZ61" i="6"/>
  <c r="BZ77" i="6"/>
  <c r="BZ70" i="6"/>
  <c r="BZ54" i="6"/>
  <c r="BZ86" i="6"/>
  <c r="BZ63" i="6"/>
  <c r="BZ79" i="6"/>
  <c r="BZ56" i="6"/>
  <c r="BZ72" i="6"/>
  <c r="BZ88" i="6"/>
  <c r="BZ65" i="6"/>
  <c r="CB58" i="6"/>
  <c r="CB74" i="6"/>
  <c r="CB90" i="6"/>
  <c r="CB67" i="6"/>
  <c r="CB83" i="6"/>
  <c r="BV51" i="6"/>
  <c r="CA57" i="6"/>
  <c r="CB62" i="6"/>
  <c r="CB78" i="6"/>
  <c r="CB55" i="6"/>
  <c r="CB71" i="6"/>
  <c r="CB87" i="6"/>
  <c r="CB64" i="6"/>
  <c r="CB73" i="6"/>
  <c r="CA89" i="6"/>
  <c r="CB66" i="6"/>
  <c r="CB82" i="6"/>
  <c r="CB59" i="6"/>
  <c r="CB75" i="6"/>
  <c r="CA73" i="6"/>
  <c r="CB52" i="6"/>
  <c r="CB68" i="6"/>
  <c r="CB84" i="6"/>
  <c r="CB61" i="6"/>
  <c r="CB77" i="6"/>
  <c r="CB80" i="6"/>
  <c r="CB57" i="6"/>
  <c r="CB89" i="6"/>
  <c r="CB54" i="6"/>
  <c r="CB70" i="6"/>
  <c r="CB86" i="6"/>
  <c r="CB63" i="6"/>
  <c r="CA66" i="6"/>
  <c r="CA80" i="6"/>
  <c r="CA59" i="6"/>
  <c r="CA75" i="6"/>
  <c r="CA52" i="6"/>
  <c r="CA68" i="6"/>
  <c r="CA84" i="6"/>
  <c r="CA61" i="6"/>
  <c r="CA77" i="6"/>
  <c r="CA70" i="6"/>
  <c r="CA54" i="6"/>
  <c r="CA86" i="6"/>
  <c r="CA63" i="6"/>
  <c r="CA79" i="6"/>
  <c r="CA56" i="6"/>
  <c r="CA72" i="6"/>
  <c r="CA88" i="6"/>
  <c r="CA65" i="6"/>
  <c r="CA81" i="6"/>
  <c r="CA58" i="6"/>
  <c r="CA90" i="6"/>
  <c r="CA67" i="6"/>
  <c r="CA83" i="6"/>
  <c r="CA60" i="6"/>
  <c r="CA76" i="6"/>
  <c r="CA53" i="6"/>
  <c r="CA69" i="6"/>
  <c r="CA85" i="6"/>
  <c r="CA74" i="6"/>
  <c r="CA62" i="6"/>
  <c r="CA78" i="6"/>
  <c r="CA55" i="6"/>
  <c r="CA71" i="6"/>
  <c r="BX51" i="6"/>
  <c r="BW51" i="6"/>
  <c r="BZ17" i="3"/>
  <c r="BW17" i="3"/>
  <c r="BW18" i="3"/>
  <c r="BY18" i="3"/>
  <c r="BT51" i="6"/>
  <c r="CB18" i="3"/>
  <c r="CB17" i="3"/>
  <c r="CG90" i="6"/>
  <c r="CG88" i="6"/>
  <c r="CG86" i="6"/>
  <c r="CG84" i="6"/>
  <c r="CG82" i="6"/>
  <c r="CG80" i="6"/>
  <c r="CG78" i="6"/>
  <c r="CG76" i="6"/>
  <c r="CG74" i="6"/>
  <c r="CG72" i="6"/>
  <c r="CG70" i="6"/>
  <c r="CG68" i="6"/>
  <c r="CG66" i="6"/>
  <c r="CG64" i="6"/>
  <c r="CG62" i="6"/>
  <c r="CG60" i="6"/>
  <c r="CG58" i="6"/>
  <c r="CG56" i="6"/>
  <c r="CG54" i="6"/>
  <c r="CG52" i="6"/>
  <c r="CG89" i="6"/>
  <c r="CG87" i="6"/>
  <c r="CG85" i="6"/>
  <c r="CG83" i="6"/>
  <c r="CG81" i="6"/>
  <c r="CG79" i="6"/>
  <c r="CG77" i="6"/>
  <c r="CG75" i="6"/>
  <c r="CG73" i="6"/>
  <c r="CG71" i="6"/>
  <c r="CG69" i="6"/>
  <c r="CG67" i="6"/>
  <c r="CG65" i="6"/>
  <c r="CG63" i="6"/>
  <c r="CG61" i="6"/>
  <c r="CG59" i="6"/>
  <c r="CG57" i="6"/>
  <c r="CG55" i="6"/>
  <c r="CG53" i="6"/>
  <c r="CD86" i="3" l="1"/>
  <c r="CD48" i="3"/>
  <c r="CD50" i="3"/>
  <c r="CD51" i="3"/>
  <c r="CD49" i="3"/>
  <c r="CD54" i="3"/>
  <c r="CD52" i="3"/>
  <c r="CD56" i="3"/>
  <c r="CD53" i="3"/>
  <c r="CD55" i="3"/>
  <c r="CD57" i="3"/>
  <c r="CD59" i="3"/>
  <c r="CD61" i="3"/>
  <c r="CD63" i="3"/>
  <c r="CD60" i="3"/>
  <c r="CD62" i="3"/>
  <c r="CD64" i="3"/>
  <c r="CD65" i="3"/>
  <c r="CD66" i="3"/>
  <c r="CD67" i="3"/>
  <c r="CD69" i="3"/>
  <c r="CD72" i="3"/>
  <c r="CD74" i="3"/>
  <c r="CD75" i="3"/>
  <c r="CD77" i="3"/>
  <c r="CD58" i="3"/>
  <c r="CD68" i="3"/>
  <c r="CD76" i="3"/>
  <c r="CD73" i="3"/>
  <c r="CD78" i="3"/>
  <c r="CD70" i="3"/>
  <c r="CD79" i="3"/>
  <c r="CD71" i="3"/>
  <c r="CD80" i="3"/>
  <c r="CD85" i="3"/>
  <c r="CD83" i="3"/>
  <c r="CD89" i="3"/>
  <c r="CD88" i="3"/>
  <c r="CD90" i="3"/>
  <c r="CD81" i="3"/>
  <c r="CD84" i="3"/>
  <c r="CD87" i="3"/>
  <c r="CD96" i="3"/>
  <c r="CD95" i="3"/>
  <c r="CD92" i="3"/>
  <c r="CD93" i="3"/>
  <c r="CD94" i="3"/>
  <c r="CD82" i="3"/>
  <c r="CD91" i="3"/>
  <c r="CD99" i="3"/>
  <c r="CD101" i="3"/>
  <c r="CD97" i="3"/>
  <c r="CD98" i="3"/>
  <c r="CD100" i="3"/>
  <c r="CE48" i="3"/>
  <c r="CE52" i="3"/>
  <c r="CE53" i="3"/>
  <c r="CE50" i="3"/>
  <c r="CE49" i="3"/>
  <c r="CE51" i="3"/>
  <c r="CE54" i="3"/>
  <c r="CE55" i="3"/>
  <c r="CE86" i="3"/>
  <c r="CE56" i="3"/>
  <c r="CE57" i="3"/>
  <c r="CE58" i="3"/>
  <c r="CE63" i="3"/>
  <c r="CE65" i="3"/>
  <c r="CE59" i="3"/>
  <c r="CE62" i="3"/>
  <c r="CE60" i="3"/>
  <c r="CE61" i="3"/>
  <c r="CE64" i="3"/>
  <c r="CE68" i="3"/>
  <c r="CE73" i="3"/>
  <c r="CE70" i="3"/>
  <c r="CE67" i="3"/>
  <c r="CE69" i="3"/>
  <c r="CE66" i="3"/>
  <c r="CE71" i="3"/>
  <c r="CE74" i="3"/>
  <c r="CE76" i="3"/>
  <c r="CE72" i="3"/>
  <c r="CE75" i="3"/>
  <c r="CE77" i="3"/>
  <c r="CE78" i="3"/>
  <c r="CE80" i="3"/>
  <c r="CE82" i="3"/>
  <c r="CE84" i="3"/>
  <c r="CE87" i="3"/>
  <c r="CE79" i="3"/>
  <c r="CE81" i="3"/>
  <c r="CE83" i="3"/>
  <c r="CE85" i="3"/>
  <c r="CE89" i="3"/>
  <c r="CE93" i="3"/>
  <c r="CE92" i="3"/>
  <c r="CE94" i="3"/>
  <c r="CE96" i="3"/>
  <c r="CE88" i="3"/>
  <c r="CE98" i="3"/>
  <c r="CE100" i="3"/>
  <c r="CE90" i="3"/>
  <c r="CE91" i="3"/>
  <c r="CE99" i="3"/>
  <c r="CE101" i="3"/>
  <c r="CE95" i="3"/>
  <c r="CE97" i="3"/>
  <c r="CC86" i="3"/>
  <c r="CC51" i="3"/>
  <c r="CC49" i="3"/>
  <c r="CC52" i="3"/>
  <c r="CC50" i="3"/>
  <c r="CC53" i="3"/>
  <c r="CC54" i="3"/>
  <c r="CC55" i="3"/>
  <c r="CC48" i="3"/>
  <c r="CC56" i="3"/>
  <c r="CC57" i="3"/>
  <c r="CC59" i="3"/>
  <c r="CC62" i="3"/>
  <c r="CC58" i="3"/>
  <c r="CC63" i="3"/>
  <c r="CC61" i="3"/>
  <c r="CC66" i="3"/>
  <c r="CC68" i="3"/>
  <c r="CC65" i="3"/>
  <c r="CC67" i="3"/>
  <c r="CC60" i="3"/>
  <c r="CC70" i="3"/>
  <c r="CC71" i="3"/>
  <c r="CC64" i="3"/>
  <c r="CC74" i="3"/>
  <c r="CC76" i="3"/>
  <c r="CC72" i="3"/>
  <c r="CC73" i="3"/>
  <c r="CC75" i="3"/>
  <c r="CC69" i="3"/>
  <c r="CC78" i="3"/>
  <c r="CC77" i="3"/>
  <c r="CC79" i="3"/>
  <c r="CC83" i="3"/>
  <c r="CC80" i="3"/>
  <c r="CC81" i="3"/>
  <c r="CC85" i="3"/>
  <c r="CC91" i="3"/>
  <c r="CC82" i="3"/>
  <c r="CC87" i="3"/>
  <c r="CC95" i="3"/>
  <c r="CC88" i="3"/>
  <c r="CC92" i="3"/>
  <c r="CC84" i="3"/>
  <c r="CC96" i="3"/>
  <c r="CC89" i="3"/>
  <c r="CC90" i="3"/>
  <c r="CC94" i="3"/>
  <c r="CC97" i="3"/>
  <c r="CC93" i="3"/>
  <c r="CC100" i="3"/>
  <c r="CC98" i="3"/>
  <c r="CC101" i="3"/>
  <c r="CC99" i="3"/>
  <c r="CA48" i="3"/>
  <c r="CA86" i="3"/>
  <c r="CA49" i="3"/>
  <c r="CA50" i="3"/>
  <c r="CA51" i="3"/>
  <c r="CA53" i="3"/>
  <c r="CA52" i="3"/>
  <c r="CA54" i="3"/>
  <c r="CA55" i="3"/>
  <c r="CA57" i="3"/>
  <c r="CA56" i="3"/>
  <c r="CA58" i="3"/>
  <c r="CA60" i="3"/>
  <c r="CA62" i="3"/>
  <c r="CA61" i="3"/>
  <c r="CA59" i="3"/>
  <c r="CA63" i="3"/>
  <c r="CA67" i="3"/>
  <c r="CA66" i="3"/>
  <c r="CA64" i="3"/>
  <c r="CA65" i="3"/>
  <c r="CA69" i="3"/>
  <c r="CA72" i="3"/>
  <c r="CA70" i="3"/>
  <c r="CA73" i="3"/>
  <c r="CA76" i="3"/>
  <c r="CA78" i="3"/>
  <c r="CA77" i="3"/>
  <c r="CA68" i="3"/>
  <c r="CA79" i="3"/>
  <c r="CA71" i="3"/>
  <c r="CA75" i="3"/>
  <c r="CA82" i="3"/>
  <c r="CA84" i="3"/>
  <c r="CA81" i="3"/>
  <c r="CA87" i="3"/>
  <c r="CA83" i="3"/>
  <c r="CA90" i="3"/>
  <c r="CA88" i="3"/>
  <c r="CA74" i="3"/>
  <c r="CA80" i="3"/>
  <c r="CA91" i="3"/>
  <c r="CA93" i="3"/>
  <c r="CA89" i="3"/>
  <c r="CA92" i="3"/>
  <c r="CA94" i="3"/>
  <c r="CA96" i="3"/>
  <c r="CA99" i="3"/>
  <c r="CA85" i="3"/>
  <c r="CA97" i="3"/>
  <c r="CA98" i="3"/>
  <c r="CA100" i="3"/>
  <c r="CA101" i="3"/>
  <c r="CA95" i="3"/>
  <c r="CA202" i="3"/>
  <c r="CA203" i="3"/>
  <c r="CA200" i="3"/>
  <c r="CA201" i="3"/>
  <c r="CA199" i="3"/>
  <c r="CC202" i="3"/>
  <c r="CC203" i="3"/>
  <c r="CC201" i="3"/>
  <c r="CC200" i="3"/>
  <c r="CC199" i="3"/>
  <c r="CD202" i="3"/>
  <c r="CD203" i="3"/>
  <c r="CD200" i="3"/>
  <c r="CD201" i="3"/>
  <c r="CD199" i="3"/>
  <c r="CE202" i="3"/>
  <c r="CE203" i="3"/>
  <c r="CE200" i="3"/>
  <c r="CE201" i="3"/>
  <c r="CE199" i="3"/>
  <c r="CF74" i="6"/>
  <c r="CE20" i="3"/>
  <c r="CE19" i="3"/>
  <c r="CE23" i="3"/>
  <c r="CE21" i="3"/>
  <c r="CE22" i="3"/>
  <c r="CE25" i="3"/>
  <c r="CE24" i="3"/>
  <c r="CE28" i="3"/>
  <c r="CE27" i="3"/>
  <c r="CE26" i="3"/>
  <c r="CE29" i="3"/>
  <c r="CE31" i="3"/>
  <c r="CE30" i="3"/>
  <c r="CE34" i="3"/>
  <c r="CE32" i="3"/>
  <c r="CE33" i="3"/>
  <c r="CE36" i="3"/>
  <c r="CE35" i="3"/>
  <c r="CE38" i="3"/>
  <c r="CE37" i="3"/>
  <c r="CE39" i="3"/>
  <c r="CE43" i="3"/>
  <c r="CE40" i="3"/>
  <c r="CE46" i="3"/>
  <c r="CE41" i="3"/>
  <c r="CE45" i="3"/>
  <c r="CE42" i="3"/>
  <c r="CE44" i="3"/>
  <c r="CE141" i="3"/>
  <c r="CE146" i="3"/>
  <c r="CE140" i="3"/>
  <c r="CE144" i="3"/>
  <c r="CE47" i="3"/>
  <c r="CE147" i="3"/>
  <c r="CE191" i="3"/>
  <c r="CE143" i="3"/>
  <c r="CE193" i="3"/>
  <c r="CE197" i="3"/>
  <c r="CE142" i="3"/>
  <c r="CE192" i="3"/>
  <c r="CE196" i="3"/>
  <c r="CE195" i="3"/>
  <c r="CE194" i="3"/>
  <c r="CE198" i="3"/>
  <c r="CE213" i="3"/>
  <c r="CE216" i="3"/>
  <c r="CE220" i="3"/>
  <c r="CE215" i="3"/>
  <c r="CE219" i="3"/>
  <c r="CE224" i="3"/>
  <c r="CE212" i="3"/>
  <c r="CE221" i="3"/>
  <c r="CE222" i="3"/>
  <c r="CE226" i="3"/>
  <c r="CE218" i="3"/>
  <c r="CE225" i="3"/>
  <c r="CE229" i="3"/>
  <c r="CE217" i="3"/>
  <c r="CE223" i="3"/>
  <c r="CE227" i="3"/>
  <c r="CE231" i="3"/>
  <c r="CE228" i="3"/>
  <c r="CE235" i="3"/>
  <c r="CE234" i="3"/>
  <c r="CE238" i="3"/>
  <c r="CE233" i="3"/>
  <c r="CE236" i="3"/>
  <c r="CE240" i="3"/>
  <c r="CE230" i="3"/>
  <c r="CE239" i="3"/>
  <c r="CE243" i="3"/>
  <c r="CE247" i="3"/>
  <c r="CE251" i="3"/>
  <c r="CE232" i="3"/>
  <c r="CE242" i="3"/>
  <c r="CE246" i="3"/>
  <c r="CE250" i="3"/>
  <c r="CE254" i="3"/>
  <c r="CE244" i="3"/>
  <c r="CE248" i="3"/>
  <c r="CE256" i="3"/>
  <c r="CE241" i="3"/>
  <c r="CE237" i="3"/>
  <c r="CE253" i="3"/>
  <c r="CE257" i="3"/>
  <c r="CE260" i="3"/>
  <c r="CE259" i="3"/>
  <c r="CE252" i="3"/>
  <c r="CE258" i="3"/>
  <c r="CE261" i="3"/>
  <c r="CE265" i="3"/>
  <c r="CE269" i="3"/>
  <c r="CE273" i="3"/>
  <c r="CE245" i="3"/>
  <c r="CE264" i="3"/>
  <c r="CE268" i="3"/>
  <c r="CE272" i="3"/>
  <c r="CE255" i="3"/>
  <c r="CE262" i="3"/>
  <c r="CE266" i="3"/>
  <c r="CE270" i="3"/>
  <c r="CE274" i="3"/>
  <c r="CE278" i="3"/>
  <c r="CE267" i="3"/>
  <c r="CE276" i="3"/>
  <c r="CE249" i="3"/>
  <c r="CE263" i="3"/>
  <c r="CE281" i="3"/>
  <c r="CE271" i="3"/>
  <c r="CE277" i="3"/>
  <c r="CE275" i="3"/>
  <c r="CE279" i="3"/>
  <c r="CE283" i="3"/>
  <c r="CE285" i="3"/>
  <c r="CE289" i="3"/>
  <c r="CE293" i="3"/>
  <c r="CE297" i="3"/>
  <c r="CE284" i="3"/>
  <c r="CE288" i="3"/>
  <c r="CE292" i="3"/>
  <c r="CE296" i="3"/>
  <c r="CE300" i="3"/>
  <c r="CE282" i="3"/>
  <c r="CE287" i="3"/>
  <c r="CE291" i="3"/>
  <c r="CE295" i="3"/>
  <c r="CE299" i="3"/>
  <c r="CE302" i="3"/>
  <c r="CE306" i="3"/>
  <c r="CE310" i="3"/>
  <c r="CE314" i="3"/>
  <c r="CE280" i="3"/>
  <c r="CE301" i="3"/>
  <c r="CE305" i="3"/>
  <c r="CE309" i="3"/>
  <c r="CE313" i="3"/>
  <c r="CE317" i="3"/>
  <c r="CE294" i="3"/>
  <c r="CE290" i="3"/>
  <c r="CE298" i="3"/>
  <c r="CE304" i="3"/>
  <c r="CE308" i="3"/>
  <c r="CE312" i="3"/>
  <c r="CE286" i="3"/>
  <c r="CE303" i="3"/>
  <c r="CE307" i="3"/>
  <c r="CE311" i="3"/>
  <c r="CE315" i="3"/>
  <c r="CE316" i="3"/>
  <c r="CE321" i="3"/>
  <c r="CE325" i="3"/>
  <c r="CE329" i="3"/>
  <c r="CE333" i="3"/>
  <c r="CE320" i="3"/>
  <c r="CE324" i="3"/>
  <c r="CE328" i="3"/>
  <c r="CE319" i="3"/>
  <c r="CE323" i="3"/>
  <c r="CE327" i="3"/>
  <c r="CE331" i="3"/>
  <c r="CE336" i="3"/>
  <c r="CE340" i="3"/>
  <c r="CE344" i="3"/>
  <c r="CE348" i="3"/>
  <c r="CE332" i="3"/>
  <c r="CE330" i="3"/>
  <c r="CE334" i="3"/>
  <c r="CE339" i="3"/>
  <c r="CE343" i="3"/>
  <c r="CE347" i="3"/>
  <c r="CE351" i="3"/>
  <c r="CE326" i="3"/>
  <c r="CE338" i="3"/>
  <c r="CE342" i="3"/>
  <c r="CE346" i="3"/>
  <c r="CE322" i="3"/>
  <c r="CE335" i="3"/>
  <c r="CE345" i="3"/>
  <c r="CE355" i="3"/>
  <c r="CE359" i="3"/>
  <c r="CE363" i="3"/>
  <c r="CE318" i="3"/>
  <c r="CE341" i="3"/>
  <c r="CE354" i="3"/>
  <c r="CE358" i="3"/>
  <c r="CE337" i="3"/>
  <c r="CE349" i="3"/>
  <c r="CE350" i="3"/>
  <c r="CE353" i="3"/>
  <c r="CE357" i="3"/>
  <c r="CE361" i="3"/>
  <c r="CE365" i="3"/>
  <c r="CE369" i="3"/>
  <c r="CE373" i="3"/>
  <c r="CE377" i="3"/>
  <c r="CE381" i="3"/>
  <c r="CE385" i="3"/>
  <c r="CE360" i="3"/>
  <c r="CE368" i="3"/>
  <c r="CE372" i="3"/>
  <c r="CE376" i="3"/>
  <c r="CE380" i="3"/>
  <c r="CE384" i="3"/>
  <c r="CE356" i="3"/>
  <c r="CE367" i="3"/>
  <c r="CE371" i="3"/>
  <c r="CE375" i="3"/>
  <c r="CE379" i="3"/>
  <c r="CE362" i="3"/>
  <c r="CE388" i="3"/>
  <c r="CE392" i="3"/>
  <c r="CE396" i="3"/>
  <c r="CE400" i="3"/>
  <c r="CE404" i="3"/>
  <c r="CE408" i="3"/>
  <c r="CE412" i="3"/>
  <c r="CE416" i="3"/>
  <c r="CE378" i="3"/>
  <c r="CE383" i="3"/>
  <c r="CE386" i="3"/>
  <c r="CE387" i="3"/>
  <c r="CE391" i="3"/>
  <c r="CE395" i="3"/>
  <c r="CE399" i="3"/>
  <c r="CE403" i="3"/>
  <c r="CE407" i="3"/>
  <c r="CE411" i="3"/>
  <c r="CE415" i="3"/>
  <c r="CE352" i="3"/>
  <c r="CE374" i="3"/>
  <c r="CE382" i="3"/>
  <c r="CE390" i="3"/>
  <c r="CE394" i="3"/>
  <c r="CE398" i="3"/>
  <c r="CE402" i="3"/>
  <c r="CE406" i="3"/>
  <c r="CE370" i="3"/>
  <c r="CE397" i="3"/>
  <c r="CE409" i="3"/>
  <c r="CE417" i="3"/>
  <c r="CE393" i="3"/>
  <c r="CE418" i="3"/>
  <c r="CE422" i="3"/>
  <c r="CE426" i="3"/>
  <c r="CE430" i="3"/>
  <c r="CE364" i="3"/>
  <c r="CE366" i="3"/>
  <c r="CE389" i="3"/>
  <c r="CE405" i="3"/>
  <c r="CE414" i="3"/>
  <c r="CE421" i="3"/>
  <c r="CE425" i="3"/>
  <c r="CE429" i="3"/>
  <c r="CE433" i="3"/>
  <c r="CE437" i="3"/>
  <c r="CE441" i="3"/>
  <c r="CE445" i="3"/>
  <c r="CE413" i="3"/>
  <c r="CE420" i="3"/>
  <c r="CE428" i="3"/>
  <c r="CE458" i="3"/>
  <c r="CE427" i="3"/>
  <c r="CE436" i="3"/>
  <c r="CE439" i="3"/>
  <c r="CE442" i="3"/>
  <c r="CE448" i="3"/>
  <c r="CE452" i="3"/>
  <c r="CE456" i="3"/>
  <c r="CE432" i="3"/>
  <c r="CE438" i="3"/>
  <c r="CE453" i="3"/>
  <c r="CE440" i="3"/>
  <c r="CE443" i="3"/>
  <c r="CE447" i="3"/>
  <c r="CE451" i="3"/>
  <c r="CE455" i="3"/>
  <c r="CE449" i="3"/>
  <c r="CE424" i="3"/>
  <c r="CE401" i="3"/>
  <c r="CE423" i="3"/>
  <c r="CE431" i="3"/>
  <c r="CE434" i="3"/>
  <c r="CE444" i="3"/>
  <c r="CE446" i="3"/>
  <c r="CE450" i="3"/>
  <c r="CE454" i="3"/>
  <c r="CE435" i="3"/>
  <c r="CE410" i="3"/>
  <c r="CE419" i="3"/>
  <c r="CE457" i="3"/>
  <c r="CA19" i="3"/>
  <c r="CA20" i="3"/>
  <c r="CA21" i="3"/>
  <c r="CA23" i="3"/>
  <c r="CA22" i="3"/>
  <c r="CA25" i="3"/>
  <c r="CA24" i="3"/>
  <c r="CA26" i="3"/>
  <c r="CA27" i="3"/>
  <c r="CA28" i="3"/>
  <c r="CA31" i="3"/>
  <c r="CA29" i="3"/>
  <c r="CA33" i="3"/>
  <c r="CA32" i="3"/>
  <c r="CA36" i="3"/>
  <c r="CA35" i="3"/>
  <c r="CA34" i="3"/>
  <c r="CA30" i="3"/>
  <c r="CA39" i="3"/>
  <c r="CA38" i="3"/>
  <c r="CA37" i="3"/>
  <c r="CA41" i="3"/>
  <c r="CA40" i="3"/>
  <c r="CA44" i="3"/>
  <c r="CA43" i="3"/>
  <c r="CA47" i="3"/>
  <c r="CA42" i="3"/>
  <c r="CA143" i="3"/>
  <c r="CA147" i="3"/>
  <c r="CA142" i="3"/>
  <c r="CA45" i="3"/>
  <c r="CA46" i="3"/>
  <c r="CA141" i="3"/>
  <c r="CA144" i="3"/>
  <c r="CA191" i="3"/>
  <c r="CA195" i="3"/>
  <c r="CA194" i="3"/>
  <c r="CA146" i="3"/>
  <c r="CA193" i="3"/>
  <c r="CA197" i="3"/>
  <c r="CA192" i="3"/>
  <c r="CA196" i="3"/>
  <c r="CA140" i="3"/>
  <c r="CA198" i="3"/>
  <c r="CA218" i="3"/>
  <c r="CA212" i="3"/>
  <c r="CA217" i="3"/>
  <c r="CA221" i="3"/>
  <c r="CA219" i="3"/>
  <c r="CA222" i="3"/>
  <c r="CA226" i="3"/>
  <c r="CA220" i="3"/>
  <c r="CA224" i="3"/>
  <c r="CA216" i="3"/>
  <c r="CA228" i="3"/>
  <c r="CA227" i="3"/>
  <c r="CA231" i="3"/>
  <c r="CA213" i="3"/>
  <c r="CA229" i="3"/>
  <c r="CA233" i="3"/>
  <c r="CA215" i="3"/>
  <c r="CA237" i="3"/>
  <c r="CA232" i="3"/>
  <c r="CA236" i="3"/>
  <c r="CA240" i="3"/>
  <c r="CA234" i="3"/>
  <c r="CA238" i="3"/>
  <c r="CA230" i="3"/>
  <c r="CA241" i="3"/>
  <c r="CA245" i="3"/>
  <c r="CA249" i="3"/>
  <c r="CA253" i="3"/>
  <c r="CA244" i="3"/>
  <c r="CA248" i="3"/>
  <c r="CA252" i="3"/>
  <c r="CA256" i="3"/>
  <c r="CA223" i="3"/>
  <c r="CA242" i="3"/>
  <c r="CA246" i="3"/>
  <c r="CA250" i="3"/>
  <c r="CA225" i="3"/>
  <c r="CA235" i="3"/>
  <c r="CA254" i="3"/>
  <c r="CA259" i="3"/>
  <c r="CA255" i="3"/>
  <c r="CA258" i="3"/>
  <c r="CA251" i="3"/>
  <c r="CA239" i="3"/>
  <c r="CA260" i="3"/>
  <c r="CA243" i="3"/>
  <c r="CA263" i="3"/>
  <c r="CA267" i="3"/>
  <c r="CA271" i="3"/>
  <c r="CA275" i="3"/>
  <c r="CA247" i="3"/>
  <c r="CA262" i="3"/>
  <c r="CA266" i="3"/>
  <c r="CA270" i="3"/>
  <c r="CA274" i="3"/>
  <c r="CA257" i="3"/>
  <c r="CA264" i="3"/>
  <c r="CA268" i="3"/>
  <c r="CA272" i="3"/>
  <c r="CA276" i="3"/>
  <c r="CA273" i="3"/>
  <c r="CA277" i="3"/>
  <c r="CA279" i="3"/>
  <c r="CA283" i="3"/>
  <c r="CA269" i="3"/>
  <c r="CA278" i="3"/>
  <c r="CA265" i="3"/>
  <c r="CA261" i="3"/>
  <c r="CA281" i="3"/>
  <c r="CA287" i="3"/>
  <c r="CA291" i="3"/>
  <c r="CA295" i="3"/>
  <c r="CA299" i="3"/>
  <c r="CA282" i="3"/>
  <c r="CA286" i="3"/>
  <c r="CA290" i="3"/>
  <c r="CA294" i="3"/>
  <c r="CA298" i="3"/>
  <c r="CA280" i="3"/>
  <c r="CA285" i="3"/>
  <c r="CA289" i="3"/>
  <c r="CA293" i="3"/>
  <c r="CA297" i="3"/>
  <c r="CA288" i="3"/>
  <c r="CA304" i="3"/>
  <c r="CA308" i="3"/>
  <c r="CA312" i="3"/>
  <c r="CA284" i="3"/>
  <c r="CA300" i="3"/>
  <c r="CA303" i="3"/>
  <c r="CA307" i="3"/>
  <c r="CA311" i="3"/>
  <c r="CA315" i="3"/>
  <c r="CA302" i="3"/>
  <c r="CA306" i="3"/>
  <c r="CA310" i="3"/>
  <c r="CA314" i="3"/>
  <c r="CA296" i="3"/>
  <c r="CA301" i="3"/>
  <c r="CA305" i="3"/>
  <c r="CA309" i="3"/>
  <c r="CA313" i="3"/>
  <c r="CA317" i="3"/>
  <c r="CA292" i="3"/>
  <c r="CA319" i="3"/>
  <c r="CA323" i="3"/>
  <c r="CA327" i="3"/>
  <c r="CA331" i="3"/>
  <c r="CA318" i="3"/>
  <c r="CA322" i="3"/>
  <c r="CA326" i="3"/>
  <c r="CA321" i="3"/>
  <c r="CA325" i="3"/>
  <c r="CA329" i="3"/>
  <c r="CA333" i="3"/>
  <c r="CA324" i="3"/>
  <c r="CA332" i="3"/>
  <c r="CA338" i="3"/>
  <c r="CA342" i="3"/>
  <c r="CA346" i="3"/>
  <c r="CA350" i="3"/>
  <c r="CA320" i="3"/>
  <c r="CA330" i="3"/>
  <c r="CA334" i="3"/>
  <c r="CA335" i="3"/>
  <c r="CA337" i="3"/>
  <c r="CA341" i="3"/>
  <c r="CA345" i="3"/>
  <c r="CA349" i="3"/>
  <c r="CA316" i="3"/>
  <c r="CA336" i="3"/>
  <c r="CA340" i="3"/>
  <c r="CA344" i="3"/>
  <c r="CA348" i="3"/>
  <c r="CA328" i="3"/>
  <c r="CA343" i="3"/>
  <c r="CA353" i="3"/>
  <c r="CA357" i="3"/>
  <c r="CA361" i="3"/>
  <c r="CA365" i="3"/>
  <c r="CA339" i="3"/>
  <c r="CA352" i="3"/>
  <c r="CA356" i="3"/>
  <c r="CA360" i="3"/>
  <c r="CA347" i="3"/>
  <c r="CA351" i="3"/>
  <c r="CA355" i="3"/>
  <c r="CA359" i="3"/>
  <c r="CA363" i="3"/>
  <c r="CA367" i="3"/>
  <c r="CA371" i="3"/>
  <c r="CA375" i="3"/>
  <c r="CA379" i="3"/>
  <c r="CA383" i="3"/>
  <c r="CA358" i="3"/>
  <c r="CA366" i="3"/>
  <c r="CA370" i="3"/>
  <c r="CA374" i="3"/>
  <c r="CA378" i="3"/>
  <c r="CA382" i="3"/>
  <c r="CA386" i="3"/>
  <c r="CA364" i="3"/>
  <c r="CA354" i="3"/>
  <c r="CA362" i="3"/>
  <c r="CA369" i="3"/>
  <c r="CA373" i="3"/>
  <c r="CA377" i="3"/>
  <c r="CA381" i="3"/>
  <c r="CA390" i="3"/>
  <c r="CA394" i="3"/>
  <c r="CA398" i="3"/>
  <c r="CA402" i="3"/>
  <c r="CA406" i="3"/>
  <c r="CA410" i="3"/>
  <c r="CA414" i="3"/>
  <c r="CA376" i="3"/>
  <c r="CA384" i="3"/>
  <c r="CA389" i="3"/>
  <c r="CA393" i="3"/>
  <c r="CA397" i="3"/>
  <c r="CA401" i="3"/>
  <c r="CA405" i="3"/>
  <c r="CA409" i="3"/>
  <c r="CA413" i="3"/>
  <c r="CA417" i="3"/>
  <c r="CA372" i="3"/>
  <c r="CA385" i="3"/>
  <c r="CA388" i="3"/>
  <c r="CA392" i="3"/>
  <c r="CA396" i="3"/>
  <c r="CA400" i="3"/>
  <c r="CA404" i="3"/>
  <c r="CA408" i="3"/>
  <c r="CA368" i="3"/>
  <c r="CA380" i="3"/>
  <c r="CA407" i="3"/>
  <c r="CA395" i="3"/>
  <c r="CA415" i="3"/>
  <c r="CA391" i="3"/>
  <c r="CA420" i="3"/>
  <c r="CA424" i="3"/>
  <c r="CA428" i="3"/>
  <c r="CA387" i="3"/>
  <c r="CA403" i="3"/>
  <c r="CA412" i="3"/>
  <c r="CA419" i="3"/>
  <c r="CA423" i="3"/>
  <c r="CA427" i="3"/>
  <c r="CA431" i="3"/>
  <c r="CA435" i="3"/>
  <c r="CA439" i="3"/>
  <c r="CA443" i="3"/>
  <c r="CA411" i="3"/>
  <c r="CA418" i="3"/>
  <c r="CA426" i="3"/>
  <c r="CA432" i="3"/>
  <c r="CA433" i="3"/>
  <c r="CA458" i="3"/>
  <c r="CA425" i="3"/>
  <c r="CA434" i="3"/>
  <c r="CA437" i="3"/>
  <c r="CA440" i="3"/>
  <c r="CA446" i="3"/>
  <c r="CA450" i="3"/>
  <c r="CA454" i="3"/>
  <c r="CA456" i="3"/>
  <c r="CA436" i="3"/>
  <c r="CA399" i="3"/>
  <c r="CA457" i="3"/>
  <c r="CA451" i="3"/>
  <c r="CA438" i="3"/>
  <c r="CA441" i="3"/>
  <c r="CA444" i="3"/>
  <c r="CA449" i="3"/>
  <c r="CA453" i="3"/>
  <c r="CA422" i="3"/>
  <c r="CA430" i="3"/>
  <c r="CA416" i="3"/>
  <c r="CA421" i="3"/>
  <c r="CA429" i="3"/>
  <c r="CA442" i="3"/>
  <c r="CA445" i="3"/>
  <c r="CA448" i="3"/>
  <c r="CA452" i="3"/>
  <c r="CA455" i="3"/>
  <c r="CA447" i="3"/>
  <c r="CD20" i="3"/>
  <c r="CD19" i="3"/>
  <c r="CD21" i="3"/>
  <c r="CD22" i="3"/>
  <c r="CD23" i="3"/>
  <c r="CD24" i="3"/>
  <c r="CD25" i="3"/>
  <c r="CD27" i="3"/>
  <c r="CD26" i="3"/>
  <c r="CD28" i="3"/>
  <c r="CD30" i="3"/>
  <c r="CD29" i="3"/>
  <c r="CD32" i="3"/>
  <c r="CD33" i="3"/>
  <c r="CD31" i="3"/>
  <c r="CD37" i="3"/>
  <c r="CD34" i="3"/>
  <c r="CD35" i="3"/>
  <c r="CD38" i="3"/>
  <c r="CD39" i="3"/>
  <c r="CD42" i="3"/>
  <c r="CD41" i="3"/>
  <c r="CD40" i="3"/>
  <c r="CD36" i="3"/>
  <c r="CD46" i="3"/>
  <c r="CD45" i="3"/>
  <c r="CD44" i="3"/>
  <c r="CD47" i="3"/>
  <c r="CD141" i="3"/>
  <c r="CD146" i="3"/>
  <c r="CD43" i="3"/>
  <c r="CD140" i="3"/>
  <c r="CD144" i="3"/>
  <c r="CD143" i="3"/>
  <c r="CD147" i="3"/>
  <c r="CD142" i="3"/>
  <c r="CD192" i="3"/>
  <c r="CD196" i="3"/>
  <c r="CD191" i="3"/>
  <c r="CD195" i="3"/>
  <c r="CD194" i="3"/>
  <c r="CD193" i="3"/>
  <c r="CD197" i="3"/>
  <c r="CD213" i="3"/>
  <c r="CD212" i="3"/>
  <c r="CD198" i="3"/>
  <c r="CD216" i="3"/>
  <c r="CD220" i="3"/>
  <c r="CD215" i="3"/>
  <c r="CD219" i="3"/>
  <c r="CD218" i="3"/>
  <c r="CD217" i="3"/>
  <c r="CD221" i="3"/>
  <c r="CD223" i="3"/>
  <c r="CD222" i="3"/>
  <c r="CD226" i="3"/>
  <c r="CD229" i="3"/>
  <c r="CD233" i="3"/>
  <c r="CD224" i="3"/>
  <c r="CD227" i="3"/>
  <c r="CD225" i="3"/>
  <c r="CD234" i="3"/>
  <c r="CD238" i="3"/>
  <c r="CD231" i="3"/>
  <c r="CD232" i="3"/>
  <c r="CD237" i="3"/>
  <c r="CD230" i="3"/>
  <c r="CD228" i="3"/>
  <c r="CD235" i="3"/>
  <c r="CD242" i="3"/>
  <c r="CD246" i="3"/>
  <c r="CD250" i="3"/>
  <c r="CD236" i="3"/>
  <c r="CD240" i="3"/>
  <c r="CD241" i="3"/>
  <c r="CD245" i="3"/>
  <c r="CD249" i="3"/>
  <c r="CD253" i="3"/>
  <c r="CD239" i="3"/>
  <c r="CD243" i="3"/>
  <c r="CD247" i="3"/>
  <c r="CD251" i="3"/>
  <c r="CD255" i="3"/>
  <c r="CD257" i="3"/>
  <c r="CD260" i="3"/>
  <c r="CD248" i="3"/>
  <c r="CD254" i="3"/>
  <c r="CD244" i="3"/>
  <c r="CD261" i="3"/>
  <c r="CD265" i="3"/>
  <c r="CD269" i="3"/>
  <c r="CD273" i="3"/>
  <c r="CD256" i="3"/>
  <c r="CD264" i="3"/>
  <c r="CD268" i="3"/>
  <c r="CD272" i="3"/>
  <c r="CD276" i="3"/>
  <c r="CD252" i="3"/>
  <c r="CD259" i="3"/>
  <c r="CD263" i="3"/>
  <c r="CD267" i="3"/>
  <c r="CD258" i="3"/>
  <c r="CD262" i="3"/>
  <c r="CD266" i="3"/>
  <c r="CD270" i="3"/>
  <c r="CD274" i="3"/>
  <c r="CD281" i="3"/>
  <c r="CD271" i="3"/>
  <c r="CD277" i="3"/>
  <c r="CD275" i="3"/>
  <c r="CD279" i="3"/>
  <c r="CD285" i="3"/>
  <c r="CD289" i="3"/>
  <c r="CD293" i="3"/>
  <c r="CD297" i="3"/>
  <c r="CD278" i="3"/>
  <c r="CD283" i="3"/>
  <c r="CD284" i="3"/>
  <c r="CD288" i="3"/>
  <c r="CD292" i="3"/>
  <c r="CD296" i="3"/>
  <c r="CD300" i="3"/>
  <c r="CD282" i="3"/>
  <c r="CD287" i="3"/>
  <c r="CD291" i="3"/>
  <c r="CD295" i="3"/>
  <c r="CD299" i="3"/>
  <c r="CD280" i="3"/>
  <c r="CD286" i="3"/>
  <c r="CD290" i="3"/>
  <c r="CD294" i="3"/>
  <c r="CD301" i="3"/>
  <c r="CD305" i="3"/>
  <c r="CD309" i="3"/>
  <c r="CD313" i="3"/>
  <c r="CD317" i="3"/>
  <c r="CD298" i="3"/>
  <c r="CD304" i="3"/>
  <c r="CD308" i="3"/>
  <c r="CD312" i="3"/>
  <c r="CD303" i="3"/>
  <c r="CD307" i="3"/>
  <c r="CD311" i="3"/>
  <c r="CD315" i="3"/>
  <c r="CD316" i="3"/>
  <c r="CD321" i="3"/>
  <c r="CD325" i="3"/>
  <c r="CD329" i="3"/>
  <c r="CD333" i="3"/>
  <c r="CD320" i="3"/>
  <c r="CD324" i="3"/>
  <c r="CD328" i="3"/>
  <c r="CD332" i="3"/>
  <c r="CD310" i="3"/>
  <c r="CD319" i="3"/>
  <c r="CD323" i="3"/>
  <c r="CD327" i="3"/>
  <c r="CD331" i="3"/>
  <c r="CD306" i="3"/>
  <c r="CD314" i="3"/>
  <c r="CD302" i="3"/>
  <c r="CD318" i="3"/>
  <c r="CD322" i="3"/>
  <c r="CD326" i="3"/>
  <c r="CD330" i="3"/>
  <c r="CD334" i="3"/>
  <c r="CD339" i="3"/>
  <c r="CD343" i="3"/>
  <c r="CD347" i="3"/>
  <c r="CD338" i="3"/>
  <c r="CD342" i="3"/>
  <c r="CD346" i="3"/>
  <c r="CD335" i="3"/>
  <c r="CD337" i="3"/>
  <c r="CD341" i="3"/>
  <c r="CD345" i="3"/>
  <c r="CD349" i="3"/>
  <c r="CD340" i="3"/>
  <c r="CD355" i="3"/>
  <c r="CD359" i="3"/>
  <c r="CD363" i="3"/>
  <c r="CD336" i="3"/>
  <c r="CD354" i="3"/>
  <c r="CD358" i="3"/>
  <c r="CD362" i="3"/>
  <c r="CD350" i="3"/>
  <c r="CD353" i="3"/>
  <c r="CD357" i="3"/>
  <c r="CD361" i="3"/>
  <c r="CD348" i="3"/>
  <c r="CD360" i="3"/>
  <c r="CD368" i="3"/>
  <c r="CD372" i="3"/>
  <c r="CD376" i="3"/>
  <c r="CD380" i="3"/>
  <c r="CD344" i="3"/>
  <c r="CD356" i="3"/>
  <c r="CD367" i="3"/>
  <c r="CD371" i="3"/>
  <c r="CD375" i="3"/>
  <c r="CD379" i="3"/>
  <c r="CD352" i="3"/>
  <c r="CD364" i="3"/>
  <c r="CD366" i="3"/>
  <c r="CD370" i="3"/>
  <c r="CD374" i="3"/>
  <c r="CD378" i="3"/>
  <c r="CD382" i="3"/>
  <c r="CD373" i="3"/>
  <c r="CD383" i="3"/>
  <c r="CD386" i="3"/>
  <c r="CD387" i="3"/>
  <c r="CD391" i="3"/>
  <c r="CD395" i="3"/>
  <c r="CD399" i="3"/>
  <c r="CD403" i="3"/>
  <c r="CD407" i="3"/>
  <c r="CD411" i="3"/>
  <c r="CD415" i="3"/>
  <c r="CD365" i="3"/>
  <c r="CD369" i="3"/>
  <c r="CD351" i="3"/>
  <c r="CD390" i="3"/>
  <c r="CD394" i="3"/>
  <c r="CD398" i="3"/>
  <c r="CD402" i="3"/>
  <c r="CD381" i="3"/>
  <c r="CD384" i="3"/>
  <c r="CD389" i="3"/>
  <c r="CD393" i="3"/>
  <c r="CD397" i="3"/>
  <c r="CD401" i="3"/>
  <c r="CD405" i="3"/>
  <c r="CD409" i="3"/>
  <c r="CD413" i="3"/>
  <c r="CD417" i="3"/>
  <c r="CD392" i="3"/>
  <c r="CD410" i="3"/>
  <c r="CD419" i="3"/>
  <c r="CD423" i="3"/>
  <c r="CD427" i="3"/>
  <c r="CD431" i="3"/>
  <c r="CD388" i="3"/>
  <c r="CD404" i="3"/>
  <c r="CD418" i="3"/>
  <c r="CD416" i="3"/>
  <c r="CD385" i="3"/>
  <c r="CD377" i="3"/>
  <c r="CD396" i="3"/>
  <c r="CD420" i="3"/>
  <c r="CD424" i="3"/>
  <c r="CD428" i="3"/>
  <c r="CD432" i="3"/>
  <c r="CD436" i="3"/>
  <c r="CD440" i="3"/>
  <c r="CD444" i="3"/>
  <c r="CD414" i="3"/>
  <c r="CD439" i="3"/>
  <c r="CD442" i="3"/>
  <c r="CD445" i="3"/>
  <c r="CD448" i="3"/>
  <c r="CD452" i="3"/>
  <c r="CD456" i="3"/>
  <c r="CD406" i="3"/>
  <c r="CD426" i="3"/>
  <c r="CD443" i="3"/>
  <c r="CD447" i="3"/>
  <c r="CD451" i="3"/>
  <c r="CD455" i="3"/>
  <c r="CD421" i="3"/>
  <c r="CD412" i="3"/>
  <c r="CD425" i="3"/>
  <c r="CD433" i="3"/>
  <c r="CD400" i="3"/>
  <c r="CD434" i="3"/>
  <c r="CD437" i="3"/>
  <c r="CD446" i="3"/>
  <c r="CD450" i="3"/>
  <c r="CD454" i="3"/>
  <c r="CD458" i="3"/>
  <c r="CD408" i="3"/>
  <c r="CD422" i="3"/>
  <c r="CD430" i="3"/>
  <c r="CD435" i="3"/>
  <c r="CD438" i="3"/>
  <c r="CD441" i="3"/>
  <c r="CD449" i="3"/>
  <c r="CD453" i="3"/>
  <c r="CD457" i="3"/>
  <c r="CD429" i="3"/>
  <c r="CC19" i="3"/>
  <c r="CC22" i="3"/>
  <c r="CC21" i="3"/>
  <c r="CC23" i="3"/>
  <c r="CC25" i="3"/>
  <c r="CC24" i="3"/>
  <c r="CC27" i="3"/>
  <c r="CC26" i="3"/>
  <c r="CC20" i="3"/>
  <c r="CC28" i="3"/>
  <c r="CC30" i="3"/>
  <c r="CC29" i="3"/>
  <c r="CC33" i="3"/>
  <c r="CC32" i="3"/>
  <c r="CC36" i="3"/>
  <c r="CC35" i="3"/>
  <c r="CC34" i="3"/>
  <c r="CC37" i="3"/>
  <c r="CC39" i="3"/>
  <c r="CC38" i="3"/>
  <c r="CC42" i="3"/>
  <c r="CC31" i="3"/>
  <c r="CC41" i="3"/>
  <c r="CC45" i="3"/>
  <c r="CC44" i="3"/>
  <c r="CC43" i="3"/>
  <c r="CC46" i="3"/>
  <c r="CC140" i="3"/>
  <c r="CC144" i="3"/>
  <c r="CC47" i="3"/>
  <c r="CC143" i="3"/>
  <c r="CC40" i="3"/>
  <c r="CC146" i="3"/>
  <c r="CC141" i="3"/>
  <c r="CC142" i="3"/>
  <c r="CC192" i="3"/>
  <c r="CC196" i="3"/>
  <c r="CC191" i="3"/>
  <c r="CC195" i="3"/>
  <c r="CC147" i="3"/>
  <c r="CC194" i="3"/>
  <c r="CC193" i="3"/>
  <c r="CC197" i="3"/>
  <c r="CC215" i="3"/>
  <c r="CC219" i="3"/>
  <c r="CC218" i="3"/>
  <c r="CC198" i="3"/>
  <c r="CC212" i="3"/>
  <c r="CC216" i="3"/>
  <c r="CC221" i="3"/>
  <c r="CC223" i="3"/>
  <c r="CC217" i="3"/>
  <c r="CC213" i="3"/>
  <c r="CC225" i="3"/>
  <c r="CC220" i="3"/>
  <c r="CC226" i="3"/>
  <c r="CC229" i="3"/>
  <c r="CC224" i="3"/>
  <c r="CC228" i="3"/>
  <c r="CC232" i="3"/>
  <c r="CC222" i="3"/>
  <c r="CC230" i="3"/>
  <c r="CC234" i="3"/>
  <c r="CC238" i="3"/>
  <c r="CC231" i="3"/>
  <c r="CC237" i="3"/>
  <c r="CC235" i="3"/>
  <c r="CC239" i="3"/>
  <c r="CC242" i="3"/>
  <c r="CC246" i="3"/>
  <c r="CC250" i="3"/>
  <c r="CC227" i="3"/>
  <c r="CC236" i="3"/>
  <c r="CC240" i="3"/>
  <c r="CC241" i="3"/>
  <c r="CC245" i="3"/>
  <c r="CC249" i="3"/>
  <c r="CC253" i="3"/>
  <c r="CC257" i="3"/>
  <c r="CC243" i="3"/>
  <c r="CC247" i="3"/>
  <c r="CC251" i="3"/>
  <c r="CC260" i="3"/>
  <c r="CC248" i="3"/>
  <c r="CC254" i="3"/>
  <c r="CC259" i="3"/>
  <c r="CC244" i="3"/>
  <c r="CC252" i="3"/>
  <c r="CC255" i="3"/>
  <c r="CC258" i="3"/>
  <c r="CC256" i="3"/>
  <c r="CC233" i="3"/>
  <c r="CC264" i="3"/>
  <c r="CC268" i="3"/>
  <c r="CC272" i="3"/>
  <c r="CC263" i="3"/>
  <c r="CC267" i="3"/>
  <c r="CC271" i="3"/>
  <c r="CC275" i="3"/>
  <c r="CC261" i="3"/>
  <c r="CC265" i="3"/>
  <c r="CC269" i="3"/>
  <c r="CC273" i="3"/>
  <c r="CC277" i="3"/>
  <c r="CC262" i="3"/>
  <c r="CC276" i="3"/>
  <c r="CC280" i="3"/>
  <c r="CC279" i="3"/>
  <c r="CC270" i="3"/>
  <c r="CC278" i="3"/>
  <c r="CC282" i="3"/>
  <c r="CC283" i="3"/>
  <c r="CC284" i="3"/>
  <c r="CC288" i="3"/>
  <c r="CC292" i="3"/>
  <c r="CC296" i="3"/>
  <c r="CC300" i="3"/>
  <c r="CC274" i="3"/>
  <c r="CC287" i="3"/>
  <c r="CC291" i="3"/>
  <c r="CC295" i="3"/>
  <c r="CC299" i="3"/>
  <c r="CC266" i="3"/>
  <c r="CC281" i="3"/>
  <c r="CC286" i="3"/>
  <c r="CC290" i="3"/>
  <c r="CC294" i="3"/>
  <c r="CC298" i="3"/>
  <c r="CC297" i="3"/>
  <c r="CC301" i="3"/>
  <c r="CC305" i="3"/>
  <c r="CC309" i="3"/>
  <c r="CC313" i="3"/>
  <c r="CC293" i="3"/>
  <c r="CC289" i="3"/>
  <c r="CC304" i="3"/>
  <c r="CC308" i="3"/>
  <c r="CC312" i="3"/>
  <c r="CC316" i="3"/>
  <c r="CC285" i="3"/>
  <c r="CC303" i="3"/>
  <c r="CC307" i="3"/>
  <c r="CC311" i="3"/>
  <c r="CC315" i="3"/>
  <c r="CC302" i="3"/>
  <c r="CC306" i="3"/>
  <c r="CC310" i="3"/>
  <c r="CC314" i="3"/>
  <c r="CC320" i="3"/>
  <c r="CC324" i="3"/>
  <c r="CC328" i="3"/>
  <c r="CC332" i="3"/>
  <c r="CC319" i="3"/>
  <c r="CC323" i="3"/>
  <c r="CC327" i="3"/>
  <c r="CC318" i="3"/>
  <c r="CC322" i="3"/>
  <c r="CC326" i="3"/>
  <c r="CC330" i="3"/>
  <c r="CC334" i="3"/>
  <c r="CC339" i="3"/>
  <c r="CC343" i="3"/>
  <c r="CC347" i="3"/>
  <c r="CC351" i="3"/>
  <c r="CC329" i="3"/>
  <c r="CC325" i="3"/>
  <c r="CC338" i="3"/>
  <c r="CC342" i="3"/>
  <c r="CC346" i="3"/>
  <c r="CC350" i="3"/>
  <c r="CC321" i="3"/>
  <c r="CC335" i="3"/>
  <c r="CC333" i="3"/>
  <c r="CC337" i="3"/>
  <c r="CC341" i="3"/>
  <c r="CC345" i="3"/>
  <c r="CC349" i="3"/>
  <c r="CC317" i="3"/>
  <c r="CC331" i="3"/>
  <c r="CC336" i="3"/>
  <c r="CC354" i="3"/>
  <c r="CC358" i="3"/>
  <c r="CC362" i="3"/>
  <c r="CC353" i="3"/>
  <c r="CC357" i="3"/>
  <c r="CC344" i="3"/>
  <c r="CC348" i="3"/>
  <c r="CC352" i="3"/>
  <c r="CC356" i="3"/>
  <c r="CC360" i="3"/>
  <c r="CC364" i="3"/>
  <c r="CC340" i="3"/>
  <c r="CC355" i="3"/>
  <c r="CC368" i="3"/>
  <c r="CC372" i="3"/>
  <c r="CC376" i="3"/>
  <c r="CC380" i="3"/>
  <c r="CC384" i="3"/>
  <c r="CC367" i="3"/>
  <c r="CC371" i="3"/>
  <c r="CC375" i="3"/>
  <c r="CC379" i="3"/>
  <c r="CC383" i="3"/>
  <c r="CC366" i="3"/>
  <c r="CC370" i="3"/>
  <c r="CC374" i="3"/>
  <c r="CC378" i="3"/>
  <c r="CC382" i="3"/>
  <c r="CC386" i="3"/>
  <c r="CC387" i="3"/>
  <c r="CC391" i="3"/>
  <c r="CC395" i="3"/>
  <c r="CC399" i="3"/>
  <c r="CC403" i="3"/>
  <c r="CC407" i="3"/>
  <c r="CC411" i="3"/>
  <c r="CC415" i="3"/>
  <c r="CC359" i="3"/>
  <c r="CC365" i="3"/>
  <c r="CC369" i="3"/>
  <c r="CC390" i="3"/>
  <c r="CC394" i="3"/>
  <c r="CC398" i="3"/>
  <c r="CC402" i="3"/>
  <c r="CC406" i="3"/>
  <c r="CC410" i="3"/>
  <c r="CC414" i="3"/>
  <c r="CC381" i="3"/>
  <c r="CC389" i="3"/>
  <c r="CC393" i="3"/>
  <c r="CC397" i="3"/>
  <c r="CC401" i="3"/>
  <c r="CC405" i="3"/>
  <c r="CC363" i="3"/>
  <c r="CC377" i="3"/>
  <c r="CC388" i="3"/>
  <c r="CC373" i="3"/>
  <c r="CC416" i="3"/>
  <c r="CC385" i="3"/>
  <c r="CC400" i="3"/>
  <c r="CC421" i="3"/>
  <c r="CC425" i="3"/>
  <c r="CC429" i="3"/>
  <c r="CC361" i="3"/>
  <c r="CC396" i="3"/>
  <c r="CC413" i="3"/>
  <c r="CC420" i="3"/>
  <c r="CC424" i="3"/>
  <c r="CC428" i="3"/>
  <c r="CC432" i="3"/>
  <c r="CC436" i="3"/>
  <c r="CC440" i="3"/>
  <c r="CC444" i="3"/>
  <c r="CC408" i="3"/>
  <c r="CC412" i="3"/>
  <c r="CC417" i="3"/>
  <c r="CC427" i="3"/>
  <c r="CC448" i="3"/>
  <c r="CC418" i="3"/>
  <c r="CC426" i="3"/>
  <c r="CC443" i="3"/>
  <c r="CC447" i="3"/>
  <c r="CC451" i="3"/>
  <c r="CC455" i="3"/>
  <c r="CC457" i="3"/>
  <c r="CC404" i="3"/>
  <c r="CC433" i="3"/>
  <c r="CC454" i="3"/>
  <c r="CC458" i="3"/>
  <c r="CC452" i="3"/>
  <c r="CC409" i="3"/>
  <c r="CC434" i="3"/>
  <c r="CC437" i="3"/>
  <c r="CC446" i="3"/>
  <c r="CC450" i="3"/>
  <c r="CC423" i="3"/>
  <c r="CC431" i="3"/>
  <c r="CC453" i="3"/>
  <c r="CC422" i="3"/>
  <c r="CC430" i="3"/>
  <c r="CC435" i="3"/>
  <c r="CC438" i="3"/>
  <c r="CC441" i="3"/>
  <c r="CC449" i="3"/>
  <c r="CC439" i="3"/>
  <c r="CC419" i="3"/>
  <c r="CC392" i="3"/>
  <c r="CC442" i="3"/>
  <c r="CC445" i="3"/>
  <c r="CC456" i="3"/>
  <c r="CD56" i="6"/>
  <c r="CH55" i="6"/>
  <c r="CH60" i="6"/>
  <c r="CF81" i="6"/>
  <c r="CF66" i="6"/>
  <c r="CF73" i="6"/>
  <c r="CI50" i="6"/>
  <c r="CI75" i="6" s="1"/>
  <c r="CF75" i="6"/>
  <c r="CF68" i="6"/>
  <c r="CF79" i="6"/>
  <c r="CF72" i="6"/>
  <c r="CF57" i="6"/>
  <c r="CF89" i="6"/>
  <c r="CF82" i="6"/>
  <c r="CF52" i="6"/>
  <c r="BY51" i="6"/>
  <c r="CF63" i="6"/>
  <c r="CF56" i="6"/>
  <c r="CF88" i="6"/>
  <c r="CF59" i="6"/>
  <c r="CF84" i="6"/>
  <c r="CF65" i="6"/>
  <c r="CF58" i="6"/>
  <c r="CF90" i="6"/>
  <c r="CF61" i="6"/>
  <c r="CF77" i="6"/>
  <c r="CF54" i="6"/>
  <c r="CF70" i="6"/>
  <c r="CF86" i="6"/>
  <c r="CF67" i="6"/>
  <c r="CF83" i="6"/>
  <c r="CF60" i="6"/>
  <c r="CF76" i="6"/>
  <c r="CF53" i="6"/>
  <c r="CF69" i="6"/>
  <c r="CF85" i="6"/>
  <c r="CF62" i="6"/>
  <c r="CF78" i="6"/>
  <c r="CF55" i="6"/>
  <c r="CF71" i="6"/>
  <c r="CF87" i="6"/>
  <c r="CF64" i="6"/>
  <c r="CE62" i="6"/>
  <c r="CD88" i="6"/>
  <c r="CH87" i="6"/>
  <c r="CD79" i="6"/>
  <c r="CD78" i="6"/>
  <c r="CH83" i="6"/>
  <c r="CH90" i="6"/>
  <c r="CD81" i="6"/>
  <c r="CE78" i="6"/>
  <c r="CD85" i="6"/>
  <c r="CD90" i="6"/>
  <c r="CH58" i="6"/>
  <c r="CD58" i="6"/>
  <c r="CD53" i="6"/>
  <c r="CH64" i="6"/>
  <c r="CD63" i="6"/>
  <c r="CD62" i="6"/>
  <c r="CH67" i="6"/>
  <c r="CH74" i="6"/>
  <c r="CH65" i="6"/>
  <c r="CD65" i="6"/>
  <c r="CD72" i="6"/>
  <c r="CH71" i="6"/>
  <c r="CH76" i="6"/>
  <c r="CD69" i="6"/>
  <c r="CD74" i="6"/>
  <c r="CH81" i="6"/>
  <c r="CH80" i="6"/>
  <c r="CD67" i="6"/>
  <c r="CD83" i="6"/>
  <c r="CD60" i="6"/>
  <c r="CD76" i="6"/>
  <c r="CH53" i="6"/>
  <c r="CH69" i="6"/>
  <c r="CH85" i="6"/>
  <c r="CH62" i="6"/>
  <c r="CH78" i="6"/>
  <c r="CD71" i="6"/>
  <c r="CD80" i="6"/>
  <c r="CH66" i="6"/>
  <c r="CD55" i="6"/>
  <c r="CD64" i="6"/>
  <c r="CH57" i="6"/>
  <c r="CH73" i="6"/>
  <c r="CH82" i="6"/>
  <c r="CE53" i="6"/>
  <c r="CD57" i="6"/>
  <c r="CD73" i="6"/>
  <c r="CD89" i="6"/>
  <c r="CD66" i="6"/>
  <c r="CD82" i="6"/>
  <c r="CH59" i="6"/>
  <c r="CH75" i="6"/>
  <c r="CH52" i="6"/>
  <c r="CH68" i="6"/>
  <c r="CH84" i="6"/>
  <c r="CE69" i="6"/>
  <c r="CD75" i="6"/>
  <c r="CD52" i="6"/>
  <c r="CD68" i="6"/>
  <c r="CD84" i="6"/>
  <c r="CH77" i="6"/>
  <c r="CH54" i="6"/>
  <c r="CH70" i="6"/>
  <c r="CH86" i="6"/>
  <c r="CD87" i="6"/>
  <c r="CH89" i="6"/>
  <c r="CD59" i="6"/>
  <c r="CH61" i="6"/>
  <c r="CE85" i="6"/>
  <c r="CD61" i="6"/>
  <c r="CD77" i="6"/>
  <c r="CD54" i="6"/>
  <c r="CD70" i="6"/>
  <c r="CH63" i="6"/>
  <c r="CH79" i="6"/>
  <c r="CH56" i="6"/>
  <c r="CH72" i="6"/>
  <c r="CR15" i="3"/>
  <c r="CM50" i="6"/>
  <c r="CM79" i="6" s="1"/>
  <c r="CT15" i="3"/>
  <c r="CU14" i="3"/>
  <c r="CP50" i="6" s="1"/>
  <c r="CK50" i="6"/>
  <c r="CK83" i="6" s="1"/>
  <c r="CL50" i="6"/>
  <c r="CL85" i="6" s="1"/>
  <c r="CJ50" i="6"/>
  <c r="CJ87" i="6" s="1"/>
  <c r="CQ15" i="3"/>
  <c r="CS15" i="3"/>
  <c r="CP15" i="3"/>
  <c r="CC17" i="3"/>
  <c r="CE87" i="6"/>
  <c r="CE57" i="6"/>
  <c r="CE66" i="6"/>
  <c r="CE59" i="6"/>
  <c r="CE75" i="6"/>
  <c r="CE52" i="6"/>
  <c r="CE68" i="6"/>
  <c r="CE84" i="6"/>
  <c r="CE55" i="6"/>
  <c r="CE64" i="6"/>
  <c r="CE61" i="6"/>
  <c r="CE77" i="6"/>
  <c r="CE54" i="6"/>
  <c r="CE70" i="6"/>
  <c r="CE86" i="6"/>
  <c r="CE73" i="6"/>
  <c r="CE82" i="6"/>
  <c r="CE79" i="6"/>
  <c r="CE56" i="6"/>
  <c r="CE72" i="6"/>
  <c r="CE88" i="6"/>
  <c r="CE71" i="6"/>
  <c r="CE89" i="6"/>
  <c r="CE63" i="6"/>
  <c r="CE65" i="6"/>
  <c r="CE81" i="6"/>
  <c r="CE58" i="6"/>
  <c r="CE74" i="6"/>
  <c r="CE90" i="6"/>
  <c r="CE80" i="6"/>
  <c r="CE67" i="6"/>
  <c r="CE83" i="6"/>
  <c r="CE60" i="6"/>
  <c r="BZ51" i="6"/>
  <c r="CC51" i="6"/>
  <c r="CC18" i="3"/>
  <c r="CB51" i="6"/>
  <c r="CE18" i="3"/>
  <c r="CE17" i="3"/>
  <c r="CA18" i="3"/>
  <c r="CA51" i="6"/>
  <c r="CA17" i="3"/>
  <c r="CD17" i="3"/>
  <c r="CD18" i="3"/>
  <c r="CG51" i="6"/>
  <c r="CN48" i="3" l="1"/>
  <c r="CN86" i="3"/>
  <c r="CN49" i="3"/>
  <c r="CN52" i="3"/>
  <c r="CN50" i="3"/>
  <c r="CN53" i="3"/>
  <c r="CN54" i="3"/>
  <c r="CN55" i="3"/>
  <c r="CN56" i="3"/>
  <c r="CN51" i="3"/>
  <c r="CN57" i="3"/>
  <c r="CN58" i="3"/>
  <c r="CN59" i="3"/>
  <c r="CN61" i="3"/>
  <c r="CN63" i="3"/>
  <c r="CN60" i="3"/>
  <c r="CN62" i="3"/>
  <c r="CN64" i="3"/>
  <c r="CN70" i="3"/>
  <c r="CN69" i="3"/>
  <c r="CN71" i="3"/>
  <c r="CN66" i="3"/>
  <c r="CN67" i="3"/>
  <c r="CN65" i="3"/>
  <c r="CN77" i="3"/>
  <c r="CN78" i="3"/>
  <c r="CN72" i="3"/>
  <c r="CN73" i="3"/>
  <c r="CN74" i="3"/>
  <c r="CN75" i="3"/>
  <c r="CN79" i="3"/>
  <c r="CN81" i="3"/>
  <c r="CN83" i="3"/>
  <c r="CN76" i="3"/>
  <c r="CN68" i="3"/>
  <c r="CN80" i="3"/>
  <c r="CN87" i="3"/>
  <c r="CN89" i="3"/>
  <c r="CN84" i="3"/>
  <c r="CN88" i="3"/>
  <c r="CN82" i="3"/>
  <c r="CN90" i="3"/>
  <c r="CN91" i="3"/>
  <c r="CN92" i="3"/>
  <c r="CN94" i="3"/>
  <c r="CN85" i="3"/>
  <c r="CN93" i="3"/>
  <c r="CN97" i="3"/>
  <c r="CN96" i="3"/>
  <c r="CN99" i="3"/>
  <c r="CN98" i="3"/>
  <c r="CN95" i="3"/>
  <c r="CN100" i="3"/>
  <c r="CN101" i="3"/>
  <c r="CJ49" i="3"/>
  <c r="CJ48" i="3"/>
  <c r="CJ51" i="3"/>
  <c r="CJ50" i="3"/>
  <c r="CJ53" i="3"/>
  <c r="CJ55" i="3"/>
  <c r="CJ86" i="3"/>
  <c r="CJ54" i="3"/>
  <c r="CJ60" i="3"/>
  <c r="CJ62" i="3"/>
  <c r="CJ52" i="3"/>
  <c r="CJ58" i="3"/>
  <c r="CJ59" i="3"/>
  <c r="CJ56" i="3"/>
  <c r="CJ61" i="3"/>
  <c r="CJ64" i="3"/>
  <c r="CJ63" i="3"/>
  <c r="CJ57" i="3"/>
  <c r="CJ67" i="3"/>
  <c r="CJ66" i="3"/>
  <c r="CJ68" i="3"/>
  <c r="CJ65" i="3"/>
  <c r="CJ70" i="3"/>
  <c r="CJ76" i="3"/>
  <c r="CJ72" i="3"/>
  <c r="CJ74" i="3"/>
  <c r="CJ75" i="3"/>
  <c r="CJ71" i="3"/>
  <c r="CJ69" i="3"/>
  <c r="CJ73" i="3"/>
  <c r="CJ77" i="3"/>
  <c r="CJ78" i="3"/>
  <c r="CJ83" i="3"/>
  <c r="CJ85" i="3"/>
  <c r="CJ79" i="3"/>
  <c r="CJ81" i="3"/>
  <c r="CJ82" i="3"/>
  <c r="CJ84" i="3"/>
  <c r="CJ87" i="3"/>
  <c r="CJ88" i="3"/>
  <c r="CJ91" i="3"/>
  <c r="CJ80" i="3"/>
  <c r="CJ89" i="3"/>
  <c r="CJ90" i="3"/>
  <c r="CJ92" i="3"/>
  <c r="CJ93" i="3"/>
  <c r="CJ94" i="3"/>
  <c r="CJ95" i="3"/>
  <c r="CJ97" i="3"/>
  <c r="CJ96" i="3"/>
  <c r="CJ98" i="3"/>
  <c r="CJ100" i="3"/>
  <c r="CJ99" i="3"/>
  <c r="CJ101" i="3"/>
  <c r="CF48" i="3"/>
  <c r="CF50" i="3"/>
  <c r="CF86" i="3"/>
  <c r="CF49" i="3"/>
  <c r="CF51" i="3"/>
  <c r="CF54" i="3"/>
  <c r="CF52" i="3"/>
  <c r="CF56" i="3"/>
  <c r="CF58" i="3"/>
  <c r="CF55" i="3"/>
  <c r="CF53" i="3"/>
  <c r="CF57" i="3"/>
  <c r="CF60" i="3"/>
  <c r="CF61" i="3"/>
  <c r="CF62" i="3"/>
  <c r="CF66" i="3"/>
  <c r="CF64" i="3"/>
  <c r="CF65" i="3"/>
  <c r="CF59" i="3"/>
  <c r="CF70" i="3"/>
  <c r="CF69" i="3"/>
  <c r="CF67" i="3"/>
  <c r="CF63" i="3"/>
  <c r="CF73" i="3"/>
  <c r="CF75" i="3"/>
  <c r="CF71" i="3"/>
  <c r="CF74" i="3"/>
  <c r="CF76" i="3"/>
  <c r="CF72" i="3"/>
  <c r="CF77" i="3"/>
  <c r="CF78" i="3"/>
  <c r="CF68" i="3"/>
  <c r="CF79" i="3"/>
  <c r="CF80" i="3"/>
  <c r="CF81" i="3"/>
  <c r="CF84" i="3"/>
  <c r="CF87" i="3"/>
  <c r="CF88" i="3"/>
  <c r="CF83" i="3"/>
  <c r="CF85" i="3"/>
  <c r="CF90" i="3"/>
  <c r="CF91" i="3"/>
  <c r="CF82" i="3"/>
  <c r="CF95" i="3"/>
  <c r="CF93" i="3"/>
  <c r="CF98" i="3"/>
  <c r="CF100" i="3"/>
  <c r="CF89" i="3"/>
  <c r="CF96" i="3"/>
  <c r="CF94" i="3"/>
  <c r="CF92" i="3"/>
  <c r="CF99" i="3"/>
  <c r="CF97" i="3"/>
  <c r="CF101" i="3"/>
  <c r="CH49" i="3"/>
  <c r="CH86" i="3"/>
  <c r="CH50" i="3"/>
  <c r="CH51" i="3"/>
  <c r="CH48" i="3"/>
  <c r="CH54" i="3"/>
  <c r="CH52" i="3"/>
  <c r="CH58" i="3"/>
  <c r="CH55" i="3"/>
  <c r="CH53" i="3"/>
  <c r="CH57" i="3"/>
  <c r="CH60" i="3"/>
  <c r="CH62" i="3"/>
  <c r="CH56" i="3"/>
  <c r="CH59" i="3"/>
  <c r="CH61" i="3"/>
  <c r="CH63" i="3"/>
  <c r="CH64" i="3"/>
  <c r="CH69" i="3"/>
  <c r="CH71" i="3"/>
  <c r="CH66" i="3"/>
  <c r="CH70" i="3"/>
  <c r="CH72" i="3"/>
  <c r="CH68" i="3"/>
  <c r="CH74" i="3"/>
  <c r="CH73" i="3"/>
  <c r="CH65" i="3"/>
  <c r="CH79" i="3"/>
  <c r="CH75" i="3"/>
  <c r="CH76" i="3"/>
  <c r="CH77" i="3"/>
  <c r="CH78" i="3"/>
  <c r="CH80" i="3"/>
  <c r="CH82" i="3"/>
  <c r="CH67" i="3"/>
  <c r="CH87" i="3"/>
  <c r="CH88" i="3"/>
  <c r="CH84" i="3"/>
  <c r="CH83" i="3"/>
  <c r="CH89" i="3"/>
  <c r="CH81" i="3"/>
  <c r="CH85" i="3"/>
  <c r="CH93" i="3"/>
  <c r="CH90" i="3"/>
  <c r="CH91" i="3"/>
  <c r="CH97" i="3"/>
  <c r="CH95" i="3"/>
  <c r="CH94" i="3"/>
  <c r="CH92" i="3"/>
  <c r="CH98" i="3"/>
  <c r="CH99" i="3"/>
  <c r="CH100" i="3"/>
  <c r="CH101" i="3"/>
  <c r="CH96" i="3"/>
  <c r="CI48" i="3"/>
  <c r="CI86" i="3"/>
  <c r="CI49" i="3"/>
  <c r="CI50" i="3"/>
  <c r="CI51" i="3"/>
  <c r="CI55" i="3"/>
  <c r="CI52" i="3"/>
  <c r="CI58" i="3"/>
  <c r="CI56" i="3"/>
  <c r="CI53" i="3"/>
  <c r="CI54" i="3"/>
  <c r="CI60" i="3"/>
  <c r="CI57" i="3"/>
  <c r="CI62" i="3"/>
  <c r="CI65" i="3"/>
  <c r="CI67" i="3"/>
  <c r="CI61" i="3"/>
  <c r="CI66" i="3"/>
  <c r="CI64" i="3"/>
  <c r="CI68" i="3"/>
  <c r="CI63" i="3"/>
  <c r="CI59" i="3"/>
  <c r="CI71" i="3"/>
  <c r="CI73" i="3"/>
  <c r="CI79" i="3"/>
  <c r="CI69" i="3"/>
  <c r="CI72" i="3"/>
  <c r="CI74" i="3"/>
  <c r="CI75" i="3"/>
  <c r="CI76" i="3"/>
  <c r="CI70" i="3"/>
  <c r="CI77" i="3"/>
  <c r="CI78" i="3"/>
  <c r="CI82" i="3"/>
  <c r="CI83" i="3"/>
  <c r="CI84" i="3"/>
  <c r="CI87" i="3"/>
  <c r="CI88" i="3"/>
  <c r="CI90" i="3"/>
  <c r="CI81" i="3"/>
  <c r="CI80" i="3"/>
  <c r="CI91" i="3"/>
  <c r="CI96" i="3"/>
  <c r="CI85" i="3"/>
  <c r="CI89" i="3"/>
  <c r="CI92" i="3"/>
  <c r="CI93" i="3"/>
  <c r="CI94" i="3"/>
  <c r="CI95" i="3"/>
  <c r="CI97" i="3"/>
  <c r="CI100" i="3"/>
  <c r="CI101" i="3"/>
  <c r="CI99" i="3"/>
  <c r="CI98" i="3"/>
  <c r="CG49" i="3"/>
  <c r="CG86" i="3"/>
  <c r="CG48" i="3"/>
  <c r="CG50" i="3"/>
  <c r="CG51" i="3"/>
  <c r="CG55" i="3"/>
  <c r="CG54" i="3"/>
  <c r="CG53" i="3"/>
  <c r="CG56" i="3"/>
  <c r="CG52" i="3"/>
  <c r="CG57" i="3"/>
  <c r="CG59" i="3"/>
  <c r="CG61" i="3"/>
  <c r="CG63" i="3"/>
  <c r="CG58" i="3"/>
  <c r="CG60" i="3"/>
  <c r="CG66" i="3"/>
  <c r="CG64" i="3"/>
  <c r="CG67" i="3"/>
  <c r="CG65" i="3"/>
  <c r="CG71" i="3"/>
  <c r="CG68" i="3"/>
  <c r="CG72" i="3"/>
  <c r="CG62" i="3"/>
  <c r="CG69" i="3"/>
  <c r="CG75" i="3"/>
  <c r="CG79" i="3"/>
  <c r="CG73" i="3"/>
  <c r="CG74" i="3"/>
  <c r="CG76" i="3"/>
  <c r="CG70" i="3"/>
  <c r="CG77" i="3"/>
  <c r="CG78" i="3"/>
  <c r="CG81" i="3"/>
  <c r="CG84" i="3"/>
  <c r="CG87" i="3"/>
  <c r="CG80" i="3"/>
  <c r="CG85" i="3"/>
  <c r="CG91" i="3"/>
  <c r="CG89" i="3"/>
  <c r="CG82" i="3"/>
  <c r="CG88" i="3"/>
  <c r="CG90" i="3"/>
  <c r="CG92" i="3"/>
  <c r="CG94" i="3"/>
  <c r="CG83" i="3"/>
  <c r="CG95" i="3"/>
  <c r="CG93" i="3"/>
  <c r="CG98" i="3"/>
  <c r="CG99" i="3"/>
  <c r="CG101" i="3"/>
  <c r="CG97" i="3"/>
  <c r="CG100" i="3"/>
  <c r="CG96" i="3"/>
  <c r="CN202" i="3"/>
  <c r="CN203" i="3"/>
  <c r="CN201" i="3"/>
  <c r="CN199" i="3"/>
  <c r="CN200" i="3"/>
  <c r="CG203" i="3"/>
  <c r="CG201" i="3"/>
  <c r="CG202" i="3"/>
  <c r="CG200" i="3"/>
  <c r="CG199" i="3"/>
  <c r="CH203" i="3"/>
  <c r="CH202" i="3"/>
  <c r="CH200" i="3"/>
  <c r="CH199" i="3"/>
  <c r="CH201" i="3"/>
  <c r="CJ202" i="3"/>
  <c r="CJ203" i="3"/>
  <c r="CJ200" i="3"/>
  <c r="CJ201" i="3"/>
  <c r="CJ199" i="3"/>
  <c r="CI202" i="3"/>
  <c r="CI200" i="3"/>
  <c r="CI201" i="3"/>
  <c r="CI203" i="3"/>
  <c r="CI199" i="3"/>
  <c r="CF202" i="3"/>
  <c r="CF203" i="3"/>
  <c r="CF201" i="3"/>
  <c r="CF200" i="3"/>
  <c r="CF199" i="3"/>
  <c r="CH21" i="3"/>
  <c r="CH20" i="3"/>
  <c r="CH19" i="3"/>
  <c r="CH22" i="3"/>
  <c r="CH24" i="3"/>
  <c r="CH23" i="3"/>
  <c r="CH25" i="3"/>
  <c r="CH30" i="3"/>
  <c r="CH27" i="3"/>
  <c r="CH26" i="3"/>
  <c r="CH32" i="3"/>
  <c r="CH28" i="3"/>
  <c r="CH31" i="3"/>
  <c r="CH29" i="3"/>
  <c r="CH35" i="3"/>
  <c r="CH34" i="3"/>
  <c r="CH36" i="3"/>
  <c r="CH39" i="3"/>
  <c r="CH38" i="3"/>
  <c r="CH33" i="3"/>
  <c r="CH41" i="3"/>
  <c r="CH40" i="3"/>
  <c r="CH44" i="3"/>
  <c r="CH43" i="3"/>
  <c r="CH42" i="3"/>
  <c r="CH47" i="3"/>
  <c r="CH46" i="3"/>
  <c r="CH37" i="3"/>
  <c r="CH45" i="3"/>
  <c r="CH143" i="3"/>
  <c r="CH147" i="3"/>
  <c r="CH142" i="3"/>
  <c r="CH141" i="3"/>
  <c r="CH146" i="3"/>
  <c r="CH140" i="3"/>
  <c r="CH144" i="3"/>
  <c r="CH194" i="3"/>
  <c r="CH193" i="3"/>
  <c r="CH197" i="3"/>
  <c r="CH192" i="3"/>
  <c r="CH195" i="3"/>
  <c r="CH196" i="3"/>
  <c r="CH191" i="3"/>
  <c r="CH198" i="3"/>
  <c r="CH212" i="3"/>
  <c r="CH218" i="3"/>
  <c r="CH213" i="3"/>
  <c r="CH217" i="3"/>
  <c r="CH221" i="3"/>
  <c r="CH216" i="3"/>
  <c r="CH220" i="3"/>
  <c r="CH215" i="3"/>
  <c r="CH219" i="3"/>
  <c r="CH222" i="3"/>
  <c r="CH223" i="3"/>
  <c r="CH228" i="3"/>
  <c r="CH225" i="3"/>
  <c r="CH227" i="3"/>
  <c r="CH231" i="3"/>
  <c r="CH229" i="3"/>
  <c r="CH226" i="3"/>
  <c r="CH230" i="3"/>
  <c r="CH233" i="3"/>
  <c r="CH236" i="3"/>
  <c r="CH224" i="3"/>
  <c r="CH235" i="3"/>
  <c r="CH239" i="3"/>
  <c r="CH232" i="3"/>
  <c r="CH237" i="3"/>
  <c r="CH244" i="3"/>
  <c r="CH248" i="3"/>
  <c r="CH252" i="3"/>
  <c r="CH238" i="3"/>
  <c r="CH243" i="3"/>
  <c r="CH247" i="3"/>
  <c r="CH251" i="3"/>
  <c r="CH240" i="3"/>
  <c r="CH241" i="3"/>
  <c r="CH245" i="3"/>
  <c r="CH249" i="3"/>
  <c r="CH253" i="3"/>
  <c r="CH257" i="3"/>
  <c r="CH258" i="3"/>
  <c r="CH250" i="3"/>
  <c r="CH256" i="3"/>
  <c r="CH246" i="3"/>
  <c r="CH242" i="3"/>
  <c r="CH255" i="3"/>
  <c r="CH263" i="3"/>
  <c r="CH267" i="3"/>
  <c r="CH271" i="3"/>
  <c r="CH275" i="3"/>
  <c r="CH260" i="3"/>
  <c r="CH262" i="3"/>
  <c r="CH266" i="3"/>
  <c r="CH270" i="3"/>
  <c r="CH274" i="3"/>
  <c r="CH234" i="3"/>
  <c r="CH261" i="3"/>
  <c r="CH265" i="3"/>
  <c r="CH269" i="3"/>
  <c r="CH264" i="3"/>
  <c r="CH268" i="3"/>
  <c r="CH272" i="3"/>
  <c r="CH254" i="3"/>
  <c r="CH279" i="3"/>
  <c r="CH273" i="3"/>
  <c r="CH278" i="3"/>
  <c r="CH276" i="3"/>
  <c r="CH259" i="3"/>
  <c r="CH281" i="3"/>
  <c r="CH277" i="3"/>
  <c r="CH280" i="3"/>
  <c r="CH287" i="3"/>
  <c r="CH291" i="3"/>
  <c r="CH295" i="3"/>
  <c r="CH299" i="3"/>
  <c r="CH286" i="3"/>
  <c r="CH290" i="3"/>
  <c r="CH294" i="3"/>
  <c r="CH298" i="3"/>
  <c r="CH285" i="3"/>
  <c r="CH289" i="3"/>
  <c r="CH293" i="3"/>
  <c r="CH297" i="3"/>
  <c r="CH283" i="3"/>
  <c r="CH282" i="3"/>
  <c r="CH284" i="3"/>
  <c r="CH288" i="3"/>
  <c r="CH292" i="3"/>
  <c r="CH296" i="3"/>
  <c r="CH303" i="3"/>
  <c r="CH307" i="3"/>
  <c r="CH311" i="3"/>
  <c r="CH315" i="3"/>
  <c r="CH302" i="3"/>
  <c r="CH306" i="3"/>
  <c r="CH310" i="3"/>
  <c r="CH301" i="3"/>
  <c r="CH305" i="3"/>
  <c r="CH309" i="3"/>
  <c r="CH313" i="3"/>
  <c r="CH317" i="3"/>
  <c r="CH300" i="3"/>
  <c r="CH312" i="3"/>
  <c r="CH319" i="3"/>
  <c r="CH323" i="3"/>
  <c r="CH327" i="3"/>
  <c r="CH331" i="3"/>
  <c r="CH308" i="3"/>
  <c r="CH304" i="3"/>
  <c r="CH316" i="3"/>
  <c r="CH318" i="3"/>
  <c r="CH322" i="3"/>
  <c r="CH326" i="3"/>
  <c r="CH330" i="3"/>
  <c r="CH334" i="3"/>
  <c r="CH321" i="3"/>
  <c r="CH325" i="3"/>
  <c r="CH329" i="3"/>
  <c r="CH333" i="3"/>
  <c r="CH314" i="3"/>
  <c r="CH320" i="3"/>
  <c r="CH324" i="3"/>
  <c r="CH328" i="3"/>
  <c r="CH332" i="3"/>
  <c r="CH337" i="3"/>
  <c r="CH341" i="3"/>
  <c r="CH345" i="3"/>
  <c r="CH336" i="3"/>
  <c r="CH340" i="3"/>
  <c r="CH344" i="3"/>
  <c r="CH339" i="3"/>
  <c r="CH343" i="3"/>
  <c r="CH347" i="3"/>
  <c r="CH342" i="3"/>
  <c r="CH348" i="3"/>
  <c r="CH350" i="3"/>
  <c r="CH353" i="3"/>
  <c r="CH357" i="3"/>
  <c r="CH361" i="3"/>
  <c r="CH365" i="3"/>
  <c r="CH335" i="3"/>
  <c r="CH338" i="3"/>
  <c r="CH351" i="3"/>
  <c r="CH352" i="3"/>
  <c r="CH356" i="3"/>
  <c r="CH360" i="3"/>
  <c r="CH364" i="3"/>
  <c r="CH355" i="3"/>
  <c r="CH359" i="3"/>
  <c r="CH363" i="3"/>
  <c r="CH366" i="3"/>
  <c r="CH370" i="3"/>
  <c r="CH374" i="3"/>
  <c r="CH378" i="3"/>
  <c r="CH358" i="3"/>
  <c r="CH369" i="3"/>
  <c r="CH373" i="3"/>
  <c r="CH377" i="3"/>
  <c r="CH349" i="3"/>
  <c r="CH346" i="3"/>
  <c r="CH354" i="3"/>
  <c r="CH368" i="3"/>
  <c r="CH372" i="3"/>
  <c r="CH376" i="3"/>
  <c r="CH380" i="3"/>
  <c r="CH375" i="3"/>
  <c r="CH385" i="3"/>
  <c r="CH389" i="3"/>
  <c r="CH393" i="3"/>
  <c r="CH397" i="3"/>
  <c r="CH401" i="3"/>
  <c r="CH405" i="3"/>
  <c r="CH409" i="3"/>
  <c r="CH413" i="3"/>
  <c r="CH417" i="3"/>
  <c r="CH371" i="3"/>
  <c r="CH388" i="3"/>
  <c r="CH392" i="3"/>
  <c r="CH396" i="3"/>
  <c r="CH400" i="3"/>
  <c r="CH404" i="3"/>
  <c r="CH367" i="3"/>
  <c r="CH386" i="3"/>
  <c r="CH381" i="3"/>
  <c r="CH383" i="3"/>
  <c r="CH387" i="3"/>
  <c r="CH391" i="3"/>
  <c r="CH395" i="3"/>
  <c r="CH399" i="3"/>
  <c r="CH403" i="3"/>
  <c r="CH407" i="3"/>
  <c r="CH411" i="3"/>
  <c r="CH415" i="3"/>
  <c r="CH394" i="3"/>
  <c r="CH408" i="3"/>
  <c r="CH412" i="3"/>
  <c r="CH421" i="3"/>
  <c r="CH425" i="3"/>
  <c r="CH429" i="3"/>
  <c r="CH433" i="3"/>
  <c r="CH384" i="3"/>
  <c r="CH390" i="3"/>
  <c r="CH410" i="3"/>
  <c r="CH362" i="3"/>
  <c r="CH398" i="3"/>
  <c r="CH406" i="3"/>
  <c r="CH418" i="3"/>
  <c r="CH422" i="3"/>
  <c r="CH426" i="3"/>
  <c r="CH430" i="3"/>
  <c r="CH434" i="3"/>
  <c r="CH438" i="3"/>
  <c r="CH442" i="3"/>
  <c r="CH402" i="3"/>
  <c r="CH419" i="3"/>
  <c r="CH441" i="3"/>
  <c r="CH444" i="3"/>
  <c r="CH446" i="3"/>
  <c r="CH450" i="3"/>
  <c r="CH454" i="3"/>
  <c r="CH458" i="3"/>
  <c r="CH414" i="3"/>
  <c r="CH379" i="3"/>
  <c r="CH420" i="3"/>
  <c r="CH428" i="3"/>
  <c r="CH435" i="3"/>
  <c r="CH445" i="3"/>
  <c r="CH449" i="3"/>
  <c r="CH453" i="3"/>
  <c r="CH457" i="3"/>
  <c r="CH427" i="3"/>
  <c r="CH382" i="3"/>
  <c r="CH432" i="3"/>
  <c r="CH436" i="3"/>
  <c r="CH439" i="3"/>
  <c r="CH448" i="3"/>
  <c r="CH452" i="3"/>
  <c r="CH456" i="3"/>
  <c r="CH423" i="3"/>
  <c r="CH431" i="3"/>
  <c r="CH416" i="3"/>
  <c r="CH424" i="3"/>
  <c r="CH437" i="3"/>
  <c r="CH440" i="3"/>
  <c r="CH443" i="3"/>
  <c r="CH447" i="3"/>
  <c r="CH451" i="3"/>
  <c r="CH455" i="3"/>
  <c r="CN21" i="3"/>
  <c r="CN20" i="3"/>
  <c r="CN19" i="3"/>
  <c r="CN23" i="3"/>
  <c r="CN22" i="3"/>
  <c r="CN24" i="3"/>
  <c r="CN25" i="3"/>
  <c r="CN29" i="3"/>
  <c r="CN26" i="3"/>
  <c r="CN30" i="3"/>
  <c r="CN27" i="3"/>
  <c r="CN28" i="3"/>
  <c r="CN31" i="3"/>
  <c r="CN34" i="3"/>
  <c r="CN33" i="3"/>
  <c r="CN38" i="3"/>
  <c r="CN36" i="3"/>
  <c r="CN37" i="3"/>
  <c r="CN32" i="3"/>
  <c r="CN35" i="3"/>
  <c r="CN40" i="3"/>
  <c r="CN43" i="3"/>
  <c r="CN42" i="3"/>
  <c r="CN39" i="3"/>
  <c r="CN41" i="3"/>
  <c r="CN47" i="3"/>
  <c r="CN46" i="3"/>
  <c r="CN44" i="3"/>
  <c r="CN45" i="3"/>
  <c r="CN142" i="3"/>
  <c r="CN141" i="3"/>
  <c r="CN146" i="3"/>
  <c r="CN140" i="3"/>
  <c r="CN144" i="3"/>
  <c r="CN143" i="3"/>
  <c r="CN147" i="3"/>
  <c r="CN193" i="3"/>
  <c r="CN197" i="3"/>
  <c r="CN191" i="3"/>
  <c r="CN192" i="3"/>
  <c r="CN196" i="3"/>
  <c r="CN195" i="3"/>
  <c r="CN194" i="3"/>
  <c r="CN213" i="3"/>
  <c r="CN198" i="3"/>
  <c r="CN217" i="3"/>
  <c r="CN216" i="3"/>
  <c r="CN220" i="3"/>
  <c r="CN212" i="3"/>
  <c r="CN215" i="3"/>
  <c r="CN219" i="3"/>
  <c r="CN218" i="3"/>
  <c r="CN221" i="3"/>
  <c r="CN224" i="3"/>
  <c r="CN222" i="3"/>
  <c r="CN227" i="3"/>
  <c r="CN226" i="3"/>
  <c r="CN230" i="3"/>
  <c r="CN228" i="3"/>
  <c r="CN225" i="3"/>
  <c r="CN231" i="3"/>
  <c r="CN235" i="3"/>
  <c r="CN232" i="3"/>
  <c r="CN234" i="3"/>
  <c r="CN238" i="3"/>
  <c r="CN236" i="3"/>
  <c r="CN237" i="3"/>
  <c r="CN243" i="3"/>
  <c r="CN247" i="3"/>
  <c r="CN251" i="3"/>
  <c r="CN240" i="3"/>
  <c r="CN242" i="3"/>
  <c r="CN246" i="3"/>
  <c r="CN250" i="3"/>
  <c r="CN233" i="3"/>
  <c r="CN239" i="3"/>
  <c r="CN244" i="3"/>
  <c r="CN248" i="3"/>
  <c r="CN252" i="3"/>
  <c r="CN256" i="3"/>
  <c r="CN249" i="3"/>
  <c r="CN229" i="3"/>
  <c r="CN254" i="3"/>
  <c r="CN257" i="3"/>
  <c r="CN245" i="3"/>
  <c r="CN241" i="3"/>
  <c r="CN255" i="3"/>
  <c r="CN253" i="3"/>
  <c r="CN262" i="3"/>
  <c r="CN266" i="3"/>
  <c r="CN270" i="3"/>
  <c r="CN274" i="3"/>
  <c r="CN223" i="3"/>
  <c r="CN258" i="3"/>
  <c r="CN261" i="3"/>
  <c r="CN265" i="3"/>
  <c r="CN269" i="3"/>
  <c r="CN273" i="3"/>
  <c r="CN277" i="3"/>
  <c r="CN260" i="3"/>
  <c r="CN264" i="3"/>
  <c r="CN268" i="3"/>
  <c r="CN263" i="3"/>
  <c r="CN267" i="3"/>
  <c r="CN271" i="3"/>
  <c r="CN259" i="3"/>
  <c r="CN272" i="3"/>
  <c r="CN276" i="3"/>
  <c r="CN275" i="3"/>
  <c r="CN278" i="3"/>
  <c r="CN282" i="3"/>
  <c r="CN280" i="3"/>
  <c r="CN286" i="3"/>
  <c r="CN290" i="3"/>
  <c r="CN294" i="3"/>
  <c r="CN298" i="3"/>
  <c r="CN283" i="3"/>
  <c r="CN281" i="3"/>
  <c r="CN285" i="3"/>
  <c r="CN289" i="3"/>
  <c r="CN293" i="3"/>
  <c r="CN297" i="3"/>
  <c r="CN279" i="3"/>
  <c r="CN284" i="3"/>
  <c r="CN288" i="3"/>
  <c r="CN292" i="3"/>
  <c r="CN296" i="3"/>
  <c r="CN287" i="3"/>
  <c r="CN291" i="3"/>
  <c r="CN295" i="3"/>
  <c r="CN299" i="3"/>
  <c r="CN300" i="3"/>
  <c r="CN302" i="3"/>
  <c r="CN306" i="3"/>
  <c r="CN310" i="3"/>
  <c r="CN314" i="3"/>
  <c r="CN301" i="3"/>
  <c r="CN305" i="3"/>
  <c r="CN309" i="3"/>
  <c r="CN304" i="3"/>
  <c r="CN308" i="3"/>
  <c r="CN312" i="3"/>
  <c r="CN316" i="3"/>
  <c r="CN307" i="3"/>
  <c r="CN318" i="3"/>
  <c r="CN322" i="3"/>
  <c r="CN326" i="3"/>
  <c r="CN330" i="3"/>
  <c r="CN303" i="3"/>
  <c r="CN321" i="3"/>
  <c r="CN325" i="3"/>
  <c r="CN329" i="3"/>
  <c r="CN333" i="3"/>
  <c r="CN315" i="3"/>
  <c r="CN313" i="3"/>
  <c r="CN317" i="3"/>
  <c r="CN320" i="3"/>
  <c r="CN324" i="3"/>
  <c r="CN328" i="3"/>
  <c r="CN332" i="3"/>
  <c r="CN319" i="3"/>
  <c r="CN323" i="3"/>
  <c r="CN327" i="3"/>
  <c r="CN331" i="3"/>
  <c r="CN335" i="3"/>
  <c r="CN334" i="3"/>
  <c r="CN336" i="3"/>
  <c r="CN340" i="3"/>
  <c r="CN344" i="3"/>
  <c r="CN311" i="3"/>
  <c r="CN339" i="3"/>
  <c r="CN343" i="3"/>
  <c r="CN338" i="3"/>
  <c r="CN342" i="3"/>
  <c r="CN346" i="3"/>
  <c r="CN337" i="3"/>
  <c r="CN352" i="3"/>
  <c r="CN356" i="3"/>
  <c r="CN360" i="3"/>
  <c r="CN364" i="3"/>
  <c r="CN347" i="3"/>
  <c r="CN349" i="3"/>
  <c r="CN355" i="3"/>
  <c r="CN359" i="3"/>
  <c r="CN363" i="3"/>
  <c r="CN348" i="3"/>
  <c r="CN345" i="3"/>
  <c r="CN350" i="3"/>
  <c r="CN354" i="3"/>
  <c r="CN358" i="3"/>
  <c r="CN362" i="3"/>
  <c r="CN341" i="3"/>
  <c r="CN357" i="3"/>
  <c r="CN369" i="3"/>
  <c r="CN373" i="3"/>
  <c r="CN377" i="3"/>
  <c r="CN381" i="3"/>
  <c r="CN353" i="3"/>
  <c r="CN361" i="3"/>
  <c r="CN368" i="3"/>
  <c r="CN372" i="3"/>
  <c r="CN376" i="3"/>
  <c r="CN367" i="3"/>
  <c r="CN371" i="3"/>
  <c r="CN375" i="3"/>
  <c r="CN379" i="3"/>
  <c r="CN370" i="3"/>
  <c r="CN382" i="3"/>
  <c r="CN383" i="3"/>
  <c r="CN386" i="3"/>
  <c r="CN388" i="3"/>
  <c r="CN392" i="3"/>
  <c r="CN396" i="3"/>
  <c r="CN400" i="3"/>
  <c r="CN404" i="3"/>
  <c r="CN408" i="3"/>
  <c r="CN412" i="3"/>
  <c r="CN416" i="3"/>
  <c r="CN366" i="3"/>
  <c r="CN380" i="3"/>
  <c r="CN384" i="3"/>
  <c r="CN387" i="3"/>
  <c r="CN391" i="3"/>
  <c r="CN395" i="3"/>
  <c r="CN399" i="3"/>
  <c r="CN403" i="3"/>
  <c r="CN351" i="3"/>
  <c r="CN365" i="3"/>
  <c r="CN378" i="3"/>
  <c r="CN390" i="3"/>
  <c r="CN394" i="3"/>
  <c r="CN398" i="3"/>
  <c r="CN402" i="3"/>
  <c r="CN406" i="3"/>
  <c r="CN410" i="3"/>
  <c r="CN414" i="3"/>
  <c r="CN389" i="3"/>
  <c r="CN405" i="3"/>
  <c r="CN415" i="3"/>
  <c r="CN420" i="3"/>
  <c r="CN424" i="3"/>
  <c r="CN428" i="3"/>
  <c r="CN432" i="3"/>
  <c r="CN401" i="3"/>
  <c r="CN419" i="3"/>
  <c r="CN374" i="3"/>
  <c r="CN413" i="3"/>
  <c r="CN397" i="3"/>
  <c r="CN385" i="3"/>
  <c r="CN407" i="3"/>
  <c r="CN393" i="3"/>
  <c r="CN421" i="3"/>
  <c r="CN425" i="3"/>
  <c r="CN429" i="3"/>
  <c r="CN433" i="3"/>
  <c r="CN437" i="3"/>
  <c r="CN441" i="3"/>
  <c r="CN445" i="3"/>
  <c r="CN436" i="3"/>
  <c r="CN439" i="3"/>
  <c r="CN442" i="3"/>
  <c r="CN449" i="3"/>
  <c r="CN453" i="3"/>
  <c r="CN457" i="3"/>
  <c r="CN426" i="3"/>
  <c r="CN411" i="3"/>
  <c r="CN417" i="3"/>
  <c r="CN423" i="3"/>
  <c r="CN431" i="3"/>
  <c r="CN440" i="3"/>
  <c r="CN443" i="3"/>
  <c r="CN448" i="3"/>
  <c r="CN452" i="3"/>
  <c r="CN456" i="3"/>
  <c r="CN422" i="3"/>
  <c r="CN430" i="3"/>
  <c r="CN434" i="3"/>
  <c r="CN444" i="3"/>
  <c r="CN447" i="3"/>
  <c r="CN451" i="3"/>
  <c r="CN455" i="3"/>
  <c r="CN409" i="3"/>
  <c r="CN418" i="3"/>
  <c r="CN427" i="3"/>
  <c r="CN435" i="3"/>
  <c r="CN438" i="3"/>
  <c r="CN446" i="3"/>
  <c r="CN450" i="3"/>
  <c r="CN454" i="3"/>
  <c r="CN458" i="3"/>
  <c r="CI21" i="3"/>
  <c r="CI19" i="3"/>
  <c r="CI20" i="3"/>
  <c r="CI23" i="3"/>
  <c r="CI24" i="3"/>
  <c r="CI25" i="3"/>
  <c r="CI26" i="3"/>
  <c r="CI31" i="3"/>
  <c r="CI27" i="3"/>
  <c r="CI29" i="3"/>
  <c r="CI33" i="3"/>
  <c r="CI22" i="3"/>
  <c r="CI32" i="3"/>
  <c r="CI28" i="3"/>
  <c r="CI30" i="3"/>
  <c r="CI36" i="3"/>
  <c r="CI35" i="3"/>
  <c r="CI34" i="3"/>
  <c r="CI39" i="3"/>
  <c r="CI38" i="3"/>
  <c r="CI37" i="3"/>
  <c r="CI41" i="3"/>
  <c r="CI40" i="3"/>
  <c r="CI42" i="3"/>
  <c r="CI47" i="3"/>
  <c r="CI46" i="3"/>
  <c r="CI143" i="3"/>
  <c r="CI147" i="3"/>
  <c r="CI43" i="3"/>
  <c r="CI44" i="3"/>
  <c r="CI142" i="3"/>
  <c r="CI45" i="3"/>
  <c r="CI140" i="3"/>
  <c r="CI146" i="3"/>
  <c r="CI141" i="3"/>
  <c r="CI195" i="3"/>
  <c r="CI194" i="3"/>
  <c r="CI144" i="3"/>
  <c r="CI193" i="3"/>
  <c r="CI197" i="3"/>
  <c r="CI191" i="3"/>
  <c r="CI192" i="3"/>
  <c r="CI196" i="3"/>
  <c r="CI198" i="3"/>
  <c r="CI212" i="3"/>
  <c r="CI218" i="3"/>
  <c r="CI213" i="3"/>
  <c r="CI217" i="3"/>
  <c r="CI216" i="3"/>
  <c r="CI222" i="3"/>
  <c r="CI226" i="3"/>
  <c r="CI215" i="3"/>
  <c r="CI220" i="3"/>
  <c r="CI224" i="3"/>
  <c r="CI219" i="3"/>
  <c r="CI223" i="3"/>
  <c r="CI228" i="3"/>
  <c r="CI225" i="3"/>
  <c r="CI227" i="3"/>
  <c r="CI231" i="3"/>
  <c r="CI229" i="3"/>
  <c r="CI233" i="3"/>
  <c r="CI237" i="3"/>
  <c r="CI230" i="3"/>
  <c r="CI236" i="3"/>
  <c r="CI240" i="3"/>
  <c r="CI234" i="3"/>
  <c r="CI238" i="3"/>
  <c r="CI232" i="3"/>
  <c r="CI241" i="3"/>
  <c r="CI245" i="3"/>
  <c r="CI249" i="3"/>
  <c r="CI253" i="3"/>
  <c r="CI239" i="3"/>
  <c r="CI244" i="3"/>
  <c r="CI248" i="3"/>
  <c r="CI252" i="3"/>
  <c r="CI256" i="3"/>
  <c r="CI242" i="3"/>
  <c r="CI246" i="3"/>
  <c r="CI250" i="3"/>
  <c r="CI235" i="3"/>
  <c r="CI255" i="3"/>
  <c r="CI259" i="3"/>
  <c r="CI243" i="3"/>
  <c r="CI258" i="3"/>
  <c r="CI221" i="3"/>
  <c r="CI254" i="3"/>
  <c r="CI260" i="3"/>
  <c r="CI263" i="3"/>
  <c r="CI267" i="3"/>
  <c r="CI271" i="3"/>
  <c r="CI275" i="3"/>
  <c r="CI262" i="3"/>
  <c r="CI266" i="3"/>
  <c r="CI270" i="3"/>
  <c r="CI274" i="3"/>
  <c r="CI247" i="3"/>
  <c r="CI251" i="3"/>
  <c r="CI264" i="3"/>
  <c r="CI268" i="3"/>
  <c r="CI272" i="3"/>
  <c r="CI276" i="3"/>
  <c r="CI279" i="3"/>
  <c r="CI283" i="3"/>
  <c r="CI257" i="3"/>
  <c r="CI273" i="3"/>
  <c r="CI278" i="3"/>
  <c r="CI269" i="3"/>
  <c r="CI265" i="3"/>
  <c r="CI281" i="3"/>
  <c r="CI261" i="3"/>
  <c r="CI280" i="3"/>
  <c r="CI287" i="3"/>
  <c r="CI291" i="3"/>
  <c r="CI295" i="3"/>
  <c r="CI299" i="3"/>
  <c r="CI286" i="3"/>
  <c r="CI290" i="3"/>
  <c r="CI294" i="3"/>
  <c r="CI298" i="3"/>
  <c r="CI277" i="3"/>
  <c r="CI285" i="3"/>
  <c r="CI289" i="3"/>
  <c r="CI293" i="3"/>
  <c r="CI297" i="3"/>
  <c r="CI292" i="3"/>
  <c r="CI304" i="3"/>
  <c r="CI308" i="3"/>
  <c r="CI312" i="3"/>
  <c r="CI288" i="3"/>
  <c r="CI284" i="3"/>
  <c r="CI303" i="3"/>
  <c r="CI307" i="3"/>
  <c r="CI311" i="3"/>
  <c r="CI315" i="3"/>
  <c r="CI282" i="3"/>
  <c r="CI302" i="3"/>
  <c r="CI306" i="3"/>
  <c r="CI310" i="3"/>
  <c r="CI314" i="3"/>
  <c r="CI301" i="3"/>
  <c r="CI305" i="3"/>
  <c r="CI309" i="3"/>
  <c r="CI313" i="3"/>
  <c r="CI317" i="3"/>
  <c r="CI296" i="3"/>
  <c r="CI319" i="3"/>
  <c r="CI323" i="3"/>
  <c r="CI327" i="3"/>
  <c r="CI331" i="3"/>
  <c r="CI300" i="3"/>
  <c r="CI316" i="3"/>
  <c r="CI318" i="3"/>
  <c r="CI322" i="3"/>
  <c r="CI326" i="3"/>
  <c r="CI321" i="3"/>
  <c r="CI325" i="3"/>
  <c r="CI329" i="3"/>
  <c r="CI333" i="3"/>
  <c r="CI328" i="3"/>
  <c r="CI335" i="3"/>
  <c r="CI338" i="3"/>
  <c r="CI342" i="3"/>
  <c r="CI346" i="3"/>
  <c r="CI350" i="3"/>
  <c r="CI324" i="3"/>
  <c r="CI320" i="3"/>
  <c r="CI332" i="3"/>
  <c r="CI337" i="3"/>
  <c r="CI341" i="3"/>
  <c r="CI345" i="3"/>
  <c r="CI349" i="3"/>
  <c r="CI330" i="3"/>
  <c r="CI336" i="3"/>
  <c r="CI340" i="3"/>
  <c r="CI344" i="3"/>
  <c r="CI348" i="3"/>
  <c r="CI334" i="3"/>
  <c r="CI353" i="3"/>
  <c r="CI357" i="3"/>
  <c r="CI361" i="3"/>
  <c r="CI343" i="3"/>
  <c r="CI351" i="3"/>
  <c r="CI352" i="3"/>
  <c r="CI356" i="3"/>
  <c r="CI360" i="3"/>
  <c r="CI339" i="3"/>
  <c r="CI355" i="3"/>
  <c r="CI359" i="3"/>
  <c r="CI363" i="3"/>
  <c r="CI367" i="3"/>
  <c r="CI371" i="3"/>
  <c r="CI375" i="3"/>
  <c r="CI379" i="3"/>
  <c r="CI383" i="3"/>
  <c r="CI366" i="3"/>
  <c r="CI370" i="3"/>
  <c r="CI374" i="3"/>
  <c r="CI378" i="3"/>
  <c r="CI382" i="3"/>
  <c r="CI386" i="3"/>
  <c r="CI365" i="3"/>
  <c r="CI347" i="3"/>
  <c r="CI358" i="3"/>
  <c r="CI369" i="3"/>
  <c r="CI373" i="3"/>
  <c r="CI377" i="3"/>
  <c r="CI381" i="3"/>
  <c r="CI362" i="3"/>
  <c r="CI364" i="3"/>
  <c r="CI380" i="3"/>
  <c r="CI384" i="3"/>
  <c r="CI390" i="3"/>
  <c r="CI394" i="3"/>
  <c r="CI398" i="3"/>
  <c r="CI402" i="3"/>
  <c r="CI406" i="3"/>
  <c r="CI410" i="3"/>
  <c r="CI414" i="3"/>
  <c r="CI385" i="3"/>
  <c r="CI389" i="3"/>
  <c r="CI393" i="3"/>
  <c r="CI397" i="3"/>
  <c r="CI401" i="3"/>
  <c r="CI405" i="3"/>
  <c r="CI409" i="3"/>
  <c r="CI413" i="3"/>
  <c r="CI417" i="3"/>
  <c r="CI376" i="3"/>
  <c r="CI388" i="3"/>
  <c r="CI392" i="3"/>
  <c r="CI396" i="3"/>
  <c r="CI400" i="3"/>
  <c r="CI404" i="3"/>
  <c r="CI408" i="3"/>
  <c r="CI354" i="3"/>
  <c r="CI372" i="3"/>
  <c r="CI399" i="3"/>
  <c r="CI411" i="3"/>
  <c r="CI395" i="3"/>
  <c r="CI407" i="3"/>
  <c r="CI420" i="3"/>
  <c r="CI424" i="3"/>
  <c r="CI428" i="3"/>
  <c r="CI391" i="3"/>
  <c r="CI416" i="3"/>
  <c r="CI419" i="3"/>
  <c r="CI423" i="3"/>
  <c r="CI427" i="3"/>
  <c r="CI431" i="3"/>
  <c r="CI435" i="3"/>
  <c r="CI439" i="3"/>
  <c r="CI443" i="3"/>
  <c r="CI368" i="3"/>
  <c r="CI415" i="3"/>
  <c r="CI422" i="3"/>
  <c r="CI430" i="3"/>
  <c r="CI434" i="3"/>
  <c r="CI403" i="3"/>
  <c r="CI421" i="3"/>
  <c r="CI429" i="3"/>
  <c r="CI438" i="3"/>
  <c r="CI441" i="3"/>
  <c r="CI444" i="3"/>
  <c r="CI446" i="3"/>
  <c r="CI450" i="3"/>
  <c r="CI454" i="3"/>
  <c r="CI458" i="3"/>
  <c r="CI440" i="3"/>
  <c r="CI437" i="3"/>
  <c r="CI447" i="3"/>
  <c r="CI455" i="3"/>
  <c r="CI418" i="3"/>
  <c r="CI442" i="3"/>
  <c r="CI445" i="3"/>
  <c r="CI449" i="3"/>
  <c r="CI453" i="3"/>
  <c r="CI457" i="3"/>
  <c r="CI412" i="3"/>
  <c r="CI426" i="3"/>
  <c r="CI387" i="3"/>
  <c r="CI425" i="3"/>
  <c r="CI432" i="3"/>
  <c r="CI433" i="3"/>
  <c r="CI436" i="3"/>
  <c r="CI448" i="3"/>
  <c r="CI452" i="3"/>
  <c r="CI456" i="3"/>
  <c r="CI451" i="3"/>
  <c r="CF21" i="3"/>
  <c r="CF20" i="3"/>
  <c r="CF19" i="3"/>
  <c r="CF24" i="3"/>
  <c r="CF25" i="3"/>
  <c r="CF23" i="3"/>
  <c r="CF22" i="3"/>
  <c r="CF29" i="3"/>
  <c r="CF27" i="3"/>
  <c r="CF26" i="3"/>
  <c r="CF28" i="3"/>
  <c r="CF31" i="3"/>
  <c r="CF30" i="3"/>
  <c r="CF34" i="3"/>
  <c r="CF32" i="3"/>
  <c r="CF35" i="3"/>
  <c r="CF38" i="3"/>
  <c r="CF37" i="3"/>
  <c r="CF36" i="3"/>
  <c r="CF40" i="3"/>
  <c r="CF43" i="3"/>
  <c r="CF33" i="3"/>
  <c r="CF39" i="3"/>
  <c r="CF42" i="3"/>
  <c r="CF41" i="3"/>
  <c r="CF47" i="3"/>
  <c r="CF46" i="3"/>
  <c r="CF45" i="3"/>
  <c r="CF44" i="3"/>
  <c r="CF142" i="3"/>
  <c r="CF141" i="3"/>
  <c r="CF146" i="3"/>
  <c r="CF140" i="3"/>
  <c r="CF144" i="3"/>
  <c r="CF143" i="3"/>
  <c r="CF147" i="3"/>
  <c r="CF193" i="3"/>
  <c r="CF197" i="3"/>
  <c r="CF192" i="3"/>
  <c r="CF196" i="3"/>
  <c r="CF191" i="3"/>
  <c r="CF194" i="3"/>
  <c r="CF195" i="3"/>
  <c r="CF213" i="3"/>
  <c r="CF217" i="3"/>
  <c r="CF216" i="3"/>
  <c r="CF220" i="3"/>
  <c r="CF215" i="3"/>
  <c r="CF219" i="3"/>
  <c r="CF212" i="3"/>
  <c r="CF218" i="3"/>
  <c r="CF224" i="3"/>
  <c r="CF222" i="3"/>
  <c r="CF223" i="3"/>
  <c r="CF227" i="3"/>
  <c r="CF225" i="3"/>
  <c r="CF230" i="3"/>
  <c r="CF221" i="3"/>
  <c r="CF226" i="3"/>
  <c r="CF198" i="3"/>
  <c r="CF228" i="3"/>
  <c r="CF235" i="3"/>
  <c r="CF229" i="3"/>
  <c r="CF234" i="3"/>
  <c r="CF238" i="3"/>
  <c r="CF233" i="3"/>
  <c r="CF236" i="3"/>
  <c r="CF239" i="3"/>
  <c r="CF243" i="3"/>
  <c r="CF247" i="3"/>
  <c r="CF251" i="3"/>
  <c r="CF232" i="3"/>
  <c r="CF242" i="3"/>
  <c r="CF246" i="3"/>
  <c r="CF250" i="3"/>
  <c r="CF237" i="3"/>
  <c r="CF231" i="3"/>
  <c r="CF244" i="3"/>
  <c r="CF248" i="3"/>
  <c r="CF252" i="3"/>
  <c r="CF256" i="3"/>
  <c r="CF245" i="3"/>
  <c r="CF241" i="3"/>
  <c r="CF240" i="3"/>
  <c r="CF253" i="3"/>
  <c r="CF254" i="3"/>
  <c r="CF257" i="3"/>
  <c r="CF249" i="3"/>
  <c r="CF255" i="3"/>
  <c r="CF262" i="3"/>
  <c r="CF266" i="3"/>
  <c r="CF270" i="3"/>
  <c r="CF274" i="3"/>
  <c r="CF260" i="3"/>
  <c r="CF261" i="3"/>
  <c r="CF265" i="3"/>
  <c r="CF269" i="3"/>
  <c r="CF273" i="3"/>
  <c r="CF277" i="3"/>
  <c r="CF259" i="3"/>
  <c r="CF264" i="3"/>
  <c r="CF268" i="3"/>
  <c r="CF263" i="3"/>
  <c r="CF267" i="3"/>
  <c r="CF271" i="3"/>
  <c r="CF258" i="3"/>
  <c r="CF278" i="3"/>
  <c r="CF282" i="3"/>
  <c r="CF276" i="3"/>
  <c r="CF280" i="3"/>
  <c r="CF272" i="3"/>
  <c r="CF275" i="3"/>
  <c r="CF286" i="3"/>
  <c r="CF290" i="3"/>
  <c r="CF294" i="3"/>
  <c r="CF298" i="3"/>
  <c r="CF285" i="3"/>
  <c r="CF289" i="3"/>
  <c r="CF293" i="3"/>
  <c r="CF297" i="3"/>
  <c r="CF279" i="3"/>
  <c r="CF283" i="3"/>
  <c r="CF284" i="3"/>
  <c r="CF288" i="3"/>
  <c r="CF292" i="3"/>
  <c r="CF296" i="3"/>
  <c r="CF281" i="3"/>
  <c r="CF287" i="3"/>
  <c r="CF291" i="3"/>
  <c r="CF295" i="3"/>
  <c r="CF302" i="3"/>
  <c r="CF306" i="3"/>
  <c r="CF310" i="3"/>
  <c r="CF314" i="3"/>
  <c r="CF301" i="3"/>
  <c r="CF305" i="3"/>
  <c r="CF309" i="3"/>
  <c r="CF300" i="3"/>
  <c r="CF304" i="3"/>
  <c r="CF308" i="3"/>
  <c r="CF312" i="3"/>
  <c r="CF316" i="3"/>
  <c r="CF303" i="3"/>
  <c r="CF317" i="3"/>
  <c r="CF318" i="3"/>
  <c r="CF322" i="3"/>
  <c r="CF326" i="3"/>
  <c r="CF330" i="3"/>
  <c r="CF315" i="3"/>
  <c r="CF313" i="3"/>
  <c r="CF321" i="3"/>
  <c r="CF325" i="3"/>
  <c r="CF329" i="3"/>
  <c r="CF333" i="3"/>
  <c r="CF320" i="3"/>
  <c r="CF324" i="3"/>
  <c r="CF328" i="3"/>
  <c r="CF332" i="3"/>
  <c r="CF299" i="3"/>
  <c r="CF311" i="3"/>
  <c r="CF319" i="3"/>
  <c r="CF323" i="3"/>
  <c r="CF327" i="3"/>
  <c r="CF331" i="3"/>
  <c r="CF335" i="3"/>
  <c r="CF307" i="3"/>
  <c r="CF336" i="3"/>
  <c r="CF340" i="3"/>
  <c r="CF344" i="3"/>
  <c r="CF334" i="3"/>
  <c r="CF339" i="3"/>
  <c r="CF343" i="3"/>
  <c r="CF338" i="3"/>
  <c r="CF342" i="3"/>
  <c r="CF346" i="3"/>
  <c r="CF351" i="3"/>
  <c r="CF352" i="3"/>
  <c r="CF356" i="3"/>
  <c r="CF360" i="3"/>
  <c r="CF364" i="3"/>
  <c r="CF345" i="3"/>
  <c r="CF355" i="3"/>
  <c r="CF359" i="3"/>
  <c r="CF363" i="3"/>
  <c r="CF341" i="3"/>
  <c r="CF354" i="3"/>
  <c r="CF358" i="3"/>
  <c r="CF362" i="3"/>
  <c r="CF361" i="3"/>
  <c r="CF353" i="3"/>
  <c r="CF365" i="3"/>
  <c r="CF369" i="3"/>
  <c r="CF373" i="3"/>
  <c r="CF377" i="3"/>
  <c r="CF381" i="3"/>
  <c r="CF348" i="3"/>
  <c r="CF347" i="3"/>
  <c r="CF349" i="3"/>
  <c r="CF350" i="3"/>
  <c r="CF368" i="3"/>
  <c r="CF372" i="3"/>
  <c r="CF376" i="3"/>
  <c r="CF337" i="3"/>
  <c r="CF367" i="3"/>
  <c r="CF371" i="3"/>
  <c r="CF375" i="3"/>
  <c r="CF379" i="3"/>
  <c r="CF357" i="3"/>
  <c r="CF366" i="3"/>
  <c r="CF385" i="3"/>
  <c r="CF388" i="3"/>
  <c r="CF392" i="3"/>
  <c r="CF396" i="3"/>
  <c r="CF400" i="3"/>
  <c r="CF404" i="3"/>
  <c r="CF408" i="3"/>
  <c r="CF412" i="3"/>
  <c r="CF416" i="3"/>
  <c r="CF378" i="3"/>
  <c r="CF383" i="3"/>
  <c r="CF386" i="3"/>
  <c r="CF387" i="3"/>
  <c r="CF391" i="3"/>
  <c r="CF395" i="3"/>
  <c r="CF399" i="3"/>
  <c r="CF403" i="3"/>
  <c r="CF374" i="3"/>
  <c r="CF382" i="3"/>
  <c r="CF384" i="3"/>
  <c r="CF390" i="3"/>
  <c r="CF394" i="3"/>
  <c r="CF398" i="3"/>
  <c r="CF402" i="3"/>
  <c r="CF406" i="3"/>
  <c r="CF410" i="3"/>
  <c r="CF414" i="3"/>
  <c r="CF401" i="3"/>
  <c r="CF411" i="3"/>
  <c r="CF420" i="3"/>
  <c r="CF424" i="3"/>
  <c r="CF428" i="3"/>
  <c r="CF432" i="3"/>
  <c r="CF397" i="3"/>
  <c r="CF407" i="3"/>
  <c r="CF419" i="3"/>
  <c r="CF409" i="3"/>
  <c r="CF417" i="3"/>
  <c r="CF393" i="3"/>
  <c r="CF380" i="3"/>
  <c r="CF389" i="3"/>
  <c r="CF405" i="3"/>
  <c r="CF421" i="3"/>
  <c r="CF425" i="3"/>
  <c r="CF429" i="3"/>
  <c r="CF433" i="3"/>
  <c r="CF437" i="3"/>
  <c r="CF441" i="3"/>
  <c r="CF445" i="3"/>
  <c r="CF435" i="3"/>
  <c r="CF438" i="3"/>
  <c r="CF449" i="3"/>
  <c r="CF453" i="3"/>
  <c r="CF457" i="3"/>
  <c r="CF418" i="3"/>
  <c r="CF427" i="3"/>
  <c r="CF436" i="3"/>
  <c r="CF439" i="3"/>
  <c r="CF442" i="3"/>
  <c r="CF448" i="3"/>
  <c r="CF452" i="3"/>
  <c r="CF456" i="3"/>
  <c r="CF422" i="3"/>
  <c r="CF415" i="3"/>
  <c r="CF426" i="3"/>
  <c r="CF440" i="3"/>
  <c r="CF443" i="3"/>
  <c r="CF447" i="3"/>
  <c r="CF451" i="3"/>
  <c r="CF455" i="3"/>
  <c r="CF413" i="3"/>
  <c r="CF423" i="3"/>
  <c r="CF431" i="3"/>
  <c r="CF434" i="3"/>
  <c r="CF444" i="3"/>
  <c r="CF446" i="3"/>
  <c r="CF450" i="3"/>
  <c r="CF454" i="3"/>
  <c r="CF458" i="3"/>
  <c r="CF370" i="3"/>
  <c r="CF430" i="3"/>
  <c r="CJ19" i="3"/>
  <c r="CJ20" i="3"/>
  <c r="CJ21" i="3"/>
  <c r="CJ22" i="3"/>
  <c r="CJ24" i="3"/>
  <c r="CJ23" i="3"/>
  <c r="CJ26" i="3"/>
  <c r="CJ25" i="3"/>
  <c r="CJ28" i="3"/>
  <c r="CJ27" i="3"/>
  <c r="CJ33" i="3"/>
  <c r="CJ31" i="3"/>
  <c r="CJ29" i="3"/>
  <c r="CJ36" i="3"/>
  <c r="CJ35" i="3"/>
  <c r="CJ32" i="3"/>
  <c r="CJ30" i="3"/>
  <c r="CJ37" i="3"/>
  <c r="CJ42" i="3"/>
  <c r="CJ41" i="3"/>
  <c r="CJ34" i="3"/>
  <c r="CJ38" i="3"/>
  <c r="CJ39" i="3"/>
  <c r="CJ40" i="3"/>
  <c r="CJ44" i="3"/>
  <c r="CJ43" i="3"/>
  <c r="CJ45" i="3"/>
  <c r="CJ47" i="3"/>
  <c r="CJ46" i="3"/>
  <c r="CJ140" i="3"/>
  <c r="CJ144" i="3"/>
  <c r="CJ143" i="3"/>
  <c r="CJ147" i="3"/>
  <c r="CJ142" i="3"/>
  <c r="CJ141" i="3"/>
  <c r="CJ146" i="3"/>
  <c r="CJ195" i="3"/>
  <c r="CJ194" i="3"/>
  <c r="CJ196" i="3"/>
  <c r="CJ191" i="3"/>
  <c r="CJ193" i="3"/>
  <c r="CJ197" i="3"/>
  <c r="CJ212" i="3"/>
  <c r="CJ192" i="3"/>
  <c r="CJ198" i="3"/>
  <c r="CJ215" i="3"/>
  <c r="CJ219" i="3"/>
  <c r="CJ218" i="3"/>
  <c r="CJ213" i="3"/>
  <c r="CJ217" i="3"/>
  <c r="CJ216" i="3"/>
  <c r="CJ220" i="3"/>
  <c r="CJ222" i="3"/>
  <c r="CJ221" i="3"/>
  <c r="CJ229" i="3"/>
  <c r="CJ223" i="3"/>
  <c r="CJ228" i="3"/>
  <c r="CJ232" i="3"/>
  <c r="CJ224" i="3"/>
  <c r="CJ226" i="3"/>
  <c r="CJ230" i="3"/>
  <c r="CJ237" i="3"/>
  <c r="CJ233" i="3"/>
  <c r="CJ236" i="3"/>
  <c r="CJ231" i="3"/>
  <c r="CJ234" i="3"/>
  <c r="CJ238" i="3"/>
  <c r="CJ225" i="3"/>
  <c r="CJ235" i="3"/>
  <c r="CJ241" i="3"/>
  <c r="CJ245" i="3"/>
  <c r="CJ249" i="3"/>
  <c r="CJ253" i="3"/>
  <c r="CJ227" i="3"/>
  <c r="CJ239" i="3"/>
  <c r="CJ244" i="3"/>
  <c r="CJ248" i="3"/>
  <c r="CJ252" i="3"/>
  <c r="CJ240" i="3"/>
  <c r="CJ242" i="3"/>
  <c r="CJ246" i="3"/>
  <c r="CJ250" i="3"/>
  <c r="CJ254" i="3"/>
  <c r="CJ247" i="3"/>
  <c r="CJ255" i="3"/>
  <c r="CJ259" i="3"/>
  <c r="CJ243" i="3"/>
  <c r="CJ256" i="3"/>
  <c r="CJ251" i="3"/>
  <c r="CJ257" i="3"/>
  <c r="CJ258" i="3"/>
  <c r="CJ264" i="3"/>
  <c r="CJ268" i="3"/>
  <c r="CJ272" i="3"/>
  <c r="CJ263" i="3"/>
  <c r="CJ267" i="3"/>
  <c r="CJ271" i="3"/>
  <c r="CJ275" i="3"/>
  <c r="CJ260" i="3"/>
  <c r="CJ262" i="3"/>
  <c r="CJ266" i="3"/>
  <c r="CJ270" i="3"/>
  <c r="CJ261" i="3"/>
  <c r="CJ265" i="3"/>
  <c r="CJ269" i="3"/>
  <c r="CJ277" i="3"/>
  <c r="CJ274" i="3"/>
  <c r="CJ280" i="3"/>
  <c r="CJ279" i="3"/>
  <c r="CJ273" i="3"/>
  <c r="CJ276" i="3"/>
  <c r="CJ278" i="3"/>
  <c r="CJ282" i="3"/>
  <c r="CJ281" i="3"/>
  <c r="CJ284" i="3"/>
  <c r="CJ288" i="3"/>
  <c r="CJ292" i="3"/>
  <c r="CJ296" i="3"/>
  <c r="CJ287" i="3"/>
  <c r="CJ291" i="3"/>
  <c r="CJ295" i="3"/>
  <c r="CJ299" i="3"/>
  <c r="CJ286" i="3"/>
  <c r="CJ290" i="3"/>
  <c r="CJ294" i="3"/>
  <c r="CJ298" i="3"/>
  <c r="CJ283" i="3"/>
  <c r="CJ285" i="3"/>
  <c r="CJ289" i="3"/>
  <c r="CJ293" i="3"/>
  <c r="CJ297" i="3"/>
  <c r="CJ300" i="3"/>
  <c r="CJ304" i="3"/>
  <c r="CJ308" i="3"/>
  <c r="CJ312" i="3"/>
  <c r="CJ316" i="3"/>
  <c r="CJ303" i="3"/>
  <c r="CJ307" i="3"/>
  <c r="CJ311" i="3"/>
  <c r="CJ302" i="3"/>
  <c r="CJ306" i="3"/>
  <c r="CJ310" i="3"/>
  <c r="CJ314" i="3"/>
  <c r="CJ320" i="3"/>
  <c r="CJ324" i="3"/>
  <c r="CJ328" i="3"/>
  <c r="CJ332" i="3"/>
  <c r="CJ315" i="3"/>
  <c r="CJ317" i="3"/>
  <c r="CJ319" i="3"/>
  <c r="CJ323" i="3"/>
  <c r="CJ327" i="3"/>
  <c r="CJ331" i="3"/>
  <c r="CJ335" i="3"/>
  <c r="CJ309" i="3"/>
  <c r="CJ313" i="3"/>
  <c r="CJ305" i="3"/>
  <c r="CJ318" i="3"/>
  <c r="CJ322" i="3"/>
  <c r="CJ326" i="3"/>
  <c r="CJ330" i="3"/>
  <c r="CJ301" i="3"/>
  <c r="CJ321" i="3"/>
  <c r="CJ325" i="3"/>
  <c r="CJ329" i="3"/>
  <c r="CJ333" i="3"/>
  <c r="CJ338" i="3"/>
  <c r="CJ342" i="3"/>
  <c r="CJ346" i="3"/>
  <c r="CJ337" i="3"/>
  <c r="CJ341" i="3"/>
  <c r="CJ345" i="3"/>
  <c r="CJ336" i="3"/>
  <c r="CJ340" i="3"/>
  <c r="CJ344" i="3"/>
  <c r="CJ348" i="3"/>
  <c r="CJ347" i="3"/>
  <c r="CJ349" i="3"/>
  <c r="CJ354" i="3"/>
  <c r="CJ358" i="3"/>
  <c r="CJ362" i="3"/>
  <c r="CJ350" i="3"/>
  <c r="CJ353" i="3"/>
  <c r="CJ357" i="3"/>
  <c r="CJ361" i="3"/>
  <c r="CJ365" i="3"/>
  <c r="CJ343" i="3"/>
  <c r="CJ351" i="3"/>
  <c r="CJ352" i="3"/>
  <c r="CJ356" i="3"/>
  <c r="CJ360" i="3"/>
  <c r="CJ334" i="3"/>
  <c r="CJ364" i="3"/>
  <c r="CJ355" i="3"/>
  <c r="CJ363" i="3"/>
  <c r="CJ367" i="3"/>
  <c r="CJ371" i="3"/>
  <c r="CJ375" i="3"/>
  <c r="CJ379" i="3"/>
  <c r="CJ366" i="3"/>
  <c r="CJ370" i="3"/>
  <c r="CJ374" i="3"/>
  <c r="CJ378" i="3"/>
  <c r="CJ369" i="3"/>
  <c r="CJ373" i="3"/>
  <c r="CJ377" i="3"/>
  <c r="CJ381" i="3"/>
  <c r="CJ368" i="3"/>
  <c r="CJ380" i="3"/>
  <c r="CJ384" i="3"/>
  <c r="CJ390" i="3"/>
  <c r="CJ394" i="3"/>
  <c r="CJ398" i="3"/>
  <c r="CJ402" i="3"/>
  <c r="CJ406" i="3"/>
  <c r="CJ410" i="3"/>
  <c r="CJ414" i="3"/>
  <c r="CJ339" i="3"/>
  <c r="CJ359" i="3"/>
  <c r="CJ385" i="3"/>
  <c r="CJ389" i="3"/>
  <c r="CJ393" i="3"/>
  <c r="CJ397" i="3"/>
  <c r="CJ401" i="3"/>
  <c r="CJ405" i="3"/>
  <c r="CJ376" i="3"/>
  <c r="CJ386" i="3"/>
  <c r="CJ388" i="3"/>
  <c r="CJ392" i="3"/>
  <c r="CJ396" i="3"/>
  <c r="CJ400" i="3"/>
  <c r="CJ404" i="3"/>
  <c r="CJ408" i="3"/>
  <c r="CJ412" i="3"/>
  <c r="CJ416" i="3"/>
  <c r="CJ382" i="3"/>
  <c r="CJ387" i="3"/>
  <c r="CJ403" i="3"/>
  <c r="CJ413" i="3"/>
  <c r="CJ418" i="3"/>
  <c r="CJ422" i="3"/>
  <c r="CJ426" i="3"/>
  <c r="CJ430" i="3"/>
  <c r="CJ372" i="3"/>
  <c r="CJ399" i="3"/>
  <c r="CJ411" i="3"/>
  <c r="CJ395" i="3"/>
  <c r="CJ391" i="3"/>
  <c r="CJ419" i="3"/>
  <c r="CJ423" i="3"/>
  <c r="CJ427" i="3"/>
  <c r="CJ431" i="3"/>
  <c r="CJ435" i="3"/>
  <c r="CJ439" i="3"/>
  <c r="CJ443" i="3"/>
  <c r="CJ407" i="3"/>
  <c r="CJ434" i="3"/>
  <c r="CJ437" i="3"/>
  <c r="CJ440" i="3"/>
  <c r="CJ447" i="3"/>
  <c r="CJ451" i="3"/>
  <c r="CJ455" i="3"/>
  <c r="CJ424" i="3"/>
  <c r="CJ417" i="3"/>
  <c r="CJ383" i="3"/>
  <c r="CJ421" i="3"/>
  <c r="CJ429" i="3"/>
  <c r="CJ438" i="3"/>
  <c r="CJ441" i="3"/>
  <c r="CJ444" i="3"/>
  <c r="CJ446" i="3"/>
  <c r="CJ450" i="3"/>
  <c r="CJ454" i="3"/>
  <c r="CJ458" i="3"/>
  <c r="CJ420" i="3"/>
  <c r="CJ428" i="3"/>
  <c r="CJ409" i="3"/>
  <c r="CJ415" i="3"/>
  <c r="CJ442" i="3"/>
  <c r="CJ445" i="3"/>
  <c r="CJ449" i="3"/>
  <c r="CJ453" i="3"/>
  <c r="CJ457" i="3"/>
  <c r="CJ425" i="3"/>
  <c r="CJ432" i="3"/>
  <c r="CJ433" i="3"/>
  <c r="CJ436" i="3"/>
  <c r="CJ448" i="3"/>
  <c r="CJ452" i="3"/>
  <c r="CJ456" i="3"/>
  <c r="CG21" i="3"/>
  <c r="CG20" i="3"/>
  <c r="CG23" i="3"/>
  <c r="CG19" i="3"/>
  <c r="CG22" i="3"/>
  <c r="CG24" i="3"/>
  <c r="CG25" i="3"/>
  <c r="CG27" i="3"/>
  <c r="CG30" i="3"/>
  <c r="CG29" i="3"/>
  <c r="CG26" i="3"/>
  <c r="CG28" i="3"/>
  <c r="CG32" i="3"/>
  <c r="CG31" i="3"/>
  <c r="CG35" i="3"/>
  <c r="CG34" i="3"/>
  <c r="CG33" i="3"/>
  <c r="CG39" i="3"/>
  <c r="CG38" i="3"/>
  <c r="CG37" i="3"/>
  <c r="CG36" i="3"/>
  <c r="CG40" i="3"/>
  <c r="CG44" i="3"/>
  <c r="CG42" i="3"/>
  <c r="CG47" i="3"/>
  <c r="CG46" i="3"/>
  <c r="CG41" i="3"/>
  <c r="CG43" i="3"/>
  <c r="CG142" i="3"/>
  <c r="CG141" i="3"/>
  <c r="CG146" i="3"/>
  <c r="CG147" i="3"/>
  <c r="CG143" i="3"/>
  <c r="CG191" i="3"/>
  <c r="CG144" i="3"/>
  <c r="CG140" i="3"/>
  <c r="CG194" i="3"/>
  <c r="CG193" i="3"/>
  <c r="CG197" i="3"/>
  <c r="CG45" i="3"/>
  <c r="CG192" i="3"/>
  <c r="CG196" i="3"/>
  <c r="CG195" i="3"/>
  <c r="CG213" i="3"/>
  <c r="CG217" i="3"/>
  <c r="CG221" i="3"/>
  <c r="CG216" i="3"/>
  <c r="CG198" i="3"/>
  <c r="CG218" i="3"/>
  <c r="CG222" i="3"/>
  <c r="CG225" i="3"/>
  <c r="CG219" i="3"/>
  <c r="CG223" i="3"/>
  <c r="CG212" i="3"/>
  <c r="CG227" i="3"/>
  <c r="CG220" i="3"/>
  <c r="CG230" i="3"/>
  <c r="CG215" i="3"/>
  <c r="CG228" i="3"/>
  <c r="CG232" i="3"/>
  <c r="CG233" i="3"/>
  <c r="CG236" i="3"/>
  <c r="CG224" i="3"/>
  <c r="CG235" i="3"/>
  <c r="CG239" i="3"/>
  <c r="CG237" i="3"/>
  <c r="CG226" i="3"/>
  <c r="CG231" i="3"/>
  <c r="CG244" i="3"/>
  <c r="CG248" i="3"/>
  <c r="CG252" i="3"/>
  <c r="CG238" i="3"/>
  <c r="CG243" i="3"/>
  <c r="CG247" i="3"/>
  <c r="CG251" i="3"/>
  <c r="CG255" i="3"/>
  <c r="CG229" i="3"/>
  <c r="CG234" i="3"/>
  <c r="CG241" i="3"/>
  <c r="CG245" i="3"/>
  <c r="CG249" i="3"/>
  <c r="CG258" i="3"/>
  <c r="CG250" i="3"/>
  <c r="CG256" i="3"/>
  <c r="CG246" i="3"/>
  <c r="CG240" i="3"/>
  <c r="CG253" i="3"/>
  <c r="CG254" i="3"/>
  <c r="CG257" i="3"/>
  <c r="CG260" i="3"/>
  <c r="CG259" i="3"/>
  <c r="CG262" i="3"/>
  <c r="CG266" i="3"/>
  <c r="CG270" i="3"/>
  <c r="CG274" i="3"/>
  <c r="CG261" i="3"/>
  <c r="CG265" i="3"/>
  <c r="CG269" i="3"/>
  <c r="CG273" i="3"/>
  <c r="CG242" i="3"/>
  <c r="CG263" i="3"/>
  <c r="CG267" i="3"/>
  <c r="CG271" i="3"/>
  <c r="CG275" i="3"/>
  <c r="CG279" i="3"/>
  <c r="CG278" i="3"/>
  <c r="CG282" i="3"/>
  <c r="CG268" i="3"/>
  <c r="CG276" i="3"/>
  <c r="CG264" i="3"/>
  <c r="CG277" i="3"/>
  <c r="CG280" i="3"/>
  <c r="CG286" i="3"/>
  <c r="CG290" i="3"/>
  <c r="CG294" i="3"/>
  <c r="CG298" i="3"/>
  <c r="CG285" i="3"/>
  <c r="CG289" i="3"/>
  <c r="CG293" i="3"/>
  <c r="CG297" i="3"/>
  <c r="CG283" i="3"/>
  <c r="CG272" i="3"/>
  <c r="CG284" i="3"/>
  <c r="CG288" i="3"/>
  <c r="CG292" i="3"/>
  <c r="CG296" i="3"/>
  <c r="CG299" i="3"/>
  <c r="CG303" i="3"/>
  <c r="CG307" i="3"/>
  <c r="CG311" i="3"/>
  <c r="CG315" i="3"/>
  <c r="CG302" i="3"/>
  <c r="CG306" i="3"/>
  <c r="CG310" i="3"/>
  <c r="CG314" i="3"/>
  <c r="CG281" i="3"/>
  <c r="CG301" i="3"/>
  <c r="CG305" i="3"/>
  <c r="CG309" i="3"/>
  <c r="CG313" i="3"/>
  <c r="CG295" i="3"/>
  <c r="CG300" i="3"/>
  <c r="CG291" i="3"/>
  <c r="CG304" i="3"/>
  <c r="CG308" i="3"/>
  <c r="CG312" i="3"/>
  <c r="CG316" i="3"/>
  <c r="CG317" i="3"/>
  <c r="CG318" i="3"/>
  <c r="CG322" i="3"/>
  <c r="CG326" i="3"/>
  <c r="CG330" i="3"/>
  <c r="CG287" i="3"/>
  <c r="CG321" i="3"/>
  <c r="CG325" i="3"/>
  <c r="CG329" i="3"/>
  <c r="CG320" i="3"/>
  <c r="CG324" i="3"/>
  <c r="CG328" i="3"/>
  <c r="CG332" i="3"/>
  <c r="CG319" i="3"/>
  <c r="CG337" i="3"/>
  <c r="CG341" i="3"/>
  <c r="CG345" i="3"/>
  <c r="CG349" i="3"/>
  <c r="CG336" i="3"/>
  <c r="CG340" i="3"/>
  <c r="CG344" i="3"/>
  <c r="CG348" i="3"/>
  <c r="CG334" i="3"/>
  <c r="CG339" i="3"/>
  <c r="CG343" i="3"/>
  <c r="CG347" i="3"/>
  <c r="CG333" i="3"/>
  <c r="CG335" i="3"/>
  <c r="CG338" i="3"/>
  <c r="CG351" i="3"/>
  <c r="CG352" i="3"/>
  <c r="CG356" i="3"/>
  <c r="CG360" i="3"/>
  <c r="CG364" i="3"/>
  <c r="CG355" i="3"/>
  <c r="CG359" i="3"/>
  <c r="CG331" i="3"/>
  <c r="CG346" i="3"/>
  <c r="CG354" i="3"/>
  <c r="CG358" i="3"/>
  <c r="CG362" i="3"/>
  <c r="CG357" i="3"/>
  <c r="CG366" i="3"/>
  <c r="CG370" i="3"/>
  <c r="CG374" i="3"/>
  <c r="CG378" i="3"/>
  <c r="CG382" i="3"/>
  <c r="CG386" i="3"/>
  <c r="CG361" i="3"/>
  <c r="CG342" i="3"/>
  <c r="CG353" i="3"/>
  <c r="CG365" i="3"/>
  <c r="CG369" i="3"/>
  <c r="CG373" i="3"/>
  <c r="CG377" i="3"/>
  <c r="CG381" i="3"/>
  <c r="CG385" i="3"/>
  <c r="CG323" i="3"/>
  <c r="CG327" i="3"/>
  <c r="CG350" i="3"/>
  <c r="CG368" i="3"/>
  <c r="CG372" i="3"/>
  <c r="CG376" i="3"/>
  <c r="CG380" i="3"/>
  <c r="CG389" i="3"/>
  <c r="CG393" i="3"/>
  <c r="CG397" i="3"/>
  <c r="CG401" i="3"/>
  <c r="CG405" i="3"/>
  <c r="CG409" i="3"/>
  <c r="CG413" i="3"/>
  <c r="CG417" i="3"/>
  <c r="CG371" i="3"/>
  <c r="CG388" i="3"/>
  <c r="CG392" i="3"/>
  <c r="CG396" i="3"/>
  <c r="CG400" i="3"/>
  <c r="CG404" i="3"/>
  <c r="CG408" i="3"/>
  <c r="CG412" i="3"/>
  <c r="CG416" i="3"/>
  <c r="CG367" i="3"/>
  <c r="CG383" i="3"/>
  <c r="CG387" i="3"/>
  <c r="CG391" i="3"/>
  <c r="CG395" i="3"/>
  <c r="CG399" i="3"/>
  <c r="CG403" i="3"/>
  <c r="CG407" i="3"/>
  <c r="CG379" i="3"/>
  <c r="CG384" i="3"/>
  <c r="CG390" i="3"/>
  <c r="CG410" i="3"/>
  <c r="CG363" i="3"/>
  <c r="CG402" i="3"/>
  <c r="CG419" i="3"/>
  <c r="CG423" i="3"/>
  <c r="CG427" i="3"/>
  <c r="CG431" i="3"/>
  <c r="CG375" i="3"/>
  <c r="CG398" i="3"/>
  <c r="CG406" i="3"/>
  <c r="CG415" i="3"/>
  <c r="CG418" i="3"/>
  <c r="CG422" i="3"/>
  <c r="CG426" i="3"/>
  <c r="CG430" i="3"/>
  <c r="CG434" i="3"/>
  <c r="CG438" i="3"/>
  <c r="CG442" i="3"/>
  <c r="CG414" i="3"/>
  <c r="CG394" i="3"/>
  <c r="CG421" i="3"/>
  <c r="CG429" i="3"/>
  <c r="CG456" i="3"/>
  <c r="CG411" i="3"/>
  <c r="CG420" i="3"/>
  <c r="CG428" i="3"/>
  <c r="CG435" i="3"/>
  <c r="CG445" i="3"/>
  <c r="CG449" i="3"/>
  <c r="CG453" i="3"/>
  <c r="CG457" i="3"/>
  <c r="CG441" i="3"/>
  <c r="CG432" i="3"/>
  <c r="CG436" i="3"/>
  <c r="CG439" i="3"/>
  <c r="CG448" i="3"/>
  <c r="CG452" i="3"/>
  <c r="CG425" i="3"/>
  <c r="CG433" i="3"/>
  <c r="CG455" i="3"/>
  <c r="CG444" i="3"/>
  <c r="CG446" i="3"/>
  <c r="CG454" i="3"/>
  <c r="CG424" i="3"/>
  <c r="CG437" i="3"/>
  <c r="CG440" i="3"/>
  <c r="CG443" i="3"/>
  <c r="CG447" i="3"/>
  <c r="CG451" i="3"/>
  <c r="CG450" i="3"/>
  <c r="CG458" i="3"/>
  <c r="CF17" i="3"/>
  <c r="CF18" i="3"/>
  <c r="CI61" i="6"/>
  <c r="CI77" i="6"/>
  <c r="CV15" i="3"/>
  <c r="CN50" i="6"/>
  <c r="CN76" i="6" s="1"/>
  <c r="CZ14" i="3"/>
  <c r="CZ15" i="3" s="1"/>
  <c r="CI52" i="6"/>
  <c r="CI68" i="6"/>
  <c r="CI84" i="6"/>
  <c r="CL90" i="6"/>
  <c r="CI54" i="6"/>
  <c r="CI70" i="6"/>
  <c r="CI86" i="6"/>
  <c r="CI63" i="6"/>
  <c r="CI79" i="6"/>
  <c r="CI56" i="6"/>
  <c r="CI58" i="6"/>
  <c r="CI83" i="6"/>
  <c r="CI74" i="6"/>
  <c r="CI90" i="6"/>
  <c r="CI67" i="6"/>
  <c r="CI60" i="6"/>
  <c r="CI76" i="6"/>
  <c r="CI53" i="6"/>
  <c r="CI69" i="6"/>
  <c r="CI85" i="6"/>
  <c r="CI88" i="6"/>
  <c r="CI62" i="6"/>
  <c r="CI78" i="6"/>
  <c r="CI55" i="6"/>
  <c r="CI71" i="6"/>
  <c r="CI87" i="6"/>
  <c r="CI72" i="6"/>
  <c r="CI65" i="6"/>
  <c r="CI81" i="6"/>
  <c r="CI64" i="6"/>
  <c r="CI80" i="6"/>
  <c r="CI57" i="6"/>
  <c r="CI73" i="6"/>
  <c r="CI89" i="6"/>
  <c r="CI66" i="6"/>
  <c r="CI82" i="6"/>
  <c r="CI59" i="6"/>
  <c r="CM89" i="6"/>
  <c r="CL88" i="6"/>
  <c r="CL59" i="6"/>
  <c r="CL70" i="6"/>
  <c r="CL80" i="6"/>
  <c r="CL89" i="6"/>
  <c r="CJ66" i="6"/>
  <c r="CL54" i="6"/>
  <c r="CL67" i="6"/>
  <c r="CL62" i="6"/>
  <c r="CL71" i="6"/>
  <c r="CL52" i="6"/>
  <c r="CL77" i="6"/>
  <c r="CL72" i="6"/>
  <c r="CL87" i="6"/>
  <c r="CK79" i="6"/>
  <c r="CK81" i="6"/>
  <c r="CX15" i="3"/>
  <c r="CR50" i="6"/>
  <c r="CR72" i="6" s="1"/>
  <c r="CU15" i="3"/>
  <c r="CY15" i="3"/>
  <c r="CO50" i="6"/>
  <c r="CO76" i="6" s="1"/>
  <c r="CF51" i="6"/>
  <c r="CK56" i="6"/>
  <c r="CK66" i="6"/>
  <c r="CK86" i="6"/>
  <c r="CK88" i="6"/>
  <c r="CL56" i="6"/>
  <c r="CL74" i="6"/>
  <c r="CL55" i="6"/>
  <c r="CL73" i="6"/>
  <c r="CL58" i="6"/>
  <c r="CL78" i="6"/>
  <c r="CL57" i="6"/>
  <c r="CL75" i="6"/>
  <c r="CL82" i="6"/>
  <c r="CL64" i="6"/>
  <c r="CL61" i="6"/>
  <c r="CL79" i="6"/>
  <c r="CL66" i="6"/>
  <c r="CL84" i="6"/>
  <c r="CL63" i="6"/>
  <c r="CL81" i="6"/>
  <c r="CL68" i="6"/>
  <c r="CL86" i="6"/>
  <c r="CL65" i="6"/>
  <c r="CL83" i="6"/>
  <c r="CJ59" i="6"/>
  <c r="CW15" i="3"/>
  <c r="CL60" i="6"/>
  <c r="CL76" i="6"/>
  <c r="CL53" i="6"/>
  <c r="CL69" i="6"/>
  <c r="CN49" i="6"/>
  <c r="CQ50" i="6"/>
  <c r="CQ86" i="6" s="1"/>
  <c r="CM64" i="6"/>
  <c r="CM88" i="6"/>
  <c r="CM69" i="6"/>
  <c r="CM66" i="6"/>
  <c r="CM90" i="6"/>
  <c r="CM71" i="6"/>
  <c r="CM72" i="6"/>
  <c r="CM53" i="6"/>
  <c r="CM73" i="6"/>
  <c r="CH51" i="6"/>
  <c r="CD51" i="6"/>
  <c r="CM55" i="6"/>
  <c r="CM56" i="6"/>
  <c r="CM76" i="6"/>
  <c r="CM57" i="6"/>
  <c r="CM81" i="6"/>
  <c r="CM83" i="6"/>
  <c r="CM74" i="6"/>
  <c r="CM75" i="6"/>
  <c r="CM58" i="6"/>
  <c r="CM78" i="6"/>
  <c r="CM59" i="6"/>
  <c r="CM60" i="6"/>
  <c r="CM80" i="6"/>
  <c r="CM65" i="6"/>
  <c r="CM85" i="6"/>
  <c r="CM62" i="6"/>
  <c r="CM82" i="6"/>
  <c r="CM67" i="6"/>
  <c r="CM87" i="6"/>
  <c r="CJ54" i="6"/>
  <c r="CJ79" i="6"/>
  <c r="CM52" i="6"/>
  <c r="CM68" i="6"/>
  <c r="CM84" i="6"/>
  <c r="CM61" i="6"/>
  <c r="CM77" i="6"/>
  <c r="CJ56" i="6"/>
  <c r="CJ88" i="6"/>
  <c r="CJ81" i="6"/>
  <c r="CJ70" i="6"/>
  <c r="CJ72" i="6"/>
  <c r="CJ65" i="6"/>
  <c r="CJ86" i="6"/>
  <c r="CM54" i="6"/>
  <c r="CM70" i="6"/>
  <c r="CM86" i="6"/>
  <c r="CM63" i="6"/>
  <c r="CJ64" i="6"/>
  <c r="CJ57" i="6"/>
  <c r="CJ89" i="6"/>
  <c r="CJ63" i="6"/>
  <c r="CJ80" i="6"/>
  <c r="CJ73" i="6"/>
  <c r="CJ82" i="6"/>
  <c r="CJ75" i="6"/>
  <c r="CK59" i="6"/>
  <c r="CK54" i="6"/>
  <c r="CK60" i="6"/>
  <c r="CK53" i="6"/>
  <c r="CK85" i="6"/>
  <c r="CJ52" i="6"/>
  <c r="CJ68" i="6"/>
  <c r="CJ84" i="6"/>
  <c r="CJ61" i="6"/>
  <c r="CJ77" i="6"/>
  <c r="CK63" i="6"/>
  <c r="CK72" i="6"/>
  <c r="CJ58" i="6"/>
  <c r="CJ83" i="6"/>
  <c r="CK65" i="6"/>
  <c r="CJ74" i="6"/>
  <c r="CJ90" i="6"/>
  <c r="CJ67" i="6"/>
  <c r="CK76" i="6"/>
  <c r="CK69" i="6"/>
  <c r="CJ60" i="6"/>
  <c r="CJ76" i="6"/>
  <c r="CJ53" i="6"/>
  <c r="CJ69" i="6"/>
  <c r="CJ85" i="6"/>
  <c r="CK70" i="6"/>
  <c r="CK82" i="6"/>
  <c r="CK75" i="6"/>
  <c r="CJ62" i="6"/>
  <c r="CJ78" i="6"/>
  <c r="CJ55" i="6"/>
  <c r="CJ71" i="6"/>
  <c r="CK62" i="6"/>
  <c r="CK78" i="6"/>
  <c r="CK55" i="6"/>
  <c r="CK71" i="6"/>
  <c r="CK87" i="6"/>
  <c r="CK64" i="6"/>
  <c r="CK80" i="6"/>
  <c r="CK57" i="6"/>
  <c r="CK73" i="6"/>
  <c r="CK89" i="6"/>
  <c r="CK52" i="6"/>
  <c r="CK68" i="6"/>
  <c r="CK84" i="6"/>
  <c r="CK61" i="6"/>
  <c r="CK77" i="6"/>
  <c r="CK58" i="6"/>
  <c r="CK74" i="6"/>
  <c r="CK90" i="6"/>
  <c r="CK67" i="6"/>
  <c r="CJ18" i="3"/>
  <c r="CG18" i="3"/>
  <c r="CJ17" i="3"/>
  <c r="CI18" i="3"/>
  <c r="CH17" i="3"/>
  <c r="CG17" i="3"/>
  <c r="CE51" i="6"/>
  <c r="CI17" i="3"/>
  <c r="CH18" i="3"/>
  <c r="CN18" i="3"/>
  <c r="CN17" i="3"/>
  <c r="CP90" i="6"/>
  <c r="CP88" i="6"/>
  <c r="CP86" i="6"/>
  <c r="CP84" i="6"/>
  <c r="CP82" i="6"/>
  <c r="CP80" i="6"/>
  <c r="CP78" i="6"/>
  <c r="CP76" i="6"/>
  <c r="CP74" i="6"/>
  <c r="CP72" i="6"/>
  <c r="CP70" i="6"/>
  <c r="CP68" i="6"/>
  <c r="CP66" i="6"/>
  <c r="CP64" i="6"/>
  <c r="CP62" i="6"/>
  <c r="CP60" i="6"/>
  <c r="CP58" i="6"/>
  <c r="CP56" i="6"/>
  <c r="CP54" i="6"/>
  <c r="CP52" i="6"/>
  <c r="CP89" i="6"/>
  <c r="CP87" i="6"/>
  <c r="CP85" i="6"/>
  <c r="CP83" i="6"/>
  <c r="CP81" i="6"/>
  <c r="CP79" i="6"/>
  <c r="CP77" i="6"/>
  <c r="CP75" i="6"/>
  <c r="CP73" i="6"/>
  <c r="CP71" i="6"/>
  <c r="CP69" i="6"/>
  <c r="CP67" i="6"/>
  <c r="CP65" i="6"/>
  <c r="CP63" i="6"/>
  <c r="CP61" i="6"/>
  <c r="CP59" i="6"/>
  <c r="CP57" i="6"/>
  <c r="CP55" i="6"/>
  <c r="CP53" i="6"/>
  <c r="CL49" i="3" l="1"/>
  <c r="CL86" i="3"/>
  <c r="CL48" i="3"/>
  <c r="CL50" i="3"/>
  <c r="CL53" i="3"/>
  <c r="CL56" i="3"/>
  <c r="CL51" i="3"/>
  <c r="CL57" i="3"/>
  <c r="CL52" i="3"/>
  <c r="CL55" i="3"/>
  <c r="CL58" i="3"/>
  <c r="CL54" i="3"/>
  <c r="CL60" i="3"/>
  <c r="CL59" i="3"/>
  <c r="CL64" i="3"/>
  <c r="CL62" i="3"/>
  <c r="CL65" i="3"/>
  <c r="CL61" i="3"/>
  <c r="CL63" i="3"/>
  <c r="CL69" i="3"/>
  <c r="CL71" i="3"/>
  <c r="CL68" i="3"/>
  <c r="CL75" i="3"/>
  <c r="CL67" i="3"/>
  <c r="CL70" i="3"/>
  <c r="CL72" i="3"/>
  <c r="CL74" i="3"/>
  <c r="CL73" i="3"/>
  <c r="CL76" i="3"/>
  <c r="CL77" i="3"/>
  <c r="CL78" i="3"/>
  <c r="CL79" i="3"/>
  <c r="CL81" i="3"/>
  <c r="CL82" i="3"/>
  <c r="CL85" i="3"/>
  <c r="CL80" i="3"/>
  <c r="CL66" i="3"/>
  <c r="CL89" i="3"/>
  <c r="CL83" i="3"/>
  <c r="CL87" i="3"/>
  <c r="CL90" i="3"/>
  <c r="CL91" i="3"/>
  <c r="CL92" i="3"/>
  <c r="CL93" i="3"/>
  <c r="CL94" i="3"/>
  <c r="CL96" i="3"/>
  <c r="CL84" i="3"/>
  <c r="CL99" i="3"/>
  <c r="CL101" i="3"/>
  <c r="CL95" i="3"/>
  <c r="CL98" i="3"/>
  <c r="CL88" i="3"/>
  <c r="CL97" i="3"/>
  <c r="CL100" i="3"/>
  <c r="CK86" i="3"/>
  <c r="CK49" i="3"/>
  <c r="CK50" i="3"/>
  <c r="CK52" i="3"/>
  <c r="CK51" i="3"/>
  <c r="CK48" i="3"/>
  <c r="CK55" i="3"/>
  <c r="CK58" i="3"/>
  <c r="CK53" i="3"/>
  <c r="CK54" i="3"/>
  <c r="CK57" i="3"/>
  <c r="CK59" i="3"/>
  <c r="CK60" i="3"/>
  <c r="CK56" i="3"/>
  <c r="CK63" i="3"/>
  <c r="CK61" i="3"/>
  <c r="CK62" i="3"/>
  <c r="CK66" i="3"/>
  <c r="CK67" i="3"/>
  <c r="CK69" i="3"/>
  <c r="CK72" i="3"/>
  <c r="CK74" i="3"/>
  <c r="CK64" i="3"/>
  <c r="CK73" i="3"/>
  <c r="CK71" i="3"/>
  <c r="CK65" i="3"/>
  <c r="CK79" i="3"/>
  <c r="CK81" i="3"/>
  <c r="CK83" i="3"/>
  <c r="CK85" i="3"/>
  <c r="CK75" i="3"/>
  <c r="CK76" i="3"/>
  <c r="CK70" i="3"/>
  <c r="CK68" i="3"/>
  <c r="CK77" i="3"/>
  <c r="CK78" i="3"/>
  <c r="CK80" i="3"/>
  <c r="CK82" i="3"/>
  <c r="CK84" i="3"/>
  <c r="CK87" i="3"/>
  <c r="CK89" i="3"/>
  <c r="CK92" i="3"/>
  <c r="CK94" i="3"/>
  <c r="CK90" i="3"/>
  <c r="CK91" i="3"/>
  <c r="CK93" i="3"/>
  <c r="CK95" i="3"/>
  <c r="CK99" i="3"/>
  <c r="CK101" i="3"/>
  <c r="CK97" i="3"/>
  <c r="CK96" i="3"/>
  <c r="CK98" i="3"/>
  <c r="CK100" i="3"/>
  <c r="CK88" i="3"/>
  <c r="CO86" i="3"/>
  <c r="CO51" i="3"/>
  <c r="CO48" i="3"/>
  <c r="CO49" i="3"/>
  <c r="CO52" i="3"/>
  <c r="CO53" i="3"/>
  <c r="CO50" i="3"/>
  <c r="CO54" i="3"/>
  <c r="CO55" i="3"/>
  <c r="CO56" i="3"/>
  <c r="CO57" i="3"/>
  <c r="CO59" i="3"/>
  <c r="CO63" i="3"/>
  <c r="CO58" i="3"/>
  <c r="CO60" i="3"/>
  <c r="CO61" i="3"/>
  <c r="CO66" i="3"/>
  <c r="CO68" i="3"/>
  <c r="CO65" i="3"/>
  <c r="CO67" i="3"/>
  <c r="CO62" i="3"/>
  <c r="CO69" i="3"/>
  <c r="CO72" i="3"/>
  <c r="CO64" i="3"/>
  <c r="CO71" i="3"/>
  <c r="CO73" i="3"/>
  <c r="CO70" i="3"/>
  <c r="CO74" i="3"/>
  <c r="CO77" i="3"/>
  <c r="CO78" i="3"/>
  <c r="CO75" i="3"/>
  <c r="CO79" i="3"/>
  <c r="CO76" i="3"/>
  <c r="CO81" i="3"/>
  <c r="CO84" i="3"/>
  <c r="CO91" i="3"/>
  <c r="CO88" i="3"/>
  <c r="CO83" i="3"/>
  <c r="CO82" i="3"/>
  <c r="CO80" i="3"/>
  <c r="CO85" i="3"/>
  <c r="CO89" i="3"/>
  <c r="CO87" i="3"/>
  <c r="CO90" i="3"/>
  <c r="CO95" i="3"/>
  <c r="CO96" i="3"/>
  <c r="CO93" i="3"/>
  <c r="CO97" i="3"/>
  <c r="CO94" i="3"/>
  <c r="CO92" i="3"/>
  <c r="CO99" i="3"/>
  <c r="CO98" i="3"/>
  <c r="CO100" i="3"/>
  <c r="CO101" i="3"/>
  <c r="CM48" i="3"/>
  <c r="CM86" i="3"/>
  <c r="CM50" i="3"/>
  <c r="CM49" i="3"/>
  <c r="CM52" i="3"/>
  <c r="CM53" i="3"/>
  <c r="CM51" i="3"/>
  <c r="CM55" i="3"/>
  <c r="CM54" i="3"/>
  <c r="CM56" i="3"/>
  <c r="CM60" i="3"/>
  <c r="CM62" i="3"/>
  <c r="CM57" i="3"/>
  <c r="CM58" i="3"/>
  <c r="CM59" i="3"/>
  <c r="CM67" i="3"/>
  <c r="CM68" i="3"/>
  <c r="CM61" i="3"/>
  <c r="CM65" i="3"/>
  <c r="CM63" i="3"/>
  <c r="CM70" i="3"/>
  <c r="CM66" i="3"/>
  <c r="CM64" i="3"/>
  <c r="CM71" i="3"/>
  <c r="CM76" i="3"/>
  <c r="CM69" i="3"/>
  <c r="CM73" i="3"/>
  <c r="CM77" i="3"/>
  <c r="CM78" i="3"/>
  <c r="CM72" i="3"/>
  <c r="CM74" i="3"/>
  <c r="CM75" i="3"/>
  <c r="CM79" i="3"/>
  <c r="CM80" i="3"/>
  <c r="CM82" i="3"/>
  <c r="CM89" i="3"/>
  <c r="CM83" i="3"/>
  <c r="CM90" i="3"/>
  <c r="CM81" i="3"/>
  <c r="CM85" i="3"/>
  <c r="CM91" i="3"/>
  <c r="CM87" i="3"/>
  <c r="CM93" i="3"/>
  <c r="CM88" i="3"/>
  <c r="CM92" i="3"/>
  <c r="CM84" i="3"/>
  <c r="CM99" i="3"/>
  <c r="CM95" i="3"/>
  <c r="CM96" i="3"/>
  <c r="CM94" i="3"/>
  <c r="CM98" i="3"/>
  <c r="CM100" i="3"/>
  <c r="CM97" i="3"/>
  <c r="CM101" i="3"/>
  <c r="CL202" i="3"/>
  <c r="CL203" i="3"/>
  <c r="CL200" i="3"/>
  <c r="CL201" i="3"/>
  <c r="CL199" i="3"/>
  <c r="CM202" i="3"/>
  <c r="CM203" i="3"/>
  <c r="CM200" i="3"/>
  <c r="CM201" i="3"/>
  <c r="CM199" i="3"/>
  <c r="CK202" i="3"/>
  <c r="CK203" i="3"/>
  <c r="CK201" i="3"/>
  <c r="CK199" i="3"/>
  <c r="CK200" i="3"/>
  <c r="CO203" i="3"/>
  <c r="CO202" i="3"/>
  <c r="CO201" i="3"/>
  <c r="CO200" i="3"/>
  <c r="CO199" i="3"/>
  <c r="CN78" i="6"/>
  <c r="CN69" i="6"/>
  <c r="CN85" i="6"/>
  <c r="CN62" i="6"/>
  <c r="CN53" i="6"/>
  <c r="DE14" i="3"/>
  <c r="DA50" i="6" s="1"/>
  <c r="CS50" i="6"/>
  <c r="CS81" i="6" s="1"/>
  <c r="CN71" i="6"/>
  <c r="CN64" i="6"/>
  <c r="CN57" i="6"/>
  <c r="CN73" i="6"/>
  <c r="CN89" i="6"/>
  <c r="CN66" i="6"/>
  <c r="CN82" i="6"/>
  <c r="CN80" i="6"/>
  <c r="CN68" i="6"/>
  <c r="CO21" i="3"/>
  <c r="CO20" i="3"/>
  <c r="CO23" i="3"/>
  <c r="CO19" i="3"/>
  <c r="CO25" i="3"/>
  <c r="CO22" i="3"/>
  <c r="CO24" i="3"/>
  <c r="CO27" i="3"/>
  <c r="CO26" i="3"/>
  <c r="CO30" i="3"/>
  <c r="CO29" i="3"/>
  <c r="CO28" i="3"/>
  <c r="CO32" i="3"/>
  <c r="CO35" i="3"/>
  <c r="CO31" i="3"/>
  <c r="CO34" i="3"/>
  <c r="CO33" i="3"/>
  <c r="CO39" i="3"/>
  <c r="CO38" i="3"/>
  <c r="CO36" i="3"/>
  <c r="CO37" i="3"/>
  <c r="CO40" i="3"/>
  <c r="CO44" i="3"/>
  <c r="CO47" i="3"/>
  <c r="CO43" i="3"/>
  <c r="CO42" i="3"/>
  <c r="CO46" i="3"/>
  <c r="CO41" i="3"/>
  <c r="CO142" i="3"/>
  <c r="CO141" i="3"/>
  <c r="CO146" i="3"/>
  <c r="CO45" i="3"/>
  <c r="CO140" i="3"/>
  <c r="CO191" i="3"/>
  <c r="CO143" i="3"/>
  <c r="CO194" i="3"/>
  <c r="CO193" i="3"/>
  <c r="CO197" i="3"/>
  <c r="CO144" i="3"/>
  <c r="CO192" i="3"/>
  <c r="CO196" i="3"/>
  <c r="CO147" i="3"/>
  <c r="CO195" i="3"/>
  <c r="CO198" i="3"/>
  <c r="CO217" i="3"/>
  <c r="CO221" i="3"/>
  <c r="CO216" i="3"/>
  <c r="CO213" i="3"/>
  <c r="CO220" i="3"/>
  <c r="CO222" i="3"/>
  <c r="CO218" i="3"/>
  <c r="CO225" i="3"/>
  <c r="CO223" i="3"/>
  <c r="CO215" i="3"/>
  <c r="CO224" i="3"/>
  <c r="CO227" i="3"/>
  <c r="CO212" i="3"/>
  <c r="CO219" i="3"/>
  <c r="CO226" i="3"/>
  <c r="CO230" i="3"/>
  <c r="CO228" i="3"/>
  <c r="CO232" i="3"/>
  <c r="CO236" i="3"/>
  <c r="CO231" i="3"/>
  <c r="CO235" i="3"/>
  <c r="CO239" i="3"/>
  <c r="CO229" i="3"/>
  <c r="CO233" i="3"/>
  <c r="CO237" i="3"/>
  <c r="CO244" i="3"/>
  <c r="CO248" i="3"/>
  <c r="CO252" i="3"/>
  <c r="CO243" i="3"/>
  <c r="CO247" i="3"/>
  <c r="CO251" i="3"/>
  <c r="CO255" i="3"/>
  <c r="CO238" i="3"/>
  <c r="CO240" i="3"/>
  <c r="CO241" i="3"/>
  <c r="CO245" i="3"/>
  <c r="CO249" i="3"/>
  <c r="CO234" i="3"/>
  <c r="CO258" i="3"/>
  <c r="CO254" i="3"/>
  <c r="CO257" i="3"/>
  <c r="CO250" i="3"/>
  <c r="CO260" i="3"/>
  <c r="CO259" i="3"/>
  <c r="CO242" i="3"/>
  <c r="CO262" i="3"/>
  <c r="CO266" i="3"/>
  <c r="CO270" i="3"/>
  <c r="CO274" i="3"/>
  <c r="CO246" i="3"/>
  <c r="CO261" i="3"/>
  <c r="CO265" i="3"/>
  <c r="CO269" i="3"/>
  <c r="CO273" i="3"/>
  <c r="CO256" i="3"/>
  <c r="CO253" i="3"/>
  <c r="CO263" i="3"/>
  <c r="CO267" i="3"/>
  <c r="CO271" i="3"/>
  <c r="CO275" i="3"/>
  <c r="CO279" i="3"/>
  <c r="CO272" i="3"/>
  <c r="CO276" i="3"/>
  <c r="CO278" i="3"/>
  <c r="CO282" i="3"/>
  <c r="CO277" i="3"/>
  <c r="CO268" i="3"/>
  <c r="CO264" i="3"/>
  <c r="CO280" i="3"/>
  <c r="CO286" i="3"/>
  <c r="CO290" i="3"/>
  <c r="CO294" i="3"/>
  <c r="CO298" i="3"/>
  <c r="CO283" i="3"/>
  <c r="CO281" i="3"/>
  <c r="CO285" i="3"/>
  <c r="CO289" i="3"/>
  <c r="CO293" i="3"/>
  <c r="CO297" i="3"/>
  <c r="CO284" i="3"/>
  <c r="CO288" i="3"/>
  <c r="CO292" i="3"/>
  <c r="CO296" i="3"/>
  <c r="CO287" i="3"/>
  <c r="CO303" i="3"/>
  <c r="CO307" i="3"/>
  <c r="CO311" i="3"/>
  <c r="CO315" i="3"/>
  <c r="CO299" i="3"/>
  <c r="CO300" i="3"/>
  <c r="CO302" i="3"/>
  <c r="CO306" i="3"/>
  <c r="CO310" i="3"/>
  <c r="CO314" i="3"/>
  <c r="CO301" i="3"/>
  <c r="CO305" i="3"/>
  <c r="CO309" i="3"/>
  <c r="CO313" i="3"/>
  <c r="CO295" i="3"/>
  <c r="CO304" i="3"/>
  <c r="CO308" i="3"/>
  <c r="CO312" i="3"/>
  <c r="CO316" i="3"/>
  <c r="CO318" i="3"/>
  <c r="CO322" i="3"/>
  <c r="CO326" i="3"/>
  <c r="CO330" i="3"/>
  <c r="CO321" i="3"/>
  <c r="CO325" i="3"/>
  <c r="CO329" i="3"/>
  <c r="CO291" i="3"/>
  <c r="CO317" i="3"/>
  <c r="CO320" i="3"/>
  <c r="CO324" i="3"/>
  <c r="CO328" i="3"/>
  <c r="CO332" i="3"/>
  <c r="CO323" i="3"/>
  <c r="CO331" i="3"/>
  <c r="CO337" i="3"/>
  <c r="CO341" i="3"/>
  <c r="CO345" i="3"/>
  <c r="CO349" i="3"/>
  <c r="CO319" i="3"/>
  <c r="CO334" i="3"/>
  <c r="CO336" i="3"/>
  <c r="CO340" i="3"/>
  <c r="CO344" i="3"/>
  <c r="CO348" i="3"/>
  <c r="CO335" i="3"/>
  <c r="CO339" i="3"/>
  <c r="CO343" i="3"/>
  <c r="CO347" i="3"/>
  <c r="CO327" i="3"/>
  <c r="CO333" i="3"/>
  <c r="CO342" i="3"/>
  <c r="CO352" i="3"/>
  <c r="CO356" i="3"/>
  <c r="CO360" i="3"/>
  <c r="CO364" i="3"/>
  <c r="CO338" i="3"/>
  <c r="CO355" i="3"/>
  <c r="CO359" i="3"/>
  <c r="CO350" i="3"/>
  <c r="CO354" i="3"/>
  <c r="CO358" i="3"/>
  <c r="CO362" i="3"/>
  <c r="CO351" i="3"/>
  <c r="CO365" i="3"/>
  <c r="CO366" i="3"/>
  <c r="CO370" i="3"/>
  <c r="CO374" i="3"/>
  <c r="CO378" i="3"/>
  <c r="CO382" i="3"/>
  <c r="CO386" i="3"/>
  <c r="CO357" i="3"/>
  <c r="CO369" i="3"/>
  <c r="CO373" i="3"/>
  <c r="CO377" i="3"/>
  <c r="CO381" i="3"/>
  <c r="CO385" i="3"/>
  <c r="CO363" i="3"/>
  <c r="CO353" i="3"/>
  <c r="CO361" i="3"/>
  <c r="CO368" i="3"/>
  <c r="CO372" i="3"/>
  <c r="CO376" i="3"/>
  <c r="CO380" i="3"/>
  <c r="CO389" i="3"/>
  <c r="CO393" i="3"/>
  <c r="CO397" i="3"/>
  <c r="CO401" i="3"/>
  <c r="CO405" i="3"/>
  <c r="CO409" i="3"/>
  <c r="CO413" i="3"/>
  <c r="CO417" i="3"/>
  <c r="CO375" i="3"/>
  <c r="CO383" i="3"/>
  <c r="CO388" i="3"/>
  <c r="CO392" i="3"/>
  <c r="CO396" i="3"/>
  <c r="CO400" i="3"/>
  <c r="CO404" i="3"/>
  <c r="CO408" i="3"/>
  <c r="CO412" i="3"/>
  <c r="CO416" i="3"/>
  <c r="CO371" i="3"/>
  <c r="CO384" i="3"/>
  <c r="CO387" i="3"/>
  <c r="CO391" i="3"/>
  <c r="CO395" i="3"/>
  <c r="CO399" i="3"/>
  <c r="CO403" i="3"/>
  <c r="CO407" i="3"/>
  <c r="CO367" i="3"/>
  <c r="CO346" i="3"/>
  <c r="CO379" i="3"/>
  <c r="CO406" i="3"/>
  <c r="CO394" i="3"/>
  <c r="CO414" i="3"/>
  <c r="CO390" i="3"/>
  <c r="CO419" i="3"/>
  <c r="CO423" i="3"/>
  <c r="CO427" i="3"/>
  <c r="CO431" i="3"/>
  <c r="CO402" i="3"/>
  <c r="CO411" i="3"/>
  <c r="CO418" i="3"/>
  <c r="CO422" i="3"/>
  <c r="CO426" i="3"/>
  <c r="CO430" i="3"/>
  <c r="CO434" i="3"/>
  <c r="CO438" i="3"/>
  <c r="CO442" i="3"/>
  <c r="CO410" i="3"/>
  <c r="CO425" i="3"/>
  <c r="CO432" i="3"/>
  <c r="CO457" i="3"/>
  <c r="CO446" i="3"/>
  <c r="CO424" i="3"/>
  <c r="CO433" i="3"/>
  <c r="CO436" i="3"/>
  <c r="CO439" i="3"/>
  <c r="CO449" i="3"/>
  <c r="CO453" i="3"/>
  <c r="CO435" i="3"/>
  <c r="CO454" i="3"/>
  <c r="CO398" i="3"/>
  <c r="CO456" i="3"/>
  <c r="CO437" i="3"/>
  <c r="CO440" i="3"/>
  <c r="CO443" i="3"/>
  <c r="CO448" i="3"/>
  <c r="CO452" i="3"/>
  <c r="CO421" i="3"/>
  <c r="CO429" i="3"/>
  <c r="CO445" i="3"/>
  <c r="CO415" i="3"/>
  <c r="CO420" i="3"/>
  <c r="CO428" i="3"/>
  <c r="CO441" i="3"/>
  <c r="CO444" i="3"/>
  <c r="CO447" i="3"/>
  <c r="CO451" i="3"/>
  <c r="CO455" i="3"/>
  <c r="CO450" i="3"/>
  <c r="CO458" i="3"/>
  <c r="CM20" i="3"/>
  <c r="CM19" i="3"/>
  <c r="CM23" i="3"/>
  <c r="CM22" i="3"/>
  <c r="CM25" i="3"/>
  <c r="CM24" i="3"/>
  <c r="CM28" i="3"/>
  <c r="CM21" i="3"/>
  <c r="CM27" i="3"/>
  <c r="CM26" i="3"/>
  <c r="CM29" i="3"/>
  <c r="CM31" i="3"/>
  <c r="CM34" i="3"/>
  <c r="CM30" i="3"/>
  <c r="CM33" i="3"/>
  <c r="CM36" i="3"/>
  <c r="CM32" i="3"/>
  <c r="CM38" i="3"/>
  <c r="CM37" i="3"/>
  <c r="CM35" i="3"/>
  <c r="CM39" i="3"/>
  <c r="CM43" i="3"/>
  <c r="CM46" i="3"/>
  <c r="CM40" i="3"/>
  <c r="CM42" i="3"/>
  <c r="CM44" i="3"/>
  <c r="CM45" i="3"/>
  <c r="CM141" i="3"/>
  <c r="CM146" i="3"/>
  <c r="CM140" i="3"/>
  <c r="CM144" i="3"/>
  <c r="CM47" i="3"/>
  <c r="CM142" i="3"/>
  <c r="CM191" i="3"/>
  <c r="CM143" i="3"/>
  <c r="CM41" i="3"/>
  <c r="CM193" i="3"/>
  <c r="CM197" i="3"/>
  <c r="CM192" i="3"/>
  <c r="CM196" i="3"/>
  <c r="CM195" i="3"/>
  <c r="CM194" i="3"/>
  <c r="CM147" i="3"/>
  <c r="CM198" i="3"/>
  <c r="CM216" i="3"/>
  <c r="CM220" i="3"/>
  <c r="CM212" i="3"/>
  <c r="CM215" i="3"/>
  <c r="CM219" i="3"/>
  <c r="CM213" i="3"/>
  <c r="CM221" i="3"/>
  <c r="CM218" i="3"/>
  <c r="CM224" i="3"/>
  <c r="CM217" i="3"/>
  <c r="CM222" i="3"/>
  <c r="CM226" i="3"/>
  <c r="CM223" i="3"/>
  <c r="CM229" i="3"/>
  <c r="CM225" i="3"/>
  <c r="CM227" i="3"/>
  <c r="CM231" i="3"/>
  <c r="CM235" i="3"/>
  <c r="CM228" i="3"/>
  <c r="CM232" i="3"/>
  <c r="CM234" i="3"/>
  <c r="CM238" i="3"/>
  <c r="CM230" i="3"/>
  <c r="CM236" i="3"/>
  <c r="CM240" i="3"/>
  <c r="CM243" i="3"/>
  <c r="CM247" i="3"/>
  <c r="CM251" i="3"/>
  <c r="CM242" i="3"/>
  <c r="CM246" i="3"/>
  <c r="CM250" i="3"/>
  <c r="CM254" i="3"/>
  <c r="CM244" i="3"/>
  <c r="CM248" i="3"/>
  <c r="CM237" i="3"/>
  <c r="CM233" i="3"/>
  <c r="CM257" i="3"/>
  <c r="CM245" i="3"/>
  <c r="CM252" i="3"/>
  <c r="CM260" i="3"/>
  <c r="CM241" i="3"/>
  <c r="CM255" i="3"/>
  <c r="CM259" i="3"/>
  <c r="CM239" i="3"/>
  <c r="CM256" i="3"/>
  <c r="CM258" i="3"/>
  <c r="CM261" i="3"/>
  <c r="CM265" i="3"/>
  <c r="CM269" i="3"/>
  <c r="CM273" i="3"/>
  <c r="CM264" i="3"/>
  <c r="CM268" i="3"/>
  <c r="CM272" i="3"/>
  <c r="CM249" i="3"/>
  <c r="CM262" i="3"/>
  <c r="CM266" i="3"/>
  <c r="CM270" i="3"/>
  <c r="CM274" i="3"/>
  <c r="CM275" i="3"/>
  <c r="CM278" i="3"/>
  <c r="CM267" i="3"/>
  <c r="CM277" i="3"/>
  <c r="CM281" i="3"/>
  <c r="CM263" i="3"/>
  <c r="CM253" i="3"/>
  <c r="CM271" i="3"/>
  <c r="CM279" i="3"/>
  <c r="CM283" i="3"/>
  <c r="CM282" i="3"/>
  <c r="CM285" i="3"/>
  <c r="CM289" i="3"/>
  <c r="CM293" i="3"/>
  <c r="CM297" i="3"/>
  <c r="CM276" i="3"/>
  <c r="CM280" i="3"/>
  <c r="CM284" i="3"/>
  <c r="CM288" i="3"/>
  <c r="CM292" i="3"/>
  <c r="CM296" i="3"/>
  <c r="CM300" i="3"/>
  <c r="CM287" i="3"/>
  <c r="CM291" i="3"/>
  <c r="CM295" i="3"/>
  <c r="CM299" i="3"/>
  <c r="CM302" i="3"/>
  <c r="CM306" i="3"/>
  <c r="CM310" i="3"/>
  <c r="CM314" i="3"/>
  <c r="CM301" i="3"/>
  <c r="CM305" i="3"/>
  <c r="CM309" i="3"/>
  <c r="CM313" i="3"/>
  <c r="CM317" i="3"/>
  <c r="CM294" i="3"/>
  <c r="CM304" i="3"/>
  <c r="CM308" i="3"/>
  <c r="CM312" i="3"/>
  <c r="CM290" i="3"/>
  <c r="CM286" i="3"/>
  <c r="CM298" i="3"/>
  <c r="CM303" i="3"/>
  <c r="CM307" i="3"/>
  <c r="CM311" i="3"/>
  <c r="CM315" i="3"/>
  <c r="CM321" i="3"/>
  <c r="CM325" i="3"/>
  <c r="CM329" i="3"/>
  <c r="CM333" i="3"/>
  <c r="CM320" i="3"/>
  <c r="CM324" i="3"/>
  <c r="CM328" i="3"/>
  <c r="CM316" i="3"/>
  <c r="CM319" i="3"/>
  <c r="CM323" i="3"/>
  <c r="CM327" i="3"/>
  <c r="CM331" i="3"/>
  <c r="CM334" i="3"/>
  <c r="CM336" i="3"/>
  <c r="CM340" i="3"/>
  <c r="CM344" i="3"/>
  <c r="CM348" i="3"/>
  <c r="CM339" i="3"/>
  <c r="CM343" i="3"/>
  <c r="CM347" i="3"/>
  <c r="CM351" i="3"/>
  <c r="CM332" i="3"/>
  <c r="CM335" i="3"/>
  <c r="CM330" i="3"/>
  <c r="CM338" i="3"/>
  <c r="CM342" i="3"/>
  <c r="CM346" i="3"/>
  <c r="CM326" i="3"/>
  <c r="CM349" i="3"/>
  <c r="CM355" i="3"/>
  <c r="CM359" i="3"/>
  <c r="CM363" i="3"/>
  <c r="CM345" i="3"/>
  <c r="CM350" i="3"/>
  <c r="CM354" i="3"/>
  <c r="CM358" i="3"/>
  <c r="CM318" i="3"/>
  <c r="CM322" i="3"/>
  <c r="CM341" i="3"/>
  <c r="CM353" i="3"/>
  <c r="CM357" i="3"/>
  <c r="CM361" i="3"/>
  <c r="CM352" i="3"/>
  <c r="CM362" i="3"/>
  <c r="CM369" i="3"/>
  <c r="CM373" i="3"/>
  <c r="CM377" i="3"/>
  <c r="CM381" i="3"/>
  <c r="CM385" i="3"/>
  <c r="CM364" i="3"/>
  <c r="CM368" i="3"/>
  <c r="CM372" i="3"/>
  <c r="CM376" i="3"/>
  <c r="CM380" i="3"/>
  <c r="CM384" i="3"/>
  <c r="CM360" i="3"/>
  <c r="CM367" i="3"/>
  <c r="CM371" i="3"/>
  <c r="CM375" i="3"/>
  <c r="CM379" i="3"/>
  <c r="CM382" i="3"/>
  <c r="CM383" i="3"/>
  <c r="CM386" i="3"/>
  <c r="CM388" i="3"/>
  <c r="CM392" i="3"/>
  <c r="CM396" i="3"/>
  <c r="CM400" i="3"/>
  <c r="CM404" i="3"/>
  <c r="CM408" i="3"/>
  <c r="CM412" i="3"/>
  <c r="CM416" i="3"/>
  <c r="CM337" i="3"/>
  <c r="CM366" i="3"/>
  <c r="CM387" i="3"/>
  <c r="CM391" i="3"/>
  <c r="CM395" i="3"/>
  <c r="CM399" i="3"/>
  <c r="CM403" i="3"/>
  <c r="CM407" i="3"/>
  <c r="CM411" i="3"/>
  <c r="CM415" i="3"/>
  <c r="CM365" i="3"/>
  <c r="CM378" i="3"/>
  <c r="CM390" i="3"/>
  <c r="CM394" i="3"/>
  <c r="CM398" i="3"/>
  <c r="CM402" i="3"/>
  <c r="CM406" i="3"/>
  <c r="CM374" i="3"/>
  <c r="CM356" i="3"/>
  <c r="CM370" i="3"/>
  <c r="CM401" i="3"/>
  <c r="CM413" i="3"/>
  <c r="CM397" i="3"/>
  <c r="CM418" i="3"/>
  <c r="CM422" i="3"/>
  <c r="CM426" i="3"/>
  <c r="CM430" i="3"/>
  <c r="CM393" i="3"/>
  <c r="CM410" i="3"/>
  <c r="CM421" i="3"/>
  <c r="CM425" i="3"/>
  <c r="CM429" i="3"/>
  <c r="CM433" i="3"/>
  <c r="CM437" i="3"/>
  <c r="CM441" i="3"/>
  <c r="CM445" i="3"/>
  <c r="CM409" i="3"/>
  <c r="CM417" i="3"/>
  <c r="CM424" i="3"/>
  <c r="CM423" i="3"/>
  <c r="CM431" i="3"/>
  <c r="CM440" i="3"/>
  <c r="CM443" i="3"/>
  <c r="CM448" i="3"/>
  <c r="CM452" i="3"/>
  <c r="CM456" i="3"/>
  <c r="CM414" i="3"/>
  <c r="CM419" i="3"/>
  <c r="CM455" i="3"/>
  <c r="CM439" i="3"/>
  <c r="CM434" i="3"/>
  <c r="CM444" i="3"/>
  <c r="CM447" i="3"/>
  <c r="CM451" i="3"/>
  <c r="CM436" i="3"/>
  <c r="CM442" i="3"/>
  <c r="CM453" i="3"/>
  <c r="CM405" i="3"/>
  <c r="CM420" i="3"/>
  <c r="CM428" i="3"/>
  <c r="CM454" i="3"/>
  <c r="CM458" i="3"/>
  <c r="CM427" i="3"/>
  <c r="CM435" i="3"/>
  <c r="CM438" i="3"/>
  <c r="CM446" i="3"/>
  <c r="CM450" i="3"/>
  <c r="CM432" i="3"/>
  <c r="CM449" i="3"/>
  <c r="CM389" i="3"/>
  <c r="CM457" i="3"/>
  <c r="CN61" i="6"/>
  <c r="CN77" i="6"/>
  <c r="CN54" i="6"/>
  <c r="CN70" i="6"/>
  <c r="CN86" i="6"/>
  <c r="CN55" i="6"/>
  <c r="CN72" i="6"/>
  <c r="CL20" i="3"/>
  <c r="CL19" i="3"/>
  <c r="CL21" i="3"/>
  <c r="CL22" i="3"/>
  <c r="CL24" i="3"/>
  <c r="CL27" i="3"/>
  <c r="CL23" i="3"/>
  <c r="CL25" i="3"/>
  <c r="CL28" i="3"/>
  <c r="CL29" i="3"/>
  <c r="CL30" i="3"/>
  <c r="CL33" i="3"/>
  <c r="CL26" i="3"/>
  <c r="CL36" i="3"/>
  <c r="CL37" i="3"/>
  <c r="CL35" i="3"/>
  <c r="CL32" i="3"/>
  <c r="CL31" i="3"/>
  <c r="CL34" i="3"/>
  <c r="CL42" i="3"/>
  <c r="CL38" i="3"/>
  <c r="CL41" i="3"/>
  <c r="CL40" i="3"/>
  <c r="CL46" i="3"/>
  <c r="CL43" i="3"/>
  <c r="CL44" i="3"/>
  <c r="CL45" i="3"/>
  <c r="CL47" i="3"/>
  <c r="CL141" i="3"/>
  <c r="CL146" i="3"/>
  <c r="CL140" i="3"/>
  <c r="CL144" i="3"/>
  <c r="CL39" i="3"/>
  <c r="CL143" i="3"/>
  <c r="CL147" i="3"/>
  <c r="CL142" i="3"/>
  <c r="CL191" i="3"/>
  <c r="CL192" i="3"/>
  <c r="CL196" i="3"/>
  <c r="CL195" i="3"/>
  <c r="CL193" i="3"/>
  <c r="CL194" i="3"/>
  <c r="CL197" i="3"/>
  <c r="CL213" i="3"/>
  <c r="CL212" i="3"/>
  <c r="CL198" i="3"/>
  <c r="CL216" i="3"/>
  <c r="CL220" i="3"/>
  <c r="CL215" i="3"/>
  <c r="CL219" i="3"/>
  <c r="CL218" i="3"/>
  <c r="CL217" i="3"/>
  <c r="CL221" i="3"/>
  <c r="CL223" i="3"/>
  <c r="CL224" i="3"/>
  <c r="CL226" i="3"/>
  <c r="CL222" i="3"/>
  <c r="CL229" i="3"/>
  <c r="CL233" i="3"/>
  <c r="CL227" i="3"/>
  <c r="CL231" i="3"/>
  <c r="CL228" i="3"/>
  <c r="CL232" i="3"/>
  <c r="CL234" i="3"/>
  <c r="CL238" i="3"/>
  <c r="CL230" i="3"/>
  <c r="CL237" i="3"/>
  <c r="CL225" i="3"/>
  <c r="CL235" i="3"/>
  <c r="CL240" i="3"/>
  <c r="CL242" i="3"/>
  <c r="CL246" i="3"/>
  <c r="CL250" i="3"/>
  <c r="CL241" i="3"/>
  <c r="CL245" i="3"/>
  <c r="CL249" i="3"/>
  <c r="CL253" i="3"/>
  <c r="CL243" i="3"/>
  <c r="CL247" i="3"/>
  <c r="CL251" i="3"/>
  <c r="CL255" i="3"/>
  <c r="CL252" i="3"/>
  <c r="CL254" i="3"/>
  <c r="CL236" i="3"/>
  <c r="CL260" i="3"/>
  <c r="CL248" i="3"/>
  <c r="CL244" i="3"/>
  <c r="CL261" i="3"/>
  <c r="CL265" i="3"/>
  <c r="CL269" i="3"/>
  <c r="CL273" i="3"/>
  <c r="CL258" i="3"/>
  <c r="CL264" i="3"/>
  <c r="CL268" i="3"/>
  <c r="CL272" i="3"/>
  <c r="CL276" i="3"/>
  <c r="CL256" i="3"/>
  <c r="CL263" i="3"/>
  <c r="CL267" i="3"/>
  <c r="CL257" i="3"/>
  <c r="CL259" i="3"/>
  <c r="CL262" i="3"/>
  <c r="CL266" i="3"/>
  <c r="CL270" i="3"/>
  <c r="CL277" i="3"/>
  <c r="CL281" i="3"/>
  <c r="CL274" i="3"/>
  <c r="CL271" i="3"/>
  <c r="CL279" i="3"/>
  <c r="CL239" i="3"/>
  <c r="CL282" i="3"/>
  <c r="CL283" i="3"/>
  <c r="CL285" i="3"/>
  <c r="CL289" i="3"/>
  <c r="CL293" i="3"/>
  <c r="CL297" i="3"/>
  <c r="CL278" i="3"/>
  <c r="CL280" i="3"/>
  <c r="CL284" i="3"/>
  <c r="CL288" i="3"/>
  <c r="CL292" i="3"/>
  <c r="CL296" i="3"/>
  <c r="CL300" i="3"/>
  <c r="CL287" i="3"/>
  <c r="CL291" i="3"/>
  <c r="CL295" i="3"/>
  <c r="CL299" i="3"/>
  <c r="CL286" i="3"/>
  <c r="CL290" i="3"/>
  <c r="CL294" i="3"/>
  <c r="CL301" i="3"/>
  <c r="CL305" i="3"/>
  <c r="CL309" i="3"/>
  <c r="CL313" i="3"/>
  <c r="CL317" i="3"/>
  <c r="CL304" i="3"/>
  <c r="CL308" i="3"/>
  <c r="CL312" i="3"/>
  <c r="CL275" i="3"/>
  <c r="CL298" i="3"/>
  <c r="CL303" i="3"/>
  <c r="CL307" i="3"/>
  <c r="CL311" i="3"/>
  <c r="CL315" i="3"/>
  <c r="CL321" i="3"/>
  <c r="CL325" i="3"/>
  <c r="CL329" i="3"/>
  <c r="CL333" i="3"/>
  <c r="CL320" i="3"/>
  <c r="CL324" i="3"/>
  <c r="CL328" i="3"/>
  <c r="CL332" i="3"/>
  <c r="CL316" i="3"/>
  <c r="CL319" i="3"/>
  <c r="CL323" i="3"/>
  <c r="CL327" i="3"/>
  <c r="CL331" i="3"/>
  <c r="CL310" i="3"/>
  <c r="CL306" i="3"/>
  <c r="CL318" i="3"/>
  <c r="CL322" i="3"/>
  <c r="CL326" i="3"/>
  <c r="CL330" i="3"/>
  <c r="CL334" i="3"/>
  <c r="CL339" i="3"/>
  <c r="CL343" i="3"/>
  <c r="CL347" i="3"/>
  <c r="CL335" i="3"/>
  <c r="CL338" i="3"/>
  <c r="CL342" i="3"/>
  <c r="CL346" i="3"/>
  <c r="CL302" i="3"/>
  <c r="CL314" i="3"/>
  <c r="CL337" i="3"/>
  <c r="CL341" i="3"/>
  <c r="CL345" i="3"/>
  <c r="CL349" i="3"/>
  <c r="CL344" i="3"/>
  <c r="CL355" i="3"/>
  <c r="CL359" i="3"/>
  <c r="CL363" i="3"/>
  <c r="CL340" i="3"/>
  <c r="CL348" i="3"/>
  <c r="CL350" i="3"/>
  <c r="CL354" i="3"/>
  <c r="CL358" i="3"/>
  <c r="CL362" i="3"/>
  <c r="CL336" i="3"/>
  <c r="CL353" i="3"/>
  <c r="CL357" i="3"/>
  <c r="CL361" i="3"/>
  <c r="CL351" i="3"/>
  <c r="CL364" i="3"/>
  <c r="CL368" i="3"/>
  <c r="CL372" i="3"/>
  <c r="CL376" i="3"/>
  <c r="CL380" i="3"/>
  <c r="CL360" i="3"/>
  <c r="CL367" i="3"/>
  <c r="CL371" i="3"/>
  <c r="CL375" i="3"/>
  <c r="CL379" i="3"/>
  <c r="CL356" i="3"/>
  <c r="CL365" i="3"/>
  <c r="CL366" i="3"/>
  <c r="CL370" i="3"/>
  <c r="CL374" i="3"/>
  <c r="CL378" i="3"/>
  <c r="CL382" i="3"/>
  <c r="CL377" i="3"/>
  <c r="CL387" i="3"/>
  <c r="CL391" i="3"/>
  <c r="CL395" i="3"/>
  <c r="CL399" i="3"/>
  <c r="CL403" i="3"/>
  <c r="CL407" i="3"/>
  <c r="CL411" i="3"/>
  <c r="CL415" i="3"/>
  <c r="CL373" i="3"/>
  <c r="CL384" i="3"/>
  <c r="CL390" i="3"/>
  <c r="CL394" i="3"/>
  <c r="CL398" i="3"/>
  <c r="CL402" i="3"/>
  <c r="CL352" i="3"/>
  <c r="CL369" i="3"/>
  <c r="CL385" i="3"/>
  <c r="CL389" i="3"/>
  <c r="CL393" i="3"/>
  <c r="CL397" i="3"/>
  <c r="CL401" i="3"/>
  <c r="CL405" i="3"/>
  <c r="CL409" i="3"/>
  <c r="CL413" i="3"/>
  <c r="CL417" i="3"/>
  <c r="CL381" i="3"/>
  <c r="CL383" i="3"/>
  <c r="CL386" i="3"/>
  <c r="CL396" i="3"/>
  <c r="CL414" i="3"/>
  <c r="CL419" i="3"/>
  <c r="CL423" i="3"/>
  <c r="CL427" i="3"/>
  <c r="CL431" i="3"/>
  <c r="CL392" i="3"/>
  <c r="CL408" i="3"/>
  <c r="CL418" i="3"/>
  <c r="CL412" i="3"/>
  <c r="CL388" i="3"/>
  <c r="CL400" i="3"/>
  <c r="CL420" i="3"/>
  <c r="CL424" i="3"/>
  <c r="CL428" i="3"/>
  <c r="CL432" i="3"/>
  <c r="CL436" i="3"/>
  <c r="CL440" i="3"/>
  <c r="CL444" i="3"/>
  <c r="CL433" i="3"/>
  <c r="CL443" i="3"/>
  <c r="CL448" i="3"/>
  <c r="CL452" i="3"/>
  <c r="CL456" i="3"/>
  <c r="CL406" i="3"/>
  <c r="CL422" i="3"/>
  <c r="CL430" i="3"/>
  <c r="CL434" i="3"/>
  <c r="CL437" i="3"/>
  <c r="CL447" i="3"/>
  <c r="CL451" i="3"/>
  <c r="CL455" i="3"/>
  <c r="CL404" i="3"/>
  <c r="CL421" i="3"/>
  <c r="CL429" i="3"/>
  <c r="CL435" i="3"/>
  <c r="CL438" i="3"/>
  <c r="CL441" i="3"/>
  <c r="CL446" i="3"/>
  <c r="CL450" i="3"/>
  <c r="CL454" i="3"/>
  <c r="CL458" i="3"/>
  <c r="CL426" i="3"/>
  <c r="CL439" i="3"/>
  <c r="CL442" i="3"/>
  <c r="CL445" i="3"/>
  <c r="CL449" i="3"/>
  <c r="CL453" i="3"/>
  <c r="CL457" i="3"/>
  <c r="CL410" i="3"/>
  <c r="CL416" i="3"/>
  <c r="CL425" i="3"/>
  <c r="CN52" i="6"/>
  <c r="CN63" i="6"/>
  <c r="CN79" i="6"/>
  <c r="CN56" i="6"/>
  <c r="CN88" i="6"/>
  <c r="CN65" i="6"/>
  <c r="CN81" i="6"/>
  <c r="CN58" i="6"/>
  <c r="CN74" i="6"/>
  <c r="CN90" i="6"/>
  <c r="CK19" i="3"/>
  <c r="CK20" i="3"/>
  <c r="CK22" i="3"/>
  <c r="CK21" i="3"/>
  <c r="CK23" i="3"/>
  <c r="CK24" i="3"/>
  <c r="CK25" i="3"/>
  <c r="CK27" i="3"/>
  <c r="CK26" i="3"/>
  <c r="CK28" i="3"/>
  <c r="CK30" i="3"/>
  <c r="CK33" i="3"/>
  <c r="CK31" i="3"/>
  <c r="CK32" i="3"/>
  <c r="CK36" i="3"/>
  <c r="CK35" i="3"/>
  <c r="CK34" i="3"/>
  <c r="CK29" i="3"/>
  <c r="CK37" i="3"/>
  <c r="CK39" i="3"/>
  <c r="CK38" i="3"/>
  <c r="CK42" i="3"/>
  <c r="CK41" i="3"/>
  <c r="CK43" i="3"/>
  <c r="CK44" i="3"/>
  <c r="CK40" i="3"/>
  <c r="CK45" i="3"/>
  <c r="CK140" i="3"/>
  <c r="CK144" i="3"/>
  <c r="CK46" i="3"/>
  <c r="CK143" i="3"/>
  <c r="CK47" i="3"/>
  <c r="CK146" i="3"/>
  <c r="CK147" i="3"/>
  <c r="CK141" i="3"/>
  <c r="CK191" i="3"/>
  <c r="CK192" i="3"/>
  <c r="CK196" i="3"/>
  <c r="CK142" i="3"/>
  <c r="CK195" i="3"/>
  <c r="CK194" i="3"/>
  <c r="CK193" i="3"/>
  <c r="CK197" i="3"/>
  <c r="CK215" i="3"/>
  <c r="CK219" i="3"/>
  <c r="CK212" i="3"/>
  <c r="CK218" i="3"/>
  <c r="CK216" i="3"/>
  <c r="CK223" i="3"/>
  <c r="CK198" i="3"/>
  <c r="CK225" i="3"/>
  <c r="CK213" i="3"/>
  <c r="CK220" i="3"/>
  <c r="CK221" i="3"/>
  <c r="CK217" i="3"/>
  <c r="CK222" i="3"/>
  <c r="CK229" i="3"/>
  <c r="CK228" i="3"/>
  <c r="CK224" i="3"/>
  <c r="CK226" i="3"/>
  <c r="CK230" i="3"/>
  <c r="CK232" i="3"/>
  <c r="CK234" i="3"/>
  <c r="CK238" i="3"/>
  <c r="CK237" i="3"/>
  <c r="CK233" i="3"/>
  <c r="CK227" i="3"/>
  <c r="CK235" i="3"/>
  <c r="CK239" i="3"/>
  <c r="CK231" i="3"/>
  <c r="CK240" i="3"/>
  <c r="CK242" i="3"/>
  <c r="CK246" i="3"/>
  <c r="CK250" i="3"/>
  <c r="CK241" i="3"/>
  <c r="CK245" i="3"/>
  <c r="CK249" i="3"/>
  <c r="CK253" i="3"/>
  <c r="CK257" i="3"/>
  <c r="CK236" i="3"/>
  <c r="CK243" i="3"/>
  <c r="CK247" i="3"/>
  <c r="CK251" i="3"/>
  <c r="CK260" i="3"/>
  <c r="CK255" i="3"/>
  <c r="CK259" i="3"/>
  <c r="CK248" i="3"/>
  <c r="CK256" i="3"/>
  <c r="CK258" i="3"/>
  <c r="CK244" i="3"/>
  <c r="CK264" i="3"/>
  <c r="CK268" i="3"/>
  <c r="CK272" i="3"/>
  <c r="CK263" i="3"/>
  <c r="CK267" i="3"/>
  <c r="CK271" i="3"/>
  <c r="CK275" i="3"/>
  <c r="CK252" i="3"/>
  <c r="CK254" i="3"/>
  <c r="CK261" i="3"/>
  <c r="CK265" i="3"/>
  <c r="CK269" i="3"/>
  <c r="CK273" i="3"/>
  <c r="CK277" i="3"/>
  <c r="CK266" i="3"/>
  <c r="CK262" i="3"/>
  <c r="CK274" i="3"/>
  <c r="CK280" i="3"/>
  <c r="CK279" i="3"/>
  <c r="CK276" i="3"/>
  <c r="CK278" i="3"/>
  <c r="CK282" i="3"/>
  <c r="CK281" i="3"/>
  <c r="CK284" i="3"/>
  <c r="CK288" i="3"/>
  <c r="CK292" i="3"/>
  <c r="CK296" i="3"/>
  <c r="CK300" i="3"/>
  <c r="CK287" i="3"/>
  <c r="CK291" i="3"/>
  <c r="CK295" i="3"/>
  <c r="CK299" i="3"/>
  <c r="CK286" i="3"/>
  <c r="CK290" i="3"/>
  <c r="CK294" i="3"/>
  <c r="CK298" i="3"/>
  <c r="CK270" i="3"/>
  <c r="CK301" i="3"/>
  <c r="CK305" i="3"/>
  <c r="CK309" i="3"/>
  <c r="CK313" i="3"/>
  <c r="CK297" i="3"/>
  <c r="CK293" i="3"/>
  <c r="CK304" i="3"/>
  <c r="CK308" i="3"/>
  <c r="CK312" i="3"/>
  <c r="CK316" i="3"/>
  <c r="CK289" i="3"/>
  <c r="CK285" i="3"/>
  <c r="CK303" i="3"/>
  <c r="CK307" i="3"/>
  <c r="CK311" i="3"/>
  <c r="CK315" i="3"/>
  <c r="CK283" i="3"/>
  <c r="CK302" i="3"/>
  <c r="CK306" i="3"/>
  <c r="CK310" i="3"/>
  <c r="CK314" i="3"/>
  <c r="CK320" i="3"/>
  <c r="CK324" i="3"/>
  <c r="CK328" i="3"/>
  <c r="CK332" i="3"/>
  <c r="CK317" i="3"/>
  <c r="CK319" i="3"/>
  <c r="CK323" i="3"/>
  <c r="CK327" i="3"/>
  <c r="CK318" i="3"/>
  <c r="CK322" i="3"/>
  <c r="CK326" i="3"/>
  <c r="CK330" i="3"/>
  <c r="CK339" i="3"/>
  <c r="CK343" i="3"/>
  <c r="CK347" i="3"/>
  <c r="CK351" i="3"/>
  <c r="CK335" i="3"/>
  <c r="CK329" i="3"/>
  <c r="CK338" i="3"/>
  <c r="CK342" i="3"/>
  <c r="CK346" i="3"/>
  <c r="CK350" i="3"/>
  <c r="CK325" i="3"/>
  <c r="CK321" i="3"/>
  <c r="CK337" i="3"/>
  <c r="CK341" i="3"/>
  <c r="CK345" i="3"/>
  <c r="CK349" i="3"/>
  <c r="CK334" i="3"/>
  <c r="CK340" i="3"/>
  <c r="CK348" i="3"/>
  <c r="CK354" i="3"/>
  <c r="CK358" i="3"/>
  <c r="CK362" i="3"/>
  <c r="CK336" i="3"/>
  <c r="CK353" i="3"/>
  <c r="CK357" i="3"/>
  <c r="CK352" i="3"/>
  <c r="CK356" i="3"/>
  <c r="CK360" i="3"/>
  <c r="CK364" i="3"/>
  <c r="CK333" i="3"/>
  <c r="CK359" i="3"/>
  <c r="CK368" i="3"/>
  <c r="CK372" i="3"/>
  <c r="CK376" i="3"/>
  <c r="CK380" i="3"/>
  <c r="CK384" i="3"/>
  <c r="CK355" i="3"/>
  <c r="CK361" i="3"/>
  <c r="CK363" i="3"/>
  <c r="CK367" i="3"/>
  <c r="CK371" i="3"/>
  <c r="CK375" i="3"/>
  <c r="CK379" i="3"/>
  <c r="CK383" i="3"/>
  <c r="CK344" i="3"/>
  <c r="CK365" i="3"/>
  <c r="CK366" i="3"/>
  <c r="CK370" i="3"/>
  <c r="CK374" i="3"/>
  <c r="CK378" i="3"/>
  <c r="CK382" i="3"/>
  <c r="CK387" i="3"/>
  <c r="CK391" i="3"/>
  <c r="CK395" i="3"/>
  <c r="CK399" i="3"/>
  <c r="CK403" i="3"/>
  <c r="CK407" i="3"/>
  <c r="CK411" i="3"/>
  <c r="CK415" i="3"/>
  <c r="CK373" i="3"/>
  <c r="CK331" i="3"/>
  <c r="CK390" i="3"/>
  <c r="CK394" i="3"/>
  <c r="CK398" i="3"/>
  <c r="CK402" i="3"/>
  <c r="CK406" i="3"/>
  <c r="CK410" i="3"/>
  <c r="CK414" i="3"/>
  <c r="CK369" i="3"/>
  <c r="CK385" i="3"/>
  <c r="CK389" i="3"/>
  <c r="CK393" i="3"/>
  <c r="CK397" i="3"/>
  <c r="CK401" i="3"/>
  <c r="CK405" i="3"/>
  <c r="CK392" i="3"/>
  <c r="CK412" i="3"/>
  <c r="CK388" i="3"/>
  <c r="CK404" i="3"/>
  <c r="CK421" i="3"/>
  <c r="CK425" i="3"/>
  <c r="CK429" i="3"/>
  <c r="CK400" i="3"/>
  <c r="CK409" i="3"/>
  <c r="CK417" i="3"/>
  <c r="CK420" i="3"/>
  <c r="CK424" i="3"/>
  <c r="CK428" i="3"/>
  <c r="CK432" i="3"/>
  <c r="CK436" i="3"/>
  <c r="CK440" i="3"/>
  <c r="CK444" i="3"/>
  <c r="CK377" i="3"/>
  <c r="CK416" i="3"/>
  <c r="CK381" i="3"/>
  <c r="CK423" i="3"/>
  <c r="CK431" i="3"/>
  <c r="CK396" i="3"/>
  <c r="CK419" i="3"/>
  <c r="CK422" i="3"/>
  <c r="CK430" i="3"/>
  <c r="CK434" i="3"/>
  <c r="CK437" i="3"/>
  <c r="CK447" i="3"/>
  <c r="CK451" i="3"/>
  <c r="CK455" i="3"/>
  <c r="CK448" i="3"/>
  <c r="CK435" i="3"/>
  <c r="CK438" i="3"/>
  <c r="CK441" i="3"/>
  <c r="CK446" i="3"/>
  <c r="CK450" i="3"/>
  <c r="CK454" i="3"/>
  <c r="CK458" i="3"/>
  <c r="CK418" i="3"/>
  <c r="CK427" i="3"/>
  <c r="CK453" i="3"/>
  <c r="CK386" i="3"/>
  <c r="CK426" i="3"/>
  <c r="CK439" i="3"/>
  <c r="CK442" i="3"/>
  <c r="CK445" i="3"/>
  <c r="CK449" i="3"/>
  <c r="CK457" i="3"/>
  <c r="CK433" i="3"/>
  <c r="CK408" i="3"/>
  <c r="CK413" i="3"/>
  <c r="CK443" i="3"/>
  <c r="CK452" i="3"/>
  <c r="CK456" i="3"/>
  <c r="CN87" i="6"/>
  <c r="CN59" i="6"/>
  <c r="CN75" i="6"/>
  <c r="CN84" i="6"/>
  <c r="CN67" i="6"/>
  <c r="CN83" i="6"/>
  <c r="CN60" i="6"/>
  <c r="DB15" i="3"/>
  <c r="CS49" i="6"/>
  <c r="DD15" i="3"/>
  <c r="DA15" i="3"/>
  <c r="CW50" i="6"/>
  <c r="CW75" i="6" s="1"/>
  <c r="DC15" i="3"/>
  <c r="CU50" i="6"/>
  <c r="CU85" i="6" s="1"/>
  <c r="CT50" i="6"/>
  <c r="CT83" i="6" s="1"/>
  <c r="CV50" i="6"/>
  <c r="CV79" i="6" s="1"/>
  <c r="CO69" i="6"/>
  <c r="CO71" i="6"/>
  <c r="CO53" i="6"/>
  <c r="CO55" i="6"/>
  <c r="CO80" i="6"/>
  <c r="CO85" i="6"/>
  <c r="CO87" i="6"/>
  <c r="CO62" i="6"/>
  <c r="CO64" i="6"/>
  <c r="CO78" i="6"/>
  <c r="CI51" i="6"/>
  <c r="CQ57" i="6"/>
  <c r="CQ63" i="6"/>
  <c r="CQ89" i="6"/>
  <c r="CQ56" i="6"/>
  <c r="CQ82" i="6"/>
  <c r="CQ88" i="6"/>
  <c r="CR60" i="6"/>
  <c r="CO17" i="3"/>
  <c r="CR83" i="6"/>
  <c r="CR76" i="6"/>
  <c r="CO18" i="3"/>
  <c r="CR67" i="6"/>
  <c r="CR59" i="6"/>
  <c r="CR84" i="6"/>
  <c r="CR63" i="6"/>
  <c r="CR79" i="6"/>
  <c r="CR56" i="6"/>
  <c r="CR88" i="6"/>
  <c r="CR65" i="6"/>
  <c r="CR81" i="6"/>
  <c r="CR58" i="6"/>
  <c r="CR74" i="6"/>
  <c r="CR90" i="6"/>
  <c r="CR53" i="6"/>
  <c r="CR69" i="6"/>
  <c r="CR85" i="6"/>
  <c r="CR62" i="6"/>
  <c r="CR78" i="6"/>
  <c r="CR55" i="6"/>
  <c r="CR71" i="6"/>
  <c r="CR87" i="6"/>
  <c r="CR64" i="6"/>
  <c r="CR80" i="6"/>
  <c r="CR57" i="6"/>
  <c r="CR73" i="6"/>
  <c r="CR89" i="6"/>
  <c r="CR66" i="6"/>
  <c r="CR82" i="6"/>
  <c r="CR75" i="6"/>
  <c r="CR52" i="6"/>
  <c r="CR61" i="6"/>
  <c r="CR77" i="6"/>
  <c r="CR54" i="6"/>
  <c r="CR70" i="6"/>
  <c r="CR86" i="6"/>
  <c r="CR68" i="6"/>
  <c r="CQ62" i="6"/>
  <c r="CQ69" i="6"/>
  <c r="CO57" i="6"/>
  <c r="CQ71" i="6"/>
  <c r="CO89" i="6"/>
  <c r="CO82" i="6"/>
  <c r="CQ64" i="6"/>
  <c r="CM18" i="3"/>
  <c r="CQ73" i="6"/>
  <c r="CQ66" i="6"/>
  <c r="CM17" i="3"/>
  <c r="CO61" i="6"/>
  <c r="CO77" i="6"/>
  <c r="CO54" i="6"/>
  <c r="CO70" i="6"/>
  <c r="CO86" i="6"/>
  <c r="CO66" i="6"/>
  <c r="CO75" i="6"/>
  <c r="CO68" i="6"/>
  <c r="CQ79" i="6"/>
  <c r="CO56" i="6"/>
  <c r="CQ53" i="6"/>
  <c r="CQ85" i="6"/>
  <c r="CQ78" i="6"/>
  <c r="CO65" i="6"/>
  <c r="CO81" i="6"/>
  <c r="CO58" i="6"/>
  <c r="CO74" i="6"/>
  <c r="CO90" i="6"/>
  <c r="CO73" i="6"/>
  <c r="CO59" i="6"/>
  <c r="CO52" i="6"/>
  <c r="CO84" i="6"/>
  <c r="CQ72" i="6"/>
  <c r="CO63" i="6"/>
  <c r="CO79" i="6"/>
  <c r="CO72" i="6"/>
  <c r="CO88" i="6"/>
  <c r="CQ55" i="6"/>
  <c r="CQ87" i="6"/>
  <c r="CQ80" i="6"/>
  <c r="CO67" i="6"/>
  <c r="CO83" i="6"/>
  <c r="CO60" i="6"/>
  <c r="CL51" i="6"/>
  <c r="CQ74" i="6"/>
  <c r="CQ65" i="6"/>
  <c r="CQ81" i="6"/>
  <c r="CQ58" i="6"/>
  <c r="CQ90" i="6"/>
  <c r="CQ67" i="6"/>
  <c r="CQ83" i="6"/>
  <c r="CQ60" i="6"/>
  <c r="CQ76" i="6"/>
  <c r="CQ59" i="6"/>
  <c r="CQ75" i="6"/>
  <c r="CQ52" i="6"/>
  <c r="CQ68" i="6"/>
  <c r="CQ84" i="6"/>
  <c r="CQ61" i="6"/>
  <c r="CQ77" i="6"/>
  <c r="CQ54" i="6"/>
  <c r="CQ70" i="6"/>
  <c r="CM51" i="6"/>
  <c r="CK18" i="3"/>
  <c r="CK17" i="3"/>
  <c r="CJ51" i="6"/>
  <c r="CK51" i="6"/>
  <c r="CL17" i="3"/>
  <c r="CL18" i="3"/>
  <c r="CP51" i="6"/>
  <c r="CS49" i="3" l="1"/>
  <c r="CS48" i="3"/>
  <c r="CS51" i="3"/>
  <c r="CS86" i="3"/>
  <c r="CS50" i="3"/>
  <c r="CS52" i="3"/>
  <c r="CS54" i="3"/>
  <c r="CS53" i="3"/>
  <c r="CS55" i="3"/>
  <c r="CS58" i="3"/>
  <c r="CS59" i="3"/>
  <c r="CS61" i="3"/>
  <c r="CS56" i="3"/>
  <c r="CS62" i="3"/>
  <c r="CS63" i="3"/>
  <c r="CS57" i="3"/>
  <c r="CS60" i="3"/>
  <c r="CS66" i="3"/>
  <c r="CS65" i="3"/>
  <c r="CS70" i="3"/>
  <c r="CS69" i="3"/>
  <c r="CS72" i="3"/>
  <c r="CS68" i="3"/>
  <c r="CS75" i="3"/>
  <c r="CS64" i="3"/>
  <c r="CS76" i="3"/>
  <c r="CS79" i="3"/>
  <c r="CS71" i="3"/>
  <c r="CS77" i="3"/>
  <c r="CS78" i="3"/>
  <c r="CS73" i="3"/>
  <c r="CS74" i="3"/>
  <c r="CS67" i="3"/>
  <c r="CS83" i="3"/>
  <c r="CS85" i="3"/>
  <c r="CS82" i="3"/>
  <c r="CS91" i="3"/>
  <c r="CS84" i="3"/>
  <c r="CS81" i="3"/>
  <c r="CS90" i="3"/>
  <c r="CS92" i="3"/>
  <c r="CS94" i="3"/>
  <c r="CS88" i="3"/>
  <c r="CS80" i="3"/>
  <c r="CS93" i="3"/>
  <c r="CS98" i="3"/>
  <c r="CS89" i="3"/>
  <c r="CS95" i="3"/>
  <c r="CS99" i="3"/>
  <c r="CS101" i="3"/>
  <c r="CS87" i="3"/>
  <c r="CS97" i="3"/>
  <c r="CS100" i="3"/>
  <c r="CS96" i="3"/>
  <c r="CR48" i="3"/>
  <c r="CR50" i="3"/>
  <c r="CR49" i="3"/>
  <c r="CR54" i="3"/>
  <c r="CR52" i="3"/>
  <c r="CR51" i="3"/>
  <c r="CR53" i="3"/>
  <c r="CR86" i="3"/>
  <c r="CR56" i="3"/>
  <c r="CR58" i="3"/>
  <c r="CR55" i="3"/>
  <c r="CR57" i="3"/>
  <c r="CR61" i="3"/>
  <c r="CR62" i="3"/>
  <c r="CR59" i="3"/>
  <c r="CR66" i="3"/>
  <c r="CR63" i="3"/>
  <c r="CR60" i="3"/>
  <c r="CR65" i="3"/>
  <c r="CR67" i="3"/>
  <c r="CR64" i="3"/>
  <c r="CR70" i="3"/>
  <c r="CR69" i="3"/>
  <c r="CR75" i="3"/>
  <c r="CR71" i="3"/>
  <c r="CR77" i="3"/>
  <c r="CR78" i="3"/>
  <c r="CR72" i="3"/>
  <c r="CR73" i="3"/>
  <c r="CR74" i="3"/>
  <c r="CR68" i="3"/>
  <c r="CR83" i="3"/>
  <c r="CR85" i="3"/>
  <c r="CR76" i="3"/>
  <c r="CR84" i="3"/>
  <c r="CR89" i="3"/>
  <c r="CR80" i="3"/>
  <c r="CR87" i="3"/>
  <c r="CR79" i="3"/>
  <c r="CR88" i="3"/>
  <c r="CR82" i="3"/>
  <c r="CR81" i="3"/>
  <c r="CR92" i="3"/>
  <c r="CR93" i="3"/>
  <c r="CR94" i="3"/>
  <c r="CR95" i="3"/>
  <c r="CR98" i="3"/>
  <c r="CR100" i="3"/>
  <c r="CR90" i="3"/>
  <c r="CR91" i="3"/>
  <c r="CR96" i="3"/>
  <c r="CR97" i="3"/>
  <c r="CR99" i="3"/>
  <c r="CR101" i="3"/>
  <c r="CQ49" i="3"/>
  <c r="CQ50" i="3"/>
  <c r="CQ48" i="3"/>
  <c r="CQ86" i="3"/>
  <c r="CQ53" i="3"/>
  <c r="CQ52" i="3"/>
  <c r="CQ55" i="3"/>
  <c r="CQ56" i="3"/>
  <c r="CQ57" i="3"/>
  <c r="CQ54" i="3"/>
  <c r="CQ51" i="3"/>
  <c r="CQ58" i="3"/>
  <c r="CQ59" i="3"/>
  <c r="CQ60" i="3"/>
  <c r="CQ65" i="3"/>
  <c r="CQ64" i="3"/>
  <c r="CQ63" i="3"/>
  <c r="CQ62" i="3"/>
  <c r="CQ68" i="3"/>
  <c r="CQ67" i="3"/>
  <c r="CQ73" i="3"/>
  <c r="CQ69" i="3"/>
  <c r="CQ72" i="3"/>
  <c r="CQ74" i="3"/>
  <c r="CQ66" i="3"/>
  <c r="CQ61" i="3"/>
  <c r="CQ77" i="3"/>
  <c r="CQ71" i="3"/>
  <c r="CQ78" i="3"/>
  <c r="CQ80" i="3"/>
  <c r="CQ82" i="3"/>
  <c r="CQ84" i="3"/>
  <c r="CQ87" i="3"/>
  <c r="CQ70" i="3"/>
  <c r="CQ75" i="3"/>
  <c r="CQ76" i="3"/>
  <c r="CQ79" i="3"/>
  <c r="CQ81" i="3"/>
  <c r="CQ83" i="3"/>
  <c r="CQ85" i="3"/>
  <c r="CQ93" i="3"/>
  <c r="CQ89" i="3"/>
  <c r="CQ92" i="3"/>
  <c r="CQ94" i="3"/>
  <c r="CQ96" i="3"/>
  <c r="CQ88" i="3"/>
  <c r="CQ98" i="3"/>
  <c r="CQ100" i="3"/>
  <c r="CQ90" i="3"/>
  <c r="CQ95" i="3"/>
  <c r="CQ99" i="3"/>
  <c r="CQ101" i="3"/>
  <c r="CQ91" i="3"/>
  <c r="CQ97" i="3"/>
  <c r="CW86" i="3"/>
  <c r="CW52" i="3"/>
  <c r="CW48" i="3"/>
  <c r="CW51" i="3"/>
  <c r="CW50" i="3"/>
  <c r="CW49" i="3"/>
  <c r="CW55" i="3"/>
  <c r="CW54" i="3"/>
  <c r="CW56" i="3"/>
  <c r="CW58" i="3"/>
  <c r="CW53" i="3"/>
  <c r="CW57" i="3"/>
  <c r="CW64" i="3"/>
  <c r="CW61" i="3"/>
  <c r="CW62" i="3"/>
  <c r="CW59" i="3"/>
  <c r="CW60" i="3"/>
  <c r="CW63" i="3"/>
  <c r="CW67" i="3"/>
  <c r="CW72" i="3"/>
  <c r="CW74" i="3"/>
  <c r="CW73" i="3"/>
  <c r="CW65" i="3"/>
  <c r="CW68" i="3"/>
  <c r="CW75" i="3"/>
  <c r="CW66" i="3"/>
  <c r="CW76" i="3"/>
  <c r="CW79" i="3"/>
  <c r="CW81" i="3"/>
  <c r="CW83" i="3"/>
  <c r="CW85" i="3"/>
  <c r="CW71" i="3"/>
  <c r="CW69" i="3"/>
  <c r="CW77" i="3"/>
  <c r="CW70" i="3"/>
  <c r="CW78" i="3"/>
  <c r="CW80" i="3"/>
  <c r="CW82" i="3"/>
  <c r="CW84" i="3"/>
  <c r="CW87" i="3"/>
  <c r="CW88" i="3"/>
  <c r="CW92" i="3"/>
  <c r="CW89" i="3"/>
  <c r="CW93" i="3"/>
  <c r="CW95" i="3"/>
  <c r="CW90" i="3"/>
  <c r="CW91" i="3"/>
  <c r="CW94" i="3"/>
  <c r="CW99" i="3"/>
  <c r="CW101" i="3"/>
  <c r="CW97" i="3"/>
  <c r="CW98" i="3"/>
  <c r="CW100" i="3"/>
  <c r="CW96" i="3"/>
  <c r="CT49" i="3"/>
  <c r="CT48" i="3"/>
  <c r="CT51" i="3"/>
  <c r="CT86" i="3"/>
  <c r="CT52" i="3"/>
  <c r="CT50" i="3"/>
  <c r="CT53" i="3"/>
  <c r="CT54" i="3"/>
  <c r="CT56" i="3"/>
  <c r="CT58" i="3"/>
  <c r="CT57" i="3"/>
  <c r="CT55" i="3"/>
  <c r="CT60" i="3"/>
  <c r="CT62" i="3"/>
  <c r="CT59" i="3"/>
  <c r="CT61" i="3"/>
  <c r="CT63" i="3"/>
  <c r="CT64" i="3"/>
  <c r="CT65" i="3"/>
  <c r="CT66" i="3"/>
  <c r="CT69" i="3"/>
  <c r="CT71" i="3"/>
  <c r="CT70" i="3"/>
  <c r="CT67" i="3"/>
  <c r="CT73" i="3"/>
  <c r="CT76" i="3"/>
  <c r="CT79" i="3"/>
  <c r="CT77" i="3"/>
  <c r="CT78" i="3"/>
  <c r="CT80" i="3"/>
  <c r="CT82" i="3"/>
  <c r="CT72" i="3"/>
  <c r="CT74" i="3"/>
  <c r="CT75" i="3"/>
  <c r="CT81" i="3"/>
  <c r="CT88" i="3"/>
  <c r="CT83" i="3"/>
  <c r="CT89" i="3"/>
  <c r="CT85" i="3"/>
  <c r="CT68" i="3"/>
  <c r="CT87" i="3"/>
  <c r="CT90" i="3"/>
  <c r="CT91" i="3"/>
  <c r="CT93" i="3"/>
  <c r="CT92" i="3"/>
  <c r="CT94" i="3"/>
  <c r="CT84" i="3"/>
  <c r="CT95" i="3"/>
  <c r="CT97" i="3"/>
  <c r="CT98" i="3"/>
  <c r="CT99" i="3"/>
  <c r="CT100" i="3"/>
  <c r="CT96" i="3"/>
  <c r="CT101" i="3"/>
  <c r="CP86" i="3"/>
  <c r="CP48" i="3"/>
  <c r="CP50" i="3"/>
  <c r="CP51" i="3"/>
  <c r="CP52" i="3"/>
  <c r="CP53" i="3"/>
  <c r="CP54" i="3"/>
  <c r="CP56" i="3"/>
  <c r="CP55" i="3"/>
  <c r="CP49" i="3"/>
  <c r="CP59" i="3"/>
  <c r="CP61" i="3"/>
  <c r="CP57" i="3"/>
  <c r="CP63" i="3"/>
  <c r="CP62" i="3"/>
  <c r="CP64" i="3"/>
  <c r="CP60" i="3"/>
  <c r="CP65" i="3"/>
  <c r="CP58" i="3"/>
  <c r="CP68" i="3"/>
  <c r="CP66" i="3"/>
  <c r="CP75" i="3"/>
  <c r="CP77" i="3"/>
  <c r="CP72" i="3"/>
  <c r="CP76" i="3"/>
  <c r="CP71" i="3"/>
  <c r="CP78" i="3"/>
  <c r="CP69" i="3"/>
  <c r="CP73" i="3"/>
  <c r="CP74" i="3"/>
  <c r="CP70" i="3"/>
  <c r="CP67" i="3"/>
  <c r="CP79" i="3"/>
  <c r="CP82" i="3"/>
  <c r="CP80" i="3"/>
  <c r="CP87" i="3"/>
  <c r="CP88" i="3"/>
  <c r="CP90" i="3"/>
  <c r="CP85" i="3"/>
  <c r="CP84" i="3"/>
  <c r="CP96" i="3"/>
  <c r="CP89" i="3"/>
  <c r="CP91" i="3"/>
  <c r="CP95" i="3"/>
  <c r="CP81" i="3"/>
  <c r="CP92" i="3"/>
  <c r="CP93" i="3"/>
  <c r="CP99" i="3"/>
  <c r="CP101" i="3"/>
  <c r="CP97" i="3"/>
  <c r="CP83" i="3"/>
  <c r="CP94" i="3"/>
  <c r="CP98" i="3"/>
  <c r="CP100" i="3"/>
  <c r="CS202" i="3"/>
  <c r="CS203" i="3"/>
  <c r="CS199" i="3"/>
  <c r="CS201" i="3"/>
  <c r="CS200" i="3"/>
  <c r="CR202" i="3"/>
  <c r="CR203" i="3"/>
  <c r="CR200" i="3"/>
  <c r="CR201" i="3"/>
  <c r="CR199" i="3"/>
  <c r="CQ202" i="3"/>
  <c r="CQ200" i="3"/>
  <c r="CQ203" i="3"/>
  <c r="CQ201" i="3"/>
  <c r="CQ199" i="3"/>
  <c r="CP203" i="3"/>
  <c r="CP202" i="3"/>
  <c r="CP200" i="3"/>
  <c r="CP199" i="3"/>
  <c r="CP201" i="3"/>
  <c r="CT202" i="3"/>
  <c r="CT203" i="3"/>
  <c r="CT200" i="3"/>
  <c r="CT201" i="3"/>
  <c r="CT199" i="3"/>
  <c r="CW203" i="3"/>
  <c r="CW201" i="3"/>
  <c r="CW200" i="3"/>
  <c r="CW199" i="3"/>
  <c r="CW202" i="3"/>
  <c r="CW89" i="6"/>
  <c r="CX50" i="6"/>
  <c r="CX90" i="6" s="1"/>
  <c r="DE15" i="3"/>
  <c r="DB50" i="6"/>
  <c r="DB88" i="6" s="1"/>
  <c r="CY50" i="6"/>
  <c r="CY90" i="6" s="1"/>
  <c r="CZ50" i="6"/>
  <c r="CZ76" i="6" s="1"/>
  <c r="DG15" i="3"/>
  <c r="DI15" i="3"/>
  <c r="DF15" i="3"/>
  <c r="DH15" i="3"/>
  <c r="DJ14" i="3"/>
  <c r="DD50" i="6" s="1"/>
  <c r="CX49" i="6"/>
  <c r="CS71" i="6"/>
  <c r="CS62" i="6"/>
  <c r="CS78" i="6"/>
  <c r="CS55" i="6"/>
  <c r="CS87" i="6"/>
  <c r="CS68" i="6"/>
  <c r="CS58" i="6"/>
  <c r="CS74" i="6"/>
  <c r="CS90" i="6"/>
  <c r="CS67" i="6"/>
  <c r="CS83" i="6"/>
  <c r="CS60" i="6"/>
  <c r="CS76" i="6"/>
  <c r="CS53" i="6"/>
  <c r="CS69" i="6"/>
  <c r="CS85" i="6"/>
  <c r="CS64" i="6"/>
  <c r="CS80" i="6"/>
  <c r="CS57" i="6"/>
  <c r="CS73" i="6"/>
  <c r="CS89" i="6"/>
  <c r="CS66" i="6"/>
  <c r="CS82" i="6"/>
  <c r="CS59" i="6"/>
  <c r="CS75" i="6"/>
  <c r="CS52" i="6"/>
  <c r="CS61" i="6"/>
  <c r="CS77" i="6"/>
  <c r="CS54" i="6"/>
  <c r="CS70" i="6"/>
  <c r="CS86" i="6"/>
  <c r="CS63" i="6"/>
  <c r="CS79" i="6"/>
  <c r="CS84" i="6"/>
  <c r="CS56" i="6"/>
  <c r="CS72" i="6"/>
  <c r="CS88" i="6"/>
  <c r="CS65" i="6"/>
  <c r="CW74" i="6"/>
  <c r="CW61" i="6"/>
  <c r="CW63" i="6"/>
  <c r="CW52" i="6"/>
  <c r="CW54" i="6"/>
  <c r="CW80" i="6"/>
  <c r="CW67" i="6"/>
  <c r="CW78" i="6"/>
  <c r="CW62" i="6"/>
  <c r="CW77" i="6"/>
  <c r="CW58" i="6"/>
  <c r="CW84" i="6"/>
  <c r="CW73" i="6"/>
  <c r="CW86" i="6"/>
  <c r="CW64" i="6"/>
  <c r="CW90" i="6"/>
  <c r="CW79" i="6"/>
  <c r="CW68" i="6"/>
  <c r="CW55" i="6"/>
  <c r="CW83" i="6"/>
  <c r="CW70" i="6"/>
  <c r="CW57" i="6"/>
  <c r="CW87" i="6"/>
  <c r="CU62" i="6"/>
  <c r="CU55" i="6"/>
  <c r="CW71" i="6"/>
  <c r="CU63" i="6"/>
  <c r="CU73" i="6"/>
  <c r="CV56" i="6"/>
  <c r="CV72" i="6"/>
  <c r="CV65" i="6"/>
  <c r="CV88" i="6"/>
  <c r="CV81" i="6"/>
  <c r="CU70" i="6"/>
  <c r="CU64" i="6"/>
  <c r="CU71" i="6"/>
  <c r="CV58" i="6"/>
  <c r="CV74" i="6"/>
  <c r="CV90" i="6"/>
  <c r="CV67" i="6"/>
  <c r="CV83" i="6"/>
  <c r="CN51" i="6"/>
  <c r="CV53" i="6"/>
  <c r="CU78" i="6"/>
  <c r="CV78" i="6"/>
  <c r="CV87" i="6"/>
  <c r="CU79" i="6"/>
  <c r="CV62" i="6"/>
  <c r="CV55" i="6"/>
  <c r="CV71" i="6"/>
  <c r="CU80" i="6"/>
  <c r="CU87" i="6"/>
  <c r="CV64" i="6"/>
  <c r="CV80" i="6"/>
  <c r="CV57" i="6"/>
  <c r="CV73" i="6"/>
  <c r="CV89" i="6"/>
  <c r="CV76" i="6"/>
  <c r="CV69" i="6"/>
  <c r="CU86" i="6"/>
  <c r="CU89" i="6"/>
  <c r="CV66" i="6"/>
  <c r="CV82" i="6"/>
  <c r="CV59" i="6"/>
  <c r="CV75" i="6"/>
  <c r="CV60" i="6"/>
  <c r="CV85" i="6"/>
  <c r="CV52" i="6"/>
  <c r="CV68" i="6"/>
  <c r="CV84" i="6"/>
  <c r="CV61" i="6"/>
  <c r="CV77" i="6"/>
  <c r="CU54" i="6"/>
  <c r="CU57" i="6"/>
  <c r="CV54" i="6"/>
  <c r="CV70" i="6"/>
  <c r="CV86" i="6"/>
  <c r="CV63" i="6"/>
  <c r="CW56" i="6"/>
  <c r="CW72" i="6"/>
  <c r="CW88" i="6"/>
  <c r="CW65" i="6"/>
  <c r="CW81" i="6"/>
  <c r="CW60" i="6"/>
  <c r="CW76" i="6"/>
  <c r="CW53" i="6"/>
  <c r="CW69" i="6"/>
  <c r="CW85" i="6"/>
  <c r="CS19" i="3"/>
  <c r="CS22" i="3"/>
  <c r="CS21" i="3"/>
  <c r="CS20" i="3"/>
  <c r="CS23" i="3"/>
  <c r="CS24" i="3"/>
  <c r="CS25" i="3"/>
  <c r="CS27" i="3"/>
  <c r="CS26" i="3"/>
  <c r="CS28" i="3"/>
  <c r="CS30" i="3"/>
  <c r="CS29" i="3"/>
  <c r="CS31" i="3"/>
  <c r="CS33" i="3"/>
  <c r="CS32" i="3"/>
  <c r="CS36" i="3"/>
  <c r="CS35" i="3"/>
  <c r="CS34" i="3"/>
  <c r="CS37" i="3"/>
  <c r="CS39" i="3"/>
  <c r="CS38" i="3"/>
  <c r="CS42" i="3"/>
  <c r="CS41" i="3"/>
  <c r="CS45" i="3"/>
  <c r="CS40" i="3"/>
  <c r="CS43" i="3"/>
  <c r="CS140" i="3"/>
  <c r="CS144" i="3"/>
  <c r="CS44" i="3"/>
  <c r="CS143" i="3"/>
  <c r="CS46" i="3"/>
  <c r="CS142" i="3"/>
  <c r="CS47" i="3"/>
  <c r="CS146" i="3"/>
  <c r="CS192" i="3"/>
  <c r="CS196" i="3"/>
  <c r="CS141" i="3"/>
  <c r="CS195" i="3"/>
  <c r="CS194" i="3"/>
  <c r="CS191" i="3"/>
  <c r="CS193" i="3"/>
  <c r="CS197" i="3"/>
  <c r="CS147" i="3"/>
  <c r="CS212" i="3"/>
  <c r="CS215" i="3"/>
  <c r="CS219" i="3"/>
  <c r="CS198" i="3"/>
  <c r="CS213" i="3"/>
  <c r="CS218" i="3"/>
  <c r="CS220" i="3"/>
  <c r="CS223" i="3"/>
  <c r="CS225" i="3"/>
  <c r="CS217" i="3"/>
  <c r="CS229" i="3"/>
  <c r="CS222" i="3"/>
  <c r="CS228" i="3"/>
  <c r="CS216" i="3"/>
  <c r="CS230" i="3"/>
  <c r="CS227" i="3"/>
  <c r="CS234" i="3"/>
  <c r="CS238" i="3"/>
  <c r="CS233" i="3"/>
  <c r="CS226" i="3"/>
  <c r="CS237" i="3"/>
  <c r="CS224" i="3"/>
  <c r="CS221" i="3"/>
  <c r="CS232" i="3"/>
  <c r="CS235" i="3"/>
  <c r="CS239" i="3"/>
  <c r="CS242" i="3"/>
  <c r="CS246" i="3"/>
  <c r="CS250" i="3"/>
  <c r="CS231" i="3"/>
  <c r="CS241" i="3"/>
  <c r="CS245" i="3"/>
  <c r="CS249" i="3"/>
  <c r="CS253" i="3"/>
  <c r="CS240" i="3"/>
  <c r="CS243" i="3"/>
  <c r="CS247" i="3"/>
  <c r="CS251" i="3"/>
  <c r="CS255" i="3"/>
  <c r="CS236" i="3"/>
  <c r="CS252" i="3"/>
  <c r="CS256" i="3"/>
  <c r="CS259" i="3"/>
  <c r="CS258" i="3"/>
  <c r="CS257" i="3"/>
  <c r="CS264" i="3"/>
  <c r="CS268" i="3"/>
  <c r="CS272" i="3"/>
  <c r="CS244" i="3"/>
  <c r="CS263" i="3"/>
  <c r="CS267" i="3"/>
  <c r="CS271" i="3"/>
  <c r="CS275" i="3"/>
  <c r="CS254" i="3"/>
  <c r="CS260" i="3"/>
  <c r="CS261" i="3"/>
  <c r="CS265" i="3"/>
  <c r="CS269" i="3"/>
  <c r="CS273" i="3"/>
  <c r="CS277" i="3"/>
  <c r="CS248" i="3"/>
  <c r="CS270" i="3"/>
  <c r="CS266" i="3"/>
  <c r="CS262" i="3"/>
  <c r="CS280" i="3"/>
  <c r="CS276" i="3"/>
  <c r="CS279" i="3"/>
  <c r="CS274" i="3"/>
  <c r="CS278" i="3"/>
  <c r="CS282" i="3"/>
  <c r="CS284" i="3"/>
  <c r="CS288" i="3"/>
  <c r="CS292" i="3"/>
  <c r="CS296" i="3"/>
  <c r="CS300" i="3"/>
  <c r="CS287" i="3"/>
  <c r="CS291" i="3"/>
  <c r="CS295" i="3"/>
  <c r="CS299" i="3"/>
  <c r="CS281" i="3"/>
  <c r="CS283" i="3"/>
  <c r="CS286" i="3"/>
  <c r="CS290" i="3"/>
  <c r="CS294" i="3"/>
  <c r="CS298" i="3"/>
  <c r="CS301" i="3"/>
  <c r="CS305" i="3"/>
  <c r="CS309" i="3"/>
  <c r="CS313" i="3"/>
  <c r="CS297" i="3"/>
  <c r="CS304" i="3"/>
  <c r="CS308" i="3"/>
  <c r="CS312" i="3"/>
  <c r="CS316" i="3"/>
  <c r="CS293" i="3"/>
  <c r="CS289" i="3"/>
  <c r="CS303" i="3"/>
  <c r="CS307" i="3"/>
  <c r="CS311" i="3"/>
  <c r="CS315" i="3"/>
  <c r="CS285" i="3"/>
  <c r="CS302" i="3"/>
  <c r="CS306" i="3"/>
  <c r="CS310" i="3"/>
  <c r="CS314" i="3"/>
  <c r="CS320" i="3"/>
  <c r="CS324" i="3"/>
  <c r="CS328" i="3"/>
  <c r="CS332" i="3"/>
  <c r="CS319" i="3"/>
  <c r="CS323" i="3"/>
  <c r="CS327" i="3"/>
  <c r="CS318" i="3"/>
  <c r="CS322" i="3"/>
  <c r="CS326" i="3"/>
  <c r="CS330" i="3"/>
  <c r="CS333" i="3"/>
  <c r="CS339" i="3"/>
  <c r="CS343" i="3"/>
  <c r="CS347" i="3"/>
  <c r="CS351" i="3"/>
  <c r="CS331" i="3"/>
  <c r="CS338" i="3"/>
  <c r="CS342" i="3"/>
  <c r="CS346" i="3"/>
  <c r="CS350" i="3"/>
  <c r="CS329" i="3"/>
  <c r="CS325" i="3"/>
  <c r="CS337" i="3"/>
  <c r="CS341" i="3"/>
  <c r="CS345" i="3"/>
  <c r="CS349" i="3"/>
  <c r="CS321" i="3"/>
  <c r="CS334" i="3"/>
  <c r="CS344" i="3"/>
  <c r="CS354" i="3"/>
  <c r="CS358" i="3"/>
  <c r="CS362" i="3"/>
  <c r="CS340" i="3"/>
  <c r="CS353" i="3"/>
  <c r="CS357" i="3"/>
  <c r="CS335" i="3"/>
  <c r="CS317" i="3"/>
  <c r="CS336" i="3"/>
  <c r="CS348" i="3"/>
  <c r="CS352" i="3"/>
  <c r="CS356" i="3"/>
  <c r="CS360" i="3"/>
  <c r="CS364" i="3"/>
  <c r="CS368" i="3"/>
  <c r="CS372" i="3"/>
  <c r="CS376" i="3"/>
  <c r="CS380" i="3"/>
  <c r="CS384" i="3"/>
  <c r="CS359" i="3"/>
  <c r="CS365" i="3"/>
  <c r="CS367" i="3"/>
  <c r="CS371" i="3"/>
  <c r="CS375" i="3"/>
  <c r="CS379" i="3"/>
  <c r="CS383" i="3"/>
  <c r="CS355" i="3"/>
  <c r="CS366" i="3"/>
  <c r="CS370" i="3"/>
  <c r="CS374" i="3"/>
  <c r="CS378" i="3"/>
  <c r="CS382" i="3"/>
  <c r="CS361" i="3"/>
  <c r="CS387" i="3"/>
  <c r="CS391" i="3"/>
  <c r="CS395" i="3"/>
  <c r="CS399" i="3"/>
  <c r="CS403" i="3"/>
  <c r="CS407" i="3"/>
  <c r="CS411" i="3"/>
  <c r="CS415" i="3"/>
  <c r="CS377" i="3"/>
  <c r="CS381" i="3"/>
  <c r="CS385" i="3"/>
  <c r="CS390" i="3"/>
  <c r="CS394" i="3"/>
  <c r="CS398" i="3"/>
  <c r="CS402" i="3"/>
  <c r="CS406" i="3"/>
  <c r="CS410" i="3"/>
  <c r="CS414" i="3"/>
  <c r="CS373" i="3"/>
  <c r="CS386" i="3"/>
  <c r="CS389" i="3"/>
  <c r="CS393" i="3"/>
  <c r="CS397" i="3"/>
  <c r="CS401" i="3"/>
  <c r="CS405" i="3"/>
  <c r="CS369" i="3"/>
  <c r="CS396" i="3"/>
  <c r="CS416" i="3"/>
  <c r="CS392" i="3"/>
  <c r="CS421" i="3"/>
  <c r="CS425" i="3"/>
  <c r="CS429" i="3"/>
  <c r="CS363" i="3"/>
  <c r="CS388" i="3"/>
  <c r="CS404" i="3"/>
  <c r="CS413" i="3"/>
  <c r="CS420" i="3"/>
  <c r="CS424" i="3"/>
  <c r="CS428" i="3"/>
  <c r="CS432" i="3"/>
  <c r="CS436" i="3"/>
  <c r="CS440" i="3"/>
  <c r="CS444" i="3"/>
  <c r="CS412" i="3"/>
  <c r="CS427" i="3"/>
  <c r="CS458" i="3"/>
  <c r="CS426" i="3"/>
  <c r="CS435" i="3"/>
  <c r="CS438" i="3"/>
  <c r="CS441" i="3"/>
  <c r="CS447" i="3"/>
  <c r="CS451" i="3"/>
  <c r="CS455" i="3"/>
  <c r="CS452" i="3"/>
  <c r="CS454" i="3"/>
  <c r="CS417" i="3"/>
  <c r="CS439" i="3"/>
  <c r="CS442" i="3"/>
  <c r="CS445" i="3"/>
  <c r="CS446" i="3"/>
  <c r="CS450" i="3"/>
  <c r="CS419" i="3"/>
  <c r="CS423" i="3"/>
  <c r="CS431" i="3"/>
  <c r="CS433" i="3"/>
  <c r="CS457" i="3"/>
  <c r="CS400" i="3"/>
  <c r="CS422" i="3"/>
  <c r="CS430" i="3"/>
  <c r="CS443" i="3"/>
  <c r="CS449" i="3"/>
  <c r="CS453" i="3"/>
  <c r="CS434" i="3"/>
  <c r="CS409" i="3"/>
  <c r="CS408" i="3"/>
  <c r="CS418" i="3"/>
  <c r="CS437" i="3"/>
  <c r="CS448" i="3"/>
  <c r="CS456" i="3"/>
  <c r="CT20" i="3"/>
  <c r="CT19" i="3"/>
  <c r="CT21" i="3"/>
  <c r="CT22" i="3"/>
  <c r="CT23" i="3"/>
  <c r="CT24" i="3"/>
  <c r="CT27" i="3"/>
  <c r="CT28" i="3"/>
  <c r="CT26" i="3"/>
  <c r="CT25" i="3"/>
  <c r="CT29" i="3"/>
  <c r="CT30" i="3"/>
  <c r="CT31" i="3"/>
  <c r="CT32" i="3"/>
  <c r="CT33" i="3"/>
  <c r="CT34" i="3"/>
  <c r="CT37" i="3"/>
  <c r="CT39" i="3"/>
  <c r="CT35" i="3"/>
  <c r="CT36" i="3"/>
  <c r="CT42" i="3"/>
  <c r="CT41" i="3"/>
  <c r="CT38" i="3"/>
  <c r="CT40" i="3"/>
  <c r="CT46" i="3"/>
  <c r="CT45" i="3"/>
  <c r="CT44" i="3"/>
  <c r="CT47" i="3"/>
  <c r="CT141" i="3"/>
  <c r="CT146" i="3"/>
  <c r="CT140" i="3"/>
  <c r="CT144" i="3"/>
  <c r="CT43" i="3"/>
  <c r="CT143" i="3"/>
  <c r="CT147" i="3"/>
  <c r="CT142" i="3"/>
  <c r="CT192" i="3"/>
  <c r="CT196" i="3"/>
  <c r="CT195" i="3"/>
  <c r="CT191" i="3"/>
  <c r="CT193" i="3"/>
  <c r="CT194" i="3"/>
  <c r="CT197" i="3"/>
  <c r="CT213" i="3"/>
  <c r="CT212" i="3"/>
  <c r="CT198" i="3"/>
  <c r="CT216" i="3"/>
  <c r="CT220" i="3"/>
  <c r="CT215" i="3"/>
  <c r="CT219" i="3"/>
  <c r="CT218" i="3"/>
  <c r="CT217" i="3"/>
  <c r="CT221" i="3"/>
  <c r="CT223" i="3"/>
  <c r="CT229" i="3"/>
  <c r="CT233" i="3"/>
  <c r="CT225" i="3"/>
  <c r="CT226" i="3"/>
  <c r="CT227" i="3"/>
  <c r="CT234" i="3"/>
  <c r="CT238" i="3"/>
  <c r="CT222" i="3"/>
  <c r="CT228" i="3"/>
  <c r="CT237" i="3"/>
  <c r="CT230" i="3"/>
  <c r="CT232" i="3"/>
  <c r="CT235" i="3"/>
  <c r="CT239" i="3"/>
  <c r="CT242" i="3"/>
  <c r="CT246" i="3"/>
  <c r="CT250" i="3"/>
  <c r="CT231" i="3"/>
  <c r="CT241" i="3"/>
  <c r="CT245" i="3"/>
  <c r="CT249" i="3"/>
  <c r="CT253" i="3"/>
  <c r="CT236" i="3"/>
  <c r="CT240" i="3"/>
  <c r="CT243" i="3"/>
  <c r="CT247" i="3"/>
  <c r="CT251" i="3"/>
  <c r="CT255" i="3"/>
  <c r="CT224" i="3"/>
  <c r="CT244" i="3"/>
  <c r="CT260" i="3"/>
  <c r="CT252" i="3"/>
  <c r="CT256" i="3"/>
  <c r="CT248" i="3"/>
  <c r="CT254" i="3"/>
  <c r="CT257" i="3"/>
  <c r="CT261" i="3"/>
  <c r="CT265" i="3"/>
  <c r="CT269" i="3"/>
  <c r="CT273" i="3"/>
  <c r="CT259" i="3"/>
  <c r="CT264" i="3"/>
  <c r="CT268" i="3"/>
  <c r="CT272" i="3"/>
  <c r="CT276" i="3"/>
  <c r="CT258" i="3"/>
  <c r="CT263" i="3"/>
  <c r="CT267" i="3"/>
  <c r="CT262" i="3"/>
  <c r="CT266" i="3"/>
  <c r="CT270" i="3"/>
  <c r="CT281" i="3"/>
  <c r="CT275" i="3"/>
  <c r="CT279" i="3"/>
  <c r="CT271" i="3"/>
  <c r="CT274" i="3"/>
  <c r="CT285" i="3"/>
  <c r="CT289" i="3"/>
  <c r="CT293" i="3"/>
  <c r="CT297" i="3"/>
  <c r="CT284" i="3"/>
  <c r="CT288" i="3"/>
  <c r="CT292" i="3"/>
  <c r="CT296" i="3"/>
  <c r="CT300" i="3"/>
  <c r="CT278" i="3"/>
  <c r="CT282" i="3"/>
  <c r="CT287" i="3"/>
  <c r="CT291" i="3"/>
  <c r="CT295" i="3"/>
  <c r="CT299" i="3"/>
  <c r="CT277" i="3"/>
  <c r="CT280" i="3"/>
  <c r="CT283" i="3"/>
  <c r="CT286" i="3"/>
  <c r="CT290" i="3"/>
  <c r="CT294" i="3"/>
  <c r="CT301" i="3"/>
  <c r="CT305" i="3"/>
  <c r="CT309" i="3"/>
  <c r="CT313" i="3"/>
  <c r="CT317" i="3"/>
  <c r="CT304" i="3"/>
  <c r="CT308" i="3"/>
  <c r="CT312" i="3"/>
  <c r="CT303" i="3"/>
  <c r="CT307" i="3"/>
  <c r="CT311" i="3"/>
  <c r="CT315" i="3"/>
  <c r="CT302" i="3"/>
  <c r="CT316" i="3"/>
  <c r="CT321" i="3"/>
  <c r="CT325" i="3"/>
  <c r="CT329" i="3"/>
  <c r="CT333" i="3"/>
  <c r="CT314" i="3"/>
  <c r="CT320" i="3"/>
  <c r="CT324" i="3"/>
  <c r="CT328" i="3"/>
  <c r="CT332" i="3"/>
  <c r="CT319" i="3"/>
  <c r="CT323" i="3"/>
  <c r="CT327" i="3"/>
  <c r="CT331" i="3"/>
  <c r="CT298" i="3"/>
  <c r="CT310" i="3"/>
  <c r="CT318" i="3"/>
  <c r="CT322" i="3"/>
  <c r="CT326" i="3"/>
  <c r="CT330" i="3"/>
  <c r="CT334" i="3"/>
  <c r="CT335" i="3"/>
  <c r="CT339" i="3"/>
  <c r="CT343" i="3"/>
  <c r="CT347" i="3"/>
  <c r="CT338" i="3"/>
  <c r="CT342" i="3"/>
  <c r="CT346" i="3"/>
  <c r="CT306" i="3"/>
  <c r="CT337" i="3"/>
  <c r="CT341" i="3"/>
  <c r="CT345" i="3"/>
  <c r="CT349" i="3"/>
  <c r="CT350" i="3"/>
  <c r="CT355" i="3"/>
  <c r="CT359" i="3"/>
  <c r="CT363" i="3"/>
  <c r="CT344" i="3"/>
  <c r="CT354" i="3"/>
  <c r="CT358" i="3"/>
  <c r="CT362" i="3"/>
  <c r="CT351" i="3"/>
  <c r="CT340" i="3"/>
  <c r="CT353" i="3"/>
  <c r="CT357" i="3"/>
  <c r="CT361" i="3"/>
  <c r="CT352" i="3"/>
  <c r="CT368" i="3"/>
  <c r="CT372" i="3"/>
  <c r="CT376" i="3"/>
  <c r="CT380" i="3"/>
  <c r="CT348" i="3"/>
  <c r="CT365" i="3"/>
  <c r="CT367" i="3"/>
  <c r="CT371" i="3"/>
  <c r="CT375" i="3"/>
  <c r="CT379" i="3"/>
  <c r="CT336" i="3"/>
  <c r="CT360" i="3"/>
  <c r="CT364" i="3"/>
  <c r="CT366" i="3"/>
  <c r="CT370" i="3"/>
  <c r="CT374" i="3"/>
  <c r="CT378" i="3"/>
  <c r="CT382" i="3"/>
  <c r="CT356" i="3"/>
  <c r="CT384" i="3"/>
  <c r="CT387" i="3"/>
  <c r="CT391" i="3"/>
  <c r="CT395" i="3"/>
  <c r="CT399" i="3"/>
  <c r="CT403" i="3"/>
  <c r="CT407" i="3"/>
  <c r="CT411" i="3"/>
  <c r="CT415" i="3"/>
  <c r="CT377" i="3"/>
  <c r="CT381" i="3"/>
  <c r="CT385" i="3"/>
  <c r="CT390" i="3"/>
  <c r="CT394" i="3"/>
  <c r="CT398" i="3"/>
  <c r="CT402" i="3"/>
  <c r="CT373" i="3"/>
  <c r="CT383" i="3"/>
  <c r="CT386" i="3"/>
  <c r="CT389" i="3"/>
  <c r="CT393" i="3"/>
  <c r="CT397" i="3"/>
  <c r="CT401" i="3"/>
  <c r="CT405" i="3"/>
  <c r="CT409" i="3"/>
  <c r="CT413" i="3"/>
  <c r="CT417" i="3"/>
  <c r="CT400" i="3"/>
  <c r="CT410" i="3"/>
  <c r="CT419" i="3"/>
  <c r="CT423" i="3"/>
  <c r="CT427" i="3"/>
  <c r="CT431" i="3"/>
  <c r="CT396" i="3"/>
  <c r="CT406" i="3"/>
  <c r="CT418" i="3"/>
  <c r="CT416" i="3"/>
  <c r="CT392" i="3"/>
  <c r="CT408" i="3"/>
  <c r="CT388" i="3"/>
  <c r="CT404" i="3"/>
  <c r="CT420" i="3"/>
  <c r="CT424" i="3"/>
  <c r="CT428" i="3"/>
  <c r="CT432" i="3"/>
  <c r="CT436" i="3"/>
  <c r="CT440" i="3"/>
  <c r="CT444" i="3"/>
  <c r="CT434" i="3"/>
  <c r="CT437" i="3"/>
  <c r="CT448" i="3"/>
  <c r="CT452" i="3"/>
  <c r="CT456" i="3"/>
  <c r="CT421" i="3"/>
  <c r="CT426" i="3"/>
  <c r="CT435" i="3"/>
  <c r="CT438" i="3"/>
  <c r="CT441" i="3"/>
  <c r="CT447" i="3"/>
  <c r="CT451" i="3"/>
  <c r="CT455" i="3"/>
  <c r="CT414" i="3"/>
  <c r="CT425" i="3"/>
  <c r="CT439" i="3"/>
  <c r="CT442" i="3"/>
  <c r="CT445" i="3"/>
  <c r="CT446" i="3"/>
  <c r="CT450" i="3"/>
  <c r="CT454" i="3"/>
  <c r="CT458" i="3"/>
  <c r="CT369" i="3"/>
  <c r="CT433" i="3"/>
  <c r="CT429" i="3"/>
  <c r="CT412" i="3"/>
  <c r="CT422" i="3"/>
  <c r="CT430" i="3"/>
  <c r="CT443" i="3"/>
  <c r="CT449" i="3"/>
  <c r="CT453" i="3"/>
  <c r="CT457" i="3"/>
  <c r="CW21" i="3"/>
  <c r="CW20" i="3"/>
  <c r="CW23" i="3"/>
  <c r="CW22" i="3"/>
  <c r="CW19" i="3"/>
  <c r="CW25" i="3"/>
  <c r="CW24" i="3"/>
  <c r="CW27" i="3"/>
  <c r="CW30" i="3"/>
  <c r="CW29" i="3"/>
  <c r="CW26" i="3"/>
  <c r="CW28" i="3"/>
  <c r="CW32" i="3"/>
  <c r="CW35" i="3"/>
  <c r="CW33" i="3"/>
  <c r="CW31" i="3"/>
  <c r="CW34" i="3"/>
  <c r="CW39" i="3"/>
  <c r="CW38" i="3"/>
  <c r="CW37" i="3"/>
  <c r="CW40" i="3"/>
  <c r="CW44" i="3"/>
  <c r="CW36" i="3"/>
  <c r="CW41" i="3"/>
  <c r="CW47" i="3"/>
  <c r="CW46" i="3"/>
  <c r="CW43" i="3"/>
  <c r="CW45" i="3"/>
  <c r="CW142" i="3"/>
  <c r="CW42" i="3"/>
  <c r="CW141" i="3"/>
  <c r="CW146" i="3"/>
  <c r="CW144" i="3"/>
  <c r="CW191" i="3"/>
  <c r="CW140" i="3"/>
  <c r="CW194" i="3"/>
  <c r="CW147" i="3"/>
  <c r="CW193" i="3"/>
  <c r="CW197" i="3"/>
  <c r="CW143" i="3"/>
  <c r="CW192" i="3"/>
  <c r="CW196" i="3"/>
  <c r="CW195" i="3"/>
  <c r="CW217" i="3"/>
  <c r="CW221" i="3"/>
  <c r="CW212" i="3"/>
  <c r="CW216" i="3"/>
  <c r="CW222" i="3"/>
  <c r="CW213" i="3"/>
  <c r="CW215" i="3"/>
  <c r="CW225" i="3"/>
  <c r="CW220" i="3"/>
  <c r="CW223" i="3"/>
  <c r="CW198" i="3"/>
  <c r="CW219" i="3"/>
  <c r="CW226" i="3"/>
  <c r="CW218" i="3"/>
  <c r="CW227" i="3"/>
  <c r="CW230" i="3"/>
  <c r="CW224" i="3"/>
  <c r="CW228" i="3"/>
  <c r="CW232" i="3"/>
  <c r="CW229" i="3"/>
  <c r="CW236" i="3"/>
  <c r="CW235" i="3"/>
  <c r="CW239" i="3"/>
  <c r="CW237" i="3"/>
  <c r="CW231" i="3"/>
  <c r="CW244" i="3"/>
  <c r="CW248" i="3"/>
  <c r="CW252" i="3"/>
  <c r="CW240" i="3"/>
  <c r="CW243" i="3"/>
  <c r="CW247" i="3"/>
  <c r="CW251" i="3"/>
  <c r="CW255" i="3"/>
  <c r="CW241" i="3"/>
  <c r="CW245" i="3"/>
  <c r="CW249" i="3"/>
  <c r="CW233" i="3"/>
  <c r="CW234" i="3"/>
  <c r="CW254" i="3"/>
  <c r="CW258" i="3"/>
  <c r="CW242" i="3"/>
  <c r="CW253" i="3"/>
  <c r="CW257" i="3"/>
  <c r="CW238" i="3"/>
  <c r="CW259" i="3"/>
  <c r="CW260" i="3"/>
  <c r="CW262" i="3"/>
  <c r="CW266" i="3"/>
  <c r="CW270" i="3"/>
  <c r="CW274" i="3"/>
  <c r="CW261" i="3"/>
  <c r="CW265" i="3"/>
  <c r="CW269" i="3"/>
  <c r="CW273" i="3"/>
  <c r="CW246" i="3"/>
  <c r="CW250" i="3"/>
  <c r="CW263" i="3"/>
  <c r="CW267" i="3"/>
  <c r="CW271" i="3"/>
  <c r="CW275" i="3"/>
  <c r="CW279" i="3"/>
  <c r="CW277" i="3"/>
  <c r="CW278" i="3"/>
  <c r="CW282" i="3"/>
  <c r="CW272" i="3"/>
  <c r="CW268" i="3"/>
  <c r="CW256" i="3"/>
  <c r="CW264" i="3"/>
  <c r="CW280" i="3"/>
  <c r="CW283" i="3"/>
  <c r="CW286" i="3"/>
  <c r="CW290" i="3"/>
  <c r="CW294" i="3"/>
  <c r="CW298" i="3"/>
  <c r="CW285" i="3"/>
  <c r="CW289" i="3"/>
  <c r="CW293" i="3"/>
  <c r="CW297" i="3"/>
  <c r="CW276" i="3"/>
  <c r="CW284" i="3"/>
  <c r="CW288" i="3"/>
  <c r="CW292" i="3"/>
  <c r="CW296" i="3"/>
  <c r="CW291" i="3"/>
  <c r="CW303" i="3"/>
  <c r="CW307" i="3"/>
  <c r="CW311" i="3"/>
  <c r="CW315" i="3"/>
  <c r="CW287" i="3"/>
  <c r="CW302" i="3"/>
  <c r="CW306" i="3"/>
  <c r="CW310" i="3"/>
  <c r="CW314" i="3"/>
  <c r="CW281" i="3"/>
  <c r="CW299" i="3"/>
  <c r="CW301" i="3"/>
  <c r="CW305" i="3"/>
  <c r="CW309" i="3"/>
  <c r="CW313" i="3"/>
  <c r="CW304" i="3"/>
  <c r="CW308" i="3"/>
  <c r="CW312" i="3"/>
  <c r="CW316" i="3"/>
  <c r="CW317" i="3"/>
  <c r="CW318" i="3"/>
  <c r="CW322" i="3"/>
  <c r="CW326" i="3"/>
  <c r="CW330" i="3"/>
  <c r="CW321" i="3"/>
  <c r="CW325" i="3"/>
  <c r="CW329" i="3"/>
  <c r="CW300" i="3"/>
  <c r="CW295" i="3"/>
  <c r="CW320" i="3"/>
  <c r="CW324" i="3"/>
  <c r="CW328" i="3"/>
  <c r="CW332" i="3"/>
  <c r="CW327" i="3"/>
  <c r="CW334" i="3"/>
  <c r="CW337" i="3"/>
  <c r="CW341" i="3"/>
  <c r="CW345" i="3"/>
  <c r="CW349" i="3"/>
  <c r="CW323" i="3"/>
  <c r="CW333" i="3"/>
  <c r="CW319" i="3"/>
  <c r="CW331" i="3"/>
  <c r="CW335" i="3"/>
  <c r="CW336" i="3"/>
  <c r="CW340" i="3"/>
  <c r="CW344" i="3"/>
  <c r="CW348" i="3"/>
  <c r="CW339" i="3"/>
  <c r="CW343" i="3"/>
  <c r="CW347" i="3"/>
  <c r="CW346" i="3"/>
  <c r="CW352" i="3"/>
  <c r="CW356" i="3"/>
  <c r="CW360" i="3"/>
  <c r="CW364" i="3"/>
  <c r="CW342" i="3"/>
  <c r="CW350" i="3"/>
  <c r="CW355" i="3"/>
  <c r="CW359" i="3"/>
  <c r="CW338" i="3"/>
  <c r="CW351" i="3"/>
  <c r="CW354" i="3"/>
  <c r="CW358" i="3"/>
  <c r="CW362" i="3"/>
  <c r="CW366" i="3"/>
  <c r="CW370" i="3"/>
  <c r="CW374" i="3"/>
  <c r="CW378" i="3"/>
  <c r="CW382" i="3"/>
  <c r="CW386" i="3"/>
  <c r="CW369" i="3"/>
  <c r="CW373" i="3"/>
  <c r="CW377" i="3"/>
  <c r="CW381" i="3"/>
  <c r="CW385" i="3"/>
  <c r="CW357" i="3"/>
  <c r="CW368" i="3"/>
  <c r="CW372" i="3"/>
  <c r="CW376" i="3"/>
  <c r="CW380" i="3"/>
  <c r="CW361" i="3"/>
  <c r="CW363" i="3"/>
  <c r="CW383" i="3"/>
  <c r="CW389" i="3"/>
  <c r="CW393" i="3"/>
  <c r="CW397" i="3"/>
  <c r="CW401" i="3"/>
  <c r="CW405" i="3"/>
  <c r="CW409" i="3"/>
  <c r="CW413" i="3"/>
  <c r="CW417" i="3"/>
  <c r="CW379" i="3"/>
  <c r="CW384" i="3"/>
  <c r="CW388" i="3"/>
  <c r="CW392" i="3"/>
  <c r="CW396" i="3"/>
  <c r="CW400" i="3"/>
  <c r="CW404" i="3"/>
  <c r="CW408" i="3"/>
  <c r="CW412" i="3"/>
  <c r="CW416" i="3"/>
  <c r="CW375" i="3"/>
  <c r="CW387" i="3"/>
  <c r="CW391" i="3"/>
  <c r="CW395" i="3"/>
  <c r="CW399" i="3"/>
  <c r="CW403" i="3"/>
  <c r="CW407" i="3"/>
  <c r="CW353" i="3"/>
  <c r="CW365" i="3"/>
  <c r="CW371" i="3"/>
  <c r="CW398" i="3"/>
  <c r="CW410" i="3"/>
  <c r="CW394" i="3"/>
  <c r="CW406" i="3"/>
  <c r="CW419" i="3"/>
  <c r="CW423" i="3"/>
  <c r="CW427" i="3"/>
  <c r="CW431" i="3"/>
  <c r="CW390" i="3"/>
  <c r="CW415" i="3"/>
  <c r="CW418" i="3"/>
  <c r="CW422" i="3"/>
  <c r="CW426" i="3"/>
  <c r="CW430" i="3"/>
  <c r="CW434" i="3"/>
  <c r="CW438" i="3"/>
  <c r="CW442" i="3"/>
  <c r="CW367" i="3"/>
  <c r="CW414" i="3"/>
  <c r="CW421" i="3"/>
  <c r="CW429" i="3"/>
  <c r="CW439" i="3"/>
  <c r="CW450" i="3"/>
  <c r="CW402" i="3"/>
  <c r="CW420" i="3"/>
  <c r="CW428" i="3"/>
  <c r="CW437" i="3"/>
  <c r="CW440" i="3"/>
  <c r="CW443" i="3"/>
  <c r="CW449" i="3"/>
  <c r="CW453" i="3"/>
  <c r="CW457" i="3"/>
  <c r="CW456" i="3"/>
  <c r="CW436" i="3"/>
  <c r="CW454" i="3"/>
  <c r="CW441" i="3"/>
  <c r="CW444" i="3"/>
  <c r="CW448" i="3"/>
  <c r="CW452" i="3"/>
  <c r="CW411" i="3"/>
  <c r="CW425" i="3"/>
  <c r="CW455" i="3"/>
  <c r="CW424" i="3"/>
  <c r="CW432" i="3"/>
  <c r="CW435" i="3"/>
  <c r="CW445" i="3"/>
  <c r="CW447" i="3"/>
  <c r="CW451" i="3"/>
  <c r="CW433" i="3"/>
  <c r="CW446" i="3"/>
  <c r="CW458" i="3"/>
  <c r="CR19" i="3"/>
  <c r="CR20" i="3"/>
  <c r="CR21" i="3"/>
  <c r="CR24" i="3"/>
  <c r="CR22" i="3"/>
  <c r="CR26" i="3"/>
  <c r="CR23" i="3"/>
  <c r="CR27" i="3"/>
  <c r="CR25" i="3"/>
  <c r="CR29" i="3"/>
  <c r="CR31" i="3"/>
  <c r="CR30" i="3"/>
  <c r="CR32" i="3"/>
  <c r="CR36" i="3"/>
  <c r="CR28" i="3"/>
  <c r="CR35" i="3"/>
  <c r="CR37" i="3"/>
  <c r="CR41" i="3"/>
  <c r="CR33" i="3"/>
  <c r="CR34" i="3"/>
  <c r="CR40" i="3"/>
  <c r="CR44" i="3"/>
  <c r="CR43" i="3"/>
  <c r="CR45" i="3"/>
  <c r="CR47" i="3"/>
  <c r="CR39" i="3"/>
  <c r="CR46" i="3"/>
  <c r="CR140" i="3"/>
  <c r="CR144" i="3"/>
  <c r="CR42" i="3"/>
  <c r="CR143" i="3"/>
  <c r="CR147" i="3"/>
  <c r="CR142" i="3"/>
  <c r="CR38" i="3"/>
  <c r="CR141" i="3"/>
  <c r="CR146" i="3"/>
  <c r="CR195" i="3"/>
  <c r="CR194" i="3"/>
  <c r="CR193" i="3"/>
  <c r="CR192" i="3"/>
  <c r="CR191" i="3"/>
  <c r="CR197" i="3"/>
  <c r="CR196" i="3"/>
  <c r="CR212" i="3"/>
  <c r="CR198" i="3"/>
  <c r="CR215" i="3"/>
  <c r="CR219" i="3"/>
  <c r="CR213" i="3"/>
  <c r="CR218" i="3"/>
  <c r="CR217" i="3"/>
  <c r="CR216" i="3"/>
  <c r="CR220" i="3"/>
  <c r="CR221" i="3"/>
  <c r="CR222" i="3"/>
  <c r="CR229" i="3"/>
  <c r="CR225" i="3"/>
  <c r="CR228" i="3"/>
  <c r="CR232" i="3"/>
  <c r="CR224" i="3"/>
  <c r="CR223" i="3"/>
  <c r="CR230" i="3"/>
  <c r="CR233" i="3"/>
  <c r="CR226" i="3"/>
  <c r="CR237" i="3"/>
  <c r="CR231" i="3"/>
  <c r="CR236" i="3"/>
  <c r="CR227" i="3"/>
  <c r="CR234" i="3"/>
  <c r="CR238" i="3"/>
  <c r="CR239" i="3"/>
  <c r="CR241" i="3"/>
  <c r="CR245" i="3"/>
  <c r="CR249" i="3"/>
  <c r="CR253" i="3"/>
  <c r="CR235" i="3"/>
  <c r="CR244" i="3"/>
  <c r="CR248" i="3"/>
  <c r="CR252" i="3"/>
  <c r="CR242" i="3"/>
  <c r="CR246" i="3"/>
  <c r="CR250" i="3"/>
  <c r="CR254" i="3"/>
  <c r="CR251" i="3"/>
  <c r="CR256" i="3"/>
  <c r="CR259" i="3"/>
  <c r="CR247" i="3"/>
  <c r="CR243" i="3"/>
  <c r="CR240" i="3"/>
  <c r="CR264" i="3"/>
  <c r="CR268" i="3"/>
  <c r="CR272" i="3"/>
  <c r="CR255" i="3"/>
  <c r="CR263" i="3"/>
  <c r="CR267" i="3"/>
  <c r="CR271" i="3"/>
  <c r="CR275" i="3"/>
  <c r="CR258" i="3"/>
  <c r="CR262" i="3"/>
  <c r="CR266" i="3"/>
  <c r="CR270" i="3"/>
  <c r="CR260" i="3"/>
  <c r="CR261" i="3"/>
  <c r="CR265" i="3"/>
  <c r="CR269" i="3"/>
  <c r="CR257" i="3"/>
  <c r="CR273" i="3"/>
  <c r="CR280" i="3"/>
  <c r="CR276" i="3"/>
  <c r="CR279" i="3"/>
  <c r="CR274" i="3"/>
  <c r="CR278" i="3"/>
  <c r="CR282" i="3"/>
  <c r="CR277" i="3"/>
  <c r="CR284" i="3"/>
  <c r="CR288" i="3"/>
  <c r="CR292" i="3"/>
  <c r="CR296" i="3"/>
  <c r="CR287" i="3"/>
  <c r="CR291" i="3"/>
  <c r="CR295" i="3"/>
  <c r="CR299" i="3"/>
  <c r="CR281" i="3"/>
  <c r="CR283" i="3"/>
  <c r="CR286" i="3"/>
  <c r="CR290" i="3"/>
  <c r="CR294" i="3"/>
  <c r="CR298" i="3"/>
  <c r="CR285" i="3"/>
  <c r="CR289" i="3"/>
  <c r="CR293" i="3"/>
  <c r="CR297" i="3"/>
  <c r="CR304" i="3"/>
  <c r="CR308" i="3"/>
  <c r="CR312" i="3"/>
  <c r="CR316" i="3"/>
  <c r="CR303" i="3"/>
  <c r="CR307" i="3"/>
  <c r="CR311" i="3"/>
  <c r="CR300" i="3"/>
  <c r="CR302" i="3"/>
  <c r="CR306" i="3"/>
  <c r="CR310" i="3"/>
  <c r="CR314" i="3"/>
  <c r="CR320" i="3"/>
  <c r="CR324" i="3"/>
  <c r="CR328" i="3"/>
  <c r="CR332" i="3"/>
  <c r="CR319" i="3"/>
  <c r="CR323" i="3"/>
  <c r="CR327" i="3"/>
  <c r="CR331" i="3"/>
  <c r="CR335" i="3"/>
  <c r="CR309" i="3"/>
  <c r="CR315" i="3"/>
  <c r="CR318" i="3"/>
  <c r="CR322" i="3"/>
  <c r="CR326" i="3"/>
  <c r="CR330" i="3"/>
  <c r="CR305" i="3"/>
  <c r="CR313" i="3"/>
  <c r="CR301" i="3"/>
  <c r="CR317" i="3"/>
  <c r="CR321" i="3"/>
  <c r="CR325" i="3"/>
  <c r="CR329" i="3"/>
  <c r="CR333" i="3"/>
  <c r="CR338" i="3"/>
  <c r="CR342" i="3"/>
  <c r="CR346" i="3"/>
  <c r="CR337" i="3"/>
  <c r="CR341" i="3"/>
  <c r="CR345" i="3"/>
  <c r="CR334" i="3"/>
  <c r="CR336" i="3"/>
  <c r="CR340" i="3"/>
  <c r="CR344" i="3"/>
  <c r="CR348" i="3"/>
  <c r="CR339" i="3"/>
  <c r="CR354" i="3"/>
  <c r="CR358" i="3"/>
  <c r="CR362" i="3"/>
  <c r="CR351" i="3"/>
  <c r="CR353" i="3"/>
  <c r="CR357" i="3"/>
  <c r="CR361" i="3"/>
  <c r="CR365" i="3"/>
  <c r="CR347" i="3"/>
  <c r="CR349" i="3"/>
  <c r="CR352" i="3"/>
  <c r="CR356" i="3"/>
  <c r="CR360" i="3"/>
  <c r="CR359" i="3"/>
  <c r="CR367" i="3"/>
  <c r="CR371" i="3"/>
  <c r="CR375" i="3"/>
  <c r="CR379" i="3"/>
  <c r="CR343" i="3"/>
  <c r="CR355" i="3"/>
  <c r="CR366" i="3"/>
  <c r="CR370" i="3"/>
  <c r="CR374" i="3"/>
  <c r="CR378" i="3"/>
  <c r="CR364" i="3"/>
  <c r="CR363" i="3"/>
  <c r="CR369" i="3"/>
  <c r="CR373" i="3"/>
  <c r="CR377" i="3"/>
  <c r="CR381" i="3"/>
  <c r="CR372" i="3"/>
  <c r="CR385" i="3"/>
  <c r="CR390" i="3"/>
  <c r="CR394" i="3"/>
  <c r="CR398" i="3"/>
  <c r="CR402" i="3"/>
  <c r="CR406" i="3"/>
  <c r="CR410" i="3"/>
  <c r="CR414" i="3"/>
  <c r="CR368" i="3"/>
  <c r="CR382" i="3"/>
  <c r="CR386" i="3"/>
  <c r="CR389" i="3"/>
  <c r="CR393" i="3"/>
  <c r="CR397" i="3"/>
  <c r="CR401" i="3"/>
  <c r="CR405" i="3"/>
  <c r="CR380" i="3"/>
  <c r="CR383" i="3"/>
  <c r="CR388" i="3"/>
  <c r="CR392" i="3"/>
  <c r="CR396" i="3"/>
  <c r="CR400" i="3"/>
  <c r="CR404" i="3"/>
  <c r="CR408" i="3"/>
  <c r="CR412" i="3"/>
  <c r="CR416" i="3"/>
  <c r="CR350" i="3"/>
  <c r="CR391" i="3"/>
  <c r="CR409" i="3"/>
  <c r="CR417" i="3"/>
  <c r="CR418" i="3"/>
  <c r="CR422" i="3"/>
  <c r="CR426" i="3"/>
  <c r="CR430" i="3"/>
  <c r="CR387" i="3"/>
  <c r="CR403" i="3"/>
  <c r="CR415" i="3"/>
  <c r="CR384" i="3"/>
  <c r="CR399" i="3"/>
  <c r="CR376" i="3"/>
  <c r="CR395" i="3"/>
  <c r="CR419" i="3"/>
  <c r="CR423" i="3"/>
  <c r="CR427" i="3"/>
  <c r="CR431" i="3"/>
  <c r="CR435" i="3"/>
  <c r="CR439" i="3"/>
  <c r="CR443" i="3"/>
  <c r="CR413" i="3"/>
  <c r="CR438" i="3"/>
  <c r="CR441" i="3"/>
  <c r="CR444" i="3"/>
  <c r="CR447" i="3"/>
  <c r="CR451" i="3"/>
  <c r="CR455" i="3"/>
  <c r="CR407" i="3"/>
  <c r="CR428" i="3"/>
  <c r="CR425" i="3"/>
  <c r="CR442" i="3"/>
  <c r="CR445" i="3"/>
  <c r="CR446" i="3"/>
  <c r="CR450" i="3"/>
  <c r="CR454" i="3"/>
  <c r="CR458" i="3"/>
  <c r="CR411" i="3"/>
  <c r="CR424" i="3"/>
  <c r="CR432" i="3"/>
  <c r="CR433" i="3"/>
  <c r="CR436" i="3"/>
  <c r="CR449" i="3"/>
  <c r="CR453" i="3"/>
  <c r="CR457" i="3"/>
  <c r="CR420" i="3"/>
  <c r="CR421" i="3"/>
  <c r="CR429" i="3"/>
  <c r="CR434" i="3"/>
  <c r="CR437" i="3"/>
  <c r="CR440" i="3"/>
  <c r="CR448" i="3"/>
  <c r="CR452" i="3"/>
  <c r="CR456" i="3"/>
  <c r="CQ20" i="3"/>
  <c r="CQ21" i="3"/>
  <c r="CQ24" i="3"/>
  <c r="CQ19" i="3"/>
  <c r="CQ25" i="3"/>
  <c r="CQ23" i="3"/>
  <c r="CQ26" i="3"/>
  <c r="CQ22" i="3"/>
  <c r="CQ27" i="3"/>
  <c r="CQ31" i="3"/>
  <c r="CQ29" i="3"/>
  <c r="CQ33" i="3"/>
  <c r="CQ30" i="3"/>
  <c r="CQ32" i="3"/>
  <c r="CQ28" i="3"/>
  <c r="CQ36" i="3"/>
  <c r="CQ35" i="3"/>
  <c r="CQ34" i="3"/>
  <c r="CQ39" i="3"/>
  <c r="CQ38" i="3"/>
  <c r="CQ37" i="3"/>
  <c r="CQ41" i="3"/>
  <c r="CQ40" i="3"/>
  <c r="CQ43" i="3"/>
  <c r="CQ47" i="3"/>
  <c r="CQ42" i="3"/>
  <c r="CQ44" i="3"/>
  <c r="CQ45" i="3"/>
  <c r="CQ143" i="3"/>
  <c r="CQ147" i="3"/>
  <c r="CQ46" i="3"/>
  <c r="CQ142" i="3"/>
  <c r="CQ144" i="3"/>
  <c r="CQ140" i="3"/>
  <c r="CQ141" i="3"/>
  <c r="CQ195" i="3"/>
  <c r="CQ194" i="3"/>
  <c r="CQ191" i="3"/>
  <c r="CQ193" i="3"/>
  <c r="CQ197" i="3"/>
  <c r="CQ192" i="3"/>
  <c r="CQ196" i="3"/>
  <c r="CQ146" i="3"/>
  <c r="CQ213" i="3"/>
  <c r="CQ218" i="3"/>
  <c r="CQ198" i="3"/>
  <c r="CQ217" i="3"/>
  <c r="CQ215" i="3"/>
  <c r="CQ220" i="3"/>
  <c r="CQ221" i="3"/>
  <c r="CQ222" i="3"/>
  <c r="CQ226" i="3"/>
  <c r="CQ216" i="3"/>
  <c r="CQ212" i="3"/>
  <c r="CQ219" i="3"/>
  <c r="CQ224" i="3"/>
  <c r="CQ225" i="3"/>
  <c r="CQ228" i="3"/>
  <c r="CQ227" i="3"/>
  <c r="CQ231" i="3"/>
  <c r="CQ229" i="3"/>
  <c r="CQ233" i="3"/>
  <c r="CQ237" i="3"/>
  <c r="CQ236" i="3"/>
  <c r="CQ240" i="3"/>
  <c r="CQ223" i="3"/>
  <c r="CQ234" i="3"/>
  <c r="CQ238" i="3"/>
  <c r="CQ241" i="3"/>
  <c r="CQ245" i="3"/>
  <c r="CQ249" i="3"/>
  <c r="CQ253" i="3"/>
  <c r="CQ235" i="3"/>
  <c r="CQ230" i="3"/>
  <c r="CQ244" i="3"/>
  <c r="CQ248" i="3"/>
  <c r="CQ252" i="3"/>
  <c r="CQ256" i="3"/>
  <c r="CQ242" i="3"/>
  <c r="CQ246" i="3"/>
  <c r="CQ250" i="3"/>
  <c r="CQ239" i="3"/>
  <c r="CQ259" i="3"/>
  <c r="CQ247" i="3"/>
  <c r="CQ258" i="3"/>
  <c r="CQ232" i="3"/>
  <c r="CQ243" i="3"/>
  <c r="CQ254" i="3"/>
  <c r="CQ257" i="3"/>
  <c r="CQ255" i="3"/>
  <c r="CQ260" i="3"/>
  <c r="CQ251" i="3"/>
  <c r="CQ263" i="3"/>
  <c r="CQ267" i="3"/>
  <c r="CQ271" i="3"/>
  <c r="CQ275" i="3"/>
  <c r="CQ262" i="3"/>
  <c r="CQ266" i="3"/>
  <c r="CQ270" i="3"/>
  <c r="CQ274" i="3"/>
  <c r="CQ264" i="3"/>
  <c r="CQ268" i="3"/>
  <c r="CQ272" i="3"/>
  <c r="CQ276" i="3"/>
  <c r="CQ261" i="3"/>
  <c r="CQ279" i="3"/>
  <c r="CQ283" i="3"/>
  <c r="CQ278" i="3"/>
  <c r="CQ277" i="3"/>
  <c r="CQ269" i="3"/>
  <c r="CQ281" i="3"/>
  <c r="CQ265" i="3"/>
  <c r="CQ287" i="3"/>
  <c r="CQ291" i="3"/>
  <c r="CQ295" i="3"/>
  <c r="CQ299" i="3"/>
  <c r="CQ282" i="3"/>
  <c r="CQ286" i="3"/>
  <c r="CQ290" i="3"/>
  <c r="CQ294" i="3"/>
  <c r="CQ298" i="3"/>
  <c r="CQ280" i="3"/>
  <c r="CQ285" i="3"/>
  <c r="CQ289" i="3"/>
  <c r="CQ293" i="3"/>
  <c r="CQ297" i="3"/>
  <c r="CQ273" i="3"/>
  <c r="CQ296" i="3"/>
  <c r="CQ304" i="3"/>
  <c r="CQ308" i="3"/>
  <c r="CQ312" i="3"/>
  <c r="CQ292" i="3"/>
  <c r="CQ288" i="3"/>
  <c r="CQ303" i="3"/>
  <c r="CQ307" i="3"/>
  <c r="CQ311" i="3"/>
  <c r="CQ315" i="3"/>
  <c r="CQ284" i="3"/>
  <c r="CQ300" i="3"/>
  <c r="CQ302" i="3"/>
  <c r="CQ306" i="3"/>
  <c r="CQ310" i="3"/>
  <c r="CQ314" i="3"/>
  <c r="CQ301" i="3"/>
  <c r="CQ305" i="3"/>
  <c r="CQ309" i="3"/>
  <c r="CQ313" i="3"/>
  <c r="CQ317" i="3"/>
  <c r="CQ319" i="3"/>
  <c r="CQ323" i="3"/>
  <c r="CQ327" i="3"/>
  <c r="CQ331" i="3"/>
  <c r="CQ318" i="3"/>
  <c r="CQ322" i="3"/>
  <c r="CQ326" i="3"/>
  <c r="CQ321" i="3"/>
  <c r="CQ325" i="3"/>
  <c r="CQ329" i="3"/>
  <c r="CQ333" i="3"/>
  <c r="CQ338" i="3"/>
  <c r="CQ342" i="3"/>
  <c r="CQ346" i="3"/>
  <c r="CQ350" i="3"/>
  <c r="CQ328" i="3"/>
  <c r="CQ324" i="3"/>
  <c r="CQ337" i="3"/>
  <c r="CQ341" i="3"/>
  <c r="CQ345" i="3"/>
  <c r="CQ349" i="3"/>
  <c r="CQ320" i="3"/>
  <c r="CQ334" i="3"/>
  <c r="CQ332" i="3"/>
  <c r="CQ336" i="3"/>
  <c r="CQ340" i="3"/>
  <c r="CQ344" i="3"/>
  <c r="CQ348" i="3"/>
  <c r="CQ316" i="3"/>
  <c r="CQ330" i="3"/>
  <c r="CQ351" i="3"/>
  <c r="CQ353" i="3"/>
  <c r="CQ357" i="3"/>
  <c r="CQ361" i="3"/>
  <c r="CQ347" i="3"/>
  <c r="CQ335" i="3"/>
  <c r="CQ352" i="3"/>
  <c r="CQ356" i="3"/>
  <c r="CQ360" i="3"/>
  <c r="CQ343" i="3"/>
  <c r="CQ355" i="3"/>
  <c r="CQ359" i="3"/>
  <c r="CQ363" i="3"/>
  <c r="CQ339" i="3"/>
  <c r="CQ354" i="3"/>
  <c r="CQ367" i="3"/>
  <c r="CQ371" i="3"/>
  <c r="CQ375" i="3"/>
  <c r="CQ379" i="3"/>
  <c r="CQ383" i="3"/>
  <c r="CQ365" i="3"/>
  <c r="CQ362" i="3"/>
  <c r="CQ366" i="3"/>
  <c r="CQ370" i="3"/>
  <c r="CQ374" i="3"/>
  <c r="CQ378" i="3"/>
  <c r="CQ382" i="3"/>
  <c r="CQ386" i="3"/>
  <c r="CQ364" i="3"/>
  <c r="CQ369" i="3"/>
  <c r="CQ373" i="3"/>
  <c r="CQ377" i="3"/>
  <c r="CQ381" i="3"/>
  <c r="CQ385" i="3"/>
  <c r="CQ390" i="3"/>
  <c r="CQ394" i="3"/>
  <c r="CQ398" i="3"/>
  <c r="CQ402" i="3"/>
  <c r="CQ406" i="3"/>
  <c r="CQ410" i="3"/>
  <c r="CQ414" i="3"/>
  <c r="CQ358" i="3"/>
  <c r="CQ368" i="3"/>
  <c r="CQ389" i="3"/>
  <c r="CQ393" i="3"/>
  <c r="CQ397" i="3"/>
  <c r="CQ401" i="3"/>
  <c r="CQ405" i="3"/>
  <c r="CQ409" i="3"/>
  <c r="CQ413" i="3"/>
  <c r="CQ417" i="3"/>
  <c r="CQ380" i="3"/>
  <c r="CQ388" i="3"/>
  <c r="CQ392" i="3"/>
  <c r="CQ396" i="3"/>
  <c r="CQ400" i="3"/>
  <c r="CQ404" i="3"/>
  <c r="CQ408" i="3"/>
  <c r="CQ376" i="3"/>
  <c r="CQ387" i="3"/>
  <c r="CQ372" i="3"/>
  <c r="CQ415" i="3"/>
  <c r="CQ384" i="3"/>
  <c r="CQ399" i="3"/>
  <c r="CQ420" i="3"/>
  <c r="CQ424" i="3"/>
  <c r="CQ428" i="3"/>
  <c r="CQ395" i="3"/>
  <c r="CQ412" i="3"/>
  <c r="CQ419" i="3"/>
  <c r="CQ423" i="3"/>
  <c r="CQ427" i="3"/>
  <c r="CQ431" i="3"/>
  <c r="CQ435" i="3"/>
  <c r="CQ439" i="3"/>
  <c r="CQ443" i="3"/>
  <c r="CQ407" i="3"/>
  <c r="CQ411" i="3"/>
  <c r="CQ416" i="3"/>
  <c r="CQ426" i="3"/>
  <c r="CQ458" i="3"/>
  <c r="CQ456" i="3"/>
  <c r="CQ441" i="3"/>
  <c r="CQ444" i="3"/>
  <c r="CQ447" i="3"/>
  <c r="CQ425" i="3"/>
  <c r="CQ442" i="3"/>
  <c r="CQ445" i="3"/>
  <c r="CQ446" i="3"/>
  <c r="CQ450" i="3"/>
  <c r="CQ454" i="3"/>
  <c r="CQ457" i="3"/>
  <c r="CQ455" i="3"/>
  <c r="CQ403" i="3"/>
  <c r="CQ432" i="3"/>
  <c r="CQ433" i="3"/>
  <c r="CQ436" i="3"/>
  <c r="CQ449" i="3"/>
  <c r="CQ453" i="3"/>
  <c r="CQ451" i="3"/>
  <c r="CQ422" i="3"/>
  <c r="CQ430" i="3"/>
  <c r="CQ438" i="3"/>
  <c r="CQ421" i="3"/>
  <c r="CQ429" i="3"/>
  <c r="CQ434" i="3"/>
  <c r="CQ437" i="3"/>
  <c r="CQ440" i="3"/>
  <c r="CQ448" i="3"/>
  <c r="CQ452" i="3"/>
  <c r="CQ418" i="3"/>
  <c r="CQ391" i="3"/>
  <c r="CW66" i="6"/>
  <c r="CW82" i="6"/>
  <c r="CW59" i="6"/>
  <c r="CP21" i="3"/>
  <c r="CP20" i="3"/>
  <c r="CP19" i="3"/>
  <c r="CP22" i="3"/>
  <c r="CP24" i="3"/>
  <c r="CP23" i="3"/>
  <c r="CP25" i="3"/>
  <c r="CP26" i="3"/>
  <c r="CP30" i="3"/>
  <c r="CP28" i="3"/>
  <c r="CP29" i="3"/>
  <c r="CP31" i="3"/>
  <c r="CP32" i="3"/>
  <c r="CP27" i="3"/>
  <c r="CP35" i="3"/>
  <c r="CP34" i="3"/>
  <c r="CP33" i="3"/>
  <c r="CP39" i="3"/>
  <c r="CP38" i="3"/>
  <c r="CP36" i="3"/>
  <c r="CP41" i="3"/>
  <c r="CP37" i="3"/>
  <c r="CP40" i="3"/>
  <c r="CP44" i="3"/>
  <c r="CP43" i="3"/>
  <c r="CP42" i="3"/>
  <c r="CP47" i="3"/>
  <c r="CP46" i="3"/>
  <c r="CP45" i="3"/>
  <c r="CP143" i="3"/>
  <c r="CP147" i="3"/>
  <c r="CP142" i="3"/>
  <c r="CP141" i="3"/>
  <c r="CP146" i="3"/>
  <c r="CP140" i="3"/>
  <c r="CP144" i="3"/>
  <c r="CP194" i="3"/>
  <c r="CP191" i="3"/>
  <c r="CP193" i="3"/>
  <c r="CP197" i="3"/>
  <c r="CP196" i="3"/>
  <c r="CP192" i="3"/>
  <c r="CP195" i="3"/>
  <c r="CP198" i="3"/>
  <c r="CP213" i="3"/>
  <c r="CP218" i="3"/>
  <c r="CP217" i="3"/>
  <c r="CP221" i="3"/>
  <c r="CP216" i="3"/>
  <c r="CP220" i="3"/>
  <c r="CP212" i="3"/>
  <c r="CP215" i="3"/>
  <c r="CP219" i="3"/>
  <c r="CP222" i="3"/>
  <c r="CP223" i="3"/>
  <c r="CP225" i="3"/>
  <c r="CP228" i="3"/>
  <c r="CP224" i="3"/>
  <c r="CP227" i="3"/>
  <c r="CP231" i="3"/>
  <c r="CP226" i="3"/>
  <c r="CP229" i="3"/>
  <c r="CP236" i="3"/>
  <c r="CP235" i="3"/>
  <c r="CP239" i="3"/>
  <c r="CP233" i="3"/>
  <c r="CP237" i="3"/>
  <c r="CP230" i="3"/>
  <c r="CP244" i="3"/>
  <c r="CP248" i="3"/>
  <c r="CP252" i="3"/>
  <c r="CP232" i="3"/>
  <c r="CP243" i="3"/>
  <c r="CP247" i="3"/>
  <c r="CP251" i="3"/>
  <c r="CP234" i="3"/>
  <c r="CP241" i="3"/>
  <c r="CP245" i="3"/>
  <c r="CP249" i="3"/>
  <c r="CP253" i="3"/>
  <c r="CP242" i="3"/>
  <c r="CP256" i="3"/>
  <c r="CP258" i="3"/>
  <c r="CP238" i="3"/>
  <c r="CP254" i="3"/>
  <c r="CP257" i="3"/>
  <c r="CP250" i="3"/>
  <c r="CP246" i="3"/>
  <c r="CP259" i="3"/>
  <c r="CP263" i="3"/>
  <c r="CP267" i="3"/>
  <c r="CP271" i="3"/>
  <c r="CP275" i="3"/>
  <c r="CP240" i="3"/>
  <c r="CP255" i="3"/>
  <c r="CP262" i="3"/>
  <c r="CP266" i="3"/>
  <c r="CP270" i="3"/>
  <c r="CP274" i="3"/>
  <c r="CP261" i="3"/>
  <c r="CP265" i="3"/>
  <c r="CP269" i="3"/>
  <c r="CP264" i="3"/>
  <c r="CP268" i="3"/>
  <c r="CP272" i="3"/>
  <c r="CP279" i="3"/>
  <c r="CP260" i="3"/>
  <c r="CP276" i="3"/>
  <c r="CP278" i="3"/>
  <c r="CP277" i="3"/>
  <c r="CP281" i="3"/>
  <c r="CP273" i="3"/>
  <c r="CP287" i="3"/>
  <c r="CP291" i="3"/>
  <c r="CP295" i="3"/>
  <c r="CP299" i="3"/>
  <c r="CP282" i="3"/>
  <c r="CP286" i="3"/>
  <c r="CP290" i="3"/>
  <c r="CP294" i="3"/>
  <c r="CP298" i="3"/>
  <c r="CP283" i="3"/>
  <c r="CP280" i="3"/>
  <c r="CP285" i="3"/>
  <c r="CP289" i="3"/>
  <c r="CP293" i="3"/>
  <c r="CP297" i="3"/>
  <c r="CP284" i="3"/>
  <c r="CP288" i="3"/>
  <c r="CP292" i="3"/>
  <c r="CP296" i="3"/>
  <c r="CP303" i="3"/>
  <c r="CP307" i="3"/>
  <c r="CP311" i="3"/>
  <c r="CP315" i="3"/>
  <c r="CP300" i="3"/>
  <c r="CP302" i="3"/>
  <c r="CP306" i="3"/>
  <c r="CP310" i="3"/>
  <c r="CP301" i="3"/>
  <c r="CP305" i="3"/>
  <c r="CP309" i="3"/>
  <c r="CP313" i="3"/>
  <c r="CP317" i="3"/>
  <c r="CP314" i="3"/>
  <c r="CP319" i="3"/>
  <c r="CP323" i="3"/>
  <c r="CP327" i="3"/>
  <c r="CP331" i="3"/>
  <c r="CP312" i="3"/>
  <c r="CP308" i="3"/>
  <c r="CP318" i="3"/>
  <c r="CP322" i="3"/>
  <c r="CP326" i="3"/>
  <c r="CP330" i="3"/>
  <c r="CP334" i="3"/>
  <c r="CP304" i="3"/>
  <c r="CP321" i="3"/>
  <c r="CP325" i="3"/>
  <c r="CP329" i="3"/>
  <c r="CP333" i="3"/>
  <c r="CP316" i="3"/>
  <c r="CP320" i="3"/>
  <c r="CP324" i="3"/>
  <c r="CP328" i="3"/>
  <c r="CP332" i="3"/>
  <c r="CP337" i="3"/>
  <c r="CP341" i="3"/>
  <c r="CP345" i="3"/>
  <c r="CP336" i="3"/>
  <c r="CP340" i="3"/>
  <c r="CP344" i="3"/>
  <c r="CP335" i="3"/>
  <c r="CP339" i="3"/>
  <c r="CP343" i="3"/>
  <c r="CP347" i="3"/>
  <c r="CP346" i="3"/>
  <c r="CP351" i="3"/>
  <c r="CP353" i="3"/>
  <c r="CP357" i="3"/>
  <c r="CP361" i="3"/>
  <c r="CP365" i="3"/>
  <c r="CP342" i="3"/>
  <c r="CP352" i="3"/>
  <c r="CP356" i="3"/>
  <c r="CP360" i="3"/>
  <c r="CP364" i="3"/>
  <c r="CP349" i="3"/>
  <c r="CP338" i="3"/>
  <c r="CP348" i="3"/>
  <c r="CP355" i="3"/>
  <c r="CP359" i="3"/>
  <c r="CP362" i="3"/>
  <c r="CP366" i="3"/>
  <c r="CP370" i="3"/>
  <c r="CP374" i="3"/>
  <c r="CP378" i="3"/>
  <c r="CP369" i="3"/>
  <c r="CP373" i="3"/>
  <c r="CP377" i="3"/>
  <c r="CP363" i="3"/>
  <c r="CP350" i="3"/>
  <c r="CP358" i="3"/>
  <c r="CP368" i="3"/>
  <c r="CP372" i="3"/>
  <c r="CP376" i="3"/>
  <c r="CP380" i="3"/>
  <c r="CP379" i="3"/>
  <c r="CP381" i="3"/>
  <c r="CP389" i="3"/>
  <c r="CP393" i="3"/>
  <c r="CP397" i="3"/>
  <c r="CP401" i="3"/>
  <c r="CP405" i="3"/>
  <c r="CP409" i="3"/>
  <c r="CP413" i="3"/>
  <c r="CP417" i="3"/>
  <c r="CP375" i="3"/>
  <c r="CP382" i="3"/>
  <c r="CP386" i="3"/>
  <c r="CP383" i="3"/>
  <c r="CP388" i="3"/>
  <c r="CP392" i="3"/>
  <c r="CP396" i="3"/>
  <c r="CP400" i="3"/>
  <c r="CP404" i="3"/>
  <c r="CP371" i="3"/>
  <c r="CP384" i="3"/>
  <c r="CP387" i="3"/>
  <c r="CP391" i="3"/>
  <c r="CP395" i="3"/>
  <c r="CP399" i="3"/>
  <c r="CP403" i="3"/>
  <c r="CP407" i="3"/>
  <c r="CP411" i="3"/>
  <c r="CP415" i="3"/>
  <c r="CP398" i="3"/>
  <c r="CP416" i="3"/>
  <c r="CP421" i="3"/>
  <c r="CP425" i="3"/>
  <c r="CP429" i="3"/>
  <c r="CP433" i="3"/>
  <c r="CP394" i="3"/>
  <c r="CP408" i="3"/>
  <c r="CP414" i="3"/>
  <c r="CP390" i="3"/>
  <c r="CP367" i="3"/>
  <c r="CP385" i="3"/>
  <c r="CP402" i="3"/>
  <c r="CP418" i="3"/>
  <c r="CP422" i="3"/>
  <c r="CP426" i="3"/>
  <c r="CP430" i="3"/>
  <c r="CP434" i="3"/>
  <c r="CP438" i="3"/>
  <c r="CP442" i="3"/>
  <c r="CP410" i="3"/>
  <c r="CP435" i="3"/>
  <c r="CP445" i="3"/>
  <c r="CP446" i="3"/>
  <c r="CP450" i="3"/>
  <c r="CP454" i="3"/>
  <c r="CP458" i="3"/>
  <c r="CP432" i="3"/>
  <c r="CP424" i="3"/>
  <c r="CP436" i="3"/>
  <c r="CP439" i="3"/>
  <c r="CP449" i="3"/>
  <c r="CP453" i="3"/>
  <c r="CP457" i="3"/>
  <c r="CP406" i="3"/>
  <c r="CP419" i="3"/>
  <c r="CP423" i="3"/>
  <c r="CP431" i="3"/>
  <c r="CP437" i="3"/>
  <c r="CP440" i="3"/>
  <c r="CP443" i="3"/>
  <c r="CP448" i="3"/>
  <c r="CP452" i="3"/>
  <c r="CP456" i="3"/>
  <c r="CP354" i="3"/>
  <c r="CP412" i="3"/>
  <c r="CP420" i="3"/>
  <c r="CP428" i="3"/>
  <c r="CP441" i="3"/>
  <c r="CP444" i="3"/>
  <c r="CP447" i="3"/>
  <c r="CP451" i="3"/>
  <c r="CP455" i="3"/>
  <c r="CP427" i="3"/>
  <c r="CU66" i="6"/>
  <c r="CU82" i="6"/>
  <c r="CU59" i="6"/>
  <c r="CU75" i="6"/>
  <c r="CU52" i="6"/>
  <c r="CU68" i="6"/>
  <c r="CU84" i="6"/>
  <c r="CU61" i="6"/>
  <c r="CU77" i="6"/>
  <c r="CU56" i="6"/>
  <c r="CU72" i="6"/>
  <c r="CU88" i="6"/>
  <c r="CU65" i="6"/>
  <c r="CU81" i="6"/>
  <c r="CU58" i="6"/>
  <c r="CU74" i="6"/>
  <c r="CU90" i="6"/>
  <c r="CU67" i="6"/>
  <c r="CU83" i="6"/>
  <c r="CU60" i="6"/>
  <c r="CU76" i="6"/>
  <c r="CU53" i="6"/>
  <c r="CU69" i="6"/>
  <c r="CT76" i="6"/>
  <c r="CT53" i="6"/>
  <c r="CT69" i="6"/>
  <c r="CT85" i="6"/>
  <c r="CT60" i="6"/>
  <c r="CT62" i="6"/>
  <c r="CT78" i="6"/>
  <c r="CT55" i="6"/>
  <c r="CT71" i="6"/>
  <c r="CT87" i="6"/>
  <c r="CT64" i="6"/>
  <c r="CT89" i="6"/>
  <c r="CT66" i="6"/>
  <c r="CT82" i="6"/>
  <c r="CT59" i="6"/>
  <c r="CT75" i="6"/>
  <c r="CT73" i="6"/>
  <c r="CT52" i="6"/>
  <c r="CT68" i="6"/>
  <c r="CT84" i="6"/>
  <c r="CT61" i="6"/>
  <c r="CT77" i="6"/>
  <c r="CT57" i="6"/>
  <c r="CT54" i="6"/>
  <c r="CT70" i="6"/>
  <c r="CT86" i="6"/>
  <c r="CT63" i="6"/>
  <c r="CT79" i="6"/>
  <c r="CT80" i="6"/>
  <c r="CT56" i="6"/>
  <c r="CT72" i="6"/>
  <c r="CT88" i="6"/>
  <c r="CT65" i="6"/>
  <c r="CT81" i="6"/>
  <c r="CT58" i="6"/>
  <c r="CT74" i="6"/>
  <c r="CT90" i="6"/>
  <c r="CT67" i="6"/>
  <c r="CP17" i="3"/>
  <c r="CT18" i="3"/>
  <c r="CP18" i="3"/>
  <c r="CT17" i="3"/>
  <c r="CR51" i="6"/>
  <c r="CR17" i="3"/>
  <c r="CO51" i="6"/>
  <c r="CS17" i="3"/>
  <c r="CS18" i="3"/>
  <c r="CQ51" i="6"/>
  <c r="CR18" i="3"/>
  <c r="CQ18" i="3"/>
  <c r="CQ17" i="3"/>
  <c r="DC49" i="6"/>
  <c r="CW17" i="3"/>
  <c r="CW18" i="3"/>
  <c r="DA90" i="6"/>
  <c r="DA88" i="6"/>
  <c r="DA86" i="6"/>
  <c r="DA84" i="6"/>
  <c r="DA82" i="6"/>
  <c r="DA80" i="6"/>
  <c r="DA78" i="6"/>
  <c r="DA76" i="6"/>
  <c r="DA74" i="6"/>
  <c r="DA72" i="6"/>
  <c r="DA70" i="6"/>
  <c r="DA68" i="6"/>
  <c r="DA66" i="6"/>
  <c r="DA64" i="6"/>
  <c r="DA62" i="6"/>
  <c r="DA60" i="6"/>
  <c r="DA58" i="6"/>
  <c r="DA56" i="6"/>
  <c r="DA54" i="6"/>
  <c r="DA52" i="6"/>
  <c r="DA89" i="6"/>
  <c r="DA87" i="6"/>
  <c r="DA85" i="6"/>
  <c r="DA83" i="6"/>
  <c r="DA81" i="6"/>
  <c r="DA79" i="6"/>
  <c r="DA77" i="6"/>
  <c r="DA75" i="6"/>
  <c r="DA73" i="6"/>
  <c r="DA71" i="6"/>
  <c r="DA69" i="6"/>
  <c r="DA67" i="6"/>
  <c r="DA65" i="6"/>
  <c r="DA63" i="6"/>
  <c r="DA61" i="6"/>
  <c r="DA59" i="6"/>
  <c r="DA57" i="6"/>
  <c r="DA55" i="6"/>
  <c r="DA53" i="6"/>
  <c r="CV49" i="3" l="1"/>
  <c r="CV86" i="3"/>
  <c r="CV48" i="3"/>
  <c r="CV50" i="3"/>
  <c r="CV53" i="3"/>
  <c r="CV51" i="3"/>
  <c r="CV52" i="3"/>
  <c r="CV55" i="3"/>
  <c r="CV58" i="3"/>
  <c r="CV60" i="3"/>
  <c r="CV62" i="3"/>
  <c r="CV54" i="3"/>
  <c r="CV56" i="3"/>
  <c r="CV61" i="3"/>
  <c r="CV65" i="3"/>
  <c r="CV57" i="3"/>
  <c r="CV59" i="3"/>
  <c r="CV63" i="3"/>
  <c r="CV64" i="3"/>
  <c r="CV68" i="3"/>
  <c r="CV69" i="3"/>
  <c r="CV71" i="3"/>
  <c r="CV70" i="3"/>
  <c r="CV76" i="3"/>
  <c r="CV73" i="3"/>
  <c r="CV67" i="3"/>
  <c r="CV75" i="3"/>
  <c r="CV66" i="3"/>
  <c r="CV77" i="3"/>
  <c r="CV78" i="3"/>
  <c r="CV72" i="3"/>
  <c r="CV81" i="3"/>
  <c r="CV74" i="3"/>
  <c r="CV80" i="3"/>
  <c r="CV84" i="3"/>
  <c r="CV89" i="3"/>
  <c r="CV91" i="3"/>
  <c r="CV88" i="3"/>
  <c r="CV82" i="3"/>
  <c r="CV95" i="3"/>
  <c r="CV97" i="3"/>
  <c r="CV85" i="3"/>
  <c r="CV83" i="3"/>
  <c r="CV90" i="3"/>
  <c r="CV96" i="3"/>
  <c r="CV79" i="3"/>
  <c r="CV92" i="3"/>
  <c r="CV93" i="3"/>
  <c r="CV94" i="3"/>
  <c r="CV87" i="3"/>
  <c r="CV98" i="3"/>
  <c r="CV100" i="3"/>
  <c r="CV99" i="3"/>
  <c r="CV101" i="3"/>
  <c r="CY48" i="3"/>
  <c r="CY86" i="3"/>
  <c r="CY50" i="3"/>
  <c r="CY53" i="3"/>
  <c r="CY55" i="3"/>
  <c r="CY54" i="3"/>
  <c r="CY51" i="3"/>
  <c r="CY52" i="3"/>
  <c r="CY56" i="3"/>
  <c r="CY57" i="3"/>
  <c r="CY58" i="3"/>
  <c r="CY49" i="3"/>
  <c r="CY60" i="3"/>
  <c r="CY62" i="3"/>
  <c r="CY59" i="3"/>
  <c r="CY65" i="3"/>
  <c r="CY67" i="3"/>
  <c r="CY66" i="3"/>
  <c r="CY63" i="3"/>
  <c r="CY64" i="3"/>
  <c r="CY61" i="3"/>
  <c r="CY68" i="3"/>
  <c r="CY74" i="3"/>
  <c r="CY76" i="3"/>
  <c r="CY78" i="3"/>
  <c r="CY75" i="3"/>
  <c r="CY79" i="3"/>
  <c r="CY69" i="3"/>
  <c r="CY71" i="3"/>
  <c r="CY82" i="3"/>
  <c r="CY85" i="3"/>
  <c r="CY77" i="3"/>
  <c r="CY70" i="3"/>
  <c r="CY81" i="3"/>
  <c r="CY90" i="3"/>
  <c r="CY80" i="3"/>
  <c r="CY83" i="3"/>
  <c r="CY87" i="3"/>
  <c r="CY89" i="3"/>
  <c r="CY91" i="3"/>
  <c r="CY73" i="3"/>
  <c r="CY93" i="3"/>
  <c r="CY72" i="3"/>
  <c r="CY84" i="3"/>
  <c r="CY88" i="3"/>
  <c r="CY94" i="3"/>
  <c r="CY96" i="3"/>
  <c r="CY92" i="3"/>
  <c r="CY99" i="3"/>
  <c r="CY98" i="3"/>
  <c r="CY100" i="3"/>
  <c r="CY101" i="3"/>
  <c r="CY95" i="3"/>
  <c r="CY97" i="3"/>
  <c r="CU50" i="3"/>
  <c r="CU48" i="3"/>
  <c r="CU51" i="3"/>
  <c r="CU49" i="3"/>
  <c r="CU86" i="3"/>
  <c r="CU52" i="3"/>
  <c r="CU54" i="3"/>
  <c r="CU53" i="3"/>
  <c r="CU56" i="3"/>
  <c r="CU58" i="3"/>
  <c r="CU55" i="3"/>
  <c r="CU60" i="3"/>
  <c r="CU61" i="3"/>
  <c r="CU59" i="3"/>
  <c r="CU63" i="3"/>
  <c r="CU57" i="3"/>
  <c r="CU67" i="3"/>
  <c r="CU62" i="3"/>
  <c r="CU64" i="3"/>
  <c r="CU66" i="3"/>
  <c r="CU68" i="3"/>
  <c r="CU71" i="3"/>
  <c r="CU74" i="3"/>
  <c r="CU70" i="3"/>
  <c r="CU65" i="3"/>
  <c r="CU76" i="3"/>
  <c r="CU79" i="3"/>
  <c r="CU69" i="3"/>
  <c r="CU77" i="3"/>
  <c r="CU78" i="3"/>
  <c r="CU72" i="3"/>
  <c r="CU73" i="3"/>
  <c r="CU80" i="3"/>
  <c r="CU75" i="3"/>
  <c r="CU84" i="3"/>
  <c r="CU81" i="3"/>
  <c r="CU82" i="3"/>
  <c r="CU87" i="3"/>
  <c r="CU85" i="3"/>
  <c r="CU90" i="3"/>
  <c r="CU83" i="3"/>
  <c r="CU88" i="3"/>
  <c r="CU91" i="3"/>
  <c r="CU96" i="3"/>
  <c r="CU92" i="3"/>
  <c r="CU95" i="3"/>
  <c r="CU97" i="3"/>
  <c r="CU89" i="3"/>
  <c r="CU93" i="3"/>
  <c r="CU94" i="3"/>
  <c r="CU101" i="3"/>
  <c r="CU99" i="3"/>
  <c r="CU100" i="3"/>
  <c r="CU98" i="3"/>
  <c r="CX49" i="3"/>
  <c r="CX50" i="3"/>
  <c r="CX86" i="3"/>
  <c r="CX48" i="3"/>
  <c r="CX51" i="3"/>
  <c r="CX53" i="3"/>
  <c r="CX52" i="3"/>
  <c r="CX56" i="3"/>
  <c r="CX54" i="3"/>
  <c r="CX55" i="3"/>
  <c r="CX57" i="3"/>
  <c r="CX58" i="3"/>
  <c r="CX61" i="3"/>
  <c r="CX62" i="3"/>
  <c r="CX63" i="3"/>
  <c r="CX59" i="3"/>
  <c r="CX64" i="3"/>
  <c r="CX60" i="3"/>
  <c r="CX69" i="3"/>
  <c r="CX65" i="3"/>
  <c r="CX66" i="3"/>
  <c r="CX68" i="3"/>
  <c r="CX67" i="3"/>
  <c r="CX70" i="3"/>
  <c r="CX75" i="3"/>
  <c r="CX72" i="3"/>
  <c r="CX74" i="3"/>
  <c r="CX73" i="3"/>
  <c r="CX76" i="3"/>
  <c r="CX71" i="3"/>
  <c r="CX77" i="3"/>
  <c r="CX80" i="3"/>
  <c r="CX78" i="3"/>
  <c r="CX81" i="3"/>
  <c r="CX88" i="3"/>
  <c r="CX82" i="3"/>
  <c r="CX84" i="3"/>
  <c r="CX85" i="3"/>
  <c r="CX79" i="3"/>
  <c r="CX87" i="3"/>
  <c r="CX90" i="3"/>
  <c r="CX91" i="3"/>
  <c r="CX83" i="3"/>
  <c r="CX89" i="3"/>
  <c r="CX96" i="3"/>
  <c r="CX92" i="3"/>
  <c r="CX94" i="3"/>
  <c r="CX99" i="3"/>
  <c r="CX101" i="3"/>
  <c r="CX97" i="3"/>
  <c r="CX93" i="3"/>
  <c r="CX98" i="3"/>
  <c r="CX95" i="3"/>
  <c r="CX100" i="3"/>
  <c r="DB58" i="6"/>
  <c r="DB82" i="6"/>
  <c r="DB73" i="6"/>
  <c r="DB81" i="6"/>
  <c r="DB76" i="6"/>
  <c r="CX67" i="6"/>
  <c r="CX60" i="6"/>
  <c r="CX83" i="6"/>
  <c r="CX76" i="6"/>
  <c r="CX69" i="6"/>
  <c r="CX78" i="6"/>
  <c r="CX55" i="6"/>
  <c r="CX80" i="6"/>
  <c r="CX57" i="6"/>
  <c r="CX73" i="6"/>
  <c r="CX89" i="6"/>
  <c r="CX66" i="6"/>
  <c r="CX82" i="6"/>
  <c r="CX87" i="6"/>
  <c r="CX52" i="6"/>
  <c r="CX59" i="6"/>
  <c r="CX75" i="6"/>
  <c r="CX68" i="6"/>
  <c r="CX84" i="6"/>
  <c r="CX61" i="6"/>
  <c r="CX77" i="6"/>
  <c r="CX54" i="6"/>
  <c r="CX70" i="6"/>
  <c r="CX86" i="6"/>
  <c r="CX85" i="6"/>
  <c r="CX64" i="6"/>
  <c r="CX63" i="6"/>
  <c r="CX79" i="6"/>
  <c r="CX56" i="6"/>
  <c r="CX72" i="6"/>
  <c r="CX88" i="6"/>
  <c r="CX53" i="6"/>
  <c r="CX62" i="6"/>
  <c r="CX71" i="6"/>
  <c r="CX65" i="6"/>
  <c r="CX81" i="6"/>
  <c r="CX58" i="6"/>
  <c r="CX74" i="6"/>
  <c r="CX203" i="3"/>
  <c r="CX202" i="3"/>
  <c r="CX200" i="3"/>
  <c r="CX199" i="3"/>
  <c r="CX201" i="3"/>
  <c r="CV202" i="3"/>
  <c r="CV203" i="3"/>
  <c r="CV201" i="3"/>
  <c r="CV199" i="3"/>
  <c r="CV200" i="3"/>
  <c r="CY202" i="3"/>
  <c r="CY200" i="3"/>
  <c r="CY203" i="3"/>
  <c r="CY201" i="3"/>
  <c r="CY199" i="3"/>
  <c r="CU20" i="3"/>
  <c r="CU202" i="3"/>
  <c r="CU203" i="3"/>
  <c r="CU200" i="3"/>
  <c r="CU199" i="3"/>
  <c r="CU201" i="3"/>
  <c r="DJ15" i="3"/>
  <c r="DB83" i="6"/>
  <c r="DB90" i="6"/>
  <c r="DB89" i="6"/>
  <c r="DB57" i="6"/>
  <c r="DB60" i="6"/>
  <c r="DB65" i="6"/>
  <c r="DB66" i="6"/>
  <c r="DB67" i="6"/>
  <c r="DB74" i="6"/>
  <c r="DN15" i="3"/>
  <c r="CZ85" i="6"/>
  <c r="CY60" i="6"/>
  <c r="CZ69" i="6"/>
  <c r="CY64" i="6"/>
  <c r="CY57" i="6"/>
  <c r="CY55" i="6"/>
  <c r="CY87" i="6"/>
  <c r="DB62" i="6"/>
  <c r="DB53" i="6"/>
  <c r="DB69" i="6"/>
  <c r="DB85" i="6"/>
  <c r="DB78" i="6"/>
  <c r="DB55" i="6"/>
  <c r="DB71" i="6"/>
  <c r="DB87" i="6"/>
  <c r="DB64" i="6"/>
  <c r="DB80" i="6"/>
  <c r="DB59" i="6"/>
  <c r="DB75" i="6"/>
  <c r="DB52" i="6"/>
  <c r="DB68" i="6"/>
  <c r="DB84" i="6"/>
  <c r="DB61" i="6"/>
  <c r="DB77" i="6"/>
  <c r="DB54" i="6"/>
  <c r="DB70" i="6"/>
  <c r="DB86" i="6"/>
  <c r="DB63" i="6"/>
  <c r="DB79" i="6"/>
  <c r="DB56" i="6"/>
  <c r="DB72" i="6"/>
  <c r="CZ73" i="6"/>
  <c r="CY89" i="6"/>
  <c r="CY67" i="6"/>
  <c r="CZ89" i="6"/>
  <c r="CZ62" i="6"/>
  <c r="CZ66" i="6"/>
  <c r="CY71" i="6"/>
  <c r="CY76" i="6"/>
  <c r="CY66" i="6"/>
  <c r="CZ53" i="6"/>
  <c r="CZ78" i="6"/>
  <c r="CY73" i="6"/>
  <c r="CY80" i="6"/>
  <c r="CZ57" i="6"/>
  <c r="CZ82" i="6"/>
  <c r="CY83" i="6"/>
  <c r="CY82" i="6"/>
  <c r="CZ55" i="6"/>
  <c r="CZ71" i="6"/>
  <c r="CZ87" i="6"/>
  <c r="CZ64" i="6"/>
  <c r="CZ80" i="6"/>
  <c r="CY53" i="6"/>
  <c r="CY69" i="6"/>
  <c r="CY85" i="6"/>
  <c r="CY62" i="6"/>
  <c r="CY78" i="6"/>
  <c r="CZ52" i="6"/>
  <c r="CZ54" i="6"/>
  <c r="CY59" i="6"/>
  <c r="CY84" i="6"/>
  <c r="CZ75" i="6"/>
  <c r="CZ84" i="6"/>
  <c r="CZ61" i="6"/>
  <c r="CZ70" i="6"/>
  <c r="CY75" i="6"/>
  <c r="CY68" i="6"/>
  <c r="CZ63" i="6"/>
  <c r="CZ79" i="6"/>
  <c r="CZ56" i="6"/>
  <c r="CZ72" i="6"/>
  <c r="CZ88" i="6"/>
  <c r="CY61" i="6"/>
  <c r="CY77" i="6"/>
  <c r="CY54" i="6"/>
  <c r="CY70" i="6"/>
  <c r="CY86" i="6"/>
  <c r="CZ68" i="6"/>
  <c r="CZ77" i="6"/>
  <c r="CZ86" i="6"/>
  <c r="CY52" i="6"/>
  <c r="CZ65" i="6"/>
  <c r="CZ81" i="6"/>
  <c r="CZ58" i="6"/>
  <c r="CZ74" i="6"/>
  <c r="CZ90" i="6"/>
  <c r="CY63" i="6"/>
  <c r="CY79" i="6"/>
  <c r="CY56" i="6"/>
  <c r="CY72" i="6"/>
  <c r="CY88" i="6"/>
  <c r="CZ59" i="6"/>
  <c r="CZ67" i="6"/>
  <c r="CZ83" i="6"/>
  <c r="CZ60" i="6"/>
  <c r="CY65" i="6"/>
  <c r="CY81" i="6"/>
  <c r="CY58" i="6"/>
  <c r="CY74" i="6"/>
  <c r="DL15" i="3"/>
  <c r="DK15" i="3"/>
  <c r="DG50" i="6"/>
  <c r="DG81" i="6" s="1"/>
  <c r="DM15" i="3"/>
  <c r="DO14" i="3"/>
  <c r="DK50" i="6" s="1"/>
  <c r="DC50" i="6"/>
  <c r="DC75" i="6" s="1"/>
  <c r="DE50" i="6"/>
  <c r="DE77" i="6" s="1"/>
  <c r="DF50" i="6"/>
  <c r="DF77" i="6" s="1"/>
  <c r="CU238" i="3"/>
  <c r="CU45" i="3"/>
  <c r="CU434" i="3"/>
  <c r="CU413" i="3"/>
  <c r="CU36" i="3"/>
  <c r="CU376" i="3"/>
  <c r="CU381" i="3"/>
  <c r="CU317" i="3"/>
  <c r="CU302" i="3"/>
  <c r="CU237" i="3"/>
  <c r="CU414" i="3"/>
  <c r="CU349" i="3"/>
  <c r="CU300" i="3"/>
  <c r="CU221" i="3"/>
  <c r="CU27" i="3"/>
  <c r="CU417" i="3"/>
  <c r="CU350" i="3"/>
  <c r="CU285" i="3"/>
  <c r="CU219" i="3"/>
  <c r="CU398" i="3"/>
  <c r="CU351" i="3"/>
  <c r="CU278" i="3"/>
  <c r="CS51" i="6"/>
  <c r="CU440" i="3"/>
  <c r="CU407" i="3"/>
  <c r="CU336" i="3"/>
  <c r="CU268" i="3"/>
  <c r="CU431" i="3"/>
  <c r="CU416" i="3"/>
  <c r="CU320" i="3"/>
  <c r="CU256" i="3"/>
  <c r="CU193" i="3"/>
  <c r="CU451" i="3"/>
  <c r="CU379" i="3"/>
  <c r="CU307" i="3"/>
  <c r="CU248" i="3"/>
  <c r="CU144" i="3"/>
  <c r="CU458" i="3"/>
  <c r="CU423" i="3"/>
  <c r="CU447" i="3"/>
  <c r="CU427" i="3"/>
  <c r="CU445" i="3"/>
  <c r="CU397" i="3"/>
  <c r="CU409" i="3"/>
  <c r="CU394" i="3"/>
  <c r="CU403" i="3"/>
  <c r="CU412" i="3"/>
  <c r="CU375" i="3"/>
  <c r="CU372" i="3"/>
  <c r="CU377" i="3"/>
  <c r="CU345" i="3"/>
  <c r="CU337" i="3"/>
  <c r="CU347" i="3"/>
  <c r="CU318" i="3"/>
  <c r="CU333" i="3"/>
  <c r="CU303" i="3"/>
  <c r="CU313" i="3"/>
  <c r="CU298" i="3"/>
  <c r="CU296" i="3"/>
  <c r="CU283" i="3"/>
  <c r="CU277" i="3"/>
  <c r="CU264" i="3"/>
  <c r="CU252" i="3"/>
  <c r="CU244" i="3"/>
  <c r="CU251" i="3"/>
  <c r="CU234" i="3"/>
  <c r="CU229" i="3"/>
  <c r="CU215" i="3"/>
  <c r="CU147" i="3"/>
  <c r="CU140" i="3"/>
  <c r="CU46" i="3"/>
  <c r="CU32" i="3"/>
  <c r="CU24" i="3"/>
  <c r="CU454" i="3"/>
  <c r="CU419" i="3"/>
  <c r="CU438" i="3"/>
  <c r="CU410" i="3"/>
  <c r="CU441" i="3"/>
  <c r="CU374" i="3"/>
  <c r="CU389" i="3"/>
  <c r="CU390" i="3"/>
  <c r="CU399" i="3"/>
  <c r="CU408" i="3"/>
  <c r="CU371" i="3"/>
  <c r="CU368" i="3"/>
  <c r="CU373" i="3"/>
  <c r="CU330" i="3"/>
  <c r="CU334" i="3"/>
  <c r="CU343" i="3"/>
  <c r="CU331" i="3"/>
  <c r="CU329" i="3"/>
  <c r="CU290" i="3"/>
  <c r="CU309" i="3"/>
  <c r="CU299" i="3"/>
  <c r="CU292" i="3"/>
  <c r="CU279" i="3"/>
  <c r="CU274" i="3"/>
  <c r="CU273" i="3"/>
  <c r="CU245" i="3"/>
  <c r="CU228" i="3"/>
  <c r="CU247" i="3"/>
  <c r="CU233" i="3"/>
  <c r="CU226" i="3"/>
  <c r="CU220" i="3"/>
  <c r="CU194" i="3"/>
  <c r="CU143" i="3"/>
  <c r="CU146" i="3"/>
  <c r="CU43" i="3"/>
  <c r="CU34" i="3"/>
  <c r="CU25" i="3"/>
  <c r="CU450" i="3"/>
  <c r="CU405" i="3"/>
  <c r="CU435" i="3"/>
  <c r="CU449" i="3"/>
  <c r="CU437" i="3"/>
  <c r="CU430" i="3"/>
  <c r="CU386" i="3"/>
  <c r="CU382" i="3"/>
  <c r="CU395" i="3"/>
  <c r="CU404" i="3"/>
  <c r="CU367" i="3"/>
  <c r="CU352" i="3"/>
  <c r="CU369" i="3"/>
  <c r="CU358" i="3"/>
  <c r="CU332" i="3"/>
  <c r="CU339" i="3"/>
  <c r="CU327" i="3"/>
  <c r="CU325" i="3"/>
  <c r="CU294" i="3"/>
  <c r="CU305" i="3"/>
  <c r="CU295" i="3"/>
  <c r="CU288" i="3"/>
  <c r="CU276" i="3"/>
  <c r="CU270" i="3"/>
  <c r="CU269" i="3"/>
  <c r="CU260" i="3"/>
  <c r="CU254" i="3"/>
  <c r="CU243" i="3"/>
  <c r="CU235" i="3"/>
  <c r="CU222" i="3"/>
  <c r="CU216" i="3"/>
  <c r="CU142" i="3"/>
  <c r="CU141" i="3"/>
  <c r="CU39" i="3"/>
  <c r="CU30" i="3"/>
  <c r="CU23" i="3"/>
  <c r="CU446" i="3"/>
  <c r="CU453" i="3"/>
  <c r="CU443" i="3"/>
  <c r="CU456" i="3"/>
  <c r="CU433" i="3"/>
  <c r="CU426" i="3"/>
  <c r="CU383" i="3"/>
  <c r="CU366" i="3"/>
  <c r="CU391" i="3"/>
  <c r="CU400" i="3"/>
  <c r="CU365" i="3"/>
  <c r="CU341" i="3"/>
  <c r="CU356" i="3"/>
  <c r="CU354" i="3"/>
  <c r="CU346" i="3"/>
  <c r="CU335" i="3"/>
  <c r="CU323" i="3"/>
  <c r="CU321" i="3"/>
  <c r="CU312" i="3"/>
  <c r="CU301" i="3"/>
  <c r="CU291" i="3"/>
  <c r="CU284" i="3"/>
  <c r="CU263" i="3"/>
  <c r="CU266" i="3"/>
  <c r="CU265" i="3"/>
  <c r="CU255" i="3"/>
  <c r="CU250" i="3"/>
  <c r="CU230" i="3"/>
  <c r="CU232" i="3"/>
  <c r="CU218" i="3"/>
  <c r="CU212" i="3"/>
  <c r="CU195" i="3"/>
  <c r="CU47" i="3"/>
  <c r="CU35" i="3"/>
  <c r="CU31" i="3"/>
  <c r="CU22" i="3"/>
  <c r="CU18" i="3"/>
  <c r="CU17" i="3"/>
  <c r="CU442" i="3"/>
  <c r="CU432" i="3"/>
  <c r="CU452" i="3"/>
  <c r="CU428" i="3"/>
  <c r="CU429" i="3"/>
  <c r="CU422" i="3"/>
  <c r="CU378" i="3"/>
  <c r="CU360" i="3"/>
  <c r="CU387" i="3"/>
  <c r="CU396" i="3"/>
  <c r="CU362" i="3"/>
  <c r="CU326" i="3"/>
  <c r="CU361" i="3"/>
  <c r="CU363" i="3"/>
  <c r="CU342" i="3"/>
  <c r="CU348" i="3"/>
  <c r="CU319" i="3"/>
  <c r="CU316" i="3"/>
  <c r="CU308" i="3"/>
  <c r="CU314" i="3"/>
  <c r="CU287" i="3"/>
  <c r="CU297" i="3"/>
  <c r="CU275" i="3"/>
  <c r="CU262" i="3"/>
  <c r="CU261" i="3"/>
  <c r="CU249" i="3"/>
  <c r="CU246" i="3"/>
  <c r="CU225" i="3"/>
  <c r="CU231" i="3"/>
  <c r="CU224" i="3"/>
  <c r="CU196" i="3"/>
  <c r="CU41" i="3"/>
  <c r="CU37" i="3"/>
  <c r="CU28" i="3"/>
  <c r="CU21" i="3"/>
  <c r="CU439" i="3"/>
  <c r="CU424" i="3"/>
  <c r="CU448" i="3"/>
  <c r="CU420" i="3"/>
  <c r="CU425" i="3"/>
  <c r="CU418" i="3"/>
  <c r="CU406" i="3"/>
  <c r="CU415" i="3"/>
  <c r="CU370" i="3"/>
  <c r="CU392" i="3"/>
  <c r="CU384" i="3"/>
  <c r="CU322" i="3"/>
  <c r="CU357" i="3"/>
  <c r="CU359" i="3"/>
  <c r="CU338" i="3"/>
  <c r="CU344" i="3"/>
  <c r="CU328" i="3"/>
  <c r="CU315" i="3"/>
  <c r="CU304" i="3"/>
  <c r="CU310" i="3"/>
  <c r="CU282" i="3"/>
  <c r="CU293" i="3"/>
  <c r="CU267" i="3"/>
  <c r="CU241" i="3"/>
  <c r="CU258" i="3"/>
  <c r="CU257" i="3"/>
  <c r="CU242" i="3"/>
  <c r="CU240" i="3"/>
  <c r="CU227" i="3"/>
  <c r="CU217" i="3"/>
  <c r="CU198" i="3"/>
  <c r="CU192" i="3"/>
  <c r="CU191" i="3"/>
  <c r="CU42" i="3"/>
  <c r="CU38" i="3"/>
  <c r="CU29" i="3"/>
  <c r="CU19" i="3"/>
  <c r="CU457" i="3"/>
  <c r="CU436" i="3"/>
  <c r="CU455" i="3"/>
  <c r="CU444" i="3"/>
  <c r="CU393" i="3"/>
  <c r="CU421" i="3"/>
  <c r="CU401" i="3"/>
  <c r="CU402" i="3"/>
  <c r="CU411" i="3"/>
  <c r="CU364" i="3"/>
  <c r="CU388" i="3"/>
  <c r="CU380" i="3"/>
  <c r="CU385" i="3"/>
  <c r="CU353" i="3"/>
  <c r="CU355" i="3"/>
  <c r="CU286" i="3"/>
  <c r="CU340" i="3"/>
  <c r="CU324" i="3"/>
  <c r="CU311" i="3"/>
  <c r="CU280" i="3"/>
  <c r="CU306" i="3"/>
  <c r="CU271" i="3"/>
  <c r="CU289" i="3"/>
  <c r="CU281" i="3"/>
  <c r="CU272" i="3"/>
  <c r="CU259" i="3"/>
  <c r="CU253" i="3"/>
  <c r="CU239" i="3"/>
  <c r="CU236" i="3"/>
  <c r="CU223" i="3"/>
  <c r="CU213" i="3"/>
  <c r="CU197" i="3"/>
  <c r="CU44" i="3"/>
  <c r="CU40" i="3"/>
  <c r="CU33" i="3"/>
  <c r="CU26" i="3"/>
  <c r="CV51" i="6"/>
  <c r="CW51" i="6"/>
  <c r="CV21" i="3"/>
  <c r="CV20" i="3"/>
  <c r="CV19" i="3"/>
  <c r="CV24" i="3"/>
  <c r="CV22" i="3"/>
  <c r="CV23" i="3"/>
  <c r="CV25" i="3"/>
  <c r="CV29" i="3"/>
  <c r="CV27" i="3"/>
  <c r="CV26" i="3"/>
  <c r="CV31" i="3"/>
  <c r="CV33" i="3"/>
  <c r="CV34" i="3"/>
  <c r="CV30" i="3"/>
  <c r="CV32" i="3"/>
  <c r="CV28" i="3"/>
  <c r="CV38" i="3"/>
  <c r="CV37" i="3"/>
  <c r="CV36" i="3"/>
  <c r="CV40" i="3"/>
  <c r="CV39" i="3"/>
  <c r="CV35" i="3"/>
  <c r="CV43" i="3"/>
  <c r="CV42" i="3"/>
  <c r="CV41" i="3"/>
  <c r="CV44" i="3"/>
  <c r="CV47" i="3"/>
  <c r="CV46" i="3"/>
  <c r="CV45" i="3"/>
  <c r="CV142" i="3"/>
  <c r="CV141" i="3"/>
  <c r="CV146" i="3"/>
  <c r="CV140" i="3"/>
  <c r="CV144" i="3"/>
  <c r="CV143" i="3"/>
  <c r="CV147" i="3"/>
  <c r="CV191" i="3"/>
  <c r="CV193" i="3"/>
  <c r="CV197" i="3"/>
  <c r="CV192" i="3"/>
  <c r="CV196" i="3"/>
  <c r="CV194" i="3"/>
  <c r="CV195" i="3"/>
  <c r="CV213" i="3"/>
  <c r="CV217" i="3"/>
  <c r="CV212" i="3"/>
  <c r="CV216" i="3"/>
  <c r="CV220" i="3"/>
  <c r="CV198" i="3"/>
  <c r="CV215" i="3"/>
  <c r="CV219" i="3"/>
  <c r="CV218" i="3"/>
  <c r="CV224" i="3"/>
  <c r="CV221" i="3"/>
  <c r="CV222" i="3"/>
  <c r="CV223" i="3"/>
  <c r="CV227" i="3"/>
  <c r="CV230" i="3"/>
  <c r="CV228" i="3"/>
  <c r="CV226" i="3"/>
  <c r="CV225" i="3"/>
  <c r="CV232" i="3"/>
  <c r="CV235" i="3"/>
  <c r="CV233" i="3"/>
  <c r="CV234" i="3"/>
  <c r="CV238" i="3"/>
  <c r="CV231" i="3"/>
  <c r="CV229" i="3"/>
  <c r="CV236" i="3"/>
  <c r="CV240" i="3"/>
  <c r="CV243" i="3"/>
  <c r="CV247" i="3"/>
  <c r="CV251" i="3"/>
  <c r="CV237" i="3"/>
  <c r="CV239" i="3"/>
  <c r="CV242" i="3"/>
  <c r="CV246" i="3"/>
  <c r="CV250" i="3"/>
  <c r="CV244" i="3"/>
  <c r="CV248" i="3"/>
  <c r="CV252" i="3"/>
  <c r="CV256" i="3"/>
  <c r="CV253" i="3"/>
  <c r="CV257" i="3"/>
  <c r="CV249" i="3"/>
  <c r="CV255" i="3"/>
  <c r="CV245" i="3"/>
  <c r="CV241" i="3"/>
  <c r="CV254" i="3"/>
  <c r="CV260" i="3"/>
  <c r="CV262" i="3"/>
  <c r="CV266" i="3"/>
  <c r="CV270" i="3"/>
  <c r="CV274" i="3"/>
  <c r="CV259" i="3"/>
  <c r="CV261" i="3"/>
  <c r="CV265" i="3"/>
  <c r="CV269" i="3"/>
  <c r="CV273" i="3"/>
  <c r="CV277" i="3"/>
  <c r="CV264" i="3"/>
  <c r="CV268" i="3"/>
  <c r="CV263" i="3"/>
  <c r="CV267" i="3"/>
  <c r="CV271" i="3"/>
  <c r="CV258" i="3"/>
  <c r="CV278" i="3"/>
  <c r="CV282" i="3"/>
  <c r="CV272" i="3"/>
  <c r="CV275" i="3"/>
  <c r="CV280" i="3"/>
  <c r="CV276" i="3"/>
  <c r="CV286" i="3"/>
  <c r="CV290" i="3"/>
  <c r="CV294" i="3"/>
  <c r="CV298" i="3"/>
  <c r="CV285" i="3"/>
  <c r="CV289" i="3"/>
  <c r="CV293" i="3"/>
  <c r="CV297" i="3"/>
  <c r="CV284" i="3"/>
  <c r="CV288" i="3"/>
  <c r="CV292" i="3"/>
  <c r="CV296" i="3"/>
  <c r="CV279" i="3"/>
  <c r="CV281" i="3"/>
  <c r="CV287" i="3"/>
  <c r="CV291" i="3"/>
  <c r="CV295" i="3"/>
  <c r="CV302" i="3"/>
  <c r="CV306" i="3"/>
  <c r="CV310" i="3"/>
  <c r="CV314" i="3"/>
  <c r="CV299" i="3"/>
  <c r="CV301" i="3"/>
  <c r="CV305" i="3"/>
  <c r="CV309" i="3"/>
  <c r="CV304" i="3"/>
  <c r="CV308" i="3"/>
  <c r="CV312" i="3"/>
  <c r="CV316" i="3"/>
  <c r="CV300" i="3"/>
  <c r="CV311" i="3"/>
  <c r="CV317" i="3"/>
  <c r="CV318" i="3"/>
  <c r="CV322" i="3"/>
  <c r="CV326" i="3"/>
  <c r="CV330" i="3"/>
  <c r="CV307" i="3"/>
  <c r="CV303" i="3"/>
  <c r="CV321" i="3"/>
  <c r="CV325" i="3"/>
  <c r="CV329" i="3"/>
  <c r="CV333" i="3"/>
  <c r="CV283" i="3"/>
  <c r="CV320" i="3"/>
  <c r="CV324" i="3"/>
  <c r="CV328" i="3"/>
  <c r="CV332" i="3"/>
  <c r="CV315" i="3"/>
  <c r="CV313" i="3"/>
  <c r="CV319" i="3"/>
  <c r="CV323" i="3"/>
  <c r="CV327" i="3"/>
  <c r="CV331" i="3"/>
  <c r="CV335" i="3"/>
  <c r="CV336" i="3"/>
  <c r="CV340" i="3"/>
  <c r="CV344" i="3"/>
  <c r="CV339" i="3"/>
  <c r="CV343" i="3"/>
  <c r="CV338" i="3"/>
  <c r="CV342" i="3"/>
  <c r="CV346" i="3"/>
  <c r="CV341" i="3"/>
  <c r="CV352" i="3"/>
  <c r="CV356" i="3"/>
  <c r="CV360" i="3"/>
  <c r="CV364" i="3"/>
  <c r="CV334" i="3"/>
  <c r="CV337" i="3"/>
  <c r="CV350" i="3"/>
  <c r="CV355" i="3"/>
  <c r="CV359" i="3"/>
  <c r="CV363" i="3"/>
  <c r="CV347" i="3"/>
  <c r="CV351" i="3"/>
  <c r="CV354" i="3"/>
  <c r="CV358" i="3"/>
  <c r="CV362" i="3"/>
  <c r="CV369" i="3"/>
  <c r="CV373" i="3"/>
  <c r="CV377" i="3"/>
  <c r="CV381" i="3"/>
  <c r="CV357" i="3"/>
  <c r="CV368" i="3"/>
  <c r="CV372" i="3"/>
  <c r="CV376" i="3"/>
  <c r="CV348" i="3"/>
  <c r="CV345" i="3"/>
  <c r="CV349" i="3"/>
  <c r="CV353" i="3"/>
  <c r="CV365" i="3"/>
  <c r="CV367" i="3"/>
  <c r="CV371" i="3"/>
  <c r="CV375" i="3"/>
  <c r="CV379" i="3"/>
  <c r="CV374" i="3"/>
  <c r="CV384" i="3"/>
  <c r="CV388" i="3"/>
  <c r="CV392" i="3"/>
  <c r="CV396" i="3"/>
  <c r="CV400" i="3"/>
  <c r="CV404" i="3"/>
  <c r="CV408" i="3"/>
  <c r="CV412" i="3"/>
  <c r="CV416" i="3"/>
  <c r="CV370" i="3"/>
  <c r="CV387" i="3"/>
  <c r="CV391" i="3"/>
  <c r="CV395" i="3"/>
  <c r="CV399" i="3"/>
  <c r="CV403" i="3"/>
  <c r="CV366" i="3"/>
  <c r="CV385" i="3"/>
  <c r="CV380" i="3"/>
  <c r="CV382" i="3"/>
  <c r="CV390" i="3"/>
  <c r="CV394" i="3"/>
  <c r="CV398" i="3"/>
  <c r="CV402" i="3"/>
  <c r="CV406" i="3"/>
  <c r="CV410" i="3"/>
  <c r="CV414" i="3"/>
  <c r="CV393" i="3"/>
  <c r="CV407" i="3"/>
  <c r="CV411" i="3"/>
  <c r="CV420" i="3"/>
  <c r="CV424" i="3"/>
  <c r="CV428" i="3"/>
  <c r="CV432" i="3"/>
  <c r="CV383" i="3"/>
  <c r="CV386" i="3"/>
  <c r="CV389" i="3"/>
  <c r="CV405" i="3"/>
  <c r="CV419" i="3"/>
  <c r="CV409" i="3"/>
  <c r="CV417" i="3"/>
  <c r="CV361" i="3"/>
  <c r="CV397" i="3"/>
  <c r="CV421" i="3"/>
  <c r="CV425" i="3"/>
  <c r="CV429" i="3"/>
  <c r="CV433" i="3"/>
  <c r="CV437" i="3"/>
  <c r="CV441" i="3"/>
  <c r="CV445" i="3"/>
  <c r="CV378" i="3"/>
  <c r="CV418" i="3"/>
  <c r="CV440" i="3"/>
  <c r="CV443" i="3"/>
  <c r="CV449" i="3"/>
  <c r="CV453" i="3"/>
  <c r="CV457" i="3"/>
  <c r="CV413" i="3"/>
  <c r="CV427" i="3"/>
  <c r="CV434" i="3"/>
  <c r="CV444" i="3"/>
  <c r="CV448" i="3"/>
  <c r="CV452" i="3"/>
  <c r="CV456" i="3"/>
  <c r="CV426" i="3"/>
  <c r="CV435" i="3"/>
  <c r="CV438" i="3"/>
  <c r="CV447" i="3"/>
  <c r="CV451" i="3"/>
  <c r="CV455" i="3"/>
  <c r="CV430" i="3"/>
  <c r="CV401" i="3"/>
  <c r="CV415" i="3"/>
  <c r="CV423" i="3"/>
  <c r="CV431" i="3"/>
  <c r="CV436" i="3"/>
  <c r="CV439" i="3"/>
  <c r="CV442" i="3"/>
  <c r="CV446" i="3"/>
  <c r="CV450" i="3"/>
  <c r="CV454" i="3"/>
  <c r="CV458" i="3"/>
  <c r="CV422" i="3"/>
  <c r="CY19" i="3"/>
  <c r="CY20" i="3"/>
  <c r="CY21" i="3"/>
  <c r="CY23" i="3"/>
  <c r="CY22" i="3"/>
  <c r="CY25" i="3"/>
  <c r="CY26" i="3"/>
  <c r="CY31" i="3"/>
  <c r="CY27" i="3"/>
  <c r="CY29" i="3"/>
  <c r="CY28" i="3"/>
  <c r="CY33" i="3"/>
  <c r="CY24" i="3"/>
  <c r="CY32" i="3"/>
  <c r="CY36" i="3"/>
  <c r="CY35" i="3"/>
  <c r="CY30" i="3"/>
  <c r="CY34" i="3"/>
  <c r="CY39" i="3"/>
  <c r="CY38" i="3"/>
  <c r="CY37" i="3"/>
  <c r="CY41" i="3"/>
  <c r="CY40" i="3"/>
  <c r="CY42" i="3"/>
  <c r="CY44" i="3"/>
  <c r="CY47" i="3"/>
  <c r="CY143" i="3"/>
  <c r="CY147" i="3"/>
  <c r="CY45" i="3"/>
  <c r="CY142" i="3"/>
  <c r="CY43" i="3"/>
  <c r="CY46" i="3"/>
  <c r="CY144" i="3"/>
  <c r="CY140" i="3"/>
  <c r="CY146" i="3"/>
  <c r="CY195" i="3"/>
  <c r="CY141" i="3"/>
  <c r="CY191" i="3"/>
  <c r="CY194" i="3"/>
  <c r="CY193" i="3"/>
  <c r="CY197" i="3"/>
  <c r="CY192" i="3"/>
  <c r="CY196" i="3"/>
  <c r="CY218" i="3"/>
  <c r="CY217" i="3"/>
  <c r="CY198" i="3"/>
  <c r="CY219" i="3"/>
  <c r="CY213" i="3"/>
  <c r="CY215" i="3"/>
  <c r="CY222" i="3"/>
  <c r="CY226" i="3"/>
  <c r="CY224" i="3"/>
  <c r="CY212" i="3"/>
  <c r="CY221" i="3"/>
  <c r="CY216" i="3"/>
  <c r="CY223" i="3"/>
  <c r="CY228" i="3"/>
  <c r="CY220" i="3"/>
  <c r="CY227" i="3"/>
  <c r="CY231" i="3"/>
  <c r="CY225" i="3"/>
  <c r="CY229" i="3"/>
  <c r="CY233" i="3"/>
  <c r="CY237" i="3"/>
  <c r="CY230" i="3"/>
  <c r="CY236" i="3"/>
  <c r="CY240" i="3"/>
  <c r="CY232" i="3"/>
  <c r="CY234" i="3"/>
  <c r="CY238" i="3"/>
  <c r="CY241" i="3"/>
  <c r="CY245" i="3"/>
  <c r="CY249" i="3"/>
  <c r="CY253" i="3"/>
  <c r="CY244" i="3"/>
  <c r="CY248" i="3"/>
  <c r="CY252" i="3"/>
  <c r="CY256" i="3"/>
  <c r="CY235" i="3"/>
  <c r="CY242" i="3"/>
  <c r="CY246" i="3"/>
  <c r="CY250" i="3"/>
  <c r="CY259" i="3"/>
  <c r="CY251" i="3"/>
  <c r="CY254" i="3"/>
  <c r="CY258" i="3"/>
  <c r="CY247" i="3"/>
  <c r="CY255" i="3"/>
  <c r="CY257" i="3"/>
  <c r="CY260" i="3"/>
  <c r="CY243" i="3"/>
  <c r="CY263" i="3"/>
  <c r="CY267" i="3"/>
  <c r="CY271" i="3"/>
  <c r="CY275" i="3"/>
  <c r="CY262" i="3"/>
  <c r="CY266" i="3"/>
  <c r="CY270" i="3"/>
  <c r="CY274" i="3"/>
  <c r="CY239" i="3"/>
  <c r="CY264" i="3"/>
  <c r="CY268" i="3"/>
  <c r="CY272" i="3"/>
  <c r="CY276" i="3"/>
  <c r="CY265" i="3"/>
  <c r="CY261" i="3"/>
  <c r="CY273" i="3"/>
  <c r="CY279" i="3"/>
  <c r="CY283" i="3"/>
  <c r="CY277" i="3"/>
  <c r="CY278" i="3"/>
  <c r="CY281" i="3"/>
  <c r="CY280" i="3"/>
  <c r="CY287" i="3"/>
  <c r="CY291" i="3"/>
  <c r="CY295" i="3"/>
  <c r="CY299" i="3"/>
  <c r="CY269" i="3"/>
  <c r="CY286" i="3"/>
  <c r="CY290" i="3"/>
  <c r="CY294" i="3"/>
  <c r="CY298" i="3"/>
  <c r="CY285" i="3"/>
  <c r="CY289" i="3"/>
  <c r="CY293" i="3"/>
  <c r="CY297" i="3"/>
  <c r="CY304" i="3"/>
  <c r="CY308" i="3"/>
  <c r="CY312" i="3"/>
  <c r="CY296" i="3"/>
  <c r="CY300" i="3"/>
  <c r="CY292" i="3"/>
  <c r="CY303" i="3"/>
  <c r="CY307" i="3"/>
  <c r="CY311" i="3"/>
  <c r="CY315" i="3"/>
  <c r="CY288" i="3"/>
  <c r="CY284" i="3"/>
  <c r="CY302" i="3"/>
  <c r="CY306" i="3"/>
  <c r="CY310" i="3"/>
  <c r="CY314" i="3"/>
  <c r="CY282" i="3"/>
  <c r="CY301" i="3"/>
  <c r="CY305" i="3"/>
  <c r="CY309" i="3"/>
  <c r="CY313" i="3"/>
  <c r="CY317" i="3"/>
  <c r="CY319" i="3"/>
  <c r="CY323" i="3"/>
  <c r="CY327" i="3"/>
  <c r="CY331" i="3"/>
  <c r="CY316" i="3"/>
  <c r="CY318" i="3"/>
  <c r="CY322" i="3"/>
  <c r="CY326" i="3"/>
  <c r="CY321" i="3"/>
  <c r="CY325" i="3"/>
  <c r="CY329" i="3"/>
  <c r="CY333" i="3"/>
  <c r="CY338" i="3"/>
  <c r="CY342" i="3"/>
  <c r="CY346" i="3"/>
  <c r="CY350" i="3"/>
  <c r="CY334" i="3"/>
  <c r="CY328" i="3"/>
  <c r="CY337" i="3"/>
  <c r="CY341" i="3"/>
  <c r="CY345" i="3"/>
  <c r="CY349" i="3"/>
  <c r="CY324" i="3"/>
  <c r="CY320" i="3"/>
  <c r="CY335" i="3"/>
  <c r="CY336" i="3"/>
  <c r="CY340" i="3"/>
  <c r="CY344" i="3"/>
  <c r="CY348" i="3"/>
  <c r="CY339" i="3"/>
  <c r="CY353" i="3"/>
  <c r="CY357" i="3"/>
  <c r="CY361" i="3"/>
  <c r="CY352" i="3"/>
  <c r="CY356" i="3"/>
  <c r="CY360" i="3"/>
  <c r="CY347" i="3"/>
  <c r="CY355" i="3"/>
  <c r="CY359" i="3"/>
  <c r="CY363" i="3"/>
  <c r="CY358" i="3"/>
  <c r="CY367" i="3"/>
  <c r="CY371" i="3"/>
  <c r="CY375" i="3"/>
  <c r="CY379" i="3"/>
  <c r="CY383" i="3"/>
  <c r="CY351" i="3"/>
  <c r="CY354" i="3"/>
  <c r="CY366" i="3"/>
  <c r="CY370" i="3"/>
  <c r="CY374" i="3"/>
  <c r="CY378" i="3"/>
  <c r="CY382" i="3"/>
  <c r="CY386" i="3"/>
  <c r="CY330" i="3"/>
  <c r="CY332" i="3"/>
  <c r="CY343" i="3"/>
  <c r="CY369" i="3"/>
  <c r="CY373" i="3"/>
  <c r="CY377" i="3"/>
  <c r="CY381" i="3"/>
  <c r="CY362" i="3"/>
  <c r="CY390" i="3"/>
  <c r="CY394" i="3"/>
  <c r="CY398" i="3"/>
  <c r="CY402" i="3"/>
  <c r="CY406" i="3"/>
  <c r="CY410" i="3"/>
  <c r="CY414" i="3"/>
  <c r="CY372" i="3"/>
  <c r="CY364" i="3"/>
  <c r="CY389" i="3"/>
  <c r="CY393" i="3"/>
  <c r="CY397" i="3"/>
  <c r="CY401" i="3"/>
  <c r="CY405" i="3"/>
  <c r="CY409" i="3"/>
  <c r="CY413" i="3"/>
  <c r="CY417" i="3"/>
  <c r="CY368" i="3"/>
  <c r="CY384" i="3"/>
  <c r="CY388" i="3"/>
  <c r="CY392" i="3"/>
  <c r="CY396" i="3"/>
  <c r="CY400" i="3"/>
  <c r="CY404" i="3"/>
  <c r="CY408" i="3"/>
  <c r="CY391" i="3"/>
  <c r="CY411" i="3"/>
  <c r="CY387" i="3"/>
  <c r="CY403" i="3"/>
  <c r="CY420" i="3"/>
  <c r="CY424" i="3"/>
  <c r="CY428" i="3"/>
  <c r="CY365" i="3"/>
  <c r="CY399" i="3"/>
  <c r="CY416" i="3"/>
  <c r="CY419" i="3"/>
  <c r="CY423" i="3"/>
  <c r="CY427" i="3"/>
  <c r="CY431" i="3"/>
  <c r="CY435" i="3"/>
  <c r="CY439" i="3"/>
  <c r="CY443" i="3"/>
  <c r="CY376" i="3"/>
  <c r="CY415" i="3"/>
  <c r="CY422" i="3"/>
  <c r="CY430" i="3"/>
  <c r="CY457" i="3"/>
  <c r="CY445" i="3"/>
  <c r="CY395" i="3"/>
  <c r="CY418" i="3"/>
  <c r="CY421" i="3"/>
  <c r="CY429" i="3"/>
  <c r="CY436" i="3"/>
  <c r="CY446" i="3"/>
  <c r="CY450" i="3"/>
  <c r="CY454" i="3"/>
  <c r="CY458" i="3"/>
  <c r="CY432" i="3"/>
  <c r="CY407" i="3"/>
  <c r="CY433" i="3"/>
  <c r="CY442" i="3"/>
  <c r="CY434" i="3"/>
  <c r="CY437" i="3"/>
  <c r="CY440" i="3"/>
  <c r="CY449" i="3"/>
  <c r="CY453" i="3"/>
  <c r="CY447" i="3"/>
  <c r="CY426" i="3"/>
  <c r="CY456" i="3"/>
  <c r="CY451" i="3"/>
  <c r="CY380" i="3"/>
  <c r="CY425" i="3"/>
  <c r="CY438" i="3"/>
  <c r="CY441" i="3"/>
  <c r="CY444" i="3"/>
  <c r="CY448" i="3"/>
  <c r="CY452" i="3"/>
  <c r="CY385" i="3"/>
  <c r="CY412" i="3"/>
  <c r="CY455" i="3"/>
  <c r="CU51" i="6"/>
  <c r="CX21" i="3"/>
  <c r="CX20" i="3"/>
  <c r="CX19" i="3"/>
  <c r="CX22" i="3"/>
  <c r="CX24" i="3"/>
  <c r="CX23" i="3"/>
  <c r="CX30" i="3"/>
  <c r="CX27" i="3"/>
  <c r="CX25" i="3"/>
  <c r="CX26" i="3"/>
  <c r="CX28" i="3"/>
  <c r="CX32" i="3"/>
  <c r="CX29" i="3"/>
  <c r="CX35" i="3"/>
  <c r="CX33" i="3"/>
  <c r="CX31" i="3"/>
  <c r="CX34" i="3"/>
  <c r="CX36" i="3"/>
  <c r="CX39" i="3"/>
  <c r="CX38" i="3"/>
  <c r="CX41" i="3"/>
  <c r="CX40" i="3"/>
  <c r="CX44" i="3"/>
  <c r="CX37" i="3"/>
  <c r="CX43" i="3"/>
  <c r="CX42" i="3"/>
  <c r="CX47" i="3"/>
  <c r="CX46" i="3"/>
  <c r="CX45" i="3"/>
  <c r="CX143" i="3"/>
  <c r="CX147" i="3"/>
  <c r="CX142" i="3"/>
  <c r="CX141" i="3"/>
  <c r="CX146" i="3"/>
  <c r="CX140" i="3"/>
  <c r="CX144" i="3"/>
  <c r="CX191" i="3"/>
  <c r="CX194" i="3"/>
  <c r="CX193" i="3"/>
  <c r="CX197" i="3"/>
  <c r="CX195" i="3"/>
  <c r="CX192" i="3"/>
  <c r="CX196" i="3"/>
  <c r="CX198" i="3"/>
  <c r="CX218" i="3"/>
  <c r="CX217" i="3"/>
  <c r="CX221" i="3"/>
  <c r="CX212" i="3"/>
  <c r="CX216" i="3"/>
  <c r="CX220" i="3"/>
  <c r="CX213" i="3"/>
  <c r="CX215" i="3"/>
  <c r="CX219" i="3"/>
  <c r="CX222" i="3"/>
  <c r="CX223" i="3"/>
  <c r="CX228" i="3"/>
  <c r="CX226" i="3"/>
  <c r="CX227" i="3"/>
  <c r="CX231" i="3"/>
  <c r="CX225" i="3"/>
  <c r="CX229" i="3"/>
  <c r="CX224" i="3"/>
  <c r="CX230" i="3"/>
  <c r="CX236" i="3"/>
  <c r="CX232" i="3"/>
  <c r="CX235" i="3"/>
  <c r="CX239" i="3"/>
  <c r="CX237" i="3"/>
  <c r="CX233" i="3"/>
  <c r="CX234" i="3"/>
  <c r="CX244" i="3"/>
  <c r="CX248" i="3"/>
  <c r="CX252" i="3"/>
  <c r="CX240" i="3"/>
  <c r="CX243" i="3"/>
  <c r="CX247" i="3"/>
  <c r="CX251" i="3"/>
  <c r="CX238" i="3"/>
  <c r="CX241" i="3"/>
  <c r="CX245" i="3"/>
  <c r="CX249" i="3"/>
  <c r="CX253" i="3"/>
  <c r="CX246" i="3"/>
  <c r="CX254" i="3"/>
  <c r="CX258" i="3"/>
  <c r="CX242" i="3"/>
  <c r="CX255" i="3"/>
  <c r="CX257" i="3"/>
  <c r="CX250" i="3"/>
  <c r="CX256" i="3"/>
  <c r="CX263" i="3"/>
  <c r="CX267" i="3"/>
  <c r="CX271" i="3"/>
  <c r="CX275" i="3"/>
  <c r="CX260" i="3"/>
  <c r="CX262" i="3"/>
  <c r="CX266" i="3"/>
  <c r="CX270" i="3"/>
  <c r="CX274" i="3"/>
  <c r="CX259" i="3"/>
  <c r="CX261" i="3"/>
  <c r="CX265" i="3"/>
  <c r="CX269" i="3"/>
  <c r="CX264" i="3"/>
  <c r="CX268" i="3"/>
  <c r="CX272" i="3"/>
  <c r="CX276" i="3"/>
  <c r="CX273" i="3"/>
  <c r="CX279" i="3"/>
  <c r="CX277" i="3"/>
  <c r="CX278" i="3"/>
  <c r="CX281" i="3"/>
  <c r="CX280" i="3"/>
  <c r="CX287" i="3"/>
  <c r="CX291" i="3"/>
  <c r="CX295" i="3"/>
  <c r="CX299" i="3"/>
  <c r="CX283" i="3"/>
  <c r="CX286" i="3"/>
  <c r="CX290" i="3"/>
  <c r="CX294" i="3"/>
  <c r="CX298" i="3"/>
  <c r="CX285" i="3"/>
  <c r="CX289" i="3"/>
  <c r="CX293" i="3"/>
  <c r="CX297" i="3"/>
  <c r="CX282" i="3"/>
  <c r="CX284" i="3"/>
  <c r="CX288" i="3"/>
  <c r="CX292" i="3"/>
  <c r="CX296" i="3"/>
  <c r="CX300" i="3"/>
  <c r="CX303" i="3"/>
  <c r="CX307" i="3"/>
  <c r="CX311" i="3"/>
  <c r="CX315" i="3"/>
  <c r="CX302" i="3"/>
  <c r="CX306" i="3"/>
  <c r="CX310" i="3"/>
  <c r="CX301" i="3"/>
  <c r="CX305" i="3"/>
  <c r="CX309" i="3"/>
  <c r="CX313" i="3"/>
  <c r="CX317" i="3"/>
  <c r="CX319" i="3"/>
  <c r="CX323" i="3"/>
  <c r="CX327" i="3"/>
  <c r="CX331" i="3"/>
  <c r="CX312" i="3"/>
  <c r="CX314" i="3"/>
  <c r="CX316" i="3"/>
  <c r="CX318" i="3"/>
  <c r="CX322" i="3"/>
  <c r="CX326" i="3"/>
  <c r="CX330" i="3"/>
  <c r="CX334" i="3"/>
  <c r="CX308" i="3"/>
  <c r="CX304" i="3"/>
  <c r="CX321" i="3"/>
  <c r="CX325" i="3"/>
  <c r="CX329" i="3"/>
  <c r="CX333" i="3"/>
  <c r="CX320" i="3"/>
  <c r="CX324" i="3"/>
  <c r="CX328" i="3"/>
  <c r="CX332" i="3"/>
  <c r="CX337" i="3"/>
  <c r="CX341" i="3"/>
  <c r="CX345" i="3"/>
  <c r="CX335" i="3"/>
  <c r="CX336" i="3"/>
  <c r="CX340" i="3"/>
  <c r="CX344" i="3"/>
  <c r="CX339" i="3"/>
  <c r="CX343" i="3"/>
  <c r="CX347" i="3"/>
  <c r="CX348" i="3"/>
  <c r="CX353" i="3"/>
  <c r="CX357" i="3"/>
  <c r="CX361" i="3"/>
  <c r="CX365" i="3"/>
  <c r="CX346" i="3"/>
  <c r="CX352" i="3"/>
  <c r="CX356" i="3"/>
  <c r="CX360" i="3"/>
  <c r="CX364" i="3"/>
  <c r="CX342" i="3"/>
  <c r="CX350" i="3"/>
  <c r="CX355" i="3"/>
  <c r="CX359" i="3"/>
  <c r="CX363" i="3"/>
  <c r="CX351" i="3"/>
  <c r="CX354" i="3"/>
  <c r="CX366" i="3"/>
  <c r="CX370" i="3"/>
  <c r="CX374" i="3"/>
  <c r="CX378" i="3"/>
  <c r="CX369" i="3"/>
  <c r="CX373" i="3"/>
  <c r="CX377" i="3"/>
  <c r="CX362" i="3"/>
  <c r="CX368" i="3"/>
  <c r="CX372" i="3"/>
  <c r="CX376" i="3"/>
  <c r="CX380" i="3"/>
  <c r="CX367" i="3"/>
  <c r="CX386" i="3"/>
  <c r="CX383" i="3"/>
  <c r="CX389" i="3"/>
  <c r="CX393" i="3"/>
  <c r="CX397" i="3"/>
  <c r="CX401" i="3"/>
  <c r="CX405" i="3"/>
  <c r="CX409" i="3"/>
  <c r="CX413" i="3"/>
  <c r="CX417" i="3"/>
  <c r="CX358" i="3"/>
  <c r="CX379" i="3"/>
  <c r="CX381" i="3"/>
  <c r="CX384" i="3"/>
  <c r="CX388" i="3"/>
  <c r="CX392" i="3"/>
  <c r="CX396" i="3"/>
  <c r="CX400" i="3"/>
  <c r="CX404" i="3"/>
  <c r="CX375" i="3"/>
  <c r="CX349" i="3"/>
  <c r="CX385" i="3"/>
  <c r="CX387" i="3"/>
  <c r="CX391" i="3"/>
  <c r="CX395" i="3"/>
  <c r="CX399" i="3"/>
  <c r="CX403" i="3"/>
  <c r="CX407" i="3"/>
  <c r="CX411" i="3"/>
  <c r="CX415" i="3"/>
  <c r="CX402" i="3"/>
  <c r="CX412" i="3"/>
  <c r="CX421" i="3"/>
  <c r="CX425" i="3"/>
  <c r="CX429" i="3"/>
  <c r="CX433" i="3"/>
  <c r="CX371" i="3"/>
  <c r="CX382" i="3"/>
  <c r="CX398" i="3"/>
  <c r="CX410" i="3"/>
  <c r="CX394" i="3"/>
  <c r="CX390" i="3"/>
  <c r="CX408" i="3"/>
  <c r="CX418" i="3"/>
  <c r="CX422" i="3"/>
  <c r="CX426" i="3"/>
  <c r="CX430" i="3"/>
  <c r="CX434" i="3"/>
  <c r="CX438" i="3"/>
  <c r="CX442" i="3"/>
  <c r="CX436" i="3"/>
  <c r="CX439" i="3"/>
  <c r="CX446" i="3"/>
  <c r="CX450" i="3"/>
  <c r="CX454" i="3"/>
  <c r="CX458" i="3"/>
  <c r="CX423" i="3"/>
  <c r="CX338" i="3"/>
  <c r="CX416" i="3"/>
  <c r="CX420" i="3"/>
  <c r="CX428" i="3"/>
  <c r="CX437" i="3"/>
  <c r="CX440" i="3"/>
  <c r="CX443" i="3"/>
  <c r="CX449" i="3"/>
  <c r="CX453" i="3"/>
  <c r="CX457" i="3"/>
  <c r="CX427" i="3"/>
  <c r="CX406" i="3"/>
  <c r="CX414" i="3"/>
  <c r="CX441" i="3"/>
  <c r="CX444" i="3"/>
  <c r="CX448" i="3"/>
  <c r="CX452" i="3"/>
  <c r="CX456" i="3"/>
  <c r="CX419" i="3"/>
  <c r="CX424" i="3"/>
  <c r="CX432" i="3"/>
  <c r="CX435" i="3"/>
  <c r="CX445" i="3"/>
  <c r="CX447" i="3"/>
  <c r="CX451" i="3"/>
  <c r="CX455" i="3"/>
  <c r="CX431" i="3"/>
  <c r="CT51" i="6"/>
  <c r="CY17" i="3"/>
  <c r="CY18" i="3"/>
  <c r="CV17" i="3"/>
  <c r="CV18" i="3"/>
  <c r="CX17" i="3"/>
  <c r="CX18" i="3"/>
  <c r="DD89" i="6"/>
  <c r="DD87" i="6"/>
  <c r="DD85" i="6"/>
  <c r="DD83" i="6"/>
  <c r="DD81" i="6"/>
  <c r="DD79" i="6"/>
  <c r="DD77" i="6"/>
  <c r="DD75" i="6"/>
  <c r="DD73" i="6"/>
  <c r="DD71" i="6"/>
  <c r="DD69" i="6"/>
  <c r="DD67" i="6"/>
  <c r="DD65" i="6"/>
  <c r="DD63" i="6"/>
  <c r="DD61" i="6"/>
  <c r="DD59" i="6"/>
  <c r="DD57" i="6"/>
  <c r="DD55" i="6"/>
  <c r="DD53" i="6"/>
  <c r="DD90" i="6"/>
  <c r="DD88" i="6"/>
  <c r="DD86" i="6"/>
  <c r="DD84" i="6"/>
  <c r="DD82" i="6"/>
  <c r="DD80" i="6"/>
  <c r="DD78" i="6"/>
  <c r="DD76" i="6"/>
  <c r="DD74" i="6"/>
  <c r="DD72" i="6"/>
  <c r="DD70" i="6"/>
  <c r="DD68" i="6"/>
  <c r="DD66" i="6"/>
  <c r="DD64" i="6"/>
  <c r="DD62" i="6"/>
  <c r="DD60" i="6"/>
  <c r="DD58" i="6"/>
  <c r="DD56" i="6"/>
  <c r="DD54" i="6"/>
  <c r="DD52" i="6"/>
  <c r="DA51" i="6"/>
  <c r="DD48" i="3" l="1"/>
  <c r="DD50" i="3"/>
  <c r="DD49" i="3"/>
  <c r="DD86" i="3"/>
  <c r="DD54" i="3"/>
  <c r="DD51" i="3"/>
  <c r="DD52" i="3"/>
  <c r="DD55" i="3"/>
  <c r="DD56" i="3"/>
  <c r="DD58" i="3"/>
  <c r="DD57" i="3"/>
  <c r="DD53" i="3"/>
  <c r="DD59" i="3"/>
  <c r="DD61" i="3"/>
  <c r="DD62" i="3"/>
  <c r="DD63" i="3"/>
  <c r="DD60" i="3"/>
  <c r="DD66" i="3"/>
  <c r="DD65" i="3"/>
  <c r="DD70" i="3"/>
  <c r="DD69" i="3"/>
  <c r="DD67" i="3"/>
  <c r="DD73" i="3"/>
  <c r="DD74" i="3"/>
  <c r="DD75" i="3"/>
  <c r="DD64" i="3"/>
  <c r="DD68" i="3"/>
  <c r="DD72" i="3"/>
  <c r="DD77" i="3"/>
  <c r="DD78" i="3"/>
  <c r="DD76" i="3"/>
  <c r="DD71" i="3"/>
  <c r="DD79" i="3"/>
  <c r="DD82" i="3"/>
  <c r="DD83" i="3"/>
  <c r="DD84" i="3"/>
  <c r="DD81" i="3"/>
  <c r="DD85" i="3"/>
  <c r="DD88" i="3"/>
  <c r="DD80" i="3"/>
  <c r="DD92" i="3"/>
  <c r="DD93" i="3"/>
  <c r="DD87" i="3"/>
  <c r="DD89" i="3"/>
  <c r="DD95" i="3"/>
  <c r="DD98" i="3"/>
  <c r="DD100" i="3"/>
  <c r="DD96" i="3"/>
  <c r="DD94" i="3"/>
  <c r="DD90" i="3"/>
  <c r="DD97" i="3"/>
  <c r="DD91" i="3"/>
  <c r="DD101" i="3"/>
  <c r="DD99" i="3"/>
  <c r="DC48" i="3"/>
  <c r="DC86" i="3"/>
  <c r="DC51" i="3"/>
  <c r="DC50" i="3"/>
  <c r="DC49" i="3"/>
  <c r="DC52" i="3"/>
  <c r="DC53" i="3"/>
  <c r="DC54" i="3"/>
  <c r="DC55" i="3"/>
  <c r="DC57" i="3"/>
  <c r="DC58" i="3"/>
  <c r="DC60" i="3"/>
  <c r="DC63" i="3"/>
  <c r="DC56" i="3"/>
  <c r="DC65" i="3"/>
  <c r="DC64" i="3"/>
  <c r="DC62" i="3"/>
  <c r="DC61" i="3"/>
  <c r="DC59" i="3"/>
  <c r="DC68" i="3"/>
  <c r="DC70" i="3"/>
  <c r="DC73" i="3"/>
  <c r="DC66" i="3"/>
  <c r="DC67" i="3"/>
  <c r="DC71" i="3"/>
  <c r="DC72" i="3"/>
  <c r="DC74" i="3"/>
  <c r="DC77" i="3"/>
  <c r="DC75" i="3"/>
  <c r="DC78" i="3"/>
  <c r="DC80" i="3"/>
  <c r="DC82" i="3"/>
  <c r="DC84" i="3"/>
  <c r="DC87" i="3"/>
  <c r="DC76" i="3"/>
  <c r="DC69" i="3"/>
  <c r="DC79" i="3"/>
  <c r="DC81" i="3"/>
  <c r="DC83" i="3"/>
  <c r="DC85" i="3"/>
  <c r="DC88" i="3"/>
  <c r="DC93" i="3"/>
  <c r="DC90" i="3"/>
  <c r="DC91" i="3"/>
  <c r="DC92" i="3"/>
  <c r="DC96" i="3"/>
  <c r="DC89" i="3"/>
  <c r="DC98" i="3"/>
  <c r="DC100" i="3"/>
  <c r="DC94" i="3"/>
  <c r="DC99" i="3"/>
  <c r="DC101" i="3"/>
  <c r="DC97" i="3"/>
  <c r="DC95" i="3"/>
  <c r="DA86" i="3"/>
  <c r="DA48" i="3"/>
  <c r="DA51" i="3"/>
  <c r="DA50" i="3"/>
  <c r="DA49" i="3"/>
  <c r="DA53" i="3"/>
  <c r="DA54" i="3"/>
  <c r="DA55" i="3"/>
  <c r="DA56" i="3"/>
  <c r="DA57" i="3"/>
  <c r="DA52" i="3"/>
  <c r="DA59" i="3"/>
  <c r="DA58" i="3"/>
  <c r="DA61" i="3"/>
  <c r="DA64" i="3"/>
  <c r="DA66" i="3"/>
  <c r="DA68" i="3"/>
  <c r="DA62" i="3"/>
  <c r="DA67" i="3"/>
  <c r="DA71" i="3"/>
  <c r="DA72" i="3"/>
  <c r="DA63" i="3"/>
  <c r="DA65" i="3"/>
  <c r="DA60" i="3"/>
  <c r="DA69" i="3"/>
  <c r="DA73" i="3"/>
  <c r="DA70" i="3"/>
  <c r="DA74" i="3"/>
  <c r="DA77" i="3"/>
  <c r="DA78" i="3"/>
  <c r="DA75" i="3"/>
  <c r="DA76" i="3"/>
  <c r="DA79" i="3"/>
  <c r="DA83" i="3"/>
  <c r="DA87" i="3"/>
  <c r="DA91" i="3"/>
  <c r="DA84" i="3"/>
  <c r="DA88" i="3"/>
  <c r="DA89" i="3"/>
  <c r="DA81" i="3"/>
  <c r="DA80" i="3"/>
  <c r="DA94" i="3"/>
  <c r="DA82" i="3"/>
  <c r="DA85" i="3"/>
  <c r="DA95" i="3"/>
  <c r="DA90" i="3"/>
  <c r="DA92" i="3"/>
  <c r="DA93" i="3"/>
  <c r="DA96" i="3"/>
  <c r="DA97" i="3"/>
  <c r="DA100" i="3"/>
  <c r="DA98" i="3"/>
  <c r="DA99" i="3"/>
  <c r="DA101" i="3"/>
  <c r="DH49" i="3"/>
  <c r="DH51" i="3"/>
  <c r="DH50" i="3"/>
  <c r="DH48" i="3"/>
  <c r="DH53" i="3"/>
  <c r="DH86" i="3"/>
  <c r="DH52" i="3"/>
  <c r="DH55" i="3"/>
  <c r="DH54" i="3"/>
  <c r="DH60" i="3"/>
  <c r="DH62" i="3"/>
  <c r="DH58" i="3"/>
  <c r="DH56" i="3"/>
  <c r="DH63" i="3"/>
  <c r="DH59" i="3"/>
  <c r="DH57" i="3"/>
  <c r="DH64" i="3"/>
  <c r="DH67" i="3"/>
  <c r="DH65" i="3"/>
  <c r="DH66" i="3"/>
  <c r="DH72" i="3"/>
  <c r="DH73" i="3"/>
  <c r="DH74" i="3"/>
  <c r="DH76" i="3"/>
  <c r="DH61" i="3"/>
  <c r="DH70" i="3"/>
  <c r="DH69" i="3"/>
  <c r="DH68" i="3"/>
  <c r="DH75" i="3"/>
  <c r="DH77" i="3"/>
  <c r="DH78" i="3"/>
  <c r="DH71" i="3"/>
  <c r="DH83" i="3"/>
  <c r="DH80" i="3"/>
  <c r="DH81" i="3"/>
  <c r="DH87" i="3"/>
  <c r="DH85" i="3"/>
  <c r="DH91" i="3"/>
  <c r="DH79" i="3"/>
  <c r="DH84" i="3"/>
  <c r="DH89" i="3"/>
  <c r="DH95" i="3"/>
  <c r="DH97" i="3"/>
  <c r="DH82" i="3"/>
  <c r="DH94" i="3"/>
  <c r="DH96" i="3"/>
  <c r="DH88" i="3"/>
  <c r="DH92" i="3"/>
  <c r="DH98" i="3"/>
  <c r="DH100" i="3"/>
  <c r="DH90" i="3"/>
  <c r="DH93" i="3"/>
  <c r="DH99" i="3"/>
  <c r="DH101" i="3"/>
  <c r="DB86" i="3"/>
  <c r="DB48" i="3"/>
  <c r="DB50" i="3"/>
  <c r="DB49" i="3"/>
  <c r="DB51" i="3"/>
  <c r="DB52" i="3"/>
  <c r="DB54" i="3"/>
  <c r="DB55" i="3"/>
  <c r="DB56" i="3"/>
  <c r="DB53" i="3"/>
  <c r="DB57" i="3"/>
  <c r="DB59" i="3"/>
  <c r="DB61" i="3"/>
  <c r="DB60" i="3"/>
  <c r="DB63" i="3"/>
  <c r="DB62" i="3"/>
  <c r="DB58" i="3"/>
  <c r="DB65" i="3"/>
  <c r="DB66" i="3"/>
  <c r="DB69" i="3"/>
  <c r="DB68" i="3"/>
  <c r="DB71" i="3"/>
  <c r="DB75" i="3"/>
  <c r="DB77" i="3"/>
  <c r="DB72" i="3"/>
  <c r="DB64" i="3"/>
  <c r="DB74" i="3"/>
  <c r="DB76" i="3"/>
  <c r="DB70" i="3"/>
  <c r="DB73" i="3"/>
  <c r="DB78" i="3"/>
  <c r="DB79" i="3"/>
  <c r="DB67" i="3"/>
  <c r="DB80" i="3"/>
  <c r="DB87" i="3"/>
  <c r="DB82" i="3"/>
  <c r="DB83" i="3"/>
  <c r="DB84" i="3"/>
  <c r="DB89" i="3"/>
  <c r="DB85" i="3"/>
  <c r="DB90" i="3"/>
  <c r="DB81" i="3"/>
  <c r="DB92" i="3"/>
  <c r="DB93" i="3"/>
  <c r="DB96" i="3"/>
  <c r="DB94" i="3"/>
  <c r="DB88" i="3"/>
  <c r="DB95" i="3"/>
  <c r="DB91" i="3"/>
  <c r="DB99" i="3"/>
  <c r="DB101" i="3"/>
  <c r="DB97" i="3"/>
  <c r="DB98" i="3"/>
  <c r="DB100" i="3"/>
  <c r="CZ48" i="3"/>
  <c r="CZ86" i="3"/>
  <c r="CZ50" i="3"/>
  <c r="CZ49" i="3"/>
  <c r="CZ55" i="3"/>
  <c r="CZ52" i="3"/>
  <c r="CZ56" i="3"/>
  <c r="CZ53" i="3"/>
  <c r="CZ54" i="3"/>
  <c r="CZ57" i="3"/>
  <c r="CZ51" i="3"/>
  <c r="CZ58" i="3"/>
  <c r="CZ59" i="3"/>
  <c r="CZ61" i="3"/>
  <c r="CZ63" i="3"/>
  <c r="CZ60" i="3"/>
  <c r="CZ62" i="3"/>
  <c r="CZ70" i="3"/>
  <c r="CZ65" i="3"/>
  <c r="CZ68" i="3"/>
  <c r="CZ67" i="3"/>
  <c r="CZ69" i="3"/>
  <c r="CZ71" i="3"/>
  <c r="CZ64" i="3"/>
  <c r="CZ66" i="3"/>
  <c r="CZ72" i="3"/>
  <c r="CZ73" i="3"/>
  <c r="CZ74" i="3"/>
  <c r="CZ77" i="3"/>
  <c r="CZ78" i="3"/>
  <c r="CZ75" i="3"/>
  <c r="CZ76" i="3"/>
  <c r="CZ79" i="3"/>
  <c r="CZ81" i="3"/>
  <c r="CZ83" i="3"/>
  <c r="CZ89" i="3"/>
  <c r="CZ85" i="3"/>
  <c r="CZ88" i="3"/>
  <c r="CZ87" i="3"/>
  <c r="CZ82" i="3"/>
  <c r="CZ92" i="3"/>
  <c r="CZ94" i="3"/>
  <c r="CZ80" i="3"/>
  <c r="CZ84" i="3"/>
  <c r="CZ90" i="3"/>
  <c r="CZ91" i="3"/>
  <c r="CZ96" i="3"/>
  <c r="CZ93" i="3"/>
  <c r="CZ95" i="3"/>
  <c r="CZ101" i="3"/>
  <c r="CZ97" i="3"/>
  <c r="CZ98" i="3"/>
  <c r="CZ99" i="3"/>
  <c r="CZ100" i="3"/>
  <c r="CX51" i="6"/>
  <c r="DH50" i="6"/>
  <c r="DB18" i="3"/>
  <c r="DB202" i="3"/>
  <c r="DB203" i="3"/>
  <c r="DB200" i="3"/>
  <c r="DB201" i="3"/>
  <c r="DB199" i="3"/>
  <c r="DA18" i="3"/>
  <c r="DA202" i="3"/>
  <c r="DA203" i="3"/>
  <c r="DA199" i="3"/>
  <c r="DA201" i="3"/>
  <c r="DA200" i="3"/>
  <c r="DD22" i="3"/>
  <c r="DD202" i="3"/>
  <c r="DD203" i="3"/>
  <c r="DD201" i="3"/>
  <c r="DD199" i="3"/>
  <c r="DD200" i="3"/>
  <c r="DC27" i="3"/>
  <c r="DC202" i="3"/>
  <c r="DC203" i="3"/>
  <c r="DC200" i="3"/>
  <c r="DC199" i="3"/>
  <c r="DC201" i="3"/>
  <c r="CZ23" i="3"/>
  <c r="CZ202" i="3"/>
  <c r="CZ203" i="3"/>
  <c r="CZ199" i="3"/>
  <c r="CZ200" i="3"/>
  <c r="CZ201" i="3"/>
  <c r="DH202" i="3"/>
  <c r="DH203" i="3"/>
  <c r="DH199" i="3"/>
  <c r="DH200" i="3"/>
  <c r="DH201" i="3"/>
  <c r="DE71" i="6"/>
  <c r="DE54" i="6"/>
  <c r="DE70" i="6"/>
  <c r="DE86" i="6"/>
  <c r="DE55" i="6"/>
  <c r="DE87" i="6"/>
  <c r="DF60" i="6"/>
  <c r="DF76" i="6"/>
  <c r="DF70" i="6"/>
  <c r="DF83" i="6"/>
  <c r="DF79" i="6"/>
  <c r="DF74" i="6"/>
  <c r="DF90" i="6"/>
  <c r="DF86" i="6"/>
  <c r="DF67" i="6"/>
  <c r="DC72" i="6"/>
  <c r="DC88" i="6"/>
  <c r="DC65" i="6"/>
  <c r="DC81" i="6"/>
  <c r="DC56" i="6"/>
  <c r="DE72" i="6"/>
  <c r="DE79" i="6"/>
  <c r="DE78" i="6"/>
  <c r="DE81" i="6"/>
  <c r="DE88" i="6"/>
  <c r="DE56" i="6"/>
  <c r="DE63" i="6"/>
  <c r="DE62" i="6"/>
  <c r="DE65" i="6"/>
  <c r="DF69" i="6"/>
  <c r="DF85" i="6"/>
  <c r="DO15" i="3"/>
  <c r="DF54" i="6"/>
  <c r="DF53" i="6"/>
  <c r="DF58" i="6"/>
  <c r="DF63" i="6"/>
  <c r="DB51" i="6"/>
  <c r="DG83" i="6"/>
  <c r="CZ360" i="3"/>
  <c r="CZ298" i="3"/>
  <c r="DG78" i="6"/>
  <c r="CZ275" i="3"/>
  <c r="CZ51" i="6"/>
  <c r="DG87" i="6"/>
  <c r="DE58" i="6"/>
  <c r="DE74" i="6"/>
  <c r="DE90" i="6"/>
  <c r="DE67" i="6"/>
  <c r="DE83" i="6"/>
  <c r="DG90" i="6"/>
  <c r="DG89" i="6"/>
  <c r="DE60" i="6"/>
  <c r="DE76" i="6"/>
  <c r="DE53" i="6"/>
  <c r="DE69" i="6"/>
  <c r="DE85" i="6"/>
  <c r="DG55" i="6"/>
  <c r="DG62" i="6"/>
  <c r="DG67" i="6"/>
  <c r="DG80" i="6"/>
  <c r="DG58" i="6"/>
  <c r="DE64" i="6"/>
  <c r="DE80" i="6"/>
  <c r="DE57" i="6"/>
  <c r="DE73" i="6"/>
  <c r="DE89" i="6"/>
  <c r="DE66" i="6"/>
  <c r="DE82" i="6"/>
  <c r="DE59" i="6"/>
  <c r="DE75" i="6"/>
  <c r="DG64" i="6"/>
  <c r="DG71" i="6"/>
  <c r="DG57" i="6"/>
  <c r="DE52" i="6"/>
  <c r="DE68" i="6"/>
  <c r="DE84" i="6"/>
  <c r="DE61" i="6"/>
  <c r="DG74" i="6"/>
  <c r="DG73" i="6"/>
  <c r="DF56" i="6"/>
  <c r="DF72" i="6"/>
  <c r="DF88" i="6"/>
  <c r="DF65" i="6"/>
  <c r="DF81" i="6"/>
  <c r="DG60" i="6"/>
  <c r="DG76" i="6"/>
  <c r="DG53" i="6"/>
  <c r="DG69" i="6"/>
  <c r="DG85" i="6"/>
  <c r="CZ305" i="3"/>
  <c r="CY51" i="6"/>
  <c r="DF62" i="6"/>
  <c r="DF55" i="6"/>
  <c r="DF71" i="6"/>
  <c r="DF87" i="6"/>
  <c r="DG66" i="6"/>
  <c r="DG59" i="6"/>
  <c r="DG75" i="6"/>
  <c r="CZ231" i="3"/>
  <c r="DF78" i="6"/>
  <c r="DG82" i="6"/>
  <c r="DF64" i="6"/>
  <c r="DF80" i="6"/>
  <c r="DF57" i="6"/>
  <c r="DF73" i="6"/>
  <c r="DF89" i="6"/>
  <c r="DG52" i="6"/>
  <c r="DG68" i="6"/>
  <c r="DG84" i="6"/>
  <c r="DG61" i="6"/>
  <c r="DG77" i="6"/>
  <c r="CZ448" i="3"/>
  <c r="DF66" i="6"/>
  <c r="DF82" i="6"/>
  <c r="DF59" i="6"/>
  <c r="DF75" i="6"/>
  <c r="DG54" i="6"/>
  <c r="DG70" i="6"/>
  <c r="DG86" i="6"/>
  <c r="DG63" i="6"/>
  <c r="DG79" i="6"/>
  <c r="CZ439" i="3"/>
  <c r="CZ33" i="3"/>
  <c r="DF52" i="6"/>
  <c r="DF68" i="6"/>
  <c r="DF84" i="6"/>
  <c r="DF61" i="6"/>
  <c r="DG56" i="6"/>
  <c r="DG72" i="6"/>
  <c r="DG88" i="6"/>
  <c r="DG65" i="6"/>
  <c r="CZ397" i="3"/>
  <c r="DD17" i="3"/>
  <c r="DC52" i="6"/>
  <c r="DC84" i="6"/>
  <c r="DI50" i="6"/>
  <c r="DI88" i="6" s="1"/>
  <c r="DC74" i="6"/>
  <c r="DC68" i="6"/>
  <c r="DC61" i="6"/>
  <c r="DC77" i="6"/>
  <c r="DL50" i="6"/>
  <c r="DL78" i="6" s="1"/>
  <c r="DC54" i="6"/>
  <c r="DC70" i="6"/>
  <c r="DC86" i="6"/>
  <c r="DC63" i="6"/>
  <c r="DC79" i="6"/>
  <c r="DJ50" i="6"/>
  <c r="DJ82" i="6" s="1"/>
  <c r="DC90" i="6"/>
  <c r="DC60" i="6"/>
  <c r="DC76" i="6"/>
  <c r="DC53" i="6"/>
  <c r="DC69" i="6"/>
  <c r="DC85" i="6"/>
  <c r="DQ15" i="3"/>
  <c r="DC58" i="6"/>
  <c r="DC83" i="6"/>
  <c r="DC62" i="6"/>
  <c r="DC78" i="6"/>
  <c r="DC55" i="6"/>
  <c r="DC71" i="6"/>
  <c r="DC87" i="6"/>
  <c r="DP15" i="3"/>
  <c r="DS15" i="3"/>
  <c r="DC67" i="6"/>
  <c r="DC64" i="6"/>
  <c r="DC80" i="6"/>
  <c r="DC57" i="6"/>
  <c r="DC73" i="6"/>
  <c r="DC89" i="6"/>
  <c r="DR15" i="3"/>
  <c r="DT14" i="3"/>
  <c r="DM50" i="6" s="1"/>
  <c r="DC66" i="6"/>
  <c r="DC82" i="6"/>
  <c r="DC59" i="6"/>
  <c r="DH49" i="6"/>
  <c r="CZ444" i="3"/>
  <c r="CZ435" i="3"/>
  <c r="CZ393" i="3"/>
  <c r="CZ356" i="3"/>
  <c r="CZ309" i="3"/>
  <c r="CZ294" i="3"/>
  <c r="CZ271" i="3"/>
  <c r="CZ230" i="3"/>
  <c r="CZ193" i="3"/>
  <c r="CZ36" i="3"/>
  <c r="CZ440" i="3"/>
  <c r="CZ411" i="3"/>
  <c r="CZ402" i="3"/>
  <c r="CZ362" i="3"/>
  <c r="CZ327" i="3"/>
  <c r="CZ287" i="3"/>
  <c r="CZ243" i="3"/>
  <c r="CZ224" i="3"/>
  <c r="CZ146" i="3"/>
  <c r="CZ24" i="3"/>
  <c r="CZ437" i="3"/>
  <c r="CZ407" i="3"/>
  <c r="CZ398" i="3"/>
  <c r="CZ358" i="3"/>
  <c r="CZ323" i="3"/>
  <c r="CZ283" i="3"/>
  <c r="CZ247" i="3"/>
  <c r="CZ141" i="3"/>
  <c r="CZ22" i="3"/>
  <c r="CZ454" i="3"/>
  <c r="CZ413" i="3"/>
  <c r="CZ373" i="3"/>
  <c r="CZ340" i="3"/>
  <c r="CZ314" i="3"/>
  <c r="CZ278" i="3"/>
  <c r="CZ246" i="3"/>
  <c r="CZ218" i="3"/>
  <c r="CZ47" i="3"/>
  <c r="CZ450" i="3"/>
  <c r="CZ395" i="3"/>
  <c r="CZ369" i="3"/>
  <c r="CZ336" i="3"/>
  <c r="CZ310" i="3"/>
  <c r="CZ277" i="3"/>
  <c r="CZ242" i="3"/>
  <c r="CZ219" i="3"/>
  <c r="CZ455" i="3"/>
  <c r="CZ400" i="3"/>
  <c r="CZ359" i="3"/>
  <c r="CZ342" i="3"/>
  <c r="CZ316" i="3"/>
  <c r="CZ261" i="3"/>
  <c r="CZ245" i="3"/>
  <c r="CZ37" i="3"/>
  <c r="CZ451" i="3"/>
  <c r="CZ396" i="3"/>
  <c r="CZ379" i="3"/>
  <c r="CZ338" i="3"/>
  <c r="CZ312" i="3"/>
  <c r="CZ258" i="3"/>
  <c r="CZ241" i="3"/>
  <c r="CZ212" i="3"/>
  <c r="CZ41" i="3"/>
  <c r="CZ17" i="3"/>
  <c r="CZ441" i="3"/>
  <c r="CZ434" i="3"/>
  <c r="CZ446" i="3"/>
  <c r="CZ447" i="3"/>
  <c r="CZ431" i="3"/>
  <c r="CZ391" i="3"/>
  <c r="CZ385" i="3"/>
  <c r="CZ392" i="3"/>
  <c r="CZ389" i="3"/>
  <c r="CZ394" i="3"/>
  <c r="CZ355" i="3"/>
  <c r="CZ375" i="3"/>
  <c r="CZ352" i="3"/>
  <c r="CZ354" i="3"/>
  <c r="CZ313" i="3"/>
  <c r="CZ301" i="3"/>
  <c r="CZ330" i="3"/>
  <c r="CZ319" i="3"/>
  <c r="CZ306" i="3"/>
  <c r="CZ308" i="3"/>
  <c r="CZ290" i="3"/>
  <c r="CZ296" i="3"/>
  <c r="CZ279" i="3"/>
  <c r="CZ256" i="3"/>
  <c r="CZ267" i="3"/>
  <c r="CZ251" i="3"/>
  <c r="CZ252" i="3"/>
  <c r="CZ238" i="3"/>
  <c r="CZ232" i="3"/>
  <c r="CZ222" i="3"/>
  <c r="CZ215" i="3"/>
  <c r="CZ192" i="3"/>
  <c r="CZ142" i="3"/>
  <c r="CZ42" i="3"/>
  <c r="CZ39" i="3"/>
  <c r="CZ29" i="3"/>
  <c r="CZ21" i="3"/>
  <c r="CZ18" i="3"/>
  <c r="CZ438" i="3"/>
  <c r="CZ417" i="3"/>
  <c r="CZ436" i="3"/>
  <c r="CZ445" i="3"/>
  <c r="CZ427" i="3"/>
  <c r="CZ382" i="3"/>
  <c r="CZ380" i="3"/>
  <c r="CZ388" i="3"/>
  <c r="CZ383" i="3"/>
  <c r="CZ390" i="3"/>
  <c r="CZ347" i="3"/>
  <c r="CZ371" i="3"/>
  <c r="CZ365" i="3"/>
  <c r="CZ351" i="3"/>
  <c r="CZ345" i="3"/>
  <c r="CZ333" i="3"/>
  <c r="CZ326" i="3"/>
  <c r="CZ317" i="3"/>
  <c r="CZ302" i="3"/>
  <c r="CZ304" i="3"/>
  <c r="CZ286" i="3"/>
  <c r="CZ292" i="3"/>
  <c r="CZ273" i="3"/>
  <c r="CZ270" i="3"/>
  <c r="CZ263" i="3"/>
  <c r="CZ259" i="3"/>
  <c r="CZ248" i="3"/>
  <c r="CZ234" i="3"/>
  <c r="CZ228" i="3"/>
  <c r="CZ221" i="3"/>
  <c r="CZ213" i="3"/>
  <c r="CZ197" i="3"/>
  <c r="CZ147" i="3"/>
  <c r="CZ45" i="3"/>
  <c r="CZ34" i="3"/>
  <c r="CZ28" i="3"/>
  <c r="CZ20" i="3"/>
  <c r="CZ415" i="3"/>
  <c r="CZ421" i="3"/>
  <c r="CZ412" i="3"/>
  <c r="CZ376" i="3"/>
  <c r="CZ357" i="3"/>
  <c r="CZ337" i="3"/>
  <c r="CZ318" i="3"/>
  <c r="CZ293" i="3"/>
  <c r="CZ284" i="3"/>
  <c r="CZ262" i="3"/>
  <c r="CZ272" i="3"/>
  <c r="CZ240" i="3"/>
  <c r="CZ236" i="3"/>
  <c r="CZ223" i="3"/>
  <c r="CZ216" i="3"/>
  <c r="CZ191" i="3"/>
  <c r="CZ144" i="3"/>
  <c r="CZ43" i="3"/>
  <c r="CZ31" i="3"/>
  <c r="CZ428" i="3"/>
  <c r="CZ423" i="3"/>
  <c r="CZ416" i="3"/>
  <c r="CZ372" i="3"/>
  <c r="CZ367" i="3"/>
  <c r="CZ349" i="3"/>
  <c r="CZ329" i="3"/>
  <c r="CZ332" i="3"/>
  <c r="CZ297" i="3"/>
  <c r="CZ274" i="3"/>
  <c r="CZ280" i="3"/>
  <c r="CZ266" i="3"/>
  <c r="CZ257" i="3"/>
  <c r="CZ244" i="3"/>
  <c r="CZ233" i="3"/>
  <c r="CZ220" i="3"/>
  <c r="CZ194" i="3"/>
  <c r="CZ38" i="3"/>
  <c r="CZ32" i="3"/>
  <c r="CZ19" i="3"/>
  <c r="CZ420" i="3"/>
  <c r="CZ419" i="3"/>
  <c r="CZ368" i="3"/>
  <c r="CZ363" i="3"/>
  <c r="CZ328" i="3"/>
  <c r="CZ26" i="3"/>
  <c r="CZ456" i="3"/>
  <c r="CZ453" i="3"/>
  <c r="CZ424" i="3"/>
  <c r="CZ432" i="3"/>
  <c r="CZ399" i="3"/>
  <c r="CZ422" i="3"/>
  <c r="CZ408" i="3"/>
  <c r="CZ405" i="3"/>
  <c r="CZ410" i="3"/>
  <c r="CZ381" i="3"/>
  <c r="CZ370" i="3"/>
  <c r="CZ364" i="3"/>
  <c r="CZ353" i="3"/>
  <c r="CZ348" i="3"/>
  <c r="CZ334" i="3"/>
  <c r="CZ321" i="3"/>
  <c r="CZ335" i="3"/>
  <c r="CZ324" i="3"/>
  <c r="CZ303" i="3"/>
  <c r="CZ289" i="3"/>
  <c r="CZ295" i="3"/>
  <c r="CZ281" i="3"/>
  <c r="CZ269" i="3"/>
  <c r="CZ260" i="3"/>
  <c r="CZ268" i="3"/>
  <c r="CZ254" i="3"/>
  <c r="CZ253" i="3"/>
  <c r="CZ237" i="3"/>
  <c r="CZ229" i="3"/>
  <c r="CZ198" i="3"/>
  <c r="CZ140" i="3"/>
  <c r="CZ44" i="3"/>
  <c r="CZ30" i="3"/>
  <c r="CZ25" i="3"/>
  <c r="CZ425" i="3"/>
  <c r="CZ429" i="3"/>
  <c r="CZ442" i="3"/>
  <c r="CZ430" i="3"/>
  <c r="CZ384" i="3"/>
  <c r="CZ386" i="3"/>
  <c r="CZ378" i="3"/>
  <c r="CZ361" i="3"/>
  <c r="CZ341" i="3"/>
  <c r="CZ322" i="3"/>
  <c r="CZ311" i="3"/>
  <c r="CZ288" i="3"/>
  <c r="CZ235" i="3"/>
  <c r="CZ226" i="3"/>
  <c r="CZ143" i="3"/>
  <c r="CZ27" i="3"/>
  <c r="CZ457" i="3"/>
  <c r="CZ433" i="3"/>
  <c r="CZ426" i="3"/>
  <c r="CZ414" i="3"/>
  <c r="CZ374" i="3"/>
  <c r="CZ343" i="3"/>
  <c r="CZ325" i="3"/>
  <c r="CZ307" i="3"/>
  <c r="CZ299" i="3"/>
  <c r="CZ276" i="3"/>
  <c r="CZ239" i="3"/>
  <c r="CZ403" i="3"/>
  <c r="CZ452" i="3"/>
  <c r="CZ449" i="3"/>
  <c r="CZ458" i="3"/>
  <c r="CZ409" i="3"/>
  <c r="CZ443" i="3"/>
  <c r="CZ387" i="3"/>
  <c r="CZ418" i="3"/>
  <c r="CZ404" i="3"/>
  <c r="CZ401" i="3"/>
  <c r="CZ406" i="3"/>
  <c r="CZ377" i="3"/>
  <c r="CZ366" i="3"/>
  <c r="CZ350" i="3"/>
  <c r="CZ339" i="3"/>
  <c r="CZ344" i="3"/>
  <c r="CZ346" i="3"/>
  <c r="CZ315" i="3"/>
  <c r="CZ331" i="3"/>
  <c r="CZ320" i="3"/>
  <c r="CZ300" i="3"/>
  <c r="CZ285" i="3"/>
  <c r="CZ291" i="3"/>
  <c r="CZ282" i="3"/>
  <c r="CZ265" i="3"/>
  <c r="CZ255" i="3"/>
  <c r="CZ264" i="3"/>
  <c r="CZ250" i="3"/>
  <c r="CZ249" i="3"/>
  <c r="CZ227" i="3"/>
  <c r="CZ225" i="3"/>
  <c r="CZ217" i="3"/>
  <c r="CZ196" i="3"/>
  <c r="CZ195" i="3"/>
  <c r="CZ46" i="3"/>
  <c r="CZ40" i="3"/>
  <c r="CZ35" i="3"/>
  <c r="DC320" i="3"/>
  <c r="DC454" i="3"/>
  <c r="DC272" i="3"/>
  <c r="DC450" i="3"/>
  <c r="DC390" i="3"/>
  <c r="DC241" i="3"/>
  <c r="DC271" i="3"/>
  <c r="DC403" i="3"/>
  <c r="DC412" i="3"/>
  <c r="DC343" i="3"/>
  <c r="DC147" i="3"/>
  <c r="DC322" i="3"/>
  <c r="DC455" i="3"/>
  <c r="DC335" i="3"/>
  <c r="DC307" i="3"/>
  <c r="DC239" i="3"/>
  <c r="DC47" i="3"/>
  <c r="DC435" i="3"/>
  <c r="DC376" i="3"/>
  <c r="DC309" i="3"/>
  <c r="DC251" i="3"/>
  <c r="DC41" i="3"/>
  <c r="DC409" i="3"/>
  <c r="DC377" i="3"/>
  <c r="DC286" i="3"/>
  <c r="DC238" i="3"/>
  <c r="DC36" i="3"/>
  <c r="DC410" i="3"/>
  <c r="DC358" i="3"/>
  <c r="DC288" i="3"/>
  <c r="DC225" i="3"/>
  <c r="DC23" i="3"/>
  <c r="DC413" i="3"/>
  <c r="DC332" i="3"/>
  <c r="DC283" i="3"/>
  <c r="DC219" i="3"/>
  <c r="DC446" i="3"/>
  <c r="DC428" i="3"/>
  <c r="DC397" i="3"/>
  <c r="DC432" i="3"/>
  <c r="DC445" i="3"/>
  <c r="DC401" i="3"/>
  <c r="DC393" i="3"/>
  <c r="DC386" i="3"/>
  <c r="DC399" i="3"/>
  <c r="DC408" i="3"/>
  <c r="DC379" i="3"/>
  <c r="DC372" i="3"/>
  <c r="DC373" i="3"/>
  <c r="DC354" i="3"/>
  <c r="DC326" i="3"/>
  <c r="DC339" i="3"/>
  <c r="DC331" i="3"/>
  <c r="DC333" i="3"/>
  <c r="DC303" i="3"/>
  <c r="DC305" i="3"/>
  <c r="DC299" i="3"/>
  <c r="DC284" i="3"/>
  <c r="DC279" i="3"/>
  <c r="DC278" i="3"/>
  <c r="DC268" i="3"/>
  <c r="DC258" i="3"/>
  <c r="DC248" i="3"/>
  <c r="DC247" i="3"/>
  <c r="DC234" i="3"/>
  <c r="DC218" i="3"/>
  <c r="DC215" i="3"/>
  <c r="DC197" i="3"/>
  <c r="DC146" i="3"/>
  <c r="DC43" i="3"/>
  <c r="DC34" i="3"/>
  <c r="DC25" i="3"/>
  <c r="DC443" i="3"/>
  <c r="DC420" i="3"/>
  <c r="DC444" i="3"/>
  <c r="DC431" i="3"/>
  <c r="DC441" i="3"/>
  <c r="DC430" i="3"/>
  <c r="DC378" i="3"/>
  <c r="DC383" i="3"/>
  <c r="DC395" i="3"/>
  <c r="DC404" i="3"/>
  <c r="DC375" i="3"/>
  <c r="DC368" i="3"/>
  <c r="DC369" i="3"/>
  <c r="DC337" i="3"/>
  <c r="DC346" i="3"/>
  <c r="DC318" i="3"/>
  <c r="DC327" i="3"/>
  <c r="DC329" i="3"/>
  <c r="DC294" i="3"/>
  <c r="DC301" i="3"/>
  <c r="DC295" i="3"/>
  <c r="DC280" i="3"/>
  <c r="DC277" i="3"/>
  <c r="DC274" i="3"/>
  <c r="DC264" i="3"/>
  <c r="DC259" i="3"/>
  <c r="DC244" i="3"/>
  <c r="DC243" i="3"/>
  <c r="DC235" i="3"/>
  <c r="DC226" i="3"/>
  <c r="DC213" i="3"/>
  <c r="DC194" i="3"/>
  <c r="DC193" i="3"/>
  <c r="DC141" i="3"/>
  <c r="DC39" i="3"/>
  <c r="DC30" i="3"/>
  <c r="DC24" i="3"/>
  <c r="DC440" i="3"/>
  <c r="DC451" i="3"/>
  <c r="DC458" i="3"/>
  <c r="DC423" i="3"/>
  <c r="DC437" i="3"/>
  <c r="DC426" i="3"/>
  <c r="DC366" i="3"/>
  <c r="DC370" i="3"/>
  <c r="DC391" i="3"/>
  <c r="DC400" i="3"/>
  <c r="DC371" i="3"/>
  <c r="DC365" i="3"/>
  <c r="DC360" i="3"/>
  <c r="DC363" i="3"/>
  <c r="DC342" i="3"/>
  <c r="DC348" i="3"/>
  <c r="DC323" i="3"/>
  <c r="DC325" i="3"/>
  <c r="DC312" i="3"/>
  <c r="DC298" i="3"/>
  <c r="DC291" i="3"/>
  <c r="DC297" i="3"/>
  <c r="DC275" i="3"/>
  <c r="DC270" i="3"/>
  <c r="DC245" i="3"/>
  <c r="DC253" i="3"/>
  <c r="DC237" i="3"/>
  <c r="DC240" i="3"/>
  <c r="DC233" i="3"/>
  <c r="DC222" i="3"/>
  <c r="DC142" i="3"/>
  <c r="DC40" i="3"/>
  <c r="DC37" i="3"/>
  <c r="DC31" i="3"/>
  <c r="DC21" i="3"/>
  <c r="DC427" i="3"/>
  <c r="DC447" i="3"/>
  <c r="DC456" i="3"/>
  <c r="DC453" i="3"/>
  <c r="DC433" i="3"/>
  <c r="DC422" i="3"/>
  <c r="DC406" i="3"/>
  <c r="DC345" i="3"/>
  <c r="DC387" i="3"/>
  <c r="DC396" i="3"/>
  <c r="DC367" i="3"/>
  <c r="DC364" i="3"/>
  <c r="DC350" i="3"/>
  <c r="DC359" i="3"/>
  <c r="DC338" i="3"/>
  <c r="DC344" i="3"/>
  <c r="DC319" i="3"/>
  <c r="DC321" i="3"/>
  <c r="DC308" i="3"/>
  <c r="DC314" i="3"/>
  <c r="DC287" i="3"/>
  <c r="DC293" i="3"/>
  <c r="DC263" i="3"/>
  <c r="DC266" i="3"/>
  <c r="DC273" i="3"/>
  <c r="DC249" i="3"/>
  <c r="DC254" i="3"/>
  <c r="DC236" i="3"/>
  <c r="DC231" i="3"/>
  <c r="DC224" i="3"/>
  <c r="DC220" i="3"/>
  <c r="DC195" i="3"/>
  <c r="DC191" i="3"/>
  <c r="DC44" i="3"/>
  <c r="DC35" i="3"/>
  <c r="DC28" i="3"/>
  <c r="DC22" i="3"/>
  <c r="DC17" i="3"/>
  <c r="DC414" i="3"/>
  <c r="DC442" i="3"/>
  <c r="DC452" i="3"/>
  <c r="DC424" i="3"/>
  <c r="DC429" i="3"/>
  <c r="DC418" i="3"/>
  <c r="DC402" i="3"/>
  <c r="DC415" i="3"/>
  <c r="DC374" i="3"/>
  <c r="DC392" i="3"/>
  <c r="DC352" i="3"/>
  <c r="DC356" i="3"/>
  <c r="DC361" i="3"/>
  <c r="DC355" i="3"/>
  <c r="DC334" i="3"/>
  <c r="DC340" i="3"/>
  <c r="DC316" i="3"/>
  <c r="DC290" i="3"/>
  <c r="DC304" i="3"/>
  <c r="DC310" i="3"/>
  <c r="DC300" i="3"/>
  <c r="DC289" i="3"/>
  <c r="DC267" i="3"/>
  <c r="DC262" i="3"/>
  <c r="DC269" i="3"/>
  <c r="DC260" i="3"/>
  <c r="DC250" i="3"/>
  <c r="DC232" i="3"/>
  <c r="DC227" i="3"/>
  <c r="DC221" i="3"/>
  <c r="DC216" i="3"/>
  <c r="DC143" i="3"/>
  <c r="DC144" i="3"/>
  <c r="DC45" i="3"/>
  <c r="DC33" i="3"/>
  <c r="DC29" i="3"/>
  <c r="DC19" i="3"/>
  <c r="DC18" i="3"/>
  <c r="DC449" i="3"/>
  <c r="DC439" i="3"/>
  <c r="DC448" i="3"/>
  <c r="DC419" i="3"/>
  <c r="DC425" i="3"/>
  <c r="DC405" i="3"/>
  <c r="DC398" i="3"/>
  <c r="DC411" i="3"/>
  <c r="DC362" i="3"/>
  <c r="DC388" i="3"/>
  <c r="DC384" i="3"/>
  <c r="DC385" i="3"/>
  <c r="DC357" i="3"/>
  <c r="DC349" i="3"/>
  <c r="DC351" i="3"/>
  <c r="DC336" i="3"/>
  <c r="DC328" i="3"/>
  <c r="DC315" i="3"/>
  <c r="DC317" i="3"/>
  <c r="DC306" i="3"/>
  <c r="DC296" i="3"/>
  <c r="DC285" i="3"/>
  <c r="DC276" i="3"/>
  <c r="DC252" i="3"/>
  <c r="DC265" i="3"/>
  <c r="DC256" i="3"/>
  <c r="DC246" i="3"/>
  <c r="DC228" i="3"/>
  <c r="DC229" i="3"/>
  <c r="DC217" i="3"/>
  <c r="DC198" i="3"/>
  <c r="DC196" i="3"/>
  <c r="DC140" i="3"/>
  <c r="DC42" i="3"/>
  <c r="DC38" i="3"/>
  <c r="DC26" i="3"/>
  <c r="DC20" i="3"/>
  <c r="DC457" i="3"/>
  <c r="DC434" i="3"/>
  <c r="DC436" i="3"/>
  <c r="DC438" i="3"/>
  <c r="DC417" i="3"/>
  <c r="DC421" i="3"/>
  <c r="DC389" i="3"/>
  <c r="DC394" i="3"/>
  <c r="DC407" i="3"/>
  <c r="DC416" i="3"/>
  <c r="DC382" i="3"/>
  <c r="DC380" i="3"/>
  <c r="DC381" i="3"/>
  <c r="DC353" i="3"/>
  <c r="DC341" i="3"/>
  <c r="DC347" i="3"/>
  <c r="DC330" i="3"/>
  <c r="DC324" i="3"/>
  <c r="DC311" i="3"/>
  <c r="DC313" i="3"/>
  <c r="DC302" i="3"/>
  <c r="DC292" i="3"/>
  <c r="DC282" i="3"/>
  <c r="DC281" i="3"/>
  <c r="DC255" i="3"/>
  <c r="DC261" i="3"/>
  <c r="DC257" i="3"/>
  <c r="DC242" i="3"/>
  <c r="DC230" i="3"/>
  <c r="DC223" i="3"/>
  <c r="DC212" i="3"/>
  <c r="DC192" i="3"/>
  <c r="DC46" i="3"/>
  <c r="DC32" i="3"/>
  <c r="DD18" i="3"/>
  <c r="DA17" i="3"/>
  <c r="DD430" i="3"/>
  <c r="DD431" i="3"/>
  <c r="DD382" i="3"/>
  <c r="DD376" i="3"/>
  <c r="DD318" i="3"/>
  <c r="DD301" i="3"/>
  <c r="DD445" i="3"/>
  <c r="DD361" i="3"/>
  <c r="DD283" i="3"/>
  <c r="DD384" i="3"/>
  <c r="DD359" i="3"/>
  <c r="DD298" i="3"/>
  <c r="DD432" i="3"/>
  <c r="DD352" i="3"/>
  <c r="DD267" i="3"/>
  <c r="DD454" i="3"/>
  <c r="DD406" i="3"/>
  <c r="DD339" i="3"/>
  <c r="DD258" i="3"/>
  <c r="DD440" i="3"/>
  <c r="DD370" i="3"/>
  <c r="DD319" i="3"/>
  <c r="DD248" i="3"/>
  <c r="DD411" i="3"/>
  <c r="DD416" i="3"/>
  <c r="DD329" i="3"/>
  <c r="DD229" i="3"/>
  <c r="DD450" i="3"/>
  <c r="DD426" i="3"/>
  <c r="DD422" i="3"/>
  <c r="DD423" i="3"/>
  <c r="DD441" i="3"/>
  <c r="DD366" i="3"/>
  <c r="DD428" i="3"/>
  <c r="DD402" i="3"/>
  <c r="DD403" i="3"/>
  <c r="DD412" i="3"/>
  <c r="DD380" i="3"/>
  <c r="DD372" i="3"/>
  <c r="DD315" i="3"/>
  <c r="DD355" i="3"/>
  <c r="DD350" i="3"/>
  <c r="DD344" i="3"/>
  <c r="DD332" i="3"/>
  <c r="DD325" i="3"/>
  <c r="DD313" i="3"/>
  <c r="DD300" i="3"/>
  <c r="DD296" i="3"/>
  <c r="DD286" i="3"/>
  <c r="DD263" i="3"/>
  <c r="DD245" i="3"/>
  <c r="DD244" i="3"/>
  <c r="DD228" i="3"/>
  <c r="DD446" i="3"/>
  <c r="DD455" i="3"/>
  <c r="DD418" i="3"/>
  <c r="DD457" i="3"/>
  <c r="DD437" i="3"/>
  <c r="DD389" i="3"/>
  <c r="DD424" i="3"/>
  <c r="DD398" i="3"/>
  <c r="DD399" i="3"/>
  <c r="DD408" i="3"/>
  <c r="DD378" i="3"/>
  <c r="DD368" i="3"/>
  <c r="DD362" i="3"/>
  <c r="DD351" i="3"/>
  <c r="DD345" i="3"/>
  <c r="DD340" i="3"/>
  <c r="DD328" i="3"/>
  <c r="DD321" i="3"/>
  <c r="DD316" i="3"/>
  <c r="DD314" i="3"/>
  <c r="DD292" i="3"/>
  <c r="DD275" i="3"/>
  <c r="DD268" i="3"/>
  <c r="DD226" i="3"/>
  <c r="DD242" i="3"/>
  <c r="DD216" i="3"/>
  <c r="DD443" i="3"/>
  <c r="DD451" i="3"/>
  <c r="DD456" i="3"/>
  <c r="DD453" i="3"/>
  <c r="DD433" i="3"/>
  <c r="DD413" i="3"/>
  <c r="DD420" i="3"/>
  <c r="DD394" i="3"/>
  <c r="DD395" i="3"/>
  <c r="DD404" i="3"/>
  <c r="DD379" i="3"/>
  <c r="DD365" i="3"/>
  <c r="DD358" i="3"/>
  <c r="DD349" i="3"/>
  <c r="DD346" i="3"/>
  <c r="DD336" i="3"/>
  <c r="DD324" i="3"/>
  <c r="DD307" i="3"/>
  <c r="DD312" i="3"/>
  <c r="DD310" i="3"/>
  <c r="DD297" i="3"/>
  <c r="DD259" i="3"/>
  <c r="DD269" i="3"/>
  <c r="DD253" i="3"/>
  <c r="DD251" i="3"/>
  <c r="DD447" i="3"/>
  <c r="DD452" i="3"/>
  <c r="DD449" i="3"/>
  <c r="DD429" i="3"/>
  <c r="DD407" i="3"/>
  <c r="DD415" i="3"/>
  <c r="DD390" i="3"/>
  <c r="DD391" i="3"/>
  <c r="DD400" i="3"/>
  <c r="DD375" i="3"/>
  <c r="DD381" i="3"/>
  <c r="DD354" i="3"/>
  <c r="DD341" i="3"/>
  <c r="DD342" i="3"/>
  <c r="DD335" i="3"/>
  <c r="DD320" i="3"/>
  <c r="DD311" i="3"/>
  <c r="DD308" i="3"/>
  <c r="DD306" i="3"/>
  <c r="DD293" i="3"/>
  <c r="DD280" i="3"/>
  <c r="DD265" i="3"/>
  <c r="DD249" i="3"/>
  <c r="DD247" i="3"/>
  <c r="DD427" i="3"/>
  <c r="DD442" i="3"/>
  <c r="DD448" i="3"/>
  <c r="DD444" i="3"/>
  <c r="DD425" i="3"/>
  <c r="DD353" i="3"/>
  <c r="DD397" i="3"/>
  <c r="DD386" i="3"/>
  <c r="DD387" i="3"/>
  <c r="DD396" i="3"/>
  <c r="DD371" i="3"/>
  <c r="DD377" i="3"/>
  <c r="DD337" i="3"/>
  <c r="DD364" i="3"/>
  <c r="DD338" i="3"/>
  <c r="DD331" i="3"/>
  <c r="DD317" i="3"/>
  <c r="DD330" i="3"/>
  <c r="DD304" i="3"/>
  <c r="DD291" i="3"/>
  <c r="DD289" i="3"/>
  <c r="DD276" i="3"/>
  <c r="DD261" i="3"/>
  <c r="DD241" i="3"/>
  <c r="DD243" i="3"/>
  <c r="DD142" i="3"/>
  <c r="DD405" i="3"/>
  <c r="DD439" i="3"/>
  <c r="DD438" i="3"/>
  <c r="DD434" i="3"/>
  <c r="DD421" i="3"/>
  <c r="DD419" i="3"/>
  <c r="DD414" i="3"/>
  <c r="DD383" i="3"/>
  <c r="DD385" i="3"/>
  <c r="DD392" i="3"/>
  <c r="DD367" i="3"/>
  <c r="DD373" i="3"/>
  <c r="DD348" i="3"/>
  <c r="DD360" i="3"/>
  <c r="DD334" i="3"/>
  <c r="DD327" i="3"/>
  <c r="DD303" i="3"/>
  <c r="DD326" i="3"/>
  <c r="DD299" i="3"/>
  <c r="DD287" i="3"/>
  <c r="DD285" i="3"/>
  <c r="DD278" i="3"/>
  <c r="DD254" i="3"/>
  <c r="DD256" i="3"/>
  <c r="DD231" i="3"/>
  <c r="DD43" i="3"/>
  <c r="DD458" i="3"/>
  <c r="DD417" i="3"/>
  <c r="DD436" i="3"/>
  <c r="DD435" i="3"/>
  <c r="DD409" i="3"/>
  <c r="DD401" i="3"/>
  <c r="DD393" i="3"/>
  <c r="DD410" i="3"/>
  <c r="DD347" i="3"/>
  <c r="DD374" i="3"/>
  <c r="DD388" i="3"/>
  <c r="DD357" i="3"/>
  <c r="DD369" i="3"/>
  <c r="DD363" i="3"/>
  <c r="DD356" i="3"/>
  <c r="DD343" i="3"/>
  <c r="DD323" i="3"/>
  <c r="DD333" i="3"/>
  <c r="DD322" i="3"/>
  <c r="DD305" i="3"/>
  <c r="DD279" i="3"/>
  <c r="DD281" i="3"/>
  <c r="DD271" i="3"/>
  <c r="DD274" i="3"/>
  <c r="DD252" i="3"/>
  <c r="DD235" i="3"/>
  <c r="DD40" i="3"/>
  <c r="DD217" i="3"/>
  <c r="DD239" i="3"/>
  <c r="DD230" i="3"/>
  <c r="DD34" i="3"/>
  <c r="DD272" i="3"/>
  <c r="DD264" i="3"/>
  <c r="DD270" i="3"/>
  <c r="DD237" i="3"/>
  <c r="DD240" i="3"/>
  <c r="DD236" i="3"/>
  <c r="DD222" i="3"/>
  <c r="DD195" i="3"/>
  <c r="DD27" i="3"/>
  <c r="DD302" i="3"/>
  <c r="DD288" i="3"/>
  <c r="DD294" i="3"/>
  <c r="DD260" i="3"/>
  <c r="DD277" i="3"/>
  <c r="DD266" i="3"/>
  <c r="DD257" i="3"/>
  <c r="DD250" i="3"/>
  <c r="DD232" i="3"/>
  <c r="DD224" i="3"/>
  <c r="DD44" i="3"/>
  <c r="DD24" i="3"/>
  <c r="DD309" i="3"/>
  <c r="DD295" i="3"/>
  <c r="DD284" i="3"/>
  <c r="DD290" i="3"/>
  <c r="DD282" i="3"/>
  <c r="DD273" i="3"/>
  <c r="DD262" i="3"/>
  <c r="DD255" i="3"/>
  <c r="DD246" i="3"/>
  <c r="DD238" i="3"/>
  <c r="DD147" i="3"/>
  <c r="DD233" i="3"/>
  <c r="DD221" i="3"/>
  <c r="DD212" i="3"/>
  <c r="DD194" i="3"/>
  <c r="DD143" i="3"/>
  <c r="DD45" i="3"/>
  <c r="DD32" i="3"/>
  <c r="DD31" i="3"/>
  <c r="DD23" i="3"/>
  <c r="DD198" i="3"/>
  <c r="DD191" i="3"/>
  <c r="DD144" i="3"/>
  <c r="DD46" i="3"/>
  <c r="DD37" i="3"/>
  <c r="DD30" i="3"/>
  <c r="DD19" i="3"/>
  <c r="DD218" i="3"/>
  <c r="DD196" i="3"/>
  <c r="DD140" i="3"/>
  <c r="DD47" i="3"/>
  <c r="DD36" i="3"/>
  <c r="DD28" i="3"/>
  <c r="DD20" i="3"/>
  <c r="DD223" i="3"/>
  <c r="DD225" i="3"/>
  <c r="DD219" i="3"/>
  <c r="DD192" i="3"/>
  <c r="DD146" i="3"/>
  <c r="DD41" i="3"/>
  <c r="DD35" i="3"/>
  <c r="DD26" i="3"/>
  <c r="DD21" i="3"/>
  <c r="DD215" i="3"/>
  <c r="DD213" i="3"/>
  <c r="DD197" i="3"/>
  <c r="DD141" i="3"/>
  <c r="DD42" i="3"/>
  <c r="DD38" i="3"/>
  <c r="DD29" i="3"/>
  <c r="DD234" i="3"/>
  <c r="DD227" i="3"/>
  <c r="DD220" i="3"/>
  <c r="DD193" i="3"/>
  <c r="DD39" i="3"/>
  <c r="DD33" i="3"/>
  <c r="DD25" i="3"/>
  <c r="DB17" i="3"/>
  <c r="DA19" i="3"/>
  <c r="DA22" i="3"/>
  <c r="DA20" i="3"/>
  <c r="DA21" i="3"/>
  <c r="DA23" i="3"/>
  <c r="DA24" i="3"/>
  <c r="DA25" i="3"/>
  <c r="DA27" i="3"/>
  <c r="DA26" i="3"/>
  <c r="DA28" i="3"/>
  <c r="DA30" i="3"/>
  <c r="DA31" i="3"/>
  <c r="DA33" i="3"/>
  <c r="DA32" i="3"/>
  <c r="DA29" i="3"/>
  <c r="DA36" i="3"/>
  <c r="DA35" i="3"/>
  <c r="DA34" i="3"/>
  <c r="DA37" i="3"/>
  <c r="DA39" i="3"/>
  <c r="DA38" i="3"/>
  <c r="DA42" i="3"/>
  <c r="DA41" i="3"/>
  <c r="DA43" i="3"/>
  <c r="DA45" i="3"/>
  <c r="DA44" i="3"/>
  <c r="DA47" i="3"/>
  <c r="DA140" i="3"/>
  <c r="DA144" i="3"/>
  <c r="DA143" i="3"/>
  <c r="DA46" i="3"/>
  <c r="DA40" i="3"/>
  <c r="DA141" i="3"/>
  <c r="DA147" i="3"/>
  <c r="DA142" i="3"/>
  <c r="DA192" i="3"/>
  <c r="DA196" i="3"/>
  <c r="DA195" i="3"/>
  <c r="DA191" i="3"/>
  <c r="DA194" i="3"/>
  <c r="DA146" i="3"/>
  <c r="DA193" i="3"/>
  <c r="DA197" i="3"/>
  <c r="DA213" i="3"/>
  <c r="DA215" i="3"/>
  <c r="DA219" i="3"/>
  <c r="DA218" i="3"/>
  <c r="DA212" i="3"/>
  <c r="DA198" i="3"/>
  <c r="DA217" i="3"/>
  <c r="DA221" i="3"/>
  <c r="DA223" i="3"/>
  <c r="DA216" i="3"/>
  <c r="DA225" i="3"/>
  <c r="DA224" i="3"/>
  <c r="DA229" i="3"/>
  <c r="DA226" i="3"/>
  <c r="DA228" i="3"/>
  <c r="DA230" i="3"/>
  <c r="DA234" i="3"/>
  <c r="DA238" i="3"/>
  <c r="DA231" i="3"/>
  <c r="DA227" i="3"/>
  <c r="DA237" i="3"/>
  <c r="DA235" i="3"/>
  <c r="DA239" i="3"/>
  <c r="DA220" i="3"/>
  <c r="DA233" i="3"/>
  <c r="DA242" i="3"/>
  <c r="DA246" i="3"/>
  <c r="DA250" i="3"/>
  <c r="DA241" i="3"/>
  <c r="DA245" i="3"/>
  <c r="DA249" i="3"/>
  <c r="DA253" i="3"/>
  <c r="DA243" i="3"/>
  <c r="DA247" i="3"/>
  <c r="DA251" i="3"/>
  <c r="DA222" i="3"/>
  <c r="DA236" i="3"/>
  <c r="DA256" i="3"/>
  <c r="DA244" i="3"/>
  <c r="DA259" i="3"/>
  <c r="DA254" i="3"/>
  <c r="DA232" i="3"/>
  <c r="DA258" i="3"/>
  <c r="DA255" i="3"/>
  <c r="DA257" i="3"/>
  <c r="DA264" i="3"/>
  <c r="DA268" i="3"/>
  <c r="DA272" i="3"/>
  <c r="DA240" i="3"/>
  <c r="DA263" i="3"/>
  <c r="DA267" i="3"/>
  <c r="DA271" i="3"/>
  <c r="DA275" i="3"/>
  <c r="DA260" i="3"/>
  <c r="DA248" i="3"/>
  <c r="DA261" i="3"/>
  <c r="DA265" i="3"/>
  <c r="DA269" i="3"/>
  <c r="DA273" i="3"/>
  <c r="DA277" i="3"/>
  <c r="DA274" i="3"/>
  <c r="DA252" i="3"/>
  <c r="DA270" i="3"/>
  <c r="DA266" i="3"/>
  <c r="DA276" i="3"/>
  <c r="DA280" i="3"/>
  <c r="DA262" i="3"/>
  <c r="DA279" i="3"/>
  <c r="DA278" i="3"/>
  <c r="DA282" i="3"/>
  <c r="DA281" i="3"/>
  <c r="DA284" i="3"/>
  <c r="DA288" i="3"/>
  <c r="DA292" i="3"/>
  <c r="DA296" i="3"/>
  <c r="DA300" i="3"/>
  <c r="DA283" i="3"/>
  <c r="DA287" i="3"/>
  <c r="DA291" i="3"/>
  <c r="DA295" i="3"/>
  <c r="DA299" i="3"/>
  <c r="DA286" i="3"/>
  <c r="DA290" i="3"/>
  <c r="DA294" i="3"/>
  <c r="DA298" i="3"/>
  <c r="DA301" i="3"/>
  <c r="DA305" i="3"/>
  <c r="DA309" i="3"/>
  <c r="DA313" i="3"/>
  <c r="DA304" i="3"/>
  <c r="DA308" i="3"/>
  <c r="DA312" i="3"/>
  <c r="DA316" i="3"/>
  <c r="DA297" i="3"/>
  <c r="DA293" i="3"/>
  <c r="DA303" i="3"/>
  <c r="DA307" i="3"/>
  <c r="DA311" i="3"/>
  <c r="DA315" i="3"/>
  <c r="DA289" i="3"/>
  <c r="DA285" i="3"/>
  <c r="DA302" i="3"/>
  <c r="DA306" i="3"/>
  <c r="DA310" i="3"/>
  <c r="DA314" i="3"/>
  <c r="DA320" i="3"/>
  <c r="DA324" i="3"/>
  <c r="DA328" i="3"/>
  <c r="DA332" i="3"/>
  <c r="DA317" i="3"/>
  <c r="DA319" i="3"/>
  <c r="DA323" i="3"/>
  <c r="DA327" i="3"/>
  <c r="DA318" i="3"/>
  <c r="DA322" i="3"/>
  <c r="DA326" i="3"/>
  <c r="DA330" i="3"/>
  <c r="DA339" i="3"/>
  <c r="DA343" i="3"/>
  <c r="DA347" i="3"/>
  <c r="DA351" i="3"/>
  <c r="DA333" i="3"/>
  <c r="DA338" i="3"/>
  <c r="DA342" i="3"/>
  <c r="DA346" i="3"/>
  <c r="DA350" i="3"/>
  <c r="DA331" i="3"/>
  <c r="DA334" i="3"/>
  <c r="DA329" i="3"/>
  <c r="DA337" i="3"/>
  <c r="DA341" i="3"/>
  <c r="DA345" i="3"/>
  <c r="DA349" i="3"/>
  <c r="DA325" i="3"/>
  <c r="DA335" i="3"/>
  <c r="DA348" i="3"/>
  <c r="DA354" i="3"/>
  <c r="DA358" i="3"/>
  <c r="DA362" i="3"/>
  <c r="DA344" i="3"/>
  <c r="DA353" i="3"/>
  <c r="DA357" i="3"/>
  <c r="DA321" i="3"/>
  <c r="DA340" i="3"/>
  <c r="DA352" i="3"/>
  <c r="DA356" i="3"/>
  <c r="DA360" i="3"/>
  <c r="DA364" i="3"/>
  <c r="DA361" i="3"/>
  <c r="DA365" i="3"/>
  <c r="DA368" i="3"/>
  <c r="DA372" i="3"/>
  <c r="DA376" i="3"/>
  <c r="DA380" i="3"/>
  <c r="DA384" i="3"/>
  <c r="DA363" i="3"/>
  <c r="DA367" i="3"/>
  <c r="DA371" i="3"/>
  <c r="DA375" i="3"/>
  <c r="DA379" i="3"/>
  <c r="DA383" i="3"/>
  <c r="DA359" i="3"/>
  <c r="DA366" i="3"/>
  <c r="DA370" i="3"/>
  <c r="DA374" i="3"/>
  <c r="DA378" i="3"/>
  <c r="DA382" i="3"/>
  <c r="DA385" i="3"/>
  <c r="DA387" i="3"/>
  <c r="DA391" i="3"/>
  <c r="DA395" i="3"/>
  <c r="DA399" i="3"/>
  <c r="DA403" i="3"/>
  <c r="DA407" i="3"/>
  <c r="DA411" i="3"/>
  <c r="DA415" i="3"/>
  <c r="DA386" i="3"/>
  <c r="DA390" i="3"/>
  <c r="DA394" i="3"/>
  <c r="DA398" i="3"/>
  <c r="DA402" i="3"/>
  <c r="DA406" i="3"/>
  <c r="DA410" i="3"/>
  <c r="DA414" i="3"/>
  <c r="DA377" i="3"/>
  <c r="DA381" i="3"/>
  <c r="DA389" i="3"/>
  <c r="DA393" i="3"/>
  <c r="DA397" i="3"/>
  <c r="DA401" i="3"/>
  <c r="DA405" i="3"/>
  <c r="DA336" i="3"/>
  <c r="DA373" i="3"/>
  <c r="DA369" i="3"/>
  <c r="DA400" i="3"/>
  <c r="DA412" i="3"/>
  <c r="DA396" i="3"/>
  <c r="DA421" i="3"/>
  <c r="DA425" i="3"/>
  <c r="DA429" i="3"/>
  <c r="DA355" i="3"/>
  <c r="DA392" i="3"/>
  <c r="DA409" i="3"/>
  <c r="DA417" i="3"/>
  <c r="DA420" i="3"/>
  <c r="DA424" i="3"/>
  <c r="DA428" i="3"/>
  <c r="DA432" i="3"/>
  <c r="DA436" i="3"/>
  <c r="DA440" i="3"/>
  <c r="DA444" i="3"/>
  <c r="DA416" i="3"/>
  <c r="DA408" i="3"/>
  <c r="DA423" i="3"/>
  <c r="DA431" i="3"/>
  <c r="DA457" i="3"/>
  <c r="DA422" i="3"/>
  <c r="DA430" i="3"/>
  <c r="DA433" i="3"/>
  <c r="DA439" i="3"/>
  <c r="DA442" i="3"/>
  <c r="DA445" i="3"/>
  <c r="DA447" i="3"/>
  <c r="DA451" i="3"/>
  <c r="DA455" i="3"/>
  <c r="DA458" i="3"/>
  <c r="DA419" i="3"/>
  <c r="DA413" i="3"/>
  <c r="DA418" i="3"/>
  <c r="DA448" i="3"/>
  <c r="DA443" i="3"/>
  <c r="DA446" i="3"/>
  <c r="DA450" i="3"/>
  <c r="DA454" i="3"/>
  <c r="DA441" i="3"/>
  <c r="DA404" i="3"/>
  <c r="DA427" i="3"/>
  <c r="DA453" i="3"/>
  <c r="DA452" i="3"/>
  <c r="DA426" i="3"/>
  <c r="DA434" i="3"/>
  <c r="DA437" i="3"/>
  <c r="DA449" i="3"/>
  <c r="DA438" i="3"/>
  <c r="DA388" i="3"/>
  <c r="DA435" i="3"/>
  <c r="DA456" i="3"/>
  <c r="DE21" i="3"/>
  <c r="DE20" i="3"/>
  <c r="DE19" i="3"/>
  <c r="DE24" i="3"/>
  <c r="DE22" i="3"/>
  <c r="DE25" i="3"/>
  <c r="DE27" i="3"/>
  <c r="DE26" i="3"/>
  <c r="DE30" i="3"/>
  <c r="DE29" i="3"/>
  <c r="DE23" i="3"/>
  <c r="DE28" i="3"/>
  <c r="DE32" i="3"/>
  <c r="DE31" i="3"/>
  <c r="DE35" i="3"/>
  <c r="DE34" i="3"/>
  <c r="DE39" i="3"/>
  <c r="DE33" i="3"/>
  <c r="DE38" i="3"/>
  <c r="DE36" i="3"/>
  <c r="DE37" i="3"/>
  <c r="DE40" i="3"/>
  <c r="DE44" i="3"/>
  <c r="DE47" i="3"/>
  <c r="DE41" i="3"/>
  <c r="DE43" i="3"/>
  <c r="DE42" i="3"/>
  <c r="DE46" i="3"/>
  <c r="DE142" i="3"/>
  <c r="DE45" i="3"/>
  <c r="DE141" i="3"/>
  <c r="DE146" i="3"/>
  <c r="DE143" i="3"/>
  <c r="DE147" i="3"/>
  <c r="DE191" i="3"/>
  <c r="DE140" i="3"/>
  <c r="DE194" i="3"/>
  <c r="DE193" i="3"/>
  <c r="DE197" i="3"/>
  <c r="DE192" i="3"/>
  <c r="DE196" i="3"/>
  <c r="DE195" i="3"/>
  <c r="DE144" i="3"/>
  <c r="DE198" i="3"/>
  <c r="DE212" i="3"/>
  <c r="DE217" i="3"/>
  <c r="DE221" i="3"/>
  <c r="DE213" i="3"/>
  <c r="DE216" i="3"/>
  <c r="DE222" i="3"/>
  <c r="DE219" i="3"/>
  <c r="DE225" i="3"/>
  <c r="DE215" i="3"/>
  <c r="DE218" i="3"/>
  <c r="DE220" i="3"/>
  <c r="DE223" i="3"/>
  <c r="DE227" i="3"/>
  <c r="DE224" i="3"/>
  <c r="DE230" i="3"/>
  <c r="DE226" i="3"/>
  <c r="DE228" i="3"/>
  <c r="DE232" i="3"/>
  <c r="DE236" i="3"/>
  <c r="DE229" i="3"/>
  <c r="DE233" i="3"/>
  <c r="DE235" i="3"/>
  <c r="DE239" i="3"/>
  <c r="DE237" i="3"/>
  <c r="DE244" i="3"/>
  <c r="DE248" i="3"/>
  <c r="DE252" i="3"/>
  <c r="DE234" i="3"/>
  <c r="DE243" i="3"/>
  <c r="DE247" i="3"/>
  <c r="DE251" i="3"/>
  <c r="DE255" i="3"/>
  <c r="DE231" i="3"/>
  <c r="DE241" i="3"/>
  <c r="DE245" i="3"/>
  <c r="DE249" i="3"/>
  <c r="DE238" i="3"/>
  <c r="DE240" i="3"/>
  <c r="DE258" i="3"/>
  <c r="DE246" i="3"/>
  <c r="DE257" i="3"/>
  <c r="DE242" i="3"/>
  <c r="DE256" i="3"/>
  <c r="DE254" i="3"/>
  <c r="DE259" i="3"/>
  <c r="DE250" i="3"/>
  <c r="DE262" i="3"/>
  <c r="DE266" i="3"/>
  <c r="DE270" i="3"/>
  <c r="DE274" i="3"/>
  <c r="DE261" i="3"/>
  <c r="DE265" i="3"/>
  <c r="DE269" i="3"/>
  <c r="DE273" i="3"/>
  <c r="DE260" i="3"/>
  <c r="DE253" i="3"/>
  <c r="DE263" i="3"/>
  <c r="DE267" i="3"/>
  <c r="DE271" i="3"/>
  <c r="DE275" i="3"/>
  <c r="DE279" i="3"/>
  <c r="DE278" i="3"/>
  <c r="DE282" i="3"/>
  <c r="DE272" i="3"/>
  <c r="DE276" i="3"/>
  <c r="DE268" i="3"/>
  <c r="DE280" i="3"/>
  <c r="DE286" i="3"/>
  <c r="DE290" i="3"/>
  <c r="DE294" i="3"/>
  <c r="DE298" i="3"/>
  <c r="DE281" i="3"/>
  <c r="DE285" i="3"/>
  <c r="DE289" i="3"/>
  <c r="DE293" i="3"/>
  <c r="DE297" i="3"/>
  <c r="DE264" i="3"/>
  <c r="DE284" i="3"/>
  <c r="DE288" i="3"/>
  <c r="DE292" i="3"/>
  <c r="DE296" i="3"/>
  <c r="DE277" i="3"/>
  <c r="DE283" i="3"/>
  <c r="DE295" i="3"/>
  <c r="DE303" i="3"/>
  <c r="DE307" i="3"/>
  <c r="DE311" i="3"/>
  <c r="DE315" i="3"/>
  <c r="DE291" i="3"/>
  <c r="DE287" i="3"/>
  <c r="DE302" i="3"/>
  <c r="DE306" i="3"/>
  <c r="DE310" i="3"/>
  <c r="DE314" i="3"/>
  <c r="DE300" i="3"/>
  <c r="DE301" i="3"/>
  <c r="DE305" i="3"/>
  <c r="DE309" i="3"/>
  <c r="DE313" i="3"/>
  <c r="DE299" i="3"/>
  <c r="DE304" i="3"/>
  <c r="DE308" i="3"/>
  <c r="DE312" i="3"/>
  <c r="DE316" i="3"/>
  <c r="DE318" i="3"/>
  <c r="DE322" i="3"/>
  <c r="DE326" i="3"/>
  <c r="DE330" i="3"/>
  <c r="DE321" i="3"/>
  <c r="DE325" i="3"/>
  <c r="DE329" i="3"/>
  <c r="DE317" i="3"/>
  <c r="DE320" i="3"/>
  <c r="DE324" i="3"/>
  <c r="DE328" i="3"/>
  <c r="DE332" i="3"/>
  <c r="DE335" i="3"/>
  <c r="DE337" i="3"/>
  <c r="DE341" i="3"/>
  <c r="DE345" i="3"/>
  <c r="DE349" i="3"/>
  <c r="DE327" i="3"/>
  <c r="DE323" i="3"/>
  <c r="DE336" i="3"/>
  <c r="DE340" i="3"/>
  <c r="DE344" i="3"/>
  <c r="DE348" i="3"/>
  <c r="DE319" i="3"/>
  <c r="DE333" i="3"/>
  <c r="DE331" i="3"/>
  <c r="DE339" i="3"/>
  <c r="DE343" i="3"/>
  <c r="DE347" i="3"/>
  <c r="DE350" i="3"/>
  <c r="DE352" i="3"/>
  <c r="DE356" i="3"/>
  <c r="DE360" i="3"/>
  <c r="DE364" i="3"/>
  <c r="DE334" i="3"/>
  <c r="DE346" i="3"/>
  <c r="DE351" i="3"/>
  <c r="DE355" i="3"/>
  <c r="DE359" i="3"/>
  <c r="DE342" i="3"/>
  <c r="DE354" i="3"/>
  <c r="DE358" i="3"/>
  <c r="DE362" i="3"/>
  <c r="DE338" i="3"/>
  <c r="DE353" i="3"/>
  <c r="DE366" i="3"/>
  <c r="DE370" i="3"/>
  <c r="DE374" i="3"/>
  <c r="DE378" i="3"/>
  <c r="DE382" i="3"/>
  <c r="DE386" i="3"/>
  <c r="DE361" i="3"/>
  <c r="DE369" i="3"/>
  <c r="DE373" i="3"/>
  <c r="DE377" i="3"/>
  <c r="DE381" i="3"/>
  <c r="DE385" i="3"/>
  <c r="DE363" i="3"/>
  <c r="DE365" i="3"/>
  <c r="DE368" i="3"/>
  <c r="DE372" i="3"/>
  <c r="DE376" i="3"/>
  <c r="DE380" i="3"/>
  <c r="DE384" i="3"/>
  <c r="DE389" i="3"/>
  <c r="DE393" i="3"/>
  <c r="DE397" i="3"/>
  <c r="DE401" i="3"/>
  <c r="DE405" i="3"/>
  <c r="DE409" i="3"/>
  <c r="DE413" i="3"/>
  <c r="DE417" i="3"/>
  <c r="DE357" i="3"/>
  <c r="DE367" i="3"/>
  <c r="DE388" i="3"/>
  <c r="DE392" i="3"/>
  <c r="DE396" i="3"/>
  <c r="DE400" i="3"/>
  <c r="DE404" i="3"/>
  <c r="DE408" i="3"/>
  <c r="DE412" i="3"/>
  <c r="DE416" i="3"/>
  <c r="DE379" i="3"/>
  <c r="DE387" i="3"/>
  <c r="DE391" i="3"/>
  <c r="DE395" i="3"/>
  <c r="DE399" i="3"/>
  <c r="DE403" i="3"/>
  <c r="DE407" i="3"/>
  <c r="DE375" i="3"/>
  <c r="DE371" i="3"/>
  <c r="DE414" i="3"/>
  <c r="DE383" i="3"/>
  <c r="DE398" i="3"/>
  <c r="DE419" i="3"/>
  <c r="DE423" i="3"/>
  <c r="DE427" i="3"/>
  <c r="DE431" i="3"/>
  <c r="DE394" i="3"/>
  <c r="DE411" i="3"/>
  <c r="DE418" i="3"/>
  <c r="DE422" i="3"/>
  <c r="DE426" i="3"/>
  <c r="DE430" i="3"/>
  <c r="DE434" i="3"/>
  <c r="DE438" i="3"/>
  <c r="DE442" i="3"/>
  <c r="DE406" i="3"/>
  <c r="DE410" i="3"/>
  <c r="DE415" i="3"/>
  <c r="DE425" i="3"/>
  <c r="DE457" i="3"/>
  <c r="DE456" i="3"/>
  <c r="DE443" i="3"/>
  <c r="DE424" i="3"/>
  <c r="DE441" i="3"/>
  <c r="DE444" i="3"/>
  <c r="DE449" i="3"/>
  <c r="DE453" i="3"/>
  <c r="DE402" i="3"/>
  <c r="DE432" i="3"/>
  <c r="DE446" i="3"/>
  <c r="DE433" i="3"/>
  <c r="DE435" i="3"/>
  <c r="DE445" i="3"/>
  <c r="DE448" i="3"/>
  <c r="DE452" i="3"/>
  <c r="DE437" i="3"/>
  <c r="DE421" i="3"/>
  <c r="DE429" i="3"/>
  <c r="DE450" i="3"/>
  <c r="DE420" i="3"/>
  <c r="DE428" i="3"/>
  <c r="DE436" i="3"/>
  <c r="DE439" i="3"/>
  <c r="DE447" i="3"/>
  <c r="DE451" i="3"/>
  <c r="DE455" i="3"/>
  <c r="DE390" i="3"/>
  <c r="DE440" i="3"/>
  <c r="DE454" i="3"/>
  <c r="DE458" i="3"/>
  <c r="DH19" i="3"/>
  <c r="DH20" i="3"/>
  <c r="DH21" i="3"/>
  <c r="DH24" i="3"/>
  <c r="DH22" i="3"/>
  <c r="DH23" i="3"/>
  <c r="DH26" i="3"/>
  <c r="DH27" i="3"/>
  <c r="DH25" i="3"/>
  <c r="DH29" i="3"/>
  <c r="DH28" i="3"/>
  <c r="DH30" i="3"/>
  <c r="DH32" i="3"/>
  <c r="DH33" i="3"/>
  <c r="DH36" i="3"/>
  <c r="DH35" i="3"/>
  <c r="DH34" i="3"/>
  <c r="DH38" i="3"/>
  <c r="DH41" i="3"/>
  <c r="DH31" i="3"/>
  <c r="DH40" i="3"/>
  <c r="DH44" i="3"/>
  <c r="DH37" i="3"/>
  <c r="DH43" i="3"/>
  <c r="DH45" i="3"/>
  <c r="DH47" i="3"/>
  <c r="DH46" i="3"/>
  <c r="DH140" i="3"/>
  <c r="DH144" i="3"/>
  <c r="DH143" i="3"/>
  <c r="DH147" i="3"/>
  <c r="DH42" i="3"/>
  <c r="DH39" i="3"/>
  <c r="DH142" i="3"/>
  <c r="DH141" i="3"/>
  <c r="DH146" i="3"/>
  <c r="DH191" i="3"/>
  <c r="DH195" i="3"/>
  <c r="DH194" i="3"/>
  <c r="DH192" i="3"/>
  <c r="DH197" i="3"/>
  <c r="DH193" i="3"/>
  <c r="DH196" i="3"/>
  <c r="DH212" i="3"/>
  <c r="DH198" i="3"/>
  <c r="DH215" i="3"/>
  <c r="DH219" i="3"/>
  <c r="DH218" i="3"/>
  <c r="DH217" i="3"/>
  <c r="DH213" i="3"/>
  <c r="DH216" i="3"/>
  <c r="DH220" i="3"/>
  <c r="DH222" i="3"/>
  <c r="DH221" i="3"/>
  <c r="DH226" i="3"/>
  <c r="DH229" i="3"/>
  <c r="DH228" i="3"/>
  <c r="DH232" i="3"/>
  <c r="DH223" i="3"/>
  <c r="DH225" i="3"/>
  <c r="DH230" i="3"/>
  <c r="DH237" i="3"/>
  <c r="DH227" i="3"/>
  <c r="DH236" i="3"/>
  <c r="DH224" i="3"/>
  <c r="DH234" i="3"/>
  <c r="DH238" i="3"/>
  <c r="DH233" i="3"/>
  <c r="DH240" i="3"/>
  <c r="DH241" i="3"/>
  <c r="DH245" i="3"/>
  <c r="DH249" i="3"/>
  <c r="DH253" i="3"/>
  <c r="DH239" i="3"/>
  <c r="DH244" i="3"/>
  <c r="DH248" i="3"/>
  <c r="DH252" i="3"/>
  <c r="DH235" i="3"/>
  <c r="DH242" i="3"/>
  <c r="DH246" i="3"/>
  <c r="DH250" i="3"/>
  <c r="DH254" i="3"/>
  <c r="DH243" i="3"/>
  <c r="DH231" i="3"/>
  <c r="DH259" i="3"/>
  <c r="DH255" i="3"/>
  <c r="DH251" i="3"/>
  <c r="DH247" i="3"/>
  <c r="DH260" i="3"/>
  <c r="DH264" i="3"/>
  <c r="DH268" i="3"/>
  <c r="DH272" i="3"/>
  <c r="DH258" i="3"/>
  <c r="DH263" i="3"/>
  <c r="DH267" i="3"/>
  <c r="DH271" i="3"/>
  <c r="DH275" i="3"/>
  <c r="DH257" i="3"/>
  <c r="DH262" i="3"/>
  <c r="DH266" i="3"/>
  <c r="DH270" i="3"/>
  <c r="DH261" i="3"/>
  <c r="DH265" i="3"/>
  <c r="DH269" i="3"/>
  <c r="DH256" i="3"/>
  <c r="DH280" i="3"/>
  <c r="DH274" i="3"/>
  <c r="DH277" i="3"/>
  <c r="DH279" i="3"/>
  <c r="DH278" i="3"/>
  <c r="DH282" i="3"/>
  <c r="DH273" i="3"/>
  <c r="DH283" i="3"/>
  <c r="DH284" i="3"/>
  <c r="DH288" i="3"/>
  <c r="DH292" i="3"/>
  <c r="DH296" i="3"/>
  <c r="DH287" i="3"/>
  <c r="DH291" i="3"/>
  <c r="DH295" i="3"/>
  <c r="DH299" i="3"/>
  <c r="DH281" i="3"/>
  <c r="DH286" i="3"/>
  <c r="DH290" i="3"/>
  <c r="DH294" i="3"/>
  <c r="DH298" i="3"/>
  <c r="DH276" i="3"/>
  <c r="DH285" i="3"/>
  <c r="DH289" i="3"/>
  <c r="DH293" i="3"/>
  <c r="DH297" i="3"/>
  <c r="DH304" i="3"/>
  <c r="DH308" i="3"/>
  <c r="DH312" i="3"/>
  <c r="DH316" i="3"/>
  <c r="DH303" i="3"/>
  <c r="DH307" i="3"/>
  <c r="DH311" i="3"/>
  <c r="DH302" i="3"/>
  <c r="DH306" i="3"/>
  <c r="DH310" i="3"/>
  <c r="DH314" i="3"/>
  <c r="DH301" i="3"/>
  <c r="DH315" i="3"/>
  <c r="DH320" i="3"/>
  <c r="DH324" i="3"/>
  <c r="DH328" i="3"/>
  <c r="DH332" i="3"/>
  <c r="DH313" i="3"/>
  <c r="DH319" i="3"/>
  <c r="DH323" i="3"/>
  <c r="DH327" i="3"/>
  <c r="DH331" i="3"/>
  <c r="DH335" i="3"/>
  <c r="DH318" i="3"/>
  <c r="DH322" i="3"/>
  <c r="DH326" i="3"/>
  <c r="DH330" i="3"/>
  <c r="DH300" i="3"/>
  <c r="DH309" i="3"/>
  <c r="DH317" i="3"/>
  <c r="DH321" i="3"/>
  <c r="DH325" i="3"/>
  <c r="DH329" i="3"/>
  <c r="DH333" i="3"/>
  <c r="DH334" i="3"/>
  <c r="DH305" i="3"/>
  <c r="DH338" i="3"/>
  <c r="DH342" i="3"/>
  <c r="DH346" i="3"/>
  <c r="DH337" i="3"/>
  <c r="DH341" i="3"/>
  <c r="DH345" i="3"/>
  <c r="DH336" i="3"/>
  <c r="DH340" i="3"/>
  <c r="DH344" i="3"/>
  <c r="DH348" i="3"/>
  <c r="DH354" i="3"/>
  <c r="DH358" i="3"/>
  <c r="DH362" i="3"/>
  <c r="DH347" i="3"/>
  <c r="DH343" i="3"/>
  <c r="DH353" i="3"/>
  <c r="DH357" i="3"/>
  <c r="DH361" i="3"/>
  <c r="DH365" i="3"/>
  <c r="DH350" i="3"/>
  <c r="DH339" i="3"/>
  <c r="DH349" i="3"/>
  <c r="DH352" i="3"/>
  <c r="DH356" i="3"/>
  <c r="DH360" i="3"/>
  <c r="DH367" i="3"/>
  <c r="DH371" i="3"/>
  <c r="DH375" i="3"/>
  <c r="DH379" i="3"/>
  <c r="DH351" i="3"/>
  <c r="DH366" i="3"/>
  <c r="DH370" i="3"/>
  <c r="DH374" i="3"/>
  <c r="DH378" i="3"/>
  <c r="DH364" i="3"/>
  <c r="DH359" i="3"/>
  <c r="DH363" i="3"/>
  <c r="DH369" i="3"/>
  <c r="DH373" i="3"/>
  <c r="DH377" i="3"/>
  <c r="DH381" i="3"/>
  <c r="DH355" i="3"/>
  <c r="DH383" i="3"/>
  <c r="DH390" i="3"/>
  <c r="DH394" i="3"/>
  <c r="DH398" i="3"/>
  <c r="DH402" i="3"/>
  <c r="DH406" i="3"/>
  <c r="DH410" i="3"/>
  <c r="DH414" i="3"/>
  <c r="DH376" i="3"/>
  <c r="DH380" i="3"/>
  <c r="DH382" i="3"/>
  <c r="DH384" i="3"/>
  <c r="DH389" i="3"/>
  <c r="DH393" i="3"/>
  <c r="DH397" i="3"/>
  <c r="DH401" i="3"/>
  <c r="DH405" i="3"/>
  <c r="DH372" i="3"/>
  <c r="DH385" i="3"/>
  <c r="DH388" i="3"/>
  <c r="DH392" i="3"/>
  <c r="DH396" i="3"/>
  <c r="DH400" i="3"/>
  <c r="DH404" i="3"/>
  <c r="DH408" i="3"/>
  <c r="DH412" i="3"/>
  <c r="DH416" i="3"/>
  <c r="DH399" i="3"/>
  <c r="DH409" i="3"/>
  <c r="DH417" i="3"/>
  <c r="DH418" i="3"/>
  <c r="DH422" i="3"/>
  <c r="DH426" i="3"/>
  <c r="DH430" i="3"/>
  <c r="DH395" i="3"/>
  <c r="DH415" i="3"/>
  <c r="DH386" i="3"/>
  <c r="DH391" i="3"/>
  <c r="DH407" i="3"/>
  <c r="DH387" i="3"/>
  <c r="DH403" i="3"/>
  <c r="DH419" i="3"/>
  <c r="DH423" i="3"/>
  <c r="DH427" i="3"/>
  <c r="DH431" i="3"/>
  <c r="DH435" i="3"/>
  <c r="DH439" i="3"/>
  <c r="DH443" i="3"/>
  <c r="DH436" i="3"/>
  <c r="DH447" i="3"/>
  <c r="DH451" i="3"/>
  <c r="DH455" i="3"/>
  <c r="DH425" i="3"/>
  <c r="DH434" i="3"/>
  <c r="DH437" i="3"/>
  <c r="DH440" i="3"/>
  <c r="DH446" i="3"/>
  <c r="DH450" i="3"/>
  <c r="DH454" i="3"/>
  <c r="DH458" i="3"/>
  <c r="DH368" i="3"/>
  <c r="DH413" i="3"/>
  <c r="DH424" i="3"/>
  <c r="DH438" i="3"/>
  <c r="DH441" i="3"/>
  <c r="DH444" i="3"/>
  <c r="DH449" i="3"/>
  <c r="DH453" i="3"/>
  <c r="DH457" i="3"/>
  <c r="DH420" i="3"/>
  <c r="DH428" i="3"/>
  <c r="DH432" i="3"/>
  <c r="DH433" i="3"/>
  <c r="DH411" i="3"/>
  <c r="DH421" i="3"/>
  <c r="DH429" i="3"/>
  <c r="DH442" i="3"/>
  <c r="DH445" i="3"/>
  <c r="DH448" i="3"/>
  <c r="DH452" i="3"/>
  <c r="DH456" i="3"/>
  <c r="DB20" i="3"/>
  <c r="DB19" i="3"/>
  <c r="DB21" i="3"/>
  <c r="DB22" i="3"/>
  <c r="DB23" i="3"/>
  <c r="DB25" i="3"/>
  <c r="DB24" i="3"/>
  <c r="DB28" i="3"/>
  <c r="DB30" i="3"/>
  <c r="DB26" i="3"/>
  <c r="DB31" i="3"/>
  <c r="DB27" i="3"/>
  <c r="DB29" i="3"/>
  <c r="DB33" i="3"/>
  <c r="DB35" i="3"/>
  <c r="DB36" i="3"/>
  <c r="DB37" i="3"/>
  <c r="DB34" i="3"/>
  <c r="DB38" i="3"/>
  <c r="DB42" i="3"/>
  <c r="DB32" i="3"/>
  <c r="DB39" i="3"/>
  <c r="DB41" i="3"/>
  <c r="DB40" i="3"/>
  <c r="DB46" i="3"/>
  <c r="DB43" i="3"/>
  <c r="DB45" i="3"/>
  <c r="DB44" i="3"/>
  <c r="DB47" i="3"/>
  <c r="DB141" i="3"/>
  <c r="DB146" i="3"/>
  <c r="DB140" i="3"/>
  <c r="DB144" i="3"/>
  <c r="DB143" i="3"/>
  <c r="DB147" i="3"/>
  <c r="DB142" i="3"/>
  <c r="DB192" i="3"/>
  <c r="DB196" i="3"/>
  <c r="DB195" i="3"/>
  <c r="DB191" i="3"/>
  <c r="DB197" i="3"/>
  <c r="DB194" i="3"/>
  <c r="DB213" i="3"/>
  <c r="DB212" i="3"/>
  <c r="DB198" i="3"/>
  <c r="DB216" i="3"/>
  <c r="DB220" i="3"/>
  <c r="DB215" i="3"/>
  <c r="DB219" i="3"/>
  <c r="DB193" i="3"/>
  <c r="DB218" i="3"/>
  <c r="DB217" i="3"/>
  <c r="DB221" i="3"/>
  <c r="DB223" i="3"/>
  <c r="DB225" i="3"/>
  <c r="DB224" i="3"/>
  <c r="DB229" i="3"/>
  <c r="DB233" i="3"/>
  <c r="DB222" i="3"/>
  <c r="DB227" i="3"/>
  <c r="DB234" i="3"/>
  <c r="DB238" i="3"/>
  <c r="DB230" i="3"/>
  <c r="DB231" i="3"/>
  <c r="DB226" i="3"/>
  <c r="DB237" i="3"/>
  <c r="DB235" i="3"/>
  <c r="DB236" i="3"/>
  <c r="DB242" i="3"/>
  <c r="DB246" i="3"/>
  <c r="DB250" i="3"/>
  <c r="DB241" i="3"/>
  <c r="DB245" i="3"/>
  <c r="DB249" i="3"/>
  <c r="DB253" i="3"/>
  <c r="DB232" i="3"/>
  <c r="DB239" i="3"/>
  <c r="DB243" i="3"/>
  <c r="DB247" i="3"/>
  <c r="DB251" i="3"/>
  <c r="DB255" i="3"/>
  <c r="DB240" i="3"/>
  <c r="DB248" i="3"/>
  <c r="DB256" i="3"/>
  <c r="DB260" i="3"/>
  <c r="DB244" i="3"/>
  <c r="DB254" i="3"/>
  <c r="DB252" i="3"/>
  <c r="DB261" i="3"/>
  <c r="DB265" i="3"/>
  <c r="DB269" i="3"/>
  <c r="DB273" i="3"/>
  <c r="DB257" i="3"/>
  <c r="DB264" i="3"/>
  <c r="DB268" i="3"/>
  <c r="DB272" i="3"/>
  <c r="DB276" i="3"/>
  <c r="DB259" i="3"/>
  <c r="DB263" i="3"/>
  <c r="DB267" i="3"/>
  <c r="DB262" i="3"/>
  <c r="DB266" i="3"/>
  <c r="DB270" i="3"/>
  <c r="DB258" i="3"/>
  <c r="DB271" i="3"/>
  <c r="DB228" i="3"/>
  <c r="DB274" i="3"/>
  <c r="DB281" i="3"/>
  <c r="DB275" i="3"/>
  <c r="DB277" i="3"/>
  <c r="DB279" i="3"/>
  <c r="DB282" i="3"/>
  <c r="DB285" i="3"/>
  <c r="DB289" i="3"/>
  <c r="DB293" i="3"/>
  <c r="DB297" i="3"/>
  <c r="DB280" i="3"/>
  <c r="DB284" i="3"/>
  <c r="DB288" i="3"/>
  <c r="DB292" i="3"/>
  <c r="DB296" i="3"/>
  <c r="DB300" i="3"/>
  <c r="DB278" i="3"/>
  <c r="DB283" i="3"/>
  <c r="DB287" i="3"/>
  <c r="DB291" i="3"/>
  <c r="DB295" i="3"/>
  <c r="DB299" i="3"/>
  <c r="DB286" i="3"/>
  <c r="DB290" i="3"/>
  <c r="DB294" i="3"/>
  <c r="DB298" i="3"/>
  <c r="DB301" i="3"/>
  <c r="DB305" i="3"/>
  <c r="DB309" i="3"/>
  <c r="DB313" i="3"/>
  <c r="DB317" i="3"/>
  <c r="DB304" i="3"/>
  <c r="DB308" i="3"/>
  <c r="DB312" i="3"/>
  <c r="DB303" i="3"/>
  <c r="DB307" i="3"/>
  <c r="DB311" i="3"/>
  <c r="DB315" i="3"/>
  <c r="DB306" i="3"/>
  <c r="DB321" i="3"/>
  <c r="DB325" i="3"/>
  <c r="DB329" i="3"/>
  <c r="DB333" i="3"/>
  <c r="DB302" i="3"/>
  <c r="DB320" i="3"/>
  <c r="DB324" i="3"/>
  <c r="DB328" i="3"/>
  <c r="DB332" i="3"/>
  <c r="DB314" i="3"/>
  <c r="DB316" i="3"/>
  <c r="DB319" i="3"/>
  <c r="DB323" i="3"/>
  <c r="DB327" i="3"/>
  <c r="DB331" i="3"/>
  <c r="DB318" i="3"/>
  <c r="DB322" i="3"/>
  <c r="DB326" i="3"/>
  <c r="DB330" i="3"/>
  <c r="DB334" i="3"/>
  <c r="DB339" i="3"/>
  <c r="DB343" i="3"/>
  <c r="DB347" i="3"/>
  <c r="DB338" i="3"/>
  <c r="DB342" i="3"/>
  <c r="DB346" i="3"/>
  <c r="DB337" i="3"/>
  <c r="DB341" i="3"/>
  <c r="DB345" i="3"/>
  <c r="DB349" i="3"/>
  <c r="DB336" i="3"/>
  <c r="DB355" i="3"/>
  <c r="DB359" i="3"/>
  <c r="DB363" i="3"/>
  <c r="DB351" i="3"/>
  <c r="DB348" i="3"/>
  <c r="DB354" i="3"/>
  <c r="DB358" i="3"/>
  <c r="DB362" i="3"/>
  <c r="DB344" i="3"/>
  <c r="DB353" i="3"/>
  <c r="DB357" i="3"/>
  <c r="DB361" i="3"/>
  <c r="DB310" i="3"/>
  <c r="DB335" i="3"/>
  <c r="DB340" i="3"/>
  <c r="DB356" i="3"/>
  <c r="DB364" i="3"/>
  <c r="DB365" i="3"/>
  <c r="DB368" i="3"/>
  <c r="DB372" i="3"/>
  <c r="DB376" i="3"/>
  <c r="DB380" i="3"/>
  <c r="DB352" i="3"/>
  <c r="DB367" i="3"/>
  <c r="DB371" i="3"/>
  <c r="DB375" i="3"/>
  <c r="DB379" i="3"/>
  <c r="DB366" i="3"/>
  <c r="DB370" i="3"/>
  <c r="DB374" i="3"/>
  <c r="DB378" i="3"/>
  <c r="DB382" i="3"/>
  <c r="DB350" i="3"/>
  <c r="DB369" i="3"/>
  <c r="DB385" i="3"/>
  <c r="DB387" i="3"/>
  <c r="DB391" i="3"/>
  <c r="DB395" i="3"/>
  <c r="DB399" i="3"/>
  <c r="DB403" i="3"/>
  <c r="DB407" i="3"/>
  <c r="DB411" i="3"/>
  <c r="DB415" i="3"/>
  <c r="DB383" i="3"/>
  <c r="DB386" i="3"/>
  <c r="DB390" i="3"/>
  <c r="DB394" i="3"/>
  <c r="DB398" i="3"/>
  <c r="DB402" i="3"/>
  <c r="DB360" i="3"/>
  <c r="DB377" i="3"/>
  <c r="DB381" i="3"/>
  <c r="DB389" i="3"/>
  <c r="DB393" i="3"/>
  <c r="DB397" i="3"/>
  <c r="DB401" i="3"/>
  <c r="DB405" i="3"/>
  <c r="DB409" i="3"/>
  <c r="DB413" i="3"/>
  <c r="DB417" i="3"/>
  <c r="DB388" i="3"/>
  <c r="DB404" i="3"/>
  <c r="DB408" i="3"/>
  <c r="DB414" i="3"/>
  <c r="DB419" i="3"/>
  <c r="DB423" i="3"/>
  <c r="DB427" i="3"/>
  <c r="DB431" i="3"/>
  <c r="DB400" i="3"/>
  <c r="DB418" i="3"/>
  <c r="DB373" i="3"/>
  <c r="DB412" i="3"/>
  <c r="DB396" i="3"/>
  <c r="DB384" i="3"/>
  <c r="DB406" i="3"/>
  <c r="DB392" i="3"/>
  <c r="DB420" i="3"/>
  <c r="DB424" i="3"/>
  <c r="DB428" i="3"/>
  <c r="DB432" i="3"/>
  <c r="DB436" i="3"/>
  <c r="DB440" i="3"/>
  <c r="DB444" i="3"/>
  <c r="DB435" i="3"/>
  <c r="DB438" i="3"/>
  <c r="DB441" i="3"/>
  <c r="DB448" i="3"/>
  <c r="DB452" i="3"/>
  <c r="DB456" i="3"/>
  <c r="DB410" i="3"/>
  <c r="DB416" i="3"/>
  <c r="DB422" i="3"/>
  <c r="DB430" i="3"/>
  <c r="DB433" i="3"/>
  <c r="DB439" i="3"/>
  <c r="DB442" i="3"/>
  <c r="DB445" i="3"/>
  <c r="DB447" i="3"/>
  <c r="DB451" i="3"/>
  <c r="DB455" i="3"/>
  <c r="DB421" i="3"/>
  <c r="DB429" i="3"/>
  <c r="DB443" i="3"/>
  <c r="DB446" i="3"/>
  <c r="DB450" i="3"/>
  <c r="DB454" i="3"/>
  <c r="DB458" i="3"/>
  <c r="DB425" i="3"/>
  <c r="DB426" i="3"/>
  <c r="DB434" i="3"/>
  <c r="DB437" i="3"/>
  <c r="DB449" i="3"/>
  <c r="DB453" i="3"/>
  <c r="DB457" i="3"/>
  <c r="DE17" i="3"/>
  <c r="DE18" i="3"/>
  <c r="DH90" i="6"/>
  <c r="DH88" i="6"/>
  <c r="DH86" i="6"/>
  <c r="DH84" i="6"/>
  <c r="DH82" i="6"/>
  <c r="DH80" i="6"/>
  <c r="DH78" i="6"/>
  <c r="DH76" i="6"/>
  <c r="DH74" i="6"/>
  <c r="DH72" i="6"/>
  <c r="DH70" i="6"/>
  <c r="DH68" i="6"/>
  <c r="DH66" i="6"/>
  <c r="DH64" i="6"/>
  <c r="DH62" i="6"/>
  <c r="DH60" i="6"/>
  <c r="DH58" i="6"/>
  <c r="DH56" i="6"/>
  <c r="DH54" i="6"/>
  <c r="DH52" i="6"/>
  <c r="DH89" i="6"/>
  <c r="DH87" i="6"/>
  <c r="DH85" i="6"/>
  <c r="DH83" i="6"/>
  <c r="DH81" i="6"/>
  <c r="DH79" i="6"/>
  <c r="DH77" i="6"/>
  <c r="DH75" i="6"/>
  <c r="DH73" i="6"/>
  <c r="DH71" i="6"/>
  <c r="DH69" i="6"/>
  <c r="DH67" i="6"/>
  <c r="DH65" i="6"/>
  <c r="DH63" i="6"/>
  <c r="DH61" i="6"/>
  <c r="DH59" i="6"/>
  <c r="DH57" i="6"/>
  <c r="DH55" i="6"/>
  <c r="DH53" i="6"/>
  <c r="DD51" i="6"/>
  <c r="DH18" i="3"/>
  <c r="DH17" i="3"/>
  <c r="DK90" i="6"/>
  <c r="DK88" i="6"/>
  <c r="DK86" i="6"/>
  <c r="DK84" i="6"/>
  <c r="DK82" i="6"/>
  <c r="DK80" i="6"/>
  <c r="DK78" i="6"/>
  <c r="DK76" i="6"/>
  <c r="DK74" i="6"/>
  <c r="DK72" i="6"/>
  <c r="DK70" i="6"/>
  <c r="DK68" i="6"/>
  <c r="DK66" i="6"/>
  <c r="DK64" i="6"/>
  <c r="DK62" i="6"/>
  <c r="DK60" i="6"/>
  <c r="DK58" i="6"/>
  <c r="DK56" i="6"/>
  <c r="DK54" i="6"/>
  <c r="DK52" i="6"/>
  <c r="DK89" i="6"/>
  <c r="DK87" i="6"/>
  <c r="DK85" i="6"/>
  <c r="DK83" i="6"/>
  <c r="DK81" i="6"/>
  <c r="DK79" i="6"/>
  <c r="DK77" i="6"/>
  <c r="DK75" i="6"/>
  <c r="DK73" i="6"/>
  <c r="DK71" i="6"/>
  <c r="DK69" i="6"/>
  <c r="DK67" i="6"/>
  <c r="DK65" i="6"/>
  <c r="DK63" i="6"/>
  <c r="DK61" i="6"/>
  <c r="DK59" i="6"/>
  <c r="DK57" i="6"/>
  <c r="DK55" i="6"/>
  <c r="DK53" i="6"/>
  <c r="DK48" i="3" l="1"/>
  <c r="DK86" i="3"/>
  <c r="DK49" i="3"/>
  <c r="DK51" i="3"/>
  <c r="DK50" i="3"/>
  <c r="DK53" i="3"/>
  <c r="DK52" i="3"/>
  <c r="DK55" i="3"/>
  <c r="DK56" i="3"/>
  <c r="DK54" i="3"/>
  <c r="DK60" i="3"/>
  <c r="DK62" i="3"/>
  <c r="DK57" i="3"/>
  <c r="DK61" i="3"/>
  <c r="DK58" i="3"/>
  <c r="DK67" i="3"/>
  <c r="DK64" i="3"/>
  <c r="DK66" i="3"/>
  <c r="DK65" i="3"/>
  <c r="DK70" i="3"/>
  <c r="DK68" i="3"/>
  <c r="DK63" i="3"/>
  <c r="DK59" i="3"/>
  <c r="DK73" i="3"/>
  <c r="DK74" i="3"/>
  <c r="DK76" i="3"/>
  <c r="DK71" i="3"/>
  <c r="DK78" i="3"/>
  <c r="DK72" i="3"/>
  <c r="DK79" i="3"/>
  <c r="DK75" i="3"/>
  <c r="DK69" i="3"/>
  <c r="DK77" i="3"/>
  <c r="DK80" i="3"/>
  <c r="DK83" i="3"/>
  <c r="DK84" i="3"/>
  <c r="DK88" i="3"/>
  <c r="DK90" i="3"/>
  <c r="DK82" i="3"/>
  <c r="DK91" i="3"/>
  <c r="DK93" i="3"/>
  <c r="DK85" i="3"/>
  <c r="DK92" i="3"/>
  <c r="DK87" i="3"/>
  <c r="DK81" i="3"/>
  <c r="DK97" i="3"/>
  <c r="DK95" i="3"/>
  <c r="DK89" i="3"/>
  <c r="DK94" i="3"/>
  <c r="DK96" i="3"/>
  <c r="DK98" i="3"/>
  <c r="DK100" i="3"/>
  <c r="DK99" i="3"/>
  <c r="DK101" i="3"/>
  <c r="DF49" i="3"/>
  <c r="DF86" i="3"/>
  <c r="DF48" i="3"/>
  <c r="DF50" i="3"/>
  <c r="DF51" i="3"/>
  <c r="DF53" i="3"/>
  <c r="DF54" i="3"/>
  <c r="DF52" i="3"/>
  <c r="DF58" i="3"/>
  <c r="DF57" i="3"/>
  <c r="DF60" i="3"/>
  <c r="DF62" i="3"/>
  <c r="DF55" i="3"/>
  <c r="DF59" i="3"/>
  <c r="DF61" i="3"/>
  <c r="DF63" i="3"/>
  <c r="DF56" i="3"/>
  <c r="DF65" i="3"/>
  <c r="DF69" i="3"/>
  <c r="DF71" i="3"/>
  <c r="DF70" i="3"/>
  <c r="DF72" i="3"/>
  <c r="DF67" i="3"/>
  <c r="DF68" i="3"/>
  <c r="DF79" i="3"/>
  <c r="DF66" i="3"/>
  <c r="DF73" i="3"/>
  <c r="DF74" i="3"/>
  <c r="DF75" i="3"/>
  <c r="DF77" i="3"/>
  <c r="DF78" i="3"/>
  <c r="DF80" i="3"/>
  <c r="DF82" i="3"/>
  <c r="DF64" i="3"/>
  <c r="DF76" i="3"/>
  <c r="DF81" i="3"/>
  <c r="DF88" i="3"/>
  <c r="DF85" i="3"/>
  <c r="DF89" i="3"/>
  <c r="DF83" i="3"/>
  <c r="DF84" i="3"/>
  <c r="DF90" i="3"/>
  <c r="DF91" i="3"/>
  <c r="DF87" i="3"/>
  <c r="DF93" i="3"/>
  <c r="DF92" i="3"/>
  <c r="DF95" i="3"/>
  <c r="DF94" i="3"/>
  <c r="DF100" i="3"/>
  <c r="DF101" i="3"/>
  <c r="DF97" i="3"/>
  <c r="DF98" i="3"/>
  <c r="DF96" i="3"/>
  <c r="DF99" i="3"/>
  <c r="DG48" i="3"/>
  <c r="DG49" i="3"/>
  <c r="DG86" i="3"/>
  <c r="DG51" i="3"/>
  <c r="DG50" i="3"/>
  <c r="DG52" i="3"/>
  <c r="DG53" i="3"/>
  <c r="DG55" i="3"/>
  <c r="DG54" i="3"/>
  <c r="DG58" i="3"/>
  <c r="DG60" i="3"/>
  <c r="DG59" i="3"/>
  <c r="DG57" i="3"/>
  <c r="DG61" i="3"/>
  <c r="DG67" i="3"/>
  <c r="DG66" i="3"/>
  <c r="DG62" i="3"/>
  <c r="DG65" i="3"/>
  <c r="DG68" i="3"/>
  <c r="DG56" i="3"/>
  <c r="DG64" i="3"/>
  <c r="DG63" i="3"/>
  <c r="DG69" i="3"/>
  <c r="DG71" i="3"/>
  <c r="DG70" i="3"/>
  <c r="DG72" i="3"/>
  <c r="DG79" i="3"/>
  <c r="DG73" i="3"/>
  <c r="DG74" i="3"/>
  <c r="DG75" i="3"/>
  <c r="DG77" i="3"/>
  <c r="DG78" i="3"/>
  <c r="DG76" i="3"/>
  <c r="DG82" i="3"/>
  <c r="DG80" i="3"/>
  <c r="DG85" i="3"/>
  <c r="DG90" i="3"/>
  <c r="DG87" i="3"/>
  <c r="DG89" i="3"/>
  <c r="DG88" i="3"/>
  <c r="DG83" i="3"/>
  <c r="DG81" i="3"/>
  <c r="DG84" i="3"/>
  <c r="DG94" i="3"/>
  <c r="DG96" i="3"/>
  <c r="DG95" i="3"/>
  <c r="DG92" i="3"/>
  <c r="DG93" i="3"/>
  <c r="DG91" i="3"/>
  <c r="DG97" i="3"/>
  <c r="DG99" i="3"/>
  <c r="DG100" i="3"/>
  <c r="DG101" i="3"/>
  <c r="DG98" i="3"/>
  <c r="DI86" i="3"/>
  <c r="DI48" i="3"/>
  <c r="DI52" i="3"/>
  <c r="DI51" i="3"/>
  <c r="DI49" i="3"/>
  <c r="DI50" i="3"/>
  <c r="DI56" i="3"/>
  <c r="DI54" i="3"/>
  <c r="DI58" i="3"/>
  <c r="DI53" i="3"/>
  <c r="DI55" i="3"/>
  <c r="DI57" i="3"/>
  <c r="DI60" i="3"/>
  <c r="DI64" i="3"/>
  <c r="DI59" i="3"/>
  <c r="DI65" i="3"/>
  <c r="DI63" i="3"/>
  <c r="DI68" i="3"/>
  <c r="DI61" i="3"/>
  <c r="DI72" i="3"/>
  <c r="DI70" i="3"/>
  <c r="DI69" i="3"/>
  <c r="DI73" i="3"/>
  <c r="DI66" i="3"/>
  <c r="DI62" i="3"/>
  <c r="DI76" i="3"/>
  <c r="DI67" i="3"/>
  <c r="DI79" i="3"/>
  <c r="DI81" i="3"/>
  <c r="DI83" i="3"/>
  <c r="DI85" i="3"/>
  <c r="DI74" i="3"/>
  <c r="DI75" i="3"/>
  <c r="DI77" i="3"/>
  <c r="DI78" i="3"/>
  <c r="DI80" i="3"/>
  <c r="DI82" i="3"/>
  <c r="DI84" i="3"/>
  <c r="DI87" i="3"/>
  <c r="DI88" i="3"/>
  <c r="DI92" i="3"/>
  <c r="DI71" i="3"/>
  <c r="DI93" i="3"/>
  <c r="DI95" i="3"/>
  <c r="DI90" i="3"/>
  <c r="DI91" i="3"/>
  <c r="DI97" i="3"/>
  <c r="DI99" i="3"/>
  <c r="DI101" i="3"/>
  <c r="DI89" i="3"/>
  <c r="DI94" i="3"/>
  <c r="DI96" i="3"/>
  <c r="DI98" i="3"/>
  <c r="DI100" i="3"/>
  <c r="DE201" i="3"/>
  <c r="DE49" i="3"/>
  <c r="DE86" i="3"/>
  <c r="DE52" i="3"/>
  <c r="DE51" i="3"/>
  <c r="DE55" i="3"/>
  <c r="DE54" i="3"/>
  <c r="DE53" i="3"/>
  <c r="DE48" i="3"/>
  <c r="DE50" i="3"/>
  <c r="DE56" i="3"/>
  <c r="DE57" i="3"/>
  <c r="DE59" i="3"/>
  <c r="DE61" i="3"/>
  <c r="DE58" i="3"/>
  <c r="DE63" i="3"/>
  <c r="DE64" i="3"/>
  <c r="DE66" i="3"/>
  <c r="DE65" i="3"/>
  <c r="DE62" i="3"/>
  <c r="DE67" i="3"/>
  <c r="DE60" i="3"/>
  <c r="DE68" i="3"/>
  <c r="DE70" i="3"/>
  <c r="DE69" i="3"/>
  <c r="DE71" i="3"/>
  <c r="DE75" i="3"/>
  <c r="DE79" i="3"/>
  <c r="DE72" i="3"/>
  <c r="DE73" i="3"/>
  <c r="DE74" i="3"/>
  <c r="DE77" i="3"/>
  <c r="DE78" i="3"/>
  <c r="DE76" i="3"/>
  <c r="DE81" i="3"/>
  <c r="DE80" i="3"/>
  <c r="DE83" i="3"/>
  <c r="DE84" i="3"/>
  <c r="DE91" i="3"/>
  <c r="DE82" i="3"/>
  <c r="DE90" i="3"/>
  <c r="DE92" i="3"/>
  <c r="DE94" i="3"/>
  <c r="DE87" i="3"/>
  <c r="DE89" i="3"/>
  <c r="DE95" i="3"/>
  <c r="DE98" i="3"/>
  <c r="DE85" i="3"/>
  <c r="DE93" i="3"/>
  <c r="DE99" i="3"/>
  <c r="DE101" i="3"/>
  <c r="DE88" i="3"/>
  <c r="DE100" i="3"/>
  <c r="DE96" i="3"/>
  <c r="DE97" i="3"/>
  <c r="DE203" i="3"/>
  <c r="DL68" i="6"/>
  <c r="DE199" i="3"/>
  <c r="DE200" i="3"/>
  <c r="DE202" i="3"/>
  <c r="DK202" i="3"/>
  <c r="DK203" i="3"/>
  <c r="DK200" i="3"/>
  <c r="DK199" i="3"/>
  <c r="DK201" i="3"/>
  <c r="DI25" i="3"/>
  <c r="DI202" i="3"/>
  <c r="DI203" i="3"/>
  <c r="DI199" i="3"/>
  <c r="DI201" i="3"/>
  <c r="DI200" i="3"/>
  <c r="DF22" i="3"/>
  <c r="DF203" i="3"/>
  <c r="DF202" i="3"/>
  <c r="DF200" i="3"/>
  <c r="DF199" i="3"/>
  <c r="DF201" i="3"/>
  <c r="DG24" i="3"/>
  <c r="DG202" i="3"/>
  <c r="DG203" i="3"/>
  <c r="DG200" i="3"/>
  <c r="DG201" i="3"/>
  <c r="DG199" i="3"/>
  <c r="DL64" i="6"/>
  <c r="DI66" i="6"/>
  <c r="DL71" i="6"/>
  <c r="DI76" i="6"/>
  <c r="DI83" i="6"/>
  <c r="DI89" i="6"/>
  <c r="DI82" i="6"/>
  <c r="DI57" i="6"/>
  <c r="DI73" i="6"/>
  <c r="DI400" i="3"/>
  <c r="DI331" i="3"/>
  <c r="DI278" i="3"/>
  <c r="DI216" i="3"/>
  <c r="DI277" i="3"/>
  <c r="DI417" i="3"/>
  <c r="DI406" i="3"/>
  <c r="DI339" i="3"/>
  <c r="DI263" i="3"/>
  <c r="DI193" i="3"/>
  <c r="DI350" i="3"/>
  <c r="DI285" i="3"/>
  <c r="DI415" i="3"/>
  <c r="DI446" i="3"/>
  <c r="DI386" i="3"/>
  <c r="DI302" i="3"/>
  <c r="DI243" i="3"/>
  <c r="DI144" i="3"/>
  <c r="DI401" i="3"/>
  <c r="DI255" i="3"/>
  <c r="DI451" i="3"/>
  <c r="DI379" i="3"/>
  <c r="DI316" i="3"/>
  <c r="DI236" i="3"/>
  <c r="DI38" i="3"/>
  <c r="DI392" i="3"/>
  <c r="DI372" i="3"/>
  <c r="DI298" i="3"/>
  <c r="DI232" i="3"/>
  <c r="DI33" i="3"/>
  <c r="DI422" i="3"/>
  <c r="DI192" i="3"/>
  <c r="DI424" i="3"/>
  <c r="DI348" i="3"/>
  <c r="DI287" i="3"/>
  <c r="DI229" i="3"/>
  <c r="DI20" i="3"/>
  <c r="DI457" i="3"/>
  <c r="DI420" i="3"/>
  <c r="DI397" i="3"/>
  <c r="DI402" i="3"/>
  <c r="DI411" i="3"/>
  <c r="DI382" i="3"/>
  <c r="DI375" i="3"/>
  <c r="DI368" i="3"/>
  <c r="DI344" i="3"/>
  <c r="DI329" i="3"/>
  <c r="DI346" i="3"/>
  <c r="DI330" i="3"/>
  <c r="DI332" i="3"/>
  <c r="DI312" i="3"/>
  <c r="DI279" i="3"/>
  <c r="DI272" i="3"/>
  <c r="DI227" i="3"/>
  <c r="DI238" i="3"/>
  <c r="DI226" i="3"/>
  <c r="DI142" i="3"/>
  <c r="DI140" i="3"/>
  <c r="DI39" i="3"/>
  <c r="DI29" i="3"/>
  <c r="DI24" i="3"/>
  <c r="DI418" i="3"/>
  <c r="DI250" i="3"/>
  <c r="DI447" i="3"/>
  <c r="DI294" i="3"/>
  <c r="DI434" i="3"/>
  <c r="DI408" i="3"/>
  <c r="DI378" i="3"/>
  <c r="DI342" i="3"/>
  <c r="DI308" i="3"/>
  <c r="DI268" i="3"/>
  <c r="DI234" i="3"/>
  <c r="DI37" i="3"/>
  <c r="DI30" i="3"/>
  <c r="DI449" i="3"/>
  <c r="DI439" i="3"/>
  <c r="DI458" i="3"/>
  <c r="DI426" i="3"/>
  <c r="DI444" i="3"/>
  <c r="DI396" i="3"/>
  <c r="DI381" i="3"/>
  <c r="DI389" i="3"/>
  <c r="DI394" i="3"/>
  <c r="DI403" i="3"/>
  <c r="DI374" i="3"/>
  <c r="DI367" i="3"/>
  <c r="DI325" i="3"/>
  <c r="DI353" i="3"/>
  <c r="DI345" i="3"/>
  <c r="DI338" i="3"/>
  <c r="DI322" i="3"/>
  <c r="DI324" i="3"/>
  <c r="DI315" i="3"/>
  <c r="DI304" i="3"/>
  <c r="DI286" i="3"/>
  <c r="DI292" i="3"/>
  <c r="DI274" i="3"/>
  <c r="DI265" i="3"/>
  <c r="DI264" i="3"/>
  <c r="DI254" i="3"/>
  <c r="DI249" i="3"/>
  <c r="DI242" i="3"/>
  <c r="DI230" i="3"/>
  <c r="DI221" i="3"/>
  <c r="DI218" i="3"/>
  <c r="DI147" i="3"/>
  <c r="DI146" i="3"/>
  <c r="DI40" i="3"/>
  <c r="DI34" i="3"/>
  <c r="DI23" i="3"/>
  <c r="DI22" i="3"/>
  <c r="DG274" i="3"/>
  <c r="DI289" i="3"/>
  <c r="DI404" i="3"/>
  <c r="DI371" i="3"/>
  <c r="DI296" i="3"/>
  <c r="DI194" i="3"/>
  <c r="DI441" i="3"/>
  <c r="DI431" i="3"/>
  <c r="DI454" i="3"/>
  <c r="DI409" i="3"/>
  <c r="DI440" i="3"/>
  <c r="DI373" i="3"/>
  <c r="DI388" i="3"/>
  <c r="DI321" i="3"/>
  <c r="DI390" i="3"/>
  <c r="DI399" i="3"/>
  <c r="DI370" i="3"/>
  <c r="DI340" i="3"/>
  <c r="DI364" i="3"/>
  <c r="DI362" i="3"/>
  <c r="DI341" i="3"/>
  <c r="DI334" i="3"/>
  <c r="DI318" i="3"/>
  <c r="DI320" i="3"/>
  <c r="DI311" i="3"/>
  <c r="DI313" i="3"/>
  <c r="DI281" i="3"/>
  <c r="DI288" i="3"/>
  <c r="DI266" i="3"/>
  <c r="DI261" i="3"/>
  <c r="DI260" i="3"/>
  <c r="DI248" i="3"/>
  <c r="DI245" i="3"/>
  <c r="DI239" i="3"/>
  <c r="DI222" i="3"/>
  <c r="DI217" i="3"/>
  <c r="DI198" i="3"/>
  <c r="DI44" i="3"/>
  <c r="DI43" i="3"/>
  <c r="DI31" i="3"/>
  <c r="DI28" i="3"/>
  <c r="DI19" i="3"/>
  <c r="DG47" i="3"/>
  <c r="DI412" i="3"/>
  <c r="DI244" i="3"/>
  <c r="DI443" i="3"/>
  <c r="DI393" i="3"/>
  <c r="DI355" i="3"/>
  <c r="DI328" i="3"/>
  <c r="DI262" i="3"/>
  <c r="DI246" i="3"/>
  <c r="DI141" i="3"/>
  <c r="DI17" i="3"/>
  <c r="DI438" i="3"/>
  <c r="DI423" i="3"/>
  <c r="DI419" i="3"/>
  <c r="DI452" i="3"/>
  <c r="DI436" i="3"/>
  <c r="DI429" i="3"/>
  <c r="DI385" i="3"/>
  <c r="DI359" i="3"/>
  <c r="DI317" i="3"/>
  <c r="DI395" i="3"/>
  <c r="DI366" i="3"/>
  <c r="DI384" i="3"/>
  <c r="DI360" i="3"/>
  <c r="DI358" i="3"/>
  <c r="DI337" i="3"/>
  <c r="DI351" i="3"/>
  <c r="DI327" i="3"/>
  <c r="DI314" i="3"/>
  <c r="DI307" i="3"/>
  <c r="DI309" i="3"/>
  <c r="DI299" i="3"/>
  <c r="DI284" i="3"/>
  <c r="DI280" i="3"/>
  <c r="DI275" i="3"/>
  <c r="DI257" i="3"/>
  <c r="DI252" i="3"/>
  <c r="DI241" i="3"/>
  <c r="DI235" i="3"/>
  <c r="DI213" i="3"/>
  <c r="DI223" i="3"/>
  <c r="DI219" i="3"/>
  <c r="DI195" i="3"/>
  <c r="DI45" i="3"/>
  <c r="DI35" i="3"/>
  <c r="DI26" i="3"/>
  <c r="DG31" i="3"/>
  <c r="DI416" i="3"/>
  <c r="DI273" i="3"/>
  <c r="DI18" i="3"/>
  <c r="DI365" i="3"/>
  <c r="DI398" i="3"/>
  <c r="DI357" i="3"/>
  <c r="DI326" i="3"/>
  <c r="DI290" i="3"/>
  <c r="DI259" i="3"/>
  <c r="DI212" i="3"/>
  <c r="DI456" i="3"/>
  <c r="DI435" i="3"/>
  <c r="DI448" i="3"/>
  <c r="DI445" i="3"/>
  <c r="DI442" i="3"/>
  <c r="DI432" i="3"/>
  <c r="DI425" i="3"/>
  <c r="DI377" i="3"/>
  <c r="DI414" i="3"/>
  <c r="DI369" i="3"/>
  <c r="DI391" i="3"/>
  <c r="DI361" i="3"/>
  <c r="DI380" i="3"/>
  <c r="DI356" i="3"/>
  <c r="DI354" i="3"/>
  <c r="DI333" i="3"/>
  <c r="DI347" i="3"/>
  <c r="DI323" i="3"/>
  <c r="DI310" i="3"/>
  <c r="DI303" i="3"/>
  <c r="DI305" i="3"/>
  <c r="DI295" i="3"/>
  <c r="DI283" i="3"/>
  <c r="DI270" i="3"/>
  <c r="DI271" i="3"/>
  <c r="DI256" i="3"/>
  <c r="DI251" i="3"/>
  <c r="DI240" i="3"/>
  <c r="DI231" i="3"/>
  <c r="DI224" i="3"/>
  <c r="DI215" i="3"/>
  <c r="DI191" i="3"/>
  <c r="DI143" i="3"/>
  <c r="DI41" i="3"/>
  <c r="DI36" i="3"/>
  <c r="DI27" i="3"/>
  <c r="DI437" i="3"/>
  <c r="DI300" i="3"/>
  <c r="DI453" i="3"/>
  <c r="DI413" i="3"/>
  <c r="DI407" i="3"/>
  <c r="DI349" i="3"/>
  <c r="DI293" i="3"/>
  <c r="DI269" i="3"/>
  <c r="DI253" i="3"/>
  <c r="DI225" i="3"/>
  <c r="DI46" i="3"/>
  <c r="DI21" i="3"/>
  <c r="DI433" i="3"/>
  <c r="DI430" i="3"/>
  <c r="DI450" i="3"/>
  <c r="DI455" i="3"/>
  <c r="DI427" i="3"/>
  <c r="DI428" i="3"/>
  <c r="DI421" i="3"/>
  <c r="DI405" i="3"/>
  <c r="DI410" i="3"/>
  <c r="DI363" i="3"/>
  <c r="DI387" i="3"/>
  <c r="DI383" i="3"/>
  <c r="DI376" i="3"/>
  <c r="DI352" i="3"/>
  <c r="DI336" i="3"/>
  <c r="DI335" i="3"/>
  <c r="DI343" i="3"/>
  <c r="DI319" i="3"/>
  <c r="DI306" i="3"/>
  <c r="DI297" i="3"/>
  <c r="DI301" i="3"/>
  <c r="DI291" i="3"/>
  <c r="DI282" i="3"/>
  <c r="DI276" i="3"/>
  <c r="DI267" i="3"/>
  <c r="DI258" i="3"/>
  <c r="DI247" i="3"/>
  <c r="DI233" i="3"/>
  <c r="DI237" i="3"/>
  <c r="DI228" i="3"/>
  <c r="DI220" i="3"/>
  <c r="DI197" i="3"/>
  <c r="DI196" i="3"/>
  <c r="DI47" i="3"/>
  <c r="DI42" i="3"/>
  <c r="DI32" i="3"/>
  <c r="DG252" i="3"/>
  <c r="DG455" i="3"/>
  <c r="DG427" i="3"/>
  <c r="DF314" i="3"/>
  <c r="DG353" i="3"/>
  <c r="DF289" i="3"/>
  <c r="DG350" i="3"/>
  <c r="DF17" i="3"/>
  <c r="DG428" i="3"/>
  <c r="DG346" i="3"/>
  <c r="DG248" i="3"/>
  <c r="DG23" i="3"/>
  <c r="DF275" i="3"/>
  <c r="DF18" i="3"/>
  <c r="DG409" i="3"/>
  <c r="DG314" i="3"/>
  <c r="DG221" i="3"/>
  <c r="DF226" i="3"/>
  <c r="DG405" i="3"/>
  <c r="DG310" i="3"/>
  <c r="DG216" i="3"/>
  <c r="DF435" i="3"/>
  <c r="DF192" i="3"/>
  <c r="DG386" i="3"/>
  <c r="DG280" i="3"/>
  <c r="DF426" i="3"/>
  <c r="DF30" i="3"/>
  <c r="DG382" i="3"/>
  <c r="DG299" i="3"/>
  <c r="DF382" i="3"/>
  <c r="DG399" i="3"/>
  <c r="DG360" i="3"/>
  <c r="DG264" i="3"/>
  <c r="DG42" i="3"/>
  <c r="DF346" i="3"/>
  <c r="DI75" i="6"/>
  <c r="DI68" i="6"/>
  <c r="DI81" i="6"/>
  <c r="DI74" i="6"/>
  <c r="DI59" i="6"/>
  <c r="DI52" i="6"/>
  <c r="DI84" i="6"/>
  <c r="DI90" i="6"/>
  <c r="DI65" i="6"/>
  <c r="DI58" i="6"/>
  <c r="DI67" i="6"/>
  <c r="DI60" i="6"/>
  <c r="DF146" i="3"/>
  <c r="DG442" i="3"/>
  <c r="DG457" i="3"/>
  <c r="DG424" i="3"/>
  <c r="DG380" i="3"/>
  <c r="DG378" i="3"/>
  <c r="DG343" i="3"/>
  <c r="DG325" i="3"/>
  <c r="DG306" i="3"/>
  <c r="DG295" i="3"/>
  <c r="DG271" i="3"/>
  <c r="DG244" i="3"/>
  <c r="DG224" i="3"/>
  <c r="DG197" i="3"/>
  <c r="DG43" i="3"/>
  <c r="DG20" i="3"/>
  <c r="DF431" i="3"/>
  <c r="DF386" i="3"/>
  <c r="DF397" i="3"/>
  <c r="DF361" i="3"/>
  <c r="DF331" i="3"/>
  <c r="DF299" i="3"/>
  <c r="DF255" i="3"/>
  <c r="DF215" i="3"/>
  <c r="DF141" i="3"/>
  <c r="DF20" i="3"/>
  <c r="DF414" i="3"/>
  <c r="DF219" i="3"/>
  <c r="DG429" i="3"/>
  <c r="DG437" i="3"/>
  <c r="DG420" i="3"/>
  <c r="DG376" i="3"/>
  <c r="DG379" i="3"/>
  <c r="DG316" i="3"/>
  <c r="DG321" i="3"/>
  <c r="DG307" i="3"/>
  <c r="DG291" i="3"/>
  <c r="DG267" i="3"/>
  <c r="DG238" i="3"/>
  <c r="DG213" i="3"/>
  <c r="DG193" i="3"/>
  <c r="DG39" i="3"/>
  <c r="DG19" i="3"/>
  <c r="DF441" i="3"/>
  <c r="DF416" i="3"/>
  <c r="DF372" i="3"/>
  <c r="DF344" i="3"/>
  <c r="DF305" i="3"/>
  <c r="DF278" i="3"/>
  <c r="DF251" i="3"/>
  <c r="DF212" i="3"/>
  <c r="DF47" i="3"/>
  <c r="DF432" i="3"/>
  <c r="DF401" i="3"/>
  <c r="DF318" i="3"/>
  <c r="DF19" i="3"/>
  <c r="DG421" i="3"/>
  <c r="DG434" i="3"/>
  <c r="DG404" i="3"/>
  <c r="DG414" i="3"/>
  <c r="DG375" i="3"/>
  <c r="DG336" i="3"/>
  <c r="DG326" i="3"/>
  <c r="DG303" i="3"/>
  <c r="DG283" i="3"/>
  <c r="DG263" i="3"/>
  <c r="DG234" i="3"/>
  <c r="DG198" i="3"/>
  <c r="DG34" i="3"/>
  <c r="DF424" i="3"/>
  <c r="DF390" i="3"/>
  <c r="DF368" i="3"/>
  <c r="DF340" i="3"/>
  <c r="DF301" i="3"/>
  <c r="DF279" i="3"/>
  <c r="DF247" i="3"/>
  <c r="DF218" i="3"/>
  <c r="DF282" i="3"/>
  <c r="DG418" i="3"/>
  <c r="DG425" i="3"/>
  <c r="DG400" i="3"/>
  <c r="DG390" i="3"/>
  <c r="DG371" i="3"/>
  <c r="DG324" i="3"/>
  <c r="DG319" i="3"/>
  <c r="DG296" i="3"/>
  <c r="DG279" i="3"/>
  <c r="DG255" i="3"/>
  <c r="DG240" i="3"/>
  <c r="DG218" i="3"/>
  <c r="DG144" i="3"/>
  <c r="DG35" i="3"/>
  <c r="DF436" i="3"/>
  <c r="DF446" i="3"/>
  <c r="DF391" i="3"/>
  <c r="DF378" i="3"/>
  <c r="DF328" i="3"/>
  <c r="DF307" i="3"/>
  <c r="DF269" i="3"/>
  <c r="DF240" i="3"/>
  <c r="DF38" i="3"/>
  <c r="DF365" i="3"/>
  <c r="DF258" i="3"/>
  <c r="DG453" i="3"/>
  <c r="DG435" i="3"/>
  <c r="DG396" i="3"/>
  <c r="DG365" i="3"/>
  <c r="DG351" i="3"/>
  <c r="DG328" i="3"/>
  <c r="DG317" i="3"/>
  <c r="DG289" i="3"/>
  <c r="DG261" i="3"/>
  <c r="DG235" i="3"/>
  <c r="DG233" i="3"/>
  <c r="DG46" i="3"/>
  <c r="DG29" i="3"/>
  <c r="DF428" i="3"/>
  <c r="DF443" i="3"/>
  <c r="DF387" i="3"/>
  <c r="DF374" i="3"/>
  <c r="DF324" i="3"/>
  <c r="DF303" i="3"/>
  <c r="DF265" i="3"/>
  <c r="DF238" i="3"/>
  <c r="DF39" i="3"/>
  <c r="DG449" i="3"/>
  <c r="DG431" i="3"/>
  <c r="DG413" i="3"/>
  <c r="DG381" i="3"/>
  <c r="DG334" i="3"/>
  <c r="DG330" i="3"/>
  <c r="DG313" i="3"/>
  <c r="DG285" i="3"/>
  <c r="DG268" i="3"/>
  <c r="DG259" i="3"/>
  <c r="DG229" i="3"/>
  <c r="DG141" i="3"/>
  <c r="DG27" i="3"/>
  <c r="DF420" i="3"/>
  <c r="DF430" i="3"/>
  <c r="DF385" i="3"/>
  <c r="DF348" i="3"/>
  <c r="DF321" i="3"/>
  <c r="DF293" i="3"/>
  <c r="DF254" i="3"/>
  <c r="DF232" i="3"/>
  <c r="DF191" i="3"/>
  <c r="DF28" i="3"/>
  <c r="DJ63" i="6"/>
  <c r="DJ75" i="6"/>
  <c r="DJ88" i="6"/>
  <c r="DJ52" i="6"/>
  <c r="DG18" i="3"/>
  <c r="DP50" i="6"/>
  <c r="DP83" i="6" s="1"/>
  <c r="DG436" i="3"/>
  <c r="DG447" i="3"/>
  <c r="DG444" i="3"/>
  <c r="DG451" i="3"/>
  <c r="DG458" i="3"/>
  <c r="DG423" i="3"/>
  <c r="DG391" i="3"/>
  <c r="DG392" i="3"/>
  <c r="DG401" i="3"/>
  <c r="DG410" i="3"/>
  <c r="DG377" i="3"/>
  <c r="DG374" i="3"/>
  <c r="DG367" i="3"/>
  <c r="DG356" i="3"/>
  <c r="DG347" i="3"/>
  <c r="DG349" i="3"/>
  <c r="DG342" i="3"/>
  <c r="DG322" i="3"/>
  <c r="DG309" i="3"/>
  <c r="DG302" i="3"/>
  <c r="DG312" i="3"/>
  <c r="DG298" i="3"/>
  <c r="DG287" i="3"/>
  <c r="DG277" i="3"/>
  <c r="DG270" i="3"/>
  <c r="DG230" i="3"/>
  <c r="DG254" i="3"/>
  <c r="DG239" i="3"/>
  <c r="DG236" i="3"/>
  <c r="DG215" i="3"/>
  <c r="DG226" i="3"/>
  <c r="DG194" i="3"/>
  <c r="DG45" i="3"/>
  <c r="DG36" i="3"/>
  <c r="DG26" i="3"/>
  <c r="DF406" i="3"/>
  <c r="DF423" i="3"/>
  <c r="DF427" i="3"/>
  <c r="DF440" i="3"/>
  <c r="DF422" i="3"/>
  <c r="DF402" i="3"/>
  <c r="DF415" i="3"/>
  <c r="DF379" i="3"/>
  <c r="DF367" i="3"/>
  <c r="DF393" i="3"/>
  <c r="DF363" i="3"/>
  <c r="DF370" i="3"/>
  <c r="DF349" i="3"/>
  <c r="DF357" i="3"/>
  <c r="DF336" i="3"/>
  <c r="DF320" i="3"/>
  <c r="DF308" i="3"/>
  <c r="DF327" i="3"/>
  <c r="DF300" i="3"/>
  <c r="DF283" i="3"/>
  <c r="DF285" i="3"/>
  <c r="DF295" i="3"/>
  <c r="DF277" i="3"/>
  <c r="DF261" i="3"/>
  <c r="DF271" i="3"/>
  <c r="DF250" i="3"/>
  <c r="DF243" i="3"/>
  <c r="DF237" i="3"/>
  <c r="DF229" i="3"/>
  <c r="DF197" i="3"/>
  <c r="DF142" i="3"/>
  <c r="DF42" i="3"/>
  <c r="DF34" i="3"/>
  <c r="DF26" i="3"/>
  <c r="DF21" i="3"/>
  <c r="DE51" i="6"/>
  <c r="DJ79" i="6"/>
  <c r="DJ56" i="6"/>
  <c r="DG17" i="3"/>
  <c r="DU15" i="3"/>
  <c r="DG456" i="3"/>
  <c r="DG433" i="3"/>
  <c r="DG441" i="3"/>
  <c r="DG454" i="3"/>
  <c r="DG426" i="3"/>
  <c r="DG419" i="3"/>
  <c r="DG415" i="3"/>
  <c r="DG388" i="3"/>
  <c r="DG397" i="3"/>
  <c r="DG406" i="3"/>
  <c r="DG373" i="3"/>
  <c r="DG370" i="3"/>
  <c r="DG362" i="3"/>
  <c r="DG352" i="3"/>
  <c r="DG320" i="3"/>
  <c r="DG345" i="3"/>
  <c r="DG338" i="3"/>
  <c r="DG318" i="3"/>
  <c r="DG305" i="3"/>
  <c r="DG288" i="3"/>
  <c r="DG308" i="3"/>
  <c r="DG294" i="3"/>
  <c r="DG281" i="3"/>
  <c r="DG265" i="3"/>
  <c r="DG266" i="3"/>
  <c r="DG260" i="3"/>
  <c r="DG250" i="3"/>
  <c r="DG253" i="3"/>
  <c r="DG225" i="3"/>
  <c r="DG231" i="3"/>
  <c r="DG222" i="3"/>
  <c r="DG140" i="3"/>
  <c r="DG142" i="3"/>
  <c r="DG40" i="3"/>
  <c r="DG30" i="3"/>
  <c r="DG21" i="3"/>
  <c r="DF455" i="3"/>
  <c r="DF456" i="3"/>
  <c r="DF410" i="3"/>
  <c r="DF419" i="3"/>
  <c r="DF437" i="3"/>
  <c r="DF418" i="3"/>
  <c r="DF381" i="3"/>
  <c r="DF411" i="3"/>
  <c r="DF404" i="3"/>
  <c r="DF362" i="3"/>
  <c r="DF389" i="3"/>
  <c r="DF377" i="3"/>
  <c r="DF366" i="3"/>
  <c r="DF364" i="3"/>
  <c r="DF353" i="3"/>
  <c r="DF345" i="3"/>
  <c r="DF316" i="3"/>
  <c r="DF312" i="3"/>
  <c r="DF323" i="3"/>
  <c r="DF310" i="3"/>
  <c r="DF296" i="3"/>
  <c r="DF280" i="3"/>
  <c r="DF291" i="3"/>
  <c r="DF260" i="3"/>
  <c r="DF257" i="3"/>
  <c r="DF267" i="3"/>
  <c r="DF253" i="3"/>
  <c r="DF230" i="3"/>
  <c r="DF239" i="3"/>
  <c r="DF231" i="3"/>
  <c r="DF220" i="3"/>
  <c r="DF193" i="3"/>
  <c r="DF37" i="3"/>
  <c r="DF43" i="3"/>
  <c r="DF35" i="3"/>
  <c r="DF27" i="3"/>
  <c r="DG452" i="3"/>
  <c r="DG432" i="3"/>
  <c r="DG438" i="3"/>
  <c r="DG450" i="3"/>
  <c r="DG411" i="3"/>
  <c r="DG412" i="3"/>
  <c r="DG395" i="3"/>
  <c r="DG385" i="3"/>
  <c r="DG393" i="3"/>
  <c r="DG402" i="3"/>
  <c r="DG369" i="3"/>
  <c r="DG366" i="3"/>
  <c r="DG363" i="3"/>
  <c r="DG339" i="3"/>
  <c r="DG348" i="3"/>
  <c r="DG341" i="3"/>
  <c r="DG332" i="3"/>
  <c r="DG331" i="3"/>
  <c r="DG301" i="3"/>
  <c r="DG292" i="3"/>
  <c r="DG304" i="3"/>
  <c r="DG290" i="3"/>
  <c r="DG247" i="3"/>
  <c r="DG269" i="3"/>
  <c r="DG262" i="3"/>
  <c r="DG257" i="3"/>
  <c r="DG246" i="3"/>
  <c r="DG249" i="3"/>
  <c r="DG232" i="3"/>
  <c r="DG227" i="3"/>
  <c r="DG219" i="3"/>
  <c r="DG146" i="3"/>
  <c r="DG147" i="3"/>
  <c r="DG41" i="3"/>
  <c r="DG28" i="3"/>
  <c r="DG25" i="3"/>
  <c r="DF451" i="3"/>
  <c r="DF452" i="3"/>
  <c r="DF457" i="3"/>
  <c r="DF408" i="3"/>
  <c r="DF412" i="3"/>
  <c r="DF394" i="3"/>
  <c r="DF433" i="3"/>
  <c r="DF407" i="3"/>
  <c r="DF400" i="3"/>
  <c r="DF417" i="3"/>
  <c r="DF384" i="3"/>
  <c r="DF373" i="3"/>
  <c r="DF358" i="3"/>
  <c r="DF360" i="3"/>
  <c r="DF338" i="3"/>
  <c r="DF341" i="3"/>
  <c r="DF304" i="3"/>
  <c r="DF334" i="3"/>
  <c r="DF319" i="3"/>
  <c r="DF306" i="3"/>
  <c r="DF292" i="3"/>
  <c r="DF298" i="3"/>
  <c r="DF287" i="3"/>
  <c r="DF272" i="3"/>
  <c r="DF274" i="3"/>
  <c r="DF263" i="3"/>
  <c r="DF249" i="3"/>
  <c r="DF234" i="3"/>
  <c r="DF235" i="3"/>
  <c r="DF227" i="3"/>
  <c r="DF216" i="3"/>
  <c r="DF147" i="3"/>
  <c r="DF44" i="3"/>
  <c r="DF33" i="3"/>
  <c r="DF25" i="3"/>
  <c r="DJ72" i="6"/>
  <c r="DG448" i="3"/>
  <c r="DG430" i="3"/>
  <c r="DG416" i="3"/>
  <c r="DG446" i="3"/>
  <c r="DG443" i="3"/>
  <c r="DG403" i="3"/>
  <c r="DG368" i="3"/>
  <c r="DG372" i="3"/>
  <c r="DG389" i="3"/>
  <c r="DG398" i="3"/>
  <c r="DG354" i="3"/>
  <c r="DG358" i="3"/>
  <c r="DG359" i="3"/>
  <c r="DG361" i="3"/>
  <c r="DG344" i="3"/>
  <c r="DG337" i="3"/>
  <c r="DG333" i="3"/>
  <c r="DG327" i="3"/>
  <c r="DG300" i="3"/>
  <c r="DG315" i="3"/>
  <c r="DG297" i="3"/>
  <c r="DG286" i="3"/>
  <c r="DG273" i="3"/>
  <c r="DG276" i="3"/>
  <c r="DG243" i="3"/>
  <c r="DG251" i="3"/>
  <c r="DG242" i="3"/>
  <c r="DG245" i="3"/>
  <c r="DG237" i="3"/>
  <c r="DG228" i="3"/>
  <c r="DG217" i="3"/>
  <c r="DG196" i="3"/>
  <c r="DG195" i="3"/>
  <c r="DG143" i="3"/>
  <c r="DG37" i="3"/>
  <c r="DG32" i="3"/>
  <c r="DG22" i="3"/>
  <c r="DF447" i="3"/>
  <c r="DF448" i="3"/>
  <c r="DF453" i="3"/>
  <c r="DF458" i="3"/>
  <c r="DF442" i="3"/>
  <c r="DF375" i="3"/>
  <c r="DF429" i="3"/>
  <c r="DF403" i="3"/>
  <c r="DF396" i="3"/>
  <c r="DF413" i="3"/>
  <c r="DF371" i="3"/>
  <c r="DF369" i="3"/>
  <c r="DF359" i="3"/>
  <c r="DF356" i="3"/>
  <c r="DF347" i="3"/>
  <c r="DF337" i="3"/>
  <c r="DF333" i="3"/>
  <c r="DF330" i="3"/>
  <c r="DF317" i="3"/>
  <c r="DF302" i="3"/>
  <c r="DF288" i="3"/>
  <c r="DF294" i="3"/>
  <c r="DF276" i="3"/>
  <c r="DF268" i="3"/>
  <c r="DF270" i="3"/>
  <c r="DF256" i="3"/>
  <c r="DF245" i="3"/>
  <c r="DF252" i="3"/>
  <c r="DF233" i="3"/>
  <c r="DF228" i="3"/>
  <c r="DF213" i="3"/>
  <c r="DF195" i="3"/>
  <c r="DF194" i="3"/>
  <c r="DF143" i="3"/>
  <c r="DF40" i="3"/>
  <c r="DF31" i="3"/>
  <c r="DF23" i="3"/>
  <c r="DJ68" i="6"/>
  <c r="DJ59" i="6"/>
  <c r="DJ84" i="6"/>
  <c r="DG445" i="3"/>
  <c r="DG422" i="3"/>
  <c r="DG407" i="3"/>
  <c r="DG440" i="3"/>
  <c r="DG439" i="3"/>
  <c r="DG387" i="3"/>
  <c r="DG408" i="3"/>
  <c r="DG417" i="3"/>
  <c r="DG384" i="3"/>
  <c r="DG394" i="3"/>
  <c r="DG364" i="3"/>
  <c r="DG383" i="3"/>
  <c r="DG355" i="3"/>
  <c r="DG357" i="3"/>
  <c r="DG340" i="3"/>
  <c r="DG335" i="3"/>
  <c r="DG329" i="3"/>
  <c r="DG323" i="3"/>
  <c r="DG284" i="3"/>
  <c r="DG311" i="3"/>
  <c r="DG293" i="3"/>
  <c r="DG282" i="3"/>
  <c r="DG278" i="3"/>
  <c r="DG272" i="3"/>
  <c r="DG275" i="3"/>
  <c r="DG258" i="3"/>
  <c r="DG256" i="3"/>
  <c r="DG241" i="3"/>
  <c r="DG223" i="3"/>
  <c r="DG220" i="3"/>
  <c r="DG212" i="3"/>
  <c r="DG192" i="3"/>
  <c r="DG191" i="3"/>
  <c r="DG44" i="3"/>
  <c r="DG38" i="3"/>
  <c r="DG33" i="3"/>
  <c r="DF439" i="3"/>
  <c r="DF445" i="3"/>
  <c r="DF449" i="3"/>
  <c r="DF454" i="3"/>
  <c r="DF438" i="3"/>
  <c r="DF398" i="3"/>
  <c r="DF425" i="3"/>
  <c r="DF399" i="3"/>
  <c r="DF392" i="3"/>
  <c r="DF409" i="3"/>
  <c r="DF380" i="3"/>
  <c r="DF354" i="3"/>
  <c r="DF355" i="3"/>
  <c r="DF352" i="3"/>
  <c r="DF343" i="3"/>
  <c r="DF335" i="3"/>
  <c r="DF329" i="3"/>
  <c r="DF326" i="3"/>
  <c r="DF313" i="3"/>
  <c r="DF315" i="3"/>
  <c r="DF284" i="3"/>
  <c r="DF290" i="3"/>
  <c r="DF281" i="3"/>
  <c r="DF264" i="3"/>
  <c r="DF266" i="3"/>
  <c r="DF242" i="3"/>
  <c r="DF241" i="3"/>
  <c r="DF248" i="3"/>
  <c r="DF236" i="3"/>
  <c r="DF223" i="3"/>
  <c r="DF221" i="3"/>
  <c r="DF196" i="3"/>
  <c r="DF144" i="3"/>
  <c r="DF45" i="3"/>
  <c r="DF41" i="3"/>
  <c r="DF32" i="3"/>
  <c r="DF24" i="3"/>
  <c r="DF444" i="3"/>
  <c r="DF450" i="3"/>
  <c r="DF434" i="3"/>
  <c r="DF383" i="3"/>
  <c r="DF421" i="3"/>
  <c r="DF395" i="3"/>
  <c r="DF388" i="3"/>
  <c r="DF405" i="3"/>
  <c r="DF376" i="3"/>
  <c r="DF342" i="3"/>
  <c r="DF351" i="3"/>
  <c r="DF350" i="3"/>
  <c r="DF339" i="3"/>
  <c r="DF332" i="3"/>
  <c r="DF325" i="3"/>
  <c r="DF322" i="3"/>
  <c r="DF309" i="3"/>
  <c r="DF311" i="3"/>
  <c r="DF297" i="3"/>
  <c r="DF286" i="3"/>
  <c r="DF273" i="3"/>
  <c r="DF259" i="3"/>
  <c r="DF262" i="3"/>
  <c r="DF246" i="3"/>
  <c r="DF224" i="3"/>
  <c r="DF244" i="3"/>
  <c r="DF225" i="3"/>
  <c r="DF222" i="3"/>
  <c r="DF217" i="3"/>
  <c r="DF198" i="3"/>
  <c r="DF140" i="3"/>
  <c r="DF46" i="3"/>
  <c r="DF36" i="3"/>
  <c r="DF29" i="3"/>
  <c r="DI53" i="6"/>
  <c r="DI69" i="6"/>
  <c r="DI85" i="6"/>
  <c r="DI62" i="6"/>
  <c r="DI78" i="6"/>
  <c r="DL80" i="6"/>
  <c r="DL55" i="6"/>
  <c r="DI55" i="6"/>
  <c r="DI71" i="6"/>
  <c r="DI87" i="6"/>
  <c r="DI64" i="6"/>
  <c r="DI80" i="6"/>
  <c r="DL59" i="6"/>
  <c r="DL84" i="6"/>
  <c r="DG51" i="6"/>
  <c r="DF51" i="6"/>
  <c r="DL75" i="6"/>
  <c r="DI61" i="6"/>
  <c r="DI77" i="6"/>
  <c r="DI54" i="6"/>
  <c r="DI70" i="6"/>
  <c r="DI86" i="6"/>
  <c r="DL87" i="6"/>
  <c r="DI63" i="6"/>
  <c r="DI79" i="6"/>
  <c r="DI56" i="6"/>
  <c r="DI72" i="6"/>
  <c r="DL52" i="6"/>
  <c r="DC51" i="6"/>
  <c r="DJ61" i="6"/>
  <c r="DJ77" i="6"/>
  <c r="DJ54" i="6"/>
  <c r="DJ70" i="6"/>
  <c r="DJ86" i="6"/>
  <c r="DN50" i="6"/>
  <c r="DN79" i="6" s="1"/>
  <c r="DL57" i="6"/>
  <c r="DL73" i="6"/>
  <c r="DL89" i="6"/>
  <c r="DL66" i="6"/>
  <c r="DL82" i="6"/>
  <c r="DJ81" i="6"/>
  <c r="DJ65" i="6"/>
  <c r="DJ58" i="6"/>
  <c r="DJ74" i="6"/>
  <c r="DJ90" i="6"/>
  <c r="DL61" i="6"/>
  <c r="DT15" i="3"/>
  <c r="DM49" i="6"/>
  <c r="DL63" i="6"/>
  <c r="DL79" i="6"/>
  <c r="DL56" i="6"/>
  <c r="DL72" i="6"/>
  <c r="DL88" i="6"/>
  <c r="DW15" i="3"/>
  <c r="DL77" i="6"/>
  <c r="DL54" i="6"/>
  <c r="DL70" i="6"/>
  <c r="DL86" i="6"/>
  <c r="DJ67" i="6"/>
  <c r="DJ83" i="6"/>
  <c r="DJ60" i="6"/>
  <c r="DJ76" i="6"/>
  <c r="DJ53" i="6"/>
  <c r="DJ69" i="6"/>
  <c r="DJ85" i="6"/>
  <c r="DJ62" i="6"/>
  <c r="DJ78" i="6"/>
  <c r="DV15" i="3"/>
  <c r="DQ50" i="6"/>
  <c r="DQ71" i="6" s="1"/>
  <c r="DL65" i="6"/>
  <c r="DL81" i="6"/>
  <c r="DL58" i="6"/>
  <c r="DL74" i="6"/>
  <c r="DL90" i="6"/>
  <c r="DO50" i="6"/>
  <c r="DO56" i="6" s="1"/>
  <c r="DL83" i="6"/>
  <c r="DL76" i="6"/>
  <c r="DJ55" i="6"/>
  <c r="DJ71" i="6"/>
  <c r="DJ87" i="6"/>
  <c r="DJ64" i="6"/>
  <c r="DJ80" i="6"/>
  <c r="DX15" i="3"/>
  <c r="DL67" i="6"/>
  <c r="DL60" i="6"/>
  <c r="DJ57" i="6"/>
  <c r="DJ73" i="6"/>
  <c r="DJ89" i="6"/>
  <c r="DJ66" i="6"/>
  <c r="DY14" i="3"/>
  <c r="DU50" i="6" s="1"/>
  <c r="DL53" i="6"/>
  <c r="DL69" i="6"/>
  <c r="DL85" i="6"/>
  <c r="DL62" i="6"/>
  <c r="DK20" i="3"/>
  <c r="DK19" i="3"/>
  <c r="DK21" i="3"/>
  <c r="DK22" i="3"/>
  <c r="DK23" i="3"/>
  <c r="DK25" i="3"/>
  <c r="DK27" i="3"/>
  <c r="DK26" i="3"/>
  <c r="DK29" i="3"/>
  <c r="DK28" i="3"/>
  <c r="DK31" i="3"/>
  <c r="DK24" i="3"/>
  <c r="DK34" i="3"/>
  <c r="DK32" i="3"/>
  <c r="DK33" i="3"/>
  <c r="DK36" i="3"/>
  <c r="DK30" i="3"/>
  <c r="DK38" i="3"/>
  <c r="DK37" i="3"/>
  <c r="DK35" i="3"/>
  <c r="DK39" i="3"/>
  <c r="DK43" i="3"/>
  <c r="DK40" i="3"/>
  <c r="DK44" i="3"/>
  <c r="DK46" i="3"/>
  <c r="DK41" i="3"/>
  <c r="DK45" i="3"/>
  <c r="DK42" i="3"/>
  <c r="DK141" i="3"/>
  <c r="DK146" i="3"/>
  <c r="DK140" i="3"/>
  <c r="DK144" i="3"/>
  <c r="DK47" i="3"/>
  <c r="DK191" i="3"/>
  <c r="DK143" i="3"/>
  <c r="DK193" i="3"/>
  <c r="DK197" i="3"/>
  <c r="DK192" i="3"/>
  <c r="DK196" i="3"/>
  <c r="DK142" i="3"/>
  <c r="DK147" i="3"/>
  <c r="DK195" i="3"/>
  <c r="DK194" i="3"/>
  <c r="DK198" i="3"/>
  <c r="DK213" i="3"/>
  <c r="DK216" i="3"/>
  <c r="DK220" i="3"/>
  <c r="DK215" i="3"/>
  <c r="DK212" i="3"/>
  <c r="DK224" i="3"/>
  <c r="DK219" i="3"/>
  <c r="DK222" i="3"/>
  <c r="DK226" i="3"/>
  <c r="DK218" i="3"/>
  <c r="DK221" i="3"/>
  <c r="DK225" i="3"/>
  <c r="DK217" i="3"/>
  <c r="DK229" i="3"/>
  <c r="DK223" i="3"/>
  <c r="DK227" i="3"/>
  <c r="DK231" i="3"/>
  <c r="DK228" i="3"/>
  <c r="DK235" i="3"/>
  <c r="DK234" i="3"/>
  <c r="DK238" i="3"/>
  <c r="DK233" i="3"/>
  <c r="DK236" i="3"/>
  <c r="DK240" i="3"/>
  <c r="DK230" i="3"/>
  <c r="DK243" i="3"/>
  <c r="DK247" i="3"/>
  <c r="DK251" i="3"/>
  <c r="DK242" i="3"/>
  <c r="DK246" i="3"/>
  <c r="DK250" i="3"/>
  <c r="DK254" i="3"/>
  <c r="DK244" i="3"/>
  <c r="DK248" i="3"/>
  <c r="DK232" i="3"/>
  <c r="DK256" i="3"/>
  <c r="DK257" i="3"/>
  <c r="DK239" i="3"/>
  <c r="DK241" i="3"/>
  <c r="DK252" i="3"/>
  <c r="DK260" i="3"/>
  <c r="DK237" i="3"/>
  <c r="DK259" i="3"/>
  <c r="DK253" i="3"/>
  <c r="DK258" i="3"/>
  <c r="DK261" i="3"/>
  <c r="DK265" i="3"/>
  <c r="DK269" i="3"/>
  <c r="DK273" i="3"/>
  <c r="DK264" i="3"/>
  <c r="DK268" i="3"/>
  <c r="DK272" i="3"/>
  <c r="DK245" i="3"/>
  <c r="DK249" i="3"/>
  <c r="DK262" i="3"/>
  <c r="DK266" i="3"/>
  <c r="DK270" i="3"/>
  <c r="DK274" i="3"/>
  <c r="DK255" i="3"/>
  <c r="DK278" i="3"/>
  <c r="DK275" i="3"/>
  <c r="DK276" i="3"/>
  <c r="DK281" i="3"/>
  <c r="DK271" i="3"/>
  <c r="DK277" i="3"/>
  <c r="DK267" i="3"/>
  <c r="DK263" i="3"/>
  <c r="DK279" i="3"/>
  <c r="DK283" i="3"/>
  <c r="DK285" i="3"/>
  <c r="DK289" i="3"/>
  <c r="DK293" i="3"/>
  <c r="DK297" i="3"/>
  <c r="DK284" i="3"/>
  <c r="DK288" i="3"/>
  <c r="DK292" i="3"/>
  <c r="DK296" i="3"/>
  <c r="DK300" i="3"/>
  <c r="DK282" i="3"/>
  <c r="DK287" i="3"/>
  <c r="DK291" i="3"/>
  <c r="DK295" i="3"/>
  <c r="DK299" i="3"/>
  <c r="DK290" i="3"/>
  <c r="DK302" i="3"/>
  <c r="DK306" i="3"/>
  <c r="DK310" i="3"/>
  <c r="DK314" i="3"/>
  <c r="DK286" i="3"/>
  <c r="DK301" i="3"/>
  <c r="DK305" i="3"/>
  <c r="DK309" i="3"/>
  <c r="DK313" i="3"/>
  <c r="DK317" i="3"/>
  <c r="DK280" i="3"/>
  <c r="DK298" i="3"/>
  <c r="DK304" i="3"/>
  <c r="DK308" i="3"/>
  <c r="DK312" i="3"/>
  <c r="DK303" i="3"/>
  <c r="DK307" i="3"/>
  <c r="DK311" i="3"/>
  <c r="DK315" i="3"/>
  <c r="DK294" i="3"/>
  <c r="DK316" i="3"/>
  <c r="DK321" i="3"/>
  <c r="DK325" i="3"/>
  <c r="DK329" i="3"/>
  <c r="DK333" i="3"/>
  <c r="DK320" i="3"/>
  <c r="DK324" i="3"/>
  <c r="DK328" i="3"/>
  <c r="DK319" i="3"/>
  <c r="DK323" i="3"/>
  <c r="DK327" i="3"/>
  <c r="DK331" i="3"/>
  <c r="DK326" i="3"/>
  <c r="DK336" i="3"/>
  <c r="DK340" i="3"/>
  <c r="DK344" i="3"/>
  <c r="DK348" i="3"/>
  <c r="DK322" i="3"/>
  <c r="DK332" i="3"/>
  <c r="DK318" i="3"/>
  <c r="DK330" i="3"/>
  <c r="DK334" i="3"/>
  <c r="DK339" i="3"/>
  <c r="DK343" i="3"/>
  <c r="DK347" i="3"/>
  <c r="DK351" i="3"/>
  <c r="DK338" i="3"/>
  <c r="DK342" i="3"/>
  <c r="DK346" i="3"/>
  <c r="DK335" i="3"/>
  <c r="DK345" i="3"/>
  <c r="DK355" i="3"/>
  <c r="DK359" i="3"/>
  <c r="DK363" i="3"/>
  <c r="DK341" i="3"/>
  <c r="DK354" i="3"/>
  <c r="DK358" i="3"/>
  <c r="DK337" i="3"/>
  <c r="DK349" i="3"/>
  <c r="DK350" i="3"/>
  <c r="DK353" i="3"/>
  <c r="DK357" i="3"/>
  <c r="DK361" i="3"/>
  <c r="DK365" i="3"/>
  <c r="DK369" i="3"/>
  <c r="DK373" i="3"/>
  <c r="DK377" i="3"/>
  <c r="DK381" i="3"/>
  <c r="DK385" i="3"/>
  <c r="DK362" i="3"/>
  <c r="DK360" i="3"/>
  <c r="DK368" i="3"/>
  <c r="DK372" i="3"/>
  <c r="DK376" i="3"/>
  <c r="DK380" i="3"/>
  <c r="DK384" i="3"/>
  <c r="DK356" i="3"/>
  <c r="DK367" i="3"/>
  <c r="DK371" i="3"/>
  <c r="DK375" i="3"/>
  <c r="DK379" i="3"/>
  <c r="DK388" i="3"/>
  <c r="DK392" i="3"/>
  <c r="DK396" i="3"/>
  <c r="DK400" i="3"/>
  <c r="DK404" i="3"/>
  <c r="DK408" i="3"/>
  <c r="DK412" i="3"/>
  <c r="DK416" i="3"/>
  <c r="DK378" i="3"/>
  <c r="DK383" i="3"/>
  <c r="DK386" i="3"/>
  <c r="DK387" i="3"/>
  <c r="DK391" i="3"/>
  <c r="DK395" i="3"/>
  <c r="DK399" i="3"/>
  <c r="DK403" i="3"/>
  <c r="DK407" i="3"/>
  <c r="DK411" i="3"/>
  <c r="DK415" i="3"/>
  <c r="DK364" i="3"/>
  <c r="DK374" i="3"/>
  <c r="DK382" i="3"/>
  <c r="DK390" i="3"/>
  <c r="DK394" i="3"/>
  <c r="DK398" i="3"/>
  <c r="DK402" i="3"/>
  <c r="DK406" i="3"/>
  <c r="DK352" i="3"/>
  <c r="DK370" i="3"/>
  <c r="DK397" i="3"/>
  <c r="DK409" i="3"/>
  <c r="DK417" i="3"/>
  <c r="DK393" i="3"/>
  <c r="DK418" i="3"/>
  <c r="DK422" i="3"/>
  <c r="DK426" i="3"/>
  <c r="DK430" i="3"/>
  <c r="DK389" i="3"/>
  <c r="DK405" i="3"/>
  <c r="DK414" i="3"/>
  <c r="DK421" i="3"/>
  <c r="DK425" i="3"/>
  <c r="DK429" i="3"/>
  <c r="DK433" i="3"/>
  <c r="DK437" i="3"/>
  <c r="DK441" i="3"/>
  <c r="DK445" i="3"/>
  <c r="DK366" i="3"/>
  <c r="DK413" i="3"/>
  <c r="DK420" i="3"/>
  <c r="DK428" i="3"/>
  <c r="DK455" i="3"/>
  <c r="DK458" i="3"/>
  <c r="DK427" i="3"/>
  <c r="DK436" i="3"/>
  <c r="DK439" i="3"/>
  <c r="DK442" i="3"/>
  <c r="DK448" i="3"/>
  <c r="DK452" i="3"/>
  <c r="DK456" i="3"/>
  <c r="DK438" i="3"/>
  <c r="DK435" i="3"/>
  <c r="DK449" i="3"/>
  <c r="DK419" i="3"/>
  <c r="DK440" i="3"/>
  <c r="DK443" i="3"/>
  <c r="DK447" i="3"/>
  <c r="DK451" i="3"/>
  <c r="DK410" i="3"/>
  <c r="DK424" i="3"/>
  <c r="DK423" i="3"/>
  <c r="DK431" i="3"/>
  <c r="DK434" i="3"/>
  <c r="DK444" i="3"/>
  <c r="DK446" i="3"/>
  <c r="DK450" i="3"/>
  <c r="DK454" i="3"/>
  <c r="DK432" i="3"/>
  <c r="DK401" i="3"/>
  <c r="DK453" i="3"/>
  <c r="DK457" i="3"/>
  <c r="DM89" i="6"/>
  <c r="DM87" i="6"/>
  <c r="DM85" i="6"/>
  <c r="DM83" i="6"/>
  <c r="DM81" i="6"/>
  <c r="DM79" i="6"/>
  <c r="DM77" i="6"/>
  <c r="DM75" i="6"/>
  <c r="DM73" i="6"/>
  <c r="DM71" i="6"/>
  <c r="DM69" i="6"/>
  <c r="DM67" i="6"/>
  <c r="DM65" i="6"/>
  <c r="DM63" i="6"/>
  <c r="DM61" i="6"/>
  <c r="DM59" i="6"/>
  <c r="DM57" i="6"/>
  <c r="DM55" i="6"/>
  <c r="DM53" i="6"/>
  <c r="DM90" i="6"/>
  <c r="DM88" i="6"/>
  <c r="DM86" i="6"/>
  <c r="DM84" i="6"/>
  <c r="DM82" i="6"/>
  <c r="DM80" i="6"/>
  <c r="DM78" i="6"/>
  <c r="DM76" i="6"/>
  <c r="DM74" i="6"/>
  <c r="DM72" i="6"/>
  <c r="DM70" i="6"/>
  <c r="DM68" i="6"/>
  <c r="DM66" i="6"/>
  <c r="DM64" i="6"/>
  <c r="DM62" i="6"/>
  <c r="DM60" i="6"/>
  <c r="DM58" i="6"/>
  <c r="DM56" i="6"/>
  <c r="DM54" i="6"/>
  <c r="DM52" i="6"/>
  <c r="DK51" i="6"/>
  <c r="DH51" i="6"/>
  <c r="DK17" i="3"/>
  <c r="DK18" i="3"/>
  <c r="DO86" i="3" l="1"/>
  <c r="DO52" i="3"/>
  <c r="DO50" i="3"/>
  <c r="DO49" i="3"/>
  <c r="DO53" i="3"/>
  <c r="DO54" i="3"/>
  <c r="DO51" i="3"/>
  <c r="DO55" i="3"/>
  <c r="DO56" i="3"/>
  <c r="DO57" i="3"/>
  <c r="DO48" i="3"/>
  <c r="DO58" i="3"/>
  <c r="DO63" i="3"/>
  <c r="DO59" i="3"/>
  <c r="DO65" i="3"/>
  <c r="DO64" i="3"/>
  <c r="DO60" i="3"/>
  <c r="DO61" i="3"/>
  <c r="DO73" i="3"/>
  <c r="DO71" i="3"/>
  <c r="DO72" i="3"/>
  <c r="DO67" i="3"/>
  <c r="DO66" i="3"/>
  <c r="DO62" i="3"/>
  <c r="DO69" i="3"/>
  <c r="DO70" i="3"/>
  <c r="DO77" i="3"/>
  <c r="DO68" i="3"/>
  <c r="DO76" i="3"/>
  <c r="DO78" i="3"/>
  <c r="DO80" i="3"/>
  <c r="DO82" i="3"/>
  <c r="DO84" i="3"/>
  <c r="DO87" i="3"/>
  <c r="DO74" i="3"/>
  <c r="DO79" i="3"/>
  <c r="DO81" i="3"/>
  <c r="DO83" i="3"/>
  <c r="DO85" i="3"/>
  <c r="DO93" i="3"/>
  <c r="DO75" i="3"/>
  <c r="DO92" i="3"/>
  <c r="DO94" i="3"/>
  <c r="DO96" i="3"/>
  <c r="DO90" i="3"/>
  <c r="DO91" i="3"/>
  <c r="DO88" i="3"/>
  <c r="DO89" i="3"/>
  <c r="DO98" i="3"/>
  <c r="DO100" i="3"/>
  <c r="DO95" i="3"/>
  <c r="DO97" i="3"/>
  <c r="DO99" i="3"/>
  <c r="DO101" i="3"/>
  <c r="DJ49" i="3"/>
  <c r="DJ51" i="3"/>
  <c r="DJ53" i="3"/>
  <c r="DJ86" i="3"/>
  <c r="DJ56" i="3"/>
  <c r="DJ48" i="3"/>
  <c r="DJ57" i="3"/>
  <c r="DJ55" i="3"/>
  <c r="DJ52" i="3"/>
  <c r="DJ54" i="3"/>
  <c r="DJ58" i="3"/>
  <c r="DJ61" i="3"/>
  <c r="DJ62" i="3"/>
  <c r="DJ59" i="3"/>
  <c r="DJ50" i="3"/>
  <c r="DJ60" i="3"/>
  <c r="DJ63" i="3"/>
  <c r="DJ64" i="3"/>
  <c r="DJ69" i="3"/>
  <c r="DJ71" i="3"/>
  <c r="DJ66" i="3"/>
  <c r="DJ75" i="3"/>
  <c r="DJ65" i="3"/>
  <c r="DJ74" i="3"/>
  <c r="DJ70" i="3"/>
  <c r="DJ76" i="3"/>
  <c r="DJ67" i="3"/>
  <c r="DJ68" i="3"/>
  <c r="DJ72" i="3"/>
  <c r="DJ73" i="3"/>
  <c r="DJ77" i="3"/>
  <c r="DJ78" i="3"/>
  <c r="DJ79" i="3"/>
  <c r="DJ84" i="3"/>
  <c r="DJ87" i="3"/>
  <c r="DJ80" i="3"/>
  <c r="DJ81" i="3"/>
  <c r="DJ89" i="3"/>
  <c r="DJ88" i="3"/>
  <c r="DJ83" i="3"/>
  <c r="DJ82" i="3"/>
  <c r="DJ90" i="3"/>
  <c r="DJ91" i="3"/>
  <c r="DJ92" i="3"/>
  <c r="DJ93" i="3"/>
  <c r="DJ94" i="3"/>
  <c r="DJ96" i="3"/>
  <c r="DJ97" i="3"/>
  <c r="DJ99" i="3"/>
  <c r="DJ101" i="3"/>
  <c r="DJ95" i="3"/>
  <c r="DJ98" i="3"/>
  <c r="DJ85" i="3"/>
  <c r="DJ100" i="3"/>
  <c r="DL48" i="3"/>
  <c r="DL86" i="3"/>
  <c r="DL50" i="3"/>
  <c r="DL49" i="3"/>
  <c r="DL51" i="3"/>
  <c r="DL52" i="3"/>
  <c r="DL55" i="3"/>
  <c r="DL53" i="3"/>
  <c r="DL54" i="3"/>
  <c r="DL56" i="3"/>
  <c r="DL57" i="3"/>
  <c r="DL58" i="3"/>
  <c r="DL59" i="3"/>
  <c r="DL61" i="3"/>
  <c r="DL63" i="3"/>
  <c r="DL60" i="3"/>
  <c r="DL62" i="3"/>
  <c r="DL65" i="3"/>
  <c r="DL64" i="3"/>
  <c r="DL70" i="3"/>
  <c r="DL69" i="3"/>
  <c r="DL71" i="3"/>
  <c r="DL67" i="3"/>
  <c r="DL68" i="3"/>
  <c r="DL66" i="3"/>
  <c r="DL73" i="3"/>
  <c r="DL78" i="3"/>
  <c r="DL76" i="3"/>
  <c r="DL72" i="3"/>
  <c r="DL74" i="3"/>
  <c r="DL79" i="3"/>
  <c r="DL81" i="3"/>
  <c r="DL83" i="3"/>
  <c r="DL75" i="3"/>
  <c r="DL82" i="3"/>
  <c r="DL89" i="3"/>
  <c r="DL88" i="3"/>
  <c r="DL77" i="3"/>
  <c r="DL87" i="3"/>
  <c r="DL85" i="3"/>
  <c r="DL80" i="3"/>
  <c r="DL90" i="3"/>
  <c r="DL91" i="3"/>
  <c r="DL92" i="3"/>
  <c r="DL94" i="3"/>
  <c r="DL84" i="3"/>
  <c r="DL93" i="3"/>
  <c r="DL96" i="3"/>
  <c r="DL98" i="3"/>
  <c r="DL99" i="3"/>
  <c r="DL100" i="3"/>
  <c r="DL95" i="3"/>
  <c r="DL101" i="3"/>
  <c r="DL97" i="3"/>
  <c r="DN86" i="3"/>
  <c r="DN48" i="3"/>
  <c r="DN50" i="3"/>
  <c r="DN49" i="3"/>
  <c r="DN51" i="3"/>
  <c r="DN54" i="3"/>
  <c r="DN56" i="3"/>
  <c r="DN52" i="3"/>
  <c r="DN53" i="3"/>
  <c r="DN55" i="3"/>
  <c r="DN59" i="3"/>
  <c r="DN61" i="3"/>
  <c r="DN57" i="3"/>
  <c r="DN62" i="3"/>
  <c r="DN60" i="3"/>
  <c r="DN67" i="3"/>
  <c r="DN68" i="3"/>
  <c r="DN66" i="3"/>
  <c r="DN63" i="3"/>
  <c r="DN65" i="3"/>
  <c r="DN64" i="3"/>
  <c r="DN71" i="3"/>
  <c r="DN72" i="3"/>
  <c r="DN75" i="3"/>
  <c r="DN77" i="3"/>
  <c r="DN58" i="3"/>
  <c r="DN74" i="3"/>
  <c r="DN76" i="3"/>
  <c r="DN78" i="3"/>
  <c r="DN70" i="3"/>
  <c r="DN73" i="3"/>
  <c r="DN79" i="3"/>
  <c r="DN82" i="3"/>
  <c r="DN80" i="3"/>
  <c r="DN81" i="3"/>
  <c r="DN85" i="3"/>
  <c r="DN84" i="3"/>
  <c r="DN90" i="3"/>
  <c r="DN89" i="3"/>
  <c r="DN87" i="3"/>
  <c r="DN69" i="3"/>
  <c r="DN96" i="3"/>
  <c r="DN91" i="3"/>
  <c r="DN88" i="3"/>
  <c r="DN83" i="3"/>
  <c r="DN95" i="3"/>
  <c r="DN92" i="3"/>
  <c r="DN93" i="3"/>
  <c r="DN94" i="3"/>
  <c r="DN97" i="3"/>
  <c r="DN99" i="3"/>
  <c r="DN101" i="3"/>
  <c r="DN98" i="3"/>
  <c r="DN100" i="3"/>
  <c r="DM86" i="3"/>
  <c r="DM50" i="3"/>
  <c r="DM51" i="3"/>
  <c r="DM48" i="3"/>
  <c r="DM49" i="3"/>
  <c r="DM53" i="3"/>
  <c r="DM52" i="3"/>
  <c r="DM55" i="3"/>
  <c r="DM56" i="3"/>
  <c r="DM57" i="3"/>
  <c r="DM54" i="3"/>
  <c r="DM59" i="3"/>
  <c r="DM62" i="3"/>
  <c r="DM60" i="3"/>
  <c r="DM58" i="3"/>
  <c r="DM63" i="3"/>
  <c r="DM66" i="3"/>
  <c r="DM68" i="3"/>
  <c r="DM61" i="3"/>
  <c r="DM67" i="3"/>
  <c r="DM64" i="3"/>
  <c r="DM69" i="3"/>
  <c r="DM72" i="3"/>
  <c r="DM65" i="3"/>
  <c r="DM71" i="3"/>
  <c r="DM77" i="3"/>
  <c r="DM78" i="3"/>
  <c r="DM70" i="3"/>
  <c r="DM76" i="3"/>
  <c r="DM73" i="3"/>
  <c r="DM74" i="3"/>
  <c r="DM79" i="3"/>
  <c r="DM75" i="3"/>
  <c r="DM81" i="3"/>
  <c r="DM85" i="3"/>
  <c r="DM82" i="3"/>
  <c r="DM83" i="3"/>
  <c r="DM88" i="3"/>
  <c r="DM91" i="3"/>
  <c r="DM84" i="3"/>
  <c r="DM80" i="3"/>
  <c r="DM89" i="3"/>
  <c r="DM90" i="3"/>
  <c r="DM95" i="3"/>
  <c r="DM87" i="3"/>
  <c r="DM96" i="3"/>
  <c r="DM92" i="3"/>
  <c r="DM94" i="3"/>
  <c r="DM93" i="3"/>
  <c r="DM98" i="3"/>
  <c r="DM100" i="3"/>
  <c r="DM101" i="3"/>
  <c r="DM97" i="3"/>
  <c r="DM99" i="3"/>
  <c r="DR49" i="3"/>
  <c r="DR86" i="3"/>
  <c r="DR48" i="3"/>
  <c r="DR52" i="3"/>
  <c r="DR50" i="3"/>
  <c r="DR51" i="3"/>
  <c r="DR53" i="3"/>
  <c r="DR54" i="3"/>
  <c r="DR58" i="3"/>
  <c r="DR55" i="3"/>
  <c r="DR56" i="3"/>
  <c r="DR57" i="3"/>
  <c r="DR60" i="3"/>
  <c r="DR62" i="3"/>
  <c r="DR59" i="3"/>
  <c r="DR61" i="3"/>
  <c r="DR63" i="3"/>
  <c r="DR65" i="3"/>
  <c r="DR69" i="3"/>
  <c r="DR71" i="3"/>
  <c r="DR66" i="3"/>
  <c r="DR70" i="3"/>
  <c r="DR73" i="3"/>
  <c r="DR64" i="3"/>
  <c r="DR72" i="3"/>
  <c r="DR75" i="3"/>
  <c r="DR79" i="3"/>
  <c r="DR67" i="3"/>
  <c r="DR68" i="3"/>
  <c r="DR77" i="3"/>
  <c r="DR76" i="3"/>
  <c r="DR78" i="3"/>
  <c r="DR80" i="3"/>
  <c r="DR82" i="3"/>
  <c r="DR84" i="3"/>
  <c r="DR88" i="3"/>
  <c r="DR89" i="3"/>
  <c r="DR87" i="3"/>
  <c r="DR83" i="3"/>
  <c r="DR93" i="3"/>
  <c r="DR81" i="3"/>
  <c r="DR74" i="3"/>
  <c r="DR85" i="3"/>
  <c r="DR90" i="3"/>
  <c r="DR92" i="3"/>
  <c r="DR95" i="3"/>
  <c r="DR94" i="3"/>
  <c r="DR91" i="3"/>
  <c r="DR97" i="3"/>
  <c r="DR96" i="3"/>
  <c r="DR98" i="3"/>
  <c r="DR99" i="3"/>
  <c r="DR100" i="3"/>
  <c r="DR101" i="3"/>
  <c r="DJ35" i="3"/>
  <c r="DJ202" i="3"/>
  <c r="DJ203" i="3"/>
  <c r="DJ200" i="3"/>
  <c r="DJ201" i="3"/>
  <c r="DJ199" i="3"/>
  <c r="DR202" i="3"/>
  <c r="DR203" i="3"/>
  <c r="DR200" i="3"/>
  <c r="DR201" i="3"/>
  <c r="DR199" i="3"/>
  <c r="DO202" i="3"/>
  <c r="DO203" i="3"/>
  <c r="DO200" i="3"/>
  <c r="DO201" i="3"/>
  <c r="DO199" i="3"/>
  <c r="DM41" i="3"/>
  <c r="DM203" i="3"/>
  <c r="DM201" i="3"/>
  <c r="DM202" i="3"/>
  <c r="DM200" i="3"/>
  <c r="DM199" i="3"/>
  <c r="DL141" i="3"/>
  <c r="DL202" i="3"/>
  <c r="DL203" i="3"/>
  <c r="DL201" i="3"/>
  <c r="DL199" i="3"/>
  <c r="DL200" i="3"/>
  <c r="DN21" i="3"/>
  <c r="DN203" i="3"/>
  <c r="DN202" i="3"/>
  <c r="DN200" i="3"/>
  <c r="DN201" i="3"/>
  <c r="DN199" i="3"/>
  <c r="DL26" i="3"/>
  <c r="DL405" i="3"/>
  <c r="DL354" i="3"/>
  <c r="DL307" i="3"/>
  <c r="DL383" i="3"/>
  <c r="DL262" i="3"/>
  <c r="DL288" i="3"/>
  <c r="DQ52" i="6"/>
  <c r="DL230" i="3"/>
  <c r="DJ261" i="3"/>
  <c r="DL423" i="3"/>
  <c r="DL196" i="3"/>
  <c r="DM446" i="3"/>
  <c r="DP69" i="6"/>
  <c r="DP81" i="6"/>
  <c r="DP56" i="6"/>
  <c r="DP85" i="6"/>
  <c r="DP72" i="6"/>
  <c r="DP60" i="6"/>
  <c r="DP76" i="6"/>
  <c r="DP88" i="6"/>
  <c r="DP53" i="6"/>
  <c r="DP65" i="6"/>
  <c r="DP62" i="6"/>
  <c r="DP78" i="6"/>
  <c r="DP55" i="6"/>
  <c r="DP71" i="6"/>
  <c r="DP87" i="6"/>
  <c r="DP89" i="6"/>
  <c r="DP64" i="6"/>
  <c r="DP80" i="6"/>
  <c r="DP73" i="6"/>
  <c r="DP52" i="6"/>
  <c r="DP68" i="6"/>
  <c r="DP84" i="6"/>
  <c r="DP61" i="6"/>
  <c r="DP77" i="6"/>
  <c r="DP57" i="6"/>
  <c r="DP66" i="6"/>
  <c r="DP82" i="6"/>
  <c r="DP59" i="6"/>
  <c r="DP75" i="6"/>
  <c r="DP54" i="6"/>
  <c r="DP70" i="6"/>
  <c r="DP86" i="6"/>
  <c r="DP63" i="6"/>
  <c r="DP79" i="6"/>
  <c r="DP58" i="6"/>
  <c r="DP74" i="6"/>
  <c r="DP90" i="6"/>
  <c r="DP67" i="6"/>
  <c r="DN437" i="3"/>
  <c r="DN295" i="3"/>
  <c r="DN18" i="3"/>
  <c r="DN17" i="3"/>
  <c r="DQ70" i="6"/>
  <c r="DJ445" i="3"/>
  <c r="DQ74" i="6"/>
  <c r="DJ413" i="3"/>
  <c r="DQ57" i="6"/>
  <c r="DJ369" i="3"/>
  <c r="DQ61" i="6"/>
  <c r="DJ365" i="3"/>
  <c r="DQ75" i="6"/>
  <c r="DJ321" i="3"/>
  <c r="DQ77" i="6"/>
  <c r="DJ279" i="3"/>
  <c r="DQ58" i="6"/>
  <c r="DJ228" i="3"/>
  <c r="DO80" i="6"/>
  <c r="DN69" i="6"/>
  <c r="DN433" i="3"/>
  <c r="DM393" i="3"/>
  <c r="DO57" i="6"/>
  <c r="DO73" i="6"/>
  <c r="DO89" i="6"/>
  <c r="DQ78" i="6"/>
  <c r="DQ79" i="6"/>
  <c r="DJ356" i="3"/>
  <c r="DJ220" i="3"/>
  <c r="DQ80" i="6"/>
  <c r="DQ83" i="6"/>
  <c r="DJ435" i="3"/>
  <c r="DJ355" i="3"/>
  <c r="DJ191" i="3"/>
  <c r="DN85" i="6"/>
  <c r="DQ55" i="6"/>
  <c r="DN60" i="6"/>
  <c r="DJ446" i="3"/>
  <c r="DJ322" i="3"/>
  <c r="DJ34" i="3"/>
  <c r="DN76" i="6"/>
  <c r="DO64" i="6"/>
  <c r="DQ54" i="6"/>
  <c r="DQ59" i="6"/>
  <c r="DN53" i="6"/>
  <c r="DJ416" i="3"/>
  <c r="DJ294" i="3"/>
  <c r="DJ18" i="3"/>
  <c r="DJ442" i="3"/>
  <c r="DJ407" i="3"/>
  <c r="DJ340" i="3"/>
  <c r="DJ290" i="3"/>
  <c r="DJ230" i="3"/>
  <c r="DL418" i="3"/>
  <c r="DL341" i="3"/>
  <c r="DL29" i="3"/>
  <c r="DJ19" i="3"/>
  <c r="DJ27" i="3"/>
  <c r="DJ38" i="3"/>
  <c r="DJ30" i="3"/>
  <c r="DJ143" i="3"/>
  <c r="DJ194" i="3"/>
  <c r="DJ217" i="3"/>
  <c r="DJ224" i="3"/>
  <c r="DJ231" i="3"/>
  <c r="DJ241" i="3"/>
  <c r="DJ252" i="3"/>
  <c r="DJ269" i="3"/>
  <c r="DJ267" i="3"/>
  <c r="DJ277" i="3"/>
  <c r="DJ283" i="3"/>
  <c r="DJ291" i="3"/>
  <c r="DJ301" i="3"/>
  <c r="DJ312" i="3"/>
  <c r="DJ325" i="3"/>
  <c r="DJ332" i="3"/>
  <c r="DJ326" i="3"/>
  <c r="DJ346" i="3"/>
  <c r="DJ359" i="3"/>
  <c r="DJ357" i="3"/>
  <c r="DJ367" i="3"/>
  <c r="DJ21" i="3"/>
  <c r="DJ29" i="3"/>
  <c r="DJ42" i="3"/>
  <c r="DJ45" i="3"/>
  <c r="DJ147" i="3"/>
  <c r="DJ221" i="3"/>
  <c r="DJ225" i="3"/>
  <c r="DJ235" i="3"/>
  <c r="DJ245" i="3"/>
  <c r="DJ260" i="3"/>
  <c r="DJ273" i="3"/>
  <c r="DJ262" i="3"/>
  <c r="DJ274" i="3"/>
  <c r="DJ284" i="3"/>
  <c r="DJ295" i="3"/>
  <c r="DJ305" i="3"/>
  <c r="DJ303" i="3"/>
  <c r="DJ329" i="3"/>
  <c r="DJ319" i="3"/>
  <c r="DJ330" i="3"/>
  <c r="DJ335" i="3"/>
  <c r="DJ363" i="3"/>
  <c r="DJ361" i="3"/>
  <c r="DJ371" i="3"/>
  <c r="DJ366" i="3"/>
  <c r="DJ383" i="3"/>
  <c r="DJ411" i="3"/>
  <c r="DJ389" i="3"/>
  <c r="DJ392" i="3"/>
  <c r="DJ388" i="3"/>
  <c r="DJ428" i="3"/>
  <c r="DJ448" i="3"/>
  <c r="DJ451" i="3"/>
  <c r="DJ22" i="3"/>
  <c r="DJ32" i="3"/>
  <c r="DJ36" i="3"/>
  <c r="DJ142" i="3"/>
  <c r="DJ193" i="3"/>
  <c r="DJ213" i="3"/>
  <c r="DJ216" i="3"/>
  <c r="DJ223" i="3"/>
  <c r="DJ234" i="3"/>
  <c r="DJ242" i="3"/>
  <c r="DJ249" i="3"/>
  <c r="DJ248" i="3"/>
  <c r="DJ258" i="3"/>
  <c r="DJ266" i="3"/>
  <c r="DJ257" i="3"/>
  <c r="DJ288" i="3"/>
  <c r="DJ299" i="3"/>
  <c r="DJ309" i="3"/>
  <c r="DJ307" i="3"/>
  <c r="DJ333" i="3"/>
  <c r="DJ323" i="3"/>
  <c r="DJ334" i="3"/>
  <c r="DJ337" i="3"/>
  <c r="DJ336" i="3"/>
  <c r="DJ360" i="3"/>
  <c r="DJ375" i="3"/>
  <c r="DJ370" i="3"/>
  <c r="DJ386" i="3"/>
  <c r="DJ415" i="3"/>
  <c r="DJ393" i="3"/>
  <c r="DJ406" i="3"/>
  <c r="DJ404" i="3"/>
  <c r="DJ432" i="3"/>
  <c r="DJ452" i="3"/>
  <c r="DJ455" i="3"/>
  <c r="DJ421" i="3"/>
  <c r="DJ441" i="3"/>
  <c r="DJ17" i="3"/>
  <c r="DJ24" i="3"/>
  <c r="DJ31" i="3"/>
  <c r="DJ39" i="3"/>
  <c r="DJ141" i="3"/>
  <c r="DJ192" i="3"/>
  <c r="DJ212" i="3"/>
  <c r="DJ215" i="3"/>
  <c r="DJ226" i="3"/>
  <c r="DJ232" i="3"/>
  <c r="DJ250" i="3"/>
  <c r="DJ243" i="3"/>
  <c r="DJ244" i="3"/>
  <c r="DJ268" i="3"/>
  <c r="DJ259" i="3"/>
  <c r="DJ285" i="3"/>
  <c r="DJ296" i="3"/>
  <c r="DJ280" i="3"/>
  <c r="DJ317" i="3"/>
  <c r="DJ315" i="3"/>
  <c r="DJ302" i="3"/>
  <c r="DJ331" i="3"/>
  <c r="DJ343" i="3"/>
  <c r="DJ345" i="3"/>
  <c r="DJ358" i="3"/>
  <c r="DJ372" i="3"/>
  <c r="DJ351" i="3"/>
  <c r="DJ378" i="3"/>
  <c r="DJ391" i="3"/>
  <c r="DJ390" i="3"/>
  <c r="DJ401" i="3"/>
  <c r="DJ419" i="3"/>
  <c r="DJ408" i="3"/>
  <c r="DJ440" i="3"/>
  <c r="DJ429" i="3"/>
  <c r="DJ434" i="3"/>
  <c r="DJ400" i="3"/>
  <c r="DJ453" i="3"/>
  <c r="DJ40" i="3"/>
  <c r="DJ256" i="3"/>
  <c r="DJ300" i="3"/>
  <c r="DJ25" i="3"/>
  <c r="DJ37" i="3"/>
  <c r="DJ146" i="3"/>
  <c r="DJ196" i="3"/>
  <c r="DJ219" i="3"/>
  <c r="DJ229" i="3"/>
  <c r="DJ237" i="3"/>
  <c r="DJ236" i="3"/>
  <c r="DJ247" i="3"/>
  <c r="DJ272" i="3"/>
  <c r="DJ275" i="3"/>
  <c r="DJ289" i="3"/>
  <c r="DJ286" i="3"/>
  <c r="DQ62" i="6"/>
  <c r="DQ63" i="6"/>
  <c r="DJ425" i="3"/>
  <c r="DJ403" i="3"/>
  <c r="DJ349" i="3"/>
  <c r="DJ278" i="3"/>
  <c r="DJ238" i="3"/>
  <c r="DL370" i="3"/>
  <c r="DL404" i="3"/>
  <c r="DL330" i="3"/>
  <c r="DL257" i="3"/>
  <c r="DL146" i="3"/>
  <c r="DL17" i="3"/>
  <c r="DQ64" i="6"/>
  <c r="DQ84" i="6"/>
  <c r="DQ67" i="6"/>
  <c r="DQ89" i="6"/>
  <c r="DJ414" i="3"/>
  <c r="DJ444" i="3"/>
  <c r="DJ397" i="3"/>
  <c r="DJ399" i="3"/>
  <c r="DJ368" i="3"/>
  <c r="DJ341" i="3"/>
  <c r="DJ327" i="3"/>
  <c r="DJ287" i="3"/>
  <c r="DJ270" i="3"/>
  <c r="DJ251" i="3"/>
  <c r="DJ227" i="3"/>
  <c r="DJ197" i="3"/>
  <c r="DJ140" i="3"/>
  <c r="DJ26" i="3"/>
  <c r="DL456" i="3"/>
  <c r="DL432" i="3"/>
  <c r="DL400" i="3"/>
  <c r="DL356" i="3"/>
  <c r="DL326" i="3"/>
  <c r="DL290" i="3"/>
  <c r="DL240" i="3"/>
  <c r="DL212" i="3"/>
  <c r="DL20" i="3"/>
  <c r="DL27" i="3"/>
  <c r="DL30" i="3"/>
  <c r="DL47" i="3"/>
  <c r="DL140" i="3"/>
  <c r="DL191" i="3"/>
  <c r="DL217" i="3"/>
  <c r="DL221" i="3"/>
  <c r="DL226" i="3"/>
  <c r="DL236" i="3"/>
  <c r="DL237" i="3"/>
  <c r="DL239" i="3"/>
  <c r="DL266" i="3"/>
  <c r="DL277" i="3"/>
  <c r="DL282" i="3"/>
  <c r="DL298" i="3"/>
  <c r="DL292" i="3"/>
  <c r="DL306" i="3"/>
  <c r="DL308" i="3"/>
  <c r="DL315" i="3"/>
  <c r="DL303" i="3"/>
  <c r="DL327" i="3"/>
  <c r="DL343" i="3"/>
  <c r="DL364" i="3"/>
  <c r="DL358" i="3"/>
  <c r="DL381" i="3"/>
  <c r="DL379" i="3"/>
  <c r="DL408" i="3"/>
  <c r="DL386" i="3"/>
  <c r="DL382" i="3"/>
  <c r="DL414" i="3"/>
  <c r="DL397" i="3"/>
  <c r="DL407" i="3"/>
  <c r="DL435" i="3"/>
  <c r="DL427" i="3"/>
  <c r="DL413" i="3"/>
  <c r="DL431" i="3"/>
  <c r="DL19" i="3"/>
  <c r="DL31" i="3"/>
  <c r="DL36" i="3"/>
  <c r="DL44" i="3"/>
  <c r="DL144" i="3"/>
  <c r="DL194" i="3"/>
  <c r="DL216" i="3"/>
  <c r="DL224" i="3"/>
  <c r="DL228" i="3"/>
  <c r="DL232" i="3"/>
  <c r="DL244" i="3"/>
  <c r="DL241" i="3"/>
  <c r="DL270" i="3"/>
  <c r="DL258" i="3"/>
  <c r="DL275" i="3"/>
  <c r="DL285" i="3"/>
  <c r="DL296" i="3"/>
  <c r="DL310" i="3"/>
  <c r="DL312" i="3"/>
  <c r="DL311" i="3"/>
  <c r="DL320" i="3"/>
  <c r="DL331" i="3"/>
  <c r="DL338" i="3"/>
  <c r="DL345" i="3"/>
  <c r="DL362" i="3"/>
  <c r="DL368" i="3"/>
  <c r="DL366" i="3"/>
  <c r="DL412" i="3"/>
  <c r="DL387" i="3"/>
  <c r="DL384" i="3"/>
  <c r="DL401" i="3"/>
  <c r="DL419" i="3"/>
  <c r="DL421" i="3"/>
  <c r="DL438" i="3"/>
  <c r="DL436" i="3"/>
  <c r="DL440" i="3"/>
  <c r="DL434" i="3"/>
  <c r="DL23" i="3"/>
  <c r="DL28" i="3"/>
  <c r="DL40" i="3"/>
  <c r="DL46" i="3"/>
  <c r="DL143" i="3"/>
  <c r="DL220" i="3"/>
  <c r="DL222" i="3"/>
  <c r="DL231" i="3"/>
  <c r="DL243" i="3"/>
  <c r="DL248" i="3"/>
  <c r="DL254" i="3"/>
  <c r="DL274" i="3"/>
  <c r="DL264" i="3"/>
  <c r="DL276" i="3"/>
  <c r="DL289" i="3"/>
  <c r="DL281" i="3"/>
  <c r="DL314" i="3"/>
  <c r="DL316" i="3"/>
  <c r="DL313" i="3"/>
  <c r="DL324" i="3"/>
  <c r="DL335" i="3"/>
  <c r="DL342" i="3"/>
  <c r="DL347" i="3"/>
  <c r="DL350" i="3"/>
  <c r="DL372" i="3"/>
  <c r="DL385" i="3"/>
  <c r="DL416" i="3"/>
  <c r="DL391" i="3"/>
  <c r="DL390" i="3"/>
  <c r="DL411" i="3"/>
  <c r="DL409" i="3"/>
  <c r="DL425" i="3"/>
  <c r="DL449" i="3"/>
  <c r="DL439" i="3"/>
  <c r="DL443" i="3"/>
  <c r="DL444" i="3"/>
  <c r="DL18" i="3"/>
  <c r="DL24" i="3"/>
  <c r="DL34" i="3"/>
  <c r="DL43" i="3"/>
  <c r="DL45" i="3"/>
  <c r="DL147" i="3"/>
  <c r="DL198" i="3"/>
  <c r="DL223" i="3"/>
  <c r="DL235" i="3"/>
  <c r="DL247" i="3"/>
  <c r="DL252" i="3"/>
  <c r="DL249" i="3"/>
  <c r="DL260" i="3"/>
  <c r="DL268" i="3"/>
  <c r="DL280" i="3"/>
  <c r="DL293" i="3"/>
  <c r="DL287" i="3"/>
  <c r="DL279" i="3"/>
  <c r="DL317" i="3"/>
  <c r="DL321" i="3"/>
  <c r="DL328" i="3"/>
  <c r="DL336" i="3"/>
  <c r="DL346" i="3"/>
  <c r="DL355" i="3"/>
  <c r="DL353" i="3"/>
  <c r="DL376" i="3"/>
  <c r="DL388" i="3"/>
  <c r="DL337" i="3"/>
  <c r="DL395" i="3"/>
  <c r="DL394" i="3"/>
  <c r="DL420" i="3"/>
  <c r="DL417" i="3"/>
  <c r="DL429" i="3"/>
  <c r="DL453" i="3"/>
  <c r="DL442" i="3"/>
  <c r="DL447" i="3"/>
  <c r="DL446" i="3"/>
  <c r="DL25" i="3"/>
  <c r="DL32" i="3"/>
  <c r="DL35" i="3"/>
  <c r="DL193" i="3"/>
  <c r="DL215" i="3"/>
  <c r="DL227" i="3"/>
  <c r="DL229" i="3"/>
  <c r="DL251" i="3"/>
  <c r="DL256" i="3"/>
  <c r="DL255" i="3"/>
  <c r="DL261" i="3"/>
  <c r="DL263" i="3"/>
  <c r="DL272" i="3"/>
  <c r="DL297" i="3"/>
  <c r="DL291" i="3"/>
  <c r="DL301" i="3"/>
  <c r="DL318" i="3"/>
  <c r="DL325" i="3"/>
  <c r="DL332" i="3"/>
  <c r="DL340" i="3"/>
  <c r="DL351" i="3"/>
  <c r="DL359" i="3"/>
  <c r="DL365" i="3"/>
  <c r="DL361" i="3"/>
  <c r="DL392" i="3"/>
  <c r="DL357" i="3"/>
  <c r="DL399" i="3"/>
  <c r="DL398" i="3"/>
  <c r="DL424" i="3"/>
  <c r="DL393" i="3"/>
  <c r="DL433" i="3"/>
  <c r="DL457" i="3"/>
  <c r="DL448" i="3"/>
  <c r="DL451" i="3"/>
  <c r="DL450" i="3"/>
  <c r="DL22" i="3"/>
  <c r="DL33" i="3"/>
  <c r="DL42" i="3"/>
  <c r="DL142" i="3"/>
  <c r="DL197" i="3"/>
  <c r="DL195" i="3"/>
  <c r="DL213" i="3"/>
  <c r="DL219" i="3"/>
  <c r="DL225" i="3"/>
  <c r="DL234" i="3"/>
  <c r="DL242" i="3"/>
  <c r="DL245" i="3"/>
  <c r="DL253" i="3"/>
  <c r="DL265" i="3"/>
  <c r="DL267" i="3"/>
  <c r="DL286" i="3"/>
  <c r="DL283" i="3"/>
  <c r="DL295" i="3"/>
  <c r="DL305" i="3"/>
  <c r="DL322" i="3"/>
  <c r="DL329" i="3"/>
  <c r="DL299" i="3"/>
  <c r="DL344" i="3"/>
  <c r="DL352" i="3"/>
  <c r="DL363" i="3"/>
  <c r="DL369" i="3"/>
  <c r="DL367" i="3"/>
  <c r="DL396" i="3"/>
  <c r="DL378" i="3"/>
  <c r="DL403" i="3"/>
  <c r="DL402" i="3"/>
  <c r="DL428" i="3"/>
  <c r="DL349" i="3"/>
  <c r="DL437" i="3"/>
  <c r="DL415" i="3"/>
  <c r="DL452" i="3"/>
  <c r="DL455" i="3"/>
  <c r="DL454" i="3"/>
  <c r="DJ437" i="3"/>
  <c r="DJ409" i="3"/>
  <c r="DJ380" i="3"/>
  <c r="DJ316" i="3"/>
  <c r="DJ254" i="3"/>
  <c r="DL380" i="3"/>
  <c r="DL284" i="3"/>
  <c r="DJ439" i="3"/>
  <c r="DJ405" i="3"/>
  <c r="DJ376" i="3"/>
  <c r="DJ310" i="3"/>
  <c r="DJ255" i="3"/>
  <c r="DJ198" i="3"/>
  <c r="DJ33" i="3"/>
  <c r="DL426" i="3"/>
  <c r="DL360" i="3"/>
  <c r="DL294" i="3"/>
  <c r="DL21" i="3"/>
  <c r="DJ447" i="3"/>
  <c r="DJ431" i="3"/>
  <c r="DJ364" i="3"/>
  <c r="DJ311" i="3"/>
  <c r="DQ66" i="6"/>
  <c r="DQ86" i="6"/>
  <c r="DJ433" i="3"/>
  <c r="DJ377" i="3"/>
  <c r="DJ443" i="3"/>
  <c r="DJ436" i="3"/>
  <c r="DJ427" i="3"/>
  <c r="DJ384" i="3"/>
  <c r="DJ395" i="3"/>
  <c r="DJ352" i="3"/>
  <c r="DJ353" i="3"/>
  <c r="DJ342" i="3"/>
  <c r="DJ328" i="3"/>
  <c r="DJ308" i="3"/>
  <c r="DJ282" i="3"/>
  <c r="DJ263" i="3"/>
  <c r="DJ253" i="3"/>
  <c r="DJ233" i="3"/>
  <c r="DJ47" i="3"/>
  <c r="DJ28" i="3"/>
  <c r="DL430" i="3"/>
  <c r="DL410" i="3"/>
  <c r="DL375" i="3"/>
  <c r="DL339" i="3"/>
  <c r="DL304" i="3"/>
  <c r="DL278" i="3"/>
  <c r="DL250" i="3"/>
  <c r="DL39" i="3"/>
  <c r="DJ430" i="3"/>
  <c r="DJ418" i="3"/>
  <c r="DJ382" i="3"/>
  <c r="DJ318" i="3"/>
  <c r="DJ271" i="3"/>
  <c r="DJ43" i="3"/>
  <c r="DL389" i="3"/>
  <c r="DL333" i="3"/>
  <c r="DL259" i="3"/>
  <c r="DL192" i="3"/>
  <c r="DQ85" i="6"/>
  <c r="DQ69" i="6"/>
  <c r="DQ53" i="6"/>
  <c r="DQ76" i="6"/>
  <c r="DQ60" i="6"/>
  <c r="DQ81" i="6"/>
  <c r="DQ65" i="6"/>
  <c r="DQ88" i="6"/>
  <c r="DQ72" i="6"/>
  <c r="DQ56" i="6"/>
  <c r="DQ82" i="6"/>
  <c r="DQ87" i="6"/>
  <c r="DJ422" i="3"/>
  <c r="DJ385" i="3"/>
  <c r="DJ374" i="3"/>
  <c r="DJ314" i="3"/>
  <c r="DJ281" i="3"/>
  <c r="DJ144" i="3"/>
  <c r="DL218" i="3"/>
  <c r="DQ68" i="6"/>
  <c r="DQ90" i="6"/>
  <c r="DQ73" i="6"/>
  <c r="DJ457" i="3"/>
  <c r="DJ458" i="3"/>
  <c r="DJ426" i="3"/>
  <c r="DJ424" i="3"/>
  <c r="DJ423" i="3"/>
  <c r="DJ402" i="3"/>
  <c r="DJ387" i="3"/>
  <c r="DJ348" i="3"/>
  <c r="DJ350" i="3"/>
  <c r="DJ338" i="3"/>
  <c r="DJ324" i="3"/>
  <c r="DJ304" i="3"/>
  <c r="DJ292" i="3"/>
  <c r="DJ276" i="3"/>
  <c r="DJ240" i="3"/>
  <c r="DJ222" i="3"/>
  <c r="DJ46" i="3"/>
  <c r="DJ23" i="3"/>
  <c r="DL422" i="3"/>
  <c r="DL406" i="3"/>
  <c r="DL371" i="3"/>
  <c r="DL334" i="3"/>
  <c r="DL309" i="3"/>
  <c r="DL271" i="3"/>
  <c r="DL246" i="3"/>
  <c r="DL41" i="3"/>
  <c r="DJ449" i="3"/>
  <c r="DJ454" i="3"/>
  <c r="DJ412" i="3"/>
  <c r="DJ420" i="3"/>
  <c r="DJ410" i="3"/>
  <c r="DJ398" i="3"/>
  <c r="DJ381" i="3"/>
  <c r="DJ344" i="3"/>
  <c r="DJ362" i="3"/>
  <c r="DJ347" i="3"/>
  <c r="DJ320" i="3"/>
  <c r="DJ298" i="3"/>
  <c r="DJ297" i="3"/>
  <c r="DJ264" i="3"/>
  <c r="DJ239" i="3"/>
  <c r="DJ218" i="3"/>
  <c r="DJ44" i="3"/>
  <c r="DJ20" i="3"/>
  <c r="DL445" i="3"/>
  <c r="DL348" i="3"/>
  <c r="DL377" i="3"/>
  <c r="DL323" i="3"/>
  <c r="DL302" i="3"/>
  <c r="DL273" i="3"/>
  <c r="DL233" i="3"/>
  <c r="DL37" i="3"/>
  <c r="DJ438" i="3"/>
  <c r="DJ450" i="3"/>
  <c r="DJ456" i="3"/>
  <c r="DJ396" i="3"/>
  <c r="DJ417" i="3"/>
  <c r="DJ394" i="3"/>
  <c r="DJ373" i="3"/>
  <c r="DJ379" i="3"/>
  <c r="DJ354" i="3"/>
  <c r="DJ339" i="3"/>
  <c r="DJ306" i="3"/>
  <c r="DJ313" i="3"/>
  <c r="DJ293" i="3"/>
  <c r="DJ265" i="3"/>
  <c r="DJ246" i="3"/>
  <c r="DJ195" i="3"/>
  <c r="DJ41" i="3"/>
  <c r="DL458" i="3"/>
  <c r="DL441" i="3"/>
  <c r="DL374" i="3"/>
  <c r="DL373" i="3"/>
  <c r="DL319" i="3"/>
  <c r="DL300" i="3"/>
  <c r="DL269" i="3"/>
  <c r="DL238" i="3"/>
  <c r="DL38" i="3"/>
  <c r="DN306" i="3"/>
  <c r="DN243" i="3"/>
  <c r="DI51" i="6"/>
  <c r="DN420" i="3"/>
  <c r="DN259" i="3"/>
  <c r="DN371" i="3"/>
  <c r="DN215" i="3"/>
  <c r="DN377" i="3"/>
  <c r="DN191" i="3"/>
  <c r="DN350" i="3"/>
  <c r="DN43" i="3"/>
  <c r="DN321" i="3"/>
  <c r="DM316" i="3"/>
  <c r="DM143" i="3"/>
  <c r="DN19" i="3"/>
  <c r="DN32" i="3"/>
  <c r="DN39" i="3"/>
  <c r="DN146" i="3"/>
  <c r="DN192" i="3"/>
  <c r="DN213" i="3"/>
  <c r="DN222" i="3"/>
  <c r="DN229" i="3"/>
  <c r="DN237" i="3"/>
  <c r="DN240" i="3"/>
  <c r="DN256" i="3"/>
  <c r="DN262" i="3"/>
  <c r="DN269" i="3"/>
  <c r="DN276" i="3"/>
  <c r="DN286" i="3"/>
  <c r="DN283" i="3"/>
  <c r="DN311" i="3"/>
  <c r="DN305" i="3"/>
  <c r="DN316" i="3"/>
  <c r="DN325" i="3"/>
  <c r="DN328" i="3"/>
  <c r="DN339" i="3"/>
  <c r="DN357" i="3"/>
  <c r="DN364" i="3"/>
  <c r="DN378" i="3"/>
  <c r="DN372" i="3"/>
  <c r="DN393" i="3"/>
  <c r="DN388" i="3"/>
  <c r="DN387" i="3"/>
  <c r="DN384" i="3"/>
  <c r="DN390" i="3"/>
  <c r="DN430" i="3"/>
  <c r="DN446" i="3"/>
  <c r="DN445" i="3"/>
  <c r="DN419" i="3"/>
  <c r="DN440" i="3"/>
  <c r="DN22" i="3"/>
  <c r="DN25" i="3"/>
  <c r="DN38" i="3"/>
  <c r="DN47" i="3"/>
  <c r="DN140" i="3"/>
  <c r="DN195" i="3"/>
  <c r="DN198" i="3"/>
  <c r="DN217" i="3"/>
  <c r="DN230" i="3"/>
  <c r="DN244" i="3"/>
  <c r="DN241" i="3"/>
  <c r="DN246" i="3"/>
  <c r="DN266" i="3"/>
  <c r="DN255" i="3"/>
  <c r="DN281" i="3"/>
  <c r="DN290" i="3"/>
  <c r="DN282" i="3"/>
  <c r="DN315" i="3"/>
  <c r="DN309" i="3"/>
  <c r="DN318" i="3"/>
  <c r="DN329" i="3"/>
  <c r="DN332" i="3"/>
  <c r="DN343" i="3"/>
  <c r="DN361" i="3"/>
  <c r="DN355" i="3"/>
  <c r="DN362" i="3"/>
  <c r="DN376" i="3"/>
  <c r="DN397" i="3"/>
  <c r="DN392" i="3"/>
  <c r="DN391" i="3"/>
  <c r="DN394" i="3"/>
  <c r="DN406" i="3"/>
  <c r="DN434" i="3"/>
  <c r="DN450" i="3"/>
  <c r="DN449" i="3"/>
  <c r="DN436" i="3"/>
  <c r="DN443" i="3"/>
  <c r="DN24" i="3"/>
  <c r="DN31" i="3"/>
  <c r="DN41" i="3"/>
  <c r="DN46" i="3"/>
  <c r="DN144" i="3"/>
  <c r="DN221" i="3"/>
  <c r="DN223" i="3"/>
  <c r="DN233" i="3"/>
  <c r="DN248" i="3"/>
  <c r="DN245" i="3"/>
  <c r="DN242" i="3"/>
  <c r="DN270" i="3"/>
  <c r="DN257" i="3"/>
  <c r="DN277" i="3"/>
  <c r="DN294" i="3"/>
  <c r="DN284" i="3"/>
  <c r="DN273" i="3"/>
  <c r="DN313" i="3"/>
  <c r="DN322" i="3"/>
  <c r="DN333" i="3"/>
  <c r="DN337" i="3"/>
  <c r="DN347" i="3"/>
  <c r="DN365" i="3"/>
  <c r="DN359" i="3"/>
  <c r="DN358" i="3"/>
  <c r="DN380" i="3"/>
  <c r="DN401" i="3"/>
  <c r="DN396" i="3"/>
  <c r="DN395" i="3"/>
  <c r="DN412" i="3"/>
  <c r="DN382" i="3"/>
  <c r="DN438" i="3"/>
  <c r="DN454" i="3"/>
  <c r="DN453" i="3"/>
  <c r="DN439" i="3"/>
  <c r="DN447" i="3"/>
  <c r="DN23" i="3"/>
  <c r="DN29" i="3"/>
  <c r="DN40" i="3"/>
  <c r="DN45" i="3"/>
  <c r="DN194" i="3"/>
  <c r="DN216" i="3"/>
  <c r="DN228" i="3"/>
  <c r="DN236" i="3"/>
  <c r="DN252" i="3"/>
  <c r="DN249" i="3"/>
  <c r="DN263" i="3"/>
  <c r="DN274" i="3"/>
  <c r="DN264" i="3"/>
  <c r="DN280" i="3"/>
  <c r="DN298" i="3"/>
  <c r="DN288" i="3"/>
  <c r="DN300" i="3"/>
  <c r="DN317" i="3"/>
  <c r="DN326" i="3"/>
  <c r="DN308" i="3"/>
  <c r="DN341" i="3"/>
  <c r="DN335" i="3"/>
  <c r="DN338" i="3"/>
  <c r="DN349" i="3"/>
  <c r="DN369" i="3"/>
  <c r="DN346" i="3"/>
  <c r="DN405" i="3"/>
  <c r="DN400" i="3"/>
  <c r="DN399" i="3"/>
  <c r="DN421" i="3"/>
  <c r="DN410" i="3"/>
  <c r="DN442" i="3"/>
  <c r="DN458" i="3"/>
  <c r="DN457" i="3"/>
  <c r="DN448" i="3"/>
  <c r="DN451" i="3"/>
  <c r="DN30" i="3"/>
  <c r="DN35" i="3"/>
  <c r="DN44" i="3"/>
  <c r="DN143" i="3"/>
  <c r="DN220" i="3"/>
  <c r="DN224" i="3"/>
  <c r="DN235" i="3"/>
  <c r="DN238" i="3"/>
  <c r="DN253" i="3"/>
  <c r="DN267" i="3"/>
  <c r="DN254" i="3"/>
  <c r="DN268" i="3"/>
  <c r="DN287" i="3"/>
  <c r="DN285" i="3"/>
  <c r="DN292" i="3"/>
  <c r="DN302" i="3"/>
  <c r="DN319" i="3"/>
  <c r="DN330" i="3"/>
  <c r="DN304" i="3"/>
  <c r="DN345" i="3"/>
  <c r="DN342" i="3"/>
  <c r="DN351" i="3"/>
  <c r="DN363" i="3"/>
  <c r="DN373" i="3"/>
  <c r="DN375" i="3"/>
  <c r="DN409" i="3"/>
  <c r="DN404" i="3"/>
  <c r="DN403" i="3"/>
  <c r="DN425" i="3"/>
  <c r="DN398" i="3"/>
  <c r="DN431" i="3"/>
  <c r="DN408" i="3"/>
  <c r="DN423" i="3"/>
  <c r="DN452" i="3"/>
  <c r="DN455" i="3"/>
  <c r="DN456" i="3"/>
  <c r="DN441" i="3"/>
  <c r="DN415" i="3"/>
  <c r="DN413" i="3"/>
  <c r="DN370" i="3"/>
  <c r="DN344" i="3"/>
  <c r="DN334" i="3"/>
  <c r="DN303" i="3"/>
  <c r="DN278" i="3"/>
  <c r="DN271" i="3"/>
  <c r="DN226" i="3"/>
  <c r="DN218" i="3"/>
  <c r="DN193" i="3"/>
  <c r="DN33" i="3"/>
  <c r="DM447" i="3"/>
  <c r="DM453" i="3"/>
  <c r="DM403" i="3"/>
  <c r="DM385" i="3"/>
  <c r="DM334" i="3"/>
  <c r="DM301" i="3"/>
  <c r="DM282" i="3"/>
  <c r="DM234" i="3"/>
  <c r="DM213" i="3"/>
  <c r="DM19" i="3"/>
  <c r="DM26" i="3"/>
  <c r="DM33" i="3"/>
  <c r="DM43" i="3"/>
  <c r="DM191" i="3"/>
  <c r="DM196" i="3"/>
  <c r="DM217" i="3"/>
  <c r="DM225" i="3"/>
  <c r="DM232" i="3"/>
  <c r="DM248" i="3"/>
  <c r="DM226" i="3"/>
  <c r="DM229" i="3"/>
  <c r="DM266" i="3"/>
  <c r="DM263" i="3"/>
  <c r="DM276" i="3"/>
  <c r="DM289" i="3"/>
  <c r="DM268" i="3"/>
  <c r="DM300" i="3"/>
  <c r="DM305" i="3"/>
  <c r="DM317" i="3"/>
  <c r="DM320" i="3"/>
  <c r="DM327" i="3"/>
  <c r="DM339" i="3"/>
  <c r="DM360" i="3"/>
  <c r="DM331" i="3"/>
  <c r="DM350" i="3"/>
  <c r="DM342" i="3"/>
  <c r="DM397" i="3"/>
  <c r="DM363" i="3"/>
  <c r="DM416" i="3"/>
  <c r="DM407" i="3"/>
  <c r="DM398" i="3"/>
  <c r="DM442" i="3"/>
  <c r="DM420" i="3"/>
  <c r="DM450" i="3"/>
  <c r="DM425" i="3"/>
  <c r="DM451" i="3"/>
  <c r="DM17" i="3"/>
  <c r="DM27" i="3"/>
  <c r="DM193" i="3"/>
  <c r="DM198" i="3"/>
  <c r="DM259" i="3"/>
  <c r="DM311" i="3"/>
  <c r="DM341" i="3"/>
  <c r="DM377" i="3"/>
  <c r="DM419" i="3"/>
  <c r="DM22" i="3"/>
  <c r="DM28" i="3"/>
  <c r="DM37" i="3"/>
  <c r="DM142" i="3"/>
  <c r="DM144" i="3"/>
  <c r="DM195" i="3"/>
  <c r="DM221" i="3"/>
  <c r="DM223" i="3"/>
  <c r="DM233" i="3"/>
  <c r="DM252" i="3"/>
  <c r="DM241" i="3"/>
  <c r="DM240" i="3"/>
  <c r="DM270" i="3"/>
  <c r="DM267" i="3"/>
  <c r="DM277" i="3"/>
  <c r="DM293" i="3"/>
  <c r="DM272" i="3"/>
  <c r="DM291" i="3"/>
  <c r="DM309" i="3"/>
  <c r="DM318" i="3"/>
  <c r="DM324" i="3"/>
  <c r="DM336" i="3"/>
  <c r="DM343" i="3"/>
  <c r="DM364" i="3"/>
  <c r="DM357" i="3"/>
  <c r="DM353" i="3"/>
  <c r="DM368" i="3"/>
  <c r="DM401" i="3"/>
  <c r="DM388" i="3"/>
  <c r="DM367" i="3"/>
  <c r="DM379" i="3"/>
  <c r="DM415" i="3"/>
  <c r="DM375" i="3"/>
  <c r="DM428" i="3"/>
  <c r="DM432" i="3"/>
  <c r="DM455" i="3"/>
  <c r="DM431" i="3"/>
  <c r="DM18" i="3"/>
  <c r="DM258" i="3"/>
  <c r="DM288" i="3"/>
  <c r="DM321" i="3"/>
  <c r="DM354" i="3"/>
  <c r="DM417" i="3"/>
  <c r="DM23" i="3"/>
  <c r="DM32" i="3"/>
  <c r="DM40" i="3"/>
  <c r="DM141" i="3"/>
  <c r="DM194" i="3"/>
  <c r="DM216" i="3"/>
  <c r="DM215" i="3"/>
  <c r="DM236" i="3"/>
  <c r="DM238" i="3"/>
  <c r="DM245" i="3"/>
  <c r="DM257" i="3"/>
  <c r="DM274" i="3"/>
  <c r="DM271" i="3"/>
  <c r="DM280" i="3"/>
  <c r="DM297" i="3"/>
  <c r="DM299" i="3"/>
  <c r="DM302" i="3"/>
  <c r="DM313" i="3"/>
  <c r="DM322" i="3"/>
  <c r="DM328" i="3"/>
  <c r="DM340" i="3"/>
  <c r="DM347" i="3"/>
  <c r="DM355" i="3"/>
  <c r="DM366" i="3"/>
  <c r="DM365" i="3"/>
  <c r="DM372" i="3"/>
  <c r="DM405" i="3"/>
  <c r="DM392" i="3"/>
  <c r="DM383" i="3"/>
  <c r="DM390" i="3"/>
  <c r="DM418" i="3"/>
  <c r="DM414" i="3"/>
  <c r="DM435" i="3"/>
  <c r="DM436" i="3"/>
  <c r="DM441" i="3"/>
  <c r="DM444" i="3"/>
  <c r="DM34" i="3"/>
  <c r="DM251" i="3"/>
  <c r="DM279" i="3"/>
  <c r="DM308" i="3"/>
  <c r="DM378" i="3"/>
  <c r="DM395" i="3"/>
  <c r="DM25" i="3"/>
  <c r="DM31" i="3"/>
  <c r="DM44" i="3"/>
  <c r="DM146" i="3"/>
  <c r="DM147" i="3"/>
  <c r="DM218" i="3"/>
  <c r="DM224" i="3"/>
  <c r="DM231" i="3"/>
  <c r="DM243" i="3"/>
  <c r="DM249" i="3"/>
  <c r="DM246" i="3"/>
  <c r="DM260" i="3"/>
  <c r="DM275" i="3"/>
  <c r="DM286" i="3"/>
  <c r="DM283" i="3"/>
  <c r="DM303" i="3"/>
  <c r="DM306" i="3"/>
  <c r="DM281" i="3"/>
  <c r="DM326" i="3"/>
  <c r="DM332" i="3"/>
  <c r="DM344" i="3"/>
  <c r="DM333" i="3"/>
  <c r="DM359" i="3"/>
  <c r="DM370" i="3"/>
  <c r="DM369" i="3"/>
  <c r="DM376" i="3"/>
  <c r="DM409" i="3"/>
  <c r="DM396" i="3"/>
  <c r="DM387" i="3"/>
  <c r="DM410" i="3"/>
  <c r="DM422" i="3"/>
  <c r="DM421" i="3"/>
  <c r="DM445" i="3"/>
  <c r="DM439" i="3"/>
  <c r="DM424" i="3"/>
  <c r="DM406" i="3"/>
  <c r="DM239" i="3"/>
  <c r="DM265" i="3"/>
  <c r="DM314" i="3"/>
  <c r="DM351" i="3"/>
  <c r="DM404" i="3"/>
  <c r="DM24" i="3"/>
  <c r="DM35" i="3"/>
  <c r="DM36" i="3"/>
  <c r="DM42" i="3"/>
  <c r="DM140" i="3"/>
  <c r="DM222" i="3"/>
  <c r="DM227" i="3"/>
  <c r="DM235" i="3"/>
  <c r="DM247" i="3"/>
  <c r="DM253" i="3"/>
  <c r="DM254" i="3"/>
  <c r="DM261" i="3"/>
  <c r="DM264" i="3"/>
  <c r="DM290" i="3"/>
  <c r="DM284" i="3"/>
  <c r="DM307" i="3"/>
  <c r="DM310" i="3"/>
  <c r="DM304" i="3"/>
  <c r="DM330" i="3"/>
  <c r="DM337" i="3"/>
  <c r="DM348" i="3"/>
  <c r="DM338" i="3"/>
  <c r="DM346" i="3"/>
  <c r="DM374" i="3"/>
  <c r="DM373" i="3"/>
  <c r="DM380" i="3"/>
  <c r="DM413" i="3"/>
  <c r="DM400" i="3"/>
  <c r="DM391" i="3"/>
  <c r="DM402" i="3"/>
  <c r="DM426" i="3"/>
  <c r="DM429" i="3"/>
  <c r="DM449" i="3"/>
  <c r="DM448" i="3"/>
  <c r="DM437" i="3"/>
  <c r="DM411" i="3"/>
  <c r="DM47" i="3"/>
  <c r="DM219" i="3"/>
  <c r="DM294" i="3"/>
  <c r="DM323" i="3"/>
  <c r="DM361" i="3"/>
  <c r="DM430" i="3"/>
  <c r="DN424" i="3"/>
  <c r="DN429" i="3"/>
  <c r="DN374" i="3"/>
  <c r="DN312" i="3"/>
  <c r="DN291" i="3"/>
  <c r="DN232" i="3"/>
  <c r="DN197" i="3"/>
  <c r="DM458" i="3"/>
  <c r="DM423" i="3"/>
  <c r="DM352" i="3"/>
  <c r="DM298" i="3"/>
  <c r="DM45" i="3"/>
  <c r="DN416" i="3"/>
  <c r="DN432" i="3"/>
  <c r="DN411" i="3"/>
  <c r="DN389" i="3"/>
  <c r="DN366" i="3"/>
  <c r="DN340" i="3"/>
  <c r="DN331" i="3"/>
  <c r="DN296" i="3"/>
  <c r="DN279" i="3"/>
  <c r="DN250" i="3"/>
  <c r="DN239" i="3"/>
  <c r="DN212" i="3"/>
  <c r="DN141" i="3"/>
  <c r="DN34" i="3"/>
  <c r="DM443" i="3"/>
  <c r="DM394" i="3"/>
  <c r="DM399" i="3"/>
  <c r="DM381" i="3"/>
  <c r="DM319" i="3"/>
  <c r="DM287" i="3"/>
  <c r="DM278" i="3"/>
  <c r="DM255" i="3"/>
  <c r="DM46" i="3"/>
  <c r="DM427" i="3"/>
  <c r="DM356" i="3"/>
  <c r="DM285" i="3"/>
  <c r="DM256" i="3"/>
  <c r="DM212" i="3"/>
  <c r="DM20" i="3"/>
  <c r="DN444" i="3"/>
  <c r="DN417" i="3"/>
  <c r="DN348" i="3"/>
  <c r="DN307" i="3"/>
  <c r="DN275" i="3"/>
  <c r="DN36" i="3"/>
  <c r="DM457" i="3"/>
  <c r="DM389" i="3"/>
  <c r="DM312" i="3"/>
  <c r="DM250" i="3"/>
  <c r="DM220" i="3"/>
  <c r="DM21" i="3"/>
  <c r="DN427" i="3"/>
  <c r="DN426" i="3"/>
  <c r="DN407" i="3"/>
  <c r="DN385" i="3"/>
  <c r="DN360" i="3"/>
  <c r="DN336" i="3"/>
  <c r="DN327" i="3"/>
  <c r="DN297" i="3"/>
  <c r="DN272" i="3"/>
  <c r="DN258" i="3"/>
  <c r="DN231" i="3"/>
  <c r="DN142" i="3"/>
  <c r="DN28" i="3"/>
  <c r="DM440" i="3"/>
  <c r="DM384" i="3"/>
  <c r="DM412" i="3"/>
  <c r="DM386" i="3"/>
  <c r="DM349" i="3"/>
  <c r="DM295" i="3"/>
  <c r="DM273" i="3"/>
  <c r="DM244" i="3"/>
  <c r="DM38" i="3"/>
  <c r="DN402" i="3"/>
  <c r="DN422" i="3"/>
  <c r="DN383" i="3"/>
  <c r="DN381" i="3"/>
  <c r="DN356" i="3"/>
  <c r="DN324" i="3"/>
  <c r="DN323" i="3"/>
  <c r="DN293" i="3"/>
  <c r="DN265" i="3"/>
  <c r="DN234" i="3"/>
  <c r="DN227" i="3"/>
  <c r="DN147" i="3"/>
  <c r="DN27" i="3"/>
  <c r="DM454" i="3"/>
  <c r="DM433" i="3"/>
  <c r="DM408" i="3"/>
  <c r="DM382" i="3"/>
  <c r="DM345" i="3"/>
  <c r="DM315" i="3"/>
  <c r="DM269" i="3"/>
  <c r="DM237" i="3"/>
  <c r="DM39" i="3"/>
  <c r="DN435" i="3"/>
  <c r="DN418" i="3"/>
  <c r="DN386" i="3"/>
  <c r="DN368" i="3"/>
  <c r="DN352" i="3"/>
  <c r="DN320" i="3"/>
  <c r="DN301" i="3"/>
  <c r="DN289" i="3"/>
  <c r="DN261" i="3"/>
  <c r="DN251" i="3"/>
  <c r="DN225" i="3"/>
  <c r="DN196" i="3"/>
  <c r="DN37" i="3"/>
  <c r="DN26" i="3"/>
  <c r="DM456" i="3"/>
  <c r="DM438" i="3"/>
  <c r="DM371" i="3"/>
  <c r="DM362" i="3"/>
  <c r="DM329" i="3"/>
  <c r="DM296" i="3"/>
  <c r="DM262" i="3"/>
  <c r="DM228" i="3"/>
  <c r="DM192" i="3"/>
  <c r="DM29" i="3"/>
  <c r="DN414" i="3"/>
  <c r="DN428" i="3"/>
  <c r="DN379" i="3"/>
  <c r="DN367" i="3"/>
  <c r="DN354" i="3"/>
  <c r="DN353" i="3"/>
  <c r="DN314" i="3"/>
  <c r="DN310" i="3"/>
  <c r="DN299" i="3"/>
  <c r="DN260" i="3"/>
  <c r="DN247" i="3"/>
  <c r="DN219" i="3"/>
  <c r="DN42" i="3"/>
  <c r="DN20" i="3"/>
  <c r="DM452" i="3"/>
  <c r="DM434" i="3"/>
  <c r="DM335" i="3"/>
  <c r="DM358" i="3"/>
  <c r="DM325" i="3"/>
  <c r="DM292" i="3"/>
  <c r="DM242" i="3"/>
  <c r="DM230" i="3"/>
  <c r="DM197" i="3"/>
  <c r="DM30" i="3"/>
  <c r="EA15" i="3"/>
  <c r="DL51" i="6"/>
  <c r="DJ51" i="6"/>
  <c r="DR49" i="6"/>
  <c r="DT50" i="6"/>
  <c r="DT83" i="6" s="1"/>
  <c r="DR50" i="6"/>
  <c r="DR89" i="6" s="1"/>
  <c r="DY15" i="3"/>
  <c r="DO82" i="6"/>
  <c r="DN87" i="6"/>
  <c r="DO52" i="6"/>
  <c r="DO88" i="6"/>
  <c r="DO65" i="6"/>
  <c r="DO58" i="6"/>
  <c r="DO74" i="6"/>
  <c r="DO90" i="6"/>
  <c r="DO67" i="6"/>
  <c r="DO83" i="6"/>
  <c r="DO60" i="6"/>
  <c r="DO76" i="6"/>
  <c r="DO53" i="6"/>
  <c r="DO69" i="6"/>
  <c r="DO85" i="6"/>
  <c r="DN56" i="6"/>
  <c r="DN72" i="6"/>
  <c r="DN88" i="6"/>
  <c r="DN65" i="6"/>
  <c r="DN81" i="6"/>
  <c r="DV50" i="6"/>
  <c r="DV83" i="6" s="1"/>
  <c r="DS50" i="6"/>
  <c r="DS75" i="6" s="1"/>
  <c r="DO75" i="6"/>
  <c r="DN55" i="6"/>
  <c r="DO62" i="6"/>
  <c r="DO78" i="6"/>
  <c r="DO55" i="6"/>
  <c r="DO71" i="6"/>
  <c r="DO87" i="6"/>
  <c r="DN58" i="6"/>
  <c r="DN74" i="6"/>
  <c r="DN90" i="6"/>
  <c r="DN67" i="6"/>
  <c r="DN83" i="6"/>
  <c r="DN78" i="6"/>
  <c r="DO84" i="6"/>
  <c r="DO77" i="6"/>
  <c r="DN80" i="6"/>
  <c r="DN57" i="6"/>
  <c r="DN73" i="6"/>
  <c r="DN89" i="6"/>
  <c r="DO66" i="6"/>
  <c r="DO68" i="6"/>
  <c r="DO61" i="6"/>
  <c r="DN64" i="6"/>
  <c r="DO54" i="6"/>
  <c r="DO70" i="6"/>
  <c r="DO86" i="6"/>
  <c r="DO63" i="6"/>
  <c r="DO79" i="6"/>
  <c r="DN66" i="6"/>
  <c r="DN82" i="6"/>
  <c r="DN59" i="6"/>
  <c r="DN75" i="6"/>
  <c r="DZ15" i="3"/>
  <c r="EC15" i="3"/>
  <c r="DO59" i="6"/>
  <c r="DN62" i="6"/>
  <c r="DO72" i="6"/>
  <c r="DO81" i="6"/>
  <c r="DN52" i="6"/>
  <c r="DN68" i="6"/>
  <c r="DN84" i="6"/>
  <c r="DN61" i="6"/>
  <c r="DN77" i="6"/>
  <c r="EB15" i="3"/>
  <c r="ED14" i="3"/>
  <c r="EI14" i="3" s="1"/>
  <c r="DN71" i="6"/>
  <c r="DN54" i="6"/>
  <c r="DN70" i="6"/>
  <c r="DN86" i="6"/>
  <c r="DN63" i="6"/>
  <c r="DO21" i="3"/>
  <c r="DO19" i="3"/>
  <c r="DO20" i="3"/>
  <c r="DO23" i="3"/>
  <c r="DO25" i="3"/>
  <c r="DO26" i="3"/>
  <c r="DO24" i="3"/>
  <c r="DO31" i="3"/>
  <c r="DO22" i="3"/>
  <c r="DO29" i="3"/>
  <c r="DO30" i="3"/>
  <c r="DO33" i="3"/>
  <c r="DO32" i="3"/>
  <c r="DO27" i="3"/>
  <c r="DO36" i="3"/>
  <c r="DO35" i="3"/>
  <c r="DO34" i="3"/>
  <c r="DO28" i="3"/>
  <c r="DO39" i="3"/>
  <c r="DO38" i="3"/>
  <c r="DO37" i="3"/>
  <c r="DO41" i="3"/>
  <c r="DO40" i="3"/>
  <c r="DO42" i="3"/>
  <c r="DO44" i="3"/>
  <c r="DO47" i="3"/>
  <c r="DO46" i="3"/>
  <c r="DO143" i="3"/>
  <c r="DO147" i="3"/>
  <c r="DO142" i="3"/>
  <c r="DO43" i="3"/>
  <c r="DO45" i="3"/>
  <c r="DO140" i="3"/>
  <c r="DO146" i="3"/>
  <c r="DO141" i="3"/>
  <c r="DO195" i="3"/>
  <c r="DO194" i="3"/>
  <c r="DO193" i="3"/>
  <c r="DO197" i="3"/>
  <c r="DO144" i="3"/>
  <c r="DO191" i="3"/>
  <c r="DO192" i="3"/>
  <c r="DO196" i="3"/>
  <c r="DO212" i="3"/>
  <c r="DO218" i="3"/>
  <c r="DO213" i="3"/>
  <c r="DO217" i="3"/>
  <c r="DO198" i="3"/>
  <c r="DO216" i="3"/>
  <c r="DO221" i="3"/>
  <c r="DO220" i="3"/>
  <c r="DO222" i="3"/>
  <c r="DO226" i="3"/>
  <c r="DO215" i="3"/>
  <c r="DO224" i="3"/>
  <c r="DO223" i="3"/>
  <c r="DO228" i="3"/>
  <c r="DO225" i="3"/>
  <c r="DO227" i="3"/>
  <c r="DO231" i="3"/>
  <c r="DO229" i="3"/>
  <c r="DO233" i="3"/>
  <c r="DO237" i="3"/>
  <c r="DO219" i="3"/>
  <c r="DO230" i="3"/>
  <c r="DO236" i="3"/>
  <c r="DO240" i="3"/>
  <c r="DO234" i="3"/>
  <c r="DO238" i="3"/>
  <c r="DO232" i="3"/>
  <c r="DO241" i="3"/>
  <c r="DO245" i="3"/>
  <c r="DO249" i="3"/>
  <c r="DO253" i="3"/>
  <c r="DO244" i="3"/>
  <c r="DO248" i="3"/>
  <c r="DO252" i="3"/>
  <c r="DO256" i="3"/>
  <c r="DO239" i="3"/>
  <c r="DO242" i="3"/>
  <c r="DO246" i="3"/>
  <c r="DO250" i="3"/>
  <c r="DO235" i="3"/>
  <c r="DO255" i="3"/>
  <c r="DO259" i="3"/>
  <c r="DO243" i="3"/>
  <c r="DO258" i="3"/>
  <c r="DO257" i="3"/>
  <c r="DO254" i="3"/>
  <c r="DO260" i="3"/>
  <c r="DO251" i="3"/>
  <c r="DO263" i="3"/>
  <c r="DO267" i="3"/>
  <c r="DO271" i="3"/>
  <c r="DO275" i="3"/>
  <c r="DO262" i="3"/>
  <c r="DO266" i="3"/>
  <c r="DO270" i="3"/>
  <c r="DO274" i="3"/>
  <c r="DO247" i="3"/>
  <c r="DO264" i="3"/>
  <c r="DO268" i="3"/>
  <c r="DO272" i="3"/>
  <c r="DO276" i="3"/>
  <c r="DO273" i="3"/>
  <c r="DO269" i="3"/>
  <c r="DO265" i="3"/>
  <c r="DO279" i="3"/>
  <c r="DO283" i="3"/>
  <c r="DO261" i="3"/>
  <c r="DO278" i="3"/>
  <c r="DO281" i="3"/>
  <c r="DO280" i="3"/>
  <c r="DO287" i="3"/>
  <c r="DO291" i="3"/>
  <c r="DO295" i="3"/>
  <c r="DO299" i="3"/>
  <c r="DO286" i="3"/>
  <c r="DO290" i="3"/>
  <c r="DO294" i="3"/>
  <c r="DO298" i="3"/>
  <c r="DO285" i="3"/>
  <c r="DO289" i="3"/>
  <c r="DO293" i="3"/>
  <c r="DO297" i="3"/>
  <c r="DO304" i="3"/>
  <c r="DO308" i="3"/>
  <c r="DO312" i="3"/>
  <c r="DO303" i="3"/>
  <c r="DO307" i="3"/>
  <c r="DO311" i="3"/>
  <c r="DO315" i="3"/>
  <c r="DO277" i="3"/>
  <c r="DO296" i="3"/>
  <c r="DO300" i="3"/>
  <c r="DO292" i="3"/>
  <c r="DO302" i="3"/>
  <c r="DO306" i="3"/>
  <c r="DO310" i="3"/>
  <c r="DO314" i="3"/>
  <c r="DO288" i="3"/>
  <c r="DO282" i="3"/>
  <c r="DO284" i="3"/>
  <c r="DO301" i="3"/>
  <c r="DO305" i="3"/>
  <c r="DO309" i="3"/>
  <c r="DO313" i="3"/>
  <c r="DO317" i="3"/>
  <c r="DO319" i="3"/>
  <c r="DO323" i="3"/>
  <c r="DO327" i="3"/>
  <c r="DO331" i="3"/>
  <c r="DO316" i="3"/>
  <c r="DO318" i="3"/>
  <c r="DO322" i="3"/>
  <c r="DO326" i="3"/>
  <c r="DO321" i="3"/>
  <c r="DO325" i="3"/>
  <c r="DO329" i="3"/>
  <c r="DO333" i="3"/>
  <c r="DO335" i="3"/>
  <c r="DO338" i="3"/>
  <c r="DO342" i="3"/>
  <c r="DO346" i="3"/>
  <c r="DO350" i="3"/>
  <c r="DO332" i="3"/>
  <c r="DO337" i="3"/>
  <c r="DO341" i="3"/>
  <c r="DO345" i="3"/>
  <c r="DO349" i="3"/>
  <c r="DO330" i="3"/>
  <c r="DO328" i="3"/>
  <c r="DO336" i="3"/>
  <c r="DO340" i="3"/>
  <c r="DO344" i="3"/>
  <c r="DO348" i="3"/>
  <c r="DO324" i="3"/>
  <c r="DO334" i="3"/>
  <c r="DO353" i="3"/>
  <c r="DO357" i="3"/>
  <c r="DO361" i="3"/>
  <c r="DO343" i="3"/>
  <c r="DO347" i="3"/>
  <c r="DO351" i="3"/>
  <c r="DO352" i="3"/>
  <c r="DO356" i="3"/>
  <c r="DO360" i="3"/>
  <c r="DO320" i="3"/>
  <c r="DO339" i="3"/>
  <c r="DO355" i="3"/>
  <c r="DO359" i="3"/>
  <c r="DO363" i="3"/>
  <c r="DO367" i="3"/>
  <c r="DO371" i="3"/>
  <c r="DO375" i="3"/>
  <c r="DO379" i="3"/>
  <c r="DO383" i="3"/>
  <c r="DO366" i="3"/>
  <c r="DO370" i="3"/>
  <c r="DO374" i="3"/>
  <c r="DO378" i="3"/>
  <c r="DO382" i="3"/>
  <c r="DO386" i="3"/>
  <c r="DO362" i="3"/>
  <c r="DO365" i="3"/>
  <c r="DO358" i="3"/>
  <c r="DO369" i="3"/>
  <c r="DO373" i="3"/>
  <c r="DO377" i="3"/>
  <c r="DO381" i="3"/>
  <c r="DO384" i="3"/>
  <c r="DO390" i="3"/>
  <c r="DO394" i="3"/>
  <c r="DO398" i="3"/>
  <c r="DO402" i="3"/>
  <c r="DO406" i="3"/>
  <c r="DO410" i="3"/>
  <c r="DO414" i="3"/>
  <c r="DO385" i="3"/>
  <c r="DO389" i="3"/>
  <c r="DO393" i="3"/>
  <c r="DO397" i="3"/>
  <c r="DO401" i="3"/>
  <c r="DO405" i="3"/>
  <c r="DO409" i="3"/>
  <c r="DO413" i="3"/>
  <c r="DO417" i="3"/>
  <c r="DO376" i="3"/>
  <c r="DO364" i="3"/>
  <c r="DO380" i="3"/>
  <c r="DO388" i="3"/>
  <c r="DO392" i="3"/>
  <c r="DO396" i="3"/>
  <c r="DO400" i="3"/>
  <c r="DO404" i="3"/>
  <c r="DO408" i="3"/>
  <c r="DO372" i="3"/>
  <c r="DO354" i="3"/>
  <c r="DO368" i="3"/>
  <c r="DO399" i="3"/>
  <c r="DO411" i="3"/>
  <c r="DO395" i="3"/>
  <c r="DO420" i="3"/>
  <c r="DO424" i="3"/>
  <c r="DO428" i="3"/>
  <c r="DO391" i="3"/>
  <c r="DO416" i="3"/>
  <c r="DO419" i="3"/>
  <c r="DO423" i="3"/>
  <c r="DO427" i="3"/>
  <c r="DO431" i="3"/>
  <c r="DO435" i="3"/>
  <c r="DO439" i="3"/>
  <c r="DO443" i="3"/>
  <c r="DO415" i="3"/>
  <c r="DO422" i="3"/>
  <c r="DO430" i="3"/>
  <c r="DO455" i="3"/>
  <c r="DO421" i="3"/>
  <c r="DO429" i="3"/>
  <c r="DO432" i="3"/>
  <c r="DO433" i="3"/>
  <c r="DO438" i="3"/>
  <c r="DO441" i="3"/>
  <c r="DO444" i="3"/>
  <c r="DO446" i="3"/>
  <c r="DO450" i="3"/>
  <c r="DO454" i="3"/>
  <c r="DO458" i="3"/>
  <c r="DO456" i="3"/>
  <c r="DO412" i="3"/>
  <c r="DO440" i="3"/>
  <c r="DO442" i="3"/>
  <c r="DO445" i="3"/>
  <c r="DO449" i="3"/>
  <c r="DO453" i="3"/>
  <c r="DO457" i="3"/>
  <c r="DO434" i="3"/>
  <c r="DO403" i="3"/>
  <c r="DO407" i="3"/>
  <c r="DO426" i="3"/>
  <c r="DO418" i="3"/>
  <c r="DO437" i="3"/>
  <c r="DO425" i="3"/>
  <c r="DO436" i="3"/>
  <c r="DO448" i="3"/>
  <c r="DO452" i="3"/>
  <c r="DO387" i="3"/>
  <c r="DO447" i="3"/>
  <c r="DO451" i="3"/>
  <c r="DR20" i="3"/>
  <c r="DR19" i="3"/>
  <c r="DR21" i="3"/>
  <c r="DR22" i="3"/>
  <c r="DR23" i="3"/>
  <c r="DR24" i="3"/>
  <c r="DR27" i="3"/>
  <c r="DR25" i="3"/>
  <c r="DR28" i="3"/>
  <c r="DR30" i="3"/>
  <c r="DR26" i="3"/>
  <c r="DR31" i="3"/>
  <c r="DR33" i="3"/>
  <c r="DR29" i="3"/>
  <c r="DR36" i="3"/>
  <c r="DR37" i="3"/>
  <c r="DR34" i="3"/>
  <c r="DR35" i="3"/>
  <c r="DR39" i="3"/>
  <c r="DR42" i="3"/>
  <c r="DR32" i="3"/>
  <c r="DR38" i="3"/>
  <c r="DR41" i="3"/>
  <c r="DR40" i="3"/>
  <c r="DR46" i="3"/>
  <c r="DR43" i="3"/>
  <c r="DR45" i="3"/>
  <c r="DR44" i="3"/>
  <c r="DR47" i="3"/>
  <c r="DR141" i="3"/>
  <c r="DR146" i="3"/>
  <c r="DR140" i="3"/>
  <c r="DR144" i="3"/>
  <c r="DR143" i="3"/>
  <c r="DR147" i="3"/>
  <c r="DR142" i="3"/>
  <c r="DR191" i="3"/>
  <c r="DR192" i="3"/>
  <c r="DR196" i="3"/>
  <c r="DR195" i="3"/>
  <c r="DR193" i="3"/>
  <c r="DR194" i="3"/>
  <c r="DR197" i="3"/>
  <c r="DR213" i="3"/>
  <c r="DR212" i="3"/>
  <c r="DR198" i="3"/>
  <c r="DR216" i="3"/>
  <c r="DR220" i="3"/>
  <c r="DR215" i="3"/>
  <c r="DR219" i="3"/>
  <c r="DR218" i="3"/>
  <c r="DR217" i="3"/>
  <c r="DR221" i="3"/>
  <c r="DR223" i="3"/>
  <c r="DR226" i="3"/>
  <c r="DR222" i="3"/>
  <c r="DR229" i="3"/>
  <c r="DR233" i="3"/>
  <c r="DR227" i="3"/>
  <c r="DR228" i="3"/>
  <c r="DR232" i="3"/>
  <c r="DR234" i="3"/>
  <c r="DR238" i="3"/>
  <c r="DR230" i="3"/>
  <c r="DR237" i="3"/>
  <c r="DR224" i="3"/>
  <c r="DR235" i="3"/>
  <c r="DR239" i="3"/>
  <c r="DR225" i="3"/>
  <c r="DR240" i="3"/>
  <c r="DR242" i="3"/>
  <c r="DR246" i="3"/>
  <c r="DR250" i="3"/>
  <c r="DR241" i="3"/>
  <c r="DR245" i="3"/>
  <c r="DR249" i="3"/>
  <c r="DR253" i="3"/>
  <c r="DR243" i="3"/>
  <c r="DR247" i="3"/>
  <c r="DR251" i="3"/>
  <c r="DR255" i="3"/>
  <c r="DR254" i="3"/>
  <c r="DR260" i="3"/>
  <c r="DR231" i="3"/>
  <c r="DR236" i="3"/>
  <c r="DR248" i="3"/>
  <c r="DR252" i="3"/>
  <c r="DR244" i="3"/>
  <c r="DR257" i="3"/>
  <c r="DR261" i="3"/>
  <c r="DR265" i="3"/>
  <c r="DR269" i="3"/>
  <c r="DR273" i="3"/>
  <c r="DR256" i="3"/>
  <c r="DR259" i="3"/>
  <c r="DR264" i="3"/>
  <c r="DR268" i="3"/>
  <c r="DR272" i="3"/>
  <c r="DR276" i="3"/>
  <c r="DR263" i="3"/>
  <c r="DR267" i="3"/>
  <c r="DR262" i="3"/>
  <c r="DR266" i="3"/>
  <c r="DR270" i="3"/>
  <c r="DR277" i="3"/>
  <c r="DR281" i="3"/>
  <c r="DR258" i="3"/>
  <c r="DR275" i="3"/>
  <c r="DR271" i="3"/>
  <c r="DR279" i="3"/>
  <c r="DR282" i="3"/>
  <c r="DR283" i="3"/>
  <c r="DR285" i="3"/>
  <c r="DR289" i="3"/>
  <c r="DR293" i="3"/>
  <c r="DR297" i="3"/>
  <c r="DR280" i="3"/>
  <c r="DR284" i="3"/>
  <c r="DR288" i="3"/>
  <c r="DR292" i="3"/>
  <c r="DR296" i="3"/>
  <c r="DR300" i="3"/>
  <c r="DR274" i="3"/>
  <c r="DR287" i="3"/>
  <c r="DR291" i="3"/>
  <c r="DR295" i="3"/>
  <c r="DR299" i="3"/>
  <c r="DR278" i="3"/>
  <c r="DR286" i="3"/>
  <c r="DR290" i="3"/>
  <c r="DR294" i="3"/>
  <c r="DR301" i="3"/>
  <c r="DR305" i="3"/>
  <c r="DR309" i="3"/>
  <c r="DR313" i="3"/>
  <c r="DR317" i="3"/>
  <c r="DR304" i="3"/>
  <c r="DR308" i="3"/>
  <c r="DR312" i="3"/>
  <c r="DR298" i="3"/>
  <c r="DR303" i="3"/>
  <c r="DR307" i="3"/>
  <c r="DR311" i="3"/>
  <c r="DR315" i="3"/>
  <c r="DR321" i="3"/>
  <c r="DR325" i="3"/>
  <c r="DR329" i="3"/>
  <c r="DR310" i="3"/>
  <c r="DR306" i="3"/>
  <c r="DR320" i="3"/>
  <c r="DR324" i="3"/>
  <c r="DR328" i="3"/>
  <c r="DR332" i="3"/>
  <c r="DR302" i="3"/>
  <c r="DR316" i="3"/>
  <c r="DR319" i="3"/>
  <c r="DR323" i="3"/>
  <c r="DR327" i="3"/>
  <c r="DR331" i="3"/>
  <c r="DR318" i="3"/>
  <c r="DR322" i="3"/>
  <c r="DR326" i="3"/>
  <c r="DR330" i="3"/>
  <c r="DR334" i="3"/>
  <c r="DR339" i="3"/>
  <c r="DR343" i="3"/>
  <c r="DR347" i="3"/>
  <c r="DR335" i="3"/>
  <c r="DR338" i="3"/>
  <c r="DR342" i="3"/>
  <c r="DR346" i="3"/>
  <c r="DR337" i="3"/>
  <c r="DR341" i="3"/>
  <c r="DR345" i="3"/>
  <c r="DR349" i="3"/>
  <c r="DR344" i="3"/>
  <c r="DR355" i="3"/>
  <c r="DR359" i="3"/>
  <c r="DR363" i="3"/>
  <c r="DR333" i="3"/>
  <c r="DR340" i="3"/>
  <c r="DR348" i="3"/>
  <c r="DR350" i="3"/>
  <c r="DR354" i="3"/>
  <c r="DR358" i="3"/>
  <c r="DR362" i="3"/>
  <c r="DR314" i="3"/>
  <c r="DR336" i="3"/>
  <c r="DR353" i="3"/>
  <c r="DR357" i="3"/>
  <c r="DR361" i="3"/>
  <c r="DR351" i="3"/>
  <c r="DR364" i="3"/>
  <c r="DR368" i="3"/>
  <c r="DR372" i="3"/>
  <c r="DR376" i="3"/>
  <c r="DR380" i="3"/>
  <c r="DR360" i="3"/>
  <c r="DR367" i="3"/>
  <c r="DR371" i="3"/>
  <c r="DR375" i="3"/>
  <c r="DR379" i="3"/>
  <c r="DR356" i="3"/>
  <c r="DR365" i="3"/>
  <c r="DR366" i="3"/>
  <c r="DR370" i="3"/>
  <c r="DR374" i="3"/>
  <c r="DR378" i="3"/>
  <c r="DR382" i="3"/>
  <c r="DR377" i="3"/>
  <c r="DR387" i="3"/>
  <c r="DR391" i="3"/>
  <c r="DR395" i="3"/>
  <c r="DR399" i="3"/>
  <c r="DR403" i="3"/>
  <c r="DR407" i="3"/>
  <c r="DR411" i="3"/>
  <c r="DR415" i="3"/>
  <c r="DR373" i="3"/>
  <c r="DR384" i="3"/>
  <c r="DR381" i="3"/>
  <c r="DR390" i="3"/>
  <c r="DR394" i="3"/>
  <c r="DR398" i="3"/>
  <c r="DR402" i="3"/>
  <c r="DR369" i="3"/>
  <c r="DR385" i="3"/>
  <c r="DR389" i="3"/>
  <c r="DR393" i="3"/>
  <c r="DR397" i="3"/>
  <c r="DR401" i="3"/>
  <c r="DR405" i="3"/>
  <c r="DR409" i="3"/>
  <c r="DR413" i="3"/>
  <c r="DR417" i="3"/>
  <c r="DR396" i="3"/>
  <c r="DR414" i="3"/>
  <c r="DR419" i="3"/>
  <c r="DR423" i="3"/>
  <c r="DR427" i="3"/>
  <c r="DR431" i="3"/>
  <c r="DR392" i="3"/>
  <c r="DR418" i="3"/>
  <c r="DR406" i="3"/>
  <c r="DR412" i="3"/>
  <c r="DR388" i="3"/>
  <c r="DR383" i="3"/>
  <c r="DR386" i="3"/>
  <c r="DR400" i="3"/>
  <c r="DR408" i="3"/>
  <c r="DR420" i="3"/>
  <c r="DR424" i="3"/>
  <c r="DR428" i="3"/>
  <c r="DR432" i="3"/>
  <c r="DR436" i="3"/>
  <c r="DR440" i="3"/>
  <c r="DR444" i="3"/>
  <c r="DR443" i="3"/>
  <c r="DR448" i="3"/>
  <c r="DR452" i="3"/>
  <c r="DR456" i="3"/>
  <c r="DR422" i="3"/>
  <c r="DR430" i="3"/>
  <c r="DR434" i="3"/>
  <c r="DR437" i="3"/>
  <c r="DR447" i="3"/>
  <c r="DR451" i="3"/>
  <c r="DR455" i="3"/>
  <c r="DR425" i="3"/>
  <c r="DR421" i="3"/>
  <c r="DR429" i="3"/>
  <c r="DR352" i="3"/>
  <c r="DR433" i="3"/>
  <c r="DR435" i="3"/>
  <c r="DR438" i="3"/>
  <c r="DR441" i="3"/>
  <c r="DR446" i="3"/>
  <c r="DR450" i="3"/>
  <c r="DR454" i="3"/>
  <c r="DR458" i="3"/>
  <c r="DR410" i="3"/>
  <c r="DR416" i="3"/>
  <c r="DR404" i="3"/>
  <c r="DR426" i="3"/>
  <c r="DR439" i="3"/>
  <c r="DR442" i="3"/>
  <c r="DR445" i="3"/>
  <c r="DR449" i="3"/>
  <c r="DR453" i="3"/>
  <c r="DR457" i="3"/>
  <c r="DO17" i="3"/>
  <c r="DO18" i="3"/>
  <c r="DM51" i="6"/>
  <c r="DR18" i="3"/>
  <c r="DR17" i="3"/>
  <c r="DU89" i="6"/>
  <c r="DU87" i="6"/>
  <c r="DU85" i="6"/>
  <c r="DU83" i="6"/>
  <c r="DU81" i="6"/>
  <c r="DU79" i="6"/>
  <c r="DU77" i="6"/>
  <c r="DU75" i="6"/>
  <c r="DU73" i="6"/>
  <c r="DU71" i="6"/>
  <c r="DU69" i="6"/>
  <c r="DU67" i="6"/>
  <c r="DU65" i="6"/>
  <c r="DU63" i="6"/>
  <c r="DU61" i="6"/>
  <c r="DU59" i="6"/>
  <c r="DU57" i="6"/>
  <c r="DU55" i="6"/>
  <c r="DU53" i="6"/>
  <c r="DU90" i="6"/>
  <c r="DU88" i="6"/>
  <c r="DU86" i="6"/>
  <c r="DU84" i="6"/>
  <c r="DU82" i="6"/>
  <c r="DU80" i="6"/>
  <c r="DU78" i="6"/>
  <c r="DU76" i="6"/>
  <c r="DU74" i="6"/>
  <c r="DU72" i="6"/>
  <c r="DU70" i="6"/>
  <c r="DU68" i="6"/>
  <c r="DU66" i="6"/>
  <c r="DU64" i="6"/>
  <c r="DU62" i="6"/>
  <c r="DU60" i="6"/>
  <c r="DU58" i="6"/>
  <c r="DU56" i="6"/>
  <c r="DU54" i="6"/>
  <c r="DU52" i="6"/>
  <c r="DQ49" i="3" l="1"/>
  <c r="DQ50" i="3"/>
  <c r="DQ48" i="3"/>
  <c r="DQ54" i="3"/>
  <c r="DQ86" i="3"/>
  <c r="DQ51" i="3"/>
  <c r="DQ52" i="3"/>
  <c r="DQ55" i="3"/>
  <c r="DQ53" i="3"/>
  <c r="DQ58" i="3"/>
  <c r="DQ56" i="3"/>
  <c r="DQ59" i="3"/>
  <c r="DQ61" i="3"/>
  <c r="DQ57" i="3"/>
  <c r="DQ62" i="3"/>
  <c r="DQ63" i="3"/>
  <c r="DQ65" i="3"/>
  <c r="DQ66" i="3"/>
  <c r="DQ60" i="3"/>
  <c r="DQ69" i="3"/>
  <c r="DQ64" i="3"/>
  <c r="DQ67" i="3"/>
  <c r="DQ68" i="3"/>
  <c r="DQ71" i="3"/>
  <c r="DQ72" i="3"/>
  <c r="DQ75" i="3"/>
  <c r="DQ79" i="3"/>
  <c r="DQ77" i="3"/>
  <c r="DQ70" i="3"/>
  <c r="DQ76" i="3"/>
  <c r="DQ78" i="3"/>
  <c r="DQ73" i="3"/>
  <c r="DQ74" i="3"/>
  <c r="DQ83" i="3"/>
  <c r="DQ87" i="3"/>
  <c r="DQ84" i="3"/>
  <c r="DQ82" i="3"/>
  <c r="DQ85" i="3"/>
  <c r="DQ88" i="3"/>
  <c r="DQ91" i="3"/>
  <c r="DQ81" i="3"/>
  <c r="DQ90" i="3"/>
  <c r="DQ92" i="3"/>
  <c r="DQ94" i="3"/>
  <c r="DQ80" i="3"/>
  <c r="DQ89" i="3"/>
  <c r="DQ93" i="3"/>
  <c r="DQ98" i="3"/>
  <c r="DQ95" i="3"/>
  <c r="DQ97" i="3"/>
  <c r="DQ99" i="3"/>
  <c r="DQ101" i="3"/>
  <c r="DQ96" i="3"/>
  <c r="DQ100" i="3"/>
  <c r="DP48" i="3"/>
  <c r="DP50" i="3"/>
  <c r="DP86" i="3"/>
  <c r="DP51" i="3"/>
  <c r="DP49" i="3"/>
  <c r="DP54" i="3"/>
  <c r="DP52" i="3"/>
  <c r="DP53" i="3"/>
  <c r="DP56" i="3"/>
  <c r="DP58" i="3"/>
  <c r="DP55" i="3"/>
  <c r="DP57" i="3"/>
  <c r="DP63" i="3"/>
  <c r="DP61" i="3"/>
  <c r="DP62" i="3"/>
  <c r="DP60" i="3"/>
  <c r="DP59" i="3"/>
  <c r="DP64" i="3"/>
  <c r="DP65" i="3"/>
  <c r="DP66" i="3"/>
  <c r="DP70" i="3"/>
  <c r="DP67" i="3"/>
  <c r="DP68" i="3"/>
  <c r="DP74" i="3"/>
  <c r="DP75" i="3"/>
  <c r="DP73" i="3"/>
  <c r="DP69" i="3"/>
  <c r="DP71" i="3"/>
  <c r="DP77" i="3"/>
  <c r="DP76" i="3"/>
  <c r="DP78" i="3"/>
  <c r="DP72" i="3"/>
  <c r="DP79" i="3"/>
  <c r="DP80" i="3"/>
  <c r="DP81" i="3"/>
  <c r="DP82" i="3"/>
  <c r="DP85" i="3"/>
  <c r="DP89" i="3"/>
  <c r="DP83" i="3"/>
  <c r="DP87" i="3"/>
  <c r="DP88" i="3"/>
  <c r="DP90" i="3"/>
  <c r="DP91" i="3"/>
  <c r="DP94" i="3"/>
  <c r="DP95" i="3"/>
  <c r="DP93" i="3"/>
  <c r="DP98" i="3"/>
  <c r="DP100" i="3"/>
  <c r="DP84" i="3"/>
  <c r="DP92" i="3"/>
  <c r="DP97" i="3"/>
  <c r="DP96" i="3"/>
  <c r="DP99" i="3"/>
  <c r="DP101" i="3"/>
  <c r="DT49" i="3"/>
  <c r="DT48" i="3"/>
  <c r="DT50" i="3"/>
  <c r="DT51" i="3"/>
  <c r="DT52" i="3"/>
  <c r="DT86" i="3"/>
  <c r="DT54" i="3"/>
  <c r="DT55" i="3"/>
  <c r="DT53" i="3"/>
  <c r="DT58" i="3"/>
  <c r="DT56" i="3"/>
  <c r="DT60" i="3"/>
  <c r="DT62" i="3"/>
  <c r="DT61" i="3"/>
  <c r="DT63" i="3"/>
  <c r="DT57" i="3"/>
  <c r="DT65" i="3"/>
  <c r="DT64" i="3"/>
  <c r="DT59" i="3"/>
  <c r="DT70" i="3"/>
  <c r="DT69" i="3"/>
  <c r="DT67" i="3"/>
  <c r="DT74" i="3"/>
  <c r="DT76" i="3"/>
  <c r="DT75" i="3"/>
  <c r="DT66" i="3"/>
  <c r="DT71" i="3"/>
  <c r="DT68" i="3"/>
  <c r="DT77" i="3"/>
  <c r="DT72" i="3"/>
  <c r="DT78" i="3"/>
  <c r="DT73" i="3"/>
  <c r="DT81" i="3"/>
  <c r="DT83" i="3"/>
  <c r="DT85" i="3"/>
  <c r="DT79" i="3"/>
  <c r="DT80" i="3"/>
  <c r="DT91" i="3"/>
  <c r="DT92" i="3"/>
  <c r="DT93" i="3"/>
  <c r="DT95" i="3"/>
  <c r="DT97" i="3"/>
  <c r="DT89" i="3"/>
  <c r="DT82" i="3"/>
  <c r="DT96" i="3"/>
  <c r="DT88" i="3"/>
  <c r="DT87" i="3"/>
  <c r="DT84" i="3"/>
  <c r="DT98" i="3"/>
  <c r="DT100" i="3"/>
  <c r="DT90" i="3"/>
  <c r="DT94" i="3"/>
  <c r="DT99" i="3"/>
  <c r="DT101" i="3"/>
  <c r="DS48" i="3"/>
  <c r="DS86" i="3"/>
  <c r="DS50" i="3"/>
  <c r="DS51" i="3"/>
  <c r="DS49" i="3"/>
  <c r="DS54" i="3"/>
  <c r="DS55" i="3"/>
  <c r="DS53" i="3"/>
  <c r="DS58" i="3"/>
  <c r="DS56" i="3"/>
  <c r="DS60" i="3"/>
  <c r="DS52" i="3"/>
  <c r="DS57" i="3"/>
  <c r="DS63" i="3"/>
  <c r="DS62" i="3"/>
  <c r="DS61" i="3"/>
  <c r="DS59" i="3"/>
  <c r="DS64" i="3"/>
  <c r="DS67" i="3"/>
  <c r="DS65" i="3"/>
  <c r="DS66" i="3"/>
  <c r="DS68" i="3"/>
  <c r="DS69" i="3"/>
  <c r="DS70" i="3"/>
  <c r="DS74" i="3"/>
  <c r="DS75" i="3"/>
  <c r="DS71" i="3"/>
  <c r="DS79" i="3"/>
  <c r="DS77" i="3"/>
  <c r="DS72" i="3"/>
  <c r="DS76" i="3"/>
  <c r="DS78" i="3"/>
  <c r="DS73" i="3"/>
  <c r="DS80" i="3"/>
  <c r="DS87" i="3"/>
  <c r="DS90" i="3"/>
  <c r="DS88" i="3"/>
  <c r="DS84" i="3"/>
  <c r="DS82" i="3"/>
  <c r="DS81" i="3"/>
  <c r="DS89" i="3"/>
  <c r="DS96" i="3"/>
  <c r="DS85" i="3"/>
  <c r="DS83" i="3"/>
  <c r="DS92" i="3"/>
  <c r="DS93" i="3"/>
  <c r="DS95" i="3"/>
  <c r="DS91" i="3"/>
  <c r="DS94" i="3"/>
  <c r="DS101" i="3"/>
  <c r="DS98" i="3"/>
  <c r="DS97" i="3"/>
  <c r="DS99" i="3"/>
  <c r="DS100" i="3"/>
  <c r="DP19" i="3"/>
  <c r="DP202" i="3"/>
  <c r="DP203" i="3"/>
  <c r="DP199" i="3"/>
  <c r="DP200" i="3"/>
  <c r="DP201" i="3"/>
  <c r="DT202" i="3"/>
  <c r="DT203" i="3"/>
  <c r="DT201" i="3"/>
  <c r="DT199" i="3"/>
  <c r="DT200" i="3"/>
  <c r="DQ21" i="3"/>
  <c r="DQ202" i="3"/>
  <c r="DQ203" i="3"/>
  <c r="DQ199" i="3"/>
  <c r="DQ201" i="3"/>
  <c r="DQ200" i="3"/>
  <c r="DS24" i="3"/>
  <c r="DS202" i="3"/>
  <c r="DS203" i="3"/>
  <c r="DS200" i="3"/>
  <c r="DS199" i="3"/>
  <c r="DS201" i="3"/>
  <c r="DR70" i="6"/>
  <c r="DV76" i="6"/>
  <c r="DV69" i="6"/>
  <c r="EH15" i="3"/>
  <c r="DS54" i="6"/>
  <c r="DT78" i="6"/>
  <c r="DT60" i="6"/>
  <c r="DT71" i="6"/>
  <c r="DP241" i="3"/>
  <c r="DQ346" i="3"/>
  <c r="DR61" i="6"/>
  <c r="DS382" i="3"/>
  <c r="DR87" i="6"/>
  <c r="DX50" i="6"/>
  <c r="DX82" i="6" s="1"/>
  <c r="DS84" i="6"/>
  <c r="DT85" i="6"/>
  <c r="DQ320" i="3"/>
  <c r="DS68" i="6"/>
  <c r="DT87" i="6"/>
  <c r="DS70" i="6"/>
  <c r="DT62" i="6"/>
  <c r="DS77" i="6"/>
  <c r="DT76" i="6"/>
  <c r="DS17" i="3"/>
  <c r="DS79" i="6"/>
  <c r="DT69" i="6"/>
  <c r="DS52" i="6"/>
  <c r="DQ364" i="3"/>
  <c r="DS302" i="3"/>
  <c r="DS267" i="3"/>
  <c r="DS258" i="3"/>
  <c r="DP51" i="6"/>
  <c r="DP407" i="3"/>
  <c r="DP396" i="3"/>
  <c r="DP315" i="3"/>
  <c r="DP310" i="3"/>
  <c r="DS227" i="3"/>
  <c r="DP222" i="3"/>
  <c r="DS437" i="3"/>
  <c r="DV80" i="6"/>
  <c r="DV73" i="6"/>
  <c r="DQ450" i="3"/>
  <c r="DQ294" i="3"/>
  <c r="DV78" i="6"/>
  <c r="DQ437" i="3"/>
  <c r="DV86" i="6"/>
  <c r="DV60" i="6"/>
  <c r="DV53" i="6"/>
  <c r="DV85" i="6"/>
  <c r="DQ420" i="3"/>
  <c r="DQ245" i="3"/>
  <c r="DV71" i="6"/>
  <c r="DV54" i="6"/>
  <c r="DV79" i="6"/>
  <c r="DQ269" i="3"/>
  <c r="DV62" i="6"/>
  <c r="DV55" i="6"/>
  <c r="DV87" i="6"/>
  <c r="DQ215" i="3"/>
  <c r="DQ397" i="3"/>
  <c r="DV64" i="6"/>
  <c r="DV57" i="6"/>
  <c r="DV89" i="6"/>
  <c r="DQ391" i="3"/>
  <c r="DQ45" i="3"/>
  <c r="DS374" i="3"/>
  <c r="DV70" i="6"/>
  <c r="DV63" i="6"/>
  <c r="DS387" i="3"/>
  <c r="DP402" i="3"/>
  <c r="DP312" i="3"/>
  <c r="DP219" i="3"/>
  <c r="DP373" i="3"/>
  <c r="DP296" i="3"/>
  <c r="DP420" i="3"/>
  <c r="DP371" i="3"/>
  <c r="DP274" i="3"/>
  <c r="DP141" i="3"/>
  <c r="DS355" i="3"/>
  <c r="DP438" i="3"/>
  <c r="DP353" i="3"/>
  <c r="DP265" i="3"/>
  <c r="DP44" i="3"/>
  <c r="DP451" i="3"/>
  <c r="DP340" i="3"/>
  <c r="DP259" i="3"/>
  <c r="DP41" i="3"/>
  <c r="DP411" i="3"/>
  <c r="DP338" i="3"/>
  <c r="DP240" i="3"/>
  <c r="DP22" i="3"/>
  <c r="DP424" i="3"/>
  <c r="DP434" i="3"/>
  <c r="DP380" i="3"/>
  <c r="DP339" i="3"/>
  <c r="DP321" i="3"/>
  <c r="DP293" i="3"/>
  <c r="DP262" i="3"/>
  <c r="DP236" i="3"/>
  <c r="DP197" i="3"/>
  <c r="DP28" i="3"/>
  <c r="DP436" i="3"/>
  <c r="DP431" i="3"/>
  <c r="DP401" i="3"/>
  <c r="DP356" i="3"/>
  <c r="DP318" i="3"/>
  <c r="DP298" i="3"/>
  <c r="DP267" i="3"/>
  <c r="DP237" i="3"/>
  <c r="DP193" i="3"/>
  <c r="DP36" i="3"/>
  <c r="DP449" i="3"/>
  <c r="DP391" i="3"/>
  <c r="DP385" i="3"/>
  <c r="DP343" i="3"/>
  <c r="DP327" i="3"/>
  <c r="DP299" i="3"/>
  <c r="DP264" i="3"/>
  <c r="DP228" i="3"/>
  <c r="DP194" i="3"/>
  <c r="DP25" i="3"/>
  <c r="DP450" i="3"/>
  <c r="DP426" i="3"/>
  <c r="DP384" i="3"/>
  <c r="DP354" i="3"/>
  <c r="DP324" i="3"/>
  <c r="DP281" i="3"/>
  <c r="DP254" i="3"/>
  <c r="DP217" i="3"/>
  <c r="DP144" i="3"/>
  <c r="DP421" i="3"/>
  <c r="DP412" i="3"/>
  <c r="DP370" i="3"/>
  <c r="DP337" i="3"/>
  <c r="DP311" i="3"/>
  <c r="DP273" i="3"/>
  <c r="DP244" i="3"/>
  <c r="DP45" i="3"/>
  <c r="DS381" i="3"/>
  <c r="DS45" i="3"/>
  <c r="DS435" i="3"/>
  <c r="DS344" i="3"/>
  <c r="DS431" i="3"/>
  <c r="DS315" i="3"/>
  <c r="ED15" i="3"/>
  <c r="DS427" i="3"/>
  <c r="DS452" i="3"/>
  <c r="DS425" i="3"/>
  <c r="DS406" i="3"/>
  <c r="DS365" i="3"/>
  <c r="DS375" i="3"/>
  <c r="DS373" i="3"/>
  <c r="DS346" i="3"/>
  <c r="DS336" i="3"/>
  <c r="DS307" i="3"/>
  <c r="DS276" i="3"/>
  <c r="DS281" i="3"/>
  <c r="DS256" i="3"/>
  <c r="DS219" i="3"/>
  <c r="DS40" i="3"/>
  <c r="DS18" i="3"/>
  <c r="EF15" i="3"/>
  <c r="DS428" i="3"/>
  <c r="DS448" i="3"/>
  <c r="DS421" i="3"/>
  <c r="DS394" i="3"/>
  <c r="DS356" i="3"/>
  <c r="DS367" i="3"/>
  <c r="DS352" i="3"/>
  <c r="DS338" i="3"/>
  <c r="DS333" i="3"/>
  <c r="DS298" i="3"/>
  <c r="DS296" i="3"/>
  <c r="DS277" i="3"/>
  <c r="DS259" i="3"/>
  <c r="DS212" i="3"/>
  <c r="DS37" i="3"/>
  <c r="DS457" i="3"/>
  <c r="DS420" i="3"/>
  <c r="DS423" i="3"/>
  <c r="DS410" i="3"/>
  <c r="DS390" i="3"/>
  <c r="DS408" i="3"/>
  <c r="DS362" i="3"/>
  <c r="DS361" i="3"/>
  <c r="DS335" i="3"/>
  <c r="DS327" i="3"/>
  <c r="DS308" i="3"/>
  <c r="DS292" i="3"/>
  <c r="DS278" i="3"/>
  <c r="DS260" i="3"/>
  <c r="DS216" i="3"/>
  <c r="EE15" i="3"/>
  <c r="EA50" i="6"/>
  <c r="EA78" i="6" s="1"/>
  <c r="DS436" i="3"/>
  <c r="DS455" i="3"/>
  <c r="DS449" i="3"/>
  <c r="DS426" i="3"/>
  <c r="DS378" i="3"/>
  <c r="DS404" i="3"/>
  <c r="DS380" i="3"/>
  <c r="DS357" i="3"/>
  <c r="DS332" i="3"/>
  <c r="DS323" i="3"/>
  <c r="DS305" i="3"/>
  <c r="DS288" i="3"/>
  <c r="DS266" i="3"/>
  <c r="DS250" i="3"/>
  <c r="DY50" i="6"/>
  <c r="DY84" i="6" s="1"/>
  <c r="DS389" i="3"/>
  <c r="DS447" i="3"/>
  <c r="DS424" i="3"/>
  <c r="DS422" i="3"/>
  <c r="DS407" i="3"/>
  <c r="DS400" i="3"/>
  <c r="DS376" i="3"/>
  <c r="DS358" i="3"/>
  <c r="DS347" i="3"/>
  <c r="DS328" i="3"/>
  <c r="DS301" i="3"/>
  <c r="DS297" i="3"/>
  <c r="DS262" i="3"/>
  <c r="DS242" i="3"/>
  <c r="DW49" i="6"/>
  <c r="DW50" i="6"/>
  <c r="DW76" i="6" s="1"/>
  <c r="DS419" i="3"/>
  <c r="DS434" i="3"/>
  <c r="DS417" i="3"/>
  <c r="DS397" i="3"/>
  <c r="DS403" i="3"/>
  <c r="DS388" i="3"/>
  <c r="DS372" i="3"/>
  <c r="DS354" i="3"/>
  <c r="DS343" i="3"/>
  <c r="DS320" i="3"/>
  <c r="DS314" i="3"/>
  <c r="DS293" i="3"/>
  <c r="DS269" i="3"/>
  <c r="DS243" i="3"/>
  <c r="EG15" i="3"/>
  <c r="DZ50" i="6"/>
  <c r="DZ88" i="6" s="1"/>
  <c r="DS438" i="3"/>
  <c r="DS432" i="3"/>
  <c r="DS441" i="3"/>
  <c r="DS370" i="3"/>
  <c r="DS395" i="3"/>
  <c r="DS386" i="3"/>
  <c r="DS385" i="3"/>
  <c r="DS350" i="3"/>
  <c r="DS348" i="3"/>
  <c r="DS321" i="3"/>
  <c r="DS310" i="3"/>
  <c r="DS285" i="3"/>
  <c r="DS265" i="3"/>
  <c r="DS238" i="3"/>
  <c r="DS146" i="3"/>
  <c r="DS33" i="3"/>
  <c r="DS232" i="3"/>
  <c r="DS142" i="3"/>
  <c r="DT53" i="6"/>
  <c r="DS86" i="6"/>
  <c r="DS304" i="3"/>
  <c r="DS295" i="3"/>
  <c r="DS263" i="3"/>
  <c r="DS272" i="3"/>
  <c r="DS237" i="3"/>
  <c r="DS223" i="3"/>
  <c r="DS195" i="3"/>
  <c r="DS29" i="3"/>
  <c r="DT55" i="6"/>
  <c r="DS61" i="6"/>
  <c r="DS359" i="3"/>
  <c r="DS339" i="3"/>
  <c r="DS324" i="3"/>
  <c r="DS309" i="3"/>
  <c r="DS291" i="3"/>
  <c r="DS279" i="3"/>
  <c r="DS264" i="3"/>
  <c r="DS248" i="3"/>
  <c r="DS222" i="3"/>
  <c r="DS193" i="3"/>
  <c r="DS21" i="3"/>
  <c r="DS63" i="6"/>
  <c r="DT64" i="6"/>
  <c r="DT80" i="6"/>
  <c r="DT57" i="6"/>
  <c r="DT73" i="6"/>
  <c r="DT89" i="6"/>
  <c r="DS56" i="6"/>
  <c r="DS72" i="6"/>
  <c r="DS88" i="6"/>
  <c r="DS65" i="6"/>
  <c r="DS81" i="6"/>
  <c r="DR78" i="6"/>
  <c r="DR65" i="6"/>
  <c r="DS439" i="3"/>
  <c r="DS454" i="3"/>
  <c r="DS453" i="3"/>
  <c r="DS414" i="3"/>
  <c r="DS430" i="3"/>
  <c r="DS402" i="3"/>
  <c r="DS391" i="3"/>
  <c r="DS392" i="3"/>
  <c r="DS360" i="3"/>
  <c r="DS369" i="3"/>
  <c r="DS363" i="3"/>
  <c r="DS318" i="3"/>
  <c r="DS334" i="3"/>
  <c r="DS325" i="3"/>
  <c r="DS317" i="3"/>
  <c r="DS294" i="3"/>
  <c r="DS280" i="3"/>
  <c r="DS271" i="3"/>
  <c r="DS268" i="3"/>
  <c r="DS241" i="3"/>
  <c r="DS236" i="3"/>
  <c r="DS197" i="3"/>
  <c r="DS38" i="3"/>
  <c r="DR63" i="6"/>
  <c r="DT66" i="6"/>
  <c r="DT59" i="6"/>
  <c r="DT75" i="6"/>
  <c r="DS74" i="6"/>
  <c r="DR80" i="6"/>
  <c r="DR76" i="6"/>
  <c r="DT82" i="6"/>
  <c r="DS58" i="6"/>
  <c r="DS90" i="6"/>
  <c r="DS67" i="6"/>
  <c r="DS83" i="6"/>
  <c r="DR54" i="6"/>
  <c r="DR71" i="6"/>
  <c r="DT52" i="6"/>
  <c r="DT68" i="6"/>
  <c r="DT84" i="6"/>
  <c r="DT61" i="6"/>
  <c r="DT77" i="6"/>
  <c r="DS60" i="6"/>
  <c r="DS76" i="6"/>
  <c r="DS53" i="6"/>
  <c r="DS69" i="6"/>
  <c r="DS85" i="6"/>
  <c r="DR56" i="6"/>
  <c r="DR84" i="6"/>
  <c r="DR73" i="6"/>
  <c r="DT70" i="6"/>
  <c r="DT79" i="6"/>
  <c r="DS87" i="6"/>
  <c r="DS78" i="6"/>
  <c r="DS71" i="6"/>
  <c r="DR88" i="6"/>
  <c r="DT56" i="6"/>
  <c r="DT72" i="6"/>
  <c r="DT88" i="6"/>
  <c r="DT65" i="6"/>
  <c r="DT81" i="6"/>
  <c r="DS64" i="6"/>
  <c r="DS80" i="6"/>
  <c r="DS57" i="6"/>
  <c r="DS73" i="6"/>
  <c r="DS89" i="6"/>
  <c r="DR62" i="6"/>
  <c r="DR53" i="6"/>
  <c r="DR81" i="6"/>
  <c r="DS450" i="3"/>
  <c r="DS451" i="3"/>
  <c r="DS440" i="3"/>
  <c r="DS433" i="3"/>
  <c r="DS413" i="3"/>
  <c r="DS411" i="3"/>
  <c r="DS416" i="3"/>
  <c r="DS379" i="3"/>
  <c r="DS364" i="3"/>
  <c r="DS353" i="3"/>
  <c r="DS342" i="3"/>
  <c r="DS326" i="3"/>
  <c r="DS319" i="3"/>
  <c r="DS303" i="3"/>
  <c r="DS290" i="3"/>
  <c r="DS287" i="3"/>
  <c r="DS282" i="3"/>
  <c r="DS270" i="3"/>
  <c r="DS261" i="3"/>
  <c r="DS254" i="3"/>
  <c r="DS229" i="3"/>
  <c r="DS19" i="3"/>
  <c r="DT54" i="6"/>
  <c r="DT86" i="6"/>
  <c r="DT63" i="6"/>
  <c r="DS62" i="6"/>
  <c r="DS55" i="6"/>
  <c r="DR60" i="6"/>
  <c r="DR79" i="6"/>
  <c r="DT58" i="6"/>
  <c r="DT74" i="6"/>
  <c r="DT90" i="6"/>
  <c r="DT67" i="6"/>
  <c r="DS66" i="6"/>
  <c r="DS82" i="6"/>
  <c r="DS59" i="6"/>
  <c r="DR68" i="6"/>
  <c r="DR57" i="6"/>
  <c r="DR85" i="6"/>
  <c r="DQ51" i="6"/>
  <c r="DQ448" i="3"/>
  <c r="DQ458" i="3"/>
  <c r="DQ414" i="3"/>
  <c r="DQ353" i="3"/>
  <c r="DQ297" i="3"/>
  <c r="DQ271" i="3"/>
  <c r="DP456" i="3"/>
  <c r="DP445" i="3"/>
  <c r="DP446" i="3"/>
  <c r="DP415" i="3"/>
  <c r="DP443" i="3"/>
  <c r="DP383" i="3"/>
  <c r="DP422" i="3"/>
  <c r="DP408" i="3"/>
  <c r="DP376" i="3"/>
  <c r="DP414" i="3"/>
  <c r="DP368" i="3"/>
  <c r="DP366" i="3"/>
  <c r="DP364" i="3"/>
  <c r="DP365" i="3"/>
  <c r="DP349" i="3"/>
  <c r="DP309" i="3"/>
  <c r="DP330" i="3"/>
  <c r="DP323" i="3"/>
  <c r="DP320" i="3"/>
  <c r="DP307" i="3"/>
  <c r="DP289" i="3"/>
  <c r="DP295" i="3"/>
  <c r="DP282" i="3"/>
  <c r="DP277" i="3"/>
  <c r="DP258" i="3"/>
  <c r="DP251" i="3"/>
  <c r="DP250" i="3"/>
  <c r="DP253" i="3"/>
  <c r="DP225" i="3"/>
  <c r="DP224" i="3"/>
  <c r="DP213" i="3"/>
  <c r="DP198" i="3"/>
  <c r="DP140" i="3"/>
  <c r="DP43" i="3"/>
  <c r="DP32" i="3"/>
  <c r="DP26" i="3"/>
  <c r="DS220" i="3"/>
  <c r="DS147" i="3"/>
  <c r="DS141" i="3"/>
  <c r="DS36" i="3"/>
  <c r="DQ348" i="3"/>
  <c r="DP452" i="3"/>
  <c r="DP442" i="3"/>
  <c r="DP444" i="3"/>
  <c r="DP409" i="3"/>
  <c r="DP439" i="3"/>
  <c r="DP395" i="3"/>
  <c r="DP418" i="3"/>
  <c r="DP404" i="3"/>
  <c r="DP359" i="3"/>
  <c r="DP410" i="3"/>
  <c r="DP381" i="3"/>
  <c r="DP379" i="3"/>
  <c r="DP334" i="3"/>
  <c r="DP361" i="3"/>
  <c r="DP348" i="3"/>
  <c r="DP346" i="3"/>
  <c r="DP319" i="3"/>
  <c r="DP305" i="3"/>
  <c r="DP303" i="3"/>
  <c r="DP285" i="3"/>
  <c r="DP291" i="3"/>
  <c r="DP278" i="3"/>
  <c r="DP257" i="3"/>
  <c r="DP275" i="3"/>
  <c r="DP256" i="3"/>
  <c r="DP246" i="3"/>
  <c r="DP249" i="3"/>
  <c r="DP233" i="3"/>
  <c r="DP223" i="3"/>
  <c r="DP218" i="3"/>
  <c r="DP195" i="3"/>
  <c r="DP46" i="3"/>
  <c r="DP40" i="3"/>
  <c r="DP35" i="3"/>
  <c r="DP23" i="3"/>
  <c r="DQ442" i="3"/>
  <c r="DQ416" i="3"/>
  <c r="DQ390" i="3"/>
  <c r="DQ316" i="3"/>
  <c r="DQ257" i="3"/>
  <c r="DQ194" i="3"/>
  <c r="DP326" i="3"/>
  <c r="DQ453" i="3"/>
  <c r="DQ440" i="3"/>
  <c r="DQ411" i="3"/>
  <c r="DQ349" i="3"/>
  <c r="DQ313" i="3"/>
  <c r="DQ251" i="3"/>
  <c r="DP448" i="3"/>
  <c r="DP428" i="3"/>
  <c r="DP441" i="3"/>
  <c r="DP455" i="3"/>
  <c r="DP435" i="3"/>
  <c r="DP382" i="3"/>
  <c r="DP413" i="3"/>
  <c r="DP400" i="3"/>
  <c r="DP405" i="3"/>
  <c r="DP406" i="3"/>
  <c r="DP377" i="3"/>
  <c r="DP375" i="3"/>
  <c r="DP360" i="3"/>
  <c r="DP357" i="3"/>
  <c r="DP344" i="3"/>
  <c r="DP342" i="3"/>
  <c r="DP322" i="3"/>
  <c r="DP317" i="3"/>
  <c r="DP314" i="3"/>
  <c r="DP316" i="3"/>
  <c r="DP283" i="3"/>
  <c r="DP287" i="3"/>
  <c r="DP276" i="3"/>
  <c r="DP269" i="3"/>
  <c r="DP271" i="3"/>
  <c r="DP243" i="3"/>
  <c r="DP242" i="3"/>
  <c r="DP245" i="3"/>
  <c r="DP231" i="3"/>
  <c r="DP229" i="3"/>
  <c r="DP191" i="3"/>
  <c r="DP192" i="3"/>
  <c r="DP146" i="3"/>
  <c r="DP47" i="3"/>
  <c r="DP38" i="3"/>
  <c r="DP27" i="3"/>
  <c r="DP24" i="3"/>
  <c r="DS253" i="3"/>
  <c r="DS240" i="3"/>
  <c r="DS221" i="3"/>
  <c r="DS198" i="3"/>
  <c r="DS192" i="3"/>
  <c r="DS44" i="3"/>
  <c r="DS34" i="3"/>
  <c r="DP17" i="3"/>
  <c r="DQ441" i="3"/>
  <c r="DQ408" i="3"/>
  <c r="DQ366" i="3"/>
  <c r="DQ347" i="3"/>
  <c r="DQ291" i="3"/>
  <c r="DQ227" i="3"/>
  <c r="DQ34" i="3"/>
  <c r="DP425" i="3"/>
  <c r="DP417" i="3"/>
  <c r="DP433" i="3"/>
  <c r="DP447" i="3"/>
  <c r="DP427" i="3"/>
  <c r="DP372" i="3"/>
  <c r="DP403" i="3"/>
  <c r="DP392" i="3"/>
  <c r="DP397" i="3"/>
  <c r="DP398" i="3"/>
  <c r="DP369" i="3"/>
  <c r="DP367" i="3"/>
  <c r="DP352" i="3"/>
  <c r="DP350" i="3"/>
  <c r="DP336" i="3"/>
  <c r="DP333" i="3"/>
  <c r="DP313" i="3"/>
  <c r="DP301" i="3"/>
  <c r="DP306" i="3"/>
  <c r="DP308" i="3"/>
  <c r="DP294" i="3"/>
  <c r="DP292" i="3"/>
  <c r="DP260" i="3"/>
  <c r="DP261" i="3"/>
  <c r="DP263" i="3"/>
  <c r="DP255" i="3"/>
  <c r="DP239" i="3"/>
  <c r="DP235" i="3"/>
  <c r="DP230" i="3"/>
  <c r="DP221" i="3"/>
  <c r="DP215" i="3"/>
  <c r="DP142" i="3"/>
  <c r="DP34" i="3"/>
  <c r="DP39" i="3"/>
  <c r="DP29" i="3"/>
  <c r="DP21" i="3"/>
  <c r="DP18" i="3"/>
  <c r="DQ396" i="3"/>
  <c r="DQ386" i="3"/>
  <c r="DQ371" i="3"/>
  <c r="DQ322" i="3"/>
  <c r="DQ281" i="3"/>
  <c r="DQ226" i="3"/>
  <c r="DQ28" i="3"/>
  <c r="DP457" i="3"/>
  <c r="DP458" i="3"/>
  <c r="DP432" i="3"/>
  <c r="DP440" i="3"/>
  <c r="DP423" i="3"/>
  <c r="DP399" i="3"/>
  <c r="DP387" i="3"/>
  <c r="DP388" i="3"/>
  <c r="DP393" i="3"/>
  <c r="DP394" i="3"/>
  <c r="DP378" i="3"/>
  <c r="DP363" i="3"/>
  <c r="DP351" i="3"/>
  <c r="DP362" i="3"/>
  <c r="DP345" i="3"/>
  <c r="DP329" i="3"/>
  <c r="DP335" i="3"/>
  <c r="DP332" i="3"/>
  <c r="DP302" i="3"/>
  <c r="DP304" i="3"/>
  <c r="DP290" i="3"/>
  <c r="DP288" i="3"/>
  <c r="DP279" i="3"/>
  <c r="DP270" i="3"/>
  <c r="DP272" i="3"/>
  <c r="DP227" i="3"/>
  <c r="DP252" i="3"/>
  <c r="DP238" i="3"/>
  <c r="DP226" i="3"/>
  <c r="DP220" i="3"/>
  <c r="DP212" i="3"/>
  <c r="DP196" i="3"/>
  <c r="DP147" i="3"/>
  <c r="DP37" i="3"/>
  <c r="DP31" i="3"/>
  <c r="DP20" i="3"/>
  <c r="DS233" i="3"/>
  <c r="DS234" i="3"/>
  <c r="DS213" i="3"/>
  <c r="DS191" i="3"/>
  <c r="DS39" i="3"/>
  <c r="DS25" i="3"/>
  <c r="DQ455" i="3"/>
  <c r="DQ412" i="3"/>
  <c r="DQ384" i="3"/>
  <c r="DQ319" i="3"/>
  <c r="DQ279" i="3"/>
  <c r="DQ221" i="3"/>
  <c r="DQ20" i="3"/>
  <c r="DP453" i="3"/>
  <c r="DP454" i="3"/>
  <c r="DP429" i="3"/>
  <c r="DP437" i="3"/>
  <c r="DP419" i="3"/>
  <c r="DP430" i="3"/>
  <c r="DP416" i="3"/>
  <c r="DP386" i="3"/>
  <c r="DP389" i="3"/>
  <c r="DP390" i="3"/>
  <c r="DP374" i="3"/>
  <c r="DP355" i="3"/>
  <c r="DP347" i="3"/>
  <c r="DP358" i="3"/>
  <c r="DP341" i="3"/>
  <c r="DP325" i="3"/>
  <c r="DP331" i="3"/>
  <c r="DP328" i="3"/>
  <c r="DP300" i="3"/>
  <c r="DP297" i="3"/>
  <c r="DP286" i="3"/>
  <c r="DP284" i="3"/>
  <c r="DP280" i="3"/>
  <c r="DP266" i="3"/>
  <c r="DP268" i="3"/>
  <c r="DP247" i="3"/>
  <c r="DP248" i="3"/>
  <c r="DP234" i="3"/>
  <c r="DP232" i="3"/>
  <c r="DP216" i="3"/>
  <c r="DP143" i="3"/>
  <c r="DP42" i="3"/>
  <c r="DP33" i="3"/>
  <c r="DP30" i="3"/>
  <c r="DV66" i="6"/>
  <c r="DV82" i="6"/>
  <c r="DV59" i="6"/>
  <c r="DV75" i="6"/>
  <c r="DS239" i="3"/>
  <c r="DS235" i="3"/>
  <c r="DS217" i="3"/>
  <c r="DS194" i="3"/>
  <c r="DS47" i="3"/>
  <c r="DS46" i="3"/>
  <c r="DS31" i="3"/>
  <c r="DV52" i="6"/>
  <c r="DV68" i="6"/>
  <c r="DV84" i="6"/>
  <c r="DV61" i="6"/>
  <c r="DV77" i="6"/>
  <c r="DS257" i="3"/>
  <c r="DS251" i="3"/>
  <c r="DS231" i="3"/>
  <c r="DS218" i="3"/>
  <c r="DS140" i="3"/>
  <c r="DS35" i="3"/>
  <c r="DS28" i="3"/>
  <c r="DV56" i="6"/>
  <c r="DV72" i="6"/>
  <c r="DV88" i="6"/>
  <c r="DV65" i="6"/>
  <c r="DV81" i="6"/>
  <c r="DS27" i="3"/>
  <c r="DV58" i="6"/>
  <c r="DV74" i="6"/>
  <c r="DV90" i="6"/>
  <c r="DV67" i="6"/>
  <c r="DO51" i="6"/>
  <c r="DS22" i="3"/>
  <c r="DQ377" i="3"/>
  <c r="DQ402" i="3"/>
  <c r="DQ399" i="3"/>
  <c r="DQ383" i="3"/>
  <c r="DQ372" i="3"/>
  <c r="DQ358" i="3"/>
  <c r="DQ341" i="3"/>
  <c r="DQ321" i="3"/>
  <c r="DQ328" i="3"/>
  <c r="DQ311" i="3"/>
  <c r="DQ301" i="3"/>
  <c r="DQ296" i="3"/>
  <c r="DQ280" i="3"/>
  <c r="DQ272" i="3"/>
  <c r="DQ243" i="3"/>
  <c r="DQ237" i="3"/>
  <c r="DQ216" i="3"/>
  <c r="DQ146" i="3"/>
  <c r="DQ36" i="3"/>
  <c r="DR64" i="6"/>
  <c r="DR86" i="6"/>
  <c r="DR69" i="6"/>
  <c r="DQ449" i="3"/>
  <c r="DQ446" i="3"/>
  <c r="DQ447" i="3"/>
  <c r="DQ344" i="3"/>
  <c r="DQ400" i="3"/>
  <c r="DQ401" i="3"/>
  <c r="DQ398" i="3"/>
  <c r="DQ395" i="3"/>
  <c r="DQ375" i="3"/>
  <c r="DQ368" i="3"/>
  <c r="DQ354" i="3"/>
  <c r="DQ350" i="3"/>
  <c r="DQ330" i="3"/>
  <c r="DQ324" i="3"/>
  <c r="DQ303" i="3"/>
  <c r="DQ285" i="3"/>
  <c r="DQ288" i="3"/>
  <c r="DQ277" i="3"/>
  <c r="DQ264" i="3"/>
  <c r="DQ253" i="3"/>
  <c r="DQ232" i="3"/>
  <c r="DQ212" i="3"/>
  <c r="DQ147" i="3"/>
  <c r="DQ144" i="3"/>
  <c r="DQ33" i="3"/>
  <c r="DN51" i="6"/>
  <c r="DQ435" i="3"/>
  <c r="DQ436" i="3"/>
  <c r="DQ393" i="3"/>
  <c r="DQ367" i="3"/>
  <c r="DQ342" i="3"/>
  <c r="DQ312" i="3"/>
  <c r="DQ282" i="3"/>
  <c r="DQ261" i="3"/>
  <c r="DQ250" i="3"/>
  <c r="DQ224" i="3"/>
  <c r="DQ43" i="3"/>
  <c r="DR75" i="6"/>
  <c r="DR59" i="6"/>
  <c r="DR82" i="6"/>
  <c r="DR66" i="6"/>
  <c r="DR83" i="6"/>
  <c r="DR67" i="6"/>
  <c r="DR90" i="6"/>
  <c r="DR74" i="6"/>
  <c r="DR58" i="6"/>
  <c r="DQ17" i="3"/>
  <c r="DR52" i="6"/>
  <c r="DR72" i="6"/>
  <c r="DR55" i="6"/>
  <c r="DR77" i="6"/>
  <c r="DQ426" i="3"/>
  <c r="DQ433" i="3"/>
  <c r="DQ430" i="3"/>
  <c r="DQ432" i="3"/>
  <c r="DQ421" i="3"/>
  <c r="DQ385" i="3"/>
  <c r="DQ373" i="3"/>
  <c r="DQ378" i="3"/>
  <c r="DQ355" i="3"/>
  <c r="DQ356" i="3"/>
  <c r="DQ329" i="3"/>
  <c r="DQ335" i="3"/>
  <c r="DQ289" i="3"/>
  <c r="DQ306" i="3"/>
  <c r="DQ304" i="3"/>
  <c r="DQ286" i="3"/>
  <c r="DQ278" i="3"/>
  <c r="DQ254" i="3"/>
  <c r="DQ252" i="3"/>
  <c r="DQ246" i="3"/>
  <c r="DQ217" i="3"/>
  <c r="DQ195" i="3"/>
  <c r="DQ41" i="3"/>
  <c r="DQ25" i="3"/>
  <c r="DQ439" i="3"/>
  <c r="DQ434" i="3"/>
  <c r="DQ425" i="3"/>
  <c r="DQ381" i="3"/>
  <c r="DQ382" i="3"/>
  <c r="DQ360" i="3"/>
  <c r="DQ333" i="3"/>
  <c r="DQ318" i="3"/>
  <c r="DQ310" i="3"/>
  <c r="DQ290" i="3"/>
  <c r="DQ258" i="3"/>
  <c r="DQ27" i="3"/>
  <c r="DQ413" i="3"/>
  <c r="DQ452" i="3"/>
  <c r="DQ422" i="3"/>
  <c r="DQ424" i="3"/>
  <c r="DQ404" i="3"/>
  <c r="DQ369" i="3"/>
  <c r="DQ415" i="3"/>
  <c r="DQ374" i="3"/>
  <c r="DQ334" i="3"/>
  <c r="DQ357" i="3"/>
  <c r="DQ331" i="3"/>
  <c r="DQ351" i="3"/>
  <c r="DQ323" i="3"/>
  <c r="DQ302" i="3"/>
  <c r="DQ283" i="3"/>
  <c r="DQ295" i="3"/>
  <c r="DQ274" i="3"/>
  <c r="DQ275" i="3"/>
  <c r="DQ259" i="3"/>
  <c r="DQ239" i="3"/>
  <c r="DQ213" i="3"/>
  <c r="DQ191" i="3"/>
  <c r="DQ39" i="3"/>
  <c r="DQ22" i="3"/>
  <c r="DQ30" i="3"/>
  <c r="DQ37" i="3"/>
  <c r="DQ140" i="3"/>
  <c r="DQ141" i="3"/>
  <c r="DQ219" i="3"/>
  <c r="DQ225" i="3"/>
  <c r="DQ230" i="3"/>
  <c r="DQ235" i="3"/>
  <c r="DQ249" i="3"/>
  <c r="DQ248" i="3"/>
  <c r="DQ244" i="3"/>
  <c r="DQ265" i="3"/>
  <c r="DQ262" i="3"/>
  <c r="DQ292" i="3"/>
  <c r="DQ24" i="3"/>
  <c r="DQ31" i="3"/>
  <c r="DQ38" i="3"/>
  <c r="DQ46" i="3"/>
  <c r="DQ192" i="3"/>
  <c r="DQ193" i="3"/>
  <c r="DQ218" i="3"/>
  <c r="DQ222" i="3"/>
  <c r="DQ234" i="3"/>
  <c r="DQ240" i="3"/>
  <c r="DQ236" i="3"/>
  <c r="DQ256" i="3"/>
  <c r="DQ267" i="3"/>
  <c r="DQ273" i="3"/>
  <c r="DQ276" i="3"/>
  <c r="DQ300" i="3"/>
  <c r="DQ298" i="3"/>
  <c r="DQ308" i="3"/>
  <c r="DQ293" i="3"/>
  <c r="DQ332" i="3"/>
  <c r="DQ326" i="3"/>
  <c r="DQ338" i="3"/>
  <c r="DQ325" i="3"/>
  <c r="DQ362" i="3"/>
  <c r="DQ359" i="3"/>
  <c r="DQ363" i="3"/>
  <c r="DQ370" i="3"/>
  <c r="DQ403" i="3"/>
  <c r="DQ394" i="3"/>
  <c r="DQ389" i="3"/>
  <c r="DQ388" i="3"/>
  <c r="DQ409" i="3"/>
  <c r="DQ444" i="3"/>
  <c r="DQ431" i="3"/>
  <c r="DQ443" i="3"/>
  <c r="DQ454" i="3"/>
  <c r="DQ445" i="3"/>
  <c r="DQ18" i="3"/>
  <c r="DQ32" i="3"/>
  <c r="DQ196" i="3"/>
  <c r="DQ238" i="3"/>
  <c r="DQ23" i="3"/>
  <c r="DQ42" i="3"/>
  <c r="DQ143" i="3"/>
  <c r="DQ197" i="3"/>
  <c r="DQ198" i="3"/>
  <c r="DQ229" i="3"/>
  <c r="DQ242" i="3"/>
  <c r="DQ19" i="3"/>
  <c r="DQ26" i="3"/>
  <c r="DQ35" i="3"/>
  <c r="DQ40" i="3"/>
  <c r="DQ44" i="3"/>
  <c r="DQ142" i="3"/>
  <c r="DQ220" i="3"/>
  <c r="DQ228" i="3"/>
  <c r="DQ233" i="3"/>
  <c r="DQ241" i="3"/>
  <c r="DQ255" i="3"/>
  <c r="DQ268" i="3"/>
  <c r="DQ260" i="3"/>
  <c r="DQ266" i="3"/>
  <c r="DQ284" i="3"/>
  <c r="DQ299" i="3"/>
  <c r="DQ309" i="3"/>
  <c r="DQ307" i="3"/>
  <c r="DQ314" i="3"/>
  <c r="DQ327" i="3"/>
  <c r="DQ343" i="3"/>
  <c r="DQ337" i="3"/>
  <c r="DQ340" i="3"/>
  <c r="DQ352" i="3"/>
  <c r="DQ380" i="3"/>
  <c r="DQ379" i="3"/>
  <c r="DQ387" i="3"/>
  <c r="DQ361" i="3"/>
  <c r="DQ410" i="3"/>
  <c r="DQ405" i="3"/>
  <c r="DQ429" i="3"/>
  <c r="DQ428" i="3"/>
  <c r="DQ423" i="3"/>
  <c r="DQ451" i="3"/>
  <c r="DQ438" i="3"/>
  <c r="DQ419" i="3"/>
  <c r="DQ456" i="3"/>
  <c r="DQ427" i="3"/>
  <c r="DQ457" i="3"/>
  <c r="DQ418" i="3"/>
  <c r="DQ417" i="3"/>
  <c r="DQ392" i="3"/>
  <c r="DQ406" i="3"/>
  <c r="DQ407" i="3"/>
  <c r="DQ365" i="3"/>
  <c r="DQ376" i="3"/>
  <c r="DQ336" i="3"/>
  <c r="DQ345" i="3"/>
  <c r="DQ339" i="3"/>
  <c r="DQ317" i="3"/>
  <c r="DQ315" i="3"/>
  <c r="DQ305" i="3"/>
  <c r="DQ287" i="3"/>
  <c r="DQ270" i="3"/>
  <c r="DQ263" i="3"/>
  <c r="DQ247" i="3"/>
  <c r="DQ231" i="3"/>
  <c r="DQ223" i="3"/>
  <c r="DQ47" i="3"/>
  <c r="DQ29" i="3"/>
  <c r="DS446" i="3"/>
  <c r="DS445" i="3"/>
  <c r="DS458" i="3"/>
  <c r="DS456" i="3"/>
  <c r="DS429" i="3"/>
  <c r="DS418" i="3"/>
  <c r="DS398" i="3"/>
  <c r="DS399" i="3"/>
  <c r="DS412" i="3"/>
  <c r="DS383" i="3"/>
  <c r="DS384" i="3"/>
  <c r="DS377" i="3"/>
  <c r="DS341" i="3"/>
  <c r="DS349" i="3"/>
  <c r="DS351" i="3"/>
  <c r="DS340" i="3"/>
  <c r="DS316" i="3"/>
  <c r="DS311" i="3"/>
  <c r="DS313" i="3"/>
  <c r="DS306" i="3"/>
  <c r="DS300" i="3"/>
  <c r="DS289" i="3"/>
  <c r="DS275" i="3"/>
  <c r="DS252" i="3"/>
  <c r="DS249" i="3"/>
  <c r="DS245" i="3"/>
  <c r="DS246" i="3"/>
  <c r="DS230" i="3"/>
  <c r="DS225" i="3"/>
  <c r="DS224" i="3"/>
  <c r="DS196" i="3"/>
  <c r="DS144" i="3"/>
  <c r="DS42" i="3"/>
  <c r="DS32" i="3"/>
  <c r="DS26" i="3"/>
  <c r="DS20" i="3"/>
  <c r="DS23" i="3"/>
  <c r="DS405" i="3"/>
  <c r="DS442" i="3"/>
  <c r="DS444" i="3"/>
  <c r="DS443" i="3"/>
  <c r="DS409" i="3"/>
  <c r="DS393" i="3"/>
  <c r="DS401" i="3"/>
  <c r="DS415" i="3"/>
  <c r="DS366" i="3"/>
  <c r="DS396" i="3"/>
  <c r="DS371" i="3"/>
  <c r="DS368" i="3"/>
  <c r="DS337" i="3"/>
  <c r="DS345" i="3"/>
  <c r="DS330" i="3"/>
  <c r="DS322" i="3"/>
  <c r="DS331" i="3"/>
  <c r="DS329" i="3"/>
  <c r="DS312" i="3"/>
  <c r="DS286" i="3"/>
  <c r="DS299" i="3"/>
  <c r="DS284" i="3"/>
  <c r="DS283" i="3"/>
  <c r="DS274" i="3"/>
  <c r="DS273" i="3"/>
  <c r="DS255" i="3"/>
  <c r="DS244" i="3"/>
  <c r="DS247" i="3"/>
  <c r="DS228" i="3"/>
  <c r="DS226" i="3"/>
  <c r="DS215" i="3"/>
  <c r="DS143" i="3"/>
  <c r="DS41" i="3"/>
  <c r="DS43" i="3"/>
  <c r="DS30" i="3"/>
  <c r="DT21" i="3"/>
  <c r="DT20" i="3"/>
  <c r="DT19" i="3"/>
  <c r="DT23" i="3"/>
  <c r="DT22" i="3"/>
  <c r="DT24" i="3"/>
  <c r="DT25" i="3"/>
  <c r="DT27" i="3"/>
  <c r="DT29" i="3"/>
  <c r="DT28" i="3"/>
  <c r="DT26" i="3"/>
  <c r="DT30" i="3"/>
  <c r="DT31" i="3"/>
  <c r="DT34" i="3"/>
  <c r="DT33" i="3"/>
  <c r="DT32" i="3"/>
  <c r="DT35" i="3"/>
  <c r="DT38" i="3"/>
  <c r="DT36" i="3"/>
  <c r="DT37" i="3"/>
  <c r="DT40" i="3"/>
  <c r="DT39" i="3"/>
  <c r="DT43" i="3"/>
  <c r="DT42" i="3"/>
  <c r="DT41" i="3"/>
  <c r="DT44" i="3"/>
  <c r="DT47" i="3"/>
  <c r="DT46" i="3"/>
  <c r="DT45" i="3"/>
  <c r="DT142" i="3"/>
  <c r="DT141" i="3"/>
  <c r="DT146" i="3"/>
  <c r="DT140" i="3"/>
  <c r="DT144" i="3"/>
  <c r="DT143" i="3"/>
  <c r="DT147" i="3"/>
  <c r="DT193" i="3"/>
  <c r="DT197" i="3"/>
  <c r="DT191" i="3"/>
  <c r="DT192" i="3"/>
  <c r="DT196" i="3"/>
  <c r="DT195" i="3"/>
  <c r="DT194" i="3"/>
  <c r="DT213" i="3"/>
  <c r="DT198" i="3"/>
  <c r="DT217" i="3"/>
  <c r="DT216" i="3"/>
  <c r="DT220" i="3"/>
  <c r="DT212" i="3"/>
  <c r="DT215" i="3"/>
  <c r="DT219" i="3"/>
  <c r="DT218" i="3"/>
  <c r="DT224" i="3"/>
  <c r="DT222" i="3"/>
  <c r="DT227" i="3"/>
  <c r="DT226" i="3"/>
  <c r="DT221" i="3"/>
  <c r="DT230" i="3"/>
  <c r="DT228" i="3"/>
  <c r="DT225" i="3"/>
  <c r="DT223" i="3"/>
  <c r="DT235" i="3"/>
  <c r="DT232" i="3"/>
  <c r="DT234" i="3"/>
  <c r="DT238" i="3"/>
  <c r="DT236" i="3"/>
  <c r="DT237" i="3"/>
  <c r="DT243" i="3"/>
  <c r="DT247" i="3"/>
  <c r="DT251" i="3"/>
  <c r="DT239" i="3"/>
  <c r="DT240" i="3"/>
  <c r="DT242" i="3"/>
  <c r="DT246" i="3"/>
  <c r="DT250" i="3"/>
  <c r="DT229" i="3"/>
  <c r="DT231" i="3"/>
  <c r="DT244" i="3"/>
  <c r="DT248" i="3"/>
  <c r="DT252" i="3"/>
  <c r="DT256" i="3"/>
  <c r="DT249" i="3"/>
  <c r="DT233" i="3"/>
  <c r="DT254" i="3"/>
  <c r="DT257" i="3"/>
  <c r="DT245" i="3"/>
  <c r="DT253" i="3"/>
  <c r="DT241" i="3"/>
  <c r="DT255" i="3"/>
  <c r="DT262" i="3"/>
  <c r="DT266" i="3"/>
  <c r="DT270" i="3"/>
  <c r="DT274" i="3"/>
  <c r="DT261" i="3"/>
  <c r="DT265" i="3"/>
  <c r="DT269" i="3"/>
  <c r="DT273" i="3"/>
  <c r="DT277" i="3"/>
  <c r="DT259" i="3"/>
  <c r="DT264" i="3"/>
  <c r="DT268" i="3"/>
  <c r="DT258" i="3"/>
  <c r="DT263" i="3"/>
  <c r="DT267" i="3"/>
  <c r="DT271" i="3"/>
  <c r="DT260" i="3"/>
  <c r="DT272" i="3"/>
  <c r="DT276" i="3"/>
  <c r="DT278" i="3"/>
  <c r="DT282" i="3"/>
  <c r="DT275" i="3"/>
  <c r="DT280" i="3"/>
  <c r="DT279" i="3"/>
  <c r="DT286" i="3"/>
  <c r="DT290" i="3"/>
  <c r="DT294" i="3"/>
  <c r="DT298" i="3"/>
  <c r="DT283" i="3"/>
  <c r="DT281" i="3"/>
  <c r="DT285" i="3"/>
  <c r="DT289" i="3"/>
  <c r="DT293" i="3"/>
  <c r="DT297" i="3"/>
  <c r="DT284" i="3"/>
  <c r="DT288" i="3"/>
  <c r="DT292" i="3"/>
  <c r="DT296" i="3"/>
  <c r="DT287" i="3"/>
  <c r="DT291" i="3"/>
  <c r="DT295" i="3"/>
  <c r="DT299" i="3"/>
  <c r="DT302" i="3"/>
  <c r="DT306" i="3"/>
  <c r="DT310" i="3"/>
  <c r="DT314" i="3"/>
  <c r="DT301" i="3"/>
  <c r="DT305" i="3"/>
  <c r="DT309" i="3"/>
  <c r="DT300" i="3"/>
  <c r="DT304" i="3"/>
  <c r="DT308" i="3"/>
  <c r="DT312" i="3"/>
  <c r="DT316" i="3"/>
  <c r="DT318" i="3"/>
  <c r="DT322" i="3"/>
  <c r="DT326" i="3"/>
  <c r="DT330" i="3"/>
  <c r="DT321" i="3"/>
  <c r="DT325" i="3"/>
  <c r="DT329" i="3"/>
  <c r="DT333" i="3"/>
  <c r="DT311" i="3"/>
  <c r="DT315" i="3"/>
  <c r="DT307" i="3"/>
  <c r="DT313" i="3"/>
  <c r="DT317" i="3"/>
  <c r="DT320" i="3"/>
  <c r="DT324" i="3"/>
  <c r="DT328" i="3"/>
  <c r="DT332" i="3"/>
  <c r="DT303" i="3"/>
  <c r="DT319" i="3"/>
  <c r="DT323" i="3"/>
  <c r="DT327" i="3"/>
  <c r="DT331" i="3"/>
  <c r="DT335" i="3"/>
  <c r="DT334" i="3"/>
  <c r="DT336" i="3"/>
  <c r="DT340" i="3"/>
  <c r="DT344" i="3"/>
  <c r="DT339" i="3"/>
  <c r="DT343" i="3"/>
  <c r="DT338" i="3"/>
  <c r="DT342" i="3"/>
  <c r="DT346" i="3"/>
  <c r="DT337" i="3"/>
  <c r="DT352" i="3"/>
  <c r="DT356" i="3"/>
  <c r="DT360" i="3"/>
  <c r="DT364" i="3"/>
  <c r="DT349" i="3"/>
  <c r="DT355" i="3"/>
  <c r="DT359" i="3"/>
  <c r="DT363" i="3"/>
  <c r="DT348" i="3"/>
  <c r="DT345" i="3"/>
  <c r="DT350" i="3"/>
  <c r="DT354" i="3"/>
  <c r="DT358" i="3"/>
  <c r="DT362" i="3"/>
  <c r="DT347" i="3"/>
  <c r="DT357" i="3"/>
  <c r="DT369" i="3"/>
  <c r="DT373" i="3"/>
  <c r="DT377" i="3"/>
  <c r="DT381" i="3"/>
  <c r="DT341" i="3"/>
  <c r="DT353" i="3"/>
  <c r="DT368" i="3"/>
  <c r="DT372" i="3"/>
  <c r="DT376" i="3"/>
  <c r="DT351" i="3"/>
  <c r="DT367" i="3"/>
  <c r="DT371" i="3"/>
  <c r="DT375" i="3"/>
  <c r="DT379" i="3"/>
  <c r="DT370" i="3"/>
  <c r="DT382" i="3"/>
  <c r="DT383" i="3"/>
  <c r="DT386" i="3"/>
  <c r="DT388" i="3"/>
  <c r="DT392" i="3"/>
  <c r="DT396" i="3"/>
  <c r="DT400" i="3"/>
  <c r="DT404" i="3"/>
  <c r="DT408" i="3"/>
  <c r="DT412" i="3"/>
  <c r="DT416" i="3"/>
  <c r="DT361" i="3"/>
  <c r="DT365" i="3"/>
  <c r="DT366" i="3"/>
  <c r="DT384" i="3"/>
  <c r="DT387" i="3"/>
  <c r="DT391" i="3"/>
  <c r="DT395" i="3"/>
  <c r="DT399" i="3"/>
  <c r="DT403" i="3"/>
  <c r="DT378" i="3"/>
  <c r="DT390" i="3"/>
  <c r="DT394" i="3"/>
  <c r="DT398" i="3"/>
  <c r="DT402" i="3"/>
  <c r="DT406" i="3"/>
  <c r="DT410" i="3"/>
  <c r="DT414" i="3"/>
  <c r="DT389" i="3"/>
  <c r="DT405" i="3"/>
  <c r="DT415" i="3"/>
  <c r="DT420" i="3"/>
  <c r="DT424" i="3"/>
  <c r="DT428" i="3"/>
  <c r="DT432" i="3"/>
  <c r="DT380" i="3"/>
  <c r="DT401" i="3"/>
  <c r="DT419" i="3"/>
  <c r="DT385" i="3"/>
  <c r="DT413" i="3"/>
  <c r="DT397" i="3"/>
  <c r="DT374" i="3"/>
  <c r="DT393" i="3"/>
  <c r="DT421" i="3"/>
  <c r="DT425" i="3"/>
  <c r="DT429" i="3"/>
  <c r="DT433" i="3"/>
  <c r="DT437" i="3"/>
  <c r="DT441" i="3"/>
  <c r="DT411" i="3"/>
  <c r="DT417" i="3"/>
  <c r="DT436" i="3"/>
  <c r="DT439" i="3"/>
  <c r="DT442" i="3"/>
  <c r="DT445" i="3"/>
  <c r="DT449" i="3"/>
  <c r="DT453" i="3"/>
  <c r="DT457" i="3"/>
  <c r="DT418" i="3"/>
  <c r="DT423" i="3"/>
  <c r="DT440" i="3"/>
  <c r="DT443" i="3"/>
  <c r="DT448" i="3"/>
  <c r="DT452" i="3"/>
  <c r="DT456" i="3"/>
  <c r="DT426" i="3"/>
  <c r="DT409" i="3"/>
  <c r="DT422" i="3"/>
  <c r="DT430" i="3"/>
  <c r="DT431" i="3"/>
  <c r="DT434" i="3"/>
  <c r="DT444" i="3"/>
  <c r="DT447" i="3"/>
  <c r="DT451" i="3"/>
  <c r="DT455" i="3"/>
  <c r="DT407" i="3"/>
  <c r="DT427" i="3"/>
  <c r="DT435" i="3"/>
  <c r="DT438" i="3"/>
  <c r="DT446" i="3"/>
  <c r="DT450" i="3"/>
  <c r="DT454" i="3"/>
  <c r="DT458" i="3"/>
  <c r="DT18" i="3"/>
  <c r="DT17" i="3"/>
  <c r="EF50" i="6"/>
  <c r="ED50" i="6"/>
  <c r="EB50" i="6"/>
  <c r="EM15" i="3"/>
  <c r="EK15" i="3"/>
  <c r="EI15" i="3"/>
  <c r="EE50" i="6"/>
  <c r="EC50" i="6"/>
  <c r="EB49" i="6"/>
  <c r="EL15" i="3"/>
  <c r="EJ15" i="3"/>
  <c r="EN14" i="3"/>
  <c r="EA75" i="6"/>
  <c r="EA71" i="6"/>
  <c r="DU51" i="6"/>
  <c r="DX48" i="3" l="1"/>
  <c r="DX86" i="3"/>
  <c r="DX49" i="3"/>
  <c r="DX50" i="3"/>
  <c r="DX51" i="3"/>
  <c r="DX53" i="3"/>
  <c r="DX55" i="3"/>
  <c r="DX52" i="3"/>
  <c r="DX54" i="3"/>
  <c r="DX57" i="3"/>
  <c r="DX58" i="3"/>
  <c r="DX59" i="3"/>
  <c r="DX61" i="3"/>
  <c r="DX63" i="3"/>
  <c r="DX60" i="3"/>
  <c r="DX62" i="3"/>
  <c r="DX64" i="3"/>
  <c r="DX70" i="3"/>
  <c r="DX56" i="3"/>
  <c r="DX69" i="3"/>
  <c r="DX71" i="3"/>
  <c r="DX68" i="3"/>
  <c r="DX72" i="3"/>
  <c r="DX67" i="3"/>
  <c r="DX73" i="3"/>
  <c r="DX65" i="3"/>
  <c r="DX78" i="3"/>
  <c r="DX74" i="3"/>
  <c r="DX66" i="3"/>
  <c r="DX75" i="3"/>
  <c r="DX79" i="3"/>
  <c r="DX81" i="3"/>
  <c r="DX83" i="3"/>
  <c r="DX77" i="3"/>
  <c r="DX82" i="3"/>
  <c r="DX84" i="3"/>
  <c r="DX89" i="3"/>
  <c r="DX80" i="3"/>
  <c r="DX87" i="3"/>
  <c r="DX88" i="3"/>
  <c r="DX85" i="3"/>
  <c r="DX76" i="3"/>
  <c r="DX90" i="3"/>
  <c r="DX92" i="3"/>
  <c r="DX94" i="3"/>
  <c r="DX91" i="3"/>
  <c r="DX96" i="3"/>
  <c r="DX93" i="3"/>
  <c r="DX97" i="3"/>
  <c r="DX95" i="3"/>
  <c r="DX101" i="3"/>
  <c r="DX98" i="3"/>
  <c r="DX99" i="3"/>
  <c r="DX100" i="3"/>
  <c r="DW48" i="3"/>
  <c r="DW86" i="3"/>
  <c r="DW51" i="3"/>
  <c r="DW53" i="3"/>
  <c r="DW50" i="3"/>
  <c r="DW55" i="3"/>
  <c r="DW49" i="3"/>
  <c r="DW54" i="3"/>
  <c r="DW57" i="3"/>
  <c r="DW52" i="3"/>
  <c r="DW60" i="3"/>
  <c r="DW62" i="3"/>
  <c r="DW59" i="3"/>
  <c r="DW56" i="3"/>
  <c r="DW58" i="3"/>
  <c r="DW61" i="3"/>
  <c r="DW64" i="3"/>
  <c r="DW63" i="3"/>
  <c r="DW67" i="3"/>
  <c r="DW65" i="3"/>
  <c r="DW66" i="3"/>
  <c r="DW69" i="3"/>
  <c r="DW68" i="3"/>
  <c r="DW73" i="3"/>
  <c r="DW71" i="3"/>
  <c r="DW74" i="3"/>
  <c r="DW76" i="3"/>
  <c r="DW78" i="3"/>
  <c r="DW75" i="3"/>
  <c r="DW79" i="3"/>
  <c r="DW70" i="3"/>
  <c r="DW72" i="3"/>
  <c r="DW77" i="3"/>
  <c r="DW82" i="3"/>
  <c r="DW81" i="3"/>
  <c r="DW90" i="3"/>
  <c r="DW83" i="3"/>
  <c r="DW84" i="3"/>
  <c r="DW91" i="3"/>
  <c r="DW93" i="3"/>
  <c r="DW80" i="3"/>
  <c r="DW85" i="3"/>
  <c r="DW88" i="3"/>
  <c r="DW89" i="3"/>
  <c r="DW96" i="3"/>
  <c r="DW97" i="3"/>
  <c r="DW87" i="3"/>
  <c r="DW92" i="3"/>
  <c r="DW98" i="3"/>
  <c r="DW100" i="3"/>
  <c r="DW94" i="3"/>
  <c r="DW101" i="3"/>
  <c r="DW99" i="3"/>
  <c r="DW95" i="3"/>
  <c r="DU86" i="3"/>
  <c r="DU49" i="3"/>
  <c r="DU52" i="3"/>
  <c r="DU48" i="3"/>
  <c r="DU50" i="3"/>
  <c r="DU51" i="3"/>
  <c r="DU54" i="3"/>
  <c r="DU55" i="3"/>
  <c r="DU53" i="3"/>
  <c r="DU56" i="3"/>
  <c r="DU58" i="3"/>
  <c r="DU57" i="3"/>
  <c r="DU59" i="3"/>
  <c r="DU64" i="3"/>
  <c r="DU61" i="3"/>
  <c r="DU63" i="3"/>
  <c r="DU62" i="3"/>
  <c r="DU66" i="3"/>
  <c r="DU72" i="3"/>
  <c r="DU68" i="3"/>
  <c r="DU73" i="3"/>
  <c r="DU60" i="3"/>
  <c r="DU65" i="3"/>
  <c r="DU71" i="3"/>
  <c r="DU67" i="3"/>
  <c r="DU69" i="3"/>
  <c r="DU74" i="3"/>
  <c r="DU75" i="3"/>
  <c r="DU79" i="3"/>
  <c r="DU81" i="3"/>
  <c r="DU83" i="3"/>
  <c r="DU85" i="3"/>
  <c r="DU70" i="3"/>
  <c r="DU77" i="3"/>
  <c r="DU76" i="3"/>
  <c r="DU78" i="3"/>
  <c r="DU80" i="3"/>
  <c r="DU82" i="3"/>
  <c r="DU84" i="3"/>
  <c r="DU87" i="3"/>
  <c r="DU89" i="3"/>
  <c r="DU88" i="3"/>
  <c r="DU92" i="3"/>
  <c r="DU90" i="3"/>
  <c r="DU91" i="3"/>
  <c r="DU93" i="3"/>
  <c r="DU95" i="3"/>
  <c r="DU94" i="3"/>
  <c r="DU99" i="3"/>
  <c r="DU101" i="3"/>
  <c r="DU98" i="3"/>
  <c r="DU100" i="3"/>
  <c r="DU96" i="3"/>
  <c r="DU97" i="3"/>
  <c r="DV49" i="3"/>
  <c r="DV86" i="3"/>
  <c r="DV48" i="3"/>
  <c r="DV50" i="3"/>
  <c r="DV53" i="3"/>
  <c r="DV56" i="3"/>
  <c r="DV57" i="3"/>
  <c r="DV51" i="3"/>
  <c r="DV55" i="3"/>
  <c r="DV58" i="3"/>
  <c r="DV52" i="3"/>
  <c r="DV54" i="3"/>
  <c r="DV60" i="3"/>
  <c r="DV63" i="3"/>
  <c r="DV65" i="3"/>
  <c r="DV62" i="3"/>
  <c r="DV61" i="3"/>
  <c r="DV59" i="3"/>
  <c r="DV68" i="3"/>
  <c r="DV69" i="3"/>
  <c r="DV64" i="3"/>
  <c r="DV67" i="3"/>
  <c r="DV75" i="3"/>
  <c r="DV74" i="3"/>
  <c r="DV66" i="3"/>
  <c r="DV72" i="3"/>
  <c r="DV71" i="3"/>
  <c r="DV70" i="3"/>
  <c r="DV77" i="3"/>
  <c r="DV76" i="3"/>
  <c r="DV83" i="3"/>
  <c r="DV85" i="3"/>
  <c r="DV73" i="3"/>
  <c r="DV82" i="3"/>
  <c r="DV78" i="3"/>
  <c r="DV79" i="3"/>
  <c r="DV80" i="3"/>
  <c r="DV81" i="3"/>
  <c r="DV87" i="3"/>
  <c r="DV89" i="3"/>
  <c r="DV84" i="3"/>
  <c r="DV92" i="3"/>
  <c r="DV93" i="3"/>
  <c r="DV90" i="3"/>
  <c r="DV91" i="3"/>
  <c r="DV94" i="3"/>
  <c r="DV88" i="3"/>
  <c r="DV96" i="3"/>
  <c r="DV97" i="3"/>
  <c r="DV99" i="3"/>
  <c r="DV101" i="3"/>
  <c r="DV98" i="3"/>
  <c r="DV95" i="3"/>
  <c r="DV100" i="3"/>
  <c r="EB48" i="3"/>
  <c r="EB50" i="3"/>
  <c r="EB86" i="3"/>
  <c r="EB51" i="3"/>
  <c r="EB52" i="3"/>
  <c r="EB54" i="3"/>
  <c r="EB53" i="3"/>
  <c r="EB49" i="3"/>
  <c r="EB58" i="3"/>
  <c r="EB56" i="3"/>
  <c r="EB57" i="3"/>
  <c r="EB61" i="3"/>
  <c r="EB62" i="3"/>
  <c r="EB63" i="3"/>
  <c r="EB60" i="3"/>
  <c r="EB59" i="3"/>
  <c r="EB66" i="3"/>
  <c r="EB67" i="3"/>
  <c r="EB70" i="3"/>
  <c r="EB64" i="3"/>
  <c r="EB69" i="3"/>
  <c r="EB74" i="3"/>
  <c r="EB55" i="3"/>
  <c r="EB65" i="3"/>
  <c r="EB68" i="3"/>
  <c r="EB75" i="3"/>
  <c r="EB73" i="3"/>
  <c r="EB77" i="3"/>
  <c r="EB76" i="3"/>
  <c r="EB78" i="3"/>
  <c r="EB71" i="3"/>
  <c r="EB79" i="3"/>
  <c r="EB85" i="3"/>
  <c r="EB81" i="3"/>
  <c r="EB84" i="3"/>
  <c r="EB82" i="3"/>
  <c r="EB80" i="3"/>
  <c r="EB89" i="3"/>
  <c r="EB83" i="3"/>
  <c r="EB91" i="3"/>
  <c r="EB72" i="3"/>
  <c r="EB92" i="3"/>
  <c r="EB93" i="3"/>
  <c r="EB90" i="3"/>
  <c r="EB95" i="3"/>
  <c r="EB87" i="3"/>
  <c r="EB94" i="3"/>
  <c r="EB88" i="3"/>
  <c r="EB98" i="3"/>
  <c r="EB100" i="3"/>
  <c r="EB96" i="3"/>
  <c r="EB97" i="3"/>
  <c r="EB99" i="3"/>
  <c r="EB101" i="3"/>
  <c r="DX20" i="3"/>
  <c r="DX202" i="3"/>
  <c r="DX203" i="3"/>
  <c r="DX199" i="3"/>
  <c r="DX200" i="3"/>
  <c r="DX201" i="3"/>
  <c r="DW20" i="3"/>
  <c r="DW202" i="3"/>
  <c r="DW203" i="3"/>
  <c r="DW200" i="3"/>
  <c r="DW201" i="3"/>
  <c r="DW199" i="3"/>
  <c r="DU25" i="3"/>
  <c r="DU203" i="3"/>
  <c r="DU201" i="3"/>
  <c r="DU202" i="3"/>
  <c r="DU200" i="3"/>
  <c r="DU199" i="3"/>
  <c r="EB202" i="3"/>
  <c r="EB203" i="3"/>
  <c r="EB201" i="3"/>
  <c r="EB199" i="3"/>
  <c r="EB200" i="3"/>
  <c r="DV19" i="3"/>
  <c r="DV203" i="3"/>
  <c r="DV202" i="3"/>
  <c r="DV200" i="3"/>
  <c r="DV201" i="3"/>
  <c r="DV199" i="3"/>
  <c r="DX76" i="6"/>
  <c r="DW75" i="6"/>
  <c r="DW52" i="6"/>
  <c r="DW68" i="6"/>
  <c r="DY73" i="6"/>
  <c r="DW82" i="6"/>
  <c r="DW57" i="6"/>
  <c r="DW59" i="6"/>
  <c r="DW84" i="6"/>
  <c r="DW73" i="6"/>
  <c r="DW89" i="6"/>
  <c r="DW66" i="6"/>
  <c r="DV272" i="3"/>
  <c r="DV351" i="3"/>
  <c r="DV191" i="3"/>
  <c r="DV291" i="3"/>
  <c r="DV42" i="3"/>
  <c r="DV450" i="3"/>
  <c r="DV418" i="3"/>
  <c r="DV360" i="3"/>
  <c r="DV448" i="3"/>
  <c r="DV368" i="3"/>
  <c r="DV296" i="3"/>
  <c r="DV220" i="3"/>
  <c r="DV453" i="3"/>
  <c r="DV374" i="3"/>
  <c r="DV283" i="3"/>
  <c r="DV429" i="3"/>
  <c r="DV345" i="3"/>
  <c r="DV270" i="3"/>
  <c r="DV32" i="3"/>
  <c r="DV395" i="3"/>
  <c r="DV308" i="3"/>
  <c r="DV17" i="3"/>
  <c r="DW388" i="3"/>
  <c r="DV396" i="3"/>
  <c r="DV331" i="3"/>
  <c r="DV241" i="3"/>
  <c r="DV240" i="3"/>
  <c r="DV447" i="3"/>
  <c r="DV397" i="3"/>
  <c r="DV305" i="3"/>
  <c r="DV235" i="3"/>
  <c r="DX297" i="3"/>
  <c r="DX231" i="3"/>
  <c r="DX37" i="3"/>
  <c r="DX441" i="3"/>
  <c r="DX375" i="3"/>
  <c r="DY89" i="6"/>
  <c r="EA87" i="6"/>
  <c r="DY54" i="6"/>
  <c r="DY77" i="6"/>
  <c r="EA60" i="6"/>
  <c r="EA83" i="6"/>
  <c r="DY66" i="6"/>
  <c r="EA64" i="6"/>
  <c r="DY70" i="6"/>
  <c r="EA55" i="6"/>
  <c r="EA76" i="6"/>
  <c r="DY57" i="6"/>
  <c r="DY82" i="6"/>
  <c r="EA67" i="6"/>
  <c r="EA80" i="6"/>
  <c r="DY61" i="6"/>
  <c r="DY86" i="6"/>
  <c r="DW390" i="3"/>
  <c r="DW353" i="3"/>
  <c r="DW313" i="3"/>
  <c r="DW437" i="3"/>
  <c r="DW287" i="3"/>
  <c r="DW246" i="3"/>
  <c r="DW222" i="3"/>
  <c r="DW444" i="3"/>
  <c r="DW391" i="3"/>
  <c r="DW424" i="3"/>
  <c r="DW46" i="3"/>
  <c r="DW358" i="3"/>
  <c r="DW434" i="3"/>
  <c r="DW369" i="3"/>
  <c r="DW248" i="3"/>
  <c r="DW429" i="3"/>
  <c r="DW454" i="3"/>
  <c r="DW435" i="3"/>
  <c r="DW415" i="3"/>
  <c r="DW417" i="3"/>
  <c r="DW386" i="3"/>
  <c r="DW336" i="3"/>
  <c r="DW306" i="3"/>
  <c r="DW279" i="3"/>
  <c r="DW232" i="3"/>
  <c r="DW44" i="3"/>
  <c r="DW418" i="3"/>
  <c r="DW314" i="3"/>
  <c r="DW213" i="3"/>
  <c r="DW438" i="3"/>
  <c r="DW339" i="3"/>
  <c r="DW34" i="3"/>
  <c r="DW265" i="3"/>
  <c r="DW455" i="3"/>
  <c r="DW401" i="3"/>
  <c r="DW274" i="3"/>
  <c r="DW456" i="3"/>
  <c r="DW240" i="3"/>
  <c r="DW344" i="3"/>
  <c r="DW43" i="3"/>
  <c r="DW431" i="3"/>
  <c r="DW303" i="3"/>
  <c r="DW17" i="3"/>
  <c r="DW446" i="3"/>
  <c r="DW347" i="3"/>
  <c r="DW383" i="3"/>
  <c r="DW308" i="3"/>
  <c r="DW36" i="3"/>
  <c r="DW18" i="3"/>
  <c r="DW432" i="3"/>
  <c r="DW422" i="3"/>
  <c r="DW451" i="3"/>
  <c r="DW419" i="3"/>
  <c r="DW324" i="3"/>
  <c r="DW389" i="3"/>
  <c r="DW363" i="3"/>
  <c r="DW325" i="3"/>
  <c r="DW285" i="3"/>
  <c r="DW263" i="3"/>
  <c r="DW220" i="3"/>
  <c r="DW191" i="3"/>
  <c r="DW27" i="3"/>
  <c r="DW399" i="3"/>
  <c r="DW384" i="3"/>
  <c r="DW238" i="3"/>
  <c r="DW266" i="3"/>
  <c r="DW412" i="3"/>
  <c r="DW355" i="3"/>
  <c r="DW298" i="3"/>
  <c r="DW255" i="3"/>
  <c r="DW194" i="3"/>
  <c r="DW26" i="3"/>
  <c r="DW411" i="3"/>
  <c r="DW450" i="3"/>
  <c r="DW337" i="3"/>
  <c r="DW433" i="3"/>
  <c r="DW423" i="3"/>
  <c r="DW397" i="3"/>
  <c r="DW350" i="3"/>
  <c r="DW452" i="3"/>
  <c r="DW453" i="3"/>
  <c r="DW457" i="3"/>
  <c r="DW408" i="3"/>
  <c r="DW368" i="3"/>
  <c r="DW326" i="3"/>
  <c r="DW227" i="3"/>
  <c r="DW448" i="3"/>
  <c r="DW449" i="3"/>
  <c r="DW426" i="3"/>
  <c r="DW428" i="3"/>
  <c r="DW392" i="3"/>
  <c r="DW398" i="3"/>
  <c r="DW361" i="3"/>
  <c r="DW319" i="3"/>
  <c r="DW295" i="3"/>
  <c r="DW259" i="3"/>
  <c r="DW216" i="3"/>
  <c r="DW144" i="3"/>
  <c r="DW23" i="3"/>
  <c r="DW70" i="6"/>
  <c r="DW53" i="6"/>
  <c r="DW78" i="6"/>
  <c r="DW61" i="6"/>
  <c r="DW69" i="6"/>
  <c r="DW85" i="6"/>
  <c r="DW62" i="6"/>
  <c r="DW55" i="6"/>
  <c r="DW71" i="6"/>
  <c r="DW87" i="6"/>
  <c r="DW64" i="6"/>
  <c r="DW80" i="6"/>
  <c r="DX75" i="6"/>
  <c r="DW54" i="6"/>
  <c r="DW77" i="6"/>
  <c r="DW72" i="6"/>
  <c r="DW86" i="6"/>
  <c r="DW63" i="6"/>
  <c r="DW79" i="6"/>
  <c r="DW56" i="6"/>
  <c r="DW88" i="6"/>
  <c r="DW65" i="6"/>
  <c r="DW81" i="6"/>
  <c r="DW58" i="6"/>
  <c r="DW74" i="6"/>
  <c r="DW90" i="6"/>
  <c r="DW67" i="6"/>
  <c r="DW83" i="6"/>
  <c r="DW60" i="6"/>
  <c r="DW385" i="3"/>
  <c r="DW382" i="3"/>
  <c r="DW379" i="3"/>
  <c r="DW343" i="3"/>
  <c r="DW351" i="3"/>
  <c r="DW332" i="3"/>
  <c r="DW346" i="3"/>
  <c r="DW322" i="3"/>
  <c r="DW309" i="3"/>
  <c r="DW302" i="3"/>
  <c r="DW304" i="3"/>
  <c r="DW294" i="3"/>
  <c r="DW281" i="3"/>
  <c r="DW269" i="3"/>
  <c r="DW262" i="3"/>
  <c r="DW257" i="3"/>
  <c r="DW242" i="3"/>
  <c r="DW235" i="3"/>
  <c r="DW236" i="3"/>
  <c r="DW212" i="3"/>
  <c r="DW219" i="3"/>
  <c r="DW147" i="3"/>
  <c r="DW40" i="3"/>
  <c r="DW30" i="3"/>
  <c r="DW22" i="3"/>
  <c r="DW407" i="3"/>
  <c r="DW404" i="3"/>
  <c r="DW413" i="3"/>
  <c r="DW414" i="3"/>
  <c r="DW320" i="3"/>
  <c r="DW375" i="3"/>
  <c r="DW360" i="3"/>
  <c r="DW335" i="3"/>
  <c r="DW334" i="3"/>
  <c r="DW342" i="3"/>
  <c r="DW318" i="3"/>
  <c r="DW305" i="3"/>
  <c r="DW296" i="3"/>
  <c r="DW300" i="3"/>
  <c r="DW290" i="3"/>
  <c r="DW277" i="3"/>
  <c r="DW276" i="3"/>
  <c r="DW251" i="3"/>
  <c r="DW254" i="3"/>
  <c r="DW230" i="3"/>
  <c r="DW253" i="3"/>
  <c r="DW223" i="3"/>
  <c r="DW228" i="3"/>
  <c r="DW215" i="3"/>
  <c r="DW196" i="3"/>
  <c r="DW195" i="3"/>
  <c r="DW143" i="3"/>
  <c r="DW41" i="3"/>
  <c r="DW32" i="3"/>
  <c r="DW25" i="3"/>
  <c r="DW378" i="3"/>
  <c r="DW416" i="3"/>
  <c r="DW421" i="3"/>
  <c r="DW445" i="3"/>
  <c r="DW442" i="3"/>
  <c r="DW443" i="3"/>
  <c r="DW395" i="3"/>
  <c r="DW380" i="3"/>
  <c r="DW400" i="3"/>
  <c r="DW409" i="3"/>
  <c r="DW410" i="3"/>
  <c r="DW381" i="3"/>
  <c r="DW374" i="3"/>
  <c r="DW371" i="3"/>
  <c r="DW356" i="3"/>
  <c r="DW330" i="3"/>
  <c r="DW349" i="3"/>
  <c r="DW338" i="3"/>
  <c r="DW331" i="3"/>
  <c r="DW301" i="3"/>
  <c r="DW315" i="3"/>
  <c r="DW297" i="3"/>
  <c r="DW286" i="3"/>
  <c r="DW278" i="3"/>
  <c r="DW272" i="3"/>
  <c r="DW275" i="3"/>
  <c r="DW243" i="3"/>
  <c r="DW239" i="3"/>
  <c r="DW249" i="3"/>
  <c r="DW237" i="3"/>
  <c r="DW225" i="3"/>
  <c r="DW217" i="3"/>
  <c r="DW192" i="3"/>
  <c r="DW146" i="3"/>
  <c r="DW45" i="3"/>
  <c r="DW37" i="3"/>
  <c r="DW28" i="3"/>
  <c r="DW24" i="3"/>
  <c r="DW441" i="3"/>
  <c r="DW403" i="3"/>
  <c r="DW436" i="3"/>
  <c r="DW425" i="3"/>
  <c r="DW439" i="3"/>
  <c r="DW372" i="3"/>
  <c r="DW387" i="3"/>
  <c r="DW396" i="3"/>
  <c r="DW405" i="3"/>
  <c r="DW406" i="3"/>
  <c r="DW377" i="3"/>
  <c r="DW370" i="3"/>
  <c r="DW367" i="3"/>
  <c r="DW352" i="3"/>
  <c r="DW328" i="3"/>
  <c r="DW345" i="3"/>
  <c r="DW333" i="3"/>
  <c r="DW327" i="3"/>
  <c r="DW288" i="3"/>
  <c r="DW311" i="3"/>
  <c r="DW293" i="3"/>
  <c r="DW282" i="3"/>
  <c r="DW261" i="3"/>
  <c r="DW268" i="3"/>
  <c r="DW271" i="3"/>
  <c r="DW258" i="3"/>
  <c r="DW256" i="3"/>
  <c r="DW245" i="3"/>
  <c r="DW233" i="3"/>
  <c r="DW224" i="3"/>
  <c r="DW198" i="3"/>
  <c r="DW197" i="3"/>
  <c r="DW141" i="3"/>
  <c r="DW42" i="3"/>
  <c r="DW38" i="3"/>
  <c r="DW33" i="3"/>
  <c r="DW19" i="3"/>
  <c r="DW402" i="3"/>
  <c r="DW373" i="3"/>
  <c r="DW366" i="3"/>
  <c r="DW354" i="3"/>
  <c r="DW316" i="3"/>
  <c r="DW348" i="3"/>
  <c r="DW341" i="3"/>
  <c r="DW329" i="3"/>
  <c r="DW323" i="3"/>
  <c r="DW292" i="3"/>
  <c r="DW307" i="3"/>
  <c r="DW289" i="3"/>
  <c r="DW299" i="3"/>
  <c r="DW273" i="3"/>
  <c r="DW264" i="3"/>
  <c r="DW267" i="3"/>
  <c r="DW247" i="3"/>
  <c r="DW252" i="3"/>
  <c r="DW241" i="3"/>
  <c r="DW229" i="3"/>
  <c r="DW221" i="3"/>
  <c r="DW218" i="3"/>
  <c r="DW193" i="3"/>
  <c r="DW140" i="3"/>
  <c r="DW47" i="3"/>
  <c r="DW39" i="3"/>
  <c r="DW29" i="3"/>
  <c r="DW21" i="3"/>
  <c r="DW440" i="3"/>
  <c r="DW430" i="3"/>
  <c r="DW447" i="3"/>
  <c r="DW458" i="3"/>
  <c r="DW427" i="3"/>
  <c r="DW420" i="3"/>
  <c r="DW376" i="3"/>
  <c r="DW362" i="3"/>
  <c r="DW393" i="3"/>
  <c r="DW394" i="3"/>
  <c r="DW364" i="3"/>
  <c r="DW365" i="3"/>
  <c r="DW359" i="3"/>
  <c r="DW357" i="3"/>
  <c r="DW340" i="3"/>
  <c r="DW284" i="3"/>
  <c r="DW321" i="3"/>
  <c r="DW317" i="3"/>
  <c r="DW310" i="3"/>
  <c r="DW312" i="3"/>
  <c r="DW280" i="3"/>
  <c r="DW291" i="3"/>
  <c r="DW283" i="3"/>
  <c r="DW270" i="3"/>
  <c r="DW260" i="3"/>
  <c r="DW250" i="3"/>
  <c r="DW244" i="3"/>
  <c r="DW234" i="3"/>
  <c r="DW231" i="3"/>
  <c r="DW226" i="3"/>
  <c r="DW142" i="3"/>
  <c r="DW35" i="3"/>
  <c r="DW31" i="3"/>
  <c r="DX86" i="6"/>
  <c r="DX61" i="6"/>
  <c r="DX68" i="6"/>
  <c r="DX83" i="6"/>
  <c r="DX52" i="6"/>
  <c r="DX54" i="6"/>
  <c r="DX67" i="6"/>
  <c r="DX70" i="6"/>
  <c r="DX84" i="6"/>
  <c r="DX77" i="6"/>
  <c r="DZ53" i="6"/>
  <c r="DZ85" i="6"/>
  <c r="DZ78" i="6"/>
  <c r="DX59" i="6"/>
  <c r="DX60" i="6"/>
  <c r="DV445" i="3"/>
  <c r="DV381" i="3"/>
  <c r="DV370" i="3"/>
  <c r="DV329" i="3"/>
  <c r="DV294" i="3"/>
  <c r="DV258" i="3"/>
  <c r="DV226" i="3"/>
  <c r="DV44" i="3"/>
  <c r="DX63" i="6"/>
  <c r="DX79" i="6"/>
  <c r="DX56" i="6"/>
  <c r="DX72" i="6"/>
  <c r="DX88" i="6"/>
  <c r="DZ62" i="6"/>
  <c r="DV419" i="3"/>
  <c r="DV436" i="3"/>
  <c r="DV394" i="3"/>
  <c r="DV371" i="3"/>
  <c r="DV389" i="3"/>
  <c r="DV359" i="3"/>
  <c r="DV304" i="3"/>
  <c r="DV321" i="3"/>
  <c r="DV302" i="3"/>
  <c r="DV299" i="3"/>
  <c r="DV261" i="3"/>
  <c r="DV256" i="3"/>
  <c r="DV227" i="3"/>
  <c r="DV39" i="3"/>
  <c r="DZ58" i="6"/>
  <c r="DV420" i="3"/>
  <c r="DV406" i="3"/>
  <c r="DV393" i="3"/>
  <c r="DV347" i="3"/>
  <c r="DV310" i="3"/>
  <c r="DV265" i="3"/>
  <c r="DX65" i="6"/>
  <c r="DX81" i="6"/>
  <c r="DX58" i="6"/>
  <c r="DX74" i="6"/>
  <c r="DX90" i="6"/>
  <c r="DZ74" i="6"/>
  <c r="DV431" i="3"/>
  <c r="DV454" i="3"/>
  <c r="DV433" i="3"/>
  <c r="DV404" i="3"/>
  <c r="DV354" i="3"/>
  <c r="DV349" i="3"/>
  <c r="DV340" i="3"/>
  <c r="DV330" i="3"/>
  <c r="DV303" i="3"/>
  <c r="DV295" i="3"/>
  <c r="DV259" i="3"/>
  <c r="DV230" i="3"/>
  <c r="DV215" i="3"/>
  <c r="DV197" i="3"/>
  <c r="DV34" i="3"/>
  <c r="DX53" i="6"/>
  <c r="DV446" i="3"/>
  <c r="DV386" i="3"/>
  <c r="DV352" i="3"/>
  <c r="DV327" i="3"/>
  <c r="DV257" i="3"/>
  <c r="DV221" i="3"/>
  <c r="DV27" i="3"/>
  <c r="DX55" i="6"/>
  <c r="DX71" i="6"/>
  <c r="DX87" i="6"/>
  <c r="DX64" i="6"/>
  <c r="DX80" i="6"/>
  <c r="DZ69" i="6"/>
  <c r="DV440" i="3"/>
  <c r="DV442" i="3"/>
  <c r="DV411" i="3"/>
  <c r="DV375" i="3"/>
  <c r="DV377" i="3"/>
  <c r="DV357" i="3"/>
  <c r="DV324" i="3"/>
  <c r="DV323" i="3"/>
  <c r="DV284" i="3"/>
  <c r="DV276" i="3"/>
  <c r="DV271" i="3"/>
  <c r="DV232" i="3"/>
  <c r="DV213" i="3"/>
  <c r="DV147" i="3"/>
  <c r="DV26" i="3"/>
  <c r="DX69" i="6"/>
  <c r="DX85" i="6"/>
  <c r="DX62" i="6"/>
  <c r="DX78" i="6"/>
  <c r="DV18" i="3"/>
  <c r="DZ65" i="6"/>
  <c r="DZ90" i="6"/>
  <c r="DV443" i="3"/>
  <c r="DV421" i="3"/>
  <c r="DV358" i="3"/>
  <c r="DV328" i="3"/>
  <c r="DV292" i="3"/>
  <c r="DV281" i="3"/>
  <c r="DV251" i="3"/>
  <c r="DV141" i="3"/>
  <c r="DX57" i="6"/>
  <c r="DX73" i="6"/>
  <c r="DX89" i="6"/>
  <c r="DX66" i="6"/>
  <c r="DZ81" i="6"/>
  <c r="DV455" i="3"/>
  <c r="DV423" i="3"/>
  <c r="DV426" i="3"/>
  <c r="DV403" i="3"/>
  <c r="DV413" i="3"/>
  <c r="DV378" i="3"/>
  <c r="DV353" i="3"/>
  <c r="DV320" i="3"/>
  <c r="DV314" i="3"/>
  <c r="DV285" i="3"/>
  <c r="DV279" i="3"/>
  <c r="DV263" i="3"/>
  <c r="DV233" i="3"/>
  <c r="DV45" i="3"/>
  <c r="DV20" i="3"/>
  <c r="DZ67" i="6"/>
  <c r="DZ83" i="6"/>
  <c r="DZ60" i="6"/>
  <c r="DZ76" i="6"/>
  <c r="DX419" i="3"/>
  <c r="DX349" i="3"/>
  <c r="DX283" i="3"/>
  <c r="DX223" i="3"/>
  <c r="DX27" i="3"/>
  <c r="DX430" i="3"/>
  <c r="DZ55" i="6"/>
  <c r="DZ71" i="6"/>
  <c r="DZ87" i="6"/>
  <c r="DZ64" i="6"/>
  <c r="DZ80" i="6"/>
  <c r="DX412" i="3"/>
  <c r="DX345" i="3"/>
  <c r="DX280" i="3"/>
  <c r="DX19" i="3"/>
  <c r="DZ57" i="6"/>
  <c r="DZ73" i="6"/>
  <c r="DZ89" i="6"/>
  <c r="DZ66" i="6"/>
  <c r="DZ82" i="6"/>
  <c r="DX405" i="3"/>
  <c r="DX325" i="3"/>
  <c r="DX262" i="3"/>
  <c r="DX358" i="3"/>
  <c r="DX216" i="3"/>
  <c r="DZ59" i="6"/>
  <c r="DZ52" i="6"/>
  <c r="DZ84" i="6"/>
  <c r="DX414" i="3"/>
  <c r="DX268" i="3"/>
  <c r="DZ70" i="6"/>
  <c r="DX436" i="3"/>
  <c r="DX328" i="3"/>
  <c r="DX147" i="3"/>
  <c r="DX288" i="3"/>
  <c r="DZ75" i="6"/>
  <c r="DZ68" i="6"/>
  <c r="DX429" i="3"/>
  <c r="DX315" i="3"/>
  <c r="DX193" i="3"/>
  <c r="DZ61" i="6"/>
  <c r="DZ77" i="6"/>
  <c r="DZ54" i="6"/>
  <c r="DZ86" i="6"/>
  <c r="DX380" i="3"/>
  <c r="DX256" i="3"/>
  <c r="DZ63" i="6"/>
  <c r="DZ79" i="6"/>
  <c r="DZ56" i="6"/>
  <c r="DZ72" i="6"/>
  <c r="DX425" i="3"/>
  <c r="DX364" i="3"/>
  <c r="DX311" i="3"/>
  <c r="DX244" i="3"/>
  <c r="DX44" i="3"/>
  <c r="DT51" i="6"/>
  <c r="DS51" i="6"/>
  <c r="DX194" i="3"/>
  <c r="DX143" i="3"/>
  <c r="DX38" i="3"/>
  <c r="DX35" i="3"/>
  <c r="DX26" i="3"/>
  <c r="EA73" i="6"/>
  <c r="DY72" i="6"/>
  <c r="DX421" i="3"/>
  <c r="DX395" i="3"/>
  <c r="DX372" i="3"/>
  <c r="DX354" i="3"/>
  <c r="DX324" i="3"/>
  <c r="DX284" i="3"/>
  <c r="DX227" i="3"/>
  <c r="EA68" i="6"/>
  <c r="DY74" i="6"/>
  <c r="DX424" i="3"/>
  <c r="DX422" i="3"/>
  <c r="DX381" i="3"/>
  <c r="DX339" i="3"/>
  <c r="DX320" i="3"/>
  <c r="DX299" i="3"/>
  <c r="DX271" i="3"/>
  <c r="DX254" i="3"/>
  <c r="DX228" i="3"/>
  <c r="DX218" i="3"/>
  <c r="DX33" i="3"/>
  <c r="DX45" i="3"/>
  <c r="DX36" i="3"/>
  <c r="DX25" i="3"/>
  <c r="EA57" i="6"/>
  <c r="EA82" i="6"/>
  <c r="DX408" i="3"/>
  <c r="DX235" i="3"/>
  <c r="EA52" i="6"/>
  <c r="DY65" i="6"/>
  <c r="DX413" i="3"/>
  <c r="DX428" i="3"/>
  <c r="DX404" i="3"/>
  <c r="DX378" i="3"/>
  <c r="DX337" i="3"/>
  <c r="DX303" i="3"/>
  <c r="DX258" i="3"/>
  <c r="DX255" i="3"/>
  <c r="EA61" i="6"/>
  <c r="EA77" i="6"/>
  <c r="EA54" i="6"/>
  <c r="EA70" i="6"/>
  <c r="EA86" i="6"/>
  <c r="DY67" i="6"/>
  <c r="DY83" i="6"/>
  <c r="DY60" i="6"/>
  <c r="DY76" i="6"/>
  <c r="DX452" i="3"/>
  <c r="DX433" i="3"/>
  <c r="DX458" i="3"/>
  <c r="DX420" i="3"/>
  <c r="DX439" i="3"/>
  <c r="DX415" i="3"/>
  <c r="DX418" i="3"/>
  <c r="DX400" i="3"/>
  <c r="DX393" i="3"/>
  <c r="DX402" i="3"/>
  <c r="DX377" i="3"/>
  <c r="DX374" i="3"/>
  <c r="DX359" i="3"/>
  <c r="DX357" i="3"/>
  <c r="DX348" i="3"/>
  <c r="DX346" i="3"/>
  <c r="DX313" i="3"/>
  <c r="DX323" i="3"/>
  <c r="DX309" i="3"/>
  <c r="DX316" i="3"/>
  <c r="DX285" i="3"/>
  <c r="DX295" i="3"/>
  <c r="DX282" i="3"/>
  <c r="DX269" i="3"/>
  <c r="DX267" i="3"/>
  <c r="DX243" i="3"/>
  <c r="DX250" i="3"/>
  <c r="DX249" i="3"/>
  <c r="DX236" i="3"/>
  <c r="DX225" i="3"/>
  <c r="DX213" i="3"/>
  <c r="DX198" i="3"/>
  <c r="DX191" i="3"/>
  <c r="DX195" i="3"/>
  <c r="DX144" i="3"/>
  <c r="DX43" i="3"/>
  <c r="DX30" i="3"/>
  <c r="DX23" i="3"/>
  <c r="EA89" i="6"/>
  <c r="DY79" i="6"/>
  <c r="DX376" i="3"/>
  <c r="DX438" i="3"/>
  <c r="DX401" i="3"/>
  <c r="DX350" i="3"/>
  <c r="DX365" i="3"/>
  <c r="DX321" i="3"/>
  <c r="DX307" i="3"/>
  <c r="DX281" i="3"/>
  <c r="DX275" i="3"/>
  <c r="DX251" i="3"/>
  <c r="DX217" i="3"/>
  <c r="EA59" i="6"/>
  <c r="EA84" i="6"/>
  <c r="DY81" i="6"/>
  <c r="DX443" i="3"/>
  <c r="DX397" i="3"/>
  <c r="DX367" i="3"/>
  <c r="DX317" i="3"/>
  <c r="DX289" i="3"/>
  <c r="DX253" i="3"/>
  <c r="EA63" i="6"/>
  <c r="EA79" i="6"/>
  <c r="EA56" i="6"/>
  <c r="EA72" i="6"/>
  <c r="EA88" i="6"/>
  <c r="DY53" i="6"/>
  <c r="DY69" i="6"/>
  <c r="DY85" i="6"/>
  <c r="DY62" i="6"/>
  <c r="DY78" i="6"/>
  <c r="DX448" i="3"/>
  <c r="DX457" i="3"/>
  <c r="DX454" i="3"/>
  <c r="DX455" i="3"/>
  <c r="DX435" i="3"/>
  <c r="DX407" i="3"/>
  <c r="DX417" i="3"/>
  <c r="DX396" i="3"/>
  <c r="DX389" i="3"/>
  <c r="DX398" i="3"/>
  <c r="DX373" i="3"/>
  <c r="DX370" i="3"/>
  <c r="DX347" i="3"/>
  <c r="DX353" i="3"/>
  <c r="DX344" i="3"/>
  <c r="DX342" i="3"/>
  <c r="DX330" i="3"/>
  <c r="DX319" i="3"/>
  <c r="DX314" i="3"/>
  <c r="DX312" i="3"/>
  <c r="DX298" i="3"/>
  <c r="DX291" i="3"/>
  <c r="DX278" i="3"/>
  <c r="DX265" i="3"/>
  <c r="DX263" i="3"/>
  <c r="DX240" i="3"/>
  <c r="DX246" i="3"/>
  <c r="DX245" i="3"/>
  <c r="DX237" i="3"/>
  <c r="DX229" i="3"/>
  <c r="DX219" i="3"/>
  <c r="DX197" i="3"/>
  <c r="DX42" i="3"/>
  <c r="DX140" i="3"/>
  <c r="DX34" i="3"/>
  <c r="DX32" i="3"/>
  <c r="DX22" i="3"/>
  <c r="EA66" i="6"/>
  <c r="DY63" i="6"/>
  <c r="DY56" i="6"/>
  <c r="DY88" i="6"/>
  <c r="DX432" i="3"/>
  <c r="DX411" i="3"/>
  <c r="DX426" i="3"/>
  <c r="DX410" i="3"/>
  <c r="DX371" i="3"/>
  <c r="DX341" i="3"/>
  <c r="DX331" i="3"/>
  <c r="DX293" i="3"/>
  <c r="DX274" i="3"/>
  <c r="DX264" i="3"/>
  <c r="DX232" i="3"/>
  <c r="DY58" i="6"/>
  <c r="DY90" i="6"/>
  <c r="DX456" i="3"/>
  <c r="DX399" i="3"/>
  <c r="DX406" i="3"/>
  <c r="DX361" i="3"/>
  <c r="DX327" i="3"/>
  <c r="DX277" i="3"/>
  <c r="DX226" i="3"/>
  <c r="EA65" i="6"/>
  <c r="EA81" i="6"/>
  <c r="EA58" i="6"/>
  <c r="EA74" i="6"/>
  <c r="EA90" i="6"/>
  <c r="DY55" i="6"/>
  <c r="DY71" i="6"/>
  <c r="DY87" i="6"/>
  <c r="DY64" i="6"/>
  <c r="DY80" i="6"/>
  <c r="DX18" i="3"/>
  <c r="DX440" i="3"/>
  <c r="DX453" i="3"/>
  <c r="DX450" i="3"/>
  <c r="DX451" i="3"/>
  <c r="DX431" i="3"/>
  <c r="DX403" i="3"/>
  <c r="DX409" i="3"/>
  <c r="DX392" i="3"/>
  <c r="DX386" i="3"/>
  <c r="DX394" i="3"/>
  <c r="DX369" i="3"/>
  <c r="DX366" i="3"/>
  <c r="DX360" i="3"/>
  <c r="DX351" i="3"/>
  <c r="DX340" i="3"/>
  <c r="DX338" i="3"/>
  <c r="DX326" i="3"/>
  <c r="DX301" i="3"/>
  <c r="DX310" i="3"/>
  <c r="DX308" i="3"/>
  <c r="DX294" i="3"/>
  <c r="DX287" i="3"/>
  <c r="DX273" i="3"/>
  <c r="DX261" i="3"/>
  <c r="DX260" i="3"/>
  <c r="DX239" i="3"/>
  <c r="DX242" i="3"/>
  <c r="DX241" i="3"/>
  <c r="DX233" i="3"/>
  <c r="DX221" i="3"/>
  <c r="DX215" i="3"/>
  <c r="DX196" i="3"/>
  <c r="DX192" i="3"/>
  <c r="DX146" i="3"/>
  <c r="DX46" i="3"/>
  <c r="DX40" i="3"/>
  <c r="DX28" i="3"/>
  <c r="DX24" i="3"/>
  <c r="DX17" i="3"/>
  <c r="DX437" i="3"/>
  <c r="DX449" i="3"/>
  <c r="DX446" i="3"/>
  <c r="DX447" i="3"/>
  <c r="DX427" i="3"/>
  <c r="DX387" i="3"/>
  <c r="DX391" i="3"/>
  <c r="DX388" i="3"/>
  <c r="DX382" i="3"/>
  <c r="DX390" i="3"/>
  <c r="DX363" i="3"/>
  <c r="DX355" i="3"/>
  <c r="DX356" i="3"/>
  <c r="DX335" i="3"/>
  <c r="DX336" i="3"/>
  <c r="DX333" i="3"/>
  <c r="DX322" i="3"/>
  <c r="DX305" i="3"/>
  <c r="DX306" i="3"/>
  <c r="DX304" i="3"/>
  <c r="DX290" i="3"/>
  <c r="DX296" i="3"/>
  <c r="DX279" i="3"/>
  <c r="DX270" i="3"/>
  <c r="DX257" i="3"/>
  <c r="DX247" i="3"/>
  <c r="DX252" i="3"/>
  <c r="DX238" i="3"/>
  <c r="DX224" i="3"/>
  <c r="DX222" i="3"/>
  <c r="DX212" i="3"/>
  <c r="DX141" i="3"/>
  <c r="DX47" i="3"/>
  <c r="DX39" i="3"/>
  <c r="DX31" i="3"/>
  <c r="DX21" i="3"/>
  <c r="EA53" i="6"/>
  <c r="EA69" i="6"/>
  <c r="EA85" i="6"/>
  <c r="EA62" i="6"/>
  <c r="DY59" i="6"/>
  <c r="DY75" i="6"/>
  <c r="DY52" i="6"/>
  <c r="DY68" i="6"/>
  <c r="DX434" i="3"/>
  <c r="DX445" i="3"/>
  <c r="DX442" i="3"/>
  <c r="DX444" i="3"/>
  <c r="DX423" i="3"/>
  <c r="DX384" i="3"/>
  <c r="DX416" i="3"/>
  <c r="DX383" i="3"/>
  <c r="DX368" i="3"/>
  <c r="DX385" i="3"/>
  <c r="DX343" i="3"/>
  <c r="DX379" i="3"/>
  <c r="DX352" i="3"/>
  <c r="DX362" i="3"/>
  <c r="DX334" i="3"/>
  <c r="DX329" i="3"/>
  <c r="DX318" i="3"/>
  <c r="DX332" i="3"/>
  <c r="DX302" i="3"/>
  <c r="DX300" i="3"/>
  <c r="DX286" i="3"/>
  <c r="DX292" i="3"/>
  <c r="DX276" i="3"/>
  <c r="DX266" i="3"/>
  <c r="DX272" i="3"/>
  <c r="DX259" i="3"/>
  <c r="DX248" i="3"/>
  <c r="DX234" i="3"/>
  <c r="DX230" i="3"/>
  <c r="DX220" i="3"/>
  <c r="DX142" i="3"/>
  <c r="DX41" i="3"/>
  <c r="DX29" i="3"/>
  <c r="DU254" i="3"/>
  <c r="DU213" i="3"/>
  <c r="DU421" i="3"/>
  <c r="DU140" i="3"/>
  <c r="DU19" i="3"/>
  <c r="DU389" i="3"/>
  <c r="DU352" i="3"/>
  <c r="DU419" i="3"/>
  <c r="DU316" i="3"/>
  <c r="DU294" i="3"/>
  <c r="DV410" i="3"/>
  <c r="DV449" i="3"/>
  <c r="DV422" i="3"/>
  <c r="DV407" i="3"/>
  <c r="DV382" i="3"/>
  <c r="DV362" i="3"/>
  <c r="DV364" i="3"/>
  <c r="DV344" i="3"/>
  <c r="DV325" i="3"/>
  <c r="DV301" i="3"/>
  <c r="DV280" i="3"/>
  <c r="DV273" i="3"/>
  <c r="DV275" i="3"/>
  <c r="DV234" i="3"/>
  <c r="DV231" i="3"/>
  <c r="DV193" i="3"/>
  <c r="DV43" i="3"/>
  <c r="DV30" i="3"/>
  <c r="DV243" i="3"/>
  <c r="DV225" i="3"/>
  <c r="DV194" i="3"/>
  <c r="DV37" i="3"/>
  <c r="DV23" i="3"/>
  <c r="DV237" i="3"/>
  <c r="DV212" i="3"/>
  <c r="DV142" i="3"/>
  <c r="DV33" i="3"/>
  <c r="DV21" i="3"/>
  <c r="DV51" i="6"/>
  <c r="DU415" i="3"/>
  <c r="DU221" i="3"/>
  <c r="DU403" i="3"/>
  <c r="DU217" i="3"/>
  <c r="DU385" i="3"/>
  <c r="DU238" i="3"/>
  <c r="DU20" i="3"/>
  <c r="DU276" i="3"/>
  <c r="DU436" i="3"/>
  <c r="DU416" i="3"/>
  <c r="DU378" i="3"/>
  <c r="DU349" i="3"/>
  <c r="DU299" i="3"/>
  <c r="DU267" i="3"/>
  <c r="DU237" i="3"/>
  <c r="DU38" i="3"/>
  <c r="DV451" i="3"/>
  <c r="DV432" i="3"/>
  <c r="DV437" i="3"/>
  <c r="DV439" i="3"/>
  <c r="DV435" i="3"/>
  <c r="DV402" i="3"/>
  <c r="DV425" i="3"/>
  <c r="DV399" i="3"/>
  <c r="DV400" i="3"/>
  <c r="DV417" i="3"/>
  <c r="DV379" i="3"/>
  <c r="DV363" i="3"/>
  <c r="DV366" i="3"/>
  <c r="DV356" i="3"/>
  <c r="DV346" i="3"/>
  <c r="DV336" i="3"/>
  <c r="DV316" i="3"/>
  <c r="DV334" i="3"/>
  <c r="DV319" i="3"/>
  <c r="DV306" i="3"/>
  <c r="DV288" i="3"/>
  <c r="DV298" i="3"/>
  <c r="DV287" i="3"/>
  <c r="DV255" i="3"/>
  <c r="DV274" i="3"/>
  <c r="DV267" i="3"/>
  <c r="DV242" i="3"/>
  <c r="DV247" i="3"/>
  <c r="DV239" i="3"/>
  <c r="DV228" i="3"/>
  <c r="DV216" i="3"/>
  <c r="DV195" i="3"/>
  <c r="DV143" i="3"/>
  <c r="DV40" i="3"/>
  <c r="DV35" i="3"/>
  <c r="DV25" i="3"/>
  <c r="DU407" i="3"/>
  <c r="DU46" i="3"/>
  <c r="DU327" i="3"/>
  <c r="DU42" i="3"/>
  <c r="DU424" i="3"/>
  <c r="DU345" i="3"/>
  <c r="DU295" i="3"/>
  <c r="DU39" i="3"/>
  <c r="DU278" i="3"/>
  <c r="DU398" i="3"/>
  <c r="DU255" i="3"/>
  <c r="DU412" i="3"/>
  <c r="DU263" i="3"/>
  <c r="DU441" i="3"/>
  <c r="DU434" i="3"/>
  <c r="DU383" i="3"/>
  <c r="DU358" i="3"/>
  <c r="DU320" i="3"/>
  <c r="DU288" i="3"/>
  <c r="DU274" i="3"/>
  <c r="DU220" i="3"/>
  <c r="DU196" i="3"/>
  <c r="DU28" i="3"/>
  <c r="DV444" i="3"/>
  <c r="DV427" i="3"/>
  <c r="DV412" i="3"/>
  <c r="DV424" i="3"/>
  <c r="DV438" i="3"/>
  <c r="DV390" i="3"/>
  <c r="DV416" i="3"/>
  <c r="DV391" i="3"/>
  <c r="DV392" i="3"/>
  <c r="DV409" i="3"/>
  <c r="DV380" i="3"/>
  <c r="DV373" i="3"/>
  <c r="DV355" i="3"/>
  <c r="DV342" i="3"/>
  <c r="DV343" i="3"/>
  <c r="DV341" i="3"/>
  <c r="DV300" i="3"/>
  <c r="DV326" i="3"/>
  <c r="DV317" i="3"/>
  <c r="DV315" i="3"/>
  <c r="DV297" i="3"/>
  <c r="DV290" i="3"/>
  <c r="DV238" i="3"/>
  <c r="DV268" i="3"/>
  <c r="DV266" i="3"/>
  <c r="DV246" i="3"/>
  <c r="DV253" i="3"/>
  <c r="DV252" i="3"/>
  <c r="DV236" i="3"/>
  <c r="DV223" i="3"/>
  <c r="DV217" i="3"/>
  <c r="DV198" i="3"/>
  <c r="DV144" i="3"/>
  <c r="DV46" i="3"/>
  <c r="DV41" i="3"/>
  <c r="DV31" i="3"/>
  <c r="DV24" i="3"/>
  <c r="DU323" i="3"/>
  <c r="DU301" i="3"/>
  <c r="DU433" i="3"/>
  <c r="DU430" i="3"/>
  <c r="DU375" i="3"/>
  <c r="DU354" i="3"/>
  <c r="DU317" i="3"/>
  <c r="DU284" i="3"/>
  <c r="DU270" i="3"/>
  <c r="DU232" i="3"/>
  <c r="DU192" i="3"/>
  <c r="DU29" i="3"/>
  <c r="DV441" i="3"/>
  <c r="DV456" i="3"/>
  <c r="DV408" i="3"/>
  <c r="DV367" i="3"/>
  <c r="DV434" i="3"/>
  <c r="DV385" i="3"/>
  <c r="DV398" i="3"/>
  <c r="DV387" i="3"/>
  <c r="DV388" i="3"/>
  <c r="DV405" i="3"/>
  <c r="DV376" i="3"/>
  <c r="DV369" i="3"/>
  <c r="DV348" i="3"/>
  <c r="DV365" i="3"/>
  <c r="DV339" i="3"/>
  <c r="DV337" i="3"/>
  <c r="DV312" i="3"/>
  <c r="DV322" i="3"/>
  <c r="DV313" i="3"/>
  <c r="DV311" i="3"/>
  <c r="DV293" i="3"/>
  <c r="DV286" i="3"/>
  <c r="DV277" i="3"/>
  <c r="DV264" i="3"/>
  <c r="DV262" i="3"/>
  <c r="DV250" i="3"/>
  <c r="DV249" i="3"/>
  <c r="DV248" i="3"/>
  <c r="DV229" i="3"/>
  <c r="DV222" i="3"/>
  <c r="DV192" i="3"/>
  <c r="DV140" i="3"/>
  <c r="DV47" i="3"/>
  <c r="DV36" i="3"/>
  <c r="DV29" i="3"/>
  <c r="DV22" i="3"/>
  <c r="DU305" i="3"/>
  <c r="DU381" i="3"/>
  <c r="DU374" i="3"/>
  <c r="DU233" i="3"/>
  <c r="DU429" i="3"/>
  <c r="DU423" i="3"/>
  <c r="DU393" i="3"/>
  <c r="DU356" i="3"/>
  <c r="DU318" i="3"/>
  <c r="DU298" i="3"/>
  <c r="DU257" i="3"/>
  <c r="DU223" i="3"/>
  <c r="DU45" i="3"/>
  <c r="DU27" i="3"/>
  <c r="DV428" i="3"/>
  <c r="DV452" i="3"/>
  <c r="DV457" i="3"/>
  <c r="DV458" i="3"/>
  <c r="DV430" i="3"/>
  <c r="DV414" i="3"/>
  <c r="DV415" i="3"/>
  <c r="DV384" i="3"/>
  <c r="DV383" i="3"/>
  <c r="DV401" i="3"/>
  <c r="DV372" i="3"/>
  <c r="DV350" i="3"/>
  <c r="DV338" i="3"/>
  <c r="DV361" i="3"/>
  <c r="DV335" i="3"/>
  <c r="DV332" i="3"/>
  <c r="DV333" i="3"/>
  <c r="DV318" i="3"/>
  <c r="DV309" i="3"/>
  <c r="DV307" i="3"/>
  <c r="DV289" i="3"/>
  <c r="DV282" i="3"/>
  <c r="DV278" i="3"/>
  <c r="DV269" i="3"/>
  <c r="DV260" i="3"/>
  <c r="DV254" i="3"/>
  <c r="DV245" i="3"/>
  <c r="DV244" i="3"/>
  <c r="DV224" i="3"/>
  <c r="DV219" i="3"/>
  <c r="DV218" i="3"/>
  <c r="DV196" i="3"/>
  <c r="DV146" i="3"/>
  <c r="DV38" i="3"/>
  <c r="DV28" i="3"/>
  <c r="DU428" i="3"/>
  <c r="DU435" i="3"/>
  <c r="DU450" i="3"/>
  <c r="DU454" i="3"/>
  <c r="DU426" i="3"/>
  <c r="DU390" i="3"/>
  <c r="DU399" i="3"/>
  <c r="DU408" i="3"/>
  <c r="DU417" i="3"/>
  <c r="DU380" i="3"/>
  <c r="DU377" i="3"/>
  <c r="DU370" i="3"/>
  <c r="DU350" i="3"/>
  <c r="DU342" i="3"/>
  <c r="DU348" i="3"/>
  <c r="DU341" i="3"/>
  <c r="DU329" i="3"/>
  <c r="DU312" i="3"/>
  <c r="DU287" i="3"/>
  <c r="DU315" i="3"/>
  <c r="DU297" i="3"/>
  <c r="DU290" i="3"/>
  <c r="DU272" i="3"/>
  <c r="DU273" i="3"/>
  <c r="DU266" i="3"/>
  <c r="DU234" i="3"/>
  <c r="DU251" i="3"/>
  <c r="DU231" i="3"/>
  <c r="DU228" i="3"/>
  <c r="DU212" i="3"/>
  <c r="DU198" i="3"/>
  <c r="DU197" i="3"/>
  <c r="DU147" i="3"/>
  <c r="DU43" i="3"/>
  <c r="DU33" i="3"/>
  <c r="DU30" i="3"/>
  <c r="DU21" i="3"/>
  <c r="DU458" i="3"/>
  <c r="DU420" i="3"/>
  <c r="DU452" i="3"/>
  <c r="DU456" i="3"/>
  <c r="DU457" i="3"/>
  <c r="DU422" i="3"/>
  <c r="DU414" i="3"/>
  <c r="DU395" i="3"/>
  <c r="DU404" i="3"/>
  <c r="DU413" i="3"/>
  <c r="DU376" i="3"/>
  <c r="DU373" i="3"/>
  <c r="DU366" i="3"/>
  <c r="DU359" i="3"/>
  <c r="DU319" i="3"/>
  <c r="DU344" i="3"/>
  <c r="DU337" i="3"/>
  <c r="DU325" i="3"/>
  <c r="DU308" i="3"/>
  <c r="DU291" i="3"/>
  <c r="DU311" i="3"/>
  <c r="DU293" i="3"/>
  <c r="DU286" i="3"/>
  <c r="DU264" i="3"/>
  <c r="DU269" i="3"/>
  <c r="DU262" i="3"/>
  <c r="DU258" i="3"/>
  <c r="DU247" i="3"/>
  <c r="DU229" i="3"/>
  <c r="DU230" i="3"/>
  <c r="DU225" i="3"/>
  <c r="DU144" i="3"/>
  <c r="DU193" i="3"/>
  <c r="DU146" i="3"/>
  <c r="DU47" i="3"/>
  <c r="DU34" i="3"/>
  <c r="DU26" i="3"/>
  <c r="DU448" i="3"/>
  <c r="DU418" i="3"/>
  <c r="DU400" i="3"/>
  <c r="DU365" i="3"/>
  <c r="DU321" i="3"/>
  <c r="DU289" i="3"/>
  <c r="DU260" i="3"/>
  <c r="DU44" i="3"/>
  <c r="DU451" i="3"/>
  <c r="DU455" i="3"/>
  <c r="DU443" i="3"/>
  <c r="DU449" i="3"/>
  <c r="DU410" i="3"/>
  <c r="DU411" i="3"/>
  <c r="DU394" i="3"/>
  <c r="DU387" i="3"/>
  <c r="DU396" i="3"/>
  <c r="DU405" i="3"/>
  <c r="DU368" i="3"/>
  <c r="DU357" i="3"/>
  <c r="DU361" i="3"/>
  <c r="DU338" i="3"/>
  <c r="DU343" i="3"/>
  <c r="DU336" i="3"/>
  <c r="DU332" i="3"/>
  <c r="DU330" i="3"/>
  <c r="DU300" i="3"/>
  <c r="DU310" i="3"/>
  <c r="DU303" i="3"/>
  <c r="DU285" i="3"/>
  <c r="DU246" i="3"/>
  <c r="DU268" i="3"/>
  <c r="DU261" i="3"/>
  <c r="DU259" i="3"/>
  <c r="DU245" i="3"/>
  <c r="DU252" i="3"/>
  <c r="DU235" i="3"/>
  <c r="DU227" i="3"/>
  <c r="DU222" i="3"/>
  <c r="DU194" i="3"/>
  <c r="DU142" i="3"/>
  <c r="DU40" i="3"/>
  <c r="DU35" i="3"/>
  <c r="DU22" i="3"/>
  <c r="DU446" i="3"/>
  <c r="DU425" i="3"/>
  <c r="DU391" i="3"/>
  <c r="DU372" i="3"/>
  <c r="DU347" i="3"/>
  <c r="DU331" i="3"/>
  <c r="DU314" i="3"/>
  <c r="DU265" i="3"/>
  <c r="DU31" i="3"/>
  <c r="DU447" i="3"/>
  <c r="DU432" i="3"/>
  <c r="DU440" i="3"/>
  <c r="DU445" i="3"/>
  <c r="DU442" i="3"/>
  <c r="DU402" i="3"/>
  <c r="DU367" i="3"/>
  <c r="DU384" i="3"/>
  <c r="DU392" i="3"/>
  <c r="DU401" i="3"/>
  <c r="DU353" i="3"/>
  <c r="DU386" i="3"/>
  <c r="DU346" i="3"/>
  <c r="DU364" i="3"/>
  <c r="DU339" i="3"/>
  <c r="DU334" i="3"/>
  <c r="DU328" i="3"/>
  <c r="DU326" i="3"/>
  <c r="DU313" i="3"/>
  <c r="DU306" i="3"/>
  <c r="DU296" i="3"/>
  <c r="DU281" i="3"/>
  <c r="DU277" i="3"/>
  <c r="DU275" i="3"/>
  <c r="DU256" i="3"/>
  <c r="DU253" i="3"/>
  <c r="DU241" i="3"/>
  <c r="DU248" i="3"/>
  <c r="DU236" i="3"/>
  <c r="DU219" i="3"/>
  <c r="DU143" i="3"/>
  <c r="DU37" i="3"/>
  <c r="DU32" i="3"/>
  <c r="DU24" i="3"/>
  <c r="DU406" i="3"/>
  <c r="DU453" i="3"/>
  <c r="DU379" i="3"/>
  <c r="DU409" i="3"/>
  <c r="DU369" i="3"/>
  <c r="DU355" i="3"/>
  <c r="DU340" i="3"/>
  <c r="DU304" i="3"/>
  <c r="DU307" i="3"/>
  <c r="DU280" i="3"/>
  <c r="DU279" i="3"/>
  <c r="DU249" i="3"/>
  <c r="DU243" i="3"/>
  <c r="DU239" i="3"/>
  <c r="DU226" i="3"/>
  <c r="DU218" i="3"/>
  <c r="DU141" i="3"/>
  <c r="DU18" i="3"/>
  <c r="DU17" i="3"/>
  <c r="DU444" i="3"/>
  <c r="DU431" i="3"/>
  <c r="DU437" i="3"/>
  <c r="DU439" i="3"/>
  <c r="DU438" i="3"/>
  <c r="DU427" i="3"/>
  <c r="DU351" i="3"/>
  <c r="DU371" i="3"/>
  <c r="DU388" i="3"/>
  <c r="DU397" i="3"/>
  <c r="DU363" i="3"/>
  <c r="DU382" i="3"/>
  <c r="DU362" i="3"/>
  <c r="DU360" i="3"/>
  <c r="DU335" i="3"/>
  <c r="DU333" i="3"/>
  <c r="DU324" i="3"/>
  <c r="DU322" i="3"/>
  <c r="DU309" i="3"/>
  <c r="DU302" i="3"/>
  <c r="DU292" i="3"/>
  <c r="DU283" i="3"/>
  <c r="DU282" i="3"/>
  <c r="DU271" i="3"/>
  <c r="DU242" i="3"/>
  <c r="DU250" i="3"/>
  <c r="DU240" i="3"/>
  <c r="DU244" i="3"/>
  <c r="DU224" i="3"/>
  <c r="DU215" i="3"/>
  <c r="DU216" i="3"/>
  <c r="DU195" i="3"/>
  <c r="DU191" i="3"/>
  <c r="DU41" i="3"/>
  <c r="DU36" i="3"/>
  <c r="DU23" i="3"/>
  <c r="DR51" i="6"/>
  <c r="EB21" i="3"/>
  <c r="EB20" i="3"/>
  <c r="EB19" i="3"/>
  <c r="EB23" i="3"/>
  <c r="EB24" i="3"/>
  <c r="EB22" i="3"/>
  <c r="EB25" i="3"/>
  <c r="EB29" i="3"/>
  <c r="EB26" i="3"/>
  <c r="EB30" i="3"/>
  <c r="EB28" i="3"/>
  <c r="EB31" i="3"/>
  <c r="EB33" i="3"/>
  <c r="EB34" i="3"/>
  <c r="EB32" i="3"/>
  <c r="EB27" i="3"/>
  <c r="EB38" i="3"/>
  <c r="EB35" i="3"/>
  <c r="EB37" i="3"/>
  <c r="EB36" i="3"/>
  <c r="EB40" i="3"/>
  <c r="EB43" i="3"/>
  <c r="EB42" i="3"/>
  <c r="EB41" i="3"/>
  <c r="EB47" i="3"/>
  <c r="EB39" i="3"/>
  <c r="EB46" i="3"/>
  <c r="EB45" i="3"/>
  <c r="EB44" i="3"/>
  <c r="EB142" i="3"/>
  <c r="EB141" i="3"/>
  <c r="EB146" i="3"/>
  <c r="EB140" i="3"/>
  <c r="EB144" i="3"/>
  <c r="EB143" i="3"/>
  <c r="EB147" i="3"/>
  <c r="EB191" i="3"/>
  <c r="EB193" i="3"/>
  <c r="EB197" i="3"/>
  <c r="EB192" i="3"/>
  <c r="EB196" i="3"/>
  <c r="EB194" i="3"/>
  <c r="EB195" i="3"/>
  <c r="EB213" i="3"/>
  <c r="EB217" i="3"/>
  <c r="EB212" i="3"/>
  <c r="EB216" i="3"/>
  <c r="EB220" i="3"/>
  <c r="EB198" i="3"/>
  <c r="EB215" i="3"/>
  <c r="EB219" i="3"/>
  <c r="EB218" i="3"/>
  <c r="EB221" i="3"/>
  <c r="EB224" i="3"/>
  <c r="EB222" i="3"/>
  <c r="EB223" i="3"/>
  <c r="EB227" i="3"/>
  <c r="EB230" i="3"/>
  <c r="EB228" i="3"/>
  <c r="EB226" i="3"/>
  <c r="EB232" i="3"/>
  <c r="EB235" i="3"/>
  <c r="EB231" i="3"/>
  <c r="EB233" i="3"/>
  <c r="EB234" i="3"/>
  <c r="EB238" i="3"/>
  <c r="EB225" i="3"/>
  <c r="EB229" i="3"/>
  <c r="EB236" i="3"/>
  <c r="EB240" i="3"/>
  <c r="EB243" i="3"/>
  <c r="EB247" i="3"/>
  <c r="EB251" i="3"/>
  <c r="EB237" i="3"/>
  <c r="EB242" i="3"/>
  <c r="EB246" i="3"/>
  <c r="EB250" i="3"/>
  <c r="EB239" i="3"/>
  <c r="EB244" i="3"/>
  <c r="EB248" i="3"/>
  <c r="EB252" i="3"/>
  <c r="EB256" i="3"/>
  <c r="EB257" i="3"/>
  <c r="EB249" i="3"/>
  <c r="EB255" i="3"/>
  <c r="EB245" i="3"/>
  <c r="EB241" i="3"/>
  <c r="EB262" i="3"/>
  <c r="EB266" i="3"/>
  <c r="EB270" i="3"/>
  <c r="EB274" i="3"/>
  <c r="EB253" i="3"/>
  <c r="EB258" i="3"/>
  <c r="EB261" i="3"/>
  <c r="EB265" i="3"/>
  <c r="EB269" i="3"/>
  <c r="EB273" i="3"/>
  <c r="EB277" i="3"/>
  <c r="EB260" i="3"/>
  <c r="EB264" i="3"/>
  <c r="EB268" i="3"/>
  <c r="EB254" i="3"/>
  <c r="EB259" i="3"/>
  <c r="EB263" i="3"/>
  <c r="EB267" i="3"/>
  <c r="EB271" i="3"/>
  <c r="EB275" i="3"/>
  <c r="EB278" i="3"/>
  <c r="EB282" i="3"/>
  <c r="EB272" i="3"/>
  <c r="EB280" i="3"/>
  <c r="EB276" i="3"/>
  <c r="EB286" i="3"/>
  <c r="EB290" i="3"/>
  <c r="EB294" i="3"/>
  <c r="EB298" i="3"/>
  <c r="EB279" i="3"/>
  <c r="EB285" i="3"/>
  <c r="EB289" i="3"/>
  <c r="EB293" i="3"/>
  <c r="EB297" i="3"/>
  <c r="EB284" i="3"/>
  <c r="EB288" i="3"/>
  <c r="EB292" i="3"/>
  <c r="EB296" i="3"/>
  <c r="EB281" i="3"/>
  <c r="EB287" i="3"/>
  <c r="EB291" i="3"/>
  <c r="EB295" i="3"/>
  <c r="EB302" i="3"/>
  <c r="EB306" i="3"/>
  <c r="EB310" i="3"/>
  <c r="EB314" i="3"/>
  <c r="EB283" i="3"/>
  <c r="EB300" i="3"/>
  <c r="EB299" i="3"/>
  <c r="EB301" i="3"/>
  <c r="EB305" i="3"/>
  <c r="EB309" i="3"/>
  <c r="EB304" i="3"/>
  <c r="EB308" i="3"/>
  <c r="EB312" i="3"/>
  <c r="EB316" i="3"/>
  <c r="EB317" i="3"/>
  <c r="EB318" i="3"/>
  <c r="EB322" i="3"/>
  <c r="EB326" i="3"/>
  <c r="EB330" i="3"/>
  <c r="EB321" i="3"/>
  <c r="EB325" i="3"/>
  <c r="EB329" i="3"/>
  <c r="EB333" i="3"/>
  <c r="EB311" i="3"/>
  <c r="EB320" i="3"/>
  <c r="EB324" i="3"/>
  <c r="EB328" i="3"/>
  <c r="EB332" i="3"/>
  <c r="EB307" i="3"/>
  <c r="EB303" i="3"/>
  <c r="EB313" i="3"/>
  <c r="EB315" i="3"/>
  <c r="EB319" i="3"/>
  <c r="EB323" i="3"/>
  <c r="EB327" i="3"/>
  <c r="EB331" i="3"/>
  <c r="EB336" i="3"/>
  <c r="EB340" i="3"/>
  <c r="EB344" i="3"/>
  <c r="EB335" i="3"/>
  <c r="EB339" i="3"/>
  <c r="EB343" i="3"/>
  <c r="EB338" i="3"/>
  <c r="EB342" i="3"/>
  <c r="EB346" i="3"/>
  <c r="EB334" i="3"/>
  <c r="EB341" i="3"/>
  <c r="EB347" i="3"/>
  <c r="EB352" i="3"/>
  <c r="EB356" i="3"/>
  <c r="EB360" i="3"/>
  <c r="EB364" i="3"/>
  <c r="EB337" i="3"/>
  <c r="EB350" i="3"/>
  <c r="EB355" i="3"/>
  <c r="EB359" i="3"/>
  <c r="EB363" i="3"/>
  <c r="EB351" i="3"/>
  <c r="EB354" i="3"/>
  <c r="EB358" i="3"/>
  <c r="EB362" i="3"/>
  <c r="EB348" i="3"/>
  <c r="EB349" i="3"/>
  <c r="EB369" i="3"/>
  <c r="EB373" i="3"/>
  <c r="EB377" i="3"/>
  <c r="EB381" i="3"/>
  <c r="EB361" i="3"/>
  <c r="EB357" i="3"/>
  <c r="EB368" i="3"/>
  <c r="EB372" i="3"/>
  <c r="EB376" i="3"/>
  <c r="EB353" i="3"/>
  <c r="EB365" i="3"/>
  <c r="EB367" i="3"/>
  <c r="EB371" i="3"/>
  <c r="EB375" i="3"/>
  <c r="EB379" i="3"/>
  <c r="EB374" i="3"/>
  <c r="EB380" i="3"/>
  <c r="EB384" i="3"/>
  <c r="EB388" i="3"/>
  <c r="EB392" i="3"/>
  <c r="EB396" i="3"/>
  <c r="EB400" i="3"/>
  <c r="EB404" i="3"/>
  <c r="EB408" i="3"/>
  <c r="EB412" i="3"/>
  <c r="EB416" i="3"/>
  <c r="EB370" i="3"/>
  <c r="EB387" i="3"/>
  <c r="EB391" i="3"/>
  <c r="EB395" i="3"/>
  <c r="EB399" i="3"/>
  <c r="EB403" i="3"/>
  <c r="EB345" i="3"/>
  <c r="EB366" i="3"/>
  <c r="EB385" i="3"/>
  <c r="EB390" i="3"/>
  <c r="EB394" i="3"/>
  <c r="EB398" i="3"/>
  <c r="EB402" i="3"/>
  <c r="EB406" i="3"/>
  <c r="EB410" i="3"/>
  <c r="EB414" i="3"/>
  <c r="EB383" i="3"/>
  <c r="EB386" i="3"/>
  <c r="EB393" i="3"/>
  <c r="EB411" i="3"/>
  <c r="EB420" i="3"/>
  <c r="EB424" i="3"/>
  <c r="EB428" i="3"/>
  <c r="EB432" i="3"/>
  <c r="EB378" i="3"/>
  <c r="EB389" i="3"/>
  <c r="EB405" i="3"/>
  <c r="EB419" i="3"/>
  <c r="EB409" i="3"/>
  <c r="EB417" i="3"/>
  <c r="EB382" i="3"/>
  <c r="EB397" i="3"/>
  <c r="EB421" i="3"/>
  <c r="EB425" i="3"/>
  <c r="EB429" i="3"/>
  <c r="EB433" i="3"/>
  <c r="EB437" i="3"/>
  <c r="EB441" i="3"/>
  <c r="EB401" i="3"/>
  <c r="EB431" i="3"/>
  <c r="EB440" i="3"/>
  <c r="EB443" i="3"/>
  <c r="EB445" i="3"/>
  <c r="EB449" i="3"/>
  <c r="EB453" i="3"/>
  <c r="EB457" i="3"/>
  <c r="EB430" i="3"/>
  <c r="EB427" i="3"/>
  <c r="EB434" i="3"/>
  <c r="EB444" i="3"/>
  <c r="EB448" i="3"/>
  <c r="EB452" i="3"/>
  <c r="EB456" i="3"/>
  <c r="EB426" i="3"/>
  <c r="EB415" i="3"/>
  <c r="EB418" i="3"/>
  <c r="EB435" i="3"/>
  <c r="EB438" i="3"/>
  <c r="EB447" i="3"/>
  <c r="EB451" i="3"/>
  <c r="EB455" i="3"/>
  <c r="EB413" i="3"/>
  <c r="EB422" i="3"/>
  <c r="EB407" i="3"/>
  <c r="EB423" i="3"/>
  <c r="EB436" i="3"/>
  <c r="EB439" i="3"/>
  <c r="EB442" i="3"/>
  <c r="EB446" i="3"/>
  <c r="EB450" i="3"/>
  <c r="EB454" i="3"/>
  <c r="EB458" i="3"/>
  <c r="EE62" i="6"/>
  <c r="EE53" i="6"/>
  <c r="EE55" i="6"/>
  <c r="EE57" i="6"/>
  <c r="EE59" i="6"/>
  <c r="EE61" i="6"/>
  <c r="EE64" i="6"/>
  <c r="EE66" i="6"/>
  <c r="EE68" i="6"/>
  <c r="EE70" i="6"/>
  <c r="EE72" i="6"/>
  <c r="EE74" i="6"/>
  <c r="EE76" i="6"/>
  <c r="EE78" i="6"/>
  <c r="EE80" i="6"/>
  <c r="EE82" i="6"/>
  <c r="EE84" i="6"/>
  <c r="EE86" i="6"/>
  <c r="EE88" i="6"/>
  <c r="EE90" i="6"/>
  <c r="EE52" i="6"/>
  <c r="EE54" i="6"/>
  <c r="EE56" i="6"/>
  <c r="EE58" i="6"/>
  <c r="EE60" i="6"/>
  <c r="EE63" i="6"/>
  <c r="EE65" i="6"/>
  <c r="EE67" i="6"/>
  <c r="EE69" i="6"/>
  <c r="EE71" i="6"/>
  <c r="EE73" i="6"/>
  <c r="EE75" i="6"/>
  <c r="EE77" i="6"/>
  <c r="EE79" i="6"/>
  <c r="EE81" i="6"/>
  <c r="EE83" i="6"/>
  <c r="EE85" i="6"/>
  <c r="EE87" i="6"/>
  <c r="EE89" i="6"/>
  <c r="EB62" i="6"/>
  <c r="EB53" i="6"/>
  <c r="EB55" i="6"/>
  <c r="EB57" i="6"/>
  <c r="EB59" i="6"/>
  <c r="EB61" i="6"/>
  <c r="EB64" i="6"/>
  <c r="EB66" i="6"/>
  <c r="EB68" i="6"/>
  <c r="EB70" i="6"/>
  <c r="EB72" i="6"/>
  <c r="EB74" i="6"/>
  <c r="EB76" i="6"/>
  <c r="EB78" i="6"/>
  <c r="EB80" i="6"/>
  <c r="EB82" i="6"/>
  <c r="EB84" i="6"/>
  <c r="EB86" i="6"/>
  <c r="EB88" i="6"/>
  <c r="EB90" i="6"/>
  <c r="EB52" i="6"/>
  <c r="EB54" i="6"/>
  <c r="EB56" i="6"/>
  <c r="EB58" i="6"/>
  <c r="EB60" i="6"/>
  <c r="EB63" i="6"/>
  <c r="EB65" i="6"/>
  <c r="EB67" i="6"/>
  <c r="EB69" i="6"/>
  <c r="EB71" i="6"/>
  <c r="EB73" i="6"/>
  <c r="EB75" i="6"/>
  <c r="EB77" i="6"/>
  <c r="EB79" i="6"/>
  <c r="EB81" i="6"/>
  <c r="EB83" i="6"/>
  <c r="EB85" i="6"/>
  <c r="EB87" i="6"/>
  <c r="EB89" i="6"/>
  <c r="EF62" i="6"/>
  <c r="EF53" i="6"/>
  <c r="EF55" i="6"/>
  <c r="EF57" i="6"/>
  <c r="EF59" i="6"/>
  <c r="EF61" i="6"/>
  <c r="EF64" i="6"/>
  <c r="EF66" i="6"/>
  <c r="EF68" i="6"/>
  <c r="EF70" i="6"/>
  <c r="EF72" i="6"/>
  <c r="EF74" i="6"/>
  <c r="EF76" i="6"/>
  <c r="EF78" i="6"/>
  <c r="EF80" i="6"/>
  <c r="EF82" i="6"/>
  <c r="EF84" i="6"/>
  <c r="EF86" i="6"/>
  <c r="EF88" i="6"/>
  <c r="EF90" i="6"/>
  <c r="EF52" i="6"/>
  <c r="EF54" i="6"/>
  <c r="EF56" i="6"/>
  <c r="EF58" i="6"/>
  <c r="EF60" i="6"/>
  <c r="EF63" i="6"/>
  <c r="EF65" i="6"/>
  <c r="EF67" i="6"/>
  <c r="EF69" i="6"/>
  <c r="EF71" i="6"/>
  <c r="EF73" i="6"/>
  <c r="EF75" i="6"/>
  <c r="EF77" i="6"/>
  <c r="EF79" i="6"/>
  <c r="EF81" i="6"/>
  <c r="EF83" i="6"/>
  <c r="EF85" i="6"/>
  <c r="EF87" i="6"/>
  <c r="EF89" i="6"/>
  <c r="EB17" i="3"/>
  <c r="EB18" i="3"/>
  <c r="EJ50" i="6"/>
  <c r="EH50" i="6"/>
  <c r="EG49" i="6"/>
  <c r="EQ15" i="3"/>
  <c r="EO15" i="3"/>
  <c r="ES14" i="3"/>
  <c r="EK50" i="6"/>
  <c r="EI50" i="6"/>
  <c r="EG50" i="6"/>
  <c r="ER15" i="3"/>
  <c r="EP15" i="3"/>
  <c r="EN15" i="3"/>
  <c r="EC62" i="6"/>
  <c r="EC53" i="6"/>
  <c r="EC55" i="6"/>
  <c r="EC57" i="6"/>
  <c r="EC59" i="6"/>
  <c r="EC61" i="6"/>
  <c r="EC64" i="6"/>
  <c r="EC66" i="6"/>
  <c r="EC68" i="6"/>
  <c r="EC70" i="6"/>
  <c r="EC72" i="6"/>
  <c r="EC74" i="6"/>
  <c r="EC76" i="6"/>
  <c r="EC78" i="6"/>
  <c r="EC80" i="6"/>
  <c r="EC82" i="6"/>
  <c r="EC84" i="6"/>
  <c r="EC86" i="6"/>
  <c r="EC88" i="6"/>
  <c r="EC90" i="6"/>
  <c r="EC52" i="6"/>
  <c r="EC54" i="6"/>
  <c r="EC56" i="6"/>
  <c r="EC58" i="6"/>
  <c r="EC60" i="6"/>
  <c r="EC63" i="6"/>
  <c r="EC65" i="6"/>
  <c r="EC67" i="6"/>
  <c r="EC69" i="6"/>
  <c r="EC71" i="6"/>
  <c r="EC73" i="6"/>
  <c r="EC75" i="6"/>
  <c r="EC77" i="6"/>
  <c r="EC79" i="6"/>
  <c r="EC81" i="6"/>
  <c r="EC83" i="6"/>
  <c r="EC85" i="6"/>
  <c r="EC87" i="6"/>
  <c r="EC89" i="6"/>
  <c r="ED62" i="6"/>
  <c r="ED53" i="6"/>
  <c r="ED55" i="6"/>
  <c r="ED57" i="6"/>
  <c r="ED59" i="6"/>
  <c r="ED61" i="6"/>
  <c r="ED64" i="6"/>
  <c r="ED66" i="6"/>
  <c r="ED68" i="6"/>
  <c r="ED70" i="6"/>
  <c r="ED72" i="6"/>
  <c r="ED74" i="6"/>
  <c r="ED76" i="6"/>
  <c r="ED78" i="6"/>
  <c r="ED80" i="6"/>
  <c r="ED82" i="6"/>
  <c r="ED84" i="6"/>
  <c r="ED86" i="6"/>
  <c r="ED88" i="6"/>
  <c r="ED90" i="6"/>
  <c r="ED52" i="6"/>
  <c r="ED54" i="6"/>
  <c r="ED56" i="6"/>
  <c r="ED58" i="6"/>
  <c r="ED60" i="6"/>
  <c r="ED63" i="6"/>
  <c r="ED65" i="6"/>
  <c r="ED67" i="6"/>
  <c r="ED69" i="6"/>
  <c r="ED71" i="6"/>
  <c r="ED73" i="6"/>
  <c r="ED75" i="6"/>
  <c r="ED77" i="6"/>
  <c r="ED79" i="6"/>
  <c r="ED81" i="6"/>
  <c r="ED83" i="6"/>
  <c r="ED85" i="6"/>
  <c r="ED87" i="6"/>
  <c r="ED89" i="6"/>
  <c r="EC49" i="3" l="1"/>
  <c r="EC50" i="3"/>
  <c r="EC48" i="3"/>
  <c r="EC51" i="3"/>
  <c r="EC52" i="3"/>
  <c r="EC86" i="3"/>
  <c r="EC54" i="3"/>
  <c r="EC53" i="3"/>
  <c r="EC56" i="3"/>
  <c r="EC55" i="3"/>
  <c r="EC57" i="3"/>
  <c r="EC59" i="3"/>
  <c r="EC61" i="3"/>
  <c r="EC58" i="3"/>
  <c r="EC62" i="3"/>
  <c r="EC63" i="3"/>
  <c r="EC65" i="3"/>
  <c r="EC60" i="3"/>
  <c r="EC66" i="3"/>
  <c r="EC68" i="3"/>
  <c r="EC71" i="3"/>
  <c r="EC64" i="3"/>
  <c r="EC69" i="3"/>
  <c r="EC75" i="3"/>
  <c r="EC72" i="3"/>
  <c r="EC79" i="3"/>
  <c r="EC73" i="3"/>
  <c r="EC77" i="3"/>
  <c r="EC76" i="3"/>
  <c r="EC67" i="3"/>
  <c r="EC74" i="3"/>
  <c r="EC78" i="3"/>
  <c r="EC70" i="3"/>
  <c r="EC81" i="3"/>
  <c r="EC85" i="3"/>
  <c r="EC87" i="3"/>
  <c r="EC83" i="3"/>
  <c r="EC90" i="3"/>
  <c r="EC88" i="3"/>
  <c r="EC92" i="3"/>
  <c r="EC94" i="3"/>
  <c r="EC89" i="3"/>
  <c r="EC80" i="3"/>
  <c r="EC84" i="3"/>
  <c r="EC93" i="3"/>
  <c r="EC95" i="3"/>
  <c r="EC91" i="3"/>
  <c r="EC98" i="3"/>
  <c r="EC82" i="3"/>
  <c r="EC97" i="3"/>
  <c r="EC99" i="3"/>
  <c r="EC101" i="3"/>
  <c r="EC96" i="3"/>
  <c r="EC100" i="3"/>
  <c r="DY86" i="3"/>
  <c r="DY51" i="3"/>
  <c r="DY48" i="3"/>
  <c r="DY49" i="3"/>
  <c r="DY50" i="3"/>
  <c r="DY53" i="3"/>
  <c r="DY55" i="3"/>
  <c r="DY57" i="3"/>
  <c r="DY59" i="3"/>
  <c r="DY56" i="3"/>
  <c r="DY52" i="3"/>
  <c r="DY54" i="3"/>
  <c r="DY60" i="3"/>
  <c r="DY58" i="3"/>
  <c r="DY62" i="3"/>
  <c r="DY65" i="3"/>
  <c r="DY66" i="3"/>
  <c r="DY68" i="3"/>
  <c r="DY64" i="3"/>
  <c r="DY67" i="3"/>
  <c r="DY61" i="3"/>
  <c r="DY63" i="3"/>
  <c r="DY71" i="3"/>
  <c r="DY70" i="3"/>
  <c r="DY72" i="3"/>
  <c r="DY73" i="3"/>
  <c r="DY76" i="3"/>
  <c r="DY69" i="3"/>
  <c r="DY78" i="3"/>
  <c r="DY74" i="3"/>
  <c r="DY75" i="3"/>
  <c r="DY79" i="3"/>
  <c r="DY83" i="3"/>
  <c r="DY80" i="3"/>
  <c r="DY81" i="3"/>
  <c r="DY84" i="3"/>
  <c r="DY77" i="3"/>
  <c r="DY91" i="3"/>
  <c r="DY87" i="3"/>
  <c r="DY85" i="3"/>
  <c r="DY89" i="3"/>
  <c r="DY88" i="3"/>
  <c r="DY82" i="3"/>
  <c r="DY95" i="3"/>
  <c r="DY90" i="3"/>
  <c r="DY94" i="3"/>
  <c r="DY96" i="3"/>
  <c r="DY93" i="3"/>
  <c r="DY92" i="3"/>
  <c r="DY100" i="3"/>
  <c r="DY101" i="3"/>
  <c r="DY98" i="3"/>
  <c r="DY99" i="3"/>
  <c r="DY97" i="3"/>
  <c r="DZ410" i="3"/>
  <c r="DZ86" i="3"/>
  <c r="DZ48" i="3"/>
  <c r="DZ50" i="3"/>
  <c r="DZ49" i="3"/>
  <c r="DZ53" i="3"/>
  <c r="DZ51" i="3"/>
  <c r="DZ52" i="3"/>
  <c r="DZ55" i="3"/>
  <c r="DZ54" i="3"/>
  <c r="DZ56" i="3"/>
  <c r="DZ57" i="3"/>
  <c r="DZ59" i="3"/>
  <c r="DZ61" i="3"/>
  <c r="DZ58" i="3"/>
  <c r="DZ60" i="3"/>
  <c r="DZ64" i="3"/>
  <c r="DZ65" i="3"/>
  <c r="DZ67" i="3"/>
  <c r="DZ66" i="3"/>
  <c r="DZ69" i="3"/>
  <c r="DZ63" i="3"/>
  <c r="DZ70" i="3"/>
  <c r="DZ75" i="3"/>
  <c r="DZ77" i="3"/>
  <c r="DZ71" i="3"/>
  <c r="DZ73" i="3"/>
  <c r="DZ62" i="3"/>
  <c r="DZ74" i="3"/>
  <c r="DZ76" i="3"/>
  <c r="DZ78" i="3"/>
  <c r="DZ68" i="3"/>
  <c r="DZ79" i="3"/>
  <c r="DZ72" i="3"/>
  <c r="DZ80" i="3"/>
  <c r="DZ81" i="3"/>
  <c r="DZ84" i="3"/>
  <c r="DZ88" i="3"/>
  <c r="DZ82" i="3"/>
  <c r="DZ87" i="3"/>
  <c r="DZ90" i="3"/>
  <c r="DZ96" i="3"/>
  <c r="DZ95" i="3"/>
  <c r="DZ85" i="3"/>
  <c r="DZ91" i="3"/>
  <c r="DZ83" i="3"/>
  <c r="DZ94" i="3"/>
  <c r="DZ93" i="3"/>
  <c r="DZ99" i="3"/>
  <c r="DZ101" i="3"/>
  <c r="DZ89" i="3"/>
  <c r="DZ92" i="3"/>
  <c r="DZ98" i="3"/>
  <c r="DZ100" i="3"/>
  <c r="DZ97" i="3"/>
  <c r="EA49" i="3"/>
  <c r="EA48" i="3"/>
  <c r="EA86" i="3"/>
  <c r="EA53" i="3"/>
  <c r="EA54" i="3"/>
  <c r="EA55" i="3"/>
  <c r="EA50" i="3"/>
  <c r="EA52" i="3"/>
  <c r="EA57" i="3"/>
  <c r="EA51" i="3"/>
  <c r="EA56" i="3"/>
  <c r="EA58" i="3"/>
  <c r="EA59" i="3"/>
  <c r="EA65" i="3"/>
  <c r="EA64" i="3"/>
  <c r="EA63" i="3"/>
  <c r="EA60" i="3"/>
  <c r="EA68" i="3"/>
  <c r="EA62" i="3"/>
  <c r="EA73" i="3"/>
  <c r="EA70" i="3"/>
  <c r="EA72" i="3"/>
  <c r="EA66" i="3"/>
  <c r="EA61" i="3"/>
  <c r="EA77" i="3"/>
  <c r="EA76" i="3"/>
  <c r="EA69" i="3"/>
  <c r="EA67" i="3"/>
  <c r="EA74" i="3"/>
  <c r="EA78" i="3"/>
  <c r="EA80" i="3"/>
  <c r="EA82" i="3"/>
  <c r="EA84" i="3"/>
  <c r="EA87" i="3"/>
  <c r="EA71" i="3"/>
  <c r="EA75" i="3"/>
  <c r="EA79" i="3"/>
  <c r="EA81" i="3"/>
  <c r="EA83" i="3"/>
  <c r="EA85" i="3"/>
  <c r="EA88" i="3"/>
  <c r="EA93" i="3"/>
  <c r="EA92" i="3"/>
  <c r="EA96" i="3"/>
  <c r="EA90" i="3"/>
  <c r="EA91" i="3"/>
  <c r="EA98" i="3"/>
  <c r="EA100" i="3"/>
  <c r="EA94" i="3"/>
  <c r="EA97" i="3"/>
  <c r="EA99" i="3"/>
  <c r="EA101" i="3"/>
  <c r="EA89" i="3"/>
  <c r="EA95" i="3"/>
  <c r="DZ21" i="3"/>
  <c r="DZ202" i="3"/>
  <c r="DZ203" i="3"/>
  <c r="DZ200" i="3"/>
  <c r="DZ201" i="3"/>
  <c r="DZ199" i="3"/>
  <c r="EA22" i="3"/>
  <c r="EA202" i="3"/>
  <c r="EA203" i="3"/>
  <c r="EA200" i="3"/>
  <c r="EA199" i="3"/>
  <c r="EA201" i="3"/>
  <c r="DY22" i="3"/>
  <c r="DY202" i="3"/>
  <c r="DY203" i="3"/>
  <c r="DY199" i="3"/>
  <c r="DY201" i="3"/>
  <c r="DY200" i="3"/>
  <c r="EC372" i="3"/>
  <c r="EC203" i="3"/>
  <c r="EC201" i="3"/>
  <c r="EC202" i="3"/>
  <c r="EC200" i="3"/>
  <c r="EC199" i="3"/>
  <c r="DZ332" i="3"/>
  <c r="DZ232" i="3"/>
  <c r="DZ215" i="3"/>
  <c r="DZ385" i="3"/>
  <c r="DZ305" i="3"/>
  <c r="DZ415" i="3"/>
  <c r="DZ301" i="3"/>
  <c r="DZ289" i="3"/>
  <c r="DZ454" i="3"/>
  <c r="DZ380" i="3"/>
  <c r="DZ271" i="3"/>
  <c r="DZ192" i="3"/>
  <c r="DZ193" i="3"/>
  <c r="DZ345" i="3"/>
  <c r="DZ365" i="3"/>
  <c r="DZ437" i="3"/>
  <c r="DZ261" i="3"/>
  <c r="DZ37" i="3"/>
  <c r="DZ434" i="3"/>
  <c r="DZ342" i="3"/>
  <c r="DZ254" i="3"/>
  <c r="DZ35" i="3"/>
  <c r="DZ429" i="3"/>
  <c r="DZ431" i="3"/>
  <c r="DZ302" i="3"/>
  <c r="DZ235" i="3"/>
  <c r="DZ338" i="3"/>
  <c r="DZ30" i="3"/>
  <c r="DZ400" i="3"/>
  <c r="DZ279" i="3"/>
  <c r="DZ343" i="3"/>
  <c r="DZ439" i="3"/>
  <c r="DZ310" i="3"/>
  <c r="DZ143" i="3"/>
  <c r="DZ409" i="3"/>
  <c r="DZ314" i="3"/>
  <c r="DZ212" i="3"/>
  <c r="DZ455" i="3"/>
  <c r="DZ406" i="3"/>
  <c r="DZ393" i="3"/>
  <c r="DZ384" i="3"/>
  <c r="DZ340" i="3"/>
  <c r="DZ330" i="3"/>
  <c r="DZ321" i="3"/>
  <c r="DZ291" i="3"/>
  <c r="DZ263" i="3"/>
  <c r="DZ247" i="3"/>
  <c r="DZ226" i="3"/>
  <c r="DZ141" i="3"/>
  <c r="DZ26" i="3"/>
  <c r="DZ368" i="3"/>
  <c r="DZ228" i="3"/>
  <c r="DZ412" i="3"/>
  <c r="DZ395" i="3"/>
  <c r="DZ244" i="3"/>
  <c r="DZ438" i="3"/>
  <c r="DZ336" i="3"/>
  <c r="DZ389" i="3"/>
  <c r="DZ370" i="3"/>
  <c r="DZ358" i="3"/>
  <c r="DZ326" i="3"/>
  <c r="DZ307" i="3"/>
  <c r="DZ259" i="3"/>
  <c r="DZ257" i="3"/>
  <c r="DZ253" i="3"/>
  <c r="DZ229" i="3"/>
  <c r="DZ45" i="3"/>
  <c r="DZ24" i="3"/>
  <c r="DZ399" i="3"/>
  <c r="DZ260" i="3"/>
  <c r="DZ420" i="3"/>
  <c r="DZ295" i="3"/>
  <c r="DZ227" i="3"/>
  <c r="DZ144" i="3"/>
  <c r="DZ449" i="3"/>
  <c r="DZ435" i="3"/>
  <c r="DZ348" i="3"/>
  <c r="DZ373" i="3"/>
  <c r="DZ366" i="3"/>
  <c r="DZ359" i="3"/>
  <c r="DZ298" i="3"/>
  <c r="DZ303" i="3"/>
  <c r="DZ288" i="3"/>
  <c r="DZ268" i="3"/>
  <c r="DZ249" i="3"/>
  <c r="DZ221" i="3"/>
  <c r="DZ36" i="3"/>
  <c r="DZ19" i="3"/>
  <c r="DZ436" i="3"/>
  <c r="DZ286" i="3"/>
  <c r="DZ198" i="3"/>
  <c r="DZ353" i="3"/>
  <c r="DZ270" i="3"/>
  <c r="DZ27" i="3"/>
  <c r="DZ422" i="3"/>
  <c r="DZ414" i="3"/>
  <c r="DZ418" i="3"/>
  <c r="DZ390" i="3"/>
  <c r="DZ379" i="3"/>
  <c r="DZ355" i="3"/>
  <c r="DZ319" i="3"/>
  <c r="DZ304" i="3"/>
  <c r="DZ284" i="3"/>
  <c r="DZ265" i="3"/>
  <c r="DZ250" i="3"/>
  <c r="DZ217" i="3"/>
  <c r="DZ191" i="3"/>
  <c r="DZ38" i="3"/>
  <c r="DZ20" i="3"/>
  <c r="EA396" i="3"/>
  <c r="EA291" i="3"/>
  <c r="EA140" i="3"/>
  <c r="EA394" i="3"/>
  <c r="EA311" i="3"/>
  <c r="EA231" i="3"/>
  <c r="EA17" i="3"/>
  <c r="EA400" i="3"/>
  <c r="EA295" i="3"/>
  <c r="EA198" i="3"/>
  <c r="EA424" i="3"/>
  <c r="EA361" i="3"/>
  <c r="EA266" i="3"/>
  <c r="EA47" i="3"/>
  <c r="EA458" i="3"/>
  <c r="EA281" i="3"/>
  <c r="EA374" i="3"/>
  <c r="EA318" i="3"/>
  <c r="EA255" i="3"/>
  <c r="EA29" i="3"/>
  <c r="EA356" i="3"/>
  <c r="EA441" i="3"/>
  <c r="EA335" i="3"/>
  <c r="EA249" i="3"/>
  <c r="EA26" i="3"/>
  <c r="EA378" i="3"/>
  <c r="EA315" i="3"/>
  <c r="EA232" i="3"/>
  <c r="EA455" i="3"/>
  <c r="EA437" i="3"/>
  <c r="EA390" i="3"/>
  <c r="EA367" i="3"/>
  <c r="EA357" i="3"/>
  <c r="EA326" i="3"/>
  <c r="EA304" i="3"/>
  <c r="EA287" i="3"/>
  <c r="EA262" i="3"/>
  <c r="EA254" i="3"/>
  <c r="EA227" i="3"/>
  <c r="EA42" i="3"/>
  <c r="EA21" i="3"/>
  <c r="EA431" i="3"/>
  <c r="EA397" i="3"/>
  <c r="EA362" i="3"/>
  <c r="EA365" i="3"/>
  <c r="EA363" i="3"/>
  <c r="EA348" i="3"/>
  <c r="EA286" i="3"/>
  <c r="EA284" i="3"/>
  <c r="EA272" i="3"/>
  <c r="EA250" i="3"/>
  <c r="EA224" i="3"/>
  <c r="EA195" i="3"/>
  <c r="EA40" i="3"/>
  <c r="EA19" i="3"/>
  <c r="EA445" i="3"/>
  <c r="EA452" i="3"/>
  <c r="EA430" i="3"/>
  <c r="EA399" i="3"/>
  <c r="EA341" i="3"/>
  <c r="EA359" i="3"/>
  <c r="EA323" i="3"/>
  <c r="EA317" i="3"/>
  <c r="EA267" i="3"/>
  <c r="EA261" i="3"/>
  <c r="EA246" i="3"/>
  <c r="EA221" i="3"/>
  <c r="EA196" i="3"/>
  <c r="EA37" i="3"/>
  <c r="EA20" i="3"/>
  <c r="EA454" i="3"/>
  <c r="EA393" i="3"/>
  <c r="EA426" i="3"/>
  <c r="EA395" i="3"/>
  <c r="EA368" i="3"/>
  <c r="EA355" i="3"/>
  <c r="EA319" i="3"/>
  <c r="EA294" i="3"/>
  <c r="EA297" i="3"/>
  <c r="EA241" i="3"/>
  <c r="EA243" i="3"/>
  <c r="EA219" i="3"/>
  <c r="EA192" i="3"/>
  <c r="EA35" i="3"/>
  <c r="EA450" i="3"/>
  <c r="EA440" i="3"/>
  <c r="EA389" i="3"/>
  <c r="EA391" i="3"/>
  <c r="EA352" i="3"/>
  <c r="EA338" i="3"/>
  <c r="EA328" i="3"/>
  <c r="EA314" i="3"/>
  <c r="EA279" i="3"/>
  <c r="EA258" i="3"/>
  <c r="EA230" i="3"/>
  <c r="EA212" i="3"/>
  <c r="EA191" i="3"/>
  <c r="EA38" i="3"/>
  <c r="EA449" i="3"/>
  <c r="EA456" i="3"/>
  <c r="EA382" i="3"/>
  <c r="EA404" i="3"/>
  <c r="EA334" i="3"/>
  <c r="EA333" i="3"/>
  <c r="EA316" i="3"/>
  <c r="EA310" i="3"/>
  <c r="EA276" i="3"/>
  <c r="EA260" i="3"/>
  <c r="EA240" i="3"/>
  <c r="EA144" i="3"/>
  <c r="EA28" i="3"/>
  <c r="DY392" i="3"/>
  <c r="EA457" i="3"/>
  <c r="EA446" i="3"/>
  <c r="EA451" i="3"/>
  <c r="EA448" i="3"/>
  <c r="EA432" i="3"/>
  <c r="EA433" i="3"/>
  <c r="EA422" i="3"/>
  <c r="EA364" i="3"/>
  <c r="EA366" i="3"/>
  <c r="EA387" i="3"/>
  <c r="EA392" i="3"/>
  <c r="EA330" i="3"/>
  <c r="EA385" i="3"/>
  <c r="EA353" i="3"/>
  <c r="EA350" i="3"/>
  <c r="EA322" i="3"/>
  <c r="EA344" i="3"/>
  <c r="EA324" i="3"/>
  <c r="EA307" i="3"/>
  <c r="EA313" i="3"/>
  <c r="EA306" i="3"/>
  <c r="EA282" i="3"/>
  <c r="EA293" i="3"/>
  <c r="EA278" i="3"/>
  <c r="EA268" i="3"/>
  <c r="EA228" i="3"/>
  <c r="EA257" i="3"/>
  <c r="EA242" i="3"/>
  <c r="EA236" i="3"/>
  <c r="EA223" i="3"/>
  <c r="EA217" i="3"/>
  <c r="EA197" i="3"/>
  <c r="EA45" i="3"/>
  <c r="EA36" i="3"/>
  <c r="EA27" i="3"/>
  <c r="EA443" i="3"/>
  <c r="EA442" i="3"/>
  <c r="EA447" i="3"/>
  <c r="EA444" i="3"/>
  <c r="EA428" i="3"/>
  <c r="EA429" i="3"/>
  <c r="EA418" i="3"/>
  <c r="EA360" i="3"/>
  <c r="EA415" i="3"/>
  <c r="EA370" i="3"/>
  <c r="EA388" i="3"/>
  <c r="EA384" i="3"/>
  <c r="EA381" i="3"/>
  <c r="EA349" i="3"/>
  <c r="EA337" i="3"/>
  <c r="EA351" i="3"/>
  <c r="EA340" i="3"/>
  <c r="EA320" i="3"/>
  <c r="EA303" i="3"/>
  <c r="EA309" i="3"/>
  <c r="EA302" i="3"/>
  <c r="EA300" i="3"/>
  <c r="EA289" i="3"/>
  <c r="EA277" i="3"/>
  <c r="EA264" i="3"/>
  <c r="EA259" i="3"/>
  <c r="EA252" i="3"/>
  <c r="EA225" i="3"/>
  <c r="EA238" i="3"/>
  <c r="EA229" i="3"/>
  <c r="EA213" i="3"/>
  <c r="EA193" i="3"/>
  <c r="EA41" i="3"/>
  <c r="EA46" i="3"/>
  <c r="EA32" i="3"/>
  <c r="EA24" i="3"/>
  <c r="EA410" i="3"/>
  <c r="EA439" i="3"/>
  <c r="EA438" i="3"/>
  <c r="EA434" i="3"/>
  <c r="EA420" i="3"/>
  <c r="EA425" i="3"/>
  <c r="EA401" i="3"/>
  <c r="EA406" i="3"/>
  <c r="EA411" i="3"/>
  <c r="EA416" i="3"/>
  <c r="EA379" i="3"/>
  <c r="EA380" i="3"/>
  <c r="EA377" i="3"/>
  <c r="EA345" i="3"/>
  <c r="EA332" i="3"/>
  <c r="EA347" i="3"/>
  <c r="EA336" i="3"/>
  <c r="EA329" i="3"/>
  <c r="EA280" i="3"/>
  <c r="EA305" i="3"/>
  <c r="EA298" i="3"/>
  <c r="EA296" i="3"/>
  <c r="EA285" i="3"/>
  <c r="EA263" i="3"/>
  <c r="EA273" i="3"/>
  <c r="EA256" i="3"/>
  <c r="EA248" i="3"/>
  <c r="EA237" i="3"/>
  <c r="EA234" i="3"/>
  <c r="EA226" i="3"/>
  <c r="EA215" i="3"/>
  <c r="EA143" i="3"/>
  <c r="EA146" i="3"/>
  <c r="EA43" i="3"/>
  <c r="EA34" i="3"/>
  <c r="EA25" i="3"/>
  <c r="EA18" i="3"/>
  <c r="EA386" i="3"/>
  <c r="EA436" i="3"/>
  <c r="EA435" i="3"/>
  <c r="EA427" i="3"/>
  <c r="EA405" i="3"/>
  <c r="EA421" i="3"/>
  <c r="EA417" i="3"/>
  <c r="EA402" i="3"/>
  <c r="EA407" i="3"/>
  <c r="EA412" i="3"/>
  <c r="EA375" i="3"/>
  <c r="EA376" i="3"/>
  <c r="EA373" i="3"/>
  <c r="EA358" i="3"/>
  <c r="EA346" i="3"/>
  <c r="EA343" i="3"/>
  <c r="EA331" i="3"/>
  <c r="EA325" i="3"/>
  <c r="EA312" i="3"/>
  <c r="EA301" i="3"/>
  <c r="EA271" i="3"/>
  <c r="EA292" i="3"/>
  <c r="EA275" i="3"/>
  <c r="EA274" i="3"/>
  <c r="EA269" i="3"/>
  <c r="EA253" i="3"/>
  <c r="EA244" i="3"/>
  <c r="EA251" i="3"/>
  <c r="EA233" i="3"/>
  <c r="EA222" i="3"/>
  <c r="EA220" i="3"/>
  <c r="EA194" i="3"/>
  <c r="EA147" i="3"/>
  <c r="EA141" i="3"/>
  <c r="EA39" i="3"/>
  <c r="EA30" i="3"/>
  <c r="EA23" i="3"/>
  <c r="EA453" i="3"/>
  <c r="EA423" i="3"/>
  <c r="EA383" i="3"/>
  <c r="EA419" i="3"/>
  <c r="EA413" i="3"/>
  <c r="EA414" i="3"/>
  <c r="EA409" i="3"/>
  <c r="EA398" i="3"/>
  <c r="EA403" i="3"/>
  <c r="EA408" i="3"/>
  <c r="EA371" i="3"/>
  <c r="EA372" i="3"/>
  <c r="EA369" i="3"/>
  <c r="EA354" i="3"/>
  <c r="EA342" i="3"/>
  <c r="EA339" i="3"/>
  <c r="EA327" i="3"/>
  <c r="EA321" i="3"/>
  <c r="EA308" i="3"/>
  <c r="EA290" i="3"/>
  <c r="EA299" i="3"/>
  <c r="EA288" i="3"/>
  <c r="EA283" i="3"/>
  <c r="EA270" i="3"/>
  <c r="EA265" i="3"/>
  <c r="EA245" i="3"/>
  <c r="EA239" i="3"/>
  <c r="EA247" i="3"/>
  <c r="EA235" i="3"/>
  <c r="EA218" i="3"/>
  <c r="EA216" i="3"/>
  <c r="EA142" i="3"/>
  <c r="EA44" i="3"/>
  <c r="EA33" i="3"/>
  <c r="EA31" i="3"/>
  <c r="DW51" i="6"/>
  <c r="EA51" i="6"/>
  <c r="DX51" i="6"/>
  <c r="DY223" i="3"/>
  <c r="DZ51" i="6"/>
  <c r="DZ457" i="3"/>
  <c r="DZ421" i="3"/>
  <c r="DZ408" i="3"/>
  <c r="DZ426" i="3"/>
  <c r="DZ444" i="3"/>
  <c r="DZ404" i="3"/>
  <c r="DZ396" i="3"/>
  <c r="DZ417" i="3"/>
  <c r="DZ386" i="3"/>
  <c r="DZ377" i="3"/>
  <c r="DZ391" i="3"/>
  <c r="DZ364" i="3"/>
  <c r="DZ376" i="3"/>
  <c r="DZ351" i="3"/>
  <c r="DZ350" i="3"/>
  <c r="DZ333" i="3"/>
  <c r="DZ322" i="3"/>
  <c r="DZ306" i="3"/>
  <c r="DZ329" i="3"/>
  <c r="DZ312" i="3"/>
  <c r="DZ294" i="3"/>
  <c r="DZ287" i="3"/>
  <c r="DZ297" i="3"/>
  <c r="DZ274" i="3"/>
  <c r="DZ276" i="3"/>
  <c r="DZ258" i="3"/>
  <c r="DZ255" i="3"/>
  <c r="DZ245" i="3"/>
  <c r="DZ230" i="3"/>
  <c r="DZ225" i="3"/>
  <c r="DZ218" i="3"/>
  <c r="DZ195" i="3"/>
  <c r="DZ140" i="3"/>
  <c r="DZ46" i="3"/>
  <c r="DZ34" i="3"/>
  <c r="DZ28" i="3"/>
  <c r="EC328" i="3"/>
  <c r="DZ453" i="3"/>
  <c r="DZ458" i="3"/>
  <c r="DZ425" i="3"/>
  <c r="DZ433" i="3"/>
  <c r="DZ440" i="3"/>
  <c r="DZ388" i="3"/>
  <c r="DZ369" i="3"/>
  <c r="DZ413" i="3"/>
  <c r="DZ383" i="3"/>
  <c r="DZ356" i="3"/>
  <c r="DZ387" i="3"/>
  <c r="DZ360" i="3"/>
  <c r="DZ372" i="3"/>
  <c r="DZ362" i="3"/>
  <c r="DZ349" i="3"/>
  <c r="DZ347" i="3"/>
  <c r="DZ318" i="3"/>
  <c r="DZ278" i="3"/>
  <c r="DZ325" i="3"/>
  <c r="DZ308" i="3"/>
  <c r="DZ290" i="3"/>
  <c r="DZ282" i="3"/>
  <c r="DZ293" i="3"/>
  <c r="DZ281" i="3"/>
  <c r="DZ272" i="3"/>
  <c r="DZ252" i="3"/>
  <c r="DZ251" i="3"/>
  <c r="DZ241" i="3"/>
  <c r="DZ237" i="3"/>
  <c r="DZ233" i="3"/>
  <c r="DZ219" i="3"/>
  <c r="DZ194" i="3"/>
  <c r="DZ196" i="3"/>
  <c r="DZ146" i="3"/>
  <c r="DZ40" i="3"/>
  <c r="DZ33" i="3"/>
  <c r="DZ25" i="3"/>
  <c r="DZ445" i="3"/>
  <c r="DZ450" i="3"/>
  <c r="DZ451" i="3"/>
  <c r="DZ456" i="3"/>
  <c r="DZ432" i="3"/>
  <c r="DZ392" i="3"/>
  <c r="DZ427" i="3"/>
  <c r="DZ405" i="3"/>
  <c r="DZ402" i="3"/>
  <c r="DZ411" i="3"/>
  <c r="DZ382" i="3"/>
  <c r="DZ375" i="3"/>
  <c r="DZ352" i="3"/>
  <c r="DZ354" i="3"/>
  <c r="DZ341" i="3"/>
  <c r="DZ339" i="3"/>
  <c r="DZ331" i="3"/>
  <c r="DZ328" i="3"/>
  <c r="DZ316" i="3"/>
  <c r="DZ317" i="3"/>
  <c r="DZ283" i="3"/>
  <c r="DZ300" i="3"/>
  <c r="DZ285" i="3"/>
  <c r="DZ266" i="3"/>
  <c r="DZ264" i="3"/>
  <c r="DZ248" i="3"/>
  <c r="DZ243" i="3"/>
  <c r="DZ246" i="3"/>
  <c r="DZ238" i="3"/>
  <c r="DZ224" i="3"/>
  <c r="DZ197" i="3"/>
  <c r="DZ43" i="3"/>
  <c r="DZ47" i="3"/>
  <c r="DZ41" i="3"/>
  <c r="DZ32" i="3"/>
  <c r="DZ23" i="3"/>
  <c r="DZ18" i="3"/>
  <c r="DZ443" i="3"/>
  <c r="DZ446" i="3"/>
  <c r="DZ447" i="3"/>
  <c r="DZ452" i="3"/>
  <c r="DZ428" i="3"/>
  <c r="DZ416" i="3"/>
  <c r="DZ423" i="3"/>
  <c r="DZ401" i="3"/>
  <c r="DZ398" i="3"/>
  <c r="DZ407" i="3"/>
  <c r="DZ378" i="3"/>
  <c r="DZ371" i="3"/>
  <c r="DZ361" i="3"/>
  <c r="DZ344" i="3"/>
  <c r="DZ337" i="3"/>
  <c r="DZ335" i="3"/>
  <c r="DZ327" i="3"/>
  <c r="DZ324" i="3"/>
  <c r="DZ315" i="3"/>
  <c r="DZ313" i="3"/>
  <c r="DZ280" i="3"/>
  <c r="DZ296" i="3"/>
  <c r="DZ277" i="3"/>
  <c r="DZ262" i="3"/>
  <c r="DZ273" i="3"/>
  <c r="DZ239" i="3"/>
  <c r="DZ240" i="3"/>
  <c r="DZ242" i="3"/>
  <c r="DZ234" i="3"/>
  <c r="DZ223" i="3"/>
  <c r="DZ220" i="3"/>
  <c r="DZ213" i="3"/>
  <c r="DZ142" i="3"/>
  <c r="DZ39" i="3"/>
  <c r="DZ31" i="3"/>
  <c r="DZ22" i="3"/>
  <c r="DZ17" i="3"/>
  <c r="DZ430" i="3"/>
  <c r="DZ442" i="3"/>
  <c r="DZ441" i="3"/>
  <c r="DZ448" i="3"/>
  <c r="DZ424" i="3"/>
  <c r="DZ381" i="3"/>
  <c r="DZ419" i="3"/>
  <c r="DZ397" i="3"/>
  <c r="DZ394" i="3"/>
  <c r="DZ403" i="3"/>
  <c r="DZ374" i="3"/>
  <c r="DZ367" i="3"/>
  <c r="DZ357" i="3"/>
  <c r="DZ363" i="3"/>
  <c r="DZ346" i="3"/>
  <c r="DZ334" i="3"/>
  <c r="DZ323" i="3"/>
  <c r="DZ320" i="3"/>
  <c r="DZ311" i="3"/>
  <c r="DZ309" i="3"/>
  <c r="DZ299" i="3"/>
  <c r="DZ292" i="3"/>
  <c r="DZ275" i="3"/>
  <c r="DZ267" i="3"/>
  <c r="DZ269" i="3"/>
  <c r="DZ256" i="3"/>
  <c r="DZ236" i="3"/>
  <c r="DZ222" i="3"/>
  <c r="DZ231" i="3"/>
  <c r="DZ216" i="3"/>
  <c r="DZ147" i="3"/>
  <c r="DZ44" i="3"/>
  <c r="DZ42" i="3"/>
  <c r="DZ29" i="3"/>
  <c r="DY421" i="3"/>
  <c r="DY19" i="3"/>
  <c r="DY378" i="3"/>
  <c r="DY344" i="3"/>
  <c r="DY288" i="3"/>
  <c r="DY284" i="3"/>
  <c r="DY51" i="6"/>
  <c r="DY255" i="3"/>
  <c r="EC287" i="3"/>
  <c r="EC452" i="3"/>
  <c r="EC261" i="3"/>
  <c r="DY387" i="3"/>
  <c r="DY256" i="3"/>
  <c r="EC449" i="3"/>
  <c r="EC249" i="3"/>
  <c r="EC367" i="3"/>
  <c r="EC142" i="3"/>
  <c r="DY334" i="3"/>
  <c r="DY221" i="3"/>
  <c r="EC405" i="3"/>
  <c r="DY446" i="3"/>
  <c r="DY320" i="3"/>
  <c r="DY142" i="3"/>
  <c r="EC390" i="3"/>
  <c r="DY442" i="3"/>
  <c r="DY314" i="3"/>
  <c r="DY46" i="3"/>
  <c r="EC23" i="3"/>
  <c r="EC35" i="3"/>
  <c r="EC44" i="3"/>
  <c r="EC141" i="3"/>
  <c r="EC222" i="3"/>
  <c r="EC226" i="3"/>
  <c r="EC236" i="3"/>
  <c r="EC240" i="3"/>
  <c r="EC234" i="3"/>
  <c r="EC259" i="3"/>
  <c r="EC265" i="3"/>
  <c r="EC279" i="3"/>
  <c r="EC280" i="3"/>
  <c r="EC293" i="3"/>
  <c r="EC307" i="3"/>
  <c r="EC300" i="3"/>
  <c r="EC281" i="3"/>
  <c r="EC326" i="3"/>
  <c r="EC332" i="3"/>
  <c r="EC340" i="3"/>
  <c r="EC323" i="3"/>
  <c r="EC350" i="3"/>
  <c r="EC362" i="3"/>
  <c r="EC373" i="3"/>
  <c r="EC376" i="3"/>
  <c r="EC409" i="3"/>
  <c r="EC400" i="3"/>
  <c r="EC387" i="3"/>
  <c r="EC398" i="3"/>
  <c r="EC415" i="3"/>
  <c r="EC414" i="3"/>
  <c r="EC428" i="3"/>
  <c r="EC453" i="3"/>
  <c r="EC439" i="3"/>
  <c r="EC455" i="3"/>
  <c r="EC417" i="3"/>
  <c r="EC17" i="3"/>
  <c r="EC140" i="3"/>
  <c r="EC232" i="3"/>
  <c r="EC272" i="3"/>
  <c r="EC331" i="3"/>
  <c r="EC25" i="3"/>
  <c r="EC33" i="3"/>
  <c r="EC36" i="3"/>
  <c r="EC146" i="3"/>
  <c r="EC147" i="3"/>
  <c r="EC143" i="3"/>
  <c r="EC215" i="3"/>
  <c r="EC227" i="3"/>
  <c r="EC235" i="3"/>
  <c r="EC243" i="3"/>
  <c r="EC254" i="3"/>
  <c r="EC250" i="3"/>
  <c r="EC269" i="3"/>
  <c r="EC268" i="3"/>
  <c r="EC283" i="3"/>
  <c r="EC297" i="3"/>
  <c r="EC311" i="3"/>
  <c r="EC291" i="3"/>
  <c r="EC304" i="3"/>
  <c r="EC330" i="3"/>
  <c r="EC334" i="3"/>
  <c r="EC344" i="3"/>
  <c r="EC333" i="3"/>
  <c r="EC355" i="3"/>
  <c r="EC366" i="3"/>
  <c r="EC377" i="3"/>
  <c r="EC380" i="3"/>
  <c r="EC413" i="3"/>
  <c r="EC404" i="3"/>
  <c r="EC391" i="3"/>
  <c r="EC410" i="3"/>
  <c r="EC418" i="3"/>
  <c r="EC406" i="3"/>
  <c r="EC431" i="3"/>
  <c r="EC457" i="3"/>
  <c r="EC450" i="3"/>
  <c r="EC454" i="3"/>
  <c r="EC18" i="3"/>
  <c r="EC27" i="3"/>
  <c r="EC41" i="3"/>
  <c r="EC193" i="3"/>
  <c r="EC219" i="3"/>
  <c r="EC224" i="3"/>
  <c r="EC239" i="3"/>
  <c r="EC258" i="3"/>
  <c r="EC262" i="3"/>
  <c r="EC273" i="3"/>
  <c r="EC286" i="3"/>
  <c r="EC284" i="3"/>
  <c r="EC299" i="3"/>
  <c r="EC308" i="3"/>
  <c r="EC337" i="3"/>
  <c r="EC346" i="3"/>
  <c r="EC370" i="3"/>
  <c r="EC383" i="3"/>
  <c r="EC408" i="3"/>
  <c r="EC394" i="3"/>
  <c r="EC421" i="3"/>
  <c r="EC411" i="3"/>
  <c r="EC458" i="3"/>
  <c r="EC256" i="3"/>
  <c r="EC313" i="3"/>
  <c r="EC364" i="3"/>
  <c r="EC34" i="3"/>
  <c r="EC247" i="3"/>
  <c r="EC277" i="3"/>
  <c r="EC315" i="3"/>
  <c r="EC321" i="3"/>
  <c r="EC348" i="3"/>
  <c r="EC359" i="3"/>
  <c r="EC381" i="3"/>
  <c r="EC395" i="3"/>
  <c r="EC422" i="3"/>
  <c r="EC432" i="3"/>
  <c r="EC402" i="3"/>
  <c r="EC28" i="3"/>
  <c r="EC248" i="3"/>
  <c r="EC285" i="3"/>
  <c r="EC343" i="3"/>
  <c r="EC21" i="3"/>
  <c r="EC30" i="3"/>
  <c r="EC31" i="3"/>
  <c r="EC47" i="3"/>
  <c r="EC42" i="3"/>
  <c r="EC197" i="3"/>
  <c r="EC225" i="3"/>
  <c r="EC218" i="3"/>
  <c r="EC231" i="3"/>
  <c r="EC251" i="3"/>
  <c r="EC242" i="3"/>
  <c r="EC266" i="3"/>
  <c r="EC246" i="3"/>
  <c r="EC264" i="3"/>
  <c r="EC290" i="3"/>
  <c r="EC288" i="3"/>
  <c r="EC302" i="3"/>
  <c r="EC301" i="3"/>
  <c r="EC312" i="3"/>
  <c r="EC325" i="3"/>
  <c r="EC341" i="3"/>
  <c r="EC327" i="3"/>
  <c r="EC352" i="3"/>
  <c r="EC319" i="3"/>
  <c r="EC374" i="3"/>
  <c r="EC385" i="3"/>
  <c r="EC389" i="3"/>
  <c r="EC379" i="3"/>
  <c r="EC412" i="3"/>
  <c r="EC399" i="3"/>
  <c r="EC419" i="3"/>
  <c r="EC426" i="3"/>
  <c r="EC429" i="3"/>
  <c r="EC437" i="3"/>
  <c r="EC433" i="3"/>
  <c r="EC425" i="3"/>
  <c r="EC45" i="3"/>
  <c r="EC213" i="3"/>
  <c r="EC271" i="3"/>
  <c r="EC318" i="3"/>
  <c r="EC386" i="3"/>
  <c r="EC20" i="3"/>
  <c r="EC29" i="3"/>
  <c r="EC39" i="3"/>
  <c r="EC46" i="3"/>
  <c r="EC144" i="3"/>
  <c r="EC192" i="3"/>
  <c r="EC217" i="3"/>
  <c r="EC198" i="3"/>
  <c r="EC230" i="3"/>
  <c r="EC237" i="3"/>
  <c r="EC255" i="3"/>
  <c r="EC233" i="3"/>
  <c r="EC270" i="3"/>
  <c r="EC263" i="3"/>
  <c r="EC278" i="3"/>
  <c r="EC294" i="3"/>
  <c r="EC292" i="3"/>
  <c r="EC306" i="3"/>
  <c r="EC305" i="3"/>
  <c r="EC316" i="3"/>
  <c r="EC329" i="3"/>
  <c r="EC345" i="3"/>
  <c r="EC335" i="3"/>
  <c r="EC356" i="3"/>
  <c r="EC338" i="3"/>
  <c r="EC378" i="3"/>
  <c r="EC361" i="3"/>
  <c r="EC393" i="3"/>
  <c r="EC384" i="3"/>
  <c r="EC416" i="3"/>
  <c r="EC403" i="3"/>
  <c r="EC423" i="3"/>
  <c r="EC430" i="3"/>
  <c r="EC456" i="3"/>
  <c r="EC440" i="3"/>
  <c r="EC441" i="3"/>
  <c r="EC424" i="3"/>
  <c r="EC22" i="3"/>
  <c r="EC195" i="3"/>
  <c r="EC245" i="3"/>
  <c r="EC276" i="3"/>
  <c r="EC354" i="3"/>
  <c r="EC19" i="3"/>
  <c r="EC26" i="3"/>
  <c r="EC38" i="3"/>
  <c r="EC43" i="3"/>
  <c r="EC191" i="3"/>
  <c r="EC196" i="3"/>
  <c r="EC221" i="3"/>
  <c r="EC223" i="3"/>
  <c r="EC228" i="3"/>
  <c r="EC244" i="3"/>
  <c r="EC241" i="3"/>
  <c r="EC257" i="3"/>
  <c r="EC274" i="3"/>
  <c r="EC267" i="3"/>
  <c r="EC282" i="3"/>
  <c r="EC298" i="3"/>
  <c r="EC296" i="3"/>
  <c r="EC310" i="3"/>
  <c r="EC309" i="3"/>
  <c r="EC317" i="3"/>
  <c r="EC320" i="3"/>
  <c r="EC349" i="3"/>
  <c r="EC339" i="3"/>
  <c r="EC360" i="3"/>
  <c r="EC351" i="3"/>
  <c r="EC382" i="3"/>
  <c r="EC357" i="3"/>
  <c r="EC397" i="3"/>
  <c r="EC388" i="3"/>
  <c r="EC365" i="3"/>
  <c r="EC407" i="3"/>
  <c r="EC427" i="3"/>
  <c r="EC434" i="3"/>
  <c r="EC436" i="3"/>
  <c r="EC443" i="3"/>
  <c r="EC444" i="3"/>
  <c r="EC435" i="3"/>
  <c r="EC37" i="3"/>
  <c r="EC212" i="3"/>
  <c r="EC238" i="3"/>
  <c r="EC314" i="3"/>
  <c r="EC324" i="3"/>
  <c r="EC368" i="3"/>
  <c r="EC448" i="3"/>
  <c r="EC353" i="3"/>
  <c r="EC401" i="3"/>
  <c r="EC322" i="3"/>
  <c r="EC253" i="3"/>
  <c r="EC194" i="3"/>
  <c r="EC369" i="3"/>
  <c r="EC445" i="3"/>
  <c r="EC371" i="3"/>
  <c r="EC295" i="3"/>
  <c r="EC252" i="3"/>
  <c r="EC40" i="3"/>
  <c r="EC420" i="3"/>
  <c r="EC363" i="3"/>
  <c r="EC358" i="3"/>
  <c r="EC303" i="3"/>
  <c r="EC229" i="3"/>
  <c r="EC32" i="3"/>
  <c r="EC446" i="3"/>
  <c r="EC375" i="3"/>
  <c r="EC342" i="3"/>
  <c r="EC289" i="3"/>
  <c r="EC220" i="3"/>
  <c r="EC24" i="3"/>
  <c r="EC451" i="3"/>
  <c r="EC442" i="3"/>
  <c r="EC396" i="3"/>
  <c r="EC347" i="3"/>
  <c r="EC260" i="3"/>
  <c r="EC216" i="3"/>
  <c r="EC447" i="3"/>
  <c r="EC438" i="3"/>
  <c r="EC392" i="3"/>
  <c r="EC336" i="3"/>
  <c r="EC275" i="3"/>
  <c r="DY447" i="3"/>
  <c r="DY401" i="3"/>
  <c r="DY375" i="3"/>
  <c r="DY342" i="3"/>
  <c r="DY303" i="3"/>
  <c r="DY270" i="3"/>
  <c r="DY245" i="3"/>
  <c r="DY212" i="3"/>
  <c r="DY40" i="3"/>
  <c r="DY441" i="3"/>
  <c r="DY397" i="3"/>
  <c r="DY371" i="3"/>
  <c r="DY338" i="3"/>
  <c r="DY316" i="3"/>
  <c r="DY280" i="3"/>
  <c r="DY241" i="3"/>
  <c r="DY45" i="3"/>
  <c r="DY18" i="3"/>
  <c r="DY433" i="3"/>
  <c r="DY414" i="3"/>
  <c r="DY376" i="3"/>
  <c r="DY339" i="3"/>
  <c r="DY305" i="3"/>
  <c r="DY261" i="3"/>
  <c r="DY237" i="3"/>
  <c r="DY35" i="3"/>
  <c r="DY410" i="3"/>
  <c r="DY233" i="3"/>
  <c r="DY456" i="3"/>
  <c r="DY427" i="3"/>
  <c r="DY372" i="3"/>
  <c r="DY335" i="3"/>
  <c r="DY301" i="3"/>
  <c r="DY248" i="3"/>
  <c r="DY36" i="3"/>
  <c r="DY445" i="3"/>
  <c r="DY428" i="3"/>
  <c r="DY377" i="3"/>
  <c r="DY336" i="3"/>
  <c r="DY315" i="3"/>
  <c r="DY281" i="3"/>
  <c r="DY272" i="3"/>
  <c r="DY228" i="3"/>
  <c r="DY141" i="3"/>
  <c r="DY28" i="3"/>
  <c r="DY443" i="3"/>
  <c r="DY424" i="3"/>
  <c r="DY415" i="3"/>
  <c r="DY357" i="3"/>
  <c r="DY293" i="3"/>
  <c r="DY299" i="3"/>
  <c r="DY268" i="3"/>
  <c r="DY222" i="3"/>
  <c r="DY26" i="3"/>
  <c r="DY452" i="3"/>
  <c r="DY430" i="3"/>
  <c r="DY439" i="3"/>
  <c r="DY438" i="3"/>
  <c r="DY419" i="3"/>
  <c r="DY420" i="3"/>
  <c r="DY416" i="3"/>
  <c r="DY393" i="3"/>
  <c r="DY406" i="3"/>
  <c r="DY411" i="3"/>
  <c r="DY374" i="3"/>
  <c r="DY367" i="3"/>
  <c r="DY368" i="3"/>
  <c r="DY353" i="3"/>
  <c r="DY349" i="3"/>
  <c r="DY333" i="3"/>
  <c r="DY325" i="3"/>
  <c r="DY327" i="3"/>
  <c r="DY310" i="3"/>
  <c r="DY312" i="3"/>
  <c r="DY289" i="3"/>
  <c r="DY295" i="3"/>
  <c r="DY282" i="3"/>
  <c r="DY254" i="3"/>
  <c r="DY244" i="3"/>
  <c r="DY264" i="3"/>
  <c r="DY251" i="3"/>
  <c r="DY250" i="3"/>
  <c r="DY238" i="3"/>
  <c r="DY229" i="3"/>
  <c r="DY218" i="3"/>
  <c r="DY195" i="3"/>
  <c r="DY143" i="3"/>
  <c r="DY41" i="3"/>
  <c r="DY32" i="3"/>
  <c r="DY27" i="3"/>
  <c r="DY434" i="3"/>
  <c r="DY422" i="3"/>
  <c r="DY418" i="3"/>
  <c r="DY435" i="3"/>
  <c r="DY412" i="3"/>
  <c r="DY413" i="3"/>
  <c r="DY396" i="3"/>
  <c r="DY389" i="3"/>
  <c r="DY402" i="3"/>
  <c r="DY407" i="3"/>
  <c r="DY370" i="3"/>
  <c r="DY365" i="3"/>
  <c r="DY364" i="3"/>
  <c r="DY340" i="3"/>
  <c r="DY345" i="3"/>
  <c r="DY331" i="3"/>
  <c r="DY317" i="3"/>
  <c r="DY323" i="3"/>
  <c r="DY306" i="3"/>
  <c r="DY308" i="3"/>
  <c r="DY298" i="3"/>
  <c r="DY291" i="3"/>
  <c r="DY278" i="3"/>
  <c r="DY274" i="3"/>
  <c r="DY275" i="3"/>
  <c r="DY257" i="3"/>
  <c r="DY247" i="3"/>
  <c r="DY246" i="3"/>
  <c r="DY234" i="3"/>
  <c r="DY216" i="3"/>
  <c r="DY213" i="3"/>
  <c r="DY197" i="3"/>
  <c r="DY196" i="3"/>
  <c r="DY42" i="3"/>
  <c r="DY33" i="3"/>
  <c r="DY23" i="3"/>
  <c r="DY400" i="3"/>
  <c r="DY423" i="3"/>
  <c r="DY457" i="3"/>
  <c r="DY426" i="3"/>
  <c r="DY444" i="3"/>
  <c r="DY404" i="3"/>
  <c r="DY408" i="3"/>
  <c r="DY386" i="3"/>
  <c r="DY398" i="3"/>
  <c r="DY403" i="3"/>
  <c r="DY366" i="3"/>
  <c r="DY359" i="3"/>
  <c r="DY360" i="3"/>
  <c r="DY329" i="3"/>
  <c r="DY341" i="3"/>
  <c r="DY321" i="3"/>
  <c r="DY330" i="3"/>
  <c r="DY319" i="3"/>
  <c r="DY302" i="3"/>
  <c r="DY304" i="3"/>
  <c r="DY294" i="3"/>
  <c r="DY287" i="3"/>
  <c r="DY262" i="3"/>
  <c r="DY277" i="3"/>
  <c r="DY271" i="3"/>
  <c r="DY252" i="3"/>
  <c r="DY243" i="3"/>
  <c r="DY242" i="3"/>
  <c r="DY231" i="3"/>
  <c r="DY224" i="3"/>
  <c r="DY198" i="3"/>
  <c r="DY193" i="3"/>
  <c r="DY192" i="3"/>
  <c r="DY144" i="3"/>
  <c r="DY38" i="3"/>
  <c r="DY31" i="3"/>
  <c r="DY25" i="3"/>
  <c r="DY431" i="3"/>
  <c r="DY409" i="3"/>
  <c r="DY454" i="3"/>
  <c r="DY417" i="3"/>
  <c r="DY440" i="3"/>
  <c r="DY388" i="3"/>
  <c r="DY381" i="3"/>
  <c r="DY382" i="3"/>
  <c r="DY394" i="3"/>
  <c r="DY399" i="3"/>
  <c r="DY355" i="3"/>
  <c r="DY361" i="3"/>
  <c r="DY356" i="3"/>
  <c r="DY362" i="3"/>
  <c r="DY337" i="3"/>
  <c r="DY351" i="3"/>
  <c r="DY326" i="3"/>
  <c r="DY332" i="3"/>
  <c r="DY297" i="3"/>
  <c r="DY285" i="3"/>
  <c r="DY290" i="3"/>
  <c r="DY300" i="3"/>
  <c r="DY266" i="3"/>
  <c r="DY273" i="3"/>
  <c r="DY267" i="3"/>
  <c r="DY258" i="3"/>
  <c r="DY240" i="3"/>
  <c r="DY239" i="3"/>
  <c r="DY227" i="3"/>
  <c r="DY217" i="3"/>
  <c r="DY219" i="3"/>
  <c r="DY191" i="3"/>
  <c r="DY147" i="3"/>
  <c r="DY140" i="3"/>
  <c r="DY39" i="3"/>
  <c r="DY29" i="3"/>
  <c r="DY20" i="3"/>
  <c r="DY453" i="3"/>
  <c r="DY458" i="3"/>
  <c r="DY455" i="3"/>
  <c r="DY448" i="3"/>
  <c r="DY436" i="3"/>
  <c r="DY429" i="3"/>
  <c r="DY369" i="3"/>
  <c r="DY373" i="3"/>
  <c r="DY390" i="3"/>
  <c r="DY395" i="3"/>
  <c r="DY383" i="3"/>
  <c r="DY384" i="3"/>
  <c r="DY352" i="3"/>
  <c r="DY358" i="3"/>
  <c r="DY350" i="3"/>
  <c r="DY347" i="3"/>
  <c r="DY322" i="3"/>
  <c r="DY328" i="3"/>
  <c r="DY311" i="3"/>
  <c r="DY313" i="3"/>
  <c r="DY286" i="3"/>
  <c r="DY296" i="3"/>
  <c r="DY279" i="3"/>
  <c r="DY269" i="3"/>
  <c r="DY263" i="3"/>
  <c r="DY236" i="3"/>
  <c r="DY253" i="3"/>
  <c r="DY235" i="3"/>
  <c r="DY226" i="3"/>
  <c r="DY225" i="3"/>
  <c r="DY215" i="3"/>
  <c r="DY146" i="3"/>
  <c r="DY43" i="3"/>
  <c r="DY37" i="3"/>
  <c r="DY30" i="3"/>
  <c r="DY21" i="3"/>
  <c r="DY17" i="3"/>
  <c r="DY449" i="3"/>
  <c r="DY450" i="3"/>
  <c r="DY451" i="3"/>
  <c r="DY437" i="3"/>
  <c r="DY432" i="3"/>
  <c r="DY425" i="3"/>
  <c r="DY405" i="3"/>
  <c r="DY363" i="3"/>
  <c r="DY385" i="3"/>
  <c r="DY391" i="3"/>
  <c r="DY379" i="3"/>
  <c r="DY380" i="3"/>
  <c r="DY348" i="3"/>
  <c r="DY354" i="3"/>
  <c r="DY346" i="3"/>
  <c r="DY343" i="3"/>
  <c r="DY318" i="3"/>
  <c r="DY324" i="3"/>
  <c r="DY307" i="3"/>
  <c r="DY309" i="3"/>
  <c r="DY283" i="3"/>
  <c r="DY292" i="3"/>
  <c r="DY276" i="3"/>
  <c r="DY265" i="3"/>
  <c r="DY260" i="3"/>
  <c r="DY259" i="3"/>
  <c r="DY249" i="3"/>
  <c r="DY232" i="3"/>
  <c r="DY230" i="3"/>
  <c r="DY220" i="3"/>
  <c r="DY194" i="3"/>
  <c r="DY47" i="3"/>
  <c r="DY44" i="3"/>
  <c r="DY34" i="3"/>
  <c r="DY24" i="3"/>
  <c r="EI55" i="6"/>
  <c r="EI61" i="6"/>
  <c r="EI68" i="6"/>
  <c r="EI72" i="6"/>
  <c r="EI76" i="6"/>
  <c r="EI80" i="6"/>
  <c r="EI84" i="6"/>
  <c r="EI88" i="6"/>
  <c r="EI52" i="6"/>
  <c r="EI54" i="6"/>
  <c r="EI56" i="6"/>
  <c r="EI58" i="6"/>
  <c r="EI60" i="6"/>
  <c r="EI63" i="6"/>
  <c r="EI65" i="6"/>
  <c r="EI67" i="6"/>
  <c r="EI69" i="6"/>
  <c r="EI71" i="6"/>
  <c r="EI73" i="6"/>
  <c r="EI75" i="6"/>
  <c r="EI77" i="6"/>
  <c r="EI79" i="6"/>
  <c r="EI81" i="6"/>
  <c r="EI83" i="6"/>
  <c r="EI85" i="6"/>
  <c r="EI87" i="6"/>
  <c r="EI89" i="6"/>
  <c r="EI62" i="6"/>
  <c r="EI53" i="6"/>
  <c r="EI57" i="6"/>
  <c r="EI59" i="6"/>
  <c r="EI64" i="6"/>
  <c r="EI66" i="6"/>
  <c r="EI70" i="6"/>
  <c r="EI74" i="6"/>
  <c r="EI78" i="6"/>
  <c r="EI82" i="6"/>
  <c r="EI86" i="6"/>
  <c r="EI90" i="6"/>
  <c r="EL49" i="6"/>
  <c r="EP50" i="6"/>
  <c r="EN50" i="6"/>
  <c r="EL50" i="6"/>
  <c r="EW15" i="3"/>
  <c r="EU15" i="3"/>
  <c r="ES15" i="3"/>
  <c r="EO50" i="6"/>
  <c r="EM50" i="6"/>
  <c r="EV15" i="3"/>
  <c r="ET15" i="3"/>
  <c r="EX14" i="3"/>
  <c r="EH63" i="6"/>
  <c r="EH75" i="6"/>
  <c r="EH83" i="6"/>
  <c r="EH89" i="6"/>
  <c r="EH53" i="6"/>
  <c r="EH55" i="6"/>
  <c r="EH57" i="6"/>
  <c r="EH59" i="6"/>
  <c r="EH61" i="6"/>
  <c r="EH64" i="6"/>
  <c r="EH66" i="6"/>
  <c r="EH68" i="6"/>
  <c r="EH70" i="6"/>
  <c r="EH72" i="6"/>
  <c r="EH74" i="6"/>
  <c r="EH76" i="6"/>
  <c r="EH78" i="6"/>
  <c r="EH80" i="6"/>
  <c r="EH82" i="6"/>
  <c r="EH84" i="6"/>
  <c r="EH86" i="6"/>
  <c r="EH88" i="6"/>
  <c r="EH90" i="6"/>
  <c r="EH52" i="6"/>
  <c r="EH54" i="6"/>
  <c r="EH56" i="6"/>
  <c r="EH58" i="6"/>
  <c r="EH60" i="6"/>
  <c r="EH65" i="6"/>
  <c r="EH67" i="6"/>
  <c r="EH69" i="6"/>
  <c r="EH71" i="6"/>
  <c r="EH73" i="6"/>
  <c r="EH77" i="6"/>
  <c r="EH79" i="6"/>
  <c r="EH81" i="6"/>
  <c r="EH85" i="6"/>
  <c r="EH87" i="6"/>
  <c r="EH62" i="6"/>
  <c r="ED51" i="6"/>
  <c r="EF51" i="6"/>
  <c r="EE51" i="6"/>
  <c r="EG66" i="6"/>
  <c r="EG84" i="6"/>
  <c r="EG52" i="6"/>
  <c r="EG54" i="6"/>
  <c r="EG56" i="6"/>
  <c r="EG58" i="6"/>
  <c r="EG60" i="6"/>
  <c r="EG63" i="6"/>
  <c r="EG65" i="6"/>
  <c r="EG67" i="6"/>
  <c r="EG69" i="6"/>
  <c r="EG71" i="6"/>
  <c r="EG73" i="6"/>
  <c r="EG75" i="6"/>
  <c r="EG77" i="6"/>
  <c r="EG79" i="6"/>
  <c r="EG81" i="6"/>
  <c r="EG83" i="6"/>
  <c r="EG85" i="6"/>
  <c r="EG87" i="6"/>
  <c r="EG89" i="6"/>
  <c r="EG62" i="6"/>
  <c r="EG53" i="6"/>
  <c r="EG55" i="6"/>
  <c r="EG57" i="6"/>
  <c r="EG59" i="6"/>
  <c r="EG61" i="6"/>
  <c r="EG64" i="6"/>
  <c r="EG68" i="6"/>
  <c r="EG70" i="6"/>
  <c r="EG72" i="6"/>
  <c r="EG74" i="6"/>
  <c r="EG76" i="6"/>
  <c r="EG78" i="6"/>
  <c r="EG80" i="6"/>
  <c r="EG82" i="6"/>
  <c r="EG86" i="6"/>
  <c r="EG88" i="6"/>
  <c r="EG90" i="6"/>
  <c r="EK55" i="6"/>
  <c r="EK59" i="6"/>
  <c r="EK64" i="6"/>
  <c r="EK68" i="6"/>
  <c r="EK74" i="6"/>
  <c r="EK78" i="6"/>
  <c r="EK82" i="6"/>
  <c r="EK88" i="6"/>
  <c r="EK52" i="6"/>
  <c r="EK54" i="6"/>
  <c r="EK56" i="6"/>
  <c r="EK58" i="6"/>
  <c r="EK60" i="6"/>
  <c r="EK63" i="6"/>
  <c r="EK65" i="6"/>
  <c r="EK67" i="6"/>
  <c r="EK69" i="6"/>
  <c r="EK71" i="6"/>
  <c r="EK73" i="6"/>
  <c r="EK75" i="6"/>
  <c r="EK77" i="6"/>
  <c r="EK79" i="6"/>
  <c r="EK81" i="6"/>
  <c r="EK83" i="6"/>
  <c r="EK85" i="6"/>
  <c r="EK87" i="6"/>
  <c r="EK89" i="6"/>
  <c r="EK62" i="6"/>
  <c r="EK53" i="6"/>
  <c r="EK57" i="6"/>
  <c r="EK61" i="6"/>
  <c r="EK66" i="6"/>
  <c r="EK70" i="6"/>
  <c r="EK72" i="6"/>
  <c r="EK76" i="6"/>
  <c r="EK80" i="6"/>
  <c r="EK84" i="6"/>
  <c r="EK86" i="6"/>
  <c r="EK90" i="6"/>
  <c r="EJ52" i="6"/>
  <c r="EJ56" i="6"/>
  <c r="EJ60" i="6"/>
  <c r="EJ67" i="6"/>
  <c r="EJ71" i="6"/>
  <c r="EJ75" i="6"/>
  <c r="EJ79" i="6"/>
  <c r="EJ83" i="6"/>
  <c r="EJ87" i="6"/>
  <c r="EJ62" i="6"/>
  <c r="EJ53" i="6"/>
  <c r="EJ55" i="6"/>
  <c r="EJ57" i="6"/>
  <c r="EJ59" i="6"/>
  <c r="EJ61" i="6"/>
  <c r="EJ64" i="6"/>
  <c r="EJ66" i="6"/>
  <c r="EJ68" i="6"/>
  <c r="EJ70" i="6"/>
  <c r="EJ72" i="6"/>
  <c r="EJ74" i="6"/>
  <c r="EJ76" i="6"/>
  <c r="EJ78" i="6"/>
  <c r="EJ80" i="6"/>
  <c r="EJ82" i="6"/>
  <c r="EJ84" i="6"/>
  <c r="EJ86" i="6"/>
  <c r="EJ88" i="6"/>
  <c r="EJ90" i="6"/>
  <c r="EJ54" i="6"/>
  <c r="EJ58" i="6"/>
  <c r="EJ63" i="6"/>
  <c r="EJ65" i="6"/>
  <c r="EJ69" i="6"/>
  <c r="EJ73" i="6"/>
  <c r="EJ77" i="6"/>
  <c r="EJ81" i="6"/>
  <c r="EJ85" i="6"/>
  <c r="EJ89" i="6"/>
  <c r="EC51" i="6"/>
  <c r="EB51" i="6"/>
  <c r="EK86" i="3" l="1"/>
  <c r="EK48" i="3"/>
  <c r="EK51" i="3"/>
  <c r="EK50" i="3"/>
  <c r="EK49" i="3"/>
  <c r="EK53" i="3"/>
  <c r="EK55" i="3"/>
  <c r="EK52" i="3"/>
  <c r="EK54" i="3"/>
  <c r="EK57" i="3"/>
  <c r="EK58" i="3"/>
  <c r="EK59" i="3"/>
  <c r="EK61" i="3"/>
  <c r="EK56" i="3"/>
  <c r="EK66" i="3"/>
  <c r="EK68" i="3"/>
  <c r="EK64" i="3"/>
  <c r="EK62" i="3"/>
  <c r="EK60" i="3"/>
  <c r="EK67" i="3"/>
  <c r="EK63" i="3"/>
  <c r="EK69" i="3"/>
  <c r="EK72" i="3"/>
  <c r="EK73" i="3"/>
  <c r="EK65" i="3"/>
  <c r="EK70" i="3"/>
  <c r="EK75" i="3"/>
  <c r="EK78" i="3"/>
  <c r="EK79" i="3"/>
  <c r="EK71" i="3"/>
  <c r="EK76" i="3"/>
  <c r="EK74" i="3"/>
  <c r="EK77" i="3"/>
  <c r="EK81" i="3"/>
  <c r="EK80" i="3"/>
  <c r="EK85" i="3"/>
  <c r="EK91" i="3"/>
  <c r="EK83" i="3"/>
  <c r="EK82" i="3"/>
  <c r="EK88" i="3"/>
  <c r="EK90" i="3"/>
  <c r="EK87" i="3"/>
  <c r="EK95" i="3"/>
  <c r="EK94" i="3"/>
  <c r="EK84" i="3"/>
  <c r="EK89" i="3"/>
  <c r="EK92" i="3"/>
  <c r="EK93" i="3"/>
  <c r="EK96" i="3"/>
  <c r="EK97" i="3"/>
  <c r="EK99" i="3"/>
  <c r="EK101" i="3"/>
  <c r="EK100" i="3"/>
  <c r="EK98" i="3"/>
  <c r="EG440" i="3"/>
  <c r="EG86" i="3"/>
  <c r="EG50" i="3"/>
  <c r="EG52" i="3"/>
  <c r="EG51" i="3"/>
  <c r="EG55" i="3"/>
  <c r="EG49" i="3"/>
  <c r="EG54" i="3"/>
  <c r="EG48" i="3"/>
  <c r="EG53" i="3"/>
  <c r="EG57" i="3"/>
  <c r="EG56" i="3"/>
  <c r="EG58" i="3"/>
  <c r="EG60" i="3"/>
  <c r="EG59" i="3"/>
  <c r="EG64" i="3"/>
  <c r="EG61" i="3"/>
  <c r="EG62" i="3"/>
  <c r="EG63" i="3"/>
  <c r="EG65" i="3"/>
  <c r="EG67" i="3"/>
  <c r="EG69" i="3"/>
  <c r="EG72" i="3"/>
  <c r="EG68" i="3"/>
  <c r="EG73" i="3"/>
  <c r="EG66" i="3"/>
  <c r="EG79" i="3"/>
  <c r="EG81" i="3"/>
  <c r="EG83" i="3"/>
  <c r="EG85" i="3"/>
  <c r="EG76" i="3"/>
  <c r="EG77" i="3"/>
  <c r="EG71" i="3"/>
  <c r="EG74" i="3"/>
  <c r="EG75" i="3"/>
  <c r="EG70" i="3"/>
  <c r="EG78" i="3"/>
  <c r="EG80" i="3"/>
  <c r="EG82" i="3"/>
  <c r="EG84" i="3"/>
  <c r="EG87" i="3"/>
  <c r="EG88" i="3"/>
  <c r="EG92" i="3"/>
  <c r="EG93" i="3"/>
  <c r="EG95" i="3"/>
  <c r="EG89" i="3"/>
  <c r="EG91" i="3"/>
  <c r="EG99" i="3"/>
  <c r="EG101" i="3"/>
  <c r="EG94" i="3"/>
  <c r="EG96" i="3"/>
  <c r="EG98" i="3"/>
  <c r="EG100" i="3"/>
  <c r="EG90" i="3"/>
  <c r="EG97" i="3"/>
  <c r="EE457" i="3"/>
  <c r="EE50" i="3"/>
  <c r="EE49" i="3"/>
  <c r="EE86" i="3"/>
  <c r="EE48" i="3"/>
  <c r="EE52" i="3"/>
  <c r="EE51" i="3"/>
  <c r="EE55" i="3"/>
  <c r="EE58" i="3"/>
  <c r="EE53" i="3"/>
  <c r="EE56" i="3"/>
  <c r="EE60" i="3"/>
  <c r="EE54" i="3"/>
  <c r="EE61" i="3"/>
  <c r="EE57" i="3"/>
  <c r="EE63" i="3"/>
  <c r="EE62" i="3"/>
  <c r="EE67" i="3"/>
  <c r="EE65" i="3"/>
  <c r="EE66" i="3"/>
  <c r="EE68" i="3"/>
  <c r="EE64" i="3"/>
  <c r="EE59" i="3"/>
  <c r="EE70" i="3"/>
  <c r="EE71" i="3"/>
  <c r="EE72" i="3"/>
  <c r="EE79" i="3"/>
  <c r="EE73" i="3"/>
  <c r="EE69" i="3"/>
  <c r="EE77" i="3"/>
  <c r="EE76" i="3"/>
  <c r="EE74" i="3"/>
  <c r="EE75" i="3"/>
  <c r="EE78" i="3"/>
  <c r="EE82" i="3"/>
  <c r="EE87" i="3"/>
  <c r="EE83" i="3"/>
  <c r="EE84" i="3"/>
  <c r="EE89" i="3"/>
  <c r="EE90" i="3"/>
  <c r="EE81" i="3"/>
  <c r="EE80" i="3"/>
  <c r="EE91" i="3"/>
  <c r="EE94" i="3"/>
  <c r="EE96" i="3"/>
  <c r="EE85" i="3"/>
  <c r="EE95" i="3"/>
  <c r="EE88" i="3"/>
  <c r="EE93" i="3"/>
  <c r="EE92" i="3"/>
  <c r="EE99" i="3"/>
  <c r="EE100" i="3"/>
  <c r="EE97" i="3"/>
  <c r="EE101" i="3"/>
  <c r="EE98" i="3"/>
  <c r="EF49" i="3"/>
  <c r="EF86" i="3"/>
  <c r="EF51" i="3"/>
  <c r="EF48" i="3"/>
  <c r="EF52" i="3"/>
  <c r="EF54" i="3"/>
  <c r="EF50" i="3"/>
  <c r="EF53" i="3"/>
  <c r="EF56" i="3"/>
  <c r="EF60" i="3"/>
  <c r="EF62" i="3"/>
  <c r="EF55" i="3"/>
  <c r="EF58" i="3"/>
  <c r="EF59" i="3"/>
  <c r="EF63" i="3"/>
  <c r="EF61" i="3"/>
  <c r="EF57" i="3"/>
  <c r="EF65" i="3"/>
  <c r="EF66" i="3"/>
  <c r="EF71" i="3"/>
  <c r="EF73" i="3"/>
  <c r="EF64" i="3"/>
  <c r="EF74" i="3"/>
  <c r="EF76" i="3"/>
  <c r="EF69" i="3"/>
  <c r="EF72" i="3"/>
  <c r="EF70" i="3"/>
  <c r="EF67" i="3"/>
  <c r="EF75" i="3"/>
  <c r="EF77" i="3"/>
  <c r="EF68" i="3"/>
  <c r="EF78" i="3"/>
  <c r="EF83" i="3"/>
  <c r="EF84" i="3"/>
  <c r="EF81" i="3"/>
  <c r="EF82" i="3"/>
  <c r="EF88" i="3"/>
  <c r="EF91" i="3"/>
  <c r="EF80" i="3"/>
  <c r="EF87" i="3"/>
  <c r="EF79" i="3"/>
  <c r="EF85" i="3"/>
  <c r="EF95" i="3"/>
  <c r="EF97" i="3"/>
  <c r="EF89" i="3"/>
  <c r="EF96" i="3"/>
  <c r="EF92" i="3"/>
  <c r="EF93" i="3"/>
  <c r="EF94" i="3"/>
  <c r="EF98" i="3"/>
  <c r="EF100" i="3"/>
  <c r="EF90" i="3"/>
  <c r="EF99" i="3"/>
  <c r="EF101" i="3"/>
  <c r="EH49" i="3"/>
  <c r="EH50" i="3"/>
  <c r="EH86" i="3"/>
  <c r="EH51" i="3"/>
  <c r="EH53" i="3"/>
  <c r="EH52" i="3"/>
  <c r="EH54" i="3"/>
  <c r="EH56" i="3"/>
  <c r="EH48" i="3"/>
  <c r="EH55" i="3"/>
  <c r="EH57" i="3"/>
  <c r="EH61" i="3"/>
  <c r="EH62" i="3"/>
  <c r="EH59" i="3"/>
  <c r="EH63" i="3"/>
  <c r="EH64" i="3"/>
  <c r="EH60" i="3"/>
  <c r="EH69" i="3"/>
  <c r="EH58" i="3"/>
  <c r="EH66" i="3"/>
  <c r="EH71" i="3"/>
  <c r="EH75" i="3"/>
  <c r="EH74" i="3"/>
  <c r="EH65" i="3"/>
  <c r="EH72" i="3"/>
  <c r="EH73" i="3"/>
  <c r="EH67" i="3"/>
  <c r="EH76" i="3"/>
  <c r="EH77" i="3"/>
  <c r="EH68" i="3"/>
  <c r="EH70" i="3"/>
  <c r="EH80" i="3"/>
  <c r="EH81" i="3"/>
  <c r="EH82" i="3"/>
  <c r="EH83" i="3"/>
  <c r="EH85" i="3"/>
  <c r="EH87" i="3"/>
  <c r="EH78" i="3"/>
  <c r="EH79" i="3"/>
  <c r="EH84" i="3"/>
  <c r="EH89" i="3"/>
  <c r="EH90" i="3"/>
  <c r="EH91" i="3"/>
  <c r="EH96" i="3"/>
  <c r="EH88" i="3"/>
  <c r="EH92" i="3"/>
  <c r="EH99" i="3"/>
  <c r="EH101" i="3"/>
  <c r="EH95" i="3"/>
  <c r="EH94" i="3"/>
  <c r="EH93" i="3"/>
  <c r="EH98" i="3"/>
  <c r="EH97" i="3"/>
  <c r="EH100" i="3"/>
  <c r="ED49" i="3"/>
  <c r="ED86" i="3"/>
  <c r="ED51" i="3"/>
  <c r="ED50" i="3"/>
  <c r="ED52" i="3"/>
  <c r="ED54" i="3"/>
  <c r="ED53" i="3"/>
  <c r="ED58" i="3"/>
  <c r="ED48" i="3"/>
  <c r="ED57" i="3"/>
  <c r="ED60" i="3"/>
  <c r="ED62" i="3"/>
  <c r="ED55" i="3"/>
  <c r="ED59" i="3"/>
  <c r="ED61" i="3"/>
  <c r="ED56" i="3"/>
  <c r="ED64" i="3"/>
  <c r="ED65" i="3"/>
  <c r="ED66" i="3"/>
  <c r="ED69" i="3"/>
  <c r="ED71" i="3"/>
  <c r="ED67" i="3"/>
  <c r="ED70" i="3"/>
  <c r="ED63" i="3"/>
  <c r="ED72" i="3"/>
  <c r="ED68" i="3"/>
  <c r="ED73" i="3"/>
  <c r="ED79" i="3"/>
  <c r="ED77" i="3"/>
  <c r="ED76" i="3"/>
  <c r="ED74" i="3"/>
  <c r="ED75" i="3"/>
  <c r="ED78" i="3"/>
  <c r="ED80" i="3"/>
  <c r="ED82" i="3"/>
  <c r="ED83" i="3"/>
  <c r="ED88" i="3"/>
  <c r="ED89" i="3"/>
  <c r="ED85" i="3"/>
  <c r="ED81" i="3"/>
  <c r="ED90" i="3"/>
  <c r="ED93" i="3"/>
  <c r="ED87" i="3"/>
  <c r="ED94" i="3"/>
  <c r="ED84" i="3"/>
  <c r="ED92" i="3"/>
  <c r="ED95" i="3"/>
  <c r="ED91" i="3"/>
  <c r="ED97" i="3"/>
  <c r="ED100" i="3"/>
  <c r="ED96" i="3"/>
  <c r="ED101" i="3"/>
  <c r="ED98" i="3"/>
  <c r="ED99" i="3"/>
  <c r="EJ48" i="3"/>
  <c r="EJ86" i="3"/>
  <c r="EJ49" i="3"/>
  <c r="EJ51" i="3"/>
  <c r="EJ50" i="3"/>
  <c r="EJ55" i="3"/>
  <c r="EJ52" i="3"/>
  <c r="EJ54" i="3"/>
  <c r="EJ57" i="3"/>
  <c r="EJ53" i="3"/>
  <c r="EJ58" i="3"/>
  <c r="EJ59" i="3"/>
  <c r="EJ61" i="3"/>
  <c r="EJ63" i="3"/>
  <c r="EJ60" i="3"/>
  <c r="EJ62" i="3"/>
  <c r="EJ56" i="3"/>
  <c r="EJ70" i="3"/>
  <c r="EJ69" i="3"/>
  <c r="EJ71" i="3"/>
  <c r="EJ65" i="3"/>
  <c r="EJ68" i="3"/>
  <c r="EJ67" i="3"/>
  <c r="EJ64" i="3"/>
  <c r="EJ78" i="3"/>
  <c r="EJ72" i="3"/>
  <c r="EJ66" i="3"/>
  <c r="EJ73" i="3"/>
  <c r="EJ79" i="3"/>
  <c r="EJ81" i="3"/>
  <c r="EJ83" i="3"/>
  <c r="EJ76" i="3"/>
  <c r="EJ74" i="3"/>
  <c r="EJ77" i="3"/>
  <c r="EJ85" i="3"/>
  <c r="EJ89" i="3"/>
  <c r="EJ80" i="3"/>
  <c r="EJ88" i="3"/>
  <c r="EJ87" i="3"/>
  <c r="EJ75" i="3"/>
  <c r="EJ84" i="3"/>
  <c r="EJ92" i="3"/>
  <c r="EJ94" i="3"/>
  <c r="EJ91" i="3"/>
  <c r="EJ82" i="3"/>
  <c r="EJ90" i="3"/>
  <c r="EJ97" i="3"/>
  <c r="EJ93" i="3"/>
  <c r="EJ96" i="3"/>
  <c r="EJ99" i="3"/>
  <c r="EJ100" i="3"/>
  <c r="EJ98" i="3"/>
  <c r="EJ101" i="3"/>
  <c r="EJ95" i="3"/>
  <c r="EL86" i="3"/>
  <c r="EL48" i="3"/>
  <c r="EL50" i="3"/>
  <c r="EL49" i="3"/>
  <c r="EL51" i="3"/>
  <c r="EL55" i="3"/>
  <c r="EL52" i="3"/>
  <c r="EL54" i="3"/>
  <c r="EL58" i="3"/>
  <c r="EL59" i="3"/>
  <c r="EL61" i="3"/>
  <c r="EL53" i="3"/>
  <c r="EL57" i="3"/>
  <c r="EL56" i="3"/>
  <c r="EL62" i="3"/>
  <c r="EL65" i="3"/>
  <c r="EL64" i="3"/>
  <c r="EL67" i="3"/>
  <c r="EL60" i="3"/>
  <c r="EL66" i="3"/>
  <c r="EL63" i="3"/>
  <c r="EL75" i="3"/>
  <c r="EL77" i="3"/>
  <c r="EL68" i="3"/>
  <c r="EL72" i="3"/>
  <c r="EL74" i="3"/>
  <c r="EL76" i="3"/>
  <c r="EL70" i="3"/>
  <c r="EL78" i="3"/>
  <c r="EL69" i="3"/>
  <c r="EL73" i="3"/>
  <c r="EL79" i="3"/>
  <c r="EL71" i="3"/>
  <c r="EL82" i="3"/>
  <c r="EL84" i="3"/>
  <c r="EL87" i="3"/>
  <c r="EL80" i="3"/>
  <c r="EL85" i="3"/>
  <c r="EL81" i="3"/>
  <c r="EL90" i="3"/>
  <c r="EL91" i="3"/>
  <c r="EL88" i="3"/>
  <c r="EL92" i="3"/>
  <c r="EL93" i="3"/>
  <c r="EL96" i="3"/>
  <c r="EL95" i="3"/>
  <c r="EL89" i="3"/>
  <c r="EL94" i="3"/>
  <c r="EL99" i="3"/>
  <c r="EL101" i="3"/>
  <c r="EL83" i="3"/>
  <c r="EL98" i="3"/>
  <c r="EL100" i="3"/>
  <c r="EL97" i="3"/>
  <c r="EI48" i="3"/>
  <c r="EI86" i="3"/>
  <c r="EI53" i="3"/>
  <c r="EI51" i="3"/>
  <c r="EI49" i="3"/>
  <c r="EI55" i="3"/>
  <c r="EI52" i="3"/>
  <c r="EI50" i="3"/>
  <c r="EI54" i="3"/>
  <c r="EI56" i="3"/>
  <c r="EI60" i="3"/>
  <c r="EI62" i="3"/>
  <c r="EI57" i="3"/>
  <c r="EI58" i="3"/>
  <c r="EI63" i="3"/>
  <c r="EI65" i="3"/>
  <c r="EI68" i="3"/>
  <c r="EI66" i="3"/>
  <c r="EI64" i="3"/>
  <c r="EI70" i="3"/>
  <c r="EI59" i="3"/>
  <c r="EI67" i="3"/>
  <c r="EI61" i="3"/>
  <c r="EI69" i="3"/>
  <c r="EI74" i="3"/>
  <c r="EI76" i="3"/>
  <c r="EI78" i="3"/>
  <c r="EI72" i="3"/>
  <c r="EI73" i="3"/>
  <c r="EI79" i="3"/>
  <c r="EI71" i="3"/>
  <c r="EI77" i="3"/>
  <c r="EI75" i="3"/>
  <c r="EI80" i="3"/>
  <c r="EI85" i="3"/>
  <c r="EI87" i="3"/>
  <c r="EI83" i="3"/>
  <c r="EI84" i="3"/>
  <c r="EI89" i="3"/>
  <c r="EI90" i="3"/>
  <c r="EI82" i="3"/>
  <c r="EI88" i="3"/>
  <c r="EI93" i="3"/>
  <c r="EI81" i="3"/>
  <c r="EI91" i="3"/>
  <c r="EI94" i="3"/>
  <c r="EI97" i="3"/>
  <c r="EI92" i="3"/>
  <c r="EI95" i="3"/>
  <c r="EI96" i="3"/>
  <c r="EI98" i="3"/>
  <c r="EI100" i="3"/>
  <c r="EI99" i="3"/>
  <c r="EI101" i="3"/>
  <c r="EM48" i="3"/>
  <c r="EM86" i="3"/>
  <c r="EM50" i="3"/>
  <c r="EM49" i="3"/>
  <c r="EM53" i="3"/>
  <c r="EM55" i="3"/>
  <c r="EM51" i="3"/>
  <c r="EM52" i="3"/>
  <c r="EM56" i="3"/>
  <c r="EM54" i="3"/>
  <c r="EM57" i="3"/>
  <c r="EM58" i="3"/>
  <c r="EM60" i="3"/>
  <c r="EM65" i="3"/>
  <c r="EM59" i="3"/>
  <c r="EM63" i="3"/>
  <c r="EM64" i="3"/>
  <c r="EM62" i="3"/>
  <c r="EM61" i="3"/>
  <c r="EM66" i="3"/>
  <c r="EM71" i="3"/>
  <c r="EM73" i="3"/>
  <c r="EM67" i="3"/>
  <c r="EM69" i="3"/>
  <c r="EM68" i="3"/>
  <c r="EM72" i="3"/>
  <c r="EM70" i="3"/>
  <c r="EM75" i="3"/>
  <c r="EM78" i="3"/>
  <c r="EM80" i="3"/>
  <c r="EM82" i="3"/>
  <c r="EM84" i="3"/>
  <c r="EM87" i="3"/>
  <c r="EM76" i="3"/>
  <c r="EM79" i="3"/>
  <c r="EM81" i="3"/>
  <c r="EM83" i="3"/>
  <c r="EM85" i="3"/>
  <c r="EM89" i="3"/>
  <c r="EM88" i="3"/>
  <c r="EM74" i="3"/>
  <c r="EM93" i="3"/>
  <c r="EM77" i="3"/>
  <c r="EM90" i="3"/>
  <c r="EM92" i="3"/>
  <c r="EM96" i="3"/>
  <c r="EM91" i="3"/>
  <c r="EM94" i="3"/>
  <c r="EM98" i="3"/>
  <c r="EM100" i="3"/>
  <c r="EM95" i="3"/>
  <c r="EM99" i="3"/>
  <c r="EM101" i="3"/>
  <c r="EM97" i="3"/>
  <c r="EG387" i="3"/>
  <c r="EE382" i="3"/>
  <c r="EE329" i="3"/>
  <c r="EE254" i="3"/>
  <c r="EE242" i="3"/>
  <c r="EE448" i="3"/>
  <c r="EI202" i="3"/>
  <c r="EI203" i="3"/>
  <c r="EI200" i="3"/>
  <c r="EI199" i="3"/>
  <c r="EI201" i="3"/>
  <c r="EM202" i="3"/>
  <c r="EM203" i="3"/>
  <c r="EM200" i="3"/>
  <c r="EM201" i="3"/>
  <c r="EM199" i="3"/>
  <c r="EJ202" i="3"/>
  <c r="EJ203" i="3"/>
  <c r="EJ201" i="3"/>
  <c r="EJ199" i="3"/>
  <c r="EJ200" i="3"/>
  <c r="EK203" i="3"/>
  <c r="EK201" i="3"/>
  <c r="EK202" i="3"/>
  <c r="EK199" i="3"/>
  <c r="EK200" i="3"/>
  <c r="EG30" i="3"/>
  <c r="EG202" i="3"/>
  <c r="EG203" i="3"/>
  <c r="EG199" i="3"/>
  <c r="EG201" i="3"/>
  <c r="EG200" i="3"/>
  <c r="EE25" i="3"/>
  <c r="EE202" i="3"/>
  <c r="EE203" i="3"/>
  <c r="EE200" i="3"/>
  <c r="EE201" i="3"/>
  <c r="EE199" i="3"/>
  <c r="EH141" i="3"/>
  <c r="EH202" i="3"/>
  <c r="EH203" i="3"/>
  <c r="EH200" i="3"/>
  <c r="EH201" i="3"/>
  <c r="EH199" i="3"/>
  <c r="EL203" i="3"/>
  <c r="EL202" i="3"/>
  <c r="EL200" i="3"/>
  <c r="EL199" i="3"/>
  <c r="EL201" i="3"/>
  <c r="EF25" i="3"/>
  <c r="EF202" i="3"/>
  <c r="EF203" i="3"/>
  <c r="EF199" i="3"/>
  <c r="EF200" i="3"/>
  <c r="EF201" i="3"/>
  <c r="ED21" i="3"/>
  <c r="ED203" i="3"/>
  <c r="ED202" i="3"/>
  <c r="ED200" i="3"/>
  <c r="ED199" i="3"/>
  <c r="ED201" i="3"/>
  <c r="EE195" i="3"/>
  <c r="EE364" i="3"/>
  <c r="EE385" i="3"/>
  <c r="EE405" i="3"/>
  <c r="EE293" i="3"/>
  <c r="EE18" i="3"/>
  <c r="EE378" i="3"/>
  <c r="EE353" i="3"/>
  <c r="EE444" i="3"/>
  <c r="EE333" i="3"/>
  <c r="EG351" i="3"/>
  <c r="EG295" i="3"/>
  <c r="EG239" i="3"/>
  <c r="EG29" i="3"/>
  <c r="EE453" i="3"/>
  <c r="EE408" i="3"/>
  <c r="EE358" i="3"/>
  <c r="EE319" i="3"/>
  <c r="EE228" i="3"/>
  <c r="EE449" i="3"/>
  <c r="EE404" i="3"/>
  <c r="EE351" i="3"/>
  <c r="EE309" i="3"/>
  <c r="EE223" i="3"/>
  <c r="EE17" i="3"/>
  <c r="EE456" i="3"/>
  <c r="EE409" i="3"/>
  <c r="EE357" i="3"/>
  <c r="EE284" i="3"/>
  <c r="EE193" i="3"/>
  <c r="EF406" i="3"/>
  <c r="EE443" i="3"/>
  <c r="EE406" i="3"/>
  <c r="EE340" i="3"/>
  <c r="EE276" i="3"/>
  <c r="EE30" i="3"/>
  <c r="EF273" i="3"/>
  <c r="EE439" i="3"/>
  <c r="EE402" i="3"/>
  <c r="EE336" i="3"/>
  <c r="EE272" i="3"/>
  <c r="EE24" i="3"/>
  <c r="EF409" i="3"/>
  <c r="EF351" i="3"/>
  <c r="EF253" i="3"/>
  <c r="EE438" i="3"/>
  <c r="EE440" i="3"/>
  <c r="EE446" i="3"/>
  <c r="EE431" i="3"/>
  <c r="EE424" i="3"/>
  <c r="EE388" i="3"/>
  <c r="EE397" i="3"/>
  <c r="EE394" i="3"/>
  <c r="EE354" i="3"/>
  <c r="EE359" i="3"/>
  <c r="EE339" i="3"/>
  <c r="EE337" i="3"/>
  <c r="EE321" i="3"/>
  <c r="EE292" i="3"/>
  <c r="EE286" i="3"/>
  <c r="EE243" i="3"/>
  <c r="EE252" i="3"/>
  <c r="EE198" i="3"/>
  <c r="EE44" i="3"/>
  <c r="EF256" i="3"/>
  <c r="EF446" i="3"/>
  <c r="EF325" i="3"/>
  <c r="EF226" i="3"/>
  <c r="EE425" i="3"/>
  <c r="EE433" i="3"/>
  <c r="EE436" i="3"/>
  <c r="EE427" i="3"/>
  <c r="EE387" i="3"/>
  <c r="EE384" i="3"/>
  <c r="EE393" i="3"/>
  <c r="EE377" i="3"/>
  <c r="EE362" i="3"/>
  <c r="EE355" i="3"/>
  <c r="EE330" i="3"/>
  <c r="EE334" i="3"/>
  <c r="EE326" i="3"/>
  <c r="EE306" i="3"/>
  <c r="EE295" i="3"/>
  <c r="EE253" i="3"/>
  <c r="EE239" i="3"/>
  <c r="EE147" i="3"/>
  <c r="EF407" i="3"/>
  <c r="EF327" i="3"/>
  <c r="EF197" i="3"/>
  <c r="EE418" i="3"/>
  <c r="EE432" i="3"/>
  <c r="EE429" i="3"/>
  <c r="EE423" i="3"/>
  <c r="EE411" i="3"/>
  <c r="EE365" i="3"/>
  <c r="EE389" i="3"/>
  <c r="EE373" i="3"/>
  <c r="EE383" i="3"/>
  <c r="EE360" i="3"/>
  <c r="EE324" i="3"/>
  <c r="EE350" i="3"/>
  <c r="EE322" i="3"/>
  <c r="EE302" i="3"/>
  <c r="EE273" i="3"/>
  <c r="EE271" i="3"/>
  <c r="EE212" i="3"/>
  <c r="EE43" i="3"/>
  <c r="EF422" i="3"/>
  <c r="EF307" i="3"/>
  <c r="EF43" i="3"/>
  <c r="EE426" i="3"/>
  <c r="EE447" i="3"/>
  <c r="EE421" i="3"/>
  <c r="EE407" i="3"/>
  <c r="EE391" i="3"/>
  <c r="EE368" i="3"/>
  <c r="EE414" i="3"/>
  <c r="EE369" i="3"/>
  <c r="EE379" i="3"/>
  <c r="EE335" i="3"/>
  <c r="EE348" i="3"/>
  <c r="EE346" i="3"/>
  <c r="EE331" i="3"/>
  <c r="EE311" i="3"/>
  <c r="EE261" i="3"/>
  <c r="EE255" i="3"/>
  <c r="EE237" i="3"/>
  <c r="EE37" i="3"/>
  <c r="EF397" i="3"/>
  <c r="EF291" i="3"/>
  <c r="EF26" i="3"/>
  <c r="EE455" i="3"/>
  <c r="EE395" i="3"/>
  <c r="EE430" i="3"/>
  <c r="EE399" i="3"/>
  <c r="EE376" i="3"/>
  <c r="EE343" i="3"/>
  <c r="EE410" i="3"/>
  <c r="EE386" i="3"/>
  <c r="EE375" i="3"/>
  <c r="EE361" i="3"/>
  <c r="EE344" i="3"/>
  <c r="EE342" i="3"/>
  <c r="EE327" i="3"/>
  <c r="EE304" i="3"/>
  <c r="EE265" i="3"/>
  <c r="EE247" i="3"/>
  <c r="EE229" i="3"/>
  <c r="EE196" i="3"/>
  <c r="EE32" i="3"/>
  <c r="EF370" i="3"/>
  <c r="EF452" i="3"/>
  <c r="EF357" i="3"/>
  <c r="EF268" i="3"/>
  <c r="EE441" i="3"/>
  <c r="EE445" i="3"/>
  <c r="EE450" i="3"/>
  <c r="EE435" i="3"/>
  <c r="EE428" i="3"/>
  <c r="EE392" i="3"/>
  <c r="EE401" i="3"/>
  <c r="EE398" i="3"/>
  <c r="EE366" i="3"/>
  <c r="EE363" i="3"/>
  <c r="EE347" i="3"/>
  <c r="EE341" i="3"/>
  <c r="EE325" i="3"/>
  <c r="EE305" i="3"/>
  <c r="EE290" i="3"/>
  <c r="EE264" i="3"/>
  <c r="EE235" i="3"/>
  <c r="EE140" i="3"/>
  <c r="EE22" i="3"/>
  <c r="EG430" i="3"/>
  <c r="EG382" i="3"/>
  <c r="EG358" i="3"/>
  <c r="EG289" i="3"/>
  <c r="EG236" i="3"/>
  <c r="EG146" i="3"/>
  <c r="EG422" i="3"/>
  <c r="EG391" i="3"/>
  <c r="EG334" i="3"/>
  <c r="EG301" i="3"/>
  <c r="EG242" i="3"/>
  <c r="EG144" i="3"/>
  <c r="EG361" i="3"/>
  <c r="EG281" i="3"/>
  <c r="EG230" i="3"/>
  <c r="EG36" i="3"/>
  <c r="EG418" i="3"/>
  <c r="EG429" i="3"/>
  <c r="EG384" i="3"/>
  <c r="EG326" i="3"/>
  <c r="EG266" i="3"/>
  <c r="EG217" i="3"/>
  <c r="EG25" i="3"/>
  <c r="EG448" i="3"/>
  <c r="EG400" i="3"/>
  <c r="EG380" i="3"/>
  <c r="EG328" i="3"/>
  <c r="EG269" i="3"/>
  <c r="EG219" i="3"/>
  <c r="EG392" i="3"/>
  <c r="EG453" i="3"/>
  <c r="EG414" i="3"/>
  <c r="EG360" i="3"/>
  <c r="EG324" i="3"/>
  <c r="EG248" i="3"/>
  <c r="EG347" i="3"/>
  <c r="EG454" i="3"/>
  <c r="EG410" i="3"/>
  <c r="EG362" i="3"/>
  <c r="EG311" i="3"/>
  <c r="EG257" i="3"/>
  <c r="EG147" i="3"/>
  <c r="EH306" i="3"/>
  <c r="EH451" i="3"/>
  <c r="EH382" i="3"/>
  <c r="EH17" i="3"/>
  <c r="EH333" i="3"/>
  <c r="EH296" i="3"/>
  <c r="EH265" i="3"/>
  <c r="EH222" i="3"/>
  <c r="EH392" i="3"/>
  <c r="EH195" i="3"/>
  <c r="EH401" i="3"/>
  <c r="EH27" i="3"/>
  <c r="ED417" i="3"/>
  <c r="ED272" i="3"/>
  <c r="EF217" i="3"/>
  <c r="EF400" i="3"/>
  <c r="EF341" i="3"/>
  <c r="EF276" i="3"/>
  <c r="EF198" i="3"/>
  <c r="EE29" i="3"/>
  <c r="EF433" i="3"/>
  <c r="EF381" i="3"/>
  <c r="EF324" i="3"/>
  <c r="EF250" i="3"/>
  <c r="EF140" i="3"/>
  <c r="EE241" i="3"/>
  <c r="EE221" i="3"/>
  <c r="EE192" i="3"/>
  <c r="EE41" i="3"/>
  <c r="EE21" i="3"/>
  <c r="EF442" i="3"/>
  <c r="EF364" i="3"/>
  <c r="EF289" i="3"/>
  <c r="EF236" i="3"/>
  <c r="EF35" i="3"/>
  <c r="EE234" i="3"/>
  <c r="EE220" i="3"/>
  <c r="EE39" i="3"/>
  <c r="ED256" i="3"/>
  <c r="ED374" i="3"/>
  <c r="ED240" i="3"/>
  <c r="ED364" i="3"/>
  <c r="ED226" i="3"/>
  <c r="ED444" i="3"/>
  <c r="ED336" i="3"/>
  <c r="ED416" i="3"/>
  <c r="ED322" i="3"/>
  <c r="ED191" i="3"/>
  <c r="ED373" i="3"/>
  <c r="ED394" i="3"/>
  <c r="ED306" i="3"/>
  <c r="ED40" i="3"/>
  <c r="ED407" i="3"/>
  <c r="ED294" i="3"/>
  <c r="ED23" i="3"/>
  <c r="ED458" i="3"/>
  <c r="ED360" i="3"/>
  <c r="ED252" i="3"/>
  <c r="ED403" i="3"/>
  <c r="ED318" i="3"/>
  <c r="ED250" i="3"/>
  <c r="ED41" i="3"/>
  <c r="ED453" i="3"/>
  <c r="ED446" i="3"/>
  <c r="ED351" i="3"/>
  <c r="ED391" i="3"/>
  <c r="ED401" i="3"/>
  <c r="ED346" i="3"/>
  <c r="ED332" i="3"/>
  <c r="ED307" i="3"/>
  <c r="ED299" i="3"/>
  <c r="ED258" i="3"/>
  <c r="ED234" i="3"/>
  <c r="ED219" i="3"/>
  <c r="ED196" i="3"/>
  <c r="ED141" i="3"/>
  <c r="ED36" i="3"/>
  <c r="ED20" i="3"/>
  <c r="EG456" i="3"/>
  <c r="EG446" i="3"/>
  <c r="EG423" i="3"/>
  <c r="EG408" i="3"/>
  <c r="EG398" i="3"/>
  <c r="EG378" i="3"/>
  <c r="EG368" i="3"/>
  <c r="EG349" i="3"/>
  <c r="EG335" i="3"/>
  <c r="EG314" i="3"/>
  <c r="EG293" i="3"/>
  <c r="EG280" i="3"/>
  <c r="EG254" i="3"/>
  <c r="EG235" i="3"/>
  <c r="EG32" i="3"/>
  <c r="ED331" i="3"/>
  <c r="ED269" i="3"/>
  <c r="ED18" i="3"/>
  <c r="ED449" i="3"/>
  <c r="ED439" i="3"/>
  <c r="ED408" i="3"/>
  <c r="ED387" i="3"/>
  <c r="ED397" i="3"/>
  <c r="ED370" i="3"/>
  <c r="ED365" i="3"/>
  <c r="ED328" i="3"/>
  <c r="ED327" i="3"/>
  <c r="ED303" i="3"/>
  <c r="ED295" i="3"/>
  <c r="ED265" i="3"/>
  <c r="ED254" i="3"/>
  <c r="ED237" i="3"/>
  <c r="ED215" i="3"/>
  <c r="ED142" i="3"/>
  <c r="ED31" i="3"/>
  <c r="EG435" i="3"/>
  <c r="EG443" i="3"/>
  <c r="EG413" i="3"/>
  <c r="EG396" i="3"/>
  <c r="EG394" i="3"/>
  <c r="EG374" i="3"/>
  <c r="EG365" i="3"/>
  <c r="EG345" i="3"/>
  <c r="EG329" i="3"/>
  <c r="EG310" i="3"/>
  <c r="EG290" i="3"/>
  <c r="EG276" i="3"/>
  <c r="EG256" i="3"/>
  <c r="EG227" i="3"/>
  <c r="EG143" i="3"/>
  <c r="ED19" i="3"/>
  <c r="ED27" i="3"/>
  <c r="ED39" i="3"/>
  <c r="ED146" i="3"/>
  <c r="ED195" i="3"/>
  <c r="ED221" i="3"/>
  <c r="ED222" i="3"/>
  <c r="ED229" i="3"/>
  <c r="ED244" i="3"/>
  <c r="ED238" i="3"/>
  <c r="ED242" i="3"/>
  <c r="ED262" i="3"/>
  <c r="ED260" i="3"/>
  <c r="ED278" i="3"/>
  <c r="ED283" i="3"/>
  <c r="ED297" i="3"/>
  <c r="ED311" i="3"/>
  <c r="ED309" i="3"/>
  <c r="ED314" i="3"/>
  <c r="ED325" i="3"/>
  <c r="ED337" i="3"/>
  <c r="ED343" i="3"/>
  <c r="ED352" i="3"/>
  <c r="ED359" i="3"/>
  <c r="ED378" i="3"/>
  <c r="ED380" i="3"/>
  <c r="ED405" i="3"/>
  <c r="ED396" i="3"/>
  <c r="ED395" i="3"/>
  <c r="ED412" i="3"/>
  <c r="ED371" i="3"/>
  <c r="ED426" i="3"/>
  <c r="ED450" i="3"/>
  <c r="ED431" i="3"/>
  <c r="ED457" i="3"/>
  <c r="ED435" i="3"/>
  <c r="ED22" i="3"/>
  <c r="ED32" i="3"/>
  <c r="ED38" i="3"/>
  <c r="ED47" i="3"/>
  <c r="ED140" i="3"/>
  <c r="ED223" i="3"/>
  <c r="ED230" i="3"/>
  <c r="ED248" i="3"/>
  <c r="ED241" i="3"/>
  <c r="ED255" i="3"/>
  <c r="ED266" i="3"/>
  <c r="ED264" i="3"/>
  <c r="ED273" i="3"/>
  <c r="ED286" i="3"/>
  <c r="ED282" i="3"/>
  <c r="ED315" i="3"/>
  <c r="ED313" i="3"/>
  <c r="ED316" i="3"/>
  <c r="ED329" i="3"/>
  <c r="ED341" i="3"/>
  <c r="ED347" i="3"/>
  <c r="ED356" i="3"/>
  <c r="ED362" i="3"/>
  <c r="ED349" i="3"/>
  <c r="ED367" i="3"/>
  <c r="ED409" i="3"/>
  <c r="ED400" i="3"/>
  <c r="ED399" i="3"/>
  <c r="ED421" i="3"/>
  <c r="ED410" i="3"/>
  <c r="ED430" i="3"/>
  <c r="ED454" i="3"/>
  <c r="ED432" i="3"/>
  <c r="ED427" i="3"/>
  <c r="ED447" i="3"/>
  <c r="ED30" i="3"/>
  <c r="ED33" i="3"/>
  <c r="ED44" i="3"/>
  <c r="ED143" i="3"/>
  <c r="ED194" i="3"/>
  <c r="ED220" i="3"/>
  <c r="ED227" i="3"/>
  <c r="ED235" i="3"/>
  <c r="ED243" i="3"/>
  <c r="ED253" i="3"/>
  <c r="ED263" i="3"/>
  <c r="ED257" i="3"/>
  <c r="ED259" i="3"/>
  <c r="ED287" i="3"/>
  <c r="ED298" i="3"/>
  <c r="ED292" i="3"/>
  <c r="ED310" i="3"/>
  <c r="ED319" i="3"/>
  <c r="ED326" i="3"/>
  <c r="ED320" i="3"/>
  <c r="ED340" i="3"/>
  <c r="ED357" i="3"/>
  <c r="ED308" i="3"/>
  <c r="ED354" i="3"/>
  <c r="ED377" i="3"/>
  <c r="ED389" i="3"/>
  <c r="ED379" i="3"/>
  <c r="ED375" i="3"/>
  <c r="ED411" i="3"/>
  <c r="ED433" i="3"/>
  <c r="ED382" i="3"/>
  <c r="ED442" i="3"/>
  <c r="ED414" i="3"/>
  <c r="ED443" i="3"/>
  <c r="ED448" i="3"/>
  <c r="ED423" i="3"/>
  <c r="ED25" i="3"/>
  <c r="ED34" i="3"/>
  <c r="ED37" i="3"/>
  <c r="ED147" i="3"/>
  <c r="ED213" i="3"/>
  <c r="ED231" i="3"/>
  <c r="ED239" i="3"/>
  <c r="ED247" i="3"/>
  <c r="ED246" i="3"/>
  <c r="ED267" i="3"/>
  <c r="ED261" i="3"/>
  <c r="ED276" i="3"/>
  <c r="ED291" i="3"/>
  <c r="ED285" i="3"/>
  <c r="ED296" i="3"/>
  <c r="ED300" i="3"/>
  <c r="ED323" i="3"/>
  <c r="ED330" i="3"/>
  <c r="ED324" i="3"/>
  <c r="ED344" i="3"/>
  <c r="ED361" i="3"/>
  <c r="ED342" i="3"/>
  <c r="ED366" i="3"/>
  <c r="ED368" i="3"/>
  <c r="ED393" i="3"/>
  <c r="ED384" i="3"/>
  <c r="ED385" i="3"/>
  <c r="ED415" i="3"/>
  <c r="ED398" i="3"/>
  <c r="ED390" i="3"/>
  <c r="ED436" i="3"/>
  <c r="ED419" i="3"/>
  <c r="ED445" i="3"/>
  <c r="ED452" i="3"/>
  <c r="ED441" i="3"/>
  <c r="ED413" i="3"/>
  <c r="ED302" i="3"/>
  <c r="ED228" i="3"/>
  <c r="ED358" i="3"/>
  <c r="ED249" i="3"/>
  <c r="ED369" i="3"/>
  <c r="ED290" i="3"/>
  <c r="ED24" i="3"/>
  <c r="ED455" i="3"/>
  <c r="ED429" i="3"/>
  <c r="ED338" i="3"/>
  <c r="ED312" i="3"/>
  <c r="ED280" i="3"/>
  <c r="ED216" i="3"/>
  <c r="ED35" i="3"/>
  <c r="EG27" i="3"/>
  <c r="EG35" i="3"/>
  <c r="EG43" i="3"/>
  <c r="EG46" i="3"/>
  <c r="EG195" i="3"/>
  <c r="EG223" i="3"/>
  <c r="EG234" i="3"/>
  <c r="EG221" i="3"/>
  <c r="EG249" i="3"/>
  <c r="EG244" i="3"/>
  <c r="EG260" i="3"/>
  <c r="EG275" i="3"/>
  <c r="EG274" i="3"/>
  <c r="EG288" i="3"/>
  <c r="EG299" i="3"/>
  <c r="EG305" i="3"/>
  <c r="EG316" i="3"/>
  <c r="EG315" i="3"/>
  <c r="EG327" i="3"/>
  <c r="EG339" i="3"/>
  <c r="EG346" i="3"/>
  <c r="EG348" i="3"/>
  <c r="EG340" i="3"/>
  <c r="EG372" i="3"/>
  <c r="EG379" i="3"/>
  <c r="EG381" i="3"/>
  <c r="EG411" i="3"/>
  <c r="EG402" i="3"/>
  <c r="EG401" i="3"/>
  <c r="EG421" i="3"/>
  <c r="EG428" i="3"/>
  <c r="EG457" i="3"/>
  <c r="EG455" i="3"/>
  <c r="EG450" i="3"/>
  <c r="EG445" i="3"/>
  <c r="EG191" i="3"/>
  <c r="EG215" i="3"/>
  <c r="EG231" i="3"/>
  <c r="EG268" i="3"/>
  <c r="EG270" i="3"/>
  <c r="EG313" i="3"/>
  <c r="EG19" i="3"/>
  <c r="EG26" i="3"/>
  <c r="EG34" i="3"/>
  <c r="EG44" i="3"/>
  <c r="EG141" i="3"/>
  <c r="EG213" i="3"/>
  <c r="EG216" i="3"/>
  <c r="EG238" i="3"/>
  <c r="EG233" i="3"/>
  <c r="EG253" i="3"/>
  <c r="EG252" i="3"/>
  <c r="EG264" i="3"/>
  <c r="EG261" i="3"/>
  <c r="EG279" i="3"/>
  <c r="EG292" i="3"/>
  <c r="EG262" i="3"/>
  <c r="EG309" i="3"/>
  <c r="EG303" i="3"/>
  <c r="EG320" i="3"/>
  <c r="EG318" i="3"/>
  <c r="EG343" i="3"/>
  <c r="EG350" i="3"/>
  <c r="EG354" i="3"/>
  <c r="EG352" i="3"/>
  <c r="EG376" i="3"/>
  <c r="EG383" i="3"/>
  <c r="EG385" i="3"/>
  <c r="EG415" i="3"/>
  <c r="EG406" i="3"/>
  <c r="EG405" i="3"/>
  <c r="EG425" i="3"/>
  <c r="EG432" i="3"/>
  <c r="EG438" i="3"/>
  <c r="EG458" i="3"/>
  <c r="EG427" i="3"/>
  <c r="EG449" i="3"/>
  <c r="EG22" i="3"/>
  <c r="EG28" i="3"/>
  <c r="EG37" i="3"/>
  <c r="EG142" i="3"/>
  <c r="EG224" i="3"/>
  <c r="EG232" i="3"/>
  <c r="EG265" i="3"/>
  <c r="EG296" i="3"/>
  <c r="EG45" i="3"/>
  <c r="EG225" i="3"/>
  <c r="EG259" i="3"/>
  <c r="EG286" i="3"/>
  <c r="EG21" i="3"/>
  <c r="EG31" i="3"/>
  <c r="EG39" i="3"/>
  <c r="EG47" i="3"/>
  <c r="EG192" i="3"/>
  <c r="EG218" i="3"/>
  <c r="EG226" i="3"/>
  <c r="EG237" i="3"/>
  <c r="EG246" i="3"/>
  <c r="EG247" i="3"/>
  <c r="EG258" i="3"/>
  <c r="EG240" i="3"/>
  <c r="EG273" i="3"/>
  <c r="EG278" i="3"/>
  <c r="EG283" i="3"/>
  <c r="EG294" i="3"/>
  <c r="EG285" i="3"/>
  <c r="EG302" i="3"/>
  <c r="EG332" i="3"/>
  <c r="EG330" i="3"/>
  <c r="EG325" i="3"/>
  <c r="EG337" i="3"/>
  <c r="EG333" i="3"/>
  <c r="EG364" i="3"/>
  <c r="EG363" i="3"/>
  <c r="EG366" i="3"/>
  <c r="EG395" i="3"/>
  <c r="EG386" i="3"/>
  <c r="EG377" i="3"/>
  <c r="EG369" i="3"/>
  <c r="EG409" i="3"/>
  <c r="EG444" i="3"/>
  <c r="EG439" i="3"/>
  <c r="EG419" i="3"/>
  <c r="EG426" i="3"/>
  <c r="EG388" i="3"/>
  <c r="EG18" i="3"/>
  <c r="EG24" i="3"/>
  <c r="EG33" i="3"/>
  <c r="EG38" i="3"/>
  <c r="EG140" i="3"/>
  <c r="EG196" i="3"/>
  <c r="EG193" i="3"/>
  <c r="EG212" i="3"/>
  <c r="EG228" i="3"/>
  <c r="EG222" i="3"/>
  <c r="EG250" i="3"/>
  <c r="EG251" i="3"/>
  <c r="EG255" i="3"/>
  <c r="EG263" i="3"/>
  <c r="EG277" i="3"/>
  <c r="EG282" i="3"/>
  <c r="EG287" i="3"/>
  <c r="EG298" i="3"/>
  <c r="EG304" i="3"/>
  <c r="EG306" i="3"/>
  <c r="EG317" i="3"/>
  <c r="EG297" i="3"/>
  <c r="EG321" i="3"/>
  <c r="EG341" i="3"/>
  <c r="EG344" i="3"/>
  <c r="EG336" i="3"/>
  <c r="EG367" i="3"/>
  <c r="EG370" i="3"/>
  <c r="EG399" i="3"/>
  <c r="EG390" i="3"/>
  <c r="EG389" i="3"/>
  <c r="EG412" i="3"/>
  <c r="EG417" i="3"/>
  <c r="EG416" i="3"/>
  <c r="EG442" i="3"/>
  <c r="EG431" i="3"/>
  <c r="EG433" i="3"/>
  <c r="EG404" i="3"/>
  <c r="EG17" i="3"/>
  <c r="ED451" i="3"/>
  <c r="ED437" i="3"/>
  <c r="ED434" i="3"/>
  <c r="ED425" i="3"/>
  <c r="ED404" i="3"/>
  <c r="ED386" i="3"/>
  <c r="ED363" i="3"/>
  <c r="ED348" i="3"/>
  <c r="ED333" i="3"/>
  <c r="ED317" i="3"/>
  <c r="ED284" i="3"/>
  <c r="ED281" i="3"/>
  <c r="ED270" i="3"/>
  <c r="ED245" i="3"/>
  <c r="ED236" i="3"/>
  <c r="ED212" i="3"/>
  <c r="ED192" i="3"/>
  <c r="ED46" i="3"/>
  <c r="ED29" i="3"/>
  <c r="EG452" i="3"/>
  <c r="EG441" i="3"/>
  <c r="EG436" i="3"/>
  <c r="EG373" i="3"/>
  <c r="EG355" i="3"/>
  <c r="EG359" i="3"/>
  <c r="EG356" i="3"/>
  <c r="EG331" i="3"/>
  <c r="EG322" i="3"/>
  <c r="EG307" i="3"/>
  <c r="EG291" i="3"/>
  <c r="EG271" i="3"/>
  <c r="EG243" i="3"/>
  <c r="EG198" i="3"/>
  <c r="EG40" i="3"/>
  <c r="EG23" i="3"/>
  <c r="ED381" i="3"/>
  <c r="ED345" i="3"/>
  <c r="ED268" i="3"/>
  <c r="ED198" i="3"/>
  <c r="ED17" i="3"/>
  <c r="ED440" i="3"/>
  <c r="ED438" i="3"/>
  <c r="ED383" i="3"/>
  <c r="ED353" i="3"/>
  <c r="ED288" i="3"/>
  <c r="ED274" i="3"/>
  <c r="ED232" i="3"/>
  <c r="ED45" i="3"/>
  <c r="ED424" i="3"/>
  <c r="ED428" i="3"/>
  <c r="ED422" i="3"/>
  <c r="ED392" i="3"/>
  <c r="ED376" i="3"/>
  <c r="ED355" i="3"/>
  <c r="ED339" i="3"/>
  <c r="ED321" i="3"/>
  <c r="ED305" i="3"/>
  <c r="ED293" i="3"/>
  <c r="ED277" i="3"/>
  <c r="ED275" i="3"/>
  <c r="ED233" i="3"/>
  <c r="ED225" i="3"/>
  <c r="ED217" i="3"/>
  <c r="ED197" i="3"/>
  <c r="ED42" i="3"/>
  <c r="ED28" i="3"/>
  <c r="EG437" i="3"/>
  <c r="EG451" i="3"/>
  <c r="EG424" i="3"/>
  <c r="EG397" i="3"/>
  <c r="EG407" i="3"/>
  <c r="EG375" i="3"/>
  <c r="EG357" i="3"/>
  <c r="EG342" i="3"/>
  <c r="EG323" i="3"/>
  <c r="EG312" i="3"/>
  <c r="EG300" i="3"/>
  <c r="EG267" i="3"/>
  <c r="EG245" i="3"/>
  <c r="EG229" i="3"/>
  <c r="EG197" i="3"/>
  <c r="EG41" i="3"/>
  <c r="EG20" i="3"/>
  <c r="ED144" i="3"/>
  <c r="ED304" i="3"/>
  <c r="ED406" i="3"/>
  <c r="ED456" i="3"/>
  <c r="ED420" i="3"/>
  <c r="ED418" i="3"/>
  <c r="ED402" i="3"/>
  <c r="ED388" i="3"/>
  <c r="ED372" i="3"/>
  <c r="ED350" i="3"/>
  <c r="ED335" i="3"/>
  <c r="ED334" i="3"/>
  <c r="ED301" i="3"/>
  <c r="ED289" i="3"/>
  <c r="ED279" i="3"/>
  <c r="ED271" i="3"/>
  <c r="ED251" i="3"/>
  <c r="ED224" i="3"/>
  <c r="ED218" i="3"/>
  <c r="ED193" i="3"/>
  <c r="ED43" i="3"/>
  <c r="ED26" i="3"/>
  <c r="EG434" i="3"/>
  <c r="EG447" i="3"/>
  <c r="EG420" i="3"/>
  <c r="EG393" i="3"/>
  <c r="EG403" i="3"/>
  <c r="EG371" i="3"/>
  <c r="EG353" i="3"/>
  <c r="EG338" i="3"/>
  <c r="EG319" i="3"/>
  <c r="EG308" i="3"/>
  <c r="EG284" i="3"/>
  <c r="EG272" i="3"/>
  <c r="EG241" i="3"/>
  <c r="EG220" i="3"/>
  <c r="EG194" i="3"/>
  <c r="EG42" i="3"/>
  <c r="EH457" i="3"/>
  <c r="EH442" i="3"/>
  <c r="EH373" i="3"/>
  <c r="EH402" i="3"/>
  <c r="EH374" i="3"/>
  <c r="EH362" i="3"/>
  <c r="EH314" i="3"/>
  <c r="EH292" i="3"/>
  <c r="EH261" i="3"/>
  <c r="EH233" i="3"/>
  <c r="EH196" i="3"/>
  <c r="EH28" i="3"/>
  <c r="EH453" i="3"/>
  <c r="EH406" i="3"/>
  <c r="EH412" i="3"/>
  <c r="EH398" i="3"/>
  <c r="EH375" i="3"/>
  <c r="EH355" i="3"/>
  <c r="EH325" i="3"/>
  <c r="EH285" i="3"/>
  <c r="EH248" i="3"/>
  <c r="EH219" i="3"/>
  <c r="EH146" i="3"/>
  <c r="EH445" i="3"/>
  <c r="EH456" i="3"/>
  <c r="EH431" i="3"/>
  <c r="EH390" i="3"/>
  <c r="EH371" i="3"/>
  <c r="EH336" i="3"/>
  <c r="EH321" i="3"/>
  <c r="EH282" i="3"/>
  <c r="EH255" i="3"/>
  <c r="EH215" i="3"/>
  <c r="EH20" i="3"/>
  <c r="EH25" i="3"/>
  <c r="EH37" i="3"/>
  <c r="EH43" i="3"/>
  <c r="EH140" i="3"/>
  <c r="EH197" i="3"/>
  <c r="EH218" i="3"/>
  <c r="EH224" i="3"/>
  <c r="EH235" i="3"/>
  <c r="EH249" i="3"/>
  <c r="EH256" i="3"/>
  <c r="EH269" i="3"/>
  <c r="EH263" i="3"/>
  <c r="EH281" i="3"/>
  <c r="EH289" i="3"/>
  <c r="EH300" i="3"/>
  <c r="EH294" i="3"/>
  <c r="EH308" i="3"/>
  <c r="EH329" i="3"/>
  <c r="EH316" i="3"/>
  <c r="EH326" i="3"/>
  <c r="EH342" i="3"/>
  <c r="EH359" i="3"/>
  <c r="EH344" i="3"/>
  <c r="EH372" i="3"/>
  <c r="EH379" i="3"/>
  <c r="EH381" i="3"/>
  <c r="EH411" i="3"/>
  <c r="EH377" i="3"/>
  <c r="EH417" i="3"/>
  <c r="EH360" i="3"/>
  <c r="EH420" i="3"/>
  <c r="EH416" i="3"/>
  <c r="EH425" i="3"/>
  <c r="EH421" i="3"/>
  <c r="EH426" i="3"/>
  <c r="EH19" i="3"/>
  <c r="EH31" i="3"/>
  <c r="EH34" i="3"/>
  <c r="EH39" i="3"/>
  <c r="EH144" i="3"/>
  <c r="EH191" i="3"/>
  <c r="EH217" i="3"/>
  <c r="EH227" i="3"/>
  <c r="EH236" i="3"/>
  <c r="EH253" i="3"/>
  <c r="EH244" i="3"/>
  <c r="EH273" i="3"/>
  <c r="EH267" i="3"/>
  <c r="EH232" i="3"/>
  <c r="EH293" i="3"/>
  <c r="EH283" i="3"/>
  <c r="EH298" i="3"/>
  <c r="EH312" i="3"/>
  <c r="EH320" i="3"/>
  <c r="EH319" i="3"/>
  <c r="EH330" i="3"/>
  <c r="EH346" i="3"/>
  <c r="EH363" i="3"/>
  <c r="EH353" i="3"/>
  <c r="EH376" i="3"/>
  <c r="EH350" i="3"/>
  <c r="EH385" i="3"/>
  <c r="EH415" i="3"/>
  <c r="EH389" i="3"/>
  <c r="EH388" i="3"/>
  <c r="EH400" i="3"/>
  <c r="EH424" i="3"/>
  <c r="EH435" i="3"/>
  <c r="EH422" i="3"/>
  <c r="EH429" i="3"/>
  <c r="EH433" i="3"/>
  <c r="EH18" i="3"/>
  <c r="EH23" i="3"/>
  <c r="EH193" i="3"/>
  <c r="EH238" i="3"/>
  <c r="EH240" i="3"/>
  <c r="EH279" i="3"/>
  <c r="EH309" i="3"/>
  <c r="EH339" i="3"/>
  <c r="EH21" i="3"/>
  <c r="EH30" i="3"/>
  <c r="EH35" i="3"/>
  <c r="EH44" i="3"/>
  <c r="EH143" i="3"/>
  <c r="EH194" i="3"/>
  <c r="EH213" i="3"/>
  <c r="EH198" i="3"/>
  <c r="EH221" i="3"/>
  <c r="EH226" i="3"/>
  <c r="EH242" i="3"/>
  <c r="EH228" i="3"/>
  <c r="EH252" i="3"/>
  <c r="EH260" i="3"/>
  <c r="EH257" i="3"/>
  <c r="EH274" i="3"/>
  <c r="EH297" i="3"/>
  <c r="EH287" i="3"/>
  <c r="EH301" i="3"/>
  <c r="EH303" i="3"/>
  <c r="EH324" i="3"/>
  <c r="EH323" i="3"/>
  <c r="EH334" i="3"/>
  <c r="EH337" i="3"/>
  <c r="EH351" i="3"/>
  <c r="EH357" i="3"/>
  <c r="EH380" i="3"/>
  <c r="EH366" i="3"/>
  <c r="EH387" i="3"/>
  <c r="EH383" i="3"/>
  <c r="EH393" i="3"/>
  <c r="EH404" i="3"/>
  <c r="EH418" i="3"/>
  <c r="EH428" i="3"/>
  <c r="EH438" i="3"/>
  <c r="EH430" i="3"/>
  <c r="EH443" i="3"/>
  <c r="EH434" i="3"/>
  <c r="EH42" i="3"/>
  <c r="EH250" i="3"/>
  <c r="EH284" i="3"/>
  <c r="EH331" i="3"/>
  <c r="EH22" i="3"/>
  <c r="EH26" i="3"/>
  <c r="EH38" i="3"/>
  <c r="EH45" i="3"/>
  <c r="EH147" i="3"/>
  <c r="EH216" i="3"/>
  <c r="EH223" i="3"/>
  <c r="EH234" i="3"/>
  <c r="EH246" i="3"/>
  <c r="EH243" i="3"/>
  <c r="EH254" i="3"/>
  <c r="EH264" i="3"/>
  <c r="EH262" i="3"/>
  <c r="EH277" i="3"/>
  <c r="EH280" i="3"/>
  <c r="EH291" i="3"/>
  <c r="EH305" i="3"/>
  <c r="EH307" i="3"/>
  <c r="EH328" i="3"/>
  <c r="EH327" i="3"/>
  <c r="EH335" i="3"/>
  <c r="EH341" i="3"/>
  <c r="EH348" i="3"/>
  <c r="EH361" i="3"/>
  <c r="EH340" i="3"/>
  <c r="EH370" i="3"/>
  <c r="EH391" i="3"/>
  <c r="EH386" i="3"/>
  <c r="EH397" i="3"/>
  <c r="EH414" i="3"/>
  <c r="EH384" i="3"/>
  <c r="EH432" i="3"/>
  <c r="EH441" i="3"/>
  <c r="EH439" i="3"/>
  <c r="EH446" i="3"/>
  <c r="EH437" i="3"/>
  <c r="EH142" i="3"/>
  <c r="EH225" i="3"/>
  <c r="EH247" i="3"/>
  <c r="EH266" i="3"/>
  <c r="EH311" i="3"/>
  <c r="EH345" i="3"/>
  <c r="EH33" i="3"/>
  <c r="EH220" i="3"/>
  <c r="EH268" i="3"/>
  <c r="EH295" i="3"/>
  <c r="EH332" i="3"/>
  <c r="EH354" i="3"/>
  <c r="EH24" i="3"/>
  <c r="EH29" i="3"/>
  <c r="EH41" i="3"/>
  <c r="EH47" i="3"/>
  <c r="EH192" i="3"/>
  <c r="EH229" i="3"/>
  <c r="EH230" i="3"/>
  <c r="EH239" i="3"/>
  <c r="EH251" i="3"/>
  <c r="EH259" i="3"/>
  <c r="EH272" i="3"/>
  <c r="EH270" i="3"/>
  <c r="EH278" i="3"/>
  <c r="EH288" i="3"/>
  <c r="EH299" i="3"/>
  <c r="EH313" i="3"/>
  <c r="EH315" i="3"/>
  <c r="EH310" i="3"/>
  <c r="EH302" i="3"/>
  <c r="EH343" i="3"/>
  <c r="EH349" i="3"/>
  <c r="EH358" i="3"/>
  <c r="EH364" i="3"/>
  <c r="EH367" i="3"/>
  <c r="EH378" i="3"/>
  <c r="EH399" i="3"/>
  <c r="EH394" i="3"/>
  <c r="EH405" i="3"/>
  <c r="EH423" i="3"/>
  <c r="EH396" i="3"/>
  <c r="EH440" i="3"/>
  <c r="EH452" i="3"/>
  <c r="EH447" i="3"/>
  <c r="EH454" i="3"/>
  <c r="EH449" i="3"/>
  <c r="EH408" i="3"/>
  <c r="EH448" i="3"/>
  <c r="EH427" i="3"/>
  <c r="EH407" i="3"/>
  <c r="EH352" i="3"/>
  <c r="EH338" i="3"/>
  <c r="EH304" i="3"/>
  <c r="EH275" i="3"/>
  <c r="EH245" i="3"/>
  <c r="EH46" i="3"/>
  <c r="EH458" i="3"/>
  <c r="EH410" i="3"/>
  <c r="EH419" i="3"/>
  <c r="EH403" i="3"/>
  <c r="EH368" i="3"/>
  <c r="EH347" i="3"/>
  <c r="EH317" i="3"/>
  <c r="EH271" i="3"/>
  <c r="EH241" i="3"/>
  <c r="EH212" i="3"/>
  <c r="EH40" i="3"/>
  <c r="EH450" i="3"/>
  <c r="EH444" i="3"/>
  <c r="EH413" i="3"/>
  <c r="EH395" i="3"/>
  <c r="EH365" i="3"/>
  <c r="EH322" i="3"/>
  <c r="EH290" i="3"/>
  <c r="EH258" i="3"/>
  <c r="EH231" i="3"/>
  <c r="EH36" i="3"/>
  <c r="EH455" i="3"/>
  <c r="EH436" i="3"/>
  <c r="EH409" i="3"/>
  <c r="EH369" i="3"/>
  <c r="EH356" i="3"/>
  <c r="EH318" i="3"/>
  <c r="EH286" i="3"/>
  <c r="EH276" i="3"/>
  <c r="EH237" i="3"/>
  <c r="EH32" i="3"/>
  <c r="EE323" i="3"/>
  <c r="EE301" i="3"/>
  <c r="EE315" i="3"/>
  <c r="EE297" i="3"/>
  <c r="EE299" i="3"/>
  <c r="EE278" i="3"/>
  <c r="EE268" i="3"/>
  <c r="EE275" i="3"/>
  <c r="EE258" i="3"/>
  <c r="EE256" i="3"/>
  <c r="EE238" i="3"/>
  <c r="EE233" i="3"/>
  <c r="EE224" i="3"/>
  <c r="EE213" i="3"/>
  <c r="EE197" i="3"/>
  <c r="EE146" i="3"/>
  <c r="EE143" i="3"/>
  <c r="EE38" i="3"/>
  <c r="EE33" i="3"/>
  <c r="EE23" i="3"/>
  <c r="EE282" i="3"/>
  <c r="EE300" i="3"/>
  <c r="EE307" i="3"/>
  <c r="EE289" i="3"/>
  <c r="EE291" i="3"/>
  <c r="EE277" i="3"/>
  <c r="EE274" i="3"/>
  <c r="EE267" i="3"/>
  <c r="EE251" i="3"/>
  <c r="EE248" i="3"/>
  <c r="EE232" i="3"/>
  <c r="EE225" i="3"/>
  <c r="EE219" i="3"/>
  <c r="EE217" i="3"/>
  <c r="EE141" i="3"/>
  <c r="EE46" i="3"/>
  <c r="EE47" i="3"/>
  <c r="EE34" i="3"/>
  <c r="EE31" i="3"/>
  <c r="EE20" i="3"/>
  <c r="EE288" i="3"/>
  <c r="EE296" i="3"/>
  <c r="EE303" i="3"/>
  <c r="EE285" i="3"/>
  <c r="EE287" i="3"/>
  <c r="EE269" i="3"/>
  <c r="EE270" i="3"/>
  <c r="EE263" i="3"/>
  <c r="EE259" i="3"/>
  <c r="EE244" i="3"/>
  <c r="EE240" i="3"/>
  <c r="EE231" i="3"/>
  <c r="EE226" i="3"/>
  <c r="EE218" i="3"/>
  <c r="EE144" i="3"/>
  <c r="EE35" i="3"/>
  <c r="EE27" i="3"/>
  <c r="EE19" i="3"/>
  <c r="EE442" i="3"/>
  <c r="EE412" i="3"/>
  <c r="EE437" i="3"/>
  <c r="EE458" i="3"/>
  <c r="EE422" i="3"/>
  <c r="EE419" i="3"/>
  <c r="EE420" i="3"/>
  <c r="EE400" i="3"/>
  <c r="EE417" i="3"/>
  <c r="EE380" i="3"/>
  <c r="EE390" i="3"/>
  <c r="EE374" i="3"/>
  <c r="EE371" i="3"/>
  <c r="EE356" i="3"/>
  <c r="EE332" i="3"/>
  <c r="EE349" i="3"/>
  <c r="EE338" i="3"/>
  <c r="EE318" i="3"/>
  <c r="EE317" i="3"/>
  <c r="EE314" i="3"/>
  <c r="EE312" i="3"/>
  <c r="EE298" i="3"/>
  <c r="EE280" i="3"/>
  <c r="EE283" i="3"/>
  <c r="EE266" i="3"/>
  <c r="EE260" i="3"/>
  <c r="EE250" i="3"/>
  <c r="EE249" i="3"/>
  <c r="EE236" i="3"/>
  <c r="EE227" i="3"/>
  <c r="EE222" i="3"/>
  <c r="EE194" i="3"/>
  <c r="EE142" i="3"/>
  <c r="EE42" i="3"/>
  <c r="EE36" i="3"/>
  <c r="EE26" i="3"/>
  <c r="EE452" i="3"/>
  <c r="EE451" i="3"/>
  <c r="EE434" i="3"/>
  <c r="EE454" i="3"/>
  <c r="EE415" i="3"/>
  <c r="EE416" i="3"/>
  <c r="EE403" i="3"/>
  <c r="EE396" i="3"/>
  <c r="EE413" i="3"/>
  <c r="EE372" i="3"/>
  <c r="EE381" i="3"/>
  <c r="EE370" i="3"/>
  <c r="EE367" i="3"/>
  <c r="EE352" i="3"/>
  <c r="EE328" i="3"/>
  <c r="EE345" i="3"/>
  <c r="EE320" i="3"/>
  <c r="EE316" i="3"/>
  <c r="EE313" i="3"/>
  <c r="EE310" i="3"/>
  <c r="EE308" i="3"/>
  <c r="EE294" i="3"/>
  <c r="EE281" i="3"/>
  <c r="EE279" i="3"/>
  <c r="EE262" i="3"/>
  <c r="EE257" i="3"/>
  <c r="EE246" i="3"/>
  <c r="EE245" i="3"/>
  <c r="EE230" i="3"/>
  <c r="EE216" i="3"/>
  <c r="EE215" i="3"/>
  <c r="EE191" i="3"/>
  <c r="EE45" i="3"/>
  <c r="EE40" i="3"/>
  <c r="EE28" i="3"/>
  <c r="EF432" i="3"/>
  <c r="EF399" i="3"/>
  <c r="EF366" i="3"/>
  <c r="EF323" i="3"/>
  <c r="EF264" i="3"/>
  <c r="EF39" i="3"/>
  <c r="EF444" i="3"/>
  <c r="EF453" i="3"/>
  <c r="EF428" i="3"/>
  <c r="EF429" i="3"/>
  <c r="EF439" i="3"/>
  <c r="EF385" i="3"/>
  <c r="EF413" i="3"/>
  <c r="EF392" i="3"/>
  <c r="EF389" i="3"/>
  <c r="EF398" i="3"/>
  <c r="EF373" i="3"/>
  <c r="EF359" i="3"/>
  <c r="EF360" i="3"/>
  <c r="EF347" i="3"/>
  <c r="EF343" i="3"/>
  <c r="EF334" i="3"/>
  <c r="EF330" i="3"/>
  <c r="EF319" i="3"/>
  <c r="EF300" i="3"/>
  <c r="EF316" i="3"/>
  <c r="EF298" i="3"/>
  <c r="EF283" i="3"/>
  <c r="EF282" i="3"/>
  <c r="EF269" i="3"/>
  <c r="EF271" i="3"/>
  <c r="EF243" i="3"/>
  <c r="EF242" i="3"/>
  <c r="EF245" i="3"/>
  <c r="EF227" i="3"/>
  <c r="EF229" i="3"/>
  <c r="EF218" i="3"/>
  <c r="EF196" i="3"/>
  <c r="EF146" i="3"/>
  <c r="EF47" i="3"/>
  <c r="EF40" i="3"/>
  <c r="EF36" i="3"/>
  <c r="EF24" i="3"/>
  <c r="EF457" i="3"/>
  <c r="EF441" i="3"/>
  <c r="EF449" i="3"/>
  <c r="EF420" i="3"/>
  <c r="EF421" i="3"/>
  <c r="EF435" i="3"/>
  <c r="EF387" i="3"/>
  <c r="EF395" i="3"/>
  <c r="EF388" i="3"/>
  <c r="EF380" i="3"/>
  <c r="EF394" i="3"/>
  <c r="EF369" i="3"/>
  <c r="EF379" i="3"/>
  <c r="EF356" i="3"/>
  <c r="EF339" i="3"/>
  <c r="EF348" i="3"/>
  <c r="EF346" i="3"/>
  <c r="EF326" i="3"/>
  <c r="EF317" i="3"/>
  <c r="EF314" i="3"/>
  <c r="EF312" i="3"/>
  <c r="EF294" i="3"/>
  <c r="EF296" i="3"/>
  <c r="EF278" i="3"/>
  <c r="EF265" i="3"/>
  <c r="EF267" i="3"/>
  <c r="EF247" i="3"/>
  <c r="EF231" i="3"/>
  <c r="EF241" i="3"/>
  <c r="EF224" i="3"/>
  <c r="EF225" i="3"/>
  <c r="EF219" i="3"/>
  <c r="EF212" i="3"/>
  <c r="EF141" i="3"/>
  <c r="EF37" i="3"/>
  <c r="EF29" i="3"/>
  <c r="EF22" i="3"/>
  <c r="EF448" i="3"/>
  <c r="EF396" i="3"/>
  <c r="EF377" i="3"/>
  <c r="EF349" i="3"/>
  <c r="EF320" i="3"/>
  <c r="EF257" i="3"/>
  <c r="EF246" i="3"/>
  <c r="EF237" i="3"/>
  <c r="EF33" i="3"/>
  <c r="EF438" i="3"/>
  <c r="EF445" i="3"/>
  <c r="EF424" i="3"/>
  <c r="EF417" i="3"/>
  <c r="EF431" i="3"/>
  <c r="EF411" i="3"/>
  <c r="EF416" i="3"/>
  <c r="EF384" i="3"/>
  <c r="EF383" i="3"/>
  <c r="EF390" i="3"/>
  <c r="EF355" i="3"/>
  <c r="EF375" i="3"/>
  <c r="EF352" i="3"/>
  <c r="EF313" i="3"/>
  <c r="EF344" i="3"/>
  <c r="EF342" i="3"/>
  <c r="EF322" i="3"/>
  <c r="EF305" i="3"/>
  <c r="EF310" i="3"/>
  <c r="EF308" i="3"/>
  <c r="EF290" i="3"/>
  <c r="EF292" i="3"/>
  <c r="EF277" i="3"/>
  <c r="EF261" i="3"/>
  <c r="EF263" i="3"/>
  <c r="EF235" i="3"/>
  <c r="EF252" i="3"/>
  <c r="EF239" i="3"/>
  <c r="EF230" i="3"/>
  <c r="EF222" i="3"/>
  <c r="EF215" i="3"/>
  <c r="EF193" i="3"/>
  <c r="EF142" i="3"/>
  <c r="EF38" i="3"/>
  <c r="EF41" i="3"/>
  <c r="EF28" i="3"/>
  <c r="EF21" i="3"/>
  <c r="EF443" i="3"/>
  <c r="EF393" i="3"/>
  <c r="EF350" i="3"/>
  <c r="EF321" i="3"/>
  <c r="EF303" i="3"/>
  <c r="EF260" i="3"/>
  <c r="EF249" i="3"/>
  <c r="EF46" i="3"/>
  <c r="EF17" i="3"/>
  <c r="EF425" i="3"/>
  <c r="EF440" i="3"/>
  <c r="EF458" i="3"/>
  <c r="EF455" i="3"/>
  <c r="EF427" i="3"/>
  <c r="EF391" i="3"/>
  <c r="EF412" i="3"/>
  <c r="EF368" i="3"/>
  <c r="EF372" i="3"/>
  <c r="EF386" i="3"/>
  <c r="EF315" i="3"/>
  <c r="EF371" i="3"/>
  <c r="EF335" i="3"/>
  <c r="EF362" i="3"/>
  <c r="EF340" i="3"/>
  <c r="EF338" i="3"/>
  <c r="EF318" i="3"/>
  <c r="EF309" i="3"/>
  <c r="EF306" i="3"/>
  <c r="EF304" i="3"/>
  <c r="EF286" i="3"/>
  <c r="EF288" i="3"/>
  <c r="EF279" i="3"/>
  <c r="EF270" i="3"/>
  <c r="EF258" i="3"/>
  <c r="EF251" i="3"/>
  <c r="EF248" i="3"/>
  <c r="EF238" i="3"/>
  <c r="EF221" i="3"/>
  <c r="EF213" i="3"/>
  <c r="EF192" i="3"/>
  <c r="EF147" i="3"/>
  <c r="EF42" i="3"/>
  <c r="EF34" i="3"/>
  <c r="EF30" i="3"/>
  <c r="EF20" i="3"/>
  <c r="EF436" i="3"/>
  <c r="EF402" i="3"/>
  <c r="EF337" i="3"/>
  <c r="EF285" i="3"/>
  <c r="EF275" i="3"/>
  <c r="EF223" i="3"/>
  <c r="EF195" i="3"/>
  <c r="EF23" i="3"/>
  <c r="EF403" i="3"/>
  <c r="EF437" i="3"/>
  <c r="EF454" i="3"/>
  <c r="EF451" i="3"/>
  <c r="EF423" i="3"/>
  <c r="EF430" i="3"/>
  <c r="EF408" i="3"/>
  <c r="EF405" i="3"/>
  <c r="EF414" i="3"/>
  <c r="EF382" i="3"/>
  <c r="EF378" i="3"/>
  <c r="EF367" i="3"/>
  <c r="EF365" i="3"/>
  <c r="EF358" i="3"/>
  <c r="EF336" i="3"/>
  <c r="EF333" i="3"/>
  <c r="EF301" i="3"/>
  <c r="EF332" i="3"/>
  <c r="EF302" i="3"/>
  <c r="EF297" i="3"/>
  <c r="EF299" i="3"/>
  <c r="EF284" i="3"/>
  <c r="EF274" i="3"/>
  <c r="EF266" i="3"/>
  <c r="EF255" i="3"/>
  <c r="EF259" i="3"/>
  <c r="EF244" i="3"/>
  <c r="EF234" i="3"/>
  <c r="EF232" i="3"/>
  <c r="EF220" i="3"/>
  <c r="EF194" i="3"/>
  <c r="EF143" i="3"/>
  <c r="EF45" i="3"/>
  <c r="EF31" i="3"/>
  <c r="EF27" i="3"/>
  <c r="EF19" i="3"/>
  <c r="EF18" i="3"/>
  <c r="EF418" i="3"/>
  <c r="EF353" i="3"/>
  <c r="EF287" i="3"/>
  <c r="EF456" i="3"/>
  <c r="EF415" i="3"/>
  <c r="EF434" i="3"/>
  <c r="EF450" i="3"/>
  <c r="EF447" i="3"/>
  <c r="EF419" i="3"/>
  <c r="EF426" i="3"/>
  <c r="EF404" i="3"/>
  <c r="EF401" i="3"/>
  <c r="EF410" i="3"/>
  <c r="EF376" i="3"/>
  <c r="EF374" i="3"/>
  <c r="EF363" i="3"/>
  <c r="EF361" i="3"/>
  <c r="EF354" i="3"/>
  <c r="EF345" i="3"/>
  <c r="EF329" i="3"/>
  <c r="EF331" i="3"/>
  <c r="EF328" i="3"/>
  <c r="EF311" i="3"/>
  <c r="EF293" i="3"/>
  <c r="EF295" i="3"/>
  <c r="EF281" i="3"/>
  <c r="EF280" i="3"/>
  <c r="EF262" i="3"/>
  <c r="EF272" i="3"/>
  <c r="EF254" i="3"/>
  <c r="EF240" i="3"/>
  <c r="EF233" i="3"/>
  <c r="EF228" i="3"/>
  <c r="EF216" i="3"/>
  <c r="EF191" i="3"/>
  <c r="EF144" i="3"/>
  <c r="EF44" i="3"/>
  <c r="EF32" i="3"/>
  <c r="EL21" i="3"/>
  <c r="EL20" i="3"/>
  <c r="EL19" i="3"/>
  <c r="EL22" i="3"/>
  <c r="EL24" i="3"/>
  <c r="EL23" i="3"/>
  <c r="EL26" i="3"/>
  <c r="EL30" i="3"/>
  <c r="EL25" i="3"/>
  <c r="EL27" i="3"/>
  <c r="EL28" i="3"/>
  <c r="EL29" i="3"/>
  <c r="EL32" i="3"/>
  <c r="EL31" i="3"/>
  <c r="EL33" i="3"/>
  <c r="EL35" i="3"/>
  <c r="EL34" i="3"/>
  <c r="EL39" i="3"/>
  <c r="EL38" i="3"/>
  <c r="EL36" i="3"/>
  <c r="EL41" i="3"/>
  <c r="EL40" i="3"/>
  <c r="EL44" i="3"/>
  <c r="EL43" i="3"/>
  <c r="EL42" i="3"/>
  <c r="EL37" i="3"/>
  <c r="EL47" i="3"/>
  <c r="EL46" i="3"/>
  <c r="EL45" i="3"/>
  <c r="EL143" i="3"/>
  <c r="EL147" i="3"/>
  <c r="EL142" i="3"/>
  <c r="EL141" i="3"/>
  <c r="EL146" i="3"/>
  <c r="EL140" i="3"/>
  <c r="EL144" i="3"/>
  <c r="EL194" i="3"/>
  <c r="EL193" i="3"/>
  <c r="EL197" i="3"/>
  <c r="EL191" i="3"/>
  <c r="EL192" i="3"/>
  <c r="EL196" i="3"/>
  <c r="EL198" i="3"/>
  <c r="EL195" i="3"/>
  <c r="EL218" i="3"/>
  <c r="EL212" i="3"/>
  <c r="EL217" i="3"/>
  <c r="EL221" i="3"/>
  <c r="EL213" i="3"/>
  <c r="EL216" i="3"/>
  <c r="EL220" i="3"/>
  <c r="EL215" i="3"/>
  <c r="EL219" i="3"/>
  <c r="EL222" i="3"/>
  <c r="EL223" i="3"/>
  <c r="EL224" i="3"/>
  <c r="EL228" i="3"/>
  <c r="EL227" i="3"/>
  <c r="EL231" i="3"/>
  <c r="EL229" i="3"/>
  <c r="EL226" i="3"/>
  <c r="EL232" i="3"/>
  <c r="EL236" i="3"/>
  <c r="EL233" i="3"/>
  <c r="EL235" i="3"/>
  <c r="EL239" i="3"/>
  <c r="EL225" i="3"/>
  <c r="EL237" i="3"/>
  <c r="EL238" i="3"/>
  <c r="EL240" i="3"/>
  <c r="EL244" i="3"/>
  <c r="EL248" i="3"/>
  <c r="EL252" i="3"/>
  <c r="EL234" i="3"/>
  <c r="EL243" i="3"/>
  <c r="EL247" i="3"/>
  <c r="EL251" i="3"/>
  <c r="EL230" i="3"/>
  <c r="EL241" i="3"/>
  <c r="EL245" i="3"/>
  <c r="EL249" i="3"/>
  <c r="EL253" i="3"/>
  <c r="EL250" i="3"/>
  <c r="EL255" i="3"/>
  <c r="EL258" i="3"/>
  <c r="EL246" i="3"/>
  <c r="EL242" i="3"/>
  <c r="EL256" i="3"/>
  <c r="EL254" i="3"/>
  <c r="EL263" i="3"/>
  <c r="EL267" i="3"/>
  <c r="EL271" i="3"/>
  <c r="EL275" i="3"/>
  <c r="EL259" i="3"/>
  <c r="EL262" i="3"/>
  <c r="EL266" i="3"/>
  <c r="EL270" i="3"/>
  <c r="EL274" i="3"/>
  <c r="EL260" i="3"/>
  <c r="EL261" i="3"/>
  <c r="EL265" i="3"/>
  <c r="EL269" i="3"/>
  <c r="EL264" i="3"/>
  <c r="EL268" i="3"/>
  <c r="EL272" i="3"/>
  <c r="EL257" i="3"/>
  <c r="EL273" i="3"/>
  <c r="EL277" i="3"/>
  <c r="EL279" i="3"/>
  <c r="EL278" i="3"/>
  <c r="EL281" i="3"/>
  <c r="EL276" i="3"/>
  <c r="EL287" i="3"/>
  <c r="EL291" i="3"/>
  <c r="EL295" i="3"/>
  <c r="EL299" i="3"/>
  <c r="EL282" i="3"/>
  <c r="EL286" i="3"/>
  <c r="EL290" i="3"/>
  <c r="EL294" i="3"/>
  <c r="EL298" i="3"/>
  <c r="EL280" i="3"/>
  <c r="EL285" i="3"/>
  <c r="EL289" i="3"/>
  <c r="EL293" i="3"/>
  <c r="EL297" i="3"/>
  <c r="EL284" i="3"/>
  <c r="EL288" i="3"/>
  <c r="EL292" i="3"/>
  <c r="EL296" i="3"/>
  <c r="EL303" i="3"/>
  <c r="EL307" i="3"/>
  <c r="EL311" i="3"/>
  <c r="EL315" i="3"/>
  <c r="EL300" i="3"/>
  <c r="EL283" i="3"/>
  <c r="EL302" i="3"/>
  <c r="EL306" i="3"/>
  <c r="EL310" i="3"/>
  <c r="EL301" i="3"/>
  <c r="EL305" i="3"/>
  <c r="EL309" i="3"/>
  <c r="EL313" i="3"/>
  <c r="EL317" i="3"/>
  <c r="EL308" i="3"/>
  <c r="EL319" i="3"/>
  <c r="EL323" i="3"/>
  <c r="EL327" i="3"/>
  <c r="EL331" i="3"/>
  <c r="EL304" i="3"/>
  <c r="EL318" i="3"/>
  <c r="EL322" i="3"/>
  <c r="EL326" i="3"/>
  <c r="EL330" i="3"/>
  <c r="EL334" i="3"/>
  <c r="EL314" i="3"/>
  <c r="EL321" i="3"/>
  <c r="EL325" i="3"/>
  <c r="EL329" i="3"/>
  <c r="EL333" i="3"/>
  <c r="EL316" i="3"/>
  <c r="EL320" i="3"/>
  <c r="EL324" i="3"/>
  <c r="EL328" i="3"/>
  <c r="EL332" i="3"/>
  <c r="EL337" i="3"/>
  <c r="EL341" i="3"/>
  <c r="EL345" i="3"/>
  <c r="EL336" i="3"/>
  <c r="EL340" i="3"/>
  <c r="EL344" i="3"/>
  <c r="EL335" i="3"/>
  <c r="EL339" i="3"/>
  <c r="EL343" i="3"/>
  <c r="EL347" i="3"/>
  <c r="EL312" i="3"/>
  <c r="EL338" i="3"/>
  <c r="EL353" i="3"/>
  <c r="EL357" i="3"/>
  <c r="EL361" i="3"/>
  <c r="EL365" i="3"/>
  <c r="EL350" i="3"/>
  <c r="EL352" i="3"/>
  <c r="EL356" i="3"/>
  <c r="EL360" i="3"/>
  <c r="EL364" i="3"/>
  <c r="EL349" i="3"/>
  <c r="EL346" i="3"/>
  <c r="EL348" i="3"/>
  <c r="EL351" i="3"/>
  <c r="EL355" i="3"/>
  <c r="EL359" i="3"/>
  <c r="EL358" i="3"/>
  <c r="EL366" i="3"/>
  <c r="EL370" i="3"/>
  <c r="EL374" i="3"/>
  <c r="EL378" i="3"/>
  <c r="EL354" i="3"/>
  <c r="EL362" i="3"/>
  <c r="EL369" i="3"/>
  <c r="EL373" i="3"/>
  <c r="EL377" i="3"/>
  <c r="EL363" i="3"/>
  <c r="EL342" i="3"/>
  <c r="EL368" i="3"/>
  <c r="EL372" i="3"/>
  <c r="EL376" i="3"/>
  <c r="EL380" i="3"/>
  <c r="EL371" i="3"/>
  <c r="EL384" i="3"/>
  <c r="EL389" i="3"/>
  <c r="EL393" i="3"/>
  <c r="EL397" i="3"/>
  <c r="EL401" i="3"/>
  <c r="EL405" i="3"/>
  <c r="EL409" i="3"/>
  <c r="EL413" i="3"/>
  <c r="EL417" i="3"/>
  <c r="EL367" i="3"/>
  <c r="EL381" i="3"/>
  <c r="EL385" i="3"/>
  <c r="EL388" i="3"/>
  <c r="EL392" i="3"/>
  <c r="EL396" i="3"/>
  <c r="EL400" i="3"/>
  <c r="EL404" i="3"/>
  <c r="EL379" i="3"/>
  <c r="EL382" i="3"/>
  <c r="EL387" i="3"/>
  <c r="EL391" i="3"/>
  <c r="EL395" i="3"/>
  <c r="EL399" i="3"/>
  <c r="EL403" i="3"/>
  <c r="EL407" i="3"/>
  <c r="EL411" i="3"/>
  <c r="EL415" i="3"/>
  <c r="EL390" i="3"/>
  <c r="EL416" i="3"/>
  <c r="EL421" i="3"/>
  <c r="EL425" i="3"/>
  <c r="EL429" i="3"/>
  <c r="EL433" i="3"/>
  <c r="EL383" i="3"/>
  <c r="EL386" i="3"/>
  <c r="EL402" i="3"/>
  <c r="EL406" i="3"/>
  <c r="EL414" i="3"/>
  <c r="EL398" i="3"/>
  <c r="EL408" i="3"/>
  <c r="EL394" i="3"/>
  <c r="EL418" i="3"/>
  <c r="EL422" i="3"/>
  <c r="EL426" i="3"/>
  <c r="EL430" i="3"/>
  <c r="EL434" i="3"/>
  <c r="EL438" i="3"/>
  <c r="EL442" i="3"/>
  <c r="EL437" i="3"/>
  <c r="EL440" i="3"/>
  <c r="EL443" i="3"/>
  <c r="EL446" i="3"/>
  <c r="EL450" i="3"/>
  <c r="EL454" i="3"/>
  <c r="EL458" i="3"/>
  <c r="EL427" i="3"/>
  <c r="EL432" i="3"/>
  <c r="EL410" i="3"/>
  <c r="EL375" i="3"/>
  <c r="EL424" i="3"/>
  <c r="EL441" i="3"/>
  <c r="EL444" i="3"/>
  <c r="EL445" i="3"/>
  <c r="EL449" i="3"/>
  <c r="EL453" i="3"/>
  <c r="EL457" i="3"/>
  <c r="EL431" i="3"/>
  <c r="EL423" i="3"/>
  <c r="EL435" i="3"/>
  <c r="EL448" i="3"/>
  <c r="EL452" i="3"/>
  <c r="EL456" i="3"/>
  <c r="EL419" i="3"/>
  <c r="EL412" i="3"/>
  <c r="EL420" i="3"/>
  <c r="EL428" i="3"/>
  <c r="EL436" i="3"/>
  <c r="EL439" i="3"/>
  <c r="EL447" i="3"/>
  <c r="EL451" i="3"/>
  <c r="EL455" i="3"/>
  <c r="EM21" i="3"/>
  <c r="EM19" i="3"/>
  <c r="EM20" i="3"/>
  <c r="EM23" i="3"/>
  <c r="EM22" i="3"/>
  <c r="EM25" i="3"/>
  <c r="EM24" i="3"/>
  <c r="EM26" i="3"/>
  <c r="EM31" i="3"/>
  <c r="EM29" i="3"/>
  <c r="EM27" i="3"/>
  <c r="EM33" i="3"/>
  <c r="EM32" i="3"/>
  <c r="EM28" i="3"/>
  <c r="EM36" i="3"/>
  <c r="EM35" i="3"/>
  <c r="EM34" i="3"/>
  <c r="EM39" i="3"/>
  <c r="EM38" i="3"/>
  <c r="EM37" i="3"/>
  <c r="EM30" i="3"/>
  <c r="EM41" i="3"/>
  <c r="EM40" i="3"/>
  <c r="EM43" i="3"/>
  <c r="EM47" i="3"/>
  <c r="EM42" i="3"/>
  <c r="EM143" i="3"/>
  <c r="EM147" i="3"/>
  <c r="EM44" i="3"/>
  <c r="EM142" i="3"/>
  <c r="EM45" i="3"/>
  <c r="EM141" i="3"/>
  <c r="EM46" i="3"/>
  <c r="EM144" i="3"/>
  <c r="EM191" i="3"/>
  <c r="EM195" i="3"/>
  <c r="EM146" i="3"/>
  <c r="EM194" i="3"/>
  <c r="EM140" i="3"/>
  <c r="EM193" i="3"/>
  <c r="EM197" i="3"/>
  <c r="EM192" i="3"/>
  <c r="EM196" i="3"/>
  <c r="EM218" i="3"/>
  <c r="EM198" i="3"/>
  <c r="EM212" i="3"/>
  <c r="EM217" i="3"/>
  <c r="EM221" i="3"/>
  <c r="EM213" i="3"/>
  <c r="EM222" i="3"/>
  <c r="EM226" i="3"/>
  <c r="EM220" i="3"/>
  <c r="EM219" i="3"/>
  <c r="EM224" i="3"/>
  <c r="EM216" i="3"/>
  <c r="EM215" i="3"/>
  <c r="EM228" i="3"/>
  <c r="EM227" i="3"/>
  <c r="EM231" i="3"/>
  <c r="EM229" i="3"/>
  <c r="EM233" i="3"/>
  <c r="EM225" i="3"/>
  <c r="EM237" i="3"/>
  <c r="EM232" i="3"/>
  <c r="EM236" i="3"/>
  <c r="EM240" i="3"/>
  <c r="EM234" i="3"/>
  <c r="EM238" i="3"/>
  <c r="EM230" i="3"/>
  <c r="EM241" i="3"/>
  <c r="EM245" i="3"/>
  <c r="EM249" i="3"/>
  <c r="EM244" i="3"/>
  <c r="EM248" i="3"/>
  <c r="EM252" i="3"/>
  <c r="EM256" i="3"/>
  <c r="EM242" i="3"/>
  <c r="EM246" i="3"/>
  <c r="EM250" i="3"/>
  <c r="EM254" i="3"/>
  <c r="EM259" i="3"/>
  <c r="EM255" i="3"/>
  <c r="EM258" i="3"/>
  <c r="EM251" i="3"/>
  <c r="EM253" i="3"/>
  <c r="EM235" i="3"/>
  <c r="EM257" i="3"/>
  <c r="EM223" i="3"/>
  <c r="EM239" i="3"/>
  <c r="EM260" i="3"/>
  <c r="EM263" i="3"/>
  <c r="EM267" i="3"/>
  <c r="EM271" i="3"/>
  <c r="EM275" i="3"/>
  <c r="EM262" i="3"/>
  <c r="EM266" i="3"/>
  <c r="EM270" i="3"/>
  <c r="EM274" i="3"/>
  <c r="EM243" i="3"/>
  <c r="EM247" i="3"/>
  <c r="EM264" i="3"/>
  <c r="EM268" i="3"/>
  <c r="EM272" i="3"/>
  <c r="EM276" i="3"/>
  <c r="EM273" i="3"/>
  <c r="EM277" i="3"/>
  <c r="EM279" i="3"/>
  <c r="EM283" i="3"/>
  <c r="EM269" i="3"/>
  <c r="EM278" i="3"/>
  <c r="EM265" i="3"/>
  <c r="EM261" i="3"/>
  <c r="EM281" i="3"/>
  <c r="EM287" i="3"/>
  <c r="EM291" i="3"/>
  <c r="EM295" i="3"/>
  <c r="EM299" i="3"/>
  <c r="EM282" i="3"/>
  <c r="EM286" i="3"/>
  <c r="EM290" i="3"/>
  <c r="EM294" i="3"/>
  <c r="EM298" i="3"/>
  <c r="EM280" i="3"/>
  <c r="EM285" i="3"/>
  <c r="EM289" i="3"/>
  <c r="EM293" i="3"/>
  <c r="EM297" i="3"/>
  <c r="EM288" i="3"/>
  <c r="EM304" i="3"/>
  <c r="EM308" i="3"/>
  <c r="EM312" i="3"/>
  <c r="EM284" i="3"/>
  <c r="EM303" i="3"/>
  <c r="EM307" i="3"/>
  <c r="EM311" i="3"/>
  <c r="EM315" i="3"/>
  <c r="EM300" i="3"/>
  <c r="EM302" i="3"/>
  <c r="EM306" i="3"/>
  <c r="EM310" i="3"/>
  <c r="EM314" i="3"/>
  <c r="EM296" i="3"/>
  <c r="EM301" i="3"/>
  <c r="EM305" i="3"/>
  <c r="EM309" i="3"/>
  <c r="EM313" i="3"/>
  <c r="EM317" i="3"/>
  <c r="EM292" i="3"/>
  <c r="EM319" i="3"/>
  <c r="EM323" i="3"/>
  <c r="EM327" i="3"/>
  <c r="EM331" i="3"/>
  <c r="EM318" i="3"/>
  <c r="EM322" i="3"/>
  <c r="EM326" i="3"/>
  <c r="EM321" i="3"/>
  <c r="EM325" i="3"/>
  <c r="EM329" i="3"/>
  <c r="EM333" i="3"/>
  <c r="EM316" i="3"/>
  <c r="EM324" i="3"/>
  <c r="EM332" i="3"/>
  <c r="EM338" i="3"/>
  <c r="EM342" i="3"/>
  <c r="EM346" i="3"/>
  <c r="EM350" i="3"/>
  <c r="EM320" i="3"/>
  <c r="EM330" i="3"/>
  <c r="EM337" i="3"/>
  <c r="EM341" i="3"/>
  <c r="EM345" i="3"/>
  <c r="EM349" i="3"/>
  <c r="EM336" i="3"/>
  <c r="EM340" i="3"/>
  <c r="EM344" i="3"/>
  <c r="EM348" i="3"/>
  <c r="EM343" i="3"/>
  <c r="EM353" i="3"/>
  <c r="EM357" i="3"/>
  <c r="EM361" i="3"/>
  <c r="EM328" i="3"/>
  <c r="EM334" i="3"/>
  <c r="EM339" i="3"/>
  <c r="EM352" i="3"/>
  <c r="EM356" i="3"/>
  <c r="EM360" i="3"/>
  <c r="EM347" i="3"/>
  <c r="EM335" i="3"/>
  <c r="EM351" i="3"/>
  <c r="EM355" i="3"/>
  <c r="EM359" i="3"/>
  <c r="EM363" i="3"/>
  <c r="EM367" i="3"/>
  <c r="EM371" i="3"/>
  <c r="EM375" i="3"/>
  <c r="EM379" i="3"/>
  <c r="EM383" i="3"/>
  <c r="EM358" i="3"/>
  <c r="EM366" i="3"/>
  <c r="EM370" i="3"/>
  <c r="EM374" i="3"/>
  <c r="EM378" i="3"/>
  <c r="EM382" i="3"/>
  <c r="EM364" i="3"/>
  <c r="EM354" i="3"/>
  <c r="EM362" i="3"/>
  <c r="EM369" i="3"/>
  <c r="EM373" i="3"/>
  <c r="EM377" i="3"/>
  <c r="EM381" i="3"/>
  <c r="EM365" i="3"/>
  <c r="EM386" i="3"/>
  <c r="EM390" i="3"/>
  <c r="EM394" i="3"/>
  <c r="EM398" i="3"/>
  <c r="EM402" i="3"/>
  <c r="EM406" i="3"/>
  <c r="EM410" i="3"/>
  <c r="EM414" i="3"/>
  <c r="EM376" i="3"/>
  <c r="EM384" i="3"/>
  <c r="EM389" i="3"/>
  <c r="EM393" i="3"/>
  <c r="EM397" i="3"/>
  <c r="EM401" i="3"/>
  <c r="EM405" i="3"/>
  <c r="EM409" i="3"/>
  <c r="EM413" i="3"/>
  <c r="EM417" i="3"/>
  <c r="EM372" i="3"/>
  <c r="EM385" i="3"/>
  <c r="EM388" i="3"/>
  <c r="EM392" i="3"/>
  <c r="EM396" i="3"/>
  <c r="EM400" i="3"/>
  <c r="EM404" i="3"/>
  <c r="EM408" i="3"/>
  <c r="EM368" i="3"/>
  <c r="EM380" i="3"/>
  <c r="EM407" i="3"/>
  <c r="EM395" i="3"/>
  <c r="EM415" i="3"/>
  <c r="EM391" i="3"/>
  <c r="EM420" i="3"/>
  <c r="EM424" i="3"/>
  <c r="EM428" i="3"/>
  <c r="EM387" i="3"/>
  <c r="EM403" i="3"/>
  <c r="EM412" i="3"/>
  <c r="EM419" i="3"/>
  <c r="EM423" i="3"/>
  <c r="EM427" i="3"/>
  <c r="EM431" i="3"/>
  <c r="EM435" i="3"/>
  <c r="EM439" i="3"/>
  <c r="EM443" i="3"/>
  <c r="EM411" i="3"/>
  <c r="EM418" i="3"/>
  <c r="EM426" i="3"/>
  <c r="EM432" i="3"/>
  <c r="EM433" i="3"/>
  <c r="EM458" i="3"/>
  <c r="EM416" i="3"/>
  <c r="EM425" i="3"/>
  <c r="EM434" i="3"/>
  <c r="EM437" i="3"/>
  <c r="EM440" i="3"/>
  <c r="EM446" i="3"/>
  <c r="EM450" i="3"/>
  <c r="EM454" i="3"/>
  <c r="EM453" i="3"/>
  <c r="EM457" i="3"/>
  <c r="EM451" i="3"/>
  <c r="EM438" i="3"/>
  <c r="EM441" i="3"/>
  <c r="EM444" i="3"/>
  <c r="EM445" i="3"/>
  <c r="EM449" i="3"/>
  <c r="EM399" i="3"/>
  <c r="EM422" i="3"/>
  <c r="EM430" i="3"/>
  <c r="EM436" i="3"/>
  <c r="EM421" i="3"/>
  <c r="EM429" i="3"/>
  <c r="EM442" i="3"/>
  <c r="EM448" i="3"/>
  <c r="EM452" i="3"/>
  <c r="EM456" i="3"/>
  <c r="EM447" i="3"/>
  <c r="EM455" i="3"/>
  <c r="EK20" i="3"/>
  <c r="EK19" i="3"/>
  <c r="EK21" i="3"/>
  <c r="EK22" i="3"/>
  <c r="EK25" i="3"/>
  <c r="EK23" i="3"/>
  <c r="EK24" i="3"/>
  <c r="EK27" i="3"/>
  <c r="EK26" i="3"/>
  <c r="EK30" i="3"/>
  <c r="EK29" i="3"/>
  <c r="EK28" i="3"/>
  <c r="EK32" i="3"/>
  <c r="EK31" i="3"/>
  <c r="EK35" i="3"/>
  <c r="EK34" i="3"/>
  <c r="EK33" i="3"/>
  <c r="EK39" i="3"/>
  <c r="EK38" i="3"/>
  <c r="EK36" i="3"/>
  <c r="EK37" i="3"/>
  <c r="EK40" i="3"/>
  <c r="EK44" i="3"/>
  <c r="EK47" i="3"/>
  <c r="EK41" i="3"/>
  <c r="EK43" i="3"/>
  <c r="EK42" i="3"/>
  <c r="EK46" i="3"/>
  <c r="EK142" i="3"/>
  <c r="EK45" i="3"/>
  <c r="EK141" i="3"/>
  <c r="EK146" i="3"/>
  <c r="EK143" i="3"/>
  <c r="EK191" i="3"/>
  <c r="EK140" i="3"/>
  <c r="EK144" i="3"/>
  <c r="EK194" i="3"/>
  <c r="EK193" i="3"/>
  <c r="EK197" i="3"/>
  <c r="EK147" i="3"/>
  <c r="EK192" i="3"/>
  <c r="EK196" i="3"/>
  <c r="EK195" i="3"/>
  <c r="EK212" i="3"/>
  <c r="EK217" i="3"/>
  <c r="EK221" i="3"/>
  <c r="EK198" i="3"/>
  <c r="EK213" i="3"/>
  <c r="EK216" i="3"/>
  <c r="EK222" i="3"/>
  <c r="EK220" i="3"/>
  <c r="EK225" i="3"/>
  <c r="EK215" i="3"/>
  <c r="EK218" i="3"/>
  <c r="EK223" i="3"/>
  <c r="EK227" i="3"/>
  <c r="EK230" i="3"/>
  <c r="EK219" i="3"/>
  <c r="EK226" i="3"/>
  <c r="EK224" i="3"/>
  <c r="EK228" i="3"/>
  <c r="EK232" i="3"/>
  <c r="EK231" i="3"/>
  <c r="EK236" i="3"/>
  <c r="EK229" i="3"/>
  <c r="EK233" i="3"/>
  <c r="EK235" i="3"/>
  <c r="EK239" i="3"/>
  <c r="EK237" i="3"/>
  <c r="EK244" i="3"/>
  <c r="EK248" i="3"/>
  <c r="EK252" i="3"/>
  <c r="EK234" i="3"/>
  <c r="EK243" i="3"/>
  <c r="EK247" i="3"/>
  <c r="EK251" i="3"/>
  <c r="EK255" i="3"/>
  <c r="EK241" i="3"/>
  <c r="EK245" i="3"/>
  <c r="EK249" i="3"/>
  <c r="EK238" i="3"/>
  <c r="EK240" i="3"/>
  <c r="EK258" i="3"/>
  <c r="EK246" i="3"/>
  <c r="EK253" i="3"/>
  <c r="EK257" i="3"/>
  <c r="EK242" i="3"/>
  <c r="EK256" i="3"/>
  <c r="EK254" i="3"/>
  <c r="EK259" i="3"/>
  <c r="EK262" i="3"/>
  <c r="EK266" i="3"/>
  <c r="EK270" i="3"/>
  <c r="EK274" i="3"/>
  <c r="EK250" i="3"/>
  <c r="EK260" i="3"/>
  <c r="EK261" i="3"/>
  <c r="EK265" i="3"/>
  <c r="EK269" i="3"/>
  <c r="EK273" i="3"/>
  <c r="EK263" i="3"/>
  <c r="EK267" i="3"/>
  <c r="EK271" i="3"/>
  <c r="EK275" i="3"/>
  <c r="EK279" i="3"/>
  <c r="EK268" i="3"/>
  <c r="EK278" i="3"/>
  <c r="EK282" i="3"/>
  <c r="EK264" i="3"/>
  <c r="EK272" i="3"/>
  <c r="EK276" i="3"/>
  <c r="EK280" i="3"/>
  <c r="EK277" i="3"/>
  <c r="EK286" i="3"/>
  <c r="EK290" i="3"/>
  <c r="EK294" i="3"/>
  <c r="EK298" i="3"/>
  <c r="EK281" i="3"/>
  <c r="EK285" i="3"/>
  <c r="EK289" i="3"/>
  <c r="EK293" i="3"/>
  <c r="EK297" i="3"/>
  <c r="EK284" i="3"/>
  <c r="EK288" i="3"/>
  <c r="EK292" i="3"/>
  <c r="EK296" i="3"/>
  <c r="EK283" i="3"/>
  <c r="EK303" i="3"/>
  <c r="EK307" i="3"/>
  <c r="EK311" i="3"/>
  <c r="EK315" i="3"/>
  <c r="EK300" i="3"/>
  <c r="EK302" i="3"/>
  <c r="EK306" i="3"/>
  <c r="EK310" i="3"/>
  <c r="EK314" i="3"/>
  <c r="EK295" i="3"/>
  <c r="EK301" i="3"/>
  <c r="EK305" i="3"/>
  <c r="EK309" i="3"/>
  <c r="EK313" i="3"/>
  <c r="EK291" i="3"/>
  <c r="EK287" i="3"/>
  <c r="EK299" i="3"/>
  <c r="EK304" i="3"/>
  <c r="EK308" i="3"/>
  <c r="EK312" i="3"/>
  <c r="EK316" i="3"/>
  <c r="EK318" i="3"/>
  <c r="EK322" i="3"/>
  <c r="EK326" i="3"/>
  <c r="EK330" i="3"/>
  <c r="EK321" i="3"/>
  <c r="EK325" i="3"/>
  <c r="EK329" i="3"/>
  <c r="EK317" i="3"/>
  <c r="EK320" i="3"/>
  <c r="EK324" i="3"/>
  <c r="EK328" i="3"/>
  <c r="EK332" i="3"/>
  <c r="EK337" i="3"/>
  <c r="EK341" i="3"/>
  <c r="EK345" i="3"/>
  <c r="EK349" i="3"/>
  <c r="EK333" i="3"/>
  <c r="EK336" i="3"/>
  <c r="EK340" i="3"/>
  <c r="EK344" i="3"/>
  <c r="EK348" i="3"/>
  <c r="EK331" i="3"/>
  <c r="EK335" i="3"/>
  <c r="EK339" i="3"/>
  <c r="EK343" i="3"/>
  <c r="EK347" i="3"/>
  <c r="EK327" i="3"/>
  <c r="EK334" i="3"/>
  <c r="EK350" i="3"/>
  <c r="EK352" i="3"/>
  <c r="EK356" i="3"/>
  <c r="EK360" i="3"/>
  <c r="EK364" i="3"/>
  <c r="EK346" i="3"/>
  <c r="EK351" i="3"/>
  <c r="EK355" i="3"/>
  <c r="EK359" i="3"/>
  <c r="EK342" i="3"/>
  <c r="EK354" i="3"/>
  <c r="EK358" i="3"/>
  <c r="EK362" i="3"/>
  <c r="EK353" i="3"/>
  <c r="EK366" i="3"/>
  <c r="EK370" i="3"/>
  <c r="EK374" i="3"/>
  <c r="EK378" i="3"/>
  <c r="EK382" i="3"/>
  <c r="EK338" i="3"/>
  <c r="EK369" i="3"/>
  <c r="EK373" i="3"/>
  <c r="EK377" i="3"/>
  <c r="EK381" i="3"/>
  <c r="EK385" i="3"/>
  <c r="EK319" i="3"/>
  <c r="EK363" i="3"/>
  <c r="EK323" i="3"/>
  <c r="EK365" i="3"/>
  <c r="EK368" i="3"/>
  <c r="EK372" i="3"/>
  <c r="EK376" i="3"/>
  <c r="EK380" i="3"/>
  <c r="EK384" i="3"/>
  <c r="EK389" i="3"/>
  <c r="EK393" i="3"/>
  <c r="EK397" i="3"/>
  <c r="EK401" i="3"/>
  <c r="EK405" i="3"/>
  <c r="EK409" i="3"/>
  <c r="EK413" i="3"/>
  <c r="EK417" i="3"/>
  <c r="EK367" i="3"/>
  <c r="EK388" i="3"/>
  <c r="EK392" i="3"/>
  <c r="EK396" i="3"/>
  <c r="EK400" i="3"/>
  <c r="EK404" i="3"/>
  <c r="EK408" i="3"/>
  <c r="EK412" i="3"/>
  <c r="EK416" i="3"/>
  <c r="EK357" i="3"/>
  <c r="EK361" i="3"/>
  <c r="EK379" i="3"/>
  <c r="EK387" i="3"/>
  <c r="EK391" i="3"/>
  <c r="EK395" i="3"/>
  <c r="EK399" i="3"/>
  <c r="EK403" i="3"/>
  <c r="EK407" i="3"/>
  <c r="EK375" i="3"/>
  <c r="EK383" i="3"/>
  <c r="EK386" i="3"/>
  <c r="EK406" i="3"/>
  <c r="EK414" i="3"/>
  <c r="EK398" i="3"/>
  <c r="EK419" i="3"/>
  <c r="EK423" i="3"/>
  <c r="EK427" i="3"/>
  <c r="EK371" i="3"/>
  <c r="EK394" i="3"/>
  <c r="EK411" i="3"/>
  <c r="EK418" i="3"/>
  <c r="EK422" i="3"/>
  <c r="EK426" i="3"/>
  <c r="EK430" i="3"/>
  <c r="EK434" i="3"/>
  <c r="EK438" i="3"/>
  <c r="EK442" i="3"/>
  <c r="EK410" i="3"/>
  <c r="EK390" i="3"/>
  <c r="EK425" i="3"/>
  <c r="EK457" i="3"/>
  <c r="EK433" i="3"/>
  <c r="EK450" i="3"/>
  <c r="EK424" i="3"/>
  <c r="EK441" i="3"/>
  <c r="EK444" i="3"/>
  <c r="EK445" i="3"/>
  <c r="EK449" i="3"/>
  <c r="EK453" i="3"/>
  <c r="EK456" i="3"/>
  <c r="EK437" i="3"/>
  <c r="EK435" i="3"/>
  <c r="EK448" i="3"/>
  <c r="EK452" i="3"/>
  <c r="EK421" i="3"/>
  <c r="EK429" i="3"/>
  <c r="EK455" i="3"/>
  <c r="EK440" i="3"/>
  <c r="EK454" i="3"/>
  <c r="EK402" i="3"/>
  <c r="EK420" i="3"/>
  <c r="EK428" i="3"/>
  <c r="EK436" i="3"/>
  <c r="EK439" i="3"/>
  <c r="EK447" i="3"/>
  <c r="EK451" i="3"/>
  <c r="EK443" i="3"/>
  <c r="EK446" i="3"/>
  <c r="EK415" i="3"/>
  <c r="EK431" i="3"/>
  <c r="EK432" i="3"/>
  <c r="EK458" i="3"/>
  <c r="EI20" i="3"/>
  <c r="EI19" i="3"/>
  <c r="EI22" i="3"/>
  <c r="EI21" i="3"/>
  <c r="EI25" i="3"/>
  <c r="EI23" i="3"/>
  <c r="EI24" i="3"/>
  <c r="EI27" i="3"/>
  <c r="EI26" i="3"/>
  <c r="EI29" i="3"/>
  <c r="EI28" i="3"/>
  <c r="EI31" i="3"/>
  <c r="EI34" i="3"/>
  <c r="EI30" i="3"/>
  <c r="EI36" i="3"/>
  <c r="EI32" i="3"/>
  <c r="EI38" i="3"/>
  <c r="EI37" i="3"/>
  <c r="EI39" i="3"/>
  <c r="EI43" i="3"/>
  <c r="EI33" i="3"/>
  <c r="EI35" i="3"/>
  <c r="EI41" i="3"/>
  <c r="EI46" i="3"/>
  <c r="EI42" i="3"/>
  <c r="EI44" i="3"/>
  <c r="EI45" i="3"/>
  <c r="EI40" i="3"/>
  <c r="EI141" i="3"/>
  <c r="EI146" i="3"/>
  <c r="EI47" i="3"/>
  <c r="EI140" i="3"/>
  <c r="EI144" i="3"/>
  <c r="EI191" i="3"/>
  <c r="EI142" i="3"/>
  <c r="EI193" i="3"/>
  <c r="EI197" i="3"/>
  <c r="EI192" i="3"/>
  <c r="EI196" i="3"/>
  <c r="EI147" i="3"/>
  <c r="EI195" i="3"/>
  <c r="EI143" i="3"/>
  <c r="EI194" i="3"/>
  <c r="EI198" i="3"/>
  <c r="EI216" i="3"/>
  <c r="EI220" i="3"/>
  <c r="EI213" i="3"/>
  <c r="EI215" i="3"/>
  <c r="EI217" i="3"/>
  <c r="EI224" i="3"/>
  <c r="EI212" i="3"/>
  <c r="EI221" i="3"/>
  <c r="EI222" i="3"/>
  <c r="EI226" i="3"/>
  <c r="EI225" i="3"/>
  <c r="EI223" i="3"/>
  <c r="EI229" i="3"/>
  <c r="EI227" i="3"/>
  <c r="EI231" i="3"/>
  <c r="EI233" i="3"/>
  <c r="EI235" i="3"/>
  <c r="EI219" i="3"/>
  <c r="EI234" i="3"/>
  <c r="EI238" i="3"/>
  <c r="EI230" i="3"/>
  <c r="EI228" i="3"/>
  <c r="EI232" i="3"/>
  <c r="EI236" i="3"/>
  <c r="EI240" i="3"/>
  <c r="EI218" i="3"/>
  <c r="EI243" i="3"/>
  <c r="EI247" i="3"/>
  <c r="EI251" i="3"/>
  <c r="EI242" i="3"/>
  <c r="EI246" i="3"/>
  <c r="EI250" i="3"/>
  <c r="EI254" i="3"/>
  <c r="EI237" i="3"/>
  <c r="EI239" i="3"/>
  <c r="EI244" i="3"/>
  <c r="EI248" i="3"/>
  <c r="EI253" i="3"/>
  <c r="EI257" i="3"/>
  <c r="EI256" i="3"/>
  <c r="EI260" i="3"/>
  <c r="EI249" i="3"/>
  <c r="EI252" i="3"/>
  <c r="EI259" i="3"/>
  <c r="EI258" i="3"/>
  <c r="EI261" i="3"/>
  <c r="EI265" i="3"/>
  <c r="EI269" i="3"/>
  <c r="EI273" i="3"/>
  <c r="EI241" i="3"/>
  <c r="EI255" i="3"/>
  <c r="EI264" i="3"/>
  <c r="EI268" i="3"/>
  <c r="EI272" i="3"/>
  <c r="EI262" i="3"/>
  <c r="EI266" i="3"/>
  <c r="EI270" i="3"/>
  <c r="EI274" i="3"/>
  <c r="EI267" i="3"/>
  <c r="EI278" i="3"/>
  <c r="EI263" i="3"/>
  <c r="EI271" i="3"/>
  <c r="EI245" i="3"/>
  <c r="EI275" i="3"/>
  <c r="EI281" i="3"/>
  <c r="EI276" i="3"/>
  <c r="EI277" i="3"/>
  <c r="EI279" i="3"/>
  <c r="EI283" i="3"/>
  <c r="EI282" i="3"/>
  <c r="EI285" i="3"/>
  <c r="EI289" i="3"/>
  <c r="EI293" i="3"/>
  <c r="EI297" i="3"/>
  <c r="EI280" i="3"/>
  <c r="EI284" i="3"/>
  <c r="EI288" i="3"/>
  <c r="EI292" i="3"/>
  <c r="EI296" i="3"/>
  <c r="EI287" i="3"/>
  <c r="EI291" i="3"/>
  <c r="EI295" i="3"/>
  <c r="EI299" i="3"/>
  <c r="EI302" i="3"/>
  <c r="EI306" i="3"/>
  <c r="EI310" i="3"/>
  <c r="EI314" i="3"/>
  <c r="EI294" i="3"/>
  <c r="EI298" i="3"/>
  <c r="EI301" i="3"/>
  <c r="EI305" i="3"/>
  <c r="EI309" i="3"/>
  <c r="EI313" i="3"/>
  <c r="EI317" i="3"/>
  <c r="EI290" i="3"/>
  <c r="EI286" i="3"/>
  <c r="EI304" i="3"/>
  <c r="EI308" i="3"/>
  <c r="EI312" i="3"/>
  <c r="EI303" i="3"/>
  <c r="EI307" i="3"/>
  <c r="EI311" i="3"/>
  <c r="EI315" i="3"/>
  <c r="EI321" i="3"/>
  <c r="EI325" i="3"/>
  <c r="EI329" i="3"/>
  <c r="EI320" i="3"/>
  <c r="EI324" i="3"/>
  <c r="EI328" i="3"/>
  <c r="EI316" i="3"/>
  <c r="EI319" i="3"/>
  <c r="EI323" i="3"/>
  <c r="EI327" i="3"/>
  <c r="EI331" i="3"/>
  <c r="EI330" i="3"/>
  <c r="EI333" i="3"/>
  <c r="EI336" i="3"/>
  <c r="EI340" i="3"/>
  <c r="EI344" i="3"/>
  <c r="EI348" i="3"/>
  <c r="EI335" i="3"/>
  <c r="EI339" i="3"/>
  <c r="EI343" i="3"/>
  <c r="EI347" i="3"/>
  <c r="EI351" i="3"/>
  <c r="EI326" i="3"/>
  <c r="EI322" i="3"/>
  <c r="EI334" i="3"/>
  <c r="EI338" i="3"/>
  <c r="EI342" i="3"/>
  <c r="EI346" i="3"/>
  <c r="EI300" i="3"/>
  <c r="EI318" i="3"/>
  <c r="EI341" i="3"/>
  <c r="EI349" i="3"/>
  <c r="EI355" i="3"/>
  <c r="EI359" i="3"/>
  <c r="EI363" i="3"/>
  <c r="EI332" i="3"/>
  <c r="EI337" i="3"/>
  <c r="EI354" i="3"/>
  <c r="EI358" i="3"/>
  <c r="EI353" i="3"/>
  <c r="EI357" i="3"/>
  <c r="EI361" i="3"/>
  <c r="EI345" i="3"/>
  <c r="EI360" i="3"/>
  <c r="EI369" i="3"/>
  <c r="EI373" i="3"/>
  <c r="EI377" i="3"/>
  <c r="EI381" i="3"/>
  <c r="EI385" i="3"/>
  <c r="EI356" i="3"/>
  <c r="EI362" i="3"/>
  <c r="EI364" i="3"/>
  <c r="EI365" i="3"/>
  <c r="EI368" i="3"/>
  <c r="EI372" i="3"/>
  <c r="EI376" i="3"/>
  <c r="EI380" i="3"/>
  <c r="EI384" i="3"/>
  <c r="EI352" i="3"/>
  <c r="EI367" i="3"/>
  <c r="EI371" i="3"/>
  <c r="EI375" i="3"/>
  <c r="EI379" i="3"/>
  <c r="EI388" i="3"/>
  <c r="EI392" i="3"/>
  <c r="EI396" i="3"/>
  <c r="EI400" i="3"/>
  <c r="EI404" i="3"/>
  <c r="EI408" i="3"/>
  <c r="EI412" i="3"/>
  <c r="EI416" i="3"/>
  <c r="EI350" i="3"/>
  <c r="EI374" i="3"/>
  <c r="EI382" i="3"/>
  <c r="EI387" i="3"/>
  <c r="EI391" i="3"/>
  <c r="EI395" i="3"/>
  <c r="EI399" i="3"/>
  <c r="EI403" i="3"/>
  <c r="EI407" i="3"/>
  <c r="EI411" i="3"/>
  <c r="EI415" i="3"/>
  <c r="EI370" i="3"/>
  <c r="EI383" i="3"/>
  <c r="EI386" i="3"/>
  <c r="EI390" i="3"/>
  <c r="EI394" i="3"/>
  <c r="EI398" i="3"/>
  <c r="EI402" i="3"/>
  <c r="EI406" i="3"/>
  <c r="EI366" i="3"/>
  <c r="EI393" i="3"/>
  <c r="EI378" i="3"/>
  <c r="EI413" i="3"/>
  <c r="EI389" i="3"/>
  <c r="EI405" i="3"/>
  <c r="EI418" i="3"/>
  <c r="EI422" i="3"/>
  <c r="EI426" i="3"/>
  <c r="EI430" i="3"/>
  <c r="EI401" i="3"/>
  <c r="EI410" i="3"/>
  <c r="EI421" i="3"/>
  <c r="EI425" i="3"/>
  <c r="EI429" i="3"/>
  <c r="EI433" i="3"/>
  <c r="EI437" i="3"/>
  <c r="EI441" i="3"/>
  <c r="EI409" i="3"/>
  <c r="EI417" i="3"/>
  <c r="EI424" i="3"/>
  <c r="EI456" i="3"/>
  <c r="EI423" i="3"/>
  <c r="EI435" i="3"/>
  <c r="EI438" i="3"/>
  <c r="EI448" i="3"/>
  <c r="EI452" i="3"/>
  <c r="EI453" i="3"/>
  <c r="EI434" i="3"/>
  <c r="EI397" i="3"/>
  <c r="EI414" i="3"/>
  <c r="EI436" i="3"/>
  <c r="EI439" i="3"/>
  <c r="EI442" i="3"/>
  <c r="EI447" i="3"/>
  <c r="EI451" i="3"/>
  <c r="EI455" i="3"/>
  <c r="EI419" i="3"/>
  <c r="EI420" i="3"/>
  <c r="EI428" i="3"/>
  <c r="EI431" i="3"/>
  <c r="EI454" i="3"/>
  <c r="EI427" i="3"/>
  <c r="EI432" i="3"/>
  <c r="EI440" i="3"/>
  <c r="EI443" i="3"/>
  <c r="EI446" i="3"/>
  <c r="EI450" i="3"/>
  <c r="EI458" i="3"/>
  <c r="EI444" i="3"/>
  <c r="EI445" i="3"/>
  <c r="EI449" i="3"/>
  <c r="EI457" i="3"/>
  <c r="EJ21" i="3"/>
  <c r="EJ20" i="3"/>
  <c r="EJ19" i="3"/>
  <c r="EJ23" i="3"/>
  <c r="EJ22" i="3"/>
  <c r="EJ24" i="3"/>
  <c r="EJ25" i="3"/>
  <c r="EJ29" i="3"/>
  <c r="EJ27" i="3"/>
  <c r="EJ31" i="3"/>
  <c r="EJ34" i="3"/>
  <c r="EJ26" i="3"/>
  <c r="EJ30" i="3"/>
  <c r="EJ33" i="3"/>
  <c r="EJ38" i="3"/>
  <c r="EJ28" i="3"/>
  <c r="EJ32" i="3"/>
  <c r="EJ36" i="3"/>
  <c r="EJ37" i="3"/>
  <c r="EJ35" i="3"/>
  <c r="EJ39" i="3"/>
  <c r="EJ40" i="3"/>
  <c r="EJ43" i="3"/>
  <c r="EJ42" i="3"/>
  <c r="EJ41" i="3"/>
  <c r="EJ47" i="3"/>
  <c r="EJ46" i="3"/>
  <c r="EJ44" i="3"/>
  <c r="EJ45" i="3"/>
  <c r="EJ142" i="3"/>
  <c r="EJ141" i="3"/>
  <c r="EJ146" i="3"/>
  <c r="EJ140" i="3"/>
  <c r="EJ144" i="3"/>
  <c r="EJ143" i="3"/>
  <c r="EJ147" i="3"/>
  <c r="EJ193" i="3"/>
  <c r="EJ197" i="3"/>
  <c r="EJ192" i="3"/>
  <c r="EJ196" i="3"/>
  <c r="EJ191" i="3"/>
  <c r="EJ194" i="3"/>
  <c r="EJ195" i="3"/>
  <c r="EJ213" i="3"/>
  <c r="EJ212" i="3"/>
  <c r="EJ217" i="3"/>
  <c r="EJ198" i="3"/>
  <c r="EJ216" i="3"/>
  <c r="EJ220" i="3"/>
  <c r="EJ215" i="3"/>
  <c r="EJ219" i="3"/>
  <c r="EJ218" i="3"/>
  <c r="EJ224" i="3"/>
  <c r="EJ221" i="3"/>
  <c r="EJ222" i="3"/>
  <c r="EJ227" i="3"/>
  <c r="EJ230" i="3"/>
  <c r="EJ225" i="3"/>
  <c r="EJ228" i="3"/>
  <c r="EJ229" i="3"/>
  <c r="EJ233" i="3"/>
  <c r="EJ235" i="3"/>
  <c r="EJ226" i="3"/>
  <c r="EJ223" i="3"/>
  <c r="EJ234" i="3"/>
  <c r="EJ238" i="3"/>
  <c r="EJ231" i="3"/>
  <c r="EJ232" i="3"/>
  <c r="EJ236" i="3"/>
  <c r="EJ243" i="3"/>
  <c r="EJ247" i="3"/>
  <c r="EJ251" i="3"/>
  <c r="EJ242" i="3"/>
  <c r="EJ246" i="3"/>
  <c r="EJ250" i="3"/>
  <c r="EJ240" i="3"/>
  <c r="EJ244" i="3"/>
  <c r="EJ248" i="3"/>
  <c r="EJ252" i="3"/>
  <c r="EJ256" i="3"/>
  <c r="EJ241" i="3"/>
  <c r="EJ255" i="3"/>
  <c r="EJ253" i="3"/>
  <c r="EJ257" i="3"/>
  <c r="EJ249" i="3"/>
  <c r="EJ245" i="3"/>
  <c r="EJ262" i="3"/>
  <c r="EJ266" i="3"/>
  <c r="EJ270" i="3"/>
  <c r="EJ274" i="3"/>
  <c r="EJ237" i="3"/>
  <c r="EJ259" i="3"/>
  <c r="EJ260" i="3"/>
  <c r="EJ261" i="3"/>
  <c r="EJ265" i="3"/>
  <c r="EJ269" i="3"/>
  <c r="EJ273" i="3"/>
  <c r="EJ277" i="3"/>
  <c r="EJ258" i="3"/>
  <c r="EJ264" i="3"/>
  <c r="EJ268" i="3"/>
  <c r="EJ263" i="3"/>
  <c r="EJ267" i="3"/>
  <c r="EJ271" i="3"/>
  <c r="EJ239" i="3"/>
  <c r="EJ254" i="3"/>
  <c r="EJ278" i="3"/>
  <c r="EJ282" i="3"/>
  <c r="EJ275" i="3"/>
  <c r="EJ272" i="3"/>
  <c r="EJ276" i="3"/>
  <c r="EJ280" i="3"/>
  <c r="EJ286" i="3"/>
  <c r="EJ290" i="3"/>
  <c r="EJ294" i="3"/>
  <c r="EJ298" i="3"/>
  <c r="EJ279" i="3"/>
  <c r="EJ281" i="3"/>
  <c r="EJ285" i="3"/>
  <c r="EJ289" i="3"/>
  <c r="EJ293" i="3"/>
  <c r="EJ297" i="3"/>
  <c r="EJ284" i="3"/>
  <c r="EJ288" i="3"/>
  <c r="EJ292" i="3"/>
  <c r="EJ296" i="3"/>
  <c r="EJ283" i="3"/>
  <c r="EJ287" i="3"/>
  <c r="EJ291" i="3"/>
  <c r="EJ295" i="3"/>
  <c r="EJ300" i="3"/>
  <c r="EJ302" i="3"/>
  <c r="EJ306" i="3"/>
  <c r="EJ310" i="3"/>
  <c r="EJ314" i="3"/>
  <c r="EJ301" i="3"/>
  <c r="EJ305" i="3"/>
  <c r="EJ309" i="3"/>
  <c r="EJ299" i="3"/>
  <c r="EJ304" i="3"/>
  <c r="EJ308" i="3"/>
  <c r="EJ312" i="3"/>
  <c r="EJ316" i="3"/>
  <c r="EJ313" i="3"/>
  <c r="EJ318" i="3"/>
  <c r="EJ322" i="3"/>
  <c r="EJ326" i="3"/>
  <c r="EJ330" i="3"/>
  <c r="EJ315" i="3"/>
  <c r="EJ321" i="3"/>
  <c r="EJ325" i="3"/>
  <c r="EJ329" i="3"/>
  <c r="EJ333" i="3"/>
  <c r="EJ317" i="3"/>
  <c r="EJ320" i="3"/>
  <c r="EJ324" i="3"/>
  <c r="EJ328" i="3"/>
  <c r="EJ332" i="3"/>
  <c r="EJ311" i="3"/>
  <c r="EJ307" i="3"/>
  <c r="EJ319" i="3"/>
  <c r="EJ323" i="3"/>
  <c r="EJ327" i="3"/>
  <c r="EJ331" i="3"/>
  <c r="EJ303" i="3"/>
  <c r="EJ336" i="3"/>
  <c r="EJ340" i="3"/>
  <c r="EJ344" i="3"/>
  <c r="EJ335" i="3"/>
  <c r="EJ339" i="3"/>
  <c r="EJ343" i="3"/>
  <c r="EJ334" i="3"/>
  <c r="EJ338" i="3"/>
  <c r="EJ342" i="3"/>
  <c r="EJ346" i="3"/>
  <c r="EJ345" i="3"/>
  <c r="EJ350" i="3"/>
  <c r="EJ352" i="3"/>
  <c r="EJ356" i="3"/>
  <c r="EJ360" i="3"/>
  <c r="EJ364" i="3"/>
  <c r="EJ341" i="3"/>
  <c r="EJ349" i="3"/>
  <c r="EJ351" i="3"/>
  <c r="EJ355" i="3"/>
  <c r="EJ359" i="3"/>
  <c r="EJ363" i="3"/>
  <c r="EJ347" i="3"/>
  <c r="EJ348" i="3"/>
  <c r="EJ337" i="3"/>
  <c r="EJ354" i="3"/>
  <c r="EJ358" i="3"/>
  <c r="EJ362" i="3"/>
  <c r="EJ369" i="3"/>
  <c r="EJ373" i="3"/>
  <c r="EJ377" i="3"/>
  <c r="EJ365" i="3"/>
  <c r="EJ368" i="3"/>
  <c r="EJ372" i="3"/>
  <c r="EJ376" i="3"/>
  <c r="EJ357" i="3"/>
  <c r="EJ361" i="3"/>
  <c r="EJ367" i="3"/>
  <c r="EJ371" i="3"/>
  <c r="EJ375" i="3"/>
  <c r="EJ379" i="3"/>
  <c r="EJ353" i="3"/>
  <c r="EJ378" i="3"/>
  <c r="EJ388" i="3"/>
  <c r="EJ392" i="3"/>
  <c r="EJ396" i="3"/>
  <c r="EJ400" i="3"/>
  <c r="EJ404" i="3"/>
  <c r="EJ408" i="3"/>
  <c r="EJ412" i="3"/>
  <c r="EJ416" i="3"/>
  <c r="EJ374" i="3"/>
  <c r="EJ381" i="3"/>
  <c r="EJ385" i="3"/>
  <c r="EJ382" i="3"/>
  <c r="EJ387" i="3"/>
  <c r="EJ391" i="3"/>
  <c r="EJ395" i="3"/>
  <c r="EJ399" i="3"/>
  <c r="EJ403" i="3"/>
  <c r="EJ370" i="3"/>
  <c r="EJ380" i="3"/>
  <c r="EJ383" i="3"/>
  <c r="EJ386" i="3"/>
  <c r="EJ390" i="3"/>
  <c r="EJ394" i="3"/>
  <c r="EJ398" i="3"/>
  <c r="EJ402" i="3"/>
  <c r="EJ406" i="3"/>
  <c r="EJ410" i="3"/>
  <c r="EJ414" i="3"/>
  <c r="EJ397" i="3"/>
  <c r="EJ415" i="3"/>
  <c r="EJ420" i="3"/>
  <c r="EJ424" i="3"/>
  <c r="EJ428" i="3"/>
  <c r="EJ432" i="3"/>
  <c r="EJ393" i="3"/>
  <c r="EJ419" i="3"/>
  <c r="EJ413" i="3"/>
  <c r="EJ384" i="3"/>
  <c r="EJ389" i="3"/>
  <c r="EJ401" i="3"/>
  <c r="EJ421" i="3"/>
  <c r="EJ425" i="3"/>
  <c r="EJ429" i="3"/>
  <c r="EJ433" i="3"/>
  <c r="EJ437" i="3"/>
  <c r="EJ441" i="3"/>
  <c r="EJ434" i="3"/>
  <c r="EJ444" i="3"/>
  <c r="EJ445" i="3"/>
  <c r="EJ449" i="3"/>
  <c r="EJ453" i="3"/>
  <c r="EJ457" i="3"/>
  <c r="EJ405" i="3"/>
  <c r="EJ423" i="3"/>
  <c r="EJ435" i="3"/>
  <c r="EJ438" i="3"/>
  <c r="EJ448" i="3"/>
  <c r="EJ452" i="3"/>
  <c r="EJ456" i="3"/>
  <c r="EJ418" i="3"/>
  <c r="EJ411" i="3"/>
  <c r="EJ417" i="3"/>
  <c r="EJ422" i="3"/>
  <c r="EJ430" i="3"/>
  <c r="EJ436" i="3"/>
  <c r="EJ439" i="3"/>
  <c r="EJ442" i="3"/>
  <c r="EJ447" i="3"/>
  <c r="EJ451" i="3"/>
  <c r="EJ455" i="3"/>
  <c r="EJ431" i="3"/>
  <c r="EJ409" i="3"/>
  <c r="EJ427" i="3"/>
  <c r="EJ440" i="3"/>
  <c r="EJ443" i="3"/>
  <c r="EJ446" i="3"/>
  <c r="EJ450" i="3"/>
  <c r="EJ454" i="3"/>
  <c r="EJ458" i="3"/>
  <c r="EJ366" i="3"/>
  <c r="EJ407" i="3"/>
  <c r="EJ426" i="3"/>
  <c r="EH51" i="6"/>
  <c r="EJ18" i="3"/>
  <c r="EJ17" i="3"/>
  <c r="EL18" i="3"/>
  <c r="EL17" i="3"/>
  <c r="EK17" i="3"/>
  <c r="EK18" i="3"/>
  <c r="ET50" i="6"/>
  <c r="ER50" i="6"/>
  <c r="EQ49" i="6"/>
  <c r="FA15" i="3"/>
  <c r="EY15" i="3"/>
  <c r="FC14" i="3"/>
  <c r="EU50" i="6"/>
  <c r="ES50" i="6"/>
  <c r="EQ50" i="6"/>
  <c r="FB15" i="3"/>
  <c r="EZ15" i="3"/>
  <c r="EX15" i="3"/>
  <c r="EO52" i="6"/>
  <c r="EO54" i="6"/>
  <c r="EO56" i="6"/>
  <c r="EO58" i="6"/>
  <c r="EO60" i="6"/>
  <c r="EO63" i="6"/>
  <c r="EO65" i="6"/>
  <c r="EO67" i="6"/>
  <c r="EO69" i="6"/>
  <c r="EO71" i="6"/>
  <c r="EO73" i="6"/>
  <c r="EO75" i="6"/>
  <c r="EO77" i="6"/>
  <c r="EO79" i="6"/>
  <c r="EO81" i="6"/>
  <c r="EO83" i="6"/>
  <c r="EO85" i="6"/>
  <c r="EO87" i="6"/>
  <c r="EO89" i="6"/>
  <c r="EO62" i="6"/>
  <c r="EO53" i="6"/>
  <c r="EO55" i="6"/>
  <c r="EO57" i="6"/>
  <c r="EO59" i="6"/>
  <c r="EO61" i="6"/>
  <c r="EO64" i="6"/>
  <c r="EO66" i="6"/>
  <c r="EO68" i="6"/>
  <c r="EO70" i="6"/>
  <c r="EO72" i="6"/>
  <c r="EO74" i="6"/>
  <c r="EO76" i="6"/>
  <c r="EO78" i="6"/>
  <c r="EO80" i="6"/>
  <c r="EO82" i="6"/>
  <c r="EO84" i="6"/>
  <c r="EO86" i="6"/>
  <c r="EO88" i="6"/>
  <c r="EO90" i="6"/>
  <c r="EL53" i="6"/>
  <c r="EL55" i="6"/>
  <c r="EL57" i="6"/>
  <c r="EL59" i="6"/>
  <c r="EL61" i="6"/>
  <c r="EL64" i="6"/>
  <c r="EL66" i="6"/>
  <c r="EL68" i="6"/>
  <c r="EL70" i="6"/>
  <c r="EL72" i="6"/>
  <c r="EL74" i="6"/>
  <c r="EL76" i="6"/>
  <c r="EL78" i="6"/>
  <c r="EL80" i="6"/>
  <c r="EL82" i="6"/>
  <c r="EL84" i="6"/>
  <c r="EL86" i="6"/>
  <c r="EL88" i="6"/>
  <c r="EL90" i="6"/>
  <c r="EL52" i="6"/>
  <c r="EL54" i="6"/>
  <c r="EL56" i="6"/>
  <c r="EL58" i="6"/>
  <c r="EL60" i="6"/>
  <c r="EL63" i="6"/>
  <c r="EL65" i="6"/>
  <c r="EL67" i="6"/>
  <c r="EL69" i="6"/>
  <c r="EL71" i="6"/>
  <c r="EL73" i="6"/>
  <c r="EL75" i="6"/>
  <c r="EL77" i="6"/>
  <c r="EL79" i="6"/>
  <c r="EL81" i="6"/>
  <c r="EL83" i="6"/>
  <c r="EL85" i="6"/>
  <c r="EL87" i="6"/>
  <c r="EL89" i="6"/>
  <c r="EL62" i="6"/>
  <c r="EP53" i="6"/>
  <c r="EP55" i="6"/>
  <c r="EP57" i="6"/>
  <c r="EP59" i="6"/>
  <c r="EP61" i="6"/>
  <c r="EP64" i="6"/>
  <c r="EP66" i="6"/>
  <c r="EP68" i="6"/>
  <c r="EP70" i="6"/>
  <c r="EP72" i="6"/>
  <c r="EP74" i="6"/>
  <c r="EP76" i="6"/>
  <c r="EP78" i="6"/>
  <c r="EP80" i="6"/>
  <c r="EP82" i="6"/>
  <c r="EP84" i="6"/>
  <c r="EP86" i="6"/>
  <c r="EP88" i="6"/>
  <c r="EP90" i="6"/>
  <c r="EP52" i="6"/>
  <c r="EP54" i="6"/>
  <c r="EP56" i="6"/>
  <c r="EP58" i="6"/>
  <c r="EP60" i="6"/>
  <c r="EP63" i="6"/>
  <c r="EP65" i="6"/>
  <c r="EP67" i="6"/>
  <c r="EP69" i="6"/>
  <c r="EP71" i="6"/>
  <c r="EP73" i="6"/>
  <c r="EP75" i="6"/>
  <c r="EP77" i="6"/>
  <c r="EP79" i="6"/>
  <c r="EP81" i="6"/>
  <c r="EP83" i="6"/>
  <c r="EP85" i="6"/>
  <c r="EP87" i="6"/>
  <c r="EP89" i="6"/>
  <c r="EP62" i="6"/>
  <c r="EJ51" i="6"/>
  <c r="EG51" i="6"/>
  <c r="EI18" i="3"/>
  <c r="EI17" i="3"/>
  <c r="EM17" i="3"/>
  <c r="EM18" i="3"/>
  <c r="EM52" i="6"/>
  <c r="EM54" i="6"/>
  <c r="EM56" i="6"/>
  <c r="EM58" i="6"/>
  <c r="EM60" i="6"/>
  <c r="EM63" i="6"/>
  <c r="EM65" i="6"/>
  <c r="EM67" i="6"/>
  <c r="EM69" i="6"/>
  <c r="EM71" i="6"/>
  <c r="EM73" i="6"/>
  <c r="EM75" i="6"/>
  <c r="EM77" i="6"/>
  <c r="EM79" i="6"/>
  <c r="EM81" i="6"/>
  <c r="EM83" i="6"/>
  <c r="EM85" i="6"/>
  <c r="EM87" i="6"/>
  <c r="EM89" i="6"/>
  <c r="EM62" i="6"/>
  <c r="EM53" i="6"/>
  <c r="EM55" i="6"/>
  <c r="EM57" i="6"/>
  <c r="EM59" i="6"/>
  <c r="EM61" i="6"/>
  <c r="EM64" i="6"/>
  <c r="EM66" i="6"/>
  <c r="EM68" i="6"/>
  <c r="EM70" i="6"/>
  <c r="EM72" i="6"/>
  <c r="EM74" i="6"/>
  <c r="EM76" i="6"/>
  <c r="EM78" i="6"/>
  <c r="EM80" i="6"/>
  <c r="EM82" i="6"/>
  <c r="EM84" i="6"/>
  <c r="EM86" i="6"/>
  <c r="EM88" i="6"/>
  <c r="EM90" i="6"/>
  <c r="EN53" i="6"/>
  <c r="EN55" i="6"/>
  <c r="EN57" i="6"/>
  <c r="EN59" i="6"/>
  <c r="EN61" i="6"/>
  <c r="EN64" i="6"/>
  <c r="EN66" i="6"/>
  <c r="EN68" i="6"/>
  <c r="EN70" i="6"/>
  <c r="EN72" i="6"/>
  <c r="EN74" i="6"/>
  <c r="EN76" i="6"/>
  <c r="EN78" i="6"/>
  <c r="EN80" i="6"/>
  <c r="EN82" i="6"/>
  <c r="EN84" i="6"/>
  <c r="EN86" i="6"/>
  <c r="EN88" i="6"/>
  <c r="EN90" i="6"/>
  <c r="EN52" i="6"/>
  <c r="EN54" i="6"/>
  <c r="EN56" i="6"/>
  <c r="EN58" i="6"/>
  <c r="EN60" i="6"/>
  <c r="EN63" i="6"/>
  <c r="EN65" i="6"/>
  <c r="EN67" i="6"/>
  <c r="EN69" i="6"/>
  <c r="EN71" i="6"/>
  <c r="EN73" i="6"/>
  <c r="EN75" i="6"/>
  <c r="EN77" i="6"/>
  <c r="EN79" i="6"/>
  <c r="EN81" i="6"/>
  <c r="EN83" i="6"/>
  <c r="EN85" i="6"/>
  <c r="EN87" i="6"/>
  <c r="EN89" i="6"/>
  <c r="EN62" i="6"/>
  <c r="EK51" i="6"/>
  <c r="EI51" i="6"/>
  <c r="EO49" i="3" l="1"/>
  <c r="EO86" i="3"/>
  <c r="EO50" i="3"/>
  <c r="EO48" i="3"/>
  <c r="EO52" i="3"/>
  <c r="EO54" i="3"/>
  <c r="EO51" i="3"/>
  <c r="EO55" i="3"/>
  <c r="EO53" i="3"/>
  <c r="EO56" i="3"/>
  <c r="EO59" i="3"/>
  <c r="EO61" i="3"/>
  <c r="EO60" i="3"/>
  <c r="EO63" i="3"/>
  <c r="EO57" i="3"/>
  <c r="EO58" i="3"/>
  <c r="EO66" i="3"/>
  <c r="EO64" i="3"/>
  <c r="EO62" i="3"/>
  <c r="EO70" i="3"/>
  <c r="EO67" i="3"/>
  <c r="EO69" i="3"/>
  <c r="EO72" i="3"/>
  <c r="EO73" i="3"/>
  <c r="EO75" i="3"/>
  <c r="EO74" i="3"/>
  <c r="EO76" i="3"/>
  <c r="EO79" i="3"/>
  <c r="EO77" i="3"/>
  <c r="EO65" i="3"/>
  <c r="EO78" i="3"/>
  <c r="EO68" i="3"/>
  <c r="EO83" i="3"/>
  <c r="EO82" i="3"/>
  <c r="EO88" i="3"/>
  <c r="EO71" i="3"/>
  <c r="EO84" i="3"/>
  <c r="EO90" i="3"/>
  <c r="EO85" i="3"/>
  <c r="EO92" i="3"/>
  <c r="EO94" i="3"/>
  <c r="EO81" i="3"/>
  <c r="EO80" i="3"/>
  <c r="EO87" i="3"/>
  <c r="EO98" i="3"/>
  <c r="EO91" i="3"/>
  <c r="EO95" i="3"/>
  <c r="EO97" i="3"/>
  <c r="EO93" i="3"/>
  <c r="EO99" i="3"/>
  <c r="EO101" i="3"/>
  <c r="EO89" i="3"/>
  <c r="EO96" i="3"/>
  <c r="EO100" i="3"/>
  <c r="EP49" i="3"/>
  <c r="EP86" i="3"/>
  <c r="EP48" i="3"/>
  <c r="EP51" i="3"/>
  <c r="EP52" i="3"/>
  <c r="EP53" i="3"/>
  <c r="EP50" i="3"/>
  <c r="EP54" i="3"/>
  <c r="EP56" i="3"/>
  <c r="EP57" i="3"/>
  <c r="EP60" i="3"/>
  <c r="EP62" i="3"/>
  <c r="EP58" i="3"/>
  <c r="EP59" i="3"/>
  <c r="EP61" i="3"/>
  <c r="EP55" i="3"/>
  <c r="EP63" i="3"/>
  <c r="EP65" i="3"/>
  <c r="EP64" i="3"/>
  <c r="EP69" i="3"/>
  <c r="EP71" i="3"/>
  <c r="EP67" i="3"/>
  <c r="EP68" i="3"/>
  <c r="EP70" i="3"/>
  <c r="EP74" i="3"/>
  <c r="EP76" i="3"/>
  <c r="EP79" i="3"/>
  <c r="EP75" i="3"/>
  <c r="EP77" i="3"/>
  <c r="EP72" i="3"/>
  <c r="EP66" i="3"/>
  <c r="EP78" i="3"/>
  <c r="EP80" i="3"/>
  <c r="EP82" i="3"/>
  <c r="EP73" i="3"/>
  <c r="EP83" i="3"/>
  <c r="EP85" i="3"/>
  <c r="EP88" i="3"/>
  <c r="EP81" i="3"/>
  <c r="EP89" i="3"/>
  <c r="EP87" i="3"/>
  <c r="EP90" i="3"/>
  <c r="EP91" i="3"/>
  <c r="EP93" i="3"/>
  <c r="EP84" i="3"/>
  <c r="EP92" i="3"/>
  <c r="EP94" i="3"/>
  <c r="EP95" i="3"/>
  <c r="EP97" i="3"/>
  <c r="EP96" i="3"/>
  <c r="EP99" i="3"/>
  <c r="EP98" i="3"/>
  <c r="EP100" i="3"/>
  <c r="EP101" i="3"/>
  <c r="EN48" i="3"/>
  <c r="EN50" i="3"/>
  <c r="EN49" i="3"/>
  <c r="EN54" i="3"/>
  <c r="EN51" i="3"/>
  <c r="EN86" i="3"/>
  <c r="EN53" i="3"/>
  <c r="EN55" i="3"/>
  <c r="EN58" i="3"/>
  <c r="EN57" i="3"/>
  <c r="EN56" i="3"/>
  <c r="EN52" i="3"/>
  <c r="EN59" i="3"/>
  <c r="EN61" i="3"/>
  <c r="EN63" i="3"/>
  <c r="EN66" i="3"/>
  <c r="EN64" i="3"/>
  <c r="EN62" i="3"/>
  <c r="EN68" i="3"/>
  <c r="EN70" i="3"/>
  <c r="EN60" i="3"/>
  <c r="EN65" i="3"/>
  <c r="EN74" i="3"/>
  <c r="EN71" i="3"/>
  <c r="EN73" i="3"/>
  <c r="EN75" i="3"/>
  <c r="EN77" i="3"/>
  <c r="EN72" i="3"/>
  <c r="EN78" i="3"/>
  <c r="EN69" i="3"/>
  <c r="EN67" i="3"/>
  <c r="EN84" i="3"/>
  <c r="EN79" i="3"/>
  <c r="EN83" i="3"/>
  <c r="EN88" i="3"/>
  <c r="EN81" i="3"/>
  <c r="EN82" i="3"/>
  <c r="EN76" i="3"/>
  <c r="EN80" i="3"/>
  <c r="EN89" i="3"/>
  <c r="EN90" i="3"/>
  <c r="EN92" i="3"/>
  <c r="EN93" i="3"/>
  <c r="EN87" i="3"/>
  <c r="EN95" i="3"/>
  <c r="EN98" i="3"/>
  <c r="EN100" i="3"/>
  <c r="EN91" i="3"/>
  <c r="EN97" i="3"/>
  <c r="EN94" i="3"/>
  <c r="EN96" i="3"/>
  <c r="EN85" i="3"/>
  <c r="EN99" i="3"/>
  <c r="EN101" i="3"/>
  <c r="ER49" i="3"/>
  <c r="ER86" i="3"/>
  <c r="ER48" i="3"/>
  <c r="ER50" i="3"/>
  <c r="ER52" i="3"/>
  <c r="ER51" i="3"/>
  <c r="ER53" i="3"/>
  <c r="ER54" i="3"/>
  <c r="ER55" i="3"/>
  <c r="ER56" i="3"/>
  <c r="ER60" i="3"/>
  <c r="ER62" i="3"/>
  <c r="ER58" i="3"/>
  <c r="ER61" i="3"/>
  <c r="ER64" i="3"/>
  <c r="ER59" i="3"/>
  <c r="ER63" i="3"/>
  <c r="ER65" i="3"/>
  <c r="ER57" i="3"/>
  <c r="ER69" i="3"/>
  <c r="ER71" i="3"/>
  <c r="ER70" i="3"/>
  <c r="ER68" i="3"/>
  <c r="ER66" i="3"/>
  <c r="ER74" i="3"/>
  <c r="ER76" i="3"/>
  <c r="ER73" i="3"/>
  <c r="ER75" i="3"/>
  <c r="ER77" i="3"/>
  <c r="ER72" i="3"/>
  <c r="ER67" i="3"/>
  <c r="ER78" i="3"/>
  <c r="ER81" i="3"/>
  <c r="ER79" i="3"/>
  <c r="ER80" i="3"/>
  <c r="ER82" i="3"/>
  <c r="ER83" i="3"/>
  <c r="ER91" i="3"/>
  <c r="ER84" i="3"/>
  <c r="ER89" i="3"/>
  <c r="ER94" i="3"/>
  <c r="ER95" i="3"/>
  <c r="ER97" i="3"/>
  <c r="ER88" i="3"/>
  <c r="ER90" i="3"/>
  <c r="ER96" i="3"/>
  <c r="ER87" i="3"/>
  <c r="ER92" i="3"/>
  <c r="ER98" i="3"/>
  <c r="ER100" i="3"/>
  <c r="ER85" i="3"/>
  <c r="ER93" i="3"/>
  <c r="ER99" i="3"/>
  <c r="ER101" i="3"/>
  <c r="EQ50" i="3"/>
  <c r="EQ48" i="3"/>
  <c r="EQ49" i="3"/>
  <c r="EQ53" i="3"/>
  <c r="EQ54" i="3"/>
  <c r="EQ86" i="3"/>
  <c r="EQ51" i="3"/>
  <c r="EQ52" i="3"/>
  <c r="EQ55" i="3"/>
  <c r="EQ56" i="3"/>
  <c r="EQ60" i="3"/>
  <c r="EQ58" i="3"/>
  <c r="EQ62" i="3"/>
  <c r="EQ57" i="3"/>
  <c r="EQ67" i="3"/>
  <c r="EQ59" i="3"/>
  <c r="EQ63" i="3"/>
  <c r="EQ65" i="3"/>
  <c r="EQ66" i="3"/>
  <c r="EQ61" i="3"/>
  <c r="EQ68" i="3"/>
  <c r="EQ64" i="3"/>
  <c r="EQ71" i="3"/>
  <c r="EQ69" i="3"/>
  <c r="EQ70" i="3"/>
  <c r="EQ74" i="3"/>
  <c r="EQ76" i="3"/>
  <c r="EQ79" i="3"/>
  <c r="EQ75" i="3"/>
  <c r="EQ77" i="3"/>
  <c r="EQ72" i="3"/>
  <c r="EQ78" i="3"/>
  <c r="EQ73" i="3"/>
  <c r="EQ80" i="3"/>
  <c r="EQ81" i="3"/>
  <c r="EQ82" i="3"/>
  <c r="EQ85" i="3"/>
  <c r="EQ90" i="3"/>
  <c r="EQ87" i="3"/>
  <c r="EQ89" i="3"/>
  <c r="EQ83" i="3"/>
  <c r="EQ84" i="3"/>
  <c r="EQ88" i="3"/>
  <c r="EQ91" i="3"/>
  <c r="EQ96" i="3"/>
  <c r="EQ94" i="3"/>
  <c r="EQ95" i="3"/>
  <c r="EQ92" i="3"/>
  <c r="EQ97" i="3"/>
  <c r="EQ93" i="3"/>
  <c r="EQ101" i="3"/>
  <c r="EQ99" i="3"/>
  <c r="EQ100" i="3"/>
  <c r="EQ98" i="3"/>
  <c r="EN202" i="3"/>
  <c r="EN203" i="3"/>
  <c r="EN199" i="3"/>
  <c r="EN200" i="3"/>
  <c r="EN201" i="3"/>
  <c r="EQ202" i="3"/>
  <c r="EQ203" i="3"/>
  <c r="EQ200" i="3"/>
  <c r="EQ201" i="3"/>
  <c r="EQ199" i="3"/>
  <c r="EO201" i="3"/>
  <c r="EO202" i="3"/>
  <c r="EO203" i="3"/>
  <c r="EO199" i="3"/>
  <c r="EO200" i="3"/>
  <c r="EP202" i="3"/>
  <c r="EP203" i="3"/>
  <c r="EP200" i="3"/>
  <c r="EP201" i="3"/>
  <c r="EP199" i="3"/>
  <c r="ER202" i="3"/>
  <c r="ER203" i="3"/>
  <c r="ER201" i="3"/>
  <c r="ER199" i="3"/>
  <c r="ER200" i="3"/>
  <c r="ER20" i="3"/>
  <c r="ER19" i="3"/>
  <c r="ER21" i="3"/>
  <c r="ER23" i="3"/>
  <c r="ER24" i="3"/>
  <c r="ER25" i="3"/>
  <c r="ER22" i="3"/>
  <c r="ER27" i="3"/>
  <c r="ER29" i="3"/>
  <c r="ER26" i="3"/>
  <c r="ER28" i="3"/>
  <c r="ER31" i="3"/>
  <c r="ER30" i="3"/>
  <c r="ER34" i="3"/>
  <c r="ER32" i="3"/>
  <c r="ER33" i="3"/>
  <c r="ER35" i="3"/>
  <c r="ER38" i="3"/>
  <c r="ER37" i="3"/>
  <c r="ER36" i="3"/>
  <c r="ER40" i="3"/>
  <c r="ER43" i="3"/>
  <c r="ER39" i="3"/>
  <c r="ER42" i="3"/>
  <c r="ER41" i="3"/>
  <c r="ER47" i="3"/>
  <c r="ER44" i="3"/>
  <c r="ER46" i="3"/>
  <c r="ER45" i="3"/>
  <c r="ER142" i="3"/>
  <c r="ER141" i="3"/>
  <c r="ER146" i="3"/>
  <c r="ER140" i="3"/>
  <c r="ER144" i="3"/>
  <c r="ER143" i="3"/>
  <c r="ER147" i="3"/>
  <c r="ER193" i="3"/>
  <c r="ER197" i="3"/>
  <c r="ER192" i="3"/>
  <c r="ER196" i="3"/>
  <c r="ER191" i="3"/>
  <c r="ER194" i="3"/>
  <c r="ER195" i="3"/>
  <c r="ER213" i="3"/>
  <c r="ER217" i="3"/>
  <c r="ER216" i="3"/>
  <c r="ER220" i="3"/>
  <c r="ER215" i="3"/>
  <c r="ER219" i="3"/>
  <c r="ER198" i="3"/>
  <c r="ER212" i="3"/>
  <c r="ER218" i="3"/>
  <c r="ER224" i="3"/>
  <c r="ER222" i="3"/>
  <c r="ER223" i="3"/>
  <c r="ER227" i="3"/>
  <c r="ER225" i="3"/>
  <c r="ER230" i="3"/>
  <c r="ER226" i="3"/>
  <c r="ER228" i="3"/>
  <c r="ER221" i="3"/>
  <c r="ER235" i="3"/>
  <c r="ER229" i="3"/>
  <c r="ER234" i="3"/>
  <c r="ER238" i="3"/>
  <c r="ER233" i="3"/>
  <c r="ER236" i="3"/>
  <c r="ER231" i="3"/>
  <c r="ER239" i="3"/>
  <c r="ER243" i="3"/>
  <c r="ER247" i="3"/>
  <c r="ER251" i="3"/>
  <c r="ER242" i="3"/>
  <c r="ER246" i="3"/>
  <c r="ER250" i="3"/>
  <c r="ER232" i="3"/>
  <c r="ER237" i="3"/>
  <c r="ER244" i="3"/>
  <c r="ER248" i="3"/>
  <c r="ER252" i="3"/>
  <c r="ER256" i="3"/>
  <c r="ER245" i="3"/>
  <c r="ER257" i="3"/>
  <c r="ER241" i="3"/>
  <c r="ER254" i="3"/>
  <c r="ER249" i="3"/>
  <c r="ER253" i="3"/>
  <c r="ER255" i="3"/>
  <c r="ER260" i="3"/>
  <c r="ER262" i="3"/>
  <c r="ER266" i="3"/>
  <c r="ER270" i="3"/>
  <c r="ER274" i="3"/>
  <c r="ER261" i="3"/>
  <c r="ER265" i="3"/>
  <c r="ER269" i="3"/>
  <c r="ER273" i="3"/>
  <c r="ER277" i="3"/>
  <c r="ER240" i="3"/>
  <c r="ER259" i="3"/>
  <c r="ER264" i="3"/>
  <c r="ER268" i="3"/>
  <c r="ER263" i="3"/>
  <c r="ER267" i="3"/>
  <c r="ER271" i="3"/>
  <c r="ER258" i="3"/>
  <c r="ER278" i="3"/>
  <c r="ER282" i="3"/>
  <c r="ER276" i="3"/>
  <c r="ER280" i="3"/>
  <c r="ER272" i="3"/>
  <c r="ER275" i="3"/>
  <c r="ER286" i="3"/>
  <c r="ER290" i="3"/>
  <c r="ER294" i="3"/>
  <c r="ER298" i="3"/>
  <c r="ER285" i="3"/>
  <c r="ER289" i="3"/>
  <c r="ER293" i="3"/>
  <c r="ER297" i="3"/>
  <c r="ER279" i="3"/>
  <c r="ER283" i="3"/>
  <c r="ER284" i="3"/>
  <c r="ER288" i="3"/>
  <c r="ER292" i="3"/>
  <c r="ER296" i="3"/>
  <c r="ER281" i="3"/>
  <c r="ER287" i="3"/>
  <c r="ER291" i="3"/>
  <c r="ER295" i="3"/>
  <c r="ER302" i="3"/>
  <c r="ER306" i="3"/>
  <c r="ER310" i="3"/>
  <c r="ER314" i="3"/>
  <c r="ER301" i="3"/>
  <c r="ER305" i="3"/>
  <c r="ER309" i="3"/>
  <c r="ER304" i="3"/>
  <c r="ER308" i="3"/>
  <c r="ER312" i="3"/>
  <c r="ER316" i="3"/>
  <c r="ER300" i="3"/>
  <c r="ER303" i="3"/>
  <c r="ER317" i="3"/>
  <c r="ER318" i="3"/>
  <c r="ER322" i="3"/>
  <c r="ER326" i="3"/>
  <c r="ER330" i="3"/>
  <c r="ER313" i="3"/>
  <c r="ER321" i="3"/>
  <c r="ER325" i="3"/>
  <c r="ER329" i="3"/>
  <c r="ER333" i="3"/>
  <c r="ER315" i="3"/>
  <c r="ER320" i="3"/>
  <c r="ER324" i="3"/>
  <c r="ER328" i="3"/>
  <c r="ER332" i="3"/>
  <c r="ER311" i="3"/>
  <c r="ER319" i="3"/>
  <c r="ER323" i="3"/>
  <c r="ER327" i="3"/>
  <c r="ER331" i="3"/>
  <c r="ER336" i="3"/>
  <c r="ER340" i="3"/>
  <c r="ER344" i="3"/>
  <c r="ER307" i="3"/>
  <c r="ER299" i="3"/>
  <c r="ER334" i="3"/>
  <c r="ER335" i="3"/>
  <c r="ER339" i="3"/>
  <c r="ER343" i="3"/>
  <c r="ER338" i="3"/>
  <c r="ER342" i="3"/>
  <c r="ER346" i="3"/>
  <c r="ER352" i="3"/>
  <c r="ER356" i="3"/>
  <c r="ER360" i="3"/>
  <c r="ER364" i="3"/>
  <c r="ER345" i="3"/>
  <c r="ER351" i="3"/>
  <c r="ER355" i="3"/>
  <c r="ER359" i="3"/>
  <c r="ER363" i="3"/>
  <c r="ER341" i="3"/>
  <c r="ER354" i="3"/>
  <c r="ER358" i="3"/>
  <c r="ER362" i="3"/>
  <c r="ER361" i="3"/>
  <c r="ER337" i="3"/>
  <c r="ER347" i="3"/>
  <c r="ER353" i="3"/>
  <c r="ER365" i="3"/>
  <c r="ER369" i="3"/>
  <c r="ER373" i="3"/>
  <c r="ER377" i="3"/>
  <c r="ER348" i="3"/>
  <c r="ER349" i="3"/>
  <c r="ER368" i="3"/>
  <c r="ER372" i="3"/>
  <c r="ER376" i="3"/>
  <c r="ER367" i="3"/>
  <c r="ER371" i="3"/>
  <c r="ER375" i="3"/>
  <c r="ER379" i="3"/>
  <c r="ER366" i="3"/>
  <c r="ER385" i="3"/>
  <c r="ER382" i="3"/>
  <c r="ER388" i="3"/>
  <c r="ER392" i="3"/>
  <c r="ER396" i="3"/>
  <c r="ER400" i="3"/>
  <c r="ER404" i="3"/>
  <c r="ER408" i="3"/>
  <c r="ER412" i="3"/>
  <c r="ER416" i="3"/>
  <c r="ER350" i="3"/>
  <c r="ER378" i="3"/>
  <c r="ER383" i="3"/>
  <c r="ER387" i="3"/>
  <c r="ER391" i="3"/>
  <c r="ER395" i="3"/>
  <c r="ER399" i="3"/>
  <c r="ER403" i="3"/>
  <c r="ER357" i="3"/>
  <c r="ER374" i="3"/>
  <c r="ER384" i="3"/>
  <c r="ER386" i="3"/>
  <c r="ER390" i="3"/>
  <c r="ER394" i="3"/>
  <c r="ER398" i="3"/>
  <c r="ER402" i="3"/>
  <c r="ER406" i="3"/>
  <c r="ER410" i="3"/>
  <c r="ER414" i="3"/>
  <c r="ER401" i="3"/>
  <c r="ER411" i="3"/>
  <c r="ER420" i="3"/>
  <c r="ER424" i="3"/>
  <c r="ER428" i="3"/>
  <c r="ER432" i="3"/>
  <c r="ER397" i="3"/>
  <c r="ER407" i="3"/>
  <c r="ER419" i="3"/>
  <c r="ER370" i="3"/>
  <c r="ER409" i="3"/>
  <c r="ER417" i="3"/>
  <c r="ER380" i="3"/>
  <c r="ER393" i="3"/>
  <c r="ER381" i="3"/>
  <c r="ER389" i="3"/>
  <c r="ER405" i="3"/>
  <c r="ER421" i="3"/>
  <c r="ER425" i="3"/>
  <c r="ER429" i="3"/>
  <c r="ER433" i="3"/>
  <c r="ER437" i="3"/>
  <c r="ER441" i="3"/>
  <c r="ER435" i="3"/>
  <c r="ER438" i="3"/>
  <c r="ER445" i="3"/>
  <c r="ER449" i="3"/>
  <c r="ER453" i="3"/>
  <c r="ER457" i="3"/>
  <c r="ER413" i="3"/>
  <c r="ER418" i="3"/>
  <c r="ER427" i="3"/>
  <c r="ER431" i="3"/>
  <c r="ER436" i="3"/>
  <c r="ER439" i="3"/>
  <c r="ER442" i="3"/>
  <c r="ER448" i="3"/>
  <c r="ER452" i="3"/>
  <c r="ER456" i="3"/>
  <c r="ER415" i="3"/>
  <c r="ER426" i="3"/>
  <c r="ER440" i="3"/>
  <c r="ER443" i="3"/>
  <c r="ER447" i="3"/>
  <c r="ER451" i="3"/>
  <c r="ER455" i="3"/>
  <c r="ER422" i="3"/>
  <c r="ER430" i="3"/>
  <c r="ER423" i="3"/>
  <c r="ER434" i="3"/>
  <c r="ER444" i="3"/>
  <c r="ER446" i="3"/>
  <c r="ER450" i="3"/>
  <c r="ER454" i="3"/>
  <c r="ER458" i="3"/>
  <c r="EQ20" i="3"/>
  <c r="EQ19" i="3"/>
  <c r="EQ22" i="3"/>
  <c r="EQ21" i="3"/>
  <c r="EQ23" i="3"/>
  <c r="EQ25" i="3"/>
  <c r="EQ24" i="3"/>
  <c r="EQ27" i="3"/>
  <c r="EQ26" i="3"/>
  <c r="EQ29" i="3"/>
  <c r="EQ28" i="3"/>
  <c r="EQ31" i="3"/>
  <c r="EQ30" i="3"/>
  <c r="EQ34" i="3"/>
  <c r="EQ32" i="3"/>
  <c r="EQ33" i="3"/>
  <c r="EQ35" i="3"/>
  <c r="EQ38" i="3"/>
  <c r="EQ37" i="3"/>
  <c r="EQ36" i="3"/>
  <c r="EQ39" i="3"/>
  <c r="EQ43" i="3"/>
  <c r="EQ40" i="3"/>
  <c r="EQ44" i="3"/>
  <c r="EQ46" i="3"/>
  <c r="EQ41" i="3"/>
  <c r="EQ45" i="3"/>
  <c r="EQ42" i="3"/>
  <c r="EQ141" i="3"/>
  <c r="EQ146" i="3"/>
  <c r="EQ140" i="3"/>
  <c r="EQ144" i="3"/>
  <c r="EQ47" i="3"/>
  <c r="EQ147" i="3"/>
  <c r="EQ191" i="3"/>
  <c r="EQ143" i="3"/>
  <c r="EQ193" i="3"/>
  <c r="EQ197" i="3"/>
  <c r="EQ192" i="3"/>
  <c r="EQ196" i="3"/>
  <c r="EQ195" i="3"/>
  <c r="EQ194" i="3"/>
  <c r="EQ142" i="3"/>
  <c r="EQ198" i="3"/>
  <c r="EQ213" i="3"/>
  <c r="EQ216" i="3"/>
  <c r="EQ220" i="3"/>
  <c r="EQ215" i="3"/>
  <c r="EQ224" i="3"/>
  <c r="EQ221" i="3"/>
  <c r="EQ222" i="3"/>
  <c r="EQ226" i="3"/>
  <c r="EQ212" i="3"/>
  <c r="EQ218" i="3"/>
  <c r="EQ219" i="3"/>
  <c r="EQ225" i="3"/>
  <c r="EQ217" i="3"/>
  <c r="EQ229" i="3"/>
  <c r="EQ223" i="3"/>
  <c r="EQ227" i="3"/>
  <c r="EQ231" i="3"/>
  <c r="EQ228" i="3"/>
  <c r="EQ235" i="3"/>
  <c r="EQ234" i="3"/>
  <c r="EQ238" i="3"/>
  <c r="EQ233" i="3"/>
  <c r="EQ236" i="3"/>
  <c r="EQ240" i="3"/>
  <c r="EQ230" i="3"/>
  <c r="EQ239" i="3"/>
  <c r="EQ243" i="3"/>
  <c r="EQ247" i="3"/>
  <c r="EQ251" i="3"/>
  <c r="EQ242" i="3"/>
  <c r="EQ246" i="3"/>
  <c r="EQ250" i="3"/>
  <c r="EQ254" i="3"/>
  <c r="EQ244" i="3"/>
  <c r="EQ248" i="3"/>
  <c r="EQ256" i="3"/>
  <c r="EQ257" i="3"/>
  <c r="EQ241" i="3"/>
  <c r="EQ260" i="3"/>
  <c r="EQ259" i="3"/>
  <c r="EQ232" i="3"/>
  <c r="EQ237" i="3"/>
  <c r="EQ252" i="3"/>
  <c r="EQ258" i="3"/>
  <c r="EQ249" i="3"/>
  <c r="EQ261" i="3"/>
  <c r="EQ265" i="3"/>
  <c r="EQ269" i="3"/>
  <c r="EQ273" i="3"/>
  <c r="EQ253" i="3"/>
  <c r="EQ255" i="3"/>
  <c r="EQ264" i="3"/>
  <c r="EQ268" i="3"/>
  <c r="EQ272" i="3"/>
  <c r="EQ245" i="3"/>
  <c r="EQ262" i="3"/>
  <c r="EQ266" i="3"/>
  <c r="EQ270" i="3"/>
  <c r="EQ274" i="3"/>
  <c r="EQ278" i="3"/>
  <c r="EQ267" i="3"/>
  <c r="EQ276" i="3"/>
  <c r="EQ263" i="3"/>
  <c r="EQ281" i="3"/>
  <c r="EQ271" i="3"/>
  <c r="EQ277" i="3"/>
  <c r="EQ275" i="3"/>
  <c r="EQ279" i="3"/>
  <c r="EQ283" i="3"/>
  <c r="EQ285" i="3"/>
  <c r="EQ289" i="3"/>
  <c r="EQ293" i="3"/>
  <c r="EQ297" i="3"/>
  <c r="EQ284" i="3"/>
  <c r="EQ288" i="3"/>
  <c r="EQ292" i="3"/>
  <c r="EQ296" i="3"/>
  <c r="EQ282" i="3"/>
  <c r="EQ287" i="3"/>
  <c r="EQ291" i="3"/>
  <c r="EQ295" i="3"/>
  <c r="EQ299" i="3"/>
  <c r="EQ302" i="3"/>
  <c r="EQ306" i="3"/>
  <c r="EQ310" i="3"/>
  <c r="EQ314" i="3"/>
  <c r="EQ301" i="3"/>
  <c r="EQ305" i="3"/>
  <c r="EQ309" i="3"/>
  <c r="EQ313" i="3"/>
  <c r="EQ317" i="3"/>
  <c r="EQ294" i="3"/>
  <c r="EQ290" i="3"/>
  <c r="EQ298" i="3"/>
  <c r="EQ304" i="3"/>
  <c r="EQ308" i="3"/>
  <c r="EQ312" i="3"/>
  <c r="EQ286" i="3"/>
  <c r="EQ300" i="3"/>
  <c r="EQ280" i="3"/>
  <c r="EQ303" i="3"/>
  <c r="EQ307" i="3"/>
  <c r="EQ311" i="3"/>
  <c r="EQ315" i="3"/>
  <c r="EQ316" i="3"/>
  <c r="EQ321" i="3"/>
  <c r="EQ325" i="3"/>
  <c r="EQ329" i="3"/>
  <c r="EQ320" i="3"/>
  <c r="EQ324" i="3"/>
  <c r="EQ328" i="3"/>
  <c r="EQ319" i="3"/>
  <c r="EQ323" i="3"/>
  <c r="EQ327" i="3"/>
  <c r="EQ331" i="3"/>
  <c r="EQ336" i="3"/>
  <c r="EQ340" i="3"/>
  <c r="EQ344" i="3"/>
  <c r="EQ348" i="3"/>
  <c r="EQ332" i="3"/>
  <c r="EQ330" i="3"/>
  <c r="EQ334" i="3"/>
  <c r="EQ335" i="3"/>
  <c r="EQ339" i="3"/>
  <c r="EQ343" i="3"/>
  <c r="EQ347" i="3"/>
  <c r="EQ326" i="3"/>
  <c r="EQ333" i="3"/>
  <c r="EQ338" i="3"/>
  <c r="EQ342" i="3"/>
  <c r="EQ346" i="3"/>
  <c r="EQ322" i="3"/>
  <c r="EQ345" i="3"/>
  <c r="EQ351" i="3"/>
  <c r="EQ355" i="3"/>
  <c r="EQ359" i="3"/>
  <c r="EQ363" i="3"/>
  <c r="EQ341" i="3"/>
  <c r="EQ354" i="3"/>
  <c r="EQ358" i="3"/>
  <c r="EQ318" i="3"/>
  <c r="EQ337" i="3"/>
  <c r="EQ349" i="3"/>
  <c r="EQ350" i="3"/>
  <c r="EQ353" i="3"/>
  <c r="EQ357" i="3"/>
  <c r="EQ361" i="3"/>
  <c r="EQ365" i="3"/>
  <c r="EQ369" i="3"/>
  <c r="EQ373" i="3"/>
  <c r="EQ377" i="3"/>
  <c r="EQ381" i="3"/>
  <c r="EQ385" i="3"/>
  <c r="EQ360" i="3"/>
  <c r="EQ368" i="3"/>
  <c r="EQ372" i="3"/>
  <c r="EQ376" i="3"/>
  <c r="EQ380" i="3"/>
  <c r="EQ384" i="3"/>
  <c r="EQ356" i="3"/>
  <c r="EQ367" i="3"/>
  <c r="EQ371" i="3"/>
  <c r="EQ375" i="3"/>
  <c r="EQ379" i="3"/>
  <c r="EQ362" i="3"/>
  <c r="EQ382" i="3"/>
  <c r="EQ388" i="3"/>
  <c r="EQ392" i="3"/>
  <c r="EQ396" i="3"/>
  <c r="EQ400" i="3"/>
  <c r="EQ404" i="3"/>
  <c r="EQ408" i="3"/>
  <c r="EQ412" i="3"/>
  <c r="EQ416" i="3"/>
  <c r="EQ378" i="3"/>
  <c r="EQ383" i="3"/>
  <c r="EQ387" i="3"/>
  <c r="EQ391" i="3"/>
  <c r="EQ395" i="3"/>
  <c r="EQ399" i="3"/>
  <c r="EQ403" i="3"/>
  <c r="EQ407" i="3"/>
  <c r="EQ411" i="3"/>
  <c r="EQ415" i="3"/>
  <c r="EQ374" i="3"/>
  <c r="EQ386" i="3"/>
  <c r="EQ390" i="3"/>
  <c r="EQ394" i="3"/>
  <c r="EQ398" i="3"/>
  <c r="EQ402" i="3"/>
  <c r="EQ406" i="3"/>
  <c r="EQ370" i="3"/>
  <c r="EQ352" i="3"/>
  <c r="EQ366" i="3"/>
  <c r="EQ397" i="3"/>
  <c r="EQ409" i="3"/>
  <c r="EQ417" i="3"/>
  <c r="EQ393" i="3"/>
  <c r="EQ418" i="3"/>
  <c r="EQ422" i="3"/>
  <c r="EQ426" i="3"/>
  <c r="EQ430" i="3"/>
  <c r="EQ389" i="3"/>
  <c r="EQ405" i="3"/>
  <c r="EQ414" i="3"/>
  <c r="EQ421" i="3"/>
  <c r="EQ425" i="3"/>
  <c r="EQ429" i="3"/>
  <c r="EQ433" i="3"/>
  <c r="EQ437" i="3"/>
  <c r="EQ441" i="3"/>
  <c r="EQ364" i="3"/>
  <c r="EQ413" i="3"/>
  <c r="EQ420" i="3"/>
  <c r="EQ428" i="3"/>
  <c r="EQ401" i="3"/>
  <c r="EQ427" i="3"/>
  <c r="EQ431" i="3"/>
  <c r="EQ436" i="3"/>
  <c r="EQ439" i="3"/>
  <c r="EQ442" i="3"/>
  <c r="EQ448" i="3"/>
  <c r="EQ452" i="3"/>
  <c r="EQ456" i="3"/>
  <c r="EQ458" i="3"/>
  <c r="EQ410" i="3"/>
  <c r="EQ432" i="3"/>
  <c r="EQ455" i="3"/>
  <c r="EQ419" i="3"/>
  <c r="EQ438" i="3"/>
  <c r="EQ445" i="3"/>
  <c r="EQ440" i="3"/>
  <c r="EQ443" i="3"/>
  <c r="EQ447" i="3"/>
  <c r="EQ451" i="3"/>
  <c r="EQ449" i="3"/>
  <c r="EQ424" i="3"/>
  <c r="EQ454" i="3"/>
  <c r="EQ435" i="3"/>
  <c r="EQ453" i="3"/>
  <c r="EQ423" i="3"/>
  <c r="EQ434" i="3"/>
  <c r="EQ444" i="3"/>
  <c r="EQ446" i="3"/>
  <c r="EQ450" i="3"/>
  <c r="EQ457" i="3"/>
  <c r="EP20" i="3"/>
  <c r="EP19" i="3"/>
  <c r="EP22" i="3"/>
  <c r="EP21" i="3"/>
  <c r="EP23" i="3"/>
  <c r="EP24" i="3"/>
  <c r="EP25" i="3"/>
  <c r="EP28" i="3"/>
  <c r="EP26" i="3"/>
  <c r="EP30" i="3"/>
  <c r="EP27" i="3"/>
  <c r="EP29" i="3"/>
  <c r="EP31" i="3"/>
  <c r="EP32" i="3"/>
  <c r="EP33" i="3"/>
  <c r="EP37" i="3"/>
  <c r="EP34" i="3"/>
  <c r="EP38" i="3"/>
  <c r="EP39" i="3"/>
  <c r="EP42" i="3"/>
  <c r="EP41" i="3"/>
  <c r="EP35" i="3"/>
  <c r="EP40" i="3"/>
  <c r="EP44" i="3"/>
  <c r="EP46" i="3"/>
  <c r="EP36" i="3"/>
  <c r="EP45" i="3"/>
  <c r="EP47" i="3"/>
  <c r="EP141" i="3"/>
  <c r="EP146" i="3"/>
  <c r="EP43" i="3"/>
  <c r="EP140" i="3"/>
  <c r="EP144" i="3"/>
  <c r="EP143" i="3"/>
  <c r="EP147" i="3"/>
  <c r="EP142" i="3"/>
  <c r="EP192" i="3"/>
  <c r="EP196" i="3"/>
  <c r="EP191" i="3"/>
  <c r="EP195" i="3"/>
  <c r="EP194" i="3"/>
  <c r="EP193" i="3"/>
  <c r="EP197" i="3"/>
  <c r="EP213" i="3"/>
  <c r="EP212" i="3"/>
  <c r="EP216" i="3"/>
  <c r="EP220" i="3"/>
  <c r="EP215" i="3"/>
  <c r="EP219" i="3"/>
  <c r="EP218" i="3"/>
  <c r="EP217" i="3"/>
  <c r="EP221" i="3"/>
  <c r="EP223" i="3"/>
  <c r="EP198" i="3"/>
  <c r="EP222" i="3"/>
  <c r="EP226" i="3"/>
  <c r="EP229" i="3"/>
  <c r="EP233" i="3"/>
  <c r="EP224" i="3"/>
  <c r="EP227" i="3"/>
  <c r="EP225" i="3"/>
  <c r="EP234" i="3"/>
  <c r="EP238" i="3"/>
  <c r="EP231" i="3"/>
  <c r="EP232" i="3"/>
  <c r="EP237" i="3"/>
  <c r="EP230" i="3"/>
  <c r="EP228" i="3"/>
  <c r="EP235" i="3"/>
  <c r="EP242" i="3"/>
  <c r="EP246" i="3"/>
  <c r="EP250" i="3"/>
  <c r="EP236" i="3"/>
  <c r="EP240" i="3"/>
  <c r="EP241" i="3"/>
  <c r="EP245" i="3"/>
  <c r="EP249" i="3"/>
  <c r="EP253" i="3"/>
  <c r="EP239" i="3"/>
  <c r="EP243" i="3"/>
  <c r="EP247" i="3"/>
  <c r="EP251" i="3"/>
  <c r="EP255" i="3"/>
  <c r="EP248" i="3"/>
  <c r="EP254" i="3"/>
  <c r="EP244" i="3"/>
  <c r="EP261" i="3"/>
  <c r="EP265" i="3"/>
  <c r="EP269" i="3"/>
  <c r="EP273" i="3"/>
  <c r="EP252" i="3"/>
  <c r="EP257" i="3"/>
  <c r="EP264" i="3"/>
  <c r="EP268" i="3"/>
  <c r="EP272" i="3"/>
  <c r="EP276" i="3"/>
  <c r="EP259" i="3"/>
  <c r="EP263" i="3"/>
  <c r="EP267" i="3"/>
  <c r="EP256" i="3"/>
  <c r="EP258" i="3"/>
  <c r="EP262" i="3"/>
  <c r="EP266" i="3"/>
  <c r="EP270" i="3"/>
  <c r="EP260" i="3"/>
  <c r="EP274" i="3"/>
  <c r="EP281" i="3"/>
  <c r="EP271" i="3"/>
  <c r="EP277" i="3"/>
  <c r="EP275" i="3"/>
  <c r="EP279" i="3"/>
  <c r="EP285" i="3"/>
  <c r="EP289" i="3"/>
  <c r="EP293" i="3"/>
  <c r="EP297" i="3"/>
  <c r="EP278" i="3"/>
  <c r="EP283" i="3"/>
  <c r="EP284" i="3"/>
  <c r="EP288" i="3"/>
  <c r="EP292" i="3"/>
  <c r="EP296" i="3"/>
  <c r="EP300" i="3"/>
  <c r="EP282" i="3"/>
  <c r="EP287" i="3"/>
  <c r="EP291" i="3"/>
  <c r="EP295" i="3"/>
  <c r="EP299" i="3"/>
  <c r="EP280" i="3"/>
  <c r="EP286" i="3"/>
  <c r="EP290" i="3"/>
  <c r="EP294" i="3"/>
  <c r="EP301" i="3"/>
  <c r="EP305" i="3"/>
  <c r="EP309" i="3"/>
  <c r="EP313" i="3"/>
  <c r="EP317" i="3"/>
  <c r="EP298" i="3"/>
  <c r="EP304" i="3"/>
  <c r="EP308" i="3"/>
  <c r="EP312" i="3"/>
  <c r="EP303" i="3"/>
  <c r="EP307" i="3"/>
  <c r="EP311" i="3"/>
  <c r="EP315" i="3"/>
  <c r="EP316" i="3"/>
  <c r="EP321" i="3"/>
  <c r="EP325" i="3"/>
  <c r="EP329" i="3"/>
  <c r="EP320" i="3"/>
  <c r="EP324" i="3"/>
  <c r="EP328" i="3"/>
  <c r="EP332" i="3"/>
  <c r="EP310" i="3"/>
  <c r="EP319" i="3"/>
  <c r="EP323" i="3"/>
  <c r="EP327" i="3"/>
  <c r="EP331" i="3"/>
  <c r="EP306" i="3"/>
  <c r="EP314" i="3"/>
  <c r="EP302" i="3"/>
  <c r="EP318" i="3"/>
  <c r="EP322" i="3"/>
  <c r="EP326" i="3"/>
  <c r="EP330" i="3"/>
  <c r="EP334" i="3"/>
  <c r="EP335" i="3"/>
  <c r="EP339" i="3"/>
  <c r="EP343" i="3"/>
  <c r="EP347" i="3"/>
  <c r="EP333" i="3"/>
  <c r="EP338" i="3"/>
  <c r="EP342" i="3"/>
  <c r="EP346" i="3"/>
  <c r="EP337" i="3"/>
  <c r="EP341" i="3"/>
  <c r="EP345" i="3"/>
  <c r="EP349" i="3"/>
  <c r="EP340" i="3"/>
  <c r="EP351" i="3"/>
  <c r="EP355" i="3"/>
  <c r="EP359" i="3"/>
  <c r="EP363" i="3"/>
  <c r="EP336" i="3"/>
  <c r="EP354" i="3"/>
  <c r="EP358" i="3"/>
  <c r="EP362" i="3"/>
  <c r="EP350" i="3"/>
  <c r="EP353" i="3"/>
  <c r="EP357" i="3"/>
  <c r="EP361" i="3"/>
  <c r="EP348" i="3"/>
  <c r="EP360" i="3"/>
  <c r="EP368" i="3"/>
  <c r="EP372" i="3"/>
  <c r="EP376" i="3"/>
  <c r="EP380" i="3"/>
  <c r="EP356" i="3"/>
  <c r="EP367" i="3"/>
  <c r="EP371" i="3"/>
  <c r="EP375" i="3"/>
  <c r="EP379" i="3"/>
  <c r="EP352" i="3"/>
  <c r="EP364" i="3"/>
  <c r="EP366" i="3"/>
  <c r="EP370" i="3"/>
  <c r="EP374" i="3"/>
  <c r="EP378" i="3"/>
  <c r="EP344" i="3"/>
  <c r="EP373" i="3"/>
  <c r="EP383" i="3"/>
  <c r="EP387" i="3"/>
  <c r="EP391" i="3"/>
  <c r="EP395" i="3"/>
  <c r="EP399" i="3"/>
  <c r="EP403" i="3"/>
  <c r="EP407" i="3"/>
  <c r="EP411" i="3"/>
  <c r="EP415" i="3"/>
  <c r="EP369" i="3"/>
  <c r="EP386" i="3"/>
  <c r="EP390" i="3"/>
  <c r="EP394" i="3"/>
  <c r="EP398" i="3"/>
  <c r="EP402" i="3"/>
  <c r="EP384" i="3"/>
  <c r="EP381" i="3"/>
  <c r="EP389" i="3"/>
  <c r="EP393" i="3"/>
  <c r="EP397" i="3"/>
  <c r="EP401" i="3"/>
  <c r="EP405" i="3"/>
  <c r="EP409" i="3"/>
  <c r="EP413" i="3"/>
  <c r="EP417" i="3"/>
  <c r="EP382" i="3"/>
  <c r="EP385" i="3"/>
  <c r="EP392" i="3"/>
  <c r="EP410" i="3"/>
  <c r="EP419" i="3"/>
  <c r="EP423" i="3"/>
  <c r="EP427" i="3"/>
  <c r="EP431" i="3"/>
  <c r="EP377" i="3"/>
  <c r="EP388" i="3"/>
  <c r="EP404" i="3"/>
  <c r="EP418" i="3"/>
  <c r="EP416" i="3"/>
  <c r="EP396" i="3"/>
  <c r="EP420" i="3"/>
  <c r="EP424" i="3"/>
  <c r="EP428" i="3"/>
  <c r="EP432" i="3"/>
  <c r="EP436" i="3"/>
  <c r="EP440" i="3"/>
  <c r="EP444" i="3"/>
  <c r="EP400" i="3"/>
  <c r="EP439" i="3"/>
  <c r="EP442" i="3"/>
  <c r="EP448" i="3"/>
  <c r="EP452" i="3"/>
  <c r="EP456" i="3"/>
  <c r="EP421" i="3"/>
  <c r="EP406" i="3"/>
  <c r="EP426" i="3"/>
  <c r="EP443" i="3"/>
  <c r="EP447" i="3"/>
  <c r="EP451" i="3"/>
  <c r="EP455" i="3"/>
  <c r="EP429" i="3"/>
  <c r="EP425" i="3"/>
  <c r="EP433" i="3"/>
  <c r="EP414" i="3"/>
  <c r="EP434" i="3"/>
  <c r="EP437" i="3"/>
  <c r="EP446" i="3"/>
  <c r="EP450" i="3"/>
  <c r="EP454" i="3"/>
  <c r="EP458" i="3"/>
  <c r="EP365" i="3"/>
  <c r="EP408" i="3"/>
  <c r="EP422" i="3"/>
  <c r="EP430" i="3"/>
  <c r="EP435" i="3"/>
  <c r="EP438" i="3"/>
  <c r="EP441" i="3"/>
  <c r="EP445" i="3"/>
  <c r="EP449" i="3"/>
  <c r="EP453" i="3"/>
  <c r="EP457" i="3"/>
  <c r="EP412" i="3"/>
  <c r="EO19" i="3"/>
  <c r="EO22" i="3"/>
  <c r="EO21" i="3"/>
  <c r="EO20" i="3"/>
  <c r="EO25" i="3"/>
  <c r="EO27" i="3"/>
  <c r="EO23" i="3"/>
  <c r="EO24" i="3"/>
  <c r="EO26" i="3"/>
  <c r="EO28" i="3"/>
  <c r="EO30" i="3"/>
  <c r="EO29" i="3"/>
  <c r="EO33" i="3"/>
  <c r="EO32" i="3"/>
  <c r="EO36" i="3"/>
  <c r="EO35" i="3"/>
  <c r="EO34" i="3"/>
  <c r="EO37" i="3"/>
  <c r="EO31" i="3"/>
  <c r="EO39" i="3"/>
  <c r="EO38" i="3"/>
  <c r="EO42" i="3"/>
  <c r="EO41" i="3"/>
  <c r="EO45" i="3"/>
  <c r="EO43" i="3"/>
  <c r="EO46" i="3"/>
  <c r="EO140" i="3"/>
  <c r="EO144" i="3"/>
  <c r="EO40" i="3"/>
  <c r="EO47" i="3"/>
  <c r="EO143" i="3"/>
  <c r="EO44" i="3"/>
  <c r="EO146" i="3"/>
  <c r="EO141" i="3"/>
  <c r="EO142" i="3"/>
  <c r="EO192" i="3"/>
  <c r="EO196" i="3"/>
  <c r="EO191" i="3"/>
  <c r="EO195" i="3"/>
  <c r="EO194" i="3"/>
  <c r="EO193" i="3"/>
  <c r="EO197" i="3"/>
  <c r="EO147" i="3"/>
  <c r="EO215" i="3"/>
  <c r="EO219" i="3"/>
  <c r="EO218" i="3"/>
  <c r="EO198" i="3"/>
  <c r="EO212" i="3"/>
  <c r="EO216" i="3"/>
  <c r="EO213" i="3"/>
  <c r="EO221" i="3"/>
  <c r="EO223" i="3"/>
  <c r="EO217" i="3"/>
  <c r="EO225" i="3"/>
  <c r="EO226" i="3"/>
  <c r="EO229" i="3"/>
  <c r="EO224" i="3"/>
  <c r="EO228" i="3"/>
  <c r="EO220" i="3"/>
  <c r="EO222" i="3"/>
  <c r="EO230" i="3"/>
  <c r="EO234" i="3"/>
  <c r="EO238" i="3"/>
  <c r="EO231" i="3"/>
  <c r="EO232" i="3"/>
  <c r="EO237" i="3"/>
  <c r="EO235" i="3"/>
  <c r="EO239" i="3"/>
  <c r="EO233" i="3"/>
  <c r="EO242" i="3"/>
  <c r="EO246" i="3"/>
  <c r="EO250" i="3"/>
  <c r="EO236" i="3"/>
  <c r="EO240" i="3"/>
  <c r="EO241" i="3"/>
  <c r="EO245" i="3"/>
  <c r="EO249" i="3"/>
  <c r="EO253" i="3"/>
  <c r="EO243" i="3"/>
  <c r="EO247" i="3"/>
  <c r="EO251" i="3"/>
  <c r="EO248" i="3"/>
  <c r="EO254" i="3"/>
  <c r="EO227" i="3"/>
  <c r="EO259" i="3"/>
  <c r="EO244" i="3"/>
  <c r="EO252" i="3"/>
  <c r="EO255" i="3"/>
  <c r="EO258" i="3"/>
  <c r="EO256" i="3"/>
  <c r="EO257" i="3"/>
  <c r="EO264" i="3"/>
  <c r="EO268" i="3"/>
  <c r="EO272" i="3"/>
  <c r="EO263" i="3"/>
  <c r="EO267" i="3"/>
  <c r="EO271" i="3"/>
  <c r="EO275" i="3"/>
  <c r="EO260" i="3"/>
  <c r="EO261" i="3"/>
  <c r="EO265" i="3"/>
  <c r="EO269" i="3"/>
  <c r="EO273" i="3"/>
  <c r="EO277" i="3"/>
  <c r="EO262" i="3"/>
  <c r="EO276" i="3"/>
  <c r="EO280" i="3"/>
  <c r="EO279" i="3"/>
  <c r="EO270" i="3"/>
  <c r="EO278" i="3"/>
  <c r="EO282" i="3"/>
  <c r="EO283" i="3"/>
  <c r="EO284" i="3"/>
  <c r="EO288" i="3"/>
  <c r="EO292" i="3"/>
  <c r="EO296" i="3"/>
  <c r="EO300" i="3"/>
  <c r="EO287" i="3"/>
  <c r="EO291" i="3"/>
  <c r="EO295" i="3"/>
  <c r="EO299" i="3"/>
  <c r="EO274" i="3"/>
  <c r="EO281" i="3"/>
  <c r="EO286" i="3"/>
  <c r="EO290" i="3"/>
  <c r="EO294" i="3"/>
  <c r="EO298" i="3"/>
  <c r="EO266" i="3"/>
  <c r="EO297" i="3"/>
  <c r="EO301" i="3"/>
  <c r="EO305" i="3"/>
  <c r="EO309" i="3"/>
  <c r="EO313" i="3"/>
  <c r="EO293" i="3"/>
  <c r="EO289" i="3"/>
  <c r="EO304" i="3"/>
  <c r="EO308" i="3"/>
  <c r="EO312" i="3"/>
  <c r="EO316" i="3"/>
  <c r="EO285" i="3"/>
  <c r="EO303" i="3"/>
  <c r="EO307" i="3"/>
  <c r="EO311" i="3"/>
  <c r="EO302" i="3"/>
  <c r="EO306" i="3"/>
  <c r="EO310" i="3"/>
  <c r="EO314" i="3"/>
  <c r="EO320" i="3"/>
  <c r="EO324" i="3"/>
  <c r="EO328" i="3"/>
  <c r="EO332" i="3"/>
  <c r="EO315" i="3"/>
  <c r="EO319" i="3"/>
  <c r="EO323" i="3"/>
  <c r="EO327" i="3"/>
  <c r="EO318" i="3"/>
  <c r="EO322" i="3"/>
  <c r="EO326" i="3"/>
  <c r="EO330" i="3"/>
  <c r="EO335" i="3"/>
  <c r="EO339" i="3"/>
  <c r="EO343" i="3"/>
  <c r="EO347" i="3"/>
  <c r="EO317" i="3"/>
  <c r="EO329" i="3"/>
  <c r="EO334" i="3"/>
  <c r="EO325" i="3"/>
  <c r="EO333" i="3"/>
  <c r="EO338" i="3"/>
  <c r="EO342" i="3"/>
  <c r="EO346" i="3"/>
  <c r="EO350" i="3"/>
  <c r="EO321" i="3"/>
  <c r="EO337" i="3"/>
  <c r="EO341" i="3"/>
  <c r="EO345" i="3"/>
  <c r="EO349" i="3"/>
  <c r="EO331" i="3"/>
  <c r="EO336" i="3"/>
  <c r="EO354" i="3"/>
  <c r="EO358" i="3"/>
  <c r="EO362" i="3"/>
  <c r="EO353" i="3"/>
  <c r="EO357" i="3"/>
  <c r="EO344" i="3"/>
  <c r="EO348" i="3"/>
  <c r="EO352" i="3"/>
  <c r="EO356" i="3"/>
  <c r="EO360" i="3"/>
  <c r="EO364" i="3"/>
  <c r="EO355" i="3"/>
  <c r="EO368" i="3"/>
  <c r="EO372" i="3"/>
  <c r="EO376" i="3"/>
  <c r="EO380" i="3"/>
  <c r="EO384" i="3"/>
  <c r="EO351" i="3"/>
  <c r="EO367" i="3"/>
  <c r="EO371" i="3"/>
  <c r="EO375" i="3"/>
  <c r="EO379" i="3"/>
  <c r="EO383" i="3"/>
  <c r="EO340" i="3"/>
  <c r="EO366" i="3"/>
  <c r="EO370" i="3"/>
  <c r="EO374" i="3"/>
  <c r="EO378" i="3"/>
  <c r="EO387" i="3"/>
  <c r="EO391" i="3"/>
  <c r="EO395" i="3"/>
  <c r="EO399" i="3"/>
  <c r="EO403" i="3"/>
  <c r="EO407" i="3"/>
  <c r="EO411" i="3"/>
  <c r="EO415" i="3"/>
  <c r="EO369" i="3"/>
  <c r="EO386" i="3"/>
  <c r="EO390" i="3"/>
  <c r="EO394" i="3"/>
  <c r="EO398" i="3"/>
  <c r="EO402" i="3"/>
  <c r="EO406" i="3"/>
  <c r="EO410" i="3"/>
  <c r="EO414" i="3"/>
  <c r="EO361" i="3"/>
  <c r="EO381" i="3"/>
  <c r="EO389" i="3"/>
  <c r="EO393" i="3"/>
  <c r="EO397" i="3"/>
  <c r="EO401" i="3"/>
  <c r="EO405" i="3"/>
  <c r="EO359" i="3"/>
  <c r="EO363" i="3"/>
  <c r="EO365" i="3"/>
  <c r="EO377" i="3"/>
  <c r="EO388" i="3"/>
  <c r="EO416" i="3"/>
  <c r="EO400" i="3"/>
  <c r="EO421" i="3"/>
  <c r="EO425" i="3"/>
  <c r="EO429" i="3"/>
  <c r="EO396" i="3"/>
  <c r="EO413" i="3"/>
  <c r="EO420" i="3"/>
  <c r="EO424" i="3"/>
  <c r="EO428" i="3"/>
  <c r="EO432" i="3"/>
  <c r="EO436" i="3"/>
  <c r="EO440" i="3"/>
  <c r="EO444" i="3"/>
  <c r="EO373" i="3"/>
  <c r="EO408" i="3"/>
  <c r="EO412" i="3"/>
  <c r="EO385" i="3"/>
  <c r="EO404" i="3"/>
  <c r="EO427" i="3"/>
  <c r="EO431" i="3"/>
  <c r="EO392" i="3"/>
  <c r="EO418" i="3"/>
  <c r="EO426" i="3"/>
  <c r="EO443" i="3"/>
  <c r="EO447" i="3"/>
  <c r="EO451" i="3"/>
  <c r="EO455" i="3"/>
  <c r="EO442" i="3"/>
  <c r="EO452" i="3"/>
  <c r="EO433" i="3"/>
  <c r="EO454" i="3"/>
  <c r="EO458" i="3"/>
  <c r="EO439" i="3"/>
  <c r="EO434" i="3"/>
  <c r="EO437" i="3"/>
  <c r="EO446" i="3"/>
  <c r="EO450" i="3"/>
  <c r="EO417" i="3"/>
  <c r="EO423" i="3"/>
  <c r="EO457" i="3"/>
  <c r="EO382" i="3"/>
  <c r="EO422" i="3"/>
  <c r="EO430" i="3"/>
  <c r="EO435" i="3"/>
  <c r="EO438" i="3"/>
  <c r="EO441" i="3"/>
  <c r="EO445" i="3"/>
  <c r="EO449" i="3"/>
  <c r="EO453" i="3"/>
  <c r="EO409" i="3"/>
  <c r="EO419" i="3"/>
  <c r="EO448" i="3"/>
  <c r="EO456" i="3"/>
  <c r="EN19" i="3"/>
  <c r="EN20" i="3"/>
  <c r="EN21" i="3"/>
  <c r="EN24" i="3"/>
  <c r="EN22" i="3"/>
  <c r="EN23" i="3"/>
  <c r="EN26" i="3"/>
  <c r="EN25" i="3"/>
  <c r="EN28" i="3"/>
  <c r="EN30" i="3"/>
  <c r="EN27" i="3"/>
  <c r="EN29" i="3"/>
  <c r="EN32" i="3"/>
  <c r="EN33" i="3"/>
  <c r="EN36" i="3"/>
  <c r="EN35" i="3"/>
  <c r="EN31" i="3"/>
  <c r="EN34" i="3"/>
  <c r="EN38" i="3"/>
  <c r="EN39" i="3"/>
  <c r="EN41" i="3"/>
  <c r="EN40" i="3"/>
  <c r="EN37" i="3"/>
  <c r="EN43" i="3"/>
  <c r="EN45" i="3"/>
  <c r="EN47" i="3"/>
  <c r="EN44" i="3"/>
  <c r="EN46" i="3"/>
  <c r="EN140" i="3"/>
  <c r="EN144" i="3"/>
  <c r="EN143" i="3"/>
  <c r="EN147" i="3"/>
  <c r="EN142" i="3"/>
  <c r="EN141" i="3"/>
  <c r="EN146" i="3"/>
  <c r="EN42" i="3"/>
  <c r="EN191" i="3"/>
  <c r="EN195" i="3"/>
  <c r="EN194" i="3"/>
  <c r="EN192" i="3"/>
  <c r="EN197" i="3"/>
  <c r="EN193" i="3"/>
  <c r="EN212" i="3"/>
  <c r="EN196" i="3"/>
  <c r="EN198" i="3"/>
  <c r="EN215" i="3"/>
  <c r="EN219" i="3"/>
  <c r="EN218" i="3"/>
  <c r="EN217" i="3"/>
  <c r="EN213" i="3"/>
  <c r="EN216" i="3"/>
  <c r="EN220" i="3"/>
  <c r="EN221" i="3"/>
  <c r="EN222" i="3"/>
  <c r="EN226" i="3"/>
  <c r="EN229" i="3"/>
  <c r="EN224" i="3"/>
  <c r="EN228" i="3"/>
  <c r="EN232" i="3"/>
  <c r="EN223" i="3"/>
  <c r="EN225" i="3"/>
  <c r="EN230" i="3"/>
  <c r="EN231" i="3"/>
  <c r="EN237" i="3"/>
  <c r="EN227" i="3"/>
  <c r="EN236" i="3"/>
  <c r="EN234" i="3"/>
  <c r="EN238" i="3"/>
  <c r="EN240" i="3"/>
  <c r="EN241" i="3"/>
  <c r="EN245" i="3"/>
  <c r="EN249" i="3"/>
  <c r="EN244" i="3"/>
  <c r="EN248" i="3"/>
  <c r="EN252" i="3"/>
  <c r="EN235" i="3"/>
  <c r="EN239" i="3"/>
  <c r="EN233" i="3"/>
  <c r="EN242" i="3"/>
  <c r="EN246" i="3"/>
  <c r="EN250" i="3"/>
  <c r="EN254" i="3"/>
  <c r="EN243" i="3"/>
  <c r="EN259" i="3"/>
  <c r="EN255" i="3"/>
  <c r="EN251" i="3"/>
  <c r="EN253" i="3"/>
  <c r="EN247" i="3"/>
  <c r="EN257" i="3"/>
  <c r="EN264" i="3"/>
  <c r="EN268" i="3"/>
  <c r="EN272" i="3"/>
  <c r="EN263" i="3"/>
  <c r="EN267" i="3"/>
  <c r="EN271" i="3"/>
  <c r="EN275" i="3"/>
  <c r="EN262" i="3"/>
  <c r="EN266" i="3"/>
  <c r="EN270" i="3"/>
  <c r="EN261" i="3"/>
  <c r="EN265" i="3"/>
  <c r="EN269" i="3"/>
  <c r="EN280" i="3"/>
  <c r="EN273" i="3"/>
  <c r="EN277" i="3"/>
  <c r="EN258" i="3"/>
  <c r="EN279" i="3"/>
  <c r="EN278" i="3"/>
  <c r="EN282" i="3"/>
  <c r="EN260" i="3"/>
  <c r="EN274" i="3"/>
  <c r="EN276" i="3"/>
  <c r="EN283" i="3"/>
  <c r="EN284" i="3"/>
  <c r="EN288" i="3"/>
  <c r="EN292" i="3"/>
  <c r="EN296" i="3"/>
  <c r="EN287" i="3"/>
  <c r="EN291" i="3"/>
  <c r="EN295" i="3"/>
  <c r="EN299" i="3"/>
  <c r="EN281" i="3"/>
  <c r="EN286" i="3"/>
  <c r="EN290" i="3"/>
  <c r="EN294" i="3"/>
  <c r="EN298" i="3"/>
  <c r="EN285" i="3"/>
  <c r="EN289" i="3"/>
  <c r="EN293" i="3"/>
  <c r="EN297" i="3"/>
  <c r="EN256" i="3"/>
  <c r="EN304" i="3"/>
  <c r="EN308" i="3"/>
  <c r="EN312" i="3"/>
  <c r="EN316" i="3"/>
  <c r="EN303" i="3"/>
  <c r="EN307" i="3"/>
  <c r="EN311" i="3"/>
  <c r="EN300" i="3"/>
  <c r="EN302" i="3"/>
  <c r="EN306" i="3"/>
  <c r="EN310" i="3"/>
  <c r="EN314" i="3"/>
  <c r="EN320" i="3"/>
  <c r="EN324" i="3"/>
  <c r="EN328" i="3"/>
  <c r="EN332" i="3"/>
  <c r="EN313" i="3"/>
  <c r="EN309" i="3"/>
  <c r="EN315" i="3"/>
  <c r="EN319" i="3"/>
  <c r="EN323" i="3"/>
  <c r="EN327" i="3"/>
  <c r="EN331" i="3"/>
  <c r="EN305" i="3"/>
  <c r="EN301" i="3"/>
  <c r="EN318" i="3"/>
  <c r="EN322" i="3"/>
  <c r="EN326" i="3"/>
  <c r="EN330" i="3"/>
  <c r="EN317" i="3"/>
  <c r="EN321" i="3"/>
  <c r="EN325" i="3"/>
  <c r="EN329" i="3"/>
  <c r="EN333" i="3"/>
  <c r="EN334" i="3"/>
  <c r="EN338" i="3"/>
  <c r="EN342" i="3"/>
  <c r="EN346" i="3"/>
  <c r="EN337" i="3"/>
  <c r="EN341" i="3"/>
  <c r="EN345" i="3"/>
  <c r="EN336" i="3"/>
  <c r="EN340" i="3"/>
  <c r="EN344" i="3"/>
  <c r="EN348" i="3"/>
  <c r="EN354" i="3"/>
  <c r="EN358" i="3"/>
  <c r="EN362" i="3"/>
  <c r="EN343" i="3"/>
  <c r="EN353" i="3"/>
  <c r="EN357" i="3"/>
  <c r="EN361" i="3"/>
  <c r="EN365" i="3"/>
  <c r="EN350" i="3"/>
  <c r="EN339" i="3"/>
  <c r="EN349" i="3"/>
  <c r="EN352" i="3"/>
  <c r="EN356" i="3"/>
  <c r="EN360" i="3"/>
  <c r="EN347" i="3"/>
  <c r="EN351" i="3"/>
  <c r="EN367" i="3"/>
  <c r="EN371" i="3"/>
  <c r="EN375" i="3"/>
  <c r="EN379" i="3"/>
  <c r="EN366" i="3"/>
  <c r="EN370" i="3"/>
  <c r="EN374" i="3"/>
  <c r="EN378" i="3"/>
  <c r="EN364" i="3"/>
  <c r="EN359" i="3"/>
  <c r="EN363" i="3"/>
  <c r="EN369" i="3"/>
  <c r="EN373" i="3"/>
  <c r="EN377" i="3"/>
  <c r="EN381" i="3"/>
  <c r="EN383" i="3"/>
  <c r="EN386" i="3"/>
  <c r="EN390" i="3"/>
  <c r="EN394" i="3"/>
  <c r="EN398" i="3"/>
  <c r="EN402" i="3"/>
  <c r="EN406" i="3"/>
  <c r="EN410" i="3"/>
  <c r="EN414" i="3"/>
  <c r="EN335" i="3"/>
  <c r="EN355" i="3"/>
  <c r="EN376" i="3"/>
  <c r="EN384" i="3"/>
  <c r="EN389" i="3"/>
  <c r="EN393" i="3"/>
  <c r="EN397" i="3"/>
  <c r="EN401" i="3"/>
  <c r="EN405" i="3"/>
  <c r="EN372" i="3"/>
  <c r="EN382" i="3"/>
  <c r="EN385" i="3"/>
  <c r="EN388" i="3"/>
  <c r="EN392" i="3"/>
  <c r="EN396" i="3"/>
  <c r="EN400" i="3"/>
  <c r="EN404" i="3"/>
  <c r="EN408" i="3"/>
  <c r="EN412" i="3"/>
  <c r="EN416" i="3"/>
  <c r="EN399" i="3"/>
  <c r="EN409" i="3"/>
  <c r="EN417" i="3"/>
  <c r="EN418" i="3"/>
  <c r="EN422" i="3"/>
  <c r="EN426" i="3"/>
  <c r="EN430" i="3"/>
  <c r="EN368" i="3"/>
  <c r="EN395" i="3"/>
  <c r="EN380" i="3"/>
  <c r="EN415" i="3"/>
  <c r="EN391" i="3"/>
  <c r="EN387" i="3"/>
  <c r="EN403" i="3"/>
  <c r="EN419" i="3"/>
  <c r="EN423" i="3"/>
  <c r="EN427" i="3"/>
  <c r="EN431" i="3"/>
  <c r="EN435" i="3"/>
  <c r="EN439" i="3"/>
  <c r="EN443" i="3"/>
  <c r="EN407" i="3"/>
  <c r="EN436" i="3"/>
  <c r="EN447" i="3"/>
  <c r="EN451" i="3"/>
  <c r="EN455" i="3"/>
  <c r="EN413" i="3"/>
  <c r="EN432" i="3"/>
  <c r="EN433" i="3"/>
  <c r="EN425" i="3"/>
  <c r="EN434" i="3"/>
  <c r="EN437" i="3"/>
  <c r="EN440" i="3"/>
  <c r="EN446" i="3"/>
  <c r="EN450" i="3"/>
  <c r="EN454" i="3"/>
  <c r="EN458" i="3"/>
  <c r="EN420" i="3"/>
  <c r="EN424" i="3"/>
  <c r="EN411" i="3"/>
  <c r="EN438" i="3"/>
  <c r="EN441" i="3"/>
  <c r="EN444" i="3"/>
  <c r="EN445" i="3"/>
  <c r="EN449" i="3"/>
  <c r="EN453" i="3"/>
  <c r="EN457" i="3"/>
  <c r="EN428" i="3"/>
  <c r="EN421" i="3"/>
  <c r="EN429" i="3"/>
  <c r="EN442" i="3"/>
  <c r="EN448" i="3"/>
  <c r="EN452" i="3"/>
  <c r="EN456" i="3"/>
  <c r="EO18" i="3"/>
  <c r="EO17" i="3"/>
  <c r="EL51" i="6"/>
  <c r="EP17" i="3"/>
  <c r="EP18" i="3"/>
  <c r="EN17" i="3"/>
  <c r="EN18" i="3"/>
  <c r="EQ52" i="6"/>
  <c r="EQ54" i="6"/>
  <c r="EQ56" i="6"/>
  <c r="EQ58" i="6"/>
  <c r="EQ60" i="6"/>
  <c r="EQ63" i="6"/>
  <c r="EQ65" i="6"/>
  <c r="EQ67" i="6"/>
  <c r="EQ69" i="6"/>
  <c r="EQ71" i="6"/>
  <c r="EQ73" i="6"/>
  <c r="EQ75" i="6"/>
  <c r="EQ77" i="6"/>
  <c r="EQ79" i="6"/>
  <c r="EQ81" i="6"/>
  <c r="EQ83" i="6"/>
  <c r="EQ85" i="6"/>
  <c r="EQ87" i="6"/>
  <c r="EQ89" i="6"/>
  <c r="EQ62" i="6"/>
  <c r="EQ53" i="6"/>
  <c r="EQ55" i="6"/>
  <c r="EQ57" i="6"/>
  <c r="EQ59" i="6"/>
  <c r="EQ61" i="6"/>
  <c r="EQ64" i="6"/>
  <c r="EQ66" i="6"/>
  <c r="EQ68" i="6"/>
  <c r="EQ70" i="6"/>
  <c r="EQ72" i="6"/>
  <c r="EQ74" i="6"/>
  <c r="EQ76" i="6"/>
  <c r="EQ78" i="6"/>
  <c r="EQ80" i="6"/>
  <c r="EQ82" i="6"/>
  <c r="EQ84" i="6"/>
  <c r="EQ86" i="6"/>
  <c r="EQ88" i="6"/>
  <c r="EQ90" i="6"/>
  <c r="EU52" i="6"/>
  <c r="EU54" i="6"/>
  <c r="EU56" i="6"/>
  <c r="EU58" i="6"/>
  <c r="EU60" i="6"/>
  <c r="EU63" i="6"/>
  <c r="EU65" i="6"/>
  <c r="EU67" i="6"/>
  <c r="EU69" i="6"/>
  <c r="EU71" i="6"/>
  <c r="EU73" i="6"/>
  <c r="EU75" i="6"/>
  <c r="EU77" i="6"/>
  <c r="EU79" i="6"/>
  <c r="EU81" i="6"/>
  <c r="EU83" i="6"/>
  <c r="EU85" i="6"/>
  <c r="EU87" i="6"/>
  <c r="EU89" i="6"/>
  <c r="EU62" i="6"/>
  <c r="EU53" i="6"/>
  <c r="EU55" i="6"/>
  <c r="EU57" i="6"/>
  <c r="EU59" i="6"/>
  <c r="EU61" i="6"/>
  <c r="EU64" i="6"/>
  <c r="EU66" i="6"/>
  <c r="EU68" i="6"/>
  <c r="EU70" i="6"/>
  <c r="EU72" i="6"/>
  <c r="EU74" i="6"/>
  <c r="EU76" i="6"/>
  <c r="EU78" i="6"/>
  <c r="EU80" i="6"/>
  <c r="EU82" i="6"/>
  <c r="EU84" i="6"/>
  <c r="EU86" i="6"/>
  <c r="EU88" i="6"/>
  <c r="EU90" i="6"/>
  <c r="ET53" i="6"/>
  <c r="ET55" i="6"/>
  <c r="ET57" i="6"/>
  <c r="ET59" i="6"/>
  <c r="ET61" i="6"/>
  <c r="ET64" i="6"/>
  <c r="ET66" i="6"/>
  <c r="ET68" i="6"/>
  <c r="ET70" i="6"/>
  <c r="ET72" i="6"/>
  <c r="ET74" i="6"/>
  <c r="ET76" i="6"/>
  <c r="ET78" i="6"/>
  <c r="ET80" i="6"/>
  <c r="ET82" i="6"/>
  <c r="ET84" i="6"/>
  <c r="ET86" i="6"/>
  <c r="ET88" i="6"/>
  <c r="ET90" i="6"/>
  <c r="ET52" i="6"/>
  <c r="ET54" i="6"/>
  <c r="ET56" i="6"/>
  <c r="ET58" i="6"/>
  <c r="ET60" i="6"/>
  <c r="ET63" i="6"/>
  <c r="ET65" i="6"/>
  <c r="ET67" i="6"/>
  <c r="ET69" i="6"/>
  <c r="ET71" i="6"/>
  <c r="ET73" i="6"/>
  <c r="ET75" i="6"/>
  <c r="ET77" i="6"/>
  <c r="ET79" i="6"/>
  <c r="ET81" i="6"/>
  <c r="ET83" i="6"/>
  <c r="ET85" i="6"/>
  <c r="ET87" i="6"/>
  <c r="ET89" i="6"/>
  <c r="ET62" i="6"/>
  <c r="EN51" i="6"/>
  <c r="EM51" i="6"/>
  <c r="EP51" i="6"/>
  <c r="ER17" i="3"/>
  <c r="ER18" i="3"/>
  <c r="EQ18" i="3"/>
  <c r="EQ17" i="3"/>
  <c r="ES52" i="6"/>
  <c r="ES54" i="6"/>
  <c r="ES56" i="6"/>
  <c r="ES58" i="6"/>
  <c r="ES60" i="6"/>
  <c r="ES63" i="6"/>
  <c r="ES65" i="6"/>
  <c r="ES67" i="6"/>
  <c r="ES69" i="6"/>
  <c r="ES71" i="6"/>
  <c r="ES73" i="6"/>
  <c r="ES75" i="6"/>
  <c r="ES77" i="6"/>
  <c r="ES79" i="6"/>
  <c r="ES81" i="6"/>
  <c r="ES83" i="6"/>
  <c r="ES85" i="6"/>
  <c r="ES87" i="6"/>
  <c r="ES89" i="6"/>
  <c r="ES62" i="6"/>
  <c r="ES53" i="6"/>
  <c r="ES55" i="6"/>
  <c r="ES57" i="6"/>
  <c r="ES59" i="6"/>
  <c r="ES61" i="6"/>
  <c r="ES64" i="6"/>
  <c r="ES66" i="6"/>
  <c r="ES68" i="6"/>
  <c r="ES70" i="6"/>
  <c r="ES72" i="6"/>
  <c r="ES74" i="6"/>
  <c r="ES76" i="6"/>
  <c r="ES78" i="6"/>
  <c r="ES80" i="6"/>
  <c r="ES82" i="6"/>
  <c r="ES84" i="6"/>
  <c r="ES86" i="6"/>
  <c r="ES88" i="6"/>
  <c r="ES90" i="6"/>
  <c r="EZ50" i="6"/>
  <c r="EX50" i="6"/>
  <c r="EV50" i="6"/>
  <c r="FG15" i="3"/>
  <c r="FE15" i="3"/>
  <c r="FC15" i="3"/>
  <c r="EY50" i="6"/>
  <c r="EW50" i="6"/>
  <c r="EV49" i="6"/>
  <c r="FF15" i="3"/>
  <c r="FD15" i="3"/>
  <c r="FH14" i="3"/>
  <c r="ER53" i="6"/>
  <c r="ER55" i="6"/>
  <c r="ER57" i="6"/>
  <c r="ER59" i="6"/>
  <c r="ER61" i="6"/>
  <c r="ER64" i="6"/>
  <c r="ER66" i="6"/>
  <c r="ER68" i="6"/>
  <c r="ER70" i="6"/>
  <c r="ER72" i="6"/>
  <c r="ER74" i="6"/>
  <c r="ER76" i="6"/>
  <c r="ER78" i="6"/>
  <c r="ER80" i="6"/>
  <c r="ER82" i="6"/>
  <c r="ER84" i="6"/>
  <c r="ER86" i="6"/>
  <c r="ER88" i="6"/>
  <c r="ER90" i="6"/>
  <c r="ER52" i="6"/>
  <c r="ER54" i="6"/>
  <c r="ER56" i="6"/>
  <c r="ER58" i="6"/>
  <c r="ER60" i="6"/>
  <c r="ER63" i="6"/>
  <c r="ER65" i="6"/>
  <c r="ER67" i="6"/>
  <c r="ER69" i="6"/>
  <c r="ER71" i="6"/>
  <c r="ER73" i="6"/>
  <c r="ER75" i="6"/>
  <c r="ER77" i="6"/>
  <c r="ER79" i="6"/>
  <c r="ER81" i="6"/>
  <c r="ER83" i="6"/>
  <c r="ER85" i="6"/>
  <c r="ER87" i="6"/>
  <c r="ER89" i="6"/>
  <c r="ER62" i="6"/>
  <c r="EO51" i="6"/>
  <c r="EV48" i="3" l="1"/>
  <c r="EV50" i="3"/>
  <c r="EV49" i="3"/>
  <c r="EV86" i="3"/>
  <c r="EV51" i="3"/>
  <c r="EV55" i="3"/>
  <c r="EV53" i="3"/>
  <c r="EV57" i="3"/>
  <c r="EV52" i="3"/>
  <c r="EV56" i="3"/>
  <c r="EV59" i="3"/>
  <c r="EV61" i="3"/>
  <c r="EV63" i="3"/>
  <c r="EV60" i="3"/>
  <c r="EV62" i="3"/>
  <c r="EV54" i="3"/>
  <c r="EV58" i="3"/>
  <c r="EV65" i="3"/>
  <c r="EV64" i="3"/>
  <c r="EV68" i="3"/>
  <c r="EV70" i="3"/>
  <c r="EV69" i="3"/>
  <c r="EV71" i="3"/>
  <c r="EV67" i="3"/>
  <c r="EV66" i="3"/>
  <c r="EV72" i="3"/>
  <c r="EV78" i="3"/>
  <c r="EV74" i="3"/>
  <c r="EV76" i="3"/>
  <c r="EV75" i="3"/>
  <c r="EV79" i="3"/>
  <c r="EV81" i="3"/>
  <c r="EV83" i="3"/>
  <c r="EV77" i="3"/>
  <c r="EV89" i="3"/>
  <c r="EV73" i="3"/>
  <c r="EV88" i="3"/>
  <c r="EV84" i="3"/>
  <c r="EV80" i="3"/>
  <c r="EV82" i="3"/>
  <c r="EV90" i="3"/>
  <c r="EV92" i="3"/>
  <c r="EV94" i="3"/>
  <c r="EV93" i="3"/>
  <c r="EV91" i="3"/>
  <c r="EV85" i="3"/>
  <c r="EV97" i="3"/>
  <c r="EV96" i="3"/>
  <c r="EV87" i="3"/>
  <c r="EV95" i="3"/>
  <c r="EV98" i="3"/>
  <c r="EV101" i="3"/>
  <c r="EV99" i="3"/>
  <c r="EV100" i="3"/>
  <c r="EU48" i="3"/>
  <c r="EU86" i="3"/>
  <c r="EU49" i="3"/>
  <c r="EU51" i="3"/>
  <c r="EU53" i="3"/>
  <c r="EU52" i="3"/>
  <c r="EU55" i="3"/>
  <c r="EU50" i="3"/>
  <c r="EU54" i="3"/>
  <c r="EU57" i="3"/>
  <c r="EU56" i="3"/>
  <c r="EU60" i="3"/>
  <c r="EU62" i="3"/>
  <c r="EU61" i="3"/>
  <c r="EU59" i="3"/>
  <c r="EU58" i="3"/>
  <c r="EU66" i="3"/>
  <c r="EU63" i="3"/>
  <c r="EU64" i="3"/>
  <c r="EU68" i="3"/>
  <c r="EU65" i="3"/>
  <c r="EU69" i="3"/>
  <c r="EU73" i="3"/>
  <c r="EU70" i="3"/>
  <c r="EU74" i="3"/>
  <c r="EU76" i="3"/>
  <c r="EU71" i="3"/>
  <c r="EU78" i="3"/>
  <c r="EU75" i="3"/>
  <c r="EU79" i="3"/>
  <c r="EU77" i="3"/>
  <c r="EU72" i="3"/>
  <c r="EU67" i="3"/>
  <c r="EU82" i="3"/>
  <c r="EU84" i="3"/>
  <c r="EU90" i="3"/>
  <c r="EU85" i="3"/>
  <c r="EU88" i="3"/>
  <c r="EU87" i="3"/>
  <c r="EU93" i="3"/>
  <c r="EU80" i="3"/>
  <c r="EU81" i="3"/>
  <c r="EU92" i="3"/>
  <c r="EU91" i="3"/>
  <c r="EU83" i="3"/>
  <c r="EU89" i="3"/>
  <c r="EU96" i="3"/>
  <c r="EU98" i="3"/>
  <c r="EU100" i="3"/>
  <c r="EU94" i="3"/>
  <c r="EU97" i="3"/>
  <c r="EU101" i="3"/>
  <c r="EU99" i="3"/>
  <c r="EU95" i="3"/>
  <c r="ES86" i="3"/>
  <c r="ES50" i="3"/>
  <c r="ES48" i="3"/>
  <c r="ES52" i="3"/>
  <c r="ES51" i="3"/>
  <c r="ES49" i="3"/>
  <c r="ES54" i="3"/>
  <c r="ES53" i="3"/>
  <c r="ES55" i="3"/>
  <c r="ES56" i="3"/>
  <c r="ES57" i="3"/>
  <c r="ES59" i="3"/>
  <c r="ES60" i="3"/>
  <c r="ES63" i="3"/>
  <c r="ES58" i="3"/>
  <c r="ES64" i="3"/>
  <c r="ES65" i="3"/>
  <c r="ES67" i="3"/>
  <c r="ES72" i="3"/>
  <c r="ES73" i="3"/>
  <c r="ES71" i="3"/>
  <c r="ES61" i="3"/>
  <c r="ES70" i="3"/>
  <c r="ES74" i="3"/>
  <c r="ES76" i="3"/>
  <c r="ES62" i="3"/>
  <c r="ES75" i="3"/>
  <c r="ES79" i="3"/>
  <c r="ES81" i="3"/>
  <c r="ES83" i="3"/>
  <c r="ES85" i="3"/>
  <c r="ES77" i="3"/>
  <c r="ES66" i="3"/>
  <c r="ES69" i="3"/>
  <c r="ES68" i="3"/>
  <c r="ES78" i="3"/>
  <c r="ES80" i="3"/>
  <c r="ES82" i="3"/>
  <c r="ES84" i="3"/>
  <c r="ES87" i="3"/>
  <c r="ES89" i="3"/>
  <c r="ES92" i="3"/>
  <c r="ES88" i="3"/>
  <c r="ES93" i="3"/>
  <c r="ES94" i="3"/>
  <c r="ES95" i="3"/>
  <c r="ES91" i="3"/>
  <c r="ES99" i="3"/>
  <c r="ES101" i="3"/>
  <c r="ES98" i="3"/>
  <c r="ES100" i="3"/>
  <c r="ES90" i="3"/>
  <c r="ES96" i="3"/>
  <c r="ES97" i="3"/>
  <c r="EW86" i="3"/>
  <c r="EW51" i="3"/>
  <c r="EW49" i="3"/>
  <c r="EW53" i="3"/>
  <c r="EW48" i="3"/>
  <c r="EW55" i="3"/>
  <c r="EW50" i="3"/>
  <c r="EW57" i="3"/>
  <c r="EW52" i="3"/>
  <c r="EW54" i="3"/>
  <c r="EW58" i="3"/>
  <c r="EW59" i="3"/>
  <c r="EW62" i="3"/>
  <c r="EW56" i="3"/>
  <c r="EW63" i="3"/>
  <c r="EW60" i="3"/>
  <c r="EW66" i="3"/>
  <c r="EW61" i="3"/>
  <c r="EW67" i="3"/>
  <c r="EW64" i="3"/>
  <c r="EW72" i="3"/>
  <c r="EW65" i="3"/>
  <c r="EW68" i="3"/>
  <c r="EW73" i="3"/>
  <c r="EW71" i="3"/>
  <c r="EW78" i="3"/>
  <c r="EW70" i="3"/>
  <c r="EW74" i="3"/>
  <c r="EW76" i="3"/>
  <c r="EW69" i="3"/>
  <c r="EW75" i="3"/>
  <c r="EW79" i="3"/>
  <c r="EW77" i="3"/>
  <c r="EW83" i="3"/>
  <c r="EW85" i="3"/>
  <c r="EW84" i="3"/>
  <c r="EW91" i="3"/>
  <c r="EW80" i="3"/>
  <c r="EW82" i="3"/>
  <c r="EW81" i="3"/>
  <c r="EW87" i="3"/>
  <c r="EW89" i="3"/>
  <c r="EW90" i="3"/>
  <c r="EW95" i="3"/>
  <c r="EW96" i="3"/>
  <c r="EW97" i="3"/>
  <c r="EW88" i="3"/>
  <c r="EW92" i="3"/>
  <c r="EW94" i="3"/>
  <c r="EW93" i="3"/>
  <c r="EW100" i="3"/>
  <c r="EW101" i="3"/>
  <c r="EW98" i="3"/>
  <c r="EW99" i="3"/>
  <c r="ET49" i="3"/>
  <c r="ET51" i="3"/>
  <c r="ET50" i="3"/>
  <c r="ET53" i="3"/>
  <c r="ET48" i="3"/>
  <c r="ET86" i="3"/>
  <c r="ET56" i="3"/>
  <c r="ET57" i="3"/>
  <c r="ET52" i="3"/>
  <c r="ET55" i="3"/>
  <c r="ET54" i="3"/>
  <c r="ET61" i="3"/>
  <c r="ET62" i="3"/>
  <c r="ET59" i="3"/>
  <c r="ET58" i="3"/>
  <c r="ET60" i="3"/>
  <c r="ET63" i="3"/>
  <c r="ET65" i="3"/>
  <c r="ET69" i="3"/>
  <c r="ET67" i="3"/>
  <c r="ET66" i="3"/>
  <c r="ET71" i="3"/>
  <c r="ET72" i="3"/>
  <c r="ET64" i="3"/>
  <c r="ET74" i="3"/>
  <c r="ET70" i="3"/>
  <c r="ET76" i="3"/>
  <c r="ET75" i="3"/>
  <c r="ET77" i="3"/>
  <c r="ET73" i="3"/>
  <c r="ET68" i="3"/>
  <c r="ET80" i="3"/>
  <c r="ET87" i="3"/>
  <c r="ET84" i="3"/>
  <c r="ET82" i="3"/>
  <c r="ET85" i="3"/>
  <c r="ET88" i="3"/>
  <c r="ET83" i="3"/>
  <c r="ET81" i="3"/>
  <c r="ET78" i="3"/>
  <c r="ET79" i="3"/>
  <c r="ET91" i="3"/>
  <c r="ET92" i="3"/>
  <c r="ET93" i="3"/>
  <c r="ET96" i="3"/>
  <c r="ET90" i="3"/>
  <c r="ET99" i="3"/>
  <c r="ET101" i="3"/>
  <c r="ET98" i="3"/>
  <c r="ET94" i="3"/>
  <c r="ET95" i="3"/>
  <c r="ET89" i="3"/>
  <c r="ET100" i="3"/>
  <c r="ET97" i="3"/>
  <c r="EV201" i="3"/>
  <c r="EV202" i="3"/>
  <c r="EV203" i="3"/>
  <c r="EV199" i="3"/>
  <c r="EV200" i="3"/>
  <c r="ET203" i="3"/>
  <c r="ET201" i="3"/>
  <c r="ET202" i="3"/>
  <c r="ET200" i="3"/>
  <c r="ET199" i="3"/>
  <c r="EU201" i="3"/>
  <c r="EU202" i="3"/>
  <c r="EU200" i="3"/>
  <c r="EU203" i="3"/>
  <c r="EU199" i="3"/>
  <c r="ES203" i="3"/>
  <c r="ES201" i="3"/>
  <c r="ES202" i="3"/>
  <c r="ES199" i="3"/>
  <c r="ES200" i="3"/>
  <c r="EW201" i="3"/>
  <c r="EW202" i="3"/>
  <c r="EW203" i="3"/>
  <c r="EW199" i="3"/>
  <c r="EW200" i="3"/>
  <c r="EV19" i="3"/>
  <c r="EV20" i="3"/>
  <c r="EV21" i="3"/>
  <c r="EV22" i="3"/>
  <c r="EV24" i="3"/>
  <c r="EV23" i="3"/>
  <c r="EV26" i="3"/>
  <c r="EV25" i="3"/>
  <c r="EV27" i="3"/>
  <c r="EV28" i="3"/>
  <c r="EV29" i="3"/>
  <c r="EV33" i="3"/>
  <c r="EV31" i="3"/>
  <c r="EV36" i="3"/>
  <c r="EV35" i="3"/>
  <c r="EV32" i="3"/>
  <c r="EV30" i="3"/>
  <c r="EV37" i="3"/>
  <c r="EV41" i="3"/>
  <c r="EV38" i="3"/>
  <c r="EV39" i="3"/>
  <c r="EV40" i="3"/>
  <c r="EV43" i="3"/>
  <c r="EV45" i="3"/>
  <c r="EV42" i="3"/>
  <c r="EV34" i="3"/>
  <c r="EV44" i="3"/>
  <c r="EV47" i="3"/>
  <c r="EV46" i="3"/>
  <c r="EV140" i="3"/>
  <c r="EV144" i="3"/>
  <c r="EV143" i="3"/>
  <c r="EV147" i="3"/>
  <c r="EV142" i="3"/>
  <c r="EV141" i="3"/>
  <c r="EV146" i="3"/>
  <c r="EV195" i="3"/>
  <c r="EV194" i="3"/>
  <c r="EV191" i="3"/>
  <c r="EV196" i="3"/>
  <c r="EV193" i="3"/>
  <c r="EV192" i="3"/>
  <c r="EV197" i="3"/>
  <c r="EV212" i="3"/>
  <c r="EV198" i="3"/>
  <c r="EV215" i="3"/>
  <c r="EV219" i="3"/>
  <c r="EV218" i="3"/>
  <c r="EV213" i="3"/>
  <c r="EV217" i="3"/>
  <c r="EV216" i="3"/>
  <c r="EV220" i="3"/>
  <c r="EV222" i="3"/>
  <c r="EV221" i="3"/>
  <c r="EV229" i="3"/>
  <c r="EV223" i="3"/>
  <c r="EV228" i="3"/>
  <c r="EV232" i="3"/>
  <c r="EV224" i="3"/>
  <c r="EV226" i="3"/>
  <c r="EV230" i="3"/>
  <c r="EV225" i="3"/>
  <c r="EV237" i="3"/>
  <c r="EV233" i="3"/>
  <c r="EV236" i="3"/>
  <c r="EV231" i="3"/>
  <c r="EV234" i="3"/>
  <c r="EV238" i="3"/>
  <c r="EV235" i="3"/>
  <c r="EV241" i="3"/>
  <c r="EV245" i="3"/>
  <c r="EV249" i="3"/>
  <c r="EV239" i="3"/>
  <c r="EV244" i="3"/>
  <c r="EV248" i="3"/>
  <c r="EV252" i="3"/>
  <c r="EV227" i="3"/>
  <c r="EV240" i="3"/>
  <c r="EV242" i="3"/>
  <c r="EV246" i="3"/>
  <c r="EV250" i="3"/>
  <c r="EV254" i="3"/>
  <c r="EV247" i="3"/>
  <c r="EV253" i="3"/>
  <c r="EV255" i="3"/>
  <c r="EV259" i="3"/>
  <c r="EV243" i="3"/>
  <c r="EV256" i="3"/>
  <c r="EV251" i="3"/>
  <c r="EV258" i="3"/>
  <c r="EV264" i="3"/>
  <c r="EV268" i="3"/>
  <c r="EV272" i="3"/>
  <c r="EV263" i="3"/>
  <c r="EV267" i="3"/>
  <c r="EV271" i="3"/>
  <c r="EV275" i="3"/>
  <c r="EV257" i="3"/>
  <c r="EV260" i="3"/>
  <c r="EV262" i="3"/>
  <c r="EV266" i="3"/>
  <c r="EV270" i="3"/>
  <c r="EV261" i="3"/>
  <c r="EV265" i="3"/>
  <c r="EV269" i="3"/>
  <c r="EV277" i="3"/>
  <c r="EV274" i="3"/>
  <c r="EV280" i="3"/>
  <c r="EV279" i="3"/>
  <c r="EV273" i="3"/>
  <c r="EV276" i="3"/>
  <c r="EV278" i="3"/>
  <c r="EV282" i="3"/>
  <c r="EV281" i="3"/>
  <c r="EV284" i="3"/>
  <c r="EV288" i="3"/>
  <c r="EV292" i="3"/>
  <c r="EV296" i="3"/>
  <c r="EV287" i="3"/>
  <c r="EV291" i="3"/>
  <c r="EV295" i="3"/>
  <c r="EV299" i="3"/>
  <c r="EV286" i="3"/>
  <c r="EV290" i="3"/>
  <c r="EV294" i="3"/>
  <c r="EV298" i="3"/>
  <c r="EV283" i="3"/>
  <c r="EV285" i="3"/>
  <c r="EV289" i="3"/>
  <c r="EV293" i="3"/>
  <c r="EV297" i="3"/>
  <c r="EV304" i="3"/>
  <c r="EV308" i="3"/>
  <c r="EV312" i="3"/>
  <c r="EV316" i="3"/>
  <c r="EV300" i="3"/>
  <c r="EV303" i="3"/>
  <c r="EV307" i="3"/>
  <c r="EV311" i="3"/>
  <c r="EV302" i="3"/>
  <c r="EV306" i="3"/>
  <c r="EV310" i="3"/>
  <c r="EV314" i="3"/>
  <c r="EV320" i="3"/>
  <c r="EV324" i="3"/>
  <c r="EV328" i="3"/>
  <c r="EV332" i="3"/>
  <c r="EV317" i="3"/>
  <c r="EV319" i="3"/>
  <c r="EV323" i="3"/>
  <c r="EV327" i="3"/>
  <c r="EV331" i="3"/>
  <c r="EV309" i="3"/>
  <c r="EV313" i="3"/>
  <c r="EV305" i="3"/>
  <c r="EV318" i="3"/>
  <c r="EV322" i="3"/>
  <c r="EV326" i="3"/>
  <c r="EV330" i="3"/>
  <c r="EV301" i="3"/>
  <c r="EV315" i="3"/>
  <c r="EV321" i="3"/>
  <c r="EV325" i="3"/>
  <c r="EV329" i="3"/>
  <c r="EV333" i="3"/>
  <c r="EV338" i="3"/>
  <c r="EV342" i="3"/>
  <c r="EV346" i="3"/>
  <c r="EV337" i="3"/>
  <c r="EV341" i="3"/>
  <c r="EV345" i="3"/>
  <c r="EV336" i="3"/>
  <c r="EV340" i="3"/>
  <c r="EV344" i="3"/>
  <c r="EV348" i="3"/>
  <c r="EV335" i="3"/>
  <c r="EV347" i="3"/>
  <c r="EV349" i="3"/>
  <c r="EV354" i="3"/>
  <c r="EV358" i="3"/>
  <c r="EV362" i="3"/>
  <c r="EV350" i="3"/>
  <c r="EV353" i="3"/>
  <c r="EV357" i="3"/>
  <c r="EV361" i="3"/>
  <c r="EV365" i="3"/>
  <c r="EV334" i="3"/>
  <c r="EV343" i="3"/>
  <c r="EV352" i="3"/>
  <c r="EV356" i="3"/>
  <c r="EV360" i="3"/>
  <c r="EV364" i="3"/>
  <c r="EV355" i="3"/>
  <c r="EV363" i="3"/>
  <c r="EV367" i="3"/>
  <c r="EV371" i="3"/>
  <c r="EV375" i="3"/>
  <c r="EV379" i="3"/>
  <c r="EV339" i="3"/>
  <c r="EV351" i="3"/>
  <c r="EV366" i="3"/>
  <c r="EV370" i="3"/>
  <c r="EV374" i="3"/>
  <c r="EV378" i="3"/>
  <c r="EV369" i="3"/>
  <c r="EV373" i="3"/>
  <c r="EV377" i="3"/>
  <c r="EV381" i="3"/>
  <c r="EV368" i="3"/>
  <c r="EV380" i="3"/>
  <c r="EV384" i="3"/>
  <c r="EV386" i="3"/>
  <c r="EV390" i="3"/>
  <c r="EV394" i="3"/>
  <c r="EV398" i="3"/>
  <c r="EV402" i="3"/>
  <c r="EV406" i="3"/>
  <c r="EV410" i="3"/>
  <c r="EV414" i="3"/>
  <c r="EV382" i="3"/>
  <c r="EV385" i="3"/>
  <c r="EV389" i="3"/>
  <c r="EV393" i="3"/>
  <c r="EV397" i="3"/>
  <c r="EV401" i="3"/>
  <c r="EV405" i="3"/>
  <c r="EV376" i="3"/>
  <c r="EV388" i="3"/>
  <c r="EV392" i="3"/>
  <c r="EV396" i="3"/>
  <c r="EV400" i="3"/>
  <c r="EV404" i="3"/>
  <c r="EV408" i="3"/>
  <c r="EV412" i="3"/>
  <c r="EV416" i="3"/>
  <c r="EV387" i="3"/>
  <c r="EV403" i="3"/>
  <c r="EV413" i="3"/>
  <c r="EV418" i="3"/>
  <c r="EV422" i="3"/>
  <c r="EV426" i="3"/>
  <c r="EV430" i="3"/>
  <c r="EV399" i="3"/>
  <c r="EV383" i="3"/>
  <c r="EV411" i="3"/>
  <c r="EV395" i="3"/>
  <c r="EV359" i="3"/>
  <c r="EV372" i="3"/>
  <c r="EV391" i="3"/>
  <c r="EV419" i="3"/>
  <c r="EV423" i="3"/>
  <c r="EV427" i="3"/>
  <c r="EV431" i="3"/>
  <c r="EV435" i="3"/>
  <c r="EV439" i="3"/>
  <c r="EV443" i="3"/>
  <c r="EV409" i="3"/>
  <c r="EV415" i="3"/>
  <c r="EV434" i="3"/>
  <c r="EV437" i="3"/>
  <c r="EV440" i="3"/>
  <c r="EV447" i="3"/>
  <c r="EV451" i="3"/>
  <c r="EV455" i="3"/>
  <c r="EV407" i="3"/>
  <c r="EV421" i="3"/>
  <c r="EV429" i="3"/>
  <c r="EV438" i="3"/>
  <c r="EV441" i="3"/>
  <c r="EV444" i="3"/>
  <c r="EV446" i="3"/>
  <c r="EV450" i="3"/>
  <c r="EV454" i="3"/>
  <c r="EV458" i="3"/>
  <c r="EV420" i="3"/>
  <c r="EV428" i="3"/>
  <c r="EV442" i="3"/>
  <c r="EV445" i="3"/>
  <c r="EV449" i="3"/>
  <c r="EV453" i="3"/>
  <c r="EV457" i="3"/>
  <c r="EV417" i="3"/>
  <c r="EV424" i="3"/>
  <c r="EV425" i="3"/>
  <c r="EV432" i="3"/>
  <c r="EV433" i="3"/>
  <c r="EV436" i="3"/>
  <c r="EV448" i="3"/>
  <c r="EV452" i="3"/>
  <c r="EV456" i="3"/>
  <c r="ET20" i="3"/>
  <c r="ET19" i="3"/>
  <c r="ET22" i="3"/>
  <c r="ET24" i="3"/>
  <c r="ET21" i="3"/>
  <c r="ET23" i="3"/>
  <c r="ET25" i="3"/>
  <c r="ET27" i="3"/>
  <c r="ET30" i="3"/>
  <c r="ET26" i="3"/>
  <c r="ET28" i="3"/>
  <c r="ET32" i="3"/>
  <c r="ET31" i="3"/>
  <c r="ET29" i="3"/>
  <c r="ET35" i="3"/>
  <c r="ET34" i="3"/>
  <c r="ET33" i="3"/>
  <c r="ET36" i="3"/>
  <c r="ET39" i="3"/>
  <c r="ET38" i="3"/>
  <c r="ET41" i="3"/>
  <c r="ET40" i="3"/>
  <c r="ET44" i="3"/>
  <c r="ET43" i="3"/>
  <c r="ET42" i="3"/>
  <c r="ET37" i="3"/>
  <c r="ET47" i="3"/>
  <c r="ET46" i="3"/>
  <c r="ET45" i="3"/>
  <c r="ET143" i="3"/>
  <c r="ET147" i="3"/>
  <c r="ET142" i="3"/>
  <c r="ET141" i="3"/>
  <c r="ET146" i="3"/>
  <c r="ET140" i="3"/>
  <c r="ET144" i="3"/>
  <c r="ET194" i="3"/>
  <c r="ET193" i="3"/>
  <c r="ET197" i="3"/>
  <c r="ET191" i="3"/>
  <c r="ET192" i="3"/>
  <c r="ET195" i="3"/>
  <c r="ET196" i="3"/>
  <c r="ET198" i="3"/>
  <c r="ET212" i="3"/>
  <c r="ET218" i="3"/>
  <c r="ET213" i="3"/>
  <c r="ET217" i="3"/>
  <c r="ET221" i="3"/>
  <c r="ET216" i="3"/>
  <c r="ET220" i="3"/>
  <c r="ET215" i="3"/>
  <c r="ET219" i="3"/>
  <c r="ET222" i="3"/>
  <c r="ET223" i="3"/>
  <c r="ET228" i="3"/>
  <c r="ET225" i="3"/>
  <c r="ET227" i="3"/>
  <c r="ET231" i="3"/>
  <c r="ET229" i="3"/>
  <c r="ET230" i="3"/>
  <c r="ET233" i="3"/>
  <c r="ET236" i="3"/>
  <c r="ET235" i="3"/>
  <c r="ET239" i="3"/>
  <c r="ET232" i="3"/>
  <c r="ET237" i="3"/>
  <c r="ET244" i="3"/>
  <c r="ET248" i="3"/>
  <c r="ET252" i="3"/>
  <c r="ET238" i="3"/>
  <c r="ET243" i="3"/>
  <c r="ET247" i="3"/>
  <c r="ET251" i="3"/>
  <c r="ET240" i="3"/>
  <c r="ET224" i="3"/>
  <c r="ET226" i="3"/>
  <c r="ET241" i="3"/>
  <c r="ET245" i="3"/>
  <c r="ET249" i="3"/>
  <c r="ET253" i="3"/>
  <c r="ET258" i="3"/>
  <c r="ET250" i="3"/>
  <c r="ET256" i="3"/>
  <c r="ET234" i="3"/>
  <c r="ET246" i="3"/>
  <c r="ET242" i="3"/>
  <c r="ET263" i="3"/>
  <c r="ET267" i="3"/>
  <c r="ET271" i="3"/>
  <c r="ET275" i="3"/>
  <c r="ET254" i="3"/>
  <c r="ET257" i="3"/>
  <c r="ET260" i="3"/>
  <c r="ET262" i="3"/>
  <c r="ET266" i="3"/>
  <c r="ET270" i="3"/>
  <c r="ET274" i="3"/>
  <c r="ET255" i="3"/>
  <c r="ET261" i="3"/>
  <c r="ET265" i="3"/>
  <c r="ET269" i="3"/>
  <c r="ET264" i="3"/>
  <c r="ET268" i="3"/>
  <c r="ET272" i="3"/>
  <c r="ET259" i="3"/>
  <c r="ET279" i="3"/>
  <c r="ET273" i="3"/>
  <c r="ET278" i="3"/>
  <c r="ET276" i="3"/>
  <c r="ET281" i="3"/>
  <c r="ET277" i="3"/>
  <c r="ET280" i="3"/>
  <c r="ET287" i="3"/>
  <c r="ET291" i="3"/>
  <c r="ET295" i="3"/>
  <c r="ET299" i="3"/>
  <c r="ET286" i="3"/>
  <c r="ET290" i="3"/>
  <c r="ET294" i="3"/>
  <c r="ET298" i="3"/>
  <c r="ET285" i="3"/>
  <c r="ET289" i="3"/>
  <c r="ET293" i="3"/>
  <c r="ET297" i="3"/>
  <c r="ET283" i="3"/>
  <c r="ET282" i="3"/>
  <c r="ET284" i="3"/>
  <c r="ET288" i="3"/>
  <c r="ET292" i="3"/>
  <c r="ET296" i="3"/>
  <c r="ET300" i="3"/>
  <c r="ET303" i="3"/>
  <c r="ET307" i="3"/>
  <c r="ET311" i="3"/>
  <c r="ET315" i="3"/>
  <c r="ET302" i="3"/>
  <c r="ET306" i="3"/>
  <c r="ET310" i="3"/>
  <c r="ET301" i="3"/>
  <c r="ET305" i="3"/>
  <c r="ET309" i="3"/>
  <c r="ET313" i="3"/>
  <c r="ET317" i="3"/>
  <c r="ET312" i="3"/>
  <c r="ET319" i="3"/>
  <c r="ET323" i="3"/>
  <c r="ET327" i="3"/>
  <c r="ET331" i="3"/>
  <c r="ET308" i="3"/>
  <c r="ET304" i="3"/>
  <c r="ET316" i="3"/>
  <c r="ET318" i="3"/>
  <c r="ET322" i="3"/>
  <c r="ET326" i="3"/>
  <c r="ET330" i="3"/>
  <c r="ET334" i="3"/>
  <c r="ET321" i="3"/>
  <c r="ET325" i="3"/>
  <c r="ET329" i="3"/>
  <c r="ET333" i="3"/>
  <c r="ET314" i="3"/>
  <c r="ET320" i="3"/>
  <c r="ET324" i="3"/>
  <c r="ET328" i="3"/>
  <c r="ET332" i="3"/>
  <c r="ET337" i="3"/>
  <c r="ET341" i="3"/>
  <c r="ET345" i="3"/>
  <c r="ET336" i="3"/>
  <c r="ET340" i="3"/>
  <c r="ET344" i="3"/>
  <c r="ET335" i="3"/>
  <c r="ET339" i="3"/>
  <c r="ET343" i="3"/>
  <c r="ET347" i="3"/>
  <c r="ET342" i="3"/>
  <c r="ET348" i="3"/>
  <c r="ET350" i="3"/>
  <c r="ET353" i="3"/>
  <c r="ET357" i="3"/>
  <c r="ET361" i="3"/>
  <c r="ET365" i="3"/>
  <c r="ET338" i="3"/>
  <c r="ET352" i="3"/>
  <c r="ET356" i="3"/>
  <c r="ET360" i="3"/>
  <c r="ET364" i="3"/>
  <c r="ET351" i="3"/>
  <c r="ET355" i="3"/>
  <c r="ET359" i="3"/>
  <c r="ET363" i="3"/>
  <c r="ET346" i="3"/>
  <c r="ET366" i="3"/>
  <c r="ET370" i="3"/>
  <c r="ET374" i="3"/>
  <c r="ET378" i="3"/>
  <c r="ET358" i="3"/>
  <c r="ET369" i="3"/>
  <c r="ET373" i="3"/>
  <c r="ET377" i="3"/>
  <c r="ET349" i="3"/>
  <c r="ET354" i="3"/>
  <c r="ET368" i="3"/>
  <c r="ET372" i="3"/>
  <c r="ET376" i="3"/>
  <c r="ET380" i="3"/>
  <c r="ET375" i="3"/>
  <c r="ET385" i="3"/>
  <c r="ET389" i="3"/>
  <c r="ET393" i="3"/>
  <c r="ET397" i="3"/>
  <c r="ET401" i="3"/>
  <c r="ET405" i="3"/>
  <c r="ET409" i="3"/>
  <c r="ET413" i="3"/>
  <c r="ET417" i="3"/>
  <c r="ET371" i="3"/>
  <c r="ET382" i="3"/>
  <c r="ET388" i="3"/>
  <c r="ET392" i="3"/>
  <c r="ET396" i="3"/>
  <c r="ET400" i="3"/>
  <c r="ET404" i="3"/>
  <c r="ET367" i="3"/>
  <c r="ET362" i="3"/>
  <c r="ET383" i="3"/>
  <c r="ET387" i="3"/>
  <c r="ET391" i="3"/>
  <c r="ET395" i="3"/>
  <c r="ET399" i="3"/>
  <c r="ET403" i="3"/>
  <c r="ET407" i="3"/>
  <c r="ET411" i="3"/>
  <c r="ET415" i="3"/>
  <c r="ET394" i="3"/>
  <c r="ET408" i="3"/>
  <c r="ET412" i="3"/>
  <c r="ET421" i="3"/>
  <c r="ET425" i="3"/>
  <c r="ET429" i="3"/>
  <c r="ET433" i="3"/>
  <c r="ET390" i="3"/>
  <c r="ET379" i="3"/>
  <c r="ET410" i="3"/>
  <c r="ET386" i="3"/>
  <c r="ET381" i="3"/>
  <c r="ET384" i="3"/>
  <c r="ET398" i="3"/>
  <c r="ET406" i="3"/>
  <c r="ET418" i="3"/>
  <c r="ET422" i="3"/>
  <c r="ET426" i="3"/>
  <c r="ET430" i="3"/>
  <c r="ET434" i="3"/>
  <c r="ET438" i="3"/>
  <c r="ET442" i="3"/>
  <c r="ET419" i="3"/>
  <c r="ET441" i="3"/>
  <c r="ET444" i="3"/>
  <c r="ET446" i="3"/>
  <c r="ET450" i="3"/>
  <c r="ET454" i="3"/>
  <c r="ET458" i="3"/>
  <c r="ET416" i="3"/>
  <c r="ET420" i="3"/>
  <c r="ET428" i="3"/>
  <c r="ET435" i="3"/>
  <c r="ET445" i="3"/>
  <c r="ET449" i="3"/>
  <c r="ET453" i="3"/>
  <c r="ET457" i="3"/>
  <c r="ET427" i="3"/>
  <c r="ET431" i="3"/>
  <c r="ET432" i="3"/>
  <c r="ET436" i="3"/>
  <c r="ET439" i="3"/>
  <c r="ET448" i="3"/>
  <c r="ET452" i="3"/>
  <c r="ET456" i="3"/>
  <c r="ET423" i="3"/>
  <c r="ET414" i="3"/>
  <c r="ET402" i="3"/>
  <c r="ET424" i="3"/>
  <c r="ET437" i="3"/>
  <c r="ET440" i="3"/>
  <c r="ET443" i="3"/>
  <c r="ET447" i="3"/>
  <c r="ET451" i="3"/>
  <c r="ET455" i="3"/>
  <c r="EU21" i="3"/>
  <c r="EU19" i="3"/>
  <c r="EU20" i="3"/>
  <c r="EU23" i="3"/>
  <c r="EU24" i="3"/>
  <c r="EU25" i="3"/>
  <c r="EU26" i="3"/>
  <c r="EU22" i="3"/>
  <c r="EU27" i="3"/>
  <c r="EU29" i="3"/>
  <c r="EU28" i="3"/>
  <c r="EU32" i="3"/>
  <c r="EU30" i="3"/>
  <c r="EU31" i="3"/>
  <c r="EU36" i="3"/>
  <c r="EU35" i="3"/>
  <c r="EU34" i="3"/>
  <c r="EU33" i="3"/>
  <c r="EU39" i="3"/>
  <c r="EU38" i="3"/>
  <c r="EU37" i="3"/>
  <c r="EU41" i="3"/>
  <c r="EU40" i="3"/>
  <c r="EU42" i="3"/>
  <c r="EU44" i="3"/>
  <c r="EU46" i="3"/>
  <c r="EU143" i="3"/>
  <c r="EU147" i="3"/>
  <c r="EU43" i="3"/>
  <c r="EU142" i="3"/>
  <c r="EU45" i="3"/>
  <c r="EU140" i="3"/>
  <c r="EU146" i="3"/>
  <c r="EU141" i="3"/>
  <c r="EU47" i="3"/>
  <c r="EU195" i="3"/>
  <c r="EU144" i="3"/>
  <c r="EU194" i="3"/>
  <c r="EU193" i="3"/>
  <c r="EU197" i="3"/>
  <c r="EU191" i="3"/>
  <c r="EU192" i="3"/>
  <c r="EU196" i="3"/>
  <c r="EU198" i="3"/>
  <c r="EU212" i="3"/>
  <c r="EU218" i="3"/>
  <c r="EU213" i="3"/>
  <c r="EU217" i="3"/>
  <c r="EU216" i="3"/>
  <c r="EU219" i="3"/>
  <c r="EU222" i="3"/>
  <c r="EU226" i="3"/>
  <c r="EU215" i="3"/>
  <c r="EU220" i="3"/>
  <c r="EU224" i="3"/>
  <c r="EU223" i="3"/>
  <c r="EU228" i="3"/>
  <c r="EU225" i="3"/>
  <c r="EU227" i="3"/>
  <c r="EU231" i="3"/>
  <c r="EU221" i="3"/>
  <c r="EU229" i="3"/>
  <c r="EU233" i="3"/>
  <c r="EU237" i="3"/>
  <c r="EU230" i="3"/>
  <c r="EU236" i="3"/>
  <c r="EU240" i="3"/>
  <c r="EU234" i="3"/>
  <c r="EU238" i="3"/>
  <c r="EU232" i="3"/>
  <c r="EU241" i="3"/>
  <c r="EU245" i="3"/>
  <c r="EU249" i="3"/>
  <c r="EU239" i="3"/>
  <c r="EU244" i="3"/>
  <c r="EU248" i="3"/>
  <c r="EU252" i="3"/>
  <c r="EU256" i="3"/>
  <c r="EU242" i="3"/>
  <c r="EU246" i="3"/>
  <c r="EU250" i="3"/>
  <c r="EU235" i="3"/>
  <c r="EU253" i="3"/>
  <c r="EU255" i="3"/>
  <c r="EU259" i="3"/>
  <c r="EU243" i="3"/>
  <c r="EU258" i="3"/>
  <c r="EU257" i="3"/>
  <c r="EU254" i="3"/>
  <c r="EU260" i="3"/>
  <c r="EU247" i="3"/>
  <c r="EU263" i="3"/>
  <c r="EU267" i="3"/>
  <c r="EU271" i="3"/>
  <c r="EU275" i="3"/>
  <c r="EU251" i="3"/>
  <c r="EU262" i="3"/>
  <c r="EU266" i="3"/>
  <c r="EU270" i="3"/>
  <c r="EU274" i="3"/>
  <c r="EU264" i="3"/>
  <c r="EU268" i="3"/>
  <c r="EU272" i="3"/>
  <c r="EU276" i="3"/>
  <c r="EU279" i="3"/>
  <c r="EU283" i="3"/>
  <c r="EU273" i="3"/>
  <c r="EU278" i="3"/>
  <c r="EU269" i="3"/>
  <c r="EU265" i="3"/>
  <c r="EU281" i="3"/>
  <c r="EU261" i="3"/>
  <c r="EU280" i="3"/>
  <c r="EU287" i="3"/>
  <c r="EU291" i="3"/>
  <c r="EU295" i="3"/>
  <c r="EU299" i="3"/>
  <c r="EU277" i="3"/>
  <c r="EU286" i="3"/>
  <c r="EU290" i="3"/>
  <c r="EU294" i="3"/>
  <c r="EU298" i="3"/>
  <c r="EU285" i="3"/>
  <c r="EU289" i="3"/>
  <c r="EU293" i="3"/>
  <c r="EU297" i="3"/>
  <c r="EU282" i="3"/>
  <c r="EU292" i="3"/>
  <c r="EU304" i="3"/>
  <c r="EU308" i="3"/>
  <c r="EU312" i="3"/>
  <c r="EU288" i="3"/>
  <c r="EU300" i="3"/>
  <c r="EU284" i="3"/>
  <c r="EU303" i="3"/>
  <c r="EU307" i="3"/>
  <c r="EU311" i="3"/>
  <c r="EU315" i="3"/>
  <c r="EU302" i="3"/>
  <c r="EU306" i="3"/>
  <c r="EU310" i="3"/>
  <c r="EU314" i="3"/>
  <c r="EU301" i="3"/>
  <c r="EU305" i="3"/>
  <c r="EU309" i="3"/>
  <c r="EU313" i="3"/>
  <c r="EU317" i="3"/>
  <c r="EU319" i="3"/>
  <c r="EU323" i="3"/>
  <c r="EU327" i="3"/>
  <c r="EU331" i="3"/>
  <c r="EU296" i="3"/>
  <c r="EU316" i="3"/>
  <c r="EU318" i="3"/>
  <c r="EU322" i="3"/>
  <c r="EU326" i="3"/>
  <c r="EU321" i="3"/>
  <c r="EU325" i="3"/>
  <c r="EU329" i="3"/>
  <c r="EU333" i="3"/>
  <c r="EU328" i="3"/>
  <c r="EU338" i="3"/>
  <c r="EU342" i="3"/>
  <c r="EU346" i="3"/>
  <c r="EU350" i="3"/>
  <c r="EU324" i="3"/>
  <c r="EU320" i="3"/>
  <c r="EU332" i="3"/>
  <c r="EU337" i="3"/>
  <c r="EU341" i="3"/>
  <c r="EU345" i="3"/>
  <c r="EU349" i="3"/>
  <c r="EU330" i="3"/>
  <c r="EU336" i="3"/>
  <c r="EU340" i="3"/>
  <c r="EU344" i="3"/>
  <c r="EU348" i="3"/>
  <c r="EU334" i="3"/>
  <c r="EU353" i="3"/>
  <c r="EU357" i="3"/>
  <c r="EU361" i="3"/>
  <c r="EU343" i="3"/>
  <c r="EU352" i="3"/>
  <c r="EU356" i="3"/>
  <c r="EU360" i="3"/>
  <c r="EU339" i="3"/>
  <c r="EU351" i="3"/>
  <c r="EU355" i="3"/>
  <c r="EU359" i="3"/>
  <c r="EU363" i="3"/>
  <c r="EU335" i="3"/>
  <c r="EU367" i="3"/>
  <c r="EU371" i="3"/>
  <c r="EU375" i="3"/>
  <c r="EU379" i="3"/>
  <c r="EU383" i="3"/>
  <c r="EU347" i="3"/>
  <c r="EU366" i="3"/>
  <c r="EU370" i="3"/>
  <c r="EU374" i="3"/>
  <c r="EU378" i="3"/>
  <c r="EU382" i="3"/>
  <c r="EU365" i="3"/>
  <c r="EU358" i="3"/>
  <c r="EU369" i="3"/>
  <c r="EU373" i="3"/>
  <c r="EU377" i="3"/>
  <c r="EU381" i="3"/>
  <c r="EU364" i="3"/>
  <c r="EU380" i="3"/>
  <c r="EU384" i="3"/>
  <c r="EU386" i="3"/>
  <c r="EU390" i="3"/>
  <c r="EU394" i="3"/>
  <c r="EU398" i="3"/>
  <c r="EU402" i="3"/>
  <c r="EU406" i="3"/>
  <c r="EU410" i="3"/>
  <c r="EU414" i="3"/>
  <c r="EU354" i="3"/>
  <c r="EU385" i="3"/>
  <c r="EU389" i="3"/>
  <c r="EU393" i="3"/>
  <c r="EU397" i="3"/>
  <c r="EU401" i="3"/>
  <c r="EU405" i="3"/>
  <c r="EU409" i="3"/>
  <c r="EU413" i="3"/>
  <c r="EU417" i="3"/>
  <c r="EU376" i="3"/>
  <c r="EU388" i="3"/>
  <c r="EU392" i="3"/>
  <c r="EU396" i="3"/>
  <c r="EU400" i="3"/>
  <c r="EU404" i="3"/>
  <c r="EU408" i="3"/>
  <c r="EU372" i="3"/>
  <c r="EU399" i="3"/>
  <c r="EU368" i="3"/>
  <c r="EU411" i="3"/>
  <c r="EU395" i="3"/>
  <c r="EU407" i="3"/>
  <c r="EU420" i="3"/>
  <c r="EU424" i="3"/>
  <c r="EU428" i="3"/>
  <c r="EU362" i="3"/>
  <c r="EU391" i="3"/>
  <c r="EU416" i="3"/>
  <c r="EU419" i="3"/>
  <c r="EU423" i="3"/>
  <c r="EU427" i="3"/>
  <c r="EU431" i="3"/>
  <c r="EU435" i="3"/>
  <c r="EU439" i="3"/>
  <c r="EU443" i="3"/>
  <c r="EU415" i="3"/>
  <c r="EU412" i="3"/>
  <c r="EU422" i="3"/>
  <c r="EU430" i="3"/>
  <c r="EU456" i="3"/>
  <c r="EU447" i="3"/>
  <c r="EU421" i="3"/>
  <c r="EU429" i="3"/>
  <c r="EU438" i="3"/>
  <c r="EU441" i="3"/>
  <c r="EU444" i="3"/>
  <c r="EU446" i="3"/>
  <c r="EU450" i="3"/>
  <c r="EU454" i="3"/>
  <c r="EU458" i="3"/>
  <c r="EU457" i="3"/>
  <c r="EU434" i="3"/>
  <c r="EU440" i="3"/>
  <c r="EU451" i="3"/>
  <c r="EU455" i="3"/>
  <c r="EU418" i="3"/>
  <c r="EU442" i="3"/>
  <c r="EU445" i="3"/>
  <c r="EU449" i="3"/>
  <c r="EU453" i="3"/>
  <c r="EU426" i="3"/>
  <c r="EU425" i="3"/>
  <c r="EU432" i="3"/>
  <c r="EU433" i="3"/>
  <c r="EU436" i="3"/>
  <c r="EU448" i="3"/>
  <c r="EU452" i="3"/>
  <c r="EU437" i="3"/>
  <c r="EU387" i="3"/>
  <c r="EU403" i="3"/>
  <c r="EW19" i="3"/>
  <c r="EW20" i="3"/>
  <c r="EW22" i="3"/>
  <c r="EW21" i="3"/>
  <c r="EW23" i="3"/>
  <c r="EW24" i="3"/>
  <c r="EW25" i="3"/>
  <c r="EW27" i="3"/>
  <c r="EW26" i="3"/>
  <c r="EW28" i="3"/>
  <c r="EW30" i="3"/>
  <c r="EW33" i="3"/>
  <c r="EW32" i="3"/>
  <c r="EW31" i="3"/>
  <c r="EW36" i="3"/>
  <c r="EW35" i="3"/>
  <c r="EW34" i="3"/>
  <c r="EW37" i="3"/>
  <c r="EW29" i="3"/>
  <c r="EW39" i="3"/>
  <c r="EW38" i="3"/>
  <c r="EW42" i="3"/>
  <c r="EW41" i="3"/>
  <c r="EW43" i="3"/>
  <c r="EW40" i="3"/>
  <c r="EW45" i="3"/>
  <c r="EW140" i="3"/>
  <c r="EW144" i="3"/>
  <c r="EW46" i="3"/>
  <c r="EW143" i="3"/>
  <c r="EW47" i="3"/>
  <c r="EW146" i="3"/>
  <c r="EW147" i="3"/>
  <c r="EW141" i="3"/>
  <c r="EW44" i="3"/>
  <c r="EW191" i="3"/>
  <c r="EW192" i="3"/>
  <c r="EW196" i="3"/>
  <c r="EW195" i="3"/>
  <c r="EW194" i="3"/>
  <c r="EW142" i="3"/>
  <c r="EW193" i="3"/>
  <c r="EW197" i="3"/>
  <c r="EW198" i="3"/>
  <c r="EW215" i="3"/>
  <c r="EW219" i="3"/>
  <c r="EW212" i="3"/>
  <c r="EW218" i="3"/>
  <c r="EW216" i="3"/>
  <c r="EW223" i="3"/>
  <c r="EW213" i="3"/>
  <c r="EW225" i="3"/>
  <c r="EW220" i="3"/>
  <c r="EW221" i="3"/>
  <c r="EW222" i="3"/>
  <c r="EW229" i="3"/>
  <c r="EW228" i="3"/>
  <c r="EW224" i="3"/>
  <c r="EW226" i="3"/>
  <c r="EW230" i="3"/>
  <c r="EW232" i="3"/>
  <c r="EW234" i="3"/>
  <c r="EW217" i="3"/>
  <c r="EW237" i="3"/>
  <c r="EW233" i="3"/>
  <c r="EW227" i="3"/>
  <c r="EW235" i="3"/>
  <c r="EW239" i="3"/>
  <c r="EW231" i="3"/>
  <c r="EW240" i="3"/>
  <c r="EW242" i="3"/>
  <c r="EW246" i="3"/>
  <c r="EW250" i="3"/>
  <c r="EW241" i="3"/>
  <c r="EW245" i="3"/>
  <c r="EW249" i="3"/>
  <c r="EW253" i="3"/>
  <c r="EW236" i="3"/>
  <c r="EW238" i="3"/>
  <c r="EW243" i="3"/>
  <c r="EW247" i="3"/>
  <c r="EW251" i="3"/>
  <c r="EW255" i="3"/>
  <c r="EW259" i="3"/>
  <c r="EW248" i="3"/>
  <c r="EW256" i="3"/>
  <c r="EW258" i="3"/>
  <c r="EW257" i="3"/>
  <c r="EW264" i="3"/>
  <c r="EW268" i="3"/>
  <c r="EW272" i="3"/>
  <c r="EW252" i="3"/>
  <c r="EW254" i="3"/>
  <c r="EW263" i="3"/>
  <c r="EW267" i="3"/>
  <c r="EW271" i="3"/>
  <c r="EW275" i="3"/>
  <c r="EW260" i="3"/>
  <c r="EW261" i="3"/>
  <c r="EW265" i="3"/>
  <c r="EW269" i="3"/>
  <c r="EW273" i="3"/>
  <c r="EW277" i="3"/>
  <c r="EW244" i="3"/>
  <c r="EW266" i="3"/>
  <c r="EW262" i="3"/>
  <c r="EW274" i="3"/>
  <c r="EW280" i="3"/>
  <c r="EW279" i="3"/>
  <c r="EW276" i="3"/>
  <c r="EW278" i="3"/>
  <c r="EW282" i="3"/>
  <c r="EW281" i="3"/>
  <c r="EW284" i="3"/>
  <c r="EW288" i="3"/>
  <c r="EW292" i="3"/>
  <c r="EW296" i="3"/>
  <c r="EW300" i="3"/>
  <c r="EW287" i="3"/>
  <c r="EW291" i="3"/>
  <c r="EW295" i="3"/>
  <c r="EW299" i="3"/>
  <c r="EW286" i="3"/>
  <c r="EW290" i="3"/>
  <c r="EW294" i="3"/>
  <c r="EW298" i="3"/>
  <c r="EW301" i="3"/>
  <c r="EW305" i="3"/>
  <c r="EW309" i="3"/>
  <c r="EW313" i="3"/>
  <c r="EW293" i="3"/>
  <c r="EW297" i="3"/>
  <c r="EW304" i="3"/>
  <c r="EW308" i="3"/>
  <c r="EW312" i="3"/>
  <c r="EW316" i="3"/>
  <c r="EW289" i="3"/>
  <c r="EW283" i="3"/>
  <c r="EW285" i="3"/>
  <c r="EW303" i="3"/>
  <c r="EW307" i="3"/>
  <c r="EW311" i="3"/>
  <c r="EW302" i="3"/>
  <c r="EW306" i="3"/>
  <c r="EW310" i="3"/>
  <c r="EW314" i="3"/>
  <c r="EW270" i="3"/>
  <c r="EW320" i="3"/>
  <c r="EW324" i="3"/>
  <c r="EW328" i="3"/>
  <c r="EW332" i="3"/>
  <c r="EW317" i="3"/>
  <c r="EW319" i="3"/>
  <c r="EW323" i="3"/>
  <c r="EW327" i="3"/>
  <c r="EW318" i="3"/>
  <c r="EW322" i="3"/>
  <c r="EW326" i="3"/>
  <c r="EW330" i="3"/>
  <c r="EW315" i="3"/>
  <c r="EW335" i="3"/>
  <c r="EW339" i="3"/>
  <c r="EW343" i="3"/>
  <c r="EW347" i="3"/>
  <c r="EW329" i="3"/>
  <c r="EW338" i="3"/>
  <c r="EW342" i="3"/>
  <c r="EW346" i="3"/>
  <c r="EW350" i="3"/>
  <c r="EW325" i="3"/>
  <c r="EW321" i="3"/>
  <c r="EW337" i="3"/>
  <c r="EW341" i="3"/>
  <c r="EW345" i="3"/>
  <c r="EW349" i="3"/>
  <c r="EW340" i="3"/>
  <c r="EW348" i="3"/>
  <c r="EW354" i="3"/>
  <c r="EW358" i="3"/>
  <c r="EW362" i="3"/>
  <c r="EW331" i="3"/>
  <c r="EW336" i="3"/>
  <c r="EW353" i="3"/>
  <c r="EW357" i="3"/>
  <c r="EW334" i="3"/>
  <c r="EW333" i="3"/>
  <c r="EW352" i="3"/>
  <c r="EW356" i="3"/>
  <c r="EW360" i="3"/>
  <c r="EW364" i="3"/>
  <c r="EW344" i="3"/>
  <c r="EW359" i="3"/>
  <c r="EW368" i="3"/>
  <c r="EW372" i="3"/>
  <c r="EW376" i="3"/>
  <c r="EW380" i="3"/>
  <c r="EW384" i="3"/>
  <c r="EW355" i="3"/>
  <c r="EW361" i="3"/>
  <c r="EW363" i="3"/>
  <c r="EW367" i="3"/>
  <c r="EW371" i="3"/>
  <c r="EW375" i="3"/>
  <c r="EW379" i="3"/>
  <c r="EW383" i="3"/>
  <c r="EW351" i="3"/>
  <c r="EW365" i="3"/>
  <c r="EW366" i="3"/>
  <c r="EW370" i="3"/>
  <c r="EW374" i="3"/>
  <c r="EW378" i="3"/>
  <c r="EW381" i="3"/>
  <c r="EW387" i="3"/>
  <c r="EW391" i="3"/>
  <c r="EW395" i="3"/>
  <c r="EW399" i="3"/>
  <c r="EW403" i="3"/>
  <c r="EW407" i="3"/>
  <c r="EW411" i="3"/>
  <c r="EW415" i="3"/>
  <c r="EW373" i="3"/>
  <c r="EW386" i="3"/>
  <c r="EW390" i="3"/>
  <c r="EW394" i="3"/>
  <c r="EW398" i="3"/>
  <c r="EW402" i="3"/>
  <c r="EW406" i="3"/>
  <c r="EW410" i="3"/>
  <c r="EW414" i="3"/>
  <c r="EW369" i="3"/>
  <c r="EW382" i="3"/>
  <c r="EW385" i="3"/>
  <c r="EW389" i="3"/>
  <c r="EW393" i="3"/>
  <c r="EW397" i="3"/>
  <c r="EW401" i="3"/>
  <c r="EW405" i="3"/>
  <c r="EW392" i="3"/>
  <c r="EW377" i="3"/>
  <c r="EW412" i="3"/>
  <c r="EW388" i="3"/>
  <c r="EW404" i="3"/>
  <c r="EW421" i="3"/>
  <c r="EW425" i="3"/>
  <c r="EW429" i="3"/>
  <c r="EW400" i="3"/>
  <c r="EW409" i="3"/>
  <c r="EW417" i="3"/>
  <c r="EW420" i="3"/>
  <c r="EW424" i="3"/>
  <c r="EW428" i="3"/>
  <c r="EW432" i="3"/>
  <c r="EW436" i="3"/>
  <c r="EW440" i="3"/>
  <c r="EW444" i="3"/>
  <c r="EW416" i="3"/>
  <c r="EW423" i="3"/>
  <c r="EW458" i="3"/>
  <c r="EW452" i="3"/>
  <c r="EW419" i="3"/>
  <c r="EW422" i="3"/>
  <c r="EW430" i="3"/>
  <c r="EW434" i="3"/>
  <c r="EW437" i="3"/>
  <c r="EW447" i="3"/>
  <c r="EW451" i="3"/>
  <c r="EW455" i="3"/>
  <c r="EW457" i="3"/>
  <c r="EW433" i="3"/>
  <c r="EW448" i="3"/>
  <c r="EW408" i="3"/>
  <c r="EW396" i="3"/>
  <c r="EW413" i="3"/>
  <c r="EW435" i="3"/>
  <c r="EW438" i="3"/>
  <c r="EW441" i="3"/>
  <c r="EW446" i="3"/>
  <c r="EW450" i="3"/>
  <c r="EW454" i="3"/>
  <c r="EW418" i="3"/>
  <c r="EW427" i="3"/>
  <c r="EW453" i="3"/>
  <c r="EW443" i="3"/>
  <c r="EW426" i="3"/>
  <c r="EW431" i="3"/>
  <c r="EW439" i="3"/>
  <c r="EW442" i="3"/>
  <c r="EW445" i="3"/>
  <c r="EW449" i="3"/>
  <c r="EW456" i="3"/>
  <c r="ES20" i="3"/>
  <c r="ES19" i="3"/>
  <c r="ES22" i="3"/>
  <c r="ES21" i="3"/>
  <c r="ES23" i="3"/>
  <c r="ES24" i="3"/>
  <c r="ES25" i="3"/>
  <c r="ES27" i="3"/>
  <c r="ES30" i="3"/>
  <c r="ES29" i="3"/>
  <c r="ES26" i="3"/>
  <c r="ES28" i="3"/>
  <c r="ES32" i="3"/>
  <c r="ES31" i="3"/>
  <c r="ES35" i="3"/>
  <c r="ES34" i="3"/>
  <c r="ES36" i="3"/>
  <c r="ES39" i="3"/>
  <c r="ES33" i="3"/>
  <c r="ES38" i="3"/>
  <c r="ES37" i="3"/>
  <c r="ES40" i="3"/>
  <c r="ES44" i="3"/>
  <c r="ES47" i="3"/>
  <c r="ES46" i="3"/>
  <c r="ES41" i="3"/>
  <c r="ES43" i="3"/>
  <c r="ES42" i="3"/>
  <c r="ES142" i="3"/>
  <c r="ES141" i="3"/>
  <c r="ES146" i="3"/>
  <c r="ES143" i="3"/>
  <c r="ES191" i="3"/>
  <c r="ES45" i="3"/>
  <c r="ES144" i="3"/>
  <c r="ES194" i="3"/>
  <c r="ES193" i="3"/>
  <c r="ES197" i="3"/>
  <c r="ES140" i="3"/>
  <c r="ES192" i="3"/>
  <c r="ES196" i="3"/>
  <c r="ES147" i="3"/>
  <c r="ES195" i="3"/>
  <c r="ES213" i="3"/>
  <c r="ES217" i="3"/>
  <c r="ES221" i="3"/>
  <c r="ES216" i="3"/>
  <c r="ES212" i="3"/>
  <c r="ES218" i="3"/>
  <c r="ES219" i="3"/>
  <c r="ES222" i="3"/>
  <c r="ES225" i="3"/>
  <c r="ES198" i="3"/>
  <c r="ES223" i="3"/>
  <c r="ES220" i="3"/>
  <c r="ES227" i="3"/>
  <c r="ES215" i="3"/>
  <c r="ES230" i="3"/>
  <c r="ES228" i="3"/>
  <c r="ES232" i="3"/>
  <c r="ES233" i="3"/>
  <c r="ES236" i="3"/>
  <c r="ES235" i="3"/>
  <c r="ES239" i="3"/>
  <c r="ES224" i="3"/>
  <c r="ES226" i="3"/>
  <c r="ES237" i="3"/>
  <c r="ES244" i="3"/>
  <c r="ES248" i="3"/>
  <c r="ES252" i="3"/>
  <c r="ES238" i="3"/>
  <c r="ES231" i="3"/>
  <c r="ES243" i="3"/>
  <c r="ES247" i="3"/>
  <c r="ES251" i="3"/>
  <c r="ES255" i="3"/>
  <c r="ES234" i="3"/>
  <c r="ES241" i="3"/>
  <c r="ES245" i="3"/>
  <c r="ES249" i="3"/>
  <c r="ES229" i="3"/>
  <c r="ES240" i="3"/>
  <c r="ES258" i="3"/>
  <c r="ES250" i="3"/>
  <c r="ES256" i="3"/>
  <c r="ES257" i="3"/>
  <c r="ES246" i="3"/>
  <c r="ES254" i="3"/>
  <c r="ES259" i="3"/>
  <c r="ES260" i="3"/>
  <c r="ES262" i="3"/>
  <c r="ES266" i="3"/>
  <c r="ES270" i="3"/>
  <c r="ES274" i="3"/>
  <c r="ES242" i="3"/>
  <c r="ES261" i="3"/>
  <c r="ES265" i="3"/>
  <c r="ES269" i="3"/>
  <c r="ES273" i="3"/>
  <c r="ES253" i="3"/>
  <c r="ES263" i="3"/>
  <c r="ES267" i="3"/>
  <c r="ES271" i="3"/>
  <c r="ES275" i="3"/>
  <c r="ES279" i="3"/>
  <c r="ES278" i="3"/>
  <c r="ES282" i="3"/>
  <c r="ES268" i="3"/>
  <c r="ES276" i="3"/>
  <c r="ES264" i="3"/>
  <c r="ES277" i="3"/>
  <c r="ES280" i="3"/>
  <c r="ES286" i="3"/>
  <c r="ES290" i="3"/>
  <c r="ES294" i="3"/>
  <c r="ES298" i="3"/>
  <c r="ES285" i="3"/>
  <c r="ES289" i="3"/>
  <c r="ES293" i="3"/>
  <c r="ES297" i="3"/>
  <c r="ES283" i="3"/>
  <c r="ES284" i="3"/>
  <c r="ES288" i="3"/>
  <c r="ES292" i="3"/>
  <c r="ES296" i="3"/>
  <c r="ES299" i="3"/>
  <c r="ES303" i="3"/>
  <c r="ES307" i="3"/>
  <c r="ES311" i="3"/>
  <c r="ES315" i="3"/>
  <c r="ES272" i="3"/>
  <c r="ES302" i="3"/>
  <c r="ES306" i="3"/>
  <c r="ES310" i="3"/>
  <c r="ES314" i="3"/>
  <c r="ES301" i="3"/>
  <c r="ES305" i="3"/>
  <c r="ES309" i="3"/>
  <c r="ES313" i="3"/>
  <c r="ES295" i="3"/>
  <c r="ES291" i="3"/>
  <c r="ES304" i="3"/>
  <c r="ES308" i="3"/>
  <c r="ES312" i="3"/>
  <c r="ES316" i="3"/>
  <c r="ES300" i="3"/>
  <c r="ES317" i="3"/>
  <c r="ES318" i="3"/>
  <c r="ES322" i="3"/>
  <c r="ES326" i="3"/>
  <c r="ES330" i="3"/>
  <c r="ES321" i="3"/>
  <c r="ES325" i="3"/>
  <c r="ES329" i="3"/>
  <c r="ES287" i="3"/>
  <c r="ES320" i="3"/>
  <c r="ES324" i="3"/>
  <c r="ES328" i="3"/>
  <c r="ES332" i="3"/>
  <c r="ES319" i="3"/>
  <c r="ES337" i="3"/>
  <c r="ES341" i="3"/>
  <c r="ES345" i="3"/>
  <c r="ES349" i="3"/>
  <c r="ES281" i="3"/>
  <c r="ES336" i="3"/>
  <c r="ES340" i="3"/>
  <c r="ES344" i="3"/>
  <c r="ES348" i="3"/>
  <c r="ES334" i="3"/>
  <c r="ES335" i="3"/>
  <c r="ES339" i="3"/>
  <c r="ES343" i="3"/>
  <c r="ES347" i="3"/>
  <c r="ES333" i="3"/>
  <c r="ES323" i="3"/>
  <c r="ES327" i="3"/>
  <c r="ES331" i="3"/>
  <c r="ES338" i="3"/>
  <c r="ES352" i="3"/>
  <c r="ES356" i="3"/>
  <c r="ES360" i="3"/>
  <c r="ES364" i="3"/>
  <c r="ES351" i="3"/>
  <c r="ES355" i="3"/>
  <c r="ES359" i="3"/>
  <c r="ES346" i="3"/>
  <c r="ES354" i="3"/>
  <c r="ES358" i="3"/>
  <c r="ES362" i="3"/>
  <c r="ES350" i="3"/>
  <c r="ES357" i="3"/>
  <c r="ES366" i="3"/>
  <c r="ES370" i="3"/>
  <c r="ES374" i="3"/>
  <c r="ES378" i="3"/>
  <c r="ES382" i="3"/>
  <c r="ES361" i="3"/>
  <c r="ES353" i="3"/>
  <c r="ES365" i="3"/>
  <c r="ES369" i="3"/>
  <c r="ES373" i="3"/>
  <c r="ES377" i="3"/>
  <c r="ES381" i="3"/>
  <c r="ES385" i="3"/>
  <c r="ES368" i="3"/>
  <c r="ES372" i="3"/>
  <c r="ES376" i="3"/>
  <c r="ES380" i="3"/>
  <c r="ES389" i="3"/>
  <c r="ES393" i="3"/>
  <c r="ES397" i="3"/>
  <c r="ES401" i="3"/>
  <c r="ES405" i="3"/>
  <c r="ES409" i="3"/>
  <c r="ES413" i="3"/>
  <c r="ES417" i="3"/>
  <c r="ES371" i="3"/>
  <c r="ES388" i="3"/>
  <c r="ES392" i="3"/>
  <c r="ES396" i="3"/>
  <c r="ES400" i="3"/>
  <c r="ES404" i="3"/>
  <c r="ES408" i="3"/>
  <c r="ES412" i="3"/>
  <c r="ES416" i="3"/>
  <c r="ES367" i="3"/>
  <c r="ES383" i="3"/>
  <c r="ES387" i="3"/>
  <c r="ES391" i="3"/>
  <c r="ES395" i="3"/>
  <c r="ES399" i="3"/>
  <c r="ES403" i="3"/>
  <c r="ES407" i="3"/>
  <c r="ES379" i="3"/>
  <c r="ES375" i="3"/>
  <c r="ES390" i="3"/>
  <c r="ES410" i="3"/>
  <c r="ES386" i="3"/>
  <c r="ES402" i="3"/>
  <c r="ES419" i="3"/>
  <c r="ES423" i="3"/>
  <c r="ES427" i="3"/>
  <c r="ES342" i="3"/>
  <c r="ES363" i="3"/>
  <c r="ES384" i="3"/>
  <c r="ES398" i="3"/>
  <c r="ES406" i="3"/>
  <c r="ES415" i="3"/>
  <c r="ES418" i="3"/>
  <c r="ES422" i="3"/>
  <c r="ES426" i="3"/>
  <c r="ES430" i="3"/>
  <c r="ES434" i="3"/>
  <c r="ES438" i="3"/>
  <c r="ES442" i="3"/>
  <c r="ES414" i="3"/>
  <c r="ES421" i="3"/>
  <c r="ES429" i="3"/>
  <c r="ES420" i="3"/>
  <c r="ES428" i="3"/>
  <c r="ES435" i="3"/>
  <c r="ES445" i="3"/>
  <c r="ES449" i="3"/>
  <c r="ES453" i="3"/>
  <c r="ES457" i="3"/>
  <c r="ES456" i="3"/>
  <c r="ES454" i="3"/>
  <c r="ES394" i="3"/>
  <c r="ES441" i="3"/>
  <c r="ES431" i="3"/>
  <c r="ES432" i="3"/>
  <c r="ES436" i="3"/>
  <c r="ES439" i="3"/>
  <c r="ES448" i="3"/>
  <c r="ES452" i="3"/>
  <c r="ES425" i="3"/>
  <c r="ES433" i="3"/>
  <c r="ES444" i="3"/>
  <c r="ES411" i="3"/>
  <c r="ES424" i="3"/>
  <c r="ES437" i="3"/>
  <c r="ES440" i="3"/>
  <c r="ES443" i="3"/>
  <c r="ES447" i="3"/>
  <c r="ES451" i="3"/>
  <c r="ES455" i="3"/>
  <c r="ES450" i="3"/>
  <c r="ES446" i="3"/>
  <c r="ES458" i="3"/>
  <c r="ES17" i="3"/>
  <c r="ES18" i="3"/>
  <c r="ER51" i="6"/>
  <c r="ES51" i="6"/>
  <c r="EY53" i="6"/>
  <c r="EY55" i="6"/>
  <c r="EY57" i="6"/>
  <c r="EY59" i="6"/>
  <c r="EY61" i="6"/>
  <c r="EY64" i="6"/>
  <c r="EY66" i="6"/>
  <c r="EY68" i="6"/>
  <c r="EY70" i="6"/>
  <c r="EY72" i="6"/>
  <c r="EY74" i="6"/>
  <c r="EY76" i="6"/>
  <c r="EY78" i="6"/>
  <c r="EY80" i="6"/>
  <c r="EY82" i="6"/>
  <c r="EY84" i="6"/>
  <c r="EY86" i="6"/>
  <c r="EY88" i="6"/>
  <c r="EY90" i="6"/>
  <c r="EY52" i="6"/>
  <c r="EY54" i="6"/>
  <c r="EY56" i="6"/>
  <c r="EY58" i="6"/>
  <c r="EY60" i="6"/>
  <c r="EY63" i="6"/>
  <c r="EY65" i="6"/>
  <c r="EY67" i="6"/>
  <c r="EY69" i="6"/>
  <c r="EY71" i="6"/>
  <c r="EY73" i="6"/>
  <c r="EY75" i="6"/>
  <c r="EY77" i="6"/>
  <c r="EY79" i="6"/>
  <c r="EY81" i="6"/>
  <c r="EY83" i="6"/>
  <c r="EY85" i="6"/>
  <c r="EY87" i="6"/>
  <c r="EY89" i="6"/>
  <c r="EY62" i="6"/>
  <c r="EV52" i="6"/>
  <c r="EV54" i="6"/>
  <c r="EV56" i="6"/>
  <c r="EV58" i="6"/>
  <c r="EV60" i="6"/>
  <c r="EV63" i="6"/>
  <c r="EV65" i="6"/>
  <c r="EV67" i="6"/>
  <c r="EV69" i="6"/>
  <c r="EV71" i="6"/>
  <c r="EV73" i="6"/>
  <c r="EV75" i="6"/>
  <c r="EV77" i="6"/>
  <c r="EV79" i="6"/>
  <c r="EV81" i="6"/>
  <c r="EV83" i="6"/>
  <c r="EV85" i="6"/>
  <c r="EV87" i="6"/>
  <c r="EV89" i="6"/>
  <c r="EV62" i="6"/>
  <c r="EV53" i="6"/>
  <c r="EV55" i="6"/>
  <c r="EV57" i="6"/>
  <c r="EV59" i="6"/>
  <c r="EV61" i="6"/>
  <c r="EV64" i="6"/>
  <c r="EV66" i="6"/>
  <c r="EV68" i="6"/>
  <c r="EV70" i="6"/>
  <c r="EV72" i="6"/>
  <c r="EV74" i="6"/>
  <c r="EV76" i="6"/>
  <c r="EV78" i="6"/>
  <c r="EV80" i="6"/>
  <c r="EV82" i="6"/>
  <c r="EV84" i="6"/>
  <c r="EV86" i="6"/>
  <c r="EV88" i="6"/>
  <c r="EV90" i="6"/>
  <c r="EZ52" i="6"/>
  <c r="EZ54" i="6"/>
  <c r="EZ56" i="6"/>
  <c r="EZ58" i="6"/>
  <c r="EZ60" i="6"/>
  <c r="EZ63" i="6"/>
  <c r="EZ65" i="6"/>
  <c r="EZ67" i="6"/>
  <c r="EZ69" i="6"/>
  <c r="EZ71" i="6"/>
  <c r="EZ73" i="6"/>
  <c r="EZ75" i="6"/>
  <c r="EZ77" i="6"/>
  <c r="EZ79" i="6"/>
  <c r="EZ81" i="6"/>
  <c r="EZ83" i="6"/>
  <c r="EZ85" i="6"/>
  <c r="EZ87" i="6"/>
  <c r="EZ89" i="6"/>
  <c r="EZ62" i="6"/>
  <c r="EZ53" i="6"/>
  <c r="EZ55" i="6"/>
  <c r="EZ57" i="6"/>
  <c r="EZ59" i="6"/>
  <c r="EZ61" i="6"/>
  <c r="EZ64" i="6"/>
  <c r="EZ66" i="6"/>
  <c r="EZ68" i="6"/>
  <c r="EZ70" i="6"/>
  <c r="EZ72" i="6"/>
  <c r="EZ74" i="6"/>
  <c r="EZ76" i="6"/>
  <c r="EZ78" i="6"/>
  <c r="EZ80" i="6"/>
  <c r="EZ82" i="6"/>
  <c r="EZ84" i="6"/>
  <c r="EZ86" i="6"/>
  <c r="EZ88" i="6"/>
  <c r="EZ90" i="6"/>
  <c r="EV17" i="3"/>
  <c r="EV18" i="3"/>
  <c r="FE50" i="6"/>
  <c r="FC50" i="6"/>
  <c r="FA50" i="6"/>
  <c r="FL15" i="3"/>
  <c r="FJ15" i="3"/>
  <c r="FH15" i="3"/>
  <c r="FD50" i="6"/>
  <c r="FB50" i="6"/>
  <c r="FA49" i="6"/>
  <c r="FK15" i="3"/>
  <c r="FI15" i="3"/>
  <c r="FM14" i="3"/>
  <c r="EW53" i="6"/>
  <c r="EW55" i="6"/>
  <c r="EW57" i="6"/>
  <c r="EW59" i="6"/>
  <c r="EW61" i="6"/>
  <c r="EW64" i="6"/>
  <c r="EW66" i="6"/>
  <c r="EW68" i="6"/>
  <c r="EW70" i="6"/>
  <c r="EW72" i="6"/>
  <c r="EW74" i="6"/>
  <c r="EW76" i="6"/>
  <c r="EW78" i="6"/>
  <c r="EW80" i="6"/>
  <c r="EW82" i="6"/>
  <c r="EW84" i="6"/>
  <c r="EW86" i="6"/>
  <c r="EW88" i="6"/>
  <c r="EW90" i="6"/>
  <c r="EW52" i="6"/>
  <c r="EW54" i="6"/>
  <c r="EW56" i="6"/>
  <c r="EW58" i="6"/>
  <c r="EW60" i="6"/>
  <c r="EW63" i="6"/>
  <c r="EW65" i="6"/>
  <c r="EW67" i="6"/>
  <c r="EW69" i="6"/>
  <c r="EW71" i="6"/>
  <c r="EW73" i="6"/>
  <c r="EW75" i="6"/>
  <c r="EW77" i="6"/>
  <c r="EW79" i="6"/>
  <c r="EW81" i="6"/>
  <c r="EW83" i="6"/>
  <c r="EW85" i="6"/>
  <c r="EW87" i="6"/>
  <c r="EW89" i="6"/>
  <c r="EW62" i="6"/>
  <c r="EX52" i="6"/>
  <c r="EX54" i="6"/>
  <c r="EX56" i="6"/>
  <c r="EX58" i="6"/>
  <c r="EX60" i="6"/>
  <c r="EX63" i="6"/>
  <c r="EX65" i="6"/>
  <c r="EX67" i="6"/>
  <c r="EX69" i="6"/>
  <c r="EX71" i="6"/>
  <c r="EX73" i="6"/>
  <c r="EX75" i="6"/>
  <c r="EX77" i="6"/>
  <c r="EX79" i="6"/>
  <c r="EX81" i="6"/>
  <c r="EX83" i="6"/>
  <c r="EX85" i="6"/>
  <c r="EX87" i="6"/>
  <c r="EX89" i="6"/>
  <c r="EX62" i="6"/>
  <c r="EX53" i="6"/>
  <c r="EX55" i="6"/>
  <c r="EX57" i="6"/>
  <c r="EX59" i="6"/>
  <c r="EX61" i="6"/>
  <c r="EX64" i="6"/>
  <c r="EX66" i="6"/>
  <c r="EX68" i="6"/>
  <c r="EX70" i="6"/>
  <c r="EX72" i="6"/>
  <c r="EX74" i="6"/>
  <c r="EX76" i="6"/>
  <c r="EX78" i="6"/>
  <c r="EX80" i="6"/>
  <c r="EX82" i="6"/>
  <c r="EX84" i="6"/>
  <c r="EX86" i="6"/>
  <c r="EX88" i="6"/>
  <c r="EX90" i="6"/>
  <c r="ET17" i="3"/>
  <c r="ET18" i="3"/>
  <c r="ET51" i="6"/>
  <c r="EU51" i="6"/>
  <c r="EW18" i="3"/>
  <c r="EW17" i="3"/>
  <c r="EU18" i="3"/>
  <c r="EU17" i="3"/>
  <c r="EQ51" i="6"/>
  <c r="EX86" i="3" l="1"/>
  <c r="EX48" i="3"/>
  <c r="EX50" i="3"/>
  <c r="EX51" i="3"/>
  <c r="EX52" i="3"/>
  <c r="EX49" i="3"/>
  <c r="EX53" i="3"/>
  <c r="EX55" i="3"/>
  <c r="EX57" i="3"/>
  <c r="EX58" i="3"/>
  <c r="EX59" i="3"/>
  <c r="EX61" i="3"/>
  <c r="EX60" i="3"/>
  <c r="EX54" i="3"/>
  <c r="EX62" i="3"/>
  <c r="EX56" i="3"/>
  <c r="EX63" i="3"/>
  <c r="EX69" i="3"/>
  <c r="EX66" i="3"/>
  <c r="EX68" i="3"/>
  <c r="EX65" i="3"/>
  <c r="EX75" i="3"/>
  <c r="EX77" i="3"/>
  <c r="EX70" i="3"/>
  <c r="EX64" i="3"/>
  <c r="EX72" i="3"/>
  <c r="EX71" i="3"/>
  <c r="EX74" i="3"/>
  <c r="EX76" i="3"/>
  <c r="EX73" i="3"/>
  <c r="EX79" i="3"/>
  <c r="EX67" i="3"/>
  <c r="EX80" i="3"/>
  <c r="EX85" i="3"/>
  <c r="EX78" i="3"/>
  <c r="EX82" i="3"/>
  <c r="EX83" i="3"/>
  <c r="EX89" i="3"/>
  <c r="EX88" i="3"/>
  <c r="EX90" i="3"/>
  <c r="EX81" i="3"/>
  <c r="EX87" i="3"/>
  <c r="EX91" i="3"/>
  <c r="EX96" i="3"/>
  <c r="EX94" i="3"/>
  <c r="EX95" i="3"/>
  <c r="EX92" i="3"/>
  <c r="EX93" i="3"/>
  <c r="EX97" i="3"/>
  <c r="EX84" i="3"/>
  <c r="EX99" i="3"/>
  <c r="EX101" i="3"/>
  <c r="EX98" i="3"/>
  <c r="EX100" i="3"/>
  <c r="EZ48" i="3"/>
  <c r="EZ50" i="3"/>
  <c r="EZ86" i="3"/>
  <c r="EZ49" i="3"/>
  <c r="EZ51" i="3"/>
  <c r="EZ52" i="3"/>
  <c r="EZ53" i="3"/>
  <c r="EZ54" i="3"/>
  <c r="EZ56" i="3"/>
  <c r="EZ58" i="3"/>
  <c r="EZ55" i="3"/>
  <c r="EZ57" i="3"/>
  <c r="EZ59" i="3"/>
  <c r="EZ61" i="3"/>
  <c r="EZ62" i="3"/>
  <c r="EZ60" i="3"/>
  <c r="EZ63" i="3"/>
  <c r="EZ65" i="3"/>
  <c r="EZ64" i="3"/>
  <c r="EZ66" i="3"/>
  <c r="EZ67" i="3"/>
  <c r="EZ68" i="3"/>
  <c r="EZ70" i="3"/>
  <c r="EZ69" i="3"/>
  <c r="EZ71" i="3"/>
  <c r="EZ74" i="3"/>
  <c r="EZ73" i="3"/>
  <c r="EZ76" i="3"/>
  <c r="EZ72" i="3"/>
  <c r="EZ75" i="3"/>
  <c r="EZ79" i="3"/>
  <c r="EZ81" i="3"/>
  <c r="EZ78" i="3"/>
  <c r="EZ82" i="3"/>
  <c r="EZ83" i="3"/>
  <c r="EZ87" i="3"/>
  <c r="EZ85" i="3"/>
  <c r="EZ84" i="3"/>
  <c r="EZ91" i="3"/>
  <c r="EZ77" i="3"/>
  <c r="EZ90" i="3"/>
  <c r="EZ88" i="3"/>
  <c r="EZ89" i="3"/>
  <c r="EZ80" i="3"/>
  <c r="EZ95" i="3"/>
  <c r="EZ93" i="3"/>
  <c r="EZ98" i="3"/>
  <c r="EZ100" i="3"/>
  <c r="EZ96" i="3"/>
  <c r="EZ92" i="3"/>
  <c r="EZ94" i="3"/>
  <c r="EZ101" i="3"/>
  <c r="EZ99" i="3"/>
  <c r="EZ97" i="3"/>
  <c r="EY48" i="3"/>
  <c r="EY51" i="3"/>
  <c r="EY50" i="3"/>
  <c r="EY53" i="3"/>
  <c r="EY52" i="3"/>
  <c r="EY49" i="3"/>
  <c r="EY55" i="3"/>
  <c r="EY54" i="3"/>
  <c r="EY86" i="3"/>
  <c r="EY57" i="3"/>
  <c r="EY58" i="3"/>
  <c r="EY56" i="3"/>
  <c r="EY65" i="3"/>
  <c r="EY61" i="3"/>
  <c r="EY62" i="3"/>
  <c r="EY64" i="3"/>
  <c r="EY63" i="3"/>
  <c r="EY59" i="3"/>
  <c r="EY67" i="3"/>
  <c r="EY70" i="3"/>
  <c r="EY73" i="3"/>
  <c r="EY72" i="3"/>
  <c r="EY60" i="3"/>
  <c r="EY68" i="3"/>
  <c r="EY66" i="3"/>
  <c r="EY71" i="3"/>
  <c r="EY78" i="3"/>
  <c r="EY80" i="3"/>
  <c r="EY82" i="3"/>
  <c r="EY84" i="3"/>
  <c r="EY87" i="3"/>
  <c r="EY74" i="3"/>
  <c r="EY76" i="3"/>
  <c r="EY69" i="3"/>
  <c r="EY75" i="3"/>
  <c r="EY77" i="3"/>
  <c r="EY79" i="3"/>
  <c r="EY81" i="3"/>
  <c r="EY83" i="3"/>
  <c r="EY85" i="3"/>
  <c r="EY89" i="3"/>
  <c r="EY93" i="3"/>
  <c r="EY92" i="3"/>
  <c r="EY96" i="3"/>
  <c r="EY90" i="3"/>
  <c r="EY94" i="3"/>
  <c r="EY98" i="3"/>
  <c r="EY100" i="3"/>
  <c r="EY88" i="3"/>
  <c r="EY91" i="3"/>
  <c r="EY99" i="3"/>
  <c r="EY101" i="3"/>
  <c r="EY95" i="3"/>
  <c r="EY97" i="3"/>
  <c r="FB49" i="3"/>
  <c r="FB86" i="3"/>
  <c r="FB48" i="3"/>
  <c r="FB51" i="3"/>
  <c r="FB52" i="3"/>
  <c r="FB50" i="3"/>
  <c r="FB54" i="3"/>
  <c r="FB53" i="3"/>
  <c r="FB56" i="3"/>
  <c r="FB57" i="3"/>
  <c r="FB60" i="3"/>
  <c r="FB62" i="3"/>
  <c r="FB59" i="3"/>
  <c r="FB61" i="3"/>
  <c r="FB63" i="3"/>
  <c r="FB55" i="3"/>
  <c r="FB58" i="3"/>
  <c r="FB64" i="3"/>
  <c r="FB69" i="3"/>
  <c r="FB71" i="3"/>
  <c r="FB66" i="3"/>
  <c r="FB68" i="3"/>
  <c r="FB70" i="3"/>
  <c r="FB67" i="3"/>
  <c r="FB73" i="3"/>
  <c r="FB72" i="3"/>
  <c r="FB77" i="3"/>
  <c r="FB79" i="3"/>
  <c r="FB65" i="3"/>
  <c r="FB78" i="3"/>
  <c r="FB80" i="3"/>
  <c r="FB82" i="3"/>
  <c r="FB74" i="3"/>
  <c r="FB76" i="3"/>
  <c r="FB88" i="3"/>
  <c r="FB81" i="3"/>
  <c r="FB84" i="3"/>
  <c r="FB89" i="3"/>
  <c r="FB87" i="3"/>
  <c r="FB75" i="3"/>
  <c r="FB85" i="3"/>
  <c r="FB93" i="3"/>
  <c r="FB90" i="3"/>
  <c r="FB94" i="3"/>
  <c r="FB83" i="3"/>
  <c r="FB91" i="3"/>
  <c r="FB95" i="3"/>
  <c r="FB97" i="3"/>
  <c r="FB92" i="3"/>
  <c r="FB98" i="3"/>
  <c r="FB100" i="3"/>
  <c r="FB101" i="3"/>
  <c r="FB96" i="3"/>
  <c r="FB99" i="3"/>
  <c r="FA49" i="3"/>
  <c r="FA50" i="3"/>
  <c r="FA48" i="3"/>
  <c r="FA86" i="3"/>
  <c r="FA54" i="3"/>
  <c r="FA51" i="3"/>
  <c r="FA55" i="3"/>
  <c r="FA52" i="3"/>
  <c r="FA57" i="3"/>
  <c r="FA59" i="3"/>
  <c r="FA61" i="3"/>
  <c r="FA53" i="3"/>
  <c r="FA56" i="3"/>
  <c r="FA58" i="3"/>
  <c r="FA64" i="3"/>
  <c r="FA66" i="3"/>
  <c r="FA60" i="3"/>
  <c r="FA65" i="3"/>
  <c r="FA71" i="3"/>
  <c r="FA62" i="3"/>
  <c r="FA68" i="3"/>
  <c r="FA63" i="3"/>
  <c r="FA67" i="3"/>
  <c r="FA70" i="3"/>
  <c r="FA75" i="3"/>
  <c r="FA77" i="3"/>
  <c r="FA79" i="3"/>
  <c r="FA73" i="3"/>
  <c r="FA78" i="3"/>
  <c r="FA74" i="3"/>
  <c r="FA76" i="3"/>
  <c r="FA69" i="3"/>
  <c r="FA72" i="3"/>
  <c r="FA81" i="3"/>
  <c r="FA80" i="3"/>
  <c r="FA84" i="3"/>
  <c r="FA87" i="3"/>
  <c r="FA83" i="3"/>
  <c r="FA89" i="3"/>
  <c r="FA88" i="3"/>
  <c r="FA90" i="3"/>
  <c r="FA92" i="3"/>
  <c r="FA94" i="3"/>
  <c r="FA85" i="3"/>
  <c r="FA82" i="3"/>
  <c r="FA95" i="3"/>
  <c r="FA93" i="3"/>
  <c r="FA98" i="3"/>
  <c r="FA97" i="3"/>
  <c r="FA91" i="3"/>
  <c r="FA99" i="3"/>
  <c r="FA101" i="3"/>
  <c r="FA100" i="3"/>
  <c r="FA96" i="3"/>
  <c r="EZ202" i="3"/>
  <c r="EZ203" i="3"/>
  <c r="EZ201" i="3"/>
  <c r="EZ199" i="3"/>
  <c r="EZ200" i="3"/>
  <c r="EY202" i="3"/>
  <c r="EY203" i="3"/>
  <c r="EY200" i="3"/>
  <c r="EY199" i="3"/>
  <c r="EY201" i="3"/>
  <c r="EX201" i="3"/>
  <c r="EX202" i="3"/>
  <c r="EX203" i="3"/>
  <c r="EX200" i="3"/>
  <c r="EX199" i="3"/>
  <c r="FA203" i="3"/>
  <c r="FA201" i="3"/>
  <c r="FA202" i="3"/>
  <c r="FA199" i="3"/>
  <c r="FA200" i="3"/>
  <c r="FB203" i="3"/>
  <c r="FB201" i="3"/>
  <c r="FB202" i="3"/>
  <c r="FB200" i="3"/>
  <c r="FB199" i="3"/>
  <c r="EX20" i="3"/>
  <c r="EX19" i="3"/>
  <c r="EX22" i="3"/>
  <c r="EX21" i="3"/>
  <c r="EX23" i="3"/>
  <c r="EX28" i="3"/>
  <c r="EX24" i="3"/>
  <c r="EX27" i="3"/>
  <c r="EX25" i="3"/>
  <c r="EX29" i="3"/>
  <c r="EX33" i="3"/>
  <c r="EX31" i="3"/>
  <c r="EX26" i="3"/>
  <c r="EX30" i="3"/>
  <c r="EX37" i="3"/>
  <c r="EX35" i="3"/>
  <c r="EX36" i="3"/>
  <c r="EX32" i="3"/>
  <c r="EX34" i="3"/>
  <c r="EX42" i="3"/>
  <c r="EX38" i="3"/>
  <c r="EX41" i="3"/>
  <c r="EX40" i="3"/>
  <c r="EX46" i="3"/>
  <c r="EX43" i="3"/>
  <c r="EX45" i="3"/>
  <c r="EX39" i="3"/>
  <c r="EX44" i="3"/>
  <c r="EX47" i="3"/>
  <c r="EX141" i="3"/>
  <c r="EX146" i="3"/>
  <c r="EX140" i="3"/>
  <c r="EX144" i="3"/>
  <c r="EX143" i="3"/>
  <c r="EX147" i="3"/>
  <c r="EX142" i="3"/>
  <c r="EX191" i="3"/>
  <c r="EX192" i="3"/>
  <c r="EX196" i="3"/>
  <c r="EX195" i="3"/>
  <c r="EX193" i="3"/>
  <c r="EX194" i="3"/>
  <c r="EX197" i="3"/>
  <c r="EX213" i="3"/>
  <c r="EX212" i="3"/>
  <c r="EX216" i="3"/>
  <c r="EX220" i="3"/>
  <c r="EX198" i="3"/>
  <c r="EX215" i="3"/>
  <c r="EX219" i="3"/>
  <c r="EX218" i="3"/>
  <c r="EX217" i="3"/>
  <c r="EX221" i="3"/>
  <c r="EX223" i="3"/>
  <c r="EX224" i="3"/>
  <c r="EX226" i="3"/>
  <c r="EX222" i="3"/>
  <c r="EX229" i="3"/>
  <c r="EX233" i="3"/>
  <c r="EX227" i="3"/>
  <c r="EX231" i="3"/>
  <c r="EX228" i="3"/>
  <c r="EX232" i="3"/>
  <c r="EX234" i="3"/>
  <c r="EX225" i="3"/>
  <c r="EX230" i="3"/>
  <c r="EX237" i="3"/>
  <c r="EX235" i="3"/>
  <c r="EX240" i="3"/>
  <c r="EX242" i="3"/>
  <c r="EX246" i="3"/>
  <c r="EX250" i="3"/>
  <c r="EX241" i="3"/>
  <c r="EX245" i="3"/>
  <c r="EX249" i="3"/>
  <c r="EX253" i="3"/>
  <c r="EX243" i="3"/>
  <c r="EX247" i="3"/>
  <c r="EX251" i="3"/>
  <c r="EX255" i="3"/>
  <c r="EX252" i="3"/>
  <c r="EX254" i="3"/>
  <c r="EX248" i="3"/>
  <c r="EX244" i="3"/>
  <c r="EX239" i="3"/>
  <c r="EX261" i="3"/>
  <c r="EX265" i="3"/>
  <c r="EX269" i="3"/>
  <c r="EX273" i="3"/>
  <c r="EX258" i="3"/>
  <c r="EX264" i="3"/>
  <c r="EX268" i="3"/>
  <c r="EX272" i="3"/>
  <c r="EX276" i="3"/>
  <c r="EX257" i="3"/>
  <c r="EX263" i="3"/>
  <c r="EX267" i="3"/>
  <c r="EX238" i="3"/>
  <c r="EX259" i="3"/>
  <c r="EX262" i="3"/>
  <c r="EX266" i="3"/>
  <c r="EX270" i="3"/>
  <c r="EX256" i="3"/>
  <c r="EX277" i="3"/>
  <c r="EX281" i="3"/>
  <c r="EX274" i="3"/>
  <c r="EX236" i="3"/>
  <c r="EX271" i="3"/>
  <c r="EX279" i="3"/>
  <c r="EX282" i="3"/>
  <c r="EX283" i="3"/>
  <c r="EX285" i="3"/>
  <c r="EX289" i="3"/>
  <c r="EX293" i="3"/>
  <c r="EX297" i="3"/>
  <c r="EX275" i="3"/>
  <c r="EX278" i="3"/>
  <c r="EX280" i="3"/>
  <c r="EX284" i="3"/>
  <c r="EX288" i="3"/>
  <c r="EX292" i="3"/>
  <c r="EX296" i="3"/>
  <c r="EX300" i="3"/>
  <c r="EX287" i="3"/>
  <c r="EX291" i="3"/>
  <c r="EX295" i="3"/>
  <c r="EX299" i="3"/>
  <c r="EX260" i="3"/>
  <c r="EX286" i="3"/>
  <c r="EX290" i="3"/>
  <c r="EX294" i="3"/>
  <c r="EX301" i="3"/>
  <c r="EX305" i="3"/>
  <c r="EX309" i="3"/>
  <c r="EX313" i="3"/>
  <c r="EX317" i="3"/>
  <c r="EX304" i="3"/>
  <c r="EX308" i="3"/>
  <c r="EX312" i="3"/>
  <c r="EX298" i="3"/>
  <c r="EX303" i="3"/>
  <c r="EX307" i="3"/>
  <c r="EX311" i="3"/>
  <c r="EX315" i="3"/>
  <c r="EX321" i="3"/>
  <c r="EX325" i="3"/>
  <c r="EX329" i="3"/>
  <c r="EX320" i="3"/>
  <c r="EX324" i="3"/>
  <c r="EX328" i="3"/>
  <c r="EX332" i="3"/>
  <c r="EX316" i="3"/>
  <c r="EX319" i="3"/>
  <c r="EX323" i="3"/>
  <c r="EX327" i="3"/>
  <c r="EX331" i="3"/>
  <c r="EX310" i="3"/>
  <c r="EX306" i="3"/>
  <c r="EX318" i="3"/>
  <c r="EX322" i="3"/>
  <c r="EX326" i="3"/>
  <c r="EX330" i="3"/>
  <c r="EX334" i="3"/>
  <c r="EX335" i="3"/>
  <c r="EX339" i="3"/>
  <c r="EX343" i="3"/>
  <c r="EX347" i="3"/>
  <c r="EX338" i="3"/>
  <c r="EX342" i="3"/>
  <c r="EX346" i="3"/>
  <c r="EX302" i="3"/>
  <c r="EX337" i="3"/>
  <c r="EX341" i="3"/>
  <c r="EX345" i="3"/>
  <c r="EX349" i="3"/>
  <c r="EX344" i="3"/>
  <c r="EX351" i="3"/>
  <c r="EX355" i="3"/>
  <c r="EX359" i="3"/>
  <c r="EX363" i="3"/>
  <c r="EX340" i="3"/>
  <c r="EX348" i="3"/>
  <c r="EX350" i="3"/>
  <c r="EX354" i="3"/>
  <c r="EX358" i="3"/>
  <c r="EX362" i="3"/>
  <c r="EX314" i="3"/>
  <c r="EX336" i="3"/>
  <c r="EX353" i="3"/>
  <c r="EX357" i="3"/>
  <c r="EX361" i="3"/>
  <c r="EX333" i="3"/>
  <c r="EX364" i="3"/>
  <c r="EX368" i="3"/>
  <c r="EX372" i="3"/>
  <c r="EX376" i="3"/>
  <c r="EX380" i="3"/>
  <c r="EX360" i="3"/>
  <c r="EX367" i="3"/>
  <c r="EX371" i="3"/>
  <c r="EX375" i="3"/>
  <c r="EX379" i="3"/>
  <c r="EX356" i="3"/>
  <c r="EX365" i="3"/>
  <c r="EX366" i="3"/>
  <c r="EX370" i="3"/>
  <c r="EX374" i="3"/>
  <c r="EX378" i="3"/>
  <c r="EX352" i="3"/>
  <c r="EX377" i="3"/>
  <c r="EX381" i="3"/>
  <c r="EX387" i="3"/>
  <c r="EX391" i="3"/>
  <c r="EX395" i="3"/>
  <c r="EX399" i="3"/>
  <c r="EX403" i="3"/>
  <c r="EX407" i="3"/>
  <c r="EX411" i="3"/>
  <c r="EX415" i="3"/>
  <c r="EX373" i="3"/>
  <c r="EX384" i="3"/>
  <c r="EX386" i="3"/>
  <c r="EX390" i="3"/>
  <c r="EX394" i="3"/>
  <c r="EX398" i="3"/>
  <c r="EX402" i="3"/>
  <c r="EX369" i="3"/>
  <c r="EX382" i="3"/>
  <c r="EX385" i="3"/>
  <c r="EX389" i="3"/>
  <c r="EX393" i="3"/>
  <c r="EX397" i="3"/>
  <c r="EX401" i="3"/>
  <c r="EX405" i="3"/>
  <c r="EX409" i="3"/>
  <c r="EX413" i="3"/>
  <c r="EX417" i="3"/>
  <c r="EX396" i="3"/>
  <c r="EX414" i="3"/>
  <c r="EX419" i="3"/>
  <c r="EX423" i="3"/>
  <c r="EX427" i="3"/>
  <c r="EX431" i="3"/>
  <c r="EX392" i="3"/>
  <c r="EX408" i="3"/>
  <c r="EX418" i="3"/>
  <c r="EX412" i="3"/>
  <c r="EX383" i="3"/>
  <c r="EX388" i="3"/>
  <c r="EX400" i="3"/>
  <c r="EX420" i="3"/>
  <c r="EX424" i="3"/>
  <c r="EX428" i="3"/>
  <c r="EX432" i="3"/>
  <c r="EX436" i="3"/>
  <c r="EX440" i="3"/>
  <c r="EX444" i="3"/>
  <c r="EX433" i="3"/>
  <c r="EX443" i="3"/>
  <c r="EX448" i="3"/>
  <c r="EX452" i="3"/>
  <c r="EX456" i="3"/>
  <c r="EX404" i="3"/>
  <c r="EX422" i="3"/>
  <c r="EX430" i="3"/>
  <c r="EX434" i="3"/>
  <c r="EX437" i="3"/>
  <c r="EX447" i="3"/>
  <c r="EX451" i="3"/>
  <c r="EX455" i="3"/>
  <c r="EX406" i="3"/>
  <c r="EX410" i="3"/>
  <c r="EX416" i="3"/>
  <c r="EX421" i="3"/>
  <c r="EX429" i="3"/>
  <c r="EX435" i="3"/>
  <c r="EX438" i="3"/>
  <c r="EX441" i="3"/>
  <c r="EX446" i="3"/>
  <c r="EX450" i="3"/>
  <c r="EX454" i="3"/>
  <c r="EX458" i="3"/>
  <c r="EX425" i="3"/>
  <c r="EX426" i="3"/>
  <c r="EX439" i="3"/>
  <c r="EX442" i="3"/>
  <c r="EX445" i="3"/>
  <c r="EX449" i="3"/>
  <c r="EX453" i="3"/>
  <c r="EX457" i="3"/>
  <c r="EZ20" i="3"/>
  <c r="EZ19" i="3"/>
  <c r="EZ21" i="3"/>
  <c r="EZ23" i="3"/>
  <c r="EZ22" i="3"/>
  <c r="EZ24" i="3"/>
  <c r="EZ25" i="3"/>
  <c r="EZ29" i="3"/>
  <c r="EZ27" i="3"/>
  <c r="EZ26" i="3"/>
  <c r="EZ30" i="3"/>
  <c r="EZ31" i="3"/>
  <c r="EZ28" i="3"/>
  <c r="EZ34" i="3"/>
  <c r="EZ33" i="3"/>
  <c r="EZ38" i="3"/>
  <c r="EZ37" i="3"/>
  <c r="EZ32" i="3"/>
  <c r="EZ35" i="3"/>
  <c r="EZ36" i="3"/>
  <c r="EZ40" i="3"/>
  <c r="EZ43" i="3"/>
  <c r="EZ42" i="3"/>
  <c r="EZ39" i="3"/>
  <c r="EZ41" i="3"/>
  <c r="EZ44" i="3"/>
  <c r="EZ47" i="3"/>
  <c r="EZ46" i="3"/>
  <c r="EZ45" i="3"/>
  <c r="EZ142" i="3"/>
  <c r="EZ141" i="3"/>
  <c r="EZ146" i="3"/>
  <c r="EZ140" i="3"/>
  <c r="EZ144" i="3"/>
  <c r="EZ143" i="3"/>
  <c r="EZ147" i="3"/>
  <c r="EZ193" i="3"/>
  <c r="EZ197" i="3"/>
  <c r="EZ191" i="3"/>
  <c r="EZ192" i="3"/>
  <c r="EZ196" i="3"/>
  <c r="EZ195" i="3"/>
  <c r="EZ194" i="3"/>
  <c r="EZ213" i="3"/>
  <c r="EZ217" i="3"/>
  <c r="EZ216" i="3"/>
  <c r="EZ220" i="3"/>
  <c r="EZ198" i="3"/>
  <c r="EZ212" i="3"/>
  <c r="EZ215" i="3"/>
  <c r="EZ219" i="3"/>
  <c r="EZ218" i="3"/>
  <c r="EZ221" i="3"/>
  <c r="EZ224" i="3"/>
  <c r="EZ222" i="3"/>
  <c r="EZ227" i="3"/>
  <c r="EZ226" i="3"/>
  <c r="EZ230" i="3"/>
  <c r="EZ228" i="3"/>
  <c r="EZ225" i="3"/>
  <c r="EZ231" i="3"/>
  <c r="EZ235" i="3"/>
  <c r="EZ232" i="3"/>
  <c r="EZ234" i="3"/>
  <c r="EZ238" i="3"/>
  <c r="EZ236" i="3"/>
  <c r="EZ229" i="3"/>
  <c r="EZ237" i="3"/>
  <c r="EZ243" i="3"/>
  <c r="EZ247" i="3"/>
  <c r="EZ251" i="3"/>
  <c r="EZ233" i="3"/>
  <c r="EZ240" i="3"/>
  <c r="EZ242" i="3"/>
  <c r="EZ246" i="3"/>
  <c r="EZ250" i="3"/>
  <c r="EZ223" i="3"/>
  <c r="EZ239" i="3"/>
  <c r="EZ244" i="3"/>
  <c r="EZ248" i="3"/>
  <c r="EZ252" i="3"/>
  <c r="EZ256" i="3"/>
  <c r="EZ249" i="3"/>
  <c r="EZ254" i="3"/>
  <c r="EZ257" i="3"/>
  <c r="EZ245" i="3"/>
  <c r="EZ253" i="3"/>
  <c r="EZ241" i="3"/>
  <c r="EZ255" i="3"/>
  <c r="EZ262" i="3"/>
  <c r="EZ266" i="3"/>
  <c r="EZ270" i="3"/>
  <c r="EZ274" i="3"/>
  <c r="EZ258" i="3"/>
  <c r="EZ261" i="3"/>
  <c r="EZ265" i="3"/>
  <c r="EZ269" i="3"/>
  <c r="EZ273" i="3"/>
  <c r="EZ277" i="3"/>
  <c r="EZ264" i="3"/>
  <c r="EZ268" i="3"/>
  <c r="EZ260" i="3"/>
  <c r="EZ263" i="3"/>
  <c r="EZ267" i="3"/>
  <c r="EZ271" i="3"/>
  <c r="EZ259" i="3"/>
  <c r="EZ272" i="3"/>
  <c r="EZ276" i="3"/>
  <c r="EZ275" i="3"/>
  <c r="EZ278" i="3"/>
  <c r="EZ282" i="3"/>
  <c r="EZ280" i="3"/>
  <c r="EZ286" i="3"/>
  <c r="EZ290" i="3"/>
  <c r="EZ294" i="3"/>
  <c r="EZ298" i="3"/>
  <c r="EZ283" i="3"/>
  <c r="EZ281" i="3"/>
  <c r="EZ285" i="3"/>
  <c r="EZ289" i="3"/>
  <c r="EZ293" i="3"/>
  <c r="EZ297" i="3"/>
  <c r="EZ279" i="3"/>
  <c r="EZ284" i="3"/>
  <c r="EZ288" i="3"/>
  <c r="EZ292" i="3"/>
  <c r="EZ296" i="3"/>
  <c r="EZ287" i="3"/>
  <c r="EZ291" i="3"/>
  <c r="EZ295" i="3"/>
  <c r="EZ299" i="3"/>
  <c r="EZ302" i="3"/>
  <c r="EZ306" i="3"/>
  <c r="EZ310" i="3"/>
  <c r="EZ314" i="3"/>
  <c r="EZ301" i="3"/>
  <c r="EZ305" i="3"/>
  <c r="EZ309" i="3"/>
  <c r="EZ300" i="3"/>
  <c r="EZ304" i="3"/>
  <c r="EZ308" i="3"/>
  <c r="EZ312" i="3"/>
  <c r="EZ316" i="3"/>
  <c r="EZ307" i="3"/>
  <c r="EZ318" i="3"/>
  <c r="EZ322" i="3"/>
  <c r="EZ326" i="3"/>
  <c r="EZ330" i="3"/>
  <c r="EZ303" i="3"/>
  <c r="EZ321" i="3"/>
  <c r="EZ325" i="3"/>
  <c r="EZ329" i="3"/>
  <c r="EZ333" i="3"/>
  <c r="EZ313" i="3"/>
  <c r="EZ317" i="3"/>
  <c r="EZ320" i="3"/>
  <c r="EZ324" i="3"/>
  <c r="EZ328" i="3"/>
  <c r="EZ332" i="3"/>
  <c r="EZ319" i="3"/>
  <c r="EZ323" i="3"/>
  <c r="EZ327" i="3"/>
  <c r="EZ331" i="3"/>
  <c r="EZ315" i="3"/>
  <c r="EZ334" i="3"/>
  <c r="EZ336" i="3"/>
  <c r="EZ340" i="3"/>
  <c r="EZ344" i="3"/>
  <c r="EZ311" i="3"/>
  <c r="EZ335" i="3"/>
  <c r="EZ339" i="3"/>
  <c r="EZ343" i="3"/>
  <c r="EZ338" i="3"/>
  <c r="EZ342" i="3"/>
  <c r="EZ346" i="3"/>
  <c r="EZ337" i="3"/>
  <c r="EZ352" i="3"/>
  <c r="EZ356" i="3"/>
  <c r="EZ360" i="3"/>
  <c r="EZ364" i="3"/>
  <c r="EZ347" i="3"/>
  <c r="EZ349" i="3"/>
  <c r="EZ351" i="3"/>
  <c r="EZ355" i="3"/>
  <c r="EZ359" i="3"/>
  <c r="EZ363" i="3"/>
  <c r="EZ348" i="3"/>
  <c r="EZ345" i="3"/>
  <c r="EZ350" i="3"/>
  <c r="EZ354" i="3"/>
  <c r="EZ358" i="3"/>
  <c r="EZ362" i="3"/>
  <c r="EZ357" i="3"/>
  <c r="EZ369" i="3"/>
  <c r="EZ373" i="3"/>
  <c r="EZ377" i="3"/>
  <c r="EZ353" i="3"/>
  <c r="EZ361" i="3"/>
  <c r="EZ368" i="3"/>
  <c r="EZ372" i="3"/>
  <c r="EZ376" i="3"/>
  <c r="EZ341" i="3"/>
  <c r="EZ367" i="3"/>
  <c r="EZ371" i="3"/>
  <c r="EZ375" i="3"/>
  <c r="EZ379" i="3"/>
  <c r="EZ365" i="3"/>
  <c r="EZ370" i="3"/>
  <c r="EZ383" i="3"/>
  <c r="EZ388" i="3"/>
  <c r="EZ392" i="3"/>
  <c r="EZ396" i="3"/>
  <c r="EZ400" i="3"/>
  <c r="EZ404" i="3"/>
  <c r="EZ408" i="3"/>
  <c r="EZ412" i="3"/>
  <c r="EZ416" i="3"/>
  <c r="EZ366" i="3"/>
  <c r="EZ380" i="3"/>
  <c r="EZ381" i="3"/>
  <c r="EZ384" i="3"/>
  <c r="EZ387" i="3"/>
  <c r="EZ391" i="3"/>
  <c r="EZ395" i="3"/>
  <c r="EZ399" i="3"/>
  <c r="EZ403" i="3"/>
  <c r="EZ378" i="3"/>
  <c r="EZ386" i="3"/>
  <c r="EZ390" i="3"/>
  <c r="EZ394" i="3"/>
  <c r="EZ398" i="3"/>
  <c r="EZ402" i="3"/>
  <c r="EZ406" i="3"/>
  <c r="EZ410" i="3"/>
  <c r="EZ414" i="3"/>
  <c r="EZ389" i="3"/>
  <c r="EZ405" i="3"/>
  <c r="EZ415" i="3"/>
  <c r="EZ420" i="3"/>
  <c r="EZ424" i="3"/>
  <c r="EZ428" i="3"/>
  <c r="EZ432" i="3"/>
  <c r="EZ385" i="3"/>
  <c r="EZ382" i="3"/>
  <c r="EZ401" i="3"/>
  <c r="EZ419" i="3"/>
  <c r="EZ413" i="3"/>
  <c r="EZ397" i="3"/>
  <c r="EZ407" i="3"/>
  <c r="EZ393" i="3"/>
  <c r="EZ421" i="3"/>
  <c r="EZ425" i="3"/>
  <c r="EZ429" i="3"/>
  <c r="EZ433" i="3"/>
  <c r="EZ437" i="3"/>
  <c r="EZ441" i="3"/>
  <c r="EZ374" i="3"/>
  <c r="EZ436" i="3"/>
  <c r="EZ439" i="3"/>
  <c r="EZ442" i="3"/>
  <c r="EZ445" i="3"/>
  <c r="EZ449" i="3"/>
  <c r="EZ453" i="3"/>
  <c r="EZ457" i="3"/>
  <c r="EZ431" i="3"/>
  <c r="EZ409" i="3"/>
  <c r="EZ423" i="3"/>
  <c r="EZ440" i="3"/>
  <c r="EZ443" i="3"/>
  <c r="EZ448" i="3"/>
  <c r="EZ452" i="3"/>
  <c r="EZ456" i="3"/>
  <c r="EZ422" i="3"/>
  <c r="EZ430" i="3"/>
  <c r="EZ434" i="3"/>
  <c r="EZ444" i="3"/>
  <c r="EZ447" i="3"/>
  <c r="EZ451" i="3"/>
  <c r="EZ455" i="3"/>
  <c r="EZ418" i="3"/>
  <c r="EZ426" i="3"/>
  <c r="EZ411" i="3"/>
  <c r="EZ417" i="3"/>
  <c r="EZ427" i="3"/>
  <c r="EZ435" i="3"/>
  <c r="EZ438" i="3"/>
  <c r="EZ446" i="3"/>
  <c r="EZ450" i="3"/>
  <c r="EZ454" i="3"/>
  <c r="EZ458" i="3"/>
  <c r="FB20" i="3"/>
  <c r="FB19" i="3"/>
  <c r="FB22" i="3"/>
  <c r="FB24" i="3"/>
  <c r="FB23" i="3"/>
  <c r="FB21" i="3"/>
  <c r="FB25" i="3"/>
  <c r="FB26" i="3"/>
  <c r="FB30" i="3"/>
  <c r="FB28" i="3"/>
  <c r="FB29" i="3"/>
  <c r="FB32" i="3"/>
  <c r="FB27" i="3"/>
  <c r="FB31" i="3"/>
  <c r="FB35" i="3"/>
  <c r="FB34" i="3"/>
  <c r="FB39" i="3"/>
  <c r="FB33" i="3"/>
  <c r="FB38" i="3"/>
  <c r="FB36" i="3"/>
  <c r="FB41" i="3"/>
  <c r="FB37" i="3"/>
  <c r="FB40" i="3"/>
  <c r="FB44" i="3"/>
  <c r="FB43" i="3"/>
  <c r="FB42" i="3"/>
  <c r="FB47" i="3"/>
  <c r="FB46" i="3"/>
  <c r="FB45" i="3"/>
  <c r="FB143" i="3"/>
  <c r="FB147" i="3"/>
  <c r="FB142" i="3"/>
  <c r="FB141" i="3"/>
  <c r="FB146" i="3"/>
  <c r="FB140" i="3"/>
  <c r="FB144" i="3"/>
  <c r="FB194" i="3"/>
  <c r="FB191" i="3"/>
  <c r="FB193" i="3"/>
  <c r="FB197" i="3"/>
  <c r="FB196" i="3"/>
  <c r="FB192" i="3"/>
  <c r="FB198" i="3"/>
  <c r="FB195" i="3"/>
  <c r="FB213" i="3"/>
  <c r="FB218" i="3"/>
  <c r="FB217" i="3"/>
  <c r="FB221" i="3"/>
  <c r="FB216" i="3"/>
  <c r="FB220" i="3"/>
  <c r="FB212" i="3"/>
  <c r="FB215" i="3"/>
  <c r="FB219" i="3"/>
  <c r="FB222" i="3"/>
  <c r="FB223" i="3"/>
  <c r="FB225" i="3"/>
  <c r="FB228" i="3"/>
  <c r="FB224" i="3"/>
  <c r="FB227" i="3"/>
  <c r="FB231" i="3"/>
  <c r="FB226" i="3"/>
  <c r="FB229" i="3"/>
  <c r="FB236" i="3"/>
  <c r="FB235" i="3"/>
  <c r="FB239" i="3"/>
  <c r="FB233" i="3"/>
  <c r="FB237" i="3"/>
  <c r="FB230" i="3"/>
  <c r="FB244" i="3"/>
  <c r="FB248" i="3"/>
  <c r="FB252" i="3"/>
  <c r="FB243" i="3"/>
  <c r="FB247" i="3"/>
  <c r="FB251" i="3"/>
  <c r="FB234" i="3"/>
  <c r="FB238" i="3"/>
  <c r="FB232" i="3"/>
  <c r="FB241" i="3"/>
  <c r="FB245" i="3"/>
  <c r="FB249" i="3"/>
  <c r="FB253" i="3"/>
  <c r="FB242" i="3"/>
  <c r="FB256" i="3"/>
  <c r="FB240" i="3"/>
  <c r="FB258" i="3"/>
  <c r="FB254" i="3"/>
  <c r="FB250" i="3"/>
  <c r="FB246" i="3"/>
  <c r="FB259" i="3"/>
  <c r="FB260" i="3"/>
  <c r="FB263" i="3"/>
  <c r="FB267" i="3"/>
  <c r="FB271" i="3"/>
  <c r="FB275" i="3"/>
  <c r="FB262" i="3"/>
  <c r="FB266" i="3"/>
  <c r="FB270" i="3"/>
  <c r="FB274" i="3"/>
  <c r="FB261" i="3"/>
  <c r="FB265" i="3"/>
  <c r="FB269" i="3"/>
  <c r="FB264" i="3"/>
  <c r="FB268" i="3"/>
  <c r="FB272" i="3"/>
  <c r="FB255" i="3"/>
  <c r="FB279" i="3"/>
  <c r="FB276" i="3"/>
  <c r="FB278" i="3"/>
  <c r="FB277" i="3"/>
  <c r="FB281" i="3"/>
  <c r="FB273" i="3"/>
  <c r="FB257" i="3"/>
  <c r="FB287" i="3"/>
  <c r="FB291" i="3"/>
  <c r="FB295" i="3"/>
  <c r="FB299" i="3"/>
  <c r="FB282" i="3"/>
  <c r="FB286" i="3"/>
  <c r="FB290" i="3"/>
  <c r="FB294" i="3"/>
  <c r="FB298" i="3"/>
  <c r="FB283" i="3"/>
  <c r="FB280" i="3"/>
  <c r="FB285" i="3"/>
  <c r="FB289" i="3"/>
  <c r="FB293" i="3"/>
  <c r="FB297" i="3"/>
  <c r="FB284" i="3"/>
  <c r="FB288" i="3"/>
  <c r="FB292" i="3"/>
  <c r="FB296" i="3"/>
  <c r="FB303" i="3"/>
  <c r="FB307" i="3"/>
  <c r="FB311" i="3"/>
  <c r="FB315" i="3"/>
  <c r="FB302" i="3"/>
  <c r="FB306" i="3"/>
  <c r="FB310" i="3"/>
  <c r="FB301" i="3"/>
  <c r="FB305" i="3"/>
  <c r="FB309" i="3"/>
  <c r="FB313" i="3"/>
  <c r="FB317" i="3"/>
  <c r="FB300" i="3"/>
  <c r="FB314" i="3"/>
  <c r="FB319" i="3"/>
  <c r="FB323" i="3"/>
  <c r="FB327" i="3"/>
  <c r="FB331" i="3"/>
  <c r="FB312" i="3"/>
  <c r="FB308" i="3"/>
  <c r="FB318" i="3"/>
  <c r="FB322" i="3"/>
  <c r="FB326" i="3"/>
  <c r="FB330" i="3"/>
  <c r="FB334" i="3"/>
  <c r="FB304" i="3"/>
  <c r="FB321" i="3"/>
  <c r="FB325" i="3"/>
  <c r="FB329" i="3"/>
  <c r="FB333" i="3"/>
  <c r="FB316" i="3"/>
  <c r="FB320" i="3"/>
  <c r="FB324" i="3"/>
  <c r="FB328" i="3"/>
  <c r="FB332" i="3"/>
  <c r="FB337" i="3"/>
  <c r="FB341" i="3"/>
  <c r="FB345" i="3"/>
  <c r="FB336" i="3"/>
  <c r="FB340" i="3"/>
  <c r="FB344" i="3"/>
  <c r="FB335" i="3"/>
  <c r="FB339" i="3"/>
  <c r="FB343" i="3"/>
  <c r="FB347" i="3"/>
  <c r="FB346" i="3"/>
  <c r="FB353" i="3"/>
  <c r="FB357" i="3"/>
  <c r="FB361" i="3"/>
  <c r="FB365" i="3"/>
  <c r="FB342" i="3"/>
  <c r="FB352" i="3"/>
  <c r="FB356" i="3"/>
  <c r="FB360" i="3"/>
  <c r="FB364" i="3"/>
  <c r="FB349" i="3"/>
  <c r="FB338" i="3"/>
  <c r="FB348" i="3"/>
  <c r="FB351" i="3"/>
  <c r="FB355" i="3"/>
  <c r="FB359" i="3"/>
  <c r="FB350" i="3"/>
  <c r="FB362" i="3"/>
  <c r="FB366" i="3"/>
  <c r="FB370" i="3"/>
  <c r="FB374" i="3"/>
  <c r="FB378" i="3"/>
  <c r="FB369" i="3"/>
  <c r="FB373" i="3"/>
  <c r="FB377" i="3"/>
  <c r="FB363" i="3"/>
  <c r="FB358" i="3"/>
  <c r="FB368" i="3"/>
  <c r="FB372" i="3"/>
  <c r="FB376" i="3"/>
  <c r="FB380" i="3"/>
  <c r="FB379" i="3"/>
  <c r="FB382" i="3"/>
  <c r="FB389" i="3"/>
  <c r="FB393" i="3"/>
  <c r="FB397" i="3"/>
  <c r="FB401" i="3"/>
  <c r="FB405" i="3"/>
  <c r="FB409" i="3"/>
  <c r="FB413" i="3"/>
  <c r="FB417" i="3"/>
  <c r="FB354" i="3"/>
  <c r="FB375" i="3"/>
  <c r="FB381" i="3"/>
  <c r="FB383" i="3"/>
  <c r="FB388" i="3"/>
  <c r="FB392" i="3"/>
  <c r="FB396" i="3"/>
  <c r="FB400" i="3"/>
  <c r="FB404" i="3"/>
  <c r="FB371" i="3"/>
  <c r="FB384" i="3"/>
  <c r="FB387" i="3"/>
  <c r="FB391" i="3"/>
  <c r="FB395" i="3"/>
  <c r="FB399" i="3"/>
  <c r="FB403" i="3"/>
  <c r="FB407" i="3"/>
  <c r="FB411" i="3"/>
  <c r="FB415" i="3"/>
  <c r="FB398" i="3"/>
  <c r="FB416" i="3"/>
  <c r="FB421" i="3"/>
  <c r="FB425" i="3"/>
  <c r="FB429" i="3"/>
  <c r="FB433" i="3"/>
  <c r="FB367" i="3"/>
  <c r="FB385" i="3"/>
  <c r="FB394" i="3"/>
  <c r="FB408" i="3"/>
  <c r="FB414" i="3"/>
  <c r="FB390" i="3"/>
  <c r="FB386" i="3"/>
  <c r="FB402" i="3"/>
  <c r="FB418" i="3"/>
  <c r="FB422" i="3"/>
  <c r="FB426" i="3"/>
  <c r="FB430" i="3"/>
  <c r="FB434" i="3"/>
  <c r="FB438" i="3"/>
  <c r="FB442" i="3"/>
  <c r="FB435" i="3"/>
  <c r="FB446" i="3"/>
  <c r="FB450" i="3"/>
  <c r="FB454" i="3"/>
  <c r="FB458" i="3"/>
  <c r="FB412" i="3"/>
  <c r="FB431" i="3"/>
  <c r="FB432" i="3"/>
  <c r="FB424" i="3"/>
  <c r="FB436" i="3"/>
  <c r="FB439" i="3"/>
  <c r="FB445" i="3"/>
  <c r="FB449" i="3"/>
  <c r="FB453" i="3"/>
  <c r="FB457" i="3"/>
  <c r="FB427" i="3"/>
  <c r="FB419" i="3"/>
  <c r="FB423" i="3"/>
  <c r="FB406" i="3"/>
  <c r="FB410" i="3"/>
  <c r="FB437" i="3"/>
  <c r="FB440" i="3"/>
  <c r="FB443" i="3"/>
  <c r="FB448" i="3"/>
  <c r="FB452" i="3"/>
  <c r="FB456" i="3"/>
  <c r="FB420" i="3"/>
  <c r="FB428" i="3"/>
  <c r="FB441" i="3"/>
  <c r="FB444" i="3"/>
  <c r="FB447" i="3"/>
  <c r="FB451" i="3"/>
  <c r="FB455" i="3"/>
  <c r="FA20" i="3"/>
  <c r="FA19" i="3"/>
  <c r="FA21" i="3"/>
  <c r="FA25" i="3"/>
  <c r="FA22" i="3"/>
  <c r="FA24" i="3"/>
  <c r="FA27" i="3"/>
  <c r="FA26" i="3"/>
  <c r="FA30" i="3"/>
  <c r="FA29" i="3"/>
  <c r="FA28" i="3"/>
  <c r="FA32" i="3"/>
  <c r="FA31" i="3"/>
  <c r="FA23" i="3"/>
  <c r="FA35" i="3"/>
  <c r="FA34" i="3"/>
  <c r="FA33" i="3"/>
  <c r="FA38" i="3"/>
  <c r="FA37" i="3"/>
  <c r="FA36" i="3"/>
  <c r="FA40" i="3"/>
  <c r="FA44" i="3"/>
  <c r="FA47" i="3"/>
  <c r="FA43" i="3"/>
  <c r="FA42" i="3"/>
  <c r="FA46" i="3"/>
  <c r="FA39" i="3"/>
  <c r="FA41" i="3"/>
  <c r="FA142" i="3"/>
  <c r="FA141" i="3"/>
  <c r="FA146" i="3"/>
  <c r="FA140" i="3"/>
  <c r="FA191" i="3"/>
  <c r="FA45" i="3"/>
  <c r="FA143" i="3"/>
  <c r="FA147" i="3"/>
  <c r="FA194" i="3"/>
  <c r="FA144" i="3"/>
  <c r="FA193" i="3"/>
  <c r="FA197" i="3"/>
  <c r="FA192" i="3"/>
  <c r="FA196" i="3"/>
  <c r="FA195" i="3"/>
  <c r="FA217" i="3"/>
  <c r="FA221" i="3"/>
  <c r="FA216" i="3"/>
  <c r="FA198" i="3"/>
  <c r="FA220" i="3"/>
  <c r="FA222" i="3"/>
  <c r="FA212" i="3"/>
  <c r="FA218" i="3"/>
  <c r="FA225" i="3"/>
  <c r="FA219" i="3"/>
  <c r="FA223" i="3"/>
  <c r="FA215" i="3"/>
  <c r="FA213" i="3"/>
  <c r="FA224" i="3"/>
  <c r="FA227" i="3"/>
  <c r="FA226" i="3"/>
  <c r="FA230" i="3"/>
  <c r="FA228" i="3"/>
  <c r="FA232" i="3"/>
  <c r="FA236" i="3"/>
  <c r="FA231" i="3"/>
  <c r="FA235" i="3"/>
  <c r="FA239" i="3"/>
  <c r="FA229" i="3"/>
  <c r="FA233" i="3"/>
  <c r="FA237" i="3"/>
  <c r="FA244" i="3"/>
  <c r="FA248" i="3"/>
  <c r="FA252" i="3"/>
  <c r="FA243" i="3"/>
  <c r="FA247" i="3"/>
  <c r="FA251" i="3"/>
  <c r="FA255" i="3"/>
  <c r="FA240" i="3"/>
  <c r="FA241" i="3"/>
  <c r="FA245" i="3"/>
  <c r="FA249" i="3"/>
  <c r="FA238" i="3"/>
  <c r="FA258" i="3"/>
  <c r="FA254" i="3"/>
  <c r="FA257" i="3"/>
  <c r="FA250" i="3"/>
  <c r="FA234" i="3"/>
  <c r="FA253" i="3"/>
  <c r="FA259" i="3"/>
  <c r="FA256" i="3"/>
  <c r="FA262" i="3"/>
  <c r="FA266" i="3"/>
  <c r="FA270" i="3"/>
  <c r="FA274" i="3"/>
  <c r="FA261" i="3"/>
  <c r="FA265" i="3"/>
  <c r="FA269" i="3"/>
  <c r="FA273" i="3"/>
  <c r="FA242" i="3"/>
  <c r="FA246" i="3"/>
  <c r="FA260" i="3"/>
  <c r="FA263" i="3"/>
  <c r="FA267" i="3"/>
  <c r="FA271" i="3"/>
  <c r="FA275" i="3"/>
  <c r="FA279" i="3"/>
  <c r="FA272" i="3"/>
  <c r="FA276" i="3"/>
  <c r="FA278" i="3"/>
  <c r="FA282" i="3"/>
  <c r="FA277" i="3"/>
  <c r="FA268" i="3"/>
  <c r="FA264" i="3"/>
  <c r="FA280" i="3"/>
  <c r="FA286" i="3"/>
  <c r="FA290" i="3"/>
  <c r="FA294" i="3"/>
  <c r="FA298" i="3"/>
  <c r="FA283" i="3"/>
  <c r="FA281" i="3"/>
  <c r="FA285" i="3"/>
  <c r="FA289" i="3"/>
  <c r="FA293" i="3"/>
  <c r="FA297" i="3"/>
  <c r="FA284" i="3"/>
  <c r="FA288" i="3"/>
  <c r="FA292" i="3"/>
  <c r="FA296" i="3"/>
  <c r="FA287" i="3"/>
  <c r="FA303" i="3"/>
  <c r="FA307" i="3"/>
  <c r="FA311" i="3"/>
  <c r="FA315" i="3"/>
  <c r="FA299" i="3"/>
  <c r="FA302" i="3"/>
  <c r="FA306" i="3"/>
  <c r="FA310" i="3"/>
  <c r="FA314" i="3"/>
  <c r="FA301" i="3"/>
  <c r="FA305" i="3"/>
  <c r="FA309" i="3"/>
  <c r="FA313" i="3"/>
  <c r="FA300" i="3"/>
  <c r="FA295" i="3"/>
  <c r="FA304" i="3"/>
  <c r="FA308" i="3"/>
  <c r="FA312" i="3"/>
  <c r="FA316" i="3"/>
  <c r="FA318" i="3"/>
  <c r="FA322" i="3"/>
  <c r="FA326" i="3"/>
  <c r="FA330" i="3"/>
  <c r="FA321" i="3"/>
  <c r="FA325" i="3"/>
  <c r="FA329" i="3"/>
  <c r="FA291" i="3"/>
  <c r="FA317" i="3"/>
  <c r="FA320" i="3"/>
  <c r="FA324" i="3"/>
  <c r="FA328" i="3"/>
  <c r="FA332" i="3"/>
  <c r="FA323" i="3"/>
  <c r="FA331" i="3"/>
  <c r="FA337" i="3"/>
  <c r="FA341" i="3"/>
  <c r="FA345" i="3"/>
  <c r="FA349" i="3"/>
  <c r="FA319" i="3"/>
  <c r="FA333" i="3"/>
  <c r="FA334" i="3"/>
  <c r="FA336" i="3"/>
  <c r="FA340" i="3"/>
  <c r="FA344" i="3"/>
  <c r="FA348" i="3"/>
  <c r="FA335" i="3"/>
  <c r="FA339" i="3"/>
  <c r="FA343" i="3"/>
  <c r="FA347" i="3"/>
  <c r="FA342" i="3"/>
  <c r="FA352" i="3"/>
  <c r="FA356" i="3"/>
  <c r="FA360" i="3"/>
  <c r="FA364" i="3"/>
  <c r="FA327" i="3"/>
  <c r="FA338" i="3"/>
  <c r="FA351" i="3"/>
  <c r="FA355" i="3"/>
  <c r="FA359" i="3"/>
  <c r="FA350" i="3"/>
  <c r="FA354" i="3"/>
  <c r="FA358" i="3"/>
  <c r="FA362" i="3"/>
  <c r="FA365" i="3"/>
  <c r="FA366" i="3"/>
  <c r="FA370" i="3"/>
  <c r="FA374" i="3"/>
  <c r="FA378" i="3"/>
  <c r="FA382" i="3"/>
  <c r="FA346" i="3"/>
  <c r="FA357" i="3"/>
  <c r="FA369" i="3"/>
  <c r="FA373" i="3"/>
  <c r="FA377" i="3"/>
  <c r="FA381" i="3"/>
  <c r="FA385" i="3"/>
  <c r="FA363" i="3"/>
  <c r="FA353" i="3"/>
  <c r="FA361" i="3"/>
  <c r="FA368" i="3"/>
  <c r="FA372" i="3"/>
  <c r="FA376" i="3"/>
  <c r="FA380" i="3"/>
  <c r="FA389" i="3"/>
  <c r="FA393" i="3"/>
  <c r="FA397" i="3"/>
  <c r="FA401" i="3"/>
  <c r="FA405" i="3"/>
  <c r="FA409" i="3"/>
  <c r="FA413" i="3"/>
  <c r="FA417" i="3"/>
  <c r="FA375" i="3"/>
  <c r="FA383" i="3"/>
  <c r="FA388" i="3"/>
  <c r="FA392" i="3"/>
  <c r="FA396" i="3"/>
  <c r="FA400" i="3"/>
  <c r="FA404" i="3"/>
  <c r="FA408" i="3"/>
  <c r="FA412" i="3"/>
  <c r="FA416" i="3"/>
  <c r="FA371" i="3"/>
  <c r="FA384" i="3"/>
  <c r="FA387" i="3"/>
  <c r="FA391" i="3"/>
  <c r="FA395" i="3"/>
  <c r="FA399" i="3"/>
  <c r="FA403" i="3"/>
  <c r="FA407" i="3"/>
  <c r="FA367" i="3"/>
  <c r="FA406" i="3"/>
  <c r="FA394" i="3"/>
  <c r="FA414" i="3"/>
  <c r="FA390" i="3"/>
  <c r="FA419" i="3"/>
  <c r="FA423" i="3"/>
  <c r="FA427" i="3"/>
  <c r="FA379" i="3"/>
  <c r="FA386" i="3"/>
  <c r="FA402" i="3"/>
  <c r="FA411" i="3"/>
  <c r="FA418" i="3"/>
  <c r="FA422" i="3"/>
  <c r="FA426" i="3"/>
  <c r="FA430" i="3"/>
  <c r="FA434" i="3"/>
  <c r="FA438" i="3"/>
  <c r="FA442" i="3"/>
  <c r="FA410" i="3"/>
  <c r="FA425" i="3"/>
  <c r="FA431" i="3"/>
  <c r="FA432" i="3"/>
  <c r="FA457" i="3"/>
  <c r="FA435" i="3"/>
  <c r="FA415" i="3"/>
  <c r="FA424" i="3"/>
  <c r="FA433" i="3"/>
  <c r="FA436" i="3"/>
  <c r="FA439" i="3"/>
  <c r="FA445" i="3"/>
  <c r="FA449" i="3"/>
  <c r="FA453" i="3"/>
  <c r="FA446" i="3"/>
  <c r="FA454" i="3"/>
  <c r="FA437" i="3"/>
  <c r="FA440" i="3"/>
  <c r="FA443" i="3"/>
  <c r="FA448" i="3"/>
  <c r="FA452" i="3"/>
  <c r="FA456" i="3"/>
  <c r="FA398" i="3"/>
  <c r="FA421" i="3"/>
  <c r="FA429" i="3"/>
  <c r="FA455" i="3"/>
  <c r="FA420" i="3"/>
  <c r="FA428" i="3"/>
  <c r="FA441" i="3"/>
  <c r="FA444" i="3"/>
  <c r="FA447" i="3"/>
  <c r="FA451" i="3"/>
  <c r="FA450" i="3"/>
  <c r="FA458" i="3"/>
  <c r="EY20" i="3"/>
  <c r="EY19" i="3"/>
  <c r="EY22" i="3"/>
  <c r="EY21" i="3"/>
  <c r="EY25" i="3"/>
  <c r="EY23" i="3"/>
  <c r="EY24" i="3"/>
  <c r="EY27" i="3"/>
  <c r="EY26" i="3"/>
  <c r="EY29" i="3"/>
  <c r="EY28" i="3"/>
  <c r="EY31" i="3"/>
  <c r="EY30" i="3"/>
  <c r="EY34" i="3"/>
  <c r="EY33" i="3"/>
  <c r="EY32" i="3"/>
  <c r="EY38" i="3"/>
  <c r="EY37" i="3"/>
  <c r="EY35" i="3"/>
  <c r="EY36" i="3"/>
  <c r="EY39" i="3"/>
  <c r="EY43" i="3"/>
  <c r="EY46" i="3"/>
  <c r="EY40" i="3"/>
  <c r="EY42" i="3"/>
  <c r="EY45" i="3"/>
  <c r="EY141" i="3"/>
  <c r="EY146" i="3"/>
  <c r="EY41" i="3"/>
  <c r="EY140" i="3"/>
  <c r="EY144" i="3"/>
  <c r="EY44" i="3"/>
  <c r="EY142" i="3"/>
  <c r="EY191" i="3"/>
  <c r="EY143" i="3"/>
  <c r="EY193" i="3"/>
  <c r="EY197" i="3"/>
  <c r="EY192" i="3"/>
  <c r="EY196" i="3"/>
  <c r="EY195" i="3"/>
  <c r="EY194" i="3"/>
  <c r="EY47" i="3"/>
  <c r="EY147" i="3"/>
  <c r="EY198" i="3"/>
  <c r="EY216" i="3"/>
  <c r="EY220" i="3"/>
  <c r="EY212" i="3"/>
  <c r="EY215" i="3"/>
  <c r="EY213" i="3"/>
  <c r="EY221" i="3"/>
  <c r="EY218" i="3"/>
  <c r="EY219" i="3"/>
  <c r="EY224" i="3"/>
  <c r="EY217" i="3"/>
  <c r="EY222" i="3"/>
  <c r="EY226" i="3"/>
  <c r="EY223" i="3"/>
  <c r="EY229" i="3"/>
  <c r="EY225" i="3"/>
  <c r="EY227" i="3"/>
  <c r="EY231" i="3"/>
  <c r="EY235" i="3"/>
  <c r="EY228" i="3"/>
  <c r="EY232" i="3"/>
  <c r="EY234" i="3"/>
  <c r="EY238" i="3"/>
  <c r="EY230" i="3"/>
  <c r="EY236" i="3"/>
  <c r="EY240" i="3"/>
  <c r="EY243" i="3"/>
  <c r="EY247" i="3"/>
  <c r="EY251" i="3"/>
  <c r="EY233" i="3"/>
  <c r="EY242" i="3"/>
  <c r="EY246" i="3"/>
  <c r="EY250" i="3"/>
  <c r="EY254" i="3"/>
  <c r="EY244" i="3"/>
  <c r="EY248" i="3"/>
  <c r="EY237" i="3"/>
  <c r="EY239" i="3"/>
  <c r="EY257" i="3"/>
  <c r="EY245" i="3"/>
  <c r="EY252" i="3"/>
  <c r="EY253" i="3"/>
  <c r="EY260" i="3"/>
  <c r="EY241" i="3"/>
  <c r="EY255" i="3"/>
  <c r="EY259" i="3"/>
  <c r="EY256" i="3"/>
  <c r="EY258" i="3"/>
  <c r="EY261" i="3"/>
  <c r="EY265" i="3"/>
  <c r="EY269" i="3"/>
  <c r="EY273" i="3"/>
  <c r="EY249" i="3"/>
  <c r="EY264" i="3"/>
  <c r="EY268" i="3"/>
  <c r="EY272" i="3"/>
  <c r="EY262" i="3"/>
  <c r="EY266" i="3"/>
  <c r="EY270" i="3"/>
  <c r="EY274" i="3"/>
  <c r="EY275" i="3"/>
  <c r="EY278" i="3"/>
  <c r="EY267" i="3"/>
  <c r="EY277" i="3"/>
  <c r="EY281" i="3"/>
  <c r="EY263" i="3"/>
  <c r="EY271" i="3"/>
  <c r="EY279" i="3"/>
  <c r="EY283" i="3"/>
  <c r="EY276" i="3"/>
  <c r="EY282" i="3"/>
  <c r="EY285" i="3"/>
  <c r="EY289" i="3"/>
  <c r="EY293" i="3"/>
  <c r="EY297" i="3"/>
  <c r="EY280" i="3"/>
  <c r="EY284" i="3"/>
  <c r="EY288" i="3"/>
  <c r="EY292" i="3"/>
  <c r="EY296" i="3"/>
  <c r="EY287" i="3"/>
  <c r="EY291" i="3"/>
  <c r="EY295" i="3"/>
  <c r="EY299" i="3"/>
  <c r="EY302" i="3"/>
  <c r="EY306" i="3"/>
  <c r="EY310" i="3"/>
  <c r="EY314" i="3"/>
  <c r="EY301" i="3"/>
  <c r="EY305" i="3"/>
  <c r="EY309" i="3"/>
  <c r="EY313" i="3"/>
  <c r="EY317" i="3"/>
  <c r="EY300" i="3"/>
  <c r="EY294" i="3"/>
  <c r="EY304" i="3"/>
  <c r="EY308" i="3"/>
  <c r="EY312" i="3"/>
  <c r="EY290" i="3"/>
  <c r="EY286" i="3"/>
  <c r="EY298" i="3"/>
  <c r="EY303" i="3"/>
  <c r="EY307" i="3"/>
  <c r="EY311" i="3"/>
  <c r="EY315" i="3"/>
  <c r="EY321" i="3"/>
  <c r="EY325" i="3"/>
  <c r="EY329" i="3"/>
  <c r="EY320" i="3"/>
  <c r="EY324" i="3"/>
  <c r="EY328" i="3"/>
  <c r="EY316" i="3"/>
  <c r="EY319" i="3"/>
  <c r="EY323" i="3"/>
  <c r="EY327" i="3"/>
  <c r="EY331" i="3"/>
  <c r="EY333" i="3"/>
  <c r="EY334" i="3"/>
  <c r="EY336" i="3"/>
  <c r="EY340" i="3"/>
  <c r="EY344" i="3"/>
  <c r="EY348" i="3"/>
  <c r="EY335" i="3"/>
  <c r="EY339" i="3"/>
  <c r="EY343" i="3"/>
  <c r="EY347" i="3"/>
  <c r="EY332" i="3"/>
  <c r="EY330" i="3"/>
  <c r="EY338" i="3"/>
  <c r="EY342" i="3"/>
  <c r="EY346" i="3"/>
  <c r="EY326" i="3"/>
  <c r="EY349" i="3"/>
  <c r="EY351" i="3"/>
  <c r="EY355" i="3"/>
  <c r="EY359" i="3"/>
  <c r="EY363" i="3"/>
  <c r="EY345" i="3"/>
  <c r="EY350" i="3"/>
  <c r="EY354" i="3"/>
  <c r="EY358" i="3"/>
  <c r="EY341" i="3"/>
  <c r="EY353" i="3"/>
  <c r="EY357" i="3"/>
  <c r="EY361" i="3"/>
  <c r="EY352" i="3"/>
  <c r="EY362" i="3"/>
  <c r="EY369" i="3"/>
  <c r="EY373" i="3"/>
  <c r="EY377" i="3"/>
  <c r="EY381" i="3"/>
  <c r="EY385" i="3"/>
  <c r="EY318" i="3"/>
  <c r="EY322" i="3"/>
  <c r="EY337" i="3"/>
  <c r="EY364" i="3"/>
  <c r="EY368" i="3"/>
  <c r="EY372" i="3"/>
  <c r="EY376" i="3"/>
  <c r="EY380" i="3"/>
  <c r="EY384" i="3"/>
  <c r="EY360" i="3"/>
  <c r="EY367" i="3"/>
  <c r="EY371" i="3"/>
  <c r="EY375" i="3"/>
  <c r="EY379" i="3"/>
  <c r="EY383" i="3"/>
  <c r="EY388" i="3"/>
  <c r="EY392" i="3"/>
  <c r="EY396" i="3"/>
  <c r="EY400" i="3"/>
  <c r="EY404" i="3"/>
  <c r="EY408" i="3"/>
  <c r="EY412" i="3"/>
  <c r="EY416" i="3"/>
  <c r="EY366" i="3"/>
  <c r="EY387" i="3"/>
  <c r="EY391" i="3"/>
  <c r="EY395" i="3"/>
  <c r="EY399" i="3"/>
  <c r="EY403" i="3"/>
  <c r="EY407" i="3"/>
  <c r="EY411" i="3"/>
  <c r="EY415" i="3"/>
  <c r="EY356" i="3"/>
  <c r="EY378" i="3"/>
  <c r="EY386" i="3"/>
  <c r="EY390" i="3"/>
  <c r="EY394" i="3"/>
  <c r="EY398" i="3"/>
  <c r="EY402" i="3"/>
  <c r="EY406" i="3"/>
  <c r="EY374" i="3"/>
  <c r="EY365" i="3"/>
  <c r="EY382" i="3"/>
  <c r="EY401" i="3"/>
  <c r="EY413" i="3"/>
  <c r="EY397" i="3"/>
  <c r="EY418" i="3"/>
  <c r="EY422" i="3"/>
  <c r="EY426" i="3"/>
  <c r="EY430" i="3"/>
  <c r="EY370" i="3"/>
  <c r="EY393" i="3"/>
  <c r="EY410" i="3"/>
  <c r="EY421" i="3"/>
  <c r="EY425" i="3"/>
  <c r="EY429" i="3"/>
  <c r="EY433" i="3"/>
  <c r="EY437" i="3"/>
  <c r="EY441" i="3"/>
  <c r="EY409" i="3"/>
  <c r="EY417" i="3"/>
  <c r="EY389" i="3"/>
  <c r="EY424" i="3"/>
  <c r="EY456" i="3"/>
  <c r="EY455" i="3"/>
  <c r="EY458" i="3"/>
  <c r="EY439" i="3"/>
  <c r="EY453" i="3"/>
  <c r="EY423" i="3"/>
  <c r="EY440" i="3"/>
  <c r="EY443" i="3"/>
  <c r="EY448" i="3"/>
  <c r="EY452" i="3"/>
  <c r="EY436" i="3"/>
  <c r="EY445" i="3"/>
  <c r="EY449" i="3"/>
  <c r="EY405" i="3"/>
  <c r="EY419" i="3"/>
  <c r="EY434" i="3"/>
  <c r="EY444" i="3"/>
  <c r="EY447" i="3"/>
  <c r="EY451" i="3"/>
  <c r="EY420" i="3"/>
  <c r="EY428" i="3"/>
  <c r="EY432" i="3"/>
  <c r="EY427" i="3"/>
  <c r="EY435" i="3"/>
  <c r="EY438" i="3"/>
  <c r="EY446" i="3"/>
  <c r="EY450" i="3"/>
  <c r="EY454" i="3"/>
  <c r="EY414" i="3"/>
  <c r="EY431" i="3"/>
  <c r="EY442" i="3"/>
  <c r="EY457" i="3"/>
  <c r="EY17" i="3"/>
  <c r="EY18" i="3"/>
  <c r="EZ17" i="3"/>
  <c r="EZ18" i="3"/>
  <c r="EW51" i="6"/>
  <c r="EY51" i="6"/>
  <c r="EX18" i="3"/>
  <c r="EX17" i="3"/>
  <c r="FB18" i="3"/>
  <c r="FB17" i="3"/>
  <c r="FI50" i="6"/>
  <c r="FG50" i="6"/>
  <c r="FF49" i="6"/>
  <c r="FP15" i="3"/>
  <c r="FN15" i="3"/>
  <c r="FR14" i="3"/>
  <c r="FJ50" i="6"/>
  <c r="FH50" i="6"/>
  <c r="FF50" i="6"/>
  <c r="FQ15" i="3"/>
  <c r="FO15" i="3"/>
  <c r="FM15" i="3"/>
  <c r="FB52" i="6"/>
  <c r="FB54" i="6"/>
  <c r="FB56" i="6"/>
  <c r="FB58" i="6"/>
  <c r="FB60" i="6"/>
  <c r="FB63" i="6"/>
  <c r="FB65" i="6"/>
  <c r="FB67" i="6"/>
  <c r="FB69" i="6"/>
  <c r="FB71" i="6"/>
  <c r="FB73" i="6"/>
  <c r="FB75" i="6"/>
  <c r="FB77" i="6"/>
  <c r="FB79" i="6"/>
  <c r="FB81" i="6"/>
  <c r="FB83" i="6"/>
  <c r="FB85" i="6"/>
  <c r="FB87" i="6"/>
  <c r="FB89" i="6"/>
  <c r="FB62" i="6"/>
  <c r="FB53" i="6"/>
  <c r="FB55" i="6"/>
  <c r="FB57" i="6"/>
  <c r="FB59" i="6"/>
  <c r="FB61" i="6"/>
  <c r="FB64" i="6"/>
  <c r="FB66" i="6"/>
  <c r="FB68" i="6"/>
  <c r="FB70" i="6"/>
  <c r="FB72" i="6"/>
  <c r="FB74" i="6"/>
  <c r="FB76" i="6"/>
  <c r="FB78" i="6"/>
  <c r="FB80" i="6"/>
  <c r="FB82" i="6"/>
  <c r="FB84" i="6"/>
  <c r="FB86" i="6"/>
  <c r="FB88" i="6"/>
  <c r="FB90" i="6"/>
  <c r="FC53" i="6"/>
  <c r="FC55" i="6"/>
  <c r="FC57" i="6"/>
  <c r="FC59" i="6"/>
  <c r="FC61" i="6"/>
  <c r="FC64" i="6"/>
  <c r="FC66" i="6"/>
  <c r="FC68" i="6"/>
  <c r="FC70" i="6"/>
  <c r="FC72" i="6"/>
  <c r="FC74" i="6"/>
  <c r="FC76" i="6"/>
  <c r="FC78" i="6"/>
  <c r="FC80" i="6"/>
  <c r="FC82" i="6"/>
  <c r="FC84" i="6"/>
  <c r="FC86" i="6"/>
  <c r="FC88" i="6"/>
  <c r="FC90" i="6"/>
  <c r="FC52" i="6"/>
  <c r="FC54" i="6"/>
  <c r="FC56" i="6"/>
  <c r="FC58" i="6"/>
  <c r="FC60" i="6"/>
  <c r="FC63" i="6"/>
  <c r="FC65" i="6"/>
  <c r="FC67" i="6"/>
  <c r="FC69" i="6"/>
  <c r="FC71" i="6"/>
  <c r="FC73" i="6"/>
  <c r="FC75" i="6"/>
  <c r="FC77" i="6"/>
  <c r="FC79" i="6"/>
  <c r="FC81" i="6"/>
  <c r="FC83" i="6"/>
  <c r="FC85" i="6"/>
  <c r="FC87" i="6"/>
  <c r="FC89" i="6"/>
  <c r="FC62" i="6"/>
  <c r="EV51" i="6"/>
  <c r="FA17" i="3"/>
  <c r="FA18" i="3"/>
  <c r="FD52" i="6"/>
  <c r="FD54" i="6"/>
  <c r="FD56" i="6"/>
  <c r="FD58" i="6"/>
  <c r="FD60" i="6"/>
  <c r="FD63" i="6"/>
  <c r="FD65" i="6"/>
  <c r="FD67" i="6"/>
  <c r="FD69" i="6"/>
  <c r="FD71" i="6"/>
  <c r="FD73" i="6"/>
  <c r="FD75" i="6"/>
  <c r="FD77" i="6"/>
  <c r="FD79" i="6"/>
  <c r="FD81" i="6"/>
  <c r="FD83" i="6"/>
  <c r="FD85" i="6"/>
  <c r="FD87" i="6"/>
  <c r="FD89" i="6"/>
  <c r="FD62" i="6"/>
  <c r="FD53" i="6"/>
  <c r="FD55" i="6"/>
  <c r="FD57" i="6"/>
  <c r="FD59" i="6"/>
  <c r="FD61" i="6"/>
  <c r="FD64" i="6"/>
  <c r="FD66" i="6"/>
  <c r="FD68" i="6"/>
  <c r="FD70" i="6"/>
  <c r="FD72" i="6"/>
  <c r="FD74" i="6"/>
  <c r="FD76" i="6"/>
  <c r="FD78" i="6"/>
  <c r="FD80" i="6"/>
  <c r="FD82" i="6"/>
  <c r="FD84" i="6"/>
  <c r="FD86" i="6"/>
  <c r="FD88" i="6"/>
  <c r="FD90" i="6"/>
  <c r="FA53" i="6"/>
  <c r="FA55" i="6"/>
  <c r="FA57" i="6"/>
  <c r="FA59" i="6"/>
  <c r="FA61" i="6"/>
  <c r="FA64" i="6"/>
  <c r="FA66" i="6"/>
  <c r="FA68" i="6"/>
  <c r="FA70" i="6"/>
  <c r="FA72" i="6"/>
  <c r="FA74" i="6"/>
  <c r="FA76" i="6"/>
  <c r="FA78" i="6"/>
  <c r="FA80" i="6"/>
  <c r="FA82" i="6"/>
  <c r="FA84" i="6"/>
  <c r="FA86" i="6"/>
  <c r="FA88" i="6"/>
  <c r="FA90" i="6"/>
  <c r="FA52" i="6"/>
  <c r="FA54" i="6"/>
  <c r="FA56" i="6"/>
  <c r="FA58" i="6"/>
  <c r="FA60" i="6"/>
  <c r="FA63" i="6"/>
  <c r="FA65" i="6"/>
  <c r="FA67" i="6"/>
  <c r="FA69" i="6"/>
  <c r="FA71" i="6"/>
  <c r="FA73" i="6"/>
  <c r="FA75" i="6"/>
  <c r="FA77" i="6"/>
  <c r="FA79" i="6"/>
  <c r="FA81" i="6"/>
  <c r="FA83" i="6"/>
  <c r="FA85" i="6"/>
  <c r="FA87" i="6"/>
  <c r="FA89" i="6"/>
  <c r="FA62" i="6"/>
  <c r="FE53" i="6"/>
  <c r="FE55" i="6"/>
  <c r="FE57" i="6"/>
  <c r="FE59" i="6"/>
  <c r="FE61" i="6"/>
  <c r="FE64" i="6"/>
  <c r="FE66" i="6"/>
  <c r="FE68" i="6"/>
  <c r="FE70" i="6"/>
  <c r="FE72" i="6"/>
  <c r="FE74" i="6"/>
  <c r="FE76" i="6"/>
  <c r="FE78" i="6"/>
  <c r="FE80" i="6"/>
  <c r="FE82" i="6"/>
  <c r="FE84" i="6"/>
  <c r="FE86" i="6"/>
  <c r="FE88" i="6"/>
  <c r="FE90" i="6"/>
  <c r="FE52" i="6"/>
  <c r="FE54" i="6"/>
  <c r="FE56" i="6"/>
  <c r="FE58" i="6"/>
  <c r="FE60" i="6"/>
  <c r="FE63" i="6"/>
  <c r="FE65" i="6"/>
  <c r="FE67" i="6"/>
  <c r="FE69" i="6"/>
  <c r="FE71" i="6"/>
  <c r="FE73" i="6"/>
  <c r="FE75" i="6"/>
  <c r="FE77" i="6"/>
  <c r="FE79" i="6"/>
  <c r="FE81" i="6"/>
  <c r="FE83" i="6"/>
  <c r="FE85" i="6"/>
  <c r="FE87" i="6"/>
  <c r="FE89" i="6"/>
  <c r="FE62" i="6"/>
  <c r="EX51" i="6"/>
  <c r="EZ51" i="6"/>
  <c r="FG48" i="3" l="1"/>
  <c r="FG86" i="3"/>
  <c r="FG50" i="3"/>
  <c r="FG51" i="3"/>
  <c r="FG49" i="3"/>
  <c r="FG53" i="3"/>
  <c r="FG55" i="3"/>
  <c r="FG54" i="3"/>
  <c r="FG52" i="3"/>
  <c r="FG56" i="3"/>
  <c r="FG60" i="3"/>
  <c r="FG62" i="3"/>
  <c r="FG57" i="3"/>
  <c r="FG58" i="3"/>
  <c r="FG64" i="3"/>
  <c r="FG63" i="3"/>
  <c r="FG61" i="3"/>
  <c r="FG65" i="3"/>
  <c r="FG67" i="3"/>
  <c r="FG66" i="3"/>
  <c r="FG70" i="3"/>
  <c r="FG71" i="3"/>
  <c r="FG59" i="3"/>
  <c r="FG68" i="3"/>
  <c r="FG74" i="3"/>
  <c r="FG76" i="3"/>
  <c r="FG73" i="3"/>
  <c r="FG78" i="3"/>
  <c r="FG72" i="3"/>
  <c r="FG75" i="3"/>
  <c r="FG77" i="3"/>
  <c r="FG79" i="3"/>
  <c r="FG69" i="3"/>
  <c r="FG80" i="3"/>
  <c r="FG83" i="3"/>
  <c r="FG85" i="3"/>
  <c r="FG89" i="3"/>
  <c r="FG87" i="3"/>
  <c r="FG90" i="3"/>
  <c r="FG93" i="3"/>
  <c r="FG81" i="3"/>
  <c r="FG94" i="3"/>
  <c r="FG91" i="3"/>
  <c r="FG88" i="3"/>
  <c r="FG82" i="3"/>
  <c r="FG84" i="3"/>
  <c r="FG95" i="3"/>
  <c r="FG96" i="3"/>
  <c r="FG92" i="3"/>
  <c r="FG98" i="3"/>
  <c r="FG100" i="3"/>
  <c r="FG97" i="3"/>
  <c r="FG99" i="3"/>
  <c r="FG101" i="3"/>
  <c r="FF49" i="3"/>
  <c r="FF86" i="3"/>
  <c r="FF48" i="3"/>
  <c r="FF51" i="3"/>
  <c r="FF50" i="3"/>
  <c r="FF53" i="3"/>
  <c r="FF52" i="3"/>
  <c r="FF56" i="3"/>
  <c r="FF54" i="3"/>
  <c r="FF57" i="3"/>
  <c r="FF55" i="3"/>
  <c r="FF58" i="3"/>
  <c r="FF63" i="3"/>
  <c r="FF61" i="3"/>
  <c r="FF62" i="3"/>
  <c r="FF60" i="3"/>
  <c r="FF65" i="3"/>
  <c r="FF59" i="3"/>
  <c r="FF69" i="3"/>
  <c r="FF68" i="3"/>
  <c r="FF64" i="3"/>
  <c r="FF67" i="3"/>
  <c r="FF71" i="3"/>
  <c r="FF74" i="3"/>
  <c r="FF66" i="3"/>
  <c r="FF70" i="3"/>
  <c r="FF72" i="3"/>
  <c r="FF76" i="3"/>
  <c r="FF75" i="3"/>
  <c r="FF73" i="3"/>
  <c r="FF77" i="3"/>
  <c r="FF78" i="3"/>
  <c r="FF85" i="3"/>
  <c r="FF79" i="3"/>
  <c r="FF82" i="3"/>
  <c r="FF84" i="3"/>
  <c r="FF83" i="3"/>
  <c r="FF88" i="3"/>
  <c r="FF81" i="3"/>
  <c r="FF80" i="3"/>
  <c r="FF94" i="3"/>
  <c r="FF91" i="3"/>
  <c r="FF92" i="3"/>
  <c r="FF93" i="3"/>
  <c r="FF87" i="3"/>
  <c r="FF96" i="3"/>
  <c r="FF90" i="3"/>
  <c r="FF99" i="3"/>
  <c r="FF101" i="3"/>
  <c r="FF95" i="3"/>
  <c r="FF98" i="3"/>
  <c r="FF89" i="3"/>
  <c r="FF97" i="3"/>
  <c r="FF100" i="3"/>
  <c r="FC48" i="3"/>
  <c r="FC86" i="3"/>
  <c r="FC49" i="3"/>
  <c r="FC51" i="3"/>
  <c r="FC52" i="3"/>
  <c r="FC54" i="3"/>
  <c r="FC50" i="3"/>
  <c r="FC55" i="3"/>
  <c r="FC53" i="3"/>
  <c r="FC56" i="3"/>
  <c r="FC60" i="3"/>
  <c r="FC58" i="3"/>
  <c r="FC63" i="3"/>
  <c r="FC62" i="3"/>
  <c r="FC57" i="3"/>
  <c r="FC59" i="3"/>
  <c r="FC67" i="3"/>
  <c r="FC65" i="3"/>
  <c r="FC61" i="3"/>
  <c r="FC64" i="3"/>
  <c r="FC66" i="3"/>
  <c r="FC69" i="3"/>
  <c r="FC73" i="3"/>
  <c r="FC75" i="3"/>
  <c r="FC68" i="3"/>
  <c r="FC77" i="3"/>
  <c r="FC79" i="3"/>
  <c r="FC71" i="3"/>
  <c r="FC70" i="3"/>
  <c r="FC78" i="3"/>
  <c r="FC74" i="3"/>
  <c r="FC82" i="3"/>
  <c r="FC76" i="3"/>
  <c r="FC80" i="3"/>
  <c r="FC81" i="3"/>
  <c r="FC88" i="3"/>
  <c r="FC90" i="3"/>
  <c r="FC72" i="3"/>
  <c r="FC85" i="3"/>
  <c r="FC83" i="3"/>
  <c r="FC91" i="3"/>
  <c r="FC89" i="3"/>
  <c r="FC87" i="3"/>
  <c r="FC96" i="3"/>
  <c r="FC92" i="3"/>
  <c r="FC93" i="3"/>
  <c r="FC95" i="3"/>
  <c r="FC94" i="3"/>
  <c r="FC84" i="3"/>
  <c r="FC97" i="3"/>
  <c r="FC99" i="3"/>
  <c r="FC98" i="3"/>
  <c r="FC101" i="3"/>
  <c r="FC100" i="3"/>
  <c r="FD49" i="3"/>
  <c r="FD48" i="3"/>
  <c r="FD50" i="3"/>
  <c r="FD86" i="3"/>
  <c r="FD51" i="3"/>
  <c r="FD52" i="3"/>
  <c r="FD54" i="3"/>
  <c r="FD55" i="3"/>
  <c r="FD60" i="3"/>
  <c r="FD62" i="3"/>
  <c r="FD58" i="3"/>
  <c r="FD53" i="3"/>
  <c r="FD56" i="3"/>
  <c r="FD59" i="3"/>
  <c r="FD61" i="3"/>
  <c r="FD65" i="3"/>
  <c r="FD63" i="3"/>
  <c r="FD64" i="3"/>
  <c r="FD66" i="3"/>
  <c r="FD57" i="3"/>
  <c r="FD68" i="3"/>
  <c r="FD72" i="3"/>
  <c r="FD69" i="3"/>
  <c r="FD74" i="3"/>
  <c r="FD76" i="3"/>
  <c r="FD67" i="3"/>
  <c r="FD75" i="3"/>
  <c r="FD73" i="3"/>
  <c r="FD77" i="3"/>
  <c r="FD71" i="3"/>
  <c r="FD70" i="3"/>
  <c r="FD78" i="3"/>
  <c r="FD83" i="3"/>
  <c r="FD85" i="3"/>
  <c r="FD81" i="3"/>
  <c r="FD88" i="3"/>
  <c r="FD79" i="3"/>
  <c r="FD82" i="3"/>
  <c r="FD84" i="3"/>
  <c r="FD80" i="3"/>
  <c r="FD91" i="3"/>
  <c r="FD87" i="3"/>
  <c r="FD89" i="3"/>
  <c r="FD92" i="3"/>
  <c r="FD93" i="3"/>
  <c r="FD95" i="3"/>
  <c r="FD97" i="3"/>
  <c r="FD96" i="3"/>
  <c r="FD90" i="3"/>
  <c r="FD94" i="3"/>
  <c r="FD98" i="3"/>
  <c r="FD100" i="3"/>
  <c r="FD99" i="3"/>
  <c r="FD101" i="3"/>
  <c r="FE86" i="3"/>
  <c r="FE49" i="3"/>
  <c r="FE50" i="3"/>
  <c r="FE52" i="3"/>
  <c r="FE48" i="3"/>
  <c r="FE51" i="3"/>
  <c r="FE54" i="3"/>
  <c r="FE55" i="3"/>
  <c r="FE53" i="3"/>
  <c r="FE56" i="3"/>
  <c r="FE57" i="3"/>
  <c r="FE58" i="3"/>
  <c r="FE64" i="3"/>
  <c r="FE60" i="3"/>
  <c r="FE63" i="3"/>
  <c r="FE61" i="3"/>
  <c r="FE65" i="3"/>
  <c r="FE59" i="3"/>
  <c r="FE62" i="3"/>
  <c r="FE67" i="3"/>
  <c r="FE66" i="3"/>
  <c r="FE72" i="3"/>
  <c r="FE70" i="3"/>
  <c r="FE69" i="3"/>
  <c r="FE73" i="3"/>
  <c r="FE68" i="3"/>
  <c r="FE76" i="3"/>
  <c r="FE75" i="3"/>
  <c r="FE77" i="3"/>
  <c r="FE79" i="3"/>
  <c r="FE81" i="3"/>
  <c r="FE83" i="3"/>
  <c r="FE85" i="3"/>
  <c r="FE71" i="3"/>
  <c r="FE74" i="3"/>
  <c r="FE78" i="3"/>
  <c r="FE80" i="3"/>
  <c r="FE82" i="3"/>
  <c r="FE84" i="3"/>
  <c r="FE87" i="3"/>
  <c r="FE89" i="3"/>
  <c r="FE91" i="3"/>
  <c r="FE92" i="3"/>
  <c r="FE90" i="3"/>
  <c r="FE93" i="3"/>
  <c r="FE95" i="3"/>
  <c r="FE88" i="3"/>
  <c r="FE94" i="3"/>
  <c r="FE99" i="3"/>
  <c r="FE101" i="3"/>
  <c r="FE96" i="3"/>
  <c r="FE98" i="3"/>
  <c r="FE100" i="3"/>
  <c r="FE97" i="3"/>
  <c r="FG202" i="3"/>
  <c r="FG203" i="3"/>
  <c r="FG200" i="3"/>
  <c r="FG201" i="3"/>
  <c r="FG199" i="3"/>
  <c r="FF201" i="3"/>
  <c r="FF202" i="3"/>
  <c r="FF203" i="3"/>
  <c r="FF200" i="3"/>
  <c r="FF199" i="3"/>
  <c r="FE201" i="3"/>
  <c r="FE202" i="3"/>
  <c r="FE203" i="3"/>
  <c r="FE199" i="3"/>
  <c r="FE200" i="3"/>
  <c r="FD201" i="3"/>
  <c r="FD202" i="3"/>
  <c r="FD203" i="3"/>
  <c r="FD199" i="3"/>
  <c r="FD200" i="3"/>
  <c r="FC201" i="3"/>
  <c r="FC202" i="3"/>
  <c r="FC200" i="3"/>
  <c r="FC203" i="3"/>
  <c r="FC199" i="3"/>
  <c r="FF20" i="3"/>
  <c r="FF19" i="3"/>
  <c r="FF22" i="3"/>
  <c r="FF21" i="3"/>
  <c r="FF23" i="3"/>
  <c r="FF24" i="3"/>
  <c r="FF25" i="3"/>
  <c r="FF27" i="3"/>
  <c r="FF28" i="3"/>
  <c r="FF26" i="3"/>
  <c r="FF29" i="3"/>
  <c r="FF30" i="3"/>
  <c r="FF32" i="3"/>
  <c r="FF33" i="3"/>
  <c r="FF31" i="3"/>
  <c r="FF34" i="3"/>
  <c r="FF36" i="3"/>
  <c r="FF37" i="3"/>
  <c r="FF35" i="3"/>
  <c r="FF39" i="3"/>
  <c r="FF42" i="3"/>
  <c r="FF41" i="3"/>
  <c r="FF38" i="3"/>
  <c r="FF40" i="3"/>
  <c r="FF46" i="3"/>
  <c r="FF45" i="3"/>
  <c r="FF44" i="3"/>
  <c r="FF43" i="3"/>
  <c r="FF47" i="3"/>
  <c r="FF141" i="3"/>
  <c r="FF146" i="3"/>
  <c r="FF140" i="3"/>
  <c r="FF144" i="3"/>
  <c r="FF143" i="3"/>
  <c r="FF147" i="3"/>
  <c r="FF142" i="3"/>
  <c r="FF192" i="3"/>
  <c r="FF196" i="3"/>
  <c r="FF195" i="3"/>
  <c r="FF193" i="3"/>
  <c r="FF191" i="3"/>
  <c r="FF197" i="3"/>
  <c r="FF194" i="3"/>
  <c r="FF212" i="3"/>
  <c r="FF216" i="3"/>
  <c r="FF220" i="3"/>
  <c r="FF215" i="3"/>
  <c r="FF219" i="3"/>
  <c r="FF213" i="3"/>
  <c r="FF218" i="3"/>
  <c r="FF217" i="3"/>
  <c r="FF221" i="3"/>
  <c r="FF198" i="3"/>
  <c r="FF223" i="3"/>
  <c r="FF229" i="3"/>
  <c r="FF225" i="3"/>
  <c r="FF226" i="3"/>
  <c r="FF227" i="3"/>
  <c r="FF234" i="3"/>
  <c r="FF228" i="3"/>
  <c r="FF233" i="3"/>
  <c r="FF237" i="3"/>
  <c r="FF224" i="3"/>
  <c r="FF230" i="3"/>
  <c r="FF222" i="3"/>
  <c r="FF232" i="3"/>
  <c r="FF235" i="3"/>
  <c r="FF238" i="3"/>
  <c r="FF239" i="3"/>
  <c r="FF242" i="3"/>
  <c r="FF246" i="3"/>
  <c r="FF250" i="3"/>
  <c r="FF241" i="3"/>
  <c r="FF245" i="3"/>
  <c r="FF249" i="3"/>
  <c r="FF253" i="3"/>
  <c r="FF236" i="3"/>
  <c r="FF240" i="3"/>
  <c r="FF243" i="3"/>
  <c r="FF247" i="3"/>
  <c r="FF251" i="3"/>
  <c r="FF255" i="3"/>
  <c r="FF244" i="3"/>
  <c r="FF231" i="3"/>
  <c r="FF252" i="3"/>
  <c r="FF256" i="3"/>
  <c r="FF248" i="3"/>
  <c r="FF254" i="3"/>
  <c r="FF261" i="3"/>
  <c r="FF265" i="3"/>
  <c r="FF269" i="3"/>
  <c r="FF273" i="3"/>
  <c r="FF259" i="3"/>
  <c r="FF264" i="3"/>
  <c r="FF268" i="3"/>
  <c r="FF272" i="3"/>
  <c r="FF276" i="3"/>
  <c r="FF260" i="3"/>
  <c r="FF258" i="3"/>
  <c r="FF263" i="3"/>
  <c r="FF267" i="3"/>
  <c r="FF262" i="3"/>
  <c r="FF266" i="3"/>
  <c r="FF270" i="3"/>
  <c r="FF257" i="3"/>
  <c r="FF281" i="3"/>
  <c r="FF275" i="3"/>
  <c r="FF279" i="3"/>
  <c r="FF271" i="3"/>
  <c r="FF274" i="3"/>
  <c r="FF285" i="3"/>
  <c r="FF289" i="3"/>
  <c r="FF293" i="3"/>
  <c r="FF297" i="3"/>
  <c r="FF284" i="3"/>
  <c r="FF288" i="3"/>
  <c r="FF292" i="3"/>
  <c r="FF296" i="3"/>
  <c r="FF300" i="3"/>
  <c r="FF277" i="3"/>
  <c r="FF278" i="3"/>
  <c r="FF282" i="3"/>
  <c r="FF287" i="3"/>
  <c r="FF291" i="3"/>
  <c r="FF295" i="3"/>
  <c r="FF299" i="3"/>
  <c r="FF280" i="3"/>
  <c r="FF283" i="3"/>
  <c r="FF286" i="3"/>
  <c r="FF290" i="3"/>
  <c r="FF294" i="3"/>
  <c r="FF301" i="3"/>
  <c r="FF305" i="3"/>
  <c r="FF309" i="3"/>
  <c r="FF313" i="3"/>
  <c r="FF317" i="3"/>
  <c r="FF304" i="3"/>
  <c r="FF308" i="3"/>
  <c r="FF312" i="3"/>
  <c r="FF303" i="3"/>
  <c r="FF307" i="3"/>
  <c r="FF311" i="3"/>
  <c r="FF315" i="3"/>
  <c r="FF302" i="3"/>
  <c r="FF316" i="3"/>
  <c r="FF321" i="3"/>
  <c r="FF325" i="3"/>
  <c r="FF329" i="3"/>
  <c r="FF314" i="3"/>
  <c r="FF320" i="3"/>
  <c r="FF324" i="3"/>
  <c r="FF328" i="3"/>
  <c r="FF332" i="3"/>
  <c r="FF319" i="3"/>
  <c r="FF323" i="3"/>
  <c r="FF327" i="3"/>
  <c r="FF331" i="3"/>
  <c r="FF310" i="3"/>
  <c r="FF318" i="3"/>
  <c r="FF322" i="3"/>
  <c r="FF326" i="3"/>
  <c r="FF330" i="3"/>
  <c r="FF334" i="3"/>
  <c r="FF335" i="3"/>
  <c r="FF339" i="3"/>
  <c r="FF343" i="3"/>
  <c r="FF347" i="3"/>
  <c r="FF298" i="3"/>
  <c r="FF333" i="3"/>
  <c r="FF338" i="3"/>
  <c r="FF342" i="3"/>
  <c r="FF346" i="3"/>
  <c r="FF337" i="3"/>
  <c r="FF341" i="3"/>
  <c r="FF345" i="3"/>
  <c r="FF349" i="3"/>
  <c r="FF350" i="3"/>
  <c r="FF351" i="3"/>
  <c r="FF355" i="3"/>
  <c r="FF359" i="3"/>
  <c r="FF363" i="3"/>
  <c r="FF306" i="3"/>
  <c r="FF344" i="3"/>
  <c r="FF354" i="3"/>
  <c r="FF358" i="3"/>
  <c r="FF362" i="3"/>
  <c r="FF340" i="3"/>
  <c r="FF353" i="3"/>
  <c r="FF357" i="3"/>
  <c r="FF361" i="3"/>
  <c r="FF336" i="3"/>
  <c r="FF352" i="3"/>
  <c r="FF368" i="3"/>
  <c r="FF372" i="3"/>
  <c r="FF376" i="3"/>
  <c r="FF380" i="3"/>
  <c r="FF348" i="3"/>
  <c r="FF365" i="3"/>
  <c r="FF367" i="3"/>
  <c r="FF371" i="3"/>
  <c r="FF375" i="3"/>
  <c r="FF379" i="3"/>
  <c r="FF360" i="3"/>
  <c r="FF364" i="3"/>
  <c r="FF366" i="3"/>
  <c r="FF370" i="3"/>
  <c r="FF374" i="3"/>
  <c r="FF378" i="3"/>
  <c r="FF384" i="3"/>
  <c r="FF387" i="3"/>
  <c r="FF391" i="3"/>
  <c r="FF395" i="3"/>
  <c r="FF399" i="3"/>
  <c r="FF403" i="3"/>
  <c r="FF407" i="3"/>
  <c r="FF411" i="3"/>
  <c r="FF415" i="3"/>
  <c r="FF377" i="3"/>
  <c r="FF382" i="3"/>
  <c r="FF385" i="3"/>
  <c r="FF386" i="3"/>
  <c r="FF390" i="3"/>
  <c r="FF394" i="3"/>
  <c r="FF398" i="3"/>
  <c r="FF402" i="3"/>
  <c r="FF356" i="3"/>
  <c r="FF373" i="3"/>
  <c r="FF381" i="3"/>
  <c r="FF383" i="3"/>
  <c r="FF389" i="3"/>
  <c r="FF393" i="3"/>
  <c r="FF397" i="3"/>
  <c r="FF401" i="3"/>
  <c r="FF405" i="3"/>
  <c r="FF409" i="3"/>
  <c r="FF413" i="3"/>
  <c r="FF417" i="3"/>
  <c r="FF400" i="3"/>
  <c r="FF410" i="3"/>
  <c r="FF419" i="3"/>
  <c r="FF423" i="3"/>
  <c r="FF427" i="3"/>
  <c r="FF431" i="3"/>
  <c r="FF396" i="3"/>
  <c r="FF406" i="3"/>
  <c r="FF418" i="3"/>
  <c r="FF369" i="3"/>
  <c r="FF416" i="3"/>
  <c r="FF392" i="3"/>
  <c r="FF408" i="3"/>
  <c r="FF388" i="3"/>
  <c r="FF404" i="3"/>
  <c r="FF420" i="3"/>
  <c r="FF424" i="3"/>
  <c r="FF428" i="3"/>
  <c r="FF432" i="3"/>
  <c r="FF436" i="3"/>
  <c r="FF440" i="3"/>
  <c r="FF444" i="3"/>
  <c r="FF434" i="3"/>
  <c r="FF437" i="3"/>
  <c r="FF448" i="3"/>
  <c r="FF452" i="3"/>
  <c r="FF456" i="3"/>
  <c r="FF429" i="3"/>
  <c r="FF412" i="3"/>
  <c r="FF426" i="3"/>
  <c r="FF435" i="3"/>
  <c r="FF438" i="3"/>
  <c r="FF441" i="3"/>
  <c r="FF447" i="3"/>
  <c r="FF451" i="3"/>
  <c r="FF455" i="3"/>
  <c r="FF425" i="3"/>
  <c r="FF439" i="3"/>
  <c r="FF442" i="3"/>
  <c r="FF446" i="3"/>
  <c r="FF450" i="3"/>
  <c r="FF454" i="3"/>
  <c r="FF458" i="3"/>
  <c r="FF433" i="3"/>
  <c r="FF422" i="3"/>
  <c r="FF430" i="3"/>
  <c r="FF443" i="3"/>
  <c r="FF445" i="3"/>
  <c r="FF449" i="3"/>
  <c r="FF453" i="3"/>
  <c r="FF457" i="3"/>
  <c r="FF414" i="3"/>
  <c r="FF421" i="3"/>
  <c r="FE19" i="3"/>
  <c r="FE22" i="3"/>
  <c r="FE20" i="3"/>
  <c r="FE21" i="3"/>
  <c r="FE24" i="3"/>
  <c r="FE25" i="3"/>
  <c r="FE27" i="3"/>
  <c r="FE26" i="3"/>
  <c r="FE23" i="3"/>
  <c r="FE28" i="3"/>
  <c r="FE30" i="3"/>
  <c r="FE29" i="3"/>
  <c r="FE32" i="3"/>
  <c r="FE33" i="3"/>
  <c r="FE36" i="3"/>
  <c r="FE35" i="3"/>
  <c r="FE34" i="3"/>
  <c r="FE37" i="3"/>
  <c r="FE31" i="3"/>
  <c r="FE39" i="3"/>
  <c r="FE38" i="3"/>
  <c r="FE42" i="3"/>
  <c r="FE41" i="3"/>
  <c r="FE45" i="3"/>
  <c r="FE40" i="3"/>
  <c r="FE44" i="3"/>
  <c r="FE47" i="3"/>
  <c r="FE140" i="3"/>
  <c r="FE144" i="3"/>
  <c r="FE43" i="3"/>
  <c r="FE143" i="3"/>
  <c r="FE46" i="3"/>
  <c r="FE142" i="3"/>
  <c r="FE146" i="3"/>
  <c r="FE192" i="3"/>
  <c r="FE196" i="3"/>
  <c r="FE147" i="3"/>
  <c r="FE195" i="3"/>
  <c r="FE194" i="3"/>
  <c r="FE191" i="3"/>
  <c r="FE193" i="3"/>
  <c r="FE197" i="3"/>
  <c r="FE141" i="3"/>
  <c r="FE212" i="3"/>
  <c r="FE215" i="3"/>
  <c r="FE219" i="3"/>
  <c r="FE213" i="3"/>
  <c r="FE218" i="3"/>
  <c r="FE198" i="3"/>
  <c r="FE220" i="3"/>
  <c r="FE223" i="3"/>
  <c r="FE225" i="3"/>
  <c r="FE217" i="3"/>
  <c r="FE229" i="3"/>
  <c r="FE216" i="3"/>
  <c r="FE222" i="3"/>
  <c r="FE228" i="3"/>
  <c r="FE221" i="3"/>
  <c r="FE230" i="3"/>
  <c r="FE227" i="3"/>
  <c r="FE234" i="3"/>
  <c r="FE233" i="3"/>
  <c r="FE237" i="3"/>
  <c r="FE226" i="3"/>
  <c r="FE232" i="3"/>
  <c r="FE235" i="3"/>
  <c r="FE239" i="3"/>
  <c r="FE224" i="3"/>
  <c r="FE242" i="3"/>
  <c r="FE246" i="3"/>
  <c r="FE250" i="3"/>
  <c r="FE241" i="3"/>
  <c r="FE245" i="3"/>
  <c r="FE249" i="3"/>
  <c r="FE253" i="3"/>
  <c r="FE231" i="3"/>
  <c r="FE240" i="3"/>
  <c r="FE243" i="3"/>
  <c r="FE247" i="3"/>
  <c r="FE251" i="3"/>
  <c r="FE238" i="3"/>
  <c r="FE255" i="3"/>
  <c r="FE252" i="3"/>
  <c r="FE256" i="3"/>
  <c r="FE259" i="3"/>
  <c r="FE258" i="3"/>
  <c r="FE236" i="3"/>
  <c r="FE257" i="3"/>
  <c r="FE248" i="3"/>
  <c r="FE264" i="3"/>
  <c r="FE268" i="3"/>
  <c r="FE272" i="3"/>
  <c r="FE260" i="3"/>
  <c r="FE254" i="3"/>
  <c r="FE263" i="3"/>
  <c r="FE267" i="3"/>
  <c r="FE271" i="3"/>
  <c r="FE275" i="3"/>
  <c r="FE244" i="3"/>
  <c r="FE261" i="3"/>
  <c r="FE265" i="3"/>
  <c r="FE269" i="3"/>
  <c r="FE273" i="3"/>
  <c r="FE277" i="3"/>
  <c r="FE270" i="3"/>
  <c r="FE266" i="3"/>
  <c r="FE262" i="3"/>
  <c r="FE280" i="3"/>
  <c r="FE276" i="3"/>
  <c r="FE279" i="3"/>
  <c r="FE274" i="3"/>
  <c r="FE278" i="3"/>
  <c r="FE282" i="3"/>
  <c r="FE284" i="3"/>
  <c r="FE288" i="3"/>
  <c r="FE292" i="3"/>
  <c r="FE296" i="3"/>
  <c r="FE300" i="3"/>
  <c r="FE287" i="3"/>
  <c r="FE291" i="3"/>
  <c r="FE295" i="3"/>
  <c r="FE299" i="3"/>
  <c r="FE281" i="3"/>
  <c r="FE283" i="3"/>
  <c r="FE286" i="3"/>
  <c r="FE290" i="3"/>
  <c r="FE294" i="3"/>
  <c r="FE298" i="3"/>
  <c r="FE301" i="3"/>
  <c r="FE305" i="3"/>
  <c r="FE309" i="3"/>
  <c r="FE313" i="3"/>
  <c r="FE304" i="3"/>
  <c r="FE308" i="3"/>
  <c r="FE312" i="3"/>
  <c r="FE316" i="3"/>
  <c r="FE293" i="3"/>
  <c r="FE289" i="3"/>
  <c r="FE297" i="3"/>
  <c r="FE303" i="3"/>
  <c r="FE307" i="3"/>
  <c r="FE311" i="3"/>
  <c r="FE285" i="3"/>
  <c r="FE302" i="3"/>
  <c r="FE306" i="3"/>
  <c r="FE310" i="3"/>
  <c r="FE314" i="3"/>
  <c r="FE315" i="3"/>
  <c r="FE320" i="3"/>
  <c r="FE324" i="3"/>
  <c r="FE328" i="3"/>
  <c r="FE332" i="3"/>
  <c r="FE319" i="3"/>
  <c r="FE323" i="3"/>
  <c r="FE327" i="3"/>
  <c r="FE318" i="3"/>
  <c r="FE322" i="3"/>
  <c r="FE326" i="3"/>
  <c r="FE330" i="3"/>
  <c r="FE335" i="3"/>
  <c r="FE339" i="3"/>
  <c r="FE343" i="3"/>
  <c r="FE347" i="3"/>
  <c r="FE331" i="3"/>
  <c r="FE317" i="3"/>
  <c r="FE333" i="3"/>
  <c r="FE338" i="3"/>
  <c r="FE342" i="3"/>
  <c r="FE346" i="3"/>
  <c r="FE350" i="3"/>
  <c r="FE329" i="3"/>
  <c r="FE325" i="3"/>
  <c r="FE337" i="3"/>
  <c r="FE341" i="3"/>
  <c r="FE345" i="3"/>
  <c r="FE349" i="3"/>
  <c r="FE321" i="3"/>
  <c r="FE334" i="3"/>
  <c r="FE344" i="3"/>
  <c r="FE354" i="3"/>
  <c r="FE358" i="3"/>
  <c r="FE362" i="3"/>
  <c r="FE340" i="3"/>
  <c r="FE353" i="3"/>
  <c r="FE357" i="3"/>
  <c r="FE336" i="3"/>
  <c r="FE348" i="3"/>
  <c r="FE352" i="3"/>
  <c r="FE356" i="3"/>
  <c r="FE360" i="3"/>
  <c r="FE364" i="3"/>
  <c r="FE368" i="3"/>
  <c r="FE372" i="3"/>
  <c r="FE376" i="3"/>
  <c r="FE380" i="3"/>
  <c r="FE384" i="3"/>
  <c r="FE359" i="3"/>
  <c r="FE365" i="3"/>
  <c r="FE367" i="3"/>
  <c r="FE371" i="3"/>
  <c r="FE375" i="3"/>
  <c r="FE379" i="3"/>
  <c r="FE383" i="3"/>
  <c r="FE355" i="3"/>
  <c r="FE366" i="3"/>
  <c r="FE370" i="3"/>
  <c r="FE374" i="3"/>
  <c r="FE378" i="3"/>
  <c r="FE361" i="3"/>
  <c r="FE387" i="3"/>
  <c r="FE391" i="3"/>
  <c r="FE395" i="3"/>
  <c r="FE399" i="3"/>
  <c r="FE403" i="3"/>
  <c r="FE407" i="3"/>
  <c r="FE411" i="3"/>
  <c r="FE415" i="3"/>
  <c r="FE377" i="3"/>
  <c r="FE382" i="3"/>
  <c r="FE385" i="3"/>
  <c r="FE386" i="3"/>
  <c r="FE390" i="3"/>
  <c r="FE394" i="3"/>
  <c r="FE398" i="3"/>
  <c r="FE402" i="3"/>
  <c r="FE406" i="3"/>
  <c r="FE410" i="3"/>
  <c r="FE414" i="3"/>
  <c r="FE373" i="3"/>
  <c r="FE381" i="3"/>
  <c r="FE389" i="3"/>
  <c r="FE393" i="3"/>
  <c r="FE397" i="3"/>
  <c r="FE401" i="3"/>
  <c r="FE405" i="3"/>
  <c r="FE369" i="3"/>
  <c r="FE396" i="3"/>
  <c r="FE416" i="3"/>
  <c r="FE392" i="3"/>
  <c r="FE421" i="3"/>
  <c r="FE425" i="3"/>
  <c r="FE429" i="3"/>
  <c r="FE351" i="3"/>
  <c r="FE388" i="3"/>
  <c r="FE404" i="3"/>
  <c r="FE413" i="3"/>
  <c r="FE420" i="3"/>
  <c r="FE424" i="3"/>
  <c r="FE428" i="3"/>
  <c r="FE432" i="3"/>
  <c r="FE436" i="3"/>
  <c r="FE440" i="3"/>
  <c r="FE444" i="3"/>
  <c r="FE363" i="3"/>
  <c r="FE412" i="3"/>
  <c r="FE408" i="3"/>
  <c r="FE427" i="3"/>
  <c r="FE418" i="3"/>
  <c r="FE434" i="3"/>
  <c r="FE400" i="3"/>
  <c r="FE426" i="3"/>
  <c r="FE435" i="3"/>
  <c r="FE438" i="3"/>
  <c r="FE441" i="3"/>
  <c r="FE447" i="3"/>
  <c r="FE451" i="3"/>
  <c r="FE455" i="3"/>
  <c r="FE409" i="3"/>
  <c r="FE431" i="3"/>
  <c r="FE454" i="3"/>
  <c r="FE437" i="3"/>
  <c r="FE448" i="3"/>
  <c r="FE439" i="3"/>
  <c r="FE442" i="3"/>
  <c r="FE446" i="3"/>
  <c r="FE450" i="3"/>
  <c r="FE458" i="3"/>
  <c r="FE419" i="3"/>
  <c r="FE423" i="3"/>
  <c r="FE433" i="3"/>
  <c r="FE417" i="3"/>
  <c r="FE452" i="3"/>
  <c r="FE422" i="3"/>
  <c r="FE430" i="3"/>
  <c r="FE443" i="3"/>
  <c r="FE445" i="3"/>
  <c r="FE449" i="3"/>
  <c r="FE453" i="3"/>
  <c r="FE457" i="3"/>
  <c r="FE456" i="3"/>
  <c r="FC21" i="3"/>
  <c r="FC20" i="3"/>
  <c r="FC19" i="3"/>
  <c r="FC23" i="3"/>
  <c r="FC24" i="3"/>
  <c r="FC25" i="3"/>
  <c r="FC26" i="3"/>
  <c r="FC22" i="3"/>
  <c r="FC29" i="3"/>
  <c r="FC30" i="3"/>
  <c r="FC32" i="3"/>
  <c r="FC27" i="3"/>
  <c r="FC31" i="3"/>
  <c r="FC28" i="3"/>
  <c r="FC36" i="3"/>
  <c r="FC35" i="3"/>
  <c r="FC34" i="3"/>
  <c r="FC33" i="3"/>
  <c r="FC39" i="3"/>
  <c r="FC38" i="3"/>
  <c r="FC37" i="3"/>
  <c r="FC41" i="3"/>
  <c r="FC40" i="3"/>
  <c r="FC44" i="3"/>
  <c r="FC43" i="3"/>
  <c r="FC42" i="3"/>
  <c r="FC45" i="3"/>
  <c r="FC47" i="3"/>
  <c r="FC143" i="3"/>
  <c r="FC147" i="3"/>
  <c r="FC46" i="3"/>
  <c r="FC142" i="3"/>
  <c r="FC144" i="3"/>
  <c r="FC140" i="3"/>
  <c r="FC141" i="3"/>
  <c r="FC195" i="3"/>
  <c r="FC194" i="3"/>
  <c r="FC146" i="3"/>
  <c r="FC191" i="3"/>
  <c r="FC193" i="3"/>
  <c r="FC197" i="3"/>
  <c r="FC192" i="3"/>
  <c r="FC196" i="3"/>
  <c r="FC213" i="3"/>
  <c r="FC218" i="3"/>
  <c r="FC217" i="3"/>
  <c r="FC215" i="3"/>
  <c r="FC220" i="3"/>
  <c r="FC212" i="3"/>
  <c r="FC221" i="3"/>
  <c r="FC222" i="3"/>
  <c r="FC226" i="3"/>
  <c r="FC216" i="3"/>
  <c r="FC224" i="3"/>
  <c r="FC198" i="3"/>
  <c r="FC225" i="3"/>
  <c r="FC228" i="3"/>
  <c r="FC227" i="3"/>
  <c r="FC231" i="3"/>
  <c r="FC219" i="3"/>
  <c r="FC229" i="3"/>
  <c r="FC233" i="3"/>
  <c r="FC237" i="3"/>
  <c r="FC236" i="3"/>
  <c r="FC240" i="3"/>
  <c r="FC223" i="3"/>
  <c r="FC234" i="3"/>
  <c r="FC238" i="3"/>
  <c r="FC232" i="3"/>
  <c r="FC241" i="3"/>
  <c r="FC245" i="3"/>
  <c r="FC249" i="3"/>
  <c r="FC235" i="3"/>
  <c r="FC230" i="3"/>
  <c r="FC244" i="3"/>
  <c r="FC248" i="3"/>
  <c r="FC252" i="3"/>
  <c r="FC256" i="3"/>
  <c r="FC242" i="3"/>
  <c r="FC246" i="3"/>
  <c r="FC250" i="3"/>
  <c r="FC239" i="3"/>
  <c r="FC259" i="3"/>
  <c r="FC247" i="3"/>
  <c r="FC258" i="3"/>
  <c r="FC243" i="3"/>
  <c r="FC254" i="3"/>
  <c r="FC257" i="3"/>
  <c r="FC255" i="3"/>
  <c r="FC260" i="3"/>
  <c r="FC263" i="3"/>
  <c r="FC267" i="3"/>
  <c r="FC271" i="3"/>
  <c r="FC275" i="3"/>
  <c r="FC262" i="3"/>
  <c r="FC266" i="3"/>
  <c r="FC270" i="3"/>
  <c r="FC274" i="3"/>
  <c r="FC251" i="3"/>
  <c r="FC264" i="3"/>
  <c r="FC268" i="3"/>
  <c r="FC272" i="3"/>
  <c r="FC276" i="3"/>
  <c r="FC261" i="3"/>
  <c r="FC279" i="3"/>
  <c r="FC283" i="3"/>
  <c r="FC278" i="3"/>
  <c r="FC253" i="3"/>
  <c r="FC277" i="3"/>
  <c r="FC269" i="3"/>
  <c r="FC281" i="3"/>
  <c r="FC273" i="3"/>
  <c r="FC287" i="3"/>
  <c r="FC291" i="3"/>
  <c r="FC295" i="3"/>
  <c r="FC299" i="3"/>
  <c r="FC265" i="3"/>
  <c r="FC282" i="3"/>
  <c r="FC286" i="3"/>
  <c r="FC290" i="3"/>
  <c r="FC294" i="3"/>
  <c r="FC298" i="3"/>
  <c r="FC280" i="3"/>
  <c r="FC285" i="3"/>
  <c r="FC289" i="3"/>
  <c r="FC293" i="3"/>
  <c r="FC297" i="3"/>
  <c r="FC296" i="3"/>
  <c r="FC304" i="3"/>
  <c r="FC308" i="3"/>
  <c r="FC312" i="3"/>
  <c r="FC292" i="3"/>
  <c r="FC288" i="3"/>
  <c r="FC303" i="3"/>
  <c r="FC307" i="3"/>
  <c r="FC311" i="3"/>
  <c r="FC315" i="3"/>
  <c r="FC284" i="3"/>
  <c r="FC302" i="3"/>
  <c r="FC306" i="3"/>
  <c r="FC310" i="3"/>
  <c r="FC314" i="3"/>
  <c r="FC301" i="3"/>
  <c r="FC305" i="3"/>
  <c r="FC309" i="3"/>
  <c r="FC313" i="3"/>
  <c r="FC317" i="3"/>
  <c r="FC300" i="3"/>
  <c r="FC319" i="3"/>
  <c r="FC323" i="3"/>
  <c r="FC327" i="3"/>
  <c r="FC331" i="3"/>
  <c r="FC318" i="3"/>
  <c r="FC322" i="3"/>
  <c r="FC326" i="3"/>
  <c r="FC321" i="3"/>
  <c r="FC325" i="3"/>
  <c r="FC329" i="3"/>
  <c r="FC333" i="3"/>
  <c r="FC338" i="3"/>
  <c r="FC342" i="3"/>
  <c r="FC346" i="3"/>
  <c r="FC350" i="3"/>
  <c r="FC316" i="3"/>
  <c r="FC328" i="3"/>
  <c r="FC324" i="3"/>
  <c r="FC337" i="3"/>
  <c r="FC341" i="3"/>
  <c r="FC345" i="3"/>
  <c r="FC349" i="3"/>
  <c r="FC320" i="3"/>
  <c r="FC334" i="3"/>
  <c r="FC332" i="3"/>
  <c r="FC336" i="3"/>
  <c r="FC340" i="3"/>
  <c r="FC344" i="3"/>
  <c r="FC348" i="3"/>
  <c r="FC330" i="3"/>
  <c r="FC335" i="3"/>
  <c r="FC353" i="3"/>
  <c r="FC357" i="3"/>
  <c r="FC361" i="3"/>
  <c r="FC347" i="3"/>
  <c r="FC352" i="3"/>
  <c r="FC356" i="3"/>
  <c r="FC360" i="3"/>
  <c r="FC343" i="3"/>
  <c r="FC351" i="3"/>
  <c r="FC355" i="3"/>
  <c r="FC359" i="3"/>
  <c r="FC363" i="3"/>
  <c r="FC354" i="3"/>
  <c r="FC367" i="3"/>
  <c r="FC371" i="3"/>
  <c r="FC375" i="3"/>
  <c r="FC379" i="3"/>
  <c r="FC383" i="3"/>
  <c r="FC365" i="3"/>
  <c r="FC362" i="3"/>
  <c r="FC366" i="3"/>
  <c r="FC370" i="3"/>
  <c r="FC374" i="3"/>
  <c r="FC378" i="3"/>
  <c r="FC382" i="3"/>
  <c r="FC364" i="3"/>
  <c r="FC339" i="3"/>
  <c r="FC369" i="3"/>
  <c r="FC373" i="3"/>
  <c r="FC377" i="3"/>
  <c r="FC381" i="3"/>
  <c r="FC385" i="3"/>
  <c r="FC386" i="3"/>
  <c r="FC390" i="3"/>
  <c r="FC394" i="3"/>
  <c r="FC398" i="3"/>
  <c r="FC402" i="3"/>
  <c r="FC406" i="3"/>
  <c r="FC410" i="3"/>
  <c r="FC414" i="3"/>
  <c r="FC368" i="3"/>
  <c r="FC389" i="3"/>
  <c r="FC393" i="3"/>
  <c r="FC397" i="3"/>
  <c r="FC401" i="3"/>
  <c r="FC405" i="3"/>
  <c r="FC409" i="3"/>
  <c r="FC413" i="3"/>
  <c r="FC417" i="3"/>
  <c r="FC380" i="3"/>
  <c r="FC388" i="3"/>
  <c r="FC392" i="3"/>
  <c r="FC396" i="3"/>
  <c r="FC400" i="3"/>
  <c r="FC404" i="3"/>
  <c r="FC408" i="3"/>
  <c r="FC358" i="3"/>
  <c r="FC376" i="3"/>
  <c r="FC387" i="3"/>
  <c r="FC415" i="3"/>
  <c r="FC399" i="3"/>
  <c r="FC420" i="3"/>
  <c r="FC424" i="3"/>
  <c r="FC428" i="3"/>
  <c r="FC395" i="3"/>
  <c r="FC412" i="3"/>
  <c r="FC419" i="3"/>
  <c r="FC423" i="3"/>
  <c r="FC427" i="3"/>
  <c r="FC431" i="3"/>
  <c r="FC435" i="3"/>
  <c r="FC439" i="3"/>
  <c r="FC443" i="3"/>
  <c r="FC372" i="3"/>
  <c r="FC407" i="3"/>
  <c r="FC411" i="3"/>
  <c r="FC403" i="3"/>
  <c r="FC426" i="3"/>
  <c r="FC458" i="3"/>
  <c r="FC457" i="3"/>
  <c r="FC444" i="3"/>
  <c r="FC391" i="3"/>
  <c r="FC425" i="3"/>
  <c r="FC442" i="3"/>
  <c r="FC446" i="3"/>
  <c r="FC450" i="3"/>
  <c r="FC454" i="3"/>
  <c r="FC384" i="3"/>
  <c r="FC432" i="3"/>
  <c r="FC433" i="3"/>
  <c r="FC456" i="3"/>
  <c r="FC455" i="3"/>
  <c r="FC436" i="3"/>
  <c r="FC445" i="3"/>
  <c r="FC449" i="3"/>
  <c r="FC453" i="3"/>
  <c r="FC438" i="3"/>
  <c r="FC416" i="3"/>
  <c r="FC422" i="3"/>
  <c r="FC430" i="3"/>
  <c r="FC447" i="3"/>
  <c r="FC421" i="3"/>
  <c r="FC429" i="3"/>
  <c r="FC434" i="3"/>
  <c r="FC437" i="3"/>
  <c r="FC440" i="3"/>
  <c r="FC448" i="3"/>
  <c r="FC452" i="3"/>
  <c r="FC451" i="3"/>
  <c r="FC418" i="3"/>
  <c r="FC441" i="3"/>
  <c r="FD19" i="3"/>
  <c r="FD20" i="3"/>
  <c r="FD21" i="3"/>
  <c r="FD24" i="3"/>
  <c r="FD22" i="3"/>
  <c r="FD23" i="3"/>
  <c r="FD26" i="3"/>
  <c r="FD27" i="3"/>
  <c r="FD29" i="3"/>
  <c r="FD30" i="3"/>
  <c r="FD25" i="3"/>
  <c r="FD32" i="3"/>
  <c r="FD28" i="3"/>
  <c r="FD31" i="3"/>
  <c r="FD33" i="3"/>
  <c r="FD34" i="3"/>
  <c r="FD39" i="3"/>
  <c r="FD36" i="3"/>
  <c r="FD37" i="3"/>
  <c r="FD41" i="3"/>
  <c r="FD40" i="3"/>
  <c r="FD45" i="3"/>
  <c r="FD35" i="3"/>
  <c r="FD44" i="3"/>
  <c r="FD38" i="3"/>
  <c r="FD43" i="3"/>
  <c r="FD47" i="3"/>
  <c r="FD46" i="3"/>
  <c r="FD140" i="3"/>
  <c r="FD144" i="3"/>
  <c r="FD42" i="3"/>
  <c r="FD143" i="3"/>
  <c r="FD147" i="3"/>
  <c r="FD142" i="3"/>
  <c r="FD141" i="3"/>
  <c r="FD146" i="3"/>
  <c r="FD195" i="3"/>
  <c r="FD194" i="3"/>
  <c r="FD193" i="3"/>
  <c r="FD191" i="3"/>
  <c r="FD192" i="3"/>
  <c r="FD197" i="3"/>
  <c r="FD196" i="3"/>
  <c r="FD212" i="3"/>
  <c r="FD198" i="3"/>
  <c r="FD215" i="3"/>
  <c r="FD219" i="3"/>
  <c r="FD213" i="3"/>
  <c r="FD218" i="3"/>
  <c r="FD217" i="3"/>
  <c r="FD216" i="3"/>
  <c r="FD220" i="3"/>
  <c r="FD221" i="3"/>
  <c r="FD222" i="3"/>
  <c r="FD229" i="3"/>
  <c r="FD225" i="3"/>
  <c r="FD228" i="3"/>
  <c r="FD232" i="3"/>
  <c r="FD224" i="3"/>
  <c r="FD223" i="3"/>
  <c r="FD230" i="3"/>
  <c r="FD233" i="3"/>
  <c r="FD237" i="3"/>
  <c r="FD231" i="3"/>
  <c r="FD236" i="3"/>
  <c r="FD227" i="3"/>
  <c r="FD234" i="3"/>
  <c r="FD238" i="3"/>
  <c r="FD226" i="3"/>
  <c r="FD239" i="3"/>
  <c r="FD241" i="3"/>
  <c r="FD245" i="3"/>
  <c r="FD249" i="3"/>
  <c r="FD235" i="3"/>
  <c r="FD244" i="3"/>
  <c r="FD248" i="3"/>
  <c r="FD252" i="3"/>
  <c r="FD242" i="3"/>
  <c r="FD246" i="3"/>
  <c r="FD250" i="3"/>
  <c r="FD254" i="3"/>
  <c r="FD251" i="3"/>
  <c r="FD256" i="3"/>
  <c r="FD259" i="3"/>
  <c r="FD240" i="3"/>
  <c r="FD247" i="3"/>
  <c r="FD243" i="3"/>
  <c r="FD253" i="3"/>
  <c r="FD264" i="3"/>
  <c r="FD268" i="3"/>
  <c r="FD272" i="3"/>
  <c r="FD260" i="3"/>
  <c r="FD263" i="3"/>
  <c r="FD267" i="3"/>
  <c r="FD271" i="3"/>
  <c r="FD275" i="3"/>
  <c r="FD258" i="3"/>
  <c r="FD262" i="3"/>
  <c r="FD266" i="3"/>
  <c r="FD270" i="3"/>
  <c r="FD255" i="3"/>
  <c r="FD257" i="3"/>
  <c r="FD261" i="3"/>
  <c r="FD265" i="3"/>
  <c r="FD269" i="3"/>
  <c r="FD273" i="3"/>
  <c r="FD280" i="3"/>
  <c r="FD276" i="3"/>
  <c r="FD279" i="3"/>
  <c r="FD274" i="3"/>
  <c r="FD278" i="3"/>
  <c r="FD282" i="3"/>
  <c r="FD277" i="3"/>
  <c r="FD284" i="3"/>
  <c r="FD288" i="3"/>
  <c r="FD292" i="3"/>
  <c r="FD296" i="3"/>
  <c r="FD287" i="3"/>
  <c r="FD291" i="3"/>
  <c r="FD295" i="3"/>
  <c r="FD299" i="3"/>
  <c r="FD281" i="3"/>
  <c r="FD283" i="3"/>
  <c r="FD286" i="3"/>
  <c r="FD290" i="3"/>
  <c r="FD294" i="3"/>
  <c r="FD298" i="3"/>
  <c r="FD285" i="3"/>
  <c r="FD289" i="3"/>
  <c r="FD293" i="3"/>
  <c r="FD300" i="3"/>
  <c r="FD304" i="3"/>
  <c r="FD308" i="3"/>
  <c r="FD312" i="3"/>
  <c r="FD316" i="3"/>
  <c r="FD297" i="3"/>
  <c r="FD303" i="3"/>
  <c r="FD307" i="3"/>
  <c r="FD311" i="3"/>
  <c r="FD302" i="3"/>
  <c r="FD306" i="3"/>
  <c r="FD310" i="3"/>
  <c r="FD314" i="3"/>
  <c r="FD315" i="3"/>
  <c r="FD320" i="3"/>
  <c r="FD324" i="3"/>
  <c r="FD328" i="3"/>
  <c r="FD332" i="3"/>
  <c r="FD319" i="3"/>
  <c r="FD323" i="3"/>
  <c r="FD327" i="3"/>
  <c r="FD331" i="3"/>
  <c r="FD309" i="3"/>
  <c r="FD318" i="3"/>
  <c r="FD322" i="3"/>
  <c r="FD326" i="3"/>
  <c r="FD330" i="3"/>
  <c r="FD305" i="3"/>
  <c r="FD313" i="3"/>
  <c r="FD301" i="3"/>
  <c r="FD317" i="3"/>
  <c r="FD321" i="3"/>
  <c r="FD325" i="3"/>
  <c r="FD329" i="3"/>
  <c r="FD333" i="3"/>
  <c r="FD338" i="3"/>
  <c r="FD342" i="3"/>
  <c r="FD346" i="3"/>
  <c r="FD337" i="3"/>
  <c r="FD341" i="3"/>
  <c r="FD345" i="3"/>
  <c r="FD334" i="3"/>
  <c r="FD336" i="3"/>
  <c r="FD340" i="3"/>
  <c r="FD344" i="3"/>
  <c r="FD348" i="3"/>
  <c r="FD339" i="3"/>
  <c r="FD354" i="3"/>
  <c r="FD358" i="3"/>
  <c r="FD362" i="3"/>
  <c r="FD335" i="3"/>
  <c r="FD353" i="3"/>
  <c r="FD357" i="3"/>
  <c r="FD361" i="3"/>
  <c r="FD365" i="3"/>
  <c r="FD347" i="3"/>
  <c r="FD349" i="3"/>
  <c r="FD352" i="3"/>
  <c r="FD356" i="3"/>
  <c r="FD360" i="3"/>
  <c r="FD359" i="3"/>
  <c r="FD367" i="3"/>
  <c r="FD371" i="3"/>
  <c r="FD375" i="3"/>
  <c r="FD379" i="3"/>
  <c r="FD350" i="3"/>
  <c r="FD355" i="3"/>
  <c r="FD366" i="3"/>
  <c r="FD370" i="3"/>
  <c r="FD374" i="3"/>
  <c r="FD378" i="3"/>
  <c r="FD364" i="3"/>
  <c r="FD351" i="3"/>
  <c r="FD363" i="3"/>
  <c r="FD369" i="3"/>
  <c r="FD373" i="3"/>
  <c r="FD377" i="3"/>
  <c r="FD381" i="3"/>
  <c r="FD372" i="3"/>
  <c r="FD382" i="3"/>
  <c r="FD385" i="3"/>
  <c r="FD386" i="3"/>
  <c r="FD390" i="3"/>
  <c r="FD394" i="3"/>
  <c r="FD398" i="3"/>
  <c r="FD402" i="3"/>
  <c r="FD406" i="3"/>
  <c r="FD410" i="3"/>
  <c r="FD414" i="3"/>
  <c r="FD368" i="3"/>
  <c r="FD389" i="3"/>
  <c r="FD393" i="3"/>
  <c r="FD397" i="3"/>
  <c r="FD401" i="3"/>
  <c r="FD405" i="3"/>
  <c r="FD343" i="3"/>
  <c r="FD380" i="3"/>
  <c r="FD383" i="3"/>
  <c r="FD388" i="3"/>
  <c r="FD392" i="3"/>
  <c r="FD396" i="3"/>
  <c r="FD400" i="3"/>
  <c r="FD404" i="3"/>
  <c r="FD408" i="3"/>
  <c r="FD412" i="3"/>
  <c r="FD416" i="3"/>
  <c r="FD384" i="3"/>
  <c r="FD391" i="3"/>
  <c r="FD409" i="3"/>
  <c r="FD417" i="3"/>
  <c r="FD418" i="3"/>
  <c r="FD422" i="3"/>
  <c r="FD426" i="3"/>
  <c r="FD430" i="3"/>
  <c r="FD376" i="3"/>
  <c r="FD387" i="3"/>
  <c r="FD403" i="3"/>
  <c r="FD415" i="3"/>
  <c r="FD399" i="3"/>
  <c r="FD395" i="3"/>
  <c r="FD419" i="3"/>
  <c r="FD423" i="3"/>
  <c r="FD427" i="3"/>
  <c r="FD431" i="3"/>
  <c r="FD435" i="3"/>
  <c r="FD439" i="3"/>
  <c r="FD443" i="3"/>
  <c r="FD438" i="3"/>
  <c r="FD441" i="3"/>
  <c r="FD444" i="3"/>
  <c r="FD447" i="3"/>
  <c r="FD451" i="3"/>
  <c r="FD455" i="3"/>
  <c r="FD407" i="3"/>
  <c r="FD425" i="3"/>
  <c r="FD442" i="3"/>
  <c r="FD446" i="3"/>
  <c r="FD450" i="3"/>
  <c r="FD454" i="3"/>
  <c r="FD458" i="3"/>
  <c r="FD428" i="3"/>
  <c r="FD424" i="3"/>
  <c r="FD432" i="3"/>
  <c r="FD433" i="3"/>
  <c r="FD413" i="3"/>
  <c r="FD436" i="3"/>
  <c r="FD445" i="3"/>
  <c r="FD449" i="3"/>
  <c r="FD453" i="3"/>
  <c r="FD457" i="3"/>
  <c r="FD421" i="3"/>
  <c r="FD429" i="3"/>
  <c r="FD434" i="3"/>
  <c r="FD437" i="3"/>
  <c r="FD440" i="3"/>
  <c r="FD448" i="3"/>
  <c r="FD452" i="3"/>
  <c r="FD456" i="3"/>
  <c r="FD411" i="3"/>
  <c r="FD420" i="3"/>
  <c r="FG20" i="3"/>
  <c r="FG19" i="3"/>
  <c r="FG22" i="3"/>
  <c r="FG21" i="3"/>
  <c r="FG23" i="3"/>
  <c r="FG25" i="3"/>
  <c r="FG24" i="3"/>
  <c r="FG27" i="3"/>
  <c r="FG26" i="3"/>
  <c r="FG29" i="3"/>
  <c r="FG28" i="3"/>
  <c r="FG31" i="3"/>
  <c r="FG30" i="3"/>
  <c r="FG34" i="3"/>
  <c r="FG32" i="3"/>
  <c r="FG33" i="3"/>
  <c r="FG38" i="3"/>
  <c r="FG36" i="3"/>
  <c r="FG37" i="3"/>
  <c r="FG39" i="3"/>
  <c r="FG35" i="3"/>
  <c r="FG43" i="3"/>
  <c r="FG46" i="3"/>
  <c r="FG45" i="3"/>
  <c r="FG40" i="3"/>
  <c r="FG42" i="3"/>
  <c r="FG141" i="3"/>
  <c r="FG146" i="3"/>
  <c r="FG47" i="3"/>
  <c r="FG140" i="3"/>
  <c r="FG144" i="3"/>
  <c r="FG41" i="3"/>
  <c r="FG191" i="3"/>
  <c r="FG142" i="3"/>
  <c r="FG143" i="3"/>
  <c r="FG193" i="3"/>
  <c r="FG197" i="3"/>
  <c r="FG44" i="3"/>
  <c r="FG147" i="3"/>
  <c r="FG192" i="3"/>
  <c r="FG196" i="3"/>
  <c r="FG195" i="3"/>
  <c r="FG194" i="3"/>
  <c r="FG198" i="3"/>
  <c r="FG212" i="3"/>
  <c r="FG216" i="3"/>
  <c r="FG220" i="3"/>
  <c r="FG215" i="3"/>
  <c r="FG217" i="3"/>
  <c r="FG224" i="3"/>
  <c r="FG218" i="3"/>
  <c r="FG222" i="3"/>
  <c r="FG226" i="3"/>
  <c r="FG219" i="3"/>
  <c r="FG221" i="3"/>
  <c r="FG213" i="3"/>
  <c r="FG229" i="3"/>
  <c r="FG223" i="3"/>
  <c r="FG227" i="3"/>
  <c r="FG231" i="3"/>
  <c r="FG232" i="3"/>
  <c r="FG235" i="3"/>
  <c r="FG234" i="3"/>
  <c r="FG238" i="3"/>
  <c r="FG225" i="3"/>
  <c r="FG236" i="3"/>
  <c r="FG240" i="3"/>
  <c r="FG230" i="3"/>
  <c r="FG243" i="3"/>
  <c r="FG247" i="3"/>
  <c r="FG251" i="3"/>
  <c r="FG237" i="3"/>
  <c r="FG239" i="3"/>
  <c r="FG242" i="3"/>
  <c r="FG246" i="3"/>
  <c r="FG250" i="3"/>
  <c r="FG254" i="3"/>
  <c r="FG233" i="3"/>
  <c r="FG244" i="3"/>
  <c r="FG248" i="3"/>
  <c r="FG228" i="3"/>
  <c r="FG257" i="3"/>
  <c r="FG249" i="3"/>
  <c r="FG255" i="3"/>
  <c r="FG260" i="3"/>
  <c r="FG245" i="3"/>
  <c r="FG252" i="3"/>
  <c r="FG256" i="3"/>
  <c r="FG259" i="3"/>
  <c r="FG258" i="3"/>
  <c r="FG261" i="3"/>
  <c r="FG265" i="3"/>
  <c r="FG269" i="3"/>
  <c r="FG273" i="3"/>
  <c r="FG241" i="3"/>
  <c r="FG264" i="3"/>
  <c r="FG268" i="3"/>
  <c r="FG272" i="3"/>
  <c r="FG253" i="3"/>
  <c r="FG262" i="3"/>
  <c r="FG266" i="3"/>
  <c r="FG270" i="3"/>
  <c r="FG274" i="3"/>
  <c r="FG277" i="3"/>
  <c r="FG278" i="3"/>
  <c r="FG281" i="3"/>
  <c r="FG267" i="3"/>
  <c r="FG275" i="3"/>
  <c r="FG263" i="3"/>
  <c r="FG276" i="3"/>
  <c r="FG279" i="3"/>
  <c r="FG283" i="3"/>
  <c r="FG285" i="3"/>
  <c r="FG289" i="3"/>
  <c r="FG293" i="3"/>
  <c r="FG297" i="3"/>
  <c r="FG284" i="3"/>
  <c r="FG288" i="3"/>
  <c r="FG292" i="3"/>
  <c r="FG296" i="3"/>
  <c r="FG282" i="3"/>
  <c r="FG287" i="3"/>
  <c r="FG291" i="3"/>
  <c r="FG295" i="3"/>
  <c r="FG299" i="3"/>
  <c r="FG271" i="3"/>
  <c r="FG298" i="3"/>
  <c r="FG302" i="3"/>
  <c r="FG306" i="3"/>
  <c r="FG310" i="3"/>
  <c r="FG314" i="3"/>
  <c r="FG300" i="3"/>
  <c r="FG301" i="3"/>
  <c r="FG305" i="3"/>
  <c r="FG309" i="3"/>
  <c r="FG313" i="3"/>
  <c r="FG317" i="3"/>
  <c r="FG304" i="3"/>
  <c r="FG308" i="3"/>
  <c r="FG312" i="3"/>
  <c r="FG294" i="3"/>
  <c r="FG290" i="3"/>
  <c r="FG303" i="3"/>
  <c r="FG307" i="3"/>
  <c r="FG311" i="3"/>
  <c r="FG315" i="3"/>
  <c r="FG286" i="3"/>
  <c r="FG316" i="3"/>
  <c r="FG321" i="3"/>
  <c r="FG325" i="3"/>
  <c r="FG329" i="3"/>
  <c r="FG320" i="3"/>
  <c r="FG324" i="3"/>
  <c r="FG328" i="3"/>
  <c r="FG280" i="3"/>
  <c r="FG319" i="3"/>
  <c r="FG323" i="3"/>
  <c r="FG327" i="3"/>
  <c r="FG331" i="3"/>
  <c r="FG318" i="3"/>
  <c r="FG336" i="3"/>
  <c r="FG340" i="3"/>
  <c r="FG344" i="3"/>
  <c r="FG348" i="3"/>
  <c r="FG335" i="3"/>
  <c r="FG339" i="3"/>
  <c r="FG343" i="3"/>
  <c r="FG347" i="3"/>
  <c r="FG333" i="3"/>
  <c r="FG338" i="3"/>
  <c r="FG342" i="3"/>
  <c r="FG346" i="3"/>
  <c r="FG332" i="3"/>
  <c r="FG322" i="3"/>
  <c r="FG326" i="3"/>
  <c r="FG330" i="3"/>
  <c r="FG337" i="3"/>
  <c r="FG350" i="3"/>
  <c r="FG351" i="3"/>
  <c r="FG355" i="3"/>
  <c r="FG359" i="3"/>
  <c r="FG363" i="3"/>
  <c r="FG354" i="3"/>
  <c r="FG358" i="3"/>
  <c r="FG334" i="3"/>
  <c r="FG345" i="3"/>
  <c r="FG349" i="3"/>
  <c r="FG353" i="3"/>
  <c r="FG357" i="3"/>
  <c r="FG361" i="3"/>
  <c r="FG356" i="3"/>
  <c r="FG369" i="3"/>
  <c r="FG373" i="3"/>
  <c r="FG377" i="3"/>
  <c r="FG381" i="3"/>
  <c r="FG385" i="3"/>
  <c r="FG352" i="3"/>
  <c r="FG368" i="3"/>
  <c r="FG372" i="3"/>
  <c r="FG376" i="3"/>
  <c r="FG380" i="3"/>
  <c r="FG384" i="3"/>
  <c r="FG362" i="3"/>
  <c r="FG365" i="3"/>
  <c r="FG367" i="3"/>
  <c r="FG371" i="3"/>
  <c r="FG375" i="3"/>
  <c r="FG379" i="3"/>
  <c r="FG388" i="3"/>
  <c r="FG392" i="3"/>
  <c r="FG396" i="3"/>
  <c r="FG400" i="3"/>
  <c r="FG404" i="3"/>
  <c r="FG408" i="3"/>
  <c r="FG412" i="3"/>
  <c r="FG416" i="3"/>
  <c r="FG364" i="3"/>
  <c r="FG370" i="3"/>
  <c r="FG387" i="3"/>
  <c r="FG391" i="3"/>
  <c r="FG395" i="3"/>
  <c r="FG399" i="3"/>
  <c r="FG403" i="3"/>
  <c r="FG407" i="3"/>
  <c r="FG411" i="3"/>
  <c r="FG415" i="3"/>
  <c r="FG341" i="3"/>
  <c r="FG366" i="3"/>
  <c r="FG382" i="3"/>
  <c r="FG386" i="3"/>
  <c r="FG390" i="3"/>
  <c r="FG394" i="3"/>
  <c r="FG398" i="3"/>
  <c r="FG402" i="3"/>
  <c r="FG406" i="3"/>
  <c r="FG378" i="3"/>
  <c r="FG374" i="3"/>
  <c r="FG389" i="3"/>
  <c r="FG360" i="3"/>
  <c r="FG409" i="3"/>
  <c r="FG417" i="3"/>
  <c r="FG401" i="3"/>
  <c r="FG418" i="3"/>
  <c r="FG422" i="3"/>
  <c r="FG426" i="3"/>
  <c r="FG430" i="3"/>
  <c r="FG383" i="3"/>
  <c r="FG397" i="3"/>
  <c r="FG414" i="3"/>
  <c r="FG421" i="3"/>
  <c r="FG425" i="3"/>
  <c r="FG429" i="3"/>
  <c r="FG433" i="3"/>
  <c r="FG437" i="3"/>
  <c r="FG441" i="3"/>
  <c r="FG413" i="3"/>
  <c r="FG420" i="3"/>
  <c r="FG428" i="3"/>
  <c r="FG427" i="3"/>
  <c r="FG434" i="3"/>
  <c r="FG444" i="3"/>
  <c r="FG448" i="3"/>
  <c r="FG452" i="3"/>
  <c r="FG456" i="3"/>
  <c r="FG393" i="3"/>
  <c r="FG458" i="3"/>
  <c r="FG453" i="3"/>
  <c r="FG405" i="3"/>
  <c r="FG431" i="3"/>
  <c r="FG435" i="3"/>
  <c r="FG438" i="3"/>
  <c r="FG447" i="3"/>
  <c r="FG451" i="3"/>
  <c r="FG455" i="3"/>
  <c r="FG440" i="3"/>
  <c r="FG443" i="3"/>
  <c r="FG424" i="3"/>
  <c r="FG432" i="3"/>
  <c r="FG454" i="3"/>
  <c r="FG445" i="3"/>
  <c r="FG410" i="3"/>
  <c r="FG419" i="3"/>
  <c r="FG423" i="3"/>
  <c r="FG436" i="3"/>
  <c r="FG439" i="3"/>
  <c r="FG442" i="3"/>
  <c r="FG446" i="3"/>
  <c r="FG450" i="3"/>
  <c r="FG449" i="3"/>
  <c r="FG457" i="3"/>
  <c r="FF17" i="3"/>
  <c r="FF18" i="3"/>
  <c r="FD17" i="3"/>
  <c r="FD18" i="3"/>
  <c r="FC51" i="6"/>
  <c r="FE51" i="6"/>
  <c r="FE17" i="3"/>
  <c r="FE18" i="3"/>
  <c r="FC17" i="3"/>
  <c r="FC18" i="3"/>
  <c r="FF53" i="6"/>
  <c r="FF55" i="6"/>
  <c r="FF57" i="6"/>
  <c r="FF59" i="6"/>
  <c r="FF61" i="6"/>
  <c r="FF64" i="6"/>
  <c r="FF66" i="6"/>
  <c r="FF68" i="6"/>
  <c r="FF70" i="6"/>
  <c r="FF72" i="6"/>
  <c r="FF74" i="6"/>
  <c r="FF76" i="6"/>
  <c r="FF78" i="6"/>
  <c r="FF80" i="6"/>
  <c r="FF82" i="6"/>
  <c r="FF84" i="6"/>
  <c r="FF86" i="6"/>
  <c r="FF88" i="6"/>
  <c r="FF90" i="6"/>
  <c r="FF52" i="6"/>
  <c r="FF54" i="6"/>
  <c r="FF56" i="6"/>
  <c r="FF58" i="6"/>
  <c r="FF60" i="6"/>
  <c r="FF63" i="6"/>
  <c r="FF65" i="6"/>
  <c r="FF67" i="6"/>
  <c r="FF69" i="6"/>
  <c r="FF71" i="6"/>
  <c r="FF73" i="6"/>
  <c r="FF75" i="6"/>
  <c r="FF77" i="6"/>
  <c r="FF79" i="6"/>
  <c r="FF81" i="6"/>
  <c r="FF83" i="6"/>
  <c r="FF85" i="6"/>
  <c r="FF87" i="6"/>
  <c r="FF89" i="6"/>
  <c r="FF62" i="6"/>
  <c r="FJ53" i="6"/>
  <c r="FJ55" i="6"/>
  <c r="FJ57" i="6"/>
  <c r="FJ59" i="6"/>
  <c r="FJ61" i="6"/>
  <c r="FJ64" i="6"/>
  <c r="FJ66" i="6"/>
  <c r="FJ68" i="6"/>
  <c r="FJ70" i="6"/>
  <c r="FJ72" i="6"/>
  <c r="FJ74" i="6"/>
  <c r="FJ76" i="6"/>
  <c r="FJ78" i="6"/>
  <c r="FJ80" i="6"/>
  <c r="FJ82" i="6"/>
  <c r="FJ84" i="6"/>
  <c r="FJ86" i="6"/>
  <c r="FJ88" i="6"/>
  <c r="FJ90" i="6"/>
  <c r="FJ52" i="6"/>
  <c r="FJ54" i="6"/>
  <c r="FJ56" i="6"/>
  <c r="FJ58" i="6"/>
  <c r="FJ60" i="6"/>
  <c r="FJ63" i="6"/>
  <c r="FJ65" i="6"/>
  <c r="FJ67" i="6"/>
  <c r="FJ69" i="6"/>
  <c r="FJ71" i="6"/>
  <c r="FJ73" i="6"/>
  <c r="FJ75" i="6"/>
  <c r="FJ77" i="6"/>
  <c r="FJ79" i="6"/>
  <c r="FJ81" i="6"/>
  <c r="FJ83" i="6"/>
  <c r="FJ85" i="6"/>
  <c r="FJ87" i="6"/>
  <c r="FJ89" i="6"/>
  <c r="FJ62" i="6"/>
  <c r="FI52" i="6"/>
  <c r="FI54" i="6"/>
  <c r="FI56" i="6"/>
  <c r="FI58" i="6"/>
  <c r="FI60" i="6"/>
  <c r="FI63" i="6"/>
  <c r="FI65" i="6"/>
  <c r="FI67" i="6"/>
  <c r="FI69" i="6"/>
  <c r="FI71" i="6"/>
  <c r="FI73" i="6"/>
  <c r="FI75" i="6"/>
  <c r="FI77" i="6"/>
  <c r="FI79" i="6"/>
  <c r="FI81" i="6"/>
  <c r="FI83" i="6"/>
  <c r="FI85" i="6"/>
  <c r="FI87" i="6"/>
  <c r="FI89" i="6"/>
  <c r="FI62" i="6"/>
  <c r="FI53" i="6"/>
  <c r="FI55" i="6"/>
  <c r="FI57" i="6"/>
  <c r="FI59" i="6"/>
  <c r="FI61" i="6"/>
  <c r="FI64" i="6"/>
  <c r="FI66" i="6"/>
  <c r="FI68" i="6"/>
  <c r="FI70" i="6"/>
  <c r="FI72" i="6"/>
  <c r="FI74" i="6"/>
  <c r="FI76" i="6"/>
  <c r="FI78" i="6"/>
  <c r="FI80" i="6"/>
  <c r="FI82" i="6"/>
  <c r="FI84" i="6"/>
  <c r="FI86" i="6"/>
  <c r="FI88" i="6"/>
  <c r="FI90" i="6"/>
  <c r="FA51" i="6"/>
  <c r="FD51" i="6"/>
  <c r="FG17" i="3"/>
  <c r="FG18" i="3"/>
  <c r="FH53" i="6"/>
  <c r="FH55" i="6"/>
  <c r="FH57" i="6"/>
  <c r="FH59" i="6"/>
  <c r="FH61" i="6"/>
  <c r="FH64" i="6"/>
  <c r="FH66" i="6"/>
  <c r="FH68" i="6"/>
  <c r="FH70" i="6"/>
  <c r="FH72" i="6"/>
  <c r="FH74" i="6"/>
  <c r="FH76" i="6"/>
  <c r="FH78" i="6"/>
  <c r="FH80" i="6"/>
  <c r="FH82" i="6"/>
  <c r="FH84" i="6"/>
  <c r="FH86" i="6"/>
  <c r="FH88" i="6"/>
  <c r="FH90" i="6"/>
  <c r="FH52" i="6"/>
  <c r="FH54" i="6"/>
  <c r="FH56" i="6"/>
  <c r="FH58" i="6"/>
  <c r="FH60" i="6"/>
  <c r="FH63" i="6"/>
  <c r="FH65" i="6"/>
  <c r="FH67" i="6"/>
  <c r="FH69" i="6"/>
  <c r="FH71" i="6"/>
  <c r="FH73" i="6"/>
  <c r="FH75" i="6"/>
  <c r="FH77" i="6"/>
  <c r="FH79" i="6"/>
  <c r="FH81" i="6"/>
  <c r="FH83" i="6"/>
  <c r="FH85" i="6"/>
  <c r="FH87" i="6"/>
  <c r="FH89" i="6"/>
  <c r="FH62" i="6"/>
  <c r="FN50" i="6"/>
  <c r="FL50" i="6"/>
  <c r="FK49" i="6"/>
  <c r="FU15" i="3"/>
  <c r="FS15" i="3"/>
  <c r="FW14" i="3"/>
  <c r="FO50" i="6"/>
  <c r="FM50" i="6"/>
  <c r="FK50" i="6"/>
  <c r="FV15" i="3"/>
  <c r="FT15" i="3"/>
  <c r="FR15" i="3"/>
  <c r="FG52" i="6"/>
  <c r="FG54" i="6"/>
  <c r="FG56" i="6"/>
  <c r="FG58" i="6"/>
  <c r="FG60" i="6"/>
  <c r="FG63" i="6"/>
  <c r="FG65" i="6"/>
  <c r="FG67" i="6"/>
  <c r="FG69" i="6"/>
  <c r="FG71" i="6"/>
  <c r="FG73" i="6"/>
  <c r="FG75" i="6"/>
  <c r="FG77" i="6"/>
  <c r="FG79" i="6"/>
  <c r="FG81" i="6"/>
  <c r="FG83" i="6"/>
  <c r="FG85" i="6"/>
  <c r="FG87" i="6"/>
  <c r="FG89" i="6"/>
  <c r="FG62" i="6"/>
  <c r="FG53" i="6"/>
  <c r="FG55" i="6"/>
  <c r="FG57" i="6"/>
  <c r="FG59" i="6"/>
  <c r="FG61" i="6"/>
  <c r="FG64" i="6"/>
  <c r="FG66" i="6"/>
  <c r="FG68" i="6"/>
  <c r="FG70" i="6"/>
  <c r="FG72" i="6"/>
  <c r="FG74" i="6"/>
  <c r="FG76" i="6"/>
  <c r="FG78" i="6"/>
  <c r="FG80" i="6"/>
  <c r="FG82" i="6"/>
  <c r="FG84" i="6"/>
  <c r="FG86" i="6"/>
  <c r="FG88" i="6"/>
  <c r="FG90" i="6"/>
  <c r="FB51" i="6"/>
  <c r="FI86" i="3" l="1"/>
  <c r="FI51" i="3"/>
  <c r="FI48" i="3"/>
  <c r="FI49" i="3"/>
  <c r="FI50" i="3"/>
  <c r="FI53" i="3"/>
  <c r="FI55" i="3"/>
  <c r="FI52" i="3"/>
  <c r="FI54" i="3"/>
  <c r="FI57" i="3"/>
  <c r="FI56" i="3"/>
  <c r="FI59" i="3"/>
  <c r="FI58" i="3"/>
  <c r="FI65" i="3"/>
  <c r="FI62" i="3"/>
  <c r="FI66" i="3"/>
  <c r="FI67" i="3"/>
  <c r="FI61" i="3"/>
  <c r="FI69" i="3"/>
  <c r="FI64" i="3"/>
  <c r="FI72" i="3"/>
  <c r="FI71" i="3"/>
  <c r="FI73" i="3"/>
  <c r="FI60" i="3"/>
  <c r="FI63" i="3"/>
  <c r="FI74" i="3"/>
  <c r="FI68" i="3"/>
  <c r="FI78" i="3"/>
  <c r="FI76" i="3"/>
  <c r="FI75" i="3"/>
  <c r="FI70" i="3"/>
  <c r="FI77" i="3"/>
  <c r="FI79" i="3"/>
  <c r="FI81" i="3"/>
  <c r="FI82" i="3"/>
  <c r="FI83" i="3"/>
  <c r="FI84" i="3"/>
  <c r="FI91" i="3"/>
  <c r="FI88" i="3"/>
  <c r="FI87" i="3"/>
  <c r="FI80" i="3"/>
  <c r="FI85" i="3"/>
  <c r="FI95" i="3"/>
  <c r="FI96" i="3"/>
  <c r="FI89" i="3"/>
  <c r="FI97" i="3"/>
  <c r="FI90" i="3"/>
  <c r="FI94" i="3"/>
  <c r="FI93" i="3"/>
  <c r="FI92" i="3"/>
  <c r="FI99" i="3"/>
  <c r="FI98" i="3"/>
  <c r="FI100" i="3"/>
  <c r="FI101" i="3"/>
  <c r="FL48" i="3"/>
  <c r="FL50" i="3"/>
  <c r="FL49" i="3"/>
  <c r="FL86" i="3"/>
  <c r="FL51" i="3"/>
  <c r="FL53" i="3"/>
  <c r="FL52" i="3"/>
  <c r="FL58" i="3"/>
  <c r="FL54" i="3"/>
  <c r="FL57" i="3"/>
  <c r="FL56" i="3"/>
  <c r="FL61" i="3"/>
  <c r="FL62" i="3"/>
  <c r="FL60" i="3"/>
  <c r="FL59" i="3"/>
  <c r="FL55" i="3"/>
  <c r="FL66" i="3"/>
  <c r="FL63" i="3"/>
  <c r="FL68" i="3"/>
  <c r="FL70" i="3"/>
  <c r="FL67" i="3"/>
  <c r="FL74" i="3"/>
  <c r="FL65" i="3"/>
  <c r="FL71" i="3"/>
  <c r="FL64" i="3"/>
  <c r="FL69" i="3"/>
  <c r="FL72" i="3"/>
  <c r="FL76" i="3"/>
  <c r="FL73" i="3"/>
  <c r="FL75" i="3"/>
  <c r="FL77" i="3"/>
  <c r="FL80" i="3"/>
  <c r="FL81" i="3"/>
  <c r="FL85" i="3"/>
  <c r="FL83" i="3"/>
  <c r="FL78" i="3"/>
  <c r="FL89" i="3"/>
  <c r="FL82" i="3"/>
  <c r="FL87" i="3"/>
  <c r="FL88" i="3"/>
  <c r="FL91" i="3"/>
  <c r="FL84" i="3"/>
  <c r="FL90" i="3"/>
  <c r="FL92" i="3"/>
  <c r="FL93" i="3"/>
  <c r="FL94" i="3"/>
  <c r="FL95" i="3"/>
  <c r="FL79" i="3"/>
  <c r="FL98" i="3"/>
  <c r="FL100" i="3"/>
  <c r="FL96" i="3"/>
  <c r="FL97" i="3"/>
  <c r="FL99" i="3"/>
  <c r="FL101" i="3"/>
  <c r="FJ86" i="3"/>
  <c r="FJ48" i="3"/>
  <c r="FJ50" i="3"/>
  <c r="FJ51" i="3"/>
  <c r="FJ53" i="3"/>
  <c r="FJ49" i="3"/>
  <c r="FJ54" i="3"/>
  <c r="FJ58" i="3"/>
  <c r="FJ59" i="3"/>
  <c r="FJ61" i="3"/>
  <c r="FJ57" i="3"/>
  <c r="FJ52" i="3"/>
  <c r="FJ56" i="3"/>
  <c r="FJ55" i="3"/>
  <c r="FJ64" i="3"/>
  <c r="FJ62" i="3"/>
  <c r="FJ66" i="3"/>
  <c r="FJ67" i="3"/>
  <c r="FJ65" i="3"/>
  <c r="FJ70" i="3"/>
  <c r="FJ72" i="3"/>
  <c r="FJ75" i="3"/>
  <c r="FJ60" i="3"/>
  <c r="FJ69" i="3"/>
  <c r="FJ63" i="3"/>
  <c r="FJ74" i="3"/>
  <c r="FJ76" i="3"/>
  <c r="FJ68" i="3"/>
  <c r="FJ71" i="3"/>
  <c r="FJ73" i="3"/>
  <c r="FJ77" i="3"/>
  <c r="FJ79" i="3"/>
  <c r="FJ82" i="3"/>
  <c r="FJ80" i="3"/>
  <c r="FJ81" i="3"/>
  <c r="FJ83" i="3"/>
  <c r="FJ88" i="3"/>
  <c r="FJ84" i="3"/>
  <c r="FJ90" i="3"/>
  <c r="FJ78" i="3"/>
  <c r="FJ89" i="3"/>
  <c r="FJ96" i="3"/>
  <c r="FJ85" i="3"/>
  <c r="FJ95" i="3"/>
  <c r="FJ87" i="3"/>
  <c r="FJ97" i="3"/>
  <c r="FJ94" i="3"/>
  <c r="FJ93" i="3"/>
  <c r="FJ99" i="3"/>
  <c r="FJ101" i="3"/>
  <c r="FJ91" i="3"/>
  <c r="FJ92" i="3"/>
  <c r="FJ98" i="3"/>
  <c r="FJ100" i="3"/>
  <c r="FK49" i="3"/>
  <c r="FK50" i="3"/>
  <c r="FK48" i="3"/>
  <c r="FK51" i="3"/>
  <c r="FK86" i="3"/>
  <c r="FK53" i="3"/>
  <c r="FK55" i="3"/>
  <c r="FK52" i="3"/>
  <c r="FK57" i="3"/>
  <c r="FK54" i="3"/>
  <c r="FK58" i="3"/>
  <c r="FK60" i="3"/>
  <c r="FK59" i="3"/>
  <c r="FK65" i="3"/>
  <c r="FK64" i="3"/>
  <c r="FK63" i="3"/>
  <c r="FK61" i="3"/>
  <c r="FK68" i="3"/>
  <c r="FK73" i="3"/>
  <c r="FK72" i="3"/>
  <c r="FK62" i="3"/>
  <c r="FK56" i="3"/>
  <c r="FK71" i="3"/>
  <c r="FK69" i="3"/>
  <c r="FK66" i="3"/>
  <c r="FK67" i="3"/>
  <c r="FK74" i="3"/>
  <c r="FK76" i="3"/>
  <c r="FK78" i="3"/>
  <c r="FK80" i="3"/>
  <c r="FK82" i="3"/>
  <c r="FK84" i="3"/>
  <c r="FK87" i="3"/>
  <c r="FK75" i="3"/>
  <c r="FK70" i="3"/>
  <c r="FK77" i="3"/>
  <c r="FK79" i="3"/>
  <c r="FK81" i="3"/>
  <c r="FK83" i="3"/>
  <c r="FK85" i="3"/>
  <c r="FK93" i="3"/>
  <c r="FK92" i="3"/>
  <c r="FK96" i="3"/>
  <c r="FK89" i="3"/>
  <c r="FK88" i="3"/>
  <c r="FK90" i="3"/>
  <c r="FK98" i="3"/>
  <c r="FK100" i="3"/>
  <c r="FK97" i="3"/>
  <c r="FK94" i="3"/>
  <c r="FK95" i="3"/>
  <c r="FK99" i="3"/>
  <c r="FK101" i="3"/>
  <c r="FK91" i="3"/>
  <c r="FH48" i="3"/>
  <c r="FH86" i="3"/>
  <c r="FH49" i="3"/>
  <c r="FH50" i="3"/>
  <c r="FH51" i="3"/>
  <c r="FH52" i="3"/>
  <c r="FH53" i="3"/>
  <c r="FH55" i="3"/>
  <c r="FH57" i="3"/>
  <c r="FH54" i="3"/>
  <c r="FH59" i="3"/>
  <c r="FH61" i="3"/>
  <c r="FH63" i="3"/>
  <c r="FH60" i="3"/>
  <c r="FH62" i="3"/>
  <c r="FH56" i="3"/>
  <c r="FH58" i="3"/>
  <c r="FH68" i="3"/>
  <c r="FH70" i="3"/>
  <c r="FH69" i="3"/>
  <c r="FH71" i="3"/>
  <c r="FH65" i="3"/>
  <c r="FH64" i="3"/>
  <c r="FH78" i="3"/>
  <c r="FH72" i="3"/>
  <c r="FH76" i="3"/>
  <c r="FH75" i="3"/>
  <c r="FH73" i="3"/>
  <c r="FH77" i="3"/>
  <c r="FH79" i="3"/>
  <c r="FH81" i="3"/>
  <c r="FH83" i="3"/>
  <c r="FH66" i="3"/>
  <c r="FH67" i="3"/>
  <c r="FH87" i="3"/>
  <c r="FH89" i="3"/>
  <c r="FH82" i="3"/>
  <c r="FH84" i="3"/>
  <c r="FH88" i="3"/>
  <c r="FH85" i="3"/>
  <c r="FH74" i="3"/>
  <c r="FH90" i="3"/>
  <c r="FH91" i="3"/>
  <c r="FH92" i="3"/>
  <c r="FH94" i="3"/>
  <c r="FH80" i="3"/>
  <c r="FH93" i="3"/>
  <c r="FH96" i="3"/>
  <c r="FH97" i="3"/>
  <c r="FH99" i="3"/>
  <c r="FH98" i="3"/>
  <c r="FH100" i="3"/>
  <c r="FH101" i="3"/>
  <c r="FH95" i="3"/>
  <c r="FL201" i="3"/>
  <c r="FL202" i="3"/>
  <c r="FL203" i="3"/>
  <c r="FL199" i="3"/>
  <c r="FL200" i="3"/>
  <c r="FJ203" i="3"/>
  <c r="FJ201" i="3"/>
  <c r="FJ202" i="3"/>
  <c r="FJ200" i="3"/>
  <c r="FJ199" i="3"/>
  <c r="FI203" i="3"/>
  <c r="FI201" i="3"/>
  <c r="FI199" i="3"/>
  <c r="FI200" i="3"/>
  <c r="FI202" i="3"/>
  <c r="FK201" i="3"/>
  <c r="FK202" i="3"/>
  <c r="FK200" i="3"/>
  <c r="FK203" i="3"/>
  <c r="FK199" i="3"/>
  <c r="FH202" i="3"/>
  <c r="FH203" i="3"/>
  <c r="FH201" i="3"/>
  <c r="FH199" i="3"/>
  <c r="FH200" i="3"/>
  <c r="FK19" i="3"/>
  <c r="FK21" i="3"/>
  <c r="FK20" i="3"/>
  <c r="FK23" i="3"/>
  <c r="FK22" i="3"/>
  <c r="FK25" i="3"/>
  <c r="FK26" i="3"/>
  <c r="FK24" i="3"/>
  <c r="FK27" i="3"/>
  <c r="FK29" i="3"/>
  <c r="FK28" i="3"/>
  <c r="FK32" i="3"/>
  <c r="FK31" i="3"/>
  <c r="FK36" i="3"/>
  <c r="FK30" i="3"/>
  <c r="FK35" i="3"/>
  <c r="FK34" i="3"/>
  <c r="FK33" i="3"/>
  <c r="FK39" i="3"/>
  <c r="FK38" i="3"/>
  <c r="FK37" i="3"/>
  <c r="FK41" i="3"/>
  <c r="FK40" i="3"/>
  <c r="FK42" i="3"/>
  <c r="FK43" i="3"/>
  <c r="FK44" i="3"/>
  <c r="FK143" i="3"/>
  <c r="FK147" i="3"/>
  <c r="FK45" i="3"/>
  <c r="FK47" i="3"/>
  <c r="FK142" i="3"/>
  <c r="FK144" i="3"/>
  <c r="FK140" i="3"/>
  <c r="FK46" i="3"/>
  <c r="FK146" i="3"/>
  <c r="FK195" i="3"/>
  <c r="FK191" i="3"/>
  <c r="FK194" i="3"/>
  <c r="FK193" i="3"/>
  <c r="FK197" i="3"/>
  <c r="FK141" i="3"/>
  <c r="FK192" i="3"/>
  <c r="FK196" i="3"/>
  <c r="FK213" i="3"/>
  <c r="FK218" i="3"/>
  <c r="FK198" i="3"/>
  <c r="FK217" i="3"/>
  <c r="FK215" i="3"/>
  <c r="FK222" i="3"/>
  <c r="FK226" i="3"/>
  <c r="FK212" i="3"/>
  <c r="FK224" i="3"/>
  <c r="FK219" i="3"/>
  <c r="FK221" i="3"/>
  <c r="FK220" i="3"/>
  <c r="FK223" i="3"/>
  <c r="FK228" i="3"/>
  <c r="FK227" i="3"/>
  <c r="FK231" i="3"/>
  <c r="FK225" i="3"/>
  <c r="FK229" i="3"/>
  <c r="FK233" i="3"/>
  <c r="FK237" i="3"/>
  <c r="FK230" i="3"/>
  <c r="FK236" i="3"/>
  <c r="FK240" i="3"/>
  <c r="FK232" i="3"/>
  <c r="FK234" i="3"/>
  <c r="FK238" i="3"/>
  <c r="FK241" i="3"/>
  <c r="FK245" i="3"/>
  <c r="FK249" i="3"/>
  <c r="FK244" i="3"/>
  <c r="FK248" i="3"/>
  <c r="FK252" i="3"/>
  <c r="FK256" i="3"/>
  <c r="FK235" i="3"/>
  <c r="FK216" i="3"/>
  <c r="FK242" i="3"/>
  <c r="FK246" i="3"/>
  <c r="FK250" i="3"/>
  <c r="FK259" i="3"/>
  <c r="FK239" i="3"/>
  <c r="FK251" i="3"/>
  <c r="FK253" i="3"/>
  <c r="FK254" i="3"/>
  <c r="FK258" i="3"/>
  <c r="FK247" i="3"/>
  <c r="FK255" i="3"/>
  <c r="FK257" i="3"/>
  <c r="FK260" i="3"/>
  <c r="FK263" i="3"/>
  <c r="FK267" i="3"/>
  <c r="FK271" i="3"/>
  <c r="FK275" i="3"/>
  <c r="FK262" i="3"/>
  <c r="FK266" i="3"/>
  <c r="FK270" i="3"/>
  <c r="FK274" i="3"/>
  <c r="FK264" i="3"/>
  <c r="FK268" i="3"/>
  <c r="FK272" i="3"/>
  <c r="FK276" i="3"/>
  <c r="FK265" i="3"/>
  <c r="FK261" i="3"/>
  <c r="FK273" i="3"/>
  <c r="FK279" i="3"/>
  <c r="FK283" i="3"/>
  <c r="FK277" i="3"/>
  <c r="FK278" i="3"/>
  <c r="FK243" i="3"/>
  <c r="FK281" i="3"/>
  <c r="FK280" i="3"/>
  <c r="FK287" i="3"/>
  <c r="FK291" i="3"/>
  <c r="FK295" i="3"/>
  <c r="FK299" i="3"/>
  <c r="FK269" i="3"/>
  <c r="FK286" i="3"/>
  <c r="FK290" i="3"/>
  <c r="FK294" i="3"/>
  <c r="FK298" i="3"/>
  <c r="FK285" i="3"/>
  <c r="FK289" i="3"/>
  <c r="FK293" i="3"/>
  <c r="FK297" i="3"/>
  <c r="FK304" i="3"/>
  <c r="FK308" i="3"/>
  <c r="FK312" i="3"/>
  <c r="FK282" i="3"/>
  <c r="FK296" i="3"/>
  <c r="FK292" i="3"/>
  <c r="FK303" i="3"/>
  <c r="FK307" i="3"/>
  <c r="FK311" i="3"/>
  <c r="FK315" i="3"/>
  <c r="FK288" i="3"/>
  <c r="FK284" i="3"/>
  <c r="FK302" i="3"/>
  <c r="FK306" i="3"/>
  <c r="FK310" i="3"/>
  <c r="FK314" i="3"/>
  <c r="FK300" i="3"/>
  <c r="FK301" i="3"/>
  <c r="FK305" i="3"/>
  <c r="FK309" i="3"/>
  <c r="FK313" i="3"/>
  <c r="FK317" i="3"/>
  <c r="FK319" i="3"/>
  <c r="FK323" i="3"/>
  <c r="FK327" i="3"/>
  <c r="FK331" i="3"/>
  <c r="FK316" i="3"/>
  <c r="FK318" i="3"/>
  <c r="FK322" i="3"/>
  <c r="FK326" i="3"/>
  <c r="FK321" i="3"/>
  <c r="FK325" i="3"/>
  <c r="FK329" i="3"/>
  <c r="FK333" i="3"/>
  <c r="FK338" i="3"/>
  <c r="FK342" i="3"/>
  <c r="FK346" i="3"/>
  <c r="FK350" i="3"/>
  <c r="FK334" i="3"/>
  <c r="FK328" i="3"/>
  <c r="FK337" i="3"/>
  <c r="FK341" i="3"/>
  <c r="FK345" i="3"/>
  <c r="FK349" i="3"/>
  <c r="FK324" i="3"/>
  <c r="FK320" i="3"/>
  <c r="FK336" i="3"/>
  <c r="FK340" i="3"/>
  <c r="FK344" i="3"/>
  <c r="FK348" i="3"/>
  <c r="FK339" i="3"/>
  <c r="FK353" i="3"/>
  <c r="FK357" i="3"/>
  <c r="FK361" i="3"/>
  <c r="FK330" i="3"/>
  <c r="FK332" i="3"/>
  <c r="FK335" i="3"/>
  <c r="FK352" i="3"/>
  <c r="FK356" i="3"/>
  <c r="FK360" i="3"/>
  <c r="FK347" i="3"/>
  <c r="FK351" i="3"/>
  <c r="FK355" i="3"/>
  <c r="FK359" i="3"/>
  <c r="FK363" i="3"/>
  <c r="FK343" i="3"/>
  <c r="FK358" i="3"/>
  <c r="FK367" i="3"/>
  <c r="FK371" i="3"/>
  <c r="FK375" i="3"/>
  <c r="FK379" i="3"/>
  <c r="FK383" i="3"/>
  <c r="FK354" i="3"/>
  <c r="FK366" i="3"/>
  <c r="FK370" i="3"/>
  <c r="FK374" i="3"/>
  <c r="FK378" i="3"/>
  <c r="FK382" i="3"/>
  <c r="FK369" i="3"/>
  <c r="FK373" i="3"/>
  <c r="FK377" i="3"/>
  <c r="FK381" i="3"/>
  <c r="FK362" i="3"/>
  <c r="FK386" i="3"/>
  <c r="FK390" i="3"/>
  <c r="FK394" i="3"/>
  <c r="FK398" i="3"/>
  <c r="FK402" i="3"/>
  <c r="FK406" i="3"/>
  <c r="FK410" i="3"/>
  <c r="FK414" i="3"/>
  <c r="FK372" i="3"/>
  <c r="FK364" i="3"/>
  <c r="FK365" i="3"/>
  <c r="FK389" i="3"/>
  <c r="FK393" i="3"/>
  <c r="FK397" i="3"/>
  <c r="FK401" i="3"/>
  <c r="FK405" i="3"/>
  <c r="FK409" i="3"/>
  <c r="FK413" i="3"/>
  <c r="FK417" i="3"/>
  <c r="FK368" i="3"/>
  <c r="FK384" i="3"/>
  <c r="FK388" i="3"/>
  <c r="FK392" i="3"/>
  <c r="FK396" i="3"/>
  <c r="FK400" i="3"/>
  <c r="FK404" i="3"/>
  <c r="FK408" i="3"/>
  <c r="FK391" i="3"/>
  <c r="FK376" i="3"/>
  <c r="FK411" i="3"/>
  <c r="FK385" i="3"/>
  <c r="FK387" i="3"/>
  <c r="FK403" i="3"/>
  <c r="FK420" i="3"/>
  <c r="FK424" i="3"/>
  <c r="FK428" i="3"/>
  <c r="FK380" i="3"/>
  <c r="FK399" i="3"/>
  <c r="FK416" i="3"/>
  <c r="FK419" i="3"/>
  <c r="FK423" i="3"/>
  <c r="FK427" i="3"/>
  <c r="FK431" i="3"/>
  <c r="FK435" i="3"/>
  <c r="FK439" i="3"/>
  <c r="FK443" i="3"/>
  <c r="FK415" i="3"/>
  <c r="FK422" i="3"/>
  <c r="FK430" i="3"/>
  <c r="FK418" i="3"/>
  <c r="FK421" i="3"/>
  <c r="FK429" i="3"/>
  <c r="FK436" i="3"/>
  <c r="FK446" i="3"/>
  <c r="FK450" i="3"/>
  <c r="FK454" i="3"/>
  <c r="FK458" i="3"/>
  <c r="FK432" i="3"/>
  <c r="FK433" i="3"/>
  <c r="FK442" i="3"/>
  <c r="FK395" i="3"/>
  <c r="FK407" i="3"/>
  <c r="FK412" i="3"/>
  <c r="FK434" i="3"/>
  <c r="FK437" i="3"/>
  <c r="FK440" i="3"/>
  <c r="FK445" i="3"/>
  <c r="FK449" i="3"/>
  <c r="FK453" i="3"/>
  <c r="FK457" i="3"/>
  <c r="FK456" i="3"/>
  <c r="FK447" i="3"/>
  <c r="FK426" i="3"/>
  <c r="FK425" i="3"/>
  <c r="FK438" i="3"/>
  <c r="FK441" i="3"/>
  <c r="FK444" i="3"/>
  <c r="FK448" i="3"/>
  <c r="FK452" i="3"/>
  <c r="FK451" i="3"/>
  <c r="FK455" i="3"/>
  <c r="FH20" i="3"/>
  <c r="FH19" i="3"/>
  <c r="FH21" i="3"/>
  <c r="FH23" i="3"/>
  <c r="FH24" i="3"/>
  <c r="FH22" i="3"/>
  <c r="FH25" i="3"/>
  <c r="FH29" i="3"/>
  <c r="FH27" i="3"/>
  <c r="FH26" i="3"/>
  <c r="FH31" i="3"/>
  <c r="FH30" i="3"/>
  <c r="FH34" i="3"/>
  <c r="FH28" i="3"/>
  <c r="FH32" i="3"/>
  <c r="FH33" i="3"/>
  <c r="FH35" i="3"/>
  <c r="FH38" i="3"/>
  <c r="FH36" i="3"/>
  <c r="FH37" i="3"/>
  <c r="FH40" i="3"/>
  <c r="FH39" i="3"/>
  <c r="FH43" i="3"/>
  <c r="FH42" i="3"/>
  <c r="FH41" i="3"/>
  <c r="FH47" i="3"/>
  <c r="FH46" i="3"/>
  <c r="FH45" i="3"/>
  <c r="FH44" i="3"/>
  <c r="FH142" i="3"/>
  <c r="FH141" i="3"/>
  <c r="FH146" i="3"/>
  <c r="FH140" i="3"/>
  <c r="FH144" i="3"/>
  <c r="FH143" i="3"/>
  <c r="FH147" i="3"/>
  <c r="FH191" i="3"/>
  <c r="FH193" i="3"/>
  <c r="FH197" i="3"/>
  <c r="FH192" i="3"/>
  <c r="FH196" i="3"/>
  <c r="FH194" i="3"/>
  <c r="FH195" i="3"/>
  <c r="FH198" i="3"/>
  <c r="FH217" i="3"/>
  <c r="FH212" i="3"/>
  <c r="FH216" i="3"/>
  <c r="FH220" i="3"/>
  <c r="FH215" i="3"/>
  <c r="FH219" i="3"/>
  <c r="FH213" i="3"/>
  <c r="FH218" i="3"/>
  <c r="FH224" i="3"/>
  <c r="FH221" i="3"/>
  <c r="FH222" i="3"/>
  <c r="FH223" i="3"/>
  <c r="FH227" i="3"/>
  <c r="FH230" i="3"/>
  <c r="FH228" i="3"/>
  <c r="FH226" i="3"/>
  <c r="FH232" i="3"/>
  <c r="FH235" i="3"/>
  <c r="FH234" i="3"/>
  <c r="FH238" i="3"/>
  <c r="FH231" i="3"/>
  <c r="FH229" i="3"/>
  <c r="FH236" i="3"/>
  <c r="FH240" i="3"/>
  <c r="FH243" i="3"/>
  <c r="FH247" i="3"/>
  <c r="FH251" i="3"/>
  <c r="FH237" i="3"/>
  <c r="FH225" i="3"/>
  <c r="FH239" i="3"/>
  <c r="FH242" i="3"/>
  <c r="FH246" i="3"/>
  <c r="FH250" i="3"/>
  <c r="FH244" i="3"/>
  <c r="FH248" i="3"/>
  <c r="FH252" i="3"/>
  <c r="FH256" i="3"/>
  <c r="FH253" i="3"/>
  <c r="FH257" i="3"/>
  <c r="FH249" i="3"/>
  <c r="FH255" i="3"/>
  <c r="FH233" i="3"/>
  <c r="FH245" i="3"/>
  <c r="FH241" i="3"/>
  <c r="FH262" i="3"/>
  <c r="FH266" i="3"/>
  <c r="FH270" i="3"/>
  <c r="FH274" i="3"/>
  <c r="FH259" i="3"/>
  <c r="FH261" i="3"/>
  <c r="FH265" i="3"/>
  <c r="FH269" i="3"/>
  <c r="FH273" i="3"/>
  <c r="FH277" i="3"/>
  <c r="FH254" i="3"/>
  <c r="FH260" i="3"/>
  <c r="FH264" i="3"/>
  <c r="FH268" i="3"/>
  <c r="FH263" i="3"/>
  <c r="FH267" i="3"/>
  <c r="FH271" i="3"/>
  <c r="FH278" i="3"/>
  <c r="FH282" i="3"/>
  <c r="FH272" i="3"/>
  <c r="FH258" i="3"/>
  <c r="FH275" i="3"/>
  <c r="FH280" i="3"/>
  <c r="FH276" i="3"/>
  <c r="FH286" i="3"/>
  <c r="FH290" i="3"/>
  <c r="FH294" i="3"/>
  <c r="FH298" i="3"/>
  <c r="FH285" i="3"/>
  <c r="FH289" i="3"/>
  <c r="FH293" i="3"/>
  <c r="FH297" i="3"/>
  <c r="FH284" i="3"/>
  <c r="FH288" i="3"/>
  <c r="FH292" i="3"/>
  <c r="FH296" i="3"/>
  <c r="FH279" i="3"/>
  <c r="FH281" i="3"/>
  <c r="FH287" i="3"/>
  <c r="FH291" i="3"/>
  <c r="FH295" i="3"/>
  <c r="FH302" i="3"/>
  <c r="FH306" i="3"/>
  <c r="FH310" i="3"/>
  <c r="FH314" i="3"/>
  <c r="FH300" i="3"/>
  <c r="FH299" i="3"/>
  <c r="FH301" i="3"/>
  <c r="FH305" i="3"/>
  <c r="FH309" i="3"/>
  <c r="FH283" i="3"/>
  <c r="FH304" i="3"/>
  <c r="FH308" i="3"/>
  <c r="FH312" i="3"/>
  <c r="FH316" i="3"/>
  <c r="FH311" i="3"/>
  <c r="FH317" i="3"/>
  <c r="FH318" i="3"/>
  <c r="FH322" i="3"/>
  <c r="FH326" i="3"/>
  <c r="FH330" i="3"/>
  <c r="FH307" i="3"/>
  <c r="FH303" i="3"/>
  <c r="FH315" i="3"/>
  <c r="FH321" i="3"/>
  <c r="FH325" i="3"/>
  <c r="FH329" i="3"/>
  <c r="FH333" i="3"/>
  <c r="FH320" i="3"/>
  <c r="FH324" i="3"/>
  <c r="FH328" i="3"/>
  <c r="FH332" i="3"/>
  <c r="FH313" i="3"/>
  <c r="FH319" i="3"/>
  <c r="FH323" i="3"/>
  <c r="FH327" i="3"/>
  <c r="FH331" i="3"/>
  <c r="FH336" i="3"/>
  <c r="FH340" i="3"/>
  <c r="FH344" i="3"/>
  <c r="FH335" i="3"/>
  <c r="FH339" i="3"/>
  <c r="FH343" i="3"/>
  <c r="FH338" i="3"/>
  <c r="FH342" i="3"/>
  <c r="FH346" i="3"/>
  <c r="FH341" i="3"/>
  <c r="FH352" i="3"/>
  <c r="FH356" i="3"/>
  <c r="FH360" i="3"/>
  <c r="FH364" i="3"/>
  <c r="FH337" i="3"/>
  <c r="FH350" i="3"/>
  <c r="FH351" i="3"/>
  <c r="FH355" i="3"/>
  <c r="FH359" i="3"/>
  <c r="FH363" i="3"/>
  <c r="FH347" i="3"/>
  <c r="FH354" i="3"/>
  <c r="FH358" i="3"/>
  <c r="FH362" i="3"/>
  <c r="FH345" i="3"/>
  <c r="FH369" i="3"/>
  <c r="FH373" i="3"/>
  <c r="FH377" i="3"/>
  <c r="FH334" i="3"/>
  <c r="FH357" i="3"/>
  <c r="FH368" i="3"/>
  <c r="FH372" i="3"/>
  <c r="FH376" i="3"/>
  <c r="FH348" i="3"/>
  <c r="FH349" i="3"/>
  <c r="FH353" i="3"/>
  <c r="FH365" i="3"/>
  <c r="FH367" i="3"/>
  <c r="FH371" i="3"/>
  <c r="FH375" i="3"/>
  <c r="FH379" i="3"/>
  <c r="FH374" i="3"/>
  <c r="FH384" i="3"/>
  <c r="FH388" i="3"/>
  <c r="FH392" i="3"/>
  <c r="FH396" i="3"/>
  <c r="FH400" i="3"/>
  <c r="FH404" i="3"/>
  <c r="FH408" i="3"/>
  <c r="FH412" i="3"/>
  <c r="FH416" i="3"/>
  <c r="FH370" i="3"/>
  <c r="FH387" i="3"/>
  <c r="FH391" i="3"/>
  <c r="FH395" i="3"/>
  <c r="FH399" i="3"/>
  <c r="FH403" i="3"/>
  <c r="FH366" i="3"/>
  <c r="FH385" i="3"/>
  <c r="FH361" i="3"/>
  <c r="FH380" i="3"/>
  <c r="FH382" i="3"/>
  <c r="FH386" i="3"/>
  <c r="FH390" i="3"/>
  <c r="FH394" i="3"/>
  <c r="FH398" i="3"/>
  <c r="FH402" i="3"/>
  <c r="FH406" i="3"/>
  <c r="FH410" i="3"/>
  <c r="FH414" i="3"/>
  <c r="FH393" i="3"/>
  <c r="FH407" i="3"/>
  <c r="FH411" i="3"/>
  <c r="FH420" i="3"/>
  <c r="FH424" i="3"/>
  <c r="FH428" i="3"/>
  <c r="FH432" i="3"/>
  <c r="FH389" i="3"/>
  <c r="FH405" i="3"/>
  <c r="FH419" i="3"/>
  <c r="FH378" i="3"/>
  <c r="FH409" i="3"/>
  <c r="FH417" i="3"/>
  <c r="FH383" i="3"/>
  <c r="FH397" i="3"/>
  <c r="FH421" i="3"/>
  <c r="FH425" i="3"/>
  <c r="FH429" i="3"/>
  <c r="FH433" i="3"/>
  <c r="FH437" i="3"/>
  <c r="FH441" i="3"/>
  <c r="FH418" i="3"/>
  <c r="FH440" i="3"/>
  <c r="FH443" i="3"/>
  <c r="FH445" i="3"/>
  <c r="FH449" i="3"/>
  <c r="FH453" i="3"/>
  <c r="FH457" i="3"/>
  <c r="FH381" i="3"/>
  <c r="FH401" i="3"/>
  <c r="FH415" i="3"/>
  <c r="FH427" i="3"/>
  <c r="FH434" i="3"/>
  <c r="FH444" i="3"/>
  <c r="FH448" i="3"/>
  <c r="FH452" i="3"/>
  <c r="FH456" i="3"/>
  <c r="FH430" i="3"/>
  <c r="FH426" i="3"/>
  <c r="FH422" i="3"/>
  <c r="FH431" i="3"/>
  <c r="FH435" i="3"/>
  <c r="FH438" i="3"/>
  <c r="FH447" i="3"/>
  <c r="FH451" i="3"/>
  <c r="FH455" i="3"/>
  <c r="FH413" i="3"/>
  <c r="FH423" i="3"/>
  <c r="FH436" i="3"/>
  <c r="FH439" i="3"/>
  <c r="FH442" i="3"/>
  <c r="FH446" i="3"/>
  <c r="FH450" i="3"/>
  <c r="FH454" i="3"/>
  <c r="FH458" i="3"/>
  <c r="FL19" i="3"/>
  <c r="FL20" i="3"/>
  <c r="FL21" i="3"/>
  <c r="FL22" i="3"/>
  <c r="FL24" i="3"/>
  <c r="FL23" i="3"/>
  <c r="FL25" i="3"/>
  <c r="FL26" i="3"/>
  <c r="FL27" i="3"/>
  <c r="FL28" i="3"/>
  <c r="FL29" i="3"/>
  <c r="FL30" i="3"/>
  <c r="FL32" i="3"/>
  <c r="FL34" i="3"/>
  <c r="FL35" i="3"/>
  <c r="FL31" i="3"/>
  <c r="FL33" i="3"/>
  <c r="FL41" i="3"/>
  <c r="FL36" i="3"/>
  <c r="FL37" i="3"/>
  <c r="FL39" i="3"/>
  <c r="FL40" i="3"/>
  <c r="FL44" i="3"/>
  <c r="FL45" i="3"/>
  <c r="FL42" i="3"/>
  <c r="FL43" i="3"/>
  <c r="FL38" i="3"/>
  <c r="FL47" i="3"/>
  <c r="FL46" i="3"/>
  <c r="FL140" i="3"/>
  <c r="FL144" i="3"/>
  <c r="FL143" i="3"/>
  <c r="FL147" i="3"/>
  <c r="FL142" i="3"/>
  <c r="FL141" i="3"/>
  <c r="FL146" i="3"/>
  <c r="FL195" i="3"/>
  <c r="FL191" i="3"/>
  <c r="FL194" i="3"/>
  <c r="FL192" i="3"/>
  <c r="FL193" i="3"/>
  <c r="FL196" i="3"/>
  <c r="FL197" i="3"/>
  <c r="FL212" i="3"/>
  <c r="FL198" i="3"/>
  <c r="FL215" i="3"/>
  <c r="FL219" i="3"/>
  <c r="FL213" i="3"/>
  <c r="FL218" i="3"/>
  <c r="FL217" i="3"/>
  <c r="FL216" i="3"/>
  <c r="FL220" i="3"/>
  <c r="FL221" i="3"/>
  <c r="FL222" i="3"/>
  <c r="FL224" i="3"/>
  <c r="FL225" i="3"/>
  <c r="FL229" i="3"/>
  <c r="FL223" i="3"/>
  <c r="FL226" i="3"/>
  <c r="FL228" i="3"/>
  <c r="FL232" i="3"/>
  <c r="FL230" i="3"/>
  <c r="FL231" i="3"/>
  <c r="FL227" i="3"/>
  <c r="FL233" i="3"/>
  <c r="FL237" i="3"/>
  <c r="FL236" i="3"/>
  <c r="FL234" i="3"/>
  <c r="FL238" i="3"/>
  <c r="FL241" i="3"/>
  <c r="FL245" i="3"/>
  <c r="FL249" i="3"/>
  <c r="FL240" i="3"/>
  <c r="FL244" i="3"/>
  <c r="FL248" i="3"/>
  <c r="FL252" i="3"/>
  <c r="FL242" i="3"/>
  <c r="FL246" i="3"/>
  <c r="FL250" i="3"/>
  <c r="FL254" i="3"/>
  <c r="FL259" i="3"/>
  <c r="FL239" i="3"/>
  <c r="FL251" i="3"/>
  <c r="FL253" i="3"/>
  <c r="FL247" i="3"/>
  <c r="FL243" i="3"/>
  <c r="FL264" i="3"/>
  <c r="FL268" i="3"/>
  <c r="FL272" i="3"/>
  <c r="FL235" i="3"/>
  <c r="FL257" i="3"/>
  <c r="FL256" i="3"/>
  <c r="FL263" i="3"/>
  <c r="FL267" i="3"/>
  <c r="FL271" i="3"/>
  <c r="FL275" i="3"/>
  <c r="FL262" i="3"/>
  <c r="FL266" i="3"/>
  <c r="FL270" i="3"/>
  <c r="FL258" i="3"/>
  <c r="FL261" i="3"/>
  <c r="FL265" i="3"/>
  <c r="FL269" i="3"/>
  <c r="FL255" i="3"/>
  <c r="FL260" i="3"/>
  <c r="FL276" i="3"/>
  <c r="FL280" i="3"/>
  <c r="FL273" i="3"/>
  <c r="FL279" i="3"/>
  <c r="FL277" i="3"/>
  <c r="FL278" i="3"/>
  <c r="FL282" i="3"/>
  <c r="FL281" i="3"/>
  <c r="FL284" i="3"/>
  <c r="FL288" i="3"/>
  <c r="FL292" i="3"/>
  <c r="FL296" i="3"/>
  <c r="FL283" i="3"/>
  <c r="FL287" i="3"/>
  <c r="FL291" i="3"/>
  <c r="FL295" i="3"/>
  <c r="FL299" i="3"/>
  <c r="FL286" i="3"/>
  <c r="FL290" i="3"/>
  <c r="FL294" i="3"/>
  <c r="FL298" i="3"/>
  <c r="FL274" i="3"/>
  <c r="FL285" i="3"/>
  <c r="FL289" i="3"/>
  <c r="FL293" i="3"/>
  <c r="FL304" i="3"/>
  <c r="FL308" i="3"/>
  <c r="FL312" i="3"/>
  <c r="FL316" i="3"/>
  <c r="FL303" i="3"/>
  <c r="FL307" i="3"/>
  <c r="FL311" i="3"/>
  <c r="FL297" i="3"/>
  <c r="FL302" i="3"/>
  <c r="FL306" i="3"/>
  <c r="FL310" i="3"/>
  <c r="FL314" i="3"/>
  <c r="FL300" i="3"/>
  <c r="FL320" i="3"/>
  <c r="FL324" i="3"/>
  <c r="FL328" i="3"/>
  <c r="FL332" i="3"/>
  <c r="FL317" i="3"/>
  <c r="FL319" i="3"/>
  <c r="FL323" i="3"/>
  <c r="FL327" i="3"/>
  <c r="FL331" i="3"/>
  <c r="FL315" i="3"/>
  <c r="FL318" i="3"/>
  <c r="FL322" i="3"/>
  <c r="FL326" i="3"/>
  <c r="FL330" i="3"/>
  <c r="FL309" i="3"/>
  <c r="FL305" i="3"/>
  <c r="FL321" i="3"/>
  <c r="FL325" i="3"/>
  <c r="FL329" i="3"/>
  <c r="FL333" i="3"/>
  <c r="FL301" i="3"/>
  <c r="FL338" i="3"/>
  <c r="FL342" i="3"/>
  <c r="FL346" i="3"/>
  <c r="FL334" i="3"/>
  <c r="FL337" i="3"/>
  <c r="FL341" i="3"/>
  <c r="FL345" i="3"/>
  <c r="FL336" i="3"/>
  <c r="FL340" i="3"/>
  <c r="FL344" i="3"/>
  <c r="FL348" i="3"/>
  <c r="FL343" i="3"/>
  <c r="FL349" i="3"/>
  <c r="FL354" i="3"/>
  <c r="FL358" i="3"/>
  <c r="FL362" i="3"/>
  <c r="FL313" i="3"/>
  <c r="FL339" i="3"/>
  <c r="FL353" i="3"/>
  <c r="FL357" i="3"/>
  <c r="FL361" i="3"/>
  <c r="FL365" i="3"/>
  <c r="FL335" i="3"/>
  <c r="FL352" i="3"/>
  <c r="FL356" i="3"/>
  <c r="FL360" i="3"/>
  <c r="FL350" i="3"/>
  <c r="FL364" i="3"/>
  <c r="FL363" i="3"/>
  <c r="FL367" i="3"/>
  <c r="FL371" i="3"/>
  <c r="FL375" i="3"/>
  <c r="FL379" i="3"/>
  <c r="FL347" i="3"/>
  <c r="FL359" i="3"/>
  <c r="FL366" i="3"/>
  <c r="FL370" i="3"/>
  <c r="FL374" i="3"/>
  <c r="FL378" i="3"/>
  <c r="FL355" i="3"/>
  <c r="FL369" i="3"/>
  <c r="FL373" i="3"/>
  <c r="FL377" i="3"/>
  <c r="FL381" i="3"/>
  <c r="FL351" i="3"/>
  <c r="FL376" i="3"/>
  <c r="FL386" i="3"/>
  <c r="FL390" i="3"/>
  <c r="FL394" i="3"/>
  <c r="FL398" i="3"/>
  <c r="FL402" i="3"/>
  <c r="FL406" i="3"/>
  <c r="FL410" i="3"/>
  <c r="FL414" i="3"/>
  <c r="FL372" i="3"/>
  <c r="FL383" i="3"/>
  <c r="FL389" i="3"/>
  <c r="FL393" i="3"/>
  <c r="FL397" i="3"/>
  <c r="FL401" i="3"/>
  <c r="FL405" i="3"/>
  <c r="FL368" i="3"/>
  <c r="FL384" i="3"/>
  <c r="FL388" i="3"/>
  <c r="FL392" i="3"/>
  <c r="FL396" i="3"/>
  <c r="FL400" i="3"/>
  <c r="FL404" i="3"/>
  <c r="FL408" i="3"/>
  <c r="FL412" i="3"/>
  <c r="FL416" i="3"/>
  <c r="FL395" i="3"/>
  <c r="FL413" i="3"/>
  <c r="FL418" i="3"/>
  <c r="FL422" i="3"/>
  <c r="FL426" i="3"/>
  <c r="FL430" i="3"/>
  <c r="FL391" i="3"/>
  <c r="FL407" i="3"/>
  <c r="FL411" i="3"/>
  <c r="FL382" i="3"/>
  <c r="FL385" i="3"/>
  <c r="FL387" i="3"/>
  <c r="FL380" i="3"/>
  <c r="FL399" i="3"/>
  <c r="FL419" i="3"/>
  <c r="FL423" i="3"/>
  <c r="FL427" i="3"/>
  <c r="FL431" i="3"/>
  <c r="FL435" i="3"/>
  <c r="FL439" i="3"/>
  <c r="FL443" i="3"/>
  <c r="FL417" i="3"/>
  <c r="FL432" i="3"/>
  <c r="FL433" i="3"/>
  <c r="FL442" i="3"/>
  <c r="FL447" i="3"/>
  <c r="FL451" i="3"/>
  <c r="FL455" i="3"/>
  <c r="FL424" i="3"/>
  <c r="FL403" i="3"/>
  <c r="FL421" i="3"/>
  <c r="FL429" i="3"/>
  <c r="FL436" i="3"/>
  <c r="FL446" i="3"/>
  <c r="FL450" i="3"/>
  <c r="FL454" i="3"/>
  <c r="FL458" i="3"/>
  <c r="FL409" i="3"/>
  <c r="FL415" i="3"/>
  <c r="FL420" i="3"/>
  <c r="FL428" i="3"/>
  <c r="FL434" i="3"/>
  <c r="FL437" i="3"/>
  <c r="FL440" i="3"/>
  <c r="FL445" i="3"/>
  <c r="FL449" i="3"/>
  <c r="FL453" i="3"/>
  <c r="FL457" i="3"/>
  <c r="FL425" i="3"/>
  <c r="FL438" i="3"/>
  <c r="FL441" i="3"/>
  <c r="FL444" i="3"/>
  <c r="FL448" i="3"/>
  <c r="FL452" i="3"/>
  <c r="FL456" i="3"/>
  <c r="FJ20" i="3"/>
  <c r="FJ19" i="3"/>
  <c r="FJ22" i="3"/>
  <c r="FJ21" i="3"/>
  <c r="FJ24" i="3"/>
  <c r="FJ23" i="3"/>
  <c r="FJ25" i="3"/>
  <c r="FJ30" i="3"/>
  <c r="FJ27" i="3"/>
  <c r="FJ26" i="3"/>
  <c r="FJ28" i="3"/>
  <c r="FJ32" i="3"/>
  <c r="FJ31" i="3"/>
  <c r="FJ29" i="3"/>
  <c r="FJ35" i="3"/>
  <c r="FJ34" i="3"/>
  <c r="FJ39" i="3"/>
  <c r="FJ38" i="3"/>
  <c r="FJ36" i="3"/>
  <c r="FJ41" i="3"/>
  <c r="FJ40" i="3"/>
  <c r="FJ44" i="3"/>
  <c r="FJ37" i="3"/>
  <c r="FJ43" i="3"/>
  <c r="FJ42" i="3"/>
  <c r="FJ33" i="3"/>
  <c r="FJ47" i="3"/>
  <c r="FJ46" i="3"/>
  <c r="FJ45" i="3"/>
  <c r="FJ143" i="3"/>
  <c r="FJ147" i="3"/>
  <c r="FJ142" i="3"/>
  <c r="FJ141" i="3"/>
  <c r="FJ146" i="3"/>
  <c r="FJ140" i="3"/>
  <c r="FJ144" i="3"/>
  <c r="FJ191" i="3"/>
  <c r="FJ194" i="3"/>
  <c r="FJ193" i="3"/>
  <c r="FJ197" i="3"/>
  <c r="FJ195" i="3"/>
  <c r="FJ192" i="3"/>
  <c r="FJ196" i="3"/>
  <c r="FJ198" i="3"/>
  <c r="FJ213" i="3"/>
  <c r="FJ218" i="3"/>
  <c r="FJ217" i="3"/>
  <c r="FJ221" i="3"/>
  <c r="FJ212" i="3"/>
  <c r="FJ216" i="3"/>
  <c r="FJ220" i="3"/>
  <c r="FJ215" i="3"/>
  <c r="FJ219" i="3"/>
  <c r="FJ222" i="3"/>
  <c r="FJ223" i="3"/>
  <c r="FJ228" i="3"/>
  <c r="FJ226" i="3"/>
  <c r="FJ227" i="3"/>
  <c r="FJ231" i="3"/>
  <c r="FJ225" i="3"/>
  <c r="FJ229" i="3"/>
  <c r="FJ224" i="3"/>
  <c r="FJ230" i="3"/>
  <c r="FJ236" i="3"/>
  <c r="FJ232" i="3"/>
  <c r="FJ235" i="3"/>
  <c r="FJ239" i="3"/>
  <c r="FJ233" i="3"/>
  <c r="FJ237" i="3"/>
  <c r="FJ234" i="3"/>
  <c r="FJ244" i="3"/>
  <c r="FJ248" i="3"/>
  <c r="FJ252" i="3"/>
  <c r="FJ238" i="3"/>
  <c r="FJ240" i="3"/>
  <c r="FJ243" i="3"/>
  <c r="FJ247" i="3"/>
  <c r="FJ251" i="3"/>
  <c r="FJ241" i="3"/>
  <c r="FJ245" i="3"/>
  <c r="FJ249" i="3"/>
  <c r="FJ253" i="3"/>
  <c r="FJ246" i="3"/>
  <c r="FJ254" i="3"/>
  <c r="FJ258" i="3"/>
  <c r="FJ242" i="3"/>
  <c r="FJ255" i="3"/>
  <c r="FJ250" i="3"/>
  <c r="FJ256" i="3"/>
  <c r="FJ257" i="3"/>
  <c r="FJ263" i="3"/>
  <c r="FJ267" i="3"/>
  <c r="FJ271" i="3"/>
  <c r="FJ275" i="3"/>
  <c r="FJ262" i="3"/>
  <c r="FJ266" i="3"/>
  <c r="FJ270" i="3"/>
  <c r="FJ274" i="3"/>
  <c r="FJ259" i="3"/>
  <c r="FJ261" i="3"/>
  <c r="FJ265" i="3"/>
  <c r="FJ269" i="3"/>
  <c r="FJ260" i="3"/>
  <c r="FJ264" i="3"/>
  <c r="FJ268" i="3"/>
  <c r="FJ272" i="3"/>
  <c r="FJ276" i="3"/>
  <c r="FJ273" i="3"/>
  <c r="FJ279" i="3"/>
  <c r="FJ277" i="3"/>
  <c r="FJ278" i="3"/>
  <c r="FJ281" i="3"/>
  <c r="FJ280" i="3"/>
  <c r="FJ287" i="3"/>
  <c r="FJ291" i="3"/>
  <c r="FJ295" i="3"/>
  <c r="FJ299" i="3"/>
  <c r="FJ283" i="3"/>
  <c r="FJ286" i="3"/>
  <c r="FJ290" i="3"/>
  <c r="FJ294" i="3"/>
  <c r="FJ298" i="3"/>
  <c r="FJ285" i="3"/>
  <c r="FJ289" i="3"/>
  <c r="FJ293" i="3"/>
  <c r="FJ297" i="3"/>
  <c r="FJ282" i="3"/>
  <c r="FJ284" i="3"/>
  <c r="FJ288" i="3"/>
  <c r="FJ292" i="3"/>
  <c r="FJ296" i="3"/>
  <c r="FJ303" i="3"/>
  <c r="FJ307" i="3"/>
  <c r="FJ311" i="3"/>
  <c r="FJ315" i="3"/>
  <c r="FJ302" i="3"/>
  <c r="FJ306" i="3"/>
  <c r="FJ310" i="3"/>
  <c r="FJ300" i="3"/>
  <c r="FJ301" i="3"/>
  <c r="FJ305" i="3"/>
  <c r="FJ309" i="3"/>
  <c r="FJ313" i="3"/>
  <c r="FJ317" i="3"/>
  <c r="FJ319" i="3"/>
  <c r="FJ323" i="3"/>
  <c r="FJ327" i="3"/>
  <c r="FJ331" i="3"/>
  <c r="FJ312" i="3"/>
  <c r="FJ314" i="3"/>
  <c r="FJ316" i="3"/>
  <c r="FJ318" i="3"/>
  <c r="FJ322" i="3"/>
  <c r="FJ326" i="3"/>
  <c r="FJ330" i="3"/>
  <c r="FJ334" i="3"/>
  <c r="FJ308" i="3"/>
  <c r="FJ304" i="3"/>
  <c r="FJ321" i="3"/>
  <c r="FJ325" i="3"/>
  <c r="FJ329" i="3"/>
  <c r="FJ333" i="3"/>
  <c r="FJ320" i="3"/>
  <c r="FJ324" i="3"/>
  <c r="FJ328" i="3"/>
  <c r="FJ332" i="3"/>
  <c r="FJ337" i="3"/>
  <c r="FJ341" i="3"/>
  <c r="FJ345" i="3"/>
  <c r="FJ336" i="3"/>
  <c r="FJ340" i="3"/>
  <c r="FJ344" i="3"/>
  <c r="FJ335" i="3"/>
  <c r="FJ339" i="3"/>
  <c r="FJ343" i="3"/>
  <c r="FJ347" i="3"/>
  <c r="FJ348" i="3"/>
  <c r="FJ353" i="3"/>
  <c r="FJ357" i="3"/>
  <c r="FJ361" i="3"/>
  <c r="FJ365" i="3"/>
  <c r="FJ346" i="3"/>
  <c r="FJ352" i="3"/>
  <c r="FJ356" i="3"/>
  <c r="FJ360" i="3"/>
  <c r="FJ364" i="3"/>
  <c r="FJ342" i="3"/>
  <c r="FJ350" i="3"/>
  <c r="FJ351" i="3"/>
  <c r="FJ355" i="3"/>
  <c r="FJ359" i="3"/>
  <c r="FJ363" i="3"/>
  <c r="FJ354" i="3"/>
  <c r="FJ366" i="3"/>
  <c r="FJ370" i="3"/>
  <c r="FJ374" i="3"/>
  <c r="FJ378" i="3"/>
  <c r="FJ338" i="3"/>
  <c r="FJ369" i="3"/>
  <c r="FJ373" i="3"/>
  <c r="FJ377" i="3"/>
  <c r="FJ362" i="3"/>
  <c r="FJ368" i="3"/>
  <c r="FJ372" i="3"/>
  <c r="FJ376" i="3"/>
  <c r="FJ380" i="3"/>
  <c r="FJ367" i="3"/>
  <c r="FJ383" i="3"/>
  <c r="FJ389" i="3"/>
  <c r="FJ393" i="3"/>
  <c r="FJ397" i="3"/>
  <c r="FJ401" i="3"/>
  <c r="FJ405" i="3"/>
  <c r="FJ409" i="3"/>
  <c r="FJ413" i="3"/>
  <c r="FJ417" i="3"/>
  <c r="FJ379" i="3"/>
  <c r="FJ384" i="3"/>
  <c r="FJ388" i="3"/>
  <c r="FJ392" i="3"/>
  <c r="FJ396" i="3"/>
  <c r="FJ400" i="3"/>
  <c r="FJ404" i="3"/>
  <c r="FJ375" i="3"/>
  <c r="FJ385" i="3"/>
  <c r="FJ387" i="3"/>
  <c r="FJ391" i="3"/>
  <c r="FJ395" i="3"/>
  <c r="FJ399" i="3"/>
  <c r="FJ403" i="3"/>
  <c r="FJ407" i="3"/>
  <c r="FJ411" i="3"/>
  <c r="FJ415" i="3"/>
  <c r="FJ381" i="3"/>
  <c r="FJ386" i="3"/>
  <c r="FJ402" i="3"/>
  <c r="FJ412" i="3"/>
  <c r="FJ421" i="3"/>
  <c r="FJ425" i="3"/>
  <c r="FJ429" i="3"/>
  <c r="FJ433" i="3"/>
  <c r="FJ358" i="3"/>
  <c r="FJ398" i="3"/>
  <c r="FJ382" i="3"/>
  <c r="FJ410" i="3"/>
  <c r="FJ394" i="3"/>
  <c r="FJ371" i="3"/>
  <c r="FJ349" i="3"/>
  <c r="FJ390" i="3"/>
  <c r="FJ408" i="3"/>
  <c r="FJ418" i="3"/>
  <c r="FJ422" i="3"/>
  <c r="FJ426" i="3"/>
  <c r="FJ430" i="3"/>
  <c r="FJ434" i="3"/>
  <c r="FJ438" i="3"/>
  <c r="FJ442" i="3"/>
  <c r="FJ414" i="3"/>
  <c r="FJ436" i="3"/>
  <c r="FJ439" i="3"/>
  <c r="FJ446" i="3"/>
  <c r="FJ450" i="3"/>
  <c r="FJ454" i="3"/>
  <c r="FJ458" i="3"/>
  <c r="FJ423" i="3"/>
  <c r="FJ420" i="3"/>
  <c r="FJ428" i="3"/>
  <c r="FJ437" i="3"/>
  <c r="FJ440" i="3"/>
  <c r="FJ443" i="3"/>
  <c r="FJ445" i="3"/>
  <c r="FJ449" i="3"/>
  <c r="FJ453" i="3"/>
  <c r="FJ457" i="3"/>
  <c r="FJ427" i="3"/>
  <c r="FJ441" i="3"/>
  <c r="FJ444" i="3"/>
  <c r="FJ448" i="3"/>
  <c r="FJ452" i="3"/>
  <c r="FJ456" i="3"/>
  <c r="FJ406" i="3"/>
  <c r="FJ416" i="3"/>
  <c r="FJ419" i="3"/>
  <c r="FJ424" i="3"/>
  <c r="FJ431" i="3"/>
  <c r="FJ432" i="3"/>
  <c r="FJ435" i="3"/>
  <c r="FJ447" i="3"/>
  <c r="FJ451" i="3"/>
  <c r="FJ455" i="3"/>
  <c r="FI20" i="3"/>
  <c r="FI22" i="3"/>
  <c r="FI19" i="3"/>
  <c r="FI23" i="3"/>
  <c r="FI25" i="3"/>
  <c r="FI21" i="3"/>
  <c r="FI24" i="3"/>
  <c r="FI27" i="3"/>
  <c r="FI30" i="3"/>
  <c r="FI29" i="3"/>
  <c r="FI26" i="3"/>
  <c r="FI28" i="3"/>
  <c r="FI32" i="3"/>
  <c r="FI31" i="3"/>
  <c r="FI35" i="3"/>
  <c r="FI34" i="3"/>
  <c r="FI33" i="3"/>
  <c r="FI38" i="3"/>
  <c r="FI36" i="3"/>
  <c r="FI37" i="3"/>
  <c r="FI40" i="3"/>
  <c r="FI44" i="3"/>
  <c r="FI39" i="3"/>
  <c r="FI41" i="3"/>
  <c r="FI47" i="3"/>
  <c r="FI46" i="3"/>
  <c r="FI45" i="3"/>
  <c r="FI142" i="3"/>
  <c r="FI42" i="3"/>
  <c r="FI141" i="3"/>
  <c r="FI146" i="3"/>
  <c r="FI43" i="3"/>
  <c r="FI144" i="3"/>
  <c r="FI191" i="3"/>
  <c r="FI140" i="3"/>
  <c r="FI194" i="3"/>
  <c r="FI193" i="3"/>
  <c r="FI197" i="3"/>
  <c r="FI147" i="3"/>
  <c r="FI192" i="3"/>
  <c r="FI196" i="3"/>
  <c r="FI195" i="3"/>
  <c r="FI143" i="3"/>
  <c r="FI198" i="3"/>
  <c r="FI217" i="3"/>
  <c r="FI221" i="3"/>
  <c r="FI212" i="3"/>
  <c r="FI216" i="3"/>
  <c r="FI222" i="3"/>
  <c r="FI215" i="3"/>
  <c r="FI225" i="3"/>
  <c r="FI220" i="3"/>
  <c r="FI213" i="3"/>
  <c r="FI219" i="3"/>
  <c r="FI223" i="3"/>
  <c r="FI226" i="3"/>
  <c r="FI227" i="3"/>
  <c r="FI230" i="3"/>
  <c r="FI224" i="3"/>
  <c r="FI228" i="3"/>
  <c r="FI232" i="3"/>
  <c r="FI229" i="3"/>
  <c r="FI236" i="3"/>
  <c r="FI235" i="3"/>
  <c r="FI239" i="3"/>
  <c r="FI218" i="3"/>
  <c r="FI233" i="3"/>
  <c r="FI237" i="3"/>
  <c r="FI231" i="3"/>
  <c r="FI244" i="3"/>
  <c r="FI248" i="3"/>
  <c r="FI252" i="3"/>
  <c r="FI238" i="3"/>
  <c r="FI240" i="3"/>
  <c r="FI243" i="3"/>
  <c r="FI247" i="3"/>
  <c r="FI251" i="3"/>
  <c r="FI255" i="3"/>
  <c r="FI241" i="3"/>
  <c r="FI245" i="3"/>
  <c r="FI249" i="3"/>
  <c r="FI234" i="3"/>
  <c r="FI254" i="3"/>
  <c r="FI258" i="3"/>
  <c r="FI242" i="3"/>
  <c r="FI253" i="3"/>
  <c r="FI257" i="3"/>
  <c r="FI259" i="3"/>
  <c r="FI246" i="3"/>
  <c r="FI256" i="3"/>
  <c r="FI262" i="3"/>
  <c r="FI266" i="3"/>
  <c r="FI270" i="3"/>
  <c r="FI274" i="3"/>
  <c r="FI250" i="3"/>
  <c r="FI261" i="3"/>
  <c r="FI265" i="3"/>
  <c r="FI269" i="3"/>
  <c r="FI273" i="3"/>
  <c r="FI263" i="3"/>
  <c r="FI267" i="3"/>
  <c r="FI271" i="3"/>
  <c r="FI275" i="3"/>
  <c r="FI260" i="3"/>
  <c r="FI279" i="3"/>
  <c r="FI277" i="3"/>
  <c r="FI278" i="3"/>
  <c r="FI282" i="3"/>
  <c r="FI272" i="3"/>
  <c r="FI268" i="3"/>
  <c r="FI264" i="3"/>
  <c r="FI280" i="3"/>
  <c r="FI283" i="3"/>
  <c r="FI286" i="3"/>
  <c r="FI290" i="3"/>
  <c r="FI294" i="3"/>
  <c r="FI298" i="3"/>
  <c r="FI276" i="3"/>
  <c r="FI285" i="3"/>
  <c r="FI289" i="3"/>
  <c r="FI293" i="3"/>
  <c r="FI297" i="3"/>
  <c r="FI284" i="3"/>
  <c r="FI288" i="3"/>
  <c r="FI292" i="3"/>
  <c r="FI296" i="3"/>
  <c r="FI281" i="3"/>
  <c r="FI291" i="3"/>
  <c r="FI303" i="3"/>
  <c r="FI307" i="3"/>
  <c r="FI311" i="3"/>
  <c r="FI287" i="3"/>
  <c r="FI302" i="3"/>
  <c r="FI306" i="3"/>
  <c r="FI310" i="3"/>
  <c r="FI314" i="3"/>
  <c r="FI300" i="3"/>
  <c r="FI299" i="3"/>
  <c r="FI301" i="3"/>
  <c r="FI305" i="3"/>
  <c r="FI309" i="3"/>
  <c r="FI313" i="3"/>
  <c r="FI304" i="3"/>
  <c r="FI308" i="3"/>
  <c r="FI312" i="3"/>
  <c r="FI316" i="3"/>
  <c r="FI317" i="3"/>
  <c r="FI318" i="3"/>
  <c r="FI322" i="3"/>
  <c r="FI326" i="3"/>
  <c r="FI330" i="3"/>
  <c r="FI315" i="3"/>
  <c r="FI321" i="3"/>
  <c r="FI325" i="3"/>
  <c r="FI329" i="3"/>
  <c r="FI320" i="3"/>
  <c r="FI324" i="3"/>
  <c r="FI328" i="3"/>
  <c r="FI332" i="3"/>
  <c r="FI295" i="3"/>
  <c r="FI327" i="3"/>
  <c r="FI334" i="3"/>
  <c r="FI337" i="3"/>
  <c r="FI341" i="3"/>
  <c r="FI345" i="3"/>
  <c r="FI349" i="3"/>
  <c r="FI323" i="3"/>
  <c r="FI319" i="3"/>
  <c r="FI331" i="3"/>
  <c r="FI336" i="3"/>
  <c r="FI340" i="3"/>
  <c r="FI344" i="3"/>
  <c r="FI348" i="3"/>
  <c r="FI335" i="3"/>
  <c r="FI339" i="3"/>
  <c r="FI343" i="3"/>
  <c r="FI347" i="3"/>
  <c r="FI333" i="3"/>
  <c r="FI346" i="3"/>
  <c r="FI352" i="3"/>
  <c r="FI356" i="3"/>
  <c r="FI360" i="3"/>
  <c r="FI364" i="3"/>
  <c r="FI342" i="3"/>
  <c r="FI350" i="3"/>
  <c r="FI351" i="3"/>
  <c r="FI355" i="3"/>
  <c r="FI359" i="3"/>
  <c r="FI338" i="3"/>
  <c r="FI354" i="3"/>
  <c r="FI358" i="3"/>
  <c r="FI362" i="3"/>
  <c r="FI366" i="3"/>
  <c r="FI370" i="3"/>
  <c r="FI374" i="3"/>
  <c r="FI378" i="3"/>
  <c r="FI382" i="3"/>
  <c r="FI369" i="3"/>
  <c r="FI373" i="3"/>
  <c r="FI377" i="3"/>
  <c r="FI381" i="3"/>
  <c r="FI385" i="3"/>
  <c r="FI357" i="3"/>
  <c r="FI368" i="3"/>
  <c r="FI372" i="3"/>
  <c r="FI376" i="3"/>
  <c r="FI380" i="3"/>
  <c r="FI363" i="3"/>
  <c r="FI383" i="3"/>
  <c r="FI389" i="3"/>
  <c r="FI393" i="3"/>
  <c r="FI397" i="3"/>
  <c r="FI401" i="3"/>
  <c r="FI405" i="3"/>
  <c r="FI409" i="3"/>
  <c r="FI413" i="3"/>
  <c r="FI417" i="3"/>
  <c r="FI353" i="3"/>
  <c r="FI365" i="3"/>
  <c r="FI379" i="3"/>
  <c r="FI384" i="3"/>
  <c r="FI388" i="3"/>
  <c r="FI392" i="3"/>
  <c r="FI396" i="3"/>
  <c r="FI400" i="3"/>
  <c r="FI404" i="3"/>
  <c r="FI408" i="3"/>
  <c r="FI412" i="3"/>
  <c r="FI416" i="3"/>
  <c r="FI375" i="3"/>
  <c r="FI387" i="3"/>
  <c r="FI391" i="3"/>
  <c r="FI395" i="3"/>
  <c r="FI399" i="3"/>
  <c r="FI403" i="3"/>
  <c r="FI407" i="3"/>
  <c r="FI371" i="3"/>
  <c r="FI398" i="3"/>
  <c r="FI367" i="3"/>
  <c r="FI410" i="3"/>
  <c r="FI394" i="3"/>
  <c r="FI406" i="3"/>
  <c r="FI419" i="3"/>
  <c r="FI423" i="3"/>
  <c r="FI427" i="3"/>
  <c r="FI390" i="3"/>
  <c r="FI415" i="3"/>
  <c r="FI418" i="3"/>
  <c r="FI422" i="3"/>
  <c r="FI426" i="3"/>
  <c r="FI430" i="3"/>
  <c r="FI434" i="3"/>
  <c r="FI438" i="3"/>
  <c r="FI442" i="3"/>
  <c r="FI414" i="3"/>
  <c r="FI411" i="3"/>
  <c r="FI421" i="3"/>
  <c r="FI429" i="3"/>
  <c r="FI446" i="3"/>
  <c r="FI361" i="3"/>
  <c r="FI420" i="3"/>
  <c r="FI428" i="3"/>
  <c r="FI437" i="3"/>
  <c r="FI440" i="3"/>
  <c r="FI443" i="3"/>
  <c r="FI445" i="3"/>
  <c r="FI449" i="3"/>
  <c r="FI453" i="3"/>
  <c r="FI457" i="3"/>
  <c r="FI439" i="3"/>
  <c r="FI456" i="3"/>
  <c r="FI436" i="3"/>
  <c r="FI441" i="3"/>
  <c r="FI444" i="3"/>
  <c r="FI448" i="3"/>
  <c r="FI452" i="3"/>
  <c r="FI425" i="3"/>
  <c r="FI450" i="3"/>
  <c r="FI424" i="3"/>
  <c r="FI431" i="3"/>
  <c r="FI432" i="3"/>
  <c r="FI435" i="3"/>
  <c r="FI447" i="3"/>
  <c r="FI451" i="3"/>
  <c r="FI455" i="3"/>
  <c r="FI433" i="3"/>
  <c r="FI386" i="3"/>
  <c r="FI402" i="3"/>
  <c r="FI454" i="3"/>
  <c r="FI458" i="3"/>
  <c r="FJ18" i="3"/>
  <c r="FJ17" i="3"/>
  <c r="FL17" i="3"/>
  <c r="FH51" i="6"/>
  <c r="FJ51" i="6"/>
  <c r="FL18" i="3"/>
  <c r="FM53" i="6"/>
  <c r="FM55" i="6"/>
  <c r="FM57" i="6"/>
  <c r="FM59" i="6"/>
  <c r="FM61" i="6"/>
  <c r="FM64" i="6"/>
  <c r="FM66" i="6"/>
  <c r="FM68" i="6"/>
  <c r="FM70" i="6"/>
  <c r="FM72" i="6"/>
  <c r="FM74" i="6"/>
  <c r="FM76" i="6"/>
  <c r="FM78" i="6"/>
  <c r="FM80" i="6"/>
  <c r="FM82" i="6"/>
  <c r="FM84" i="6"/>
  <c r="FM86" i="6"/>
  <c r="FM88" i="6"/>
  <c r="FM90" i="6"/>
  <c r="FM52" i="6"/>
  <c r="FM54" i="6"/>
  <c r="FM56" i="6"/>
  <c r="FM58" i="6"/>
  <c r="FM60" i="6"/>
  <c r="FM63" i="6"/>
  <c r="FM65" i="6"/>
  <c r="FM67" i="6"/>
  <c r="FM69" i="6"/>
  <c r="FM71" i="6"/>
  <c r="FM73" i="6"/>
  <c r="FM75" i="6"/>
  <c r="FM77" i="6"/>
  <c r="FM79" i="6"/>
  <c r="FM81" i="6"/>
  <c r="FM83" i="6"/>
  <c r="FM85" i="6"/>
  <c r="FM87" i="6"/>
  <c r="FM89" i="6"/>
  <c r="FM62" i="6"/>
  <c r="FS50" i="6"/>
  <c r="FQ50" i="6"/>
  <c r="FP49" i="6"/>
  <c r="FZ15" i="3"/>
  <c r="FX15" i="3"/>
  <c r="GB14" i="3"/>
  <c r="FT50" i="6"/>
  <c r="FR50" i="6"/>
  <c r="FP50" i="6"/>
  <c r="GA15" i="3"/>
  <c r="FY15" i="3"/>
  <c r="FW15" i="3"/>
  <c r="FL52" i="6"/>
  <c r="FL54" i="6"/>
  <c r="FL56" i="6"/>
  <c r="FL58" i="6"/>
  <c r="FL60" i="6"/>
  <c r="FL63" i="6"/>
  <c r="FL65" i="6"/>
  <c r="FL67" i="6"/>
  <c r="FL69" i="6"/>
  <c r="FL71" i="6"/>
  <c r="FL73" i="6"/>
  <c r="FL75" i="6"/>
  <c r="FL77" i="6"/>
  <c r="FL79" i="6"/>
  <c r="FL81" i="6"/>
  <c r="FL83" i="6"/>
  <c r="FL85" i="6"/>
  <c r="FL87" i="6"/>
  <c r="FL89" i="6"/>
  <c r="FL62" i="6"/>
  <c r="FL53" i="6"/>
  <c r="FL55" i="6"/>
  <c r="FL57" i="6"/>
  <c r="FL59" i="6"/>
  <c r="FL61" i="6"/>
  <c r="FL64" i="6"/>
  <c r="FL66" i="6"/>
  <c r="FL68" i="6"/>
  <c r="FL70" i="6"/>
  <c r="FL72" i="6"/>
  <c r="FL74" i="6"/>
  <c r="FL76" i="6"/>
  <c r="FL78" i="6"/>
  <c r="FL80" i="6"/>
  <c r="FL82" i="6"/>
  <c r="FL84" i="6"/>
  <c r="FL86" i="6"/>
  <c r="FL88" i="6"/>
  <c r="FL90" i="6"/>
  <c r="FK53" i="6"/>
  <c r="FK55" i="6"/>
  <c r="FK57" i="6"/>
  <c r="FK59" i="6"/>
  <c r="FK61" i="6"/>
  <c r="FK64" i="6"/>
  <c r="FK66" i="6"/>
  <c r="FK68" i="6"/>
  <c r="FK70" i="6"/>
  <c r="FK72" i="6"/>
  <c r="FK74" i="6"/>
  <c r="FK76" i="6"/>
  <c r="FK78" i="6"/>
  <c r="FK80" i="6"/>
  <c r="FK82" i="6"/>
  <c r="FK84" i="6"/>
  <c r="FK86" i="6"/>
  <c r="FK88" i="6"/>
  <c r="FK90" i="6"/>
  <c r="FK52" i="6"/>
  <c r="FK54" i="6"/>
  <c r="FK56" i="6"/>
  <c r="FK58" i="6"/>
  <c r="FK60" i="6"/>
  <c r="FK63" i="6"/>
  <c r="FK65" i="6"/>
  <c r="FK67" i="6"/>
  <c r="FK69" i="6"/>
  <c r="FK71" i="6"/>
  <c r="FK73" i="6"/>
  <c r="FK75" i="6"/>
  <c r="FK77" i="6"/>
  <c r="FK79" i="6"/>
  <c r="FK81" i="6"/>
  <c r="FK83" i="6"/>
  <c r="FK85" i="6"/>
  <c r="FK87" i="6"/>
  <c r="FK89" i="6"/>
  <c r="FK62" i="6"/>
  <c r="FO53" i="6"/>
  <c r="FO55" i="6"/>
  <c r="FO57" i="6"/>
  <c r="FO59" i="6"/>
  <c r="FO61" i="6"/>
  <c r="FO64" i="6"/>
  <c r="FO66" i="6"/>
  <c r="FO68" i="6"/>
  <c r="FO70" i="6"/>
  <c r="FO72" i="6"/>
  <c r="FO74" i="6"/>
  <c r="FO76" i="6"/>
  <c r="FO78" i="6"/>
  <c r="FO80" i="6"/>
  <c r="FO82" i="6"/>
  <c r="FO84" i="6"/>
  <c r="FO86" i="6"/>
  <c r="FO88" i="6"/>
  <c r="FO90" i="6"/>
  <c r="FO52" i="6"/>
  <c r="FO54" i="6"/>
  <c r="FO56" i="6"/>
  <c r="FO58" i="6"/>
  <c r="FO60" i="6"/>
  <c r="FO63" i="6"/>
  <c r="FO65" i="6"/>
  <c r="FO67" i="6"/>
  <c r="FO69" i="6"/>
  <c r="FO71" i="6"/>
  <c r="FO73" i="6"/>
  <c r="FO75" i="6"/>
  <c r="FO77" i="6"/>
  <c r="FO79" i="6"/>
  <c r="FO81" i="6"/>
  <c r="FO83" i="6"/>
  <c r="FO85" i="6"/>
  <c r="FO87" i="6"/>
  <c r="FO89" i="6"/>
  <c r="FO62" i="6"/>
  <c r="FN52" i="6"/>
  <c r="FN54" i="6"/>
  <c r="FN56" i="6"/>
  <c r="FN58" i="6"/>
  <c r="FN60" i="6"/>
  <c r="FN63" i="6"/>
  <c r="FN65" i="6"/>
  <c r="FN67" i="6"/>
  <c r="FN69" i="6"/>
  <c r="FN71" i="6"/>
  <c r="FN73" i="6"/>
  <c r="FN75" i="6"/>
  <c r="FN77" i="6"/>
  <c r="FN79" i="6"/>
  <c r="FN81" i="6"/>
  <c r="FN83" i="6"/>
  <c r="FN85" i="6"/>
  <c r="FN87" i="6"/>
  <c r="FN89" i="6"/>
  <c r="FN62" i="6"/>
  <c r="FN53" i="6"/>
  <c r="FN55" i="6"/>
  <c r="FN57" i="6"/>
  <c r="FN59" i="6"/>
  <c r="FN61" i="6"/>
  <c r="FN64" i="6"/>
  <c r="FN66" i="6"/>
  <c r="FN68" i="6"/>
  <c r="FN70" i="6"/>
  <c r="FN72" i="6"/>
  <c r="FN74" i="6"/>
  <c r="FN76" i="6"/>
  <c r="FN78" i="6"/>
  <c r="FN80" i="6"/>
  <c r="FN82" i="6"/>
  <c r="FN84" i="6"/>
  <c r="FN86" i="6"/>
  <c r="FN88" i="6"/>
  <c r="FN90" i="6"/>
  <c r="FK18" i="3"/>
  <c r="FK17" i="3"/>
  <c r="FG51" i="6"/>
  <c r="FF51" i="6"/>
  <c r="FI18" i="3"/>
  <c r="FI17" i="3"/>
  <c r="FH17" i="3"/>
  <c r="FH18" i="3"/>
  <c r="FI51" i="6"/>
  <c r="FP49" i="3" l="1"/>
  <c r="FP86" i="3"/>
  <c r="FP51" i="3"/>
  <c r="FP52" i="3"/>
  <c r="FP48" i="3"/>
  <c r="FP50" i="3"/>
  <c r="FP53" i="3"/>
  <c r="FP55" i="3"/>
  <c r="FP54" i="3"/>
  <c r="FP56" i="3"/>
  <c r="FP60" i="3"/>
  <c r="FP62" i="3"/>
  <c r="FP58" i="3"/>
  <c r="FP59" i="3"/>
  <c r="FP63" i="3"/>
  <c r="FP57" i="3"/>
  <c r="FP61" i="3"/>
  <c r="FP65" i="3"/>
  <c r="FP64" i="3"/>
  <c r="FP70" i="3"/>
  <c r="FP71" i="3"/>
  <c r="FP69" i="3"/>
  <c r="FP74" i="3"/>
  <c r="FP76" i="3"/>
  <c r="FP73" i="3"/>
  <c r="FP75" i="3"/>
  <c r="FP67" i="3"/>
  <c r="FP77" i="3"/>
  <c r="FP68" i="3"/>
  <c r="FP72" i="3"/>
  <c r="FP66" i="3"/>
  <c r="FP78" i="3"/>
  <c r="FP81" i="3"/>
  <c r="FP79" i="3"/>
  <c r="FP83" i="3"/>
  <c r="FP84" i="3"/>
  <c r="FP80" i="3"/>
  <c r="FP85" i="3"/>
  <c r="FP89" i="3"/>
  <c r="FP91" i="3"/>
  <c r="FP82" i="3"/>
  <c r="FP87" i="3"/>
  <c r="FP88" i="3"/>
  <c r="FP95" i="3"/>
  <c r="FP97" i="3"/>
  <c r="FP90" i="3"/>
  <c r="FP96" i="3"/>
  <c r="FP92" i="3"/>
  <c r="FP93" i="3"/>
  <c r="FP94" i="3"/>
  <c r="FP98" i="3"/>
  <c r="FP100" i="3"/>
  <c r="FP99" i="3"/>
  <c r="FP101" i="3"/>
  <c r="FQ86" i="3"/>
  <c r="FQ52" i="3"/>
  <c r="FQ49" i="3"/>
  <c r="FQ48" i="3"/>
  <c r="FQ54" i="3"/>
  <c r="FQ50" i="3"/>
  <c r="FQ55" i="3"/>
  <c r="FQ53" i="3"/>
  <c r="FQ51" i="3"/>
  <c r="FQ56" i="3"/>
  <c r="FQ58" i="3"/>
  <c r="FQ57" i="3"/>
  <c r="FQ64" i="3"/>
  <c r="FQ59" i="3"/>
  <c r="FQ60" i="3"/>
  <c r="FQ62" i="3"/>
  <c r="FQ65" i="3"/>
  <c r="FQ63" i="3"/>
  <c r="FQ72" i="3"/>
  <c r="FQ68" i="3"/>
  <c r="FQ73" i="3"/>
  <c r="FQ66" i="3"/>
  <c r="FQ67" i="3"/>
  <c r="FQ70" i="3"/>
  <c r="FQ61" i="3"/>
  <c r="FQ69" i="3"/>
  <c r="FQ71" i="3"/>
  <c r="FQ77" i="3"/>
  <c r="FQ79" i="3"/>
  <c r="FQ81" i="3"/>
  <c r="FQ83" i="3"/>
  <c r="FQ85" i="3"/>
  <c r="FQ74" i="3"/>
  <c r="FQ76" i="3"/>
  <c r="FQ75" i="3"/>
  <c r="FQ78" i="3"/>
  <c r="FQ80" i="3"/>
  <c r="FQ82" i="3"/>
  <c r="FQ84" i="3"/>
  <c r="FQ87" i="3"/>
  <c r="FQ88" i="3"/>
  <c r="FQ92" i="3"/>
  <c r="FQ93" i="3"/>
  <c r="FQ95" i="3"/>
  <c r="FQ90" i="3"/>
  <c r="FQ89" i="3"/>
  <c r="FQ91" i="3"/>
  <c r="FQ99" i="3"/>
  <c r="FQ101" i="3"/>
  <c r="FQ94" i="3"/>
  <c r="FQ98" i="3"/>
  <c r="FQ100" i="3"/>
  <c r="FQ97" i="3"/>
  <c r="FQ96" i="3"/>
  <c r="FO49" i="3"/>
  <c r="FO52" i="3"/>
  <c r="FO86" i="3"/>
  <c r="FO48" i="3"/>
  <c r="FO54" i="3"/>
  <c r="FO51" i="3"/>
  <c r="FO50" i="3"/>
  <c r="FO56" i="3"/>
  <c r="FO53" i="3"/>
  <c r="FO55" i="3"/>
  <c r="FO60" i="3"/>
  <c r="FO59" i="3"/>
  <c r="FO63" i="3"/>
  <c r="FO57" i="3"/>
  <c r="FO61" i="3"/>
  <c r="FO67" i="3"/>
  <c r="FO62" i="3"/>
  <c r="FO64" i="3"/>
  <c r="FO66" i="3"/>
  <c r="FO58" i="3"/>
  <c r="FO65" i="3"/>
  <c r="FO68" i="3"/>
  <c r="FO69" i="3"/>
  <c r="FO77" i="3"/>
  <c r="FO79" i="3"/>
  <c r="FO72" i="3"/>
  <c r="FO74" i="3"/>
  <c r="FO71" i="3"/>
  <c r="FO76" i="3"/>
  <c r="FO78" i="3"/>
  <c r="FO73" i="3"/>
  <c r="FO75" i="3"/>
  <c r="FO70" i="3"/>
  <c r="FO80" i="3"/>
  <c r="FO84" i="3"/>
  <c r="FO87" i="3"/>
  <c r="FO90" i="3"/>
  <c r="FO85" i="3"/>
  <c r="FO81" i="3"/>
  <c r="FO83" i="3"/>
  <c r="FO82" i="3"/>
  <c r="FO88" i="3"/>
  <c r="FO96" i="3"/>
  <c r="FO89" i="3"/>
  <c r="FO91" i="3"/>
  <c r="FO95" i="3"/>
  <c r="FO93" i="3"/>
  <c r="FO94" i="3"/>
  <c r="FO97" i="3"/>
  <c r="FO92" i="3"/>
  <c r="FO101" i="3"/>
  <c r="FO98" i="3"/>
  <c r="FO99" i="3"/>
  <c r="FO100" i="3"/>
  <c r="FM49" i="3"/>
  <c r="FM48" i="3"/>
  <c r="FM86" i="3"/>
  <c r="FM50" i="3"/>
  <c r="FM54" i="3"/>
  <c r="FM52" i="3"/>
  <c r="FM56" i="3"/>
  <c r="FM53" i="3"/>
  <c r="FM55" i="3"/>
  <c r="FM58" i="3"/>
  <c r="FM51" i="3"/>
  <c r="FM59" i="3"/>
  <c r="FM61" i="3"/>
  <c r="FM57" i="3"/>
  <c r="FM62" i="3"/>
  <c r="FM63" i="3"/>
  <c r="FM65" i="3"/>
  <c r="FM60" i="3"/>
  <c r="FM66" i="3"/>
  <c r="FM69" i="3"/>
  <c r="FM64" i="3"/>
  <c r="FM72" i="3"/>
  <c r="FM75" i="3"/>
  <c r="FM67" i="3"/>
  <c r="FM68" i="3"/>
  <c r="FM77" i="3"/>
  <c r="FM79" i="3"/>
  <c r="FM74" i="3"/>
  <c r="FM76" i="3"/>
  <c r="FM78" i="3"/>
  <c r="FM71" i="3"/>
  <c r="FM73" i="3"/>
  <c r="FM70" i="3"/>
  <c r="FM83" i="3"/>
  <c r="FM85" i="3"/>
  <c r="FM80" i="3"/>
  <c r="FM90" i="3"/>
  <c r="FM89" i="3"/>
  <c r="FM92" i="3"/>
  <c r="FM94" i="3"/>
  <c r="FM84" i="3"/>
  <c r="FM81" i="3"/>
  <c r="FM91" i="3"/>
  <c r="FM93" i="3"/>
  <c r="FM82" i="3"/>
  <c r="FM87" i="3"/>
  <c r="FM88" i="3"/>
  <c r="FM98" i="3"/>
  <c r="FM95" i="3"/>
  <c r="FM99" i="3"/>
  <c r="FM97" i="3"/>
  <c r="FM100" i="3"/>
  <c r="FM96" i="3"/>
  <c r="FM101" i="3"/>
  <c r="FN49" i="3"/>
  <c r="FN86" i="3"/>
  <c r="FN48" i="3"/>
  <c r="FN50" i="3"/>
  <c r="FN51" i="3"/>
  <c r="FN54" i="3"/>
  <c r="FN53" i="3"/>
  <c r="FN55" i="3"/>
  <c r="FN52" i="3"/>
  <c r="FN57" i="3"/>
  <c r="FN56" i="3"/>
  <c r="FN60" i="3"/>
  <c r="FN62" i="3"/>
  <c r="FN59" i="3"/>
  <c r="FN61" i="3"/>
  <c r="FN58" i="3"/>
  <c r="FN64" i="3"/>
  <c r="FN63" i="3"/>
  <c r="FN66" i="3"/>
  <c r="FN67" i="3"/>
  <c r="FN69" i="3"/>
  <c r="FN71" i="3"/>
  <c r="FN68" i="3"/>
  <c r="FN70" i="3"/>
  <c r="FN73" i="3"/>
  <c r="FN72" i="3"/>
  <c r="FN77" i="3"/>
  <c r="FN79" i="3"/>
  <c r="FN74" i="3"/>
  <c r="FN65" i="3"/>
  <c r="FN76" i="3"/>
  <c r="FN78" i="3"/>
  <c r="FN80" i="3"/>
  <c r="FN82" i="3"/>
  <c r="FN75" i="3"/>
  <c r="FN88" i="3"/>
  <c r="FN89" i="3"/>
  <c r="FN81" i="3"/>
  <c r="FN84" i="3"/>
  <c r="FN83" i="3"/>
  <c r="FN91" i="3"/>
  <c r="FN87" i="3"/>
  <c r="FN90" i="3"/>
  <c r="FN85" i="3"/>
  <c r="FN93" i="3"/>
  <c r="FN92" i="3"/>
  <c r="FN94" i="3"/>
  <c r="FN97" i="3"/>
  <c r="FN95" i="3"/>
  <c r="FN101" i="3"/>
  <c r="FN99" i="3"/>
  <c r="FN98" i="3"/>
  <c r="FN100" i="3"/>
  <c r="FN96" i="3"/>
  <c r="FP202" i="3"/>
  <c r="FP203" i="3"/>
  <c r="FP201" i="3"/>
  <c r="FP199" i="3"/>
  <c r="FP200" i="3"/>
  <c r="FQ203" i="3"/>
  <c r="FQ201" i="3"/>
  <c r="FQ199" i="3"/>
  <c r="FQ202" i="3"/>
  <c r="FQ200" i="3"/>
  <c r="FM201" i="3"/>
  <c r="FM202" i="3"/>
  <c r="FM203" i="3"/>
  <c r="FM199" i="3"/>
  <c r="FM200" i="3"/>
  <c r="FO202" i="3"/>
  <c r="FO203" i="3"/>
  <c r="FO201" i="3"/>
  <c r="FO200" i="3"/>
  <c r="FO199" i="3"/>
  <c r="FN201" i="3"/>
  <c r="FN202" i="3"/>
  <c r="FN203" i="3"/>
  <c r="FN200" i="3"/>
  <c r="FN199" i="3"/>
  <c r="FN20" i="3"/>
  <c r="FN19" i="3"/>
  <c r="FN22" i="3"/>
  <c r="FN21" i="3"/>
  <c r="FN23" i="3"/>
  <c r="FN25" i="3"/>
  <c r="FN28" i="3"/>
  <c r="FN24" i="3"/>
  <c r="FN30" i="3"/>
  <c r="FN26" i="3"/>
  <c r="FN27" i="3"/>
  <c r="FN31" i="3"/>
  <c r="FN33" i="3"/>
  <c r="FN29" i="3"/>
  <c r="FN37" i="3"/>
  <c r="FN34" i="3"/>
  <c r="FN35" i="3"/>
  <c r="FN36" i="3"/>
  <c r="FN38" i="3"/>
  <c r="FN42" i="3"/>
  <c r="FN41" i="3"/>
  <c r="FN40" i="3"/>
  <c r="FN46" i="3"/>
  <c r="FN44" i="3"/>
  <c r="FN45" i="3"/>
  <c r="FN43" i="3"/>
  <c r="FN47" i="3"/>
  <c r="FN141" i="3"/>
  <c r="FN146" i="3"/>
  <c r="FN32" i="3"/>
  <c r="FN140" i="3"/>
  <c r="FN144" i="3"/>
  <c r="FN143" i="3"/>
  <c r="FN147" i="3"/>
  <c r="FN142" i="3"/>
  <c r="FN39" i="3"/>
  <c r="FN192" i="3"/>
  <c r="FN196" i="3"/>
  <c r="FN195" i="3"/>
  <c r="FN197" i="3"/>
  <c r="FN194" i="3"/>
  <c r="FN191" i="3"/>
  <c r="FN193" i="3"/>
  <c r="FN212" i="3"/>
  <c r="FN216" i="3"/>
  <c r="FN220" i="3"/>
  <c r="FN215" i="3"/>
  <c r="FN219" i="3"/>
  <c r="FN198" i="3"/>
  <c r="FN213" i="3"/>
  <c r="FN218" i="3"/>
  <c r="FN217" i="3"/>
  <c r="FN221" i="3"/>
  <c r="FN223" i="3"/>
  <c r="FN225" i="3"/>
  <c r="FN224" i="3"/>
  <c r="FN229" i="3"/>
  <c r="FN222" i="3"/>
  <c r="FN227" i="3"/>
  <c r="FN234" i="3"/>
  <c r="FN230" i="3"/>
  <c r="FN231" i="3"/>
  <c r="FN233" i="3"/>
  <c r="FN237" i="3"/>
  <c r="FN226" i="3"/>
  <c r="FN235" i="3"/>
  <c r="FN228" i="3"/>
  <c r="FN236" i="3"/>
  <c r="FN242" i="3"/>
  <c r="FN246" i="3"/>
  <c r="FN250" i="3"/>
  <c r="FN232" i="3"/>
  <c r="FN241" i="3"/>
  <c r="FN245" i="3"/>
  <c r="FN249" i="3"/>
  <c r="FN253" i="3"/>
  <c r="FN239" i="3"/>
  <c r="FN243" i="3"/>
  <c r="FN247" i="3"/>
  <c r="FN251" i="3"/>
  <c r="FN255" i="3"/>
  <c r="FN248" i="3"/>
  <c r="FN238" i="3"/>
  <c r="FN256" i="3"/>
  <c r="FN244" i="3"/>
  <c r="FN240" i="3"/>
  <c r="FN254" i="3"/>
  <c r="FN252" i="3"/>
  <c r="FN261" i="3"/>
  <c r="FN265" i="3"/>
  <c r="FN269" i="3"/>
  <c r="FN273" i="3"/>
  <c r="FN260" i="3"/>
  <c r="FN257" i="3"/>
  <c r="FN264" i="3"/>
  <c r="FN268" i="3"/>
  <c r="FN272" i="3"/>
  <c r="FN276" i="3"/>
  <c r="FN259" i="3"/>
  <c r="FN263" i="3"/>
  <c r="FN267" i="3"/>
  <c r="FN262" i="3"/>
  <c r="FN266" i="3"/>
  <c r="FN270" i="3"/>
  <c r="FN258" i="3"/>
  <c r="FN271" i="3"/>
  <c r="FN274" i="3"/>
  <c r="FN281" i="3"/>
  <c r="FN275" i="3"/>
  <c r="FN277" i="3"/>
  <c r="FN279" i="3"/>
  <c r="FN282" i="3"/>
  <c r="FN285" i="3"/>
  <c r="FN289" i="3"/>
  <c r="FN293" i="3"/>
  <c r="FN297" i="3"/>
  <c r="FN280" i="3"/>
  <c r="FN284" i="3"/>
  <c r="FN288" i="3"/>
  <c r="FN292" i="3"/>
  <c r="FN296" i="3"/>
  <c r="FN300" i="3"/>
  <c r="FN278" i="3"/>
  <c r="FN283" i="3"/>
  <c r="FN287" i="3"/>
  <c r="FN291" i="3"/>
  <c r="FN295" i="3"/>
  <c r="FN299" i="3"/>
  <c r="FN286" i="3"/>
  <c r="FN290" i="3"/>
  <c r="FN294" i="3"/>
  <c r="FN298" i="3"/>
  <c r="FN301" i="3"/>
  <c r="FN305" i="3"/>
  <c r="FN309" i="3"/>
  <c r="FN313" i="3"/>
  <c r="FN317" i="3"/>
  <c r="FN304" i="3"/>
  <c r="FN308" i="3"/>
  <c r="FN312" i="3"/>
  <c r="FN303" i="3"/>
  <c r="FN307" i="3"/>
  <c r="FN311" i="3"/>
  <c r="FN315" i="3"/>
  <c r="FN306" i="3"/>
  <c r="FN321" i="3"/>
  <c r="FN325" i="3"/>
  <c r="FN329" i="3"/>
  <c r="FN302" i="3"/>
  <c r="FN320" i="3"/>
  <c r="FN324" i="3"/>
  <c r="FN328" i="3"/>
  <c r="FN332" i="3"/>
  <c r="FN314" i="3"/>
  <c r="FN316" i="3"/>
  <c r="FN319" i="3"/>
  <c r="FN323" i="3"/>
  <c r="FN327" i="3"/>
  <c r="FN331" i="3"/>
  <c r="FN318" i="3"/>
  <c r="FN322" i="3"/>
  <c r="FN326" i="3"/>
  <c r="FN330" i="3"/>
  <c r="FN334" i="3"/>
  <c r="FN335" i="3"/>
  <c r="FN339" i="3"/>
  <c r="FN343" i="3"/>
  <c r="FN347" i="3"/>
  <c r="FN338" i="3"/>
  <c r="FN342" i="3"/>
  <c r="FN346" i="3"/>
  <c r="FN337" i="3"/>
  <c r="FN341" i="3"/>
  <c r="FN345" i="3"/>
  <c r="FN349" i="3"/>
  <c r="FN333" i="3"/>
  <c r="FN336" i="3"/>
  <c r="FN351" i="3"/>
  <c r="FN355" i="3"/>
  <c r="FN359" i="3"/>
  <c r="FN363" i="3"/>
  <c r="FN348" i="3"/>
  <c r="FN354" i="3"/>
  <c r="FN358" i="3"/>
  <c r="FN362" i="3"/>
  <c r="FN344" i="3"/>
  <c r="FN353" i="3"/>
  <c r="FN357" i="3"/>
  <c r="FN361" i="3"/>
  <c r="FN356" i="3"/>
  <c r="FN364" i="3"/>
  <c r="FN365" i="3"/>
  <c r="FN368" i="3"/>
  <c r="FN372" i="3"/>
  <c r="FN376" i="3"/>
  <c r="FN380" i="3"/>
  <c r="FN310" i="3"/>
  <c r="FN350" i="3"/>
  <c r="FN352" i="3"/>
  <c r="FN367" i="3"/>
  <c r="FN371" i="3"/>
  <c r="FN375" i="3"/>
  <c r="FN379" i="3"/>
  <c r="FN340" i="3"/>
  <c r="FN366" i="3"/>
  <c r="FN370" i="3"/>
  <c r="FN374" i="3"/>
  <c r="FN378" i="3"/>
  <c r="FN360" i="3"/>
  <c r="FN369" i="3"/>
  <c r="FN381" i="3"/>
  <c r="FN382" i="3"/>
  <c r="FN385" i="3"/>
  <c r="FN387" i="3"/>
  <c r="FN391" i="3"/>
  <c r="FN395" i="3"/>
  <c r="FN399" i="3"/>
  <c r="FN403" i="3"/>
  <c r="FN407" i="3"/>
  <c r="FN411" i="3"/>
  <c r="FN415" i="3"/>
  <c r="FN383" i="3"/>
  <c r="FN386" i="3"/>
  <c r="FN390" i="3"/>
  <c r="FN394" i="3"/>
  <c r="FN398" i="3"/>
  <c r="FN402" i="3"/>
  <c r="FN377" i="3"/>
  <c r="FN389" i="3"/>
  <c r="FN393" i="3"/>
  <c r="FN397" i="3"/>
  <c r="FN401" i="3"/>
  <c r="FN405" i="3"/>
  <c r="FN409" i="3"/>
  <c r="FN413" i="3"/>
  <c r="FN417" i="3"/>
  <c r="FN388" i="3"/>
  <c r="FN404" i="3"/>
  <c r="FN408" i="3"/>
  <c r="FN414" i="3"/>
  <c r="FN419" i="3"/>
  <c r="FN423" i="3"/>
  <c r="FN427" i="3"/>
  <c r="FN431" i="3"/>
  <c r="FN384" i="3"/>
  <c r="FN400" i="3"/>
  <c r="FN418" i="3"/>
  <c r="FN412" i="3"/>
  <c r="FN396" i="3"/>
  <c r="FN406" i="3"/>
  <c r="FN392" i="3"/>
  <c r="FN420" i="3"/>
  <c r="FN424" i="3"/>
  <c r="FN428" i="3"/>
  <c r="FN432" i="3"/>
  <c r="FN436" i="3"/>
  <c r="FN440" i="3"/>
  <c r="FN444" i="3"/>
  <c r="FN435" i="3"/>
  <c r="FN438" i="3"/>
  <c r="FN441" i="3"/>
  <c r="FN448" i="3"/>
  <c r="FN452" i="3"/>
  <c r="FN456" i="3"/>
  <c r="FN425" i="3"/>
  <c r="FN422" i="3"/>
  <c r="FN430" i="3"/>
  <c r="FN433" i="3"/>
  <c r="FN439" i="3"/>
  <c r="FN442" i="3"/>
  <c r="FN447" i="3"/>
  <c r="FN451" i="3"/>
  <c r="FN455" i="3"/>
  <c r="FN421" i="3"/>
  <c r="FN429" i="3"/>
  <c r="FN443" i="3"/>
  <c r="FN446" i="3"/>
  <c r="FN450" i="3"/>
  <c r="FN454" i="3"/>
  <c r="FN458" i="3"/>
  <c r="FN373" i="3"/>
  <c r="FN410" i="3"/>
  <c r="FN416" i="3"/>
  <c r="FN426" i="3"/>
  <c r="FN434" i="3"/>
  <c r="FN437" i="3"/>
  <c r="FN445" i="3"/>
  <c r="FN449" i="3"/>
  <c r="FN453" i="3"/>
  <c r="FN457" i="3"/>
  <c r="FP20" i="3"/>
  <c r="FP19" i="3"/>
  <c r="FP21" i="3"/>
  <c r="FP23" i="3"/>
  <c r="FP22" i="3"/>
  <c r="FP24" i="3"/>
  <c r="FP25" i="3"/>
  <c r="FP29" i="3"/>
  <c r="FP31" i="3"/>
  <c r="FP26" i="3"/>
  <c r="FP28" i="3"/>
  <c r="FP30" i="3"/>
  <c r="FP34" i="3"/>
  <c r="FP33" i="3"/>
  <c r="FP36" i="3"/>
  <c r="FP38" i="3"/>
  <c r="FP37" i="3"/>
  <c r="FP35" i="3"/>
  <c r="FP32" i="3"/>
  <c r="FP40" i="3"/>
  <c r="FP27" i="3"/>
  <c r="FP43" i="3"/>
  <c r="FP42" i="3"/>
  <c r="FP39" i="3"/>
  <c r="FP41" i="3"/>
  <c r="FP47" i="3"/>
  <c r="FP46" i="3"/>
  <c r="FP44" i="3"/>
  <c r="FP45" i="3"/>
  <c r="FP142" i="3"/>
  <c r="FP141" i="3"/>
  <c r="FP146" i="3"/>
  <c r="FP140" i="3"/>
  <c r="FP144" i="3"/>
  <c r="FP143" i="3"/>
  <c r="FP147" i="3"/>
  <c r="FP193" i="3"/>
  <c r="FP197" i="3"/>
  <c r="FP192" i="3"/>
  <c r="FP196" i="3"/>
  <c r="FP191" i="3"/>
  <c r="FP194" i="3"/>
  <c r="FP195" i="3"/>
  <c r="FP212" i="3"/>
  <c r="FP217" i="3"/>
  <c r="FP216" i="3"/>
  <c r="FP220" i="3"/>
  <c r="FP215" i="3"/>
  <c r="FP219" i="3"/>
  <c r="FP198" i="3"/>
  <c r="FP213" i="3"/>
  <c r="FP218" i="3"/>
  <c r="FP221" i="3"/>
  <c r="FP224" i="3"/>
  <c r="FP222" i="3"/>
  <c r="FP227" i="3"/>
  <c r="FP230" i="3"/>
  <c r="FP225" i="3"/>
  <c r="FP228" i="3"/>
  <c r="FP226" i="3"/>
  <c r="FP229" i="3"/>
  <c r="FP235" i="3"/>
  <c r="FP231" i="3"/>
  <c r="FP234" i="3"/>
  <c r="FP238" i="3"/>
  <c r="FP223" i="3"/>
  <c r="FP232" i="3"/>
  <c r="FP236" i="3"/>
  <c r="FP239" i="3"/>
  <c r="FP243" i="3"/>
  <c r="FP247" i="3"/>
  <c r="FP251" i="3"/>
  <c r="FP242" i="3"/>
  <c r="FP246" i="3"/>
  <c r="FP250" i="3"/>
  <c r="FP233" i="3"/>
  <c r="FP240" i="3"/>
  <c r="FP244" i="3"/>
  <c r="FP248" i="3"/>
  <c r="FP252" i="3"/>
  <c r="FP256" i="3"/>
  <c r="FP241" i="3"/>
  <c r="FP255" i="3"/>
  <c r="FP257" i="3"/>
  <c r="FP249" i="3"/>
  <c r="FP245" i="3"/>
  <c r="FP258" i="3"/>
  <c r="FP262" i="3"/>
  <c r="FP266" i="3"/>
  <c r="FP270" i="3"/>
  <c r="FP274" i="3"/>
  <c r="FP237" i="3"/>
  <c r="FP260" i="3"/>
  <c r="FP261" i="3"/>
  <c r="FP265" i="3"/>
  <c r="FP269" i="3"/>
  <c r="FP273" i="3"/>
  <c r="FP277" i="3"/>
  <c r="FP264" i="3"/>
  <c r="FP268" i="3"/>
  <c r="FP263" i="3"/>
  <c r="FP267" i="3"/>
  <c r="FP271" i="3"/>
  <c r="FP253" i="3"/>
  <c r="FP259" i="3"/>
  <c r="FP278" i="3"/>
  <c r="FP282" i="3"/>
  <c r="FP254" i="3"/>
  <c r="FP272" i="3"/>
  <c r="FP276" i="3"/>
  <c r="FP280" i="3"/>
  <c r="FP286" i="3"/>
  <c r="FP290" i="3"/>
  <c r="FP294" i="3"/>
  <c r="FP298" i="3"/>
  <c r="FP281" i="3"/>
  <c r="FP285" i="3"/>
  <c r="FP289" i="3"/>
  <c r="FP293" i="3"/>
  <c r="FP297" i="3"/>
  <c r="FP275" i="3"/>
  <c r="FP284" i="3"/>
  <c r="FP288" i="3"/>
  <c r="FP292" i="3"/>
  <c r="FP296" i="3"/>
  <c r="FP283" i="3"/>
  <c r="FP279" i="3"/>
  <c r="FP287" i="3"/>
  <c r="FP291" i="3"/>
  <c r="FP295" i="3"/>
  <c r="FP300" i="3"/>
  <c r="FP302" i="3"/>
  <c r="FP306" i="3"/>
  <c r="FP310" i="3"/>
  <c r="FP314" i="3"/>
  <c r="FP301" i="3"/>
  <c r="FP305" i="3"/>
  <c r="FP309" i="3"/>
  <c r="FP299" i="3"/>
  <c r="FP304" i="3"/>
  <c r="FP308" i="3"/>
  <c r="FP312" i="3"/>
  <c r="FP316" i="3"/>
  <c r="FP313" i="3"/>
  <c r="FP318" i="3"/>
  <c r="FP322" i="3"/>
  <c r="FP326" i="3"/>
  <c r="FP330" i="3"/>
  <c r="FP311" i="3"/>
  <c r="FP307" i="3"/>
  <c r="FP321" i="3"/>
  <c r="FP325" i="3"/>
  <c r="FP329" i="3"/>
  <c r="FP333" i="3"/>
  <c r="FP303" i="3"/>
  <c r="FP317" i="3"/>
  <c r="FP320" i="3"/>
  <c r="FP324" i="3"/>
  <c r="FP328" i="3"/>
  <c r="FP332" i="3"/>
  <c r="FP315" i="3"/>
  <c r="FP319" i="3"/>
  <c r="FP323" i="3"/>
  <c r="FP327" i="3"/>
  <c r="FP331" i="3"/>
  <c r="FP336" i="3"/>
  <c r="FP340" i="3"/>
  <c r="FP344" i="3"/>
  <c r="FP335" i="3"/>
  <c r="FP339" i="3"/>
  <c r="FP343" i="3"/>
  <c r="FP334" i="3"/>
  <c r="FP338" i="3"/>
  <c r="FP342" i="3"/>
  <c r="FP346" i="3"/>
  <c r="FP345" i="3"/>
  <c r="FP350" i="3"/>
  <c r="FP352" i="3"/>
  <c r="FP356" i="3"/>
  <c r="FP360" i="3"/>
  <c r="FP364" i="3"/>
  <c r="FP341" i="3"/>
  <c r="FP349" i="3"/>
  <c r="FP351" i="3"/>
  <c r="FP355" i="3"/>
  <c r="FP359" i="3"/>
  <c r="FP363" i="3"/>
  <c r="FP348" i="3"/>
  <c r="FP337" i="3"/>
  <c r="FP354" i="3"/>
  <c r="FP358" i="3"/>
  <c r="FP362" i="3"/>
  <c r="FP361" i="3"/>
  <c r="FP369" i="3"/>
  <c r="FP373" i="3"/>
  <c r="FP377" i="3"/>
  <c r="FP365" i="3"/>
  <c r="FP368" i="3"/>
  <c r="FP372" i="3"/>
  <c r="FP376" i="3"/>
  <c r="FP347" i="3"/>
  <c r="FP357" i="3"/>
  <c r="FP367" i="3"/>
  <c r="FP371" i="3"/>
  <c r="FP375" i="3"/>
  <c r="FP379" i="3"/>
  <c r="FP378" i="3"/>
  <c r="FP380" i="3"/>
  <c r="FP388" i="3"/>
  <c r="FP392" i="3"/>
  <c r="FP396" i="3"/>
  <c r="FP400" i="3"/>
  <c r="FP404" i="3"/>
  <c r="FP408" i="3"/>
  <c r="FP412" i="3"/>
  <c r="FP416" i="3"/>
  <c r="FP353" i="3"/>
  <c r="FP374" i="3"/>
  <c r="FP381" i="3"/>
  <c r="FP385" i="3"/>
  <c r="FP382" i="3"/>
  <c r="FP387" i="3"/>
  <c r="FP391" i="3"/>
  <c r="FP395" i="3"/>
  <c r="FP399" i="3"/>
  <c r="FP403" i="3"/>
  <c r="FP370" i="3"/>
  <c r="FP383" i="3"/>
  <c r="FP386" i="3"/>
  <c r="FP390" i="3"/>
  <c r="FP394" i="3"/>
  <c r="FP398" i="3"/>
  <c r="FP402" i="3"/>
  <c r="FP406" i="3"/>
  <c r="FP410" i="3"/>
  <c r="FP414" i="3"/>
  <c r="FP397" i="3"/>
  <c r="FP415" i="3"/>
  <c r="FP420" i="3"/>
  <c r="FP424" i="3"/>
  <c r="FP428" i="3"/>
  <c r="FP432" i="3"/>
  <c r="FP366" i="3"/>
  <c r="FP384" i="3"/>
  <c r="FP393" i="3"/>
  <c r="FP419" i="3"/>
  <c r="FP407" i="3"/>
  <c r="FP413" i="3"/>
  <c r="FP389" i="3"/>
  <c r="FP401" i="3"/>
  <c r="FP421" i="3"/>
  <c r="FP425" i="3"/>
  <c r="FP429" i="3"/>
  <c r="FP433" i="3"/>
  <c r="FP437" i="3"/>
  <c r="FP441" i="3"/>
  <c r="FP434" i="3"/>
  <c r="FP444" i="3"/>
  <c r="FP445" i="3"/>
  <c r="FP449" i="3"/>
  <c r="FP453" i="3"/>
  <c r="FP457" i="3"/>
  <c r="FP411" i="3"/>
  <c r="FP417" i="3"/>
  <c r="FP431" i="3"/>
  <c r="FP426" i="3"/>
  <c r="FP423" i="3"/>
  <c r="FP435" i="3"/>
  <c r="FP438" i="3"/>
  <c r="FP448" i="3"/>
  <c r="FP452" i="3"/>
  <c r="FP456" i="3"/>
  <c r="FP418" i="3"/>
  <c r="FP422" i="3"/>
  <c r="FP430" i="3"/>
  <c r="FP405" i="3"/>
  <c r="FP409" i="3"/>
  <c r="FP436" i="3"/>
  <c r="FP439" i="3"/>
  <c r="FP442" i="3"/>
  <c r="FP447" i="3"/>
  <c r="FP451" i="3"/>
  <c r="FP455" i="3"/>
  <c r="FP427" i="3"/>
  <c r="FP440" i="3"/>
  <c r="FP443" i="3"/>
  <c r="FP446" i="3"/>
  <c r="FP450" i="3"/>
  <c r="FP454" i="3"/>
  <c r="FP458" i="3"/>
  <c r="FQ20" i="3"/>
  <c r="FQ19" i="3"/>
  <c r="FQ21" i="3"/>
  <c r="FQ24" i="3"/>
  <c r="FQ22" i="3"/>
  <c r="FQ25" i="3"/>
  <c r="FQ27" i="3"/>
  <c r="FQ26" i="3"/>
  <c r="FQ30" i="3"/>
  <c r="FQ29" i="3"/>
  <c r="FQ28" i="3"/>
  <c r="FQ32" i="3"/>
  <c r="FQ31" i="3"/>
  <c r="FQ35" i="3"/>
  <c r="FQ23" i="3"/>
  <c r="FQ34" i="3"/>
  <c r="FQ33" i="3"/>
  <c r="FQ36" i="3"/>
  <c r="FQ38" i="3"/>
  <c r="FQ37" i="3"/>
  <c r="FQ40" i="3"/>
  <c r="FQ44" i="3"/>
  <c r="FQ47" i="3"/>
  <c r="FQ41" i="3"/>
  <c r="FQ42" i="3"/>
  <c r="FQ46" i="3"/>
  <c r="FQ43" i="3"/>
  <c r="FQ39" i="3"/>
  <c r="FQ142" i="3"/>
  <c r="FQ45" i="3"/>
  <c r="FQ141" i="3"/>
  <c r="FQ146" i="3"/>
  <c r="FQ143" i="3"/>
  <c r="FQ147" i="3"/>
  <c r="FQ191" i="3"/>
  <c r="FQ140" i="3"/>
  <c r="FQ194" i="3"/>
  <c r="FQ193" i="3"/>
  <c r="FQ197" i="3"/>
  <c r="FQ144" i="3"/>
  <c r="FQ192" i="3"/>
  <c r="FQ196" i="3"/>
  <c r="FQ195" i="3"/>
  <c r="FQ212" i="3"/>
  <c r="FQ217" i="3"/>
  <c r="FQ221" i="3"/>
  <c r="FQ216" i="3"/>
  <c r="FQ213" i="3"/>
  <c r="FQ222" i="3"/>
  <c r="FQ219" i="3"/>
  <c r="FQ198" i="3"/>
  <c r="FQ225" i="3"/>
  <c r="FQ215" i="3"/>
  <c r="FQ218" i="3"/>
  <c r="FQ220" i="3"/>
  <c r="FQ223" i="3"/>
  <c r="FQ227" i="3"/>
  <c r="FQ224" i="3"/>
  <c r="FQ230" i="3"/>
  <c r="FQ226" i="3"/>
  <c r="FQ228" i="3"/>
  <c r="FQ232" i="3"/>
  <c r="FQ236" i="3"/>
  <c r="FQ229" i="3"/>
  <c r="FQ235" i="3"/>
  <c r="FQ239" i="3"/>
  <c r="FQ233" i="3"/>
  <c r="FQ237" i="3"/>
  <c r="FQ244" i="3"/>
  <c r="FQ248" i="3"/>
  <c r="FQ252" i="3"/>
  <c r="FQ234" i="3"/>
  <c r="FQ243" i="3"/>
  <c r="FQ247" i="3"/>
  <c r="FQ251" i="3"/>
  <c r="FQ255" i="3"/>
  <c r="FQ241" i="3"/>
  <c r="FQ245" i="3"/>
  <c r="FQ249" i="3"/>
  <c r="FQ240" i="3"/>
  <c r="FQ258" i="3"/>
  <c r="FQ246" i="3"/>
  <c r="FQ238" i="3"/>
  <c r="FQ257" i="3"/>
  <c r="FQ242" i="3"/>
  <c r="FQ256" i="3"/>
  <c r="FQ231" i="3"/>
  <c r="FQ253" i="3"/>
  <c r="FQ254" i="3"/>
  <c r="FQ259" i="3"/>
  <c r="FQ262" i="3"/>
  <c r="FQ266" i="3"/>
  <c r="FQ270" i="3"/>
  <c r="FQ274" i="3"/>
  <c r="FQ260" i="3"/>
  <c r="FQ261" i="3"/>
  <c r="FQ265" i="3"/>
  <c r="FQ269" i="3"/>
  <c r="FQ273" i="3"/>
  <c r="FQ250" i="3"/>
  <c r="FQ263" i="3"/>
  <c r="FQ267" i="3"/>
  <c r="FQ271" i="3"/>
  <c r="FQ275" i="3"/>
  <c r="FQ279" i="3"/>
  <c r="FQ278" i="3"/>
  <c r="FQ282" i="3"/>
  <c r="FQ272" i="3"/>
  <c r="FQ276" i="3"/>
  <c r="FQ268" i="3"/>
  <c r="FQ280" i="3"/>
  <c r="FQ286" i="3"/>
  <c r="FQ290" i="3"/>
  <c r="FQ294" i="3"/>
  <c r="FQ298" i="3"/>
  <c r="FQ281" i="3"/>
  <c r="FQ285" i="3"/>
  <c r="FQ289" i="3"/>
  <c r="FQ293" i="3"/>
  <c r="FQ297" i="3"/>
  <c r="FQ277" i="3"/>
  <c r="FQ284" i="3"/>
  <c r="FQ288" i="3"/>
  <c r="FQ292" i="3"/>
  <c r="FQ296" i="3"/>
  <c r="FQ264" i="3"/>
  <c r="FQ283" i="3"/>
  <c r="FQ295" i="3"/>
  <c r="FQ303" i="3"/>
  <c r="FQ307" i="3"/>
  <c r="FQ311" i="3"/>
  <c r="FQ291" i="3"/>
  <c r="FQ300" i="3"/>
  <c r="FQ287" i="3"/>
  <c r="FQ302" i="3"/>
  <c r="FQ306" i="3"/>
  <c r="FQ310" i="3"/>
  <c r="FQ314" i="3"/>
  <c r="FQ301" i="3"/>
  <c r="FQ305" i="3"/>
  <c r="FQ309" i="3"/>
  <c r="FQ313" i="3"/>
  <c r="FQ299" i="3"/>
  <c r="FQ304" i="3"/>
  <c r="FQ308" i="3"/>
  <c r="FQ312" i="3"/>
  <c r="FQ316" i="3"/>
  <c r="FQ318" i="3"/>
  <c r="FQ322" i="3"/>
  <c r="FQ326" i="3"/>
  <c r="FQ330" i="3"/>
  <c r="FQ321" i="3"/>
  <c r="FQ325" i="3"/>
  <c r="FQ329" i="3"/>
  <c r="FQ317" i="3"/>
  <c r="FQ320" i="3"/>
  <c r="FQ324" i="3"/>
  <c r="FQ328" i="3"/>
  <c r="FQ332" i="3"/>
  <c r="FQ337" i="3"/>
  <c r="FQ341" i="3"/>
  <c r="FQ345" i="3"/>
  <c r="FQ349" i="3"/>
  <c r="FQ315" i="3"/>
  <c r="FQ327" i="3"/>
  <c r="FQ333" i="3"/>
  <c r="FQ323" i="3"/>
  <c r="FQ336" i="3"/>
  <c r="FQ340" i="3"/>
  <c r="FQ344" i="3"/>
  <c r="FQ348" i="3"/>
  <c r="FQ319" i="3"/>
  <c r="FQ331" i="3"/>
  <c r="FQ335" i="3"/>
  <c r="FQ339" i="3"/>
  <c r="FQ343" i="3"/>
  <c r="FQ347" i="3"/>
  <c r="FQ350" i="3"/>
  <c r="FQ352" i="3"/>
  <c r="FQ356" i="3"/>
  <c r="FQ360" i="3"/>
  <c r="FQ364" i="3"/>
  <c r="FQ346" i="3"/>
  <c r="FQ351" i="3"/>
  <c r="FQ355" i="3"/>
  <c r="FQ359" i="3"/>
  <c r="FQ342" i="3"/>
  <c r="FQ354" i="3"/>
  <c r="FQ358" i="3"/>
  <c r="FQ362" i="3"/>
  <c r="FQ353" i="3"/>
  <c r="FQ366" i="3"/>
  <c r="FQ370" i="3"/>
  <c r="FQ374" i="3"/>
  <c r="FQ378" i="3"/>
  <c r="FQ382" i="3"/>
  <c r="FQ361" i="3"/>
  <c r="FQ369" i="3"/>
  <c r="FQ373" i="3"/>
  <c r="FQ377" i="3"/>
  <c r="FQ381" i="3"/>
  <c r="FQ385" i="3"/>
  <c r="FQ363" i="3"/>
  <c r="FQ334" i="3"/>
  <c r="FQ338" i="3"/>
  <c r="FQ365" i="3"/>
  <c r="FQ368" i="3"/>
  <c r="FQ372" i="3"/>
  <c r="FQ376" i="3"/>
  <c r="FQ380" i="3"/>
  <c r="FQ384" i="3"/>
  <c r="FQ389" i="3"/>
  <c r="FQ393" i="3"/>
  <c r="FQ397" i="3"/>
  <c r="FQ401" i="3"/>
  <c r="FQ405" i="3"/>
  <c r="FQ409" i="3"/>
  <c r="FQ413" i="3"/>
  <c r="FQ417" i="3"/>
  <c r="FQ367" i="3"/>
  <c r="FQ388" i="3"/>
  <c r="FQ392" i="3"/>
  <c r="FQ396" i="3"/>
  <c r="FQ400" i="3"/>
  <c r="FQ404" i="3"/>
  <c r="FQ408" i="3"/>
  <c r="FQ412" i="3"/>
  <c r="FQ416" i="3"/>
  <c r="FQ379" i="3"/>
  <c r="FQ387" i="3"/>
  <c r="FQ391" i="3"/>
  <c r="FQ395" i="3"/>
  <c r="FQ399" i="3"/>
  <c r="FQ403" i="3"/>
  <c r="FQ407" i="3"/>
  <c r="FQ357" i="3"/>
  <c r="FQ375" i="3"/>
  <c r="FQ386" i="3"/>
  <c r="FQ414" i="3"/>
  <c r="FQ398" i="3"/>
  <c r="FQ419" i="3"/>
  <c r="FQ423" i="3"/>
  <c r="FQ427" i="3"/>
  <c r="FQ394" i="3"/>
  <c r="FQ411" i="3"/>
  <c r="FQ418" i="3"/>
  <c r="FQ422" i="3"/>
  <c r="FQ426" i="3"/>
  <c r="FQ430" i="3"/>
  <c r="FQ434" i="3"/>
  <c r="FQ438" i="3"/>
  <c r="FQ442" i="3"/>
  <c r="FQ371" i="3"/>
  <c r="FQ406" i="3"/>
  <c r="FQ410" i="3"/>
  <c r="FQ402" i="3"/>
  <c r="FQ425" i="3"/>
  <c r="FQ457" i="3"/>
  <c r="FQ456" i="3"/>
  <c r="FQ454" i="3"/>
  <c r="FQ390" i="3"/>
  <c r="FQ424" i="3"/>
  <c r="FQ441" i="3"/>
  <c r="FQ444" i="3"/>
  <c r="FQ445" i="3"/>
  <c r="FQ449" i="3"/>
  <c r="FQ453" i="3"/>
  <c r="FQ450" i="3"/>
  <c r="FQ431" i="3"/>
  <c r="FQ432" i="3"/>
  <c r="FQ443" i="3"/>
  <c r="FQ433" i="3"/>
  <c r="FQ435" i="3"/>
  <c r="FQ448" i="3"/>
  <c r="FQ452" i="3"/>
  <c r="FQ383" i="3"/>
  <c r="FQ415" i="3"/>
  <c r="FQ421" i="3"/>
  <c r="FQ429" i="3"/>
  <c r="FQ455" i="3"/>
  <c r="FQ446" i="3"/>
  <c r="FQ420" i="3"/>
  <c r="FQ428" i="3"/>
  <c r="FQ436" i="3"/>
  <c r="FQ439" i="3"/>
  <c r="FQ447" i="3"/>
  <c r="FQ451" i="3"/>
  <c r="FQ440" i="3"/>
  <c r="FQ437" i="3"/>
  <c r="FQ458" i="3"/>
  <c r="FO20" i="3"/>
  <c r="FO19" i="3"/>
  <c r="FO22" i="3"/>
  <c r="FO24" i="3"/>
  <c r="FO25" i="3"/>
  <c r="FO23" i="3"/>
  <c r="FO27" i="3"/>
  <c r="FO26" i="3"/>
  <c r="FO29" i="3"/>
  <c r="FO21" i="3"/>
  <c r="FO28" i="3"/>
  <c r="FO31" i="3"/>
  <c r="FO30" i="3"/>
  <c r="FO34" i="3"/>
  <c r="FO33" i="3"/>
  <c r="FO32" i="3"/>
  <c r="FO38" i="3"/>
  <c r="FO37" i="3"/>
  <c r="FO35" i="3"/>
  <c r="FO39" i="3"/>
  <c r="FO43" i="3"/>
  <c r="FO36" i="3"/>
  <c r="FO41" i="3"/>
  <c r="FO46" i="3"/>
  <c r="FO42" i="3"/>
  <c r="FO44" i="3"/>
  <c r="FO45" i="3"/>
  <c r="FO40" i="3"/>
  <c r="FO141" i="3"/>
  <c r="FO146" i="3"/>
  <c r="FO140" i="3"/>
  <c r="FO144" i="3"/>
  <c r="FO191" i="3"/>
  <c r="FO142" i="3"/>
  <c r="FO143" i="3"/>
  <c r="FO193" i="3"/>
  <c r="FO197" i="3"/>
  <c r="FO192" i="3"/>
  <c r="FO196" i="3"/>
  <c r="FO147" i="3"/>
  <c r="FO195" i="3"/>
  <c r="FO47" i="3"/>
  <c r="FO194" i="3"/>
  <c r="FO216" i="3"/>
  <c r="FO220" i="3"/>
  <c r="FO215" i="3"/>
  <c r="FO219" i="3"/>
  <c r="FO198" i="3"/>
  <c r="FO217" i="3"/>
  <c r="FO221" i="3"/>
  <c r="FO224" i="3"/>
  <c r="FO222" i="3"/>
  <c r="FO226" i="3"/>
  <c r="FO213" i="3"/>
  <c r="FO225" i="3"/>
  <c r="FO223" i="3"/>
  <c r="FO229" i="3"/>
  <c r="FO218" i="3"/>
  <c r="FO227" i="3"/>
  <c r="FO231" i="3"/>
  <c r="FO235" i="3"/>
  <c r="FO212" i="3"/>
  <c r="FO234" i="3"/>
  <c r="FO238" i="3"/>
  <c r="FO230" i="3"/>
  <c r="FO228" i="3"/>
  <c r="FO232" i="3"/>
  <c r="FO236" i="3"/>
  <c r="FO240" i="3"/>
  <c r="FO243" i="3"/>
  <c r="FO247" i="3"/>
  <c r="FO251" i="3"/>
  <c r="FO242" i="3"/>
  <c r="FO246" i="3"/>
  <c r="FO250" i="3"/>
  <c r="FO254" i="3"/>
  <c r="FO237" i="3"/>
  <c r="FO244" i="3"/>
  <c r="FO248" i="3"/>
  <c r="FO239" i="3"/>
  <c r="FO257" i="3"/>
  <c r="FO256" i="3"/>
  <c r="FO260" i="3"/>
  <c r="FO249" i="3"/>
  <c r="FO233" i="3"/>
  <c r="FO253" i="3"/>
  <c r="FO259" i="3"/>
  <c r="FO258" i="3"/>
  <c r="FO255" i="3"/>
  <c r="FO261" i="3"/>
  <c r="FO265" i="3"/>
  <c r="FO269" i="3"/>
  <c r="FO273" i="3"/>
  <c r="FO264" i="3"/>
  <c r="FO268" i="3"/>
  <c r="FO272" i="3"/>
  <c r="FO241" i="3"/>
  <c r="FO252" i="3"/>
  <c r="FO245" i="3"/>
  <c r="FO262" i="3"/>
  <c r="FO266" i="3"/>
  <c r="FO270" i="3"/>
  <c r="FO274" i="3"/>
  <c r="FO278" i="3"/>
  <c r="FO271" i="3"/>
  <c r="FO281" i="3"/>
  <c r="FO276" i="3"/>
  <c r="FO267" i="3"/>
  <c r="FO263" i="3"/>
  <c r="FO275" i="3"/>
  <c r="FO277" i="3"/>
  <c r="FO279" i="3"/>
  <c r="FO283" i="3"/>
  <c r="FO282" i="3"/>
  <c r="FO285" i="3"/>
  <c r="FO289" i="3"/>
  <c r="FO293" i="3"/>
  <c r="FO297" i="3"/>
  <c r="FO280" i="3"/>
  <c r="FO284" i="3"/>
  <c r="FO288" i="3"/>
  <c r="FO292" i="3"/>
  <c r="FO296" i="3"/>
  <c r="FO287" i="3"/>
  <c r="FO291" i="3"/>
  <c r="FO295" i="3"/>
  <c r="FO299" i="3"/>
  <c r="FO286" i="3"/>
  <c r="FO302" i="3"/>
  <c r="FO306" i="3"/>
  <c r="FO310" i="3"/>
  <c r="FO314" i="3"/>
  <c r="FO298" i="3"/>
  <c r="FO301" i="3"/>
  <c r="FO305" i="3"/>
  <c r="FO309" i="3"/>
  <c r="FO313" i="3"/>
  <c r="FO317" i="3"/>
  <c r="FO304" i="3"/>
  <c r="FO308" i="3"/>
  <c r="FO312" i="3"/>
  <c r="FO294" i="3"/>
  <c r="FO303" i="3"/>
  <c r="FO307" i="3"/>
  <c r="FO311" i="3"/>
  <c r="FO315" i="3"/>
  <c r="FO290" i="3"/>
  <c r="FO321" i="3"/>
  <c r="FO325" i="3"/>
  <c r="FO329" i="3"/>
  <c r="FO300" i="3"/>
  <c r="FO320" i="3"/>
  <c r="FO324" i="3"/>
  <c r="FO328" i="3"/>
  <c r="FO316" i="3"/>
  <c r="FO319" i="3"/>
  <c r="FO323" i="3"/>
  <c r="FO327" i="3"/>
  <c r="FO331" i="3"/>
  <c r="FO322" i="3"/>
  <c r="FO330" i="3"/>
  <c r="FO333" i="3"/>
  <c r="FO336" i="3"/>
  <c r="FO340" i="3"/>
  <c r="FO344" i="3"/>
  <c r="FO348" i="3"/>
  <c r="FO318" i="3"/>
  <c r="FO335" i="3"/>
  <c r="FO339" i="3"/>
  <c r="FO343" i="3"/>
  <c r="FO347" i="3"/>
  <c r="FO334" i="3"/>
  <c r="FO338" i="3"/>
  <c r="FO342" i="3"/>
  <c r="FO346" i="3"/>
  <c r="FO341" i="3"/>
  <c r="FO349" i="3"/>
  <c r="FO351" i="3"/>
  <c r="FO355" i="3"/>
  <c r="FO359" i="3"/>
  <c r="FO363" i="3"/>
  <c r="FO326" i="3"/>
  <c r="FO337" i="3"/>
  <c r="FO354" i="3"/>
  <c r="FO358" i="3"/>
  <c r="FO332" i="3"/>
  <c r="FO353" i="3"/>
  <c r="FO357" i="3"/>
  <c r="FO361" i="3"/>
  <c r="FO360" i="3"/>
  <c r="FO369" i="3"/>
  <c r="FO373" i="3"/>
  <c r="FO377" i="3"/>
  <c r="FO381" i="3"/>
  <c r="FO385" i="3"/>
  <c r="FO345" i="3"/>
  <c r="FO356" i="3"/>
  <c r="FO364" i="3"/>
  <c r="FO365" i="3"/>
  <c r="FO368" i="3"/>
  <c r="FO372" i="3"/>
  <c r="FO376" i="3"/>
  <c r="FO380" i="3"/>
  <c r="FO384" i="3"/>
  <c r="FO350" i="3"/>
  <c r="FO352" i="3"/>
  <c r="FO367" i="3"/>
  <c r="FO371" i="3"/>
  <c r="FO375" i="3"/>
  <c r="FO379" i="3"/>
  <c r="FO388" i="3"/>
  <c r="FO392" i="3"/>
  <c r="FO396" i="3"/>
  <c r="FO400" i="3"/>
  <c r="FO404" i="3"/>
  <c r="FO408" i="3"/>
  <c r="FO412" i="3"/>
  <c r="FO416" i="3"/>
  <c r="FO374" i="3"/>
  <c r="FO382" i="3"/>
  <c r="FO387" i="3"/>
  <c r="FO391" i="3"/>
  <c r="FO395" i="3"/>
  <c r="FO399" i="3"/>
  <c r="FO403" i="3"/>
  <c r="FO407" i="3"/>
  <c r="FO411" i="3"/>
  <c r="FO415" i="3"/>
  <c r="FO370" i="3"/>
  <c r="FO383" i="3"/>
  <c r="FO386" i="3"/>
  <c r="FO390" i="3"/>
  <c r="FO394" i="3"/>
  <c r="FO398" i="3"/>
  <c r="FO402" i="3"/>
  <c r="FO406" i="3"/>
  <c r="FO366" i="3"/>
  <c r="FO393" i="3"/>
  <c r="FO413" i="3"/>
  <c r="FO389" i="3"/>
  <c r="FO405" i="3"/>
  <c r="FO418" i="3"/>
  <c r="FO422" i="3"/>
  <c r="FO426" i="3"/>
  <c r="FO430" i="3"/>
  <c r="FO378" i="3"/>
  <c r="FO401" i="3"/>
  <c r="FO410" i="3"/>
  <c r="FO421" i="3"/>
  <c r="FO425" i="3"/>
  <c r="FO429" i="3"/>
  <c r="FO433" i="3"/>
  <c r="FO437" i="3"/>
  <c r="FO441" i="3"/>
  <c r="FO362" i="3"/>
  <c r="FO409" i="3"/>
  <c r="FO417" i="3"/>
  <c r="FO419" i="3"/>
  <c r="FO424" i="3"/>
  <c r="FO431" i="3"/>
  <c r="FO414" i="3"/>
  <c r="FO423" i="3"/>
  <c r="FO432" i="3"/>
  <c r="FO435" i="3"/>
  <c r="FO438" i="3"/>
  <c r="FO448" i="3"/>
  <c r="FO452" i="3"/>
  <c r="FO456" i="3"/>
  <c r="FO455" i="3"/>
  <c r="FO436" i="3"/>
  <c r="FO439" i="3"/>
  <c r="FO442" i="3"/>
  <c r="FO447" i="3"/>
  <c r="FO451" i="3"/>
  <c r="FO444" i="3"/>
  <c r="FO397" i="3"/>
  <c r="FO420" i="3"/>
  <c r="FO428" i="3"/>
  <c r="FO458" i="3"/>
  <c r="FO449" i="3"/>
  <c r="FO427" i="3"/>
  <c r="FO440" i="3"/>
  <c r="FO443" i="3"/>
  <c r="FO446" i="3"/>
  <c r="FO450" i="3"/>
  <c r="FO454" i="3"/>
  <c r="FO434" i="3"/>
  <c r="FO445" i="3"/>
  <c r="FO453" i="3"/>
  <c r="FO457" i="3"/>
  <c r="FM19" i="3"/>
  <c r="FM22" i="3"/>
  <c r="FM21" i="3"/>
  <c r="FM20" i="3"/>
  <c r="FM23" i="3"/>
  <c r="FM24" i="3"/>
  <c r="FM25" i="3"/>
  <c r="FM27" i="3"/>
  <c r="FM26" i="3"/>
  <c r="FM28" i="3"/>
  <c r="FM30" i="3"/>
  <c r="FM32" i="3"/>
  <c r="FM31" i="3"/>
  <c r="FM33" i="3"/>
  <c r="FM29" i="3"/>
  <c r="FM36" i="3"/>
  <c r="FM35" i="3"/>
  <c r="FM34" i="3"/>
  <c r="FM37" i="3"/>
  <c r="FM39" i="3"/>
  <c r="FM38" i="3"/>
  <c r="FM42" i="3"/>
  <c r="FM41" i="3"/>
  <c r="FM44" i="3"/>
  <c r="FM45" i="3"/>
  <c r="FM43" i="3"/>
  <c r="FM140" i="3"/>
  <c r="FM144" i="3"/>
  <c r="FM40" i="3"/>
  <c r="FM143" i="3"/>
  <c r="FM47" i="3"/>
  <c r="FM46" i="3"/>
  <c r="FM141" i="3"/>
  <c r="FM147" i="3"/>
  <c r="FM142" i="3"/>
  <c r="FM192" i="3"/>
  <c r="FM196" i="3"/>
  <c r="FM195" i="3"/>
  <c r="FM146" i="3"/>
  <c r="FM191" i="3"/>
  <c r="FM194" i="3"/>
  <c r="FM193" i="3"/>
  <c r="FM197" i="3"/>
  <c r="FM215" i="3"/>
  <c r="FM219" i="3"/>
  <c r="FM198" i="3"/>
  <c r="FM213" i="3"/>
  <c r="FM218" i="3"/>
  <c r="FM212" i="3"/>
  <c r="FM217" i="3"/>
  <c r="FM221" i="3"/>
  <c r="FM223" i="3"/>
  <c r="FM216" i="3"/>
  <c r="FM225" i="3"/>
  <c r="FM224" i="3"/>
  <c r="FM229" i="3"/>
  <c r="FM220" i="3"/>
  <c r="FM226" i="3"/>
  <c r="FM228" i="3"/>
  <c r="FM230" i="3"/>
  <c r="FM222" i="3"/>
  <c r="FM234" i="3"/>
  <c r="FM231" i="3"/>
  <c r="FM227" i="3"/>
  <c r="FM233" i="3"/>
  <c r="FM237" i="3"/>
  <c r="FM235" i="3"/>
  <c r="FM239" i="3"/>
  <c r="FM242" i="3"/>
  <c r="FM246" i="3"/>
  <c r="FM250" i="3"/>
  <c r="FM232" i="3"/>
  <c r="FM241" i="3"/>
  <c r="FM245" i="3"/>
  <c r="FM249" i="3"/>
  <c r="FM253" i="3"/>
  <c r="FM238" i="3"/>
  <c r="FM243" i="3"/>
  <c r="FM247" i="3"/>
  <c r="FM251" i="3"/>
  <c r="FM236" i="3"/>
  <c r="FM256" i="3"/>
  <c r="FM244" i="3"/>
  <c r="FM259" i="3"/>
  <c r="FM240" i="3"/>
  <c r="FM254" i="3"/>
  <c r="FM258" i="3"/>
  <c r="FM255" i="3"/>
  <c r="FM257" i="3"/>
  <c r="FM260" i="3"/>
  <c r="FM264" i="3"/>
  <c r="FM268" i="3"/>
  <c r="FM272" i="3"/>
  <c r="FM248" i="3"/>
  <c r="FM252" i="3"/>
  <c r="FM263" i="3"/>
  <c r="FM267" i="3"/>
  <c r="FM271" i="3"/>
  <c r="FM275" i="3"/>
  <c r="FM261" i="3"/>
  <c r="FM265" i="3"/>
  <c r="FM269" i="3"/>
  <c r="FM273" i="3"/>
  <c r="FM277" i="3"/>
  <c r="FM274" i="3"/>
  <c r="FM270" i="3"/>
  <c r="FM266" i="3"/>
  <c r="FM276" i="3"/>
  <c r="FM280" i="3"/>
  <c r="FM262" i="3"/>
  <c r="FM279" i="3"/>
  <c r="FM278" i="3"/>
  <c r="FM282" i="3"/>
  <c r="FM281" i="3"/>
  <c r="FM284" i="3"/>
  <c r="FM288" i="3"/>
  <c r="FM292" i="3"/>
  <c r="FM296" i="3"/>
  <c r="FM300" i="3"/>
  <c r="FM283" i="3"/>
  <c r="FM287" i="3"/>
  <c r="FM291" i="3"/>
  <c r="FM295" i="3"/>
  <c r="FM299" i="3"/>
  <c r="FM286" i="3"/>
  <c r="FM290" i="3"/>
  <c r="FM294" i="3"/>
  <c r="FM298" i="3"/>
  <c r="FM301" i="3"/>
  <c r="FM305" i="3"/>
  <c r="FM309" i="3"/>
  <c r="FM313" i="3"/>
  <c r="FM304" i="3"/>
  <c r="FM308" i="3"/>
  <c r="FM312" i="3"/>
  <c r="FM316" i="3"/>
  <c r="FM293" i="3"/>
  <c r="FM303" i="3"/>
  <c r="FM307" i="3"/>
  <c r="FM311" i="3"/>
  <c r="FM289" i="3"/>
  <c r="FM285" i="3"/>
  <c r="FM297" i="3"/>
  <c r="FM302" i="3"/>
  <c r="FM306" i="3"/>
  <c r="FM310" i="3"/>
  <c r="FM314" i="3"/>
  <c r="FM320" i="3"/>
  <c r="FM324" i="3"/>
  <c r="FM328" i="3"/>
  <c r="FM332" i="3"/>
  <c r="FM317" i="3"/>
  <c r="FM319" i="3"/>
  <c r="FM323" i="3"/>
  <c r="FM327" i="3"/>
  <c r="FM315" i="3"/>
  <c r="FM318" i="3"/>
  <c r="FM322" i="3"/>
  <c r="FM326" i="3"/>
  <c r="FM330" i="3"/>
  <c r="FM335" i="3"/>
  <c r="FM339" i="3"/>
  <c r="FM343" i="3"/>
  <c r="FM347" i="3"/>
  <c r="FM338" i="3"/>
  <c r="FM342" i="3"/>
  <c r="FM346" i="3"/>
  <c r="FM350" i="3"/>
  <c r="FM331" i="3"/>
  <c r="FM334" i="3"/>
  <c r="FM329" i="3"/>
  <c r="FM337" i="3"/>
  <c r="FM341" i="3"/>
  <c r="FM345" i="3"/>
  <c r="FM349" i="3"/>
  <c r="FM325" i="3"/>
  <c r="FM348" i="3"/>
  <c r="FM354" i="3"/>
  <c r="FM358" i="3"/>
  <c r="FM362" i="3"/>
  <c r="FM344" i="3"/>
  <c r="FM353" i="3"/>
  <c r="FM357" i="3"/>
  <c r="FM340" i="3"/>
  <c r="FM352" i="3"/>
  <c r="FM356" i="3"/>
  <c r="FM360" i="3"/>
  <c r="FM364" i="3"/>
  <c r="FM321" i="3"/>
  <c r="FM351" i="3"/>
  <c r="FM361" i="3"/>
  <c r="FM365" i="3"/>
  <c r="FM368" i="3"/>
  <c r="FM372" i="3"/>
  <c r="FM376" i="3"/>
  <c r="FM380" i="3"/>
  <c r="FM384" i="3"/>
  <c r="FM333" i="3"/>
  <c r="FM336" i="3"/>
  <c r="FM363" i="3"/>
  <c r="FM367" i="3"/>
  <c r="FM371" i="3"/>
  <c r="FM375" i="3"/>
  <c r="FM379" i="3"/>
  <c r="FM383" i="3"/>
  <c r="FM359" i="3"/>
  <c r="FM366" i="3"/>
  <c r="FM370" i="3"/>
  <c r="FM374" i="3"/>
  <c r="FM378" i="3"/>
  <c r="FM381" i="3"/>
  <c r="FM382" i="3"/>
  <c r="FM385" i="3"/>
  <c r="FM387" i="3"/>
  <c r="FM391" i="3"/>
  <c r="FM395" i="3"/>
  <c r="FM399" i="3"/>
  <c r="FM403" i="3"/>
  <c r="FM407" i="3"/>
  <c r="FM411" i="3"/>
  <c r="FM415" i="3"/>
  <c r="FM386" i="3"/>
  <c r="FM390" i="3"/>
  <c r="FM394" i="3"/>
  <c r="FM398" i="3"/>
  <c r="FM402" i="3"/>
  <c r="FM406" i="3"/>
  <c r="FM410" i="3"/>
  <c r="FM414" i="3"/>
  <c r="FM355" i="3"/>
  <c r="FM377" i="3"/>
  <c r="FM389" i="3"/>
  <c r="FM393" i="3"/>
  <c r="FM397" i="3"/>
  <c r="FM401" i="3"/>
  <c r="FM405" i="3"/>
  <c r="FM373" i="3"/>
  <c r="FM400" i="3"/>
  <c r="FM412" i="3"/>
  <c r="FM396" i="3"/>
  <c r="FM421" i="3"/>
  <c r="FM425" i="3"/>
  <c r="FM429" i="3"/>
  <c r="FM369" i="3"/>
  <c r="FM392" i="3"/>
  <c r="FM409" i="3"/>
  <c r="FM417" i="3"/>
  <c r="FM420" i="3"/>
  <c r="FM424" i="3"/>
  <c r="FM428" i="3"/>
  <c r="FM432" i="3"/>
  <c r="FM436" i="3"/>
  <c r="FM440" i="3"/>
  <c r="FM444" i="3"/>
  <c r="FM416" i="3"/>
  <c r="FM388" i="3"/>
  <c r="FM423" i="3"/>
  <c r="FM441" i="3"/>
  <c r="FM408" i="3"/>
  <c r="FM422" i="3"/>
  <c r="FM430" i="3"/>
  <c r="FM433" i="3"/>
  <c r="FM439" i="3"/>
  <c r="FM442" i="3"/>
  <c r="FM447" i="3"/>
  <c r="FM451" i="3"/>
  <c r="FM455" i="3"/>
  <c r="FM458" i="3"/>
  <c r="FM404" i="3"/>
  <c r="FM418" i="3"/>
  <c r="FM435" i="3"/>
  <c r="FM443" i="3"/>
  <c r="FM446" i="3"/>
  <c r="FM450" i="3"/>
  <c r="FM454" i="3"/>
  <c r="FM457" i="3"/>
  <c r="FM448" i="3"/>
  <c r="FM452" i="3"/>
  <c r="FM427" i="3"/>
  <c r="FM453" i="3"/>
  <c r="FM431" i="3"/>
  <c r="FM438" i="3"/>
  <c r="FM426" i="3"/>
  <c r="FM434" i="3"/>
  <c r="FM437" i="3"/>
  <c r="FM445" i="3"/>
  <c r="FM449" i="3"/>
  <c r="FM413" i="3"/>
  <c r="FM419" i="3"/>
  <c r="FM456" i="3"/>
  <c r="FO17" i="3"/>
  <c r="FO18" i="3"/>
  <c r="FQ17" i="3"/>
  <c r="FQ18" i="3"/>
  <c r="FO51" i="6"/>
  <c r="FK51" i="6"/>
  <c r="FM51" i="6"/>
  <c r="FM17" i="3"/>
  <c r="FM18" i="3"/>
  <c r="FR53" i="6"/>
  <c r="FR55" i="6"/>
  <c r="FR57" i="6"/>
  <c r="FR59" i="6"/>
  <c r="FR61" i="6"/>
  <c r="FR64" i="6"/>
  <c r="FR66" i="6"/>
  <c r="FR68" i="6"/>
  <c r="FR70" i="6"/>
  <c r="FR72" i="6"/>
  <c r="FR74" i="6"/>
  <c r="FR76" i="6"/>
  <c r="FR78" i="6"/>
  <c r="FR80" i="6"/>
  <c r="FR82" i="6"/>
  <c r="FR84" i="6"/>
  <c r="FR86" i="6"/>
  <c r="FR88" i="6"/>
  <c r="FR90" i="6"/>
  <c r="FR52" i="6"/>
  <c r="FR54" i="6"/>
  <c r="FR56" i="6"/>
  <c r="FR58" i="6"/>
  <c r="FR60" i="6"/>
  <c r="FR63" i="6"/>
  <c r="FR65" i="6"/>
  <c r="FR67" i="6"/>
  <c r="FR69" i="6"/>
  <c r="FR71" i="6"/>
  <c r="FR73" i="6"/>
  <c r="FR75" i="6"/>
  <c r="FR77" i="6"/>
  <c r="FR79" i="6"/>
  <c r="FR81" i="6"/>
  <c r="FR83" i="6"/>
  <c r="FR85" i="6"/>
  <c r="FR87" i="6"/>
  <c r="FR89" i="6"/>
  <c r="FR62" i="6"/>
  <c r="FX50" i="6"/>
  <c r="FV50" i="6"/>
  <c r="FU49" i="6"/>
  <c r="GE15" i="3"/>
  <c r="GC15" i="3"/>
  <c r="GG14" i="3"/>
  <c r="FY50" i="6"/>
  <c r="FW50" i="6"/>
  <c r="FU50" i="6"/>
  <c r="GF15" i="3"/>
  <c r="GD15" i="3"/>
  <c r="GB15" i="3"/>
  <c r="FQ52" i="6"/>
  <c r="FQ54" i="6"/>
  <c r="FQ56" i="6"/>
  <c r="FQ58" i="6"/>
  <c r="FQ60" i="6"/>
  <c r="FQ63" i="6"/>
  <c r="FQ65" i="6"/>
  <c r="FQ67" i="6"/>
  <c r="FQ69" i="6"/>
  <c r="FQ71" i="6"/>
  <c r="FQ73" i="6"/>
  <c r="FQ75" i="6"/>
  <c r="FQ77" i="6"/>
  <c r="FQ79" i="6"/>
  <c r="FQ81" i="6"/>
  <c r="FQ83" i="6"/>
  <c r="FQ85" i="6"/>
  <c r="FQ87" i="6"/>
  <c r="FQ89" i="6"/>
  <c r="FQ62" i="6"/>
  <c r="FQ53" i="6"/>
  <c r="FQ55" i="6"/>
  <c r="FQ57" i="6"/>
  <c r="FQ59" i="6"/>
  <c r="FQ61" i="6"/>
  <c r="FQ64" i="6"/>
  <c r="FQ66" i="6"/>
  <c r="FQ68" i="6"/>
  <c r="FQ70" i="6"/>
  <c r="FQ72" i="6"/>
  <c r="FQ74" i="6"/>
  <c r="FQ76" i="6"/>
  <c r="FQ78" i="6"/>
  <c r="FQ80" i="6"/>
  <c r="FQ82" i="6"/>
  <c r="FQ84" i="6"/>
  <c r="FQ86" i="6"/>
  <c r="FQ88" i="6"/>
  <c r="FQ90" i="6"/>
  <c r="FL51" i="6"/>
  <c r="FP18" i="3"/>
  <c r="FP17" i="3"/>
  <c r="FN18" i="3"/>
  <c r="FN17" i="3"/>
  <c r="FP53" i="6"/>
  <c r="FP55" i="6"/>
  <c r="FP57" i="6"/>
  <c r="FP59" i="6"/>
  <c r="FP61" i="6"/>
  <c r="FP64" i="6"/>
  <c r="FP66" i="6"/>
  <c r="FP68" i="6"/>
  <c r="FP70" i="6"/>
  <c r="FP72" i="6"/>
  <c r="FP74" i="6"/>
  <c r="FP76" i="6"/>
  <c r="FP78" i="6"/>
  <c r="FP80" i="6"/>
  <c r="FP82" i="6"/>
  <c r="FP84" i="6"/>
  <c r="FP86" i="6"/>
  <c r="FP88" i="6"/>
  <c r="FP90" i="6"/>
  <c r="FP52" i="6"/>
  <c r="FP54" i="6"/>
  <c r="FP56" i="6"/>
  <c r="FP58" i="6"/>
  <c r="FP60" i="6"/>
  <c r="FP63" i="6"/>
  <c r="FP65" i="6"/>
  <c r="FP67" i="6"/>
  <c r="FP69" i="6"/>
  <c r="FP71" i="6"/>
  <c r="FP73" i="6"/>
  <c r="FP75" i="6"/>
  <c r="FP77" i="6"/>
  <c r="FP79" i="6"/>
  <c r="FP81" i="6"/>
  <c r="FP83" i="6"/>
  <c r="FP85" i="6"/>
  <c r="FP87" i="6"/>
  <c r="FP89" i="6"/>
  <c r="FP62" i="6"/>
  <c r="FT53" i="6"/>
  <c r="FT55" i="6"/>
  <c r="FT57" i="6"/>
  <c r="FT59" i="6"/>
  <c r="FT61" i="6"/>
  <c r="FT64" i="6"/>
  <c r="FT66" i="6"/>
  <c r="FT68" i="6"/>
  <c r="FT70" i="6"/>
  <c r="FT72" i="6"/>
  <c r="FT74" i="6"/>
  <c r="FT76" i="6"/>
  <c r="FT78" i="6"/>
  <c r="FT80" i="6"/>
  <c r="FT82" i="6"/>
  <c r="FT84" i="6"/>
  <c r="FT86" i="6"/>
  <c r="FT88" i="6"/>
  <c r="FT90" i="6"/>
  <c r="FT52" i="6"/>
  <c r="FT54" i="6"/>
  <c r="FT56" i="6"/>
  <c r="FT58" i="6"/>
  <c r="FT60" i="6"/>
  <c r="FT63" i="6"/>
  <c r="FT65" i="6"/>
  <c r="FT67" i="6"/>
  <c r="FT69" i="6"/>
  <c r="FT71" i="6"/>
  <c r="FT73" i="6"/>
  <c r="FT75" i="6"/>
  <c r="FT77" i="6"/>
  <c r="FT79" i="6"/>
  <c r="FT81" i="6"/>
  <c r="FT83" i="6"/>
  <c r="FT85" i="6"/>
  <c r="FT87" i="6"/>
  <c r="FT89" i="6"/>
  <c r="FT62" i="6"/>
  <c r="FS52" i="6"/>
  <c r="FS54" i="6"/>
  <c r="FS56" i="6"/>
  <c r="FS58" i="6"/>
  <c r="FS60" i="6"/>
  <c r="FS63" i="6"/>
  <c r="FS65" i="6"/>
  <c r="FS67" i="6"/>
  <c r="FS69" i="6"/>
  <c r="FS71" i="6"/>
  <c r="FS73" i="6"/>
  <c r="FS75" i="6"/>
  <c r="FS77" i="6"/>
  <c r="FS79" i="6"/>
  <c r="FS81" i="6"/>
  <c r="FS83" i="6"/>
  <c r="FS85" i="6"/>
  <c r="FS87" i="6"/>
  <c r="FS89" i="6"/>
  <c r="FS62" i="6"/>
  <c r="FS53" i="6"/>
  <c r="FS55" i="6"/>
  <c r="FS57" i="6"/>
  <c r="FS59" i="6"/>
  <c r="FS61" i="6"/>
  <c r="FS64" i="6"/>
  <c r="FS66" i="6"/>
  <c r="FS68" i="6"/>
  <c r="FS70" i="6"/>
  <c r="FS72" i="6"/>
  <c r="FS74" i="6"/>
  <c r="FS76" i="6"/>
  <c r="FS78" i="6"/>
  <c r="FS80" i="6"/>
  <c r="FS82" i="6"/>
  <c r="FS84" i="6"/>
  <c r="FS86" i="6"/>
  <c r="FS88" i="6"/>
  <c r="FS90" i="6"/>
  <c r="FN51" i="6"/>
  <c r="FU86" i="3" l="1"/>
  <c r="FU48" i="3"/>
  <c r="FU51" i="3"/>
  <c r="FU50" i="3"/>
  <c r="FU49" i="3"/>
  <c r="FU53" i="3"/>
  <c r="FU52" i="3"/>
  <c r="FU55" i="3"/>
  <c r="FU54" i="3"/>
  <c r="FU57" i="3"/>
  <c r="FU59" i="3"/>
  <c r="FU56" i="3"/>
  <c r="FU61" i="3"/>
  <c r="FU60" i="3"/>
  <c r="FU62" i="3"/>
  <c r="FU64" i="3"/>
  <c r="FU66" i="3"/>
  <c r="FU67" i="3"/>
  <c r="FU63" i="3"/>
  <c r="FU70" i="3"/>
  <c r="FU71" i="3"/>
  <c r="FU72" i="3"/>
  <c r="FU58" i="3"/>
  <c r="FU73" i="3"/>
  <c r="FU76" i="3"/>
  <c r="FU69" i="3"/>
  <c r="FU75" i="3"/>
  <c r="FU78" i="3"/>
  <c r="FU65" i="3"/>
  <c r="FU68" i="3"/>
  <c r="FU74" i="3"/>
  <c r="FU77" i="3"/>
  <c r="FU79" i="3"/>
  <c r="FU83" i="3"/>
  <c r="FU80" i="3"/>
  <c r="FU81" i="3"/>
  <c r="FU82" i="3"/>
  <c r="FU91" i="3"/>
  <c r="FU85" i="3"/>
  <c r="FU89" i="3"/>
  <c r="FU94" i="3"/>
  <c r="FU84" i="3"/>
  <c r="FU95" i="3"/>
  <c r="FU92" i="3"/>
  <c r="FU93" i="3"/>
  <c r="FU96" i="3"/>
  <c r="FU90" i="3"/>
  <c r="FU87" i="3"/>
  <c r="FU88" i="3"/>
  <c r="FU97" i="3"/>
  <c r="FU100" i="3"/>
  <c r="FU101" i="3"/>
  <c r="FU98" i="3"/>
  <c r="FU99" i="3"/>
  <c r="FR49" i="3"/>
  <c r="FR48" i="3"/>
  <c r="FR50" i="3"/>
  <c r="FR53" i="3"/>
  <c r="FR86" i="3"/>
  <c r="FR51" i="3"/>
  <c r="FR52" i="3"/>
  <c r="FR56" i="3"/>
  <c r="FR55" i="3"/>
  <c r="FR57" i="3"/>
  <c r="FR54" i="3"/>
  <c r="FR58" i="3"/>
  <c r="FR60" i="3"/>
  <c r="FR61" i="3"/>
  <c r="FR62" i="3"/>
  <c r="FR59" i="3"/>
  <c r="FR63" i="3"/>
  <c r="FR65" i="3"/>
  <c r="FR64" i="3"/>
  <c r="FR69" i="3"/>
  <c r="FR66" i="3"/>
  <c r="FR67" i="3"/>
  <c r="FR68" i="3"/>
  <c r="FR74" i="3"/>
  <c r="FR73" i="3"/>
  <c r="FR72" i="3"/>
  <c r="FR77" i="3"/>
  <c r="FR71" i="3"/>
  <c r="FR76" i="3"/>
  <c r="FR82" i="3"/>
  <c r="FR79" i="3"/>
  <c r="FR83" i="3"/>
  <c r="FR84" i="3"/>
  <c r="FR87" i="3"/>
  <c r="FR70" i="3"/>
  <c r="FR88" i="3"/>
  <c r="FR78" i="3"/>
  <c r="FR80" i="3"/>
  <c r="FR90" i="3"/>
  <c r="FR81" i="3"/>
  <c r="FR75" i="3"/>
  <c r="FR89" i="3"/>
  <c r="FR91" i="3"/>
  <c r="FR96" i="3"/>
  <c r="FR92" i="3"/>
  <c r="FR99" i="3"/>
  <c r="FR101" i="3"/>
  <c r="FR93" i="3"/>
  <c r="FR94" i="3"/>
  <c r="FR98" i="3"/>
  <c r="FR95" i="3"/>
  <c r="FR97" i="3"/>
  <c r="FR85" i="3"/>
  <c r="FR100" i="3"/>
  <c r="FT48" i="3"/>
  <c r="FT86" i="3"/>
  <c r="FT51" i="3"/>
  <c r="FT49" i="3"/>
  <c r="FT52" i="3"/>
  <c r="FT53" i="3"/>
  <c r="FT55" i="3"/>
  <c r="FT57" i="3"/>
  <c r="FT54" i="3"/>
  <c r="FT56" i="3"/>
  <c r="FT50" i="3"/>
  <c r="FT59" i="3"/>
  <c r="FT61" i="3"/>
  <c r="FT63" i="3"/>
  <c r="FT60" i="3"/>
  <c r="FT62" i="3"/>
  <c r="FT58" i="3"/>
  <c r="FT65" i="3"/>
  <c r="FT68" i="3"/>
  <c r="FT70" i="3"/>
  <c r="FT69" i="3"/>
  <c r="FT71" i="3"/>
  <c r="FT72" i="3"/>
  <c r="FT66" i="3"/>
  <c r="FT64" i="3"/>
  <c r="FT75" i="3"/>
  <c r="FT78" i="3"/>
  <c r="FT67" i="3"/>
  <c r="FT74" i="3"/>
  <c r="FT77" i="3"/>
  <c r="FT79" i="3"/>
  <c r="FT81" i="3"/>
  <c r="FT83" i="3"/>
  <c r="FT80" i="3"/>
  <c r="FT89" i="3"/>
  <c r="FT76" i="3"/>
  <c r="FT82" i="3"/>
  <c r="FT85" i="3"/>
  <c r="FT88" i="3"/>
  <c r="FT73" i="3"/>
  <c r="FT92" i="3"/>
  <c r="FT94" i="3"/>
  <c r="FT84" i="3"/>
  <c r="FT96" i="3"/>
  <c r="FT90" i="3"/>
  <c r="FT87" i="3"/>
  <c r="FT93" i="3"/>
  <c r="FT91" i="3"/>
  <c r="FT95" i="3"/>
  <c r="FT97" i="3"/>
  <c r="FT98" i="3"/>
  <c r="FT99" i="3"/>
  <c r="FT100" i="3"/>
  <c r="FT101" i="3"/>
  <c r="FV86" i="3"/>
  <c r="FV48" i="3"/>
  <c r="FV50" i="3"/>
  <c r="FV49" i="3"/>
  <c r="FV51" i="3"/>
  <c r="FV52" i="3"/>
  <c r="FV53" i="3"/>
  <c r="FV54" i="3"/>
  <c r="FV55" i="3"/>
  <c r="FV56" i="3"/>
  <c r="FV57" i="3"/>
  <c r="FV59" i="3"/>
  <c r="FV61" i="3"/>
  <c r="FV58" i="3"/>
  <c r="FV60" i="3"/>
  <c r="FV62" i="3"/>
  <c r="FV65" i="3"/>
  <c r="FV66" i="3"/>
  <c r="FV67" i="3"/>
  <c r="FV64" i="3"/>
  <c r="FV68" i="3"/>
  <c r="FV63" i="3"/>
  <c r="FV69" i="3"/>
  <c r="FV75" i="3"/>
  <c r="FV70" i="3"/>
  <c r="FV74" i="3"/>
  <c r="FV73" i="3"/>
  <c r="FV76" i="3"/>
  <c r="FV72" i="3"/>
  <c r="FV77" i="3"/>
  <c r="FV79" i="3"/>
  <c r="FV71" i="3"/>
  <c r="FV80" i="3"/>
  <c r="FV87" i="3"/>
  <c r="FV84" i="3"/>
  <c r="FV82" i="3"/>
  <c r="FV89" i="3"/>
  <c r="FV83" i="3"/>
  <c r="FV81" i="3"/>
  <c r="FV90" i="3"/>
  <c r="FV78" i="3"/>
  <c r="FV88" i="3"/>
  <c r="FV92" i="3"/>
  <c r="FV93" i="3"/>
  <c r="FV96" i="3"/>
  <c r="FV94" i="3"/>
  <c r="FV95" i="3"/>
  <c r="FV85" i="3"/>
  <c r="FV97" i="3"/>
  <c r="FV99" i="3"/>
  <c r="FV101" i="3"/>
  <c r="FV91" i="3"/>
  <c r="FV98" i="3"/>
  <c r="FV100" i="3"/>
  <c r="FS48" i="3"/>
  <c r="FS86" i="3"/>
  <c r="FS50" i="3"/>
  <c r="FS51" i="3"/>
  <c r="FS53" i="3"/>
  <c r="FS49" i="3"/>
  <c r="FS52" i="3"/>
  <c r="FS55" i="3"/>
  <c r="FS54" i="3"/>
  <c r="FS56" i="3"/>
  <c r="FS57" i="3"/>
  <c r="FS60" i="3"/>
  <c r="FS62" i="3"/>
  <c r="FS59" i="3"/>
  <c r="FS63" i="3"/>
  <c r="FS58" i="3"/>
  <c r="FS61" i="3"/>
  <c r="FS65" i="3"/>
  <c r="FS64" i="3"/>
  <c r="FS66" i="3"/>
  <c r="FS67" i="3"/>
  <c r="FS69" i="3"/>
  <c r="FS68" i="3"/>
  <c r="FS71" i="3"/>
  <c r="FS70" i="3"/>
  <c r="FS74" i="3"/>
  <c r="FS76" i="3"/>
  <c r="FS75" i="3"/>
  <c r="FS78" i="3"/>
  <c r="FS72" i="3"/>
  <c r="FS77" i="3"/>
  <c r="FS79" i="3"/>
  <c r="FS73" i="3"/>
  <c r="FS82" i="3"/>
  <c r="FS81" i="3"/>
  <c r="FS85" i="3"/>
  <c r="FS84" i="3"/>
  <c r="FS87" i="3"/>
  <c r="FS90" i="3"/>
  <c r="FS89" i="3"/>
  <c r="FS80" i="3"/>
  <c r="FS93" i="3"/>
  <c r="FS91" i="3"/>
  <c r="FS83" i="3"/>
  <c r="FS94" i="3"/>
  <c r="FS96" i="3"/>
  <c r="FS92" i="3"/>
  <c r="FS88" i="3"/>
  <c r="FS98" i="3"/>
  <c r="FS100" i="3"/>
  <c r="FS95" i="3"/>
  <c r="FS97" i="3"/>
  <c r="FS99" i="3"/>
  <c r="FS101" i="3"/>
  <c r="FS201" i="3"/>
  <c r="FS202" i="3"/>
  <c r="FS203" i="3"/>
  <c r="FS200" i="3"/>
  <c r="FS199" i="3"/>
  <c r="FR203" i="3"/>
  <c r="FR201" i="3"/>
  <c r="FR202" i="3"/>
  <c r="FR199" i="3"/>
  <c r="FR200" i="3"/>
  <c r="FU201" i="3"/>
  <c r="FU202" i="3"/>
  <c r="FU203" i="3"/>
  <c r="FU199" i="3"/>
  <c r="FU200" i="3"/>
  <c r="FV201" i="3"/>
  <c r="FV202" i="3"/>
  <c r="FV203" i="3"/>
  <c r="FV200" i="3"/>
  <c r="FV199" i="3"/>
  <c r="FT201" i="3"/>
  <c r="FT202" i="3"/>
  <c r="FT203" i="3"/>
  <c r="FT199" i="3"/>
  <c r="FT200" i="3"/>
  <c r="FR20" i="3"/>
  <c r="FR19" i="3"/>
  <c r="FR22" i="3"/>
  <c r="FR24" i="3"/>
  <c r="FR23" i="3"/>
  <c r="FR21" i="3"/>
  <c r="FR25" i="3"/>
  <c r="FR27" i="3"/>
  <c r="FR26" i="3"/>
  <c r="FR30" i="3"/>
  <c r="FR28" i="3"/>
  <c r="FR29" i="3"/>
  <c r="FR32" i="3"/>
  <c r="FR31" i="3"/>
  <c r="FR35" i="3"/>
  <c r="FR34" i="3"/>
  <c r="FR39" i="3"/>
  <c r="FR36" i="3"/>
  <c r="FR38" i="3"/>
  <c r="FR33" i="3"/>
  <c r="FR41" i="3"/>
  <c r="FR40" i="3"/>
  <c r="FR44" i="3"/>
  <c r="FR43" i="3"/>
  <c r="FR42" i="3"/>
  <c r="FR47" i="3"/>
  <c r="FR37" i="3"/>
  <c r="FR46" i="3"/>
  <c r="FR45" i="3"/>
  <c r="FR143" i="3"/>
  <c r="FR147" i="3"/>
  <c r="FR142" i="3"/>
  <c r="FR141" i="3"/>
  <c r="FR146" i="3"/>
  <c r="FR140" i="3"/>
  <c r="FR144" i="3"/>
  <c r="FR194" i="3"/>
  <c r="FR193" i="3"/>
  <c r="FR197" i="3"/>
  <c r="FR192" i="3"/>
  <c r="FR191" i="3"/>
  <c r="FR196" i="3"/>
  <c r="FR195" i="3"/>
  <c r="FR198" i="3"/>
  <c r="FR213" i="3"/>
  <c r="FR218" i="3"/>
  <c r="FR212" i="3"/>
  <c r="FR217" i="3"/>
  <c r="FR221" i="3"/>
  <c r="FR216" i="3"/>
  <c r="FR220" i="3"/>
  <c r="FR215" i="3"/>
  <c r="FR219" i="3"/>
  <c r="FR222" i="3"/>
  <c r="FR223" i="3"/>
  <c r="FR228" i="3"/>
  <c r="FR227" i="3"/>
  <c r="FR231" i="3"/>
  <c r="FR229" i="3"/>
  <c r="FR226" i="3"/>
  <c r="FR232" i="3"/>
  <c r="FR236" i="3"/>
  <c r="FR235" i="3"/>
  <c r="FR239" i="3"/>
  <c r="FR224" i="3"/>
  <c r="FR233" i="3"/>
  <c r="FR237" i="3"/>
  <c r="FR240" i="3"/>
  <c r="FR244" i="3"/>
  <c r="FR248" i="3"/>
  <c r="FR252" i="3"/>
  <c r="FR234" i="3"/>
  <c r="FR230" i="3"/>
  <c r="FR243" i="3"/>
  <c r="FR247" i="3"/>
  <c r="FR251" i="3"/>
  <c r="FR238" i="3"/>
  <c r="FR241" i="3"/>
  <c r="FR245" i="3"/>
  <c r="FR249" i="3"/>
  <c r="FR253" i="3"/>
  <c r="FR250" i="3"/>
  <c r="FR255" i="3"/>
  <c r="FR258" i="3"/>
  <c r="FR246" i="3"/>
  <c r="FR225" i="3"/>
  <c r="FR242" i="3"/>
  <c r="FR256" i="3"/>
  <c r="FR263" i="3"/>
  <c r="FR267" i="3"/>
  <c r="FR271" i="3"/>
  <c r="FR275" i="3"/>
  <c r="FR262" i="3"/>
  <c r="FR266" i="3"/>
  <c r="FR270" i="3"/>
  <c r="FR274" i="3"/>
  <c r="FR257" i="3"/>
  <c r="FR260" i="3"/>
  <c r="FR261" i="3"/>
  <c r="FR265" i="3"/>
  <c r="FR269" i="3"/>
  <c r="FR254" i="3"/>
  <c r="FR259" i="3"/>
  <c r="FR264" i="3"/>
  <c r="FR268" i="3"/>
  <c r="FR272" i="3"/>
  <c r="FR277" i="3"/>
  <c r="FR279" i="3"/>
  <c r="FR278" i="3"/>
  <c r="FR273" i="3"/>
  <c r="FR281" i="3"/>
  <c r="FR276" i="3"/>
  <c r="FR287" i="3"/>
  <c r="FR291" i="3"/>
  <c r="FR295" i="3"/>
  <c r="FR299" i="3"/>
  <c r="FR282" i="3"/>
  <c r="FR286" i="3"/>
  <c r="FR290" i="3"/>
  <c r="FR294" i="3"/>
  <c r="FR298" i="3"/>
  <c r="FR280" i="3"/>
  <c r="FR285" i="3"/>
  <c r="FR289" i="3"/>
  <c r="FR293" i="3"/>
  <c r="FR297" i="3"/>
  <c r="FR284" i="3"/>
  <c r="FR288" i="3"/>
  <c r="FR292" i="3"/>
  <c r="FR296" i="3"/>
  <c r="FR303" i="3"/>
  <c r="FR307" i="3"/>
  <c r="FR311" i="3"/>
  <c r="FR315" i="3"/>
  <c r="FR300" i="3"/>
  <c r="FR302" i="3"/>
  <c r="FR306" i="3"/>
  <c r="FR310" i="3"/>
  <c r="FR301" i="3"/>
  <c r="FR305" i="3"/>
  <c r="FR309" i="3"/>
  <c r="FR313" i="3"/>
  <c r="FR317" i="3"/>
  <c r="FR283" i="3"/>
  <c r="FR319" i="3"/>
  <c r="FR323" i="3"/>
  <c r="FR327" i="3"/>
  <c r="FR331" i="3"/>
  <c r="FR318" i="3"/>
  <c r="FR322" i="3"/>
  <c r="FR326" i="3"/>
  <c r="FR330" i="3"/>
  <c r="FR334" i="3"/>
  <c r="FR312" i="3"/>
  <c r="FR308" i="3"/>
  <c r="FR314" i="3"/>
  <c r="FR321" i="3"/>
  <c r="FR325" i="3"/>
  <c r="FR329" i="3"/>
  <c r="FR333" i="3"/>
  <c r="FR304" i="3"/>
  <c r="FR316" i="3"/>
  <c r="FR320" i="3"/>
  <c r="FR324" i="3"/>
  <c r="FR328" i="3"/>
  <c r="FR332" i="3"/>
  <c r="FR337" i="3"/>
  <c r="FR341" i="3"/>
  <c r="FR345" i="3"/>
  <c r="FR336" i="3"/>
  <c r="FR340" i="3"/>
  <c r="FR344" i="3"/>
  <c r="FR335" i="3"/>
  <c r="FR339" i="3"/>
  <c r="FR343" i="3"/>
  <c r="FR347" i="3"/>
  <c r="FR338" i="3"/>
  <c r="FR353" i="3"/>
  <c r="FR357" i="3"/>
  <c r="FR361" i="3"/>
  <c r="FR365" i="3"/>
  <c r="FR350" i="3"/>
  <c r="FR352" i="3"/>
  <c r="FR356" i="3"/>
  <c r="FR360" i="3"/>
  <c r="FR364" i="3"/>
  <c r="FR349" i="3"/>
  <c r="FR346" i="3"/>
  <c r="FR348" i="3"/>
  <c r="FR351" i="3"/>
  <c r="FR355" i="3"/>
  <c r="FR359" i="3"/>
  <c r="FR358" i="3"/>
  <c r="FR366" i="3"/>
  <c r="FR370" i="3"/>
  <c r="FR374" i="3"/>
  <c r="FR378" i="3"/>
  <c r="FR354" i="3"/>
  <c r="FR369" i="3"/>
  <c r="FR373" i="3"/>
  <c r="FR377" i="3"/>
  <c r="FR363" i="3"/>
  <c r="FR368" i="3"/>
  <c r="FR372" i="3"/>
  <c r="FR376" i="3"/>
  <c r="FR380" i="3"/>
  <c r="FR342" i="3"/>
  <c r="FR362" i="3"/>
  <c r="FR371" i="3"/>
  <c r="FR384" i="3"/>
  <c r="FR389" i="3"/>
  <c r="FR393" i="3"/>
  <c r="FR397" i="3"/>
  <c r="FR401" i="3"/>
  <c r="FR405" i="3"/>
  <c r="FR409" i="3"/>
  <c r="FR413" i="3"/>
  <c r="FR417" i="3"/>
  <c r="FR367" i="3"/>
  <c r="FR381" i="3"/>
  <c r="FR385" i="3"/>
  <c r="FR388" i="3"/>
  <c r="FR392" i="3"/>
  <c r="FR396" i="3"/>
  <c r="FR400" i="3"/>
  <c r="FR404" i="3"/>
  <c r="FR379" i="3"/>
  <c r="FR382" i="3"/>
  <c r="FR387" i="3"/>
  <c r="FR391" i="3"/>
  <c r="FR395" i="3"/>
  <c r="FR399" i="3"/>
  <c r="FR403" i="3"/>
  <c r="FR407" i="3"/>
  <c r="FR411" i="3"/>
  <c r="FR415" i="3"/>
  <c r="FR383" i="3"/>
  <c r="FR390" i="3"/>
  <c r="FR416" i="3"/>
  <c r="FR421" i="3"/>
  <c r="FR425" i="3"/>
  <c r="FR429" i="3"/>
  <c r="FR433" i="3"/>
  <c r="FR375" i="3"/>
  <c r="FR386" i="3"/>
  <c r="FR402" i="3"/>
  <c r="FR414" i="3"/>
  <c r="FR398" i="3"/>
  <c r="FR394" i="3"/>
  <c r="FR418" i="3"/>
  <c r="FR422" i="3"/>
  <c r="FR426" i="3"/>
  <c r="FR430" i="3"/>
  <c r="FR434" i="3"/>
  <c r="FR438" i="3"/>
  <c r="FR442" i="3"/>
  <c r="FR437" i="3"/>
  <c r="FR440" i="3"/>
  <c r="FR443" i="3"/>
  <c r="FR446" i="3"/>
  <c r="FR450" i="3"/>
  <c r="FR454" i="3"/>
  <c r="FR458" i="3"/>
  <c r="FR419" i="3"/>
  <c r="FR408" i="3"/>
  <c r="FR424" i="3"/>
  <c r="FR441" i="3"/>
  <c r="FR444" i="3"/>
  <c r="FR445" i="3"/>
  <c r="FR449" i="3"/>
  <c r="FR453" i="3"/>
  <c r="FR457" i="3"/>
  <c r="FR423" i="3"/>
  <c r="FR431" i="3"/>
  <c r="FR432" i="3"/>
  <c r="FR412" i="3"/>
  <c r="FR435" i="3"/>
  <c r="FR448" i="3"/>
  <c r="FR452" i="3"/>
  <c r="FR456" i="3"/>
  <c r="FR427" i="3"/>
  <c r="FR406" i="3"/>
  <c r="FR420" i="3"/>
  <c r="FR428" i="3"/>
  <c r="FR436" i="3"/>
  <c r="FR439" i="3"/>
  <c r="FR447" i="3"/>
  <c r="FR451" i="3"/>
  <c r="FR455" i="3"/>
  <c r="FR410" i="3"/>
  <c r="FV20" i="3"/>
  <c r="FV19" i="3"/>
  <c r="FV22" i="3"/>
  <c r="FV21" i="3"/>
  <c r="FV23" i="3"/>
  <c r="FV24" i="3"/>
  <c r="FV25" i="3"/>
  <c r="FV28" i="3"/>
  <c r="FV26" i="3"/>
  <c r="FV27" i="3"/>
  <c r="FV29" i="3"/>
  <c r="FV32" i="3"/>
  <c r="FV33" i="3"/>
  <c r="FV30" i="3"/>
  <c r="FV31" i="3"/>
  <c r="FV37" i="3"/>
  <c r="FV34" i="3"/>
  <c r="FV36" i="3"/>
  <c r="FV35" i="3"/>
  <c r="FV39" i="3"/>
  <c r="FV38" i="3"/>
  <c r="FV42" i="3"/>
  <c r="FV41" i="3"/>
  <c r="FV40" i="3"/>
  <c r="FV43" i="3"/>
  <c r="FV44" i="3"/>
  <c r="FV46" i="3"/>
  <c r="FV45" i="3"/>
  <c r="FV47" i="3"/>
  <c r="FV141" i="3"/>
  <c r="FV146" i="3"/>
  <c r="FV140" i="3"/>
  <c r="FV144" i="3"/>
  <c r="FV143" i="3"/>
  <c r="FV147" i="3"/>
  <c r="FV142" i="3"/>
  <c r="FV192" i="3"/>
  <c r="FV196" i="3"/>
  <c r="FV191" i="3"/>
  <c r="FV195" i="3"/>
  <c r="FV194" i="3"/>
  <c r="FV193" i="3"/>
  <c r="FV212" i="3"/>
  <c r="FV197" i="3"/>
  <c r="FV216" i="3"/>
  <c r="FV220" i="3"/>
  <c r="FV198" i="3"/>
  <c r="FV215" i="3"/>
  <c r="FV219" i="3"/>
  <c r="FV213" i="3"/>
  <c r="FV218" i="3"/>
  <c r="FV217" i="3"/>
  <c r="FV221" i="3"/>
  <c r="FV223" i="3"/>
  <c r="FV222" i="3"/>
  <c r="FV226" i="3"/>
  <c r="FV229" i="3"/>
  <c r="FV227" i="3"/>
  <c r="FV224" i="3"/>
  <c r="FV225" i="3"/>
  <c r="FV234" i="3"/>
  <c r="FV232" i="3"/>
  <c r="FV233" i="3"/>
  <c r="FV237" i="3"/>
  <c r="FV230" i="3"/>
  <c r="FV228" i="3"/>
  <c r="FV231" i="3"/>
  <c r="FV235" i="3"/>
  <c r="FV238" i="3"/>
  <c r="FV242" i="3"/>
  <c r="FV246" i="3"/>
  <c r="FV250" i="3"/>
  <c r="FV236" i="3"/>
  <c r="FV239" i="3"/>
  <c r="FV240" i="3"/>
  <c r="FV241" i="3"/>
  <c r="FV245" i="3"/>
  <c r="FV249" i="3"/>
  <c r="FV253" i="3"/>
  <c r="FV243" i="3"/>
  <c r="FV247" i="3"/>
  <c r="FV251" i="3"/>
  <c r="FV255" i="3"/>
  <c r="FV252" i="3"/>
  <c r="FV248" i="3"/>
  <c r="FV254" i="3"/>
  <c r="FV244" i="3"/>
  <c r="FV261" i="3"/>
  <c r="FV265" i="3"/>
  <c r="FV269" i="3"/>
  <c r="FV273" i="3"/>
  <c r="FV258" i="3"/>
  <c r="FV264" i="3"/>
  <c r="FV268" i="3"/>
  <c r="FV272" i="3"/>
  <c r="FV276" i="3"/>
  <c r="FV256" i="3"/>
  <c r="FV263" i="3"/>
  <c r="FV267" i="3"/>
  <c r="FV262" i="3"/>
  <c r="FV266" i="3"/>
  <c r="FV270" i="3"/>
  <c r="FV259" i="3"/>
  <c r="FV260" i="3"/>
  <c r="FV257" i="3"/>
  <c r="FV275" i="3"/>
  <c r="FV281" i="3"/>
  <c r="FV271" i="3"/>
  <c r="FV277" i="3"/>
  <c r="FV274" i="3"/>
  <c r="FV279" i="3"/>
  <c r="FV285" i="3"/>
  <c r="FV289" i="3"/>
  <c r="FV293" i="3"/>
  <c r="FV297" i="3"/>
  <c r="FV283" i="3"/>
  <c r="FV284" i="3"/>
  <c r="FV288" i="3"/>
  <c r="FV292" i="3"/>
  <c r="FV296" i="3"/>
  <c r="FV300" i="3"/>
  <c r="FV282" i="3"/>
  <c r="FV287" i="3"/>
  <c r="FV291" i="3"/>
  <c r="FV295" i="3"/>
  <c r="FV299" i="3"/>
  <c r="FV278" i="3"/>
  <c r="FV280" i="3"/>
  <c r="FV286" i="3"/>
  <c r="FV290" i="3"/>
  <c r="FV294" i="3"/>
  <c r="FV301" i="3"/>
  <c r="FV305" i="3"/>
  <c r="FV309" i="3"/>
  <c r="FV313" i="3"/>
  <c r="FV317" i="3"/>
  <c r="FV298" i="3"/>
  <c r="FV304" i="3"/>
  <c r="FV308" i="3"/>
  <c r="FV312" i="3"/>
  <c r="FV303" i="3"/>
  <c r="FV307" i="3"/>
  <c r="FV311" i="3"/>
  <c r="FV315" i="3"/>
  <c r="FV310" i="3"/>
  <c r="FV316" i="3"/>
  <c r="FV321" i="3"/>
  <c r="FV325" i="3"/>
  <c r="FV329" i="3"/>
  <c r="FV306" i="3"/>
  <c r="FV302" i="3"/>
  <c r="FV320" i="3"/>
  <c r="FV324" i="3"/>
  <c r="FV328" i="3"/>
  <c r="FV332" i="3"/>
  <c r="FV319" i="3"/>
  <c r="FV323" i="3"/>
  <c r="FV327" i="3"/>
  <c r="FV331" i="3"/>
  <c r="FV314" i="3"/>
  <c r="FV318" i="3"/>
  <c r="FV322" i="3"/>
  <c r="FV326" i="3"/>
  <c r="FV330" i="3"/>
  <c r="FV334" i="3"/>
  <c r="FV335" i="3"/>
  <c r="FV339" i="3"/>
  <c r="FV343" i="3"/>
  <c r="FV347" i="3"/>
  <c r="FV333" i="3"/>
  <c r="FV338" i="3"/>
  <c r="FV342" i="3"/>
  <c r="FV346" i="3"/>
  <c r="FV337" i="3"/>
  <c r="FV341" i="3"/>
  <c r="FV345" i="3"/>
  <c r="FV349" i="3"/>
  <c r="FV340" i="3"/>
  <c r="FV351" i="3"/>
  <c r="FV355" i="3"/>
  <c r="FV359" i="3"/>
  <c r="FV363" i="3"/>
  <c r="FV336" i="3"/>
  <c r="FV354" i="3"/>
  <c r="FV358" i="3"/>
  <c r="FV362" i="3"/>
  <c r="FV350" i="3"/>
  <c r="FV353" i="3"/>
  <c r="FV357" i="3"/>
  <c r="FV361" i="3"/>
  <c r="FV344" i="3"/>
  <c r="FV360" i="3"/>
  <c r="FV368" i="3"/>
  <c r="FV372" i="3"/>
  <c r="FV376" i="3"/>
  <c r="FV380" i="3"/>
  <c r="FV356" i="3"/>
  <c r="FV367" i="3"/>
  <c r="FV371" i="3"/>
  <c r="FV375" i="3"/>
  <c r="FV348" i="3"/>
  <c r="FV352" i="3"/>
  <c r="FV364" i="3"/>
  <c r="FV366" i="3"/>
  <c r="FV370" i="3"/>
  <c r="FV374" i="3"/>
  <c r="FV378" i="3"/>
  <c r="FV373" i="3"/>
  <c r="FV383" i="3"/>
  <c r="FV387" i="3"/>
  <c r="FV391" i="3"/>
  <c r="FV395" i="3"/>
  <c r="FV399" i="3"/>
  <c r="FV403" i="3"/>
  <c r="FV407" i="3"/>
  <c r="FV411" i="3"/>
  <c r="FV415" i="3"/>
  <c r="FV369" i="3"/>
  <c r="FV386" i="3"/>
  <c r="FV390" i="3"/>
  <c r="FV394" i="3"/>
  <c r="FV398" i="3"/>
  <c r="FV402" i="3"/>
  <c r="FV365" i="3"/>
  <c r="FV384" i="3"/>
  <c r="FV379" i="3"/>
  <c r="FV381" i="3"/>
  <c r="FV389" i="3"/>
  <c r="FV393" i="3"/>
  <c r="FV397" i="3"/>
  <c r="FV401" i="3"/>
  <c r="FV405" i="3"/>
  <c r="FV409" i="3"/>
  <c r="FV413" i="3"/>
  <c r="FV417" i="3"/>
  <c r="FV392" i="3"/>
  <c r="FV406" i="3"/>
  <c r="FV410" i="3"/>
  <c r="FV419" i="3"/>
  <c r="FV423" i="3"/>
  <c r="FV427" i="3"/>
  <c r="FV431" i="3"/>
  <c r="FV388" i="3"/>
  <c r="FV404" i="3"/>
  <c r="FV418" i="3"/>
  <c r="FV377" i="3"/>
  <c r="FV408" i="3"/>
  <c r="FV416" i="3"/>
  <c r="FV382" i="3"/>
  <c r="FV385" i="3"/>
  <c r="FV396" i="3"/>
  <c r="FV420" i="3"/>
  <c r="FV424" i="3"/>
  <c r="FV428" i="3"/>
  <c r="FV432" i="3"/>
  <c r="FV436" i="3"/>
  <c r="FV440" i="3"/>
  <c r="FV444" i="3"/>
  <c r="FV439" i="3"/>
  <c r="FV442" i="3"/>
  <c r="FV448" i="3"/>
  <c r="FV452" i="3"/>
  <c r="FV456" i="3"/>
  <c r="FV400" i="3"/>
  <c r="FV414" i="3"/>
  <c r="FV426" i="3"/>
  <c r="FV443" i="3"/>
  <c r="FV447" i="3"/>
  <c r="FV451" i="3"/>
  <c r="FV455" i="3"/>
  <c r="FV421" i="3"/>
  <c r="FV425" i="3"/>
  <c r="FV434" i="3"/>
  <c r="FV437" i="3"/>
  <c r="FV446" i="3"/>
  <c r="FV450" i="3"/>
  <c r="FV454" i="3"/>
  <c r="FV458" i="3"/>
  <c r="FV412" i="3"/>
  <c r="FV422" i="3"/>
  <c r="FV430" i="3"/>
  <c r="FV435" i="3"/>
  <c r="FV438" i="3"/>
  <c r="FV441" i="3"/>
  <c r="FV445" i="3"/>
  <c r="FV449" i="3"/>
  <c r="FV453" i="3"/>
  <c r="FV457" i="3"/>
  <c r="FV429" i="3"/>
  <c r="FV433" i="3"/>
  <c r="FT19" i="3"/>
  <c r="FT20" i="3"/>
  <c r="FT21" i="3"/>
  <c r="FT24" i="3"/>
  <c r="FT22" i="3"/>
  <c r="FT23" i="3"/>
  <c r="FT26" i="3"/>
  <c r="FT25" i="3"/>
  <c r="FT27" i="3"/>
  <c r="FT29" i="3"/>
  <c r="FT28" i="3"/>
  <c r="FT30" i="3"/>
  <c r="FT32" i="3"/>
  <c r="FT31" i="3"/>
  <c r="FT33" i="3"/>
  <c r="FT34" i="3"/>
  <c r="FT36" i="3"/>
  <c r="FT39" i="3"/>
  <c r="FT35" i="3"/>
  <c r="FT38" i="3"/>
  <c r="FT41" i="3"/>
  <c r="FT40" i="3"/>
  <c r="FT37" i="3"/>
  <c r="FT45" i="3"/>
  <c r="FT47" i="3"/>
  <c r="FT43" i="3"/>
  <c r="FT44" i="3"/>
  <c r="FT46" i="3"/>
  <c r="FT140" i="3"/>
  <c r="FT144" i="3"/>
  <c r="FT143" i="3"/>
  <c r="FT147" i="3"/>
  <c r="FT42" i="3"/>
  <c r="FT142" i="3"/>
  <c r="FT141" i="3"/>
  <c r="FT146" i="3"/>
  <c r="FT191" i="3"/>
  <c r="FT195" i="3"/>
  <c r="FT194" i="3"/>
  <c r="FT192" i="3"/>
  <c r="FT197" i="3"/>
  <c r="FT196" i="3"/>
  <c r="FT193" i="3"/>
  <c r="FT212" i="3"/>
  <c r="FT198" i="3"/>
  <c r="FT215" i="3"/>
  <c r="FT219" i="3"/>
  <c r="FT213" i="3"/>
  <c r="FT218" i="3"/>
  <c r="FT217" i="3"/>
  <c r="FT216" i="3"/>
  <c r="FT220" i="3"/>
  <c r="FT222" i="3"/>
  <c r="FT226" i="3"/>
  <c r="FT229" i="3"/>
  <c r="FT221" i="3"/>
  <c r="FT228" i="3"/>
  <c r="FT232" i="3"/>
  <c r="FT223" i="3"/>
  <c r="FT225" i="3"/>
  <c r="FT230" i="3"/>
  <c r="FT224" i="3"/>
  <c r="FT233" i="3"/>
  <c r="FT237" i="3"/>
  <c r="FT227" i="3"/>
  <c r="FT236" i="3"/>
  <c r="FT234" i="3"/>
  <c r="FT238" i="3"/>
  <c r="FT240" i="3"/>
  <c r="FT241" i="3"/>
  <c r="FT245" i="3"/>
  <c r="FT249" i="3"/>
  <c r="FT239" i="3"/>
  <c r="FT244" i="3"/>
  <c r="FT248" i="3"/>
  <c r="FT252" i="3"/>
  <c r="FT231" i="3"/>
  <c r="FT235" i="3"/>
  <c r="FT242" i="3"/>
  <c r="FT246" i="3"/>
  <c r="FT250" i="3"/>
  <c r="FT254" i="3"/>
  <c r="FT243" i="3"/>
  <c r="FT253" i="3"/>
  <c r="FT259" i="3"/>
  <c r="FT255" i="3"/>
  <c r="FT251" i="3"/>
  <c r="FT247" i="3"/>
  <c r="FT264" i="3"/>
  <c r="FT268" i="3"/>
  <c r="FT272" i="3"/>
  <c r="FT258" i="3"/>
  <c r="FT263" i="3"/>
  <c r="FT267" i="3"/>
  <c r="FT271" i="3"/>
  <c r="FT275" i="3"/>
  <c r="FT256" i="3"/>
  <c r="FT257" i="3"/>
  <c r="FT262" i="3"/>
  <c r="FT266" i="3"/>
  <c r="FT270" i="3"/>
  <c r="FT261" i="3"/>
  <c r="FT265" i="3"/>
  <c r="FT269" i="3"/>
  <c r="FT260" i="3"/>
  <c r="FT280" i="3"/>
  <c r="FT274" i="3"/>
  <c r="FT277" i="3"/>
  <c r="FT279" i="3"/>
  <c r="FT278" i="3"/>
  <c r="FT282" i="3"/>
  <c r="FT273" i="3"/>
  <c r="FT283" i="3"/>
  <c r="FT284" i="3"/>
  <c r="FT288" i="3"/>
  <c r="FT292" i="3"/>
  <c r="FT296" i="3"/>
  <c r="FT287" i="3"/>
  <c r="FT291" i="3"/>
  <c r="FT295" i="3"/>
  <c r="FT299" i="3"/>
  <c r="FT276" i="3"/>
  <c r="FT281" i="3"/>
  <c r="FT286" i="3"/>
  <c r="FT290" i="3"/>
  <c r="FT294" i="3"/>
  <c r="FT298" i="3"/>
  <c r="FT285" i="3"/>
  <c r="FT289" i="3"/>
  <c r="FT293" i="3"/>
  <c r="FT304" i="3"/>
  <c r="FT308" i="3"/>
  <c r="FT312" i="3"/>
  <c r="FT316" i="3"/>
  <c r="FT303" i="3"/>
  <c r="FT307" i="3"/>
  <c r="FT311" i="3"/>
  <c r="FT300" i="3"/>
  <c r="FT302" i="3"/>
  <c r="FT306" i="3"/>
  <c r="FT310" i="3"/>
  <c r="FT314" i="3"/>
  <c r="FT301" i="3"/>
  <c r="FT315" i="3"/>
  <c r="FT320" i="3"/>
  <c r="FT324" i="3"/>
  <c r="FT328" i="3"/>
  <c r="FT332" i="3"/>
  <c r="FT313" i="3"/>
  <c r="FT319" i="3"/>
  <c r="FT323" i="3"/>
  <c r="FT327" i="3"/>
  <c r="FT331" i="3"/>
  <c r="FT318" i="3"/>
  <c r="FT322" i="3"/>
  <c r="FT326" i="3"/>
  <c r="FT330" i="3"/>
  <c r="FT309" i="3"/>
  <c r="FT317" i="3"/>
  <c r="FT321" i="3"/>
  <c r="FT325" i="3"/>
  <c r="FT329" i="3"/>
  <c r="FT333" i="3"/>
  <c r="FT334" i="3"/>
  <c r="FT297" i="3"/>
  <c r="FT338" i="3"/>
  <c r="FT342" i="3"/>
  <c r="FT346" i="3"/>
  <c r="FT305" i="3"/>
  <c r="FT337" i="3"/>
  <c r="FT341" i="3"/>
  <c r="FT345" i="3"/>
  <c r="FT336" i="3"/>
  <c r="FT340" i="3"/>
  <c r="FT344" i="3"/>
  <c r="FT348" i="3"/>
  <c r="FT354" i="3"/>
  <c r="FT358" i="3"/>
  <c r="FT362" i="3"/>
  <c r="FT347" i="3"/>
  <c r="FT343" i="3"/>
  <c r="FT353" i="3"/>
  <c r="FT357" i="3"/>
  <c r="FT361" i="3"/>
  <c r="FT365" i="3"/>
  <c r="FT350" i="3"/>
  <c r="FT339" i="3"/>
  <c r="FT349" i="3"/>
  <c r="FT352" i="3"/>
  <c r="FT356" i="3"/>
  <c r="FT360" i="3"/>
  <c r="FT335" i="3"/>
  <c r="FT351" i="3"/>
  <c r="FT367" i="3"/>
  <c r="FT371" i="3"/>
  <c r="FT375" i="3"/>
  <c r="FT379" i="3"/>
  <c r="FT366" i="3"/>
  <c r="FT370" i="3"/>
  <c r="FT374" i="3"/>
  <c r="FT378" i="3"/>
  <c r="FT364" i="3"/>
  <c r="FT359" i="3"/>
  <c r="FT363" i="3"/>
  <c r="FT369" i="3"/>
  <c r="FT373" i="3"/>
  <c r="FT377" i="3"/>
  <c r="FT381" i="3"/>
  <c r="FT383" i="3"/>
  <c r="FT386" i="3"/>
  <c r="FT390" i="3"/>
  <c r="FT394" i="3"/>
  <c r="FT398" i="3"/>
  <c r="FT402" i="3"/>
  <c r="FT406" i="3"/>
  <c r="FT410" i="3"/>
  <c r="FT414" i="3"/>
  <c r="FT376" i="3"/>
  <c r="FT380" i="3"/>
  <c r="FT384" i="3"/>
  <c r="FT389" i="3"/>
  <c r="FT393" i="3"/>
  <c r="FT397" i="3"/>
  <c r="FT401" i="3"/>
  <c r="FT405" i="3"/>
  <c r="FT355" i="3"/>
  <c r="FT372" i="3"/>
  <c r="FT382" i="3"/>
  <c r="FT385" i="3"/>
  <c r="FT388" i="3"/>
  <c r="FT392" i="3"/>
  <c r="FT396" i="3"/>
  <c r="FT400" i="3"/>
  <c r="FT404" i="3"/>
  <c r="FT408" i="3"/>
  <c r="FT412" i="3"/>
  <c r="FT416" i="3"/>
  <c r="FT399" i="3"/>
  <c r="FT409" i="3"/>
  <c r="FT417" i="3"/>
  <c r="FT418" i="3"/>
  <c r="FT422" i="3"/>
  <c r="FT426" i="3"/>
  <c r="FT430" i="3"/>
  <c r="FT395" i="3"/>
  <c r="FT368" i="3"/>
  <c r="FT415" i="3"/>
  <c r="FT391" i="3"/>
  <c r="FT407" i="3"/>
  <c r="FT387" i="3"/>
  <c r="FT403" i="3"/>
  <c r="FT419" i="3"/>
  <c r="FT423" i="3"/>
  <c r="FT427" i="3"/>
  <c r="FT431" i="3"/>
  <c r="FT435" i="3"/>
  <c r="FT439" i="3"/>
  <c r="FT443" i="3"/>
  <c r="FT436" i="3"/>
  <c r="FT447" i="3"/>
  <c r="FT451" i="3"/>
  <c r="FT455" i="3"/>
  <c r="FT420" i="3"/>
  <c r="FT411" i="3"/>
  <c r="FT425" i="3"/>
  <c r="FT434" i="3"/>
  <c r="FT437" i="3"/>
  <c r="FT440" i="3"/>
  <c r="FT446" i="3"/>
  <c r="FT450" i="3"/>
  <c r="FT454" i="3"/>
  <c r="FT458" i="3"/>
  <c r="FT424" i="3"/>
  <c r="FT438" i="3"/>
  <c r="FT441" i="3"/>
  <c r="FT444" i="3"/>
  <c r="FT445" i="3"/>
  <c r="FT449" i="3"/>
  <c r="FT453" i="3"/>
  <c r="FT457" i="3"/>
  <c r="FT432" i="3"/>
  <c r="FT433" i="3"/>
  <c r="FT421" i="3"/>
  <c r="FT429" i="3"/>
  <c r="FT442" i="3"/>
  <c r="FT448" i="3"/>
  <c r="FT452" i="3"/>
  <c r="FT456" i="3"/>
  <c r="FT413" i="3"/>
  <c r="FT428" i="3"/>
  <c r="FS21" i="3"/>
  <c r="FS19" i="3"/>
  <c r="FS20" i="3"/>
  <c r="FS23" i="3"/>
  <c r="FS24" i="3"/>
  <c r="FS22" i="3"/>
  <c r="FS25" i="3"/>
  <c r="FS26" i="3"/>
  <c r="FS27" i="3"/>
  <c r="FS29" i="3"/>
  <c r="FS32" i="3"/>
  <c r="FS28" i="3"/>
  <c r="FS30" i="3"/>
  <c r="FS31" i="3"/>
  <c r="FS36" i="3"/>
  <c r="FS35" i="3"/>
  <c r="FS34" i="3"/>
  <c r="FS33" i="3"/>
  <c r="FS39" i="3"/>
  <c r="FS38" i="3"/>
  <c r="FS37" i="3"/>
  <c r="FS41" i="3"/>
  <c r="FS40" i="3"/>
  <c r="FS42" i="3"/>
  <c r="FS44" i="3"/>
  <c r="FS143" i="3"/>
  <c r="FS147" i="3"/>
  <c r="FS142" i="3"/>
  <c r="FS45" i="3"/>
  <c r="FS47" i="3"/>
  <c r="FS141" i="3"/>
  <c r="FS43" i="3"/>
  <c r="FS144" i="3"/>
  <c r="FS191" i="3"/>
  <c r="FS195" i="3"/>
  <c r="FS46" i="3"/>
  <c r="FS194" i="3"/>
  <c r="FS193" i="3"/>
  <c r="FS197" i="3"/>
  <c r="FS192" i="3"/>
  <c r="FS196" i="3"/>
  <c r="FS140" i="3"/>
  <c r="FS146" i="3"/>
  <c r="FS198" i="3"/>
  <c r="FS213" i="3"/>
  <c r="FS218" i="3"/>
  <c r="FS212" i="3"/>
  <c r="FS217" i="3"/>
  <c r="FS219" i="3"/>
  <c r="FS222" i="3"/>
  <c r="FS226" i="3"/>
  <c r="FS224" i="3"/>
  <c r="FS216" i="3"/>
  <c r="FS220" i="3"/>
  <c r="FS221" i="3"/>
  <c r="FS228" i="3"/>
  <c r="FS215" i="3"/>
  <c r="FS227" i="3"/>
  <c r="FS231" i="3"/>
  <c r="FS229" i="3"/>
  <c r="FS223" i="3"/>
  <c r="FS233" i="3"/>
  <c r="FS237" i="3"/>
  <c r="FS232" i="3"/>
  <c r="FS236" i="3"/>
  <c r="FS240" i="3"/>
  <c r="FS225" i="3"/>
  <c r="FS234" i="3"/>
  <c r="FS238" i="3"/>
  <c r="FS241" i="3"/>
  <c r="FS245" i="3"/>
  <c r="FS249" i="3"/>
  <c r="FS239" i="3"/>
  <c r="FS244" i="3"/>
  <c r="FS248" i="3"/>
  <c r="FS252" i="3"/>
  <c r="FS256" i="3"/>
  <c r="FS242" i="3"/>
  <c r="FS246" i="3"/>
  <c r="FS250" i="3"/>
  <c r="FS254" i="3"/>
  <c r="FS259" i="3"/>
  <c r="FS230" i="3"/>
  <c r="FS255" i="3"/>
  <c r="FS258" i="3"/>
  <c r="FS251" i="3"/>
  <c r="FS257" i="3"/>
  <c r="FS235" i="3"/>
  <c r="FS260" i="3"/>
  <c r="FS253" i="3"/>
  <c r="FS247" i="3"/>
  <c r="FS263" i="3"/>
  <c r="FS267" i="3"/>
  <c r="FS271" i="3"/>
  <c r="FS262" i="3"/>
  <c r="FS266" i="3"/>
  <c r="FS270" i="3"/>
  <c r="FS274" i="3"/>
  <c r="FS243" i="3"/>
  <c r="FS264" i="3"/>
  <c r="FS268" i="3"/>
  <c r="FS272" i="3"/>
  <c r="FS276" i="3"/>
  <c r="FS269" i="3"/>
  <c r="FS275" i="3"/>
  <c r="FS265" i="3"/>
  <c r="FS277" i="3"/>
  <c r="FS261" i="3"/>
  <c r="FS279" i="3"/>
  <c r="FS283" i="3"/>
  <c r="FS278" i="3"/>
  <c r="FS273" i="3"/>
  <c r="FS281" i="3"/>
  <c r="FS287" i="3"/>
  <c r="FS291" i="3"/>
  <c r="FS295" i="3"/>
  <c r="FS299" i="3"/>
  <c r="FS282" i="3"/>
  <c r="FS286" i="3"/>
  <c r="FS290" i="3"/>
  <c r="FS294" i="3"/>
  <c r="FS298" i="3"/>
  <c r="FS280" i="3"/>
  <c r="FS285" i="3"/>
  <c r="FS289" i="3"/>
  <c r="FS293" i="3"/>
  <c r="FS297" i="3"/>
  <c r="FS304" i="3"/>
  <c r="FS308" i="3"/>
  <c r="FS312" i="3"/>
  <c r="FS296" i="3"/>
  <c r="FS303" i="3"/>
  <c r="FS307" i="3"/>
  <c r="FS311" i="3"/>
  <c r="FS315" i="3"/>
  <c r="FS292" i="3"/>
  <c r="FS300" i="3"/>
  <c r="FS288" i="3"/>
  <c r="FS302" i="3"/>
  <c r="FS306" i="3"/>
  <c r="FS310" i="3"/>
  <c r="FS314" i="3"/>
  <c r="FS284" i="3"/>
  <c r="FS301" i="3"/>
  <c r="FS305" i="3"/>
  <c r="FS309" i="3"/>
  <c r="FS313" i="3"/>
  <c r="FS317" i="3"/>
  <c r="FS319" i="3"/>
  <c r="FS323" i="3"/>
  <c r="FS327" i="3"/>
  <c r="FS331" i="3"/>
  <c r="FS318" i="3"/>
  <c r="FS322" i="3"/>
  <c r="FS326" i="3"/>
  <c r="FS321" i="3"/>
  <c r="FS325" i="3"/>
  <c r="FS329" i="3"/>
  <c r="FS333" i="3"/>
  <c r="FS332" i="3"/>
  <c r="FS338" i="3"/>
  <c r="FS342" i="3"/>
  <c r="FS346" i="3"/>
  <c r="FS350" i="3"/>
  <c r="FS330" i="3"/>
  <c r="FS316" i="3"/>
  <c r="FS337" i="3"/>
  <c r="FS341" i="3"/>
  <c r="FS345" i="3"/>
  <c r="FS349" i="3"/>
  <c r="FS328" i="3"/>
  <c r="FS324" i="3"/>
  <c r="FS336" i="3"/>
  <c r="FS340" i="3"/>
  <c r="FS344" i="3"/>
  <c r="FS348" i="3"/>
  <c r="FS320" i="3"/>
  <c r="FS334" i="3"/>
  <c r="FS347" i="3"/>
  <c r="FS343" i="3"/>
  <c r="FS353" i="3"/>
  <c r="FS357" i="3"/>
  <c r="FS361" i="3"/>
  <c r="FS339" i="3"/>
  <c r="FS352" i="3"/>
  <c r="FS356" i="3"/>
  <c r="FS360" i="3"/>
  <c r="FS335" i="3"/>
  <c r="FS351" i="3"/>
  <c r="FS355" i="3"/>
  <c r="FS359" i="3"/>
  <c r="FS363" i="3"/>
  <c r="FS362" i="3"/>
  <c r="FS367" i="3"/>
  <c r="FS371" i="3"/>
  <c r="FS375" i="3"/>
  <c r="FS379" i="3"/>
  <c r="FS383" i="3"/>
  <c r="FS358" i="3"/>
  <c r="FS366" i="3"/>
  <c r="FS370" i="3"/>
  <c r="FS374" i="3"/>
  <c r="FS378" i="3"/>
  <c r="FS382" i="3"/>
  <c r="FS364" i="3"/>
  <c r="FS354" i="3"/>
  <c r="FS369" i="3"/>
  <c r="FS373" i="3"/>
  <c r="FS377" i="3"/>
  <c r="FS381" i="3"/>
  <c r="FS365" i="3"/>
  <c r="FS386" i="3"/>
  <c r="FS390" i="3"/>
  <c r="FS394" i="3"/>
  <c r="FS398" i="3"/>
  <c r="FS402" i="3"/>
  <c r="FS406" i="3"/>
  <c r="FS410" i="3"/>
  <c r="FS414" i="3"/>
  <c r="FS376" i="3"/>
  <c r="FS380" i="3"/>
  <c r="FS384" i="3"/>
  <c r="FS389" i="3"/>
  <c r="FS393" i="3"/>
  <c r="FS397" i="3"/>
  <c r="FS401" i="3"/>
  <c r="FS405" i="3"/>
  <c r="FS409" i="3"/>
  <c r="FS413" i="3"/>
  <c r="FS417" i="3"/>
  <c r="FS372" i="3"/>
  <c r="FS385" i="3"/>
  <c r="FS388" i="3"/>
  <c r="FS392" i="3"/>
  <c r="FS396" i="3"/>
  <c r="FS400" i="3"/>
  <c r="FS404" i="3"/>
  <c r="FS408" i="3"/>
  <c r="FS368" i="3"/>
  <c r="FS395" i="3"/>
  <c r="FS415" i="3"/>
  <c r="FS391" i="3"/>
  <c r="FS420" i="3"/>
  <c r="FS424" i="3"/>
  <c r="FS428" i="3"/>
  <c r="FS387" i="3"/>
  <c r="FS403" i="3"/>
  <c r="FS412" i="3"/>
  <c r="FS419" i="3"/>
  <c r="FS423" i="3"/>
  <c r="FS427" i="3"/>
  <c r="FS431" i="3"/>
  <c r="FS435" i="3"/>
  <c r="FS439" i="3"/>
  <c r="FS443" i="3"/>
  <c r="FS411" i="3"/>
  <c r="FS426" i="3"/>
  <c r="FS458" i="3"/>
  <c r="FS455" i="3"/>
  <c r="FS425" i="3"/>
  <c r="FS434" i="3"/>
  <c r="FS437" i="3"/>
  <c r="FS440" i="3"/>
  <c r="FS446" i="3"/>
  <c r="FS450" i="3"/>
  <c r="FS454" i="3"/>
  <c r="FS457" i="3"/>
  <c r="FS438" i="3"/>
  <c r="FS441" i="3"/>
  <c r="FS444" i="3"/>
  <c r="FS445" i="3"/>
  <c r="FS449" i="3"/>
  <c r="FS453" i="3"/>
  <c r="FS436" i="3"/>
  <c r="FS451" i="3"/>
  <c r="FS407" i="3"/>
  <c r="FS418" i="3"/>
  <c r="FS422" i="3"/>
  <c r="FS430" i="3"/>
  <c r="FS432" i="3"/>
  <c r="FS433" i="3"/>
  <c r="FS456" i="3"/>
  <c r="FS399" i="3"/>
  <c r="FS421" i="3"/>
  <c r="FS429" i="3"/>
  <c r="FS442" i="3"/>
  <c r="FS448" i="3"/>
  <c r="FS452" i="3"/>
  <c r="FS416" i="3"/>
  <c r="FS447" i="3"/>
  <c r="FU19" i="3"/>
  <c r="FU22" i="3"/>
  <c r="FU21" i="3"/>
  <c r="FU20" i="3"/>
  <c r="FU24" i="3"/>
  <c r="FU25" i="3"/>
  <c r="FU27" i="3"/>
  <c r="FU26" i="3"/>
  <c r="FU23" i="3"/>
  <c r="FU28" i="3"/>
  <c r="FU30" i="3"/>
  <c r="FU29" i="3"/>
  <c r="FU32" i="3"/>
  <c r="FU33" i="3"/>
  <c r="FU36" i="3"/>
  <c r="FU31" i="3"/>
  <c r="FU35" i="3"/>
  <c r="FU34" i="3"/>
  <c r="FU37" i="3"/>
  <c r="FU39" i="3"/>
  <c r="FU38" i="3"/>
  <c r="FU42" i="3"/>
  <c r="FU41" i="3"/>
  <c r="FU45" i="3"/>
  <c r="FU46" i="3"/>
  <c r="FU140" i="3"/>
  <c r="FU144" i="3"/>
  <c r="FU44" i="3"/>
  <c r="FU143" i="3"/>
  <c r="FU40" i="3"/>
  <c r="FU43" i="3"/>
  <c r="FU47" i="3"/>
  <c r="FU146" i="3"/>
  <c r="FU141" i="3"/>
  <c r="FU142" i="3"/>
  <c r="FU192" i="3"/>
  <c r="FU196" i="3"/>
  <c r="FU191" i="3"/>
  <c r="FU195" i="3"/>
  <c r="FU194" i="3"/>
  <c r="FU193" i="3"/>
  <c r="FU197" i="3"/>
  <c r="FU147" i="3"/>
  <c r="FU198" i="3"/>
  <c r="FU215" i="3"/>
  <c r="FU219" i="3"/>
  <c r="FU213" i="3"/>
  <c r="FU218" i="3"/>
  <c r="FU212" i="3"/>
  <c r="FU216" i="3"/>
  <c r="FU220" i="3"/>
  <c r="FU223" i="3"/>
  <c r="FU217" i="3"/>
  <c r="FU221" i="3"/>
  <c r="FU225" i="3"/>
  <c r="FU226" i="3"/>
  <c r="FU229" i="3"/>
  <c r="FU228" i="3"/>
  <c r="FU224" i="3"/>
  <c r="FU222" i="3"/>
  <c r="FU230" i="3"/>
  <c r="FU234" i="3"/>
  <c r="FU232" i="3"/>
  <c r="FU233" i="3"/>
  <c r="FU237" i="3"/>
  <c r="FU231" i="3"/>
  <c r="FU235" i="3"/>
  <c r="FU239" i="3"/>
  <c r="FU242" i="3"/>
  <c r="FU246" i="3"/>
  <c r="FU250" i="3"/>
  <c r="FU236" i="3"/>
  <c r="FU240" i="3"/>
  <c r="FU241" i="3"/>
  <c r="FU245" i="3"/>
  <c r="FU249" i="3"/>
  <c r="FU253" i="3"/>
  <c r="FU243" i="3"/>
  <c r="FU247" i="3"/>
  <c r="FU251" i="3"/>
  <c r="FU227" i="3"/>
  <c r="FU238" i="3"/>
  <c r="FU252" i="3"/>
  <c r="FU248" i="3"/>
  <c r="FU254" i="3"/>
  <c r="FU259" i="3"/>
  <c r="FU244" i="3"/>
  <c r="FU255" i="3"/>
  <c r="FU258" i="3"/>
  <c r="FU256" i="3"/>
  <c r="FU257" i="3"/>
  <c r="FU264" i="3"/>
  <c r="FU268" i="3"/>
  <c r="FU272" i="3"/>
  <c r="FU263" i="3"/>
  <c r="FU267" i="3"/>
  <c r="FU271" i="3"/>
  <c r="FU275" i="3"/>
  <c r="FU260" i="3"/>
  <c r="FU261" i="3"/>
  <c r="FU265" i="3"/>
  <c r="FU269" i="3"/>
  <c r="FU273" i="3"/>
  <c r="FU277" i="3"/>
  <c r="FU276" i="3"/>
  <c r="FU270" i="3"/>
  <c r="FU280" i="3"/>
  <c r="FU266" i="3"/>
  <c r="FU274" i="3"/>
  <c r="FU262" i="3"/>
  <c r="FU279" i="3"/>
  <c r="FU278" i="3"/>
  <c r="FU282" i="3"/>
  <c r="FU283" i="3"/>
  <c r="FU284" i="3"/>
  <c r="FU288" i="3"/>
  <c r="FU292" i="3"/>
  <c r="FU296" i="3"/>
  <c r="FU300" i="3"/>
  <c r="FU287" i="3"/>
  <c r="FU291" i="3"/>
  <c r="FU295" i="3"/>
  <c r="FU299" i="3"/>
  <c r="FU281" i="3"/>
  <c r="FU286" i="3"/>
  <c r="FU290" i="3"/>
  <c r="FU294" i="3"/>
  <c r="FU298" i="3"/>
  <c r="FU297" i="3"/>
  <c r="FU301" i="3"/>
  <c r="FU305" i="3"/>
  <c r="FU309" i="3"/>
  <c r="FU313" i="3"/>
  <c r="FU304" i="3"/>
  <c r="FU308" i="3"/>
  <c r="FU312" i="3"/>
  <c r="FU316" i="3"/>
  <c r="FU303" i="3"/>
  <c r="FU307" i="3"/>
  <c r="FU311" i="3"/>
  <c r="FU293" i="3"/>
  <c r="FU289" i="3"/>
  <c r="FU302" i="3"/>
  <c r="FU306" i="3"/>
  <c r="FU310" i="3"/>
  <c r="FU314" i="3"/>
  <c r="FU315" i="3"/>
  <c r="FU320" i="3"/>
  <c r="FU324" i="3"/>
  <c r="FU328" i="3"/>
  <c r="FU332" i="3"/>
  <c r="FU319" i="3"/>
  <c r="FU323" i="3"/>
  <c r="FU327" i="3"/>
  <c r="FU285" i="3"/>
  <c r="FU318" i="3"/>
  <c r="FU322" i="3"/>
  <c r="FU326" i="3"/>
  <c r="FU330" i="3"/>
  <c r="FU335" i="3"/>
  <c r="FU339" i="3"/>
  <c r="FU343" i="3"/>
  <c r="FU347" i="3"/>
  <c r="FU334" i="3"/>
  <c r="FU333" i="3"/>
  <c r="FU338" i="3"/>
  <c r="FU342" i="3"/>
  <c r="FU346" i="3"/>
  <c r="FU350" i="3"/>
  <c r="FU317" i="3"/>
  <c r="FU337" i="3"/>
  <c r="FU341" i="3"/>
  <c r="FU345" i="3"/>
  <c r="FU349" i="3"/>
  <c r="FU329" i="3"/>
  <c r="FU331" i="3"/>
  <c r="FU321" i="3"/>
  <c r="FU325" i="3"/>
  <c r="FU336" i="3"/>
  <c r="FU354" i="3"/>
  <c r="FU358" i="3"/>
  <c r="FU362" i="3"/>
  <c r="FU353" i="3"/>
  <c r="FU357" i="3"/>
  <c r="FU344" i="3"/>
  <c r="FU348" i="3"/>
  <c r="FU352" i="3"/>
  <c r="FU356" i="3"/>
  <c r="FU360" i="3"/>
  <c r="FU364" i="3"/>
  <c r="FU355" i="3"/>
  <c r="FU368" i="3"/>
  <c r="FU372" i="3"/>
  <c r="FU376" i="3"/>
  <c r="FU380" i="3"/>
  <c r="FU384" i="3"/>
  <c r="FU351" i="3"/>
  <c r="FU367" i="3"/>
  <c r="FU371" i="3"/>
  <c r="FU375" i="3"/>
  <c r="FU379" i="3"/>
  <c r="FU383" i="3"/>
  <c r="FU361" i="3"/>
  <c r="FU366" i="3"/>
  <c r="FU370" i="3"/>
  <c r="FU374" i="3"/>
  <c r="FU378" i="3"/>
  <c r="FU387" i="3"/>
  <c r="FU391" i="3"/>
  <c r="FU395" i="3"/>
  <c r="FU399" i="3"/>
  <c r="FU403" i="3"/>
  <c r="FU407" i="3"/>
  <c r="FU411" i="3"/>
  <c r="FU415" i="3"/>
  <c r="FU363" i="3"/>
  <c r="FU369" i="3"/>
  <c r="FU386" i="3"/>
  <c r="FU390" i="3"/>
  <c r="FU394" i="3"/>
  <c r="FU398" i="3"/>
  <c r="FU402" i="3"/>
  <c r="FU406" i="3"/>
  <c r="FU410" i="3"/>
  <c r="FU414" i="3"/>
  <c r="FU365" i="3"/>
  <c r="FU381" i="3"/>
  <c r="FU389" i="3"/>
  <c r="FU393" i="3"/>
  <c r="FU397" i="3"/>
  <c r="FU401" i="3"/>
  <c r="FU405" i="3"/>
  <c r="FU377" i="3"/>
  <c r="FU373" i="3"/>
  <c r="FU388" i="3"/>
  <c r="FU340" i="3"/>
  <c r="FU408" i="3"/>
  <c r="FU416" i="3"/>
  <c r="FU400" i="3"/>
  <c r="FU421" i="3"/>
  <c r="FU425" i="3"/>
  <c r="FU429" i="3"/>
  <c r="FU382" i="3"/>
  <c r="FU385" i="3"/>
  <c r="FU396" i="3"/>
  <c r="FU413" i="3"/>
  <c r="FU420" i="3"/>
  <c r="FU424" i="3"/>
  <c r="FU428" i="3"/>
  <c r="FU432" i="3"/>
  <c r="FU436" i="3"/>
  <c r="FU440" i="3"/>
  <c r="FU444" i="3"/>
  <c r="FU359" i="3"/>
  <c r="FU412" i="3"/>
  <c r="FU427" i="3"/>
  <c r="FU457" i="3"/>
  <c r="FU426" i="3"/>
  <c r="FU443" i="3"/>
  <c r="FU447" i="3"/>
  <c r="FU451" i="3"/>
  <c r="FU455" i="3"/>
  <c r="FU392" i="3"/>
  <c r="FU417" i="3"/>
  <c r="FU419" i="3"/>
  <c r="FU454" i="3"/>
  <c r="FU458" i="3"/>
  <c r="FU452" i="3"/>
  <c r="FU404" i="3"/>
  <c r="FU434" i="3"/>
  <c r="FU437" i="3"/>
  <c r="FU446" i="3"/>
  <c r="FU450" i="3"/>
  <c r="FU423" i="3"/>
  <c r="FU431" i="3"/>
  <c r="FU442" i="3"/>
  <c r="FU409" i="3"/>
  <c r="FU418" i="3"/>
  <c r="FU422" i="3"/>
  <c r="FU430" i="3"/>
  <c r="FU435" i="3"/>
  <c r="FU438" i="3"/>
  <c r="FU441" i="3"/>
  <c r="FU445" i="3"/>
  <c r="FU449" i="3"/>
  <c r="FU453" i="3"/>
  <c r="FU439" i="3"/>
  <c r="FU448" i="3"/>
  <c r="FU433" i="3"/>
  <c r="FU456" i="3"/>
  <c r="FV17" i="3"/>
  <c r="FV18" i="3"/>
  <c r="FT18" i="3"/>
  <c r="FT17" i="3"/>
  <c r="FR17" i="3"/>
  <c r="FR18" i="3"/>
  <c r="FP51" i="6"/>
  <c r="FU18" i="3"/>
  <c r="FU17" i="3"/>
  <c r="FS18" i="3"/>
  <c r="FS17" i="3"/>
  <c r="FW53" i="6"/>
  <c r="FW55" i="6"/>
  <c r="FW57" i="6"/>
  <c r="FW59" i="6"/>
  <c r="FW61" i="6"/>
  <c r="FW64" i="6"/>
  <c r="FW66" i="6"/>
  <c r="FW68" i="6"/>
  <c r="FW70" i="6"/>
  <c r="FW72" i="6"/>
  <c r="FW74" i="6"/>
  <c r="FW76" i="6"/>
  <c r="FW78" i="6"/>
  <c r="FW80" i="6"/>
  <c r="FW82" i="6"/>
  <c r="FW84" i="6"/>
  <c r="FW86" i="6"/>
  <c r="FW88" i="6"/>
  <c r="FW90" i="6"/>
  <c r="FW52" i="6"/>
  <c r="FW54" i="6"/>
  <c r="FW56" i="6"/>
  <c r="FW58" i="6"/>
  <c r="FW60" i="6"/>
  <c r="FW63" i="6"/>
  <c r="FW65" i="6"/>
  <c r="FW67" i="6"/>
  <c r="FW69" i="6"/>
  <c r="FW71" i="6"/>
  <c r="FW73" i="6"/>
  <c r="FW75" i="6"/>
  <c r="FW77" i="6"/>
  <c r="FW79" i="6"/>
  <c r="FW81" i="6"/>
  <c r="FW83" i="6"/>
  <c r="FW85" i="6"/>
  <c r="FW87" i="6"/>
  <c r="FW89" i="6"/>
  <c r="FW62" i="6"/>
  <c r="GC50" i="6"/>
  <c r="GA50" i="6"/>
  <c r="FZ49" i="6"/>
  <c r="GJ15" i="3"/>
  <c r="GH15" i="3"/>
  <c r="GL14" i="3"/>
  <c r="GD50" i="6"/>
  <c r="GB50" i="6"/>
  <c r="FZ50" i="6"/>
  <c r="GK15" i="3"/>
  <c r="GI15" i="3"/>
  <c r="GG15" i="3"/>
  <c r="FV52" i="6"/>
  <c r="FV54" i="6"/>
  <c r="FV56" i="6"/>
  <c r="FV58" i="6"/>
  <c r="FV60" i="6"/>
  <c r="FV63" i="6"/>
  <c r="FV65" i="6"/>
  <c r="FV67" i="6"/>
  <c r="FV69" i="6"/>
  <c r="FV71" i="6"/>
  <c r="FV73" i="6"/>
  <c r="FV75" i="6"/>
  <c r="FV77" i="6"/>
  <c r="FV79" i="6"/>
  <c r="FV81" i="6"/>
  <c r="FV83" i="6"/>
  <c r="FV85" i="6"/>
  <c r="FV87" i="6"/>
  <c r="FV89" i="6"/>
  <c r="FV62" i="6"/>
  <c r="FV53" i="6"/>
  <c r="FV55" i="6"/>
  <c r="FV57" i="6"/>
  <c r="FV59" i="6"/>
  <c r="FV61" i="6"/>
  <c r="FV64" i="6"/>
  <c r="FV66" i="6"/>
  <c r="FV68" i="6"/>
  <c r="FV70" i="6"/>
  <c r="FV72" i="6"/>
  <c r="FV74" i="6"/>
  <c r="FV76" i="6"/>
  <c r="FV78" i="6"/>
  <c r="FV80" i="6"/>
  <c r="FV82" i="6"/>
  <c r="FV84" i="6"/>
  <c r="FV86" i="6"/>
  <c r="FV88" i="6"/>
  <c r="FV90" i="6"/>
  <c r="FS51" i="6"/>
  <c r="FT51" i="6"/>
  <c r="FQ51" i="6"/>
  <c r="FR51" i="6"/>
  <c r="FU53" i="6"/>
  <c r="FU55" i="6"/>
  <c r="FU57" i="6"/>
  <c r="FU59" i="6"/>
  <c r="FU61" i="6"/>
  <c r="FU64" i="6"/>
  <c r="FU66" i="6"/>
  <c r="FU68" i="6"/>
  <c r="FU70" i="6"/>
  <c r="FU72" i="6"/>
  <c r="FU74" i="6"/>
  <c r="FU76" i="6"/>
  <c r="FU78" i="6"/>
  <c r="FU80" i="6"/>
  <c r="FU82" i="6"/>
  <c r="FU84" i="6"/>
  <c r="FU86" i="6"/>
  <c r="FU88" i="6"/>
  <c r="FU90" i="6"/>
  <c r="FU52" i="6"/>
  <c r="FU54" i="6"/>
  <c r="FU56" i="6"/>
  <c r="FU58" i="6"/>
  <c r="FU60" i="6"/>
  <c r="FU63" i="6"/>
  <c r="FU65" i="6"/>
  <c r="FU67" i="6"/>
  <c r="FU69" i="6"/>
  <c r="FU71" i="6"/>
  <c r="FU73" i="6"/>
  <c r="FU75" i="6"/>
  <c r="FU77" i="6"/>
  <c r="FU79" i="6"/>
  <c r="FU81" i="6"/>
  <c r="FU83" i="6"/>
  <c r="FU85" i="6"/>
  <c r="FU87" i="6"/>
  <c r="FU89" i="6"/>
  <c r="FU62" i="6"/>
  <c r="FY53" i="6"/>
  <c r="FY55" i="6"/>
  <c r="FY57" i="6"/>
  <c r="FY59" i="6"/>
  <c r="FY61" i="6"/>
  <c r="FY64" i="6"/>
  <c r="FY66" i="6"/>
  <c r="FY68" i="6"/>
  <c r="FY70" i="6"/>
  <c r="FY72" i="6"/>
  <c r="FY74" i="6"/>
  <c r="FY76" i="6"/>
  <c r="FY78" i="6"/>
  <c r="FY80" i="6"/>
  <c r="FY82" i="6"/>
  <c r="FY84" i="6"/>
  <c r="FY86" i="6"/>
  <c r="FY88" i="6"/>
  <c r="FY90" i="6"/>
  <c r="FY52" i="6"/>
  <c r="FY54" i="6"/>
  <c r="FY56" i="6"/>
  <c r="FY58" i="6"/>
  <c r="FY60" i="6"/>
  <c r="FY63" i="6"/>
  <c r="FY65" i="6"/>
  <c r="FY67" i="6"/>
  <c r="FY69" i="6"/>
  <c r="FY71" i="6"/>
  <c r="FY73" i="6"/>
  <c r="FY75" i="6"/>
  <c r="FY77" i="6"/>
  <c r="FY79" i="6"/>
  <c r="FY81" i="6"/>
  <c r="FY83" i="6"/>
  <c r="FY85" i="6"/>
  <c r="FY87" i="6"/>
  <c r="FY89" i="6"/>
  <c r="FY62" i="6"/>
  <c r="FX52" i="6"/>
  <c r="FX54" i="6"/>
  <c r="FX56" i="6"/>
  <c r="FX58" i="6"/>
  <c r="FX60" i="6"/>
  <c r="FX63" i="6"/>
  <c r="FX65" i="6"/>
  <c r="FX67" i="6"/>
  <c r="FX69" i="6"/>
  <c r="FX71" i="6"/>
  <c r="FX73" i="6"/>
  <c r="FX75" i="6"/>
  <c r="FX77" i="6"/>
  <c r="FX79" i="6"/>
  <c r="FX81" i="6"/>
  <c r="FX83" i="6"/>
  <c r="FX85" i="6"/>
  <c r="FX87" i="6"/>
  <c r="FX89" i="6"/>
  <c r="FX62" i="6"/>
  <c r="FX53" i="6"/>
  <c r="FX55" i="6"/>
  <c r="FX57" i="6"/>
  <c r="FX59" i="6"/>
  <c r="FX61" i="6"/>
  <c r="FX64" i="6"/>
  <c r="FX66" i="6"/>
  <c r="FX68" i="6"/>
  <c r="FX70" i="6"/>
  <c r="FX72" i="6"/>
  <c r="FX74" i="6"/>
  <c r="FX76" i="6"/>
  <c r="FX78" i="6"/>
  <c r="FX80" i="6"/>
  <c r="FX82" i="6"/>
  <c r="FX84" i="6"/>
  <c r="FX86" i="6"/>
  <c r="FX88" i="6"/>
  <c r="FX90" i="6"/>
  <c r="FZ49" i="3" l="1"/>
  <c r="FZ86" i="3"/>
  <c r="FZ48" i="3"/>
  <c r="FZ50" i="3"/>
  <c r="FZ53" i="3"/>
  <c r="FZ54" i="3"/>
  <c r="FZ51" i="3"/>
  <c r="FZ52" i="3"/>
  <c r="FZ56" i="3"/>
  <c r="FZ57" i="3"/>
  <c r="FZ60" i="3"/>
  <c r="FZ62" i="3"/>
  <c r="FZ55" i="3"/>
  <c r="FZ58" i="3"/>
  <c r="FZ59" i="3"/>
  <c r="FZ61" i="3"/>
  <c r="FZ65" i="3"/>
  <c r="FZ69" i="3"/>
  <c r="FZ71" i="3"/>
  <c r="FZ63" i="3"/>
  <c r="FZ64" i="3"/>
  <c r="FZ68" i="3"/>
  <c r="FZ70" i="3"/>
  <c r="FZ72" i="3"/>
  <c r="FZ77" i="3"/>
  <c r="FZ79" i="3"/>
  <c r="FZ73" i="3"/>
  <c r="FZ67" i="3"/>
  <c r="FZ75" i="3"/>
  <c r="FZ76" i="3"/>
  <c r="FZ78" i="3"/>
  <c r="FZ80" i="3"/>
  <c r="FZ82" i="3"/>
  <c r="FZ66" i="3"/>
  <c r="FZ74" i="3"/>
  <c r="FZ88" i="3"/>
  <c r="FZ83" i="3"/>
  <c r="FZ85" i="3"/>
  <c r="FZ89" i="3"/>
  <c r="FZ84" i="3"/>
  <c r="FZ87" i="3"/>
  <c r="FZ90" i="3"/>
  <c r="FZ93" i="3"/>
  <c r="FZ81" i="3"/>
  <c r="FZ91" i="3"/>
  <c r="FZ95" i="3"/>
  <c r="FZ92" i="3"/>
  <c r="FZ94" i="3"/>
  <c r="FZ97" i="3"/>
  <c r="FZ101" i="3"/>
  <c r="FZ98" i="3"/>
  <c r="FZ96" i="3"/>
  <c r="FZ99" i="3"/>
  <c r="FZ100" i="3"/>
  <c r="GA48" i="3"/>
  <c r="GA49" i="3"/>
  <c r="GA50" i="3"/>
  <c r="GA86" i="3"/>
  <c r="GA53" i="3"/>
  <c r="GA54" i="3"/>
  <c r="GA55" i="3"/>
  <c r="GA52" i="3"/>
  <c r="GA51" i="3"/>
  <c r="GA56" i="3"/>
  <c r="GA57" i="3"/>
  <c r="GA58" i="3"/>
  <c r="GA61" i="3"/>
  <c r="GA63" i="3"/>
  <c r="GA67" i="3"/>
  <c r="GA66" i="3"/>
  <c r="GA60" i="3"/>
  <c r="GA59" i="3"/>
  <c r="GA65" i="3"/>
  <c r="GA62" i="3"/>
  <c r="GA64" i="3"/>
  <c r="GA68" i="3"/>
  <c r="GA71" i="3"/>
  <c r="GA70" i="3"/>
  <c r="GA77" i="3"/>
  <c r="GA79" i="3"/>
  <c r="GA73" i="3"/>
  <c r="GA69" i="3"/>
  <c r="GA75" i="3"/>
  <c r="GA76" i="3"/>
  <c r="GA78" i="3"/>
  <c r="GA72" i="3"/>
  <c r="GA82" i="3"/>
  <c r="GA83" i="3"/>
  <c r="GA85" i="3"/>
  <c r="GA74" i="3"/>
  <c r="GA90" i="3"/>
  <c r="GA89" i="3"/>
  <c r="GA80" i="3"/>
  <c r="GA84" i="3"/>
  <c r="GA88" i="3"/>
  <c r="GA81" i="3"/>
  <c r="GA91" i="3"/>
  <c r="GA94" i="3"/>
  <c r="GA96" i="3"/>
  <c r="GA87" i="3"/>
  <c r="GA95" i="3"/>
  <c r="GA92" i="3"/>
  <c r="GA97" i="3"/>
  <c r="GA93" i="3"/>
  <c r="GA99" i="3"/>
  <c r="GA100" i="3"/>
  <c r="GA101" i="3"/>
  <c r="GA98" i="3"/>
  <c r="FW48" i="3"/>
  <c r="FW86" i="3"/>
  <c r="FW53" i="3"/>
  <c r="FW50" i="3"/>
  <c r="FW55" i="3"/>
  <c r="FW54" i="3"/>
  <c r="FW52" i="3"/>
  <c r="FW57" i="3"/>
  <c r="FW49" i="3"/>
  <c r="FW58" i="3"/>
  <c r="FW51" i="3"/>
  <c r="FW65" i="3"/>
  <c r="FW56" i="3"/>
  <c r="FW63" i="3"/>
  <c r="FW64" i="3"/>
  <c r="FW60" i="3"/>
  <c r="FW62" i="3"/>
  <c r="FW61" i="3"/>
  <c r="FW73" i="3"/>
  <c r="FW66" i="3"/>
  <c r="FW67" i="3"/>
  <c r="FW59" i="3"/>
  <c r="FW70" i="3"/>
  <c r="FW71" i="3"/>
  <c r="FW72" i="3"/>
  <c r="FW69" i="3"/>
  <c r="FW76" i="3"/>
  <c r="FW75" i="3"/>
  <c r="FW78" i="3"/>
  <c r="FW80" i="3"/>
  <c r="FW82" i="3"/>
  <c r="FW84" i="3"/>
  <c r="FW87" i="3"/>
  <c r="FW68" i="3"/>
  <c r="FW74" i="3"/>
  <c r="FW77" i="3"/>
  <c r="FW79" i="3"/>
  <c r="FW81" i="3"/>
  <c r="FW83" i="3"/>
  <c r="FW85" i="3"/>
  <c r="FW88" i="3"/>
  <c r="FW93" i="3"/>
  <c r="FW91" i="3"/>
  <c r="FW90" i="3"/>
  <c r="FW92" i="3"/>
  <c r="FW96" i="3"/>
  <c r="FW98" i="3"/>
  <c r="FW100" i="3"/>
  <c r="FW89" i="3"/>
  <c r="FW97" i="3"/>
  <c r="FW99" i="3"/>
  <c r="FW101" i="3"/>
  <c r="FW94" i="3"/>
  <c r="FW95" i="3"/>
  <c r="FY49" i="3"/>
  <c r="FY86" i="3"/>
  <c r="FY50" i="3"/>
  <c r="FY51" i="3"/>
  <c r="FY54" i="3"/>
  <c r="FY48" i="3"/>
  <c r="FY55" i="3"/>
  <c r="FY53" i="3"/>
  <c r="FY58" i="3"/>
  <c r="FY57" i="3"/>
  <c r="FY56" i="3"/>
  <c r="FY59" i="3"/>
  <c r="FY61" i="3"/>
  <c r="FY60" i="3"/>
  <c r="FY62" i="3"/>
  <c r="FY64" i="3"/>
  <c r="FY66" i="3"/>
  <c r="FY52" i="3"/>
  <c r="FY67" i="3"/>
  <c r="FY65" i="3"/>
  <c r="FY75" i="3"/>
  <c r="FY63" i="3"/>
  <c r="FY70" i="3"/>
  <c r="FY71" i="3"/>
  <c r="FY77" i="3"/>
  <c r="FY79" i="3"/>
  <c r="FY73" i="3"/>
  <c r="FY69" i="3"/>
  <c r="FY76" i="3"/>
  <c r="FY78" i="3"/>
  <c r="FY68" i="3"/>
  <c r="FY72" i="3"/>
  <c r="FY74" i="3"/>
  <c r="FY81" i="3"/>
  <c r="FY80" i="3"/>
  <c r="FY87" i="3"/>
  <c r="FY85" i="3"/>
  <c r="FY90" i="3"/>
  <c r="FY92" i="3"/>
  <c r="FY94" i="3"/>
  <c r="FY84" i="3"/>
  <c r="FY89" i="3"/>
  <c r="FY91" i="3"/>
  <c r="FY83" i="3"/>
  <c r="FY88" i="3"/>
  <c r="FY95" i="3"/>
  <c r="FY98" i="3"/>
  <c r="FY82" i="3"/>
  <c r="FY93" i="3"/>
  <c r="FY99" i="3"/>
  <c r="FY100" i="3"/>
  <c r="FY97" i="3"/>
  <c r="FY101" i="3"/>
  <c r="FY96" i="3"/>
  <c r="FX48" i="3"/>
  <c r="FX50" i="3"/>
  <c r="FX49" i="3"/>
  <c r="FX86" i="3"/>
  <c r="FX51" i="3"/>
  <c r="FX52" i="3"/>
  <c r="FX53" i="3"/>
  <c r="FX58" i="3"/>
  <c r="FX55" i="3"/>
  <c r="FX54" i="3"/>
  <c r="FX57" i="3"/>
  <c r="FX59" i="3"/>
  <c r="FX56" i="3"/>
  <c r="FX63" i="3"/>
  <c r="FX61" i="3"/>
  <c r="FX66" i="3"/>
  <c r="FX60" i="3"/>
  <c r="FX62" i="3"/>
  <c r="FX68" i="3"/>
  <c r="FX70" i="3"/>
  <c r="FX69" i="3"/>
  <c r="FX65" i="3"/>
  <c r="FX73" i="3"/>
  <c r="FX74" i="3"/>
  <c r="FX67" i="3"/>
  <c r="FX76" i="3"/>
  <c r="FX75" i="3"/>
  <c r="FX72" i="3"/>
  <c r="FX64" i="3"/>
  <c r="FX79" i="3"/>
  <c r="FX84" i="3"/>
  <c r="FX77" i="3"/>
  <c r="FX78" i="3"/>
  <c r="FX71" i="3"/>
  <c r="FX83" i="3"/>
  <c r="FX88" i="3"/>
  <c r="FX80" i="3"/>
  <c r="FX82" i="3"/>
  <c r="FX87" i="3"/>
  <c r="FX81" i="3"/>
  <c r="FX85" i="3"/>
  <c r="FX92" i="3"/>
  <c r="FX93" i="3"/>
  <c r="FX90" i="3"/>
  <c r="FX95" i="3"/>
  <c r="FX91" i="3"/>
  <c r="FX98" i="3"/>
  <c r="FX100" i="3"/>
  <c r="FX89" i="3"/>
  <c r="FX96" i="3"/>
  <c r="FX97" i="3"/>
  <c r="FX94" i="3"/>
  <c r="FX101" i="3"/>
  <c r="FX99" i="3"/>
  <c r="FZ203" i="3"/>
  <c r="FZ201" i="3"/>
  <c r="FZ202" i="3"/>
  <c r="FZ199" i="3"/>
  <c r="FZ200" i="3"/>
  <c r="FY203" i="3"/>
  <c r="FY201" i="3"/>
  <c r="FY199" i="3"/>
  <c r="FY202" i="3"/>
  <c r="FY200" i="3"/>
  <c r="FX202" i="3"/>
  <c r="FX203" i="3"/>
  <c r="FX201" i="3"/>
  <c r="FX199" i="3"/>
  <c r="FX200" i="3"/>
  <c r="GA201" i="3"/>
  <c r="GA202" i="3"/>
  <c r="GA203" i="3"/>
  <c r="GA200" i="3"/>
  <c r="GA199" i="3"/>
  <c r="FW202" i="3"/>
  <c r="FW203" i="3"/>
  <c r="FW200" i="3"/>
  <c r="FW199" i="3"/>
  <c r="FW201" i="3"/>
  <c r="GA21" i="3"/>
  <c r="GA19" i="3"/>
  <c r="GA23" i="3"/>
  <c r="GA20" i="3"/>
  <c r="GA25" i="3"/>
  <c r="GA24" i="3"/>
  <c r="GA26" i="3"/>
  <c r="GA22" i="3"/>
  <c r="GA29" i="3"/>
  <c r="GA30" i="3"/>
  <c r="GA32" i="3"/>
  <c r="GA31" i="3"/>
  <c r="GA36" i="3"/>
  <c r="GA35" i="3"/>
  <c r="GA28" i="3"/>
  <c r="GA34" i="3"/>
  <c r="GA27" i="3"/>
  <c r="GA33" i="3"/>
  <c r="GA38" i="3"/>
  <c r="GA37" i="3"/>
  <c r="GA41" i="3"/>
  <c r="GA40" i="3"/>
  <c r="GA39" i="3"/>
  <c r="GA42" i="3"/>
  <c r="GA43" i="3"/>
  <c r="GA44" i="3"/>
  <c r="GA46" i="3"/>
  <c r="GA47" i="3"/>
  <c r="GA143" i="3"/>
  <c r="GA147" i="3"/>
  <c r="GA142" i="3"/>
  <c r="GA45" i="3"/>
  <c r="GA140" i="3"/>
  <c r="GA146" i="3"/>
  <c r="GA141" i="3"/>
  <c r="GA191" i="3"/>
  <c r="GA195" i="3"/>
  <c r="GA194" i="3"/>
  <c r="GA144" i="3"/>
  <c r="GA193" i="3"/>
  <c r="GA197" i="3"/>
  <c r="GA192" i="3"/>
  <c r="GA196" i="3"/>
  <c r="GA212" i="3"/>
  <c r="GA213" i="3"/>
  <c r="GA218" i="3"/>
  <c r="GA217" i="3"/>
  <c r="GA198" i="3"/>
  <c r="GA216" i="3"/>
  <c r="GA221" i="3"/>
  <c r="GA220" i="3"/>
  <c r="GA222" i="3"/>
  <c r="GA226" i="3"/>
  <c r="GA215" i="3"/>
  <c r="GA224" i="3"/>
  <c r="GA223" i="3"/>
  <c r="GA228" i="3"/>
  <c r="GA219" i="3"/>
  <c r="GA225" i="3"/>
  <c r="GA227" i="3"/>
  <c r="GA231" i="3"/>
  <c r="GA229" i="3"/>
  <c r="GA233" i="3"/>
  <c r="GA237" i="3"/>
  <c r="GA230" i="3"/>
  <c r="GA236" i="3"/>
  <c r="GA240" i="3"/>
  <c r="GA234" i="3"/>
  <c r="GA238" i="3"/>
  <c r="GA232" i="3"/>
  <c r="GA241" i="3"/>
  <c r="GA245" i="3"/>
  <c r="GA249" i="3"/>
  <c r="GA244" i="3"/>
  <c r="GA248" i="3"/>
  <c r="GA252" i="3"/>
  <c r="GA256" i="3"/>
  <c r="GA239" i="3"/>
  <c r="GA242" i="3"/>
  <c r="GA246" i="3"/>
  <c r="GA250" i="3"/>
  <c r="GA235" i="3"/>
  <c r="GA255" i="3"/>
  <c r="GA259" i="3"/>
  <c r="GA243" i="3"/>
  <c r="GA258" i="3"/>
  <c r="GA253" i="3"/>
  <c r="GA257" i="3"/>
  <c r="GA254" i="3"/>
  <c r="GA260" i="3"/>
  <c r="GA263" i="3"/>
  <c r="GA267" i="3"/>
  <c r="GA271" i="3"/>
  <c r="GA247" i="3"/>
  <c r="GA262" i="3"/>
  <c r="GA266" i="3"/>
  <c r="GA270" i="3"/>
  <c r="GA274" i="3"/>
  <c r="GA264" i="3"/>
  <c r="GA268" i="3"/>
  <c r="GA272" i="3"/>
  <c r="GA276" i="3"/>
  <c r="GA273" i="3"/>
  <c r="GA269" i="3"/>
  <c r="GA265" i="3"/>
  <c r="GA279" i="3"/>
  <c r="GA283" i="3"/>
  <c r="GA261" i="3"/>
  <c r="GA278" i="3"/>
  <c r="GA275" i="3"/>
  <c r="GA281" i="3"/>
  <c r="GA280" i="3"/>
  <c r="GA287" i="3"/>
  <c r="GA291" i="3"/>
  <c r="GA295" i="3"/>
  <c r="GA299" i="3"/>
  <c r="GA286" i="3"/>
  <c r="GA290" i="3"/>
  <c r="GA294" i="3"/>
  <c r="GA298" i="3"/>
  <c r="GA251" i="3"/>
  <c r="GA277" i="3"/>
  <c r="GA285" i="3"/>
  <c r="GA289" i="3"/>
  <c r="GA293" i="3"/>
  <c r="GA297" i="3"/>
  <c r="GA304" i="3"/>
  <c r="GA308" i="3"/>
  <c r="GA312" i="3"/>
  <c r="GA300" i="3"/>
  <c r="GA282" i="3"/>
  <c r="GA303" i="3"/>
  <c r="GA307" i="3"/>
  <c r="GA311" i="3"/>
  <c r="GA315" i="3"/>
  <c r="GA296" i="3"/>
  <c r="GA292" i="3"/>
  <c r="GA302" i="3"/>
  <c r="GA306" i="3"/>
  <c r="GA310" i="3"/>
  <c r="GA314" i="3"/>
  <c r="GA288" i="3"/>
  <c r="GA284" i="3"/>
  <c r="GA301" i="3"/>
  <c r="GA305" i="3"/>
  <c r="GA309" i="3"/>
  <c r="GA313" i="3"/>
  <c r="GA317" i="3"/>
  <c r="GA319" i="3"/>
  <c r="GA323" i="3"/>
  <c r="GA327" i="3"/>
  <c r="GA331" i="3"/>
  <c r="GA316" i="3"/>
  <c r="GA318" i="3"/>
  <c r="GA322" i="3"/>
  <c r="GA326" i="3"/>
  <c r="GA321" i="3"/>
  <c r="GA325" i="3"/>
  <c r="GA329" i="3"/>
  <c r="GA333" i="3"/>
  <c r="GA338" i="3"/>
  <c r="GA342" i="3"/>
  <c r="GA346" i="3"/>
  <c r="GA350" i="3"/>
  <c r="GA332" i="3"/>
  <c r="GA337" i="3"/>
  <c r="GA341" i="3"/>
  <c r="GA345" i="3"/>
  <c r="GA349" i="3"/>
  <c r="GA330" i="3"/>
  <c r="GA328" i="3"/>
  <c r="GA336" i="3"/>
  <c r="GA340" i="3"/>
  <c r="GA344" i="3"/>
  <c r="GA348" i="3"/>
  <c r="GA324" i="3"/>
  <c r="GA334" i="3"/>
  <c r="GA353" i="3"/>
  <c r="GA357" i="3"/>
  <c r="GA361" i="3"/>
  <c r="GA343" i="3"/>
  <c r="GA347" i="3"/>
  <c r="GA352" i="3"/>
  <c r="GA356" i="3"/>
  <c r="GA360" i="3"/>
  <c r="GA339" i="3"/>
  <c r="GA351" i="3"/>
  <c r="GA355" i="3"/>
  <c r="GA359" i="3"/>
  <c r="GA363" i="3"/>
  <c r="GA367" i="3"/>
  <c r="GA371" i="3"/>
  <c r="GA375" i="3"/>
  <c r="GA379" i="3"/>
  <c r="GA383" i="3"/>
  <c r="GA335" i="3"/>
  <c r="GA366" i="3"/>
  <c r="GA370" i="3"/>
  <c r="GA374" i="3"/>
  <c r="GA378" i="3"/>
  <c r="GA382" i="3"/>
  <c r="GA362" i="3"/>
  <c r="GA358" i="3"/>
  <c r="GA365" i="3"/>
  <c r="GA369" i="3"/>
  <c r="GA373" i="3"/>
  <c r="GA377" i="3"/>
  <c r="GA381" i="3"/>
  <c r="GA384" i="3"/>
  <c r="GA386" i="3"/>
  <c r="GA390" i="3"/>
  <c r="GA394" i="3"/>
  <c r="GA398" i="3"/>
  <c r="GA402" i="3"/>
  <c r="GA406" i="3"/>
  <c r="GA410" i="3"/>
  <c r="GA414" i="3"/>
  <c r="GA385" i="3"/>
  <c r="GA389" i="3"/>
  <c r="GA393" i="3"/>
  <c r="GA397" i="3"/>
  <c r="GA401" i="3"/>
  <c r="GA405" i="3"/>
  <c r="GA409" i="3"/>
  <c r="GA413" i="3"/>
  <c r="GA417" i="3"/>
  <c r="GA320" i="3"/>
  <c r="GA354" i="3"/>
  <c r="GA376" i="3"/>
  <c r="GA364" i="3"/>
  <c r="GA380" i="3"/>
  <c r="GA388" i="3"/>
  <c r="GA392" i="3"/>
  <c r="GA396" i="3"/>
  <c r="GA400" i="3"/>
  <c r="GA404" i="3"/>
  <c r="GA372" i="3"/>
  <c r="GA399" i="3"/>
  <c r="GA411" i="3"/>
  <c r="GA395" i="3"/>
  <c r="GA420" i="3"/>
  <c r="GA424" i="3"/>
  <c r="GA428" i="3"/>
  <c r="GA368" i="3"/>
  <c r="GA391" i="3"/>
  <c r="GA408" i="3"/>
  <c r="GA416" i="3"/>
  <c r="GA419" i="3"/>
  <c r="GA423" i="3"/>
  <c r="GA427" i="3"/>
  <c r="GA431" i="3"/>
  <c r="GA435" i="3"/>
  <c r="GA439" i="3"/>
  <c r="GA443" i="3"/>
  <c r="GA415" i="3"/>
  <c r="GA387" i="3"/>
  <c r="GA422" i="3"/>
  <c r="GA430" i="3"/>
  <c r="GA437" i="3"/>
  <c r="GA440" i="3"/>
  <c r="GA451" i="3"/>
  <c r="GA421" i="3"/>
  <c r="GA429" i="3"/>
  <c r="GA432" i="3"/>
  <c r="GA433" i="3"/>
  <c r="GA438" i="3"/>
  <c r="GA441" i="3"/>
  <c r="GA444" i="3"/>
  <c r="GA446" i="3"/>
  <c r="GA450" i="3"/>
  <c r="GA454" i="3"/>
  <c r="GA458" i="3"/>
  <c r="GA457" i="3"/>
  <c r="GA456" i="3"/>
  <c r="GA447" i="3"/>
  <c r="GA403" i="3"/>
  <c r="GA442" i="3"/>
  <c r="GA445" i="3"/>
  <c r="GA449" i="3"/>
  <c r="GA453" i="3"/>
  <c r="GA426" i="3"/>
  <c r="GA434" i="3"/>
  <c r="GA455" i="3"/>
  <c r="GA407" i="3"/>
  <c r="GA425" i="3"/>
  <c r="GA436" i="3"/>
  <c r="GA448" i="3"/>
  <c r="GA452" i="3"/>
  <c r="GA412" i="3"/>
  <c r="GA418" i="3"/>
  <c r="FZ20" i="3"/>
  <c r="FZ19" i="3"/>
  <c r="FZ22" i="3"/>
  <c r="FZ24" i="3"/>
  <c r="FZ23" i="3"/>
  <c r="FZ21" i="3"/>
  <c r="FZ30" i="3"/>
  <c r="FZ25" i="3"/>
  <c r="FZ26" i="3"/>
  <c r="FZ27" i="3"/>
  <c r="FZ28" i="3"/>
  <c r="FZ32" i="3"/>
  <c r="FZ31" i="3"/>
  <c r="FZ29" i="3"/>
  <c r="FZ35" i="3"/>
  <c r="FZ34" i="3"/>
  <c r="FZ36" i="3"/>
  <c r="FZ33" i="3"/>
  <c r="FZ39" i="3"/>
  <c r="FZ38" i="3"/>
  <c r="FZ41" i="3"/>
  <c r="FZ40" i="3"/>
  <c r="FZ44" i="3"/>
  <c r="FZ43" i="3"/>
  <c r="FZ42" i="3"/>
  <c r="FZ47" i="3"/>
  <c r="FZ37" i="3"/>
  <c r="FZ46" i="3"/>
  <c r="FZ45" i="3"/>
  <c r="FZ143" i="3"/>
  <c r="FZ147" i="3"/>
  <c r="FZ142" i="3"/>
  <c r="FZ141" i="3"/>
  <c r="FZ146" i="3"/>
  <c r="FZ140" i="3"/>
  <c r="FZ144" i="3"/>
  <c r="FZ194" i="3"/>
  <c r="FZ193" i="3"/>
  <c r="FZ197" i="3"/>
  <c r="FZ191" i="3"/>
  <c r="FZ192" i="3"/>
  <c r="FZ195" i="3"/>
  <c r="FZ196" i="3"/>
  <c r="FZ198" i="3"/>
  <c r="FZ212" i="3"/>
  <c r="FZ213" i="3"/>
  <c r="FZ218" i="3"/>
  <c r="FZ217" i="3"/>
  <c r="FZ221" i="3"/>
  <c r="FZ216" i="3"/>
  <c r="FZ220" i="3"/>
  <c r="FZ215" i="3"/>
  <c r="FZ219" i="3"/>
  <c r="FZ222" i="3"/>
  <c r="FZ223" i="3"/>
  <c r="FZ228" i="3"/>
  <c r="FZ224" i="3"/>
  <c r="FZ225" i="3"/>
  <c r="FZ227" i="3"/>
  <c r="FZ231" i="3"/>
  <c r="FZ229" i="3"/>
  <c r="FZ230" i="3"/>
  <c r="FZ236" i="3"/>
  <c r="FZ226" i="3"/>
  <c r="FZ235" i="3"/>
  <c r="FZ239" i="3"/>
  <c r="FZ232" i="3"/>
  <c r="FZ233" i="3"/>
  <c r="FZ237" i="3"/>
  <c r="FZ244" i="3"/>
  <c r="FZ248" i="3"/>
  <c r="FZ252" i="3"/>
  <c r="FZ238" i="3"/>
  <c r="FZ243" i="3"/>
  <c r="FZ247" i="3"/>
  <c r="FZ251" i="3"/>
  <c r="FZ240" i="3"/>
  <c r="FZ241" i="3"/>
  <c r="FZ245" i="3"/>
  <c r="FZ249" i="3"/>
  <c r="FZ253" i="3"/>
  <c r="FZ258" i="3"/>
  <c r="FZ250" i="3"/>
  <c r="FZ256" i="3"/>
  <c r="FZ246" i="3"/>
  <c r="FZ242" i="3"/>
  <c r="FZ263" i="3"/>
  <c r="FZ267" i="3"/>
  <c r="FZ271" i="3"/>
  <c r="FZ259" i="3"/>
  <c r="FZ255" i="3"/>
  <c r="FZ260" i="3"/>
  <c r="FZ262" i="3"/>
  <c r="FZ266" i="3"/>
  <c r="FZ270" i="3"/>
  <c r="FZ274" i="3"/>
  <c r="FZ261" i="3"/>
  <c r="FZ265" i="3"/>
  <c r="FZ269" i="3"/>
  <c r="FZ257" i="3"/>
  <c r="FZ264" i="3"/>
  <c r="FZ268" i="3"/>
  <c r="FZ272" i="3"/>
  <c r="FZ254" i="3"/>
  <c r="FZ279" i="3"/>
  <c r="FZ234" i="3"/>
  <c r="FZ278" i="3"/>
  <c r="FZ275" i="3"/>
  <c r="FZ276" i="3"/>
  <c r="FZ281" i="3"/>
  <c r="FZ277" i="3"/>
  <c r="FZ280" i="3"/>
  <c r="FZ287" i="3"/>
  <c r="FZ291" i="3"/>
  <c r="FZ295" i="3"/>
  <c r="FZ299" i="3"/>
  <c r="FZ273" i="3"/>
  <c r="FZ286" i="3"/>
  <c r="FZ290" i="3"/>
  <c r="FZ294" i="3"/>
  <c r="FZ298" i="3"/>
  <c r="FZ285" i="3"/>
  <c r="FZ289" i="3"/>
  <c r="FZ293" i="3"/>
  <c r="FZ297" i="3"/>
  <c r="FZ283" i="3"/>
  <c r="FZ282" i="3"/>
  <c r="FZ284" i="3"/>
  <c r="FZ288" i="3"/>
  <c r="FZ292" i="3"/>
  <c r="FZ296" i="3"/>
  <c r="FZ300" i="3"/>
  <c r="FZ303" i="3"/>
  <c r="FZ307" i="3"/>
  <c r="FZ311" i="3"/>
  <c r="FZ315" i="3"/>
  <c r="FZ302" i="3"/>
  <c r="FZ306" i="3"/>
  <c r="FZ310" i="3"/>
  <c r="FZ301" i="3"/>
  <c r="FZ305" i="3"/>
  <c r="FZ309" i="3"/>
  <c r="FZ313" i="3"/>
  <c r="FZ317" i="3"/>
  <c r="FZ319" i="3"/>
  <c r="FZ323" i="3"/>
  <c r="FZ327" i="3"/>
  <c r="FZ331" i="3"/>
  <c r="FZ316" i="3"/>
  <c r="FZ318" i="3"/>
  <c r="FZ322" i="3"/>
  <c r="FZ326" i="3"/>
  <c r="FZ330" i="3"/>
  <c r="FZ334" i="3"/>
  <c r="FZ312" i="3"/>
  <c r="FZ321" i="3"/>
  <c r="FZ325" i="3"/>
  <c r="FZ329" i="3"/>
  <c r="FZ333" i="3"/>
  <c r="FZ308" i="3"/>
  <c r="FZ304" i="3"/>
  <c r="FZ314" i="3"/>
  <c r="FZ320" i="3"/>
  <c r="FZ324" i="3"/>
  <c r="FZ328" i="3"/>
  <c r="FZ332" i="3"/>
  <c r="FZ337" i="3"/>
  <c r="FZ341" i="3"/>
  <c r="FZ345" i="3"/>
  <c r="FZ336" i="3"/>
  <c r="FZ340" i="3"/>
  <c r="FZ344" i="3"/>
  <c r="FZ335" i="3"/>
  <c r="FZ339" i="3"/>
  <c r="FZ343" i="3"/>
  <c r="FZ347" i="3"/>
  <c r="FZ342" i="3"/>
  <c r="FZ348" i="3"/>
  <c r="FZ350" i="3"/>
  <c r="FZ353" i="3"/>
  <c r="FZ357" i="3"/>
  <c r="FZ361" i="3"/>
  <c r="FZ338" i="3"/>
  <c r="FZ352" i="3"/>
  <c r="FZ356" i="3"/>
  <c r="FZ360" i="3"/>
  <c r="FZ364" i="3"/>
  <c r="FZ351" i="3"/>
  <c r="FZ355" i="3"/>
  <c r="FZ359" i="3"/>
  <c r="FZ349" i="3"/>
  <c r="FZ363" i="3"/>
  <c r="FZ366" i="3"/>
  <c r="FZ370" i="3"/>
  <c r="FZ374" i="3"/>
  <c r="FZ378" i="3"/>
  <c r="FZ362" i="3"/>
  <c r="FZ346" i="3"/>
  <c r="FZ358" i="3"/>
  <c r="FZ365" i="3"/>
  <c r="FZ369" i="3"/>
  <c r="FZ373" i="3"/>
  <c r="FZ377" i="3"/>
  <c r="FZ354" i="3"/>
  <c r="FZ368" i="3"/>
  <c r="FZ372" i="3"/>
  <c r="FZ376" i="3"/>
  <c r="FZ380" i="3"/>
  <c r="FZ375" i="3"/>
  <c r="FZ385" i="3"/>
  <c r="FZ389" i="3"/>
  <c r="FZ393" i="3"/>
  <c r="FZ397" i="3"/>
  <c r="FZ401" i="3"/>
  <c r="FZ405" i="3"/>
  <c r="FZ409" i="3"/>
  <c r="FZ413" i="3"/>
  <c r="FZ417" i="3"/>
  <c r="FZ371" i="3"/>
  <c r="FZ382" i="3"/>
  <c r="FZ388" i="3"/>
  <c r="FZ392" i="3"/>
  <c r="FZ396" i="3"/>
  <c r="FZ400" i="3"/>
  <c r="FZ404" i="3"/>
  <c r="FZ367" i="3"/>
  <c r="FZ383" i="3"/>
  <c r="FZ387" i="3"/>
  <c r="FZ391" i="3"/>
  <c r="FZ395" i="3"/>
  <c r="FZ399" i="3"/>
  <c r="FZ403" i="3"/>
  <c r="FZ407" i="3"/>
  <c r="FZ411" i="3"/>
  <c r="FZ415" i="3"/>
  <c r="FZ394" i="3"/>
  <c r="FZ412" i="3"/>
  <c r="FZ421" i="3"/>
  <c r="FZ425" i="3"/>
  <c r="FZ429" i="3"/>
  <c r="FZ433" i="3"/>
  <c r="FZ381" i="3"/>
  <c r="FZ390" i="3"/>
  <c r="FZ406" i="3"/>
  <c r="FZ410" i="3"/>
  <c r="FZ384" i="3"/>
  <c r="FZ386" i="3"/>
  <c r="FZ379" i="3"/>
  <c r="FZ398" i="3"/>
  <c r="FZ418" i="3"/>
  <c r="FZ422" i="3"/>
  <c r="FZ426" i="3"/>
  <c r="FZ430" i="3"/>
  <c r="FZ434" i="3"/>
  <c r="FZ438" i="3"/>
  <c r="FZ442" i="3"/>
  <c r="FZ416" i="3"/>
  <c r="FZ431" i="3"/>
  <c r="FZ432" i="3"/>
  <c r="FZ441" i="3"/>
  <c r="FZ444" i="3"/>
  <c r="FZ446" i="3"/>
  <c r="FZ450" i="3"/>
  <c r="FZ454" i="3"/>
  <c r="FZ458" i="3"/>
  <c r="FZ423" i="3"/>
  <c r="FZ402" i="3"/>
  <c r="FZ420" i="3"/>
  <c r="FZ428" i="3"/>
  <c r="FZ435" i="3"/>
  <c r="FZ445" i="3"/>
  <c r="FZ449" i="3"/>
  <c r="FZ453" i="3"/>
  <c r="FZ457" i="3"/>
  <c r="FZ408" i="3"/>
  <c r="FZ414" i="3"/>
  <c r="FZ427" i="3"/>
  <c r="FZ419" i="3"/>
  <c r="FZ436" i="3"/>
  <c r="FZ439" i="3"/>
  <c r="FZ448" i="3"/>
  <c r="FZ452" i="3"/>
  <c r="FZ456" i="3"/>
  <c r="FZ424" i="3"/>
  <c r="FZ437" i="3"/>
  <c r="FZ440" i="3"/>
  <c r="FZ443" i="3"/>
  <c r="FZ447" i="3"/>
  <c r="FZ451" i="3"/>
  <c r="FZ455" i="3"/>
  <c r="FW20" i="3"/>
  <c r="FW19" i="3"/>
  <c r="FW22" i="3"/>
  <c r="FW23" i="3"/>
  <c r="FW25" i="3"/>
  <c r="FW21" i="3"/>
  <c r="FW27" i="3"/>
  <c r="FW26" i="3"/>
  <c r="FW29" i="3"/>
  <c r="FW28" i="3"/>
  <c r="FW24" i="3"/>
  <c r="FW31" i="3"/>
  <c r="FW34" i="3"/>
  <c r="FW32" i="3"/>
  <c r="FW33" i="3"/>
  <c r="FW38" i="3"/>
  <c r="FW30" i="3"/>
  <c r="FW37" i="3"/>
  <c r="FW39" i="3"/>
  <c r="FW43" i="3"/>
  <c r="FW35" i="3"/>
  <c r="FW40" i="3"/>
  <c r="FW44" i="3"/>
  <c r="FW46" i="3"/>
  <c r="FW36" i="3"/>
  <c r="FW41" i="3"/>
  <c r="FW45" i="3"/>
  <c r="FW42" i="3"/>
  <c r="FW47" i="3"/>
  <c r="FW141" i="3"/>
  <c r="FW146" i="3"/>
  <c r="FW140" i="3"/>
  <c r="FW144" i="3"/>
  <c r="FW143" i="3"/>
  <c r="FW193" i="3"/>
  <c r="FW197" i="3"/>
  <c r="FW192" i="3"/>
  <c r="FW196" i="3"/>
  <c r="FW191" i="3"/>
  <c r="FW195" i="3"/>
  <c r="FW147" i="3"/>
  <c r="FW194" i="3"/>
  <c r="FW142" i="3"/>
  <c r="FW216" i="3"/>
  <c r="FW220" i="3"/>
  <c r="FW198" i="3"/>
  <c r="FW215" i="3"/>
  <c r="FW213" i="3"/>
  <c r="FW224" i="3"/>
  <c r="FW219" i="3"/>
  <c r="FW222" i="3"/>
  <c r="FW226" i="3"/>
  <c r="FW218" i="3"/>
  <c r="FW221" i="3"/>
  <c r="FW225" i="3"/>
  <c r="FW229" i="3"/>
  <c r="FW212" i="3"/>
  <c r="FW223" i="3"/>
  <c r="FW227" i="3"/>
  <c r="FW231" i="3"/>
  <c r="FW228" i="3"/>
  <c r="FW235" i="3"/>
  <c r="FW217" i="3"/>
  <c r="FW234" i="3"/>
  <c r="FW238" i="3"/>
  <c r="FW236" i="3"/>
  <c r="FW240" i="3"/>
  <c r="FW230" i="3"/>
  <c r="FW243" i="3"/>
  <c r="FW247" i="3"/>
  <c r="FW251" i="3"/>
  <c r="FW242" i="3"/>
  <c r="FW246" i="3"/>
  <c r="FW250" i="3"/>
  <c r="FW254" i="3"/>
  <c r="FW232" i="3"/>
  <c r="FW244" i="3"/>
  <c r="FW248" i="3"/>
  <c r="FW233" i="3"/>
  <c r="FW237" i="3"/>
  <c r="FW256" i="3"/>
  <c r="FW257" i="3"/>
  <c r="FW241" i="3"/>
  <c r="FW253" i="3"/>
  <c r="FW252" i="3"/>
  <c r="FW260" i="3"/>
  <c r="FW239" i="3"/>
  <c r="FW259" i="3"/>
  <c r="FW258" i="3"/>
  <c r="FW245" i="3"/>
  <c r="FW255" i="3"/>
  <c r="FW261" i="3"/>
  <c r="FW265" i="3"/>
  <c r="FW269" i="3"/>
  <c r="FW273" i="3"/>
  <c r="FW249" i="3"/>
  <c r="FW264" i="3"/>
  <c r="FW268" i="3"/>
  <c r="FW272" i="3"/>
  <c r="FW262" i="3"/>
  <c r="FW266" i="3"/>
  <c r="FW270" i="3"/>
  <c r="FW274" i="3"/>
  <c r="FW278" i="3"/>
  <c r="FW276" i="3"/>
  <c r="FW275" i="3"/>
  <c r="FW281" i="3"/>
  <c r="FW271" i="3"/>
  <c r="FW277" i="3"/>
  <c r="FW267" i="3"/>
  <c r="FW263" i="3"/>
  <c r="FW279" i="3"/>
  <c r="FW283" i="3"/>
  <c r="FW285" i="3"/>
  <c r="FW289" i="3"/>
  <c r="FW293" i="3"/>
  <c r="FW297" i="3"/>
  <c r="FW284" i="3"/>
  <c r="FW288" i="3"/>
  <c r="FW292" i="3"/>
  <c r="FW296" i="3"/>
  <c r="FW282" i="3"/>
  <c r="FW287" i="3"/>
  <c r="FW291" i="3"/>
  <c r="FW295" i="3"/>
  <c r="FW299" i="3"/>
  <c r="FW280" i="3"/>
  <c r="FW290" i="3"/>
  <c r="FW302" i="3"/>
  <c r="FW306" i="3"/>
  <c r="FW310" i="3"/>
  <c r="FW314" i="3"/>
  <c r="FW286" i="3"/>
  <c r="FW301" i="3"/>
  <c r="FW305" i="3"/>
  <c r="FW309" i="3"/>
  <c r="FW313" i="3"/>
  <c r="FW317" i="3"/>
  <c r="FW298" i="3"/>
  <c r="FW304" i="3"/>
  <c r="FW308" i="3"/>
  <c r="FW312" i="3"/>
  <c r="FW300" i="3"/>
  <c r="FW303" i="3"/>
  <c r="FW307" i="3"/>
  <c r="FW311" i="3"/>
  <c r="FW315" i="3"/>
  <c r="FW316" i="3"/>
  <c r="FW321" i="3"/>
  <c r="FW325" i="3"/>
  <c r="FW329" i="3"/>
  <c r="FW294" i="3"/>
  <c r="FW320" i="3"/>
  <c r="FW324" i="3"/>
  <c r="FW328" i="3"/>
  <c r="FW319" i="3"/>
  <c r="FW323" i="3"/>
  <c r="FW327" i="3"/>
  <c r="FW331" i="3"/>
  <c r="FW326" i="3"/>
  <c r="FW336" i="3"/>
  <c r="FW340" i="3"/>
  <c r="FW344" i="3"/>
  <c r="FW348" i="3"/>
  <c r="FW322" i="3"/>
  <c r="FW332" i="3"/>
  <c r="FW318" i="3"/>
  <c r="FW330" i="3"/>
  <c r="FW334" i="3"/>
  <c r="FW335" i="3"/>
  <c r="FW339" i="3"/>
  <c r="FW343" i="3"/>
  <c r="FW347" i="3"/>
  <c r="FW333" i="3"/>
  <c r="FW338" i="3"/>
  <c r="FW342" i="3"/>
  <c r="FW346" i="3"/>
  <c r="FW345" i="3"/>
  <c r="FW351" i="3"/>
  <c r="FW355" i="3"/>
  <c r="FW359" i="3"/>
  <c r="FW363" i="3"/>
  <c r="FW341" i="3"/>
  <c r="FW354" i="3"/>
  <c r="FW358" i="3"/>
  <c r="FW337" i="3"/>
  <c r="FW349" i="3"/>
  <c r="FW350" i="3"/>
  <c r="FW353" i="3"/>
  <c r="FW357" i="3"/>
  <c r="FW361" i="3"/>
  <c r="FW365" i="3"/>
  <c r="FW369" i="3"/>
  <c r="FW373" i="3"/>
  <c r="FW377" i="3"/>
  <c r="FW381" i="3"/>
  <c r="FW385" i="3"/>
  <c r="FW362" i="3"/>
  <c r="FW360" i="3"/>
  <c r="FW368" i="3"/>
  <c r="FW372" i="3"/>
  <c r="FW376" i="3"/>
  <c r="FW380" i="3"/>
  <c r="FW384" i="3"/>
  <c r="FW356" i="3"/>
  <c r="FW367" i="3"/>
  <c r="FW371" i="3"/>
  <c r="FW375" i="3"/>
  <c r="FW379" i="3"/>
  <c r="FW382" i="3"/>
  <c r="FW388" i="3"/>
  <c r="FW392" i="3"/>
  <c r="FW396" i="3"/>
  <c r="FW400" i="3"/>
  <c r="FW404" i="3"/>
  <c r="FW408" i="3"/>
  <c r="FW412" i="3"/>
  <c r="FW416" i="3"/>
  <c r="FW352" i="3"/>
  <c r="FW378" i="3"/>
  <c r="FW383" i="3"/>
  <c r="FW387" i="3"/>
  <c r="FW391" i="3"/>
  <c r="FW395" i="3"/>
  <c r="FW399" i="3"/>
  <c r="FW403" i="3"/>
  <c r="FW407" i="3"/>
  <c r="FW411" i="3"/>
  <c r="FW415" i="3"/>
  <c r="FW364" i="3"/>
  <c r="FW374" i="3"/>
  <c r="FW386" i="3"/>
  <c r="FW390" i="3"/>
  <c r="FW394" i="3"/>
  <c r="FW398" i="3"/>
  <c r="FW402" i="3"/>
  <c r="FW406" i="3"/>
  <c r="FW370" i="3"/>
  <c r="FW397" i="3"/>
  <c r="FW366" i="3"/>
  <c r="FW409" i="3"/>
  <c r="FW417" i="3"/>
  <c r="FW393" i="3"/>
  <c r="FW418" i="3"/>
  <c r="FW422" i="3"/>
  <c r="FW426" i="3"/>
  <c r="FW430" i="3"/>
  <c r="FW389" i="3"/>
  <c r="FW405" i="3"/>
  <c r="FW414" i="3"/>
  <c r="FW421" i="3"/>
  <c r="FW425" i="3"/>
  <c r="FW429" i="3"/>
  <c r="FW433" i="3"/>
  <c r="FW437" i="3"/>
  <c r="FW441" i="3"/>
  <c r="FW413" i="3"/>
  <c r="FW410" i="3"/>
  <c r="FW420" i="3"/>
  <c r="FW428" i="3"/>
  <c r="FW456" i="3"/>
  <c r="FW445" i="3"/>
  <c r="FW449" i="3"/>
  <c r="FW453" i="3"/>
  <c r="FW427" i="3"/>
  <c r="FW436" i="3"/>
  <c r="FW439" i="3"/>
  <c r="FW442" i="3"/>
  <c r="FW448" i="3"/>
  <c r="FW452" i="3"/>
  <c r="FW458" i="3"/>
  <c r="FW455" i="3"/>
  <c r="FW401" i="3"/>
  <c r="FW419" i="3"/>
  <c r="FW440" i="3"/>
  <c r="FW443" i="3"/>
  <c r="FW447" i="3"/>
  <c r="FW451" i="3"/>
  <c r="FW424" i="3"/>
  <c r="FW454" i="3"/>
  <c r="FW423" i="3"/>
  <c r="FW431" i="3"/>
  <c r="FW434" i="3"/>
  <c r="FW444" i="3"/>
  <c r="FW446" i="3"/>
  <c r="FW450" i="3"/>
  <c r="FW435" i="3"/>
  <c r="FW438" i="3"/>
  <c r="FW432" i="3"/>
  <c r="FW457" i="3"/>
  <c r="FY20" i="3"/>
  <c r="FY19" i="3"/>
  <c r="FY22" i="3"/>
  <c r="FY23" i="3"/>
  <c r="FY25" i="3"/>
  <c r="FY24" i="3"/>
  <c r="FY21" i="3"/>
  <c r="FY27" i="3"/>
  <c r="FY30" i="3"/>
  <c r="FY29" i="3"/>
  <c r="FY26" i="3"/>
  <c r="FY28" i="3"/>
  <c r="FY32" i="3"/>
  <c r="FY31" i="3"/>
  <c r="FY35" i="3"/>
  <c r="FY34" i="3"/>
  <c r="FY33" i="3"/>
  <c r="FY38" i="3"/>
  <c r="FY37" i="3"/>
  <c r="FY40" i="3"/>
  <c r="FY44" i="3"/>
  <c r="FY39" i="3"/>
  <c r="FY36" i="3"/>
  <c r="FY43" i="3"/>
  <c r="FY47" i="3"/>
  <c r="FY46" i="3"/>
  <c r="FY41" i="3"/>
  <c r="FY142" i="3"/>
  <c r="FY141" i="3"/>
  <c r="FY146" i="3"/>
  <c r="FY42" i="3"/>
  <c r="FY143" i="3"/>
  <c r="FY45" i="3"/>
  <c r="FY144" i="3"/>
  <c r="FY194" i="3"/>
  <c r="FY193" i="3"/>
  <c r="FY197" i="3"/>
  <c r="FY192" i="3"/>
  <c r="FY196" i="3"/>
  <c r="FY140" i="3"/>
  <c r="FY191" i="3"/>
  <c r="FY195" i="3"/>
  <c r="FY147" i="3"/>
  <c r="FY217" i="3"/>
  <c r="FY221" i="3"/>
  <c r="FY216" i="3"/>
  <c r="FY218" i="3"/>
  <c r="FY222" i="3"/>
  <c r="FY220" i="3"/>
  <c r="FY213" i="3"/>
  <c r="FY225" i="3"/>
  <c r="FY198" i="3"/>
  <c r="FY212" i="3"/>
  <c r="FY223" i="3"/>
  <c r="FY224" i="3"/>
  <c r="FY219" i="3"/>
  <c r="FY227" i="3"/>
  <c r="FY230" i="3"/>
  <c r="FY228" i="3"/>
  <c r="FY232" i="3"/>
  <c r="FY236" i="3"/>
  <c r="FY215" i="3"/>
  <c r="FY226" i="3"/>
  <c r="FY231" i="3"/>
  <c r="FY235" i="3"/>
  <c r="FY239" i="3"/>
  <c r="FY233" i="3"/>
  <c r="FY237" i="3"/>
  <c r="FY244" i="3"/>
  <c r="FY248" i="3"/>
  <c r="FY252" i="3"/>
  <c r="FY229" i="3"/>
  <c r="FY238" i="3"/>
  <c r="FY243" i="3"/>
  <c r="FY247" i="3"/>
  <c r="FY251" i="3"/>
  <c r="FY255" i="3"/>
  <c r="FY234" i="3"/>
  <c r="FY241" i="3"/>
  <c r="FY245" i="3"/>
  <c r="FY249" i="3"/>
  <c r="FY258" i="3"/>
  <c r="FY250" i="3"/>
  <c r="FY256" i="3"/>
  <c r="FY257" i="3"/>
  <c r="FY246" i="3"/>
  <c r="FY253" i="3"/>
  <c r="FY254" i="3"/>
  <c r="FY240" i="3"/>
  <c r="FY259" i="3"/>
  <c r="FY260" i="3"/>
  <c r="FY262" i="3"/>
  <c r="FY266" i="3"/>
  <c r="FY270" i="3"/>
  <c r="FY274" i="3"/>
  <c r="FY261" i="3"/>
  <c r="FY265" i="3"/>
  <c r="FY269" i="3"/>
  <c r="FY273" i="3"/>
  <c r="FY263" i="3"/>
  <c r="FY267" i="3"/>
  <c r="FY271" i="3"/>
  <c r="FY275" i="3"/>
  <c r="FY264" i="3"/>
  <c r="FY279" i="3"/>
  <c r="FY278" i="3"/>
  <c r="FY282" i="3"/>
  <c r="FY276" i="3"/>
  <c r="FY242" i="3"/>
  <c r="FY277" i="3"/>
  <c r="FY280" i="3"/>
  <c r="FY272" i="3"/>
  <c r="FY286" i="3"/>
  <c r="FY290" i="3"/>
  <c r="FY294" i="3"/>
  <c r="FY298" i="3"/>
  <c r="FY285" i="3"/>
  <c r="FY289" i="3"/>
  <c r="FY293" i="3"/>
  <c r="FY297" i="3"/>
  <c r="FY283" i="3"/>
  <c r="FY284" i="3"/>
  <c r="FY288" i="3"/>
  <c r="FY292" i="3"/>
  <c r="FY296" i="3"/>
  <c r="FY299" i="3"/>
  <c r="FY303" i="3"/>
  <c r="FY307" i="3"/>
  <c r="FY311" i="3"/>
  <c r="FY281" i="3"/>
  <c r="FY295" i="3"/>
  <c r="FY291" i="3"/>
  <c r="FY302" i="3"/>
  <c r="FY306" i="3"/>
  <c r="FY310" i="3"/>
  <c r="FY314" i="3"/>
  <c r="FY287" i="3"/>
  <c r="FY301" i="3"/>
  <c r="FY305" i="3"/>
  <c r="FY309" i="3"/>
  <c r="FY313" i="3"/>
  <c r="FY268" i="3"/>
  <c r="FY304" i="3"/>
  <c r="FY308" i="3"/>
  <c r="FY312" i="3"/>
  <c r="FY316" i="3"/>
  <c r="FY317" i="3"/>
  <c r="FY318" i="3"/>
  <c r="FY322" i="3"/>
  <c r="FY326" i="3"/>
  <c r="FY330" i="3"/>
  <c r="FY300" i="3"/>
  <c r="FY315" i="3"/>
  <c r="FY321" i="3"/>
  <c r="FY325" i="3"/>
  <c r="FY329" i="3"/>
  <c r="FY320" i="3"/>
  <c r="FY324" i="3"/>
  <c r="FY328" i="3"/>
  <c r="FY332" i="3"/>
  <c r="FY337" i="3"/>
  <c r="FY341" i="3"/>
  <c r="FY345" i="3"/>
  <c r="FY349" i="3"/>
  <c r="FY327" i="3"/>
  <c r="FY336" i="3"/>
  <c r="FY340" i="3"/>
  <c r="FY344" i="3"/>
  <c r="FY348" i="3"/>
  <c r="FY323" i="3"/>
  <c r="FY319" i="3"/>
  <c r="FY334" i="3"/>
  <c r="FY335" i="3"/>
  <c r="FY339" i="3"/>
  <c r="FY343" i="3"/>
  <c r="FY347" i="3"/>
  <c r="FY333" i="3"/>
  <c r="FY338" i="3"/>
  <c r="FY352" i="3"/>
  <c r="FY356" i="3"/>
  <c r="FY360" i="3"/>
  <c r="FY364" i="3"/>
  <c r="FY331" i="3"/>
  <c r="FY351" i="3"/>
  <c r="FY355" i="3"/>
  <c r="FY359" i="3"/>
  <c r="FY346" i="3"/>
  <c r="FY354" i="3"/>
  <c r="FY358" i="3"/>
  <c r="FY362" i="3"/>
  <c r="FY342" i="3"/>
  <c r="FY357" i="3"/>
  <c r="FY366" i="3"/>
  <c r="FY370" i="3"/>
  <c r="FY374" i="3"/>
  <c r="FY378" i="3"/>
  <c r="FY382" i="3"/>
  <c r="FY353" i="3"/>
  <c r="FY365" i="3"/>
  <c r="FY369" i="3"/>
  <c r="FY373" i="3"/>
  <c r="FY377" i="3"/>
  <c r="FY381" i="3"/>
  <c r="FY385" i="3"/>
  <c r="FY368" i="3"/>
  <c r="FY372" i="3"/>
  <c r="FY376" i="3"/>
  <c r="FY380" i="3"/>
  <c r="FY361" i="3"/>
  <c r="FY389" i="3"/>
  <c r="FY393" i="3"/>
  <c r="FY397" i="3"/>
  <c r="FY401" i="3"/>
  <c r="FY405" i="3"/>
  <c r="FY409" i="3"/>
  <c r="FY413" i="3"/>
  <c r="FY417" i="3"/>
  <c r="FY371" i="3"/>
  <c r="FY363" i="3"/>
  <c r="FY388" i="3"/>
  <c r="FY392" i="3"/>
  <c r="FY396" i="3"/>
  <c r="FY400" i="3"/>
  <c r="FY404" i="3"/>
  <c r="FY408" i="3"/>
  <c r="FY412" i="3"/>
  <c r="FY416" i="3"/>
  <c r="FY350" i="3"/>
  <c r="FY367" i="3"/>
  <c r="FY383" i="3"/>
  <c r="FY387" i="3"/>
  <c r="FY391" i="3"/>
  <c r="FY395" i="3"/>
  <c r="FY399" i="3"/>
  <c r="FY403" i="3"/>
  <c r="FY407" i="3"/>
  <c r="FY390" i="3"/>
  <c r="FY375" i="3"/>
  <c r="FY410" i="3"/>
  <c r="FY384" i="3"/>
  <c r="FY386" i="3"/>
  <c r="FY402" i="3"/>
  <c r="FY419" i="3"/>
  <c r="FY423" i="3"/>
  <c r="FY427" i="3"/>
  <c r="FY379" i="3"/>
  <c r="FY398" i="3"/>
  <c r="FY415" i="3"/>
  <c r="FY418" i="3"/>
  <c r="FY422" i="3"/>
  <c r="FY426" i="3"/>
  <c r="FY430" i="3"/>
  <c r="FY434" i="3"/>
  <c r="FY438" i="3"/>
  <c r="FY442" i="3"/>
  <c r="FY414" i="3"/>
  <c r="FY421" i="3"/>
  <c r="FY429" i="3"/>
  <c r="FY433" i="3"/>
  <c r="FY450" i="3"/>
  <c r="FY420" i="3"/>
  <c r="FY428" i="3"/>
  <c r="FY435" i="3"/>
  <c r="FY445" i="3"/>
  <c r="FY449" i="3"/>
  <c r="FY453" i="3"/>
  <c r="FY457" i="3"/>
  <c r="FY456" i="3"/>
  <c r="FY432" i="3"/>
  <c r="FY444" i="3"/>
  <c r="FY446" i="3"/>
  <c r="FY394" i="3"/>
  <c r="FY411" i="3"/>
  <c r="FY436" i="3"/>
  <c r="FY439" i="3"/>
  <c r="FY448" i="3"/>
  <c r="FY452" i="3"/>
  <c r="FY425" i="3"/>
  <c r="FY441" i="3"/>
  <c r="FY424" i="3"/>
  <c r="FY437" i="3"/>
  <c r="FY440" i="3"/>
  <c r="FY443" i="3"/>
  <c r="FY447" i="3"/>
  <c r="FY451" i="3"/>
  <c r="FY455" i="3"/>
  <c r="FY454" i="3"/>
  <c r="FY406" i="3"/>
  <c r="FY431" i="3"/>
  <c r="FY458" i="3"/>
  <c r="FX20" i="3"/>
  <c r="FX19" i="3"/>
  <c r="FX21" i="3"/>
  <c r="FX23" i="3"/>
  <c r="FX24" i="3"/>
  <c r="FX25" i="3"/>
  <c r="FX22" i="3"/>
  <c r="FX29" i="3"/>
  <c r="FX26" i="3"/>
  <c r="FX27" i="3"/>
  <c r="FX31" i="3"/>
  <c r="FX28" i="3"/>
  <c r="FX34" i="3"/>
  <c r="FX32" i="3"/>
  <c r="FX33" i="3"/>
  <c r="FX30" i="3"/>
  <c r="FX35" i="3"/>
  <c r="FX38" i="3"/>
  <c r="FX37" i="3"/>
  <c r="FX36" i="3"/>
  <c r="FX40" i="3"/>
  <c r="FX39" i="3"/>
  <c r="FX43" i="3"/>
  <c r="FX42" i="3"/>
  <c r="FX41" i="3"/>
  <c r="FX47" i="3"/>
  <c r="FX44" i="3"/>
  <c r="FX46" i="3"/>
  <c r="FX45" i="3"/>
  <c r="FX142" i="3"/>
  <c r="FX141" i="3"/>
  <c r="FX146" i="3"/>
  <c r="FX140" i="3"/>
  <c r="FX144" i="3"/>
  <c r="FX143" i="3"/>
  <c r="FX147" i="3"/>
  <c r="FX193" i="3"/>
  <c r="FX197" i="3"/>
  <c r="FX192" i="3"/>
  <c r="FX196" i="3"/>
  <c r="FX194" i="3"/>
  <c r="FX191" i="3"/>
  <c r="FX195" i="3"/>
  <c r="FX217" i="3"/>
  <c r="FX216" i="3"/>
  <c r="FX220" i="3"/>
  <c r="FX198" i="3"/>
  <c r="FX215" i="3"/>
  <c r="FX219" i="3"/>
  <c r="FX212" i="3"/>
  <c r="FX213" i="3"/>
  <c r="FX218" i="3"/>
  <c r="FX221" i="3"/>
  <c r="FX224" i="3"/>
  <c r="FX222" i="3"/>
  <c r="FX223" i="3"/>
  <c r="FX227" i="3"/>
  <c r="FX225" i="3"/>
  <c r="FX230" i="3"/>
  <c r="FX226" i="3"/>
  <c r="FX228" i="3"/>
  <c r="FX231" i="3"/>
  <c r="FX235" i="3"/>
  <c r="FX229" i="3"/>
  <c r="FX234" i="3"/>
  <c r="FX238" i="3"/>
  <c r="FX236" i="3"/>
  <c r="FX233" i="3"/>
  <c r="FX243" i="3"/>
  <c r="FX247" i="3"/>
  <c r="FX251" i="3"/>
  <c r="FX242" i="3"/>
  <c r="FX246" i="3"/>
  <c r="FX250" i="3"/>
  <c r="FX237" i="3"/>
  <c r="FX244" i="3"/>
  <c r="FX248" i="3"/>
  <c r="FX252" i="3"/>
  <c r="FX256" i="3"/>
  <c r="FX245" i="3"/>
  <c r="FX257" i="3"/>
  <c r="FX241" i="3"/>
  <c r="FX253" i="3"/>
  <c r="FX254" i="3"/>
  <c r="FX239" i="3"/>
  <c r="FX249" i="3"/>
  <c r="FX255" i="3"/>
  <c r="FX259" i="3"/>
  <c r="FX260" i="3"/>
  <c r="FX262" i="3"/>
  <c r="FX266" i="3"/>
  <c r="FX270" i="3"/>
  <c r="FX274" i="3"/>
  <c r="FX261" i="3"/>
  <c r="FX265" i="3"/>
  <c r="FX269" i="3"/>
  <c r="FX273" i="3"/>
  <c r="FX277" i="3"/>
  <c r="FX258" i="3"/>
  <c r="FX264" i="3"/>
  <c r="FX268" i="3"/>
  <c r="FX232" i="3"/>
  <c r="FX263" i="3"/>
  <c r="FX267" i="3"/>
  <c r="FX271" i="3"/>
  <c r="FX240" i="3"/>
  <c r="FX278" i="3"/>
  <c r="FX282" i="3"/>
  <c r="FX276" i="3"/>
  <c r="FX275" i="3"/>
  <c r="FX280" i="3"/>
  <c r="FX272" i="3"/>
  <c r="FX286" i="3"/>
  <c r="FX290" i="3"/>
  <c r="FX294" i="3"/>
  <c r="FX298" i="3"/>
  <c r="FX285" i="3"/>
  <c r="FX289" i="3"/>
  <c r="FX293" i="3"/>
  <c r="FX297" i="3"/>
  <c r="FX283" i="3"/>
  <c r="FX284" i="3"/>
  <c r="FX288" i="3"/>
  <c r="FX292" i="3"/>
  <c r="FX296" i="3"/>
  <c r="FX281" i="3"/>
  <c r="FX287" i="3"/>
  <c r="FX291" i="3"/>
  <c r="FX295" i="3"/>
  <c r="FX302" i="3"/>
  <c r="FX306" i="3"/>
  <c r="FX310" i="3"/>
  <c r="FX314" i="3"/>
  <c r="FX301" i="3"/>
  <c r="FX305" i="3"/>
  <c r="FX309" i="3"/>
  <c r="FX279" i="3"/>
  <c r="FX304" i="3"/>
  <c r="FX308" i="3"/>
  <c r="FX312" i="3"/>
  <c r="FX316" i="3"/>
  <c r="FX300" i="3"/>
  <c r="FX299" i="3"/>
  <c r="FX317" i="3"/>
  <c r="FX318" i="3"/>
  <c r="FX322" i="3"/>
  <c r="FX326" i="3"/>
  <c r="FX330" i="3"/>
  <c r="FX311" i="3"/>
  <c r="FX313" i="3"/>
  <c r="FX315" i="3"/>
  <c r="FX321" i="3"/>
  <c r="FX325" i="3"/>
  <c r="FX329" i="3"/>
  <c r="FX333" i="3"/>
  <c r="FX307" i="3"/>
  <c r="FX303" i="3"/>
  <c r="FX320" i="3"/>
  <c r="FX324" i="3"/>
  <c r="FX328" i="3"/>
  <c r="FX332" i="3"/>
  <c r="FX319" i="3"/>
  <c r="FX323" i="3"/>
  <c r="FX327" i="3"/>
  <c r="FX331" i="3"/>
  <c r="FX336" i="3"/>
  <c r="FX340" i="3"/>
  <c r="FX344" i="3"/>
  <c r="FX334" i="3"/>
  <c r="FX335" i="3"/>
  <c r="FX339" i="3"/>
  <c r="FX343" i="3"/>
  <c r="FX338" i="3"/>
  <c r="FX342" i="3"/>
  <c r="FX346" i="3"/>
  <c r="FX352" i="3"/>
  <c r="FX356" i="3"/>
  <c r="FX360" i="3"/>
  <c r="FX364" i="3"/>
  <c r="FX345" i="3"/>
  <c r="FX347" i="3"/>
  <c r="FX351" i="3"/>
  <c r="FX355" i="3"/>
  <c r="FX359" i="3"/>
  <c r="FX363" i="3"/>
  <c r="FX341" i="3"/>
  <c r="FX354" i="3"/>
  <c r="FX358" i="3"/>
  <c r="FX362" i="3"/>
  <c r="FX353" i="3"/>
  <c r="FX365" i="3"/>
  <c r="FX369" i="3"/>
  <c r="FX373" i="3"/>
  <c r="FX377" i="3"/>
  <c r="FX337" i="3"/>
  <c r="FX368" i="3"/>
  <c r="FX372" i="3"/>
  <c r="FX376" i="3"/>
  <c r="FX361" i="3"/>
  <c r="FX350" i="3"/>
  <c r="FX367" i="3"/>
  <c r="FX371" i="3"/>
  <c r="FX375" i="3"/>
  <c r="FX379" i="3"/>
  <c r="FX349" i="3"/>
  <c r="FX366" i="3"/>
  <c r="FX385" i="3"/>
  <c r="FX382" i="3"/>
  <c r="FX388" i="3"/>
  <c r="FX392" i="3"/>
  <c r="FX396" i="3"/>
  <c r="FX400" i="3"/>
  <c r="FX404" i="3"/>
  <c r="FX408" i="3"/>
  <c r="FX412" i="3"/>
  <c r="FX416" i="3"/>
  <c r="FX378" i="3"/>
  <c r="FX380" i="3"/>
  <c r="FX383" i="3"/>
  <c r="FX387" i="3"/>
  <c r="FX391" i="3"/>
  <c r="FX395" i="3"/>
  <c r="FX399" i="3"/>
  <c r="FX403" i="3"/>
  <c r="FX374" i="3"/>
  <c r="FX384" i="3"/>
  <c r="FX386" i="3"/>
  <c r="FX390" i="3"/>
  <c r="FX394" i="3"/>
  <c r="FX398" i="3"/>
  <c r="FX402" i="3"/>
  <c r="FX406" i="3"/>
  <c r="FX410" i="3"/>
  <c r="FX414" i="3"/>
  <c r="FX401" i="3"/>
  <c r="FX411" i="3"/>
  <c r="FX420" i="3"/>
  <c r="FX424" i="3"/>
  <c r="FX428" i="3"/>
  <c r="FX432" i="3"/>
  <c r="FX381" i="3"/>
  <c r="FX397" i="3"/>
  <c r="FX419" i="3"/>
  <c r="FX409" i="3"/>
  <c r="FX417" i="3"/>
  <c r="FX348" i="3"/>
  <c r="FX393" i="3"/>
  <c r="FX357" i="3"/>
  <c r="FX370" i="3"/>
  <c r="FX389" i="3"/>
  <c r="FX405" i="3"/>
  <c r="FX407" i="3"/>
  <c r="FX421" i="3"/>
  <c r="FX425" i="3"/>
  <c r="FX429" i="3"/>
  <c r="FX433" i="3"/>
  <c r="FX437" i="3"/>
  <c r="FX441" i="3"/>
  <c r="FX413" i="3"/>
  <c r="FX435" i="3"/>
  <c r="FX438" i="3"/>
  <c r="FX445" i="3"/>
  <c r="FX449" i="3"/>
  <c r="FX453" i="3"/>
  <c r="FX457" i="3"/>
  <c r="FX422" i="3"/>
  <c r="FX427" i="3"/>
  <c r="FX436" i="3"/>
  <c r="FX439" i="3"/>
  <c r="FX442" i="3"/>
  <c r="FX448" i="3"/>
  <c r="FX452" i="3"/>
  <c r="FX456" i="3"/>
  <c r="FX426" i="3"/>
  <c r="FX440" i="3"/>
  <c r="FX443" i="3"/>
  <c r="FX447" i="3"/>
  <c r="FX451" i="3"/>
  <c r="FX455" i="3"/>
  <c r="FX415" i="3"/>
  <c r="FX418" i="3"/>
  <c r="FX423" i="3"/>
  <c r="FX431" i="3"/>
  <c r="FX434" i="3"/>
  <c r="FX444" i="3"/>
  <c r="FX446" i="3"/>
  <c r="FX450" i="3"/>
  <c r="FX454" i="3"/>
  <c r="FX458" i="3"/>
  <c r="FX430" i="3"/>
  <c r="FW18" i="3"/>
  <c r="FW17" i="3"/>
  <c r="FX51" i="6"/>
  <c r="FY51" i="6"/>
  <c r="FX18" i="3"/>
  <c r="FX17" i="3"/>
  <c r="FZ18" i="3"/>
  <c r="FZ17" i="3"/>
  <c r="GB53" i="6"/>
  <c r="GB55" i="6"/>
  <c r="GB57" i="6"/>
  <c r="GB59" i="6"/>
  <c r="GB61" i="6"/>
  <c r="GB64" i="6"/>
  <c r="GB66" i="6"/>
  <c r="GB68" i="6"/>
  <c r="GB70" i="6"/>
  <c r="GB72" i="6"/>
  <c r="GB74" i="6"/>
  <c r="GB76" i="6"/>
  <c r="GB78" i="6"/>
  <c r="GB80" i="6"/>
  <c r="GB82" i="6"/>
  <c r="GB84" i="6"/>
  <c r="GB86" i="6"/>
  <c r="GB88" i="6"/>
  <c r="GB90" i="6"/>
  <c r="GB52" i="6"/>
  <c r="GB54" i="6"/>
  <c r="GB56" i="6"/>
  <c r="GB58" i="6"/>
  <c r="GB60" i="6"/>
  <c r="GB63" i="6"/>
  <c r="GB65" i="6"/>
  <c r="GB67" i="6"/>
  <c r="GB69" i="6"/>
  <c r="GB71" i="6"/>
  <c r="GB73" i="6"/>
  <c r="GB75" i="6"/>
  <c r="GB77" i="6"/>
  <c r="GB79" i="6"/>
  <c r="GB81" i="6"/>
  <c r="GB83" i="6"/>
  <c r="GB85" i="6"/>
  <c r="GB87" i="6"/>
  <c r="GB89" i="6"/>
  <c r="GB62" i="6"/>
  <c r="GH50" i="6"/>
  <c r="GF50" i="6"/>
  <c r="GE49" i="6"/>
  <c r="GO15" i="3"/>
  <c r="GM15" i="3"/>
  <c r="GQ14" i="3"/>
  <c r="GI50" i="6"/>
  <c r="GG50" i="6"/>
  <c r="GE50" i="6"/>
  <c r="GP15" i="3"/>
  <c r="GN15" i="3"/>
  <c r="GL15" i="3"/>
  <c r="GA52" i="6"/>
  <c r="GA54" i="6"/>
  <c r="GA56" i="6"/>
  <c r="GA58" i="6"/>
  <c r="GA60" i="6"/>
  <c r="GA63" i="6"/>
  <c r="GA65" i="6"/>
  <c r="GA67" i="6"/>
  <c r="GA69" i="6"/>
  <c r="GA71" i="6"/>
  <c r="GA73" i="6"/>
  <c r="GA75" i="6"/>
  <c r="GA77" i="6"/>
  <c r="GA79" i="6"/>
  <c r="GA81" i="6"/>
  <c r="GA83" i="6"/>
  <c r="GA85" i="6"/>
  <c r="GA87" i="6"/>
  <c r="GA89" i="6"/>
  <c r="GA62" i="6"/>
  <c r="GA53" i="6"/>
  <c r="GA55" i="6"/>
  <c r="GA57" i="6"/>
  <c r="GA59" i="6"/>
  <c r="GA61" i="6"/>
  <c r="GA64" i="6"/>
  <c r="GA66" i="6"/>
  <c r="GA68" i="6"/>
  <c r="GA70" i="6"/>
  <c r="GA72" i="6"/>
  <c r="GA74" i="6"/>
  <c r="GA76" i="6"/>
  <c r="GA78" i="6"/>
  <c r="GA80" i="6"/>
  <c r="GA82" i="6"/>
  <c r="GA84" i="6"/>
  <c r="GA86" i="6"/>
  <c r="GA88" i="6"/>
  <c r="GA90" i="6"/>
  <c r="FU51" i="6"/>
  <c r="FV51" i="6"/>
  <c r="FW51" i="6"/>
  <c r="FY17" i="3"/>
  <c r="FY18" i="3"/>
  <c r="GA17" i="3"/>
  <c r="GA18" i="3"/>
  <c r="FZ53" i="6"/>
  <c r="FZ55" i="6"/>
  <c r="FZ57" i="6"/>
  <c r="FZ59" i="6"/>
  <c r="FZ61" i="6"/>
  <c r="FZ64" i="6"/>
  <c r="FZ66" i="6"/>
  <c r="FZ68" i="6"/>
  <c r="FZ70" i="6"/>
  <c r="FZ72" i="6"/>
  <c r="FZ74" i="6"/>
  <c r="FZ76" i="6"/>
  <c r="FZ78" i="6"/>
  <c r="FZ80" i="6"/>
  <c r="FZ82" i="6"/>
  <c r="FZ84" i="6"/>
  <c r="FZ86" i="6"/>
  <c r="FZ88" i="6"/>
  <c r="FZ90" i="6"/>
  <c r="FZ52" i="6"/>
  <c r="FZ54" i="6"/>
  <c r="FZ56" i="6"/>
  <c r="FZ58" i="6"/>
  <c r="FZ60" i="6"/>
  <c r="FZ63" i="6"/>
  <c r="FZ65" i="6"/>
  <c r="FZ67" i="6"/>
  <c r="FZ69" i="6"/>
  <c r="FZ71" i="6"/>
  <c r="FZ73" i="6"/>
  <c r="FZ75" i="6"/>
  <c r="FZ77" i="6"/>
  <c r="FZ79" i="6"/>
  <c r="FZ81" i="6"/>
  <c r="FZ83" i="6"/>
  <c r="FZ85" i="6"/>
  <c r="FZ87" i="6"/>
  <c r="FZ89" i="6"/>
  <c r="FZ62" i="6"/>
  <c r="GD53" i="6"/>
  <c r="GD55" i="6"/>
  <c r="GD57" i="6"/>
  <c r="GD59" i="6"/>
  <c r="GD61" i="6"/>
  <c r="GD64" i="6"/>
  <c r="GD66" i="6"/>
  <c r="GD68" i="6"/>
  <c r="GD70" i="6"/>
  <c r="GD72" i="6"/>
  <c r="GD74" i="6"/>
  <c r="GD76" i="6"/>
  <c r="GD78" i="6"/>
  <c r="GD80" i="6"/>
  <c r="GD82" i="6"/>
  <c r="GD84" i="6"/>
  <c r="GD86" i="6"/>
  <c r="GD88" i="6"/>
  <c r="GD90" i="6"/>
  <c r="GD52" i="6"/>
  <c r="GD54" i="6"/>
  <c r="GD56" i="6"/>
  <c r="GD58" i="6"/>
  <c r="GD60" i="6"/>
  <c r="GD63" i="6"/>
  <c r="GD65" i="6"/>
  <c r="GD67" i="6"/>
  <c r="GD69" i="6"/>
  <c r="GD71" i="6"/>
  <c r="GD73" i="6"/>
  <c r="GD75" i="6"/>
  <c r="GD77" i="6"/>
  <c r="GD79" i="6"/>
  <c r="GD81" i="6"/>
  <c r="GD83" i="6"/>
  <c r="GD85" i="6"/>
  <c r="GD87" i="6"/>
  <c r="GD89" i="6"/>
  <c r="GD62" i="6"/>
  <c r="GC52" i="6"/>
  <c r="GC54" i="6"/>
  <c r="GC56" i="6"/>
  <c r="GC58" i="6"/>
  <c r="GC60" i="6"/>
  <c r="GC63" i="6"/>
  <c r="GC65" i="6"/>
  <c r="GC67" i="6"/>
  <c r="GC69" i="6"/>
  <c r="GC71" i="6"/>
  <c r="GC73" i="6"/>
  <c r="GC75" i="6"/>
  <c r="GC77" i="6"/>
  <c r="GC79" i="6"/>
  <c r="GC81" i="6"/>
  <c r="GC83" i="6"/>
  <c r="GC85" i="6"/>
  <c r="GC87" i="6"/>
  <c r="GC89" i="6"/>
  <c r="GC62" i="6"/>
  <c r="GC53" i="6"/>
  <c r="GC55" i="6"/>
  <c r="GC57" i="6"/>
  <c r="GC59" i="6"/>
  <c r="GC61" i="6"/>
  <c r="GC64" i="6"/>
  <c r="GC66" i="6"/>
  <c r="GC68" i="6"/>
  <c r="GC70" i="6"/>
  <c r="GC72" i="6"/>
  <c r="GC74" i="6"/>
  <c r="GC76" i="6"/>
  <c r="GC78" i="6"/>
  <c r="GC80" i="6"/>
  <c r="GC82" i="6"/>
  <c r="GC84" i="6"/>
  <c r="GC86" i="6"/>
  <c r="GC88" i="6"/>
  <c r="GC90" i="6"/>
  <c r="GD49" i="3" l="1"/>
  <c r="GD48" i="3"/>
  <c r="GD50" i="3"/>
  <c r="GD53" i="3"/>
  <c r="GD51" i="3"/>
  <c r="GD52" i="3"/>
  <c r="GD56" i="3"/>
  <c r="GD57" i="3"/>
  <c r="GD55" i="3"/>
  <c r="GD86" i="3"/>
  <c r="GD54" i="3"/>
  <c r="GD58" i="3"/>
  <c r="GD60" i="3"/>
  <c r="GD61" i="3"/>
  <c r="GD62" i="3"/>
  <c r="GD59" i="3"/>
  <c r="GD64" i="3"/>
  <c r="GD65" i="3"/>
  <c r="GD63" i="3"/>
  <c r="GD69" i="3"/>
  <c r="GD71" i="3"/>
  <c r="GD68" i="3"/>
  <c r="GD66" i="3"/>
  <c r="GD70" i="3"/>
  <c r="GD67" i="3"/>
  <c r="GD74" i="3"/>
  <c r="GD72" i="3"/>
  <c r="GD73" i="3"/>
  <c r="GD77" i="3"/>
  <c r="GD75" i="3"/>
  <c r="GD76" i="3"/>
  <c r="GD78" i="3"/>
  <c r="GD81" i="3"/>
  <c r="GD82" i="3"/>
  <c r="GD84" i="3"/>
  <c r="GD80" i="3"/>
  <c r="GD87" i="3"/>
  <c r="GD85" i="3"/>
  <c r="GD83" i="3"/>
  <c r="GD89" i="3"/>
  <c r="GD88" i="3"/>
  <c r="GD79" i="3"/>
  <c r="GD91" i="3"/>
  <c r="GD92" i="3"/>
  <c r="GD93" i="3"/>
  <c r="GD90" i="3"/>
  <c r="GD94" i="3"/>
  <c r="GD96" i="3"/>
  <c r="GD99" i="3"/>
  <c r="GD101" i="3"/>
  <c r="GD95" i="3"/>
  <c r="GD97" i="3"/>
  <c r="GD98" i="3"/>
  <c r="GD100" i="3"/>
  <c r="GF48" i="3"/>
  <c r="GF51" i="3"/>
  <c r="GF86" i="3"/>
  <c r="GF52" i="3"/>
  <c r="GF53" i="3"/>
  <c r="GF55" i="3"/>
  <c r="GF49" i="3"/>
  <c r="GF57" i="3"/>
  <c r="GF56" i="3"/>
  <c r="GF50" i="3"/>
  <c r="GF59" i="3"/>
  <c r="GF61" i="3"/>
  <c r="GF63" i="3"/>
  <c r="GF54" i="3"/>
  <c r="GF60" i="3"/>
  <c r="GF62" i="3"/>
  <c r="GF58" i="3"/>
  <c r="GF64" i="3"/>
  <c r="GF65" i="3"/>
  <c r="GF68" i="3"/>
  <c r="GF70" i="3"/>
  <c r="GF69" i="3"/>
  <c r="GF71" i="3"/>
  <c r="GF66" i="3"/>
  <c r="GF73" i="3"/>
  <c r="GF72" i="3"/>
  <c r="GF74" i="3"/>
  <c r="GF78" i="3"/>
  <c r="GF67" i="3"/>
  <c r="GF77" i="3"/>
  <c r="GF79" i="3"/>
  <c r="GF81" i="3"/>
  <c r="GF83" i="3"/>
  <c r="GF76" i="3"/>
  <c r="GF75" i="3"/>
  <c r="GF80" i="3"/>
  <c r="GF89" i="3"/>
  <c r="GF88" i="3"/>
  <c r="GF82" i="3"/>
  <c r="GF84" i="3"/>
  <c r="GF85" i="3"/>
  <c r="GF90" i="3"/>
  <c r="GF92" i="3"/>
  <c r="GF94" i="3"/>
  <c r="GF87" i="3"/>
  <c r="GF93" i="3"/>
  <c r="GF91" i="3"/>
  <c r="GF96" i="3"/>
  <c r="GF98" i="3"/>
  <c r="GF99" i="3"/>
  <c r="GF95" i="3"/>
  <c r="GF100" i="3"/>
  <c r="GF101" i="3"/>
  <c r="GF97" i="3"/>
  <c r="GC86" i="3"/>
  <c r="GC48" i="3"/>
  <c r="GC51" i="3"/>
  <c r="GC52" i="3"/>
  <c r="GC49" i="3"/>
  <c r="GC54" i="3"/>
  <c r="GC53" i="3"/>
  <c r="GC50" i="3"/>
  <c r="GC56" i="3"/>
  <c r="GC55" i="3"/>
  <c r="GC57" i="3"/>
  <c r="GC58" i="3"/>
  <c r="GC63" i="3"/>
  <c r="GC64" i="3"/>
  <c r="GC59" i="3"/>
  <c r="GC65" i="3"/>
  <c r="GC67" i="3"/>
  <c r="GC60" i="3"/>
  <c r="GC69" i="3"/>
  <c r="GC72" i="3"/>
  <c r="GC62" i="3"/>
  <c r="GC73" i="3"/>
  <c r="GC71" i="3"/>
  <c r="GC61" i="3"/>
  <c r="GC74" i="3"/>
  <c r="GC70" i="3"/>
  <c r="GC77" i="3"/>
  <c r="GC79" i="3"/>
  <c r="GC81" i="3"/>
  <c r="GC83" i="3"/>
  <c r="GC85" i="3"/>
  <c r="GC75" i="3"/>
  <c r="GC76" i="3"/>
  <c r="GC68" i="3"/>
  <c r="GC78" i="3"/>
  <c r="GC80" i="3"/>
  <c r="GC82" i="3"/>
  <c r="GC84" i="3"/>
  <c r="GC87" i="3"/>
  <c r="GC66" i="3"/>
  <c r="GC91" i="3"/>
  <c r="GC92" i="3"/>
  <c r="GC88" i="3"/>
  <c r="GC93" i="3"/>
  <c r="GC89" i="3"/>
  <c r="GC95" i="3"/>
  <c r="GC90" i="3"/>
  <c r="GC99" i="3"/>
  <c r="GC101" i="3"/>
  <c r="GC96" i="3"/>
  <c r="GC97" i="3"/>
  <c r="GC98" i="3"/>
  <c r="GC100" i="3"/>
  <c r="GC94" i="3"/>
  <c r="GE48" i="3"/>
  <c r="GE86" i="3"/>
  <c r="GE49" i="3"/>
  <c r="GE50" i="3"/>
  <c r="GE53" i="3"/>
  <c r="GE51" i="3"/>
  <c r="GE55" i="3"/>
  <c r="GE52" i="3"/>
  <c r="GE54" i="3"/>
  <c r="GE60" i="3"/>
  <c r="GE62" i="3"/>
  <c r="GE57" i="3"/>
  <c r="GE56" i="3"/>
  <c r="GE58" i="3"/>
  <c r="GE61" i="3"/>
  <c r="GE63" i="3"/>
  <c r="GE64" i="3"/>
  <c r="GE65" i="3"/>
  <c r="GE66" i="3"/>
  <c r="GE59" i="3"/>
  <c r="GE67" i="3"/>
  <c r="GE70" i="3"/>
  <c r="GE69" i="3"/>
  <c r="GE68" i="3"/>
  <c r="GE73" i="3"/>
  <c r="GE71" i="3"/>
  <c r="GE74" i="3"/>
  <c r="GE76" i="3"/>
  <c r="GE78" i="3"/>
  <c r="GE77" i="3"/>
  <c r="GE79" i="3"/>
  <c r="GE75" i="3"/>
  <c r="GE72" i="3"/>
  <c r="GE80" i="3"/>
  <c r="GE84" i="3"/>
  <c r="GE81" i="3"/>
  <c r="GE88" i="3"/>
  <c r="GE90" i="3"/>
  <c r="GE93" i="3"/>
  <c r="GE82" i="3"/>
  <c r="GE89" i="3"/>
  <c r="GE87" i="3"/>
  <c r="GE83" i="3"/>
  <c r="GE85" i="3"/>
  <c r="GE92" i="3"/>
  <c r="GE94" i="3"/>
  <c r="GE95" i="3"/>
  <c r="GE96" i="3"/>
  <c r="GE97" i="3"/>
  <c r="GE98" i="3"/>
  <c r="GE100" i="3"/>
  <c r="GE91" i="3"/>
  <c r="GE99" i="3"/>
  <c r="GE101" i="3"/>
  <c r="GB49" i="3"/>
  <c r="GB50" i="3"/>
  <c r="GB51" i="3"/>
  <c r="GB52" i="3"/>
  <c r="GB53" i="3"/>
  <c r="GB48" i="3"/>
  <c r="GB86" i="3"/>
  <c r="GB54" i="3"/>
  <c r="GB56" i="3"/>
  <c r="GB55" i="3"/>
  <c r="GB60" i="3"/>
  <c r="GB62" i="3"/>
  <c r="GB63" i="3"/>
  <c r="GB58" i="3"/>
  <c r="GB59" i="3"/>
  <c r="GB64" i="3"/>
  <c r="GB68" i="3"/>
  <c r="GB61" i="3"/>
  <c r="GB65" i="3"/>
  <c r="GB66" i="3"/>
  <c r="GB67" i="3"/>
  <c r="GB73" i="3"/>
  <c r="GB74" i="3"/>
  <c r="GB76" i="3"/>
  <c r="GB57" i="3"/>
  <c r="GB72" i="3"/>
  <c r="GB70" i="3"/>
  <c r="GB75" i="3"/>
  <c r="GB71" i="3"/>
  <c r="GB77" i="3"/>
  <c r="GB69" i="3"/>
  <c r="GB78" i="3"/>
  <c r="GB83" i="3"/>
  <c r="GB81" i="3"/>
  <c r="GB82" i="3"/>
  <c r="GB85" i="3"/>
  <c r="GB79" i="3"/>
  <c r="GB87" i="3"/>
  <c r="GB91" i="3"/>
  <c r="GB80" i="3"/>
  <c r="GB88" i="3"/>
  <c r="GB95" i="3"/>
  <c r="GB97" i="3"/>
  <c r="GB90" i="3"/>
  <c r="GB94" i="3"/>
  <c r="GB96" i="3"/>
  <c r="GB89" i="3"/>
  <c r="GB92" i="3"/>
  <c r="GB98" i="3"/>
  <c r="GB100" i="3"/>
  <c r="GB84" i="3"/>
  <c r="GB93" i="3"/>
  <c r="GB99" i="3"/>
  <c r="GB101" i="3"/>
  <c r="GD201" i="3"/>
  <c r="GD202" i="3"/>
  <c r="GD203" i="3"/>
  <c r="GD200" i="3"/>
  <c r="GD199" i="3"/>
  <c r="GC201" i="3"/>
  <c r="GC202" i="3"/>
  <c r="GC203" i="3"/>
  <c r="GC199" i="3"/>
  <c r="GC200" i="3"/>
  <c r="GF202" i="3"/>
  <c r="GF203" i="3"/>
  <c r="GF201" i="3"/>
  <c r="GF199" i="3"/>
  <c r="GF200" i="3"/>
  <c r="GE202" i="3"/>
  <c r="GE203" i="3"/>
  <c r="GE200" i="3"/>
  <c r="GE201" i="3"/>
  <c r="GE199" i="3"/>
  <c r="GB201" i="3"/>
  <c r="GB202" i="3"/>
  <c r="GB203" i="3"/>
  <c r="GB199" i="3"/>
  <c r="GB200" i="3"/>
  <c r="GB19" i="3"/>
  <c r="GB20" i="3"/>
  <c r="GB21" i="3"/>
  <c r="GB22" i="3"/>
  <c r="GB24" i="3"/>
  <c r="GB23" i="3"/>
  <c r="GB26" i="3"/>
  <c r="GB25" i="3"/>
  <c r="GB27" i="3"/>
  <c r="GB30" i="3"/>
  <c r="GB29" i="3"/>
  <c r="GB28" i="3"/>
  <c r="GB32" i="3"/>
  <c r="GB35" i="3"/>
  <c r="GB36" i="3"/>
  <c r="GB33" i="3"/>
  <c r="GB37" i="3"/>
  <c r="GB34" i="3"/>
  <c r="GB41" i="3"/>
  <c r="GB38" i="3"/>
  <c r="GB40" i="3"/>
  <c r="GB45" i="3"/>
  <c r="GB42" i="3"/>
  <c r="GB31" i="3"/>
  <c r="GB43" i="3"/>
  <c r="GB44" i="3"/>
  <c r="GB47" i="3"/>
  <c r="GB46" i="3"/>
  <c r="GB140" i="3"/>
  <c r="GB144" i="3"/>
  <c r="GB143" i="3"/>
  <c r="GB147" i="3"/>
  <c r="GB142" i="3"/>
  <c r="GB39" i="3"/>
  <c r="GB141" i="3"/>
  <c r="GB146" i="3"/>
  <c r="GB191" i="3"/>
  <c r="GB195" i="3"/>
  <c r="GB194" i="3"/>
  <c r="GB196" i="3"/>
  <c r="GB193" i="3"/>
  <c r="GB192" i="3"/>
  <c r="GB197" i="3"/>
  <c r="GB212" i="3"/>
  <c r="GB198" i="3"/>
  <c r="GB215" i="3"/>
  <c r="GB219" i="3"/>
  <c r="GB213" i="3"/>
  <c r="GB218" i="3"/>
  <c r="GB217" i="3"/>
  <c r="GB216" i="3"/>
  <c r="GB220" i="3"/>
  <c r="GB221" i="3"/>
  <c r="GB222" i="3"/>
  <c r="GB229" i="3"/>
  <c r="GB223" i="3"/>
  <c r="GB224" i="3"/>
  <c r="GB228" i="3"/>
  <c r="GB232" i="3"/>
  <c r="GB226" i="3"/>
  <c r="GB233" i="3"/>
  <c r="GB237" i="3"/>
  <c r="GB230" i="3"/>
  <c r="GB231" i="3"/>
  <c r="GB236" i="3"/>
  <c r="GB225" i="3"/>
  <c r="GB234" i="3"/>
  <c r="GB238" i="3"/>
  <c r="GB227" i="3"/>
  <c r="GB235" i="3"/>
  <c r="GB241" i="3"/>
  <c r="GB245" i="3"/>
  <c r="GB249" i="3"/>
  <c r="GB244" i="3"/>
  <c r="GB248" i="3"/>
  <c r="GB252" i="3"/>
  <c r="GB239" i="3"/>
  <c r="GB240" i="3"/>
  <c r="GB242" i="3"/>
  <c r="GB246" i="3"/>
  <c r="GB250" i="3"/>
  <c r="GB254" i="3"/>
  <c r="GB247" i="3"/>
  <c r="GB255" i="3"/>
  <c r="GB259" i="3"/>
  <c r="GB243" i="3"/>
  <c r="GB256" i="3"/>
  <c r="GB251" i="3"/>
  <c r="GB264" i="3"/>
  <c r="GB268" i="3"/>
  <c r="GB272" i="3"/>
  <c r="GB253" i="3"/>
  <c r="GB263" i="3"/>
  <c r="GB267" i="3"/>
  <c r="GB271" i="3"/>
  <c r="GB275" i="3"/>
  <c r="GB260" i="3"/>
  <c r="GB258" i="3"/>
  <c r="GB262" i="3"/>
  <c r="GB266" i="3"/>
  <c r="GB270" i="3"/>
  <c r="GB261" i="3"/>
  <c r="GB265" i="3"/>
  <c r="GB269" i="3"/>
  <c r="GB257" i="3"/>
  <c r="GB277" i="3"/>
  <c r="GB273" i="3"/>
  <c r="GB280" i="3"/>
  <c r="GB279" i="3"/>
  <c r="GB274" i="3"/>
  <c r="GB276" i="3"/>
  <c r="GB278" i="3"/>
  <c r="GB282" i="3"/>
  <c r="GB281" i="3"/>
  <c r="GB284" i="3"/>
  <c r="GB288" i="3"/>
  <c r="GB292" i="3"/>
  <c r="GB296" i="3"/>
  <c r="GB287" i="3"/>
  <c r="GB291" i="3"/>
  <c r="GB295" i="3"/>
  <c r="GB299" i="3"/>
  <c r="GB286" i="3"/>
  <c r="GB290" i="3"/>
  <c r="GB294" i="3"/>
  <c r="GB298" i="3"/>
  <c r="GB283" i="3"/>
  <c r="GB285" i="3"/>
  <c r="GB289" i="3"/>
  <c r="GB293" i="3"/>
  <c r="GB297" i="3"/>
  <c r="GB304" i="3"/>
  <c r="GB308" i="3"/>
  <c r="GB312" i="3"/>
  <c r="GB316" i="3"/>
  <c r="GB300" i="3"/>
  <c r="GB303" i="3"/>
  <c r="GB307" i="3"/>
  <c r="GB311" i="3"/>
  <c r="GB302" i="3"/>
  <c r="GB306" i="3"/>
  <c r="GB310" i="3"/>
  <c r="GB314" i="3"/>
  <c r="GB305" i="3"/>
  <c r="GB320" i="3"/>
  <c r="GB324" i="3"/>
  <c r="GB328" i="3"/>
  <c r="GB332" i="3"/>
  <c r="GB301" i="3"/>
  <c r="GB317" i="3"/>
  <c r="GB319" i="3"/>
  <c r="GB323" i="3"/>
  <c r="GB327" i="3"/>
  <c r="GB331" i="3"/>
  <c r="GB313" i="3"/>
  <c r="GB315" i="3"/>
  <c r="GB318" i="3"/>
  <c r="GB322" i="3"/>
  <c r="GB326" i="3"/>
  <c r="GB330" i="3"/>
  <c r="GB321" i="3"/>
  <c r="GB325" i="3"/>
  <c r="GB329" i="3"/>
  <c r="GB333" i="3"/>
  <c r="GB338" i="3"/>
  <c r="GB342" i="3"/>
  <c r="GB346" i="3"/>
  <c r="GB309" i="3"/>
  <c r="GB337" i="3"/>
  <c r="GB341" i="3"/>
  <c r="GB345" i="3"/>
  <c r="GB336" i="3"/>
  <c r="GB340" i="3"/>
  <c r="GB344" i="3"/>
  <c r="GB348" i="3"/>
  <c r="GB335" i="3"/>
  <c r="GB349" i="3"/>
  <c r="GB354" i="3"/>
  <c r="GB358" i="3"/>
  <c r="GB362" i="3"/>
  <c r="GB334" i="3"/>
  <c r="GB350" i="3"/>
  <c r="GB353" i="3"/>
  <c r="GB357" i="3"/>
  <c r="GB361" i="3"/>
  <c r="GB343" i="3"/>
  <c r="GB347" i="3"/>
  <c r="GB352" i="3"/>
  <c r="GB356" i="3"/>
  <c r="GB360" i="3"/>
  <c r="GB364" i="3"/>
  <c r="GB355" i="3"/>
  <c r="GB363" i="3"/>
  <c r="GB367" i="3"/>
  <c r="GB371" i="3"/>
  <c r="GB375" i="3"/>
  <c r="GB379" i="3"/>
  <c r="GB351" i="3"/>
  <c r="GB366" i="3"/>
  <c r="GB370" i="3"/>
  <c r="GB374" i="3"/>
  <c r="GB378" i="3"/>
  <c r="GB339" i="3"/>
  <c r="GB365" i="3"/>
  <c r="GB369" i="3"/>
  <c r="GB373" i="3"/>
  <c r="GB377" i="3"/>
  <c r="GB381" i="3"/>
  <c r="GB359" i="3"/>
  <c r="GB368" i="3"/>
  <c r="GB384" i="3"/>
  <c r="GB386" i="3"/>
  <c r="GB390" i="3"/>
  <c r="GB394" i="3"/>
  <c r="GB398" i="3"/>
  <c r="GB402" i="3"/>
  <c r="GB406" i="3"/>
  <c r="GB410" i="3"/>
  <c r="GB414" i="3"/>
  <c r="GB382" i="3"/>
  <c r="GB385" i="3"/>
  <c r="GB389" i="3"/>
  <c r="GB393" i="3"/>
  <c r="GB397" i="3"/>
  <c r="GB401" i="3"/>
  <c r="GB405" i="3"/>
  <c r="GB376" i="3"/>
  <c r="GB380" i="3"/>
  <c r="GB388" i="3"/>
  <c r="GB392" i="3"/>
  <c r="GB396" i="3"/>
  <c r="GB400" i="3"/>
  <c r="GB404" i="3"/>
  <c r="GB408" i="3"/>
  <c r="GB412" i="3"/>
  <c r="GB416" i="3"/>
  <c r="GB387" i="3"/>
  <c r="GB403" i="3"/>
  <c r="GB407" i="3"/>
  <c r="GB413" i="3"/>
  <c r="GB418" i="3"/>
  <c r="GB422" i="3"/>
  <c r="GB426" i="3"/>
  <c r="GB430" i="3"/>
  <c r="GB383" i="3"/>
  <c r="GB399" i="3"/>
  <c r="GB411" i="3"/>
  <c r="GB395" i="3"/>
  <c r="GB391" i="3"/>
  <c r="GB419" i="3"/>
  <c r="GB423" i="3"/>
  <c r="GB427" i="3"/>
  <c r="GB431" i="3"/>
  <c r="GB435" i="3"/>
  <c r="GB439" i="3"/>
  <c r="GB443" i="3"/>
  <c r="GB434" i="3"/>
  <c r="GB437" i="3"/>
  <c r="GB440" i="3"/>
  <c r="GB447" i="3"/>
  <c r="GB451" i="3"/>
  <c r="GB455" i="3"/>
  <c r="GB421" i="3"/>
  <c r="GB429" i="3"/>
  <c r="GB432" i="3"/>
  <c r="GB433" i="3"/>
  <c r="GB438" i="3"/>
  <c r="GB441" i="3"/>
  <c r="GB444" i="3"/>
  <c r="GB446" i="3"/>
  <c r="GB450" i="3"/>
  <c r="GB454" i="3"/>
  <c r="GB458" i="3"/>
  <c r="GB417" i="3"/>
  <c r="GB420" i="3"/>
  <c r="GB428" i="3"/>
  <c r="GB372" i="3"/>
  <c r="GB442" i="3"/>
  <c r="GB445" i="3"/>
  <c r="GB449" i="3"/>
  <c r="GB453" i="3"/>
  <c r="GB457" i="3"/>
  <c r="GB424" i="3"/>
  <c r="GB409" i="3"/>
  <c r="GB415" i="3"/>
  <c r="GB425" i="3"/>
  <c r="GB436" i="3"/>
  <c r="GB448" i="3"/>
  <c r="GB452" i="3"/>
  <c r="GB456" i="3"/>
  <c r="GD20" i="3"/>
  <c r="GD19" i="3"/>
  <c r="GD22" i="3"/>
  <c r="GD21" i="3"/>
  <c r="GD23" i="3"/>
  <c r="GD24" i="3"/>
  <c r="GD27" i="3"/>
  <c r="GD28" i="3"/>
  <c r="GD25" i="3"/>
  <c r="GD30" i="3"/>
  <c r="GD26" i="3"/>
  <c r="GD33" i="3"/>
  <c r="GD29" i="3"/>
  <c r="GD37" i="3"/>
  <c r="GD35" i="3"/>
  <c r="GD36" i="3"/>
  <c r="GD31" i="3"/>
  <c r="GD34" i="3"/>
  <c r="GD42" i="3"/>
  <c r="GD38" i="3"/>
  <c r="GD41" i="3"/>
  <c r="GD32" i="3"/>
  <c r="GD39" i="3"/>
  <c r="GD40" i="3"/>
  <c r="GD46" i="3"/>
  <c r="GD45" i="3"/>
  <c r="GD44" i="3"/>
  <c r="GD47" i="3"/>
  <c r="GD141" i="3"/>
  <c r="GD146" i="3"/>
  <c r="GD140" i="3"/>
  <c r="GD144" i="3"/>
  <c r="GD143" i="3"/>
  <c r="GD147" i="3"/>
  <c r="GD142" i="3"/>
  <c r="GD43" i="3"/>
  <c r="GD192" i="3"/>
  <c r="GD196" i="3"/>
  <c r="GD191" i="3"/>
  <c r="GD195" i="3"/>
  <c r="GD193" i="3"/>
  <c r="GD194" i="3"/>
  <c r="GD197" i="3"/>
  <c r="GD212" i="3"/>
  <c r="GD198" i="3"/>
  <c r="GD216" i="3"/>
  <c r="GD220" i="3"/>
  <c r="GD215" i="3"/>
  <c r="GD219" i="3"/>
  <c r="GD213" i="3"/>
  <c r="GD218" i="3"/>
  <c r="GD217" i="3"/>
  <c r="GD221" i="3"/>
  <c r="GD223" i="3"/>
  <c r="GD226" i="3"/>
  <c r="GD222" i="3"/>
  <c r="GD229" i="3"/>
  <c r="GD227" i="3"/>
  <c r="GD225" i="3"/>
  <c r="GD224" i="3"/>
  <c r="GD228" i="3"/>
  <c r="GD232" i="3"/>
  <c r="GD234" i="3"/>
  <c r="GD230" i="3"/>
  <c r="GD233" i="3"/>
  <c r="GD237" i="3"/>
  <c r="GD235" i="3"/>
  <c r="GD239" i="3"/>
  <c r="GD240" i="3"/>
  <c r="GD242" i="3"/>
  <c r="GD246" i="3"/>
  <c r="GD250" i="3"/>
  <c r="GD241" i="3"/>
  <c r="GD245" i="3"/>
  <c r="GD249" i="3"/>
  <c r="GD253" i="3"/>
  <c r="GD231" i="3"/>
  <c r="GD243" i="3"/>
  <c r="GD247" i="3"/>
  <c r="GD251" i="3"/>
  <c r="GD255" i="3"/>
  <c r="GD254" i="3"/>
  <c r="GD238" i="3"/>
  <c r="GD248" i="3"/>
  <c r="GD252" i="3"/>
  <c r="GD244" i="3"/>
  <c r="GD257" i="3"/>
  <c r="GD261" i="3"/>
  <c r="GD265" i="3"/>
  <c r="GD269" i="3"/>
  <c r="GD273" i="3"/>
  <c r="GD259" i="3"/>
  <c r="GD264" i="3"/>
  <c r="GD268" i="3"/>
  <c r="GD272" i="3"/>
  <c r="GD276" i="3"/>
  <c r="GD263" i="3"/>
  <c r="GD267" i="3"/>
  <c r="GD236" i="3"/>
  <c r="GD262" i="3"/>
  <c r="GD266" i="3"/>
  <c r="GD270" i="3"/>
  <c r="GD256" i="3"/>
  <c r="GD277" i="3"/>
  <c r="GD281" i="3"/>
  <c r="GD260" i="3"/>
  <c r="GD271" i="3"/>
  <c r="GD258" i="3"/>
  <c r="GD279" i="3"/>
  <c r="GD275" i="3"/>
  <c r="GD282" i="3"/>
  <c r="GD283" i="3"/>
  <c r="GD285" i="3"/>
  <c r="GD289" i="3"/>
  <c r="GD293" i="3"/>
  <c r="GD297" i="3"/>
  <c r="GD280" i="3"/>
  <c r="GD284" i="3"/>
  <c r="GD288" i="3"/>
  <c r="GD292" i="3"/>
  <c r="GD296" i="3"/>
  <c r="GD300" i="3"/>
  <c r="GD287" i="3"/>
  <c r="GD291" i="3"/>
  <c r="GD295" i="3"/>
  <c r="GD299" i="3"/>
  <c r="GD278" i="3"/>
  <c r="GD286" i="3"/>
  <c r="GD290" i="3"/>
  <c r="GD294" i="3"/>
  <c r="GD301" i="3"/>
  <c r="GD305" i="3"/>
  <c r="GD309" i="3"/>
  <c r="GD313" i="3"/>
  <c r="GD317" i="3"/>
  <c r="GD304" i="3"/>
  <c r="GD308" i="3"/>
  <c r="GD312" i="3"/>
  <c r="GD274" i="3"/>
  <c r="GD298" i="3"/>
  <c r="GD303" i="3"/>
  <c r="GD307" i="3"/>
  <c r="GD311" i="3"/>
  <c r="GD315" i="3"/>
  <c r="GD321" i="3"/>
  <c r="GD325" i="3"/>
  <c r="GD329" i="3"/>
  <c r="GD310" i="3"/>
  <c r="GD306" i="3"/>
  <c r="GD320" i="3"/>
  <c r="GD324" i="3"/>
  <c r="GD328" i="3"/>
  <c r="GD332" i="3"/>
  <c r="GD302" i="3"/>
  <c r="GD316" i="3"/>
  <c r="GD319" i="3"/>
  <c r="GD323" i="3"/>
  <c r="GD327" i="3"/>
  <c r="GD331" i="3"/>
  <c r="GD318" i="3"/>
  <c r="GD322" i="3"/>
  <c r="GD326" i="3"/>
  <c r="GD330" i="3"/>
  <c r="GD334" i="3"/>
  <c r="GD314" i="3"/>
  <c r="GD335" i="3"/>
  <c r="GD339" i="3"/>
  <c r="GD343" i="3"/>
  <c r="GD347" i="3"/>
  <c r="GD338" i="3"/>
  <c r="GD342" i="3"/>
  <c r="GD337" i="3"/>
  <c r="GD341" i="3"/>
  <c r="GD345" i="3"/>
  <c r="GD349" i="3"/>
  <c r="GD344" i="3"/>
  <c r="GD351" i="3"/>
  <c r="GD355" i="3"/>
  <c r="GD359" i="3"/>
  <c r="GD363" i="3"/>
  <c r="GD333" i="3"/>
  <c r="GD340" i="3"/>
  <c r="GD348" i="3"/>
  <c r="GD350" i="3"/>
  <c r="GD354" i="3"/>
  <c r="GD358" i="3"/>
  <c r="GD362" i="3"/>
  <c r="GD336" i="3"/>
  <c r="GD353" i="3"/>
  <c r="GD357" i="3"/>
  <c r="GD361" i="3"/>
  <c r="GD364" i="3"/>
  <c r="GD368" i="3"/>
  <c r="GD372" i="3"/>
  <c r="GD376" i="3"/>
  <c r="GD380" i="3"/>
  <c r="GD360" i="3"/>
  <c r="GD367" i="3"/>
  <c r="GD371" i="3"/>
  <c r="GD375" i="3"/>
  <c r="GD346" i="3"/>
  <c r="GD356" i="3"/>
  <c r="GD366" i="3"/>
  <c r="GD370" i="3"/>
  <c r="GD374" i="3"/>
  <c r="GD378" i="3"/>
  <c r="GD377" i="3"/>
  <c r="GD379" i="3"/>
  <c r="GD381" i="3"/>
  <c r="GD387" i="3"/>
  <c r="GD391" i="3"/>
  <c r="GD395" i="3"/>
  <c r="GD399" i="3"/>
  <c r="GD403" i="3"/>
  <c r="GD407" i="3"/>
  <c r="GD411" i="3"/>
  <c r="GD415" i="3"/>
  <c r="GD352" i="3"/>
  <c r="GD373" i="3"/>
  <c r="GD384" i="3"/>
  <c r="GD386" i="3"/>
  <c r="GD390" i="3"/>
  <c r="GD394" i="3"/>
  <c r="GD398" i="3"/>
  <c r="GD402" i="3"/>
  <c r="GD369" i="3"/>
  <c r="GD382" i="3"/>
  <c r="GD385" i="3"/>
  <c r="GD389" i="3"/>
  <c r="GD393" i="3"/>
  <c r="GD397" i="3"/>
  <c r="GD401" i="3"/>
  <c r="GD405" i="3"/>
  <c r="GD409" i="3"/>
  <c r="GD413" i="3"/>
  <c r="GD417" i="3"/>
  <c r="GD396" i="3"/>
  <c r="GD414" i="3"/>
  <c r="GD419" i="3"/>
  <c r="GD423" i="3"/>
  <c r="GD427" i="3"/>
  <c r="GD431" i="3"/>
  <c r="GD365" i="3"/>
  <c r="GD383" i="3"/>
  <c r="GD392" i="3"/>
  <c r="GD418" i="3"/>
  <c r="GD406" i="3"/>
  <c r="GD412" i="3"/>
  <c r="GD388" i="3"/>
  <c r="GD400" i="3"/>
  <c r="GD420" i="3"/>
  <c r="GD424" i="3"/>
  <c r="GD428" i="3"/>
  <c r="GD432" i="3"/>
  <c r="GD436" i="3"/>
  <c r="GD440" i="3"/>
  <c r="GD444" i="3"/>
  <c r="GD443" i="3"/>
  <c r="GD448" i="3"/>
  <c r="GD452" i="3"/>
  <c r="GD456" i="3"/>
  <c r="GD410" i="3"/>
  <c r="GD416" i="3"/>
  <c r="GD422" i="3"/>
  <c r="GD430" i="3"/>
  <c r="GD434" i="3"/>
  <c r="GD437" i="3"/>
  <c r="GD447" i="3"/>
  <c r="GD451" i="3"/>
  <c r="GD455" i="3"/>
  <c r="GD421" i="3"/>
  <c r="GD429" i="3"/>
  <c r="GD404" i="3"/>
  <c r="GD408" i="3"/>
  <c r="GD433" i="3"/>
  <c r="GD435" i="3"/>
  <c r="GD438" i="3"/>
  <c r="GD441" i="3"/>
  <c r="GD446" i="3"/>
  <c r="GD450" i="3"/>
  <c r="GD454" i="3"/>
  <c r="GD458" i="3"/>
  <c r="GD426" i="3"/>
  <c r="GD439" i="3"/>
  <c r="GD442" i="3"/>
  <c r="GD445" i="3"/>
  <c r="GD449" i="3"/>
  <c r="GD453" i="3"/>
  <c r="GD457" i="3"/>
  <c r="GD425" i="3"/>
  <c r="GC19" i="3"/>
  <c r="GC20" i="3"/>
  <c r="GC22" i="3"/>
  <c r="GC21" i="3"/>
  <c r="GC24" i="3"/>
  <c r="GC23" i="3"/>
  <c r="GC25" i="3"/>
  <c r="GC27" i="3"/>
  <c r="GC26" i="3"/>
  <c r="GC28" i="3"/>
  <c r="GC30" i="3"/>
  <c r="GC32" i="3"/>
  <c r="GC33" i="3"/>
  <c r="GC36" i="3"/>
  <c r="GC29" i="3"/>
  <c r="GC35" i="3"/>
  <c r="GC31" i="3"/>
  <c r="GC34" i="3"/>
  <c r="GC37" i="3"/>
  <c r="GC39" i="3"/>
  <c r="GC38" i="3"/>
  <c r="GC42" i="3"/>
  <c r="GC41" i="3"/>
  <c r="GC40" i="3"/>
  <c r="GC45" i="3"/>
  <c r="GC43" i="3"/>
  <c r="GC140" i="3"/>
  <c r="GC144" i="3"/>
  <c r="GC46" i="3"/>
  <c r="GC47" i="3"/>
  <c r="GC44" i="3"/>
  <c r="GC143" i="3"/>
  <c r="GC146" i="3"/>
  <c r="GC141" i="3"/>
  <c r="GC142" i="3"/>
  <c r="GC147" i="3"/>
  <c r="GC192" i="3"/>
  <c r="GC196" i="3"/>
  <c r="GC191" i="3"/>
  <c r="GC195" i="3"/>
  <c r="GC194" i="3"/>
  <c r="GC193" i="3"/>
  <c r="GC197" i="3"/>
  <c r="GC215" i="3"/>
  <c r="GC219" i="3"/>
  <c r="GC212" i="3"/>
  <c r="GC213" i="3"/>
  <c r="GC218" i="3"/>
  <c r="GC216" i="3"/>
  <c r="GC223" i="3"/>
  <c r="GC220" i="3"/>
  <c r="GC221" i="3"/>
  <c r="GC225" i="3"/>
  <c r="GC198" i="3"/>
  <c r="GC222" i="3"/>
  <c r="GC229" i="3"/>
  <c r="GC224" i="3"/>
  <c r="GC228" i="3"/>
  <c r="GC217" i="3"/>
  <c r="GC226" i="3"/>
  <c r="GC230" i="3"/>
  <c r="GC232" i="3"/>
  <c r="GC234" i="3"/>
  <c r="GC233" i="3"/>
  <c r="GC237" i="3"/>
  <c r="GC231" i="3"/>
  <c r="GC227" i="3"/>
  <c r="GC235" i="3"/>
  <c r="GC239" i="3"/>
  <c r="GC240" i="3"/>
  <c r="GC242" i="3"/>
  <c r="GC246" i="3"/>
  <c r="GC250" i="3"/>
  <c r="GC241" i="3"/>
  <c r="GC245" i="3"/>
  <c r="GC249" i="3"/>
  <c r="GC253" i="3"/>
  <c r="GC236" i="3"/>
  <c r="GC238" i="3"/>
  <c r="GC243" i="3"/>
  <c r="GC247" i="3"/>
  <c r="GC251" i="3"/>
  <c r="GC255" i="3"/>
  <c r="GC259" i="3"/>
  <c r="GC248" i="3"/>
  <c r="GC252" i="3"/>
  <c r="GC256" i="3"/>
  <c r="GC258" i="3"/>
  <c r="GC257" i="3"/>
  <c r="GC254" i="3"/>
  <c r="GC264" i="3"/>
  <c r="GC268" i="3"/>
  <c r="GC272" i="3"/>
  <c r="GC263" i="3"/>
  <c r="GC267" i="3"/>
  <c r="GC271" i="3"/>
  <c r="GC275" i="3"/>
  <c r="GC260" i="3"/>
  <c r="GC244" i="3"/>
  <c r="GC261" i="3"/>
  <c r="GC265" i="3"/>
  <c r="GC269" i="3"/>
  <c r="GC273" i="3"/>
  <c r="GC277" i="3"/>
  <c r="GC280" i="3"/>
  <c r="GC270" i="3"/>
  <c r="GC266" i="3"/>
  <c r="GC279" i="3"/>
  <c r="GC262" i="3"/>
  <c r="GC274" i="3"/>
  <c r="GC276" i="3"/>
  <c r="GC278" i="3"/>
  <c r="GC282" i="3"/>
  <c r="GC281" i="3"/>
  <c r="GC284" i="3"/>
  <c r="GC288" i="3"/>
  <c r="GC292" i="3"/>
  <c r="GC296" i="3"/>
  <c r="GC300" i="3"/>
  <c r="GC287" i="3"/>
  <c r="GC291" i="3"/>
  <c r="GC295" i="3"/>
  <c r="GC299" i="3"/>
  <c r="GC286" i="3"/>
  <c r="GC290" i="3"/>
  <c r="GC294" i="3"/>
  <c r="GC298" i="3"/>
  <c r="GC285" i="3"/>
  <c r="GC301" i="3"/>
  <c r="GC305" i="3"/>
  <c r="GC309" i="3"/>
  <c r="GC313" i="3"/>
  <c r="GC297" i="3"/>
  <c r="GC304" i="3"/>
  <c r="GC308" i="3"/>
  <c r="GC312" i="3"/>
  <c r="GC316" i="3"/>
  <c r="GC303" i="3"/>
  <c r="GC307" i="3"/>
  <c r="GC311" i="3"/>
  <c r="GC293" i="3"/>
  <c r="GC302" i="3"/>
  <c r="GC306" i="3"/>
  <c r="GC310" i="3"/>
  <c r="GC314" i="3"/>
  <c r="GC320" i="3"/>
  <c r="GC324" i="3"/>
  <c r="GC328" i="3"/>
  <c r="GC332" i="3"/>
  <c r="GC317" i="3"/>
  <c r="GC319" i="3"/>
  <c r="GC323" i="3"/>
  <c r="GC327" i="3"/>
  <c r="GC283" i="3"/>
  <c r="GC289" i="3"/>
  <c r="GC315" i="3"/>
  <c r="GC318" i="3"/>
  <c r="GC322" i="3"/>
  <c r="GC326" i="3"/>
  <c r="GC330" i="3"/>
  <c r="GC321" i="3"/>
  <c r="GC335" i="3"/>
  <c r="GC339" i="3"/>
  <c r="GC343" i="3"/>
  <c r="GC347" i="3"/>
  <c r="GC338" i="3"/>
  <c r="GC342" i="3"/>
  <c r="GC346" i="3"/>
  <c r="GC350" i="3"/>
  <c r="GC337" i="3"/>
  <c r="GC341" i="3"/>
  <c r="GC345" i="3"/>
  <c r="GC349" i="3"/>
  <c r="GC333" i="3"/>
  <c r="GC340" i="3"/>
  <c r="GC348" i="3"/>
  <c r="GC354" i="3"/>
  <c r="GC358" i="3"/>
  <c r="GC362" i="3"/>
  <c r="GC325" i="3"/>
  <c r="GC334" i="3"/>
  <c r="GC329" i="3"/>
  <c r="GC336" i="3"/>
  <c r="GC353" i="3"/>
  <c r="GC357" i="3"/>
  <c r="GC331" i="3"/>
  <c r="GC352" i="3"/>
  <c r="GC356" i="3"/>
  <c r="GC360" i="3"/>
  <c r="GC364" i="3"/>
  <c r="GC359" i="3"/>
  <c r="GC368" i="3"/>
  <c r="GC372" i="3"/>
  <c r="GC376" i="3"/>
  <c r="GC380" i="3"/>
  <c r="GC384" i="3"/>
  <c r="GC344" i="3"/>
  <c r="GC355" i="3"/>
  <c r="GC363" i="3"/>
  <c r="GC367" i="3"/>
  <c r="GC371" i="3"/>
  <c r="GC375" i="3"/>
  <c r="GC379" i="3"/>
  <c r="GC383" i="3"/>
  <c r="GC351" i="3"/>
  <c r="GC366" i="3"/>
  <c r="GC370" i="3"/>
  <c r="GC374" i="3"/>
  <c r="GC378" i="3"/>
  <c r="GC381" i="3"/>
  <c r="GC387" i="3"/>
  <c r="GC391" i="3"/>
  <c r="GC395" i="3"/>
  <c r="GC399" i="3"/>
  <c r="GC403" i="3"/>
  <c r="GC407" i="3"/>
  <c r="GC411" i="3"/>
  <c r="GC415" i="3"/>
  <c r="GC373" i="3"/>
  <c r="GC386" i="3"/>
  <c r="GC390" i="3"/>
  <c r="GC394" i="3"/>
  <c r="GC398" i="3"/>
  <c r="GC402" i="3"/>
  <c r="GC406" i="3"/>
  <c r="GC410" i="3"/>
  <c r="GC414" i="3"/>
  <c r="GC369" i="3"/>
  <c r="GC382" i="3"/>
  <c r="GC385" i="3"/>
  <c r="GC389" i="3"/>
  <c r="GC393" i="3"/>
  <c r="GC397" i="3"/>
  <c r="GC401" i="3"/>
  <c r="GC405" i="3"/>
  <c r="GC365" i="3"/>
  <c r="GC361" i="3"/>
  <c r="GC392" i="3"/>
  <c r="GC412" i="3"/>
  <c r="GC388" i="3"/>
  <c r="GC404" i="3"/>
  <c r="GC421" i="3"/>
  <c r="GC425" i="3"/>
  <c r="GC429" i="3"/>
  <c r="GC377" i="3"/>
  <c r="GC400" i="3"/>
  <c r="GC409" i="3"/>
  <c r="GC417" i="3"/>
  <c r="GC420" i="3"/>
  <c r="GC424" i="3"/>
  <c r="GC428" i="3"/>
  <c r="GC432" i="3"/>
  <c r="GC436" i="3"/>
  <c r="GC440" i="3"/>
  <c r="GC444" i="3"/>
  <c r="GC408" i="3"/>
  <c r="GC416" i="3"/>
  <c r="GC418" i="3"/>
  <c r="GC423" i="3"/>
  <c r="GC458" i="3"/>
  <c r="GC413" i="3"/>
  <c r="GC422" i="3"/>
  <c r="GC430" i="3"/>
  <c r="GC431" i="3"/>
  <c r="GC434" i="3"/>
  <c r="GC437" i="3"/>
  <c r="GC447" i="3"/>
  <c r="GC451" i="3"/>
  <c r="GC455" i="3"/>
  <c r="GC443" i="3"/>
  <c r="GC433" i="3"/>
  <c r="GC435" i="3"/>
  <c r="GC438" i="3"/>
  <c r="GC441" i="3"/>
  <c r="GC446" i="3"/>
  <c r="GC450" i="3"/>
  <c r="GC454" i="3"/>
  <c r="GC396" i="3"/>
  <c r="GC427" i="3"/>
  <c r="GC453" i="3"/>
  <c r="GC457" i="3"/>
  <c r="GC448" i="3"/>
  <c r="GC419" i="3"/>
  <c r="GC426" i="3"/>
  <c r="GC439" i="3"/>
  <c r="GC442" i="3"/>
  <c r="GC445" i="3"/>
  <c r="GC449" i="3"/>
  <c r="GC452" i="3"/>
  <c r="GC456" i="3"/>
  <c r="GF20" i="3"/>
  <c r="GF19" i="3"/>
  <c r="GF21" i="3"/>
  <c r="GF23" i="3"/>
  <c r="GF22" i="3"/>
  <c r="GF24" i="3"/>
  <c r="GF25" i="3"/>
  <c r="GF29" i="3"/>
  <c r="GF27" i="3"/>
  <c r="GF28" i="3"/>
  <c r="GF31" i="3"/>
  <c r="GF26" i="3"/>
  <c r="GF30" i="3"/>
  <c r="GF34" i="3"/>
  <c r="GF33" i="3"/>
  <c r="GF32" i="3"/>
  <c r="GF38" i="3"/>
  <c r="GF37" i="3"/>
  <c r="GF35" i="3"/>
  <c r="GF36" i="3"/>
  <c r="GF40" i="3"/>
  <c r="GF43" i="3"/>
  <c r="GF42" i="3"/>
  <c r="GF41" i="3"/>
  <c r="GF39" i="3"/>
  <c r="GF44" i="3"/>
  <c r="GF47" i="3"/>
  <c r="GF46" i="3"/>
  <c r="GF45" i="3"/>
  <c r="GF142" i="3"/>
  <c r="GF141" i="3"/>
  <c r="GF146" i="3"/>
  <c r="GF140" i="3"/>
  <c r="GF144" i="3"/>
  <c r="GF143" i="3"/>
  <c r="GF147" i="3"/>
  <c r="GF193" i="3"/>
  <c r="GF197" i="3"/>
  <c r="GF192" i="3"/>
  <c r="GF196" i="3"/>
  <c r="GF191" i="3"/>
  <c r="GF195" i="3"/>
  <c r="GF194" i="3"/>
  <c r="GF217" i="3"/>
  <c r="GF198" i="3"/>
  <c r="GF216" i="3"/>
  <c r="GF220" i="3"/>
  <c r="GF212" i="3"/>
  <c r="GF215" i="3"/>
  <c r="GF219" i="3"/>
  <c r="GF213" i="3"/>
  <c r="GF218" i="3"/>
  <c r="GF224" i="3"/>
  <c r="GF222" i="3"/>
  <c r="GF227" i="3"/>
  <c r="GF226" i="3"/>
  <c r="GF230" i="3"/>
  <c r="GF228" i="3"/>
  <c r="GF225" i="3"/>
  <c r="GF221" i="3"/>
  <c r="GF223" i="3"/>
  <c r="GF235" i="3"/>
  <c r="GF232" i="3"/>
  <c r="GF234" i="3"/>
  <c r="GF238" i="3"/>
  <c r="GF236" i="3"/>
  <c r="GF231" i="3"/>
  <c r="GF237" i="3"/>
  <c r="GF243" i="3"/>
  <c r="GF247" i="3"/>
  <c r="GF251" i="3"/>
  <c r="GF229" i="3"/>
  <c r="GF233" i="3"/>
  <c r="GF239" i="3"/>
  <c r="GF240" i="3"/>
  <c r="GF242" i="3"/>
  <c r="GF246" i="3"/>
  <c r="GF250" i="3"/>
  <c r="GF244" i="3"/>
  <c r="GF248" i="3"/>
  <c r="GF252" i="3"/>
  <c r="GF256" i="3"/>
  <c r="GF249" i="3"/>
  <c r="GF254" i="3"/>
  <c r="GF257" i="3"/>
  <c r="GF245" i="3"/>
  <c r="GF241" i="3"/>
  <c r="GF255" i="3"/>
  <c r="GF262" i="3"/>
  <c r="GF266" i="3"/>
  <c r="GF270" i="3"/>
  <c r="GF274" i="3"/>
  <c r="GF253" i="3"/>
  <c r="GF261" i="3"/>
  <c r="GF265" i="3"/>
  <c r="GF269" i="3"/>
  <c r="GF273" i="3"/>
  <c r="GF277" i="3"/>
  <c r="GF259" i="3"/>
  <c r="GF264" i="3"/>
  <c r="GF268" i="3"/>
  <c r="GF258" i="3"/>
  <c r="GF260" i="3"/>
  <c r="GF263" i="3"/>
  <c r="GF267" i="3"/>
  <c r="GF271" i="3"/>
  <c r="GF272" i="3"/>
  <c r="GF275" i="3"/>
  <c r="GF276" i="3"/>
  <c r="GF278" i="3"/>
  <c r="GF282" i="3"/>
  <c r="GF280" i="3"/>
  <c r="GF279" i="3"/>
  <c r="GF286" i="3"/>
  <c r="GF290" i="3"/>
  <c r="GF294" i="3"/>
  <c r="GF298" i="3"/>
  <c r="GF283" i="3"/>
  <c r="GF281" i="3"/>
  <c r="GF285" i="3"/>
  <c r="GF289" i="3"/>
  <c r="GF293" i="3"/>
  <c r="GF297" i="3"/>
  <c r="GF284" i="3"/>
  <c r="GF288" i="3"/>
  <c r="GF292" i="3"/>
  <c r="GF296" i="3"/>
  <c r="GF287" i="3"/>
  <c r="GF291" i="3"/>
  <c r="GF295" i="3"/>
  <c r="GF299" i="3"/>
  <c r="GF302" i="3"/>
  <c r="GF306" i="3"/>
  <c r="GF310" i="3"/>
  <c r="GF314" i="3"/>
  <c r="GF301" i="3"/>
  <c r="GF305" i="3"/>
  <c r="GF309" i="3"/>
  <c r="GF300" i="3"/>
  <c r="GF304" i="3"/>
  <c r="GF308" i="3"/>
  <c r="GF312" i="3"/>
  <c r="GF316" i="3"/>
  <c r="GF318" i="3"/>
  <c r="GF322" i="3"/>
  <c r="GF326" i="3"/>
  <c r="GF330" i="3"/>
  <c r="GF321" i="3"/>
  <c r="GF325" i="3"/>
  <c r="GF329" i="3"/>
  <c r="GF333" i="3"/>
  <c r="GF311" i="3"/>
  <c r="GF307" i="3"/>
  <c r="GF313" i="3"/>
  <c r="GF317" i="3"/>
  <c r="GF320" i="3"/>
  <c r="GF324" i="3"/>
  <c r="GF328" i="3"/>
  <c r="GF332" i="3"/>
  <c r="GF303" i="3"/>
  <c r="GF315" i="3"/>
  <c r="GF319" i="3"/>
  <c r="GF323" i="3"/>
  <c r="GF327" i="3"/>
  <c r="GF331" i="3"/>
  <c r="GF334" i="3"/>
  <c r="GF336" i="3"/>
  <c r="GF340" i="3"/>
  <c r="GF344" i="3"/>
  <c r="GF335" i="3"/>
  <c r="GF339" i="3"/>
  <c r="GF343" i="3"/>
  <c r="GF338" i="3"/>
  <c r="GF342" i="3"/>
  <c r="GF346" i="3"/>
  <c r="GF337" i="3"/>
  <c r="GF352" i="3"/>
  <c r="GF356" i="3"/>
  <c r="GF360" i="3"/>
  <c r="GF364" i="3"/>
  <c r="GF349" i="3"/>
  <c r="GF351" i="3"/>
  <c r="GF355" i="3"/>
  <c r="GF359" i="3"/>
  <c r="GF363" i="3"/>
  <c r="GF348" i="3"/>
  <c r="GF345" i="3"/>
  <c r="GF350" i="3"/>
  <c r="GF354" i="3"/>
  <c r="GF358" i="3"/>
  <c r="GF362" i="3"/>
  <c r="GF347" i="3"/>
  <c r="GF357" i="3"/>
  <c r="GF365" i="3"/>
  <c r="GF369" i="3"/>
  <c r="GF373" i="3"/>
  <c r="GF377" i="3"/>
  <c r="GF353" i="3"/>
  <c r="GF368" i="3"/>
  <c r="GF372" i="3"/>
  <c r="GF376" i="3"/>
  <c r="GF367" i="3"/>
  <c r="GF371" i="3"/>
  <c r="GF375" i="3"/>
  <c r="GF379" i="3"/>
  <c r="GF361" i="3"/>
  <c r="GF370" i="3"/>
  <c r="GF383" i="3"/>
  <c r="GF388" i="3"/>
  <c r="GF392" i="3"/>
  <c r="GF396" i="3"/>
  <c r="GF400" i="3"/>
  <c r="GF404" i="3"/>
  <c r="GF408" i="3"/>
  <c r="GF412" i="3"/>
  <c r="GF416" i="3"/>
  <c r="GF366" i="3"/>
  <c r="GF381" i="3"/>
  <c r="GF384" i="3"/>
  <c r="GF387" i="3"/>
  <c r="GF391" i="3"/>
  <c r="GF395" i="3"/>
  <c r="GF399" i="3"/>
  <c r="GF403" i="3"/>
  <c r="GF341" i="3"/>
  <c r="GF378" i="3"/>
  <c r="GF386" i="3"/>
  <c r="GF390" i="3"/>
  <c r="GF394" i="3"/>
  <c r="GF398" i="3"/>
  <c r="GF402" i="3"/>
  <c r="GF406" i="3"/>
  <c r="GF410" i="3"/>
  <c r="GF414" i="3"/>
  <c r="GF382" i="3"/>
  <c r="GF389" i="3"/>
  <c r="GF405" i="3"/>
  <c r="GF415" i="3"/>
  <c r="GF420" i="3"/>
  <c r="GF424" i="3"/>
  <c r="GF428" i="3"/>
  <c r="GF432" i="3"/>
  <c r="GF374" i="3"/>
  <c r="GF401" i="3"/>
  <c r="GF419" i="3"/>
  <c r="GF413" i="3"/>
  <c r="GF397" i="3"/>
  <c r="GF393" i="3"/>
  <c r="GF421" i="3"/>
  <c r="GF425" i="3"/>
  <c r="GF429" i="3"/>
  <c r="GF433" i="3"/>
  <c r="GF437" i="3"/>
  <c r="GF441" i="3"/>
  <c r="GF436" i="3"/>
  <c r="GF439" i="3"/>
  <c r="GF442" i="3"/>
  <c r="GF445" i="3"/>
  <c r="GF449" i="3"/>
  <c r="GF453" i="3"/>
  <c r="GF457" i="3"/>
  <c r="GF385" i="3"/>
  <c r="GF418" i="3"/>
  <c r="GF423" i="3"/>
  <c r="GF440" i="3"/>
  <c r="GF443" i="3"/>
  <c r="GF448" i="3"/>
  <c r="GF452" i="3"/>
  <c r="GF456" i="3"/>
  <c r="GF422" i="3"/>
  <c r="GF430" i="3"/>
  <c r="GF431" i="3"/>
  <c r="GF411" i="3"/>
  <c r="GF417" i="3"/>
  <c r="GF434" i="3"/>
  <c r="GF444" i="3"/>
  <c r="GF447" i="3"/>
  <c r="GF451" i="3"/>
  <c r="GF455" i="3"/>
  <c r="GF426" i="3"/>
  <c r="GF380" i="3"/>
  <c r="GF407" i="3"/>
  <c r="GF427" i="3"/>
  <c r="GF435" i="3"/>
  <c r="GF438" i="3"/>
  <c r="GF446" i="3"/>
  <c r="GF450" i="3"/>
  <c r="GF454" i="3"/>
  <c r="GF458" i="3"/>
  <c r="GF409" i="3"/>
  <c r="GE20" i="3"/>
  <c r="GE19" i="3"/>
  <c r="GE22" i="3"/>
  <c r="GE21" i="3"/>
  <c r="GE25" i="3"/>
  <c r="GE24" i="3"/>
  <c r="GE23" i="3"/>
  <c r="GE26" i="3"/>
  <c r="GE29" i="3"/>
  <c r="GE27" i="3"/>
  <c r="GE28" i="3"/>
  <c r="GE31" i="3"/>
  <c r="GE30" i="3"/>
  <c r="GE34" i="3"/>
  <c r="GE33" i="3"/>
  <c r="GE32" i="3"/>
  <c r="GE38" i="3"/>
  <c r="GE37" i="3"/>
  <c r="GE35" i="3"/>
  <c r="GE36" i="3"/>
  <c r="GE39" i="3"/>
  <c r="GE43" i="3"/>
  <c r="GE46" i="3"/>
  <c r="GE40" i="3"/>
  <c r="GE42" i="3"/>
  <c r="GE45" i="3"/>
  <c r="GE141" i="3"/>
  <c r="GE146" i="3"/>
  <c r="GE47" i="3"/>
  <c r="GE140" i="3"/>
  <c r="GE144" i="3"/>
  <c r="GE44" i="3"/>
  <c r="GE142" i="3"/>
  <c r="GE143" i="3"/>
  <c r="GE41" i="3"/>
  <c r="GE193" i="3"/>
  <c r="GE197" i="3"/>
  <c r="GE147" i="3"/>
  <c r="GE192" i="3"/>
  <c r="GE196" i="3"/>
  <c r="GE191" i="3"/>
  <c r="GE195" i="3"/>
  <c r="GE194" i="3"/>
  <c r="GE198" i="3"/>
  <c r="GE216" i="3"/>
  <c r="GE220" i="3"/>
  <c r="GE212" i="3"/>
  <c r="GE215" i="3"/>
  <c r="GE218" i="3"/>
  <c r="GE224" i="3"/>
  <c r="GE213" i="3"/>
  <c r="GE217" i="3"/>
  <c r="GE219" i="3"/>
  <c r="GE222" i="3"/>
  <c r="GE226" i="3"/>
  <c r="GE221" i="3"/>
  <c r="GE223" i="3"/>
  <c r="GE229" i="3"/>
  <c r="GE225" i="3"/>
  <c r="GE227" i="3"/>
  <c r="GE231" i="3"/>
  <c r="GE235" i="3"/>
  <c r="GE228" i="3"/>
  <c r="GE232" i="3"/>
  <c r="GE234" i="3"/>
  <c r="GE238" i="3"/>
  <c r="GE236" i="3"/>
  <c r="GE240" i="3"/>
  <c r="GE243" i="3"/>
  <c r="GE247" i="3"/>
  <c r="GE251" i="3"/>
  <c r="GE233" i="3"/>
  <c r="GE239" i="3"/>
  <c r="GE242" i="3"/>
  <c r="GE246" i="3"/>
  <c r="GE250" i="3"/>
  <c r="GE254" i="3"/>
  <c r="GE244" i="3"/>
  <c r="GE248" i="3"/>
  <c r="GE237" i="3"/>
  <c r="GE257" i="3"/>
  <c r="GE245" i="3"/>
  <c r="GE230" i="3"/>
  <c r="GE260" i="3"/>
  <c r="GE241" i="3"/>
  <c r="GE255" i="3"/>
  <c r="GE259" i="3"/>
  <c r="GE253" i="3"/>
  <c r="GE256" i="3"/>
  <c r="GE258" i="3"/>
  <c r="GE261" i="3"/>
  <c r="GE265" i="3"/>
  <c r="GE269" i="3"/>
  <c r="GE273" i="3"/>
  <c r="GE264" i="3"/>
  <c r="GE268" i="3"/>
  <c r="GE272" i="3"/>
  <c r="GE249" i="3"/>
  <c r="GE262" i="3"/>
  <c r="GE266" i="3"/>
  <c r="GE270" i="3"/>
  <c r="GE274" i="3"/>
  <c r="GE278" i="3"/>
  <c r="GE252" i="3"/>
  <c r="GE277" i="3"/>
  <c r="GE281" i="3"/>
  <c r="GE271" i="3"/>
  <c r="GE267" i="3"/>
  <c r="GE279" i="3"/>
  <c r="GE283" i="3"/>
  <c r="GE282" i="3"/>
  <c r="GE285" i="3"/>
  <c r="GE289" i="3"/>
  <c r="GE293" i="3"/>
  <c r="GE297" i="3"/>
  <c r="GE263" i="3"/>
  <c r="GE280" i="3"/>
  <c r="GE284" i="3"/>
  <c r="GE288" i="3"/>
  <c r="GE292" i="3"/>
  <c r="GE296" i="3"/>
  <c r="GE275" i="3"/>
  <c r="GE276" i="3"/>
  <c r="GE287" i="3"/>
  <c r="GE291" i="3"/>
  <c r="GE295" i="3"/>
  <c r="GE299" i="3"/>
  <c r="GE294" i="3"/>
  <c r="GE302" i="3"/>
  <c r="GE306" i="3"/>
  <c r="GE310" i="3"/>
  <c r="GE314" i="3"/>
  <c r="GE290" i="3"/>
  <c r="GE286" i="3"/>
  <c r="GE301" i="3"/>
  <c r="GE305" i="3"/>
  <c r="GE309" i="3"/>
  <c r="GE313" i="3"/>
  <c r="GE317" i="3"/>
  <c r="GE300" i="3"/>
  <c r="GE304" i="3"/>
  <c r="GE308" i="3"/>
  <c r="GE312" i="3"/>
  <c r="GE298" i="3"/>
  <c r="GE303" i="3"/>
  <c r="GE307" i="3"/>
  <c r="GE311" i="3"/>
  <c r="GE315" i="3"/>
  <c r="GE321" i="3"/>
  <c r="GE325" i="3"/>
  <c r="GE329" i="3"/>
  <c r="GE320" i="3"/>
  <c r="GE324" i="3"/>
  <c r="GE328" i="3"/>
  <c r="GE316" i="3"/>
  <c r="GE319" i="3"/>
  <c r="GE323" i="3"/>
  <c r="GE327" i="3"/>
  <c r="GE331" i="3"/>
  <c r="GE333" i="3"/>
  <c r="GE334" i="3"/>
  <c r="GE336" i="3"/>
  <c r="GE340" i="3"/>
  <c r="GE344" i="3"/>
  <c r="GE348" i="3"/>
  <c r="GE326" i="3"/>
  <c r="GE322" i="3"/>
  <c r="GE335" i="3"/>
  <c r="GE339" i="3"/>
  <c r="GE343" i="3"/>
  <c r="GE347" i="3"/>
  <c r="GE318" i="3"/>
  <c r="GE332" i="3"/>
  <c r="GE330" i="3"/>
  <c r="GE338" i="3"/>
  <c r="GE342" i="3"/>
  <c r="GE346" i="3"/>
  <c r="GE349" i="3"/>
  <c r="GE351" i="3"/>
  <c r="GE355" i="3"/>
  <c r="GE359" i="3"/>
  <c r="GE363" i="3"/>
  <c r="GE345" i="3"/>
  <c r="GE350" i="3"/>
  <c r="GE354" i="3"/>
  <c r="GE358" i="3"/>
  <c r="GE341" i="3"/>
  <c r="GE353" i="3"/>
  <c r="GE357" i="3"/>
  <c r="GE361" i="3"/>
  <c r="GE352" i="3"/>
  <c r="GE365" i="3"/>
  <c r="GE369" i="3"/>
  <c r="GE373" i="3"/>
  <c r="GE377" i="3"/>
  <c r="GE381" i="3"/>
  <c r="GE385" i="3"/>
  <c r="GE364" i="3"/>
  <c r="GE368" i="3"/>
  <c r="GE372" i="3"/>
  <c r="GE376" i="3"/>
  <c r="GE380" i="3"/>
  <c r="GE384" i="3"/>
  <c r="GE337" i="3"/>
  <c r="GE360" i="3"/>
  <c r="GE362" i="3"/>
  <c r="GE367" i="3"/>
  <c r="GE371" i="3"/>
  <c r="GE375" i="3"/>
  <c r="GE379" i="3"/>
  <c r="GE383" i="3"/>
  <c r="GE388" i="3"/>
  <c r="GE392" i="3"/>
  <c r="GE396" i="3"/>
  <c r="GE400" i="3"/>
  <c r="GE404" i="3"/>
  <c r="GE408" i="3"/>
  <c r="GE412" i="3"/>
  <c r="GE416" i="3"/>
  <c r="GE366" i="3"/>
  <c r="GE387" i="3"/>
  <c r="GE391" i="3"/>
  <c r="GE395" i="3"/>
  <c r="GE399" i="3"/>
  <c r="GE403" i="3"/>
  <c r="GE407" i="3"/>
  <c r="GE411" i="3"/>
  <c r="GE415" i="3"/>
  <c r="GE378" i="3"/>
  <c r="GE386" i="3"/>
  <c r="GE390" i="3"/>
  <c r="GE394" i="3"/>
  <c r="GE398" i="3"/>
  <c r="GE402" i="3"/>
  <c r="GE406" i="3"/>
  <c r="GE356" i="3"/>
  <c r="GE374" i="3"/>
  <c r="GE401" i="3"/>
  <c r="GE413" i="3"/>
  <c r="GE397" i="3"/>
  <c r="GE418" i="3"/>
  <c r="GE422" i="3"/>
  <c r="GE426" i="3"/>
  <c r="GE430" i="3"/>
  <c r="GE393" i="3"/>
  <c r="GE410" i="3"/>
  <c r="GE421" i="3"/>
  <c r="GE425" i="3"/>
  <c r="GE429" i="3"/>
  <c r="GE433" i="3"/>
  <c r="GE437" i="3"/>
  <c r="GE441" i="3"/>
  <c r="GE370" i="3"/>
  <c r="GE409" i="3"/>
  <c r="GE417" i="3"/>
  <c r="GE424" i="3"/>
  <c r="GE455" i="3"/>
  <c r="GE442" i="3"/>
  <c r="GE389" i="3"/>
  <c r="GE423" i="3"/>
  <c r="GE440" i="3"/>
  <c r="GE443" i="3"/>
  <c r="GE448" i="3"/>
  <c r="GE452" i="3"/>
  <c r="GE456" i="3"/>
  <c r="GE431" i="3"/>
  <c r="GE445" i="3"/>
  <c r="GE449" i="3"/>
  <c r="GE432" i="3"/>
  <c r="GE434" i="3"/>
  <c r="GE444" i="3"/>
  <c r="GE447" i="3"/>
  <c r="GE451" i="3"/>
  <c r="GE414" i="3"/>
  <c r="GE420" i="3"/>
  <c r="GE428" i="3"/>
  <c r="GE439" i="3"/>
  <c r="GE453" i="3"/>
  <c r="GE405" i="3"/>
  <c r="GE427" i="3"/>
  <c r="GE435" i="3"/>
  <c r="GE438" i="3"/>
  <c r="GE446" i="3"/>
  <c r="GE450" i="3"/>
  <c r="GE454" i="3"/>
  <c r="GE458" i="3"/>
  <c r="GE382" i="3"/>
  <c r="GE419" i="3"/>
  <c r="GE436" i="3"/>
  <c r="GE457" i="3"/>
  <c r="GE18" i="3"/>
  <c r="GE17" i="3"/>
  <c r="GF18" i="3"/>
  <c r="GF17" i="3"/>
  <c r="FZ51" i="6"/>
  <c r="GD17" i="3"/>
  <c r="GD18" i="3"/>
  <c r="GB17" i="3"/>
  <c r="GB18" i="3"/>
  <c r="GG53" i="6"/>
  <c r="GG55" i="6"/>
  <c r="GG57" i="6"/>
  <c r="GG59" i="6"/>
  <c r="GG61" i="6"/>
  <c r="GG64" i="6"/>
  <c r="GG66" i="6"/>
  <c r="GG68" i="6"/>
  <c r="GG70" i="6"/>
  <c r="GG72" i="6"/>
  <c r="GG74" i="6"/>
  <c r="GG76" i="6"/>
  <c r="GG78" i="6"/>
  <c r="GG80" i="6"/>
  <c r="GG82" i="6"/>
  <c r="GG84" i="6"/>
  <c r="GG86" i="6"/>
  <c r="GG88" i="6"/>
  <c r="GG90" i="6"/>
  <c r="GG52" i="6"/>
  <c r="GG54" i="6"/>
  <c r="GG56" i="6"/>
  <c r="GG58" i="6"/>
  <c r="GG60" i="6"/>
  <c r="GG63" i="6"/>
  <c r="GG65" i="6"/>
  <c r="GG67" i="6"/>
  <c r="GG69" i="6"/>
  <c r="GG71" i="6"/>
  <c r="GG73" i="6"/>
  <c r="GG75" i="6"/>
  <c r="GG77" i="6"/>
  <c r="GG79" i="6"/>
  <c r="GG81" i="6"/>
  <c r="GG83" i="6"/>
  <c r="GG85" i="6"/>
  <c r="GG87" i="6"/>
  <c r="GG89" i="6"/>
  <c r="GG62" i="6"/>
  <c r="GM50" i="6"/>
  <c r="GK50" i="6"/>
  <c r="GJ49" i="6"/>
  <c r="GT15" i="3"/>
  <c r="GR15" i="3"/>
  <c r="GV14" i="3"/>
  <c r="GN50" i="6"/>
  <c r="GL50" i="6"/>
  <c r="GJ50" i="6"/>
  <c r="GU15" i="3"/>
  <c r="GS15" i="3"/>
  <c r="GQ15" i="3"/>
  <c r="GF52" i="6"/>
  <c r="GF54" i="6"/>
  <c r="GF56" i="6"/>
  <c r="GF58" i="6"/>
  <c r="GF60" i="6"/>
  <c r="GF63" i="6"/>
  <c r="GF65" i="6"/>
  <c r="GF67" i="6"/>
  <c r="GF69" i="6"/>
  <c r="GF71" i="6"/>
  <c r="GF73" i="6"/>
  <c r="GF75" i="6"/>
  <c r="GF77" i="6"/>
  <c r="GF79" i="6"/>
  <c r="GF81" i="6"/>
  <c r="GF83" i="6"/>
  <c r="GF85" i="6"/>
  <c r="GF87" i="6"/>
  <c r="GF89" i="6"/>
  <c r="GF62" i="6"/>
  <c r="GF53" i="6"/>
  <c r="GF55" i="6"/>
  <c r="GF57" i="6"/>
  <c r="GF59" i="6"/>
  <c r="GF61" i="6"/>
  <c r="GF64" i="6"/>
  <c r="GF66" i="6"/>
  <c r="GF68" i="6"/>
  <c r="GF70" i="6"/>
  <c r="GF72" i="6"/>
  <c r="GF74" i="6"/>
  <c r="GF76" i="6"/>
  <c r="GF78" i="6"/>
  <c r="GF80" i="6"/>
  <c r="GF82" i="6"/>
  <c r="GF84" i="6"/>
  <c r="GF86" i="6"/>
  <c r="GF88" i="6"/>
  <c r="GF90" i="6"/>
  <c r="GC51" i="6"/>
  <c r="GD51" i="6"/>
  <c r="GA51" i="6"/>
  <c r="GB51" i="6"/>
  <c r="GC18" i="3"/>
  <c r="GC17" i="3"/>
  <c r="GE53" i="6"/>
  <c r="GE55" i="6"/>
  <c r="GE57" i="6"/>
  <c r="GE59" i="6"/>
  <c r="GE61" i="6"/>
  <c r="GE64" i="6"/>
  <c r="GE66" i="6"/>
  <c r="GE68" i="6"/>
  <c r="GE70" i="6"/>
  <c r="GE72" i="6"/>
  <c r="GE74" i="6"/>
  <c r="GE76" i="6"/>
  <c r="GE78" i="6"/>
  <c r="GE80" i="6"/>
  <c r="GE82" i="6"/>
  <c r="GE84" i="6"/>
  <c r="GE86" i="6"/>
  <c r="GE88" i="6"/>
  <c r="GE90" i="6"/>
  <c r="GE52" i="6"/>
  <c r="GE54" i="6"/>
  <c r="GE56" i="6"/>
  <c r="GE58" i="6"/>
  <c r="GE60" i="6"/>
  <c r="GE63" i="6"/>
  <c r="GE65" i="6"/>
  <c r="GE67" i="6"/>
  <c r="GE69" i="6"/>
  <c r="GE71" i="6"/>
  <c r="GE73" i="6"/>
  <c r="GE75" i="6"/>
  <c r="GE77" i="6"/>
  <c r="GE79" i="6"/>
  <c r="GE81" i="6"/>
  <c r="GE83" i="6"/>
  <c r="GE85" i="6"/>
  <c r="GE87" i="6"/>
  <c r="GE89" i="6"/>
  <c r="GE62" i="6"/>
  <c r="GI53" i="6"/>
  <c r="GI55" i="6"/>
  <c r="GI57" i="6"/>
  <c r="GI59" i="6"/>
  <c r="GI61" i="6"/>
  <c r="GI64" i="6"/>
  <c r="GI66" i="6"/>
  <c r="GI68" i="6"/>
  <c r="GI70" i="6"/>
  <c r="GI72" i="6"/>
  <c r="GI74" i="6"/>
  <c r="GI76" i="6"/>
  <c r="GI78" i="6"/>
  <c r="GI80" i="6"/>
  <c r="GI82" i="6"/>
  <c r="GI84" i="6"/>
  <c r="GI86" i="6"/>
  <c r="GI88" i="6"/>
  <c r="GI90" i="6"/>
  <c r="GI52" i="6"/>
  <c r="GI54" i="6"/>
  <c r="GI56" i="6"/>
  <c r="GI58" i="6"/>
  <c r="GI60" i="6"/>
  <c r="GI63" i="6"/>
  <c r="GI65" i="6"/>
  <c r="GI67" i="6"/>
  <c r="GI69" i="6"/>
  <c r="GI71" i="6"/>
  <c r="GI73" i="6"/>
  <c r="GI75" i="6"/>
  <c r="GI77" i="6"/>
  <c r="GI79" i="6"/>
  <c r="GI81" i="6"/>
  <c r="GI83" i="6"/>
  <c r="GI85" i="6"/>
  <c r="GI87" i="6"/>
  <c r="GI89" i="6"/>
  <c r="GI62" i="6"/>
  <c r="GH52" i="6"/>
  <c r="GH54" i="6"/>
  <c r="GH56" i="6"/>
  <c r="GH58" i="6"/>
  <c r="GH60" i="6"/>
  <c r="GH63" i="6"/>
  <c r="GH65" i="6"/>
  <c r="GH67" i="6"/>
  <c r="GH69" i="6"/>
  <c r="GH71" i="6"/>
  <c r="GH73" i="6"/>
  <c r="GH75" i="6"/>
  <c r="GH77" i="6"/>
  <c r="GH79" i="6"/>
  <c r="GH81" i="6"/>
  <c r="GH83" i="6"/>
  <c r="GH85" i="6"/>
  <c r="GH87" i="6"/>
  <c r="GH89" i="6"/>
  <c r="GH62" i="6"/>
  <c r="GH53" i="6"/>
  <c r="GH55" i="6"/>
  <c r="GH57" i="6"/>
  <c r="GH59" i="6"/>
  <c r="GH61" i="6"/>
  <c r="GH64" i="6"/>
  <c r="GH66" i="6"/>
  <c r="GH68" i="6"/>
  <c r="GH70" i="6"/>
  <c r="GH72" i="6"/>
  <c r="GH74" i="6"/>
  <c r="GH76" i="6"/>
  <c r="GH78" i="6"/>
  <c r="GH80" i="6"/>
  <c r="GH82" i="6"/>
  <c r="GH84" i="6"/>
  <c r="GH86" i="6"/>
  <c r="GH88" i="6"/>
  <c r="GH90" i="6"/>
  <c r="GH86" i="3" l="1"/>
  <c r="GH48" i="3"/>
  <c r="GH50" i="3"/>
  <c r="GH51" i="3"/>
  <c r="GH52" i="3"/>
  <c r="GH54" i="3"/>
  <c r="GH59" i="3"/>
  <c r="GH61" i="3"/>
  <c r="GH55" i="3"/>
  <c r="GH49" i="3"/>
  <c r="GH57" i="3"/>
  <c r="GH56" i="3"/>
  <c r="GH60" i="3"/>
  <c r="GH62" i="3"/>
  <c r="GH58" i="3"/>
  <c r="GH63" i="3"/>
  <c r="GH53" i="3"/>
  <c r="GH67" i="3"/>
  <c r="GH66" i="3"/>
  <c r="GH64" i="3"/>
  <c r="GH75" i="3"/>
  <c r="GH68" i="3"/>
  <c r="GH72" i="3"/>
  <c r="GH74" i="3"/>
  <c r="GH71" i="3"/>
  <c r="GH70" i="3"/>
  <c r="GH65" i="3"/>
  <c r="GH69" i="3"/>
  <c r="GH73" i="3"/>
  <c r="GH77" i="3"/>
  <c r="GH79" i="3"/>
  <c r="GH82" i="3"/>
  <c r="GH78" i="3"/>
  <c r="GH85" i="3"/>
  <c r="GH87" i="3"/>
  <c r="GH81" i="3"/>
  <c r="GH90" i="3"/>
  <c r="GH83" i="3"/>
  <c r="GH89" i="3"/>
  <c r="GH76" i="3"/>
  <c r="GH91" i="3"/>
  <c r="GH84" i="3"/>
  <c r="GH96" i="3"/>
  <c r="GH88" i="3"/>
  <c r="GH95" i="3"/>
  <c r="GH92" i="3"/>
  <c r="GH93" i="3"/>
  <c r="GH94" i="3"/>
  <c r="GH80" i="3"/>
  <c r="GH99" i="3"/>
  <c r="GH101" i="3"/>
  <c r="GH97" i="3"/>
  <c r="GH98" i="3"/>
  <c r="GH100" i="3"/>
  <c r="GK49" i="3"/>
  <c r="GK50" i="3"/>
  <c r="GK51" i="3"/>
  <c r="GK52" i="3"/>
  <c r="GK54" i="3"/>
  <c r="GK86" i="3"/>
  <c r="GK55" i="3"/>
  <c r="GK58" i="3"/>
  <c r="GK48" i="3"/>
  <c r="GK59" i="3"/>
  <c r="GK61" i="3"/>
  <c r="GK53" i="3"/>
  <c r="GK57" i="3"/>
  <c r="GK56" i="3"/>
  <c r="GK66" i="3"/>
  <c r="GK63" i="3"/>
  <c r="GK64" i="3"/>
  <c r="GK70" i="3"/>
  <c r="GK65" i="3"/>
  <c r="GK69" i="3"/>
  <c r="GK71" i="3"/>
  <c r="GK72" i="3"/>
  <c r="GK62" i="3"/>
  <c r="GK60" i="3"/>
  <c r="GK67" i="3"/>
  <c r="GK75" i="3"/>
  <c r="GK77" i="3"/>
  <c r="GK79" i="3"/>
  <c r="GK76" i="3"/>
  <c r="GK74" i="3"/>
  <c r="GK78" i="3"/>
  <c r="GK73" i="3"/>
  <c r="GK68" i="3"/>
  <c r="GK83" i="3"/>
  <c r="GK82" i="3"/>
  <c r="GK87" i="3"/>
  <c r="GK84" i="3"/>
  <c r="GK85" i="3"/>
  <c r="GK88" i="3"/>
  <c r="GK80" i="3"/>
  <c r="GK90" i="3"/>
  <c r="GK81" i="3"/>
  <c r="GK92" i="3"/>
  <c r="GK94" i="3"/>
  <c r="GK91" i="3"/>
  <c r="GK89" i="3"/>
  <c r="GK93" i="3"/>
  <c r="GK97" i="3"/>
  <c r="GK98" i="3"/>
  <c r="GK95" i="3"/>
  <c r="GK99" i="3"/>
  <c r="GK96" i="3"/>
  <c r="GK101" i="3"/>
  <c r="GK100" i="3"/>
  <c r="GG86" i="3"/>
  <c r="GG50" i="3"/>
  <c r="GG51" i="3"/>
  <c r="GG49" i="3"/>
  <c r="GG48" i="3"/>
  <c r="GG53" i="3"/>
  <c r="GG55" i="3"/>
  <c r="GG54" i="3"/>
  <c r="GG57" i="3"/>
  <c r="GG56" i="3"/>
  <c r="GG52" i="3"/>
  <c r="GG59" i="3"/>
  <c r="GG58" i="3"/>
  <c r="GG60" i="3"/>
  <c r="GG62" i="3"/>
  <c r="GG61" i="3"/>
  <c r="GG66" i="3"/>
  <c r="GG67" i="3"/>
  <c r="GG64" i="3"/>
  <c r="GG65" i="3"/>
  <c r="GG63" i="3"/>
  <c r="GG69" i="3"/>
  <c r="GG68" i="3"/>
  <c r="GG72" i="3"/>
  <c r="GG71" i="3"/>
  <c r="GG74" i="3"/>
  <c r="GG78" i="3"/>
  <c r="GG70" i="3"/>
  <c r="GG73" i="3"/>
  <c r="GG77" i="3"/>
  <c r="GG79" i="3"/>
  <c r="GG76" i="3"/>
  <c r="GG75" i="3"/>
  <c r="GG81" i="3"/>
  <c r="GG85" i="3"/>
  <c r="GG88" i="3"/>
  <c r="GG91" i="3"/>
  <c r="GG82" i="3"/>
  <c r="GG80" i="3"/>
  <c r="GG87" i="3"/>
  <c r="GG83" i="3"/>
  <c r="GG89" i="3"/>
  <c r="GG95" i="3"/>
  <c r="GG96" i="3"/>
  <c r="GG94" i="3"/>
  <c r="GG90" i="3"/>
  <c r="GG92" i="3"/>
  <c r="GG84" i="3"/>
  <c r="GG93" i="3"/>
  <c r="GG98" i="3"/>
  <c r="GG99" i="3"/>
  <c r="GG100" i="3"/>
  <c r="GG97" i="3"/>
  <c r="GG101" i="3"/>
  <c r="GI48" i="3"/>
  <c r="GI51" i="3"/>
  <c r="GI86" i="3"/>
  <c r="GI53" i="3"/>
  <c r="GI49" i="3"/>
  <c r="GI55" i="3"/>
  <c r="GI52" i="3"/>
  <c r="GI54" i="3"/>
  <c r="GI50" i="3"/>
  <c r="GI57" i="3"/>
  <c r="GI56" i="3"/>
  <c r="GI59" i="3"/>
  <c r="GI58" i="3"/>
  <c r="GI65" i="3"/>
  <c r="GI63" i="3"/>
  <c r="GI64" i="3"/>
  <c r="GI60" i="3"/>
  <c r="GI62" i="3"/>
  <c r="GI61" i="3"/>
  <c r="GI73" i="3"/>
  <c r="GI69" i="3"/>
  <c r="GI71" i="3"/>
  <c r="GI68" i="3"/>
  <c r="GI72" i="3"/>
  <c r="GI67" i="3"/>
  <c r="GI66" i="3"/>
  <c r="GI75" i="3"/>
  <c r="GI76" i="3"/>
  <c r="GI74" i="3"/>
  <c r="GI78" i="3"/>
  <c r="GI80" i="3"/>
  <c r="GI82" i="3"/>
  <c r="GI84" i="3"/>
  <c r="GI87" i="3"/>
  <c r="GI70" i="3"/>
  <c r="GI77" i="3"/>
  <c r="GI79" i="3"/>
  <c r="GI81" i="3"/>
  <c r="GI83" i="3"/>
  <c r="GI85" i="3"/>
  <c r="GI88" i="3"/>
  <c r="GI89" i="3"/>
  <c r="GI93" i="3"/>
  <c r="GI92" i="3"/>
  <c r="GI94" i="3"/>
  <c r="GI96" i="3"/>
  <c r="GI91" i="3"/>
  <c r="GI97" i="3"/>
  <c r="GI98" i="3"/>
  <c r="GI100" i="3"/>
  <c r="GI95" i="3"/>
  <c r="GI90" i="3"/>
  <c r="GI99" i="3"/>
  <c r="GI101" i="3"/>
  <c r="GJ48" i="3"/>
  <c r="GJ50" i="3"/>
  <c r="GJ86" i="3"/>
  <c r="GJ49" i="3"/>
  <c r="GJ51" i="3"/>
  <c r="GJ55" i="3"/>
  <c r="GJ54" i="3"/>
  <c r="GJ58" i="3"/>
  <c r="GJ52" i="3"/>
  <c r="GJ57" i="3"/>
  <c r="GJ53" i="3"/>
  <c r="GJ56" i="3"/>
  <c r="GJ59" i="3"/>
  <c r="GJ60" i="3"/>
  <c r="GJ61" i="3"/>
  <c r="GJ62" i="3"/>
  <c r="GJ64" i="3"/>
  <c r="GJ65" i="3"/>
  <c r="GJ66" i="3"/>
  <c r="GJ63" i="3"/>
  <c r="GJ68" i="3"/>
  <c r="GJ70" i="3"/>
  <c r="GJ67" i="3"/>
  <c r="GJ74" i="3"/>
  <c r="GJ69" i="3"/>
  <c r="GJ71" i="3"/>
  <c r="GJ73" i="3"/>
  <c r="GJ72" i="3"/>
  <c r="GJ75" i="3"/>
  <c r="GJ76" i="3"/>
  <c r="GJ77" i="3"/>
  <c r="GJ83" i="3"/>
  <c r="GJ87" i="3"/>
  <c r="GJ89" i="3"/>
  <c r="GJ78" i="3"/>
  <c r="GJ84" i="3"/>
  <c r="GJ81" i="3"/>
  <c r="GJ80" i="3"/>
  <c r="GJ90" i="3"/>
  <c r="GJ79" i="3"/>
  <c r="GJ94" i="3"/>
  <c r="GJ88" i="3"/>
  <c r="GJ85" i="3"/>
  <c r="GJ91" i="3"/>
  <c r="GJ95" i="3"/>
  <c r="GJ82" i="3"/>
  <c r="GJ93" i="3"/>
  <c r="GJ97" i="3"/>
  <c r="GJ98" i="3"/>
  <c r="GJ100" i="3"/>
  <c r="GJ92" i="3"/>
  <c r="GJ96" i="3"/>
  <c r="GJ101" i="3"/>
  <c r="GJ99" i="3"/>
  <c r="GH203" i="3"/>
  <c r="GH201" i="3"/>
  <c r="GH202" i="3"/>
  <c r="GH199" i="3"/>
  <c r="GH200" i="3"/>
  <c r="GG203" i="3"/>
  <c r="GG201" i="3"/>
  <c r="GG202" i="3"/>
  <c r="GG199" i="3"/>
  <c r="GG200" i="3"/>
  <c r="GJ201" i="3"/>
  <c r="GJ202" i="3"/>
  <c r="GJ203" i="3"/>
  <c r="GJ199" i="3"/>
  <c r="GJ200" i="3"/>
  <c r="GK201" i="3"/>
  <c r="GK202" i="3"/>
  <c r="GK203" i="3"/>
  <c r="GK199" i="3"/>
  <c r="GK200" i="3"/>
  <c r="GI201" i="3"/>
  <c r="GI202" i="3"/>
  <c r="GI203" i="3"/>
  <c r="GI200" i="3"/>
  <c r="GI199" i="3"/>
  <c r="GI21" i="3"/>
  <c r="GI20" i="3"/>
  <c r="GI19" i="3"/>
  <c r="GI23" i="3"/>
  <c r="GI24" i="3"/>
  <c r="GI25" i="3"/>
  <c r="GI26" i="3"/>
  <c r="GI22" i="3"/>
  <c r="GI27" i="3"/>
  <c r="GI29" i="3"/>
  <c r="GI28" i="3"/>
  <c r="GI32" i="3"/>
  <c r="GI31" i="3"/>
  <c r="GI30" i="3"/>
  <c r="GI36" i="3"/>
  <c r="GI35" i="3"/>
  <c r="GI34" i="3"/>
  <c r="GI33" i="3"/>
  <c r="GI38" i="3"/>
  <c r="GI37" i="3"/>
  <c r="GI39" i="3"/>
  <c r="GI41" i="3"/>
  <c r="GI40" i="3"/>
  <c r="GI44" i="3"/>
  <c r="GI42" i="3"/>
  <c r="GI43" i="3"/>
  <c r="GI45" i="3"/>
  <c r="GI143" i="3"/>
  <c r="GI147" i="3"/>
  <c r="GI46" i="3"/>
  <c r="GI142" i="3"/>
  <c r="GI47" i="3"/>
  <c r="GI144" i="3"/>
  <c r="GI140" i="3"/>
  <c r="GI141" i="3"/>
  <c r="GI191" i="3"/>
  <c r="GI195" i="3"/>
  <c r="GI194" i="3"/>
  <c r="GI193" i="3"/>
  <c r="GI197" i="3"/>
  <c r="GI146" i="3"/>
  <c r="GI192" i="3"/>
  <c r="GI196" i="3"/>
  <c r="GI213" i="3"/>
  <c r="GI218" i="3"/>
  <c r="GI217" i="3"/>
  <c r="GI198" i="3"/>
  <c r="GI212" i="3"/>
  <c r="GI215" i="3"/>
  <c r="GI219" i="3"/>
  <c r="GI222" i="3"/>
  <c r="GI226" i="3"/>
  <c r="GI216" i="3"/>
  <c r="GI221" i="3"/>
  <c r="GI224" i="3"/>
  <c r="GI225" i="3"/>
  <c r="GI228" i="3"/>
  <c r="GI227" i="3"/>
  <c r="GI231" i="3"/>
  <c r="GI229" i="3"/>
  <c r="GI233" i="3"/>
  <c r="GI237" i="3"/>
  <c r="GI220" i="3"/>
  <c r="GI223" i="3"/>
  <c r="GI236" i="3"/>
  <c r="GI240" i="3"/>
  <c r="GI230" i="3"/>
  <c r="GI234" i="3"/>
  <c r="GI238" i="3"/>
  <c r="GI241" i="3"/>
  <c r="GI245" i="3"/>
  <c r="GI249" i="3"/>
  <c r="GI235" i="3"/>
  <c r="GI244" i="3"/>
  <c r="GI248" i="3"/>
  <c r="GI252" i="3"/>
  <c r="GI256" i="3"/>
  <c r="GI239" i="3"/>
  <c r="GI232" i="3"/>
  <c r="GI242" i="3"/>
  <c r="GI246" i="3"/>
  <c r="GI250" i="3"/>
  <c r="GI259" i="3"/>
  <c r="GI247" i="3"/>
  <c r="GI253" i="3"/>
  <c r="GI258" i="3"/>
  <c r="GI243" i="3"/>
  <c r="GI254" i="3"/>
  <c r="GI257" i="3"/>
  <c r="GI255" i="3"/>
  <c r="GI260" i="3"/>
  <c r="GI263" i="3"/>
  <c r="GI267" i="3"/>
  <c r="GI271" i="3"/>
  <c r="GI262" i="3"/>
  <c r="GI266" i="3"/>
  <c r="GI270" i="3"/>
  <c r="GI274" i="3"/>
  <c r="GI251" i="3"/>
  <c r="GI264" i="3"/>
  <c r="GI268" i="3"/>
  <c r="GI272" i="3"/>
  <c r="GI276" i="3"/>
  <c r="GI269" i="3"/>
  <c r="GI275" i="3"/>
  <c r="GI279" i="3"/>
  <c r="GI283" i="3"/>
  <c r="GI265" i="3"/>
  <c r="GI273" i="3"/>
  <c r="GI261" i="3"/>
  <c r="GI278" i="3"/>
  <c r="GI277" i="3"/>
  <c r="GI281" i="3"/>
  <c r="GI287" i="3"/>
  <c r="GI291" i="3"/>
  <c r="GI295" i="3"/>
  <c r="GI299" i="3"/>
  <c r="GI282" i="3"/>
  <c r="GI286" i="3"/>
  <c r="GI290" i="3"/>
  <c r="GI294" i="3"/>
  <c r="GI298" i="3"/>
  <c r="GI280" i="3"/>
  <c r="GI285" i="3"/>
  <c r="GI289" i="3"/>
  <c r="GI293" i="3"/>
  <c r="GI297" i="3"/>
  <c r="GI304" i="3"/>
  <c r="GI308" i="3"/>
  <c r="GI312" i="3"/>
  <c r="GI303" i="3"/>
  <c r="GI307" i="3"/>
  <c r="GI311" i="3"/>
  <c r="GI315" i="3"/>
  <c r="GI296" i="3"/>
  <c r="GI302" i="3"/>
  <c r="GI306" i="3"/>
  <c r="GI310" i="3"/>
  <c r="GI314" i="3"/>
  <c r="GI292" i="3"/>
  <c r="GI288" i="3"/>
  <c r="GI301" i="3"/>
  <c r="GI305" i="3"/>
  <c r="GI309" i="3"/>
  <c r="GI313" i="3"/>
  <c r="GI317" i="3"/>
  <c r="GI284" i="3"/>
  <c r="GI319" i="3"/>
  <c r="GI323" i="3"/>
  <c r="GI327" i="3"/>
  <c r="GI331" i="3"/>
  <c r="GI318" i="3"/>
  <c r="GI322" i="3"/>
  <c r="GI326" i="3"/>
  <c r="GI300" i="3"/>
  <c r="GI321" i="3"/>
  <c r="GI325" i="3"/>
  <c r="GI329" i="3"/>
  <c r="GI333" i="3"/>
  <c r="GI338" i="3"/>
  <c r="GI342" i="3"/>
  <c r="GI346" i="3"/>
  <c r="GI350" i="3"/>
  <c r="GI337" i="3"/>
  <c r="GI341" i="3"/>
  <c r="GI345" i="3"/>
  <c r="GI349" i="3"/>
  <c r="GI316" i="3"/>
  <c r="GI334" i="3"/>
  <c r="GI332" i="3"/>
  <c r="GI336" i="3"/>
  <c r="GI340" i="3"/>
  <c r="GI344" i="3"/>
  <c r="GI348" i="3"/>
  <c r="GI328" i="3"/>
  <c r="GI330" i="3"/>
  <c r="GI320" i="3"/>
  <c r="GI324" i="3"/>
  <c r="GI335" i="3"/>
  <c r="GI353" i="3"/>
  <c r="GI357" i="3"/>
  <c r="GI361" i="3"/>
  <c r="GI352" i="3"/>
  <c r="GI356" i="3"/>
  <c r="GI360" i="3"/>
  <c r="GI343" i="3"/>
  <c r="GI351" i="3"/>
  <c r="GI355" i="3"/>
  <c r="GI359" i="3"/>
  <c r="GI363" i="3"/>
  <c r="GI354" i="3"/>
  <c r="GI367" i="3"/>
  <c r="GI371" i="3"/>
  <c r="GI375" i="3"/>
  <c r="GI379" i="3"/>
  <c r="GI383" i="3"/>
  <c r="GI366" i="3"/>
  <c r="GI370" i="3"/>
  <c r="GI374" i="3"/>
  <c r="GI378" i="3"/>
  <c r="GI382" i="3"/>
  <c r="GI364" i="3"/>
  <c r="GI365" i="3"/>
  <c r="GI369" i="3"/>
  <c r="GI373" i="3"/>
  <c r="GI377" i="3"/>
  <c r="GI381" i="3"/>
  <c r="GI347" i="3"/>
  <c r="GI385" i="3"/>
  <c r="GI386" i="3"/>
  <c r="GI390" i="3"/>
  <c r="GI394" i="3"/>
  <c r="GI398" i="3"/>
  <c r="GI402" i="3"/>
  <c r="GI406" i="3"/>
  <c r="GI410" i="3"/>
  <c r="GI414" i="3"/>
  <c r="GI362" i="3"/>
  <c r="GI368" i="3"/>
  <c r="GI389" i="3"/>
  <c r="GI393" i="3"/>
  <c r="GI397" i="3"/>
  <c r="GI401" i="3"/>
  <c r="GI405" i="3"/>
  <c r="GI409" i="3"/>
  <c r="GI413" i="3"/>
  <c r="GI339" i="3"/>
  <c r="GI388" i="3"/>
  <c r="GI392" i="3"/>
  <c r="GI396" i="3"/>
  <c r="GI400" i="3"/>
  <c r="GI404" i="3"/>
  <c r="GI376" i="3"/>
  <c r="GI372" i="3"/>
  <c r="GI380" i="3"/>
  <c r="GI387" i="3"/>
  <c r="GI358" i="3"/>
  <c r="GI407" i="3"/>
  <c r="GI415" i="3"/>
  <c r="GI399" i="3"/>
  <c r="GI420" i="3"/>
  <c r="GI424" i="3"/>
  <c r="GI428" i="3"/>
  <c r="GI384" i="3"/>
  <c r="GI395" i="3"/>
  <c r="GI412" i="3"/>
  <c r="GI419" i="3"/>
  <c r="GI423" i="3"/>
  <c r="GI427" i="3"/>
  <c r="GI431" i="3"/>
  <c r="GI435" i="3"/>
  <c r="GI439" i="3"/>
  <c r="GI443" i="3"/>
  <c r="GI411" i="3"/>
  <c r="GI426" i="3"/>
  <c r="GI458" i="3"/>
  <c r="GI457" i="3"/>
  <c r="GI425" i="3"/>
  <c r="GI442" i="3"/>
  <c r="GI446" i="3"/>
  <c r="GI450" i="3"/>
  <c r="GI454" i="3"/>
  <c r="GI391" i="3"/>
  <c r="GI416" i="3"/>
  <c r="GI418" i="3"/>
  <c r="GI403" i="3"/>
  <c r="GI436" i="3"/>
  <c r="GI445" i="3"/>
  <c r="GI449" i="3"/>
  <c r="GI453" i="3"/>
  <c r="GI455" i="3"/>
  <c r="GI422" i="3"/>
  <c r="GI430" i="3"/>
  <c r="GI447" i="3"/>
  <c r="GI451" i="3"/>
  <c r="GI408" i="3"/>
  <c r="GI417" i="3"/>
  <c r="GI421" i="3"/>
  <c r="GI429" i="3"/>
  <c r="GI434" i="3"/>
  <c r="GI437" i="3"/>
  <c r="GI440" i="3"/>
  <c r="GI448" i="3"/>
  <c r="GI452" i="3"/>
  <c r="GI456" i="3"/>
  <c r="GI441" i="3"/>
  <c r="GI444" i="3"/>
  <c r="GI432" i="3"/>
  <c r="GI433" i="3"/>
  <c r="GI438" i="3"/>
  <c r="GK19" i="3"/>
  <c r="GK22" i="3"/>
  <c r="GK20" i="3"/>
  <c r="GK21" i="3"/>
  <c r="GK25" i="3"/>
  <c r="GK23" i="3"/>
  <c r="GK27" i="3"/>
  <c r="GK24" i="3"/>
  <c r="GK26" i="3"/>
  <c r="GK28" i="3"/>
  <c r="GK30" i="3"/>
  <c r="GK29" i="3"/>
  <c r="GK32" i="3"/>
  <c r="GK33" i="3"/>
  <c r="GK31" i="3"/>
  <c r="GK36" i="3"/>
  <c r="GK35" i="3"/>
  <c r="GK34" i="3"/>
  <c r="GK37" i="3"/>
  <c r="GK39" i="3"/>
  <c r="GK38" i="3"/>
  <c r="GK42" i="3"/>
  <c r="GK41" i="3"/>
  <c r="GK43" i="3"/>
  <c r="GK45" i="3"/>
  <c r="GK40" i="3"/>
  <c r="GK44" i="3"/>
  <c r="GK140" i="3"/>
  <c r="GK144" i="3"/>
  <c r="GK143" i="3"/>
  <c r="GK46" i="3"/>
  <c r="GK47" i="3"/>
  <c r="GK142" i="3"/>
  <c r="GK146" i="3"/>
  <c r="GK192" i="3"/>
  <c r="GK196" i="3"/>
  <c r="GK147" i="3"/>
  <c r="GK191" i="3"/>
  <c r="GK195" i="3"/>
  <c r="GK194" i="3"/>
  <c r="GK193" i="3"/>
  <c r="GK197" i="3"/>
  <c r="GK141" i="3"/>
  <c r="GK212" i="3"/>
  <c r="GK215" i="3"/>
  <c r="GK219" i="3"/>
  <c r="GK213" i="3"/>
  <c r="GK218" i="3"/>
  <c r="GK221" i="3"/>
  <c r="GK223" i="3"/>
  <c r="GK220" i="3"/>
  <c r="GK225" i="3"/>
  <c r="GK217" i="3"/>
  <c r="GK224" i="3"/>
  <c r="GK229" i="3"/>
  <c r="GK198" i="3"/>
  <c r="GK222" i="3"/>
  <c r="GK228" i="3"/>
  <c r="GK230" i="3"/>
  <c r="GK227" i="3"/>
  <c r="GK231" i="3"/>
  <c r="GK234" i="3"/>
  <c r="GK233" i="3"/>
  <c r="GK237" i="3"/>
  <c r="GK216" i="3"/>
  <c r="GK232" i="3"/>
  <c r="GK235" i="3"/>
  <c r="GK239" i="3"/>
  <c r="GK242" i="3"/>
  <c r="GK246" i="3"/>
  <c r="GK250" i="3"/>
  <c r="GK226" i="3"/>
  <c r="GK241" i="3"/>
  <c r="GK245" i="3"/>
  <c r="GK249" i="3"/>
  <c r="GK253" i="3"/>
  <c r="GK240" i="3"/>
  <c r="GK243" i="3"/>
  <c r="GK247" i="3"/>
  <c r="GK251" i="3"/>
  <c r="GK238" i="3"/>
  <c r="GK236" i="3"/>
  <c r="GK255" i="3"/>
  <c r="GK256" i="3"/>
  <c r="GK259" i="3"/>
  <c r="GK258" i="3"/>
  <c r="GK252" i="3"/>
  <c r="GK257" i="3"/>
  <c r="GK244" i="3"/>
  <c r="GK254" i="3"/>
  <c r="GK264" i="3"/>
  <c r="GK268" i="3"/>
  <c r="GK272" i="3"/>
  <c r="GK260" i="3"/>
  <c r="GK248" i="3"/>
  <c r="GK263" i="3"/>
  <c r="GK267" i="3"/>
  <c r="GK271" i="3"/>
  <c r="GK275" i="3"/>
  <c r="GK261" i="3"/>
  <c r="GK265" i="3"/>
  <c r="GK269" i="3"/>
  <c r="GK273" i="3"/>
  <c r="GK277" i="3"/>
  <c r="GK274" i="3"/>
  <c r="GK280" i="3"/>
  <c r="GK270" i="3"/>
  <c r="GK276" i="3"/>
  <c r="GK279" i="3"/>
  <c r="GK266" i="3"/>
  <c r="GK262" i="3"/>
  <c r="GK278" i="3"/>
  <c r="GK282" i="3"/>
  <c r="GK284" i="3"/>
  <c r="GK288" i="3"/>
  <c r="GK292" i="3"/>
  <c r="GK296" i="3"/>
  <c r="GK300" i="3"/>
  <c r="GK287" i="3"/>
  <c r="GK291" i="3"/>
  <c r="GK295" i="3"/>
  <c r="GK299" i="3"/>
  <c r="GK281" i="3"/>
  <c r="GK283" i="3"/>
  <c r="GK286" i="3"/>
  <c r="GK290" i="3"/>
  <c r="GK294" i="3"/>
  <c r="GK298" i="3"/>
  <c r="GK289" i="3"/>
  <c r="GK301" i="3"/>
  <c r="GK305" i="3"/>
  <c r="GK309" i="3"/>
  <c r="GK313" i="3"/>
  <c r="GK285" i="3"/>
  <c r="GK304" i="3"/>
  <c r="GK308" i="3"/>
  <c r="GK312" i="3"/>
  <c r="GK316" i="3"/>
  <c r="GK297" i="3"/>
  <c r="GK303" i="3"/>
  <c r="GK307" i="3"/>
  <c r="GK311" i="3"/>
  <c r="GK302" i="3"/>
  <c r="GK306" i="3"/>
  <c r="GK310" i="3"/>
  <c r="GK314" i="3"/>
  <c r="GK315" i="3"/>
  <c r="GK320" i="3"/>
  <c r="GK324" i="3"/>
  <c r="GK328" i="3"/>
  <c r="GK332" i="3"/>
  <c r="GK319" i="3"/>
  <c r="GK323" i="3"/>
  <c r="GK327" i="3"/>
  <c r="GK318" i="3"/>
  <c r="GK322" i="3"/>
  <c r="GK326" i="3"/>
  <c r="GK330" i="3"/>
  <c r="GK293" i="3"/>
  <c r="GK325" i="3"/>
  <c r="GK335" i="3"/>
  <c r="GK339" i="3"/>
  <c r="GK343" i="3"/>
  <c r="GK347" i="3"/>
  <c r="GK321" i="3"/>
  <c r="GK331" i="3"/>
  <c r="GK333" i="3"/>
  <c r="GK338" i="3"/>
  <c r="GK342" i="3"/>
  <c r="GK346" i="3"/>
  <c r="GK350" i="3"/>
  <c r="GK317" i="3"/>
  <c r="GK337" i="3"/>
  <c r="GK341" i="3"/>
  <c r="GK345" i="3"/>
  <c r="GK349" i="3"/>
  <c r="GK334" i="3"/>
  <c r="GK344" i="3"/>
  <c r="GK354" i="3"/>
  <c r="GK358" i="3"/>
  <c r="GK362" i="3"/>
  <c r="GK340" i="3"/>
  <c r="GK353" i="3"/>
  <c r="GK357" i="3"/>
  <c r="GK329" i="3"/>
  <c r="GK336" i="3"/>
  <c r="GK348" i="3"/>
  <c r="GK352" i="3"/>
  <c r="GK356" i="3"/>
  <c r="GK360" i="3"/>
  <c r="GK364" i="3"/>
  <c r="GK368" i="3"/>
  <c r="GK372" i="3"/>
  <c r="GK376" i="3"/>
  <c r="GK380" i="3"/>
  <c r="GK384" i="3"/>
  <c r="GK361" i="3"/>
  <c r="GK359" i="3"/>
  <c r="GK367" i="3"/>
  <c r="GK371" i="3"/>
  <c r="GK375" i="3"/>
  <c r="GK379" i="3"/>
  <c r="GK383" i="3"/>
  <c r="GK355" i="3"/>
  <c r="GK366" i="3"/>
  <c r="GK370" i="3"/>
  <c r="GK374" i="3"/>
  <c r="GK378" i="3"/>
  <c r="GK387" i="3"/>
  <c r="GK391" i="3"/>
  <c r="GK395" i="3"/>
  <c r="GK399" i="3"/>
  <c r="GK403" i="3"/>
  <c r="GK407" i="3"/>
  <c r="GK411" i="3"/>
  <c r="GK415" i="3"/>
  <c r="GK351" i="3"/>
  <c r="GK377" i="3"/>
  <c r="GK382" i="3"/>
  <c r="GK385" i="3"/>
  <c r="GK386" i="3"/>
  <c r="GK390" i="3"/>
  <c r="GK394" i="3"/>
  <c r="GK398" i="3"/>
  <c r="GK402" i="3"/>
  <c r="GK406" i="3"/>
  <c r="GK410" i="3"/>
  <c r="GK414" i="3"/>
  <c r="GK363" i="3"/>
  <c r="GK373" i="3"/>
  <c r="GK381" i="3"/>
  <c r="GK389" i="3"/>
  <c r="GK393" i="3"/>
  <c r="GK397" i="3"/>
  <c r="GK401" i="3"/>
  <c r="GK405" i="3"/>
  <c r="GK369" i="3"/>
  <c r="GK396" i="3"/>
  <c r="GK365" i="3"/>
  <c r="GK408" i="3"/>
  <c r="GK416" i="3"/>
  <c r="GK392" i="3"/>
  <c r="GK417" i="3"/>
  <c r="GK421" i="3"/>
  <c r="GK425" i="3"/>
  <c r="GK429" i="3"/>
  <c r="GK388" i="3"/>
  <c r="GK404" i="3"/>
  <c r="GK413" i="3"/>
  <c r="GK420" i="3"/>
  <c r="GK424" i="3"/>
  <c r="GK428" i="3"/>
  <c r="GK432" i="3"/>
  <c r="GK436" i="3"/>
  <c r="GK440" i="3"/>
  <c r="GK444" i="3"/>
  <c r="GK412" i="3"/>
  <c r="GK409" i="3"/>
  <c r="GK419" i="3"/>
  <c r="GK427" i="3"/>
  <c r="GK433" i="3"/>
  <c r="GK448" i="3"/>
  <c r="GK452" i="3"/>
  <c r="GK426" i="3"/>
  <c r="GK435" i="3"/>
  <c r="GK438" i="3"/>
  <c r="GK441" i="3"/>
  <c r="GK447" i="3"/>
  <c r="GK451" i="3"/>
  <c r="GK455" i="3"/>
  <c r="GK458" i="3"/>
  <c r="GK454" i="3"/>
  <c r="GK457" i="3"/>
  <c r="GK400" i="3"/>
  <c r="GK418" i="3"/>
  <c r="GK439" i="3"/>
  <c r="GK442" i="3"/>
  <c r="GK446" i="3"/>
  <c r="GK450" i="3"/>
  <c r="GK423" i="3"/>
  <c r="GK437" i="3"/>
  <c r="GK422" i="3"/>
  <c r="GK430" i="3"/>
  <c r="GK443" i="3"/>
  <c r="GK445" i="3"/>
  <c r="GK449" i="3"/>
  <c r="GK453" i="3"/>
  <c r="GK431" i="3"/>
  <c r="GK434" i="3"/>
  <c r="GK456" i="3"/>
  <c r="GG20" i="3"/>
  <c r="GG19" i="3"/>
  <c r="GG21" i="3"/>
  <c r="GG25" i="3"/>
  <c r="GG24" i="3"/>
  <c r="GG22" i="3"/>
  <c r="GG27" i="3"/>
  <c r="GG26" i="3"/>
  <c r="GG30" i="3"/>
  <c r="GG23" i="3"/>
  <c r="GG29" i="3"/>
  <c r="GG28" i="3"/>
  <c r="GG32" i="3"/>
  <c r="GG31" i="3"/>
  <c r="GG35" i="3"/>
  <c r="GG34" i="3"/>
  <c r="GG33" i="3"/>
  <c r="GG38" i="3"/>
  <c r="GG37" i="3"/>
  <c r="GG39" i="3"/>
  <c r="GG40" i="3"/>
  <c r="GG44" i="3"/>
  <c r="GG47" i="3"/>
  <c r="GG42" i="3"/>
  <c r="GG46" i="3"/>
  <c r="GG36" i="3"/>
  <c r="GG41" i="3"/>
  <c r="GG43" i="3"/>
  <c r="GG142" i="3"/>
  <c r="GG141" i="3"/>
  <c r="GG146" i="3"/>
  <c r="GG147" i="3"/>
  <c r="GG140" i="3"/>
  <c r="GG143" i="3"/>
  <c r="GG194" i="3"/>
  <c r="GG193" i="3"/>
  <c r="GG197" i="3"/>
  <c r="GG192" i="3"/>
  <c r="GG196" i="3"/>
  <c r="GG191" i="3"/>
  <c r="GG195" i="3"/>
  <c r="GG45" i="3"/>
  <c r="GG144" i="3"/>
  <c r="GG217" i="3"/>
  <c r="GG221" i="3"/>
  <c r="GG198" i="3"/>
  <c r="GG216" i="3"/>
  <c r="GG222" i="3"/>
  <c r="GG218" i="3"/>
  <c r="GG225" i="3"/>
  <c r="GG223" i="3"/>
  <c r="GG212" i="3"/>
  <c r="GG215" i="3"/>
  <c r="GG219" i="3"/>
  <c r="GG227" i="3"/>
  <c r="GG226" i="3"/>
  <c r="GG213" i="3"/>
  <c r="GG220" i="3"/>
  <c r="GG230" i="3"/>
  <c r="GG228" i="3"/>
  <c r="GG232" i="3"/>
  <c r="GG236" i="3"/>
  <c r="GG224" i="3"/>
  <c r="GG235" i="3"/>
  <c r="GG239" i="3"/>
  <c r="GG229" i="3"/>
  <c r="GG231" i="3"/>
  <c r="GG233" i="3"/>
  <c r="GG237" i="3"/>
  <c r="GG244" i="3"/>
  <c r="GG248" i="3"/>
  <c r="GG252" i="3"/>
  <c r="GG243" i="3"/>
  <c r="GG247" i="3"/>
  <c r="GG251" i="3"/>
  <c r="GG255" i="3"/>
  <c r="GG240" i="3"/>
  <c r="GG241" i="3"/>
  <c r="GG245" i="3"/>
  <c r="GG249" i="3"/>
  <c r="GG253" i="3"/>
  <c r="GG258" i="3"/>
  <c r="GG254" i="3"/>
  <c r="GG257" i="3"/>
  <c r="GG250" i="3"/>
  <c r="GG238" i="3"/>
  <c r="GG234" i="3"/>
  <c r="GG259" i="3"/>
  <c r="GG246" i="3"/>
  <c r="GG262" i="3"/>
  <c r="GG266" i="3"/>
  <c r="GG270" i="3"/>
  <c r="GG274" i="3"/>
  <c r="GG261" i="3"/>
  <c r="GG265" i="3"/>
  <c r="GG269" i="3"/>
  <c r="GG273" i="3"/>
  <c r="GG242" i="3"/>
  <c r="GG256" i="3"/>
  <c r="GG260" i="3"/>
  <c r="GG263" i="3"/>
  <c r="GG267" i="3"/>
  <c r="GG271" i="3"/>
  <c r="GG275" i="3"/>
  <c r="GG268" i="3"/>
  <c r="GG279" i="3"/>
  <c r="GG264" i="3"/>
  <c r="GG272" i="3"/>
  <c r="GG276" i="3"/>
  <c r="GG278" i="3"/>
  <c r="GG282" i="3"/>
  <c r="GG277" i="3"/>
  <c r="GG280" i="3"/>
  <c r="GG286" i="3"/>
  <c r="GG290" i="3"/>
  <c r="GG294" i="3"/>
  <c r="GG298" i="3"/>
  <c r="GG283" i="3"/>
  <c r="GG281" i="3"/>
  <c r="GG285" i="3"/>
  <c r="GG289" i="3"/>
  <c r="GG293" i="3"/>
  <c r="GG297" i="3"/>
  <c r="GG284" i="3"/>
  <c r="GG288" i="3"/>
  <c r="GG292" i="3"/>
  <c r="GG296" i="3"/>
  <c r="GG303" i="3"/>
  <c r="GG307" i="3"/>
  <c r="GG311" i="3"/>
  <c r="GG295" i="3"/>
  <c r="GG299" i="3"/>
  <c r="GG302" i="3"/>
  <c r="GG306" i="3"/>
  <c r="GG310" i="3"/>
  <c r="GG314" i="3"/>
  <c r="GG291" i="3"/>
  <c r="GG287" i="3"/>
  <c r="GG301" i="3"/>
  <c r="GG305" i="3"/>
  <c r="GG309" i="3"/>
  <c r="GG313" i="3"/>
  <c r="GG300" i="3"/>
  <c r="GG304" i="3"/>
  <c r="GG308" i="3"/>
  <c r="GG312" i="3"/>
  <c r="GG316" i="3"/>
  <c r="GG318" i="3"/>
  <c r="GG322" i="3"/>
  <c r="GG326" i="3"/>
  <c r="GG330" i="3"/>
  <c r="GG321" i="3"/>
  <c r="GG325" i="3"/>
  <c r="GG329" i="3"/>
  <c r="GG317" i="3"/>
  <c r="GG320" i="3"/>
  <c r="GG324" i="3"/>
  <c r="GG328" i="3"/>
  <c r="GG332" i="3"/>
  <c r="GG331" i="3"/>
  <c r="GG337" i="3"/>
  <c r="GG341" i="3"/>
  <c r="GG345" i="3"/>
  <c r="GG349" i="3"/>
  <c r="GG333" i="3"/>
  <c r="GG315" i="3"/>
  <c r="GG334" i="3"/>
  <c r="GG336" i="3"/>
  <c r="GG340" i="3"/>
  <c r="GG344" i="3"/>
  <c r="GG348" i="3"/>
  <c r="GG327" i="3"/>
  <c r="GG323" i="3"/>
  <c r="GG335" i="3"/>
  <c r="GG339" i="3"/>
  <c r="GG343" i="3"/>
  <c r="GG347" i="3"/>
  <c r="GG319" i="3"/>
  <c r="GG346" i="3"/>
  <c r="GG342" i="3"/>
  <c r="GG352" i="3"/>
  <c r="GG356" i="3"/>
  <c r="GG360" i="3"/>
  <c r="GG364" i="3"/>
  <c r="GG338" i="3"/>
  <c r="GG351" i="3"/>
  <c r="GG355" i="3"/>
  <c r="GG359" i="3"/>
  <c r="GG350" i="3"/>
  <c r="GG354" i="3"/>
  <c r="GG358" i="3"/>
  <c r="GG362" i="3"/>
  <c r="GG361" i="3"/>
  <c r="GG366" i="3"/>
  <c r="GG370" i="3"/>
  <c r="GG374" i="3"/>
  <c r="GG378" i="3"/>
  <c r="GG382" i="3"/>
  <c r="GG357" i="3"/>
  <c r="GG365" i="3"/>
  <c r="GG369" i="3"/>
  <c r="GG373" i="3"/>
  <c r="GG377" i="3"/>
  <c r="GG381" i="3"/>
  <c r="GG385" i="3"/>
  <c r="GG363" i="3"/>
  <c r="GG353" i="3"/>
  <c r="GG368" i="3"/>
  <c r="GG372" i="3"/>
  <c r="GG376" i="3"/>
  <c r="GG380" i="3"/>
  <c r="GG389" i="3"/>
  <c r="GG393" i="3"/>
  <c r="GG397" i="3"/>
  <c r="GG401" i="3"/>
  <c r="GG405" i="3"/>
  <c r="GG409" i="3"/>
  <c r="GG413" i="3"/>
  <c r="GG417" i="3"/>
  <c r="GG375" i="3"/>
  <c r="GG379" i="3"/>
  <c r="GG383" i="3"/>
  <c r="GG388" i="3"/>
  <c r="GG392" i="3"/>
  <c r="GG396" i="3"/>
  <c r="GG400" i="3"/>
  <c r="GG404" i="3"/>
  <c r="GG408" i="3"/>
  <c r="GG412" i="3"/>
  <c r="GG416" i="3"/>
  <c r="GG371" i="3"/>
  <c r="GG384" i="3"/>
  <c r="GG387" i="3"/>
  <c r="GG391" i="3"/>
  <c r="GG395" i="3"/>
  <c r="GG399" i="3"/>
  <c r="GG403" i="3"/>
  <c r="GG407" i="3"/>
  <c r="GG367" i="3"/>
  <c r="GG394" i="3"/>
  <c r="GG414" i="3"/>
  <c r="GG390" i="3"/>
  <c r="GG419" i="3"/>
  <c r="GG423" i="3"/>
  <c r="GG427" i="3"/>
  <c r="GG386" i="3"/>
  <c r="GG402" i="3"/>
  <c r="GG411" i="3"/>
  <c r="GG418" i="3"/>
  <c r="GG422" i="3"/>
  <c r="GG426" i="3"/>
  <c r="GG430" i="3"/>
  <c r="GG434" i="3"/>
  <c r="GG438" i="3"/>
  <c r="GG442" i="3"/>
  <c r="GG410" i="3"/>
  <c r="GG406" i="3"/>
  <c r="GG425" i="3"/>
  <c r="GG457" i="3"/>
  <c r="GG456" i="3"/>
  <c r="GG424" i="3"/>
  <c r="GG436" i="3"/>
  <c r="GG439" i="3"/>
  <c r="GG445" i="3"/>
  <c r="GG449" i="3"/>
  <c r="GG453" i="3"/>
  <c r="GG435" i="3"/>
  <c r="GG454" i="3"/>
  <c r="GG450" i="3"/>
  <c r="GG437" i="3"/>
  <c r="GG440" i="3"/>
  <c r="GG443" i="3"/>
  <c r="GG448" i="3"/>
  <c r="GG452" i="3"/>
  <c r="GG446" i="3"/>
  <c r="GG421" i="3"/>
  <c r="GG429" i="3"/>
  <c r="GG431" i="3"/>
  <c r="GG432" i="3"/>
  <c r="GG455" i="3"/>
  <c r="GG398" i="3"/>
  <c r="GG420" i="3"/>
  <c r="GG428" i="3"/>
  <c r="GG433" i="3"/>
  <c r="GG441" i="3"/>
  <c r="GG444" i="3"/>
  <c r="GG447" i="3"/>
  <c r="GG451" i="3"/>
  <c r="GG415" i="3"/>
  <c r="GG458" i="3"/>
  <c r="GH20" i="3"/>
  <c r="GH19" i="3"/>
  <c r="GH22" i="3"/>
  <c r="GH24" i="3"/>
  <c r="GH23" i="3"/>
  <c r="GH21" i="3"/>
  <c r="GH25" i="3"/>
  <c r="GH26" i="3"/>
  <c r="GH27" i="3"/>
  <c r="GH28" i="3"/>
  <c r="GH29" i="3"/>
  <c r="GH32" i="3"/>
  <c r="GH31" i="3"/>
  <c r="GH35" i="3"/>
  <c r="GH34" i="3"/>
  <c r="GH39" i="3"/>
  <c r="GH30" i="3"/>
  <c r="GH33" i="3"/>
  <c r="GH36" i="3"/>
  <c r="GH41" i="3"/>
  <c r="GH37" i="3"/>
  <c r="GH40" i="3"/>
  <c r="GH44" i="3"/>
  <c r="GH43" i="3"/>
  <c r="GH42" i="3"/>
  <c r="GH47" i="3"/>
  <c r="GH46" i="3"/>
  <c r="GH45" i="3"/>
  <c r="GH143" i="3"/>
  <c r="GH147" i="3"/>
  <c r="GH142" i="3"/>
  <c r="GH141" i="3"/>
  <c r="GH146" i="3"/>
  <c r="GH140" i="3"/>
  <c r="GH144" i="3"/>
  <c r="GH38" i="3"/>
  <c r="GH194" i="3"/>
  <c r="GH193" i="3"/>
  <c r="GH197" i="3"/>
  <c r="GH191" i="3"/>
  <c r="GH196" i="3"/>
  <c r="GH195" i="3"/>
  <c r="GH192" i="3"/>
  <c r="GH198" i="3"/>
  <c r="GH213" i="3"/>
  <c r="GH218" i="3"/>
  <c r="GH217" i="3"/>
  <c r="GH221" i="3"/>
  <c r="GH216" i="3"/>
  <c r="GH220" i="3"/>
  <c r="GH212" i="3"/>
  <c r="GH215" i="3"/>
  <c r="GH219" i="3"/>
  <c r="GH222" i="3"/>
  <c r="GH223" i="3"/>
  <c r="GH225" i="3"/>
  <c r="GH228" i="3"/>
  <c r="GH227" i="3"/>
  <c r="GH231" i="3"/>
  <c r="GH226" i="3"/>
  <c r="GH224" i="3"/>
  <c r="GH229" i="3"/>
  <c r="GH236" i="3"/>
  <c r="GH235" i="3"/>
  <c r="GH239" i="3"/>
  <c r="GH233" i="3"/>
  <c r="GH237" i="3"/>
  <c r="GH244" i="3"/>
  <c r="GH248" i="3"/>
  <c r="GH252" i="3"/>
  <c r="GH243" i="3"/>
  <c r="GH247" i="3"/>
  <c r="GH251" i="3"/>
  <c r="GH230" i="3"/>
  <c r="GH234" i="3"/>
  <c r="GH238" i="3"/>
  <c r="GH241" i="3"/>
  <c r="GH245" i="3"/>
  <c r="GH249" i="3"/>
  <c r="GH253" i="3"/>
  <c r="GH232" i="3"/>
  <c r="GH242" i="3"/>
  <c r="GH256" i="3"/>
  <c r="GH258" i="3"/>
  <c r="GH254" i="3"/>
  <c r="GH250" i="3"/>
  <c r="GH246" i="3"/>
  <c r="GH260" i="3"/>
  <c r="GH263" i="3"/>
  <c r="GH267" i="3"/>
  <c r="GH271" i="3"/>
  <c r="GH257" i="3"/>
  <c r="GH262" i="3"/>
  <c r="GH266" i="3"/>
  <c r="GH270" i="3"/>
  <c r="GH274" i="3"/>
  <c r="GH255" i="3"/>
  <c r="GH259" i="3"/>
  <c r="GH261" i="3"/>
  <c r="GH265" i="3"/>
  <c r="GH269" i="3"/>
  <c r="GH240" i="3"/>
  <c r="GH264" i="3"/>
  <c r="GH268" i="3"/>
  <c r="GH272" i="3"/>
  <c r="GH275" i="3"/>
  <c r="GH279" i="3"/>
  <c r="GH273" i="3"/>
  <c r="GH276" i="3"/>
  <c r="GH278" i="3"/>
  <c r="GH277" i="3"/>
  <c r="GH281" i="3"/>
  <c r="GH287" i="3"/>
  <c r="GH291" i="3"/>
  <c r="GH295" i="3"/>
  <c r="GH299" i="3"/>
  <c r="GH282" i="3"/>
  <c r="GH286" i="3"/>
  <c r="GH290" i="3"/>
  <c r="GH294" i="3"/>
  <c r="GH298" i="3"/>
  <c r="GH283" i="3"/>
  <c r="GH280" i="3"/>
  <c r="GH285" i="3"/>
  <c r="GH289" i="3"/>
  <c r="GH293" i="3"/>
  <c r="GH297" i="3"/>
  <c r="GH284" i="3"/>
  <c r="GH288" i="3"/>
  <c r="GH292" i="3"/>
  <c r="GH296" i="3"/>
  <c r="GH303" i="3"/>
  <c r="GH307" i="3"/>
  <c r="GH311" i="3"/>
  <c r="GH315" i="3"/>
  <c r="GH302" i="3"/>
  <c r="GH306" i="3"/>
  <c r="GH310" i="3"/>
  <c r="GH301" i="3"/>
  <c r="GH305" i="3"/>
  <c r="GH309" i="3"/>
  <c r="GH313" i="3"/>
  <c r="GH317" i="3"/>
  <c r="GH300" i="3"/>
  <c r="GH314" i="3"/>
  <c r="GH319" i="3"/>
  <c r="GH323" i="3"/>
  <c r="GH327" i="3"/>
  <c r="GH331" i="3"/>
  <c r="GH318" i="3"/>
  <c r="GH322" i="3"/>
  <c r="GH326" i="3"/>
  <c r="GH330" i="3"/>
  <c r="GH334" i="3"/>
  <c r="GH321" i="3"/>
  <c r="GH325" i="3"/>
  <c r="GH329" i="3"/>
  <c r="GH333" i="3"/>
  <c r="GH312" i="3"/>
  <c r="GH308" i="3"/>
  <c r="GH316" i="3"/>
  <c r="GH320" i="3"/>
  <c r="GH324" i="3"/>
  <c r="GH328" i="3"/>
  <c r="GH332" i="3"/>
  <c r="GH337" i="3"/>
  <c r="GH341" i="3"/>
  <c r="GH345" i="3"/>
  <c r="GH336" i="3"/>
  <c r="GH340" i="3"/>
  <c r="GH344" i="3"/>
  <c r="GH335" i="3"/>
  <c r="GH339" i="3"/>
  <c r="GH343" i="3"/>
  <c r="GH347" i="3"/>
  <c r="GH353" i="3"/>
  <c r="GH357" i="3"/>
  <c r="GH361" i="3"/>
  <c r="GH346" i="3"/>
  <c r="GH342" i="3"/>
  <c r="GH352" i="3"/>
  <c r="GH356" i="3"/>
  <c r="GH360" i="3"/>
  <c r="GH364" i="3"/>
  <c r="GH349" i="3"/>
  <c r="GH338" i="3"/>
  <c r="GH348" i="3"/>
  <c r="GH351" i="3"/>
  <c r="GH355" i="3"/>
  <c r="GH359" i="3"/>
  <c r="GH366" i="3"/>
  <c r="GH370" i="3"/>
  <c r="GH374" i="3"/>
  <c r="GH378" i="3"/>
  <c r="GH304" i="3"/>
  <c r="GH365" i="3"/>
  <c r="GH369" i="3"/>
  <c r="GH373" i="3"/>
  <c r="GH377" i="3"/>
  <c r="GH363" i="3"/>
  <c r="GH358" i="3"/>
  <c r="GH362" i="3"/>
  <c r="GH368" i="3"/>
  <c r="GH372" i="3"/>
  <c r="GH376" i="3"/>
  <c r="GH380" i="3"/>
  <c r="GH382" i="3"/>
  <c r="GH389" i="3"/>
  <c r="GH393" i="3"/>
  <c r="GH397" i="3"/>
  <c r="GH401" i="3"/>
  <c r="GH405" i="3"/>
  <c r="GH409" i="3"/>
  <c r="GH413" i="3"/>
  <c r="GH375" i="3"/>
  <c r="GH379" i="3"/>
  <c r="GH381" i="3"/>
  <c r="GH383" i="3"/>
  <c r="GH388" i="3"/>
  <c r="GH392" i="3"/>
  <c r="GH396" i="3"/>
  <c r="GH400" i="3"/>
  <c r="GH404" i="3"/>
  <c r="GH350" i="3"/>
  <c r="GH354" i="3"/>
  <c r="GH371" i="3"/>
  <c r="GH384" i="3"/>
  <c r="GH387" i="3"/>
  <c r="GH391" i="3"/>
  <c r="GH395" i="3"/>
  <c r="GH399" i="3"/>
  <c r="GH403" i="3"/>
  <c r="GH407" i="3"/>
  <c r="GH411" i="3"/>
  <c r="GH415" i="3"/>
  <c r="GH385" i="3"/>
  <c r="GH398" i="3"/>
  <c r="GH408" i="3"/>
  <c r="GH416" i="3"/>
  <c r="GH417" i="3"/>
  <c r="GH421" i="3"/>
  <c r="GH425" i="3"/>
  <c r="GH429" i="3"/>
  <c r="GH433" i="3"/>
  <c r="GH394" i="3"/>
  <c r="GH367" i="3"/>
  <c r="GH414" i="3"/>
  <c r="GH390" i="3"/>
  <c r="GH406" i="3"/>
  <c r="GH386" i="3"/>
  <c r="GH402" i="3"/>
  <c r="GH418" i="3"/>
  <c r="GH422" i="3"/>
  <c r="GH426" i="3"/>
  <c r="GH430" i="3"/>
  <c r="GH434" i="3"/>
  <c r="GH438" i="3"/>
  <c r="GH442" i="3"/>
  <c r="GH435" i="3"/>
  <c r="GH446" i="3"/>
  <c r="GH450" i="3"/>
  <c r="GH454" i="3"/>
  <c r="GH458" i="3"/>
  <c r="GH410" i="3"/>
  <c r="GH424" i="3"/>
  <c r="GH436" i="3"/>
  <c r="GH439" i="3"/>
  <c r="GH445" i="3"/>
  <c r="GH449" i="3"/>
  <c r="GH453" i="3"/>
  <c r="GH457" i="3"/>
  <c r="GH423" i="3"/>
  <c r="GH412" i="3"/>
  <c r="GH437" i="3"/>
  <c r="GH440" i="3"/>
  <c r="GH443" i="3"/>
  <c r="GH448" i="3"/>
  <c r="GH452" i="3"/>
  <c r="GH456" i="3"/>
  <c r="GH419" i="3"/>
  <c r="GH431" i="3"/>
  <c r="GH432" i="3"/>
  <c r="GH420" i="3"/>
  <c r="GH428" i="3"/>
  <c r="GH441" i="3"/>
  <c r="GH444" i="3"/>
  <c r="GH447" i="3"/>
  <c r="GH451" i="3"/>
  <c r="GH455" i="3"/>
  <c r="GH427" i="3"/>
  <c r="GJ19" i="3"/>
  <c r="GJ20" i="3"/>
  <c r="GJ21" i="3"/>
  <c r="GJ24" i="3"/>
  <c r="GJ22" i="3"/>
  <c r="GJ23" i="3"/>
  <c r="GJ25" i="3"/>
  <c r="GJ26" i="3"/>
  <c r="GJ27" i="3"/>
  <c r="GJ29" i="3"/>
  <c r="GJ28" i="3"/>
  <c r="GJ32" i="3"/>
  <c r="GJ30" i="3"/>
  <c r="GJ31" i="3"/>
  <c r="GJ33" i="3"/>
  <c r="GJ36" i="3"/>
  <c r="GJ34" i="3"/>
  <c r="GJ37" i="3"/>
  <c r="GJ39" i="3"/>
  <c r="GJ41" i="3"/>
  <c r="GJ35" i="3"/>
  <c r="GJ40" i="3"/>
  <c r="GJ38" i="3"/>
  <c r="GJ43" i="3"/>
  <c r="GJ45" i="3"/>
  <c r="GJ44" i="3"/>
  <c r="GJ47" i="3"/>
  <c r="GJ46" i="3"/>
  <c r="GJ140" i="3"/>
  <c r="GJ144" i="3"/>
  <c r="GJ143" i="3"/>
  <c r="GJ147" i="3"/>
  <c r="GJ142" i="3"/>
  <c r="GJ141" i="3"/>
  <c r="GJ146" i="3"/>
  <c r="GJ42" i="3"/>
  <c r="GJ191" i="3"/>
  <c r="GJ195" i="3"/>
  <c r="GJ194" i="3"/>
  <c r="GJ193" i="3"/>
  <c r="GJ192" i="3"/>
  <c r="GJ197" i="3"/>
  <c r="GJ212" i="3"/>
  <c r="GJ198" i="3"/>
  <c r="GJ196" i="3"/>
  <c r="GJ215" i="3"/>
  <c r="GJ219" i="3"/>
  <c r="GJ213" i="3"/>
  <c r="GJ218" i="3"/>
  <c r="GJ217" i="3"/>
  <c r="GJ216" i="3"/>
  <c r="GJ220" i="3"/>
  <c r="GJ222" i="3"/>
  <c r="GJ221" i="3"/>
  <c r="GJ229" i="3"/>
  <c r="GJ225" i="3"/>
  <c r="GJ228" i="3"/>
  <c r="GJ232" i="3"/>
  <c r="GJ223" i="3"/>
  <c r="GJ224" i="3"/>
  <c r="GJ233" i="3"/>
  <c r="GJ237" i="3"/>
  <c r="GJ226" i="3"/>
  <c r="GJ236" i="3"/>
  <c r="GJ227" i="3"/>
  <c r="GJ230" i="3"/>
  <c r="GJ231" i="3"/>
  <c r="GJ234" i="3"/>
  <c r="GJ238" i="3"/>
  <c r="GJ241" i="3"/>
  <c r="GJ245" i="3"/>
  <c r="GJ249" i="3"/>
  <c r="GJ235" i="3"/>
  <c r="GJ244" i="3"/>
  <c r="GJ248" i="3"/>
  <c r="GJ252" i="3"/>
  <c r="GJ242" i="3"/>
  <c r="GJ246" i="3"/>
  <c r="GJ250" i="3"/>
  <c r="GJ254" i="3"/>
  <c r="GJ240" i="3"/>
  <c r="GJ251" i="3"/>
  <c r="GJ256" i="3"/>
  <c r="GJ259" i="3"/>
  <c r="GJ247" i="3"/>
  <c r="GJ253" i="3"/>
  <c r="GJ243" i="3"/>
  <c r="GJ264" i="3"/>
  <c r="GJ268" i="3"/>
  <c r="GJ272" i="3"/>
  <c r="GJ239" i="3"/>
  <c r="GJ260" i="3"/>
  <c r="GJ257" i="3"/>
  <c r="GJ263" i="3"/>
  <c r="GJ267" i="3"/>
  <c r="GJ271" i="3"/>
  <c r="GJ275" i="3"/>
  <c r="GJ255" i="3"/>
  <c r="GJ262" i="3"/>
  <c r="GJ266" i="3"/>
  <c r="GJ270" i="3"/>
  <c r="GJ261" i="3"/>
  <c r="GJ265" i="3"/>
  <c r="GJ269" i="3"/>
  <c r="GJ258" i="3"/>
  <c r="GJ274" i="3"/>
  <c r="GJ280" i="3"/>
  <c r="GJ276" i="3"/>
  <c r="GJ279" i="3"/>
  <c r="GJ273" i="3"/>
  <c r="GJ278" i="3"/>
  <c r="GJ282" i="3"/>
  <c r="GJ277" i="3"/>
  <c r="GJ284" i="3"/>
  <c r="GJ288" i="3"/>
  <c r="GJ292" i="3"/>
  <c r="GJ296" i="3"/>
  <c r="GJ287" i="3"/>
  <c r="GJ291" i="3"/>
  <c r="GJ295" i="3"/>
  <c r="GJ299" i="3"/>
  <c r="GJ281" i="3"/>
  <c r="GJ283" i="3"/>
  <c r="GJ286" i="3"/>
  <c r="GJ290" i="3"/>
  <c r="GJ294" i="3"/>
  <c r="GJ298" i="3"/>
  <c r="GJ285" i="3"/>
  <c r="GJ289" i="3"/>
  <c r="GJ293" i="3"/>
  <c r="GJ300" i="3"/>
  <c r="GJ304" i="3"/>
  <c r="GJ308" i="3"/>
  <c r="GJ312" i="3"/>
  <c r="GJ316" i="3"/>
  <c r="GJ297" i="3"/>
  <c r="GJ303" i="3"/>
  <c r="GJ307" i="3"/>
  <c r="GJ311" i="3"/>
  <c r="GJ302" i="3"/>
  <c r="GJ306" i="3"/>
  <c r="GJ310" i="3"/>
  <c r="GJ314" i="3"/>
  <c r="GJ309" i="3"/>
  <c r="GJ315" i="3"/>
  <c r="GJ320" i="3"/>
  <c r="GJ324" i="3"/>
  <c r="GJ328" i="3"/>
  <c r="GJ332" i="3"/>
  <c r="GJ305" i="3"/>
  <c r="GJ301" i="3"/>
  <c r="GJ319" i="3"/>
  <c r="GJ323" i="3"/>
  <c r="GJ327" i="3"/>
  <c r="GJ331" i="3"/>
  <c r="GJ318" i="3"/>
  <c r="GJ322" i="3"/>
  <c r="GJ326" i="3"/>
  <c r="GJ330" i="3"/>
  <c r="GJ313" i="3"/>
  <c r="GJ317" i="3"/>
  <c r="GJ321" i="3"/>
  <c r="GJ325" i="3"/>
  <c r="GJ329" i="3"/>
  <c r="GJ333" i="3"/>
  <c r="GJ338" i="3"/>
  <c r="GJ342" i="3"/>
  <c r="GJ346" i="3"/>
  <c r="GJ337" i="3"/>
  <c r="GJ341" i="3"/>
  <c r="GJ345" i="3"/>
  <c r="GJ334" i="3"/>
  <c r="GJ336" i="3"/>
  <c r="GJ340" i="3"/>
  <c r="GJ344" i="3"/>
  <c r="GJ348" i="3"/>
  <c r="GJ339" i="3"/>
  <c r="GJ354" i="3"/>
  <c r="GJ358" i="3"/>
  <c r="GJ362" i="3"/>
  <c r="GJ335" i="3"/>
  <c r="GJ353" i="3"/>
  <c r="GJ357" i="3"/>
  <c r="GJ361" i="3"/>
  <c r="GJ349" i="3"/>
  <c r="GJ352" i="3"/>
  <c r="GJ356" i="3"/>
  <c r="GJ360" i="3"/>
  <c r="GJ350" i="3"/>
  <c r="GJ343" i="3"/>
  <c r="GJ359" i="3"/>
  <c r="GJ367" i="3"/>
  <c r="GJ371" i="3"/>
  <c r="GJ375" i="3"/>
  <c r="GJ379" i="3"/>
  <c r="GJ355" i="3"/>
  <c r="GJ366" i="3"/>
  <c r="GJ370" i="3"/>
  <c r="GJ374" i="3"/>
  <c r="GJ378" i="3"/>
  <c r="GJ364" i="3"/>
  <c r="GJ351" i="3"/>
  <c r="GJ363" i="3"/>
  <c r="GJ365" i="3"/>
  <c r="GJ369" i="3"/>
  <c r="GJ373" i="3"/>
  <c r="GJ377" i="3"/>
  <c r="GJ381" i="3"/>
  <c r="GJ372" i="3"/>
  <c r="GJ380" i="3"/>
  <c r="GJ382" i="3"/>
  <c r="GJ385" i="3"/>
  <c r="GJ386" i="3"/>
  <c r="GJ390" i="3"/>
  <c r="GJ394" i="3"/>
  <c r="GJ398" i="3"/>
  <c r="GJ402" i="3"/>
  <c r="GJ406" i="3"/>
  <c r="GJ410" i="3"/>
  <c r="GJ414" i="3"/>
  <c r="GJ368" i="3"/>
  <c r="GJ389" i="3"/>
  <c r="GJ393" i="3"/>
  <c r="GJ397" i="3"/>
  <c r="GJ401" i="3"/>
  <c r="GJ405" i="3"/>
  <c r="GJ383" i="3"/>
  <c r="GJ388" i="3"/>
  <c r="GJ392" i="3"/>
  <c r="GJ396" i="3"/>
  <c r="GJ400" i="3"/>
  <c r="GJ404" i="3"/>
  <c r="GJ408" i="3"/>
  <c r="GJ412" i="3"/>
  <c r="GJ416" i="3"/>
  <c r="GJ391" i="3"/>
  <c r="GJ409" i="3"/>
  <c r="GJ418" i="3"/>
  <c r="GJ422" i="3"/>
  <c r="GJ426" i="3"/>
  <c r="GJ430" i="3"/>
  <c r="GJ347" i="3"/>
  <c r="GJ387" i="3"/>
  <c r="GJ403" i="3"/>
  <c r="GJ417" i="3"/>
  <c r="GJ376" i="3"/>
  <c r="GJ407" i="3"/>
  <c r="GJ415" i="3"/>
  <c r="GJ399" i="3"/>
  <c r="GJ384" i="3"/>
  <c r="GJ395" i="3"/>
  <c r="GJ419" i="3"/>
  <c r="GJ423" i="3"/>
  <c r="GJ427" i="3"/>
  <c r="GJ431" i="3"/>
  <c r="GJ435" i="3"/>
  <c r="GJ439" i="3"/>
  <c r="GJ443" i="3"/>
  <c r="GJ438" i="3"/>
  <c r="GJ441" i="3"/>
  <c r="GJ444" i="3"/>
  <c r="GJ447" i="3"/>
  <c r="GJ451" i="3"/>
  <c r="GJ455" i="3"/>
  <c r="GJ413" i="3"/>
  <c r="GJ425" i="3"/>
  <c r="GJ442" i="3"/>
  <c r="GJ446" i="3"/>
  <c r="GJ450" i="3"/>
  <c r="GJ454" i="3"/>
  <c r="GJ458" i="3"/>
  <c r="GJ424" i="3"/>
  <c r="GJ436" i="3"/>
  <c r="GJ445" i="3"/>
  <c r="GJ449" i="3"/>
  <c r="GJ453" i="3"/>
  <c r="GJ457" i="3"/>
  <c r="GJ428" i="3"/>
  <c r="GJ411" i="3"/>
  <c r="GJ420" i="3"/>
  <c r="GJ432" i="3"/>
  <c r="GJ433" i="3"/>
  <c r="GJ421" i="3"/>
  <c r="GJ429" i="3"/>
  <c r="GJ434" i="3"/>
  <c r="GJ437" i="3"/>
  <c r="GJ440" i="3"/>
  <c r="GJ448" i="3"/>
  <c r="GJ452" i="3"/>
  <c r="GJ456" i="3"/>
  <c r="GG17" i="3"/>
  <c r="GG18" i="3"/>
  <c r="GI51" i="6"/>
  <c r="GH18" i="3"/>
  <c r="GH17" i="3"/>
  <c r="GJ18" i="3"/>
  <c r="GJ17" i="3"/>
  <c r="GL53" i="6"/>
  <c r="GL55" i="6"/>
  <c r="GL57" i="6"/>
  <c r="GL59" i="6"/>
  <c r="GL61" i="6"/>
  <c r="GL64" i="6"/>
  <c r="GL66" i="6"/>
  <c r="GL68" i="6"/>
  <c r="GL70" i="6"/>
  <c r="GL72" i="6"/>
  <c r="GL74" i="6"/>
  <c r="GL76" i="6"/>
  <c r="GL78" i="6"/>
  <c r="GL80" i="6"/>
  <c r="GL82" i="6"/>
  <c r="GL84" i="6"/>
  <c r="GL86" i="6"/>
  <c r="GL88" i="6"/>
  <c r="GL90" i="6"/>
  <c r="GL52" i="6"/>
  <c r="GL54" i="6"/>
  <c r="GL56" i="6"/>
  <c r="GL58" i="6"/>
  <c r="GL60" i="6"/>
  <c r="GL63" i="6"/>
  <c r="GL65" i="6"/>
  <c r="GL67" i="6"/>
  <c r="GL69" i="6"/>
  <c r="GL71" i="6"/>
  <c r="GL73" i="6"/>
  <c r="GL75" i="6"/>
  <c r="GL77" i="6"/>
  <c r="GL79" i="6"/>
  <c r="GL81" i="6"/>
  <c r="GL83" i="6"/>
  <c r="GL85" i="6"/>
  <c r="GL87" i="6"/>
  <c r="GL89" i="6"/>
  <c r="GL62" i="6"/>
  <c r="GR50" i="6"/>
  <c r="GP50" i="6"/>
  <c r="GO49" i="6"/>
  <c r="GY15" i="3"/>
  <c r="GW15" i="3"/>
  <c r="HA14" i="3"/>
  <c r="GS50" i="6"/>
  <c r="GQ50" i="6"/>
  <c r="GO50" i="6"/>
  <c r="GZ15" i="3"/>
  <c r="GX15" i="3"/>
  <c r="GV15" i="3"/>
  <c r="GK52" i="6"/>
  <c r="GK54" i="6"/>
  <c r="GK56" i="6"/>
  <c r="GK58" i="6"/>
  <c r="GK60" i="6"/>
  <c r="GK63" i="6"/>
  <c r="GK65" i="6"/>
  <c r="GK67" i="6"/>
  <c r="GK69" i="6"/>
  <c r="GK71" i="6"/>
  <c r="GK73" i="6"/>
  <c r="GK75" i="6"/>
  <c r="GK77" i="6"/>
  <c r="GK79" i="6"/>
  <c r="GK81" i="6"/>
  <c r="GK83" i="6"/>
  <c r="GK85" i="6"/>
  <c r="GK87" i="6"/>
  <c r="GK89" i="6"/>
  <c r="GK62" i="6"/>
  <c r="GK53" i="6"/>
  <c r="GK55" i="6"/>
  <c r="GK57" i="6"/>
  <c r="GK59" i="6"/>
  <c r="GK61" i="6"/>
  <c r="GK64" i="6"/>
  <c r="GK66" i="6"/>
  <c r="GK68" i="6"/>
  <c r="GK70" i="6"/>
  <c r="GK72" i="6"/>
  <c r="GK74" i="6"/>
  <c r="GK76" i="6"/>
  <c r="GK78" i="6"/>
  <c r="GK80" i="6"/>
  <c r="GK82" i="6"/>
  <c r="GK84" i="6"/>
  <c r="GK86" i="6"/>
  <c r="GK88" i="6"/>
  <c r="GK90" i="6"/>
  <c r="GE51" i="6"/>
  <c r="GF51" i="6"/>
  <c r="GG51" i="6"/>
  <c r="GI17" i="3"/>
  <c r="GI18" i="3"/>
  <c r="GK17" i="3"/>
  <c r="GK18" i="3"/>
  <c r="GJ53" i="6"/>
  <c r="GJ55" i="6"/>
  <c r="GJ57" i="6"/>
  <c r="GJ59" i="6"/>
  <c r="GJ61" i="6"/>
  <c r="GJ64" i="6"/>
  <c r="GJ66" i="6"/>
  <c r="GJ68" i="6"/>
  <c r="GJ70" i="6"/>
  <c r="GJ72" i="6"/>
  <c r="GJ74" i="6"/>
  <c r="GJ76" i="6"/>
  <c r="GJ78" i="6"/>
  <c r="GJ80" i="6"/>
  <c r="GJ82" i="6"/>
  <c r="GJ84" i="6"/>
  <c r="GJ86" i="6"/>
  <c r="GJ88" i="6"/>
  <c r="GJ90" i="6"/>
  <c r="GJ52" i="6"/>
  <c r="GJ54" i="6"/>
  <c r="GJ56" i="6"/>
  <c r="GJ58" i="6"/>
  <c r="GJ60" i="6"/>
  <c r="GJ63" i="6"/>
  <c r="GJ65" i="6"/>
  <c r="GJ67" i="6"/>
  <c r="GJ69" i="6"/>
  <c r="GJ71" i="6"/>
  <c r="GJ73" i="6"/>
  <c r="GJ75" i="6"/>
  <c r="GJ77" i="6"/>
  <c r="GJ79" i="6"/>
  <c r="GJ81" i="6"/>
  <c r="GJ83" i="6"/>
  <c r="GJ85" i="6"/>
  <c r="GJ87" i="6"/>
  <c r="GJ89" i="6"/>
  <c r="GJ62" i="6"/>
  <c r="GN53" i="6"/>
  <c r="GN55" i="6"/>
  <c r="GN57" i="6"/>
  <c r="GN59" i="6"/>
  <c r="GN61" i="6"/>
  <c r="GN64" i="6"/>
  <c r="GN66" i="6"/>
  <c r="GN68" i="6"/>
  <c r="GN70" i="6"/>
  <c r="GN72" i="6"/>
  <c r="GN74" i="6"/>
  <c r="GN76" i="6"/>
  <c r="GN78" i="6"/>
  <c r="GN80" i="6"/>
  <c r="GN82" i="6"/>
  <c r="GN84" i="6"/>
  <c r="GN86" i="6"/>
  <c r="GN88" i="6"/>
  <c r="GN90" i="6"/>
  <c r="GN52" i="6"/>
  <c r="GN54" i="6"/>
  <c r="GN56" i="6"/>
  <c r="GN58" i="6"/>
  <c r="GN60" i="6"/>
  <c r="GN63" i="6"/>
  <c r="GN65" i="6"/>
  <c r="GN67" i="6"/>
  <c r="GN69" i="6"/>
  <c r="GN71" i="6"/>
  <c r="GN73" i="6"/>
  <c r="GN75" i="6"/>
  <c r="GN77" i="6"/>
  <c r="GN79" i="6"/>
  <c r="GN81" i="6"/>
  <c r="GN83" i="6"/>
  <c r="GN85" i="6"/>
  <c r="GN87" i="6"/>
  <c r="GN89" i="6"/>
  <c r="GN62" i="6"/>
  <c r="GM52" i="6"/>
  <c r="GM54" i="6"/>
  <c r="GM56" i="6"/>
  <c r="GM58" i="6"/>
  <c r="GM60" i="6"/>
  <c r="GM63" i="6"/>
  <c r="GM65" i="6"/>
  <c r="GM67" i="6"/>
  <c r="GM69" i="6"/>
  <c r="GM71" i="6"/>
  <c r="GM73" i="6"/>
  <c r="GM75" i="6"/>
  <c r="GM77" i="6"/>
  <c r="GM79" i="6"/>
  <c r="GM81" i="6"/>
  <c r="GM83" i="6"/>
  <c r="GM85" i="6"/>
  <c r="GM87" i="6"/>
  <c r="GM89" i="6"/>
  <c r="GM62" i="6"/>
  <c r="GM53" i="6"/>
  <c r="GM55" i="6"/>
  <c r="GM57" i="6"/>
  <c r="GM59" i="6"/>
  <c r="GM61" i="6"/>
  <c r="GM64" i="6"/>
  <c r="GM66" i="6"/>
  <c r="GM68" i="6"/>
  <c r="GM70" i="6"/>
  <c r="GM72" i="6"/>
  <c r="GM74" i="6"/>
  <c r="GM76" i="6"/>
  <c r="GM78" i="6"/>
  <c r="GM80" i="6"/>
  <c r="GM82" i="6"/>
  <c r="GM84" i="6"/>
  <c r="GM86" i="6"/>
  <c r="GM88" i="6"/>
  <c r="GM90" i="6"/>
  <c r="GH51" i="6"/>
  <c r="GO86" i="3" l="1"/>
  <c r="GO49" i="3"/>
  <c r="GO52" i="3"/>
  <c r="GO48" i="3"/>
  <c r="GO50" i="3"/>
  <c r="GO51" i="3"/>
  <c r="GO54" i="3"/>
  <c r="GO53" i="3"/>
  <c r="GO56" i="3"/>
  <c r="GO55" i="3"/>
  <c r="GO57" i="3"/>
  <c r="GO63" i="3"/>
  <c r="GO59" i="3"/>
  <c r="GO64" i="3"/>
  <c r="GO61" i="3"/>
  <c r="GO62" i="3"/>
  <c r="GO60" i="3"/>
  <c r="GO66" i="3"/>
  <c r="GO72" i="3"/>
  <c r="GO58" i="3"/>
  <c r="GO67" i="3"/>
  <c r="GO73" i="3"/>
  <c r="GO65" i="3"/>
  <c r="GO68" i="3"/>
  <c r="GO75" i="3"/>
  <c r="GO77" i="3"/>
  <c r="GO79" i="3"/>
  <c r="GO81" i="3"/>
  <c r="GO83" i="3"/>
  <c r="GO85" i="3"/>
  <c r="GO71" i="3"/>
  <c r="GO76" i="3"/>
  <c r="GO70" i="3"/>
  <c r="GO69" i="3"/>
  <c r="GO74" i="3"/>
  <c r="GO78" i="3"/>
  <c r="GO80" i="3"/>
  <c r="GO82" i="3"/>
  <c r="GO84" i="3"/>
  <c r="GO87" i="3"/>
  <c r="GO89" i="3"/>
  <c r="GO88" i="3"/>
  <c r="GO92" i="3"/>
  <c r="GO90" i="3"/>
  <c r="GO91" i="3"/>
  <c r="GO93" i="3"/>
  <c r="GO95" i="3"/>
  <c r="GO94" i="3"/>
  <c r="GO99" i="3"/>
  <c r="GO101" i="3"/>
  <c r="GO97" i="3"/>
  <c r="GO98" i="3"/>
  <c r="GO100" i="3"/>
  <c r="GO96" i="3"/>
  <c r="GN49" i="3"/>
  <c r="GN48" i="3"/>
  <c r="GN50" i="3"/>
  <c r="GN86" i="3"/>
  <c r="GN51" i="3"/>
  <c r="GN53" i="3"/>
  <c r="GN52" i="3"/>
  <c r="GN54" i="3"/>
  <c r="GN55" i="3"/>
  <c r="GN56" i="3"/>
  <c r="GN60" i="3"/>
  <c r="GN62" i="3"/>
  <c r="GN58" i="3"/>
  <c r="GN61" i="3"/>
  <c r="GN59" i="3"/>
  <c r="GN57" i="3"/>
  <c r="GN63" i="3"/>
  <c r="GN65" i="3"/>
  <c r="GN69" i="3"/>
  <c r="GN64" i="3"/>
  <c r="GN70" i="3"/>
  <c r="GN71" i="3"/>
  <c r="GN74" i="3"/>
  <c r="GN76" i="3"/>
  <c r="GN66" i="3"/>
  <c r="GN75" i="3"/>
  <c r="GN77" i="3"/>
  <c r="GN72" i="3"/>
  <c r="GN67" i="3"/>
  <c r="GN73" i="3"/>
  <c r="GN78" i="3"/>
  <c r="GN68" i="3"/>
  <c r="GN81" i="3"/>
  <c r="GN80" i="3"/>
  <c r="GN85" i="3"/>
  <c r="GN83" i="3"/>
  <c r="GN84" i="3"/>
  <c r="GN82" i="3"/>
  <c r="GN91" i="3"/>
  <c r="GN79" i="3"/>
  <c r="GN90" i="3"/>
  <c r="GN92" i="3"/>
  <c r="GN93" i="3"/>
  <c r="GN95" i="3"/>
  <c r="GN97" i="3"/>
  <c r="GN87" i="3"/>
  <c r="GN96" i="3"/>
  <c r="GN89" i="3"/>
  <c r="GN94" i="3"/>
  <c r="GN98" i="3"/>
  <c r="GN100" i="3"/>
  <c r="GN88" i="3"/>
  <c r="GN99" i="3"/>
  <c r="GN101" i="3"/>
  <c r="GP49" i="3"/>
  <c r="GP86" i="3"/>
  <c r="GP48" i="3"/>
  <c r="GP51" i="3"/>
  <c r="GP52" i="3"/>
  <c r="GP53" i="3"/>
  <c r="GP50" i="3"/>
  <c r="GP56" i="3"/>
  <c r="GP54" i="3"/>
  <c r="GP55" i="3"/>
  <c r="GP57" i="3"/>
  <c r="GP58" i="3"/>
  <c r="GP63" i="3"/>
  <c r="GP59" i="3"/>
  <c r="GP60" i="3"/>
  <c r="GP62" i="3"/>
  <c r="GP65" i="3"/>
  <c r="GP61" i="3"/>
  <c r="GP69" i="3"/>
  <c r="GP64" i="3"/>
  <c r="GP72" i="3"/>
  <c r="GP70" i="3"/>
  <c r="GP74" i="3"/>
  <c r="GP66" i="3"/>
  <c r="GP75" i="3"/>
  <c r="GP77" i="3"/>
  <c r="GP71" i="3"/>
  <c r="GP76" i="3"/>
  <c r="GP67" i="3"/>
  <c r="GP73" i="3"/>
  <c r="GP85" i="3"/>
  <c r="GP80" i="3"/>
  <c r="GP79" i="3"/>
  <c r="GP87" i="3"/>
  <c r="GP81" i="3"/>
  <c r="GP68" i="3"/>
  <c r="GP89" i="3"/>
  <c r="GP83" i="3"/>
  <c r="GP90" i="3"/>
  <c r="GP92" i="3"/>
  <c r="GP93" i="3"/>
  <c r="GP84" i="3"/>
  <c r="GP78" i="3"/>
  <c r="GP94" i="3"/>
  <c r="GP96" i="3"/>
  <c r="GP82" i="3"/>
  <c r="GP91" i="3"/>
  <c r="GP99" i="3"/>
  <c r="GP101" i="3"/>
  <c r="GP97" i="3"/>
  <c r="GP98" i="3"/>
  <c r="GP88" i="3"/>
  <c r="GP95" i="3"/>
  <c r="GP100" i="3"/>
  <c r="GM48" i="3"/>
  <c r="GM86" i="3"/>
  <c r="GM50" i="3"/>
  <c r="GM49" i="3"/>
  <c r="GM51" i="3"/>
  <c r="GM52" i="3"/>
  <c r="GM54" i="3"/>
  <c r="GM56" i="3"/>
  <c r="GM53" i="3"/>
  <c r="GM58" i="3"/>
  <c r="GM55" i="3"/>
  <c r="GM60" i="3"/>
  <c r="GM62" i="3"/>
  <c r="GM57" i="3"/>
  <c r="GM64" i="3"/>
  <c r="GM65" i="3"/>
  <c r="GM67" i="3"/>
  <c r="GM61" i="3"/>
  <c r="GM63" i="3"/>
  <c r="GM66" i="3"/>
  <c r="GM68" i="3"/>
  <c r="GM70" i="3"/>
  <c r="GM59" i="3"/>
  <c r="GM69" i="3"/>
  <c r="GM77" i="3"/>
  <c r="GM79" i="3"/>
  <c r="GM72" i="3"/>
  <c r="GM75" i="3"/>
  <c r="GM71" i="3"/>
  <c r="GM76" i="3"/>
  <c r="GM74" i="3"/>
  <c r="GM73" i="3"/>
  <c r="GM78" i="3"/>
  <c r="GM80" i="3"/>
  <c r="GM81" i="3"/>
  <c r="GM82" i="3"/>
  <c r="GM83" i="3"/>
  <c r="GM84" i="3"/>
  <c r="GM90" i="3"/>
  <c r="GM88" i="3"/>
  <c r="GM87" i="3"/>
  <c r="GM96" i="3"/>
  <c r="GM85" i="3"/>
  <c r="GM91" i="3"/>
  <c r="GM92" i="3"/>
  <c r="GM93" i="3"/>
  <c r="GM95" i="3"/>
  <c r="GM89" i="3"/>
  <c r="GM94" i="3"/>
  <c r="GM98" i="3"/>
  <c r="GM101" i="3"/>
  <c r="GM99" i="3"/>
  <c r="GM100" i="3"/>
  <c r="GM97" i="3"/>
  <c r="GL49" i="3"/>
  <c r="GL86" i="3"/>
  <c r="GL48" i="3"/>
  <c r="GL51" i="3"/>
  <c r="GL50" i="3"/>
  <c r="GL52" i="3"/>
  <c r="GL54" i="3"/>
  <c r="GL55" i="3"/>
  <c r="GL53" i="3"/>
  <c r="GL57" i="3"/>
  <c r="GL60" i="3"/>
  <c r="GL62" i="3"/>
  <c r="GL58" i="3"/>
  <c r="GL59" i="3"/>
  <c r="GL61" i="3"/>
  <c r="GL56" i="3"/>
  <c r="GL63" i="3"/>
  <c r="GL69" i="3"/>
  <c r="GL71" i="3"/>
  <c r="GL66" i="3"/>
  <c r="GL68" i="3"/>
  <c r="GL70" i="3"/>
  <c r="GL67" i="3"/>
  <c r="GL73" i="3"/>
  <c r="GL64" i="3"/>
  <c r="GL65" i="3"/>
  <c r="GL77" i="3"/>
  <c r="GL79" i="3"/>
  <c r="GL72" i="3"/>
  <c r="GL75" i="3"/>
  <c r="GL76" i="3"/>
  <c r="GL74" i="3"/>
  <c r="GL78" i="3"/>
  <c r="GL80" i="3"/>
  <c r="GL82" i="3"/>
  <c r="GL84" i="3"/>
  <c r="GL81" i="3"/>
  <c r="GL88" i="3"/>
  <c r="GL83" i="3"/>
  <c r="GL89" i="3"/>
  <c r="GL85" i="3"/>
  <c r="GL93" i="3"/>
  <c r="GL87" i="3"/>
  <c r="GL91" i="3"/>
  <c r="GL90" i="3"/>
  <c r="GL94" i="3"/>
  <c r="GL92" i="3"/>
  <c r="GL95" i="3"/>
  <c r="GL98" i="3"/>
  <c r="GL101" i="3"/>
  <c r="GL96" i="3"/>
  <c r="GL99" i="3"/>
  <c r="GL100" i="3"/>
  <c r="GL97" i="3"/>
  <c r="GO203" i="3"/>
  <c r="GO201" i="3"/>
  <c r="GO202" i="3"/>
  <c r="GO199" i="3"/>
  <c r="GO200" i="3"/>
  <c r="GN202" i="3"/>
  <c r="GN203" i="3"/>
  <c r="GN201" i="3"/>
  <c r="GN199" i="3"/>
  <c r="GN200" i="3"/>
  <c r="GM202" i="3"/>
  <c r="GM203" i="3"/>
  <c r="GM200" i="3"/>
  <c r="GM201" i="3"/>
  <c r="GM199" i="3"/>
  <c r="GP203" i="3"/>
  <c r="GP201" i="3"/>
  <c r="GP202" i="3"/>
  <c r="GP199" i="3"/>
  <c r="GP200" i="3"/>
  <c r="GL201" i="3"/>
  <c r="GL202" i="3"/>
  <c r="GL203" i="3"/>
  <c r="GL200" i="3"/>
  <c r="GL199" i="3"/>
  <c r="GL20" i="3"/>
  <c r="GL19" i="3"/>
  <c r="GL22" i="3"/>
  <c r="GL21" i="3"/>
  <c r="GL23" i="3"/>
  <c r="GL24" i="3"/>
  <c r="GL25" i="3"/>
  <c r="GL28" i="3"/>
  <c r="GL26" i="3"/>
  <c r="GL30" i="3"/>
  <c r="GL27" i="3"/>
  <c r="GL29" i="3"/>
  <c r="GL32" i="3"/>
  <c r="GL33" i="3"/>
  <c r="GL31" i="3"/>
  <c r="GL34" i="3"/>
  <c r="GL36" i="3"/>
  <c r="GL37" i="3"/>
  <c r="GL35" i="3"/>
  <c r="GL42" i="3"/>
  <c r="GL39" i="3"/>
  <c r="GL41" i="3"/>
  <c r="GL40" i="3"/>
  <c r="GL46" i="3"/>
  <c r="GL43" i="3"/>
  <c r="GL45" i="3"/>
  <c r="GL44" i="3"/>
  <c r="GL38" i="3"/>
  <c r="GL47" i="3"/>
  <c r="GL141" i="3"/>
  <c r="GL146" i="3"/>
  <c r="GL140" i="3"/>
  <c r="GL144" i="3"/>
  <c r="GL143" i="3"/>
  <c r="GL147" i="3"/>
  <c r="GL142" i="3"/>
  <c r="GL192" i="3"/>
  <c r="GL196" i="3"/>
  <c r="GL191" i="3"/>
  <c r="GL195" i="3"/>
  <c r="GL193" i="3"/>
  <c r="GL194" i="3"/>
  <c r="GL212" i="3"/>
  <c r="GL197" i="3"/>
  <c r="GL216" i="3"/>
  <c r="GL220" i="3"/>
  <c r="GL215" i="3"/>
  <c r="GL219" i="3"/>
  <c r="GL213" i="3"/>
  <c r="GL218" i="3"/>
  <c r="GL198" i="3"/>
  <c r="GL217" i="3"/>
  <c r="GL221" i="3"/>
  <c r="GL223" i="3"/>
  <c r="GL224" i="3"/>
  <c r="GL229" i="3"/>
  <c r="GL225" i="3"/>
  <c r="GL226" i="3"/>
  <c r="GL227" i="3"/>
  <c r="GL230" i="3"/>
  <c r="GL222" i="3"/>
  <c r="GL231" i="3"/>
  <c r="GL234" i="3"/>
  <c r="GL228" i="3"/>
  <c r="GL233" i="3"/>
  <c r="GL237" i="3"/>
  <c r="GL232" i="3"/>
  <c r="GL235" i="3"/>
  <c r="GL238" i="3"/>
  <c r="GL242" i="3"/>
  <c r="GL246" i="3"/>
  <c r="GL250" i="3"/>
  <c r="GL241" i="3"/>
  <c r="GL245" i="3"/>
  <c r="GL249" i="3"/>
  <c r="GL253" i="3"/>
  <c r="GL236" i="3"/>
  <c r="GL240" i="3"/>
  <c r="GL243" i="3"/>
  <c r="GL247" i="3"/>
  <c r="GL251" i="3"/>
  <c r="GL255" i="3"/>
  <c r="GL244" i="3"/>
  <c r="GL256" i="3"/>
  <c r="GL239" i="3"/>
  <c r="GL248" i="3"/>
  <c r="GL254" i="3"/>
  <c r="GL258" i="3"/>
  <c r="GL261" i="3"/>
  <c r="GL265" i="3"/>
  <c r="GL269" i="3"/>
  <c r="GL273" i="3"/>
  <c r="GL264" i="3"/>
  <c r="GL268" i="3"/>
  <c r="GL272" i="3"/>
  <c r="GL276" i="3"/>
  <c r="GL257" i="3"/>
  <c r="GL260" i="3"/>
  <c r="GL263" i="3"/>
  <c r="GL267" i="3"/>
  <c r="GL252" i="3"/>
  <c r="GL262" i="3"/>
  <c r="GL266" i="3"/>
  <c r="GL270" i="3"/>
  <c r="GL281" i="3"/>
  <c r="GL259" i="3"/>
  <c r="GL274" i="3"/>
  <c r="GL275" i="3"/>
  <c r="GL279" i="3"/>
  <c r="GL271" i="3"/>
  <c r="GL285" i="3"/>
  <c r="GL289" i="3"/>
  <c r="GL293" i="3"/>
  <c r="GL297" i="3"/>
  <c r="GL284" i="3"/>
  <c r="GL288" i="3"/>
  <c r="GL292" i="3"/>
  <c r="GL296" i="3"/>
  <c r="GL300" i="3"/>
  <c r="GL282" i="3"/>
  <c r="GL287" i="3"/>
  <c r="GL291" i="3"/>
  <c r="GL295" i="3"/>
  <c r="GL299" i="3"/>
  <c r="GL277" i="3"/>
  <c r="GL280" i="3"/>
  <c r="GL283" i="3"/>
  <c r="GL286" i="3"/>
  <c r="GL290" i="3"/>
  <c r="GL294" i="3"/>
  <c r="GL278" i="3"/>
  <c r="GL301" i="3"/>
  <c r="GL305" i="3"/>
  <c r="GL309" i="3"/>
  <c r="GL313" i="3"/>
  <c r="GL317" i="3"/>
  <c r="GL304" i="3"/>
  <c r="GL308" i="3"/>
  <c r="GL312" i="3"/>
  <c r="GL303" i="3"/>
  <c r="GL307" i="3"/>
  <c r="GL311" i="3"/>
  <c r="GL315" i="3"/>
  <c r="GL298" i="3"/>
  <c r="GL316" i="3"/>
  <c r="GL321" i="3"/>
  <c r="GL325" i="3"/>
  <c r="GL329" i="3"/>
  <c r="GL314" i="3"/>
  <c r="GL310" i="3"/>
  <c r="GL320" i="3"/>
  <c r="GL324" i="3"/>
  <c r="GL328" i="3"/>
  <c r="GL332" i="3"/>
  <c r="GL306" i="3"/>
  <c r="GL302" i="3"/>
  <c r="GL319" i="3"/>
  <c r="GL323" i="3"/>
  <c r="GL327" i="3"/>
  <c r="GL331" i="3"/>
  <c r="GL318" i="3"/>
  <c r="GL322" i="3"/>
  <c r="GL326" i="3"/>
  <c r="GL330" i="3"/>
  <c r="GL334" i="3"/>
  <c r="GL335" i="3"/>
  <c r="GL339" i="3"/>
  <c r="GL343" i="3"/>
  <c r="GL347" i="3"/>
  <c r="GL333" i="3"/>
  <c r="GL338" i="3"/>
  <c r="GL342" i="3"/>
  <c r="GL337" i="3"/>
  <c r="GL341" i="3"/>
  <c r="GL345" i="3"/>
  <c r="GL349" i="3"/>
  <c r="GL350" i="3"/>
  <c r="GL351" i="3"/>
  <c r="GL355" i="3"/>
  <c r="GL359" i="3"/>
  <c r="GL363" i="3"/>
  <c r="GL344" i="3"/>
  <c r="GL346" i="3"/>
  <c r="GL354" i="3"/>
  <c r="GL358" i="3"/>
  <c r="GL362" i="3"/>
  <c r="GL340" i="3"/>
  <c r="GL353" i="3"/>
  <c r="GL357" i="3"/>
  <c r="GL361" i="3"/>
  <c r="GL352" i="3"/>
  <c r="GL368" i="3"/>
  <c r="GL372" i="3"/>
  <c r="GL376" i="3"/>
  <c r="GL380" i="3"/>
  <c r="GL336" i="3"/>
  <c r="GL367" i="3"/>
  <c r="GL371" i="3"/>
  <c r="GL375" i="3"/>
  <c r="GL360" i="3"/>
  <c r="GL364" i="3"/>
  <c r="GL366" i="3"/>
  <c r="GL370" i="3"/>
  <c r="GL374" i="3"/>
  <c r="GL378" i="3"/>
  <c r="GL348" i="3"/>
  <c r="GL365" i="3"/>
  <c r="GL384" i="3"/>
  <c r="GL387" i="3"/>
  <c r="GL391" i="3"/>
  <c r="GL395" i="3"/>
  <c r="GL399" i="3"/>
  <c r="GL403" i="3"/>
  <c r="GL407" i="3"/>
  <c r="GL411" i="3"/>
  <c r="GL415" i="3"/>
  <c r="GL377" i="3"/>
  <c r="GL379" i="3"/>
  <c r="GL382" i="3"/>
  <c r="GL385" i="3"/>
  <c r="GL386" i="3"/>
  <c r="GL390" i="3"/>
  <c r="GL394" i="3"/>
  <c r="GL398" i="3"/>
  <c r="GL402" i="3"/>
  <c r="GL373" i="3"/>
  <c r="GL381" i="3"/>
  <c r="GL383" i="3"/>
  <c r="GL389" i="3"/>
  <c r="GL393" i="3"/>
  <c r="GL397" i="3"/>
  <c r="GL401" i="3"/>
  <c r="GL405" i="3"/>
  <c r="GL409" i="3"/>
  <c r="GL413" i="3"/>
  <c r="GL400" i="3"/>
  <c r="GL410" i="3"/>
  <c r="GL419" i="3"/>
  <c r="GL423" i="3"/>
  <c r="GL427" i="3"/>
  <c r="GL431" i="3"/>
  <c r="GL356" i="3"/>
  <c r="GL396" i="3"/>
  <c r="GL418" i="3"/>
  <c r="GL408" i="3"/>
  <c r="GL416" i="3"/>
  <c r="GL392" i="3"/>
  <c r="GL369" i="3"/>
  <c r="GL388" i="3"/>
  <c r="GL404" i="3"/>
  <c r="GL406" i="3"/>
  <c r="GL420" i="3"/>
  <c r="GL424" i="3"/>
  <c r="GL428" i="3"/>
  <c r="GL432" i="3"/>
  <c r="GL436" i="3"/>
  <c r="GL440" i="3"/>
  <c r="GL444" i="3"/>
  <c r="GL412" i="3"/>
  <c r="GL434" i="3"/>
  <c r="GL437" i="3"/>
  <c r="GL448" i="3"/>
  <c r="GL452" i="3"/>
  <c r="GL456" i="3"/>
  <c r="GL429" i="3"/>
  <c r="GL433" i="3"/>
  <c r="GL421" i="3"/>
  <c r="GL426" i="3"/>
  <c r="GL435" i="3"/>
  <c r="GL438" i="3"/>
  <c r="GL441" i="3"/>
  <c r="GL447" i="3"/>
  <c r="GL451" i="3"/>
  <c r="GL455" i="3"/>
  <c r="GL425" i="3"/>
  <c r="GL439" i="3"/>
  <c r="GL442" i="3"/>
  <c r="GL446" i="3"/>
  <c r="GL450" i="3"/>
  <c r="GL454" i="3"/>
  <c r="GL458" i="3"/>
  <c r="GL414" i="3"/>
  <c r="GL417" i="3"/>
  <c r="GL422" i="3"/>
  <c r="GL430" i="3"/>
  <c r="GL443" i="3"/>
  <c r="GL445" i="3"/>
  <c r="GL449" i="3"/>
  <c r="GL453" i="3"/>
  <c r="GL457" i="3"/>
  <c r="GO20" i="3"/>
  <c r="GO22" i="3"/>
  <c r="GO21" i="3"/>
  <c r="GO19" i="3"/>
  <c r="GO23" i="3"/>
  <c r="GO24" i="3"/>
  <c r="GO25" i="3"/>
  <c r="GO27" i="3"/>
  <c r="GO30" i="3"/>
  <c r="GO29" i="3"/>
  <c r="GO26" i="3"/>
  <c r="GO28" i="3"/>
  <c r="GO32" i="3"/>
  <c r="GO31" i="3"/>
  <c r="GO35" i="3"/>
  <c r="GO34" i="3"/>
  <c r="GO33" i="3"/>
  <c r="GO38" i="3"/>
  <c r="GO36" i="3"/>
  <c r="GO37" i="3"/>
  <c r="GO40" i="3"/>
  <c r="GO44" i="3"/>
  <c r="GO41" i="3"/>
  <c r="GO39" i="3"/>
  <c r="GO47" i="3"/>
  <c r="GO43" i="3"/>
  <c r="GO46" i="3"/>
  <c r="GO45" i="3"/>
  <c r="GO142" i="3"/>
  <c r="GO141" i="3"/>
  <c r="GO146" i="3"/>
  <c r="GO42" i="3"/>
  <c r="GO144" i="3"/>
  <c r="GO140" i="3"/>
  <c r="GO194" i="3"/>
  <c r="GO143" i="3"/>
  <c r="GO193" i="3"/>
  <c r="GO197" i="3"/>
  <c r="GO147" i="3"/>
  <c r="GO192" i="3"/>
  <c r="GO196" i="3"/>
  <c r="GO191" i="3"/>
  <c r="GO195" i="3"/>
  <c r="GO198" i="3"/>
  <c r="GO217" i="3"/>
  <c r="GO221" i="3"/>
  <c r="GO212" i="3"/>
  <c r="GO216" i="3"/>
  <c r="GO222" i="3"/>
  <c r="GO215" i="3"/>
  <c r="GO219" i="3"/>
  <c r="GO225" i="3"/>
  <c r="GO213" i="3"/>
  <c r="GO223" i="3"/>
  <c r="GO220" i="3"/>
  <c r="GO226" i="3"/>
  <c r="GO227" i="3"/>
  <c r="GO224" i="3"/>
  <c r="GO230" i="3"/>
  <c r="GO218" i="3"/>
  <c r="GO228" i="3"/>
  <c r="GO232" i="3"/>
  <c r="GO229" i="3"/>
  <c r="GO236" i="3"/>
  <c r="GO235" i="3"/>
  <c r="GO239" i="3"/>
  <c r="GO231" i="3"/>
  <c r="GO233" i="3"/>
  <c r="GO237" i="3"/>
  <c r="GO244" i="3"/>
  <c r="GO248" i="3"/>
  <c r="GO252" i="3"/>
  <c r="GO238" i="3"/>
  <c r="GO240" i="3"/>
  <c r="GO243" i="3"/>
  <c r="GO247" i="3"/>
  <c r="GO251" i="3"/>
  <c r="GO255" i="3"/>
  <c r="GO241" i="3"/>
  <c r="GO245" i="3"/>
  <c r="GO249" i="3"/>
  <c r="GO234" i="3"/>
  <c r="GO254" i="3"/>
  <c r="GO258" i="3"/>
  <c r="GO242" i="3"/>
  <c r="GO257" i="3"/>
  <c r="GO259" i="3"/>
  <c r="GO262" i="3"/>
  <c r="GO266" i="3"/>
  <c r="GO270" i="3"/>
  <c r="GO274" i="3"/>
  <c r="GO246" i="3"/>
  <c r="GO253" i="3"/>
  <c r="GO261" i="3"/>
  <c r="GO265" i="3"/>
  <c r="GO269" i="3"/>
  <c r="GO273" i="3"/>
  <c r="GO256" i="3"/>
  <c r="GO263" i="3"/>
  <c r="GO267" i="3"/>
  <c r="GO271" i="3"/>
  <c r="GO275" i="3"/>
  <c r="GO279" i="3"/>
  <c r="GO268" i="3"/>
  <c r="GO277" i="3"/>
  <c r="GO264" i="3"/>
  <c r="GO278" i="3"/>
  <c r="GO282" i="3"/>
  <c r="GO260" i="3"/>
  <c r="GO272" i="3"/>
  <c r="GO250" i="3"/>
  <c r="GO280" i="3"/>
  <c r="GO283" i="3"/>
  <c r="GO286" i="3"/>
  <c r="GO290" i="3"/>
  <c r="GO294" i="3"/>
  <c r="GO298" i="3"/>
  <c r="GO285" i="3"/>
  <c r="GO289" i="3"/>
  <c r="GO293" i="3"/>
  <c r="GO297" i="3"/>
  <c r="GO276" i="3"/>
  <c r="GO284" i="3"/>
  <c r="GO288" i="3"/>
  <c r="GO292" i="3"/>
  <c r="GO296" i="3"/>
  <c r="GO303" i="3"/>
  <c r="GO307" i="3"/>
  <c r="GO311" i="3"/>
  <c r="GO281" i="3"/>
  <c r="GO302" i="3"/>
  <c r="GO306" i="3"/>
  <c r="GO310" i="3"/>
  <c r="GO314" i="3"/>
  <c r="GO295" i="3"/>
  <c r="GO300" i="3"/>
  <c r="GO291" i="3"/>
  <c r="GO299" i="3"/>
  <c r="GO301" i="3"/>
  <c r="GO305" i="3"/>
  <c r="GO309" i="3"/>
  <c r="GO313" i="3"/>
  <c r="GO287" i="3"/>
  <c r="GO304" i="3"/>
  <c r="GO308" i="3"/>
  <c r="GO312" i="3"/>
  <c r="GO316" i="3"/>
  <c r="GO317" i="3"/>
  <c r="GO318" i="3"/>
  <c r="GO322" i="3"/>
  <c r="GO326" i="3"/>
  <c r="GO330" i="3"/>
  <c r="GO315" i="3"/>
  <c r="GO321" i="3"/>
  <c r="GO325" i="3"/>
  <c r="GO329" i="3"/>
  <c r="GO320" i="3"/>
  <c r="GO324" i="3"/>
  <c r="GO328" i="3"/>
  <c r="GO332" i="3"/>
  <c r="GO334" i="3"/>
  <c r="GO337" i="3"/>
  <c r="GO341" i="3"/>
  <c r="GO345" i="3"/>
  <c r="GO349" i="3"/>
  <c r="GO331" i="3"/>
  <c r="GO336" i="3"/>
  <c r="GO340" i="3"/>
  <c r="GO344" i="3"/>
  <c r="GO348" i="3"/>
  <c r="GO327" i="3"/>
  <c r="GO335" i="3"/>
  <c r="GO339" i="3"/>
  <c r="GO343" i="3"/>
  <c r="GO347" i="3"/>
  <c r="GO323" i="3"/>
  <c r="GO333" i="3"/>
  <c r="GO352" i="3"/>
  <c r="GO356" i="3"/>
  <c r="GO360" i="3"/>
  <c r="GO364" i="3"/>
  <c r="GO342" i="3"/>
  <c r="GO346" i="3"/>
  <c r="GO350" i="3"/>
  <c r="GO351" i="3"/>
  <c r="GO355" i="3"/>
  <c r="GO359" i="3"/>
  <c r="GO338" i="3"/>
  <c r="GO354" i="3"/>
  <c r="GO358" i="3"/>
  <c r="GO362" i="3"/>
  <c r="GO366" i="3"/>
  <c r="GO370" i="3"/>
  <c r="GO374" i="3"/>
  <c r="GO378" i="3"/>
  <c r="GO382" i="3"/>
  <c r="GO365" i="3"/>
  <c r="GO369" i="3"/>
  <c r="GO373" i="3"/>
  <c r="GO377" i="3"/>
  <c r="GO381" i="3"/>
  <c r="GO385" i="3"/>
  <c r="GO361" i="3"/>
  <c r="GO319" i="3"/>
  <c r="GO357" i="3"/>
  <c r="GO368" i="3"/>
  <c r="GO372" i="3"/>
  <c r="GO376" i="3"/>
  <c r="GO380" i="3"/>
  <c r="GO383" i="3"/>
  <c r="GO389" i="3"/>
  <c r="GO393" i="3"/>
  <c r="GO397" i="3"/>
  <c r="GO401" i="3"/>
  <c r="GO405" i="3"/>
  <c r="GO409" i="3"/>
  <c r="GO413" i="3"/>
  <c r="GO384" i="3"/>
  <c r="GO388" i="3"/>
  <c r="GO392" i="3"/>
  <c r="GO396" i="3"/>
  <c r="GO400" i="3"/>
  <c r="GO404" i="3"/>
  <c r="GO408" i="3"/>
  <c r="GO412" i="3"/>
  <c r="GO416" i="3"/>
  <c r="GO353" i="3"/>
  <c r="GO375" i="3"/>
  <c r="GO363" i="3"/>
  <c r="GO379" i="3"/>
  <c r="GO387" i="3"/>
  <c r="GO391" i="3"/>
  <c r="GO395" i="3"/>
  <c r="GO399" i="3"/>
  <c r="GO403" i="3"/>
  <c r="GO407" i="3"/>
  <c r="GO371" i="3"/>
  <c r="GO398" i="3"/>
  <c r="GO410" i="3"/>
  <c r="GO394" i="3"/>
  <c r="GO419" i="3"/>
  <c r="GO423" i="3"/>
  <c r="GO427" i="3"/>
  <c r="GO367" i="3"/>
  <c r="GO390" i="3"/>
  <c r="GO415" i="3"/>
  <c r="GO418" i="3"/>
  <c r="GO422" i="3"/>
  <c r="GO426" i="3"/>
  <c r="GO430" i="3"/>
  <c r="GO434" i="3"/>
  <c r="GO438" i="3"/>
  <c r="GO442" i="3"/>
  <c r="GO414" i="3"/>
  <c r="GO386" i="3"/>
  <c r="GO421" i="3"/>
  <c r="GO429" i="3"/>
  <c r="GO457" i="3"/>
  <c r="GO446" i="3"/>
  <c r="GO450" i="3"/>
  <c r="GO406" i="3"/>
  <c r="GO420" i="3"/>
  <c r="GO428" i="3"/>
  <c r="GO431" i="3"/>
  <c r="GO432" i="3"/>
  <c r="GO437" i="3"/>
  <c r="GO440" i="3"/>
  <c r="GO443" i="3"/>
  <c r="GO445" i="3"/>
  <c r="GO449" i="3"/>
  <c r="GO453" i="3"/>
  <c r="GO402" i="3"/>
  <c r="GO433" i="3"/>
  <c r="GO441" i="3"/>
  <c r="GO444" i="3"/>
  <c r="GO448" i="3"/>
  <c r="GO452" i="3"/>
  <c r="GO456" i="3"/>
  <c r="GO425" i="3"/>
  <c r="GO455" i="3"/>
  <c r="GO424" i="3"/>
  <c r="GO435" i="3"/>
  <c r="GO447" i="3"/>
  <c r="GO451" i="3"/>
  <c r="GO436" i="3"/>
  <c r="GO411" i="3"/>
  <c r="GO417" i="3"/>
  <c r="GO439" i="3"/>
  <c r="GO454" i="3"/>
  <c r="GO458" i="3"/>
  <c r="GN20" i="3"/>
  <c r="GN19" i="3"/>
  <c r="GN21" i="3"/>
  <c r="GN23" i="3"/>
  <c r="GN22" i="3"/>
  <c r="GN24" i="3"/>
  <c r="GN25" i="3"/>
  <c r="GN27" i="3"/>
  <c r="GN29" i="3"/>
  <c r="GN26" i="3"/>
  <c r="GN31" i="3"/>
  <c r="GN30" i="3"/>
  <c r="GN28" i="3"/>
  <c r="GN34" i="3"/>
  <c r="GN32" i="3"/>
  <c r="GN33" i="3"/>
  <c r="GN35" i="3"/>
  <c r="GN38" i="3"/>
  <c r="GN36" i="3"/>
  <c r="GN37" i="3"/>
  <c r="GN40" i="3"/>
  <c r="GN43" i="3"/>
  <c r="GN39" i="3"/>
  <c r="GN42" i="3"/>
  <c r="GN41" i="3"/>
  <c r="GN47" i="3"/>
  <c r="GN46" i="3"/>
  <c r="GN45" i="3"/>
  <c r="GN44" i="3"/>
  <c r="GN142" i="3"/>
  <c r="GN141" i="3"/>
  <c r="GN146" i="3"/>
  <c r="GN140" i="3"/>
  <c r="GN144" i="3"/>
  <c r="GN143" i="3"/>
  <c r="GN147" i="3"/>
  <c r="GN193" i="3"/>
  <c r="GN197" i="3"/>
  <c r="GN192" i="3"/>
  <c r="GN196" i="3"/>
  <c r="GN191" i="3"/>
  <c r="GN194" i="3"/>
  <c r="GN195" i="3"/>
  <c r="GN198" i="3"/>
  <c r="GN217" i="3"/>
  <c r="GN212" i="3"/>
  <c r="GN216" i="3"/>
  <c r="GN220" i="3"/>
  <c r="GN215" i="3"/>
  <c r="GN219" i="3"/>
  <c r="GN213" i="3"/>
  <c r="GN218" i="3"/>
  <c r="GN221" i="3"/>
  <c r="GN224" i="3"/>
  <c r="GN222" i="3"/>
  <c r="GN223" i="3"/>
  <c r="GN227" i="3"/>
  <c r="GN230" i="3"/>
  <c r="GN228" i="3"/>
  <c r="GN226" i="3"/>
  <c r="GN232" i="3"/>
  <c r="GN235" i="3"/>
  <c r="GN225" i="3"/>
  <c r="GN231" i="3"/>
  <c r="GN234" i="3"/>
  <c r="GN238" i="3"/>
  <c r="GN229" i="3"/>
  <c r="GN236" i="3"/>
  <c r="GN240" i="3"/>
  <c r="GN243" i="3"/>
  <c r="GN247" i="3"/>
  <c r="GN251" i="3"/>
  <c r="GN237" i="3"/>
  <c r="GN242" i="3"/>
  <c r="GN246" i="3"/>
  <c r="GN250" i="3"/>
  <c r="GN239" i="3"/>
  <c r="GN244" i="3"/>
  <c r="GN248" i="3"/>
  <c r="GN252" i="3"/>
  <c r="GN256" i="3"/>
  <c r="GN257" i="3"/>
  <c r="GN249" i="3"/>
  <c r="GN255" i="3"/>
  <c r="GN245" i="3"/>
  <c r="GN253" i="3"/>
  <c r="GN241" i="3"/>
  <c r="GN262" i="3"/>
  <c r="GN266" i="3"/>
  <c r="GN270" i="3"/>
  <c r="GN274" i="3"/>
  <c r="GN233" i="3"/>
  <c r="GN258" i="3"/>
  <c r="GN254" i="3"/>
  <c r="GN261" i="3"/>
  <c r="GN265" i="3"/>
  <c r="GN269" i="3"/>
  <c r="GN273" i="3"/>
  <c r="GN277" i="3"/>
  <c r="GN260" i="3"/>
  <c r="GN264" i="3"/>
  <c r="GN268" i="3"/>
  <c r="GN259" i="3"/>
  <c r="GN263" i="3"/>
  <c r="GN267" i="3"/>
  <c r="GN271" i="3"/>
  <c r="GN278" i="3"/>
  <c r="GN282" i="3"/>
  <c r="GN272" i="3"/>
  <c r="GN275" i="3"/>
  <c r="GN280" i="3"/>
  <c r="GN276" i="3"/>
  <c r="GN286" i="3"/>
  <c r="GN290" i="3"/>
  <c r="GN294" i="3"/>
  <c r="GN298" i="3"/>
  <c r="GN279" i="3"/>
  <c r="GN285" i="3"/>
  <c r="GN289" i="3"/>
  <c r="GN293" i="3"/>
  <c r="GN297" i="3"/>
  <c r="GN284" i="3"/>
  <c r="GN288" i="3"/>
  <c r="GN292" i="3"/>
  <c r="GN296" i="3"/>
  <c r="GN281" i="3"/>
  <c r="GN287" i="3"/>
  <c r="GN291" i="3"/>
  <c r="GN295" i="3"/>
  <c r="GN283" i="3"/>
  <c r="GN302" i="3"/>
  <c r="GN306" i="3"/>
  <c r="GN310" i="3"/>
  <c r="GN314" i="3"/>
  <c r="GN300" i="3"/>
  <c r="GN299" i="3"/>
  <c r="GN301" i="3"/>
  <c r="GN305" i="3"/>
  <c r="GN309" i="3"/>
  <c r="GN304" i="3"/>
  <c r="GN308" i="3"/>
  <c r="GN312" i="3"/>
  <c r="GN316" i="3"/>
  <c r="GN317" i="3"/>
  <c r="GN318" i="3"/>
  <c r="GN322" i="3"/>
  <c r="GN326" i="3"/>
  <c r="GN330" i="3"/>
  <c r="GN315" i="3"/>
  <c r="GN321" i="3"/>
  <c r="GN325" i="3"/>
  <c r="GN329" i="3"/>
  <c r="GN333" i="3"/>
  <c r="GN311" i="3"/>
  <c r="GN320" i="3"/>
  <c r="GN324" i="3"/>
  <c r="GN328" i="3"/>
  <c r="GN332" i="3"/>
  <c r="GN307" i="3"/>
  <c r="GN303" i="3"/>
  <c r="GN313" i="3"/>
  <c r="GN319" i="3"/>
  <c r="GN323" i="3"/>
  <c r="GN327" i="3"/>
  <c r="GN331" i="3"/>
  <c r="GN336" i="3"/>
  <c r="GN340" i="3"/>
  <c r="GN344" i="3"/>
  <c r="GN335" i="3"/>
  <c r="GN339" i="3"/>
  <c r="GN343" i="3"/>
  <c r="GN338" i="3"/>
  <c r="GN342" i="3"/>
  <c r="GN346" i="3"/>
  <c r="GN341" i="3"/>
  <c r="GN347" i="3"/>
  <c r="GN352" i="3"/>
  <c r="GN356" i="3"/>
  <c r="GN360" i="3"/>
  <c r="GN364" i="3"/>
  <c r="GN337" i="3"/>
  <c r="GN350" i="3"/>
  <c r="GN351" i="3"/>
  <c r="GN355" i="3"/>
  <c r="GN359" i="3"/>
  <c r="GN363" i="3"/>
  <c r="GN334" i="3"/>
  <c r="GN354" i="3"/>
  <c r="GN358" i="3"/>
  <c r="GN348" i="3"/>
  <c r="GN362" i="3"/>
  <c r="GN349" i="3"/>
  <c r="GN365" i="3"/>
  <c r="GN369" i="3"/>
  <c r="GN373" i="3"/>
  <c r="GN377" i="3"/>
  <c r="GN361" i="3"/>
  <c r="GN345" i="3"/>
  <c r="GN357" i="3"/>
  <c r="GN368" i="3"/>
  <c r="GN372" i="3"/>
  <c r="GN376" i="3"/>
  <c r="GN353" i="3"/>
  <c r="GN367" i="3"/>
  <c r="GN371" i="3"/>
  <c r="GN375" i="3"/>
  <c r="GN379" i="3"/>
  <c r="GN374" i="3"/>
  <c r="GN380" i="3"/>
  <c r="GN384" i="3"/>
  <c r="GN388" i="3"/>
  <c r="GN392" i="3"/>
  <c r="GN396" i="3"/>
  <c r="GN400" i="3"/>
  <c r="GN404" i="3"/>
  <c r="GN408" i="3"/>
  <c r="GN412" i="3"/>
  <c r="GN416" i="3"/>
  <c r="GN370" i="3"/>
  <c r="GN387" i="3"/>
  <c r="GN391" i="3"/>
  <c r="GN395" i="3"/>
  <c r="GN399" i="3"/>
  <c r="GN403" i="3"/>
  <c r="GN366" i="3"/>
  <c r="GN385" i="3"/>
  <c r="GN382" i="3"/>
  <c r="GN386" i="3"/>
  <c r="GN390" i="3"/>
  <c r="GN394" i="3"/>
  <c r="GN398" i="3"/>
  <c r="GN402" i="3"/>
  <c r="GN406" i="3"/>
  <c r="GN410" i="3"/>
  <c r="GN414" i="3"/>
  <c r="GN393" i="3"/>
  <c r="GN411" i="3"/>
  <c r="GN420" i="3"/>
  <c r="GN424" i="3"/>
  <c r="GN428" i="3"/>
  <c r="GN432" i="3"/>
  <c r="GN389" i="3"/>
  <c r="GN405" i="3"/>
  <c r="GN381" i="3"/>
  <c r="GN409" i="3"/>
  <c r="GN383" i="3"/>
  <c r="GN378" i="3"/>
  <c r="GN397" i="3"/>
  <c r="GN417" i="3"/>
  <c r="GN421" i="3"/>
  <c r="GN425" i="3"/>
  <c r="GN429" i="3"/>
  <c r="GN433" i="3"/>
  <c r="GN437" i="3"/>
  <c r="GN441" i="3"/>
  <c r="GN415" i="3"/>
  <c r="GN431" i="3"/>
  <c r="GN440" i="3"/>
  <c r="GN443" i="3"/>
  <c r="GN445" i="3"/>
  <c r="GN449" i="3"/>
  <c r="GN453" i="3"/>
  <c r="GN457" i="3"/>
  <c r="GN430" i="3"/>
  <c r="GN419" i="3"/>
  <c r="GN427" i="3"/>
  <c r="GN434" i="3"/>
  <c r="GN444" i="3"/>
  <c r="GN448" i="3"/>
  <c r="GN452" i="3"/>
  <c r="GN456" i="3"/>
  <c r="GN422" i="3"/>
  <c r="GN413" i="3"/>
  <c r="GN426" i="3"/>
  <c r="GN401" i="3"/>
  <c r="GN418" i="3"/>
  <c r="GN435" i="3"/>
  <c r="GN438" i="3"/>
  <c r="GN447" i="3"/>
  <c r="GN451" i="3"/>
  <c r="GN455" i="3"/>
  <c r="GN423" i="3"/>
  <c r="GN436" i="3"/>
  <c r="GN439" i="3"/>
  <c r="GN442" i="3"/>
  <c r="GN446" i="3"/>
  <c r="GN450" i="3"/>
  <c r="GN454" i="3"/>
  <c r="GN458" i="3"/>
  <c r="GN407" i="3"/>
  <c r="GM20" i="3"/>
  <c r="GM19" i="3"/>
  <c r="GM22" i="3"/>
  <c r="GM21" i="3"/>
  <c r="GM23" i="3"/>
  <c r="GM25" i="3"/>
  <c r="GM24" i="3"/>
  <c r="GM26" i="3"/>
  <c r="GM29" i="3"/>
  <c r="GM28" i="3"/>
  <c r="GM31" i="3"/>
  <c r="GM30" i="3"/>
  <c r="GM27" i="3"/>
  <c r="GM34" i="3"/>
  <c r="GM32" i="3"/>
  <c r="GM33" i="3"/>
  <c r="GM38" i="3"/>
  <c r="GM36" i="3"/>
  <c r="GM37" i="3"/>
  <c r="GM39" i="3"/>
  <c r="GM43" i="3"/>
  <c r="GM35" i="3"/>
  <c r="GM46" i="3"/>
  <c r="GM45" i="3"/>
  <c r="GM40" i="3"/>
  <c r="GM42" i="3"/>
  <c r="GM141" i="3"/>
  <c r="GM146" i="3"/>
  <c r="GM140" i="3"/>
  <c r="GM144" i="3"/>
  <c r="GM41" i="3"/>
  <c r="GM47" i="3"/>
  <c r="GM142" i="3"/>
  <c r="GM147" i="3"/>
  <c r="GM143" i="3"/>
  <c r="GM193" i="3"/>
  <c r="GM197" i="3"/>
  <c r="GM44" i="3"/>
  <c r="GM192" i="3"/>
  <c r="GM196" i="3"/>
  <c r="GM191" i="3"/>
  <c r="GM195" i="3"/>
  <c r="GM194" i="3"/>
  <c r="GM212" i="3"/>
  <c r="GM216" i="3"/>
  <c r="GM220" i="3"/>
  <c r="GM215" i="3"/>
  <c r="GM217" i="3"/>
  <c r="GM219" i="3"/>
  <c r="GM221" i="3"/>
  <c r="GM224" i="3"/>
  <c r="GM218" i="3"/>
  <c r="GM198" i="3"/>
  <c r="GM222" i="3"/>
  <c r="GM226" i="3"/>
  <c r="GM229" i="3"/>
  <c r="GM223" i="3"/>
  <c r="GM227" i="3"/>
  <c r="GM231" i="3"/>
  <c r="GM232" i="3"/>
  <c r="GM235" i="3"/>
  <c r="GM225" i="3"/>
  <c r="GM230" i="3"/>
  <c r="GM234" i="3"/>
  <c r="GM238" i="3"/>
  <c r="GM236" i="3"/>
  <c r="GM240" i="3"/>
  <c r="GM243" i="3"/>
  <c r="GM247" i="3"/>
  <c r="GM251" i="3"/>
  <c r="GM228" i="3"/>
  <c r="GM237" i="3"/>
  <c r="GM242" i="3"/>
  <c r="GM246" i="3"/>
  <c r="GM250" i="3"/>
  <c r="GM254" i="3"/>
  <c r="GM233" i="3"/>
  <c r="GM239" i="3"/>
  <c r="GM244" i="3"/>
  <c r="GM248" i="3"/>
  <c r="GM252" i="3"/>
  <c r="GM257" i="3"/>
  <c r="GM213" i="3"/>
  <c r="GM249" i="3"/>
  <c r="GM255" i="3"/>
  <c r="GM260" i="3"/>
  <c r="GM245" i="3"/>
  <c r="GM253" i="3"/>
  <c r="GM256" i="3"/>
  <c r="GM259" i="3"/>
  <c r="GM258" i="3"/>
  <c r="GM261" i="3"/>
  <c r="GM265" i="3"/>
  <c r="GM269" i="3"/>
  <c r="GM273" i="3"/>
  <c r="GM264" i="3"/>
  <c r="GM268" i="3"/>
  <c r="GM272" i="3"/>
  <c r="GM262" i="3"/>
  <c r="GM266" i="3"/>
  <c r="GM270" i="3"/>
  <c r="GM274" i="3"/>
  <c r="GM263" i="3"/>
  <c r="GM277" i="3"/>
  <c r="GM278" i="3"/>
  <c r="GM241" i="3"/>
  <c r="GM281" i="3"/>
  <c r="GM275" i="3"/>
  <c r="GM276" i="3"/>
  <c r="GM279" i="3"/>
  <c r="GM283" i="3"/>
  <c r="GM271" i="3"/>
  <c r="GM285" i="3"/>
  <c r="GM289" i="3"/>
  <c r="GM293" i="3"/>
  <c r="GM297" i="3"/>
  <c r="GM267" i="3"/>
  <c r="GM284" i="3"/>
  <c r="GM288" i="3"/>
  <c r="GM292" i="3"/>
  <c r="GM296" i="3"/>
  <c r="GM282" i="3"/>
  <c r="GM287" i="3"/>
  <c r="GM291" i="3"/>
  <c r="GM295" i="3"/>
  <c r="GM299" i="3"/>
  <c r="GM298" i="3"/>
  <c r="GM302" i="3"/>
  <c r="GM306" i="3"/>
  <c r="GM310" i="3"/>
  <c r="GM314" i="3"/>
  <c r="GM280" i="3"/>
  <c r="GM294" i="3"/>
  <c r="GM300" i="3"/>
  <c r="GM290" i="3"/>
  <c r="GM301" i="3"/>
  <c r="GM305" i="3"/>
  <c r="GM309" i="3"/>
  <c r="GM313" i="3"/>
  <c r="GM317" i="3"/>
  <c r="GM286" i="3"/>
  <c r="GM304" i="3"/>
  <c r="GM308" i="3"/>
  <c r="GM312" i="3"/>
  <c r="GM303" i="3"/>
  <c r="GM307" i="3"/>
  <c r="GM311" i="3"/>
  <c r="GM315" i="3"/>
  <c r="GM316" i="3"/>
  <c r="GM321" i="3"/>
  <c r="GM325" i="3"/>
  <c r="GM329" i="3"/>
  <c r="GM320" i="3"/>
  <c r="GM324" i="3"/>
  <c r="GM328" i="3"/>
  <c r="GM319" i="3"/>
  <c r="GM323" i="3"/>
  <c r="GM327" i="3"/>
  <c r="GM331" i="3"/>
  <c r="GM336" i="3"/>
  <c r="GM340" i="3"/>
  <c r="GM344" i="3"/>
  <c r="GM348" i="3"/>
  <c r="GM326" i="3"/>
  <c r="GM335" i="3"/>
  <c r="GM339" i="3"/>
  <c r="GM343" i="3"/>
  <c r="GM347" i="3"/>
  <c r="GM322" i="3"/>
  <c r="GM318" i="3"/>
  <c r="GM333" i="3"/>
  <c r="GM338" i="3"/>
  <c r="GM342" i="3"/>
  <c r="GM346" i="3"/>
  <c r="GM332" i="3"/>
  <c r="GM337" i="3"/>
  <c r="GM350" i="3"/>
  <c r="GM351" i="3"/>
  <c r="GM355" i="3"/>
  <c r="GM359" i="3"/>
  <c r="GM363" i="3"/>
  <c r="GM330" i="3"/>
  <c r="GM334" i="3"/>
  <c r="GM354" i="3"/>
  <c r="GM358" i="3"/>
  <c r="GM345" i="3"/>
  <c r="GM349" i="3"/>
  <c r="GM353" i="3"/>
  <c r="GM357" i="3"/>
  <c r="GM361" i="3"/>
  <c r="GM341" i="3"/>
  <c r="GM356" i="3"/>
  <c r="GM365" i="3"/>
  <c r="GM369" i="3"/>
  <c r="GM373" i="3"/>
  <c r="GM377" i="3"/>
  <c r="GM381" i="3"/>
  <c r="GM385" i="3"/>
  <c r="GM352" i="3"/>
  <c r="GM368" i="3"/>
  <c r="GM372" i="3"/>
  <c r="GM376" i="3"/>
  <c r="GM380" i="3"/>
  <c r="GM384" i="3"/>
  <c r="GM367" i="3"/>
  <c r="GM371" i="3"/>
  <c r="GM375" i="3"/>
  <c r="GM379" i="3"/>
  <c r="GM388" i="3"/>
  <c r="GM392" i="3"/>
  <c r="GM396" i="3"/>
  <c r="GM400" i="3"/>
  <c r="GM404" i="3"/>
  <c r="GM408" i="3"/>
  <c r="GM412" i="3"/>
  <c r="GM416" i="3"/>
  <c r="GM360" i="3"/>
  <c r="GM370" i="3"/>
  <c r="GM362" i="3"/>
  <c r="GM387" i="3"/>
  <c r="GM391" i="3"/>
  <c r="GM395" i="3"/>
  <c r="GM399" i="3"/>
  <c r="GM403" i="3"/>
  <c r="GM407" i="3"/>
  <c r="GM411" i="3"/>
  <c r="GM415" i="3"/>
  <c r="GM366" i="3"/>
  <c r="GM382" i="3"/>
  <c r="GM386" i="3"/>
  <c r="GM390" i="3"/>
  <c r="GM394" i="3"/>
  <c r="GM398" i="3"/>
  <c r="GM402" i="3"/>
  <c r="GM406" i="3"/>
  <c r="GM364" i="3"/>
  <c r="GM378" i="3"/>
  <c r="GM389" i="3"/>
  <c r="GM374" i="3"/>
  <c r="GM409" i="3"/>
  <c r="GM383" i="3"/>
  <c r="GM401" i="3"/>
  <c r="GM418" i="3"/>
  <c r="GM422" i="3"/>
  <c r="GM426" i="3"/>
  <c r="GM430" i="3"/>
  <c r="GM397" i="3"/>
  <c r="GM414" i="3"/>
  <c r="GM417" i="3"/>
  <c r="GM421" i="3"/>
  <c r="GM425" i="3"/>
  <c r="GM429" i="3"/>
  <c r="GM433" i="3"/>
  <c r="GM437" i="3"/>
  <c r="GM441" i="3"/>
  <c r="GM413" i="3"/>
  <c r="GM420" i="3"/>
  <c r="GM428" i="3"/>
  <c r="GM432" i="3"/>
  <c r="GM456" i="3"/>
  <c r="GM419" i="3"/>
  <c r="GM427" i="3"/>
  <c r="GM434" i="3"/>
  <c r="GM444" i="3"/>
  <c r="GM448" i="3"/>
  <c r="GM452" i="3"/>
  <c r="GM393" i="3"/>
  <c r="GM410" i="3"/>
  <c r="GM435" i="3"/>
  <c r="GM438" i="3"/>
  <c r="GM447" i="3"/>
  <c r="GM451" i="3"/>
  <c r="GM455" i="3"/>
  <c r="GM453" i="3"/>
  <c r="GM424" i="3"/>
  <c r="GM454" i="3"/>
  <c r="GM458" i="3"/>
  <c r="GM423" i="3"/>
  <c r="GM436" i="3"/>
  <c r="GM439" i="3"/>
  <c r="GM442" i="3"/>
  <c r="GM446" i="3"/>
  <c r="GM450" i="3"/>
  <c r="GM431" i="3"/>
  <c r="GM405" i="3"/>
  <c r="GM440" i="3"/>
  <c r="GM443" i="3"/>
  <c r="GM445" i="3"/>
  <c r="GM449" i="3"/>
  <c r="GM457" i="3"/>
  <c r="GP20" i="3"/>
  <c r="GP19" i="3"/>
  <c r="GP22" i="3"/>
  <c r="GP24" i="3"/>
  <c r="GP23" i="3"/>
  <c r="GP21" i="3"/>
  <c r="GP27" i="3"/>
  <c r="GP26" i="3"/>
  <c r="GP28" i="3"/>
  <c r="GP32" i="3"/>
  <c r="GP30" i="3"/>
  <c r="GP29" i="3"/>
  <c r="GP25" i="3"/>
  <c r="GP35" i="3"/>
  <c r="GP34" i="3"/>
  <c r="GP31" i="3"/>
  <c r="GP39" i="3"/>
  <c r="GP36" i="3"/>
  <c r="GP38" i="3"/>
  <c r="GP41" i="3"/>
  <c r="GP33" i="3"/>
  <c r="GP40" i="3"/>
  <c r="GP44" i="3"/>
  <c r="GP37" i="3"/>
  <c r="GP43" i="3"/>
  <c r="GP42" i="3"/>
  <c r="GP47" i="3"/>
  <c r="GP46" i="3"/>
  <c r="GP45" i="3"/>
  <c r="GP143" i="3"/>
  <c r="GP147" i="3"/>
  <c r="GP142" i="3"/>
  <c r="GP141" i="3"/>
  <c r="GP146" i="3"/>
  <c r="GP140" i="3"/>
  <c r="GP144" i="3"/>
  <c r="GP194" i="3"/>
  <c r="GP193" i="3"/>
  <c r="GP197" i="3"/>
  <c r="GP195" i="3"/>
  <c r="GP192" i="3"/>
  <c r="GP191" i="3"/>
  <c r="GP196" i="3"/>
  <c r="GP198" i="3"/>
  <c r="GP213" i="3"/>
  <c r="GP218" i="3"/>
  <c r="GP217" i="3"/>
  <c r="GP221" i="3"/>
  <c r="GP212" i="3"/>
  <c r="GP216" i="3"/>
  <c r="GP220" i="3"/>
  <c r="GP215" i="3"/>
  <c r="GP219" i="3"/>
  <c r="GP222" i="3"/>
  <c r="GP223" i="3"/>
  <c r="GP228" i="3"/>
  <c r="GP226" i="3"/>
  <c r="GP227" i="3"/>
  <c r="GP231" i="3"/>
  <c r="GP224" i="3"/>
  <c r="GP225" i="3"/>
  <c r="GP229" i="3"/>
  <c r="GP236" i="3"/>
  <c r="GP230" i="3"/>
  <c r="GP232" i="3"/>
  <c r="GP235" i="3"/>
  <c r="GP239" i="3"/>
  <c r="GP233" i="3"/>
  <c r="GP237" i="3"/>
  <c r="GP234" i="3"/>
  <c r="GP244" i="3"/>
  <c r="GP248" i="3"/>
  <c r="GP252" i="3"/>
  <c r="GP238" i="3"/>
  <c r="GP240" i="3"/>
  <c r="GP243" i="3"/>
  <c r="GP247" i="3"/>
  <c r="GP251" i="3"/>
  <c r="GP241" i="3"/>
  <c r="GP245" i="3"/>
  <c r="GP249" i="3"/>
  <c r="GP253" i="3"/>
  <c r="GP246" i="3"/>
  <c r="GP254" i="3"/>
  <c r="GP258" i="3"/>
  <c r="GP242" i="3"/>
  <c r="GP255" i="3"/>
  <c r="GP250" i="3"/>
  <c r="GP256" i="3"/>
  <c r="GP263" i="3"/>
  <c r="GP267" i="3"/>
  <c r="GP271" i="3"/>
  <c r="GP262" i="3"/>
  <c r="GP266" i="3"/>
  <c r="GP270" i="3"/>
  <c r="GP274" i="3"/>
  <c r="GP257" i="3"/>
  <c r="GP261" i="3"/>
  <c r="GP265" i="3"/>
  <c r="GP269" i="3"/>
  <c r="GP260" i="3"/>
  <c r="GP264" i="3"/>
  <c r="GP268" i="3"/>
  <c r="GP272" i="3"/>
  <c r="GP259" i="3"/>
  <c r="GP276" i="3"/>
  <c r="GP279" i="3"/>
  <c r="GP277" i="3"/>
  <c r="GP278" i="3"/>
  <c r="GP273" i="3"/>
  <c r="GP281" i="3"/>
  <c r="GP275" i="3"/>
  <c r="GP280" i="3"/>
  <c r="GP287" i="3"/>
  <c r="GP291" i="3"/>
  <c r="GP295" i="3"/>
  <c r="GP299" i="3"/>
  <c r="GP283" i="3"/>
  <c r="GP286" i="3"/>
  <c r="GP290" i="3"/>
  <c r="GP294" i="3"/>
  <c r="GP298" i="3"/>
  <c r="GP285" i="3"/>
  <c r="GP289" i="3"/>
  <c r="GP293" i="3"/>
  <c r="GP297" i="3"/>
  <c r="GP282" i="3"/>
  <c r="GP284" i="3"/>
  <c r="GP288" i="3"/>
  <c r="GP292" i="3"/>
  <c r="GP296" i="3"/>
  <c r="GP303" i="3"/>
  <c r="GP307" i="3"/>
  <c r="GP311" i="3"/>
  <c r="GP315" i="3"/>
  <c r="GP302" i="3"/>
  <c r="GP306" i="3"/>
  <c r="GP310" i="3"/>
  <c r="GP300" i="3"/>
  <c r="GP301" i="3"/>
  <c r="GP305" i="3"/>
  <c r="GP309" i="3"/>
  <c r="GP313" i="3"/>
  <c r="GP317" i="3"/>
  <c r="GP304" i="3"/>
  <c r="GP319" i="3"/>
  <c r="GP323" i="3"/>
  <c r="GP327" i="3"/>
  <c r="GP331" i="3"/>
  <c r="GP314" i="3"/>
  <c r="GP316" i="3"/>
  <c r="GP318" i="3"/>
  <c r="GP322" i="3"/>
  <c r="GP326" i="3"/>
  <c r="GP330" i="3"/>
  <c r="GP334" i="3"/>
  <c r="GP321" i="3"/>
  <c r="GP325" i="3"/>
  <c r="GP329" i="3"/>
  <c r="GP333" i="3"/>
  <c r="GP312" i="3"/>
  <c r="GP320" i="3"/>
  <c r="GP324" i="3"/>
  <c r="GP328" i="3"/>
  <c r="GP332" i="3"/>
  <c r="GP337" i="3"/>
  <c r="GP341" i="3"/>
  <c r="GP345" i="3"/>
  <c r="GP336" i="3"/>
  <c r="GP340" i="3"/>
  <c r="GP344" i="3"/>
  <c r="GP335" i="3"/>
  <c r="GP339" i="3"/>
  <c r="GP343" i="3"/>
  <c r="GP347" i="3"/>
  <c r="GP348" i="3"/>
  <c r="GP353" i="3"/>
  <c r="GP357" i="3"/>
  <c r="GP361" i="3"/>
  <c r="GP352" i="3"/>
  <c r="GP356" i="3"/>
  <c r="GP360" i="3"/>
  <c r="GP364" i="3"/>
  <c r="GP308" i="3"/>
  <c r="GP342" i="3"/>
  <c r="GP346" i="3"/>
  <c r="GP350" i="3"/>
  <c r="GP351" i="3"/>
  <c r="GP355" i="3"/>
  <c r="GP359" i="3"/>
  <c r="GP363" i="3"/>
  <c r="GP354" i="3"/>
  <c r="GP362" i="3"/>
  <c r="GP366" i="3"/>
  <c r="GP370" i="3"/>
  <c r="GP374" i="3"/>
  <c r="GP378" i="3"/>
  <c r="GP349" i="3"/>
  <c r="GP365" i="3"/>
  <c r="GP369" i="3"/>
  <c r="GP373" i="3"/>
  <c r="GP377" i="3"/>
  <c r="GP338" i="3"/>
  <c r="GP368" i="3"/>
  <c r="GP372" i="3"/>
  <c r="GP376" i="3"/>
  <c r="GP380" i="3"/>
  <c r="GP358" i="3"/>
  <c r="GP367" i="3"/>
  <c r="GP383" i="3"/>
  <c r="GP389" i="3"/>
  <c r="GP393" i="3"/>
  <c r="GP397" i="3"/>
  <c r="GP401" i="3"/>
  <c r="GP405" i="3"/>
  <c r="GP409" i="3"/>
  <c r="GP413" i="3"/>
  <c r="GP384" i="3"/>
  <c r="GP388" i="3"/>
  <c r="GP392" i="3"/>
  <c r="GP396" i="3"/>
  <c r="GP400" i="3"/>
  <c r="GP404" i="3"/>
  <c r="GP375" i="3"/>
  <c r="GP379" i="3"/>
  <c r="GP385" i="3"/>
  <c r="GP387" i="3"/>
  <c r="GP391" i="3"/>
  <c r="GP395" i="3"/>
  <c r="GP399" i="3"/>
  <c r="GP403" i="3"/>
  <c r="GP407" i="3"/>
  <c r="GP411" i="3"/>
  <c r="GP415" i="3"/>
  <c r="GP386" i="3"/>
  <c r="GP402" i="3"/>
  <c r="GP406" i="3"/>
  <c r="GP412" i="3"/>
  <c r="GP417" i="3"/>
  <c r="GP421" i="3"/>
  <c r="GP425" i="3"/>
  <c r="GP429" i="3"/>
  <c r="GP433" i="3"/>
  <c r="GP382" i="3"/>
  <c r="GP398" i="3"/>
  <c r="GP410" i="3"/>
  <c r="GP381" i="3"/>
  <c r="GP394" i="3"/>
  <c r="GP390" i="3"/>
  <c r="GP418" i="3"/>
  <c r="GP422" i="3"/>
  <c r="GP426" i="3"/>
  <c r="GP430" i="3"/>
  <c r="GP434" i="3"/>
  <c r="GP438" i="3"/>
  <c r="GP442" i="3"/>
  <c r="GP436" i="3"/>
  <c r="GP439" i="3"/>
  <c r="GP446" i="3"/>
  <c r="GP450" i="3"/>
  <c r="GP454" i="3"/>
  <c r="GP458" i="3"/>
  <c r="GP371" i="3"/>
  <c r="GP420" i="3"/>
  <c r="GP428" i="3"/>
  <c r="GP431" i="3"/>
  <c r="GP432" i="3"/>
  <c r="GP437" i="3"/>
  <c r="GP440" i="3"/>
  <c r="GP443" i="3"/>
  <c r="GP445" i="3"/>
  <c r="GP449" i="3"/>
  <c r="GP453" i="3"/>
  <c r="GP457" i="3"/>
  <c r="GP423" i="3"/>
  <c r="GP416" i="3"/>
  <c r="GP419" i="3"/>
  <c r="GP427" i="3"/>
  <c r="GP441" i="3"/>
  <c r="GP444" i="3"/>
  <c r="GP448" i="3"/>
  <c r="GP452" i="3"/>
  <c r="GP456" i="3"/>
  <c r="GP408" i="3"/>
  <c r="GP414" i="3"/>
  <c r="GP424" i="3"/>
  <c r="GP435" i="3"/>
  <c r="GP447" i="3"/>
  <c r="GP451" i="3"/>
  <c r="GP455" i="3"/>
  <c r="GP17" i="3"/>
  <c r="GP18" i="3"/>
  <c r="GJ51" i="6"/>
  <c r="GO18" i="3"/>
  <c r="GO17" i="3"/>
  <c r="GN17" i="3"/>
  <c r="GN18" i="3"/>
  <c r="GL17" i="3"/>
  <c r="GL18" i="3"/>
  <c r="GQ53" i="6"/>
  <c r="GQ55" i="6"/>
  <c r="GQ57" i="6"/>
  <c r="GQ59" i="6"/>
  <c r="GQ61" i="6"/>
  <c r="GQ64" i="6"/>
  <c r="GQ66" i="6"/>
  <c r="GQ68" i="6"/>
  <c r="GQ70" i="6"/>
  <c r="GQ72" i="6"/>
  <c r="GQ74" i="6"/>
  <c r="GQ76" i="6"/>
  <c r="GQ78" i="6"/>
  <c r="GQ80" i="6"/>
  <c r="GQ82" i="6"/>
  <c r="GQ84" i="6"/>
  <c r="GQ86" i="6"/>
  <c r="GQ88" i="6"/>
  <c r="GQ90" i="6"/>
  <c r="GQ52" i="6"/>
  <c r="GQ54" i="6"/>
  <c r="GQ56" i="6"/>
  <c r="GQ58" i="6"/>
  <c r="GQ60" i="6"/>
  <c r="GQ63" i="6"/>
  <c r="GQ65" i="6"/>
  <c r="GQ67" i="6"/>
  <c r="GQ69" i="6"/>
  <c r="GQ71" i="6"/>
  <c r="GQ73" i="6"/>
  <c r="GQ75" i="6"/>
  <c r="GQ77" i="6"/>
  <c r="GQ79" i="6"/>
  <c r="GQ81" i="6"/>
  <c r="GQ83" i="6"/>
  <c r="GQ85" i="6"/>
  <c r="GQ87" i="6"/>
  <c r="GQ89" i="6"/>
  <c r="GQ62" i="6"/>
  <c r="GW50" i="6"/>
  <c r="GU50" i="6"/>
  <c r="GT49" i="6"/>
  <c r="HD15" i="3"/>
  <c r="HB15" i="3"/>
  <c r="HF14" i="3"/>
  <c r="GX50" i="6"/>
  <c r="GV50" i="6"/>
  <c r="GT50" i="6"/>
  <c r="HE15" i="3"/>
  <c r="HC15" i="3"/>
  <c r="HA15" i="3"/>
  <c r="GP52" i="6"/>
  <c r="GP54" i="6"/>
  <c r="GP56" i="6"/>
  <c r="GP58" i="6"/>
  <c r="GP60" i="6"/>
  <c r="GP63" i="6"/>
  <c r="GP65" i="6"/>
  <c r="GP67" i="6"/>
  <c r="GP69" i="6"/>
  <c r="GP71" i="6"/>
  <c r="GP73" i="6"/>
  <c r="GP75" i="6"/>
  <c r="GP77" i="6"/>
  <c r="GP79" i="6"/>
  <c r="GP81" i="6"/>
  <c r="GP83" i="6"/>
  <c r="GP85" i="6"/>
  <c r="GP87" i="6"/>
  <c r="GP89" i="6"/>
  <c r="GP62" i="6"/>
  <c r="GP53" i="6"/>
  <c r="GP55" i="6"/>
  <c r="GP57" i="6"/>
  <c r="GP59" i="6"/>
  <c r="GP61" i="6"/>
  <c r="GP64" i="6"/>
  <c r="GP66" i="6"/>
  <c r="GP68" i="6"/>
  <c r="GP70" i="6"/>
  <c r="GP72" i="6"/>
  <c r="GP74" i="6"/>
  <c r="GP76" i="6"/>
  <c r="GP78" i="6"/>
  <c r="GP80" i="6"/>
  <c r="GP82" i="6"/>
  <c r="GP84" i="6"/>
  <c r="GP86" i="6"/>
  <c r="GP88" i="6"/>
  <c r="GP90" i="6"/>
  <c r="GM51" i="6"/>
  <c r="GN51" i="6"/>
  <c r="GK51" i="6"/>
  <c r="GL51" i="6"/>
  <c r="GM18" i="3"/>
  <c r="GM17" i="3"/>
  <c r="GO53" i="6"/>
  <c r="GO55" i="6"/>
  <c r="GO57" i="6"/>
  <c r="GO59" i="6"/>
  <c r="GO61" i="6"/>
  <c r="GO64" i="6"/>
  <c r="GO66" i="6"/>
  <c r="GO68" i="6"/>
  <c r="GO70" i="6"/>
  <c r="GO72" i="6"/>
  <c r="GO74" i="6"/>
  <c r="GO76" i="6"/>
  <c r="GO78" i="6"/>
  <c r="GO80" i="6"/>
  <c r="GO82" i="6"/>
  <c r="GO84" i="6"/>
  <c r="GO86" i="6"/>
  <c r="GO88" i="6"/>
  <c r="GO90" i="6"/>
  <c r="GO52" i="6"/>
  <c r="GO54" i="6"/>
  <c r="GO56" i="6"/>
  <c r="GO58" i="6"/>
  <c r="GO60" i="6"/>
  <c r="GO63" i="6"/>
  <c r="GO65" i="6"/>
  <c r="GO67" i="6"/>
  <c r="GO69" i="6"/>
  <c r="GO71" i="6"/>
  <c r="GO73" i="6"/>
  <c r="GO75" i="6"/>
  <c r="GO77" i="6"/>
  <c r="GO79" i="6"/>
  <c r="GO81" i="6"/>
  <c r="GO83" i="6"/>
  <c r="GO85" i="6"/>
  <c r="GO87" i="6"/>
  <c r="GO89" i="6"/>
  <c r="GO62" i="6"/>
  <c r="GS53" i="6"/>
  <c r="GS55" i="6"/>
  <c r="GS57" i="6"/>
  <c r="GS59" i="6"/>
  <c r="GS61" i="6"/>
  <c r="GS64" i="6"/>
  <c r="GS66" i="6"/>
  <c r="GS68" i="6"/>
  <c r="GS70" i="6"/>
  <c r="GS72" i="6"/>
  <c r="GS74" i="6"/>
  <c r="GS76" i="6"/>
  <c r="GS78" i="6"/>
  <c r="GS80" i="6"/>
  <c r="GS82" i="6"/>
  <c r="GS84" i="6"/>
  <c r="GS86" i="6"/>
  <c r="GS88" i="6"/>
  <c r="GS90" i="6"/>
  <c r="GS52" i="6"/>
  <c r="GS54" i="6"/>
  <c r="GS56" i="6"/>
  <c r="GS58" i="6"/>
  <c r="GS60" i="6"/>
  <c r="GS63" i="6"/>
  <c r="GS65" i="6"/>
  <c r="GS67" i="6"/>
  <c r="GS69" i="6"/>
  <c r="GS71" i="6"/>
  <c r="GS73" i="6"/>
  <c r="GS75" i="6"/>
  <c r="GS77" i="6"/>
  <c r="GS79" i="6"/>
  <c r="GS81" i="6"/>
  <c r="GS83" i="6"/>
  <c r="GS85" i="6"/>
  <c r="GS87" i="6"/>
  <c r="GS89" i="6"/>
  <c r="GS62" i="6"/>
  <c r="GR52" i="6"/>
  <c r="GR54" i="6"/>
  <c r="GR56" i="6"/>
  <c r="GR58" i="6"/>
  <c r="GR60" i="6"/>
  <c r="GR63" i="6"/>
  <c r="GR65" i="6"/>
  <c r="GR67" i="6"/>
  <c r="GR69" i="6"/>
  <c r="GR71" i="6"/>
  <c r="GR73" i="6"/>
  <c r="GR75" i="6"/>
  <c r="GR77" i="6"/>
  <c r="GR79" i="6"/>
  <c r="GR81" i="6"/>
  <c r="GR83" i="6"/>
  <c r="GR85" i="6"/>
  <c r="GR87" i="6"/>
  <c r="GR89" i="6"/>
  <c r="GR62" i="6"/>
  <c r="GR53" i="6"/>
  <c r="GR55" i="6"/>
  <c r="GR57" i="6"/>
  <c r="GR59" i="6"/>
  <c r="GR61" i="6"/>
  <c r="GR64" i="6"/>
  <c r="GR66" i="6"/>
  <c r="GR68" i="6"/>
  <c r="GR70" i="6"/>
  <c r="GR72" i="6"/>
  <c r="GR74" i="6"/>
  <c r="GR76" i="6"/>
  <c r="GR78" i="6"/>
  <c r="GR80" i="6"/>
  <c r="GR82" i="6"/>
  <c r="GR84" i="6"/>
  <c r="GR86" i="6"/>
  <c r="GR88" i="6"/>
  <c r="GR90" i="6"/>
  <c r="GS86" i="3" l="1"/>
  <c r="GS51" i="3"/>
  <c r="GS48" i="3"/>
  <c r="GS49" i="3"/>
  <c r="GS50" i="3"/>
  <c r="GS52" i="3"/>
  <c r="GS53" i="3"/>
  <c r="GS54" i="3"/>
  <c r="GS55" i="3"/>
  <c r="GS57" i="3"/>
  <c r="GS56" i="3"/>
  <c r="GS59" i="3"/>
  <c r="GS58" i="3"/>
  <c r="GS61" i="3"/>
  <c r="GS62" i="3"/>
  <c r="GS63" i="3"/>
  <c r="GS66" i="3"/>
  <c r="GS64" i="3"/>
  <c r="GS65" i="3"/>
  <c r="GS67" i="3"/>
  <c r="GS60" i="3"/>
  <c r="GS71" i="3"/>
  <c r="GS72" i="3"/>
  <c r="GS68" i="3"/>
  <c r="GS73" i="3"/>
  <c r="GS69" i="3"/>
  <c r="GS78" i="3"/>
  <c r="GS70" i="3"/>
  <c r="GS75" i="3"/>
  <c r="GS77" i="3"/>
  <c r="GS79" i="3"/>
  <c r="GS74" i="3"/>
  <c r="GS76" i="3"/>
  <c r="GS83" i="3"/>
  <c r="GS84" i="3"/>
  <c r="GS91" i="3"/>
  <c r="GS81" i="3"/>
  <c r="GS89" i="3"/>
  <c r="GS82" i="3"/>
  <c r="GS88" i="3"/>
  <c r="GS85" i="3"/>
  <c r="GS80" i="3"/>
  <c r="GS90" i="3"/>
  <c r="GS95" i="3"/>
  <c r="GS94" i="3"/>
  <c r="GS96" i="3"/>
  <c r="GS93" i="3"/>
  <c r="GS87" i="3"/>
  <c r="GS92" i="3"/>
  <c r="GS97" i="3"/>
  <c r="GS100" i="3"/>
  <c r="GS98" i="3"/>
  <c r="GS101" i="3"/>
  <c r="GS99" i="3"/>
  <c r="GR48" i="3"/>
  <c r="GR86" i="3"/>
  <c r="GR49" i="3"/>
  <c r="GR50" i="3"/>
  <c r="GR53" i="3"/>
  <c r="GR51" i="3"/>
  <c r="GR52" i="3"/>
  <c r="GR57" i="3"/>
  <c r="GR59" i="3"/>
  <c r="GR61" i="3"/>
  <c r="GR63" i="3"/>
  <c r="GR56" i="3"/>
  <c r="GR54" i="3"/>
  <c r="GR55" i="3"/>
  <c r="GR60" i="3"/>
  <c r="GR58" i="3"/>
  <c r="GR64" i="3"/>
  <c r="GR65" i="3"/>
  <c r="GR68" i="3"/>
  <c r="GR70" i="3"/>
  <c r="GR69" i="3"/>
  <c r="GR71" i="3"/>
  <c r="GR67" i="3"/>
  <c r="GR62" i="3"/>
  <c r="GR72" i="3"/>
  <c r="GR66" i="3"/>
  <c r="GR78" i="3"/>
  <c r="GR75" i="3"/>
  <c r="GR77" i="3"/>
  <c r="GR79" i="3"/>
  <c r="GR81" i="3"/>
  <c r="GR83" i="3"/>
  <c r="GR74" i="3"/>
  <c r="GR76" i="3"/>
  <c r="GR84" i="3"/>
  <c r="GR89" i="3"/>
  <c r="GR87" i="3"/>
  <c r="GR88" i="3"/>
  <c r="GR80" i="3"/>
  <c r="GR73" i="3"/>
  <c r="GR90" i="3"/>
  <c r="GR92" i="3"/>
  <c r="GR94" i="3"/>
  <c r="GR82" i="3"/>
  <c r="GR85" i="3"/>
  <c r="GR96" i="3"/>
  <c r="GR91" i="3"/>
  <c r="GR93" i="3"/>
  <c r="GR97" i="3"/>
  <c r="GR95" i="3"/>
  <c r="GR98" i="3"/>
  <c r="GR101" i="3"/>
  <c r="GR99" i="3"/>
  <c r="GR100" i="3"/>
  <c r="GT86" i="3"/>
  <c r="GT48" i="3"/>
  <c r="GT50" i="3"/>
  <c r="GT51" i="3"/>
  <c r="GT53" i="3"/>
  <c r="GT52" i="3"/>
  <c r="GT49" i="3"/>
  <c r="GT54" i="3"/>
  <c r="GT55" i="3"/>
  <c r="GT56" i="3"/>
  <c r="GT57" i="3"/>
  <c r="GT59" i="3"/>
  <c r="GT61" i="3"/>
  <c r="GT60" i="3"/>
  <c r="GT58" i="3"/>
  <c r="GT64" i="3"/>
  <c r="GT65" i="3"/>
  <c r="GT69" i="3"/>
  <c r="GT66" i="3"/>
  <c r="GT68" i="3"/>
  <c r="GT63" i="3"/>
  <c r="GT62" i="3"/>
  <c r="GT71" i="3"/>
  <c r="GT75" i="3"/>
  <c r="GT72" i="3"/>
  <c r="GT73" i="3"/>
  <c r="GT67" i="3"/>
  <c r="GT74" i="3"/>
  <c r="GT70" i="3"/>
  <c r="GT77" i="3"/>
  <c r="GT79" i="3"/>
  <c r="GT76" i="3"/>
  <c r="GT80" i="3"/>
  <c r="GT82" i="3"/>
  <c r="GT83" i="3"/>
  <c r="GT88" i="3"/>
  <c r="GT87" i="3"/>
  <c r="GT90" i="3"/>
  <c r="GT85" i="3"/>
  <c r="GT81" i="3"/>
  <c r="GT78" i="3"/>
  <c r="GT96" i="3"/>
  <c r="GT84" i="3"/>
  <c r="GT89" i="3"/>
  <c r="GT95" i="3"/>
  <c r="GT91" i="3"/>
  <c r="GT93" i="3"/>
  <c r="GT99" i="3"/>
  <c r="GT101" i="3"/>
  <c r="GT94" i="3"/>
  <c r="GT92" i="3"/>
  <c r="GT98" i="3"/>
  <c r="GT100" i="3"/>
  <c r="GT97" i="3"/>
  <c r="GQ48" i="3"/>
  <c r="GQ86" i="3"/>
  <c r="GQ50" i="3"/>
  <c r="GQ49" i="3"/>
  <c r="GQ52" i="3"/>
  <c r="GQ53" i="3"/>
  <c r="GQ55" i="3"/>
  <c r="GQ51" i="3"/>
  <c r="GQ54" i="3"/>
  <c r="GQ56" i="3"/>
  <c r="GQ57" i="3"/>
  <c r="GQ60" i="3"/>
  <c r="GQ62" i="3"/>
  <c r="GQ58" i="3"/>
  <c r="GQ59" i="3"/>
  <c r="GQ64" i="3"/>
  <c r="GQ65" i="3"/>
  <c r="GQ61" i="3"/>
  <c r="GQ67" i="3"/>
  <c r="GQ66" i="3"/>
  <c r="GQ68" i="3"/>
  <c r="GQ73" i="3"/>
  <c r="GQ70" i="3"/>
  <c r="GQ74" i="3"/>
  <c r="GQ63" i="3"/>
  <c r="GQ78" i="3"/>
  <c r="GQ72" i="3"/>
  <c r="GQ75" i="3"/>
  <c r="GQ77" i="3"/>
  <c r="GQ79" i="3"/>
  <c r="GQ71" i="3"/>
  <c r="GQ76" i="3"/>
  <c r="GQ69" i="3"/>
  <c r="GQ82" i="3"/>
  <c r="GQ80" i="3"/>
  <c r="GQ81" i="3"/>
  <c r="GQ90" i="3"/>
  <c r="GQ87" i="3"/>
  <c r="GQ85" i="3"/>
  <c r="GQ84" i="3"/>
  <c r="GQ91" i="3"/>
  <c r="GQ93" i="3"/>
  <c r="GQ88" i="3"/>
  <c r="GQ83" i="3"/>
  <c r="GQ89" i="3"/>
  <c r="GQ96" i="3"/>
  <c r="GQ94" i="3"/>
  <c r="GQ97" i="3"/>
  <c r="GQ92" i="3"/>
  <c r="GQ98" i="3"/>
  <c r="GQ100" i="3"/>
  <c r="GQ95" i="3"/>
  <c r="GQ101" i="3"/>
  <c r="GQ99" i="3"/>
  <c r="GU49" i="3"/>
  <c r="GU86" i="3"/>
  <c r="GU51" i="3"/>
  <c r="GU50" i="3"/>
  <c r="GU52" i="3"/>
  <c r="GU53" i="3"/>
  <c r="GU48" i="3"/>
  <c r="GU55" i="3"/>
  <c r="GU54" i="3"/>
  <c r="GU57" i="3"/>
  <c r="GU56" i="3"/>
  <c r="GU62" i="3"/>
  <c r="GU63" i="3"/>
  <c r="GU64" i="3"/>
  <c r="GU59" i="3"/>
  <c r="GU58" i="3"/>
  <c r="GU70" i="3"/>
  <c r="GU73" i="3"/>
  <c r="GU60" i="3"/>
  <c r="GU61" i="3"/>
  <c r="GU67" i="3"/>
  <c r="GU72" i="3"/>
  <c r="GU65" i="3"/>
  <c r="GU68" i="3"/>
  <c r="GU66" i="3"/>
  <c r="GU78" i="3"/>
  <c r="GU80" i="3"/>
  <c r="GU82" i="3"/>
  <c r="GU84" i="3"/>
  <c r="GU87" i="3"/>
  <c r="GU71" i="3"/>
  <c r="GU69" i="3"/>
  <c r="GU75" i="3"/>
  <c r="GU74" i="3"/>
  <c r="GU77" i="3"/>
  <c r="GU79" i="3"/>
  <c r="GU81" i="3"/>
  <c r="GU83" i="3"/>
  <c r="GU85" i="3"/>
  <c r="GU76" i="3"/>
  <c r="GU88" i="3"/>
  <c r="GU93" i="3"/>
  <c r="GU89" i="3"/>
  <c r="GU92" i="3"/>
  <c r="GU91" i="3"/>
  <c r="GU96" i="3"/>
  <c r="GU98" i="3"/>
  <c r="GU100" i="3"/>
  <c r="GU99" i="3"/>
  <c r="GU101" i="3"/>
  <c r="GU90" i="3"/>
  <c r="GU94" i="3"/>
  <c r="GU95" i="3"/>
  <c r="GU97" i="3"/>
  <c r="GR201" i="3"/>
  <c r="GR202" i="3"/>
  <c r="GR203" i="3"/>
  <c r="GR199" i="3"/>
  <c r="GR200" i="3"/>
  <c r="GU202" i="3"/>
  <c r="GU203" i="3"/>
  <c r="GU200" i="3"/>
  <c r="GU201" i="3"/>
  <c r="GU199" i="3"/>
  <c r="GQ201" i="3"/>
  <c r="GQ202" i="3"/>
  <c r="GQ203" i="3"/>
  <c r="GQ200" i="3"/>
  <c r="GQ199" i="3"/>
  <c r="GT201" i="3"/>
  <c r="GT202" i="3"/>
  <c r="GT203" i="3"/>
  <c r="GT200" i="3"/>
  <c r="GT199" i="3"/>
  <c r="GS201" i="3"/>
  <c r="GS202" i="3"/>
  <c r="GS203" i="3"/>
  <c r="GS199" i="3"/>
  <c r="GS200" i="3"/>
  <c r="GS19" i="3"/>
  <c r="GS22" i="3"/>
  <c r="GS21" i="3"/>
  <c r="GS20" i="3"/>
  <c r="GS23" i="3"/>
  <c r="GS24" i="3"/>
  <c r="GS25" i="3"/>
  <c r="GS27" i="3"/>
  <c r="GS26" i="3"/>
  <c r="GS28" i="3"/>
  <c r="GS30" i="3"/>
  <c r="GS32" i="3"/>
  <c r="GS33" i="3"/>
  <c r="GS36" i="3"/>
  <c r="GS35" i="3"/>
  <c r="GS31" i="3"/>
  <c r="GS34" i="3"/>
  <c r="GS37" i="3"/>
  <c r="GS29" i="3"/>
  <c r="GS39" i="3"/>
  <c r="GS38" i="3"/>
  <c r="GS42" i="3"/>
  <c r="GS41" i="3"/>
  <c r="GS44" i="3"/>
  <c r="GS45" i="3"/>
  <c r="GS43" i="3"/>
  <c r="GS47" i="3"/>
  <c r="GS140" i="3"/>
  <c r="GS144" i="3"/>
  <c r="GS143" i="3"/>
  <c r="GS46" i="3"/>
  <c r="GS141" i="3"/>
  <c r="GS40" i="3"/>
  <c r="GS142" i="3"/>
  <c r="GS192" i="3"/>
  <c r="GS196" i="3"/>
  <c r="GS191" i="3"/>
  <c r="GS195" i="3"/>
  <c r="GS147" i="3"/>
  <c r="GS194" i="3"/>
  <c r="GS193" i="3"/>
  <c r="GS197" i="3"/>
  <c r="GS146" i="3"/>
  <c r="GS215" i="3"/>
  <c r="GS219" i="3"/>
  <c r="GS198" i="3"/>
  <c r="GS213" i="3"/>
  <c r="GS218" i="3"/>
  <c r="GS212" i="3"/>
  <c r="GS217" i="3"/>
  <c r="GS220" i="3"/>
  <c r="GS223" i="3"/>
  <c r="GS216" i="3"/>
  <c r="GS225" i="3"/>
  <c r="GS229" i="3"/>
  <c r="GS226" i="3"/>
  <c r="GS228" i="3"/>
  <c r="GS221" i="3"/>
  <c r="GS230" i="3"/>
  <c r="GS234" i="3"/>
  <c r="GS222" i="3"/>
  <c r="GS227" i="3"/>
  <c r="GS233" i="3"/>
  <c r="GS237" i="3"/>
  <c r="GS235" i="3"/>
  <c r="GS239" i="3"/>
  <c r="GS242" i="3"/>
  <c r="GS246" i="3"/>
  <c r="GS250" i="3"/>
  <c r="GS224" i="3"/>
  <c r="GS231" i="3"/>
  <c r="GS241" i="3"/>
  <c r="GS245" i="3"/>
  <c r="GS249" i="3"/>
  <c r="GS253" i="3"/>
  <c r="GS238" i="3"/>
  <c r="GS243" i="3"/>
  <c r="GS247" i="3"/>
  <c r="GS251" i="3"/>
  <c r="GS232" i="3"/>
  <c r="GS236" i="3"/>
  <c r="GS256" i="3"/>
  <c r="GS240" i="3"/>
  <c r="GS244" i="3"/>
  <c r="GS252" i="3"/>
  <c r="GS259" i="3"/>
  <c r="GS254" i="3"/>
  <c r="GS258" i="3"/>
  <c r="GS255" i="3"/>
  <c r="GS257" i="3"/>
  <c r="GS260" i="3"/>
  <c r="GS264" i="3"/>
  <c r="GS268" i="3"/>
  <c r="GS272" i="3"/>
  <c r="GS263" i="3"/>
  <c r="GS267" i="3"/>
  <c r="GS271" i="3"/>
  <c r="GS275" i="3"/>
  <c r="GS248" i="3"/>
  <c r="GS261" i="3"/>
  <c r="GS265" i="3"/>
  <c r="GS269" i="3"/>
  <c r="GS273" i="3"/>
  <c r="GS277" i="3"/>
  <c r="GS276" i="3"/>
  <c r="GS280" i="3"/>
  <c r="GS274" i="3"/>
  <c r="GS279" i="3"/>
  <c r="GS270" i="3"/>
  <c r="GS266" i="3"/>
  <c r="GS278" i="3"/>
  <c r="GS282" i="3"/>
  <c r="GS281" i="3"/>
  <c r="GS284" i="3"/>
  <c r="GS288" i="3"/>
  <c r="GS292" i="3"/>
  <c r="GS296" i="3"/>
  <c r="GS300" i="3"/>
  <c r="GS283" i="3"/>
  <c r="GS287" i="3"/>
  <c r="GS291" i="3"/>
  <c r="GS295" i="3"/>
  <c r="GS299" i="3"/>
  <c r="GS286" i="3"/>
  <c r="GS290" i="3"/>
  <c r="GS294" i="3"/>
  <c r="GS298" i="3"/>
  <c r="GS262" i="3"/>
  <c r="GS293" i="3"/>
  <c r="GS301" i="3"/>
  <c r="GS305" i="3"/>
  <c r="GS309" i="3"/>
  <c r="GS313" i="3"/>
  <c r="GS289" i="3"/>
  <c r="GS285" i="3"/>
  <c r="GS304" i="3"/>
  <c r="GS308" i="3"/>
  <c r="GS312" i="3"/>
  <c r="GS316" i="3"/>
  <c r="GS303" i="3"/>
  <c r="GS307" i="3"/>
  <c r="GS311" i="3"/>
  <c r="GS297" i="3"/>
  <c r="GS302" i="3"/>
  <c r="GS306" i="3"/>
  <c r="GS310" i="3"/>
  <c r="GS314" i="3"/>
  <c r="GS320" i="3"/>
  <c r="GS324" i="3"/>
  <c r="GS328" i="3"/>
  <c r="GS332" i="3"/>
  <c r="GS317" i="3"/>
  <c r="GS319" i="3"/>
  <c r="GS323" i="3"/>
  <c r="GS327" i="3"/>
  <c r="GS315" i="3"/>
  <c r="GS318" i="3"/>
  <c r="GS322" i="3"/>
  <c r="GS326" i="3"/>
  <c r="GS330" i="3"/>
  <c r="GS329" i="3"/>
  <c r="GS335" i="3"/>
  <c r="GS339" i="3"/>
  <c r="GS343" i="3"/>
  <c r="GS347" i="3"/>
  <c r="GS325" i="3"/>
  <c r="GS321" i="3"/>
  <c r="GS338" i="3"/>
  <c r="GS342" i="3"/>
  <c r="GS346" i="3"/>
  <c r="GS350" i="3"/>
  <c r="GS331" i="3"/>
  <c r="GS334" i="3"/>
  <c r="GS337" i="3"/>
  <c r="GS341" i="3"/>
  <c r="GS345" i="3"/>
  <c r="GS349" i="3"/>
  <c r="GS348" i="3"/>
  <c r="GS354" i="3"/>
  <c r="GS358" i="3"/>
  <c r="GS362" i="3"/>
  <c r="GS333" i="3"/>
  <c r="GS344" i="3"/>
  <c r="GS353" i="3"/>
  <c r="GS357" i="3"/>
  <c r="GS340" i="3"/>
  <c r="GS352" i="3"/>
  <c r="GS356" i="3"/>
  <c r="GS360" i="3"/>
  <c r="GS364" i="3"/>
  <c r="GS351" i="3"/>
  <c r="GS368" i="3"/>
  <c r="GS372" i="3"/>
  <c r="GS376" i="3"/>
  <c r="GS380" i="3"/>
  <c r="GS384" i="3"/>
  <c r="GS363" i="3"/>
  <c r="GS367" i="3"/>
  <c r="GS371" i="3"/>
  <c r="GS375" i="3"/>
  <c r="GS379" i="3"/>
  <c r="GS383" i="3"/>
  <c r="GS336" i="3"/>
  <c r="GS359" i="3"/>
  <c r="GS361" i="3"/>
  <c r="GS366" i="3"/>
  <c r="GS370" i="3"/>
  <c r="GS374" i="3"/>
  <c r="GS378" i="3"/>
  <c r="GS381" i="3"/>
  <c r="GS382" i="3"/>
  <c r="GS385" i="3"/>
  <c r="GS387" i="3"/>
  <c r="GS391" i="3"/>
  <c r="GS395" i="3"/>
  <c r="GS399" i="3"/>
  <c r="GS403" i="3"/>
  <c r="GS407" i="3"/>
  <c r="GS411" i="3"/>
  <c r="GS415" i="3"/>
  <c r="GS365" i="3"/>
  <c r="GS386" i="3"/>
  <c r="GS390" i="3"/>
  <c r="GS394" i="3"/>
  <c r="GS398" i="3"/>
  <c r="GS402" i="3"/>
  <c r="GS406" i="3"/>
  <c r="GS410" i="3"/>
  <c r="GS414" i="3"/>
  <c r="GS377" i="3"/>
  <c r="GS389" i="3"/>
  <c r="GS393" i="3"/>
  <c r="GS397" i="3"/>
  <c r="GS401" i="3"/>
  <c r="GS405" i="3"/>
  <c r="GS355" i="3"/>
  <c r="GS373" i="3"/>
  <c r="GS400" i="3"/>
  <c r="GS412" i="3"/>
  <c r="GS396" i="3"/>
  <c r="GS417" i="3"/>
  <c r="GS421" i="3"/>
  <c r="GS425" i="3"/>
  <c r="GS429" i="3"/>
  <c r="GS392" i="3"/>
  <c r="GS409" i="3"/>
  <c r="GS420" i="3"/>
  <c r="GS424" i="3"/>
  <c r="GS428" i="3"/>
  <c r="GS432" i="3"/>
  <c r="GS436" i="3"/>
  <c r="GS440" i="3"/>
  <c r="GS444" i="3"/>
  <c r="GS369" i="3"/>
  <c r="GS408" i="3"/>
  <c r="GS416" i="3"/>
  <c r="GS423" i="3"/>
  <c r="GS388" i="3"/>
  <c r="GS422" i="3"/>
  <c r="GS430" i="3"/>
  <c r="GS439" i="3"/>
  <c r="GS442" i="3"/>
  <c r="GS447" i="3"/>
  <c r="GS451" i="3"/>
  <c r="GS455" i="3"/>
  <c r="GS454" i="3"/>
  <c r="GS457" i="3"/>
  <c r="GS438" i="3"/>
  <c r="GS441" i="3"/>
  <c r="GS431" i="3"/>
  <c r="GS443" i="3"/>
  <c r="GS446" i="3"/>
  <c r="GS450" i="3"/>
  <c r="GS458" i="3"/>
  <c r="GS413" i="3"/>
  <c r="GS419" i="3"/>
  <c r="GS427" i="3"/>
  <c r="GS453" i="3"/>
  <c r="GS404" i="3"/>
  <c r="GS426" i="3"/>
  <c r="GS433" i="3"/>
  <c r="GS434" i="3"/>
  <c r="GS437" i="3"/>
  <c r="GS445" i="3"/>
  <c r="GS449" i="3"/>
  <c r="GS452" i="3"/>
  <c r="GS418" i="3"/>
  <c r="GS435" i="3"/>
  <c r="GS448" i="3"/>
  <c r="GS456" i="3"/>
  <c r="GR19" i="3"/>
  <c r="GR20" i="3"/>
  <c r="GR21" i="3"/>
  <c r="GR22" i="3"/>
  <c r="GR23" i="3"/>
  <c r="GR24" i="3"/>
  <c r="GR26" i="3"/>
  <c r="GR27" i="3"/>
  <c r="GR28" i="3"/>
  <c r="GR29" i="3"/>
  <c r="GR30" i="3"/>
  <c r="GR32" i="3"/>
  <c r="GR25" i="3"/>
  <c r="GR34" i="3"/>
  <c r="GR35" i="3"/>
  <c r="GR33" i="3"/>
  <c r="GR36" i="3"/>
  <c r="GR38" i="3"/>
  <c r="GR41" i="3"/>
  <c r="GR37" i="3"/>
  <c r="GR40" i="3"/>
  <c r="GR31" i="3"/>
  <c r="GR44" i="3"/>
  <c r="GR45" i="3"/>
  <c r="GR42" i="3"/>
  <c r="GR39" i="3"/>
  <c r="GR47" i="3"/>
  <c r="GR46" i="3"/>
  <c r="GR140" i="3"/>
  <c r="GR144" i="3"/>
  <c r="GR43" i="3"/>
  <c r="GR143" i="3"/>
  <c r="GR147" i="3"/>
  <c r="GR142" i="3"/>
  <c r="GR141" i="3"/>
  <c r="GR146" i="3"/>
  <c r="GR191" i="3"/>
  <c r="GR195" i="3"/>
  <c r="GR194" i="3"/>
  <c r="GR192" i="3"/>
  <c r="GR193" i="3"/>
  <c r="GR196" i="3"/>
  <c r="GR197" i="3"/>
  <c r="GR212" i="3"/>
  <c r="GR198" i="3"/>
  <c r="GR215" i="3"/>
  <c r="GR219" i="3"/>
  <c r="GR213" i="3"/>
  <c r="GR218" i="3"/>
  <c r="GR217" i="3"/>
  <c r="GR216" i="3"/>
  <c r="GR220" i="3"/>
  <c r="GR222" i="3"/>
  <c r="GR225" i="3"/>
  <c r="GR229" i="3"/>
  <c r="GR223" i="3"/>
  <c r="GR226" i="3"/>
  <c r="GR228" i="3"/>
  <c r="GR232" i="3"/>
  <c r="GR227" i="3"/>
  <c r="GR233" i="3"/>
  <c r="GR237" i="3"/>
  <c r="GR221" i="3"/>
  <c r="GR224" i="3"/>
  <c r="GR236" i="3"/>
  <c r="GR234" i="3"/>
  <c r="GR238" i="3"/>
  <c r="GR231" i="3"/>
  <c r="GR239" i="3"/>
  <c r="GR241" i="3"/>
  <c r="GR245" i="3"/>
  <c r="GR249" i="3"/>
  <c r="GR240" i="3"/>
  <c r="GR244" i="3"/>
  <c r="GR248" i="3"/>
  <c r="GR252" i="3"/>
  <c r="GR230" i="3"/>
  <c r="GR242" i="3"/>
  <c r="GR246" i="3"/>
  <c r="GR250" i="3"/>
  <c r="GR254" i="3"/>
  <c r="GR259" i="3"/>
  <c r="GR251" i="3"/>
  <c r="GR247" i="3"/>
  <c r="GR243" i="3"/>
  <c r="GR256" i="3"/>
  <c r="GR260" i="3"/>
  <c r="GR264" i="3"/>
  <c r="GR268" i="3"/>
  <c r="GR272" i="3"/>
  <c r="GR235" i="3"/>
  <c r="GR258" i="3"/>
  <c r="GR263" i="3"/>
  <c r="GR267" i="3"/>
  <c r="GR271" i="3"/>
  <c r="GR275" i="3"/>
  <c r="GR253" i="3"/>
  <c r="GR262" i="3"/>
  <c r="GR266" i="3"/>
  <c r="GR270" i="3"/>
  <c r="GR261" i="3"/>
  <c r="GR265" i="3"/>
  <c r="GR269" i="3"/>
  <c r="GR257" i="3"/>
  <c r="GR276" i="3"/>
  <c r="GR280" i="3"/>
  <c r="GR255" i="3"/>
  <c r="GR274" i="3"/>
  <c r="GR279" i="3"/>
  <c r="GR277" i="3"/>
  <c r="GR278" i="3"/>
  <c r="GR282" i="3"/>
  <c r="GR281" i="3"/>
  <c r="GR284" i="3"/>
  <c r="GR288" i="3"/>
  <c r="GR292" i="3"/>
  <c r="GR296" i="3"/>
  <c r="GR283" i="3"/>
  <c r="GR287" i="3"/>
  <c r="GR291" i="3"/>
  <c r="GR295" i="3"/>
  <c r="GR299" i="3"/>
  <c r="GR273" i="3"/>
  <c r="GR286" i="3"/>
  <c r="GR290" i="3"/>
  <c r="GR294" i="3"/>
  <c r="GR298" i="3"/>
  <c r="GR285" i="3"/>
  <c r="GR289" i="3"/>
  <c r="GR293" i="3"/>
  <c r="GR304" i="3"/>
  <c r="GR308" i="3"/>
  <c r="GR312" i="3"/>
  <c r="GR316" i="3"/>
  <c r="GR303" i="3"/>
  <c r="GR307" i="3"/>
  <c r="GR311" i="3"/>
  <c r="GR297" i="3"/>
  <c r="GR302" i="3"/>
  <c r="GR306" i="3"/>
  <c r="GR310" i="3"/>
  <c r="GR314" i="3"/>
  <c r="GR300" i="3"/>
  <c r="GR320" i="3"/>
  <c r="GR324" i="3"/>
  <c r="GR328" i="3"/>
  <c r="GR332" i="3"/>
  <c r="GR309" i="3"/>
  <c r="GR305" i="3"/>
  <c r="GR317" i="3"/>
  <c r="GR319" i="3"/>
  <c r="GR323" i="3"/>
  <c r="GR327" i="3"/>
  <c r="GR331" i="3"/>
  <c r="GR301" i="3"/>
  <c r="GR315" i="3"/>
  <c r="GR318" i="3"/>
  <c r="GR322" i="3"/>
  <c r="GR326" i="3"/>
  <c r="GR330" i="3"/>
  <c r="GR321" i="3"/>
  <c r="GR325" i="3"/>
  <c r="GR329" i="3"/>
  <c r="GR333" i="3"/>
  <c r="GR313" i="3"/>
  <c r="GR338" i="3"/>
  <c r="GR342" i="3"/>
  <c r="GR346" i="3"/>
  <c r="GR334" i="3"/>
  <c r="GR337" i="3"/>
  <c r="GR341" i="3"/>
  <c r="GR345" i="3"/>
  <c r="GR336" i="3"/>
  <c r="GR340" i="3"/>
  <c r="GR344" i="3"/>
  <c r="GR348" i="3"/>
  <c r="GR343" i="3"/>
  <c r="GR349" i="3"/>
  <c r="GR354" i="3"/>
  <c r="GR358" i="3"/>
  <c r="GR362" i="3"/>
  <c r="GR339" i="3"/>
  <c r="GR347" i="3"/>
  <c r="GR353" i="3"/>
  <c r="GR357" i="3"/>
  <c r="GR361" i="3"/>
  <c r="GR335" i="3"/>
  <c r="GR352" i="3"/>
  <c r="GR356" i="3"/>
  <c r="GR360" i="3"/>
  <c r="GR350" i="3"/>
  <c r="GR364" i="3"/>
  <c r="GR363" i="3"/>
  <c r="GR367" i="3"/>
  <c r="GR371" i="3"/>
  <c r="GR375" i="3"/>
  <c r="GR379" i="3"/>
  <c r="GR359" i="3"/>
  <c r="GR366" i="3"/>
  <c r="GR370" i="3"/>
  <c r="GR374" i="3"/>
  <c r="GR378" i="3"/>
  <c r="GR355" i="3"/>
  <c r="GR365" i="3"/>
  <c r="GR369" i="3"/>
  <c r="GR373" i="3"/>
  <c r="GR377" i="3"/>
  <c r="GR381" i="3"/>
  <c r="GR376" i="3"/>
  <c r="GR386" i="3"/>
  <c r="GR390" i="3"/>
  <c r="GR394" i="3"/>
  <c r="GR398" i="3"/>
  <c r="GR402" i="3"/>
  <c r="GR406" i="3"/>
  <c r="GR410" i="3"/>
  <c r="GR414" i="3"/>
  <c r="GR351" i="3"/>
  <c r="GR372" i="3"/>
  <c r="GR383" i="3"/>
  <c r="GR380" i="3"/>
  <c r="GR389" i="3"/>
  <c r="GR393" i="3"/>
  <c r="GR397" i="3"/>
  <c r="GR401" i="3"/>
  <c r="GR405" i="3"/>
  <c r="GR368" i="3"/>
  <c r="GR384" i="3"/>
  <c r="GR388" i="3"/>
  <c r="GR392" i="3"/>
  <c r="GR396" i="3"/>
  <c r="GR400" i="3"/>
  <c r="GR404" i="3"/>
  <c r="GR408" i="3"/>
  <c r="GR412" i="3"/>
  <c r="GR416" i="3"/>
  <c r="GR395" i="3"/>
  <c r="GR413" i="3"/>
  <c r="GR418" i="3"/>
  <c r="GR422" i="3"/>
  <c r="GR426" i="3"/>
  <c r="GR430" i="3"/>
  <c r="GR382" i="3"/>
  <c r="GR385" i="3"/>
  <c r="GR391" i="3"/>
  <c r="GR417" i="3"/>
  <c r="GR411" i="3"/>
  <c r="GR387" i="3"/>
  <c r="GR399" i="3"/>
  <c r="GR407" i="3"/>
  <c r="GR419" i="3"/>
  <c r="GR423" i="3"/>
  <c r="GR427" i="3"/>
  <c r="GR431" i="3"/>
  <c r="GR435" i="3"/>
  <c r="GR439" i="3"/>
  <c r="GR443" i="3"/>
  <c r="GR442" i="3"/>
  <c r="GR447" i="3"/>
  <c r="GR451" i="3"/>
  <c r="GR455" i="3"/>
  <c r="GR409" i="3"/>
  <c r="GR415" i="3"/>
  <c r="GR424" i="3"/>
  <c r="GR421" i="3"/>
  <c r="GR429" i="3"/>
  <c r="GR436" i="3"/>
  <c r="GR446" i="3"/>
  <c r="GR450" i="3"/>
  <c r="GR454" i="3"/>
  <c r="GR458" i="3"/>
  <c r="GR420" i="3"/>
  <c r="GR428" i="3"/>
  <c r="GR403" i="3"/>
  <c r="GR432" i="3"/>
  <c r="GR433" i="3"/>
  <c r="GR434" i="3"/>
  <c r="GR437" i="3"/>
  <c r="GR440" i="3"/>
  <c r="GR445" i="3"/>
  <c r="GR449" i="3"/>
  <c r="GR453" i="3"/>
  <c r="GR457" i="3"/>
  <c r="GR425" i="3"/>
  <c r="GR438" i="3"/>
  <c r="GR441" i="3"/>
  <c r="GR444" i="3"/>
  <c r="GR448" i="3"/>
  <c r="GR452" i="3"/>
  <c r="GR456" i="3"/>
  <c r="GU20" i="3"/>
  <c r="GU19" i="3"/>
  <c r="GU22" i="3"/>
  <c r="GU25" i="3"/>
  <c r="GU21" i="3"/>
  <c r="GU23" i="3"/>
  <c r="GU24" i="3"/>
  <c r="GU26" i="3"/>
  <c r="GU29" i="3"/>
  <c r="GU28" i="3"/>
  <c r="GU27" i="3"/>
  <c r="GU31" i="3"/>
  <c r="GU34" i="3"/>
  <c r="GU33" i="3"/>
  <c r="GU30" i="3"/>
  <c r="GU32" i="3"/>
  <c r="GU38" i="3"/>
  <c r="GU37" i="3"/>
  <c r="GU35" i="3"/>
  <c r="GU39" i="3"/>
  <c r="GU43" i="3"/>
  <c r="GU36" i="3"/>
  <c r="GU41" i="3"/>
  <c r="GU46" i="3"/>
  <c r="GU42" i="3"/>
  <c r="GU44" i="3"/>
  <c r="GU45" i="3"/>
  <c r="GU40" i="3"/>
  <c r="GU47" i="3"/>
  <c r="GU141" i="3"/>
  <c r="GU146" i="3"/>
  <c r="GU140" i="3"/>
  <c r="GU144" i="3"/>
  <c r="GU142" i="3"/>
  <c r="GU193" i="3"/>
  <c r="GU197" i="3"/>
  <c r="GU143" i="3"/>
  <c r="GU192" i="3"/>
  <c r="GU196" i="3"/>
  <c r="GU191" i="3"/>
  <c r="GU195" i="3"/>
  <c r="GU194" i="3"/>
  <c r="GU147" i="3"/>
  <c r="GU216" i="3"/>
  <c r="GU220" i="3"/>
  <c r="GU215" i="3"/>
  <c r="GU212" i="3"/>
  <c r="GU217" i="3"/>
  <c r="GU224" i="3"/>
  <c r="GU221" i="3"/>
  <c r="GU222" i="3"/>
  <c r="GU226" i="3"/>
  <c r="GU198" i="3"/>
  <c r="GU213" i="3"/>
  <c r="GU218" i="3"/>
  <c r="GU225" i="3"/>
  <c r="GU219" i="3"/>
  <c r="GU223" i="3"/>
  <c r="GU229" i="3"/>
  <c r="GU227" i="3"/>
  <c r="GU231" i="3"/>
  <c r="GU235" i="3"/>
  <c r="GU234" i="3"/>
  <c r="GU238" i="3"/>
  <c r="GU228" i="3"/>
  <c r="GU230" i="3"/>
  <c r="GU232" i="3"/>
  <c r="GU236" i="3"/>
  <c r="GU240" i="3"/>
  <c r="GU243" i="3"/>
  <c r="GU247" i="3"/>
  <c r="GU251" i="3"/>
  <c r="GU242" i="3"/>
  <c r="GU246" i="3"/>
  <c r="GU250" i="3"/>
  <c r="GU254" i="3"/>
  <c r="GU237" i="3"/>
  <c r="GU239" i="3"/>
  <c r="GU244" i="3"/>
  <c r="GU248" i="3"/>
  <c r="GU253" i="3"/>
  <c r="GU257" i="3"/>
  <c r="GU256" i="3"/>
  <c r="GU249" i="3"/>
  <c r="GU252" i="3"/>
  <c r="GU259" i="3"/>
  <c r="GU233" i="3"/>
  <c r="GU258" i="3"/>
  <c r="GU245" i="3"/>
  <c r="GU261" i="3"/>
  <c r="GU265" i="3"/>
  <c r="GU269" i="3"/>
  <c r="GU273" i="3"/>
  <c r="GU260" i="3"/>
  <c r="GU264" i="3"/>
  <c r="GU268" i="3"/>
  <c r="GU272" i="3"/>
  <c r="GU241" i="3"/>
  <c r="GU255" i="3"/>
  <c r="GU262" i="3"/>
  <c r="GU266" i="3"/>
  <c r="GU270" i="3"/>
  <c r="GU274" i="3"/>
  <c r="GU267" i="3"/>
  <c r="GU278" i="3"/>
  <c r="GU263" i="3"/>
  <c r="GU271" i="3"/>
  <c r="GU275" i="3"/>
  <c r="GU281" i="3"/>
  <c r="GU276" i="3"/>
  <c r="GU277" i="3"/>
  <c r="GU279" i="3"/>
  <c r="GU283" i="3"/>
  <c r="GU282" i="3"/>
  <c r="GU285" i="3"/>
  <c r="GU289" i="3"/>
  <c r="GU293" i="3"/>
  <c r="GU297" i="3"/>
  <c r="GU280" i="3"/>
  <c r="GU284" i="3"/>
  <c r="GU288" i="3"/>
  <c r="GU292" i="3"/>
  <c r="GU296" i="3"/>
  <c r="GU287" i="3"/>
  <c r="GU291" i="3"/>
  <c r="GU295" i="3"/>
  <c r="GU299" i="3"/>
  <c r="GU302" i="3"/>
  <c r="GU306" i="3"/>
  <c r="GU310" i="3"/>
  <c r="GU314" i="3"/>
  <c r="GU294" i="3"/>
  <c r="GU298" i="3"/>
  <c r="GU301" i="3"/>
  <c r="GU305" i="3"/>
  <c r="GU309" i="3"/>
  <c r="GU313" i="3"/>
  <c r="GU317" i="3"/>
  <c r="GU290" i="3"/>
  <c r="GU286" i="3"/>
  <c r="GU304" i="3"/>
  <c r="GU308" i="3"/>
  <c r="GU312" i="3"/>
  <c r="GU303" i="3"/>
  <c r="GU307" i="3"/>
  <c r="GU311" i="3"/>
  <c r="GU315" i="3"/>
  <c r="GU321" i="3"/>
  <c r="GU325" i="3"/>
  <c r="GU329" i="3"/>
  <c r="GU320" i="3"/>
  <c r="GU324" i="3"/>
  <c r="GU328" i="3"/>
  <c r="GU300" i="3"/>
  <c r="GU316" i="3"/>
  <c r="GU319" i="3"/>
  <c r="GU323" i="3"/>
  <c r="GU327" i="3"/>
  <c r="GU331" i="3"/>
  <c r="GU330" i="3"/>
  <c r="GU333" i="3"/>
  <c r="GU336" i="3"/>
  <c r="GU340" i="3"/>
  <c r="GU344" i="3"/>
  <c r="GU348" i="3"/>
  <c r="GU335" i="3"/>
  <c r="GU339" i="3"/>
  <c r="GU343" i="3"/>
  <c r="GU347" i="3"/>
  <c r="GU326" i="3"/>
  <c r="GU322" i="3"/>
  <c r="GU334" i="3"/>
  <c r="GU338" i="3"/>
  <c r="GU342" i="3"/>
  <c r="GU346" i="3"/>
  <c r="GU318" i="3"/>
  <c r="GU341" i="3"/>
  <c r="GU349" i="3"/>
  <c r="GU351" i="3"/>
  <c r="GU355" i="3"/>
  <c r="GU359" i="3"/>
  <c r="GU363" i="3"/>
  <c r="GU337" i="3"/>
  <c r="GU354" i="3"/>
  <c r="GU358" i="3"/>
  <c r="GU353" i="3"/>
  <c r="GU357" i="3"/>
  <c r="GU361" i="3"/>
  <c r="GU360" i="3"/>
  <c r="GU365" i="3"/>
  <c r="GU369" i="3"/>
  <c r="GU373" i="3"/>
  <c r="GU377" i="3"/>
  <c r="GU381" i="3"/>
  <c r="GU385" i="3"/>
  <c r="GU350" i="3"/>
  <c r="GU356" i="3"/>
  <c r="GU364" i="3"/>
  <c r="GU368" i="3"/>
  <c r="GU372" i="3"/>
  <c r="GU376" i="3"/>
  <c r="GU380" i="3"/>
  <c r="GU384" i="3"/>
  <c r="GU362" i="3"/>
  <c r="GU345" i="3"/>
  <c r="GU352" i="3"/>
  <c r="GU367" i="3"/>
  <c r="GU371" i="3"/>
  <c r="GU375" i="3"/>
  <c r="GU379" i="3"/>
  <c r="GU332" i="3"/>
  <c r="GU388" i="3"/>
  <c r="GU392" i="3"/>
  <c r="GU396" i="3"/>
  <c r="GU400" i="3"/>
  <c r="GU404" i="3"/>
  <c r="GU408" i="3"/>
  <c r="GU412" i="3"/>
  <c r="GU416" i="3"/>
  <c r="GU374" i="3"/>
  <c r="GU382" i="3"/>
  <c r="GU387" i="3"/>
  <c r="GU391" i="3"/>
  <c r="GU395" i="3"/>
  <c r="GU399" i="3"/>
  <c r="GU403" i="3"/>
  <c r="GU407" i="3"/>
  <c r="GU411" i="3"/>
  <c r="GU415" i="3"/>
  <c r="GU370" i="3"/>
  <c r="GU383" i="3"/>
  <c r="GU386" i="3"/>
  <c r="GU390" i="3"/>
  <c r="GU394" i="3"/>
  <c r="GU398" i="3"/>
  <c r="GU402" i="3"/>
  <c r="GU406" i="3"/>
  <c r="GU366" i="3"/>
  <c r="GU393" i="3"/>
  <c r="GU413" i="3"/>
  <c r="GU389" i="3"/>
  <c r="GU405" i="3"/>
  <c r="GU418" i="3"/>
  <c r="GU422" i="3"/>
  <c r="GU426" i="3"/>
  <c r="GU430" i="3"/>
  <c r="GU401" i="3"/>
  <c r="GU410" i="3"/>
  <c r="GU417" i="3"/>
  <c r="GU421" i="3"/>
  <c r="GU425" i="3"/>
  <c r="GU429" i="3"/>
  <c r="GU433" i="3"/>
  <c r="GU437" i="3"/>
  <c r="GU441" i="3"/>
  <c r="GU378" i="3"/>
  <c r="GU409" i="3"/>
  <c r="GU424" i="3"/>
  <c r="GU458" i="3"/>
  <c r="GU423" i="3"/>
  <c r="GU435" i="3"/>
  <c r="GU438" i="3"/>
  <c r="GU448" i="3"/>
  <c r="GU452" i="3"/>
  <c r="GU456" i="3"/>
  <c r="GU455" i="3"/>
  <c r="GU434" i="3"/>
  <c r="GU444" i="3"/>
  <c r="GU436" i="3"/>
  <c r="GU439" i="3"/>
  <c r="GU442" i="3"/>
  <c r="GU447" i="3"/>
  <c r="GU451" i="3"/>
  <c r="GU445" i="3"/>
  <c r="GU449" i="3"/>
  <c r="GU420" i="3"/>
  <c r="GU428" i="3"/>
  <c r="GU431" i="3"/>
  <c r="GU397" i="3"/>
  <c r="GU419" i="3"/>
  <c r="GU427" i="3"/>
  <c r="GU432" i="3"/>
  <c r="GU440" i="3"/>
  <c r="GU443" i="3"/>
  <c r="GU446" i="3"/>
  <c r="GU450" i="3"/>
  <c r="GU454" i="3"/>
  <c r="GU453" i="3"/>
  <c r="GU414" i="3"/>
  <c r="GU457" i="3"/>
  <c r="GT20" i="3"/>
  <c r="GT19" i="3"/>
  <c r="GT22" i="3"/>
  <c r="GT21" i="3"/>
  <c r="GT23" i="3"/>
  <c r="GT25" i="3"/>
  <c r="GT28" i="3"/>
  <c r="GT27" i="3"/>
  <c r="GT24" i="3"/>
  <c r="GT26" i="3"/>
  <c r="GT33" i="3"/>
  <c r="GT30" i="3"/>
  <c r="GT29" i="3"/>
  <c r="GT31" i="3"/>
  <c r="GT32" i="3"/>
  <c r="GT37" i="3"/>
  <c r="GT34" i="3"/>
  <c r="GT35" i="3"/>
  <c r="GT36" i="3"/>
  <c r="GT39" i="3"/>
  <c r="GT38" i="3"/>
  <c r="GT42" i="3"/>
  <c r="GT41" i="3"/>
  <c r="GT40" i="3"/>
  <c r="GT46" i="3"/>
  <c r="GT44" i="3"/>
  <c r="GT45" i="3"/>
  <c r="GT47" i="3"/>
  <c r="GT141" i="3"/>
  <c r="GT146" i="3"/>
  <c r="GT43" i="3"/>
  <c r="GT140" i="3"/>
  <c r="GT144" i="3"/>
  <c r="GT143" i="3"/>
  <c r="GT147" i="3"/>
  <c r="GT142" i="3"/>
  <c r="GT192" i="3"/>
  <c r="GT196" i="3"/>
  <c r="GT191" i="3"/>
  <c r="GT195" i="3"/>
  <c r="GT197" i="3"/>
  <c r="GT194" i="3"/>
  <c r="GT212" i="3"/>
  <c r="GT216" i="3"/>
  <c r="GT220" i="3"/>
  <c r="GT215" i="3"/>
  <c r="GT219" i="3"/>
  <c r="GT193" i="3"/>
  <c r="GT198" i="3"/>
  <c r="GT213" i="3"/>
  <c r="GT218" i="3"/>
  <c r="GT217" i="3"/>
  <c r="GT221" i="3"/>
  <c r="GT223" i="3"/>
  <c r="GT225" i="3"/>
  <c r="GT229" i="3"/>
  <c r="GT222" i="3"/>
  <c r="GT224" i="3"/>
  <c r="GT227" i="3"/>
  <c r="GT234" i="3"/>
  <c r="GT233" i="3"/>
  <c r="GT237" i="3"/>
  <c r="GT231" i="3"/>
  <c r="GT235" i="3"/>
  <c r="GT230" i="3"/>
  <c r="GT232" i="3"/>
  <c r="GT236" i="3"/>
  <c r="GT242" i="3"/>
  <c r="GT246" i="3"/>
  <c r="GT250" i="3"/>
  <c r="GT226" i="3"/>
  <c r="GT228" i="3"/>
  <c r="GT239" i="3"/>
  <c r="GT241" i="3"/>
  <c r="GT245" i="3"/>
  <c r="GT249" i="3"/>
  <c r="GT253" i="3"/>
  <c r="GT243" i="3"/>
  <c r="GT247" i="3"/>
  <c r="GT251" i="3"/>
  <c r="GT255" i="3"/>
  <c r="GT248" i="3"/>
  <c r="GT256" i="3"/>
  <c r="GT240" i="3"/>
  <c r="GT244" i="3"/>
  <c r="GT252" i="3"/>
  <c r="GT254" i="3"/>
  <c r="GT259" i="3"/>
  <c r="GT261" i="3"/>
  <c r="GT265" i="3"/>
  <c r="GT269" i="3"/>
  <c r="GT273" i="3"/>
  <c r="GT260" i="3"/>
  <c r="GT264" i="3"/>
  <c r="GT268" i="3"/>
  <c r="GT272" i="3"/>
  <c r="GT276" i="3"/>
  <c r="GT258" i="3"/>
  <c r="GT263" i="3"/>
  <c r="GT267" i="3"/>
  <c r="GT257" i="3"/>
  <c r="GT262" i="3"/>
  <c r="GT266" i="3"/>
  <c r="GT270" i="3"/>
  <c r="GT238" i="3"/>
  <c r="GT271" i="3"/>
  <c r="GT275" i="3"/>
  <c r="GT281" i="3"/>
  <c r="GT274" i="3"/>
  <c r="GT277" i="3"/>
  <c r="GT279" i="3"/>
  <c r="GT278" i="3"/>
  <c r="GT282" i="3"/>
  <c r="GT285" i="3"/>
  <c r="GT289" i="3"/>
  <c r="GT293" i="3"/>
  <c r="GT297" i="3"/>
  <c r="GT280" i="3"/>
  <c r="GT284" i="3"/>
  <c r="GT288" i="3"/>
  <c r="GT292" i="3"/>
  <c r="GT296" i="3"/>
  <c r="GT300" i="3"/>
  <c r="GT283" i="3"/>
  <c r="GT287" i="3"/>
  <c r="GT291" i="3"/>
  <c r="GT295" i="3"/>
  <c r="GT299" i="3"/>
  <c r="GT286" i="3"/>
  <c r="GT290" i="3"/>
  <c r="GT294" i="3"/>
  <c r="GT298" i="3"/>
  <c r="GT301" i="3"/>
  <c r="GT305" i="3"/>
  <c r="GT309" i="3"/>
  <c r="GT313" i="3"/>
  <c r="GT317" i="3"/>
  <c r="GT304" i="3"/>
  <c r="GT308" i="3"/>
  <c r="GT312" i="3"/>
  <c r="GT303" i="3"/>
  <c r="GT307" i="3"/>
  <c r="GT311" i="3"/>
  <c r="GT315" i="3"/>
  <c r="GT321" i="3"/>
  <c r="GT325" i="3"/>
  <c r="GT329" i="3"/>
  <c r="GT320" i="3"/>
  <c r="GT324" i="3"/>
  <c r="GT328" i="3"/>
  <c r="GT332" i="3"/>
  <c r="GT310" i="3"/>
  <c r="GT314" i="3"/>
  <c r="GT306" i="3"/>
  <c r="GT316" i="3"/>
  <c r="GT319" i="3"/>
  <c r="GT323" i="3"/>
  <c r="GT327" i="3"/>
  <c r="GT331" i="3"/>
  <c r="GT302" i="3"/>
  <c r="GT318" i="3"/>
  <c r="GT322" i="3"/>
  <c r="GT326" i="3"/>
  <c r="GT330" i="3"/>
  <c r="GT334" i="3"/>
  <c r="GT335" i="3"/>
  <c r="GT339" i="3"/>
  <c r="GT343" i="3"/>
  <c r="GT338" i="3"/>
  <c r="GT342" i="3"/>
  <c r="GT337" i="3"/>
  <c r="GT341" i="3"/>
  <c r="GT345" i="3"/>
  <c r="GT349" i="3"/>
  <c r="GT336" i="3"/>
  <c r="GT351" i="3"/>
  <c r="GT355" i="3"/>
  <c r="GT359" i="3"/>
  <c r="GT363" i="3"/>
  <c r="GT348" i="3"/>
  <c r="GT354" i="3"/>
  <c r="GT358" i="3"/>
  <c r="GT362" i="3"/>
  <c r="GT347" i="3"/>
  <c r="GT333" i="3"/>
  <c r="GT344" i="3"/>
  <c r="GT353" i="3"/>
  <c r="GT357" i="3"/>
  <c r="GT361" i="3"/>
  <c r="GT346" i="3"/>
  <c r="GT350" i="3"/>
  <c r="GT356" i="3"/>
  <c r="GT364" i="3"/>
  <c r="GT368" i="3"/>
  <c r="GT372" i="3"/>
  <c r="GT376" i="3"/>
  <c r="GT380" i="3"/>
  <c r="GT352" i="3"/>
  <c r="GT367" i="3"/>
  <c r="GT371" i="3"/>
  <c r="GT375" i="3"/>
  <c r="GT366" i="3"/>
  <c r="GT370" i="3"/>
  <c r="GT374" i="3"/>
  <c r="GT378" i="3"/>
  <c r="GT340" i="3"/>
  <c r="GT369" i="3"/>
  <c r="GT381" i="3"/>
  <c r="GT382" i="3"/>
  <c r="GT385" i="3"/>
  <c r="GT387" i="3"/>
  <c r="GT391" i="3"/>
  <c r="GT395" i="3"/>
  <c r="GT399" i="3"/>
  <c r="GT403" i="3"/>
  <c r="GT407" i="3"/>
  <c r="GT411" i="3"/>
  <c r="GT415" i="3"/>
  <c r="GT360" i="3"/>
  <c r="GT365" i="3"/>
  <c r="GT383" i="3"/>
  <c r="GT386" i="3"/>
  <c r="GT390" i="3"/>
  <c r="GT394" i="3"/>
  <c r="GT398" i="3"/>
  <c r="GT402" i="3"/>
  <c r="GT377" i="3"/>
  <c r="GT389" i="3"/>
  <c r="GT393" i="3"/>
  <c r="GT397" i="3"/>
  <c r="GT401" i="3"/>
  <c r="GT405" i="3"/>
  <c r="GT409" i="3"/>
  <c r="GT413" i="3"/>
  <c r="GT388" i="3"/>
  <c r="GT404" i="3"/>
  <c r="GT414" i="3"/>
  <c r="GT419" i="3"/>
  <c r="GT423" i="3"/>
  <c r="GT427" i="3"/>
  <c r="GT431" i="3"/>
  <c r="GT373" i="3"/>
  <c r="GT400" i="3"/>
  <c r="GT418" i="3"/>
  <c r="GT412" i="3"/>
  <c r="GT396" i="3"/>
  <c r="GT392" i="3"/>
  <c r="GT420" i="3"/>
  <c r="GT424" i="3"/>
  <c r="GT428" i="3"/>
  <c r="GT432" i="3"/>
  <c r="GT436" i="3"/>
  <c r="GT440" i="3"/>
  <c r="GT444" i="3"/>
  <c r="GT435" i="3"/>
  <c r="GT438" i="3"/>
  <c r="GT441" i="3"/>
  <c r="GT448" i="3"/>
  <c r="GT452" i="3"/>
  <c r="GT456" i="3"/>
  <c r="GT417" i="3"/>
  <c r="GT406" i="3"/>
  <c r="GT422" i="3"/>
  <c r="GT430" i="3"/>
  <c r="GT439" i="3"/>
  <c r="GT442" i="3"/>
  <c r="GT447" i="3"/>
  <c r="GT451" i="3"/>
  <c r="GT455" i="3"/>
  <c r="GT379" i="3"/>
  <c r="GT384" i="3"/>
  <c r="GT421" i="3"/>
  <c r="GT429" i="3"/>
  <c r="GT410" i="3"/>
  <c r="GT416" i="3"/>
  <c r="GT443" i="3"/>
  <c r="GT446" i="3"/>
  <c r="GT450" i="3"/>
  <c r="GT454" i="3"/>
  <c r="GT458" i="3"/>
  <c r="GT425" i="3"/>
  <c r="GT426" i="3"/>
  <c r="GT433" i="3"/>
  <c r="GT434" i="3"/>
  <c r="GT437" i="3"/>
  <c r="GT445" i="3"/>
  <c r="GT449" i="3"/>
  <c r="GT453" i="3"/>
  <c r="GT457" i="3"/>
  <c r="GT408" i="3"/>
  <c r="GQ19" i="3"/>
  <c r="GQ21" i="3"/>
  <c r="GQ20" i="3"/>
  <c r="GQ23" i="3"/>
  <c r="GQ22" i="3"/>
  <c r="GQ24" i="3"/>
  <c r="GQ26" i="3"/>
  <c r="GQ25" i="3"/>
  <c r="GQ27" i="3"/>
  <c r="GQ29" i="3"/>
  <c r="GQ32" i="3"/>
  <c r="GQ28" i="3"/>
  <c r="GQ30" i="3"/>
  <c r="GQ31" i="3"/>
  <c r="GQ36" i="3"/>
  <c r="GQ35" i="3"/>
  <c r="GQ34" i="3"/>
  <c r="GQ33" i="3"/>
  <c r="GQ38" i="3"/>
  <c r="GQ37" i="3"/>
  <c r="GQ41" i="3"/>
  <c r="GQ40" i="3"/>
  <c r="GQ39" i="3"/>
  <c r="GQ42" i="3"/>
  <c r="GQ43" i="3"/>
  <c r="GQ143" i="3"/>
  <c r="GQ147" i="3"/>
  <c r="GQ45" i="3"/>
  <c r="GQ142" i="3"/>
  <c r="GQ44" i="3"/>
  <c r="GQ47" i="3"/>
  <c r="GQ144" i="3"/>
  <c r="GQ140" i="3"/>
  <c r="GQ146" i="3"/>
  <c r="GQ141" i="3"/>
  <c r="GQ191" i="3"/>
  <c r="GQ195" i="3"/>
  <c r="GQ46" i="3"/>
  <c r="GQ194" i="3"/>
  <c r="GQ193" i="3"/>
  <c r="GQ197" i="3"/>
  <c r="GQ192" i="3"/>
  <c r="GQ196" i="3"/>
  <c r="GQ213" i="3"/>
  <c r="GQ218" i="3"/>
  <c r="GQ198" i="3"/>
  <c r="GQ217" i="3"/>
  <c r="GQ220" i="3"/>
  <c r="GQ212" i="3"/>
  <c r="GQ215" i="3"/>
  <c r="GQ222" i="3"/>
  <c r="GQ226" i="3"/>
  <c r="GQ219" i="3"/>
  <c r="GQ221" i="3"/>
  <c r="GQ224" i="3"/>
  <c r="GQ223" i="3"/>
  <c r="GQ228" i="3"/>
  <c r="GQ227" i="3"/>
  <c r="GQ231" i="3"/>
  <c r="GQ216" i="3"/>
  <c r="GQ225" i="3"/>
  <c r="GQ229" i="3"/>
  <c r="GQ233" i="3"/>
  <c r="GQ237" i="3"/>
  <c r="GQ236" i="3"/>
  <c r="GQ240" i="3"/>
  <c r="GQ230" i="3"/>
  <c r="GQ232" i="3"/>
  <c r="GQ234" i="3"/>
  <c r="GQ238" i="3"/>
  <c r="GQ239" i="3"/>
  <c r="GQ241" i="3"/>
  <c r="GQ245" i="3"/>
  <c r="GQ249" i="3"/>
  <c r="GQ244" i="3"/>
  <c r="GQ248" i="3"/>
  <c r="GQ252" i="3"/>
  <c r="GQ256" i="3"/>
  <c r="GQ235" i="3"/>
  <c r="GQ242" i="3"/>
  <c r="GQ246" i="3"/>
  <c r="GQ250" i="3"/>
  <c r="GQ259" i="3"/>
  <c r="GQ251" i="3"/>
  <c r="GQ254" i="3"/>
  <c r="GQ258" i="3"/>
  <c r="GQ247" i="3"/>
  <c r="GQ255" i="3"/>
  <c r="GQ257" i="3"/>
  <c r="GQ253" i="3"/>
  <c r="GQ263" i="3"/>
  <c r="GQ267" i="3"/>
  <c r="GQ271" i="3"/>
  <c r="GQ262" i="3"/>
  <c r="GQ266" i="3"/>
  <c r="GQ270" i="3"/>
  <c r="GQ274" i="3"/>
  <c r="GQ243" i="3"/>
  <c r="GQ260" i="3"/>
  <c r="GQ264" i="3"/>
  <c r="GQ268" i="3"/>
  <c r="GQ272" i="3"/>
  <c r="GQ276" i="3"/>
  <c r="GQ279" i="3"/>
  <c r="GQ283" i="3"/>
  <c r="GQ269" i="3"/>
  <c r="GQ277" i="3"/>
  <c r="GQ265" i="3"/>
  <c r="GQ278" i="3"/>
  <c r="GQ261" i="3"/>
  <c r="GQ273" i="3"/>
  <c r="GQ281" i="3"/>
  <c r="GQ280" i="3"/>
  <c r="GQ287" i="3"/>
  <c r="GQ291" i="3"/>
  <c r="GQ295" i="3"/>
  <c r="GQ299" i="3"/>
  <c r="GQ286" i="3"/>
  <c r="GQ290" i="3"/>
  <c r="GQ294" i="3"/>
  <c r="GQ298" i="3"/>
  <c r="GQ275" i="3"/>
  <c r="GQ285" i="3"/>
  <c r="GQ289" i="3"/>
  <c r="GQ293" i="3"/>
  <c r="GQ297" i="3"/>
  <c r="GQ284" i="3"/>
  <c r="GQ304" i="3"/>
  <c r="GQ308" i="3"/>
  <c r="GQ312" i="3"/>
  <c r="GQ303" i="3"/>
  <c r="GQ307" i="3"/>
  <c r="GQ311" i="3"/>
  <c r="GQ315" i="3"/>
  <c r="GQ282" i="3"/>
  <c r="GQ302" i="3"/>
  <c r="GQ306" i="3"/>
  <c r="GQ310" i="3"/>
  <c r="GQ314" i="3"/>
  <c r="GQ296" i="3"/>
  <c r="GQ300" i="3"/>
  <c r="GQ292" i="3"/>
  <c r="GQ301" i="3"/>
  <c r="GQ305" i="3"/>
  <c r="GQ309" i="3"/>
  <c r="GQ313" i="3"/>
  <c r="GQ317" i="3"/>
  <c r="GQ288" i="3"/>
  <c r="GQ319" i="3"/>
  <c r="GQ323" i="3"/>
  <c r="GQ327" i="3"/>
  <c r="GQ331" i="3"/>
  <c r="GQ316" i="3"/>
  <c r="GQ318" i="3"/>
  <c r="GQ322" i="3"/>
  <c r="GQ326" i="3"/>
  <c r="GQ321" i="3"/>
  <c r="GQ325" i="3"/>
  <c r="GQ329" i="3"/>
  <c r="GQ333" i="3"/>
  <c r="GQ320" i="3"/>
  <c r="GQ338" i="3"/>
  <c r="GQ342" i="3"/>
  <c r="GQ346" i="3"/>
  <c r="GQ350" i="3"/>
  <c r="GQ334" i="3"/>
  <c r="GQ337" i="3"/>
  <c r="GQ341" i="3"/>
  <c r="GQ345" i="3"/>
  <c r="GQ349" i="3"/>
  <c r="GQ336" i="3"/>
  <c r="GQ340" i="3"/>
  <c r="GQ344" i="3"/>
  <c r="GQ348" i="3"/>
  <c r="GQ339" i="3"/>
  <c r="GQ347" i="3"/>
  <c r="GQ353" i="3"/>
  <c r="GQ357" i="3"/>
  <c r="GQ361" i="3"/>
  <c r="GQ324" i="3"/>
  <c r="GQ328" i="3"/>
  <c r="GQ335" i="3"/>
  <c r="GQ352" i="3"/>
  <c r="GQ356" i="3"/>
  <c r="GQ360" i="3"/>
  <c r="GQ330" i="3"/>
  <c r="GQ332" i="3"/>
  <c r="GQ351" i="3"/>
  <c r="GQ355" i="3"/>
  <c r="GQ359" i="3"/>
  <c r="GQ363" i="3"/>
  <c r="GQ358" i="3"/>
  <c r="GQ367" i="3"/>
  <c r="GQ371" i="3"/>
  <c r="GQ375" i="3"/>
  <c r="GQ379" i="3"/>
  <c r="GQ383" i="3"/>
  <c r="GQ343" i="3"/>
  <c r="GQ354" i="3"/>
  <c r="GQ362" i="3"/>
  <c r="GQ366" i="3"/>
  <c r="GQ370" i="3"/>
  <c r="GQ374" i="3"/>
  <c r="GQ378" i="3"/>
  <c r="GQ382" i="3"/>
  <c r="GQ365" i="3"/>
  <c r="GQ369" i="3"/>
  <c r="GQ373" i="3"/>
  <c r="GQ377" i="3"/>
  <c r="GQ381" i="3"/>
  <c r="GQ386" i="3"/>
  <c r="GQ390" i="3"/>
  <c r="GQ394" i="3"/>
  <c r="GQ398" i="3"/>
  <c r="GQ402" i="3"/>
  <c r="GQ406" i="3"/>
  <c r="GQ410" i="3"/>
  <c r="GQ414" i="3"/>
  <c r="GQ372" i="3"/>
  <c r="GQ380" i="3"/>
  <c r="GQ389" i="3"/>
  <c r="GQ393" i="3"/>
  <c r="GQ397" i="3"/>
  <c r="GQ401" i="3"/>
  <c r="GQ405" i="3"/>
  <c r="GQ409" i="3"/>
  <c r="GQ413" i="3"/>
  <c r="GQ368" i="3"/>
  <c r="GQ384" i="3"/>
  <c r="GQ388" i="3"/>
  <c r="GQ392" i="3"/>
  <c r="GQ396" i="3"/>
  <c r="GQ400" i="3"/>
  <c r="GQ404" i="3"/>
  <c r="GQ385" i="3"/>
  <c r="GQ391" i="3"/>
  <c r="GQ411" i="3"/>
  <c r="GQ387" i="3"/>
  <c r="GQ403" i="3"/>
  <c r="GQ420" i="3"/>
  <c r="GQ424" i="3"/>
  <c r="GQ428" i="3"/>
  <c r="GQ376" i="3"/>
  <c r="GQ399" i="3"/>
  <c r="GQ407" i="3"/>
  <c r="GQ408" i="3"/>
  <c r="GQ416" i="3"/>
  <c r="GQ419" i="3"/>
  <c r="GQ423" i="3"/>
  <c r="GQ427" i="3"/>
  <c r="GQ431" i="3"/>
  <c r="GQ435" i="3"/>
  <c r="GQ439" i="3"/>
  <c r="GQ443" i="3"/>
  <c r="GQ415" i="3"/>
  <c r="GQ417" i="3"/>
  <c r="GQ422" i="3"/>
  <c r="GQ430" i="3"/>
  <c r="GQ456" i="3"/>
  <c r="GQ447" i="3"/>
  <c r="GQ412" i="3"/>
  <c r="GQ421" i="3"/>
  <c r="GQ429" i="3"/>
  <c r="GQ436" i="3"/>
  <c r="GQ446" i="3"/>
  <c r="GQ450" i="3"/>
  <c r="GQ454" i="3"/>
  <c r="GQ458" i="3"/>
  <c r="GQ455" i="3"/>
  <c r="GQ451" i="3"/>
  <c r="GQ432" i="3"/>
  <c r="GQ433" i="3"/>
  <c r="GQ434" i="3"/>
  <c r="GQ437" i="3"/>
  <c r="GQ440" i="3"/>
  <c r="GQ445" i="3"/>
  <c r="GQ449" i="3"/>
  <c r="GQ453" i="3"/>
  <c r="GQ457" i="3"/>
  <c r="GQ442" i="3"/>
  <c r="GQ364" i="3"/>
  <c r="GQ395" i="3"/>
  <c r="GQ426" i="3"/>
  <c r="GQ418" i="3"/>
  <c r="GQ425" i="3"/>
  <c r="GQ438" i="3"/>
  <c r="GQ441" i="3"/>
  <c r="GQ444" i="3"/>
  <c r="GQ448" i="3"/>
  <c r="GQ452" i="3"/>
  <c r="GQ17" i="3"/>
  <c r="GQ18" i="3"/>
  <c r="GS51" i="6"/>
  <c r="GR18" i="3"/>
  <c r="GR17" i="3"/>
  <c r="GT18" i="3"/>
  <c r="GT17" i="3"/>
  <c r="GV53" i="6"/>
  <c r="GV55" i="6"/>
  <c r="GV57" i="6"/>
  <c r="GV59" i="6"/>
  <c r="GV61" i="6"/>
  <c r="GV64" i="6"/>
  <c r="GV66" i="6"/>
  <c r="GV68" i="6"/>
  <c r="GV70" i="6"/>
  <c r="GV72" i="6"/>
  <c r="GV74" i="6"/>
  <c r="GV76" i="6"/>
  <c r="GV78" i="6"/>
  <c r="GV80" i="6"/>
  <c r="GV82" i="6"/>
  <c r="GV84" i="6"/>
  <c r="GV86" i="6"/>
  <c r="GV88" i="6"/>
  <c r="GV90" i="6"/>
  <c r="GV52" i="6"/>
  <c r="GV54" i="6"/>
  <c r="GV56" i="6"/>
  <c r="GV58" i="6"/>
  <c r="GV60" i="6"/>
  <c r="GV63" i="6"/>
  <c r="GV65" i="6"/>
  <c r="GV67" i="6"/>
  <c r="GV69" i="6"/>
  <c r="GV71" i="6"/>
  <c r="GV73" i="6"/>
  <c r="GV75" i="6"/>
  <c r="GV77" i="6"/>
  <c r="GV79" i="6"/>
  <c r="GV81" i="6"/>
  <c r="GV83" i="6"/>
  <c r="GV85" i="6"/>
  <c r="GV87" i="6"/>
  <c r="GV89" i="6"/>
  <c r="GV62" i="6"/>
  <c r="HB50" i="6"/>
  <c r="GZ50" i="6"/>
  <c r="GY49" i="6"/>
  <c r="HI15" i="3"/>
  <c r="HG15" i="3"/>
  <c r="HK14" i="3"/>
  <c r="HC50" i="6"/>
  <c r="HA50" i="6"/>
  <c r="GY50" i="6"/>
  <c r="HJ15" i="3"/>
  <c r="HH15" i="3"/>
  <c r="HF15" i="3"/>
  <c r="GU52" i="6"/>
  <c r="GU54" i="6"/>
  <c r="GU56" i="6"/>
  <c r="GU58" i="6"/>
  <c r="GU60" i="6"/>
  <c r="GU63" i="6"/>
  <c r="GU65" i="6"/>
  <c r="GU67" i="6"/>
  <c r="GU69" i="6"/>
  <c r="GU71" i="6"/>
  <c r="GU73" i="6"/>
  <c r="GU75" i="6"/>
  <c r="GU77" i="6"/>
  <c r="GU79" i="6"/>
  <c r="GU81" i="6"/>
  <c r="GU83" i="6"/>
  <c r="GU85" i="6"/>
  <c r="GU87" i="6"/>
  <c r="GU89" i="6"/>
  <c r="GU62" i="6"/>
  <c r="GU53" i="6"/>
  <c r="GU55" i="6"/>
  <c r="GU57" i="6"/>
  <c r="GU59" i="6"/>
  <c r="GU61" i="6"/>
  <c r="GU64" i="6"/>
  <c r="GU66" i="6"/>
  <c r="GU68" i="6"/>
  <c r="GU70" i="6"/>
  <c r="GU72" i="6"/>
  <c r="GU74" i="6"/>
  <c r="GU76" i="6"/>
  <c r="GU78" i="6"/>
  <c r="GU80" i="6"/>
  <c r="GU82" i="6"/>
  <c r="GU84" i="6"/>
  <c r="GU86" i="6"/>
  <c r="GU88" i="6"/>
  <c r="GU90" i="6"/>
  <c r="GR51" i="6"/>
  <c r="GO51" i="6"/>
  <c r="GP51" i="6"/>
  <c r="GQ51" i="6"/>
  <c r="GS17" i="3"/>
  <c r="GS18" i="3"/>
  <c r="GU17" i="3"/>
  <c r="GU18" i="3"/>
  <c r="GT53" i="6"/>
  <c r="GT55" i="6"/>
  <c r="GT57" i="6"/>
  <c r="GT59" i="6"/>
  <c r="GT61" i="6"/>
  <c r="GT64" i="6"/>
  <c r="GT66" i="6"/>
  <c r="GT68" i="6"/>
  <c r="GT70" i="6"/>
  <c r="GT72" i="6"/>
  <c r="GT74" i="6"/>
  <c r="GT76" i="6"/>
  <c r="GT78" i="6"/>
  <c r="GT80" i="6"/>
  <c r="GT82" i="6"/>
  <c r="GT84" i="6"/>
  <c r="GT86" i="6"/>
  <c r="GT88" i="6"/>
  <c r="GT90" i="6"/>
  <c r="GT52" i="6"/>
  <c r="GT54" i="6"/>
  <c r="GT56" i="6"/>
  <c r="GT58" i="6"/>
  <c r="GT60" i="6"/>
  <c r="GT63" i="6"/>
  <c r="GT65" i="6"/>
  <c r="GT67" i="6"/>
  <c r="GT69" i="6"/>
  <c r="GT71" i="6"/>
  <c r="GT73" i="6"/>
  <c r="GT75" i="6"/>
  <c r="GT77" i="6"/>
  <c r="GT79" i="6"/>
  <c r="GT81" i="6"/>
  <c r="GT83" i="6"/>
  <c r="GT85" i="6"/>
  <c r="GT87" i="6"/>
  <c r="GT89" i="6"/>
  <c r="GT62" i="6"/>
  <c r="GX53" i="6"/>
  <c r="GX55" i="6"/>
  <c r="GX57" i="6"/>
  <c r="GX59" i="6"/>
  <c r="GX61" i="6"/>
  <c r="GX64" i="6"/>
  <c r="GX66" i="6"/>
  <c r="GX68" i="6"/>
  <c r="GX70" i="6"/>
  <c r="GX72" i="6"/>
  <c r="GX74" i="6"/>
  <c r="GX76" i="6"/>
  <c r="GX78" i="6"/>
  <c r="GX80" i="6"/>
  <c r="GX82" i="6"/>
  <c r="GX84" i="6"/>
  <c r="GX86" i="6"/>
  <c r="GX88" i="6"/>
  <c r="GX90" i="6"/>
  <c r="GX52" i="6"/>
  <c r="GX54" i="6"/>
  <c r="GX56" i="6"/>
  <c r="GX58" i="6"/>
  <c r="GX60" i="6"/>
  <c r="GX63" i="6"/>
  <c r="GX65" i="6"/>
  <c r="GX67" i="6"/>
  <c r="GX69" i="6"/>
  <c r="GX71" i="6"/>
  <c r="GX73" i="6"/>
  <c r="GX75" i="6"/>
  <c r="GX77" i="6"/>
  <c r="GX79" i="6"/>
  <c r="GX81" i="6"/>
  <c r="GX83" i="6"/>
  <c r="GX85" i="6"/>
  <c r="GX87" i="6"/>
  <c r="GX89" i="6"/>
  <c r="GX62" i="6"/>
  <c r="GW52" i="6"/>
  <c r="GW54" i="6"/>
  <c r="GW56" i="6"/>
  <c r="GW58" i="6"/>
  <c r="GW60" i="6"/>
  <c r="GW63" i="6"/>
  <c r="GW65" i="6"/>
  <c r="GW67" i="6"/>
  <c r="GW69" i="6"/>
  <c r="GW71" i="6"/>
  <c r="GW73" i="6"/>
  <c r="GW75" i="6"/>
  <c r="GW77" i="6"/>
  <c r="GW79" i="6"/>
  <c r="GW81" i="6"/>
  <c r="GW83" i="6"/>
  <c r="GW85" i="6"/>
  <c r="GW87" i="6"/>
  <c r="GW89" i="6"/>
  <c r="GW62" i="6"/>
  <c r="GW53" i="6"/>
  <c r="GW55" i="6"/>
  <c r="GW57" i="6"/>
  <c r="GW59" i="6"/>
  <c r="GW61" i="6"/>
  <c r="GW64" i="6"/>
  <c r="GW66" i="6"/>
  <c r="GW68" i="6"/>
  <c r="GW70" i="6"/>
  <c r="GW72" i="6"/>
  <c r="GW74" i="6"/>
  <c r="GW76" i="6"/>
  <c r="GW78" i="6"/>
  <c r="GW80" i="6"/>
  <c r="GW82" i="6"/>
  <c r="GW84" i="6"/>
  <c r="GW86" i="6"/>
  <c r="GW88" i="6"/>
  <c r="GW90" i="6"/>
  <c r="GX49" i="3" l="1"/>
  <c r="GX50" i="3"/>
  <c r="GX51" i="3"/>
  <c r="GX54" i="3"/>
  <c r="GX86" i="3"/>
  <c r="GX53" i="3"/>
  <c r="GX55" i="3"/>
  <c r="GX52" i="3"/>
  <c r="GX48" i="3"/>
  <c r="GX57" i="3"/>
  <c r="GX58" i="3"/>
  <c r="GX60" i="3"/>
  <c r="GX62" i="3"/>
  <c r="GX59" i="3"/>
  <c r="GX61" i="3"/>
  <c r="GX63" i="3"/>
  <c r="GX64" i="3"/>
  <c r="GX56" i="3"/>
  <c r="GX66" i="3"/>
  <c r="GX69" i="3"/>
  <c r="GX71" i="3"/>
  <c r="GX67" i="3"/>
  <c r="GX68" i="3"/>
  <c r="GX70" i="3"/>
  <c r="GX65" i="3"/>
  <c r="GX72" i="3"/>
  <c r="GX73" i="3"/>
  <c r="GX74" i="3"/>
  <c r="GX77" i="3"/>
  <c r="GX79" i="3"/>
  <c r="GX76" i="3"/>
  <c r="GX78" i="3"/>
  <c r="GX80" i="3"/>
  <c r="GX82" i="3"/>
  <c r="GX81" i="3"/>
  <c r="GX75" i="3"/>
  <c r="GX88" i="3"/>
  <c r="GX89" i="3"/>
  <c r="GX85" i="3"/>
  <c r="GX83" i="3"/>
  <c r="GX87" i="3"/>
  <c r="GX90" i="3"/>
  <c r="GX93" i="3"/>
  <c r="GX94" i="3"/>
  <c r="GX91" i="3"/>
  <c r="GX92" i="3"/>
  <c r="GX84" i="3"/>
  <c r="GX95" i="3"/>
  <c r="GX97" i="3"/>
  <c r="GX100" i="3"/>
  <c r="GX96" i="3"/>
  <c r="GX98" i="3"/>
  <c r="GX101" i="3"/>
  <c r="GX99" i="3"/>
  <c r="GW49" i="3"/>
  <c r="GW50" i="3"/>
  <c r="GW48" i="3"/>
  <c r="GW54" i="3"/>
  <c r="GW86" i="3"/>
  <c r="GW53" i="3"/>
  <c r="GW55" i="3"/>
  <c r="GW51" i="3"/>
  <c r="GW52" i="3"/>
  <c r="GW57" i="3"/>
  <c r="GW59" i="3"/>
  <c r="GW61" i="3"/>
  <c r="GW58" i="3"/>
  <c r="GW60" i="3"/>
  <c r="GW56" i="3"/>
  <c r="GW63" i="3"/>
  <c r="GW62" i="3"/>
  <c r="GW66" i="3"/>
  <c r="GW64" i="3"/>
  <c r="GW68" i="3"/>
  <c r="GW71" i="3"/>
  <c r="GW69" i="3"/>
  <c r="GW75" i="3"/>
  <c r="GW70" i="3"/>
  <c r="GW77" i="3"/>
  <c r="GW79" i="3"/>
  <c r="GW73" i="3"/>
  <c r="GW76" i="3"/>
  <c r="GW78" i="3"/>
  <c r="GW65" i="3"/>
  <c r="GW72" i="3"/>
  <c r="GW67" i="3"/>
  <c r="GW81" i="3"/>
  <c r="GW74" i="3"/>
  <c r="GW85" i="3"/>
  <c r="GW80" i="3"/>
  <c r="GW82" i="3"/>
  <c r="GW84" i="3"/>
  <c r="GW90" i="3"/>
  <c r="GW92" i="3"/>
  <c r="GW94" i="3"/>
  <c r="GW87" i="3"/>
  <c r="GW83" i="3"/>
  <c r="GW91" i="3"/>
  <c r="GW88" i="3"/>
  <c r="GW93" i="3"/>
  <c r="GW89" i="3"/>
  <c r="GW95" i="3"/>
  <c r="GW97" i="3"/>
  <c r="GW98" i="3"/>
  <c r="GW99" i="3"/>
  <c r="GW100" i="3"/>
  <c r="GW96" i="3"/>
  <c r="GW101" i="3"/>
  <c r="GY50" i="3"/>
  <c r="GY86" i="3"/>
  <c r="GY49" i="3"/>
  <c r="GY51" i="3"/>
  <c r="GY48" i="3"/>
  <c r="GY54" i="3"/>
  <c r="GY53" i="3"/>
  <c r="GY55" i="3"/>
  <c r="GY52" i="3"/>
  <c r="GY58" i="3"/>
  <c r="GY56" i="3"/>
  <c r="GY61" i="3"/>
  <c r="GY57" i="3"/>
  <c r="GY59" i="3"/>
  <c r="GY62" i="3"/>
  <c r="GY65" i="3"/>
  <c r="GY67" i="3"/>
  <c r="GY60" i="3"/>
  <c r="GY66" i="3"/>
  <c r="GY69" i="3"/>
  <c r="GY64" i="3"/>
  <c r="GY71" i="3"/>
  <c r="GY63" i="3"/>
  <c r="GY75" i="3"/>
  <c r="GY68" i="3"/>
  <c r="GY74" i="3"/>
  <c r="GY73" i="3"/>
  <c r="GY77" i="3"/>
  <c r="GY79" i="3"/>
  <c r="GY76" i="3"/>
  <c r="GY72" i="3"/>
  <c r="GY78" i="3"/>
  <c r="GY70" i="3"/>
  <c r="GY82" i="3"/>
  <c r="GY80" i="3"/>
  <c r="GY87" i="3"/>
  <c r="GY84" i="3"/>
  <c r="GY85" i="3"/>
  <c r="GY89" i="3"/>
  <c r="GY90" i="3"/>
  <c r="GY83" i="3"/>
  <c r="GY81" i="3"/>
  <c r="GY88" i="3"/>
  <c r="GY91" i="3"/>
  <c r="GY94" i="3"/>
  <c r="GY96" i="3"/>
  <c r="GY95" i="3"/>
  <c r="GY93" i="3"/>
  <c r="GY92" i="3"/>
  <c r="GY99" i="3"/>
  <c r="GY97" i="3"/>
  <c r="GY100" i="3"/>
  <c r="GY101" i="3"/>
  <c r="GY98" i="3"/>
  <c r="GV48" i="3"/>
  <c r="GV50" i="3"/>
  <c r="GV86" i="3"/>
  <c r="GV51" i="3"/>
  <c r="GV49" i="3"/>
  <c r="GV53" i="3"/>
  <c r="GV52" i="3"/>
  <c r="GV58" i="3"/>
  <c r="GV54" i="3"/>
  <c r="GV57" i="3"/>
  <c r="GV56" i="3"/>
  <c r="GV55" i="3"/>
  <c r="GV60" i="3"/>
  <c r="GV61" i="3"/>
  <c r="GV62" i="3"/>
  <c r="GV59" i="3"/>
  <c r="GV65" i="3"/>
  <c r="GV66" i="3"/>
  <c r="GV63" i="3"/>
  <c r="GV64" i="3"/>
  <c r="GV67" i="3"/>
  <c r="GV68" i="3"/>
  <c r="GV70" i="3"/>
  <c r="GV69" i="3"/>
  <c r="GV74" i="3"/>
  <c r="GV71" i="3"/>
  <c r="GV73" i="3"/>
  <c r="GV76" i="3"/>
  <c r="GV72" i="3"/>
  <c r="GV75" i="3"/>
  <c r="GV79" i="3"/>
  <c r="GV82" i="3"/>
  <c r="GV83" i="3"/>
  <c r="GV85" i="3"/>
  <c r="GV81" i="3"/>
  <c r="GV84" i="3"/>
  <c r="GV78" i="3"/>
  <c r="GV89" i="3"/>
  <c r="GV91" i="3"/>
  <c r="GV80" i="3"/>
  <c r="GV77" i="3"/>
  <c r="GV88" i="3"/>
  <c r="GV92" i="3"/>
  <c r="GV93" i="3"/>
  <c r="GV95" i="3"/>
  <c r="GV94" i="3"/>
  <c r="GV97" i="3"/>
  <c r="GV98" i="3"/>
  <c r="GV100" i="3"/>
  <c r="GV96" i="3"/>
  <c r="GV87" i="3"/>
  <c r="GV90" i="3"/>
  <c r="GV101" i="3"/>
  <c r="GV99" i="3"/>
  <c r="GZ49" i="3"/>
  <c r="GZ86" i="3"/>
  <c r="GZ48" i="3"/>
  <c r="GZ50" i="3"/>
  <c r="GZ51" i="3"/>
  <c r="GZ53" i="3"/>
  <c r="GZ56" i="3"/>
  <c r="GZ52" i="3"/>
  <c r="GZ54" i="3"/>
  <c r="GZ55" i="3"/>
  <c r="GZ58" i="3"/>
  <c r="GZ60" i="3"/>
  <c r="GZ62" i="3"/>
  <c r="GZ57" i="3"/>
  <c r="GZ61" i="3"/>
  <c r="GZ59" i="3"/>
  <c r="GZ65" i="3"/>
  <c r="GZ67" i="3"/>
  <c r="GZ66" i="3"/>
  <c r="GZ63" i="3"/>
  <c r="GZ64" i="3"/>
  <c r="GZ68" i="3"/>
  <c r="GZ71" i="3"/>
  <c r="GZ70" i="3"/>
  <c r="GZ72" i="3"/>
  <c r="GZ73" i="3"/>
  <c r="GZ74" i="3"/>
  <c r="GZ76" i="3"/>
  <c r="GZ75" i="3"/>
  <c r="GZ77" i="3"/>
  <c r="GZ78" i="3"/>
  <c r="GZ69" i="3"/>
  <c r="GZ83" i="3"/>
  <c r="GZ79" i="3"/>
  <c r="GZ84" i="3"/>
  <c r="GZ87" i="3"/>
  <c r="GZ82" i="3"/>
  <c r="GZ88" i="3"/>
  <c r="GZ91" i="3"/>
  <c r="GZ80" i="3"/>
  <c r="GZ95" i="3"/>
  <c r="GZ97" i="3"/>
  <c r="GZ81" i="3"/>
  <c r="GZ90" i="3"/>
  <c r="GZ96" i="3"/>
  <c r="GZ89" i="3"/>
  <c r="GZ92" i="3"/>
  <c r="GZ93" i="3"/>
  <c r="GZ85" i="3"/>
  <c r="GZ98" i="3"/>
  <c r="GZ100" i="3"/>
  <c r="GZ94" i="3"/>
  <c r="GZ99" i="3"/>
  <c r="GZ101" i="3"/>
  <c r="GX203" i="3"/>
  <c r="GX201" i="3"/>
  <c r="GX202" i="3"/>
  <c r="GX199" i="3"/>
  <c r="GX200" i="3"/>
  <c r="GW203" i="3"/>
  <c r="GW201" i="3"/>
  <c r="GW202" i="3"/>
  <c r="GW199" i="3"/>
  <c r="GW200" i="3"/>
  <c r="GV202" i="3"/>
  <c r="GV203" i="3"/>
  <c r="GV201" i="3"/>
  <c r="GV199" i="3"/>
  <c r="GV200" i="3"/>
  <c r="GZ201" i="3"/>
  <c r="GZ202" i="3"/>
  <c r="GZ203" i="3"/>
  <c r="GZ199" i="3"/>
  <c r="GZ200" i="3"/>
  <c r="GY201" i="3"/>
  <c r="GY202" i="3"/>
  <c r="GY203" i="3"/>
  <c r="GY200" i="3"/>
  <c r="GY199" i="3"/>
  <c r="GX20" i="3"/>
  <c r="GX19" i="3"/>
  <c r="GX24" i="3"/>
  <c r="GX23" i="3"/>
  <c r="GX22" i="3"/>
  <c r="GX21" i="3"/>
  <c r="GX25" i="3"/>
  <c r="GX26" i="3"/>
  <c r="GX28" i="3"/>
  <c r="GX29" i="3"/>
  <c r="GX30" i="3"/>
  <c r="GX32" i="3"/>
  <c r="GX27" i="3"/>
  <c r="GX31" i="3"/>
  <c r="GX35" i="3"/>
  <c r="GX34" i="3"/>
  <c r="GX39" i="3"/>
  <c r="GX36" i="3"/>
  <c r="GX41" i="3"/>
  <c r="GX33" i="3"/>
  <c r="GX40" i="3"/>
  <c r="GX44" i="3"/>
  <c r="GX38" i="3"/>
  <c r="GX43" i="3"/>
  <c r="GX42" i="3"/>
  <c r="GX47" i="3"/>
  <c r="GX46" i="3"/>
  <c r="GX45" i="3"/>
  <c r="GX143" i="3"/>
  <c r="GX147" i="3"/>
  <c r="GX142" i="3"/>
  <c r="GX37" i="3"/>
  <c r="GX141" i="3"/>
  <c r="GX146" i="3"/>
  <c r="GX140" i="3"/>
  <c r="GX144" i="3"/>
  <c r="GX194" i="3"/>
  <c r="GX193" i="3"/>
  <c r="GX197" i="3"/>
  <c r="GX192" i="3"/>
  <c r="GX191" i="3"/>
  <c r="GX196" i="3"/>
  <c r="GX198" i="3"/>
  <c r="GX195" i="3"/>
  <c r="GX213" i="3"/>
  <c r="GX218" i="3"/>
  <c r="GX212" i="3"/>
  <c r="GX217" i="3"/>
  <c r="GX221" i="3"/>
  <c r="GX216" i="3"/>
  <c r="GX220" i="3"/>
  <c r="GX215" i="3"/>
  <c r="GX219" i="3"/>
  <c r="GX222" i="3"/>
  <c r="GX223" i="3"/>
  <c r="GX224" i="3"/>
  <c r="GX228" i="3"/>
  <c r="GX227" i="3"/>
  <c r="GX231" i="3"/>
  <c r="GX229" i="3"/>
  <c r="GX226" i="3"/>
  <c r="GX232" i="3"/>
  <c r="GX236" i="3"/>
  <c r="GX225" i="3"/>
  <c r="GX235" i="3"/>
  <c r="GX230" i="3"/>
  <c r="GX233" i="3"/>
  <c r="GX237" i="3"/>
  <c r="GX240" i="3"/>
  <c r="GX244" i="3"/>
  <c r="GX248" i="3"/>
  <c r="GX252" i="3"/>
  <c r="GX234" i="3"/>
  <c r="GX243" i="3"/>
  <c r="GX247" i="3"/>
  <c r="GX251" i="3"/>
  <c r="GX238" i="3"/>
  <c r="GX241" i="3"/>
  <c r="GX245" i="3"/>
  <c r="GX249" i="3"/>
  <c r="GX253" i="3"/>
  <c r="GX239" i="3"/>
  <c r="GX250" i="3"/>
  <c r="GX255" i="3"/>
  <c r="GX258" i="3"/>
  <c r="GX246" i="3"/>
  <c r="GX242" i="3"/>
  <c r="GX256" i="3"/>
  <c r="GX263" i="3"/>
  <c r="GX267" i="3"/>
  <c r="GX271" i="3"/>
  <c r="GX259" i="3"/>
  <c r="GX262" i="3"/>
  <c r="GX266" i="3"/>
  <c r="GX270" i="3"/>
  <c r="GX274" i="3"/>
  <c r="GX254" i="3"/>
  <c r="GX261" i="3"/>
  <c r="GX265" i="3"/>
  <c r="GX269" i="3"/>
  <c r="GX260" i="3"/>
  <c r="GX264" i="3"/>
  <c r="GX268" i="3"/>
  <c r="GX272" i="3"/>
  <c r="GX257" i="3"/>
  <c r="GX273" i="3"/>
  <c r="GX277" i="3"/>
  <c r="GX279" i="3"/>
  <c r="GX275" i="3"/>
  <c r="GX278" i="3"/>
  <c r="GX281" i="3"/>
  <c r="GX276" i="3"/>
  <c r="GX287" i="3"/>
  <c r="GX291" i="3"/>
  <c r="GX295" i="3"/>
  <c r="GX299" i="3"/>
  <c r="GX282" i="3"/>
  <c r="GX286" i="3"/>
  <c r="GX290" i="3"/>
  <c r="GX294" i="3"/>
  <c r="GX298" i="3"/>
  <c r="GX280" i="3"/>
  <c r="GX285" i="3"/>
  <c r="GX289" i="3"/>
  <c r="GX293" i="3"/>
  <c r="GX297" i="3"/>
  <c r="GX284" i="3"/>
  <c r="GX288" i="3"/>
  <c r="GX292" i="3"/>
  <c r="GX296" i="3"/>
  <c r="GX283" i="3"/>
  <c r="GX303" i="3"/>
  <c r="GX307" i="3"/>
  <c r="GX311" i="3"/>
  <c r="GX315" i="3"/>
  <c r="GX300" i="3"/>
  <c r="GX302" i="3"/>
  <c r="GX306" i="3"/>
  <c r="GX310" i="3"/>
  <c r="GX301" i="3"/>
  <c r="GX305" i="3"/>
  <c r="GX309" i="3"/>
  <c r="GX313" i="3"/>
  <c r="GX317" i="3"/>
  <c r="GX308" i="3"/>
  <c r="GX319" i="3"/>
  <c r="GX323" i="3"/>
  <c r="GX327" i="3"/>
  <c r="GX331" i="3"/>
  <c r="GX304" i="3"/>
  <c r="GX318" i="3"/>
  <c r="GX322" i="3"/>
  <c r="GX326" i="3"/>
  <c r="GX330" i="3"/>
  <c r="GX334" i="3"/>
  <c r="GX314" i="3"/>
  <c r="GX321" i="3"/>
  <c r="GX325" i="3"/>
  <c r="GX329" i="3"/>
  <c r="GX333" i="3"/>
  <c r="GX316" i="3"/>
  <c r="GX320" i="3"/>
  <c r="GX324" i="3"/>
  <c r="GX328" i="3"/>
  <c r="GX332" i="3"/>
  <c r="GX312" i="3"/>
  <c r="GX337" i="3"/>
  <c r="GX341" i="3"/>
  <c r="GX345" i="3"/>
  <c r="GX336" i="3"/>
  <c r="GX340" i="3"/>
  <c r="GX344" i="3"/>
  <c r="GX335" i="3"/>
  <c r="GX339" i="3"/>
  <c r="GX343" i="3"/>
  <c r="GX347" i="3"/>
  <c r="GX338" i="3"/>
  <c r="GX353" i="3"/>
  <c r="GX357" i="3"/>
  <c r="GX361" i="3"/>
  <c r="GX350" i="3"/>
  <c r="GX352" i="3"/>
  <c r="GX356" i="3"/>
  <c r="GX360" i="3"/>
  <c r="GX364" i="3"/>
  <c r="GX349" i="3"/>
  <c r="GX348" i="3"/>
  <c r="GX351" i="3"/>
  <c r="GX355" i="3"/>
  <c r="GX359" i="3"/>
  <c r="GX342" i="3"/>
  <c r="GX358" i="3"/>
  <c r="GX366" i="3"/>
  <c r="GX370" i="3"/>
  <c r="GX374" i="3"/>
  <c r="GX378" i="3"/>
  <c r="GX354" i="3"/>
  <c r="GX365" i="3"/>
  <c r="GX369" i="3"/>
  <c r="GX373" i="3"/>
  <c r="GX377" i="3"/>
  <c r="GX363" i="3"/>
  <c r="GX362" i="3"/>
  <c r="GX368" i="3"/>
  <c r="GX372" i="3"/>
  <c r="GX376" i="3"/>
  <c r="GX380" i="3"/>
  <c r="GX371" i="3"/>
  <c r="GX379" i="3"/>
  <c r="GX346" i="3"/>
  <c r="GX384" i="3"/>
  <c r="GX389" i="3"/>
  <c r="GX393" i="3"/>
  <c r="GX397" i="3"/>
  <c r="GX401" i="3"/>
  <c r="GX405" i="3"/>
  <c r="GX409" i="3"/>
  <c r="GX413" i="3"/>
  <c r="GX367" i="3"/>
  <c r="GX381" i="3"/>
  <c r="GX385" i="3"/>
  <c r="GX388" i="3"/>
  <c r="GX392" i="3"/>
  <c r="GX396" i="3"/>
  <c r="GX400" i="3"/>
  <c r="GX404" i="3"/>
  <c r="GX382" i="3"/>
  <c r="GX387" i="3"/>
  <c r="GX391" i="3"/>
  <c r="GX395" i="3"/>
  <c r="GX399" i="3"/>
  <c r="GX403" i="3"/>
  <c r="GX407" i="3"/>
  <c r="GX411" i="3"/>
  <c r="GX415" i="3"/>
  <c r="GX390" i="3"/>
  <c r="GX408" i="3"/>
  <c r="GX416" i="3"/>
  <c r="GX417" i="3"/>
  <c r="GX421" i="3"/>
  <c r="GX425" i="3"/>
  <c r="GX429" i="3"/>
  <c r="GX433" i="3"/>
  <c r="GX386" i="3"/>
  <c r="GX402" i="3"/>
  <c r="GX375" i="3"/>
  <c r="GX406" i="3"/>
  <c r="GX414" i="3"/>
  <c r="GX398" i="3"/>
  <c r="GX383" i="3"/>
  <c r="GX394" i="3"/>
  <c r="GX418" i="3"/>
  <c r="GX422" i="3"/>
  <c r="GX426" i="3"/>
  <c r="GX430" i="3"/>
  <c r="GX434" i="3"/>
  <c r="GX438" i="3"/>
  <c r="GX442" i="3"/>
  <c r="GX437" i="3"/>
  <c r="GX440" i="3"/>
  <c r="GX443" i="3"/>
  <c r="GX446" i="3"/>
  <c r="GX450" i="3"/>
  <c r="GX454" i="3"/>
  <c r="GX458" i="3"/>
  <c r="GX419" i="3"/>
  <c r="GX427" i="3"/>
  <c r="GX412" i="3"/>
  <c r="GX424" i="3"/>
  <c r="GX441" i="3"/>
  <c r="GX444" i="3"/>
  <c r="GX445" i="3"/>
  <c r="GX449" i="3"/>
  <c r="GX453" i="3"/>
  <c r="GX457" i="3"/>
  <c r="GX423" i="3"/>
  <c r="GX431" i="3"/>
  <c r="GX435" i="3"/>
  <c r="GX448" i="3"/>
  <c r="GX452" i="3"/>
  <c r="GX456" i="3"/>
  <c r="GX410" i="3"/>
  <c r="GX420" i="3"/>
  <c r="GX428" i="3"/>
  <c r="GX436" i="3"/>
  <c r="GX439" i="3"/>
  <c r="GX447" i="3"/>
  <c r="GX451" i="3"/>
  <c r="GX455" i="3"/>
  <c r="GX432" i="3"/>
  <c r="GV20" i="3"/>
  <c r="GV19" i="3"/>
  <c r="GV21" i="3"/>
  <c r="GV23" i="3"/>
  <c r="GV22" i="3"/>
  <c r="GV25" i="3"/>
  <c r="GV24" i="3"/>
  <c r="GV29" i="3"/>
  <c r="GV30" i="3"/>
  <c r="GV31" i="3"/>
  <c r="GV27" i="3"/>
  <c r="GV34" i="3"/>
  <c r="GV33" i="3"/>
  <c r="GV36" i="3"/>
  <c r="GV38" i="3"/>
  <c r="GV32" i="3"/>
  <c r="GV26" i="3"/>
  <c r="GV28" i="3"/>
  <c r="GV37" i="3"/>
  <c r="GV35" i="3"/>
  <c r="GV40" i="3"/>
  <c r="GV39" i="3"/>
  <c r="GV43" i="3"/>
  <c r="GV42" i="3"/>
  <c r="GV41" i="3"/>
  <c r="GV47" i="3"/>
  <c r="GV46" i="3"/>
  <c r="GV44" i="3"/>
  <c r="GV45" i="3"/>
  <c r="GV142" i="3"/>
  <c r="GV141" i="3"/>
  <c r="GV146" i="3"/>
  <c r="GV140" i="3"/>
  <c r="GV144" i="3"/>
  <c r="GV143" i="3"/>
  <c r="GV147" i="3"/>
  <c r="GV193" i="3"/>
  <c r="GV197" i="3"/>
  <c r="GV192" i="3"/>
  <c r="GV196" i="3"/>
  <c r="GV194" i="3"/>
  <c r="GV195" i="3"/>
  <c r="GV191" i="3"/>
  <c r="GV212" i="3"/>
  <c r="GV217" i="3"/>
  <c r="GV216" i="3"/>
  <c r="GV220" i="3"/>
  <c r="GV215" i="3"/>
  <c r="GV219" i="3"/>
  <c r="GV198" i="3"/>
  <c r="GV213" i="3"/>
  <c r="GV218" i="3"/>
  <c r="GV224" i="3"/>
  <c r="GV221" i="3"/>
  <c r="GV222" i="3"/>
  <c r="GV227" i="3"/>
  <c r="GV230" i="3"/>
  <c r="GV225" i="3"/>
  <c r="GV228" i="3"/>
  <c r="GV229" i="3"/>
  <c r="GV235" i="3"/>
  <c r="GV223" i="3"/>
  <c r="GV234" i="3"/>
  <c r="GV238" i="3"/>
  <c r="GV226" i="3"/>
  <c r="GV231" i="3"/>
  <c r="GV232" i="3"/>
  <c r="GV236" i="3"/>
  <c r="GV243" i="3"/>
  <c r="GV247" i="3"/>
  <c r="GV251" i="3"/>
  <c r="GV242" i="3"/>
  <c r="GV246" i="3"/>
  <c r="GV250" i="3"/>
  <c r="GV233" i="3"/>
  <c r="GV240" i="3"/>
  <c r="GV244" i="3"/>
  <c r="GV248" i="3"/>
  <c r="GV252" i="3"/>
  <c r="GV256" i="3"/>
  <c r="GV241" i="3"/>
  <c r="GV255" i="3"/>
  <c r="GV237" i="3"/>
  <c r="GV253" i="3"/>
  <c r="GV257" i="3"/>
  <c r="GV249" i="3"/>
  <c r="GV245" i="3"/>
  <c r="GV262" i="3"/>
  <c r="GV266" i="3"/>
  <c r="GV270" i="3"/>
  <c r="GV274" i="3"/>
  <c r="GV259" i="3"/>
  <c r="GV239" i="3"/>
  <c r="GV261" i="3"/>
  <c r="GV265" i="3"/>
  <c r="GV269" i="3"/>
  <c r="GV273" i="3"/>
  <c r="GV277" i="3"/>
  <c r="GV254" i="3"/>
  <c r="GV258" i="3"/>
  <c r="GV260" i="3"/>
  <c r="GV264" i="3"/>
  <c r="GV268" i="3"/>
  <c r="GV263" i="3"/>
  <c r="GV267" i="3"/>
  <c r="GV271" i="3"/>
  <c r="GV278" i="3"/>
  <c r="GV282" i="3"/>
  <c r="GV275" i="3"/>
  <c r="GV272" i="3"/>
  <c r="GV276" i="3"/>
  <c r="GV280" i="3"/>
  <c r="GV286" i="3"/>
  <c r="GV290" i="3"/>
  <c r="GV294" i="3"/>
  <c r="GV298" i="3"/>
  <c r="GV279" i="3"/>
  <c r="GV281" i="3"/>
  <c r="GV285" i="3"/>
  <c r="GV289" i="3"/>
  <c r="GV293" i="3"/>
  <c r="GV297" i="3"/>
  <c r="GV284" i="3"/>
  <c r="GV288" i="3"/>
  <c r="GV292" i="3"/>
  <c r="GV296" i="3"/>
  <c r="GV283" i="3"/>
  <c r="GV287" i="3"/>
  <c r="GV291" i="3"/>
  <c r="GV295" i="3"/>
  <c r="GV300" i="3"/>
  <c r="GV302" i="3"/>
  <c r="GV306" i="3"/>
  <c r="GV310" i="3"/>
  <c r="GV314" i="3"/>
  <c r="GV301" i="3"/>
  <c r="GV305" i="3"/>
  <c r="GV309" i="3"/>
  <c r="GV299" i="3"/>
  <c r="GV304" i="3"/>
  <c r="GV308" i="3"/>
  <c r="GV312" i="3"/>
  <c r="GV316" i="3"/>
  <c r="GV313" i="3"/>
  <c r="GV318" i="3"/>
  <c r="GV322" i="3"/>
  <c r="GV326" i="3"/>
  <c r="GV330" i="3"/>
  <c r="GV321" i="3"/>
  <c r="GV325" i="3"/>
  <c r="GV329" i="3"/>
  <c r="GV333" i="3"/>
  <c r="GV317" i="3"/>
  <c r="GV320" i="3"/>
  <c r="GV324" i="3"/>
  <c r="GV328" i="3"/>
  <c r="GV332" i="3"/>
  <c r="GV311" i="3"/>
  <c r="GV307" i="3"/>
  <c r="GV315" i="3"/>
  <c r="GV319" i="3"/>
  <c r="GV323" i="3"/>
  <c r="GV327" i="3"/>
  <c r="GV331" i="3"/>
  <c r="GV336" i="3"/>
  <c r="GV340" i="3"/>
  <c r="GV344" i="3"/>
  <c r="GV303" i="3"/>
  <c r="GV335" i="3"/>
  <c r="GV339" i="3"/>
  <c r="GV343" i="3"/>
  <c r="GV334" i="3"/>
  <c r="GV338" i="3"/>
  <c r="GV342" i="3"/>
  <c r="GV346" i="3"/>
  <c r="GV345" i="3"/>
  <c r="GV350" i="3"/>
  <c r="GV352" i="3"/>
  <c r="GV356" i="3"/>
  <c r="GV360" i="3"/>
  <c r="GV364" i="3"/>
  <c r="GV341" i="3"/>
  <c r="GV349" i="3"/>
  <c r="GV351" i="3"/>
  <c r="GV355" i="3"/>
  <c r="GV359" i="3"/>
  <c r="GV363" i="3"/>
  <c r="GV348" i="3"/>
  <c r="GV337" i="3"/>
  <c r="GV347" i="3"/>
  <c r="GV354" i="3"/>
  <c r="GV358" i="3"/>
  <c r="GV365" i="3"/>
  <c r="GV369" i="3"/>
  <c r="GV373" i="3"/>
  <c r="GV377" i="3"/>
  <c r="GV368" i="3"/>
  <c r="GV372" i="3"/>
  <c r="GV376" i="3"/>
  <c r="GV362" i="3"/>
  <c r="GV357" i="3"/>
  <c r="GV361" i="3"/>
  <c r="GV367" i="3"/>
  <c r="GV371" i="3"/>
  <c r="GV375" i="3"/>
  <c r="GV379" i="3"/>
  <c r="GV378" i="3"/>
  <c r="GV388" i="3"/>
  <c r="GV392" i="3"/>
  <c r="GV396" i="3"/>
  <c r="GV400" i="3"/>
  <c r="GV404" i="3"/>
  <c r="GV408" i="3"/>
  <c r="GV412" i="3"/>
  <c r="GV416" i="3"/>
  <c r="GV374" i="3"/>
  <c r="GV381" i="3"/>
  <c r="GV385" i="3"/>
  <c r="GV382" i="3"/>
  <c r="GV387" i="3"/>
  <c r="GV391" i="3"/>
  <c r="GV395" i="3"/>
  <c r="GV399" i="3"/>
  <c r="GV403" i="3"/>
  <c r="GV353" i="3"/>
  <c r="GV370" i="3"/>
  <c r="GV380" i="3"/>
  <c r="GV383" i="3"/>
  <c r="GV386" i="3"/>
  <c r="GV390" i="3"/>
  <c r="GV394" i="3"/>
  <c r="GV398" i="3"/>
  <c r="GV402" i="3"/>
  <c r="GV406" i="3"/>
  <c r="GV410" i="3"/>
  <c r="GV414" i="3"/>
  <c r="GV384" i="3"/>
  <c r="GV397" i="3"/>
  <c r="GV415" i="3"/>
  <c r="GV420" i="3"/>
  <c r="GV424" i="3"/>
  <c r="GV428" i="3"/>
  <c r="GV432" i="3"/>
  <c r="GV393" i="3"/>
  <c r="GV366" i="3"/>
  <c r="GV413" i="3"/>
  <c r="GV389" i="3"/>
  <c r="GV401" i="3"/>
  <c r="GV417" i="3"/>
  <c r="GV421" i="3"/>
  <c r="GV425" i="3"/>
  <c r="GV429" i="3"/>
  <c r="GV433" i="3"/>
  <c r="GV437" i="3"/>
  <c r="GV441" i="3"/>
  <c r="GV407" i="3"/>
  <c r="GV434" i="3"/>
  <c r="GV444" i="3"/>
  <c r="GV445" i="3"/>
  <c r="GV449" i="3"/>
  <c r="GV453" i="3"/>
  <c r="GV457" i="3"/>
  <c r="GV426" i="3"/>
  <c r="GV418" i="3"/>
  <c r="GV409" i="3"/>
  <c r="GV423" i="3"/>
  <c r="GV435" i="3"/>
  <c r="GV438" i="3"/>
  <c r="GV448" i="3"/>
  <c r="GV452" i="3"/>
  <c r="GV456" i="3"/>
  <c r="GV422" i="3"/>
  <c r="GV430" i="3"/>
  <c r="GV436" i="3"/>
  <c r="GV439" i="3"/>
  <c r="GV442" i="3"/>
  <c r="GV447" i="3"/>
  <c r="GV451" i="3"/>
  <c r="GV455" i="3"/>
  <c r="GV431" i="3"/>
  <c r="GV419" i="3"/>
  <c r="GV427" i="3"/>
  <c r="GV440" i="3"/>
  <c r="GV443" i="3"/>
  <c r="GV446" i="3"/>
  <c r="GV450" i="3"/>
  <c r="GV454" i="3"/>
  <c r="GV458" i="3"/>
  <c r="GV405" i="3"/>
  <c r="GV411" i="3"/>
  <c r="GZ19" i="3"/>
  <c r="GZ20" i="3"/>
  <c r="GZ21" i="3"/>
  <c r="GZ24" i="3"/>
  <c r="GZ22" i="3"/>
  <c r="GZ23" i="3"/>
  <c r="GZ26" i="3"/>
  <c r="GZ25" i="3"/>
  <c r="GZ27" i="3"/>
  <c r="GZ28" i="3"/>
  <c r="GZ29" i="3"/>
  <c r="GZ30" i="3"/>
  <c r="GZ32" i="3"/>
  <c r="GZ31" i="3"/>
  <c r="GZ33" i="3"/>
  <c r="GZ34" i="3"/>
  <c r="GZ36" i="3"/>
  <c r="GZ41" i="3"/>
  <c r="GZ38" i="3"/>
  <c r="GZ39" i="3"/>
  <c r="GZ40" i="3"/>
  <c r="GZ37" i="3"/>
  <c r="GZ45" i="3"/>
  <c r="GZ43" i="3"/>
  <c r="GZ35" i="3"/>
  <c r="GZ47" i="3"/>
  <c r="GZ44" i="3"/>
  <c r="GZ46" i="3"/>
  <c r="GZ140" i="3"/>
  <c r="GZ144" i="3"/>
  <c r="GZ143" i="3"/>
  <c r="GZ147" i="3"/>
  <c r="GZ142" i="3"/>
  <c r="GZ141" i="3"/>
  <c r="GZ146" i="3"/>
  <c r="GZ42" i="3"/>
  <c r="GZ191" i="3"/>
  <c r="GZ195" i="3"/>
  <c r="GZ194" i="3"/>
  <c r="GZ192" i="3"/>
  <c r="GZ197" i="3"/>
  <c r="GZ193" i="3"/>
  <c r="GZ212" i="3"/>
  <c r="GZ198" i="3"/>
  <c r="GZ196" i="3"/>
  <c r="GZ215" i="3"/>
  <c r="GZ219" i="3"/>
  <c r="GZ213" i="3"/>
  <c r="GZ218" i="3"/>
  <c r="GZ217" i="3"/>
  <c r="GZ216" i="3"/>
  <c r="GZ220" i="3"/>
  <c r="GZ221" i="3"/>
  <c r="GZ222" i="3"/>
  <c r="GZ226" i="3"/>
  <c r="GZ229" i="3"/>
  <c r="GZ224" i="3"/>
  <c r="GZ228" i="3"/>
  <c r="GZ232" i="3"/>
  <c r="GZ223" i="3"/>
  <c r="GZ225" i="3"/>
  <c r="GZ230" i="3"/>
  <c r="GZ231" i="3"/>
  <c r="GZ233" i="3"/>
  <c r="GZ237" i="3"/>
  <c r="GZ227" i="3"/>
  <c r="GZ236" i="3"/>
  <c r="GZ234" i="3"/>
  <c r="GZ238" i="3"/>
  <c r="GZ240" i="3"/>
  <c r="GZ241" i="3"/>
  <c r="GZ245" i="3"/>
  <c r="GZ249" i="3"/>
  <c r="GZ244" i="3"/>
  <c r="GZ248" i="3"/>
  <c r="GZ252" i="3"/>
  <c r="GZ235" i="3"/>
  <c r="GZ239" i="3"/>
  <c r="GZ242" i="3"/>
  <c r="GZ246" i="3"/>
  <c r="GZ250" i="3"/>
  <c r="GZ254" i="3"/>
  <c r="GZ243" i="3"/>
  <c r="GZ259" i="3"/>
  <c r="GZ255" i="3"/>
  <c r="GZ251" i="3"/>
  <c r="GZ253" i="3"/>
  <c r="GZ247" i="3"/>
  <c r="GZ257" i="3"/>
  <c r="GZ260" i="3"/>
  <c r="GZ264" i="3"/>
  <c r="GZ268" i="3"/>
  <c r="GZ272" i="3"/>
  <c r="GZ256" i="3"/>
  <c r="GZ263" i="3"/>
  <c r="GZ267" i="3"/>
  <c r="GZ271" i="3"/>
  <c r="GZ275" i="3"/>
  <c r="GZ262" i="3"/>
  <c r="GZ266" i="3"/>
  <c r="GZ261" i="3"/>
  <c r="GZ265" i="3"/>
  <c r="GZ269" i="3"/>
  <c r="GZ280" i="3"/>
  <c r="GZ273" i="3"/>
  <c r="GZ277" i="3"/>
  <c r="GZ279" i="3"/>
  <c r="GZ278" i="3"/>
  <c r="GZ282" i="3"/>
  <c r="GZ258" i="3"/>
  <c r="GZ270" i="3"/>
  <c r="GZ274" i="3"/>
  <c r="GZ283" i="3"/>
  <c r="GZ284" i="3"/>
  <c r="GZ288" i="3"/>
  <c r="GZ292" i="3"/>
  <c r="GZ296" i="3"/>
  <c r="GZ287" i="3"/>
  <c r="GZ291" i="3"/>
  <c r="GZ295" i="3"/>
  <c r="GZ299" i="3"/>
  <c r="GZ281" i="3"/>
  <c r="GZ286" i="3"/>
  <c r="GZ290" i="3"/>
  <c r="GZ294" i="3"/>
  <c r="GZ298" i="3"/>
  <c r="GZ276" i="3"/>
  <c r="GZ285" i="3"/>
  <c r="GZ289" i="3"/>
  <c r="GZ293" i="3"/>
  <c r="GZ304" i="3"/>
  <c r="GZ308" i="3"/>
  <c r="GZ312" i="3"/>
  <c r="GZ316" i="3"/>
  <c r="GZ303" i="3"/>
  <c r="GZ307" i="3"/>
  <c r="GZ311" i="3"/>
  <c r="GZ300" i="3"/>
  <c r="GZ302" i="3"/>
  <c r="GZ306" i="3"/>
  <c r="GZ310" i="3"/>
  <c r="GZ314" i="3"/>
  <c r="GZ297" i="3"/>
  <c r="GZ315" i="3"/>
  <c r="GZ320" i="3"/>
  <c r="GZ324" i="3"/>
  <c r="GZ328" i="3"/>
  <c r="GZ332" i="3"/>
  <c r="GZ313" i="3"/>
  <c r="GZ309" i="3"/>
  <c r="GZ319" i="3"/>
  <c r="GZ323" i="3"/>
  <c r="GZ327" i="3"/>
  <c r="GZ331" i="3"/>
  <c r="GZ305" i="3"/>
  <c r="GZ301" i="3"/>
  <c r="GZ318" i="3"/>
  <c r="GZ322" i="3"/>
  <c r="GZ326" i="3"/>
  <c r="GZ330" i="3"/>
  <c r="GZ317" i="3"/>
  <c r="GZ321" i="3"/>
  <c r="GZ325" i="3"/>
  <c r="GZ329" i="3"/>
  <c r="GZ333" i="3"/>
  <c r="GZ334" i="3"/>
  <c r="GZ338" i="3"/>
  <c r="GZ342" i="3"/>
  <c r="GZ346" i="3"/>
  <c r="GZ337" i="3"/>
  <c r="GZ341" i="3"/>
  <c r="GZ345" i="3"/>
  <c r="GZ336" i="3"/>
  <c r="GZ340" i="3"/>
  <c r="GZ344" i="3"/>
  <c r="GZ348" i="3"/>
  <c r="GZ354" i="3"/>
  <c r="GZ358" i="3"/>
  <c r="GZ362" i="3"/>
  <c r="GZ343" i="3"/>
  <c r="GZ353" i="3"/>
  <c r="GZ357" i="3"/>
  <c r="GZ361" i="3"/>
  <c r="GZ350" i="3"/>
  <c r="GZ339" i="3"/>
  <c r="GZ349" i="3"/>
  <c r="GZ352" i="3"/>
  <c r="GZ356" i="3"/>
  <c r="GZ360" i="3"/>
  <c r="GZ351" i="3"/>
  <c r="GZ367" i="3"/>
  <c r="GZ371" i="3"/>
  <c r="GZ375" i="3"/>
  <c r="GZ379" i="3"/>
  <c r="GZ335" i="3"/>
  <c r="GZ366" i="3"/>
  <c r="GZ370" i="3"/>
  <c r="GZ374" i="3"/>
  <c r="GZ378" i="3"/>
  <c r="GZ364" i="3"/>
  <c r="GZ359" i="3"/>
  <c r="GZ363" i="3"/>
  <c r="GZ365" i="3"/>
  <c r="GZ369" i="3"/>
  <c r="GZ373" i="3"/>
  <c r="GZ377" i="3"/>
  <c r="GZ381" i="3"/>
  <c r="GZ347" i="3"/>
  <c r="GZ383" i="3"/>
  <c r="GZ386" i="3"/>
  <c r="GZ390" i="3"/>
  <c r="GZ394" i="3"/>
  <c r="GZ398" i="3"/>
  <c r="GZ402" i="3"/>
  <c r="GZ406" i="3"/>
  <c r="GZ410" i="3"/>
  <c r="GZ414" i="3"/>
  <c r="GZ376" i="3"/>
  <c r="GZ384" i="3"/>
  <c r="GZ389" i="3"/>
  <c r="GZ393" i="3"/>
  <c r="GZ397" i="3"/>
  <c r="GZ401" i="3"/>
  <c r="GZ405" i="3"/>
  <c r="GZ372" i="3"/>
  <c r="GZ382" i="3"/>
  <c r="GZ385" i="3"/>
  <c r="GZ388" i="3"/>
  <c r="GZ392" i="3"/>
  <c r="GZ396" i="3"/>
  <c r="GZ400" i="3"/>
  <c r="GZ404" i="3"/>
  <c r="GZ408" i="3"/>
  <c r="GZ412" i="3"/>
  <c r="GZ416" i="3"/>
  <c r="GZ399" i="3"/>
  <c r="GZ409" i="3"/>
  <c r="GZ418" i="3"/>
  <c r="GZ422" i="3"/>
  <c r="GZ426" i="3"/>
  <c r="GZ430" i="3"/>
  <c r="GZ380" i="3"/>
  <c r="GZ395" i="3"/>
  <c r="GZ417" i="3"/>
  <c r="GZ415" i="3"/>
  <c r="GZ391" i="3"/>
  <c r="GZ355" i="3"/>
  <c r="GZ368" i="3"/>
  <c r="GZ387" i="3"/>
  <c r="GZ403" i="3"/>
  <c r="GZ419" i="3"/>
  <c r="GZ423" i="3"/>
  <c r="GZ427" i="3"/>
  <c r="GZ431" i="3"/>
  <c r="GZ435" i="3"/>
  <c r="GZ439" i="3"/>
  <c r="GZ443" i="3"/>
  <c r="GZ411" i="3"/>
  <c r="GZ436" i="3"/>
  <c r="GZ447" i="3"/>
  <c r="GZ451" i="3"/>
  <c r="GZ455" i="3"/>
  <c r="GZ407" i="3"/>
  <c r="GZ432" i="3"/>
  <c r="GZ433" i="3"/>
  <c r="GZ428" i="3"/>
  <c r="GZ425" i="3"/>
  <c r="GZ434" i="3"/>
  <c r="GZ437" i="3"/>
  <c r="GZ440" i="3"/>
  <c r="GZ446" i="3"/>
  <c r="GZ450" i="3"/>
  <c r="GZ454" i="3"/>
  <c r="GZ458" i="3"/>
  <c r="GZ424" i="3"/>
  <c r="GZ438" i="3"/>
  <c r="GZ441" i="3"/>
  <c r="GZ444" i="3"/>
  <c r="GZ445" i="3"/>
  <c r="GZ449" i="3"/>
  <c r="GZ453" i="3"/>
  <c r="GZ457" i="3"/>
  <c r="GZ420" i="3"/>
  <c r="GZ413" i="3"/>
  <c r="GZ421" i="3"/>
  <c r="GZ429" i="3"/>
  <c r="GZ442" i="3"/>
  <c r="GZ448" i="3"/>
  <c r="GZ452" i="3"/>
  <c r="GZ456" i="3"/>
  <c r="GW20" i="3"/>
  <c r="GW19" i="3"/>
  <c r="GW21" i="3"/>
  <c r="GW24" i="3"/>
  <c r="GW22" i="3"/>
  <c r="GW23" i="3"/>
  <c r="GW27" i="3"/>
  <c r="GW26" i="3"/>
  <c r="GW30" i="3"/>
  <c r="GW25" i="3"/>
  <c r="GW29" i="3"/>
  <c r="GW28" i="3"/>
  <c r="GW32" i="3"/>
  <c r="GW31" i="3"/>
  <c r="GW35" i="3"/>
  <c r="GW34" i="3"/>
  <c r="GW33" i="3"/>
  <c r="GW36" i="3"/>
  <c r="GW38" i="3"/>
  <c r="GW37" i="3"/>
  <c r="GW40" i="3"/>
  <c r="GW44" i="3"/>
  <c r="GW39" i="3"/>
  <c r="GW43" i="3"/>
  <c r="GW47" i="3"/>
  <c r="GW41" i="3"/>
  <c r="GW42" i="3"/>
  <c r="GW46" i="3"/>
  <c r="GW142" i="3"/>
  <c r="GW45" i="3"/>
  <c r="GW141" i="3"/>
  <c r="GW146" i="3"/>
  <c r="GW143" i="3"/>
  <c r="GW140" i="3"/>
  <c r="GW194" i="3"/>
  <c r="GW193" i="3"/>
  <c r="GW197" i="3"/>
  <c r="GW192" i="3"/>
  <c r="GW196" i="3"/>
  <c r="GW144" i="3"/>
  <c r="GW147" i="3"/>
  <c r="GW191" i="3"/>
  <c r="GW195" i="3"/>
  <c r="GW212" i="3"/>
  <c r="GW217" i="3"/>
  <c r="GW221" i="3"/>
  <c r="GW216" i="3"/>
  <c r="GW198" i="3"/>
  <c r="GW213" i="3"/>
  <c r="GW222" i="3"/>
  <c r="GW220" i="3"/>
  <c r="GW225" i="3"/>
  <c r="GW215" i="3"/>
  <c r="GW218" i="3"/>
  <c r="GW223" i="3"/>
  <c r="GW227" i="3"/>
  <c r="GW230" i="3"/>
  <c r="GW226" i="3"/>
  <c r="GW224" i="3"/>
  <c r="GW228" i="3"/>
  <c r="GW232" i="3"/>
  <c r="GW231" i="3"/>
  <c r="GW236" i="3"/>
  <c r="GW229" i="3"/>
  <c r="GW235" i="3"/>
  <c r="GW239" i="3"/>
  <c r="GW219" i="3"/>
  <c r="GW233" i="3"/>
  <c r="GW237" i="3"/>
  <c r="GW244" i="3"/>
  <c r="GW248" i="3"/>
  <c r="GW252" i="3"/>
  <c r="GW234" i="3"/>
  <c r="GW243" i="3"/>
  <c r="GW247" i="3"/>
  <c r="GW251" i="3"/>
  <c r="GW255" i="3"/>
  <c r="GW241" i="3"/>
  <c r="GW245" i="3"/>
  <c r="GW249" i="3"/>
  <c r="GW240" i="3"/>
  <c r="GW258" i="3"/>
  <c r="GW246" i="3"/>
  <c r="GW253" i="3"/>
  <c r="GW257" i="3"/>
  <c r="GW242" i="3"/>
  <c r="GW256" i="3"/>
  <c r="GW238" i="3"/>
  <c r="GW254" i="3"/>
  <c r="GW259" i="3"/>
  <c r="GW262" i="3"/>
  <c r="GW266" i="3"/>
  <c r="GW270" i="3"/>
  <c r="GW274" i="3"/>
  <c r="GW261" i="3"/>
  <c r="GW265" i="3"/>
  <c r="GW269" i="3"/>
  <c r="GW273" i="3"/>
  <c r="GW250" i="3"/>
  <c r="GW263" i="3"/>
  <c r="GW267" i="3"/>
  <c r="GW271" i="3"/>
  <c r="GW275" i="3"/>
  <c r="GW279" i="3"/>
  <c r="GW268" i="3"/>
  <c r="GW278" i="3"/>
  <c r="GW282" i="3"/>
  <c r="GW264" i="3"/>
  <c r="GW260" i="3"/>
  <c r="GW272" i="3"/>
  <c r="GW276" i="3"/>
  <c r="GW280" i="3"/>
  <c r="GW286" i="3"/>
  <c r="GW290" i="3"/>
  <c r="GW294" i="3"/>
  <c r="GW298" i="3"/>
  <c r="GW281" i="3"/>
  <c r="GW285" i="3"/>
  <c r="GW289" i="3"/>
  <c r="GW293" i="3"/>
  <c r="GW297" i="3"/>
  <c r="GW284" i="3"/>
  <c r="GW288" i="3"/>
  <c r="GW292" i="3"/>
  <c r="GW296" i="3"/>
  <c r="GW283" i="3"/>
  <c r="GW303" i="3"/>
  <c r="GW307" i="3"/>
  <c r="GW311" i="3"/>
  <c r="GW300" i="3"/>
  <c r="GW302" i="3"/>
  <c r="GW306" i="3"/>
  <c r="GW310" i="3"/>
  <c r="GW314" i="3"/>
  <c r="GW277" i="3"/>
  <c r="GW295" i="3"/>
  <c r="GW301" i="3"/>
  <c r="GW305" i="3"/>
  <c r="GW309" i="3"/>
  <c r="GW313" i="3"/>
  <c r="GW291" i="3"/>
  <c r="GW287" i="3"/>
  <c r="GW299" i="3"/>
  <c r="GW304" i="3"/>
  <c r="GW308" i="3"/>
  <c r="GW312" i="3"/>
  <c r="GW316" i="3"/>
  <c r="GW318" i="3"/>
  <c r="GW322" i="3"/>
  <c r="GW326" i="3"/>
  <c r="GW330" i="3"/>
  <c r="GW321" i="3"/>
  <c r="GW325" i="3"/>
  <c r="GW329" i="3"/>
  <c r="GW317" i="3"/>
  <c r="GW320" i="3"/>
  <c r="GW324" i="3"/>
  <c r="GW328" i="3"/>
  <c r="GW332" i="3"/>
  <c r="GW337" i="3"/>
  <c r="GW341" i="3"/>
  <c r="GW345" i="3"/>
  <c r="GW349" i="3"/>
  <c r="GW333" i="3"/>
  <c r="GW336" i="3"/>
  <c r="GW340" i="3"/>
  <c r="GW344" i="3"/>
  <c r="GW348" i="3"/>
  <c r="GW315" i="3"/>
  <c r="GW331" i="3"/>
  <c r="GW335" i="3"/>
  <c r="GW339" i="3"/>
  <c r="GW343" i="3"/>
  <c r="GW347" i="3"/>
  <c r="GW327" i="3"/>
  <c r="GW319" i="3"/>
  <c r="GW323" i="3"/>
  <c r="GW350" i="3"/>
  <c r="GW352" i="3"/>
  <c r="GW356" i="3"/>
  <c r="GW360" i="3"/>
  <c r="GW364" i="3"/>
  <c r="GW351" i="3"/>
  <c r="GW355" i="3"/>
  <c r="GW359" i="3"/>
  <c r="GW334" i="3"/>
  <c r="GW342" i="3"/>
  <c r="GW354" i="3"/>
  <c r="GW358" i="3"/>
  <c r="GW362" i="3"/>
  <c r="GW353" i="3"/>
  <c r="GW366" i="3"/>
  <c r="GW370" i="3"/>
  <c r="GW374" i="3"/>
  <c r="GW378" i="3"/>
  <c r="GW382" i="3"/>
  <c r="GW365" i="3"/>
  <c r="GW369" i="3"/>
  <c r="GW373" i="3"/>
  <c r="GW377" i="3"/>
  <c r="GW381" i="3"/>
  <c r="GW385" i="3"/>
  <c r="GW363" i="3"/>
  <c r="GW368" i="3"/>
  <c r="GW372" i="3"/>
  <c r="GW376" i="3"/>
  <c r="GW380" i="3"/>
  <c r="GW346" i="3"/>
  <c r="GW384" i="3"/>
  <c r="GW389" i="3"/>
  <c r="GW393" i="3"/>
  <c r="GW397" i="3"/>
  <c r="GW401" i="3"/>
  <c r="GW405" i="3"/>
  <c r="GW409" i="3"/>
  <c r="GW413" i="3"/>
  <c r="GW361" i="3"/>
  <c r="GW367" i="3"/>
  <c r="GW388" i="3"/>
  <c r="GW392" i="3"/>
  <c r="GW396" i="3"/>
  <c r="GW400" i="3"/>
  <c r="GW404" i="3"/>
  <c r="GW408" i="3"/>
  <c r="GW412" i="3"/>
  <c r="GW416" i="3"/>
  <c r="GW387" i="3"/>
  <c r="GW391" i="3"/>
  <c r="GW395" i="3"/>
  <c r="GW399" i="3"/>
  <c r="GW403" i="3"/>
  <c r="GW407" i="3"/>
  <c r="GW375" i="3"/>
  <c r="GW338" i="3"/>
  <c r="GW371" i="3"/>
  <c r="GW379" i="3"/>
  <c r="GW386" i="3"/>
  <c r="GW406" i="3"/>
  <c r="GW414" i="3"/>
  <c r="GW398" i="3"/>
  <c r="GW419" i="3"/>
  <c r="GW423" i="3"/>
  <c r="GW427" i="3"/>
  <c r="GW383" i="3"/>
  <c r="GW394" i="3"/>
  <c r="GW411" i="3"/>
  <c r="GW418" i="3"/>
  <c r="GW422" i="3"/>
  <c r="GW426" i="3"/>
  <c r="GW430" i="3"/>
  <c r="GW434" i="3"/>
  <c r="GW438" i="3"/>
  <c r="GW442" i="3"/>
  <c r="GW357" i="3"/>
  <c r="GW410" i="3"/>
  <c r="GW425" i="3"/>
  <c r="GW433" i="3"/>
  <c r="GW443" i="3"/>
  <c r="GW424" i="3"/>
  <c r="GW441" i="3"/>
  <c r="GW444" i="3"/>
  <c r="GW445" i="3"/>
  <c r="GW449" i="3"/>
  <c r="GW453" i="3"/>
  <c r="GW457" i="3"/>
  <c r="GW390" i="3"/>
  <c r="GW415" i="3"/>
  <c r="GW417" i="3"/>
  <c r="GW456" i="3"/>
  <c r="GW446" i="3"/>
  <c r="GW402" i="3"/>
  <c r="GW435" i="3"/>
  <c r="GW448" i="3"/>
  <c r="GW452" i="3"/>
  <c r="GW437" i="3"/>
  <c r="GW454" i="3"/>
  <c r="GW421" i="3"/>
  <c r="GW429" i="3"/>
  <c r="GW440" i="3"/>
  <c r="GW450" i="3"/>
  <c r="GW420" i="3"/>
  <c r="GW428" i="3"/>
  <c r="GW436" i="3"/>
  <c r="GW439" i="3"/>
  <c r="GW447" i="3"/>
  <c r="GW451" i="3"/>
  <c r="GW455" i="3"/>
  <c r="GW431" i="3"/>
  <c r="GW432" i="3"/>
  <c r="GW458" i="3"/>
  <c r="GY21" i="3"/>
  <c r="GY19" i="3"/>
  <c r="GY20" i="3"/>
  <c r="GY23" i="3"/>
  <c r="GY22" i="3"/>
  <c r="GY24" i="3"/>
  <c r="GY26" i="3"/>
  <c r="GY25" i="3"/>
  <c r="GY27" i="3"/>
  <c r="GY29" i="3"/>
  <c r="GY30" i="3"/>
  <c r="GY32" i="3"/>
  <c r="GY31" i="3"/>
  <c r="GY36" i="3"/>
  <c r="GY35" i="3"/>
  <c r="GY34" i="3"/>
  <c r="GY28" i="3"/>
  <c r="GY33" i="3"/>
  <c r="GY38" i="3"/>
  <c r="GY37" i="3"/>
  <c r="GY41" i="3"/>
  <c r="GY39" i="3"/>
  <c r="GY40" i="3"/>
  <c r="GY43" i="3"/>
  <c r="GY42" i="3"/>
  <c r="GY143" i="3"/>
  <c r="GY147" i="3"/>
  <c r="GY47" i="3"/>
  <c r="GY142" i="3"/>
  <c r="GY45" i="3"/>
  <c r="GY44" i="3"/>
  <c r="GY46" i="3"/>
  <c r="GY141" i="3"/>
  <c r="GY144" i="3"/>
  <c r="GY146" i="3"/>
  <c r="GY191" i="3"/>
  <c r="GY195" i="3"/>
  <c r="GY194" i="3"/>
  <c r="GY193" i="3"/>
  <c r="GY197" i="3"/>
  <c r="GY192" i="3"/>
  <c r="GY196" i="3"/>
  <c r="GY140" i="3"/>
  <c r="GY198" i="3"/>
  <c r="GY213" i="3"/>
  <c r="GY218" i="3"/>
  <c r="GY212" i="3"/>
  <c r="GY217" i="3"/>
  <c r="GY221" i="3"/>
  <c r="GY222" i="3"/>
  <c r="GY226" i="3"/>
  <c r="GY220" i="3"/>
  <c r="GY219" i="3"/>
  <c r="GY224" i="3"/>
  <c r="GY216" i="3"/>
  <c r="GY228" i="3"/>
  <c r="GY227" i="3"/>
  <c r="GY231" i="3"/>
  <c r="GY229" i="3"/>
  <c r="GY230" i="3"/>
  <c r="GY233" i="3"/>
  <c r="GY237" i="3"/>
  <c r="GY232" i="3"/>
  <c r="GY215" i="3"/>
  <c r="GY236" i="3"/>
  <c r="GY240" i="3"/>
  <c r="GY234" i="3"/>
  <c r="GY238" i="3"/>
  <c r="GY241" i="3"/>
  <c r="GY245" i="3"/>
  <c r="GY249" i="3"/>
  <c r="GY244" i="3"/>
  <c r="GY248" i="3"/>
  <c r="GY252" i="3"/>
  <c r="GY256" i="3"/>
  <c r="GY239" i="3"/>
  <c r="GY242" i="3"/>
  <c r="GY246" i="3"/>
  <c r="GY250" i="3"/>
  <c r="GY223" i="3"/>
  <c r="GY235" i="3"/>
  <c r="GY254" i="3"/>
  <c r="GY259" i="3"/>
  <c r="GY255" i="3"/>
  <c r="GY258" i="3"/>
  <c r="GY251" i="3"/>
  <c r="GY253" i="3"/>
  <c r="GY225" i="3"/>
  <c r="GY257" i="3"/>
  <c r="GY243" i="3"/>
  <c r="GY263" i="3"/>
  <c r="GY267" i="3"/>
  <c r="GY271" i="3"/>
  <c r="GY247" i="3"/>
  <c r="GY262" i="3"/>
  <c r="GY266" i="3"/>
  <c r="GY270" i="3"/>
  <c r="GY274" i="3"/>
  <c r="GY260" i="3"/>
  <c r="GY264" i="3"/>
  <c r="GY268" i="3"/>
  <c r="GY272" i="3"/>
  <c r="GY276" i="3"/>
  <c r="GY273" i="3"/>
  <c r="GY277" i="3"/>
  <c r="GY279" i="3"/>
  <c r="GY283" i="3"/>
  <c r="GY269" i="3"/>
  <c r="GY275" i="3"/>
  <c r="GY278" i="3"/>
  <c r="GY265" i="3"/>
  <c r="GY261" i="3"/>
  <c r="GY281" i="3"/>
  <c r="GY287" i="3"/>
  <c r="GY291" i="3"/>
  <c r="GY295" i="3"/>
  <c r="GY299" i="3"/>
  <c r="GY282" i="3"/>
  <c r="GY286" i="3"/>
  <c r="GY290" i="3"/>
  <c r="GY294" i="3"/>
  <c r="GY298" i="3"/>
  <c r="GY280" i="3"/>
  <c r="GY285" i="3"/>
  <c r="GY289" i="3"/>
  <c r="GY293" i="3"/>
  <c r="GY297" i="3"/>
  <c r="GY288" i="3"/>
  <c r="GY304" i="3"/>
  <c r="GY308" i="3"/>
  <c r="GY312" i="3"/>
  <c r="GY284" i="3"/>
  <c r="GY303" i="3"/>
  <c r="GY307" i="3"/>
  <c r="GY311" i="3"/>
  <c r="GY315" i="3"/>
  <c r="GY300" i="3"/>
  <c r="GY302" i="3"/>
  <c r="GY306" i="3"/>
  <c r="GY310" i="3"/>
  <c r="GY314" i="3"/>
  <c r="GY296" i="3"/>
  <c r="GY301" i="3"/>
  <c r="GY305" i="3"/>
  <c r="GY309" i="3"/>
  <c r="GY313" i="3"/>
  <c r="GY317" i="3"/>
  <c r="GY319" i="3"/>
  <c r="GY323" i="3"/>
  <c r="GY327" i="3"/>
  <c r="GY331" i="3"/>
  <c r="GY292" i="3"/>
  <c r="GY318" i="3"/>
  <c r="GY322" i="3"/>
  <c r="GY326" i="3"/>
  <c r="GY321" i="3"/>
  <c r="GY325" i="3"/>
  <c r="GY329" i="3"/>
  <c r="GY333" i="3"/>
  <c r="GY324" i="3"/>
  <c r="GY332" i="3"/>
  <c r="GY338" i="3"/>
  <c r="GY342" i="3"/>
  <c r="GY346" i="3"/>
  <c r="GY350" i="3"/>
  <c r="GY320" i="3"/>
  <c r="GY330" i="3"/>
  <c r="GY337" i="3"/>
  <c r="GY341" i="3"/>
  <c r="GY345" i="3"/>
  <c r="GY349" i="3"/>
  <c r="GY316" i="3"/>
  <c r="GY336" i="3"/>
  <c r="GY340" i="3"/>
  <c r="GY344" i="3"/>
  <c r="GY348" i="3"/>
  <c r="GY343" i="3"/>
  <c r="GY353" i="3"/>
  <c r="GY357" i="3"/>
  <c r="GY361" i="3"/>
  <c r="GY339" i="3"/>
  <c r="GY352" i="3"/>
  <c r="GY356" i="3"/>
  <c r="GY360" i="3"/>
  <c r="GY328" i="3"/>
  <c r="GY335" i="3"/>
  <c r="GY347" i="3"/>
  <c r="GY351" i="3"/>
  <c r="GY355" i="3"/>
  <c r="GY359" i="3"/>
  <c r="GY363" i="3"/>
  <c r="GY367" i="3"/>
  <c r="GY371" i="3"/>
  <c r="GY375" i="3"/>
  <c r="GY379" i="3"/>
  <c r="GY383" i="3"/>
  <c r="GY358" i="3"/>
  <c r="GY366" i="3"/>
  <c r="GY370" i="3"/>
  <c r="GY374" i="3"/>
  <c r="GY378" i="3"/>
  <c r="GY382" i="3"/>
  <c r="GY364" i="3"/>
  <c r="GY354" i="3"/>
  <c r="GY365" i="3"/>
  <c r="GY369" i="3"/>
  <c r="GY373" i="3"/>
  <c r="GY377" i="3"/>
  <c r="GY381" i="3"/>
  <c r="GY334" i="3"/>
  <c r="GY386" i="3"/>
  <c r="GY390" i="3"/>
  <c r="GY394" i="3"/>
  <c r="GY398" i="3"/>
  <c r="GY402" i="3"/>
  <c r="GY406" i="3"/>
  <c r="GY410" i="3"/>
  <c r="GY414" i="3"/>
  <c r="GY376" i="3"/>
  <c r="GY384" i="3"/>
  <c r="GY389" i="3"/>
  <c r="GY393" i="3"/>
  <c r="GY397" i="3"/>
  <c r="GY401" i="3"/>
  <c r="GY405" i="3"/>
  <c r="GY409" i="3"/>
  <c r="GY413" i="3"/>
  <c r="GY362" i="3"/>
  <c r="GY372" i="3"/>
  <c r="GY385" i="3"/>
  <c r="GY388" i="3"/>
  <c r="GY392" i="3"/>
  <c r="GY396" i="3"/>
  <c r="GY400" i="3"/>
  <c r="GY404" i="3"/>
  <c r="GY368" i="3"/>
  <c r="GY380" i="3"/>
  <c r="GY407" i="3"/>
  <c r="GY395" i="3"/>
  <c r="GY415" i="3"/>
  <c r="GY391" i="3"/>
  <c r="GY420" i="3"/>
  <c r="GY424" i="3"/>
  <c r="GY428" i="3"/>
  <c r="GY387" i="3"/>
  <c r="GY403" i="3"/>
  <c r="GY412" i="3"/>
  <c r="GY419" i="3"/>
  <c r="GY423" i="3"/>
  <c r="GY427" i="3"/>
  <c r="GY431" i="3"/>
  <c r="GY435" i="3"/>
  <c r="GY439" i="3"/>
  <c r="GY443" i="3"/>
  <c r="GY411" i="3"/>
  <c r="GY408" i="3"/>
  <c r="GY418" i="3"/>
  <c r="GY426" i="3"/>
  <c r="GY432" i="3"/>
  <c r="GY433" i="3"/>
  <c r="GY458" i="3"/>
  <c r="GY425" i="3"/>
  <c r="GY434" i="3"/>
  <c r="GY437" i="3"/>
  <c r="GY440" i="3"/>
  <c r="GY446" i="3"/>
  <c r="GY450" i="3"/>
  <c r="GY454" i="3"/>
  <c r="GY457" i="3"/>
  <c r="GY436" i="3"/>
  <c r="GY451" i="3"/>
  <c r="GY455" i="3"/>
  <c r="GY417" i="3"/>
  <c r="GY438" i="3"/>
  <c r="GY441" i="3"/>
  <c r="GY444" i="3"/>
  <c r="GY445" i="3"/>
  <c r="GY449" i="3"/>
  <c r="GY453" i="3"/>
  <c r="GY422" i="3"/>
  <c r="GY430" i="3"/>
  <c r="GY452" i="3"/>
  <c r="GY456" i="3"/>
  <c r="GY416" i="3"/>
  <c r="GY421" i="3"/>
  <c r="GY429" i="3"/>
  <c r="GY442" i="3"/>
  <c r="GY448" i="3"/>
  <c r="GY447" i="3"/>
  <c r="GY399" i="3"/>
  <c r="GZ18" i="3"/>
  <c r="GZ17" i="3"/>
  <c r="GX51" i="6"/>
  <c r="GW18" i="3"/>
  <c r="GW17" i="3"/>
  <c r="GY18" i="3"/>
  <c r="GY17" i="3"/>
  <c r="HA53" i="6"/>
  <c r="HA55" i="6"/>
  <c r="HA57" i="6"/>
  <c r="HA59" i="6"/>
  <c r="HA61" i="6"/>
  <c r="HA64" i="6"/>
  <c r="HA66" i="6"/>
  <c r="HA68" i="6"/>
  <c r="HA70" i="6"/>
  <c r="HA72" i="6"/>
  <c r="HA74" i="6"/>
  <c r="HA76" i="6"/>
  <c r="HA78" i="6"/>
  <c r="HA80" i="6"/>
  <c r="HA82" i="6"/>
  <c r="HA84" i="6"/>
  <c r="HA86" i="6"/>
  <c r="HA88" i="6"/>
  <c r="HA90" i="6"/>
  <c r="HA52" i="6"/>
  <c r="HA54" i="6"/>
  <c r="HA56" i="6"/>
  <c r="HA58" i="6"/>
  <c r="HA60" i="6"/>
  <c r="HA63" i="6"/>
  <c r="HA65" i="6"/>
  <c r="HA67" i="6"/>
  <c r="HA69" i="6"/>
  <c r="HA71" i="6"/>
  <c r="HA73" i="6"/>
  <c r="HA75" i="6"/>
  <c r="HA77" i="6"/>
  <c r="HA79" i="6"/>
  <c r="HA81" i="6"/>
  <c r="HA83" i="6"/>
  <c r="HA85" i="6"/>
  <c r="HA87" i="6"/>
  <c r="HA89" i="6"/>
  <c r="HA62" i="6"/>
  <c r="HG50" i="6"/>
  <c r="HE50" i="6"/>
  <c r="HD49" i="6"/>
  <c r="HN15" i="3"/>
  <c r="HL15" i="3"/>
  <c r="HP14" i="3"/>
  <c r="HH50" i="6"/>
  <c r="HF50" i="6"/>
  <c r="HD50" i="6"/>
  <c r="HO15" i="3"/>
  <c r="HM15" i="3"/>
  <c r="HK15" i="3"/>
  <c r="GZ52" i="6"/>
  <c r="GZ54" i="6"/>
  <c r="GZ56" i="6"/>
  <c r="GZ58" i="6"/>
  <c r="GZ60" i="6"/>
  <c r="GZ63" i="6"/>
  <c r="GZ65" i="6"/>
  <c r="GZ67" i="6"/>
  <c r="GZ69" i="6"/>
  <c r="GZ71" i="6"/>
  <c r="GZ73" i="6"/>
  <c r="GZ75" i="6"/>
  <c r="GZ77" i="6"/>
  <c r="GZ79" i="6"/>
  <c r="GZ81" i="6"/>
  <c r="GZ83" i="6"/>
  <c r="GZ85" i="6"/>
  <c r="GZ87" i="6"/>
  <c r="GZ89" i="6"/>
  <c r="GZ62" i="6"/>
  <c r="GZ53" i="6"/>
  <c r="GZ55" i="6"/>
  <c r="GZ57" i="6"/>
  <c r="GZ59" i="6"/>
  <c r="GZ61" i="6"/>
  <c r="GZ64" i="6"/>
  <c r="GZ66" i="6"/>
  <c r="GZ68" i="6"/>
  <c r="GZ70" i="6"/>
  <c r="GZ72" i="6"/>
  <c r="GZ74" i="6"/>
  <c r="GZ76" i="6"/>
  <c r="GZ78" i="6"/>
  <c r="GZ80" i="6"/>
  <c r="GZ82" i="6"/>
  <c r="GZ84" i="6"/>
  <c r="GZ86" i="6"/>
  <c r="GZ88" i="6"/>
  <c r="GZ90" i="6"/>
  <c r="GW51" i="6"/>
  <c r="GT51" i="6"/>
  <c r="GU51" i="6"/>
  <c r="GV51" i="6"/>
  <c r="GX17" i="3"/>
  <c r="GX18" i="3"/>
  <c r="GV17" i="3"/>
  <c r="GV18" i="3"/>
  <c r="GY53" i="6"/>
  <c r="GY55" i="6"/>
  <c r="GY57" i="6"/>
  <c r="GY59" i="6"/>
  <c r="GY61" i="6"/>
  <c r="GY64" i="6"/>
  <c r="GY66" i="6"/>
  <c r="GY68" i="6"/>
  <c r="GY70" i="6"/>
  <c r="GY72" i="6"/>
  <c r="GY74" i="6"/>
  <c r="GY76" i="6"/>
  <c r="GY78" i="6"/>
  <c r="GY80" i="6"/>
  <c r="GY82" i="6"/>
  <c r="GY84" i="6"/>
  <c r="GY86" i="6"/>
  <c r="GY88" i="6"/>
  <c r="GY90" i="6"/>
  <c r="GY52" i="6"/>
  <c r="GY54" i="6"/>
  <c r="GY56" i="6"/>
  <c r="GY58" i="6"/>
  <c r="GY60" i="6"/>
  <c r="GY63" i="6"/>
  <c r="GY65" i="6"/>
  <c r="GY67" i="6"/>
  <c r="GY69" i="6"/>
  <c r="GY71" i="6"/>
  <c r="GY73" i="6"/>
  <c r="GY75" i="6"/>
  <c r="GY77" i="6"/>
  <c r="GY79" i="6"/>
  <c r="GY81" i="6"/>
  <c r="GY83" i="6"/>
  <c r="GY85" i="6"/>
  <c r="GY87" i="6"/>
  <c r="GY89" i="6"/>
  <c r="GY62" i="6"/>
  <c r="HC53" i="6"/>
  <c r="HC55" i="6"/>
  <c r="HC57" i="6"/>
  <c r="HC59" i="6"/>
  <c r="HC61" i="6"/>
  <c r="HC64" i="6"/>
  <c r="HC66" i="6"/>
  <c r="HC68" i="6"/>
  <c r="HC70" i="6"/>
  <c r="HC72" i="6"/>
  <c r="HC74" i="6"/>
  <c r="HC76" i="6"/>
  <c r="HC78" i="6"/>
  <c r="HC80" i="6"/>
  <c r="HC82" i="6"/>
  <c r="HC84" i="6"/>
  <c r="HC86" i="6"/>
  <c r="HC88" i="6"/>
  <c r="HC90" i="6"/>
  <c r="HC52" i="6"/>
  <c r="HC54" i="6"/>
  <c r="HC56" i="6"/>
  <c r="HC58" i="6"/>
  <c r="HC60" i="6"/>
  <c r="HC63" i="6"/>
  <c r="HC65" i="6"/>
  <c r="HC67" i="6"/>
  <c r="HC69" i="6"/>
  <c r="HC71" i="6"/>
  <c r="HC73" i="6"/>
  <c r="HC75" i="6"/>
  <c r="HC77" i="6"/>
  <c r="HC79" i="6"/>
  <c r="HC81" i="6"/>
  <c r="HC83" i="6"/>
  <c r="HC85" i="6"/>
  <c r="HC87" i="6"/>
  <c r="HC89" i="6"/>
  <c r="HC62" i="6"/>
  <c r="HB52" i="6"/>
  <c r="HB54" i="6"/>
  <c r="HB56" i="6"/>
  <c r="HB58" i="6"/>
  <c r="HB60" i="6"/>
  <c r="HB63" i="6"/>
  <c r="HB65" i="6"/>
  <c r="HB67" i="6"/>
  <c r="HB69" i="6"/>
  <c r="HB71" i="6"/>
  <c r="HB73" i="6"/>
  <c r="HB75" i="6"/>
  <c r="HB77" i="6"/>
  <c r="HB79" i="6"/>
  <c r="HB81" i="6"/>
  <c r="HB83" i="6"/>
  <c r="HB85" i="6"/>
  <c r="HB87" i="6"/>
  <c r="HB89" i="6"/>
  <c r="HB62" i="6"/>
  <c r="HB53" i="6"/>
  <c r="HB55" i="6"/>
  <c r="HB57" i="6"/>
  <c r="HB59" i="6"/>
  <c r="HB61" i="6"/>
  <c r="HB64" i="6"/>
  <c r="HB66" i="6"/>
  <c r="HB68" i="6"/>
  <c r="HB70" i="6"/>
  <c r="HB72" i="6"/>
  <c r="HB74" i="6"/>
  <c r="HB76" i="6"/>
  <c r="HB78" i="6"/>
  <c r="HB80" i="6"/>
  <c r="HB82" i="6"/>
  <c r="HB84" i="6"/>
  <c r="HB86" i="6"/>
  <c r="HB88" i="6"/>
  <c r="HB90" i="6"/>
  <c r="HC48" i="3" l="1"/>
  <c r="HC86" i="3"/>
  <c r="HC51" i="3"/>
  <c r="HC52" i="3"/>
  <c r="HC53" i="3"/>
  <c r="HC50" i="3"/>
  <c r="HC55" i="3"/>
  <c r="HC54" i="3"/>
  <c r="HC49" i="3"/>
  <c r="HC56" i="3"/>
  <c r="HC58" i="3"/>
  <c r="HC60" i="3"/>
  <c r="HC62" i="3"/>
  <c r="HC57" i="3"/>
  <c r="HC59" i="3"/>
  <c r="HC63" i="3"/>
  <c r="HC65" i="3"/>
  <c r="HC64" i="3"/>
  <c r="HC66" i="3"/>
  <c r="HC70" i="3"/>
  <c r="HC68" i="3"/>
  <c r="HC74" i="3"/>
  <c r="HC71" i="3"/>
  <c r="HC78" i="3"/>
  <c r="HC61" i="3"/>
  <c r="HC75" i="3"/>
  <c r="HC73" i="3"/>
  <c r="HC76" i="3"/>
  <c r="HC77" i="3"/>
  <c r="HC79" i="3"/>
  <c r="HC67" i="3"/>
  <c r="HC72" i="3"/>
  <c r="HC80" i="3"/>
  <c r="HC83" i="3"/>
  <c r="HC85" i="3"/>
  <c r="HC89" i="3"/>
  <c r="HC90" i="3"/>
  <c r="HC88" i="3"/>
  <c r="HC81" i="3"/>
  <c r="HC82" i="3"/>
  <c r="HC93" i="3"/>
  <c r="HC69" i="3"/>
  <c r="HC91" i="3"/>
  <c r="HC87" i="3"/>
  <c r="HC94" i="3"/>
  <c r="HC84" i="3"/>
  <c r="HC92" i="3"/>
  <c r="HC95" i="3"/>
  <c r="HC96" i="3"/>
  <c r="HC97" i="3"/>
  <c r="HC98" i="3"/>
  <c r="HC100" i="3"/>
  <c r="HC99" i="3"/>
  <c r="HC101" i="3"/>
  <c r="HB49" i="3"/>
  <c r="HB50" i="3"/>
  <c r="HB51" i="3"/>
  <c r="HB53" i="3"/>
  <c r="HB48" i="3"/>
  <c r="HB86" i="3"/>
  <c r="HB56" i="3"/>
  <c r="HB57" i="3"/>
  <c r="HB52" i="3"/>
  <c r="HB54" i="3"/>
  <c r="HB55" i="3"/>
  <c r="HB59" i="3"/>
  <c r="HB63" i="3"/>
  <c r="HB60" i="3"/>
  <c r="HB61" i="3"/>
  <c r="HB58" i="3"/>
  <c r="HB64" i="3"/>
  <c r="HB65" i="3"/>
  <c r="HB62" i="3"/>
  <c r="HB69" i="3"/>
  <c r="HB68" i="3"/>
  <c r="HB66" i="3"/>
  <c r="HB74" i="3"/>
  <c r="HB75" i="3"/>
  <c r="HB73" i="3"/>
  <c r="HB76" i="3"/>
  <c r="HB77" i="3"/>
  <c r="HB67" i="3"/>
  <c r="HB72" i="3"/>
  <c r="HB70" i="3"/>
  <c r="HB71" i="3"/>
  <c r="HB78" i="3"/>
  <c r="HB79" i="3"/>
  <c r="HB87" i="3"/>
  <c r="HB80" i="3"/>
  <c r="HB84" i="3"/>
  <c r="HB82" i="3"/>
  <c r="HB81" i="3"/>
  <c r="HB90" i="3"/>
  <c r="HB88" i="3"/>
  <c r="HB96" i="3"/>
  <c r="HB92" i="3"/>
  <c r="HB99" i="3"/>
  <c r="HB101" i="3"/>
  <c r="HB85" i="3"/>
  <c r="HB95" i="3"/>
  <c r="HB91" i="3"/>
  <c r="HB89" i="3"/>
  <c r="HB97" i="3"/>
  <c r="HB93" i="3"/>
  <c r="HB98" i="3"/>
  <c r="HB83" i="3"/>
  <c r="HB94" i="3"/>
  <c r="HB100" i="3"/>
  <c r="HA86" i="3"/>
  <c r="HA52" i="3"/>
  <c r="HA48" i="3"/>
  <c r="HA50" i="3"/>
  <c r="HA54" i="3"/>
  <c r="HA55" i="3"/>
  <c r="HA53" i="3"/>
  <c r="HA57" i="3"/>
  <c r="HA49" i="3"/>
  <c r="HA56" i="3"/>
  <c r="HA51" i="3"/>
  <c r="HA62" i="3"/>
  <c r="HA58" i="3"/>
  <c r="HA64" i="3"/>
  <c r="HA60" i="3"/>
  <c r="HA61" i="3"/>
  <c r="HA63" i="3"/>
  <c r="HA59" i="3"/>
  <c r="HA72" i="3"/>
  <c r="HA70" i="3"/>
  <c r="HA69" i="3"/>
  <c r="HA73" i="3"/>
  <c r="HA67" i="3"/>
  <c r="HA65" i="3"/>
  <c r="HA66" i="3"/>
  <c r="HA75" i="3"/>
  <c r="HA68" i="3"/>
  <c r="HA74" i="3"/>
  <c r="HA76" i="3"/>
  <c r="HA77" i="3"/>
  <c r="HA79" i="3"/>
  <c r="HA81" i="3"/>
  <c r="HA83" i="3"/>
  <c r="HA85" i="3"/>
  <c r="HA71" i="3"/>
  <c r="HA78" i="3"/>
  <c r="HA80" i="3"/>
  <c r="HA82" i="3"/>
  <c r="HA84" i="3"/>
  <c r="HA87" i="3"/>
  <c r="HA88" i="3"/>
  <c r="HA92" i="3"/>
  <c r="HA89" i="3"/>
  <c r="HA93" i="3"/>
  <c r="HA95" i="3"/>
  <c r="HA90" i="3"/>
  <c r="HA99" i="3"/>
  <c r="HA101" i="3"/>
  <c r="HA91" i="3"/>
  <c r="HA96" i="3"/>
  <c r="HA98" i="3"/>
  <c r="HA100" i="3"/>
  <c r="HA94" i="3"/>
  <c r="HA97" i="3"/>
  <c r="HE86" i="3"/>
  <c r="HE48" i="3"/>
  <c r="HE51" i="3"/>
  <c r="HE49" i="3"/>
  <c r="HE50" i="3"/>
  <c r="HE53" i="3"/>
  <c r="HE52" i="3"/>
  <c r="HE54" i="3"/>
  <c r="HE57" i="3"/>
  <c r="HE55" i="3"/>
  <c r="HE59" i="3"/>
  <c r="HE56" i="3"/>
  <c r="HE58" i="3"/>
  <c r="HE61" i="3"/>
  <c r="HE66" i="3"/>
  <c r="HE63" i="3"/>
  <c r="HE64" i="3"/>
  <c r="HE60" i="3"/>
  <c r="HE62" i="3"/>
  <c r="HE65" i="3"/>
  <c r="HE67" i="3"/>
  <c r="HE69" i="3"/>
  <c r="HE72" i="3"/>
  <c r="HE73" i="3"/>
  <c r="HE78" i="3"/>
  <c r="HE68" i="3"/>
  <c r="HE74" i="3"/>
  <c r="HE75" i="3"/>
  <c r="HE76" i="3"/>
  <c r="HE77" i="3"/>
  <c r="HE79" i="3"/>
  <c r="HE81" i="3"/>
  <c r="HE82" i="3"/>
  <c r="HE83" i="3"/>
  <c r="HE91" i="3"/>
  <c r="HE84" i="3"/>
  <c r="HE89" i="3"/>
  <c r="HE70" i="3"/>
  <c r="HE85" i="3"/>
  <c r="HE87" i="3"/>
  <c r="HE71" i="3"/>
  <c r="HE80" i="3"/>
  <c r="HE95" i="3"/>
  <c r="HE94" i="3"/>
  <c r="HE88" i="3"/>
  <c r="HE90" i="3"/>
  <c r="HE92" i="3"/>
  <c r="HE93" i="3"/>
  <c r="HE96" i="3"/>
  <c r="HE97" i="3"/>
  <c r="HE101" i="3"/>
  <c r="HE100" i="3"/>
  <c r="HE98" i="3"/>
  <c r="HE99" i="3"/>
  <c r="HD48" i="3"/>
  <c r="HD86" i="3"/>
  <c r="HD49" i="3"/>
  <c r="HD51" i="3"/>
  <c r="HD52" i="3"/>
  <c r="HD50" i="3"/>
  <c r="HD53" i="3"/>
  <c r="HD57" i="3"/>
  <c r="HD56" i="3"/>
  <c r="HD59" i="3"/>
  <c r="HD61" i="3"/>
  <c r="HD63" i="3"/>
  <c r="HD58" i="3"/>
  <c r="HD60" i="3"/>
  <c r="HD62" i="3"/>
  <c r="HD55" i="3"/>
  <c r="HD54" i="3"/>
  <c r="HD65" i="3"/>
  <c r="HD68" i="3"/>
  <c r="HD70" i="3"/>
  <c r="HD69" i="3"/>
  <c r="HD71" i="3"/>
  <c r="HD67" i="3"/>
  <c r="HD64" i="3"/>
  <c r="HD78" i="3"/>
  <c r="HD66" i="3"/>
  <c r="HD74" i="3"/>
  <c r="HD75" i="3"/>
  <c r="HD73" i="3"/>
  <c r="HD76" i="3"/>
  <c r="HD77" i="3"/>
  <c r="HD79" i="3"/>
  <c r="HD81" i="3"/>
  <c r="HD83" i="3"/>
  <c r="HD85" i="3"/>
  <c r="HD82" i="3"/>
  <c r="HD89" i="3"/>
  <c r="HD72" i="3"/>
  <c r="HD88" i="3"/>
  <c r="HD80" i="3"/>
  <c r="HD84" i="3"/>
  <c r="HD92" i="3"/>
  <c r="HD94" i="3"/>
  <c r="HD91" i="3"/>
  <c r="HD87" i="3"/>
  <c r="HD90" i="3"/>
  <c r="HD93" i="3"/>
  <c r="HD96" i="3"/>
  <c r="HD97" i="3"/>
  <c r="HD101" i="3"/>
  <c r="HD95" i="3"/>
  <c r="HD99" i="3"/>
  <c r="HD100" i="3"/>
  <c r="HD98" i="3"/>
  <c r="HC202" i="3"/>
  <c r="HC203" i="3"/>
  <c r="HC200" i="3"/>
  <c r="HC201" i="3"/>
  <c r="HC199" i="3"/>
  <c r="HB201" i="3"/>
  <c r="HB202" i="3"/>
  <c r="HB203" i="3"/>
  <c r="HB200" i="3"/>
  <c r="HB199" i="3"/>
  <c r="HA201" i="3"/>
  <c r="HA202" i="3"/>
  <c r="HA203" i="3"/>
  <c r="HA199" i="3"/>
  <c r="HA200" i="3"/>
  <c r="HE203" i="3"/>
  <c r="HE201" i="3"/>
  <c r="HE202" i="3"/>
  <c r="HE199" i="3"/>
  <c r="HE200" i="3"/>
  <c r="HD202" i="3"/>
  <c r="HD203" i="3"/>
  <c r="HD201" i="3"/>
  <c r="HD199" i="3"/>
  <c r="HD200" i="3"/>
  <c r="HC20" i="3"/>
  <c r="HC19" i="3"/>
  <c r="HC22" i="3"/>
  <c r="HC21" i="3"/>
  <c r="HC23" i="3"/>
  <c r="HC25" i="3"/>
  <c r="HC26" i="3"/>
  <c r="HC29" i="3"/>
  <c r="HC28" i="3"/>
  <c r="HC27" i="3"/>
  <c r="HC31" i="3"/>
  <c r="HC24" i="3"/>
  <c r="HC34" i="3"/>
  <c r="HC32" i="3"/>
  <c r="HC33" i="3"/>
  <c r="HC38" i="3"/>
  <c r="HC37" i="3"/>
  <c r="HC30" i="3"/>
  <c r="HC39" i="3"/>
  <c r="HC43" i="3"/>
  <c r="HC36" i="3"/>
  <c r="HC35" i="3"/>
  <c r="HC40" i="3"/>
  <c r="HC44" i="3"/>
  <c r="HC46" i="3"/>
  <c r="HC41" i="3"/>
  <c r="HC45" i="3"/>
  <c r="HC42" i="3"/>
  <c r="HC141" i="3"/>
  <c r="HC146" i="3"/>
  <c r="HC140" i="3"/>
  <c r="HC144" i="3"/>
  <c r="HC47" i="3"/>
  <c r="HC147" i="3"/>
  <c r="HC143" i="3"/>
  <c r="HC193" i="3"/>
  <c r="HC197" i="3"/>
  <c r="HC142" i="3"/>
  <c r="HC192" i="3"/>
  <c r="HC196" i="3"/>
  <c r="HC191" i="3"/>
  <c r="HC195" i="3"/>
  <c r="HC194" i="3"/>
  <c r="HC216" i="3"/>
  <c r="HC220" i="3"/>
  <c r="HC198" i="3"/>
  <c r="HC215" i="3"/>
  <c r="HC213" i="3"/>
  <c r="HC224" i="3"/>
  <c r="HC212" i="3"/>
  <c r="HC221" i="3"/>
  <c r="HC222" i="3"/>
  <c r="HC226" i="3"/>
  <c r="HC218" i="3"/>
  <c r="HC219" i="3"/>
  <c r="HC225" i="3"/>
  <c r="HC229" i="3"/>
  <c r="HC217" i="3"/>
  <c r="HC223" i="3"/>
  <c r="HC227" i="3"/>
  <c r="HC231" i="3"/>
  <c r="HC228" i="3"/>
  <c r="HC235" i="3"/>
  <c r="HC234" i="3"/>
  <c r="HC238" i="3"/>
  <c r="HC230" i="3"/>
  <c r="HC236" i="3"/>
  <c r="HC240" i="3"/>
  <c r="HC243" i="3"/>
  <c r="HC247" i="3"/>
  <c r="HC251" i="3"/>
  <c r="HC232" i="3"/>
  <c r="HC239" i="3"/>
  <c r="HC242" i="3"/>
  <c r="HC246" i="3"/>
  <c r="HC250" i="3"/>
  <c r="HC254" i="3"/>
  <c r="HC244" i="3"/>
  <c r="HC248" i="3"/>
  <c r="HC233" i="3"/>
  <c r="HC256" i="3"/>
  <c r="HC257" i="3"/>
  <c r="HC241" i="3"/>
  <c r="HC237" i="3"/>
  <c r="HC259" i="3"/>
  <c r="HC252" i="3"/>
  <c r="HC258" i="3"/>
  <c r="HC261" i="3"/>
  <c r="HC265" i="3"/>
  <c r="HC269" i="3"/>
  <c r="HC273" i="3"/>
  <c r="HC245" i="3"/>
  <c r="HC260" i="3"/>
  <c r="HC264" i="3"/>
  <c r="HC268" i="3"/>
  <c r="HC272" i="3"/>
  <c r="HC255" i="3"/>
  <c r="HC262" i="3"/>
  <c r="HC266" i="3"/>
  <c r="HC270" i="3"/>
  <c r="HC274" i="3"/>
  <c r="HC278" i="3"/>
  <c r="HC267" i="3"/>
  <c r="HC276" i="3"/>
  <c r="HC263" i="3"/>
  <c r="HC281" i="3"/>
  <c r="HC249" i="3"/>
  <c r="HC271" i="3"/>
  <c r="HC277" i="3"/>
  <c r="HC253" i="3"/>
  <c r="HC275" i="3"/>
  <c r="HC279" i="3"/>
  <c r="HC283" i="3"/>
  <c r="HC285" i="3"/>
  <c r="HC289" i="3"/>
  <c r="HC293" i="3"/>
  <c r="HC297" i="3"/>
  <c r="HC284" i="3"/>
  <c r="HC288" i="3"/>
  <c r="HC292" i="3"/>
  <c r="HC296" i="3"/>
  <c r="HC282" i="3"/>
  <c r="HC287" i="3"/>
  <c r="HC291" i="3"/>
  <c r="HC295" i="3"/>
  <c r="HC299" i="3"/>
  <c r="HC302" i="3"/>
  <c r="HC306" i="3"/>
  <c r="HC310" i="3"/>
  <c r="HC314" i="3"/>
  <c r="HC280" i="3"/>
  <c r="HC301" i="3"/>
  <c r="HC305" i="3"/>
  <c r="HC309" i="3"/>
  <c r="HC313" i="3"/>
  <c r="HC317" i="3"/>
  <c r="HC294" i="3"/>
  <c r="HC290" i="3"/>
  <c r="HC298" i="3"/>
  <c r="HC304" i="3"/>
  <c r="HC308" i="3"/>
  <c r="HC312" i="3"/>
  <c r="HC286" i="3"/>
  <c r="HC300" i="3"/>
  <c r="HC303" i="3"/>
  <c r="HC307" i="3"/>
  <c r="HC311" i="3"/>
  <c r="HC315" i="3"/>
  <c r="HC316" i="3"/>
  <c r="HC321" i="3"/>
  <c r="HC325" i="3"/>
  <c r="HC329" i="3"/>
  <c r="HC320" i="3"/>
  <c r="HC324" i="3"/>
  <c r="HC328" i="3"/>
  <c r="HC319" i="3"/>
  <c r="HC323" i="3"/>
  <c r="HC327" i="3"/>
  <c r="HC331" i="3"/>
  <c r="HC336" i="3"/>
  <c r="HC340" i="3"/>
  <c r="HC344" i="3"/>
  <c r="HC348" i="3"/>
  <c r="HC332" i="3"/>
  <c r="HC330" i="3"/>
  <c r="HC334" i="3"/>
  <c r="HC335" i="3"/>
  <c r="HC339" i="3"/>
  <c r="HC343" i="3"/>
  <c r="HC347" i="3"/>
  <c r="HC326" i="3"/>
  <c r="HC333" i="3"/>
  <c r="HC338" i="3"/>
  <c r="HC342" i="3"/>
  <c r="HC346" i="3"/>
  <c r="HC322" i="3"/>
  <c r="HC345" i="3"/>
  <c r="HC351" i="3"/>
  <c r="HC355" i="3"/>
  <c r="HC359" i="3"/>
  <c r="HC363" i="3"/>
  <c r="HC341" i="3"/>
  <c r="HC354" i="3"/>
  <c r="HC358" i="3"/>
  <c r="HC337" i="3"/>
  <c r="HC349" i="3"/>
  <c r="HC350" i="3"/>
  <c r="HC353" i="3"/>
  <c r="HC357" i="3"/>
  <c r="HC361" i="3"/>
  <c r="HC365" i="3"/>
  <c r="HC369" i="3"/>
  <c r="HC373" i="3"/>
  <c r="HC377" i="3"/>
  <c r="HC381" i="3"/>
  <c r="HC385" i="3"/>
  <c r="HC318" i="3"/>
  <c r="HC360" i="3"/>
  <c r="HC368" i="3"/>
  <c r="HC372" i="3"/>
  <c r="HC376" i="3"/>
  <c r="HC380" i="3"/>
  <c r="HC384" i="3"/>
  <c r="HC356" i="3"/>
  <c r="HC367" i="3"/>
  <c r="HC371" i="3"/>
  <c r="HC375" i="3"/>
  <c r="HC379" i="3"/>
  <c r="HC382" i="3"/>
  <c r="HC388" i="3"/>
  <c r="HC392" i="3"/>
  <c r="HC396" i="3"/>
  <c r="HC400" i="3"/>
  <c r="HC404" i="3"/>
  <c r="HC408" i="3"/>
  <c r="HC412" i="3"/>
  <c r="HC416" i="3"/>
  <c r="HC378" i="3"/>
  <c r="HC383" i="3"/>
  <c r="HC387" i="3"/>
  <c r="HC391" i="3"/>
  <c r="HC395" i="3"/>
  <c r="HC399" i="3"/>
  <c r="HC403" i="3"/>
  <c r="HC407" i="3"/>
  <c r="HC411" i="3"/>
  <c r="HC415" i="3"/>
  <c r="HC352" i="3"/>
  <c r="HC374" i="3"/>
  <c r="HC362" i="3"/>
  <c r="HC386" i="3"/>
  <c r="HC390" i="3"/>
  <c r="HC394" i="3"/>
  <c r="HC398" i="3"/>
  <c r="HC402" i="3"/>
  <c r="HC406" i="3"/>
  <c r="HC370" i="3"/>
  <c r="HC364" i="3"/>
  <c r="HC397" i="3"/>
  <c r="HC409" i="3"/>
  <c r="HC393" i="3"/>
  <c r="HC418" i="3"/>
  <c r="HC422" i="3"/>
  <c r="HC426" i="3"/>
  <c r="HC430" i="3"/>
  <c r="HC366" i="3"/>
  <c r="HC389" i="3"/>
  <c r="HC405" i="3"/>
  <c r="HC414" i="3"/>
  <c r="HC417" i="3"/>
  <c r="HC421" i="3"/>
  <c r="HC425" i="3"/>
  <c r="HC429" i="3"/>
  <c r="HC433" i="3"/>
  <c r="HC437" i="3"/>
  <c r="HC441" i="3"/>
  <c r="HC413" i="3"/>
  <c r="HC420" i="3"/>
  <c r="HC428" i="3"/>
  <c r="HC456" i="3"/>
  <c r="HC455" i="3"/>
  <c r="HC438" i="3"/>
  <c r="HC419" i="3"/>
  <c r="HC427" i="3"/>
  <c r="HC431" i="3"/>
  <c r="HC436" i="3"/>
  <c r="HC439" i="3"/>
  <c r="HC442" i="3"/>
  <c r="HC448" i="3"/>
  <c r="HC452" i="3"/>
  <c r="HC454" i="3"/>
  <c r="HC445" i="3"/>
  <c r="HC449" i="3"/>
  <c r="HC453" i="3"/>
  <c r="HC432" i="3"/>
  <c r="HC458" i="3"/>
  <c r="HC435" i="3"/>
  <c r="HC440" i="3"/>
  <c r="HC443" i="3"/>
  <c r="HC447" i="3"/>
  <c r="HC451" i="3"/>
  <c r="HC424" i="3"/>
  <c r="HC401" i="3"/>
  <c r="HC423" i="3"/>
  <c r="HC434" i="3"/>
  <c r="HC444" i="3"/>
  <c r="HC446" i="3"/>
  <c r="HC450" i="3"/>
  <c r="HC410" i="3"/>
  <c r="HC457" i="3"/>
  <c r="HB20" i="3"/>
  <c r="HB19" i="3"/>
  <c r="HB21" i="3"/>
  <c r="HB22" i="3"/>
  <c r="HB23" i="3"/>
  <c r="HB24" i="3"/>
  <c r="HB25" i="3"/>
  <c r="HB28" i="3"/>
  <c r="HB26" i="3"/>
  <c r="HB27" i="3"/>
  <c r="HB29" i="3"/>
  <c r="HB30" i="3"/>
  <c r="HB32" i="3"/>
  <c r="HB33" i="3"/>
  <c r="HB31" i="3"/>
  <c r="HB37" i="3"/>
  <c r="HB34" i="3"/>
  <c r="HB36" i="3"/>
  <c r="HB35" i="3"/>
  <c r="HB42" i="3"/>
  <c r="HB41" i="3"/>
  <c r="HB40" i="3"/>
  <c r="HB44" i="3"/>
  <c r="HB46" i="3"/>
  <c r="HB45" i="3"/>
  <c r="HB39" i="3"/>
  <c r="HB43" i="3"/>
  <c r="HB47" i="3"/>
  <c r="HB38" i="3"/>
  <c r="HB141" i="3"/>
  <c r="HB146" i="3"/>
  <c r="HB140" i="3"/>
  <c r="HB144" i="3"/>
  <c r="HB143" i="3"/>
  <c r="HB147" i="3"/>
  <c r="HB142" i="3"/>
  <c r="HB192" i="3"/>
  <c r="HB196" i="3"/>
  <c r="HB191" i="3"/>
  <c r="HB195" i="3"/>
  <c r="HB194" i="3"/>
  <c r="HB193" i="3"/>
  <c r="HB197" i="3"/>
  <c r="HB212" i="3"/>
  <c r="HB216" i="3"/>
  <c r="HB220" i="3"/>
  <c r="HB198" i="3"/>
  <c r="HB215" i="3"/>
  <c r="HB219" i="3"/>
  <c r="HB213" i="3"/>
  <c r="HB218" i="3"/>
  <c r="HB217" i="3"/>
  <c r="HB221" i="3"/>
  <c r="HB223" i="3"/>
  <c r="HB222" i="3"/>
  <c r="HB226" i="3"/>
  <c r="HB229" i="3"/>
  <c r="HB224" i="3"/>
  <c r="HB227" i="3"/>
  <c r="HB225" i="3"/>
  <c r="HB234" i="3"/>
  <c r="HB230" i="3"/>
  <c r="HB231" i="3"/>
  <c r="HB232" i="3"/>
  <c r="HB233" i="3"/>
  <c r="HB237" i="3"/>
  <c r="HB228" i="3"/>
  <c r="HB235" i="3"/>
  <c r="HB238" i="3"/>
  <c r="HB239" i="3"/>
  <c r="HB242" i="3"/>
  <c r="HB246" i="3"/>
  <c r="HB250" i="3"/>
  <c r="HB236" i="3"/>
  <c r="HB240" i="3"/>
  <c r="HB241" i="3"/>
  <c r="HB245" i="3"/>
  <c r="HB249" i="3"/>
  <c r="HB253" i="3"/>
  <c r="HB243" i="3"/>
  <c r="HB247" i="3"/>
  <c r="HB251" i="3"/>
  <c r="HB255" i="3"/>
  <c r="HB248" i="3"/>
  <c r="HB254" i="3"/>
  <c r="HB244" i="3"/>
  <c r="HB261" i="3"/>
  <c r="HB265" i="3"/>
  <c r="HB269" i="3"/>
  <c r="HB273" i="3"/>
  <c r="HB257" i="3"/>
  <c r="HB256" i="3"/>
  <c r="HB260" i="3"/>
  <c r="HB264" i="3"/>
  <c r="HB268" i="3"/>
  <c r="HB272" i="3"/>
  <c r="HB276" i="3"/>
  <c r="HB259" i="3"/>
  <c r="HB263" i="3"/>
  <c r="HB267" i="3"/>
  <c r="HB258" i="3"/>
  <c r="HB262" i="3"/>
  <c r="HB266" i="3"/>
  <c r="HB270" i="3"/>
  <c r="HB252" i="3"/>
  <c r="HB274" i="3"/>
  <c r="HB281" i="3"/>
  <c r="HB271" i="3"/>
  <c r="HB277" i="3"/>
  <c r="HB275" i="3"/>
  <c r="HB279" i="3"/>
  <c r="HB285" i="3"/>
  <c r="HB289" i="3"/>
  <c r="HB293" i="3"/>
  <c r="HB297" i="3"/>
  <c r="HB278" i="3"/>
  <c r="HB283" i="3"/>
  <c r="HB284" i="3"/>
  <c r="HB288" i="3"/>
  <c r="HB292" i="3"/>
  <c r="HB296" i="3"/>
  <c r="HB300" i="3"/>
  <c r="HB282" i="3"/>
  <c r="HB287" i="3"/>
  <c r="HB291" i="3"/>
  <c r="HB295" i="3"/>
  <c r="HB299" i="3"/>
  <c r="HB280" i="3"/>
  <c r="HB286" i="3"/>
  <c r="HB290" i="3"/>
  <c r="HB294" i="3"/>
  <c r="HB301" i="3"/>
  <c r="HB305" i="3"/>
  <c r="HB309" i="3"/>
  <c r="HB313" i="3"/>
  <c r="HB317" i="3"/>
  <c r="HB298" i="3"/>
  <c r="HB304" i="3"/>
  <c r="HB308" i="3"/>
  <c r="HB312" i="3"/>
  <c r="HB303" i="3"/>
  <c r="HB307" i="3"/>
  <c r="HB311" i="3"/>
  <c r="HB315" i="3"/>
  <c r="HB316" i="3"/>
  <c r="HB321" i="3"/>
  <c r="HB325" i="3"/>
  <c r="HB329" i="3"/>
  <c r="HB320" i="3"/>
  <c r="HB324" i="3"/>
  <c r="HB328" i="3"/>
  <c r="HB332" i="3"/>
  <c r="HB310" i="3"/>
  <c r="HB319" i="3"/>
  <c r="HB323" i="3"/>
  <c r="HB327" i="3"/>
  <c r="HB331" i="3"/>
  <c r="HB306" i="3"/>
  <c r="HB314" i="3"/>
  <c r="HB302" i="3"/>
  <c r="HB318" i="3"/>
  <c r="HB322" i="3"/>
  <c r="HB326" i="3"/>
  <c r="HB330" i="3"/>
  <c r="HB334" i="3"/>
  <c r="HB335" i="3"/>
  <c r="HB339" i="3"/>
  <c r="HB343" i="3"/>
  <c r="HB333" i="3"/>
  <c r="HB338" i="3"/>
  <c r="HB342" i="3"/>
  <c r="HB337" i="3"/>
  <c r="HB341" i="3"/>
  <c r="HB345" i="3"/>
  <c r="HB349" i="3"/>
  <c r="HB340" i="3"/>
  <c r="HB346" i="3"/>
  <c r="HB351" i="3"/>
  <c r="HB355" i="3"/>
  <c r="HB359" i="3"/>
  <c r="HB363" i="3"/>
  <c r="HB336" i="3"/>
  <c r="HB354" i="3"/>
  <c r="HB358" i="3"/>
  <c r="HB362" i="3"/>
  <c r="HB350" i="3"/>
  <c r="HB353" i="3"/>
  <c r="HB357" i="3"/>
  <c r="HB361" i="3"/>
  <c r="HB347" i="3"/>
  <c r="HB348" i="3"/>
  <c r="HB360" i="3"/>
  <c r="HB368" i="3"/>
  <c r="HB372" i="3"/>
  <c r="HB376" i="3"/>
  <c r="HB380" i="3"/>
  <c r="HB344" i="3"/>
  <c r="HB356" i="3"/>
  <c r="HB367" i="3"/>
  <c r="HB371" i="3"/>
  <c r="HB375" i="3"/>
  <c r="HB352" i="3"/>
  <c r="HB364" i="3"/>
  <c r="HB366" i="3"/>
  <c r="HB370" i="3"/>
  <c r="HB374" i="3"/>
  <c r="HB378" i="3"/>
  <c r="HB373" i="3"/>
  <c r="HB379" i="3"/>
  <c r="HB383" i="3"/>
  <c r="HB387" i="3"/>
  <c r="HB391" i="3"/>
  <c r="HB395" i="3"/>
  <c r="HB399" i="3"/>
  <c r="HB403" i="3"/>
  <c r="HB407" i="3"/>
  <c r="HB411" i="3"/>
  <c r="HB415" i="3"/>
  <c r="HB369" i="3"/>
  <c r="HB386" i="3"/>
  <c r="HB390" i="3"/>
  <c r="HB394" i="3"/>
  <c r="HB398" i="3"/>
  <c r="HB402" i="3"/>
  <c r="HB365" i="3"/>
  <c r="HB384" i="3"/>
  <c r="HB381" i="3"/>
  <c r="HB389" i="3"/>
  <c r="HB393" i="3"/>
  <c r="HB397" i="3"/>
  <c r="HB401" i="3"/>
  <c r="HB405" i="3"/>
  <c r="HB409" i="3"/>
  <c r="HB413" i="3"/>
  <c r="HB392" i="3"/>
  <c r="HB410" i="3"/>
  <c r="HB419" i="3"/>
  <c r="HB423" i="3"/>
  <c r="HB427" i="3"/>
  <c r="HB431" i="3"/>
  <c r="HB388" i="3"/>
  <c r="HB404" i="3"/>
  <c r="HB418" i="3"/>
  <c r="HB408" i="3"/>
  <c r="HB416" i="3"/>
  <c r="HB382" i="3"/>
  <c r="HB385" i="3"/>
  <c r="HB377" i="3"/>
  <c r="HB396" i="3"/>
  <c r="HB420" i="3"/>
  <c r="HB424" i="3"/>
  <c r="HB428" i="3"/>
  <c r="HB432" i="3"/>
  <c r="HB436" i="3"/>
  <c r="HB440" i="3"/>
  <c r="HB444" i="3"/>
  <c r="HB414" i="3"/>
  <c r="HB439" i="3"/>
  <c r="HB442" i="3"/>
  <c r="HB448" i="3"/>
  <c r="HB452" i="3"/>
  <c r="HB456" i="3"/>
  <c r="HB426" i="3"/>
  <c r="HB443" i="3"/>
  <c r="HB447" i="3"/>
  <c r="HB451" i="3"/>
  <c r="HB455" i="3"/>
  <c r="HB406" i="3"/>
  <c r="HB412" i="3"/>
  <c r="HB425" i="3"/>
  <c r="HB433" i="3"/>
  <c r="HB400" i="3"/>
  <c r="HB417" i="3"/>
  <c r="HB434" i="3"/>
  <c r="HB437" i="3"/>
  <c r="HB446" i="3"/>
  <c r="HB450" i="3"/>
  <c r="HB454" i="3"/>
  <c r="HB458" i="3"/>
  <c r="HB429" i="3"/>
  <c r="HB421" i="3"/>
  <c r="HB422" i="3"/>
  <c r="HB430" i="3"/>
  <c r="HB435" i="3"/>
  <c r="HB438" i="3"/>
  <c r="HB441" i="3"/>
  <c r="HB445" i="3"/>
  <c r="HB449" i="3"/>
  <c r="HB453" i="3"/>
  <c r="HB457" i="3"/>
  <c r="HE20" i="3"/>
  <c r="HE19" i="3"/>
  <c r="HE22" i="3"/>
  <c r="HE23" i="3"/>
  <c r="HE27" i="3"/>
  <c r="HE24" i="3"/>
  <c r="HE30" i="3"/>
  <c r="HE29" i="3"/>
  <c r="HE21" i="3"/>
  <c r="HE25" i="3"/>
  <c r="HE26" i="3"/>
  <c r="HE28" i="3"/>
  <c r="HE32" i="3"/>
  <c r="HE31" i="3"/>
  <c r="HE35" i="3"/>
  <c r="HE34" i="3"/>
  <c r="HE33" i="3"/>
  <c r="HE38" i="3"/>
  <c r="HE37" i="3"/>
  <c r="HE40" i="3"/>
  <c r="HE44" i="3"/>
  <c r="HE36" i="3"/>
  <c r="HE47" i="3"/>
  <c r="HE46" i="3"/>
  <c r="HE39" i="3"/>
  <c r="HE41" i="3"/>
  <c r="HE42" i="3"/>
  <c r="HE142" i="3"/>
  <c r="HE43" i="3"/>
  <c r="HE141" i="3"/>
  <c r="HE146" i="3"/>
  <c r="HE143" i="3"/>
  <c r="HE144" i="3"/>
  <c r="HE140" i="3"/>
  <c r="HE147" i="3"/>
  <c r="HE194" i="3"/>
  <c r="HE193" i="3"/>
  <c r="HE197" i="3"/>
  <c r="HE192" i="3"/>
  <c r="HE196" i="3"/>
  <c r="HE45" i="3"/>
  <c r="HE191" i="3"/>
  <c r="HE195" i="3"/>
  <c r="HE217" i="3"/>
  <c r="HE216" i="3"/>
  <c r="HE218" i="3"/>
  <c r="HE219" i="3"/>
  <c r="HE222" i="3"/>
  <c r="HE198" i="3"/>
  <c r="HE213" i="3"/>
  <c r="HE225" i="3"/>
  <c r="HE223" i="3"/>
  <c r="HE221" i="3"/>
  <c r="HE227" i="3"/>
  <c r="HE230" i="3"/>
  <c r="HE215" i="3"/>
  <c r="HE220" i="3"/>
  <c r="HE212" i="3"/>
  <c r="HE228" i="3"/>
  <c r="HE232" i="3"/>
  <c r="HE236" i="3"/>
  <c r="HE235" i="3"/>
  <c r="HE239" i="3"/>
  <c r="HE233" i="3"/>
  <c r="HE237" i="3"/>
  <c r="HE226" i="3"/>
  <c r="HE244" i="3"/>
  <c r="HE248" i="3"/>
  <c r="HE252" i="3"/>
  <c r="HE238" i="3"/>
  <c r="HE224" i="3"/>
  <c r="HE243" i="3"/>
  <c r="HE247" i="3"/>
  <c r="HE251" i="3"/>
  <c r="HE255" i="3"/>
  <c r="HE229" i="3"/>
  <c r="HE234" i="3"/>
  <c r="HE241" i="3"/>
  <c r="HE245" i="3"/>
  <c r="HE249" i="3"/>
  <c r="HE258" i="3"/>
  <c r="HE250" i="3"/>
  <c r="HE256" i="3"/>
  <c r="HE257" i="3"/>
  <c r="HE246" i="3"/>
  <c r="HE240" i="3"/>
  <c r="HE254" i="3"/>
  <c r="HE259" i="3"/>
  <c r="HE262" i="3"/>
  <c r="HE266" i="3"/>
  <c r="HE270" i="3"/>
  <c r="HE274" i="3"/>
  <c r="HE231" i="3"/>
  <c r="HE261" i="3"/>
  <c r="HE265" i="3"/>
  <c r="HE269" i="3"/>
  <c r="HE273" i="3"/>
  <c r="HE253" i="3"/>
  <c r="HE242" i="3"/>
  <c r="HE263" i="3"/>
  <c r="HE267" i="3"/>
  <c r="HE271" i="3"/>
  <c r="HE275" i="3"/>
  <c r="HE279" i="3"/>
  <c r="HE278" i="3"/>
  <c r="HE282" i="3"/>
  <c r="HE268" i="3"/>
  <c r="HE276" i="3"/>
  <c r="HE264" i="3"/>
  <c r="HE260" i="3"/>
  <c r="HE277" i="3"/>
  <c r="HE280" i="3"/>
  <c r="HE272" i="3"/>
  <c r="HE286" i="3"/>
  <c r="HE290" i="3"/>
  <c r="HE294" i="3"/>
  <c r="HE298" i="3"/>
  <c r="HE285" i="3"/>
  <c r="HE289" i="3"/>
  <c r="HE293" i="3"/>
  <c r="HE297" i="3"/>
  <c r="HE283" i="3"/>
  <c r="HE284" i="3"/>
  <c r="HE288" i="3"/>
  <c r="HE292" i="3"/>
  <c r="HE296" i="3"/>
  <c r="HE299" i="3"/>
  <c r="HE303" i="3"/>
  <c r="HE307" i="3"/>
  <c r="HE311" i="3"/>
  <c r="HE302" i="3"/>
  <c r="HE306" i="3"/>
  <c r="HE310" i="3"/>
  <c r="HE314" i="3"/>
  <c r="HE281" i="3"/>
  <c r="HE301" i="3"/>
  <c r="HE305" i="3"/>
  <c r="HE309" i="3"/>
  <c r="HE313" i="3"/>
  <c r="HE295" i="3"/>
  <c r="HE291" i="3"/>
  <c r="HE304" i="3"/>
  <c r="HE308" i="3"/>
  <c r="HE312" i="3"/>
  <c r="HE316" i="3"/>
  <c r="HE317" i="3"/>
  <c r="HE318" i="3"/>
  <c r="HE322" i="3"/>
  <c r="HE326" i="3"/>
  <c r="HE330" i="3"/>
  <c r="HE315" i="3"/>
  <c r="HE321" i="3"/>
  <c r="HE325" i="3"/>
  <c r="HE329" i="3"/>
  <c r="HE287" i="3"/>
  <c r="HE320" i="3"/>
  <c r="HE324" i="3"/>
  <c r="HE328" i="3"/>
  <c r="HE332" i="3"/>
  <c r="HE300" i="3"/>
  <c r="HE319" i="3"/>
  <c r="HE337" i="3"/>
  <c r="HE341" i="3"/>
  <c r="HE345" i="3"/>
  <c r="HE349" i="3"/>
  <c r="HE336" i="3"/>
  <c r="HE340" i="3"/>
  <c r="HE344" i="3"/>
  <c r="HE348" i="3"/>
  <c r="HE334" i="3"/>
  <c r="HE335" i="3"/>
  <c r="HE339" i="3"/>
  <c r="HE343" i="3"/>
  <c r="HE347" i="3"/>
  <c r="HE333" i="3"/>
  <c r="HE338" i="3"/>
  <c r="HE346" i="3"/>
  <c r="HE352" i="3"/>
  <c r="HE356" i="3"/>
  <c r="HE360" i="3"/>
  <c r="HE364" i="3"/>
  <c r="HE323" i="3"/>
  <c r="HE327" i="3"/>
  <c r="HE351" i="3"/>
  <c r="HE355" i="3"/>
  <c r="HE359" i="3"/>
  <c r="HE331" i="3"/>
  <c r="HE354" i="3"/>
  <c r="HE358" i="3"/>
  <c r="HE362" i="3"/>
  <c r="HE357" i="3"/>
  <c r="HE366" i="3"/>
  <c r="HE370" i="3"/>
  <c r="HE374" i="3"/>
  <c r="HE378" i="3"/>
  <c r="HE382" i="3"/>
  <c r="HE361" i="3"/>
  <c r="HE342" i="3"/>
  <c r="HE353" i="3"/>
  <c r="HE365" i="3"/>
  <c r="HE369" i="3"/>
  <c r="HE373" i="3"/>
  <c r="HE377" i="3"/>
  <c r="HE381" i="3"/>
  <c r="HE385" i="3"/>
  <c r="HE350" i="3"/>
  <c r="HE368" i="3"/>
  <c r="HE372" i="3"/>
  <c r="HE376" i="3"/>
  <c r="HE380" i="3"/>
  <c r="HE389" i="3"/>
  <c r="HE393" i="3"/>
  <c r="HE397" i="3"/>
  <c r="HE401" i="3"/>
  <c r="HE405" i="3"/>
  <c r="HE409" i="3"/>
  <c r="HE413" i="3"/>
  <c r="HE371" i="3"/>
  <c r="HE379" i="3"/>
  <c r="HE388" i="3"/>
  <c r="HE392" i="3"/>
  <c r="HE396" i="3"/>
  <c r="HE400" i="3"/>
  <c r="HE404" i="3"/>
  <c r="HE408" i="3"/>
  <c r="HE412" i="3"/>
  <c r="HE416" i="3"/>
  <c r="HE367" i="3"/>
  <c r="HE383" i="3"/>
  <c r="HE387" i="3"/>
  <c r="HE391" i="3"/>
  <c r="HE395" i="3"/>
  <c r="HE399" i="3"/>
  <c r="HE403" i="3"/>
  <c r="HE407" i="3"/>
  <c r="HE384" i="3"/>
  <c r="HE390" i="3"/>
  <c r="HE410" i="3"/>
  <c r="HE386" i="3"/>
  <c r="HE402" i="3"/>
  <c r="HE419" i="3"/>
  <c r="HE423" i="3"/>
  <c r="HE427" i="3"/>
  <c r="HE375" i="3"/>
  <c r="HE398" i="3"/>
  <c r="HE406" i="3"/>
  <c r="HE415" i="3"/>
  <c r="HE418" i="3"/>
  <c r="HE422" i="3"/>
  <c r="HE426" i="3"/>
  <c r="HE430" i="3"/>
  <c r="HE434" i="3"/>
  <c r="HE438" i="3"/>
  <c r="HE442" i="3"/>
  <c r="HE414" i="3"/>
  <c r="HE421" i="3"/>
  <c r="HE429" i="3"/>
  <c r="HE457" i="3"/>
  <c r="HE411" i="3"/>
  <c r="HE420" i="3"/>
  <c r="HE428" i="3"/>
  <c r="HE435" i="3"/>
  <c r="HE445" i="3"/>
  <c r="HE449" i="3"/>
  <c r="HE453" i="3"/>
  <c r="HE456" i="3"/>
  <c r="HE441" i="3"/>
  <c r="HE454" i="3"/>
  <c r="HE363" i="3"/>
  <c r="HE431" i="3"/>
  <c r="HE432" i="3"/>
  <c r="HE436" i="3"/>
  <c r="HE439" i="3"/>
  <c r="HE448" i="3"/>
  <c r="HE452" i="3"/>
  <c r="HE394" i="3"/>
  <c r="HE425" i="3"/>
  <c r="HE433" i="3"/>
  <c r="HE451" i="3"/>
  <c r="HE455" i="3"/>
  <c r="HE417" i="3"/>
  <c r="HE424" i="3"/>
  <c r="HE437" i="3"/>
  <c r="HE440" i="3"/>
  <c r="HE443" i="3"/>
  <c r="HE447" i="3"/>
  <c r="HE444" i="3"/>
  <c r="HE446" i="3"/>
  <c r="HE450" i="3"/>
  <c r="HE458" i="3"/>
  <c r="HA19" i="3"/>
  <c r="HA22" i="3"/>
  <c r="HA21" i="3"/>
  <c r="HA24" i="3"/>
  <c r="HA20" i="3"/>
  <c r="HA27" i="3"/>
  <c r="HA23" i="3"/>
  <c r="HA26" i="3"/>
  <c r="HA28" i="3"/>
  <c r="HA25" i="3"/>
  <c r="HA30" i="3"/>
  <c r="HA29" i="3"/>
  <c r="HA32" i="3"/>
  <c r="HA33" i="3"/>
  <c r="HA31" i="3"/>
  <c r="HA36" i="3"/>
  <c r="HA35" i="3"/>
  <c r="HA34" i="3"/>
  <c r="HA37" i="3"/>
  <c r="HA39" i="3"/>
  <c r="HA38" i="3"/>
  <c r="HA42" i="3"/>
  <c r="HA41" i="3"/>
  <c r="HA45" i="3"/>
  <c r="HA43" i="3"/>
  <c r="HA44" i="3"/>
  <c r="HA46" i="3"/>
  <c r="HA140" i="3"/>
  <c r="HA144" i="3"/>
  <c r="HA47" i="3"/>
  <c r="HA143" i="3"/>
  <c r="HA40" i="3"/>
  <c r="HA146" i="3"/>
  <c r="HA141" i="3"/>
  <c r="HA142" i="3"/>
  <c r="HA192" i="3"/>
  <c r="HA196" i="3"/>
  <c r="HA191" i="3"/>
  <c r="HA195" i="3"/>
  <c r="HA194" i="3"/>
  <c r="HA193" i="3"/>
  <c r="HA197" i="3"/>
  <c r="HA147" i="3"/>
  <c r="HA198" i="3"/>
  <c r="HA215" i="3"/>
  <c r="HA219" i="3"/>
  <c r="HA213" i="3"/>
  <c r="HA218" i="3"/>
  <c r="HA212" i="3"/>
  <c r="HA216" i="3"/>
  <c r="HA221" i="3"/>
  <c r="HA223" i="3"/>
  <c r="HA217" i="3"/>
  <c r="HA225" i="3"/>
  <c r="HA226" i="3"/>
  <c r="HA229" i="3"/>
  <c r="HA224" i="3"/>
  <c r="HA228" i="3"/>
  <c r="HA222" i="3"/>
  <c r="HA230" i="3"/>
  <c r="HA234" i="3"/>
  <c r="HA220" i="3"/>
  <c r="HA231" i="3"/>
  <c r="HA232" i="3"/>
  <c r="HA233" i="3"/>
  <c r="HA237" i="3"/>
  <c r="HA235" i="3"/>
  <c r="HA239" i="3"/>
  <c r="HA242" i="3"/>
  <c r="HA246" i="3"/>
  <c r="HA250" i="3"/>
  <c r="HA227" i="3"/>
  <c r="HA236" i="3"/>
  <c r="HA240" i="3"/>
  <c r="HA241" i="3"/>
  <c r="HA245" i="3"/>
  <c r="HA249" i="3"/>
  <c r="HA253" i="3"/>
  <c r="HA243" i="3"/>
  <c r="HA247" i="3"/>
  <c r="HA251" i="3"/>
  <c r="HA238" i="3"/>
  <c r="HA248" i="3"/>
  <c r="HA254" i="3"/>
  <c r="HA259" i="3"/>
  <c r="HA244" i="3"/>
  <c r="HA252" i="3"/>
  <c r="HA255" i="3"/>
  <c r="HA258" i="3"/>
  <c r="HA256" i="3"/>
  <c r="HA257" i="3"/>
  <c r="HA260" i="3"/>
  <c r="HA264" i="3"/>
  <c r="HA268" i="3"/>
  <c r="HA272" i="3"/>
  <c r="HA263" i="3"/>
  <c r="HA267" i="3"/>
  <c r="HA271" i="3"/>
  <c r="HA275" i="3"/>
  <c r="HA261" i="3"/>
  <c r="HA265" i="3"/>
  <c r="HA269" i="3"/>
  <c r="HA273" i="3"/>
  <c r="HA277" i="3"/>
  <c r="HA262" i="3"/>
  <c r="HA276" i="3"/>
  <c r="HA280" i="3"/>
  <c r="HA279" i="3"/>
  <c r="HA278" i="3"/>
  <c r="HA282" i="3"/>
  <c r="HA270" i="3"/>
  <c r="HA274" i="3"/>
  <c r="HA283" i="3"/>
  <c r="HA284" i="3"/>
  <c r="HA288" i="3"/>
  <c r="HA292" i="3"/>
  <c r="HA296" i="3"/>
  <c r="HA300" i="3"/>
  <c r="HA287" i="3"/>
  <c r="HA291" i="3"/>
  <c r="HA295" i="3"/>
  <c r="HA299" i="3"/>
  <c r="HA281" i="3"/>
  <c r="HA286" i="3"/>
  <c r="HA290" i="3"/>
  <c r="HA294" i="3"/>
  <c r="HA298" i="3"/>
  <c r="HA297" i="3"/>
  <c r="HA301" i="3"/>
  <c r="HA305" i="3"/>
  <c r="HA309" i="3"/>
  <c r="HA313" i="3"/>
  <c r="HA293" i="3"/>
  <c r="HA289" i="3"/>
  <c r="HA304" i="3"/>
  <c r="HA308" i="3"/>
  <c r="HA312" i="3"/>
  <c r="HA316" i="3"/>
  <c r="HA285" i="3"/>
  <c r="HA303" i="3"/>
  <c r="HA307" i="3"/>
  <c r="HA311" i="3"/>
  <c r="HA266" i="3"/>
  <c r="HA302" i="3"/>
  <c r="HA306" i="3"/>
  <c r="HA310" i="3"/>
  <c r="HA314" i="3"/>
  <c r="HA315" i="3"/>
  <c r="HA320" i="3"/>
  <c r="HA324" i="3"/>
  <c r="HA328" i="3"/>
  <c r="HA332" i="3"/>
  <c r="HA319" i="3"/>
  <c r="HA323" i="3"/>
  <c r="HA327" i="3"/>
  <c r="HA318" i="3"/>
  <c r="HA322" i="3"/>
  <c r="HA326" i="3"/>
  <c r="HA330" i="3"/>
  <c r="HA335" i="3"/>
  <c r="HA339" i="3"/>
  <c r="HA343" i="3"/>
  <c r="HA347" i="3"/>
  <c r="HA329" i="3"/>
  <c r="HA334" i="3"/>
  <c r="HA325" i="3"/>
  <c r="HA333" i="3"/>
  <c r="HA338" i="3"/>
  <c r="HA342" i="3"/>
  <c r="HA346" i="3"/>
  <c r="HA350" i="3"/>
  <c r="HA321" i="3"/>
  <c r="HA337" i="3"/>
  <c r="HA341" i="3"/>
  <c r="HA345" i="3"/>
  <c r="HA349" i="3"/>
  <c r="HA317" i="3"/>
  <c r="HA331" i="3"/>
  <c r="HA336" i="3"/>
  <c r="HA354" i="3"/>
  <c r="HA358" i="3"/>
  <c r="HA362" i="3"/>
  <c r="HA353" i="3"/>
  <c r="HA357" i="3"/>
  <c r="HA344" i="3"/>
  <c r="HA348" i="3"/>
  <c r="HA352" i="3"/>
  <c r="HA356" i="3"/>
  <c r="HA360" i="3"/>
  <c r="HA364" i="3"/>
  <c r="HA340" i="3"/>
  <c r="HA355" i="3"/>
  <c r="HA368" i="3"/>
  <c r="HA372" i="3"/>
  <c r="HA376" i="3"/>
  <c r="HA380" i="3"/>
  <c r="HA384" i="3"/>
  <c r="HA351" i="3"/>
  <c r="HA367" i="3"/>
  <c r="HA371" i="3"/>
  <c r="HA375" i="3"/>
  <c r="HA379" i="3"/>
  <c r="HA383" i="3"/>
  <c r="HA366" i="3"/>
  <c r="HA370" i="3"/>
  <c r="HA374" i="3"/>
  <c r="HA378" i="3"/>
  <c r="HA387" i="3"/>
  <c r="HA391" i="3"/>
  <c r="HA395" i="3"/>
  <c r="HA399" i="3"/>
  <c r="HA403" i="3"/>
  <c r="HA407" i="3"/>
  <c r="HA411" i="3"/>
  <c r="HA415" i="3"/>
  <c r="HA359" i="3"/>
  <c r="HA369" i="3"/>
  <c r="HA361" i="3"/>
  <c r="HA386" i="3"/>
  <c r="HA390" i="3"/>
  <c r="HA394" i="3"/>
  <c r="HA398" i="3"/>
  <c r="HA402" i="3"/>
  <c r="HA406" i="3"/>
  <c r="HA410" i="3"/>
  <c r="HA414" i="3"/>
  <c r="HA365" i="3"/>
  <c r="HA381" i="3"/>
  <c r="HA389" i="3"/>
  <c r="HA393" i="3"/>
  <c r="HA397" i="3"/>
  <c r="HA401" i="3"/>
  <c r="HA405" i="3"/>
  <c r="HA363" i="3"/>
  <c r="HA377" i="3"/>
  <c r="HA388" i="3"/>
  <c r="HA373" i="3"/>
  <c r="HA408" i="3"/>
  <c r="HA416" i="3"/>
  <c r="HA382" i="3"/>
  <c r="HA385" i="3"/>
  <c r="HA400" i="3"/>
  <c r="HA417" i="3"/>
  <c r="HA421" i="3"/>
  <c r="HA425" i="3"/>
  <c r="HA429" i="3"/>
  <c r="HA396" i="3"/>
  <c r="HA413" i="3"/>
  <c r="HA420" i="3"/>
  <c r="HA424" i="3"/>
  <c r="HA428" i="3"/>
  <c r="HA432" i="3"/>
  <c r="HA436" i="3"/>
  <c r="HA440" i="3"/>
  <c r="HA444" i="3"/>
  <c r="HA412" i="3"/>
  <c r="HA419" i="3"/>
  <c r="HA427" i="3"/>
  <c r="HA431" i="3"/>
  <c r="HA454" i="3"/>
  <c r="HA418" i="3"/>
  <c r="HA426" i="3"/>
  <c r="HA443" i="3"/>
  <c r="HA447" i="3"/>
  <c r="HA451" i="3"/>
  <c r="HA455" i="3"/>
  <c r="HA448" i="3"/>
  <c r="HA433" i="3"/>
  <c r="HA458" i="3"/>
  <c r="HA439" i="3"/>
  <c r="HA392" i="3"/>
  <c r="HA409" i="3"/>
  <c r="HA434" i="3"/>
  <c r="HA437" i="3"/>
  <c r="HA446" i="3"/>
  <c r="HA450" i="3"/>
  <c r="HA423" i="3"/>
  <c r="HA452" i="3"/>
  <c r="HA422" i="3"/>
  <c r="HA430" i="3"/>
  <c r="HA435" i="3"/>
  <c r="HA438" i="3"/>
  <c r="HA441" i="3"/>
  <c r="HA445" i="3"/>
  <c r="HA449" i="3"/>
  <c r="HA453" i="3"/>
  <c r="HA457" i="3"/>
  <c r="HA404" i="3"/>
  <c r="HA442" i="3"/>
  <c r="HA456" i="3"/>
  <c r="HD20" i="3"/>
  <c r="HD19" i="3"/>
  <c r="HD21" i="3"/>
  <c r="HD23" i="3"/>
  <c r="HD25" i="3"/>
  <c r="HD24" i="3"/>
  <c r="HD29" i="3"/>
  <c r="HD22" i="3"/>
  <c r="HD26" i="3"/>
  <c r="HD27" i="3"/>
  <c r="HD28" i="3"/>
  <c r="HD31" i="3"/>
  <c r="HD34" i="3"/>
  <c r="HD32" i="3"/>
  <c r="HD33" i="3"/>
  <c r="HD30" i="3"/>
  <c r="HD35" i="3"/>
  <c r="HD38" i="3"/>
  <c r="HD37" i="3"/>
  <c r="HD36" i="3"/>
  <c r="HD40" i="3"/>
  <c r="HD43" i="3"/>
  <c r="HD42" i="3"/>
  <c r="HD39" i="3"/>
  <c r="HD41" i="3"/>
  <c r="HD47" i="3"/>
  <c r="HD44" i="3"/>
  <c r="HD46" i="3"/>
  <c r="HD45" i="3"/>
  <c r="HD142" i="3"/>
  <c r="HD141" i="3"/>
  <c r="HD146" i="3"/>
  <c r="HD140" i="3"/>
  <c r="HD144" i="3"/>
  <c r="HD143" i="3"/>
  <c r="HD147" i="3"/>
  <c r="HD193" i="3"/>
  <c r="HD197" i="3"/>
  <c r="HD192" i="3"/>
  <c r="HD196" i="3"/>
  <c r="HD194" i="3"/>
  <c r="HD191" i="3"/>
  <c r="HD195" i="3"/>
  <c r="HD217" i="3"/>
  <c r="HD216" i="3"/>
  <c r="HD220" i="3"/>
  <c r="HD198" i="3"/>
  <c r="HD215" i="3"/>
  <c r="HD219" i="3"/>
  <c r="HD212" i="3"/>
  <c r="HD213" i="3"/>
  <c r="HD218" i="3"/>
  <c r="HD224" i="3"/>
  <c r="HD222" i="3"/>
  <c r="HD223" i="3"/>
  <c r="HD227" i="3"/>
  <c r="HD225" i="3"/>
  <c r="HD230" i="3"/>
  <c r="HD226" i="3"/>
  <c r="HD228" i="3"/>
  <c r="HD221" i="3"/>
  <c r="HD235" i="3"/>
  <c r="HD229" i="3"/>
  <c r="HD234" i="3"/>
  <c r="HD238" i="3"/>
  <c r="HD236" i="3"/>
  <c r="HD233" i="3"/>
  <c r="HD243" i="3"/>
  <c r="HD247" i="3"/>
  <c r="HD251" i="3"/>
  <c r="HD232" i="3"/>
  <c r="HD239" i="3"/>
  <c r="HD231" i="3"/>
  <c r="HD242" i="3"/>
  <c r="HD246" i="3"/>
  <c r="HD250" i="3"/>
  <c r="HD237" i="3"/>
  <c r="HD244" i="3"/>
  <c r="HD248" i="3"/>
  <c r="HD252" i="3"/>
  <c r="HD256" i="3"/>
  <c r="HD245" i="3"/>
  <c r="HD257" i="3"/>
  <c r="HD241" i="3"/>
  <c r="HD240" i="3"/>
  <c r="HD254" i="3"/>
  <c r="HD249" i="3"/>
  <c r="HD253" i="3"/>
  <c r="HD255" i="3"/>
  <c r="HD262" i="3"/>
  <c r="HD266" i="3"/>
  <c r="HD270" i="3"/>
  <c r="HD274" i="3"/>
  <c r="HD261" i="3"/>
  <c r="HD265" i="3"/>
  <c r="HD269" i="3"/>
  <c r="HD273" i="3"/>
  <c r="HD277" i="3"/>
  <c r="HD259" i="3"/>
  <c r="HD260" i="3"/>
  <c r="HD264" i="3"/>
  <c r="HD268" i="3"/>
  <c r="HD263" i="3"/>
  <c r="HD267" i="3"/>
  <c r="HD271" i="3"/>
  <c r="HD258" i="3"/>
  <c r="HD278" i="3"/>
  <c r="HD282" i="3"/>
  <c r="HD276" i="3"/>
  <c r="HD280" i="3"/>
  <c r="HD272" i="3"/>
  <c r="HD286" i="3"/>
  <c r="HD290" i="3"/>
  <c r="HD294" i="3"/>
  <c r="HD298" i="3"/>
  <c r="HD285" i="3"/>
  <c r="HD289" i="3"/>
  <c r="HD293" i="3"/>
  <c r="HD297" i="3"/>
  <c r="HD279" i="3"/>
  <c r="HD283" i="3"/>
  <c r="HD284" i="3"/>
  <c r="HD288" i="3"/>
  <c r="HD292" i="3"/>
  <c r="HD296" i="3"/>
  <c r="HD275" i="3"/>
  <c r="HD281" i="3"/>
  <c r="HD287" i="3"/>
  <c r="HD291" i="3"/>
  <c r="HD295" i="3"/>
  <c r="HD302" i="3"/>
  <c r="HD306" i="3"/>
  <c r="HD310" i="3"/>
  <c r="HD314" i="3"/>
  <c r="HD301" i="3"/>
  <c r="HD305" i="3"/>
  <c r="HD309" i="3"/>
  <c r="HD304" i="3"/>
  <c r="HD308" i="3"/>
  <c r="HD312" i="3"/>
  <c r="HD316" i="3"/>
  <c r="HD300" i="3"/>
  <c r="HD303" i="3"/>
  <c r="HD317" i="3"/>
  <c r="HD318" i="3"/>
  <c r="HD322" i="3"/>
  <c r="HD326" i="3"/>
  <c r="HD330" i="3"/>
  <c r="HD299" i="3"/>
  <c r="HD313" i="3"/>
  <c r="HD315" i="3"/>
  <c r="HD321" i="3"/>
  <c r="HD325" i="3"/>
  <c r="HD329" i="3"/>
  <c r="HD333" i="3"/>
  <c r="HD320" i="3"/>
  <c r="HD324" i="3"/>
  <c r="HD328" i="3"/>
  <c r="HD332" i="3"/>
  <c r="HD311" i="3"/>
  <c r="HD319" i="3"/>
  <c r="HD323" i="3"/>
  <c r="HD327" i="3"/>
  <c r="HD331" i="3"/>
  <c r="HD336" i="3"/>
  <c r="HD340" i="3"/>
  <c r="HD344" i="3"/>
  <c r="HD307" i="3"/>
  <c r="HD334" i="3"/>
  <c r="HD335" i="3"/>
  <c r="HD339" i="3"/>
  <c r="HD343" i="3"/>
  <c r="HD338" i="3"/>
  <c r="HD342" i="3"/>
  <c r="HD346" i="3"/>
  <c r="HD347" i="3"/>
  <c r="HD352" i="3"/>
  <c r="HD356" i="3"/>
  <c r="HD360" i="3"/>
  <c r="HD364" i="3"/>
  <c r="HD345" i="3"/>
  <c r="HD351" i="3"/>
  <c r="HD355" i="3"/>
  <c r="HD359" i="3"/>
  <c r="HD363" i="3"/>
  <c r="HD341" i="3"/>
  <c r="HD354" i="3"/>
  <c r="HD358" i="3"/>
  <c r="HD361" i="3"/>
  <c r="HD362" i="3"/>
  <c r="HD353" i="3"/>
  <c r="HD365" i="3"/>
  <c r="HD369" i="3"/>
  <c r="HD373" i="3"/>
  <c r="HD377" i="3"/>
  <c r="HD348" i="3"/>
  <c r="HD349" i="3"/>
  <c r="HD350" i="3"/>
  <c r="HD368" i="3"/>
  <c r="HD372" i="3"/>
  <c r="HD376" i="3"/>
  <c r="HD337" i="3"/>
  <c r="HD367" i="3"/>
  <c r="HD371" i="3"/>
  <c r="HD375" i="3"/>
  <c r="HD379" i="3"/>
  <c r="HD357" i="3"/>
  <c r="HD366" i="3"/>
  <c r="HD385" i="3"/>
  <c r="HD382" i="3"/>
  <c r="HD388" i="3"/>
  <c r="HD392" i="3"/>
  <c r="HD396" i="3"/>
  <c r="HD400" i="3"/>
  <c r="HD404" i="3"/>
  <c r="HD408" i="3"/>
  <c r="HD412" i="3"/>
  <c r="HD416" i="3"/>
  <c r="HD378" i="3"/>
  <c r="HD383" i="3"/>
  <c r="HD387" i="3"/>
  <c r="HD391" i="3"/>
  <c r="HD395" i="3"/>
  <c r="HD399" i="3"/>
  <c r="HD403" i="3"/>
  <c r="HD374" i="3"/>
  <c r="HD384" i="3"/>
  <c r="HD386" i="3"/>
  <c r="HD390" i="3"/>
  <c r="HD394" i="3"/>
  <c r="HD398" i="3"/>
  <c r="HD402" i="3"/>
  <c r="HD406" i="3"/>
  <c r="HD410" i="3"/>
  <c r="HD414" i="3"/>
  <c r="HD401" i="3"/>
  <c r="HD411" i="3"/>
  <c r="HD420" i="3"/>
  <c r="HD424" i="3"/>
  <c r="HD428" i="3"/>
  <c r="HD432" i="3"/>
  <c r="HD380" i="3"/>
  <c r="HD397" i="3"/>
  <c r="HD407" i="3"/>
  <c r="HD409" i="3"/>
  <c r="HD393" i="3"/>
  <c r="HD381" i="3"/>
  <c r="HD389" i="3"/>
  <c r="HD405" i="3"/>
  <c r="HD417" i="3"/>
  <c r="HD421" i="3"/>
  <c r="HD425" i="3"/>
  <c r="HD429" i="3"/>
  <c r="HD433" i="3"/>
  <c r="HD437" i="3"/>
  <c r="HD441" i="3"/>
  <c r="HD370" i="3"/>
  <c r="HD435" i="3"/>
  <c r="HD438" i="3"/>
  <c r="HD445" i="3"/>
  <c r="HD449" i="3"/>
  <c r="HD453" i="3"/>
  <c r="HD457" i="3"/>
  <c r="HD418" i="3"/>
  <c r="HD419" i="3"/>
  <c r="HD427" i="3"/>
  <c r="HD431" i="3"/>
  <c r="HD436" i="3"/>
  <c r="HD439" i="3"/>
  <c r="HD442" i="3"/>
  <c r="HD448" i="3"/>
  <c r="HD452" i="3"/>
  <c r="HD456" i="3"/>
  <c r="HD415" i="3"/>
  <c r="HD426" i="3"/>
  <c r="HD440" i="3"/>
  <c r="HD443" i="3"/>
  <c r="HD447" i="3"/>
  <c r="HD451" i="3"/>
  <c r="HD455" i="3"/>
  <c r="HD430" i="3"/>
  <c r="HD413" i="3"/>
  <c r="HD423" i="3"/>
  <c r="HD434" i="3"/>
  <c r="HD444" i="3"/>
  <c r="HD446" i="3"/>
  <c r="HD450" i="3"/>
  <c r="HD454" i="3"/>
  <c r="HD458" i="3"/>
  <c r="HD422" i="3"/>
  <c r="HE17" i="3"/>
  <c r="HE18" i="3"/>
  <c r="HC51" i="6"/>
  <c r="HB18" i="3"/>
  <c r="HB17" i="3"/>
  <c r="HD18" i="3"/>
  <c r="HD17" i="3"/>
  <c r="HF53" i="6"/>
  <c r="HF55" i="6"/>
  <c r="HF57" i="6"/>
  <c r="HF59" i="6"/>
  <c r="HF61" i="6"/>
  <c r="HF64" i="6"/>
  <c r="HF66" i="6"/>
  <c r="HF68" i="6"/>
  <c r="HF70" i="6"/>
  <c r="HF72" i="6"/>
  <c r="HF74" i="6"/>
  <c r="HF76" i="6"/>
  <c r="HF78" i="6"/>
  <c r="HF80" i="6"/>
  <c r="HF82" i="6"/>
  <c r="HF84" i="6"/>
  <c r="HF86" i="6"/>
  <c r="HF88" i="6"/>
  <c r="HF90" i="6"/>
  <c r="HF52" i="6"/>
  <c r="HF54" i="6"/>
  <c r="HF56" i="6"/>
  <c r="HF58" i="6"/>
  <c r="HF60" i="6"/>
  <c r="HF63" i="6"/>
  <c r="HF65" i="6"/>
  <c r="HF67" i="6"/>
  <c r="HF69" i="6"/>
  <c r="HF71" i="6"/>
  <c r="HF73" i="6"/>
  <c r="HF75" i="6"/>
  <c r="HF77" i="6"/>
  <c r="HF79" i="6"/>
  <c r="HF81" i="6"/>
  <c r="HF83" i="6"/>
  <c r="HF85" i="6"/>
  <c r="HF87" i="6"/>
  <c r="HF89" i="6"/>
  <c r="HF62" i="6"/>
  <c r="HL50" i="6"/>
  <c r="HJ50" i="6"/>
  <c r="HI49" i="6"/>
  <c r="HS15" i="3"/>
  <c r="HQ15" i="3"/>
  <c r="HU14" i="3"/>
  <c r="HM50" i="6"/>
  <c r="HK50" i="6"/>
  <c r="HI50" i="6"/>
  <c r="HT15" i="3"/>
  <c r="HR15" i="3"/>
  <c r="HP15" i="3"/>
  <c r="HE52" i="6"/>
  <c r="HE54" i="6"/>
  <c r="HE56" i="6"/>
  <c r="HE58" i="6"/>
  <c r="HE60" i="6"/>
  <c r="HE63" i="6"/>
  <c r="HE65" i="6"/>
  <c r="HE67" i="6"/>
  <c r="HE69" i="6"/>
  <c r="HE71" i="6"/>
  <c r="HE73" i="6"/>
  <c r="HE75" i="6"/>
  <c r="HE77" i="6"/>
  <c r="HE79" i="6"/>
  <c r="HE81" i="6"/>
  <c r="HE83" i="6"/>
  <c r="HE85" i="6"/>
  <c r="HE87" i="6"/>
  <c r="HE89" i="6"/>
  <c r="HE62" i="6"/>
  <c r="HE53" i="6"/>
  <c r="HE55" i="6"/>
  <c r="HE57" i="6"/>
  <c r="HE59" i="6"/>
  <c r="HE61" i="6"/>
  <c r="HE64" i="6"/>
  <c r="HE66" i="6"/>
  <c r="HE68" i="6"/>
  <c r="HE70" i="6"/>
  <c r="HE72" i="6"/>
  <c r="HE74" i="6"/>
  <c r="HE76" i="6"/>
  <c r="HE78" i="6"/>
  <c r="HE80" i="6"/>
  <c r="HE82" i="6"/>
  <c r="HE84" i="6"/>
  <c r="HE86" i="6"/>
  <c r="HE88" i="6"/>
  <c r="HE90" i="6"/>
  <c r="HB51" i="6"/>
  <c r="GY51" i="6"/>
  <c r="GZ51" i="6"/>
  <c r="HA51" i="6"/>
  <c r="HC17" i="3"/>
  <c r="HC18" i="3"/>
  <c r="HA17" i="3"/>
  <c r="HA18" i="3"/>
  <c r="HD53" i="6"/>
  <c r="HD55" i="6"/>
  <c r="HD57" i="6"/>
  <c r="HD59" i="6"/>
  <c r="HD61" i="6"/>
  <c r="HD64" i="6"/>
  <c r="HD66" i="6"/>
  <c r="HD68" i="6"/>
  <c r="HD70" i="6"/>
  <c r="HD72" i="6"/>
  <c r="HD74" i="6"/>
  <c r="HD76" i="6"/>
  <c r="HD78" i="6"/>
  <c r="HD80" i="6"/>
  <c r="HD82" i="6"/>
  <c r="HD84" i="6"/>
  <c r="HD86" i="6"/>
  <c r="HD88" i="6"/>
  <c r="HD90" i="6"/>
  <c r="HD52" i="6"/>
  <c r="HD54" i="6"/>
  <c r="HD56" i="6"/>
  <c r="HD58" i="6"/>
  <c r="HD60" i="6"/>
  <c r="HD63" i="6"/>
  <c r="HD65" i="6"/>
  <c r="HD67" i="6"/>
  <c r="HD69" i="6"/>
  <c r="HD71" i="6"/>
  <c r="HD73" i="6"/>
  <c r="HD75" i="6"/>
  <c r="HD77" i="6"/>
  <c r="HD79" i="6"/>
  <c r="HD81" i="6"/>
  <c r="HD83" i="6"/>
  <c r="HD85" i="6"/>
  <c r="HD87" i="6"/>
  <c r="HD89" i="6"/>
  <c r="HD62" i="6"/>
  <c r="HH53" i="6"/>
  <c r="HH55" i="6"/>
  <c r="HH57" i="6"/>
  <c r="HH59" i="6"/>
  <c r="HH61" i="6"/>
  <c r="HH64" i="6"/>
  <c r="HH66" i="6"/>
  <c r="HH68" i="6"/>
  <c r="HH70" i="6"/>
  <c r="HH72" i="6"/>
  <c r="HH74" i="6"/>
  <c r="HH76" i="6"/>
  <c r="HH78" i="6"/>
  <c r="HH80" i="6"/>
  <c r="HH82" i="6"/>
  <c r="HH84" i="6"/>
  <c r="HH86" i="6"/>
  <c r="HH88" i="6"/>
  <c r="HH90" i="6"/>
  <c r="HH52" i="6"/>
  <c r="HH54" i="6"/>
  <c r="HH56" i="6"/>
  <c r="HH58" i="6"/>
  <c r="HH60" i="6"/>
  <c r="HH63" i="6"/>
  <c r="HH65" i="6"/>
  <c r="HH67" i="6"/>
  <c r="HH69" i="6"/>
  <c r="HH71" i="6"/>
  <c r="HH73" i="6"/>
  <c r="HH75" i="6"/>
  <c r="HH77" i="6"/>
  <c r="HH79" i="6"/>
  <c r="HH81" i="6"/>
  <c r="HH83" i="6"/>
  <c r="HH85" i="6"/>
  <c r="HH87" i="6"/>
  <c r="HH89" i="6"/>
  <c r="HH62" i="6"/>
  <c r="HG52" i="6"/>
  <c r="HG54" i="6"/>
  <c r="HG56" i="6"/>
  <c r="HG58" i="6"/>
  <c r="HG60" i="6"/>
  <c r="HG63" i="6"/>
  <c r="HG65" i="6"/>
  <c r="HG67" i="6"/>
  <c r="HG69" i="6"/>
  <c r="HG71" i="6"/>
  <c r="HG73" i="6"/>
  <c r="HG75" i="6"/>
  <c r="HG77" i="6"/>
  <c r="HG79" i="6"/>
  <c r="HG81" i="6"/>
  <c r="HG83" i="6"/>
  <c r="HG85" i="6"/>
  <c r="HG87" i="6"/>
  <c r="HG89" i="6"/>
  <c r="HG62" i="6"/>
  <c r="HG53" i="6"/>
  <c r="HG55" i="6"/>
  <c r="HG57" i="6"/>
  <c r="HG59" i="6"/>
  <c r="HG61" i="6"/>
  <c r="HG64" i="6"/>
  <c r="HG66" i="6"/>
  <c r="HG68" i="6"/>
  <c r="HG70" i="6"/>
  <c r="HG72" i="6"/>
  <c r="HG74" i="6"/>
  <c r="HG76" i="6"/>
  <c r="HG78" i="6"/>
  <c r="HG80" i="6"/>
  <c r="HG82" i="6"/>
  <c r="HG84" i="6"/>
  <c r="HG86" i="6"/>
  <c r="HG88" i="6"/>
  <c r="HG90" i="6"/>
  <c r="HG48" i="3" l="1"/>
  <c r="HG86" i="3"/>
  <c r="HG51" i="3"/>
  <c r="HG49" i="3"/>
  <c r="HG53" i="3"/>
  <c r="HG52" i="3"/>
  <c r="HG50" i="3"/>
  <c r="HG54" i="3"/>
  <c r="HG57" i="3"/>
  <c r="HG56" i="3"/>
  <c r="HG55" i="3"/>
  <c r="HG58" i="3"/>
  <c r="HG59" i="3"/>
  <c r="HG64" i="3"/>
  <c r="HG60" i="3"/>
  <c r="HG63" i="3"/>
  <c r="HG62" i="3"/>
  <c r="HG61" i="3"/>
  <c r="HG66" i="3"/>
  <c r="HG68" i="3"/>
  <c r="HG71" i="3"/>
  <c r="HG73" i="3"/>
  <c r="HG65" i="3"/>
  <c r="HG67" i="3"/>
  <c r="HG72" i="3"/>
  <c r="HG69" i="3"/>
  <c r="HG70" i="3"/>
  <c r="HG78" i="3"/>
  <c r="HG80" i="3"/>
  <c r="HG82" i="3"/>
  <c r="HG84" i="3"/>
  <c r="HG87" i="3"/>
  <c r="HG74" i="3"/>
  <c r="HG75" i="3"/>
  <c r="HG76" i="3"/>
  <c r="HG77" i="3"/>
  <c r="HG79" i="3"/>
  <c r="HG81" i="3"/>
  <c r="HG83" i="3"/>
  <c r="HG85" i="3"/>
  <c r="HG89" i="3"/>
  <c r="HG88" i="3"/>
  <c r="HG93" i="3"/>
  <c r="HG90" i="3"/>
  <c r="HG92" i="3"/>
  <c r="HG96" i="3"/>
  <c r="HG91" i="3"/>
  <c r="HG94" i="3"/>
  <c r="HG98" i="3"/>
  <c r="HG100" i="3"/>
  <c r="HG95" i="3"/>
  <c r="HG99" i="3"/>
  <c r="HG101" i="3"/>
  <c r="HG97" i="3"/>
  <c r="HF86" i="3"/>
  <c r="HF48" i="3"/>
  <c r="HF50" i="3"/>
  <c r="HF49" i="3"/>
  <c r="HF52" i="3"/>
  <c r="HF51" i="3"/>
  <c r="HF54" i="3"/>
  <c r="HF53" i="3"/>
  <c r="HF56" i="3"/>
  <c r="HF59" i="3"/>
  <c r="HF61" i="3"/>
  <c r="HF57" i="3"/>
  <c r="HF58" i="3"/>
  <c r="HF60" i="3"/>
  <c r="HF62" i="3"/>
  <c r="HF55" i="3"/>
  <c r="HF63" i="3"/>
  <c r="HF64" i="3"/>
  <c r="HF65" i="3"/>
  <c r="HF66" i="3"/>
  <c r="HF71" i="3"/>
  <c r="HF72" i="3"/>
  <c r="HF75" i="3"/>
  <c r="HF68" i="3"/>
  <c r="HF74" i="3"/>
  <c r="HF69" i="3"/>
  <c r="HF70" i="3"/>
  <c r="HF73" i="3"/>
  <c r="HF76" i="3"/>
  <c r="HF77" i="3"/>
  <c r="HF79" i="3"/>
  <c r="HF82" i="3"/>
  <c r="HF78" i="3"/>
  <c r="HF80" i="3"/>
  <c r="HF81" i="3"/>
  <c r="HF84" i="3"/>
  <c r="HF67" i="3"/>
  <c r="HF87" i="3"/>
  <c r="HF85" i="3"/>
  <c r="HF83" i="3"/>
  <c r="HF90" i="3"/>
  <c r="HF91" i="3"/>
  <c r="HF88" i="3"/>
  <c r="HF92" i="3"/>
  <c r="HF93" i="3"/>
  <c r="HF96" i="3"/>
  <c r="HF95" i="3"/>
  <c r="HF99" i="3"/>
  <c r="HF101" i="3"/>
  <c r="HF89" i="3"/>
  <c r="HF94" i="3"/>
  <c r="HF98" i="3"/>
  <c r="HF100" i="3"/>
  <c r="HF97" i="3"/>
  <c r="HJ49" i="3"/>
  <c r="HJ86" i="3"/>
  <c r="HJ48" i="3"/>
  <c r="HJ50" i="3"/>
  <c r="HJ51" i="3"/>
  <c r="HJ53" i="3"/>
  <c r="HJ54" i="3"/>
  <c r="HJ55" i="3"/>
  <c r="HJ57" i="3"/>
  <c r="HJ52" i="3"/>
  <c r="HJ60" i="3"/>
  <c r="HJ62" i="3"/>
  <c r="HJ59" i="3"/>
  <c r="HJ61" i="3"/>
  <c r="HJ58" i="3"/>
  <c r="HJ63" i="3"/>
  <c r="HJ56" i="3"/>
  <c r="HJ69" i="3"/>
  <c r="HJ71" i="3"/>
  <c r="HJ64" i="3"/>
  <c r="HJ68" i="3"/>
  <c r="HJ70" i="3"/>
  <c r="HJ65" i="3"/>
  <c r="HJ67" i="3"/>
  <c r="HJ66" i="3"/>
  <c r="HJ72" i="3"/>
  <c r="HJ76" i="3"/>
  <c r="HJ77" i="3"/>
  <c r="HJ79" i="3"/>
  <c r="HJ73" i="3"/>
  <c r="HJ74" i="3"/>
  <c r="HJ78" i="3"/>
  <c r="HJ80" i="3"/>
  <c r="HJ82" i="3"/>
  <c r="HJ75" i="3"/>
  <c r="HJ85" i="3"/>
  <c r="HJ88" i="3"/>
  <c r="HJ89" i="3"/>
  <c r="HJ81" i="3"/>
  <c r="HJ84" i="3"/>
  <c r="HJ90" i="3"/>
  <c r="HJ91" i="3"/>
  <c r="HJ93" i="3"/>
  <c r="HJ83" i="3"/>
  <c r="HJ87" i="3"/>
  <c r="HJ94" i="3"/>
  <c r="HJ97" i="3"/>
  <c r="HJ92" i="3"/>
  <c r="HJ95" i="3"/>
  <c r="HJ96" i="3"/>
  <c r="HJ99" i="3"/>
  <c r="HJ100" i="3"/>
  <c r="HJ101" i="3"/>
  <c r="HJ98" i="3"/>
  <c r="HI49" i="3"/>
  <c r="HI86" i="3"/>
  <c r="HI48" i="3"/>
  <c r="HI51" i="3"/>
  <c r="HI54" i="3"/>
  <c r="HI52" i="3"/>
  <c r="HI50" i="3"/>
  <c r="HI53" i="3"/>
  <c r="HI56" i="3"/>
  <c r="HI55" i="3"/>
  <c r="HI59" i="3"/>
  <c r="HI61" i="3"/>
  <c r="HI57" i="3"/>
  <c r="HI66" i="3"/>
  <c r="HI60" i="3"/>
  <c r="HI64" i="3"/>
  <c r="HI63" i="3"/>
  <c r="HI58" i="3"/>
  <c r="HI67" i="3"/>
  <c r="HI62" i="3"/>
  <c r="HI69" i="3"/>
  <c r="HI72" i="3"/>
  <c r="HI68" i="3"/>
  <c r="HI73" i="3"/>
  <c r="HI75" i="3"/>
  <c r="HI76" i="3"/>
  <c r="HI77" i="3"/>
  <c r="HI79" i="3"/>
  <c r="HI70" i="3"/>
  <c r="HI71" i="3"/>
  <c r="HI74" i="3"/>
  <c r="HI78" i="3"/>
  <c r="HI65" i="3"/>
  <c r="HI83" i="3"/>
  <c r="HI81" i="3"/>
  <c r="HI84" i="3"/>
  <c r="HI88" i="3"/>
  <c r="HI82" i="3"/>
  <c r="HI87" i="3"/>
  <c r="HI80" i="3"/>
  <c r="HI90" i="3"/>
  <c r="HI92" i="3"/>
  <c r="HI94" i="3"/>
  <c r="HI89" i="3"/>
  <c r="HI91" i="3"/>
  <c r="HI85" i="3"/>
  <c r="HI97" i="3"/>
  <c r="HI98" i="3"/>
  <c r="HI95" i="3"/>
  <c r="HI93" i="3"/>
  <c r="HI99" i="3"/>
  <c r="HI101" i="3"/>
  <c r="HI96" i="3"/>
  <c r="HI100" i="3"/>
  <c r="HH48" i="3"/>
  <c r="HH50" i="3"/>
  <c r="HH49" i="3"/>
  <c r="HH51" i="3"/>
  <c r="HH86" i="3"/>
  <c r="HH52" i="3"/>
  <c r="HH55" i="3"/>
  <c r="HH58" i="3"/>
  <c r="HH53" i="3"/>
  <c r="HH57" i="3"/>
  <c r="HH54" i="3"/>
  <c r="HH56" i="3"/>
  <c r="HH60" i="3"/>
  <c r="HH61" i="3"/>
  <c r="HH65" i="3"/>
  <c r="HH66" i="3"/>
  <c r="HH64" i="3"/>
  <c r="HH63" i="3"/>
  <c r="HH62" i="3"/>
  <c r="HH68" i="3"/>
  <c r="HH70" i="3"/>
  <c r="HH59" i="3"/>
  <c r="HH74" i="3"/>
  <c r="HH67" i="3"/>
  <c r="HH73" i="3"/>
  <c r="HH71" i="3"/>
  <c r="HH72" i="3"/>
  <c r="HH69" i="3"/>
  <c r="HH75" i="3"/>
  <c r="HH78" i="3"/>
  <c r="HH80" i="3"/>
  <c r="HH81" i="3"/>
  <c r="HH84" i="3"/>
  <c r="HH88" i="3"/>
  <c r="HH79" i="3"/>
  <c r="HH76" i="3"/>
  <c r="HH77" i="3"/>
  <c r="HH87" i="3"/>
  <c r="HH85" i="3"/>
  <c r="HH82" i="3"/>
  <c r="HH92" i="3"/>
  <c r="HH93" i="3"/>
  <c r="HH83" i="3"/>
  <c r="HH91" i="3"/>
  <c r="HH95" i="3"/>
  <c r="HH89" i="3"/>
  <c r="HH94" i="3"/>
  <c r="HH98" i="3"/>
  <c r="HH100" i="3"/>
  <c r="HH96" i="3"/>
  <c r="HH90" i="3"/>
  <c r="HH97" i="3"/>
  <c r="HH101" i="3"/>
  <c r="HH99" i="3"/>
  <c r="HF203" i="3"/>
  <c r="HF201" i="3"/>
  <c r="HF202" i="3"/>
  <c r="HF199" i="3"/>
  <c r="HF200" i="3"/>
  <c r="HJ201" i="3"/>
  <c r="HJ202" i="3"/>
  <c r="HJ203" i="3"/>
  <c r="HJ200" i="3"/>
  <c r="HJ199" i="3"/>
  <c r="HH201" i="3"/>
  <c r="HH202" i="3"/>
  <c r="HH203" i="3"/>
  <c r="HH199" i="3"/>
  <c r="HH200" i="3"/>
  <c r="HI201" i="3"/>
  <c r="HI202" i="3"/>
  <c r="HI203" i="3"/>
  <c r="HI199" i="3"/>
  <c r="HI200" i="3"/>
  <c r="HG201" i="3"/>
  <c r="HG202" i="3"/>
  <c r="HG200" i="3"/>
  <c r="HG203" i="3"/>
  <c r="HG199" i="3"/>
  <c r="HH19" i="3"/>
  <c r="HH20" i="3"/>
  <c r="HH21" i="3"/>
  <c r="HH24" i="3"/>
  <c r="HH23" i="3"/>
  <c r="HH25" i="3"/>
  <c r="HH26" i="3"/>
  <c r="HH22" i="3"/>
  <c r="HH30" i="3"/>
  <c r="HH28" i="3"/>
  <c r="HH29" i="3"/>
  <c r="HH32" i="3"/>
  <c r="HH31" i="3"/>
  <c r="HH35" i="3"/>
  <c r="HH36" i="3"/>
  <c r="HH33" i="3"/>
  <c r="HH27" i="3"/>
  <c r="HH37" i="3"/>
  <c r="HH39" i="3"/>
  <c r="HH41" i="3"/>
  <c r="HH34" i="3"/>
  <c r="HH40" i="3"/>
  <c r="HH38" i="3"/>
  <c r="HH45" i="3"/>
  <c r="HH42" i="3"/>
  <c r="HH44" i="3"/>
  <c r="HH47" i="3"/>
  <c r="HH46" i="3"/>
  <c r="HH140" i="3"/>
  <c r="HH144" i="3"/>
  <c r="HH143" i="3"/>
  <c r="HH147" i="3"/>
  <c r="HH43" i="3"/>
  <c r="HH142" i="3"/>
  <c r="HH141" i="3"/>
  <c r="HH146" i="3"/>
  <c r="HH191" i="3"/>
  <c r="HH195" i="3"/>
  <c r="HH194" i="3"/>
  <c r="HH196" i="3"/>
  <c r="HH193" i="3"/>
  <c r="HH197" i="3"/>
  <c r="HH212" i="3"/>
  <c r="HH198" i="3"/>
  <c r="HH192" i="3"/>
  <c r="HH215" i="3"/>
  <c r="HH219" i="3"/>
  <c r="HH213" i="3"/>
  <c r="HH218" i="3"/>
  <c r="HH217" i="3"/>
  <c r="HH216" i="3"/>
  <c r="HH220" i="3"/>
  <c r="HH222" i="3"/>
  <c r="HH221" i="3"/>
  <c r="HH229" i="3"/>
  <c r="HH223" i="3"/>
  <c r="HH228" i="3"/>
  <c r="HH232" i="3"/>
  <c r="HH224" i="3"/>
  <c r="HH226" i="3"/>
  <c r="HH233" i="3"/>
  <c r="HH237" i="3"/>
  <c r="HH236" i="3"/>
  <c r="HH230" i="3"/>
  <c r="HH231" i="3"/>
  <c r="HH234" i="3"/>
  <c r="HH238" i="3"/>
  <c r="HH235" i="3"/>
  <c r="HH241" i="3"/>
  <c r="HH245" i="3"/>
  <c r="HH249" i="3"/>
  <c r="HH227" i="3"/>
  <c r="HH244" i="3"/>
  <c r="HH248" i="3"/>
  <c r="HH252" i="3"/>
  <c r="HH225" i="3"/>
  <c r="HH240" i="3"/>
  <c r="HH242" i="3"/>
  <c r="HH246" i="3"/>
  <c r="HH250" i="3"/>
  <c r="HH254" i="3"/>
  <c r="HH247" i="3"/>
  <c r="HH253" i="3"/>
  <c r="HH255" i="3"/>
  <c r="HH259" i="3"/>
  <c r="HH239" i="3"/>
  <c r="HH243" i="3"/>
  <c r="HH256" i="3"/>
  <c r="HH251" i="3"/>
  <c r="HH258" i="3"/>
  <c r="HH260" i="3"/>
  <c r="HH264" i="3"/>
  <c r="HH268" i="3"/>
  <c r="HH272" i="3"/>
  <c r="HH263" i="3"/>
  <c r="HH267" i="3"/>
  <c r="HH271" i="3"/>
  <c r="HH275" i="3"/>
  <c r="HH257" i="3"/>
  <c r="HH262" i="3"/>
  <c r="HH266" i="3"/>
  <c r="HH261" i="3"/>
  <c r="HH265" i="3"/>
  <c r="HH269" i="3"/>
  <c r="HH270" i="3"/>
  <c r="HH277" i="3"/>
  <c r="HH274" i="3"/>
  <c r="HH280" i="3"/>
  <c r="HH279" i="3"/>
  <c r="HH273" i="3"/>
  <c r="HH276" i="3"/>
  <c r="HH278" i="3"/>
  <c r="HH282" i="3"/>
  <c r="HH281" i="3"/>
  <c r="HH284" i="3"/>
  <c r="HH288" i="3"/>
  <c r="HH292" i="3"/>
  <c r="HH296" i="3"/>
  <c r="HH287" i="3"/>
  <c r="HH291" i="3"/>
  <c r="HH295" i="3"/>
  <c r="HH299" i="3"/>
  <c r="HH286" i="3"/>
  <c r="HH290" i="3"/>
  <c r="HH294" i="3"/>
  <c r="HH298" i="3"/>
  <c r="HH283" i="3"/>
  <c r="HH285" i="3"/>
  <c r="HH289" i="3"/>
  <c r="HH293" i="3"/>
  <c r="HH297" i="3"/>
  <c r="HH304" i="3"/>
  <c r="HH308" i="3"/>
  <c r="HH312" i="3"/>
  <c r="HH316" i="3"/>
  <c r="HH300" i="3"/>
  <c r="HH303" i="3"/>
  <c r="HH307" i="3"/>
  <c r="HH311" i="3"/>
  <c r="HH302" i="3"/>
  <c r="HH306" i="3"/>
  <c r="HH310" i="3"/>
  <c r="HH314" i="3"/>
  <c r="HH320" i="3"/>
  <c r="HH324" i="3"/>
  <c r="HH328" i="3"/>
  <c r="HH332" i="3"/>
  <c r="HH317" i="3"/>
  <c r="HH319" i="3"/>
  <c r="HH323" i="3"/>
  <c r="HH327" i="3"/>
  <c r="HH331" i="3"/>
  <c r="HH309" i="3"/>
  <c r="HH313" i="3"/>
  <c r="HH305" i="3"/>
  <c r="HH315" i="3"/>
  <c r="HH318" i="3"/>
  <c r="HH322" i="3"/>
  <c r="HH326" i="3"/>
  <c r="HH330" i="3"/>
  <c r="HH301" i="3"/>
  <c r="HH321" i="3"/>
  <c r="HH325" i="3"/>
  <c r="HH329" i="3"/>
  <c r="HH333" i="3"/>
  <c r="HH338" i="3"/>
  <c r="HH342" i="3"/>
  <c r="HH346" i="3"/>
  <c r="HH337" i="3"/>
  <c r="HH341" i="3"/>
  <c r="HH345" i="3"/>
  <c r="HH336" i="3"/>
  <c r="HH340" i="3"/>
  <c r="HH344" i="3"/>
  <c r="HH348" i="3"/>
  <c r="HH335" i="3"/>
  <c r="HH349" i="3"/>
  <c r="HH354" i="3"/>
  <c r="HH358" i="3"/>
  <c r="HH362" i="3"/>
  <c r="HH350" i="3"/>
  <c r="HH347" i="3"/>
  <c r="HH353" i="3"/>
  <c r="HH357" i="3"/>
  <c r="HH361" i="3"/>
  <c r="HH343" i="3"/>
  <c r="HH352" i="3"/>
  <c r="HH356" i="3"/>
  <c r="HH360" i="3"/>
  <c r="HH364" i="3"/>
  <c r="HH355" i="3"/>
  <c r="HH363" i="3"/>
  <c r="HH367" i="3"/>
  <c r="HH371" i="3"/>
  <c r="HH375" i="3"/>
  <c r="HH379" i="3"/>
  <c r="HH351" i="3"/>
  <c r="HH366" i="3"/>
  <c r="HH370" i="3"/>
  <c r="HH374" i="3"/>
  <c r="HH378" i="3"/>
  <c r="HH365" i="3"/>
  <c r="HH369" i="3"/>
  <c r="HH373" i="3"/>
  <c r="HH377" i="3"/>
  <c r="HH381" i="3"/>
  <c r="HH368" i="3"/>
  <c r="HH380" i="3"/>
  <c r="HH384" i="3"/>
  <c r="HH386" i="3"/>
  <c r="HH390" i="3"/>
  <c r="HH394" i="3"/>
  <c r="HH398" i="3"/>
  <c r="HH402" i="3"/>
  <c r="HH406" i="3"/>
  <c r="HH410" i="3"/>
  <c r="HH414" i="3"/>
  <c r="HH359" i="3"/>
  <c r="HH382" i="3"/>
  <c r="HH385" i="3"/>
  <c r="HH389" i="3"/>
  <c r="HH393" i="3"/>
  <c r="HH397" i="3"/>
  <c r="HH401" i="3"/>
  <c r="HH405" i="3"/>
  <c r="HH339" i="3"/>
  <c r="HH376" i="3"/>
  <c r="HH388" i="3"/>
  <c r="HH392" i="3"/>
  <c r="HH396" i="3"/>
  <c r="HH400" i="3"/>
  <c r="HH404" i="3"/>
  <c r="HH408" i="3"/>
  <c r="HH412" i="3"/>
  <c r="HH416" i="3"/>
  <c r="HH387" i="3"/>
  <c r="HH403" i="3"/>
  <c r="HH413" i="3"/>
  <c r="HH418" i="3"/>
  <c r="HH422" i="3"/>
  <c r="HH426" i="3"/>
  <c r="HH430" i="3"/>
  <c r="HH372" i="3"/>
  <c r="HH399" i="3"/>
  <c r="HH417" i="3"/>
  <c r="HH411" i="3"/>
  <c r="HH334" i="3"/>
  <c r="HH395" i="3"/>
  <c r="HH391" i="3"/>
  <c r="HH419" i="3"/>
  <c r="HH423" i="3"/>
  <c r="HH427" i="3"/>
  <c r="HH431" i="3"/>
  <c r="HH435" i="3"/>
  <c r="HH439" i="3"/>
  <c r="HH443" i="3"/>
  <c r="HH434" i="3"/>
  <c r="HH437" i="3"/>
  <c r="HH440" i="3"/>
  <c r="HH447" i="3"/>
  <c r="HH451" i="3"/>
  <c r="HH455" i="3"/>
  <c r="HH407" i="3"/>
  <c r="HH421" i="3"/>
  <c r="HH429" i="3"/>
  <c r="HH438" i="3"/>
  <c r="HH441" i="3"/>
  <c r="HH444" i="3"/>
  <c r="HH446" i="3"/>
  <c r="HH450" i="3"/>
  <c r="HH454" i="3"/>
  <c r="HH458" i="3"/>
  <c r="HH420" i="3"/>
  <c r="HH428" i="3"/>
  <c r="HH409" i="3"/>
  <c r="HH415" i="3"/>
  <c r="HH442" i="3"/>
  <c r="HH445" i="3"/>
  <c r="HH449" i="3"/>
  <c r="HH453" i="3"/>
  <c r="HH457" i="3"/>
  <c r="HH383" i="3"/>
  <c r="HH424" i="3"/>
  <c r="HH425" i="3"/>
  <c r="HH432" i="3"/>
  <c r="HH433" i="3"/>
  <c r="HH436" i="3"/>
  <c r="HH448" i="3"/>
  <c r="HH452" i="3"/>
  <c r="HH456" i="3"/>
  <c r="HG21" i="3"/>
  <c r="HG19" i="3"/>
  <c r="HG20" i="3"/>
  <c r="HG24" i="3"/>
  <c r="HG23" i="3"/>
  <c r="HG22" i="3"/>
  <c r="HG26" i="3"/>
  <c r="HG29" i="3"/>
  <c r="HG25" i="3"/>
  <c r="HG30" i="3"/>
  <c r="HG28" i="3"/>
  <c r="HG32" i="3"/>
  <c r="HG31" i="3"/>
  <c r="HG27" i="3"/>
  <c r="HG36" i="3"/>
  <c r="HG35" i="3"/>
  <c r="HG34" i="3"/>
  <c r="HG33" i="3"/>
  <c r="HG38" i="3"/>
  <c r="HG37" i="3"/>
  <c r="HG39" i="3"/>
  <c r="HG41" i="3"/>
  <c r="HG40" i="3"/>
  <c r="HG42" i="3"/>
  <c r="HG44" i="3"/>
  <c r="HG43" i="3"/>
  <c r="HG46" i="3"/>
  <c r="HG143" i="3"/>
  <c r="HG147" i="3"/>
  <c r="HG142" i="3"/>
  <c r="HG45" i="3"/>
  <c r="HG140" i="3"/>
  <c r="HG146" i="3"/>
  <c r="HG47" i="3"/>
  <c r="HG141" i="3"/>
  <c r="HG191" i="3"/>
  <c r="HG195" i="3"/>
  <c r="HG194" i="3"/>
  <c r="HG193" i="3"/>
  <c r="HG197" i="3"/>
  <c r="HG192" i="3"/>
  <c r="HG196" i="3"/>
  <c r="HG144" i="3"/>
  <c r="HG212" i="3"/>
  <c r="HG213" i="3"/>
  <c r="HG218" i="3"/>
  <c r="HG217" i="3"/>
  <c r="HG198" i="3"/>
  <c r="HG216" i="3"/>
  <c r="HG219" i="3"/>
  <c r="HG222" i="3"/>
  <c r="HG226" i="3"/>
  <c r="HG215" i="3"/>
  <c r="HG220" i="3"/>
  <c r="HG221" i="3"/>
  <c r="HG224" i="3"/>
  <c r="HG223" i="3"/>
  <c r="HG228" i="3"/>
  <c r="HG225" i="3"/>
  <c r="HG227" i="3"/>
  <c r="HG231" i="3"/>
  <c r="HG229" i="3"/>
  <c r="HG233" i="3"/>
  <c r="HG237" i="3"/>
  <c r="HG236" i="3"/>
  <c r="HG240" i="3"/>
  <c r="HG234" i="3"/>
  <c r="HG238" i="3"/>
  <c r="HG232" i="3"/>
  <c r="HG241" i="3"/>
  <c r="HG245" i="3"/>
  <c r="HG249" i="3"/>
  <c r="HG230" i="3"/>
  <c r="HG244" i="3"/>
  <c r="HG248" i="3"/>
  <c r="HG252" i="3"/>
  <c r="HG256" i="3"/>
  <c r="HG242" i="3"/>
  <c r="HG246" i="3"/>
  <c r="HG250" i="3"/>
  <c r="HG235" i="3"/>
  <c r="HG253" i="3"/>
  <c r="HG255" i="3"/>
  <c r="HG259" i="3"/>
  <c r="HG239" i="3"/>
  <c r="HG243" i="3"/>
  <c r="HG258" i="3"/>
  <c r="HG257" i="3"/>
  <c r="HG254" i="3"/>
  <c r="HG263" i="3"/>
  <c r="HG267" i="3"/>
  <c r="HG271" i="3"/>
  <c r="HG262" i="3"/>
  <c r="HG266" i="3"/>
  <c r="HG270" i="3"/>
  <c r="HG274" i="3"/>
  <c r="HG247" i="3"/>
  <c r="HG251" i="3"/>
  <c r="HG260" i="3"/>
  <c r="HG264" i="3"/>
  <c r="HG268" i="3"/>
  <c r="HG272" i="3"/>
  <c r="HG276" i="3"/>
  <c r="HG275" i="3"/>
  <c r="HG279" i="3"/>
  <c r="HG283" i="3"/>
  <c r="HG273" i="3"/>
  <c r="HG278" i="3"/>
  <c r="HG269" i="3"/>
  <c r="HG265" i="3"/>
  <c r="HG281" i="3"/>
  <c r="HG277" i="3"/>
  <c r="HG280" i="3"/>
  <c r="HG287" i="3"/>
  <c r="HG291" i="3"/>
  <c r="HG295" i="3"/>
  <c r="HG299" i="3"/>
  <c r="HG261" i="3"/>
  <c r="HG286" i="3"/>
  <c r="HG290" i="3"/>
  <c r="HG294" i="3"/>
  <c r="HG298" i="3"/>
  <c r="HG285" i="3"/>
  <c r="HG289" i="3"/>
  <c r="HG293" i="3"/>
  <c r="HG297" i="3"/>
  <c r="HG292" i="3"/>
  <c r="HG304" i="3"/>
  <c r="HG308" i="3"/>
  <c r="HG312" i="3"/>
  <c r="HG288" i="3"/>
  <c r="HG300" i="3"/>
  <c r="HG284" i="3"/>
  <c r="HG303" i="3"/>
  <c r="HG307" i="3"/>
  <c r="HG311" i="3"/>
  <c r="HG315" i="3"/>
  <c r="HG282" i="3"/>
  <c r="HG302" i="3"/>
  <c r="HG306" i="3"/>
  <c r="HG310" i="3"/>
  <c r="HG314" i="3"/>
  <c r="HG301" i="3"/>
  <c r="HG305" i="3"/>
  <c r="HG309" i="3"/>
  <c r="HG313" i="3"/>
  <c r="HG317" i="3"/>
  <c r="HG319" i="3"/>
  <c r="HG323" i="3"/>
  <c r="HG327" i="3"/>
  <c r="HG331" i="3"/>
  <c r="HG296" i="3"/>
  <c r="HG316" i="3"/>
  <c r="HG318" i="3"/>
  <c r="HG322" i="3"/>
  <c r="HG326" i="3"/>
  <c r="HG321" i="3"/>
  <c r="HG325" i="3"/>
  <c r="HG329" i="3"/>
  <c r="HG333" i="3"/>
  <c r="HG328" i="3"/>
  <c r="HG338" i="3"/>
  <c r="HG342" i="3"/>
  <c r="HG346" i="3"/>
  <c r="HG350" i="3"/>
  <c r="HG324" i="3"/>
  <c r="HG320" i="3"/>
  <c r="HG332" i="3"/>
  <c r="HG337" i="3"/>
  <c r="HG341" i="3"/>
  <c r="HG345" i="3"/>
  <c r="HG349" i="3"/>
  <c r="HG330" i="3"/>
  <c r="HG336" i="3"/>
  <c r="HG340" i="3"/>
  <c r="HG344" i="3"/>
  <c r="HG348" i="3"/>
  <c r="HG334" i="3"/>
  <c r="HG347" i="3"/>
  <c r="HG353" i="3"/>
  <c r="HG357" i="3"/>
  <c r="HG361" i="3"/>
  <c r="HG343" i="3"/>
  <c r="HG352" i="3"/>
  <c r="HG356" i="3"/>
  <c r="HG360" i="3"/>
  <c r="HG339" i="3"/>
  <c r="HG351" i="3"/>
  <c r="HG355" i="3"/>
  <c r="HG359" i="3"/>
  <c r="HG363" i="3"/>
  <c r="HG367" i="3"/>
  <c r="HG371" i="3"/>
  <c r="HG375" i="3"/>
  <c r="HG379" i="3"/>
  <c r="HG383" i="3"/>
  <c r="HG362" i="3"/>
  <c r="HG366" i="3"/>
  <c r="HG370" i="3"/>
  <c r="HG374" i="3"/>
  <c r="HG378" i="3"/>
  <c r="HG382" i="3"/>
  <c r="HG335" i="3"/>
  <c r="HG358" i="3"/>
  <c r="HG365" i="3"/>
  <c r="HG369" i="3"/>
  <c r="HG373" i="3"/>
  <c r="HG377" i="3"/>
  <c r="HG381" i="3"/>
  <c r="HG364" i="3"/>
  <c r="HG380" i="3"/>
  <c r="HG384" i="3"/>
  <c r="HG386" i="3"/>
  <c r="HG390" i="3"/>
  <c r="HG394" i="3"/>
  <c r="HG398" i="3"/>
  <c r="HG402" i="3"/>
  <c r="HG406" i="3"/>
  <c r="HG410" i="3"/>
  <c r="HG414" i="3"/>
  <c r="HG385" i="3"/>
  <c r="HG389" i="3"/>
  <c r="HG393" i="3"/>
  <c r="HG397" i="3"/>
  <c r="HG401" i="3"/>
  <c r="HG405" i="3"/>
  <c r="HG409" i="3"/>
  <c r="HG413" i="3"/>
  <c r="HG376" i="3"/>
  <c r="HG388" i="3"/>
  <c r="HG392" i="3"/>
  <c r="HG396" i="3"/>
  <c r="HG400" i="3"/>
  <c r="HG404" i="3"/>
  <c r="HG354" i="3"/>
  <c r="HG372" i="3"/>
  <c r="HG399" i="3"/>
  <c r="HG411" i="3"/>
  <c r="HG395" i="3"/>
  <c r="HG407" i="3"/>
  <c r="HG420" i="3"/>
  <c r="HG424" i="3"/>
  <c r="HG428" i="3"/>
  <c r="HG391" i="3"/>
  <c r="HG408" i="3"/>
  <c r="HG416" i="3"/>
  <c r="HG419" i="3"/>
  <c r="HG423" i="3"/>
  <c r="HG427" i="3"/>
  <c r="HG431" i="3"/>
  <c r="HG435" i="3"/>
  <c r="HG439" i="3"/>
  <c r="HG443" i="3"/>
  <c r="HG368" i="3"/>
  <c r="HG415" i="3"/>
  <c r="HG422" i="3"/>
  <c r="HG430" i="3"/>
  <c r="HG458" i="3"/>
  <c r="HG457" i="3"/>
  <c r="HG387" i="3"/>
  <c r="HG421" i="3"/>
  <c r="HG429" i="3"/>
  <c r="HG438" i="3"/>
  <c r="HG441" i="3"/>
  <c r="HG444" i="3"/>
  <c r="HG446" i="3"/>
  <c r="HG450" i="3"/>
  <c r="HG454" i="3"/>
  <c r="HG434" i="3"/>
  <c r="HG456" i="3"/>
  <c r="HG437" i="3"/>
  <c r="HG440" i="3"/>
  <c r="HG447" i="3"/>
  <c r="HG418" i="3"/>
  <c r="HG442" i="3"/>
  <c r="HG445" i="3"/>
  <c r="HG449" i="3"/>
  <c r="HG453" i="3"/>
  <c r="HG412" i="3"/>
  <c r="HG426" i="3"/>
  <c r="HG403" i="3"/>
  <c r="HG425" i="3"/>
  <c r="HG432" i="3"/>
  <c r="HG433" i="3"/>
  <c r="HG436" i="3"/>
  <c r="HG448" i="3"/>
  <c r="HG452" i="3"/>
  <c r="HG455" i="3"/>
  <c r="HG417" i="3"/>
  <c r="HG451" i="3"/>
  <c r="HF20" i="3"/>
  <c r="HF19" i="3"/>
  <c r="HF24" i="3"/>
  <c r="HF21" i="3"/>
  <c r="HF23" i="3"/>
  <c r="HF22" i="3"/>
  <c r="HF25" i="3"/>
  <c r="HF26" i="3"/>
  <c r="HF27" i="3"/>
  <c r="HF28" i="3"/>
  <c r="HF32" i="3"/>
  <c r="HF29" i="3"/>
  <c r="HF35" i="3"/>
  <c r="HF34" i="3"/>
  <c r="HF31" i="3"/>
  <c r="HF36" i="3"/>
  <c r="HF33" i="3"/>
  <c r="HF39" i="3"/>
  <c r="HF30" i="3"/>
  <c r="HF41" i="3"/>
  <c r="HF40" i="3"/>
  <c r="HF44" i="3"/>
  <c r="HF43" i="3"/>
  <c r="HF38" i="3"/>
  <c r="HF42" i="3"/>
  <c r="HF47" i="3"/>
  <c r="HF46" i="3"/>
  <c r="HF37" i="3"/>
  <c r="HF45" i="3"/>
  <c r="HF143" i="3"/>
  <c r="HF147" i="3"/>
  <c r="HF142" i="3"/>
  <c r="HF141" i="3"/>
  <c r="HF146" i="3"/>
  <c r="HF140" i="3"/>
  <c r="HF144" i="3"/>
  <c r="HF194" i="3"/>
  <c r="HF193" i="3"/>
  <c r="HF197" i="3"/>
  <c r="HF191" i="3"/>
  <c r="HF192" i="3"/>
  <c r="HF195" i="3"/>
  <c r="HF196" i="3"/>
  <c r="HF198" i="3"/>
  <c r="HF212" i="3"/>
  <c r="HF213" i="3"/>
  <c r="HF218" i="3"/>
  <c r="HF217" i="3"/>
  <c r="HF221" i="3"/>
  <c r="HF216" i="3"/>
  <c r="HF220" i="3"/>
  <c r="HF215" i="3"/>
  <c r="HF219" i="3"/>
  <c r="HF222" i="3"/>
  <c r="HF223" i="3"/>
  <c r="HF228" i="3"/>
  <c r="HF225" i="3"/>
  <c r="HF227" i="3"/>
  <c r="HF231" i="3"/>
  <c r="HF229" i="3"/>
  <c r="HF226" i="3"/>
  <c r="HF236" i="3"/>
  <c r="HF235" i="3"/>
  <c r="HF224" i="3"/>
  <c r="HF232" i="3"/>
  <c r="HF233" i="3"/>
  <c r="HF237" i="3"/>
  <c r="HF230" i="3"/>
  <c r="HF244" i="3"/>
  <c r="HF248" i="3"/>
  <c r="HF252" i="3"/>
  <c r="HF238" i="3"/>
  <c r="HF239" i="3"/>
  <c r="HF243" i="3"/>
  <c r="HF247" i="3"/>
  <c r="HF251" i="3"/>
  <c r="HF240" i="3"/>
  <c r="HF241" i="3"/>
  <c r="HF245" i="3"/>
  <c r="HF249" i="3"/>
  <c r="HF253" i="3"/>
  <c r="HF258" i="3"/>
  <c r="HF250" i="3"/>
  <c r="HF256" i="3"/>
  <c r="HF246" i="3"/>
  <c r="HF242" i="3"/>
  <c r="HF255" i="3"/>
  <c r="HF263" i="3"/>
  <c r="HF267" i="3"/>
  <c r="HF271" i="3"/>
  <c r="HF257" i="3"/>
  <c r="HF262" i="3"/>
  <c r="HF266" i="3"/>
  <c r="HF270" i="3"/>
  <c r="HF274" i="3"/>
  <c r="HF261" i="3"/>
  <c r="HF265" i="3"/>
  <c r="HF269" i="3"/>
  <c r="HF234" i="3"/>
  <c r="HF260" i="3"/>
  <c r="HF264" i="3"/>
  <c r="HF268" i="3"/>
  <c r="HF272" i="3"/>
  <c r="HF275" i="3"/>
  <c r="HF279" i="3"/>
  <c r="HF259" i="3"/>
  <c r="HF273" i="3"/>
  <c r="HF278" i="3"/>
  <c r="HF254" i="3"/>
  <c r="HF276" i="3"/>
  <c r="HF281" i="3"/>
  <c r="HF277" i="3"/>
  <c r="HF280" i="3"/>
  <c r="HF287" i="3"/>
  <c r="HF291" i="3"/>
  <c r="HF295" i="3"/>
  <c r="HF299" i="3"/>
  <c r="HF286" i="3"/>
  <c r="HF290" i="3"/>
  <c r="HF294" i="3"/>
  <c r="HF298" i="3"/>
  <c r="HF285" i="3"/>
  <c r="HF289" i="3"/>
  <c r="HF293" i="3"/>
  <c r="HF297" i="3"/>
  <c r="HF283" i="3"/>
  <c r="HF282" i="3"/>
  <c r="HF284" i="3"/>
  <c r="HF288" i="3"/>
  <c r="HF292" i="3"/>
  <c r="HF296" i="3"/>
  <c r="HF300" i="3"/>
  <c r="HF303" i="3"/>
  <c r="HF307" i="3"/>
  <c r="HF311" i="3"/>
  <c r="HF315" i="3"/>
  <c r="HF302" i="3"/>
  <c r="HF306" i="3"/>
  <c r="HF310" i="3"/>
  <c r="HF301" i="3"/>
  <c r="HF305" i="3"/>
  <c r="HF309" i="3"/>
  <c r="HF313" i="3"/>
  <c r="HF317" i="3"/>
  <c r="HF312" i="3"/>
  <c r="HF319" i="3"/>
  <c r="HF323" i="3"/>
  <c r="HF327" i="3"/>
  <c r="HF331" i="3"/>
  <c r="HF308" i="3"/>
  <c r="HF304" i="3"/>
  <c r="HF316" i="3"/>
  <c r="HF318" i="3"/>
  <c r="HF322" i="3"/>
  <c r="HF326" i="3"/>
  <c r="HF330" i="3"/>
  <c r="HF334" i="3"/>
  <c r="HF321" i="3"/>
  <c r="HF325" i="3"/>
  <c r="HF329" i="3"/>
  <c r="HF333" i="3"/>
  <c r="HF314" i="3"/>
  <c r="HF320" i="3"/>
  <c r="HF324" i="3"/>
  <c r="HF328" i="3"/>
  <c r="HF332" i="3"/>
  <c r="HF337" i="3"/>
  <c r="HF341" i="3"/>
  <c r="HF345" i="3"/>
  <c r="HF336" i="3"/>
  <c r="HF340" i="3"/>
  <c r="HF344" i="3"/>
  <c r="HF335" i="3"/>
  <c r="HF339" i="3"/>
  <c r="HF343" i="3"/>
  <c r="HF347" i="3"/>
  <c r="HF342" i="3"/>
  <c r="HF348" i="3"/>
  <c r="HF350" i="3"/>
  <c r="HF353" i="3"/>
  <c r="HF357" i="3"/>
  <c r="HF361" i="3"/>
  <c r="HF338" i="3"/>
  <c r="HF346" i="3"/>
  <c r="HF352" i="3"/>
  <c r="HF356" i="3"/>
  <c r="HF360" i="3"/>
  <c r="HF364" i="3"/>
  <c r="HF351" i="3"/>
  <c r="HF355" i="3"/>
  <c r="HF359" i="3"/>
  <c r="HF363" i="3"/>
  <c r="HF362" i="3"/>
  <c r="HF366" i="3"/>
  <c r="HF370" i="3"/>
  <c r="HF374" i="3"/>
  <c r="HF378" i="3"/>
  <c r="HF358" i="3"/>
  <c r="HF365" i="3"/>
  <c r="HF369" i="3"/>
  <c r="HF373" i="3"/>
  <c r="HF377" i="3"/>
  <c r="HF349" i="3"/>
  <c r="HF354" i="3"/>
  <c r="HF368" i="3"/>
  <c r="HF372" i="3"/>
  <c r="HF376" i="3"/>
  <c r="HF380" i="3"/>
  <c r="HF375" i="3"/>
  <c r="HF385" i="3"/>
  <c r="HF389" i="3"/>
  <c r="HF393" i="3"/>
  <c r="HF397" i="3"/>
  <c r="HF401" i="3"/>
  <c r="HF405" i="3"/>
  <c r="HF409" i="3"/>
  <c r="HF413" i="3"/>
  <c r="HF371" i="3"/>
  <c r="HF382" i="3"/>
  <c r="HF379" i="3"/>
  <c r="HF388" i="3"/>
  <c r="HF392" i="3"/>
  <c r="HF396" i="3"/>
  <c r="HF400" i="3"/>
  <c r="HF404" i="3"/>
  <c r="HF367" i="3"/>
  <c r="HF383" i="3"/>
  <c r="HF387" i="3"/>
  <c r="HF391" i="3"/>
  <c r="HF395" i="3"/>
  <c r="HF399" i="3"/>
  <c r="HF403" i="3"/>
  <c r="HF407" i="3"/>
  <c r="HF411" i="3"/>
  <c r="HF415" i="3"/>
  <c r="HF394" i="3"/>
  <c r="HF412" i="3"/>
  <c r="HF417" i="3"/>
  <c r="HF421" i="3"/>
  <c r="HF425" i="3"/>
  <c r="HF429" i="3"/>
  <c r="HF433" i="3"/>
  <c r="HF384" i="3"/>
  <c r="HF390" i="3"/>
  <c r="HF410" i="3"/>
  <c r="HF386" i="3"/>
  <c r="HF381" i="3"/>
  <c r="HF398" i="3"/>
  <c r="HF406" i="3"/>
  <c r="HF418" i="3"/>
  <c r="HF422" i="3"/>
  <c r="HF426" i="3"/>
  <c r="HF430" i="3"/>
  <c r="HF434" i="3"/>
  <c r="HF438" i="3"/>
  <c r="HF442" i="3"/>
  <c r="HF441" i="3"/>
  <c r="HF444" i="3"/>
  <c r="HF446" i="3"/>
  <c r="HF450" i="3"/>
  <c r="HF454" i="3"/>
  <c r="HF458" i="3"/>
  <c r="HF408" i="3"/>
  <c r="HF414" i="3"/>
  <c r="HF420" i="3"/>
  <c r="HF428" i="3"/>
  <c r="HF435" i="3"/>
  <c r="HF445" i="3"/>
  <c r="HF449" i="3"/>
  <c r="HF453" i="3"/>
  <c r="HF457" i="3"/>
  <c r="HF419" i="3"/>
  <c r="HF427" i="3"/>
  <c r="HF402" i="3"/>
  <c r="HF431" i="3"/>
  <c r="HF432" i="3"/>
  <c r="HF436" i="3"/>
  <c r="HF439" i="3"/>
  <c r="HF448" i="3"/>
  <c r="HF452" i="3"/>
  <c r="HF456" i="3"/>
  <c r="HF423" i="3"/>
  <c r="HF416" i="3"/>
  <c r="HF424" i="3"/>
  <c r="HF437" i="3"/>
  <c r="HF440" i="3"/>
  <c r="HF443" i="3"/>
  <c r="HF447" i="3"/>
  <c r="HF451" i="3"/>
  <c r="HF455" i="3"/>
  <c r="HJ20" i="3"/>
  <c r="HJ19" i="3"/>
  <c r="HJ21" i="3"/>
  <c r="HJ22" i="3"/>
  <c r="HJ23" i="3"/>
  <c r="HJ24" i="3"/>
  <c r="HJ25" i="3"/>
  <c r="HJ27" i="3"/>
  <c r="HJ28" i="3"/>
  <c r="HJ30" i="3"/>
  <c r="HJ29" i="3"/>
  <c r="HJ33" i="3"/>
  <c r="HJ26" i="3"/>
  <c r="HJ37" i="3"/>
  <c r="HJ31" i="3"/>
  <c r="HJ35" i="3"/>
  <c r="HJ32" i="3"/>
  <c r="HJ36" i="3"/>
  <c r="HJ34" i="3"/>
  <c r="HJ38" i="3"/>
  <c r="HJ39" i="3"/>
  <c r="HJ42" i="3"/>
  <c r="HJ41" i="3"/>
  <c r="HJ40" i="3"/>
  <c r="HJ46" i="3"/>
  <c r="HJ43" i="3"/>
  <c r="HJ45" i="3"/>
  <c r="HJ44" i="3"/>
  <c r="HJ47" i="3"/>
  <c r="HJ141" i="3"/>
  <c r="HJ146" i="3"/>
  <c r="HJ140" i="3"/>
  <c r="HJ144" i="3"/>
  <c r="HJ143" i="3"/>
  <c r="HJ147" i="3"/>
  <c r="HJ142" i="3"/>
  <c r="HJ192" i="3"/>
  <c r="HJ196" i="3"/>
  <c r="HJ191" i="3"/>
  <c r="HJ195" i="3"/>
  <c r="HJ193" i="3"/>
  <c r="HJ194" i="3"/>
  <c r="HJ197" i="3"/>
  <c r="HJ212" i="3"/>
  <c r="HJ198" i="3"/>
  <c r="HJ216" i="3"/>
  <c r="HJ220" i="3"/>
  <c r="HJ215" i="3"/>
  <c r="HJ219" i="3"/>
  <c r="HJ213" i="3"/>
  <c r="HJ218" i="3"/>
  <c r="HJ217" i="3"/>
  <c r="HJ221" i="3"/>
  <c r="HJ223" i="3"/>
  <c r="HJ224" i="3"/>
  <c r="HJ226" i="3"/>
  <c r="HJ222" i="3"/>
  <c r="HJ229" i="3"/>
  <c r="HJ227" i="3"/>
  <c r="HJ231" i="3"/>
  <c r="HJ228" i="3"/>
  <c r="HJ232" i="3"/>
  <c r="HJ234" i="3"/>
  <c r="HJ233" i="3"/>
  <c r="HJ237" i="3"/>
  <c r="HJ225" i="3"/>
  <c r="HJ230" i="3"/>
  <c r="HJ235" i="3"/>
  <c r="HJ240" i="3"/>
  <c r="HJ242" i="3"/>
  <c r="HJ246" i="3"/>
  <c r="HJ250" i="3"/>
  <c r="HJ241" i="3"/>
  <c r="HJ245" i="3"/>
  <c r="HJ249" i="3"/>
  <c r="HJ253" i="3"/>
  <c r="HJ239" i="3"/>
  <c r="HJ243" i="3"/>
  <c r="HJ247" i="3"/>
  <c r="HJ251" i="3"/>
  <c r="HJ255" i="3"/>
  <c r="HJ252" i="3"/>
  <c r="HJ254" i="3"/>
  <c r="HJ236" i="3"/>
  <c r="HJ248" i="3"/>
  <c r="HJ244" i="3"/>
  <c r="HJ238" i="3"/>
  <c r="HJ261" i="3"/>
  <c r="HJ265" i="3"/>
  <c r="HJ269" i="3"/>
  <c r="HJ273" i="3"/>
  <c r="HJ258" i="3"/>
  <c r="HJ260" i="3"/>
  <c r="HJ264" i="3"/>
  <c r="HJ268" i="3"/>
  <c r="HJ272" i="3"/>
  <c r="HJ276" i="3"/>
  <c r="HJ256" i="3"/>
  <c r="HJ257" i="3"/>
  <c r="HJ263" i="3"/>
  <c r="HJ267" i="3"/>
  <c r="HJ259" i="3"/>
  <c r="HJ262" i="3"/>
  <c r="HJ266" i="3"/>
  <c r="HJ270" i="3"/>
  <c r="HJ281" i="3"/>
  <c r="HJ275" i="3"/>
  <c r="HJ277" i="3"/>
  <c r="HJ274" i="3"/>
  <c r="HJ271" i="3"/>
  <c r="HJ279" i="3"/>
  <c r="HJ282" i="3"/>
  <c r="HJ283" i="3"/>
  <c r="HJ285" i="3"/>
  <c r="HJ289" i="3"/>
  <c r="HJ293" i="3"/>
  <c r="HJ297" i="3"/>
  <c r="HJ278" i="3"/>
  <c r="HJ280" i="3"/>
  <c r="HJ284" i="3"/>
  <c r="HJ288" i="3"/>
  <c r="HJ292" i="3"/>
  <c r="HJ296" i="3"/>
  <c r="HJ300" i="3"/>
  <c r="HJ287" i="3"/>
  <c r="HJ291" i="3"/>
  <c r="HJ295" i="3"/>
  <c r="HJ286" i="3"/>
  <c r="HJ290" i="3"/>
  <c r="HJ294" i="3"/>
  <c r="HJ299" i="3"/>
  <c r="HJ301" i="3"/>
  <c r="HJ305" i="3"/>
  <c r="HJ309" i="3"/>
  <c r="HJ313" i="3"/>
  <c r="HJ317" i="3"/>
  <c r="HJ304" i="3"/>
  <c r="HJ308" i="3"/>
  <c r="HJ312" i="3"/>
  <c r="HJ298" i="3"/>
  <c r="HJ303" i="3"/>
  <c r="HJ307" i="3"/>
  <c r="HJ311" i="3"/>
  <c r="HJ315" i="3"/>
  <c r="HJ321" i="3"/>
  <c r="HJ325" i="3"/>
  <c r="HJ329" i="3"/>
  <c r="HJ320" i="3"/>
  <c r="HJ324" i="3"/>
  <c r="HJ328" i="3"/>
  <c r="HJ332" i="3"/>
  <c r="HJ316" i="3"/>
  <c r="HJ319" i="3"/>
  <c r="HJ323" i="3"/>
  <c r="HJ327" i="3"/>
  <c r="HJ331" i="3"/>
  <c r="HJ310" i="3"/>
  <c r="HJ306" i="3"/>
  <c r="HJ318" i="3"/>
  <c r="HJ322" i="3"/>
  <c r="HJ326" i="3"/>
  <c r="HJ330" i="3"/>
  <c r="HJ334" i="3"/>
  <c r="HJ314" i="3"/>
  <c r="HJ335" i="3"/>
  <c r="HJ339" i="3"/>
  <c r="HJ343" i="3"/>
  <c r="HJ338" i="3"/>
  <c r="HJ342" i="3"/>
  <c r="HJ337" i="3"/>
  <c r="HJ341" i="3"/>
  <c r="HJ345" i="3"/>
  <c r="HJ349" i="3"/>
  <c r="HJ344" i="3"/>
  <c r="HJ351" i="3"/>
  <c r="HJ355" i="3"/>
  <c r="HJ359" i="3"/>
  <c r="HJ363" i="3"/>
  <c r="HJ340" i="3"/>
  <c r="HJ348" i="3"/>
  <c r="HJ350" i="3"/>
  <c r="HJ354" i="3"/>
  <c r="HJ358" i="3"/>
  <c r="HJ362" i="3"/>
  <c r="HJ346" i="3"/>
  <c r="HJ347" i="3"/>
  <c r="HJ336" i="3"/>
  <c r="HJ353" i="3"/>
  <c r="HJ357" i="3"/>
  <c r="HJ361" i="3"/>
  <c r="HJ302" i="3"/>
  <c r="HJ364" i="3"/>
  <c r="HJ368" i="3"/>
  <c r="HJ372" i="3"/>
  <c r="HJ376" i="3"/>
  <c r="HJ380" i="3"/>
  <c r="HJ333" i="3"/>
  <c r="HJ360" i="3"/>
  <c r="HJ367" i="3"/>
  <c r="HJ371" i="3"/>
  <c r="HJ375" i="3"/>
  <c r="HJ356" i="3"/>
  <c r="HJ366" i="3"/>
  <c r="HJ370" i="3"/>
  <c r="HJ374" i="3"/>
  <c r="HJ378" i="3"/>
  <c r="HJ377" i="3"/>
  <c r="HJ381" i="3"/>
  <c r="HJ387" i="3"/>
  <c r="HJ391" i="3"/>
  <c r="HJ395" i="3"/>
  <c r="HJ399" i="3"/>
  <c r="HJ403" i="3"/>
  <c r="HJ407" i="3"/>
  <c r="HJ411" i="3"/>
  <c r="HJ415" i="3"/>
  <c r="HJ373" i="3"/>
  <c r="HJ384" i="3"/>
  <c r="HJ386" i="3"/>
  <c r="HJ390" i="3"/>
  <c r="HJ394" i="3"/>
  <c r="HJ398" i="3"/>
  <c r="HJ402" i="3"/>
  <c r="HJ352" i="3"/>
  <c r="HJ369" i="3"/>
  <c r="HJ379" i="3"/>
  <c r="HJ382" i="3"/>
  <c r="HJ385" i="3"/>
  <c r="HJ389" i="3"/>
  <c r="HJ393" i="3"/>
  <c r="HJ397" i="3"/>
  <c r="HJ401" i="3"/>
  <c r="HJ405" i="3"/>
  <c r="HJ409" i="3"/>
  <c r="HJ413" i="3"/>
  <c r="HJ383" i="3"/>
  <c r="HJ396" i="3"/>
  <c r="HJ414" i="3"/>
  <c r="HJ419" i="3"/>
  <c r="HJ423" i="3"/>
  <c r="HJ427" i="3"/>
  <c r="HJ431" i="3"/>
  <c r="HJ392" i="3"/>
  <c r="HJ418" i="3"/>
  <c r="HJ365" i="3"/>
  <c r="HJ412" i="3"/>
  <c r="HJ388" i="3"/>
  <c r="HJ400" i="3"/>
  <c r="HJ420" i="3"/>
  <c r="HJ424" i="3"/>
  <c r="HJ428" i="3"/>
  <c r="HJ432" i="3"/>
  <c r="HJ436" i="3"/>
  <c r="HJ440" i="3"/>
  <c r="HJ444" i="3"/>
  <c r="HJ433" i="3"/>
  <c r="HJ443" i="3"/>
  <c r="HJ448" i="3"/>
  <c r="HJ452" i="3"/>
  <c r="HJ456" i="3"/>
  <c r="HJ417" i="3"/>
  <c r="HJ408" i="3"/>
  <c r="HJ422" i="3"/>
  <c r="HJ430" i="3"/>
  <c r="HJ434" i="3"/>
  <c r="HJ437" i="3"/>
  <c r="HJ447" i="3"/>
  <c r="HJ451" i="3"/>
  <c r="HJ455" i="3"/>
  <c r="HJ416" i="3"/>
  <c r="HJ425" i="3"/>
  <c r="HJ421" i="3"/>
  <c r="HJ429" i="3"/>
  <c r="HJ406" i="3"/>
  <c r="HJ435" i="3"/>
  <c r="HJ438" i="3"/>
  <c r="HJ441" i="3"/>
  <c r="HJ446" i="3"/>
  <c r="HJ450" i="3"/>
  <c r="HJ454" i="3"/>
  <c r="HJ458" i="3"/>
  <c r="HJ426" i="3"/>
  <c r="HJ439" i="3"/>
  <c r="HJ442" i="3"/>
  <c r="HJ445" i="3"/>
  <c r="HJ449" i="3"/>
  <c r="HJ453" i="3"/>
  <c r="HJ457" i="3"/>
  <c r="HJ404" i="3"/>
  <c r="HJ410" i="3"/>
  <c r="HI19" i="3"/>
  <c r="HI20" i="3"/>
  <c r="HI22" i="3"/>
  <c r="HI21" i="3"/>
  <c r="HI24" i="3"/>
  <c r="HI23" i="3"/>
  <c r="HI27" i="3"/>
  <c r="HI25" i="3"/>
  <c r="HI26" i="3"/>
  <c r="HI28" i="3"/>
  <c r="HI30" i="3"/>
  <c r="HI32" i="3"/>
  <c r="HI33" i="3"/>
  <c r="HI35" i="3"/>
  <c r="HI31" i="3"/>
  <c r="HI34" i="3"/>
  <c r="HI37" i="3"/>
  <c r="HI36" i="3"/>
  <c r="HI29" i="3"/>
  <c r="HI39" i="3"/>
  <c r="HI38" i="3"/>
  <c r="HI42" i="3"/>
  <c r="HI41" i="3"/>
  <c r="HI43" i="3"/>
  <c r="HI40" i="3"/>
  <c r="HI45" i="3"/>
  <c r="HI44" i="3"/>
  <c r="HI140" i="3"/>
  <c r="HI144" i="3"/>
  <c r="HI46" i="3"/>
  <c r="HI143" i="3"/>
  <c r="HI47" i="3"/>
  <c r="HI146" i="3"/>
  <c r="HI147" i="3"/>
  <c r="HI141" i="3"/>
  <c r="HI192" i="3"/>
  <c r="HI196" i="3"/>
  <c r="HI142" i="3"/>
  <c r="HI191" i="3"/>
  <c r="HI195" i="3"/>
  <c r="HI194" i="3"/>
  <c r="HI193" i="3"/>
  <c r="HI197" i="3"/>
  <c r="HI215" i="3"/>
  <c r="HI219" i="3"/>
  <c r="HI212" i="3"/>
  <c r="HI213" i="3"/>
  <c r="HI218" i="3"/>
  <c r="HI221" i="3"/>
  <c r="HI198" i="3"/>
  <c r="HI216" i="3"/>
  <c r="HI223" i="3"/>
  <c r="HI225" i="3"/>
  <c r="HI220" i="3"/>
  <c r="HI217" i="3"/>
  <c r="HI222" i="3"/>
  <c r="HI229" i="3"/>
  <c r="HI228" i="3"/>
  <c r="HI224" i="3"/>
  <c r="HI226" i="3"/>
  <c r="HI230" i="3"/>
  <c r="HI232" i="3"/>
  <c r="HI234" i="3"/>
  <c r="HI233" i="3"/>
  <c r="HI237" i="3"/>
  <c r="HI227" i="3"/>
  <c r="HI235" i="3"/>
  <c r="HI239" i="3"/>
  <c r="HI231" i="3"/>
  <c r="HI240" i="3"/>
  <c r="HI242" i="3"/>
  <c r="HI246" i="3"/>
  <c r="HI250" i="3"/>
  <c r="HI241" i="3"/>
  <c r="HI245" i="3"/>
  <c r="HI249" i="3"/>
  <c r="HI253" i="3"/>
  <c r="HI236" i="3"/>
  <c r="HI238" i="3"/>
  <c r="HI243" i="3"/>
  <c r="HI247" i="3"/>
  <c r="HI251" i="3"/>
  <c r="HI255" i="3"/>
  <c r="HI259" i="3"/>
  <c r="HI248" i="3"/>
  <c r="HI256" i="3"/>
  <c r="HI258" i="3"/>
  <c r="HI257" i="3"/>
  <c r="HI252" i="3"/>
  <c r="HI244" i="3"/>
  <c r="HI260" i="3"/>
  <c r="HI264" i="3"/>
  <c r="HI268" i="3"/>
  <c r="HI272" i="3"/>
  <c r="HI263" i="3"/>
  <c r="HI267" i="3"/>
  <c r="HI271" i="3"/>
  <c r="HI275" i="3"/>
  <c r="HI254" i="3"/>
  <c r="HI261" i="3"/>
  <c r="HI265" i="3"/>
  <c r="HI269" i="3"/>
  <c r="HI273" i="3"/>
  <c r="HI266" i="3"/>
  <c r="HI262" i="3"/>
  <c r="HI270" i="3"/>
  <c r="HI277" i="3"/>
  <c r="HI274" i="3"/>
  <c r="HI280" i="3"/>
  <c r="HI279" i="3"/>
  <c r="HI276" i="3"/>
  <c r="HI278" i="3"/>
  <c r="HI282" i="3"/>
  <c r="HI281" i="3"/>
  <c r="HI284" i="3"/>
  <c r="HI288" i="3"/>
  <c r="HI292" i="3"/>
  <c r="HI296" i="3"/>
  <c r="HI300" i="3"/>
  <c r="HI287" i="3"/>
  <c r="HI291" i="3"/>
  <c r="HI295" i="3"/>
  <c r="HI299" i="3"/>
  <c r="HI286" i="3"/>
  <c r="HI290" i="3"/>
  <c r="HI294" i="3"/>
  <c r="HI298" i="3"/>
  <c r="HI301" i="3"/>
  <c r="HI305" i="3"/>
  <c r="HI309" i="3"/>
  <c r="HI313" i="3"/>
  <c r="HI283" i="3"/>
  <c r="HI293" i="3"/>
  <c r="HI297" i="3"/>
  <c r="HI304" i="3"/>
  <c r="HI308" i="3"/>
  <c r="HI312" i="3"/>
  <c r="HI316" i="3"/>
  <c r="HI289" i="3"/>
  <c r="HI285" i="3"/>
  <c r="HI303" i="3"/>
  <c r="HI307" i="3"/>
  <c r="HI311" i="3"/>
  <c r="HI302" i="3"/>
  <c r="HI306" i="3"/>
  <c r="HI310" i="3"/>
  <c r="HI314" i="3"/>
  <c r="HI320" i="3"/>
  <c r="HI324" i="3"/>
  <c r="HI328" i="3"/>
  <c r="HI332" i="3"/>
  <c r="HI317" i="3"/>
  <c r="HI319" i="3"/>
  <c r="HI323" i="3"/>
  <c r="HI327" i="3"/>
  <c r="HI315" i="3"/>
  <c r="HI318" i="3"/>
  <c r="HI322" i="3"/>
  <c r="HI326" i="3"/>
  <c r="HI330" i="3"/>
  <c r="HI335" i="3"/>
  <c r="HI339" i="3"/>
  <c r="HI343" i="3"/>
  <c r="HI347" i="3"/>
  <c r="HI329" i="3"/>
  <c r="HI338" i="3"/>
  <c r="HI342" i="3"/>
  <c r="HI346" i="3"/>
  <c r="HI350" i="3"/>
  <c r="HI325" i="3"/>
  <c r="HI321" i="3"/>
  <c r="HI337" i="3"/>
  <c r="HI341" i="3"/>
  <c r="HI345" i="3"/>
  <c r="HI349" i="3"/>
  <c r="HI334" i="3"/>
  <c r="HI340" i="3"/>
  <c r="HI348" i="3"/>
  <c r="HI354" i="3"/>
  <c r="HI358" i="3"/>
  <c r="HI362" i="3"/>
  <c r="HI336" i="3"/>
  <c r="HI353" i="3"/>
  <c r="HI357" i="3"/>
  <c r="HI333" i="3"/>
  <c r="HI352" i="3"/>
  <c r="HI356" i="3"/>
  <c r="HI360" i="3"/>
  <c r="HI364" i="3"/>
  <c r="HI359" i="3"/>
  <c r="HI368" i="3"/>
  <c r="HI372" i="3"/>
  <c r="HI376" i="3"/>
  <c r="HI380" i="3"/>
  <c r="HI384" i="3"/>
  <c r="HI331" i="3"/>
  <c r="HI355" i="3"/>
  <c r="HI361" i="3"/>
  <c r="HI363" i="3"/>
  <c r="HI367" i="3"/>
  <c r="HI371" i="3"/>
  <c r="HI375" i="3"/>
  <c r="HI379" i="3"/>
  <c r="HI383" i="3"/>
  <c r="HI344" i="3"/>
  <c r="HI351" i="3"/>
  <c r="HI366" i="3"/>
  <c r="HI370" i="3"/>
  <c r="HI374" i="3"/>
  <c r="HI378" i="3"/>
  <c r="HI381" i="3"/>
  <c r="HI387" i="3"/>
  <c r="HI391" i="3"/>
  <c r="HI395" i="3"/>
  <c r="HI399" i="3"/>
  <c r="HI403" i="3"/>
  <c r="HI407" i="3"/>
  <c r="HI411" i="3"/>
  <c r="HI415" i="3"/>
  <c r="HI373" i="3"/>
  <c r="HI386" i="3"/>
  <c r="HI390" i="3"/>
  <c r="HI394" i="3"/>
  <c r="HI398" i="3"/>
  <c r="HI402" i="3"/>
  <c r="HI406" i="3"/>
  <c r="HI410" i="3"/>
  <c r="HI414" i="3"/>
  <c r="HI369" i="3"/>
  <c r="HI382" i="3"/>
  <c r="HI385" i="3"/>
  <c r="HI389" i="3"/>
  <c r="HI393" i="3"/>
  <c r="HI397" i="3"/>
  <c r="HI401" i="3"/>
  <c r="HI405" i="3"/>
  <c r="HI365" i="3"/>
  <c r="HI392" i="3"/>
  <c r="HI412" i="3"/>
  <c r="HI388" i="3"/>
  <c r="HI404" i="3"/>
  <c r="HI417" i="3"/>
  <c r="HI421" i="3"/>
  <c r="HI425" i="3"/>
  <c r="HI429" i="3"/>
  <c r="HI400" i="3"/>
  <c r="HI409" i="3"/>
  <c r="HI420" i="3"/>
  <c r="HI424" i="3"/>
  <c r="HI428" i="3"/>
  <c r="HI432" i="3"/>
  <c r="HI436" i="3"/>
  <c r="HI440" i="3"/>
  <c r="HI444" i="3"/>
  <c r="HI377" i="3"/>
  <c r="HI408" i="3"/>
  <c r="HI416" i="3"/>
  <c r="HI423" i="3"/>
  <c r="HI458" i="3"/>
  <c r="HI457" i="3"/>
  <c r="HI413" i="3"/>
  <c r="HI422" i="3"/>
  <c r="HI430" i="3"/>
  <c r="HI434" i="3"/>
  <c r="HI437" i="3"/>
  <c r="HI447" i="3"/>
  <c r="HI451" i="3"/>
  <c r="HI455" i="3"/>
  <c r="HI452" i="3"/>
  <c r="HI454" i="3"/>
  <c r="HI448" i="3"/>
  <c r="HI435" i="3"/>
  <c r="HI438" i="3"/>
  <c r="HI441" i="3"/>
  <c r="HI446" i="3"/>
  <c r="HI450" i="3"/>
  <c r="HI418" i="3"/>
  <c r="HI419" i="3"/>
  <c r="HI427" i="3"/>
  <c r="HI453" i="3"/>
  <c r="HI433" i="3"/>
  <c r="HI396" i="3"/>
  <c r="HI426" i="3"/>
  <c r="HI431" i="3"/>
  <c r="HI439" i="3"/>
  <c r="HI442" i="3"/>
  <c r="HI445" i="3"/>
  <c r="HI449" i="3"/>
  <c r="HI443" i="3"/>
  <c r="HI456" i="3"/>
  <c r="HJ18" i="3"/>
  <c r="HJ17" i="3"/>
  <c r="HH51" i="6"/>
  <c r="HG18" i="3"/>
  <c r="HG17" i="3"/>
  <c r="HI18" i="3"/>
  <c r="HI17" i="3"/>
  <c r="HK53" i="6"/>
  <c r="HK55" i="6"/>
  <c r="HK57" i="6"/>
  <c r="HK59" i="6"/>
  <c r="HK61" i="6"/>
  <c r="HK64" i="6"/>
  <c r="HK66" i="6"/>
  <c r="HK68" i="6"/>
  <c r="HK70" i="6"/>
  <c r="HK72" i="6"/>
  <c r="HK74" i="6"/>
  <c r="HK76" i="6"/>
  <c r="HK78" i="6"/>
  <c r="HK80" i="6"/>
  <c r="HK82" i="6"/>
  <c r="HK84" i="6"/>
  <c r="HK86" i="6"/>
  <c r="HK88" i="6"/>
  <c r="HK90" i="6"/>
  <c r="HK52" i="6"/>
  <c r="HK54" i="6"/>
  <c r="HK56" i="6"/>
  <c r="HK58" i="6"/>
  <c r="HK60" i="6"/>
  <c r="HK63" i="6"/>
  <c r="HK65" i="6"/>
  <c r="HK67" i="6"/>
  <c r="HK69" i="6"/>
  <c r="HK71" i="6"/>
  <c r="HK73" i="6"/>
  <c r="HK75" i="6"/>
  <c r="HK77" i="6"/>
  <c r="HK79" i="6"/>
  <c r="HK81" i="6"/>
  <c r="HK83" i="6"/>
  <c r="HK85" i="6"/>
  <c r="HK87" i="6"/>
  <c r="HK89" i="6"/>
  <c r="HK62" i="6"/>
  <c r="HQ50" i="6"/>
  <c r="HO50" i="6"/>
  <c r="HN49" i="6"/>
  <c r="HX15" i="3"/>
  <c r="HV15" i="3"/>
  <c r="HZ14" i="3"/>
  <c r="HR50" i="6"/>
  <c r="HP50" i="6"/>
  <c r="HN50" i="6"/>
  <c r="HY15" i="3"/>
  <c r="HW15" i="3"/>
  <c r="HU15" i="3"/>
  <c r="HJ52" i="6"/>
  <c r="HJ54" i="6"/>
  <c r="HJ56" i="6"/>
  <c r="HJ58" i="6"/>
  <c r="HJ60" i="6"/>
  <c r="HJ63" i="6"/>
  <c r="HJ65" i="6"/>
  <c r="HJ67" i="6"/>
  <c r="HJ69" i="6"/>
  <c r="HJ71" i="6"/>
  <c r="HJ73" i="6"/>
  <c r="HJ75" i="6"/>
  <c r="HJ77" i="6"/>
  <c r="HJ79" i="6"/>
  <c r="HJ81" i="6"/>
  <c r="HJ83" i="6"/>
  <c r="HJ85" i="6"/>
  <c r="HJ87" i="6"/>
  <c r="HJ89" i="6"/>
  <c r="HJ62" i="6"/>
  <c r="HJ53" i="6"/>
  <c r="HJ55" i="6"/>
  <c r="HJ57" i="6"/>
  <c r="HJ59" i="6"/>
  <c r="HJ61" i="6"/>
  <c r="HJ64" i="6"/>
  <c r="HJ66" i="6"/>
  <c r="HJ68" i="6"/>
  <c r="HJ70" i="6"/>
  <c r="HJ72" i="6"/>
  <c r="HJ74" i="6"/>
  <c r="HJ76" i="6"/>
  <c r="HJ78" i="6"/>
  <c r="HJ80" i="6"/>
  <c r="HJ82" i="6"/>
  <c r="HJ84" i="6"/>
  <c r="HJ86" i="6"/>
  <c r="HJ88" i="6"/>
  <c r="HJ90" i="6"/>
  <c r="HG51" i="6"/>
  <c r="HD51" i="6"/>
  <c r="HE51" i="6"/>
  <c r="HF51" i="6"/>
  <c r="HH17" i="3"/>
  <c r="HH18" i="3"/>
  <c r="HF17" i="3"/>
  <c r="HF18" i="3"/>
  <c r="HI53" i="6"/>
  <c r="HI55" i="6"/>
  <c r="HI57" i="6"/>
  <c r="HI59" i="6"/>
  <c r="HI61" i="6"/>
  <c r="HI64" i="6"/>
  <c r="HI66" i="6"/>
  <c r="HI68" i="6"/>
  <c r="HI70" i="6"/>
  <c r="HI72" i="6"/>
  <c r="HI74" i="6"/>
  <c r="HI76" i="6"/>
  <c r="HI78" i="6"/>
  <c r="HI80" i="6"/>
  <c r="HI82" i="6"/>
  <c r="HI84" i="6"/>
  <c r="HI86" i="6"/>
  <c r="HI88" i="6"/>
  <c r="HI90" i="6"/>
  <c r="HI52" i="6"/>
  <c r="HI54" i="6"/>
  <c r="HI56" i="6"/>
  <c r="HI58" i="6"/>
  <c r="HI60" i="6"/>
  <c r="HI63" i="6"/>
  <c r="HI65" i="6"/>
  <c r="HI67" i="6"/>
  <c r="HI69" i="6"/>
  <c r="HI71" i="6"/>
  <c r="HI73" i="6"/>
  <c r="HI75" i="6"/>
  <c r="HI77" i="6"/>
  <c r="HI79" i="6"/>
  <c r="HI81" i="6"/>
  <c r="HI83" i="6"/>
  <c r="HI85" i="6"/>
  <c r="HI87" i="6"/>
  <c r="HI89" i="6"/>
  <c r="HI62" i="6"/>
  <c r="HM53" i="6"/>
  <c r="HM55" i="6"/>
  <c r="HM57" i="6"/>
  <c r="HM59" i="6"/>
  <c r="HM61" i="6"/>
  <c r="HM64" i="6"/>
  <c r="HM66" i="6"/>
  <c r="HM68" i="6"/>
  <c r="HM70" i="6"/>
  <c r="HM72" i="6"/>
  <c r="HM74" i="6"/>
  <c r="HM76" i="6"/>
  <c r="HM78" i="6"/>
  <c r="HM80" i="6"/>
  <c r="HM82" i="6"/>
  <c r="HM84" i="6"/>
  <c r="HM86" i="6"/>
  <c r="HM88" i="6"/>
  <c r="HM90" i="6"/>
  <c r="HM52" i="6"/>
  <c r="HM54" i="6"/>
  <c r="HM56" i="6"/>
  <c r="HM58" i="6"/>
  <c r="HM60" i="6"/>
  <c r="HM63" i="6"/>
  <c r="HM65" i="6"/>
  <c r="HM67" i="6"/>
  <c r="HM69" i="6"/>
  <c r="HM71" i="6"/>
  <c r="HM73" i="6"/>
  <c r="HM75" i="6"/>
  <c r="HM77" i="6"/>
  <c r="HM79" i="6"/>
  <c r="HM81" i="6"/>
  <c r="HM83" i="6"/>
  <c r="HM85" i="6"/>
  <c r="HM87" i="6"/>
  <c r="HM89" i="6"/>
  <c r="HM62" i="6"/>
  <c r="HL52" i="6"/>
  <c r="HL54" i="6"/>
  <c r="HL56" i="6"/>
  <c r="HL58" i="6"/>
  <c r="HL60" i="6"/>
  <c r="HL63" i="6"/>
  <c r="HL65" i="6"/>
  <c r="HL67" i="6"/>
  <c r="HL69" i="6"/>
  <c r="HL71" i="6"/>
  <c r="HL73" i="6"/>
  <c r="HL75" i="6"/>
  <c r="HL77" i="6"/>
  <c r="HL79" i="6"/>
  <c r="HL81" i="6"/>
  <c r="HL83" i="6"/>
  <c r="HL85" i="6"/>
  <c r="HL87" i="6"/>
  <c r="HL89" i="6"/>
  <c r="HL62" i="6"/>
  <c r="HL53" i="6"/>
  <c r="HL55" i="6"/>
  <c r="HL57" i="6"/>
  <c r="HL59" i="6"/>
  <c r="HL61" i="6"/>
  <c r="HL64" i="6"/>
  <c r="HL66" i="6"/>
  <c r="HL68" i="6"/>
  <c r="HL70" i="6"/>
  <c r="HL72" i="6"/>
  <c r="HL74" i="6"/>
  <c r="HL76" i="6"/>
  <c r="HL78" i="6"/>
  <c r="HL80" i="6"/>
  <c r="HL82" i="6"/>
  <c r="HL84" i="6"/>
  <c r="HL86" i="6"/>
  <c r="HL88" i="6"/>
  <c r="HL90" i="6"/>
  <c r="HL49" i="3" l="1"/>
  <c r="HL48" i="3"/>
  <c r="HL50" i="3"/>
  <c r="HL86" i="3"/>
  <c r="HL51" i="3"/>
  <c r="HL53" i="3"/>
  <c r="HL55" i="3"/>
  <c r="HL54" i="3"/>
  <c r="HL52" i="3"/>
  <c r="HL58" i="3"/>
  <c r="HL60" i="3"/>
  <c r="HL62" i="3"/>
  <c r="HL56" i="3"/>
  <c r="HL59" i="3"/>
  <c r="HL63" i="3"/>
  <c r="HL64" i="3"/>
  <c r="HL57" i="3"/>
  <c r="HL61" i="3"/>
  <c r="HL67" i="3"/>
  <c r="HL70" i="3"/>
  <c r="HL69" i="3"/>
  <c r="HL71" i="3"/>
  <c r="HL65" i="3"/>
  <c r="HL66" i="3"/>
  <c r="HL74" i="3"/>
  <c r="HL76" i="3"/>
  <c r="HL73" i="3"/>
  <c r="HL75" i="3"/>
  <c r="HL72" i="3"/>
  <c r="HL77" i="3"/>
  <c r="HL68" i="3"/>
  <c r="HL78" i="3"/>
  <c r="HL81" i="3"/>
  <c r="HL83" i="3"/>
  <c r="HL85" i="3"/>
  <c r="HL91" i="3"/>
  <c r="HL79" i="3"/>
  <c r="HL88" i="3"/>
  <c r="HL89" i="3"/>
  <c r="HL80" i="3"/>
  <c r="HL94" i="3"/>
  <c r="HL95" i="3"/>
  <c r="HL97" i="3"/>
  <c r="HL82" i="3"/>
  <c r="HL96" i="3"/>
  <c r="HL87" i="3"/>
  <c r="HL92" i="3"/>
  <c r="HL98" i="3"/>
  <c r="HL100" i="3"/>
  <c r="HL84" i="3"/>
  <c r="HL90" i="3"/>
  <c r="HL93" i="3"/>
  <c r="HL99" i="3"/>
  <c r="HL101" i="3"/>
  <c r="HK50" i="3"/>
  <c r="HK48" i="3"/>
  <c r="HK49" i="3"/>
  <c r="HK51" i="3"/>
  <c r="HK86" i="3"/>
  <c r="HK53" i="3"/>
  <c r="HK54" i="3"/>
  <c r="HK52" i="3"/>
  <c r="HK55" i="3"/>
  <c r="HK58" i="3"/>
  <c r="HK62" i="3"/>
  <c r="HK57" i="3"/>
  <c r="HK59" i="3"/>
  <c r="HK61" i="3"/>
  <c r="HK65" i="3"/>
  <c r="HK67" i="3"/>
  <c r="HK56" i="3"/>
  <c r="HK66" i="3"/>
  <c r="HK60" i="3"/>
  <c r="HK64" i="3"/>
  <c r="HK68" i="3"/>
  <c r="HK69" i="3"/>
  <c r="HK70" i="3"/>
  <c r="HK72" i="3"/>
  <c r="HK71" i="3"/>
  <c r="HK76" i="3"/>
  <c r="HK77" i="3"/>
  <c r="HK79" i="3"/>
  <c r="HK63" i="3"/>
  <c r="HK73" i="3"/>
  <c r="HK74" i="3"/>
  <c r="HK78" i="3"/>
  <c r="HK75" i="3"/>
  <c r="HK80" i="3"/>
  <c r="HK85" i="3"/>
  <c r="HK90" i="3"/>
  <c r="HK82" i="3"/>
  <c r="HK87" i="3"/>
  <c r="HK83" i="3"/>
  <c r="HK89" i="3"/>
  <c r="HK81" i="3"/>
  <c r="HK96" i="3"/>
  <c r="HK94" i="3"/>
  <c r="HK95" i="3"/>
  <c r="HK97" i="3"/>
  <c r="HK92" i="3"/>
  <c r="HK91" i="3"/>
  <c r="HK84" i="3"/>
  <c r="HK88" i="3"/>
  <c r="HK93" i="3"/>
  <c r="HK101" i="3"/>
  <c r="HK99" i="3"/>
  <c r="HK100" i="3"/>
  <c r="HK98" i="3"/>
  <c r="HO48" i="3"/>
  <c r="HO86" i="3"/>
  <c r="HO49" i="3"/>
  <c r="HO53" i="3"/>
  <c r="HO51" i="3"/>
  <c r="HO54" i="3"/>
  <c r="HO50" i="3"/>
  <c r="HO55" i="3"/>
  <c r="HO56" i="3"/>
  <c r="HO57" i="3"/>
  <c r="HO52" i="3"/>
  <c r="HO60" i="3"/>
  <c r="HO62" i="3"/>
  <c r="HO63" i="3"/>
  <c r="HO61" i="3"/>
  <c r="HO59" i="3"/>
  <c r="HO65" i="3"/>
  <c r="HO66" i="3"/>
  <c r="HO69" i="3"/>
  <c r="HO68" i="3"/>
  <c r="HO73" i="3"/>
  <c r="HO67" i="3"/>
  <c r="HO64" i="3"/>
  <c r="HO74" i="3"/>
  <c r="HO58" i="3"/>
  <c r="HO75" i="3"/>
  <c r="HO78" i="3"/>
  <c r="HO70" i="3"/>
  <c r="HO71" i="3"/>
  <c r="HO72" i="3"/>
  <c r="HO76" i="3"/>
  <c r="HO77" i="3"/>
  <c r="HO79" i="3"/>
  <c r="HO82" i="3"/>
  <c r="HO84" i="3"/>
  <c r="HO81" i="3"/>
  <c r="HO83" i="3"/>
  <c r="HO90" i="3"/>
  <c r="HO88" i="3"/>
  <c r="HO80" i="3"/>
  <c r="HO93" i="3"/>
  <c r="HO85" i="3"/>
  <c r="HO87" i="3"/>
  <c r="HO89" i="3"/>
  <c r="HO92" i="3"/>
  <c r="HO91" i="3"/>
  <c r="HO96" i="3"/>
  <c r="HO94" i="3"/>
  <c r="HO97" i="3"/>
  <c r="HO98" i="3"/>
  <c r="HO100" i="3"/>
  <c r="HO95" i="3"/>
  <c r="HO101" i="3"/>
  <c r="HO99" i="3"/>
  <c r="HN49" i="3"/>
  <c r="HN48" i="3"/>
  <c r="HN50" i="3"/>
  <c r="HN86" i="3"/>
  <c r="HN53" i="3"/>
  <c r="HN51" i="3"/>
  <c r="HN52" i="3"/>
  <c r="HN56" i="3"/>
  <c r="HN55" i="3"/>
  <c r="HN57" i="3"/>
  <c r="HN54" i="3"/>
  <c r="HN60" i="3"/>
  <c r="HN61" i="3"/>
  <c r="HN58" i="3"/>
  <c r="HN62" i="3"/>
  <c r="HN65" i="3"/>
  <c r="HN69" i="3"/>
  <c r="HN63" i="3"/>
  <c r="HN66" i="3"/>
  <c r="HN59" i="3"/>
  <c r="HN67" i="3"/>
  <c r="HN71" i="3"/>
  <c r="HN64" i="3"/>
  <c r="HN74" i="3"/>
  <c r="HN72" i="3"/>
  <c r="HN70" i="3"/>
  <c r="HN76" i="3"/>
  <c r="HN68" i="3"/>
  <c r="HN77" i="3"/>
  <c r="HN73" i="3"/>
  <c r="HN83" i="3"/>
  <c r="HN87" i="3"/>
  <c r="HN75" i="3"/>
  <c r="HN82" i="3"/>
  <c r="HN84" i="3"/>
  <c r="HN78" i="3"/>
  <c r="HN88" i="3"/>
  <c r="HN79" i="3"/>
  <c r="HN81" i="3"/>
  <c r="HN91" i="3"/>
  <c r="HN80" i="3"/>
  <c r="HN85" i="3"/>
  <c r="HN90" i="3"/>
  <c r="HN89" i="3"/>
  <c r="HN92" i="3"/>
  <c r="HN93" i="3"/>
  <c r="HN96" i="3"/>
  <c r="HN99" i="3"/>
  <c r="HN101" i="3"/>
  <c r="HN94" i="3"/>
  <c r="HN98" i="3"/>
  <c r="HN95" i="3"/>
  <c r="HN97" i="3"/>
  <c r="HN100" i="3"/>
  <c r="HM86" i="3"/>
  <c r="HM50" i="3"/>
  <c r="HM48" i="3"/>
  <c r="HM52" i="3"/>
  <c r="HM49" i="3"/>
  <c r="HM54" i="3"/>
  <c r="HM51" i="3"/>
  <c r="HM55" i="3"/>
  <c r="HM56" i="3"/>
  <c r="HM53" i="3"/>
  <c r="HM58" i="3"/>
  <c r="HM62" i="3"/>
  <c r="HM57" i="3"/>
  <c r="HM59" i="3"/>
  <c r="HM64" i="3"/>
  <c r="HM63" i="3"/>
  <c r="HM72" i="3"/>
  <c r="HM68" i="3"/>
  <c r="HM61" i="3"/>
  <c r="HM65" i="3"/>
  <c r="HM73" i="3"/>
  <c r="HM71" i="3"/>
  <c r="HM69" i="3"/>
  <c r="HM70" i="3"/>
  <c r="HM60" i="3"/>
  <c r="HM67" i="3"/>
  <c r="HM66" i="3"/>
  <c r="HM76" i="3"/>
  <c r="HM77" i="3"/>
  <c r="HM79" i="3"/>
  <c r="HM81" i="3"/>
  <c r="HM83" i="3"/>
  <c r="HM85" i="3"/>
  <c r="HM74" i="3"/>
  <c r="HM75" i="3"/>
  <c r="HM78" i="3"/>
  <c r="HM80" i="3"/>
  <c r="HM82" i="3"/>
  <c r="HM84" i="3"/>
  <c r="HM87" i="3"/>
  <c r="HM89" i="3"/>
  <c r="HM92" i="3"/>
  <c r="HM93" i="3"/>
  <c r="HM94" i="3"/>
  <c r="HM95" i="3"/>
  <c r="HM90" i="3"/>
  <c r="HM99" i="3"/>
  <c r="HM101" i="3"/>
  <c r="HM91" i="3"/>
  <c r="HM98" i="3"/>
  <c r="HM100" i="3"/>
  <c r="HM88" i="3"/>
  <c r="HM96" i="3"/>
  <c r="HM97" i="3"/>
  <c r="HM203" i="3"/>
  <c r="HM201" i="3"/>
  <c r="HM202" i="3"/>
  <c r="HM199" i="3"/>
  <c r="HM200" i="3"/>
  <c r="HL202" i="3"/>
  <c r="HL203" i="3"/>
  <c r="HL201" i="3"/>
  <c r="HL199" i="3"/>
  <c r="HL200" i="3"/>
  <c r="HK202" i="3"/>
  <c r="HK203" i="3"/>
  <c r="HK200" i="3"/>
  <c r="HK199" i="3"/>
  <c r="HK201" i="3"/>
  <c r="HO201" i="3"/>
  <c r="HO202" i="3"/>
  <c r="HO200" i="3"/>
  <c r="HO203" i="3"/>
  <c r="HO199" i="3"/>
  <c r="HN203" i="3"/>
  <c r="HN201" i="3"/>
  <c r="HN202" i="3"/>
  <c r="HN199" i="3"/>
  <c r="HN200" i="3"/>
  <c r="HM20" i="3"/>
  <c r="HM19" i="3"/>
  <c r="HM22" i="3"/>
  <c r="HM21" i="3"/>
  <c r="HM23" i="3"/>
  <c r="HM24" i="3"/>
  <c r="HM27" i="3"/>
  <c r="HM26" i="3"/>
  <c r="HM30" i="3"/>
  <c r="HM29" i="3"/>
  <c r="HM28" i="3"/>
  <c r="HM32" i="3"/>
  <c r="HM31" i="3"/>
  <c r="HM35" i="3"/>
  <c r="HM34" i="3"/>
  <c r="HM33" i="3"/>
  <c r="HM25" i="3"/>
  <c r="HM38" i="3"/>
  <c r="HM37" i="3"/>
  <c r="HM36" i="3"/>
  <c r="HM40" i="3"/>
  <c r="HM44" i="3"/>
  <c r="HM39" i="3"/>
  <c r="HM47" i="3"/>
  <c r="HM43" i="3"/>
  <c r="HM42" i="3"/>
  <c r="HM46" i="3"/>
  <c r="HM41" i="3"/>
  <c r="HM142" i="3"/>
  <c r="HM141" i="3"/>
  <c r="HM146" i="3"/>
  <c r="HM45" i="3"/>
  <c r="HM140" i="3"/>
  <c r="HM143" i="3"/>
  <c r="HM144" i="3"/>
  <c r="HM194" i="3"/>
  <c r="HM147" i="3"/>
  <c r="HM193" i="3"/>
  <c r="HM197" i="3"/>
  <c r="HM192" i="3"/>
  <c r="HM196" i="3"/>
  <c r="HM191" i="3"/>
  <c r="HM195" i="3"/>
  <c r="HM217" i="3"/>
  <c r="HM198" i="3"/>
  <c r="HM216" i="3"/>
  <c r="HM220" i="3"/>
  <c r="HM222" i="3"/>
  <c r="HM218" i="3"/>
  <c r="HM225" i="3"/>
  <c r="HM219" i="3"/>
  <c r="HM221" i="3"/>
  <c r="HM223" i="3"/>
  <c r="HM215" i="3"/>
  <c r="HM212" i="3"/>
  <c r="HM224" i="3"/>
  <c r="HM227" i="3"/>
  <c r="HM226" i="3"/>
  <c r="HM230" i="3"/>
  <c r="HM228" i="3"/>
  <c r="HM232" i="3"/>
  <c r="HM236" i="3"/>
  <c r="HM231" i="3"/>
  <c r="HM235" i="3"/>
  <c r="HM239" i="3"/>
  <c r="HM213" i="3"/>
  <c r="HM229" i="3"/>
  <c r="HM233" i="3"/>
  <c r="HM237" i="3"/>
  <c r="HM244" i="3"/>
  <c r="HM248" i="3"/>
  <c r="HM252" i="3"/>
  <c r="HM243" i="3"/>
  <c r="HM247" i="3"/>
  <c r="HM251" i="3"/>
  <c r="HM255" i="3"/>
  <c r="HM240" i="3"/>
  <c r="HM241" i="3"/>
  <c r="HM245" i="3"/>
  <c r="HM249" i="3"/>
  <c r="HM234" i="3"/>
  <c r="HM238" i="3"/>
  <c r="HM258" i="3"/>
  <c r="HM254" i="3"/>
  <c r="HM257" i="3"/>
  <c r="HM250" i="3"/>
  <c r="HM253" i="3"/>
  <c r="HM259" i="3"/>
  <c r="HM242" i="3"/>
  <c r="HM262" i="3"/>
  <c r="HM266" i="3"/>
  <c r="HM270" i="3"/>
  <c r="HM274" i="3"/>
  <c r="HM246" i="3"/>
  <c r="HM261" i="3"/>
  <c r="HM265" i="3"/>
  <c r="HM269" i="3"/>
  <c r="HM273" i="3"/>
  <c r="HM256" i="3"/>
  <c r="HM263" i="3"/>
  <c r="HM267" i="3"/>
  <c r="HM271" i="3"/>
  <c r="HM275" i="3"/>
  <c r="HM279" i="3"/>
  <c r="HM272" i="3"/>
  <c r="HM276" i="3"/>
  <c r="HM278" i="3"/>
  <c r="HM282" i="3"/>
  <c r="HM268" i="3"/>
  <c r="HM277" i="3"/>
  <c r="HM264" i="3"/>
  <c r="HM260" i="3"/>
  <c r="HM280" i="3"/>
  <c r="HM286" i="3"/>
  <c r="HM290" i="3"/>
  <c r="HM294" i="3"/>
  <c r="HM298" i="3"/>
  <c r="HM283" i="3"/>
  <c r="HM281" i="3"/>
  <c r="HM285" i="3"/>
  <c r="HM289" i="3"/>
  <c r="HM293" i="3"/>
  <c r="HM297" i="3"/>
  <c r="HM284" i="3"/>
  <c r="HM288" i="3"/>
  <c r="HM292" i="3"/>
  <c r="HM296" i="3"/>
  <c r="HM287" i="3"/>
  <c r="HM303" i="3"/>
  <c r="HM307" i="3"/>
  <c r="HM311" i="3"/>
  <c r="HM302" i="3"/>
  <c r="HM306" i="3"/>
  <c r="HM310" i="3"/>
  <c r="HM314" i="3"/>
  <c r="HM299" i="3"/>
  <c r="HM301" i="3"/>
  <c r="HM305" i="3"/>
  <c r="HM309" i="3"/>
  <c r="HM313" i="3"/>
  <c r="HM300" i="3"/>
  <c r="HM295" i="3"/>
  <c r="HM304" i="3"/>
  <c r="HM308" i="3"/>
  <c r="HM312" i="3"/>
  <c r="HM316" i="3"/>
  <c r="HM318" i="3"/>
  <c r="HM322" i="3"/>
  <c r="HM326" i="3"/>
  <c r="HM330" i="3"/>
  <c r="HM321" i="3"/>
  <c r="HM325" i="3"/>
  <c r="HM329" i="3"/>
  <c r="HM317" i="3"/>
  <c r="HM320" i="3"/>
  <c r="HM324" i="3"/>
  <c r="HM328" i="3"/>
  <c r="HM332" i="3"/>
  <c r="HM291" i="3"/>
  <c r="HM323" i="3"/>
  <c r="HM331" i="3"/>
  <c r="HM337" i="3"/>
  <c r="HM341" i="3"/>
  <c r="HM345" i="3"/>
  <c r="HM349" i="3"/>
  <c r="HM319" i="3"/>
  <c r="HM333" i="3"/>
  <c r="HM334" i="3"/>
  <c r="HM336" i="3"/>
  <c r="HM340" i="3"/>
  <c r="HM344" i="3"/>
  <c r="HM348" i="3"/>
  <c r="HM315" i="3"/>
  <c r="HM335" i="3"/>
  <c r="HM339" i="3"/>
  <c r="HM343" i="3"/>
  <c r="HM347" i="3"/>
  <c r="HM342" i="3"/>
  <c r="HM352" i="3"/>
  <c r="HM356" i="3"/>
  <c r="HM360" i="3"/>
  <c r="HM364" i="3"/>
  <c r="HM338" i="3"/>
  <c r="HM351" i="3"/>
  <c r="HM355" i="3"/>
  <c r="HM359" i="3"/>
  <c r="HM327" i="3"/>
  <c r="HM346" i="3"/>
  <c r="HM350" i="3"/>
  <c r="HM354" i="3"/>
  <c r="HM358" i="3"/>
  <c r="HM362" i="3"/>
  <c r="HM366" i="3"/>
  <c r="HM370" i="3"/>
  <c r="HM374" i="3"/>
  <c r="HM378" i="3"/>
  <c r="HM382" i="3"/>
  <c r="HM357" i="3"/>
  <c r="HM365" i="3"/>
  <c r="HM369" i="3"/>
  <c r="HM373" i="3"/>
  <c r="HM377" i="3"/>
  <c r="HM381" i="3"/>
  <c r="HM385" i="3"/>
  <c r="HM363" i="3"/>
  <c r="HM353" i="3"/>
  <c r="HM361" i="3"/>
  <c r="HM368" i="3"/>
  <c r="HM372" i="3"/>
  <c r="HM376" i="3"/>
  <c r="HM380" i="3"/>
  <c r="HM389" i="3"/>
  <c r="HM393" i="3"/>
  <c r="HM397" i="3"/>
  <c r="HM401" i="3"/>
  <c r="HM405" i="3"/>
  <c r="HM409" i="3"/>
  <c r="HM413" i="3"/>
  <c r="HM375" i="3"/>
  <c r="HM383" i="3"/>
  <c r="HM388" i="3"/>
  <c r="HM392" i="3"/>
  <c r="HM396" i="3"/>
  <c r="HM400" i="3"/>
  <c r="HM404" i="3"/>
  <c r="HM408" i="3"/>
  <c r="HM412" i="3"/>
  <c r="HM416" i="3"/>
  <c r="HM371" i="3"/>
  <c r="HM384" i="3"/>
  <c r="HM387" i="3"/>
  <c r="HM391" i="3"/>
  <c r="HM395" i="3"/>
  <c r="HM399" i="3"/>
  <c r="HM403" i="3"/>
  <c r="HM407" i="3"/>
  <c r="HM367" i="3"/>
  <c r="HM379" i="3"/>
  <c r="HM406" i="3"/>
  <c r="HM394" i="3"/>
  <c r="HM414" i="3"/>
  <c r="HM390" i="3"/>
  <c r="HM419" i="3"/>
  <c r="HM423" i="3"/>
  <c r="HM427" i="3"/>
  <c r="HM386" i="3"/>
  <c r="HM402" i="3"/>
  <c r="HM411" i="3"/>
  <c r="HM418" i="3"/>
  <c r="HM422" i="3"/>
  <c r="HM426" i="3"/>
  <c r="HM430" i="3"/>
  <c r="HM434" i="3"/>
  <c r="HM438" i="3"/>
  <c r="HM442" i="3"/>
  <c r="HM410" i="3"/>
  <c r="HM417" i="3"/>
  <c r="HM425" i="3"/>
  <c r="HM431" i="3"/>
  <c r="HM432" i="3"/>
  <c r="HM456" i="3"/>
  <c r="HM424" i="3"/>
  <c r="HM433" i="3"/>
  <c r="HM436" i="3"/>
  <c r="HM439" i="3"/>
  <c r="HM445" i="3"/>
  <c r="HM449" i="3"/>
  <c r="HM453" i="3"/>
  <c r="HM457" i="3"/>
  <c r="HM437" i="3"/>
  <c r="HM440" i="3"/>
  <c r="HM443" i="3"/>
  <c r="HM448" i="3"/>
  <c r="HM452" i="3"/>
  <c r="HM421" i="3"/>
  <c r="HM429" i="3"/>
  <c r="HM455" i="3"/>
  <c r="HM435" i="3"/>
  <c r="HM454" i="3"/>
  <c r="HM415" i="3"/>
  <c r="HM420" i="3"/>
  <c r="HM428" i="3"/>
  <c r="HM441" i="3"/>
  <c r="HM444" i="3"/>
  <c r="HM447" i="3"/>
  <c r="HM451" i="3"/>
  <c r="HM446" i="3"/>
  <c r="HM450" i="3"/>
  <c r="HM398" i="3"/>
  <c r="HM458" i="3"/>
  <c r="HL20" i="3"/>
  <c r="HL19" i="3"/>
  <c r="HL21" i="3"/>
  <c r="HL23" i="3"/>
  <c r="HL22" i="3"/>
  <c r="HL25" i="3"/>
  <c r="HL24" i="3"/>
  <c r="HL29" i="3"/>
  <c r="HL27" i="3"/>
  <c r="HL26" i="3"/>
  <c r="HL31" i="3"/>
  <c r="HL28" i="3"/>
  <c r="HL30" i="3"/>
  <c r="HL34" i="3"/>
  <c r="HL33" i="3"/>
  <c r="HL38" i="3"/>
  <c r="HL37" i="3"/>
  <c r="HL32" i="3"/>
  <c r="HL35" i="3"/>
  <c r="HL40" i="3"/>
  <c r="HL43" i="3"/>
  <c r="HL39" i="3"/>
  <c r="HL42" i="3"/>
  <c r="HL41" i="3"/>
  <c r="HL44" i="3"/>
  <c r="HL47" i="3"/>
  <c r="HL46" i="3"/>
  <c r="HL45" i="3"/>
  <c r="HL142" i="3"/>
  <c r="HL141" i="3"/>
  <c r="HL146" i="3"/>
  <c r="HL140" i="3"/>
  <c r="HL144" i="3"/>
  <c r="HL143" i="3"/>
  <c r="HL147" i="3"/>
  <c r="HL36" i="3"/>
  <c r="HL193" i="3"/>
  <c r="HL197" i="3"/>
  <c r="HL192" i="3"/>
  <c r="HL196" i="3"/>
  <c r="HL191" i="3"/>
  <c r="HL195" i="3"/>
  <c r="HL194" i="3"/>
  <c r="HL217" i="3"/>
  <c r="HL198" i="3"/>
  <c r="HL216" i="3"/>
  <c r="HL220" i="3"/>
  <c r="HL212" i="3"/>
  <c r="HL215" i="3"/>
  <c r="HL219" i="3"/>
  <c r="HL213" i="3"/>
  <c r="HL218" i="3"/>
  <c r="HL221" i="3"/>
  <c r="HL224" i="3"/>
  <c r="HL222" i="3"/>
  <c r="HL227" i="3"/>
  <c r="HL226" i="3"/>
  <c r="HL230" i="3"/>
  <c r="HL228" i="3"/>
  <c r="HL225" i="3"/>
  <c r="HL231" i="3"/>
  <c r="HL235" i="3"/>
  <c r="HL232" i="3"/>
  <c r="HL234" i="3"/>
  <c r="HL238" i="3"/>
  <c r="HL236" i="3"/>
  <c r="HL223" i="3"/>
  <c r="HL237" i="3"/>
  <c r="HL239" i="3"/>
  <c r="HL243" i="3"/>
  <c r="HL247" i="3"/>
  <c r="HL251" i="3"/>
  <c r="HL233" i="3"/>
  <c r="HL240" i="3"/>
  <c r="HL242" i="3"/>
  <c r="HL246" i="3"/>
  <c r="HL250" i="3"/>
  <c r="HL244" i="3"/>
  <c r="HL248" i="3"/>
  <c r="HL252" i="3"/>
  <c r="HL256" i="3"/>
  <c r="HL249" i="3"/>
  <c r="HL254" i="3"/>
  <c r="HL257" i="3"/>
  <c r="HL245" i="3"/>
  <c r="HL229" i="3"/>
  <c r="HL253" i="3"/>
  <c r="HL241" i="3"/>
  <c r="HL255" i="3"/>
  <c r="HL262" i="3"/>
  <c r="HL266" i="3"/>
  <c r="HL270" i="3"/>
  <c r="HL274" i="3"/>
  <c r="HL258" i="3"/>
  <c r="HL261" i="3"/>
  <c r="HL265" i="3"/>
  <c r="HL269" i="3"/>
  <c r="HL273" i="3"/>
  <c r="HL277" i="3"/>
  <c r="HL260" i="3"/>
  <c r="HL264" i="3"/>
  <c r="HL268" i="3"/>
  <c r="HL263" i="3"/>
  <c r="HL267" i="3"/>
  <c r="HL271" i="3"/>
  <c r="HL259" i="3"/>
  <c r="HL272" i="3"/>
  <c r="HL276" i="3"/>
  <c r="HL278" i="3"/>
  <c r="HL282" i="3"/>
  <c r="HL275" i="3"/>
  <c r="HL280" i="3"/>
  <c r="HL286" i="3"/>
  <c r="HL290" i="3"/>
  <c r="HL294" i="3"/>
  <c r="HL298" i="3"/>
  <c r="HL283" i="3"/>
  <c r="HL281" i="3"/>
  <c r="HL285" i="3"/>
  <c r="HL289" i="3"/>
  <c r="HL293" i="3"/>
  <c r="HL297" i="3"/>
  <c r="HL279" i="3"/>
  <c r="HL284" i="3"/>
  <c r="HL288" i="3"/>
  <c r="HL292" i="3"/>
  <c r="HL296" i="3"/>
  <c r="HL287" i="3"/>
  <c r="HL291" i="3"/>
  <c r="HL295" i="3"/>
  <c r="HL302" i="3"/>
  <c r="HL306" i="3"/>
  <c r="HL310" i="3"/>
  <c r="HL314" i="3"/>
  <c r="HL299" i="3"/>
  <c r="HL301" i="3"/>
  <c r="HL305" i="3"/>
  <c r="HL309" i="3"/>
  <c r="HL300" i="3"/>
  <c r="HL304" i="3"/>
  <c r="HL308" i="3"/>
  <c r="HL312" i="3"/>
  <c r="HL316" i="3"/>
  <c r="HL307" i="3"/>
  <c r="HL318" i="3"/>
  <c r="HL322" i="3"/>
  <c r="HL326" i="3"/>
  <c r="HL330" i="3"/>
  <c r="HL303" i="3"/>
  <c r="HL321" i="3"/>
  <c r="HL325" i="3"/>
  <c r="HL329" i="3"/>
  <c r="HL333" i="3"/>
  <c r="HL313" i="3"/>
  <c r="HL317" i="3"/>
  <c r="HL320" i="3"/>
  <c r="HL324" i="3"/>
  <c r="HL328" i="3"/>
  <c r="HL332" i="3"/>
  <c r="HL315" i="3"/>
  <c r="HL319" i="3"/>
  <c r="HL323" i="3"/>
  <c r="HL327" i="3"/>
  <c r="HL331" i="3"/>
  <c r="HL334" i="3"/>
  <c r="HL336" i="3"/>
  <c r="HL340" i="3"/>
  <c r="HL344" i="3"/>
  <c r="HL335" i="3"/>
  <c r="HL339" i="3"/>
  <c r="HL343" i="3"/>
  <c r="HL311" i="3"/>
  <c r="HL338" i="3"/>
  <c r="HL342" i="3"/>
  <c r="HL346" i="3"/>
  <c r="HL337" i="3"/>
  <c r="HL352" i="3"/>
  <c r="HL356" i="3"/>
  <c r="HL360" i="3"/>
  <c r="HL364" i="3"/>
  <c r="HL349" i="3"/>
  <c r="HL351" i="3"/>
  <c r="HL355" i="3"/>
  <c r="HL359" i="3"/>
  <c r="HL363" i="3"/>
  <c r="HL348" i="3"/>
  <c r="HL345" i="3"/>
  <c r="HL347" i="3"/>
  <c r="HL350" i="3"/>
  <c r="HL354" i="3"/>
  <c r="HL358" i="3"/>
  <c r="HL341" i="3"/>
  <c r="HL357" i="3"/>
  <c r="HL365" i="3"/>
  <c r="HL369" i="3"/>
  <c r="HL373" i="3"/>
  <c r="HL377" i="3"/>
  <c r="HL353" i="3"/>
  <c r="HL361" i="3"/>
  <c r="HL368" i="3"/>
  <c r="HL372" i="3"/>
  <c r="HL376" i="3"/>
  <c r="HL362" i="3"/>
  <c r="HL367" i="3"/>
  <c r="HL371" i="3"/>
  <c r="HL375" i="3"/>
  <c r="HL379" i="3"/>
  <c r="HL370" i="3"/>
  <c r="HL383" i="3"/>
  <c r="HL388" i="3"/>
  <c r="HL392" i="3"/>
  <c r="HL396" i="3"/>
  <c r="HL400" i="3"/>
  <c r="HL404" i="3"/>
  <c r="HL408" i="3"/>
  <c r="HL412" i="3"/>
  <c r="HL416" i="3"/>
  <c r="HL366" i="3"/>
  <c r="HL380" i="3"/>
  <c r="HL381" i="3"/>
  <c r="HL384" i="3"/>
  <c r="HL387" i="3"/>
  <c r="HL391" i="3"/>
  <c r="HL395" i="3"/>
  <c r="HL399" i="3"/>
  <c r="HL403" i="3"/>
  <c r="HL378" i="3"/>
  <c r="HL386" i="3"/>
  <c r="HL390" i="3"/>
  <c r="HL394" i="3"/>
  <c r="HL398" i="3"/>
  <c r="HL402" i="3"/>
  <c r="HL406" i="3"/>
  <c r="HL410" i="3"/>
  <c r="HL414" i="3"/>
  <c r="HL389" i="3"/>
  <c r="HL405" i="3"/>
  <c r="HL415" i="3"/>
  <c r="HL420" i="3"/>
  <c r="HL424" i="3"/>
  <c r="HL428" i="3"/>
  <c r="HL432" i="3"/>
  <c r="HL401" i="3"/>
  <c r="HL374" i="3"/>
  <c r="HL413" i="3"/>
  <c r="HL397" i="3"/>
  <c r="HL385" i="3"/>
  <c r="HL407" i="3"/>
  <c r="HL382" i="3"/>
  <c r="HL393" i="3"/>
  <c r="HL417" i="3"/>
  <c r="HL421" i="3"/>
  <c r="HL425" i="3"/>
  <c r="HL429" i="3"/>
  <c r="HL433" i="3"/>
  <c r="HL437" i="3"/>
  <c r="HL441" i="3"/>
  <c r="HL436" i="3"/>
  <c r="HL439" i="3"/>
  <c r="HL442" i="3"/>
  <c r="HL445" i="3"/>
  <c r="HL449" i="3"/>
  <c r="HL453" i="3"/>
  <c r="HL457" i="3"/>
  <c r="HL431" i="3"/>
  <c r="HL411" i="3"/>
  <c r="HL423" i="3"/>
  <c r="HL440" i="3"/>
  <c r="HL443" i="3"/>
  <c r="HL448" i="3"/>
  <c r="HL452" i="3"/>
  <c r="HL456" i="3"/>
  <c r="HL426" i="3"/>
  <c r="HL422" i="3"/>
  <c r="HL430" i="3"/>
  <c r="HL434" i="3"/>
  <c r="HL444" i="3"/>
  <c r="HL447" i="3"/>
  <c r="HL451" i="3"/>
  <c r="HL455" i="3"/>
  <c r="HL409" i="3"/>
  <c r="HL418" i="3"/>
  <c r="HL419" i="3"/>
  <c r="HL427" i="3"/>
  <c r="HL435" i="3"/>
  <c r="HL438" i="3"/>
  <c r="HL446" i="3"/>
  <c r="HL450" i="3"/>
  <c r="HL454" i="3"/>
  <c r="HL458" i="3"/>
  <c r="HK20" i="3"/>
  <c r="HK19" i="3"/>
  <c r="HK22" i="3"/>
  <c r="HK21" i="3"/>
  <c r="HK25" i="3"/>
  <c r="HK24" i="3"/>
  <c r="HK26" i="3"/>
  <c r="HK29" i="3"/>
  <c r="HK27" i="3"/>
  <c r="HK23" i="3"/>
  <c r="HK28" i="3"/>
  <c r="HK31" i="3"/>
  <c r="HK30" i="3"/>
  <c r="HK34" i="3"/>
  <c r="HK33" i="3"/>
  <c r="HK32" i="3"/>
  <c r="HK38" i="3"/>
  <c r="HK37" i="3"/>
  <c r="HK35" i="3"/>
  <c r="HK36" i="3"/>
  <c r="HK39" i="3"/>
  <c r="HK43" i="3"/>
  <c r="HK46" i="3"/>
  <c r="HK40" i="3"/>
  <c r="HK42" i="3"/>
  <c r="HK45" i="3"/>
  <c r="HK141" i="3"/>
  <c r="HK146" i="3"/>
  <c r="HK44" i="3"/>
  <c r="HK140" i="3"/>
  <c r="HK144" i="3"/>
  <c r="HK142" i="3"/>
  <c r="HK143" i="3"/>
  <c r="HK47" i="3"/>
  <c r="HK193" i="3"/>
  <c r="HK197" i="3"/>
  <c r="HK147" i="3"/>
  <c r="HK192" i="3"/>
  <c r="HK196" i="3"/>
  <c r="HK41" i="3"/>
  <c r="HK191" i="3"/>
  <c r="HK195" i="3"/>
  <c r="HK194" i="3"/>
  <c r="HK198" i="3"/>
  <c r="HK216" i="3"/>
  <c r="HK220" i="3"/>
  <c r="HK212" i="3"/>
  <c r="HK215" i="3"/>
  <c r="HK218" i="3"/>
  <c r="HK221" i="3"/>
  <c r="HK219" i="3"/>
  <c r="HK224" i="3"/>
  <c r="HK213" i="3"/>
  <c r="HK217" i="3"/>
  <c r="HK222" i="3"/>
  <c r="HK226" i="3"/>
  <c r="HK223" i="3"/>
  <c r="HK229" i="3"/>
  <c r="HK225" i="3"/>
  <c r="HK227" i="3"/>
  <c r="HK231" i="3"/>
  <c r="HK230" i="3"/>
  <c r="HK235" i="3"/>
  <c r="HK228" i="3"/>
  <c r="HK232" i="3"/>
  <c r="HK234" i="3"/>
  <c r="HK238" i="3"/>
  <c r="HK236" i="3"/>
  <c r="HK240" i="3"/>
  <c r="HK243" i="3"/>
  <c r="HK247" i="3"/>
  <c r="HK251" i="3"/>
  <c r="HK233" i="3"/>
  <c r="HK242" i="3"/>
  <c r="HK246" i="3"/>
  <c r="HK250" i="3"/>
  <c r="HK254" i="3"/>
  <c r="HK244" i="3"/>
  <c r="HK248" i="3"/>
  <c r="HK237" i="3"/>
  <c r="HK239" i="3"/>
  <c r="HK257" i="3"/>
  <c r="HK245" i="3"/>
  <c r="HK252" i="3"/>
  <c r="HK253" i="3"/>
  <c r="HK241" i="3"/>
  <c r="HK255" i="3"/>
  <c r="HK259" i="3"/>
  <c r="HK256" i="3"/>
  <c r="HK258" i="3"/>
  <c r="HK261" i="3"/>
  <c r="HK265" i="3"/>
  <c r="HK269" i="3"/>
  <c r="HK273" i="3"/>
  <c r="HK260" i="3"/>
  <c r="HK264" i="3"/>
  <c r="HK268" i="3"/>
  <c r="HK272" i="3"/>
  <c r="HK249" i="3"/>
  <c r="HK262" i="3"/>
  <c r="HK266" i="3"/>
  <c r="HK270" i="3"/>
  <c r="HK274" i="3"/>
  <c r="HK278" i="3"/>
  <c r="HK267" i="3"/>
  <c r="HK281" i="3"/>
  <c r="HK263" i="3"/>
  <c r="HK275" i="3"/>
  <c r="HK277" i="3"/>
  <c r="HK271" i="3"/>
  <c r="HK279" i="3"/>
  <c r="HK283" i="3"/>
  <c r="HK282" i="3"/>
  <c r="HK285" i="3"/>
  <c r="HK289" i="3"/>
  <c r="HK293" i="3"/>
  <c r="HK297" i="3"/>
  <c r="HK280" i="3"/>
  <c r="HK284" i="3"/>
  <c r="HK288" i="3"/>
  <c r="HK292" i="3"/>
  <c r="HK296" i="3"/>
  <c r="HK287" i="3"/>
  <c r="HK291" i="3"/>
  <c r="HK295" i="3"/>
  <c r="HK299" i="3"/>
  <c r="HK302" i="3"/>
  <c r="HK306" i="3"/>
  <c r="HK310" i="3"/>
  <c r="HK314" i="3"/>
  <c r="HK276" i="3"/>
  <c r="HK301" i="3"/>
  <c r="HK305" i="3"/>
  <c r="HK309" i="3"/>
  <c r="HK313" i="3"/>
  <c r="HK317" i="3"/>
  <c r="HK300" i="3"/>
  <c r="HK294" i="3"/>
  <c r="HK304" i="3"/>
  <c r="HK308" i="3"/>
  <c r="HK312" i="3"/>
  <c r="HK290" i="3"/>
  <c r="HK286" i="3"/>
  <c r="HK298" i="3"/>
  <c r="HK303" i="3"/>
  <c r="HK307" i="3"/>
  <c r="HK311" i="3"/>
  <c r="HK315" i="3"/>
  <c r="HK321" i="3"/>
  <c r="HK325" i="3"/>
  <c r="HK329" i="3"/>
  <c r="HK320" i="3"/>
  <c r="HK324" i="3"/>
  <c r="HK328" i="3"/>
  <c r="HK316" i="3"/>
  <c r="HK319" i="3"/>
  <c r="HK323" i="3"/>
  <c r="HK327" i="3"/>
  <c r="HK331" i="3"/>
  <c r="HK333" i="3"/>
  <c r="HK334" i="3"/>
  <c r="HK336" i="3"/>
  <c r="HK340" i="3"/>
  <c r="HK344" i="3"/>
  <c r="HK348" i="3"/>
  <c r="HK335" i="3"/>
  <c r="HK339" i="3"/>
  <c r="HK343" i="3"/>
  <c r="HK347" i="3"/>
  <c r="HK332" i="3"/>
  <c r="HK330" i="3"/>
  <c r="HK338" i="3"/>
  <c r="HK342" i="3"/>
  <c r="HK346" i="3"/>
  <c r="HK326" i="3"/>
  <c r="HK318" i="3"/>
  <c r="HK322" i="3"/>
  <c r="HK349" i="3"/>
  <c r="HK351" i="3"/>
  <c r="HK355" i="3"/>
  <c r="HK359" i="3"/>
  <c r="HK363" i="3"/>
  <c r="HK345" i="3"/>
  <c r="HK350" i="3"/>
  <c r="HK354" i="3"/>
  <c r="HK358" i="3"/>
  <c r="HK341" i="3"/>
  <c r="HK353" i="3"/>
  <c r="HK357" i="3"/>
  <c r="HK361" i="3"/>
  <c r="HK352" i="3"/>
  <c r="HK365" i="3"/>
  <c r="HK369" i="3"/>
  <c r="HK373" i="3"/>
  <c r="HK377" i="3"/>
  <c r="HK381" i="3"/>
  <c r="HK385" i="3"/>
  <c r="HK364" i="3"/>
  <c r="HK368" i="3"/>
  <c r="HK372" i="3"/>
  <c r="HK376" i="3"/>
  <c r="HK380" i="3"/>
  <c r="HK384" i="3"/>
  <c r="HK362" i="3"/>
  <c r="HK360" i="3"/>
  <c r="HK367" i="3"/>
  <c r="HK371" i="3"/>
  <c r="HK375" i="3"/>
  <c r="HK379" i="3"/>
  <c r="HK383" i="3"/>
  <c r="HK388" i="3"/>
  <c r="HK392" i="3"/>
  <c r="HK396" i="3"/>
  <c r="HK400" i="3"/>
  <c r="HK404" i="3"/>
  <c r="HK408" i="3"/>
  <c r="HK412" i="3"/>
  <c r="HK416" i="3"/>
  <c r="HK366" i="3"/>
  <c r="HK387" i="3"/>
  <c r="HK391" i="3"/>
  <c r="HK395" i="3"/>
  <c r="HK399" i="3"/>
  <c r="HK403" i="3"/>
  <c r="HK407" i="3"/>
  <c r="HK411" i="3"/>
  <c r="HK415" i="3"/>
  <c r="HK337" i="3"/>
  <c r="HK378" i="3"/>
  <c r="HK386" i="3"/>
  <c r="HK390" i="3"/>
  <c r="HK394" i="3"/>
  <c r="HK398" i="3"/>
  <c r="HK402" i="3"/>
  <c r="HK406" i="3"/>
  <c r="HK374" i="3"/>
  <c r="HK370" i="3"/>
  <c r="HK401" i="3"/>
  <c r="HK356" i="3"/>
  <c r="HK413" i="3"/>
  <c r="HK397" i="3"/>
  <c r="HK418" i="3"/>
  <c r="HK422" i="3"/>
  <c r="HK426" i="3"/>
  <c r="HK430" i="3"/>
  <c r="HK382" i="3"/>
  <c r="HK393" i="3"/>
  <c r="HK410" i="3"/>
  <c r="HK417" i="3"/>
  <c r="HK421" i="3"/>
  <c r="HK425" i="3"/>
  <c r="HK429" i="3"/>
  <c r="HK433" i="3"/>
  <c r="HK437" i="3"/>
  <c r="HK441" i="3"/>
  <c r="HK409" i="3"/>
  <c r="HK405" i="3"/>
  <c r="HK424" i="3"/>
  <c r="HK432" i="3"/>
  <c r="HK439" i="3"/>
  <c r="HK423" i="3"/>
  <c r="HK440" i="3"/>
  <c r="HK443" i="3"/>
  <c r="HK448" i="3"/>
  <c r="HK452" i="3"/>
  <c r="HK456" i="3"/>
  <c r="HK458" i="3"/>
  <c r="HK389" i="3"/>
  <c r="HK414" i="3"/>
  <c r="HK455" i="3"/>
  <c r="HK454" i="3"/>
  <c r="HK442" i="3"/>
  <c r="HK434" i="3"/>
  <c r="HK444" i="3"/>
  <c r="HK447" i="3"/>
  <c r="HK451" i="3"/>
  <c r="HK420" i="3"/>
  <c r="HK428" i="3"/>
  <c r="HK436" i="3"/>
  <c r="HK445" i="3"/>
  <c r="HK449" i="3"/>
  <c r="HK419" i="3"/>
  <c r="HK427" i="3"/>
  <c r="HK435" i="3"/>
  <c r="HK438" i="3"/>
  <c r="HK446" i="3"/>
  <c r="HK450" i="3"/>
  <c r="HK431" i="3"/>
  <c r="HK453" i="3"/>
  <c r="HK457" i="3"/>
  <c r="HO21" i="3"/>
  <c r="HO20" i="3"/>
  <c r="HO22" i="3"/>
  <c r="HO19" i="3"/>
  <c r="HO24" i="3"/>
  <c r="HO26" i="3"/>
  <c r="HO23" i="3"/>
  <c r="HO27" i="3"/>
  <c r="HO29" i="3"/>
  <c r="HO25" i="3"/>
  <c r="HO32" i="3"/>
  <c r="HO31" i="3"/>
  <c r="HO28" i="3"/>
  <c r="HO30" i="3"/>
  <c r="HO35" i="3"/>
  <c r="HO34" i="3"/>
  <c r="HO33" i="3"/>
  <c r="HO36" i="3"/>
  <c r="HO38" i="3"/>
  <c r="HO37" i="3"/>
  <c r="HO41" i="3"/>
  <c r="HO40" i="3"/>
  <c r="HO44" i="3"/>
  <c r="HO43" i="3"/>
  <c r="HO42" i="3"/>
  <c r="HO45" i="3"/>
  <c r="HO47" i="3"/>
  <c r="HO143" i="3"/>
  <c r="HO147" i="3"/>
  <c r="HO46" i="3"/>
  <c r="HO142" i="3"/>
  <c r="HO144" i="3"/>
  <c r="HO140" i="3"/>
  <c r="HO141" i="3"/>
  <c r="HO191" i="3"/>
  <c r="HO195" i="3"/>
  <c r="HO39" i="3"/>
  <c r="HO146" i="3"/>
  <c r="HO194" i="3"/>
  <c r="HO193" i="3"/>
  <c r="HO197" i="3"/>
  <c r="HO192" i="3"/>
  <c r="HO196" i="3"/>
  <c r="HO213" i="3"/>
  <c r="HO218" i="3"/>
  <c r="HO217" i="3"/>
  <c r="HO198" i="3"/>
  <c r="HO215" i="3"/>
  <c r="HO220" i="3"/>
  <c r="HO222" i="3"/>
  <c r="HO226" i="3"/>
  <c r="HO216" i="3"/>
  <c r="HO212" i="3"/>
  <c r="HO224" i="3"/>
  <c r="HO221" i="3"/>
  <c r="HO225" i="3"/>
  <c r="HO228" i="3"/>
  <c r="HO227" i="3"/>
  <c r="HO231" i="3"/>
  <c r="HO229" i="3"/>
  <c r="HO233" i="3"/>
  <c r="HO237" i="3"/>
  <c r="HO230" i="3"/>
  <c r="HO236" i="3"/>
  <c r="HO240" i="3"/>
  <c r="HO223" i="3"/>
  <c r="HO234" i="3"/>
  <c r="HO238" i="3"/>
  <c r="HO241" i="3"/>
  <c r="HO245" i="3"/>
  <c r="HO249" i="3"/>
  <c r="HO219" i="3"/>
  <c r="HO235" i="3"/>
  <c r="HO239" i="3"/>
  <c r="HO244" i="3"/>
  <c r="HO248" i="3"/>
  <c r="HO252" i="3"/>
  <c r="HO256" i="3"/>
  <c r="HO242" i="3"/>
  <c r="HO246" i="3"/>
  <c r="HO250" i="3"/>
  <c r="HO259" i="3"/>
  <c r="HO232" i="3"/>
  <c r="HO247" i="3"/>
  <c r="HO258" i="3"/>
  <c r="HO243" i="3"/>
  <c r="HO254" i="3"/>
  <c r="HO257" i="3"/>
  <c r="HO255" i="3"/>
  <c r="HO251" i="3"/>
  <c r="HO263" i="3"/>
  <c r="HO267" i="3"/>
  <c r="HO271" i="3"/>
  <c r="HO262" i="3"/>
  <c r="HO266" i="3"/>
  <c r="HO270" i="3"/>
  <c r="HO274" i="3"/>
  <c r="HO253" i="3"/>
  <c r="HO260" i="3"/>
  <c r="HO264" i="3"/>
  <c r="HO268" i="3"/>
  <c r="HO272" i="3"/>
  <c r="HO276" i="3"/>
  <c r="HO261" i="3"/>
  <c r="HO279" i="3"/>
  <c r="HO283" i="3"/>
  <c r="HO278" i="3"/>
  <c r="HO269" i="3"/>
  <c r="HO275" i="3"/>
  <c r="HO277" i="3"/>
  <c r="HO281" i="3"/>
  <c r="HO287" i="3"/>
  <c r="HO291" i="3"/>
  <c r="HO295" i="3"/>
  <c r="HO299" i="3"/>
  <c r="HO265" i="3"/>
  <c r="HO282" i="3"/>
  <c r="HO286" i="3"/>
  <c r="HO290" i="3"/>
  <c r="HO294" i="3"/>
  <c r="HO298" i="3"/>
  <c r="HO273" i="3"/>
  <c r="HO280" i="3"/>
  <c r="HO285" i="3"/>
  <c r="HO289" i="3"/>
  <c r="HO293" i="3"/>
  <c r="HO297" i="3"/>
  <c r="HO296" i="3"/>
  <c r="HO304" i="3"/>
  <c r="HO308" i="3"/>
  <c r="HO312" i="3"/>
  <c r="HO292" i="3"/>
  <c r="HO288" i="3"/>
  <c r="HO303" i="3"/>
  <c r="HO307" i="3"/>
  <c r="HO311" i="3"/>
  <c r="HO315" i="3"/>
  <c r="HO284" i="3"/>
  <c r="HO302" i="3"/>
  <c r="HO306" i="3"/>
  <c r="HO310" i="3"/>
  <c r="HO314" i="3"/>
  <c r="HO301" i="3"/>
  <c r="HO305" i="3"/>
  <c r="HO309" i="3"/>
  <c r="HO313" i="3"/>
  <c r="HO317" i="3"/>
  <c r="HO319" i="3"/>
  <c r="HO323" i="3"/>
  <c r="HO327" i="3"/>
  <c r="HO331" i="3"/>
  <c r="HO318" i="3"/>
  <c r="HO322" i="3"/>
  <c r="HO326" i="3"/>
  <c r="HO321" i="3"/>
  <c r="HO325" i="3"/>
  <c r="HO329" i="3"/>
  <c r="HO333" i="3"/>
  <c r="HO338" i="3"/>
  <c r="HO342" i="3"/>
  <c r="HO346" i="3"/>
  <c r="HO350" i="3"/>
  <c r="HO328" i="3"/>
  <c r="HO324" i="3"/>
  <c r="HO337" i="3"/>
  <c r="HO341" i="3"/>
  <c r="HO345" i="3"/>
  <c r="HO349" i="3"/>
  <c r="HO320" i="3"/>
  <c r="HO334" i="3"/>
  <c r="HO332" i="3"/>
  <c r="HO336" i="3"/>
  <c r="HO340" i="3"/>
  <c r="HO344" i="3"/>
  <c r="HO348" i="3"/>
  <c r="HO316" i="3"/>
  <c r="HO330" i="3"/>
  <c r="HO335" i="3"/>
  <c r="HO353" i="3"/>
  <c r="HO357" i="3"/>
  <c r="HO361" i="3"/>
  <c r="HO300" i="3"/>
  <c r="HO352" i="3"/>
  <c r="HO356" i="3"/>
  <c r="HO360" i="3"/>
  <c r="HO343" i="3"/>
  <c r="HO347" i="3"/>
  <c r="HO351" i="3"/>
  <c r="HO355" i="3"/>
  <c r="HO359" i="3"/>
  <c r="HO363" i="3"/>
  <c r="HO339" i="3"/>
  <c r="HO354" i="3"/>
  <c r="HO367" i="3"/>
  <c r="HO371" i="3"/>
  <c r="HO375" i="3"/>
  <c r="HO379" i="3"/>
  <c r="HO383" i="3"/>
  <c r="HO366" i="3"/>
  <c r="HO370" i="3"/>
  <c r="HO374" i="3"/>
  <c r="HO378" i="3"/>
  <c r="HO382" i="3"/>
  <c r="HO364" i="3"/>
  <c r="HO365" i="3"/>
  <c r="HO369" i="3"/>
  <c r="HO373" i="3"/>
  <c r="HO377" i="3"/>
  <c r="HO381" i="3"/>
  <c r="HO385" i="3"/>
  <c r="HO386" i="3"/>
  <c r="HO390" i="3"/>
  <c r="HO394" i="3"/>
  <c r="HO398" i="3"/>
  <c r="HO402" i="3"/>
  <c r="HO406" i="3"/>
  <c r="HO410" i="3"/>
  <c r="HO414" i="3"/>
  <c r="HO358" i="3"/>
  <c r="HO368" i="3"/>
  <c r="HO389" i="3"/>
  <c r="HO393" i="3"/>
  <c r="HO397" i="3"/>
  <c r="HO401" i="3"/>
  <c r="HO405" i="3"/>
  <c r="HO409" i="3"/>
  <c r="HO413" i="3"/>
  <c r="HO380" i="3"/>
  <c r="HO388" i="3"/>
  <c r="HO392" i="3"/>
  <c r="HO396" i="3"/>
  <c r="HO400" i="3"/>
  <c r="HO404" i="3"/>
  <c r="HO362" i="3"/>
  <c r="HO376" i="3"/>
  <c r="HO387" i="3"/>
  <c r="HO372" i="3"/>
  <c r="HO415" i="3"/>
  <c r="HO384" i="3"/>
  <c r="HO399" i="3"/>
  <c r="HO420" i="3"/>
  <c r="HO424" i="3"/>
  <c r="HO428" i="3"/>
  <c r="HO395" i="3"/>
  <c r="HO412" i="3"/>
  <c r="HO419" i="3"/>
  <c r="HO423" i="3"/>
  <c r="HO427" i="3"/>
  <c r="HO431" i="3"/>
  <c r="HO435" i="3"/>
  <c r="HO439" i="3"/>
  <c r="HO443" i="3"/>
  <c r="HO407" i="3"/>
  <c r="HO411" i="3"/>
  <c r="HO416" i="3"/>
  <c r="HO426" i="3"/>
  <c r="HO451" i="3"/>
  <c r="HO417" i="3"/>
  <c r="HO425" i="3"/>
  <c r="HO442" i="3"/>
  <c r="HO446" i="3"/>
  <c r="HO450" i="3"/>
  <c r="HO454" i="3"/>
  <c r="HO458" i="3"/>
  <c r="HO456" i="3"/>
  <c r="HO432" i="3"/>
  <c r="HO433" i="3"/>
  <c r="HO457" i="3"/>
  <c r="HO438" i="3"/>
  <c r="HO391" i="3"/>
  <c r="HO408" i="3"/>
  <c r="HO436" i="3"/>
  <c r="HO445" i="3"/>
  <c r="HO449" i="3"/>
  <c r="HO453" i="3"/>
  <c r="HO422" i="3"/>
  <c r="HO430" i="3"/>
  <c r="HO444" i="3"/>
  <c r="HO421" i="3"/>
  <c r="HO429" i="3"/>
  <c r="HO434" i="3"/>
  <c r="HO437" i="3"/>
  <c r="HO440" i="3"/>
  <c r="HO448" i="3"/>
  <c r="HO452" i="3"/>
  <c r="HO403" i="3"/>
  <c r="HO418" i="3"/>
  <c r="HO441" i="3"/>
  <c r="HO447" i="3"/>
  <c r="HO455" i="3"/>
  <c r="HN20" i="3"/>
  <c r="HN19" i="3"/>
  <c r="HN24" i="3"/>
  <c r="HN23" i="3"/>
  <c r="HN22" i="3"/>
  <c r="HN25" i="3"/>
  <c r="HN26" i="3"/>
  <c r="HN21" i="3"/>
  <c r="HN28" i="3"/>
  <c r="HN29" i="3"/>
  <c r="HN32" i="3"/>
  <c r="HN27" i="3"/>
  <c r="HN30" i="3"/>
  <c r="HN31" i="3"/>
  <c r="HN35" i="3"/>
  <c r="HN34" i="3"/>
  <c r="HN39" i="3"/>
  <c r="HN33" i="3"/>
  <c r="HN41" i="3"/>
  <c r="HN37" i="3"/>
  <c r="HN38" i="3"/>
  <c r="HN40" i="3"/>
  <c r="HN44" i="3"/>
  <c r="HN43" i="3"/>
  <c r="HN36" i="3"/>
  <c r="HN42" i="3"/>
  <c r="HN47" i="3"/>
  <c r="HN46" i="3"/>
  <c r="HN45" i="3"/>
  <c r="HN143" i="3"/>
  <c r="HN147" i="3"/>
  <c r="HN142" i="3"/>
  <c r="HN141" i="3"/>
  <c r="HN146" i="3"/>
  <c r="HN140" i="3"/>
  <c r="HN144" i="3"/>
  <c r="HN194" i="3"/>
  <c r="HN193" i="3"/>
  <c r="HN197" i="3"/>
  <c r="HN191" i="3"/>
  <c r="HN196" i="3"/>
  <c r="HN192" i="3"/>
  <c r="HN198" i="3"/>
  <c r="HN195" i="3"/>
  <c r="HN213" i="3"/>
  <c r="HN218" i="3"/>
  <c r="HN217" i="3"/>
  <c r="HN221" i="3"/>
  <c r="HN216" i="3"/>
  <c r="HN220" i="3"/>
  <c r="HN212" i="3"/>
  <c r="HN215" i="3"/>
  <c r="HN219" i="3"/>
  <c r="HN222" i="3"/>
  <c r="HN223" i="3"/>
  <c r="HN225" i="3"/>
  <c r="HN228" i="3"/>
  <c r="HN224" i="3"/>
  <c r="HN227" i="3"/>
  <c r="HN231" i="3"/>
  <c r="HN226" i="3"/>
  <c r="HN229" i="3"/>
  <c r="HN230" i="3"/>
  <c r="HN236" i="3"/>
  <c r="HN235" i="3"/>
  <c r="HN233" i="3"/>
  <c r="HN237" i="3"/>
  <c r="HN239" i="3"/>
  <c r="HN244" i="3"/>
  <c r="HN248" i="3"/>
  <c r="HN252" i="3"/>
  <c r="HN232" i="3"/>
  <c r="HN243" i="3"/>
  <c r="HN247" i="3"/>
  <c r="HN251" i="3"/>
  <c r="HN234" i="3"/>
  <c r="HN238" i="3"/>
  <c r="HN241" i="3"/>
  <c r="HN245" i="3"/>
  <c r="HN249" i="3"/>
  <c r="HN253" i="3"/>
  <c r="HN242" i="3"/>
  <c r="HN256" i="3"/>
  <c r="HN258" i="3"/>
  <c r="HN254" i="3"/>
  <c r="HN250" i="3"/>
  <c r="HN246" i="3"/>
  <c r="HN259" i="3"/>
  <c r="HN263" i="3"/>
  <c r="HN267" i="3"/>
  <c r="HN271" i="3"/>
  <c r="HN255" i="3"/>
  <c r="HN262" i="3"/>
  <c r="HN266" i="3"/>
  <c r="HN270" i="3"/>
  <c r="HN274" i="3"/>
  <c r="HN261" i="3"/>
  <c r="HN265" i="3"/>
  <c r="HN269" i="3"/>
  <c r="HN260" i="3"/>
  <c r="HN264" i="3"/>
  <c r="HN268" i="3"/>
  <c r="HN272" i="3"/>
  <c r="HN240" i="3"/>
  <c r="HN279" i="3"/>
  <c r="HN257" i="3"/>
  <c r="HN276" i="3"/>
  <c r="HN278" i="3"/>
  <c r="HN275" i="3"/>
  <c r="HN277" i="3"/>
  <c r="HN281" i="3"/>
  <c r="HN273" i="3"/>
  <c r="HN287" i="3"/>
  <c r="HN291" i="3"/>
  <c r="HN295" i="3"/>
  <c r="HN299" i="3"/>
  <c r="HN282" i="3"/>
  <c r="HN286" i="3"/>
  <c r="HN290" i="3"/>
  <c r="HN294" i="3"/>
  <c r="HN298" i="3"/>
  <c r="HN283" i="3"/>
  <c r="HN280" i="3"/>
  <c r="HN285" i="3"/>
  <c r="HN289" i="3"/>
  <c r="HN293" i="3"/>
  <c r="HN297" i="3"/>
  <c r="HN284" i="3"/>
  <c r="HN288" i="3"/>
  <c r="HN292" i="3"/>
  <c r="HN296" i="3"/>
  <c r="HN303" i="3"/>
  <c r="HN307" i="3"/>
  <c r="HN311" i="3"/>
  <c r="HN315" i="3"/>
  <c r="HN302" i="3"/>
  <c r="HN306" i="3"/>
  <c r="HN310" i="3"/>
  <c r="HN301" i="3"/>
  <c r="HN305" i="3"/>
  <c r="HN309" i="3"/>
  <c r="HN313" i="3"/>
  <c r="HN300" i="3"/>
  <c r="HN314" i="3"/>
  <c r="HN319" i="3"/>
  <c r="HN323" i="3"/>
  <c r="HN327" i="3"/>
  <c r="HN331" i="3"/>
  <c r="HN312" i="3"/>
  <c r="HN308" i="3"/>
  <c r="HN318" i="3"/>
  <c r="HN322" i="3"/>
  <c r="HN326" i="3"/>
  <c r="HN330" i="3"/>
  <c r="HN334" i="3"/>
  <c r="HN304" i="3"/>
  <c r="HN321" i="3"/>
  <c r="HN325" i="3"/>
  <c r="HN329" i="3"/>
  <c r="HN333" i="3"/>
  <c r="HN316" i="3"/>
  <c r="HN317" i="3"/>
  <c r="HN320" i="3"/>
  <c r="HN324" i="3"/>
  <c r="HN328" i="3"/>
  <c r="HN332" i="3"/>
  <c r="HN337" i="3"/>
  <c r="HN341" i="3"/>
  <c r="HN345" i="3"/>
  <c r="HN336" i="3"/>
  <c r="HN340" i="3"/>
  <c r="HN344" i="3"/>
  <c r="HN335" i="3"/>
  <c r="HN339" i="3"/>
  <c r="HN343" i="3"/>
  <c r="HN347" i="3"/>
  <c r="HN353" i="3"/>
  <c r="HN357" i="3"/>
  <c r="HN361" i="3"/>
  <c r="HN342" i="3"/>
  <c r="HN352" i="3"/>
  <c r="HN356" i="3"/>
  <c r="HN360" i="3"/>
  <c r="HN364" i="3"/>
  <c r="HN349" i="3"/>
  <c r="HN338" i="3"/>
  <c r="HN348" i="3"/>
  <c r="HN351" i="3"/>
  <c r="HN355" i="3"/>
  <c r="HN359" i="3"/>
  <c r="HN346" i="3"/>
  <c r="HN366" i="3"/>
  <c r="HN370" i="3"/>
  <c r="HN374" i="3"/>
  <c r="HN378" i="3"/>
  <c r="HN365" i="3"/>
  <c r="HN369" i="3"/>
  <c r="HN373" i="3"/>
  <c r="HN377" i="3"/>
  <c r="HN363" i="3"/>
  <c r="HN350" i="3"/>
  <c r="HN358" i="3"/>
  <c r="HN362" i="3"/>
  <c r="HN368" i="3"/>
  <c r="HN372" i="3"/>
  <c r="HN376" i="3"/>
  <c r="HN380" i="3"/>
  <c r="HN382" i="3"/>
  <c r="HN389" i="3"/>
  <c r="HN393" i="3"/>
  <c r="HN397" i="3"/>
  <c r="HN401" i="3"/>
  <c r="HN405" i="3"/>
  <c r="HN409" i="3"/>
  <c r="HN413" i="3"/>
  <c r="HN375" i="3"/>
  <c r="HN381" i="3"/>
  <c r="HN383" i="3"/>
  <c r="HN388" i="3"/>
  <c r="HN392" i="3"/>
  <c r="HN396" i="3"/>
  <c r="HN400" i="3"/>
  <c r="HN404" i="3"/>
  <c r="HN371" i="3"/>
  <c r="HN384" i="3"/>
  <c r="HN387" i="3"/>
  <c r="HN391" i="3"/>
  <c r="HN395" i="3"/>
  <c r="HN399" i="3"/>
  <c r="HN403" i="3"/>
  <c r="HN407" i="3"/>
  <c r="HN411" i="3"/>
  <c r="HN415" i="3"/>
  <c r="HN398" i="3"/>
  <c r="HN408" i="3"/>
  <c r="HN416" i="3"/>
  <c r="HN417" i="3"/>
  <c r="HN421" i="3"/>
  <c r="HN425" i="3"/>
  <c r="HN429" i="3"/>
  <c r="HN433" i="3"/>
  <c r="HN354" i="3"/>
  <c r="HN379" i="3"/>
  <c r="HN394" i="3"/>
  <c r="HN414" i="3"/>
  <c r="HN390" i="3"/>
  <c r="HN367" i="3"/>
  <c r="HN385" i="3"/>
  <c r="HN386" i="3"/>
  <c r="HN402" i="3"/>
  <c r="HN418" i="3"/>
  <c r="HN422" i="3"/>
  <c r="HN426" i="3"/>
  <c r="HN430" i="3"/>
  <c r="HN434" i="3"/>
  <c r="HN438" i="3"/>
  <c r="HN442" i="3"/>
  <c r="HN410" i="3"/>
  <c r="HN435" i="3"/>
  <c r="HN446" i="3"/>
  <c r="HN450" i="3"/>
  <c r="HN454" i="3"/>
  <c r="HN458" i="3"/>
  <c r="HN431" i="3"/>
  <c r="HN432" i="3"/>
  <c r="HN419" i="3"/>
  <c r="HN427" i="3"/>
  <c r="HN424" i="3"/>
  <c r="HN436" i="3"/>
  <c r="HN439" i="3"/>
  <c r="HN445" i="3"/>
  <c r="HN449" i="3"/>
  <c r="HN453" i="3"/>
  <c r="HN457" i="3"/>
  <c r="HN423" i="3"/>
  <c r="HN437" i="3"/>
  <c r="HN440" i="3"/>
  <c r="HN443" i="3"/>
  <c r="HN448" i="3"/>
  <c r="HN452" i="3"/>
  <c r="HN456" i="3"/>
  <c r="HN406" i="3"/>
  <c r="HN412" i="3"/>
  <c r="HN420" i="3"/>
  <c r="HN428" i="3"/>
  <c r="HN441" i="3"/>
  <c r="HN444" i="3"/>
  <c r="HN447" i="3"/>
  <c r="HN451" i="3"/>
  <c r="HN455" i="3"/>
  <c r="HO18" i="3"/>
  <c r="HO17" i="3"/>
  <c r="HM51" i="6"/>
  <c r="HL18" i="3"/>
  <c r="HL17" i="3"/>
  <c r="HN18" i="3"/>
  <c r="HN17" i="3"/>
  <c r="HP53" i="6"/>
  <c r="HP55" i="6"/>
  <c r="HP57" i="6"/>
  <c r="HP59" i="6"/>
  <c r="HP61" i="6"/>
  <c r="HP64" i="6"/>
  <c r="HP66" i="6"/>
  <c r="HP68" i="6"/>
  <c r="HP70" i="6"/>
  <c r="HP72" i="6"/>
  <c r="HP74" i="6"/>
  <c r="HP76" i="6"/>
  <c r="HP78" i="6"/>
  <c r="HP80" i="6"/>
  <c r="HP82" i="6"/>
  <c r="HP84" i="6"/>
  <c r="HP86" i="6"/>
  <c r="HP88" i="6"/>
  <c r="HP90" i="6"/>
  <c r="HP52" i="6"/>
  <c r="HP54" i="6"/>
  <c r="HP56" i="6"/>
  <c r="HP58" i="6"/>
  <c r="HP60" i="6"/>
  <c r="HP63" i="6"/>
  <c r="HP65" i="6"/>
  <c r="HP67" i="6"/>
  <c r="HP69" i="6"/>
  <c r="HP71" i="6"/>
  <c r="HP73" i="6"/>
  <c r="HP75" i="6"/>
  <c r="HP77" i="6"/>
  <c r="HP79" i="6"/>
  <c r="HP81" i="6"/>
  <c r="HP83" i="6"/>
  <c r="HP85" i="6"/>
  <c r="HP87" i="6"/>
  <c r="HP89" i="6"/>
  <c r="HP62" i="6"/>
  <c r="HV50" i="6"/>
  <c r="HT50" i="6"/>
  <c r="HS49" i="6"/>
  <c r="IC15" i="3"/>
  <c r="IA15" i="3"/>
  <c r="IE14" i="3"/>
  <c r="HW50" i="6"/>
  <c r="HU50" i="6"/>
  <c r="HS50" i="6"/>
  <c r="ID15" i="3"/>
  <c r="IB15" i="3"/>
  <c r="HZ15" i="3"/>
  <c r="HO52" i="6"/>
  <c r="HO54" i="6"/>
  <c r="HO56" i="6"/>
  <c r="HO58" i="6"/>
  <c r="HO60" i="6"/>
  <c r="HO63" i="6"/>
  <c r="HO65" i="6"/>
  <c r="HO67" i="6"/>
  <c r="HO69" i="6"/>
  <c r="HO71" i="6"/>
  <c r="HO73" i="6"/>
  <c r="HO75" i="6"/>
  <c r="HO77" i="6"/>
  <c r="HO79" i="6"/>
  <c r="HO81" i="6"/>
  <c r="HO83" i="6"/>
  <c r="HO85" i="6"/>
  <c r="HO87" i="6"/>
  <c r="HO89" i="6"/>
  <c r="HO62" i="6"/>
  <c r="HO53" i="6"/>
  <c r="HO55" i="6"/>
  <c r="HO57" i="6"/>
  <c r="HO59" i="6"/>
  <c r="HO61" i="6"/>
  <c r="HO64" i="6"/>
  <c r="HO66" i="6"/>
  <c r="HO68" i="6"/>
  <c r="HO70" i="6"/>
  <c r="HO72" i="6"/>
  <c r="HO74" i="6"/>
  <c r="HO76" i="6"/>
  <c r="HO78" i="6"/>
  <c r="HO80" i="6"/>
  <c r="HO82" i="6"/>
  <c r="HO84" i="6"/>
  <c r="HO86" i="6"/>
  <c r="HO88" i="6"/>
  <c r="HO90" i="6"/>
  <c r="HL51" i="6"/>
  <c r="HI51" i="6"/>
  <c r="HJ51" i="6"/>
  <c r="HK51" i="6"/>
  <c r="HM17" i="3"/>
  <c r="HM18" i="3"/>
  <c r="HK17" i="3"/>
  <c r="HK18" i="3"/>
  <c r="HN53" i="6"/>
  <c r="HN55" i="6"/>
  <c r="HN57" i="6"/>
  <c r="HN59" i="6"/>
  <c r="HN61" i="6"/>
  <c r="HN64" i="6"/>
  <c r="HN66" i="6"/>
  <c r="HN68" i="6"/>
  <c r="HN70" i="6"/>
  <c r="HN72" i="6"/>
  <c r="HN74" i="6"/>
  <c r="HN76" i="6"/>
  <c r="HN78" i="6"/>
  <c r="HN80" i="6"/>
  <c r="HN82" i="6"/>
  <c r="HN84" i="6"/>
  <c r="HN86" i="6"/>
  <c r="HN88" i="6"/>
  <c r="HN90" i="6"/>
  <c r="HN52" i="6"/>
  <c r="HN54" i="6"/>
  <c r="HN56" i="6"/>
  <c r="HN58" i="6"/>
  <c r="HN60" i="6"/>
  <c r="HN63" i="6"/>
  <c r="HN65" i="6"/>
  <c r="HN67" i="6"/>
  <c r="HN69" i="6"/>
  <c r="HN71" i="6"/>
  <c r="HN73" i="6"/>
  <c r="HN75" i="6"/>
  <c r="HN77" i="6"/>
  <c r="HN79" i="6"/>
  <c r="HN81" i="6"/>
  <c r="HN83" i="6"/>
  <c r="HN85" i="6"/>
  <c r="HN87" i="6"/>
  <c r="HN89" i="6"/>
  <c r="HN62" i="6"/>
  <c r="HR53" i="6"/>
  <c r="HR55" i="6"/>
  <c r="HR57" i="6"/>
  <c r="HR59" i="6"/>
  <c r="HR61" i="6"/>
  <c r="HR64" i="6"/>
  <c r="HR66" i="6"/>
  <c r="HR68" i="6"/>
  <c r="HR70" i="6"/>
  <c r="HR72" i="6"/>
  <c r="HR74" i="6"/>
  <c r="HR76" i="6"/>
  <c r="HR78" i="6"/>
  <c r="HR80" i="6"/>
  <c r="HR82" i="6"/>
  <c r="HR84" i="6"/>
  <c r="HR86" i="6"/>
  <c r="HR88" i="6"/>
  <c r="HR90" i="6"/>
  <c r="HR52" i="6"/>
  <c r="HR54" i="6"/>
  <c r="HR56" i="6"/>
  <c r="HR58" i="6"/>
  <c r="HR60" i="6"/>
  <c r="HR63" i="6"/>
  <c r="HR65" i="6"/>
  <c r="HR67" i="6"/>
  <c r="HR69" i="6"/>
  <c r="HR71" i="6"/>
  <c r="HR73" i="6"/>
  <c r="HR75" i="6"/>
  <c r="HR77" i="6"/>
  <c r="HR79" i="6"/>
  <c r="HR81" i="6"/>
  <c r="HR83" i="6"/>
  <c r="HR85" i="6"/>
  <c r="HR87" i="6"/>
  <c r="HR89" i="6"/>
  <c r="HR62" i="6"/>
  <c r="HQ52" i="6"/>
  <c r="HQ54" i="6"/>
  <c r="HQ56" i="6"/>
  <c r="HQ58" i="6"/>
  <c r="HQ60" i="6"/>
  <c r="HQ63" i="6"/>
  <c r="HQ65" i="6"/>
  <c r="HQ67" i="6"/>
  <c r="HQ69" i="6"/>
  <c r="HQ71" i="6"/>
  <c r="HQ73" i="6"/>
  <c r="HQ75" i="6"/>
  <c r="HQ77" i="6"/>
  <c r="HQ79" i="6"/>
  <c r="HQ81" i="6"/>
  <c r="HQ83" i="6"/>
  <c r="HQ85" i="6"/>
  <c r="HQ87" i="6"/>
  <c r="HQ89" i="6"/>
  <c r="HQ62" i="6"/>
  <c r="HQ53" i="6"/>
  <c r="HQ55" i="6"/>
  <c r="HQ57" i="6"/>
  <c r="HQ59" i="6"/>
  <c r="HQ61" i="6"/>
  <c r="HQ64" i="6"/>
  <c r="HQ66" i="6"/>
  <c r="HQ68" i="6"/>
  <c r="HQ70" i="6"/>
  <c r="HQ72" i="6"/>
  <c r="HQ74" i="6"/>
  <c r="HQ76" i="6"/>
  <c r="HQ78" i="6"/>
  <c r="HQ80" i="6"/>
  <c r="HQ82" i="6"/>
  <c r="HQ84" i="6"/>
  <c r="HQ86" i="6"/>
  <c r="HQ88" i="6"/>
  <c r="HQ90" i="6"/>
  <c r="HQ86" i="3" l="1"/>
  <c r="HQ51" i="3"/>
  <c r="HQ49" i="3"/>
  <c r="HQ50" i="3"/>
  <c r="HQ52" i="3"/>
  <c r="HQ48" i="3"/>
  <c r="HQ53" i="3"/>
  <c r="HQ54" i="3"/>
  <c r="HQ55" i="3"/>
  <c r="HQ56" i="3"/>
  <c r="HQ57" i="3"/>
  <c r="HQ59" i="3"/>
  <c r="HQ58" i="3"/>
  <c r="HQ60" i="3"/>
  <c r="HQ63" i="3"/>
  <c r="HQ62" i="3"/>
  <c r="HQ66" i="3"/>
  <c r="HQ61" i="3"/>
  <c r="HQ65" i="3"/>
  <c r="HQ70" i="3"/>
  <c r="HQ72" i="3"/>
  <c r="HQ71" i="3"/>
  <c r="HQ67" i="3"/>
  <c r="HQ64" i="3"/>
  <c r="HQ68" i="3"/>
  <c r="HQ69" i="3"/>
  <c r="HQ75" i="3"/>
  <c r="HQ78" i="3"/>
  <c r="HQ76" i="3"/>
  <c r="HQ77" i="3"/>
  <c r="HQ79" i="3"/>
  <c r="HQ73" i="3"/>
  <c r="HQ74" i="3"/>
  <c r="HQ83" i="3"/>
  <c r="HQ80" i="3"/>
  <c r="HQ81" i="3"/>
  <c r="HQ85" i="3"/>
  <c r="HQ87" i="3"/>
  <c r="HQ91" i="3"/>
  <c r="HQ84" i="3"/>
  <c r="HQ82" i="3"/>
  <c r="HQ89" i="3"/>
  <c r="HQ90" i="3"/>
  <c r="HQ95" i="3"/>
  <c r="HQ88" i="3"/>
  <c r="HQ96" i="3"/>
  <c r="HQ94" i="3"/>
  <c r="HQ92" i="3"/>
  <c r="HQ97" i="3"/>
  <c r="HQ93" i="3"/>
  <c r="HQ100" i="3"/>
  <c r="HQ98" i="3"/>
  <c r="HQ101" i="3"/>
  <c r="HQ99" i="3"/>
  <c r="HP48" i="3"/>
  <c r="HP50" i="3"/>
  <c r="HP51" i="3"/>
  <c r="HP49" i="3"/>
  <c r="HP52" i="3"/>
  <c r="HP86" i="3"/>
  <c r="HP53" i="3"/>
  <c r="HP55" i="3"/>
  <c r="HP56" i="3"/>
  <c r="HP57" i="3"/>
  <c r="HP59" i="3"/>
  <c r="HP61" i="3"/>
  <c r="HP63" i="3"/>
  <c r="HP58" i="3"/>
  <c r="HP54" i="3"/>
  <c r="HP60" i="3"/>
  <c r="HP64" i="3"/>
  <c r="HP65" i="3"/>
  <c r="HP68" i="3"/>
  <c r="HP70" i="3"/>
  <c r="HP69" i="3"/>
  <c r="HP71" i="3"/>
  <c r="HP67" i="3"/>
  <c r="HP72" i="3"/>
  <c r="HP62" i="3"/>
  <c r="HP75" i="3"/>
  <c r="HP78" i="3"/>
  <c r="HP66" i="3"/>
  <c r="HP76" i="3"/>
  <c r="HP77" i="3"/>
  <c r="HP79" i="3"/>
  <c r="HP81" i="3"/>
  <c r="HP83" i="3"/>
  <c r="HP73" i="3"/>
  <c r="HP74" i="3"/>
  <c r="HP82" i="3"/>
  <c r="HP89" i="3"/>
  <c r="HP80" i="3"/>
  <c r="HP88" i="3"/>
  <c r="HP85" i="3"/>
  <c r="HP87" i="3"/>
  <c r="HP90" i="3"/>
  <c r="HP84" i="3"/>
  <c r="HP92" i="3"/>
  <c r="HP94" i="3"/>
  <c r="HP91" i="3"/>
  <c r="HP93" i="3"/>
  <c r="HP96" i="3"/>
  <c r="HP97" i="3"/>
  <c r="HP95" i="3"/>
  <c r="HP98" i="3"/>
  <c r="HP101" i="3"/>
  <c r="HP99" i="3"/>
  <c r="HP100" i="3"/>
  <c r="HT48" i="3"/>
  <c r="HT86" i="3"/>
  <c r="HT51" i="3"/>
  <c r="HT49" i="3"/>
  <c r="HT53" i="3"/>
  <c r="HT55" i="3"/>
  <c r="HT52" i="3"/>
  <c r="HT58" i="3"/>
  <c r="HT54" i="3"/>
  <c r="HT50" i="3"/>
  <c r="HT56" i="3"/>
  <c r="HT57" i="3"/>
  <c r="HT60" i="3"/>
  <c r="HT61" i="3"/>
  <c r="HT59" i="3"/>
  <c r="HT65" i="3"/>
  <c r="HT63" i="3"/>
  <c r="HT64" i="3"/>
  <c r="HT66" i="3"/>
  <c r="HT62" i="3"/>
  <c r="HT68" i="3"/>
  <c r="HT70" i="3"/>
  <c r="HT69" i="3"/>
  <c r="HT74" i="3"/>
  <c r="HT73" i="3"/>
  <c r="HT67" i="3"/>
  <c r="HT75" i="3"/>
  <c r="HT71" i="3"/>
  <c r="HT72" i="3"/>
  <c r="HT76" i="3"/>
  <c r="HT79" i="3"/>
  <c r="HT80" i="3"/>
  <c r="HT85" i="3"/>
  <c r="HT81" i="3"/>
  <c r="HT77" i="3"/>
  <c r="HT83" i="3"/>
  <c r="HT91" i="3"/>
  <c r="HT82" i="3"/>
  <c r="HT88" i="3"/>
  <c r="HT78" i="3"/>
  <c r="HT90" i="3"/>
  <c r="HT95" i="3"/>
  <c r="HT84" i="3"/>
  <c r="HT93" i="3"/>
  <c r="HT98" i="3"/>
  <c r="HT100" i="3"/>
  <c r="HT94" i="3"/>
  <c r="HT92" i="3"/>
  <c r="HT89" i="3"/>
  <c r="HT87" i="3"/>
  <c r="HT96" i="3"/>
  <c r="HT99" i="3"/>
  <c r="HT97" i="3"/>
  <c r="HT101" i="3"/>
  <c r="HS86" i="3"/>
  <c r="HS48" i="3"/>
  <c r="HS49" i="3"/>
  <c r="HS52" i="3"/>
  <c r="HS53" i="3"/>
  <c r="HS51" i="3"/>
  <c r="HS50" i="3"/>
  <c r="HS54" i="3"/>
  <c r="HS55" i="3"/>
  <c r="HS56" i="3"/>
  <c r="HS57" i="3"/>
  <c r="HS58" i="3"/>
  <c r="HS62" i="3"/>
  <c r="HS63" i="3"/>
  <c r="HS64" i="3"/>
  <c r="HS61" i="3"/>
  <c r="HS73" i="3"/>
  <c r="HS60" i="3"/>
  <c r="HS70" i="3"/>
  <c r="HS72" i="3"/>
  <c r="HS65" i="3"/>
  <c r="HS66" i="3"/>
  <c r="HS59" i="3"/>
  <c r="HS74" i="3"/>
  <c r="HS67" i="3"/>
  <c r="HS69" i="3"/>
  <c r="HS75" i="3"/>
  <c r="HS71" i="3"/>
  <c r="HS78" i="3"/>
  <c r="HS80" i="3"/>
  <c r="HS82" i="3"/>
  <c r="HS84" i="3"/>
  <c r="HS87" i="3"/>
  <c r="HS68" i="3"/>
  <c r="HS76" i="3"/>
  <c r="HS77" i="3"/>
  <c r="HS79" i="3"/>
  <c r="HS81" i="3"/>
  <c r="HS83" i="3"/>
  <c r="HS85" i="3"/>
  <c r="HS93" i="3"/>
  <c r="HS92" i="3"/>
  <c r="HS88" i="3"/>
  <c r="HS91" i="3"/>
  <c r="HS96" i="3"/>
  <c r="HS90" i="3"/>
  <c r="HS94" i="3"/>
  <c r="HS98" i="3"/>
  <c r="HS100" i="3"/>
  <c r="HS99" i="3"/>
  <c r="HS101" i="3"/>
  <c r="HS89" i="3"/>
  <c r="HS95" i="3"/>
  <c r="HS97" i="3"/>
  <c r="HR86" i="3"/>
  <c r="HR48" i="3"/>
  <c r="HR49" i="3"/>
  <c r="HR50" i="3"/>
  <c r="HR52" i="3"/>
  <c r="HR51" i="3"/>
  <c r="HR53" i="3"/>
  <c r="HR55" i="3"/>
  <c r="HR56" i="3"/>
  <c r="HR57" i="3"/>
  <c r="HR59" i="3"/>
  <c r="HR61" i="3"/>
  <c r="HR54" i="3"/>
  <c r="HR58" i="3"/>
  <c r="HR62" i="3"/>
  <c r="HR60" i="3"/>
  <c r="HR65" i="3"/>
  <c r="HR67" i="3"/>
  <c r="HR63" i="3"/>
  <c r="HR68" i="3"/>
  <c r="HR64" i="3"/>
  <c r="HR66" i="3"/>
  <c r="HR69" i="3"/>
  <c r="HR75" i="3"/>
  <c r="HR71" i="3"/>
  <c r="HR70" i="3"/>
  <c r="HR74" i="3"/>
  <c r="HR73" i="3"/>
  <c r="HR72" i="3"/>
  <c r="HR76" i="3"/>
  <c r="HR77" i="3"/>
  <c r="HR79" i="3"/>
  <c r="HR80" i="3"/>
  <c r="HR85" i="3"/>
  <c r="HR78" i="3"/>
  <c r="HR83" i="3"/>
  <c r="HR87" i="3"/>
  <c r="HR89" i="3"/>
  <c r="HR84" i="3"/>
  <c r="HR88" i="3"/>
  <c r="HR90" i="3"/>
  <c r="HR81" i="3"/>
  <c r="HR91" i="3"/>
  <c r="HR96" i="3"/>
  <c r="HR82" i="3"/>
  <c r="HR94" i="3"/>
  <c r="HR95" i="3"/>
  <c r="HR92" i="3"/>
  <c r="HR93" i="3"/>
  <c r="HR99" i="3"/>
  <c r="HR101" i="3"/>
  <c r="HR97" i="3"/>
  <c r="HR98" i="3"/>
  <c r="HR100" i="3"/>
  <c r="HR201" i="3"/>
  <c r="HR202" i="3"/>
  <c r="HR203" i="3"/>
  <c r="HR200" i="3"/>
  <c r="HR199" i="3"/>
  <c r="HQ201" i="3"/>
  <c r="HQ202" i="3"/>
  <c r="HQ203" i="3"/>
  <c r="HQ199" i="3"/>
  <c r="HQ200" i="3"/>
  <c r="HP201" i="3"/>
  <c r="HP202" i="3"/>
  <c r="HP203" i="3"/>
  <c r="HP199" i="3"/>
  <c r="HP200" i="3"/>
  <c r="HT202" i="3"/>
  <c r="HT203" i="3"/>
  <c r="HT201" i="3"/>
  <c r="HT199" i="3"/>
  <c r="HT200" i="3"/>
  <c r="HS202" i="3"/>
  <c r="HS203" i="3"/>
  <c r="HS200" i="3"/>
  <c r="HS201" i="3"/>
  <c r="HS199" i="3"/>
  <c r="HQ19" i="3"/>
  <c r="HQ22" i="3"/>
  <c r="HQ20" i="3"/>
  <c r="HQ21" i="3"/>
  <c r="HQ23" i="3"/>
  <c r="HQ24" i="3"/>
  <c r="HQ27" i="3"/>
  <c r="HQ26" i="3"/>
  <c r="HQ28" i="3"/>
  <c r="HQ25" i="3"/>
  <c r="HQ30" i="3"/>
  <c r="HQ29" i="3"/>
  <c r="HQ32" i="3"/>
  <c r="HQ33" i="3"/>
  <c r="HQ31" i="3"/>
  <c r="HQ35" i="3"/>
  <c r="HQ34" i="3"/>
  <c r="HQ37" i="3"/>
  <c r="HQ36" i="3"/>
  <c r="HQ39" i="3"/>
  <c r="HQ38" i="3"/>
  <c r="HQ42" i="3"/>
  <c r="HQ41" i="3"/>
  <c r="HQ45" i="3"/>
  <c r="HQ40" i="3"/>
  <c r="HQ44" i="3"/>
  <c r="HQ47" i="3"/>
  <c r="HQ140" i="3"/>
  <c r="HQ144" i="3"/>
  <c r="HQ143" i="3"/>
  <c r="HQ46" i="3"/>
  <c r="HQ142" i="3"/>
  <c r="HQ43" i="3"/>
  <c r="HQ192" i="3"/>
  <c r="HQ196" i="3"/>
  <c r="HQ141" i="3"/>
  <c r="HQ146" i="3"/>
  <c r="HQ191" i="3"/>
  <c r="HQ195" i="3"/>
  <c r="HQ147" i="3"/>
  <c r="HQ194" i="3"/>
  <c r="HQ193" i="3"/>
  <c r="HQ197" i="3"/>
  <c r="HQ212" i="3"/>
  <c r="HQ215" i="3"/>
  <c r="HQ219" i="3"/>
  <c r="HQ213" i="3"/>
  <c r="HQ218" i="3"/>
  <c r="HQ220" i="3"/>
  <c r="HQ223" i="3"/>
  <c r="HQ198" i="3"/>
  <c r="HQ221" i="3"/>
  <c r="HQ225" i="3"/>
  <c r="HQ217" i="3"/>
  <c r="HQ229" i="3"/>
  <c r="HQ222" i="3"/>
  <c r="HQ228" i="3"/>
  <c r="HQ216" i="3"/>
  <c r="HQ230" i="3"/>
  <c r="HQ227" i="3"/>
  <c r="HQ234" i="3"/>
  <c r="HQ226" i="3"/>
  <c r="HQ233" i="3"/>
  <c r="HQ237" i="3"/>
  <c r="HQ232" i="3"/>
  <c r="HQ235" i="3"/>
  <c r="HQ239" i="3"/>
  <c r="HQ224" i="3"/>
  <c r="HQ238" i="3"/>
  <c r="HQ242" i="3"/>
  <c r="HQ246" i="3"/>
  <c r="HQ250" i="3"/>
  <c r="HQ241" i="3"/>
  <c r="HQ245" i="3"/>
  <c r="HQ249" i="3"/>
  <c r="HQ253" i="3"/>
  <c r="HQ240" i="3"/>
  <c r="HQ243" i="3"/>
  <c r="HQ247" i="3"/>
  <c r="HQ251" i="3"/>
  <c r="HQ255" i="3"/>
  <c r="HQ236" i="3"/>
  <c r="HQ252" i="3"/>
  <c r="HQ256" i="3"/>
  <c r="HQ259" i="3"/>
  <c r="HQ258" i="3"/>
  <c r="HQ231" i="3"/>
  <c r="HQ257" i="3"/>
  <c r="HQ260" i="3"/>
  <c r="HQ264" i="3"/>
  <c r="HQ268" i="3"/>
  <c r="HQ272" i="3"/>
  <c r="HQ244" i="3"/>
  <c r="HQ263" i="3"/>
  <c r="HQ267" i="3"/>
  <c r="HQ271" i="3"/>
  <c r="HQ275" i="3"/>
  <c r="HQ254" i="3"/>
  <c r="HQ261" i="3"/>
  <c r="HQ265" i="3"/>
  <c r="HQ269" i="3"/>
  <c r="HQ273" i="3"/>
  <c r="HQ277" i="3"/>
  <c r="HQ248" i="3"/>
  <c r="HQ266" i="3"/>
  <c r="HQ262" i="3"/>
  <c r="HQ280" i="3"/>
  <c r="HQ270" i="3"/>
  <c r="HQ276" i="3"/>
  <c r="HQ279" i="3"/>
  <c r="HQ274" i="3"/>
  <c r="HQ278" i="3"/>
  <c r="HQ282" i="3"/>
  <c r="HQ284" i="3"/>
  <c r="HQ288" i="3"/>
  <c r="HQ292" i="3"/>
  <c r="HQ296" i="3"/>
  <c r="HQ300" i="3"/>
  <c r="HQ287" i="3"/>
  <c r="HQ291" i="3"/>
  <c r="HQ295" i="3"/>
  <c r="HQ299" i="3"/>
  <c r="HQ281" i="3"/>
  <c r="HQ283" i="3"/>
  <c r="HQ286" i="3"/>
  <c r="HQ290" i="3"/>
  <c r="HQ294" i="3"/>
  <c r="HQ298" i="3"/>
  <c r="HQ301" i="3"/>
  <c r="HQ305" i="3"/>
  <c r="HQ309" i="3"/>
  <c r="HQ313" i="3"/>
  <c r="HQ304" i="3"/>
  <c r="HQ308" i="3"/>
  <c r="HQ312" i="3"/>
  <c r="HQ316" i="3"/>
  <c r="HQ293" i="3"/>
  <c r="HQ289" i="3"/>
  <c r="HQ297" i="3"/>
  <c r="HQ303" i="3"/>
  <c r="HQ307" i="3"/>
  <c r="HQ311" i="3"/>
  <c r="HQ285" i="3"/>
  <c r="HQ302" i="3"/>
  <c r="HQ306" i="3"/>
  <c r="HQ310" i="3"/>
  <c r="HQ314" i="3"/>
  <c r="HQ317" i="3"/>
  <c r="HQ315" i="3"/>
  <c r="HQ320" i="3"/>
  <c r="HQ324" i="3"/>
  <c r="HQ328" i="3"/>
  <c r="HQ332" i="3"/>
  <c r="HQ319" i="3"/>
  <c r="HQ323" i="3"/>
  <c r="HQ327" i="3"/>
  <c r="HQ318" i="3"/>
  <c r="HQ322" i="3"/>
  <c r="HQ326" i="3"/>
  <c r="HQ330" i="3"/>
  <c r="HQ335" i="3"/>
  <c r="HQ339" i="3"/>
  <c r="HQ343" i="3"/>
  <c r="HQ347" i="3"/>
  <c r="HQ331" i="3"/>
  <c r="HQ333" i="3"/>
  <c r="HQ338" i="3"/>
  <c r="HQ342" i="3"/>
  <c r="HQ346" i="3"/>
  <c r="HQ350" i="3"/>
  <c r="HQ329" i="3"/>
  <c r="HQ325" i="3"/>
  <c r="HQ337" i="3"/>
  <c r="HQ341" i="3"/>
  <c r="HQ345" i="3"/>
  <c r="HQ349" i="3"/>
  <c r="HQ321" i="3"/>
  <c r="HQ334" i="3"/>
  <c r="HQ344" i="3"/>
  <c r="HQ354" i="3"/>
  <c r="HQ358" i="3"/>
  <c r="HQ362" i="3"/>
  <c r="HQ340" i="3"/>
  <c r="HQ353" i="3"/>
  <c r="HQ357" i="3"/>
  <c r="HQ336" i="3"/>
  <c r="HQ348" i="3"/>
  <c r="HQ352" i="3"/>
  <c r="HQ356" i="3"/>
  <c r="HQ360" i="3"/>
  <c r="HQ364" i="3"/>
  <c r="HQ368" i="3"/>
  <c r="HQ372" i="3"/>
  <c r="HQ376" i="3"/>
  <c r="HQ380" i="3"/>
  <c r="HQ384" i="3"/>
  <c r="HQ359" i="3"/>
  <c r="HQ367" i="3"/>
  <c r="HQ371" i="3"/>
  <c r="HQ375" i="3"/>
  <c r="HQ379" i="3"/>
  <c r="HQ383" i="3"/>
  <c r="HQ355" i="3"/>
  <c r="HQ366" i="3"/>
  <c r="HQ370" i="3"/>
  <c r="HQ374" i="3"/>
  <c r="HQ378" i="3"/>
  <c r="HQ361" i="3"/>
  <c r="HQ387" i="3"/>
  <c r="HQ391" i="3"/>
  <c r="HQ395" i="3"/>
  <c r="HQ399" i="3"/>
  <c r="HQ403" i="3"/>
  <c r="HQ407" i="3"/>
  <c r="HQ411" i="3"/>
  <c r="HQ415" i="3"/>
  <c r="HQ377" i="3"/>
  <c r="HQ382" i="3"/>
  <c r="HQ385" i="3"/>
  <c r="HQ386" i="3"/>
  <c r="HQ390" i="3"/>
  <c r="HQ394" i="3"/>
  <c r="HQ398" i="3"/>
  <c r="HQ402" i="3"/>
  <c r="HQ406" i="3"/>
  <c r="HQ410" i="3"/>
  <c r="HQ414" i="3"/>
  <c r="HQ351" i="3"/>
  <c r="HQ373" i="3"/>
  <c r="HQ381" i="3"/>
  <c r="HQ389" i="3"/>
  <c r="HQ393" i="3"/>
  <c r="HQ397" i="3"/>
  <c r="HQ401" i="3"/>
  <c r="HQ405" i="3"/>
  <c r="HQ369" i="3"/>
  <c r="HQ363" i="3"/>
  <c r="HQ396" i="3"/>
  <c r="HQ408" i="3"/>
  <c r="HQ416" i="3"/>
  <c r="HQ392" i="3"/>
  <c r="HQ417" i="3"/>
  <c r="HQ421" i="3"/>
  <c r="HQ425" i="3"/>
  <c r="HQ429" i="3"/>
  <c r="HQ365" i="3"/>
  <c r="HQ388" i="3"/>
  <c r="HQ404" i="3"/>
  <c r="HQ413" i="3"/>
  <c r="HQ420" i="3"/>
  <c r="HQ424" i="3"/>
  <c r="HQ428" i="3"/>
  <c r="HQ432" i="3"/>
  <c r="HQ436" i="3"/>
  <c r="HQ440" i="3"/>
  <c r="HQ444" i="3"/>
  <c r="HQ412" i="3"/>
  <c r="HQ419" i="3"/>
  <c r="HQ427" i="3"/>
  <c r="HQ426" i="3"/>
  <c r="HQ435" i="3"/>
  <c r="HQ438" i="3"/>
  <c r="HQ441" i="3"/>
  <c r="HQ447" i="3"/>
  <c r="HQ451" i="3"/>
  <c r="HQ455" i="3"/>
  <c r="HQ458" i="3"/>
  <c r="HQ431" i="3"/>
  <c r="HQ452" i="3"/>
  <c r="HQ439" i="3"/>
  <c r="HQ442" i="3"/>
  <c r="HQ446" i="3"/>
  <c r="HQ450" i="3"/>
  <c r="HQ454" i="3"/>
  <c r="HQ448" i="3"/>
  <c r="HQ423" i="3"/>
  <c r="HQ433" i="3"/>
  <c r="HQ457" i="3"/>
  <c r="HQ400" i="3"/>
  <c r="HQ422" i="3"/>
  <c r="HQ430" i="3"/>
  <c r="HQ443" i="3"/>
  <c r="HQ445" i="3"/>
  <c r="HQ449" i="3"/>
  <c r="HQ453" i="3"/>
  <c r="HQ418" i="3"/>
  <c r="HQ434" i="3"/>
  <c r="HQ437" i="3"/>
  <c r="HQ409" i="3"/>
  <c r="HQ456" i="3"/>
  <c r="HP19" i="3"/>
  <c r="HP20" i="3"/>
  <c r="HP21" i="3"/>
  <c r="HP22" i="3"/>
  <c r="HP23" i="3"/>
  <c r="HP24" i="3"/>
  <c r="HP26" i="3"/>
  <c r="HP25" i="3"/>
  <c r="HP27" i="3"/>
  <c r="HP29" i="3"/>
  <c r="HP32" i="3"/>
  <c r="HP31" i="3"/>
  <c r="HP30" i="3"/>
  <c r="HP36" i="3"/>
  <c r="HP28" i="3"/>
  <c r="HP33" i="3"/>
  <c r="HP37" i="3"/>
  <c r="HP38" i="3"/>
  <c r="HP41" i="3"/>
  <c r="HP34" i="3"/>
  <c r="HP40" i="3"/>
  <c r="HP39" i="3"/>
  <c r="HP45" i="3"/>
  <c r="HP44" i="3"/>
  <c r="HP35" i="3"/>
  <c r="HP43" i="3"/>
  <c r="HP47" i="3"/>
  <c r="HP46" i="3"/>
  <c r="HP140" i="3"/>
  <c r="HP144" i="3"/>
  <c r="HP42" i="3"/>
  <c r="HP143" i="3"/>
  <c r="HP147" i="3"/>
  <c r="HP142" i="3"/>
  <c r="HP141" i="3"/>
  <c r="HP146" i="3"/>
  <c r="HP191" i="3"/>
  <c r="HP195" i="3"/>
  <c r="HP194" i="3"/>
  <c r="HP193" i="3"/>
  <c r="HP192" i="3"/>
  <c r="HP197" i="3"/>
  <c r="HP196" i="3"/>
  <c r="HP212" i="3"/>
  <c r="HP198" i="3"/>
  <c r="HP215" i="3"/>
  <c r="HP219" i="3"/>
  <c r="HP213" i="3"/>
  <c r="HP218" i="3"/>
  <c r="HP217" i="3"/>
  <c r="HP216" i="3"/>
  <c r="HP220" i="3"/>
  <c r="HP222" i="3"/>
  <c r="HP229" i="3"/>
  <c r="HP221" i="3"/>
  <c r="HP225" i="3"/>
  <c r="HP228" i="3"/>
  <c r="HP232" i="3"/>
  <c r="HP224" i="3"/>
  <c r="HP223" i="3"/>
  <c r="HP226" i="3"/>
  <c r="HP233" i="3"/>
  <c r="HP237" i="3"/>
  <c r="HP230" i="3"/>
  <c r="HP231" i="3"/>
  <c r="HP236" i="3"/>
  <c r="HP227" i="3"/>
  <c r="HP234" i="3"/>
  <c r="HP241" i="3"/>
  <c r="HP245" i="3"/>
  <c r="HP249" i="3"/>
  <c r="HP235" i="3"/>
  <c r="HP239" i="3"/>
  <c r="HP244" i="3"/>
  <c r="HP248" i="3"/>
  <c r="HP252" i="3"/>
  <c r="HP238" i="3"/>
  <c r="HP242" i="3"/>
  <c r="HP246" i="3"/>
  <c r="HP250" i="3"/>
  <c r="HP254" i="3"/>
  <c r="HP251" i="3"/>
  <c r="HP256" i="3"/>
  <c r="HP259" i="3"/>
  <c r="HP247" i="3"/>
  <c r="HP243" i="3"/>
  <c r="HP240" i="3"/>
  <c r="HP253" i="3"/>
  <c r="HP260" i="3"/>
  <c r="HP264" i="3"/>
  <c r="HP268" i="3"/>
  <c r="HP272" i="3"/>
  <c r="HP255" i="3"/>
  <c r="HP263" i="3"/>
  <c r="HP267" i="3"/>
  <c r="HP271" i="3"/>
  <c r="HP275" i="3"/>
  <c r="HP258" i="3"/>
  <c r="HP262" i="3"/>
  <c r="HP266" i="3"/>
  <c r="HP257" i="3"/>
  <c r="HP261" i="3"/>
  <c r="HP265" i="3"/>
  <c r="HP269" i="3"/>
  <c r="HP273" i="3"/>
  <c r="HP280" i="3"/>
  <c r="HP270" i="3"/>
  <c r="HP276" i="3"/>
  <c r="HP279" i="3"/>
  <c r="HP274" i="3"/>
  <c r="HP278" i="3"/>
  <c r="HP282" i="3"/>
  <c r="HP284" i="3"/>
  <c r="HP288" i="3"/>
  <c r="HP292" i="3"/>
  <c r="HP296" i="3"/>
  <c r="HP277" i="3"/>
  <c r="HP287" i="3"/>
  <c r="HP291" i="3"/>
  <c r="HP295" i="3"/>
  <c r="HP299" i="3"/>
  <c r="HP281" i="3"/>
  <c r="HP283" i="3"/>
  <c r="HP286" i="3"/>
  <c r="HP290" i="3"/>
  <c r="HP294" i="3"/>
  <c r="HP298" i="3"/>
  <c r="HP285" i="3"/>
  <c r="HP289" i="3"/>
  <c r="HP293" i="3"/>
  <c r="HP300" i="3"/>
  <c r="HP304" i="3"/>
  <c r="HP308" i="3"/>
  <c r="HP312" i="3"/>
  <c r="HP316" i="3"/>
  <c r="HP297" i="3"/>
  <c r="HP303" i="3"/>
  <c r="HP307" i="3"/>
  <c r="HP311" i="3"/>
  <c r="HP302" i="3"/>
  <c r="HP306" i="3"/>
  <c r="HP310" i="3"/>
  <c r="HP314" i="3"/>
  <c r="HP315" i="3"/>
  <c r="HP320" i="3"/>
  <c r="HP324" i="3"/>
  <c r="HP328" i="3"/>
  <c r="HP332" i="3"/>
  <c r="HP319" i="3"/>
  <c r="HP323" i="3"/>
  <c r="HP327" i="3"/>
  <c r="HP331" i="3"/>
  <c r="HP309" i="3"/>
  <c r="HP318" i="3"/>
  <c r="HP322" i="3"/>
  <c r="HP326" i="3"/>
  <c r="HP330" i="3"/>
  <c r="HP305" i="3"/>
  <c r="HP313" i="3"/>
  <c r="HP301" i="3"/>
  <c r="HP321" i="3"/>
  <c r="HP325" i="3"/>
  <c r="HP329" i="3"/>
  <c r="HP333" i="3"/>
  <c r="HP338" i="3"/>
  <c r="HP342" i="3"/>
  <c r="HP346" i="3"/>
  <c r="HP337" i="3"/>
  <c r="HP341" i="3"/>
  <c r="HP345" i="3"/>
  <c r="HP334" i="3"/>
  <c r="HP336" i="3"/>
  <c r="HP340" i="3"/>
  <c r="HP344" i="3"/>
  <c r="HP348" i="3"/>
  <c r="HP339" i="3"/>
  <c r="HP354" i="3"/>
  <c r="HP358" i="3"/>
  <c r="HP362" i="3"/>
  <c r="HP335" i="3"/>
  <c r="HP353" i="3"/>
  <c r="HP357" i="3"/>
  <c r="HP361" i="3"/>
  <c r="HP349" i="3"/>
  <c r="HP352" i="3"/>
  <c r="HP356" i="3"/>
  <c r="HP360" i="3"/>
  <c r="HP317" i="3"/>
  <c r="HP347" i="3"/>
  <c r="HP359" i="3"/>
  <c r="HP367" i="3"/>
  <c r="HP371" i="3"/>
  <c r="HP375" i="3"/>
  <c r="HP379" i="3"/>
  <c r="HP343" i="3"/>
  <c r="HP355" i="3"/>
  <c r="HP366" i="3"/>
  <c r="HP370" i="3"/>
  <c r="HP374" i="3"/>
  <c r="HP378" i="3"/>
  <c r="HP364" i="3"/>
  <c r="HP351" i="3"/>
  <c r="HP363" i="3"/>
  <c r="HP365" i="3"/>
  <c r="HP369" i="3"/>
  <c r="HP373" i="3"/>
  <c r="HP377" i="3"/>
  <c r="HP381" i="3"/>
  <c r="HP372" i="3"/>
  <c r="HP382" i="3"/>
  <c r="HP385" i="3"/>
  <c r="HP386" i="3"/>
  <c r="HP390" i="3"/>
  <c r="HP394" i="3"/>
  <c r="HP398" i="3"/>
  <c r="HP402" i="3"/>
  <c r="HP406" i="3"/>
  <c r="HP410" i="3"/>
  <c r="HP414" i="3"/>
  <c r="HP368" i="3"/>
  <c r="HP389" i="3"/>
  <c r="HP393" i="3"/>
  <c r="HP397" i="3"/>
  <c r="HP401" i="3"/>
  <c r="HP405" i="3"/>
  <c r="HP380" i="3"/>
  <c r="HP383" i="3"/>
  <c r="HP350" i="3"/>
  <c r="HP388" i="3"/>
  <c r="HP392" i="3"/>
  <c r="HP396" i="3"/>
  <c r="HP400" i="3"/>
  <c r="HP404" i="3"/>
  <c r="HP408" i="3"/>
  <c r="HP412" i="3"/>
  <c r="HP416" i="3"/>
  <c r="HP391" i="3"/>
  <c r="HP409" i="3"/>
  <c r="HP418" i="3"/>
  <c r="HP422" i="3"/>
  <c r="HP426" i="3"/>
  <c r="HP430" i="3"/>
  <c r="HP387" i="3"/>
  <c r="HP403" i="3"/>
  <c r="HP417" i="3"/>
  <c r="HP415" i="3"/>
  <c r="HP384" i="3"/>
  <c r="HP399" i="3"/>
  <c r="HP376" i="3"/>
  <c r="HP395" i="3"/>
  <c r="HP419" i="3"/>
  <c r="HP423" i="3"/>
  <c r="HP427" i="3"/>
  <c r="HP431" i="3"/>
  <c r="HP435" i="3"/>
  <c r="HP439" i="3"/>
  <c r="HP443" i="3"/>
  <c r="HP413" i="3"/>
  <c r="HP438" i="3"/>
  <c r="HP441" i="3"/>
  <c r="HP444" i="3"/>
  <c r="HP447" i="3"/>
  <c r="HP451" i="3"/>
  <c r="HP455" i="3"/>
  <c r="HP420" i="3"/>
  <c r="HP428" i="3"/>
  <c r="HP425" i="3"/>
  <c r="HP442" i="3"/>
  <c r="HP446" i="3"/>
  <c r="HP450" i="3"/>
  <c r="HP454" i="3"/>
  <c r="HP458" i="3"/>
  <c r="HP407" i="3"/>
  <c r="HP411" i="3"/>
  <c r="HP424" i="3"/>
  <c r="HP432" i="3"/>
  <c r="HP433" i="3"/>
  <c r="HP436" i="3"/>
  <c r="HP445" i="3"/>
  <c r="HP449" i="3"/>
  <c r="HP453" i="3"/>
  <c r="HP457" i="3"/>
  <c r="HP421" i="3"/>
  <c r="HP429" i="3"/>
  <c r="HP434" i="3"/>
  <c r="HP437" i="3"/>
  <c r="HP440" i="3"/>
  <c r="HP448" i="3"/>
  <c r="HP452" i="3"/>
  <c r="HP456" i="3"/>
  <c r="HT20" i="3"/>
  <c r="HT19" i="3"/>
  <c r="HT21" i="3"/>
  <c r="HT23" i="3"/>
  <c r="HT25" i="3"/>
  <c r="HT22" i="3"/>
  <c r="HT24" i="3"/>
  <c r="HT27" i="3"/>
  <c r="HT29" i="3"/>
  <c r="HT26" i="3"/>
  <c r="HT31" i="3"/>
  <c r="HT30" i="3"/>
  <c r="HT28" i="3"/>
  <c r="HT34" i="3"/>
  <c r="HT32" i="3"/>
  <c r="HT33" i="3"/>
  <c r="HT35" i="3"/>
  <c r="HT38" i="3"/>
  <c r="HT37" i="3"/>
  <c r="HT39" i="3"/>
  <c r="HT40" i="3"/>
  <c r="HT43" i="3"/>
  <c r="HT42" i="3"/>
  <c r="HT41" i="3"/>
  <c r="HT47" i="3"/>
  <c r="HT46" i="3"/>
  <c r="HT45" i="3"/>
  <c r="HT36" i="3"/>
  <c r="HT44" i="3"/>
  <c r="HT142" i="3"/>
  <c r="HT141" i="3"/>
  <c r="HT146" i="3"/>
  <c r="HT140" i="3"/>
  <c r="HT144" i="3"/>
  <c r="HT143" i="3"/>
  <c r="HT147" i="3"/>
  <c r="HT193" i="3"/>
  <c r="HT197" i="3"/>
  <c r="HT192" i="3"/>
  <c r="HT196" i="3"/>
  <c r="HT191" i="3"/>
  <c r="HT194" i="3"/>
  <c r="HT195" i="3"/>
  <c r="HT198" i="3"/>
  <c r="HT217" i="3"/>
  <c r="HT212" i="3"/>
  <c r="HT216" i="3"/>
  <c r="HT220" i="3"/>
  <c r="HT215" i="3"/>
  <c r="HT219" i="3"/>
  <c r="HT213" i="3"/>
  <c r="HT218" i="3"/>
  <c r="HT221" i="3"/>
  <c r="HT224" i="3"/>
  <c r="HT222" i="3"/>
  <c r="HT223" i="3"/>
  <c r="HT227" i="3"/>
  <c r="HT230" i="3"/>
  <c r="HT228" i="3"/>
  <c r="HT226" i="3"/>
  <c r="HT225" i="3"/>
  <c r="HT232" i="3"/>
  <c r="HT235" i="3"/>
  <c r="HT234" i="3"/>
  <c r="HT238" i="3"/>
  <c r="HT231" i="3"/>
  <c r="HT229" i="3"/>
  <c r="HT236" i="3"/>
  <c r="HT240" i="3"/>
  <c r="HT243" i="3"/>
  <c r="HT247" i="3"/>
  <c r="HT251" i="3"/>
  <c r="HT237" i="3"/>
  <c r="HT242" i="3"/>
  <c r="HT246" i="3"/>
  <c r="HT250" i="3"/>
  <c r="HT239" i="3"/>
  <c r="HT244" i="3"/>
  <c r="HT248" i="3"/>
  <c r="HT252" i="3"/>
  <c r="HT256" i="3"/>
  <c r="HT253" i="3"/>
  <c r="HT257" i="3"/>
  <c r="HT249" i="3"/>
  <c r="HT255" i="3"/>
  <c r="HT245" i="3"/>
  <c r="HT241" i="3"/>
  <c r="HT254" i="3"/>
  <c r="HT262" i="3"/>
  <c r="HT266" i="3"/>
  <c r="HT270" i="3"/>
  <c r="HT274" i="3"/>
  <c r="HT233" i="3"/>
  <c r="HT259" i="3"/>
  <c r="HT261" i="3"/>
  <c r="HT265" i="3"/>
  <c r="HT269" i="3"/>
  <c r="HT273" i="3"/>
  <c r="HT260" i="3"/>
  <c r="HT264" i="3"/>
  <c r="HT268" i="3"/>
  <c r="HT263" i="3"/>
  <c r="HT267" i="3"/>
  <c r="HT271" i="3"/>
  <c r="HT275" i="3"/>
  <c r="HT278" i="3"/>
  <c r="HT282" i="3"/>
  <c r="HT272" i="3"/>
  <c r="HT277" i="3"/>
  <c r="HT280" i="3"/>
  <c r="HT276" i="3"/>
  <c r="HT286" i="3"/>
  <c r="HT290" i="3"/>
  <c r="HT294" i="3"/>
  <c r="HT298" i="3"/>
  <c r="HT258" i="3"/>
  <c r="HT285" i="3"/>
  <c r="HT289" i="3"/>
  <c r="HT293" i="3"/>
  <c r="HT297" i="3"/>
  <c r="HT284" i="3"/>
  <c r="HT288" i="3"/>
  <c r="HT292" i="3"/>
  <c r="HT296" i="3"/>
  <c r="HT279" i="3"/>
  <c r="HT281" i="3"/>
  <c r="HT287" i="3"/>
  <c r="HT291" i="3"/>
  <c r="HT295" i="3"/>
  <c r="HT302" i="3"/>
  <c r="HT306" i="3"/>
  <c r="HT310" i="3"/>
  <c r="HT314" i="3"/>
  <c r="HT300" i="3"/>
  <c r="HT283" i="3"/>
  <c r="HT301" i="3"/>
  <c r="HT305" i="3"/>
  <c r="HT309" i="3"/>
  <c r="HT299" i="3"/>
  <c r="HT304" i="3"/>
  <c r="HT308" i="3"/>
  <c r="HT312" i="3"/>
  <c r="HT316" i="3"/>
  <c r="HT311" i="3"/>
  <c r="HT318" i="3"/>
  <c r="HT322" i="3"/>
  <c r="HT326" i="3"/>
  <c r="HT330" i="3"/>
  <c r="HT307" i="3"/>
  <c r="HT303" i="3"/>
  <c r="HT315" i="3"/>
  <c r="HT317" i="3"/>
  <c r="HT321" i="3"/>
  <c r="HT325" i="3"/>
  <c r="HT329" i="3"/>
  <c r="HT333" i="3"/>
  <c r="HT320" i="3"/>
  <c r="HT324" i="3"/>
  <c r="HT328" i="3"/>
  <c r="HT332" i="3"/>
  <c r="HT313" i="3"/>
  <c r="HT319" i="3"/>
  <c r="HT323" i="3"/>
  <c r="HT327" i="3"/>
  <c r="HT331" i="3"/>
  <c r="HT336" i="3"/>
  <c r="HT340" i="3"/>
  <c r="HT344" i="3"/>
  <c r="HT335" i="3"/>
  <c r="HT339" i="3"/>
  <c r="HT343" i="3"/>
  <c r="HT338" i="3"/>
  <c r="HT342" i="3"/>
  <c r="HT346" i="3"/>
  <c r="HT341" i="3"/>
  <c r="HT347" i="3"/>
  <c r="HT352" i="3"/>
  <c r="HT356" i="3"/>
  <c r="HT360" i="3"/>
  <c r="HT364" i="3"/>
  <c r="HT334" i="3"/>
  <c r="HT337" i="3"/>
  <c r="HT350" i="3"/>
  <c r="HT351" i="3"/>
  <c r="HT355" i="3"/>
  <c r="HT359" i="3"/>
  <c r="HT363" i="3"/>
  <c r="HT354" i="3"/>
  <c r="HT358" i="3"/>
  <c r="HT362" i="3"/>
  <c r="HT365" i="3"/>
  <c r="HT369" i="3"/>
  <c r="HT373" i="3"/>
  <c r="HT377" i="3"/>
  <c r="HT357" i="3"/>
  <c r="HT368" i="3"/>
  <c r="HT372" i="3"/>
  <c r="HT376" i="3"/>
  <c r="HT348" i="3"/>
  <c r="HT345" i="3"/>
  <c r="HT349" i="3"/>
  <c r="HT353" i="3"/>
  <c r="HT367" i="3"/>
  <c r="HT371" i="3"/>
  <c r="HT375" i="3"/>
  <c r="HT379" i="3"/>
  <c r="HT374" i="3"/>
  <c r="HT384" i="3"/>
  <c r="HT388" i="3"/>
  <c r="HT392" i="3"/>
  <c r="HT396" i="3"/>
  <c r="HT400" i="3"/>
  <c r="HT404" i="3"/>
  <c r="HT408" i="3"/>
  <c r="HT412" i="3"/>
  <c r="HT416" i="3"/>
  <c r="HT370" i="3"/>
  <c r="HT361" i="3"/>
  <c r="HT387" i="3"/>
  <c r="HT391" i="3"/>
  <c r="HT395" i="3"/>
  <c r="HT399" i="3"/>
  <c r="HT403" i="3"/>
  <c r="HT366" i="3"/>
  <c r="HT385" i="3"/>
  <c r="HT380" i="3"/>
  <c r="HT382" i="3"/>
  <c r="HT386" i="3"/>
  <c r="HT390" i="3"/>
  <c r="HT394" i="3"/>
  <c r="HT398" i="3"/>
  <c r="HT402" i="3"/>
  <c r="HT406" i="3"/>
  <c r="HT410" i="3"/>
  <c r="HT414" i="3"/>
  <c r="HT393" i="3"/>
  <c r="HT407" i="3"/>
  <c r="HT411" i="3"/>
  <c r="HT420" i="3"/>
  <c r="HT424" i="3"/>
  <c r="HT428" i="3"/>
  <c r="HT432" i="3"/>
  <c r="HT383" i="3"/>
  <c r="HT389" i="3"/>
  <c r="HT405" i="3"/>
  <c r="HT409" i="3"/>
  <c r="HT397" i="3"/>
  <c r="HT417" i="3"/>
  <c r="HT421" i="3"/>
  <c r="HT425" i="3"/>
  <c r="HT429" i="3"/>
  <c r="HT433" i="3"/>
  <c r="HT437" i="3"/>
  <c r="HT441" i="3"/>
  <c r="HT418" i="3"/>
  <c r="HT440" i="3"/>
  <c r="HT443" i="3"/>
  <c r="HT445" i="3"/>
  <c r="HT449" i="3"/>
  <c r="HT453" i="3"/>
  <c r="HT457" i="3"/>
  <c r="HT378" i="3"/>
  <c r="HT413" i="3"/>
  <c r="HT381" i="3"/>
  <c r="HT419" i="3"/>
  <c r="HT427" i="3"/>
  <c r="HT434" i="3"/>
  <c r="HT444" i="3"/>
  <c r="HT448" i="3"/>
  <c r="HT452" i="3"/>
  <c r="HT456" i="3"/>
  <c r="HT430" i="3"/>
  <c r="HT426" i="3"/>
  <c r="HT431" i="3"/>
  <c r="HT435" i="3"/>
  <c r="HT438" i="3"/>
  <c r="HT447" i="3"/>
  <c r="HT451" i="3"/>
  <c r="HT455" i="3"/>
  <c r="HT422" i="3"/>
  <c r="HT401" i="3"/>
  <c r="HT415" i="3"/>
  <c r="HT423" i="3"/>
  <c r="HT436" i="3"/>
  <c r="HT439" i="3"/>
  <c r="HT442" i="3"/>
  <c r="HT446" i="3"/>
  <c r="HT450" i="3"/>
  <c r="HT454" i="3"/>
  <c r="HT458" i="3"/>
  <c r="HR20" i="3"/>
  <c r="HR19" i="3"/>
  <c r="HR21" i="3"/>
  <c r="HR23" i="3"/>
  <c r="HR22" i="3"/>
  <c r="HR24" i="3"/>
  <c r="HR25" i="3"/>
  <c r="HR28" i="3"/>
  <c r="HR26" i="3"/>
  <c r="HR27" i="3"/>
  <c r="HR30" i="3"/>
  <c r="HR29" i="3"/>
  <c r="HR32" i="3"/>
  <c r="HR33" i="3"/>
  <c r="HR31" i="3"/>
  <c r="HR34" i="3"/>
  <c r="HR37" i="3"/>
  <c r="HR36" i="3"/>
  <c r="HR35" i="3"/>
  <c r="HR42" i="3"/>
  <c r="HR38" i="3"/>
  <c r="HR41" i="3"/>
  <c r="HR40" i="3"/>
  <c r="HR46" i="3"/>
  <c r="HR45" i="3"/>
  <c r="HR44" i="3"/>
  <c r="HR39" i="3"/>
  <c r="HR43" i="3"/>
  <c r="HR47" i="3"/>
  <c r="HR141" i="3"/>
  <c r="HR146" i="3"/>
  <c r="HR140" i="3"/>
  <c r="HR144" i="3"/>
  <c r="HR143" i="3"/>
  <c r="HR142" i="3"/>
  <c r="HR192" i="3"/>
  <c r="HR196" i="3"/>
  <c r="HR191" i="3"/>
  <c r="HR195" i="3"/>
  <c r="HR147" i="3"/>
  <c r="HR193" i="3"/>
  <c r="HR194" i="3"/>
  <c r="HR197" i="3"/>
  <c r="HR212" i="3"/>
  <c r="HR216" i="3"/>
  <c r="HR220" i="3"/>
  <c r="HR215" i="3"/>
  <c r="HR219" i="3"/>
  <c r="HR213" i="3"/>
  <c r="HR218" i="3"/>
  <c r="HR198" i="3"/>
  <c r="HR217" i="3"/>
  <c r="HR221" i="3"/>
  <c r="HR223" i="3"/>
  <c r="HR229" i="3"/>
  <c r="HR225" i="3"/>
  <c r="HR226" i="3"/>
  <c r="HR227" i="3"/>
  <c r="HR224" i="3"/>
  <c r="HR234" i="3"/>
  <c r="HR222" i="3"/>
  <c r="HR228" i="3"/>
  <c r="HR233" i="3"/>
  <c r="HR237" i="3"/>
  <c r="HR232" i="3"/>
  <c r="HR235" i="3"/>
  <c r="HR238" i="3"/>
  <c r="HR242" i="3"/>
  <c r="HR246" i="3"/>
  <c r="HR250" i="3"/>
  <c r="HR230" i="3"/>
  <c r="HR241" i="3"/>
  <c r="HR245" i="3"/>
  <c r="HR249" i="3"/>
  <c r="HR253" i="3"/>
  <c r="HR231" i="3"/>
  <c r="HR236" i="3"/>
  <c r="HR240" i="3"/>
  <c r="HR243" i="3"/>
  <c r="HR247" i="3"/>
  <c r="HR251" i="3"/>
  <c r="HR255" i="3"/>
  <c r="HR244" i="3"/>
  <c r="HR239" i="3"/>
  <c r="HR252" i="3"/>
  <c r="HR256" i="3"/>
  <c r="HR248" i="3"/>
  <c r="HR254" i="3"/>
  <c r="HR261" i="3"/>
  <c r="HR265" i="3"/>
  <c r="HR269" i="3"/>
  <c r="HR273" i="3"/>
  <c r="HR259" i="3"/>
  <c r="HR260" i="3"/>
  <c r="HR264" i="3"/>
  <c r="HR268" i="3"/>
  <c r="HR272" i="3"/>
  <c r="HR276" i="3"/>
  <c r="HR258" i="3"/>
  <c r="HR263" i="3"/>
  <c r="HR267" i="3"/>
  <c r="HR262" i="3"/>
  <c r="HR266" i="3"/>
  <c r="HR270" i="3"/>
  <c r="HR257" i="3"/>
  <c r="HR277" i="3"/>
  <c r="HR281" i="3"/>
  <c r="HR279" i="3"/>
  <c r="HR271" i="3"/>
  <c r="HR274" i="3"/>
  <c r="HR285" i="3"/>
  <c r="HR289" i="3"/>
  <c r="HR293" i="3"/>
  <c r="HR297" i="3"/>
  <c r="HR284" i="3"/>
  <c r="HR288" i="3"/>
  <c r="HR292" i="3"/>
  <c r="HR296" i="3"/>
  <c r="HR300" i="3"/>
  <c r="HR278" i="3"/>
  <c r="HR282" i="3"/>
  <c r="HR287" i="3"/>
  <c r="HR291" i="3"/>
  <c r="HR295" i="3"/>
  <c r="HR280" i="3"/>
  <c r="HR283" i="3"/>
  <c r="HR286" i="3"/>
  <c r="HR290" i="3"/>
  <c r="HR294" i="3"/>
  <c r="HR301" i="3"/>
  <c r="HR305" i="3"/>
  <c r="HR309" i="3"/>
  <c r="HR313" i="3"/>
  <c r="HR304" i="3"/>
  <c r="HR308" i="3"/>
  <c r="HR299" i="3"/>
  <c r="HR303" i="3"/>
  <c r="HR307" i="3"/>
  <c r="HR311" i="3"/>
  <c r="HR315" i="3"/>
  <c r="HR275" i="3"/>
  <c r="HR302" i="3"/>
  <c r="HR316" i="3"/>
  <c r="HR321" i="3"/>
  <c r="HR325" i="3"/>
  <c r="HR329" i="3"/>
  <c r="HR298" i="3"/>
  <c r="HR314" i="3"/>
  <c r="HR317" i="3"/>
  <c r="HR312" i="3"/>
  <c r="HR320" i="3"/>
  <c r="HR324" i="3"/>
  <c r="HR328" i="3"/>
  <c r="HR332" i="3"/>
  <c r="HR319" i="3"/>
  <c r="HR323" i="3"/>
  <c r="HR327" i="3"/>
  <c r="HR331" i="3"/>
  <c r="HR310" i="3"/>
  <c r="HR318" i="3"/>
  <c r="HR322" i="3"/>
  <c r="HR326" i="3"/>
  <c r="HR330" i="3"/>
  <c r="HR334" i="3"/>
  <c r="HR335" i="3"/>
  <c r="HR339" i="3"/>
  <c r="HR343" i="3"/>
  <c r="HR333" i="3"/>
  <c r="HR338" i="3"/>
  <c r="HR342" i="3"/>
  <c r="HR337" i="3"/>
  <c r="HR341" i="3"/>
  <c r="HR345" i="3"/>
  <c r="HR349" i="3"/>
  <c r="HR350" i="3"/>
  <c r="HR351" i="3"/>
  <c r="HR355" i="3"/>
  <c r="HR359" i="3"/>
  <c r="HR363" i="3"/>
  <c r="HR306" i="3"/>
  <c r="HR344" i="3"/>
  <c r="HR354" i="3"/>
  <c r="HR358" i="3"/>
  <c r="HR362" i="3"/>
  <c r="HR340" i="3"/>
  <c r="HR353" i="3"/>
  <c r="HR357" i="3"/>
  <c r="HR361" i="3"/>
  <c r="HR352" i="3"/>
  <c r="HR368" i="3"/>
  <c r="HR372" i="3"/>
  <c r="HR376" i="3"/>
  <c r="HR380" i="3"/>
  <c r="HR347" i="3"/>
  <c r="HR348" i="3"/>
  <c r="HR367" i="3"/>
  <c r="HR371" i="3"/>
  <c r="HR375" i="3"/>
  <c r="HR336" i="3"/>
  <c r="HR360" i="3"/>
  <c r="HR364" i="3"/>
  <c r="HR366" i="3"/>
  <c r="HR370" i="3"/>
  <c r="HR374" i="3"/>
  <c r="HR378" i="3"/>
  <c r="HR356" i="3"/>
  <c r="HR365" i="3"/>
  <c r="HR384" i="3"/>
  <c r="HR387" i="3"/>
  <c r="HR391" i="3"/>
  <c r="HR395" i="3"/>
  <c r="HR399" i="3"/>
  <c r="HR403" i="3"/>
  <c r="HR407" i="3"/>
  <c r="HR411" i="3"/>
  <c r="HR415" i="3"/>
  <c r="HR346" i="3"/>
  <c r="HR377" i="3"/>
  <c r="HR382" i="3"/>
  <c r="HR385" i="3"/>
  <c r="HR386" i="3"/>
  <c r="HR390" i="3"/>
  <c r="HR394" i="3"/>
  <c r="HR398" i="3"/>
  <c r="HR402" i="3"/>
  <c r="HR373" i="3"/>
  <c r="HR381" i="3"/>
  <c r="HR383" i="3"/>
  <c r="HR389" i="3"/>
  <c r="HR393" i="3"/>
  <c r="HR397" i="3"/>
  <c r="HR401" i="3"/>
  <c r="HR405" i="3"/>
  <c r="HR409" i="3"/>
  <c r="HR413" i="3"/>
  <c r="HR400" i="3"/>
  <c r="HR410" i="3"/>
  <c r="HR419" i="3"/>
  <c r="HR423" i="3"/>
  <c r="HR427" i="3"/>
  <c r="HR431" i="3"/>
  <c r="HR379" i="3"/>
  <c r="HR396" i="3"/>
  <c r="HR406" i="3"/>
  <c r="HR418" i="3"/>
  <c r="HR408" i="3"/>
  <c r="HR416" i="3"/>
  <c r="HR392" i="3"/>
  <c r="HR388" i="3"/>
  <c r="HR404" i="3"/>
  <c r="HR420" i="3"/>
  <c r="HR424" i="3"/>
  <c r="HR428" i="3"/>
  <c r="HR432" i="3"/>
  <c r="HR436" i="3"/>
  <c r="HR440" i="3"/>
  <c r="HR444" i="3"/>
  <c r="HR434" i="3"/>
  <c r="HR437" i="3"/>
  <c r="HR448" i="3"/>
  <c r="HR452" i="3"/>
  <c r="HR456" i="3"/>
  <c r="HR417" i="3"/>
  <c r="HR426" i="3"/>
  <c r="HR435" i="3"/>
  <c r="HR438" i="3"/>
  <c r="HR441" i="3"/>
  <c r="HR447" i="3"/>
  <c r="HR451" i="3"/>
  <c r="HR455" i="3"/>
  <c r="HR414" i="3"/>
  <c r="HR425" i="3"/>
  <c r="HR439" i="3"/>
  <c r="HR442" i="3"/>
  <c r="HR446" i="3"/>
  <c r="HR450" i="3"/>
  <c r="HR454" i="3"/>
  <c r="HR458" i="3"/>
  <c r="HR421" i="3"/>
  <c r="HR433" i="3"/>
  <c r="HR429" i="3"/>
  <c r="HR369" i="3"/>
  <c r="HR412" i="3"/>
  <c r="HR422" i="3"/>
  <c r="HR430" i="3"/>
  <c r="HR443" i="3"/>
  <c r="HR445" i="3"/>
  <c r="HR449" i="3"/>
  <c r="HR453" i="3"/>
  <c r="HR457" i="3"/>
  <c r="HS20" i="3"/>
  <c r="HS19" i="3"/>
  <c r="HS22" i="3"/>
  <c r="HS21" i="3"/>
  <c r="HS25" i="3"/>
  <c r="HS23" i="3"/>
  <c r="HS24" i="3"/>
  <c r="HS26" i="3"/>
  <c r="HS29" i="3"/>
  <c r="HS28" i="3"/>
  <c r="HS31" i="3"/>
  <c r="HS27" i="3"/>
  <c r="HS30" i="3"/>
  <c r="HS34" i="3"/>
  <c r="HS32" i="3"/>
  <c r="HS33" i="3"/>
  <c r="HS38" i="3"/>
  <c r="HS37" i="3"/>
  <c r="HS36" i="3"/>
  <c r="HS39" i="3"/>
  <c r="HS35" i="3"/>
  <c r="HS43" i="3"/>
  <c r="HS46" i="3"/>
  <c r="HS45" i="3"/>
  <c r="HS40" i="3"/>
  <c r="HS42" i="3"/>
  <c r="HS41" i="3"/>
  <c r="HS141" i="3"/>
  <c r="HS146" i="3"/>
  <c r="HS47" i="3"/>
  <c r="HS44" i="3"/>
  <c r="HS140" i="3"/>
  <c r="HS144" i="3"/>
  <c r="HS142" i="3"/>
  <c r="HS143" i="3"/>
  <c r="HS193" i="3"/>
  <c r="HS197" i="3"/>
  <c r="HS192" i="3"/>
  <c r="HS196" i="3"/>
  <c r="HS191" i="3"/>
  <c r="HS195" i="3"/>
  <c r="HS194" i="3"/>
  <c r="HS147" i="3"/>
  <c r="HS212" i="3"/>
  <c r="HS216" i="3"/>
  <c r="HS220" i="3"/>
  <c r="HS215" i="3"/>
  <c r="HS217" i="3"/>
  <c r="HS224" i="3"/>
  <c r="HS218" i="3"/>
  <c r="HS222" i="3"/>
  <c r="HS226" i="3"/>
  <c r="HS221" i="3"/>
  <c r="HS198" i="3"/>
  <c r="HS229" i="3"/>
  <c r="HS213" i="3"/>
  <c r="HS219" i="3"/>
  <c r="HS223" i="3"/>
  <c r="HS227" i="3"/>
  <c r="HS231" i="3"/>
  <c r="HS232" i="3"/>
  <c r="HS235" i="3"/>
  <c r="HS234" i="3"/>
  <c r="HS238" i="3"/>
  <c r="HS236" i="3"/>
  <c r="HS240" i="3"/>
  <c r="HS225" i="3"/>
  <c r="HS243" i="3"/>
  <c r="HS247" i="3"/>
  <c r="HS251" i="3"/>
  <c r="HS237" i="3"/>
  <c r="HS242" i="3"/>
  <c r="HS246" i="3"/>
  <c r="HS250" i="3"/>
  <c r="HS254" i="3"/>
  <c r="HS228" i="3"/>
  <c r="HS233" i="3"/>
  <c r="HS244" i="3"/>
  <c r="HS248" i="3"/>
  <c r="HS257" i="3"/>
  <c r="HS249" i="3"/>
  <c r="HS255" i="3"/>
  <c r="HS230" i="3"/>
  <c r="HS245" i="3"/>
  <c r="HS239" i="3"/>
  <c r="HS252" i="3"/>
  <c r="HS256" i="3"/>
  <c r="HS259" i="3"/>
  <c r="HS258" i="3"/>
  <c r="HS253" i="3"/>
  <c r="HS261" i="3"/>
  <c r="HS265" i="3"/>
  <c r="HS269" i="3"/>
  <c r="HS273" i="3"/>
  <c r="HS260" i="3"/>
  <c r="HS264" i="3"/>
  <c r="HS268" i="3"/>
  <c r="HS272" i="3"/>
  <c r="HS241" i="3"/>
  <c r="HS262" i="3"/>
  <c r="HS266" i="3"/>
  <c r="HS270" i="3"/>
  <c r="HS274" i="3"/>
  <c r="HS275" i="3"/>
  <c r="HS278" i="3"/>
  <c r="HS277" i="3"/>
  <c r="HS281" i="3"/>
  <c r="HS267" i="3"/>
  <c r="HS263" i="3"/>
  <c r="HS276" i="3"/>
  <c r="HS279" i="3"/>
  <c r="HS283" i="3"/>
  <c r="HS271" i="3"/>
  <c r="HS285" i="3"/>
  <c r="HS289" i="3"/>
  <c r="HS293" i="3"/>
  <c r="HS297" i="3"/>
  <c r="HS284" i="3"/>
  <c r="HS288" i="3"/>
  <c r="HS292" i="3"/>
  <c r="HS296" i="3"/>
  <c r="HS282" i="3"/>
  <c r="HS287" i="3"/>
  <c r="HS291" i="3"/>
  <c r="HS295" i="3"/>
  <c r="HS299" i="3"/>
  <c r="HS298" i="3"/>
  <c r="HS302" i="3"/>
  <c r="HS306" i="3"/>
  <c r="HS310" i="3"/>
  <c r="HS314" i="3"/>
  <c r="HS300" i="3"/>
  <c r="HS301" i="3"/>
  <c r="HS305" i="3"/>
  <c r="HS309" i="3"/>
  <c r="HS313" i="3"/>
  <c r="HS317" i="3"/>
  <c r="HS280" i="3"/>
  <c r="HS304" i="3"/>
  <c r="HS308" i="3"/>
  <c r="HS312" i="3"/>
  <c r="HS294" i="3"/>
  <c r="HS290" i="3"/>
  <c r="HS303" i="3"/>
  <c r="HS307" i="3"/>
  <c r="HS311" i="3"/>
  <c r="HS315" i="3"/>
  <c r="HS286" i="3"/>
  <c r="HS316" i="3"/>
  <c r="HS321" i="3"/>
  <c r="HS325" i="3"/>
  <c r="HS329" i="3"/>
  <c r="HS320" i="3"/>
  <c r="HS324" i="3"/>
  <c r="HS328" i="3"/>
  <c r="HS319" i="3"/>
  <c r="HS323" i="3"/>
  <c r="HS327" i="3"/>
  <c r="HS331" i="3"/>
  <c r="HS318" i="3"/>
  <c r="HS336" i="3"/>
  <c r="HS340" i="3"/>
  <c r="HS344" i="3"/>
  <c r="HS348" i="3"/>
  <c r="HS335" i="3"/>
  <c r="HS339" i="3"/>
  <c r="HS343" i="3"/>
  <c r="HS347" i="3"/>
  <c r="HS333" i="3"/>
  <c r="HS338" i="3"/>
  <c r="HS342" i="3"/>
  <c r="HS346" i="3"/>
  <c r="HS332" i="3"/>
  <c r="HS334" i="3"/>
  <c r="HS337" i="3"/>
  <c r="HS350" i="3"/>
  <c r="HS351" i="3"/>
  <c r="HS355" i="3"/>
  <c r="HS359" i="3"/>
  <c r="HS363" i="3"/>
  <c r="HS322" i="3"/>
  <c r="HS326" i="3"/>
  <c r="HS354" i="3"/>
  <c r="HS358" i="3"/>
  <c r="HS330" i="3"/>
  <c r="HS345" i="3"/>
  <c r="HS349" i="3"/>
  <c r="HS353" i="3"/>
  <c r="HS357" i="3"/>
  <c r="HS361" i="3"/>
  <c r="HS356" i="3"/>
  <c r="HS365" i="3"/>
  <c r="HS369" i="3"/>
  <c r="HS373" i="3"/>
  <c r="HS377" i="3"/>
  <c r="HS381" i="3"/>
  <c r="HS385" i="3"/>
  <c r="HS341" i="3"/>
  <c r="HS352" i="3"/>
  <c r="HS368" i="3"/>
  <c r="HS372" i="3"/>
  <c r="HS376" i="3"/>
  <c r="HS380" i="3"/>
  <c r="HS384" i="3"/>
  <c r="HS367" i="3"/>
  <c r="HS371" i="3"/>
  <c r="HS375" i="3"/>
  <c r="HS379" i="3"/>
  <c r="HS388" i="3"/>
  <c r="HS392" i="3"/>
  <c r="HS396" i="3"/>
  <c r="HS400" i="3"/>
  <c r="HS404" i="3"/>
  <c r="HS408" i="3"/>
  <c r="HS412" i="3"/>
  <c r="HS416" i="3"/>
  <c r="HS364" i="3"/>
  <c r="HS370" i="3"/>
  <c r="HS387" i="3"/>
  <c r="HS391" i="3"/>
  <c r="HS395" i="3"/>
  <c r="HS399" i="3"/>
  <c r="HS403" i="3"/>
  <c r="HS407" i="3"/>
  <c r="HS411" i="3"/>
  <c r="HS415" i="3"/>
  <c r="HS360" i="3"/>
  <c r="HS366" i="3"/>
  <c r="HS382" i="3"/>
  <c r="HS386" i="3"/>
  <c r="HS390" i="3"/>
  <c r="HS394" i="3"/>
  <c r="HS398" i="3"/>
  <c r="HS402" i="3"/>
  <c r="HS406" i="3"/>
  <c r="HS378" i="3"/>
  <c r="HS383" i="3"/>
  <c r="HS389" i="3"/>
  <c r="HS409" i="3"/>
  <c r="HS401" i="3"/>
  <c r="HS418" i="3"/>
  <c r="HS422" i="3"/>
  <c r="HS426" i="3"/>
  <c r="HS430" i="3"/>
  <c r="HS374" i="3"/>
  <c r="HS397" i="3"/>
  <c r="HS414" i="3"/>
  <c r="HS417" i="3"/>
  <c r="HS421" i="3"/>
  <c r="HS425" i="3"/>
  <c r="HS429" i="3"/>
  <c r="HS433" i="3"/>
  <c r="HS437" i="3"/>
  <c r="HS441" i="3"/>
  <c r="HS413" i="3"/>
  <c r="HS420" i="3"/>
  <c r="HS428" i="3"/>
  <c r="HS456" i="3"/>
  <c r="HS455" i="3"/>
  <c r="HS449" i="3"/>
  <c r="HS405" i="3"/>
  <c r="HS410" i="3"/>
  <c r="HS419" i="3"/>
  <c r="HS427" i="3"/>
  <c r="HS434" i="3"/>
  <c r="HS444" i="3"/>
  <c r="HS448" i="3"/>
  <c r="HS452" i="3"/>
  <c r="HS440" i="3"/>
  <c r="HS362" i="3"/>
  <c r="HS443" i="3"/>
  <c r="HS453" i="3"/>
  <c r="HS431" i="3"/>
  <c r="HS435" i="3"/>
  <c r="HS438" i="3"/>
  <c r="HS447" i="3"/>
  <c r="HS451" i="3"/>
  <c r="HS454" i="3"/>
  <c r="HS393" i="3"/>
  <c r="HS424" i="3"/>
  <c r="HS432" i="3"/>
  <c r="HS423" i="3"/>
  <c r="HS436" i="3"/>
  <c r="HS439" i="3"/>
  <c r="HS442" i="3"/>
  <c r="HS446" i="3"/>
  <c r="HS450" i="3"/>
  <c r="HS458" i="3"/>
  <c r="HS445" i="3"/>
  <c r="HS457" i="3"/>
  <c r="HT17" i="3"/>
  <c r="HT18" i="3"/>
  <c r="HQ51" i="6"/>
  <c r="HR51" i="6"/>
  <c r="HQ18" i="3"/>
  <c r="HQ17" i="3"/>
  <c r="HS18" i="3"/>
  <c r="HS17" i="3"/>
  <c r="HU53" i="6"/>
  <c r="HU55" i="6"/>
  <c r="HU57" i="6"/>
  <c r="HU59" i="6"/>
  <c r="HU61" i="6"/>
  <c r="HU64" i="6"/>
  <c r="HU66" i="6"/>
  <c r="HU68" i="6"/>
  <c r="HU70" i="6"/>
  <c r="HU72" i="6"/>
  <c r="HU74" i="6"/>
  <c r="HU76" i="6"/>
  <c r="HU78" i="6"/>
  <c r="HU80" i="6"/>
  <c r="HU82" i="6"/>
  <c r="HU84" i="6"/>
  <c r="HU86" i="6"/>
  <c r="HU88" i="6"/>
  <c r="HU90" i="6"/>
  <c r="HU52" i="6"/>
  <c r="HU54" i="6"/>
  <c r="HU56" i="6"/>
  <c r="HU58" i="6"/>
  <c r="HU60" i="6"/>
  <c r="HU63" i="6"/>
  <c r="HU65" i="6"/>
  <c r="HU67" i="6"/>
  <c r="HU69" i="6"/>
  <c r="HU71" i="6"/>
  <c r="HU73" i="6"/>
  <c r="HU75" i="6"/>
  <c r="HU77" i="6"/>
  <c r="HU79" i="6"/>
  <c r="HU81" i="6"/>
  <c r="HU83" i="6"/>
  <c r="HU85" i="6"/>
  <c r="HU87" i="6"/>
  <c r="HU89" i="6"/>
  <c r="HU62" i="6"/>
  <c r="IA50" i="6"/>
  <c r="HY50" i="6"/>
  <c r="HX49" i="6"/>
  <c r="IH15" i="3"/>
  <c r="IF15" i="3"/>
  <c r="IJ14" i="3"/>
  <c r="IB50" i="6"/>
  <c r="HZ50" i="6"/>
  <c r="HX50" i="6"/>
  <c r="II15" i="3"/>
  <c r="IG15" i="3"/>
  <c r="IE15" i="3"/>
  <c r="HT52" i="6"/>
  <c r="HT54" i="6"/>
  <c r="HT56" i="6"/>
  <c r="HT58" i="6"/>
  <c r="HT60" i="6"/>
  <c r="HT63" i="6"/>
  <c r="HT65" i="6"/>
  <c r="HT67" i="6"/>
  <c r="HT69" i="6"/>
  <c r="HT71" i="6"/>
  <c r="HT73" i="6"/>
  <c r="HT75" i="6"/>
  <c r="HT77" i="6"/>
  <c r="HT79" i="6"/>
  <c r="HT81" i="6"/>
  <c r="HT83" i="6"/>
  <c r="HT85" i="6"/>
  <c r="HT87" i="6"/>
  <c r="HT89" i="6"/>
  <c r="HT62" i="6"/>
  <c r="HT53" i="6"/>
  <c r="HT55" i="6"/>
  <c r="HT57" i="6"/>
  <c r="HT59" i="6"/>
  <c r="HT61" i="6"/>
  <c r="HT64" i="6"/>
  <c r="HT66" i="6"/>
  <c r="HT68" i="6"/>
  <c r="HT70" i="6"/>
  <c r="HT72" i="6"/>
  <c r="HT74" i="6"/>
  <c r="HT76" i="6"/>
  <c r="HT78" i="6"/>
  <c r="HT80" i="6"/>
  <c r="HT82" i="6"/>
  <c r="HT84" i="6"/>
  <c r="HT86" i="6"/>
  <c r="HT88" i="6"/>
  <c r="HT90" i="6"/>
  <c r="HN51" i="6"/>
  <c r="HO51" i="6"/>
  <c r="HP51" i="6"/>
  <c r="HR17" i="3"/>
  <c r="HR18" i="3"/>
  <c r="HP17" i="3"/>
  <c r="HP18" i="3"/>
  <c r="HS53" i="6"/>
  <c r="HS55" i="6"/>
  <c r="HS57" i="6"/>
  <c r="HS59" i="6"/>
  <c r="HS61" i="6"/>
  <c r="HS64" i="6"/>
  <c r="HS66" i="6"/>
  <c r="HS68" i="6"/>
  <c r="HS70" i="6"/>
  <c r="HS72" i="6"/>
  <c r="HS74" i="6"/>
  <c r="HS76" i="6"/>
  <c r="HS78" i="6"/>
  <c r="HS80" i="6"/>
  <c r="HS82" i="6"/>
  <c r="HS84" i="6"/>
  <c r="HS86" i="6"/>
  <c r="HS88" i="6"/>
  <c r="HS90" i="6"/>
  <c r="HS52" i="6"/>
  <c r="HS54" i="6"/>
  <c r="HS56" i="6"/>
  <c r="HS58" i="6"/>
  <c r="HS60" i="6"/>
  <c r="HS63" i="6"/>
  <c r="HS65" i="6"/>
  <c r="HS67" i="6"/>
  <c r="HS69" i="6"/>
  <c r="HS71" i="6"/>
  <c r="HS73" i="6"/>
  <c r="HS75" i="6"/>
  <c r="HS77" i="6"/>
  <c r="HS79" i="6"/>
  <c r="HS81" i="6"/>
  <c r="HS83" i="6"/>
  <c r="HS85" i="6"/>
  <c r="HS87" i="6"/>
  <c r="HS89" i="6"/>
  <c r="HS62" i="6"/>
  <c r="HW53" i="6"/>
  <c r="HW55" i="6"/>
  <c r="HW57" i="6"/>
  <c r="HW59" i="6"/>
  <c r="HW61" i="6"/>
  <c r="HW64" i="6"/>
  <c r="HW66" i="6"/>
  <c r="HW68" i="6"/>
  <c r="HW70" i="6"/>
  <c r="HW72" i="6"/>
  <c r="HW74" i="6"/>
  <c r="HW76" i="6"/>
  <c r="HW78" i="6"/>
  <c r="HW80" i="6"/>
  <c r="HW82" i="6"/>
  <c r="HW84" i="6"/>
  <c r="HW86" i="6"/>
  <c r="HW88" i="6"/>
  <c r="HW90" i="6"/>
  <c r="HW52" i="6"/>
  <c r="HW54" i="6"/>
  <c r="HW56" i="6"/>
  <c r="HW58" i="6"/>
  <c r="HW60" i="6"/>
  <c r="HW63" i="6"/>
  <c r="HW65" i="6"/>
  <c r="HW67" i="6"/>
  <c r="HW69" i="6"/>
  <c r="HW71" i="6"/>
  <c r="HW73" i="6"/>
  <c r="HW75" i="6"/>
  <c r="HW77" i="6"/>
  <c r="HW79" i="6"/>
  <c r="HW81" i="6"/>
  <c r="HW83" i="6"/>
  <c r="HW85" i="6"/>
  <c r="HW87" i="6"/>
  <c r="HW89" i="6"/>
  <c r="HW62" i="6"/>
  <c r="HV52" i="6"/>
  <c r="HV54" i="6"/>
  <c r="HV56" i="6"/>
  <c r="HV58" i="6"/>
  <c r="HV60" i="6"/>
  <c r="HV63" i="6"/>
  <c r="HV65" i="6"/>
  <c r="HV67" i="6"/>
  <c r="HV69" i="6"/>
  <c r="HV71" i="6"/>
  <c r="HV73" i="6"/>
  <c r="HV75" i="6"/>
  <c r="HV77" i="6"/>
  <c r="HV79" i="6"/>
  <c r="HV81" i="6"/>
  <c r="HV83" i="6"/>
  <c r="HV85" i="6"/>
  <c r="HV87" i="6"/>
  <c r="HV89" i="6"/>
  <c r="HV62" i="6"/>
  <c r="HV53" i="6"/>
  <c r="HV55" i="6"/>
  <c r="HV57" i="6"/>
  <c r="HV59" i="6"/>
  <c r="HV61" i="6"/>
  <c r="HV64" i="6"/>
  <c r="HV66" i="6"/>
  <c r="HV68" i="6"/>
  <c r="HV70" i="6"/>
  <c r="HV72" i="6"/>
  <c r="HV74" i="6"/>
  <c r="HV76" i="6"/>
  <c r="HV78" i="6"/>
  <c r="HV80" i="6"/>
  <c r="HV82" i="6"/>
  <c r="HV84" i="6"/>
  <c r="HV86" i="6"/>
  <c r="HV88" i="6"/>
  <c r="HV90" i="6"/>
  <c r="HW48" i="3" l="1"/>
  <c r="HW50" i="3"/>
  <c r="HW86" i="3"/>
  <c r="HW49" i="3"/>
  <c r="HW51" i="3"/>
  <c r="HW54" i="3"/>
  <c r="HW53" i="3"/>
  <c r="HW55" i="3"/>
  <c r="HW52" i="3"/>
  <c r="HW58" i="3"/>
  <c r="HW57" i="3"/>
  <c r="HW60" i="3"/>
  <c r="HW56" i="3"/>
  <c r="HW61" i="3"/>
  <c r="HW62" i="3"/>
  <c r="HW65" i="3"/>
  <c r="HW67" i="3"/>
  <c r="HW63" i="3"/>
  <c r="HW64" i="3"/>
  <c r="HW66" i="3"/>
  <c r="HW59" i="3"/>
  <c r="HW70" i="3"/>
  <c r="HW73" i="3"/>
  <c r="HW71" i="3"/>
  <c r="HW76" i="3"/>
  <c r="HW77" i="3"/>
  <c r="HW79" i="3"/>
  <c r="HW74" i="3"/>
  <c r="HW69" i="3"/>
  <c r="HW75" i="3"/>
  <c r="HW68" i="3"/>
  <c r="HW72" i="3"/>
  <c r="HW78" i="3"/>
  <c r="HW82" i="3"/>
  <c r="HW83" i="3"/>
  <c r="HW90" i="3"/>
  <c r="HW84" i="3"/>
  <c r="HW80" i="3"/>
  <c r="HW85" i="3"/>
  <c r="HW89" i="3"/>
  <c r="HW88" i="3"/>
  <c r="HW81" i="3"/>
  <c r="HW96" i="3"/>
  <c r="HW92" i="3"/>
  <c r="HW93" i="3"/>
  <c r="HW95" i="3"/>
  <c r="HW97" i="3"/>
  <c r="HW94" i="3"/>
  <c r="HW91" i="3"/>
  <c r="HW87" i="3"/>
  <c r="HW99" i="3"/>
  <c r="HW101" i="3"/>
  <c r="HW100" i="3"/>
  <c r="HW98" i="3"/>
  <c r="HU49" i="3"/>
  <c r="HU86" i="3"/>
  <c r="HU51" i="3"/>
  <c r="HU48" i="3"/>
  <c r="HU50" i="3"/>
  <c r="HU52" i="3"/>
  <c r="HU54" i="3"/>
  <c r="HU55" i="3"/>
  <c r="HU53" i="3"/>
  <c r="HU56" i="3"/>
  <c r="HU57" i="3"/>
  <c r="HU59" i="3"/>
  <c r="HU61" i="3"/>
  <c r="HU58" i="3"/>
  <c r="HU60" i="3"/>
  <c r="HU62" i="3"/>
  <c r="HU64" i="3"/>
  <c r="HU66" i="3"/>
  <c r="HU63" i="3"/>
  <c r="HU65" i="3"/>
  <c r="HU67" i="3"/>
  <c r="HU71" i="3"/>
  <c r="HU68" i="3"/>
  <c r="HU75" i="3"/>
  <c r="HU69" i="3"/>
  <c r="HU77" i="3"/>
  <c r="HU79" i="3"/>
  <c r="HU73" i="3"/>
  <c r="HU74" i="3"/>
  <c r="HU70" i="3"/>
  <c r="HU72" i="3"/>
  <c r="HU78" i="3"/>
  <c r="HU81" i="3"/>
  <c r="HU84" i="3"/>
  <c r="HU87" i="3"/>
  <c r="HU80" i="3"/>
  <c r="HU85" i="3"/>
  <c r="HU76" i="3"/>
  <c r="HU89" i="3"/>
  <c r="HU82" i="3"/>
  <c r="HU88" i="3"/>
  <c r="HU90" i="3"/>
  <c r="HU83" i="3"/>
  <c r="HU92" i="3"/>
  <c r="HU94" i="3"/>
  <c r="HU91" i="3"/>
  <c r="HU95" i="3"/>
  <c r="HU93" i="3"/>
  <c r="HU98" i="3"/>
  <c r="HU99" i="3"/>
  <c r="HU97" i="3"/>
  <c r="HU100" i="3"/>
  <c r="HU96" i="3"/>
  <c r="HU101" i="3"/>
  <c r="HX49" i="3"/>
  <c r="HX48" i="3"/>
  <c r="HX86" i="3"/>
  <c r="HX51" i="3"/>
  <c r="HX50" i="3"/>
  <c r="HX52" i="3"/>
  <c r="HX54" i="3"/>
  <c r="HX53" i="3"/>
  <c r="HX55" i="3"/>
  <c r="HX58" i="3"/>
  <c r="HX60" i="3"/>
  <c r="HX62" i="3"/>
  <c r="HX59" i="3"/>
  <c r="HX61" i="3"/>
  <c r="HX63" i="3"/>
  <c r="HX56" i="3"/>
  <c r="HX64" i="3"/>
  <c r="HX57" i="3"/>
  <c r="HX65" i="3"/>
  <c r="HX68" i="3"/>
  <c r="HX66" i="3"/>
  <c r="HX69" i="3"/>
  <c r="HX74" i="3"/>
  <c r="HX76" i="3"/>
  <c r="HX72" i="3"/>
  <c r="HX67" i="3"/>
  <c r="HX75" i="3"/>
  <c r="HX73" i="3"/>
  <c r="HX77" i="3"/>
  <c r="HX70" i="3"/>
  <c r="HX71" i="3"/>
  <c r="HX78" i="3"/>
  <c r="HX83" i="3"/>
  <c r="HX79" i="3"/>
  <c r="HX81" i="3"/>
  <c r="HX82" i="3"/>
  <c r="HX85" i="3"/>
  <c r="HX88" i="3"/>
  <c r="HX87" i="3"/>
  <c r="HX91" i="3"/>
  <c r="HX80" i="3"/>
  <c r="HX84" i="3"/>
  <c r="HX92" i="3"/>
  <c r="HX93" i="3"/>
  <c r="HX95" i="3"/>
  <c r="HX97" i="3"/>
  <c r="HX89" i="3"/>
  <c r="HX96" i="3"/>
  <c r="HX90" i="3"/>
  <c r="HX98" i="3"/>
  <c r="HX100" i="3"/>
  <c r="HX94" i="3"/>
  <c r="HX99" i="3"/>
  <c r="HX101" i="3"/>
  <c r="HY86" i="3"/>
  <c r="HY49" i="3"/>
  <c r="HY50" i="3"/>
  <c r="HY52" i="3"/>
  <c r="HY51" i="3"/>
  <c r="HY48" i="3"/>
  <c r="HY54" i="3"/>
  <c r="HY53" i="3"/>
  <c r="HY58" i="3"/>
  <c r="HY55" i="3"/>
  <c r="HY56" i="3"/>
  <c r="HY57" i="3"/>
  <c r="HY59" i="3"/>
  <c r="HY63" i="3"/>
  <c r="HY64" i="3"/>
  <c r="HY61" i="3"/>
  <c r="HY60" i="3"/>
  <c r="HY62" i="3"/>
  <c r="HY66" i="3"/>
  <c r="HY67" i="3"/>
  <c r="HY69" i="3"/>
  <c r="HY72" i="3"/>
  <c r="HY73" i="3"/>
  <c r="HY71" i="3"/>
  <c r="HY76" i="3"/>
  <c r="HY74" i="3"/>
  <c r="HY77" i="3"/>
  <c r="HY79" i="3"/>
  <c r="HY81" i="3"/>
  <c r="HY83" i="3"/>
  <c r="HY85" i="3"/>
  <c r="HY70" i="3"/>
  <c r="HY75" i="3"/>
  <c r="HY68" i="3"/>
  <c r="HY65" i="3"/>
  <c r="HY78" i="3"/>
  <c r="HY80" i="3"/>
  <c r="HY82" i="3"/>
  <c r="HY84" i="3"/>
  <c r="HY87" i="3"/>
  <c r="HY89" i="3"/>
  <c r="HY91" i="3"/>
  <c r="HY92" i="3"/>
  <c r="HY90" i="3"/>
  <c r="HY93" i="3"/>
  <c r="HY95" i="3"/>
  <c r="HY88" i="3"/>
  <c r="HY94" i="3"/>
  <c r="HY99" i="3"/>
  <c r="HY101" i="3"/>
  <c r="HY97" i="3"/>
  <c r="HY96" i="3"/>
  <c r="HY98" i="3"/>
  <c r="HY100" i="3"/>
  <c r="HV49" i="3"/>
  <c r="HV86" i="3"/>
  <c r="HV50" i="3"/>
  <c r="HV51" i="3"/>
  <c r="HV54" i="3"/>
  <c r="HV48" i="3"/>
  <c r="HV53" i="3"/>
  <c r="HV55" i="3"/>
  <c r="HV52" i="3"/>
  <c r="HV56" i="3"/>
  <c r="HV57" i="3"/>
  <c r="HV60" i="3"/>
  <c r="HV62" i="3"/>
  <c r="HV59" i="3"/>
  <c r="HV61" i="3"/>
  <c r="HV58" i="3"/>
  <c r="HV64" i="3"/>
  <c r="HV69" i="3"/>
  <c r="HV71" i="3"/>
  <c r="HV66" i="3"/>
  <c r="HV67" i="3"/>
  <c r="HV68" i="3"/>
  <c r="HV70" i="3"/>
  <c r="HV63" i="3"/>
  <c r="HV72" i="3"/>
  <c r="HV73" i="3"/>
  <c r="HV76" i="3"/>
  <c r="HV77" i="3"/>
  <c r="HV79" i="3"/>
  <c r="HV74" i="3"/>
  <c r="HV75" i="3"/>
  <c r="HV78" i="3"/>
  <c r="HV80" i="3"/>
  <c r="HV82" i="3"/>
  <c r="HV65" i="3"/>
  <c r="HV83" i="3"/>
  <c r="HV88" i="3"/>
  <c r="HV84" i="3"/>
  <c r="HV89" i="3"/>
  <c r="HV81" i="3"/>
  <c r="HV87" i="3"/>
  <c r="HV93" i="3"/>
  <c r="HV85" i="3"/>
  <c r="HV94" i="3"/>
  <c r="HV97" i="3"/>
  <c r="HV95" i="3"/>
  <c r="HV96" i="3"/>
  <c r="HV91" i="3"/>
  <c r="HV92" i="3"/>
  <c r="HV90" i="3"/>
  <c r="HV98" i="3"/>
  <c r="HV100" i="3"/>
  <c r="HV99" i="3"/>
  <c r="HV101" i="3"/>
  <c r="HW201" i="3"/>
  <c r="HW202" i="3"/>
  <c r="HW200" i="3"/>
  <c r="HW203" i="3"/>
  <c r="HW199" i="3"/>
  <c r="HV203" i="3"/>
  <c r="HV201" i="3"/>
  <c r="HV202" i="3"/>
  <c r="HV199" i="3"/>
  <c r="HV200" i="3"/>
  <c r="HY201" i="3"/>
  <c r="HY202" i="3"/>
  <c r="HY203" i="3"/>
  <c r="HY199" i="3"/>
  <c r="HY200" i="3"/>
  <c r="HU203" i="3"/>
  <c r="HU201" i="3"/>
  <c r="HU199" i="3"/>
  <c r="HU200" i="3"/>
  <c r="HU202" i="3"/>
  <c r="HX201" i="3"/>
  <c r="HX202" i="3"/>
  <c r="HX203" i="3"/>
  <c r="HX199" i="3"/>
  <c r="HX200" i="3"/>
  <c r="HW19" i="3"/>
  <c r="HW21" i="3"/>
  <c r="HW20" i="3"/>
  <c r="HW22" i="3"/>
  <c r="HW23" i="3"/>
  <c r="HW24" i="3"/>
  <c r="HW26" i="3"/>
  <c r="HW25" i="3"/>
  <c r="HW27" i="3"/>
  <c r="HW29" i="3"/>
  <c r="HW28" i="3"/>
  <c r="HW32" i="3"/>
  <c r="HW30" i="3"/>
  <c r="HW31" i="3"/>
  <c r="HW35" i="3"/>
  <c r="HW34" i="3"/>
  <c r="HW33" i="3"/>
  <c r="HW36" i="3"/>
  <c r="HW38" i="3"/>
  <c r="HW37" i="3"/>
  <c r="HW41" i="3"/>
  <c r="HW39" i="3"/>
  <c r="HW40" i="3"/>
  <c r="HW42" i="3"/>
  <c r="HW43" i="3"/>
  <c r="HW143" i="3"/>
  <c r="HW147" i="3"/>
  <c r="HW45" i="3"/>
  <c r="HW47" i="3"/>
  <c r="HW142" i="3"/>
  <c r="HW44" i="3"/>
  <c r="HW46" i="3"/>
  <c r="HW144" i="3"/>
  <c r="HW140" i="3"/>
  <c r="HW146" i="3"/>
  <c r="HW191" i="3"/>
  <c r="HW195" i="3"/>
  <c r="HW141" i="3"/>
  <c r="HW194" i="3"/>
  <c r="HW193" i="3"/>
  <c r="HW197" i="3"/>
  <c r="HW192" i="3"/>
  <c r="HW196" i="3"/>
  <c r="HW213" i="3"/>
  <c r="HW218" i="3"/>
  <c r="HW198" i="3"/>
  <c r="HW217" i="3"/>
  <c r="HW215" i="3"/>
  <c r="HW221" i="3"/>
  <c r="HW222" i="3"/>
  <c r="HW226" i="3"/>
  <c r="HW224" i="3"/>
  <c r="HW212" i="3"/>
  <c r="HW219" i="3"/>
  <c r="HW216" i="3"/>
  <c r="HW223" i="3"/>
  <c r="HW228" i="3"/>
  <c r="HW227" i="3"/>
  <c r="HW231" i="3"/>
  <c r="HW220" i="3"/>
  <c r="HW225" i="3"/>
  <c r="HW229" i="3"/>
  <c r="HW233" i="3"/>
  <c r="HW237" i="3"/>
  <c r="HW236" i="3"/>
  <c r="HW240" i="3"/>
  <c r="HW232" i="3"/>
  <c r="HW234" i="3"/>
  <c r="HW238" i="3"/>
  <c r="HW230" i="3"/>
  <c r="HW239" i="3"/>
  <c r="HW241" i="3"/>
  <c r="HW245" i="3"/>
  <c r="HW249" i="3"/>
  <c r="HW244" i="3"/>
  <c r="HW248" i="3"/>
  <c r="HW252" i="3"/>
  <c r="HW256" i="3"/>
  <c r="HW235" i="3"/>
  <c r="HW242" i="3"/>
  <c r="HW246" i="3"/>
  <c r="HW250" i="3"/>
  <c r="HW259" i="3"/>
  <c r="HW251" i="3"/>
  <c r="HW253" i="3"/>
  <c r="HW254" i="3"/>
  <c r="HW258" i="3"/>
  <c r="HW247" i="3"/>
  <c r="HW255" i="3"/>
  <c r="HW257" i="3"/>
  <c r="HW243" i="3"/>
  <c r="HW263" i="3"/>
  <c r="HW267" i="3"/>
  <c r="HW271" i="3"/>
  <c r="HW262" i="3"/>
  <c r="HW266" i="3"/>
  <c r="HW270" i="3"/>
  <c r="HW274" i="3"/>
  <c r="HW260" i="3"/>
  <c r="HW264" i="3"/>
  <c r="HW268" i="3"/>
  <c r="HW272" i="3"/>
  <c r="HW276" i="3"/>
  <c r="HW265" i="3"/>
  <c r="HW261" i="3"/>
  <c r="HW273" i="3"/>
  <c r="HW279" i="3"/>
  <c r="HW283" i="3"/>
  <c r="HW275" i="3"/>
  <c r="HW278" i="3"/>
  <c r="HW277" i="3"/>
  <c r="HW281" i="3"/>
  <c r="HW280" i="3"/>
  <c r="HW287" i="3"/>
  <c r="HW291" i="3"/>
  <c r="HW295" i="3"/>
  <c r="HW299" i="3"/>
  <c r="HW286" i="3"/>
  <c r="HW290" i="3"/>
  <c r="HW294" i="3"/>
  <c r="HW298" i="3"/>
  <c r="HW269" i="3"/>
  <c r="HW285" i="3"/>
  <c r="HW289" i="3"/>
  <c r="HW293" i="3"/>
  <c r="HW297" i="3"/>
  <c r="HW304" i="3"/>
  <c r="HW308" i="3"/>
  <c r="HW312" i="3"/>
  <c r="HW296" i="3"/>
  <c r="HW292" i="3"/>
  <c r="HW303" i="3"/>
  <c r="HW307" i="3"/>
  <c r="HW311" i="3"/>
  <c r="HW315" i="3"/>
  <c r="HW288" i="3"/>
  <c r="HW284" i="3"/>
  <c r="HW302" i="3"/>
  <c r="HW306" i="3"/>
  <c r="HW310" i="3"/>
  <c r="HW314" i="3"/>
  <c r="HW282" i="3"/>
  <c r="HW300" i="3"/>
  <c r="HW301" i="3"/>
  <c r="HW305" i="3"/>
  <c r="HW309" i="3"/>
  <c r="HW313" i="3"/>
  <c r="HW319" i="3"/>
  <c r="HW323" i="3"/>
  <c r="HW327" i="3"/>
  <c r="HW331" i="3"/>
  <c r="HW316" i="3"/>
  <c r="HW318" i="3"/>
  <c r="HW322" i="3"/>
  <c r="HW326" i="3"/>
  <c r="HW317" i="3"/>
  <c r="HW321" i="3"/>
  <c r="HW325" i="3"/>
  <c r="HW329" i="3"/>
  <c r="HW333" i="3"/>
  <c r="HW338" i="3"/>
  <c r="HW342" i="3"/>
  <c r="HW346" i="3"/>
  <c r="HW350" i="3"/>
  <c r="HW334" i="3"/>
  <c r="HW328" i="3"/>
  <c r="HW337" i="3"/>
  <c r="HW341" i="3"/>
  <c r="HW345" i="3"/>
  <c r="HW349" i="3"/>
  <c r="HW324" i="3"/>
  <c r="HW320" i="3"/>
  <c r="HW336" i="3"/>
  <c r="HW340" i="3"/>
  <c r="HW344" i="3"/>
  <c r="HW348" i="3"/>
  <c r="HW339" i="3"/>
  <c r="HW347" i="3"/>
  <c r="HW353" i="3"/>
  <c r="HW357" i="3"/>
  <c r="HW361" i="3"/>
  <c r="HW335" i="3"/>
  <c r="HW352" i="3"/>
  <c r="HW356" i="3"/>
  <c r="HW360" i="3"/>
  <c r="HW351" i="3"/>
  <c r="HW355" i="3"/>
  <c r="HW359" i="3"/>
  <c r="HW363" i="3"/>
  <c r="HW358" i="3"/>
  <c r="HW367" i="3"/>
  <c r="HW371" i="3"/>
  <c r="HW375" i="3"/>
  <c r="HW379" i="3"/>
  <c r="HW383" i="3"/>
  <c r="HW354" i="3"/>
  <c r="HW362" i="3"/>
  <c r="HW366" i="3"/>
  <c r="HW370" i="3"/>
  <c r="HW374" i="3"/>
  <c r="HW378" i="3"/>
  <c r="HW382" i="3"/>
  <c r="HW343" i="3"/>
  <c r="HW365" i="3"/>
  <c r="HW369" i="3"/>
  <c r="HW373" i="3"/>
  <c r="HW377" i="3"/>
  <c r="HW381" i="3"/>
  <c r="HW330" i="3"/>
  <c r="HW386" i="3"/>
  <c r="HW390" i="3"/>
  <c r="HW394" i="3"/>
  <c r="HW398" i="3"/>
  <c r="HW402" i="3"/>
  <c r="HW406" i="3"/>
  <c r="HW410" i="3"/>
  <c r="HW414" i="3"/>
  <c r="HW372" i="3"/>
  <c r="HW364" i="3"/>
  <c r="HW389" i="3"/>
  <c r="HW393" i="3"/>
  <c r="HW397" i="3"/>
  <c r="HW401" i="3"/>
  <c r="HW405" i="3"/>
  <c r="HW409" i="3"/>
  <c r="HW413" i="3"/>
  <c r="HW332" i="3"/>
  <c r="HW368" i="3"/>
  <c r="HW384" i="3"/>
  <c r="HW388" i="3"/>
  <c r="HW392" i="3"/>
  <c r="HW396" i="3"/>
  <c r="HW400" i="3"/>
  <c r="HW404" i="3"/>
  <c r="HW391" i="3"/>
  <c r="HW411" i="3"/>
  <c r="HW380" i="3"/>
  <c r="HW387" i="3"/>
  <c r="HW403" i="3"/>
  <c r="HW420" i="3"/>
  <c r="HW424" i="3"/>
  <c r="HW428" i="3"/>
  <c r="HW399" i="3"/>
  <c r="HW408" i="3"/>
  <c r="HW416" i="3"/>
  <c r="HW419" i="3"/>
  <c r="HW423" i="3"/>
  <c r="HW427" i="3"/>
  <c r="HW431" i="3"/>
  <c r="HW435" i="3"/>
  <c r="HW439" i="3"/>
  <c r="HW443" i="3"/>
  <c r="HW376" i="3"/>
  <c r="HW415" i="3"/>
  <c r="HW422" i="3"/>
  <c r="HW430" i="3"/>
  <c r="HW458" i="3"/>
  <c r="HW418" i="3"/>
  <c r="HW421" i="3"/>
  <c r="HW429" i="3"/>
  <c r="HW436" i="3"/>
  <c r="HW446" i="3"/>
  <c r="HW450" i="3"/>
  <c r="HW454" i="3"/>
  <c r="HW457" i="3"/>
  <c r="HW385" i="3"/>
  <c r="HW432" i="3"/>
  <c r="HW434" i="3"/>
  <c r="HW437" i="3"/>
  <c r="HW440" i="3"/>
  <c r="HW445" i="3"/>
  <c r="HW449" i="3"/>
  <c r="HW453" i="3"/>
  <c r="HW433" i="3"/>
  <c r="HW407" i="3"/>
  <c r="HW417" i="3"/>
  <c r="HW426" i="3"/>
  <c r="HW447" i="3"/>
  <c r="HW455" i="3"/>
  <c r="HW395" i="3"/>
  <c r="HW425" i="3"/>
  <c r="HW438" i="3"/>
  <c r="HW441" i="3"/>
  <c r="HW444" i="3"/>
  <c r="HW448" i="3"/>
  <c r="HW452" i="3"/>
  <c r="HW456" i="3"/>
  <c r="HW442" i="3"/>
  <c r="HW451" i="3"/>
  <c r="HW412" i="3"/>
  <c r="HV20" i="3"/>
  <c r="HV19" i="3"/>
  <c r="HV21" i="3"/>
  <c r="HV24" i="3"/>
  <c r="HV23" i="3"/>
  <c r="HV22" i="3"/>
  <c r="HV25" i="3"/>
  <c r="HV27" i="3"/>
  <c r="HV26" i="3"/>
  <c r="HV28" i="3"/>
  <c r="HV32" i="3"/>
  <c r="HV30" i="3"/>
  <c r="HV29" i="3"/>
  <c r="HV35" i="3"/>
  <c r="HV34" i="3"/>
  <c r="HV31" i="3"/>
  <c r="HV39" i="3"/>
  <c r="HV36" i="3"/>
  <c r="HV41" i="3"/>
  <c r="HV40" i="3"/>
  <c r="HV44" i="3"/>
  <c r="HV33" i="3"/>
  <c r="HV37" i="3"/>
  <c r="HV38" i="3"/>
  <c r="HV43" i="3"/>
  <c r="HV42" i="3"/>
  <c r="HV47" i="3"/>
  <c r="HV46" i="3"/>
  <c r="HV45" i="3"/>
  <c r="HV143" i="3"/>
  <c r="HV147" i="3"/>
  <c r="HV142" i="3"/>
  <c r="HV141" i="3"/>
  <c r="HV146" i="3"/>
  <c r="HV140" i="3"/>
  <c r="HV144" i="3"/>
  <c r="HV194" i="3"/>
  <c r="HV193" i="3"/>
  <c r="HV197" i="3"/>
  <c r="HV195" i="3"/>
  <c r="HV192" i="3"/>
  <c r="HV196" i="3"/>
  <c r="HV198" i="3"/>
  <c r="HV213" i="3"/>
  <c r="HV218" i="3"/>
  <c r="HV191" i="3"/>
  <c r="HV217" i="3"/>
  <c r="HV221" i="3"/>
  <c r="HV212" i="3"/>
  <c r="HV216" i="3"/>
  <c r="HV220" i="3"/>
  <c r="HV215" i="3"/>
  <c r="HV219" i="3"/>
  <c r="HV222" i="3"/>
  <c r="HV223" i="3"/>
  <c r="HV228" i="3"/>
  <c r="HV226" i="3"/>
  <c r="HV227" i="3"/>
  <c r="HV231" i="3"/>
  <c r="HV225" i="3"/>
  <c r="HV229" i="3"/>
  <c r="HV224" i="3"/>
  <c r="HV236" i="3"/>
  <c r="HV232" i="3"/>
  <c r="HV235" i="3"/>
  <c r="HV230" i="3"/>
  <c r="HV233" i="3"/>
  <c r="HV237" i="3"/>
  <c r="HV234" i="3"/>
  <c r="HV244" i="3"/>
  <c r="HV248" i="3"/>
  <c r="HV252" i="3"/>
  <c r="HV240" i="3"/>
  <c r="HV238" i="3"/>
  <c r="HV243" i="3"/>
  <c r="HV247" i="3"/>
  <c r="HV251" i="3"/>
  <c r="HV239" i="3"/>
  <c r="HV241" i="3"/>
  <c r="HV245" i="3"/>
  <c r="HV249" i="3"/>
  <c r="HV253" i="3"/>
  <c r="HV246" i="3"/>
  <c r="HV254" i="3"/>
  <c r="HV258" i="3"/>
  <c r="HV242" i="3"/>
  <c r="HV255" i="3"/>
  <c r="HV250" i="3"/>
  <c r="HV256" i="3"/>
  <c r="HV257" i="3"/>
  <c r="HV263" i="3"/>
  <c r="HV267" i="3"/>
  <c r="HV271" i="3"/>
  <c r="HV262" i="3"/>
  <c r="HV266" i="3"/>
  <c r="HV270" i="3"/>
  <c r="HV274" i="3"/>
  <c r="HV259" i="3"/>
  <c r="HV261" i="3"/>
  <c r="HV265" i="3"/>
  <c r="HV269" i="3"/>
  <c r="HV260" i="3"/>
  <c r="HV264" i="3"/>
  <c r="HV268" i="3"/>
  <c r="HV272" i="3"/>
  <c r="HV276" i="3"/>
  <c r="HV273" i="3"/>
  <c r="HV279" i="3"/>
  <c r="HV275" i="3"/>
  <c r="HV278" i="3"/>
  <c r="HV277" i="3"/>
  <c r="HV281" i="3"/>
  <c r="HV280" i="3"/>
  <c r="HV287" i="3"/>
  <c r="HV291" i="3"/>
  <c r="HV295" i="3"/>
  <c r="HV299" i="3"/>
  <c r="HV283" i="3"/>
  <c r="HV286" i="3"/>
  <c r="HV290" i="3"/>
  <c r="HV294" i="3"/>
  <c r="HV298" i="3"/>
  <c r="HV285" i="3"/>
  <c r="HV289" i="3"/>
  <c r="HV293" i="3"/>
  <c r="HV297" i="3"/>
  <c r="HV282" i="3"/>
  <c r="HV284" i="3"/>
  <c r="HV288" i="3"/>
  <c r="HV292" i="3"/>
  <c r="HV296" i="3"/>
  <c r="HV303" i="3"/>
  <c r="HV307" i="3"/>
  <c r="HV311" i="3"/>
  <c r="HV315" i="3"/>
  <c r="HV302" i="3"/>
  <c r="HV306" i="3"/>
  <c r="HV310" i="3"/>
  <c r="HV300" i="3"/>
  <c r="HV301" i="3"/>
  <c r="HV305" i="3"/>
  <c r="HV309" i="3"/>
  <c r="HV313" i="3"/>
  <c r="HV319" i="3"/>
  <c r="HV323" i="3"/>
  <c r="HV327" i="3"/>
  <c r="HV331" i="3"/>
  <c r="HV314" i="3"/>
  <c r="HV316" i="3"/>
  <c r="HV318" i="3"/>
  <c r="HV322" i="3"/>
  <c r="HV326" i="3"/>
  <c r="HV330" i="3"/>
  <c r="HV334" i="3"/>
  <c r="HV308" i="3"/>
  <c r="HV312" i="3"/>
  <c r="HV304" i="3"/>
  <c r="HV317" i="3"/>
  <c r="HV321" i="3"/>
  <c r="HV325" i="3"/>
  <c r="HV329" i="3"/>
  <c r="HV333" i="3"/>
  <c r="HV320" i="3"/>
  <c r="HV324" i="3"/>
  <c r="HV328" i="3"/>
  <c r="HV332" i="3"/>
  <c r="HV337" i="3"/>
  <c r="HV341" i="3"/>
  <c r="HV345" i="3"/>
  <c r="HV336" i="3"/>
  <c r="HV340" i="3"/>
  <c r="HV344" i="3"/>
  <c r="HV335" i="3"/>
  <c r="HV339" i="3"/>
  <c r="HV343" i="3"/>
  <c r="HV347" i="3"/>
  <c r="HV346" i="3"/>
  <c r="HV348" i="3"/>
  <c r="HV353" i="3"/>
  <c r="HV357" i="3"/>
  <c r="HV361" i="3"/>
  <c r="HV352" i="3"/>
  <c r="HV356" i="3"/>
  <c r="HV360" i="3"/>
  <c r="HV364" i="3"/>
  <c r="HV342" i="3"/>
  <c r="HV350" i="3"/>
  <c r="HV351" i="3"/>
  <c r="HV355" i="3"/>
  <c r="HV359" i="3"/>
  <c r="HV363" i="3"/>
  <c r="HV354" i="3"/>
  <c r="HV362" i="3"/>
  <c r="HV366" i="3"/>
  <c r="HV370" i="3"/>
  <c r="HV374" i="3"/>
  <c r="HV378" i="3"/>
  <c r="HV365" i="3"/>
  <c r="HV369" i="3"/>
  <c r="HV373" i="3"/>
  <c r="HV377" i="3"/>
  <c r="HV368" i="3"/>
  <c r="HV372" i="3"/>
  <c r="HV376" i="3"/>
  <c r="HV380" i="3"/>
  <c r="HV338" i="3"/>
  <c r="HV367" i="3"/>
  <c r="HV349" i="3"/>
  <c r="HV379" i="3"/>
  <c r="HV383" i="3"/>
  <c r="HV389" i="3"/>
  <c r="HV393" i="3"/>
  <c r="HV397" i="3"/>
  <c r="HV401" i="3"/>
  <c r="HV405" i="3"/>
  <c r="HV409" i="3"/>
  <c r="HV413" i="3"/>
  <c r="HV358" i="3"/>
  <c r="HV384" i="3"/>
  <c r="HV388" i="3"/>
  <c r="HV392" i="3"/>
  <c r="HV396" i="3"/>
  <c r="HV400" i="3"/>
  <c r="HV404" i="3"/>
  <c r="HV375" i="3"/>
  <c r="HV385" i="3"/>
  <c r="HV387" i="3"/>
  <c r="HV391" i="3"/>
  <c r="HV395" i="3"/>
  <c r="HV399" i="3"/>
  <c r="HV403" i="3"/>
  <c r="HV407" i="3"/>
  <c r="HV411" i="3"/>
  <c r="HV415" i="3"/>
  <c r="HV381" i="3"/>
  <c r="HV386" i="3"/>
  <c r="HV402" i="3"/>
  <c r="HV412" i="3"/>
  <c r="HV417" i="3"/>
  <c r="HV421" i="3"/>
  <c r="HV425" i="3"/>
  <c r="HV429" i="3"/>
  <c r="HV433" i="3"/>
  <c r="HV371" i="3"/>
  <c r="HV398" i="3"/>
  <c r="HV410" i="3"/>
  <c r="HV394" i="3"/>
  <c r="HV390" i="3"/>
  <c r="HV418" i="3"/>
  <c r="HV422" i="3"/>
  <c r="HV426" i="3"/>
  <c r="HV430" i="3"/>
  <c r="HV434" i="3"/>
  <c r="HV438" i="3"/>
  <c r="HV442" i="3"/>
  <c r="HV436" i="3"/>
  <c r="HV439" i="3"/>
  <c r="HV446" i="3"/>
  <c r="HV450" i="3"/>
  <c r="HV454" i="3"/>
  <c r="HV458" i="3"/>
  <c r="HV416" i="3"/>
  <c r="HV420" i="3"/>
  <c r="HV428" i="3"/>
  <c r="HV437" i="3"/>
  <c r="HV440" i="3"/>
  <c r="HV443" i="3"/>
  <c r="HV445" i="3"/>
  <c r="HV449" i="3"/>
  <c r="HV453" i="3"/>
  <c r="HV457" i="3"/>
  <c r="HV419" i="3"/>
  <c r="HV427" i="3"/>
  <c r="HV408" i="3"/>
  <c r="HV414" i="3"/>
  <c r="HV441" i="3"/>
  <c r="HV444" i="3"/>
  <c r="HV448" i="3"/>
  <c r="HV452" i="3"/>
  <c r="HV456" i="3"/>
  <c r="HV406" i="3"/>
  <c r="HV424" i="3"/>
  <c r="HV431" i="3"/>
  <c r="HV432" i="3"/>
  <c r="HV435" i="3"/>
  <c r="HV447" i="3"/>
  <c r="HV451" i="3"/>
  <c r="HV455" i="3"/>
  <c r="HV382" i="3"/>
  <c r="HV423" i="3"/>
  <c r="HY19" i="3"/>
  <c r="HY22" i="3"/>
  <c r="HY21" i="3"/>
  <c r="HY20" i="3"/>
  <c r="HY24" i="3"/>
  <c r="HY23" i="3"/>
  <c r="HY27" i="3"/>
  <c r="HY26" i="3"/>
  <c r="HY28" i="3"/>
  <c r="HY25" i="3"/>
  <c r="HY30" i="3"/>
  <c r="HY32" i="3"/>
  <c r="HY33" i="3"/>
  <c r="HY29" i="3"/>
  <c r="HY35" i="3"/>
  <c r="HY31" i="3"/>
  <c r="HY37" i="3"/>
  <c r="HY36" i="3"/>
  <c r="HY34" i="3"/>
  <c r="HY39" i="3"/>
  <c r="HY38" i="3"/>
  <c r="HY42" i="3"/>
  <c r="HY41" i="3"/>
  <c r="HY44" i="3"/>
  <c r="HY45" i="3"/>
  <c r="HY43" i="3"/>
  <c r="HY140" i="3"/>
  <c r="HY144" i="3"/>
  <c r="HY143" i="3"/>
  <c r="HY47" i="3"/>
  <c r="HY46" i="3"/>
  <c r="HY141" i="3"/>
  <c r="HY40" i="3"/>
  <c r="HY142" i="3"/>
  <c r="HY192" i="3"/>
  <c r="HY196" i="3"/>
  <c r="HY191" i="3"/>
  <c r="HY195" i="3"/>
  <c r="HY146" i="3"/>
  <c r="HY194" i="3"/>
  <c r="HY147" i="3"/>
  <c r="HY193" i="3"/>
  <c r="HY197" i="3"/>
  <c r="HY215" i="3"/>
  <c r="HY219" i="3"/>
  <c r="HY198" i="3"/>
  <c r="HY213" i="3"/>
  <c r="HY218" i="3"/>
  <c r="HY212" i="3"/>
  <c r="HY217" i="3"/>
  <c r="HY223" i="3"/>
  <c r="HY216" i="3"/>
  <c r="HY225" i="3"/>
  <c r="HY220" i="3"/>
  <c r="HY224" i="3"/>
  <c r="HY229" i="3"/>
  <c r="HY221" i="3"/>
  <c r="HY226" i="3"/>
  <c r="HY228" i="3"/>
  <c r="HY230" i="3"/>
  <c r="HY234" i="3"/>
  <c r="HY231" i="3"/>
  <c r="HY227" i="3"/>
  <c r="HY233" i="3"/>
  <c r="HY237" i="3"/>
  <c r="HY235" i="3"/>
  <c r="HY239" i="3"/>
  <c r="HY242" i="3"/>
  <c r="HY246" i="3"/>
  <c r="HY250" i="3"/>
  <c r="HY222" i="3"/>
  <c r="HY241" i="3"/>
  <c r="HY245" i="3"/>
  <c r="HY249" i="3"/>
  <c r="HY253" i="3"/>
  <c r="HY243" i="3"/>
  <c r="HY247" i="3"/>
  <c r="HY251" i="3"/>
  <c r="HY236" i="3"/>
  <c r="HY256" i="3"/>
  <c r="HY244" i="3"/>
  <c r="HY232" i="3"/>
  <c r="HY238" i="3"/>
  <c r="HY259" i="3"/>
  <c r="HY254" i="3"/>
  <c r="HY258" i="3"/>
  <c r="HY255" i="3"/>
  <c r="HY257" i="3"/>
  <c r="HY240" i="3"/>
  <c r="HY252" i="3"/>
  <c r="HY260" i="3"/>
  <c r="HY264" i="3"/>
  <c r="HY268" i="3"/>
  <c r="HY272" i="3"/>
  <c r="HY263" i="3"/>
  <c r="HY267" i="3"/>
  <c r="HY271" i="3"/>
  <c r="HY275" i="3"/>
  <c r="HY248" i="3"/>
  <c r="HY261" i="3"/>
  <c r="HY265" i="3"/>
  <c r="HY269" i="3"/>
  <c r="HY273" i="3"/>
  <c r="HY274" i="3"/>
  <c r="HY277" i="3"/>
  <c r="HY266" i="3"/>
  <c r="HY276" i="3"/>
  <c r="HY280" i="3"/>
  <c r="HY262" i="3"/>
  <c r="HY279" i="3"/>
  <c r="HY270" i="3"/>
  <c r="HY278" i="3"/>
  <c r="HY282" i="3"/>
  <c r="HY281" i="3"/>
  <c r="HY284" i="3"/>
  <c r="HY288" i="3"/>
  <c r="HY292" i="3"/>
  <c r="HY296" i="3"/>
  <c r="HY300" i="3"/>
  <c r="HY283" i="3"/>
  <c r="HY287" i="3"/>
  <c r="HY291" i="3"/>
  <c r="HY295" i="3"/>
  <c r="HY299" i="3"/>
  <c r="HY286" i="3"/>
  <c r="HY290" i="3"/>
  <c r="HY294" i="3"/>
  <c r="HY298" i="3"/>
  <c r="HY301" i="3"/>
  <c r="HY305" i="3"/>
  <c r="HY309" i="3"/>
  <c r="HY313" i="3"/>
  <c r="HY304" i="3"/>
  <c r="HY308" i="3"/>
  <c r="HY312" i="3"/>
  <c r="HY316" i="3"/>
  <c r="HY293" i="3"/>
  <c r="HY303" i="3"/>
  <c r="HY307" i="3"/>
  <c r="HY311" i="3"/>
  <c r="HY289" i="3"/>
  <c r="HY285" i="3"/>
  <c r="HY297" i="3"/>
  <c r="HY302" i="3"/>
  <c r="HY306" i="3"/>
  <c r="HY310" i="3"/>
  <c r="HY314" i="3"/>
  <c r="HY320" i="3"/>
  <c r="HY324" i="3"/>
  <c r="HY328" i="3"/>
  <c r="HY332" i="3"/>
  <c r="HY319" i="3"/>
  <c r="HY323" i="3"/>
  <c r="HY327" i="3"/>
  <c r="HY315" i="3"/>
  <c r="HY318" i="3"/>
  <c r="HY322" i="3"/>
  <c r="HY326" i="3"/>
  <c r="HY330" i="3"/>
  <c r="HY335" i="3"/>
  <c r="HY339" i="3"/>
  <c r="HY343" i="3"/>
  <c r="HY347" i="3"/>
  <c r="HY338" i="3"/>
  <c r="HY342" i="3"/>
  <c r="HY346" i="3"/>
  <c r="HY350" i="3"/>
  <c r="HY331" i="3"/>
  <c r="HY334" i="3"/>
  <c r="HY329" i="3"/>
  <c r="HY337" i="3"/>
  <c r="HY341" i="3"/>
  <c r="HY345" i="3"/>
  <c r="HY349" i="3"/>
  <c r="HY325" i="3"/>
  <c r="HY317" i="3"/>
  <c r="HY321" i="3"/>
  <c r="HY348" i="3"/>
  <c r="HY354" i="3"/>
  <c r="HY358" i="3"/>
  <c r="HY362" i="3"/>
  <c r="HY344" i="3"/>
  <c r="HY353" i="3"/>
  <c r="HY357" i="3"/>
  <c r="HY340" i="3"/>
  <c r="HY352" i="3"/>
  <c r="HY356" i="3"/>
  <c r="HY360" i="3"/>
  <c r="HY364" i="3"/>
  <c r="HY351" i="3"/>
  <c r="HY361" i="3"/>
  <c r="HY368" i="3"/>
  <c r="HY372" i="3"/>
  <c r="HY376" i="3"/>
  <c r="HY380" i="3"/>
  <c r="HY384" i="3"/>
  <c r="HY363" i="3"/>
  <c r="HY367" i="3"/>
  <c r="HY371" i="3"/>
  <c r="HY375" i="3"/>
  <c r="HY379" i="3"/>
  <c r="HY383" i="3"/>
  <c r="HY333" i="3"/>
  <c r="HY359" i="3"/>
  <c r="HY366" i="3"/>
  <c r="HY370" i="3"/>
  <c r="HY374" i="3"/>
  <c r="HY378" i="3"/>
  <c r="HY381" i="3"/>
  <c r="HY382" i="3"/>
  <c r="HY385" i="3"/>
  <c r="HY387" i="3"/>
  <c r="HY391" i="3"/>
  <c r="HY395" i="3"/>
  <c r="HY399" i="3"/>
  <c r="HY403" i="3"/>
  <c r="HY407" i="3"/>
  <c r="HY411" i="3"/>
  <c r="HY415" i="3"/>
  <c r="HY365" i="3"/>
  <c r="HY386" i="3"/>
  <c r="HY390" i="3"/>
  <c r="HY394" i="3"/>
  <c r="HY398" i="3"/>
  <c r="HY402" i="3"/>
  <c r="HY406" i="3"/>
  <c r="HY410" i="3"/>
  <c r="HY414" i="3"/>
  <c r="HY377" i="3"/>
  <c r="HY389" i="3"/>
  <c r="HY393" i="3"/>
  <c r="HY397" i="3"/>
  <c r="HY401" i="3"/>
  <c r="HY405" i="3"/>
  <c r="HY373" i="3"/>
  <c r="HY369" i="3"/>
  <c r="HY400" i="3"/>
  <c r="HY412" i="3"/>
  <c r="HY396" i="3"/>
  <c r="HY417" i="3"/>
  <c r="HY421" i="3"/>
  <c r="HY425" i="3"/>
  <c r="HY429" i="3"/>
  <c r="HY392" i="3"/>
  <c r="HY409" i="3"/>
  <c r="HY420" i="3"/>
  <c r="HY424" i="3"/>
  <c r="HY428" i="3"/>
  <c r="HY432" i="3"/>
  <c r="HY436" i="3"/>
  <c r="HY440" i="3"/>
  <c r="HY444" i="3"/>
  <c r="HY336" i="3"/>
  <c r="HY355" i="3"/>
  <c r="HY408" i="3"/>
  <c r="HY416" i="3"/>
  <c r="HY404" i="3"/>
  <c r="HY423" i="3"/>
  <c r="HY435" i="3"/>
  <c r="HY422" i="3"/>
  <c r="HY430" i="3"/>
  <c r="HY433" i="3"/>
  <c r="HY439" i="3"/>
  <c r="HY442" i="3"/>
  <c r="HY447" i="3"/>
  <c r="HY451" i="3"/>
  <c r="HY455" i="3"/>
  <c r="HY388" i="3"/>
  <c r="HY413" i="3"/>
  <c r="HY418" i="3"/>
  <c r="HY454" i="3"/>
  <c r="HY458" i="3"/>
  <c r="HY431" i="3"/>
  <c r="HY443" i="3"/>
  <c r="HY446" i="3"/>
  <c r="HY450" i="3"/>
  <c r="HY457" i="3"/>
  <c r="HY441" i="3"/>
  <c r="HY419" i="3"/>
  <c r="HY427" i="3"/>
  <c r="HY453" i="3"/>
  <c r="HY438" i="3"/>
  <c r="HY426" i="3"/>
  <c r="HY434" i="3"/>
  <c r="HY437" i="3"/>
  <c r="HY445" i="3"/>
  <c r="HY449" i="3"/>
  <c r="HY448" i="3"/>
  <c r="HY452" i="3"/>
  <c r="HY456" i="3"/>
  <c r="HU20" i="3"/>
  <c r="HU19" i="3"/>
  <c r="HU22" i="3"/>
  <c r="HU21" i="3"/>
  <c r="HU23" i="3"/>
  <c r="HU24" i="3"/>
  <c r="HU25" i="3"/>
  <c r="HU27" i="3"/>
  <c r="HU30" i="3"/>
  <c r="HU26" i="3"/>
  <c r="HU28" i="3"/>
  <c r="HU32" i="3"/>
  <c r="HU31" i="3"/>
  <c r="HU29" i="3"/>
  <c r="HU35" i="3"/>
  <c r="HU34" i="3"/>
  <c r="HU33" i="3"/>
  <c r="HU38" i="3"/>
  <c r="HU37" i="3"/>
  <c r="HU36" i="3"/>
  <c r="HU39" i="3"/>
  <c r="HU40" i="3"/>
  <c r="HU44" i="3"/>
  <c r="HU41" i="3"/>
  <c r="HU47" i="3"/>
  <c r="HU46" i="3"/>
  <c r="HU45" i="3"/>
  <c r="HU142" i="3"/>
  <c r="HU42" i="3"/>
  <c r="HU141" i="3"/>
  <c r="HU146" i="3"/>
  <c r="HU43" i="3"/>
  <c r="HU147" i="3"/>
  <c r="HU144" i="3"/>
  <c r="HU140" i="3"/>
  <c r="HU194" i="3"/>
  <c r="HU193" i="3"/>
  <c r="HU197" i="3"/>
  <c r="HU143" i="3"/>
  <c r="HU192" i="3"/>
  <c r="HU196" i="3"/>
  <c r="HU191" i="3"/>
  <c r="HU195" i="3"/>
  <c r="HU198" i="3"/>
  <c r="HU217" i="3"/>
  <c r="HU212" i="3"/>
  <c r="HU216" i="3"/>
  <c r="HU222" i="3"/>
  <c r="HU215" i="3"/>
  <c r="HU221" i="3"/>
  <c r="HU225" i="3"/>
  <c r="HU220" i="3"/>
  <c r="HU213" i="3"/>
  <c r="HU219" i="3"/>
  <c r="HU223" i="3"/>
  <c r="HU226" i="3"/>
  <c r="HU218" i="3"/>
  <c r="HU227" i="3"/>
  <c r="HU230" i="3"/>
  <c r="HU224" i="3"/>
  <c r="HU228" i="3"/>
  <c r="HU232" i="3"/>
  <c r="HU229" i="3"/>
  <c r="HU236" i="3"/>
  <c r="HU235" i="3"/>
  <c r="HU239" i="3"/>
  <c r="HU233" i="3"/>
  <c r="HU237" i="3"/>
  <c r="HU231" i="3"/>
  <c r="HU244" i="3"/>
  <c r="HU248" i="3"/>
  <c r="HU252" i="3"/>
  <c r="HU240" i="3"/>
  <c r="HU238" i="3"/>
  <c r="HU243" i="3"/>
  <c r="HU247" i="3"/>
  <c r="HU251" i="3"/>
  <c r="HU255" i="3"/>
  <c r="HU241" i="3"/>
  <c r="HU245" i="3"/>
  <c r="HU249" i="3"/>
  <c r="HU234" i="3"/>
  <c r="HU254" i="3"/>
  <c r="HU258" i="3"/>
  <c r="HU242" i="3"/>
  <c r="HU253" i="3"/>
  <c r="HU257" i="3"/>
  <c r="HU259" i="3"/>
  <c r="HU262" i="3"/>
  <c r="HU266" i="3"/>
  <c r="HU270" i="3"/>
  <c r="HU274" i="3"/>
  <c r="HU261" i="3"/>
  <c r="HU265" i="3"/>
  <c r="HU269" i="3"/>
  <c r="HU273" i="3"/>
  <c r="HU246" i="3"/>
  <c r="HU250" i="3"/>
  <c r="HU263" i="3"/>
  <c r="HU267" i="3"/>
  <c r="HU271" i="3"/>
  <c r="HU275" i="3"/>
  <c r="HU279" i="3"/>
  <c r="HU256" i="3"/>
  <c r="HU278" i="3"/>
  <c r="HU282" i="3"/>
  <c r="HU272" i="3"/>
  <c r="HU277" i="3"/>
  <c r="HU268" i="3"/>
  <c r="HU264" i="3"/>
  <c r="HU280" i="3"/>
  <c r="HU276" i="3"/>
  <c r="HU283" i="3"/>
  <c r="HU286" i="3"/>
  <c r="HU290" i="3"/>
  <c r="HU294" i="3"/>
  <c r="HU298" i="3"/>
  <c r="HU285" i="3"/>
  <c r="HU289" i="3"/>
  <c r="HU293" i="3"/>
  <c r="HU297" i="3"/>
  <c r="HU284" i="3"/>
  <c r="HU288" i="3"/>
  <c r="HU292" i="3"/>
  <c r="HU296" i="3"/>
  <c r="HU260" i="3"/>
  <c r="HU291" i="3"/>
  <c r="HU303" i="3"/>
  <c r="HU307" i="3"/>
  <c r="HU311" i="3"/>
  <c r="HU287" i="3"/>
  <c r="HU302" i="3"/>
  <c r="HU306" i="3"/>
  <c r="HU310" i="3"/>
  <c r="HU314" i="3"/>
  <c r="HU300" i="3"/>
  <c r="HU281" i="3"/>
  <c r="HU301" i="3"/>
  <c r="HU305" i="3"/>
  <c r="HU309" i="3"/>
  <c r="HU313" i="3"/>
  <c r="HU299" i="3"/>
  <c r="HU304" i="3"/>
  <c r="HU308" i="3"/>
  <c r="HU312" i="3"/>
  <c r="HU316" i="3"/>
  <c r="HU318" i="3"/>
  <c r="HU322" i="3"/>
  <c r="HU326" i="3"/>
  <c r="HU330" i="3"/>
  <c r="HU315" i="3"/>
  <c r="HU317" i="3"/>
  <c r="HU321" i="3"/>
  <c r="HU325" i="3"/>
  <c r="HU329" i="3"/>
  <c r="HU320" i="3"/>
  <c r="HU324" i="3"/>
  <c r="HU328" i="3"/>
  <c r="HU332" i="3"/>
  <c r="HU295" i="3"/>
  <c r="HU327" i="3"/>
  <c r="HU334" i="3"/>
  <c r="HU337" i="3"/>
  <c r="HU341" i="3"/>
  <c r="HU345" i="3"/>
  <c r="HU349" i="3"/>
  <c r="HU323" i="3"/>
  <c r="HU319" i="3"/>
  <c r="HU331" i="3"/>
  <c r="HU336" i="3"/>
  <c r="HU340" i="3"/>
  <c r="HU344" i="3"/>
  <c r="HU348" i="3"/>
  <c r="HU335" i="3"/>
  <c r="HU339" i="3"/>
  <c r="HU343" i="3"/>
  <c r="HU347" i="3"/>
  <c r="HU333" i="3"/>
  <c r="HU352" i="3"/>
  <c r="HU356" i="3"/>
  <c r="HU360" i="3"/>
  <c r="HU364" i="3"/>
  <c r="HU342" i="3"/>
  <c r="HU350" i="3"/>
  <c r="HU351" i="3"/>
  <c r="HU355" i="3"/>
  <c r="HU359" i="3"/>
  <c r="HU338" i="3"/>
  <c r="HU354" i="3"/>
  <c r="HU358" i="3"/>
  <c r="HU362" i="3"/>
  <c r="HU346" i="3"/>
  <c r="HU366" i="3"/>
  <c r="HU370" i="3"/>
  <c r="HU374" i="3"/>
  <c r="HU378" i="3"/>
  <c r="HU382" i="3"/>
  <c r="HU365" i="3"/>
  <c r="HU369" i="3"/>
  <c r="HU373" i="3"/>
  <c r="HU377" i="3"/>
  <c r="HU381" i="3"/>
  <c r="HU385" i="3"/>
  <c r="HU357" i="3"/>
  <c r="HU368" i="3"/>
  <c r="HU372" i="3"/>
  <c r="HU376" i="3"/>
  <c r="HU380" i="3"/>
  <c r="HU363" i="3"/>
  <c r="HU379" i="3"/>
  <c r="HU383" i="3"/>
  <c r="HU389" i="3"/>
  <c r="HU393" i="3"/>
  <c r="HU397" i="3"/>
  <c r="HU401" i="3"/>
  <c r="HU405" i="3"/>
  <c r="HU409" i="3"/>
  <c r="HU413" i="3"/>
  <c r="HU384" i="3"/>
  <c r="HU388" i="3"/>
  <c r="HU392" i="3"/>
  <c r="HU396" i="3"/>
  <c r="HU400" i="3"/>
  <c r="HU404" i="3"/>
  <c r="HU408" i="3"/>
  <c r="HU412" i="3"/>
  <c r="HU416" i="3"/>
  <c r="HU375" i="3"/>
  <c r="HU361" i="3"/>
  <c r="HU387" i="3"/>
  <c r="HU391" i="3"/>
  <c r="HU395" i="3"/>
  <c r="HU399" i="3"/>
  <c r="HU403" i="3"/>
  <c r="HU407" i="3"/>
  <c r="HU353" i="3"/>
  <c r="HU371" i="3"/>
  <c r="HU398" i="3"/>
  <c r="HU410" i="3"/>
  <c r="HU394" i="3"/>
  <c r="HU406" i="3"/>
  <c r="HU419" i="3"/>
  <c r="HU423" i="3"/>
  <c r="HU427" i="3"/>
  <c r="HU390" i="3"/>
  <c r="HU415" i="3"/>
  <c r="HU418" i="3"/>
  <c r="HU422" i="3"/>
  <c r="HU426" i="3"/>
  <c r="HU430" i="3"/>
  <c r="HU434" i="3"/>
  <c r="HU438" i="3"/>
  <c r="HU442" i="3"/>
  <c r="HU367" i="3"/>
  <c r="HU414" i="3"/>
  <c r="HU421" i="3"/>
  <c r="HU429" i="3"/>
  <c r="HU457" i="3"/>
  <c r="HU456" i="3"/>
  <c r="HU436" i="3"/>
  <c r="HU454" i="3"/>
  <c r="HU386" i="3"/>
  <c r="HU420" i="3"/>
  <c r="HU428" i="3"/>
  <c r="HU437" i="3"/>
  <c r="HU440" i="3"/>
  <c r="HU443" i="3"/>
  <c r="HU445" i="3"/>
  <c r="HU449" i="3"/>
  <c r="HU453" i="3"/>
  <c r="HU417" i="3"/>
  <c r="HU441" i="3"/>
  <c r="HU444" i="3"/>
  <c r="HU448" i="3"/>
  <c r="HU452" i="3"/>
  <c r="HU450" i="3"/>
  <c r="HU411" i="3"/>
  <c r="HU425" i="3"/>
  <c r="HU439" i="3"/>
  <c r="HU446" i="3"/>
  <c r="HU402" i="3"/>
  <c r="HU424" i="3"/>
  <c r="HU431" i="3"/>
  <c r="HU432" i="3"/>
  <c r="HU435" i="3"/>
  <c r="HU447" i="3"/>
  <c r="HU451" i="3"/>
  <c r="HU455" i="3"/>
  <c r="HU433" i="3"/>
  <c r="HU458" i="3"/>
  <c r="HX19" i="3"/>
  <c r="HX20" i="3"/>
  <c r="HX21" i="3"/>
  <c r="HX26" i="3"/>
  <c r="HX24" i="3"/>
  <c r="HX25" i="3"/>
  <c r="HX23" i="3"/>
  <c r="HX22" i="3"/>
  <c r="HX28" i="3"/>
  <c r="HX27" i="3"/>
  <c r="HX29" i="3"/>
  <c r="HX30" i="3"/>
  <c r="HX32" i="3"/>
  <c r="HX35" i="3"/>
  <c r="HX36" i="3"/>
  <c r="HX34" i="3"/>
  <c r="HX31" i="3"/>
  <c r="HX33" i="3"/>
  <c r="HX41" i="3"/>
  <c r="HX39" i="3"/>
  <c r="HX37" i="3"/>
  <c r="HX40" i="3"/>
  <c r="HX44" i="3"/>
  <c r="HX45" i="3"/>
  <c r="HX38" i="3"/>
  <c r="HX42" i="3"/>
  <c r="HX43" i="3"/>
  <c r="HX47" i="3"/>
  <c r="HX46" i="3"/>
  <c r="HX140" i="3"/>
  <c r="HX144" i="3"/>
  <c r="HX143" i="3"/>
  <c r="HX147" i="3"/>
  <c r="HX142" i="3"/>
  <c r="HX141" i="3"/>
  <c r="HX146" i="3"/>
  <c r="HX191" i="3"/>
  <c r="HX195" i="3"/>
  <c r="HX194" i="3"/>
  <c r="HX192" i="3"/>
  <c r="HX193" i="3"/>
  <c r="HX196" i="3"/>
  <c r="HX197" i="3"/>
  <c r="HX212" i="3"/>
  <c r="HX198" i="3"/>
  <c r="HX215" i="3"/>
  <c r="HX219" i="3"/>
  <c r="HX213" i="3"/>
  <c r="HX218" i="3"/>
  <c r="HX217" i="3"/>
  <c r="HX216" i="3"/>
  <c r="HX220" i="3"/>
  <c r="HX221" i="3"/>
  <c r="HX222" i="3"/>
  <c r="HX224" i="3"/>
  <c r="HX225" i="3"/>
  <c r="HX229" i="3"/>
  <c r="HX223" i="3"/>
  <c r="HX226" i="3"/>
  <c r="HX228" i="3"/>
  <c r="HX232" i="3"/>
  <c r="HX230" i="3"/>
  <c r="HX231" i="3"/>
  <c r="HX227" i="3"/>
  <c r="HX233" i="3"/>
  <c r="HX237" i="3"/>
  <c r="HX236" i="3"/>
  <c r="HX234" i="3"/>
  <c r="HX239" i="3"/>
  <c r="HX241" i="3"/>
  <c r="HX245" i="3"/>
  <c r="HX249" i="3"/>
  <c r="HX240" i="3"/>
  <c r="HX244" i="3"/>
  <c r="HX248" i="3"/>
  <c r="HX252" i="3"/>
  <c r="HX242" i="3"/>
  <c r="HX246" i="3"/>
  <c r="HX250" i="3"/>
  <c r="HX254" i="3"/>
  <c r="HX235" i="3"/>
  <c r="HX238" i="3"/>
  <c r="HX259" i="3"/>
  <c r="HX251" i="3"/>
  <c r="HX253" i="3"/>
  <c r="HX247" i="3"/>
  <c r="HX243" i="3"/>
  <c r="HX260" i="3"/>
  <c r="HX264" i="3"/>
  <c r="HX268" i="3"/>
  <c r="HX272" i="3"/>
  <c r="HX257" i="3"/>
  <c r="HX263" i="3"/>
  <c r="HX267" i="3"/>
  <c r="HX271" i="3"/>
  <c r="HX275" i="3"/>
  <c r="HX255" i="3"/>
  <c r="HX262" i="3"/>
  <c r="HX266" i="3"/>
  <c r="HX256" i="3"/>
  <c r="HX258" i="3"/>
  <c r="HX261" i="3"/>
  <c r="HX265" i="3"/>
  <c r="HX269" i="3"/>
  <c r="HX276" i="3"/>
  <c r="HX280" i="3"/>
  <c r="HX273" i="3"/>
  <c r="HX279" i="3"/>
  <c r="HX270" i="3"/>
  <c r="HX278" i="3"/>
  <c r="HX282" i="3"/>
  <c r="HX281" i="3"/>
  <c r="HX284" i="3"/>
  <c r="HX288" i="3"/>
  <c r="HX292" i="3"/>
  <c r="HX296" i="3"/>
  <c r="HX274" i="3"/>
  <c r="HX277" i="3"/>
  <c r="HX283" i="3"/>
  <c r="HX287" i="3"/>
  <c r="HX291" i="3"/>
  <c r="HX295" i="3"/>
  <c r="HX299" i="3"/>
  <c r="HX286" i="3"/>
  <c r="HX290" i="3"/>
  <c r="HX294" i="3"/>
  <c r="HX298" i="3"/>
  <c r="HX285" i="3"/>
  <c r="HX289" i="3"/>
  <c r="HX293" i="3"/>
  <c r="HX304" i="3"/>
  <c r="HX308" i="3"/>
  <c r="HX312" i="3"/>
  <c r="HX316" i="3"/>
  <c r="HX303" i="3"/>
  <c r="HX307" i="3"/>
  <c r="HX311" i="3"/>
  <c r="HX297" i="3"/>
  <c r="HX302" i="3"/>
  <c r="HX306" i="3"/>
  <c r="HX310" i="3"/>
  <c r="HX314" i="3"/>
  <c r="HX300" i="3"/>
  <c r="HX320" i="3"/>
  <c r="HX324" i="3"/>
  <c r="HX328" i="3"/>
  <c r="HX332" i="3"/>
  <c r="HX319" i="3"/>
  <c r="HX323" i="3"/>
  <c r="HX327" i="3"/>
  <c r="HX331" i="3"/>
  <c r="HX315" i="3"/>
  <c r="HX318" i="3"/>
  <c r="HX322" i="3"/>
  <c r="HX326" i="3"/>
  <c r="HX330" i="3"/>
  <c r="HX309" i="3"/>
  <c r="HX305" i="3"/>
  <c r="HX317" i="3"/>
  <c r="HX321" i="3"/>
  <c r="HX325" i="3"/>
  <c r="HX329" i="3"/>
  <c r="HX333" i="3"/>
  <c r="HX313" i="3"/>
  <c r="HX338" i="3"/>
  <c r="HX342" i="3"/>
  <c r="HX346" i="3"/>
  <c r="HX301" i="3"/>
  <c r="HX334" i="3"/>
  <c r="HX337" i="3"/>
  <c r="HX341" i="3"/>
  <c r="HX345" i="3"/>
  <c r="HX336" i="3"/>
  <c r="HX340" i="3"/>
  <c r="HX344" i="3"/>
  <c r="HX348" i="3"/>
  <c r="HX343" i="3"/>
  <c r="HX349" i="3"/>
  <c r="HX354" i="3"/>
  <c r="HX358" i="3"/>
  <c r="HX362" i="3"/>
  <c r="HX339" i="3"/>
  <c r="HX347" i="3"/>
  <c r="HX353" i="3"/>
  <c r="HX357" i="3"/>
  <c r="HX361" i="3"/>
  <c r="HX335" i="3"/>
  <c r="HX352" i="3"/>
  <c r="HX356" i="3"/>
  <c r="HX360" i="3"/>
  <c r="HX350" i="3"/>
  <c r="HX364" i="3"/>
  <c r="HX363" i="3"/>
  <c r="HX367" i="3"/>
  <c r="HX371" i="3"/>
  <c r="HX375" i="3"/>
  <c r="HX379" i="3"/>
  <c r="HX359" i="3"/>
  <c r="HX366" i="3"/>
  <c r="HX370" i="3"/>
  <c r="HX374" i="3"/>
  <c r="HX378" i="3"/>
  <c r="HX355" i="3"/>
  <c r="HX365" i="3"/>
  <c r="HX369" i="3"/>
  <c r="HX373" i="3"/>
  <c r="HX377" i="3"/>
  <c r="HX381" i="3"/>
  <c r="HX376" i="3"/>
  <c r="HX386" i="3"/>
  <c r="HX390" i="3"/>
  <c r="HX394" i="3"/>
  <c r="HX398" i="3"/>
  <c r="HX402" i="3"/>
  <c r="HX406" i="3"/>
  <c r="HX410" i="3"/>
  <c r="HX414" i="3"/>
  <c r="HX372" i="3"/>
  <c r="HX383" i="3"/>
  <c r="HX389" i="3"/>
  <c r="HX393" i="3"/>
  <c r="HX397" i="3"/>
  <c r="HX401" i="3"/>
  <c r="HX405" i="3"/>
  <c r="HX351" i="3"/>
  <c r="HX368" i="3"/>
  <c r="HX384" i="3"/>
  <c r="HX388" i="3"/>
  <c r="HX392" i="3"/>
  <c r="HX396" i="3"/>
  <c r="HX400" i="3"/>
  <c r="HX404" i="3"/>
  <c r="HX408" i="3"/>
  <c r="HX412" i="3"/>
  <c r="HX416" i="3"/>
  <c r="HX382" i="3"/>
  <c r="HX385" i="3"/>
  <c r="HX395" i="3"/>
  <c r="HX413" i="3"/>
  <c r="HX418" i="3"/>
  <c r="HX422" i="3"/>
  <c r="HX426" i="3"/>
  <c r="HX430" i="3"/>
  <c r="HX391" i="3"/>
  <c r="HX407" i="3"/>
  <c r="HX417" i="3"/>
  <c r="HX411" i="3"/>
  <c r="HX380" i="3"/>
  <c r="HX387" i="3"/>
  <c r="HX399" i="3"/>
  <c r="HX419" i="3"/>
  <c r="HX423" i="3"/>
  <c r="HX427" i="3"/>
  <c r="HX431" i="3"/>
  <c r="HX435" i="3"/>
  <c r="HX439" i="3"/>
  <c r="HX443" i="3"/>
  <c r="HX432" i="3"/>
  <c r="HX433" i="3"/>
  <c r="HX442" i="3"/>
  <c r="HX447" i="3"/>
  <c r="HX451" i="3"/>
  <c r="HX455" i="3"/>
  <c r="HX421" i="3"/>
  <c r="HX429" i="3"/>
  <c r="HX436" i="3"/>
  <c r="HX446" i="3"/>
  <c r="HX450" i="3"/>
  <c r="HX454" i="3"/>
  <c r="HX458" i="3"/>
  <c r="HX424" i="3"/>
  <c r="HX420" i="3"/>
  <c r="HX428" i="3"/>
  <c r="HX434" i="3"/>
  <c r="HX437" i="3"/>
  <c r="HX440" i="3"/>
  <c r="HX445" i="3"/>
  <c r="HX449" i="3"/>
  <c r="HX453" i="3"/>
  <c r="HX457" i="3"/>
  <c r="HX415" i="3"/>
  <c r="HX425" i="3"/>
  <c r="HX438" i="3"/>
  <c r="HX441" i="3"/>
  <c r="HX444" i="3"/>
  <c r="HX448" i="3"/>
  <c r="HX452" i="3"/>
  <c r="HX456" i="3"/>
  <c r="HX403" i="3"/>
  <c r="HX409" i="3"/>
  <c r="HX18" i="3"/>
  <c r="HX17" i="3"/>
  <c r="HY18" i="3"/>
  <c r="HY17" i="3"/>
  <c r="HS51" i="6"/>
  <c r="HW17" i="3"/>
  <c r="HW18" i="3"/>
  <c r="HU17" i="3"/>
  <c r="HU18" i="3"/>
  <c r="HZ53" i="6"/>
  <c r="HZ55" i="6"/>
  <c r="HZ57" i="6"/>
  <c r="HZ59" i="6"/>
  <c r="HZ61" i="6"/>
  <c r="HZ64" i="6"/>
  <c r="HZ66" i="6"/>
  <c r="HZ68" i="6"/>
  <c r="HZ70" i="6"/>
  <c r="HZ72" i="6"/>
  <c r="HZ74" i="6"/>
  <c r="HZ76" i="6"/>
  <c r="HZ78" i="6"/>
  <c r="HZ80" i="6"/>
  <c r="HZ82" i="6"/>
  <c r="HZ84" i="6"/>
  <c r="HZ86" i="6"/>
  <c r="HZ88" i="6"/>
  <c r="HZ90" i="6"/>
  <c r="HZ52" i="6"/>
  <c r="HZ54" i="6"/>
  <c r="HZ56" i="6"/>
  <c r="HZ58" i="6"/>
  <c r="HZ60" i="6"/>
  <c r="HZ63" i="6"/>
  <c r="HZ65" i="6"/>
  <c r="HZ67" i="6"/>
  <c r="HZ69" i="6"/>
  <c r="HZ71" i="6"/>
  <c r="HZ73" i="6"/>
  <c r="HZ75" i="6"/>
  <c r="HZ77" i="6"/>
  <c r="HZ79" i="6"/>
  <c r="HZ81" i="6"/>
  <c r="HZ83" i="6"/>
  <c r="HZ85" i="6"/>
  <c r="HZ87" i="6"/>
  <c r="HZ89" i="6"/>
  <c r="HZ62" i="6"/>
  <c r="IF50" i="6"/>
  <c r="ID50" i="6"/>
  <c r="IC49" i="6"/>
  <c r="IM15" i="3"/>
  <c r="IK15" i="3"/>
  <c r="IO14" i="3"/>
  <c r="IG50" i="6"/>
  <c r="IE50" i="6"/>
  <c r="IC50" i="6"/>
  <c r="IN15" i="3"/>
  <c r="IL15" i="3"/>
  <c r="IJ15" i="3"/>
  <c r="HY52" i="6"/>
  <c r="HY54" i="6"/>
  <c r="HY56" i="6"/>
  <c r="HY58" i="6"/>
  <c r="HY60" i="6"/>
  <c r="HY63" i="6"/>
  <c r="HY65" i="6"/>
  <c r="HY67" i="6"/>
  <c r="HY69" i="6"/>
  <c r="HY71" i="6"/>
  <c r="HY73" i="6"/>
  <c r="HY75" i="6"/>
  <c r="HY77" i="6"/>
  <c r="HY79" i="6"/>
  <c r="HY81" i="6"/>
  <c r="HY83" i="6"/>
  <c r="HY85" i="6"/>
  <c r="HY87" i="6"/>
  <c r="HY89" i="6"/>
  <c r="HY62" i="6"/>
  <c r="HY53" i="6"/>
  <c r="HY55" i="6"/>
  <c r="HY57" i="6"/>
  <c r="HY59" i="6"/>
  <c r="HY61" i="6"/>
  <c r="HY64" i="6"/>
  <c r="HY66" i="6"/>
  <c r="HY68" i="6"/>
  <c r="HY70" i="6"/>
  <c r="HY72" i="6"/>
  <c r="HY74" i="6"/>
  <c r="HY76" i="6"/>
  <c r="HY78" i="6"/>
  <c r="HY80" i="6"/>
  <c r="HY82" i="6"/>
  <c r="HY84" i="6"/>
  <c r="HY86" i="6"/>
  <c r="HY88" i="6"/>
  <c r="HY90" i="6"/>
  <c r="HV51" i="6"/>
  <c r="HW51" i="6"/>
  <c r="HT51" i="6"/>
  <c r="HU51" i="6"/>
  <c r="HV18" i="3"/>
  <c r="HV17" i="3"/>
  <c r="HX53" i="6"/>
  <c r="HX55" i="6"/>
  <c r="HX57" i="6"/>
  <c r="HX59" i="6"/>
  <c r="HX61" i="6"/>
  <c r="HX64" i="6"/>
  <c r="HX66" i="6"/>
  <c r="HX68" i="6"/>
  <c r="HX70" i="6"/>
  <c r="HX72" i="6"/>
  <c r="HX74" i="6"/>
  <c r="HX76" i="6"/>
  <c r="HX78" i="6"/>
  <c r="HX80" i="6"/>
  <c r="HX82" i="6"/>
  <c r="HX84" i="6"/>
  <c r="HX86" i="6"/>
  <c r="HX88" i="6"/>
  <c r="HX90" i="6"/>
  <c r="HX52" i="6"/>
  <c r="HX54" i="6"/>
  <c r="HX56" i="6"/>
  <c r="HX58" i="6"/>
  <c r="HX60" i="6"/>
  <c r="HX63" i="6"/>
  <c r="HX65" i="6"/>
  <c r="HX67" i="6"/>
  <c r="HX69" i="6"/>
  <c r="HX71" i="6"/>
  <c r="HX73" i="6"/>
  <c r="HX75" i="6"/>
  <c r="HX77" i="6"/>
  <c r="HX79" i="6"/>
  <c r="HX81" i="6"/>
  <c r="HX83" i="6"/>
  <c r="HX85" i="6"/>
  <c r="HX87" i="6"/>
  <c r="HX89" i="6"/>
  <c r="HX62" i="6"/>
  <c r="IB53" i="6"/>
  <c r="IB55" i="6"/>
  <c r="IB57" i="6"/>
  <c r="IB59" i="6"/>
  <c r="IB61" i="6"/>
  <c r="IB64" i="6"/>
  <c r="IB66" i="6"/>
  <c r="IB68" i="6"/>
  <c r="IB70" i="6"/>
  <c r="IB72" i="6"/>
  <c r="IB74" i="6"/>
  <c r="IB76" i="6"/>
  <c r="IB78" i="6"/>
  <c r="IB80" i="6"/>
  <c r="IB82" i="6"/>
  <c r="IB84" i="6"/>
  <c r="IB86" i="6"/>
  <c r="IB88" i="6"/>
  <c r="IB90" i="6"/>
  <c r="IB52" i="6"/>
  <c r="IB54" i="6"/>
  <c r="IB56" i="6"/>
  <c r="IB58" i="6"/>
  <c r="IB60" i="6"/>
  <c r="IB63" i="6"/>
  <c r="IB65" i="6"/>
  <c r="IB67" i="6"/>
  <c r="IB69" i="6"/>
  <c r="IB71" i="6"/>
  <c r="IB73" i="6"/>
  <c r="IB75" i="6"/>
  <c r="IB77" i="6"/>
  <c r="IB79" i="6"/>
  <c r="IB81" i="6"/>
  <c r="IB83" i="6"/>
  <c r="IB85" i="6"/>
  <c r="IB87" i="6"/>
  <c r="IB89" i="6"/>
  <c r="IB62" i="6"/>
  <c r="IA52" i="6"/>
  <c r="IA54" i="6"/>
  <c r="IA56" i="6"/>
  <c r="IA58" i="6"/>
  <c r="IA60" i="6"/>
  <c r="IA63" i="6"/>
  <c r="IA65" i="6"/>
  <c r="IA67" i="6"/>
  <c r="IA69" i="6"/>
  <c r="IA71" i="6"/>
  <c r="IA73" i="6"/>
  <c r="IA75" i="6"/>
  <c r="IA77" i="6"/>
  <c r="IA79" i="6"/>
  <c r="IA81" i="6"/>
  <c r="IA83" i="6"/>
  <c r="IA85" i="6"/>
  <c r="IA87" i="6"/>
  <c r="IA89" i="6"/>
  <c r="IA62" i="6"/>
  <c r="IA53" i="6"/>
  <c r="IA55" i="6"/>
  <c r="IA57" i="6"/>
  <c r="IA59" i="6"/>
  <c r="IA61" i="6"/>
  <c r="IA64" i="6"/>
  <c r="IA66" i="6"/>
  <c r="IA68" i="6"/>
  <c r="IA70" i="6"/>
  <c r="IA72" i="6"/>
  <c r="IA74" i="6"/>
  <c r="IA76" i="6"/>
  <c r="IA78" i="6"/>
  <c r="IA80" i="6"/>
  <c r="IA82" i="6"/>
  <c r="IA84" i="6"/>
  <c r="IA86" i="6"/>
  <c r="IA88" i="6"/>
  <c r="IA90" i="6"/>
  <c r="ID86" i="3" l="1"/>
  <c r="ID48" i="3"/>
  <c r="ID51" i="3"/>
  <c r="ID50" i="3"/>
  <c r="ID52" i="3"/>
  <c r="ID49" i="3"/>
  <c r="ID53" i="3"/>
  <c r="ID56" i="3"/>
  <c r="ID54" i="3"/>
  <c r="ID59" i="3"/>
  <c r="ID61" i="3"/>
  <c r="ID55" i="3"/>
  <c r="ID58" i="3"/>
  <c r="ID57" i="3"/>
  <c r="ID63" i="3"/>
  <c r="ID62" i="3"/>
  <c r="ID64" i="3"/>
  <c r="ID65" i="3"/>
  <c r="ID66" i="3"/>
  <c r="ID67" i="3"/>
  <c r="ID68" i="3"/>
  <c r="ID75" i="3"/>
  <c r="ID60" i="3"/>
  <c r="ID72" i="3"/>
  <c r="ID74" i="3"/>
  <c r="ID73" i="3"/>
  <c r="ID69" i="3"/>
  <c r="ID76" i="3"/>
  <c r="ID70" i="3"/>
  <c r="ID71" i="3"/>
  <c r="ID77" i="3"/>
  <c r="ID79" i="3"/>
  <c r="ID82" i="3"/>
  <c r="ID84" i="3"/>
  <c r="ID80" i="3"/>
  <c r="ID88" i="3"/>
  <c r="ID90" i="3"/>
  <c r="ID78" i="3"/>
  <c r="ID81" i="3"/>
  <c r="ID87" i="3"/>
  <c r="ID96" i="3"/>
  <c r="ID95" i="3"/>
  <c r="ID83" i="3"/>
  <c r="ID89" i="3"/>
  <c r="ID91" i="3"/>
  <c r="ID85" i="3"/>
  <c r="ID93" i="3"/>
  <c r="ID99" i="3"/>
  <c r="ID101" i="3"/>
  <c r="ID97" i="3"/>
  <c r="ID94" i="3"/>
  <c r="ID92" i="3"/>
  <c r="ID98" i="3"/>
  <c r="ID100" i="3"/>
  <c r="IB48" i="3"/>
  <c r="IB86" i="3"/>
  <c r="IB49" i="3"/>
  <c r="IB50" i="3"/>
  <c r="IB51" i="3"/>
  <c r="IB53" i="3"/>
  <c r="IB52" i="3"/>
  <c r="IB57" i="3"/>
  <c r="IB54" i="3"/>
  <c r="IB59" i="3"/>
  <c r="IB61" i="3"/>
  <c r="IB63" i="3"/>
  <c r="IB55" i="3"/>
  <c r="IB56" i="3"/>
  <c r="IB60" i="3"/>
  <c r="IB62" i="3"/>
  <c r="IB58" i="3"/>
  <c r="IB65" i="3"/>
  <c r="IB68" i="3"/>
  <c r="IB70" i="3"/>
  <c r="IB69" i="3"/>
  <c r="IB71" i="3"/>
  <c r="IB64" i="3"/>
  <c r="IB67" i="3"/>
  <c r="IB66" i="3"/>
  <c r="IB78" i="3"/>
  <c r="IB73" i="3"/>
  <c r="IB74" i="3"/>
  <c r="IB76" i="3"/>
  <c r="IB77" i="3"/>
  <c r="IB79" i="3"/>
  <c r="IB81" i="3"/>
  <c r="IB83" i="3"/>
  <c r="IB72" i="3"/>
  <c r="IB75" i="3"/>
  <c r="IB87" i="3"/>
  <c r="IB89" i="3"/>
  <c r="IB80" i="3"/>
  <c r="IB84" i="3"/>
  <c r="IB88" i="3"/>
  <c r="IB82" i="3"/>
  <c r="IB85" i="3"/>
  <c r="IB90" i="3"/>
  <c r="IB91" i="3"/>
  <c r="IB92" i="3"/>
  <c r="IB94" i="3"/>
  <c r="IB93" i="3"/>
  <c r="IB97" i="3"/>
  <c r="IB99" i="3"/>
  <c r="IB98" i="3"/>
  <c r="IB95" i="3"/>
  <c r="IB100" i="3"/>
  <c r="IB96" i="3"/>
  <c r="IB101" i="3"/>
  <c r="IA48" i="3"/>
  <c r="IA86" i="3"/>
  <c r="IA50" i="3"/>
  <c r="IA53" i="3"/>
  <c r="IA49" i="3"/>
  <c r="IA52" i="3"/>
  <c r="IA54" i="3"/>
  <c r="IA51" i="3"/>
  <c r="IA56" i="3"/>
  <c r="IA55" i="3"/>
  <c r="IA60" i="3"/>
  <c r="IA62" i="3"/>
  <c r="IA57" i="3"/>
  <c r="IA58" i="3"/>
  <c r="IA59" i="3"/>
  <c r="IA61" i="3"/>
  <c r="IA64" i="3"/>
  <c r="IA65" i="3"/>
  <c r="IA63" i="3"/>
  <c r="IA70" i="3"/>
  <c r="IA66" i="3"/>
  <c r="IA74" i="3"/>
  <c r="IA73" i="3"/>
  <c r="IA78" i="3"/>
  <c r="IA67" i="3"/>
  <c r="IA76" i="3"/>
  <c r="IA69" i="3"/>
  <c r="IA77" i="3"/>
  <c r="IA79" i="3"/>
  <c r="IA71" i="3"/>
  <c r="IA72" i="3"/>
  <c r="IA68" i="3"/>
  <c r="IA75" i="3"/>
  <c r="IA80" i="3"/>
  <c r="IA82" i="3"/>
  <c r="IA89" i="3"/>
  <c r="IA83" i="3"/>
  <c r="IA90" i="3"/>
  <c r="IA81" i="3"/>
  <c r="IA84" i="3"/>
  <c r="IA93" i="3"/>
  <c r="IA94" i="3"/>
  <c r="IA85" i="3"/>
  <c r="IA91" i="3"/>
  <c r="IA87" i="3"/>
  <c r="IA95" i="3"/>
  <c r="IA92" i="3"/>
  <c r="IA96" i="3"/>
  <c r="IA98" i="3"/>
  <c r="IA100" i="3"/>
  <c r="IA88" i="3"/>
  <c r="IA99" i="3"/>
  <c r="IA101" i="3"/>
  <c r="IA97" i="3"/>
  <c r="IC86" i="3"/>
  <c r="IC51" i="3"/>
  <c r="IC48" i="3"/>
  <c r="IC49" i="3"/>
  <c r="IC50" i="3"/>
  <c r="IC52" i="3"/>
  <c r="IC53" i="3"/>
  <c r="IC54" i="3"/>
  <c r="IC56" i="3"/>
  <c r="IC57" i="3"/>
  <c r="IC59" i="3"/>
  <c r="IC58" i="3"/>
  <c r="IC63" i="3"/>
  <c r="IC55" i="3"/>
  <c r="IC62" i="3"/>
  <c r="IC60" i="3"/>
  <c r="IC66" i="3"/>
  <c r="IC65" i="3"/>
  <c r="IC61" i="3"/>
  <c r="IC69" i="3"/>
  <c r="IC68" i="3"/>
  <c r="IC72" i="3"/>
  <c r="IC71" i="3"/>
  <c r="IC67" i="3"/>
  <c r="IC73" i="3"/>
  <c r="IC70" i="3"/>
  <c r="IC64" i="3"/>
  <c r="IC78" i="3"/>
  <c r="IC74" i="3"/>
  <c r="IC76" i="3"/>
  <c r="IC77" i="3"/>
  <c r="IC79" i="3"/>
  <c r="IC81" i="3"/>
  <c r="IC84" i="3"/>
  <c r="IC91" i="3"/>
  <c r="IC88" i="3"/>
  <c r="IC83" i="3"/>
  <c r="IC85" i="3"/>
  <c r="IC75" i="3"/>
  <c r="IC87" i="3"/>
  <c r="IC80" i="3"/>
  <c r="IC82" i="3"/>
  <c r="IC95" i="3"/>
  <c r="IC89" i="3"/>
  <c r="IC90" i="3"/>
  <c r="IC96" i="3"/>
  <c r="IC93" i="3"/>
  <c r="IC97" i="3"/>
  <c r="IC94" i="3"/>
  <c r="IC92" i="3"/>
  <c r="IC99" i="3"/>
  <c r="IC98" i="3"/>
  <c r="IC100" i="3"/>
  <c r="IC101" i="3"/>
  <c r="HZ49" i="3"/>
  <c r="HZ86" i="3"/>
  <c r="HZ48" i="3"/>
  <c r="HZ53" i="3"/>
  <c r="HZ50" i="3"/>
  <c r="HZ52" i="3"/>
  <c r="HZ51" i="3"/>
  <c r="HZ56" i="3"/>
  <c r="HZ54" i="3"/>
  <c r="HZ55" i="3"/>
  <c r="HZ57" i="3"/>
  <c r="HZ58" i="3"/>
  <c r="HZ59" i="3"/>
  <c r="HZ60" i="3"/>
  <c r="HZ65" i="3"/>
  <c r="HZ63" i="3"/>
  <c r="HZ61" i="3"/>
  <c r="HZ69" i="3"/>
  <c r="HZ67" i="3"/>
  <c r="HZ68" i="3"/>
  <c r="HZ71" i="3"/>
  <c r="HZ62" i="3"/>
  <c r="HZ74" i="3"/>
  <c r="HZ72" i="3"/>
  <c r="HZ64" i="3"/>
  <c r="HZ73" i="3"/>
  <c r="HZ76" i="3"/>
  <c r="HZ66" i="3"/>
  <c r="HZ77" i="3"/>
  <c r="HZ70" i="3"/>
  <c r="HZ75" i="3"/>
  <c r="HZ78" i="3"/>
  <c r="HZ80" i="3"/>
  <c r="HZ79" i="3"/>
  <c r="HZ81" i="3"/>
  <c r="HZ82" i="3"/>
  <c r="HZ85" i="3"/>
  <c r="HZ87" i="3"/>
  <c r="HZ89" i="3"/>
  <c r="HZ88" i="3"/>
  <c r="HZ84" i="3"/>
  <c r="HZ94" i="3"/>
  <c r="HZ92" i="3"/>
  <c r="HZ93" i="3"/>
  <c r="HZ90" i="3"/>
  <c r="HZ91" i="3"/>
  <c r="HZ83" i="3"/>
  <c r="HZ99" i="3"/>
  <c r="HZ101" i="3"/>
  <c r="HZ95" i="3"/>
  <c r="HZ96" i="3"/>
  <c r="HZ98" i="3"/>
  <c r="HZ100" i="3"/>
  <c r="HZ97" i="3"/>
  <c r="IA202" i="3"/>
  <c r="IA203" i="3"/>
  <c r="IA201" i="3"/>
  <c r="IA200" i="3"/>
  <c r="IA199" i="3"/>
  <c r="HZ201" i="3"/>
  <c r="HZ202" i="3"/>
  <c r="HZ203" i="3"/>
  <c r="HZ200" i="3"/>
  <c r="HZ199" i="3"/>
  <c r="ID203" i="3"/>
  <c r="ID201" i="3"/>
  <c r="ID202" i="3"/>
  <c r="ID199" i="3"/>
  <c r="ID200" i="3"/>
  <c r="IC203" i="3"/>
  <c r="IC201" i="3"/>
  <c r="IC199" i="3"/>
  <c r="IC202" i="3"/>
  <c r="IC200" i="3"/>
  <c r="IB202" i="3"/>
  <c r="IB203" i="3"/>
  <c r="IB201" i="3"/>
  <c r="IB199" i="3"/>
  <c r="IB200" i="3"/>
  <c r="ID20" i="3"/>
  <c r="ID19" i="3"/>
  <c r="ID23" i="3"/>
  <c r="ID21" i="3"/>
  <c r="ID22" i="3"/>
  <c r="ID25" i="3"/>
  <c r="ID26" i="3"/>
  <c r="ID24" i="3"/>
  <c r="ID28" i="3"/>
  <c r="ID30" i="3"/>
  <c r="ID32" i="3"/>
  <c r="ID29" i="3"/>
  <c r="ID27" i="3"/>
  <c r="ID31" i="3"/>
  <c r="ID35" i="3"/>
  <c r="ID34" i="3"/>
  <c r="ID39" i="3"/>
  <c r="ID41" i="3"/>
  <c r="ID36" i="3"/>
  <c r="ID40" i="3"/>
  <c r="ID44" i="3"/>
  <c r="ID33" i="3"/>
  <c r="ID43" i="3"/>
  <c r="ID42" i="3"/>
  <c r="ID38" i="3"/>
  <c r="ID47" i="3"/>
  <c r="ID46" i="3"/>
  <c r="ID45" i="3"/>
  <c r="ID143" i="3"/>
  <c r="ID147" i="3"/>
  <c r="ID142" i="3"/>
  <c r="ID37" i="3"/>
  <c r="ID141" i="3"/>
  <c r="ID146" i="3"/>
  <c r="ID140" i="3"/>
  <c r="ID144" i="3"/>
  <c r="ID194" i="3"/>
  <c r="ID193" i="3"/>
  <c r="ID197" i="3"/>
  <c r="ID192" i="3"/>
  <c r="ID191" i="3"/>
  <c r="ID196" i="3"/>
  <c r="ID195" i="3"/>
  <c r="ID198" i="3"/>
  <c r="ID213" i="3"/>
  <c r="ID218" i="3"/>
  <c r="ID212" i="3"/>
  <c r="ID217" i="3"/>
  <c r="ID221" i="3"/>
  <c r="ID216" i="3"/>
  <c r="ID220" i="3"/>
  <c r="ID215" i="3"/>
  <c r="ID219" i="3"/>
  <c r="ID222" i="3"/>
  <c r="ID223" i="3"/>
  <c r="ID228" i="3"/>
  <c r="ID227" i="3"/>
  <c r="ID231" i="3"/>
  <c r="ID229" i="3"/>
  <c r="ID226" i="3"/>
  <c r="ID232" i="3"/>
  <c r="ID224" i="3"/>
  <c r="ID225" i="3"/>
  <c r="ID236" i="3"/>
  <c r="ID230" i="3"/>
  <c r="ID235" i="3"/>
  <c r="ID233" i="3"/>
  <c r="ID237" i="3"/>
  <c r="ID238" i="3"/>
  <c r="ID240" i="3"/>
  <c r="ID244" i="3"/>
  <c r="ID248" i="3"/>
  <c r="ID252" i="3"/>
  <c r="ID234" i="3"/>
  <c r="ID243" i="3"/>
  <c r="ID247" i="3"/>
  <c r="ID251" i="3"/>
  <c r="ID241" i="3"/>
  <c r="ID245" i="3"/>
  <c r="ID249" i="3"/>
  <c r="ID253" i="3"/>
  <c r="ID250" i="3"/>
  <c r="ID255" i="3"/>
  <c r="ID258" i="3"/>
  <c r="ID246" i="3"/>
  <c r="ID242" i="3"/>
  <c r="ID256" i="3"/>
  <c r="ID239" i="3"/>
  <c r="ID263" i="3"/>
  <c r="ID267" i="3"/>
  <c r="ID271" i="3"/>
  <c r="ID254" i="3"/>
  <c r="ID262" i="3"/>
  <c r="ID266" i="3"/>
  <c r="ID270" i="3"/>
  <c r="ID274" i="3"/>
  <c r="ID257" i="3"/>
  <c r="ID261" i="3"/>
  <c r="ID265" i="3"/>
  <c r="ID269" i="3"/>
  <c r="ID259" i="3"/>
  <c r="ID260" i="3"/>
  <c r="ID264" i="3"/>
  <c r="ID268" i="3"/>
  <c r="ID272" i="3"/>
  <c r="ID279" i="3"/>
  <c r="ID278" i="3"/>
  <c r="ID273" i="3"/>
  <c r="ID277" i="3"/>
  <c r="ID281" i="3"/>
  <c r="ID276" i="3"/>
  <c r="ID275" i="3"/>
  <c r="ID287" i="3"/>
  <c r="ID291" i="3"/>
  <c r="ID295" i="3"/>
  <c r="ID299" i="3"/>
  <c r="ID282" i="3"/>
  <c r="ID286" i="3"/>
  <c r="ID290" i="3"/>
  <c r="ID294" i="3"/>
  <c r="ID298" i="3"/>
  <c r="ID280" i="3"/>
  <c r="ID285" i="3"/>
  <c r="ID289" i="3"/>
  <c r="ID293" i="3"/>
  <c r="ID297" i="3"/>
  <c r="ID284" i="3"/>
  <c r="ID288" i="3"/>
  <c r="ID292" i="3"/>
  <c r="ID296" i="3"/>
  <c r="ID303" i="3"/>
  <c r="ID307" i="3"/>
  <c r="ID311" i="3"/>
  <c r="ID315" i="3"/>
  <c r="ID300" i="3"/>
  <c r="ID302" i="3"/>
  <c r="ID306" i="3"/>
  <c r="ID310" i="3"/>
  <c r="ID283" i="3"/>
  <c r="ID301" i="3"/>
  <c r="ID305" i="3"/>
  <c r="ID309" i="3"/>
  <c r="ID313" i="3"/>
  <c r="ID319" i="3"/>
  <c r="ID323" i="3"/>
  <c r="ID327" i="3"/>
  <c r="ID331" i="3"/>
  <c r="ID318" i="3"/>
  <c r="ID322" i="3"/>
  <c r="ID326" i="3"/>
  <c r="ID330" i="3"/>
  <c r="ID334" i="3"/>
  <c r="ID308" i="3"/>
  <c r="ID314" i="3"/>
  <c r="ID317" i="3"/>
  <c r="ID321" i="3"/>
  <c r="ID325" i="3"/>
  <c r="ID329" i="3"/>
  <c r="ID333" i="3"/>
  <c r="ID304" i="3"/>
  <c r="ID312" i="3"/>
  <c r="ID316" i="3"/>
  <c r="ID320" i="3"/>
  <c r="ID324" i="3"/>
  <c r="ID328" i="3"/>
  <c r="ID332" i="3"/>
  <c r="ID337" i="3"/>
  <c r="ID341" i="3"/>
  <c r="ID345" i="3"/>
  <c r="ID336" i="3"/>
  <c r="ID340" i="3"/>
  <c r="ID344" i="3"/>
  <c r="ID335" i="3"/>
  <c r="ID339" i="3"/>
  <c r="ID343" i="3"/>
  <c r="ID347" i="3"/>
  <c r="ID338" i="3"/>
  <c r="ID353" i="3"/>
  <c r="ID357" i="3"/>
  <c r="ID361" i="3"/>
  <c r="ID350" i="3"/>
  <c r="ID352" i="3"/>
  <c r="ID356" i="3"/>
  <c r="ID360" i="3"/>
  <c r="ID364" i="3"/>
  <c r="ID346" i="3"/>
  <c r="ID349" i="3"/>
  <c r="ID348" i="3"/>
  <c r="ID351" i="3"/>
  <c r="ID355" i="3"/>
  <c r="ID359" i="3"/>
  <c r="ID358" i="3"/>
  <c r="ID366" i="3"/>
  <c r="ID370" i="3"/>
  <c r="ID374" i="3"/>
  <c r="ID378" i="3"/>
  <c r="ID342" i="3"/>
  <c r="ID354" i="3"/>
  <c r="ID365" i="3"/>
  <c r="ID369" i="3"/>
  <c r="ID373" i="3"/>
  <c r="ID377" i="3"/>
  <c r="ID363" i="3"/>
  <c r="ID362" i="3"/>
  <c r="ID368" i="3"/>
  <c r="ID372" i="3"/>
  <c r="ID376" i="3"/>
  <c r="ID380" i="3"/>
  <c r="ID371" i="3"/>
  <c r="ID384" i="3"/>
  <c r="ID389" i="3"/>
  <c r="ID393" i="3"/>
  <c r="ID397" i="3"/>
  <c r="ID401" i="3"/>
  <c r="ID405" i="3"/>
  <c r="ID409" i="3"/>
  <c r="ID413" i="3"/>
  <c r="ID367" i="3"/>
  <c r="ID381" i="3"/>
  <c r="ID385" i="3"/>
  <c r="ID388" i="3"/>
  <c r="ID392" i="3"/>
  <c r="ID396" i="3"/>
  <c r="ID400" i="3"/>
  <c r="ID404" i="3"/>
  <c r="ID379" i="3"/>
  <c r="ID382" i="3"/>
  <c r="ID387" i="3"/>
  <c r="ID391" i="3"/>
  <c r="ID395" i="3"/>
  <c r="ID399" i="3"/>
  <c r="ID403" i="3"/>
  <c r="ID407" i="3"/>
  <c r="ID411" i="3"/>
  <c r="ID415" i="3"/>
  <c r="ID390" i="3"/>
  <c r="ID408" i="3"/>
  <c r="ID416" i="3"/>
  <c r="ID417" i="3"/>
  <c r="ID421" i="3"/>
  <c r="ID425" i="3"/>
  <c r="ID429" i="3"/>
  <c r="ID433" i="3"/>
  <c r="ID386" i="3"/>
  <c r="ID402" i="3"/>
  <c r="ID414" i="3"/>
  <c r="ID383" i="3"/>
  <c r="ID398" i="3"/>
  <c r="ID375" i="3"/>
  <c r="ID394" i="3"/>
  <c r="ID418" i="3"/>
  <c r="ID422" i="3"/>
  <c r="ID426" i="3"/>
  <c r="ID430" i="3"/>
  <c r="ID434" i="3"/>
  <c r="ID438" i="3"/>
  <c r="ID442" i="3"/>
  <c r="ID412" i="3"/>
  <c r="ID437" i="3"/>
  <c r="ID440" i="3"/>
  <c r="ID443" i="3"/>
  <c r="ID446" i="3"/>
  <c r="ID450" i="3"/>
  <c r="ID454" i="3"/>
  <c r="ID458" i="3"/>
  <c r="ID424" i="3"/>
  <c r="ID441" i="3"/>
  <c r="ID444" i="3"/>
  <c r="ID445" i="3"/>
  <c r="ID449" i="3"/>
  <c r="ID453" i="3"/>
  <c r="ID457" i="3"/>
  <c r="ID419" i="3"/>
  <c r="ID410" i="3"/>
  <c r="ID423" i="3"/>
  <c r="ID431" i="3"/>
  <c r="ID432" i="3"/>
  <c r="ID435" i="3"/>
  <c r="ID448" i="3"/>
  <c r="ID452" i="3"/>
  <c r="ID456" i="3"/>
  <c r="ID427" i="3"/>
  <c r="ID420" i="3"/>
  <c r="ID428" i="3"/>
  <c r="ID436" i="3"/>
  <c r="ID439" i="3"/>
  <c r="ID447" i="3"/>
  <c r="ID451" i="3"/>
  <c r="ID455" i="3"/>
  <c r="ID406" i="3"/>
  <c r="HZ20" i="3"/>
  <c r="HZ19" i="3"/>
  <c r="HZ21" i="3"/>
  <c r="HZ22" i="3"/>
  <c r="HZ23" i="3"/>
  <c r="HZ24" i="3"/>
  <c r="HZ28" i="3"/>
  <c r="HZ25" i="3"/>
  <c r="HZ27" i="3"/>
  <c r="HZ29" i="3"/>
  <c r="HZ26" i="3"/>
  <c r="HZ33" i="3"/>
  <c r="HZ30" i="3"/>
  <c r="HZ37" i="3"/>
  <c r="HZ35" i="3"/>
  <c r="HZ36" i="3"/>
  <c r="HZ31" i="3"/>
  <c r="HZ34" i="3"/>
  <c r="HZ42" i="3"/>
  <c r="HZ39" i="3"/>
  <c r="HZ41" i="3"/>
  <c r="HZ38" i="3"/>
  <c r="HZ40" i="3"/>
  <c r="HZ46" i="3"/>
  <c r="HZ44" i="3"/>
  <c r="HZ45" i="3"/>
  <c r="HZ43" i="3"/>
  <c r="HZ32" i="3"/>
  <c r="HZ47" i="3"/>
  <c r="HZ141" i="3"/>
  <c r="HZ146" i="3"/>
  <c r="HZ140" i="3"/>
  <c r="HZ144" i="3"/>
  <c r="HZ143" i="3"/>
  <c r="HZ142" i="3"/>
  <c r="HZ147" i="3"/>
  <c r="HZ192" i="3"/>
  <c r="HZ196" i="3"/>
  <c r="HZ191" i="3"/>
  <c r="HZ195" i="3"/>
  <c r="HZ197" i="3"/>
  <c r="HZ194" i="3"/>
  <c r="HZ193" i="3"/>
  <c r="HZ212" i="3"/>
  <c r="HZ216" i="3"/>
  <c r="HZ220" i="3"/>
  <c r="HZ215" i="3"/>
  <c r="HZ219" i="3"/>
  <c r="HZ198" i="3"/>
  <c r="HZ213" i="3"/>
  <c r="HZ218" i="3"/>
  <c r="HZ217" i="3"/>
  <c r="HZ221" i="3"/>
  <c r="HZ223" i="3"/>
  <c r="HZ225" i="3"/>
  <c r="HZ224" i="3"/>
  <c r="HZ229" i="3"/>
  <c r="HZ222" i="3"/>
  <c r="HZ227" i="3"/>
  <c r="HZ230" i="3"/>
  <c r="HZ234" i="3"/>
  <c r="HZ231" i="3"/>
  <c r="HZ226" i="3"/>
  <c r="HZ233" i="3"/>
  <c r="HZ237" i="3"/>
  <c r="HZ235" i="3"/>
  <c r="HZ236" i="3"/>
  <c r="HZ242" i="3"/>
  <c r="HZ246" i="3"/>
  <c r="HZ250" i="3"/>
  <c r="HZ239" i="3"/>
  <c r="HZ241" i="3"/>
  <c r="HZ245" i="3"/>
  <c r="HZ249" i="3"/>
  <c r="HZ253" i="3"/>
  <c r="HZ232" i="3"/>
  <c r="HZ238" i="3"/>
  <c r="HZ243" i="3"/>
  <c r="HZ247" i="3"/>
  <c r="HZ251" i="3"/>
  <c r="HZ255" i="3"/>
  <c r="HZ240" i="3"/>
  <c r="HZ248" i="3"/>
  <c r="HZ256" i="3"/>
  <c r="HZ244" i="3"/>
  <c r="HZ254" i="3"/>
  <c r="HZ252" i="3"/>
  <c r="HZ261" i="3"/>
  <c r="HZ265" i="3"/>
  <c r="HZ269" i="3"/>
  <c r="HZ273" i="3"/>
  <c r="HZ257" i="3"/>
  <c r="HZ260" i="3"/>
  <c r="HZ264" i="3"/>
  <c r="HZ268" i="3"/>
  <c r="HZ272" i="3"/>
  <c r="HZ276" i="3"/>
  <c r="HZ259" i="3"/>
  <c r="HZ263" i="3"/>
  <c r="HZ267" i="3"/>
  <c r="HZ228" i="3"/>
  <c r="HZ262" i="3"/>
  <c r="HZ266" i="3"/>
  <c r="HZ270" i="3"/>
  <c r="HZ258" i="3"/>
  <c r="HZ271" i="3"/>
  <c r="HZ274" i="3"/>
  <c r="HZ277" i="3"/>
  <c r="HZ281" i="3"/>
  <c r="HZ275" i="3"/>
  <c r="HZ279" i="3"/>
  <c r="HZ282" i="3"/>
  <c r="HZ285" i="3"/>
  <c r="HZ289" i="3"/>
  <c r="HZ293" i="3"/>
  <c r="HZ297" i="3"/>
  <c r="HZ280" i="3"/>
  <c r="HZ284" i="3"/>
  <c r="HZ288" i="3"/>
  <c r="HZ292" i="3"/>
  <c r="HZ296" i="3"/>
  <c r="HZ300" i="3"/>
  <c r="HZ278" i="3"/>
  <c r="HZ283" i="3"/>
  <c r="HZ287" i="3"/>
  <c r="HZ291" i="3"/>
  <c r="HZ295" i="3"/>
  <c r="HZ286" i="3"/>
  <c r="HZ290" i="3"/>
  <c r="HZ294" i="3"/>
  <c r="HZ298" i="3"/>
  <c r="HZ301" i="3"/>
  <c r="HZ305" i="3"/>
  <c r="HZ309" i="3"/>
  <c r="HZ313" i="3"/>
  <c r="HZ304" i="3"/>
  <c r="HZ308" i="3"/>
  <c r="HZ303" i="3"/>
  <c r="HZ307" i="3"/>
  <c r="HZ311" i="3"/>
  <c r="HZ315" i="3"/>
  <c r="HZ306" i="3"/>
  <c r="HZ317" i="3"/>
  <c r="HZ321" i="3"/>
  <c r="HZ325" i="3"/>
  <c r="HZ329" i="3"/>
  <c r="HZ302" i="3"/>
  <c r="HZ299" i="3"/>
  <c r="HZ320" i="3"/>
  <c r="HZ324" i="3"/>
  <c r="HZ328" i="3"/>
  <c r="HZ332" i="3"/>
  <c r="HZ314" i="3"/>
  <c r="HZ312" i="3"/>
  <c r="HZ316" i="3"/>
  <c r="HZ319" i="3"/>
  <c r="HZ323" i="3"/>
  <c r="HZ327" i="3"/>
  <c r="HZ331" i="3"/>
  <c r="HZ318" i="3"/>
  <c r="HZ322" i="3"/>
  <c r="HZ326" i="3"/>
  <c r="HZ330" i="3"/>
  <c r="HZ334" i="3"/>
  <c r="HZ310" i="3"/>
  <c r="HZ335" i="3"/>
  <c r="HZ339" i="3"/>
  <c r="HZ343" i="3"/>
  <c r="HZ338" i="3"/>
  <c r="HZ342" i="3"/>
  <c r="HZ337" i="3"/>
  <c r="HZ341" i="3"/>
  <c r="HZ345" i="3"/>
  <c r="HZ349" i="3"/>
  <c r="HZ333" i="3"/>
  <c r="HZ336" i="3"/>
  <c r="HZ351" i="3"/>
  <c r="HZ355" i="3"/>
  <c r="HZ359" i="3"/>
  <c r="HZ363" i="3"/>
  <c r="HZ346" i="3"/>
  <c r="HZ348" i="3"/>
  <c r="HZ354" i="3"/>
  <c r="HZ358" i="3"/>
  <c r="HZ362" i="3"/>
  <c r="HZ347" i="3"/>
  <c r="HZ344" i="3"/>
  <c r="HZ353" i="3"/>
  <c r="HZ357" i="3"/>
  <c r="HZ361" i="3"/>
  <c r="HZ340" i="3"/>
  <c r="HZ356" i="3"/>
  <c r="HZ364" i="3"/>
  <c r="HZ368" i="3"/>
  <c r="HZ372" i="3"/>
  <c r="HZ376" i="3"/>
  <c r="HZ380" i="3"/>
  <c r="HZ352" i="3"/>
  <c r="HZ367" i="3"/>
  <c r="HZ371" i="3"/>
  <c r="HZ375" i="3"/>
  <c r="HZ366" i="3"/>
  <c r="HZ370" i="3"/>
  <c r="HZ374" i="3"/>
  <c r="HZ378" i="3"/>
  <c r="HZ369" i="3"/>
  <c r="HZ381" i="3"/>
  <c r="HZ382" i="3"/>
  <c r="HZ385" i="3"/>
  <c r="HZ387" i="3"/>
  <c r="HZ391" i="3"/>
  <c r="HZ395" i="3"/>
  <c r="HZ399" i="3"/>
  <c r="HZ403" i="3"/>
  <c r="HZ407" i="3"/>
  <c r="HZ411" i="3"/>
  <c r="HZ415" i="3"/>
  <c r="HZ365" i="3"/>
  <c r="HZ379" i="3"/>
  <c r="HZ383" i="3"/>
  <c r="HZ386" i="3"/>
  <c r="HZ390" i="3"/>
  <c r="HZ394" i="3"/>
  <c r="HZ398" i="3"/>
  <c r="HZ402" i="3"/>
  <c r="HZ360" i="3"/>
  <c r="HZ377" i="3"/>
  <c r="HZ389" i="3"/>
  <c r="HZ393" i="3"/>
  <c r="HZ397" i="3"/>
  <c r="HZ401" i="3"/>
  <c r="HZ405" i="3"/>
  <c r="HZ409" i="3"/>
  <c r="HZ413" i="3"/>
  <c r="HZ388" i="3"/>
  <c r="HZ404" i="3"/>
  <c r="HZ414" i="3"/>
  <c r="HZ419" i="3"/>
  <c r="HZ423" i="3"/>
  <c r="HZ427" i="3"/>
  <c r="HZ431" i="3"/>
  <c r="HZ350" i="3"/>
  <c r="HZ400" i="3"/>
  <c r="HZ418" i="3"/>
  <c r="HZ373" i="3"/>
  <c r="HZ412" i="3"/>
  <c r="HZ396" i="3"/>
  <c r="HZ384" i="3"/>
  <c r="HZ406" i="3"/>
  <c r="HZ392" i="3"/>
  <c r="HZ420" i="3"/>
  <c r="HZ424" i="3"/>
  <c r="HZ428" i="3"/>
  <c r="HZ432" i="3"/>
  <c r="HZ436" i="3"/>
  <c r="HZ440" i="3"/>
  <c r="HZ444" i="3"/>
  <c r="HZ435" i="3"/>
  <c r="HZ438" i="3"/>
  <c r="HZ441" i="3"/>
  <c r="HZ448" i="3"/>
  <c r="HZ452" i="3"/>
  <c r="HZ456" i="3"/>
  <c r="HZ425" i="3"/>
  <c r="HZ410" i="3"/>
  <c r="HZ416" i="3"/>
  <c r="HZ422" i="3"/>
  <c r="HZ430" i="3"/>
  <c r="HZ433" i="3"/>
  <c r="HZ439" i="3"/>
  <c r="HZ442" i="3"/>
  <c r="HZ447" i="3"/>
  <c r="HZ451" i="3"/>
  <c r="HZ455" i="3"/>
  <c r="HZ421" i="3"/>
  <c r="HZ429" i="3"/>
  <c r="HZ443" i="3"/>
  <c r="HZ446" i="3"/>
  <c r="HZ450" i="3"/>
  <c r="HZ454" i="3"/>
  <c r="HZ458" i="3"/>
  <c r="HZ408" i="3"/>
  <c r="HZ417" i="3"/>
  <c r="HZ426" i="3"/>
  <c r="HZ434" i="3"/>
  <c r="HZ437" i="3"/>
  <c r="HZ445" i="3"/>
  <c r="HZ449" i="3"/>
  <c r="HZ453" i="3"/>
  <c r="HZ457" i="3"/>
  <c r="IB20" i="3"/>
  <c r="IB19" i="3"/>
  <c r="IB21" i="3"/>
  <c r="IB23" i="3"/>
  <c r="IB22" i="3"/>
  <c r="IB25" i="3"/>
  <c r="IB24" i="3"/>
  <c r="IB29" i="3"/>
  <c r="IB30" i="3"/>
  <c r="IB31" i="3"/>
  <c r="IB26" i="3"/>
  <c r="IB28" i="3"/>
  <c r="IB27" i="3"/>
  <c r="IB34" i="3"/>
  <c r="IB33" i="3"/>
  <c r="IB38" i="3"/>
  <c r="IB37" i="3"/>
  <c r="IB35" i="3"/>
  <c r="IB32" i="3"/>
  <c r="IB40" i="3"/>
  <c r="IB36" i="3"/>
  <c r="IB43" i="3"/>
  <c r="IB42" i="3"/>
  <c r="IB41" i="3"/>
  <c r="IB47" i="3"/>
  <c r="IB46" i="3"/>
  <c r="IB44" i="3"/>
  <c r="IB45" i="3"/>
  <c r="IB39" i="3"/>
  <c r="IB142" i="3"/>
  <c r="IB141" i="3"/>
  <c r="IB146" i="3"/>
  <c r="IB140" i="3"/>
  <c r="IB144" i="3"/>
  <c r="IB143" i="3"/>
  <c r="IB147" i="3"/>
  <c r="IB193" i="3"/>
  <c r="IB197" i="3"/>
  <c r="IB192" i="3"/>
  <c r="IB196" i="3"/>
  <c r="IB194" i="3"/>
  <c r="IB195" i="3"/>
  <c r="IB191" i="3"/>
  <c r="IB212" i="3"/>
  <c r="IB217" i="3"/>
  <c r="IB216" i="3"/>
  <c r="IB220" i="3"/>
  <c r="IB215" i="3"/>
  <c r="IB219" i="3"/>
  <c r="IB198" i="3"/>
  <c r="IB213" i="3"/>
  <c r="IB218" i="3"/>
  <c r="IB224" i="3"/>
  <c r="IB221" i="3"/>
  <c r="IB222" i="3"/>
  <c r="IB227" i="3"/>
  <c r="IB230" i="3"/>
  <c r="IB225" i="3"/>
  <c r="IB228" i="3"/>
  <c r="IB229" i="3"/>
  <c r="IB235" i="3"/>
  <c r="IB231" i="3"/>
  <c r="IB234" i="3"/>
  <c r="IB238" i="3"/>
  <c r="IB223" i="3"/>
  <c r="IB232" i="3"/>
  <c r="IB236" i="3"/>
  <c r="IB243" i="3"/>
  <c r="IB247" i="3"/>
  <c r="IB251" i="3"/>
  <c r="IB226" i="3"/>
  <c r="IB242" i="3"/>
  <c r="IB246" i="3"/>
  <c r="IB250" i="3"/>
  <c r="IB233" i="3"/>
  <c r="IB240" i="3"/>
  <c r="IB244" i="3"/>
  <c r="IB248" i="3"/>
  <c r="IB252" i="3"/>
  <c r="IB256" i="3"/>
  <c r="IB241" i="3"/>
  <c r="IB255" i="3"/>
  <c r="IB257" i="3"/>
  <c r="IB237" i="3"/>
  <c r="IB249" i="3"/>
  <c r="IB245" i="3"/>
  <c r="IB258" i="3"/>
  <c r="IB262" i="3"/>
  <c r="IB266" i="3"/>
  <c r="IB270" i="3"/>
  <c r="IB274" i="3"/>
  <c r="IB253" i="3"/>
  <c r="IB254" i="3"/>
  <c r="IB261" i="3"/>
  <c r="IB265" i="3"/>
  <c r="IB269" i="3"/>
  <c r="IB273" i="3"/>
  <c r="IB239" i="3"/>
  <c r="IB260" i="3"/>
  <c r="IB264" i="3"/>
  <c r="IB268" i="3"/>
  <c r="IB263" i="3"/>
  <c r="IB267" i="3"/>
  <c r="IB271" i="3"/>
  <c r="IB278" i="3"/>
  <c r="IB282" i="3"/>
  <c r="IB277" i="3"/>
  <c r="IB259" i="3"/>
  <c r="IB272" i="3"/>
  <c r="IB276" i="3"/>
  <c r="IB280" i="3"/>
  <c r="IB275" i="3"/>
  <c r="IB286" i="3"/>
  <c r="IB290" i="3"/>
  <c r="IB294" i="3"/>
  <c r="IB298" i="3"/>
  <c r="IB281" i="3"/>
  <c r="IB285" i="3"/>
  <c r="IB289" i="3"/>
  <c r="IB293" i="3"/>
  <c r="IB297" i="3"/>
  <c r="IB284" i="3"/>
  <c r="IB288" i="3"/>
  <c r="IB292" i="3"/>
  <c r="IB296" i="3"/>
  <c r="IB283" i="3"/>
  <c r="IB279" i="3"/>
  <c r="IB287" i="3"/>
  <c r="IB291" i="3"/>
  <c r="IB295" i="3"/>
  <c r="IB299" i="3"/>
  <c r="IB300" i="3"/>
  <c r="IB302" i="3"/>
  <c r="IB306" i="3"/>
  <c r="IB310" i="3"/>
  <c r="IB314" i="3"/>
  <c r="IB301" i="3"/>
  <c r="IB305" i="3"/>
  <c r="IB309" i="3"/>
  <c r="IB304" i="3"/>
  <c r="IB308" i="3"/>
  <c r="IB312" i="3"/>
  <c r="IB316" i="3"/>
  <c r="IB313" i="3"/>
  <c r="IB318" i="3"/>
  <c r="IB322" i="3"/>
  <c r="IB326" i="3"/>
  <c r="IB330" i="3"/>
  <c r="IB311" i="3"/>
  <c r="IB307" i="3"/>
  <c r="IB317" i="3"/>
  <c r="IB321" i="3"/>
  <c r="IB325" i="3"/>
  <c r="IB329" i="3"/>
  <c r="IB333" i="3"/>
  <c r="IB303" i="3"/>
  <c r="IB320" i="3"/>
  <c r="IB324" i="3"/>
  <c r="IB328" i="3"/>
  <c r="IB332" i="3"/>
  <c r="IB315" i="3"/>
  <c r="IB319" i="3"/>
  <c r="IB323" i="3"/>
  <c r="IB327" i="3"/>
  <c r="IB331" i="3"/>
  <c r="IB336" i="3"/>
  <c r="IB340" i="3"/>
  <c r="IB344" i="3"/>
  <c r="IB335" i="3"/>
  <c r="IB339" i="3"/>
  <c r="IB343" i="3"/>
  <c r="IB334" i="3"/>
  <c r="IB338" i="3"/>
  <c r="IB342" i="3"/>
  <c r="IB346" i="3"/>
  <c r="IB345" i="3"/>
  <c r="IB350" i="3"/>
  <c r="IB352" i="3"/>
  <c r="IB356" i="3"/>
  <c r="IB360" i="3"/>
  <c r="IB364" i="3"/>
  <c r="IB341" i="3"/>
  <c r="IB349" i="3"/>
  <c r="IB351" i="3"/>
  <c r="IB355" i="3"/>
  <c r="IB359" i="3"/>
  <c r="IB363" i="3"/>
  <c r="IB348" i="3"/>
  <c r="IB337" i="3"/>
  <c r="IB347" i="3"/>
  <c r="IB354" i="3"/>
  <c r="IB358" i="3"/>
  <c r="IB361" i="3"/>
  <c r="IB365" i="3"/>
  <c r="IB369" i="3"/>
  <c r="IB373" i="3"/>
  <c r="IB377" i="3"/>
  <c r="IB368" i="3"/>
  <c r="IB372" i="3"/>
  <c r="IB376" i="3"/>
  <c r="IB362" i="3"/>
  <c r="IB357" i="3"/>
  <c r="IB367" i="3"/>
  <c r="IB371" i="3"/>
  <c r="IB375" i="3"/>
  <c r="IB379" i="3"/>
  <c r="IB378" i="3"/>
  <c r="IB380" i="3"/>
  <c r="IB388" i="3"/>
  <c r="IB392" i="3"/>
  <c r="IB396" i="3"/>
  <c r="IB400" i="3"/>
  <c r="IB404" i="3"/>
  <c r="IB408" i="3"/>
  <c r="IB412" i="3"/>
  <c r="IB416" i="3"/>
  <c r="IB374" i="3"/>
  <c r="IB381" i="3"/>
  <c r="IB385" i="3"/>
  <c r="IB382" i="3"/>
  <c r="IB387" i="3"/>
  <c r="IB391" i="3"/>
  <c r="IB395" i="3"/>
  <c r="IB399" i="3"/>
  <c r="IB403" i="3"/>
  <c r="IB370" i="3"/>
  <c r="IB383" i="3"/>
  <c r="IB386" i="3"/>
  <c r="IB390" i="3"/>
  <c r="IB394" i="3"/>
  <c r="IB398" i="3"/>
  <c r="IB402" i="3"/>
  <c r="IB406" i="3"/>
  <c r="IB410" i="3"/>
  <c r="IB414" i="3"/>
  <c r="IB397" i="3"/>
  <c r="IB415" i="3"/>
  <c r="IB420" i="3"/>
  <c r="IB424" i="3"/>
  <c r="IB428" i="3"/>
  <c r="IB432" i="3"/>
  <c r="IB393" i="3"/>
  <c r="IB407" i="3"/>
  <c r="IB413" i="3"/>
  <c r="IB389" i="3"/>
  <c r="IB353" i="3"/>
  <c r="IB366" i="3"/>
  <c r="IB384" i="3"/>
  <c r="IB401" i="3"/>
  <c r="IB417" i="3"/>
  <c r="IB421" i="3"/>
  <c r="IB425" i="3"/>
  <c r="IB429" i="3"/>
  <c r="IB433" i="3"/>
  <c r="IB437" i="3"/>
  <c r="IB441" i="3"/>
  <c r="IB409" i="3"/>
  <c r="IB434" i="3"/>
  <c r="IB444" i="3"/>
  <c r="IB445" i="3"/>
  <c r="IB449" i="3"/>
  <c r="IB453" i="3"/>
  <c r="IB457" i="3"/>
  <c r="IB431" i="3"/>
  <c r="IB405" i="3"/>
  <c r="IB423" i="3"/>
  <c r="IB435" i="3"/>
  <c r="IB438" i="3"/>
  <c r="IB448" i="3"/>
  <c r="IB452" i="3"/>
  <c r="IB456" i="3"/>
  <c r="IB418" i="3"/>
  <c r="IB422" i="3"/>
  <c r="IB430" i="3"/>
  <c r="IB436" i="3"/>
  <c r="IB439" i="3"/>
  <c r="IB442" i="3"/>
  <c r="IB447" i="3"/>
  <c r="IB451" i="3"/>
  <c r="IB455" i="3"/>
  <c r="IB411" i="3"/>
  <c r="IB426" i="3"/>
  <c r="IB419" i="3"/>
  <c r="IB427" i="3"/>
  <c r="IB440" i="3"/>
  <c r="IB443" i="3"/>
  <c r="IB446" i="3"/>
  <c r="IB450" i="3"/>
  <c r="IB454" i="3"/>
  <c r="IB458" i="3"/>
  <c r="IA20" i="3"/>
  <c r="IA19" i="3"/>
  <c r="IA22" i="3"/>
  <c r="IA25" i="3"/>
  <c r="IA21" i="3"/>
  <c r="IA24" i="3"/>
  <c r="IA26" i="3"/>
  <c r="IA29" i="3"/>
  <c r="IA28" i="3"/>
  <c r="IA23" i="3"/>
  <c r="IA27" i="3"/>
  <c r="IA31" i="3"/>
  <c r="IA34" i="3"/>
  <c r="IA33" i="3"/>
  <c r="IA32" i="3"/>
  <c r="IA38" i="3"/>
  <c r="IA37" i="3"/>
  <c r="IA35" i="3"/>
  <c r="IA36" i="3"/>
  <c r="IA39" i="3"/>
  <c r="IA30" i="3"/>
  <c r="IA43" i="3"/>
  <c r="IA41" i="3"/>
  <c r="IA46" i="3"/>
  <c r="IA42" i="3"/>
  <c r="IA44" i="3"/>
  <c r="IA45" i="3"/>
  <c r="IA40" i="3"/>
  <c r="IA141" i="3"/>
  <c r="IA146" i="3"/>
  <c r="IA140" i="3"/>
  <c r="IA144" i="3"/>
  <c r="IA142" i="3"/>
  <c r="IA47" i="3"/>
  <c r="IA193" i="3"/>
  <c r="IA197" i="3"/>
  <c r="IA192" i="3"/>
  <c r="IA196" i="3"/>
  <c r="IA143" i="3"/>
  <c r="IA191" i="3"/>
  <c r="IA195" i="3"/>
  <c r="IA194" i="3"/>
  <c r="IA147" i="3"/>
  <c r="IA216" i="3"/>
  <c r="IA220" i="3"/>
  <c r="IA215" i="3"/>
  <c r="IA212" i="3"/>
  <c r="IA219" i="3"/>
  <c r="IA217" i="3"/>
  <c r="IA224" i="3"/>
  <c r="IA222" i="3"/>
  <c r="IA226" i="3"/>
  <c r="IA213" i="3"/>
  <c r="IA218" i="3"/>
  <c r="IA225" i="3"/>
  <c r="IA223" i="3"/>
  <c r="IA229" i="3"/>
  <c r="IA227" i="3"/>
  <c r="IA231" i="3"/>
  <c r="IA235" i="3"/>
  <c r="IA230" i="3"/>
  <c r="IA234" i="3"/>
  <c r="IA238" i="3"/>
  <c r="IA221" i="3"/>
  <c r="IA228" i="3"/>
  <c r="IA232" i="3"/>
  <c r="IA236" i="3"/>
  <c r="IA240" i="3"/>
  <c r="IA198" i="3"/>
  <c r="IA243" i="3"/>
  <c r="IA247" i="3"/>
  <c r="IA251" i="3"/>
  <c r="IA242" i="3"/>
  <c r="IA246" i="3"/>
  <c r="IA250" i="3"/>
  <c r="IA254" i="3"/>
  <c r="IA237" i="3"/>
  <c r="IA239" i="3"/>
  <c r="IA244" i="3"/>
  <c r="IA248" i="3"/>
  <c r="IA233" i="3"/>
  <c r="IA257" i="3"/>
  <c r="IA256" i="3"/>
  <c r="IA249" i="3"/>
  <c r="IA253" i="3"/>
  <c r="IA259" i="3"/>
  <c r="IA258" i="3"/>
  <c r="IA241" i="3"/>
  <c r="IA261" i="3"/>
  <c r="IA265" i="3"/>
  <c r="IA269" i="3"/>
  <c r="IA273" i="3"/>
  <c r="IA252" i="3"/>
  <c r="IA245" i="3"/>
  <c r="IA260" i="3"/>
  <c r="IA264" i="3"/>
  <c r="IA268" i="3"/>
  <c r="IA272" i="3"/>
  <c r="IA255" i="3"/>
  <c r="IA262" i="3"/>
  <c r="IA266" i="3"/>
  <c r="IA270" i="3"/>
  <c r="IA274" i="3"/>
  <c r="IA278" i="3"/>
  <c r="IA271" i="3"/>
  <c r="IA277" i="3"/>
  <c r="IA281" i="3"/>
  <c r="IA276" i="3"/>
  <c r="IA267" i="3"/>
  <c r="IA263" i="3"/>
  <c r="IA275" i="3"/>
  <c r="IA279" i="3"/>
  <c r="IA283" i="3"/>
  <c r="IA282" i="3"/>
  <c r="IA285" i="3"/>
  <c r="IA289" i="3"/>
  <c r="IA293" i="3"/>
  <c r="IA297" i="3"/>
  <c r="IA280" i="3"/>
  <c r="IA284" i="3"/>
  <c r="IA288" i="3"/>
  <c r="IA292" i="3"/>
  <c r="IA296" i="3"/>
  <c r="IA287" i="3"/>
  <c r="IA291" i="3"/>
  <c r="IA295" i="3"/>
  <c r="IA299" i="3"/>
  <c r="IA286" i="3"/>
  <c r="IA302" i="3"/>
  <c r="IA306" i="3"/>
  <c r="IA310" i="3"/>
  <c r="IA314" i="3"/>
  <c r="IA298" i="3"/>
  <c r="IA301" i="3"/>
  <c r="IA305" i="3"/>
  <c r="IA309" i="3"/>
  <c r="IA313" i="3"/>
  <c r="IA304" i="3"/>
  <c r="IA308" i="3"/>
  <c r="IA312" i="3"/>
  <c r="IA294" i="3"/>
  <c r="IA303" i="3"/>
  <c r="IA307" i="3"/>
  <c r="IA311" i="3"/>
  <c r="IA315" i="3"/>
  <c r="IA300" i="3"/>
  <c r="IA317" i="3"/>
  <c r="IA321" i="3"/>
  <c r="IA325" i="3"/>
  <c r="IA329" i="3"/>
  <c r="IA290" i="3"/>
  <c r="IA320" i="3"/>
  <c r="IA324" i="3"/>
  <c r="IA328" i="3"/>
  <c r="IA316" i="3"/>
  <c r="IA319" i="3"/>
  <c r="IA323" i="3"/>
  <c r="IA327" i="3"/>
  <c r="IA331" i="3"/>
  <c r="IA322" i="3"/>
  <c r="IA330" i="3"/>
  <c r="IA333" i="3"/>
  <c r="IA336" i="3"/>
  <c r="IA340" i="3"/>
  <c r="IA344" i="3"/>
  <c r="IA348" i="3"/>
  <c r="IA318" i="3"/>
  <c r="IA335" i="3"/>
  <c r="IA339" i="3"/>
  <c r="IA343" i="3"/>
  <c r="IA347" i="3"/>
  <c r="IA334" i="3"/>
  <c r="IA338" i="3"/>
  <c r="IA342" i="3"/>
  <c r="IA346" i="3"/>
  <c r="IA332" i="3"/>
  <c r="IA341" i="3"/>
  <c r="IA349" i="3"/>
  <c r="IA351" i="3"/>
  <c r="IA355" i="3"/>
  <c r="IA359" i="3"/>
  <c r="IA363" i="3"/>
  <c r="IA337" i="3"/>
  <c r="IA354" i="3"/>
  <c r="IA358" i="3"/>
  <c r="IA326" i="3"/>
  <c r="IA353" i="3"/>
  <c r="IA357" i="3"/>
  <c r="IA361" i="3"/>
  <c r="IA350" i="3"/>
  <c r="IA360" i="3"/>
  <c r="IA365" i="3"/>
  <c r="IA369" i="3"/>
  <c r="IA373" i="3"/>
  <c r="IA377" i="3"/>
  <c r="IA381" i="3"/>
  <c r="IA385" i="3"/>
  <c r="IA356" i="3"/>
  <c r="IA364" i="3"/>
  <c r="IA368" i="3"/>
  <c r="IA372" i="3"/>
  <c r="IA376" i="3"/>
  <c r="IA380" i="3"/>
  <c r="IA384" i="3"/>
  <c r="IA362" i="3"/>
  <c r="IA352" i="3"/>
  <c r="IA367" i="3"/>
  <c r="IA371" i="3"/>
  <c r="IA375" i="3"/>
  <c r="IA379" i="3"/>
  <c r="IA388" i="3"/>
  <c r="IA392" i="3"/>
  <c r="IA396" i="3"/>
  <c r="IA400" i="3"/>
  <c r="IA404" i="3"/>
  <c r="IA408" i="3"/>
  <c r="IA412" i="3"/>
  <c r="IA416" i="3"/>
  <c r="IA374" i="3"/>
  <c r="IA382" i="3"/>
  <c r="IA387" i="3"/>
  <c r="IA391" i="3"/>
  <c r="IA395" i="3"/>
  <c r="IA399" i="3"/>
  <c r="IA403" i="3"/>
  <c r="IA407" i="3"/>
  <c r="IA411" i="3"/>
  <c r="IA415" i="3"/>
  <c r="IA370" i="3"/>
  <c r="IA383" i="3"/>
  <c r="IA386" i="3"/>
  <c r="IA390" i="3"/>
  <c r="IA394" i="3"/>
  <c r="IA398" i="3"/>
  <c r="IA402" i="3"/>
  <c r="IA406" i="3"/>
  <c r="IA345" i="3"/>
  <c r="IA366" i="3"/>
  <c r="IA378" i="3"/>
  <c r="IA393" i="3"/>
  <c r="IA413" i="3"/>
  <c r="IA389" i="3"/>
  <c r="IA405" i="3"/>
  <c r="IA418" i="3"/>
  <c r="IA422" i="3"/>
  <c r="IA426" i="3"/>
  <c r="IA430" i="3"/>
  <c r="IA401" i="3"/>
  <c r="IA410" i="3"/>
  <c r="IA417" i="3"/>
  <c r="IA421" i="3"/>
  <c r="IA425" i="3"/>
  <c r="IA429" i="3"/>
  <c r="IA433" i="3"/>
  <c r="IA437" i="3"/>
  <c r="IA441" i="3"/>
  <c r="IA409" i="3"/>
  <c r="IA424" i="3"/>
  <c r="IA431" i="3"/>
  <c r="IA434" i="3"/>
  <c r="IA444" i="3"/>
  <c r="IA445" i="3"/>
  <c r="IA453" i="3"/>
  <c r="IA423" i="3"/>
  <c r="IA432" i="3"/>
  <c r="IA435" i="3"/>
  <c r="IA438" i="3"/>
  <c r="IA448" i="3"/>
  <c r="IA452" i="3"/>
  <c r="IA456" i="3"/>
  <c r="IA436" i="3"/>
  <c r="IA439" i="3"/>
  <c r="IA442" i="3"/>
  <c r="IA447" i="3"/>
  <c r="IA451" i="3"/>
  <c r="IA455" i="3"/>
  <c r="IA420" i="3"/>
  <c r="IA428" i="3"/>
  <c r="IA454" i="3"/>
  <c r="IA458" i="3"/>
  <c r="IA414" i="3"/>
  <c r="IA419" i="3"/>
  <c r="IA427" i="3"/>
  <c r="IA440" i="3"/>
  <c r="IA443" i="3"/>
  <c r="IA446" i="3"/>
  <c r="IA450" i="3"/>
  <c r="IA449" i="3"/>
  <c r="IA397" i="3"/>
  <c r="IA457" i="3"/>
  <c r="IC20" i="3"/>
  <c r="IC19" i="3"/>
  <c r="IC21" i="3"/>
  <c r="IC23" i="3"/>
  <c r="IC24" i="3"/>
  <c r="IC22" i="3"/>
  <c r="IC27" i="3"/>
  <c r="IC26" i="3"/>
  <c r="IC30" i="3"/>
  <c r="IC28" i="3"/>
  <c r="IC25" i="3"/>
  <c r="IC32" i="3"/>
  <c r="IC29" i="3"/>
  <c r="IC31" i="3"/>
  <c r="IC35" i="3"/>
  <c r="IC34" i="3"/>
  <c r="IC33" i="3"/>
  <c r="IC38" i="3"/>
  <c r="IC37" i="3"/>
  <c r="IC36" i="3"/>
  <c r="IC40" i="3"/>
  <c r="IC44" i="3"/>
  <c r="IC39" i="3"/>
  <c r="IC47" i="3"/>
  <c r="IC41" i="3"/>
  <c r="IC42" i="3"/>
  <c r="IC46" i="3"/>
  <c r="IC43" i="3"/>
  <c r="IC142" i="3"/>
  <c r="IC45" i="3"/>
  <c r="IC141" i="3"/>
  <c r="IC143" i="3"/>
  <c r="IC140" i="3"/>
  <c r="IC147" i="3"/>
  <c r="IC194" i="3"/>
  <c r="IC144" i="3"/>
  <c r="IC193" i="3"/>
  <c r="IC197" i="3"/>
  <c r="IC146" i="3"/>
  <c r="IC192" i="3"/>
  <c r="IC196" i="3"/>
  <c r="IC191" i="3"/>
  <c r="IC195" i="3"/>
  <c r="IC212" i="3"/>
  <c r="IC217" i="3"/>
  <c r="IC216" i="3"/>
  <c r="IC213" i="3"/>
  <c r="IC222" i="3"/>
  <c r="IC219" i="3"/>
  <c r="IC225" i="3"/>
  <c r="IC215" i="3"/>
  <c r="IC198" i="3"/>
  <c r="IC218" i="3"/>
  <c r="IC220" i="3"/>
  <c r="IC223" i="3"/>
  <c r="IC221" i="3"/>
  <c r="IC227" i="3"/>
  <c r="IC224" i="3"/>
  <c r="IC230" i="3"/>
  <c r="IC226" i="3"/>
  <c r="IC228" i="3"/>
  <c r="IC232" i="3"/>
  <c r="IC236" i="3"/>
  <c r="IC229" i="3"/>
  <c r="IC235" i="3"/>
  <c r="IC239" i="3"/>
  <c r="IC233" i="3"/>
  <c r="IC237" i="3"/>
  <c r="IC244" i="3"/>
  <c r="IC248" i="3"/>
  <c r="IC252" i="3"/>
  <c r="IC234" i="3"/>
  <c r="IC243" i="3"/>
  <c r="IC247" i="3"/>
  <c r="IC251" i="3"/>
  <c r="IC255" i="3"/>
  <c r="IC241" i="3"/>
  <c r="IC245" i="3"/>
  <c r="IC249" i="3"/>
  <c r="IC231" i="3"/>
  <c r="IC238" i="3"/>
  <c r="IC240" i="3"/>
  <c r="IC258" i="3"/>
  <c r="IC246" i="3"/>
  <c r="IC257" i="3"/>
  <c r="IC242" i="3"/>
  <c r="IC256" i="3"/>
  <c r="IC253" i="3"/>
  <c r="IC254" i="3"/>
  <c r="IC259" i="3"/>
  <c r="IC250" i="3"/>
  <c r="IC262" i="3"/>
  <c r="IC266" i="3"/>
  <c r="IC270" i="3"/>
  <c r="IC274" i="3"/>
  <c r="IC261" i="3"/>
  <c r="IC265" i="3"/>
  <c r="IC269" i="3"/>
  <c r="IC273" i="3"/>
  <c r="IC263" i="3"/>
  <c r="IC267" i="3"/>
  <c r="IC271" i="3"/>
  <c r="IC275" i="3"/>
  <c r="IC260" i="3"/>
  <c r="IC279" i="3"/>
  <c r="IC278" i="3"/>
  <c r="IC282" i="3"/>
  <c r="IC277" i="3"/>
  <c r="IC272" i="3"/>
  <c r="IC276" i="3"/>
  <c r="IC268" i="3"/>
  <c r="IC280" i="3"/>
  <c r="IC286" i="3"/>
  <c r="IC290" i="3"/>
  <c r="IC294" i="3"/>
  <c r="IC298" i="3"/>
  <c r="IC281" i="3"/>
  <c r="IC285" i="3"/>
  <c r="IC289" i="3"/>
  <c r="IC293" i="3"/>
  <c r="IC297" i="3"/>
  <c r="IC284" i="3"/>
  <c r="IC288" i="3"/>
  <c r="IC292" i="3"/>
  <c r="IC296" i="3"/>
  <c r="IC283" i="3"/>
  <c r="IC295" i="3"/>
  <c r="IC303" i="3"/>
  <c r="IC307" i="3"/>
  <c r="IC311" i="3"/>
  <c r="IC291" i="3"/>
  <c r="IC299" i="3"/>
  <c r="IC300" i="3"/>
  <c r="IC287" i="3"/>
  <c r="IC302" i="3"/>
  <c r="IC306" i="3"/>
  <c r="IC310" i="3"/>
  <c r="IC314" i="3"/>
  <c r="IC264" i="3"/>
  <c r="IC301" i="3"/>
  <c r="IC305" i="3"/>
  <c r="IC309" i="3"/>
  <c r="IC313" i="3"/>
  <c r="IC304" i="3"/>
  <c r="IC308" i="3"/>
  <c r="IC312" i="3"/>
  <c r="IC316" i="3"/>
  <c r="IC318" i="3"/>
  <c r="IC322" i="3"/>
  <c r="IC326" i="3"/>
  <c r="IC330" i="3"/>
  <c r="IC317" i="3"/>
  <c r="IC321" i="3"/>
  <c r="IC325" i="3"/>
  <c r="IC320" i="3"/>
  <c r="IC324" i="3"/>
  <c r="IC328" i="3"/>
  <c r="IC332" i="3"/>
  <c r="IC337" i="3"/>
  <c r="IC341" i="3"/>
  <c r="IC345" i="3"/>
  <c r="IC349" i="3"/>
  <c r="IC327" i="3"/>
  <c r="IC333" i="3"/>
  <c r="IC323" i="3"/>
  <c r="IC336" i="3"/>
  <c r="IC340" i="3"/>
  <c r="IC344" i="3"/>
  <c r="IC348" i="3"/>
  <c r="IC319" i="3"/>
  <c r="IC331" i="3"/>
  <c r="IC335" i="3"/>
  <c r="IC339" i="3"/>
  <c r="IC343" i="3"/>
  <c r="IC347" i="3"/>
  <c r="IC315" i="3"/>
  <c r="IC329" i="3"/>
  <c r="IC350" i="3"/>
  <c r="IC352" i="3"/>
  <c r="IC356" i="3"/>
  <c r="IC360" i="3"/>
  <c r="IC364" i="3"/>
  <c r="IC346" i="3"/>
  <c r="IC334" i="3"/>
  <c r="IC351" i="3"/>
  <c r="IC355" i="3"/>
  <c r="IC359" i="3"/>
  <c r="IC342" i="3"/>
  <c r="IC354" i="3"/>
  <c r="IC358" i="3"/>
  <c r="IC362" i="3"/>
  <c r="IC338" i="3"/>
  <c r="IC353" i="3"/>
  <c r="IC366" i="3"/>
  <c r="IC370" i="3"/>
  <c r="IC374" i="3"/>
  <c r="IC378" i="3"/>
  <c r="IC382" i="3"/>
  <c r="IC361" i="3"/>
  <c r="IC365" i="3"/>
  <c r="IC369" i="3"/>
  <c r="IC373" i="3"/>
  <c r="IC377" i="3"/>
  <c r="IC381" i="3"/>
  <c r="IC385" i="3"/>
  <c r="IC363" i="3"/>
  <c r="IC368" i="3"/>
  <c r="IC372" i="3"/>
  <c r="IC376" i="3"/>
  <c r="IC380" i="3"/>
  <c r="IC384" i="3"/>
  <c r="IC389" i="3"/>
  <c r="IC393" i="3"/>
  <c r="IC397" i="3"/>
  <c r="IC401" i="3"/>
  <c r="IC405" i="3"/>
  <c r="IC409" i="3"/>
  <c r="IC413" i="3"/>
  <c r="IC357" i="3"/>
  <c r="IC367" i="3"/>
  <c r="IC388" i="3"/>
  <c r="IC392" i="3"/>
  <c r="IC396" i="3"/>
  <c r="IC400" i="3"/>
  <c r="IC404" i="3"/>
  <c r="IC408" i="3"/>
  <c r="IC412" i="3"/>
  <c r="IC416" i="3"/>
  <c r="IC379" i="3"/>
  <c r="IC387" i="3"/>
  <c r="IC391" i="3"/>
  <c r="IC395" i="3"/>
  <c r="IC399" i="3"/>
  <c r="IC403" i="3"/>
  <c r="IC407" i="3"/>
  <c r="IC375" i="3"/>
  <c r="IC386" i="3"/>
  <c r="IC371" i="3"/>
  <c r="IC414" i="3"/>
  <c r="IC383" i="3"/>
  <c r="IC398" i="3"/>
  <c r="IC419" i="3"/>
  <c r="IC423" i="3"/>
  <c r="IC427" i="3"/>
  <c r="IC394" i="3"/>
  <c r="IC411" i="3"/>
  <c r="IC418" i="3"/>
  <c r="IC422" i="3"/>
  <c r="IC426" i="3"/>
  <c r="IC430" i="3"/>
  <c r="IC434" i="3"/>
  <c r="IC438" i="3"/>
  <c r="IC442" i="3"/>
  <c r="IC406" i="3"/>
  <c r="IC410" i="3"/>
  <c r="IC415" i="3"/>
  <c r="IC425" i="3"/>
  <c r="IC424" i="3"/>
  <c r="IC441" i="3"/>
  <c r="IC444" i="3"/>
  <c r="IC445" i="3"/>
  <c r="IC449" i="3"/>
  <c r="IC453" i="3"/>
  <c r="IC457" i="3"/>
  <c r="IC455" i="3"/>
  <c r="IC446" i="3"/>
  <c r="IC450" i="3"/>
  <c r="IC431" i="3"/>
  <c r="IC432" i="3"/>
  <c r="IC456" i="3"/>
  <c r="IC390" i="3"/>
  <c r="IC433" i="3"/>
  <c r="IC435" i="3"/>
  <c r="IC448" i="3"/>
  <c r="IC452" i="3"/>
  <c r="IC421" i="3"/>
  <c r="IC429" i="3"/>
  <c r="IC420" i="3"/>
  <c r="IC428" i="3"/>
  <c r="IC436" i="3"/>
  <c r="IC439" i="3"/>
  <c r="IC447" i="3"/>
  <c r="IC451" i="3"/>
  <c r="IC440" i="3"/>
  <c r="IC443" i="3"/>
  <c r="IC454" i="3"/>
  <c r="IC402" i="3"/>
  <c r="IC417" i="3"/>
  <c r="IC437" i="3"/>
  <c r="IC458" i="3"/>
  <c r="HZ18" i="3"/>
  <c r="HZ17" i="3"/>
  <c r="IA51" i="6"/>
  <c r="IB51" i="6"/>
  <c r="IA18" i="3"/>
  <c r="IA17" i="3"/>
  <c r="IC18" i="3"/>
  <c r="IC17" i="3"/>
  <c r="IE52" i="6"/>
  <c r="IE54" i="6"/>
  <c r="IE56" i="6"/>
  <c r="IE58" i="6"/>
  <c r="IE60" i="6"/>
  <c r="IE63" i="6"/>
  <c r="IE65" i="6"/>
  <c r="IE67" i="6"/>
  <c r="IE69" i="6"/>
  <c r="IE71" i="6"/>
  <c r="IE73" i="6"/>
  <c r="IE75" i="6"/>
  <c r="IE77" i="6"/>
  <c r="IE79" i="6"/>
  <c r="IE81" i="6"/>
  <c r="IE83" i="6"/>
  <c r="IE85" i="6"/>
  <c r="IE87" i="6"/>
  <c r="IE89" i="6"/>
  <c r="IE62" i="6"/>
  <c r="IE53" i="6"/>
  <c r="IE55" i="6"/>
  <c r="IE57" i="6"/>
  <c r="IE59" i="6"/>
  <c r="IE61" i="6"/>
  <c r="IE64" i="6"/>
  <c r="IE66" i="6"/>
  <c r="IE68" i="6"/>
  <c r="IE70" i="6"/>
  <c r="IE72" i="6"/>
  <c r="IE74" i="6"/>
  <c r="IE76" i="6"/>
  <c r="IE78" i="6"/>
  <c r="IE80" i="6"/>
  <c r="IE82" i="6"/>
  <c r="IE84" i="6"/>
  <c r="IE86" i="6"/>
  <c r="IE88" i="6"/>
  <c r="IE90" i="6"/>
  <c r="IT14" i="3"/>
  <c r="IK50" i="6"/>
  <c r="II50" i="6"/>
  <c r="IH49" i="6"/>
  <c r="IR15" i="3"/>
  <c r="IP15" i="3"/>
  <c r="IL50" i="6"/>
  <c r="IJ50" i="6"/>
  <c r="IH50" i="6"/>
  <c r="IS15" i="3"/>
  <c r="IQ15" i="3"/>
  <c r="IO15" i="3"/>
  <c r="ID53" i="6"/>
  <c r="ID55" i="6"/>
  <c r="ID57" i="6"/>
  <c r="ID59" i="6"/>
  <c r="ID61" i="6"/>
  <c r="ID64" i="6"/>
  <c r="ID66" i="6"/>
  <c r="ID68" i="6"/>
  <c r="ID70" i="6"/>
  <c r="ID72" i="6"/>
  <c r="ID74" i="6"/>
  <c r="ID76" i="6"/>
  <c r="ID78" i="6"/>
  <c r="ID80" i="6"/>
  <c r="ID82" i="6"/>
  <c r="ID84" i="6"/>
  <c r="ID86" i="6"/>
  <c r="ID88" i="6"/>
  <c r="ID90" i="6"/>
  <c r="ID52" i="6"/>
  <c r="ID54" i="6"/>
  <c r="ID56" i="6"/>
  <c r="ID58" i="6"/>
  <c r="ID60" i="6"/>
  <c r="ID63" i="6"/>
  <c r="ID65" i="6"/>
  <c r="ID67" i="6"/>
  <c r="ID69" i="6"/>
  <c r="ID71" i="6"/>
  <c r="ID73" i="6"/>
  <c r="ID75" i="6"/>
  <c r="ID77" i="6"/>
  <c r="ID79" i="6"/>
  <c r="ID81" i="6"/>
  <c r="ID83" i="6"/>
  <c r="ID85" i="6"/>
  <c r="ID87" i="6"/>
  <c r="ID89" i="6"/>
  <c r="ID62" i="6"/>
  <c r="HX51" i="6"/>
  <c r="HY51" i="6"/>
  <c r="HZ51" i="6"/>
  <c r="IB17" i="3"/>
  <c r="IB18" i="3"/>
  <c r="ID17" i="3"/>
  <c r="ID18" i="3"/>
  <c r="IC52" i="6"/>
  <c r="IC54" i="6"/>
  <c r="IC56" i="6"/>
  <c r="IC58" i="6"/>
  <c r="IC60" i="6"/>
  <c r="IC63" i="6"/>
  <c r="IC65" i="6"/>
  <c r="IC67" i="6"/>
  <c r="IC69" i="6"/>
  <c r="IC71" i="6"/>
  <c r="IC73" i="6"/>
  <c r="IC75" i="6"/>
  <c r="IC77" i="6"/>
  <c r="IC79" i="6"/>
  <c r="IC81" i="6"/>
  <c r="IC83" i="6"/>
  <c r="IC85" i="6"/>
  <c r="IC87" i="6"/>
  <c r="IC89" i="6"/>
  <c r="IC62" i="6"/>
  <c r="IC53" i="6"/>
  <c r="IC55" i="6"/>
  <c r="IC57" i="6"/>
  <c r="IC59" i="6"/>
  <c r="IC61" i="6"/>
  <c r="IC64" i="6"/>
  <c r="IC66" i="6"/>
  <c r="IC68" i="6"/>
  <c r="IC70" i="6"/>
  <c r="IC72" i="6"/>
  <c r="IC74" i="6"/>
  <c r="IC76" i="6"/>
  <c r="IC78" i="6"/>
  <c r="IC80" i="6"/>
  <c r="IC82" i="6"/>
  <c r="IC84" i="6"/>
  <c r="IC86" i="6"/>
  <c r="IC88" i="6"/>
  <c r="IC90" i="6"/>
  <c r="IG52" i="6"/>
  <c r="IG54" i="6"/>
  <c r="IG56" i="6"/>
  <c r="IG58" i="6"/>
  <c r="IG60" i="6"/>
  <c r="IG63" i="6"/>
  <c r="IG65" i="6"/>
  <c r="IG67" i="6"/>
  <c r="IG69" i="6"/>
  <c r="IG71" i="6"/>
  <c r="IG73" i="6"/>
  <c r="IG75" i="6"/>
  <c r="IG77" i="6"/>
  <c r="IG79" i="6"/>
  <c r="IG81" i="6"/>
  <c r="IG83" i="6"/>
  <c r="IG85" i="6"/>
  <c r="IG87" i="6"/>
  <c r="IG89" i="6"/>
  <c r="IG62" i="6"/>
  <c r="IG53" i="6"/>
  <c r="IG55" i="6"/>
  <c r="IG57" i="6"/>
  <c r="IG59" i="6"/>
  <c r="IG61" i="6"/>
  <c r="IG64" i="6"/>
  <c r="IG66" i="6"/>
  <c r="IG68" i="6"/>
  <c r="IG70" i="6"/>
  <c r="IG72" i="6"/>
  <c r="IG74" i="6"/>
  <c r="IG76" i="6"/>
  <c r="IG78" i="6"/>
  <c r="IG80" i="6"/>
  <c r="IG82" i="6"/>
  <c r="IG84" i="6"/>
  <c r="IG86" i="6"/>
  <c r="IG88" i="6"/>
  <c r="IG90" i="6"/>
  <c r="IF53" i="6"/>
  <c r="IF55" i="6"/>
  <c r="IF57" i="6"/>
  <c r="IF59" i="6"/>
  <c r="IF61" i="6"/>
  <c r="IF64" i="6"/>
  <c r="IF66" i="6"/>
  <c r="IF68" i="6"/>
  <c r="IF70" i="6"/>
  <c r="IF72" i="6"/>
  <c r="IF74" i="6"/>
  <c r="IF76" i="6"/>
  <c r="IF78" i="6"/>
  <c r="IF80" i="6"/>
  <c r="IF82" i="6"/>
  <c r="IF84" i="6"/>
  <c r="IF86" i="6"/>
  <c r="IF88" i="6"/>
  <c r="IF90" i="6"/>
  <c r="IF52" i="6"/>
  <c r="IF54" i="6"/>
  <c r="IF56" i="6"/>
  <c r="IF58" i="6"/>
  <c r="IF60" i="6"/>
  <c r="IF63" i="6"/>
  <c r="IF65" i="6"/>
  <c r="IF67" i="6"/>
  <c r="IF69" i="6"/>
  <c r="IF71" i="6"/>
  <c r="IF73" i="6"/>
  <c r="IF75" i="6"/>
  <c r="IF77" i="6"/>
  <c r="IF79" i="6"/>
  <c r="IF81" i="6"/>
  <c r="IF83" i="6"/>
  <c r="IF85" i="6"/>
  <c r="IF87" i="6"/>
  <c r="IF89" i="6"/>
  <c r="IF62" i="6"/>
  <c r="II50" i="3" l="1"/>
  <c r="II49" i="3"/>
  <c r="II51" i="3"/>
  <c r="II54" i="3"/>
  <c r="II55" i="3"/>
  <c r="II48" i="3"/>
  <c r="II86" i="3"/>
  <c r="II52" i="3"/>
  <c r="II56" i="3"/>
  <c r="II53" i="3"/>
  <c r="II61" i="3"/>
  <c r="II59" i="3"/>
  <c r="II62" i="3"/>
  <c r="II57" i="3"/>
  <c r="II60" i="3"/>
  <c r="II63" i="3"/>
  <c r="II65" i="3"/>
  <c r="II67" i="3"/>
  <c r="II58" i="3"/>
  <c r="II64" i="3"/>
  <c r="II66" i="3"/>
  <c r="II68" i="3"/>
  <c r="II69" i="3"/>
  <c r="II71" i="3"/>
  <c r="II70" i="3"/>
  <c r="II72" i="3"/>
  <c r="II76" i="3"/>
  <c r="II77" i="3"/>
  <c r="II79" i="3"/>
  <c r="II75" i="3"/>
  <c r="II73" i="3"/>
  <c r="II78" i="3"/>
  <c r="II74" i="3"/>
  <c r="II80" i="3"/>
  <c r="II81" i="3"/>
  <c r="II82" i="3"/>
  <c r="II84" i="3"/>
  <c r="II87" i="3"/>
  <c r="II90" i="3"/>
  <c r="II83" i="3"/>
  <c r="II88" i="3"/>
  <c r="II96" i="3"/>
  <c r="II95" i="3"/>
  <c r="II97" i="3"/>
  <c r="II85" i="3"/>
  <c r="II93" i="3"/>
  <c r="II89" i="3"/>
  <c r="II91" i="3"/>
  <c r="II92" i="3"/>
  <c r="II94" i="3"/>
  <c r="II101" i="3"/>
  <c r="II99" i="3"/>
  <c r="II98" i="3"/>
  <c r="II100" i="3"/>
  <c r="IF48" i="3"/>
  <c r="IF50" i="3"/>
  <c r="IF86" i="3"/>
  <c r="IF52" i="3"/>
  <c r="IF49" i="3"/>
  <c r="IF53" i="3"/>
  <c r="IF51" i="3"/>
  <c r="IF55" i="3"/>
  <c r="IF58" i="3"/>
  <c r="IF56" i="3"/>
  <c r="IF54" i="3"/>
  <c r="IF57" i="3"/>
  <c r="IF60" i="3"/>
  <c r="IF61" i="3"/>
  <c r="IF62" i="3"/>
  <c r="IF65" i="3"/>
  <c r="IF59" i="3"/>
  <c r="IF66" i="3"/>
  <c r="IF64" i="3"/>
  <c r="IF68" i="3"/>
  <c r="IF70" i="3"/>
  <c r="IF63" i="3"/>
  <c r="IF74" i="3"/>
  <c r="IF71" i="3"/>
  <c r="IF75" i="3"/>
  <c r="IF67" i="3"/>
  <c r="IF73" i="3"/>
  <c r="IF69" i="3"/>
  <c r="IF76" i="3"/>
  <c r="IF72" i="3"/>
  <c r="IF77" i="3"/>
  <c r="IF78" i="3"/>
  <c r="IF83" i="3"/>
  <c r="IF85" i="3"/>
  <c r="IF84" i="3"/>
  <c r="IF89" i="3"/>
  <c r="IF80" i="3"/>
  <c r="IF88" i="3"/>
  <c r="IF87" i="3"/>
  <c r="IF79" i="3"/>
  <c r="IF81" i="3"/>
  <c r="IF91" i="3"/>
  <c r="IF82" i="3"/>
  <c r="IF92" i="3"/>
  <c r="IF93" i="3"/>
  <c r="IF94" i="3"/>
  <c r="IF90" i="3"/>
  <c r="IF95" i="3"/>
  <c r="IF98" i="3"/>
  <c r="IF100" i="3"/>
  <c r="IF97" i="3"/>
  <c r="IF99" i="3"/>
  <c r="IF96" i="3"/>
  <c r="IF101" i="3"/>
  <c r="IH49" i="3"/>
  <c r="IH48" i="3"/>
  <c r="IH51" i="3"/>
  <c r="IH86" i="3"/>
  <c r="IH52" i="3"/>
  <c r="IH54" i="3"/>
  <c r="IH53" i="3"/>
  <c r="IH50" i="3"/>
  <c r="IH55" i="3"/>
  <c r="IH57" i="3"/>
  <c r="IH60" i="3"/>
  <c r="IH62" i="3"/>
  <c r="IH59" i="3"/>
  <c r="IH61" i="3"/>
  <c r="IH56" i="3"/>
  <c r="IH58" i="3"/>
  <c r="IH63" i="3"/>
  <c r="IH64" i="3"/>
  <c r="IH66" i="3"/>
  <c r="IH69" i="3"/>
  <c r="IH71" i="3"/>
  <c r="IH68" i="3"/>
  <c r="IH70" i="3"/>
  <c r="IH73" i="3"/>
  <c r="IH77" i="3"/>
  <c r="IH79" i="3"/>
  <c r="IH75" i="3"/>
  <c r="IH67" i="3"/>
  <c r="IH78" i="3"/>
  <c r="IH80" i="3"/>
  <c r="IH82" i="3"/>
  <c r="IH74" i="3"/>
  <c r="IH72" i="3"/>
  <c r="IH83" i="3"/>
  <c r="IH88" i="3"/>
  <c r="IH81" i="3"/>
  <c r="IH87" i="3"/>
  <c r="IH89" i="3"/>
  <c r="IH65" i="3"/>
  <c r="IH85" i="3"/>
  <c r="IH84" i="3"/>
  <c r="IH91" i="3"/>
  <c r="IH76" i="3"/>
  <c r="IH90" i="3"/>
  <c r="IH93" i="3"/>
  <c r="IH92" i="3"/>
  <c r="IH94" i="3"/>
  <c r="IH96" i="3"/>
  <c r="IH95" i="3"/>
  <c r="IH97" i="3"/>
  <c r="IH99" i="3"/>
  <c r="IH98" i="3"/>
  <c r="IH101" i="3"/>
  <c r="IH100" i="3"/>
  <c r="IG49" i="3"/>
  <c r="IG48" i="3"/>
  <c r="IG86" i="3"/>
  <c r="IG51" i="3"/>
  <c r="IG50" i="3"/>
  <c r="IG54" i="3"/>
  <c r="IG53" i="3"/>
  <c r="IG56" i="3"/>
  <c r="IG52" i="3"/>
  <c r="IG59" i="3"/>
  <c r="IG61" i="3"/>
  <c r="IG55" i="3"/>
  <c r="IG58" i="3"/>
  <c r="IG60" i="3"/>
  <c r="IG57" i="3"/>
  <c r="IG62" i="3"/>
  <c r="IG66" i="3"/>
  <c r="IG67" i="3"/>
  <c r="IG65" i="3"/>
  <c r="IG64" i="3"/>
  <c r="IG70" i="3"/>
  <c r="IG69" i="3"/>
  <c r="IG72" i="3"/>
  <c r="IG63" i="3"/>
  <c r="IG75" i="3"/>
  <c r="IG77" i="3"/>
  <c r="IG79" i="3"/>
  <c r="IG78" i="3"/>
  <c r="IG73" i="3"/>
  <c r="IG74" i="3"/>
  <c r="IG68" i="3"/>
  <c r="IG71" i="3"/>
  <c r="IG76" i="3"/>
  <c r="IG83" i="3"/>
  <c r="IG85" i="3"/>
  <c r="IG82" i="3"/>
  <c r="IG87" i="3"/>
  <c r="IG81" i="3"/>
  <c r="IG90" i="3"/>
  <c r="IG92" i="3"/>
  <c r="IG94" i="3"/>
  <c r="IG80" i="3"/>
  <c r="IG89" i="3"/>
  <c r="IG88" i="3"/>
  <c r="IG84" i="3"/>
  <c r="IG93" i="3"/>
  <c r="IG98" i="3"/>
  <c r="IG95" i="3"/>
  <c r="IG99" i="3"/>
  <c r="IG91" i="3"/>
  <c r="IG96" i="3"/>
  <c r="IG97" i="3"/>
  <c r="IG101" i="3"/>
  <c r="IG100" i="3"/>
  <c r="IE49" i="3"/>
  <c r="IE51" i="3"/>
  <c r="IE50" i="3"/>
  <c r="IE53" i="3"/>
  <c r="IE86" i="3"/>
  <c r="IE52" i="3"/>
  <c r="IE48" i="3"/>
  <c r="IE55" i="3"/>
  <c r="IE54" i="3"/>
  <c r="IE57" i="3"/>
  <c r="IE56" i="3"/>
  <c r="IE58" i="3"/>
  <c r="IE59" i="3"/>
  <c r="IE63" i="3"/>
  <c r="IE64" i="3"/>
  <c r="IE62" i="3"/>
  <c r="IE67" i="3"/>
  <c r="IE73" i="3"/>
  <c r="IE69" i="3"/>
  <c r="IE60" i="3"/>
  <c r="IE68" i="3"/>
  <c r="IE72" i="3"/>
  <c r="IE61" i="3"/>
  <c r="IE65" i="3"/>
  <c r="IE70" i="3"/>
  <c r="IE66" i="3"/>
  <c r="IE75" i="3"/>
  <c r="IE78" i="3"/>
  <c r="IE80" i="3"/>
  <c r="IE82" i="3"/>
  <c r="IE84" i="3"/>
  <c r="IE74" i="3"/>
  <c r="IE76" i="3"/>
  <c r="IE71" i="3"/>
  <c r="IE77" i="3"/>
  <c r="IE79" i="3"/>
  <c r="IE81" i="3"/>
  <c r="IE83" i="3"/>
  <c r="IE85" i="3"/>
  <c r="IE87" i="3"/>
  <c r="IE93" i="3"/>
  <c r="IE92" i="3"/>
  <c r="IE96" i="3"/>
  <c r="IE90" i="3"/>
  <c r="IE89" i="3"/>
  <c r="IE91" i="3"/>
  <c r="IE88" i="3"/>
  <c r="IE98" i="3"/>
  <c r="IE100" i="3"/>
  <c r="IE95" i="3"/>
  <c r="IE99" i="3"/>
  <c r="IE101" i="3"/>
  <c r="IE97" i="3"/>
  <c r="IE94" i="3"/>
  <c r="IG201" i="3"/>
  <c r="IG202" i="3"/>
  <c r="IG203" i="3"/>
  <c r="IG199" i="3"/>
  <c r="IG200" i="3"/>
  <c r="IF201" i="3"/>
  <c r="IF202" i="3"/>
  <c r="IF203" i="3"/>
  <c r="IF199" i="3"/>
  <c r="IF200" i="3"/>
  <c r="II202" i="3"/>
  <c r="II203" i="3"/>
  <c r="II200" i="3"/>
  <c r="II199" i="3"/>
  <c r="II201" i="3"/>
  <c r="IE201" i="3"/>
  <c r="IE202" i="3"/>
  <c r="IE203" i="3"/>
  <c r="IE200" i="3"/>
  <c r="IE199" i="3"/>
  <c r="IH201" i="3"/>
  <c r="IH202" i="3"/>
  <c r="IH203" i="3"/>
  <c r="IH200" i="3"/>
  <c r="IH199" i="3"/>
  <c r="IG19" i="3"/>
  <c r="IG22" i="3"/>
  <c r="IG21" i="3"/>
  <c r="IG20" i="3"/>
  <c r="IG24" i="3"/>
  <c r="IG23" i="3"/>
  <c r="IG27" i="3"/>
  <c r="IG26" i="3"/>
  <c r="IG28" i="3"/>
  <c r="IG30" i="3"/>
  <c r="IG25" i="3"/>
  <c r="IG29" i="3"/>
  <c r="IG32" i="3"/>
  <c r="IG33" i="3"/>
  <c r="IG31" i="3"/>
  <c r="IG35" i="3"/>
  <c r="IG37" i="3"/>
  <c r="IG36" i="3"/>
  <c r="IG39" i="3"/>
  <c r="IG34" i="3"/>
  <c r="IG38" i="3"/>
  <c r="IG42" i="3"/>
  <c r="IG41" i="3"/>
  <c r="IG45" i="3"/>
  <c r="IG40" i="3"/>
  <c r="IG43" i="3"/>
  <c r="IG46" i="3"/>
  <c r="IG140" i="3"/>
  <c r="IG144" i="3"/>
  <c r="IG143" i="3"/>
  <c r="IG44" i="3"/>
  <c r="IG146" i="3"/>
  <c r="IG141" i="3"/>
  <c r="IG142" i="3"/>
  <c r="IG192" i="3"/>
  <c r="IG196" i="3"/>
  <c r="IG147" i="3"/>
  <c r="IG191" i="3"/>
  <c r="IG195" i="3"/>
  <c r="IG194" i="3"/>
  <c r="IG193" i="3"/>
  <c r="IG197" i="3"/>
  <c r="IG47" i="3"/>
  <c r="IG198" i="3"/>
  <c r="IG215" i="3"/>
  <c r="IG219" i="3"/>
  <c r="IG213" i="3"/>
  <c r="IG218" i="3"/>
  <c r="IG212" i="3"/>
  <c r="IG216" i="3"/>
  <c r="IG220" i="3"/>
  <c r="IG221" i="3"/>
  <c r="IG223" i="3"/>
  <c r="IG217" i="3"/>
  <c r="IG225" i="3"/>
  <c r="IG226" i="3"/>
  <c r="IG229" i="3"/>
  <c r="IG228" i="3"/>
  <c r="IG224" i="3"/>
  <c r="IG222" i="3"/>
  <c r="IG230" i="3"/>
  <c r="IG234" i="3"/>
  <c r="IG232" i="3"/>
  <c r="IG233" i="3"/>
  <c r="IG237" i="3"/>
  <c r="IG231" i="3"/>
  <c r="IG235" i="3"/>
  <c r="IG239" i="3"/>
  <c r="IG242" i="3"/>
  <c r="IG246" i="3"/>
  <c r="IG250" i="3"/>
  <c r="IG236" i="3"/>
  <c r="IG238" i="3"/>
  <c r="IG240" i="3"/>
  <c r="IG241" i="3"/>
  <c r="IG245" i="3"/>
  <c r="IG249" i="3"/>
  <c r="IG253" i="3"/>
  <c r="IG227" i="3"/>
  <c r="IG243" i="3"/>
  <c r="IG247" i="3"/>
  <c r="IG251" i="3"/>
  <c r="IG252" i="3"/>
  <c r="IG248" i="3"/>
  <c r="IG254" i="3"/>
  <c r="IG259" i="3"/>
  <c r="IG244" i="3"/>
  <c r="IG255" i="3"/>
  <c r="IG258" i="3"/>
  <c r="IG256" i="3"/>
  <c r="IG257" i="3"/>
  <c r="IG260" i="3"/>
  <c r="IG264" i="3"/>
  <c r="IG268" i="3"/>
  <c r="IG272" i="3"/>
  <c r="IG263" i="3"/>
  <c r="IG267" i="3"/>
  <c r="IG271" i="3"/>
  <c r="IG275" i="3"/>
  <c r="IG261" i="3"/>
  <c r="IG265" i="3"/>
  <c r="IG269" i="3"/>
  <c r="IG273" i="3"/>
  <c r="IG276" i="3"/>
  <c r="IG277" i="3"/>
  <c r="IG280" i="3"/>
  <c r="IG266" i="3"/>
  <c r="IG274" i="3"/>
  <c r="IG262" i="3"/>
  <c r="IG279" i="3"/>
  <c r="IG278" i="3"/>
  <c r="IG282" i="3"/>
  <c r="IG270" i="3"/>
  <c r="IG283" i="3"/>
  <c r="IG284" i="3"/>
  <c r="IG288" i="3"/>
  <c r="IG292" i="3"/>
  <c r="IG296" i="3"/>
  <c r="IG300" i="3"/>
  <c r="IG287" i="3"/>
  <c r="IG291" i="3"/>
  <c r="IG295" i="3"/>
  <c r="IG299" i="3"/>
  <c r="IG281" i="3"/>
  <c r="IG286" i="3"/>
  <c r="IG290" i="3"/>
  <c r="IG294" i="3"/>
  <c r="IG298" i="3"/>
  <c r="IG297" i="3"/>
  <c r="IG301" i="3"/>
  <c r="IG305" i="3"/>
  <c r="IG309" i="3"/>
  <c r="IG313" i="3"/>
  <c r="IG304" i="3"/>
  <c r="IG308" i="3"/>
  <c r="IG312" i="3"/>
  <c r="IG316" i="3"/>
  <c r="IG303" i="3"/>
  <c r="IG307" i="3"/>
  <c r="IG311" i="3"/>
  <c r="IG293" i="3"/>
  <c r="IG289" i="3"/>
  <c r="IG302" i="3"/>
  <c r="IG306" i="3"/>
  <c r="IG310" i="3"/>
  <c r="IG314" i="3"/>
  <c r="IG315" i="3"/>
  <c r="IG320" i="3"/>
  <c r="IG324" i="3"/>
  <c r="IG328" i="3"/>
  <c r="IG332" i="3"/>
  <c r="IG319" i="3"/>
  <c r="IG323" i="3"/>
  <c r="IG327" i="3"/>
  <c r="IG285" i="3"/>
  <c r="IG318" i="3"/>
  <c r="IG322" i="3"/>
  <c r="IG326" i="3"/>
  <c r="IG330" i="3"/>
  <c r="IG317" i="3"/>
  <c r="IG335" i="3"/>
  <c r="IG339" i="3"/>
  <c r="IG343" i="3"/>
  <c r="IG347" i="3"/>
  <c r="IG334" i="3"/>
  <c r="IG333" i="3"/>
  <c r="IG338" i="3"/>
  <c r="IG342" i="3"/>
  <c r="IG346" i="3"/>
  <c r="IG350" i="3"/>
  <c r="IG337" i="3"/>
  <c r="IG341" i="3"/>
  <c r="IG345" i="3"/>
  <c r="IG331" i="3"/>
  <c r="IG336" i="3"/>
  <c r="IG354" i="3"/>
  <c r="IG358" i="3"/>
  <c r="IG362" i="3"/>
  <c r="IG321" i="3"/>
  <c r="IG325" i="3"/>
  <c r="IG353" i="3"/>
  <c r="IG357" i="3"/>
  <c r="IG329" i="3"/>
  <c r="IG344" i="3"/>
  <c r="IG348" i="3"/>
  <c r="IG349" i="3"/>
  <c r="IG352" i="3"/>
  <c r="IG356" i="3"/>
  <c r="IG360" i="3"/>
  <c r="IG364" i="3"/>
  <c r="IG355" i="3"/>
  <c r="IG368" i="3"/>
  <c r="IG372" i="3"/>
  <c r="IG376" i="3"/>
  <c r="IG380" i="3"/>
  <c r="IG384" i="3"/>
  <c r="IG340" i="3"/>
  <c r="IG351" i="3"/>
  <c r="IG367" i="3"/>
  <c r="IG371" i="3"/>
  <c r="IG375" i="3"/>
  <c r="IG379" i="3"/>
  <c r="IG383" i="3"/>
  <c r="IG361" i="3"/>
  <c r="IG366" i="3"/>
  <c r="IG370" i="3"/>
  <c r="IG374" i="3"/>
  <c r="IG378" i="3"/>
  <c r="IG387" i="3"/>
  <c r="IG391" i="3"/>
  <c r="IG395" i="3"/>
  <c r="IG399" i="3"/>
  <c r="IG403" i="3"/>
  <c r="IG407" i="3"/>
  <c r="IG411" i="3"/>
  <c r="IG415" i="3"/>
  <c r="IG363" i="3"/>
  <c r="IG369" i="3"/>
  <c r="IG386" i="3"/>
  <c r="IG390" i="3"/>
  <c r="IG394" i="3"/>
  <c r="IG398" i="3"/>
  <c r="IG402" i="3"/>
  <c r="IG406" i="3"/>
  <c r="IG410" i="3"/>
  <c r="IG414" i="3"/>
  <c r="IG359" i="3"/>
  <c r="IG365" i="3"/>
  <c r="IG381" i="3"/>
  <c r="IG389" i="3"/>
  <c r="IG393" i="3"/>
  <c r="IG397" i="3"/>
  <c r="IG401" i="3"/>
  <c r="IG405" i="3"/>
  <c r="IG377" i="3"/>
  <c r="IG382" i="3"/>
  <c r="IG385" i="3"/>
  <c r="IG388" i="3"/>
  <c r="IG408" i="3"/>
  <c r="IG416" i="3"/>
  <c r="IG400" i="3"/>
  <c r="IG417" i="3"/>
  <c r="IG421" i="3"/>
  <c r="IG425" i="3"/>
  <c r="IG429" i="3"/>
  <c r="IG373" i="3"/>
  <c r="IG396" i="3"/>
  <c r="IG413" i="3"/>
  <c r="IG420" i="3"/>
  <c r="IG424" i="3"/>
  <c r="IG428" i="3"/>
  <c r="IG432" i="3"/>
  <c r="IG436" i="3"/>
  <c r="IG440" i="3"/>
  <c r="IG444" i="3"/>
  <c r="IG412" i="3"/>
  <c r="IG419" i="3"/>
  <c r="IG427" i="3"/>
  <c r="IG455" i="3"/>
  <c r="IG452" i="3"/>
  <c r="IG404" i="3"/>
  <c r="IG409" i="3"/>
  <c r="IG426" i="3"/>
  <c r="IG443" i="3"/>
  <c r="IG447" i="3"/>
  <c r="IG451" i="3"/>
  <c r="IG439" i="3"/>
  <c r="IG442" i="3"/>
  <c r="IG457" i="3"/>
  <c r="IG434" i="3"/>
  <c r="IG437" i="3"/>
  <c r="IG446" i="3"/>
  <c r="IG450" i="3"/>
  <c r="IG454" i="3"/>
  <c r="IG458" i="3"/>
  <c r="IG392" i="3"/>
  <c r="IG423" i="3"/>
  <c r="IG431" i="3"/>
  <c r="IG448" i="3"/>
  <c r="IG418" i="3"/>
  <c r="IG422" i="3"/>
  <c r="IG430" i="3"/>
  <c r="IG435" i="3"/>
  <c r="IG438" i="3"/>
  <c r="IG441" i="3"/>
  <c r="IG445" i="3"/>
  <c r="IG449" i="3"/>
  <c r="IG453" i="3"/>
  <c r="IG433" i="3"/>
  <c r="IG456" i="3"/>
  <c r="IF19" i="3"/>
  <c r="IF20" i="3"/>
  <c r="IF21" i="3"/>
  <c r="IF22" i="3"/>
  <c r="IF23" i="3"/>
  <c r="IF26" i="3"/>
  <c r="IF25" i="3"/>
  <c r="IF24" i="3"/>
  <c r="IF27" i="3"/>
  <c r="IF29" i="3"/>
  <c r="IF30" i="3"/>
  <c r="IF28" i="3"/>
  <c r="IF32" i="3"/>
  <c r="IF31" i="3"/>
  <c r="IF33" i="3"/>
  <c r="IF36" i="3"/>
  <c r="IF38" i="3"/>
  <c r="IF39" i="3"/>
  <c r="IF35" i="3"/>
  <c r="IF41" i="3"/>
  <c r="IF40" i="3"/>
  <c r="IF37" i="3"/>
  <c r="IF45" i="3"/>
  <c r="IF47" i="3"/>
  <c r="IF43" i="3"/>
  <c r="IF44" i="3"/>
  <c r="IF46" i="3"/>
  <c r="IF140" i="3"/>
  <c r="IF144" i="3"/>
  <c r="IF143" i="3"/>
  <c r="IF147" i="3"/>
  <c r="IF34" i="3"/>
  <c r="IF42" i="3"/>
  <c r="IF142" i="3"/>
  <c r="IF141" i="3"/>
  <c r="IF146" i="3"/>
  <c r="IF191" i="3"/>
  <c r="IF195" i="3"/>
  <c r="IF194" i="3"/>
  <c r="IF192" i="3"/>
  <c r="IF197" i="3"/>
  <c r="IF193" i="3"/>
  <c r="IF196" i="3"/>
  <c r="IF212" i="3"/>
  <c r="IF198" i="3"/>
  <c r="IF215" i="3"/>
  <c r="IF219" i="3"/>
  <c r="IF213" i="3"/>
  <c r="IF218" i="3"/>
  <c r="IF217" i="3"/>
  <c r="IF216" i="3"/>
  <c r="IF220" i="3"/>
  <c r="IF221" i="3"/>
  <c r="IF222" i="3"/>
  <c r="IF226" i="3"/>
  <c r="IF229" i="3"/>
  <c r="IF228" i="3"/>
  <c r="IF232" i="3"/>
  <c r="IF223" i="3"/>
  <c r="IF225" i="3"/>
  <c r="IF233" i="3"/>
  <c r="IF237" i="3"/>
  <c r="IF224" i="3"/>
  <c r="IF227" i="3"/>
  <c r="IF236" i="3"/>
  <c r="IF234" i="3"/>
  <c r="IF231" i="3"/>
  <c r="IF238" i="3"/>
  <c r="IF240" i="3"/>
  <c r="IF241" i="3"/>
  <c r="IF245" i="3"/>
  <c r="IF249" i="3"/>
  <c r="IF244" i="3"/>
  <c r="IF248" i="3"/>
  <c r="IF252" i="3"/>
  <c r="IF230" i="3"/>
  <c r="IF235" i="3"/>
  <c r="IF239" i="3"/>
  <c r="IF242" i="3"/>
  <c r="IF246" i="3"/>
  <c r="IF250" i="3"/>
  <c r="IF254" i="3"/>
  <c r="IF243" i="3"/>
  <c r="IF253" i="3"/>
  <c r="IF259" i="3"/>
  <c r="IF255" i="3"/>
  <c r="IF251" i="3"/>
  <c r="IF247" i="3"/>
  <c r="IF260" i="3"/>
  <c r="IF264" i="3"/>
  <c r="IF268" i="3"/>
  <c r="IF272" i="3"/>
  <c r="IF258" i="3"/>
  <c r="IF263" i="3"/>
  <c r="IF267" i="3"/>
  <c r="IF271" i="3"/>
  <c r="IF275" i="3"/>
  <c r="IF257" i="3"/>
  <c r="IF262" i="3"/>
  <c r="IF266" i="3"/>
  <c r="IF261" i="3"/>
  <c r="IF265" i="3"/>
  <c r="IF269" i="3"/>
  <c r="IF256" i="3"/>
  <c r="IF280" i="3"/>
  <c r="IF274" i="3"/>
  <c r="IF279" i="3"/>
  <c r="IF278" i="3"/>
  <c r="IF282" i="3"/>
  <c r="IF270" i="3"/>
  <c r="IF273" i="3"/>
  <c r="IF283" i="3"/>
  <c r="IF284" i="3"/>
  <c r="IF288" i="3"/>
  <c r="IF292" i="3"/>
  <c r="IF296" i="3"/>
  <c r="IF276" i="3"/>
  <c r="IF287" i="3"/>
  <c r="IF291" i="3"/>
  <c r="IF295" i="3"/>
  <c r="IF299" i="3"/>
  <c r="IF277" i="3"/>
  <c r="IF281" i="3"/>
  <c r="IF286" i="3"/>
  <c r="IF290" i="3"/>
  <c r="IF294" i="3"/>
  <c r="IF298" i="3"/>
  <c r="IF285" i="3"/>
  <c r="IF289" i="3"/>
  <c r="IF293" i="3"/>
  <c r="IF304" i="3"/>
  <c r="IF308" i="3"/>
  <c r="IF312" i="3"/>
  <c r="IF316" i="3"/>
  <c r="IF303" i="3"/>
  <c r="IF307" i="3"/>
  <c r="IF311" i="3"/>
  <c r="IF300" i="3"/>
  <c r="IF302" i="3"/>
  <c r="IF306" i="3"/>
  <c r="IF310" i="3"/>
  <c r="IF314" i="3"/>
  <c r="IF301" i="3"/>
  <c r="IF315" i="3"/>
  <c r="IF320" i="3"/>
  <c r="IF324" i="3"/>
  <c r="IF328" i="3"/>
  <c r="IF332" i="3"/>
  <c r="IF297" i="3"/>
  <c r="IF313" i="3"/>
  <c r="IF319" i="3"/>
  <c r="IF323" i="3"/>
  <c r="IF327" i="3"/>
  <c r="IF331" i="3"/>
  <c r="IF318" i="3"/>
  <c r="IF322" i="3"/>
  <c r="IF326" i="3"/>
  <c r="IF330" i="3"/>
  <c r="IF309" i="3"/>
  <c r="IF317" i="3"/>
  <c r="IF321" i="3"/>
  <c r="IF325" i="3"/>
  <c r="IF329" i="3"/>
  <c r="IF333" i="3"/>
  <c r="IF334" i="3"/>
  <c r="IF338" i="3"/>
  <c r="IF342" i="3"/>
  <c r="IF346" i="3"/>
  <c r="IF305" i="3"/>
  <c r="IF337" i="3"/>
  <c r="IF341" i="3"/>
  <c r="IF345" i="3"/>
  <c r="IF336" i="3"/>
  <c r="IF340" i="3"/>
  <c r="IF344" i="3"/>
  <c r="IF348" i="3"/>
  <c r="IF354" i="3"/>
  <c r="IF358" i="3"/>
  <c r="IF362" i="3"/>
  <c r="IF343" i="3"/>
  <c r="IF353" i="3"/>
  <c r="IF357" i="3"/>
  <c r="IF361" i="3"/>
  <c r="IF350" i="3"/>
  <c r="IF339" i="3"/>
  <c r="IF349" i="3"/>
  <c r="IF352" i="3"/>
  <c r="IF356" i="3"/>
  <c r="IF360" i="3"/>
  <c r="IF351" i="3"/>
  <c r="IF367" i="3"/>
  <c r="IF371" i="3"/>
  <c r="IF375" i="3"/>
  <c r="IF379" i="3"/>
  <c r="IF347" i="3"/>
  <c r="IF366" i="3"/>
  <c r="IF370" i="3"/>
  <c r="IF374" i="3"/>
  <c r="IF378" i="3"/>
  <c r="IF364" i="3"/>
  <c r="IF335" i="3"/>
  <c r="IF359" i="3"/>
  <c r="IF363" i="3"/>
  <c r="IF365" i="3"/>
  <c r="IF369" i="3"/>
  <c r="IF373" i="3"/>
  <c r="IF377" i="3"/>
  <c r="IF381" i="3"/>
  <c r="IF355" i="3"/>
  <c r="IF383" i="3"/>
  <c r="IF386" i="3"/>
  <c r="IF390" i="3"/>
  <c r="IF394" i="3"/>
  <c r="IF398" i="3"/>
  <c r="IF402" i="3"/>
  <c r="IF406" i="3"/>
  <c r="IF410" i="3"/>
  <c r="IF414" i="3"/>
  <c r="IF376" i="3"/>
  <c r="IF380" i="3"/>
  <c r="IF384" i="3"/>
  <c r="IF389" i="3"/>
  <c r="IF393" i="3"/>
  <c r="IF397" i="3"/>
  <c r="IF401" i="3"/>
  <c r="IF405" i="3"/>
  <c r="IF372" i="3"/>
  <c r="IF382" i="3"/>
  <c r="IF385" i="3"/>
  <c r="IF388" i="3"/>
  <c r="IF392" i="3"/>
  <c r="IF396" i="3"/>
  <c r="IF400" i="3"/>
  <c r="IF404" i="3"/>
  <c r="IF408" i="3"/>
  <c r="IF412" i="3"/>
  <c r="IF416" i="3"/>
  <c r="IF399" i="3"/>
  <c r="IF409" i="3"/>
  <c r="IF418" i="3"/>
  <c r="IF422" i="3"/>
  <c r="IF426" i="3"/>
  <c r="IF430" i="3"/>
  <c r="IF395" i="3"/>
  <c r="IF417" i="3"/>
  <c r="IF415" i="3"/>
  <c r="IF391" i="3"/>
  <c r="IF407" i="3"/>
  <c r="IF387" i="3"/>
  <c r="IF403" i="3"/>
  <c r="IF419" i="3"/>
  <c r="IF423" i="3"/>
  <c r="IF427" i="3"/>
  <c r="IF431" i="3"/>
  <c r="IF435" i="3"/>
  <c r="IF439" i="3"/>
  <c r="IF443" i="3"/>
  <c r="IF436" i="3"/>
  <c r="IF447" i="3"/>
  <c r="IF451" i="3"/>
  <c r="IF455" i="3"/>
  <c r="IF425" i="3"/>
  <c r="IF434" i="3"/>
  <c r="IF437" i="3"/>
  <c r="IF440" i="3"/>
  <c r="IF446" i="3"/>
  <c r="IF450" i="3"/>
  <c r="IF454" i="3"/>
  <c r="IF458" i="3"/>
  <c r="IF420" i="3"/>
  <c r="IF428" i="3"/>
  <c r="IF413" i="3"/>
  <c r="IF424" i="3"/>
  <c r="IF368" i="3"/>
  <c r="IF438" i="3"/>
  <c r="IF441" i="3"/>
  <c r="IF444" i="3"/>
  <c r="IF445" i="3"/>
  <c r="IF449" i="3"/>
  <c r="IF453" i="3"/>
  <c r="IF457" i="3"/>
  <c r="IF432" i="3"/>
  <c r="IF433" i="3"/>
  <c r="IF411" i="3"/>
  <c r="IF421" i="3"/>
  <c r="IF429" i="3"/>
  <c r="IF442" i="3"/>
  <c r="IF448" i="3"/>
  <c r="IF452" i="3"/>
  <c r="IF456" i="3"/>
  <c r="II20" i="3"/>
  <c r="II19" i="3"/>
  <c r="II22" i="3"/>
  <c r="II25" i="3"/>
  <c r="II21" i="3"/>
  <c r="II24" i="3"/>
  <c r="II23" i="3"/>
  <c r="II26" i="3"/>
  <c r="II29" i="3"/>
  <c r="II28" i="3"/>
  <c r="II31" i="3"/>
  <c r="II27" i="3"/>
  <c r="II34" i="3"/>
  <c r="II32" i="3"/>
  <c r="II33" i="3"/>
  <c r="II30" i="3"/>
  <c r="II38" i="3"/>
  <c r="II37" i="3"/>
  <c r="II36" i="3"/>
  <c r="II39" i="3"/>
  <c r="II43" i="3"/>
  <c r="II35" i="3"/>
  <c r="II40" i="3"/>
  <c r="II44" i="3"/>
  <c r="II46" i="3"/>
  <c r="II41" i="3"/>
  <c r="II45" i="3"/>
  <c r="II42" i="3"/>
  <c r="II47" i="3"/>
  <c r="II141" i="3"/>
  <c r="II146" i="3"/>
  <c r="II140" i="3"/>
  <c r="II144" i="3"/>
  <c r="II143" i="3"/>
  <c r="II193" i="3"/>
  <c r="II197" i="3"/>
  <c r="II192" i="3"/>
  <c r="II196" i="3"/>
  <c r="II142" i="3"/>
  <c r="II147" i="3"/>
  <c r="II191" i="3"/>
  <c r="II195" i="3"/>
  <c r="II194" i="3"/>
  <c r="II216" i="3"/>
  <c r="II220" i="3"/>
  <c r="II198" i="3"/>
  <c r="II215" i="3"/>
  <c r="II212" i="3"/>
  <c r="II213" i="3"/>
  <c r="II224" i="3"/>
  <c r="II219" i="3"/>
  <c r="II221" i="3"/>
  <c r="II222" i="3"/>
  <c r="II226" i="3"/>
  <c r="II218" i="3"/>
  <c r="II225" i="3"/>
  <c r="II217" i="3"/>
  <c r="II229" i="3"/>
  <c r="II223" i="3"/>
  <c r="II227" i="3"/>
  <c r="II231" i="3"/>
  <c r="II228" i="3"/>
  <c r="II235" i="3"/>
  <c r="II234" i="3"/>
  <c r="II238" i="3"/>
  <c r="II236" i="3"/>
  <c r="II240" i="3"/>
  <c r="II230" i="3"/>
  <c r="II243" i="3"/>
  <c r="II247" i="3"/>
  <c r="II251" i="3"/>
  <c r="II239" i="3"/>
  <c r="II242" i="3"/>
  <c r="II246" i="3"/>
  <c r="II250" i="3"/>
  <c r="II254" i="3"/>
  <c r="II244" i="3"/>
  <c r="II248" i="3"/>
  <c r="II232" i="3"/>
  <c r="II233" i="3"/>
  <c r="II256" i="3"/>
  <c r="II257" i="3"/>
  <c r="II241" i="3"/>
  <c r="II253" i="3"/>
  <c r="II252" i="3"/>
  <c r="II237" i="3"/>
  <c r="II259" i="3"/>
  <c r="II258" i="3"/>
  <c r="II261" i="3"/>
  <c r="II265" i="3"/>
  <c r="II269" i="3"/>
  <c r="II273" i="3"/>
  <c r="II260" i="3"/>
  <c r="II264" i="3"/>
  <c r="II268" i="3"/>
  <c r="II272" i="3"/>
  <c r="II245" i="3"/>
  <c r="II249" i="3"/>
  <c r="II262" i="3"/>
  <c r="II266" i="3"/>
  <c r="II270" i="3"/>
  <c r="II274" i="3"/>
  <c r="II278" i="3"/>
  <c r="II276" i="3"/>
  <c r="II275" i="3"/>
  <c r="II277" i="3"/>
  <c r="II281" i="3"/>
  <c r="II255" i="3"/>
  <c r="II271" i="3"/>
  <c r="II267" i="3"/>
  <c r="II263" i="3"/>
  <c r="II279" i="3"/>
  <c r="II283" i="3"/>
  <c r="II285" i="3"/>
  <c r="II289" i="3"/>
  <c r="II293" i="3"/>
  <c r="II297" i="3"/>
  <c r="II284" i="3"/>
  <c r="II288" i="3"/>
  <c r="II292" i="3"/>
  <c r="II296" i="3"/>
  <c r="II282" i="3"/>
  <c r="II287" i="3"/>
  <c r="II291" i="3"/>
  <c r="II295" i="3"/>
  <c r="II299" i="3"/>
  <c r="II290" i="3"/>
  <c r="II302" i="3"/>
  <c r="II306" i="3"/>
  <c r="II310" i="3"/>
  <c r="II314" i="3"/>
  <c r="II286" i="3"/>
  <c r="II301" i="3"/>
  <c r="II305" i="3"/>
  <c r="II309" i="3"/>
  <c r="II313" i="3"/>
  <c r="II280" i="3"/>
  <c r="II298" i="3"/>
  <c r="II304" i="3"/>
  <c r="II308" i="3"/>
  <c r="II312" i="3"/>
  <c r="II300" i="3"/>
  <c r="II303" i="3"/>
  <c r="II307" i="3"/>
  <c r="II311" i="3"/>
  <c r="II315" i="3"/>
  <c r="II316" i="3"/>
  <c r="II317" i="3"/>
  <c r="II321" i="3"/>
  <c r="II325" i="3"/>
  <c r="II329" i="3"/>
  <c r="II294" i="3"/>
  <c r="II320" i="3"/>
  <c r="II324" i="3"/>
  <c r="II328" i="3"/>
  <c r="II319" i="3"/>
  <c r="II323" i="3"/>
  <c r="II327" i="3"/>
  <c r="II331" i="3"/>
  <c r="II326" i="3"/>
  <c r="II336" i="3"/>
  <c r="II340" i="3"/>
  <c r="II344" i="3"/>
  <c r="II348" i="3"/>
  <c r="II322" i="3"/>
  <c r="II332" i="3"/>
  <c r="II318" i="3"/>
  <c r="II330" i="3"/>
  <c r="II334" i="3"/>
  <c r="II335" i="3"/>
  <c r="II339" i="3"/>
  <c r="II343" i="3"/>
  <c r="II347" i="3"/>
  <c r="II333" i="3"/>
  <c r="II338" i="3"/>
  <c r="II342" i="3"/>
  <c r="II346" i="3"/>
  <c r="II345" i="3"/>
  <c r="II351" i="3"/>
  <c r="II355" i="3"/>
  <c r="II359" i="3"/>
  <c r="II363" i="3"/>
  <c r="II341" i="3"/>
  <c r="II354" i="3"/>
  <c r="II358" i="3"/>
  <c r="II337" i="3"/>
  <c r="II350" i="3"/>
  <c r="II353" i="3"/>
  <c r="II357" i="3"/>
  <c r="II361" i="3"/>
  <c r="II365" i="3"/>
  <c r="II369" i="3"/>
  <c r="II373" i="3"/>
  <c r="II377" i="3"/>
  <c r="II381" i="3"/>
  <c r="II385" i="3"/>
  <c r="II360" i="3"/>
  <c r="II368" i="3"/>
  <c r="II372" i="3"/>
  <c r="II376" i="3"/>
  <c r="II380" i="3"/>
  <c r="II384" i="3"/>
  <c r="II356" i="3"/>
  <c r="II367" i="3"/>
  <c r="II371" i="3"/>
  <c r="II375" i="3"/>
  <c r="II379" i="3"/>
  <c r="II362" i="3"/>
  <c r="II382" i="3"/>
  <c r="II388" i="3"/>
  <c r="II392" i="3"/>
  <c r="II396" i="3"/>
  <c r="II400" i="3"/>
  <c r="II404" i="3"/>
  <c r="II408" i="3"/>
  <c r="II412" i="3"/>
  <c r="II416" i="3"/>
  <c r="II378" i="3"/>
  <c r="II349" i="3"/>
  <c r="II383" i="3"/>
  <c r="II387" i="3"/>
  <c r="II391" i="3"/>
  <c r="II395" i="3"/>
  <c r="II399" i="3"/>
  <c r="II403" i="3"/>
  <c r="II407" i="3"/>
  <c r="II411" i="3"/>
  <c r="II415" i="3"/>
  <c r="II364" i="3"/>
  <c r="II374" i="3"/>
  <c r="II386" i="3"/>
  <c r="II390" i="3"/>
  <c r="II394" i="3"/>
  <c r="II398" i="3"/>
  <c r="II402" i="3"/>
  <c r="II406" i="3"/>
  <c r="II352" i="3"/>
  <c r="II370" i="3"/>
  <c r="II397" i="3"/>
  <c r="II409" i="3"/>
  <c r="II393" i="3"/>
  <c r="II418" i="3"/>
  <c r="II422" i="3"/>
  <c r="II426" i="3"/>
  <c r="II430" i="3"/>
  <c r="II389" i="3"/>
  <c r="II405" i="3"/>
  <c r="II414" i="3"/>
  <c r="II417" i="3"/>
  <c r="II421" i="3"/>
  <c r="II425" i="3"/>
  <c r="II429" i="3"/>
  <c r="II433" i="3"/>
  <c r="II437" i="3"/>
  <c r="II441" i="3"/>
  <c r="II366" i="3"/>
  <c r="II413" i="3"/>
  <c r="II420" i="3"/>
  <c r="II428" i="3"/>
  <c r="II456" i="3"/>
  <c r="II454" i="3"/>
  <c r="II458" i="3"/>
  <c r="II419" i="3"/>
  <c r="II427" i="3"/>
  <c r="II436" i="3"/>
  <c r="II439" i="3"/>
  <c r="II442" i="3"/>
  <c r="II448" i="3"/>
  <c r="II452" i="3"/>
  <c r="II455" i="3"/>
  <c r="II449" i="3"/>
  <c r="II440" i="3"/>
  <c r="II443" i="3"/>
  <c r="II447" i="3"/>
  <c r="II451" i="3"/>
  <c r="II435" i="3"/>
  <c r="II438" i="3"/>
  <c r="II410" i="3"/>
  <c r="II424" i="3"/>
  <c r="II453" i="3"/>
  <c r="II423" i="3"/>
  <c r="II431" i="3"/>
  <c r="II434" i="3"/>
  <c r="II444" i="3"/>
  <c r="II446" i="3"/>
  <c r="II450" i="3"/>
  <c r="II432" i="3"/>
  <c r="II401" i="3"/>
  <c r="II445" i="3"/>
  <c r="II457" i="3"/>
  <c r="IE21" i="3"/>
  <c r="IE19" i="3"/>
  <c r="IE20" i="3"/>
  <c r="IE22" i="3"/>
  <c r="IE23" i="3"/>
  <c r="IE24" i="3"/>
  <c r="IE26" i="3"/>
  <c r="IE25" i="3"/>
  <c r="IE27" i="3"/>
  <c r="IE29" i="3"/>
  <c r="IE30" i="3"/>
  <c r="IE32" i="3"/>
  <c r="IE28" i="3"/>
  <c r="IE31" i="3"/>
  <c r="IE35" i="3"/>
  <c r="IE34" i="3"/>
  <c r="IE33" i="3"/>
  <c r="IE36" i="3"/>
  <c r="IE38" i="3"/>
  <c r="IE37" i="3"/>
  <c r="IE41" i="3"/>
  <c r="IE40" i="3"/>
  <c r="IE39" i="3"/>
  <c r="IE42" i="3"/>
  <c r="IE143" i="3"/>
  <c r="IE147" i="3"/>
  <c r="IE142" i="3"/>
  <c r="IE45" i="3"/>
  <c r="IE47" i="3"/>
  <c r="IE146" i="3"/>
  <c r="IE44" i="3"/>
  <c r="IE141" i="3"/>
  <c r="IE46" i="3"/>
  <c r="IE144" i="3"/>
  <c r="IE191" i="3"/>
  <c r="IE195" i="3"/>
  <c r="IE140" i="3"/>
  <c r="IE194" i="3"/>
  <c r="IE193" i="3"/>
  <c r="IE197" i="3"/>
  <c r="IE192" i="3"/>
  <c r="IE196" i="3"/>
  <c r="IE43" i="3"/>
  <c r="IE198" i="3"/>
  <c r="IE213" i="3"/>
  <c r="IE218" i="3"/>
  <c r="IE212" i="3"/>
  <c r="IE217" i="3"/>
  <c r="IE221" i="3"/>
  <c r="IE219" i="3"/>
  <c r="IE222" i="3"/>
  <c r="IE226" i="3"/>
  <c r="IE224" i="3"/>
  <c r="IE216" i="3"/>
  <c r="IE220" i="3"/>
  <c r="IE228" i="3"/>
  <c r="IE227" i="3"/>
  <c r="IE231" i="3"/>
  <c r="IE215" i="3"/>
  <c r="IE229" i="3"/>
  <c r="IE223" i="3"/>
  <c r="IE233" i="3"/>
  <c r="IE237" i="3"/>
  <c r="IE232" i="3"/>
  <c r="IE225" i="3"/>
  <c r="IE236" i="3"/>
  <c r="IE240" i="3"/>
  <c r="IE234" i="3"/>
  <c r="IE238" i="3"/>
  <c r="IE241" i="3"/>
  <c r="IE245" i="3"/>
  <c r="IE249" i="3"/>
  <c r="IE244" i="3"/>
  <c r="IE248" i="3"/>
  <c r="IE252" i="3"/>
  <c r="IE256" i="3"/>
  <c r="IE239" i="3"/>
  <c r="IE242" i="3"/>
  <c r="IE246" i="3"/>
  <c r="IE250" i="3"/>
  <c r="IE254" i="3"/>
  <c r="IE259" i="3"/>
  <c r="IE235" i="3"/>
  <c r="IE255" i="3"/>
  <c r="IE258" i="3"/>
  <c r="IE251" i="3"/>
  <c r="IE230" i="3"/>
  <c r="IE257" i="3"/>
  <c r="IE263" i="3"/>
  <c r="IE267" i="3"/>
  <c r="IE271" i="3"/>
  <c r="IE243" i="3"/>
  <c r="IE253" i="3"/>
  <c r="IE262" i="3"/>
  <c r="IE266" i="3"/>
  <c r="IE270" i="3"/>
  <c r="IE274" i="3"/>
  <c r="IE260" i="3"/>
  <c r="IE264" i="3"/>
  <c r="IE268" i="3"/>
  <c r="IE272" i="3"/>
  <c r="IE276" i="3"/>
  <c r="IE269" i="3"/>
  <c r="IE275" i="3"/>
  <c r="IE265" i="3"/>
  <c r="IE261" i="3"/>
  <c r="IE279" i="3"/>
  <c r="IE283" i="3"/>
  <c r="IE278" i="3"/>
  <c r="IE273" i="3"/>
  <c r="IE277" i="3"/>
  <c r="IE281" i="3"/>
  <c r="IE287" i="3"/>
  <c r="IE291" i="3"/>
  <c r="IE295" i="3"/>
  <c r="IE299" i="3"/>
  <c r="IE247" i="3"/>
  <c r="IE282" i="3"/>
  <c r="IE286" i="3"/>
  <c r="IE290" i="3"/>
  <c r="IE294" i="3"/>
  <c r="IE298" i="3"/>
  <c r="IE280" i="3"/>
  <c r="IE285" i="3"/>
  <c r="IE289" i="3"/>
  <c r="IE293" i="3"/>
  <c r="IE297" i="3"/>
  <c r="IE304" i="3"/>
  <c r="IE308" i="3"/>
  <c r="IE312" i="3"/>
  <c r="IE296" i="3"/>
  <c r="IE303" i="3"/>
  <c r="IE307" i="3"/>
  <c r="IE311" i="3"/>
  <c r="IE315" i="3"/>
  <c r="IE292" i="3"/>
  <c r="IE300" i="3"/>
  <c r="IE288" i="3"/>
  <c r="IE302" i="3"/>
  <c r="IE306" i="3"/>
  <c r="IE310" i="3"/>
  <c r="IE314" i="3"/>
  <c r="IE284" i="3"/>
  <c r="IE301" i="3"/>
  <c r="IE305" i="3"/>
  <c r="IE309" i="3"/>
  <c r="IE313" i="3"/>
  <c r="IE319" i="3"/>
  <c r="IE323" i="3"/>
  <c r="IE327" i="3"/>
  <c r="IE331" i="3"/>
  <c r="IE318" i="3"/>
  <c r="IE322" i="3"/>
  <c r="IE326" i="3"/>
  <c r="IE317" i="3"/>
  <c r="IE321" i="3"/>
  <c r="IE325" i="3"/>
  <c r="IE329" i="3"/>
  <c r="IE333" i="3"/>
  <c r="IE332" i="3"/>
  <c r="IE338" i="3"/>
  <c r="IE342" i="3"/>
  <c r="IE346" i="3"/>
  <c r="IE350" i="3"/>
  <c r="IE330" i="3"/>
  <c r="IE337" i="3"/>
  <c r="IE341" i="3"/>
  <c r="IE345" i="3"/>
  <c r="IE349" i="3"/>
  <c r="IE328" i="3"/>
  <c r="IE324" i="3"/>
  <c r="IE336" i="3"/>
  <c r="IE340" i="3"/>
  <c r="IE344" i="3"/>
  <c r="IE348" i="3"/>
  <c r="IE320" i="3"/>
  <c r="IE343" i="3"/>
  <c r="IE353" i="3"/>
  <c r="IE357" i="3"/>
  <c r="IE361" i="3"/>
  <c r="IE316" i="3"/>
  <c r="IE339" i="3"/>
  <c r="IE352" i="3"/>
  <c r="IE356" i="3"/>
  <c r="IE360" i="3"/>
  <c r="IE334" i="3"/>
  <c r="IE335" i="3"/>
  <c r="IE347" i="3"/>
  <c r="IE351" i="3"/>
  <c r="IE355" i="3"/>
  <c r="IE359" i="3"/>
  <c r="IE363" i="3"/>
  <c r="IE367" i="3"/>
  <c r="IE371" i="3"/>
  <c r="IE375" i="3"/>
  <c r="IE379" i="3"/>
  <c r="IE383" i="3"/>
  <c r="IE358" i="3"/>
  <c r="IE366" i="3"/>
  <c r="IE370" i="3"/>
  <c r="IE374" i="3"/>
  <c r="IE378" i="3"/>
  <c r="IE382" i="3"/>
  <c r="IE364" i="3"/>
  <c r="IE354" i="3"/>
  <c r="IE365" i="3"/>
  <c r="IE369" i="3"/>
  <c r="IE373" i="3"/>
  <c r="IE377" i="3"/>
  <c r="IE381" i="3"/>
  <c r="IE386" i="3"/>
  <c r="IE390" i="3"/>
  <c r="IE394" i="3"/>
  <c r="IE398" i="3"/>
  <c r="IE402" i="3"/>
  <c r="IE406" i="3"/>
  <c r="IE410" i="3"/>
  <c r="IE414" i="3"/>
  <c r="IE376" i="3"/>
  <c r="IE380" i="3"/>
  <c r="IE384" i="3"/>
  <c r="IE389" i="3"/>
  <c r="IE393" i="3"/>
  <c r="IE397" i="3"/>
  <c r="IE401" i="3"/>
  <c r="IE405" i="3"/>
  <c r="IE409" i="3"/>
  <c r="IE413" i="3"/>
  <c r="IE372" i="3"/>
  <c r="IE385" i="3"/>
  <c r="IE388" i="3"/>
  <c r="IE392" i="3"/>
  <c r="IE396" i="3"/>
  <c r="IE400" i="3"/>
  <c r="IE404" i="3"/>
  <c r="IE368" i="3"/>
  <c r="IE362" i="3"/>
  <c r="IE395" i="3"/>
  <c r="IE415" i="3"/>
  <c r="IE391" i="3"/>
  <c r="IE420" i="3"/>
  <c r="IE424" i="3"/>
  <c r="IE428" i="3"/>
  <c r="IE387" i="3"/>
  <c r="IE403" i="3"/>
  <c r="IE412" i="3"/>
  <c r="IE419" i="3"/>
  <c r="IE423" i="3"/>
  <c r="IE427" i="3"/>
  <c r="IE431" i="3"/>
  <c r="IE435" i="3"/>
  <c r="IE439" i="3"/>
  <c r="IE443" i="3"/>
  <c r="IE411" i="3"/>
  <c r="IE426" i="3"/>
  <c r="IE456" i="3"/>
  <c r="IE455" i="3"/>
  <c r="IE425" i="3"/>
  <c r="IE434" i="3"/>
  <c r="IE437" i="3"/>
  <c r="IE440" i="3"/>
  <c r="IE446" i="3"/>
  <c r="IE450" i="3"/>
  <c r="IE454" i="3"/>
  <c r="IE458" i="3"/>
  <c r="IE417" i="3"/>
  <c r="IE436" i="3"/>
  <c r="IE416" i="3"/>
  <c r="IE438" i="3"/>
  <c r="IE441" i="3"/>
  <c r="IE444" i="3"/>
  <c r="IE445" i="3"/>
  <c r="IE449" i="3"/>
  <c r="IE453" i="3"/>
  <c r="IE457" i="3"/>
  <c r="IE447" i="3"/>
  <c r="IE418" i="3"/>
  <c r="IE422" i="3"/>
  <c r="IE430" i="3"/>
  <c r="IE432" i="3"/>
  <c r="IE433" i="3"/>
  <c r="IE451" i="3"/>
  <c r="IE407" i="3"/>
  <c r="IE421" i="3"/>
  <c r="IE429" i="3"/>
  <c r="IE442" i="3"/>
  <c r="IE448" i="3"/>
  <c r="IE452" i="3"/>
  <c r="IE408" i="3"/>
  <c r="IE399" i="3"/>
  <c r="IH20" i="3"/>
  <c r="IH19" i="3"/>
  <c r="IH21" i="3"/>
  <c r="IH22" i="3"/>
  <c r="IH23" i="3"/>
  <c r="IH24" i="3"/>
  <c r="IH25" i="3"/>
  <c r="IH28" i="3"/>
  <c r="IH26" i="3"/>
  <c r="IH27" i="3"/>
  <c r="IH30" i="3"/>
  <c r="IH32" i="3"/>
  <c r="IH33" i="3"/>
  <c r="IH31" i="3"/>
  <c r="IH29" i="3"/>
  <c r="IH37" i="3"/>
  <c r="IH36" i="3"/>
  <c r="IH35" i="3"/>
  <c r="IH38" i="3"/>
  <c r="IH39" i="3"/>
  <c r="IH42" i="3"/>
  <c r="IH41" i="3"/>
  <c r="IH34" i="3"/>
  <c r="IH40" i="3"/>
  <c r="IH43" i="3"/>
  <c r="IH44" i="3"/>
  <c r="IH46" i="3"/>
  <c r="IH45" i="3"/>
  <c r="IH47" i="3"/>
  <c r="IH141" i="3"/>
  <c r="IH146" i="3"/>
  <c r="IH140" i="3"/>
  <c r="IH144" i="3"/>
  <c r="IH143" i="3"/>
  <c r="IH142" i="3"/>
  <c r="IH192" i="3"/>
  <c r="IH196" i="3"/>
  <c r="IH147" i="3"/>
  <c r="IH191" i="3"/>
  <c r="IH195" i="3"/>
  <c r="IH194" i="3"/>
  <c r="IH193" i="3"/>
  <c r="IH212" i="3"/>
  <c r="IH197" i="3"/>
  <c r="IH216" i="3"/>
  <c r="IH220" i="3"/>
  <c r="IH198" i="3"/>
  <c r="IH215" i="3"/>
  <c r="IH219" i="3"/>
  <c r="IH213" i="3"/>
  <c r="IH218" i="3"/>
  <c r="IH217" i="3"/>
  <c r="IH221" i="3"/>
  <c r="IH223" i="3"/>
  <c r="IH222" i="3"/>
  <c r="IH226" i="3"/>
  <c r="IH229" i="3"/>
  <c r="IH227" i="3"/>
  <c r="IH224" i="3"/>
  <c r="IH225" i="3"/>
  <c r="IH234" i="3"/>
  <c r="IH232" i="3"/>
  <c r="IH233" i="3"/>
  <c r="IH237" i="3"/>
  <c r="IH230" i="3"/>
  <c r="IH228" i="3"/>
  <c r="IH231" i="3"/>
  <c r="IH235" i="3"/>
  <c r="IH239" i="3"/>
  <c r="IH242" i="3"/>
  <c r="IH246" i="3"/>
  <c r="IH250" i="3"/>
  <c r="IH236" i="3"/>
  <c r="IH238" i="3"/>
  <c r="IH240" i="3"/>
  <c r="IH241" i="3"/>
  <c r="IH245" i="3"/>
  <c r="IH249" i="3"/>
  <c r="IH253" i="3"/>
  <c r="IH243" i="3"/>
  <c r="IH247" i="3"/>
  <c r="IH251" i="3"/>
  <c r="IH255" i="3"/>
  <c r="IH252" i="3"/>
  <c r="IH248" i="3"/>
  <c r="IH254" i="3"/>
  <c r="IH244" i="3"/>
  <c r="IH256" i="3"/>
  <c r="IH261" i="3"/>
  <c r="IH265" i="3"/>
  <c r="IH269" i="3"/>
  <c r="IH273" i="3"/>
  <c r="IH258" i="3"/>
  <c r="IH260" i="3"/>
  <c r="IH264" i="3"/>
  <c r="IH268" i="3"/>
  <c r="IH272" i="3"/>
  <c r="IH276" i="3"/>
  <c r="IH263" i="3"/>
  <c r="IH267" i="3"/>
  <c r="IH262" i="3"/>
  <c r="IH266" i="3"/>
  <c r="IH270" i="3"/>
  <c r="IH259" i="3"/>
  <c r="IH275" i="3"/>
  <c r="IH277" i="3"/>
  <c r="IH281" i="3"/>
  <c r="IH271" i="3"/>
  <c r="IH257" i="3"/>
  <c r="IH274" i="3"/>
  <c r="IH279" i="3"/>
  <c r="IH285" i="3"/>
  <c r="IH289" i="3"/>
  <c r="IH293" i="3"/>
  <c r="IH297" i="3"/>
  <c r="IH283" i="3"/>
  <c r="IH284" i="3"/>
  <c r="IH288" i="3"/>
  <c r="IH292" i="3"/>
  <c r="IH296" i="3"/>
  <c r="IH300" i="3"/>
  <c r="IH282" i="3"/>
  <c r="IH287" i="3"/>
  <c r="IH291" i="3"/>
  <c r="IH295" i="3"/>
  <c r="IH278" i="3"/>
  <c r="IH280" i="3"/>
  <c r="IH286" i="3"/>
  <c r="IH290" i="3"/>
  <c r="IH294" i="3"/>
  <c r="IH301" i="3"/>
  <c r="IH305" i="3"/>
  <c r="IH309" i="3"/>
  <c r="IH313" i="3"/>
  <c r="IH299" i="3"/>
  <c r="IH298" i="3"/>
  <c r="IH304" i="3"/>
  <c r="IH308" i="3"/>
  <c r="IH303" i="3"/>
  <c r="IH307" i="3"/>
  <c r="IH311" i="3"/>
  <c r="IH315" i="3"/>
  <c r="IH310" i="3"/>
  <c r="IH316" i="3"/>
  <c r="IH317" i="3"/>
  <c r="IH321" i="3"/>
  <c r="IH325" i="3"/>
  <c r="IH329" i="3"/>
  <c r="IH306" i="3"/>
  <c r="IH302" i="3"/>
  <c r="IH320" i="3"/>
  <c r="IH324" i="3"/>
  <c r="IH328" i="3"/>
  <c r="IH332" i="3"/>
  <c r="IH319" i="3"/>
  <c r="IH323" i="3"/>
  <c r="IH327" i="3"/>
  <c r="IH331" i="3"/>
  <c r="IH314" i="3"/>
  <c r="IH312" i="3"/>
  <c r="IH318" i="3"/>
  <c r="IH322" i="3"/>
  <c r="IH326" i="3"/>
  <c r="IH330" i="3"/>
  <c r="IH334" i="3"/>
  <c r="IH335" i="3"/>
  <c r="IH339" i="3"/>
  <c r="IH343" i="3"/>
  <c r="IH333" i="3"/>
  <c r="IH338" i="3"/>
  <c r="IH342" i="3"/>
  <c r="IH337" i="3"/>
  <c r="IH341" i="3"/>
  <c r="IH345" i="3"/>
  <c r="IH349" i="3"/>
  <c r="IH340" i="3"/>
  <c r="IH351" i="3"/>
  <c r="IH355" i="3"/>
  <c r="IH359" i="3"/>
  <c r="IH363" i="3"/>
  <c r="IH336" i="3"/>
  <c r="IH354" i="3"/>
  <c r="IH358" i="3"/>
  <c r="IH362" i="3"/>
  <c r="IH346" i="3"/>
  <c r="IH350" i="3"/>
  <c r="IH353" i="3"/>
  <c r="IH357" i="3"/>
  <c r="IH361" i="3"/>
  <c r="IH360" i="3"/>
  <c r="IH368" i="3"/>
  <c r="IH372" i="3"/>
  <c r="IH376" i="3"/>
  <c r="IH380" i="3"/>
  <c r="IH356" i="3"/>
  <c r="IH367" i="3"/>
  <c r="IH371" i="3"/>
  <c r="IH375" i="3"/>
  <c r="IH347" i="3"/>
  <c r="IH344" i="3"/>
  <c r="IH348" i="3"/>
  <c r="IH352" i="3"/>
  <c r="IH364" i="3"/>
  <c r="IH366" i="3"/>
  <c r="IH370" i="3"/>
  <c r="IH374" i="3"/>
  <c r="IH378" i="3"/>
  <c r="IH373" i="3"/>
  <c r="IH383" i="3"/>
  <c r="IH387" i="3"/>
  <c r="IH391" i="3"/>
  <c r="IH395" i="3"/>
  <c r="IH399" i="3"/>
  <c r="IH403" i="3"/>
  <c r="IH407" i="3"/>
  <c r="IH411" i="3"/>
  <c r="IH415" i="3"/>
  <c r="IH369" i="3"/>
  <c r="IH386" i="3"/>
  <c r="IH390" i="3"/>
  <c r="IH394" i="3"/>
  <c r="IH398" i="3"/>
  <c r="IH402" i="3"/>
  <c r="IH365" i="3"/>
  <c r="IH384" i="3"/>
  <c r="IH379" i="3"/>
  <c r="IH381" i="3"/>
  <c r="IH389" i="3"/>
  <c r="IH393" i="3"/>
  <c r="IH397" i="3"/>
  <c r="IH401" i="3"/>
  <c r="IH405" i="3"/>
  <c r="IH409" i="3"/>
  <c r="IH413" i="3"/>
  <c r="IH392" i="3"/>
  <c r="IH406" i="3"/>
  <c r="IH410" i="3"/>
  <c r="IH419" i="3"/>
  <c r="IH423" i="3"/>
  <c r="IH427" i="3"/>
  <c r="IH431" i="3"/>
  <c r="IH382" i="3"/>
  <c r="IH385" i="3"/>
  <c r="IH388" i="3"/>
  <c r="IH404" i="3"/>
  <c r="IH418" i="3"/>
  <c r="IH408" i="3"/>
  <c r="IH416" i="3"/>
  <c r="IH396" i="3"/>
  <c r="IH420" i="3"/>
  <c r="IH424" i="3"/>
  <c r="IH428" i="3"/>
  <c r="IH432" i="3"/>
  <c r="IH436" i="3"/>
  <c r="IH440" i="3"/>
  <c r="IH444" i="3"/>
  <c r="IH417" i="3"/>
  <c r="IH439" i="3"/>
  <c r="IH442" i="3"/>
  <c r="IH448" i="3"/>
  <c r="IH452" i="3"/>
  <c r="IH456" i="3"/>
  <c r="IH421" i="3"/>
  <c r="IH412" i="3"/>
  <c r="IH426" i="3"/>
  <c r="IH443" i="3"/>
  <c r="IH447" i="3"/>
  <c r="IH451" i="3"/>
  <c r="IH455" i="3"/>
  <c r="IH425" i="3"/>
  <c r="IH429" i="3"/>
  <c r="IH434" i="3"/>
  <c r="IH437" i="3"/>
  <c r="IH446" i="3"/>
  <c r="IH450" i="3"/>
  <c r="IH454" i="3"/>
  <c r="IH458" i="3"/>
  <c r="IH400" i="3"/>
  <c r="IH414" i="3"/>
  <c r="IH422" i="3"/>
  <c r="IH430" i="3"/>
  <c r="IH435" i="3"/>
  <c r="IH438" i="3"/>
  <c r="IH441" i="3"/>
  <c r="IH445" i="3"/>
  <c r="IH449" i="3"/>
  <c r="IH453" i="3"/>
  <c r="IH457" i="3"/>
  <c r="IH377" i="3"/>
  <c r="IH433" i="3"/>
  <c r="IH18" i="3"/>
  <c r="IH17" i="3"/>
  <c r="II18" i="3"/>
  <c r="IF51" i="6"/>
  <c r="ID51" i="6"/>
  <c r="II17" i="3"/>
  <c r="IG51" i="6"/>
  <c r="IG17" i="3"/>
  <c r="IG18" i="3"/>
  <c r="IE17" i="3"/>
  <c r="IE18" i="3"/>
  <c r="IJ52" i="6"/>
  <c r="IJ54" i="6"/>
  <c r="IJ56" i="6"/>
  <c r="IJ58" i="6"/>
  <c r="IJ60" i="6"/>
  <c r="IJ63" i="6"/>
  <c r="IJ65" i="6"/>
  <c r="IJ67" i="6"/>
  <c r="IJ69" i="6"/>
  <c r="IJ71" i="6"/>
  <c r="IJ73" i="6"/>
  <c r="IJ75" i="6"/>
  <c r="IJ77" i="6"/>
  <c r="IJ79" i="6"/>
  <c r="IJ81" i="6"/>
  <c r="IJ83" i="6"/>
  <c r="IJ85" i="6"/>
  <c r="IJ87" i="6"/>
  <c r="IJ89" i="6"/>
  <c r="IJ62" i="6"/>
  <c r="IJ53" i="6"/>
  <c r="IJ55" i="6"/>
  <c r="IJ57" i="6"/>
  <c r="IJ59" i="6"/>
  <c r="IJ61" i="6"/>
  <c r="IJ64" i="6"/>
  <c r="IJ66" i="6"/>
  <c r="IJ68" i="6"/>
  <c r="IJ70" i="6"/>
  <c r="IJ72" i="6"/>
  <c r="IJ74" i="6"/>
  <c r="IJ76" i="6"/>
  <c r="IJ78" i="6"/>
  <c r="IJ80" i="6"/>
  <c r="IJ82" i="6"/>
  <c r="IJ84" i="6"/>
  <c r="IJ86" i="6"/>
  <c r="IJ88" i="6"/>
  <c r="IJ90" i="6"/>
  <c r="IK53" i="6"/>
  <c r="IK55" i="6"/>
  <c r="IK57" i="6"/>
  <c r="IK59" i="6"/>
  <c r="IK61" i="6"/>
  <c r="IK64" i="6"/>
  <c r="IK66" i="6"/>
  <c r="IK68" i="6"/>
  <c r="IK70" i="6"/>
  <c r="IK72" i="6"/>
  <c r="IK74" i="6"/>
  <c r="IK76" i="6"/>
  <c r="IK78" i="6"/>
  <c r="IK80" i="6"/>
  <c r="IK82" i="6"/>
  <c r="IK84" i="6"/>
  <c r="IK86" i="6"/>
  <c r="IK88" i="6"/>
  <c r="IK90" i="6"/>
  <c r="IK52" i="6"/>
  <c r="IK54" i="6"/>
  <c r="IK56" i="6"/>
  <c r="IK58" i="6"/>
  <c r="IK60" i="6"/>
  <c r="IK63" i="6"/>
  <c r="IK65" i="6"/>
  <c r="IK67" i="6"/>
  <c r="IK69" i="6"/>
  <c r="IK71" i="6"/>
  <c r="IK73" i="6"/>
  <c r="IK75" i="6"/>
  <c r="IK77" i="6"/>
  <c r="IK79" i="6"/>
  <c r="IK81" i="6"/>
  <c r="IK83" i="6"/>
  <c r="IK85" i="6"/>
  <c r="IK87" i="6"/>
  <c r="IK89" i="6"/>
  <c r="IK62" i="6"/>
  <c r="IC51" i="6"/>
  <c r="IF18" i="3"/>
  <c r="IF17" i="3"/>
  <c r="IH52" i="6"/>
  <c r="IH54" i="6"/>
  <c r="IH56" i="6"/>
  <c r="IH58" i="6"/>
  <c r="IH60" i="6"/>
  <c r="IH63" i="6"/>
  <c r="IH65" i="6"/>
  <c r="IH67" i="6"/>
  <c r="IH69" i="6"/>
  <c r="IH71" i="6"/>
  <c r="IH73" i="6"/>
  <c r="IH75" i="6"/>
  <c r="IH77" i="6"/>
  <c r="IH79" i="6"/>
  <c r="IH81" i="6"/>
  <c r="IH83" i="6"/>
  <c r="IH85" i="6"/>
  <c r="IH87" i="6"/>
  <c r="IH89" i="6"/>
  <c r="IH62" i="6"/>
  <c r="IH53" i="6"/>
  <c r="IH55" i="6"/>
  <c r="IH57" i="6"/>
  <c r="IH59" i="6"/>
  <c r="IH61" i="6"/>
  <c r="IH64" i="6"/>
  <c r="IH66" i="6"/>
  <c r="IH68" i="6"/>
  <c r="IH70" i="6"/>
  <c r="IH72" i="6"/>
  <c r="IH74" i="6"/>
  <c r="IH76" i="6"/>
  <c r="IH78" i="6"/>
  <c r="IH80" i="6"/>
  <c r="IH82" i="6"/>
  <c r="IH84" i="6"/>
  <c r="IH86" i="6"/>
  <c r="IH88" i="6"/>
  <c r="IH90" i="6"/>
  <c r="IL52" i="6"/>
  <c r="IL54" i="6"/>
  <c r="IL56" i="6"/>
  <c r="IL58" i="6"/>
  <c r="IL60" i="6"/>
  <c r="IL63" i="6"/>
  <c r="IL65" i="6"/>
  <c r="IL67" i="6"/>
  <c r="IL69" i="6"/>
  <c r="IL71" i="6"/>
  <c r="IL73" i="6"/>
  <c r="IL75" i="6"/>
  <c r="IL77" i="6"/>
  <c r="IL79" i="6"/>
  <c r="IL81" i="6"/>
  <c r="IL83" i="6"/>
  <c r="IL85" i="6"/>
  <c r="IL87" i="6"/>
  <c r="IL89" i="6"/>
  <c r="IL62" i="6"/>
  <c r="IL53" i="6"/>
  <c r="IL55" i="6"/>
  <c r="IL57" i="6"/>
  <c r="IL59" i="6"/>
  <c r="IL61" i="6"/>
  <c r="IL64" i="6"/>
  <c r="IL66" i="6"/>
  <c r="IL68" i="6"/>
  <c r="IL70" i="6"/>
  <c r="IL72" i="6"/>
  <c r="IL74" i="6"/>
  <c r="IL76" i="6"/>
  <c r="IL78" i="6"/>
  <c r="IL80" i="6"/>
  <c r="IL82" i="6"/>
  <c r="IL84" i="6"/>
  <c r="IL86" i="6"/>
  <c r="IL88" i="6"/>
  <c r="IL90" i="6"/>
  <c r="II53" i="6"/>
  <c r="II55" i="6"/>
  <c r="II57" i="6"/>
  <c r="II59" i="6"/>
  <c r="II61" i="6"/>
  <c r="II64" i="6"/>
  <c r="II66" i="6"/>
  <c r="II68" i="6"/>
  <c r="II70" i="6"/>
  <c r="II72" i="6"/>
  <c r="II74" i="6"/>
  <c r="II76" i="6"/>
  <c r="II78" i="6"/>
  <c r="II80" i="6"/>
  <c r="II82" i="6"/>
  <c r="II84" i="6"/>
  <c r="II86" i="6"/>
  <c r="II88" i="6"/>
  <c r="II90" i="6"/>
  <c r="II52" i="6"/>
  <c r="II54" i="6"/>
  <c r="II56" i="6"/>
  <c r="II58" i="6"/>
  <c r="II60" i="6"/>
  <c r="II63" i="6"/>
  <c r="II65" i="6"/>
  <c r="II67" i="6"/>
  <c r="II69" i="6"/>
  <c r="II71" i="6"/>
  <c r="II73" i="6"/>
  <c r="II75" i="6"/>
  <c r="II77" i="6"/>
  <c r="II79" i="6"/>
  <c r="II81" i="6"/>
  <c r="II83" i="6"/>
  <c r="II85" i="6"/>
  <c r="II87" i="6"/>
  <c r="II89" i="6"/>
  <c r="II62" i="6"/>
  <c r="IQ50" i="6"/>
  <c r="IO50" i="6"/>
  <c r="IM50" i="6"/>
  <c r="IX15" i="3"/>
  <c r="IV15" i="3"/>
  <c r="IT15" i="3"/>
  <c r="IP50" i="6"/>
  <c r="IN50" i="6"/>
  <c r="IM49" i="6"/>
  <c r="IW15" i="3"/>
  <c r="IU15" i="3"/>
  <c r="IY14" i="3"/>
  <c r="IE51" i="6"/>
  <c r="IK86" i="3" l="1"/>
  <c r="IK50" i="3"/>
  <c r="IK52" i="3"/>
  <c r="IK48" i="3"/>
  <c r="IK51" i="3"/>
  <c r="IK49" i="3"/>
  <c r="IK54" i="3"/>
  <c r="IK55" i="3"/>
  <c r="IK58" i="3"/>
  <c r="IK53" i="3"/>
  <c r="IK57" i="3"/>
  <c r="IK64" i="3"/>
  <c r="IK59" i="3"/>
  <c r="IK61" i="3"/>
  <c r="IK60" i="3"/>
  <c r="IK62" i="3"/>
  <c r="IK63" i="3"/>
  <c r="IK56" i="3"/>
  <c r="IK72" i="3"/>
  <c r="IK73" i="3"/>
  <c r="IK65" i="3"/>
  <c r="IK68" i="3"/>
  <c r="IK71" i="3"/>
  <c r="IK76" i="3"/>
  <c r="IK75" i="3"/>
  <c r="IK77" i="3"/>
  <c r="IK79" i="3"/>
  <c r="IK81" i="3"/>
  <c r="IK83" i="3"/>
  <c r="IK85" i="3"/>
  <c r="IK66" i="3"/>
  <c r="IK67" i="3"/>
  <c r="IK69" i="3"/>
  <c r="IK70" i="3"/>
  <c r="IK78" i="3"/>
  <c r="IK80" i="3"/>
  <c r="IK82" i="3"/>
  <c r="IK84" i="3"/>
  <c r="IK74" i="3"/>
  <c r="IK88" i="3"/>
  <c r="IK92" i="3"/>
  <c r="IK93" i="3"/>
  <c r="IK95" i="3"/>
  <c r="IK87" i="3"/>
  <c r="IK91" i="3"/>
  <c r="IK94" i="3"/>
  <c r="IK99" i="3"/>
  <c r="IK101" i="3"/>
  <c r="IK96" i="3"/>
  <c r="IK97" i="3"/>
  <c r="IK90" i="3"/>
  <c r="IK98" i="3"/>
  <c r="IK100" i="3"/>
  <c r="IK89" i="3"/>
  <c r="IM48" i="3"/>
  <c r="IM86" i="3"/>
  <c r="IM50" i="3"/>
  <c r="IM53" i="3"/>
  <c r="IM49" i="3"/>
  <c r="IM54" i="3"/>
  <c r="IM51" i="3"/>
  <c r="IM52" i="3"/>
  <c r="IM55" i="3"/>
  <c r="IM57" i="3"/>
  <c r="IM58" i="3"/>
  <c r="IM60" i="3"/>
  <c r="IM62" i="3"/>
  <c r="IM56" i="3"/>
  <c r="IM59" i="3"/>
  <c r="IM65" i="3"/>
  <c r="IM66" i="3"/>
  <c r="IM64" i="3"/>
  <c r="IM61" i="3"/>
  <c r="IM63" i="3"/>
  <c r="IM68" i="3"/>
  <c r="IM67" i="3"/>
  <c r="IM69" i="3"/>
  <c r="IM74" i="3"/>
  <c r="IM70" i="3"/>
  <c r="IM71" i="3"/>
  <c r="IM78" i="3"/>
  <c r="IM72" i="3"/>
  <c r="IM76" i="3"/>
  <c r="IM75" i="3"/>
  <c r="IM77" i="3"/>
  <c r="IM79" i="3"/>
  <c r="IM73" i="3"/>
  <c r="IM82" i="3"/>
  <c r="IM85" i="3"/>
  <c r="IM81" i="3"/>
  <c r="IM84" i="3"/>
  <c r="IM87" i="3"/>
  <c r="IM90" i="3"/>
  <c r="IM80" i="3"/>
  <c r="IM83" i="3"/>
  <c r="IM89" i="3"/>
  <c r="IM93" i="3"/>
  <c r="IM91" i="3"/>
  <c r="IM88" i="3"/>
  <c r="IM94" i="3"/>
  <c r="IM92" i="3"/>
  <c r="IM98" i="3"/>
  <c r="IM100" i="3"/>
  <c r="IM97" i="3"/>
  <c r="IM95" i="3"/>
  <c r="IM99" i="3"/>
  <c r="IM101" i="3"/>
  <c r="IM96" i="3"/>
  <c r="IN48" i="3"/>
  <c r="IN86" i="3"/>
  <c r="IN50" i="3"/>
  <c r="IN49" i="3"/>
  <c r="IN51" i="3"/>
  <c r="IN52" i="3"/>
  <c r="IN53" i="3"/>
  <c r="IN56" i="3"/>
  <c r="IN57" i="3"/>
  <c r="IN59" i="3"/>
  <c r="IN61" i="3"/>
  <c r="IN63" i="3"/>
  <c r="IN60" i="3"/>
  <c r="IN55" i="3"/>
  <c r="IN54" i="3"/>
  <c r="IN58" i="3"/>
  <c r="IN65" i="3"/>
  <c r="IN68" i="3"/>
  <c r="IN70" i="3"/>
  <c r="IN62" i="3"/>
  <c r="IN69" i="3"/>
  <c r="IN71" i="3"/>
  <c r="IN67" i="3"/>
  <c r="IN72" i="3"/>
  <c r="IN66" i="3"/>
  <c r="IN74" i="3"/>
  <c r="IN78" i="3"/>
  <c r="IN76" i="3"/>
  <c r="IN75" i="3"/>
  <c r="IN77" i="3"/>
  <c r="IN79" i="3"/>
  <c r="IN81" i="3"/>
  <c r="IN83" i="3"/>
  <c r="IN64" i="3"/>
  <c r="IN73" i="3"/>
  <c r="IN87" i="3"/>
  <c r="IN85" i="3"/>
  <c r="IN88" i="3"/>
  <c r="IN82" i="3"/>
  <c r="IN84" i="3"/>
  <c r="IN92" i="3"/>
  <c r="IN94" i="3"/>
  <c r="IN91" i="3"/>
  <c r="IN80" i="3"/>
  <c r="IN89" i="3"/>
  <c r="IN90" i="3"/>
  <c r="IN93" i="3"/>
  <c r="IN95" i="3"/>
  <c r="IN97" i="3"/>
  <c r="IN101" i="3"/>
  <c r="IN98" i="3"/>
  <c r="IN99" i="3"/>
  <c r="IN96" i="3"/>
  <c r="IN100" i="3"/>
  <c r="IL49" i="3"/>
  <c r="IL48" i="3"/>
  <c r="IL51" i="3"/>
  <c r="IL53" i="3"/>
  <c r="IL86" i="3"/>
  <c r="IL56" i="3"/>
  <c r="IL50" i="3"/>
  <c r="IL55" i="3"/>
  <c r="IL57" i="3"/>
  <c r="IL52" i="3"/>
  <c r="IL54" i="3"/>
  <c r="IL58" i="3"/>
  <c r="IL60" i="3"/>
  <c r="IL61" i="3"/>
  <c r="IL63" i="3"/>
  <c r="IL65" i="3"/>
  <c r="IL62" i="3"/>
  <c r="IL64" i="3"/>
  <c r="IL69" i="3"/>
  <c r="IL67" i="3"/>
  <c r="IL66" i="3"/>
  <c r="IL72" i="3"/>
  <c r="IL74" i="3"/>
  <c r="IL73" i="3"/>
  <c r="IL59" i="3"/>
  <c r="IL76" i="3"/>
  <c r="IL75" i="3"/>
  <c r="IL77" i="3"/>
  <c r="IL70" i="3"/>
  <c r="IL78" i="3"/>
  <c r="IL80" i="3"/>
  <c r="IL71" i="3"/>
  <c r="IL68" i="3"/>
  <c r="IL81" i="3"/>
  <c r="IL88" i="3"/>
  <c r="IL82" i="3"/>
  <c r="IL79" i="3"/>
  <c r="IL85" i="3"/>
  <c r="IL83" i="3"/>
  <c r="IL87" i="3"/>
  <c r="IL89" i="3"/>
  <c r="IL90" i="3"/>
  <c r="IL91" i="3"/>
  <c r="IL84" i="3"/>
  <c r="IL92" i="3"/>
  <c r="IL94" i="3"/>
  <c r="IL99" i="3"/>
  <c r="IL101" i="3"/>
  <c r="IL96" i="3"/>
  <c r="IL97" i="3"/>
  <c r="IL93" i="3"/>
  <c r="IL98" i="3"/>
  <c r="IL95" i="3"/>
  <c r="IL100" i="3"/>
  <c r="IJ49" i="3"/>
  <c r="IJ86" i="3"/>
  <c r="IJ51" i="3"/>
  <c r="IJ50" i="3"/>
  <c r="IJ48" i="3"/>
  <c r="IJ55" i="3"/>
  <c r="IJ53" i="3"/>
  <c r="IJ60" i="3"/>
  <c r="IJ62" i="3"/>
  <c r="IJ52" i="3"/>
  <c r="IJ54" i="3"/>
  <c r="IJ56" i="3"/>
  <c r="IJ58" i="3"/>
  <c r="IJ61" i="3"/>
  <c r="IJ64" i="3"/>
  <c r="IJ67" i="3"/>
  <c r="IJ57" i="3"/>
  <c r="IJ59" i="3"/>
  <c r="IJ69" i="3"/>
  <c r="IJ71" i="3"/>
  <c r="IJ65" i="3"/>
  <c r="IJ70" i="3"/>
  <c r="IJ63" i="3"/>
  <c r="IJ74" i="3"/>
  <c r="IJ76" i="3"/>
  <c r="IJ68" i="3"/>
  <c r="IJ73" i="3"/>
  <c r="IJ66" i="3"/>
  <c r="IJ75" i="3"/>
  <c r="IJ72" i="3"/>
  <c r="IJ77" i="3"/>
  <c r="IJ78" i="3"/>
  <c r="IJ81" i="3"/>
  <c r="IJ84" i="3"/>
  <c r="IJ80" i="3"/>
  <c r="IJ79" i="3"/>
  <c r="IJ89" i="3"/>
  <c r="IJ91" i="3"/>
  <c r="IJ88" i="3"/>
  <c r="IJ85" i="3"/>
  <c r="IJ82" i="3"/>
  <c r="IJ95" i="3"/>
  <c r="IJ97" i="3"/>
  <c r="IJ87" i="3"/>
  <c r="IJ96" i="3"/>
  <c r="IJ83" i="3"/>
  <c r="IJ92" i="3"/>
  <c r="IJ93" i="3"/>
  <c r="IJ94" i="3"/>
  <c r="IJ90" i="3"/>
  <c r="IJ98" i="3"/>
  <c r="IJ100" i="3"/>
  <c r="IJ99" i="3"/>
  <c r="IJ101" i="3"/>
  <c r="IK203" i="3"/>
  <c r="IK201" i="3"/>
  <c r="IK199" i="3"/>
  <c r="IK202" i="3"/>
  <c r="IK200" i="3"/>
  <c r="IL203" i="3"/>
  <c r="IL201" i="3"/>
  <c r="IL202" i="3"/>
  <c r="IL199" i="3"/>
  <c r="IL200" i="3"/>
  <c r="IM201" i="3"/>
  <c r="IM202" i="3"/>
  <c r="IM203" i="3"/>
  <c r="IM200" i="3"/>
  <c r="IM199" i="3"/>
  <c r="IN201" i="3"/>
  <c r="IN202" i="3"/>
  <c r="IN203" i="3"/>
  <c r="IN199" i="3"/>
  <c r="IN200" i="3"/>
  <c r="IJ202" i="3"/>
  <c r="IJ203" i="3"/>
  <c r="IJ201" i="3"/>
  <c r="IJ199" i="3"/>
  <c r="IJ200" i="3"/>
  <c r="IN19" i="3"/>
  <c r="IN20" i="3"/>
  <c r="IN21" i="3"/>
  <c r="IN22" i="3"/>
  <c r="IN23" i="3"/>
  <c r="IN25" i="3"/>
  <c r="IN26" i="3"/>
  <c r="IN27" i="3"/>
  <c r="IN24" i="3"/>
  <c r="IN29" i="3"/>
  <c r="IN30" i="3"/>
  <c r="IN28" i="3"/>
  <c r="IN32" i="3"/>
  <c r="IN34" i="3"/>
  <c r="IN35" i="3"/>
  <c r="IN36" i="3"/>
  <c r="IN33" i="3"/>
  <c r="IN37" i="3"/>
  <c r="IN41" i="3"/>
  <c r="IN38" i="3"/>
  <c r="IN40" i="3"/>
  <c r="IN45" i="3"/>
  <c r="IN39" i="3"/>
  <c r="IN42" i="3"/>
  <c r="IN43" i="3"/>
  <c r="IN31" i="3"/>
  <c r="IN44" i="3"/>
  <c r="IN47" i="3"/>
  <c r="IN46" i="3"/>
  <c r="IN140" i="3"/>
  <c r="IN144" i="3"/>
  <c r="IN143" i="3"/>
  <c r="IN147" i="3"/>
  <c r="IN142" i="3"/>
  <c r="IN141" i="3"/>
  <c r="IN146" i="3"/>
  <c r="IN191" i="3"/>
  <c r="IN195" i="3"/>
  <c r="IN194" i="3"/>
  <c r="IN196" i="3"/>
  <c r="IN193" i="3"/>
  <c r="IN197" i="3"/>
  <c r="IN212" i="3"/>
  <c r="IN198" i="3"/>
  <c r="IN192" i="3"/>
  <c r="IN215" i="3"/>
  <c r="IN219" i="3"/>
  <c r="IN213" i="3"/>
  <c r="IN218" i="3"/>
  <c r="IN217" i="3"/>
  <c r="IN216" i="3"/>
  <c r="IN220" i="3"/>
  <c r="IN222" i="3"/>
  <c r="IN221" i="3"/>
  <c r="IN229" i="3"/>
  <c r="IN223" i="3"/>
  <c r="IN224" i="3"/>
  <c r="IN228" i="3"/>
  <c r="IN232" i="3"/>
  <c r="IN226" i="3"/>
  <c r="IN233" i="3"/>
  <c r="IN237" i="3"/>
  <c r="IN230" i="3"/>
  <c r="IN231" i="3"/>
  <c r="IN225" i="3"/>
  <c r="IN236" i="3"/>
  <c r="IN234" i="3"/>
  <c r="IN235" i="3"/>
  <c r="IN241" i="3"/>
  <c r="IN245" i="3"/>
  <c r="IN249" i="3"/>
  <c r="IN244" i="3"/>
  <c r="IN248" i="3"/>
  <c r="IN252" i="3"/>
  <c r="IN238" i="3"/>
  <c r="IN240" i="3"/>
  <c r="IN242" i="3"/>
  <c r="IN246" i="3"/>
  <c r="IN250" i="3"/>
  <c r="IN254" i="3"/>
  <c r="IN239" i="3"/>
  <c r="IN247" i="3"/>
  <c r="IN255" i="3"/>
  <c r="IN259" i="3"/>
  <c r="IN243" i="3"/>
  <c r="IN227" i="3"/>
  <c r="IN256" i="3"/>
  <c r="IN251" i="3"/>
  <c r="IN260" i="3"/>
  <c r="IN264" i="3"/>
  <c r="IN268" i="3"/>
  <c r="IN272" i="3"/>
  <c r="IN263" i="3"/>
  <c r="IN267" i="3"/>
  <c r="IN271" i="3"/>
  <c r="IN275" i="3"/>
  <c r="IN253" i="3"/>
  <c r="IN258" i="3"/>
  <c r="IN262" i="3"/>
  <c r="IN266" i="3"/>
  <c r="IN261" i="3"/>
  <c r="IN265" i="3"/>
  <c r="IN269" i="3"/>
  <c r="IN257" i="3"/>
  <c r="IN270" i="3"/>
  <c r="IN273" i="3"/>
  <c r="IN280" i="3"/>
  <c r="IN279" i="3"/>
  <c r="IN274" i="3"/>
  <c r="IN276" i="3"/>
  <c r="IN278" i="3"/>
  <c r="IN282" i="3"/>
  <c r="IN281" i="3"/>
  <c r="IN284" i="3"/>
  <c r="IN288" i="3"/>
  <c r="IN292" i="3"/>
  <c r="IN296" i="3"/>
  <c r="IN287" i="3"/>
  <c r="IN291" i="3"/>
  <c r="IN295" i="3"/>
  <c r="IN299" i="3"/>
  <c r="IN277" i="3"/>
  <c r="IN286" i="3"/>
  <c r="IN290" i="3"/>
  <c r="IN294" i="3"/>
  <c r="IN298" i="3"/>
  <c r="IN283" i="3"/>
  <c r="IN285" i="3"/>
  <c r="IN289" i="3"/>
  <c r="IN293" i="3"/>
  <c r="IN297" i="3"/>
  <c r="IN304" i="3"/>
  <c r="IN308" i="3"/>
  <c r="IN312" i="3"/>
  <c r="IN316" i="3"/>
  <c r="IN300" i="3"/>
  <c r="IN303" i="3"/>
  <c r="IN307" i="3"/>
  <c r="IN311" i="3"/>
  <c r="IN302" i="3"/>
  <c r="IN306" i="3"/>
  <c r="IN310" i="3"/>
  <c r="IN314" i="3"/>
  <c r="IN305" i="3"/>
  <c r="IN320" i="3"/>
  <c r="IN324" i="3"/>
  <c r="IN328" i="3"/>
  <c r="IN332" i="3"/>
  <c r="IN301" i="3"/>
  <c r="IN319" i="3"/>
  <c r="IN323" i="3"/>
  <c r="IN327" i="3"/>
  <c r="IN331" i="3"/>
  <c r="IN313" i="3"/>
  <c r="IN315" i="3"/>
  <c r="IN318" i="3"/>
  <c r="IN322" i="3"/>
  <c r="IN326" i="3"/>
  <c r="IN330" i="3"/>
  <c r="IN317" i="3"/>
  <c r="IN321" i="3"/>
  <c r="IN325" i="3"/>
  <c r="IN329" i="3"/>
  <c r="IN333" i="3"/>
  <c r="IN338" i="3"/>
  <c r="IN342" i="3"/>
  <c r="IN346" i="3"/>
  <c r="IN337" i="3"/>
  <c r="IN341" i="3"/>
  <c r="IN345" i="3"/>
  <c r="IN309" i="3"/>
  <c r="IN336" i="3"/>
  <c r="IN340" i="3"/>
  <c r="IN344" i="3"/>
  <c r="IN348" i="3"/>
  <c r="IN335" i="3"/>
  <c r="IN354" i="3"/>
  <c r="IN358" i="3"/>
  <c r="IN362" i="3"/>
  <c r="IN349" i="3"/>
  <c r="IN350" i="3"/>
  <c r="IN347" i="3"/>
  <c r="IN353" i="3"/>
  <c r="IN357" i="3"/>
  <c r="IN361" i="3"/>
  <c r="IN343" i="3"/>
  <c r="IN352" i="3"/>
  <c r="IN356" i="3"/>
  <c r="IN360" i="3"/>
  <c r="IN334" i="3"/>
  <c r="IN364" i="3"/>
  <c r="IN339" i="3"/>
  <c r="IN355" i="3"/>
  <c r="IN363" i="3"/>
  <c r="IN367" i="3"/>
  <c r="IN371" i="3"/>
  <c r="IN375" i="3"/>
  <c r="IN379" i="3"/>
  <c r="IN351" i="3"/>
  <c r="IN366" i="3"/>
  <c r="IN370" i="3"/>
  <c r="IN374" i="3"/>
  <c r="IN378" i="3"/>
  <c r="IN365" i="3"/>
  <c r="IN369" i="3"/>
  <c r="IN373" i="3"/>
  <c r="IN377" i="3"/>
  <c r="IN381" i="3"/>
  <c r="IN368" i="3"/>
  <c r="IN384" i="3"/>
  <c r="IN386" i="3"/>
  <c r="IN390" i="3"/>
  <c r="IN394" i="3"/>
  <c r="IN398" i="3"/>
  <c r="IN402" i="3"/>
  <c r="IN406" i="3"/>
  <c r="IN410" i="3"/>
  <c r="IN414" i="3"/>
  <c r="IN382" i="3"/>
  <c r="IN385" i="3"/>
  <c r="IN389" i="3"/>
  <c r="IN393" i="3"/>
  <c r="IN397" i="3"/>
  <c r="IN401" i="3"/>
  <c r="IN405" i="3"/>
  <c r="IN359" i="3"/>
  <c r="IN376" i="3"/>
  <c r="IN380" i="3"/>
  <c r="IN388" i="3"/>
  <c r="IN392" i="3"/>
  <c r="IN396" i="3"/>
  <c r="IN400" i="3"/>
  <c r="IN404" i="3"/>
  <c r="IN408" i="3"/>
  <c r="IN412" i="3"/>
  <c r="IN416" i="3"/>
  <c r="IN387" i="3"/>
  <c r="IN403" i="3"/>
  <c r="IN407" i="3"/>
  <c r="IN413" i="3"/>
  <c r="IN418" i="3"/>
  <c r="IN422" i="3"/>
  <c r="IN426" i="3"/>
  <c r="IN430" i="3"/>
  <c r="IN399" i="3"/>
  <c r="IN417" i="3"/>
  <c r="IN372" i="3"/>
  <c r="IN411" i="3"/>
  <c r="IN395" i="3"/>
  <c r="IN383" i="3"/>
  <c r="IN391" i="3"/>
  <c r="IN419" i="3"/>
  <c r="IN423" i="3"/>
  <c r="IN427" i="3"/>
  <c r="IN431" i="3"/>
  <c r="IN435" i="3"/>
  <c r="IN439" i="3"/>
  <c r="IN443" i="3"/>
  <c r="IN434" i="3"/>
  <c r="IN437" i="3"/>
  <c r="IN440" i="3"/>
  <c r="IN447" i="3"/>
  <c r="IN451" i="3"/>
  <c r="IN455" i="3"/>
  <c r="IN409" i="3"/>
  <c r="IN415" i="3"/>
  <c r="IN421" i="3"/>
  <c r="IN429" i="3"/>
  <c r="IN432" i="3"/>
  <c r="IN433" i="3"/>
  <c r="IN438" i="3"/>
  <c r="IN441" i="3"/>
  <c r="IN444" i="3"/>
  <c r="IN446" i="3"/>
  <c r="IN450" i="3"/>
  <c r="IN454" i="3"/>
  <c r="IN458" i="3"/>
  <c r="IN420" i="3"/>
  <c r="IN428" i="3"/>
  <c r="IN442" i="3"/>
  <c r="IN445" i="3"/>
  <c r="IN449" i="3"/>
  <c r="IN453" i="3"/>
  <c r="IN457" i="3"/>
  <c r="IN425" i="3"/>
  <c r="IN436" i="3"/>
  <c r="IN448" i="3"/>
  <c r="IN452" i="3"/>
  <c r="IN456" i="3"/>
  <c r="IN424" i="3"/>
  <c r="IL20" i="3"/>
  <c r="IL19" i="3"/>
  <c r="IL23" i="3"/>
  <c r="IL22" i="3"/>
  <c r="IL21" i="3"/>
  <c r="IL25" i="3"/>
  <c r="IL24" i="3"/>
  <c r="IL26" i="3"/>
  <c r="IL28" i="3"/>
  <c r="IL32" i="3"/>
  <c r="IL30" i="3"/>
  <c r="IL27" i="3"/>
  <c r="IL35" i="3"/>
  <c r="IL34" i="3"/>
  <c r="IL31" i="3"/>
  <c r="IL29" i="3"/>
  <c r="IL33" i="3"/>
  <c r="IL39" i="3"/>
  <c r="IL41" i="3"/>
  <c r="IL38" i="3"/>
  <c r="IL40" i="3"/>
  <c r="IL44" i="3"/>
  <c r="IL36" i="3"/>
  <c r="IL43" i="3"/>
  <c r="IL42" i="3"/>
  <c r="IL37" i="3"/>
  <c r="IL47" i="3"/>
  <c r="IL46" i="3"/>
  <c r="IL45" i="3"/>
  <c r="IL143" i="3"/>
  <c r="IL142" i="3"/>
  <c r="IL141" i="3"/>
  <c r="IL146" i="3"/>
  <c r="IL140" i="3"/>
  <c r="IL144" i="3"/>
  <c r="IL194" i="3"/>
  <c r="IL193" i="3"/>
  <c r="IL197" i="3"/>
  <c r="IL147" i="3"/>
  <c r="IL191" i="3"/>
  <c r="IL192" i="3"/>
  <c r="IL195" i="3"/>
  <c r="IL196" i="3"/>
  <c r="IL198" i="3"/>
  <c r="IL212" i="3"/>
  <c r="IL213" i="3"/>
  <c r="IL218" i="3"/>
  <c r="IL217" i="3"/>
  <c r="IL221" i="3"/>
  <c r="IL216" i="3"/>
  <c r="IL220" i="3"/>
  <c r="IL215" i="3"/>
  <c r="IL219" i="3"/>
  <c r="IL222" i="3"/>
  <c r="IL223" i="3"/>
  <c r="IL228" i="3"/>
  <c r="IL224" i="3"/>
  <c r="IL225" i="3"/>
  <c r="IL227" i="3"/>
  <c r="IL231" i="3"/>
  <c r="IL229" i="3"/>
  <c r="IL230" i="3"/>
  <c r="IL236" i="3"/>
  <c r="IL235" i="3"/>
  <c r="IL226" i="3"/>
  <c r="IL232" i="3"/>
  <c r="IL233" i="3"/>
  <c r="IL237" i="3"/>
  <c r="IL244" i="3"/>
  <c r="IL248" i="3"/>
  <c r="IL252" i="3"/>
  <c r="IL239" i="3"/>
  <c r="IL243" i="3"/>
  <c r="IL247" i="3"/>
  <c r="IL251" i="3"/>
  <c r="IL240" i="3"/>
  <c r="IL241" i="3"/>
  <c r="IL245" i="3"/>
  <c r="IL249" i="3"/>
  <c r="IL253" i="3"/>
  <c r="IL234" i="3"/>
  <c r="IL258" i="3"/>
  <c r="IL250" i="3"/>
  <c r="IL256" i="3"/>
  <c r="IL238" i="3"/>
  <c r="IL246" i="3"/>
  <c r="IL242" i="3"/>
  <c r="IL263" i="3"/>
  <c r="IL267" i="3"/>
  <c r="IL271" i="3"/>
  <c r="IL259" i="3"/>
  <c r="IL262" i="3"/>
  <c r="IL266" i="3"/>
  <c r="IL270" i="3"/>
  <c r="IL274" i="3"/>
  <c r="IL254" i="3"/>
  <c r="IL261" i="3"/>
  <c r="IL265" i="3"/>
  <c r="IL269" i="3"/>
  <c r="IL255" i="3"/>
  <c r="IL257" i="3"/>
  <c r="IL260" i="3"/>
  <c r="IL264" i="3"/>
  <c r="IL268" i="3"/>
  <c r="IL272" i="3"/>
  <c r="IL279" i="3"/>
  <c r="IL278" i="3"/>
  <c r="IL275" i="3"/>
  <c r="IL276" i="3"/>
  <c r="IL277" i="3"/>
  <c r="IL281" i="3"/>
  <c r="IL280" i="3"/>
  <c r="IL287" i="3"/>
  <c r="IL291" i="3"/>
  <c r="IL295" i="3"/>
  <c r="IL299" i="3"/>
  <c r="IL286" i="3"/>
  <c r="IL290" i="3"/>
  <c r="IL294" i="3"/>
  <c r="IL298" i="3"/>
  <c r="IL285" i="3"/>
  <c r="IL289" i="3"/>
  <c r="IL293" i="3"/>
  <c r="IL297" i="3"/>
  <c r="IL273" i="3"/>
  <c r="IL283" i="3"/>
  <c r="IL282" i="3"/>
  <c r="IL284" i="3"/>
  <c r="IL288" i="3"/>
  <c r="IL292" i="3"/>
  <c r="IL296" i="3"/>
  <c r="IL300" i="3"/>
  <c r="IL303" i="3"/>
  <c r="IL307" i="3"/>
  <c r="IL311" i="3"/>
  <c r="IL315" i="3"/>
  <c r="IL302" i="3"/>
  <c r="IL306" i="3"/>
  <c r="IL310" i="3"/>
  <c r="IL301" i="3"/>
  <c r="IL305" i="3"/>
  <c r="IL309" i="3"/>
  <c r="IL313" i="3"/>
  <c r="IL319" i="3"/>
  <c r="IL323" i="3"/>
  <c r="IL327" i="3"/>
  <c r="IL331" i="3"/>
  <c r="IL316" i="3"/>
  <c r="IL318" i="3"/>
  <c r="IL322" i="3"/>
  <c r="IL326" i="3"/>
  <c r="IL330" i="3"/>
  <c r="IL334" i="3"/>
  <c r="IL317" i="3"/>
  <c r="IL321" i="3"/>
  <c r="IL325" i="3"/>
  <c r="IL329" i="3"/>
  <c r="IL333" i="3"/>
  <c r="IL308" i="3"/>
  <c r="IL304" i="3"/>
  <c r="IL314" i="3"/>
  <c r="IL320" i="3"/>
  <c r="IL324" i="3"/>
  <c r="IL328" i="3"/>
  <c r="IL332" i="3"/>
  <c r="IL312" i="3"/>
  <c r="IL337" i="3"/>
  <c r="IL341" i="3"/>
  <c r="IL345" i="3"/>
  <c r="IL336" i="3"/>
  <c r="IL340" i="3"/>
  <c r="IL344" i="3"/>
  <c r="IL335" i="3"/>
  <c r="IL339" i="3"/>
  <c r="IL343" i="3"/>
  <c r="IL347" i="3"/>
  <c r="IL342" i="3"/>
  <c r="IL348" i="3"/>
  <c r="IL349" i="3"/>
  <c r="IL350" i="3"/>
  <c r="IL353" i="3"/>
  <c r="IL357" i="3"/>
  <c r="IL361" i="3"/>
  <c r="IL338" i="3"/>
  <c r="IL352" i="3"/>
  <c r="IL356" i="3"/>
  <c r="IL360" i="3"/>
  <c r="IL364" i="3"/>
  <c r="IL351" i="3"/>
  <c r="IL355" i="3"/>
  <c r="IL359" i="3"/>
  <c r="IL363" i="3"/>
  <c r="IL346" i="3"/>
  <c r="IL362" i="3"/>
  <c r="IL366" i="3"/>
  <c r="IL370" i="3"/>
  <c r="IL374" i="3"/>
  <c r="IL378" i="3"/>
  <c r="IL358" i="3"/>
  <c r="IL365" i="3"/>
  <c r="IL369" i="3"/>
  <c r="IL373" i="3"/>
  <c r="IL377" i="3"/>
  <c r="IL354" i="3"/>
  <c r="IL368" i="3"/>
  <c r="IL372" i="3"/>
  <c r="IL376" i="3"/>
  <c r="IL380" i="3"/>
  <c r="IL375" i="3"/>
  <c r="IL385" i="3"/>
  <c r="IL389" i="3"/>
  <c r="IL393" i="3"/>
  <c r="IL397" i="3"/>
  <c r="IL401" i="3"/>
  <c r="IL405" i="3"/>
  <c r="IL409" i="3"/>
  <c r="IL413" i="3"/>
  <c r="IL371" i="3"/>
  <c r="IL382" i="3"/>
  <c r="IL388" i="3"/>
  <c r="IL392" i="3"/>
  <c r="IL396" i="3"/>
  <c r="IL400" i="3"/>
  <c r="IL404" i="3"/>
  <c r="IL367" i="3"/>
  <c r="IL383" i="3"/>
  <c r="IL387" i="3"/>
  <c r="IL391" i="3"/>
  <c r="IL395" i="3"/>
  <c r="IL399" i="3"/>
  <c r="IL403" i="3"/>
  <c r="IL407" i="3"/>
  <c r="IL411" i="3"/>
  <c r="IL415" i="3"/>
  <c r="IL384" i="3"/>
  <c r="IL394" i="3"/>
  <c r="IL412" i="3"/>
  <c r="IL417" i="3"/>
  <c r="IL421" i="3"/>
  <c r="IL425" i="3"/>
  <c r="IL429" i="3"/>
  <c r="IL433" i="3"/>
  <c r="IL381" i="3"/>
  <c r="IL390" i="3"/>
  <c r="IL406" i="3"/>
  <c r="IL410" i="3"/>
  <c r="IL379" i="3"/>
  <c r="IL386" i="3"/>
  <c r="IL398" i="3"/>
  <c r="IL418" i="3"/>
  <c r="IL422" i="3"/>
  <c r="IL426" i="3"/>
  <c r="IL430" i="3"/>
  <c r="IL434" i="3"/>
  <c r="IL438" i="3"/>
  <c r="IL442" i="3"/>
  <c r="IL431" i="3"/>
  <c r="IL432" i="3"/>
  <c r="IL441" i="3"/>
  <c r="IL444" i="3"/>
  <c r="IL446" i="3"/>
  <c r="IL450" i="3"/>
  <c r="IL454" i="3"/>
  <c r="IL458" i="3"/>
  <c r="IL420" i="3"/>
  <c r="IL428" i="3"/>
  <c r="IL435" i="3"/>
  <c r="IL445" i="3"/>
  <c r="IL449" i="3"/>
  <c r="IL453" i="3"/>
  <c r="IL457" i="3"/>
  <c r="IL419" i="3"/>
  <c r="IL427" i="3"/>
  <c r="IL416" i="3"/>
  <c r="IL436" i="3"/>
  <c r="IL439" i="3"/>
  <c r="IL448" i="3"/>
  <c r="IL452" i="3"/>
  <c r="IL456" i="3"/>
  <c r="IL408" i="3"/>
  <c r="IL423" i="3"/>
  <c r="IL424" i="3"/>
  <c r="IL437" i="3"/>
  <c r="IL440" i="3"/>
  <c r="IL443" i="3"/>
  <c r="IL447" i="3"/>
  <c r="IL451" i="3"/>
  <c r="IL455" i="3"/>
  <c r="IL402" i="3"/>
  <c r="IL414" i="3"/>
  <c r="IK20" i="3"/>
  <c r="IK19" i="3"/>
  <c r="IK22" i="3"/>
  <c r="IK21" i="3"/>
  <c r="IK24" i="3"/>
  <c r="IK25" i="3"/>
  <c r="IK30" i="3"/>
  <c r="IK26" i="3"/>
  <c r="IK28" i="3"/>
  <c r="IK23" i="3"/>
  <c r="IK27" i="3"/>
  <c r="IK32" i="3"/>
  <c r="IK31" i="3"/>
  <c r="IK35" i="3"/>
  <c r="IK34" i="3"/>
  <c r="IK33" i="3"/>
  <c r="IK38" i="3"/>
  <c r="IK37" i="3"/>
  <c r="IK36" i="3"/>
  <c r="IK40" i="3"/>
  <c r="IK44" i="3"/>
  <c r="IK39" i="3"/>
  <c r="IK29" i="3"/>
  <c r="IK43" i="3"/>
  <c r="IK47" i="3"/>
  <c r="IK46" i="3"/>
  <c r="IK41" i="3"/>
  <c r="IK142" i="3"/>
  <c r="IK141" i="3"/>
  <c r="IK42" i="3"/>
  <c r="IK147" i="3"/>
  <c r="IK45" i="3"/>
  <c r="IK143" i="3"/>
  <c r="IK146" i="3"/>
  <c r="IK144" i="3"/>
  <c r="IK194" i="3"/>
  <c r="IK140" i="3"/>
  <c r="IK193" i="3"/>
  <c r="IK197" i="3"/>
  <c r="IK192" i="3"/>
  <c r="IK196" i="3"/>
  <c r="IK191" i="3"/>
  <c r="IK195" i="3"/>
  <c r="IK217" i="3"/>
  <c r="IK216" i="3"/>
  <c r="IK218" i="3"/>
  <c r="IK222" i="3"/>
  <c r="IK220" i="3"/>
  <c r="IK212" i="3"/>
  <c r="IK213" i="3"/>
  <c r="IK225" i="3"/>
  <c r="IK223" i="3"/>
  <c r="IK198" i="3"/>
  <c r="IK215" i="3"/>
  <c r="IK224" i="3"/>
  <c r="IK227" i="3"/>
  <c r="IK230" i="3"/>
  <c r="IK221" i="3"/>
  <c r="IK219" i="3"/>
  <c r="IK228" i="3"/>
  <c r="IK232" i="3"/>
  <c r="IK236" i="3"/>
  <c r="IK231" i="3"/>
  <c r="IK235" i="3"/>
  <c r="IK239" i="3"/>
  <c r="IK233" i="3"/>
  <c r="IK237" i="3"/>
  <c r="IK244" i="3"/>
  <c r="IK248" i="3"/>
  <c r="IK252" i="3"/>
  <c r="IK243" i="3"/>
  <c r="IK247" i="3"/>
  <c r="IK251" i="3"/>
  <c r="IK255" i="3"/>
  <c r="IK234" i="3"/>
  <c r="IK241" i="3"/>
  <c r="IK245" i="3"/>
  <c r="IK249" i="3"/>
  <c r="IK258" i="3"/>
  <c r="IK250" i="3"/>
  <c r="IK256" i="3"/>
  <c r="IK240" i="3"/>
  <c r="IK257" i="3"/>
  <c r="IK238" i="3"/>
  <c r="IK246" i="3"/>
  <c r="IK253" i="3"/>
  <c r="IK229" i="3"/>
  <c r="IK254" i="3"/>
  <c r="IK259" i="3"/>
  <c r="IK242" i="3"/>
  <c r="IK262" i="3"/>
  <c r="IK266" i="3"/>
  <c r="IK270" i="3"/>
  <c r="IK274" i="3"/>
  <c r="IK261" i="3"/>
  <c r="IK265" i="3"/>
  <c r="IK269" i="3"/>
  <c r="IK273" i="3"/>
  <c r="IK226" i="3"/>
  <c r="IK263" i="3"/>
  <c r="IK267" i="3"/>
  <c r="IK271" i="3"/>
  <c r="IK275" i="3"/>
  <c r="IK264" i="3"/>
  <c r="IK279" i="3"/>
  <c r="IK260" i="3"/>
  <c r="IK278" i="3"/>
  <c r="IK282" i="3"/>
  <c r="IK276" i="3"/>
  <c r="IK277" i="3"/>
  <c r="IK280" i="3"/>
  <c r="IK268" i="3"/>
  <c r="IK286" i="3"/>
  <c r="IK290" i="3"/>
  <c r="IK294" i="3"/>
  <c r="IK298" i="3"/>
  <c r="IK272" i="3"/>
  <c r="IK285" i="3"/>
  <c r="IK289" i="3"/>
  <c r="IK293" i="3"/>
  <c r="IK297" i="3"/>
  <c r="IK283" i="3"/>
  <c r="IK284" i="3"/>
  <c r="IK288" i="3"/>
  <c r="IK292" i="3"/>
  <c r="IK296" i="3"/>
  <c r="IK303" i="3"/>
  <c r="IK307" i="3"/>
  <c r="IK311" i="3"/>
  <c r="IK295" i="3"/>
  <c r="IK291" i="3"/>
  <c r="IK302" i="3"/>
  <c r="IK306" i="3"/>
  <c r="IK310" i="3"/>
  <c r="IK314" i="3"/>
  <c r="IK287" i="3"/>
  <c r="IK299" i="3"/>
  <c r="IK301" i="3"/>
  <c r="IK305" i="3"/>
  <c r="IK309" i="3"/>
  <c r="IK313" i="3"/>
  <c r="IK281" i="3"/>
  <c r="IK304" i="3"/>
  <c r="IK308" i="3"/>
  <c r="IK312" i="3"/>
  <c r="IK316" i="3"/>
  <c r="IK300" i="3"/>
  <c r="IK318" i="3"/>
  <c r="IK322" i="3"/>
  <c r="IK326" i="3"/>
  <c r="IK330" i="3"/>
  <c r="IK315" i="3"/>
  <c r="IK317" i="3"/>
  <c r="IK321" i="3"/>
  <c r="IK325" i="3"/>
  <c r="IK320" i="3"/>
  <c r="IK324" i="3"/>
  <c r="IK328" i="3"/>
  <c r="IK332" i="3"/>
  <c r="IK337" i="3"/>
  <c r="IK341" i="3"/>
  <c r="IK345" i="3"/>
  <c r="IK349" i="3"/>
  <c r="IK327" i="3"/>
  <c r="IK336" i="3"/>
  <c r="IK340" i="3"/>
  <c r="IK344" i="3"/>
  <c r="IK348" i="3"/>
  <c r="IK323" i="3"/>
  <c r="IK319" i="3"/>
  <c r="IK334" i="3"/>
  <c r="IK335" i="3"/>
  <c r="IK339" i="3"/>
  <c r="IK343" i="3"/>
  <c r="IK347" i="3"/>
  <c r="IK333" i="3"/>
  <c r="IK338" i="3"/>
  <c r="IK352" i="3"/>
  <c r="IK356" i="3"/>
  <c r="IK360" i="3"/>
  <c r="IK364" i="3"/>
  <c r="IK351" i="3"/>
  <c r="IK355" i="3"/>
  <c r="IK359" i="3"/>
  <c r="IK346" i="3"/>
  <c r="IK354" i="3"/>
  <c r="IK358" i="3"/>
  <c r="IK362" i="3"/>
  <c r="IK357" i="3"/>
  <c r="IK366" i="3"/>
  <c r="IK370" i="3"/>
  <c r="IK374" i="3"/>
  <c r="IK378" i="3"/>
  <c r="IK382" i="3"/>
  <c r="IK329" i="3"/>
  <c r="IK331" i="3"/>
  <c r="IK350" i="3"/>
  <c r="IK353" i="3"/>
  <c r="IK365" i="3"/>
  <c r="IK369" i="3"/>
  <c r="IK373" i="3"/>
  <c r="IK377" i="3"/>
  <c r="IK381" i="3"/>
  <c r="IK385" i="3"/>
  <c r="IK342" i="3"/>
  <c r="IK368" i="3"/>
  <c r="IK372" i="3"/>
  <c r="IK376" i="3"/>
  <c r="IK380" i="3"/>
  <c r="IK361" i="3"/>
  <c r="IK389" i="3"/>
  <c r="IK393" i="3"/>
  <c r="IK397" i="3"/>
  <c r="IK401" i="3"/>
  <c r="IK405" i="3"/>
  <c r="IK409" i="3"/>
  <c r="IK413" i="3"/>
  <c r="IK371" i="3"/>
  <c r="IK363" i="3"/>
  <c r="IK388" i="3"/>
  <c r="IK392" i="3"/>
  <c r="IK396" i="3"/>
  <c r="IK400" i="3"/>
  <c r="IK404" i="3"/>
  <c r="IK408" i="3"/>
  <c r="IK412" i="3"/>
  <c r="IK416" i="3"/>
  <c r="IK367" i="3"/>
  <c r="IK383" i="3"/>
  <c r="IK387" i="3"/>
  <c r="IK391" i="3"/>
  <c r="IK395" i="3"/>
  <c r="IK399" i="3"/>
  <c r="IK403" i="3"/>
  <c r="IK407" i="3"/>
  <c r="IK390" i="3"/>
  <c r="IK410" i="3"/>
  <c r="IK379" i="3"/>
  <c r="IK386" i="3"/>
  <c r="IK402" i="3"/>
  <c r="IK419" i="3"/>
  <c r="IK423" i="3"/>
  <c r="IK427" i="3"/>
  <c r="IK398" i="3"/>
  <c r="IK415" i="3"/>
  <c r="IK418" i="3"/>
  <c r="IK422" i="3"/>
  <c r="IK426" i="3"/>
  <c r="IK430" i="3"/>
  <c r="IK434" i="3"/>
  <c r="IK438" i="3"/>
  <c r="IK442" i="3"/>
  <c r="IK375" i="3"/>
  <c r="IK414" i="3"/>
  <c r="IK406" i="3"/>
  <c r="IK421" i="3"/>
  <c r="IK429" i="3"/>
  <c r="IK433" i="3"/>
  <c r="IK457" i="3"/>
  <c r="IK431" i="3"/>
  <c r="IK446" i="3"/>
  <c r="IK450" i="3"/>
  <c r="IK417" i="3"/>
  <c r="IK420" i="3"/>
  <c r="IK428" i="3"/>
  <c r="IK435" i="3"/>
  <c r="IK445" i="3"/>
  <c r="IK449" i="3"/>
  <c r="IK453" i="3"/>
  <c r="IK456" i="3"/>
  <c r="IK444" i="3"/>
  <c r="IK454" i="3"/>
  <c r="IK436" i="3"/>
  <c r="IK439" i="3"/>
  <c r="IK448" i="3"/>
  <c r="IK452" i="3"/>
  <c r="IK384" i="3"/>
  <c r="IK425" i="3"/>
  <c r="IK455" i="3"/>
  <c r="IK432" i="3"/>
  <c r="IK441" i="3"/>
  <c r="IK394" i="3"/>
  <c r="IK424" i="3"/>
  <c r="IK437" i="3"/>
  <c r="IK440" i="3"/>
  <c r="IK443" i="3"/>
  <c r="IK447" i="3"/>
  <c r="IK451" i="3"/>
  <c r="IK411" i="3"/>
  <c r="IK458" i="3"/>
  <c r="IM21" i="3"/>
  <c r="IM19" i="3"/>
  <c r="IM20" i="3"/>
  <c r="IM22" i="3"/>
  <c r="IM23" i="3"/>
  <c r="IM24" i="3"/>
  <c r="IM25" i="3"/>
  <c r="IM26" i="3"/>
  <c r="IM29" i="3"/>
  <c r="IM30" i="3"/>
  <c r="IM32" i="3"/>
  <c r="IM31" i="3"/>
  <c r="IM28" i="3"/>
  <c r="IM27" i="3"/>
  <c r="IM35" i="3"/>
  <c r="IM34" i="3"/>
  <c r="IM33" i="3"/>
  <c r="IM36" i="3"/>
  <c r="IM38" i="3"/>
  <c r="IM37" i="3"/>
  <c r="IM41" i="3"/>
  <c r="IM40" i="3"/>
  <c r="IM39" i="3"/>
  <c r="IM42" i="3"/>
  <c r="IM43" i="3"/>
  <c r="IM44" i="3"/>
  <c r="IM46" i="3"/>
  <c r="IM47" i="3"/>
  <c r="IM143" i="3"/>
  <c r="IM147" i="3"/>
  <c r="IM142" i="3"/>
  <c r="IM45" i="3"/>
  <c r="IM140" i="3"/>
  <c r="IM141" i="3"/>
  <c r="IM191" i="3"/>
  <c r="IM195" i="3"/>
  <c r="IM144" i="3"/>
  <c r="IM194" i="3"/>
  <c r="IM193" i="3"/>
  <c r="IM197" i="3"/>
  <c r="IM192" i="3"/>
  <c r="IM196" i="3"/>
  <c r="IM146" i="3"/>
  <c r="IM212" i="3"/>
  <c r="IM213" i="3"/>
  <c r="IM218" i="3"/>
  <c r="IM217" i="3"/>
  <c r="IM198" i="3"/>
  <c r="IM216" i="3"/>
  <c r="IM220" i="3"/>
  <c r="IM222" i="3"/>
  <c r="IM226" i="3"/>
  <c r="IM215" i="3"/>
  <c r="IM221" i="3"/>
  <c r="IM224" i="3"/>
  <c r="IM219" i="3"/>
  <c r="IM223" i="3"/>
  <c r="IM228" i="3"/>
  <c r="IM225" i="3"/>
  <c r="IM227" i="3"/>
  <c r="IM231" i="3"/>
  <c r="IM229" i="3"/>
  <c r="IM233" i="3"/>
  <c r="IM237" i="3"/>
  <c r="IM230" i="3"/>
  <c r="IM236" i="3"/>
  <c r="IM240" i="3"/>
  <c r="IM234" i="3"/>
  <c r="IM238" i="3"/>
  <c r="IM232" i="3"/>
  <c r="IM241" i="3"/>
  <c r="IM245" i="3"/>
  <c r="IM249" i="3"/>
  <c r="IM244" i="3"/>
  <c r="IM248" i="3"/>
  <c r="IM252" i="3"/>
  <c r="IM256" i="3"/>
  <c r="IM242" i="3"/>
  <c r="IM246" i="3"/>
  <c r="IM250" i="3"/>
  <c r="IM235" i="3"/>
  <c r="IM255" i="3"/>
  <c r="IM259" i="3"/>
  <c r="IM243" i="3"/>
  <c r="IM258" i="3"/>
  <c r="IM253" i="3"/>
  <c r="IM257" i="3"/>
  <c r="IM254" i="3"/>
  <c r="IM251" i="3"/>
  <c r="IM263" i="3"/>
  <c r="IM267" i="3"/>
  <c r="IM271" i="3"/>
  <c r="IM262" i="3"/>
  <c r="IM266" i="3"/>
  <c r="IM270" i="3"/>
  <c r="IM274" i="3"/>
  <c r="IM239" i="3"/>
  <c r="IM247" i="3"/>
  <c r="IM260" i="3"/>
  <c r="IM264" i="3"/>
  <c r="IM268" i="3"/>
  <c r="IM272" i="3"/>
  <c r="IM276" i="3"/>
  <c r="IM273" i="3"/>
  <c r="IM269" i="3"/>
  <c r="IM265" i="3"/>
  <c r="IM279" i="3"/>
  <c r="IM283" i="3"/>
  <c r="IM261" i="3"/>
  <c r="IM278" i="3"/>
  <c r="IM275" i="3"/>
  <c r="IM277" i="3"/>
  <c r="IM281" i="3"/>
  <c r="IM280" i="3"/>
  <c r="IM287" i="3"/>
  <c r="IM291" i="3"/>
  <c r="IM295" i="3"/>
  <c r="IM299" i="3"/>
  <c r="IM286" i="3"/>
  <c r="IM290" i="3"/>
  <c r="IM294" i="3"/>
  <c r="IM298" i="3"/>
  <c r="IM285" i="3"/>
  <c r="IM289" i="3"/>
  <c r="IM293" i="3"/>
  <c r="IM297" i="3"/>
  <c r="IM304" i="3"/>
  <c r="IM308" i="3"/>
  <c r="IM312" i="3"/>
  <c r="IM300" i="3"/>
  <c r="IM303" i="3"/>
  <c r="IM307" i="3"/>
  <c r="IM311" i="3"/>
  <c r="IM315" i="3"/>
  <c r="IM296" i="3"/>
  <c r="IM292" i="3"/>
  <c r="IM302" i="3"/>
  <c r="IM306" i="3"/>
  <c r="IM310" i="3"/>
  <c r="IM314" i="3"/>
  <c r="IM288" i="3"/>
  <c r="IM282" i="3"/>
  <c r="IM284" i="3"/>
  <c r="IM301" i="3"/>
  <c r="IM305" i="3"/>
  <c r="IM309" i="3"/>
  <c r="IM313" i="3"/>
  <c r="IM319" i="3"/>
  <c r="IM323" i="3"/>
  <c r="IM327" i="3"/>
  <c r="IM331" i="3"/>
  <c r="IM316" i="3"/>
  <c r="IM318" i="3"/>
  <c r="IM322" i="3"/>
  <c r="IM326" i="3"/>
  <c r="IM317" i="3"/>
  <c r="IM321" i="3"/>
  <c r="IM325" i="3"/>
  <c r="IM329" i="3"/>
  <c r="IM333" i="3"/>
  <c r="IM338" i="3"/>
  <c r="IM342" i="3"/>
  <c r="IM346" i="3"/>
  <c r="IM350" i="3"/>
  <c r="IM332" i="3"/>
  <c r="IM337" i="3"/>
  <c r="IM341" i="3"/>
  <c r="IM345" i="3"/>
  <c r="IM349" i="3"/>
  <c r="IM330" i="3"/>
  <c r="IM328" i="3"/>
  <c r="IM336" i="3"/>
  <c r="IM340" i="3"/>
  <c r="IM344" i="3"/>
  <c r="IM348" i="3"/>
  <c r="IM324" i="3"/>
  <c r="IM334" i="3"/>
  <c r="IM320" i="3"/>
  <c r="IM347" i="3"/>
  <c r="IM353" i="3"/>
  <c r="IM357" i="3"/>
  <c r="IM361" i="3"/>
  <c r="IM343" i="3"/>
  <c r="IM352" i="3"/>
  <c r="IM356" i="3"/>
  <c r="IM360" i="3"/>
  <c r="IM339" i="3"/>
  <c r="IM351" i="3"/>
  <c r="IM355" i="3"/>
  <c r="IM359" i="3"/>
  <c r="IM363" i="3"/>
  <c r="IM367" i="3"/>
  <c r="IM371" i="3"/>
  <c r="IM375" i="3"/>
  <c r="IM379" i="3"/>
  <c r="IM383" i="3"/>
  <c r="IM362" i="3"/>
  <c r="IM366" i="3"/>
  <c r="IM370" i="3"/>
  <c r="IM374" i="3"/>
  <c r="IM378" i="3"/>
  <c r="IM382" i="3"/>
  <c r="IM358" i="3"/>
  <c r="IM365" i="3"/>
  <c r="IM369" i="3"/>
  <c r="IM373" i="3"/>
  <c r="IM377" i="3"/>
  <c r="IM381" i="3"/>
  <c r="IM384" i="3"/>
  <c r="IM386" i="3"/>
  <c r="IM390" i="3"/>
  <c r="IM394" i="3"/>
  <c r="IM398" i="3"/>
  <c r="IM402" i="3"/>
  <c r="IM406" i="3"/>
  <c r="IM410" i="3"/>
  <c r="IM414" i="3"/>
  <c r="IM385" i="3"/>
  <c r="IM389" i="3"/>
  <c r="IM393" i="3"/>
  <c r="IM397" i="3"/>
  <c r="IM401" i="3"/>
  <c r="IM405" i="3"/>
  <c r="IM409" i="3"/>
  <c r="IM413" i="3"/>
  <c r="IM335" i="3"/>
  <c r="IM376" i="3"/>
  <c r="IM364" i="3"/>
  <c r="IM380" i="3"/>
  <c r="IM388" i="3"/>
  <c r="IM392" i="3"/>
  <c r="IM396" i="3"/>
  <c r="IM400" i="3"/>
  <c r="IM404" i="3"/>
  <c r="IM372" i="3"/>
  <c r="IM368" i="3"/>
  <c r="IM399" i="3"/>
  <c r="IM354" i="3"/>
  <c r="IM411" i="3"/>
  <c r="IM395" i="3"/>
  <c r="IM420" i="3"/>
  <c r="IM424" i="3"/>
  <c r="IM428" i="3"/>
  <c r="IM391" i="3"/>
  <c r="IM408" i="3"/>
  <c r="IM416" i="3"/>
  <c r="IM419" i="3"/>
  <c r="IM423" i="3"/>
  <c r="IM427" i="3"/>
  <c r="IM431" i="3"/>
  <c r="IM435" i="3"/>
  <c r="IM439" i="3"/>
  <c r="IM443" i="3"/>
  <c r="IM415" i="3"/>
  <c r="IM403" i="3"/>
  <c r="IM422" i="3"/>
  <c r="IM430" i="3"/>
  <c r="IM458" i="3"/>
  <c r="IM457" i="3"/>
  <c r="IM440" i="3"/>
  <c r="IM421" i="3"/>
  <c r="IM429" i="3"/>
  <c r="IM432" i="3"/>
  <c r="IM433" i="3"/>
  <c r="IM438" i="3"/>
  <c r="IM441" i="3"/>
  <c r="IM444" i="3"/>
  <c r="IM446" i="3"/>
  <c r="IM450" i="3"/>
  <c r="IM454" i="3"/>
  <c r="IM437" i="3"/>
  <c r="IM447" i="3"/>
  <c r="IM387" i="3"/>
  <c r="IM412" i="3"/>
  <c r="IM417" i="3"/>
  <c r="IM418" i="3"/>
  <c r="IM451" i="3"/>
  <c r="IM455" i="3"/>
  <c r="IM442" i="3"/>
  <c r="IM445" i="3"/>
  <c r="IM449" i="3"/>
  <c r="IM453" i="3"/>
  <c r="IM426" i="3"/>
  <c r="IM452" i="3"/>
  <c r="IM456" i="3"/>
  <c r="IM434" i="3"/>
  <c r="IM425" i="3"/>
  <c r="IM436" i="3"/>
  <c r="IM448" i="3"/>
  <c r="IM407" i="3"/>
  <c r="IJ20" i="3"/>
  <c r="IJ19" i="3"/>
  <c r="IJ21" i="3"/>
  <c r="IJ23" i="3"/>
  <c r="IJ22" i="3"/>
  <c r="IJ24" i="3"/>
  <c r="IJ29" i="3"/>
  <c r="IJ26" i="3"/>
  <c r="IJ27" i="3"/>
  <c r="IJ31" i="3"/>
  <c r="IJ25" i="3"/>
  <c r="IJ28" i="3"/>
  <c r="IJ34" i="3"/>
  <c r="IJ32" i="3"/>
  <c r="IJ33" i="3"/>
  <c r="IJ35" i="3"/>
  <c r="IJ38" i="3"/>
  <c r="IJ37" i="3"/>
  <c r="IJ30" i="3"/>
  <c r="IJ40" i="3"/>
  <c r="IJ39" i="3"/>
  <c r="IJ43" i="3"/>
  <c r="IJ36" i="3"/>
  <c r="IJ42" i="3"/>
  <c r="IJ41" i="3"/>
  <c r="IJ47" i="3"/>
  <c r="IJ44" i="3"/>
  <c r="IJ46" i="3"/>
  <c r="IJ45" i="3"/>
  <c r="IJ142" i="3"/>
  <c r="IJ141" i="3"/>
  <c r="IJ146" i="3"/>
  <c r="IJ140" i="3"/>
  <c r="IJ144" i="3"/>
  <c r="IJ143" i="3"/>
  <c r="IJ147" i="3"/>
  <c r="IJ193" i="3"/>
  <c r="IJ197" i="3"/>
  <c r="IJ192" i="3"/>
  <c r="IJ196" i="3"/>
  <c r="IJ194" i="3"/>
  <c r="IJ191" i="3"/>
  <c r="IJ195" i="3"/>
  <c r="IJ217" i="3"/>
  <c r="IJ216" i="3"/>
  <c r="IJ220" i="3"/>
  <c r="IJ198" i="3"/>
  <c r="IJ215" i="3"/>
  <c r="IJ219" i="3"/>
  <c r="IJ212" i="3"/>
  <c r="IJ213" i="3"/>
  <c r="IJ218" i="3"/>
  <c r="IJ224" i="3"/>
  <c r="IJ222" i="3"/>
  <c r="IJ223" i="3"/>
  <c r="IJ227" i="3"/>
  <c r="IJ225" i="3"/>
  <c r="IJ230" i="3"/>
  <c r="IJ226" i="3"/>
  <c r="IJ228" i="3"/>
  <c r="IJ231" i="3"/>
  <c r="IJ235" i="3"/>
  <c r="IJ229" i="3"/>
  <c r="IJ234" i="3"/>
  <c r="IJ238" i="3"/>
  <c r="IJ236" i="3"/>
  <c r="IJ232" i="3"/>
  <c r="IJ233" i="3"/>
  <c r="IJ243" i="3"/>
  <c r="IJ247" i="3"/>
  <c r="IJ251" i="3"/>
  <c r="IJ239" i="3"/>
  <c r="IJ242" i="3"/>
  <c r="IJ246" i="3"/>
  <c r="IJ250" i="3"/>
  <c r="IJ237" i="3"/>
  <c r="IJ244" i="3"/>
  <c r="IJ248" i="3"/>
  <c r="IJ252" i="3"/>
  <c r="IJ256" i="3"/>
  <c r="IJ245" i="3"/>
  <c r="IJ240" i="3"/>
  <c r="IJ257" i="3"/>
  <c r="IJ241" i="3"/>
  <c r="IJ253" i="3"/>
  <c r="IJ254" i="3"/>
  <c r="IJ221" i="3"/>
  <c r="IJ249" i="3"/>
  <c r="IJ255" i="3"/>
  <c r="IJ259" i="3"/>
  <c r="IJ262" i="3"/>
  <c r="IJ266" i="3"/>
  <c r="IJ270" i="3"/>
  <c r="IJ274" i="3"/>
  <c r="IJ261" i="3"/>
  <c r="IJ265" i="3"/>
  <c r="IJ269" i="3"/>
  <c r="IJ273" i="3"/>
  <c r="IJ258" i="3"/>
  <c r="IJ260" i="3"/>
  <c r="IJ264" i="3"/>
  <c r="IJ268" i="3"/>
  <c r="IJ263" i="3"/>
  <c r="IJ267" i="3"/>
  <c r="IJ271" i="3"/>
  <c r="IJ278" i="3"/>
  <c r="IJ282" i="3"/>
  <c r="IJ276" i="3"/>
  <c r="IJ275" i="3"/>
  <c r="IJ277" i="3"/>
  <c r="IJ280" i="3"/>
  <c r="IJ272" i="3"/>
  <c r="IJ286" i="3"/>
  <c r="IJ290" i="3"/>
  <c r="IJ294" i="3"/>
  <c r="IJ298" i="3"/>
  <c r="IJ285" i="3"/>
  <c r="IJ289" i="3"/>
  <c r="IJ293" i="3"/>
  <c r="IJ297" i="3"/>
  <c r="IJ283" i="3"/>
  <c r="IJ284" i="3"/>
  <c r="IJ288" i="3"/>
  <c r="IJ292" i="3"/>
  <c r="IJ296" i="3"/>
  <c r="IJ281" i="3"/>
  <c r="IJ287" i="3"/>
  <c r="IJ291" i="3"/>
  <c r="IJ295" i="3"/>
  <c r="IJ302" i="3"/>
  <c r="IJ306" i="3"/>
  <c r="IJ310" i="3"/>
  <c r="IJ314" i="3"/>
  <c r="IJ299" i="3"/>
  <c r="IJ301" i="3"/>
  <c r="IJ305" i="3"/>
  <c r="IJ309" i="3"/>
  <c r="IJ279" i="3"/>
  <c r="IJ304" i="3"/>
  <c r="IJ308" i="3"/>
  <c r="IJ312" i="3"/>
  <c r="IJ316" i="3"/>
  <c r="IJ300" i="3"/>
  <c r="IJ318" i="3"/>
  <c r="IJ322" i="3"/>
  <c r="IJ326" i="3"/>
  <c r="IJ330" i="3"/>
  <c r="IJ311" i="3"/>
  <c r="IJ313" i="3"/>
  <c r="IJ315" i="3"/>
  <c r="IJ317" i="3"/>
  <c r="IJ321" i="3"/>
  <c r="IJ325" i="3"/>
  <c r="IJ329" i="3"/>
  <c r="IJ333" i="3"/>
  <c r="IJ307" i="3"/>
  <c r="IJ303" i="3"/>
  <c r="IJ320" i="3"/>
  <c r="IJ324" i="3"/>
  <c r="IJ328" i="3"/>
  <c r="IJ332" i="3"/>
  <c r="IJ319" i="3"/>
  <c r="IJ323" i="3"/>
  <c r="IJ327" i="3"/>
  <c r="IJ331" i="3"/>
  <c r="IJ336" i="3"/>
  <c r="IJ340" i="3"/>
  <c r="IJ344" i="3"/>
  <c r="IJ334" i="3"/>
  <c r="IJ335" i="3"/>
  <c r="IJ339" i="3"/>
  <c r="IJ343" i="3"/>
  <c r="IJ338" i="3"/>
  <c r="IJ342" i="3"/>
  <c r="IJ346" i="3"/>
  <c r="IJ347" i="3"/>
  <c r="IJ352" i="3"/>
  <c r="IJ356" i="3"/>
  <c r="IJ360" i="3"/>
  <c r="IJ364" i="3"/>
  <c r="IJ345" i="3"/>
  <c r="IJ351" i="3"/>
  <c r="IJ355" i="3"/>
  <c r="IJ359" i="3"/>
  <c r="IJ363" i="3"/>
  <c r="IJ341" i="3"/>
  <c r="IJ354" i="3"/>
  <c r="IJ358" i="3"/>
  <c r="IJ349" i="3"/>
  <c r="IJ362" i="3"/>
  <c r="IJ350" i="3"/>
  <c r="IJ353" i="3"/>
  <c r="IJ365" i="3"/>
  <c r="IJ369" i="3"/>
  <c r="IJ373" i="3"/>
  <c r="IJ377" i="3"/>
  <c r="IJ368" i="3"/>
  <c r="IJ372" i="3"/>
  <c r="IJ376" i="3"/>
  <c r="IJ361" i="3"/>
  <c r="IJ367" i="3"/>
  <c r="IJ371" i="3"/>
  <c r="IJ375" i="3"/>
  <c r="IJ379" i="3"/>
  <c r="IJ366" i="3"/>
  <c r="IJ385" i="3"/>
  <c r="IJ348" i="3"/>
  <c r="IJ382" i="3"/>
  <c r="IJ388" i="3"/>
  <c r="IJ392" i="3"/>
  <c r="IJ396" i="3"/>
  <c r="IJ400" i="3"/>
  <c r="IJ404" i="3"/>
  <c r="IJ408" i="3"/>
  <c r="IJ412" i="3"/>
  <c r="IJ416" i="3"/>
  <c r="IJ357" i="3"/>
  <c r="IJ378" i="3"/>
  <c r="IJ380" i="3"/>
  <c r="IJ383" i="3"/>
  <c r="IJ387" i="3"/>
  <c r="IJ391" i="3"/>
  <c r="IJ395" i="3"/>
  <c r="IJ399" i="3"/>
  <c r="IJ403" i="3"/>
  <c r="IJ337" i="3"/>
  <c r="IJ374" i="3"/>
  <c r="IJ384" i="3"/>
  <c r="IJ386" i="3"/>
  <c r="IJ390" i="3"/>
  <c r="IJ394" i="3"/>
  <c r="IJ398" i="3"/>
  <c r="IJ402" i="3"/>
  <c r="IJ406" i="3"/>
  <c r="IJ410" i="3"/>
  <c r="IJ414" i="3"/>
  <c r="IJ401" i="3"/>
  <c r="IJ411" i="3"/>
  <c r="IJ420" i="3"/>
  <c r="IJ424" i="3"/>
  <c r="IJ428" i="3"/>
  <c r="IJ432" i="3"/>
  <c r="IJ370" i="3"/>
  <c r="IJ381" i="3"/>
  <c r="IJ397" i="3"/>
  <c r="IJ409" i="3"/>
  <c r="IJ393" i="3"/>
  <c r="IJ389" i="3"/>
  <c r="IJ405" i="3"/>
  <c r="IJ407" i="3"/>
  <c r="IJ417" i="3"/>
  <c r="IJ421" i="3"/>
  <c r="IJ425" i="3"/>
  <c r="IJ429" i="3"/>
  <c r="IJ433" i="3"/>
  <c r="IJ437" i="3"/>
  <c r="IJ441" i="3"/>
  <c r="IJ435" i="3"/>
  <c r="IJ438" i="3"/>
  <c r="IJ445" i="3"/>
  <c r="IJ449" i="3"/>
  <c r="IJ453" i="3"/>
  <c r="IJ457" i="3"/>
  <c r="IJ430" i="3"/>
  <c r="IJ415" i="3"/>
  <c r="IJ422" i="3"/>
  <c r="IJ419" i="3"/>
  <c r="IJ427" i="3"/>
  <c r="IJ436" i="3"/>
  <c r="IJ439" i="3"/>
  <c r="IJ442" i="3"/>
  <c r="IJ448" i="3"/>
  <c r="IJ452" i="3"/>
  <c r="IJ456" i="3"/>
  <c r="IJ426" i="3"/>
  <c r="IJ413" i="3"/>
  <c r="IJ440" i="3"/>
  <c r="IJ443" i="3"/>
  <c r="IJ447" i="3"/>
  <c r="IJ451" i="3"/>
  <c r="IJ455" i="3"/>
  <c r="IJ418" i="3"/>
  <c r="IJ423" i="3"/>
  <c r="IJ431" i="3"/>
  <c r="IJ434" i="3"/>
  <c r="IJ444" i="3"/>
  <c r="IJ446" i="3"/>
  <c r="IJ450" i="3"/>
  <c r="IJ454" i="3"/>
  <c r="IJ458" i="3"/>
  <c r="IK17" i="3"/>
  <c r="IM17" i="3"/>
  <c r="IK18" i="3"/>
  <c r="IN17" i="3"/>
  <c r="IM18" i="3"/>
  <c r="IN18" i="3"/>
  <c r="IK51" i="6"/>
  <c r="II51" i="6"/>
  <c r="IV50" i="6"/>
  <c r="IT50" i="6"/>
  <c r="IR50" i="6"/>
  <c r="JC15" i="3"/>
  <c r="JA15" i="3"/>
  <c r="IY15" i="3"/>
  <c r="IU50" i="6"/>
  <c r="IS50" i="6"/>
  <c r="IR49" i="6"/>
  <c r="JB15" i="3"/>
  <c r="IZ15" i="3"/>
  <c r="JD14" i="3"/>
  <c r="IN53" i="6"/>
  <c r="IN55" i="6"/>
  <c r="IN57" i="6"/>
  <c r="IN59" i="6"/>
  <c r="IN61" i="6"/>
  <c r="IN63" i="6"/>
  <c r="IN65" i="6"/>
  <c r="IN67" i="6"/>
  <c r="IN69" i="6"/>
  <c r="IN71" i="6"/>
  <c r="IN73" i="6"/>
  <c r="IN75" i="6"/>
  <c r="IN77" i="6"/>
  <c r="IN79" i="6"/>
  <c r="IN81" i="6"/>
  <c r="IN83" i="6"/>
  <c r="IN85" i="6"/>
  <c r="IN87" i="6"/>
  <c r="IN89" i="6"/>
  <c r="IN52" i="6"/>
  <c r="IN54" i="6"/>
  <c r="IN56" i="6"/>
  <c r="IN58" i="6"/>
  <c r="IN60" i="6"/>
  <c r="IN62" i="6"/>
  <c r="IN64" i="6"/>
  <c r="IN66" i="6"/>
  <c r="IN68" i="6"/>
  <c r="IN70" i="6"/>
  <c r="IN72" i="6"/>
  <c r="IN74" i="6"/>
  <c r="IN76" i="6"/>
  <c r="IN78" i="6"/>
  <c r="IN80" i="6"/>
  <c r="IN82" i="6"/>
  <c r="IN84" i="6"/>
  <c r="IN86" i="6"/>
  <c r="IN88" i="6"/>
  <c r="IN90" i="6"/>
  <c r="IO52" i="6"/>
  <c r="IO54" i="6"/>
  <c r="IO56" i="6"/>
  <c r="IO58" i="6"/>
  <c r="IO60" i="6"/>
  <c r="IO62" i="6"/>
  <c r="IO64" i="6"/>
  <c r="IO66" i="6"/>
  <c r="IO68" i="6"/>
  <c r="IO70" i="6"/>
  <c r="IO72" i="6"/>
  <c r="IO74" i="6"/>
  <c r="IO76" i="6"/>
  <c r="IO78" i="6"/>
  <c r="IO80" i="6"/>
  <c r="IO82" i="6"/>
  <c r="IO84" i="6"/>
  <c r="IO86" i="6"/>
  <c r="IO88" i="6"/>
  <c r="IO90" i="6"/>
  <c r="IO53" i="6"/>
  <c r="IO55" i="6"/>
  <c r="IO57" i="6"/>
  <c r="IO59" i="6"/>
  <c r="IO61" i="6"/>
  <c r="IO63" i="6"/>
  <c r="IO65" i="6"/>
  <c r="IO67" i="6"/>
  <c r="IO69" i="6"/>
  <c r="IO71" i="6"/>
  <c r="IO73" i="6"/>
  <c r="IO75" i="6"/>
  <c r="IO77" i="6"/>
  <c r="IO79" i="6"/>
  <c r="IO81" i="6"/>
  <c r="IO83" i="6"/>
  <c r="IO85" i="6"/>
  <c r="IO87" i="6"/>
  <c r="IO89" i="6"/>
  <c r="IL18" i="3"/>
  <c r="IL17" i="3"/>
  <c r="IP53" i="6"/>
  <c r="IP55" i="6"/>
  <c r="IP57" i="6"/>
  <c r="IP59" i="6"/>
  <c r="IP61" i="6"/>
  <c r="IP63" i="6"/>
  <c r="IP65" i="6"/>
  <c r="IP67" i="6"/>
  <c r="IP69" i="6"/>
  <c r="IP71" i="6"/>
  <c r="IP73" i="6"/>
  <c r="IP75" i="6"/>
  <c r="IP77" i="6"/>
  <c r="IP79" i="6"/>
  <c r="IP81" i="6"/>
  <c r="IP83" i="6"/>
  <c r="IP85" i="6"/>
  <c r="IP87" i="6"/>
  <c r="IP89" i="6"/>
  <c r="IP52" i="6"/>
  <c r="IP54" i="6"/>
  <c r="IP56" i="6"/>
  <c r="IP58" i="6"/>
  <c r="IP60" i="6"/>
  <c r="IP62" i="6"/>
  <c r="IP64" i="6"/>
  <c r="IP66" i="6"/>
  <c r="IP68" i="6"/>
  <c r="IP70" i="6"/>
  <c r="IP72" i="6"/>
  <c r="IP74" i="6"/>
  <c r="IP76" i="6"/>
  <c r="IP78" i="6"/>
  <c r="IP80" i="6"/>
  <c r="IP82" i="6"/>
  <c r="IP84" i="6"/>
  <c r="IP86" i="6"/>
  <c r="IP88" i="6"/>
  <c r="IP90" i="6"/>
  <c r="IM52" i="6"/>
  <c r="IM54" i="6"/>
  <c r="IM56" i="6"/>
  <c r="IM58" i="6"/>
  <c r="IM60" i="6"/>
  <c r="IM62" i="6"/>
  <c r="IM64" i="6"/>
  <c r="IM66" i="6"/>
  <c r="IM68" i="6"/>
  <c r="IM70" i="6"/>
  <c r="IM72" i="6"/>
  <c r="IM74" i="6"/>
  <c r="IM76" i="6"/>
  <c r="IM78" i="6"/>
  <c r="IM80" i="6"/>
  <c r="IM82" i="6"/>
  <c r="IM84" i="6"/>
  <c r="IM86" i="6"/>
  <c r="IM88" i="6"/>
  <c r="IM90" i="6"/>
  <c r="IM53" i="6"/>
  <c r="IM55" i="6"/>
  <c r="IM57" i="6"/>
  <c r="IM59" i="6"/>
  <c r="IM61" i="6"/>
  <c r="IM63" i="6"/>
  <c r="IM65" i="6"/>
  <c r="IM67" i="6"/>
  <c r="IM69" i="6"/>
  <c r="IM71" i="6"/>
  <c r="IM73" i="6"/>
  <c r="IM75" i="6"/>
  <c r="IM77" i="6"/>
  <c r="IM79" i="6"/>
  <c r="IM81" i="6"/>
  <c r="IM83" i="6"/>
  <c r="IM85" i="6"/>
  <c r="IM87" i="6"/>
  <c r="IM89" i="6"/>
  <c r="IQ52" i="6"/>
  <c r="IQ54" i="6"/>
  <c r="IQ56" i="6"/>
  <c r="IQ58" i="6"/>
  <c r="IQ60" i="6"/>
  <c r="IQ62" i="6"/>
  <c r="IQ64" i="6"/>
  <c r="IQ66" i="6"/>
  <c r="IQ68" i="6"/>
  <c r="IQ70" i="6"/>
  <c r="IQ72" i="6"/>
  <c r="IQ74" i="6"/>
  <c r="IQ76" i="6"/>
  <c r="IQ78" i="6"/>
  <c r="IQ80" i="6"/>
  <c r="IQ82" i="6"/>
  <c r="IQ84" i="6"/>
  <c r="IQ86" i="6"/>
  <c r="IQ88" i="6"/>
  <c r="IQ90" i="6"/>
  <c r="IQ53" i="6"/>
  <c r="IQ55" i="6"/>
  <c r="IQ57" i="6"/>
  <c r="IQ59" i="6"/>
  <c r="IQ61" i="6"/>
  <c r="IQ63" i="6"/>
  <c r="IQ65" i="6"/>
  <c r="IQ67" i="6"/>
  <c r="IQ69" i="6"/>
  <c r="IQ71" i="6"/>
  <c r="IQ73" i="6"/>
  <c r="IQ75" i="6"/>
  <c r="IQ77" i="6"/>
  <c r="IQ79" i="6"/>
  <c r="IQ81" i="6"/>
  <c r="IQ83" i="6"/>
  <c r="IQ85" i="6"/>
  <c r="IQ87" i="6"/>
  <c r="IQ89" i="6"/>
  <c r="IJ18" i="3"/>
  <c r="IJ17" i="3"/>
  <c r="IL51" i="6"/>
  <c r="IH51" i="6"/>
  <c r="IJ51" i="6"/>
  <c r="IO86" i="3" l="1"/>
  <c r="IO48" i="3"/>
  <c r="IO51" i="3"/>
  <c r="IO49" i="3"/>
  <c r="IO53" i="3"/>
  <c r="IO54" i="3"/>
  <c r="IO50" i="3"/>
  <c r="IO57" i="3"/>
  <c r="IO52" i="3"/>
  <c r="IO55" i="3"/>
  <c r="IO56" i="3"/>
  <c r="IO59" i="3"/>
  <c r="IO61" i="3"/>
  <c r="IO62" i="3"/>
  <c r="IO63" i="3"/>
  <c r="IO64" i="3"/>
  <c r="IO66" i="3"/>
  <c r="IO60" i="3"/>
  <c r="IO58" i="3"/>
  <c r="IO65" i="3"/>
  <c r="IO71" i="3"/>
  <c r="IO72" i="3"/>
  <c r="IO69" i="3"/>
  <c r="IO73" i="3"/>
  <c r="IO68" i="3"/>
  <c r="IO74" i="3"/>
  <c r="IO78" i="3"/>
  <c r="IO76" i="3"/>
  <c r="IO67" i="3"/>
  <c r="IO75" i="3"/>
  <c r="IO77" i="3"/>
  <c r="IO79" i="3"/>
  <c r="IO83" i="3"/>
  <c r="IO85" i="3"/>
  <c r="IO89" i="3"/>
  <c r="IO91" i="3"/>
  <c r="IO87" i="3"/>
  <c r="IO81" i="3"/>
  <c r="IO80" i="3"/>
  <c r="IO70" i="3"/>
  <c r="IO90" i="3"/>
  <c r="IO94" i="3"/>
  <c r="IO95" i="3"/>
  <c r="IO88" i="3"/>
  <c r="IO92" i="3"/>
  <c r="IO93" i="3"/>
  <c r="IO96" i="3"/>
  <c r="IO97" i="3"/>
  <c r="IO82" i="3"/>
  <c r="IO84" i="3"/>
  <c r="IO100" i="3"/>
  <c r="IO98" i="3"/>
  <c r="IO99" i="3"/>
  <c r="IO101" i="3"/>
  <c r="IS49" i="3"/>
  <c r="IS86" i="3"/>
  <c r="IS48" i="3"/>
  <c r="IS50" i="3"/>
  <c r="IS52" i="3"/>
  <c r="IS54" i="3"/>
  <c r="IS53" i="3"/>
  <c r="IS56" i="3"/>
  <c r="IS51" i="3"/>
  <c r="IS55" i="3"/>
  <c r="IS57" i="3"/>
  <c r="IS59" i="3"/>
  <c r="IS61" i="3"/>
  <c r="IS58" i="3"/>
  <c r="IS63" i="3"/>
  <c r="IS62" i="3"/>
  <c r="IS64" i="3"/>
  <c r="IS66" i="3"/>
  <c r="IS60" i="3"/>
  <c r="IS67" i="3"/>
  <c r="IS68" i="3"/>
  <c r="IS71" i="3"/>
  <c r="IS65" i="3"/>
  <c r="IS75" i="3"/>
  <c r="IS70" i="3"/>
  <c r="IS73" i="3"/>
  <c r="IS77" i="3"/>
  <c r="IS79" i="3"/>
  <c r="IS74" i="3"/>
  <c r="IS72" i="3"/>
  <c r="IS78" i="3"/>
  <c r="IS76" i="3"/>
  <c r="IS69" i="3"/>
  <c r="IS81" i="3"/>
  <c r="IS80" i="3"/>
  <c r="IS83" i="3"/>
  <c r="IS89" i="3"/>
  <c r="IS82" i="3"/>
  <c r="IS84" i="3"/>
  <c r="IS90" i="3"/>
  <c r="IS92" i="3"/>
  <c r="IS94" i="3"/>
  <c r="IS87" i="3"/>
  <c r="IS85" i="3"/>
  <c r="IS91" i="3"/>
  <c r="IS95" i="3"/>
  <c r="IS88" i="3"/>
  <c r="IS98" i="3"/>
  <c r="IS96" i="3"/>
  <c r="IS93" i="3"/>
  <c r="IS99" i="3"/>
  <c r="IS101" i="3"/>
  <c r="IS100" i="3"/>
  <c r="IS97" i="3"/>
  <c r="IR48" i="3"/>
  <c r="IR49" i="3"/>
  <c r="IR50" i="3"/>
  <c r="IR86" i="3"/>
  <c r="IR52" i="3"/>
  <c r="IR53" i="3"/>
  <c r="IR55" i="3"/>
  <c r="IR54" i="3"/>
  <c r="IR58" i="3"/>
  <c r="IR51" i="3"/>
  <c r="IR57" i="3"/>
  <c r="IR56" i="3"/>
  <c r="IR59" i="3"/>
  <c r="IR62" i="3"/>
  <c r="IR65" i="3"/>
  <c r="IR61" i="3"/>
  <c r="IR63" i="3"/>
  <c r="IR66" i="3"/>
  <c r="IR60" i="3"/>
  <c r="IR67" i="3"/>
  <c r="IR68" i="3"/>
  <c r="IR70" i="3"/>
  <c r="IR69" i="3"/>
  <c r="IR64" i="3"/>
  <c r="IR73" i="3"/>
  <c r="IR74" i="3"/>
  <c r="IR71" i="3"/>
  <c r="IR72" i="3"/>
  <c r="IR76" i="3"/>
  <c r="IR75" i="3"/>
  <c r="IR79" i="3"/>
  <c r="IR84" i="3"/>
  <c r="IR81" i="3"/>
  <c r="IR82" i="3"/>
  <c r="IR83" i="3"/>
  <c r="IR78" i="3"/>
  <c r="IR80" i="3"/>
  <c r="IR88" i="3"/>
  <c r="IR89" i="3"/>
  <c r="IR90" i="3"/>
  <c r="IR92" i="3"/>
  <c r="IR93" i="3"/>
  <c r="IR77" i="3"/>
  <c r="IR85" i="3"/>
  <c r="IR95" i="3"/>
  <c r="IR87" i="3"/>
  <c r="IR98" i="3"/>
  <c r="IR100" i="3"/>
  <c r="IR94" i="3"/>
  <c r="IR96" i="3"/>
  <c r="IR97" i="3"/>
  <c r="IR91" i="3"/>
  <c r="IR99" i="3"/>
  <c r="IR101" i="3"/>
  <c r="IQ48" i="3"/>
  <c r="IQ86" i="3"/>
  <c r="IQ51" i="3"/>
  <c r="IQ50" i="3"/>
  <c r="IQ49" i="3"/>
  <c r="IQ52" i="3"/>
  <c r="IQ53" i="3"/>
  <c r="IQ54" i="3"/>
  <c r="IQ56" i="3"/>
  <c r="IQ57" i="3"/>
  <c r="IQ58" i="3"/>
  <c r="IQ62" i="3"/>
  <c r="IQ64" i="3"/>
  <c r="IQ59" i="3"/>
  <c r="IQ55" i="3"/>
  <c r="IQ60" i="3"/>
  <c r="IQ61" i="3"/>
  <c r="IQ70" i="3"/>
  <c r="IQ73" i="3"/>
  <c r="IQ66" i="3"/>
  <c r="IQ65" i="3"/>
  <c r="IQ71" i="3"/>
  <c r="IQ72" i="3"/>
  <c r="IQ63" i="3"/>
  <c r="IQ67" i="3"/>
  <c r="IQ68" i="3"/>
  <c r="IQ74" i="3"/>
  <c r="IQ78" i="3"/>
  <c r="IQ80" i="3"/>
  <c r="IQ82" i="3"/>
  <c r="IQ84" i="3"/>
  <c r="IQ76" i="3"/>
  <c r="IQ69" i="3"/>
  <c r="IQ75" i="3"/>
  <c r="IQ77" i="3"/>
  <c r="IQ79" i="3"/>
  <c r="IQ81" i="3"/>
  <c r="IQ83" i="3"/>
  <c r="IQ85" i="3"/>
  <c r="IQ88" i="3"/>
  <c r="IQ87" i="3"/>
  <c r="IQ93" i="3"/>
  <c r="IQ91" i="3"/>
  <c r="IQ89" i="3"/>
  <c r="IQ90" i="3"/>
  <c r="IQ92" i="3"/>
  <c r="IQ96" i="3"/>
  <c r="IQ98" i="3"/>
  <c r="IQ100" i="3"/>
  <c r="IQ94" i="3"/>
  <c r="IQ99" i="3"/>
  <c r="IQ101" i="3"/>
  <c r="IQ97" i="3"/>
  <c r="IQ95" i="3"/>
  <c r="IP86" i="3"/>
  <c r="IP48" i="3"/>
  <c r="IP49" i="3"/>
  <c r="IP52" i="3"/>
  <c r="IP50" i="3"/>
  <c r="IP54" i="3"/>
  <c r="IP56" i="3"/>
  <c r="IP51" i="3"/>
  <c r="IP55" i="3"/>
  <c r="IP57" i="3"/>
  <c r="IP59" i="3"/>
  <c r="IP61" i="3"/>
  <c r="IP53" i="3"/>
  <c r="IP58" i="3"/>
  <c r="IP63" i="3"/>
  <c r="IP60" i="3"/>
  <c r="IP65" i="3"/>
  <c r="IP66" i="3"/>
  <c r="IP69" i="3"/>
  <c r="IP67" i="3"/>
  <c r="IP68" i="3"/>
  <c r="IP64" i="3"/>
  <c r="IP70" i="3"/>
  <c r="IP75" i="3"/>
  <c r="IP62" i="3"/>
  <c r="IP72" i="3"/>
  <c r="IP71" i="3"/>
  <c r="IP74" i="3"/>
  <c r="IP76" i="3"/>
  <c r="IP77" i="3"/>
  <c r="IP79" i="3"/>
  <c r="IP80" i="3"/>
  <c r="IP82" i="3"/>
  <c r="IP83" i="3"/>
  <c r="IP84" i="3"/>
  <c r="IP85" i="3"/>
  <c r="IP73" i="3"/>
  <c r="IP90" i="3"/>
  <c r="IP81" i="3"/>
  <c r="IP78" i="3"/>
  <c r="IP89" i="3"/>
  <c r="IP92" i="3"/>
  <c r="IP93" i="3"/>
  <c r="IP96" i="3"/>
  <c r="IP94" i="3"/>
  <c r="IP91" i="3"/>
  <c r="IP95" i="3"/>
  <c r="IP88" i="3"/>
  <c r="IP99" i="3"/>
  <c r="IP101" i="3"/>
  <c r="IP97" i="3"/>
  <c r="IP87" i="3"/>
  <c r="IP98" i="3"/>
  <c r="IP100" i="3"/>
  <c r="IS203" i="3"/>
  <c r="IS201" i="3"/>
  <c r="IS202" i="3"/>
  <c r="IS199" i="3"/>
  <c r="IS200" i="3"/>
  <c r="IQ202" i="3"/>
  <c r="IQ203" i="3"/>
  <c r="IQ200" i="3"/>
  <c r="IQ201" i="3"/>
  <c r="IQ199" i="3"/>
  <c r="IO201" i="3"/>
  <c r="IO202" i="3"/>
  <c r="IO203" i="3"/>
  <c r="IO199" i="3"/>
  <c r="IO200" i="3"/>
  <c r="IP201" i="3"/>
  <c r="IP202" i="3"/>
  <c r="IP203" i="3"/>
  <c r="IP200" i="3"/>
  <c r="IP199" i="3"/>
  <c r="IR202" i="3"/>
  <c r="IR203" i="3"/>
  <c r="IR201" i="3"/>
  <c r="IR199" i="3"/>
  <c r="IR200" i="3"/>
  <c r="IP20" i="3"/>
  <c r="IP19" i="3"/>
  <c r="IP21" i="3"/>
  <c r="IP22" i="3"/>
  <c r="IP23" i="3"/>
  <c r="IP24" i="3"/>
  <c r="IP27" i="3"/>
  <c r="IP28" i="3"/>
  <c r="IP25" i="3"/>
  <c r="IP29" i="3"/>
  <c r="IP30" i="3"/>
  <c r="IP26" i="3"/>
  <c r="IP33" i="3"/>
  <c r="IP37" i="3"/>
  <c r="IP34" i="3"/>
  <c r="IP35" i="3"/>
  <c r="IP36" i="3"/>
  <c r="IP31" i="3"/>
  <c r="IP32" i="3"/>
  <c r="IP42" i="3"/>
  <c r="IP38" i="3"/>
  <c r="IP41" i="3"/>
  <c r="IP39" i="3"/>
  <c r="IP40" i="3"/>
  <c r="IP46" i="3"/>
  <c r="IP45" i="3"/>
  <c r="IP44" i="3"/>
  <c r="IP47" i="3"/>
  <c r="IP141" i="3"/>
  <c r="IP146" i="3"/>
  <c r="IP43" i="3"/>
  <c r="IP140" i="3"/>
  <c r="IP144" i="3"/>
  <c r="IP143" i="3"/>
  <c r="IP142" i="3"/>
  <c r="IP192" i="3"/>
  <c r="IP196" i="3"/>
  <c r="IP191" i="3"/>
  <c r="IP195" i="3"/>
  <c r="IP193" i="3"/>
  <c r="IP147" i="3"/>
  <c r="IP194" i="3"/>
  <c r="IP197" i="3"/>
  <c r="IP212" i="3"/>
  <c r="IP198" i="3"/>
  <c r="IP216" i="3"/>
  <c r="IP220" i="3"/>
  <c r="IP215" i="3"/>
  <c r="IP219" i="3"/>
  <c r="IP213" i="3"/>
  <c r="IP218" i="3"/>
  <c r="IP217" i="3"/>
  <c r="IP221" i="3"/>
  <c r="IP223" i="3"/>
  <c r="IP226" i="3"/>
  <c r="IP222" i="3"/>
  <c r="IP229" i="3"/>
  <c r="IP227" i="3"/>
  <c r="IP228" i="3"/>
  <c r="IP232" i="3"/>
  <c r="IP234" i="3"/>
  <c r="IP224" i="3"/>
  <c r="IP230" i="3"/>
  <c r="IP233" i="3"/>
  <c r="IP237" i="3"/>
  <c r="IP235" i="3"/>
  <c r="IP238" i="3"/>
  <c r="IP231" i="3"/>
  <c r="IP240" i="3"/>
  <c r="IP242" i="3"/>
  <c r="IP246" i="3"/>
  <c r="IP250" i="3"/>
  <c r="IP241" i="3"/>
  <c r="IP245" i="3"/>
  <c r="IP249" i="3"/>
  <c r="IP253" i="3"/>
  <c r="IP239" i="3"/>
  <c r="IP225" i="3"/>
  <c r="IP243" i="3"/>
  <c r="IP247" i="3"/>
  <c r="IP251" i="3"/>
  <c r="IP255" i="3"/>
  <c r="IP254" i="3"/>
  <c r="IP236" i="3"/>
  <c r="IP248" i="3"/>
  <c r="IP252" i="3"/>
  <c r="IP244" i="3"/>
  <c r="IP257" i="3"/>
  <c r="IP261" i="3"/>
  <c r="IP265" i="3"/>
  <c r="IP269" i="3"/>
  <c r="IP273" i="3"/>
  <c r="IP256" i="3"/>
  <c r="IP259" i="3"/>
  <c r="IP260" i="3"/>
  <c r="IP264" i="3"/>
  <c r="IP268" i="3"/>
  <c r="IP272" i="3"/>
  <c r="IP276" i="3"/>
  <c r="IP263" i="3"/>
  <c r="IP267" i="3"/>
  <c r="IP262" i="3"/>
  <c r="IP266" i="3"/>
  <c r="IP270" i="3"/>
  <c r="IP258" i="3"/>
  <c r="IP277" i="3"/>
  <c r="IP281" i="3"/>
  <c r="IP271" i="3"/>
  <c r="IP279" i="3"/>
  <c r="IP275" i="3"/>
  <c r="IP282" i="3"/>
  <c r="IP283" i="3"/>
  <c r="IP285" i="3"/>
  <c r="IP289" i="3"/>
  <c r="IP293" i="3"/>
  <c r="IP297" i="3"/>
  <c r="IP274" i="3"/>
  <c r="IP280" i="3"/>
  <c r="IP284" i="3"/>
  <c r="IP288" i="3"/>
  <c r="IP292" i="3"/>
  <c r="IP296" i="3"/>
  <c r="IP300" i="3"/>
  <c r="IP287" i="3"/>
  <c r="IP291" i="3"/>
  <c r="IP295" i="3"/>
  <c r="IP278" i="3"/>
  <c r="IP286" i="3"/>
  <c r="IP290" i="3"/>
  <c r="IP294" i="3"/>
  <c r="IP301" i="3"/>
  <c r="IP305" i="3"/>
  <c r="IP309" i="3"/>
  <c r="IP313" i="3"/>
  <c r="IP304" i="3"/>
  <c r="IP308" i="3"/>
  <c r="IP298" i="3"/>
  <c r="IP299" i="3"/>
  <c r="IP303" i="3"/>
  <c r="IP307" i="3"/>
  <c r="IP311" i="3"/>
  <c r="IP315" i="3"/>
  <c r="IP312" i="3"/>
  <c r="IP317" i="3"/>
  <c r="IP321" i="3"/>
  <c r="IP325" i="3"/>
  <c r="IP329" i="3"/>
  <c r="IP310" i="3"/>
  <c r="IP306" i="3"/>
  <c r="IP320" i="3"/>
  <c r="IP324" i="3"/>
  <c r="IP328" i="3"/>
  <c r="IP332" i="3"/>
  <c r="IP302" i="3"/>
  <c r="IP316" i="3"/>
  <c r="IP319" i="3"/>
  <c r="IP323" i="3"/>
  <c r="IP327" i="3"/>
  <c r="IP331" i="3"/>
  <c r="IP318" i="3"/>
  <c r="IP322" i="3"/>
  <c r="IP326" i="3"/>
  <c r="IP330" i="3"/>
  <c r="IP334" i="3"/>
  <c r="IP335" i="3"/>
  <c r="IP339" i="3"/>
  <c r="IP343" i="3"/>
  <c r="IP314" i="3"/>
  <c r="IP338" i="3"/>
  <c r="IP342" i="3"/>
  <c r="IP337" i="3"/>
  <c r="IP341" i="3"/>
  <c r="IP345" i="3"/>
  <c r="IP349" i="3"/>
  <c r="IP344" i="3"/>
  <c r="IP351" i="3"/>
  <c r="IP355" i="3"/>
  <c r="IP359" i="3"/>
  <c r="IP363" i="3"/>
  <c r="IP333" i="3"/>
  <c r="IP340" i="3"/>
  <c r="IP348" i="3"/>
  <c r="IP350" i="3"/>
  <c r="IP354" i="3"/>
  <c r="IP358" i="3"/>
  <c r="IP362" i="3"/>
  <c r="IP347" i="3"/>
  <c r="IP336" i="3"/>
  <c r="IP353" i="3"/>
  <c r="IP357" i="3"/>
  <c r="IP361" i="3"/>
  <c r="IP364" i="3"/>
  <c r="IP368" i="3"/>
  <c r="IP372" i="3"/>
  <c r="IP376" i="3"/>
  <c r="IP380" i="3"/>
  <c r="IP346" i="3"/>
  <c r="IP360" i="3"/>
  <c r="IP367" i="3"/>
  <c r="IP371" i="3"/>
  <c r="IP375" i="3"/>
  <c r="IP356" i="3"/>
  <c r="IP366" i="3"/>
  <c r="IP370" i="3"/>
  <c r="IP374" i="3"/>
  <c r="IP378" i="3"/>
  <c r="IP377" i="3"/>
  <c r="IP379" i="3"/>
  <c r="IP381" i="3"/>
  <c r="IP387" i="3"/>
  <c r="IP391" i="3"/>
  <c r="IP395" i="3"/>
  <c r="IP399" i="3"/>
  <c r="IP403" i="3"/>
  <c r="IP407" i="3"/>
  <c r="IP411" i="3"/>
  <c r="IP415" i="3"/>
  <c r="IP373" i="3"/>
  <c r="IP384" i="3"/>
  <c r="IP386" i="3"/>
  <c r="IP390" i="3"/>
  <c r="IP394" i="3"/>
  <c r="IP398" i="3"/>
  <c r="IP402" i="3"/>
  <c r="IP369" i="3"/>
  <c r="IP382" i="3"/>
  <c r="IP385" i="3"/>
  <c r="IP389" i="3"/>
  <c r="IP393" i="3"/>
  <c r="IP397" i="3"/>
  <c r="IP401" i="3"/>
  <c r="IP405" i="3"/>
  <c r="IP409" i="3"/>
  <c r="IP413" i="3"/>
  <c r="IP396" i="3"/>
  <c r="IP414" i="3"/>
  <c r="IP419" i="3"/>
  <c r="IP423" i="3"/>
  <c r="IP427" i="3"/>
  <c r="IP431" i="3"/>
  <c r="IP352" i="3"/>
  <c r="IP392" i="3"/>
  <c r="IP418" i="3"/>
  <c r="IP406" i="3"/>
  <c r="IP412" i="3"/>
  <c r="IP388" i="3"/>
  <c r="IP365" i="3"/>
  <c r="IP383" i="3"/>
  <c r="IP400" i="3"/>
  <c r="IP420" i="3"/>
  <c r="IP424" i="3"/>
  <c r="IP428" i="3"/>
  <c r="IP432" i="3"/>
  <c r="IP436" i="3"/>
  <c r="IP440" i="3"/>
  <c r="IP444" i="3"/>
  <c r="IP408" i="3"/>
  <c r="IP443" i="3"/>
  <c r="IP448" i="3"/>
  <c r="IP452" i="3"/>
  <c r="IP456" i="3"/>
  <c r="IP404" i="3"/>
  <c r="IP422" i="3"/>
  <c r="IP430" i="3"/>
  <c r="IP434" i="3"/>
  <c r="IP437" i="3"/>
  <c r="IP447" i="3"/>
  <c r="IP451" i="3"/>
  <c r="IP455" i="3"/>
  <c r="IP417" i="3"/>
  <c r="IP421" i="3"/>
  <c r="IP429" i="3"/>
  <c r="IP433" i="3"/>
  <c r="IP435" i="3"/>
  <c r="IP438" i="3"/>
  <c r="IP441" i="3"/>
  <c r="IP446" i="3"/>
  <c r="IP450" i="3"/>
  <c r="IP454" i="3"/>
  <c r="IP458" i="3"/>
  <c r="IP410" i="3"/>
  <c r="IP416" i="3"/>
  <c r="IP426" i="3"/>
  <c r="IP439" i="3"/>
  <c r="IP442" i="3"/>
  <c r="IP445" i="3"/>
  <c r="IP449" i="3"/>
  <c r="IP453" i="3"/>
  <c r="IP457" i="3"/>
  <c r="IP425" i="3"/>
  <c r="IR20" i="3"/>
  <c r="IR19" i="3"/>
  <c r="IR21" i="3"/>
  <c r="IR23" i="3"/>
  <c r="IR24" i="3"/>
  <c r="IR22" i="3"/>
  <c r="IR25" i="3"/>
  <c r="IR29" i="3"/>
  <c r="IR27" i="3"/>
  <c r="IR28" i="3"/>
  <c r="IR31" i="3"/>
  <c r="IR26" i="3"/>
  <c r="IR30" i="3"/>
  <c r="IR34" i="3"/>
  <c r="IR33" i="3"/>
  <c r="IR32" i="3"/>
  <c r="IR38" i="3"/>
  <c r="IR37" i="3"/>
  <c r="IR35" i="3"/>
  <c r="IR40" i="3"/>
  <c r="IR43" i="3"/>
  <c r="IR42" i="3"/>
  <c r="IR41" i="3"/>
  <c r="IR44" i="3"/>
  <c r="IR47" i="3"/>
  <c r="IR39" i="3"/>
  <c r="IR46" i="3"/>
  <c r="IR45" i="3"/>
  <c r="IR36" i="3"/>
  <c r="IR142" i="3"/>
  <c r="IR141" i="3"/>
  <c r="IR146" i="3"/>
  <c r="IR140" i="3"/>
  <c r="IR144" i="3"/>
  <c r="IR143" i="3"/>
  <c r="IR147" i="3"/>
  <c r="IR193" i="3"/>
  <c r="IR197" i="3"/>
  <c r="IR192" i="3"/>
  <c r="IR196" i="3"/>
  <c r="IR191" i="3"/>
  <c r="IR195" i="3"/>
  <c r="IR194" i="3"/>
  <c r="IR217" i="3"/>
  <c r="IR198" i="3"/>
  <c r="IR216" i="3"/>
  <c r="IR220" i="3"/>
  <c r="IR212" i="3"/>
  <c r="IR215" i="3"/>
  <c r="IR219" i="3"/>
  <c r="IR213" i="3"/>
  <c r="IR218" i="3"/>
  <c r="IR221" i="3"/>
  <c r="IR224" i="3"/>
  <c r="IR222" i="3"/>
  <c r="IR227" i="3"/>
  <c r="IR226" i="3"/>
  <c r="IR230" i="3"/>
  <c r="IR228" i="3"/>
  <c r="IR225" i="3"/>
  <c r="IR223" i="3"/>
  <c r="IR235" i="3"/>
  <c r="IR232" i="3"/>
  <c r="IR234" i="3"/>
  <c r="IR238" i="3"/>
  <c r="IR236" i="3"/>
  <c r="IR237" i="3"/>
  <c r="IR239" i="3"/>
  <c r="IR243" i="3"/>
  <c r="IR247" i="3"/>
  <c r="IR251" i="3"/>
  <c r="IR231" i="3"/>
  <c r="IR233" i="3"/>
  <c r="IR240" i="3"/>
  <c r="IR242" i="3"/>
  <c r="IR246" i="3"/>
  <c r="IR250" i="3"/>
  <c r="IR229" i="3"/>
  <c r="IR244" i="3"/>
  <c r="IR248" i="3"/>
  <c r="IR252" i="3"/>
  <c r="IR256" i="3"/>
  <c r="IR249" i="3"/>
  <c r="IR254" i="3"/>
  <c r="IR257" i="3"/>
  <c r="IR245" i="3"/>
  <c r="IR241" i="3"/>
  <c r="IR255" i="3"/>
  <c r="IR262" i="3"/>
  <c r="IR266" i="3"/>
  <c r="IR270" i="3"/>
  <c r="IR274" i="3"/>
  <c r="IR261" i="3"/>
  <c r="IR265" i="3"/>
  <c r="IR269" i="3"/>
  <c r="IR273" i="3"/>
  <c r="IR259" i="3"/>
  <c r="IR253" i="3"/>
  <c r="IR260" i="3"/>
  <c r="IR264" i="3"/>
  <c r="IR268" i="3"/>
  <c r="IR258" i="3"/>
  <c r="IR263" i="3"/>
  <c r="IR267" i="3"/>
  <c r="IR271" i="3"/>
  <c r="IR272" i="3"/>
  <c r="IR275" i="3"/>
  <c r="IR276" i="3"/>
  <c r="IR278" i="3"/>
  <c r="IR282" i="3"/>
  <c r="IR277" i="3"/>
  <c r="IR280" i="3"/>
  <c r="IR279" i="3"/>
  <c r="IR286" i="3"/>
  <c r="IR290" i="3"/>
  <c r="IR294" i="3"/>
  <c r="IR298" i="3"/>
  <c r="IR283" i="3"/>
  <c r="IR281" i="3"/>
  <c r="IR285" i="3"/>
  <c r="IR289" i="3"/>
  <c r="IR293" i="3"/>
  <c r="IR297" i="3"/>
  <c r="IR284" i="3"/>
  <c r="IR288" i="3"/>
  <c r="IR292" i="3"/>
  <c r="IR296" i="3"/>
  <c r="IR287" i="3"/>
  <c r="IR291" i="3"/>
  <c r="IR295" i="3"/>
  <c r="IR302" i="3"/>
  <c r="IR306" i="3"/>
  <c r="IR310" i="3"/>
  <c r="IR314" i="3"/>
  <c r="IR301" i="3"/>
  <c r="IR305" i="3"/>
  <c r="IR309" i="3"/>
  <c r="IR300" i="3"/>
  <c r="IR304" i="3"/>
  <c r="IR308" i="3"/>
  <c r="IR312" i="3"/>
  <c r="IR316" i="3"/>
  <c r="IR318" i="3"/>
  <c r="IR322" i="3"/>
  <c r="IR326" i="3"/>
  <c r="IR330" i="3"/>
  <c r="IR317" i="3"/>
  <c r="IR321" i="3"/>
  <c r="IR325" i="3"/>
  <c r="IR329" i="3"/>
  <c r="IR333" i="3"/>
  <c r="IR299" i="3"/>
  <c r="IR311" i="3"/>
  <c r="IR307" i="3"/>
  <c r="IR313" i="3"/>
  <c r="IR320" i="3"/>
  <c r="IR324" i="3"/>
  <c r="IR328" i="3"/>
  <c r="IR332" i="3"/>
  <c r="IR303" i="3"/>
  <c r="IR315" i="3"/>
  <c r="IR319" i="3"/>
  <c r="IR323" i="3"/>
  <c r="IR327" i="3"/>
  <c r="IR331" i="3"/>
  <c r="IR334" i="3"/>
  <c r="IR336" i="3"/>
  <c r="IR340" i="3"/>
  <c r="IR344" i="3"/>
  <c r="IR335" i="3"/>
  <c r="IR339" i="3"/>
  <c r="IR343" i="3"/>
  <c r="IR338" i="3"/>
  <c r="IR342" i="3"/>
  <c r="IR346" i="3"/>
  <c r="IR337" i="3"/>
  <c r="IR352" i="3"/>
  <c r="IR356" i="3"/>
  <c r="IR360" i="3"/>
  <c r="IR364" i="3"/>
  <c r="IR351" i="3"/>
  <c r="IR355" i="3"/>
  <c r="IR359" i="3"/>
  <c r="IR363" i="3"/>
  <c r="IR348" i="3"/>
  <c r="IR345" i="3"/>
  <c r="IR347" i="3"/>
  <c r="IR349" i="3"/>
  <c r="IR350" i="3"/>
  <c r="IR354" i="3"/>
  <c r="IR358" i="3"/>
  <c r="IR357" i="3"/>
  <c r="IR365" i="3"/>
  <c r="IR369" i="3"/>
  <c r="IR373" i="3"/>
  <c r="IR377" i="3"/>
  <c r="IR341" i="3"/>
  <c r="IR353" i="3"/>
  <c r="IR368" i="3"/>
  <c r="IR372" i="3"/>
  <c r="IR376" i="3"/>
  <c r="IR362" i="3"/>
  <c r="IR367" i="3"/>
  <c r="IR371" i="3"/>
  <c r="IR375" i="3"/>
  <c r="IR379" i="3"/>
  <c r="IR370" i="3"/>
  <c r="IR383" i="3"/>
  <c r="IR388" i="3"/>
  <c r="IR392" i="3"/>
  <c r="IR396" i="3"/>
  <c r="IR400" i="3"/>
  <c r="IR404" i="3"/>
  <c r="IR408" i="3"/>
  <c r="IR412" i="3"/>
  <c r="IR416" i="3"/>
  <c r="IR366" i="3"/>
  <c r="IR381" i="3"/>
  <c r="IR384" i="3"/>
  <c r="IR387" i="3"/>
  <c r="IR391" i="3"/>
  <c r="IR395" i="3"/>
  <c r="IR399" i="3"/>
  <c r="IR403" i="3"/>
  <c r="IR378" i="3"/>
  <c r="IR386" i="3"/>
  <c r="IR390" i="3"/>
  <c r="IR394" i="3"/>
  <c r="IR398" i="3"/>
  <c r="IR402" i="3"/>
  <c r="IR406" i="3"/>
  <c r="IR410" i="3"/>
  <c r="IR414" i="3"/>
  <c r="IR389" i="3"/>
  <c r="IR405" i="3"/>
  <c r="IR415" i="3"/>
  <c r="IR420" i="3"/>
  <c r="IR424" i="3"/>
  <c r="IR428" i="3"/>
  <c r="IR432" i="3"/>
  <c r="IR361" i="3"/>
  <c r="IR401" i="3"/>
  <c r="IR385" i="3"/>
  <c r="IR413" i="3"/>
  <c r="IR382" i="3"/>
  <c r="IR397" i="3"/>
  <c r="IR374" i="3"/>
  <c r="IR380" i="3"/>
  <c r="IR393" i="3"/>
  <c r="IR417" i="3"/>
  <c r="IR421" i="3"/>
  <c r="IR425" i="3"/>
  <c r="IR429" i="3"/>
  <c r="IR433" i="3"/>
  <c r="IR437" i="3"/>
  <c r="IR441" i="3"/>
  <c r="IR411" i="3"/>
  <c r="IR436" i="3"/>
  <c r="IR439" i="3"/>
  <c r="IR442" i="3"/>
  <c r="IR445" i="3"/>
  <c r="IR449" i="3"/>
  <c r="IR453" i="3"/>
  <c r="IR457" i="3"/>
  <c r="IR418" i="3"/>
  <c r="IR423" i="3"/>
  <c r="IR440" i="3"/>
  <c r="IR443" i="3"/>
  <c r="IR448" i="3"/>
  <c r="IR452" i="3"/>
  <c r="IR456" i="3"/>
  <c r="IR409" i="3"/>
  <c r="IR422" i="3"/>
  <c r="IR430" i="3"/>
  <c r="IR431" i="3"/>
  <c r="IR434" i="3"/>
  <c r="IR444" i="3"/>
  <c r="IR447" i="3"/>
  <c r="IR451" i="3"/>
  <c r="IR455" i="3"/>
  <c r="IR419" i="3"/>
  <c r="IR427" i="3"/>
  <c r="IR435" i="3"/>
  <c r="IR438" i="3"/>
  <c r="IR446" i="3"/>
  <c r="IR450" i="3"/>
  <c r="IR454" i="3"/>
  <c r="IR458" i="3"/>
  <c r="IR407" i="3"/>
  <c r="IR426" i="3"/>
  <c r="IQ20" i="3"/>
  <c r="IQ19" i="3"/>
  <c r="IQ22" i="3"/>
  <c r="IQ25" i="3"/>
  <c r="IQ23" i="3"/>
  <c r="IQ24" i="3"/>
  <c r="IQ21" i="3"/>
  <c r="IQ26" i="3"/>
  <c r="IQ29" i="3"/>
  <c r="IQ27" i="3"/>
  <c r="IQ28" i="3"/>
  <c r="IQ31" i="3"/>
  <c r="IQ30" i="3"/>
  <c r="IQ34" i="3"/>
  <c r="IQ33" i="3"/>
  <c r="IQ32" i="3"/>
  <c r="IQ38" i="3"/>
  <c r="IQ37" i="3"/>
  <c r="IQ35" i="3"/>
  <c r="IQ36" i="3"/>
  <c r="IQ39" i="3"/>
  <c r="IQ43" i="3"/>
  <c r="IQ46" i="3"/>
  <c r="IQ40" i="3"/>
  <c r="IQ42" i="3"/>
  <c r="IQ45" i="3"/>
  <c r="IQ44" i="3"/>
  <c r="IQ41" i="3"/>
  <c r="IQ141" i="3"/>
  <c r="IQ146" i="3"/>
  <c r="IQ47" i="3"/>
  <c r="IQ140" i="3"/>
  <c r="IQ144" i="3"/>
  <c r="IQ142" i="3"/>
  <c r="IQ143" i="3"/>
  <c r="IQ193" i="3"/>
  <c r="IQ197" i="3"/>
  <c r="IQ192" i="3"/>
  <c r="IQ196" i="3"/>
  <c r="IQ191" i="3"/>
  <c r="IQ195" i="3"/>
  <c r="IQ147" i="3"/>
  <c r="IQ194" i="3"/>
  <c r="IQ198" i="3"/>
  <c r="IQ216" i="3"/>
  <c r="IQ220" i="3"/>
  <c r="IQ212" i="3"/>
  <c r="IQ215" i="3"/>
  <c r="IQ218" i="3"/>
  <c r="IQ221" i="3"/>
  <c r="IQ224" i="3"/>
  <c r="IQ213" i="3"/>
  <c r="IQ217" i="3"/>
  <c r="IQ219" i="3"/>
  <c r="IQ222" i="3"/>
  <c r="IQ226" i="3"/>
  <c r="IQ223" i="3"/>
  <c r="IQ229" i="3"/>
  <c r="IQ225" i="3"/>
  <c r="IQ227" i="3"/>
  <c r="IQ231" i="3"/>
  <c r="IQ235" i="3"/>
  <c r="IQ228" i="3"/>
  <c r="IQ232" i="3"/>
  <c r="IQ234" i="3"/>
  <c r="IQ238" i="3"/>
  <c r="IQ236" i="3"/>
  <c r="IQ240" i="3"/>
  <c r="IQ243" i="3"/>
  <c r="IQ247" i="3"/>
  <c r="IQ251" i="3"/>
  <c r="IQ233" i="3"/>
  <c r="IQ242" i="3"/>
  <c r="IQ246" i="3"/>
  <c r="IQ250" i="3"/>
  <c r="IQ254" i="3"/>
  <c r="IQ244" i="3"/>
  <c r="IQ248" i="3"/>
  <c r="IQ230" i="3"/>
  <c r="IQ237" i="3"/>
  <c r="IQ239" i="3"/>
  <c r="IQ257" i="3"/>
  <c r="IQ245" i="3"/>
  <c r="IQ241" i="3"/>
  <c r="IQ255" i="3"/>
  <c r="IQ259" i="3"/>
  <c r="IQ253" i="3"/>
  <c r="IQ256" i="3"/>
  <c r="IQ258" i="3"/>
  <c r="IQ249" i="3"/>
  <c r="IQ261" i="3"/>
  <c r="IQ265" i="3"/>
  <c r="IQ269" i="3"/>
  <c r="IQ273" i="3"/>
  <c r="IQ252" i="3"/>
  <c r="IQ260" i="3"/>
  <c r="IQ264" i="3"/>
  <c r="IQ268" i="3"/>
  <c r="IQ272" i="3"/>
  <c r="IQ262" i="3"/>
  <c r="IQ266" i="3"/>
  <c r="IQ270" i="3"/>
  <c r="IQ274" i="3"/>
  <c r="IQ278" i="3"/>
  <c r="IQ277" i="3"/>
  <c r="IQ281" i="3"/>
  <c r="IQ271" i="3"/>
  <c r="IQ267" i="3"/>
  <c r="IQ279" i="3"/>
  <c r="IQ283" i="3"/>
  <c r="IQ275" i="3"/>
  <c r="IQ282" i="3"/>
  <c r="IQ285" i="3"/>
  <c r="IQ289" i="3"/>
  <c r="IQ293" i="3"/>
  <c r="IQ297" i="3"/>
  <c r="IQ276" i="3"/>
  <c r="IQ263" i="3"/>
  <c r="IQ280" i="3"/>
  <c r="IQ284" i="3"/>
  <c r="IQ288" i="3"/>
  <c r="IQ292" i="3"/>
  <c r="IQ296" i="3"/>
  <c r="IQ287" i="3"/>
  <c r="IQ291" i="3"/>
  <c r="IQ295" i="3"/>
  <c r="IQ294" i="3"/>
  <c r="IQ302" i="3"/>
  <c r="IQ306" i="3"/>
  <c r="IQ310" i="3"/>
  <c r="IQ314" i="3"/>
  <c r="IQ290" i="3"/>
  <c r="IQ286" i="3"/>
  <c r="IQ301" i="3"/>
  <c r="IQ305" i="3"/>
  <c r="IQ309" i="3"/>
  <c r="IQ313" i="3"/>
  <c r="IQ300" i="3"/>
  <c r="IQ304" i="3"/>
  <c r="IQ308" i="3"/>
  <c r="IQ312" i="3"/>
  <c r="IQ298" i="3"/>
  <c r="IQ299" i="3"/>
  <c r="IQ303" i="3"/>
  <c r="IQ307" i="3"/>
  <c r="IQ311" i="3"/>
  <c r="IQ315" i="3"/>
  <c r="IQ317" i="3"/>
  <c r="IQ321" i="3"/>
  <c r="IQ325" i="3"/>
  <c r="IQ329" i="3"/>
  <c r="IQ320" i="3"/>
  <c r="IQ324" i="3"/>
  <c r="IQ328" i="3"/>
  <c r="IQ316" i="3"/>
  <c r="IQ319" i="3"/>
  <c r="IQ323" i="3"/>
  <c r="IQ327" i="3"/>
  <c r="IQ331" i="3"/>
  <c r="IQ333" i="3"/>
  <c r="IQ334" i="3"/>
  <c r="IQ336" i="3"/>
  <c r="IQ340" i="3"/>
  <c r="IQ344" i="3"/>
  <c r="IQ348" i="3"/>
  <c r="IQ326" i="3"/>
  <c r="IQ322" i="3"/>
  <c r="IQ335" i="3"/>
  <c r="IQ339" i="3"/>
  <c r="IQ343" i="3"/>
  <c r="IQ347" i="3"/>
  <c r="IQ318" i="3"/>
  <c r="IQ332" i="3"/>
  <c r="IQ330" i="3"/>
  <c r="IQ338" i="3"/>
  <c r="IQ342" i="3"/>
  <c r="IQ346" i="3"/>
  <c r="IQ351" i="3"/>
  <c r="IQ355" i="3"/>
  <c r="IQ359" i="3"/>
  <c r="IQ363" i="3"/>
  <c r="IQ345" i="3"/>
  <c r="IQ349" i="3"/>
  <c r="IQ350" i="3"/>
  <c r="IQ354" i="3"/>
  <c r="IQ358" i="3"/>
  <c r="IQ341" i="3"/>
  <c r="IQ353" i="3"/>
  <c r="IQ357" i="3"/>
  <c r="IQ361" i="3"/>
  <c r="IQ337" i="3"/>
  <c r="IQ352" i="3"/>
  <c r="IQ365" i="3"/>
  <c r="IQ369" i="3"/>
  <c r="IQ373" i="3"/>
  <c r="IQ377" i="3"/>
  <c r="IQ381" i="3"/>
  <c r="IQ385" i="3"/>
  <c r="IQ364" i="3"/>
  <c r="IQ368" i="3"/>
  <c r="IQ372" i="3"/>
  <c r="IQ376" i="3"/>
  <c r="IQ380" i="3"/>
  <c r="IQ384" i="3"/>
  <c r="IQ362" i="3"/>
  <c r="IQ360" i="3"/>
  <c r="IQ367" i="3"/>
  <c r="IQ371" i="3"/>
  <c r="IQ375" i="3"/>
  <c r="IQ379" i="3"/>
  <c r="IQ383" i="3"/>
  <c r="IQ388" i="3"/>
  <c r="IQ392" i="3"/>
  <c r="IQ396" i="3"/>
  <c r="IQ400" i="3"/>
  <c r="IQ404" i="3"/>
  <c r="IQ408" i="3"/>
  <c r="IQ412" i="3"/>
  <c r="IQ416" i="3"/>
  <c r="IQ356" i="3"/>
  <c r="IQ366" i="3"/>
  <c r="IQ387" i="3"/>
  <c r="IQ391" i="3"/>
  <c r="IQ395" i="3"/>
  <c r="IQ399" i="3"/>
  <c r="IQ403" i="3"/>
  <c r="IQ407" i="3"/>
  <c r="IQ411" i="3"/>
  <c r="IQ415" i="3"/>
  <c r="IQ378" i="3"/>
  <c r="IQ386" i="3"/>
  <c r="IQ390" i="3"/>
  <c r="IQ394" i="3"/>
  <c r="IQ398" i="3"/>
  <c r="IQ402" i="3"/>
  <c r="IQ406" i="3"/>
  <c r="IQ374" i="3"/>
  <c r="IQ401" i="3"/>
  <c r="IQ370" i="3"/>
  <c r="IQ413" i="3"/>
  <c r="IQ382" i="3"/>
  <c r="IQ397" i="3"/>
  <c r="IQ418" i="3"/>
  <c r="IQ422" i="3"/>
  <c r="IQ426" i="3"/>
  <c r="IQ430" i="3"/>
  <c r="IQ393" i="3"/>
  <c r="IQ410" i="3"/>
  <c r="IQ417" i="3"/>
  <c r="IQ421" i="3"/>
  <c r="IQ425" i="3"/>
  <c r="IQ429" i="3"/>
  <c r="IQ433" i="3"/>
  <c r="IQ437" i="3"/>
  <c r="IQ441" i="3"/>
  <c r="IQ409" i="3"/>
  <c r="IQ414" i="3"/>
  <c r="IQ424" i="3"/>
  <c r="IQ456" i="3"/>
  <c r="IQ423" i="3"/>
  <c r="IQ440" i="3"/>
  <c r="IQ443" i="3"/>
  <c r="IQ448" i="3"/>
  <c r="IQ452" i="3"/>
  <c r="IQ431" i="3"/>
  <c r="IQ455" i="3"/>
  <c r="IQ458" i="3"/>
  <c r="IQ445" i="3"/>
  <c r="IQ389" i="3"/>
  <c r="IQ405" i="3"/>
  <c r="IQ432" i="3"/>
  <c r="IQ434" i="3"/>
  <c r="IQ444" i="3"/>
  <c r="IQ447" i="3"/>
  <c r="IQ451" i="3"/>
  <c r="IQ420" i="3"/>
  <c r="IQ428" i="3"/>
  <c r="IQ442" i="3"/>
  <c r="IQ419" i="3"/>
  <c r="IQ427" i="3"/>
  <c r="IQ435" i="3"/>
  <c r="IQ438" i="3"/>
  <c r="IQ446" i="3"/>
  <c r="IQ450" i="3"/>
  <c r="IQ454" i="3"/>
  <c r="IQ439" i="3"/>
  <c r="IQ453" i="3"/>
  <c r="IQ436" i="3"/>
  <c r="IQ449" i="3"/>
  <c r="IQ457" i="3"/>
  <c r="IO19" i="3"/>
  <c r="IO20" i="3"/>
  <c r="IO22" i="3"/>
  <c r="IO21" i="3"/>
  <c r="IO23" i="3"/>
  <c r="IO24" i="3"/>
  <c r="IO27" i="3"/>
  <c r="IO25" i="3"/>
  <c r="IO26" i="3"/>
  <c r="IO28" i="3"/>
  <c r="IO30" i="3"/>
  <c r="IO29" i="3"/>
  <c r="IO32" i="3"/>
  <c r="IO33" i="3"/>
  <c r="IO35" i="3"/>
  <c r="IO31" i="3"/>
  <c r="IO37" i="3"/>
  <c r="IO34" i="3"/>
  <c r="IO36" i="3"/>
  <c r="IO39" i="3"/>
  <c r="IO38" i="3"/>
  <c r="IO42" i="3"/>
  <c r="IO41" i="3"/>
  <c r="IO40" i="3"/>
  <c r="IO45" i="3"/>
  <c r="IO43" i="3"/>
  <c r="IO140" i="3"/>
  <c r="IO144" i="3"/>
  <c r="IO46" i="3"/>
  <c r="IO47" i="3"/>
  <c r="IO143" i="3"/>
  <c r="IO44" i="3"/>
  <c r="IO147" i="3"/>
  <c r="IO141" i="3"/>
  <c r="IO192" i="3"/>
  <c r="IO196" i="3"/>
  <c r="IO191" i="3"/>
  <c r="IO195" i="3"/>
  <c r="IO142" i="3"/>
  <c r="IO194" i="3"/>
  <c r="IO146" i="3"/>
  <c r="IO193" i="3"/>
  <c r="IO197" i="3"/>
  <c r="IO215" i="3"/>
  <c r="IO219" i="3"/>
  <c r="IO212" i="3"/>
  <c r="IO213" i="3"/>
  <c r="IO218" i="3"/>
  <c r="IO198" i="3"/>
  <c r="IO221" i="3"/>
  <c r="IO216" i="3"/>
  <c r="IO223" i="3"/>
  <c r="IO220" i="3"/>
  <c r="IO225" i="3"/>
  <c r="IO222" i="3"/>
  <c r="IO229" i="3"/>
  <c r="IO217" i="3"/>
  <c r="IO224" i="3"/>
  <c r="IO228" i="3"/>
  <c r="IO226" i="3"/>
  <c r="IO230" i="3"/>
  <c r="IO232" i="3"/>
  <c r="IO234" i="3"/>
  <c r="IO233" i="3"/>
  <c r="IO237" i="3"/>
  <c r="IO231" i="3"/>
  <c r="IO227" i="3"/>
  <c r="IO235" i="3"/>
  <c r="IO239" i="3"/>
  <c r="IO240" i="3"/>
  <c r="IO242" i="3"/>
  <c r="IO246" i="3"/>
  <c r="IO250" i="3"/>
  <c r="IO241" i="3"/>
  <c r="IO245" i="3"/>
  <c r="IO249" i="3"/>
  <c r="IO253" i="3"/>
  <c r="IO236" i="3"/>
  <c r="IO243" i="3"/>
  <c r="IO247" i="3"/>
  <c r="IO238" i="3"/>
  <c r="IO255" i="3"/>
  <c r="IO259" i="3"/>
  <c r="IO248" i="3"/>
  <c r="IO252" i="3"/>
  <c r="IO256" i="3"/>
  <c r="IO258" i="3"/>
  <c r="IO257" i="3"/>
  <c r="IO260" i="3"/>
  <c r="IO264" i="3"/>
  <c r="IO268" i="3"/>
  <c r="IO272" i="3"/>
  <c r="IO251" i="3"/>
  <c r="IO244" i="3"/>
  <c r="IO263" i="3"/>
  <c r="IO267" i="3"/>
  <c r="IO271" i="3"/>
  <c r="IO275" i="3"/>
  <c r="IO254" i="3"/>
  <c r="IO261" i="3"/>
  <c r="IO265" i="3"/>
  <c r="IO269" i="3"/>
  <c r="IO273" i="3"/>
  <c r="IO277" i="3"/>
  <c r="IO270" i="3"/>
  <c r="IO280" i="3"/>
  <c r="IO266" i="3"/>
  <c r="IO279" i="3"/>
  <c r="IO262" i="3"/>
  <c r="IO274" i="3"/>
  <c r="IO276" i="3"/>
  <c r="IO278" i="3"/>
  <c r="IO282" i="3"/>
  <c r="IO281" i="3"/>
  <c r="IO284" i="3"/>
  <c r="IO288" i="3"/>
  <c r="IO292" i="3"/>
  <c r="IO296" i="3"/>
  <c r="IO300" i="3"/>
  <c r="IO287" i="3"/>
  <c r="IO291" i="3"/>
  <c r="IO295" i="3"/>
  <c r="IO299" i="3"/>
  <c r="IO286" i="3"/>
  <c r="IO290" i="3"/>
  <c r="IO294" i="3"/>
  <c r="IO298" i="3"/>
  <c r="IO285" i="3"/>
  <c r="IO301" i="3"/>
  <c r="IO305" i="3"/>
  <c r="IO309" i="3"/>
  <c r="IO313" i="3"/>
  <c r="IO297" i="3"/>
  <c r="IO304" i="3"/>
  <c r="IO308" i="3"/>
  <c r="IO312" i="3"/>
  <c r="IO316" i="3"/>
  <c r="IO303" i="3"/>
  <c r="IO307" i="3"/>
  <c r="IO311" i="3"/>
  <c r="IO283" i="3"/>
  <c r="IO293" i="3"/>
  <c r="IO302" i="3"/>
  <c r="IO306" i="3"/>
  <c r="IO310" i="3"/>
  <c r="IO314" i="3"/>
  <c r="IO320" i="3"/>
  <c r="IO324" i="3"/>
  <c r="IO328" i="3"/>
  <c r="IO332" i="3"/>
  <c r="IO319" i="3"/>
  <c r="IO323" i="3"/>
  <c r="IO327" i="3"/>
  <c r="IO315" i="3"/>
  <c r="IO318" i="3"/>
  <c r="IO322" i="3"/>
  <c r="IO326" i="3"/>
  <c r="IO330" i="3"/>
  <c r="IO289" i="3"/>
  <c r="IO321" i="3"/>
  <c r="IO329" i="3"/>
  <c r="IO335" i="3"/>
  <c r="IO339" i="3"/>
  <c r="IO343" i="3"/>
  <c r="IO347" i="3"/>
  <c r="IO317" i="3"/>
  <c r="IO338" i="3"/>
  <c r="IO342" i="3"/>
  <c r="IO346" i="3"/>
  <c r="IO350" i="3"/>
  <c r="IO337" i="3"/>
  <c r="IO341" i="3"/>
  <c r="IO345" i="3"/>
  <c r="IO331" i="3"/>
  <c r="IO333" i="3"/>
  <c r="IO340" i="3"/>
  <c r="IO348" i="3"/>
  <c r="IO354" i="3"/>
  <c r="IO358" i="3"/>
  <c r="IO362" i="3"/>
  <c r="IO349" i="3"/>
  <c r="IO336" i="3"/>
  <c r="IO353" i="3"/>
  <c r="IO357" i="3"/>
  <c r="IO325" i="3"/>
  <c r="IO352" i="3"/>
  <c r="IO356" i="3"/>
  <c r="IO360" i="3"/>
  <c r="IO364" i="3"/>
  <c r="IO359" i="3"/>
  <c r="IO368" i="3"/>
  <c r="IO372" i="3"/>
  <c r="IO376" i="3"/>
  <c r="IO380" i="3"/>
  <c r="IO384" i="3"/>
  <c r="IO355" i="3"/>
  <c r="IO363" i="3"/>
  <c r="IO367" i="3"/>
  <c r="IO371" i="3"/>
  <c r="IO375" i="3"/>
  <c r="IO379" i="3"/>
  <c r="IO383" i="3"/>
  <c r="IO351" i="3"/>
  <c r="IO366" i="3"/>
  <c r="IO370" i="3"/>
  <c r="IO374" i="3"/>
  <c r="IO378" i="3"/>
  <c r="IO334" i="3"/>
  <c r="IO381" i="3"/>
  <c r="IO387" i="3"/>
  <c r="IO391" i="3"/>
  <c r="IO395" i="3"/>
  <c r="IO399" i="3"/>
  <c r="IO403" i="3"/>
  <c r="IO407" i="3"/>
  <c r="IO411" i="3"/>
  <c r="IO415" i="3"/>
  <c r="IO344" i="3"/>
  <c r="IO373" i="3"/>
  <c r="IO386" i="3"/>
  <c r="IO390" i="3"/>
  <c r="IO394" i="3"/>
  <c r="IO398" i="3"/>
  <c r="IO402" i="3"/>
  <c r="IO406" i="3"/>
  <c r="IO410" i="3"/>
  <c r="IO414" i="3"/>
  <c r="IO369" i="3"/>
  <c r="IO382" i="3"/>
  <c r="IO385" i="3"/>
  <c r="IO389" i="3"/>
  <c r="IO393" i="3"/>
  <c r="IO397" i="3"/>
  <c r="IO401" i="3"/>
  <c r="IO405" i="3"/>
  <c r="IO361" i="3"/>
  <c r="IO365" i="3"/>
  <c r="IO377" i="3"/>
  <c r="IO392" i="3"/>
  <c r="IO412" i="3"/>
  <c r="IO388" i="3"/>
  <c r="IO404" i="3"/>
  <c r="IO417" i="3"/>
  <c r="IO421" i="3"/>
  <c r="IO425" i="3"/>
  <c r="IO429" i="3"/>
  <c r="IO400" i="3"/>
  <c r="IO409" i="3"/>
  <c r="IO420" i="3"/>
  <c r="IO424" i="3"/>
  <c r="IO428" i="3"/>
  <c r="IO432" i="3"/>
  <c r="IO436" i="3"/>
  <c r="IO440" i="3"/>
  <c r="IO444" i="3"/>
  <c r="IO408" i="3"/>
  <c r="IO416" i="3"/>
  <c r="IO418" i="3"/>
  <c r="IO423" i="3"/>
  <c r="IO458" i="3"/>
  <c r="IO448" i="3"/>
  <c r="IO422" i="3"/>
  <c r="IO430" i="3"/>
  <c r="IO431" i="3"/>
  <c r="IO434" i="3"/>
  <c r="IO437" i="3"/>
  <c r="IO447" i="3"/>
  <c r="IO451" i="3"/>
  <c r="IO455" i="3"/>
  <c r="IO457" i="3"/>
  <c r="IO443" i="3"/>
  <c r="IO433" i="3"/>
  <c r="IO435" i="3"/>
  <c r="IO438" i="3"/>
  <c r="IO441" i="3"/>
  <c r="IO446" i="3"/>
  <c r="IO450" i="3"/>
  <c r="IO454" i="3"/>
  <c r="IO452" i="3"/>
  <c r="IO419" i="3"/>
  <c r="IO427" i="3"/>
  <c r="IO453" i="3"/>
  <c r="IO413" i="3"/>
  <c r="IO426" i="3"/>
  <c r="IO439" i="3"/>
  <c r="IO442" i="3"/>
  <c r="IO445" i="3"/>
  <c r="IO449" i="3"/>
  <c r="IO396" i="3"/>
  <c r="IO456" i="3"/>
  <c r="IS20" i="3"/>
  <c r="IS19" i="3"/>
  <c r="IS21" i="3"/>
  <c r="IS22" i="3"/>
  <c r="IS23" i="3"/>
  <c r="IS24" i="3"/>
  <c r="IS26" i="3"/>
  <c r="IS30" i="3"/>
  <c r="IS25" i="3"/>
  <c r="IS27" i="3"/>
  <c r="IS28" i="3"/>
  <c r="IS32" i="3"/>
  <c r="IS31" i="3"/>
  <c r="IS29" i="3"/>
  <c r="IS35" i="3"/>
  <c r="IS34" i="3"/>
  <c r="IS33" i="3"/>
  <c r="IS38" i="3"/>
  <c r="IS37" i="3"/>
  <c r="IS36" i="3"/>
  <c r="IS39" i="3"/>
  <c r="IS40" i="3"/>
  <c r="IS44" i="3"/>
  <c r="IS47" i="3"/>
  <c r="IS42" i="3"/>
  <c r="IS46" i="3"/>
  <c r="IS41" i="3"/>
  <c r="IS43" i="3"/>
  <c r="IS142" i="3"/>
  <c r="IS141" i="3"/>
  <c r="IS140" i="3"/>
  <c r="IS45" i="3"/>
  <c r="IS143" i="3"/>
  <c r="IS146" i="3"/>
  <c r="IS194" i="3"/>
  <c r="IS193" i="3"/>
  <c r="IS197" i="3"/>
  <c r="IS144" i="3"/>
  <c r="IS192" i="3"/>
  <c r="IS196" i="3"/>
  <c r="IS191" i="3"/>
  <c r="IS195" i="3"/>
  <c r="IS147" i="3"/>
  <c r="IS217" i="3"/>
  <c r="IS198" i="3"/>
  <c r="IS216" i="3"/>
  <c r="IS222" i="3"/>
  <c r="IS218" i="3"/>
  <c r="IS225" i="3"/>
  <c r="IS212" i="3"/>
  <c r="IS221" i="3"/>
  <c r="IS223" i="3"/>
  <c r="IS215" i="3"/>
  <c r="IS219" i="3"/>
  <c r="IS220" i="3"/>
  <c r="IS227" i="3"/>
  <c r="IS226" i="3"/>
  <c r="IS230" i="3"/>
  <c r="IS213" i="3"/>
  <c r="IS228" i="3"/>
  <c r="IS232" i="3"/>
  <c r="IS236" i="3"/>
  <c r="IS235" i="3"/>
  <c r="IS239" i="3"/>
  <c r="IS229" i="3"/>
  <c r="IS231" i="3"/>
  <c r="IS233" i="3"/>
  <c r="IS237" i="3"/>
  <c r="IS244" i="3"/>
  <c r="IS248" i="3"/>
  <c r="IS252" i="3"/>
  <c r="IS238" i="3"/>
  <c r="IS243" i="3"/>
  <c r="IS247" i="3"/>
  <c r="IS251" i="3"/>
  <c r="IS255" i="3"/>
  <c r="IS224" i="3"/>
  <c r="IS240" i="3"/>
  <c r="IS241" i="3"/>
  <c r="IS245" i="3"/>
  <c r="IS249" i="3"/>
  <c r="IS253" i="3"/>
  <c r="IS258" i="3"/>
  <c r="IS234" i="3"/>
  <c r="IS254" i="3"/>
  <c r="IS257" i="3"/>
  <c r="IS250" i="3"/>
  <c r="IS259" i="3"/>
  <c r="IS262" i="3"/>
  <c r="IS266" i="3"/>
  <c r="IS270" i="3"/>
  <c r="IS274" i="3"/>
  <c r="IS242" i="3"/>
  <c r="IS256" i="3"/>
  <c r="IS261" i="3"/>
  <c r="IS265" i="3"/>
  <c r="IS269" i="3"/>
  <c r="IS273" i="3"/>
  <c r="IS263" i="3"/>
  <c r="IS267" i="3"/>
  <c r="IS271" i="3"/>
  <c r="IS275" i="3"/>
  <c r="IS268" i="3"/>
  <c r="IS279" i="3"/>
  <c r="IS264" i="3"/>
  <c r="IS272" i="3"/>
  <c r="IS276" i="3"/>
  <c r="IS260" i="3"/>
  <c r="IS278" i="3"/>
  <c r="IS282" i="3"/>
  <c r="IS277" i="3"/>
  <c r="IS246" i="3"/>
  <c r="IS280" i="3"/>
  <c r="IS286" i="3"/>
  <c r="IS290" i="3"/>
  <c r="IS294" i="3"/>
  <c r="IS298" i="3"/>
  <c r="IS283" i="3"/>
  <c r="IS281" i="3"/>
  <c r="IS285" i="3"/>
  <c r="IS289" i="3"/>
  <c r="IS293" i="3"/>
  <c r="IS297" i="3"/>
  <c r="IS284" i="3"/>
  <c r="IS288" i="3"/>
  <c r="IS292" i="3"/>
  <c r="IS296" i="3"/>
  <c r="IS299" i="3"/>
  <c r="IS303" i="3"/>
  <c r="IS307" i="3"/>
  <c r="IS311" i="3"/>
  <c r="IS295" i="3"/>
  <c r="IS302" i="3"/>
  <c r="IS306" i="3"/>
  <c r="IS310" i="3"/>
  <c r="IS314" i="3"/>
  <c r="IS291" i="3"/>
  <c r="IS287" i="3"/>
  <c r="IS301" i="3"/>
  <c r="IS305" i="3"/>
  <c r="IS309" i="3"/>
  <c r="IS313" i="3"/>
  <c r="IS300" i="3"/>
  <c r="IS304" i="3"/>
  <c r="IS308" i="3"/>
  <c r="IS312" i="3"/>
  <c r="IS316" i="3"/>
  <c r="IS318" i="3"/>
  <c r="IS322" i="3"/>
  <c r="IS326" i="3"/>
  <c r="IS330" i="3"/>
  <c r="IS317" i="3"/>
  <c r="IS321" i="3"/>
  <c r="IS325" i="3"/>
  <c r="IS320" i="3"/>
  <c r="IS324" i="3"/>
  <c r="IS328" i="3"/>
  <c r="IS332" i="3"/>
  <c r="IS331" i="3"/>
  <c r="IS337" i="3"/>
  <c r="IS341" i="3"/>
  <c r="IS345" i="3"/>
  <c r="IS349" i="3"/>
  <c r="IS329" i="3"/>
  <c r="IS333" i="3"/>
  <c r="IS334" i="3"/>
  <c r="IS336" i="3"/>
  <c r="IS340" i="3"/>
  <c r="IS344" i="3"/>
  <c r="IS348" i="3"/>
  <c r="IS327" i="3"/>
  <c r="IS323" i="3"/>
  <c r="IS335" i="3"/>
  <c r="IS339" i="3"/>
  <c r="IS343" i="3"/>
  <c r="IS347" i="3"/>
  <c r="IS319" i="3"/>
  <c r="IS346" i="3"/>
  <c r="IS342" i="3"/>
  <c r="IS352" i="3"/>
  <c r="IS356" i="3"/>
  <c r="IS360" i="3"/>
  <c r="IS364" i="3"/>
  <c r="IS338" i="3"/>
  <c r="IS351" i="3"/>
  <c r="IS355" i="3"/>
  <c r="IS359" i="3"/>
  <c r="IS350" i="3"/>
  <c r="IS354" i="3"/>
  <c r="IS358" i="3"/>
  <c r="IS362" i="3"/>
  <c r="IS361" i="3"/>
  <c r="IS366" i="3"/>
  <c r="IS370" i="3"/>
  <c r="IS374" i="3"/>
  <c r="IS378" i="3"/>
  <c r="IS382" i="3"/>
  <c r="IS357" i="3"/>
  <c r="IS365" i="3"/>
  <c r="IS369" i="3"/>
  <c r="IS373" i="3"/>
  <c r="IS377" i="3"/>
  <c r="IS381" i="3"/>
  <c r="IS385" i="3"/>
  <c r="IS363" i="3"/>
  <c r="IS353" i="3"/>
  <c r="IS368" i="3"/>
  <c r="IS372" i="3"/>
  <c r="IS376" i="3"/>
  <c r="IS380" i="3"/>
  <c r="IS389" i="3"/>
  <c r="IS393" i="3"/>
  <c r="IS397" i="3"/>
  <c r="IS401" i="3"/>
  <c r="IS405" i="3"/>
  <c r="IS409" i="3"/>
  <c r="IS413" i="3"/>
  <c r="IS315" i="3"/>
  <c r="IS375" i="3"/>
  <c r="IS379" i="3"/>
  <c r="IS383" i="3"/>
  <c r="IS388" i="3"/>
  <c r="IS392" i="3"/>
  <c r="IS396" i="3"/>
  <c r="IS400" i="3"/>
  <c r="IS404" i="3"/>
  <c r="IS408" i="3"/>
  <c r="IS412" i="3"/>
  <c r="IS416" i="3"/>
  <c r="IS371" i="3"/>
  <c r="IS384" i="3"/>
  <c r="IS387" i="3"/>
  <c r="IS391" i="3"/>
  <c r="IS395" i="3"/>
  <c r="IS399" i="3"/>
  <c r="IS403" i="3"/>
  <c r="IS407" i="3"/>
  <c r="IS367" i="3"/>
  <c r="IS394" i="3"/>
  <c r="IS414" i="3"/>
  <c r="IS390" i="3"/>
  <c r="IS419" i="3"/>
  <c r="IS423" i="3"/>
  <c r="IS427" i="3"/>
  <c r="IS386" i="3"/>
  <c r="IS402" i="3"/>
  <c r="IS411" i="3"/>
  <c r="IS418" i="3"/>
  <c r="IS422" i="3"/>
  <c r="IS426" i="3"/>
  <c r="IS430" i="3"/>
  <c r="IS434" i="3"/>
  <c r="IS438" i="3"/>
  <c r="IS442" i="3"/>
  <c r="IS410" i="3"/>
  <c r="IS425" i="3"/>
  <c r="IS406" i="3"/>
  <c r="IS424" i="3"/>
  <c r="IS436" i="3"/>
  <c r="IS439" i="3"/>
  <c r="IS445" i="3"/>
  <c r="IS449" i="3"/>
  <c r="IS453" i="3"/>
  <c r="IS457" i="3"/>
  <c r="IS450" i="3"/>
  <c r="IS415" i="3"/>
  <c r="IS437" i="3"/>
  <c r="IS440" i="3"/>
  <c r="IS443" i="3"/>
  <c r="IS448" i="3"/>
  <c r="IS452" i="3"/>
  <c r="IS456" i="3"/>
  <c r="IS417" i="3"/>
  <c r="IS421" i="3"/>
  <c r="IS429" i="3"/>
  <c r="IS431" i="3"/>
  <c r="IS432" i="3"/>
  <c r="IS420" i="3"/>
  <c r="IS428" i="3"/>
  <c r="IS433" i="3"/>
  <c r="IS441" i="3"/>
  <c r="IS444" i="3"/>
  <c r="IS447" i="3"/>
  <c r="IS451" i="3"/>
  <c r="IS455" i="3"/>
  <c r="IS435" i="3"/>
  <c r="IS398" i="3"/>
  <c r="IS446" i="3"/>
  <c r="IS454" i="3"/>
  <c r="IS458" i="3"/>
  <c r="IR18" i="3"/>
  <c r="IP17" i="3"/>
  <c r="IP18" i="3"/>
  <c r="IR17" i="3"/>
  <c r="IQ17" i="3"/>
  <c r="IQ18" i="3"/>
  <c r="IO17" i="3"/>
  <c r="IO18" i="3"/>
  <c r="IU53" i="6"/>
  <c r="IU55" i="6"/>
  <c r="IU57" i="6"/>
  <c r="IU59" i="6"/>
  <c r="IU61" i="6"/>
  <c r="IU63" i="6"/>
  <c r="IU65" i="6"/>
  <c r="IU67" i="6"/>
  <c r="IU69" i="6"/>
  <c r="IU71" i="6"/>
  <c r="IU73" i="6"/>
  <c r="IU75" i="6"/>
  <c r="IU77" i="6"/>
  <c r="IU79" i="6"/>
  <c r="IU81" i="6"/>
  <c r="IU83" i="6"/>
  <c r="IU85" i="6"/>
  <c r="IU87" i="6"/>
  <c r="IU89" i="6"/>
  <c r="IU52" i="6"/>
  <c r="IU54" i="6"/>
  <c r="IU56" i="6"/>
  <c r="IU58" i="6"/>
  <c r="IU60" i="6"/>
  <c r="IU62" i="6"/>
  <c r="IU64" i="6"/>
  <c r="IU66" i="6"/>
  <c r="IU68" i="6"/>
  <c r="IU70" i="6"/>
  <c r="IU72" i="6"/>
  <c r="IU74" i="6"/>
  <c r="IU76" i="6"/>
  <c r="IU78" i="6"/>
  <c r="IU80" i="6"/>
  <c r="IU82" i="6"/>
  <c r="IU84" i="6"/>
  <c r="IU86" i="6"/>
  <c r="IU88" i="6"/>
  <c r="IU90" i="6"/>
  <c r="IR52" i="6"/>
  <c r="IR54" i="6"/>
  <c r="IR56" i="6"/>
  <c r="IR58" i="6"/>
  <c r="IR60" i="6"/>
  <c r="IR62" i="6"/>
  <c r="IR64" i="6"/>
  <c r="IR66" i="6"/>
  <c r="IR68" i="6"/>
  <c r="IR70" i="6"/>
  <c r="IR72" i="6"/>
  <c r="IR74" i="6"/>
  <c r="IR76" i="6"/>
  <c r="IR78" i="6"/>
  <c r="IR80" i="6"/>
  <c r="IR82" i="6"/>
  <c r="IR84" i="6"/>
  <c r="IR86" i="6"/>
  <c r="IR88" i="6"/>
  <c r="IR90" i="6"/>
  <c r="IR53" i="6"/>
  <c r="IR55" i="6"/>
  <c r="IR57" i="6"/>
  <c r="IR59" i="6"/>
  <c r="IR61" i="6"/>
  <c r="IR63" i="6"/>
  <c r="IR65" i="6"/>
  <c r="IR67" i="6"/>
  <c r="IR69" i="6"/>
  <c r="IR71" i="6"/>
  <c r="IR73" i="6"/>
  <c r="IR75" i="6"/>
  <c r="IR77" i="6"/>
  <c r="IR79" i="6"/>
  <c r="IR81" i="6"/>
  <c r="IR83" i="6"/>
  <c r="IR85" i="6"/>
  <c r="IR87" i="6"/>
  <c r="IR89" i="6"/>
  <c r="IV52" i="6"/>
  <c r="IV54" i="6"/>
  <c r="IV56" i="6"/>
  <c r="IV58" i="6"/>
  <c r="IV60" i="6"/>
  <c r="IV62" i="6"/>
  <c r="IV64" i="6"/>
  <c r="IV66" i="6"/>
  <c r="IV68" i="6"/>
  <c r="IV70" i="6"/>
  <c r="IV72" i="6"/>
  <c r="IV74" i="6"/>
  <c r="IV76" i="6"/>
  <c r="IV78" i="6"/>
  <c r="IV80" i="6"/>
  <c r="IV82" i="6"/>
  <c r="IV84" i="6"/>
  <c r="IV86" i="6"/>
  <c r="IV88" i="6"/>
  <c r="IV90" i="6"/>
  <c r="IV53" i="6"/>
  <c r="IV55" i="6"/>
  <c r="IV57" i="6"/>
  <c r="IV59" i="6"/>
  <c r="IV61" i="6"/>
  <c r="IV63" i="6"/>
  <c r="IV65" i="6"/>
  <c r="IV67" i="6"/>
  <c r="IV69" i="6"/>
  <c r="IV71" i="6"/>
  <c r="IV73" i="6"/>
  <c r="IV75" i="6"/>
  <c r="IV77" i="6"/>
  <c r="IV79" i="6"/>
  <c r="IV81" i="6"/>
  <c r="IV83" i="6"/>
  <c r="IV85" i="6"/>
  <c r="IV87" i="6"/>
  <c r="IV89" i="6"/>
  <c r="IQ51" i="6"/>
  <c r="IS17" i="3"/>
  <c r="IS18" i="3"/>
  <c r="JA50" i="6"/>
  <c r="IY50" i="6"/>
  <c r="IW50" i="6"/>
  <c r="JH15" i="3"/>
  <c r="JF15" i="3"/>
  <c r="JD15" i="3"/>
  <c r="IZ50" i="6"/>
  <c r="IX50" i="6"/>
  <c r="IW49" i="6"/>
  <c r="JG15" i="3"/>
  <c r="JE15" i="3"/>
  <c r="JI14" i="3"/>
  <c r="IS53" i="6"/>
  <c r="IS55" i="6"/>
  <c r="IS57" i="6"/>
  <c r="IS59" i="6"/>
  <c r="IS61" i="6"/>
  <c r="IS63" i="6"/>
  <c r="IS65" i="6"/>
  <c r="IS67" i="6"/>
  <c r="IS69" i="6"/>
  <c r="IS71" i="6"/>
  <c r="IS73" i="6"/>
  <c r="IS75" i="6"/>
  <c r="IS77" i="6"/>
  <c r="IS79" i="6"/>
  <c r="IS81" i="6"/>
  <c r="IS83" i="6"/>
  <c r="IS85" i="6"/>
  <c r="IS87" i="6"/>
  <c r="IS89" i="6"/>
  <c r="IS52" i="6"/>
  <c r="IS54" i="6"/>
  <c r="IS56" i="6"/>
  <c r="IS58" i="6"/>
  <c r="IS60" i="6"/>
  <c r="IS62" i="6"/>
  <c r="IS64" i="6"/>
  <c r="IS66" i="6"/>
  <c r="IS68" i="6"/>
  <c r="IS70" i="6"/>
  <c r="IS72" i="6"/>
  <c r="IS74" i="6"/>
  <c r="IS76" i="6"/>
  <c r="IS78" i="6"/>
  <c r="IS80" i="6"/>
  <c r="IS82" i="6"/>
  <c r="IS84" i="6"/>
  <c r="IS86" i="6"/>
  <c r="IS88" i="6"/>
  <c r="IS90" i="6"/>
  <c r="IT52" i="6"/>
  <c r="IT54" i="6"/>
  <c r="IT56" i="6"/>
  <c r="IT58" i="6"/>
  <c r="IT60" i="6"/>
  <c r="IT62" i="6"/>
  <c r="IT64" i="6"/>
  <c r="IT66" i="6"/>
  <c r="IT68" i="6"/>
  <c r="IT70" i="6"/>
  <c r="IT72" i="6"/>
  <c r="IT74" i="6"/>
  <c r="IT76" i="6"/>
  <c r="IT78" i="6"/>
  <c r="IT80" i="6"/>
  <c r="IT82" i="6"/>
  <c r="IT84" i="6"/>
  <c r="IT86" i="6"/>
  <c r="IT88" i="6"/>
  <c r="IT90" i="6"/>
  <c r="IT53" i="6"/>
  <c r="IT55" i="6"/>
  <c r="IT57" i="6"/>
  <c r="IT59" i="6"/>
  <c r="IT61" i="6"/>
  <c r="IT63" i="6"/>
  <c r="IT65" i="6"/>
  <c r="IT67" i="6"/>
  <c r="IT69" i="6"/>
  <c r="IT71" i="6"/>
  <c r="IT73" i="6"/>
  <c r="IT75" i="6"/>
  <c r="IT77" i="6"/>
  <c r="IT79" i="6"/>
  <c r="IT81" i="6"/>
  <c r="IT83" i="6"/>
  <c r="IT85" i="6"/>
  <c r="IT87" i="6"/>
  <c r="IT89" i="6"/>
  <c r="IM51" i="6"/>
  <c r="IP51" i="6"/>
  <c r="IO51" i="6"/>
  <c r="IN51" i="6"/>
  <c r="IU50" i="3" l="1"/>
  <c r="IU48" i="3"/>
  <c r="IU49" i="3"/>
  <c r="IU51" i="3"/>
  <c r="IU86" i="3"/>
  <c r="IU52" i="3"/>
  <c r="IU53" i="3"/>
  <c r="IU54" i="3"/>
  <c r="IU55" i="3"/>
  <c r="IU56" i="3"/>
  <c r="IU59" i="3"/>
  <c r="IU57" i="3"/>
  <c r="IU60" i="3"/>
  <c r="IU62" i="3"/>
  <c r="IU58" i="3"/>
  <c r="IU65" i="3"/>
  <c r="IU67" i="3"/>
  <c r="IU63" i="3"/>
  <c r="IU66" i="3"/>
  <c r="IU69" i="3"/>
  <c r="IU61" i="3"/>
  <c r="IU64" i="3"/>
  <c r="IU75" i="3"/>
  <c r="IU68" i="3"/>
  <c r="IU70" i="3"/>
  <c r="IU71" i="3"/>
  <c r="IU73" i="3"/>
  <c r="IU77" i="3"/>
  <c r="IU79" i="3"/>
  <c r="IU72" i="3"/>
  <c r="IU74" i="3"/>
  <c r="IU78" i="3"/>
  <c r="IU82" i="3"/>
  <c r="IU85" i="3"/>
  <c r="IU80" i="3"/>
  <c r="IU76" i="3"/>
  <c r="IU90" i="3"/>
  <c r="IU88" i="3"/>
  <c r="IU87" i="3"/>
  <c r="IU81" i="3"/>
  <c r="IU84" i="3"/>
  <c r="IU83" i="3"/>
  <c r="IU89" i="3"/>
  <c r="IU91" i="3"/>
  <c r="IU94" i="3"/>
  <c r="IU96" i="3"/>
  <c r="IU95" i="3"/>
  <c r="IU92" i="3"/>
  <c r="IU93" i="3"/>
  <c r="IU97" i="3"/>
  <c r="IU99" i="3"/>
  <c r="IU101" i="3"/>
  <c r="IU100" i="3"/>
  <c r="IU98" i="3"/>
  <c r="IX49" i="3"/>
  <c r="IX86" i="3"/>
  <c r="IX48" i="3"/>
  <c r="IX51" i="3"/>
  <c r="IX50" i="3"/>
  <c r="IX53" i="3"/>
  <c r="IX56" i="3"/>
  <c r="IX52" i="3"/>
  <c r="IX55" i="3"/>
  <c r="IX57" i="3"/>
  <c r="IX54" i="3"/>
  <c r="IX58" i="3"/>
  <c r="IX60" i="3"/>
  <c r="IX61" i="3"/>
  <c r="IX59" i="3"/>
  <c r="IX65" i="3"/>
  <c r="IX64" i="3"/>
  <c r="IX63" i="3"/>
  <c r="IX69" i="3"/>
  <c r="IX68" i="3"/>
  <c r="IX62" i="3"/>
  <c r="IX71" i="3"/>
  <c r="IX66" i="3"/>
  <c r="IX70" i="3"/>
  <c r="IX74" i="3"/>
  <c r="IX76" i="3"/>
  <c r="IX75" i="3"/>
  <c r="IX73" i="3"/>
  <c r="IX77" i="3"/>
  <c r="IX72" i="3"/>
  <c r="IX67" i="3"/>
  <c r="IX78" i="3"/>
  <c r="IX84" i="3"/>
  <c r="IX79" i="3"/>
  <c r="IX80" i="3"/>
  <c r="IX85" i="3"/>
  <c r="IX81" i="3"/>
  <c r="IX88" i="3"/>
  <c r="IX82" i="3"/>
  <c r="IX87" i="3"/>
  <c r="IX92" i="3"/>
  <c r="IX93" i="3"/>
  <c r="IX91" i="3"/>
  <c r="IX94" i="3"/>
  <c r="IX89" i="3"/>
  <c r="IX97" i="3"/>
  <c r="IX99" i="3"/>
  <c r="IX101" i="3"/>
  <c r="IX95" i="3"/>
  <c r="IX90" i="3"/>
  <c r="IX98" i="3"/>
  <c r="IX83" i="3"/>
  <c r="IX96" i="3"/>
  <c r="IX100" i="3"/>
  <c r="IW86" i="3"/>
  <c r="IW50" i="3"/>
  <c r="IW48" i="3"/>
  <c r="IW52" i="3"/>
  <c r="IW54" i="3"/>
  <c r="IW53" i="3"/>
  <c r="IW57" i="3"/>
  <c r="IW49" i="3"/>
  <c r="IW58" i="3"/>
  <c r="IW55" i="3"/>
  <c r="IW56" i="3"/>
  <c r="IW62" i="3"/>
  <c r="IW64" i="3"/>
  <c r="IW51" i="3"/>
  <c r="IW59" i="3"/>
  <c r="IW63" i="3"/>
  <c r="IW67" i="3"/>
  <c r="IW72" i="3"/>
  <c r="IW70" i="3"/>
  <c r="IW69" i="3"/>
  <c r="IW73" i="3"/>
  <c r="IW66" i="3"/>
  <c r="IW68" i="3"/>
  <c r="IW61" i="3"/>
  <c r="IW65" i="3"/>
  <c r="IW60" i="3"/>
  <c r="IW76" i="3"/>
  <c r="IW75" i="3"/>
  <c r="IW71" i="3"/>
  <c r="IW77" i="3"/>
  <c r="IW79" i="3"/>
  <c r="IW81" i="3"/>
  <c r="IW83" i="3"/>
  <c r="IW85" i="3"/>
  <c r="IW74" i="3"/>
  <c r="IW78" i="3"/>
  <c r="IW80" i="3"/>
  <c r="IW82" i="3"/>
  <c r="IW84" i="3"/>
  <c r="IW87" i="3"/>
  <c r="IW91" i="3"/>
  <c r="IW92" i="3"/>
  <c r="IW88" i="3"/>
  <c r="IW93" i="3"/>
  <c r="IW95" i="3"/>
  <c r="IW97" i="3"/>
  <c r="IW99" i="3"/>
  <c r="IW101" i="3"/>
  <c r="IW90" i="3"/>
  <c r="IW94" i="3"/>
  <c r="IW98" i="3"/>
  <c r="IW100" i="3"/>
  <c r="IW96" i="3"/>
  <c r="IW89" i="3"/>
  <c r="IT49" i="3"/>
  <c r="IT86" i="3"/>
  <c r="IT48" i="3"/>
  <c r="IT51" i="3"/>
  <c r="IT53" i="3"/>
  <c r="IT50" i="3"/>
  <c r="IT52" i="3"/>
  <c r="IT54" i="3"/>
  <c r="IT55" i="3"/>
  <c r="IT56" i="3"/>
  <c r="IT57" i="3"/>
  <c r="IT60" i="3"/>
  <c r="IT62" i="3"/>
  <c r="IT59" i="3"/>
  <c r="IT61" i="3"/>
  <c r="IT58" i="3"/>
  <c r="IT63" i="3"/>
  <c r="IT69" i="3"/>
  <c r="IT71" i="3"/>
  <c r="IT68" i="3"/>
  <c r="IT70" i="3"/>
  <c r="IT64" i="3"/>
  <c r="IT65" i="3"/>
  <c r="IT67" i="3"/>
  <c r="IT72" i="3"/>
  <c r="IT73" i="3"/>
  <c r="IT77" i="3"/>
  <c r="IT79" i="3"/>
  <c r="IT74" i="3"/>
  <c r="IT66" i="3"/>
  <c r="IT78" i="3"/>
  <c r="IT80" i="3"/>
  <c r="IT82" i="3"/>
  <c r="IT76" i="3"/>
  <c r="IT88" i="3"/>
  <c r="IT81" i="3"/>
  <c r="IT85" i="3"/>
  <c r="IT87" i="3"/>
  <c r="IT83" i="3"/>
  <c r="IT89" i="3"/>
  <c r="IT90" i="3"/>
  <c r="IT93" i="3"/>
  <c r="IT75" i="3"/>
  <c r="IT91" i="3"/>
  <c r="IT84" i="3"/>
  <c r="IT95" i="3"/>
  <c r="IT92" i="3"/>
  <c r="IT94" i="3"/>
  <c r="IT96" i="3"/>
  <c r="IT100" i="3"/>
  <c r="IT101" i="3"/>
  <c r="IT97" i="3"/>
  <c r="IT98" i="3"/>
  <c r="IT99" i="3"/>
  <c r="IV49" i="3"/>
  <c r="IV51" i="3"/>
  <c r="IV86" i="3"/>
  <c r="IV50" i="3"/>
  <c r="IV48" i="3"/>
  <c r="IV52" i="3"/>
  <c r="IV53" i="3"/>
  <c r="IV55" i="3"/>
  <c r="IV54" i="3"/>
  <c r="IV56" i="3"/>
  <c r="IV60" i="3"/>
  <c r="IV62" i="3"/>
  <c r="IV61" i="3"/>
  <c r="IV63" i="3"/>
  <c r="IV57" i="3"/>
  <c r="IV64" i="3"/>
  <c r="IV59" i="3"/>
  <c r="IV58" i="3"/>
  <c r="IV65" i="3"/>
  <c r="IV66" i="3"/>
  <c r="IV67" i="3"/>
  <c r="IV68" i="3"/>
  <c r="IV72" i="3"/>
  <c r="IV73" i="3"/>
  <c r="IV74" i="3"/>
  <c r="IV76" i="3"/>
  <c r="IV69" i="3"/>
  <c r="IV75" i="3"/>
  <c r="IV70" i="3"/>
  <c r="IV71" i="3"/>
  <c r="IV77" i="3"/>
  <c r="IV78" i="3"/>
  <c r="IV83" i="3"/>
  <c r="IV80" i="3"/>
  <c r="IV87" i="3"/>
  <c r="IV81" i="3"/>
  <c r="IV89" i="3"/>
  <c r="IV91" i="3"/>
  <c r="IV84" i="3"/>
  <c r="IV79" i="3"/>
  <c r="IV85" i="3"/>
  <c r="IV95" i="3"/>
  <c r="IV97" i="3"/>
  <c r="IV90" i="3"/>
  <c r="IV82" i="3"/>
  <c r="IV94" i="3"/>
  <c r="IV96" i="3"/>
  <c r="IV88" i="3"/>
  <c r="IV92" i="3"/>
  <c r="IV98" i="3"/>
  <c r="IV100" i="3"/>
  <c r="IV93" i="3"/>
  <c r="IV99" i="3"/>
  <c r="IV101" i="3"/>
  <c r="IX201" i="3"/>
  <c r="IX202" i="3"/>
  <c r="IX203" i="3"/>
  <c r="IX200" i="3"/>
  <c r="IX199" i="3"/>
  <c r="IW201" i="3"/>
  <c r="IW202" i="3"/>
  <c r="IW203" i="3"/>
  <c r="IW199" i="3"/>
  <c r="IW200" i="3"/>
  <c r="IT203" i="3"/>
  <c r="IT201" i="3"/>
  <c r="IT202" i="3"/>
  <c r="IT199" i="3"/>
  <c r="IT200" i="3"/>
  <c r="IU201" i="3"/>
  <c r="IU202" i="3"/>
  <c r="IU203" i="3"/>
  <c r="IU200" i="3"/>
  <c r="IU199" i="3"/>
  <c r="IV201" i="3"/>
  <c r="IV202" i="3"/>
  <c r="IV203" i="3"/>
  <c r="IV199" i="3"/>
  <c r="IV200" i="3"/>
  <c r="IX20" i="3"/>
  <c r="IX19" i="3"/>
  <c r="IX21" i="3"/>
  <c r="IX23" i="3"/>
  <c r="IX24" i="3"/>
  <c r="IX22" i="3"/>
  <c r="IX25" i="3"/>
  <c r="IX27" i="3"/>
  <c r="IX28" i="3"/>
  <c r="IX26" i="3"/>
  <c r="IX30" i="3"/>
  <c r="IX29" i="3"/>
  <c r="IX32" i="3"/>
  <c r="IX33" i="3"/>
  <c r="IX31" i="3"/>
  <c r="IX37" i="3"/>
  <c r="IX36" i="3"/>
  <c r="IX35" i="3"/>
  <c r="IX42" i="3"/>
  <c r="IX39" i="3"/>
  <c r="IX41" i="3"/>
  <c r="IX40" i="3"/>
  <c r="IX46" i="3"/>
  <c r="IX43" i="3"/>
  <c r="IX45" i="3"/>
  <c r="IX38" i="3"/>
  <c r="IX44" i="3"/>
  <c r="IX34" i="3"/>
  <c r="IX47" i="3"/>
  <c r="IX141" i="3"/>
  <c r="IX146" i="3"/>
  <c r="IX140" i="3"/>
  <c r="IX144" i="3"/>
  <c r="IX143" i="3"/>
  <c r="IX142" i="3"/>
  <c r="IX147" i="3"/>
  <c r="IX192" i="3"/>
  <c r="IX196" i="3"/>
  <c r="IX191" i="3"/>
  <c r="IX195" i="3"/>
  <c r="IX193" i="3"/>
  <c r="IX194" i="3"/>
  <c r="IX212" i="3"/>
  <c r="IX216" i="3"/>
  <c r="IX220" i="3"/>
  <c r="IX215" i="3"/>
  <c r="IX219" i="3"/>
  <c r="IX197" i="3"/>
  <c r="IX213" i="3"/>
  <c r="IX218" i="3"/>
  <c r="IX198" i="3"/>
  <c r="IX217" i="3"/>
  <c r="IX223" i="3"/>
  <c r="IX221" i="3"/>
  <c r="IX224" i="3"/>
  <c r="IX229" i="3"/>
  <c r="IX225" i="3"/>
  <c r="IX226" i="3"/>
  <c r="IX227" i="3"/>
  <c r="IX230" i="3"/>
  <c r="IX231" i="3"/>
  <c r="IX234" i="3"/>
  <c r="IX228" i="3"/>
  <c r="IX233" i="3"/>
  <c r="IX237" i="3"/>
  <c r="IX232" i="3"/>
  <c r="IX235" i="3"/>
  <c r="IX242" i="3"/>
  <c r="IX246" i="3"/>
  <c r="IX250" i="3"/>
  <c r="IX222" i="3"/>
  <c r="IX241" i="3"/>
  <c r="IX245" i="3"/>
  <c r="IX249" i="3"/>
  <c r="IX253" i="3"/>
  <c r="IX236" i="3"/>
  <c r="IX240" i="3"/>
  <c r="IX243" i="3"/>
  <c r="IX247" i="3"/>
  <c r="IX251" i="3"/>
  <c r="IX255" i="3"/>
  <c r="IX244" i="3"/>
  <c r="IX239" i="3"/>
  <c r="IX256" i="3"/>
  <c r="IX238" i="3"/>
  <c r="IX248" i="3"/>
  <c r="IX254" i="3"/>
  <c r="IX258" i="3"/>
  <c r="IX261" i="3"/>
  <c r="IX265" i="3"/>
  <c r="IX269" i="3"/>
  <c r="IX273" i="3"/>
  <c r="IX260" i="3"/>
  <c r="IX264" i="3"/>
  <c r="IX268" i="3"/>
  <c r="IX272" i="3"/>
  <c r="IX276" i="3"/>
  <c r="IX257" i="3"/>
  <c r="IX252" i="3"/>
  <c r="IX263" i="3"/>
  <c r="IX267" i="3"/>
  <c r="IX262" i="3"/>
  <c r="IX266" i="3"/>
  <c r="IX270" i="3"/>
  <c r="IX277" i="3"/>
  <c r="IX281" i="3"/>
  <c r="IX274" i="3"/>
  <c r="IX275" i="3"/>
  <c r="IX259" i="3"/>
  <c r="IX279" i="3"/>
  <c r="IX271" i="3"/>
  <c r="IX285" i="3"/>
  <c r="IX289" i="3"/>
  <c r="IX293" i="3"/>
  <c r="IX297" i="3"/>
  <c r="IX284" i="3"/>
  <c r="IX288" i="3"/>
  <c r="IX292" i="3"/>
  <c r="IX296" i="3"/>
  <c r="IX300" i="3"/>
  <c r="IX282" i="3"/>
  <c r="IX287" i="3"/>
  <c r="IX291" i="3"/>
  <c r="IX295" i="3"/>
  <c r="IX280" i="3"/>
  <c r="IX283" i="3"/>
  <c r="IX286" i="3"/>
  <c r="IX290" i="3"/>
  <c r="IX294" i="3"/>
  <c r="IX278" i="3"/>
  <c r="IX299" i="3"/>
  <c r="IX301" i="3"/>
  <c r="IX305" i="3"/>
  <c r="IX309" i="3"/>
  <c r="IX313" i="3"/>
  <c r="IX304" i="3"/>
  <c r="IX308" i="3"/>
  <c r="IX303" i="3"/>
  <c r="IX307" i="3"/>
  <c r="IX311" i="3"/>
  <c r="IX315" i="3"/>
  <c r="IX316" i="3"/>
  <c r="IX317" i="3"/>
  <c r="IX321" i="3"/>
  <c r="IX325" i="3"/>
  <c r="IX329" i="3"/>
  <c r="IX314" i="3"/>
  <c r="IX298" i="3"/>
  <c r="IX310" i="3"/>
  <c r="IX312" i="3"/>
  <c r="IX320" i="3"/>
  <c r="IX324" i="3"/>
  <c r="IX328" i="3"/>
  <c r="IX332" i="3"/>
  <c r="IX306" i="3"/>
  <c r="IX302" i="3"/>
  <c r="IX319" i="3"/>
  <c r="IX323" i="3"/>
  <c r="IX327" i="3"/>
  <c r="IX331" i="3"/>
  <c r="IX318" i="3"/>
  <c r="IX322" i="3"/>
  <c r="IX326" i="3"/>
  <c r="IX330" i="3"/>
  <c r="IX334" i="3"/>
  <c r="IX335" i="3"/>
  <c r="IX339" i="3"/>
  <c r="IX343" i="3"/>
  <c r="IX333" i="3"/>
  <c r="IX338" i="3"/>
  <c r="IX342" i="3"/>
  <c r="IX337" i="3"/>
  <c r="IX341" i="3"/>
  <c r="IX345" i="3"/>
  <c r="IX349" i="3"/>
  <c r="IX350" i="3"/>
  <c r="IX351" i="3"/>
  <c r="IX355" i="3"/>
  <c r="IX359" i="3"/>
  <c r="IX363" i="3"/>
  <c r="IX344" i="3"/>
  <c r="IX346" i="3"/>
  <c r="IX354" i="3"/>
  <c r="IX358" i="3"/>
  <c r="IX362" i="3"/>
  <c r="IX340" i="3"/>
  <c r="IX353" i="3"/>
  <c r="IX357" i="3"/>
  <c r="IX361" i="3"/>
  <c r="IX352" i="3"/>
  <c r="IX368" i="3"/>
  <c r="IX372" i="3"/>
  <c r="IX376" i="3"/>
  <c r="IX380" i="3"/>
  <c r="IX367" i="3"/>
  <c r="IX371" i="3"/>
  <c r="IX375" i="3"/>
  <c r="IX360" i="3"/>
  <c r="IX364" i="3"/>
  <c r="IX366" i="3"/>
  <c r="IX370" i="3"/>
  <c r="IX374" i="3"/>
  <c r="IX378" i="3"/>
  <c r="IX336" i="3"/>
  <c r="IX365" i="3"/>
  <c r="IX384" i="3"/>
  <c r="IX347" i="3"/>
  <c r="IX387" i="3"/>
  <c r="IX391" i="3"/>
  <c r="IX395" i="3"/>
  <c r="IX399" i="3"/>
  <c r="IX403" i="3"/>
  <c r="IX407" i="3"/>
  <c r="IX411" i="3"/>
  <c r="IX415" i="3"/>
  <c r="IX348" i="3"/>
  <c r="IX356" i="3"/>
  <c r="IX377" i="3"/>
  <c r="IX379" i="3"/>
  <c r="IX382" i="3"/>
  <c r="IX385" i="3"/>
  <c r="IX386" i="3"/>
  <c r="IX390" i="3"/>
  <c r="IX394" i="3"/>
  <c r="IX398" i="3"/>
  <c r="IX402" i="3"/>
  <c r="IX373" i="3"/>
  <c r="IX381" i="3"/>
  <c r="IX383" i="3"/>
  <c r="IX389" i="3"/>
  <c r="IX393" i="3"/>
  <c r="IX397" i="3"/>
  <c r="IX401" i="3"/>
  <c r="IX405" i="3"/>
  <c r="IX409" i="3"/>
  <c r="IX413" i="3"/>
  <c r="IX400" i="3"/>
  <c r="IX410" i="3"/>
  <c r="IX419" i="3"/>
  <c r="IX423" i="3"/>
  <c r="IX427" i="3"/>
  <c r="IX431" i="3"/>
  <c r="IX369" i="3"/>
  <c r="IX396" i="3"/>
  <c r="IX418" i="3"/>
  <c r="IX408" i="3"/>
  <c r="IX416" i="3"/>
  <c r="IX392" i="3"/>
  <c r="IX388" i="3"/>
  <c r="IX404" i="3"/>
  <c r="IX406" i="3"/>
  <c r="IX420" i="3"/>
  <c r="IX424" i="3"/>
  <c r="IX428" i="3"/>
  <c r="IX432" i="3"/>
  <c r="IX436" i="3"/>
  <c r="IX440" i="3"/>
  <c r="IX444" i="3"/>
  <c r="IX434" i="3"/>
  <c r="IX437" i="3"/>
  <c r="IX448" i="3"/>
  <c r="IX452" i="3"/>
  <c r="IX456" i="3"/>
  <c r="IX414" i="3"/>
  <c r="IX433" i="3"/>
  <c r="IX426" i="3"/>
  <c r="IX435" i="3"/>
  <c r="IX438" i="3"/>
  <c r="IX441" i="3"/>
  <c r="IX447" i="3"/>
  <c r="IX451" i="3"/>
  <c r="IX455" i="3"/>
  <c r="IX421" i="3"/>
  <c r="IX429" i="3"/>
  <c r="IX425" i="3"/>
  <c r="IX412" i="3"/>
  <c r="IX439" i="3"/>
  <c r="IX442" i="3"/>
  <c r="IX446" i="3"/>
  <c r="IX450" i="3"/>
  <c r="IX454" i="3"/>
  <c r="IX458" i="3"/>
  <c r="IX417" i="3"/>
  <c r="IX422" i="3"/>
  <c r="IX430" i="3"/>
  <c r="IX443" i="3"/>
  <c r="IX445" i="3"/>
  <c r="IX449" i="3"/>
  <c r="IX453" i="3"/>
  <c r="IX457" i="3"/>
  <c r="IU21" i="3"/>
  <c r="IU20" i="3"/>
  <c r="IU22" i="3"/>
  <c r="IU23" i="3"/>
  <c r="IU19" i="3"/>
  <c r="IU24" i="3"/>
  <c r="IU26" i="3"/>
  <c r="IU29" i="3"/>
  <c r="IU25" i="3"/>
  <c r="IU27" i="3"/>
  <c r="IU28" i="3"/>
  <c r="IU32" i="3"/>
  <c r="IU31" i="3"/>
  <c r="IU30" i="3"/>
  <c r="IU35" i="3"/>
  <c r="IU34" i="3"/>
  <c r="IU33" i="3"/>
  <c r="IU36" i="3"/>
  <c r="IU38" i="3"/>
  <c r="IU37" i="3"/>
  <c r="IU39" i="3"/>
  <c r="IU41" i="3"/>
  <c r="IU40" i="3"/>
  <c r="IU44" i="3"/>
  <c r="IU42" i="3"/>
  <c r="IU45" i="3"/>
  <c r="IU143" i="3"/>
  <c r="IU147" i="3"/>
  <c r="IU43" i="3"/>
  <c r="IU46" i="3"/>
  <c r="IU142" i="3"/>
  <c r="IU47" i="3"/>
  <c r="IU144" i="3"/>
  <c r="IU140" i="3"/>
  <c r="IU141" i="3"/>
  <c r="IU191" i="3"/>
  <c r="IU195" i="3"/>
  <c r="IU194" i="3"/>
  <c r="IU193" i="3"/>
  <c r="IU197" i="3"/>
  <c r="IU192" i="3"/>
  <c r="IU196" i="3"/>
  <c r="IU146" i="3"/>
  <c r="IU213" i="3"/>
  <c r="IU218" i="3"/>
  <c r="IU217" i="3"/>
  <c r="IU198" i="3"/>
  <c r="IU215" i="3"/>
  <c r="IU219" i="3"/>
  <c r="IU222" i="3"/>
  <c r="IU226" i="3"/>
  <c r="IU216" i="3"/>
  <c r="IU224" i="3"/>
  <c r="IU212" i="3"/>
  <c r="IU225" i="3"/>
  <c r="IU228" i="3"/>
  <c r="IU220" i="3"/>
  <c r="IU227" i="3"/>
  <c r="IU231" i="3"/>
  <c r="IU223" i="3"/>
  <c r="IU221" i="3"/>
  <c r="IU229" i="3"/>
  <c r="IU233" i="3"/>
  <c r="IU237" i="3"/>
  <c r="IU236" i="3"/>
  <c r="IU240" i="3"/>
  <c r="IU230" i="3"/>
  <c r="IU234" i="3"/>
  <c r="IU238" i="3"/>
  <c r="IU241" i="3"/>
  <c r="IU245" i="3"/>
  <c r="IU249" i="3"/>
  <c r="IU235" i="3"/>
  <c r="IU232" i="3"/>
  <c r="IU239" i="3"/>
  <c r="IU244" i="3"/>
  <c r="IU248" i="3"/>
  <c r="IU252" i="3"/>
  <c r="IU256" i="3"/>
  <c r="IU242" i="3"/>
  <c r="IU246" i="3"/>
  <c r="IU250" i="3"/>
  <c r="IU251" i="3"/>
  <c r="IU259" i="3"/>
  <c r="IU247" i="3"/>
  <c r="IU253" i="3"/>
  <c r="IU258" i="3"/>
  <c r="IU243" i="3"/>
  <c r="IU254" i="3"/>
  <c r="IU257" i="3"/>
  <c r="IU255" i="3"/>
  <c r="IU263" i="3"/>
  <c r="IU267" i="3"/>
  <c r="IU271" i="3"/>
  <c r="IU262" i="3"/>
  <c r="IU266" i="3"/>
  <c r="IU270" i="3"/>
  <c r="IU274" i="3"/>
  <c r="IU260" i="3"/>
  <c r="IU264" i="3"/>
  <c r="IU268" i="3"/>
  <c r="IU272" i="3"/>
  <c r="IU276" i="3"/>
  <c r="IU269" i="3"/>
  <c r="IU275" i="3"/>
  <c r="IU279" i="3"/>
  <c r="IU283" i="3"/>
  <c r="IU265" i="3"/>
  <c r="IU273" i="3"/>
  <c r="IU261" i="3"/>
  <c r="IU278" i="3"/>
  <c r="IU277" i="3"/>
  <c r="IU281" i="3"/>
  <c r="IU287" i="3"/>
  <c r="IU291" i="3"/>
  <c r="IU295" i="3"/>
  <c r="IU299" i="3"/>
  <c r="IU282" i="3"/>
  <c r="IU286" i="3"/>
  <c r="IU290" i="3"/>
  <c r="IU294" i="3"/>
  <c r="IU298" i="3"/>
  <c r="IU280" i="3"/>
  <c r="IU285" i="3"/>
  <c r="IU289" i="3"/>
  <c r="IU293" i="3"/>
  <c r="IU297" i="3"/>
  <c r="IU304" i="3"/>
  <c r="IU308" i="3"/>
  <c r="IU312" i="3"/>
  <c r="IU303" i="3"/>
  <c r="IU307" i="3"/>
  <c r="IU311" i="3"/>
  <c r="IU315" i="3"/>
  <c r="IU296" i="3"/>
  <c r="IU302" i="3"/>
  <c r="IU306" i="3"/>
  <c r="IU310" i="3"/>
  <c r="IU314" i="3"/>
  <c r="IU292" i="3"/>
  <c r="IU288" i="3"/>
  <c r="IU301" i="3"/>
  <c r="IU305" i="3"/>
  <c r="IU309" i="3"/>
  <c r="IU313" i="3"/>
  <c r="IU284" i="3"/>
  <c r="IU319" i="3"/>
  <c r="IU323" i="3"/>
  <c r="IU327" i="3"/>
  <c r="IU331" i="3"/>
  <c r="IU300" i="3"/>
  <c r="IU318" i="3"/>
  <c r="IU322" i="3"/>
  <c r="IU326" i="3"/>
  <c r="IU317" i="3"/>
  <c r="IU321" i="3"/>
  <c r="IU325" i="3"/>
  <c r="IU329" i="3"/>
  <c r="IU333" i="3"/>
  <c r="IU338" i="3"/>
  <c r="IU342" i="3"/>
  <c r="IU346" i="3"/>
  <c r="IU350" i="3"/>
  <c r="IU337" i="3"/>
  <c r="IU341" i="3"/>
  <c r="IU345" i="3"/>
  <c r="IU349" i="3"/>
  <c r="IU334" i="3"/>
  <c r="IU332" i="3"/>
  <c r="IU336" i="3"/>
  <c r="IU340" i="3"/>
  <c r="IU344" i="3"/>
  <c r="IU348" i="3"/>
  <c r="IU328" i="3"/>
  <c r="IU330" i="3"/>
  <c r="IU335" i="3"/>
  <c r="IU353" i="3"/>
  <c r="IU357" i="3"/>
  <c r="IU361" i="3"/>
  <c r="IU320" i="3"/>
  <c r="IU324" i="3"/>
  <c r="IU352" i="3"/>
  <c r="IU356" i="3"/>
  <c r="IU360" i="3"/>
  <c r="IU316" i="3"/>
  <c r="IU343" i="3"/>
  <c r="IU347" i="3"/>
  <c r="IU351" i="3"/>
  <c r="IU355" i="3"/>
  <c r="IU359" i="3"/>
  <c r="IU363" i="3"/>
  <c r="IU354" i="3"/>
  <c r="IU367" i="3"/>
  <c r="IU371" i="3"/>
  <c r="IU375" i="3"/>
  <c r="IU379" i="3"/>
  <c r="IU383" i="3"/>
  <c r="IU339" i="3"/>
  <c r="IU366" i="3"/>
  <c r="IU370" i="3"/>
  <c r="IU374" i="3"/>
  <c r="IU378" i="3"/>
  <c r="IU382" i="3"/>
  <c r="IU364" i="3"/>
  <c r="IU365" i="3"/>
  <c r="IU369" i="3"/>
  <c r="IU373" i="3"/>
  <c r="IU377" i="3"/>
  <c r="IU381" i="3"/>
  <c r="IU385" i="3"/>
  <c r="IU386" i="3"/>
  <c r="IU390" i="3"/>
  <c r="IU394" i="3"/>
  <c r="IU398" i="3"/>
  <c r="IU402" i="3"/>
  <c r="IU406" i="3"/>
  <c r="IU410" i="3"/>
  <c r="IU414" i="3"/>
  <c r="IU362" i="3"/>
  <c r="IU368" i="3"/>
  <c r="IU389" i="3"/>
  <c r="IU393" i="3"/>
  <c r="IU397" i="3"/>
  <c r="IU401" i="3"/>
  <c r="IU405" i="3"/>
  <c r="IU409" i="3"/>
  <c r="IU413" i="3"/>
  <c r="IU358" i="3"/>
  <c r="IU388" i="3"/>
  <c r="IU392" i="3"/>
  <c r="IU396" i="3"/>
  <c r="IU400" i="3"/>
  <c r="IU404" i="3"/>
  <c r="IU376" i="3"/>
  <c r="IU384" i="3"/>
  <c r="IU387" i="3"/>
  <c r="IU407" i="3"/>
  <c r="IU415" i="3"/>
  <c r="IU399" i="3"/>
  <c r="IU420" i="3"/>
  <c r="IU424" i="3"/>
  <c r="IU428" i="3"/>
  <c r="IU372" i="3"/>
  <c r="IU395" i="3"/>
  <c r="IU412" i="3"/>
  <c r="IU419" i="3"/>
  <c r="IU423" i="3"/>
  <c r="IU427" i="3"/>
  <c r="IU431" i="3"/>
  <c r="IU435" i="3"/>
  <c r="IU439" i="3"/>
  <c r="IU443" i="3"/>
  <c r="IU380" i="3"/>
  <c r="IU411" i="3"/>
  <c r="IU426" i="3"/>
  <c r="IU441" i="3"/>
  <c r="IU447" i="3"/>
  <c r="IU403" i="3"/>
  <c r="IU408" i="3"/>
  <c r="IU425" i="3"/>
  <c r="IU442" i="3"/>
  <c r="IU446" i="3"/>
  <c r="IU450" i="3"/>
  <c r="IU454" i="3"/>
  <c r="IU458" i="3"/>
  <c r="IU418" i="3"/>
  <c r="IU457" i="3"/>
  <c r="IU436" i="3"/>
  <c r="IU445" i="3"/>
  <c r="IU449" i="3"/>
  <c r="IU453" i="3"/>
  <c r="IU456" i="3"/>
  <c r="IU451" i="3"/>
  <c r="IU391" i="3"/>
  <c r="IU422" i="3"/>
  <c r="IU430" i="3"/>
  <c r="IU417" i="3"/>
  <c r="IU421" i="3"/>
  <c r="IU429" i="3"/>
  <c r="IU434" i="3"/>
  <c r="IU437" i="3"/>
  <c r="IU440" i="3"/>
  <c r="IU448" i="3"/>
  <c r="IU452" i="3"/>
  <c r="IU444" i="3"/>
  <c r="IU416" i="3"/>
  <c r="IU432" i="3"/>
  <c r="IU433" i="3"/>
  <c r="IU438" i="3"/>
  <c r="IU455" i="3"/>
  <c r="IV19" i="3"/>
  <c r="IV20" i="3"/>
  <c r="IV21" i="3"/>
  <c r="IV22" i="3"/>
  <c r="IV23" i="3"/>
  <c r="IV24" i="3"/>
  <c r="IV25" i="3"/>
  <c r="IV26" i="3"/>
  <c r="IV27" i="3"/>
  <c r="IV28" i="3"/>
  <c r="IV32" i="3"/>
  <c r="IV31" i="3"/>
  <c r="IV30" i="3"/>
  <c r="IV36" i="3"/>
  <c r="IV34" i="3"/>
  <c r="IV33" i="3"/>
  <c r="IV29" i="3"/>
  <c r="IV37" i="3"/>
  <c r="IV39" i="3"/>
  <c r="IV41" i="3"/>
  <c r="IV35" i="3"/>
  <c r="IV40" i="3"/>
  <c r="IV38" i="3"/>
  <c r="IV43" i="3"/>
  <c r="IV45" i="3"/>
  <c r="IV44" i="3"/>
  <c r="IV47" i="3"/>
  <c r="IV46" i="3"/>
  <c r="IV140" i="3"/>
  <c r="IV144" i="3"/>
  <c r="IV143" i="3"/>
  <c r="IV147" i="3"/>
  <c r="IV142" i="3"/>
  <c r="IV141" i="3"/>
  <c r="IV146" i="3"/>
  <c r="IV42" i="3"/>
  <c r="IV191" i="3"/>
  <c r="IV195" i="3"/>
  <c r="IV194" i="3"/>
  <c r="IV193" i="3"/>
  <c r="IV192" i="3"/>
  <c r="IV197" i="3"/>
  <c r="IV212" i="3"/>
  <c r="IV198" i="3"/>
  <c r="IV196" i="3"/>
  <c r="IV215" i="3"/>
  <c r="IV219" i="3"/>
  <c r="IV213" i="3"/>
  <c r="IV218" i="3"/>
  <c r="IV217" i="3"/>
  <c r="IV216" i="3"/>
  <c r="IV220" i="3"/>
  <c r="IV222" i="3"/>
  <c r="IV221" i="3"/>
  <c r="IV229" i="3"/>
  <c r="IV225" i="3"/>
  <c r="IV228" i="3"/>
  <c r="IV232" i="3"/>
  <c r="IV223" i="3"/>
  <c r="IV224" i="3"/>
  <c r="IV233" i="3"/>
  <c r="IV237" i="3"/>
  <c r="IV236" i="3"/>
  <c r="IV226" i="3"/>
  <c r="IV227" i="3"/>
  <c r="IV230" i="3"/>
  <c r="IV231" i="3"/>
  <c r="IV234" i="3"/>
  <c r="IV241" i="3"/>
  <c r="IV245" i="3"/>
  <c r="IV249" i="3"/>
  <c r="IV235" i="3"/>
  <c r="IV238" i="3"/>
  <c r="IV239" i="3"/>
  <c r="IV244" i="3"/>
  <c r="IV248" i="3"/>
  <c r="IV252" i="3"/>
  <c r="IV242" i="3"/>
  <c r="IV246" i="3"/>
  <c r="IV250" i="3"/>
  <c r="IV254" i="3"/>
  <c r="IV251" i="3"/>
  <c r="IV256" i="3"/>
  <c r="IV259" i="3"/>
  <c r="IV247" i="3"/>
  <c r="IV253" i="3"/>
  <c r="IV240" i="3"/>
  <c r="IV243" i="3"/>
  <c r="IV255" i="3"/>
  <c r="IV260" i="3"/>
  <c r="IV264" i="3"/>
  <c r="IV268" i="3"/>
  <c r="IV272" i="3"/>
  <c r="IV257" i="3"/>
  <c r="IV263" i="3"/>
  <c r="IV267" i="3"/>
  <c r="IV271" i="3"/>
  <c r="IV275" i="3"/>
  <c r="IV262" i="3"/>
  <c r="IV266" i="3"/>
  <c r="IV261" i="3"/>
  <c r="IV265" i="3"/>
  <c r="IV269" i="3"/>
  <c r="IV258" i="3"/>
  <c r="IV274" i="3"/>
  <c r="IV280" i="3"/>
  <c r="IV270" i="3"/>
  <c r="IV276" i="3"/>
  <c r="IV273" i="3"/>
  <c r="IV278" i="3"/>
  <c r="IV282" i="3"/>
  <c r="IV284" i="3"/>
  <c r="IV288" i="3"/>
  <c r="IV292" i="3"/>
  <c r="IV296" i="3"/>
  <c r="IV279" i="3"/>
  <c r="IV287" i="3"/>
  <c r="IV291" i="3"/>
  <c r="IV295" i="3"/>
  <c r="IV299" i="3"/>
  <c r="IV281" i="3"/>
  <c r="IV283" i="3"/>
  <c r="IV286" i="3"/>
  <c r="IV290" i="3"/>
  <c r="IV294" i="3"/>
  <c r="IV298" i="3"/>
  <c r="IV277" i="3"/>
  <c r="IV285" i="3"/>
  <c r="IV289" i="3"/>
  <c r="IV293" i="3"/>
  <c r="IV300" i="3"/>
  <c r="IV304" i="3"/>
  <c r="IV308" i="3"/>
  <c r="IV312" i="3"/>
  <c r="IV316" i="3"/>
  <c r="IV297" i="3"/>
  <c r="IV303" i="3"/>
  <c r="IV307" i="3"/>
  <c r="IV311" i="3"/>
  <c r="IV302" i="3"/>
  <c r="IV306" i="3"/>
  <c r="IV310" i="3"/>
  <c r="IV314" i="3"/>
  <c r="IV309" i="3"/>
  <c r="IV315" i="3"/>
  <c r="IV320" i="3"/>
  <c r="IV324" i="3"/>
  <c r="IV328" i="3"/>
  <c r="IV332" i="3"/>
  <c r="IV305" i="3"/>
  <c r="IV301" i="3"/>
  <c r="IV319" i="3"/>
  <c r="IV323" i="3"/>
  <c r="IV327" i="3"/>
  <c r="IV331" i="3"/>
  <c r="IV318" i="3"/>
  <c r="IV322" i="3"/>
  <c r="IV326" i="3"/>
  <c r="IV330" i="3"/>
  <c r="IV313" i="3"/>
  <c r="IV317" i="3"/>
  <c r="IV321" i="3"/>
  <c r="IV325" i="3"/>
  <c r="IV329" i="3"/>
  <c r="IV333" i="3"/>
  <c r="IV338" i="3"/>
  <c r="IV342" i="3"/>
  <c r="IV346" i="3"/>
  <c r="IV337" i="3"/>
  <c r="IV341" i="3"/>
  <c r="IV345" i="3"/>
  <c r="IV334" i="3"/>
  <c r="IV336" i="3"/>
  <c r="IV340" i="3"/>
  <c r="IV344" i="3"/>
  <c r="IV348" i="3"/>
  <c r="IV339" i="3"/>
  <c r="IV354" i="3"/>
  <c r="IV358" i="3"/>
  <c r="IV362" i="3"/>
  <c r="IV335" i="3"/>
  <c r="IV353" i="3"/>
  <c r="IV357" i="3"/>
  <c r="IV361" i="3"/>
  <c r="IV352" i="3"/>
  <c r="IV356" i="3"/>
  <c r="IV360" i="3"/>
  <c r="IV349" i="3"/>
  <c r="IV359" i="3"/>
  <c r="IV367" i="3"/>
  <c r="IV371" i="3"/>
  <c r="IV375" i="3"/>
  <c r="IV379" i="3"/>
  <c r="IV355" i="3"/>
  <c r="IV366" i="3"/>
  <c r="IV370" i="3"/>
  <c r="IV374" i="3"/>
  <c r="IV378" i="3"/>
  <c r="IV350" i="3"/>
  <c r="IV364" i="3"/>
  <c r="IV343" i="3"/>
  <c r="IV347" i="3"/>
  <c r="IV351" i="3"/>
  <c r="IV363" i="3"/>
  <c r="IV365" i="3"/>
  <c r="IV369" i="3"/>
  <c r="IV373" i="3"/>
  <c r="IV377" i="3"/>
  <c r="IV381" i="3"/>
  <c r="IV372" i="3"/>
  <c r="IV380" i="3"/>
  <c r="IV382" i="3"/>
  <c r="IV385" i="3"/>
  <c r="IV386" i="3"/>
  <c r="IV390" i="3"/>
  <c r="IV394" i="3"/>
  <c r="IV398" i="3"/>
  <c r="IV402" i="3"/>
  <c r="IV406" i="3"/>
  <c r="IV410" i="3"/>
  <c r="IV414" i="3"/>
  <c r="IV368" i="3"/>
  <c r="IV389" i="3"/>
  <c r="IV393" i="3"/>
  <c r="IV397" i="3"/>
  <c r="IV401" i="3"/>
  <c r="IV405" i="3"/>
  <c r="IV383" i="3"/>
  <c r="IV388" i="3"/>
  <c r="IV392" i="3"/>
  <c r="IV396" i="3"/>
  <c r="IV400" i="3"/>
  <c r="IV404" i="3"/>
  <c r="IV408" i="3"/>
  <c r="IV412" i="3"/>
  <c r="IV416" i="3"/>
  <c r="IV391" i="3"/>
  <c r="IV409" i="3"/>
  <c r="IV418" i="3"/>
  <c r="IV422" i="3"/>
  <c r="IV426" i="3"/>
  <c r="IV430" i="3"/>
  <c r="IV384" i="3"/>
  <c r="IV387" i="3"/>
  <c r="IV403" i="3"/>
  <c r="IV417" i="3"/>
  <c r="IV407" i="3"/>
  <c r="IV415" i="3"/>
  <c r="IV399" i="3"/>
  <c r="IV395" i="3"/>
  <c r="IV419" i="3"/>
  <c r="IV423" i="3"/>
  <c r="IV427" i="3"/>
  <c r="IV431" i="3"/>
  <c r="IV435" i="3"/>
  <c r="IV439" i="3"/>
  <c r="IV443" i="3"/>
  <c r="IV438" i="3"/>
  <c r="IV441" i="3"/>
  <c r="IV444" i="3"/>
  <c r="IV447" i="3"/>
  <c r="IV451" i="3"/>
  <c r="IV455" i="3"/>
  <c r="IV411" i="3"/>
  <c r="IV432" i="3"/>
  <c r="IV433" i="3"/>
  <c r="IV425" i="3"/>
  <c r="IV442" i="3"/>
  <c r="IV446" i="3"/>
  <c r="IV450" i="3"/>
  <c r="IV454" i="3"/>
  <c r="IV458" i="3"/>
  <c r="IV424" i="3"/>
  <c r="IV436" i="3"/>
  <c r="IV445" i="3"/>
  <c r="IV449" i="3"/>
  <c r="IV453" i="3"/>
  <c r="IV457" i="3"/>
  <c r="IV376" i="3"/>
  <c r="IV428" i="3"/>
  <c r="IV413" i="3"/>
  <c r="IV421" i="3"/>
  <c r="IV429" i="3"/>
  <c r="IV434" i="3"/>
  <c r="IV437" i="3"/>
  <c r="IV440" i="3"/>
  <c r="IV448" i="3"/>
  <c r="IV452" i="3"/>
  <c r="IV456" i="3"/>
  <c r="IV420" i="3"/>
  <c r="IW19" i="3"/>
  <c r="IW22" i="3"/>
  <c r="IW20" i="3"/>
  <c r="IW21" i="3"/>
  <c r="IW24" i="3"/>
  <c r="IW27" i="3"/>
  <c r="IW23" i="3"/>
  <c r="IW25" i="3"/>
  <c r="IW26" i="3"/>
  <c r="IW28" i="3"/>
  <c r="IW30" i="3"/>
  <c r="IW32" i="3"/>
  <c r="IW29" i="3"/>
  <c r="IW33" i="3"/>
  <c r="IW31" i="3"/>
  <c r="IW35" i="3"/>
  <c r="IW37" i="3"/>
  <c r="IW36" i="3"/>
  <c r="IW34" i="3"/>
  <c r="IW39" i="3"/>
  <c r="IW38" i="3"/>
  <c r="IW42" i="3"/>
  <c r="IW41" i="3"/>
  <c r="IW43" i="3"/>
  <c r="IW45" i="3"/>
  <c r="IW40" i="3"/>
  <c r="IW44" i="3"/>
  <c r="IW140" i="3"/>
  <c r="IW144" i="3"/>
  <c r="IW143" i="3"/>
  <c r="IW46" i="3"/>
  <c r="IW142" i="3"/>
  <c r="IW47" i="3"/>
  <c r="IW146" i="3"/>
  <c r="IW192" i="3"/>
  <c r="IW196" i="3"/>
  <c r="IW147" i="3"/>
  <c r="IW191" i="3"/>
  <c r="IW195" i="3"/>
  <c r="IW141" i="3"/>
  <c r="IW194" i="3"/>
  <c r="IW193" i="3"/>
  <c r="IW197" i="3"/>
  <c r="IW212" i="3"/>
  <c r="IW215" i="3"/>
  <c r="IW219" i="3"/>
  <c r="IW213" i="3"/>
  <c r="IW218" i="3"/>
  <c r="IW198" i="3"/>
  <c r="IW223" i="3"/>
  <c r="IW220" i="3"/>
  <c r="IW221" i="3"/>
  <c r="IW225" i="3"/>
  <c r="IW217" i="3"/>
  <c r="IW224" i="3"/>
  <c r="IW216" i="3"/>
  <c r="IW229" i="3"/>
  <c r="IW222" i="3"/>
  <c r="IW228" i="3"/>
  <c r="IW230" i="3"/>
  <c r="IW226" i="3"/>
  <c r="IW227" i="3"/>
  <c r="IW231" i="3"/>
  <c r="IW234" i="3"/>
  <c r="IW233" i="3"/>
  <c r="IW237" i="3"/>
  <c r="IW232" i="3"/>
  <c r="IW235" i="3"/>
  <c r="IW239" i="3"/>
  <c r="IW242" i="3"/>
  <c r="IW246" i="3"/>
  <c r="IW250" i="3"/>
  <c r="IW241" i="3"/>
  <c r="IW245" i="3"/>
  <c r="IW249" i="3"/>
  <c r="IW253" i="3"/>
  <c r="IW240" i="3"/>
  <c r="IW243" i="3"/>
  <c r="IW247" i="3"/>
  <c r="IW255" i="3"/>
  <c r="IW251" i="3"/>
  <c r="IW256" i="3"/>
  <c r="IW259" i="3"/>
  <c r="IW236" i="3"/>
  <c r="IW258" i="3"/>
  <c r="IW252" i="3"/>
  <c r="IW257" i="3"/>
  <c r="IW238" i="3"/>
  <c r="IW260" i="3"/>
  <c r="IW264" i="3"/>
  <c r="IW268" i="3"/>
  <c r="IW272" i="3"/>
  <c r="IW263" i="3"/>
  <c r="IW267" i="3"/>
  <c r="IW271" i="3"/>
  <c r="IW275" i="3"/>
  <c r="IW244" i="3"/>
  <c r="IW248" i="3"/>
  <c r="IW261" i="3"/>
  <c r="IW265" i="3"/>
  <c r="IW269" i="3"/>
  <c r="IW273" i="3"/>
  <c r="IW277" i="3"/>
  <c r="IW274" i="3"/>
  <c r="IW280" i="3"/>
  <c r="IW270" i="3"/>
  <c r="IW276" i="3"/>
  <c r="IW279" i="3"/>
  <c r="IW254" i="3"/>
  <c r="IW266" i="3"/>
  <c r="IW262" i="3"/>
  <c r="IW278" i="3"/>
  <c r="IW282" i="3"/>
  <c r="IW284" i="3"/>
  <c r="IW288" i="3"/>
  <c r="IW292" i="3"/>
  <c r="IW296" i="3"/>
  <c r="IW300" i="3"/>
  <c r="IW287" i="3"/>
  <c r="IW291" i="3"/>
  <c r="IW295" i="3"/>
  <c r="IW299" i="3"/>
  <c r="IW281" i="3"/>
  <c r="IW283" i="3"/>
  <c r="IW286" i="3"/>
  <c r="IW290" i="3"/>
  <c r="IW294" i="3"/>
  <c r="IW298" i="3"/>
  <c r="IW289" i="3"/>
  <c r="IW301" i="3"/>
  <c r="IW305" i="3"/>
  <c r="IW309" i="3"/>
  <c r="IW313" i="3"/>
  <c r="IW285" i="3"/>
  <c r="IW304" i="3"/>
  <c r="IW308" i="3"/>
  <c r="IW312" i="3"/>
  <c r="IW316" i="3"/>
  <c r="IW297" i="3"/>
  <c r="IW303" i="3"/>
  <c r="IW307" i="3"/>
  <c r="IW311" i="3"/>
  <c r="IW302" i="3"/>
  <c r="IW306" i="3"/>
  <c r="IW310" i="3"/>
  <c r="IW314" i="3"/>
  <c r="IW315" i="3"/>
  <c r="IW320" i="3"/>
  <c r="IW324" i="3"/>
  <c r="IW328" i="3"/>
  <c r="IW332" i="3"/>
  <c r="IW319" i="3"/>
  <c r="IW323" i="3"/>
  <c r="IW327" i="3"/>
  <c r="IW318" i="3"/>
  <c r="IW322" i="3"/>
  <c r="IW326" i="3"/>
  <c r="IW330" i="3"/>
  <c r="IW325" i="3"/>
  <c r="IW335" i="3"/>
  <c r="IW339" i="3"/>
  <c r="IW343" i="3"/>
  <c r="IW347" i="3"/>
  <c r="IW321" i="3"/>
  <c r="IW331" i="3"/>
  <c r="IW317" i="3"/>
  <c r="IW329" i="3"/>
  <c r="IW333" i="3"/>
  <c r="IW338" i="3"/>
  <c r="IW342" i="3"/>
  <c r="IW346" i="3"/>
  <c r="IW350" i="3"/>
  <c r="IW337" i="3"/>
  <c r="IW341" i="3"/>
  <c r="IW345" i="3"/>
  <c r="IW334" i="3"/>
  <c r="IW344" i="3"/>
  <c r="IW354" i="3"/>
  <c r="IW358" i="3"/>
  <c r="IW362" i="3"/>
  <c r="IW293" i="3"/>
  <c r="IW340" i="3"/>
  <c r="IW353" i="3"/>
  <c r="IW357" i="3"/>
  <c r="IW336" i="3"/>
  <c r="IW348" i="3"/>
  <c r="IW352" i="3"/>
  <c r="IW356" i="3"/>
  <c r="IW360" i="3"/>
  <c r="IW364" i="3"/>
  <c r="IW368" i="3"/>
  <c r="IW372" i="3"/>
  <c r="IW376" i="3"/>
  <c r="IW380" i="3"/>
  <c r="IW384" i="3"/>
  <c r="IW361" i="3"/>
  <c r="IW349" i="3"/>
  <c r="IW359" i="3"/>
  <c r="IW367" i="3"/>
  <c r="IW371" i="3"/>
  <c r="IW375" i="3"/>
  <c r="IW379" i="3"/>
  <c r="IW383" i="3"/>
  <c r="IW355" i="3"/>
  <c r="IW366" i="3"/>
  <c r="IW370" i="3"/>
  <c r="IW374" i="3"/>
  <c r="IW378" i="3"/>
  <c r="IW387" i="3"/>
  <c r="IW391" i="3"/>
  <c r="IW395" i="3"/>
  <c r="IW399" i="3"/>
  <c r="IW403" i="3"/>
  <c r="IW407" i="3"/>
  <c r="IW411" i="3"/>
  <c r="IW415" i="3"/>
  <c r="IW377" i="3"/>
  <c r="IW382" i="3"/>
  <c r="IW385" i="3"/>
  <c r="IW386" i="3"/>
  <c r="IW390" i="3"/>
  <c r="IW394" i="3"/>
  <c r="IW398" i="3"/>
  <c r="IW402" i="3"/>
  <c r="IW406" i="3"/>
  <c r="IW410" i="3"/>
  <c r="IW414" i="3"/>
  <c r="IW363" i="3"/>
  <c r="IW373" i="3"/>
  <c r="IW381" i="3"/>
  <c r="IW389" i="3"/>
  <c r="IW393" i="3"/>
  <c r="IW397" i="3"/>
  <c r="IW401" i="3"/>
  <c r="IW405" i="3"/>
  <c r="IW351" i="3"/>
  <c r="IW369" i="3"/>
  <c r="IW396" i="3"/>
  <c r="IW408" i="3"/>
  <c r="IW416" i="3"/>
  <c r="IW392" i="3"/>
  <c r="IW417" i="3"/>
  <c r="IW421" i="3"/>
  <c r="IW425" i="3"/>
  <c r="IW429" i="3"/>
  <c r="IW388" i="3"/>
  <c r="IW404" i="3"/>
  <c r="IW413" i="3"/>
  <c r="IW420" i="3"/>
  <c r="IW424" i="3"/>
  <c r="IW428" i="3"/>
  <c r="IW432" i="3"/>
  <c r="IW436" i="3"/>
  <c r="IW440" i="3"/>
  <c r="IW444" i="3"/>
  <c r="IW365" i="3"/>
  <c r="IW412" i="3"/>
  <c r="IW419" i="3"/>
  <c r="IW427" i="3"/>
  <c r="IW433" i="3"/>
  <c r="IW457" i="3"/>
  <c r="IW437" i="3"/>
  <c r="IW426" i="3"/>
  <c r="IW435" i="3"/>
  <c r="IW438" i="3"/>
  <c r="IW441" i="3"/>
  <c r="IW447" i="3"/>
  <c r="IW451" i="3"/>
  <c r="IW455" i="3"/>
  <c r="IW458" i="3"/>
  <c r="IW454" i="3"/>
  <c r="IW418" i="3"/>
  <c r="IW439" i="3"/>
  <c r="IW442" i="3"/>
  <c r="IW446" i="3"/>
  <c r="IW450" i="3"/>
  <c r="IW409" i="3"/>
  <c r="IW423" i="3"/>
  <c r="IW453" i="3"/>
  <c r="IW452" i="3"/>
  <c r="IW422" i="3"/>
  <c r="IW430" i="3"/>
  <c r="IW443" i="3"/>
  <c r="IW445" i="3"/>
  <c r="IW449" i="3"/>
  <c r="IW431" i="3"/>
  <c r="IW400" i="3"/>
  <c r="IW434" i="3"/>
  <c r="IW448" i="3"/>
  <c r="IW456" i="3"/>
  <c r="IT20" i="3"/>
  <c r="IT19" i="3"/>
  <c r="IT23" i="3"/>
  <c r="IT22" i="3"/>
  <c r="IT26" i="3"/>
  <c r="IT25" i="3"/>
  <c r="IT21" i="3"/>
  <c r="IT24" i="3"/>
  <c r="IT27" i="3"/>
  <c r="IT28" i="3"/>
  <c r="IT32" i="3"/>
  <c r="IT29" i="3"/>
  <c r="IT31" i="3"/>
  <c r="IT30" i="3"/>
  <c r="IT35" i="3"/>
  <c r="IT34" i="3"/>
  <c r="IT39" i="3"/>
  <c r="IT33" i="3"/>
  <c r="IT41" i="3"/>
  <c r="IT37" i="3"/>
  <c r="IT40" i="3"/>
  <c r="IT44" i="3"/>
  <c r="IT43" i="3"/>
  <c r="IT36" i="3"/>
  <c r="IT42" i="3"/>
  <c r="IT47" i="3"/>
  <c r="IT38" i="3"/>
  <c r="IT46" i="3"/>
  <c r="IT45" i="3"/>
  <c r="IT143" i="3"/>
  <c r="IT142" i="3"/>
  <c r="IT141" i="3"/>
  <c r="IT146" i="3"/>
  <c r="IT140" i="3"/>
  <c r="IT144" i="3"/>
  <c r="IT147" i="3"/>
  <c r="IT194" i="3"/>
  <c r="IT193" i="3"/>
  <c r="IT197" i="3"/>
  <c r="IT191" i="3"/>
  <c r="IT196" i="3"/>
  <c r="IT192" i="3"/>
  <c r="IT195" i="3"/>
  <c r="IT198" i="3"/>
  <c r="IT213" i="3"/>
  <c r="IT218" i="3"/>
  <c r="IT217" i="3"/>
  <c r="IT221" i="3"/>
  <c r="IT216" i="3"/>
  <c r="IT220" i="3"/>
  <c r="IT212" i="3"/>
  <c r="IT215" i="3"/>
  <c r="IT219" i="3"/>
  <c r="IT222" i="3"/>
  <c r="IT225" i="3"/>
  <c r="IT228" i="3"/>
  <c r="IT227" i="3"/>
  <c r="IT231" i="3"/>
  <c r="IT226" i="3"/>
  <c r="IT224" i="3"/>
  <c r="IT229" i="3"/>
  <c r="IT236" i="3"/>
  <c r="IT223" i="3"/>
  <c r="IT235" i="3"/>
  <c r="IT233" i="3"/>
  <c r="IT237" i="3"/>
  <c r="IT230" i="3"/>
  <c r="IT232" i="3"/>
  <c r="IT239" i="3"/>
  <c r="IT244" i="3"/>
  <c r="IT248" i="3"/>
  <c r="IT252" i="3"/>
  <c r="IT238" i="3"/>
  <c r="IT243" i="3"/>
  <c r="IT247" i="3"/>
  <c r="IT251" i="3"/>
  <c r="IT234" i="3"/>
  <c r="IT241" i="3"/>
  <c r="IT245" i="3"/>
  <c r="IT249" i="3"/>
  <c r="IT253" i="3"/>
  <c r="IT242" i="3"/>
  <c r="IT256" i="3"/>
  <c r="IT258" i="3"/>
  <c r="IT240" i="3"/>
  <c r="IT254" i="3"/>
  <c r="IT250" i="3"/>
  <c r="IT246" i="3"/>
  <c r="IT263" i="3"/>
  <c r="IT267" i="3"/>
  <c r="IT271" i="3"/>
  <c r="IT257" i="3"/>
  <c r="IT262" i="3"/>
  <c r="IT266" i="3"/>
  <c r="IT270" i="3"/>
  <c r="IT274" i="3"/>
  <c r="IT259" i="3"/>
  <c r="IT261" i="3"/>
  <c r="IT265" i="3"/>
  <c r="IT269" i="3"/>
  <c r="IT260" i="3"/>
  <c r="IT264" i="3"/>
  <c r="IT268" i="3"/>
  <c r="IT272" i="3"/>
  <c r="IT255" i="3"/>
  <c r="IT275" i="3"/>
  <c r="IT279" i="3"/>
  <c r="IT273" i="3"/>
  <c r="IT276" i="3"/>
  <c r="IT278" i="3"/>
  <c r="IT277" i="3"/>
  <c r="IT281" i="3"/>
  <c r="IT287" i="3"/>
  <c r="IT291" i="3"/>
  <c r="IT295" i="3"/>
  <c r="IT299" i="3"/>
  <c r="IT282" i="3"/>
  <c r="IT286" i="3"/>
  <c r="IT290" i="3"/>
  <c r="IT294" i="3"/>
  <c r="IT298" i="3"/>
  <c r="IT283" i="3"/>
  <c r="IT280" i="3"/>
  <c r="IT285" i="3"/>
  <c r="IT289" i="3"/>
  <c r="IT293" i="3"/>
  <c r="IT297" i="3"/>
  <c r="IT284" i="3"/>
  <c r="IT288" i="3"/>
  <c r="IT292" i="3"/>
  <c r="IT296" i="3"/>
  <c r="IT303" i="3"/>
  <c r="IT307" i="3"/>
  <c r="IT311" i="3"/>
  <c r="IT315" i="3"/>
  <c r="IT302" i="3"/>
  <c r="IT306" i="3"/>
  <c r="IT310" i="3"/>
  <c r="IT301" i="3"/>
  <c r="IT305" i="3"/>
  <c r="IT309" i="3"/>
  <c r="IT313" i="3"/>
  <c r="IT300" i="3"/>
  <c r="IT314" i="3"/>
  <c r="IT319" i="3"/>
  <c r="IT323" i="3"/>
  <c r="IT327" i="3"/>
  <c r="IT331" i="3"/>
  <c r="IT312" i="3"/>
  <c r="IT318" i="3"/>
  <c r="IT322" i="3"/>
  <c r="IT326" i="3"/>
  <c r="IT330" i="3"/>
  <c r="IT334" i="3"/>
  <c r="IT317" i="3"/>
  <c r="IT321" i="3"/>
  <c r="IT325" i="3"/>
  <c r="IT329" i="3"/>
  <c r="IT333" i="3"/>
  <c r="IT308" i="3"/>
  <c r="IT316" i="3"/>
  <c r="IT320" i="3"/>
  <c r="IT324" i="3"/>
  <c r="IT328" i="3"/>
  <c r="IT332" i="3"/>
  <c r="IT337" i="3"/>
  <c r="IT341" i="3"/>
  <c r="IT345" i="3"/>
  <c r="IT336" i="3"/>
  <c r="IT340" i="3"/>
  <c r="IT344" i="3"/>
  <c r="IT335" i="3"/>
  <c r="IT339" i="3"/>
  <c r="IT343" i="3"/>
  <c r="IT347" i="3"/>
  <c r="IT304" i="3"/>
  <c r="IT353" i="3"/>
  <c r="IT357" i="3"/>
  <c r="IT361" i="3"/>
  <c r="IT346" i="3"/>
  <c r="IT342" i="3"/>
  <c r="IT352" i="3"/>
  <c r="IT356" i="3"/>
  <c r="IT360" i="3"/>
  <c r="IT364" i="3"/>
  <c r="IT338" i="3"/>
  <c r="IT348" i="3"/>
  <c r="IT351" i="3"/>
  <c r="IT355" i="3"/>
  <c r="IT359" i="3"/>
  <c r="IT349" i="3"/>
  <c r="IT366" i="3"/>
  <c r="IT370" i="3"/>
  <c r="IT374" i="3"/>
  <c r="IT378" i="3"/>
  <c r="IT350" i="3"/>
  <c r="IT365" i="3"/>
  <c r="IT369" i="3"/>
  <c r="IT373" i="3"/>
  <c r="IT377" i="3"/>
  <c r="IT363" i="3"/>
  <c r="IT358" i="3"/>
  <c r="IT362" i="3"/>
  <c r="IT368" i="3"/>
  <c r="IT372" i="3"/>
  <c r="IT376" i="3"/>
  <c r="IT380" i="3"/>
  <c r="IT354" i="3"/>
  <c r="IT382" i="3"/>
  <c r="IT389" i="3"/>
  <c r="IT393" i="3"/>
  <c r="IT397" i="3"/>
  <c r="IT401" i="3"/>
  <c r="IT405" i="3"/>
  <c r="IT409" i="3"/>
  <c r="IT413" i="3"/>
  <c r="IT375" i="3"/>
  <c r="IT379" i="3"/>
  <c r="IT381" i="3"/>
  <c r="IT383" i="3"/>
  <c r="IT388" i="3"/>
  <c r="IT392" i="3"/>
  <c r="IT396" i="3"/>
  <c r="IT400" i="3"/>
  <c r="IT404" i="3"/>
  <c r="IT371" i="3"/>
  <c r="IT384" i="3"/>
  <c r="IT387" i="3"/>
  <c r="IT391" i="3"/>
  <c r="IT395" i="3"/>
  <c r="IT399" i="3"/>
  <c r="IT403" i="3"/>
  <c r="IT407" i="3"/>
  <c r="IT411" i="3"/>
  <c r="IT415" i="3"/>
  <c r="IT398" i="3"/>
  <c r="IT408" i="3"/>
  <c r="IT416" i="3"/>
  <c r="IT417" i="3"/>
  <c r="IT421" i="3"/>
  <c r="IT425" i="3"/>
  <c r="IT429" i="3"/>
  <c r="IT433" i="3"/>
  <c r="IT394" i="3"/>
  <c r="IT414" i="3"/>
  <c r="IT385" i="3"/>
  <c r="IT390" i="3"/>
  <c r="IT406" i="3"/>
  <c r="IT386" i="3"/>
  <c r="IT402" i="3"/>
  <c r="IT418" i="3"/>
  <c r="IT422" i="3"/>
  <c r="IT426" i="3"/>
  <c r="IT430" i="3"/>
  <c r="IT434" i="3"/>
  <c r="IT438" i="3"/>
  <c r="IT442" i="3"/>
  <c r="IT435" i="3"/>
  <c r="IT446" i="3"/>
  <c r="IT450" i="3"/>
  <c r="IT454" i="3"/>
  <c r="IT458" i="3"/>
  <c r="IT367" i="3"/>
  <c r="IT424" i="3"/>
  <c r="IT436" i="3"/>
  <c r="IT439" i="3"/>
  <c r="IT445" i="3"/>
  <c r="IT449" i="3"/>
  <c r="IT453" i="3"/>
  <c r="IT457" i="3"/>
  <c r="IT427" i="3"/>
  <c r="IT412" i="3"/>
  <c r="IT423" i="3"/>
  <c r="IT437" i="3"/>
  <c r="IT440" i="3"/>
  <c r="IT443" i="3"/>
  <c r="IT448" i="3"/>
  <c r="IT452" i="3"/>
  <c r="IT456" i="3"/>
  <c r="IT431" i="3"/>
  <c r="IT432" i="3"/>
  <c r="IT410" i="3"/>
  <c r="IT420" i="3"/>
  <c r="IT428" i="3"/>
  <c r="IT441" i="3"/>
  <c r="IT444" i="3"/>
  <c r="IT447" i="3"/>
  <c r="IT451" i="3"/>
  <c r="IT455" i="3"/>
  <c r="IT419" i="3"/>
  <c r="IS51" i="6"/>
  <c r="IW17" i="3"/>
  <c r="IW18" i="3"/>
  <c r="JE50" i="6"/>
  <c r="JC50" i="6"/>
  <c r="JB49" i="6"/>
  <c r="JL15" i="3"/>
  <c r="JJ15" i="3"/>
  <c r="JN14" i="3"/>
  <c r="JF50" i="6"/>
  <c r="JD50" i="6"/>
  <c r="JB50" i="6"/>
  <c r="JM15" i="3"/>
  <c r="JK15" i="3"/>
  <c r="JI15" i="3"/>
  <c r="IX52" i="6"/>
  <c r="IX54" i="6"/>
  <c r="IX56" i="6"/>
  <c r="IX58" i="6"/>
  <c r="IX60" i="6"/>
  <c r="IX62" i="6"/>
  <c r="IX64" i="6"/>
  <c r="IX66" i="6"/>
  <c r="IX68" i="6"/>
  <c r="IX70" i="6"/>
  <c r="IX72" i="6"/>
  <c r="IX74" i="6"/>
  <c r="IX76" i="6"/>
  <c r="IX78" i="6"/>
  <c r="IX80" i="6"/>
  <c r="IX82" i="6"/>
  <c r="IX84" i="6"/>
  <c r="IX86" i="6"/>
  <c r="IX88" i="6"/>
  <c r="IX90" i="6"/>
  <c r="IX53" i="6"/>
  <c r="IX55" i="6"/>
  <c r="IX57" i="6"/>
  <c r="IX59" i="6"/>
  <c r="IX61" i="6"/>
  <c r="IX63" i="6"/>
  <c r="IX65" i="6"/>
  <c r="IX67" i="6"/>
  <c r="IX69" i="6"/>
  <c r="IX71" i="6"/>
  <c r="IX73" i="6"/>
  <c r="IX75" i="6"/>
  <c r="IX77" i="6"/>
  <c r="IX79" i="6"/>
  <c r="IX81" i="6"/>
  <c r="IX83" i="6"/>
  <c r="IX85" i="6"/>
  <c r="IX87" i="6"/>
  <c r="IX89" i="6"/>
  <c r="IY53" i="6"/>
  <c r="IY55" i="6"/>
  <c r="IY57" i="6"/>
  <c r="IY59" i="6"/>
  <c r="IY61" i="6"/>
  <c r="IY63" i="6"/>
  <c r="IY65" i="6"/>
  <c r="IY67" i="6"/>
  <c r="IY69" i="6"/>
  <c r="IY71" i="6"/>
  <c r="IY73" i="6"/>
  <c r="IY75" i="6"/>
  <c r="IY77" i="6"/>
  <c r="IY79" i="6"/>
  <c r="IY81" i="6"/>
  <c r="IY83" i="6"/>
  <c r="IY85" i="6"/>
  <c r="IY87" i="6"/>
  <c r="IY89" i="6"/>
  <c r="IY52" i="6"/>
  <c r="IY54" i="6"/>
  <c r="IY56" i="6"/>
  <c r="IY58" i="6"/>
  <c r="IY60" i="6"/>
  <c r="IY62" i="6"/>
  <c r="IY64" i="6"/>
  <c r="IY66" i="6"/>
  <c r="IY68" i="6"/>
  <c r="IY70" i="6"/>
  <c r="IY72" i="6"/>
  <c r="IY74" i="6"/>
  <c r="IY76" i="6"/>
  <c r="IY78" i="6"/>
  <c r="IY80" i="6"/>
  <c r="IY82" i="6"/>
  <c r="IY84" i="6"/>
  <c r="IY86" i="6"/>
  <c r="IY88" i="6"/>
  <c r="IY90" i="6"/>
  <c r="IV17" i="3"/>
  <c r="IV18" i="3"/>
  <c r="IT17" i="3"/>
  <c r="IT18" i="3"/>
  <c r="IZ52" i="6"/>
  <c r="IZ54" i="6"/>
  <c r="IZ56" i="6"/>
  <c r="IZ58" i="6"/>
  <c r="IZ60" i="6"/>
  <c r="IZ62" i="6"/>
  <c r="IZ64" i="6"/>
  <c r="IZ66" i="6"/>
  <c r="IZ68" i="6"/>
  <c r="IZ70" i="6"/>
  <c r="IZ72" i="6"/>
  <c r="IZ74" i="6"/>
  <c r="IZ76" i="6"/>
  <c r="IZ78" i="6"/>
  <c r="IZ80" i="6"/>
  <c r="IZ82" i="6"/>
  <c r="IZ84" i="6"/>
  <c r="IZ86" i="6"/>
  <c r="IZ88" i="6"/>
  <c r="IZ90" i="6"/>
  <c r="IZ53" i="6"/>
  <c r="IZ55" i="6"/>
  <c r="IZ57" i="6"/>
  <c r="IZ59" i="6"/>
  <c r="IZ61" i="6"/>
  <c r="IZ63" i="6"/>
  <c r="IZ65" i="6"/>
  <c r="IZ67" i="6"/>
  <c r="IZ69" i="6"/>
  <c r="IZ71" i="6"/>
  <c r="IZ73" i="6"/>
  <c r="IZ75" i="6"/>
  <c r="IZ77" i="6"/>
  <c r="IZ79" i="6"/>
  <c r="IZ81" i="6"/>
  <c r="IZ83" i="6"/>
  <c r="IZ85" i="6"/>
  <c r="IZ87" i="6"/>
  <c r="IZ89" i="6"/>
  <c r="IW53" i="6"/>
  <c r="IW55" i="6"/>
  <c r="IW57" i="6"/>
  <c r="IW59" i="6"/>
  <c r="IW61" i="6"/>
  <c r="IW63" i="6"/>
  <c r="IW65" i="6"/>
  <c r="IW67" i="6"/>
  <c r="IW69" i="6"/>
  <c r="IW71" i="6"/>
  <c r="IW73" i="6"/>
  <c r="IW75" i="6"/>
  <c r="IW77" i="6"/>
  <c r="IW79" i="6"/>
  <c r="IW81" i="6"/>
  <c r="IW83" i="6"/>
  <c r="IW85" i="6"/>
  <c r="IW87" i="6"/>
  <c r="IW89" i="6"/>
  <c r="IW52" i="6"/>
  <c r="IW54" i="6"/>
  <c r="IW56" i="6"/>
  <c r="IW58" i="6"/>
  <c r="IW60" i="6"/>
  <c r="IW62" i="6"/>
  <c r="IW64" i="6"/>
  <c r="IW66" i="6"/>
  <c r="IW68" i="6"/>
  <c r="IW70" i="6"/>
  <c r="IW72" i="6"/>
  <c r="IW74" i="6"/>
  <c r="IW76" i="6"/>
  <c r="IW78" i="6"/>
  <c r="IW80" i="6"/>
  <c r="IW82" i="6"/>
  <c r="IW84" i="6"/>
  <c r="IW86" i="6"/>
  <c r="IW88" i="6"/>
  <c r="IW90" i="6"/>
  <c r="JA53" i="6"/>
  <c r="JA55" i="6"/>
  <c r="JA57" i="6"/>
  <c r="JA59" i="6"/>
  <c r="JA61" i="6"/>
  <c r="JA63" i="6"/>
  <c r="JA65" i="6"/>
  <c r="JA67" i="6"/>
  <c r="JA69" i="6"/>
  <c r="JA71" i="6"/>
  <c r="JA73" i="6"/>
  <c r="JA75" i="6"/>
  <c r="JA77" i="6"/>
  <c r="JA79" i="6"/>
  <c r="JA81" i="6"/>
  <c r="JA83" i="6"/>
  <c r="JA85" i="6"/>
  <c r="JA87" i="6"/>
  <c r="JA89" i="6"/>
  <c r="JA52" i="6"/>
  <c r="JA54" i="6"/>
  <c r="JA56" i="6"/>
  <c r="JA58" i="6"/>
  <c r="JA60" i="6"/>
  <c r="JA62" i="6"/>
  <c r="JA64" i="6"/>
  <c r="JA66" i="6"/>
  <c r="JA68" i="6"/>
  <c r="JA70" i="6"/>
  <c r="JA72" i="6"/>
  <c r="JA74" i="6"/>
  <c r="JA76" i="6"/>
  <c r="JA78" i="6"/>
  <c r="JA80" i="6"/>
  <c r="JA82" i="6"/>
  <c r="JA84" i="6"/>
  <c r="JA86" i="6"/>
  <c r="JA88" i="6"/>
  <c r="JA90" i="6"/>
  <c r="IT51" i="6"/>
  <c r="IV51" i="6"/>
  <c r="IU17" i="3"/>
  <c r="IU18" i="3"/>
  <c r="IX17" i="3"/>
  <c r="IX18" i="3"/>
  <c r="IR51" i="6"/>
  <c r="IU51" i="6"/>
  <c r="IY48" i="3" l="1"/>
  <c r="IY86" i="3"/>
  <c r="IY49" i="3"/>
  <c r="IY53" i="3"/>
  <c r="IY50" i="3"/>
  <c r="IY52" i="3"/>
  <c r="IY51" i="3"/>
  <c r="IY54" i="3"/>
  <c r="IY58" i="3"/>
  <c r="IY60" i="3"/>
  <c r="IY62" i="3"/>
  <c r="IY57" i="3"/>
  <c r="IY61" i="3"/>
  <c r="IY55" i="3"/>
  <c r="IY59" i="3"/>
  <c r="IY65" i="3"/>
  <c r="IY64" i="3"/>
  <c r="IY66" i="3"/>
  <c r="IY67" i="3"/>
  <c r="IY56" i="3"/>
  <c r="IY63" i="3"/>
  <c r="IY70" i="3"/>
  <c r="IY71" i="3"/>
  <c r="IY73" i="3"/>
  <c r="IY74" i="3"/>
  <c r="IY78" i="3"/>
  <c r="IY68" i="3"/>
  <c r="IY76" i="3"/>
  <c r="IY75" i="3"/>
  <c r="IY77" i="3"/>
  <c r="IY79" i="3"/>
  <c r="IY72" i="3"/>
  <c r="IY80" i="3"/>
  <c r="IY84" i="3"/>
  <c r="IY83" i="3"/>
  <c r="IY90" i="3"/>
  <c r="IY85" i="3"/>
  <c r="IY69" i="3"/>
  <c r="IY82" i="3"/>
  <c r="IY89" i="3"/>
  <c r="IY87" i="3"/>
  <c r="IY93" i="3"/>
  <c r="IY81" i="3"/>
  <c r="IY92" i="3"/>
  <c r="IY91" i="3"/>
  <c r="IY88" i="3"/>
  <c r="IY97" i="3"/>
  <c r="IY95" i="3"/>
  <c r="IY94" i="3"/>
  <c r="IY98" i="3"/>
  <c r="IY100" i="3"/>
  <c r="IY96" i="3"/>
  <c r="IY99" i="3"/>
  <c r="IY101" i="3"/>
  <c r="JB86" i="3"/>
  <c r="JB48" i="3"/>
  <c r="JB50" i="3"/>
  <c r="JB51" i="3"/>
  <c r="JB49" i="3"/>
  <c r="JB53" i="3"/>
  <c r="JB54" i="3"/>
  <c r="JB52" i="3"/>
  <c r="JB55" i="3"/>
  <c r="JB59" i="3"/>
  <c r="JB61" i="3"/>
  <c r="JB56" i="3"/>
  <c r="JB57" i="3"/>
  <c r="JB62" i="3"/>
  <c r="JB60" i="3"/>
  <c r="JB58" i="3"/>
  <c r="JB65" i="3"/>
  <c r="JB66" i="3"/>
  <c r="JB69" i="3"/>
  <c r="JB64" i="3"/>
  <c r="JB63" i="3"/>
  <c r="JB72" i="3"/>
  <c r="JB75" i="3"/>
  <c r="JB70" i="3"/>
  <c r="JB71" i="3"/>
  <c r="JB67" i="3"/>
  <c r="JB74" i="3"/>
  <c r="JB68" i="3"/>
  <c r="JB73" i="3"/>
  <c r="JB76" i="3"/>
  <c r="JB77" i="3"/>
  <c r="JB79" i="3"/>
  <c r="JB82" i="3"/>
  <c r="JB85" i="3"/>
  <c r="JB80" i="3"/>
  <c r="JB81" i="3"/>
  <c r="JB87" i="3"/>
  <c r="JB78" i="3"/>
  <c r="JB90" i="3"/>
  <c r="JB91" i="3"/>
  <c r="JB83" i="3"/>
  <c r="JB88" i="3"/>
  <c r="JB96" i="3"/>
  <c r="JB84" i="3"/>
  <c r="JB89" i="3"/>
  <c r="JB95" i="3"/>
  <c r="JB92" i="3"/>
  <c r="JB93" i="3"/>
  <c r="JB94" i="3"/>
  <c r="JB97" i="3"/>
  <c r="JB99" i="3"/>
  <c r="JB101" i="3"/>
  <c r="JB98" i="3"/>
  <c r="JB100" i="3"/>
  <c r="IZ48" i="3"/>
  <c r="IZ50" i="3"/>
  <c r="IZ86" i="3"/>
  <c r="IZ49" i="3"/>
  <c r="IZ53" i="3"/>
  <c r="IZ52" i="3"/>
  <c r="IZ57" i="3"/>
  <c r="IZ51" i="3"/>
  <c r="IZ54" i="3"/>
  <c r="IZ55" i="3"/>
  <c r="IZ59" i="3"/>
  <c r="IZ61" i="3"/>
  <c r="IZ63" i="3"/>
  <c r="IZ58" i="3"/>
  <c r="IZ56" i="3"/>
  <c r="IZ60" i="3"/>
  <c r="IZ62" i="3"/>
  <c r="IZ65" i="3"/>
  <c r="IZ64" i="3"/>
  <c r="IZ68" i="3"/>
  <c r="IZ70" i="3"/>
  <c r="IZ69" i="3"/>
  <c r="IZ71" i="3"/>
  <c r="IZ67" i="3"/>
  <c r="IZ66" i="3"/>
  <c r="IZ73" i="3"/>
  <c r="IZ78" i="3"/>
  <c r="IZ76" i="3"/>
  <c r="IZ75" i="3"/>
  <c r="IZ74" i="3"/>
  <c r="IZ77" i="3"/>
  <c r="IZ79" i="3"/>
  <c r="IZ81" i="3"/>
  <c r="IZ83" i="3"/>
  <c r="IZ72" i="3"/>
  <c r="IZ87" i="3"/>
  <c r="IZ82" i="3"/>
  <c r="IZ88" i="3"/>
  <c r="IZ84" i="3"/>
  <c r="IZ89" i="3"/>
  <c r="IZ90" i="3"/>
  <c r="IZ80" i="3"/>
  <c r="IZ92" i="3"/>
  <c r="IZ94" i="3"/>
  <c r="IZ93" i="3"/>
  <c r="IZ85" i="3"/>
  <c r="IZ91" i="3"/>
  <c r="IZ96" i="3"/>
  <c r="IZ98" i="3"/>
  <c r="IZ99" i="3"/>
  <c r="IZ100" i="3"/>
  <c r="IZ101" i="3"/>
  <c r="IZ97" i="3"/>
  <c r="IZ95" i="3"/>
  <c r="JC50" i="3"/>
  <c r="JC51" i="3"/>
  <c r="JC86" i="3"/>
  <c r="JC52" i="3"/>
  <c r="JC53" i="3"/>
  <c r="JC48" i="3"/>
  <c r="JC54" i="3"/>
  <c r="JC49" i="3"/>
  <c r="JC55" i="3"/>
  <c r="JC56" i="3"/>
  <c r="JC57" i="3"/>
  <c r="JC58" i="3"/>
  <c r="JC63" i="3"/>
  <c r="JC59" i="3"/>
  <c r="JC60" i="3"/>
  <c r="JC61" i="3"/>
  <c r="JC64" i="3"/>
  <c r="JC62" i="3"/>
  <c r="JC65" i="3"/>
  <c r="JC68" i="3"/>
  <c r="JC73" i="3"/>
  <c r="JC71" i="3"/>
  <c r="JC72" i="3"/>
  <c r="JC70" i="3"/>
  <c r="JC69" i="3"/>
  <c r="JC78" i="3"/>
  <c r="JC80" i="3"/>
  <c r="JC82" i="3"/>
  <c r="JC84" i="3"/>
  <c r="JC75" i="3"/>
  <c r="JC76" i="3"/>
  <c r="JC66" i="3"/>
  <c r="JC74" i="3"/>
  <c r="JC67" i="3"/>
  <c r="JC77" i="3"/>
  <c r="JC79" i="3"/>
  <c r="JC81" i="3"/>
  <c r="JC83" i="3"/>
  <c r="JC85" i="3"/>
  <c r="JC87" i="3"/>
  <c r="JC93" i="3"/>
  <c r="JC88" i="3"/>
  <c r="JC92" i="3"/>
  <c r="JC94" i="3"/>
  <c r="JC96" i="3"/>
  <c r="JC89" i="3"/>
  <c r="JC90" i="3"/>
  <c r="JC98" i="3"/>
  <c r="JC100" i="3"/>
  <c r="JC91" i="3"/>
  <c r="JC95" i="3"/>
  <c r="JC97" i="3"/>
  <c r="JC99" i="3"/>
  <c r="JC101" i="3"/>
  <c r="JA86" i="3"/>
  <c r="JA48" i="3"/>
  <c r="JA49" i="3"/>
  <c r="JA51" i="3"/>
  <c r="JA53" i="3"/>
  <c r="JA50" i="3"/>
  <c r="JA52" i="3"/>
  <c r="JA55" i="3"/>
  <c r="JA56" i="3"/>
  <c r="JA54" i="3"/>
  <c r="JA57" i="3"/>
  <c r="JA59" i="3"/>
  <c r="JA60" i="3"/>
  <c r="JA58" i="3"/>
  <c r="JA63" i="3"/>
  <c r="JA66" i="3"/>
  <c r="JA61" i="3"/>
  <c r="JA65" i="3"/>
  <c r="JA62" i="3"/>
  <c r="JA64" i="3"/>
  <c r="JA69" i="3"/>
  <c r="JA72" i="3"/>
  <c r="JA78" i="3"/>
  <c r="JA68" i="3"/>
  <c r="JA70" i="3"/>
  <c r="JA73" i="3"/>
  <c r="JA76" i="3"/>
  <c r="JA71" i="3"/>
  <c r="JA75" i="3"/>
  <c r="JA74" i="3"/>
  <c r="JA77" i="3"/>
  <c r="JA79" i="3"/>
  <c r="JA67" i="3"/>
  <c r="JA81" i="3"/>
  <c r="JA82" i="3"/>
  <c r="JA83" i="3"/>
  <c r="JA85" i="3"/>
  <c r="JA84" i="3"/>
  <c r="JA88" i="3"/>
  <c r="JA89" i="3"/>
  <c r="JA91" i="3"/>
  <c r="JA80" i="3"/>
  <c r="JA90" i="3"/>
  <c r="JA95" i="3"/>
  <c r="JA87" i="3"/>
  <c r="JA96" i="3"/>
  <c r="JA92" i="3"/>
  <c r="JA94" i="3"/>
  <c r="JA93" i="3"/>
  <c r="JA98" i="3"/>
  <c r="JA99" i="3"/>
  <c r="JA100" i="3"/>
  <c r="JA101" i="3"/>
  <c r="JA97" i="3"/>
  <c r="JA203" i="3"/>
  <c r="JA201" i="3"/>
  <c r="JA202" i="3"/>
  <c r="JA199" i="3"/>
  <c r="JA200" i="3"/>
  <c r="IY202" i="3"/>
  <c r="IY203" i="3"/>
  <c r="IY200" i="3"/>
  <c r="IY201" i="3"/>
  <c r="IY199" i="3"/>
  <c r="JB203" i="3"/>
  <c r="JB201" i="3"/>
  <c r="JB202" i="3"/>
  <c r="JB199" i="3"/>
  <c r="JB200" i="3"/>
  <c r="IZ202" i="3"/>
  <c r="IZ203" i="3"/>
  <c r="IZ201" i="3"/>
  <c r="IZ199" i="3"/>
  <c r="IZ200" i="3"/>
  <c r="JC201" i="3"/>
  <c r="JC202" i="3"/>
  <c r="JC203" i="3"/>
  <c r="JC200" i="3"/>
  <c r="JC199" i="3"/>
  <c r="IZ20" i="3"/>
  <c r="IZ19" i="3"/>
  <c r="IZ21" i="3"/>
  <c r="IZ23" i="3"/>
  <c r="IZ24" i="3"/>
  <c r="IZ22" i="3"/>
  <c r="IZ29" i="3"/>
  <c r="IZ27" i="3"/>
  <c r="IZ26" i="3"/>
  <c r="IZ31" i="3"/>
  <c r="IZ30" i="3"/>
  <c r="IZ25" i="3"/>
  <c r="IZ28" i="3"/>
  <c r="IZ34" i="3"/>
  <c r="IZ32" i="3"/>
  <c r="IZ33" i="3"/>
  <c r="IZ35" i="3"/>
  <c r="IZ38" i="3"/>
  <c r="IZ37" i="3"/>
  <c r="IZ40" i="3"/>
  <c r="IZ43" i="3"/>
  <c r="IZ39" i="3"/>
  <c r="IZ42" i="3"/>
  <c r="IZ41" i="3"/>
  <c r="IZ36" i="3"/>
  <c r="IZ47" i="3"/>
  <c r="IZ46" i="3"/>
  <c r="IZ45" i="3"/>
  <c r="IZ44" i="3"/>
  <c r="IZ142" i="3"/>
  <c r="IZ141" i="3"/>
  <c r="IZ146" i="3"/>
  <c r="IZ140" i="3"/>
  <c r="IZ144" i="3"/>
  <c r="IZ143" i="3"/>
  <c r="IZ147" i="3"/>
  <c r="IZ193" i="3"/>
  <c r="IZ197" i="3"/>
  <c r="IZ192" i="3"/>
  <c r="IZ196" i="3"/>
  <c r="IZ191" i="3"/>
  <c r="IZ194" i="3"/>
  <c r="IZ195" i="3"/>
  <c r="IZ198" i="3"/>
  <c r="IZ217" i="3"/>
  <c r="IZ212" i="3"/>
  <c r="IZ216" i="3"/>
  <c r="IZ220" i="3"/>
  <c r="IZ215" i="3"/>
  <c r="IZ219" i="3"/>
  <c r="IZ213" i="3"/>
  <c r="IZ218" i="3"/>
  <c r="IZ221" i="3"/>
  <c r="IZ224" i="3"/>
  <c r="IZ222" i="3"/>
  <c r="IZ227" i="3"/>
  <c r="IZ223" i="3"/>
  <c r="IZ230" i="3"/>
  <c r="IZ228" i="3"/>
  <c r="IZ226" i="3"/>
  <c r="IZ232" i="3"/>
  <c r="IZ235" i="3"/>
  <c r="IZ231" i="3"/>
  <c r="IZ234" i="3"/>
  <c r="IZ238" i="3"/>
  <c r="IZ225" i="3"/>
  <c r="IZ229" i="3"/>
  <c r="IZ236" i="3"/>
  <c r="IZ240" i="3"/>
  <c r="IZ243" i="3"/>
  <c r="IZ247" i="3"/>
  <c r="IZ251" i="3"/>
  <c r="IZ237" i="3"/>
  <c r="IZ242" i="3"/>
  <c r="IZ246" i="3"/>
  <c r="IZ250" i="3"/>
  <c r="IZ239" i="3"/>
  <c r="IZ244" i="3"/>
  <c r="IZ248" i="3"/>
  <c r="IZ252" i="3"/>
  <c r="IZ256" i="3"/>
  <c r="IZ233" i="3"/>
  <c r="IZ257" i="3"/>
  <c r="IZ249" i="3"/>
  <c r="IZ255" i="3"/>
  <c r="IZ245" i="3"/>
  <c r="IZ253" i="3"/>
  <c r="IZ241" i="3"/>
  <c r="IZ262" i="3"/>
  <c r="IZ266" i="3"/>
  <c r="IZ270" i="3"/>
  <c r="IZ274" i="3"/>
  <c r="IZ258" i="3"/>
  <c r="IZ261" i="3"/>
  <c r="IZ265" i="3"/>
  <c r="IZ269" i="3"/>
  <c r="IZ273" i="3"/>
  <c r="IZ260" i="3"/>
  <c r="IZ264" i="3"/>
  <c r="IZ268" i="3"/>
  <c r="IZ254" i="3"/>
  <c r="IZ259" i="3"/>
  <c r="IZ263" i="3"/>
  <c r="IZ267" i="3"/>
  <c r="IZ271" i="3"/>
  <c r="IZ278" i="3"/>
  <c r="IZ282" i="3"/>
  <c r="IZ272" i="3"/>
  <c r="IZ277" i="3"/>
  <c r="IZ275" i="3"/>
  <c r="IZ280" i="3"/>
  <c r="IZ276" i="3"/>
  <c r="IZ286" i="3"/>
  <c r="IZ290" i="3"/>
  <c r="IZ294" i="3"/>
  <c r="IZ298" i="3"/>
  <c r="IZ279" i="3"/>
  <c r="IZ285" i="3"/>
  <c r="IZ289" i="3"/>
  <c r="IZ293" i="3"/>
  <c r="IZ297" i="3"/>
  <c r="IZ284" i="3"/>
  <c r="IZ288" i="3"/>
  <c r="IZ292" i="3"/>
  <c r="IZ296" i="3"/>
  <c r="IZ281" i="3"/>
  <c r="IZ287" i="3"/>
  <c r="IZ291" i="3"/>
  <c r="IZ295" i="3"/>
  <c r="IZ302" i="3"/>
  <c r="IZ306" i="3"/>
  <c r="IZ310" i="3"/>
  <c r="IZ314" i="3"/>
  <c r="IZ300" i="3"/>
  <c r="IZ299" i="3"/>
  <c r="IZ301" i="3"/>
  <c r="IZ305" i="3"/>
  <c r="IZ309" i="3"/>
  <c r="IZ304" i="3"/>
  <c r="IZ308" i="3"/>
  <c r="IZ312" i="3"/>
  <c r="IZ316" i="3"/>
  <c r="IZ283" i="3"/>
  <c r="IZ318" i="3"/>
  <c r="IZ322" i="3"/>
  <c r="IZ326" i="3"/>
  <c r="IZ330" i="3"/>
  <c r="IZ315" i="3"/>
  <c r="IZ317" i="3"/>
  <c r="IZ321" i="3"/>
  <c r="IZ325" i="3"/>
  <c r="IZ329" i="3"/>
  <c r="IZ333" i="3"/>
  <c r="IZ311" i="3"/>
  <c r="IZ320" i="3"/>
  <c r="IZ324" i="3"/>
  <c r="IZ328" i="3"/>
  <c r="IZ332" i="3"/>
  <c r="IZ307" i="3"/>
  <c r="IZ303" i="3"/>
  <c r="IZ313" i="3"/>
  <c r="IZ319" i="3"/>
  <c r="IZ323" i="3"/>
  <c r="IZ327" i="3"/>
  <c r="IZ331" i="3"/>
  <c r="IZ336" i="3"/>
  <c r="IZ340" i="3"/>
  <c r="IZ344" i="3"/>
  <c r="IZ335" i="3"/>
  <c r="IZ339" i="3"/>
  <c r="IZ343" i="3"/>
  <c r="IZ338" i="3"/>
  <c r="IZ342" i="3"/>
  <c r="IZ346" i="3"/>
  <c r="IZ334" i="3"/>
  <c r="IZ341" i="3"/>
  <c r="IZ347" i="3"/>
  <c r="IZ352" i="3"/>
  <c r="IZ356" i="3"/>
  <c r="IZ360" i="3"/>
  <c r="IZ364" i="3"/>
  <c r="IZ349" i="3"/>
  <c r="IZ337" i="3"/>
  <c r="IZ350" i="3"/>
  <c r="IZ351" i="3"/>
  <c r="IZ355" i="3"/>
  <c r="IZ359" i="3"/>
  <c r="IZ363" i="3"/>
  <c r="IZ354" i="3"/>
  <c r="IZ358" i="3"/>
  <c r="IZ348" i="3"/>
  <c r="IZ362" i="3"/>
  <c r="IZ365" i="3"/>
  <c r="IZ369" i="3"/>
  <c r="IZ373" i="3"/>
  <c r="IZ377" i="3"/>
  <c r="IZ361" i="3"/>
  <c r="IZ357" i="3"/>
  <c r="IZ368" i="3"/>
  <c r="IZ372" i="3"/>
  <c r="IZ376" i="3"/>
  <c r="IZ353" i="3"/>
  <c r="IZ367" i="3"/>
  <c r="IZ371" i="3"/>
  <c r="IZ375" i="3"/>
  <c r="IZ379" i="3"/>
  <c r="IZ374" i="3"/>
  <c r="IZ380" i="3"/>
  <c r="IZ384" i="3"/>
  <c r="IZ388" i="3"/>
  <c r="IZ392" i="3"/>
  <c r="IZ396" i="3"/>
  <c r="IZ400" i="3"/>
  <c r="IZ404" i="3"/>
  <c r="IZ408" i="3"/>
  <c r="IZ412" i="3"/>
  <c r="IZ416" i="3"/>
  <c r="IZ370" i="3"/>
  <c r="IZ387" i="3"/>
  <c r="IZ391" i="3"/>
  <c r="IZ395" i="3"/>
  <c r="IZ399" i="3"/>
  <c r="IZ403" i="3"/>
  <c r="IZ366" i="3"/>
  <c r="IZ385" i="3"/>
  <c r="IZ382" i="3"/>
  <c r="IZ386" i="3"/>
  <c r="IZ390" i="3"/>
  <c r="IZ394" i="3"/>
  <c r="IZ398" i="3"/>
  <c r="IZ402" i="3"/>
  <c r="IZ406" i="3"/>
  <c r="IZ410" i="3"/>
  <c r="IZ414" i="3"/>
  <c r="IZ383" i="3"/>
  <c r="IZ393" i="3"/>
  <c r="IZ411" i="3"/>
  <c r="IZ420" i="3"/>
  <c r="IZ424" i="3"/>
  <c r="IZ428" i="3"/>
  <c r="IZ432" i="3"/>
  <c r="IZ378" i="3"/>
  <c r="IZ389" i="3"/>
  <c r="IZ405" i="3"/>
  <c r="IZ381" i="3"/>
  <c r="IZ409" i="3"/>
  <c r="IZ397" i="3"/>
  <c r="IZ417" i="3"/>
  <c r="IZ421" i="3"/>
  <c r="IZ425" i="3"/>
  <c r="IZ429" i="3"/>
  <c r="IZ433" i="3"/>
  <c r="IZ437" i="3"/>
  <c r="IZ441" i="3"/>
  <c r="IZ401" i="3"/>
  <c r="IZ407" i="3"/>
  <c r="IZ431" i="3"/>
  <c r="IZ440" i="3"/>
  <c r="IZ443" i="3"/>
  <c r="IZ445" i="3"/>
  <c r="IZ449" i="3"/>
  <c r="IZ453" i="3"/>
  <c r="IZ457" i="3"/>
  <c r="IZ413" i="3"/>
  <c r="IZ345" i="3"/>
  <c r="IZ419" i="3"/>
  <c r="IZ427" i="3"/>
  <c r="IZ434" i="3"/>
  <c r="IZ444" i="3"/>
  <c r="IZ448" i="3"/>
  <c r="IZ452" i="3"/>
  <c r="IZ456" i="3"/>
  <c r="IZ426" i="3"/>
  <c r="IZ415" i="3"/>
  <c r="IZ418" i="3"/>
  <c r="IZ435" i="3"/>
  <c r="IZ438" i="3"/>
  <c r="IZ447" i="3"/>
  <c r="IZ451" i="3"/>
  <c r="IZ455" i="3"/>
  <c r="IZ422" i="3"/>
  <c r="IZ430" i="3"/>
  <c r="IZ423" i="3"/>
  <c r="IZ436" i="3"/>
  <c r="IZ439" i="3"/>
  <c r="IZ442" i="3"/>
  <c r="IZ446" i="3"/>
  <c r="IZ450" i="3"/>
  <c r="IZ454" i="3"/>
  <c r="IZ458" i="3"/>
  <c r="JC19" i="3"/>
  <c r="JC21" i="3"/>
  <c r="JC20" i="3"/>
  <c r="JC22" i="3"/>
  <c r="JC23" i="3"/>
  <c r="JC24" i="3"/>
  <c r="JC26" i="3"/>
  <c r="JC25" i="3"/>
  <c r="JC29" i="3"/>
  <c r="JC27" i="3"/>
  <c r="JC32" i="3"/>
  <c r="JC30" i="3"/>
  <c r="JC31" i="3"/>
  <c r="JC35" i="3"/>
  <c r="JC28" i="3"/>
  <c r="JC34" i="3"/>
  <c r="JC33" i="3"/>
  <c r="JC36" i="3"/>
  <c r="JC38" i="3"/>
  <c r="JC37" i="3"/>
  <c r="JC41" i="3"/>
  <c r="JC40" i="3"/>
  <c r="JC39" i="3"/>
  <c r="JC42" i="3"/>
  <c r="JC43" i="3"/>
  <c r="JC143" i="3"/>
  <c r="JC44" i="3"/>
  <c r="JC45" i="3"/>
  <c r="JC142" i="3"/>
  <c r="JC47" i="3"/>
  <c r="JC146" i="3"/>
  <c r="JC144" i="3"/>
  <c r="JC46" i="3"/>
  <c r="JC140" i="3"/>
  <c r="JC191" i="3"/>
  <c r="JC195" i="3"/>
  <c r="JC194" i="3"/>
  <c r="JC141" i="3"/>
  <c r="JC147" i="3"/>
  <c r="JC193" i="3"/>
  <c r="JC197" i="3"/>
  <c r="JC192" i="3"/>
  <c r="JC196" i="3"/>
  <c r="JC213" i="3"/>
  <c r="JC218" i="3"/>
  <c r="JC198" i="3"/>
  <c r="JC217" i="3"/>
  <c r="JC220" i="3"/>
  <c r="JC215" i="3"/>
  <c r="JC222" i="3"/>
  <c r="JC226" i="3"/>
  <c r="JC219" i="3"/>
  <c r="JC224" i="3"/>
  <c r="JC221" i="3"/>
  <c r="JC228" i="3"/>
  <c r="JC212" i="3"/>
  <c r="JC216" i="3"/>
  <c r="JC223" i="3"/>
  <c r="JC227" i="3"/>
  <c r="JC231" i="3"/>
  <c r="JC225" i="3"/>
  <c r="JC229" i="3"/>
  <c r="JC233" i="3"/>
  <c r="JC237" i="3"/>
  <c r="JC236" i="3"/>
  <c r="JC240" i="3"/>
  <c r="JC230" i="3"/>
  <c r="JC232" i="3"/>
  <c r="JC234" i="3"/>
  <c r="JC238" i="3"/>
  <c r="JC239" i="3"/>
  <c r="JC241" i="3"/>
  <c r="JC245" i="3"/>
  <c r="JC249" i="3"/>
  <c r="JC244" i="3"/>
  <c r="JC248" i="3"/>
  <c r="JC252" i="3"/>
  <c r="JC256" i="3"/>
  <c r="JC235" i="3"/>
  <c r="JC242" i="3"/>
  <c r="JC246" i="3"/>
  <c r="JC250" i="3"/>
  <c r="JC259" i="3"/>
  <c r="JC254" i="3"/>
  <c r="JC258" i="3"/>
  <c r="JC247" i="3"/>
  <c r="JC251" i="3"/>
  <c r="JC255" i="3"/>
  <c r="JC257" i="3"/>
  <c r="JC253" i="3"/>
  <c r="JC263" i="3"/>
  <c r="JC267" i="3"/>
  <c r="JC271" i="3"/>
  <c r="JC243" i="3"/>
  <c r="JC262" i="3"/>
  <c r="JC266" i="3"/>
  <c r="JC270" i="3"/>
  <c r="JC274" i="3"/>
  <c r="JC260" i="3"/>
  <c r="JC264" i="3"/>
  <c r="JC268" i="3"/>
  <c r="JC272" i="3"/>
  <c r="JC276" i="3"/>
  <c r="JC279" i="3"/>
  <c r="JC283" i="3"/>
  <c r="JC269" i="3"/>
  <c r="JC265" i="3"/>
  <c r="JC278" i="3"/>
  <c r="JC261" i="3"/>
  <c r="JC273" i="3"/>
  <c r="JC277" i="3"/>
  <c r="JC281" i="3"/>
  <c r="JC280" i="3"/>
  <c r="JC287" i="3"/>
  <c r="JC291" i="3"/>
  <c r="JC295" i="3"/>
  <c r="JC299" i="3"/>
  <c r="JC275" i="3"/>
  <c r="JC286" i="3"/>
  <c r="JC290" i="3"/>
  <c r="JC294" i="3"/>
  <c r="JC298" i="3"/>
  <c r="JC285" i="3"/>
  <c r="JC289" i="3"/>
  <c r="JC293" i="3"/>
  <c r="JC297" i="3"/>
  <c r="JC284" i="3"/>
  <c r="JC304" i="3"/>
  <c r="JC308" i="3"/>
  <c r="JC312" i="3"/>
  <c r="JC303" i="3"/>
  <c r="JC307" i="3"/>
  <c r="JC311" i="3"/>
  <c r="JC315" i="3"/>
  <c r="JC302" i="3"/>
  <c r="JC306" i="3"/>
  <c r="JC310" i="3"/>
  <c r="JC314" i="3"/>
  <c r="JC296" i="3"/>
  <c r="JC300" i="3"/>
  <c r="JC292" i="3"/>
  <c r="JC301" i="3"/>
  <c r="JC305" i="3"/>
  <c r="JC309" i="3"/>
  <c r="JC313" i="3"/>
  <c r="JC319" i="3"/>
  <c r="JC323" i="3"/>
  <c r="JC327" i="3"/>
  <c r="JC331" i="3"/>
  <c r="JC282" i="3"/>
  <c r="JC288" i="3"/>
  <c r="JC316" i="3"/>
  <c r="JC318" i="3"/>
  <c r="JC322" i="3"/>
  <c r="JC326" i="3"/>
  <c r="JC317" i="3"/>
  <c r="JC321" i="3"/>
  <c r="JC325" i="3"/>
  <c r="JC329" i="3"/>
  <c r="JC333" i="3"/>
  <c r="JC320" i="3"/>
  <c r="JC338" i="3"/>
  <c r="JC342" i="3"/>
  <c r="JC346" i="3"/>
  <c r="JC350" i="3"/>
  <c r="JC334" i="3"/>
  <c r="JC337" i="3"/>
  <c r="JC341" i="3"/>
  <c r="JC345" i="3"/>
  <c r="JC349" i="3"/>
  <c r="JC336" i="3"/>
  <c r="JC340" i="3"/>
  <c r="JC344" i="3"/>
  <c r="JC348" i="3"/>
  <c r="JC330" i="3"/>
  <c r="JC332" i="3"/>
  <c r="JC339" i="3"/>
  <c r="JC347" i="3"/>
  <c r="JC353" i="3"/>
  <c r="JC357" i="3"/>
  <c r="JC361" i="3"/>
  <c r="JC335" i="3"/>
  <c r="JC352" i="3"/>
  <c r="JC356" i="3"/>
  <c r="JC360" i="3"/>
  <c r="JC324" i="3"/>
  <c r="JC328" i="3"/>
  <c r="JC351" i="3"/>
  <c r="JC355" i="3"/>
  <c r="JC359" i="3"/>
  <c r="JC363" i="3"/>
  <c r="JC358" i="3"/>
  <c r="JC367" i="3"/>
  <c r="JC371" i="3"/>
  <c r="JC375" i="3"/>
  <c r="JC379" i="3"/>
  <c r="JC383" i="3"/>
  <c r="JC354" i="3"/>
  <c r="JC362" i="3"/>
  <c r="JC366" i="3"/>
  <c r="JC370" i="3"/>
  <c r="JC374" i="3"/>
  <c r="JC378" i="3"/>
  <c r="JC382" i="3"/>
  <c r="JC365" i="3"/>
  <c r="JC369" i="3"/>
  <c r="JC373" i="3"/>
  <c r="JC377" i="3"/>
  <c r="JC381" i="3"/>
  <c r="JC386" i="3"/>
  <c r="JC390" i="3"/>
  <c r="JC394" i="3"/>
  <c r="JC398" i="3"/>
  <c r="JC402" i="3"/>
  <c r="JC406" i="3"/>
  <c r="JC410" i="3"/>
  <c r="JC414" i="3"/>
  <c r="JC372" i="3"/>
  <c r="JC380" i="3"/>
  <c r="JC389" i="3"/>
  <c r="JC393" i="3"/>
  <c r="JC397" i="3"/>
  <c r="JC401" i="3"/>
  <c r="JC405" i="3"/>
  <c r="JC409" i="3"/>
  <c r="JC413" i="3"/>
  <c r="JC368" i="3"/>
  <c r="JC384" i="3"/>
  <c r="JC388" i="3"/>
  <c r="JC392" i="3"/>
  <c r="JC396" i="3"/>
  <c r="JC400" i="3"/>
  <c r="JC404" i="3"/>
  <c r="JC343" i="3"/>
  <c r="JC376" i="3"/>
  <c r="JC364" i="3"/>
  <c r="JC391" i="3"/>
  <c r="JC411" i="3"/>
  <c r="JC387" i="3"/>
  <c r="JC403" i="3"/>
  <c r="JC420" i="3"/>
  <c r="JC424" i="3"/>
  <c r="JC428" i="3"/>
  <c r="JC385" i="3"/>
  <c r="JC399" i="3"/>
  <c r="JC407" i="3"/>
  <c r="JC408" i="3"/>
  <c r="JC416" i="3"/>
  <c r="JC419" i="3"/>
  <c r="JC423" i="3"/>
  <c r="JC427" i="3"/>
  <c r="JC431" i="3"/>
  <c r="JC435" i="3"/>
  <c r="JC439" i="3"/>
  <c r="JC443" i="3"/>
  <c r="JC415" i="3"/>
  <c r="JC417" i="3"/>
  <c r="JC422" i="3"/>
  <c r="JC430" i="3"/>
  <c r="JC458" i="3"/>
  <c r="JC442" i="3"/>
  <c r="JC421" i="3"/>
  <c r="JC429" i="3"/>
  <c r="JC436" i="3"/>
  <c r="JC446" i="3"/>
  <c r="JC450" i="3"/>
  <c r="JC454" i="3"/>
  <c r="JC457" i="3"/>
  <c r="JC456" i="3"/>
  <c r="JC451" i="3"/>
  <c r="JC432" i="3"/>
  <c r="JC433" i="3"/>
  <c r="JC434" i="3"/>
  <c r="JC437" i="3"/>
  <c r="JC440" i="3"/>
  <c r="JC445" i="3"/>
  <c r="JC449" i="3"/>
  <c r="JC453" i="3"/>
  <c r="JC455" i="3"/>
  <c r="JC426" i="3"/>
  <c r="JC452" i="3"/>
  <c r="JC412" i="3"/>
  <c r="JC418" i="3"/>
  <c r="JC425" i="3"/>
  <c r="JC438" i="3"/>
  <c r="JC441" i="3"/>
  <c r="JC444" i="3"/>
  <c r="JC448" i="3"/>
  <c r="JC447" i="3"/>
  <c r="JC395" i="3"/>
  <c r="JA20" i="3"/>
  <c r="JA19" i="3"/>
  <c r="JA21" i="3"/>
  <c r="JA22" i="3"/>
  <c r="JA24" i="3"/>
  <c r="JA23" i="3"/>
  <c r="JA25" i="3"/>
  <c r="JA30" i="3"/>
  <c r="JA26" i="3"/>
  <c r="JA28" i="3"/>
  <c r="JA29" i="3"/>
  <c r="JA32" i="3"/>
  <c r="JA31" i="3"/>
  <c r="JA27" i="3"/>
  <c r="JA35" i="3"/>
  <c r="JA34" i="3"/>
  <c r="JA33" i="3"/>
  <c r="JA38" i="3"/>
  <c r="JA37" i="3"/>
  <c r="JA36" i="3"/>
  <c r="JA40" i="3"/>
  <c r="JA44" i="3"/>
  <c r="JA41" i="3"/>
  <c r="JA47" i="3"/>
  <c r="JA39" i="3"/>
  <c r="JA43" i="3"/>
  <c r="JA46" i="3"/>
  <c r="JA45" i="3"/>
  <c r="JA142" i="3"/>
  <c r="JA141" i="3"/>
  <c r="JA42" i="3"/>
  <c r="JA146" i="3"/>
  <c r="JA144" i="3"/>
  <c r="JA147" i="3"/>
  <c r="JA140" i="3"/>
  <c r="JA194" i="3"/>
  <c r="JA193" i="3"/>
  <c r="JA197" i="3"/>
  <c r="JA192" i="3"/>
  <c r="JA196" i="3"/>
  <c r="JA191" i="3"/>
  <c r="JA195" i="3"/>
  <c r="JA143" i="3"/>
  <c r="JA198" i="3"/>
  <c r="JA217" i="3"/>
  <c r="JA212" i="3"/>
  <c r="JA216" i="3"/>
  <c r="JA222" i="3"/>
  <c r="JA215" i="3"/>
  <c r="JA219" i="3"/>
  <c r="JA221" i="3"/>
  <c r="JA225" i="3"/>
  <c r="JA213" i="3"/>
  <c r="JA223" i="3"/>
  <c r="JA220" i="3"/>
  <c r="JA226" i="3"/>
  <c r="JA227" i="3"/>
  <c r="JA224" i="3"/>
  <c r="JA218" i="3"/>
  <c r="JA230" i="3"/>
  <c r="JA228" i="3"/>
  <c r="JA232" i="3"/>
  <c r="JA229" i="3"/>
  <c r="JA236" i="3"/>
  <c r="JA235" i="3"/>
  <c r="JA239" i="3"/>
  <c r="JA231" i="3"/>
  <c r="JA233" i="3"/>
  <c r="JA237" i="3"/>
  <c r="JA244" i="3"/>
  <c r="JA248" i="3"/>
  <c r="JA252" i="3"/>
  <c r="JA240" i="3"/>
  <c r="JA243" i="3"/>
  <c r="JA247" i="3"/>
  <c r="JA251" i="3"/>
  <c r="JA255" i="3"/>
  <c r="JA238" i="3"/>
  <c r="JA241" i="3"/>
  <c r="JA245" i="3"/>
  <c r="JA249" i="3"/>
  <c r="JA234" i="3"/>
  <c r="JA254" i="3"/>
  <c r="JA258" i="3"/>
  <c r="JA242" i="3"/>
  <c r="JA257" i="3"/>
  <c r="JA259" i="3"/>
  <c r="JA250" i="3"/>
  <c r="JA262" i="3"/>
  <c r="JA266" i="3"/>
  <c r="JA270" i="3"/>
  <c r="JA274" i="3"/>
  <c r="JA256" i="3"/>
  <c r="JA261" i="3"/>
  <c r="JA265" i="3"/>
  <c r="JA269" i="3"/>
  <c r="JA273" i="3"/>
  <c r="JA246" i="3"/>
  <c r="JA263" i="3"/>
  <c r="JA267" i="3"/>
  <c r="JA271" i="3"/>
  <c r="JA275" i="3"/>
  <c r="JA279" i="3"/>
  <c r="JA268" i="3"/>
  <c r="JA264" i="3"/>
  <c r="JA278" i="3"/>
  <c r="JA282" i="3"/>
  <c r="JA260" i="3"/>
  <c r="JA272" i="3"/>
  <c r="JA277" i="3"/>
  <c r="JA280" i="3"/>
  <c r="JA283" i="3"/>
  <c r="JA286" i="3"/>
  <c r="JA290" i="3"/>
  <c r="JA294" i="3"/>
  <c r="JA298" i="3"/>
  <c r="JA276" i="3"/>
  <c r="JA285" i="3"/>
  <c r="JA289" i="3"/>
  <c r="JA293" i="3"/>
  <c r="JA297" i="3"/>
  <c r="JA253" i="3"/>
  <c r="JA284" i="3"/>
  <c r="JA288" i="3"/>
  <c r="JA292" i="3"/>
  <c r="JA296" i="3"/>
  <c r="JA303" i="3"/>
  <c r="JA307" i="3"/>
  <c r="JA311" i="3"/>
  <c r="JA302" i="3"/>
  <c r="JA306" i="3"/>
  <c r="JA310" i="3"/>
  <c r="JA314" i="3"/>
  <c r="JA295" i="3"/>
  <c r="JA300" i="3"/>
  <c r="JA291" i="3"/>
  <c r="JA299" i="3"/>
  <c r="JA301" i="3"/>
  <c r="JA305" i="3"/>
  <c r="JA309" i="3"/>
  <c r="JA313" i="3"/>
  <c r="JA287" i="3"/>
  <c r="JA281" i="3"/>
  <c r="JA304" i="3"/>
  <c r="JA308" i="3"/>
  <c r="JA312" i="3"/>
  <c r="JA316" i="3"/>
  <c r="JA318" i="3"/>
  <c r="JA322" i="3"/>
  <c r="JA326" i="3"/>
  <c r="JA330" i="3"/>
  <c r="JA315" i="3"/>
  <c r="JA317" i="3"/>
  <c r="JA321" i="3"/>
  <c r="JA325" i="3"/>
  <c r="JA320" i="3"/>
  <c r="JA324" i="3"/>
  <c r="JA328" i="3"/>
  <c r="JA332" i="3"/>
  <c r="JA334" i="3"/>
  <c r="JA337" i="3"/>
  <c r="JA341" i="3"/>
  <c r="JA345" i="3"/>
  <c r="JA349" i="3"/>
  <c r="JA331" i="3"/>
  <c r="JA336" i="3"/>
  <c r="JA340" i="3"/>
  <c r="JA344" i="3"/>
  <c r="JA348" i="3"/>
  <c r="JA329" i="3"/>
  <c r="JA327" i="3"/>
  <c r="JA335" i="3"/>
  <c r="JA339" i="3"/>
  <c r="JA343" i="3"/>
  <c r="JA347" i="3"/>
  <c r="JA323" i="3"/>
  <c r="JA333" i="3"/>
  <c r="JA319" i="3"/>
  <c r="JA352" i="3"/>
  <c r="JA356" i="3"/>
  <c r="JA360" i="3"/>
  <c r="JA364" i="3"/>
  <c r="JA342" i="3"/>
  <c r="JA346" i="3"/>
  <c r="JA350" i="3"/>
  <c r="JA351" i="3"/>
  <c r="JA355" i="3"/>
  <c r="JA359" i="3"/>
  <c r="JA338" i="3"/>
  <c r="JA354" i="3"/>
  <c r="JA358" i="3"/>
  <c r="JA362" i="3"/>
  <c r="JA366" i="3"/>
  <c r="JA370" i="3"/>
  <c r="JA374" i="3"/>
  <c r="JA378" i="3"/>
  <c r="JA382" i="3"/>
  <c r="JA365" i="3"/>
  <c r="JA369" i="3"/>
  <c r="JA373" i="3"/>
  <c r="JA377" i="3"/>
  <c r="JA381" i="3"/>
  <c r="JA385" i="3"/>
  <c r="JA361" i="3"/>
  <c r="JA357" i="3"/>
  <c r="JA368" i="3"/>
  <c r="JA372" i="3"/>
  <c r="JA376" i="3"/>
  <c r="JA380" i="3"/>
  <c r="JA383" i="3"/>
  <c r="JA389" i="3"/>
  <c r="JA393" i="3"/>
  <c r="JA397" i="3"/>
  <c r="JA401" i="3"/>
  <c r="JA405" i="3"/>
  <c r="JA409" i="3"/>
  <c r="JA413" i="3"/>
  <c r="JA384" i="3"/>
  <c r="JA388" i="3"/>
  <c r="JA392" i="3"/>
  <c r="JA396" i="3"/>
  <c r="JA400" i="3"/>
  <c r="JA404" i="3"/>
  <c r="JA408" i="3"/>
  <c r="JA412" i="3"/>
  <c r="JA416" i="3"/>
  <c r="JA375" i="3"/>
  <c r="JA363" i="3"/>
  <c r="JA379" i="3"/>
  <c r="JA387" i="3"/>
  <c r="JA391" i="3"/>
  <c r="JA395" i="3"/>
  <c r="JA399" i="3"/>
  <c r="JA403" i="3"/>
  <c r="JA407" i="3"/>
  <c r="JA371" i="3"/>
  <c r="JA367" i="3"/>
  <c r="JA398" i="3"/>
  <c r="JA410" i="3"/>
  <c r="JA394" i="3"/>
  <c r="JA419" i="3"/>
  <c r="JA423" i="3"/>
  <c r="JA427" i="3"/>
  <c r="JA390" i="3"/>
  <c r="JA415" i="3"/>
  <c r="JA418" i="3"/>
  <c r="JA422" i="3"/>
  <c r="JA426" i="3"/>
  <c r="JA430" i="3"/>
  <c r="JA434" i="3"/>
  <c r="JA438" i="3"/>
  <c r="JA442" i="3"/>
  <c r="JA353" i="3"/>
  <c r="JA414" i="3"/>
  <c r="JA402" i="3"/>
  <c r="JA421" i="3"/>
  <c r="JA429" i="3"/>
  <c r="JA457" i="3"/>
  <c r="JA456" i="3"/>
  <c r="JA420" i="3"/>
  <c r="JA428" i="3"/>
  <c r="JA431" i="3"/>
  <c r="JA432" i="3"/>
  <c r="JA437" i="3"/>
  <c r="JA440" i="3"/>
  <c r="JA443" i="3"/>
  <c r="JA445" i="3"/>
  <c r="JA449" i="3"/>
  <c r="JA453" i="3"/>
  <c r="JA417" i="3"/>
  <c r="JA386" i="3"/>
  <c r="JA406" i="3"/>
  <c r="JA411" i="3"/>
  <c r="JA433" i="3"/>
  <c r="JA446" i="3"/>
  <c r="JA454" i="3"/>
  <c r="JA441" i="3"/>
  <c r="JA444" i="3"/>
  <c r="JA448" i="3"/>
  <c r="JA452" i="3"/>
  <c r="JA439" i="3"/>
  <c r="JA425" i="3"/>
  <c r="JA455" i="3"/>
  <c r="JA450" i="3"/>
  <c r="JA424" i="3"/>
  <c r="JA435" i="3"/>
  <c r="JA447" i="3"/>
  <c r="JA451" i="3"/>
  <c r="JA436" i="3"/>
  <c r="JA458" i="3"/>
  <c r="JB20" i="3"/>
  <c r="JB19" i="3"/>
  <c r="JB23" i="3"/>
  <c r="JB22" i="3"/>
  <c r="JB21" i="3"/>
  <c r="JB24" i="3"/>
  <c r="JB27" i="3"/>
  <c r="JB26" i="3"/>
  <c r="JB29" i="3"/>
  <c r="JB32" i="3"/>
  <c r="JB30" i="3"/>
  <c r="JB25" i="3"/>
  <c r="JB28" i="3"/>
  <c r="JB35" i="3"/>
  <c r="JB34" i="3"/>
  <c r="JB31" i="3"/>
  <c r="JB39" i="3"/>
  <c r="JB36" i="3"/>
  <c r="JB38" i="3"/>
  <c r="JB41" i="3"/>
  <c r="JB40" i="3"/>
  <c r="JB44" i="3"/>
  <c r="JB37" i="3"/>
  <c r="JB43" i="3"/>
  <c r="JB42" i="3"/>
  <c r="JB33" i="3"/>
  <c r="JB47" i="3"/>
  <c r="JB46" i="3"/>
  <c r="JB45" i="3"/>
  <c r="JB143" i="3"/>
  <c r="JB142" i="3"/>
  <c r="JB141" i="3"/>
  <c r="JB146" i="3"/>
  <c r="JB140" i="3"/>
  <c r="JB144" i="3"/>
  <c r="JB194" i="3"/>
  <c r="JB147" i="3"/>
  <c r="JB193" i="3"/>
  <c r="JB197" i="3"/>
  <c r="JB195" i="3"/>
  <c r="JB192" i="3"/>
  <c r="JB196" i="3"/>
  <c r="JB191" i="3"/>
  <c r="JB198" i="3"/>
  <c r="JB213" i="3"/>
  <c r="JB218" i="3"/>
  <c r="JB217" i="3"/>
  <c r="JB212" i="3"/>
  <c r="JB216" i="3"/>
  <c r="JB220" i="3"/>
  <c r="JB215" i="3"/>
  <c r="JB219" i="3"/>
  <c r="JB222" i="3"/>
  <c r="JB221" i="3"/>
  <c r="JB228" i="3"/>
  <c r="JB226" i="3"/>
  <c r="JB223" i="3"/>
  <c r="JB227" i="3"/>
  <c r="JB231" i="3"/>
  <c r="JB224" i="3"/>
  <c r="JB225" i="3"/>
  <c r="JB229" i="3"/>
  <c r="JB236" i="3"/>
  <c r="JB230" i="3"/>
  <c r="JB232" i="3"/>
  <c r="JB235" i="3"/>
  <c r="JB233" i="3"/>
  <c r="JB237" i="3"/>
  <c r="JB234" i="3"/>
  <c r="JB244" i="3"/>
  <c r="JB248" i="3"/>
  <c r="JB252" i="3"/>
  <c r="JB240" i="3"/>
  <c r="JB243" i="3"/>
  <c r="JB247" i="3"/>
  <c r="JB251" i="3"/>
  <c r="JB238" i="3"/>
  <c r="JB239" i="3"/>
  <c r="JB241" i="3"/>
  <c r="JB245" i="3"/>
  <c r="JB249" i="3"/>
  <c r="JB253" i="3"/>
  <c r="JB246" i="3"/>
  <c r="JB254" i="3"/>
  <c r="JB258" i="3"/>
  <c r="JB242" i="3"/>
  <c r="JB255" i="3"/>
  <c r="JB250" i="3"/>
  <c r="JB256" i="3"/>
  <c r="JB263" i="3"/>
  <c r="JB267" i="3"/>
  <c r="JB271" i="3"/>
  <c r="JB262" i="3"/>
  <c r="JB266" i="3"/>
  <c r="JB270" i="3"/>
  <c r="JB274" i="3"/>
  <c r="JB257" i="3"/>
  <c r="JB261" i="3"/>
  <c r="JB265" i="3"/>
  <c r="JB269" i="3"/>
  <c r="JB260" i="3"/>
  <c r="JB264" i="3"/>
  <c r="JB268" i="3"/>
  <c r="JB272" i="3"/>
  <c r="JB259" i="3"/>
  <c r="JB276" i="3"/>
  <c r="JB279" i="3"/>
  <c r="JB278" i="3"/>
  <c r="JB273" i="3"/>
  <c r="JB277" i="3"/>
  <c r="JB281" i="3"/>
  <c r="JB275" i="3"/>
  <c r="JB280" i="3"/>
  <c r="JB287" i="3"/>
  <c r="JB291" i="3"/>
  <c r="JB295" i="3"/>
  <c r="JB299" i="3"/>
  <c r="JB283" i="3"/>
  <c r="JB286" i="3"/>
  <c r="JB290" i="3"/>
  <c r="JB294" i="3"/>
  <c r="JB298" i="3"/>
  <c r="JB285" i="3"/>
  <c r="JB289" i="3"/>
  <c r="JB293" i="3"/>
  <c r="JB297" i="3"/>
  <c r="JB282" i="3"/>
  <c r="JB284" i="3"/>
  <c r="JB288" i="3"/>
  <c r="JB292" i="3"/>
  <c r="JB296" i="3"/>
  <c r="JB303" i="3"/>
  <c r="JB307" i="3"/>
  <c r="JB311" i="3"/>
  <c r="JB315" i="3"/>
  <c r="JB302" i="3"/>
  <c r="JB306" i="3"/>
  <c r="JB310" i="3"/>
  <c r="JB300" i="3"/>
  <c r="JB301" i="3"/>
  <c r="JB305" i="3"/>
  <c r="JB309" i="3"/>
  <c r="JB313" i="3"/>
  <c r="JB304" i="3"/>
  <c r="JB319" i="3"/>
  <c r="JB323" i="3"/>
  <c r="JB327" i="3"/>
  <c r="JB331" i="3"/>
  <c r="JB314" i="3"/>
  <c r="JB316" i="3"/>
  <c r="JB318" i="3"/>
  <c r="JB322" i="3"/>
  <c r="JB326" i="3"/>
  <c r="JB330" i="3"/>
  <c r="JB334" i="3"/>
  <c r="JB312" i="3"/>
  <c r="JB317" i="3"/>
  <c r="JB321" i="3"/>
  <c r="JB325" i="3"/>
  <c r="JB329" i="3"/>
  <c r="JB333" i="3"/>
  <c r="JB320" i="3"/>
  <c r="JB324" i="3"/>
  <c r="JB328" i="3"/>
  <c r="JB332" i="3"/>
  <c r="JB308" i="3"/>
  <c r="JB337" i="3"/>
  <c r="JB341" i="3"/>
  <c r="JB345" i="3"/>
  <c r="JB336" i="3"/>
  <c r="JB340" i="3"/>
  <c r="JB344" i="3"/>
  <c r="JB335" i="3"/>
  <c r="JB339" i="3"/>
  <c r="JB343" i="3"/>
  <c r="JB347" i="3"/>
  <c r="JB348" i="3"/>
  <c r="JB353" i="3"/>
  <c r="JB357" i="3"/>
  <c r="JB361" i="3"/>
  <c r="JB349" i="3"/>
  <c r="JB352" i="3"/>
  <c r="JB356" i="3"/>
  <c r="JB360" i="3"/>
  <c r="JB364" i="3"/>
  <c r="JB342" i="3"/>
  <c r="JB346" i="3"/>
  <c r="JB350" i="3"/>
  <c r="JB351" i="3"/>
  <c r="JB355" i="3"/>
  <c r="JB359" i="3"/>
  <c r="JB363" i="3"/>
  <c r="JB338" i="3"/>
  <c r="JB354" i="3"/>
  <c r="JB362" i="3"/>
  <c r="JB366" i="3"/>
  <c r="JB370" i="3"/>
  <c r="JB374" i="3"/>
  <c r="JB378" i="3"/>
  <c r="JB365" i="3"/>
  <c r="JB369" i="3"/>
  <c r="JB373" i="3"/>
  <c r="JB377" i="3"/>
  <c r="JB368" i="3"/>
  <c r="JB372" i="3"/>
  <c r="JB376" i="3"/>
  <c r="JB380" i="3"/>
  <c r="JB367" i="3"/>
  <c r="JB383" i="3"/>
  <c r="JB389" i="3"/>
  <c r="JB393" i="3"/>
  <c r="JB397" i="3"/>
  <c r="JB401" i="3"/>
  <c r="JB405" i="3"/>
  <c r="JB409" i="3"/>
  <c r="JB413" i="3"/>
  <c r="JB384" i="3"/>
  <c r="JB388" i="3"/>
  <c r="JB392" i="3"/>
  <c r="JB396" i="3"/>
  <c r="JB400" i="3"/>
  <c r="JB404" i="3"/>
  <c r="JB358" i="3"/>
  <c r="JB375" i="3"/>
  <c r="JB379" i="3"/>
  <c r="JB385" i="3"/>
  <c r="JB387" i="3"/>
  <c r="JB391" i="3"/>
  <c r="JB395" i="3"/>
  <c r="JB399" i="3"/>
  <c r="JB403" i="3"/>
  <c r="JB407" i="3"/>
  <c r="JB411" i="3"/>
  <c r="JB415" i="3"/>
  <c r="JB386" i="3"/>
  <c r="JB402" i="3"/>
  <c r="JB406" i="3"/>
  <c r="JB412" i="3"/>
  <c r="JB417" i="3"/>
  <c r="JB421" i="3"/>
  <c r="JB425" i="3"/>
  <c r="JB429" i="3"/>
  <c r="JB433" i="3"/>
  <c r="JB398" i="3"/>
  <c r="JB371" i="3"/>
  <c r="JB410" i="3"/>
  <c r="JB381" i="3"/>
  <c r="JB394" i="3"/>
  <c r="JB382" i="3"/>
  <c r="JB390" i="3"/>
  <c r="JB418" i="3"/>
  <c r="JB422" i="3"/>
  <c r="JB426" i="3"/>
  <c r="JB430" i="3"/>
  <c r="JB434" i="3"/>
  <c r="JB438" i="3"/>
  <c r="JB442" i="3"/>
  <c r="JB436" i="3"/>
  <c r="JB439" i="3"/>
  <c r="JB446" i="3"/>
  <c r="JB450" i="3"/>
  <c r="JB454" i="3"/>
  <c r="JB458" i="3"/>
  <c r="JB423" i="3"/>
  <c r="JB408" i="3"/>
  <c r="JB414" i="3"/>
  <c r="JB420" i="3"/>
  <c r="JB428" i="3"/>
  <c r="JB431" i="3"/>
  <c r="JB432" i="3"/>
  <c r="JB437" i="3"/>
  <c r="JB440" i="3"/>
  <c r="JB443" i="3"/>
  <c r="JB445" i="3"/>
  <c r="JB449" i="3"/>
  <c r="JB453" i="3"/>
  <c r="JB457" i="3"/>
  <c r="JB419" i="3"/>
  <c r="JB427" i="3"/>
  <c r="JB441" i="3"/>
  <c r="JB444" i="3"/>
  <c r="JB448" i="3"/>
  <c r="JB452" i="3"/>
  <c r="JB456" i="3"/>
  <c r="JB424" i="3"/>
  <c r="JB435" i="3"/>
  <c r="JB447" i="3"/>
  <c r="JB451" i="3"/>
  <c r="JB455" i="3"/>
  <c r="JB416" i="3"/>
  <c r="IY20" i="3"/>
  <c r="IY19" i="3"/>
  <c r="IY22" i="3"/>
  <c r="IY21" i="3"/>
  <c r="IY25" i="3"/>
  <c r="IY24" i="3"/>
  <c r="IY23" i="3"/>
  <c r="IY26" i="3"/>
  <c r="IY29" i="3"/>
  <c r="IY27" i="3"/>
  <c r="IY28" i="3"/>
  <c r="IY31" i="3"/>
  <c r="IY30" i="3"/>
  <c r="IY34" i="3"/>
  <c r="IY32" i="3"/>
  <c r="IY33" i="3"/>
  <c r="IY38" i="3"/>
  <c r="IY37" i="3"/>
  <c r="IY36" i="3"/>
  <c r="IY39" i="3"/>
  <c r="IY43" i="3"/>
  <c r="IY35" i="3"/>
  <c r="IY46" i="3"/>
  <c r="IY45" i="3"/>
  <c r="IY40" i="3"/>
  <c r="IY42" i="3"/>
  <c r="IY44" i="3"/>
  <c r="IY141" i="3"/>
  <c r="IY146" i="3"/>
  <c r="IY41" i="3"/>
  <c r="IY140" i="3"/>
  <c r="IY144" i="3"/>
  <c r="IY47" i="3"/>
  <c r="IY142" i="3"/>
  <c r="IY143" i="3"/>
  <c r="IY193" i="3"/>
  <c r="IY197" i="3"/>
  <c r="IY147" i="3"/>
  <c r="IY192" i="3"/>
  <c r="IY196" i="3"/>
  <c r="IY191" i="3"/>
  <c r="IY195" i="3"/>
  <c r="IY194" i="3"/>
  <c r="IY212" i="3"/>
  <c r="IY216" i="3"/>
  <c r="IY220" i="3"/>
  <c r="IY215" i="3"/>
  <c r="IY217" i="3"/>
  <c r="IY221" i="3"/>
  <c r="IY219" i="3"/>
  <c r="IY198" i="3"/>
  <c r="IY224" i="3"/>
  <c r="IY218" i="3"/>
  <c r="IY222" i="3"/>
  <c r="IY226" i="3"/>
  <c r="IY213" i="3"/>
  <c r="IY223" i="3"/>
  <c r="IY229" i="3"/>
  <c r="IY227" i="3"/>
  <c r="IY231" i="3"/>
  <c r="IY232" i="3"/>
  <c r="IY235" i="3"/>
  <c r="IY230" i="3"/>
  <c r="IY234" i="3"/>
  <c r="IY238" i="3"/>
  <c r="IY236" i="3"/>
  <c r="IY240" i="3"/>
  <c r="IY225" i="3"/>
  <c r="IY243" i="3"/>
  <c r="IY247" i="3"/>
  <c r="IY251" i="3"/>
  <c r="IY237" i="3"/>
  <c r="IY242" i="3"/>
  <c r="IY246" i="3"/>
  <c r="IY250" i="3"/>
  <c r="IY254" i="3"/>
  <c r="IY233" i="3"/>
  <c r="IY244" i="3"/>
  <c r="IY248" i="3"/>
  <c r="IY228" i="3"/>
  <c r="IY252" i="3"/>
  <c r="IY257" i="3"/>
  <c r="IY249" i="3"/>
  <c r="IY255" i="3"/>
  <c r="IY239" i="3"/>
  <c r="IY245" i="3"/>
  <c r="IY253" i="3"/>
  <c r="IY256" i="3"/>
  <c r="IY259" i="3"/>
  <c r="IY258" i="3"/>
  <c r="IY241" i="3"/>
  <c r="IY261" i="3"/>
  <c r="IY265" i="3"/>
  <c r="IY269" i="3"/>
  <c r="IY273" i="3"/>
  <c r="IY260" i="3"/>
  <c r="IY264" i="3"/>
  <c r="IY268" i="3"/>
  <c r="IY272" i="3"/>
  <c r="IY262" i="3"/>
  <c r="IY266" i="3"/>
  <c r="IY270" i="3"/>
  <c r="IY274" i="3"/>
  <c r="IY263" i="3"/>
  <c r="IY278" i="3"/>
  <c r="IY277" i="3"/>
  <c r="IY281" i="3"/>
  <c r="IY275" i="3"/>
  <c r="IY276" i="3"/>
  <c r="IY279" i="3"/>
  <c r="IY283" i="3"/>
  <c r="IY285" i="3"/>
  <c r="IY289" i="3"/>
  <c r="IY293" i="3"/>
  <c r="IY297" i="3"/>
  <c r="IY271" i="3"/>
  <c r="IY284" i="3"/>
  <c r="IY288" i="3"/>
  <c r="IY292" i="3"/>
  <c r="IY296" i="3"/>
  <c r="IY267" i="3"/>
  <c r="IY282" i="3"/>
  <c r="IY287" i="3"/>
  <c r="IY291" i="3"/>
  <c r="IY295" i="3"/>
  <c r="IY298" i="3"/>
  <c r="IY302" i="3"/>
  <c r="IY306" i="3"/>
  <c r="IY310" i="3"/>
  <c r="IY314" i="3"/>
  <c r="IY294" i="3"/>
  <c r="IY300" i="3"/>
  <c r="IY290" i="3"/>
  <c r="IY299" i="3"/>
  <c r="IY301" i="3"/>
  <c r="IY305" i="3"/>
  <c r="IY309" i="3"/>
  <c r="IY313" i="3"/>
  <c r="IY286" i="3"/>
  <c r="IY304" i="3"/>
  <c r="IY308" i="3"/>
  <c r="IY312" i="3"/>
  <c r="IY280" i="3"/>
  <c r="IY303" i="3"/>
  <c r="IY307" i="3"/>
  <c r="IY311" i="3"/>
  <c r="IY315" i="3"/>
  <c r="IY316" i="3"/>
  <c r="IY317" i="3"/>
  <c r="IY321" i="3"/>
  <c r="IY325" i="3"/>
  <c r="IY329" i="3"/>
  <c r="IY320" i="3"/>
  <c r="IY324" i="3"/>
  <c r="IY328" i="3"/>
  <c r="IY319" i="3"/>
  <c r="IY323" i="3"/>
  <c r="IY327" i="3"/>
  <c r="IY331" i="3"/>
  <c r="IY336" i="3"/>
  <c r="IY340" i="3"/>
  <c r="IY344" i="3"/>
  <c r="IY348" i="3"/>
  <c r="IY326" i="3"/>
  <c r="IY335" i="3"/>
  <c r="IY339" i="3"/>
  <c r="IY343" i="3"/>
  <c r="IY347" i="3"/>
  <c r="IY322" i="3"/>
  <c r="IY318" i="3"/>
  <c r="IY333" i="3"/>
  <c r="IY338" i="3"/>
  <c r="IY342" i="3"/>
  <c r="IY346" i="3"/>
  <c r="IY332" i="3"/>
  <c r="IY349" i="3"/>
  <c r="IY337" i="3"/>
  <c r="IY350" i="3"/>
  <c r="IY351" i="3"/>
  <c r="IY355" i="3"/>
  <c r="IY359" i="3"/>
  <c r="IY363" i="3"/>
  <c r="IY354" i="3"/>
  <c r="IY358" i="3"/>
  <c r="IY345" i="3"/>
  <c r="IY353" i="3"/>
  <c r="IY357" i="3"/>
  <c r="IY361" i="3"/>
  <c r="IY334" i="3"/>
  <c r="IY356" i="3"/>
  <c r="IY365" i="3"/>
  <c r="IY369" i="3"/>
  <c r="IY373" i="3"/>
  <c r="IY377" i="3"/>
  <c r="IY381" i="3"/>
  <c r="IY385" i="3"/>
  <c r="IY352" i="3"/>
  <c r="IY368" i="3"/>
  <c r="IY372" i="3"/>
  <c r="IY376" i="3"/>
  <c r="IY380" i="3"/>
  <c r="IY384" i="3"/>
  <c r="IY341" i="3"/>
  <c r="IY367" i="3"/>
  <c r="IY371" i="3"/>
  <c r="IY375" i="3"/>
  <c r="IY379" i="3"/>
  <c r="IY388" i="3"/>
  <c r="IY392" i="3"/>
  <c r="IY396" i="3"/>
  <c r="IY400" i="3"/>
  <c r="IY404" i="3"/>
  <c r="IY408" i="3"/>
  <c r="IY412" i="3"/>
  <c r="IY416" i="3"/>
  <c r="IY330" i="3"/>
  <c r="IY370" i="3"/>
  <c r="IY362" i="3"/>
  <c r="IY387" i="3"/>
  <c r="IY391" i="3"/>
  <c r="IY395" i="3"/>
  <c r="IY399" i="3"/>
  <c r="IY403" i="3"/>
  <c r="IY407" i="3"/>
  <c r="IY411" i="3"/>
  <c r="IY415" i="3"/>
  <c r="IY366" i="3"/>
  <c r="IY382" i="3"/>
  <c r="IY386" i="3"/>
  <c r="IY390" i="3"/>
  <c r="IY394" i="3"/>
  <c r="IY398" i="3"/>
  <c r="IY402" i="3"/>
  <c r="IY406" i="3"/>
  <c r="IY360" i="3"/>
  <c r="IY364" i="3"/>
  <c r="IY378" i="3"/>
  <c r="IY389" i="3"/>
  <c r="IY409" i="3"/>
  <c r="IY401" i="3"/>
  <c r="IY418" i="3"/>
  <c r="IY422" i="3"/>
  <c r="IY426" i="3"/>
  <c r="IY430" i="3"/>
  <c r="IY397" i="3"/>
  <c r="IY414" i="3"/>
  <c r="IY417" i="3"/>
  <c r="IY421" i="3"/>
  <c r="IY425" i="3"/>
  <c r="IY429" i="3"/>
  <c r="IY433" i="3"/>
  <c r="IY437" i="3"/>
  <c r="IY441" i="3"/>
  <c r="IY374" i="3"/>
  <c r="IY413" i="3"/>
  <c r="IY420" i="3"/>
  <c r="IY428" i="3"/>
  <c r="IY432" i="3"/>
  <c r="IY455" i="3"/>
  <c r="IY449" i="3"/>
  <c r="IY453" i="3"/>
  <c r="IY419" i="3"/>
  <c r="IY427" i="3"/>
  <c r="IY434" i="3"/>
  <c r="IY444" i="3"/>
  <c r="IY448" i="3"/>
  <c r="IY452" i="3"/>
  <c r="IY456" i="3"/>
  <c r="IY458" i="3"/>
  <c r="IY445" i="3"/>
  <c r="IY435" i="3"/>
  <c r="IY438" i="3"/>
  <c r="IY447" i="3"/>
  <c r="IY451" i="3"/>
  <c r="IY405" i="3"/>
  <c r="IY424" i="3"/>
  <c r="IY454" i="3"/>
  <c r="IY431" i="3"/>
  <c r="IY440" i="3"/>
  <c r="IY443" i="3"/>
  <c r="IY393" i="3"/>
  <c r="IY423" i="3"/>
  <c r="IY436" i="3"/>
  <c r="IY439" i="3"/>
  <c r="IY442" i="3"/>
  <c r="IY446" i="3"/>
  <c r="IY450" i="3"/>
  <c r="IY383" i="3"/>
  <c r="IY410" i="3"/>
  <c r="IY457" i="3"/>
  <c r="IZ17" i="3"/>
  <c r="IZ18" i="3"/>
  <c r="IY17" i="3"/>
  <c r="IY18" i="3"/>
  <c r="JB17" i="3"/>
  <c r="JB18" i="3"/>
  <c r="JC17" i="3"/>
  <c r="JC18" i="3"/>
  <c r="JB52" i="6"/>
  <c r="JB54" i="6"/>
  <c r="JB56" i="6"/>
  <c r="JB58" i="6"/>
  <c r="JB60" i="6"/>
  <c r="JB62" i="6"/>
  <c r="JB64" i="6"/>
  <c r="JB66" i="6"/>
  <c r="JB68" i="6"/>
  <c r="JB70" i="6"/>
  <c r="JB72" i="6"/>
  <c r="JB74" i="6"/>
  <c r="JB76" i="6"/>
  <c r="JB78" i="6"/>
  <c r="JB80" i="6"/>
  <c r="JB82" i="6"/>
  <c r="JB84" i="6"/>
  <c r="JB86" i="6"/>
  <c r="JB88" i="6"/>
  <c r="JB90" i="6"/>
  <c r="JB53" i="6"/>
  <c r="JB55" i="6"/>
  <c r="JB57" i="6"/>
  <c r="JB59" i="6"/>
  <c r="JB61" i="6"/>
  <c r="JB63" i="6"/>
  <c r="JB65" i="6"/>
  <c r="JB67" i="6"/>
  <c r="JB69" i="6"/>
  <c r="JB71" i="6"/>
  <c r="JB73" i="6"/>
  <c r="JB75" i="6"/>
  <c r="JB77" i="6"/>
  <c r="JB79" i="6"/>
  <c r="JB81" i="6"/>
  <c r="JB83" i="6"/>
  <c r="JB85" i="6"/>
  <c r="JB87" i="6"/>
  <c r="JB89" i="6"/>
  <c r="JF52" i="6"/>
  <c r="JF54" i="6"/>
  <c r="JF56" i="6"/>
  <c r="JF58" i="6"/>
  <c r="JF60" i="6"/>
  <c r="JF62" i="6"/>
  <c r="JF64" i="6"/>
  <c r="JF66" i="6"/>
  <c r="JF68" i="6"/>
  <c r="JF70" i="6"/>
  <c r="JF72" i="6"/>
  <c r="JF74" i="6"/>
  <c r="JF76" i="6"/>
  <c r="JF78" i="6"/>
  <c r="JF80" i="6"/>
  <c r="JF82" i="6"/>
  <c r="JF84" i="6"/>
  <c r="JF86" i="6"/>
  <c r="JF88" i="6"/>
  <c r="JF90" i="6"/>
  <c r="JF53" i="6"/>
  <c r="JF55" i="6"/>
  <c r="JF57" i="6"/>
  <c r="JF59" i="6"/>
  <c r="JF61" i="6"/>
  <c r="JF63" i="6"/>
  <c r="JF65" i="6"/>
  <c r="JF67" i="6"/>
  <c r="JF69" i="6"/>
  <c r="JF71" i="6"/>
  <c r="JF73" i="6"/>
  <c r="JF75" i="6"/>
  <c r="JF77" i="6"/>
  <c r="JF79" i="6"/>
  <c r="JF81" i="6"/>
  <c r="JF83" i="6"/>
  <c r="JF85" i="6"/>
  <c r="JF87" i="6"/>
  <c r="JF89" i="6"/>
  <c r="JE53" i="6"/>
  <c r="JE55" i="6"/>
  <c r="JE57" i="6"/>
  <c r="JE59" i="6"/>
  <c r="JE61" i="6"/>
  <c r="JE63" i="6"/>
  <c r="JE65" i="6"/>
  <c r="JE67" i="6"/>
  <c r="JE69" i="6"/>
  <c r="JE71" i="6"/>
  <c r="JE73" i="6"/>
  <c r="JE75" i="6"/>
  <c r="JE77" i="6"/>
  <c r="JE79" i="6"/>
  <c r="JE81" i="6"/>
  <c r="JE83" i="6"/>
  <c r="JE85" i="6"/>
  <c r="JE87" i="6"/>
  <c r="JE89" i="6"/>
  <c r="JE52" i="6"/>
  <c r="JE54" i="6"/>
  <c r="JE56" i="6"/>
  <c r="JE58" i="6"/>
  <c r="JE60" i="6"/>
  <c r="JE62" i="6"/>
  <c r="JE64" i="6"/>
  <c r="JE66" i="6"/>
  <c r="JE68" i="6"/>
  <c r="JE70" i="6"/>
  <c r="JE72" i="6"/>
  <c r="JE74" i="6"/>
  <c r="JE76" i="6"/>
  <c r="JE78" i="6"/>
  <c r="JE80" i="6"/>
  <c r="JE82" i="6"/>
  <c r="JE84" i="6"/>
  <c r="JE86" i="6"/>
  <c r="JE88" i="6"/>
  <c r="JE90" i="6"/>
  <c r="IW51" i="6"/>
  <c r="IZ51" i="6"/>
  <c r="IY51" i="6"/>
  <c r="IX51" i="6"/>
  <c r="JA17" i="3"/>
  <c r="JA18" i="3"/>
  <c r="JD52" i="6"/>
  <c r="JD54" i="6"/>
  <c r="JD56" i="6"/>
  <c r="JD58" i="6"/>
  <c r="JD60" i="6"/>
  <c r="JD62" i="6"/>
  <c r="JD64" i="6"/>
  <c r="JD66" i="6"/>
  <c r="JD68" i="6"/>
  <c r="JD70" i="6"/>
  <c r="JD72" i="6"/>
  <c r="JD74" i="6"/>
  <c r="JD76" i="6"/>
  <c r="JD78" i="6"/>
  <c r="JD80" i="6"/>
  <c r="JD82" i="6"/>
  <c r="JD84" i="6"/>
  <c r="JD86" i="6"/>
  <c r="JD88" i="6"/>
  <c r="JD90" i="6"/>
  <c r="JD53" i="6"/>
  <c r="JD55" i="6"/>
  <c r="JD57" i="6"/>
  <c r="JD59" i="6"/>
  <c r="JD61" i="6"/>
  <c r="JD63" i="6"/>
  <c r="JD65" i="6"/>
  <c r="JD67" i="6"/>
  <c r="JD69" i="6"/>
  <c r="JD71" i="6"/>
  <c r="JD73" i="6"/>
  <c r="JD75" i="6"/>
  <c r="JD77" i="6"/>
  <c r="JD79" i="6"/>
  <c r="JD81" i="6"/>
  <c r="JD83" i="6"/>
  <c r="JD85" i="6"/>
  <c r="JD87" i="6"/>
  <c r="JD89" i="6"/>
  <c r="JJ50" i="6"/>
  <c r="JH50" i="6"/>
  <c r="JG49" i="6"/>
  <c r="JQ15" i="3"/>
  <c r="JO15" i="3"/>
  <c r="JK50" i="6"/>
  <c r="JI50" i="6"/>
  <c r="JG50" i="6"/>
  <c r="JR15" i="3"/>
  <c r="JP15" i="3"/>
  <c r="JN15" i="3"/>
  <c r="JC53" i="6"/>
  <c r="JC55" i="6"/>
  <c r="JC57" i="6"/>
  <c r="JC59" i="6"/>
  <c r="JC61" i="6"/>
  <c r="JC63" i="6"/>
  <c r="JC65" i="6"/>
  <c r="JC67" i="6"/>
  <c r="JC69" i="6"/>
  <c r="JC71" i="6"/>
  <c r="JC73" i="6"/>
  <c r="JC75" i="6"/>
  <c r="JC77" i="6"/>
  <c r="JC79" i="6"/>
  <c r="JC81" i="6"/>
  <c r="JC83" i="6"/>
  <c r="JC85" i="6"/>
  <c r="JC87" i="6"/>
  <c r="JC89" i="6"/>
  <c r="JC52" i="6"/>
  <c r="JC54" i="6"/>
  <c r="JC56" i="6"/>
  <c r="JC58" i="6"/>
  <c r="JC60" i="6"/>
  <c r="JC62" i="6"/>
  <c r="JC64" i="6"/>
  <c r="JC66" i="6"/>
  <c r="JC68" i="6"/>
  <c r="JC70" i="6"/>
  <c r="JC72" i="6"/>
  <c r="JC74" i="6"/>
  <c r="JC76" i="6"/>
  <c r="JC78" i="6"/>
  <c r="JC80" i="6"/>
  <c r="JC82" i="6"/>
  <c r="JC84" i="6"/>
  <c r="JC86" i="6"/>
  <c r="JC88" i="6"/>
  <c r="JC90" i="6"/>
  <c r="JA51" i="6"/>
  <c r="JD48" i="3" l="1"/>
  <c r="JD86" i="3"/>
  <c r="JD49" i="3"/>
  <c r="JD50" i="3"/>
  <c r="JD52" i="3"/>
  <c r="JD51" i="3"/>
  <c r="JD55" i="3"/>
  <c r="JD53" i="3"/>
  <c r="JD58" i="3"/>
  <c r="JD56" i="3"/>
  <c r="JD54" i="3"/>
  <c r="JD57" i="3"/>
  <c r="JD60" i="3"/>
  <c r="JD61" i="3"/>
  <c r="JD63" i="3"/>
  <c r="JD64" i="3"/>
  <c r="JD65" i="3"/>
  <c r="JD66" i="3"/>
  <c r="JD59" i="3"/>
  <c r="JD68" i="3"/>
  <c r="JD70" i="3"/>
  <c r="JD67" i="3"/>
  <c r="JD74" i="3"/>
  <c r="JD62" i="3"/>
  <c r="JD71" i="3"/>
  <c r="JD73" i="3"/>
  <c r="JD69" i="3"/>
  <c r="JD75" i="3"/>
  <c r="JD76" i="3"/>
  <c r="JD72" i="3"/>
  <c r="JD79" i="3"/>
  <c r="JD80" i="3"/>
  <c r="JD81" i="3"/>
  <c r="JD77" i="3"/>
  <c r="JD82" i="3"/>
  <c r="JD83" i="3"/>
  <c r="JD85" i="3"/>
  <c r="JD89" i="3"/>
  <c r="JD90" i="3"/>
  <c r="JD88" i="3"/>
  <c r="JD94" i="3"/>
  <c r="JD84" i="3"/>
  <c r="JD78" i="3"/>
  <c r="JD87" i="3"/>
  <c r="JD95" i="3"/>
  <c r="JD93" i="3"/>
  <c r="JD96" i="3"/>
  <c r="JD98" i="3"/>
  <c r="JD100" i="3"/>
  <c r="JD91" i="3"/>
  <c r="JD92" i="3"/>
  <c r="JD97" i="3"/>
  <c r="JD99" i="3"/>
  <c r="JD101" i="3"/>
  <c r="JH49" i="3"/>
  <c r="JH48" i="3"/>
  <c r="JH86" i="3"/>
  <c r="JH50" i="3"/>
  <c r="JH51" i="3"/>
  <c r="JH52" i="3"/>
  <c r="JH54" i="3"/>
  <c r="JH55" i="3"/>
  <c r="JH53" i="3"/>
  <c r="JH60" i="3"/>
  <c r="JH62" i="3"/>
  <c r="JH58" i="3"/>
  <c r="JH56" i="3"/>
  <c r="JH61" i="3"/>
  <c r="JH59" i="3"/>
  <c r="JH57" i="3"/>
  <c r="JH63" i="3"/>
  <c r="JH64" i="3"/>
  <c r="JH70" i="3"/>
  <c r="JH67" i="3"/>
  <c r="JH69" i="3"/>
  <c r="JH74" i="3"/>
  <c r="JH76" i="3"/>
  <c r="JH75" i="3"/>
  <c r="JH65" i="3"/>
  <c r="JH77" i="3"/>
  <c r="JH68" i="3"/>
  <c r="JH71" i="3"/>
  <c r="JH73" i="3"/>
  <c r="JH66" i="3"/>
  <c r="JH78" i="3"/>
  <c r="JH81" i="3"/>
  <c r="JH83" i="3"/>
  <c r="JH85" i="3"/>
  <c r="JH72" i="3"/>
  <c r="JH80" i="3"/>
  <c r="JH84" i="3"/>
  <c r="JH79" i="3"/>
  <c r="JH89" i="3"/>
  <c r="JH91" i="3"/>
  <c r="JH82" i="3"/>
  <c r="JH87" i="3"/>
  <c r="JH92" i="3"/>
  <c r="JH93" i="3"/>
  <c r="JH95" i="3"/>
  <c r="JH88" i="3"/>
  <c r="JH96" i="3"/>
  <c r="JH90" i="3"/>
  <c r="JH98" i="3"/>
  <c r="JH100" i="3"/>
  <c r="JH94" i="3"/>
  <c r="JH97" i="3"/>
  <c r="JH99" i="3"/>
  <c r="JH101" i="3"/>
  <c r="JG50" i="3"/>
  <c r="JG86" i="3"/>
  <c r="JG48" i="3"/>
  <c r="JG49" i="3"/>
  <c r="JG51" i="3"/>
  <c r="JG54" i="3"/>
  <c r="JG55" i="3"/>
  <c r="JG53" i="3"/>
  <c r="JG52" i="3"/>
  <c r="JG56" i="3"/>
  <c r="JG58" i="3"/>
  <c r="JG62" i="3"/>
  <c r="JG57" i="3"/>
  <c r="JG60" i="3"/>
  <c r="JG59" i="3"/>
  <c r="JG63" i="3"/>
  <c r="JG64" i="3"/>
  <c r="JG65" i="3"/>
  <c r="JG67" i="3"/>
  <c r="JG61" i="3"/>
  <c r="JG66" i="3"/>
  <c r="JG68" i="3"/>
  <c r="JG74" i="3"/>
  <c r="JG69" i="3"/>
  <c r="JG77" i="3"/>
  <c r="JG79" i="3"/>
  <c r="JG70" i="3"/>
  <c r="JG71" i="3"/>
  <c r="JG73" i="3"/>
  <c r="JG78" i="3"/>
  <c r="JG75" i="3"/>
  <c r="JG72" i="3"/>
  <c r="JG76" i="3"/>
  <c r="JG80" i="3"/>
  <c r="JG90" i="3"/>
  <c r="JG85" i="3"/>
  <c r="JG82" i="3"/>
  <c r="JG88" i="3"/>
  <c r="JG81" i="3"/>
  <c r="JG84" i="3"/>
  <c r="JG91" i="3"/>
  <c r="JG96" i="3"/>
  <c r="JG87" i="3"/>
  <c r="JG89" i="3"/>
  <c r="JG83" i="3"/>
  <c r="JG92" i="3"/>
  <c r="JG93" i="3"/>
  <c r="JG95" i="3"/>
  <c r="JG94" i="3"/>
  <c r="JG98" i="3"/>
  <c r="JG101" i="3"/>
  <c r="JG99" i="3"/>
  <c r="JG100" i="3"/>
  <c r="JG97" i="3"/>
  <c r="JE49" i="3"/>
  <c r="JE51" i="3"/>
  <c r="JE54" i="3"/>
  <c r="JE48" i="3"/>
  <c r="JE50" i="3"/>
  <c r="JE86" i="3"/>
  <c r="JE52" i="3"/>
  <c r="JE53" i="3"/>
  <c r="JE55" i="3"/>
  <c r="JE59" i="3"/>
  <c r="JE61" i="3"/>
  <c r="JE58" i="3"/>
  <c r="JE56" i="3"/>
  <c r="JE57" i="3"/>
  <c r="JE66" i="3"/>
  <c r="JE67" i="3"/>
  <c r="JE63" i="3"/>
  <c r="JE60" i="3"/>
  <c r="JE69" i="3"/>
  <c r="JE62" i="3"/>
  <c r="JE71" i="3"/>
  <c r="JE64" i="3"/>
  <c r="JE68" i="3"/>
  <c r="JE72" i="3"/>
  <c r="JE75" i="3"/>
  <c r="JE65" i="3"/>
  <c r="JE77" i="3"/>
  <c r="JE79" i="3"/>
  <c r="JE70" i="3"/>
  <c r="JE73" i="3"/>
  <c r="JE78" i="3"/>
  <c r="JE76" i="3"/>
  <c r="JE74" i="3"/>
  <c r="JE83" i="3"/>
  <c r="JE84" i="3"/>
  <c r="JE82" i="3"/>
  <c r="JE88" i="3"/>
  <c r="JE89" i="3"/>
  <c r="JE81" i="3"/>
  <c r="JE87" i="3"/>
  <c r="JE90" i="3"/>
  <c r="JE92" i="3"/>
  <c r="JE94" i="3"/>
  <c r="JE80" i="3"/>
  <c r="JE91" i="3"/>
  <c r="JE85" i="3"/>
  <c r="JE93" i="3"/>
  <c r="JE96" i="3"/>
  <c r="JE98" i="3"/>
  <c r="JE95" i="3"/>
  <c r="JE97" i="3"/>
  <c r="JE99" i="3"/>
  <c r="JE100" i="3"/>
  <c r="JE101" i="3"/>
  <c r="JF49" i="3"/>
  <c r="JF86" i="3"/>
  <c r="JF50" i="3"/>
  <c r="JF51" i="3"/>
  <c r="JF48" i="3"/>
  <c r="JF52" i="3"/>
  <c r="JF54" i="3"/>
  <c r="JF55" i="3"/>
  <c r="JF53" i="3"/>
  <c r="JF56" i="3"/>
  <c r="JF57" i="3"/>
  <c r="JF60" i="3"/>
  <c r="JF62" i="3"/>
  <c r="JF59" i="3"/>
  <c r="JF61" i="3"/>
  <c r="JF58" i="3"/>
  <c r="JF63" i="3"/>
  <c r="JF69" i="3"/>
  <c r="JF71" i="3"/>
  <c r="JF66" i="3"/>
  <c r="JF68" i="3"/>
  <c r="JF70" i="3"/>
  <c r="JF64" i="3"/>
  <c r="JF67" i="3"/>
  <c r="JF73" i="3"/>
  <c r="JF72" i="3"/>
  <c r="JF65" i="3"/>
  <c r="JF77" i="3"/>
  <c r="JF79" i="3"/>
  <c r="JF78" i="3"/>
  <c r="JF80" i="3"/>
  <c r="JF82" i="3"/>
  <c r="JF75" i="3"/>
  <c r="JF76" i="3"/>
  <c r="JF84" i="3"/>
  <c r="JF88" i="3"/>
  <c r="JF87" i="3"/>
  <c r="JF74" i="3"/>
  <c r="JF83" i="3"/>
  <c r="JF93" i="3"/>
  <c r="JF85" i="3"/>
  <c r="JF89" i="3"/>
  <c r="JF90" i="3"/>
  <c r="JF91" i="3"/>
  <c r="JF81" i="3"/>
  <c r="JF96" i="3"/>
  <c r="JF92" i="3"/>
  <c r="JF95" i="3"/>
  <c r="JF94" i="3"/>
  <c r="JF98" i="3"/>
  <c r="JF99" i="3"/>
  <c r="JF101" i="3"/>
  <c r="JF97" i="3"/>
  <c r="JF100" i="3"/>
  <c r="JD201" i="3"/>
  <c r="JD202" i="3"/>
  <c r="JD203" i="3"/>
  <c r="JD199" i="3"/>
  <c r="JD200" i="3"/>
  <c r="JH202" i="3"/>
  <c r="JH203" i="3"/>
  <c r="JH201" i="3"/>
  <c r="JH199" i="3"/>
  <c r="JH200" i="3"/>
  <c r="JE201" i="3"/>
  <c r="JE202" i="3"/>
  <c r="JE203" i="3"/>
  <c r="JE199" i="3"/>
  <c r="JE200" i="3"/>
  <c r="JF201" i="3"/>
  <c r="JF202" i="3"/>
  <c r="JF203" i="3"/>
  <c r="JF200" i="3"/>
  <c r="JF199" i="3"/>
  <c r="JG202" i="3"/>
  <c r="JG203" i="3"/>
  <c r="JG200" i="3"/>
  <c r="JG201" i="3"/>
  <c r="JG199" i="3"/>
  <c r="JE19" i="3"/>
  <c r="JE22" i="3"/>
  <c r="JE21" i="3"/>
  <c r="JE20" i="3"/>
  <c r="JE24" i="3"/>
  <c r="JE23" i="3"/>
  <c r="JE25" i="3"/>
  <c r="JE27" i="3"/>
  <c r="JE26" i="3"/>
  <c r="JE28" i="3"/>
  <c r="JE30" i="3"/>
  <c r="JE29" i="3"/>
  <c r="JE32" i="3"/>
  <c r="JE33" i="3"/>
  <c r="JE35" i="3"/>
  <c r="JE31" i="3"/>
  <c r="JE37" i="3"/>
  <c r="JE36" i="3"/>
  <c r="JE39" i="3"/>
  <c r="JE38" i="3"/>
  <c r="JE34" i="3"/>
  <c r="JE42" i="3"/>
  <c r="JE41" i="3"/>
  <c r="JE44" i="3"/>
  <c r="JE45" i="3"/>
  <c r="JE43" i="3"/>
  <c r="JE47" i="3"/>
  <c r="JE40" i="3"/>
  <c r="JE140" i="3"/>
  <c r="JE144" i="3"/>
  <c r="JE143" i="3"/>
  <c r="JE46" i="3"/>
  <c r="JE141" i="3"/>
  <c r="JE146" i="3"/>
  <c r="JE142" i="3"/>
  <c r="JE192" i="3"/>
  <c r="JE196" i="3"/>
  <c r="JE191" i="3"/>
  <c r="JE195" i="3"/>
  <c r="JE194" i="3"/>
  <c r="JE193" i="3"/>
  <c r="JE197" i="3"/>
  <c r="JE147" i="3"/>
  <c r="JE215" i="3"/>
  <c r="JE219" i="3"/>
  <c r="JE198" i="3"/>
  <c r="JE213" i="3"/>
  <c r="JE218" i="3"/>
  <c r="JE212" i="3"/>
  <c r="JE217" i="3"/>
  <c r="JE220" i="3"/>
  <c r="JE223" i="3"/>
  <c r="JE216" i="3"/>
  <c r="JE221" i="3"/>
  <c r="JE225" i="3"/>
  <c r="JE229" i="3"/>
  <c r="JE226" i="3"/>
  <c r="JE228" i="3"/>
  <c r="JE230" i="3"/>
  <c r="JE234" i="3"/>
  <c r="JE227" i="3"/>
  <c r="JE233" i="3"/>
  <c r="JE237" i="3"/>
  <c r="JE222" i="3"/>
  <c r="JE224" i="3"/>
  <c r="JE235" i="3"/>
  <c r="JE239" i="3"/>
  <c r="JE242" i="3"/>
  <c r="JE246" i="3"/>
  <c r="JE250" i="3"/>
  <c r="JE238" i="3"/>
  <c r="JE241" i="3"/>
  <c r="JE245" i="3"/>
  <c r="JE249" i="3"/>
  <c r="JE253" i="3"/>
  <c r="JE232" i="3"/>
  <c r="JE243" i="3"/>
  <c r="JE247" i="3"/>
  <c r="JE236" i="3"/>
  <c r="JE256" i="3"/>
  <c r="JE244" i="3"/>
  <c r="JE252" i="3"/>
  <c r="JE259" i="3"/>
  <c r="JE254" i="3"/>
  <c r="JE258" i="3"/>
  <c r="JE255" i="3"/>
  <c r="JE257" i="3"/>
  <c r="JE248" i="3"/>
  <c r="JE240" i="3"/>
  <c r="JE260" i="3"/>
  <c r="JE264" i="3"/>
  <c r="JE268" i="3"/>
  <c r="JE272" i="3"/>
  <c r="JE251" i="3"/>
  <c r="JE263" i="3"/>
  <c r="JE267" i="3"/>
  <c r="JE271" i="3"/>
  <c r="JE275" i="3"/>
  <c r="JE231" i="3"/>
  <c r="JE261" i="3"/>
  <c r="JE265" i="3"/>
  <c r="JE269" i="3"/>
  <c r="JE273" i="3"/>
  <c r="JE277" i="3"/>
  <c r="JE276" i="3"/>
  <c r="JE280" i="3"/>
  <c r="JE274" i="3"/>
  <c r="JE279" i="3"/>
  <c r="JE270" i="3"/>
  <c r="JE266" i="3"/>
  <c r="JE278" i="3"/>
  <c r="JE282" i="3"/>
  <c r="JE281" i="3"/>
  <c r="JE284" i="3"/>
  <c r="JE288" i="3"/>
  <c r="JE292" i="3"/>
  <c r="JE296" i="3"/>
  <c r="JE300" i="3"/>
  <c r="JE283" i="3"/>
  <c r="JE287" i="3"/>
  <c r="JE291" i="3"/>
  <c r="JE295" i="3"/>
  <c r="JE299" i="3"/>
  <c r="JE286" i="3"/>
  <c r="JE290" i="3"/>
  <c r="JE294" i="3"/>
  <c r="JE298" i="3"/>
  <c r="JE293" i="3"/>
  <c r="JE301" i="3"/>
  <c r="JE305" i="3"/>
  <c r="JE309" i="3"/>
  <c r="JE313" i="3"/>
  <c r="JE289" i="3"/>
  <c r="JE285" i="3"/>
  <c r="JE304" i="3"/>
  <c r="JE308" i="3"/>
  <c r="JE312" i="3"/>
  <c r="JE316" i="3"/>
  <c r="JE262" i="3"/>
  <c r="JE303" i="3"/>
  <c r="JE307" i="3"/>
  <c r="JE311" i="3"/>
  <c r="JE297" i="3"/>
  <c r="JE302" i="3"/>
  <c r="JE306" i="3"/>
  <c r="JE310" i="3"/>
  <c r="JE314" i="3"/>
  <c r="JE320" i="3"/>
  <c r="JE324" i="3"/>
  <c r="JE328" i="3"/>
  <c r="JE332" i="3"/>
  <c r="JE319" i="3"/>
  <c r="JE323" i="3"/>
  <c r="JE327" i="3"/>
  <c r="JE315" i="3"/>
  <c r="JE318" i="3"/>
  <c r="JE322" i="3"/>
  <c r="JE326" i="3"/>
  <c r="JE330" i="3"/>
  <c r="JE335" i="3"/>
  <c r="JE339" i="3"/>
  <c r="JE343" i="3"/>
  <c r="JE347" i="3"/>
  <c r="JE325" i="3"/>
  <c r="JE321" i="3"/>
  <c r="JE338" i="3"/>
  <c r="JE342" i="3"/>
  <c r="JE346" i="3"/>
  <c r="JE350" i="3"/>
  <c r="JE317" i="3"/>
  <c r="JE331" i="3"/>
  <c r="JE334" i="3"/>
  <c r="JE329" i="3"/>
  <c r="JE337" i="3"/>
  <c r="JE341" i="3"/>
  <c r="JE345" i="3"/>
  <c r="JE348" i="3"/>
  <c r="JE354" i="3"/>
  <c r="JE358" i="3"/>
  <c r="JE362" i="3"/>
  <c r="JE333" i="3"/>
  <c r="JE344" i="3"/>
  <c r="JE353" i="3"/>
  <c r="JE357" i="3"/>
  <c r="JE349" i="3"/>
  <c r="JE340" i="3"/>
  <c r="JE352" i="3"/>
  <c r="JE356" i="3"/>
  <c r="JE360" i="3"/>
  <c r="JE364" i="3"/>
  <c r="JE336" i="3"/>
  <c r="JE351" i="3"/>
  <c r="JE368" i="3"/>
  <c r="JE372" i="3"/>
  <c r="JE376" i="3"/>
  <c r="JE380" i="3"/>
  <c r="JE384" i="3"/>
  <c r="JE363" i="3"/>
  <c r="JE367" i="3"/>
  <c r="JE371" i="3"/>
  <c r="JE375" i="3"/>
  <c r="JE379" i="3"/>
  <c r="JE383" i="3"/>
  <c r="JE359" i="3"/>
  <c r="JE361" i="3"/>
  <c r="JE366" i="3"/>
  <c r="JE370" i="3"/>
  <c r="JE374" i="3"/>
  <c r="JE378" i="3"/>
  <c r="JE381" i="3"/>
  <c r="JE382" i="3"/>
  <c r="JE385" i="3"/>
  <c r="JE387" i="3"/>
  <c r="JE391" i="3"/>
  <c r="JE395" i="3"/>
  <c r="JE399" i="3"/>
  <c r="JE403" i="3"/>
  <c r="JE407" i="3"/>
  <c r="JE411" i="3"/>
  <c r="JE415" i="3"/>
  <c r="JE355" i="3"/>
  <c r="JE365" i="3"/>
  <c r="JE386" i="3"/>
  <c r="JE390" i="3"/>
  <c r="JE394" i="3"/>
  <c r="JE398" i="3"/>
  <c r="JE402" i="3"/>
  <c r="JE406" i="3"/>
  <c r="JE410" i="3"/>
  <c r="JE414" i="3"/>
  <c r="JE377" i="3"/>
  <c r="JE389" i="3"/>
  <c r="JE393" i="3"/>
  <c r="JE397" i="3"/>
  <c r="JE401" i="3"/>
  <c r="JE405" i="3"/>
  <c r="JE373" i="3"/>
  <c r="JE400" i="3"/>
  <c r="JE369" i="3"/>
  <c r="JE412" i="3"/>
  <c r="JE396" i="3"/>
  <c r="JE417" i="3"/>
  <c r="JE421" i="3"/>
  <c r="JE425" i="3"/>
  <c r="JE429" i="3"/>
  <c r="JE392" i="3"/>
  <c r="JE409" i="3"/>
  <c r="JE420" i="3"/>
  <c r="JE424" i="3"/>
  <c r="JE428" i="3"/>
  <c r="JE432" i="3"/>
  <c r="JE436" i="3"/>
  <c r="JE440" i="3"/>
  <c r="JE444" i="3"/>
  <c r="JE408" i="3"/>
  <c r="JE416" i="3"/>
  <c r="JE413" i="3"/>
  <c r="JE423" i="3"/>
  <c r="JE452" i="3"/>
  <c r="JE422" i="3"/>
  <c r="JE430" i="3"/>
  <c r="JE439" i="3"/>
  <c r="JE442" i="3"/>
  <c r="JE447" i="3"/>
  <c r="JE451" i="3"/>
  <c r="JE455" i="3"/>
  <c r="JE441" i="3"/>
  <c r="JE454" i="3"/>
  <c r="JE458" i="3"/>
  <c r="JE435" i="3"/>
  <c r="JE448" i="3"/>
  <c r="JE388" i="3"/>
  <c r="JE404" i="3"/>
  <c r="JE431" i="3"/>
  <c r="JE443" i="3"/>
  <c r="JE446" i="3"/>
  <c r="JE450" i="3"/>
  <c r="JE419" i="3"/>
  <c r="JE427" i="3"/>
  <c r="JE457" i="3"/>
  <c r="JE426" i="3"/>
  <c r="JE433" i="3"/>
  <c r="JE434" i="3"/>
  <c r="JE437" i="3"/>
  <c r="JE445" i="3"/>
  <c r="JE449" i="3"/>
  <c r="JE453" i="3"/>
  <c r="JE438" i="3"/>
  <c r="JE418" i="3"/>
  <c r="JE456" i="3"/>
  <c r="JF20" i="3"/>
  <c r="JF19" i="3"/>
  <c r="JF21" i="3"/>
  <c r="JF22" i="3"/>
  <c r="JF23" i="3"/>
  <c r="JF24" i="3"/>
  <c r="JF25" i="3"/>
  <c r="JF28" i="3"/>
  <c r="JF29" i="3"/>
  <c r="JF26" i="3"/>
  <c r="JF27" i="3"/>
  <c r="JF33" i="3"/>
  <c r="JF31" i="3"/>
  <c r="JF34" i="3"/>
  <c r="JF32" i="3"/>
  <c r="JF37" i="3"/>
  <c r="JF35" i="3"/>
  <c r="JF36" i="3"/>
  <c r="JF39" i="3"/>
  <c r="JF30" i="3"/>
  <c r="JF38" i="3"/>
  <c r="JF42" i="3"/>
  <c r="JF41" i="3"/>
  <c r="JF40" i="3"/>
  <c r="JF46" i="3"/>
  <c r="JF44" i="3"/>
  <c r="JF45" i="3"/>
  <c r="JF47" i="3"/>
  <c r="JF141" i="3"/>
  <c r="JF146" i="3"/>
  <c r="JF140" i="3"/>
  <c r="JF144" i="3"/>
  <c r="JF43" i="3"/>
  <c r="JF143" i="3"/>
  <c r="JF142" i="3"/>
  <c r="JF192" i="3"/>
  <c r="JF196" i="3"/>
  <c r="JF191" i="3"/>
  <c r="JF195" i="3"/>
  <c r="JF147" i="3"/>
  <c r="JF197" i="3"/>
  <c r="JF194" i="3"/>
  <c r="JF193" i="3"/>
  <c r="JF212" i="3"/>
  <c r="JF216" i="3"/>
  <c r="JF220" i="3"/>
  <c r="JF215" i="3"/>
  <c r="JF219" i="3"/>
  <c r="JF198" i="3"/>
  <c r="JF213" i="3"/>
  <c r="JF218" i="3"/>
  <c r="JF217" i="3"/>
  <c r="JF223" i="3"/>
  <c r="JF221" i="3"/>
  <c r="JF225" i="3"/>
  <c r="JF229" i="3"/>
  <c r="JF222" i="3"/>
  <c r="JF224" i="3"/>
  <c r="JF227" i="3"/>
  <c r="JF226" i="3"/>
  <c r="JF234" i="3"/>
  <c r="JF233" i="3"/>
  <c r="JF237" i="3"/>
  <c r="JF231" i="3"/>
  <c r="JF235" i="3"/>
  <c r="JF236" i="3"/>
  <c r="JF242" i="3"/>
  <c r="JF246" i="3"/>
  <c r="JF250" i="3"/>
  <c r="JF230" i="3"/>
  <c r="JF238" i="3"/>
  <c r="JF239" i="3"/>
  <c r="JF241" i="3"/>
  <c r="JF245" i="3"/>
  <c r="JF249" i="3"/>
  <c r="JF253" i="3"/>
  <c r="JF228" i="3"/>
  <c r="JF243" i="3"/>
  <c r="JF247" i="3"/>
  <c r="JF251" i="3"/>
  <c r="JF255" i="3"/>
  <c r="JF248" i="3"/>
  <c r="JF256" i="3"/>
  <c r="JF244" i="3"/>
  <c r="JF252" i="3"/>
  <c r="JF232" i="3"/>
  <c r="JF254" i="3"/>
  <c r="JF240" i="3"/>
  <c r="JF259" i="3"/>
  <c r="JF261" i="3"/>
  <c r="JF265" i="3"/>
  <c r="JF269" i="3"/>
  <c r="JF273" i="3"/>
  <c r="JF260" i="3"/>
  <c r="JF264" i="3"/>
  <c r="JF268" i="3"/>
  <c r="JF272" i="3"/>
  <c r="JF276" i="3"/>
  <c r="JF258" i="3"/>
  <c r="JF263" i="3"/>
  <c r="JF267" i="3"/>
  <c r="JF257" i="3"/>
  <c r="JF262" i="3"/>
  <c r="JF266" i="3"/>
  <c r="JF270" i="3"/>
  <c r="JF271" i="3"/>
  <c r="JF275" i="3"/>
  <c r="JF277" i="3"/>
  <c r="JF281" i="3"/>
  <c r="JF274" i="3"/>
  <c r="JF279" i="3"/>
  <c r="JF278" i="3"/>
  <c r="JF282" i="3"/>
  <c r="JF285" i="3"/>
  <c r="JF289" i="3"/>
  <c r="JF293" i="3"/>
  <c r="JF297" i="3"/>
  <c r="JF280" i="3"/>
  <c r="JF284" i="3"/>
  <c r="JF288" i="3"/>
  <c r="JF292" i="3"/>
  <c r="JF296" i="3"/>
  <c r="JF300" i="3"/>
  <c r="JF283" i="3"/>
  <c r="JF287" i="3"/>
  <c r="JF291" i="3"/>
  <c r="JF295" i="3"/>
  <c r="JF286" i="3"/>
  <c r="JF290" i="3"/>
  <c r="JF294" i="3"/>
  <c r="JF298" i="3"/>
  <c r="JF301" i="3"/>
  <c r="JF305" i="3"/>
  <c r="JF309" i="3"/>
  <c r="JF313" i="3"/>
  <c r="JF304" i="3"/>
  <c r="JF308" i="3"/>
  <c r="JF299" i="3"/>
  <c r="JF303" i="3"/>
  <c r="JF307" i="3"/>
  <c r="JF311" i="3"/>
  <c r="JF315" i="3"/>
  <c r="JF317" i="3"/>
  <c r="JF321" i="3"/>
  <c r="JF325" i="3"/>
  <c r="JF329" i="3"/>
  <c r="JF320" i="3"/>
  <c r="JF324" i="3"/>
  <c r="JF328" i="3"/>
  <c r="JF332" i="3"/>
  <c r="JF310" i="3"/>
  <c r="JF314" i="3"/>
  <c r="JF306" i="3"/>
  <c r="JF312" i="3"/>
  <c r="JF316" i="3"/>
  <c r="JF319" i="3"/>
  <c r="JF323" i="3"/>
  <c r="JF327" i="3"/>
  <c r="JF331" i="3"/>
  <c r="JF302" i="3"/>
  <c r="JF318" i="3"/>
  <c r="JF322" i="3"/>
  <c r="JF326" i="3"/>
  <c r="JF330" i="3"/>
  <c r="JF334" i="3"/>
  <c r="JF335" i="3"/>
  <c r="JF339" i="3"/>
  <c r="JF343" i="3"/>
  <c r="JF338" i="3"/>
  <c r="JF342" i="3"/>
  <c r="JF337" i="3"/>
  <c r="JF341" i="3"/>
  <c r="JF345" i="3"/>
  <c r="JF349" i="3"/>
  <c r="JF336" i="3"/>
  <c r="JF351" i="3"/>
  <c r="JF355" i="3"/>
  <c r="JF359" i="3"/>
  <c r="JF363" i="3"/>
  <c r="JF348" i="3"/>
  <c r="JF354" i="3"/>
  <c r="JF358" i="3"/>
  <c r="JF362" i="3"/>
  <c r="JF347" i="3"/>
  <c r="JF333" i="3"/>
  <c r="JF344" i="3"/>
  <c r="JF353" i="3"/>
  <c r="JF357" i="3"/>
  <c r="JF361" i="3"/>
  <c r="JF346" i="3"/>
  <c r="JF356" i="3"/>
  <c r="JF364" i="3"/>
  <c r="JF368" i="3"/>
  <c r="JF372" i="3"/>
  <c r="JF376" i="3"/>
  <c r="JF380" i="3"/>
  <c r="JF340" i="3"/>
  <c r="JF352" i="3"/>
  <c r="JF367" i="3"/>
  <c r="JF371" i="3"/>
  <c r="JF375" i="3"/>
  <c r="JF350" i="3"/>
  <c r="JF366" i="3"/>
  <c r="JF370" i="3"/>
  <c r="JF374" i="3"/>
  <c r="JF378" i="3"/>
  <c r="JF369" i="3"/>
  <c r="JF381" i="3"/>
  <c r="JF382" i="3"/>
  <c r="JF385" i="3"/>
  <c r="JF387" i="3"/>
  <c r="JF391" i="3"/>
  <c r="JF395" i="3"/>
  <c r="JF399" i="3"/>
  <c r="JF403" i="3"/>
  <c r="JF407" i="3"/>
  <c r="JF411" i="3"/>
  <c r="JF415" i="3"/>
  <c r="JF365" i="3"/>
  <c r="JF383" i="3"/>
  <c r="JF386" i="3"/>
  <c r="JF390" i="3"/>
  <c r="JF394" i="3"/>
  <c r="JF398" i="3"/>
  <c r="JF402" i="3"/>
  <c r="JF377" i="3"/>
  <c r="JF389" i="3"/>
  <c r="JF393" i="3"/>
  <c r="JF397" i="3"/>
  <c r="JF401" i="3"/>
  <c r="JF405" i="3"/>
  <c r="JF409" i="3"/>
  <c r="JF413" i="3"/>
  <c r="JF388" i="3"/>
  <c r="JF404" i="3"/>
  <c r="JF414" i="3"/>
  <c r="JF419" i="3"/>
  <c r="JF423" i="3"/>
  <c r="JF427" i="3"/>
  <c r="JF431" i="3"/>
  <c r="JF400" i="3"/>
  <c r="JF418" i="3"/>
  <c r="JF360" i="3"/>
  <c r="JF384" i="3"/>
  <c r="JF412" i="3"/>
  <c r="JF396" i="3"/>
  <c r="JF373" i="3"/>
  <c r="JF379" i="3"/>
  <c r="JF392" i="3"/>
  <c r="JF420" i="3"/>
  <c r="JF424" i="3"/>
  <c r="JF428" i="3"/>
  <c r="JF432" i="3"/>
  <c r="JF436" i="3"/>
  <c r="JF440" i="3"/>
  <c r="JF444" i="3"/>
  <c r="JF410" i="3"/>
  <c r="JF416" i="3"/>
  <c r="JF435" i="3"/>
  <c r="JF438" i="3"/>
  <c r="JF441" i="3"/>
  <c r="JF448" i="3"/>
  <c r="JF452" i="3"/>
  <c r="JF456" i="3"/>
  <c r="JF425" i="3"/>
  <c r="JF417" i="3"/>
  <c r="JF422" i="3"/>
  <c r="JF430" i="3"/>
  <c r="JF439" i="3"/>
  <c r="JF442" i="3"/>
  <c r="JF447" i="3"/>
  <c r="JF451" i="3"/>
  <c r="JF455" i="3"/>
  <c r="JF406" i="3"/>
  <c r="JF408" i="3"/>
  <c r="JF421" i="3"/>
  <c r="JF429" i="3"/>
  <c r="JF443" i="3"/>
  <c r="JF446" i="3"/>
  <c r="JF450" i="3"/>
  <c r="JF454" i="3"/>
  <c r="JF458" i="3"/>
  <c r="JF426" i="3"/>
  <c r="JF433" i="3"/>
  <c r="JF434" i="3"/>
  <c r="JF437" i="3"/>
  <c r="JF445" i="3"/>
  <c r="JF449" i="3"/>
  <c r="JF453" i="3"/>
  <c r="JF457" i="3"/>
  <c r="JG20" i="3"/>
  <c r="JG19" i="3"/>
  <c r="JG22" i="3"/>
  <c r="JG25" i="3"/>
  <c r="JG24" i="3"/>
  <c r="JG23" i="3"/>
  <c r="JG21" i="3"/>
  <c r="JG26" i="3"/>
  <c r="JG27" i="3"/>
  <c r="JG29" i="3"/>
  <c r="JG28" i="3"/>
  <c r="JG31" i="3"/>
  <c r="JG34" i="3"/>
  <c r="JG33" i="3"/>
  <c r="JG30" i="3"/>
  <c r="JG32" i="3"/>
  <c r="JG38" i="3"/>
  <c r="JG37" i="3"/>
  <c r="JG35" i="3"/>
  <c r="JG36" i="3"/>
  <c r="JG39" i="3"/>
  <c r="JG43" i="3"/>
  <c r="JG41" i="3"/>
  <c r="JG46" i="3"/>
  <c r="JG42" i="3"/>
  <c r="JG44" i="3"/>
  <c r="JG45" i="3"/>
  <c r="JG40" i="3"/>
  <c r="JG47" i="3"/>
  <c r="JG141" i="3"/>
  <c r="JG146" i="3"/>
  <c r="JG140" i="3"/>
  <c r="JG144" i="3"/>
  <c r="JG142" i="3"/>
  <c r="JG193" i="3"/>
  <c r="JG197" i="3"/>
  <c r="JG192" i="3"/>
  <c r="JG196" i="3"/>
  <c r="JG191" i="3"/>
  <c r="JG195" i="3"/>
  <c r="JG143" i="3"/>
  <c r="JG194" i="3"/>
  <c r="JG147" i="3"/>
  <c r="JG216" i="3"/>
  <c r="JG220" i="3"/>
  <c r="JG215" i="3"/>
  <c r="JG221" i="3"/>
  <c r="JG217" i="3"/>
  <c r="JG224" i="3"/>
  <c r="JG198" i="3"/>
  <c r="JG212" i="3"/>
  <c r="JG222" i="3"/>
  <c r="JG226" i="3"/>
  <c r="JG213" i="3"/>
  <c r="JG219" i="3"/>
  <c r="JG225" i="3"/>
  <c r="JG229" i="3"/>
  <c r="JG227" i="3"/>
  <c r="JG231" i="3"/>
  <c r="JG235" i="3"/>
  <c r="JG234" i="3"/>
  <c r="JG238" i="3"/>
  <c r="JG228" i="3"/>
  <c r="JG230" i="3"/>
  <c r="JG232" i="3"/>
  <c r="JG236" i="3"/>
  <c r="JG240" i="3"/>
  <c r="JG218" i="3"/>
  <c r="JG243" i="3"/>
  <c r="JG247" i="3"/>
  <c r="JG251" i="3"/>
  <c r="JG223" i="3"/>
  <c r="JG242" i="3"/>
  <c r="JG246" i="3"/>
  <c r="JG250" i="3"/>
  <c r="JG254" i="3"/>
  <c r="JG237" i="3"/>
  <c r="JG239" i="3"/>
  <c r="JG244" i="3"/>
  <c r="JG248" i="3"/>
  <c r="JG253" i="3"/>
  <c r="JG257" i="3"/>
  <c r="JG233" i="3"/>
  <c r="JG256" i="3"/>
  <c r="JG249" i="3"/>
  <c r="JG252" i="3"/>
  <c r="JG259" i="3"/>
  <c r="JG258" i="3"/>
  <c r="JG261" i="3"/>
  <c r="JG265" i="3"/>
  <c r="JG269" i="3"/>
  <c r="JG273" i="3"/>
  <c r="JG241" i="3"/>
  <c r="JG255" i="3"/>
  <c r="JG260" i="3"/>
  <c r="JG264" i="3"/>
  <c r="JG268" i="3"/>
  <c r="JG272" i="3"/>
  <c r="JG262" i="3"/>
  <c r="JG266" i="3"/>
  <c r="JG270" i="3"/>
  <c r="JG274" i="3"/>
  <c r="JG267" i="3"/>
  <c r="JG278" i="3"/>
  <c r="JG263" i="3"/>
  <c r="JG271" i="3"/>
  <c r="JG275" i="3"/>
  <c r="JG277" i="3"/>
  <c r="JG281" i="3"/>
  <c r="JG245" i="3"/>
  <c r="JG276" i="3"/>
  <c r="JG279" i="3"/>
  <c r="JG282" i="3"/>
  <c r="JG285" i="3"/>
  <c r="JG289" i="3"/>
  <c r="JG293" i="3"/>
  <c r="JG297" i="3"/>
  <c r="JG280" i="3"/>
  <c r="JG284" i="3"/>
  <c r="JG288" i="3"/>
  <c r="JG292" i="3"/>
  <c r="JG296" i="3"/>
  <c r="JG283" i="3"/>
  <c r="JG287" i="3"/>
  <c r="JG291" i="3"/>
  <c r="JG295" i="3"/>
  <c r="JG302" i="3"/>
  <c r="JG306" i="3"/>
  <c r="JG310" i="3"/>
  <c r="JG314" i="3"/>
  <c r="JG294" i="3"/>
  <c r="JG298" i="3"/>
  <c r="JG301" i="3"/>
  <c r="JG305" i="3"/>
  <c r="JG309" i="3"/>
  <c r="JG313" i="3"/>
  <c r="JG290" i="3"/>
  <c r="JG286" i="3"/>
  <c r="JG304" i="3"/>
  <c r="JG308" i="3"/>
  <c r="JG312" i="3"/>
  <c r="JG299" i="3"/>
  <c r="JG303" i="3"/>
  <c r="JG307" i="3"/>
  <c r="JG311" i="3"/>
  <c r="JG315" i="3"/>
  <c r="JG317" i="3"/>
  <c r="JG321" i="3"/>
  <c r="JG325" i="3"/>
  <c r="JG329" i="3"/>
  <c r="JG300" i="3"/>
  <c r="JG320" i="3"/>
  <c r="JG324" i="3"/>
  <c r="JG328" i="3"/>
  <c r="JG316" i="3"/>
  <c r="JG319" i="3"/>
  <c r="JG323" i="3"/>
  <c r="JG327" i="3"/>
  <c r="JG331" i="3"/>
  <c r="JG330" i="3"/>
  <c r="JG333" i="3"/>
  <c r="JG336" i="3"/>
  <c r="JG340" i="3"/>
  <c r="JG344" i="3"/>
  <c r="JG348" i="3"/>
  <c r="JG335" i="3"/>
  <c r="JG339" i="3"/>
  <c r="JG343" i="3"/>
  <c r="JG347" i="3"/>
  <c r="JG326" i="3"/>
  <c r="JG322" i="3"/>
  <c r="JG334" i="3"/>
  <c r="JG338" i="3"/>
  <c r="JG342" i="3"/>
  <c r="JG346" i="3"/>
  <c r="JG318" i="3"/>
  <c r="JG341" i="3"/>
  <c r="JG351" i="3"/>
  <c r="JG355" i="3"/>
  <c r="JG359" i="3"/>
  <c r="JG363" i="3"/>
  <c r="JG332" i="3"/>
  <c r="JG337" i="3"/>
  <c r="JG354" i="3"/>
  <c r="JG358" i="3"/>
  <c r="JG349" i="3"/>
  <c r="JG353" i="3"/>
  <c r="JG357" i="3"/>
  <c r="JG361" i="3"/>
  <c r="JG345" i="3"/>
  <c r="JG360" i="3"/>
  <c r="JG365" i="3"/>
  <c r="JG369" i="3"/>
  <c r="JG373" i="3"/>
  <c r="JG377" i="3"/>
  <c r="JG381" i="3"/>
  <c r="JG385" i="3"/>
  <c r="JG356" i="3"/>
  <c r="JG364" i="3"/>
  <c r="JG368" i="3"/>
  <c r="JG372" i="3"/>
  <c r="JG376" i="3"/>
  <c r="JG380" i="3"/>
  <c r="JG384" i="3"/>
  <c r="JG362" i="3"/>
  <c r="JG352" i="3"/>
  <c r="JG367" i="3"/>
  <c r="JG371" i="3"/>
  <c r="JG375" i="3"/>
  <c r="JG379" i="3"/>
  <c r="JG388" i="3"/>
  <c r="JG392" i="3"/>
  <c r="JG396" i="3"/>
  <c r="JG400" i="3"/>
  <c r="JG404" i="3"/>
  <c r="JG408" i="3"/>
  <c r="JG412" i="3"/>
  <c r="JG416" i="3"/>
  <c r="JG374" i="3"/>
  <c r="JG382" i="3"/>
  <c r="JG387" i="3"/>
  <c r="JG391" i="3"/>
  <c r="JG395" i="3"/>
  <c r="JG399" i="3"/>
  <c r="JG403" i="3"/>
  <c r="JG407" i="3"/>
  <c r="JG411" i="3"/>
  <c r="JG415" i="3"/>
  <c r="JG370" i="3"/>
  <c r="JG383" i="3"/>
  <c r="JG386" i="3"/>
  <c r="JG390" i="3"/>
  <c r="JG394" i="3"/>
  <c r="JG398" i="3"/>
  <c r="JG402" i="3"/>
  <c r="JG406" i="3"/>
  <c r="JG366" i="3"/>
  <c r="JG393" i="3"/>
  <c r="JG350" i="3"/>
  <c r="JG378" i="3"/>
  <c r="JG413" i="3"/>
  <c r="JG389" i="3"/>
  <c r="JG418" i="3"/>
  <c r="JG422" i="3"/>
  <c r="JG426" i="3"/>
  <c r="JG430" i="3"/>
  <c r="JG401" i="3"/>
  <c r="JG410" i="3"/>
  <c r="JG417" i="3"/>
  <c r="JG421" i="3"/>
  <c r="JG425" i="3"/>
  <c r="JG429" i="3"/>
  <c r="JG433" i="3"/>
  <c r="JG437" i="3"/>
  <c r="JG441" i="3"/>
  <c r="JG409" i="3"/>
  <c r="JG424" i="3"/>
  <c r="JG456" i="3"/>
  <c r="JG423" i="3"/>
  <c r="JG435" i="3"/>
  <c r="JG438" i="3"/>
  <c r="JG448" i="3"/>
  <c r="JG452" i="3"/>
  <c r="JG434" i="3"/>
  <c r="JG444" i="3"/>
  <c r="JG414" i="3"/>
  <c r="JG436" i="3"/>
  <c r="JG439" i="3"/>
  <c r="JG442" i="3"/>
  <c r="JG447" i="3"/>
  <c r="JG451" i="3"/>
  <c r="JG455" i="3"/>
  <c r="JG445" i="3"/>
  <c r="JG420" i="3"/>
  <c r="JG428" i="3"/>
  <c r="JG431" i="3"/>
  <c r="JG454" i="3"/>
  <c r="JG458" i="3"/>
  <c r="JG449" i="3"/>
  <c r="JG453" i="3"/>
  <c r="JG405" i="3"/>
  <c r="JG419" i="3"/>
  <c r="JG427" i="3"/>
  <c r="JG432" i="3"/>
  <c r="JG440" i="3"/>
  <c r="JG443" i="3"/>
  <c r="JG446" i="3"/>
  <c r="JG450" i="3"/>
  <c r="JG397" i="3"/>
  <c r="JG457" i="3"/>
  <c r="JD19" i="3"/>
  <c r="JD20" i="3"/>
  <c r="JD21" i="3"/>
  <c r="JD22" i="3"/>
  <c r="JD23" i="3"/>
  <c r="JD26" i="3"/>
  <c r="JD24" i="3"/>
  <c r="JD25" i="3"/>
  <c r="JD29" i="3"/>
  <c r="JD27" i="3"/>
  <c r="JD28" i="3"/>
  <c r="JD30" i="3"/>
  <c r="JD32" i="3"/>
  <c r="JD35" i="3"/>
  <c r="JD36" i="3"/>
  <c r="JD33" i="3"/>
  <c r="JD34" i="3"/>
  <c r="JD31" i="3"/>
  <c r="JD38" i="3"/>
  <c r="JD41" i="3"/>
  <c r="JD37" i="3"/>
  <c r="JD40" i="3"/>
  <c r="JD44" i="3"/>
  <c r="JD45" i="3"/>
  <c r="JD42" i="3"/>
  <c r="JD39" i="3"/>
  <c r="JD47" i="3"/>
  <c r="JD46" i="3"/>
  <c r="JD140" i="3"/>
  <c r="JD144" i="3"/>
  <c r="JD143" i="3"/>
  <c r="JD147" i="3"/>
  <c r="JD43" i="3"/>
  <c r="JD142" i="3"/>
  <c r="JD141" i="3"/>
  <c r="JD146" i="3"/>
  <c r="JD191" i="3"/>
  <c r="JD195" i="3"/>
  <c r="JD194" i="3"/>
  <c r="JD192" i="3"/>
  <c r="JD193" i="3"/>
  <c r="JD196" i="3"/>
  <c r="JD197" i="3"/>
  <c r="JD212" i="3"/>
  <c r="JD198" i="3"/>
  <c r="JD215" i="3"/>
  <c r="JD219" i="3"/>
  <c r="JD213" i="3"/>
  <c r="JD218" i="3"/>
  <c r="JD217" i="3"/>
  <c r="JD216" i="3"/>
  <c r="JD220" i="3"/>
  <c r="JD222" i="3"/>
  <c r="JD225" i="3"/>
  <c r="JD229" i="3"/>
  <c r="JD221" i="3"/>
  <c r="JD226" i="3"/>
  <c r="JD228" i="3"/>
  <c r="JD232" i="3"/>
  <c r="JD227" i="3"/>
  <c r="JD233" i="3"/>
  <c r="JD237" i="3"/>
  <c r="JD223" i="3"/>
  <c r="JD236" i="3"/>
  <c r="JD234" i="3"/>
  <c r="JD238" i="3"/>
  <c r="JD230" i="3"/>
  <c r="JD239" i="3"/>
  <c r="JD241" i="3"/>
  <c r="JD245" i="3"/>
  <c r="JD249" i="3"/>
  <c r="JD231" i="3"/>
  <c r="JD240" i="3"/>
  <c r="JD244" i="3"/>
  <c r="JD248" i="3"/>
  <c r="JD252" i="3"/>
  <c r="JD242" i="3"/>
  <c r="JD246" i="3"/>
  <c r="JD250" i="3"/>
  <c r="JD254" i="3"/>
  <c r="JD224" i="3"/>
  <c r="JD259" i="3"/>
  <c r="JD235" i="3"/>
  <c r="JD247" i="3"/>
  <c r="JD251" i="3"/>
  <c r="JD243" i="3"/>
  <c r="JD260" i="3"/>
  <c r="JD264" i="3"/>
  <c r="JD268" i="3"/>
  <c r="JD272" i="3"/>
  <c r="JD255" i="3"/>
  <c r="JD258" i="3"/>
  <c r="JD263" i="3"/>
  <c r="JD267" i="3"/>
  <c r="JD271" i="3"/>
  <c r="JD275" i="3"/>
  <c r="JD256" i="3"/>
  <c r="JD262" i="3"/>
  <c r="JD266" i="3"/>
  <c r="JD253" i="3"/>
  <c r="JD261" i="3"/>
  <c r="JD265" i="3"/>
  <c r="JD269" i="3"/>
  <c r="JD276" i="3"/>
  <c r="JD280" i="3"/>
  <c r="JD274" i="3"/>
  <c r="JD257" i="3"/>
  <c r="JD270" i="3"/>
  <c r="JD278" i="3"/>
  <c r="JD282" i="3"/>
  <c r="JD281" i="3"/>
  <c r="JD284" i="3"/>
  <c r="JD288" i="3"/>
  <c r="JD292" i="3"/>
  <c r="JD296" i="3"/>
  <c r="JD283" i="3"/>
  <c r="JD287" i="3"/>
  <c r="JD291" i="3"/>
  <c r="JD295" i="3"/>
  <c r="JD299" i="3"/>
  <c r="JD279" i="3"/>
  <c r="JD286" i="3"/>
  <c r="JD290" i="3"/>
  <c r="JD294" i="3"/>
  <c r="JD298" i="3"/>
  <c r="JD273" i="3"/>
  <c r="JD277" i="3"/>
  <c r="JD285" i="3"/>
  <c r="JD289" i="3"/>
  <c r="JD293" i="3"/>
  <c r="JD304" i="3"/>
  <c r="JD308" i="3"/>
  <c r="JD312" i="3"/>
  <c r="JD316" i="3"/>
  <c r="JD303" i="3"/>
  <c r="JD307" i="3"/>
  <c r="JD311" i="3"/>
  <c r="JD297" i="3"/>
  <c r="JD302" i="3"/>
  <c r="JD306" i="3"/>
  <c r="JD310" i="3"/>
  <c r="JD314" i="3"/>
  <c r="JD300" i="3"/>
  <c r="JD320" i="3"/>
  <c r="JD324" i="3"/>
  <c r="JD328" i="3"/>
  <c r="JD332" i="3"/>
  <c r="JD309" i="3"/>
  <c r="JD305" i="3"/>
  <c r="JD319" i="3"/>
  <c r="JD323" i="3"/>
  <c r="JD327" i="3"/>
  <c r="JD331" i="3"/>
  <c r="JD301" i="3"/>
  <c r="JD315" i="3"/>
  <c r="JD318" i="3"/>
  <c r="JD322" i="3"/>
  <c r="JD326" i="3"/>
  <c r="JD330" i="3"/>
  <c r="JD317" i="3"/>
  <c r="JD321" i="3"/>
  <c r="JD325" i="3"/>
  <c r="JD329" i="3"/>
  <c r="JD333" i="3"/>
  <c r="JD338" i="3"/>
  <c r="JD342" i="3"/>
  <c r="JD346" i="3"/>
  <c r="JD313" i="3"/>
  <c r="JD334" i="3"/>
  <c r="JD337" i="3"/>
  <c r="JD341" i="3"/>
  <c r="JD345" i="3"/>
  <c r="JD336" i="3"/>
  <c r="JD340" i="3"/>
  <c r="JD344" i="3"/>
  <c r="JD348" i="3"/>
  <c r="JD343" i="3"/>
  <c r="JD354" i="3"/>
  <c r="JD358" i="3"/>
  <c r="JD362" i="3"/>
  <c r="JD339" i="3"/>
  <c r="JD347" i="3"/>
  <c r="JD353" i="3"/>
  <c r="JD357" i="3"/>
  <c r="JD361" i="3"/>
  <c r="JD349" i="3"/>
  <c r="JD335" i="3"/>
  <c r="JD352" i="3"/>
  <c r="JD356" i="3"/>
  <c r="JD360" i="3"/>
  <c r="JD350" i="3"/>
  <c r="JD364" i="3"/>
  <c r="JD363" i="3"/>
  <c r="JD367" i="3"/>
  <c r="JD371" i="3"/>
  <c r="JD375" i="3"/>
  <c r="JD379" i="3"/>
  <c r="JD359" i="3"/>
  <c r="JD366" i="3"/>
  <c r="JD370" i="3"/>
  <c r="JD374" i="3"/>
  <c r="JD378" i="3"/>
  <c r="JD355" i="3"/>
  <c r="JD365" i="3"/>
  <c r="JD369" i="3"/>
  <c r="JD373" i="3"/>
  <c r="JD377" i="3"/>
  <c r="JD381" i="3"/>
  <c r="JD376" i="3"/>
  <c r="JD386" i="3"/>
  <c r="JD390" i="3"/>
  <c r="JD394" i="3"/>
  <c r="JD398" i="3"/>
  <c r="JD402" i="3"/>
  <c r="JD406" i="3"/>
  <c r="JD410" i="3"/>
  <c r="JD414" i="3"/>
  <c r="JD372" i="3"/>
  <c r="JD383" i="3"/>
  <c r="JD380" i="3"/>
  <c r="JD389" i="3"/>
  <c r="JD393" i="3"/>
  <c r="JD397" i="3"/>
  <c r="JD401" i="3"/>
  <c r="JD368" i="3"/>
  <c r="JD384" i="3"/>
  <c r="JD388" i="3"/>
  <c r="JD392" i="3"/>
  <c r="JD396" i="3"/>
  <c r="JD400" i="3"/>
  <c r="JD404" i="3"/>
  <c r="JD408" i="3"/>
  <c r="JD412" i="3"/>
  <c r="JD416" i="3"/>
  <c r="JD395" i="3"/>
  <c r="JD413" i="3"/>
  <c r="JD418" i="3"/>
  <c r="JD422" i="3"/>
  <c r="JD426" i="3"/>
  <c r="JD430" i="3"/>
  <c r="JD391" i="3"/>
  <c r="JD417" i="3"/>
  <c r="JD405" i="3"/>
  <c r="JD411" i="3"/>
  <c r="JD387" i="3"/>
  <c r="JD351" i="3"/>
  <c r="JD382" i="3"/>
  <c r="JD385" i="3"/>
  <c r="JD399" i="3"/>
  <c r="JD407" i="3"/>
  <c r="JD419" i="3"/>
  <c r="JD423" i="3"/>
  <c r="JD427" i="3"/>
  <c r="JD431" i="3"/>
  <c r="JD435" i="3"/>
  <c r="JD439" i="3"/>
  <c r="JD443" i="3"/>
  <c r="JD442" i="3"/>
  <c r="JD447" i="3"/>
  <c r="JD451" i="3"/>
  <c r="JD455" i="3"/>
  <c r="JD424" i="3"/>
  <c r="JD403" i="3"/>
  <c r="JD421" i="3"/>
  <c r="JD429" i="3"/>
  <c r="JD436" i="3"/>
  <c r="JD446" i="3"/>
  <c r="JD450" i="3"/>
  <c r="JD454" i="3"/>
  <c r="JD458" i="3"/>
  <c r="JD420" i="3"/>
  <c r="JD428" i="3"/>
  <c r="JD432" i="3"/>
  <c r="JD433" i="3"/>
  <c r="JD434" i="3"/>
  <c r="JD437" i="3"/>
  <c r="JD440" i="3"/>
  <c r="JD445" i="3"/>
  <c r="JD449" i="3"/>
  <c r="JD453" i="3"/>
  <c r="JD457" i="3"/>
  <c r="JD409" i="3"/>
  <c r="JD415" i="3"/>
  <c r="JD425" i="3"/>
  <c r="JD438" i="3"/>
  <c r="JD441" i="3"/>
  <c r="JD444" i="3"/>
  <c r="JD448" i="3"/>
  <c r="JD452" i="3"/>
  <c r="JD456" i="3"/>
  <c r="JH20" i="3"/>
  <c r="JH19" i="3"/>
  <c r="JH21" i="3"/>
  <c r="JH23" i="3"/>
  <c r="JH22" i="3"/>
  <c r="JH24" i="3"/>
  <c r="JH25" i="3"/>
  <c r="JH27" i="3"/>
  <c r="JH29" i="3"/>
  <c r="JH28" i="3"/>
  <c r="JH30" i="3"/>
  <c r="JH31" i="3"/>
  <c r="JH34" i="3"/>
  <c r="JH33" i="3"/>
  <c r="JH38" i="3"/>
  <c r="JH32" i="3"/>
  <c r="JH37" i="3"/>
  <c r="JH26" i="3"/>
  <c r="JH35" i="3"/>
  <c r="JH40" i="3"/>
  <c r="JH36" i="3"/>
  <c r="JH39" i="3"/>
  <c r="JH43" i="3"/>
  <c r="JH42" i="3"/>
  <c r="JH41" i="3"/>
  <c r="JH47" i="3"/>
  <c r="JH46" i="3"/>
  <c r="JH44" i="3"/>
  <c r="JH45" i="3"/>
  <c r="JH142" i="3"/>
  <c r="JH141" i="3"/>
  <c r="JH146" i="3"/>
  <c r="JH140" i="3"/>
  <c r="JH144" i="3"/>
  <c r="JH143" i="3"/>
  <c r="JH147" i="3"/>
  <c r="JH193" i="3"/>
  <c r="JH197" i="3"/>
  <c r="JH192" i="3"/>
  <c r="JH196" i="3"/>
  <c r="JH195" i="3"/>
  <c r="JH191" i="3"/>
  <c r="JH194" i="3"/>
  <c r="JH212" i="3"/>
  <c r="JH217" i="3"/>
  <c r="JH216" i="3"/>
  <c r="JH220" i="3"/>
  <c r="JH215" i="3"/>
  <c r="JH219" i="3"/>
  <c r="JH198" i="3"/>
  <c r="JH213" i="3"/>
  <c r="JH218" i="3"/>
  <c r="JH221" i="3"/>
  <c r="JH224" i="3"/>
  <c r="JH222" i="3"/>
  <c r="JH227" i="3"/>
  <c r="JH230" i="3"/>
  <c r="JH225" i="3"/>
  <c r="JH223" i="3"/>
  <c r="JH228" i="3"/>
  <c r="JH229" i="3"/>
  <c r="JH235" i="3"/>
  <c r="JH226" i="3"/>
  <c r="JH234" i="3"/>
  <c r="JH238" i="3"/>
  <c r="JH231" i="3"/>
  <c r="JH232" i="3"/>
  <c r="JH236" i="3"/>
  <c r="JH243" i="3"/>
  <c r="JH247" i="3"/>
  <c r="JH251" i="3"/>
  <c r="JH242" i="3"/>
  <c r="JH246" i="3"/>
  <c r="JH250" i="3"/>
  <c r="JH233" i="3"/>
  <c r="JH240" i="3"/>
  <c r="JH244" i="3"/>
  <c r="JH248" i="3"/>
  <c r="JH252" i="3"/>
  <c r="JH256" i="3"/>
  <c r="JH241" i="3"/>
  <c r="JH255" i="3"/>
  <c r="JH253" i="3"/>
  <c r="JH257" i="3"/>
  <c r="JH239" i="3"/>
  <c r="JH249" i="3"/>
  <c r="JH245" i="3"/>
  <c r="JH262" i="3"/>
  <c r="JH266" i="3"/>
  <c r="JH270" i="3"/>
  <c r="JH274" i="3"/>
  <c r="JH259" i="3"/>
  <c r="JH261" i="3"/>
  <c r="JH265" i="3"/>
  <c r="JH269" i="3"/>
  <c r="JH273" i="3"/>
  <c r="JH237" i="3"/>
  <c r="JH258" i="3"/>
  <c r="JH260" i="3"/>
  <c r="JH264" i="3"/>
  <c r="JH268" i="3"/>
  <c r="JH263" i="3"/>
  <c r="JH267" i="3"/>
  <c r="JH271" i="3"/>
  <c r="JH254" i="3"/>
  <c r="JH278" i="3"/>
  <c r="JH282" i="3"/>
  <c r="JH275" i="3"/>
  <c r="JH277" i="3"/>
  <c r="JH272" i="3"/>
  <c r="JH276" i="3"/>
  <c r="JH280" i="3"/>
  <c r="JH286" i="3"/>
  <c r="JH290" i="3"/>
  <c r="JH294" i="3"/>
  <c r="JH298" i="3"/>
  <c r="JH281" i="3"/>
  <c r="JH285" i="3"/>
  <c r="JH289" i="3"/>
  <c r="JH293" i="3"/>
  <c r="JH297" i="3"/>
  <c r="JH279" i="3"/>
  <c r="JH284" i="3"/>
  <c r="JH288" i="3"/>
  <c r="JH292" i="3"/>
  <c r="JH296" i="3"/>
  <c r="JH283" i="3"/>
  <c r="JH287" i="3"/>
  <c r="JH291" i="3"/>
  <c r="JH295" i="3"/>
  <c r="JH300" i="3"/>
  <c r="JH302" i="3"/>
  <c r="JH306" i="3"/>
  <c r="JH310" i="3"/>
  <c r="JH314" i="3"/>
  <c r="JH301" i="3"/>
  <c r="JH305" i="3"/>
  <c r="JH309" i="3"/>
  <c r="JH304" i="3"/>
  <c r="JH308" i="3"/>
  <c r="JH312" i="3"/>
  <c r="JH316" i="3"/>
  <c r="JH313" i="3"/>
  <c r="JH318" i="3"/>
  <c r="JH322" i="3"/>
  <c r="JH326" i="3"/>
  <c r="JH330" i="3"/>
  <c r="JH317" i="3"/>
  <c r="JH321" i="3"/>
  <c r="JH325" i="3"/>
  <c r="JH329" i="3"/>
  <c r="JH333" i="3"/>
  <c r="JH299" i="3"/>
  <c r="JH320" i="3"/>
  <c r="JH324" i="3"/>
  <c r="JH328" i="3"/>
  <c r="JH332" i="3"/>
  <c r="JH311" i="3"/>
  <c r="JH307" i="3"/>
  <c r="JH315" i="3"/>
  <c r="JH319" i="3"/>
  <c r="JH323" i="3"/>
  <c r="JH327" i="3"/>
  <c r="JH331" i="3"/>
  <c r="JH336" i="3"/>
  <c r="JH340" i="3"/>
  <c r="JH344" i="3"/>
  <c r="JH303" i="3"/>
  <c r="JH335" i="3"/>
  <c r="JH339" i="3"/>
  <c r="JH343" i="3"/>
  <c r="JH334" i="3"/>
  <c r="JH338" i="3"/>
  <c r="JH342" i="3"/>
  <c r="JH346" i="3"/>
  <c r="JH345" i="3"/>
  <c r="JH350" i="3"/>
  <c r="JH352" i="3"/>
  <c r="JH356" i="3"/>
  <c r="JH360" i="3"/>
  <c r="JH364" i="3"/>
  <c r="JH341" i="3"/>
  <c r="JH351" i="3"/>
  <c r="JH355" i="3"/>
  <c r="JH359" i="3"/>
  <c r="JH363" i="3"/>
  <c r="JH348" i="3"/>
  <c r="JH337" i="3"/>
  <c r="JH347" i="3"/>
  <c r="JH354" i="3"/>
  <c r="JH358" i="3"/>
  <c r="JH365" i="3"/>
  <c r="JH369" i="3"/>
  <c r="JH373" i="3"/>
  <c r="JH377" i="3"/>
  <c r="JH349" i="3"/>
  <c r="JH368" i="3"/>
  <c r="JH372" i="3"/>
  <c r="JH376" i="3"/>
  <c r="JH362" i="3"/>
  <c r="JH357" i="3"/>
  <c r="JH361" i="3"/>
  <c r="JH367" i="3"/>
  <c r="JH371" i="3"/>
  <c r="JH375" i="3"/>
  <c r="JH379" i="3"/>
  <c r="JH353" i="3"/>
  <c r="JH378" i="3"/>
  <c r="JH388" i="3"/>
  <c r="JH392" i="3"/>
  <c r="JH396" i="3"/>
  <c r="JH400" i="3"/>
  <c r="JH404" i="3"/>
  <c r="JH408" i="3"/>
  <c r="JH412" i="3"/>
  <c r="JH416" i="3"/>
  <c r="JH374" i="3"/>
  <c r="JH381" i="3"/>
  <c r="JH385" i="3"/>
  <c r="JH382" i="3"/>
  <c r="JH387" i="3"/>
  <c r="JH391" i="3"/>
  <c r="JH395" i="3"/>
  <c r="JH399" i="3"/>
  <c r="JH403" i="3"/>
  <c r="JH370" i="3"/>
  <c r="JH380" i="3"/>
  <c r="JH383" i="3"/>
  <c r="JH386" i="3"/>
  <c r="JH390" i="3"/>
  <c r="JH394" i="3"/>
  <c r="JH398" i="3"/>
  <c r="JH402" i="3"/>
  <c r="JH406" i="3"/>
  <c r="JH410" i="3"/>
  <c r="JH414" i="3"/>
  <c r="JH397" i="3"/>
  <c r="JH415" i="3"/>
  <c r="JH420" i="3"/>
  <c r="JH424" i="3"/>
  <c r="JH428" i="3"/>
  <c r="JH432" i="3"/>
  <c r="JH393" i="3"/>
  <c r="JH413" i="3"/>
  <c r="JH384" i="3"/>
  <c r="JH389" i="3"/>
  <c r="JH405" i="3"/>
  <c r="JH401" i="3"/>
  <c r="JH417" i="3"/>
  <c r="JH421" i="3"/>
  <c r="JH425" i="3"/>
  <c r="JH429" i="3"/>
  <c r="JH433" i="3"/>
  <c r="JH437" i="3"/>
  <c r="JH441" i="3"/>
  <c r="JH366" i="3"/>
  <c r="JH434" i="3"/>
  <c r="JH444" i="3"/>
  <c r="JH445" i="3"/>
  <c r="JH449" i="3"/>
  <c r="JH453" i="3"/>
  <c r="JH457" i="3"/>
  <c r="JH407" i="3"/>
  <c r="JH426" i="3"/>
  <c r="JH423" i="3"/>
  <c r="JH435" i="3"/>
  <c r="JH438" i="3"/>
  <c r="JH448" i="3"/>
  <c r="JH452" i="3"/>
  <c r="JH456" i="3"/>
  <c r="JH411" i="3"/>
  <c r="JH422" i="3"/>
  <c r="JH430" i="3"/>
  <c r="JH436" i="3"/>
  <c r="JH439" i="3"/>
  <c r="JH442" i="3"/>
  <c r="JH447" i="3"/>
  <c r="JH451" i="3"/>
  <c r="JH455" i="3"/>
  <c r="JH431" i="3"/>
  <c r="JH409" i="3"/>
  <c r="JH419" i="3"/>
  <c r="JH427" i="3"/>
  <c r="JH440" i="3"/>
  <c r="JH443" i="3"/>
  <c r="JH446" i="3"/>
  <c r="JH450" i="3"/>
  <c r="JH454" i="3"/>
  <c r="JH458" i="3"/>
  <c r="JH418" i="3"/>
  <c r="JH17" i="3"/>
  <c r="JH18" i="3"/>
  <c r="JI53" i="6"/>
  <c r="JI55" i="6"/>
  <c r="JI57" i="6"/>
  <c r="JI59" i="6"/>
  <c r="JI61" i="6"/>
  <c r="JI63" i="6"/>
  <c r="JI65" i="6"/>
  <c r="JI67" i="6"/>
  <c r="JI69" i="6"/>
  <c r="JI71" i="6"/>
  <c r="JI73" i="6"/>
  <c r="JI75" i="6"/>
  <c r="JI77" i="6"/>
  <c r="JI79" i="6"/>
  <c r="JI81" i="6"/>
  <c r="JI83" i="6"/>
  <c r="JI85" i="6"/>
  <c r="JI87" i="6"/>
  <c r="JI89" i="6"/>
  <c r="JI52" i="6"/>
  <c r="JI56" i="6"/>
  <c r="JI58" i="6"/>
  <c r="JI62" i="6"/>
  <c r="JI66" i="6"/>
  <c r="JI70" i="6"/>
  <c r="JI74" i="6"/>
  <c r="JI78" i="6"/>
  <c r="JI82" i="6"/>
  <c r="JI86" i="6"/>
  <c r="JI54" i="6"/>
  <c r="JI60" i="6"/>
  <c r="JI64" i="6"/>
  <c r="JI68" i="6"/>
  <c r="JI72" i="6"/>
  <c r="JI76" i="6"/>
  <c r="JI80" i="6"/>
  <c r="JI84" i="6"/>
  <c r="JI88" i="6"/>
  <c r="JI90" i="6"/>
  <c r="JJ52" i="6"/>
  <c r="JJ54" i="6"/>
  <c r="JJ56" i="6"/>
  <c r="JJ58" i="6"/>
  <c r="JJ60" i="6"/>
  <c r="JJ62" i="6"/>
  <c r="JJ64" i="6"/>
  <c r="JJ66" i="6"/>
  <c r="JJ68" i="6"/>
  <c r="JJ70" i="6"/>
  <c r="JJ72" i="6"/>
  <c r="JJ74" i="6"/>
  <c r="JJ76" i="6"/>
  <c r="JJ78" i="6"/>
  <c r="JJ80" i="6"/>
  <c r="JJ82" i="6"/>
  <c r="JJ84" i="6"/>
  <c r="JJ86" i="6"/>
  <c r="JJ88" i="6"/>
  <c r="JJ90" i="6"/>
  <c r="JJ53" i="6"/>
  <c r="JJ57" i="6"/>
  <c r="JJ61" i="6"/>
  <c r="JJ65" i="6"/>
  <c r="JJ69" i="6"/>
  <c r="JJ73" i="6"/>
  <c r="JJ77" i="6"/>
  <c r="JJ81" i="6"/>
  <c r="JJ85" i="6"/>
  <c r="JJ89" i="6"/>
  <c r="JJ55" i="6"/>
  <c r="JJ59" i="6"/>
  <c r="JJ63" i="6"/>
  <c r="JJ67" i="6"/>
  <c r="JJ71" i="6"/>
  <c r="JJ75" i="6"/>
  <c r="JJ79" i="6"/>
  <c r="JJ83" i="6"/>
  <c r="JJ87" i="6"/>
  <c r="JE17" i="3"/>
  <c r="JE18" i="3"/>
  <c r="JG17" i="3"/>
  <c r="JG18" i="3"/>
  <c r="JC51" i="6"/>
  <c r="JB51" i="6"/>
  <c r="JG53" i="6"/>
  <c r="JG55" i="6"/>
  <c r="JG57" i="6"/>
  <c r="JG59" i="6"/>
  <c r="JG61" i="6"/>
  <c r="JG63" i="6"/>
  <c r="JG65" i="6"/>
  <c r="JG67" i="6"/>
  <c r="JG69" i="6"/>
  <c r="JG71" i="6"/>
  <c r="JG73" i="6"/>
  <c r="JG75" i="6"/>
  <c r="JG77" i="6"/>
  <c r="JG79" i="6"/>
  <c r="JG81" i="6"/>
  <c r="JG83" i="6"/>
  <c r="JG85" i="6"/>
  <c r="JG87" i="6"/>
  <c r="JG89" i="6"/>
  <c r="JG52" i="6"/>
  <c r="JG54" i="6"/>
  <c r="JG56" i="6"/>
  <c r="JG58" i="6"/>
  <c r="JG60" i="6"/>
  <c r="JG64" i="6"/>
  <c r="JG66" i="6"/>
  <c r="JG68" i="6"/>
  <c r="JG70" i="6"/>
  <c r="JG72" i="6"/>
  <c r="JG74" i="6"/>
  <c r="JG78" i="6"/>
  <c r="JG80" i="6"/>
  <c r="JG82" i="6"/>
  <c r="JG84" i="6"/>
  <c r="JG86" i="6"/>
  <c r="JG88" i="6"/>
  <c r="JG62" i="6"/>
  <c r="JG76" i="6"/>
  <c r="JG90" i="6"/>
  <c r="JK53" i="6"/>
  <c r="JK55" i="6"/>
  <c r="JK57" i="6"/>
  <c r="JK59" i="6"/>
  <c r="JK61" i="6"/>
  <c r="JK63" i="6"/>
  <c r="JK65" i="6"/>
  <c r="JK67" i="6"/>
  <c r="JK69" i="6"/>
  <c r="JK71" i="6"/>
  <c r="JK73" i="6"/>
  <c r="JK75" i="6"/>
  <c r="JK77" i="6"/>
  <c r="JK79" i="6"/>
  <c r="JK81" i="6"/>
  <c r="JK83" i="6"/>
  <c r="JK85" i="6"/>
  <c r="JK87" i="6"/>
  <c r="JK89" i="6"/>
  <c r="JK54" i="6"/>
  <c r="JK58" i="6"/>
  <c r="JK62" i="6"/>
  <c r="JK66" i="6"/>
  <c r="JK70" i="6"/>
  <c r="JK74" i="6"/>
  <c r="JK78" i="6"/>
  <c r="JK82" i="6"/>
  <c r="JK86" i="6"/>
  <c r="JK90" i="6"/>
  <c r="JK52" i="6"/>
  <c r="JK56" i="6"/>
  <c r="JK60" i="6"/>
  <c r="JK64" i="6"/>
  <c r="JK68" i="6"/>
  <c r="JK72" i="6"/>
  <c r="JK76" i="6"/>
  <c r="JK80" i="6"/>
  <c r="JK84" i="6"/>
  <c r="JK88" i="6"/>
  <c r="JH52" i="6"/>
  <c r="JH54" i="6"/>
  <c r="JH56" i="6"/>
  <c r="JH58" i="6"/>
  <c r="JH60" i="6"/>
  <c r="JH62" i="6"/>
  <c r="JH64" i="6"/>
  <c r="JH66" i="6"/>
  <c r="JH68" i="6"/>
  <c r="JH70" i="6"/>
  <c r="JH72" i="6"/>
  <c r="JH74" i="6"/>
  <c r="JH76" i="6"/>
  <c r="JH78" i="6"/>
  <c r="JH80" i="6"/>
  <c r="JH82" i="6"/>
  <c r="JH84" i="6"/>
  <c r="JH86" i="6"/>
  <c r="JH88" i="6"/>
  <c r="JH90" i="6"/>
  <c r="JH53" i="6"/>
  <c r="JH55" i="6"/>
  <c r="JH57" i="6"/>
  <c r="JH59" i="6"/>
  <c r="JH61" i="6"/>
  <c r="JH63" i="6"/>
  <c r="JH65" i="6"/>
  <c r="JH69" i="6"/>
  <c r="JH71" i="6"/>
  <c r="JH73" i="6"/>
  <c r="JH75" i="6"/>
  <c r="JH79" i="6"/>
  <c r="JH81" i="6"/>
  <c r="JH83" i="6"/>
  <c r="JH87" i="6"/>
  <c r="JH67" i="6"/>
  <c r="JH77" i="6"/>
  <c r="JH85" i="6"/>
  <c r="JH89" i="6"/>
  <c r="JF17" i="3"/>
  <c r="JF18" i="3"/>
  <c r="JD17" i="3"/>
  <c r="JD18" i="3"/>
  <c r="JD51" i="6"/>
  <c r="JE51" i="6"/>
  <c r="JF51" i="6"/>
  <c r="JM86" i="3" l="1"/>
  <c r="JM48" i="3"/>
  <c r="JM50" i="3"/>
  <c r="JM53" i="3"/>
  <c r="JM49" i="3"/>
  <c r="JM52" i="3"/>
  <c r="JM51" i="3"/>
  <c r="JM54" i="3"/>
  <c r="JM57" i="3"/>
  <c r="JM59" i="3"/>
  <c r="JM55" i="3"/>
  <c r="JM58" i="3"/>
  <c r="JM56" i="3"/>
  <c r="JM62" i="3"/>
  <c r="JM60" i="3"/>
  <c r="JM66" i="3"/>
  <c r="JM63" i="3"/>
  <c r="JM64" i="3"/>
  <c r="JM65" i="3"/>
  <c r="JM61" i="3"/>
  <c r="JM71" i="3"/>
  <c r="JM70" i="3"/>
  <c r="JM72" i="3"/>
  <c r="JM73" i="3"/>
  <c r="JM68" i="3"/>
  <c r="JM67" i="3"/>
  <c r="JM75" i="3"/>
  <c r="JM78" i="3"/>
  <c r="JM69" i="3"/>
  <c r="JM74" i="3"/>
  <c r="JM76" i="3"/>
  <c r="JM77" i="3"/>
  <c r="JM79" i="3"/>
  <c r="JM80" i="3"/>
  <c r="JM81" i="3"/>
  <c r="JM84" i="3"/>
  <c r="JM89" i="3"/>
  <c r="JM88" i="3"/>
  <c r="JM95" i="3"/>
  <c r="JM82" i="3"/>
  <c r="JM94" i="3"/>
  <c r="JM83" i="3"/>
  <c r="JM96" i="3"/>
  <c r="JM87" i="3"/>
  <c r="JM91" i="3"/>
  <c r="JM93" i="3"/>
  <c r="JM85" i="3"/>
  <c r="JM90" i="3"/>
  <c r="JM92" i="3"/>
  <c r="JM100" i="3"/>
  <c r="JM101" i="3"/>
  <c r="JM98" i="3"/>
  <c r="JM99" i="3"/>
  <c r="JM97" i="3"/>
  <c r="JL48" i="3"/>
  <c r="JL86" i="3"/>
  <c r="JL49" i="3"/>
  <c r="JL50" i="3"/>
  <c r="JL52" i="3"/>
  <c r="JL53" i="3"/>
  <c r="JL51" i="3"/>
  <c r="JL57" i="3"/>
  <c r="JL54" i="3"/>
  <c r="JL55" i="3"/>
  <c r="JL59" i="3"/>
  <c r="JL61" i="3"/>
  <c r="JL63" i="3"/>
  <c r="JL58" i="3"/>
  <c r="JL60" i="3"/>
  <c r="JL56" i="3"/>
  <c r="JL62" i="3"/>
  <c r="JL64" i="3"/>
  <c r="JL65" i="3"/>
  <c r="JL68" i="3"/>
  <c r="JL70" i="3"/>
  <c r="JL67" i="3"/>
  <c r="JL69" i="3"/>
  <c r="JL71" i="3"/>
  <c r="JL72" i="3"/>
  <c r="JL75" i="3"/>
  <c r="JL78" i="3"/>
  <c r="JL74" i="3"/>
  <c r="JL76" i="3"/>
  <c r="JL77" i="3"/>
  <c r="JL79" i="3"/>
  <c r="JL81" i="3"/>
  <c r="JL83" i="3"/>
  <c r="JL66" i="3"/>
  <c r="JL73" i="3"/>
  <c r="JL80" i="3"/>
  <c r="JL84" i="3"/>
  <c r="JL87" i="3"/>
  <c r="JL82" i="3"/>
  <c r="JL88" i="3"/>
  <c r="JL85" i="3"/>
  <c r="JL89" i="3"/>
  <c r="JL90" i="3"/>
  <c r="JL92" i="3"/>
  <c r="JL94" i="3"/>
  <c r="JL91" i="3"/>
  <c r="JL93" i="3"/>
  <c r="JL96" i="3"/>
  <c r="JL95" i="3"/>
  <c r="JL101" i="3"/>
  <c r="JL98" i="3"/>
  <c r="JL99" i="3"/>
  <c r="JL97" i="3"/>
  <c r="JL100" i="3"/>
  <c r="JK48" i="3"/>
  <c r="JK86" i="3"/>
  <c r="JK49" i="3"/>
  <c r="JK53" i="3"/>
  <c r="JK50" i="3"/>
  <c r="JK51" i="3"/>
  <c r="JK54" i="3"/>
  <c r="JK55" i="3"/>
  <c r="JK52" i="3"/>
  <c r="JK57" i="3"/>
  <c r="JK58" i="3"/>
  <c r="JK60" i="3"/>
  <c r="JK62" i="3"/>
  <c r="JK59" i="3"/>
  <c r="JK56" i="3"/>
  <c r="JK63" i="3"/>
  <c r="JK64" i="3"/>
  <c r="JK65" i="3"/>
  <c r="JK61" i="3"/>
  <c r="JK66" i="3"/>
  <c r="JK67" i="3"/>
  <c r="JK69" i="3"/>
  <c r="JK68" i="3"/>
  <c r="JK70" i="3"/>
  <c r="JK71" i="3"/>
  <c r="JK73" i="3"/>
  <c r="JK74" i="3"/>
  <c r="JK72" i="3"/>
  <c r="JK75" i="3"/>
  <c r="JK78" i="3"/>
  <c r="JK76" i="3"/>
  <c r="JK77" i="3"/>
  <c r="JK79" i="3"/>
  <c r="JK82" i="3"/>
  <c r="JK81" i="3"/>
  <c r="JK85" i="3"/>
  <c r="JK87" i="3"/>
  <c r="JK90" i="3"/>
  <c r="JK83" i="3"/>
  <c r="JK89" i="3"/>
  <c r="JK91" i="3"/>
  <c r="JK93" i="3"/>
  <c r="JK80" i="3"/>
  <c r="JK84" i="3"/>
  <c r="JK97" i="3"/>
  <c r="JK88" i="3"/>
  <c r="JK96" i="3"/>
  <c r="JK92" i="3"/>
  <c r="JK98" i="3"/>
  <c r="JK100" i="3"/>
  <c r="JK94" i="3"/>
  <c r="JK101" i="3"/>
  <c r="JK99" i="3"/>
  <c r="JK95" i="3"/>
  <c r="JI86" i="3"/>
  <c r="JI49" i="3"/>
  <c r="JI50" i="3"/>
  <c r="JI52" i="3"/>
  <c r="JI48" i="3"/>
  <c r="JI51" i="3"/>
  <c r="JI54" i="3"/>
  <c r="JI53" i="3"/>
  <c r="JI56" i="3"/>
  <c r="JI55" i="3"/>
  <c r="JI62" i="3"/>
  <c r="JI57" i="3"/>
  <c r="JI64" i="3"/>
  <c r="JI61" i="3"/>
  <c r="JI59" i="3"/>
  <c r="JI60" i="3"/>
  <c r="JI66" i="3"/>
  <c r="JI65" i="3"/>
  <c r="JI72" i="3"/>
  <c r="JI58" i="3"/>
  <c r="JI63" i="3"/>
  <c r="JI68" i="3"/>
  <c r="JI73" i="3"/>
  <c r="JI69" i="3"/>
  <c r="JI70" i="3"/>
  <c r="JI71" i="3"/>
  <c r="JI74" i="3"/>
  <c r="JI77" i="3"/>
  <c r="JI79" i="3"/>
  <c r="JI81" i="3"/>
  <c r="JI83" i="3"/>
  <c r="JI85" i="3"/>
  <c r="JI75" i="3"/>
  <c r="JI78" i="3"/>
  <c r="JI80" i="3"/>
  <c r="JI82" i="3"/>
  <c r="JI84" i="3"/>
  <c r="JI76" i="3"/>
  <c r="JI88" i="3"/>
  <c r="JI87" i="3"/>
  <c r="JI67" i="3"/>
  <c r="JI92" i="3"/>
  <c r="JI89" i="3"/>
  <c r="JI90" i="3"/>
  <c r="JI91" i="3"/>
  <c r="JI93" i="3"/>
  <c r="JI95" i="3"/>
  <c r="JI94" i="3"/>
  <c r="JI97" i="3"/>
  <c r="JI99" i="3"/>
  <c r="JI101" i="3"/>
  <c r="JI98" i="3"/>
  <c r="JI100" i="3"/>
  <c r="JI96" i="3"/>
  <c r="JJ49" i="3"/>
  <c r="JJ86" i="3"/>
  <c r="JJ48" i="3"/>
  <c r="JJ50" i="3"/>
  <c r="JJ51" i="3"/>
  <c r="JJ53" i="3"/>
  <c r="JJ56" i="3"/>
  <c r="JJ54" i="3"/>
  <c r="JJ55" i="3"/>
  <c r="JJ57" i="3"/>
  <c r="JJ52" i="3"/>
  <c r="JJ60" i="3"/>
  <c r="JJ61" i="3"/>
  <c r="JJ63" i="3"/>
  <c r="JJ58" i="3"/>
  <c r="JJ62" i="3"/>
  <c r="JJ65" i="3"/>
  <c r="JJ67" i="3"/>
  <c r="JJ69" i="3"/>
  <c r="JJ64" i="3"/>
  <c r="JJ66" i="3"/>
  <c r="JJ68" i="3"/>
  <c r="JJ74" i="3"/>
  <c r="JJ59" i="3"/>
  <c r="JJ72" i="3"/>
  <c r="JJ76" i="3"/>
  <c r="JJ77" i="3"/>
  <c r="JJ70" i="3"/>
  <c r="JJ71" i="3"/>
  <c r="JJ73" i="3"/>
  <c r="JJ85" i="3"/>
  <c r="JJ78" i="3"/>
  <c r="JJ82" i="3"/>
  <c r="JJ83" i="3"/>
  <c r="JJ87" i="3"/>
  <c r="JJ80" i="3"/>
  <c r="JJ84" i="3"/>
  <c r="JJ81" i="3"/>
  <c r="JJ75" i="3"/>
  <c r="JJ91" i="3"/>
  <c r="JJ92" i="3"/>
  <c r="JJ93" i="3"/>
  <c r="JJ94" i="3"/>
  <c r="JJ79" i="3"/>
  <c r="JJ89" i="3"/>
  <c r="JJ97" i="3"/>
  <c r="JJ99" i="3"/>
  <c r="JJ101" i="3"/>
  <c r="JJ88" i="3"/>
  <c r="JJ90" i="3"/>
  <c r="JJ98" i="3"/>
  <c r="JJ95" i="3"/>
  <c r="JJ96" i="3"/>
  <c r="JJ100" i="3"/>
  <c r="JJ203" i="3"/>
  <c r="JJ201" i="3"/>
  <c r="JJ202" i="3"/>
  <c r="JJ199" i="3"/>
  <c r="JJ200" i="3"/>
  <c r="JM201" i="3"/>
  <c r="JM202" i="3"/>
  <c r="JM203" i="3"/>
  <c r="JM199" i="3"/>
  <c r="JM200" i="3"/>
  <c r="JL201" i="3"/>
  <c r="JL202" i="3"/>
  <c r="JL203" i="3"/>
  <c r="JL199" i="3"/>
  <c r="JL200" i="3"/>
  <c r="JK201" i="3"/>
  <c r="JK202" i="3"/>
  <c r="JK203" i="3"/>
  <c r="JK200" i="3"/>
  <c r="JK199" i="3"/>
  <c r="JI203" i="3"/>
  <c r="JI201" i="3"/>
  <c r="JI202" i="3"/>
  <c r="JI199" i="3"/>
  <c r="JI200" i="3"/>
  <c r="JM19" i="3"/>
  <c r="JM22" i="3"/>
  <c r="JM21" i="3"/>
  <c r="JM24" i="3"/>
  <c r="JM20" i="3"/>
  <c r="JM27" i="3"/>
  <c r="JM26" i="3"/>
  <c r="JM23" i="3"/>
  <c r="JM28" i="3"/>
  <c r="JM30" i="3"/>
  <c r="JM25" i="3"/>
  <c r="JM29" i="3"/>
  <c r="JM32" i="3"/>
  <c r="JM33" i="3"/>
  <c r="JM31" i="3"/>
  <c r="JM35" i="3"/>
  <c r="JM37" i="3"/>
  <c r="JM34" i="3"/>
  <c r="JM36" i="3"/>
  <c r="JM39" i="3"/>
  <c r="JM38" i="3"/>
  <c r="JM42" i="3"/>
  <c r="JM41" i="3"/>
  <c r="JM45" i="3"/>
  <c r="JM43" i="3"/>
  <c r="JM46" i="3"/>
  <c r="JM140" i="3"/>
  <c r="JM144" i="3"/>
  <c r="JM40" i="3"/>
  <c r="JM47" i="3"/>
  <c r="JM143" i="3"/>
  <c r="JM44" i="3"/>
  <c r="JM141" i="3"/>
  <c r="JM142" i="3"/>
  <c r="JM146" i="3"/>
  <c r="JM192" i="3"/>
  <c r="JM196" i="3"/>
  <c r="JM147" i="3"/>
  <c r="JM191" i="3"/>
  <c r="JM195" i="3"/>
  <c r="JM194" i="3"/>
  <c r="JM193" i="3"/>
  <c r="JM197" i="3"/>
  <c r="JM198" i="3"/>
  <c r="JM215" i="3"/>
  <c r="JM219" i="3"/>
  <c r="JM213" i="3"/>
  <c r="JM218" i="3"/>
  <c r="JM212" i="3"/>
  <c r="JM216" i="3"/>
  <c r="JM223" i="3"/>
  <c r="JM217" i="3"/>
  <c r="JM221" i="3"/>
  <c r="JM225" i="3"/>
  <c r="JM226" i="3"/>
  <c r="JM229" i="3"/>
  <c r="JM224" i="3"/>
  <c r="JM220" i="3"/>
  <c r="JM228" i="3"/>
  <c r="JM222" i="3"/>
  <c r="JM230" i="3"/>
  <c r="JM234" i="3"/>
  <c r="JM231" i="3"/>
  <c r="JM232" i="3"/>
  <c r="JM233" i="3"/>
  <c r="JM237" i="3"/>
  <c r="JM235" i="3"/>
  <c r="JM239" i="3"/>
  <c r="JM242" i="3"/>
  <c r="JM246" i="3"/>
  <c r="JM250" i="3"/>
  <c r="JM236" i="3"/>
  <c r="JM240" i="3"/>
  <c r="JM241" i="3"/>
  <c r="JM245" i="3"/>
  <c r="JM249" i="3"/>
  <c r="JM253" i="3"/>
  <c r="JM238" i="3"/>
  <c r="JM243" i="3"/>
  <c r="JM247" i="3"/>
  <c r="JM251" i="3"/>
  <c r="JM248" i="3"/>
  <c r="JM254" i="3"/>
  <c r="JM259" i="3"/>
  <c r="JM244" i="3"/>
  <c r="JM227" i="3"/>
  <c r="JM252" i="3"/>
  <c r="JM255" i="3"/>
  <c r="JM258" i="3"/>
  <c r="JM256" i="3"/>
  <c r="JM257" i="3"/>
  <c r="JM260" i="3"/>
  <c r="JM264" i="3"/>
  <c r="JM268" i="3"/>
  <c r="JM272" i="3"/>
  <c r="JM263" i="3"/>
  <c r="JM267" i="3"/>
  <c r="JM271" i="3"/>
  <c r="JM261" i="3"/>
  <c r="JM265" i="3"/>
  <c r="JM269" i="3"/>
  <c r="JM273" i="3"/>
  <c r="JM262" i="3"/>
  <c r="JM276" i="3"/>
  <c r="JM277" i="3"/>
  <c r="JM280" i="3"/>
  <c r="JM279" i="3"/>
  <c r="JM275" i="3"/>
  <c r="JM278" i="3"/>
  <c r="JM282" i="3"/>
  <c r="JM266" i="3"/>
  <c r="JM284" i="3"/>
  <c r="JM288" i="3"/>
  <c r="JM292" i="3"/>
  <c r="JM296" i="3"/>
  <c r="JM300" i="3"/>
  <c r="JM270" i="3"/>
  <c r="JM274" i="3"/>
  <c r="JM283" i="3"/>
  <c r="JM287" i="3"/>
  <c r="JM291" i="3"/>
  <c r="JM295" i="3"/>
  <c r="JM299" i="3"/>
  <c r="JM281" i="3"/>
  <c r="JM286" i="3"/>
  <c r="JM290" i="3"/>
  <c r="JM294" i="3"/>
  <c r="JM298" i="3"/>
  <c r="JM297" i="3"/>
  <c r="JM301" i="3"/>
  <c r="JM305" i="3"/>
  <c r="JM309" i="3"/>
  <c r="JM313" i="3"/>
  <c r="JM293" i="3"/>
  <c r="JM289" i="3"/>
  <c r="JM304" i="3"/>
  <c r="JM308" i="3"/>
  <c r="JM312" i="3"/>
  <c r="JM316" i="3"/>
  <c r="JM285" i="3"/>
  <c r="JM303" i="3"/>
  <c r="JM307" i="3"/>
  <c r="JM311" i="3"/>
  <c r="JM302" i="3"/>
  <c r="JM306" i="3"/>
  <c r="JM310" i="3"/>
  <c r="JM314" i="3"/>
  <c r="JM315" i="3"/>
  <c r="JM320" i="3"/>
  <c r="JM324" i="3"/>
  <c r="JM328" i="3"/>
  <c r="JM332" i="3"/>
  <c r="JM319" i="3"/>
  <c r="JM323" i="3"/>
  <c r="JM327" i="3"/>
  <c r="JM318" i="3"/>
  <c r="JM322" i="3"/>
  <c r="JM326" i="3"/>
  <c r="JM330" i="3"/>
  <c r="JM335" i="3"/>
  <c r="JM339" i="3"/>
  <c r="JM343" i="3"/>
  <c r="JM347" i="3"/>
  <c r="JM334" i="3"/>
  <c r="JM325" i="3"/>
  <c r="JM333" i="3"/>
  <c r="JM338" i="3"/>
  <c r="JM342" i="3"/>
  <c r="JM346" i="3"/>
  <c r="JM350" i="3"/>
  <c r="JM321" i="3"/>
  <c r="JM317" i="3"/>
  <c r="JM337" i="3"/>
  <c r="JM341" i="3"/>
  <c r="JM345" i="3"/>
  <c r="JM331" i="3"/>
  <c r="JM336" i="3"/>
  <c r="JM349" i="3"/>
  <c r="JM354" i="3"/>
  <c r="JM358" i="3"/>
  <c r="JM362" i="3"/>
  <c r="JM353" i="3"/>
  <c r="JM357" i="3"/>
  <c r="JM344" i="3"/>
  <c r="JM348" i="3"/>
  <c r="JM352" i="3"/>
  <c r="JM356" i="3"/>
  <c r="JM360" i="3"/>
  <c r="JM364" i="3"/>
  <c r="JM355" i="3"/>
  <c r="JM368" i="3"/>
  <c r="JM372" i="3"/>
  <c r="JM376" i="3"/>
  <c r="JM380" i="3"/>
  <c r="JM384" i="3"/>
  <c r="JM329" i="3"/>
  <c r="JM351" i="3"/>
  <c r="JM367" i="3"/>
  <c r="JM371" i="3"/>
  <c r="JM375" i="3"/>
  <c r="JM379" i="3"/>
  <c r="JM383" i="3"/>
  <c r="JM340" i="3"/>
  <c r="JM366" i="3"/>
  <c r="JM370" i="3"/>
  <c r="JM374" i="3"/>
  <c r="JM378" i="3"/>
  <c r="JM361" i="3"/>
  <c r="JM387" i="3"/>
  <c r="JM391" i="3"/>
  <c r="JM395" i="3"/>
  <c r="JM399" i="3"/>
  <c r="JM403" i="3"/>
  <c r="JM407" i="3"/>
  <c r="JM411" i="3"/>
  <c r="JM415" i="3"/>
  <c r="JM369" i="3"/>
  <c r="JM386" i="3"/>
  <c r="JM390" i="3"/>
  <c r="JM394" i="3"/>
  <c r="JM398" i="3"/>
  <c r="JM402" i="3"/>
  <c r="JM406" i="3"/>
  <c r="JM410" i="3"/>
  <c r="JM414" i="3"/>
  <c r="JM365" i="3"/>
  <c r="JM381" i="3"/>
  <c r="JM389" i="3"/>
  <c r="JM393" i="3"/>
  <c r="JM397" i="3"/>
  <c r="JM401" i="3"/>
  <c r="JM405" i="3"/>
  <c r="JM359" i="3"/>
  <c r="JM363" i="3"/>
  <c r="JM377" i="3"/>
  <c r="JM388" i="3"/>
  <c r="JM408" i="3"/>
  <c r="JM416" i="3"/>
  <c r="JM400" i="3"/>
  <c r="JM417" i="3"/>
  <c r="JM421" i="3"/>
  <c r="JM425" i="3"/>
  <c r="JM429" i="3"/>
  <c r="JM396" i="3"/>
  <c r="JM413" i="3"/>
  <c r="JM420" i="3"/>
  <c r="JM424" i="3"/>
  <c r="JM428" i="3"/>
  <c r="JM432" i="3"/>
  <c r="JM436" i="3"/>
  <c r="JM440" i="3"/>
  <c r="JM444" i="3"/>
  <c r="JM373" i="3"/>
  <c r="JM412" i="3"/>
  <c r="JM382" i="3"/>
  <c r="JM419" i="3"/>
  <c r="JM427" i="3"/>
  <c r="JM431" i="3"/>
  <c r="JM458" i="3"/>
  <c r="JM418" i="3"/>
  <c r="JM426" i="3"/>
  <c r="JM443" i="3"/>
  <c r="JM447" i="3"/>
  <c r="JM451" i="3"/>
  <c r="JM455" i="3"/>
  <c r="JM448" i="3"/>
  <c r="JM433" i="3"/>
  <c r="JM442" i="3"/>
  <c r="JM385" i="3"/>
  <c r="JM434" i="3"/>
  <c r="JM437" i="3"/>
  <c r="JM446" i="3"/>
  <c r="JM450" i="3"/>
  <c r="JM454" i="3"/>
  <c r="JM404" i="3"/>
  <c r="JM423" i="3"/>
  <c r="JM453" i="3"/>
  <c r="JM439" i="3"/>
  <c r="JM392" i="3"/>
  <c r="JM422" i="3"/>
  <c r="JM430" i="3"/>
  <c r="JM435" i="3"/>
  <c r="JM438" i="3"/>
  <c r="JM441" i="3"/>
  <c r="JM445" i="3"/>
  <c r="JM449" i="3"/>
  <c r="JM457" i="3"/>
  <c r="JM452" i="3"/>
  <c r="JM409" i="3"/>
  <c r="JM456" i="3"/>
  <c r="JK21" i="3"/>
  <c r="JK19" i="3"/>
  <c r="JK20" i="3"/>
  <c r="JK22" i="3"/>
  <c r="JK24" i="3"/>
  <c r="JK26" i="3"/>
  <c r="JK25" i="3"/>
  <c r="JK27" i="3"/>
  <c r="JK29" i="3"/>
  <c r="JK28" i="3"/>
  <c r="JK30" i="3"/>
  <c r="JK32" i="3"/>
  <c r="JK31" i="3"/>
  <c r="JK23" i="3"/>
  <c r="JK35" i="3"/>
  <c r="JK34" i="3"/>
  <c r="JK33" i="3"/>
  <c r="JK36" i="3"/>
  <c r="JK38" i="3"/>
  <c r="JK37" i="3"/>
  <c r="JK41" i="3"/>
  <c r="JK39" i="3"/>
  <c r="JK40" i="3"/>
  <c r="JK43" i="3"/>
  <c r="JK42" i="3"/>
  <c r="JK143" i="3"/>
  <c r="JK47" i="3"/>
  <c r="JK44" i="3"/>
  <c r="JK142" i="3"/>
  <c r="JK45" i="3"/>
  <c r="JK141" i="3"/>
  <c r="JK147" i="3"/>
  <c r="JK46" i="3"/>
  <c r="JK144" i="3"/>
  <c r="JK191" i="3"/>
  <c r="JK195" i="3"/>
  <c r="JK146" i="3"/>
  <c r="JK194" i="3"/>
  <c r="JK140" i="3"/>
  <c r="JK193" i="3"/>
  <c r="JK197" i="3"/>
  <c r="JK192" i="3"/>
  <c r="JK196" i="3"/>
  <c r="JK198" i="3"/>
  <c r="JK213" i="3"/>
  <c r="JK218" i="3"/>
  <c r="JK212" i="3"/>
  <c r="JK217" i="3"/>
  <c r="JK222" i="3"/>
  <c r="JK226" i="3"/>
  <c r="JK220" i="3"/>
  <c r="JK219" i="3"/>
  <c r="JK224" i="3"/>
  <c r="JK216" i="3"/>
  <c r="JK223" i="3"/>
  <c r="JK215" i="3"/>
  <c r="JK228" i="3"/>
  <c r="JK221" i="3"/>
  <c r="JK227" i="3"/>
  <c r="JK231" i="3"/>
  <c r="JK229" i="3"/>
  <c r="JK225" i="3"/>
  <c r="JK230" i="3"/>
  <c r="JK233" i="3"/>
  <c r="JK237" i="3"/>
  <c r="JK232" i="3"/>
  <c r="JK236" i="3"/>
  <c r="JK240" i="3"/>
  <c r="JK234" i="3"/>
  <c r="JK238" i="3"/>
  <c r="JK241" i="3"/>
  <c r="JK245" i="3"/>
  <c r="JK249" i="3"/>
  <c r="JK244" i="3"/>
  <c r="JK248" i="3"/>
  <c r="JK252" i="3"/>
  <c r="JK256" i="3"/>
  <c r="JK239" i="3"/>
  <c r="JK242" i="3"/>
  <c r="JK246" i="3"/>
  <c r="JK250" i="3"/>
  <c r="JK254" i="3"/>
  <c r="JK259" i="3"/>
  <c r="JK255" i="3"/>
  <c r="JK258" i="3"/>
  <c r="JK253" i="3"/>
  <c r="JK235" i="3"/>
  <c r="JK257" i="3"/>
  <c r="JK251" i="3"/>
  <c r="JK263" i="3"/>
  <c r="JK267" i="3"/>
  <c r="JK271" i="3"/>
  <c r="JK262" i="3"/>
  <c r="JK266" i="3"/>
  <c r="JK270" i="3"/>
  <c r="JK274" i="3"/>
  <c r="JK243" i="3"/>
  <c r="JK247" i="3"/>
  <c r="JK260" i="3"/>
  <c r="JK264" i="3"/>
  <c r="JK268" i="3"/>
  <c r="JK272" i="3"/>
  <c r="JK276" i="3"/>
  <c r="JK273" i="3"/>
  <c r="JK279" i="3"/>
  <c r="JK269" i="3"/>
  <c r="JK275" i="3"/>
  <c r="JK278" i="3"/>
  <c r="JK265" i="3"/>
  <c r="JK261" i="3"/>
  <c r="JK277" i="3"/>
  <c r="JK281" i="3"/>
  <c r="JK283" i="3"/>
  <c r="JK287" i="3"/>
  <c r="JK291" i="3"/>
  <c r="JK295" i="3"/>
  <c r="JK299" i="3"/>
  <c r="JK282" i="3"/>
  <c r="JK286" i="3"/>
  <c r="JK290" i="3"/>
  <c r="JK294" i="3"/>
  <c r="JK298" i="3"/>
  <c r="JK280" i="3"/>
  <c r="JK285" i="3"/>
  <c r="JK289" i="3"/>
  <c r="JK293" i="3"/>
  <c r="JK297" i="3"/>
  <c r="JK288" i="3"/>
  <c r="JK304" i="3"/>
  <c r="JK308" i="3"/>
  <c r="JK312" i="3"/>
  <c r="JK284" i="3"/>
  <c r="JK303" i="3"/>
  <c r="JK307" i="3"/>
  <c r="JK311" i="3"/>
  <c r="JK315" i="3"/>
  <c r="JK300" i="3"/>
  <c r="JK302" i="3"/>
  <c r="JK306" i="3"/>
  <c r="JK310" i="3"/>
  <c r="JK314" i="3"/>
  <c r="JK296" i="3"/>
  <c r="JK301" i="3"/>
  <c r="JK305" i="3"/>
  <c r="JK309" i="3"/>
  <c r="JK313" i="3"/>
  <c r="JK319" i="3"/>
  <c r="JK323" i="3"/>
  <c r="JK327" i="3"/>
  <c r="JK331" i="3"/>
  <c r="JK292" i="3"/>
  <c r="JK318" i="3"/>
  <c r="JK322" i="3"/>
  <c r="JK326" i="3"/>
  <c r="JK317" i="3"/>
  <c r="JK321" i="3"/>
  <c r="JK325" i="3"/>
  <c r="JK329" i="3"/>
  <c r="JK333" i="3"/>
  <c r="JK316" i="3"/>
  <c r="JK324" i="3"/>
  <c r="JK332" i="3"/>
  <c r="JK338" i="3"/>
  <c r="JK342" i="3"/>
  <c r="JK346" i="3"/>
  <c r="JK350" i="3"/>
  <c r="JK320" i="3"/>
  <c r="JK330" i="3"/>
  <c r="JK337" i="3"/>
  <c r="JK341" i="3"/>
  <c r="JK345" i="3"/>
  <c r="JK349" i="3"/>
  <c r="JK336" i="3"/>
  <c r="JK340" i="3"/>
  <c r="JK344" i="3"/>
  <c r="JK348" i="3"/>
  <c r="JK343" i="3"/>
  <c r="JK353" i="3"/>
  <c r="JK357" i="3"/>
  <c r="JK361" i="3"/>
  <c r="JK334" i="3"/>
  <c r="JK339" i="3"/>
  <c r="JK352" i="3"/>
  <c r="JK356" i="3"/>
  <c r="JK335" i="3"/>
  <c r="JK347" i="3"/>
  <c r="JK351" i="3"/>
  <c r="JK355" i="3"/>
  <c r="JK359" i="3"/>
  <c r="JK363" i="3"/>
  <c r="JK367" i="3"/>
  <c r="JK371" i="3"/>
  <c r="JK375" i="3"/>
  <c r="JK379" i="3"/>
  <c r="JK383" i="3"/>
  <c r="JK360" i="3"/>
  <c r="JK358" i="3"/>
  <c r="JK366" i="3"/>
  <c r="JK370" i="3"/>
  <c r="JK374" i="3"/>
  <c r="JK378" i="3"/>
  <c r="JK382" i="3"/>
  <c r="JK364" i="3"/>
  <c r="JK354" i="3"/>
  <c r="JK365" i="3"/>
  <c r="JK369" i="3"/>
  <c r="JK373" i="3"/>
  <c r="JK377" i="3"/>
  <c r="JK381" i="3"/>
  <c r="JK328" i="3"/>
  <c r="JK386" i="3"/>
  <c r="JK390" i="3"/>
  <c r="JK394" i="3"/>
  <c r="JK398" i="3"/>
  <c r="JK402" i="3"/>
  <c r="JK406" i="3"/>
  <c r="JK410" i="3"/>
  <c r="JK414" i="3"/>
  <c r="JK376" i="3"/>
  <c r="JK384" i="3"/>
  <c r="JK389" i="3"/>
  <c r="JK393" i="3"/>
  <c r="JK397" i="3"/>
  <c r="JK401" i="3"/>
  <c r="JK405" i="3"/>
  <c r="JK409" i="3"/>
  <c r="JK413" i="3"/>
  <c r="JK362" i="3"/>
  <c r="JK372" i="3"/>
  <c r="JK385" i="3"/>
  <c r="JK388" i="3"/>
  <c r="JK392" i="3"/>
  <c r="JK396" i="3"/>
  <c r="JK400" i="3"/>
  <c r="JK404" i="3"/>
  <c r="JK368" i="3"/>
  <c r="JK380" i="3"/>
  <c r="JK407" i="3"/>
  <c r="JK395" i="3"/>
  <c r="JK415" i="3"/>
  <c r="JK391" i="3"/>
  <c r="JK420" i="3"/>
  <c r="JK424" i="3"/>
  <c r="JK428" i="3"/>
  <c r="JK387" i="3"/>
  <c r="JK403" i="3"/>
  <c r="JK412" i="3"/>
  <c r="JK419" i="3"/>
  <c r="JK423" i="3"/>
  <c r="JK427" i="3"/>
  <c r="JK431" i="3"/>
  <c r="JK435" i="3"/>
  <c r="JK439" i="3"/>
  <c r="JK443" i="3"/>
  <c r="JK411" i="3"/>
  <c r="JK399" i="3"/>
  <c r="JK418" i="3"/>
  <c r="JK426" i="3"/>
  <c r="JK432" i="3"/>
  <c r="JK433" i="3"/>
  <c r="JK458" i="3"/>
  <c r="JK457" i="3"/>
  <c r="JK416" i="3"/>
  <c r="JK425" i="3"/>
  <c r="JK434" i="3"/>
  <c r="JK437" i="3"/>
  <c r="JK440" i="3"/>
  <c r="JK446" i="3"/>
  <c r="JK450" i="3"/>
  <c r="JK454" i="3"/>
  <c r="JK436" i="3"/>
  <c r="JK455" i="3"/>
  <c r="JK417" i="3"/>
  <c r="JK438" i="3"/>
  <c r="JK441" i="3"/>
  <c r="JK444" i="3"/>
  <c r="JK445" i="3"/>
  <c r="JK449" i="3"/>
  <c r="JK453" i="3"/>
  <c r="JK408" i="3"/>
  <c r="JK422" i="3"/>
  <c r="JK430" i="3"/>
  <c r="JK451" i="3"/>
  <c r="JK421" i="3"/>
  <c r="JK429" i="3"/>
  <c r="JK442" i="3"/>
  <c r="JK448" i="3"/>
  <c r="JK452" i="3"/>
  <c r="JK456" i="3"/>
  <c r="JK447" i="3"/>
  <c r="JI20" i="3"/>
  <c r="JI19" i="3"/>
  <c r="JI21" i="3"/>
  <c r="JI22" i="3"/>
  <c r="JI23" i="3"/>
  <c r="JI24" i="3"/>
  <c r="JI26" i="3"/>
  <c r="JI30" i="3"/>
  <c r="JI25" i="3"/>
  <c r="JI27" i="3"/>
  <c r="JI28" i="3"/>
  <c r="JI32" i="3"/>
  <c r="JI31" i="3"/>
  <c r="JI35" i="3"/>
  <c r="JI29" i="3"/>
  <c r="JI34" i="3"/>
  <c r="JI33" i="3"/>
  <c r="JI38" i="3"/>
  <c r="JI37" i="3"/>
  <c r="JI36" i="3"/>
  <c r="JI40" i="3"/>
  <c r="JI44" i="3"/>
  <c r="JI39" i="3"/>
  <c r="JI43" i="3"/>
  <c r="JI47" i="3"/>
  <c r="JI41" i="3"/>
  <c r="JI42" i="3"/>
  <c r="JI46" i="3"/>
  <c r="JI142" i="3"/>
  <c r="JI45" i="3"/>
  <c r="JI141" i="3"/>
  <c r="JI143" i="3"/>
  <c r="JI147" i="3"/>
  <c r="JI140" i="3"/>
  <c r="JI194" i="3"/>
  <c r="JI146" i="3"/>
  <c r="JI193" i="3"/>
  <c r="JI197" i="3"/>
  <c r="JI144" i="3"/>
  <c r="JI192" i="3"/>
  <c r="JI196" i="3"/>
  <c r="JI191" i="3"/>
  <c r="JI195" i="3"/>
  <c r="JI212" i="3"/>
  <c r="JI217" i="3"/>
  <c r="JI216" i="3"/>
  <c r="JI213" i="3"/>
  <c r="JI222" i="3"/>
  <c r="JI220" i="3"/>
  <c r="JI221" i="3"/>
  <c r="JI225" i="3"/>
  <c r="JI215" i="3"/>
  <c r="JI218" i="3"/>
  <c r="JI223" i="3"/>
  <c r="JI227" i="3"/>
  <c r="JI219" i="3"/>
  <c r="JI230" i="3"/>
  <c r="JI226" i="3"/>
  <c r="JI224" i="3"/>
  <c r="JI228" i="3"/>
  <c r="JI232" i="3"/>
  <c r="JI198" i="3"/>
  <c r="JI231" i="3"/>
  <c r="JI236" i="3"/>
  <c r="JI229" i="3"/>
  <c r="JI235" i="3"/>
  <c r="JI239" i="3"/>
  <c r="JI233" i="3"/>
  <c r="JI237" i="3"/>
  <c r="JI244" i="3"/>
  <c r="JI248" i="3"/>
  <c r="JI252" i="3"/>
  <c r="JI234" i="3"/>
  <c r="JI243" i="3"/>
  <c r="JI247" i="3"/>
  <c r="JI251" i="3"/>
  <c r="JI255" i="3"/>
  <c r="JI238" i="3"/>
  <c r="JI241" i="3"/>
  <c r="JI245" i="3"/>
  <c r="JI249" i="3"/>
  <c r="JI240" i="3"/>
  <c r="JI258" i="3"/>
  <c r="JI246" i="3"/>
  <c r="JI253" i="3"/>
  <c r="JI257" i="3"/>
  <c r="JI242" i="3"/>
  <c r="JI256" i="3"/>
  <c r="JI254" i="3"/>
  <c r="JI259" i="3"/>
  <c r="JI262" i="3"/>
  <c r="JI266" i="3"/>
  <c r="JI270" i="3"/>
  <c r="JI274" i="3"/>
  <c r="JI250" i="3"/>
  <c r="JI261" i="3"/>
  <c r="JI265" i="3"/>
  <c r="JI269" i="3"/>
  <c r="JI273" i="3"/>
  <c r="JI263" i="3"/>
  <c r="JI267" i="3"/>
  <c r="JI271" i="3"/>
  <c r="JI275" i="3"/>
  <c r="JI279" i="3"/>
  <c r="JI268" i="3"/>
  <c r="JI278" i="3"/>
  <c r="JI282" i="3"/>
  <c r="JI264" i="3"/>
  <c r="JI260" i="3"/>
  <c r="JI277" i="3"/>
  <c r="JI272" i="3"/>
  <c r="JI276" i="3"/>
  <c r="JI280" i="3"/>
  <c r="JI286" i="3"/>
  <c r="JI290" i="3"/>
  <c r="JI294" i="3"/>
  <c r="JI298" i="3"/>
  <c r="JI281" i="3"/>
  <c r="JI285" i="3"/>
  <c r="JI289" i="3"/>
  <c r="JI293" i="3"/>
  <c r="JI297" i="3"/>
  <c r="JI284" i="3"/>
  <c r="JI288" i="3"/>
  <c r="JI292" i="3"/>
  <c r="JI296" i="3"/>
  <c r="JI299" i="3"/>
  <c r="JI303" i="3"/>
  <c r="JI307" i="3"/>
  <c r="JI311" i="3"/>
  <c r="JI300" i="3"/>
  <c r="JI302" i="3"/>
  <c r="JI306" i="3"/>
  <c r="JI310" i="3"/>
  <c r="JI314" i="3"/>
  <c r="JI295" i="3"/>
  <c r="JI301" i="3"/>
  <c r="JI305" i="3"/>
  <c r="JI309" i="3"/>
  <c r="JI313" i="3"/>
  <c r="JI291" i="3"/>
  <c r="JI287" i="3"/>
  <c r="JI304" i="3"/>
  <c r="JI308" i="3"/>
  <c r="JI312" i="3"/>
  <c r="JI316" i="3"/>
  <c r="JI318" i="3"/>
  <c r="JI322" i="3"/>
  <c r="JI326" i="3"/>
  <c r="JI330" i="3"/>
  <c r="JI317" i="3"/>
  <c r="JI321" i="3"/>
  <c r="JI325" i="3"/>
  <c r="JI283" i="3"/>
  <c r="JI320" i="3"/>
  <c r="JI324" i="3"/>
  <c r="JI328" i="3"/>
  <c r="JI332" i="3"/>
  <c r="JI337" i="3"/>
  <c r="JI341" i="3"/>
  <c r="JI345" i="3"/>
  <c r="JI349" i="3"/>
  <c r="JI333" i="3"/>
  <c r="JI336" i="3"/>
  <c r="JI340" i="3"/>
  <c r="JI344" i="3"/>
  <c r="JI348" i="3"/>
  <c r="JI331" i="3"/>
  <c r="JI335" i="3"/>
  <c r="JI339" i="3"/>
  <c r="JI343" i="3"/>
  <c r="JI347" i="3"/>
  <c r="JI327" i="3"/>
  <c r="JI329" i="3"/>
  <c r="JI315" i="3"/>
  <c r="JI334" i="3"/>
  <c r="JI350" i="3"/>
  <c r="JI352" i="3"/>
  <c r="JI356" i="3"/>
  <c r="JI360" i="3"/>
  <c r="JI364" i="3"/>
  <c r="JI319" i="3"/>
  <c r="JI323" i="3"/>
  <c r="JI351" i="3"/>
  <c r="JI355" i="3"/>
  <c r="JI359" i="3"/>
  <c r="JI342" i="3"/>
  <c r="JI354" i="3"/>
  <c r="JI358" i="3"/>
  <c r="JI362" i="3"/>
  <c r="JI353" i="3"/>
  <c r="JI366" i="3"/>
  <c r="JI370" i="3"/>
  <c r="JI374" i="3"/>
  <c r="JI378" i="3"/>
  <c r="JI382" i="3"/>
  <c r="JI338" i="3"/>
  <c r="JI365" i="3"/>
  <c r="JI369" i="3"/>
  <c r="JI373" i="3"/>
  <c r="JI377" i="3"/>
  <c r="JI381" i="3"/>
  <c r="JI385" i="3"/>
  <c r="JI346" i="3"/>
  <c r="JI363" i="3"/>
  <c r="JI368" i="3"/>
  <c r="JI372" i="3"/>
  <c r="JI376" i="3"/>
  <c r="JI380" i="3"/>
  <c r="JI384" i="3"/>
  <c r="JI389" i="3"/>
  <c r="JI393" i="3"/>
  <c r="JI397" i="3"/>
  <c r="JI401" i="3"/>
  <c r="JI405" i="3"/>
  <c r="JI409" i="3"/>
  <c r="JI413" i="3"/>
  <c r="JI367" i="3"/>
  <c r="JI388" i="3"/>
  <c r="JI392" i="3"/>
  <c r="JI396" i="3"/>
  <c r="JI400" i="3"/>
  <c r="JI404" i="3"/>
  <c r="JI408" i="3"/>
  <c r="JI412" i="3"/>
  <c r="JI416" i="3"/>
  <c r="JI357" i="3"/>
  <c r="JI387" i="3"/>
  <c r="JI391" i="3"/>
  <c r="JI395" i="3"/>
  <c r="JI399" i="3"/>
  <c r="JI403" i="3"/>
  <c r="JI407" i="3"/>
  <c r="JI375" i="3"/>
  <c r="JI383" i="3"/>
  <c r="JI386" i="3"/>
  <c r="JI361" i="3"/>
  <c r="JI406" i="3"/>
  <c r="JI414" i="3"/>
  <c r="JI398" i="3"/>
  <c r="JI419" i="3"/>
  <c r="JI423" i="3"/>
  <c r="JI427" i="3"/>
  <c r="JI371" i="3"/>
  <c r="JI394" i="3"/>
  <c r="JI411" i="3"/>
  <c r="JI418" i="3"/>
  <c r="JI422" i="3"/>
  <c r="JI426" i="3"/>
  <c r="JI430" i="3"/>
  <c r="JI434" i="3"/>
  <c r="JI438" i="3"/>
  <c r="JI442" i="3"/>
  <c r="JI379" i="3"/>
  <c r="JI410" i="3"/>
  <c r="JI425" i="3"/>
  <c r="JI455" i="3"/>
  <c r="JI402" i="3"/>
  <c r="JI424" i="3"/>
  <c r="JI441" i="3"/>
  <c r="JI444" i="3"/>
  <c r="JI445" i="3"/>
  <c r="JI449" i="3"/>
  <c r="JI453" i="3"/>
  <c r="JI457" i="3"/>
  <c r="JI456" i="3"/>
  <c r="JI417" i="3"/>
  <c r="JI433" i="3"/>
  <c r="JI435" i="3"/>
  <c r="JI448" i="3"/>
  <c r="JI452" i="3"/>
  <c r="JI440" i="3"/>
  <c r="JI443" i="3"/>
  <c r="JI454" i="3"/>
  <c r="JI390" i="3"/>
  <c r="JI421" i="3"/>
  <c r="JI429" i="3"/>
  <c r="JI437" i="3"/>
  <c r="JI446" i="3"/>
  <c r="JI420" i="3"/>
  <c r="JI428" i="3"/>
  <c r="JI436" i="3"/>
  <c r="JI439" i="3"/>
  <c r="JI447" i="3"/>
  <c r="JI451" i="3"/>
  <c r="JI415" i="3"/>
  <c r="JI431" i="3"/>
  <c r="JI432" i="3"/>
  <c r="JI450" i="3"/>
  <c r="JI458" i="3"/>
  <c r="JL19" i="3"/>
  <c r="JL20" i="3"/>
  <c r="JL21" i="3"/>
  <c r="JL22" i="3"/>
  <c r="JL23" i="3"/>
  <c r="JL26" i="3"/>
  <c r="JL24" i="3"/>
  <c r="JL25" i="3"/>
  <c r="JL27" i="3"/>
  <c r="JL28" i="3"/>
  <c r="JL30" i="3"/>
  <c r="JL32" i="3"/>
  <c r="JL31" i="3"/>
  <c r="JL29" i="3"/>
  <c r="JL33" i="3"/>
  <c r="JL34" i="3"/>
  <c r="JL36" i="3"/>
  <c r="JL41" i="3"/>
  <c r="JL38" i="3"/>
  <c r="JL39" i="3"/>
  <c r="JL40" i="3"/>
  <c r="JL37" i="3"/>
  <c r="JL45" i="3"/>
  <c r="JL43" i="3"/>
  <c r="JL47" i="3"/>
  <c r="JL44" i="3"/>
  <c r="JL46" i="3"/>
  <c r="JL140" i="3"/>
  <c r="JL144" i="3"/>
  <c r="JL143" i="3"/>
  <c r="JL147" i="3"/>
  <c r="JL142" i="3"/>
  <c r="JL141" i="3"/>
  <c r="JL146" i="3"/>
  <c r="JL35" i="3"/>
  <c r="JL191" i="3"/>
  <c r="JL195" i="3"/>
  <c r="JL194" i="3"/>
  <c r="JL42" i="3"/>
  <c r="JL192" i="3"/>
  <c r="JL197" i="3"/>
  <c r="JL193" i="3"/>
  <c r="JL212" i="3"/>
  <c r="JL198" i="3"/>
  <c r="JL215" i="3"/>
  <c r="JL219" i="3"/>
  <c r="JL196" i="3"/>
  <c r="JL213" i="3"/>
  <c r="JL218" i="3"/>
  <c r="JL217" i="3"/>
  <c r="JL216" i="3"/>
  <c r="JL220" i="3"/>
  <c r="JL222" i="3"/>
  <c r="JL226" i="3"/>
  <c r="JL229" i="3"/>
  <c r="JL223" i="3"/>
  <c r="JL224" i="3"/>
  <c r="JL228" i="3"/>
  <c r="JL232" i="3"/>
  <c r="JL225" i="3"/>
  <c r="JL230" i="3"/>
  <c r="JL231" i="3"/>
  <c r="JL233" i="3"/>
  <c r="JL237" i="3"/>
  <c r="JL227" i="3"/>
  <c r="JL236" i="3"/>
  <c r="JL234" i="3"/>
  <c r="JL240" i="3"/>
  <c r="JL241" i="3"/>
  <c r="JL245" i="3"/>
  <c r="JL249" i="3"/>
  <c r="JL244" i="3"/>
  <c r="JL248" i="3"/>
  <c r="JL252" i="3"/>
  <c r="JL221" i="3"/>
  <c r="JL235" i="3"/>
  <c r="JL239" i="3"/>
  <c r="JL242" i="3"/>
  <c r="JL246" i="3"/>
  <c r="JL250" i="3"/>
  <c r="JL254" i="3"/>
  <c r="JL238" i="3"/>
  <c r="JL243" i="3"/>
  <c r="JL259" i="3"/>
  <c r="JL255" i="3"/>
  <c r="JL253" i="3"/>
  <c r="JL247" i="3"/>
  <c r="JL257" i="3"/>
  <c r="JL260" i="3"/>
  <c r="JL264" i="3"/>
  <c r="JL268" i="3"/>
  <c r="JL272" i="3"/>
  <c r="JL263" i="3"/>
  <c r="JL267" i="3"/>
  <c r="JL271" i="3"/>
  <c r="JL275" i="3"/>
  <c r="JL251" i="3"/>
  <c r="JL262" i="3"/>
  <c r="JL266" i="3"/>
  <c r="JL261" i="3"/>
  <c r="JL265" i="3"/>
  <c r="JL269" i="3"/>
  <c r="JL258" i="3"/>
  <c r="JL280" i="3"/>
  <c r="JL256" i="3"/>
  <c r="JL273" i="3"/>
  <c r="JL278" i="3"/>
  <c r="JL282" i="3"/>
  <c r="JL270" i="3"/>
  <c r="JL274" i="3"/>
  <c r="JL284" i="3"/>
  <c r="JL288" i="3"/>
  <c r="JL292" i="3"/>
  <c r="JL296" i="3"/>
  <c r="JL283" i="3"/>
  <c r="JL287" i="3"/>
  <c r="JL291" i="3"/>
  <c r="JL295" i="3"/>
  <c r="JL299" i="3"/>
  <c r="JL276" i="3"/>
  <c r="JL281" i="3"/>
  <c r="JL286" i="3"/>
  <c r="JL290" i="3"/>
  <c r="JL294" i="3"/>
  <c r="JL298" i="3"/>
  <c r="JL279" i="3"/>
  <c r="JL285" i="3"/>
  <c r="JL289" i="3"/>
  <c r="JL293" i="3"/>
  <c r="JL304" i="3"/>
  <c r="JL308" i="3"/>
  <c r="JL312" i="3"/>
  <c r="JL316" i="3"/>
  <c r="JL303" i="3"/>
  <c r="JL307" i="3"/>
  <c r="JL311" i="3"/>
  <c r="JL300" i="3"/>
  <c r="JL277" i="3"/>
  <c r="JL302" i="3"/>
  <c r="JL306" i="3"/>
  <c r="JL310" i="3"/>
  <c r="JL314" i="3"/>
  <c r="JL315" i="3"/>
  <c r="JL320" i="3"/>
  <c r="JL324" i="3"/>
  <c r="JL328" i="3"/>
  <c r="JL332" i="3"/>
  <c r="JL313" i="3"/>
  <c r="JL297" i="3"/>
  <c r="JL309" i="3"/>
  <c r="JL319" i="3"/>
  <c r="JL323" i="3"/>
  <c r="JL327" i="3"/>
  <c r="JL331" i="3"/>
  <c r="JL305" i="3"/>
  <c r="JL301" i="3"/>
  <c r="JL318" i="3"/>
  <c r="JL322" i="3"/>
  <c r="JL326" i="3"/>
  <c r="JL330" i="3"/>
  <c r="JL317" i="3"/>
  <c r="JL321" i="3"/>
  <c r="JL325" i="3"/>
  <c r="JL329" i="3"/>
  <c r="JL333" i="3"/>
  <c r="JL334" i="3"/>
  <c r="JL338" i="3"/>
  <c r="JL342" i="3"/>
  <c r="JL346" i="3"/>
  <c r="JL337" i="3"/>
  <c r="JL341" i="3"/>
  <c r="JL345" i="3"/>
  <c r="JL336" i="3"/>
  <c r="JL340" i="3"/>
  <c r="JL344" i="3"/>
  <c r="JL348" i="3"/>
  <c r="JL349" i="3"/>
  <c r="JL354" i="3"/>
  <c r="JL358" i="3"/>
  <c r="JL362" i="3"/>
  <c r="JL343" i="3"/>
  <c r="JL353" i="3"/>
  <c r="JL357" i="3"/>
  <c r="JL361" i="3"/>
  <c r="JL350" i="3"/>
  <c r="JL339" i="3"/>
  <c r="JL352" i="3"/>
  <c r="JL356" i="3"/>
  <c r="JL360" i="3"/>
  <c r="JL351" i="3"/>
  <c r="JL367" i="3"/>
  <c r="JL371" i="3"/>
  <c r="JL375" i="3"/>
  <c r="JL379" i="3"/>
  <c r="JL366" i="3"/>
  <c r="JL370" i="3"/>
  <c r="JL374" i="3"/>
  <c r="JL378" i="3"/>
  <c r="JL364" i="3"/>
  <c r="JL359" i="3"/>
  <c r="JL363" i="3"/>
  <c r="JL365" i="3"/>
  <c r="JL369" i="3"/>
  <c r="JL373" i="3"/>
  <c r="JL377" i="3"/>
  <c r="JL381" i="3"/>
  <c r="JL383" i="3"/>
  <c r="JL386" i="3"/>
  <c r="JL390" i="3"/>
  <c r="JL394" i="3"/>
  <c r="JL398" i="3"/>
  <c r="JL402" i="3"/>
  <c r="JL406" i="3"/>
  <c r="JL410" i="3"/>
  <c r="JL414" i="3"/>
  <c r="JL347" i="3"/>
  <c r="JL355" i="3"/>
  <c r="JL376" i="3"/>
  <c r="JL384" i="3"/>
  <c r="JL389" i="3"/>
  <c r="JL393" i="3"/>
  <c r="JL397" i="3"/>
  <c r="JL401" i="3"/>
  <c r="JL335" i="3"/>
  <c r="JL372" i="3"/>
  <c r="JL382" i="3"/>
  <c r="JL385" i="3"/>
  <c r="JL388" i="3"/>
  <c r="JL392" i="3"/>
  <c r="JL396" i="3"/>
  <c r="JL400" i="3"/>
  <c r="JL404" i="3"/>
  <c r="JL408" i="3"/>
  <c r="JL412" i="3"/>
  <c r="JL416" i="3"/>
  <c r="JL399" i="3"/>
  <c r="JL409" i="3"/>
  <c r="JL418" i="3"/>
  <c r="JL422" i="3"/>
  <c r="JL426" i="3"/>
  <c r="JL430" i="3"/>
  <c r="JL368" i="3"/>
  <c r="JL395" i="3"/>
  <c r="JL417" i="3"/>
  <c r="JL415" i="3"/>
  <c r="JL391" i="3"/>
  <c r="JL387" i="3"/>
  <c r="JL403" i="3"/>
  <c r="JL405" i="3"/>
  <c r="JL419" i="3"/>
  <c r="JL423" i="3"/>
  <c r="JL427" i="3"/>
  <c r="JL431" i="3"/>
  <c r="JL435" i="3"/>
  <c r="JL439" i="3"/>
  <c r="JL443" i="3"/>
  <c r="JL436" i="3"/>
  <c r="JL447" i="3"/>
  <c r="JL451" i="3"/>
  <c r="JL455" i="3"/>
  <c r="JL413" i="3"/>
  <c r="JL432" i="3"/>
  <c r="JL433" i="3"/>
  <c r="JL420" i="3"/>
  <c r="JL407" i="3"/>
  <c r="JL425" i="3"/>
  <c r="JL434" i="3"/>
  <c r="JL437" i="3"/>
  <c r="JL440" i="3"/>
  <c r="JL446" i="3"/>
  <c r="JL450" i="3"/>
  <c r="JL454" i="3"/>
  <c r="JL458" i="3"/>
  <c r="JL424" i="3"/>
  <c r="JL411" i="3"/>
  <c r="JL438" i="3"/>
  <c r="JL441" i="3"/>
  <c r="JL444" i="3"/>
  <c r="JL445" i="3"/>
  <c r="JL449" i="3"/>
  <c r="JL453" i="3"/>
  <c r="JL457" i="3"/>
  <c r="JL421" i="3"/>
  <c r="JL429" i="3"/>
  <c r="JL442" i="3"/>
  <c r="JL448" i="3"/>
  <c r="JL452" i="3"/>
  <c r="JL456" i="3"/>
  <c r="JL380" i="3"/>
  <c r="JL428" i="3"/>
  <c r="JJ20" i="3"/>
  <c r="JJ19" i="3"/>
  <c r="JJ23" i="3"/>
  <c r="JJ21" i="3"/>
  <c r="JJ22" i="3"/>
  <c r="JJ25" i="3"/>
  <c r="JJ26" i="3"/>
  <c r="JJ28" i="3"/>
  <c r="JJ30" i="3"/>
  <c r="JJ32" i="3"/>
  <c r="JJ24" i="3"/>
  <c r="JJ31" i="3"/>
  <c r="JJ35" i="3"/>
  <c r="JJ27" i="3"/>
  <c r="JJ29" i="3"/>
  <c r="JJ34" i="3"/>
  <c r="JJ39" i="3"/>
  <c r="JJ41" i="3"/>
  <c r="JJ36" i="3"/>
  <c r="JJ40" i="3"/>
  <c r="JJ44" i="3"/>
  <c r="JJ38" i="3"/>
  <c r="JJ43" i="3"/>
  <c r="JJ33" i="3"/>
  <c r="JJ42" i="3"/>
  <c r="JJ37" i="3"/>
  <c r="JJ47" i="3"/>
  <c r="JJ46" i="3"/>
  <c r="JJ45" i="3"/>
  <c r="JJ143" i="3"/>
  <c r="JJ142" i="3"/>
  <c r="JJ141" i="3"/>
  <c r="JJ146" i="3"/>
  <c r="JJ140" i="3"/>
  <c r="JJ144" i="3"/>
  <c r="JJ147" i="3"/>
  <c r="JJ194" i="3"/>
  <c r="JJ193" i="3"/>
  <c r="JJ197" i="3"/>
  <c r="JJ192" i="3"/>
  <c r="JJ191" i="3"/>
  <c r="JJ196" i="3"/>
  <c r="JJ198" i="3"/>
  <c r="JJ195" i="3"/>
  <c r="JJ213" i="3"/>
  <c r="JJ218" i="3"/>
  <c r="JJ212" i="3"/>
  <c r="JJ217" i="3"/>
  <c r="JJ216" i="3"/>
  <c r="JJ220" i="3"/>
  <c r="JJ215" i="3"/>
  <c r="JJ219" i="3"/>
  <c r="JJ222" i="3"/>
  <c r="JJ221" i="3"/>
  <c r="JJ224" i="3"/>
  <c r="JJ228" i="3"/>
  <c r="JJ227" i="3"/>
  <c r="JJ231" i="3"/>
  <c r="JJ229" i="3"/>
  <c r="JJ223" i="3"/>
  <c r="JJ226" i="3"/>
  <c r="JJ232" i="3"/>
  <c r="JJ236" i="3"/>
  <c r="JJ235" i="3"/>
  <c r="JJ225" i="3"/>
  <c r="JJ230" i="3"/>
  <c r="JJ233" i="3"/>
  <c r="JJ237" i="3"/>
  <c r="JJ240" i="3"/>
  <c r="JJ244" i="3"/>
  <c r="JJ248" i="3"/>
  <c r="JJ252" i="3"/>
  <c r="JJ234" i="3"/>
  <c r="JJ243" i="3"/>
  <c r="JJ247" i="3"/>
  <c r="JJ251" i="3"/>
  <c r="JJ241" i="3"/>
  <c r="JJ245" i="3"/>
  <c r="JJ249" i="3"/>
  <c r="JJ253" i="3"/>
  <c r="JJ250" i="3"/>
  <c r="JJ255" i="3"/>
  <c r="JJ258" i="3"/>
  <c r="JJ246" i="3"/>
  <c r="JJ239" i="3"/>
  <c r="JJ242" i="3"/>
  <c r="JJ256" i="3"/>
  <c r="JJ254" i="3"/>
  <c r="JJ263" i="3"/>
  <c r="JJ267" i="3"/>
  <c r="JJ271" i="3"/>
  <c r="JJ238" i="3"/>
  <c r="JJ259" i="3"/>
  <c r="JJ262" i="3"/>
  <c r="JJ266" i="3"/>
  <c r="JJ270" i="3"/>
  <c r="JJ274" i="3"/>
  <c r="JJ261" i="3"/>
  <c r="JJ265" i="3"/>
  <c r="JJ269" i="3"/>
  <c r="JJ260" i="3"/>
  <c r="JJ264" i="3"/>
  <c r="JJ268" i="3"/>
  <c r="JJ272" i="3"/>
  <c r="JJ257" i="3"/>
  <c r="JJ273" i="3"/>
  <c r="JJ279" i="3"/>
  <c r="JJ275" i="3"/>
  <c r="JJ278" i="3"/>
  <c r="JJ277" i="3"/>
  <c r="JJ281" i="3"/>
  <c r="JJ276" i="3"/>
  <c r="JJ283" i="3"/>
  <c r="JJ287" i="3"/>
  <c r="JJ291" i="3"/>
  <c r="JJ295" i="3"/>
  <c r="JJ282" i="3"/>
  <c r="JJ286" i="3"/>
  <c r="JJ290" i="3"/>
  <c r="JJ294" i="3"/>
  <c r="JJ298" i="3"/>
  <c r="JJ280" i="3"/>
  <c r="JJ285" i="3"/>
  <c r="JJ289" i="3"/>
  <c r="JJ293" i="3"/>
  <c r="JJ297" i="3"/>
  <c r="JJ284" i="3"/>
  <c r="JJ288" i="3"/>
  <c r="JJ292" i="3"/>
  <c r="JJ296" i="3"/>
  <c r="JJ299" i="3"/>
  <c r="JJ303" i="3"/>
  <c r="JJ307" i="3"/>
  <c r="JJ311" i="3"/>
  <c r="JJ315" i="3"/>
  <c r="JJ300" i="3"/>
  <c r="JJ302" i="3"/>
  <c r="JJ306" i="3"/>
  <c r="JJ310" i="3"/>
  <c r="JJ301" i="3"/>
  <c r="JJ305" i="3"/>
  <c r="JJ309" i="3"/>
  <c r="JJ313" i="3"/>
  <c r="JJ308" i="3"/>
  <c r="JJ319" i="3"/>
  <c r="JJ323" i="3"/>
  <c r="JJ327" i="3"/>
  <c r="JJ331" i="3"/>
  <c r="JJ304" i="3"/>
  <c r="JJ318" i="3"/>
  <c r="JJ322" i="3"/>
  <c r="JJ326" i="3"/>
  <c r="JJ330" i="3"/>
  <c r="JJ334" i="3"/>
  <c r="JJ314" i="3"/>
  <c r="JJ317" i="3"/>
  <c r="JJ321" i="3"/>
  <c r="JJ325" i="3"/>
  <c r="JJ329" i="3"/>
  <c r="JJ333" i="3"/>
  <c r="JJ312" i="3"/>
  <c r="JJ316" i="3"/>
  <c r="JJ320" i="3"/>
  <c r="JJ324" i="3"/>
  <c r="JJ328" i="3"/>
  <c r="JJ332" i="3"/>
  <c r="JJ337" i="3"/>
  <c r="JJ341" i="3"/>
  <c r="JJ345" i="3"/>
  <c r="JJ336" i="3"/>
  <c r="JJ340" i="3"/>
  <c r="JJ344" i="3"/>
  <c r="JJ335" i="3"/>
  <c r="JJ339" i="3"/>
  <c r="JJ343" i="3"/>
  <c r="JJ347" i="3"/>
  <c r="JJ338" i="3"/>
  <c r="JJ353" i="3"/>
  <c r="JJ357" i="3"/>
  <c r="JJ361" i="3"/>
  <c r="JJ350" i="3"/>
  <c r="JJ352" i="3"/>
  <c r="JJ356" i="3"/>
  <c r="JJ360" i="3"/>
  <c r="JJ364" i="3"/>
  <c r="JJ348" i="3"/>
  <c r="JJ351" i="3"/>
  <c r="JJ355" i="3"/>
  <c r="JJ359" i="3"/>
  <c r="JJ358" i="3"/>
  <c r="JJ366" i="3"/>
  <c r="JJ370" i="3"/>
  <c r="JJ374" i="3"/>
  <c r="JJ378" i="3"/>
  <c r="JJ354" i="3"/>
  <c r="JJ365" i="3"/>
  <c r="JJ369" i="3"/>
  <c r="JJ373" i="3"/>
  <c r="JJ377" i="3"/>
  <c r="JJ346" i="3"/>
  <c r="JJ349" i="3"/>
  <c r="JJ363" i="3"/>
  <c r="JJ342" i="3"/>
  <c r="JJ362" i="3"/>
  <c r="JJ368" i="3"/>
  <c r="JJ372" i="3"/>
  <c r="JJ376" i="3"/>
  <c r="JJ380" i="3"/>
  <c r="JJ371" i="3"/>
  <c r="JJ379" i="3"/>
  <c r="JJ384" i="3"/>
  <c r="JJ389" i="3"/>
  <c r="JJ393" i="3"/>
  <c r="JJ397" i="3"/>
  <c r="JJ401" i="3"/>
  <c r="JJ405" i="3"/>
  <c r="JJ409" i="3"/>
  <c r="JJ413" i="3"/>
  <c r="JJ367" i="3"/>
  <c r="JJ381" i="3"/>
  <c r="JJ385" i="3"/>
  <c r="JJ388" i="3"/>
  <c r="JJ392" i="3"/>
  <c r="JJ396" i="3"/>
  <c r="JJ400" i="3"/>
  <c r="JJ404" i="3"/>
  <c r="JJ382" i="3"/>
  <c r="JJ387" i="3"/>
  <c r="JJ391" i="3"/>
  <c r="JJ395" i="3"/>
  <c r="JJ399" i="3"/>
  <c r="JJ403" i="3"/>
  <c r="JJ407" i="3"/>
  <c r="JJ411" i="3"/>
  <c r="JJ415" i="3"/>
  <c r="JJ390" i="3"/>
  <c r="JJ408" i="3"/>
  <c r="JJ416" i="3"/>
  <c r="JJ417" i="3"/>
  <c r="JJ421" i="3"/>
  <c r="JJ425" i="3"/>
  <c r="JJ429" i="3"/>
  <c r="JJ433" i="3"/>
  <c r="JJ383" i="3"/>
  <c r="JJ386" i="3"/>
  <c r="JJ402" i="3"/>
  <c r="JJ406" i="3"/>
  <c r="JJ414" i="3"/>
  <c r="JJ398" i="3"/>
  <c r="JJ394" i="3"/>
  <c r="JJ418" i="3"/>
  <c r="JJ422" i="3"/>
  <c r="JJ426" i="3"/>
  <c r="JJ430" i="3"/>
  <c r="JJ434" i="3"/>
  <c r="JJ438" i="3"/>
  <c r="JJ442" i="3"/>
  <c r="JJ437" i="3"/>
  <c r="JJ440" i="3"/>
  <c r="JJ443" i="3"/>
  <c r="JJ446" i="3"/>
  <c r="JJ450" i="3"/>
  <c r="JJ454" i="3"/>
  <c r="JJ458" i="3"/>
  <c r="JJ410" i="3"/>
  <c r="JJ427" i="3"/>
  <c r="JJ424" i="3"/>
  <c r="JJ441" i="3"/>
  <c r="JJ444" i="3"/>
  <c r="JJ445" i="3"/>
  <c r="JJ449" i="3"/>
  <c r="JJ453" i="3"/>
  <c r="JJ457" i="3"/>
  <c r="JJ375" i="3"/>
  <c r="JJ423" i="3"/>
  <c r="JJ435" i="3"/>
  <c r="JJ448" i="3"/>
  <c r="JJ452" i="3"/>
  <c r="JJ456" i="3"/>
  <c r="JJ419" i="3"/>
  <c r="JJ432" i="3"/>
  <c r="JJ412" i="3"/>
  <c r="JJ420" i="3"/>
  <c r="JJ428" i="3"/>
  <c r="JJ436" i="3"/>
  <c r="JJ439" i="3"/>
  <c r="JJ447" i="3"/>
  <c r="JJ451" i="3"/>
  <c r="JJ455" i="3"/>
  <c r="JJ431" i="3"/>
  <c r="JM17" i="3"/>
  <c r="JM18" i="3"/>
  <c r="JL17" i="3"/>
  <c r="JL18" i="3"/>
  <c r="JJ17" i="3"/>
  <c r="JJ18" i="3"/>
  <c r="JH51" i="6"/>
  <c r="JK51" i="6"/>
  <c r="JK17" i="3"/>
  <c r="JK18" i="3"/>
  <c r="JI17" i="3"/>
  <c r="JI18" i="3"/>
  <c r="JG51" i="6"/>
  <c r="JJ51" i="6"/>
  <c r="JI51" i="6"/>
  <c r="JO49" i="3" l="1"/>
  <c r="JO51" i="3"/>
  <c r="JO53" i="3"/>
  <c r="JO86" i="3"/>
  <c r="JO48" i="3"/>
  <c r="JO50" i="3"/>
  <c r="JO57" i="3"/>
  <c r="JO54" i="3"/>
  <c r="JO56" i="3"/>
  <c r="JO55" i="3"/>
  <c r="JO52" i="3"/>
  <c r="JO59" i="3"/>
  <c r="JO62" i="3"/>
  <c r="JO58" i="3"/>
  <c r="JO64" i="3"/>
  <c r="JO63" i="3"/>
  <c r="JO73" i="3"/>
  <c r="JO70" i="3"/>
  <c r="JO72" i="3"/>
  <c r="JO65" i="3"/>
  <c r="JO61" i="3"/>
  <c r="JO66" i="3"/>
  <c r="JO69" i="3"/>
  <c r="JO67" i="3"/>
  <c r="JO60" i="3"/>
  <c r="JO75" i="3"/>
  <c r="JO74" i="3"/>
  <c r="JO78" i="3"/>
  <c r="JO80" i="3"/>
  <c r="JO82" i="3"/>
  <c r="JO84" i="3"/>
  <c r="JO76" i="3"/>
  <c r="JO68" i="3"/>
  <c r="JO71" i="3"/>
  <c r="JO77" i="3"/>
  <c r="JO79" i="3"/>
  <c r="JO81" i="3"/>
  <c r="JO83" i="3"/>
  <c r="JO85" i="3"/>
  <c r="JO88" i="3"/>
  <c r="JO91" i="3"/>
  <c r="JO93" i="3"/>
  <c r="JO87" i="3"/>
  <c r="JO92" i="3"/>
  <c r="JO96" i="3"/>
  <c r="JO89" i="3"/>
  <c r="JO90" i="3"/>
  <c r="JO98" i="3"/>
  <c r="JO100" i="3"/>
  <c r="JO94" i="3"/>
  <c r="JO97" i="3"/>
  <c r="JO99" i="3"/>
  <c r="JO101" i="3"/>
  <c r="JO95" i="3"/>
  <c r="JP48" i="3"/>
  <c r="JP86" i="3"/>
  <c r="JP49" i="3"/>
  <c r="JP52" i="3"/>
  <c r="JP50" i="3"/>
  <c r="JP53" i="3"/>
  <c r="JP55" i="3"/>
  <c r="JP51" i="3"/>
  <c r="JP58" i="3"/>
  <c r="JP56" i="3"/>
  <c r="JP57" i="3"/>
  <c r="JP54" i="3"/>
  <c r="JP60" i="3"/>
  <c r="JP61" i="3"/>
  <c r="JP63" i="3"/>
  <c r="JP59" i="3"/>
  <c r="JP65" i="3"/>
  <c r="JP66" i="3"/>
  <c r="JP62" i="3"/>
  <c r="JP68" i="3"/>
  <c r="JP70" i="3"/>
  <c r="JP64" i="3"/>
  <c r="JP67" i="3"/>
  <c r="JP69" i="3"/>
  <c r="JP74" i="3"/>
  <c r="JP72" i="3"/>
  <c r="JP75" i="3"/>
  <c r="JP76" i="3"/>
  <c r="JP79" i="3"/>
  <c r="JP71" i="3"/>
  <c r="JP85" i="3"/>
  <c r="JP77" i="3"/>
  <c r="JP81" i="3"/>
  <c r="JP87" i="3"/>
  <c r="JP82" i="3"/>
  <c r="JP78" i="3"/>
  <c r="JP80" i="3"/>
  <c r="JP83" i="3"/>
  <c r="JP73" i="3"/>
  <c r="JP89" i="3"/>
  <c r="JP90" i="3"/>
  <c r="JP88" i="3"/>
  <c r="JP91" i="3"/>
  <c r="JP92" i="3"/>
  <c r="JP93" i="3"/>
  <c r="JP84" i="3"/>
  <c r="JP95" i="3"/>
  <c r="JP94" i="3"/>
  <c r="JP98" i="3"/>
  <c r="JP100" i="3"/>
  <c r="JP96" i="3"/>
  <c r="JP97" i="3"/>
  <c r="JP99" i="3"/>
  <c r="JP101" i="3"/>
  <c r="JN86" i="3"/>
  <c r="JN48" i="3"/>
  <c r="JN49" i="3"/>
  <c r="JN50" i="3"/>
  <c r="JN53" i="3"/>
  <c r="JN52" i="3"/>
  <c r="JN51" i="3"/>
  <c r="JN56" i="3"/>
  <c r="JN54" i="3"/>
  <c r="JN55" i="3"/>
  <c r="JN57" i="3"/>
  <c r="JN59" i="3"/>
  <c r="JN61" i="3"/>
  <c r="JN58" i="3"/>
  <c r="JN62" i="3"/>
  <c r="JN63" i="3"/>
  <c r="JN64" i="3"/>
  <c r="JN65" i="3"/>
  <c r="JN60" i="3"/>
  <c r="JN68" i="3"/>
  <c r="JN66" i="3"/>
  <c r="JN67" i="3"/>
  <c r="JN69" i="3"/>
  <c r="JN75" i="3"/>
  <c r="JN73" i="3"/>
  <c r="JN74" i="3"/>
  <c r="JN72" i="3"/>
  <c r="JN76" i="3"/>
  <c r="JN70" i="3"/>
  <c r="JN71" i="3"/>
  <c r="JN77" i="3"/>
  <c r="JN79" i="3"/>
  <c r="JN80" i="3"/>
  <c r="JN78" i="3"/>
  <c r="JN81" i="3"/>
  <c r="JN82" i="3"/>
  <c r="JN84" i="3"/>
  <c r="JN90" i="3"/>
  <c r="JN85" i="3"/>
  <c r="JN88" i="3"/>
  <c r="JN83" i="3"/>
  <c r="JN96" i="3"/>
  <c r="JN95" i="3"/>
  <c r="JN94" i="3"/>
  <c r="JN87" i="3"/>
  <c r="JN89" i="3"/>
  <c r="JN91" i="3"/>
  <c r="JN93" i="3"/>
  <c r="JN97" i="3"/>
  <c r="JN99" i="3"/>
  <c r="JN92" i="3"/>
  <c r="JN98" i="3"/>
  <c r="JN100" i="3"/>
  <c r="JN101" i="3"/>
  <c r="JQ48" i="3"/>
  <c r="JQ86" i="3"/>
  <c r="JQ49" i="3"/>
  <c r="JQ52" i="3"/>
  <c r="JQ54" i="3"/>
  <c r="JQ51" i="3"/>
  <c r="JQ50" i="3"/>
  <c r="JQ56" i="3"/>
  <c r="JQ57" i="3"/>
  <c r="JQ53" i="3"/>
  <c r="JQ58" i="3"/>
  <c r="JQ59" i="3"/>
  <c r="JQ61" i="3"/>
  <c r="JQ60" i="3"/>
  <c r="JQ66" i="3"/>
  <c r="JQ55" i="3"/>
  <c r="JQ62" i="3"/>
  <c r="JQ63" i="3"/>
  <c r="JQ64" i="3"/>
  <c r="JQ65" i="3"/>
  <c r="JQ71" i="3"/>
  <c r="JQ67" i="3"/>
  <c r="JQ69" i="3"/>
  <c r="JQ75" i="3"/>
  <c r="JQ73" i="3"/>
  <c r="JQ77" i="3"/>
  <c r="JQ79" i="3"/>
  <c r="JQ72" i="3"/>
  <c r="JQ74" i="3"/>
  <c r="JQ78" i="3"/>
  <c r="JQ68" i="3"/>
  <c r="JQ76" i="3"/>
  <c r="JQ70" i="3"/>
  <c r="JQ81" i="3"/>
  <c r="JQ85" i="3"/>
  <c r="JQ83" i="3"/>
  <c r="JQ89" i="3"/>
  <c r="JQ87" i="3"/>
  <c r="JQ90" i="3"/>
  <c r="JQ92" i="3"/>
  <c r="JQ94" i="3"/>
  <c r="JQ80" i="3"/>
  <c r="JQ84" i="3"/>
  <c r="JQ88" i="3"/>
  <c r="JQ91" i="3"/>
  <c r="JQ93" i="3"/>
  <c r="JQ82" i="3"/>
  <c r="JQ95" i="3"/>
  <c r="JQ98" i="3"/>
  <c r="JQ96" i="3"/>
  <c r="JQ97" i="3"/>
  <c r="JQ99" i="3"/>
  <c r="JQ100" i="3"/>
  <c r="JQ101" i="3"/>
  <c r="JR49" i="3"/>
  <c r="JR86" i="3"/>
  <c r="JR50" i="3"/>
  <c r="JR48" i="3"/>
  <c r="JR51" i="3"/>
  <c r="JR54" i="3"/>
  <c r="JR52" i="3"/>
  <c r="JR53" i="3"/>
  <c r="JR55" i="3"/>
  <c r="JR57" i="3"/>
  <c r="JR60" i="3"/>
  <c r="JR62" i="3"/>
  <c r="JR56" i="3"/>
  <c r="JR58" i="3"/>
  <c r="JR59" i="3"/>
  <c r="JR61" i="3"/>
  <c r="JR63" i="3"/>
  <c r="JR64" i="3"/>
  <c r="JR66" i="3"/>
  <c r="JR67" i="3"/>
  <c r="JR69" i="3"/>
  <c r="JR71" i="3"/>
  <c r="JR68" i="3"/>
  <c r="JR70" i="3"/>
  <c r="JR65" i="3"/>
  <c r="JR72" i="3"/>
  <c r="JR73" i="3"/>
  <c r="JR77" i="3"/>
  <c r="JR79" i="3"/>
  <c r="JR75" i="3"/>
  <c r="JR74" i="3"/>
  <c r="JR78" i="3"/>
  <c r="JR80" i="3"/>
  <c r="JR82" i="3"/>
  <c r="JR76" i="3"/>
  <c r="JR83" i="3"/>
  <c r="JR88" i="3"/>
  <c r="JR87" i="3"/>
  <c r="JR84" i="3"/>
  <c r="JR89" i="3"/>
  <c r="JR90" i="3"/>
  <c r="JR81" i="3"/>
  <c r="JR91" i="3"/>
  <c r="JR93" i="3"/>
  <c r="JR94" i="3"/>
  <c r="JR92" i="3"/>
  <c r="JR95" i="3"/>
  <c r="JR85" i="3"/>
  <c r="JR97" i="3"/>
  <c r="JR96" i="3"/>
  <c r="JR98" i="3"/>
  <c r="JR101" i="3"/>
  <c r="JR99" i="3"/>
  <c r="JR100" i="3"/>
  <c r="JP202" i="3"/>
  <c r="JP203" i="3"/>
  <c r="JP201" i="3"/>
  <c r="JP199" i="3"/>
  <c r="JP200" i="3"/>
  <c r="JN201" i="3"/>
  <c r="JN202" i="3"/>
  <c r="JN203" i="3"/>
  <c r="JN200" i="3"/>
  <c r="JN199" i="3"/>
  <c r="JQ203" i="3"/>
  <c r="JQ201" i="3"/>
  <c r="JQ202" i="3"/>
  <c r="JQ199" i="3"/>
  <c r="JQ200" i="3"/>
  <c r="JR203" i="3"/>
  <c r="JR201" i="3"/>
  <c r="JR202" i="3"/>
  <c r="JR199" i="3"/>
  <c r="JR200" i="3"/>
  <c r="JO202" i="3"/>
  <c r="JO203" i="3"/>
  <c r="JO200" i="3"/>
  <c r="JO201" i="3"/>
  <c r="JO199" i="3"/>
  <c r="JR20" i="3"/>
  <c r="JR19" i="3"/>
  <c r="JR21" i="3"/>
  <c r="JR23" i="3"/>
  <c r="JR22" i="3"/>
  <c r="JR27" i="3"/>
  <c r="JR26" i="3"/>
  <c r="JR32" i="3"/>
  <c r="JR29" i="3"/>
  <c r="JR25" i="3"/>
  <c r="JR28" i="3"/>
  <c r="JR30" i="3"/>
  <c r="JR35" i="3"/>
  <c r="JR24" i="3"/>
  <c r="JR34" i="3"/>
  <c r="JR31" i="3"/>
  <c r="JR33" i="3"/>
  <c r="JR39" i="3"/>
  <c r="JR41" i="3"/>
  <c r="JR40" i="3"/>
  <c r="JR44" i="3"/>
  <c r="JR36" i="3"/>
  <c r="JR43" i="3"/>
  <c r="JR38" i="3"/>
  <c r="JR42" i="3"/>
  <c r="JR37" i="3"/>
  <c r="JR47" i="3"/>
  <c r="JR46" i="3"/>
  <c r="JR45" i="3"/>
  <c r="JR143" i="3"/>
  <c r="JR142" i="3"/>
  <c r="JR141" i="3"/>
  <c r="JR146" i="3"/>
  <c r="JR140" i="3"/>
  <c r="JR144" i="3"/>
  <c r="JR194" i="3"/>
  <c r="JR193" i="3"/>
  <c r="JR197" i="3"/>
  <c r="JR191" i="3"/>
  <c r="JR192" i="3"/>
  <c r="JR195" i="3"/>
  <c r="JR147" i="3"/>
  <c r="JR196" i="3"/>
  <c r="JR198" i="3"/>
  <c r="JR212" i="3"/>
  <c r="JR213" i="3"/>
  <c r="JR218" i="3"/>
  <c r="JR217" i="3"/>
  <c r="JR216" i="3"/>
  <c r="JR220" i="3"/>
  <c r="JR215" i="3"/>
  <c r="JR219" i="3"/>
  <c r="JR222" i="3"/>
  <c r="JR221" i="3"/>
  <c r="JR228" i="3"/>
  <c r="JR225" i="3"/>
  <c r="JR227" i="3"/>
  <c r="JR231" i="3"/>
  <c r="JR229" i="3"/>
  <c r="JR224" i="3"/>
  <c r="JR236" i="3"/>
  <c r="JR235" i="3"/>
  <c r="JR232" i="3"/>
  <c r="JR233" i="3"/>
  <c r="JR237" i="3"/>
  <c r="JR238" i="3"/>
  <c r="JR244" i="3"/>
  <c r="JR248" i="3"/>
  <c r="JR252" i="3"/>
  <c r="JR223" i="3"/>
  <c r="JR230" i="3"/>
  <c r="JR239" i="3"/>
  <c r="JR243" i="3"/>
  <c r="JR247" i="3"/>
  <c r="JR251" i="3"/>
  <c r="JR240" i="3"/>
  <c r="JR241" i="3"/>
  <c r="JR245" i="3"/>
  <c r="JR249" i="3"/>
  <c r="JR253" i="3"/>
  <c r="JR226" i="3"/>
  <c r="JR258" i="3"/>
  <c r="JR250" i="3"/>
  <c r="JR256" i="3"/>
  <c r="JR234" i="3"/>
  <c r="JR246" i="3"/>
  <c r="JR242" i="3"/>
  <c r="JR263" i="3"/>
  <c r="JR267" i="3"/>
  <c r="JR271" i="3"/>
  <c r="JR254" i="3"/>
  <c r="JR257" i="3"/>
  <c r="JR262" i="3"/>
  <c r="JR266" i="3"/>
  <c r="JR270" i="3"/>
  <c r="JR274" i="3"/>
  <c r="JR255" i="3"/>
  <c r="JR261" i="3"/>
  <c r="JR265" i="3"/>
  <c r="JR269" i="3"/>
  <c r="JR260" i="3"/>
  <c r="JR264" i="3"/>
  <c r="JR268" i="3"/>
  <c r="JR272" i="3"/>
  <c r="JR275" i="3"/>
  <c r="JR279" i="3"/>
  <c r="JR273" i="3"/>
  <c r="JR278" i="3"/>
  <c r="JR276" i="3"/>
  <c r="JR277" i="3"/>
  <c r="JR281" i="3"/>
  <c r="JR259" i="3"/>
  <c r="JR280" i="3"/>
  <c r="JR283" i="3"/>
  <c r="JR287" i="3"/>
  <c r="JR291" i="3"/>
  <c r="JR295" i="3"/>
  <c r="JR286" i="3"/>
  <c r="JR290" i="3"/>
  <c r="JR294" i="3"/>
  <c r="JR298" i="3"/>
  <c r="JR285" i="3"/>
  <c r="JR289" i="3"/>
  <c r="JR293" i="3"/>
  <c r="JR297" i="3"/>
  <c r="JR282" i="3"/>
  <c r="JR284" i="3"/>
  <c r="JR288" i="3"/>
  <c r="JR292" i="3"/>
  <c r="JR296" i="3"/>
  <c r="JR300" i="3"/>
  <c r="JR303" i="3"/>
  <c r="JR307" i="3"/>
  <c r="JR311" i="3"/>
  <c r="JR315" i="3"/>
  <c r="JR302" i="3"/>
  <c r="JR306" i="3"/>
  <c r="JR310" i="3"/>
  <c r="JR301" i="3"/>
  <c r="JR305" i="3"/>
  <c r="JR309" i="3"/>
  <c r="JR313" i="3"/>
  <c r="JR299" i="3"/>
  <c r="JR319" i="3"/>
  <c r="JR323" i="3"/>
  <c r="JR327" i="3"/>
  <c r="JR331" i="3"/>
  <c r="JR308" i="3"/>
  <c r="JR304" i="3"/>
  <c r="JR316" i="3"/>
  <c r="JR318" i="3"/>
  <c r="JR322" i="3"/>
  <c r="JR326" i="3"/>
  <c r="JR330" i="3"/>
  <c r="JR334" i="3"/>
  <c r="JR317" i="3"/>
  <c r="JR321" i="3"/>
  <c r="JR325" i="3"/>
  <c r="JR329" i="3"/>
  <c r="JR333" i="3"/>
  <c r="JR314" i="3"/>
  <c r="JR320" i="3"/>
  <c r="JR324" i="3"/>
  <c r="JR328" i="3"/>
  <c r="JR332" i="3"/>
  <c r="JR337" i="3"/>
  <c r="JR341" i="3"/>
  <c r="JR345" i="3"/>
  <c r="JR312" i="3"/>
  <c r="JR336" i="3"/>
  <c r="JR340" i="3"/>
  <c r="JR344" i="3"/>
  <c r="JR335" i="3"/>
  <c r="JR339" i="3"/>
  <c r="JR343" i="3"/>
  <c r="JR347" i="3"/>
  <c r="JR342" i="3"/>
  <c r="JR348" i="3"/>
  <c r="JR350" i="3"/>
  <c r="JR353" i="3"/>
  <c r="JR357" i="3"/>
  <c r="JR361" i="3"/>
  <c r="JR338" i="3"/>
  <c r="JR346" i="3"/>
  <c r="JR352" i="3"/>
  <c r="JR356" i="3"/>
  <c r="JR360" i="3"/>
  <c r="JR364" i="3"/>
  <c r="JR351" i="3"/>
  <c r="JR355" i="3"/>
  <c r="JR359" i="3"/>
  <c r="JR349" i="3"/>
  <c r="JR363" i="3"/>
  <c r="JR362" i="3"/>
  <c r="JR366" i="3"/>
  <c r="JR370" i="3"/>
  <c r="JR374" i="3"/>
  <c r="JR378" i="3"/>
  <c r="JR358" i="3"/>
  <c r="JR365" i="3"/>
  <c r="JR369" i="3"/>
  <c r="JR373" i="3"/>
  <c r="JR377" i="3"/>
  <c r="JR354" i="3"/>
  <c r="JR368" i="3"/>
  <c r="JR372" i="3"/>
  <c r="JR376" i="3"/>
  <c r="JR380" i="3"/>
  <c r="JR375" i="3"/>
  <c r="JR385" i="3"/>
  <c r="JR389" i="3"/>
  <c r="JR393" i="3"/>
  <c r="JR397" i="3"/>
  <c r="JR401" i="3"/>
  <c r="JR405" i="3"/>
  <c r="JR409" i="3"/>
  <c r="JR413" i="3"/>
  <c r="JR371" i="3"/>
  <c r="JR382" i="3"/>
  <c r="JR379" i="3"/>
  <c r="JR388" i="3"/>
  <c r="JR392" i="3"/>
  <c r="JR396" i="3"/>
  <c r="JR400" i="3"/>
  <c r="JR404" i="3"/>
  <c r="JR367" i="3"/>
  <c r="JR383" i="3"/>
  <c r="JR387" i="3"/>
  <c r="JR391" i="3"/>
  <c r="JR395" i="3"/>
  <c r="JR399" i="3"/>
  <c r="JR403" i="3"/>
  <c r="JR407" i="3"/>
  <c r="JR411" i="3"/>
  <c r="JR415" i="3"/>
  <c r="JR394" i="3"/>
  <c r="JR412" i="3"/>
  <c r="JR417" i="3"/>
  <c r="JR421" i="3"/>
  <c r="JR425" i="3"/>
  <c r="JR429" i="3"/>
  <c r="JR433" i="3"/>
  <c r="JR390" i="3"/>
  <c r="JR410" i="3"/>
  <c r="JR386" i="3"/>
  <c r="JR381" i="3"/>
  <c r="JR384" i="3"/>
  <c r="JR398" i="3"/>
  <c r="JR406" i="3"/>
  <c r="JR418" i="3"/>
  <c r="JR422" i="3"/>
  <c r="JR426" i="3"/>
  <c r="JR430" i="3"/>
  <c r="JR434" i="3"/>
  <c r="JR438" i="3"/>
  <c r="JR442" i="3"/>
  <c r="JR441" i="3"/>
  <c r="JR444" i="3"/>
  <c r="JR446" i="3"/>
  <c r="JR450" i="3"/>
  <c r="JR454" i="3"/>
  <c r="JR458" i="3"/>
  <c r="JR423" i="3"/>
  <c r="JR402" i="3"/>
  <c r="JR416" i="3"/>
  <c r="JR420" i="3"/>
  <c r="JR428" i="3"/>
  <c r="JR435" i="3"/>
  <c r="JR445" i="3"/>
  <c r="JR449" i="3"/>
  <c r="JR453" i="3"/>
  <c r="JR457" i="3"/>
  <c r="JR419" i="3"/>
  <c r="JR427" i="3"/>
  <c r="JR431" i="3"/>
  <c r="JR432" i="3"/>
  <c r="JR436" i="3"/>
  <c r="JR439" i="3"/>
  <c r="JR448" i="3"/>
  <c r="JR452" i="3"/>
  <c r="JR456" i="3"/>
  <c r="JR408" i="3"/>
  <c r="JR414" i="3"/>
  <c r="JR424" i="3"/>
  <c r="JR437" i="3"/>
  <c r="JR440" i="3"/>
  <c r="JR443" i="3"/>
  <c r="JR447" i="3"/>
  <c r="JR451" i="3"/>
  <c r="JR455" i="3"/>
  <c r="JP20" i="3"/>
  <c r="JP19" i="3"/>
  <c r="JP21" i="3"/>
  <c r="JP23" i="3"/>
  <c r="JP24" i="3"/>
  <c r="JP25" i="3"/>
  <c r="JP27" i="3"/>
  <c r="JP29" i="3"/>
  <c r="JP26" i="3"/>
  <c r="JP31" i="3"/>
  <c r="JP22" i="3"/>
  <c r="JP28" i="3"/>
  <c r="JP30" i="3"/>
  <c r="JP34" i="3"/>
  <c r="JP32" i="3"/>
  <c r="JP33" i="3"/>
  <c r="JP35" i="3"/>
  <c r="JP38" i="3"/>
  <c r="JP37" i="3"/>
  <c r="JP40" i="3"/>
  <c r="JP43" i="3"/>
  <c r="JP36" i="3"/>
  <c r="JP42" i="3"/>
  <c r="JP41" i="3"/>
  <c r="JP47" i="3"/>
  <c r="JP44" i="3"/>
  <c r="JP46" i="3"/>
  <c r="JP45" i="3"/>
  <c r="JP39" i="3"/>
  <c r="JP142" i="3"/>
  <c r="JP141" i="3"/>
  <c r="JP146" i="3"/>
  <c r="JP140" i="3"/>
  <c r="JP144" i="3"/>
  <c r="JP143" i="3"/>
  <c r="JP147" i="3"/>
  <c r="JP193" i="3"/>
  <c r="JP197" i="3"/>
  <c r="JP192" i="3"/>
  <c r="JP196" i="3"/>
  <c r="JP194" i="3"/>
  <c r="JP191" i="3"/>
  <c r="JP195" i="3"/>
  <c r="JP217" i="3"/>
  <c r="JP216" i="3"/>
  <c r="JP220" i="3"/>
  <c r="JP198" i="3"/>
  <c r="JP215" i="3"/>
  <c r="JP219" i="3"/>
  <c r="JP212" i="3"/>
  <c r="JP213" i="3"/>
  <c r="JP218" i="3"/>
  <c r="JP221" i="3"/>
  <c r="JP224" i="3"/>
  <c r="JP222" i="3"/>
  <c r="JP227" i="3"/>
  <c r="JP225" i="3"/>
  <c r="JP230" i="3"/>
  <c r="JP223" i="3"/>
  <c r="JP226" i="3"/>
  <c r="JP228" i="3"/>
  <c r="JP235" i="3"/>
  <c r="JP229" i="3"/>
  <c r="JP234" i="3"/>
  <c r="JP238" i="3"/>
  <c r="JP236" i="3"/>
  <c r="JP233" i="3"/>
  <c r="JP243" i="3"/>
  <c r="JP247" i="3"/>
  <c r="JP251" i="3"/>
  <c r="JP239" i="3"/>
  <c r="JP242" i="3"/>
  <c r="JP246" i="3"/>
  <c r="JP250" i="3"/>
  <c r="JP232" i="3"/>
  <c r="JP237" i="3"/>
  <c r="JP244" i="3"/>
  <c r="JP248" i="3"/>
  <c r="JP252" i="3"/>
  <c r="JP256" i="3"/>
  <c r="JP231" i="3"/>
  <c r="JP245" i="3"/>
  <c r="JP257" i="3"/>
  <c r="JP241" i="3"/>
  <c r="JP254" i="3"/>
  <c r="JP249" i="3"/>
  <c r="JP253" i="3"/>
  <c r="JP255" i="3"/>
  <c r="JP262" i="3"/>
  <c r="JP266" i="3"/>
  <c r="JP270" i="3"/>
  <c r="JP274" i="3"/>
  <c r="JP240" i="3"/>
  <c r="JP261" i="3"/>
  <c r="JP265" i="3"/>
  <c r="JP269" i="3"/>
  <c r="JP273" i="3"/>
  <c r="JP259" i="3"/>
  <c r="JP260" i="3"/>
  <c r="JP264" i="3"/>
  <c r="JP268" i="3"/>
  <c r="JP263" i="3"/>
  <c r="JP267" i="3"/>
  <c r="JP271" i="3"/>
  <c r="JP258" i="3"/>
  <c r="JP275" i="3"/>
  <c r="JP278" i="3"/>
  <c r="JP282" i="3"/>
  <c r="JP276" i="3"/>
  <c r="JP277" i="3"/>
  <c r="JP280" i="3"/>
  <c r="JP272" i="3"/>
  <c r="JP286" i="3"/>
  <c r="JP290" i="3"/>
  <c r="JP294" i="3"/>
  <c r="JP298" i="3"/>
  <c r="JP285" i="3"/>
  <c r="JP289" i="3"/>
  <c r="JP293" i="3"/>
  <c r="JP297" i="3"/>
  <c r="JP284" i="3"/>
  <c r="JP288" i="3"/>
  <c r="JP292" i="3"/>
  <c r="JP296" i="3"/>
  <c r="JP279" i="3"/>
  <c r="JP281" i="3"/>
  <c r="JP283" i="3"/>
  <c r="JP287" i="3"/>
  <c r="JP291" i="3"/>
  <c r="JP295" i="3"/>
  <c r="JP302" i="3"/>
  <c r="JP306" i="3"/>
  <c r="JP310" i="3"/>
  <c r="JP314" i="3"/>
  <c r="JP301" i="3"/>
  <c r="JP305" i="3"/>
  <c r="JP309" i="3"/>
  <c r="JP299" i="3"/>
  <c r="JP304" i="3"/>
  <c r="JP308" i="3"/>
  <c r="JP312" i="3"/>
  <c r="JP316" i="3"/>
  <c r="JP300" i="3"/>
  <c r="JP303" i="3"/>
  <c r="JP318" i="3"/>
  <c r="JP322" i="3"/>
  <c r="JP326" i="3"/>
  <c r="JP330" i="3"/>
  <c r="JP313" i="3"/>
  <c r="JP315" i="3"/>
  <c r="JP317" i="3"/>
  <c r="JP321" i="3"/>
  <c r="JP325" i="3"/>
  <c r="JP329" i="3"/>
  <c r="JP333" i="3"/>
  <c r="JP320" i="3"/>
  <c r="JP324" i="3"/>
  <c r="JP328" i="3"/>
  <c r="JP332" i="3"/>
  <c r="JP311" i="3"/>
  <c r="JP319" i="3"/>
  <c r="JP323" i="3"/>
  <c r="JP327" i="3"/>
  <c r="JP331" i="3"/>
  <c r="JP336" i="3"/>
  <c r="JP340" i="3"/>
  <c r="JP344" i="3"/>
  <c r="JP334" i="3"/>
  <c r="JP335" i="3"/>
  <c r="JP339" i="3"/>
  <c r="JP343" i="3"/>
  <c r="JP307" i="3"/>
  <c r="JP338" i="3"/>
  <c r="JP342" i="3"/>
  <c r="JP346" i="3"/>
  <c r="JP347" i="3"/>
  <c r="JP352" i="3"/>
  <c r="JP356" i="3"/>
  <c r="JP360" i="3"/>
  <c r="JP364" i="3"/>
  <c r="JP345" i="3"/>
  <c r="JP351" i="3"/>
  <c r="JP355" i="3"/>
  <c r="JP359" i="3"/>
  <c r="JP363" i="3"/>
  <c r="JP341" i="3"/>
  <c r="JP349" i="3"/>
  <c r="JP354" i="3"/>
  <c r="JP358" i="3"/>
  <c r="JP361" i="3"/>
  <c r="JP362" i="3"/>
  <c r="JP337" i="3"/>
  <c r="JP353" i="3"/>
  <c r="JP365" i="3"/>
  <c r="JP369" i="3"/>
  <c r="JP373" i="3"/>
  <c r="JP377" i="3"/>
  <c r="JP348" i="3"/>
  <c r="JP368" i="3"/>
  <c r="JP372" i="3"/>
  <c r="JP376" i="3"/>
  <c r="JP367" i="3"/>
  <c r="JP371" i="3"/>
  <c r="JP375" i="3"/>
  <c r="JP379" i="3"/>
  <c r="JP350" i="3"/>
  <c r="JP366" i="3"/>
  <c r="JP385" i="3"/>
  <c r="JP382" i="3"/>
  <c r="JP388" i="3"/>
  <c r="JP392" i="3"/>
  <c r="JP396" i="3"/>
  <c r="JP400" i="3"/>
  <c r="JP404" i="3"/>
  <c r="JP408" i="3"/>
  <c r="JP412" i="3"/>
  <c r="JP416" i="3"/>
  <c r="JP378" i="3"/>
  <c r="JP383" i="3"/>
  <c r="JP387" i="3"/>
  <c r="JP391" i="3"/>
  <c r="JP395" i="3"/>
  <c r="JP399" i="3"/>
  <c r="JP403" i="3"/>
  <c r="JP357" i="3"/>
  <c r="JP374" i="3"/>
  <c r="JP384" i="3"/>
  <c r="JP386" i="3"/>
  <c r="JP390" i="3"/>
  <c r="JP394" i="3"/>
  <c r="JP398" i="3"/>
  <c r="JP402" i="3"/>
  <c r="JP406" i="3"/>
  <c r="JP410" i="3"/>
  <c r="JP414" i="3"/>
  <c r="JP380" i="3"/>
  <c r="JP401" i="3"/>
  <c r="JP405" i="3"/>
  <c r="JP411" i="3"/>
  <c r="JP420" i="3"/>
  <c r="JP424" i="3"/>
  <c r="JP428" i="3"/>
  <c r="JP432" i="3"/>
  <c r="JP397" i="3"/>
  <c r="JP407" i="3"/>
  <c r="JP370" i="3"/>
  <c r="JP409" i="3"/>
  <c r="JP393" i="3"/>
  <c r="JP381" i="3"/>
  <c r="JP389" i="3"/>
  <c r="JP417" i="3"/>
  <c r="JP421" i="3"/>
  <c r="JP425" i="3"/>
  <c r="JP429" i="3"/>
  <c r="JP433" i="3"/>
  <c r="JP437" i="3"/>
  <c r="JP441" i="3"/>
  <c r="JP435" i="3"/>
  <c r="JP438" i="3"/>
  <c r="JP445" i="3"/>
  <c r="JP449" i="3"/>
  <c r="JP453" i="3"/>
  <c r="JP457" i="3"/>
  <c r="JP415" i="3"/>
  <c r="JP422" i="3"/>
  <c r="JP413" i="3"/>
  <c r="JP418" i="3"/>
  <c r="JP419" i="3"/>
  <c r="JP427" i="3"/>
  <c r="JP431" i="3"/>
  <c r="JP436" i="3"/>
  <c r="JP439" i="3"/>
  <c r="JP442" i="3"/>
  <c r="JP448" i="3"/>
  <c r="JP452" i="3"/>
  <c r="JP456" i="3"/>
  <c r="JP426" i="3"/>
  <c r="JP440" i="3"/>
  <c r="JP443" i="3"/>
  <c r="JP447" i="3"/>
  <c r="JP451" i="3"/>
  <c r="JP455" i="3"/>
  <c r="JP423" i="3"/>
  <c r="JP434" i="3"/>
  <c r="JP444" i="3"/>
  <c r="JP446" i="3"/>
  <c r="JP450" i="3"/>
  <c r="JP454" i="3"/>
  <c r="JP458" i="3"/>
  <c r="JP430" i="3"/>
  <c r="JQ20" i="3"/>
  <c r="JQ19" i="3"/>
  <c r="JQ22" i="3"/>
  <c r="JQ21" i="3"/>
  <c r="JQ23" i="3"/>
  <c r="JQ24" i="3"/>
  <c r="JQ25" i="3"/>
  <c r="JQ30" i="3"/>
  <c r="JQ27" i="3"/>
  <c r="JQ26" i="3"/>
  <c r="JQ28" i="3"/>
  <c r="JQ32" i="3"/>
  <c r="JQ29" i="3"/>
  <c r="JQ31" i="3"/>
  <c r="JQ35" i="3"/>
  <c r="JQ34" i="3"/>
  <c r="JQ33" i="3"/>
  <c r="JQ38" i="3"/>
  <c r="JQ37" i="3"/>
  <c r="JQ36" i="3"/>
  <c r="JQ39" i="3"/>
  <c r="JQ40" i="3"/>
  <c r="JQ44" i="3"/>
  <c r="JQ47" i="3"/>
  <c r="JQ46" i="3"/>
  <c r="JQ41" i="3"/>
  <c r="JQ42" i="3"/>
  <c r="JQ142" i="3"/>
  <c r="JQ141" i="3"/>
  <c r="JQ143" i="3"/>
  <c r="JQ45" i="3"/>
  <c r="JQ144" i="3"/>
  <c r="JQ43" i="3"/>
  <c r="JQ194" i="3"/>
  <c r="JQ193" i="3"/>
  <c r="JQ197" i="3"/>
  <c r="JQ146" i="3"/>
  <c r="JQ140" i="3"/>
  <c r="JQ147" i="3"/>
  <c r="JQ192" i="3"/>
  <c r="JQ196" i="3"/>
  <c r="JQ191" i="3"/>
  <c r="JQ195" i="3"/>
  <c r="JQ217" i="3"/>
  <c r="JQ216" i="3"/>
  <c r="JQ212" i="3"/>
  <c r="JQ218" i="3"/>
  <c r="JQ219" i="3"/>
  <c r="JQ222" i="3"/>
  <c r="JQ213" i="3"/>
  <c r="JQ221" i="3"/>
  <c r="JQ225" i="3"/>
  <c r="JQ223" i="3"/>
  <c r="JQ227" i="3"/>
  <c r="JQ215" i="3"/>
  <c r="JQ230" i="3"/>
  <c r="JQ198" i="3"/>
  <c r="JQ228" i="3"/>
  <c r="JQ232" i="3"/>
  <c r="JQ236" i="3"/>
  <c r="JQ235" i="3"/>
  <c r="JQ239" i="3"/>
  <c r="JQ220" i="3"/>
  <c r="JQ226" i="3"/>
  <c r="JQ233" i="3"/>
  <c r="JQ237" i="3"/>
  <c r="JQ224" i="3"/>
  <c r="JQ238" i="3"/>
  <c r="JQ244" i="3"/>
  <c r="JQ248" i="3"/>
  <c r="JQ252" i="3"/>
  <c r="JQ243" i="3"/>
  <c r="JQ247" i="3"/>
  <c r="JQ251" i="3"/>
  <c r="JQ255" i="3"/>
  <c r="JQ234" i="3"/>
  <c r="JQ231" i="3"/>
  <c r="JQ241" i="3"/>
  <c r="JQ245" i="3"/>
  <c r="JQ249" i="3"/>
  <c r="JQ229" i="3"/>
  <c r="JQ240" i="3"/>
  <c r="JQ258" i="3"/>
  <c r="JQ250" i="3"/>
  <c r="JQ256" i="3"/>
  <c r="JQ257" i="3"/>
  <c r="JQ246" i="3"/>
  <c r="JQ254" i="3"/>
  <c r="JQ259" i="3"/>
  <c r="JQ253" i="3"/>
  <c r="JQ262" i="3"/>
  <c r="JQ266" i="3"/>
  <c r="JQ270" i="3"/>
  <c r="JQ274" i="3"/>
  <c r="JQ242" i="3"/>
  <c r="JQ261" i="3"/>
  <c r="JQ265" i="3"/>
  <c r="JQ269" i="3"/>
  <c r="JQ273" i="3"/>
  <c r="JQ263" i="3"/>
  <c r="JQ267" i="3"/>
  <c r="JQ271" i="3"/>
  <c r="JQ275" i="3"/>
  <c r="JQ279" i="3"/>
  <c r="JQ278" i="3"/>
  <c r="JQ282" i="3"/>
  <c r="JQ268" i="3"/>
  <c r="JQ276" i="3"/>
  <c r="JQ264" i="3"/>
  <c r="JQ277" i="3"/>
  <c r="JQ260" i="3"/>
  <c r="JQ280" i="3"/>
  <c r="JQ286" i="3"/>
  <c r="JQ290" i="3"/>
  <c r="JQ294" i="3"/>
  <c r="JQ298" i="3"/>
  <c r="JQ272" i="3"/>
  <c r="JQ285" i="3"/>
  <c r="JQ289" i="3"/>
  <c r="JQ293" i="3"/>
  <c r="JQ297" i="3"/>
  <c r="JQ284" i="3"/>
  <c r="JQ288" i="3"/>
  <c r="JQ292" i="3"/>
  <c r="JQ296" i="3"/>
  <c r="JQ283" i="3"/>
  <c r="JQ303" i="3"/>
  <c r="JQ307" i="3"/>
  <c r="JQ311" i="3"/>
  <c r="JQ302" i="3"/>
  <c r="JQ306" i="3"/>
  <c r="JQ310" i="3"/>
  <c r="JQ314" i="3"/>
  <c r="JQ301" i="3"/>
  <c r="JQ305" i="3"/>
  <c r="JQ309" i="3"/>
  <c r="JQ313" i="3"/>
  <c r="JQ295" i="3"/>
  <c r="JQ299" i="3"/>
  <c r="JQ291" i="3"/>
  <c r="JQ304" i="3"/>
  <c r="JQ308" i="3"/>
  <c r="JQ312" i="3"/>
  <c r="JQ316" i="3"/>
  <c r="JQ281" i="3"/>
  <c r="JQ318" i="3"/>
  <c r="JQ322" i="3"/>
  <c r="JQ326" i="3"/>
  <c r="JQ330" i="3"/>
  <c r="JQ315" i="3"/>
  <c r="JQ317" i="3"/>
  <c r="JQ321" i="3"/>
  <c r="JQ325" i="3"/>
  <c r="JQ300" i="3"/>
  <c r="JQ320" i="3"/>
  <c r="JQ324" i="3"/>
  <c r="JQ328" i="3"/>
  <c r="JQ332" i="3"/>
  <c r="JQ287" i="3"/>
  <c r="JQ319" i="3"/>
  <c r="JQ337" i="3"/>
  <c r="JQ341" i="3"/>
  <c r="JQ345" i="3"/>
  <c r="JQ349" i="3"/>
  <c r="JQ336" i="3"/>
  <c r="JQ340" i="3"/>
  <c r="JQ344" i="3"/>
  <c r="JQ348" i="3"/>
  <c r="JQ334" i="3"/>
  <c r="JQ335" i="3"/>
  <c r="JQ339" i="3"/>
  <c r="JQ343" i="3"/>
  <c r="JQ347" i="3"/>
  <c r="JQ333" i="3"/>
  <c r="JQ329" i="3"/>
  <c r="JQ331" i="3"/>
  <c r="JQ338" i="3"/>
  <c r="JQ346" i="3"/>
  <c r="JQ352" i="3"/>
  <c r="JQ356" i="3"/>
  <c r="JQ360" i="3"/>
  <c r="JQ364" i="3"/>
  <c r="JQ351" i="3"/>
  <c r="JQ355" i="3"/>
  <c r="JQ359" i="3"/>
  <c r="JQ323" i="3"/>
  <c r="JQ327" i="3"/>
  <c r="JQ354" i="3"/>
  <c r="JQ358" i="3"/>
  <c r="JQ362" i="3"/>
  <c r="JQ350" i="3"/>
  <c r="JQ357" i="3"/>
  <c r="JQ366" i="3"/>
  <c r="JQ370" i="3"/>
  <c r="JQ374" i="3"/>
  <c r="JQ378" i="3"/>
  <c r="JQ382" i="3"/>
  <c r="JQ361" i="3"/>
  <c r="JQ353" i="3"/>
  <c r="JQ365" i="3"/>
  <c r="JQ369" i="3"/>
  <c r="JQ373" i="3"/>
  <c r="JQ377" i="3"/>
  <c r="JQ381" i="3"/>
  <c r="JQ385" i="3"/>
  <c r="JQ368" i="3"/>
  <c r="JQ372" i="3"/>
  <c r="JQ376" i="3"/>
  <c r="JQ380" i="3"/>
  <c r="JQ389" i="3"/>
  <c r="JQ393" i="3"/>
  <c r="JQ397" i="3"/>
  <c r="JQ401" i="3"/>
  <c r="JQ405" i="3"/>
  <c r="JQ409" i="3"/>
  <c r="JQ413" i="3"/>
  <c r="JQ342" i="3"/>
  <c r="JQ371" i="3"/>
  <c r="JQ379" i="3"/>
  <c r="JQ388" i="3"/>
  <c r="JQ392" i="3"/>
  <c r="JQ396" i="3"/>
  <c r="JQ400" i="3"/>
  <c r="JQ404" i="3"/>
  <c r="JQ408" i="3"/>
  <c r="JQ412" i="3"/>
  <c r="JQ416" i="3"/>
  <c r="JQ367" i="3"/>
  <c r="JQ383" i="3"/>
  <c r="JQ387" i="3"/>
  <c r="JQ391" i="3"/>
  <c r="JQ395" i="3"/>
  <c r="JQ399" i="3"/>
  <c r="JQ403" i="3"/>
  <c r="JQ407" i="3"/>
  <c r="JQ375" i="3"/>
  <c r="JQ363" i="3"/>
  <c r="JQ390" i="3"/>
  <c r="JQ410" i="3"/>
  <c r="JQ386" i="3"/>
  <c r="JQ402" i="3"/>
  <c r="JQ419" i="3"/>
  <c r="JQ423" i="3"/>
  <c r="JQ427" i="3"/>
  <c r="JQ384" i="3"/>
  <c r="JQ398" i="3"/>
  <c r="JQ406" i="3"/>
  <c r="JQ415" i="3"/>
  <c r="JQ418" i="3"/>
  <c r="JQ422" i="3"/>
  <c r="JQ426" i="3"/>
  <c r="JQ430" i="3"/>
  <c r="JQ434" i="3"/>
  <c r="JQ438" i="3"/>
  <c r="JQ442" i="3"/>
  <c r="JQ414" i="3"/>
  <c r="JQ421" i="3"/>
  <c r="JQ429" i="3"/>
  <c r="JQ457" i="3"/>
  <c r="JQ454" i="3"/>
  <c r="JQ420" i="3"/>
  <c r="JQ428" i="3"/>
  <c r="JQ435" i="3"/>
  <c r="JQ445" i="3"/>
  <c r="JQ449" i="3"/>
  <c r="JQ453" i="3"/>
  <c r="JQ456" i="3"/>
  <c r="JQ431" i="3"/>
  <c r="JQ432" i="3"/>
  <c r="JQ436" i="3"/>
  <c r="JQ439" i="3"/>
  <c r="JQ448" i="3"/>
  <c r="JQ452" i="3"/>
  <c r="JQ446" i="3"/>
  <c r="JQ425" i="3"/>
  <c r="JQ433" i="3"/>
  <c r="JQ455" i="3"/>
  <c r="JQ411" i="3"/>
  <c r="JQ417" i="3"/>
  <c r="JQ424" i="3"/>
  <c r="JQ437" i="3"/>
  <c r="JQ440" i="3"/>
  <c r="JQ443" i="3"/>
  <c r="JQ447" i="3"/>
  <c r="JQ451" i="3"/>
  <c r="JQ441" i="3"/>
  <c r="JQ450" i="3"/>
  <c r="JQ394" i="3"/>
  <c r="JQ444" i="3"/>
  <c r="JQ458" i="3"/>
  <c r="JO20" i="3"/>
  <c r="JO19" i="3"/>
  <c r="JO22" i="3"/>
  <c r="JO21" i="3"/>
  <c r="JO23" i="3"/>
  <c r="JO25" i="3"/>
  <c r="JO24" i="3"/>
  <c r="JO26" i="3"/>
  <c r="JO29" i="3"/>
  <c r="JO28" i="3"/>
  <c r="JO27" i="3"/>
  <c r="JO31" i="3"/>
  <c r="JO34" i="3"/>
  <c r="JO32" i="3"/>
  <c r="JO33" i="3"/>
  <c r="JO30" i="3"/>
  <c r="JO38" i="3"/>
  <c r="JO37" i="3"/>
  <c r="JO36" i="3"/>
  <c r="JO43" i="3"/>
  <c r="JO35" i="3"/>
  <c r="JO39" i="3"/>
  <c r="JO40" i="3"/>
  <c r="JO44" i="3"/>
  <c r="JO46" i="3"/>
  <c r="JO41" i="3"/>
  <c r="JO45" i="3"/>
  <c r="JO42" i="3"/>
  <c r="JO141" i="3"/>
  <c r="JO146" i="3"/>
  <c r="JO140" i="3"/>
  <c r="JO144" i="3"/>
  <c r="JO47" i="3"/>
  <c r="JO143" i="3"/>
  <c r="JO193" i="3"/>
  <c r="JO197" i="3"/>
  <c r="JO192" i="3"/>
  <c r="JO196" i="3"/>
  <c r="JO147" i="3"/>
  <c r="JO191" i="3"/>
  <c r="JO195" i="3"/>
  <c r="JO194" i="3"/>
  <c r="JO142" i="3"/>
  <c r="JO216" i="3"/>
  <c r="JO220" i="3"/>
  <c r="JO198" i="3"/>
  <c r="JO215" i="3"/>
  <c r="JO221" i="3"/>
  <c r="JO213" i="3"/>
  <c r="JO224" i="3"/>
  <c r="JO222" i="3"/>
  <c r="JO226" i="3"/>
  <c r="JO212" i="3"/>
  <c r="JO218" i="3"/>
  <c r="JO219" i="3"/>
  <c r="JO225" i="3"/>
  <c r="JO223" i="3"/>
  <c r="JO217" i="3"/>
  <c r="JO229" i="3"/>
  <c r="JO227" i="3"/>
  <c r="JO231" i="3"/>
  <c r="JO228" i="3"/>
  <c r="JO235" i="3"/>
  <c r="JO234" i="3"/>
  <c r="JO238" i="3"/>
  <c r="JO230" i="3"/>
  <c r="JO236" i="3"/>
  <c r="JO240" i="3"/>
  <c r="JO243" i="3"/>
  <c r="JO247" i="3"/>
  <c r="JO251" i="3"/>
  <c r="JO239" i="3"/>
  <c r="JO242" i="3"/>
  <c r="JO246" i="3"/>
  <c r="JO250" i="3"/>
  <c r="JO254" i="3"/>
  <c r="JO244" i="3"/>
  <c r="JO248" i="3"/>
  <c r="JO233" i="3"/>
  <c r="JO256" i="3"/>
  <c r="JO257" i="3"/>
  <c r="JO241" i="3"/>
  <c r="JO232" i="3"/>
  <c r="JO259" i="3"/>
  <c r="JO237" i="3"/>
  <c r="JO252" i="3"/>
  <c r="JO258" i="3"/>
  <c r="JO249" i="3"/>
  <c r="JO261" i="3"/>
  <c r="JO265" i="3"/>
  <c r="JO269" i="3"/>
  <c r="JO273" i="3"/>
  <c r="JO255" i="3"/>
  <c r="JO260" i="3"/>
  <c r="JO264" i="3"/>
  <c r="JO268" i="3"/>
  <c r="JO272" i="3"/>
  <c r="JO245" i="3"/>
  <c r="JO253" i="3"/>
  <c r="JO262" i="3"/>
  <c r="JO266" i="3"/>
  <c r="JO270" i="3"/>
  <c r="JO274" i="3"/>
  <c r="JO278" i="3"/>
  <c r="JO267" i="3"/>
  <c r="JO276" i="3"/>
  <c r="JO263" i="3"/>
  <c r="JO277" i="3"/>
  <c r="JO281" i="3"/>
  <c r="JO271" i="3"/>
  <c r="JO279" i="3"/>
  <c r="JO285" i="3"/>
  <c r="JO289" i="3"/>
  <c r="JO293" i="3"/>
  <c r="JO297" i="3"/>
  <c r="JO275" i="3"/>
  <c r="JO284" i="3"/>
  <c r="JO288" i="3"/>
  <c r="JO292" i="3"/>
  <c r="JO296" i="3"/>
  <c r="JO282" i="3"/>
  <c r="JO283" i="3"/>
  <c r="JO287" i="3"/>
  <c r="JO291" i="3"/>
  <c r="JO295" i="3"/>
  <c r="JO302" i="3"/>
  <c r="JO306" i="3"/>
  <c r="JO310" i="3"/>
  <c r="JO314" i="3"/>
  <c r="JO301" i="3"/>
  <c r="JO305" i="3"/>
  <c r="JO309" i="3"/>
  <c r="JO313" i="3"/>
  <c r="JO294" i="3"/>
  <c r="JO299" i="3"/>
  <c r="JO290" i="3"/>
  <c r="JO298" i="3"/>
  <c r="JO304" i="3"/>
  <c r="JO308" i="3"/>
  <c r="JO312" i="3"/>
  <c r="JO286" i="3"/>
  <c r="JO300" i="3"/>
  <c r="JO280" i="3"/>
  <c r="JO303" i="3"/>
  <c r="JO307" i="3"/>
  <c r="JO311" i="3"/>
  <c r="JO315" i="3"/>
  <c r="JO316" i="3"/>
  <c r="JO317" i="3"/>
  <c r="JO321" i="3"/>
  <c r="JO325" i="3"/>
  <c r="JO329" i="3"/>
  <c r="JO320" i="3"/>
  <c r="JO324" i="3"/>
  <c r="JO328" i="3"/>
  <c r="JO319" i="3"/>
  <c r="JO323" i="3"/>
  <c r="JO327" i="3"/>
  <c r="JO331" i="3"/>
  <c r="JO336" i="3"/>
  <c r="JO340" i="3"/>
  <c r="JO344" i="3"/>
  <c r="JO348" i="3"/>
  <c r="JO332" i="3"/>
  <c r="JO330" i="3"/>
  <c r="JO334" i="3"/>
  <c r="JO335" i="3"/>
  <c r="JO339" i="3"/>
  <c r="JO343" i="3"/>
  <c r="JO347" i="3"/>
  <c r="JO326" i="3"/>
  <c r="JO333" i="3"/>
  <c r="JO338" i="3"/>
  <c r="JO342" i="3"/>
  <c r="JO346" i="3"/>
  <c r="JO322" i="3"/>
  <c r="JO318" i="3"/>
  <c r="JO345" i="3"/>
  <c r="JO351" i="3"/>
  <c r="JO355" i="3"/>
  <c r="JO359" i="3"/>
  <c r="JO363" i="3"/>
  <c r="JO341" i="3"/>
  <c r="JO349" i="3"/>
  <c r="JO354" i="3"/>
  <c r="JO358" i="3"/>
  <c r="JO337" i="3"/>
  <c r="JO350" i="3"/>
  <c r="JO353" i="3"/>
  <c r="JO357" i="3"/>
  <c r="JO361" i="3"/>
  <c r="JO365" i="3"/>
  <c r="JO369" i="3"/>
  <c r="JO373" i="3"/>
  <c r="JO377" i="3"/>
  <c r="JO381" i="3"/>
  <c r="JO385" i="3"/>
  <c r="JO368" i="3"/>
  <c r="JO372" i="3"/>
  <c r="JO376" i="3"/>
  <c r="JO380" i="3"/>
  <c r="JO384" i="3"/>
  <c r="JO360" i="3"/>
  <c r="JO356" i="3"/>
  <c r="JO367" i="3"/>
  <c r="JO371" i="3"/>
  <c r="JO375" i="3"/>
  <c r="JO379" i="3"/>
  <c r="JO382" i="3"/>
  <c r="JO388" i="3"/>
  <c r="JO392" i="3"/>
  <c r="JO396" i="3"/>
  <c r="JO400" i="3"/>
  <c r="JO404" i="3"/>
  <c r="JO408" i="3"/>
  <c r="JO412" i="3"/>
  <c r="JO416" i="3"/>
  <c r="JO378" i="3"/>
  <c r="JO383" i="3"/>
  <c r="JO387" i="3"/>
  <c r="JO391" i="3"/>
  <c r="JO395" i="3"/>
  <c r="JO399" i="3"/>
  <c r="JO403" i="3"/>
  <c r="JO407" i="3"/>
  <c r="JO411" i="3"/>
  <c r="JO415" i="3"/>
  <c r="JO374" i="3"/>
  <c r="JO362" i="3"/>
  <c r="JO386" i="3"/>
  <c r="JO390" i="3"/>
  <c r="JO394" i="3"/>
  <c r="JO398" i="3"/>
  <c r="JO402" i="3"/>
  <c r="JO406" i="3"/>
  <c r="JO370" i="3"/>
  <c r="JO366" i="3"/>
  <c r="JO397" i="3"/>
  <c r="JO352" i="3"/>
  <c r="JO364" i="3"/>
  <c r="JO409" i="3"/>
  <c r="JO393" i="3"/>
  <c r="JO418" i="3"/>
  <c r="JO422" i="3"/>
  <c r="JO426" i="3"/>
  <c r="JO430" i="3"/>
  <c r="JO389" i="3"/>
  <c r="JO414" i="3"/>
  <c r="JO417" i="3"/>
  <c r="JO421" i="3"/>
  <c r="JO425" i="3"/>
  <c r="JO429" i="3"/>
  <c r="JO433" i="3"/>
  <c r="JO437" i="3"/>
  <c r="JO441" i="3"/>
  <c r="JO413" i="3"/>
  <c r="JO420" i="3"/>
  <c r="JO428" i="3"/>
  <c r="JO458" i="3"/>
  <c r="JO401" i="3"/>
  <c r="JO419" i="3"/>
  <c r="JO427" i="3"/>
  <c r="JO431" i="3"/>
  <c r="JO436" i="3"/>
  <c r="JO439" i="3"/>
  <c r="JO442" i="3"/>
  <c r="JO448" i="3"/>
  <c r="JO452" i="3"/>
  <c r="JO456" i="3"/>
  <c r="JO435" i="3"/>
  <c r="JO438" i="3"/>
  <c r="JO410" i="3"/>
  <c r="JO432" i="3"/>
  <c r="JO455" i="3"/>
  <c r="JO453" i="3"/>
  <c r="JO440" i="3"/>
  <c r="JO443" i="3"/>
  <c r="JO447" i="3"/>
  <c r="JO451" i="3"/>
  <c r="JO449" i="3"/>
  <c r="JO424" i="3"/>
  <c r="JO423" i="3"/>
  <c r="JO434" i="3"/>
  <c r="JO444" i="3"/>
  <c r="JO446" i="3"/>
  <c r="JO450" i="3"/>
  <c r="JO454" i="3"/>
  <c r="JO445" i="3"/>
  <c r="JO405" i="3"/>
  <c r="JO457" i="3"/>
  <c r="JN20" i="3"/>
  <c r="JN19" i="3"/>
  <c r="JN21" i="3"/>
  <c r="JN22" i="3"/>
  <c r="JN23" i="3"/>
  <c r="JN24" i="3"/>
  <c r="JN25" i="3"/>
  <c r="JN28" i="3"/>
  <c r="JN26" i="3"/>
  <c r="JN29" i="3"/>
  <c r="JN30" i="3"/>
  <c r="JN32" i="3"/>
  <c r="JN33" i="3"/>
  <c r="JN31" i="3"/>
  <c r="JN27" i="3"/>
  <c r="JN37" i="3"/>
  <c r="JN34" i="3"/>
  <c r="JN36" i="3"/>
  <c r="JN35" i="3"/>
  <c r="JN42" i="3"/>
  <c r="JN41" i="3"/>
  <c r="JN40" i="3"/>
  <c r="JN44" i="3"/>
  <c r="JN46" i="3"/>
  <c r="JN45" i="3"/>
  <c r="JN43" i="3"/>
  <c r="JN47" i="3"/>
  <c r="JN141" i="3"/>
  <c r="JN146" i="3"/>
  <c r="JN38" i="3"/>
  <c r="JN39" i="3"/>
  <c r="JN140" i="3"/>
  <c r="JN144" i="3"/>
  <c r="JN143" i="3"/>
  <c r="JN142" i="3"/>
  <c r="JN192" i="3"/>
  <c r="JN196" i="3"/>
  <c r="JN147" i="3"/>
  <c r="JN191" i="3"/>
  <c r="JN195" i="3"/>
  <c r="JN193" i="3"/>
  <c r="JN197" i="3"/>
  <c r="JN194" i="3"/>
  <c r="JN212" i="3"/>
  <c r="JN216" i="3"/>
  <c r="JN220" i="3"/>
  <c r="JN198" i="3"/>
  <c r="JN215" i="3"/>
  <c r="JN219" i="3"/>
  <c r="JN213" i="3"/>
  <c r="JN218" i="3"/>
  <c r="JN217" i="3"/>
  <c r="JN223" i="3"/>
  <c r="JN221" i="3"/>
  <c r="JN222" i="3"/>
  <c r="JN226" i="3"/>
  <c r="JN229" i="3"/>
  <c r="JN224" i="3"/>
  <c r="JN227" i="3"/>
  <c r="JN225" i="3"/>
  <c r="JN234" i="3"/>
  <c r="JN230" i="3"/>
  <c r="JN231" i="3"/>
  <c r="JN232" i="3"/>
  <c r="JN233" i="3"/>
  <c r="JN237" i="3"/>
  <c r="JN228" i="3"/>
  <c r="JN235" i="3"/>
  <c r="JN239" i="3"/>
  <c r="JN242" i="3"/>
  <c r="JN246" i="3"/>
  <c r="JN250" i="3"/>
  <c r="JN236" i="3"/>
  <c r="JN240" i="3"/>
  <c r="JN241" i="3"/>
  <c r="JN245" i="3"/>
  <c r="JN249" i="3"/>
  <c r="JN253" i="3"/>
  <c r="JN238" i="3"/>
  <c r="JN243" i="3"/>
  <c r="JN247" i="3"/>
  <c r="JN251" i="3"/>
  <c r="JN255" i="3"/>
  <c r="JN248" i="3"/>
  <c r="JN254" i="3"/>
  <c r="JN244" i="3"/>
  <c r="JN261" i="3"/>
  <c r="JN265" i="3"/>
  <c r="JN269" i="3"/>
  <c r="JN273" i="3"/>
  <c r="JN257" i="3"/>
  <c r="JN260" i="3"/>
  <c r="JN264" i="3"/>
  <c r="JN268" i="3"/>
  <c r="JN272" i="3"/>
  <c r="JN276" i="3"/>
  <c r="JN259" i="3"/>
  <c r="JN263" i="3"/>
  <c r="JN267" i="3"/>
  <c r="JN256" i="3"/>
  <c r="JN258" i="3"/>
  <c r="JN262" i="3"/>
  <c r="JN266" i="3"/>
  <c r="JN270" i="3"/>
  <c r="JN274" i="3"/>
  <c r="JN277" i="3"/>
  <c r="JN281" i="3"/>
  <c r="JN271" i="3"/>
  <c r="JN252" i="3"/>
  <c r="JN279" i="3"/>
  <c r="JN275" i="3"/>
  <c r="JN285" i="3"/>
  <c r="JN289" i="3"/>
  <c r="JN293" i="3"/>
  <c r="JN297" i="3"/>
  <c r="JN278" i="3"/>
  <c r="JN284" i="3"/>
  <c r="JN288" i="3"/>
  <c r="JN292" i="3"/>
  <c r="JN296" i="3"/>
  <c r="JN300" i="3"/>
  <c r="JN282" i="3"/>
  <c r="JN283" i="3"/>
  <c r="JN287" i="3"/>
  <c r="JN291" i="3"/>
  <c r="JN295" i="3"/>
  <c r="JN280" i="3"/>
  <c r="JN286" i="3"/>
  <c r="JN290" i="3"/>
  <c r="JN294" i="3"/>
  <c r="JN301" i="3"/>
  <c r="JN305" i="3"/>
  <c r="JN309" i="3"/>
  <c r="JN313" i="3"/>
  <c r="JN299" i="3"/>
  <c r="JN298" i="3"/>
  <c r="JN304" i="3"/>
  <c r="JN308" i="3"/>
  <c r="JN303" i="3"/>
  <c r="JN307" i="3"/>
  <c r="JN311" i="3"/>
  <c r="JN315" i="3"/>
  <c r="JN316" i="3"/>
  <c r="JN317" i="3"/>
  <c r="JN321" i="3"/>
  <c r="JN325" i="3"/>
  <c r="JN329" i="3"/>
  <c r="JN320" i="3"/>
  <c r="JN324" i="3"/>
  <c r="JN328" i="3"/>
  <c r="JN332" i="3"/>
  <c r="JN310" i="3"/>
  <c r="JN319" i="3"/>
  <c r="JN323" i="3"/>
  <c r="JN327" i="3"/>
  <c r="JN331" i="3"/>
  <c r="JN306" i="3"/>
  <c r="JN314" i="3"/>
  <c r="JN302" i="3"/>
  <c r="JN312" i="3"/>
  <c r="JN318" i="3"/>
  <c r="JN322" i="3"/>
  <c r="JN326" i="3"/>
  <c r="JN330" i="3"/>
  <c r="JN334" i="3"/>
  <c r="JN335" i="3"/>
  <c r="JN339" i="3"/>
  <c r="JN343" i="3"/>
  <c r="JN333" i="3"/>
  <c r="JN338" i="3"/>
  <c r="JN342" i="3"/>
  <c r="JN337" i="3"/>
  <c r="JN341" i="3"/>
  <c r="JN345" i="3"/>
  <c r="JN340" i="3"/>
  <c r="JN346" i="3"/>
  <c r="JN351" i="3"/>
  <c r="JN355" i="3"/>
  <c r="JN359" i="3"/>
  <c r="JN363" i="3"/>
  <c r="JN336" i="3"/>
  <c r="JN349" i="3"/>
  <c r="JN354" i="3"/>
  <c r="JN358" i="3"/>
  <c r="JN362" i="3"/>
  <c r="JN350" i="3"/>
  <c r="JN353" i="3"/>
  <c r="JN357" i="3"/>
  <c r="JN361" i="3"/>
  <c r="JN347" i="3"/>
  <c r="JN348" i="3"/>
  <c r="JN368" i="3"/>
  <c r="JN372" i="3"/>
  <c r="JN376" i="3"/>
  <c r="JN380" i="3"/>
  <c r="JN360" i="3"/>
  <c r="JN356" i="3"/>
  <c r="JN367" i="3"/>
  <c r="JN371" i="3"/>
  <c r="JN375" i="3"/>
  <c r="JN352" i="3"/>
  <c r="JN364" i="3"/>
  <c r="JN366" i="3"/>
  <c r="JN370" i="3"/>
  <c r="JN374" i="3"/>
  <c r="JN378" i="3"/>
  <c r="JN373" i="3"/>
  <c r="JN379" i="3"/>
  <c r="JN383" i="3"/>
  <c r="JN387" i="3"/>
  <c r="JN391" i="3"/>
  <c r="JN395" i="3"/>
  <c r="JN399" i="3"/>
  <c r="JN403" i="3"/>
  <c r="JN407" i="3"/>
  <c r="JN411" i="3"/>
  <c r="JN415" i="3"/>
  <c r="JN344" i="3"/>
  <c r="JN369" i="3"/>
  <c r="JN386" i="3"/>
  <c r="JN390" i="3"/>
  <c r="JN394" i="3"/>
  <c r="JN398" i="3"/>
  <c r="JN402" i="3"/>
  <c r="JN365" i="3"/>
  <c r="JN384" i="3"/>
  <c r="JN381" i="3"/>
  <c r="JN389" i="3"/>
  <c r="JN393" i="3"/>
  <c r="JN397" i="3"/>
  <c r="JN401" i="3"/>
  <c r="JN405" i="3"/>
  <c r="JN409" i="3"/>
  <c r="JN413" i="3"/>
  <c r="JN382" i="3"/>
  <c r="JN385" i="3"/>
  <c r="JN392" i="3"/>
  <c r="JN410" i="3"/>
  <c r="JN419" i="3"/>
  <c r="JN423" i="3"/>
  <c r="JN427" i="3"/>
  <c r="JN431" i="3"/>
  <c r="JN377" i="3"/>
  <c r="JN388" i="3"/>
  <c r="JN404" i="3"/>
  <c r="JN418" i="3"/>
  <c r="JN408" i="3"/>
  <c r="JN416" i="3"/>
  <c r="JN396" i="3"/>
  <c r="JN420" i="3"/>
  <c r="JN424" i="3"/>
  <c r="JN428" i="3"/>
  <c r="JN432" i="3"/>
  <c r="JN436" i="3"/>
  <c r="JN440" i="3"/>
  <c r="JN444" i="3"/>
  <c r="JN400" i="3"/>
  <c r="JN439" i="3"/>
  <c r="JN442" i="3"/>
  <c r="JN448" i="3"/>
  <c r="JN452" i="3"/>
  <c r="JN456" i="3"/>
  <c r="JN426" i="3"/>
  <c r="JN443" i="3"/>
  <c r="JN447" i="3"/>
  <c r="JN451" i="3"/>
  <c r="JN455" i="3"/>
  <c r="JN425" i="3"/>
  <c r="JN433" i="3"/>
  <c r="JN406" i="3"/>
  <c r="JN414" i="3"/>
  <c r="JN417" i="3"/>
  <c r="JN434" i="3"/>
  <c r="JN437" i="3"/>
  <c r="JN446" i="3"/>
  <c r="JN450" i="3"/>
  <c r="JN454" i="3"/>
  <c r="JN458" i="3"/>
  <c r="JN422" i="3"/>
  <c r="JN430" i="3"/>
  <c r="JN435" i="3"/>
  <c r="JN438" i="3"/>
  <c r="JN441" i="3"/>
  <c r="JN445" i="3"/>
  <c r="JN449" i="3"/>
  <c r="JN453" i="3"/>
  <c r="JN457" i="3"/>
  <c r="JN412" i="3"/>
  <c r="JN421" i="3"/>
  <c r="JN429" i="3"/>
  <c r="JQ17" i="3"/>
  <c r="JQ18" i="3"/>
  <c r="JP17" i="3"/>
  <c r="JP18" i="3"/>
  <c r="JN17" i="3"/>
  <c r="JN18" i="3"/>
  <c r="JO17" i="3"/>
  <c r="JO18" i="3"/>
  <c r="JR17" i="3"/>
  <c r="JR1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19" authorId="0" shapeId="0" xr:uid="{00000000-0006-0000-0100-000001000000}">
      <text>
        <r>
          <rPr>
            <sz val="10"/>
            <color indexed="81"/>
            <rFont val="Tahoma"/>
            <family val="2"/>
          </rPr>
          <t xml:space="preserve">List all project participants and stakeholders. Include all project member names that will be actually involved with owning/implementing parts of the project. Feel free to insert multiple names of a team.
</t>
        </r>
      </text>
    </comment>
    <comment ref="D19" authorId="0" shapeId="0" xr:uid="{00000000-0006-0000-0100-000002000000}">
      <text>
        <r>
          <rPr>
            <sz val="10"/>
            <color indexed="81"/>
            <rFont val="Tahoma"/>
            <family val="2"/>
          </rPr>
          <t xml:space="preserve">All dates in this list will </t>
        </r>
        <r>
          <rPr>
            <b/>
            <sz val="10"/>
            <color indexed="81"/>
            <rFont val="Tahoma"/>
            <family val="2"/>
          </rPr>
          <t>not</t>
        </r>
        <r>
          <rPr>
            <sz val="10"/>
            <color indexed="81"/>
            <rFont val="Tahoma"/>
            <family val="2"/>
          </rPr>
          <t xml:space="preserve"> be made available in the project planning Gantt chart. Make sure that ranges are written out one date at a time. For example, if there is a week of non-project work, write out the five days as separate entries.
Make sure to include only days that are not dedicated to the project as a whole. Remember, these dates will be blanked out completely.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4" authorId="0" shapeId="0" xr:uid="{00000000-0006-0000-0200-000001000000}">
      <text>
        <r>
          <rPr>
            <sz val="10"/>
            <color indexed="81"/>
            <rFont val="Tahoma"/>
            <family val="2"/>
          </rPr>
          <t>Use ONLY the drop-down menu to select the task owner name. Entering text that is not from the menu will result in reporting errors in Tab 4.</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N34" authorId="0" shapeId="0" xr:uid="{00000000-0006-0000-0600-000001000000}">
      <text>
        <r>
          <rPr>
            <sz val="11"/>
            <color indexed="81"/>
            <rFont val="Tahoma"/>
            <family val="2"/>
          </rPr>
          <t xml:space="preserve">
From user input</t>
        </r>
      </text>
    </comment>
    <comment ref="N35" authorId="0" shapeId="0" xr:uid="{00000000-0006-0000-0600-000002000000}">
      <text>
        <r>
          <rPr>
            <sz val="11"/>
            <color indexed="81"/>
            <rFont val="Tahoma"/>
            <family val="2"/>
          </rPr>
          <t xml:space="preserve">
The Monday of the first week of project commencement...</t>
        </r>
      </text>
    </comment>
  </commentList>
</comments>
</file>

<file path=xl/sharedStrings.xml><?xml version="1.0" encoding="utf-8"?>
<sst xmlns="http://schemas.openxmlformats.org/spreadsheetml/2006/main" count="1630" uniqueCount="639">
  <si>
    <t>Project Planning and Monitoring Tool</t>
  </si>
  <si>
    <r>
      <t xml:space="preserve">Purpose:
</t>
    </r>
    <r>
      <rPr>
        <sz val="10"/>
        <rFont val="Arial"/>
        <family val="2"/>
      </rPr>
      <t xml:space="preserve">This tool assists in organizing and monitoring project work. </t>
    </r>
  </si>
  <si>
    <r>
      <t xml:space="preserve">Instructions:
</t>
    </r>
    <r>
      <rPr>
        <sz val="10"/>
        <rFont val="Arial"/>
        <family val="2"/>
      </rPr>
      <t>This tool can be used for planning, managing, and monitoring projects and will provide the user with a project Gantt chart, an issue log, and time-based progress reports. Begin by entering the basic project data in tab 3 and then start populating and updating the tasks and their progress where appropriate. For any issues that arise, track them in the issue log located on tab 4. Finally, on tab 5, enter the desired timeframe and a progress report will be produced.</t>
    </r>
    <r>
      <rPr>
        <b/>
        <sz val="10"/>
        <rFont val="Arial"/>
        <family val="2"/>
      </rPr>
      <t xml:space="preserve">
Important Notice:
</t>
    </r>
    <r>
      <rPr>
        <sz val="10"/>
        <rFont val="Arial"/>
        <family val="2"/>
      </rPr>
      <t xml:space="preserve">Although this tool is capable of advanced functions, keep in mind that this is a light project management tool working within the limitations of Microsoft Excel. Also pay close attention to any notices or warnings included within the individual tabs or cells. </t>
    </r>
  </si>
  <si>
    <r>
      <t>Getting Started:
Beginning with tab 2,</t>
    </r>
    <r>
      <rPr>
        <sz val="10"/>
        <rFont val="Arial"/>
        <family val="2"/>
      </rPr>
      <t xml:space="preserve"> use the worksheet tabs along the bottom of the spreadsheet screen. Some of the column headings in the sections include comments that offer additional instructions. Hover over the column headings to view these instructions.</t>
    </r>
  </si>
  <si>
    <t>Project Data</t>
  </si>
  <si>
    <t>Project Name</t>
  </si>
  <si>
    <t>The Click Foundation AWS Migration and Modernization</t>
  </si>
  <si>
    <t>Estimated Project Start Date</t>
  </si>
  <si>
    <t>Estimated Project End Date</t>
  </si>
  <si>
    <t>Project Owner</t>
  </si>
  <si>
    <t>Gareth Bowers, Heinrich Du Plessis, Jaco Brits</t>
  </si>
  <si>
    <t>Customer Project Team Members</t>
  </si>
  <si>
    <t>Willem Boshoff, willem@clicklearning.org</t>
  </si>
  <si>
    <t>Silicon Project Team Members</t>
  </si>
  <si>
    <t>Gareth Bowers, CEO, gareth@overdrive.co.za
Charlton Daniels, AWS Technical Specialist, charlton@overdrive.co.za
Heinrich Du Plessis, AWS Senior Engineer, heinrich@overdrive.co.za
Cole Barnard, AWS Project Manager, cole@overdrive.co.za
Theodor Harmse, AWS Solutions Architect, theodor@overdrive.co.za
Romano Moses, AWS Engineer, romano@overdrive.co.za
Christopher Voges, Linux and AWS Engineer, christopher@overdrive.co.za
Ashley Chamboko, AWS Sales Engineer, Ashley@overdrive.co.za
Christine Gorgulho, Customer Support Manager, christine@overdrive.co.za
Lenetia Plage, Service Delivery Manager, lenetia@overdrive.co.za
Jessica Smith, Operations Manager, jessica@overdrive.co.za
Ross Davie, Business Development Director, ross@overdrive.co.za</t>
  </si>
  <si>
    <t>AWS Project Team Members</t>
  </si>
  <si>
    <t>Project Stakeholders and Participants</t>
  </si>
  <si>
    <t>2. Holidays / Time Off Project</t>
  </si>
  <si>
    <t>Name</t>
  </si>
  <si>
    <t>Date</t>
  </si>
  <si>
    <t>Holiday</t>
  </si>
  <si>
    <t>Customer Team</t>
  </si>
  <si>
    <t>Human Rights Day</t>
  </si>
  <si>
    <t>Silicon Team</t>
  </si>
  <si>
    <t>Good Friday</t>
  </si>
  <si>
    <t>Customer and Silicon Team</t>
  </si>
  <si>
    <t>Family Day</t>
  </si>
  <si>
    <t>Unassigned</t>
  </si>
  <si>
    <t>Freedom Day</t>
  </si>
  <si>
    <t>Worker's Day</t>
  </si>
  <si>
    <t>Willem Boshoff</t>
  </si>
  <si>
    <t>Youth Day</t>
  </si>
  <si>
    <t>National Women's Day</t>
  </si>
  <si>
    <t>Gareth Bowers</t>
  </si>
  <si>
    <t>Public Holiday</t>
  </si>
  <si>
    <t>Charlton Daniels</t>
  </si>
  <si>
    <t>Heritage Day</t>
  </si>
  <si>
    <t>Heinrich Du Plessis</t>
  </si>
  <si>
    <t>Day of Reconciliation</t>
  </si>
  <si>
    <t>Cole Barnard</t>
  </si>
  <si>
    <t>Christmas Day</t>
  </si>
  <si>
    <t>Theodor Harmse</t>
  </si>
  <si>
    <t>Day of Goodwill</t>
  </si>
  <si>
    <t>Romano Moses</t>
  </si>
  <si>
    <t>Christopher Voges</t>
  </si>
  <si>
    <t>Dean Norman</t>
  </si>
  <si>
    <t>Christine Gorgulho</t>
  </si>
  <si>
    <t>Lenetia Plage</t>
  </si>
  <si>
    <t>Jessica Smith</t>
  </si>
  <si>
    <t>Ross Davie</t>
  </si>
  <si>
    <t>Software Team</t>
  </si>
  <si>
    <t>Work Schedule Monitoring</t>
  </si>
  <si>
    <r>
      <t>IMPORTANT NOTICE: 
It is very important that the following actions are followed:</t>
    </r>
    <r>
      <rPr>
        <sz val="10"/>
        <rFont val="Arial"/>
        <family val="2"/>
      </rPr>
      <t xml:space="preserve">
- Tasks must be entered with unique names. If task names are repeated, the data will not carry over correctly. Name each task differently.
- Task Owner must be selected from the drop down menu. If unique names are entered, the report data will not carry over correctly.
Do not attempt to insert or delete rows, as this will result in calculation errors throughout the tool.</t>
    </r>
  </si>
  <si>
    <t>GANTT CHART LEGEND</t>
  </si>
  <si>
    <t>Holiday / Vacation / No Work</t>
  </si>
  <si>
    <t>Planned Project Work Day</t>
  </si>
  <si>
    <t>Project Work Completed</t>
  </si>
  <si>
    <t>COMPLETION STATUS LEGEND</t>
  </si>
  <si>
    <t>Task Completed Ahead of Schedule</t>
  </si>
  <si>
    <t>Task Completed Behind Schedule</t>
  </si>
  <si>
    <t>Project Information</t>
  </si>
  <si>
    <t>Week 1</t>
  </si>
  <si>
    <t>Week 2</t>
  </si>
  <si>
    <t>Week 3</t>
  </si>
  <si>
    <t>Week 4</t>
  </si>
  <si>
    <t>Week 5</t>
  </si>
  <si>
    <t>Week 6</t>
  </si>
  <si>
    <t>Week 7</t>
  </si>
  <si>
    <t>Week 8</t>
  </si>
  <si>
    <t>Week 9</t>
  </si>
  <si>
    <t>Week 10</t>
  </si>
  <si>
    <t>Week 11</t>
  </si>
  <si>
    <t>Week 12</t>
  </si>
  <si>
    <t>Week 13</t>
  </si>
  <si>
    <t>Week 14</t>
  </si>
  <si>
    <t>Week 15</t>
  </si>
  <si>
    <t>Week 16</t>
  </si>
  <si>
    <t>Week 17</t>
  </si>
  <si>
    <t>Week 18</t>
  </si>
  <si>
    <t>Week 19</t>
  </si>
  <si>
    <t>Week 20</t>
  </si>
  <si>
    <t>Week 21</t>
  </si>
  <si>
    <t>Week 22</t>
  </si>
  <si>
    <t>Week 23</t>
  </si>
  <si>
    <t>Week 24</t>
  </si>
  <si>
    <t>Week 25</t>
  </si>
  <si>
    <t>Week 26</t>
  </si>
  <si>
    <t>Week 27</t>
  </si>
  <si>
    <t>Week 28</t>
  </si>
  <si>
    <t>Week 29</t>
  </si>
  <si>
    <t>Week 30</t>
  </si>
  <si>
    <t>Week 31</t>
  </si>
  <si>
    <t>Week 32</t>
  </si>
  <si>
    <t>Week 33</t>
  </si>
  <si>
    <t>Week 34</t>
  </si>
  <si>
    <t>Week 35</t>
  </si>
  <si>
    <t>Week 36</t>
  </si>
  <si>
    <t>Week 37</t>
  </si>
  <si>
    <t>Week 38</t>
  </si>
  <si>
    <t>Week 39</t>
  </si>
  <si>
    <t>Week 40</t>
  </si>
  <si>
    <t>Week 41</t>
  </si>
  <si>
    <t>Week 42</t>
  </si>
  <si>
    <t>Week 43</t>
  </si>
  <si>
    <t>Week 44</t>
  </si>
  <si>
    <t>Week 45</t>
  </si>
  <si>
    <t>Week 46</t>
  </si>
  <si>
    <t>Week 47</t>
  </si>
  <si>
    <t>Week 48</t>
  </si>
  <si>
    <t>Week 49</t>
  </si>
  <si>
    <t>Week 50</t>
  </si>
  <si>
    <t>Week 51</t>
  </si>
  <si>
    <t>Week 52</t>
  </si>
  <si>
    <t>Week 53</t>
  </si>
  <si>
    <t>Week 54</t>
  </si>
  <si>
    <t>Task</t>
  </si>
  <si>
    <t>Estimated Start Date</t>
  </si>
  <si>
    <t>Estimated Completion Date</t>
  </si>
  <si>
    <t>Task Owner
(Must use drop-down menu)</t>
  </si>
  <si>
    <t>Actual Start Date</t>
  </si>
  <si>
    <t>Actual Completion Date</t>
  </si>
  <si>
    <t>Dependencies and Prerequisites</t>
  </si>
  <si>
    <t>M</t>
  </si>
  <si>
    <t>T</t>
  </si>
  <si>
    <t>W</t>
  </si>
  <si>
    <t>F</t>
  </si>
  <si>
    <t>Proposal Planning Phase</t>
  </si>
  <si>
    <t/>
  </si>
  <si>
    <t>Discuss, discover, analyze, and prioritize application and data centre resource portfolios for migration with the customer</t>
  </si>
  <si>
    <t>Document discovered resources, dependencies, and usage data</t>
  </si>
  <si>
    <t>Document a prioritized list of applications and workloads for migration</t>
  </si>
  <si>
    <t>Assess and design an initial AWS account structure. Assess AWS Organizations or Landing Zone for suitability</t>
  </si>
  <si>
    <t>Proposal Design Phase</t>
  </si>
  <si>
    <t>Determine migration method – Re-host, Re-platform, Re-factor, Re-purchase, Retain, or Retire</t>
  </si>
  <si>
    <t>Discuss with customer and specify migration target requirements (security, reliability, scaling, performance, monitoring, deployment automation, RTO, RPO etc.)</t>
  </si>
  <si>
    <t xml:space="preserve">Create a Migration Proposal. Based on the above and the account structure defined in the Planning Phase, design the AWS Best Practice Architecture with architectural diagrams; address the requirements using the AWS Well-Architected Framework covering security, reliability, performance efficiency, cost optimization, and operations excellence. Create cost estimates using the AWS Pricing Calculator. Assess eligible AWS funding programs to access usage and or migration funding for the customer.  Estimate project hours to deliver the project based on the Architecture and Project Scope. Evaluate and select migration tools or method. Document deliverables. </t>
  </si>
  <si>
    <t>Project Proposal Authorisation Phase</t>
  </si>
  <si>
    <t>Present and discuss the Proposal with the customer. Select and sign off the architecture, AWS pricing estimates, AWS Marketplace pricing estimates, AWS funding, scope, our professional services pricing estimates and timeline.  Discuss the AWS  Pricing Calculator limitations, security guidelines, cost optimization process and project planning phases. Present AWS account linking and CloudHealth benefits. Present Trend Cloud Conformity pricing.</t>
  </si>
  <si>
    <t>Finalise the Proposal in discussion with the customer</t>
  </si>
  <si>
    <t xml:space="preserve">Authorize AWS account linking and CloudHealth free of charge. </t>
  </si>
  <si>
    <t>Authorize Trend Cloud Conformity on an annual basis, billed monthly</t>
  </si>
  <si>
    <t>Customer to initial all pages and sign the Proposal</t>
  </si>
  <si>
    <r>
      <t xml:space="preserve">AWS Account Linking and Cost Optimization Reporting:
</t>
    </r>
    <r>
      <rPr>
        <sz val="10"/>
        <color theme="0" tint="-0.499984740745262"/>
        <rFont val="Arial"/>
        <family val="2"/>
      </rPr>
      <t xml:space="preserve">Link account/s for cost and AWS credit benefits and setup CloudHealth reporting and alerting for rightsizing, alerting and cost optimization reporting. </t>
    </r>
  </si>
  <si>
    <t xml:space="preserve">Link your AWS account </t>
  </si>
  <si>
    <t xml:space="preserve">Link your AWS account to CloudHealth </t>
  </si>
  <si>
    <t>Setup automated CloudHealth reporting:
Cost Optimisation Opportunities, Cloud Governance, Operational Monthly Savings, Security Risk Exposure, Rightsizing Recommendations, Reserved Instance reporting</t>
  </si>
  <si>
    <t>Setup access to CloudHealth Console</t>
  </si>
  <si>
    <t>Basic CloudHealth training</t>
  </si>
  <si>
    <t>AWS Funding Application</t>
  </si>
  <si>
    <t xml:space="preserve">Generate the AWS funding application documentation based on the finalised proposal authorized by the customer. Submit to appropriate AWS program </t>
  </si>
  <si>
    <t>On AWS funding approval, update the Proposal the reflect the funding achieved.</t>
  </si>
  <si>
    <t>Project Plan Phase</t>
  </si>
  <si>
    <t>Generate the Project Plan including stakeholders and participants, work schedule and task owners</t>
  </si>
  <si>
    <t>Refine and finalise the project plan in discussion</t>
  </si>
  <si>
    <t>Discovery Phase</t>
  </si>
  <si>
    <t>Applying for Discovery Credits</t>
  </si>
  <si>
    <t>Awarded Discovery Credits</t>
  </si>
  <si>
    <t>Create 3 x PostgreSQL database and convert tables</t>
  </si>
  <si>
    <t>Copy both React web portals and connect to the PostgreSQL databases</t>
  </si>
  <si>
    <t>Investigating stored procedures (SP) behind the 2 portals</t>
  </si>
  <si>
    <t>Investigating import / export processes
 - will replicate : DDD (26 Stored Procedures); School Import; CEMIS; Reading Eggs; Matific; Mathseeds; Quizzes</t>
  </si>
  <si>
    <t>Testing roll-over in SQL</t>
  </si>
  <si>
    <t>Testing roll-over in PostgreSQL</t>
  </si>
  <si>
    <t>Final import from Gavin</t>
  </si>
  <si>
    <r>
      <rPr>
        <b/>
        <sz val="10"/>
        <rFont val="Arial"/>
        <family val="2"/>
      </rPr>
      <t>SOW</t>
    </r>
    <r>
      <rPr>
        <sz val="10"/>
        <rFont val="Arial"/>
        <family val="2"/>
      </rPr>
      <t xml:space="preserve">
 - will modernise : DDD (26 Stored Procedures); School Import; CEMIS; Reading Eggs; Matific; Mathseeds; Quizzes</t>
    </r>
  </si>
  <si>
    <t>End date will be a function of the Discovery</t>
  </si>
  <si>
    <t>DDD+CEMIS and Modernisation Phase</t>
  </si>
  <si>
    <t>Automate current manual process : LearnerRegistrationCheck.SQL, if possible due to data consistency.</t>
  </si>
  <si>
    <t>60 hrs</t>
  </si>
  <si>
    <t>Automate current manual process : TransferDW_Learner_Registrations.dtsx, if possible due to data consistency.</t>
  </si>
  <si>
    <t>Testing and rewriting 6 slow running queries</t>
  </si>
  <si>
    <t>Testing entire data import processes for DDD + CEMIS</t>
  </si>
  <si>
    <t>80 hrs</t>
  </si>
  <si>
    <t>Documenting above item (data import processes) as runbooks</t>
  </si>
  <si>
    <t>40 hrs</t>
  </si>
  <si>
    <t>Implement sFTP to S3 calling Lambda Step Functions calling SSIS (which calls PostgreSQL SP) (around 6 processes)</t>
  </si>
  <si>
    <t>32 hrs</t>
  </si>
  <si>
    <t>Reading Eggs Phase</t>
  </si>
  <si>
    <t>API specification</t>
  </si>
  <si>
    <t>?</t>
  </si>
  <si>
    <t>Rewrite SSIS script for use with PostgreSQL : Export_ReadingEggs.dtsx</t>
  </si>
  <si>
    <t>30 hrs</t>
  </si>
  <si>
    <t>Testing complete import process</t>
  </si>
  <si>
    <t>Implement sFTP to S3 calling Lambda Step Functions calling SSIS (which calls PostgreSQL SP)</t>
  </si>
  <si>
    <t>10 hrs</t>
  </si>
  <si>
    <t>Implement API consuming import data</t>
  </si>
  <si>
    <t>TBC hours</t>
  </si>
  <si>
    <t>Matific Phase</t>
  </si>
  <si>
    <t>Rewrite SSIS script for use with PostgreSQL : Export_Matific_Registration.dtsx</t>
  </si>
  <si>
    <t>20 hrs</t>
  </si>
  <si>
    <t>API need to be spec'd (at the least are we producing or consuming API etc)</t>
  </si>
  <si>
    <t>TBC</t>
  </si>
  <si>
    <t>School Imports Phase</t>
  </si>
  <si>
    <t>Possible additional modernisations</t>
  </si>
  <si>
    <t>SSO for facilitators :: no longer manually importing users via "Click Email Tracker.xlsx" and importing users to Click table but passwords and Auth is done against Google AD; this assumes that ALL data in the Excel is in Google AD and nothing is being manually added to the file after it is exported</t>
  </si>
  <si>
    <t>40 hrs (outside SoW but can be included at no extra cost)</t>
  </si>
  <si>
    <t>Re-develop both web portals and move to S3 or Amplify with API Gateway and Lambda (purely serverless stack)</t>
  </si>
  <si>
    <t>(outside SoW)</t>
  </si>
  <si>
    <t>Adding import wizards to the Admin portal to show data before accepting import</t>
  </si>
  <si>
    <t>Additional reports burst/sent on regular dates</t>
  </si>
  <si>
    <t>AWS as a Platform Testing Phase</t>
  </si>
  <si>
    <t>Account 2 - AWS Staging Environment with React.js Web Applications, Glue, QuickSight and Single-AZ Aurora MySQL Databases</t>
  </si>
  <si>
    <t xml:space="preserve">Start once Modernization Scope of Work has been finalized
Estimated time frame to configure of 1 to 2 weeks </t>
  </si>
  <si>
    <t>Setup base account configuration as per AWS Best Practices including secure IAM setup and virtual MFA, disable Regions not in use, account information setup etc.</t>
  </si>
  <si>
    <r>
      <t xml:space="preserve">Setup cost Alerts and weekly Reports based on the Proposal monthly AWS cost estimates in CloudHealth or AWS Budgets. Setup 50% and 100% Actual and 50%, 100%, 150% Forecasted alerts and include project teams.  Alerts and reports to be sent to: awsbudgetalerts@overdrive.co.za
</t>
    </r>
    <r>
      <rPr>
        <sz val="10"/>
        <color rgb="FFFF0000"/>
        <rFont val="Arial"/>
        <family val="2"/>
      </rPr>
      <t>Customer to setup awsbudgetalerts@ mail address and forward to team monitoring the AWs budgets and costs. The customer must monitor these budget and cost alerts.</t>
    </r>
  </si>
  <si>
    <r>
      <t xml:space="preserve">When adding a new AWS service - must look at the additional billing incurred on day 1 and day 3 and report any unexpected billing on day 3. (All days are business days) The reason for this is to ensure that the customer does not incur unforeseen costs. The Budget Alerts are configured to alert if the spend will or has exceeded the budget set.
</t>
    </r>
    <r>
      <rPr>
        <b/>
        <sz val="10"/>
        <rFont val="Arial"/>
        <family val="2"/>
      </rPr>
      <t>Note to customer - please ensure that measures are in place to monitor your billing. Please notify us immediately if any unforeseen costs are incurred.</t>
    </r>
  </si>
  <si>
    <t>On authorization setup Trend Cloud Conformity on an annual subscription, billed monthly</t>
  </si>
  <si>
    <t>Configure AWS Services as per authorised Architecture</t>
  </si>
  <si>
    <t>AWS Identity and Access Management (IAM)</t>
  </si>
  <si>
    <t>AWS CloudTrail</t>
  </si>
  <si>
    <t>AWS Trusted Advisor</t>
  </si>
  <si>
    <t>AWS Config</t>
  </si>
  <si>
    <t>Amazon Virtual Private Cloud (VPC) in Cape Town</t>
  </si>
  <si>
    <t>2 Availability Zones</t>
  </si>
  <si>
    <t>Internet Gateway</t>
  </si>
  <si>
    <t>Amazon API Gateway</t>
  </si>
  <si>
    <t>SSL certificate (Certificate Manager)</t>
  </si>
  <si>
    <t>Elastic Load Balancer</t>
  </si>
  <si>
    <t>Amazon Simple Notification Service (SNS)</t>
  </si>
  <si>
    <t>Amazon Elastic Compute Cloud (EC2)</t>
  </si>
  <si>
    <t>Private Subnet - A1</t>
  </si>
  <si>
    <t>Windows EC2 running front end .NET</t>
  </si>
  <si>
    <t>Private Subnet - B1</t>
  </si>
  <si>
    <t xml:space="preserve">Private Subnet - A2 </t>
  </si>
  <si>
    <t>ClickDW Primary</t>
  </si>
  <si>
    <t>Amazon Aurora MySQL Primary</t>
  </si>
  <si>
    <t>ClickMart Primary</t>
  </si>
  <si>
    <t>ClickStaging Primary</t>
  </si>
  <si>
    <t>AWS Amplify</t>
  </si>
  <si>
    <t>Amplify Admin Site</t>
  </si>
  <si>
    <t>Amplify Learner Site</t>
  </si>
  <si>
    <t>AWS Lambda</t>
  </si>
  <si>
    <t>Terraform</t>
  </si>
  <si>
    <t>AWS Backup</t>
  </si>
  <si>
    <t>Amazon CloudWatch</t>
  </si>
  <si>
    <t>AWS Systems Manager</t>
  </si>
  <si>
    <t>Amazon Simple Storage Service (S3)</t>
  </si>
  <si>
    <t>AWS Key Management Service (KMS)</t>
  </si>
  <si>
    <t>AWS Secrets Manager</t>
  </si>
  <si>
    <t>AWS CodeDeploy</t>
  </si>
  <si>
    <t>AWS CodeCommit</t>
  </si>
  <si>
    <t>Deploy Trend Workload Security to protect all EC2 instances and workloads.</t>
  </si>
  <si>
    <t>Conduct a security and AWS best practice validation using Cloud Conformity with reporting, and or a manual design and architecture validation assessment report. Implement any outstanding requirements. Re-run the validation reporting process.</t>
  </si>
  <si>
    <t>Schedule a handover meeting with project teams</t>
  </si>
  <si>
    <t>Integrate the migrated workloads (application servers, databases, data, or infrastructure services) with the AWS environment and services</t>
  </si>
  <si>
    <t>Customer application testing phase</t>
  </si>
  <si>
    <t>Customer application load testing phase. Customer procured load testing tools may include K6/Load Impact, Gremlin etc.</t>
  </si>
  <si>
    <t>Optional</t>
  </si>
  <si>
    <t>Migration Phase</t>
  </si>
  <si>
    <t>Account 1 - AWS Production Environment with React.js Web Applications, Glue, QuickSight and Multi-AZ Aurora MySQL Databases</t>
  </si>
  <si>
    <t xml:space="preserve">Start once Staging Environment has been full tested and the need for Production switchover is necessary
Estimated time frame to configure of 3 to 4 weeks </t>
  </si>
  <si>
    <t>Private Subnet - A2 + B2</t>
  </si>
  <si>
    <t>ClickDW Read Replica</t>
  </si>
  <si>
    <t>Amazon Aurora MySQL Read Replica</t>
  </si>
  <si>
    <t>ClickMart Read Replica</t>
  </si>
  <si>
    <t>ClickStaging Read Replica</t>
  </si>
  <si>
    <t>Perform cutover to the migrated services with a customer designed rollback plan</t>
  </si>
  <si>
    <r>
      <t xml:space="preserve">Customer satisfaction checkpoint - send CSAT 
</t>
    </r>
    <r>
      <rPr>
        <sz val="10"/>
        <color theme="0" tint="-0.499984740745262"/>
        <rFont val="Arial"/>
        <family val="2"/>
      </rPr>
      <t>Deliverables: Migrated applications and workloads validated and running in the production environment in AWS</t>
    </r>
  </si>
  <si>
    <t>Account 3</t>
  </si>
  <si>
    <t>Setup cost Alerts and weekly Reports based on the Proposal monthly AWS cost estimates in CloudHealth or AWS Budgets. Setup 50% and 100% Actual and 50%, 100%, 150% Forecasted alerts and include project teams.  Alerts and reports to be sent to: awsbudgetalerts@overdrive.co.za
Customer to setup awsbudgetalerts@ mail address and forward to team monitoring the AWs budgets and costs. The customer must monitor these budget and cost alerts.</t>
  </si>
  <si>
    <t>Configure Optional AWS Services as per authorised Architecture</t>
  </si>
  <si>
    <r>
      <t xml:space="preserve">Best Practice Pre-Go Live Recommendations
</t>
    </r>
    <r>
      <rPr>
        <sz val="10"/>
        <rFont val="Arial"/>
        <family val="2"/>
      </rPr>
      <t>It is Best Practice to:</t>
    </r>
  </si>
  <si>
    <t>Setup Trend Cloud Conformity for security and governance alerts and reporting. Run a security and compliance assessment report. Remediate and implement any improvements. Re-run a security and compliance assessment report for improvement validation.</t>
  </si>
  <si>
    <t>Ensure that Trend workload security is deployed to protect all EC2 instances and workloads.</t>
  </si>
  <si>
    <t>If Cloud Conformity not authorized conduct an AWS Security and Best Practice validation assessment for each account. Remediate and implement limited improvements. Re-conduct the AWS Security and Best Practice validation assessment for each account.</t>
  </si>
  <si>
    <t>Implement Amazon CloudWatch Dashboard for monitoring. Implement alerting for project teams</t>
  </si>
  <si>
    <t>Setup AWS Backup 
Using AWS Backup, you can centrally configure backup policies and monitor backup activity for AWS resources, such as Amazon EBS volumes, Amazon RDS databases, Amazon DynamoDB tables, Amazon EFS file systems, AWS Storage Gateway volumes.</t>
  </si>
  <si>
    <t>Enable Versioning on all important and Production Amazon S3 Buckets</t>
  </si>
  <si>
    <t>Generate a provisional DR, Backup and Restore Policy</t>
  </si>
  <si>
    <t>Check and redeem all remaining AWS credits</t>
  </si>
  <si>
    <t>Preliminary Optimization Phase</t>
  </si>
  <si>
    <t>Conduct an initial, basic Cost Optimization assessment and present any recommendations for later implementation (e.g. obvious rightsizing opportunities, using Reserved Instances or AWS Savings Plans). Generally workloads need to run for one to three months in production before a baseline can be understood for cost optimization.</t>
  </si>
  <si>
    <t xml:space="preserve">Present the assessment findings via email or on a call </t>
  </si>
  <si>
    <t>Update AWS Budgets and AWS Budget Reports</t>
  </si>
  <si>
    <t>If not already implemented and if applicable: Implement AWS Systems Manager Agent (SSM Agent) to automate EC2 Patch Management to reduce the Maintenance Agreement. Implement Amazon Inspector Agent.</t>
  </si>
  <si>
    <t>Project Closure Phase</t>
  </si>
  <si>
    <t xml:space="preserve">Provide limited training about the AWS environment running migrated or deployed applications to the customer  </t>
  </si>
  <si>
    <t xml:space="preserve">Handover the final architecture diagrams, implementation notes, and DR Backup and Restore Policy </t>
  </si>
  <si>
    <t>Email the AWS POA Customer Sign‐Off Template</t>
  </si>
  <si>
    <t>Sign the AWS POA Customer Sign‐Off Template with Project Deliverables</t>
  </si>
  <si>
    <t>Complete the AWS Customer Satisfaction Survey (CSAT) and notify the Silicon projects team once completed</t>
  </si>
  <si>
    <t>Optional Trend Cloud Conformity</t>
  </si>
  <si>
    <t>Setup automated Cloud Conformity security and governance reporting and alerting</t>
  </si>
  <si>
    <t>Setup access to Cloud Conformity Console</t>
  </si>
  <si>
    <t>Basic Cloud Conformity training</t>
  </si>
  <si>
    <t>Optional Post-Migration Optimization Phase</t>
  </si>
  <si>
    <t>Conduct a full Cost Optimization assessment and present any recommendations for implementation (e.g. rightsizing EC2, using Reserved Instances or AWS Savings Plans)</t>
  </si>
  <si>
    <t xml:space="preserve">Present the assessment findings on a call </t>
  </si>
  <si>
    <t>Run a Trend Cloud Conformity security and compliance assessment report. Remediate and implement any improvements. Re-run a security and compliance assessment report for improvement validation.</t>
  </si>
  <si>
    <t>Customer satisfaction checkpoint - send CSAT</t>
  </si>
  <si>
    <t>Optional Support and Maintenance (Operations) Phase</t>
  </si>
  <si>
    <t>Provide ongoing AWS support and AWS and security maintenance under agreement to meet requirements, including operations, security and cost optimization tasks.</t>
  </si>
  <si>
    <t xml:space="preserve">Access to support and our AWS team would be on an Agreement basis for several business, continuity and service delivery reasons. </t>
  </si>
  <si>
    <t>AWS, server and security maintenance</t>
  </si>
  <si>
    <t>Trend Cloud Conformity automated security and governance reporting and alerting</t>
  </si>
  <si>
    <t>Monitoring and alerting</t>
  </si>
  <si>
    <t xml:space="preserve">Review logs </t>
  </si>
  <si>
    <t xml:space="preserve">Backup monitoring </t>
  </si>
  <si>
    <t>System and Security patch management</t>
  </si>
  <si>
    <t>Support, troubleshooting and escalation procedures</t>
  </si>
  <si>
    <t>Change management</t>
  </si>
  <si>
    <t>Cost optimization reviews</t>
  </si>
  <si>
    <t>Operational optimization reviews</t>
  </si>
  <si>
    <t>Conduct annual AWS and security best practice validation assessments</t>
  </si>
  <si>
    <t>Conduct annual AWS Cost Optimization assessments</t>
  </si>
  <si>
    <r>
      <t xml:space="preserve">Optional AWS Well-Architected Review Phase
</t>
    </r>
    <r>
      <rPr>
        <sz val="10"/>
        <rFont val="Arial"/>
        <family val="2"/>
      </rPr>
      <t xml:space="preserve">AWS Well-Architected Review per workload - evaluate the current architectures and implement operational excellence, security, reliability, performance efficiency, and cost optimization improvements.  In this process AWS will provide you with $5000 in service credits if you leverage an approved AWS Well-Architected Partner, like us, to help improve the workload. </t>
    </r>
  </si>
  <si>
    <t>Run a Trend Cloud Conformity security and compliance assessment report in preparation for, and before we conduct the AWS Well-Architected Review.</t>
  </si>
  <si>
    <t>If Trend Cloud Conformity not authorized conduct an AWS Security and Best Practice assessment in preparation for, and before we conduct the AWS Well-Architected Review</t>
  </si>
  <si>
    <t xml:space="preserve">Conduct the AWS Well-Architected Review. </t>
  </si>
  <si>
    <t>Generate a provisional Project Plan with high risk remediations to be implemented</t>
  </si>
  <si>
    <t>Select and assign task owners for remediations.</t>
  </si>
  <si>
    <t>Submit a proposal based on the customer selected remediations and tasks assigned to the Silicon Team for remediation or implementation</t>
  </si>
  <si>
    <t xml:space="preserve">Authorise the Proposal to be submitted </t>
  </si>
  <si>
    <t xml:space="preserve">Implement any priority Assessment and AWS Well-Architected Review and Recommendations and Improvements. Paid Improvements must start no later than 30 days after the review. </t>
  </si>
  <si>
    <t>Submit the AWS Well-Architected Review remediations milestone update to AWS. AWS requires a minimum of 25% of the HRI (high risk items) to be remediated by us before we submit this milestone update to apply for the credits</t>
  </si>
  <si>
    <t>Complete the AWS Customer Satisfaction Survey (CSAT) once emailed by AWS, and notify the Silicon projects team once completed</t>
  </si>
  <si>
    <t>Apply the $5000 credits to one of your AWS accounts once AWS emails you the promo credit code.</t>
  </si>
  <si>
    <t>Import processes</t>
  </si>
  <si>
    <t>Process</t>
  </si>
  <si>
    <t>File / Script</t>
  </si>
  <si>
    <t>Mod Hours</t>
  </si>
  <si>
    <t># SP</t>
  </si>
  <si>
    <t>Will Replicate</t>
  </si>
  <si>
    <t>Have Replicated</t>
  </si>
  <si>
    <t>Rep SP</t>
  </si>
  <si>
    <t>Bus Rules Doc</t>
  </si>
  <si>
    <t>Tested SP</t>
  </si>
  <si>
    <t>Source</t>
  </si>
  <si>
    <t>Is Automated</t>
  </si>
  <si>
    <t>Can Automate</t>
  </si>
  <si>
    <t>Will Modernise (add to SoW)</t>
  </si>
  <si>
    <t>If so, what tech</t>
  </si>
  <si>
    <t>Used in</t>
  </si>
  <si>
    <t>DDD</t>
  </si>
  <si>
    <t>pNewDataImportID</t>
  </si>
  <si>
    <t>Y</t>
  </si>
  <si>
    <t>pUpdateDataImport</t>
  </si>
  <si>
    <t xml:space="preserve">Fetch_Learner_DDD.dtsx </t>
  </si>
  <si>
    <t>SSIS</t>
  </si>
  <si>
    <t>DDD Import</t>
  </si>
  <si>
    <t>Import_Learner_DDD.dtsx</t>
  </si>
  <si>
    <t xml:space="preserve">CompleteDDDFileImport.SQL </t>
  </si>
  <si>
    <t>internal.pUpdateDDDIDs</t>
  </si>
  <si>
    <t>Import_learner_DDD_Finalize.dtsx</t>
  </si>
  <si>
    <t>internal.pUpdateSourceLearner</t>
  </si>
  <si>
    <t>internal.pUpdateLearnerFromSourceLearnerFirstUsableData</t>
  </si>
  <si>
    <t>internal.pUpdateSchoolDataSource</t>
  </si>
  <si>
    <t xml:space="preserve">LearnerRegistrationCheck.SQL </t>
  </si>
  <si>
    <t>Automate current manual process, if possible due to data consistency [Gavin to advise]</t>
  </si>
  <si>
    <t xml:space="preserve">TransferDW_Learner_Registrations.dtsx </t>
  </si>
  <si>
    <t>CEMIS</t>
  </si>
  <si>
    <t>Import_learner_cemis_simple.dtsx</t>
  </si>
  <si>
    <t>CEMIS Import</t>
  </si>
  <si>
    <t>reporting.pValidateCEMISLearner</t>
  </si>
  <si>
    <t>dbo.pUpdateLearnerCEMIS</t>
  </si>
  <si>
    <t>ClickDW.internal.pUpdateLearnerFromSourceLearnerFirstUsableData</t>
  </si>
  <si>
    <t>LearnerRegistrationCheck.SQL</t>
  </si>
  <si>
    <t>pLearnersRegisterFromSourceLearner</t>
  </si>
  <si>
    <t>DDD &amp; CEMIS Import</t>
  </si>
  <si>
    <t>internal.pNewDataImportID</t>
  </si>
  <si>
    <t>internal.pTransferLearner</t>
  </si>
  <si>
    <t>internal.pUpdateLearnerFromSourceLearner</t>
  </si>
  <si>
    <t>internal.pUpdateDataImport</t>
  </si>
  <si>
    <t>internal.pGenerateUserNames</t>
  </si>
  <si>
    <t>internal.pGetProgrammeRegistrationRegionList</t>
  </si>
  <si>
    <t>internal.pExtractReflectiveLearningRegistrationLearnerList</t>
  </si>
  <si>
    <t>Reports_Generate.dtsx</t>
  </si>
  <si>
    <t>clickdw.reporting.pgeneratereports </t>
  </si>
  <si>
    <t>clickdw.dbo.fgetrelatedhierarchyrootentityid</t>
  </si>
  <si>
    <t>TransferDW_Learner.dtsx</t>
  </si>
  <si>
    <t>Import_Learner_CEMIS.dtsx</t>
  </si>
  <si>
    <t>dbo.pnewdataimportid</t>
  </si>
  <si>
    <t>dbo.pupdatedataimport</t>
  </si>
  <si>
    <t>Reading Eggs</t>
  </si>
  <si>
    <t>Export_ReadingEggs.dtsx</t>
  </si>
  <si>
    <t>B</t>
  </si>
  <si>
    <t>Rewrite SSIS script for use with PostgreSQL</t>
  </si>
  <si>
    <t>File extraction done daily; basic data points</t>
  </si>
  <si>
    <t>Data points sent daily</t>
  </si>
  <si>
    <t>Ad hoc extraction; custom data points</t>
  </si>
  <si>
    <t>Manual</t>
  </si>
  <si>
    <t>No</t>
  </si>
  <si>
    <t>Usage on program extracted on Sundays</t>
  </si>
  <si>
    <t>TransferDW_ReadingEggs_LearnerList.dtsx</t>
  </si>
  <si>
    <t>P</t>
  </si>
  <si>
    <t>internal.pTransferReadingEggsLearnerList</t>
  </si>
  <si>
    <t>internal.pExtractReadingEggsLearner</t>
  </si>
  <si>
    <t>TransferDW_ReadingEggs.dtsx</t>
  </si>
  <si>
    <t xml:space="preserve">internal.pUpdateLearnerFromReadingEggs </t>
  </si>
  <si>
    <t>internal.pTransferReadingEggs2</t>
  </si>
  <si>
    <t>internal.pUpdatePersonProgrammeActivity</t>
  </si>
  <si>
    <t>internal.pActivateSchoolReadingEggs</t>
  </si>
  <si>
    <t>internal.pExtractReadingEggsEducator</t>
  </si>
  <si>
    <t>Import_ReadingEggs_LearnerList.dtsx</t>
  </si>
  <si>
    <t>Fetch_ReadingEggs.dtsx</t>
  </si>
  <si>
    <t>Import_ReadingEggs_DistrictLearnerList.dtsx</t>
  </si>
  <si>
    <t> clickstaging.dbo.pupdatedataimport</t>
  </si>
  <si>
    <t>Import_ReadingEggs.dtsx</t>
  </si>
  <si>
    <t>Get Fetch Info</t>
  </si>
  <si>
    <t>FetchImport_AWS-CSV.dtsx</t>
  </si>
  <si>
    <t>Get credentials login S3 bucket-SQL query</t>
  </si>
  <si>
    <t>Get DataImportID</t>
  </si>
  <si>
    <t>clickstaging.dbo.pnewdataimportid</t>
  </si>
  <si>
    <t>Get Imports to transfer SQL query</t>
  </si>
  <si>
    <t>TransferDW_StoredProc.dstx</t>
  </si>
  <si>
    <t>Get STAGING Data Import Values- SQL query</t>
  </si>
  <si>
    <t>clickdw.internal.ptransferparentconsenthomelearning</t>
  </si>
  <si>
    <t>clickdw.internal.pdataimportlogtext</t>
  </si>
  <si>
    <t>credetials login S3 bucket - SQL query</t>
  </si>
  <si>
    <t>Matific (uses same login as RE)</t>
  </si>
  <si>
    <t>Send unique identifier details back</t>
  </si>
  <si>
    <t>Export_Matific_Registration.dtsx</t>
  </si>
  <si>
    <t>Learners are going to be registered through API</t>
  </si>
  <si>
    <t>internal.pExtractMatificRegistrationSchoolList</t>
  </si>
  <si>
    <t>internal.pExtractMatificRegistrationLearnerList</t>
  </si>
  <si>
    <t>relatively new program, updates still being done manually</t>
  </si>
  <si>
    <t>Mathseeds</t>
  </si>
  <si>
    <t>Import_Mathseeds.dtsx</t>
  </si>
  <si>
    <t>N</t>
  </si>
  <si>
    <t>TransferDW_Mathseeds.dtsx</t>
  </si>
  <si>
    <t>internal.pTransferMathseeds</t>
  </si>
  <si>
    <t>School Import</t>
  </si>
  <si>
    <t>Import_Parent.dtsx</t>
  </si>
  <si>
    <t>TransferDW_Parent.dtsx</t>
  </si>
  <si>
    <t>internal.pTransferParent</t>
  </si>
  <si>
    <t>internal.pTransfer</t>
  </si>
  <si>
    <t>Master list imported for all regions except FS and WC</t>
  </si>
  <si>
    <t>Import_MasterList.dtsx</t>
  </si>
  <si>
    <t>Quizzes :: Mobenzi closed so no longer required</t>
  </si>
  <si>
    <t>FetchImport_QuizResults_Mobenzi.dtsx</t>
  </si>
  <si>
    <t>pUpdateDataImpor</t>
  </si>
  <si>
    <t>FetchImport_Mobenzi.dtsx</t>
  </si>
  <si>
    <t>TransferDW_Quiz.dtsx</t>
  </si>
  <si>
    <t>internal.pTransferQuiz</t>
  </si>
  <si>
    <t>System daily maintainance (Gavin to confirm if it's being used)</t>
  </si>
  <si>
    <t>System_Daily_Maintenance.dtsx</t>
  </si>
  <si>
    <t>ClickCOMMON..sp_updatestats</t>
  </si>
  <si>
    <t>ClickDW..sp_updatestats</t>
  </si>
  <si>
    <t>ClickSTAGING..sp_updatestats</t>
  </si>
  <si>
    <t>Reports generator ((Gavin to confirm if it's being used)</t>
  </si>
  <si>
    <t xml:space="preserve"> reporting.pGenerateReports</t>
  </si>
  <si>
    <t>Registration data</t>
  </si>
  <si>
    <t>Import_Learner_Registrations.dtsx</t>
  </si>
  <si>
    <t>Yes</t>
  </si>
  <si>
    <t>Lift and shift</t>
  </si>
  <si>
    <t>Weekly automated</t>
  </si>
  <si>
    <t>Rebuild into streamlined interface</t>
  </si>
  <si>
    <t>Modernise service</t>
  </si>
  <si>
    <t>Data set library</t>
  </si>
  <si>
    <t>Business process</t>
  </si>
  <si>
    <t>Learner's grades detection</t>
  </si>
  <si>
    <t xml:space="preserve">create data set library to predefine data filed extractions which will be pre-approved </t>
  </si>
  <si>
    <t>Specific Learner details</t>
  </si>
  <si>
    <t>source system</t>
  </si>
  <si>
    <t>Streamline registration</t>
  </si>
  <si>
    <t>added manually</t>
  </si>
  <si>
    <t>TBD</t>
  </si>
  <si>
    <t>projected goal is to have single sign on for all programs</t>
  </si>
  <si>
    <t>Data capturing</t>
  </si>
  <si>
    <t>streamlining registration process part of migration upgrades</t>
  </si>
  <si>
    <t>Yes, needing more structure</t>
  </si>
  <si>
    <t>Deleted learners</t>
  </si>
  <si>
    <t>Data export specifically built for The Click Foundation</t>
  </si>
  <si>
    <t>6 monthly cleanup</t>
  </si>
  <si>
    <t>Unknown</t>
  </si>
  <si>
    <t>FetchImport_AWS-S3-CSV.dtsx</t>
  </si>
  <si>
    <t>Import_CSV.dtsx</t>
  </si>
  <si>
    <t>pValidateParent2</t>
  </si>
  <si>
    <t>Import_Environment.dtsx</t>
  </si>
  <si>
    <t>TransferDW_StoredProc.dtsx</t>
  </si>
  <si>
    <t>internal.pdataimportloginsert</t>
  </si>
  <si>
    <t>dbo.fgetsystemparameter</t>
  </si>
  <si>
    <t>internal.pdataimportloginsertcount</t>
  </si>
  <si>
    <t>internal.ptemporalstatus</t>
  </si>
  <si>
    <t>dbo.plearnersregisterfromsourcelearner</t>
  </si>
  <si>
    <t>Project management</t>
  </si>
  <si>
    <t>SSIS Process</t>
  </si>
  <si>
    <t>Stored Procedure Name</t>
  </si>
  <si>
    <t>Nested Stored Procedures</t>
  </si>
  <si>
    <t>File Script / File Name</t>
  </si>
  <si>
    <t>Associated Process</t>
  </si>
  <si>
    <t>Min Time Estimate</t>
  </si>
  <si>
    <t>Max Time Estimate</t>
  </si>
  <si>
    <t>function dbo.pnewdataimportid</t>
  </si>
  <si>
    <t>function dbo.pupdatedataimport</t>
  </si>
  <si>
    <t>function internal.pupdatedddids</t>
  </si>
  <si>
    <t>procedure internal.pdataimportloginsert</t>
  </si>
  <si>
    <t>function internal.pupdatedataimport</t>
  </si>
  <si>
    <t>function internal.pnewdataimportid</t>
  </si>
  <si>
    <t>procedure internal.pupdatesourcelearner</t>
  </si>
  <si>
    <t>procedure internal.pupdatelearnerfromsourcelearnerfirstusabledata</t>
  </si>
  <si>
    <t>procedure internal.pdataimportloginsertcount</t>
  </si>
  <si>
    <t>procedure internal.ptemporalstatus</t>
  </si>
  <si>
    <t>function dbo.plearnersregisterfromsourcelearner</t>
  </si>
  <si>
    <t>TransferDW_Learner_Registrations.dtsx</t>
  </si>
  <si>
    <t>procedure internal.ptransferlearner</t>
  </si>
  <si>
    <t>procedure internal.pupdatelearnerfromsourcelearner</t>
  </si>
  <si>
    <t>function internal.pUpdateDataImport</t>
  </si>
  <si>
    <t>procedure internal.pgenerateusernames</t>
  </si>
  <si>
    <t>procedure internal.pgenerateusernamesmatific</t>
  </si>
  <si>
    <t>procedure internal.pgenerateusernamesreflectivelearning</t>
  </si>
  <si>
    <t> function reporting.pvalidatecemislearner</t>
  </si>
  <si>
    <t>procedure dbo.pupdatelearnercemis</t>
  </si>
  <si>
    <t>procedure internal.pupdateschooldatasource</t>
  </si>
  <si>
    <t>procedure reporting.pgeneratereports</t>
  </si>
  <si>
    <t>Once-off Cost</t>
  </si>
  <si>
    <t>Import Process</t>
  </si>
  <si>
    <t>Description</t>
  </si>
  <si>
    <t>Hours</t>
  </si>
  <si>
    <t>Rate</t>
  </si>
  <si>
    <t>Total</t>
  </si>
  <si>
    <t>DDD+CEMIS</t>
  </si>
  <si>
    <t>Automate current manual process : LearnerRegistrationCheck.SQL, if possible due to data consistency [Gavin to advise]</t>
  </si>
  <si>
    <t>Automate current manual process : TransferDW_Learner_Registrations.dtsx, if possible due to data consistency [Gavin to advise]</t>
  </si>
  <si>
    <t xml:space="preserve"> </t>
  </si>
  <si>
    <t>Matific</t>
  </si>
  <si>
    <t xml:space="preserve">School Imports </t>
  </si>
  <si>
    <t>Project Management</t>
  </si>
  <si>
    <t>Total Cost excl VAT</t>
  </si>
  <si>
    <t>Monthly Cost</t>
  </si>
  <si>
    <t xml:space="preserve">Running daily, weekly processes in parallel to existing system to compare results ::
Estimated hours </t>
  </si>
  <si>
    <t>Requests for Information</t>
  </si>
  <si>
    <t>Record any requests for information and the answers.</t>
  </si>
  <si>
    <t>Question</t>
  </si>
  <si>
    <t>Answered by:</t>
  </si>
  <si>
    <t>Comments</t>
  </si>
  <si>
    <t>Risk Log</t>
  </si>
  <si>
    <t>Record any risks, gaps, or issues that have occurred and how they were mitigated.</t>
  </si>
  <si>
    <t>Issue</t>
  </si>
  <si>
    <t>Resolution</t>
  </si>
  <si>
    <t>Customized Progress Report</t>
  </si>
  <si>
    <r>
      <t xml:space="preserve">To create a customized progress report, insert the desired timeframe for analysis in the start and end date boxes below. For a progress report of the entire project, insert the project's start and end dates. Consider running reports based on the project for today, this week, or next week.
</t>
    </r>
    <r>
      <rPr>
        <b/>
        <sz val="10"/>
        <rFont val="Arial"/>
        <family val="2"/>
      </rPr>
      <t xml:space="preserve">IMPORTANT NOTICE: 
</t>
    </r>
    <r>
      <rPr>
        <sz val="10"/>
        <rFont val="Arial"/>
        <family val="2"/>
      </rPr>
      <t>Solution owner names must be selected from the drop down menus in Tabs 2 and 3 in order for this reporting page to work correctly. If errors occur on this page, return to the BI solution tracking tab and ensure that owner names were selected from the menus, rather than typed in manually.</t>
    </r>
  </si>
  <si>
    <t>Enter Date to Start Progress Report</t>
  </si>
  <si>
    <t>Enter Date to End Progress Report</t>
  </si>
  <si>
    <t>Analysis of On-Schedule Tasks to Date</t>
  </si>
  <si>
    <t xml:space="preserve">                                                 Analysis of Tasks to Date</t>
  </si>
  <si>
    <t xml:space="preserve">              Analysis of Project Time Management</t>
  </si>
  <si>
    <t>Task Owner</t>
  </si>
  <si>
    <t>Tasks to be Completed During Specified Period</t>
  </si>
  <si>
    <t xml:space="preserve"> Completion Status</t>
  </si>
  <si>
    <t>Scheduled Due Date</t>
  </si>
  <si>
    <t>On Track Status</t>
  </si>
  <si>
    <t>Variables&gt;</t>
  </si>
  <si>
    <t>"Stats"</t>
  </si>
  <si>
    <t>Members</t>
  </si>
  <si>
    <t>Holiday Name</t>
  </si>
  <si>
    <t>actual</t>
  </si>
  <si>
    <t>Not Yet Started</t>
  </si>
  <si>
    <t>Team--&gt;</t>
  </si>
  <si>
    <t>completion</t>
  </si>
  <si>
    <t>In Progress</t>
  </si>
  <si>
    <t>status</t>
  </si>
  <si>
    <t>Completed</t>
  </si>
  <si>
    <t>Cancelled</t>
  </si>
  <si>
    <t>Status Var&gt;</t>
  </si>
  <si>
    <t>"Track"</t>
  </si>
  <si>
    <t>on track</t>
  </si>
  <si>
    <t>Completed On Time</t>
  </si>
  <si>
    <t>Completed Behind Schedule</t>
  </si>
  <si>
    <t>Completed Ahead of Schedule</t>
  </si>
  <si>
    <t>LINK PROJECT START DATE TO THE MONDAY BEFORE (For Gantt Chart)</t>
  </si>
  <si>
    <t>Which wkday is it?</t>
  </si>
  <si>
    <t>Find what day it is</t>
  </si>
  <si>
    <t>Convert it to Monday</t>
  </si>
  <si>
    <t>Start Date</t>
  </si>
  <si>
    <t>Sunday</t>
  </si>
  <si>
    <t>The Monday</t>
  </si>
  <si>
    <t>Monday</t>
  </si>
  <si>
    <t>Tuesday</t>
  </si>
  <si>
    <t>Wednesday</t>
  </si>
  <si>
    <t>Thursday</t>
  </si>
  <si>
    <t>Friday</t>
  </si>
  <si>
    <t>Saturday</t>
  </si>
  <si>
    <t>#For Tab 5 - Schedule Plan</t>
  </si>
  <si>
    <t>#NO WORK HOLIDAY DATES</t>
  </si>
  <si>
    <t>Week of</t>
  </si>
  <si>
    <t>Day Date</t>
  </si>
  <si>
    <t>HOLIDAY?</t>
  </si>
  <si>
    <t>For Pie chart 2 in Today's View - TOTAL PROJECT</t>
  </si>
  <si>
    <t>Today</t>
  </si>
  <si>
    <t>CODE TASKS FOR THIS WEEK…. Ugh/</t>
  </si>
  <si>
    <t>Tasks Completed</t>
  </si>
  <si>
    <t>For Pie chart 1 in Today - Today's Recommendations</t>
  </si>
  <si>
    <t>For Time Line in Today</t>
  </si>
  <si>
    <t>Not subtracting weekends &amp; holidays…</t>
  </si>
  <si>
    <t>Recommendation is underway but is behind schedule.</t>
  </si>
  <si>
    <t>Tasks In Progress</t>
  </si>
  <si>
    <t>Behind Schedule Tasks - Started</t>
  </si>
  <si>
    <t>Project Start</t>
  </si>
  <si>
    <t>Allocated Days Passed</t>
  </si>
  <si>
    <t>Recommendation is late and has not yet been started.</t>
  </si>
  <si>
    <t>Tasks Not Yet Started</t>
  </si>
  <si>
    <t>Behind Schedule Tasks - Not Yet Started</t>
  </si>
  <si>
    <t>Allocated Days Left</t>
  </si>
  <si>
    <t>AMOUNT</t>
  </si>
  <si>
    <t>of valid tasks</t>
  </si>
  <si>
    <t>Total Tasks</t>
  </si>
  <si>
    <t>Regularly Scheduled Tasks</t>
  </si>
  <si>
    <t>Project End</t>
  </si>
  <si>
    <t>QC</t>
  </si>
  <si>
    <t>"Weekly" (or whatever) task view</t>
  </si>
  <si>
    <t>Task Not Yet Started</t>
  </si>
  <si>
    <t>Task is underway but is behind schedule.</t>
  </si>
  <si>
    <t>Task Complete</t>
  </si>
  <si>
    <t>Task is late and has not yet been started.</t>
  </si>
  <si>
    <t>start date entry</t>
  </si>
  <si>
    <t>Task In Progress</t>
  </si>
  <si>
    <t>Task is scheduled for work during this timeframe.</t>
  </si>
  <si>
    <t>End date entry</t>
  </si>
  <si>
    <t>TO ORDER BY RECOMMENDATION OWNER</t>
  </si>
  <si>
    <t>Actual list for Tab</t>
  </si>
  <si>
    <t>TASK NUMBER</t>
  </si>
  <si>
    <t>ID for Task</t>
  </si>
  <si>
    <t>"Rank" to list</t>
  </si>
  <si>
    <t>Repeat Task for VLOOKUP</t>
  </si>
  <si>
    <t>TASK</t>
  </si>
  <si>
    <t>Estimated End Date</t>
  </si>
  <si>
    <t>Owner</t>
  </si>
  <si>
    <t>Owner for List</t>
  </si>
  <si>
    <t>Actual End Date</t>
  </si>
  <si>
    <t>Task should be done - Started</t>
  </si>
  <si>
    <t>Task Should be done - Not Yet Started</t>
  </si>
  <si>
    <t>Reg Scheduled Task during this time</t>
  </si>
  <si>
    <t>Sum</t>
  </si>
  <si>
    <t>Unique Rank for Owners, by task</t>
  </si>
  <si>
    <t>Owner Rank</t>
  </si>
  <si>
    <t>List of Tasks</t>
  </si>
  <si>
    <t>Task Name</t>
  </si>
  <si>
    <t>Est Start Date</t>
  </si>
  <si>
    <t>Est End Date - DUE DATE</t>
  </si>
  <si>
    <t>Completion Status</t>
  </si>
  <si>
    <t>Possible Owner</t>
  </si>
  <si>
    <t>Task Number</t>
  </si>
  <si>
    <t>Yes to task</t>
  </si>
  <si>
    <t>Unique Rank</t>
  </si>
  <si>
    <t>RANK</t>
  </si>
  <si>
    <t>Owner for Tab</t>
  </si>
  <si>
    <t>Task Status</t>
  </si>
  <si>
    <t>Due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</si>
</sst>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409]d\-mmm;@"/>
    <numFmt numFmtId="166" formatCode="[$-409]d\-mmm\-yy;@"/>
    <numFmt numFmtId="167" formatCode="[$-F800]dddd\,\ mmmm\ dd\,\ yyyy"/>
    <numFmt numFmtId="168" formatCode="[$-409]mmmm\ d\,\ yyyy;@"/>
    <numFmt numFmtId="169" formatCode="&quot;R&quot;#,##0.00"/>
  </numFmts>
  <fonts count="34">
    <font>
      <sz val="10"/>
      <name val="Arial"/>
    </font>
    <font>
      <sz val="10"/>
      <color theme="1"/>
      <name val="Arial"/>
      <family val="2"/>
    </font>
    <font>
      <sz val="10"/>
      <color theme="1"/>
      <name val="Arial"/>
      <family val="2"/>
    </font>
    <font>
      <sz val="11"/>
      <color theme="1"/>
      <name val="Calibri"/>
      <family val="2"/>
      <scheme val="minor"/>
    </font>
    <font>
      <sz val="10"/>
      <name val="Arial"/>
      <family val="2"/>
    </font>
    <font>
      <b/>
      <sz val="18"/>
      <name val="Arial"/>
      <family val="2"/>
    </font>
    <font>
      <sz val="8"/>
      <name val="Arial"/>
      <family val="2"/>
    </font>
    <font>
      <b/>
      <sz val="10"/>
      <name val="Arial"/>
      <family val="2"/>
    </font>
    <font>
      <sz val="10"/>
      <color indexed="81"/>
      <name val="Tahoma"/>
      <family val="2"/>
    </font>
    <font>
      <sz val="8"/>
      <name val="Arial"/>
      <family val="2"/>
    </font>
    <font>
      <b/>
      <sz val="10"/>
      <color indexed="63"/>
      <name val="Arial"/>
      <family val="2"/>
    </font>
    <font>
      <b/>
      <sz val="12"/>
      <name val="Arial"/>
      <family val="2"/>
    </font>
    <font>
      <u/>
      <sz val="10"/>
      <color indexed="12"/>
      <name val="Arial"/>
      <family val="2"/>
    </font>
    <font>
      <sz val="6"/>
      <name val="Arial"/>
      <family val="2"/>
    </font>
    <font>
      <b/>
      <sz val="6"/>
      <color indexed="53"/>
      <name val="Arial"/>
      <family val="2"/>
    </font>
    <font>
      <sz val="11"/>
      <color indexed="81"/>
      <name val="Tahoma"/>
      <family val="2"/>
    </font>
    <font>
      <b/>
      <sz val="10"/>
      <color indexed="45"/>
      <name val="Arial"/>
      <family val="2"/>
    </font>
    <font>
      <b/>
      <sz val="10"/>
      <color indexed="51"/>
      <name val="Arial"/>
      <family val="2"/>
    </font>
    <font>
      <sz val="10"/>
      <color indexed="45"/>
      <name val="Arial"/>
      <family val="2"/>
    </font>
    <font>
      <u/>
      <sz val="10"/>
      <color indexed="16"/>
      <name val="Arial"/>
      <family val="2"/>
    </font>
    <font>
      <b/>
      <u/>
      <sz val="12"/>
      <name val="Arial"/>
      <family val="2"/>
    </font>
    <font>
      <sz val="10"/>
      <name val="Arial"/>
      <family val="2"/>
    </font>
    <font>
      <b/>
      <sz val="10"/>
      <color indexed="81"/>
      <name val="Tahoma"/>
      <family val="2"/>
    </font>
    <font>
      <b/>
      <sz val="8"/>
      <name val="Arial"/>
      <family val="2"/>
    </font>
    <font>
      <b/>
      <sz val="12"/>
      <color theme="0"/>
      <name val="Arial"/>
      <family val="2"/>
    </font>
    <font>
      <b/>
      <sz val="10"/>
      <color theme="0"/>
      <name val="Arial"/>
      <family val="2"/>
    </font>
    <font>
      <b/>
      <sz val="10"/>
      <color theme="1"/>
      <name val="Arial"/>
      <family val="2"/>
    </font>
    <font>
      <sz val="10"/>
      <color theme="0" tint="-0.499984740745262"/>
      <name val="Arial"/>
      <family val="2"/>
    </font>
    <font>
      <i/>
      <sz val="10"/>
      <name val="Arial"/>
      <family val="2"/>
    </font>
    <font>
      <sz val="10"/>
      <color rgb="FFFF0000"/>
      <name val="Arial"/>
      <family val="2"/>
    </font>
    <font>
      <sz val="10"/>
      <color theme="1"/>
      <name val="Arial"/>
      <family val="2"/>
    </font>
    <font>
      <sz val="10"/>
      <color rgb="FF000000"/>
      <name val="Arial"/>
      <family val="2"/>
    </font>
    <font>
      <b/>
      <sz val="10"/>
      <color rgb="FFFF0000"/>
      <name val="Arial"/>
      <family val="2"/>
    </font>
    <font>
      <b/>
      <sz val="11"/>
      <name val="Arial"/>
      <family val="2"/>
    </font>
  </fonts>
  <fills count="19">
    <fill>
      <patternFill patternType="none"/>
    </fill>
    <fill>
      <patternFill patternType="gray125"/>
    </fill>
    <fill>
      <patternFill patternType="solid">
        <fgColor indexed="60"/>
        <bgColor indexed="64"/>
      </patternFill>
    </fill>
    <fill>
      <patternFill patternType="solid">
        <fgColor indexed="50"/>
        <bgColor indexed="64"/>
      </patternFill>
    </fill>
    <fill>
      <patternFill patternType="solid">
        <fgColor indexed="48"/>
        <bgColor indexed="64"/>
      </patternFill>
    </fill>
    <fill>
      <patternFill patternType="lightUp"/>
    </fill>
    <fill>
      <patternFill patternType="solid">
        <fgColor theme="0"/>
        <bgColor indexed="64"/>
      </patternFill>
    </fill>
    <fill>
      <patternFill patternType="solid">
        <fgColor rgb="FFDDDECE"/>
        <bgColor indexed="64"/>
      </patternFill>
    </fill>
    <fill>
      <patternFill patternType="solid">
        <fgColor rgb="FFB25F5F"/>
        <bgColor indexed="64"/>
      </patternFill>
    </fill>
    <fill>
      <patternFill patternType="solid">
        <fgColor rgb="FF9CB18D"/>
        <bgColor indexed="64"/>
      </patternFill>
    </fill>
    <fill>
      <patternFill patternType="solid">
        <fgColor rgb="FF007698"/>
        <bgColor indexed="64"/>
      </patternFill>
    </fill>
    <fill>
      <patternFill patternType="solid">
        <fgColor rgb="FF66ADC1"/>
        <bgColor indexed="64"/>
      </patternFill>
    </fill>
    <fill>
      <patternFill patternType="solid">
        <fgColor theme="4" tint="0.79998168889431442"/>
        <bgColor indexed="64"/>
      </patternFill>
    </fill>
    <fill>
      <patternFill patternType="solid">
        <fgColor theme="4" tint="-0.249977111117893"/>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00"/>
        <bgColor indexed="64"/>
      </patternFill>
    </fill>
    <fill>
      <patternFill patternType="solid">
        <fgColor theme="9" tint="0.79998168889431442"/>
        <bgColor indexed="64"/>
      </patternFill>
    </fill>
  </fills>
  <borders count="79">
    <border>
      <left/>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medium">
        <color indexed="64"/>
      </right>
      <top/>
      <bottom/>
      <diagonal/>
    </border>
    <border>
      <left style="medium">
        <color indexed="64"/>
      </left>
      <right style="thin">
        <color indexed="59"/>
      </right>
      <top style="medium">
        <color indexed="64"/>
      </top>
      <bottom style="thin">
        <color indexed="5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right style="thin">
        <color indexed="59"/>
      </right>
      <top style="medium">
        <color indexed="64"/>
      </top>
      <bottom style="thin">
        <color indexed="59"/>
      </bottom>
      <diagonal/>
    </border>
    <border>
      <left style="thin">
        <color indexed="59"/>
      </left>
      <right style="thin">
        <color indexed="59"/>
      </right>
      <top style="medium">
        <color indexed="64"/>
      </top>
      <bottom style="thin">
        <color indexed="59"/>
      </bottom>
      <diagonal/>
    </border>
    <border>
      <left style="thin">
        <color indexed="59"/>
      </left>
      <right style="medium">
        <color indexed="64"/>
      </right>
      <top style="medium">
        <color indexed="64"/>
      </top>
      <bottom style="thin">
        <color indexed="59"/>
      </bottom>
      <diagonal/>
    </border>
    <border>
      <left style="medium">
        <color indexed="64"/>
      </left>
      <right style="thin">
        <color indexed="59"/>
      </right>
      <top style="thin">
        <color indexed="59"/>
      </top>
      <bottom style="thin">
        <color indexed="59"/>
      </bottom>
      <diagonal/>
    </border>
    <border>
      <left style="thin">
        <color indexed="59"/>
      </left>
      <right style="thin">
        <color indexed="59"/>
      </right>
      <top style="thin">
        <color indexed="59"/>
      </top>
      <bottom style="thin">
        <color indexed="59"/>
      </bottom>
      <diagonal/>
    </border>
    <border>
      <left style="thin">
        <color indexed="59"/>
      </left>
      <right style="medium">
        <color indexed="64"/>
      </right>
      <top style="thin">
        <color indexed="59"/>
      </top>
      <bottom style="thin">
        <color indexed="59"/>
      </bottom>
      <diagonal/>
    </border>
    <border>
      <left style="thin">
        <color indexed="59"/>
      </left>
      <right/>
      <top style="medium">
        <color indexed="64"/>
      </top>
      <bottom style="thin">
        <color indexed="59"/>
      </bottom>
      <diagonal/>
    </border>
    <border>
      <left style="thin">
        <color indexed="59"/>
      </left>
      <right/>
      <top style="thin">
        <color indexed="59"/>
      </top>
      <bottom style="thin">
        <color indexed="59"/>
      </bottom>
      <diagonal/>
    </border>
    <border>
      <left/>
      <right style="thin">
        <color indexed="59"/>
      </right>
      <top style="thin">
        <color indexed="59"/>
      </top>
      <bottom style="thin">
        <color indexed="59"/>
      </bottom>
      <diagonal/>
    </border>
    <border>
      <left style="thin">
        <color indexed="64"/>
      </left>
      <right style="thin">
        <color indexed="59"/>
      </right>
      <top style="medium">
        <color indexed="64"/>
      </top>
      <bottom style="thin">
        <color indexed="59"/>
      </bottom>
      <diagonal/>
    </border>
    <border>
      <left style="thin">
        <color indexed="59"/>
      </left>
      <right style="thin">
        <color indexed="64"/>
      </right>
      <top style="medium">
        <color indexed="64"/>
      </top>
      <bottom style="thin">
        <color indexed="59"/>
      </bottom>
      <diagonal/>
    </border>
    <border>
      <left style="thin">
        <color indexed="64"/>
      </left>
      <right style="thin">
        <color indexed="59"/>
      </right>
      <top style="thin">
        <color indexed="59"/>
      </top>
      <bottom style="thin">
        <color indexed="59"/>
      </bottom>
      <diagonal/>
    </border>
    <border>
      <left style="thin">
        <color indexed="59"/>
      </left>
      <right style="thin">
        <color indexed="64"/>
      </right>
      <top style="thin">
        <color indexed="59"/>
      </top>
      <bottom style="thin">
        <color indexed="59"/>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right/>
      <top style="thin">
        <color indexed="64"/>
      </top>
      <bottom style="double">
        <color indexed="64"/>
      </bottom>
      <diagonal/>
    </border>
  </borders>
  <cellStyleXfs count="7">
    <xf numFmtId="0" fontId="0" fillId="0" borderId="0"/>
    <xf numFmtId="0" fontId="12" fillId="0" borderId="0" applyNumberFormat="0" applyFill="0" applyBorder="0" applyAlignment="0" applyProtection="0">
      <alignment vertical="top"/>
      <protection locked="0"/>
    </xf>
    <xf numFmtId="9" fontId="4" fillId="0" borderId="0" applyFont="0" applyFill="0" applyBorder="0" applyAlignment="0" applyProtection="0"/>
    <xf numFmtId="164" fontId="4" fillId="0" borderId="0" applyFont="0" applyFill="0" applyBorder="0" applyAlignment="0" applyProtection="0"/>
    <xf numFmtId="0" fontId="4" fillId="0" borderId="0"/>
    <xf numFmtId="164" fontId="4" fillId="0" borderId="0" applyFont="0" applyFill="0" applyBorder="0" applyAlignment="0" applyProtection="0"/>
    <xf numFmtId="0" fontId="3" fillId="0" borderId="0"/>
  </cellStyleXfs>
  <cellXfs count="376">
    <xf numFmtId="0" fontId="0" fillId="0" borderId="0" xfId="0"/>
    <xf numFmtId="0" fontId="0" fillId="0" borderId="0" xfId="0" applyAlignment="1">
      <alignment horizontal="center"/>
    </xf>
    <xf numFmtId="0" fontId="7" fillId="0" borderId="0" xfId="0" applyFont="1" applyAlignment="1">
      <alignment horizontal="center" vertical="center" wrapText="1"/>
    </xf>
    <xf numFmtId="0" fontId="7" fillId="0" borderId="0" xfId="0" applyFont="1" applyAlignment="1">
      <alignment horizontal="left" vertical="center"/>
    </xf>
    <xf numFmtId="0" fontId="0" fillId="0" borderId="0" xfId="0" applyAlignment="1">
      <alignment vertical="center" wrapText="1"/>
    </xf>
    <xf numFmtId="0" fontId="0" fillId="0" borderId="0" xfId="0" applyAlignment="1">
      <alignment horizontal="left" vertical="center"/>
    </xf>
    <xf numFmtId="0" fontId="5" fillId="0" borderId="0" xfId="0" applyFont="1" applyAlignment="1">
      <alignment vertical="center"/>
    </xf>
    <xf numFmtId="0" fontId="7" fillId="0" borderId="0" xfId="0" applyFont="1"/>
    <xf numFmtId="0" fontId="11" fillId="0" borderId="0" xfId="0" applyFont="1"/>
    <xf numFmtId="0" fontId="0" fillId="0" borderId="0" xfId="0" applyAlignment="1">
      <alignment wrapText="1"/>
    </xf>
    <xf numFmtId="0" fontId="10" fillId="0" borderId="0" xfId="0" applyFont="1" applyAlignment="1">
      <alignment horizontal="center" vertical="center"/>
    </xf>
    <xf numFmtId="0" fontId="7" fillId="0" borderId="11" xfId="0" applyFont="1" applyBorder="1" applyAlignment="1">
      <alignment horizontal="center"/>
    </xf>
    <xf numFmtId="0" fontId="7" fillId="0" borderId="9" xfId="0" applyFont="1" applyBorder="1" applyAlignment="1">
      <alignment wrapText="1"/>
    </xf>
    <xf numFmtId="0" fontId="14" fillId="0" borderId="14" xfId="0" applyFont="1" applyBorder="1" applyAlignment="1">
      <alignment horizontal="center" vertical="center"/>
    </xf>
    <xf numFmtId="0" fontId="7" fillId="0" borderId="0" xfId="0" applyFont="1" applyAlignment="1">
      <alignment wrapText="1"/>
    </xf>
    <xf numFmtId="0" fontId="7" fillId="0" borderId="15" xfId="0" applyFont="1" applyBorder="1"/>
    <xf numFmtId="0" fontId="7" fillId="0" borderId="17" xfId="0" applyFont="1" applyBorder="1"/>
    <xf numFmtId="166" fontId="0" fillId="0" borderId="0" xfId="0" applyNumberFormat="1"/>
    <xf numFmtId="0" fontId="0" fillId="0" borderId="0" xfId="0" applyAlignment="1">
      <alignment horizontal="center" wrapText="1"/>
    </xf>
    <xf numFmtId="14" fontId="7" fillId="0" borderId="24" xfId="0" applyNumberFormat="1" applyFont="1" applyBorder="1" applyAlignment="1">
      <alignment horizontal="right"/>
    </xf>
    <xf numFmtId="0" fontId="7" fillId="0" borderId="24" xfId="0" applyFont="1" applyBorder="1" applyAlignment="1">
      <alignment horizontal="right"/>
    </xf>
    <xf numFmtId="0" fontId="18" fillId="0" borderId="0" xfId="0" applyFont="1" applyAlignment="1">
      <alignment horizontal="left" vertical="center"/>
    </xf>
    <xf numFmtId="0" fontId="16" fillId="0" borderId="0" xfId="0" applyFont="1" applyAlignment="1">
      <alignment horizontal="center" vertical="center"/>
    </xf>
    <xf numFmtId="0" fontId="7" fillId="0" borderId="0" xfId="0" applyFont="1" applyAlignment="1">
      <alignment horizontal="right"/>
    </xf>
    <xf numFmtId="0" fontId="20" fillId="0" borderId="0" xfId="0" applyFont="1"/>
    <xf numFmtId="0" fontId="7" fillId="0" borderId="9" xfId="0" applyFont="1" applyBorder="1"/>
    <xf numFmtId="0" fontId="0" fillId="0" borderId="0" xfId="0" applyAlignment="1">
      <alignment horizontal="left"/>
    </xf>
    <xf numFmtId="0" fontId="7" fillId="0" borderId="0" xfId="0" applyFont="1" applyAlignment="1">
      <alignment horizontal="left" vertical="center" wrapText="1"/>
    </xf>
    <xf numFmtId="0" fontId="4" fillId="0" borderId="0" xfId="0" applyFont="1"/>
    <xf numFmtId="0" fontId="21" fillId="0" borderId="0" xfId="0" applyFont="1"/>
    <xf numFmtId="0" fontId="7" fillId="0" borderId="18" xfId="0" applyFont="1" applyBorder="1" applyAlignment="1">
      <alignment horizontal="center"/>
    </xf>
    <xf numFmtId="166" fontId="7" fillId="0" borderId="0" xfId="0" applyNumberFormat="1" applyFont="1" applyAlignment="1">
      <alignment wrapText="1"/>
    </xf>
    <xf numFmtId="0" fontId="7" fillId="0" borderId="34" xfId="0" applyFont="1" applyBorder="1" applyAlignment="1">
      <alignment wrapText="1"/>
    </xf>
    <xf numFmtId="0" fontId="14" fillId="0" borderId="42" xfId="0" applyFont="1" applyBorder="1" applyAlignment="1">
      <alignment horizontal="center" vertical="center"/>
    </xf>
    <xf numFmtId="0" fontId="14" fillId="0" borderId="43" xfId="0" applyFont="1" applyBorder="1" applyAlignment="1">
      <alignment horizontal="center" vertical="center"/>
    </xf>
    <xf numFmtId="0" fontId="14" fillId="0" borderId="44" xfId="0" applyFont="1" applyBorder="1" applyAlignment="1">
      <alignment horizontal="center" vertical="center"/>
    </xf>
    <xf numFmtId="0" fontId="14" fillId="0" borderId="45" xfId="0" applyFont="1" applyBorder="1" applyAlignment="1">
      <alignment horizontal="center" vertical="center"/>
    </xf>
    <xf numFmtId="0" fontId="14" fillId="0" borderId="46" xfId="0" applyFont="1" applyBorder="1" applyAlignment="1">
      <alignment horizontal="center" vertical="center"/>
    </xf>
    <xf numFmtId="0" fontId="14" fillId="0" borderId="47" xfId="0" applyFont="1" applyBorder="1" applyAlignment="1">
      <alignment horizontal="center" vertical="center"/>
    </xf>
    <xf numFmtId="0" fontId="14" fillId="0" borderId="48" xfId="0" applyFont="1" applyBorder="1" applyAlignment="1">
      <alignment horizontal="center" vertical="center"/>
    </xf>
    <xf numFmtId="0" fontId="14" fillId="0" borderId="49" xfId="0" applyFont="1" applyBorder="1" applyAlignment="1">
      <alignment horizontal="center" vertical="center"/>
    </xf>
    <xf numFmtId="0" fontId="14" fillId="0" borderId="50" xfId="0" applyFont="1" applyBorder="1" applyAlignment="1">
      <alignment horizontal="center" vertical="center"/>
    </xf>
    <xf numFmtId="0" fontId="14" fillId="0" borderId="51" xfId="0" applyFont="1" applyBorder="1" applyAlignment="1">
      <alignment horizontal="center" vertical="center"/>
    </xf>
    <xf numFmtId="0" fontId="14" fillId="0" borderId="52" xfId="0" applyFont="1" applyBorder="1" applyAlignment="1">
      <alignment horizontal="center" vertical="center"/>
    </xf>
    <xf numFmtId="0" fontId="14" fillId="0" borderId="53" xfId="0" applyFont="1" applyBorder="1" applyAlignment="1">
      <alignment horizontal="center" vertical="center"/>
    </xf>
    <xf numFmtId="0" fontId="14" fillId="0" borderId="54" xfId="0" applyFont="1" applyBorder="1" applyAlignment="1">
      <alignment horizontal="center" vertical="center"/>
    </xf>
    <xf numFmtId="0" fontId="7" fillId="0" borderId="18" xfId="0" applyFont="1" applyBorder="1" applyAlignment="1">
      <alignment horizontal="right"/>
    </xf>
    <xf numFmtId="0" fontId="17" fillId="0" borderId="0" xfId="0" applyFont="1" applyAlignment="1">
      <alignment horizontal="center" vertical="center"/>
    </xf>
    <xf numFmtId="0" fontId="7" fillId="5" borderId="57" xfId="0" applyFont="1" applyFill="1" applyBorder="1"/>
    <xf numFmtId="0" fontId="7" fillId="4" borderId="0" xfId="0" applyFont="1" applyFill="1"/>
    <xf numFmtId="0" fontId="23" fillId="0" borderId="0" xfId="0" applyFont="1" applyAlignment="1">
      <alignment horizontal="left" vertical="center"/>
    </xf>
    <xf numFmtId="165" fontId="23" fillId="0" borderId="0" xfId="0" applyNumberFormat="1" applyFont="1" applyAlignment="1">
      <alignment horizontal="left" vertical="center"/>
    </xf>
    <xf numFmtId="0" fontId="23" fillId="0" borderId="0" xfId="0" applyFont="1" applyAlignment="1">
      <alignment horizontal="left" vertical="center" wrapText="1"/>
    </xf>
    <xf numFmtId="0" fontId="9" fillId="0" borderId="0" xfId="0" applyFont="1" applyAlignment="1">
      <alignment horizontal="left" vertical="center"/>
    </xf>
    <xf numFmtId="0" fontId="0" fillId="0" borderId="0" xfId="0" applyAlignment="1">
      <alignment horizontal="left" vertical="center" wrapText="1"/>
    </xf>
    <xf numFmtId="0" fontId="0" fillId="6" borderId="0" xfId="0" applyFill="1"/>
    <xf numFmtId="0" fontId="7" fillId="6" borderId="0" xfId="0" applyFont="1" applyFill="1"/>
    <xf numFmtId="0" fontId="7" fillId="6" borderId="0" xfId="0" applyFont="1" applyFill="1" applyAlignment="1">
      <alignment horizontal="center" vertical="center" wrapText="1"/>
    </xf>
    <xf numFmtId="0" fontId="4" fillId="0" borderId="35" xfId="0" applyFont="1" applyBorder="1" applyAlignment="1">
      <alignment horizontal="left" vertical="center" wrapText="1"/>
    </xf>
    <xf numFmtId="0" fontId="7" fillId="0" borderId="0" xfId="1" applyFont="1" applyFill="1" applyBorder="1" applyAlignment="1" applyProtection="1">
      <alignment vertical="center"/>
    </xf>
    <xf numFmtId="0" fontId="4" fillId="0" borderId="15" xfId="0" applyFont="1" applyBorder="1"/>
    <xf numFmtId="0" fontId="4" fillId="0" borderId="17" xfId="0" applyFont="1" applyBorder="1"/>
    <xf numFmtId="166" fontId="4" fillId="0" borderId="8" xfId="0" applyNumberFormat="1" applyFont="1" applyBorder="1" applyAlignment="1">
      <alignment horizontal="left" vertical="center"/>
    </xf>
    <xf numFmtId="0" fontId="4" fillId="0" borderId="8" xfId="0" applyFont="1" applyBorder="1" applyAlignment="1">
      <alignment horizontal="left" vertical="center" wrapText="1"/>
    </xf>
    <xf numFmtId="166" fontId="4" fillId="0" borderId="8" xfId="0" applyNumberFormat="1" applyFont="1" applyBorder="1" applyAlignment="1">
      <alignment vertical="center"/>
    </xf>
    <xf numFmtId="166" fontId="4" fillId="0" borderId="0" xfId="0" applyNumberFormat="1" applyFont="1" applyAlignment="1">
      <alignment vertical="center"/>
    </xf>
    <xf numFmtId="0" fontId="4" fillId="0" borderId="1" xfId="0" applyFont="1" applyBorder="1" applyAlignment="1">
      <alignment horizontal="left" vertical="center"/>
    </xf>
    <xf numFmtId="166" fontId="4" fillId="0" borderId="1" xfId="0" applyNumberFormat="1" applyFont="1" applyBorder="1" applyAlignment="1">
      <alignment horizontal="center" vertical="center" wrapText="1"/>
    </xf>
    <xf numFmtId="0" fontId="19" fillId="0" borderId="0" xfId="1" applyFont="1" applyFill="1" applyAlignment="1" applyProtection="1">
      <alignment horizontal="right" vertical="center"/>
    </xf>
    <xf numFmtId="0" fontId="4" fillId="0" borderId="0" xfId="0" applyFont="1" applyAlignment="1">
      <alignment vertical="center" wrapText="1"/>
    </xf>
    <xf numFmtId="0" fontId="7" fillId="0" borderId="0" xfId="0" applyFont="1" applyAlignment="1">
      <alignment horizontal="left" vertical="top" wrapText="1"/>
    </xf>
    <xf numFmtId="0" fontId="4" fillId="0" borderId="0" xfId="0" applyFont="1" applyAlignment="1">
      <alignment horizontal="center"/>
    </xf>
    <xf numFmtId="0" fontId="4" fillId="0" borderId="0" xfId="0" applyFont="1" applyAlignment="1">
      <alignment horizontal="left" vertical="center"/>
    </xf>
    <xf numFmtId="0" fontId="4" fillId="0" borderId="0" xfId="0" applyFont="1" applyAlignment="1">
      <alignment horizontal="right" vertical="center"/>
    </xf>
    <xf numFmtId="15" fontId="4" fillId="0" borderId="1"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left" vertical="center"/>
    </xf>
    <xf numFmtId="0" fontId="4" fillId="0" borderId="2" xfId="0" applyFont="1" applyBorder="1" applyAlignment="1">
      <alignment horizontal="center" vertical="center" wrapText="1"/>
    </xf>
    <xf numFmtId="0" fontId="4" fillId="0" borderId="2" xfId="0" applyFont="1" applyBorder="1" applyAlignment="1">
      <alignment vertical="center" wrapText="1"/>
    </xf>
    <xf numFmtId="0" fontId="4" fillId="0" borderId="0" xfId="0" applyFont="1" applyAlignment="1">
      <alignment wrapText="1"/>
    </xf>
    <xf numFmtId="0" fontId="4" fillId="0" borderId="0" xfId="0" applyFont="1" applyAlignment="1">
      <alignment horizontal="left" vertical="center" wrapText="1"/>
    </xf>
    <xf numFmtId="0" fontId="4" fillId="10" borderId="36" xfId="0" applyFont="1" applyFill="1" applyBorder="1"/>
    <xf numFmtId="0" fontId="4" fillId="11" borderId="35" xfId="0" applyFont="1" applyFill="1" applyBorder="1"/>
    <xf numFmtId="0" fontId="4" fillId="9" borderId="57" xfId="0" applyFont="1" applyFill="1" applyBorder="1"/>
    <xf numFmtId="0" fontId="4" fillId="8" borderId="37" xfId="0" applyFont="1" applyFill="1" applyBorder="1"/>
    <xf numFmtId="166" fontId="4" fillId="0" borderId="11" xfId="0" applyNumberFormat="1" applyFont="1" applyBorder="1" applyAlignment="1">
      <alignment horizontal="center" vertical="center"/>
    </xf>
    <xf numFmtId="166" fontId="4" fillId="0" borderId="24" xfId="0" applyNumberFormat="1" applyFont="1" applyBorder="1" applyAlignment="1">
      <alignment horizontal="center" vertical="center"/>
    </xf>
    <xf numFmtId="0" fontId="4" fillId="0" borderId="38" xfId="0" applyFont="1" applyBorder="1" applyAlignment="1">
      <alignment horizontal="center" vertical="center"/>
    </xf>
    <xf numFmtId="166" fontId="4" fillId="0" borderId="9" xfId="0" applyNumberFormat="1" applyFont="1" applyBorder="1" applyAlignment="1">
      <alignment horizontal="center" vertical="center"/>
    </xf>
    <xf numFmtId="166" fontId="4" fillId="0" borderId="23" xfId="0" applyNumberFormat="1" applyFont="1" applyBorder="1" applyAlignment="1">
      <alignment horizontal="center"/>
    </xf>
    <xf numFmtId="166" fontId="4" fillId="0" borderId="24" xfId="0" applyNumberFormat="1" applyFont="1" applyBorder="1" applyAlignment="1">
      <alignment horizontal="center"/>
    </xf>
    <xf numFmtId="166" fontId="4" fillId="0" borderId="8" xfId="0" applyNumberFormat="1" applyFont="1" applyBorder="1" applyAlignment="1">
      <alignment horizontal="center"/>
    </xf>
    <xf numFmtId="0" fontId="4" fillId="0" borderId="36" xfId="0" applyFont="1" applyBorder="1" applyAlignment="1">
      <alignment horizontal="left" vertical="center"/>
    </xf>
    <xf numFmtId="166" fontId="4" fillId="0" borderId="34" xfId="0" applyNumberFormat="1" applyFont="1" applyBorder="1" applyAlignment="1">
      <alignment horizontal="center" vertical="center"/>
    </xf>
    <xf numFmtId="166" fontId="4" fillId="0" borderId="40" xfId="0" applyNumberFormat="1" applyFont="1" applyBorder="1" applyAlignment="1">
      <alignment horizontal="center" vertical="center"/>
    </xf>
    <xf numFmtId="0" fontId="4" fillId="0" borderId="37" xfId="0" applyFont="1" applyBorder="1" applyAlignment="1">
      <alignment horizontal="left" vertical="center"/>
    </xf>
    <xf numFmtId="166" fontId="4" fillId="0" borderId="21" xfId="0" applyNumberFormat="1" applyFont="1" applyBorder="1" applyAlignment="1">
      <alignment horizontal="center" vertical="center"/>
    </xf>
    <xf numFmtId="166" fontId="4" fillId="0" borderId="58" xfId="0" applyNumberFormat="1" applyFont="1" applyBorder="1" applyAlignment="1">
      <alignment horizontal="center" vertical="center"/>
    </xf>
    <xf numFmtId="0" fontId="4" fillId="0" borderId="64" xfId="0" applyFont="1" applyBorder="1" applyAlignment="1">
      <alignment horizontal="center" vertical="center"/>
    </xf>
    <xf numFmtId="166" fontId="4" fillId="0" borderId="55" xfId="0" applyNumberFormat="1" applyFont="1" applyBorder="1" applyAlignment="1">
      <alignment horizontal="center" vertical="center"/>
    </xf>
    <xf numFmtId="166" fontId="4" fillId="0" borderId="2" xfId="0" applyNumberFormat="1" applyFont="1" applyBorder="1" applyAlignment="1">
      <alignment horizontal="center" vertical="center" wrapText="1"/>
    </xf>
    <xf numFmtId="166" fontId="4" fillId="0" borderId="0" xfId="0" applyNumberFormat="1" applyFont="1"/>
    <xf numFmtId="0" fontId="6" fillId="0" borderId="0" xfId="0" applyFont="1" applyAlignment="1">
      <alignment horizontal="left" vertical="center"/>
    </xf>
    <xf numFmtId="0" fontId="6" fillId="0" borderId="0" xfId="0" applyFont="1" applyAlignment="1">
      <alignment horizontal="left" vertical="center" wrapText="1"/>
    </xf>
    <xf numFmtId="0" fontId="4" fillId="0" borderId="0" xfId="0" applyFont="1" applyAlignment="1">
      <alignment horizontal="left"/>
    </xf>
    <xf numFmtId="0" fontId="4" fillId="0" borderId="0" xfId="0" applyFont="1" applyAlignment="1">
      <alignment horizontal="center" wrapText="1"/>
    </xf>
    <xf numFmtId="0" fontId="4" fillId="0" borderId="0" xfId="0" applyFont="1" applyAlignment="1">
      <alignment horizontal="center" vertical="center"/>
    </xf>
    <xf numFmtId="167" fontId="4" fillId="0" borderId="3" xfId="0" applyNumberFormat="1" applyFont="1" applyBorder="1" applyAlignment="1">
      <alignment horizontal="center" vertical="center"/>
    </xf>
    <xf numFmtId="167" fontId="4" fillId="0" borderId="0" xfId="0" applyNumberFormat="1" applyFont="1" applyAlignment="1">
      <alignment horizontal="center" vertical="center"/>
    </xf>
    <xf numFmtId="167" fontId="4" fillId="0" borderId="0" xfId="0" applyNumberFormat="1" applyFont="1" applyAlignment="1">
      <alignment vertical="center"/>
    </xf>
    <xf numFmtId="15" fontId="4" fillId="0" borderId="0" xfId="0" applyNumberFormat="1" applyFont="1" applyAlignment="1">
      <alignment horizontal="center" vertical="center"/>
    </xf>
    <xf numFmtId="0" fontId="4" fillId="7" borderId="77" xfId="0" applyFont="1" applyFill="1" applyBorder="1" applyAlignment="1">
      <alignment horizontal="center" vertical="center" wrapText="1"/>
    </xf>
    <xf numFmtId="0" fontId="4" fillId="0" borderId="11" xfId="0" applyFont="1" applyBorder="1"/>
    <xf numFmtId="0" fontId="4" fillId="0" borderId="33" xfId="0" applyFont="1" applyBorder="1"/>
    <xf numFmtId="0" fontId="4" fillId="0" borderId="10" xfId="0" applyFont="1" applyBorder="1"/>
    <xf numFmtId="0" fontId="4" fillId="0" borderId="12" xfId="0" applyFont="1" applyBorder="1"/>
    <xf numFmtId="0" fontId="4" fillId="0" borderId="16" xfId="0" applyFont="1" applyBorder="1"/>
    <xf numFmtId="9" fontId="4" fillId="0" borderId="0" xfId="0" applyNumberFormat="1" applyFont="1"/>
    <xf numFmtId="0" fontId="4" fillId="0" borderId="6" xfId="0" applyFont="1" applyBorder="1"/>
    <xf numFmtId="15" fontId="4" fillId="0" borderId="8" xfId="0" applyNumberFormat="1" applyFont="1" applyBorder="1"/>
    <xf numFmtId="166" fontId="4" fillId="0" borderId="8" xfId="0" applyNumberFormat="1" applyFont="1" applyBorder="1"/>
    <xf numFmtId="0" fontId="4" fillId="0" borderId="18" xfId="0" applyFont="1" applyBorder="1"/>
    <xf numFmtId="0" fontId="4" fillId="0" borderId="9" xfId="0" applyFont="1" applyBorder="1"/>
    <xf numFmtId="0" fontId="4" fillId="0" borderId="19" xfId="0" applyFont="1" applyBorder="1"/>
    <xf numFmtId="0" fontId="4" fillId="0" borderId="9" xfId="0" applyFont="1" applyBorder="1" applyAlignment="1">
      <alignment horizontal="center"/>
    </xf>
    <xf numFmtId="0" fontId="4" fillId="0" borderId="10" xfId="0" applyFont="1" applyBorder="1" applyAlignment="1">
      <alignment horizontal="center"/>
    </xf>
    <xf numFmtId="0" fontId="4" fillId="2" borderId="8" xfId="0" applyFont="1" applyFill="1" applyBorder="1"/>
    <xf numFmtId="14" fontId="4" fillId="2" borderId="8" xfId="0" applyNumberFormat="1" applyFont="1" applyFill="1" applyBorder="1"/>
    <xf numFmtId="9" fontId="4" fillId="0" borderId="16" xfId="2" applyFont="1" applyBorder="1"/>
    <xf numFmtId="14" fontId="4" fillId="0" borderId="0" xfId="0" applyNumberFormat="1" applyFont="1"/>
    <xf numFmtId="9" fontId="4" fillId="0" borderId="6" xfId="2" applyFont="1" applyBorder="1"/>
    <xf numFmtId="0" fontId="4" fillId="0" borderId="23" xfId="0" applyFont="1" applyBorder="1"/>
    <xf numFmtId="9" fontId="4" fillId="0" borderId="19" xfId="2" applyFont="1" applyBorder="1"/>
    <xf numFmtId="15" fontId="4" fillId="0" borderId="0" xfId="0" applyNumberFormat="1" applyFont="1"/>
    <xf numFmtId="166" fontId="4" fillId="0" borderId="16" xfId="0" applyNumberFormat="1" applyFont="1" applyBorder="1"/>
    <xf numFmtId="166" fontId="4" fillId="0" borderId="19" xfId="0" applyNumberFormat="1" applyFont="1" applyBorder="1"/>
    <xf numFmtId="0" fontId="4" fillId="4" borderId="0" xfId="0" applyFont="1" applyFill="1"/>
    <xf numFmtId="0" fontId="4" fillId="0" borderId="9" xfId="0" applyFont="1" applyBorder="1" applyAlignment="1">
      <alignment wrapText="1"/>
    </xf>
    <xf numFmtId="14" fontId="4" fillId="0" borderId="12" xfId="0" applyNumberFormat="1" applyFont="1" applyBorder="1"/>
    <xf numFmtId="166" fontId="4" fillId="0" borderId="12" xfId="0" applyNumberFormat="1" applyFont="1" applyBorder="1"/>
    <xf numFmtId="0" fontId="4" fillId="3" borderId="0" xfId="0" applyFont="1" applyFill="1"/>
    <xf numFmtId="0" fontId="4" fillId="0" borderId="0" xfId="0" applyFont="1" applyAlignment="1">
      <alignment vertical="top"/>
    </xf>
    <xf numFmtId="0" fontId="5" fillId="12" borderId="24" xfId="0" applyFont="1" applyFill="1" applyBorder="1" applyAlignment="1">
      <alignment vertical="center"/>
    </xf>
    <xf numFmtId="0" fontId="5" fillId="12" borderId="34" xfId="0" applyFont="1" applyFill="1" applyBorder="1" applyAlignment="1">
      <alignment vertical="center"/>
    </xf>
    <xf numFmtId="0" fontId="4" fillId="12" borderId="34" xfId="0" applyFont="1" applyFill="1" applyBorder="1"/>
    <xf numFmtId="0" fontId="4" fillId="12" borderId="23" xfId="0" applyFont="1" applyFill="1" applyBorder="1"/>
    <xf numFmtId="0" fontId="7" fillId="12" borderId="3" xfId="0" applyFont="1" applyFill="1" applyBorder="1" applyAlignment="1">
      <alignment horizontal="center" vertical="center" wrapText="1"/>
    </xf>
    <xf numFmtId="0" fontId="24" fillId="13" borderId="3" xfId="0" applyFont="1" applyFill="1" applyBorder="1" applyAlignment="1">
      <alignment horizontal="center" vertical="center" wrapText="1"/>
    </xf>
    <xf numFmtId="0" fontId="13" fillId="12" borderId="4" xfId="0" applyFont="1" applyFill="1" applyBorder="1" applyAlignment="1">
      <alignment horizontal="center" vertical="center" wrapText="1"/>
    </xf>
    <xf numFmtId="0" fontId="13" fillId="12" borderId="5" xfId="0" applyFont="1" applyFill="1" applyBorder="1" applyAlignment="1">
      <alignment horizontal="center" vertical="center" wrapText="1"/>
    </xf>
    <xf numFmtId="0" fontId="13" fillId="12" borderId="22" xfId="0" applyFont="1" applyFill="1" applyBorder="1" applyAlignment="1">
      <alignment horizontal="center" vertical="center" wrapText="1"/>
    </xf>
    <xf numFmtId="165" fontId="13" fillId="12" borderId="0" xfId="0" applyNumberFormat="1" applyFont="1" applyFill="1" applyAlignment="1">
      <alignment horizontal="center" vertical="center" wrapText="1"/>
    </xf>
    <xf numFmtId="165" fontId="13" fillId="12" borderId="6" xfId="0" applyNumberFormat="1" applyFont="1" applyFill="1" applyBorder="1" applyAlignment="1">
      <alignment horizontal="center" vertical="center" wrapText="1"/>
    </xf>
    <xf numFmtId="165" fontId="13" fillId="12" borderId="7" xfId="0" applyNumberFormat="1" applyFont="1" applyFill="1" applyBorder="1" applyAlignment="1">
      <alignment horizontal="center" vertical="center" wrapText="1"/>
    </xf>
    <xf numFmtId="165" fontId="13" fillId="12" borderId="4" xfId="0" applyNumberFormat="1" applyFont="1" applyFill="1" applyBorder="1" applyAlignment="1">
      <alignment horizontal="center" vertical="center" wrapText="1"/>
    </xf>
    <xf numFmtId="165" fontId="13" fillId="12" borderId="13" xfId="0" applyNumberFormat="1" applyFont="1" applyFill="1" applyBorder="1" applyAlignment="1">
      <alignment horizontal="center" vertical="center" wrapText="1"/>
    </xf>
    <xf numFmtId="166" fontId="24" fillId="13" borderId="8" xfId="0" applyNumberFormat="1" applyFont="1" applyFill="1" applyBorder="1" applyAlignment="1">
      <alignment horizontal="center" vertical="center"/>
    </xf>
    <xf numFmtId="0" fontId="24" fillId="13" borderId="8" xfId="0" applyFont="1" applyFill="1" applyBorder="1" applyAlignment="1">
      <alignment horizontal="center" vertical="center" wrapText="1"/>
    </xf>
    <xf numFmtId="0" fontId="5" fillId="12" borderId="24" xfId="0" applyFont="1" applyFill="1" applyBorder="1" applyAlignment="1">
      <alignment horizontal="left" vertical="center"/>
    </xf>
    <xf numFmtId="0" fontId="4" fillId="12" borderId="34" xfId="0" applyFont="1" applyFill="1" applyBorder="1" applyAlignment="1">
      <alignment horizontal="center"/>
    </xf>
    <xf numFmtId="0" fontId="24" fillId="13" borderId="39" xfId="0" applyFont="1" applyFill="1" applyBorder="1" applyAlignment="1">
      <alignment horizontal="center" vertical="center" wrapText="1"/>
    </xf>
    <xf numFmtId="0" fontId="7" fillId="12" borderId="7" xfId="0" applyFont="1" applyFill="1" applyBorder="1" applyAlignment="1">
      <alignment horizontal="right" vertical="center"/>
    </xf>
    <xf numFmtId="0" fontId="7" fillId="12" borderId="6" xfId="0" applyFont="1" applyFill="1" applyBorder="1" applyAlignment="1">
      <alignment horizontal="right" vertical="center"/>
    </xf>
    <xf numFmtId="0" fontId="4" fillId="12" borderId="10" xfId="0" applyFont="1" applyFill="1" applyBorder="1" applyAlignment="1">
      <alignment horizontal="center" vertical="center" wrapText="1"/>
    </xf>
    <xf numFmtId="168" fontId="4" fillId="12" borderId="10" xfId="0" applyNumberFormat="1" applyFont="1" applyFill="1" applyBorder="1" applyAlignment="1">
      <alignment horizontal="center" vertical="center" wrapText="1"/>
    </xf>
    <xf numFmtId="0" fontId="4" fillId="12" borderId="8" xfId="0" applyFont="1" applyFill="1" applyBorder="1" applyAlignment="1">
      <alignment horizontal="center" vertical="center" wrapText="1"/>
    </xf>
    <xf numFmtId="168" fontId="4" fillId="12" borderId="8" xfId="0" applyNumberFormat="1" applyFont="1" applyFill="1" applyBorder="1" applyAlignment="1">
      <alignment horizontal="center" vertical="center" wrapText="1"/>
    </xf>
    <xf numFmtId="0" fontId="7" fillId="12" borderId="6" xfId="0" applyFont="1" applyFill="1" applyBorder="1" applyAlignment="1">
      <alignment horizontal="center" vertical="center"/>
    </xf>
    <xf numFmtId="0" fontId="7" fillId="12" borderId="28" xfId="0" applyFont="1" applyFill="1" applyBorder="1" applyAlignment="1">
      <alignment horizontal="right" vertical="center"/>
    </xf>
    <xf numFmtId="0" fontId="4" fillId="12" borderId="21" xfId="0" applyFont="1" applyFill="1" applyBorder="1" applyAlignment="1">
      <alignment horizontal="center" vertical="center" wrapText="1"/>
    </xf>
    <xf numFmtId="168" fontId="4" fillId="12" borderId="21" xfId="0" applyNumberFormat="1" applyFont="1" applyFill="1" applyBorder="1" applyAlignment="1">
      <alignment horizontal="center" vertical="center" wrapText="1"/>
    </xf>
    <xf numFmtId="0" fontId="4" fillId="12" borderId="40" xfId="0" applyFont="1" applyFill="1" applyBorder="1" applyAlignment="1">
      <alignment horizontal="center" vertical="center" wrapText="1"/>
    </xf>
    <xf numFmtId="0" fontId="4" fillId="12" borderId="55" xfId="0" applyFont="1" applyFill="1" applyBorder="1" applyAlignment="1">
      <alignment horizontal="center" vertical="center" wrapText="1"/>
    </xf>
    <xf numFmtId="0" fontId="4" fillId="0" borderId="38" xfId="0" applyFont="1" applyBorder="1" applyAlignment="1">
      <alignment horizontal="left" vertical="center"/>
    </xf>
    <xf numFmtId="15" fontId="4" fillId="0" borderId="0" xfId="0" applyNumberFormat="1" applyFont="1" applyAlignment="1">
      <alignment horizontal="center" vertical="center" wrapText="1"/>
    </xf>
    <xf numFmtId="15" fontId="4" fillId="0" borderId="0" xfId="0" applyNumberFormat="1" applyFont="1" applyAlignment="1">
      <alignment horizontal="right" vertical="center"/>
    </xf>
    <xf numFmtId="0" fontId="19" fillId="12" borderId="23" xfId="1" applyFont="1" applyFill="1" applyBorder="1" applyAlignment="1" applyProtection="1">
      <alignment horizontal="right" vertical="center"/>
    </xf>
    <xf numFmtId="0" fontId="7" fillId="12" borderId="32" xfId="0" applyFont="1" applyFill="1" applyBorder="1" applyAlignment="1">
      <alignment horizontal="center" vertical="center"/>
    </xf>
    <xf numFmtId="0" fontId="24" fillId="13" borderId="20" xfId="0" applyFont="1" applyFill="1" applyBorder="1" applyAlignment="1">
      <alignment horizontal="center" vertical="center" wrapText="1"/>
    </xf>
    <xf numFmtId="166" fontId="7" fillId="0" borderId="12" xfId="0" applyNumberFormat="1" applyFont="1" applyBorder="1" applyAlignment="1">
      <alignment horizontal="center"/>
    </xf>
    <xf numFmtId="0" fontId="0" fillId="0" borderId="8" xfId="0" applyBorder="1" applyAlignment="1">
      <alignment horizontal="left" vertical="center"/>
    </xf>
    <xf numFmtId="166" fontId="0" fillId="0" borderId="11" xfId="0" applyNumberFormat="1" applyBorder="1" applyAlignment="1">
      <alignment horizontal="center" vertical="center"/>
    </xf>
    <xf numFmtId="0" fontId="24" fillId="13" borderId="8" xfId="0" applyFont="1" applyFill="1" applyBorder="1" applyAlignment="1">
      <alignment horizontal="center" vertical="center"/>
    </xf>
    <xf numFmtId="0" fontId="4" fillId="0" borderId="8" xfId="0" applyFont="1" applyBorder="1" applyAlignment="1">
      <alignment horizontal="left" vertical="center"/>
    </xf>
    <xf numFmtId="0" fontId="7" fillId="0" borderId="35" xfId="0" applyFont="1" applyBorder="1" applyAlignment="1">
      <alignment horizontal="left" vertical="center" wrapText="1"/>
    </xf>
    <xf numFmtId="166" fontId="4" fillId="0" borderId="24" xfId="0" applyNumberFormat="1" applyFont="1" applyBorder="1" applyAlignment="1">
      <alignment horizontal="center" wrapText="1"/>
    </xf>
    <xf numFmtId="166" fontId="4" fillId="0" borderId="9" xfId="0" applyNumberFormat="1" applyFont="1" applyBorder="1" applyAlignment="1">
      <alignment horizontal="center" vertical="center" wrapText="1"/>
    </xf>
    <xf numFmtId="166" fontId="4" fillId="0" borderId="24" xfId="0" applyNumberFormat="1" applyFont="1" applyBorder="1" applyAlignment="1">
      <alignment horizontal="center" vertical="center" wrapText="1"/>
    </xf>
    <xf numFmtId="0" fontId="0" fillId="6" borderId="0" xfId="0" applyFill="1" applyAlignment="1">
      <alignment wrapText="1"/>
    </xf>
    <xf numFmtId="0" fontId="7" fillId="12" borderId="24" xfId="0" applyFont="1" applyFill="1" applyBorder="1" applyAlignment="1">
      <alignment vertical="center"/>
    </xf>
    <xf numFmtId="0" fontId="7" fillId="12" borderId="34" xfId="0" applyFont="1" applyFill="1" applyBorder="1" applyAlignment="1">
      <alignment vertical="center"/>
    </xf>
    <xf numFmtId="0" fontId="7" fillId="12" borderId="34" xfId="0" applyFont="1" applyFill="1" applyBorder="1" applyAlignment="1">
      <alignment vertical="center" wrapText="1"/>
    </xf>
    <xf numFmtId="166" fontId="4" fillId="0" borderId="11" xfId="4" applyNumberFormat="1" applyBorder="1" applyAlignment="1">
      <alignment horizontal="center" vertical="center"/>
    </xf>
    <xf numFmtId="0" fontId="4" fillId="0" borderId="38" xfId="4" applyBorder="1" applyAlignment="1">
      <alignment horizontal="center" vertical="center"/>
    </xf>
    <xf numFmtId="166" fontId="4" fillId="0" borderId="8" xfId="0" applyNumberFormat="1" applyFont="1" applyBorder="1" applyAlignment="1">
      <alignment horizontal="center" wrapText="1"/>
    </xf>
    <xf numFmtId="0" fontId="4" fillId="0" borderId="38" xfId="0" applyFont="1" applyBorder="1" applyAlignment="1">
      <alignment horizontal="center" vertical="center" wrapText="1"/>
    </xf>
    <xf numFmtId="166" fontId="4" fillId="0" borderId="23" xfId="0" applyNumberFormat="1" applyFont="1" applyBorder="1" applyAlignment="1">
      <alignment horizontal="center" wrapText="1"/>
    </xf>
    <xf numFmtId="166" fontId="4" fillId="0" borderId="15" xfId="0" applyNumberFormat="1" applyFont="1" applyBorder="1" applyAlignment="1">
      <alignment horizontal="center" vertical="center"/>
    </xf>
    <xf numFmtId="166" fontId="4" fillId="0" borderId="11" xfId="0" applyNumberFormat="1" applyFont="1" applyBorder="1" applyAlignment="1">
      <alignment horizontal="center" wrapText="1"/>
    </xf>
    <xf numFmtId="0" fontId="4" fillId="6" borderId="0" xfId="0" applyFont="1" applyFill="1"/>
    <xf numFmtId="0" fontId="4" fillId="0" borderId="35" xfId="4" applyBorder="1" applyAlignment="1">
      <alignment horizontal="left" vertical="center" wrapText="1"/>
    </xf>
    <xf numFmtId="166" fontId="4" fillId="0" borderId="36" xfId="0" applyNumberFormat="1" applyFont="1" applyBorder="1" applyAlignment="1">
      <alignment horizontal="center" vertical="center"/>
    </xf>
    <xf numFmtId="166" fontId="4" fillId="0" borderId="16" xfId="4" applyNumberFormat="1" applyBorder="1" applyAlignment="1">
      <alignment horizontal="center" vertical="center"/>
    </xf>
    <xf numFmtId="166" fontId="4" fillId="0" borderId="15" xfId="4" applyNumberFormat="1" applyBorder="1" applyAlignment="1">
      <alignment horizontal="center" vertical="center"/>
    </xf>
    <xf numFmtId="0" fontId="4" fillId="6" borderId="0" xfId="0" applyFont="1" applyFill="1" applyAlignment="1">
      <alignment wrapText="1"/>
    </xf>
    <xf numFmtId="0" fontId="26" fillId="14" borderId="35" xfId="0" applyFont="1" applyFill="1" applyBorder="1" applyAlignment="1">
      <alignment horizontal="left" vertical="center" wrapText="1"/>
    </xf>
    <xf numFmtId="166" fontId="4" fillId="14" borderId="11" xfId="0" applyNumberFormat="1" applyFont="1" applyFill="1" applyBorder="1" applyAlignment="1">
      <alignment horizontal="center" vertical="center"/>
    </xf>
    <xf numFmtId="166" fontId="4" fillId="14" borderId="59" xfId="0" applyNumberFormat="1" applyFont="1" applyFill="1" applyBorder="1" applyAlignment="1">
      <alignment horizontal="center" vertical="center" wrapText="1"/>
    </xf>
    <xf numFmtId="0" fontId="4" fillId="14" borderId="35" xfId="0" applyFont="1" applyFill="1" applyBorder="1" applyAlignment="1">
      <alignment horizontal="left" vertical="center" wrapText="1"/>
    </xf>
    <xf numFmtId="0" fontId="4" fillId="14" borderId="38" xfId="4" applyFill="1" applyBorder="1" applyAlignment="1">
      <alignment horizontal="center" vertical="center"/>
    </xf>
    <xf numFmtId="166" fontId="4" fillId="14" borderId="1" xfId="0" applyNumberFormat="1" applyFont="1" applyFill="1" applyBorder="1" applyAlignment="1">
      <alignment horizontal="center" vertical="center" wrapText="1"/>
    </xf>
    <xf numFmtId="0" fontId="4" fillId="14" borderId="38" xfId="0" applyFont="1" applyFill="1" applyBorder="1" applyAlignment="1">
      <alignment horizontal="center" vertical="center"/>
    </xf>
    <xf numFmtId="166" fontId="4" fillId="14" borderId="11" xfId="4" applyNumberFormat="1" applyFill="1" applyBorder="1" applyAlignment="1">
      <alignment horizontal="center" vertical="center"/>
    </xf>
    <xf numFmtId="166" fontId="4" fillId="14" borderId="36" xfId="0" applyNumberFormat="1" applyFont="1" applyFill="1" applyBorder="1" applyAlignment="1">
      <alignment horizontal="center" vertical="center"/>
    </xf>
    <xf numFmtId="0" fontId="7" fillId="14" borderId="35" xfId="0" applyFont="1" applyFill="1" applyBorder="1" applyAlignment="1">
      <alignment horizontal="left" vertical="center" wrapText="1"/>
    </xf>
    <xf numFmtId="166" fontId="4" fillId="14" borderId="9" xfId="0" applyNumberFormat="1" applyFont="1" applyFill="1" applyBorder="1" applyAlignment="1">
      <alignment horizontal="center" vertical="center"/>
    </xf>
    <xf numFmtId="0" fontId="4" fillId="15" borderId="35" xfId="0" applyFont="1" applyFill="1" applyBorder="1" applyAlignment="1">
      <alignment horizontal="left" vertical="center" wrapText="1"/>
    </xf>
    <xf numFmtId="166" fontId="4" fillId="15" borderId="11" xfId="0" applyNumberFormat="1" applyFont="1" applyFill="1" applyBorder="1" applyAlignment="1">
      <alignment horizontal="center" vertical="center"/>
    </xf>
    <xf numFmtId="0" fontId="4" fillId="15" borderId="38" xfId="0" applyFont="1" applyFill="1" applyBorder="1" applyAlignment="1">
      <alignment horizontal="center" vertical="center"/>
    </xf>
    <xf numFmtId="166" fontId="4" fillId="15" borderId="9" xfId="0" applyNumberFormat="1" applyFont="1" applyFill="1" applyBorder="1" applyAlignment="1">
      <alignment horizontal="center" vertical="center"/>
    </xf>
    <xf numFmtId="166" fontId="4" fillId="15" borderId="1" xfId="0" applyNumberFormat="1" applyFont="1" applyFill="1" applyBorder="1" applyAlignment="1">
      <alignment horizontal="center" vertical="center" wrapText="1"/>
    </xf>
    <xf numFmtId="166" fontId="4" fillId="15" borderId="15" xfId="0" applyNumberFormat="1" applyFont="1" applyFill="1" applyBorder="1" applyAlignment="1">
      <alignment horizontal="center" vertical="center"/>
    </xf>
    <xf numFmtId="166" fontId="4" fillId="0" borderId="8" xfId="0" applyNumberFormat="1" applyFont="1" applyBorder="1" applyAlignment="1">
      <alignment horizontal="center" vertical="center" wrapText="1"/>
    </xf>
    <xf numFmtId="166" fontId="4" fillId="0" borderId="23" xfId="0" applyNumberFormat="1" applyFont="1" applyBorder="1" applyAlignment="1">
      <alignment horizontal="center" vertical="center"/>
    </xf>
    <xf numFmtId="0" fontId="7" fillId="16" borderId="35" xfId="0" applyFont="1" applyFill="1" applyBorder="1" applyAlignment="1">
      <alignment horizontal="left" vertical="center" wrapText="1"/>
    </xf>
    <xf numFmtId="166" fontId="4" fillId="16" borderId="11" xfId="0" applyNumberFormat="1" applyFont="1" applyFill="1" applyBorder="1" applyAlignment="1">
      <alignment horizontal="center" vertical="center"/>
    </xf>
    <xf numFmtId="0" fontId="4" fillId="16" borderId="38" xfId="0" applyFont="1" applyFill="1" applyBorder="1" applyAlignment="1">
      <alignment horizontal="center" vertical="center"/>
    </xf>
    <xf numFmtId="166" fontId="4" fillId="16" borderId="9" xfId="0" applyNumberFormat="1" applyFont="1" applyFill="1" applyBorder="1" applyAlignment="1">
      <alignment horizontal="center" vertical="center"/>
    </xf>
    <xf numFmtId="166" fontId="4" fillId="16" borderId="1" xfId="0" applyNumberFormat="1" applyFont="1" applyFill="1" applyBorder="1" applyAlignment="1">
      <alignment horizontal="center" vertical="center" wrapText="1"/>
    </xf>
    <xf numFmtId="0" fontId="4" fillId="16" borderId="35" xfId="0" applyFont="1" applyFill="1" applyBorder="1" applyAlignment="1">
      <alignment horizontal="left" vertical="center" wrapText="1"/>
    </xf>
    <xf numFmtId="0" fontId="4" fillId="0" borderId="35" xfId="0" applyFont="1" applyBorder="1" applyAlignment="1">
      <alignment horizontal="left" vertical="center" wrapText="1" indent="3"/>
    </xf>
    <xf numFmtId="0" fontId="4" fillId="0" borderId="35" xfId="0" applyFont="1" applyBorder="1" applyAlignment="1">
      <alignment horizontal="left" vertical="center" wrapText="1" indent="5"/>
    </xf>
    <xf numFmtId="0" fontId="28" fillId="0" borderId="35" xfId="0" applyFont="1" applyBorder="1" applyAlignment="1">
      <alignment horizontal="left" vertical="center" wrapText="1" indent="5"/>
    </xf>
    <xf numFmtId="0" fontId="4" fillId="0" borderId="35" xfId="0" applyFont="1" applyBorder="1" applyAlignment="1">
      <alignment horizontal="left" vertical="center" wrapText="1" indent="7"/>
    </xf>
    <xf numFmtId="0" fontId="28" fillId="0" borderId="35" xfId="0" applyFont="1" applyBorder="1" applyAlignment="1">
      <alignment horizontal="left" vertical="center" wrapText="1" indent="7"/>
    </xf>
    <xf numFmtId="0" fontId="4" fillId="0" borderId="35" xfId="0" applyFont="1" applyBorder="1" applyAlignment="1">
      <alignment horizontal="left" vertical="center" wrapText="1" indent="9"/>
    </xf>
    <xf numFmtId="166" fontId="4" fillId="17" borderId="1" xfId="0" applyNumberFormat="1" applyFont="1" applyFill="1" applyBorder="1" applyAlignment="1">
      <alignment horizontal="center" vertical="center" wrapText="1"/>
    </xf>
    <xf numFmtId="166" fontId="4" fillId="15" borderId="11" xfId="4" applyNumberFormat="1" applyFill="1" applyBorder="1" applyAlignment="1">
      <alignment horizontal="center" vertical="center"/>
    </xf>
    <xf numFmtId="0" fontId="4" fillId="15" borderId="38" xfId="4" applyFill="1" applyBorder="1" applyAlignment="1">
      <alignment horizontal="center" vertical="center"/>
    </xf>
    <xf numFmtId="166" fontId="7" fillId="0" borderId="11" xfId="0" applyNumberFormat="1" applyFont="1" applyBorder="1" applyAlignment="1">
      <alignment horizontal="center" vertical="center"/>
    </xf>
    <xf numFmtId="0" fontId="7" fillId="0" borderId="38" xfId="0" applyFont="1" applyBorder="1" applyAlignment="1">
      <alignment horizontal="center" vertical="center"/>
    </xf>
    <xf numFmtId="166" fontId="7" fillId="0" borderId="9" xfId="0" applyNumberFormat="1" applyFont="1" applyBorder="1" applyAlignment="1">
      <alignment horizontal="center" vertical="center"/>
    </xf>
    <xf numFmtId="166" fontId="7" fillId="0" borderId="1" xfId="0" applyNumberFormat="1" applyFont="1" applyBorder="1" applyAlignment="1">
      <alignment horizontal="center" vertical="center" wrapText="1"/>
    </xf>
    <xf numFmtId="166" fontId="4" fillId="18" borderId="15" xfId="0" applyNumberFormat="1" applyFont="1" applyFill="1" applyBorder="1" applyAlignment="1">
      <alignment horizontal="center" vertical="center"/>
    </xf>
    <xf numFmtId="166" fontId="4" fillId="18" borderId="1" xfId="0" applyNumberFormat="1" applyFont="1" applyFill="1" applyBorder="1" applyAlignment="1">
      <alignment horizontal="center" vertical="center" wrapText="1"/>
    </xf>
    <xf numFmtId="166" fontId="4" fillId="18" borderId="11" xfId="0" applyNumberFormat="1" applyFont="1" applyFill="1" applyBorder="1" applyAlignment="1">
      <alignment horizontal="center" vertical="center"/>
    </xf>
    <xf numFmtId="0" fontId="30" fillId="0" borderId="0" xfId="6" applyFont="1"/>
    <xf numFmtId="0" fontId="30" fillId="0" borderId="0" xfId="6" applyFont="1" applyAlignment="1">
      <alignment horizontal="center"/>
    </xf>
    <xf numFmtId="0" fontId="31" fillId="0" borderId="0" xfId="6" applyFont="1" applyAlignment="1">
      <alignment vertical="center"/>
    </xf>
    <xf numFmtId="0" fontId="7" fillId="16" borderId="0" xfId="0" applyFont="1" applyFill="1"/>
    <xf numFmtId="0" fontId="0" fillId="16" borderId="0" xfId="0" applyFill="1"/>
    <xf numFmtId="0" fontId="4" fillId="0" borderId="0" xfId="0" applyFont="1" applyAlignment="1">
      <alignment vertical="center"/>
    </xf>
    <xf numFmtId="0" fontId="2" fillId="0" borderId="0" xfId="6" applyFont="1"/>
    <xf numFmtId="0" fontId="26" fillId="0" borderId="0" xfId="6" applyFont="1"/>
    <xf numFmtId="0" fontId="26" fillId="0" borderId="0" xfId="6" applyFont="1" applyAlignment="1">
      <alignment horizontal="center" wrapText="1"/>
    </xf>
    <xf numFmtId="0" fontId="26" fillId="0" borderId="0" xfId="6" applyFont="1" applyAlignment="1">
      <alignment horizontal="center"/>
    </xf>
    <xf numFmtId="0" fontId="1" fillId="0" borderId="0" xfId="6" applyFont="1" applyAlignment="1">
      <alignment horizontal="center"/>
    </xf>
    <xf numFmtId="0" fontId="31" fillId="0" borderId="0" xfId="6" applyFont="1"/>
    <xf numFmtId="0" fontId="32" fillId="0" borderId="0" xfId="6" applyFont="1"/>
    <xf numFmtId="0" fontId="29" fillId="0" borderId="0" xfId="6" applyFont="1"/>
    <xf numFmtId="0" fontId="29" fillId="0" borderId="0" xfId="6" applyFont="1" applyAlignment="1">
      <alignment vertical="center"/>
    </xf>
    <xf numFmtId="0" fontId="1" fillId="0" borderId="0" xfId="6" applyFont="1"/>
    <xf numFmtId="0" fontId="1" fillId="0" borderId="0" xfId="0" applyFont="1"/>
    <xf numFmtId="0" fontId="31" fillId="17" borderId="0" xfId="6" applyFont="1" applyFill="1" applyAlignment="1">
      <alignment vertical="center"/>
    </xf>
    <xf numFmtId="0" fontId="26" fillId="0" borderId="0" xfId="6" applyFont="1" applyAlignment="1">
      <alignment horizontal="left" wrapText="1"/>
    </xf>
    <xf numFmtId="0" fontId="1" fillId="0" borderId="0" xfId="6" applyFont="1" applyAlignment="1">
      <alignment horizontal="left" wrapText="1"/>
    </xf>
    <xf numFmtId="0" fontId="30" fillId="0" borderId="0" xfId="6" applyFont="1" applyAlignment="1">
      <alignment horizontal="left" wrapText="1"/>
    </xf>
    <xf numFmtId="0" fontId="31" fillId="0" borderId="0" xfId="6" applyFont="1" applyAlignment="1">
      <alignment horizontal="center"/>
    </xf>
    <xf numFmtId="0" fontId="1" fillId="17" borderId="0" xfId="6" applyFont="1" applyFill="1"/>
    <xf numFmtId="0" fontId="7" fillId="0" borderId="0" xfId="0" applyFont="1" applyAlignment="1">
      <alignment horizontal="center"/>
    </xf>
    <xf numFmtId="169" fontId="0" fillId="0" borderId="0" xfId="0" applyNumberFormat="1"/>
    <xf numFmtId="0" fontId="7" fillId="15" borderId="0" xfId="0" applyFont="1" applyFill="1"/>
    <xf numFmtId="0" fontId="1" fillId="15" borderId="0" xfId="6" applyFont="1" applyFill="1" applyAlignment="1">
      <alignment horizontal="left" wrapText="1"/>
    </xf>
    <xf numFmtId="0" fontId="0" fillId="15" borderId="0" xfId="0" applyFill="1"/>
    <xf numFmtId="0" fontId="4" fillId="15" borderId="0" xfId="0" applyFont="1" applyFill="1"/>
    <xf numFmtId="0" fontId="33" fillId="0" borderId="0" xfId="0" applyFont="1"/>
    <xf numFmtId="169" fontId="7" fillId="0" borderId="78" xfId="0" applyNumberFormat="1" applyFont="1" applyBorder="1"/>
    <xf numFmtId="0" fontId="4" fillId="0" borderId="0" xfId="0" applyFont="1" applyAlignment="1">
      <alignment horizontal="right"/>
    </xf>
    <xf numFmtId="0" fontId="0" fillId="0" borderId="0" xfId="0" applyAlignment="1">
      <alignment horizontal="right"/>
    </xf>
    <xf numFmtId="0" fontId="4" fillId="0" borderId="36" xfId="0" applyFont="1" applyBorder="1" applyAlignment="1">
      <alignment horizontal="left" vertical="center" wrapText="1"/>
    </xf>
    <xf numFmtId="166" fontId="4" fillId="6" borderId="15" xfId="0" applyNumberFormat="1" applyFont="1" applyFill="1" applyBorder="1" applyAlignment="1">
      <alignment horizontal="center" vertical="center"/>
    </xf>
    <xf numFmtId="0" fontId="4" fillId="0" borderId="68" xfId="0" applyFont="1" applyBorder="1" applyAlignment="1">
      <alignment horizontal="left" vertical="center" wrapText="1"/>
    </xf>
    <xf numFmtId="0" fontId="7" fillId="0" borderId="3" xfId="0" applyFont="1" applyBorder="1"/>
    <xf numFmtId="166" fontId="4" fillId="6" borderId="1" xfId="0" applyNumberFormat="1" applyFont="1" applyFill="1" applyBorder="1" applyAlignment="1">
      <alignment horizontal="center" vertical="center" wrapText="1"/>
    </xf>
    <xf numFmtId="0" fontId="5" fillId="0" borderId="0" xfId="0" applyFont="1" applyAlignment="1">
      <alignment vertical="center"/>
    </xf>
    <xf numFmtId="0" fontId="7" fillId="0" borderId="0" xfId="0" applyFont="1" applyAlignment="1">
      <alignment horizontal="center" vertical="center"/>
    </xf>
    <xf numFmtId="0" fontId="4" fillId="0" borderId="0" xfId="0" applyFont="1" applyAlignment="1">
      <alignment horizontal="center" vertical="top" wrapText="1"/>
    </xf>
    <xf numFmtId="0" fontId="7" fillId="12" borderId="0" xfId="0" applyFont="1" applyFill="1" applyAlignment="1">
      <alignment horizontal="left" vertical="center" wrapText="1"/>
    </xf>
    <xf numFmtId="0" fontId="7" fillId="12" borderId="0" xfId="0" applyFont="1" applyFill="1" applyAlignment="1">
      <alignment horizontal="left" vertical="top" wrapText="1"/>
    </xf>
    <xf numFmtId="0" fontId="4" fillId="0" borderId="0" xfId="0" applyFont="1" applyAlignment="1">
      <alignment vertical="center" wrapText="1"/>
    </xf>
    <xf numFmtId="15" fontId="4" fillId="0" borderId="0" xfId="0" applyNumberFormat="1" applyFont="1" applyAlignment="1">
      <alignment horizontal="right" vertical="center" wrapText="1"/>
    </xf>
    <xf numFmtId="15" fontId="4" fillId="0" borderId="0" xfId="0" applyNumberFormat="1" applyFont="1" applyAlignment="1">
      <alignment horizontal="right" vertical="center"/>
    </xf>
    <xf numFmtId="0" fontId="24" fillId="13" borderId="60" xfId="0" applyFont="1" applyFill="1" applyBorder="1" applyAlignment="1">
      <alignment horizontal="center" vertical="center"/>
    </xf>
    <xf numFmtId="0" fontId="24" fillId="13" borderId="22" xfId="0" applyFont="1" applyFill="1" applyBorder="1" applyAlignment="1">
      <alignment horizontal="center" vertical="center"/>
    </xf>
    <xf numFmtId="15" fontId="4" fillId="0" borderId="60" xfId="0" applyNumberFormat="1" applyFont="1" applyBorder="1" applyAlignment="1">
      <alignment horizontal="right" vertical="center" wrapText="1"/>
    </xf>
    <xf numFmtId="15" fontId="4" fillId="0" borderId="22" xfId="0" applyNumberFormat="1" applyFont="1" applyBorder="1" applyAlignment="1">
      <alignment horizontal="right" vertical="center"/>
    </xf>
    <xf numFmtId="0" fontId="4" fillId="0" borderId="12" xfId="0" applyFont="1" applyBorder="1" applyAlignment="1">
      <alignment vertical="center" wrapText="1"/>
    </xf>
    <xf numFmtId="168" fontId="4" fillId="0" borderId="60" xfId="0" applyNumberFormat="1" applyFont="1" applyBorder="1" applyAlignment="1">
      <alignment horizontal="right" vertical="center"/>
    </xf>
    <xf numFmtId="168" fontId="4" fillId="0" borderId="22" xfId="0" applyNumberFormat="1" applyFont="1" applyBorder="1" applyAlignment="1">
      <alignment horizontal="right" vertical="center"/>
    </xf>
    <xf numFmtId="0" fontId="24" fillId="13" borderId="60" xfId="0" applyFont="1" applyFill="1" applyBorder="1" applyAlignment="1">
      <alignment horizontal="center" vertical="center" wrapText="1"/>
    </xf>
    <xf numFmtId="0" fontId="24" fillId="13" borderId="22" xfId="0" applyFont="1" applyFill="1" applyBorder="1" applyAlignment="1">
      <alignment horizontal="center" vertical="center" wrapText="1"/>
    </xf>
    <xf numFmtId="15" fontId="4" fillId="0" borderId="60" xfId="0" applyNumberFormat="1" applyFont="1" applyBorder="1" applyAlignment="1">
      <alignment horizontal="right" vertical="center"/>
    </xf>
    <xf numFmtId="164" fontId="4" fillId="0" borderId="60" xfId="3" applyFont="1" applyFill="1" applyBorder="1" applyAlignment="1">
      <alignment horizontal="right" vertical="center"/>
    </xf>
    <xf numFmtId="164" fontId="4" fillId="0" borderId="22" xfId="3" applyFont="1" applyFill="1" applyBorder="1" applyAlignment="1">
      <alignment horizontal="right" vertical="center"/>
    </xf>
    <xf numFmtId="0" fontId="24" fillId="13" borderId="3" xfId="0" applyFont="1" applyFill="1" applyBorder="1" applyAlignment="1">
      <alignment horizontal="center" vertical="center"/>
    </xf>
    <xf numFmtId="165" fontId="7" fillId="12" borderId="74" xfId="0" applyNumberFormat="1" applyFont="1" applyFill="1" applyBorder="1" applyAlignment="1">
      <alignment horizontal="center" vertical="center" wrapText="1"/>
    </xf>
    <xf numFmtId="165" fontId="7" fillId="12" borderId="4" xfId="0" applyNumberFormat="1" applyFont="1" applyFill="1" applyBorder="1" applyAlignment="1">
      <alignment horizontal="center" vertical="center" wrapText="1"/>
    </xf>
    <xf numFmtId="165" fontId="7" fillId="12" borderId="22" xfId="0" applyNumberFormat="1" applyFont="1" applyFill="1" applyBorder="1" applyAlignment="1">
      <alignment horizontal="center" vertical="center" wrapText="1"/>
    </xf>
    <xf numFmtId="0" fontId="7" fillId="12" borderId="20" xfId="0" applyFont="1" applyFill="1" applyBorder="1" applyAlignment="1">
      <alignment horizontal="center" vertical="center"/>
    </xf>
    <xf numFmtId="0" fontId="7" fillId="12" borderId="39" xfId="0" applyFont="1" applyFill="1" applyBorder="1" applyAlignment="1">
      <alignment horizontal="center" vertical="center"/>
    </xf>
    <xf numFmtId="0" fontId="7" fillId="12" borderId="21" xfId="0" applyFont="1" applyFill="1" applyBorder="1" applyAlignment="1">
      <alignment horizontal="center" vertical="center"/>
    </xf>
    <xf numFmtId="0" fontId="7" fillId="12" borderId="55" xfId="0" applyFont="1" applyFill="1" applyBorder="1" applyAlignment="1">
      <alignment horizontal="center" vertical="center"/>
    </xf>
    <xf numFmtId="0" fontId="7" fillId="12" borderId="56" xfId="0" applyFont="1" applyFill="1" applyBorder="1" applyAlignment="1">
      <alignment horizontal="center" vertical="center"/>
    </xf>
    <xf numFmtId="0" fontId="7" fillId="12" borderId="37" xfId="0" applyFont="1" applyFill="1" applyBorder="1" applyAlignment="1">
      <alignment horizontal="center" vertical="center"/>
    </xf>
    <xf numFmtId="165" fontId="7" fillId="12" borderId="5" xfId="0" applyNumberFormat="1" applyFont="1" applyFill="1" applyBorder="1" applyAlignment="1">
      <alignment horizontal="center" vertical="center" wrapText="1"/>
    </xf>
    <xf numFmtId="0" fontId="7" fillId="12" borderId="74" xfId="0" applyFont="1" applyFill="1" applyBorder="1" applyAlignment="1">
      <alignment horizontal="center" vertical="center"/>
    </xf>
    <xf numFmtId="0" fontId="7" fillId="12" borderId="4" xfId="0" applyFont="1" applyFill="1" applyBorder="1" applyAlignment="1">
      <alignment horizontal="center" vertical="center"/>
    </xf>
    <xf numFmtId="0" fontId="7" fillId="12" borderId="5" xfId="0" applyFont="1" applyFill="1" applyBorder="1" applyAlignment="1">
      <alignment horizontal="center" vertical="center"/>
    </xf>
    <xf numFmtId="0" fontId="7" fillId="12" borderId="75" xfId="0" applyFont="1" applyFill="1" applyBorder="1" applyAlignment="1">
      <alignment horizontal="center" vertical="center"/>
    </xf>
    <xf numFmtId="0" fontId="7" fillId="12" borderId="26" xfId="0" applyFont="1" applyFill="1" applyBorder="1" applyAlignment="1">
      <alignment horizontal="center" vertical="center"/>
    </xf>
    <xf numFmtId="0" fontId="7" fillId="12" borderId="31" xfId="0" applyFont="1" applyFill="1" applyBorder="1" applyAlignment="1">
      <alignment horizontal="center" vertical="center"/>
    </xf>
    <xf numFmtId="0" fontId="7" fillId="12" borderId="76" xfId="0" applyFont="1" applyFill="1" applyBorder="1" applyAlignment="1">
      <alignment horizontal="center" vertical="center"/>
    </xf>
    <xf numFmtId="0" fontId="7" fillId="12" borderId="29" xfId="0" applyFont="1" applyFill="1" applyBorder="1" applyAlignment="1">
      <alignment horizontal="center" vertical="center"/>
    </xf>
    <xf numFmtId="0" fontId="7" fillId="12" borderId="32" xfId="0" applyFont="1" applyFill="1" applyBorder="1" applyAlignment="1">
      <alignment horizontal="center" vertical="center"/>
    </xf>
    <xf numFmtId="0" fontId="19" fillId="12" borderId="34" xfId="1" applyFont="1" applyFill="1" applyBorder="1" applyAlignment="1" applyProtection="1">
      <alignment horizontal="right" vertical="center"/>
    </xf>
    <xf numFmtId="0" fontId="19" fillId="12" borderId="23" xfId="1" applyFont="1" applyFill="1" applyBorder="1" applyAlignment="1" applyProtection="1">
      <alignment horizontal="right" vertical="center"/>
    </xf>
    <xf numFmtId="0" fontId="4" fillId="0" borderId="18" xfId="0" applyFont="1" applyBorder="1" applyAlignment="1">
      <alignment horizontal="left" vertical="center"/>
    </xf>
    <xf numFmtId="0" fontId="4" fillId="0" borderId="9" xfId="0" applyFont="1" applyBorder="1" applyAlignment="1">
      <alignment horizontal="left" vertical="center"/>
    </xf>
    <xf numFmtId="0" fontId="4" fillId="0" borderId="63" xfId="0" applyFont="1" applyBorder="1" applyAlignment="1">
      <alignment horizontal="left" vertical="center"/>
    </xf>
    <xf numFmtId="0" fontId="7" fillId="12" borderId="60" xfId="0" applyFont="1" applyFill="1" applyBorder="1" applyAlignment="1">
      <alignment horizontal="center" vertical="center"/>
    </xf>
    <xf numFmtId="0" fontId="4" fillId="0" borderId="15" xfId="0" applyFont="1" applyBorder="1" applyAlignment="1">
      <alignment horizontal="left" vertical="center"/>
    </xf>
    <xf numFmtId="0" fontId="4" fillId="0" borderId="12" xfId="0" applyFont="1" applyBorder="1" applyAlignment="1">
      <alignment horizontal="left" vertical="center"/>
    </xf>
    <xf numFmtId="0" fontId="4" fillId="0" borderId="61" xfId="0" applyFont="1" applyBorder="1" applyAlignment="1">
      <alignment horizontal="left" vertical="center"/>
    </xf>
    <xf numFmtId="0" fontId="4" fillId="0" borderId="24" xfId="0" applyFont="1" applyBorder="1" applyAlignment="1">
      <alignment horizontal="left" vertical="center"/>
    </xf>
    <xf numFmtId="0" fontId="4" fillId="0" borderId="34" xfId="0" applyFont="1" applyBorder="1" applyAlignment="1">
      <alignment horizontal="left" vertical="center"/>
    </xf>
    <xf numFmtId="0" fontId="4" fillId="0" borderId="62" xfId="0" applyFont="1" applyBorder="1" applyAlignment="1">
      <alignment horizontal="left" vertical="center"/>
    </xf>
    <xf numFmtId="0" fontId="24" fillId="13" borderId="60" xfId="0" applyFont="1" applyFill="1" applyBorder="1" applyAlignment="1">
      <alignment horizontal="left" vertical="center"/>
    </xf>
    <xf numFmtId="0" fontId="24" fillId="13" borderId="4" xfId="0" applyFont="1" applyFill="1" applyBorder="1" applyAlignment="1">
      <alignment horizontal="left" vertical="center"/>
    </xf>
    <xf numFmtId="0" fontId="24" fillId="13" borderId="22" xfId="0" applyFont="1" applyFill="1" applyBorder="1" applyAlignment="1">
      <alignment horizontal="left" vertical="center"/>
    </xf>
    <xf numFmtId="0" fontId="7" fillId="12" borderId="25" xfId="0" applyFont="1" applyFill="1" applyBorder="1" applyAlignment="1">
      <alignment horizontal="center" vertical="center"/>
    </xf>
    <xf numFmtId="0" fontId="7" fillId="12" borderId="27" xfId="0" applyFont="1" applyFill="1" applyBorder="1" applyAlignment="1">
      <alignment horizontal="center" vertical="center"/>
    </xf>
    <xf numFmtId="0" fontId="7" fillId="12" borderId="28" xfId="0" applyFont="1" applyFill="1" applyBorder="1" applyAlignment="1">
      <alignment horizontal="center" vertical="center"/>
    </xf>
    <xf numFmtId="0" fontId="7" fillId="12" borderId="30" xfId="0" applyFont="1" applyFill="1" applyBorder="1" applyAlignment="1">
      <alignment horizontal="center" vertical="center"/>
    </xf>
    <xf numFmtId="0" fontId="25" fillId="13" borderId="70" xfId="0" applyFont="1" applyFill="1" applyBorder="1" applyAlignment="1">
      <alignment horizontal="center" vertical="center" wrapText="1"/>
    </xf>
    <xf numFmtId="0" fontId="25" fillId="13" borderId="71" xfId="0" applyFont="1" applyFill="1" applyBorder="1" applyAlignment="1">
      <alignment horizontal="center" vertical="center" wrapText="1"/>
    </xf>
    <xf numFmtId="0" fontId="25" fillId="13" borderId="41" xfId="0" applyFont="1" applyFill="1" applyBorder="1" applyAlignment="1">
      <alignment horizontal="center" vertical="center" wrapText="1"/>
    </xf>
    <xf numFmtId="0" fontId="4" fillId="0" borderId="58" xfId="0" applyFont="1" applyBorder="1" applyAlignment="1">
      <alignment horizontal="left" vertical="center"/>
    </xf>
    <xf numFmtId="0" fontId="4" fillId="0" borderId="65" xfId="0" applyFont="1" applyBorder="1" applyAlignment="1">
      <alignment horizontal="left" vertical="center"/>
    </xf>
    <xf numFmtId="0" fontId="4" fillId="0" borderId="66" xfId="0" applyFont="1" applyBorder="1" applyAlignment="1">
      <alignment horizontal="left" vertical="center"/>
    </xf>
    <xf numFmtId="0" fontId="25" fillId="13" borderId="31" xfId="0" applyFont="1" applyFill="1" applyBorder="1" applyAlignment="1">
      <alignment horizontal="center" vertical="center" wrapText="1"/>
    </xf>
    <xf numFmtId="0" fontId="25" fillId="13" borderId="6" xfId="0" applyFont="1" applyFill="1" applyBorder="1" applyAlignment="1">
      <alignment horizontal="center" vertical="center" wrapText="1"/>
    </xf>
    <xf numFmtId="0" fontId="25" fillId="13" borderId="32" xfId="0" applyFont="1" applyFill="1" applyBorder="1" applyAlignment="1">
      <alignment horizontal="center" vertical="center" wrapText="1"/>
    </xf>
    <xf numFmtId="0" fontId="25" fillId="13" borderId="67" xfId="0" applyFont="1" applyFill="1" applyBorder="1" applyAlignment="1">
      <alignment horizontal="center" vertical="center" wrapText="1"/>
    </xf>
    <xf numFmtId="0" fontId="25" fillId="13" borderId="68" xfId="0" applyFont="1" applyFill="1" applyBorder="1" applyAlignment="1">
      <alignment horizontal="center" vertical="center" wrapText="1"/>
    </xf>
    <xf numFmtId="0" fontId="25" fillId="13" borderId="69" xfId="0" applyFont="1" applyFill="1" applyBorder="1" applyAlignment="1">
      <alignment horizontal="center" vertical="center" wrapText="1"/>
    </xf>
    <xf numFmtId="0" fontId="25" fillId="13" borderId="72" xfId="0" applyFont="1" applyFill="1" applyBorder="1" applyAlignment="1">
      <alignment horizontal="center" vertical="center" wrapText="1"/>
    </xf>
    <xf numFmtId="0" fontId="25" fillId="13" borderId="33" xfId="0" applyFont="1" applyFill="1" applyBorder="1" applyAlignment="1">
      <alignment horizontal="center" vertical="center" wrapText="1"/>
    </xf>
    <xf numFmtId="0" fontId="25" fillId="13" borderId="73" xfId="0" applyFont="1" applyFill="1" applyBorder="1" applyAlignment="1">
      <alignment horizontal="center" vertical="center" wrapText="1"/>
    </xf>
    <xf numFmtId="0" fontId="7" fillId="0" borderId="0" xfId="0" applyFont="1" applyAlignment="1">
      <alignment horizontal="left" vertical="center" wrapText="1"/>
    </xf>
    <xf numFmtId="0" fontId="5" fillId="12" borderId="24" xfId="0" applyFont="1" applyFill="1" applyBorder="1" applyAlignment="1">
      <alignment vertical="center"/>
    </xf>
    <xf numFmtId="0" fontId="5" fillId="12" borderId="34" xfId="0" applyFont="1" applyFill="1" applyBorder="1" applyAlignment="1">
      <alignment vertical="center"/>
    </xf>
    <xf numFmtId="0" fontId="5" fillId="12" borderId="23" xfId="0" applyFont="1" applyFill="1" applyBorder="1" applyAlignment="1">
      <alignment vertical="center"/>
    </xf>
    <xf numFmtId="0" fontId="4" fillId="12" borderId="24" xfId="0" applyFont="1" applyFill="1" applyBorder="1" applyAlignment="1">
      <alignment horizontal="left" vertical="center"/>
    </xf>
    <xf numFmtId="0" fontId="4" fillId="12" borderId="34" xfId="0" applyFont="1" applyFill="1" applyBorder="1" applyAlignment="1">
      <alignment horizontal="left" vertical="center"/>
    </xf>
    <xf numFmtId="0" fontId="4" fillId="12" borderId="58" xfId="0" applyFont="1" applyFill="1" applyBorder="1" applyAlignment="1">
      <alignment horizontal="left" vertical="center"/>
    </xf>
    <xf numFmtId="0" fontId="4" fillId="12" borderId="65" xfId="0" applyFont="1" applyFill="1" applyBorder="1" applyAlignment="1">
      <alignment horizontal="left" vertical="center"/>
    </xf>
    <xf numFmtId="0" fontId="24" fillId="13" borderId="20" xfId="0" applyFont="1" applyFill="1" applyBorder="1" applyAlignment="1">
      <alignment horizontal="center" vertical="center" wrapText="1"/>
    </xf>
    <xf numFmtId="0" fontId="4" fillId="12" borderId="18" xfId="0" applyFont="1" applyFill="1" applyBorder="1" applyAlignment="1">
      <alignment horizontal="left" vertical="center"/>
    </xf>
    <xf numFmtId="0" fontId="4" fillId="12" borderId="19" xfId="0" applyFont="1" applyFill="1" applyBorder="1" applyAlignment="1">
      <alignment horizontal="left" vertical="center"/>
    </xf>
    <xf numFmtId="0" fontId="24" fillId="13" borderId="56" xfId="0" applyFont="1" applyFill="1" applyBorder="1" applyAlignment="1">
      <alignment horizontal="center" vertical="center"/>
    </xf>
    <xf numFmtId="0" fontId="24" fillId="13" borderId="20" xfId="0" applyFont="1" applyFill="1" applyBorder="1" applyAlignment="1">
      <alignment horizontal="center" vertical="center"/>
    </xf>
    <xf numFmtId="0" fontId="4" fillId="0" borderId="0" xfId="0" applyFont="1" applyAlignment="1">
      <alignment horizontal="left" vertical="center" wrapText="1"/>
    </xf>
    <xf numFmtId="0" fontId="24" fillId="13" borderId="4" xfId="0" applyFont="1" applyFill="1" applyBorder="1" applyAlignment="1">
      <alignment horizontal="center" vertical="center"/>
    </xf>
    <xf numFmtId="166" fontId="7" fillId="0" borderId="12" xfId="0" applyNumberFormat="1" applyFont="1" applyBorder="1" applyAlignment="1">
      <alignment horizontal="center"/>
    </xf>
    <xf numFmtId="0" fontId="7" fillId="0" borderId="9" xfId="0" applyFont="1" applyBorder="1" applyAlignment="1">
      <alignment horizontal="center"/>
    </xf>
  </cellXfs>
  <cellStyles count="7">
    <cellStyle name="Comma" xfId="3" builtinId="3"/>
    <cellStyle name="Comma 2" xfId="5" xr:uid="{F638A153-7E8E-456A-92A5-DB035132CA15}"/>
    <cellStyle name="Hyperlink" xfId="1" builtinId="8"/>
    <cellStyle name="Normal" xfId="0" builtinId="0"/>
    <cellStyle name="Normal 2" xfId="4" xr:uid="{0C318E4E-A307-408B-B393-5E607D04D5A0}"/>
    <cellStyle name="Normal 3" xfId="6" xr:uid="{C338C44D-F915-4EE1-BAEB-FF7EAAC4825E}"/>
    <cellStyle name="Percent" xfId="2" builtinId="5"/>
  </cellStyles>
  <dxfs count="52">
    <dxf>
      <fill>
        <patternFill>
          <bgColor rgb="FFB25F5F"/>
        </patternFill>
      </fill>
    </dxf>
    <dxf>
      <fill>
        <patternFill>
          <bgColor rgb="FFE8C770"/>
        </patternFill>
      </fill>
    </dxf>
    <dxf>
      <font>
        <color rgb="FF9C0006"/>
      </font>
      <fill>
        <patternFill>
          <bgColor rgb="FFFFC7CE"/>
        </patternFill>
      </fill>
    </dxf>
    <dxf>
      <font>
        <condense val="0"/>
        <extend val="0"/>
        <color auto="1"/>
      </font>
      <fill>
        <patternFill>
          <bgColor rgb="FF9CB18D"/>
        </patternFill>
      </fill>
    </dxf>
    <dxf>
      <font>
        <condense val="0"/>
        <extend val="0"/>
        <color auto="1"/>
      </font>
      <fill>
        <patternFill patternType="none">
          <bgColor indexed="65"/>
        </patternFill>
      </fill>
    </dxf>
    <dxf>
      <font>
        <condense val="0"/>
        <extend val="0"/>
        <color auto="1"/>
      </font>
      <fill>
        <patternFill>
          <bgColor rgb="FFB25F5F"/>
        </patternFill>
      </fill>
    </dxf>
    <dxf>
      <font>
        <condense val="0"/>
        <extend val="0"/>
        <color auto="1"/>
      </font>
      <fill>
        <patternFill>
          <bgColor rgb="FF9CB18D"/>
        </patternFill>
      </fill>
    </dxf>
    <dxf>
      <font>
        <condense val="0"/>
        <extend val="0"/>
        <color auto="1"/>
      </font>
      <fill>
        <patternFill patternType="none">
          <bgColor indexed="65"/>
        </patternFill>
      </fill>
    </dxf>
    <dxf>
      <font>
        <condense val="0"/>
        <extend val="0"/>
        <color auto="1"/>
      </font>
      <fill>
        <patternFill>
          <bgColor rgb="FFB25F5F"/>
        </patternFill>
      </fill>
    </dxf>
    <dxf>
      <fill>
        <patternFill>
          <bgColor indexed="50"/>
        </patternFill>
      </fill>
    </dxf>
    <dxf>
      <font>
        <condense val="0"/>
        <extend val="0"/>
        <color indexed="53"/>
      </font>
      <fill>
        <patternFill>
          <bgColor indexed="53"/>
        </patternFill>
      </fill>
    </dxf>
    <dxf>
      <fill>
        <patternFill>
          <bgColor indexed="50"/>
        </patternFill>
      </fill>
    </dxf>
    <dxf>
      <font>
        <condense val="0"/>
        <extend val="0"/>
        <color indexed="53"/>
      </font>
      <fill>
        <patternFill>
          <bgColor indexed="53"/>
        </patternFill>
      </fill>
    </dxf>
    <dxf>
      <font>
        <condense val="0"/>
        <extend val="0"/>
        <color auto="1"/>
      </font>
      <fill>
        <patternFill>
          <bgColor rgb="FF9CB18D"/>
        </patternFill>
      </fill>
    </dxf>
    <dxf>
      <font>
        <condense val="0"/>
        <extend val="0"/>
        <color auto="1"/>
      </font>
      <fill>
        <patternFill patternType="none">
          <bgColor indexed="65"/>
        </patternFill>
      </fill>
    </dxf>
    <dxf>
      <font>
        <condense val="0"/>
        <extend val="0"/>
        <color auto="1"/>
      </font>
      <fill>
        <patternFill>
          <bgColor rgb="FFB25F5F"/>
        </patternFill>
      </fill>
    </dxf>
    <dxf>
      <font>
        <condense val="0"/>
        <extend val="0"/>
        <color auto="1"/>
      </font>
      <fill>
        <patternFill>
          <bgColor rgb="FF9CB18D"/>
        </patternFill>
      </fill>
    </dxf>
    <dxf>
      <font>
        <condense val="0"/>
        <extend val="0"/>
        <color auto="1"/>
      </font>
      <fill>
        <patternFill patternType="none">
          <bgColor indexed="65"/>
        </patternFill>
      </fill>
    </dxf>
    <dxf>
      <font>
        <condense val="0"/>
        <extend val="0"/>
        <color auto="1"/>
      </font>
      <fill>
        <patternFill>
          <bgColor rgb="FFB25F5F"/>
        </patternFill>
      </fill>
    </dxf>
    <dxf>
      <font>
        <condense val="0"/>
        <extend val="0"/>
        <color auto="1"/>
      </font>
      <fill>
        <patternFill>
          <bgColor rgb="FF9CB18D"/>
        </patternFill>
      </fill>
    </dxf>
    <dxf>
      <font>
        <condense val="0"/>
        <extend val="0"/>
        <color auto="1"/>
      </font>
      <fill>
        <patternFill patternType="none">
          <bgColor indexed="65"/>
        </patternFill>
      </fill>
    </dxf>
    <dxf>
      <font>
        <condense val="0"/>
        <extend val="0"/>
        <color auto="1"/>
      </font>
      <fill>
        <patternFill>
          <bgColor rgb="FFB25F5F"/>
        </patternFill>
      </fill>
    </dxf>
    <dxf>
      <font>
        <condense val="0"/>
        <extend val="0"/>
        <color auto="1"/>
      </font>
      <fill>
        <patternFill>
          <bgColor rgb="FF9CB18D"/>
        </patternFill>
      </fill>
    </dxf>
    <dxf>
      <font>
        <condense val="0"/>
        <extend val="0"/>
        <color auto="1"/>
      </font>
      <fill>
        <patternFill patternType="none">
          <bgColor indexed="65"/>
        </patternFill>
      </fill>
    </dxf>
    <dxf>
      <font>
        <condense val="0"/>
        <extend val="0"/>
        <color auto="1"/>
      </font>
      <fill>
        <patternFill>
          <bgColor rgb="FFB25F5F"/>
        </patternFill>
      </fill>
    </dxf>
    <dxf>
      <font>
        <condense val="0"/>
        <extend val="0"/>
        <color auto="1"/>
      </font>
      <fill>
        <patternFill>
          <bgColor rgb="FF9CB18D"/>
        </patternFill>
      </fill>
    </dxf>
    <dxf>
      <font>
        <condense val="0"/>
        <extend val="0"/>
        <color auto="1"/>
      </font>
      <fill>
        <patternFill patternType="none">
          <bgColor indexed="65"/>
        </patternFill>
      </fill>
    </dxf>
    <dxf>
      <font>
        <condense val="0"/>
        <extend val="0"/>
        <color auto="1"/>
      </font>
      <fill>
        <patternFill>
          <bgColor rgb="FFB25F5F"/>
        </patternFill>
      </fill>
    </dxf>
    <dxf>
      <font>
        <condense val="0"/>
        <extend val="0"/>
        <color auto="1"/>
      </font>
      <fill>
        <patternFill>
          <bgColor rgb="FF9CB18D"/>
        </patternFill>
      </fill>
    </dxf>
    <dxf>
      <font>
        <condense val="0"/>
        <extend val="0"/>
        <color auto="1"/>
      </font>
      <fill>
        <patternFill patternType="none">
          <bgColor indexed="65"/>
        </patternFill>
      </fill>
    </dxf>
    <dxf>
      <font>
        <condense val="0"/>
        <extend val="0"/>
        <color auto="1"/>
      </font>
      <fill>
        <patternFill>
          <bgColor rgb="FFB25F5F"/>
        </patternFill>
      </fill>
    </dxf>
    <dxf>
      <font>
        <condense val="0"/>
        <extend val="0"/>
        <color auto="1"/>
      </font>
      <fill>
        <patternFill>
          <bgColor rgb="FF9CB18D"/>
        </patternFill>
      </fill>
    </dxf>
    <dxf>
      <font>
        <condense val="0"/>
        <extend val="0"/>
        <color auto="1"/>
      </font>
      <fill>
        <patternFill patternType="none">
          <bgColor indexed="65"/>
        </patternFill>
      </fill>
    </dxf>
    <dxf>
      <font>
        <condense val="0"/>
        <extend val="0"/>
        <color auto="1"/>
      </font>
      <fill>
        <patternFill>
          <bgColor rgb="FFB25F5F"/>
        </patternFill>
      </fill>
    </dxf>
    <dxf>
      <font>
        <condense val="0"/>
        <extend val="0"/>
        <color auto="1"/>
      </font>
      <fill>
        <patternFill>
          <bgColor rgb="FF9CB18D"/>
        </patternFill>
      </fill>
    </dxf>
    <dxf>
      <font>
        <condense val="0"/>
        <extend val="0"/>
        <color auto="1"/>
      </font>
      <fill>
        <patternFill patternType="none">
          <bgColor indexed="65"/>
        </patternFill>
      </fill>
    </dxf>
    <dxf>
      <font>
        <condense val="0"/>
        <extend val="0"/>
        <color auto="1"/>
      </font>
      <fill>
        <patternFill>
          <bgColor rgb="FFB25F5F"/>
        </patternFill>
      </fill>
    </dxf>
    <dxf>
      <fill>
        <patternFill>
          <bgColor indexed="50"/>
        </patternFill>
      </fill>
    </dxf>
    <dxf>
      <font>
        <condense val="0"/>
        <extend val="0"/>
        <color indexed="53"/>
      </font>
      <fill>
        <patternFill>
          <bgColor indexed="53"/>
        </patternFill>
      </fill>
    </dxf>
    <dxf>
      <font>
        <condense val="0"/>
        <extend val="0"/>
        <color auto="1"/>
      </font>
      <fill>
        <patternFill>
          <bgColor indexed="57"/>
        </patternFill>
      </fill>
    </dxf>
    <dxf>
      <font>
        <condense val="0"/>
        <extend val="0"/>
        <color auto="1"/>
      </font>
      <fill>
        <patternFill patternType="none">
          <bgColor indexed="65"/>
        </patternFill>
      </fill>
    </dxf>
    <dxf>
      <font>
        <condense val="0"/>
        <extend val="0"/>
        <color auto="1"/>
      </font>
      <fill>
        <patternFill>
          <bgColor indexed="49"/>
        </patternFill>
      </fill>
    </dxf>
    <dxf>
      <font>
        <color rgb="FF66ADC1"/>
      </font>
      <fill>
        <patternFill>
          <bgColor rgb="FF66ADC1"/>
        </patternFill>
      </fill>
    </dxf>
    <dxf>
      <font>
        <color rgb="FF007698"/>
      </font>
      <fill>
        <patternFill>
          <bgColor rgb="FF007698"/>
        </patternFill>
      </fill>
    </dxf>
    <dxf>
      <font>
        <condense val="0"/>
        <extend val="0"/>
        <color indexed="59"/>
      </font>
      <fill>
        <patternFill patternType="lightUp">
          <bgColor indexed="65"/>
        </patternFill>
      </fill>
    </dxf>
    <dxf>
      <font>
        <condense val="0"/>
        <extend val="0"/>
        <color indexed="53"/>
      </font>
      <fill>
        <patternFill>
          <bgColor indexed="53"/>
        </patternFill>
      </fill>
    </dxf>
    <dxf>
      <font>
        <condense val="0"/>
        <extend val="0"/>
        <color indexed="59"/>
      </font>
      <fill>
        <patternFill patternType="lightUp">
          <bgColor indexed="65"/>
        </patternFill>
      </fill>
    </dxf>
    <dxf>
      <fill>
        <patternFill>
          <bgColor indexed="50"/>
        </patternFill>
      </fill>
    </dxf>
    <dxf>
      <font>
        <condense val="0"/>
        <extend val="0"/>
        <color indexed="53"/>
      </font>
      <fill>
        <patternFill>
          <bgColor indexed="53"/>
        </patternFill>
      </fill>
    </dxf>
    <dxf>
      <font>
        <condense val="0"/>
        <extend val="0"/>
        <color auto="1"/>
      </font>
      <fill>
        <patternFill>
          <bgColor rgb="FF9CB18D"/>
        </patternFill>
      </fill>
    </dxf>
    <dxf>
      <font>
        <condense val="0"/>
        <extend val="0"/>
        <color auto="1"/>
      </font>
      <fill>
        <patternFill patternType="none">
          <bgColor indexed="65"/>
        </patternFill>
      </fill>
    </dxf>
    <dxf>
      <font>
        <condense val="0"/>
        <extend val="0"/>
        <color auto="1"/>
      </font>
      <fill>
        <patternFill>
          <bgColor rgb="FFB25F5F"/>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6E7455"/>
      <rgbColor rgb="00FFFFFF"/>
      <rgbColor rgb="0033CC33"/>
      <rgbColor rgb="00FFFFFF"/>
      <rgbColor rgb="006C5635"/>
      <rgbColor rgb="00FFFFFF"/>
      <rgbColor rgb="00000000"/>
      <rgbColor rgb="00FFFFFF"/>
      <rgbColor rgb="00781D0A"/>
      <rgbColor rgb="005F5F5F"/>
      <rgbColor rgb="00B6623D"/>
      <rgbColor rgb="00133960"/>
      <rgbColor rgb="00FFFFFF"/>
      <rgbColor rgb="002B3C4C"/>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25A7FF"/>
      <rgbColor rgb="00FD9173"/>
      <rgbColor rgb="00FF0000"/>
      <rgbColor rgb="00FFFFFF"/>
      <rgbColor rgb="00FFFF00"/>
      <rgbColor rgb="003D658E"/>
      <rgbColor rgb="00FFFFFF"/>
      <rgbColor rgb="00FFFFFF"/>
      <rgbColor rgb="00979B80"/>
      <rgbColor rgb="00BAFF97"/>
      <rgbColor rgb="00EEE9B2"/>
      <rgbColor rgb="00DDDECE"/>
      <rgbColor rgb="00D3CB8D"/>
      <rgbColor rgb="00FFFFFF"/>
      <rgbColor rgb="00BE7930"/>
      <rgbColor rgb="00848E97"/>
    </indexedColors>
    <mruColors>
      <color rgb="FFFFFF66"/>
      <color rgb="FFE8C770"/>
      <color rgb="FFB25F5F"/>
      <color rgb="FF9CB18D"/>
      <color rgb="FF66ADC1"/>
      <color rgb="FF007698"/>
      <color rgb="FFDDDECE"/>
      <color rgb="FFA24130"/>
      <color rgb="FF7F91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71149589176245"/>
          <c:y val="0.15564202334630362"/>
          <c:w val="0.44587684977656095"/>
          <c:h val="0.6731517509727627"/>
        </c:manualLayout>
      </c:layout>
      <c:pieChart>
        <c:varyColors val="1"/>
        <c:ser>
          <c:idx val="0"/>
          <c:order val="0"/>
          <c:dPt>
            <c:idx val="0"/>
            <c:bubble3D val="0"/>
            <c:spPr>
              <a:solidFill>
                <a:srgbClr val="7F919F"/>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A837-473B-8B42-BCF1982DCDC5}"/>
              </c:ext>
            </c:extLst>
          </c:dPt>
          <c:dPt>
            <c:idx val="1"/>
            <c:bubble3D val="0"/>
            <c:spPr>
              <a:solidFill>
                <a:srgbClr val="A2413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A837-473B-8B42-BCF1982DCDC5}"/>
              </c:ext>
            </c:extLst>
          </c:dPt>
          <c:dPt>
            <c:idx val="2"/>
            <c:bubble3D val="0"/>
            <c:spPr>
              <a:solidFill>
                <a:srgbClr val="9CB18D"/>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A837-473B-8B42-BCF1982DCDC5}"/>
              </c:ext>
            </c:extLst>
          </c:dPt>
          <c:dLbls>
            <c:numFmt formatCode="0%" sourceLinked="0"/>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000" b="1" i="0" u="none" strike="noStrike" kern="1200" baseline="0">
                    <a:solidFill>
                      <a:schemeClr val="lt1"/>
                    </a:solidFill>
                    <a:latin typeface="Arial" panose="020B0604020202020204" pitchFamily="34" charset="0"/>
                    <a:ea typeface="+mn-ea"/>
                    <a:cs typeface="Arial" panose="020B0604020202020204" pitchFamily="34" charset="0"/>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Hidden!$M$93:$M$95</c:f>
              <c:strCache>
                <c:ptCount val="3"/>
                <c:pt idx="0">
                  <c:v>Behind Schedule Tasks - Started</c:v>
                </c:pt>
                <c:pt idx="1">
                  <c:v>Behind Schedule Tasks - Not Yet Started</c:v>
                </c:pt>
                <c:pt idx="2">
                  <c:v>Regularly Scheduled Tasks</c:v>
                </c:pt>
              </c:strCache>
            </c:strRef>
          </c:cat>
          <c:val>
            <c:numRef>
              <c:f>Hidden!$N$93:$N$95</c:f>
              <c:numCache>
                <c:formatCode>General</c:formatCode>
                <c:ptCount val="3"/>
                <c:pt idx="0">
                  <c:v>0</c:v>
                </c:pt>
                <c:pt idx="1">
                  <c:v>0</c:v>
                </c:pt>
                <c:pt idx="2">
                  <c:v>0</c:v>
                </c:pt>
              </c:numCache>
            </c:numRef>
          </c:val>
          <c:extLst>
            <c:ext xmlns:c16="http://schemas.microsoft.com/office/drawing/2014/chart" uri="{C3380CC4-5D6E-409C-BE32-E72D297353CC}">
              <c16:uniqueId val="{00000006-A837-473B-8B42-BCF1982DCDC5}"/>
            </c:ext>
          </c:extLst>
        </c:ser>
        <c:dLbls>
          <c:dLblPos val="ctr"/>
          <c:showLegendKey val="0"/>
          <c:showVal val="0"/>
          <c:showCatName val="1"/>
          <c:showSerName val="0"/>
          <c:showPercent val="1"/>
          <c:showBubbleSize val="0"/>
          <c:separator>
</c:separator>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0"/>
  </c:chart>
  <c:spPr>
    <a:noFill/>
    <a:ln w="9525" cap="flat" cmpd="sng" algn="ctr">
      <a:solidFill>
        <a:schemeClr val="dk1">
          <a:lumMod val="25000"/>
          <a:lumOff val="75000"/>
        </a:schemeClr>
      </a:solidFill>
      <a:round/>
    </a:ln>
    <a:effectLst/>
  </c:spPr>
  <c:txPr>
    <a:bodyPr/>
    <a:lstStyle/>
    <a:p>
      <a:pPr>
        <a:defRPr>
          <a:latin typeface="Arial" panose="020B0604020202020204" pitchFamily="34" charset="0"/>
          <a:cs typeface="Arial" panose="020B0604020202020204" pitchFamily="34" charset="0"/>
        </a:defRPr>
      </a:pPr>
      <a:endParaRPr lang="en-US"/>
    </a:p>
  </c:txPr>
  <c:printSettings>
    <c:headerFooter alignWithMargins="0"/>
    <c:pageMargins b="1" l="0.75000000000000044" r="0.75000000000000044" t="1" header="0.5" footer="0.5"/>
    <c:pageSetup orientation="landscape"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260557184285002"/>
          <c:y val="0.12029060630744041"/>
          <c:w val="0.46373056994818651"/>
          <c:h val="0.70196347259295566"/>
        </c:manualLayout>
      </c:layout>
      <c:pieChart>
        <c:varyColors val="1"/>
        <c:ser>
          <c:idx val="0"/>
          <c:order val="0"/>
          <c:dPt>
            <c:idx val="0"/>
            <c:bubble3D val="0"/>
            <c:spPr>
              <a:solidFill>
                <a:srgbClr val="7F919F"/>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32F9-4EE4-9FA6-7B4378EA8887}"/>
              </c:ext>
            </c:extLst>
          </c:dPt>
          <c:dPt>
            <c:idx val="1"/>
            <c:bubble3D val="0"/>
            <c:spPr>
              <a:solidFill>
                <a:srgbClr val="A24130"/>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32F9-4EE4-9FA6-7B4378EA8887}"/>
              </c:ext>
            </c:extLst>
          </c:dPt>
          <c:dPt>
            <c:idx val="2"/>
            <c:bubble3D val="0"/>
            <c:spPr>
              <a:solidFill>
                <a:srgbClr val="9CB18D"/>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32F9-4EE4-9FA6-7B4378EA8887}"/>
              </c:ext>
            </c:extLst>
          </c:dPt>
          <c:dLbls>
            <c:numFmt formatCode="0%" sourceLinked="0"/>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anchor="ctr" anchorCtr="1"/>
              <a:lstStyle/>
              <a:p>
                <a:pPr>
                  <a:defRPr sz="1000" b="1" i="0" u="none" strike="noStrike" kern="1200" baseline="0">
                    <a:solidFill>
                      <a:schemeClr val="lt1"/>
                    </a:solidFill>
                    <a:latin typeface="Arial" panose="020B0604020202020204" pitchFamily="34" charset="0"/>
                    <a:ea typeface="+mn-ea"/>
                    <a:cs typeface="Arial" panose="020B0604020202020204" pitchFamily="34" charset="0"/>
                  </a:defRPr>
                </a:pPr>
                <a:endParaRPr lang="en-US"/>
              </a:p>
            </c:txPr>
            <c:dLblPos val="ctr"/>
            <c:showLegendKey val="0"/>
            <c:showVal val="0"/>
            <c:showCatName val="0"/>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Hidden!$I$92:$I$94</c:f>
              <c:strCache>
                <c:ptCount val="3"/>
                <c:pt idx="0">
                  <c:v>Tasks Completed</c:v>
                </c:pt>
                <c:pt idx="1">
                  <c:v>Tasks In Progress</c:v>
                </c:pt>
                <c:pt idx="2">
                  <c:v>Tasks Not Yet Started</c:v>
                </c:pt>
              </c:strCache>
            </c:strRef>
          </c:cat>
          <c:val>
            <c:numRef>
              <c:f>Hidden!$J$94:$J$96</c:f>
              <c:numCache>
                <c:formatCode>0%</c:formatCode>
                <c:ptCount val="3"/>
                <c:pt idx="0">
                  <c:v>0.20454545454545456</c:v>
                </c:pt>
                <c:pt idx="1">
                  <c:v>0</c:v>
                </c:pt>
                <c:pt idx="2">
                  <c:v>0.90909090909090906</c:v>
                </c:pt>
              </c:numCache>
            </c:numRef>
          </c:val>
          <c:extLst>
            <c:ext xmlns:c16="http://schemas.microsoft.com/office/drawing/2014/chart" uri="{C3380CC4-5D6E-409C-BE32-E72D297353CC}">
              <c16:uniqueId val="{00000006-32F9-4EE4-9FA6-7B4378EA8887}"/>
            </c:ext>
          </c:extLst>
        </c:ser>
        <c:dLbls>
          <c:dLblPos val="ctr"/>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1000" b="0"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n-US"/>
        </a:p>
      </c:txPr>
    </c:legend>
    <c:plotVisOnly val="1"/>
    <c:dispBlanksAs val="zero"/>
    <c:showDLblsOverMax val="0"/>
  </c:chart>
  <c:spPr>
    <a:noFill/>
    <a:ln w="9525" cap="flat" cmpd="sng" algn="ctr">
      <a:solidFill>
        <a:schemeClr val="dk1">
          <a:lumMod val="25000"/>
          <a:lumOff val="75000"/>
        </a:schemeClr>
      </a:solid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alignWithMargins="0"/>
    <c:pageMargins b="1" l="0.75000000000000044" r="0.75000000000000044"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2580835698178386E-2"/>
          <c:y val="0.10116731517509719"/>
          <c:w val="0.63978662578394252"/>
          <c:h val="0.77042801556420293"/>
        </c:manualLayout>
      </c:layout>
      <c:barChart>
        <c:barDir val="bar"/>
        <c:grouping val="percentStacked"/>
        <c:varyColors val="0"/>
        <c:ser>
          <c:idx val="0"/>
          <c:order val="0"/>
          <c:tx>
            <c:strRef>
              <c:f>Hidden!$T$93</c:f>
              <c:strCache>
                <c:ptCount val="1"/>
                <c:pt idx="0">
                  <c:v>Allocated Days Passed</c:v>
                </c:pt>
              </c:strCache>
            </c:strRef>
          </c:tx>
          <c:spPr>
            <a:solidFill>
              <a:srgbClr val="7F919F">
                <a:alpha val="85000"/>
              </a:srgb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lt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Hidden!$V$93</c:f>
              <c:numCache>
                <c:formatCode>0%</c:formatCode>
                <c:ptCount val="1"/>
                <c:pt idx="0">
                  <c:v>0.84210526315789469</c:v>
                </c:pt>
              </c:numCache>
            </c:numRef>
          </c:val>
          <c:extLst>
            <c:ext xmlns:c16="http://schemas.microsoft.com/office/drawing/2014/chart" uri="{C3380CC4-5D6E-409C-BE32-E72D297353CC}">
              <c16:uniqueId val="{00000000-5ABD-4602-A65D-C0547ED99641}"/>
            </c:ext>
          </c:extLst>
        </c:ser>
        <c:ser>
          <c:idx val="1"/>
          <c:order val="1"/>
          <c:tx>
            <c:strRef>
              <c:f>Hidden!$T$94</c:f>
              <c:strCache>
                <c:ptCount val="1"/>
                <c:pt idx="0">
                  <c:v>Allocated Days Left</c:v>
                </c:pt>
              </c:strCache>
            </c:strRef>
          </c:tx>
          <c:spPr>
            <a:solidFill>
              <a:srgbClr val="A24130">
                <a:alpha val="85000"/>
              </a:srgb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anchor="ctr" anchorCtr="1"/>
              <a:lstStyle/>
              <a:p>
                <a:pPr>
                  <a:defRPr sz="1000" b="1" i="0" u="none" strike="noStrike" kern="1200" baseline="0">
                    <a:solidFill>
                      <a:schemeClr val="lt1"/>
                    </a:solidFill>
                    <a:latin typeface="Arial" panose="020B0604020202020204" pitchFamily="34" charset="0"/>
                    <a:ea typeface="+mn-ea"/>
                    <a:cs typeface="Arial" panose="020B0604020202020204" pitchFamily="34" charset="0"/>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Hidden!$V$94</c:f>
              <c:numCache>
                <c:formatCode>0%</c:formatCode>
                <c:ptCount val="1"/>
                <c:pt idx="0">
                  <c:v>0.15789473684210525</c:v>
                </c:pt>
              </c:numCache>
            </c:numRef>
          </c:val>
          <c:extLst>
            <c:ext xmlns:c16="http://schemas.microsoft.com/office/drawing/2014/chart" uri="{C3380CC4-5D6E-409C-BE32-E72D297353CC}">
              <c16:uniqueId val="{00000001-5ABD-4602-A65D-C0547ED99641}"/>
            </c:ext>
          </c:extLst>
        </c:ser>
        <c:dLbls>
          <c:dLblPos val="ctr"/>
          <c:showLegendKey val="0"/>
          <c:showVal val="1"/>
          <c:showCatName val="0"/>
          <c:showSerName val="0"/>
          <c:showPercent val="0"/>
          <c:showBubbleSize val="0"/>
        </c:dLbls>
        <c:gapWidth val="150"/>
        <c:overlap val="100"/>
        <c:axId val="657798104"/>
        <c:axId val="657796928"/>
      </c:barChart>
      <c:catAx>
        <c:axId val="657798104"/>
        <c:scaling>
          <c:orientation val="minMax"/>
        </c:scaling>
        <c:delete val="0"/>
        <c:axPos val="l"/>
        <c:majorTickMark val="none"/>
        <c:minorTickMark val="none"/>
        <c:tickLblPos val="none"/>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1000" b="0" i="0" u="none" strike="noStrike" kern="1200" cap="all"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n-US"/>
          </a:p>
        </c:txPr>
        <c:crossAx val="657796928"/>
        <c:crosses val="autoZero"/>
        <c:auto val="1"/>
        <c:lblAlgn val="ctr"/>
        <c:lblOffset val="100"/>
        <c:tickMarkSkip val="1"/>
        <c:noMultiLvlLbl val="0"/>
      </c:catAx>
      <c:valAx>
        <c:axId val="657796928"/>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0"/>
        <c:majorTickMark val="none"/>
        <c:minorTickMark val="none"/>
        <c:tickLblPos val="nextTo"/>
        <c:crossAx val="6577981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dk1">
                  <a:lumMod val="75000"/>
                  <a:lumOff val="2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solidFill>
        <a:schemeClr val="dk1">
          <a:lumMod val="25000"/>
          <a:lumOff val="75000"/>
        </a:schemeClr>
      </a:solidFill>
      <a:round/>
    </a:ln>
    <a:effectLst/>
  </c:spPr>
  <c:txPr>
    <a:bodyPr/>
    <a:lstStyle/>
    <a:p>
      <a:pPr>
        <a:defRPr sz="1000">
          <a:latin typeface="Arial" panose="020B0604020202020204" pitchFamily="34" charset="0"/>
          <a:cs typeface="Arial" panose="020B0604020202020204" pitchFamily="34" charset="0"/>
        </a:defRPr>
      </a:pPr>
      <a:endParaRPr lang="en-US"/>
    </a:p>
  </c:txPr>
  <c:printSettings>
    <c:headerFooter alignWithMargins="0"/>
    <c:pageMargins b="1" l="0.75000000000000044" r="0.75000000000000044" t="1" header="0.5" footer="0.5"/>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0</xdr:rowOff>
    </xdr:from>
    <xdr:to>
      <xdr:col>7</xdr:col>
      <xdr:colOff>0</xdr:colOff>
      <xdr:row>2</xdr:row>
      <xdr:rowOff>22225</xdr:rowOff>
    </xdr:to>
    <xdr:pic>
      <xdr:nvPicPr>
        <xdr:cNvPr id="3" name="Picture 2">
          <a:extLst>
            <a:ext uri="{FF2B5EF4-FFF2-40B4-BE49-F238E27FC236}">
              <a16:creationId xmlns:a16="http://schemas.microsoft.com/office/drawing/2014/main" id="{D91D01EB-08A5-42C5-9F65-B3E08F219EF9}"/>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0"/>
          <a:ext cx="5730875" cy="125666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8</xdr:row>
      <xdr:rowOff>57150</xdr:rowOff>
    </xdr:from>
    <xdr:to>
      <xdr:col>3</xdr:col>
      <xdr:colOff>1323975</xdr:colOff>
      <xdr:row>19</xdr:row>
      <xdr:rowOff>200025</xdr:rowOff>
    </xdr:to>
    <xdr:graphicFrame macro="">
      <xdr:nvGraphicFramePr>
        <xdr:cNvPr id="13327" name="Chart 3">
          <a:extLst>
            <a:ext uri="{FF2B5EF4-FFF2-40B4-BE49-F238E27FC236}">
              <a16:creationId xmlns:a16="http://schemas.microsoft.com/office/drawing/2014/main" id="{00000000-0008-0000-0400-00000F3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1571625</xdr:colOff>
      <xdr:row>8</xdr:row>
      <xdr:rowOff>76200</xdr:rowOff>
    </xdr:from>
    <xdr:to>
      <xdr:col>6</xdr:col>
      <xdr:colOff>190500</xdr:colOff>
      <xdr:row>19</xdr:row>
      <xdr:rowOff>200025</xdr:rowOff>
    </xdr:to>
    <xdr:graphicFrame macro="">
      <xdr:nvGraphicFramePr>
        <xdr:cNvPr id="13328" name="Chart 4">
          <a:extLst>
            <a:ext uri="{FF2B5EF4-FFF2-40B4-BE49-F238E27FC236}">
              <a16:creationId xmlns:a16="http://schemas.microsoft.com/office/drawing/2014/main" id="{00000000-0008-0000-0400-0000103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457200</xdr:colOff>
      <xdr:row>8</xdr:row>
      <xdr:rowOff>66675</xdr:rowOff>
    </xdr:from>
    <xdr:to>
      <xdr:col>8</xdr:col>
      <xdr:colOff>9525</xdr:colOff>
      <xdr:row>20</xdr:row>
      <xdr:rowOff>0</xdr:rowOff>
    </xdr:to>
    <xdr:graphicFrame macro="">
      <xdr:nvGraphicFramePr>
        <xdr:cNvPr id="13329" name="Chart 5">
          <a:extLst>
            <a:ext uri="{FF2B5EF4-FFF2-40B4-BE49-F238E27FC236}">
              <a16:creationId xmlns:a16="http://schemas.microsoft.com/office/drawing/2014/main" id="{00000000-0008-0000-0400-0000113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781D0A"/>
        </a:solidFill>
        <a:ln w="9525" cap="flat" cmpd="sng" algn="ctr">
          <a:solidFill>
            <a:srgbClr val="000000"/>
          </a:solidFill>
          <a:prstDash val="solid"/>
          <a:round/>
          <a:headEnd type="none" w="med" len="med"/>
          <a:tailEnd type="none" w="med" len="med"/>
        </a:ln>
        <a:effectLst>
          <a:outerShdw dist="35921" dir="2700000" sy="50000" kx="2115830" algn="bl" rotWithShape="0">
            <a:srgbClr val="C0C0C0">
              <a:alpha val="80000"/>
            </a:srgbClr>
          </a:outerShdw>
        </a:effectLst>
      </a:spPr>
      <a:bodyPr vertOverflow="clip" wrap="square" lIns="18288" tIns="0" rIns="0" bIns="0" upright="1"/>
      <a:lstStyle/>
    </a:spDef>
    <a:lnDef>
      <a:spPr bwMode="auto">
        <a:xfrm>
          <a:off x="0" y="0"/>
          <a:ext cx="1" cy="1"/>
        </a:xfrm>
        <a:custGeom>
          <a:avLst/>
          <a:gdLst/>
          <a:ahLst/>
          <a:cxnLst/>
          <a:rect l="0" t="0" r="0" b="0"/>
          <a:pathLst/>
        </a:custGeom>
        <a:solidFill>
          <a:srgbClr val="781D0A"/>
        </a:solidFill>
        <a:ln w="9525" cap="flat" cmpd="sng" algn="ctr">
          <a:solidFill>
            <a:srgbClr val="000000"/>
          </a:solidFill>
          <a:prstDash val="solid"/>
          <a:round/>
          <a:headEnd type="none" w="med" len="med"/>
          <a:tailEnd type="none" w="med" len="med"/>
        </a:ln>
        <a:effectLst>
          <a:outerShdw dist="35921" dir="2700000" sy="50000" kx="2115830" algn="bl" rotWithShape="0">
            <a:srgbClr val="C0C0C0">
              <a:alpha val="80000"/>
            </a:srgbClr>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N166"/>
  <sheetViews>
    <sheetView showGridLines="0" zoomScaleNormal="100" workbookViewId="0">
      <selection activeCell="D24" sqref="D24"/>
    </sheetView>
  </sheetViews>
  <sheetFormatPr defaultColWidth="9.140625" defaultRowHeight="12.75"/>
  <cols>
    <col min="1" max="1" width="2.85546875" customWidth="1"/>
    <col min="2" max="2" width="7" customWidth="1"/>
    <col min="3" max="3" width="16.7109375" customWidth="1"/>
    <col min="4" max="4" width="26.7109375" customWidth="1"/>
    <col min="5" max="5" width="16.7109375" customWidth="1"/>
    <col min="6" max="6" width="15" customWidth="1"/>
    <col min="7" max="7" width="1.42578125" customWidth="1"/>
    <col min="8" max="8" width="16.7109375" hidden="1" customWidth="1"/>
    <col min="9" max="9" width="15.140625" hidden="1" customWidth="1"/>
    <col min="10" max="10" width="5" style="1" customWidth="1"/>
    <col min="11" max="14" width="9.140625" customWidth="1"/>
  </cols>
  <sheetData>
    <row r="1" spans="2:14" ht="63.75" customHeight="1">
      <c r="K1" s="14"/>
    </row>
    <row r="2" spans="2:14" ht="33.75" customHeight="1">
      <c r="B2" s="285" t="s">
        <v>0</v>
      </c>
      <c r="C2" s="285"/>
      <c r="D2" s="285"/>
      <c r="E2" s="285"/>
      <c r="F2" s="285"/>
      <c r="G2" s="285"/>
      <c r="H2" s="285"/>
      <c r="I2" s="285"/>
      <c r="J2"/>
    </row>
    <row r="3" spans="2:14" ht="51" customHeight="1">
      <c r="B3" s="288" t="s">
        <v>1</v>
      </c>
      <c r="C3" s="288"/>
      <c r="D3" s="288"/>
      <c r="E3" s="288"/>
      <c r="F3" s="288"/>
      <c r="G3" s="288"/>
      <c r="H3" s="288"/>
      <c r="I3" s="288"/>
      <c r="J3" s="27"/>
    </row>
    <row r="4" spans="2:14" ht="167.1" customHeight="1">
      <c r="B4" s="289" t="s">
        <v>2</v>
      </c>
      <c r="C4" s="289"/>
      <c r="D4" s="289"/>
      <c r="E4" s="289"/>
      <c r="F4" s="289"/>
      <c r="G4" s="289"/>
      <c r="H4" s="289"/>
      <c r="I4" s="289"/>
      <c r="J4" s="70"/>
    </row>
    <row r="5" spans="2:14" ht="59.25" customHeight="1">
      <c r="B5" s="288" t="s">
        <v>3</v>
      </c>
      <c r="C5" s="288"/>
      <c r="D5" s="288"/>
      <c r="E5" s="288"/>
      <c r="F5" s="288"/>
      <c r="G5" s="288"/>
      <c r="H5" s="288"/>
      <c r="I5" s="288"/>
      <c r="J5" s="54"/>
    </row>
    <row r="6" spans="2:14" ht="12.75" customHeight="1">
      <c r="C6" s="72"/>
      <c r="D6" s="72"/>
      <c r="E6" s="72"/>
      <c r="F6" s="72"/>
      <c r="G6" s="72"/>
      <c r="H6" s="72"/>
      <c r="I6" s="72"/>
      <c r="J6" s="72"/>
      <c r="K6" s="72"/>
      <c r="L6" s="72"/>
      <c r="M6" s="5"/>
      <c r="N6" s="5"/>
    </row>
    <row r="7" spans="2:14" ht="50.25" customHeight="1">
      <c r="B7" s="290"/>
      <c r="C7" s="290"/>
      <c r="D7" s="290"/>
      <c r="E7" s="290"/>
      <c r="F7" s="290"/>
      <c r="G7" s="290"/>
      <c r="H7" s="290"/>
      <c r="I7" s="290"/>
      <c r="J7" s="69"/>
      <c r="K7" s="72"/>
      <c r="L7" s="72"/>
      <c r="M7" s="5"/>
      <c r="N7" s="5"/>
    </row>
    <row r="8" spans="2:14" ht="18" customHeight="1">
      <c r="C8" s="142"/>
      <c r="D8" s="142"/>
      <c r="E8" s="142"/>
      <c r="F8" s="72"/>
      <c r="G8" s="72"/>
      <c r="H8" s="287"/>
      <c r="I8" s="287"/>
      <c r="J8" s="287"/>
      <c r="K8" s="72"/>
      <c r="L8" s="72"/>
      <c r="M8" s="5"/>
      <c r="N8" s="5"/>
    </row>
    <row r="9" spans="2:14">
      <c r="C9" s="72"/>
      <c r="D9" s="59"/>
      <c r="E9" s="72"/>
      <c r="F9" s="72"/>
      <c r="G9" s="72"/>
      <c r="H9" s="72"/>
      <c r="I9" s="59"/>
      <c r="J9" s="72"/>
      <c r="K9" s="72"/>
      <c r="L9" s="72"/>
      <c r="M9" s="5"/>
      <c r="N9" s="5"/>
    </row>
    <row r="10" spans="2:14">
      <c r="C10" s="72"/>
      <c r="D10" s="59"/>
      <c r="E10" s="72"/>
      <c r="F10" s="72"/>
      <c r="G10" s="72"/>
      <c r="H10" s="72"/>
      <c r="I10" s="59"/>
      <c r="J10" s="72"/>
      <c r="K10" s="72"/>
      <c r="L10" s="72"/>
      <c r="M10" s="5"/>
      <c r="N10" s="5"/>
    </row>
    <row r="11" spans="2:14">
      <c r="C11" s="72"/>
      <c r="D11" s="72"/>
      <c r="E11" s="72"/>
      <c r="F11" s="72"/>
      <c r="G11" s="72"/>
      <c r="H11" s="72"/>
      <c r="I11" s="72"/>
      <c r="J11" s="72"/>
      <c r="K11" s="72"/>
      <c r="L11" s="72"/>
      <c r="M11" s="5"/>
      <c r="N11" s="5"/>
    </row>
    <row r="12" spans="2:14">
      <c r="C12" s="72"/>
      <c r="D12" s="72"/>
      <c r="E12" s="72"/>
      <c r="F12" s="72"/>
      <c r="G12" s="72"/>
      <c r="H12" s="72"/>
      <c r="I12" s="72"/>
      <c r="J12" s="72"/>
      <c r="K12" s="72"/>
      <c r="L12" s="72"/>
      <c r="M12" s="5"/>
      <c r="N12" s="5"/>
    </row>
    <row r="13" spans="2:14">
      <c r="C13" s="72"/>
      <c r="D13" s="72"/>
      <c r="E13" s="72"/>
      <c r="F13" s="72"/>
      <c r="G13" s="72"/>
      <c r="H13" s="72"/>
      <c r="I13" s="72"/>
      <c r="J13" s="72"/>
      <c r="K13" s="72"/>
      <c r="L13" s="72"/>
      <c r="M13" s="5"/>
      <c r="N13" s="5"/>
    </row>
    <row r="14" spans="2:14" ht="21" customHeight="1">
      <c r="C14" s="286"/>
      <c r="D14" s="286"/>
      <c r="E14" s="286"/>
      <c r="F14" s="72"/>
      <c r="G14" s="72"/>
      <c r="H14" s="286"/>
      <c r="I14" s="286"/>
      <c r="J14" s="286"/>
      <c r="K14" s="72"/>
      <c r="L14" s="72"/>
      <c r="M14" s="5"/>
      <c r="N14" s="5"/>
    </row>
    <row r="15" spans="2:14">
      <c r="C15" s="72"/>
      <c r="D15" s="72"/>
      <c r="E15" s="72"/>
      <c r="F15" s="72"/>
      <c r="G15" s="72"/>
      <c r="H15" s="72"/>
      <c r="I15" s="72"/>
      <c r="J15" s="72"/>
      <c r="K15" s="72"/>
      <c r="L15" s="72"/>
      <c r="M15" s="5"/>
      <c r="N15" s="5"/>
    </row>
    <row r="16" spans="2:14" ht="18" customHeight="1">
      <c r="C16" s="287"/>
      <c r="D16" s="287"/>
      <c r="E16" s="287"/>
      <c r="F16" s="72"/>
      <c r="G16" s="72"/>
      <c r="H16" s="287"/>
      <c r="I16" s="287"/>
      <c r="J16" s="287"/>
      <c r="K16" s="72"/>
      <c r="L16" s="72"/>
      <c r="M16" s="5"/>
      <c r="N16" s="5"/>
    </row>
    <row r="17" spans="2:14" ht="18" customHeight="1">
      <c r="C17" s="287"/>
      <c r="D17" s="287"/>
      <c r="E17" s="287"/>
      <c r="F17" s="72"/>
      <c r="G17" s="72"/>
      <c r="H17" s="287"/>
      <c r="I17" s="287"/>
      <c r="J17" s="287"/>
      <c r="K17" s="72"/>
      <c r="L17" s="72"/>
      <c r="M17" s="5"/>
      <c r="N17" s="5"/>
    </row>
    <row r="18" spans="2:14" ht="18" customHeight="1">
      <c r="C18" s="287"/>
      <c r="D18" s="287"/>
      <c r="E18" s="287"/>
      <c r="F18" s="72"/>
      <c r="G18" s="72"/>
      <c r="H18" s="287"/>
      <c r="I18" s="287"/>
      <c r="J18" s="287"/>
      <c r="K18" s="72"/>
      <c r="L18" s="72"/>
      <c r="M18" s="5"/>
      <c r="N18" s="5"/>
    </row>
    <row r="19" spans="2:14">
      <c r="C19" s="72"/>
      <c r="D19" s="59"/>
      <c r="E19" s="72"/>
      <c r="F19" s="72"/>
      <c r="G19" s="72"/>
      <c r="H19" s="72"/>
      <c r="I19" s="59"/>
      <c r="J19" s="72"/>
      <c r="K19" s="72"/>
      <c r="L19" s="72"/>
      <c r="M19" s="5"/>
      <c r="N19" s="5"/>
    </row>
    <row r="20" spans="2:14">
      <c r="C20" s="72"/>
      <c r="D20" s="59"/>
      <c r="E20" s="72"/>
      <c r="F20" s="72"/>
      <c r="G20" s="72"/>
      <c r="H20" s="72"/>
      <c r="I20" s="59"/>
      <c r="J20" s="72"/>
      <c r="K20" s="72"/>
      <c r="L20" s="72"/>
      <c r="M20" s="5"/>
      <c r="N20" s="5"/>
    </row>
    <row r="21" spans="2:14">
      <c r="C21" s="72"/>
      <c r="D21" s="72"/>
      <c r="E21" s="72"/>
      <c r="F21" s="72"/>
      <c r="G21" s="72"/>
      <c r="H21" s="72"/>
      <c r="I21" s="72"/>
      <c r="J21" s="72"/>
      <c r="K21" s="72"/>
      <c r="L21" s="72"/>
      <c r="M21" s="5"/>
      <c r="N21" s="5"/>
    </row>
    <row r="22" spans="2:14">
      <c r="C22" s="72"/>
      <c r="D22" s="72"/>
      <c r="E22" s="72"/>
      <c r="F22" s="72"/>
      <c r="G22" s="72"/>
      <c r="H22" s="72"/>
      <c r="I22" s="72"/>
      <c r="J22" s="72"/>
      <c r="K22" s="72"/>
      <c r="L22" s="72"/>
      <c r="M22" s="5"/>
      <c r="N22" s="5"/>
    </row>
    <row r="23" spans="2:14">
      <c r="B23" s="28"/>
      <c r="C23" s="72"/>
      <c r="D23" s="72"/>
      <c r="E23" s="72"/>
      <c r="F23" s="72"/>
      <c r="G23" s="72"/>
      <c r="H23" s="72"/>
      <c r="I23" s="72"/>
      <c r="J23" s="72"/>
      <c r="K23" s="72"/>
      <c r="L23" s="72"/>
      <c r="M23" s="5"/>
      <c r="N23" s="5"/>
    </row>
    <row r="24" spans="2:14">
      <c r="C24" s="72"/>
      <c r="D24" s="72"/>
      <c r="E24" s="72"/>
      <c r="F24" s="72"/>
      <c r="G24" s="72"/>
      <c r="H24" s="72"/>
      <c r="I24" s="72"/>
      <c r="J24" s="72"/>
      <c r="K24" s="72"/>
      <c r="L24" s="72"/>
      <c r="M24" s="5"/>
      <c r="N24" s="5"/>
    </row>
    <row r="25" spans="2:14" ht="12.75" customHeight="1">
      <c r="C25" s="72"/>
      <c r="D25" s="72"/>
      <c r="E25" s="72"/>
      <c r="F25" s="72"/>
      <c r="G25" s="72"/>
      <c r="H25" s="72"/>
      <c r="I25" s="72"/>
      <c r="J25" s="72"/>
      <c r="K25" s="72"/>
      <c r="L25" s="72"/>
      <c r="M25" s="5"/>
      <c r="N25" s="5"/>
    </row>
    <row r="26" spans="2:14">
      <c r="C26" s="72"/>
      <c r="D26" s="72"/>
      <c r="E26" s="72"/>
      <c r="F26" s="72"/>
      <c r="G26" s="72"/>
      <c r="H26" s="72"/>
      <c r="I26" s="72"/>
      <c r="J26" s="72"/>
      <c r="K26" s="72"/>
      <c r="L26" s="72"/>
      <c r="M26" s="5"/>
      <c r="N26" s="5"/>
    </row>
    <row r="27" spans="2:14">
      <c r="C27" s="72"/>
      <c r="D27" s="72"/>
      <c r="E27" s="72"/>
      <c r="F27" s="72"/>
      <c r="G27" s="72"/>
      <c r="H27" s="72"/>
      <c r="I27" s="72"/>
      <c r="J27" s="72"/>
      <c r="K27" s="72"/>
      <c r="L27" s="72"/>
      <c r="M27" s="5"/>
      <c r="N27" s="5"/>
    </row>
    <row r="28" spans="2:14">
      <c r="C28" s="72"/>
      <c r="D28" s="72"/>
      <c r="E28" s="72"/>
      <c r="F28" s="72"/>
      <c r="G28" s="72"/>
      <c r="H28" s="72"/>
      <c r="I28" s="72"/>
      <c r="J28" s="72"/>
      <c r="K28" s="72"/>
      <c r="L28" s="72"/>
      <c r="M28" s="5"/>
      <c r="N28" s="5"/>
    </row>
    <row r="29" spans="2:14">
      <c r="C29" s="72"/>
      <c r="D29" s="72"/>
      <c r="E29" s="72"/>
      <c r="F29" s="72"/>
      <c r="G29" s="72"/>
      <c r="H29" s="72"/>
      <c r="I29" s="72"/>
      <c r="J29" s="72"/>
      <c r="K29" s="72"/>
      <c r="L29" s="72"/>
      <c r="M29" s="5"/>
      <c r="N29" s="5"/>
    </row>
    <row r="30" spans="2:14">
      <c r="C30" s="72"/>
      <c r="D30" s="72"/>
      <c r="E30" s="72"/>
      <c r="F30" s="72"/>
      <c r="G30" s="72"/>
      <c r="H30" s="72"/>
      <c r="I30" s="72"/>
      <c r="J30" s="72"/>
      <c r="K30" s="72"/>
      <c r="L30" s="72"/>
      <c r="M30" s="5"/>
      <c r="N30" s="5"/>
    </row>
    <row r="31" spans="2:14">
      <c r="C31" s="72"/>
      <c r="D31" s="72"/>
      <c r="E31" s="72"/>
      <c r="F31" s="72"/>
      <c r="G31" s="72"/>
      <c r="H31" s="72"/>
      <c r="I31" s="72"/>
      <c r="J31" s="72"/>
      <c r="K31" s="72"/>
      <c r="L31" s="72"/>
      <c r="M31" s="5"/>
      <c r="N31" s="5"/>
    </row>
    <row r="32" spans="2:14">
      <c r="C32" s="72"/>
      <c r="D32" s="72"/>
      <c r="E32" s="72"/>
      <c r="F32" s="72"/>
      <c r="G32" s="72"/>
      <c r="H32" s="72"/>
      <c r="I32" s="72"/>
      <c r="J32" s="72"/>
      <c r="K32" s="72"/>
      <c r="L32" s="72"/>
      <c r="M32" s="5"/>
      <c r="N32" s="5"/>
    </row>
    <row r="33" spans="3:14">
      <c r="C33" s="72"/>
      <c r="D33" s="72"/>
      <c r="E33" s="72"/>
      <c r="F33" s="72"/>
      <c r="G33" s="72"/>
      <c r="H33" s="72"/>
      <c r="I33" s="72"/>
      <c r="J33" s="72"/>
      <c r="K33" s="72"/>
      <c r="L33" s="72"/>
      <c r="M33" s="5"/>
      <c r="N33" s="5"/>
    </row>
    <row r="34" spans="3:14">
      <c r="C34" s="72"/>
      <c r="D34" s="72"/>
      <c r="E34" s="72"/>
      <c r="F34" s="72"/>
      <c r="G34" s="72"/>
      <c r="H34" s="72"/>
      <c r="I34" s="72"/>
      <c r="J34" s="72"/>
      <c r="K34" s="72"/>
      <c r="L34" s="72"/>
      <c r="M34" s="5"/>
      <c r="N34" s="5"/>
    </row>
    <row r="35" spans="3:14">
      <c r="C35" s="72"/>
      <c r="D35" s="72"/>
      <c r="E35" s="72"/>
      <c r="F35" s="72"/>
      <c r="G35" s="72"/>
      <c r="H35" s="72"/>
      <c r="I35" s="72"/>
      <c r="J35" s="72"/>
      <c r="K35" s="72"/>
      <c r="L35" s="72"/>
      <c r="M35" s="5"/>
      <c r="N35" s="5"/>
    </row>
    <row r="36" spans="3:14">
      <c r="C36" s="72"/>
      <c r="D36" s="72"/>
      <c r="E36" s="72"/>
      <c r="F36" s="72"/>
      <c r="G36" s="72"/>
      <c r="H36" s="72"/>
      <c r="I36" s="72"/>
      <c r="J36" s="72"/>
      <c r="K36" s="72"/>
      <c r="L36" s="72"/>
      <c r="M36" s="5"/>
      <c r="N36" s="5"/>
    </row>
    <row r="37" spans="3:14">
      <c r="C37" s="72"/>
      <c r="D37" s="72"/>
      <c r="E37" s="72"/>
      <c r="F37" s="72"/>
      <c r="G37" s="72"/>
      <c r="H37" s="72"/>
      <c r="I37" s="72"/>
      <c r="J37" s="72"/>
      <c r="K37" s="72"/>
      <c r="L37" s="72"/>
      <c r="M37" s="5"/>
      <c r="N37" s="5"/>
    </row>
    <row r="38" spans="3:14">
      <c r="C38" s="72"/>
      <c r="D38" s="72"/>
      <c r="E38" s="72"/>
      <c r="F38" s="72"/>
      <c r="G38" s="72"/>
      <c r="H38" s="72"/>
      <c r="I38" s="72"/>
      <c r="J38" s="72"/>
      <c r="K38" s="72"/>
      <c r="L38" s="72"/>
      <c r="M38" s="5"/>
      <c r="N38" s="5"/>
    </row>
    <row r="39" spans="3:14">
      <c r="C39" s="72"/>
      <c r="D39" s="72"/>
      <c r="E39" s="72"/>
      <c r="F39" s="72"/>
      <c r="G39" s="72"/>
      <c r="H39" s="72"/>
      <c r="I39" s="72"/>
      <c r="J39" s="72"/>
      <c r="K39" s="72"/>
      <c r="L39" s="72"/>
      <c r="M39" s="5"/>
      <c r="N39" s="5"/>
    </row>
    <row r="40" spans="3:14">
      <c r="C40" s="72"/>
      <c r="D40" s="72"/>
      <c r="E40" s="72"/>
      <c r="F40" s="72"/>
      <c r="G40" s="72"/>
      <c r="H40" s="72"/>
      <c r="I40" s="72"/>
      <c r="J40" s="72"/>
      <c r="K40" s="72"/>
      <c r="L40" s="72"/>
      <c r="M40" s="5"/>
      <c r="N40" s="5"/>
    </row>
    <row r="41" spans="3:14">
      <c r="C41" s="72"/>
      <c r="D41" s="72"/>
      <c r="E41" s="72"/>
      <c r="F41" s="72"/>
      <c r="G41" s="72"/>
      <c r="H41" s="72"/>
      <c r="I41" s="72"/>
      <c r="J41" s="72"/>
      <c r="K41" s="72"/>
      <c r="L41" s="72"/>
      <c r="M41" s="5"/>
      <c r="N41" s="5"/>
    </row>
    <row r="42" spans="3:14">
      <c r="C42" s="72"/>
      <c r="D42" s="72"/>
      <c r="E42" s="72"/>
      <c r="F42" s="72"/>
      <c r="G42" s="72"/>
      <c r="H42" s="72"/>
      <c r="I42" s="72"/>
      <c r="J42" s="72"/>
      <c r="K42" s="72"/>
      <c r="L42" s="72"/>
      <c r="M42" s="5"/>
      <c r="N42" s="5"/>
    </row>
    <row r="43" spans="3:14">
      <c r="C43" s="72"/>
      <c r="D43" s="72"/>
      <c r="E43" s="72"/>
      <c r="F43" s="72"/>
      <c r="G43" s="72"/>
      <c r="H43" s="72"/>
      <c r="I43" s="72"/>
      <c r="J43" s="72"/>
      <c r="K43" s="72"/>
      <c r="L43" s="72"/>
      <c r="M43" s="5"/>
      <c r="N43" s="5"/>
    </row>
    <row r="44" spans="3:14">
      <c r="C44" s="72"/>
      <c r="D44" s="72"/>
      <c r="E44" s="72"/>
      <c r="F44" s="72"/>
      <c r="G44" s="72"/>
      <c r="H44" s="72"/>
      <c r="I44" s="72"/>
      <c r="J44" s="72"/>
      <c r="K44" s="72"/>
      <c r="L44" s="72"/>
      <c r="M44" s="5"/>
      <c r="N44" s="5"/>
    </row>
    <row r="45" spans="3:14">
      <c r="C45" s="72"/>
      <c r="D45" s="72"/>
      <c r="E45" s="72"/>
      <c r="F45" s="72"/>
      <c r="G45" s="72"/>
      <c r="H45" s="72"/>
      <c r="I45" s="72"/>
      <c r="J45" s="72"/>
      <c r="K45" s="72"/>
      <c r="L45" s="72"/>
      <c r="M45" s="5"/>
      <c r="N45" s="5"/>
    </row>
    <row r="46" spans="3:14">
      <c r="C46" s="72"/>
      <c r="D46" s="72"/>
      <c r="E46" s="72"/>
      <c r="F46" s="72"/>
      <c r="G46" s="72"/>
      <c r="H46" s="72"/>
      <c r="I46" s="72"/>
      <c r="J46" s="72"/>
      <c r="K46" s="72"/>
      <c r="L46" s="72"/>
      <c r="M46" s="5"/>
      <c r="N46" s="5"/>
    </row>
    <row r="47" spans="3:14">
      <c r="C47" s="72"/>
      <c r="D47" s="72"/>
      <c r="E47" s="72"/>
      <c r="F47" s="72"/>
      <c r="G47" s="72"/>
      <c r="H47" s="72"/>
      <c r="I47" s="72"/>
      <c r="J47" s="72"/>
      <c r="K47" s="72"/>
      <c r="L47" s="72"/>
      <c r="M47" s="5"/>
      <c r="N47" s="5"/>
    </row>
    <row r="48" spans="3:14">
      <c r="C48" s="72"/>
      <c r="D48" s="72"/>
      <c r="E48" s="72"/>
      <c r="F48" s="72"/>
      <c r="G48" s="72"/>
      <c r="H48" s="72"/>
      <c r="I48" s="72"/>
      <c r="J48" s="72"/>
      <c r="K48" s="72"/>
      <c r="L48" s="72"/>
      <c r="M48" s="5"/>
      <c r="N48" s="5"/>
    </row>
    <row r="49" spans="3:14">
      <c r="C49" s="72"/>
      <c r="D49" s="72"/>
      <c r="E49" s="72"/>
      <c r="F49" s="72"/>
      <c r="G49" s="72"/>
      <c r="H49" s="72"/>
      <c r="I49" s="72"/>
      <c r="J49" s="72"/>
      <c r="K49" s="72"/>
      <c r="L49" s="72"/>
      <c r="M49" s="5"/>
      <c r="N49" s="5"/>
    </row>
    <row r="50" spans="3:14">
      <c r="C50" s="72"/>
      <c r="D50" s="72"/>
      <c r="E50" s="72"/>
      <c r="F50" s="72"/>
      <c r="G50" s="72"/>
      <c r="H50" s="72"/>
      <c r="I50" s="72"/>
      <c r="J50" s="72"/>
      <c r="K50" s="72"/>
      <c r="L50" s="72"/>
      <c r="M50" s="5"/>
      <c r="N50" s="5"/>
    </row>
    <row r="51" spans="3:14">
      <c r="C51" s="72"/>
      <c r="D51" s="72"/>
      <c r="E51" s="72"/>
      <c r="F51" s="72"/>
      <c r="G51" s="72"/>
      <c r="H51" s="72"/>
      <c r="I51" s="72"/>
      <c r="J51" s="72"/>
      <c r="K51" s="72"/>
      <c r="L51" s="72"/>
      <c r="M51" s="5"/>
      <c r="N51" s="5"/>
    </row>
    <row r="52" spans="3:14">
      <c r="C52" s="72"/>
      <c r="D52" s="72"/>
      <c r="E52" s="72"/>
      <c r="F52" s="72"/>
      <c r="G52" s="72"/>
      <c r="H52" s="72"/>
      <c r="I52" s="72"/>
      <c r="J52" s="72"/>
      <c r="K52" s="72"/>
      <c r="L52" s="72"/>
      <c r="M52" s="5"/>
      <c r="N52" s="5"/>
    </row>
    <row r="53" spans="3:14">
      <c r="C53" s="72"/>
      <c r="D53" s="72"/>
      <c r="E53" s="72"/>
      <c r="F53" s="72"/>
      <c r="G53" s="72"/>
      <c r="H53" s="72"/>
      <c r="I53" s="72"/>
      <c r="J53" s="72"/>
      <c r="K53" s="72"/>
      <c r="L53" s="72"/>
      <c r="M53" s="5"/>
      <c r="N53" s="5"/>
    </row>
    <row r="54" spans="3:14">
      <c r="C54" s="72"/>
      <c r="D54" s="72"/>
      <c r="E54" s="72"/>
      <c r="F54" s="72"/>
      <c r="G54" s="72"/>
      <c r="H54" s="72"/>
      <c r="I54" s="72"/>
      <c r="J54" s="72"/>
      <c r="K54" s="72"/>
      <c r="L54" s="72"/>
      <c r="M54" s="5"/>
      <c r="N54" s="5"/>
    </row>
    <row r="55" spans="3:14">
      <c r="C55" s="72"/>
      <c r="D55" s="72"/>
      <c r="E55" s="72"/>
      <c r="F55" s="72"/>
      <c r="G55" s="72"/>
      <c r="H55" s="72"/>
      <c r="I55" s="72"/>
      <c r="J55" s="72"/>
      <c r="K55" s="72"/>
      <c r="L55" s="72"/>
      <c r="M55" s="5"/>
      <c r="N55" s="5"/>
    </row>
    <row r="56" spans="3:14">
      <c r="C56" s="72"/>
      <c r="D56" s="72"/>
      <c r="E56" s="72"/>
      <c r="F56" s="72"/>
      <c r="G56" s="72"/>
      <c r="H56" s="72"/>
      <c r="I56" s="72"/>
      <c r="J56" s="72"/>
      <c r="K56" s="72"/>
      <c r="L56" s="72"/>
      <c r="M56" s="5"/>
      <c r="N56" s="5"/>
    </row>
    <row r="57" spans="3:14">
      <c r="C57" s="72"/>
      <c r="D57" s="72"/>
      <c r="E57" s="72"/>
      <c r="F57" s="72"/>
      <c r="G57" s="72"/>
      <c r="H57" s="72"/>
      <c r="I57" s="72"/>
      <c r="J57" s="72"/>
      <c r="K57" s="72"/>
      <c r="L57" s="72"/>
      <c r="M57" s="5"/>
      <c r="N57" s="5"/>
    </row>
    <row r="58" spans="3:14">
      <c r="C58" s="72"/>
      <c r="D58" s="72"/>
      <c r="E58" s="72"/>
      <c r="F58" s="72"/>
      <c r="G58" s="72"/>
      <c r="H58" s="72"/>
      <c r="I58" s="72"/>
      <c r="J58" s="72"/>
      <c r="K58" s="72"/>
      <c r="L58" s="72"/>
      <c r="M58" s="5"/>
      <c r="N58" s="5"/>
    </row>
    <row r="59" spans="3:14">
      <c r="C59" s="72"/>
      <c r="D59" s="72"/>
      <c r="E59" s="72"/>
      <c r="F59" s="72"/>
      <c r="G59" s="72"/>
      <c r="H59" s="72"/>
      <c r="I59" s="72"/>
      <c r="J59" s="72"/>
      <c r="K59" s="72"/>
      <c r="L59" s="72"/>
      <c r="M59" s="5"/>
      <c r="N59" s="5"/>
    </row>
    <row r="60" spans="3:14">
      <c r="C60" s="72"/>
      <c r="D60" s="72"/>
      <c r="E60" s="72"/>
      <c r="F60" s="72"/>
      <c r="G60" s="72"/>
      <c r="H60" s="72"/>
      <c r="I60" s="72"/>
      <c r="J60" s="72"/>
      <c r="K60" s="72"/>
      <c r="L60" s="72"/>
      <c r="M60" s="5"/>
      <c r="N60" s="5"/>
    </row>
    <row r="61" spans="3:14">
      <c r="C61" s="72"/>
      <c r="D61" s="72"/>
      <c r="E61" s="72"/>
      <c r="F61" s="72"/>
      <c r="G61" s="72"/>
      <c r="H61" s="72"/>
      <c r="I61" s="72"/>
      <c r="J61" s="72"/>
      <c r="K61" s="72"/>
      <c r="L61" s="72"/>
      <c r="M61" s="5"/>
      <c r="N61" s="5"/>
    </row>
    <row r="62" spans="3:14">
      <c r="C62" s="72"/>
      <c r="D62" s="72"/>
      <c r="E62" s="72"/>
      <c r="F62" s="72"/>
      <c r="G62" s="72"/>
      <c r="H62" s="72"/>
      <c r="I62" s="72"/>
      <c r="J62" s="72"/>
      <c r="K62" s="72"/>
      <c r="L62" s="72"/>
      <c r="M62" s="5"/>
      <c r="N62" s="5"/>
    </row>
    <row r="63" spans="3:14">
      <c r="C63" s="72"/>
      <c r="D63" s="72"/>
      <c r="E63" s="72"/>
      <c r="F63" s="72"/>
      <c r="G63" s="72"/>
      <c r="H63" s="72"/>
      <c r="I63" s="72"/>
      <c r="J63" s="72"/>
      <c r="K63" s="72"/>
      <c r="L63" s="72"/>
      <c r="M63" s="5"/>
      <c r="N63" s="5"/>
    </row>
    <row r="64" spans="3:14">
      <c r="C64" s="72"/>
      <c r="D64" s="72"/>
      <c r="E64" s="72"/>
      <c r="F64" s="72"/>
      <c r="G64" s="72"/>
      <c r="H64" s="72"/>
      <c r="I64" s="72"/>
      <c r="J64" s="72"/>
      <c r="K64" s="72"/>
      <c r="L64" s="72"/>
      <c r="M64" s="5"/>
      <c r="N64" s="5"/>
    </row>
    <row r="65" spans="3:14">
      <c r="C65" s="72"/>
      <c r="D65" s="72"/>
      <c r="E65" s="72"/>
      <c r="F65" s="72"/>
      <c r="G65" s="72"/>
      <c r="H65" s="72"/>
      <c r="I65" s="72"/>
      <c r="J65" s="72"/>
      <c r="K65" s="72"/>
      <c r="L65" s="72"/>
      <c r="M65" s="5"/>
      <c r="N65" s="5"/>
    </row>
    <row r="66" spans="3:14">
      <c r="C66" s="72"/>
      <c r="D66" s="72"/>
      <c r="E66" s="72"/>
      <c r="F66" s="72"/>
      <c r="G66" s="72"/>
      <c r="H66" s="72"/>
      <c r="I66" s="72"/>
      <c r="J66" s="72"/>
      <c r="K66" s="72"/>
      <c r="L66" s="72"/>
      <c r="M66" s="5"/>
      <c r="N66" s="5"/>
    </row>
    <row r="67" spans="3:14">
      <c r="C67" s="72"/>
      <c r="D67" s="72"/>
      <c r="E67" s="72"/>
      <c r="F67" s="72"/>
      <c r="G67" s="72"/>
      <c r="H67" s="72"/>
      <c r="I67" s="72"/>
      <c r="J67" s="72"/>
      <c r="K67" s="72"/>
      <c r="L67" s="72"/>
      <c r="M67" s="5"/>
      <c r="N67" s="5"/>
    </row>
    <row r="68" spans="3:14">
      <c r="C68" s="72"/>
      <c r="D68" s="72"/>
      <c r="E68" s="72"/>
      <c r="F68" s="72"/>
      <c r="G68" s="72"/>
      <c r="H68" s="72"/>
      <c r="I68" s="72"/>
      <c r="J68" s="72"/>
      <c r="K68" s="72"/>
      <c r="L68" s="72"/>
      <c r="M68" s="5"/>
      <c r="N68" s="5"/>
    </row>
    <row r="69" spans="3:14">
      <c r="C69" s="72"/>
      <c r="D69" s="72"/>
      <c r="E69" s="72"/>
      <c r="F69" s="72"/>
      <c r="G69" s="72"/>
      <c r="H69" s="72"/>
      <c r="I69" s="72"/>
      <c r="J69" s="72"/>
      <c r="K69" s="72"/>
      <c r="L69" s="72"/>
      <c r="M69" s="5"/>
      <c r="N69" s="5"/>
    </row>
    <row r="70" spans="3:14">
      <c r="C70" s="72"/>
      <c r="D70" s="72"/>
      <c r="E70" s="72"/>
      <c r="F70" s="72"/>
      <c r="G70" s="72"/>
      <c r="H70" s="72"/>
      <c r="I70" s="72"/>
      <c r="J70" s="72"/>
      <c r="K70" s="72"/>
      <c r="L70" s="72"/>
      <c r="M70" s="5"/>
      <c r="N70" s="5"/>
    </row>
    <row r="71" spans="3:14">
      <c r="C71" s="72"/>
      <c r="D71" s="72"/>
      <c r="E71" s="72"/>
      <c r="F71" s="72"/>
      <c r="G71" s="72"/>
      <c r="H71" s="72"/>
      <c r="I71" s="72"/>
      <c r="J71" s="72"/>
      <c r="K71" s="72"/>
      <c r="L71" s="72"/>
      <c r="M71" s="5"/>
      <c r="N71" s="5"/>
    </row>
    <row r="72" spans="3:14">
      <c r="C72" s="72"/>
      <c r="D72" s="72"/>
      <c r="E72" s="72"/>
      <c r="F72" s="72"/>
      <c r="G72" s="72"/>
      <c r="H72" s="72"/>
      <c r="I72" s="72"/>
      <c r="J72" s="72"/>
      <c r="K72" s="72"/>
      <c r="L72" s="72"/>
      <c r="M72" s="5"/>
      <c r="N72" s="5"/>
    </row>
    <row r="73" spans="3:14">
      <c r="C73" s="72"/>
      <c r="D73" s="72"/>
      <c r="E73" s="72"/>
      <c r="F73" s="72"/>
      <c r="G73" s="72"/>
      <c r="H73" s="72"/>
      <c r="I73" s="72"/>
      <c r="J73" s="72"/>
      <c r="K73" s="72"/>
      <c r="L73" s="72"/>
      <c r="M73" s="5"/>
      <c r="N73" s="5"/>
    </row>
    <row r="74" spans="3:14">
      <c r="C74" s="72"/>
      <c r="D74" s="72"/>
      <c r="E74" s="72"/>
      <c r="F74" s="72"/>
      <c r="G74" s="72"/>
      <c r="H74" s="72"/>
      <c r="I74" s="72"/>
      <c r="J74" s="72"/>
      <c r="K74" s="72"/>
      <c r="L74" s="72"/>
      <c r="M74" s="5"/>
      <c r="N74" s="5"/>
    </row>
    <row r="75" spans="3:14">
      <c r="C75" s="72"/>
      <c r="D75" s="72"/>
      <c r="E75" s="72"/>
      <c r="F75" s="72"/>
      <c r="G75" s="72"/>
      <c r="H75" s="72"/>
      <c r="I75" s="72"/>
      <c r="J75" s="72"/>
      <c r="K75" s="72"/>
      <c r="L75" s="72"/>
      <c r="M75" s="5"/>
      <c r="N75" s="5"/>
    </row>
    <row r="76" spans="3:14">
      <c r="C76" s="72"/>
      <c r="D76" s="72"/>
      <c r="E76" s="72"/>
      <c r="F76" s="72"/>
      <c r="G76" s="72"/>
      <c r="H76" s="72"/>
      <c r="I76" s="72"/>
      <c r="J76" s="72"/>
      <c r="K76" s="72"/>
      <c r="L76" s="72"/>
      <c r="M76" s="5"/>
      <c r="N76" s="5"/>
    </row>
    <row r="77" spans="3:14">
      <c r="C77" s="72"/>
      <c r="D77" s="72"/>
      <c r="E77" s="72"/>
      <c r="F77" s="72"/>
      <c r="G77" s="72"/>
      <c r="H77" s="72"/>
      <c r="I77" s="72"/>
      <c r="J77" s="72"/>
      <c r="K77" s="72"/>
      <c r="L77" s="72"/>
      <c r="M77" s="5"/>
      <c r="N77" s="5"/>
    </row>
    <row r="78" spans="3:14">
      <c r="C78" s="72"/>
      <c r="D78" s="72"/>
      <c r="E78" s="72"/>
      <c r="F78" s="72"/>
      <c r="G78" s="72"/>
      <c r="H78" s="72"/>
      <c r="I78" s="72"/>
      <c r="J78" s="72"/>
      <c r="K78" s="72"/>
      <c r="L78" s="72"/>
      <c r="M78" s="5"/>
      <c r="N78" s="5"/>
    </row>
    <row r="79" spans="3:14">
      <c r="C79" s="72"/>
      <c r="D79" s="72"/>
      <c r="E79" s="72"/>
      <c r="F79" s="72"/>
      <c r="G79" s="72"/>
      <c r="H79" s="72"/>
      <c r="I79" s="72"/>
      <c r="J79" s="72"/>
      <c r="K79" s="72"/>
      <c r="L79" s="72"/>
      <c r="M79" s="5"/>
      <c r="N79" s="5"/>
    </row>
    <row r="80" spans="3:14">
      <c r="C80" s="72"/>
      <c r="D80" s="72"/>
      <c r="E80" s="72"/>
      <c r="F80" s="72"/>
      <c r="G80" s="72"/>
      <c r="H80" s="72"/>
      <c r="I80" s="72"/>
      <c r="J80" s="72"/>
      <c r="K80" s="72"/>
      <c r="L80" s="72"/>
      <c r="M80" s="5"/>
      <c r="N80" s="5"/>
    </row>
    <row r="81" spans="3:14">
      <c r="C81" s="72"/>
      <c r="D81" s="72"/>
      <c r="E81" s="72"/>
      <c r="F81" s="72"/>
      <c r="G81" s="72"/>
      <c r="H81" s="72"/>
      <c r="I81" s="72"/>
      <c r="J81" s="72"/>
      <c r="K81" s="72"/>
      <c r="L81" s="72"/>
      <c r="M81" s="5"/>
      <c r="N81" s="5"/>
    </row>
    <row r="82" spans="3:14">
      <c r="C82" s="72"/>
      <c r="D82" s="72"/>
      <c r="E82" s="72"/>
      <c r="F82" s="72"/>
      <c r="G82" s="72"/>
      <c r="H82" s="72"/>
      <c r="I82" s="72"/>
      <c r="J82" s="72"/>
      <c r="K82" s="72"/>
      <c r="L82" s="72"/>
      <c r="M82" s="5"/>
      <c r="N82" s="5"/>
    </row>
    <row r="83" spans="3:14">
      <c r="C83" s="72"/>
      <c r="D83" s="72"/>
      <c r="E83" s="72"/>
      <c r="F83" s="72"/>
      <c r="G83" s="72"/>
      <c r="H83" s="72"/>
      <c r="I83" s="72"/>
      <c r="J83" s="72"/>
      <c r="K83" s="72"/>
      <c r="L83" s="72"/>
      <c r="M83" s="5"/>
      <c r="N83" s="5"/>
    </row>
    <row r="84" spans="3:14">
      <c r="C84" s="72"/>
      <c r="D84" s="72"/>
      <c r="E84" s="72"/>
      <c r="F84" s="72"/>
      <c r="G84" s="72"/>
      <c r="H84" s="72"/>
      <c r="I84" s="72"/>
      <c r="J84" s="72"/>
      <c r="K84" s="72"/>
      <c r="L84" s="72"/>
      <c r="M84" s="5"/>
      <c r="N84" s="5"/>
    </row>
    <row r="85" spans="3:14">
      <c r="C85" s="72"/>
      <c r="D85" s="72"/>
      <c r="E85" s="72"/>
      <c r="F85" s="72"/>
      <c r="G85" s="72"/>
      <c r="H85" s="72"/>
      <c r="I85" s="72"/>
      <c r="J85" s="72"/>
      <c r="K85" s="72"/>
      <c r="L85" s="72"/>
      <c r="M85" s="5"/>
      <c r="N85" s="5"/>
    </row>
    <row r="86" spans="3:14">
      <c r="C86" s="72"/>
      <c r="D86" s="72"/>
      <c r="E86" s="72"/>
      <c r="F86" s="72"/>
      <c r="G86" s="72"/>
      <c r="H86" s="72"/>
      <c r="I86" s="72"/>
      <c r="J86" s="72"/>
      <c r="K86" s="72"/>
      <c r="L86" s="72"/>
      <c r="M86" s="5"/>
      <c r="N86" s="5"/>
    </row>
    <row r="87" spans="3:14">
      <c r="C87" s="72"/>
      <c r="D87" s="72"/>
      <c r="E87" s="72"/>
      <c r="F87" s="72"/>
      <c r="G87" s="72"/>
      <c r="H87" s="72"/>
      <c r="I87" s="72"/>
      <c r="J87" s="72"/>
      <c r="K87" s="72"/>
      <c r="L87" s="72"/>
      <c r="M87" s="5"/>
      <c r="N87" s="5"/>
    </row>
    <row r="88" spans="3:14">
      <c r="C88" s="72"/>
      <c r="D88" s="72"/>
      <c r="E88" s="72"/>
      <c r="F88" s="72"/>
      <c r="G88" s="72"/>
      <c r="H88" s="72"/>
      <c r="I88" s="72"/>
      <c r="J88" s="72"/>
      <c r="K88" s="72"/>
      <c r="L88" s="72"/>
      <c r="M88" s="5"/>
      <c r="N88" s="5"/>
    </row>
    <row r="89" spans="3:14">
      <c r="C89" s="72"/>
      <c r="D89" s="72"/>
      <c r="E89" s="72"/>
      <c r="F89" s="72"/>
      <c r="G89" s="72"/>
      <c r="H89" s="72"/>
      <c r="I89" s="72"/>
      <c r="J89" s="72"/>
      <c r="K89" s="72"/>
      <c r="L89" s="72"/>
      <c r="M89" s="5"/>
      <c r="N89" s="5"/>
    </row>
    <row r="90" spans="3:14">
      <c r="C90" s="72"/>
      <c r="D90" s="72"/>
      <c r="E90" s="72"/>
      <c r="F90" s="72"/>
      <c r="G90" s="72"/>
      <c r="H90" s="72"/>
      <c r="I90" s="72"/>
      <c r="J90" s="72"/>
      <c r="K90" s="72"/>
      <c r="L90" s="72"/>
      <c r="M90" s="5"/>
      <c r="N90" s="5"/>
    </row>
    <row r="91" spans="3:14">
      <c r="C91" s="72"/>
      <c r="D91" s="72"/>
      <c r="E91" s="72"/>
      <c r="F91" s="72"/>
      <c r="G91" s="72"/>
      <c r="H91" s="72"/>
      <c r="I91" s="72"/>
      <c r="J91" s="72"/>
      <c r="K91" s="72"/>
      <c r="L91" s="72"/>
      <c r="M91" s="5"/>
      <c r="N91" s="5"/>
    </row>
    <row r="92" spans="3:14">
      <c r="C92" s="72"/>
      <c r="D92" s="72"/>
      <c r="E92" s="72"/>
      <c r="F92" s="72"/>
      <c r="G92" s="72"/>
      <c r="H92" s="72"/>
      <c r="I92" s="72"/>
      <c r="J92" s="72"/>
      <c r="K92" s="72"/>
      <c r="L92" s="72"/>
      <c r="M92" s="5"/>
      <c r="N92" s="5"/>
    </row>
    <row r="93" spans="3:14">
      <c r="C93" s="72"/>
      <c r="D93" s="72"/>
      <c r="E93" s="72"/>
      <c r="F93" s="72"/>
      <c r="G93" s="72"/>
      <c r="H93" s="72"/>
      <c r="I93" s="72"/>
      <c r="J93" s="72"/>
      <c r="K93" s="72"/>
      <c r="L93" s="72"/>
      <c r="M93" s="5"/>
      <c r="N93" s="5"/>
    </row>
    <row r="94" spans="3:14">
      <c r="C94" s="72"/>
      <c r="D94" s="72"/>
      <c r="E94" s="72"/>
      <c r="F94" s="72"/>
      <c r="G94" s="72"/>
      <c r="H94" s="72"/>
      <c r="I94" s="72"/>
      <c r="J94" s="72"/>
      <c r="K94" s="72"/>
      <c r="L94" s="72"/>
      <c r="M94" s="5"/>
      <c r="N94" s="5"/>
    </row>
    <row r="95" spans="3:14">
      <c r="C95" s="72"/>
      <c r="D95" s="72"/>
      <c r="E95" s="72"/>
      <c r="F95" s="72"/>
      <c r="G95" s="72"/>
      <c r="H95" s="72"/>
      <c r="I95" s="72"/>
      <c r="J95" s="72"/>
      <c r="K95" s="72"/>
      <c r="L95" s="72"/>
      <c r="M95" s="5"/>
      <c r="N95" s="5"/>
    </row>
    <row r="96" spans="3:14">
      <c r="C96" s="72"/>
      <c r="D96" s="72"/>
      <c r="E96" s="72"/>
      <c r="F96" s="72"/>
      <c r="G96" s="72"/>
      <c r="H96" s="72"/>
      <c r="I96" s="72"/>
      <c r="J96" s="72"/>
      <c r="K96" s="72"/>
      <c r="L96" s="72"/>
      <c r="M96" s="5"/>
      <c r="N96" s="5"/>
    </row>
    <row r="97" spans="3:14">
      <c r="C97" s="72"/>
      <c r="D97" s="72"/>
      <c r="E97" s="72"/>
      <c r="F97" s="72"/>
      <c r="G97" s="72"/>
      <c r="H97" s="72"/>
      <c r="I97" s="72"/>
      <c r="J97" s="72"/>
      <c r="K97" s="72"/>
      <c r="L97" s="72"/>
      <c r="M97" s="5"/>
      <c r="N97" s="5"/>
    </row>
    <row r="98" spans="3:14">
      <c r="C98" s="72"/>
      <c r="D98" s="72"/>
      <c r="E98" s="72"/>
      <c r="F98" s="72"/>
      <c r="G98" s="72"/>
      <c r="H98" s="72"/>
      <c r="I98" s="72"/>
      <c r="J98" s="72"/>
      <c r="K98" s="72"/>
      <c r="L98" s="72"/>
      <c r="M98" s="5"/>
      <c r="N98" s="5"/>
    </row>
    <row r="99" spans="3:14">
      <c r="C99" s="72"/>
      <c r="D99" s="72"/>
      <c r="E99" s="72"/>
      <c r="F99" s="72"/>
      <c r="G99" s="72"/>
      <c r="H99" s="72"/>
      <c r="I99" s="72"/>
      <c r="J99" s="72"/>
      <c r="K99" s="72"/>
      <c r="L99" s="72"/>
      <c r="M99" s="5"/>
      <c r="N99" s="5"/>
    </row>
    <row r="100" spans="3:14">
      <c r="C100" s="72"/>
      <c r="D100" s="72"/>
      <c r="E100" s="72"/>
      <c r="F100" s="72"/>
      <c r="G100" s="72"/>
      <c r="H100" s="72"/>
      <c r="I100" s="72"/>
      <c r="J100" s="72"/>
      <c r="K100" s="72"/>
      <c r="L100" s="72"/>
      <c r="M100" s="5"/>
      <c r="N100" s="5"/>
    </row>
    <row r="101" spans="3:14">
      <c r="C101" s="72"/>
      <c r="D101" s="72"/>
      <c r="E101" s="72"/>
      <c r="F101" s="72"/>
      <c r="G101" s="72"/>
      <c r="H101" s="72"/>
      <c r="I101" s="72"/>
      <c r="J101" s="72"/>
      <c r="K101" s="72"/>
      <c r="L101" s="72"/>
      <c r="M101" s="5"/>
      <c r="N101" s="5"/>
    </row>
    <row r="102" spans="3:14">
      <c r="C102" s="72"/>
      <c r="D102" s="72"/>
      <c r="E102" s="72"/>
      <c r="F102" s="72"/>
      <c r="G102" s="72"/>
      <c r="H102" s="72"/>
      <c r="I102" s="72"/>
      <c r="J102" s="72"/>
      <c r="K102" s="72"/>
      <c r="L102" s="72"/>
      <c r="M102" s="5"/>
      <c r="N102" s="5"/>
    </row>
    <row r="103" spans="3:14">
      <c r="C103" s="72"/>
      <c r="D103" s="72"/>
      <c r="E103" s="72"/>
      <c r="F103" s="72"/>
      <c r="G103" s="72"/>
      <c r="H103" s="72"/>
      <c r="I103" s="72"/>
      <c r="J103" s="72"/>
      <c r="K103" s="72"/>
      <c r="L103" s="72"/>
      <c r="M103" s="5"/>
      <c r="N103" s="5"/>
    </row>
    <row r="104" spans="3:14">
      <c r="C104" s="72"/>
      <c r="D104" s="72"/>
      <c r="E104" s="72"/>
      <c r="F104" s="72"/>
      <c r="G104" s="72"/>
      <c r="H104" s="72"/>
      <c r="I104" s="72"/>
      <c r="J104" s="72"/>
      <c r="K104" s="72"/>
      <c r="L104" s="72"/>
      <c r="M104" s="5"/>
      <c r="N104" s="5"/>
    </row>
    <row r="105" spans="3:14">
      <c r="C105" s="72"/>
      <c r="D105" s="72"/>
      <c r="E105" s="72"/>
      <c r="F105" s="72"/>
      <c r="G105" s="72"/>
      <c r="H105" s="72"/>
      <c r="I105" s="72"/>
      <c r="J105" s="72"/>
      <c r="K105" s="72"/>
      <c r="L105" s="72"/>
      <c r="M105" s="5"/>
      <c r="N105" s="5"/>
    </row>
    <row r="106" spans="3:14">
      <c r="C106" s="72"/>
      <c r="D106" s="72"/>
      <c r="E106" s="72"/>
      <c r="F106" s="72"/>
      <c r="G106" s="72"/>
      <c r="H106" s="72"/>
      <c r="I106" s="72"/>
      <c r="J106" s="72"/>
      <c r="K106" s="72"/>
      <c r="L106" s="72"/>
      <c r="M106" s="5"/>
      <c r="N106" s="5"/>
    </row>
    <row r="107" spans="3:14">
      <c r="C107" s="72"/>
      <c r="D107" s="72"/>
      <c r="E107" s="72"/>
      <c r="F107" s="72"/>
      <c r="G107" s="72"/>
      <c r="H107" s="72"/>
      <c r="I107" s="72"/>
      <c r="J107" s="72"/>
      <c r="K107" s="72"/>
      <c r="L107" s="72"/>
      <c r="M107" s="5"/>
      <c r="N107" s="5"/>
    </row>
    <row r="108" spans="3:14">
      <c r="C108" s="72"/>
      <c r="D108" s="72"/>
      <c r="E108" s="72"/>
      <c r="F108" s="72"/>
      <c r="G108" s="72"/>
      <c r="H108" s="72"/>
      <c r="I108" s="72"/>
      <c r="J108" s="72"/>
      <c r="K108" s="72"/>
      <c r="L108" s="72"/>
      <c r="M108" s="5"/>
      <c r="N108" s="5"/>
    </row>
    <row r="109" spans="3:14">
      <c r="C109" s="72"/>
      <c r="D109" s="72"/>
      <c r="E109" s="72"/>
      <c r="F109" s="72"/>
      <c r="G109" s="72"/>
      <c r="H109" s="72"/>
      <c r="I109" s="72"/>
      <c r="J109" s="72"/>
      <c r="K109" s="72"/>
      <c r="L109" s="72"/>
      <c r="M109" s="5"/>
      <c r="N109" s="5"/>
    </row>
    <row r="110" spans="3:14">
      <c r="C110" s="72"/>
      <c r="D110" s="72"/>
      <c r="E110" s="72"/>
      <c r="F110" s="72"/>
      <c r="G110" s="72"/>
      <c r="H110" s="72"/>
      <c r="I110" s="72"/>
      <c r="J110" s="72"/>
      <c r="K110" s="72"/>
      <c r="L110" s="72"/>
      <c r="M110" s="5"/>
      <c r="N110" s="5"/>
    </row>
    <row r="111" spans="3:14">
      <c r="C111" s="72"/>
      <c r="D111" s="72"/>
      <c r="E111" s="72"/>
      <c r="F111" s="72"/>
      <c r="G111" s="72"/>
      <c r="H111" s="72"/>
      <c r="I111" s="72"/>
      <c r="J111" s="72"/>
      <c r="K111" s="72"/>
      <c r="L111" s="72"/>
      <c r="M111" s="5"/>
      <c r="N111" s="5"/>
    </row>
    <row r="112" spans="3:14">
      <c r="C112" s="72"/>
      <c r="D112" s="72"/>
      <c r="E112" s="72"/>
      <c r="F112" s="72"/>
      <c r="G112" s="72"/>
      <c r="H112" s="72"/>
      <c r="I112" s="72"/>
      <c r="J112" s="72"/>
      <c r="K112" s="72"/>
      <c r="L112" s="72"/>
      <c r="M112" s="5"/>
      <c r="N112" s="5"/>
    </row>
    <row r="113" spans="3:14">
      <c r="C113" s="72"/>
      <c r="D113" s="72"/>
      <c r="E113" s="72"/>
      <c r="F113" s="72"/>
      <c r="G113" s="72"/>
      <c r="H113" s="72"/>
      <c r="I113" s="72"/>
      <c r="J113" s="72"/>
      <c r="K113" s="72"/>
      <c r="L113" s="72"/>
      <c r="M113" s="5"/>
      <c r="N113" s="5"/>
    </row>
    <row r="114" spans="3:14">
      <c r="C114" s="72"/>
      <c r="D114" s="72"/>
      <c r="E114" s="72"/>
      <c r="F114" s="72"/>
      <c r="G114" s="72"/>
      <c r="H114" s="72"/>
      <c r="I114" s="72"/>
      <c r="J114" s="72"/>
      <c r="K114" s="72"/>
      <c r="L114" s="72"/>
      <c r="M114" s="5"/>
      <c r="N114" s="5"/>
    </row>
    <row r="115" spans="3:14">
      <c r="C115" s="72"/>
      <c r="D115" s="72"/>
      <c r="E115" s="72"/>
      <c r="F115" s="72"/>
      <c r="G115" s="72"/>
      <c r="H115" s="72"/>
      <c r="I115" s="72"/>
      <c r="J115" s="72"/>
      <c r="K115" s="72"/>
      <c r="L115" s="72"/>
      <c r="M115" s="5"/>
      <c r="N115" s="5"/>
    </row>
    <row r="116" spans="3:14">
      <c r="C116" s="72"/>
      <c r="D116" s="72"/>
      <c r="E116" s="72"/>
      <c r="F116" s="72"/>
      <c r="G116" s="72"/>
      <c r="H116" s="72"/>
      <c r="I116" s="72"/>
      <c r="J116" s="72"/>
      <c r="K116" s="72"/>
      <c r="L116" s="72"/>
      <c r="M116" s="5"/>
      <c r="N116" s="5"/>
    </row>
    <row r="117" spans="3:14">
      <c r="C117" s="72"/>
      <c r="D117" s="72"/>
      <c r="E117" s="72"/>
      <c r="F117" s="72"/>
      <c r="G117" s="72"/>
      <c r="H117" s="72"/>
      <c r="I117" s="72"/>
      <c r="J117" s="72"/>
      <c r="K117" s="72"/>
      <c r="L117" s="72"/>
      <c r="M117" s="5"/>
      <c r="N117" s="5"/>
    </row>
    <row r="118" spans="3:14">
      <c r="C118" s="72"/>
      <c r="D118" s="72"/>
      <c r="E118" s="72"/>
      <c r="F118" s="72"/>
      <c r="G118" s="72"/>
      <c r="H118" s="72"/>
      <c r="I118" s="72"/>
      <c r="J118" s="72"/>
      <c r="K118" s="72"/>
      <c r="L118" s="72"/>
      <c r="M118" s="5"/>
      <c r="N118" s="5"/>
    </row>
    <row r="119" spans="3:14">
      <c r="C119" s="72"/>
      <c r="D119" s="72"/>
      <c r="E119" s="72"/>
      <c r="F119" s="72"/>
      <c r="G119" s="72"/>
      <c r="H119" s="72"/>
      <c r="I119" s="72"/>
      <c r="J119" s="72"/>
      <c r="K119" s="72"/>
      <c r="L119" s="72"/>
      <c r="M119" s="5"/>
      <c r="N119" s="5"/>
    </row>
    <row r="120" spans="3:14">
      <c r="C120" s="72"/>
      <c r="D120" s="72"/>
      <c r="E120" s="72"/>
      <c r="F120" s="72"/>
      <c r="G120" s="72"/>
      <c r="H120" s="72"/>
      <c r="I120" s="72"/>
      <c r="J120" s="72"/>
      <c r="K120" s="72"/>
      <c r="L120" s="72"/>
      <c r="M120" s="5"/>
      <c r="N120" s="5"/>
    </row>
    <row r="121" spans="3:14">
      <c r="C121" s="72"/>
      <c r="D121" s="72"/>
      <c r="E121" s="72"/>
      <c r="F121" s="72"/>
      <c r="G121" s="72"/>
      <c r="H121" s="72"/>
      <c r="I121" s="72"/>
      <c r="J121" s="72"/>
      <c r="K121" s="72"/>
      <c r="L121" s="72"/>
      <c r="M121" s="5"/>
      <c r="N121" s="5"/>
    </row>
    <row r="122" spans="3:14">
      <c r="C122" s="72"/>
      <c r="D122" s="72"/>
      <c r="E122" s="72"/>
      <c r="F122" s="72"/>
      <c r="G122" s="72"/>
      <c r="H122" s="72"/>
      <c r="I122" s="72"/>
      <c r="J122" s="72"/>
      <c r="K122" s="72"/>
      <c r="L122" s="72"/>
      <c r="M122" s="5"/>
      <c r="N122" s="5"/>
    </row>
    <row r="123" spans="3:14">
      <c r="C123" s="72"/>
      <c r="D123" s="72"/>
      <c r="E123" s="72"/>
      <c r="F123" s="72"/>
      <c r="G123" s="72"/>
      <c r="H123" s="72"/>
      <c r="I123" s="72"/>
      <c r="J123" s="72"/>
      <c r="K123" s="72"/>
      <c r="L123" s="72"/>
      <c r="M123" s="5"/>
      <c r="N123" s="5"/>
    </row>
    <row r="124" spans="3:14">
      <c r="C124" s="72"/>
      <c r="D124" s="72"/>
      <c r="E124" s="72"/>
      <c r="F124" s="72"/>
      <c r="G124" s="72"/>
      <c r="H124" s="72"/>
      <c r="I124" s="72"/>
      <c r="J124" s="72"/>
      <c r="K124" s="72"/>
      <c r="L124" s="72"/>
      <c r="M124" s="5"/>
      <c r="N124" s="5"/>
    </row>
    <row r="125" spans="3:14">
      <c r="C125" s="72"/>
      <c r="D125" s="72"/>
      <c r="E125" s="72"/>
      <c r="F125" s="72"/>
      <c r="G125" s="72"/>
      <c r="H125" s="72"/>
      <c r="I125" s="72"/>
      <c r="J125" s="72"/>
      <c r="K125" s="72"/>
      <c r="L125" s="72"/>
      <c r="M125" s="5"/>
      <c r="N125" s="5"/>
    </row>
    <row r="126" spans="3:14">
      <c r="C126" s="72"/>
      <c r="D126" s="72"/>
      <c r="E126" s="72"/>
      <c r="F126" s="72"/>
      <c r="G126" s="72"/>
      <c r="H126" s="72"/>
      <c r="I126" s="72"/>
      <c r="J126" s="72"/>
      <c r="K126" s="72"/>
      <c r="L126" s="72"/>
      <c r="M126" s="5"/>
      <c r="N126" s="5"/>
    </row>
    <row r="127" spans="3:14">
      <c r="C127" s="72"/>
      <c r="D127" s="72"/>
      <c r="E127" s="72"/>
      <c r="F127" s="72"/>
      <c r="G127" s="72"/>
      <c r="H127" s="72"/>
      <c r="I127" s="72"/>
      <c r="J127" s="72"/>
      <c r="K127" s="72"/>
      <c r="L127" s="72"/>
      <c r="M127" s="5"/>
      <c r="N127" s="5"/>
    </row>
    <row r="128" spans="3:14">
      <c r="C128" s="72"/>
      <c r="D128" s="72"/>
      <c r="E128" s="72"/>
      <c r="F128" s="72"/>
      <c r="G128" s="72"/>
      <c r="H128" s="72"/>
      <c r="I128" s="72"/>
      <c r="J128" s="72"/>
      <c r="K128" s="72"/>
      <c r="L128" s="72"/>
      <c r="M128" s="5"/>
      <c r="N128" s="5"/>
    </row>
    <row r="129" spans="3:14">
      <c r="C129" s="72"/>
      <c r="D129" s="72"/>
      <c r="E129" s="72"/>
      <c r="F129" s="72"/>
      <c r="G129" s="72"/>
      <c r="H129" s="72"/>
      <c r="I129" s="72"/>
      <c r="J129" s="72"/>
      <c r="K129" s="72"/>
      <c r="L129" s="72"/>
      <c r="M129" s="5"/>
      <c r="N129" s="5"/>
    </row>
    <row r="130" spans="3:14">
      <c r="C130" s="72"/>
      <c r="D130" s="72"/>
      <c r="E130" s="72"/>
      <c r="F130" s="72"/>
      <c r="G130" s="72"/>
      <c r="H130" s="72"/>
      <c r="I130" s="72"/>
      <c r="J130" s="72"/>
      <c r="K130" s="72"/>
      <c r="L130" s="72"/>
      <c r="M130" s="5"/>
      <c r="N130" s="5"/>
    </row>
    <row r="131" spans="3:14">
      <c r="C131" s="72"/>
      <c r="D131" s="72"/>
      <c r="E131" s="72"/>
      <c r="F131" s="72"/>
      <c r="G131" s="72"/>
      <c r="H131" s="72"/>
      <c r="I131" s="72"/>
      <c r="J131" s="72"/>
      <c r="K131" s="72"/>
      <c r="L131" s="72"/>
      <c r="M131" s="5"/>
      <c r="N131" s="5"/>
    </row>
    <row r="132" spans="3:14">
      <c r="C132" s="72"/>
      <c r="D132" s="72"/>
      <c r="E132" s="72"/>
      <c r="F132" s="72"/>
      <c r="G132" s="72"/>
      <c r="H132" s="72"/>
      <c r="I132" s="72"/>
      <c r="J132" s="72"/>
      <c r="K132" s="72"/>
      <c r="L132" s="72"/>
      <c r="M132" s="5"/>
      <c r="N132" s="5"/>
    </row>
    <row r="133" spans="3:14">
      <c r="C133" s="72"/>
      <c r="D133" s="72"/>
      <c r="E133" s="72"/>
      <c r="F133" s="72"/>
      <c r="G133" s="72"/>
      <c r="H133" s="72"/>
      <c r="I133" s="72"/>
      <c r="J133" s="72"/>
      <c r="K133" s="72"/>
      <c r="L133" s="72"/>
      <c r="M133" s="5"/>
      <c r="N133" s="5"/>
    </row>
    <row r="134" spans="3:14">
      <c r="C134" s="72"/>
      <c r="D134" s="72"/>
      <c r="E134" s="72"/>
      <c r="F134" s="72"/>
      <c r="G134" s="72"/>
      <c r="H134" s="72"/>
      <c r="I134" s="72"/>
      <c r="J134" s="72"/>
      <c r="K134" s="72"/>
      <c r="L134" s="72"/>
      <c r="M134" s="5"/>
      <c r="N134" s="5"/>
    </row>
    <row r="135" spans="3:14">
      <c r="C135" s="72"/>
      <c r="D135" s="72"/>
      <c r="E135" s="72"/>
      <c r="F135" s="72"/>
      <c r="G135" s="72"/>
      <c r="H135" s="72"/>
      <c r="I135" s="72"/>
      <c r="J135" s="72"/>
      <c r="K135" s="72"/>
      <c r="L135" s="72"/>
      <c r="M135" s="5"/>
      <c r="N135" s="5"/>
    </row>
    <row r="136" spans="3:14">
      <c r="C136" s="72"/>
      <c r="D136" s="72"/>
      <c r="E136" s="72"/>
      <c r="F136" s="72"/>
      <c r="G136" s="72"/>
      <c r="H136" s="72"/>
      <c r="I136" s="72"/>
      <c r="J136" s="72"/>
      <c r="K136" s="72"/>
      <c r="L136" s="72"/>
      <c r="M136" s="5"/>
      <c r="N136" s="5"/>
    </row>
    <row r="137" spans="3:14">
      <c r="C137" s="72"/>
      <c r="D137" s="72"/>
      <c r="E137" s="72"/>
      <c r="F137" s="72"/>
      <c r="G137" s="72"/>
      <c r="H137" s="72"/>
      <c r="I137" s="72"/>
      <c r="J137" s="72"/>
      <c r="K137" s="72"/>
      <c r="L137" s="72"/>
      <c r="M137" s="5"/>
      <c r="N137" s="5"/>
    </row>
    <row r="138" spans="3:14">
      <c r="C138" s="72"/>
      <c r="D138" s="72"/>
      <c r="E138" s="72"/>
      <c r="F138" s="72"/>
      <c r="G138" s="72"/>
      <c r="H138" s="72"/>
      <c r="I138" s="72"/>
      <c r="J138" s="72"/>
      <c r="K138" s="72"/>
      <c r="L138" s="72"/>
      <c r="M138" s="5"/>
      <c r="N138" s="5"/>
    </row>
    <row r="139" spans="3:14">
      <c r="C139" s="72"/>
      <c r="D139" s="72"/>
      <c r="E139" s="72"/>
      <c r="F139" s="72"/>
      <c r="G139" s="72"/>
      <c r="H139" s="72"/>
      <c r="I139" s="72"/>
      <c r="J139" s="72"/>
      <c r="K139" s="72"/>
      <c r="L139" s="72"/>
      <c r="M139" s="5"/>
      <c r="N139" s="5"/>
    </row>
    <row r="140" spans="3:14">
      <c r="C140" s="72"/>
      <c r="D140" s="72"/>
      <c r="E140" s="72"/>
      <c r="F140" s="72"/>
      <c r="G140" s="72"/>
      <c r="H140" s="72"/>
      <c r="I140" s="72"/>
      <c r="J140" s="72"/>
      <c r="K140" s="72"/>
      <c r="L140" s="72"/>
      <c r="M140" s="5"/>
      <c r="N140" s="5"/>
    </row>
    <row r="141" spans="3:14">
      <c r="C141" s="72"/>
      <c r="D141" s="72"/>
      <c r="E141" s="72"/>
      <c r="F141" s="72"/>
      <c r="G141" s="72"/>
      <c r="H141" s="72"/>
      <c r="I141" s="72"/>
      <c r="J141" s="72"/>
      <c r="K141" s="72"/>
      <c r="L141" s="72"/>
      <c r="M141" s="5"/>
      <c r="N141" s="5"/>
    </row>
    <row r="142" spans="3:14">
      <c r="C142" s="72"/>
      <c r="D142" s="72"/>
      <c r="E142" s="72"/>
      <c r="F142" s="72"/>
      <c r="G142" s="72"/>
      <c r="H142" s="72"/>
      <c r="I142" s="72"/>
      <c r="J142" s="72"/>
      <c r="K142" s="72"/>
      <c r="L142" s="72"/>
      <c r="M142" s="5"/>
      <c r="N142" s="5"/>
    </row>
    <row r="143" spans="3:14">
      <c r="C143" s="72"/>
      <c r="D143" s="72"/>
      <c r="E143" s="72"/>
      <c r="F143" s="72"/>
      <c r="G143" s="72"/>
      <c r="H143" s="72"/>
      <c r="I143" s="72"/>
      <c r="J143" s="72"/>
      <c r="K143" s="72"/>
      <c r="L143" s="72"/>
      <c r="M143" s="5"/>
      <c r="N143" s="5"/>
    </row>
    <row r="144" spans="3:14">
      <c r="C144" s="72"/>
      <c r="D144" s="72"/>
      <c r="E144" s="72"/>
      <c r="F144" s="72"/>
      <c r="G144" s="72"/>
      <c r="H144" s="72"/>
      <c r="I144" s="72"/>
      <c r="J144" s="72"/>
      <c r="K144" s="72"/>
      <c r="L144" s="72"/>
      <c r="M144" s="5"/>
      <c r="N144" s="5"/>
    </row>
    <row r="145" spans="3:14">
      <c r="C145" s="72"/>
      <c r="D145" s="72"/>
      <c r="E145" s="72"/>
      <c r="F145" s="72"/>
      <c r="G145" s="72"/>
      <c r="H145" s="72"/>
      <c r="I145" s="72"/>
      <c r="J145" s="72"/>
      <c r="K145" s="72"/>
      <c r="L145" s="72"/>
      <c r="M145" s="5"/>
      <c r="N145" s="5"/>
    </row>
    <row r="146" spans="3:14">
      <c r="C146" s="72"/>
      <c r="D146" s="72"/>
      <c r="E146" s="72"/>
      <c r="F146" s="72"/>
      <c r="G146" s="72"/>
      <c r="H146" s="72"/>
      <c r="I146" s="72"/>
      <c r="J146" s="72"/>
      <c r="K146" s="72"/>
      <c r="L146" s="72"/>
      <c r="M146" s="5"/>
      <c r="N146" s="5"/>
    </row>
    <row r="147" spans="3:14">
      <c r="C147" s="72"/>
      <c r="D147" s="72"/>
      <c r="E147" s="72"/>
      <c r="F147" s="72"/>
      <c r="G147" s="72"/>
      <c r="H147" s="72"/>
      <c r="I147" s="72"/>
      <c r="J147" s="72"/>
      <c r="K147" s="72"/>
      <c r="L147" s="72"/>
      <c r="M147" s="5"/>
      <c r="N147" s="5"/>
    </row>
    <row r="148" spans="3:14">
      <c r="C148" s="72"/>
      <c r="D148" s="72"/>
      <c r="E148" s="72"/>
      <c r="F148" s="72"/>
      <c r="G148" s="72"/>
      <c r="H148" s="72"/>
      <c r="I148" s="72"/>
      <c r="J148" s="72"/>
      <c r="K148" s="72"/>
      <c r="L148" s="72"/>
      <c r="M148" s="5"/>
      <c r="N148" s="5"/>
    </row>
    <row r="149" spans="3:14">
      <c r="C149" s="72"/>
      <c r="D149" s="72"/>
      <c r="E149" s="72"/>
      <c r="F149" s="72"/>
      <c r="G149" s="72"/>
      <c r="H149" s="72"/>
      <c r="I149" s="72"/>
      <c r="J149" s="72"/>
      <c r="K149" s="72"/>
      <c r="L149" s="72"/>
      <c r="M149" s="5"/>
      <c r="N149" s="5"/>
    </row>
    <row r="150" spans="3:14">
      <c r="C150" s="72"/>
      <c r="D150" s="72"/>
      <c r="E150" s="72"/>
      <c r="F150" s="72"/>
      <c r="G150" s="72"/>
      <c r="H150" s="72"/>
      <c r="I150" s="72"/>
      <c r="J150" s="72"/>
      <c r="K150" s="72"/>
      <c r="L150" s="72"/>
      <c r="M150" s="5"/>
      <c r="N150" s="5"/>
    </row>
    <row r="151" spans="3:14">
      <c r="C151" s="72"/>
      <c r="D151" s="72"/>
      <c r="E151" s="72"/>
      <c r="F151" s="72"/>
      <c r="G151" s="72"/>
      <c r="H151" s="72"/>
      <c r="I151" s="72"/>
      <c r="J151" s="72"/>
      <c r="K151" s="72"/>
      <c r="L151" s="72"/>
      <c r="M151" s="5"/>
      <c r="N151" s="5"/>
    </row>
    <row r="152" spans="3:14">
      <c r="C152" s="72"/>
      <c r="D152" s="72"/>
      <c r="E152" s="72"/>
      <c r="F152" s="72"/>
      <c r="G152" s="72"/>
      <c r="H152" s="72"/>
      <c r="I152" s="72"/>
      <c r="J152" s="72"/>
      <c r="K152" s="72"/>
      <c r="L152" s="72"/>
      <c r="M152" s="5"/>
      <c r="N152" s="5"/>
    </row>
    <row r="153" spans="3:14">
      <c r="C153" s="72"/>
      <c r="D153" s="72"/>
      <c r="E153" s="72"/>
      <c r="F153" s="72"/>
      <c r="G153" s="72"/>
      <c r="H153" s="72"/>
      <c r="I153" s="72"/>
      <c r="J153" s="72"/>
      <c r="K153" s="72"/>
      <c r="L153" s="72"/>
      <c r="M153" s="5"/>
      <c r="N153" s="5"/>
    </row>
    <row r="154" spans="3:14">
      <c r="C154" s="72"/>
      <c r="D154" s="72"/>
      <c r="E154" s="72"/>
      <c r="F154" s="72"/>
      <c r="G154" s="72"/>
      <c r="H154" s="72"/>
      <c r="I154" s="72"/>
      <c r="J154" s="72"/>
      <c r="K154" s="72"/>
      <c r="L154" s="72"/>
      <c r="M154" s="5"/>
      <c r="N154" s="5"/>
    </row>
    <row r="155" spans="3:14">
      <c r="C155" s="72"/>
      <c r="D155" s="72"/>
      <c r="E155" s="72"/>
      <c r="F155" s="72"/>
      <c r="G155" s="72"/>
      <c r="H155" s="72"/>
      <c r="I155" s="72"/>
      <c r="J155" s="72"/>
      <c r="K155" s="72"/>
      <c r="L155" s="72"/>
      <c r="M155" s="5"/>
      <c r="N155" s="5"/>
    </row>
    <row r="156" spans="3:14">
      <c r="C156" s="72"/>
      <c r="D156" s="72"/>
      <c r="E156" s="72"/>
      <c r="F156" s="72"/>
      <c r="G156" s="72"/>
      <c r="H156" s="72"/>
      <c r="I156" s="72"/>
      <c r="J156" s="72"/>
      <c r="K156" s="72"/>
      <c r="L156" s="72"/>
      <c r="M156" s="5"/>
      <c r="N156" s="5"/>
    </row>
    <row r="157" spans="3:14">
      <c r="C157" s="72"/>
      <c r="D157" s="72"/>
      <c r="E157" s="72"/>
      <c r="F157" s="72"/>
      <c r="G157" s="72"/>
      <c r="H157" s="72"/>
      <c r="I157" s="72"/>
      <c r="J157" s="72"/>
      <c r="K157" s="72"/>
      <c r="L157" s="72"/>
      <c r="M157" s="5"/>
      <c r="N157" s="5"/>
    </row>
    <row r="158" spans="3:14">
      <c r="C158" s="28"/>
      <c r="D158" s="28"/>
      <c r="E158" s="28"/>
      <c r="F158" s="28"/>
      <c r="G158" s="28"/>
      <c r="H158" s="28"/>
      <c r="I158" s="28"/>
      <c r="J158" s="71"/>
      <c r="K158" s="28"/>
      <c r="L158" s="28"/>
    </row>
    <row r="159" spans="3:14">
      <c r="C159" s="28"/>
      <c r="D159" s="28"/>
      <c r="E159" s="28"/>
      <c r="F159" s="28"/>
      <c r="G159" s="28"/>
      <c r="H159" s="28"/>
      <c r="I159" s="28"/>
      <c r="J159" s="71"/>
      <c r="K159" s="28"/>
      <c r="L159" s="28"/>
    </row>
    <row r="160" spans="3:14">
      <c r="C160" s="28"/>
      <c r="D160" s="28"/>
      <c r="E160" s="28"/>
      <c r="F160" s="28"/>
      <c r="G160" s="28"/>
      <c r="H160" s="28"/>
      <c r="I160" s="28"/>
      <c r="J160" s="71"/>
      <c r="K160" s="28"/>
      <c r="L160" s="28"/>
    </row>
    <row r="161" spans="3:12">
      <c r="C161" s="28"/>
      <c r="D161" s="28"/>
      <c r="E161" s="28"/>
      <c r="F161" s="28"/>
      <c r="G161" s="28"/>
      <c r="H161" s="28"/>
      <c r="I161" s="28"/>
      <c r="J161" s="71"/>
      <c r="K161" s="28"/>
      <c r="L161" s="28"/>
    </row>
    <row r="162" spans="3:12">
      <c r="C162" s="28"/>
      <c r="D162" s="28"/>
      <c r="E162" s="28"/>
      <c r="F162" s="28"/>
      <c r="G162" s="28"/>
      <c r="H162" s="28"/>
      <c r="I162" s="28"/>
      <c r="J162" s="71"/>
      <c r="K162" s="28"/>
      <c r="L162" s="28"/>
    </row>
    <row r="163" spans="3:12">
      <c r="C163" s="28"/>
      <c r="D163" s="28"/>
      <c r="E163" s="28"/>
      <c r="F163" s="28"/>
      <c r="G163" s="28"/>
      <c r="H163" s="28"/>
      <c r="I163" s="28"/>
      <c r="J163" s="71"/>
      <c r="K163" s="28"/>
      <c r="L163" s="28"/>
    </row>
    <row r="164" spans="3:12">
      <c r="C164" s="28"/>
      <c r="D164" s="28"/>
      <c r="E164" s="28"/>
      <c r="F164" s="28"/>
      <c r="G164" s="28"/>
      <c r="H164" s="28"/>
      <c r="I164" s="28"/>
      <c r="J164" s="71"/>
      <c r="K164" s="28"/>
      <c r="L164" s="28"/>
    </row>
    <row r="165" spans="3:12">
      <c r="C165" s="28"/>
      <c r="D165" s="28"/>
      <c r="E165" s="28"/>
      <c r="F165" s="28"/>
      <c r="G165" s="28"/>
      <c r="H165" s="28"/>
      <c r="I165" s="28"/>
      <c r="J165" s="71"/>
      <c r="K165" s="28"/>
      <c r="L165" s="28"/>
    </row>
    <row r="166" spans="3:12">
      <c r="C166" s="28"/>
      <c r="D166" s="28"/>
      <c r="E166" s="28"/>
      <c r="F166" s="28"/>
      <c r="G166" s="28"/>
      <c r="H166" s="28"/>
      <c r="I166" s="28"/>
      <c r="J166" s="71"/>
      <c r="K166" s="28"/>
      <c r="L166" s="28"/>
    </row>
  </sheetData>
  <mergeCells count="10">
    <mergeCell ref="B2:I2"/>
    <mergeCell ref="H14:J14"/>
    <mergeCell ref="H16:J18"/>
    <mergeCell ref="C16:E18"/>
    <mergeCell ref="C14:E14"/>
    <mergeCell ref="H8:J8"/>
    <mergeCell ref="B3:I3"/>
    <mergeCell ref="B4:I4"/>
    <mergeCell ref="B5:I5"/>
    <mergeCell ref="B7:I7"/>
  </mergeCells>
  <phoneticPr fontId="9" type="noConversion"/>
  <pageMargins left="0.25" right="0.25" top="0.59" bottom="0.63" header="0.5" footer="0.5"/>
  <pageSetup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KM207"/>
  <sheetViews>
    <sheetView topLeftCell="F1" zoomScale="106" zoomScaleNormal="106" workbookViewId="0">
      <selection activeCell="P18" sqref="P18"/>
    </sheetView>
  </sheetViews>
  <sheetFormatPr defaultColWidth="8.85546875" defaultRowHeight="12.75"/>
  <cols>
    <col min="1" max="1" width="2.85546875" customWidth="1"/>
    <col min="2" max="2" width="11.28515625" customWidth="1"/>
    <col min="3" max="3" width="26.42578125" bestFit="1" customWidth="1"/>
    <col min="4" max="4" width="11" customWidth="1"/>
    <col min="5" max="5" width="84.42578125" bestFit="1" customWidth="1"/>
    <col min="6" max="6" width="19.140625" customWidth="1"/>
    <col min="7" max="7" width="16.7109375" customWidth="1"/>
    <col min="8" max="8" width="12.85546875" customWidth="1"/>
    <col min="9" max="9" width="18.140625" customWidth="1"/>
    <col min="10" max="10" width="17.7109375" customWidth="1"/>
    <col min="11" max="11" width="10.140625" customWidth="1"/>
    <col min="13" max="13" width="26" customWidth="1"/>
    <col min="15" max="15" width="9" bestFit="1" customWidth="1"/>
    <col min="16" max="16" width="11.28515625" customWidth="1"/>
    <col min="17" max="18" width="10" customWidth="1"/>
    <col min="19" max="19" width="8.42578125" customWidth="1"/>
    <col min="20" max="20" width="34.42578125" bestFit="1" customWidth="1"/>
    <col min="21" max="21" width="8.42578125" customWidth="1"/>
    <col min="22" max="22" width="10.42578125" customWidth="1"/>
    <col min="23" max="26" width="8.42578125" customWidth="1"/>
  </cols>
  <sheetData>
    <row r="1" spans="1:299" ht="15" customHeight="1">
      <c r="A1" s="28"/>
      <c r="B1" s="7" t="s">
        <v>542</v>
      </c>
      <c r="C1" s="14" t="s">
        <v>543</v>
      </c>
      <c r="D1" s="28"/>
      <c r="E1" s="8" t="s">
        <v>544</v>
      </c>
      <c r="F1" s="7" t="s">
        <v>19</v>
      </c>
      <c r="G1" s="7" t="s">
        <v>545</v>
      </c>
      <c r="H1" s="7"/>
      <c r="I1" s="7"/>
      <c r="J1" s="7"/>
      <c r="K1" s="7"/>
      <c r="L1" s="28"/>
      <c r="M1" s="28"/>
      <c r="N1" s="28"/>
      <c r="O1" s="28"/>
      <c r="P1" s="28"/>
      <c r="Q1" s="28"/>
      <c r="R1" s="28"/>
      <c r="S1" s="28"/>
      <c r="T1" s="28"/>
      <c r="U1" s="28"/>
      <c r="V1" s="28"/>
      <c r="W1" s="28"/>
      <c r="X1" s="28"/>
      <c r="Y1" s="28"/>
      <c r="Z1" s="7"/>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c r="IW1" s="28"/>
      <c r="IX1" s="28"/>
      <c r="IY1" s="28"/>
      <c r="IZ1" s="28"/>
      <c r="JA1" s="28"/>
      <c r="JB1" s="28"/>
      <c r="JC1" s="28"/>
      <c r="JD1" s="28"/>
      <c r="JE1" s="28"/>
      <c r="JF1" s="28"/>
      <c r="JG1" s="28"/>
      <c r="JH1" s="28"/>
      <c r="JI1" s="28"/>
      <c r="JJ1" s="28"/>
      <c r="JK1" s="28"/>
      <c r="JL1" s="28"/>
      <c r="JM1" s="28"/>
      <c r="JN1" s="28"/>
      <c r="JO1" s="28"/>
      <c r="JP1" s="28"/>
      <c r="JQ1" s="28"/>
      <c r="JR1" s="28"/>
      <c r="JS1" s="28"/>
      <c r="JT1" s="28"/>
      <c r="JU1" s="28"/>
      <c r="JV1" s="28"/>
      <c r="JW1" s="28"/>
      <c r="JX1" s="28"/>
      <c r="JY1" s="28"/>
      <c r="JZ1" s="28"/>
      <c r="KA1" s="28"/>
      <c r="KB1" s="28"/>
      <c r="KC1" s="28"/>
      <c r="KD1" s="28"/>
      <c r="KE1" s="28"/>
      <c r="KF1" s="28"/>
      <c r="KG1" s="28"/>
      <c r="KH1" s="28"/>
      <c r="KI1" s="28"/>
      <c r="KJ1" s="28"/>
      <c r="KK1" s="28"/>
      <c r="KL1" s="28"/>
      <c r="KM1" s="28"/>
    </row>
    <row r="2" spans="1:299" ht="33.75" customHeight="1">
      <c r="A2" s="28"/>
      <c r="B2" s="28" t="s">
        <v>546</v>
      </c>
      <c r="C2" s="113" t="s">
        <v>547</v>
      </c>
      <c r="D2" s="23" t="s">
        <v>548</v>
      </c>
      <c r="E2" s="28" t="str">
        <f>IF('2. Project Data'!B21="","",'2. Project Data'!B21)</f>
        <v>Customer Team</v>
      </c>
      <c r="F2" s="175">
        <v>43911</v>
      </c>
      <c r="G2" s="28" t="str">
        <f>IF('2. Project Data'!E21="","",'2. Project Data'!E21)</f>
        <v>Human Rights Day</v>
      </c>
      <c r="H2" s="28" t="str">
        <f>E2</f>
        <v>Customer Team</v>
      </c>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c r="IU2" s="28"/>
      <c r="IV2" s="28"/>
      <c r="IW2" s="28"/>
      <c r="IX2" s="28"/>
      <c r="IY2" s="28"/>
      <c r="IZ2" s="28"/>
      <c r="JA2" s="28"/>
      <c r="JB2" s="28"/>
      <c r="JC2" s="28"/>
      <c r="JD2" s="28"/>
      <c r="JE2" s="28"/>
      <c r="JF2" s="28"/>
      <c r="JG2" s="28"/>
      <c r="JH2" s="28"/>
      <c r="JI2" s="28"/>
      <c r="JJ2" s="28"/>
      <c r="JK2" s="28"/>
      <c r="JL2" s="28"/>
      <c r="JM2" s="28"/>
      <c r="JN2" s="28"/>
      <c r="JO2" s="28"/>
      <c r="JP2" s="28"/>
      <c r="JQ2" s="28"/>
      <c r="JR2" s="28"/>
      <c r="JS2" s="28"/>
      <c r="JT2" s="28"/>
      <c r="JU2" s="28"/>
      <c r="JV2" s="28"/>
      <c r="JW2" s="28"/>
      <c r="JX2" s="28"/>
      <c r="JY2" s="28"/>
      <c r="JZ2" s="28"/>
      <c r="KA2" s="28"/>
      <c r="KB2" s="28"/>
      <c r="KC2" s="28"/>
      <c r="KD2" s="28"/>
      <c r="KE2" s="28"/>
      <c r="KF2" s="28"/>
      <c r="KG2" s="28"/>
      <c r="KH2" s="28"/>
      <c r="KI2" s="28"/>
      <c r="KJ2" s="28"/>
      <c r="KK2" s="28"/>
      <c r="KL2" s="28"/>
      <c r="KM2" s="28"/>
    </row>
    <row r="3" spans="1:299">
      <c r="A3" s="28"/>
      <c r="B3" s="28" t="s">
        <v>549</v>
      </c>
      <c r="C3" s="114" t="s">
        <v>550</v>
      </c>
      <c r="D3" s="28"/>
      <c r="E3" s="28" t="str">
        <f>IF('2. Project Data'!B22="","",'2. Project Data'!B22)</f>
        <v>Silicon Team</v>
      </c>
      <c r="F3" s="175">
        <v>43931</v>
      </c>
      <c r="G3" s="28" t="str">
        <f>IF('2. Project Data'!E22="","",'2. Project Data'!E22)</f>
        <v>Good Friday</v>
      </c>
      <c r="H3" s="28" t="str">
        <f t="shared" ref="H3:H44" si="0">E3</f>
        <v>Silicon Team</v>
      </c>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c r="IW3" s="28"/>
      <c r="IX3" s="28"/>
      <c r="IY3" s="28"/>
      <c r="IZ3" s="28"/>
      <c r="JA3" s="28"/>
      <c r="JB3" s="28"/>
      <c r="JC3" s="28"/>
      <c r="JD3" s="28"/>
      <c r="JE3" s="28"/>
      <c r="JF3" s="28"/>
      <c r="JG3" s="28"/>
      <c r="JH3" s="28"/>
      <c r="JI3" s="28"/>
      <c r="JJ3" s="28"/>
      <c r="JK3" s="28"/>
      <c r="JL3" s="28"/>
      <c r="JM3" s="28"/>
      <c r="JN3" s="28"/>
      <c r="JO3" s="28"/>
      <c r="JP3" s="28"/>
      <c r="JQ3" s="28"/>
      <c r="JR3" s="28"/>
      <c r="JS3" s="28"/>
      <c r="JT3" s="28"/>
      <c r="JU3" s="28"/>
      <c r="JV3" s="28"/>
      <c r="JW3" s="28"/>
      <c r="JX3" s="28"/>
      <c r="JY3" s="28"/>
      <c r="JZ3" s="28"/>
      <c r="KA3" s="28"/>
      <c r="KB3" s="28"/>
      <c r="KC3" s="28"/>
      <c r="KD3" s="28"/>
      <c r="KE3" s="28"/>
      <c r="KF3" s="28"/>
      <c r="KG3" s="28"/>
      <c r="KH3" s="28"/>
      <c r="KI3" s="28"/>
      <c r="KJ3" s="28"/>
      <c r="KK3" s="28"/>
      <c r="KL3" s="28"/>
      <c r="KM3" s="28"/>
    </row>
    <row r="4" spans="1:299">
      <c r="A4" s="28"/>
      <c r="B4" s="28" t="s">
        <v>551</v>
      </c>
      <c r="C4" s="114" t="s">
        <v>552</v>
      </c>
      <c r="D4" s="28"/>
      <c r="E4" s="28" t="str">
        <f>IF('2. Project Data'!B23="","",'2. Project Data'!B23)</f>
        <v>Customer and Silicon Team</v>
      </c>
      <c r="F4" s="175">
        <v>43934</v>
      </c>
      <c r="G4" s="28" t="str">
        <f>IF('2. Project Data'!E23="","",'2. Project Data'!E23)</f>
        <v>Family Day</v>
      </c>
      <c r="H4" s="28" t="str">
        <f t="shared" si="0"/>
        <v>Customer and Silicon Team</v>
      </c>
      <c r="I4" s="28"/>
      <c r="J4" s="28"/>
      <c r="K4" s="28"/>
      <c r="L4" s="28"/>
      <c r="M4" s="7"/>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c r="IW4" s="28"/>
      <c r="IX4" s="28"/>
      <c r="IY4" s="28"/>
      <c r="IZ4" s="28"/>
      <c r="JA4" s="28"/>
      <c r="JB4" s="28"/>
      <c r="JC4" s="28"/>
      <c r="JD4" s="28"/>
      <c r="JE4" s="28"/>
      <c r="JF4" s="28"/>
      <c r="JG4" s="28"/>
      <c r="JH4" s="28"/>
      <c r="JI4" s="28"/>
      <c r="JJ4" s="28"/>
      <c r="JK4" s="28"/>
      <c r="JL4" s="28"/>
      <c r="JM4" s="28"/>
      <c r="JN4" s="28"/>
      <c r="JO4" s="28"/>
      <c r="JP4" s="28"/>
      <c r="JQ4" s="28"/>
      <c r="JR4" s="28"/>
      <c r="JS4" s="28"/>
      <c r="JT4" s="28"/>
      <c r="JU4" s="28"/>
      <c r="JV4" s="28"/>
      <c r="JW4" s="28"/>
      <c r="JX4" s="28"/>
      <c r="JY4" s="28"/>
      <c r="JZ4" s="28"/>
      <c r="KA4" s="28"/>
      <c r="KB4" s="28"/>
      <c r="KC4" s="28"/>
      <c r="KD4" s="28"/>
      <c r="KE4" s="28"/>
      <c r="KF4" s="28"/>
      <c r="KG4" s="28"/>
      <c r="KH4" s="28"/>
      <c r="KI4" s="28"/>
      <c r="KJ4" s="28"/>
      <c r="KK4" s="28"/>
      <c r="KL4" s="28"/>
      <c r="KM4" s="28"/>
    </row>
    <row r="5" spans="1:299">
      <c r="A5" s="28"/>
      <c r="B5" s="28"/>
      <c r="C5" s="115" t="s">
        <v>553</v>
      </c>
      <c r="D5" s="28"/>
      <c r="E5" s="28" t="str">
        <f>IF('2. Project Data'!B24="","",'2. Project Data'!B24)</f>
        <v>Unassigned</v>
      </c>
      <c r="F5" s="175">
        <v>43948</v>
      </c>
      <c r="G5" s="28" t="str">
        <f>IF('2. Project Data'!E24="","",'2. Project Data'!E24)</f>
        <v>Freedom Day</v>
      </c>
      <c r="H5" s="28" t="str">
        <f t="shared" si="0"/>
        <v>Unassigned</v>
      </c>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c r="IW5" s="28"/>
      <c r="IX5" s="28"/>
      <c r="IY5" s="28"/>
      <c r="IZ5" s="28"/>
      <c r="JA5" s="28"/>
      <c r="JB5" s="28"/>
      <c r="JC5" s="28"/>
      <c r="JD5" s="28"/>
      <c r="JE5" s="28"/>
      <c r="JF5" s="28"/>
      <c r="JG5" s="28"/>
      <c r="JH5" s="28"/>
      <c r="JI5" s="28"/>
      <c r="JJ5" s="28"/>
      <c r="JK5" s="28"/>
      <c r="JL5" s="28"/>
      <c r="JM5" s="28"/>
      <c r="JN5" s="28"/>
      <c r="JO5" s="28"/>
      <c r="JP5" s="28"/>
      <c r="JQ5" s="28"/>
      <c r="JR5" s="28"/>
      <c r="JS5" s="28"/>
      <c r="JT5" s="28"/>
      <c r="JU5" s="28"/>
      <c r="JV5" s="28"/>
      <c r="JW5" s="28"/>
      <c r="JX5" s="28"/>
      <c r="JY5" s="28"/>
      <c r="JZ5" s="28"/>
      <c r="KA5" s="28"/>
      <c r="KB5" s="28"/>
      <c r="KC5" s="28"/>
      <c r="KD5" s="28"/>
      <c r="KE5" s="28"/>
      <c r="KF5" s="28"/>
      <c r="KG5" s="28"/>
      <c r="KH5" s="28"/>
      <c r="KI5" s="28"/>
      <c r="KJ5" s="28"/>
      <c r="KK5" s="28"/>
      <c r="KL5" s="28"/>
      <c r="KM5" s="28"/>
    </row>
    <row r="6" spans="1:299">
      <c r="A6" s="28"/>
      <c r="B6" s="28"/>
      <c r="C6" s="28"/>
      <c r="D6" s="28"/>
      <c r="E6" s="28" t="str">
        <f>IF('2. Project Data'!B25="","",'2. Project Data'!B25)</f>
        <v/>
      </c>
      <c r="F6" s="175">
        <v>43952</v>
      </c>
      <c r="G6" s="28" t="str">
        <f>IF('2. Project Data'!E25="","",'2. Project Data'!E25)</f>
        <v>Worker's Day</v>
      </c>
      <c r="H6" s="28" t="str">
        <f t="shared" si="0"/>
        <v/>
      </c>
      <c r="I6" s="28"/>
      <c r="J6" s="28"/>
      <c r="K6" s="28"/>
      <c r="L6" s="28"/>
      <c r="M6" s="7"/>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c r="IX6" s="28"/>
      <c r="IY6" s="28"/>
      <c r="IZ6" s="28"/>
      <c r="JA6" s="28"/>
      <c r="JB6" s="28"/>
      <c r="JC6" s="28"/>
      <c r="JD6" s="28"/>
      <c r="JE6" s="28"/>
      <c r="JF6" s="28"/>
      <c r="JG6" s="28"/>
      <c r="JH6" s="28"/>
      <c r="JI6" s="28"/>
      <c r="JJ6" s="28"/>
      <c r="JK6" s="28"/>
      <c r="JL6" s="28"/>
      <c r="JM6" s="28"/>
      <c r="JN6" s="28"/>
      <c r="JO6" s="28"/>
      <c r="JP6" s="28"/>
      <c r="JQ6" s="28"/>
      <c r="JR6" s="28"/>
      <c r="JS6" s="28"/>
      <c r="JT6" s="28"/>
      <c r="JU6" s="28"/>
      <c r="JV6" s="28"/>
      <c r="JW6" s="28"/>
      <c r="JX6" s="28"/>
      <c r="JY6" s="28"/>
      <c r="JZ6" s="28"/>
      <c r="KA6" s="28"/>
      <c r="KB6" s="28"/>
      <c r="KC6" s="28"/>
      <c r="KD6" s="28"/>
      <c r="KE6" s="28"/>
      <c r="KF6" s="28"/>
      <c r="KG6" s="28"/>
      <c r="KH6" s="28"/>
      <c r="KI6" s="28"/>
      <c r="KJ6" s="28"/>
      <c r="KK6" s="28"/>
      <c r="KL6" s="28"/>
      <c r="KM6" s="28"/>
    </row>
    <row r="7" spans="1:299">
      <c r="A7" s="28"/>
      <c r="B7" s="28"/>
      <c r="C7" s="28"/>
      <c r="D7" s="28"/>
      <c r="E7" s="28" t="str">
        <f>IF('2. Project Data'!B26="","",'2. Project Data'!B26)</f>
        <v>Willem Boshoff</v>
      </c>
      <c r="F7" s="175">
        <v>43998</v>
      </c>
      <c r="G7" s="28" t="str">
        <f>IF('2. Project Data'!E26="","",'2. Project Data'!E26)</f>
        <v>Youth Day</v>
      </c>
      <c r="H7" s="28" t="str">
        <f t="shared" si="0"/>
        <v>Willem Boshoff</v>
      </c>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c r="IW7" s="28"/>
      <c r="IX7" s="28"/>
      <c r="IY7" s="28"/>
      <c r="IZ7" s="28"/>
      <c r="JA7" s="28"/>
      <c r="JB7" s="28"/>
      <c r="JC7" s="28"/>
      <c r="JD7" s="28"/>
      <c r="JE7" s="28"/>
      <c r="JF7" s="28"/>
      <c r="JG7" s="28"/>
      <c r="JH7" s="28"/>
      <c r="JI7" s="28"/>
      <c r="JJ7" s="28"/>
      <c r="JK7" s="28"/>
      <c r="JL7" s="28"/>
      <c r="JM7" s="28"/>
      <c r="JN7" s="28"/>
      <c r="JO7" s="28"/>
      <c r="JP7" s="28"/>
      <c r="JQ7" s="28"/>
      <c r="JR7" s="28"/>
      <c r="JS7" s="28"/>
      <c r="JT7" s="28"/>
      <c r="JU7" s="28"/>
      <c r="JV7" s="28"/>
      <c r="JW7" s="28"/>
      <c r="JX7" s="28"/>
      <c r="JY7" s="28"/>
      <c r="JZ7" s="28"/>
      <c r="KA7" s="28"/>
      <c r="KB7" s="28"/>
      <c r="KC7" s="28"/>
      <c r="KD7" s="28"/>
      <c r="KE7" s="28"/>
      <c r="KF7" s="28"/>
      <c r="KG7" s="28"/>
      <c r="KH7" s="28"/>
      <c r="KI7" s="28"/>
      <c r="KJ7" s="28"/>
      <c r="KK7" s="28"/>
      <c r="KL7" s="28"/>
      <c r="KM7" s="28"/>
    </row>
    <row r="8" spans="1:299">
      <c r="A8" s="28"/>
      <c r="B8" s="28"/>
      <c r="C8" s="28"/>
      <c r="D8" s="28"/>
      <c r="E8" s="28" t="str">
        <f>IF('2. Project Data'!B27="","",'2. Project Data'!B27)</f>
        <v/>
      </c>
      <c r="F8" s="175">
        <v>44052</v>
      </c>
      <c r="G8" s="28" t="str">
        <f>IF('2. Project Data'!E27="","",'2. Project Data'!E27)</f>
        <v>National Women's Day</v>
      </c>
      <c r="H8" s="28" t="str">
        <f t="shared" si="0"/>
        <v/>
      </c>
      <c r="I8" s="28"/>
      <c r="J8" s="28"/>
      <c r="K8" s="28"/>
      <c r="L8" s="28"/>
      <c r="M8" s="28"/>
      <c r="N8" s="28"/>
      <c r="O8" s="28"/>
      <c r="P8" s="28"/>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c r="IW8" s="28"/>
      <c r="IX8" s="28"/>
      <c r="IY8" s="28"/>
      <c r="IZ8" s="28"/>
      <c r="JA8" s="28"/>
      <c r="JB8" s="28"/>
      <c r="JC8" s="28"/>
      <c r="JD8" s="28"/>
      <c r="JE8" s="28"/>
      <c r="JF8" s="28"/>
      <c r="JG8" s="28"/>
      <c r="JH8" s="28"/>
      <c r="JI8" s="28"/>
      <c r="JJ8" s="28"/>
      <c r="JK8" s="28"/>
      <c r="JL8" s="28"/>
      <c r="JM8" s="28"/>
      <c r="JN8" s="28"/>
      <c r="JO8" s="28"/>
      <c r="JP8" s="28"/>
      <c r="JQ8" s="28"/>
      <c r="JR8" s="28"/>
      <c r="JS8" s="28"/>
      <c r="JT8" s="28"/>
      <c r="JU8" s="28"/>
      <c r="JV8" s="28"/>
      <c r="JW8" s="28"/>
      <c r="JX8" s="28"/>
      <c r="JY8" s="28"/>
      <c r="JZ8" s="28"/>
      <c r="KA8" s="28"/>
      <c r="KB8" s="28"/>
      <c r="KC8" s="28"/>
      <c r="KD8" s="28"/>
      <c r="KE8" s="28"/>
      <c r="KF8" s="28"/>
      <c r="KG8" s="28"/>
      <c r="KH8" s="28"/>
      <c r="KI8" s="28"/>
      <c r="KJ8" s="28"/>
      <c r="KK8" s="28"/>
      <c r="KL8" s="28"/>
      <c r="KM8" s="28"/>
    </row>
    <row r="9" spans="1:299">
      <c r="A9" s="28"/>
      <c r="B9" s="28"/>
      <c r="C9" s="28"/>
      <c r="D9" s="28"/>
      <c r="E9" s="28" t="str">
        <f>IF('2. Project Data'!B28="","",'2. Project Data'!B28)</f>
        <v>Gareth Bowers</v>
      </c>
      <c r="F9" s="175">
        <v>44053</v>
      </c>
      <c r="G9" s="28" t="str">
        <f>IF('2. Project Data'!E28="","",'2. Project Data'!E28)</f>
        <v>Public Holiday</v>
      </c>
      <c r="H9" s="28" t="str">
        <f t="shared" si="0"/>
        <v>Gareth Bowers</v>
      </c>
      <c r="I9" s="28"/>
      <c r="J9" s="28"/>
      <c r="K9" s="28"/>
      <c r="L9" s="28"/>
      <c r="M9" s="28"/>
      <c r="N9" s="28"/>
      <c r="O9" s="28"/>
      <c r="P9" s="28"/>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c r="IW9" s="28"/>
      <c r="IX9" s="28"/>
      <c r="IY9" s="28"/>
      <c r="IZ9" s="28"/>
      <c r="JA9" s="28"/>
      <c r="JB9" s="28"/>
      <c r="JC9" s="28"/>
      <c r="JD9" s="28"/>
      <c r="JE9" s="28"/>
      <c r="JF9" s="28"/>
      <c r="JG9" s="28"/>
      <c r="JH9" s="28"/>
      <c r="JI9" s="28"/>
      <c r="JJ9" s="28"/>
      <c r="JK9" s="28"/>
      <c r="JL9" s="28"/>
      <c r="JM9" s="28"/>
      <c r="JN9" s="28"/>
      <c r="JO9" s="28"/>
      <c r="JP9" s="28"/>
      <c r="JQ9" s="28"/>
      <c r="JR9" s="28"/>
      <c r="JS9" s="28"/>
      <c r="JT9" s="28"/>
      <c r="JU9" s="28"/>
      <c r="JV9" s="28"/>
      <c r="JW9" s="28"/>
      <c r="JX9" s="28"/>
      <c r="JY9" s="28"/>
      <c r="JZ9" s="28"/>
      <c r="KA9" s="28"/>
      <c r="KB9" s="28"/>
      <c r="KC9" s="28"/>
      <c r="KD9" s="28"/>
      <c r="KE9" s="28"/>
      <c r="KF9" s="28"/>
      <c r="KG9" s="28"/>
      <c r="KH9" s="28"/>
      <c r="KI9" s="28"/>
      <c r="KJ9" s="28"/>
      <c r="KK9" s="28"/>
      <c r="KL9" s="28"/>
      <c r="KM9" s="28"/>
    </row>
    <row r="10" spans="1:299">
      <c r="A10" s="28"/>
      <c r="B10" s="7" t="s">
        <v>554</v>
      </c>
      <c r="C10" s="7" t="s">
        <v>555</v>
      </c>
      <c r="D10" s="28"/>
      <c r="E10" s="28" t="str">
        <f>IF('2. Project Data'!B29="","",'2. Project Data'!B29)</f>
        <v>Charlton Daniels</v>
      </c>
      <c r="F10" s="175">
        <v>44098</v>
      </c>
      <c r="G10" s="28" t="str">
        <f>IF('2. Project Data'!E29="","",'2. Project Data'!E29)</f>
        <v>Heritage Day</v>
      </c>
      <c r="H10" s="28" t="str">
        <f t="shared" si="0"/>
        <v>Charlton Daniels</v>
      </c>
      <c r="I10" s="28"/>
      <c r="J10" s="28"/>
      <c r="K10" s="28"/>
      <c r="L10" s="28"/>
      <c r="M10" s="28"/>
      <c r="N10" s="28"/>
      <c r="O10" s="28"/>
      <c r="P10" s="28"/>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c r="JE10" s="28"/>
      <c r="JF10" s="28"/>
      <c r="JG10" s="28"/>
      <c r="JH10" s="28"/>
      <c r="JI10" s="28"/>
      <c r="JJ10" s="28"/>
      <c r="JK10" s="28"/>
      <c r="JL10" s="28"/>
      <c r="JM10" s="28"/>
      <c r="JN10" s="28"/>
      <c r="JO10" s="28"/>
      <c r="JP10" s="28"/>
      <c r="JQ10" s="28"/>
      <c r="JR10" s="28"/>
      <c r="JS10" s="28"/>
      <c r="JT10" s="28"/>
      <c r="JU10" s="28"/>
      <c r="JV10" s="28"/>
      <c r="JW10" s="28"/>
      <c r="JX10" s="28"/>
      <c r="JY10" s="28"/>
      <c r="JZ10" s="28"/>
      <c r="KA10" s="28"/>
      <c r="KB10" s="28"/>
      <c r="KC10" s="28"/>
      <c r="KD10" s="28"/>
      <c r="KE10" s="28"/>
      <c r="KF10" s="28"/>
      <c r="KG10" s="28"/>
      <c r="KH10" s="28"/>
      <c r="KI10" s="28"/>
      <c r="KJ10" s="28"/>
      <c r="KK10" s="28"/>
      <c r="KL10" s="28"/>
      <c r="KM10" s="28"/>
    </row>
    <row r="11" spans="1:299">
      <c r="A11" s="28"/>
      <c r="B11" s="28"/>
      <c r="C11" s="113" t="s">
        <v>547</v>
      </c>
      <c r="D11" s="28"/>
      <c r="E11" s="28" t="str">
        <f>IF('2. Project Data'!B30="","",'2. Project Data'!B30)</f>
        <v>Heinrich Du Plessis</v>
      </c>
      <c r="F11" s="175">
        <v>44181</v>
      </c>
      <c r="G11" s="28" t="str">
        <f>IF('2. Project Data'!E30="","",'2. Project Data'!E30)</f>
        <v>Day of Reconciliation</v>
      </c>
      <c r="H11" s="28" t="str">
        <f t="shared" si="0"/>
        <v>Heinrich Du Plessis</v>
      </c>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c r="JE11" s="28"/>
      <c r="JF11" s="28"/>
      <c r="JG11" s="28"/>
      <c r="JH11" s="28"/>
      <c r="JI11" s="28"/>
      <c r="JJ11" s="28"/>
      <c r="JK11" s="28"/>
      <c r="JL11" s="28"/>
      <c r="JM11" s="28"/>
      <c r="JN11" s="28"/>
      <c r="JO11" s="28"/>
      <c r="JP11" s="28"/>
      <c r="JQ11" s="28"/>
      <c r="JR11" s="28"/>
      <c r="JS11" s="28"/>
      <c r="JT11" s="28"/>
      <c r="JU11" s="28"/>
      <c r="JV11" s="28"/>
      <c r="JW11" s="28"/>
      <c r="JX11" s="28"/>
      <c r="JY11" s="28"/>
      <c r="JZ11" s="28"/>
      <c r="KA11" s="28"/>
      <c r="KB11" s="28"/>
      <c r="KC11" s="28"/>
      <c r="KD11" s="28"/>
      <c r="KE11" s="28"/>
      <c r="KF11" s="28"/>
      <c r="KG11" s="28"/>
      <c r="KH11" s="28"/>
      <c r="KI11" s="28"/>
      <c r="KJ11" s="28"/>
      <c r="KK11" s="28"/>
      <c r="KL11" s="28"/>
      <c r="KM11" s="28"/>
    </row>
    <row r="12" spans="1:299">
      <c r="A12" s="28"/>
      <c r="B12" s="28" t="s">
        <v>556</v>
      </c>
      <c r="C12" s="114" t="s">
        <v>557</v>
      </c>
      <c r="D12" s="28"/>
      <c r="E12" s="28" t="str">
        <f>IF('2. Project Data'!B31="","",'2. Project Data'!B31)</f>
        <v>Cole Barnard</v>
      </c>
      <c r="F12" s="175">
        <v>44190</v>
      </c>
      <c r="G12" s="28" t="str">
        <f>IF('2. Project Data'!E31="","",'2. Project Data'!E31)</f>
        <v>Christmas Day</v>
      </c>
      <c r="H12" s="28" t="str">
        <f t="shared" si="0"/>
        <v>Cole Barnard</v>
      </c>
      <c r="I12" s="28"/>
      <c r="J12" s="28"/>
      <c r="K12" s="28"/>
      <c r="L12" s="28"/>
      <c r="M12" s="28"/>
      <c r="N12" s="28"/>
      <c r="O12" s="28"/>
      <c r="P12" s="28"/>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c r="IS12" s="28"/>
      <c r="IT12" s="28"/>
      <c r="IU12" s="28"/>
      <c r="IV12" s="28"/>
      <c r="IW12" s="28"/>
      <c r="IX12" s="28"/>
      <c r="IY12" s="28"/>
      <c r="IZ12" s="28"/>
      <c r="JA12" s="28"/>
      <c r="JB12" s="28"/>
      <c r="JC12" s="28"/>
      <c r="JD12" s="28"/>
      <c r="JE12" s="28"/>
      <c r="JF12" s="28"/>
      <c r="JG12" s="28"/>
      <c r="JH12" s="28"/>
      <c r="JI12" s="28"/>
      <c r="JJ12" s="28"/>
      <c r="JK12" s="28"/>
      <c r="JL12" s="28"/>
      <c r="JM12" s="28"/>
      <c r="JN12" s="28"/>
      <c r="JO12" s="28"/>
      <c r="JP12" s="28"/>
      <c r="JQ12" s="28"/>
      <c r="JR12" s="28"/>
      <c r="JS12" s="28"/>
      <c r="JT12" s="28"/>
      <c r="JU12" s="28"/>
      <c r="JV12" s="28"/>
      <c r="JW12" s="28"/>
      <c r="JX12" s="28"/>
      <c r="JY12" s="28"/>
      <c r="JZ12" s="28"/>
      <c r="KA12" s="28"/>
      <c r="KB12" s="28"/>
      <c r="KC12" s="28"/>
      <c r="KD12" s="28"/>
      <c r="KE12" s="28"/>
      <c r="KF12" s="28"/>
      <c r="KG12" s="28"/>
      <c r="KH12" s="28"/>
      <c r="KI12" s="28"/>
      <c r="KJ12" s="28"/>
      <c r="KK12" s="28"/>
      <c r="KL12" s="28"/>
      <c r="KM12" s="28"/>
    </row>
    <row r="13" spans="1:299">
      <c r="A13" s="28"/>
      <c r="B13" s="28" t="s">
        <v>549</v>
      </c>
      <c r="C13" s="114" t="s">
        <v>558</v>
      </c>
      <c r="D13" s="28"/>
      <c r="E13" s="28" t="str">
        <f>IF('2. Project Data'!B32="","",'2. Project Data'!B32)</f>
        <v>Theodor Harmse</v>
      </c>
      <c r="F13" s="175">
        <v>44191</v>
      </c>
      <c r="G13" s="28" t="str">
        <f>IF('2. Project Data'!E32="","",'2. Project Data'!E32)</f>
        <v>Day of Goodwill</v>
      </c>
      <c r="H13" s="28" t="str">
        <f t="shared" si="0"/>
        <v>Theodor Harmse</v>
      </c>
      <c r="I13" s="28"/>
      <c r="J13" s="28"/>
      <c r="K13" s="28"/>
      <c r="L13" s="28"/>
      <c r="M13" s="28"/>
      <c r="N13" s="28"/>
      <c r="O13" s="28"/>
      <c r="P13" s="28"/>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c r="IU13" s="28"/>
      <c r="IV13" s="28"/>
      <c r="IW13" s="28"/>
      <c r="IX13" s="28"/>
      <c r="IY13" s="28"/>
      <c r="IZ13" s="28"/>
      <c r="JA13" s="28"/>
      <c r="JB13" s="28"/>
      <c r="JC13" s="28"/>
      <c r="JD13" s="28"/>
      <c r="JE13" s="28"/>
      <c r="JF13" s="28"/>
      <c r="JG13" s="28"/>
      <c r="JH13" s="28"/>
      <c r="JI13" s="28"/>
      <c r="JJ13" s="28"/>
      <c r="JK13" s="28"/>
      <c r="JL13" s="28"/>
      <c r="JM13" s="28"/>
      <c r="JN13" s="28"/>
      <c r="JO13" s="28"/>
      <c r="JP13" s="28"/>
      <c r="JQ13" s="28"/>
      <c r="JR13" s="28"/>
      <c r="JS13" s="28"/>
      <c r="JT13" s="28"/>
      <c r="JU13" s="28"/>
      <c r="JV13" s="28"/>
      <c r="JW13" s="28"/>
      <c r="JX13" s="28"/>
      <c r="JY13" s="28"/>
      <c r="JZ13" s="28"/>
      <c r="KA13" s="28"/>
      <c r="KB13" s="28"/>
      <c r="KC13" s="28"/>
      <c r="KD13" s="28"/>
      <c r="KE13" s="28"/>
      <c r="KF13" s="28"/>
      <c r="KG13" s="28"/>
      <c r="KH13" s="28"/>
      <c r="KI13" s="28"/>
      <c r="KJ13" s="28"/>
      <c r="KK13" s="28"/>
      <c r="KL13" s="28"/>
      <c r="KM13" s="28"/>
    </row>
    <row r="14" spans="1:299">
      <c r="A14" s="28"/>
      <c r="B14" s="28" t="s">
        <v>551</v>
      </c>
      <c r="C14" s="114" t="s">
        <v>559</v>
      </c>
      <c r="D14" s="28"/>
      <c r="E14" s="28" t="str">
        <f>IF('2. Project Data'!B33="","",'2. Project Data'!B33)</f>
        <v>Romano Moses</v>
      </c>
      <c r="F14" s="71" t="str">
        <f>IF('2. Project Data'!D33="","",'2. Project Data'!D33)</f>
        <v/>
      </c>
      <c r="G14" s="28" t="str">
        <f>IF('2. Project Data'!E33="","",'2. Project Data'!E33)</f>
        <v/>
      </c>
      <c r="H14" s="28" t="str">
        <f>E14</f>
        <v>Romano Moses</v>
      </c>
      <c r="I14" s="28"/>
      <c r="J14" s="28"/>
      <c r="K14" s="28"/>
      <c r="L14" s="28"/>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c r="IW14" s="28"/>
      <c r="IX14" s="28"/>
      <c r="IY14" s="28"/>
      <c r="IZ14" s="28"/>
      <c r="JA14" s="28"/>
      <c r="JB14" s="28"/>
      <c r="JC14" s="28"/>
      <c r="JD14" s="28"/>
      <c r="JE14" s="28"/>
      <c r="JF14" s="28"/>
      <c r="JG14" s="28"/>
      <c r="JH14" s="28"/>
      <c r="JI14" s="28"/>
      <c r="JJ14" s="28"/>
      <c r="JK14" s="28"/>
      <c r="JL14" s="28"/>
      <c r="JM14" s="28"/>
      <c r="JN14" s="28"/>
      <c r="JO14" s="28"/>
      <c r="JP14" s="28"/>
      <c r="JQ14" s="28"/>
      <c r="JR14" s="28"/>
      <c r="JS14" s="28"/>
      <c r="JT14" s="28"/>
      <c r="JU14" s="28"/>
      <c r="JV14" s="28"/>
      <c r="JW14" s="28"/>
      <c r="JX14" s="28"/>
      <c r="JY14" s="28"/>
      <c r="JZ14" s="28"/>
      <c r="KA14" s="28"/>
      <c r="KB14" s="28"/>
      <c r="KC14" s="28"/>
      <c r="KD14" s="28"/>
      <c r="KE14" s="28"/>
      <c r="KF14" s="28"/>
      <c r="KG14" s="28"/>
      <c r="KH14" s="28"/>
      <c r="KI14" s="28"/>
      <c r="KJ14" s="28"/>
      <c r="KK14" s="28"/>
      <c r="KL14" s="28"/>
      <c r="KM14" s="28"/>
    </row>
    <row r="15" spans="1:299">
      <c r="A15" s="28"/>
      <c r="B15" s="28"/>
      <c r="C15" s="114" t="s">
        <v>550</v>
      </c>
      <c r="D15" s="28"/>
      <c r="E15" s="28" t="str">
        <f>IF('2. Project Data'!B34="","",'2. Project Data'!B34)</f>
        <v>Christopher Voges</v>
      </c>
      <c r="F15" s="71"/>
      <c r="G15" s="28"/>
      <c r="H15" s="28" t="str">
        <f>E15</f>
        <v>Christopher Voges</v>
      </c>
      <c r="I15" s="28"/>
      <c r="J15" s="28"/>
      <c r="K15" s="28"/>
      <c r="L15" s="28"/>
      <c r="M15" s="28"/>
      <c r="N15" s="28"/>
      <c r="O15" s="28"/>
      <c r="P15" s="28"/>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c r="IW15" s="28"/>
      <c r="IX15" s="28"/>
      <c r="IY15" s="28"/>
      <c r="IZ15" s="28"/>
      <c r="JA15" s="28"/>
      <c r="JB15" s="28"/>
      <c r="JC15" s="28"/>
      <c r="JD15" s="28"/>
      <c r="JE15" s="28"/>
      <c r="JF15" s="28"/>
      <c r="JG15" s="28"/>
      <c r="JH15" s="28"/>
      <c r="JI15" s="28"/>
      <c r="JJ15" s="28"/>
      <c r="JK15" s="28"/>
      <c r="JL15" s="28"/>
      <c r="JM15" s="28"/>
      <c r="JN15" s="28"/>
      <c r="JO15" s="28"/>
      <c r="JP15" s="28"/>
      <c r="JQ15" s="28"/>
      <c r="JR15" s="28"/>
      <c r="JS15" s="28"/>
      <c r="JT15" s="28"/>
      <c r="JU15" s="28"/>
      <c r="JV15" s="28"/>
      <c r="JW15" s="28"/>
      <c r="JX15" s="28"/>
      <c r="JY15" s="28"/>
      <c r="JZ15" s="28"/>
      <c r="KA15" s="28"/>
      <c r="KB15" s="28"/>
      <c r="KC15" s="28"/>
      <c r="KD15" s="28"/>
      <c r="KE15" s="28"/>
      <c r="KF15" s="28"/>
      <c r="KG15" s="28"/>
      <c r="KH15" s="28"/>
      <c r="KI15" s="28"/>
      <c r="KJ15" s="28"/>
      <c r="KK15" s="28"/>
      <c r="KL15" s="28"/>
      <c r="KM15" s="28"/>
    </row>
    <row r="16" spans="1:299">
      <c r="A16" s="28"/>
      <c r="B16" s="28"/>
      <c r="C16" s="115" t="s">
        <v>553</v>
      </c>
      <c r="D16" s="28"/>
      <c r="E16" s="28" t="str">
        <f>IF('2. Project Data'!B35="","",'2. Project Data'!B35)</f>
        <v>Dean Norman</v>
      </c>
      <c r="F16" s="71"/>
      <c r="G16" s="28"/>
      <c r="H16" s="28" t="str">
        <f>E16</f>
        <v>Dean Norman</v>
      </c>
      <c r="I16" s="28"/>
      <c r="J16" s="28"/>
      <c r="K16" s="28"/>
      <c r="L16" s="28"/>
      <c r="M16" s="28"/>
      <c r="N16" s="28"/>
      <c r="O16" s="28"/>
      <c r="P16" s="28"/>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c r="IW16" s="28"/>
      <c r="IX16" s="28"/>
      <c r="IY16" s="28"/>
      <c r="IZ16" s="28"/>
      <c r="JA16" s="28"/>
      <c r="JB16" s="28"/>
      <c r="JC16" s="28"/>
      <c r="JD16" s="28"/>
      <c r="JE16" s="28"/>
      <c r="JF16" s="28"/>
      <c r="JG16" s="28"/>
      <c r="JH16" s="28"/>
      <c r="JI16" s="28"/>
      <c r="JJ16" s="28"/>
      <c r="JK16" s="28"/>
      <c r="JL16" s="28"/>
      <c r="JM16" s="28"/>
      <c r="JN16" s="28"/>
      <c r="JO16" s="28"/>
      <c r="JP16" s="28"/>
      <c r="JQ16" s="28"/>
      <c r="JR16" s="28"/>
      <c r="JS16" s="28"/>
      <c r="JT16" s="28"/>
      <c r="JU16" s="28"/>
      <c r="JV16" s="28"/>
      <c r="JW16" s="28"/>
      <c r="JX16" s="28"/>
      <c r="JY16" s="28"/>
      <c r="JZ16" s="28"/>
      <c r="KA16" s="28"/>
      <c r="KB16" s="28"/>
      <c r="KC16" s="28"/>
      <c r="KD16" s="28"/>
      <c r="KE16" s="28"/>
      <c r="KF16" s="28"/>
      <c r="KG16" s="28"/>
      <c r="KH16" s="28"/>
      <c r="KI16" s="28"/>
      <c r="KJ16" s="28"/>
      <c r="KK16" s="28"/>
      <c r="KL16" s="28"/>
      <c r="KM16" s="28"/>
    </row>
    <row r="17" spans="1:299">
      <c r="A17" s="28"/>
      <c r="B17" s="28"/>
      <c r="C17" s="28"/>
      <c r="D17" s="28"/>
      <c r="E17" s="28" t="str">
        <f>IF('2. Project Data'!B36="","",'2. Project Data'!B36)</f>
        <v>Christine Gorgulho</v>
      </c>
      <c r="F17" s="71"/>
      <c r="G17" s="28"/>
      <c r="H17" s="28" t="str">
        <f t="shared" ref="H17:H21" si="1">E17</f>
        <v>Christine Gorgulho</v>
      </c>
      <c r="I17" s="28"/>
      <c r="J17" s="28"/>
      <c r="K17" s="28"/>
      <c r="L17" s="28"/>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c r="IW17" s="28"/>
      <c r="IX17" s="28"/>
      <c r="IY17" s="28"/>
      <c r="IZ17" s="28"/>
      <c r="JA17" s="28"/>
      <c r="JB17" s="28"/>
      <c r="JC17" s="28"/>
      <c r="JD17" s="28"/>
      <c r="JE17" s="28"/>
      <c r="JF17" s="28"/>
      <c r="JG17" s="28"/>
      <c r="JH17" s="28"/>
      <c r="JI17" s="28"/>
      <c r="JJ17" s="28"/>
      <c r="JK17" s="28"/>
      <c r="JL17" s="28"/>
      <c r="JM17" s="28"/>
      <c r="JN17" s="28"/>
      <c r="JO17" s="28"/>
      <c r="JP17" s="28"/>
      <c r="JQ17" s="28"/>
      <c r="JR17" s="28"/>
      <c r="JS17" s="28"/>
      <c r="JT17" s="28"/>
      <c r="JU17" s="28"/>
      <c r="JV17" s="28"/>
      <c r="JW17" s="28"/>
      <c r="JX17" s="28"/>
      <c r="JY17" s="28"/>
      <c r="JZ17" s="28"/>
      <c r="KA17" s="28"/>
      <c r="KB17" s="28"/>
      <c r="KC17" s="28"/>
      <c r="KD17" s="28"/>
      <c r="KE17" s="28"/>
      <c r="KF17" s="28"/>
      <c r="KG17" s="28"/>
      <c r="KH17" s="28"/>
      <c r="KI17" s="28"/>
      <c r="KJ17" s="28"/>
      <c r="KK17" s="28"/>
      <c r="KL17" s="28"/>
      <c r="KM17" s="28"/>
    </row>
    <row r="18" spans="1:299">
      <c r="A18" s="28"/>
      <c r="B18" s="28"/>
      <c r="C18" s="28"/>
      <c r="D18" s="28"/>
      <c r="E18" s="28" t="str">
        <f>IF('2. Project Data'!B37="","",'2. Project Data'!B37)</f>
        <v>Lenetia Plage</v>
      </c>
      <c r="F18" s="71"/>
      <c r="G18" s="28"/>
      <c r="H18" s="28" t="str">
        <f t="shared" si="1"/>
        <v>Lenetia Plage</v>
      </c>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c r="IU18" s="28"/>
      <c r="IV18" s="28"/>
      <c r="IW18" s="28"/>
      <c r="IX18" s="28"/>
      <c r="IY18" s="28"/>
      <c r="IZ18" s="28"/>
      <c r="JA18" s="28"/>
      <c r="JB18" s="28"/>
      <c r="JC18" s="28"/>
      <c r="JD18" s="28"/>
      <c r="JE18" s="28"/>
      <c r="JF18" s="28"/>
      <c r="JG18" s="28"/>
      <c r="JH18" s="28"/>
      <c r="JI18" s="28"/>
      <c r="JJ18" s="28"/>
      <c r="JK18" s="28"/>
      <c r="JL18" s="28"/>
      <c r="JM18" s="28"/>
      <c r="JN18" s="28"/>
      <c r="JO18" s="28"/>
      <c r="JP18" s="28"/>
      <c r="JQ18" s="28"/>
      <c r="JR18" s="28"/>
      <c r="JS18" s="28"/>
      <c r="JT18" s="28"/>
      <c r="JU18" s="28"/>
      <c r="JV18" s="28"/>
      <c r="JW18" s="28"/>
      <c r="JX18" s="28"/>
      <c r="JY18" s="28"/>
      <c r="JZ18" s="28"/>
      <c r="KA18" s="28"/>
      <c r="KB18" s="28"/>
      <c r="KC18" s="28"/>
      <c r="KD18" s="28"/>
      <c r="KE18" s="28"/>
      <c r="KF18" s="28"/>
      <c r="KG18" s="28"/>
      <c r="KH18" s="28"/>
      <c r="KI18" s="28"/>
      <c r="KJ18" s="28"/>
      <c r="KK18" s="28"/>
      <c r="KL18" s="28"/>
      <c r="KM18" s="28"/>
    </row>
    <row r="19" spans="1:299">
      <c r="A19" s="28"/>
      <c r="B19" s="28"/>
      <c r="C19" s="28"/>
      <c r="D19" s="28"/>
      <c r="E19" s="28" t="str">
        <f>IF('2. Project Data'!B38="","",'2. Project Data'!B38)</f>
        <v>Jessica Smith</v>
      </c>
      <c r="F19" s="71" t="str">
        <f>IF('2. Project Data'!D36="","",'2. Project Data'!D36)</f>
        <v/>
      </c>
      <c r="G19" s="28" t="str">
        <f>IF('2. Project Data'!E36="","",'2. Project Data'!E36)</f>
        <v/>
      </c>
      <c r="H19" s="28" t="str">
        <f t="shared" si="1"/>
        <v>Jessica Smith</v>
      </c>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c r="IQ19" s="28"/>
      <c r="IR19" s="28"/>
      <c r="IS19" s="28"/>
      <c r="IT19" s="28"/>
      <c r="IU19" s="28"/>
      <c r="IV19" s="28"/>
      <c r="IW19" s="28"/>
      <c r="IX19" s="28"/>
      <c r="IY19" s="28"/>
      <c r="IZ19" s="28"/>
      <c r="JA19" s="28"/>
      <c r="JB19" s="28"/>
      <c r="JC19" s="28"/>
      <c r="JD19" s="28"/>
      <c r="JE19" s="28"/>
      <c r="JF19" s="28"/>
      <c r="JG19" s="28"/>
      <c r="JH19" s="28"/>
      <c r="JI19" s="28"/>
      <c r="JJ19" s="28"/>
      <c r="JK19" s="28"/>
      <c r="JL19" s="28"/>
      <c r="JM19" s="28"/>
      <c r="JN19" s="28"/>
      <c r="JO19" s="28"/>
      <c r="JP19" s="28"/>
      <c r="JQ19" s="28"/>
      <c r="JR19" s="28"/>
      <c r="JS19" s="28"/>
      <c r="JT19" s="28"/>
      <c r="JU19" s="28"/>
      <c r="JV19" s="28"/>
      <c r="JW19" s="28"/>
      <c r="JX19" s="28"/>
      <c r="JY19" s="28"/>
      <c r="JZ19" s="28"/>
      <c r="KA19" s="28"/>
      <c r="KB19" s="28"/>
      <c r="KC19" s="28"/>
      <c r="KD19" s="28"/>
      <c r="KE19" s="28"/>
      <c r="KF19" s="28"/>
      <c r="KG19" s="28"/>
      <c r="KH19" s="28"/>
      <c r="KI19" s="28"/>
      <c r="KJ19" s="28"/>
      <c r="KK19" s="28"/>
      <c r="KL19" s="28"/>
      <c r="KM19" s="28"/>
    </row>
    <row r="20" spans="1:299">
      <c r="A20" s="28"/>
      <c r="B20" s="28"/>
      <c r="C20" s="28"/>
      <c r="D20" s="28"/>
      <c r="E20" s="28" t="str">
        <f>IF('2. Project Data'!B39="","",'2. Project Data'!B39)</f>
        <v>Ross Davie</v>
      </c>
      <c r="F20" s="71"/>
      <c r="G20" s="28"/>
      <c r="H20" s="28" t="str">
        <f t="shared" si="1"/>
        <v>Ross Davie</v>
      </c>
      <c r="I20" s="28"/>
      <c r="J20" s="28"/>
      <c r="K20" s="28"/>
      <c r="L20" s="28"/>
      <c r="M20" s="28"/>
      <c r="N20" s="28"/>
      <c r="O20" s="28"/>
      <c r="P20" s="28"/>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28"/>
      <c r="ID20" s="28"/>
      <c r="IE20" s="28"/>
      <c r="IF20" s="28"/>
      <c r="IG20" s="28"/>
      <c r="IH20" s="28"/>
      <c r="II20" s="28"/>
      <c r="IJ20" s="28"/>
      <c r="IK20" s="28"/>
      <c r="IL20" s="28"/>
      <c r="IM20" s="28"/>
      <c r="IN20" s="28"/>
      <c r="IO20" s="28"/>
      <c r="IP20" s="28"/>
      <c r="IQ20" s="28"/>
      <c r="IR20" s="28"/>
      <c r="IS20" s="28"/>
      <c r="IT20" s="28"/>
      <c r="IU20" s="28"/>
      <c r="IV20" s="28"/>
      <c r="IW20" s="28"/>
      <c r="IX20" s="28"/>
      <c r="IY20" s="28"/>
      <c r="IZ20" s="28"/>
      <c r="JA20" s="28"/>
      <c r="JB20" s="28"/>
      <c r="JC20" s="28"/>
      <c r="JD20" s="28"/>
      <c r="JE20" s="28"/>
      <c r="JF20" s="28"/>
      <c r="JG20" s="28"/>
      <c r="JH20" s="28"/>
      <c r="JI20" s="28"/>
      <c r="JJ20" s="28"/>
      <c r="JK20" s="28"/>
      <c r="JL20" s="28"/>
      <c r="JM20" s="28"/>
      <c r="JN20" s="28"/>
      <c r="JO20" s="28"/>
      <c r="JP20" s="28"/>
      <c r="JQ20" s="28"/>
      <c r="JR20" s="28"/>
      <c r="JS20" s="28"/>
      <c r="JT20" s="28"/>
      <c r="JU20" s="28"/>
      <c r="JV20" s="28"/>
      <c r="JW20" s="28"/>
      <c r="JX20" s="28"/>
      <c r="JY20" s="28"/>
      <c r="JZ20" s="28"/>
      <c r="KA20" s="28"/>
      <c r="KB20" s="28"/>
      <c r="KC20" s="28"/>
      <c r="KD20" s="28"/>
      <c r="KE20" s="28"/>
      <c r="KF20" s="28"/>
      <c r="KG20" s="28"/>
      <c r="KH20" s="28"/>
      <c r="KI20" s="28"/>
      <c r="KJ20" s="28"/>
      <c r="KK20" s="28"/>
      <c r="KL20" s="28"/>
      <c r="KM20" s="28"/>
    </row>
    <row r="21" spans="1:299">
      <c r="A21" s="28"/>
      <c r="B21" s="28"/>
      <c r="C21" s="28"/>
      <c r="D21" s="28"/>
      <c r="E21" s="28" t="str">
        <f>IF('2. Project Data'!B40="","",'2. Project Data'!B40)</f>
        <v>Software Team</v>
      </c>
      <c r="F21" s="71"/>
      <c r="G21" s="28"/>
      <c r="H21" s="28" t="str">
        <f t="shared" si="1"/>
        <v>Software Team</v>
      </c>
      <c r="I21" s="28"/>
      <c r="J21" s="28"/>
      <c r="K21" s="28"/>
      <c r="L21" s="28"/>
      <c r="M21" s="28"/>
      <c r="N21" s="28"/>
      <c r="O21" s="28"/>
      <c r="P21" s="28"/>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28"/>
      <c r="ID21" s="28"/>
      <c r="IE21" s="28"/>
      <c r="IF21" s="28"/>
      <c r="IG21" s="28"/>
      <c r="IH21" s="28"/>
      <c r="II21" s="28"/>
      <c r="IJ21" s="28"/>
      <c r="IK21" s="28"/>
      <c r="IL21" s="28"/>
      <c r="IM21" s="28"/>
      <c r="IN21" s="28"/>
      <c r="IO21" s="28"/>
      <c r="IP21" s="28"/>
      <c r="IQ21" s="28"/>
      <c r="IR21" s="28"/>
      <c r="IS21" s="28"/>
      <c r="IT21" s="28"/>
      <c r="IU21" s="28"/>
      <c r="IV21" s="28"/>
      <c r="IW21" s="28"/>
      <c r="IX21" s="28"/>
      <c r="IY21" s="28"/>
      <c r="IZ21" s="28"/>
      <c r="JA21" s="28"/>
      <c r="JB21" s="28"/>
      <c r="JC21" s="28"/>
      <c r="JD21" s="28"/>
      <c r="JE21" s="28"/>
      <c r="JF21" s="28"/>
      <c r="JG21" s="28"/>
      <c r="JH21" s="28"/>
      <c r="JI21" s="28"/>
      <c r="JJ21" s="28"/>
      <c r="JK21" s="28"/>
      <c r="JL21" s="28"/>
      <c r="JM21" s="28"/>
      <c r="JN21" s="28"/>
      <c r="JO21" s="28"/>
      <c r="JP21" s="28"/>
      <c r="JQ21" s="28"/>
      <c r="JR21" s="28"/>
      <c r="JS21" s="28"/>
      <c r="JT21" s="28"/>
      <c r="JU21" s="28"/>
      <c r="JV21" s="28"/>
      <c r="JW21" s="28"/>
      <c r="JX21" s="28"/>
      <c r="JY21" s="28"/>
      <c r="JZ21" s="28"/>
      <c r="KA21" s="28"/>
      <c r="KB21" s="28"/>
      <c r="KC21" s="28"/>
      <c r="KD21" s="28"/>
      <c r="KE21" s="28"/>
      <c r="KF21" s="28"/>
      <c r="KG21" s="28"/>
      <c r="KH21" s="28"/>
      <c r="KI21" s="28"/>
      <c r="KJ21" s="28"/>
      <c r="KK21" s="28"/>
      <c r="KL21" s="28"/>
      <c r="KM21" s="28"/>
    </row>
    <row r="22" spans="1:299">
      <c r="A22" s="28"/>
      <c r="B22" s="28"/>
      <c r="C22" s="28"/>
      <c r="D22" s="28"/>
      <c r="E22" s="28" t="str">
        <f>IF('2. Project Data'!B41="","",'2. Project Data'!B41)</f>
        <v/>
      </c>
      <c r="F22" s="71"/>
      <c r="G22" s="28"/>
      <c r="H22" s="28" t="str">
        <f>E22</f>
        <v/>
      </c>
      <c r="I22" s="28"/>
      <c r="J22" s="28"/>
      <c r="K22" s="28"/>
      <c r="L22" s="28"/>
      <c r="M22" s="28"/>
      <c r="N22" s="28"/>
      <c r="O22" s="28"/>
      <c r="P22" s="28"/>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28"/>
      <c r="ID22" s="28"/>
      <c r="IE22" s="28"/>
      <c r="IF22" s="28"/>
      <c r="IG22" s="28"/>
      <c r="IH22" s="28"/>
      <c r="II22" s="28"/>
      <c r="IJ22" s="28"/>
      <c r="IK22" s="28"/>
      <c r="IL22" s="28"/>
      <c r="IM22" s="28"/>
      <c r="IN22" s="28"/>
      <c r="IO22" s="28"/>
      <c r="IP22" s="28"/>
      <c r="IQ22" s="28"/>
      <c r="IR22" s="28"/>
      <c r="IS22" s="28"/>
      <c r="IT22" s="28"/>
      <c r="IU22" s="28"/>
      <c r="IV22" s="28"/>
      <c r="IW22" s="28"/>
      <c r="IX22" s="28"/>
      <c r="IY22" s="28"/>
      <c r="IZ22" s="28"/>
      <c r="JA22" s="28"/>
      <c r="JB22" s="28"/>
      <c r="JC22" s="28"/>
      <c r="JD22" s="28"/>
      <c r="JE22" s="28"/>
      <c r="JF22" s="28"/>
      <c r="JG22" s="28"/>
      <c r="JH22" s="28"/>
      <c r="JI22" s="28"/>
      <c r="JJ22" s="28"/>
      <c r="JK22" s="28"/>
      <c r="JL22" s="28"/>
      <c r="JM22" s="28"/>
      <c r="JN22" s="28"/>
      <c r="JO22" s="28"/>
      <c r="JP22" s="28"/>
      <c r="JQ22" s="28"/>
      <c r="JR22" s="28"/>
      <c r="JS22" s="28"/>
      <c r="JT22" s="28"/>
      <c r="JU22" s="28"/>
      <c r="JV22" s="28"/>
      <c r="JW22" s="28"/>
      <c r="JX22" s="28"/>
      <c r="JY22" s="28"/>
      <c r="JZ22" s="28"/>
      <c r="KA22" s="28"/>
      <c r="KB22" s="28"/>
      <c r="KC22" s="28"/>
      <c r="KD22" s="28"/>
      <c r="KE22" s="28"/>
      <c r="KF22" s="28"/>
      <c r="KG22" s="28"/>
      <c r="KH22" s="28"/>
      <c r="KI22" s="28"/>
      <c r="KJ22" s="28"/>
      <c r="KK22" s="28"/>
      <c r="KL22" s="28"/>
      <c r="KM22" s="28"/>
    </row>
    <row r="23" spans="1:299">
      <c r="A23" s="28"/>
      <c r="B23" s="28"/>
      <c r="C23" s="28"/>
      <c r="D23" s="28"/>
      <c r="E23" s="28" t="str">
        <f>IF('2. Project Data'!B42="","",'2. Project Data'!B42)</f>
        <v/>
      </c>
      <c r="F23" s="71" t="str">
        <f>IF('2. Project Data'!D43="","",'2. Project Data'!D43)</f>
        <v/>
      </c>
      <c r="G23" s="28" t="str">
        <f>IF('2. Project Data'!E43="","",'2. Project Data'!E43)</f>
        <v/>
      </c>
      <c r="H23" s="28" t="str">
        <f t="shared" si="0"/>
        <v/>
      </c>
      <c r="I23" s="28"/>
      <c r="J23" s="28"/>
      <c r="K23" s="28"/>
      <c r="L23" s="28"/>
      <c r="M23" s="28"/>
      <c r="N23" s="28"/>
      <c r="O23" s="28"/>
      <c r="P23" s="28"/>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28"/>
      <c r="IE23" s="28"/>
      <c r="IF23" s="28"/>
      <c r="IG23" s="28"/>
      <c r="IH23" s="28"/>
      <c r="II23" s="28"/>
      <c r="IJ23" s="28"/>
      <c r="IK23" s="28"/>
      <c r="IL23" s="28"/>
      <c r="IM23" s="28"/>
      <c r="IN23" s="28"/>
      <c r="IO23" s="28"/>
      <c r="IP23" s="28"/>
      <c r="IQ23" s="28"/>
      <c r="IR23" s="28"/>
      <c r="IS23" s="28"/>
      <c r="IT23" s="28"/>
      <c r="IU23" s="28"/>
      <c r="IV23" s="28"/>
      <c r="IW23" s="28"/>
      <c r="IX23" s="28"/>
      <c r="IY23" s="28"/>
      <c r="IZ23" s="28"/>
      <c r="JA23" s="28"/>
      <c r="JB23" s="28"/>
      <c r="JC23" s="28"/>
      <c r="JD23" s="28"/>
      <c r="JE23" s="28"/>
      <c r="JF23" s="28"/>
      <c r="JG23" s="28"/>
      <c r="JH23" s="28"/>
      <c r="JI23" s="28"/>
      <c r="JJ23" s="28"/>
      <c r="JK23" s="28"/>
      <c r="JL23" s="28"/>
      <c r="JM23" s="28"/>
      <c r="JN23" s="28"/>
      <c r="JO23" s="28"/>
      <c r="JP23" s="28"/>
      <c r="JQ23" s="28"/>
      <c r="JR23" s="28"/>
      <c r="JS23" s="28"/>
      <c r="JT23" s="28"/>
      <c r="JU23" s="28"/>
      <c r="JV23" s="28"/>
      <c r="JW23" s="28"/>
      <c r="JX23" s="28"/>
      <c r="JY23" s="28"/>
      <c r="JZ23" s="28"/>
      <c r="KA23" s="28"/>
      <c r="KB23" s="28"/>
      <c r="KC23" s="28"/>
      <c r="KD23" s="28"/>
      <c r="KE23" s="28"/>
      <c r="KF23" s="28"/>
      <c r="KG23" s="28"/>
      <c r="KH23" s="28"/>
      <c r="KI23" s="28"/>
      <c r="KJ23" s="28"/>
      <c r="KK23" s="28"/>
      <c r="KL23" s="28"/>
      <c r="KM23" s="28"/>
    </row>
    <row r="24" spans="1:299">
      <c r="A24" s="28"/>
      <c r="B24" s="28"/>
      <c r="C24" s="28"/>
      <c r="D24" s="28"/>
      <c r="E24" s="28"/>
      <c r="F24" s="71" t="str">
        <f>IF('2. Project Data'!D44="","",'2. Project Data'!D44)</f>
        <v/>
      </c>
      <c r="G24" s="28" t="str">
        <f>IF('2. Project Data'!E44="","",'2. Project Data'!E44)</f>
        <v/>
      </c>
      <c r="H24" s="28">
        <f t="shared" si="0"/>
        <v>0</v>
      </c>
      <c r="I24" s="28"/>
      <c r="J24" s="28"/>
      <c r="K24" s="28"/>
      <c r="L24" s="28"/>
      <c r="M24" s="28"/>
      <c r="N24" s="28"/>
      <c r="O24" s="28"/>
      <c r="P24" s="28"/>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28"/>
      <c r="ID24" s="28"/>
      <c r="IE24" s="28"/>
      <c r="IF24" s="28"/>
      <c r="IG24" s="28"/>
      <c r="IH24" s="28"/>
      <c r="II24" s="28"/>
      <c r="IJ24" s="28"/>
      <c r="IK24" s="28"/>
      <c r="IL24" s="28"/>
      <c r="IM24" s="28"/>
      <c r="IN24" s="28"/>
      <c r="IO24" s="28"/>
      <c r="IP24" s="28"/>
      <c r="IQ24" s="28"/>
      <c r="IR24" s="28"/>
      <c r="IS24" s="28"/>
      <c r="IT24" s="28"/>
      <c r="IU24" s="28"/>
      <c r="IV24" s="28"/>
      <c r="IW24" s="28"/>
      <c r="IX24" s="28"/>
      <c r="IY24" s="28"/>
      <c r="IZ24" s="28"/>
      <c r="JA24" s="28"/>
      <c r="JB24" s="28"/>
      <c r="JC24" s="28"/>
      <c r="JD24" s="28"/>
      <c r="JE24" s="28"/>
      <c r="JF24" s="28"/>
      <c r="JG24" s="28"/>
      <c r="JH24" s="28"/>
      <c r="JI24" s="28"/>
      <c r="JJ24" s="28"/>
      <c r="JK24" s="28"/>
      <c r="JL24" s="28"/>
      <c r="JM24" s="28"/>
      <c r="JN24" s="28"/>
      <c r="JO24" s="28"/>
      <c r="JP24" s="28"/>
      <c r="JQ24" s="28"/>
      <c r="JR24" s="28"/>
      <c r="JS24" s="28"/>
      <c r="JT24" s="28"/>
      <c r="JU24" s="28"/>
      <c r="JV24" s="28"/>
      <c r="JW24" s="28"/>
      <c r="JX24" s="28"/>
      <c r="JY24" s="28"/>
      <c r="JZ24" s="28"/>
      <c r="KA24" s="28"/>
      <c r="KB24" s="28"/>
      <c r="KC24" s="28"/>
      <c r="KD24" s="28"/>
      <c r="KE24" s="28"/>
      <c r="KF24" s="28"/>
      <c r="KG24" s="28"/>
      <c r="KH24" s="28"/>
      <c r="KI24" s="28"/>
      <c r="KJ24" s="28"/>
      <c r="KK24" s="28"/>
      <c r="KL24" s="28"/>
      <c r="KM24" s="28"/>
    </row>
    <row r="25" spans="1:299">
      <c r="A25" s="28"/>
      <c r="B25" s="28"/>
      <c r="C25" s="28"/>
      <c r="D25" s="28"/>
      <c r="E25" s="28" t="str">
        <f>IF('2. Project Data'!B46="","",'2. Project Data'!B46)</f>
        <v/>
      </c>
      <c r="F25" s="71" t="str">
        <f>IF('2. Project Data'!D45="","",'2. Project Data'!D45)</f>
        <v/>
      </c>
      <c r="G25" s="28" t="str">
        <f>IF('2. Project Data'!E45="","",'2. Project Data'!E45)</f>
        <v/>
      </c>
      <c r="H25" s="28" t="str">
        <f t="shared" si="0"/>
        <v/>
      </c>
      <c r="I25" s="28"/>
      <c r="J25" s="28"/>
      <c r="K25" s="28"/>
      <c r="L25" s="28"/>
      <c r="M25" s="28"/>
      <c r="N25" s="28"/>
      <c r="O25" s="28"/>
      <c r="P25" s="28"/>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28"/>
      <c r="ID25" s="28"/>
      <c r="IE25" s="28"/>
      <c r="IF25" s="28"/>
      <c r="IG25" s="28"/>
      <c r="IH25" s="28"/>
      <c r="II25" s="28"/>
      <c r="IJ25" s="28"/>
      <c r="IK25" s="28"/>
      <c r="IL25" s="28"/>
      <c r="IM25" s="28"/>
      <c r="IN25" s="28"/>
      <c r="IO25" s="28"/>
      <c r="IP25" s="28"/>
      <c r="IQ25" s="28"/>
      <c r="IR25" s="28"/>
      <c r="IS25" s="28"/>
      <c r="IT25" s="28"/>
      <c r="IU25" s="28"/>
      <c r="IV25" s="28"/>
      <c r="IW25" s="28"/>
      <c r="IX25" s="28"/>
      <c r="IY25" s="28"/>
      <c r="IZ25" s="28"/>
      <c r="JA25" s="28"/>
      <c r="JB25" s="28"/>
      <c r="JC25" s="28"/>
      <c r="JD25" s="28"/>
      <c r="JE25" s="28"/>
      <c r="JF25" s="28"/>
      <c r="JG25" s="28"/>
      <c r="JH25" s="28"/>
      <c r="JI25" s="28"/>
      <c r="JJ25" s="28"/>
      <c r="JK25" s="28"/>
      <c r="JL25" s="28"/>
      <c r="JM25" s="28"/>
      <c r="JN25" s="28"/>
      <c r="JO25" s="28"/>
      <c r="JP25" s="28"/>
      <c r="JQ25" s="28"/>
      <c r="JR25" s="28"/>
      <c r="JS25" s="28"/>
      <c r="JT25" s="28"/>
      <c r="JU25" s="28"/>
      <c r="JV25" s="28"/>
      <c r="JW25" s="28"/>
      <c r="JX25" s="28"/>
      <c r="JY25" s="28"/>
      <c r="JZ25" s="28"/>
      <c r="KA25" s="28"/>
      <c r="KB25" s="28"/>
      <c r="KC25" s="28"/>
      <c r="KD25" s="28"/>
      <c r="KE25" s="28"/>
      <c r="KF25" s="28"/>
      <c r="KG25" s="28"/>
      <c r="KH25" s="28"/>
      <c r="KI25" s="28"/>
      <c r="KJ25" s="28"/>
      <c r="KK25" s="28"/>
      <c r="KL25" s="28"/>
      <c r="KM25" s="28"/>
    </row>
    <row r="26" spans="1:299">
      <c r="A26" s="28"/>
      <c r="B26" s="28"/>
      <c r="C26" s="28"/>
      <c r="D26" s="28"/>
      <c r="E26" s="28" t="str">
        <f>IF('2. Project Data'!B47="","",'2. Project Data'!B47)</f>
        <v/>
      </c>
      <c r="F26" s="71" t="str">
        <f>IF('2. Project Data'!D46="","",'2. Project Data'!D46)</f>
        <v/>
      </c>
      <c r="G26" s="28" t="str">
        <f>IF('2. Project Data'!E46="","",'2. Project Data'!E46)</f>
        <v/>
      </c>
      <c r="H26" s="28" t="str">
        <f t="shared" si="0"/>
        <v/>
      </c>
      <c r="I26" s="28"/>
      <c r="J26" s="28"/>
      <c r="K26" s="28"/>
      <c r="L26" s="28"/>
      <c r="M26" s="28"/>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28"/>
      <c r="ID26" s="28"/>
      <c r="IE26" s="28"/>
      <c r="IF26" s="28"/>
      <c r="IG26" s="28"/>
      <c r="IH26" s="28"/>
      <c r="II26" s="28"/>
      <c r="IJ26" s="28"/>
      <c r="IK26" s="28"/>
      <c r="IL26" s="28"/>
      <c r="IM26" s="28"/>
      <c r="IN26" s="28"/>
      <c r="IO26" s="28"/>
      <c r="IP26" s="28"/>
      <c r="IQ26" s="28"/>
      <c r="IR26" s="28"/>
      <c r="IS26" s="28"/>
      <c r="IT26" s="28"/>
      <c r="IU26" s="28"/>
      <c r="IV26" s="28"/>
      <c r="IW26" s="28"/>
      <c r="IX26" s="28"/>
      <c r="IY26" s="28"/>
      <c r="IZ26" s="28"/>
      <c r="JA26" s="28"/>
      <c r="JB26" s="28"/>
      <c r="JC26" s="28"/>
      <c r="JD26" s="28"/>
      <c r="JE26" s="28"/>
      <c r="JF26" s="28"/>
      <c r="JG26" s="28"/>
      <c r="JH26" s="28"/>
      <c r="JI26" s="28"/>
      <c r="JJ26" s="28"/>
      <c r="JK26" s="28"/>
      <c r="JL26" s="28"/>
      <c r="JM26" s="28"/>
      <c r="JN26" s="28"/>
      <c r="JO26" s="28"/>
      <c r="JP26" s="28"/>
      <c r="JQ26" s="28"/>
      <c r="JR26" s="28"/>
      <c r="JS26" s="28"/>
      <c r="JT26" s="28"/>
      <c r="JU26" s="28"/>
      <c r="JV26" s="28"/>
      <c r="JW26" s="28"/>
      <c r="JX26" s="28"/>
      <c r="JY26" s="28"/>
      <c r="JZ26" s="28"/>
      <c r="KA26" s="28"/>
      <c r="KB26" s="28"/>
      <c r="KC26" s="28"/>
      <c r="KD26" s="28"/>
      <c r="KE26" s="28"/>
      <c r="KF26" s="28"/>
      <c r="KG26" s="28"/>
      <c r="KH26" s="28"/>
      <c r="KI26" s="28"/>
      <c r="KJ26" s="28"/>
      <c r="KK26" s="28"/>
      <c r="KL26" s="28"/>
      <c r="KM26" s="28"/>
    </row>
    <row r="27" spans="1:299">
      <c r="A27" s="28"/>
      <c r="B27" s="28"/>
      <c r="C27" s="28"/>
      <c r="D27" s="28"/>
      <c r="E27" s="28" t="str">
        <f>IF('2. Project Data'!B48="","",'2. Project Data'!B48)</f>
        <v/>
      </c>
      <c r="F27" s="71" t="str">
        <f>IF('2. Project Data'!D47="","",'2. Project Data'!D47)</f>
        <v/>
      </c>
      <c r="G27" s="28" t="str">
        <f>IF('2. Project Data'!E47="","",'2. Project Data'!E47)</f>
        <v/>
      </c>
      <c r="H27" s="28" t="str">
        <f t="shared" si="0"/>
        <v/>
      </c>
      <c r="I27" s="28"/>
      <c r="J27" s="28"/>
      <c r="K27" s="28"/>
      <c r="L27" s="28"/>
      <c r="M27" s="28"/>
      <c r="N27" s="28"/>
      <c r="O27" s="28"/>
      <c r="P27" s="28"/>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c r="HM27" s="28"/>
      <c r="HN27" s="28"/>
      <c r="HO27" s="28"/>
      <c r="HP27" s="28"/>
      <c r="HQ27" s="28"/>
      <c r="HR27" s="28"/>
      <c r="HS27" s="28"/>
      <c r="HT27" s="28"/>
      <c r="HU27" s="28"/>
      <c r="HV27" s="28"/>
      <c r="HW27" s="28"/>
      <c r="HX27" s="28"/>
      <c r="HY27" s="28"/>
      <c r="HZ27" s="28"/>
      <c r="IA27" s="28"/>
      <c r="IB27" s="28"/>
      <c r="IC27" s="28"/>
      <c r="ID27" s="28"/>
      <c r="IE27" s="28"/>
      <c r="IF27" s="28"/>
      <c r="IG27" s="28"/>
      <c r="IH27" s="28"/>
      <c r="II27" s="28"/>
      <c r="IJ27" s="28"/>
      <c r="IK27" s="28"/>
      <c r="IL27" s="28"/>
      <c r="IM27" s="28"/>
      <c r="IN27" s="28"/>
      <c r="IO27" s="28"/>
      <c r="IP27" s="28"/>
      <c r="IQ27" s="28"/>
      <c r="IR27" s="28"/>
      <c r="IS27" s="28"/>
      <c r="IT27" s="28"/>
      <c r="IU27" s="28"/>
      <c r="IV27" s="28"/>
      <c r="IW27" s="28"/>
      <c r="IX27" s="28"/>
      <c r="IY27" s="28"/>
      <c r="IZ27" s="28"/>
      <c r="JA27" s="28"/>
      <c r="JB27" s="28"/>
      <c r="JC27" s="28"/>
      <c r="JD27" s="28"/>
      <c r="JE27" s="28"/>
      <c r="JF27" s="28"/>
      <c r="JG27" s="28"/>
      <c r="JH27" s="28"/>
      <c r="JI27" s="28"/>
      <c r="JJ27" s="28"/>
      <c r="JK27" s="28"/>
      <c r="JL27" s="28"/>
      <c r="JM27" s="28"/>
      <c r="JN27" s="28"/>
      <c r="JO27" s="28"/>
      <c r="JP27" s="28"/>
      <c r="JQ27" s="28"/>
      <c r="JR27" s="28"/>
      <c r="JS27" s="28"/>
      <c r="JT27" s="28"/>
      <c r="JU27" s="28"/>
      <c r="JV27" s="28"/>
      <c r="JW27" s="28"/>
      <c r="JX27" s="28"/>
      <c r="JY27" s="28"/>
      <c r="JZ27" s="28"/>
      <c r="KA27" s="28"/>
      <c r="KB27" s="28"/>
      <c r="KC27" s="28"/>
      <c r="KD27" s="28"/>
      <c r="KE27" s="28"/>
      <c r="KF27" s="28"/>
      <c r="KG27" s="28"/>
      <c r="KH27" s="28"/>
      <c r="KI27" s="28"/>
      <c r="KJ27" s="28"/>
      <c r="KK27" s="28"/>
      <c r="KL27" s="28"/>
      <c r="KM27" s="28"/>
    </row>
    <row r="28" spans="1:299">
      <c r="A28" s="28"/>
      <c r="B28" s="28"/>
      <c r="C28" s="28"/>
      <c r="D28" s="28"/>
      <c r="E28" s="28" t="str">
        <f>IF('2. Project Data'!B49="","",'2. Project Data'!B49)</f>
        <v/>
      </c>
      <c r="F28" s="71" t="str">
        <f>IF('2. Project Data'!D48="","",'2. Project Data'!D48)</f>
        <v/>
      </c>
      <c r="G28" s="28" t="str">
        <f>IF('2. Project Data'!E48="","",'2. Project Data'!E48)</f>
        <v/>
      </c>
      <c r="H28" s="28" t="str">
        <f t="shared" si="0"/>
        <v/>
      </c>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c r="IP28" s="28"/>
      <c r="IQ28" s="28"/>
      <c r="IR28" s="28"/>
      <c r="IS28" s="28"/>
      <c r="IT28" s="28"/>
      <c r="IU28" s="28"/>
      <c r="IV28" s="28"/>
      <c r="IW28" s="28"/>
      <c r="IX28" s="28"/>
      <c r="IY28" s="28"/>
      <c r="IZ28" s="28"/>
      <c r="JA28" s="28"/>
      <c r="JB28" s="28"/>
      <c r="JC28" s="28"/>
      <c r="JD28" s="28"/>
      <c r="JE28" s="28"/>
      <c r="JF28" s="28"/>
      <c r="JG28" s="28"/>
      <c r="JH28" s="28"/>
      <c r="JI28" s="28"/>
      <c r="JJ28" s="28"/>
      <c r="JK28" s="28"/>
      <c r="JL28" s="28"/>
      <c r="JM28" s="28"/>
      <c r="JN28" s="28"/>
      <c r="JO28" s="28"/>
      <c r="JP28" s="28"/>
      <c r="JQ28" s="28"/>
      <c r="JR28" s="28"/>
      <c r="JS28" s="28"/>
      <c r="JT28" s="28"/>
      <c r="JU28" s="28"/>
      <c r="JV28" s="28"/>
      <c r="JW28" s="28"/>
      <c r="JX28" s="28"/>
      <c r="JY28" s="28"/>
      <c r="JZ28" s="28"/>
      <c r="KA28" s="28"/>
      <c r="KB28" s="28"/>
      <c r="KC28" s="28"/>
      <c r="KD28" s="28"/>
      <c r="KE28" s="28"/>
      <c r="KF28" s="28"/>
      <c r="KG28" s="28"/>
      <c r="KH28" s="28"/>
      <c r="KI28" s="28"/>
      <c r="KJ28" s="28"/>
      <c r="KK28" s="28"/>
      <c r="KL28" s="28"/>
      <c r="KM28" s="28"/>
    </row>
    <row r="29" spans="1:299">
      <c r="A29" s="28"/>
      <c r="B29" s="28"/>
      <c r="C29" s="28"/>
      <c r="D29" s="28"/>
      <c r="E29" s="28" t="str">
        <f>IF('2. Project Data'!B50="","",'2. Project Data'!B50)</f>
        <v/>
      </c>
      <c r="F29" s="71" t="str">
        <f>IF('2. Project Data'!D49="","",'2. Project Data'!D49)</f>
        <v/>
      </c>
      <c r="G29" s="28" t="str">
        <f>IF('2. Project Data'!E49="","",'2. Project Data'!E49)</f>
        <v/>
      </c>
      <c r="H29" s="28" t="str">
        <f t="shared" si="0"/>
        <v/>
      </c>
      <c r="I29" s="28"/>
      <c r="J29" s="28"/>
      <c r="K29" s="28"/>
      <c r="L29" s="28"/>
      <c r="M29" s="28"/>
      <c r="N29" s="28"/>
      <c r="O29" s="28"/>
      <c r="P29" s="28"/>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c r="IP29" s="28"/>
      <c r="IQ29" s="28"/>
      <c r="IR29" s="28"/>
      <c r="IS29" s="28"/>
      <c r="IT29" s="28"/>
      <c r="IU29" s="28"/>
      <c r="IV29" s="28"/>
      <c r="IW29" s="28"/>
      <c r="IX29" s="28"/>
      <c r="IY29" s="28"/>
      <c r="IZ29" s="28"/>
      <c r="JA29" s="28"/>
      <c r="JB29" s="28"/>
      <c r="JC29" s="28"/>
      <c r="JD29" s="28"/>
      <c r="JE29" s="28"/>
      <c r="JF29" s="28"/>
      <c r="JG29" s="28"/>
      <c r="JH29" s="28"/>
      <c r="JI29" s="28"/>
      <c r="JJ29" s="28"/>
      <c r="JK29" s="28"/>
      <c r="JL29" s="28"/>
      <c r="JM29" s="28"/>
      <c r="JN29" s="28"/>
      <c r="JO29" s="28"/>
      <c r="JP29" s="28"/>
      <c r="JQ29" s="28"/>
      <c r="JR29" s="28"/>
      <c r="JS29" s="28"/>
      <c r="JT29" s="28"/>
      <c r="JU29" s="28"/>
      <c r="JV29" s="28"/>
      <c r="JW29" s="28"/>
      <c r="JX29" s="28"/>
      <c r="JY29" s="28"/>
      <c r="JZ29" s="28"/>
      <c r="KA29" s="28"/>
      <c r="KB29" s="28"/>
      <c r="KC29" s="28"/>
      <c r="KD29" s="28"/>
      <c r="KE29" s="28"/>
      <c r="KF29" s="28"/>
      <c r="KG29" s="28"/>
      <c r="KH29" s="28"/>
      <c r="KI29" s="28"/>
      <c r="KJ29" s="28"/>
      <c r="KK29" s="28"/>
      <c r="KL29" s="28"/>
      <c r="KM29" s="28"/>
    </row>
    <row r="30" spans="1:299">
      <c r="A30" s="28"/>
      <c r="B30" s="28"/>
      <c r="C30" s="28"/>
      <c r="D30" s="28"/>
      <c r="E30" s="28" t="str">
        <f>IF('2. Project Data'!B51="","",'2. Project Data'!B51)</f>
        <v/>
      </c>
      <c r="F30" s="71" t="str">
        <f>IF('2. Project Data'!D50="","",'2. Project Data'!D50)</f>
        <v/>
      </c>
      <c r="G30" s="28" t="str">
        <f>IF('2. Project Data'!E50="","",'2. Project Data'!E50)</f>
        <v/>
      </c>
      <c r="H30" s="28" t="str">
        <f t="shared" si="0"/>
        <v/>
      </c>
      <c r="I30" s="28"/>
      <c r="J30" s="28"/>
      <c r="K30" s="28"/>
      <c r="L30" s="28"/>
      <c r="M30" s="28"/>
      <c r="N30" s="28"/>
      <c r="O30" s="28"/>
      <c r="P30" s="28"/>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c r="IW30" s="28"/>
      <c r="IX30" s="28"/>
      <c r="IY30" s="28"/>
      <c r="IZ30" s="28"/>
      <c r="JA30" s="28"/>
      <c r="JB30" s="28"/>
      <c r="JC30" s="28"/>
      <c r="JD30" s="28"/>
      <c r="JE30" s="28"/>
      <c r="JF30" s="28"/>
      <c r="JG30" s="28"/>
      <c r="JH30" s="28"/>
      <c r="JI30" s="28"/>
      <c r="JJ30" s="28"/>
      <c r="JK30" s="28"/>
      <c r="JL30" s="28"/>
      <c r="JM30" s="28"/>
      <c r="JN30" s="28"/>
      <c r="JO30" s="28"/>
      <c r="JP30" s="28"/>
      <c r="JQ30" s="28"/>
      <c r="JR30" s="28"/>
      <c r="JS30" s="28"/>
      <c r="JT30" s="28"/>
      <c r="JU30" s="28"/>
      <c r="JV30" s="28"/>
      <c r="JW30" s="28"/>
      <c r="JX30" s="28"/>
      <c r="JY30" s="28"/>
      <c r="JZ30" s="28"/>
      <c r="KA30" s="28"/>
      <c r="KB30" s="28"/>
      <c r="KC30" s="28"/>
      <c r="KD30" s="28"/>
      <c r="KE30" s="28"/>
      <c r="KF30" s="28"/>
      <c r="KG30" s="28"/>
      <c r="KH30" s="28"/>
      <c r="KI30" s="28"/>
      <c r="KJ30" s="28"/>
      <c r="KK30" s="28"/>
      <c r="KL30" s="28"/>
      <c r="KM30" s="28"/>
    </row>
    <row r="31" spans="1:299">
      <c r="A31" s="28"/>
      <c r="B31" s="28"/>
      <c r="C31" s="28"/>
      <c r="D31" s="28"/>
      <c r="E31" s="28" t="str">
        <f>IF('2. Project Data'!B52="","",'2. Project Data'!B52)</f>
        <v/>
      </c>
      <c r="F31" s="71" t="str">
        <f>IF('2. Project Data'!D51="","",'2. Project Data'!D51)</f>
        <v/>
      </c>
      <c r="G31" s="28" t="str">
        <f>IF('2. Project Data'!E51="","",'2. Project Data'!E51)</f>
        <v/>
      </c>
      <c r="H31" s="28" t="str">
        <f t="shared" si="0"/>
        <v/>
      </c>
      <c r="I31" s="28"/>
      <c r="J31" s="28"/>
      <c r="K31" s="28"/>
      <c r="L31" s="28"/>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c r="IW31" s="28"/>
      <c r="IX31" s="28"/>
      <c r="IY31" s="28"/>
      <c r="IZ31" s="28"/>
      <c r="JA31" s="28"/>
      <c r="JB31" s="28"/>
      <c r="JC31" s="28"/>
      <c r="JD31" s="28"/>
      <c r="JE31" s="28"/>
      <c r="JF31" s="28"/>
      <c r="JG31" s="28"/>
      <c r="JH31" s="28"/>
      <c r="JI31" s="28"/>
      <c r="JJ31" s="28"/>
      <c r="JK31" s="28"/>
      <c r="JL31" s="28"/>
      <c r="JM31" s="28"/>
      <c r="JN31" s="28"/>
      <c r="JO31" s="28"/>
      <c r="JP31" s="28"/>
      <c r="JQ31" s="28"/>
      <c r="JR31" s="28"/>
      <c r="JS31" s="28"/>
      <c r="JT31" s="28"/>
      <c r="JU31" s="28"/>
      <c r="JV31" s="28"/>
      <c r="JW31" s="28"/>
      <c r="JX31" s="28"/>
      <c r="JY31" s="28"/>
      <c r="JZ31" s="28"/>
      <c r="KA31" s="28"/>
      <c r="KB31" s="28"/>
      <c r="KC31" s="28"/>
      <c r="KD31" s="28"/>
      <c r="KE31" s="28"/>
      <c r="KF31" s="28"/>
      <c r="KG31" s="28"/>
      <c r="KH31" s="28"/>
      <c r="KI31" s="28"/>
      <c r="KJ31" s="28"/>
      <c r="KK31" s="28"/>
      <c r="KL31" s="28"/>
      <c r="KM31" s="28"/>
    </row>
    <row r="32" spans="1:299">
      <c r="A32" s="28"/>
      <c r="B32" s="28"/>
      <c r="C32" s="28"/>
      <c r="D32" s="28"/>
      <c r="E32" s="28" t="str">
        <f>IF('2. Project Data'!B53="","",'2. Project Data'!B53)</f>
        <v/>
      </c>
      <c r="F32" s="71" t="str">
        <f>IF('2. Project Data'!D52="","",'2. Project Data'!D52)</f>
        <v/>
      </c>
      <c r="G32" s="28" t="str">
        <f>IF('2. Project Data'!E52="","",'2. Project Data'!E52)</f>
        <v/>
      </c>
      <c r="H32" s="28" t="str">
        <f t="shared" si="0"/>
        <v/>
      </c>
      <c r="I32" s="28"/>
      <c r="J32" s="28"/>
      <c r="K32" s="28"/>
      <c r="L32" s="28"/>
      <c r="M32" s="28"/>
      <c r="N32" s="15" t="s">
        <v>560</v>
      </c>
      <c r="O32" s="116"/>
      <c r="P32" s="116"/>
      <c r="Q32" s="116"/>
      <c r="R32" s="116"/>
      <c r="S32" s="116"/>
      <c r="T32" s="116"/>
      <c r="U32" s="116"/>
      <c r="V32" s="117"/>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c r="IP32" s="28"/>
      <c r="IQ32" s="28"/>
      <c r="IR32" s="28"/>
      <c r="IS32" s="28"/>
      <c r="IT32" s="28"/>
      <c r="IU32" s="28"/>
      <c r="IV32" s="28"/>
      <c r="IW32" s="28"/>
      <c r="IX32" s="28"/>
      <c r="IY32" s="28"/>
      <c r="IZ32" s="28"/>
      <c r="JA32" s="28"/>
      <c r="JB32" s="28"/>
      <c r="JC32" s="28"/>
      <c r="JD32" s="28"/>
      <c r="JE32" s="28"/>
      <c r="JF32" s="28"/>
      <c r="JG32" s="28"/>
      <c r="JH32" s="28"/>
      <c r="JI32" s="28"/>
      <c r="JJ32" s="28"/>
      <c r="JK32" s="28"/>
      <c r="JL32" s="28"/>
      <c r="JM32" s="28"/>
      <c r="JN32" s="28"/>
      <c r="JO32" s="28"/>
      <c r="JP32" s="28"/>
      <c r="JQ32" s="28"/>
      <c r="JR32" s="28"/>
      <c r="JS32" s="28"/>
      <c r="JT32" s="28"/>
      <c r="JU32" s="28"/>
      <c r="JV32" s="28"/>
      <c r="JW32" s="28"/>
      <c r="JX32" s="28"/>
      <c r="JY32" s="28"/>
      <c r="JZ32" s="28"/>
      <c r="KA32" s="28"/>
      <c r="KB32" s="28"/>
      <c r="KC32" s="28"/>
      <c r="KD32" s="28"/>
      <c r="KE32" s="28"/>
      <c r="KF32" s="28"/>
      <c r="KG32" s="28"/>
      <c r="KH32" s="28"/>
      <c r="KI32" s="28"/>
      <c r="KJ32" s="28"/>
      <c r="KK32" s="28"/>
      <c r="KL32" s="28"/>
      <c r="KM32" s="28"/>
    </row>
    <row r="33" spans="1:299">
      <c r="A33" s="28"/>
      <c r="B33" s="28"/>
      <c r="C33" s="28"/>
      <c r="D33" s="28"/>
      <c r="E33" s="28" t="str">
        <f>IF('2. Project Data'!B54="","",'2. Project Data'!B54)</f>
        <v/>
      </c>
      <c r="F33" s="71" t="str">
        <f>IF('2. Project Data'!D53="","",'2. Project Data'!D53)</f>
        <v/>
      </c>
      <c r="G33" s="28" t="str">
        <f>IF('2. Project Data'!E53="","",'2. Project Data'!E53)</f>
        <v/>
      </c>
      <c r="H33" s="28" t="str">
        <f t="shared" si="0"/>
        <v/>
      </c>
      <c r="I33" s="28"/>
      <c r="J33" s="7"/>
      <c r="K33" s="7"/>
      <c r="L33" s="28"/>
      <c r="M33" s="28"/>
      <c r="N33" s="61"/>
      <c r="O33" s="28"/>
      <c r="P33" s="28"/>
      <c r="Q33" s="7" t="s">
        <v>561</v>
      </c>
      <c r="R33" s="28"/>
      <c r="S33" s="28"/>
      <c r="T33" s="7" t="s">
        <v>562</v>
      </c>
      <c r="U33" s="7" t="s">
        <v>563</v>
      </c>
      <c r="V33" s="119"/>
      <c r="W33" s="28"/>
      <c r="X33" s="28"/>
      <c r="Y33" s="28"/>
      <c r="Z33" s="28"/>
      <c r="AA33" s="28"/>
      <c r="AB33" s="28"/>
      <c r="AC33" s="28"/>
      <c r="AD33" s="28"/>
      <c r="AE33" s="28"/>
      <c r="AF33" s="28"/>
      <c r="AG33" s="28"/>
      <c r="AH33" s="28"/>
      <c r="AI33" s="28"/>
      <c r="AJ33" s="28"/>
      <c r="AK33" s="28"/>
      <c r="AL33" s="28"/>
      <c r="AM33" s="28"/>
      <c r="AN33" s="28"/>
      <c r="AO33" s="28"/>
      <c r="AP33" s="28"/>
      <c r="AQ33" s="28"/>
      <c r="AR33" s="28"/>
      <c r="AS33" s="28"/>
      <c r="AT33" s="28"/>
      <c r="AU33" s="28"/>
      <c r="AV33" s="28"/>
      <c r="AW33" s="28"/>
      <c r="AX33" s="28"/>
      <c r="AY33" s="28"/>
      <c r="AZ33" s="28"/>
      <c r="BA33" s="28"/>
      <c r="BB33" s="28"/>
      <c r="BC33" s="28"/>
      <c r="BD33" s="28"/>
      <c r="BE33" s="28"/>
      <c r="BF33" s="28"/>
      <c r="BG33" s="28"/>
      <c r="BH33" s="28"/>
      <c r="BI33" s="28"/>
      <c r="BJ33" s="28"/>
      <c r="BK33" s="28"/>
      <c r="BL33" s="28"/>
      <c r="BM33" s="28"/>
      <c r="BN33" s="28"/>
      <c r="BO33" s="28"/>
      <c r="BP33" s="28"/>
      <c r="BQ33" s="28"/>
      <c r="BR33" s="28"/>
      <c r="BS33" s="28"/>
      <c r="BT33" s="28"/>
      <c r="BU33" s="28"/>
      <c r="BV33" s="28"/>
      <c r="BW33" s="28"/>
      <c r="BX33" s="28"/>
      <c r="BY33" s="28"/>
      <c r="BZ33" s="28"/>
      <c r="CA33" s="28"/>
      <c r="CB33" s="28"/>
      <c r="CC33" s="28"/>
      <c r="CD33" s="28"/>
      <c r="CE33" s="28"/>
      <c r="CF33" s="28"/>
      <c r="CG33" s="28"/>
      <c r="CH33" s="28"/>
      <c r="CI33" s="28"/>
      <c r="CJ33" s="28"/>
      <c r="CK33" s="28"/>
      <c r="CL33" s="28"/>
      <c r="CM33" s="28"/>
      <c r="CN33" s="28"/>
      <c r="CO33" s="28"/>
      <c r="CP33" s="28"/>
      <c r="CQ33" s="28"/>
      <c r="CR33" s="28"/>
      <c r="CS33" s="28"/>
      <c r="CT33" s="28"/>
      <c r="CU33" s="28"/>
      <c r="CV33" s="28"/>
      <c r="CW33" s="28"/>
      <c r="CX33" s="28"/>
      <c r="CY33" s="28"/>
      <c r="CZ33" s="28"/>
      <c r="DA33" s="28"/>
      <c r="DB33" s="28"/>
      <c r="DC33" s="28"/>
      <c r="DD33" s="28"/>
      <c r="DE33" s="28"/>
      <c r="DF33" s="28"/>
      <c r="DG33" s="28"/>
      <c r="DH33" s="28"/>
      <c r="DI33" s="28"/>
      <c r="DJ33" s="28"/>
      <c r="DK33" s="28"/>
      <c r="DL33" s="28"/>
      <c r="DM33" s="28"/>
      <c r="DN33" s="28"/>
      <c r="DO33" s="28"/>
      <c r="DP33" s="28"/>
      <c r="DQ33" s="28"/>
      <c r="DR33" s="28"/>
      <c r="DS33" s="28"/>
      <c r="DT33" s="28"/>
      <c r="DU33" s="28"/>
      <c r="DV33" s="28"/>
      <c r="DW33" s="28"/>
      <c r="DX33" s="28"/>
      <c r="DY33" s="28"/>
      <c r="DZ33" s="28"/>
      <c r="EA33" s="28"/>
      <c r="EB33" s="28"/>
      <c r="EC33" s="28"/>
      <c r="ED33" s="28"/>
      <c r="EE33" s="28"/>
      <c r="EF33" s="28"/>
      <c r="EG33" s="28"/>
      <c r="EH33" s="28"/>
      <c r="EI33" s="28"/>
      <c r="EJ33" s="28"/>
      <c r="EK33" s="28"/>
      <c r="EL33" s="28"/>
      <c r="EM33" s="28"/>
      <c r="EN33" s="28"/>
      <c r="EO33" s="28"/>
      <c r="EP33" s="28"/>
      <c r="EQ33" s="28"/>
      <c r="ER33" s="28"/>
      <c r="ES33" s="28"/>
      <c r="ET33" s="28"/>
      <c r="EU33" s="28"/>
      <c r="EV33" s="28"/>
      <c r="EW33" s="28"/>
      <c r="EX33" s="28"/>
      <c r="EY33" s="28"/>
      <c r="EZ33" s="28"/>
      <c r="FA33" s="28"/>
      <c r="FB33" s="28"/>
      <c r="FC33" s="28"/>
      <c r="FD33" s="28"/>
      <c r="FE33" s="28"/>
      <c r="FF33" s="28"/>
      <c r="FG33" s="28"/>
      <c r="FH33" s="28"/>
      <c r="FI33" s="28"/>
      <c r="FJ33" s="28"/>
      <c r="FK33" s="28"/>
      <c r="FL33" s="28"/>
      <c r="FM33" s="28"/>
      <c r="FN33" s="28"/>
      <c r="FO33" s="28"/>
      <c r="FP33" s="28"/>
      <c r="FQ33" s="28"/>
      <c r="FR33" s="28"/>
      <c r="FS33" s="28"/>
      <c r="FT33" s="28"/>
      <c r="FU33" s="28"/>
      <c r="FV33" s="28"/>
      <c r="FW33" s="28"/>
      <c r="FX33" s="28"/>
      <c r="FY33" s="28"/>
      <c r="FZ33" s="28"/>
      <c r="GA33" s="28"/>
      <c r="GB33" s="28"/>
      <c r="GC33" s="28"/>
      <c r="GD33" s="28"/>
      <c r="GE33" s="28"/>
      <c r="GF33" s="28"/>
      <c r="GG33" s="28"/>
      <c r="GH33" s="28"/>
      <c r="GI33" s="28"/>
      <c r="GJ33" s="28"/>
      <c r="GK33" s="28"/>
      <c r="GL33" s="28"/>
      <c r="GM33" s="28"/>
      <c r="GN33" s="28"/>
      <c r="GO33" s="28"/>
      <c r="GP33" s="28"/>
      <c r="GQ33" s="28"/>
      <c r="GR33" s="28"/>
      <c r="GS33" s="28"/>
      <c r="GT33" s="28"/>
      <c r="GU33" s="28"/>
      <c r="GV33" s="28"/>
      <c r="GW33" s="28"/>
      <c r="GX33" s="28"/>
      <c r="GY33" s="28"/>
      <c r="GZ33" s="28"/>
      <c r="HA33" s="28"/>
      <c r="HB33" s="28"/>
      <c r="HC33" s="28"/>
      <c r="HD33" s="28"/>
      <c r="HE33" s="28"/>
      <c r="HF33" s="28"/>
      <c r="HG33" s="28"/>
      <c r="HH33" s="28"/>
      <c r="HI33" s="28"/>
      <c r="HJ33" s="28"/>
      <c r="HK33" s="28"/>
      <c r="HL33" s="28"/>
      <c r="HM33" s="28"/>
      <c r="HN33" s="28"/>
      <c r="HO33" s="28"/>
      <c r="HP33" s="28"/>
      <c r="HQ33" s="28"/>
      <c r="HR33" s="28"/>
      <c r="HS33" s="28"/>
      <c r="HT33" s="28"/>
      <c r="HU33" s="28"/>
      <c r="HV33" s="28"/>
      <c r="HW33" s="28"/>
      <c r="HX33" s="28"/>
      <c r="HY33" s="28"/>
      <c r="HZ33" s="28"/>
      <c r="IA33" s="28"/>
      <c r="IB33" s="28"/>
      <c r="IC33" s="28"/>
      <c r="ID33" s="28"/>
      <c r="IE33" s="28"/>
      <c r="IF33" s="28"/>
      <c r="IG33" s="28"/>
      <c r="IH33" s="28"/>
      <c r="II33" s="28"/>
      <c r="IJ33" s="28"/>
      <c r="IK33" s="28"/>
      <c r="IL33" s="28"/>
      <c r="IM33" s="28"/>
      <c r="IN33" s="28"/>
      <c r="IO33" s="28"/>
      <c r="IP33" s="28"/>
      <c r="IQ33" s="28"/>
      <c r="IR33" s="28"/>
      <c r="IS33" s="28"/>
      <c r="IT33" s="28"/>
      <c r="IU33" s="28"/>
      <c r="IV33" s="28"/>
      <c r="IW33" s="28"/>
      <c r="IX33" s="28"/>
      <c r="IY33" s="28"/>
      <c r="IZ33" s="28"/>
      <c r="JA33" s="28"/>
      <c r="JB33" s="28"/>
      <c r="JC33" s="28"/>
      <c r="JD33" s="28"/>
      <c r="JE33" s="28"/>
      <c r="JF33" s="28"/>
      <c r="JG33" s="28"/>
      <c r="JH33" s="28"/>
      <c r="JI33" s="28"/>
      <c r="JJ33" s="28"/>
      <c r="JK33" s="28"/>
      <c r="JL33" s="28"/>
      <c r="JM33" s="28"/>
      <c r="JN33" s="28"/>
      <c r="JO33" s="28"/>
      <c r="JP33" s="28"/>
      <c r="JQ33" s="28"/>
      <c r="JR33" s="28"/>
      <c r="JS33" s="28"/>
      <c r="JT33" s="28"/>
      <c r="JU33" s="28"/>
      <c r="JV33" s="28"/>
      <c r="JW33" s="28"/>
      <c r="JX33" s="28"/>
      <c r="JY33" s="28"/>
      <c r="JZ33" s="28"/>
      <c r="KA33" s="28"/>
      <c r="KB33" s="28"/>
      <c r="KC33" s="28"/>
      <c r="KD33" s="28"/>
      <c r="KE33" s="28"/>
      <c r="KF33" s="28"/>
      <c r="KG33" s="28"/>
      <c r="KH33" s="28"/>
      <c r="KI33" s="28"/>
      <c r="KJ33" s="28"/>
      <c r="KK33" s="28"/>
      <c r="KL33" s="28"/>
      <c r="KM33" s="28"/>
    </row>
    <row r="34" spans="1:299">
      <c r="A34" s="28"/>
      <c r="B34" s="28"/>
      <c r="C34" s="28"/>
      <c r="D34" s="28"/>
      <c r="E34" s="28" t="str">
        <f>IF('2. Project Data'!B55="","",'2. Project Data'!B55)</f>
        <v/>
      </c>
      <c r="F34" s="71" t="str">
        <f>IF('2. Project Data'!D54="","",'2. Project Data'!D54)</f>
        <v/>
      </c>
      <c r="G34" s="28" t="str">
        <f>IF('2. Project Data'!E54="","",'2. Project Data'!E54)</f>
        <v/>
      </c>
      <c r="H34" s="28" t="str">
        <f t="shared" si="0"/>
        <v/>
      </c>
      <c r="I34" s="28"/>
      <c r="J34" s="28"/>
      <c r="K34" s="118"/>
      <c r="L34" s="28"/>
      <c r="M34" s="28"/>
      <c r="N34" s="16" t="s">
        <v>564</v>
      </c>
      <c r="O34" s="120">
        <f>'2. Project Data'!D7</f>
        <v>44305</v>
      </c>
      <c r="P34" s="28"/>
      <c r="Q34" s="28" t="str">
        <f>TEXT(O34,"dddd")</f>
        <v>Monday</v>
      </c>
      <c r="R34" s="28"/>
      <c r="S34" s="28"/>
      <c r="T34" s="28" t="s">
        <v>565</v>
      </c>
      <c r="U34" s="28" t="str">
        <f>IF($Q$34=T34,$O$34+1,"")</f>
        <v/>
      </c>
      <c r="V34" s="119"/>
      <c r="W34" s="28"/>
      <c r="X34" s="28"/>
      <c r="Y34" s="28"/>
      <c r="Z34" s="28"/>
      <c r="AA34" s="28"/>
      <c r="AB34" s="28"/>
      <c r="AC34" s="28"/>
      <c r="AD34" s="28"/>
      <c r="AE34" s="28"/>
      <c r="AF34" s="28"/>
      <c r="AG34" s="28"/>
      <c r="AH34" s="28"/>
      <c r="AI34" s="28"/>
      <c r="AJ34" s="28"/>
      <c r="AK34" s="28"/>
      <c r="AL34" s="28"/>
      <c r="AM34" s="28"/>
      <c r="AN34" s="28"/>
      <c r="AO34" s="28"/>
      <c r="AP34" s="28"/>
      <c r="AQ34" s="28"/>
      <c r="AR34" s="28"/>
      <c r="AS34" s="28"/>
      <c r="AT34" s="28"/>
      <c r="AU34" s="28"/>
      <c r="AV34" s="28"/>
      <c r="AW34" s="28"/>
      <c r="AX34" s="28"/>
      <c r="AY34" s="28"/>
      <c r="AZ34" s="28"/>
      <c r="BA34" s="28"/>
      <c r="BB34" s="28"/>
      <c r="BC34" s="28"/>
      <c r="BD34" s="28"/>
      <c r="BE34" s="28"/>
      <c r="BF34" s="28"/>
      <c r="BG34" s="28"/>
      <c r="BH34" s="28"/>
      <c r="BI34" s="28"/>
      <c r="BJ34" s="28"/>
      <c r="BK34" s="28"/>
      <c r="BL34" s="28"/>
      <c r="BM34" s="28"/>
      <c r="BN34" s="28"/>
      <c r="BO34" s="28"/>
      <c r="BP34" s="28"/>
      <c r="BQ34" s="28"/>
      <c r="BR34" s="28"/>
      <c r="BS34" s="28"/>
      <c r="BT34" s="28"/>
      <c r="BU34" s="28"/>
      <c r="BV34" s="28"/>
      <c r="BW34" s="28"/>
      <c r="BX34" s="28"/>
      <c r="BY34" s="28"/>
      <c r="BZ34" s="28"/>
      <c r="CA34" s="28"/>
      <c r="CB34" s="28"/>
      <c r="CC34" s="28"/>
      <c r="CD34" s="28"/>
      <c r="CE34" s="28"/>
      <c r="CF34" s="28"/>
      <c r="CG34" s="28"/>
      <c r="CH34" s="28"/>
      <c r="CI34" s="28"/>
      <c r="CJ34" s="28"/>
      <c r="CK34" s="28"/>
      <c r="CL34" s="28"/>
      <c r="CM34" s="28"/>
      <c r="CN34" s="28"/>
      <c r="CO34" s="28"/>
      <c r="CP34" s="28"/>
      <c r="CQ34" s="28"/>
      <c r="CR34" s="28"/>
      <c r="CS34" s="28"/>
      <c r="CT34" s="28"/>
      <c r="CU34" s="28"/>
      <c r="CV34" s="28"/>
      <c r="CW34" s="28"/>
      <c r="CX34" s="28"/>
      <c r="CY34" s="28"/>
      <c r="CZ34" s="28"/>
      <c r="DA34" s="28"/>
      <c r="DB34" s="28"/>
      <c r="DC34" s="28"/>
      <c r="DD34" s="28"/>
      <c r="DE34" s="28"/>
      <c r="DF34" s="28"/>
      <c r="DG34" s="28"/>
      <c r="DH34" s="28"/>
      <c r="DI34" s="28"/>
      <c r="DJ34" s="28"/>
      <c r="DK34" s="28"/>
      <c r="DL34" s="28"/>
      <c r="DM34" s="28"/>
      <c r="DN34" s="28"/>
      <c r="DO34" s="28"/>
      <c r="DP34" s="28"/>
      <c r="DQ34" s="28"/>
      <c r="DR34" s="28"/>
      <c r="DS34" s="28"/>
      <c r="DT34" s="28"/>
      <c r="DU34" s="28"/>
      <c r="DV34" s="28"/>
      <c r="DW34" s="28"/>
      <c r="DX34" s="28"/>
      <c r="DY34" s="28"/>
      <c r="DZ34" s="28"/>
      <c r="EA34" s="28"/>
      <c r="EB34" s="28"/>
      <c r="EC34" s="28"/>
      <c r="ED34" s="28"/>
      <c r="EE34" s="28"/>
      <c r="EF34" s="28"/>
      <c r="EG34" s="28"/>
      <c r="EH34" s="28"/>
      <c r="EI34" s="28"/>
      <c r="EJ34" s="28"/>
      <c r="EK34" s="28"/>
      <c r="EL34" s="28"/>
      <c r="EM34" s="28"/>
      <c r="EN34" s="28"/>
      <c r="EO34" s="28"/>
      <c r="EP34" s="28"/>
      <c r="EQ34" s="28"/>
      <c r="ER34" s="28"/>
      <c r="ES34" s="28"/>
      <c r="ET34" s="28"/>
      <c r="EU34" s="28"/>
      <c r="EV34" s="28"/>
      <c r="EW34" s="28"/>
      <c r="EX34" s="28"/>
      <c r="EY34" s="28"/>
      <c r="EZ34" s="28"/>
      <c r="FA34" s="28"/>
      <c r="FB34" s="28"/>
      <c r="FC34" s="28"/>
      <c r="FD34" s="28"/>
      <c r="FE34" s="28"/>
      <c r="FF34" s="28"/>
      <c r="FG34" s="28"/>
      <c r="FH34" s="28"/>
      <c r="FI34" s="28"/>
      <c r="FJ34" s="28"/>
      <c r="FK34" s="28"/>
      <c r="FL34" s="28"/>
      <c r="FM34" s="28"/>
      <c r="FN34" s="28"/>
      <c r="FO34" s="28"/>
      <c r="FP34" s="28"/>
      <c r="FQ34" s="28"/>
      <c r="FR34" s="28"/>
      <c r="FS34" s="28"/>
      <c r="FT34" s="28"/>
      <c r="FU34" s="28"/>
      <c r="FV34" s="28"/>
      <c r="FW34" s="28"/>
      <c r="FX34" s="28"/>
      <c r="FY34" s="28"/>
      <c r="FZ34" s="28"/>
      <c r="GA34" s="28"/>
      <c r="GB34" s="28"/>
      <c r="GC34" s="28"/>
      <c r="GD34" s="28"/>
      <c r="GE34" s="28"/>
      <c r="GF34" s="28"/>
      <c r="GG34" s="28"/>
      <c r="GH34" s="28"/>
      <c r="GI34" s="28"/>
      <c r="GJ34" s="28"/>
      <c r="GK34" s="28"/>
      <c r="GL34" s="28"/>
      <c r="GM34" s="28"/>
      <c r="GN34" s="28"/>
      <c r="GO34" s="28"/>
      <c r="GP34" s="28"/>
      <c r="GQ34" s="28"/>
      <c r="GR34" s="28"/>
      <c r="GS34" s="28"/>
      <c r="GT34" s="28"/>
      <c r="GU34" s="28"/>
      <c r="GV34" s="28"/>
      <c r="GW34" s="28"/>
      <c r="GX34" s="28"/>
      <c r="GY34" s="28"/>
      <c r="GZ34" s="28"/>
      <c r="HA34" s="28"/>
      <c r="HB34" s="28"/>
      <c r="HC34" s="28"/>
      <c r="HD34" s="28"/>
      <c r="HE34" s="28"/>
      <c r="HF34" s="28"/>
      <c r="HG34" s="28"/>
      <c r="HH34" s="28"/>
      <c r="HI34" s="28"/>
      <c r="HJ34" s="28"/>
      <c r="HK34" s="28"/>
      <c r="HL34" s="28"/>
      <c r="HM34" s="28"/>
      <c r="HN34" s="28"/>
      <c r="HO34" s="28"/>
      <c r="HP34" s="28"/>
      <c r="HQ34" s="28"/>
      <c r="HR34" s="28"/>
      <c r="HS34" s="28"/>
      <c r="HT34" s="28"/>
      <c r="HU34" s="28"/>
      <c r="HV34" s="28"/>
      <c r="HW34" s="28"/>
      <c r="HX34" s="28"/>
      <c r="HY34" s="28"/>
      <c r="HZ34" s="28"/>
      <c r="IA34" s="28"/>
      <c r="IB34" s="28"/>
      <c r="IC34" s="28"/>
      <c r="ID34" s="28"/>
      <c r="IE34" s="28"/>
      <c r="IF34" s="28"/>
      <c r="IG34" s="28"/>
      <c r="IH34" s="28"/>
      <c r="II34" s="28"/>
      <c r="IJ34" s="28"/>
      <c r="IK34" s="28"/>
      <c r="IL34" s="28"/>
      <c r="IM34" s="28"/>
      <c r="IN34" s="28"/>
      <c r="IO34" s="28"/>
      <c r="IP34" s="28"/>
      <c r="IQ34" s="28"/>
      <c r="IR34" s="28"/>
      <c r="IS34" s="28"/>
      <c r="IT34" s="28"/>
      <c r="IU34" s="28"/>
      <c r="IV34" s="28"/>
      <c r="IW34" s="28"/>
      <c r="IX34" s="28"/>
      <c r="IY34" s="28"/>
      <c r="IZ34" s="28"/>
      <c r="JA34" s="28"/>
      <c r="JB34" s="28"/>
      <c r="JC34" s="28"/>
      <c r="JD34" s="28"/>
      <c r="JE34" s="28"/>
      <c r="JF34" s="28"/>
      <c r="JG34" s="28"/>
      <c r="JH34" s="28"/>
      <c r="JI34" s="28"/>
      <c r="JJ34" s="28"/>
      <c r="JK34" s="28"/>
      <c r="JL34" s="28"/>
      <c r="JM34" s="28"/>
      <c r="JN34" s="28"/>
      <c r="JO34" s="28"/>
      <c r="JP34" s="28"/>
      <c r="JQ34" s="28"/>
      <c r="JR34" s="28"/>
      <c r="JS34" s="28"/>
      <c r="JT34" s="28"/>
      <c r="JU34" s="28"/>
      <c r="JV34" s="28"/>
      <c r="JW34" s="28"/>
      <c r="JX34" s="28"/>
      <c r="JY34" s="28"/>
      <c r="JZ34" s="28"/>
      <c r="KA34" s="28"/>
      <c r="KB34" s="28"/>
      <c r="KC34" s="28"/>
      <c r="KD34" s="28"/>
      <c r="KE34" s="28"/>
      <c r="KF34" s="28"/>
      <c r="KG34" s="28"/>
      <c r="KH34" s="28"/>
      <c r="KI34" s="28"/>
      <c r="KJ34" s="28"/>
      <c r="KK34" s="28"/>
      <c r="KL34" s="28"/>
      <c r="KM34" s="28"/>
    </row>
    <row r="35" spans="1:299">
      <c r="A35" s="28"/>
      <c r="B35" s="28"/>
      <c r="C35" s="28"/>
      <c r="D35" s="28"/>
      <c r="E35" s="28" t="str">
        <f>IF('2. Project Data'!B56="","",'2. Project Data'!B56)</f>
        <v/>
      </c>
      <c r="F35" s="71" t="str">
        <f>IF('2. Project Data'!D55="","",'2. Project Data'!D55)</f>
        <v/>
      </c>
      <c r="G35" s="28" t="str">
        <f>IF('2. Project Data'!E55="","",'2. Project Data'!E55)</f>
        <v/>
      </c>
      <c r="H35" s="28" t="str">
        <f t="shared" si="0"/>
        <v/>
      </c>
      <c r="I35" s="28"/>
      <c r="J35" s="28"/>
      <c r="K35" s="118"/>
      <c r="L35" s="28"/>
      <c r="M35" s="28"/>
      <c r="N35" s="16" t="s">
        <v>566</v>
      </c>
      <c r="O35" s="121">
        <f>IF($Q$34=$T$35,O34,VLOOKUP(Q34,T34:U40,2,FALSE))</f>
        <v>44305</v>
      </c>
      <c r="P35" s="28"/>
      <c r="Q35" s="28" t="str">
        <f>TEXT(O35,"dddd")</f>
        <v>Monday</v>
      </c>
      <c r="R35" s="28"/>
      <c r="S35" s="28"/>
      <c r="T35" s="28" t="s">
        <v>567</v>
      </c>
      <c r="U35" s="28">
        <f>IF($Q$34=T35,$O$34,"")</f>
        <v>44305</v>
      </c>
      <c r="V35" s="119"/>
      <c r="W35" s="28"/>
      <c r="X35" s="28"/>
      <c r="Y35" s="28"/>
      <c r="Z35" s="28"/>
      <c r="AA35" s="28"/>
      <c r="AB35" s="28"/>
      <c r="AC35" s="28"/>
      <c r="AD35" s="28"/>
      <c r="AE35" s="28"/>
      <c r="AF35" s="28"/>
      <c r="AG35" s="28"/>
      <c r="AH35" s="28"/>
      <c r="AI35" s="28"/>
      <c r="AJ35" s="28"/>
      <c r="AK35" s="28"/>
      <c r="AL35" s="28"/>
      <c r="AM35" s="28"/>
      <c r="AN35" s="28"/>
      <c r="AO35" s="28"/>
      <c r="AP35" s="28"/>
      <c r="AQ35" s="28"/>
      <c r="AR35" s="28"/>
      <c r="AS35" s="28"/>
      <c r="AT35" s="28"/>
      <c r="AU35" s="28"/>
      <c r="AV35" s="28"/>
      <c r="AW35" s="28"/>
      <c r="AX35" s="28"/>
      <c r="AY35" s="28"/>
      <c r="AZ35" s="28"/>
      <c r="BA35" s="28"/>
      <c r="BB35" s="28"/>
      <c r="BC35" s="28"/>
      <c r="BD35" s="28"/>
      <c r="BE35" s="28"/>
      <c r="BF35" s="28"/>
      <c r="BG35" s="28"/>
      <c r="BH35" s="28"/>
      <c r="BI35" s="28"/>
      <c r="BJ35" s="28"/>
      <c r="BK35" s="28"/>
      <c r="BL35" s="28"/>
      <c r="BM35" s="28"/>
      <c r="BN35" s="28"/>
      <c r="BO35" s="28"/>
      <c r="BP35" s="28"/>
      <c r="BQ35" s="28"/>
      <c r="BR35" s="28"/>
      <c r="BS35" s="28"/>
      <c r="BT35" s="28"/>
      <c r="BU35" s="28"/>
      <c r="BV35" s="28"/>
      <c r="BW35" s="28"/>
      <c r="BX35" s="28"/>
      <c r="BY35" s="28"/>
      <c r="BZ35" s="28"/>
      <c r="CA35" s="28"/>
      <c r="CB35" s="28"/>
      <c r="CC35" s="28"/>
      <c r="CD35" s="28"/>
      <c r="CE35" s="28"/>
      <c r="CF35" s="28"/>
      <c r="CG35" s="28"/>
      <c r="CH35" s="28"/>
      <c r="CI35" s="28"/>
      <c r="CJ35" s="28"/>
      <c r="CK35" s="28"/>
      <c r="CL35" s="28"/>
      <c r="CM35" s="28"/>
      <c r="CN35" s="28"/>
      <c r="CO35" s="28"/>
      <c r="CP35" s="28"/>
      <c r="CQ35" s="28"/>
      <c r="CR35" s="28"/>
      <c r="CS35" s="28"/>
      <c r="CT35" s="28"/>
      <c r="CU35" s="28"/>
      <c r="CV35" s="28"/>
      <c r="CW35" s="28"/>
      <c r="CX35" s="28"/>
      <c r="CY35" s="28"/>
      <c r="CZ35" s="28"/>
      <c r="DA35" s="28"/>
      <c r="DB35" s="28"/>
      <c r="DC35" s="28"/>
      <c r="DD35" s="28"/>
      <c r="DE35" s="28"/>
      <c r="DF35" s="28"/>
      <c r="DG35" s="28"/>
      <c r="DH35" s="28"/>
      <c r="DI35" s="28"/>
      <c r="DJ35" s="28"/>
      <c r="DK35" s="28"/>
      <c r="DL35" s="28"/>
      <c r="DM35" s="28"/>
      <c r="DN35" s="28"/>
      <c r="DO35" s="28"/>
      <c r="DP35" s="28"/>
      <c r="DQ35" s="28"/>
      <c r="DR35" s="28"/>
      <c r="DS35" s="28"/>
      <c r="DT35" s="28"/>
      <c r="DU35" s="28"/>
      <c r="DV35" s="28"/>
      <c r="DW35" s="28"/>
      <c r="DX35" s="28"/>
      <c r="DY35" s="28"/>
      <c r="DZ35" s="28"/>
      <c r="EA35" s="28"/>
      <c r="EB35" s="28"/>
      <c r="EC35" s="28"/>
      <c r="ED35" s="28"/>
      <c r="EE35" s="28"/>
      <c r="EF35" s="28"/>
      <c r="EG35" s="28"/>
      <c r="EH35" s="28"/>
      <c r="EI35" s="28"/>
      <c r="EJ35" s="28"/>
      <c r="EK35" s="28"/>
      <c r="EL35" s="28"/>
      <c r="EM35" s="28"/>
      <c r="EN35" s="28"/>
      <c r="EO35" s="28"/>
      <c r="EP35" s="28"/>
      <c r="EQ35" s="28"/>
      <c r="ER35" s="28"/>
      <c r="ES35" s="28"/>
      <c r="ET35" s="28"/>
      <c r="EU35" s="28"/>
      <c r="EV35" s="28"/>
      <c r="EW35" s="28"/>
      <c r="EX35" s="28"/>
      <c r="EY35" s="28"/>
      <c r="EZ35" s="28"/>
      <c r="FA35" s="28"/>
      <c r="FB35" s="28"/>
      <c r="FC35" s="28"/>
      <c r="FD35" s="28"/>
      <c r="FE35" s="28"/>
      <c r="FF35" s="28"/>
      <c r="FG35" s="28"/>
      <c r="FH35" s="28"/>
      <c r="FI35" s="28"/>
      <c r="FJ35" s="28"/>
      <c r="FK35" s="28"/>
      <c r="FL35" s="28"/>
      <c r="FM35" s="28"/>
      <c r="FN35" s="28"/>
      <c r="FO35" s="28"/>
      <c r="FP35" s="28"/>
      <c r="FQ35" s="28"/>
      <c r="FR35" s="28"/>
      <c r="FS35" s="28"/>
      <c r="FT35" s="28"/>
      <c r="FU35" s="28"/>
      <c r="FV35" s="28"/>
      <c r="FW35" s="28"/>
      <c r="FX35" s="28"/>
      <c r="FY35" s="28"/>
      <c r="FZ35" s="28"/>
      <c r="GA35" s="28"/>
      <c r="GB35" s="28"/>
      <c r="GC35" s="28"/>
      <c r="GD35" s="28"/>
      <c r="GE35" s="28"/>
      <c r="GF35" s="28"/>
      <c r="GG35" s="28"/>
      <c r="GH35" s="28"/>
      <c r="GI35" s="28"/>
      <c r="GJ35" s="28"/>
      <c r="GK35" s="28"/>
      <c r="GL35" s="28"/>
      <c r="GM35" s="28"/>
      <c r="GN35" s="28"/>
      <c r="GO35" s="28"/>
      <c r="GP35" s="28"/>
      <c r="GQ35" s="28"/>
      <c r="GR35" s="28"/>
      <c r="GS35" s="28"/>
      <c r="GT35" s="28"/>
      <c r="GU35" s="28"/>
      <c r="GV35" s="28"/>
      <c r="GW35" s="28"/>
      <c r="GX35" s="28"/>
      <c r="GY35" s="28"/>
      <c r="GZ35" s="28"/>
      <c r="HA35" s="28"/>
      <c r="HB35" s="28"/>
      <c r="HC35" s="28"/>
      <c r="HD35" s="28"/>
      <c r="HE35" s="28"/>
      <c r="HF35" s="28"/>
      <c r="HG35" s="28"/>
      <c r="HH35" s="28"/>
      <c r="HI35" s="28"/>
      <c r="HJ35" s="28"/>
      <c r="HK35" s="28"/>
      <c r="HL35" s="28"/>
      <c r="HM35" s="28"/>
      <c r="HN35" s="28"/>
      <c r="HO35" s="28"/>
      <c r="HP35" s="28"/>
      <c r="HQ35" s="28"/>
      <c r="HR35" s="28"/>
      <c r="HS35" s="28"/>
      <c r="HT35" s="28"/>
      <c r="HU35" s="28"/>
      <c r="HV35" s="28"/>
      <c r="HW35" s="28"/>
      <c r="HX35" s="28"/>
      <c r="HY35" s="28"/>
      <c r="HZ35" s="28"/>
      <c r="IA35" s="28"/>
      <c r="IB35" s="28"/>
      <c r="IC35" s="28"/>
      <c r="ID35" s="28"/>
      <c r="IE35" s="28"/>
      <c r="IF35" s="28"/>
      <c r="IG35" s="28"/>
      <c r="IH35" s="28"/>
      <c r="II35" s="28"/>
      <c r="IJ35" s="28"/>
      <c r="IK35" s="28"/>
      <c r="IL35" s="28"/>
      <c r="IM35" s="28"/>
      <c r="IN35" s="28"/>
      <c r="IO35" s="28"/>
      <c r="IP35" s="28"/>
      <c r="IQ35" s="28"/>
      <c r="IR35" s="28"/>
      <c r="IS35" s="28"/>
      <c r="IT35" s="28"/>
      <c r="IU35" s="28"/>
      <c r="IV35" s="28"/>
      <c r="IW35" s="28"/>
      <c r="IX35" s="28"/>
      <c r="IY35" s="28"/>
      <c r="IZ35" s="28"/>
      <c r="JA35" s="28"/>
      <c r="JB35" s="28"/>
      <c r="JC35" s="28"/>
      <c r="JD35" s="28"/>
      <c r="JE35" s="28"/>
      <c r="JF35" s="28"/>
      <c r="JG35" s="28"/>
      <c r="JH35" s="28"/>
      <c r="JI35" s="28"/>
      <c r="JJ35" s="28"/>
      <c r="JK35" s="28"/>
      <c r="JL35" s="28"/>
      <c r="JM35" s="28"/>
      <c r="JN35" s="28"/>
      <c r="JO35" s="28"/>
      <c r="JP35" s="28"/>
      <c r="JQ35" s="28"/>
      <c r="JR35" s="28"/>
      <c r="JS35" s="28"/>
      <c r="JT35" s="28"/>
      <c r="JU35" s="28"/>
      <c r="JV35" s="28"/>
      <c r="JW35" s="28"/>
      <c r="JX35" s="28"/>
      <c r="JY35" s="28"/>
      <c r="JZ35" s="28"/>
      <c r="KA35" s="28"/>
      <c r="KB35" s="28"/>
      <c r="KC35" s="28"/>
      <c r="KD35" s="28"/>
      <c r="KE35" s="28"/>
      <c r="KF35" s="28"/>
      <c r="KG35" s="28"/>
      <c r="KH35" s="28"/>
      <c r="KI35" s="28"/>
      <c r="KJ35" s="28"/>
      <c r="KK35" s="28"/>
      <c r="KL35" s="28"/>
      <c r="KM35" s="28"/>
    </row>
    <row r="36" spans="1:299">
      <c r="A36" s="28"/>
      <c r="B36" s="28"/>
      <c r="C36" s="28"/>
      <c r="D36" s="28"/>
      <c r="E36" s="28" t="str">
        <f>IF('2. Project Data'!B57="","",'2. Project Data'!B57)</f>
        <v/>
      </c>
      <c r="F36" s="71" t="str">
        <f>IF('2. Project Data'!D56="","",'2. Project Data'!D56)</f>
        <v/>
      </c>
      <c r="G36" s="28" t="str">
        <f>IF('2. Project Data'!E56="","",'2. Project Data'!E56)</f>
        <v/>
      </c>
      <c r="H36" s="28" t="str">
        <f t="shared" si="0"/>
        <v/>
      </c>
      <c r="I36" s="28"/>
      <c r="J36" s="28"/>
      <c r="K36" s="118"/>
      <c r="L36" s="28"/>
      <c r="M36" s="28"/>
      <c r="N36" s="61"/>
      <c r="O36" s="28"/>
      <c r="P36" s="28"/>
      <c r="Q36" s="28"/>
      <c r="R36" s="28"/>
      <c r="S36" s="28"/>
      <c r="T36" s="28" t="s">
        <v>568</v>
      </c>
      <c r="U36" s="28" t="str">
        <f>IF($Q$34=T36,$O$34-1,"")</f>
        <v/>
      </c>
      <c r="V36" s="119"/>
      <c r="W36" s="28"/>
      <c r="X36" s="28"/>
      <c r="Y36" s="28"/>
      <c r="Z36" s="28"/>
      <c r="AA36" s="28"/>
      <c r="AB36" s="28"/>
      <c r="AC36" s="28"/>
      <c r="AD36" s="28"/>
      <c r="AE36" s="28"/>
      <c r="AF36" s="28"/>
      <c r="AG36" s="28"/>
      <c r="AH36" s="28"/>
      <c r="AI36" s="28"/>
      <c r="AJ36" s="28"/>
      <c r="AK36" s="28"/>
      <c r="AL36" s="28"/>
      <c r="AM36" s="28"/>
      <c r="AN36" s="28"/>
      <c r="AO36" s="28"/>
      <c r="AP36" s="28"/>
      <c r="AQ36" s="28"/>
      <c r="AR36" s="28"/>
      <c r="AS36" s="28"/>
      <c r="AT36" s="28"/>
      <c r="AU36" s="28"/>
      <c r="AV36" s="28"/>
      <c r="AW36" s="28"/>
      <c r="AX36" s="28"/>
      <c r="AY36" s="28"/>
      <c r="AZ36" s="28"/>
      <c r="BA36" s="28"/>
      <c r="BB36" s="28"/>
      <c r="BC36" s="28"/>
      <c r="BD36" s="28"/>
      <c r="BE36" s="28"/>
      <c r="BF36" s="28"/>
      <c r="BG36" s="28"/>
      <c r="BH36" s="28"/>
      <c r="BI36" s="28"/>
      <c r="BJ36" s="28"/>
      <c r="BK36" s="28"/>
      <c r="BL36" s="28"/>
      <c r="BM36" s="28"/>
      <c r="BN36" s="28"/>
      <c r="BO36" s="28"/>
      <c r="BP36" s="28"/>
      <c r="BQ36" s="28"/>
      <c r="BR36" s="28"/>
      <c r="BS36" s="28"/>
      <c r="BT36" s="28"/>
      <c r="BU36" s="28"/>
      <c r="BV36" s="28"/>
      <c r="BW36" s="28"/>
      <c r="BX36" s="28"/>
      <c r="BY36" s="28"/>
      <c r="BZ36" s="28"/>
      <c r="CA36" s="28"/>
      <c r="CB36" s="28"/>
      <c r="CC36" s="28"/>
      <c r="CD36" s="28"/>
      <c r="CE36" s="28"/>
      <c r="CF36" s="28"/>
      <c r="CG36" s="28"/>
      <c r="CH36" s="28"/>
      <c r="CI36" s="28"/>
      <c r="CJ36" s="28"/>
      <c r="CK36" s="28"/>
      <c r="CL36" s="28"/>
      <c r="CM36" s="28"/>
      <c r="CN36" s="28"/>
      <c r="CO36" s="28"/>
      <c r="CP36" s="28"/>
      <c r="CQ36" s="28"/>
      <c r="CR36" s="28"/>
      <c r="CS36" s="28"/>
      <c r="CT36" s="28"/>
      <c r="CU36" s="28"/>
      <c r="CV36" s="28"/>
      <c r="CW36" s="28"/>
      <c r="CX36" s="28"/>
      <c r="CY36" s="28"/>
      <c r="CZ36" s="28"/>
      <c r="DA36" s="28"/>
      <c r="DB36" s="28"/>
      <c r="DC36" s="28"/>
      <c r="DD36" s="28"/>
      <c r="DE36" s="28"/>
      <c r="DF36" s="28"/>
      <c r="DG36" s="28"/>
      <c r="DH36" s="28"/>
      <c r="DI36" s="28"/>
      <c r="DJ36" s="28"/>
      <c r="DK36" s="28"/>
      <c r="DL36" s="28"/>
      <c r="DM36" s="28"/>
      <c r="DN36" s="28"/>
      <c r="DO36" s="28"/>
      <c r="DP36" s="28"/>
      <c r="DQ36" s="28"/>
      <c r="DR36" s="28"/>
      <c r="DS36" s="28"/>
      <c r="DT36" s="28"/>
      <c r="DU36" s="28"/>
      <c r="DV36" s="28"/>
      <c r="DW36" s="28"/>
      <c r="DX36" s="28"/>
      <c r="DY36" s="28"/>
      <c r="DZ36" s="28"/>
      <c r="EA36" s="28"/>
      <c r="EB36" s="28"/>
      <c r="EC36" s="28"/>
      <c r="ED36" s="28"/>
      <c r="EE36" s="28"/>
      <c r="EF36" s="28"/>
      <c r="EG36" s="28"/>
      <c r="EH36" s="28"/>
      <c r="EI36" s="28"/>
      <c r="EJ36" s="28"/>
      <c r="EK36" s="28"/>
      <c r="EL36" s="28"/>
      <c r="EM36" s="28"/>
      <c r="EN36" s="28"/>
      <c r="EO36" s="28"/>
      <c r="EP36" s="28"/>
      <c r="EQ36" s="28"/>
      <c r="ER36" s="28"/>
      <c r="ES36" s="28"/>
      <c r="ET36" s="28"/>
      <c r="EU36" s="28"/>
      <c r="EV36" s="28"/>
      <c r="EW36" s="28"/>
      <c r="EX36" s="28"/>
      <c r="EY36" s="28"/>
      <c r="EZ36" s="28"/>
      <c r="FA36" s="28"/>
      <c r="FB36" s="28"/>
      <c r="FC36" s="28"/>
      <c r="FD36" s="28"/>
      <c r="FE36" s="28"/>
      <c r="FF36" s="28"/>
      <c r="FG36" s="28"/>
      <c r="FH36" s="28"/>
      <c r="FI36" s="28"/>
      <c r="FJ36" s="28"/>
      <c r="FK36" s="28"/>
      <c r="FL36" s="28"/>
      <c r="FM36" s="28"/>
      <c r="FN36" s="28"/>
      <c r="FO36" s="28"/>
      <c r="FP36" s="28"/>
      <c r="FQ36" s="28"/>
      <c r="FR36" s="28"/>
      <c r="FS36" s="28"/>
      <c r="FT36" s="28"/>
      <c r="FU36" s="28"/>
      <c r="FV36" s="28"/>
      <c r="FW36" s="28"/>
      <c r="FX36" s="28"/>
      <c r="FY36" s="28"/>
      <c r="FZ36" s="28"/>
      <c r="GA36" s="28"/>
      <c r="GB36" s="28"/>
      <c r="GC36" s="28"/>
      <c r="GD36" s="28"/>
      <c r="GE36" s="28"/>
      <c r="GF36" s="28"/>
      <c r="GG36" s="28"/>
      <c r="GH36" s="28"/>
      <c r="GI36" s="28"/>
      <c r="GJ36" s="28"/>
      <c r="GK36" s="28"/>
      <c r="GL36" s="28"/>
      <c r="GM36" s="28"/>
      <c r="GN36" s="28"/>
      <c r="GO36" s="28"/>
      <c r="GP36" s="28"/>
      <c r="GQ36" s="28"/>
      <c r="GR36" s="28"/>
      <c r="GS36" s="28"/>
      <c r="GT36" s="28"/>
      <c r="GU36" s="28"/>
      <c r="GV36" s="28"/>
      <c r="GW36" s="28"/>
      <c r="GX36" s="28"/>
      <c r="GY36" s="28"/>
      <c r="GZ36" s="28"/>
      <c r="HA36" s="28"/>
      <c r="HB36" s="28"/>
      <c r="HC36" s="28"/>
      <c r="HD36" s="28"/>
      <c r="HE36" s="28"/>
      <c r="HF36" s="28"/>
      <c r="HG36" s="28"/>
      <c r="HH36" s="28"/>
      <c r="HI36" s="28"/>
      <c r="HJ36" s="28"/>
      <c r="HK36" s="28"/>
      <c r="HL36" s="28"/>
      <c r="HM36" s="28"/>
      <c r="HN36" s="28"/>
      <c r="HO36" s="28"/>
      <c r="HP36" s="28"/>
      <c r="HQ36" s="28"/>
      <c r="HR36" s="28"/>
      <c r="HS36" s="28"/>
      <c r="HT36" s="28"/>
      <c r="HU36" s="28"/>
      <c r="HV36" s="28"/>
      <c r="HW36" s="28"/>
      <c r="HX36" s="28"/>
      <c r="HY36" s="28"/>
      <c r="HZ36" s="28"/>
      <c r="IA36" s="28"/>
      <c r="IB36" s="28"/>
      <c r="IC36" s="28"/>
      <c r="ID36" s="28"/>
      <c r="IE36" s="28"/>
      <c r="IF36" s="28"/>
      <c r="IG36" s="28"/>
      <c r="IH36" s="28"/>
      <c r="II36" s="28"/>
      <c r="IJ36" s="28"/>
      <c r="IK36" s="28"/>
      <c r="IL36" s="28"/>
      <c r="IM36" s="28"/>
      <c r="IN36" s="28"/>
      <c r="IO36" s="28"/>
      <c r="IP36" s="28"/>
      <c r="IQ36" s="28"/>
      <c r="IR36" s="28"/>
      <c r="IS36" s="28"/>
      <c r="IT36" s="28"/>
      <c r="IU36" s="28"/>
      <c r="IV36" s="28"/>
      <c r="IW36" s="28"/>
      <c r="IX36" s="28"/>
      <c r="IY36" s="28"/>
      <c r="IZ36" s="28"/>
      <c r="JA36" s="28"/>
      <c r="JB36" s="28"/>
      <c r="JC36" s="28"/>
      <c r="JD36" s="28"/>
      <c r="JE36" s="28"/>
      <c r="JF36" s="28"/>
      <c r="JG36" s="28"/>
      <c r="JH36" s="28"/>
      <c r="JI36" s="28"/>
      <c r="JJ36" s="28"/>
      <c r="JK36" s="28"/>
      <c r="JL36" s="28"/>
      <c r="JM36" s="28"/>
      <c r="JN36" s="28"/>
      <c r="JO36" s="28"/>
      <c r="JP36" s="28"/>
      <c r="JQ36" s="28"/>
      <c r="JR36" s="28"/>
      <c r="JS36" s="28"/>
      <c r="JT36" s="28"/>
      <c r="JU36" s="28"/>
      <c r="JV36" s="28"/>
      <c r="JW36" s="28"/>
      <c r="JX36" s="28"/>
      <c r="JY36" s="28"/>
      <c r="JZ36" s="28"/>
      <c r="KA36" s="28"/>
      <c r="KB36" s="28"/>
      <c r="KC36" s="28"/>
      <c r="KD36" s="28"/>
      <c r="KE36" s="28"/>
      <c r="KF36" s="28"/>
      <c r="KG36" s="28"/>
      <c r="KH36" s="28"/>
      <c r="KI36" s="28"/>
      <c r="KJ36" s="28"/>
      <c r="KK36" s="28"/>
      <c r="KL36" s="28"/>
      <c r="KM36" s="28"/>
    </row>
    <row r="37" spans="1:299">
      <c r="A37" s="28"/>
      <c r="B37" s="28"/>
      <c r="C37" s="28"/>
      <c r="D37" s="28"/>
      <c r="E37" s="28" t="str">
        <f>IF('2. Project Data'!B58="","",'2. Project Data'!B58)</f>
        <v/>
      </c>
      <c r="F37" s="71" t="str">
        <f>IF('2. Project Data'!D57="","",'2. Project Data'!D57)</f>
        <v/>
      </c>
      <c r="G37" s="28" t="str">
        <f>IF('2. Project Data'!E57="","",'2. Project Data'!E57)</f>
        <v/>
      </c>
      <c r="H37" s="28" t="str">
        <f t="shared" si="0"/>
        <v/>
      </c>
      <c r="I37" s="28"/>
      <c r="J37" s="28"/>
      <c r="K37" s="118"/>
      <c r="L37" s="28"/>
      <c r="M37" s="28"/>
      <c r="N37" s="61"/>
      <c r="O37" s="28"/>
      <c r="P37" s="28"/>
      <c r="Q37" s="28"/>
      <c r="R37" s="28"/>
      <c r="S37" s="28"/>
      <c r="T37" s="28" t="s">
        <v>569</v>
      </c>
      <c r="U37" s="28" t="str">
        <f>IF($Q$34=T37,$O$34-2,"")</f>
        <v/>
      </c>
      <c r="V37" s="119"/>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28"/>
      <c r="ID37" s="28"/>
      <c r="IE37" s="28"/>
      <c r="IF37" s="28"/>
      <c r="IG37" s="28"/>
      <c r="IH37" s="28"/>
      <c r="II37" s="28"/>
      <c r="IJ37" s="28"/>
      <c r="IK37" s="28"/>
      <c r="IL37" s="28"/>
      <c r="IM37" s="28"/>
      <c r="IN37" s="28"/>
      <c r="IO37" s="28"/>
      <c r="IP37" s="28"/>
      <c r="IQ37" s="28"/>
      <c r="IR37" s="28"/>
      <c r="IS37" s="28"/>
      <c r="IT37" s="28"/>
      <c r="IU37" s="28"/>
      <c r="IV37" s="28"/>
      <c r="IW37" s="28"/>
      <c r="IX37" s="28"/>
      <c r="IY37" s="28"/>
      <c r="IZ37" s="28"/>
      <c r="JA37" s="28"/>
      <c r="JB37" s="28"/>
      <c r="JC37" s="28"/>
      <c r="JD37" s="28"/>
      <c r="JE37" s="28"/>
      <c r="JF37" s="28"/>
      <c r="JG37" s="28"/>
      <c r="JH37" s="28"/>
      <c r="JI37" s="28"/>
      <c r="JJ37" s="28"/>
      <c r="JK37" s="28"/>
      <c r="JL37" s="28"/>
      <c r="JM37" s="28"/>
      <c r="JN37" s="28"/>
      <c r="JO37" s="28"/>
      <c r="JP37" s="28"/>
      <c r="JQ37" s="28"/>
      <c r="JR37" s="28"/>
      <c r="JS37" s="28"/>
      <c r="JT37" s="28"/>
      <c r="JU37" s="28"/>
      <c r="JV37" s="28"/>
      <c r="JW37" s="28"/>
      <c r="JX37" s="28"/>
      <c r="JY37" s="28"/>
      <c r="JZ37" s="28"/>
      <c r="KA37" s="28"/>
      <c r="KB37" s="28"/>
      <c r="KC37" s="28"/>
      <c r="KD37" s="28"/>
      <c r="KE37" s="28"/>
      <c r="KF37" s="28"/>
      <c r="KG37" s="28"/>
      <c r="KH37" s="28"/>
      <c r="KI37" s="28"/>
      <c r="KJ37" s="28"/>
      <c r="KK37" s="28"/>
      <c r="KL37" s="28"/>
      <c r="KM37" s="28"/>
    </row>
    <row r="38" spans="1:299">
      <c r="A38" s="28"/>
      <c r="B38" s="28"/>
      <c r="C38" s="28"/>
      <c r="D38" s="28"/>
      <c r="E38" s="28" t="str">
        <f>IF('2. Project Data'!B59="","",'2. Project Data'!B59)</f>
        <v/>
      </c>
      <c r="F38" s="71" t="str">
        <f>IF('2. Project Data'!D58="","",'2. Project Data'!D58)</f>
        <v/>
      </c>
      <c r="G38" s="28" t="str">
        <f>IF('2. Project Data'!E58="","",'2. Project Data'!E58)</f>
        <v/>
      </c>
      <c r="H38" s="28" t="str">
        <f t="shared" si="0"/>
        <v/>
      </c>
      <c r="I38" s="28"/>
      <c r="J38" s="28"/>
      <c r="K38" s="28"/>
      <c r="L38" s="28"/>
      <c r="M38" s="28"/>
      <c r="N38" s="61"/>
      <c r="O38" s="28"/>
      <c r="P38" s="28"/>
      <c r="Q38" s="28"/>
      <c r="R38" s="28"/>
      <c r="S38" s="28"/>
      <c r="T38" s="28" t="s">
        <v>570</v>
      </c>
      <c r="U38" s="28" t="str">
        <f>IF($Q$34=T38,$O$34-3,"")</f>
        <v/>
      </c>
      <c r="V38" s="119"/>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28"/>
      <c r="ID38" s="28"/>
      <c r="IE38" s="28"/>
      <c r="IF38" s="28"/>
      <c r="IG38" s="28"/>
      <c r="IH38" s="28"/>
      <c r="II38" s="28"/>
      <c r="IJ38" s="28"/>
      <c r="IK38" s="28"/>
      <c r="IL38" s="28"/>
      <c r="IM38" s="28"/>
      <c r="IN38" s="28"/>
      <c r="IO38" s="28"/>
      <c r="IP38" s="28"/>
      <c r="IQ38" s="28"/>
      <c r="IR38" s="28"/>
      <c r="IS38" s="28"/>
      <c r="IT38" s="28"/>
      <c r="IU38" s="28"/>
      <c r="IV38" s="28"/>
      <c r="IW38" s="28"/>
      <c r="IX38" s="28"/>
      <c r="IY38" s="28"/>
      <c r="IZ38" s="28"/>
      <c r="JA38" s="28"/>
      <c r="JB38" s="28"/>
      <c r="JC38" s="28"/>
      <c r="JD38" s="28"/>
      <c r="JE38" s="28"/>
      <c r="JF38" s="28"/>
      <c r="JG38" s="28"/>
      <c r="JH38" s="28"/>
      <c r="JI38" s="28"/>
      <c r="JJ38" s="28"/>
      <c r="JK38" s="28"/>
      <c r="JL38" s="28"/>
      <c r="JM38" s="28"/>
      <c r="JN38" s="28"/>
      <c r="JO38" s="28"/>
      <c r="JP38" s="28"/>
      <c r="JQ38" s="28"/>
      <c r="JR38" s="28"/>
      <c r="JS38" s="28"/>
      <c r="JT38" s="28"/>
      <c r="JU38" s="28"/>
      <c r="JV38" s="28"/>
      <c r="JW38" s="28"/>
      <c r="JX38" s="28"/>
      <c r="JY38" s="28"/>
      <c r="JZ38" s="28"/>
      <c r="KA38" s="28"/>
      <c r="KB38" s="28"/>
      <c r="KC38" s="28"/>
      <c r="KD38" s="28"/>
      <c r="KE38" s="28"/>
      <c r="KF38" s="28"/>
      <c r="KG38" s="28"/>
      <c r="KH38" s="28"/>
      <c r="KI38" s="28"/>
      <c r="KJ38" s="28"/>
      <c r="KK38" s="28"/>
      <c r="KL38" s="28"/>
      <c r="KM38" s="28"/>
    </row>
    <row r="39" spans="1:299">
      <c r="A39" s="28"/>
      <c r="B39" s="28"/>
      <c r="C39" s="28"/>
      <c r="D39" s="28"/>
      <c r="E39" s="28" t="str">
        <f>IF('2. Project Data'!B60="","",'2. Project Data'!B60)</f>
        <v/>
      </c>
      <c r="F39" s="71" t="str">
        <f>IF('2. Project Data'!D59="","",'2. Project Data'!D59)</f>
        <v/>
      </c>
      <c r="G39" s="28" t="str">
        <f>IF('2. Project Data'!E59="","",'2. Project Data'!E59)</f>
        <v/>
      </c>
      <c r="H39" s="28" t="str">
        <f t="shared" si="0"/>
        <v/>
      </c>
      <c r="I39" s="28"/>
      <c r="J39" s="28"/>
      <c r="K39" s="28"/>
      <c r="L39" s="28"/>
      <c r="M39" s="28"/>
      <c r="N39" s="61"/>
      <c r="O39" s="28"/>
      <c r="P39" s="28"/>
      <c r="Q39" s="28"/>
      <c r="R39" s="28"/>
      <c r="S39" s="28"/>
      <c r="T39" s="28" t="s">
        <v>571</v>
      </c>
      <c r="U39" s="28" t="str">
        <f>IF($Q$34=T39,$O$34-4,"")</f>
        <v/>
      </c>
      <c r="V39" s="119"/>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c r="JE39" s="28"/>
      <c r="JF39" s="28"/>
      <c r="JG39" s="28"/>
      <c r="JH39" s="28"/>
      <c r="JI39" s="28"/>
      <c r="JJ39" s="28"/>
      <c r="JK39" s="28"/>
      <c r="JL39" s="28"/>
      <c r="JM39" s="28"/>
      <c r="JN39" s="28"/>
      <c r="JO39" s="28"/>
      <c r="JP39" s="28"/>
      <c r="JQ39" s="28"/>
      <c r="JR39" s="28"/>
      <c r="JS39" s="28"/>
      <c r="JT39" s="28"/>
      <c r="JU39" s="28"/>
      <c r="JV39" s="28"/>
      <c r="JW39" s="28"/>
      <c r="JX39" s="28"/>
      <c r="JY39" s="28"/>
      <c r="JZ39" s="28"/>
      <c r="KA39" s="28"/>
      <c r="KB39" s="28"/>
      <c r="KC39" s="28"/>
      <c r="KD39" s="28"/>
      <c r="KE39" s="28"/>
      <c r="KF39" s="28"/>
      <c r="KG39" s="28"/>
      <c r="KH39" s="28"/>
      <c r="KI39" s="28"/>
      <c r="KJ39" s="28"/>
      <c r="KK39" s="28"/>
      <c r="KL39" s="28"/>
      <c r="KM39" s="28"/>
    </row>
    <row r="40" spans="1:299">
      <c r="A40" s="28"/>
      <c r="B40" s="28"/>
      <c r="C40" s="28"/>
      <c r="D40" s="28"/>
      <c r="E40" s="28" t="str">
        <f>IF('2. Project Data'!B61="","",'2. Project Data'!B61)</f>
        <v/>
      </c>
      <c r="F40" s="71" t="str">
        <f>IF('2. Project Data'!D60="","",'2. Project Data'!D60)</f>
        <v/>
      </c>
      <c r="G40" s="28" t="str">
        <f>IF('2. Project Data'!E60="","",'2. Project Data'!E60)</f>
        <v/>
      </c>
      <c r="H40" s="28" t="str">
        <f t="shared" si="0"/>
        <v/>
      </c>
      <c r="I40" s="28"/>
      <c r="J40" s="28"/>
      <c r="K40" s="28"/>
      <c r="L40" s="28"/>
      <c r="M40" s="28"/>
      <c r="N40" s="61"/>
      <c r="O40" s="28"/>
      <c r="P40" s="28"/>
      <c r="Q40" s="28"/>
      <c r="R40" s="28"/>
      <c r="S40" s="28"/>
      <c r="T40" s="28" t="s">
        <v>572</v>
      </c>
      <c r="U40" s="28" t="str">
        <f>IF($Q$34=T40,$O$34-5,"")</f>
        <v/>
      </c>
      <c r="V40" s="119"/>
      <c r="W40" s="28"/>
      <c r="X40" s="28"/>
      <c r="Y40" s="28"/>
      <c r="Z40" s="28"/>
      <c r="AA40" s="28"/>
      <c r="AB40" s="28"/>
      <c r="AC40" s="28"/>
      <c r="AD40" s="28"/>
      <c r="AE40" s="28"/>
      <c r="AF40" s="28"/>
      <c r="AG40" s="28"/>
      <c r="AH40" s="28"/>
      <c r="AI40" s="28"/>
      <c r="AJ40" s="28"/>
      <c r="AK40" s="28"/>
      <c r="AL40" s="28"/>
      <c r="AM40" s="28"/>
      <c r="AN40" s="28"/>
      <c r="AO40" s="28"/>
      <c r="AP40" s="28"/>
      <c r="AQ40" s="28"/>
      <c r="AR40" s="28"/>
      <c r="AS40" s="28"/>
      <c r="AT40" s="28"/>
      <c r="AU40" s="28"/>
      <c r="AV40" s="28"/>
      <c r="AW40" s="28"/>
      <c r="AX40" s="28"/>
      <c r="AY40" s="28"/>
      <c r="AZ40" s="28"/>
      <c r="BA40" s="28"/>
      <c r="BB40" s="28"/>
      <c r="BC40" s="28"/>
      <c r="BD40" s="28"/>
      <c r="BE40" s="28"/>
      <c r="BF40" s="28"/>
      <c r="BG40" s="28"/>
      <c r="BH40" s="28"/>
      <c r="BI40" s="28"/>
      <c r="BJ40" s="28"/>
      <c r="BK40" s="28"/>
      <c r="BL40" s="28"/>
      <c r="BM40" s="28"/>
      <c r="BN40" s="28"/>
      <c r="BO40" s="28"/>
      <c r="BP40" s="28"/>
      <c r="BQ40" s="28"/>
      <c r="BR40" s="28"/>
      <c r="BS40" s="28"/>
      <c r="BT40" s="28"/>
      <c r="BU40" s="28"/>
      <c r="BV40" s="28"/>
      <c r="BW40" s="28"/>
      <c r="BX40" s="28"/>
      <c r="BY40" s="28"/>
      <c r="BZ40" s="28"/>
      <c r="CA40" s="28"/>
      <c r="CB40" s="28"/>
      <c r="CC40" s="28"/>
      <c r="CD40" s="28"/>
      <c r="CE40" s="28"/>
      <c r="CF40" s="28"/>
      <c r="CG40" s="28"/>
      <c r="CH40" s="28"/>
      <c r="CI40" s="28"/>
      <c r="CJ40" s="28"/>
      <c r="CK40" s="28"/>
      <c r="CL40" s="28"/>
      <c r="CM40" s="28"/>
      <c r="CN40" s="28"/>
      <c r="CO40" s="28"/>
      <c r="CP40" s="28"/>
      <c r="CQ40" s="28"/>
      <c r="CR40" s="28"/>
      <c r="CS40" s="28"/>
      <c r="CT40" s="28"/>
      <c r="CU40" s="28"/>
      <c r="CV40" s="28"/>
      <c r="CW40" s="28"/>
      <c r="CX40" s="28"/>
      <c r="CY40" s="28"/>
      <c r="CZ40" s="28"/>
      <c r="DA40" s="28"/>
      <c r="DB40" s="28"/>
      <c r="DC40" s="28"/>
      <c r="DD40" s="28"/>
      <c r="DE40" s="28"/>
      <c r="DF40" s="28"/>
      <c r="DG40" s="28"/>
      <c r="DH40" s="28"/>
      <c r="DI40" s="28"/>
      <c r="DJ40" s="28"/>
      <c r="DK40" s="28"/>
      <c r="DL40" s="28"/>
      <c r="DM40" s="28"/>
      <c r="DN40" s="28"/>
      <c r="DO40" s="28"/>
      <c r="DP40" s="28"/>
      <c r="DQ40" s="28"/>
      <c r="DR40" s="28"/>
      <c r="DS40" s="28"/>
      <c r="DT40" s="28"/>
      <c r="DU40" s="28"/>
      <c r="DV40" s="28"/>
      <c r="DW40" s="28"/>
      <c r="DX40" s="28"/>
      <c r="DY40" s="28"/>
      <c r="DZ40" s="28"/>
      <c r="EA40" s="28"/>
      <c r="EB40" s="28"/>
      <c r="EC40" s="28"/>
      <c r="ED40" s="28"/>
      <c r="EE40" s="28"/>
      <c r="EF40" s="28"/>
      <c r="EG40" s="28"/>
      <c r="EH40" s="28"/>
      <c r="EI40" s="28"/>
      <c r="EJ40" s="28"/>
      <c r="EK40" s="28"/>
      <c r="EL40" s="28"/>
      <c r="EM40" s="28"/>
      <c r="EN40" s="28"/>
      <c r="EO40" s="28"/>
      <c r="EP40" s="28"/>
      <c r="EQ40" s="28"/>
      <c r="ER40" s="28"/>
      <c r="ES40" s="28"/>
      <c r="ET40" s="28"/>
      <c r="EU40" s="28"/>
      <c r="EV40" s="28"/>
      <c r="EW40" s="28"/>
      <c r="EX40" s="28"/>
      <c r="EY40" s="28"/>
      <c r="EZ40" s="28"/>
      <c r="FA40" s="28"/>
      <c r="FB40" s="28"/>
      <c r="FC40" s="28"/>
      <c r="FD40" s="28"/>
      <c r="FE40" s="28"/>
      <c r="FF40" s="28"/>
      <c r="FG40" s="28"/>
      <c r="FH40" s="28"/>
      <c r="FI40" s="28"/>
      <c r="FJ40" s="28"/>
      <c r="FK40" s="28"/>
      <c r="FL40" s="28"/>
      <c r="FM40" s="28"/>
      <c r="FN40" s="28"/>
      <c r="FO40" s="28"/>
      <c r="FP40" s="28"/>
      <c r="FQ40" s="28"/>
      <c r="FR40" s="28"/>
      <c r="FS40" s="28"/>
      <c r="FT40" s="28"/>
      <c r="FU40" s="28"/>
      <c r="FV40" s="28"/>
      <c r="FW40" s="28"/>
      <c r="FX40" s="28"/>
      <c r="FY40" s="28"/>
      <c r="FZ40" s="28"/>
      <c r="GA40" s="28"/>
      <c r="GB40" s="28"/>
      <c r="GC40" s="28"/>
      <c r="GD40" s="28"/>
      <c r="GE40" s="28"/>
      <c r="GF40" s="28"/>
      <c r="GG40" s="28"/>
      <c r="GH40" s="28"/>
      <c r="GI40" s="28"/>
      <c r="GJ40" s="28"/>
      <c r="GK40" s="28"/>
      <c r="GL40" s="28"/>
      <c r="GM40" s="28"/>
      <c r="GN40" s="28"/>
      <c r="GO40" s="28"/>
      <c r="GP40" s="28"/>
      <c r="GQ40" s="28"/>
      <c r="GR40" s="28"/>
      <c r="GS40" s="28"/>
      <c r="GT40" s="28"/>
      <c r="GU40" s="28"/>
      <c r="GV40" s="28"/>
      <c r="GW40" s="28"/>
      <c r="GX40" s="28"/>
      <c r="GY40" s="28"/>
      <c r="GZ40" s="28"/>
      <c r="HA40" s="28"/>
      <c r="HB40" s="28"/>
      <c r="HC40" s="28"/>
      <c r="HD40" s="28"/>
      <c r="HE40" s="28"/>
      <c r="HF40" s="28"/>
      <c r="HG40" s="28"/>
      <c r="HH40" s="28"/>
      <c r="HI40" s="28"/>
      <c r="HJ40" s="28"/>
      <c r="HK40" s="28"/>
      <c r="HL40" s="28"/>
      <c r="HM40" s="28"/>
      <c r="HN40" s="28"/>
      <c r="HO40" s="28"/>
      <c r="HP40" s="28"/>
      <c r="HQ40" s="28"/>
      <c r="HR40" s="28"/>
      <c r="HS40" s="28"/>
      <c r="HT40" s="28"/>
      <c r="HU40" s="28"/>
      <c r="HV40" s="28"/>
      <c r="HW40" s="28"/>
      <c r="HX40" s="28"/>
      <c r="HY40" s="28"/>
      <c r="HZ40" s="28"/>
      <c r="IA40" s="28"/>
      <c r="IB40" s="28"/>
      <c r="IC40" s="28"/>
      <c r="ID40" s="28"/>
      <c r="IE40" s="28"/>
      <c r="IF40" s="28"/>
      <c r="IG40" s="28"/>
      <c r="IH40" s="28"/>
      <c r="II40" s="28"/>
      <c r="IJ40" s="28"/>
      <c r="IK40" s="28"/>
      <c r="IL40" s="28"/>
      <c r="IM40" s="28"/>
      <c r="IN40" s="28"/>
      <c r="IO40" s="28"/>
      <c r="IP40" s="28"/>
      <c r="IQ40" s="28"/>
      <c r="IR40" s="28"/>
      <c r="IS40" s="28"/>
      <c r="IT40" s="28"/>
      <c r="IU40" s="28"/>
      <c r="IV40" s="28"/>
      <c r="IW40" s="28"/>
      <c r="IX40" s="28"/>
      <c r="IY40" s="28"/>
      <c r="IZ40" s="28"/>
      <c r="JA40" s="28"/>
      <c r="JB40" s="28"/>
      <c r="JC40" s="28"/>
      <c r="JD40" s="28"/>
      <c r="JE40" s="28"/>
      <c r="JF40" s="28"/>
      <c r="JG40" s="28"/>
      <c r="JH40" s="28"/>
      <c r="JI40" s="28"/>
      <c r="JJ40" s="28"/>
      <c r="JK40" s="28"/>
      <c r="JL40" s="28"/>
      <c r="JM40" s="28"/>
      <c r="JN40" s="28"/>
      <c r="JO40" s="28"/>
      <c r="JP40" s="28"/>
      <c r="JQ40" s="28"/>
      <c r="JR40" s="28"/>
      <c r="JS40" s="28"/>
      <c r="JT40" s="28"/>
      <c r="JU40" s="28"/>
      <c r="JV40" s="28"/>
      <c r="JW40" s="28"/>
      <c r="JX40" s="28"/>
      <c r="JY40" s="28"/>
      <c r="JZ40" s="28"/>
      <c r="KA40" s="28"/>
      <c r="KB40" s="28"/>
      <c r="KC40" s="28"/>
      <c r="KD40" s="28"/>
      <c r="KE40" s="28"/>
      <c r="KF40" s="28"/>
      <c r="KG40" s="28"/>
      <c r="KH40" s="28"/>
      <c r="KI40" s="28"/>
      <c r="KJ40" s="28"/>
      <c r="KK40" s="28"/>
      <c r="KL40" s="28"/>
      <c r="KM40" s="28"/>
    </row>
    <row r="41" spans="1:299">
      <c r="A41" s="28"/>
      <c r="B41" s="28"/>
      <c r="C41" s="28"/>
      <c r="D41" s="28"/>
      <c r="E41" s="28" t="str">
        <f>IF('2. Project Data'!B62="","",'2. Project Data'!B62)</f>
        <v/>
      </c>
      <c r="F41" s="71" t="str">
        <f>IF('2. Project Data'!D61="","",'2. Project Data'!D61)</f>
        <v/>
      </c>
      <c r="G41" s="28" t="str">
        <f>IF('2. Project Data'!E61="","",'2. Project Data'!E61)</f>
        <v/>
      </c>
      <c r="H41" s="28" t="str">
        <f t="shared" si="0"/>
        <v/>
      </c>
      <c r="I41" s="28"/>
      <c r="J41" s="28"/>
      <c r="K41" s="28"/>
      <c r="L41" s="28"/>
      <c r="M41" s="28"/>
      <c r="N41" s="122"/>
      <c r="O41" s="123"/>
      <c r="P41" s="123"/>
      <c r="Q41" s="123"/>
      <c r="R41" s="123"/>
      <c r="S41" s="123"/>
      <c r="T41" s="123"/>
      <c r="U41" s="123"/>
      <c r="V41" s="124"/>
      <c r="W41" s="28"/>
      <c r="X41" s="28"/>
      <c r="Y41" s="28"/>
      <c r="Z41" s="28"/>
      <c r="AA41" s="28"/>
      <c r="AB41" s="28"/>
      <c r="AC41" s="28"/>
      <c r="AD41" s="28"/>
      <c r="AE41" s="28"/>
      <c r="AF41" s="28"/>
      <c r="AG41" s="28"/>
      <c r="AH41" s="28"/>
      <c r="AI41" s="28"/>
      <c r="AJ41" s="28"/>
      <c r="AK41" s="28"/>
      <c r="AL41" s="28"/>
      <c r="AM41" s="28"/>
      <c r="AN41" s="28"/>
      <c r="AO41" s="28"/>
      <c r="AP41" s="28"/>
      <c r="AQ41" s="28"/>
      <c r="AR41" s="28"/>
      <c r="AS41" s="28"/>
      <c r="AT41" s="28"/>
      <c r="AU41" s="28"/>
      <c r="AV41" s="28"/>
      <c r="AW41" s="28"/>
      <c r="AX41" s="28"/>
      <c r="AY41" s="28"/>
      <c r="AZ41" s="28"/>
      <c r="BA41" s="28"/>
      <c r="BB41" s="28"/>
      <c r="BC41" s="28"/>
      <c r="BD41" s="28"/>
      <c r="BE41" s="28"/>
      <c r="BF41" s="28"/>
      <c r="BG41" s="28"/>
      <c r="BH41" s="28"/>
      <c r="BI41" s="28"/>
      <c r="BJ41" s="28"/>
      <c r="BK41" s="28"/>
      <c r="BL41" s="28"/>
      <c r="BM41" s="28"/>
      <c r="BN41" s="28"/>
      <c r="BO41" s="28"/>
      <c r="BP41" s="28"/>
      <c r="BQ41" s="28"/>
      <c r="BR41" s="28"/>
      <c r="BS41" s="28"/>
      <c r="BT41" s="28"/>
      <c r="BU41" s="28"/>
      <c r="BV41" s="28"/>
      <c r="BW41" s="28"/>
      <c r="BX41" s="28"/>
      <c r="BY41" s="28"/>
      <c r="BZ41" s="28"/>
      <c r="CA41" s="28"/>
      <c r="CB41" s="28"/>
      <c r="CC41" s="28"/>
      <c r="CD41" s="28"/>
      <c r="CE41" s="28"/>
      <c r="CF41" s="28"/>
      <c r="CG41" s="28"/>
      <c r="CH41" s="28"/>
      <c r="CI41" s="28"/>
      <c r="CJ41" s="28"/>
      <c r="CK41" s="28"/>
      <c r="CL41" s="28"/>
      <c r="CM41" s="28"/>
      <c r="CN41" s="28"/>
      <c r="CO41" s="28"/>
      <c r="CP41" s="28"/>
      <c r="CQ41" s="28"/>
      <c r="CR41" s="28"/>
      <c r="CS41" s="28"/>
      <c r="CT41" s="28"/>
      <c r="CU41" s="28"/>
      <c r="CV41" s="28"/>
      <c r="CW41" s="28"/>
      <c r="CX41" s="28"/>
      <c r="CY41" s="28"/>
      <c r="CZ41" s="28"/>
      <c r="DA41" s="28"/>
      <c r="DB41" s="28"/>
      <c r="DC41" s="28"/>
      <c r="DD41" s="28"/>
      <c r="DE41" s="28"/>
      <c r="DF41" s="28"/>
      <c r="DG41" s="28"/>
      <c r="DH41" s="28"/>
      <c r="DI41" s="28"/>
      <c r="DJ41" s="28"/>
      <c r="DK41" s="28"/>
      <c r="DL41" s="28"/>
      <c r="DM41" s="28"/>
      <c r="DN41" s="28"/>
      <c r="DO41" s="28"/>
      <c r="DP41" s="28"/>
      <c r="DQ41" s="28"/>
      <c r="DR41" s="28"/>
      <c r="DS41" s="28"/>
      <c r="DT41" s="28"/>
      <c r="DU41" s="28"/>
      <c r="DV41" s="28"/>
      <c r="DW41" s="28"/>
      <c r="DX41" s="28"/>
      <c r="DY41" s="28"/>
      <c r="DZ41" s="28"/>
      <c r="EA41" s="28"/>
      <c r="EB41" s="28"/>
      <c r="EC41" s="28"/>
      <c r="ED41" s="28"/>
      <c r="EE41" s="28"/>
      <c r="EF41" s="28"/>
      <c r="EG41" s="28"/>
      <c r="EH41" s="28"/>
      <c r="EI41" s="28"/>
      <c r="EJ41" s="28"/>
      <c r="EK41" s="28"/>
      <c r="EL41" s="28"/>
      <c r="EM41" s="28"/>
      <c r="EN41" s="28"/>
      <c r="EO41" s="28"/>
      <c r="EP41" s="28"/>
      <c r="EQ41" s="28"/>
      <c r="ER41" s="28"/>
      <c r="ES41" s="28"/>
      <c r="ET41" s="28"/>
      <c r="EU41" s="28"/>
      <c r="EV41" s="28"/>
      <c r="EW41" s="28"/>
      <c r="EX41" s="28"/>
      <c r="EY41" s="28"/>
      <c r="EZ41" s="28"/>
      <c r="FA41" s="28"/>
      <c r="FB41" s="28"/>
      <c r="FC41" s="28"/>
      <c r="FD41" s="28"/>
      <c r="FE41" s="28"/>
      <c r="FF41" s="28"/>
      <c r="FG41" s="28"/>
      <c r="FH41" s="28"/>
      <c r="FI41" s="28"/>
      <c r="FJ41" s="28"/>
      <c r="FK41" s="28"/>
      <c r="FL41" s="28"/>
      <c r="FM41" s="28"/>
      <c r="FN41" s="28"/>
      <c r="FO41" s="28"/>
      <c r="FP41" s="28"/>
      <c r="FQ41" s="28"/>
      <c r="FR41" s="28"/>
      <c r="FS41" s="28"/>
      <c r="FT41" s="28"/>
      <c r="FU41" s="28"/>
      <c r="FV41" s="28"/>
      <c r="FW41" s="28"/>
      <c r="FX41" s="28"/>
      <c r="FY41" s="28"/>
      <c r="FZ41" s="28"/>
      <c r="GA41" s="28"/>
      <c r="GB41" s="28"/>
      <c r="GC41" s="28"/>
      <c r="GD41" s="28"/>
      <c r="GE41" s="28"/>
      <c r="GF41" s="28"/>
      <c r="GG41" s="28"/>
      <c r="GH41" s="28"/>
      <c r="GI41" s="28"/>
      <c r="GJ41" s="28"/>
      <c r="GK41" s="28"/>
      <c r="GL41" s="28"/>
      <c r="GM41" s="28"/>
      <c r="GN41" s="28"/>
      <c r="GO41" s="28"/>
      <c r="GP41" s="28"/>
      <c r="GQ41" s="28"/>
      <c r="GR41" s="28"/>
      <c r="GS41" s="28"/>
      <c r="GT41" s="28"/>
      <c r="GU41" s="28"/>
      <c r="GV41" s="28"/>
      <c r="GW41" s="28"/>
      <c r="GX41" s="28"/>
      <c r="GY41" s="28"/>
      <c r="GZ41" s="28"/>
      <c r="HA41" s="28"/>
      <c r="HB41" s="28"/>
      <c r="HC41" s="28"/>
      <c r="HD41" s="28"/>
      <c r="HE41" s="28"/>
      <c r="HF41" s="28"/>
      <c r="HG41" s="28"/>
      <c r="HH41" s="28"/>
      <c r="HI41" s="28"/>
      <c r="HJ41" s="28"/>
      <c r="HK41" s="28"/>
      <c r="HL41" s="28"/>
      <c r="HM41" s="28"/>
      <c r="HN41" s="28"/>
      <c r="HO41" s="28"/>
      <c r="HP41" s="28"/>
      <c r="HQ41" s="28"/>
      <c r="HR41" s="28"/>
      <c r="HS41" s="28"/>
      <c r="HT41" s="28"/>
      <c r="HU41" s="28"/>
      <c r="HV41" s="28"/>
      <c r="HW41" s="28"/>
      <c r="HX41" s="28"/>
      <c r="HY41" s="28"/>
      <c r="HZ41" s="28"/>
      <c r="IA41" s="28"/>
      <c r="IB41" s="28"/>
      <c r="IC41" s="28"/>
      <c r="ID41" s="28"/>
      <c r="IE41" s="28"/>
      <c r="IF41" s="28"/>
      <c r="IG41" s="28"/>
      <c r="IH41" s="28"/>
      <c r="II41" s="28"/>
      <c r="IJ41" s="28"/>
      <c r="IK41" s="28"/>
      <c r="IL41" s="28"/>
      <c r="IM41" s="28"/>
      <c r="IN41" s="28"/>
      <c r="IO41" s="28"/>
      <c r="IP41" s="28"/>
      <c r="IQ41" s="28"/>
      <c r="IR41" s="28"/>
      <c r="IS41" s="28"/>
      <c r="IT41" s="28"/>
      <c r="IU41" s="28"/>
      <c r="IV41" s="28"/>
      <c r="IW41" s="28"/>
      <c r="IX41" s="28"/>
      <c r="IY41" s="28"/>
      <c r="IZ41" s="28"/>
      <c r="JA41" s="28"/>
      <c r="JB41" s="28"/>
      <c r="JC41" s="28"/>
      <c r="JD41" s="28"/>
      <c r="JE41" s="28"/>
      <c r="JF41" s="28"/>
      <c r="JG41" s="28"/>
      <c r="JH41" s="28"/>
      <c r="JI41" s="28"/>
      <c r="JJ41" s="28"/>
      <c r="JK41" s="28"/>
      <c r="JL41" s="28"/>
      <c r="JM41" s="28"/>
      <c r="JN41" s="28"/>
      <c r="JO41" s="28"/>
      <c r="JP41" s="28"/>
      <c r="JQ41" s="28"/>
      <c r="JR41" s="28"/>
      <c r="JS41" s="28"/>
      <c r="JT41" s="28"/>
      <c r="JU41" s="28"/>
      <c r="JV41" s="28"/>
      <c r="JW41" s="28"/>
      <c r="JX41" s="28"/>
      <c r="JY41" s="28"/>
      <c r="JZ41" s="28"/>
      <c r="KA41" s="28"/>
      <c r="KB41" s="28"/>
      <c r="KC41" s="28"/>
      <c r="KD41" s="28"/>
      <c r="KE41" s="28"/>
      <c r="KF41" s="28"/>
      <c r="KG41" s="28"/>
      <c r="KH41" s="28"/>
      <c r="KI41" s="28"/>
      <c r="KJ41" s="28"/>
      <c r="KK41" s="28"/>
      <c r="KL41" s="28"/>
      <c r="KM41" s="28"/>
    </row>
    <row r="42" spans="1:299">
      <c r="A42" s="28"/>
      <c r="B42" s="28"/>
      <c r="C42" s="28"/>
      <c r="D42" s="28"/>
      <c r="E42" s="28" t="str">
        <f>IF('2. Project Data'!B63="","",'2. Project Data'!B63)</f>
        <v/>
      </c>
      <c r="F42" s="71" t="str">
        <f>IF('2. Project Data'!D62="","",'2. Project Data'!D62)</f>
        <v/>
      </c>
      <c r="G42" s="28" t="str">
        <f>IF('2. Project Data'!E62="","",'2. Project Data'!E62)</f>
        <v/>
      </c>
      <c r="H42" s="28" t="str">
        <f t="shared" si="0"/>
        <v/>
      </c>
      <c r="I42" s="28"/>
      <c r="J42" s="28"/>
      <c r="K42" s="28"/>
      <c r="L42" s="28"/>
      <c r="M42" s="28"/>
      <c r="N42" s="28"/>
      <c r="O42" s="28"/>
      <c r="P42" s="28"/>
      <c r="Q42" s="28"/>
      <c r="R42" s="28"/>
      <c r="S42" s="28"/>
      <c r="T42" s="28"/>
      <c r="U42" s="28"/>
      <c r="V42" s="28"/>
      <c r="W42" s="28"/>
      <c r="X42" s="28"/>
      <c r="Y42" s="28"/>
      <c r="Z42" s="28"/>
      <c r="AA42" s="28"/>
      <c r="AB42" s="28"/>
      <c r="AC42" s="28"/>
      <c r="AD42" s="28"/>
      <c r="AE42" s="28"/>
      <c r="AF42" s="28"/>
      <c r="AG42" s="28"/>
      <c r="AH42" s="28"/>
      <c r="AI42" s="28"/>
      <c r="AJ42" s="28"/>
      <c r="AK42" s="28"/>
      <c r="AL42" s="28"/>
      <c r="AM42" s="28"/>
      <c r="AN42" s="28"/>
      <c r="AO42" s="28"/>
      <c r="AP42" s="28"/>
      <c r="AQ42" s="28"/>
      <c r="AR42" s="28"/>
      <c r="AS42" s="28"/>
      <c r="AT42" s="28"/>
      <c r="AU42" s="28"/>
      <c r="AV42" s="28"/>
      <c r="AW42" s="28"/>
      <c r="AX42" s="28"/>
      <c r="AY42" s="28"/>
      <c r="AZ42" s="28"/>
      <c r="BA42" s="28"/>
      <c r="BB42" s="28"/>
      <c r="BC42" s="28"/>
      <c r="BD42" s="28"/>
      <c r="BE42" s="28"/>
      <c r="BF42" s="28"/>
      <c r="BG42" s="28"/>
      <c r="BH42" s="28"/>
      <c r="BI42" s="28"/>
      <c r="BJ42" s="28"/>
      <c r="BK42" s="28"/>
      <c r="BL42" s="28"/>
      <c r="BM42" s="28"/>
      <c r="BN42" s="28"/>
      <c r="BO42" s="28"/>
      <c r="BP42" s="28"/>
      <c r="BQ42" s="28"/>
      <c r="BR42" s="28"/>
      <c r="BS42" s="28"/>
      <c r="BT42" s="28"/>
      <c r="BU42" s="28"/>
      <c r="BV42" s="28"/>
      <c r="BW42" s="28"/>
      <c r="BX42" s="28"/>
      <c r="BY42" s="28"/>
      <c r="BZ42" s="28"/>
      <c r="CA42" s="28"/>
      <c r="CB42" s="28"/>
      <c r="CC42" s="28"/>
      <c r="CD42" s="28"/>
      <c r="CE42" s="28"/>
      <c r="CF42" s="28"/>
      <c r="CG42" s="28"/>
      <c r="CH42" s="28"/>
      <c r="CI42" s="28"/>
      <c r="CJ42" s="28"/>
      <c r="CK42" s="28"/>
      <c r="CL42" s="28"/>
      <c r="CM42" s="28"/>
      <c r="CN42" s="28"/>
      <c r="CO42" s="28"/>
      <c r="CP42" s="28"/>
      <c r="CQ42" s="28"/>
      <c r="CR42" s="28"/>
      <c r="CS42" s="28"/>
      <c r="CT42" s="28"/>
      <c r="CU42" s="28"/>
      <c r="CV42" s="28"/>
      <c r="CW42" s="28"/>
      <c r="CX42" s="28"/>
      <c r="CY42" s="28"/>
      <c r="CZ42" s="28"/>
      <c r="DA42" s="28"/>
      <c r="DB42" s="28"/>
      <c r="DC42" s="28"/>
      <c r="DD42" s="28"/>
      <c r="DE42" s="28"/>
      <c r="DF42" s="28"/>
      <c r="DG42" s="28"/>
      <c r="DH42" s="28"/>
      <c r="DI42" s="28"/>
      <c r="DJ42" s="28"/>
      <c r="DK42" s="28"/>
      <c r="DL42" s="28"/>
      <c r="DM42" s="28"/>
      <c r="DN42" s="28"/>
      <c r="DO42" s="28"/>
      <c r="DP42" s="28"/>
      <c r="DQ42" s="28"/>
      <c r="DR42" s="28"/>
      <c r="DS42" s="28"/>
      <c r="DT42" s="28"/>
      <c r="DU42" s="28"/>
      <c r="DV42" s="28"/>
      <c r="DW42" s="28"/>
      <c r="DX42" s="28"/>
      <c r="DY42" s="28"/>
      <c r="DZ42" s="28"/>
      <c r="EA42" s="28"/>
      <c r="EB42" s="28"/>
      <c r="EC42" s="28"/>
      <c r="ED42" s="28"/>
      <c r="EE42" s="28"/>
      <c r="EF42" s="28"/>
      <c r="EG42" s="28"/>
      <c r="EH42" s="28"/>
      <c r="EI42" s="28"/>
      <c r="EJ42" s="28"/>
      <c r="EK42" s="28"/>
      <c r="EL42" s="28"/>
      <c r="EM42" s="28"/>
      <c r="EN42" s="28"/>
      <c r="EO42" s="28"/>
      <c r="EP42" s="28"/>
      <c r="EQ42" s="28"/>
      <c r="ER42" s="28"/>
      <c r="ES42" s="28"/>
      <c r="ET42" s="28"/>
      <c r="EU42" s="28"/>
      <c r="EV42" s="28"/>
      <c r="EW42" s="28"/>
      <c r="EX42" s="28"/>
      <c r="EY42" s="28"/>
      <c r="EZ42" s="28"/>
      <c r="FA42" s="28"/>
      <c r="FB42" s="28"/>
      <c r="FC42" s="28"/>
      <c r="FD42" s="28"/>
      <c r="FE42" s="28"/>
      <c r="FF42" s="28"/>
      <c r="FG42" s="28"/>
      <c r="FH42" s="28"/>
      <c r="FI42" s="28"/>
      <c r="FJ42" s="28"/>
      <c r="FK42" s="28"/>
      <c r="FL42" s="28"/>
      <c r="FM42" s="28"/>
      <c r="FN42" s="28"/>
      <c r="FO42" s="28"/>
      <c r="FP42" s="28"/>
      <c r="FQ42" s="28"/>
      <c r="FR42" s="28"/>
      <c r="FS42" s="28"/>
      <c r="FT42" s="28"/>
      <c r="FU42" s="28"/>
      <c r="FV42" s="28"/>
      <c r="FW42" s="28"/>
      <c r="FX42" s="28"/>
      <c r="FY42" s="28"/>
      <c r="FZ42" s="28"/>
      <c r="GA42" s="28"/>
      <c r="GB42" s="28"/>
      <c r="GC42" s="28"/>
      <c r="GD42" s="28"/>
      <c r="GE42" s="28"/>
      <c r="GF42" s="28"/>
      <c r="GG42" s="28"/>
      <c r="GH42" s="28"/>
      <c r="GI42" s="28"/>
      <c r="GJ42" s="28"/>
      <c r="GK42" s="28"/>
      <c r="GL42" s="28"/>
      <c r="GM42" s="28"/>
      <c r="GN42" s="28"/>
      <c r="GO42" s="28"/>
      <c r="GP42" s="28"/>
      <c r="GQ42" s="28"/>
      <c r="GR42" s="28"/>
      <c r="GS42" s="28"/>
      <c r="GT42" s="28"/>
      <c r="GU42" s="28"/>
      <c r="GV42" s="28"/>
      <c r="GW42" s="28"/>
      <c r="GX42" s="28"/>
      <c r="GY42" s="28"/>
      <c r="GZ42" s="28"/>
      <c r="HA42" s="28"/>
      <c r="HB42" s="28"/>
      <c r="HC42" s="28"/>
      <c r="HD42" s="28"/>
      <c r="HE42" s="28"/>
      <c r="HF42" s="28"/>
      <c r="HG42" s="28"/>
      <c r="HH42" s="28"/>
      <c r="HI42" s="28"/>
      <c r="HJ42" s="28"/>
      <c r="HK42" s="28"/>
      <c r="HL42" s="28"/>
      <c r="HM42" s="28"/>
      <c r="HN42" s="28"/>
      <c r="HO42" s="28"/>
      <c r="HP42" s="28"/>
      <c r="HQ42" s="28"/>
      <c r="HR42" s="28"/>
      <c r="HS42" s="28"/>
      <c r="HT42" s="28"/>
      <c r="HU42" s="28"/>
      <c r="HV42" s="28"/>
      <c r="HW42" s="28"/>
      <c r="HX42" s="28"/>
      <c r="HY42" s="28"/>
      <c r="HZ42" s="28"/>
      <c r="IA42" s="28"/>
      <c r="IB42" s="28"/>
      <c r="IC42" s="28"/>
      <c r="ID42" s="28"/>
      <c r="IE42" s="28"/>
      <c r="IF42" s="28"/>
      <c r="IG42" s="28"/>
      <c r="IH42" s="28"/>
      <c r="II42" s="28"/>
      <c r="IJ42" s="28"/>
      <c r="IK42" s="28"/>
      <c r="IL42" s="28"/>
      <c r="IM42" s="28"/>
      <c r="IN42" s="28"/>
      <c r="IO42" s="28"/>
      <c r="IP42" s="28"/>
      <c r="IQ42" s="28"/>
      <c r="IR42" s="28"/>
      <c r="IS42" s="28"/>
      <c r="IT42" s="28"/>
      <c r="IU42" s="28"/>
      <c r="IV42" s="28"/>
      <c r="IW42" s="28"/>
      <c r="IX42" s="28"/>
      <c r="IY42" s="28"/>
      <c r="IZ42" s="28"/>
      <c r="JA42" s="28"/>
      <c r="JB42" s="28"/>
      <c r="JC42" s="28"/>
      <c r="JD42" s="28"/>
      <c r="JE42" s="28"/>
      <c r="JF42" s="28"/>
      <c r="JG42" s="28"/>
      <c r="JH42" s="28"/>
      <c r="JI42" s="28"/>
      <c r="JJ42" s="28"/>
      <c r="JK42" s="28"/>
      <c r="JL42" s="28"/>
      <c r="JM42" s="28"/>
      <c r="JN42" s="28"/>
      <c r="JO42" s="28"/>
      <c r="JP42" s="28"/>
      <c r="JQ42" s="28"/>
      <c r="JR42" s="28"/>
      <c r="JS42" s="28"/>
      <c r="JT42" s="28"/>
      <c r="JU42" s="28"/>
      <c r="JV42" s="28"/>
      <c r="JW42" s="28"/>
      <c r="JX42" s="28"/>
      <c r="JY42" s="28"/>
      <c r="JZ42" s="28"/>
      <c r="KA42" s="28"/>
      <c r="KB42" s="28"/>
      <c r="KC42" s="28"/>
      <c r="KD42" s="28"/>
      <c r="KE42" s="28"/>
      <c r="KF42" s="28"/>
      <c r="KG42" s="28"/>
      <c r="KH42" s="28"/>
      <c r="KI42" s="28"/>
      <c r="KJ42" s="28"/>
      <c r="KK42" s="28"/>
      <c r="KL42" s="28"/>
      <c r="KM42" s="28"/>
    </row>
    <row r="43" spans="1:299">
      <c r="A43" s="28"/>
      <c r="B43" s="28"/>
      <c r="C43" s="28"/>
      <c r="D43" s="28"/>
      <c r="E43" s="28" t="str">
        <f>IF('2. Project Data'!B64="","",'2. Project Data'!B64)</f>
        <v/>
      </c>
      <c r="F43" s="71" t="str">
        <f>IF('2. Project Data'!D64="","",'2. Project Data'!D64)</f>
        <v/>
      </c>
      <c r="G43" s="28" t="str">
        <f>IF('2. Project Data'!E64="","",'2. Project Data'!E64)</f>
        <v/>
      </c>
      <c r="H43" s="28" t="str">
        <f t="shared" si="0"/>
        <v/>
      </c>
      <c r="I43" s="28"/>
      <c r="J43" s="28"/>
      <c r="K43" s="28"/>
      <c r="L43" s="28"/>
      <c r="M43" s="28"/>
      <c r="N43" s="28"/>
      <c r="O43" s="28"/>
      <c r="P43" s="28"/>
      <c r="Q43" s="28"/>
      <c r="R43" s="28"/>
      <c r="S43" s="28"/>
      <c r="T43" s="28"/>
      <c r="U43" s="28"/>
      <c r="V43" s="28"/>
      <c r="W43" s="28"/>
      <c r="X43" s="28"/>
      <c r="Y43" s="28"/>
      <c r="Z43" s="28"/>
      <c r="AA43" s="28"/>
      <c r="AB43" s="28"/>
      <c r="AC43" s="28"/>
      <c r="AD43" s="28"/>
      <c r="AE43" s="28"/>
      <c r="AF43" s="28"/>
      <c r="AG43" s="28"/>
      <c r="AH43" s="28"/>
      <c r="AI43" s="28"/>
      <c r="AJ43" s="28"/>
      <c r="AK43" s="28"/>
      <c r="AL43" s="28"/>
      <c r="AM43" s="28"/>
      <c r="AN43" s="28"/>
      <c r="AO43" s="28"/>
      <c r="AP43" s="28"/>
      <c r="AQ43" s="28"/>
      <c r="AR43" s="28"/>
      <c r="AS43" s="28"/>
      <c r="AT43" s="28"/>
      <c r="AU43" s="28"/>
      <c r="AV43" s="28"/>
      <c r="AW43" s="28"/>
      <c r="AX43" s="28"/>
      <c r="AY43" s="28"/>
      <c r="AZ43" s="28"/>
      <c r="BA43" s="28"/>
      <c r="BB43" s="28"/>
      <c r="BC43" s="28"/>
      <c r="BD43" s="28"/>
      <c r="BE43" s="28"/>
      <c r="BF43" s="28"/>
      <c r="BG43" s="28"/>
      <c r="BH43" s="28"/>
      <c r="BI43" s="28"/>
      <c r="BJ43" s="28"/>
      <c r="BK43" s="28"/>
      <c r="BL43" s="28"/>
      <c r="BM43" s="28"/>
      <c r="BN43" s="28"/>
      <c r="BO43" s="28"/>
      <c r="BP43" s="28"/>
      <c r="BQ43" s="28"/>
      <c r="BR43" s="28"/>
      <c r="BS43" s="28"/>
      <c r="BT43" s="28"/>
      <c r="BU43" s="28"/>
      <c r="BV43" s="28"/>
      <c r="BW43" s="28"/>
      <c r="BX43" s="28"/>
      <c r="BY43" s="28"/>
      <c r="BZ43" s="28"/>
      <c r="CA43" s="28"/>
      <c r="CB43" s="28"/>
      <c r="CC43" s="28"/>
      <c r="CD43" s="28"/>
      <c r="CE43" s="28"/>
      <c r="CF43" s="28"/>
      <c r="CG43" s="28"/>
      <c r="CH43" s="28"/>
      <c r="CI43" s="28"/>
      <c r="CJ43" s="28"/>
      <c r="CK43" s="28"/>
      <c r="CL43" s="28"/>
      <c r="CM43" s="28"/>
      <c r="CN43" s="28"/>
      <c r="CO43" s="28"/>
      <c r="CP43" s="28"/>
      <c r="CQ43" s="28"/>
      <c r="CR43" s="28"/>
      <c r="CS43" s="28"/>
      <c r="CT43" s="28"/>
      <c r="CU43" s="28"/>
      <c r="CV43" s="28"/>
      <c r="CW43" s="28"/>
      <c r="CX43" s="28"/>
      <c r="CY43" s="28"/>
      <c r="CZ43" s="28"/>
      <c r="DA43" s="28"/>
      <c r="DB43" s="28"/>
      <c r="DC43" s="28"/>
      <c r="DD43" s="28"/>
      <c r="DE43" s="28"/>
      <c r="DF43" s="28"/>
      <c r="DG43" s="28"/>
      <c r="DH43" s="28"/>
      <c r="DI43" s="28"/>
      <c r="DJ43" s="28"/>
      <c r="DK43" s="28"/>
      <c r="DL43" s="28"/>
      <c r="DM43" s="28"/>
      <c r="DN43" s="28"/>
      <c r="DO43" s="28"/>
      <c r="DP43" s="28"/>
      <c r="DQ43" s="28"/>
      <c r="DR43" s="28"/>
      <c r="DS43" s="28"/>
      <c r="DT43" s="28"/>
      <c r="DU43" s="28"/>
      <c r="DV43" s="28"/>
      <c r="DW43" s="28"/>
      <c r="DX43" s="28"/>
      <c r="DY43" s="28"/>
      <c r="DZ43" s="28"/>
      <c r="EA43" s="28"/>
      <c r="EB43" s="28"/>
      <c r="EC43" s="28"/>
      <c r="ED43" s="28"/>
      <c r="EE43" s="28"/>
      <c r="EF43" s="28"/>
      <c r="EG43" s="28"/>
      <c r="EH43" s="28"/>
      <c r="EI43" s="28"/>
      <c r="EJ43" s="28"/>
      <c r="EK43" s="28"/>
      <c r="EL43" s="28"/>
      <c r="EM43" s="28"/>
      <c r="EN43" s="28"/>
      <c r="EO43" s="28"/>
      <c r="EP43" s="28"/>
      <c r="EQ43" s="28"/>
      <c r="ER43" s="28"/>
      <c r="ES43" s="28"/>
      <c r="ET43" s="28"/>
      <c r="EU43" s="28"/>
      <c r="EV43" s="28"/>
      <c r="EW43" s="28"/>
      <c r="EX43" s="28"/>
      <c r="EY43" s="28"/>
      <c r="EZ43" s="28"/>
      <c r="FA43" s="28"/>
      <c r="FB43" s="28"/>
      <c r="FC43" s="28"/>
      <c r="FD43" s="28"/>
      <c r="FE43" s="28"/>
      <c r="FF43" s="28"/>
      <c r="FG43" s="28"/>
      <c r="FH43" s="28"/>
      <c r="FI43" s="28"/>
      <c r="FJ43" s="28"/>
      <c r="FK43" s="28"/>
      <c r="FL43" s="28"/>
      <c r="FM43" s="28"/>
      <c r="FN43" s="28"/>
      <c r="FO43" s="28"/>
      <c r="FP43" s="28"/>
      <c r="FQ43" s="28"/>
      <c r="FR43" s="28"/>
      <c r="FS43" s="28"/>
      <c r="FT43" s="28"/>
      <c r="FU43" s="28"/>
      <c r="FV43" s="28"/>
      <c r="FW43" s="28"/>
      <c r="FX43" s="28"/>
      <c r="FY43" s="28"/>
      <c r="FZ43" s="28"/>
      <c r="GA43" s="28"/>
      <c r="GB43" s="28"/>
      <c r="GC43" s="28"/>
      <c r="GD43" s="28"/>
      <c r="GE43" s="28"/>
      <c r="GF43" s="28"/>
      <c r="GG43" s="28"/>
      <c r="GH43" s="28"/>
      <c r="GI43" s="28"/>
      <c r="GJ43" s="28"/>
      <c r="GK43" s="28"/>
      <c r="GL43" s="28"/>
      <c r="GM43" s="28"/>
      <c r="GN43" s="28"/>
      <c r="GO43" s="28"/>
      <c r="GP43" s="28"/>
      <c r="GQ43" s="28"/>
      <c r="GR43" s="28"/>
      <c r="GS43" s="28"/>
      <c r="GT43" s="28"/>
      <c r="GU43" s="28"/>
      <c r="GV43" s="28"/>
      <c r="GW43" s="28"/>
      <c r="GX43" s="28"/>
      <c r="GY43" s="28"/>
      <c r="GZ43" s="28"/>
      <c r="HA43" s="28"/>
      <c r="HB43" s="28"/>
      <c r="HC43" s="28"/>
      <c r="HD43" s="28"/>
      <c r="HE43" s="28"/>
      <c r="HF43" s="28"/>
      <c r="HG43" s="28"/>
      <c r="HH43" s="28"/>
      <c r="HI43" s="28"/>
      <c r="HJ43" s="28"/>
      <c r="HK43" s="28"/>
      <c r="HL43" s="28"/>
      <c r="HM43" s="28"/>
      <c r="HN43" s="28"/>
      <c r="HO43" s="28"/>
      <c r="HP43" s="28"/>
      <c r="HQ43" s="28"/>
      <c r="HR43" s="28"/>
      <c r="HS43" s="28"/>
      <c r="HT43" s="28"/>
      <c r="HU43" s="28"/>
      <c r="HV43" s="28"/>
      <c r="HW43" s="28"/>
      <c r="HX43" s="28"/>
      <c r="HY43" s="28"/>
      <c r="HZ43" s="28"/>
      <c r="IA43" s="28"/>
      <c r="IB43" s="28"/>
      <c r="IC43" s="28"/>
      <c r="ID43" s="28"/>
      <c r="IE43" s="28"/>
      <c r="IF43" s="28"/>
      <c r="IG43" s="28"/>
      <c r="IH43" s="28"/>
      <c r="II43" s="28"/>
      <c r="IJ43" s="28"/>
      <c r="IK43" s="28"/>
      <c r="IL43" s="28"/>
      <c r="IM43" s="28"/>
      <c r="IN43" s="28"/>
      <c r="IO43" s="28"/>
      <c r="IP43" s="28"/>
      <c r="IQ43" s="28"/>
      <c r="IR43" s="28"/>
      <c r="IS43" s="28"/>
      <c r="IT43" s="28"/>
      <c r="IU43" s="28"/>
      <c r="IV43" s="28"/>
      <c r="IW43" s="28"/>
      <c r="IX43" s="28"/>
      <c r="IY43" s="28"/>
      <c r="IZ43" s="28"/>
      <c r="JA43" s="28"/>
      <c r="JB43" s="28"/>
      <c r="JC43" s="28"/>
      <c r="JD43" s="28"/>
      <c r="JE43" s="28"/>
      <c r="JF43" s="28"/>
      <c r="JG43" s="28"/>
      <c r="JH43" s="28"/>
      <c r="JI43" s="28"/>
      <c r="JJ43" s="28"/>
      <c r="JK43" s="28"/>
      <c r="JL43" s="28"/>
      <c r="JM43" s="28"/>
      <c r="JN43" s="28"/>
      <c r="JO43" s="28"/>
      <c r="JP43" s="28"/>
      <c r="JQ43" s="28"/>
      <c r="JR43" s="28"/>
      <c r="JS43" s="28"/>
      <c r="JT43" s="28"/>
      <c r="JU43" s="28"/>
      <c r="JV43" s="28"/>
      <c r="JW43" s="28"/>
      <c r="JX43" s="28"/>
      <c r="JY43" s="28"/>
      <c r="JZ43" s="28"/>
      <c r="KA43" s="28"/>
      <c r="KB43" s="28"/>
      <c r="KC43" s="28"/>
      <c r="KD43" s="28"/>
      <c r="KE43" s="28"/>
      <c r="KF43" s="28"/>
      <c r="KG43" s="28"/>
      <c r="KH43" s="28"/>
      <c r="KI43" s="28"/>
      <c r="KJ43" s="28"/>
      <c r="KK43" s="28"/>
      <c r="KL43" s="28"/>
      <c r="KM43" s="28"/>
    </row>
    <row r="44" spans="1:299">
      <c r="A44" s="28"/>
      <c r="B44" s="28"/>
      <c r="C44" s="28"/>
      <c r="D44" s="28"/>
      <c r="E44" s="123" t="str">
        <f>IF('2. Project Data'!B65="","",'2. Project Data'!B65)</f>
        <v/>
      </c>
      <c r="F44" s="125" t="str">
        <f>IF('2. Project Data'!D65="","",'2. Project Data'!D65)</f>
        <v/>
      </c>
      <c r="G44" s="123" t="str">
        <f>IF('2. Project Data'!E65="","",'2. Project Data'!E65)</f>
        <v/>
      </c>
      <c r="H44" s="28" t="str">
        <f t="shared" si="0"/>
        <v/>
      </c>
      <c r="I44" s="28"/>
      <c r="J44" s="28"/>
      <c r="K44" s="28"/>
      <c r="L44" s="28"/>
      <c r="M44" s="28"/>
      <c r="N44" s="28"/>
      <c r="O44" s="28"/>
      <c r="P44" s="28"/>
      <c r="Q44" s="28"/>
      <c r="R44" s="28"/>
      <c r="S44" s="28"/>
      <c r="T44" s="28"/>
      <c r="U44" s="28"/>
      <c r="V44" s="28"/>
      <c r="W44" s="28"/>
      <c r="X44" s="28"/>
      <c r="Y44" s="28"/>
      <c r="Z44" s="28"/>
      <c r="AA44" s="28"/>
      <c r="AB44" s="28"/>
      <c r="AC44" s="28"/>
      <c r="AD44" s="28"/>
      <c r="AE44" s="28"/>
      <c r="AF44" s="28"/>
      <c r="AG44" s="28"/>
      <c r="AH44" s="28"/>
      <c r="AI44" s="28"/>
      <c r="AJ44" s="28"/>
      <c r="AK44" s="28"/>
      <c r="AL44" s="28"/>
      <c r="AM44" s="28"/>
      <c r="AN44" s="28"/>
      <c r="AO44" s="28"/>
      <c r="AP44" s="28"/>
      <c r="AQ44" s="28"/>
      <c r="AR44" s="28"/>
      <c r="AS44" s="28"/>
      <c r="AT44" s="28"/>
      <c r="AU44" s="28"/>
      <c r="AV44" s="28"/>
      <c r="AW44" s="28"/>
      <c r="AX44" s="28"/>
      <c r="AY44" s="28"/>
      <c r="AZ44" s="28"/>
      <c r="BA44" s="28"/>
      <c r="BB44" s="28"/>
      <c r="BC44" s="28"/>
      <c r="BD44" s="28"/>
      <c r="BE44" s="28"/>
      <c r="BF44" s="28"/>
      <c r="BG44" s="28"/>
      <c r="BH44" s="28"/>
      <c r="BI44" s="28"/>
      <c r="BJ44" s="28"/>
      <c r="BK44" s="28"/>
      <c r="BL44" s="28"/>
      <c r="BM44" s="28"/>
      <c r="BN44" s="28"/>
      <c r="BO44" s="28"/>
      <c r="BP44" s="28"/>
      <c r="BQ44" s="28"/>
      <c r="BR44" s="28"/>
      <c r="BS44" s="28"/>
      <c r="BT44" s="28"/>
      <c r="BU44" s="28"/>
      <c r="BV44" s="28"/>
      <c r="BW44" s="28"/>
      <c r="BX44" s="28"/>
      <c r="BY44" s="28"/>
      <c r="BZ44" s="28"/>
      <c r="CA44" s="28"/>
      <c r="CB44" s="28"/>
      <c r="CC44" s="28"/>
      <c r="CD44" s="28"/>
      <c r="CE44" s="28"/>
      <c r="CF44" s="28"/>
      <c r="CG44" s="28"/>
      <c r="CH44" s="28"/>
      <c r="CI44" s="28"/>
      <c r="CJ44" s="28"/>
      <c r="CK44" s="28"/>
      <c r="CL44" s="28"/>
      <c r="CM44" s="28"/>
      <c r="CN44" s="28"/>
      <c r="CO44" s="28"/>
      <c r="CP44" s="28"/>
      <c r="CQ44" s="28"/>
      <c r="CR44" s="28"/>
      <c r="CS44" s="28"/>
      <c r="CT44" s="28"/>
      <c r="CU44" s="28"/>
      <c r="CV44" s="28"/>
      <c r="CW44" s="28"/>
      <c r="CX44" s="28"/>
      <c r="CY44" s="28"/>
      <c r="CZ44" s="28"/>
      <c r="DA44" s="28"/>
      <c r="DB44" s="28"/>
      <c r="DC44" s="28"/>
      <c r="DD44" s="28"/>
      <c r="DE44" s="28"/>
      <c r="DF44" s="28"/>
      <c r="DG44" s="28"/>
      <c r="DH44" s="28"/>
      <c r="DI44" s="28"/>
      <c r="DJ44" s="28"/>
      <c r="DK44" s="28"/>
      <c r="DL44" s="28"/>
      <c r="DM44" s="28"/>
      <c r="DN44" s="28"/>
      <c r="DO44" s="28"/>
      <c r="DP44" s="28"/>
      <c r="DQ44" s="28"/>
      <c r="DR44" s="28"/>
      <c r="DS44" s="28"/>
      <c r="DT44" s="28"/>
      <c r="DU44" s="28"/>
      <c r="DV44" s="28"/>
      <c r="DW44" s="28"/>
      <c r="DX44" s="28"/>
      <c r="DY44" s="28"/>
      <c r="DZ44" s="28"/>
      <c r="EA44" s="28"/>
      <c r="EB44" s="28"/>
      <c r="EC44" s="28"/>
      <c r="ED44" s="28"/>
      <c r="EE44" s="28"/>
      <c r="EF44" s="28"/>
      <c r="EG44" s="28"/>
      <c r="EH44" s="28"/>
      <c r="EI44" s="28"/>
      <c r="EJ44" s="28"/>
      <c r="EK44" s="28"/>
      <c r="EL44" s="28"/>
      <c r="EM44" s="28"/>
      <c r="EN44" s="28"/>
      <c r="EO44" s="28"/>
      <c r="EP44" s="28"/>
      <c r="EQ44" s="28"/>
      <c r="ER44" s="28"/>
      <c r="ES44" s="28"/>
      <c r="ET44" s="28"/>
      <c r="EU44" s="28"/>
      <c r="EV44" s="28"/>
      <c r="EW44" s="28"/>
      <c r="EX44" s="28"/>
      <c r="EY44" s="28"/>
      <c r="EZ44" s="28"/>
      <c r="FA44" s="28"/>
      <c r="FB44" s="28"/>
      <c r="FC44" s="28"/>
      <c r="FD44" s="28"/>
      <c r="FE44" s="28"/>
      <c r="FF44" s="28"/>
      <c r="FG44" s="28"/>
      <c r="FH44" s="28"/>
      <c r="FI44" s="28"/>
      <c r="FJ44" s="28"/>
      <c r="FK44" s="28"/>
      <c r="FL44" s="28"/>
      <c r="FM44" s="28"/>
      <c r="FN44" s="28"/>
      <c r="FO44" s="28"/>
      <c r="FP44" s="28"/>
      <c r="FQ44" s="28"/>
      <c r="FR44" s="28"/>
      <c r="FS44" s="28"/>
      <c r="FT44" s="28"/>
      <c r="FU44" s="28"/>
      <c r="FV44" s="28"/>
      <c r="FW44" s="28"/>
      <c r="FX44" s="28"/>
      <c r="FY44" s="28"/>
      <c r="FZ44" s="28"/>
      <c r="GA44" s="28"/>
      <c r="GB44" s="28"/>
      <c r="GC44" s="28"/>
      <c r="GD44" s="28"/>
      <c r="GE44" s="28"/>
      <c r="GF44" s="28"/>
      <c r="GG44" s="28"/>
      <c r="GH44" s="28"/>
      <c r="GI44" s="28"/>
      <c r="GJ44" s="28"/>
      <c r="GK44" s="28"/>
      <c r="GL44" s="28"/>
      <c r="GM44" s="28"/>
      <c r="GN44" s="28"/>
      <c r="GO44" s="28"/>
      <c r="GP44" s="28"/>
      <c r="GQ44" s="28"/>
      <c r="GR44" s="28"/>
      <c r="GS44" s="28"/>
      <c r="GT44" s="28"/>
      <c r="GU44" s="28"/>
      <c r="GV44" s="28"/>
      <c r="GW44" s="28"/>
      <c r="GX44" s="28"/>
      <c r="GY44" s="28"/>
      <c r="GZ44" s="28"/>
      <c r="HA44" s="28"/>
      <c r="HB44" s="28"/>
      <c r="HC44" s="28"/>
      <c r="HD44" s="28"/>
      <c r="HE44" s="28"/>
      <c r="HF44" s="28"/>
      <c r="HG44" s="28"/>
      <c r="HH44" s="28"/>
      <c r="HI44" s="28"/>
      <c r="HJ44" s="28"/>
      <c r="HK44" s="28"/>
      <c r="HL44" s="28"/>
      <c r="HM44" s="28"/>
      <c r="HN44" s="28"/>
      <c r="HO44" s="28"/>
      <c r="HP44" s="28"/>
      <c r="HQ44" s="28"/>
      <c r="HR44" s="28"/>
      <c r="HS44" s="28"/>
      <c r="HT44" s="28"/>
      <c r="HU44" s="28"/>
      <c r="HV44" s="28"/>
      <c r="HW44" s="28"/>
      <c r="HX44" s="28"/>
      <c r="HY44" s="28"/>
      <c r="HZ44" s="28"/>
      <c r="IA44" s="28"/>
      <c r="IB44" s="28"/>
      <c r="IC44" s="28"/>
      <c r="ID44" s="28"/>
      <c r="IE44" s="28"/>
      <c r="IF44" s="28"/>
      <c r="IG44" s="28"/>
      <c r="IH44" s="28"/>
      <c r="II44" s="28"/>
      <c r="IJ44" s="28"/>
      <c r="IK44" s="28"/>
      <c r="IL44" s="28"/>
      <c r="IM44" s="28"/>
      <c r="IN44" s="28"/>
      <c r="IO44" s="28"/>
      <c r="IP44" s="28"/>
      <c r="IQ44" s="28"/>
      <c r="IR44" s="28"/>
      <c r="IS44" s="28"/>
      <c r="IT44" s="28"/>
      <c r="IU44" s="28"/>
      <c r="IV44" s="28"/>
      <c r="IW44" s="28"/>
      <c r="IX44" s="28"/>
      <c r="IY44" s="28"/>
      <c r="IZ44" s="28"/>
      <c r="JA44" s="28"/>
      <c r="JB44" s="28"/>
      <c r="JC44" s="28"/>
      <c r="JD44" s="28"/>
      <c r="JE44" s="28"/>
      <c r="JF44" s="28"/>
      <c r="JG44" s="28"/>
      <c r="JH44" s="28"/>
      <c r="JI44" s="28"/>
      <c r="JJ44" s="28"/>
      <c r="JK44" s="28"/>
      <c r="JL44" s="28"/>
      <c r="JM44" s="28"/>
      <c r="JN44" s="28"/>
      <c r="JO44" s="28"/>
      <c r="JP44" s="28"/>
      <c r="JQ44" s="28"/>
      <c r="JR44" s="28"/>
      <c r="JS44" s="28"/>
      <c r="JT44" s="28"/>
      <c r="JU44" s="28"/>
      <c r="JV44" s="28"/>
      <c r="JW44" s="28"/>
      <c r="JX44" s="28"/>
      <c r="JY44" s="28"/>
      <c r="JZ44" s="28"/>
      <c r="KA44" s="28"/>
      <c r="KB44" s="28"/>
      <c r="KC44" s="28"/>
      <c r="KD44" s="28"/>
      <c r="KE44" s="28"/>
      <c r="KF44" s="28"/>
      <c r="KG44" s="28"/>
      <c r="KH44" s="28"/>
      <c r="KI44" s="28"/>
      <c r="KJ44" s="28"/>
      <c r="KK44" s="28"/>
      <c r="KL44" s="28"/>
      <c r="KM44" s="28"/>
    </row>
    <row r="45" spans="1:299">
      <c r="A45" s="28"/>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8"/>
      <c r="AY45" s="28"/>
      <c r="AZ45" s="28"/>
      <c r="BA45" s="28"/>
      <c r="BB45" s="28"/>
      <c r="BC45" s="28"/>
      <c r="BD45" s="28"/>
      <c r="BE45" s="28"/>
      <c r="BF45" s="28"/>
      <c r="BG45" s="28"/>
      <c r="BH45" s="28"/>
      <c r="BI45" s="28"/>
      <c r="BJ45" s="28"/>
      <c r="BK45" s="28"/>
      <c r="BL45" s="28"/>
      <c r="BM45" s="28"/>
      <c r="BN45" s="28"/>
      <c r="BO45" s="28"/>
      <c r="BP45" s="28"/>
      <c r="BQ45" s="28"/>
      <c r="BR45" s="28"/>
      <c r="BS45" s="28"/>
      <c r="BT45" s="28"/>
      <c r="BU45" s="28"/>
      <c r="BV45" s="28"/>
      <c r="BW45" s="28"/>
      <c r="BX45" s="28"/>
      <c r="BY45" s="28"/>
      <c r="BZ45" s="28"/>
      <c r="CA45" s="28"/>
      <c r="CB45" s="28"/>
      <c r="CC45" s="28"/>
      <c r="CD45" s="28"/>
      <c r="CE45" s="28"/>
      <c r="CF45" s="28"/>
      <c r="CG45" s="28"/>
      <c r="CH45" s="28"/>
      <c r="CI45" s="28"/>
      <c r="CJ45" s="28"/>
      <c r="CK45" s="28"/>
      <c r="CL45" s="28"/>
      <c r="CM45" s="28"/>
      <c r="CN45" s="28"/>
      <c r="CO45" s="28"/>
      <c r="CP45" s="28"/>
      <c r="CQ45" s="28"/>
      <c r="CR45" s="28"/>
      <c r="CS45" s="28"/>
      <c r="CT45" s="28"/>
      <c r="CU45" s="28"/>
      <c r="CV45" s="28"/>
      <c r="CW45" s="28"/>
      <c r="CX45" s="28"/>
      <c r="CY45" s="28"/>
      <c r="CZ45" s="28"/>
      <c r="DA45" s="28"/>
      <c r="DB45" s="28"/>
      <c r="DC45" s="28"/>
      <c r="DD45" s="28"/>
      <c r="DE45" s="28"/>
      <c r="DF45" s="28"/>
      <c r="DG45" s="28"/>
      <c r="DH45" s="28"/>
      <c r="DI45" s="28"/>
      <c r="DJ45" s="28"/>
      <c r="DK45" s="28"/>
      <c r="DL45" s="28"/>
      <c r="DM45" s="28"/>
      <c r="DN45" s="28"/>
      <c r="DO45" s="28"/>
      <c r="DP45" s="28"/>
      <c r="DQ45" s="28"/>
      <c r="DR45" s="28"/>
      <c r="DS45" s="28"/>
      <c r="DT45" s="28"/>
      <c r="DU45" s="28"/>
      <c r="DV45" s="28"/>
      <c r="DW45" s="28"/>
      <c r="DX45" s="28"/>
      <c r="DY45" s="28"/>
      <c r="DZ45" s="28"/>
      <c r="EA45" s="28"/>
      <c r="EB45" s="28"/>
      <c r="EC45" s="28"/>
      <c r="ED45" s="28"/>
      <c r="EE45" s="28"/>
      <c r="EF45" s="28"/>
      <c r="EG45" s="28"/>
      <c r="EH45" s="28"/>
      <c r="EI45" s="28"/>
      <c r="EJ45" s="28"/>
      <c r="EK45" s="28"/>
      <c r="EL45" s="28"/>
      <c r="EM45" s="28"/>
      <c r="EN45" s="28"/>
      <c r="EO45" s="28"/>
      <c r="EP45" s="28"/>
      <c r="EQ45" s="28"/>
      <c r="ER45" s="28"/>
      <c r="ES45" s="28"/>
      <c r="ET45" s="28"/>
      <c r="EU45" s="28"/>
      <c r="EV45" s="28"/>
      <c r="EW45" s="28"/>
      <c r="EX45" s="28"/>
      <c r="EY45" s="28"/>
      <c r="EZ45" s="28"/>
      <c r="FA45" s="28"/>
      <c r="FB45" s="28"/>
      <c r="FC45" s="28"/>
      <c r="FD45" s="28"/>
      <c r="FE45" s="28"/>
      <c r="FF45" s="28"/>
      <c r="FG45" s="28"/>
      <c r="FH45" s="28"/>
      <c r="FI45" s="28"/>
      <c r="FJ45" s="28"/>
      <c r="FK45" s="28"/>
      <c r="FL45" s="28"/>
      <c r="FM45" s="28"/>
      <c r="FN45" s="28"/>
      <c r="FO45" s="28"/>
      <c r="FP45" s="28"/>
      <c r="FQ45" s="28"/>
      <c r="FR45" s="28"/>
      <c r="FS45" s="28"/>
      <c r="FT45" s="28"/>
      <c r="FU45" s="28"/>
      <c r="FV45" s="28"/>
      <c r="FW45" s="28"/>
      <c r="FX45" s="28"/>
      <c r="FY45" s="28"/>
      <c r="FZ45" s="28"/>
      <c r="GA45" s="28"/>
      <c r="GB45" s="28"/>
      <c r="GC45" s="28"/>
      <c r="GD45" s="28"/>
      <c r="GE45" s="28"/>
      <c r="GF45" s="28"/>
      <c r="GG45" s="28"/>
      <c r="GH45" s="28"/>
      <c r="GI45" s="28"/>
      <c r="GJ45" s="28"/>
      <c r="GK45" s="28"/>
      <c r="GL45" s="28"/>
      <c r="GM45" s="28"/>
      <c r="GN45" s="28"/>
      <c r="GO45" s="28"/>
      <c r="GP45" s="28"/>
      <c r="GQ45" s="28"/>
      <c r="GR45" s="28"/>
      <c r="GS45" s="28"/>
      <c r="GT45" s="28"/>
      <c r="GU45" s="28"/>
      <c r="GV45" s="28"/>
      <c r="GW45" s="28"/>
      <c r="GX45" s="28"/>
      <c r="GY45" s="28"/>
      <c r="GZ45" s="28"/>
      <c r="HA45" s="28"/>
      <c r="HB45" s="28"/>
      <c r="HC45" s="28"/>
      <c r="HD45" s="28"/>
      <c r="HE45" s="28"/>
      <c r="HF45" s="28"/>
      <c r="HG45" s="28"/>
      <c r="HH45" s="28"/>
      <c r="HI45" s="28"/>
      <c r="HJ45" s="28"/>
      <c r="HK45" s="28"/>
      <c r="HL45" s="28"/>
      <c r="HM45" s="28"/>
      <c r="HN45" s="28"/>
      <c r="HO45" s="28"/>
      <c r="HP45" s="28"/>
      <c r="HQ45" s="28"/>
      <c r="HR45" s="28"/>
      <c r="HS45" s="28"/>
      <c r="HT45" s="28"/>
      <c r="HU45" s="28"/>
      <c r="HV45" s="28"/>
      <c r="HW45" s="28"/>
      <c r="HX45" s="28"/>
      <c r="HY45" s="28"/>
      <c r="HZ45" s="28"/>
      <c r="IA45" s="28"/>
      <c r="IB45" s="28"/>
      <c r="IC45" s="28"/>
      <c r="ID45" s="28"/>
      <c r="IE45" s="28"/>
      <c r="IF45" s="28"/>
      <c r="IG45" s="28"/>
      <c r="IH45" s="28"/>
      <c r="II45" s="28"/>
      <c r="IJ45" s="28"/>
      <c r="IK45" s="28"/>
      <c r="IL45" s="28"/>
      <c r="IM45" s="28"/>
      <c r="IN45" s="28"/>
      <c r="IO45" s="28"/>
      <c r="IP45" s="28"/>
      <c r="IQ45" s="28"/>
      <c r="IR45" s="28"/>
      <c r="IS45" s="28"/>
      <c r="IT45" s="28"/>
      <c r="IU45" s="28"/>
      <c r="IV45" s="28"/>
      <c r="IW45" s="28"/>
      <c r="IX45" s="28"/>
      <c r="IY45" s="28"/>
      <c r="IZ45" s="28"/>
      <c r="JA45" s="28"/>
      <c r="JB45" s="28"/>
      <c r="JC45" s="28"/>
      <c r="JD45" s="28"/>
      <c r="JE45" s="28"/>
      <c r="JF45" s="28"/>
      <c r="JG45" s="28"/>
      <c r="JH45" s="28"/>
      <c r="JI45" s="28"/>
      <c r="JJ45" s="28"/>
      <c r="JK45" s="28"/>
      <c r="JL45" s="28"/>
      <c r="JM45" s="28"/>
      <c r="JN45" s="28"/>
      <c r="JO45" s="28"/>
      <c r="JP45" s="28"/>
      <c r="JQ45" s="28"/>
      <c r="JR45" s="28"/>
      <c r="JS45" s="28"/>
      <c r="JT45" s="28"/>
      <c r="JU45" s="28"/>
      <c r="JV45" s="28"/>
      <c r="JW45" s="28"/>
      <c r="JX45" s="28"/>
      <c r="JY45" s="28"/>
      <c r="JZ45" s="28"/>
      <c r="KA45" s="28"/>
      <c r="KB45" s="28"/>
      <c r="KC45" s="28"/>
      <c r="KD45" s="28"/>
      <c r="KE45" s="28"/>
      <c r="KF45" s="28"/>
      <c r="KG45" s="28"/>
      <c r="KH45" s="28"/>
      <c r="KI45" s="28"/>
      <c r="KJ45" s="28"/>
      <c r="KK45" s="28"/>
      <c r="KL45" s="28"/>
      <c r="KM45" s="28"/>
    </row>
    <row r="46" spans="1:299">
      <c r="A46" s="28"/>
      <c r="B46" s="28"/>
      <c r="C46" s="28"/>
      <c r="D46" s="28"/>
      <c r="E46" s="28"/>
      <c r="F46" s="28"/>
      <c r="G46" s="28"/>
      <c r="H46" s="28"/>
      <c r="I46" s="28"/>
      <c r="J46" s="28"/>
      <c r="K46" s="28"/>
      <c r="L46" s="28"/>
      <c r="M46" s="28"/>
      <c r="N46" s="28"/>
      <c r="O46" s="28"/>
      <c r="P46" s="28"/>
      <c r="Q46" s="28"/>
      <c r="R46" s="28"/>
      <c r="S46" s="28"/>
      <c r="T46" s="28"/>
      <c r="U46" s="28"/>
      <c r="V46" s="28"/>
      <c r="W46" s="28"/>
      <c r="X46" s="28"/>
      <c r="Y46" s="28"/>
      <c r="Z46" s="28"/>
      <c r="AA46" s="28"/>
      <c r="AB46" s="28"/>
      <c r="AC46" s="28"/>
      <c r="AD46" s="28"/>
      <c r="AE46" s="28"/>
      <c r="AF46" s="28"/>
      <c r="AG46" s="28"/>
      <c r="AH46" s="28"/>
      <c r="AI46" s="28"/>
      <c r="AJ46" s="28"/>
      <c r="AK46" s="28"/>
      <c r="AL46" s="28"/>
      <c r="AM46" s="28"/>
      <c r="AN46" s="28"/>
      <c r="AO46" s="28"/>
      <c r="AP46" s="28"/>
      <c r="AQ46" s="28"/>
      <c r="AR46" s="28"/>
      <c r="AS46" s="28"/>
      <c r="AT46" s="28"/>
      <c r="AU46" s="28"/>
      <c r="AV46" s="28"/>
      <c r="AW46" s="28"/>
      <c r="AX46" s="28"/>
      <c r="AY46" s="28"/>
      <c r="AZ46" s="28"/>
      <c r="BA46" s="28"/>
      <c r="BB46" s="28"/>
      <c r="BC46" s="28"/>
      <c r="BD46" s="28"/>
      <c r="BE46" s="28"/>
      <c r="BF46" s="28"/>
      <c r="BG46" s="28"/>
      <c r="BH46" s="28"/>
      <c r="BI46" s="28"/>
      <c r="BJ46" s="28"/>
      <c r="BK46" s="28"/>
      <c r="BL46" s="28"/>
      <c r="BM46" s="28"/>
      <c r="BN46" s="28"/>
      <c r="BO46" s="28"/>
      <c r="BP46" s="28"/>
      <c r="BQ46" s="28"/>
      <c r="BR46" s="28"/>
      <c r="BS46" s="28"/>
      <c r="BT46" s="28"/>
      <c r="BU46" s="28"/>
      <c r="BV46" s="28"/>
      <c r="BW46" s="28"/>
      <c r="BX46" s="28"/>
      <c r="BY46" s="28"/>
      <c r="BZ46" s="28"/>
      <c r="CA46" s="28"/>
      <c r="CB46" s="28"/>
      <c r="CC46" s="28"/>
      <c r="CD46" s="28"/>
      <c r="CE46" s="28"/>
      <c r="CF46" s="28"/>
      <c r="CG46" s="28"/>
      <c r="CH46" s="28"/>
      <c r="CI46" s="28"/>
      <c r="CJ46" s="28"/>
      <c r="CK46" s="28"/>
      <c r="CL46" s="28"/>
      <c r="CM46" s="28"/>
      <c r="CN46" s="28"/>
      <c r="CO46" s="28"/>
      <c r="CP46" s="28"/>
      <c r="CQ46" s="28"/>
      <c r="CR46" s="28"/>
      <c r="CS46" s="28"/>
      <c r="CT46" s="28"/>
      <c r="CU46" s="28"/>
      <c r="CV46" s="28"/>
      <c r="CW46" s="28"/>
      <c r="CX46" s="28"/>
      <c r="CY46" s="28"/>
      <c r="CZ46" s="28"/>
      <c r="DA46" s="28"/>
      <c r="DB46" s="28"/>
      <c r="DC46" s="28"/>
      <c r="DD46" s="28"/>
      <c r="DE46" s="28"/>
      <c r="DF46" s="28"/>
      <c r="DG46" s="28"/>
      <c r="DH46" s="28"/>
      <c r="DI46" s="28"/>
      <c r="DJ46" s="28"/>
      <c r="DK46" s="28"/>
      <c r="DL46" s="28"/>
      <c r="DM46" s="28"/>
      <c r="DN46" s="28"/>
      <c r="DO46" s="28"/>
      <c r="DP46" s="28"/>
      <c r="DQ46" s="28"/>
      <c r="DR46" s="28"/>
      <c r="DS46" s="28"/>
      <c r="DT46" s="28"/>
      <c r="DU46" s="28"/>
      <c r="DV46" s="28"/>
      <c r="DW46" s="28"/>
      <c r="DX46" s="28"/>
      <c r="DY46" s="28"/>
      <c r="DZ46" s="28"/>
      <c r="EA46" s="28"/>
      <c r="EB46" s="28"/>
      <c r="EC46" s="28"/>
      <c r="ED46" s="28"/>
      <c r="EE46" s="28"/>
      <c r="EF46" s="28"/>
      <c r="EG46" s="28"/>
      <c r="EH46" s="28"/>
      <c r="EI46" s="28"/>
      <c r="EJ46" s="28"/>
      <c r="EK46" s="28"/>
      <c r="EL46" s="28"/>
      <c r="EM46" s="28"/>
      <c r="EN46" s="28"/>
      <c r="EO46" s="28"/>
      <c r="EP46" s="28"/>
      <c r="EQ46" s="28"/>
      <c r="ER46" s="28"/>
      <c r="ES46" s="28"/>
      <c r="ET46" s="28"/>
      <c r="EU46" s="28"/>
      <c r="EV46" s="28"/>
      <c r="EW46" s="28"/>
      <c r="EX46" s="28"/>
      <c r="EY46" s="28"/>
      <c r="EZ46" s="28"/>
      <c r="FA46" s="28"/>
      <c r="FB46" s="28"/>
      <c r="FC46" s="28"/>
      <c r="FD46" s="28"/>
      <c r="FE46" s="28"/>
      <c r="FF46" s="28"/>
      <c r="FG46" s="28"/>
      <c r="FH46" s="28"/>
      <c r="FI46" s="28"/>
      <c r="FJ46" s="28"/>
      <c r="FK46" s="28"/>
      <c r="FL46" s="28"/>
      <c r="FM46" s="28"/>
      <c r="FN46" s="28"/>
      <c r="FO46" s="28"/>
      <c r="FP46" s="28"/>
      <c r="FQ46" s="28"/>
      <c r="FR46" s="28"/>
      <c r="FS46" s="28"/>
      <c r="FT46" s="28"/>
      <c r="FU46" s="28"/>
      <c r="FV46" s="28"/>
      <c r="FW46" s="28"/>
      <c r="FX46" s="28"/>
      <c r="FY46" s="28"/>
      <c r="FZ46" s="28"/>
      <c r="GA46" s="28"/>
      <c r="GB46" s="28"/>
      <c r="GC46" s="28"/>
      <c r="GD46" s="28"/>
      <c r="GE46" s="28"/>
      <c r="GF46" s="28"/>
      <c r="GG46" s="28"/>
      <c r="GH46" s="28"/>
      <c r="GI46" s="28"/>
      <c r="GJ46" s="28"/>
      <c r="GK46" s="28"/>
      <c r="GL46" s="28"/>
      <c r="GM46" s="28"/>
      <c r="GN46" s="28"/>
      <c r="GO46" s="28"/>
      <c r="GP46" s="28"/>
      <c r="GQ46" s="28"/>
      <c r="GR46" s="28"/>
      <c r="GS46" s="28"/>
      <c r="GT46" s="28"/>
      <c r="GU46" s="28"/>
      <c r="GV46" s="28"/>
      <c r="GW46" s="28"/>
      <c r="GX46" s="28"/>
      <c r="GY46" s="28"/>
      <c r="GZ46" s="28"/>
      <c r="HA46" s="28"/>
      <c r="HB46" s="28"/>
      <c r="HC46" s="28"/>
      <c r="HD46" s="28"/>
      <c r="HE46" s="28"/>
      <c r="HF46" s="28"/>
      <c r="HG46" s="28"/>
      <c r="HH46" s="28"/>
      <c r="HI46" s="28"/>
      <c r="HJ46" s="28"/>
      <c r="HK46" s="28"/>
      <c r="HL46" s="28"/>
      <c r="HM46" s="28"/>
      <c r="HN46" s="28"/>
      <c r="HO46" s="28"/>
      <c r="HP46" s="28"/>
      <c r="HQ46" s="28"/>
      <c r="HR46" s="28"/>
      <c r="HS46" s="28"/>
      <c r="HT46" s="28"/>
      <c r="HU46" s="28"/>
      <c r="HV46" s="28"/>
      <c r="HW46" s="28"/>
      <c r="HX46" s="28"/>
      <c r="HY46" s="28"/>
      <c r="HZ46" s="28"/>
      <c r="IA46" s="28"/>
      <c r="IB46" s="28"/>
      <c r="IC46" s="28"/>
      <c r="ID46" s="28"/>
      <c r="IE46" s="28"/>
      <c r="IF46" s="28"/>
      <c r="IG46" s="28"/>
      <c r="IH46" s="28"/>
      <c r="II46" s="28"/>
      <c r="IJ46" s="28"/>
      <c r="IK46" s="28"/>
      <c r="IL46" s="28"/>
      <c r="IM46" s="28"/>
      <c r="IN46" s="28"/>
      <c r="IO46" s="28"/>
      <c r="IP46" s="28"/>
      <c r="IQ46" s="28"/>
      <c r="IR46" s="28"/>
      <c r="IS46" s="28"/>
      <c r="IT46" s="28"/>
      <c r="IU46" s="28"/>
      <c r="IV46" s="28"/>
      <c r="IW46" s="28"/>
      <c r="IX46" s="28"/>
      <c r="IY46" s="28"/>
      <c r="IZ46" s="28"/>
      <c r="JA46" s="28"/>
      <c r="JB46" s="28"/>
      <c r="JC46" s="28"/>
      <c r="JD46" s="28"/>
      <c r="JE46" s="28"/>
      <c r="JF46" s="28"/>
      <c r="JG46" s="28"/>
      <c r="JH46" s="28"/>
      <c r="JI46" s="28"/>
      <c r="JJ46" s="28"/>
      <c r="JK46" s="28"/>
      <c r="JL46" s="28"/>
      <c r="JM46" s="28"/>
      <c r="JN46" s="28"/>
      <c r="JO46" s="28"/>
      <c r="JP46" s="28"/>
      <c r="JQ46" s="28"/>
      <c r="JR46" s="28"/>
      <c r="JS46" s="28"/>
      <c r="JT46" s="28"/>
      <c r="JU46" s="28"/>
      <c r="JV46" s="28"/>
      <c r="JW46" s="28"/>
      <c r="JX46" s="28"/>
      <c r="JY46" s="28"/>
      <c r="JZ46" s="28"/>
      <c r="KA46" s="28"/>
      <c r="KB46" s="28"/>
      <c r="KC46" s="28"/>
      <c r="KD46" s="28"/>
      <c r="KE46" s="28"/>
      <c r="KF46" s="28"/>
      <c r="KG46" s="28"/>
      <c r="KH46" s="28"/>
      <c r="KI46" s="28"/>
      <c r="KJ46" s="28"/>
      <c r="KK46" s="28"/>
      <c r="KL46" s="28"/>
      <c r="KM46" s="28"/>
    </row>
    <row r="47" spans="1:299">
      <c r="A47" s="28" t="s">
        <v>573</v>
      </c>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c r="IH47" s="28"/>
      <c r="II47" s="28"/>
      <c r="IJ47" s="28"/>
      <c r="IK47" s="28"/>
      <c r="IL47" s="28"/>
      <c r="IM47" s="28"/>
      <c r="IN47" s="28"/>
      <c r="IO47" s="28"/>
      <c r="IP47" s="28"/>
      <c r="IQ47" s="28"/>
      <c r="IR47" s="28"/>
      <c r="IS47" s="28"/>
      <c r="IT47" s="28"/>
      <c r="IU47" s="28"/>
      <c r="IV47" s="28"/>
      <c r="IW47" s="28"/>
      <c r="IX47" s="28"/>
      <c r="IY47" s="28"/>
      <c r="IZ47" s="28"/>
      <c r="JA47" s="28"/>
      <c r="JB47" s="28"/>
      <c r="JC47" s="28"/>
      <c r="JD47" s="28"/>
      <c r="JE47" s="28"/>
      <c r="JF47" s="28"/>
      <c r="JG47" s="28"/>
      <c r="JH47" s="28"/>
      <c r="JI47" s="28"/>
      <c r="JJ47" s="28"/>
      <c r="JK47" s="28"/>
      <c r="JL47" s="28"/>
      <c r="JM47" s="28"/>
      <c r="JN47" s="28"/>
      <c r="JO47" s="28"/>
      <c r="JP47" s="28"/>
      <c r="JQ47" s="28"/>
      <c r="JR47" s="28"/>
      <c r="JS47" s="28"/>
      <c r="JT47" s="28"/>
      <c r="JU47" s="28"/>
      <c r="JV47" s="28"/>
      <c r="JW47" s="28"/>
      <c r="JX47" s="28"/>
      <c r="JY47" s="28"/>
      <c r="JZ47" s="28"/>
      <c r="KA47" s="28"/>
      <c r="KB47" s="28"/>
      <c r="KC47" s="28"/>
      <c r="KD47" s="28"/>
      <c r="KE47" s="28"/>
      <c r="KF47" s="28"/>
      <c r="KG47" s="28"/>
      <c r="KH47" s="28"/>
      <c r="KI47" s="28"/>
      <c r="KJ47" s="28"/>
      <c r="KK47" s="28"/>
      <c r="KL47" s="28"/>
      <c r="KM47" s="28"/>
    </row>
    <row r="48" spans="1:299">
      <c r="A48" s="7" t="s">
        <v>574</v>
      </c>
      <c r="B48" s="28"/>
      <c r="C48" s="28"/>
      <c r="D48" s="28"/>
      <c r="E48" s="180"/>
      <c r="F48" s="180"/>
      <c r="G48" s="180">
        <f>'3. Work Schedule'!N14</f>
        <v>44312</v>
      </c>
      <c r="H48" s="180"/>
      <c r="I48" s="180"/>
      <c r="J48" s="28"/>
      <c r="K48" s="28"/>
      <c r="L48" s="28"/>
      <c r="M48" s="28"/>
      <c r="N48" s="28"/>
      <c r="O48" s="28"/>
      <c r="P48" s="28"/>
      <c r="Q48" s="28"/>
      <c r="R48" s="28"/>
      <c r="S48" s="28"/>
      <c r="T48" s="28"/>
      <c r="U48" s="28"/>
      <c r="V48" s="28"/>
      <c r="W48" s="28"/>
      <c r="X48" s="28"/>
      <c r="Y48" s="28"/>
      <c r="Z48" s="28"/>
      <c r="AA48" s="28"/>
      <c r="AB48" s="28"/>
      <c r="AC48" s="28"/>
      <c r="AD48" s="28"/>
      <c r="AE48" s="28"/>
      <c r="AF48" s="28"/>
      <c r="AG48" s="28"/>
      <c r="AH48" s="28"/>
      <c r="AI48" s="28"/>
      <c r="AJ48" s="28"/>
      <c r="AK48" s="28"/>
      <c r="AL48" s="28"/>
      <c r="AM48" s="28"/>
      <c r="AN48" s="28"/>
      <c r="AO48" s="28"/>
      <c r="AP48" s="28"/>
      <c r="AQ48" s="28"/>
      <c r="AR48" s="28"/>
      <c r="AS48" s="28"/>
      <c r="AT48" s="28"/>
      <c r="AU48" s="28"/>
      <c r="AV48" s="28"/>
      <c r="AW48" s="28"/>
      <c r="AX48" s="28"/>
      <c r="AY48" s="28"/>
      <c r="AZ48" s="28"/>
      <c r="BA48" s="28"/>
      <c r="BB48" s="28"/>
      <c r="BC48" s="28"/>
      <c r="BD48" s="28"/>
      <c r="BE48" s="28"/>
      <c r="BF48" s="28"/>
      <c r="BG48" s="28"/>
      <c r="BH48" s="28"/>
      <c r="BI48" s="28"/>
      <c r="BJ48" s="28"/>
      <c r="BK48" s="28"/>
      <c r="BL48" s="28"/>
      <c r="BM48" s="28"/>
      <c r="BN48" s="28"/>
      <c r="BO48" s="28"/>
      <c r="BP48" s="28"/>
      <c r="BQ48" s="28"/>
      <c r="BR48" s="28"/>
      <c r="BS48" s="28"/>
      <c r="BT48" s="28"/>
      <c r="BU48" s="28"/>
      <c r="BV48" s="28"/>
      <c r="BW48" s="28"/>
      <c r="BX48" s="28"/>
      <c r="BY48" s="28"/>
      <c r="BZ48" s="28"/>
      <c r="CA48" s="28"/>
      <c r="CB48" s="28"/>
      <c r="CC48" s="28"/>
      <c r="CD48" s="28"/>
      <c r="CE48" s="28"/>
      <c r="CF48" s="28"/>
      <c r="CG48" s="28"/>
      <c r="CH48" s="28"/>
      <c r="CI48" s="28"/>
      <c r="CJ48" s="28"/>
      <c r="CK48" s="28"/>
      <c r="CL48" s="28"/>
      <c r="CM48" s="28"/>
      <c r="CN48" s="28"/>
      <c r="CO48" s="28"/>
      <c r="CP48" s="28"/>
      <c r="CQ48" s="28"/>
      <c r="CR48" s="28"/>
      <c r="CS48" s="28"/>
      <c r="CT48" s="28"/>
      <c r="CU48" s="28"/>
      <c r="CV48" s="28"/>
      <c r="CW48" s="28"/>
      <c r="CX48" s="28"/>
      <c r="CY48" s="28"/>
      <c r="CZ48" s="28"/>
      <c r="DA48" s="28"/>
      <c r="DB48" s="28"/>
      <c r="DC48" s="28"/>
      <c r="DD48" s="28"/>
      <c r="DE48" s="28"/>
      <c r="DF48" s="28"/>
      <c r="DG48" s="28"/>
      <c r="DH48" s="28"/>
      <c r="DI48" s="28"/>
      <c r="DJ48" s="28"/>
      <c r="DK48" s="28"/>
      <c r="DL48" s="28"/>
      <c r="DM48" s="28"/>
      <c r="DN48" s="28"/>
      <c r="DO48" s="28"/>
      <c r="DP48" s="28"/>
      <c r="DQ48" s="28"/>
      <c r="DR48" s="28"/>
      <c r="DS48" s="28"/>
      <c r="DT48" s="28"/>
      <c r="DU48" s="28"/>
      <c r="DV48" s="28"/>
      <c r="DW48" s="28"/>
      <c r="DX48" s="28"/>
      <c r="DY48" s="28"/>
      <c r="DZ48" s="28"/>
      <c r="EA48" s="28"/>
      <c r="EB48" s="28"/>
      <c r="EC48" s="28"/>
      <c r="ED48" s="28"/>
      <c r="EE48" s="28"/>
      <c r="EF48" s="28"/>
      <c r="EG48" s="28"/>
      <c r="EH48" s="28"/>
      <c r="EI48" s="28"/>
      <c r="EJ48" s="28"/>
      <c r="EK48" s="28"/>
      <c r="EL48" s="28"/>
      <c r="EM48" s="28"/>
      <c r="EN48" s="28"/>
      <c r="EO48" s="28"/>
      <c r="EP48" s="28"/>
      <c r="EQ48" s="28"/>
      <c r="ER48" s="28"/>
      <c r="ES48" s="28"/>
      <c r="ET48" s="28"/>
      <c r="EU48" s="28"/>
      <c r="EV48" s="28"/>
      <c r="EW48" s="28"/>
      <c r="EX48" s="28"/>
      <c r="EY48" s="28"/>
      <c r="EZ48" s="28"/>
      <c r="FA48" s="28"/>
      <c r="FB48" s="28"/>
      <c r="FC48" s="28"/>
      <c r="FD48" s="28"/>
      <c r="FE48" s="28"/>
      <c r="FF48" s="28"/>
      <c r="FG48" s="28"/>
      <c r="FH48" s="28"/>
      <c r="FI48" s="28"/>
      <c r="FJ48" s="28"/>
      <c r="FK48" s="28"/>
      <c r="FL48" s="28"/>
      <c r="FM48" s="28"/>
      <c r="FN48" s="28"/>
      <c r="FO48" s="28"/>
      <c r="FP48" s="28"/>
      <c r="FQ48" s="28"/>
      <c r="FR48" s="28"/>
      <c r="FS48" s="28"/>
      <c r="FT48" s="28"/>
      <c r="FU48" s="28"/>
      <c r="FV48" s="28"/>
      <c r="FW48" s="28"/>
      <c r="FX48" s="28"/>
      <c r="FY48" s="28"/>
      <c r="FZ48" s="28"/>
      <c r="GA48" s="28"/>
      <c r="GB48" s="28"/>
      <c r="GC48" s="28"/>
      <c r="GD48" s="28"/>
      <c r="GE48" s="28"/>
      <c r="GF48" s="28"/>
      <c r="GG48" s="28"/>
      <c r="GH48" s="28"/>
      <c r="GI48" s="28"/>
      <c r="GJ48" s="28"/>
      <c r="GK48" s="28"/>
      <c r="GL48" s="28"/>
      <c r="GM48" s="28"/>
      <c r="GN48" s="28"/>
      <c r="GO48" s="28"/>
      <c r="GP48" s="28"/>
      <c r="GQ48" s="28"/>
      <c r="GR48" s="28"/>
      <c r="GS48" s="28"/>
      <c r="GT48" s="28"/>
      <c r="GU48" s="28"/>
      <c r="GV48" s="28"/>
      <c r="GW48" s="28"/>
      <c r="GX48" s="28"/>
      <c r="GY48" s="28"/>
      <c r="GZ48" s="28"/>
      <c r="HA48" s="28"/>
      <c r="HB48" s="28"/>
      <c r="HC48" s="28"/>
      <c r="HD48" s="28"/>
      <c r="HE48" s="28"/>
      <c r="HF48" s="28"/>
      <c r="HG48" s="28"/>
      <c r="HH48" s="28"/>
      <c r="HI48" s="28"/>
      <c r="HJ48" s="28"/>
      <c r="HK48" s="28"/>
      <c r="HL48" s="28"/>
      <c r="HM48" s="28"/>
      <c r="HN48" s="28"/>
      <c r="HO48" s="28"/>
      <c r="HP48" s="28"/>
      <c r="HQ48" s="28"/>
      <c r="HR48" s="28"/>
      <c r="HS48" s="28"/>
      <c r="HT48" s="28"/>
      <c r="HU48" s="28"/>
      <c r="HV48" s="28"/>
      <c r="HW48" s="28"/>
      <c r="HX48" s="28"/>
      <c r="HY48" s="28"/>
      <c r="HZ48" s="28"/>
      <c r="IA48" s="28"/>
      <c r="IB48" s="28"/>
      <c r="IC48" s="28"/>
      <c r="ID48" s="28"/>
      <c r="IE48" s="28"/>
      <c r="IF48" s="28"/>
      <c r="IG48" s="28"/>
      <c r="IH48" s="28"/>
      <c r="II48" s="28"/>
      <c r="IJ48" s="28"/>
      <c r="IK48" s="28"/>
      <c r="IL48" s="28"/>
      <c r="IM48" s="28"/>
      <c r="IN48" s="28"/>
      <c r="IO48" s="28"/>
      <c r="IP48" s="28"/>
      <c r="IQ48" s="28"/>
      <c r="IR48" s="28"/>
      <c r="IS48" s="28"/>
      <c r="IT48" s="28"/>
      <c r="IU48" s="28"/>
      <c r="IV48" s="28"/>
      <c r="IW48" s="28"/>
      <c r="IX48" s="28"/>
      <c r="IY48" s="28"/>
      <c r="IZ48" s="28"/>
      <c r="JA48" s="28"/>
      <c r="JB48" s="28"/>
      <c r="JC48" s="28"/>
      <c r="JD48" s="28"/>
      <c r="JE48" s="28"/>
      <c r="JF48" s="28"/>
      <c r="JG48" s="28"/>
      <c r="JH48" s="28"/>
      <c r="JI48" s="28"/>
      <c r="JJ48" s="28"/>
      <c r="JK48" s="28"/>
      <c r="JL48" s="28"/>
      <c r="JM48" s="28"/>
      <c r="JN48" s="28"/>
      <c r="JO48" s="28"/>
      <c r="JP48" s="28"/>
      <c r="JQ48" s="28"/>
      <c r="JR48" s="28"/>
      <c r="JS48" s="28"/>
      <c r="JT48" s="28"/>
      <c r="JU48" s="28"/>
      <c r="JV48" s="28"/>
      <c r="JW48" s="28"/>
      <c r="JX48" s="28"/>
      <c r="JY48" s="28"/>
      <c r="JZ48" s="28"/>
      <c r="KA48" s="28"/>
      <c r="KB48" s="28"/>
      <c r="KC48" s="28"/>
      <c r="KD48" s="28"/>
      <c r="KE48" s="28"/>
      <c r="KF48" s="28"/>
      <c r="KG48" s="28"/>
      <c r="KH48" s="28"/>
      <c r="KI48" s="28"/>
      <c r="KJ48" s="28"/>
      <c r="KK48" s="28"/>
      <c r="KL48" s="28"/>
      <c r="KM48" s="28"/>
    </row>
    <row r="49" spans="1:299" s="7" customFormat="1">
      <c r="A49" s="15" t="s">
        <v>575</v>
      </c>
      <c r="B49" s="180">
        <f>'3. Work Schedule'!I14</f>
        <v>44305</v>
      </c>
      <c r="C49" s="180"/>
      <c r="D49" s="180"/>
      <c r="E49" s="28">
        <f>'3. Work Schedule'!I$14+3</f>
        <v>44308</v>
      </c>
      <c r="F49" s="28">
        <f>'3. Work Schedule'!I$14+4</f>
        <v>44309</v>
      </c>
      <c r="G49" s="28">
        <f>'3. Work Schedule'!N$14</f>
        <v>44312</v>
      </c>
      <c r="H49" s="28">
        <f>'3. Work Schedule'!N$14+1</f>
        <v>44313</v>
      </c>
      <c r="I49" s="28">
        <f>'3. Work Schedule'!N$14+2</f>
        <v>44314</v>
      </c>
      <c r="J49" s="28"/>
      <c r="K49" s="28"/>
      <c r="L49" s="374">
        <f>'3. Work Schedule'!S14</f>
        <v>44319</v>
      </c>
      <c r="M49" s="374"/>
      <c r="N49" s="374"/>
      <c r="O49" s="374"/>
      <c r="P49" s="374"/>
      <c r="Q49" s="374">
        <f>'3. Work Schedule'!X14</f>
        <v>44326</v>
      </c>
      <c r="R49" s="374"/>
      <c r="S49" s="374"/>
      <c r="T49" s="374"/>
      <c r="U49" s="374"/>
      <c r="V49" s="374">
        <f>'3. Work Schedule'!AC14</f>
        <v>44333</v>
      </c>
      <c r="W49" s="374"/>
      <c r="X49" s="374"/>
      <c r="Y49" s="374"/>
      <c r="Z49" s="374"/>
      <c r="AA49" s="374">
        <f>'3. Work Schedule'!AH14</f>
        <v>44340</v>
      </c>
      <c r="AB49" s="374"/>
      <c r="AC49" s="374"/>
      <c r="AD49" s="374"/>
      <c r="AE49" s="374"/>
      <c r="AF49" s="374">
        <f>'3. Work Schedule'!AM14</f>
        <v>44347</v>
      </c>
      <c r="AG49" s="374"/>
      <c r="AH49" s="374"/>
      <c r="AI49" s="374"/>
      <c r="AJ49" s="374"/>
      <c r="AK49" s="374">
        <f>'3. Work Schedule'!AR14</f>
        <v>44354</v>
      </c>
      <c r="AL49" s="374"/>
      <c r="AM49" s="374"/>
      <c r="AN49" s="374"/>
      <c r="AO49" s="374"/>
      <c r="AP49" s="374">
        <f>'3. Work Schedule'!AW14</f>
        <v>44361</v>
      </c>
      <c r="AQ49" s="374"/>
      <c r="AR49" s="374"/>
      <c r="AS49" s="374"/>
      <c r="AT49" s="374"/>
      <c r="AU49" s="374">
        <f>'3. Work Schedule'!BB14</f>
        <v>44368</v>
      </c>
      <c r="AV49" s="374"/>
      <c r="AW49" s="374"/>
      <c r="AX49" s="374"/>
      <c r="AY49" s="374"/>
      <c r="AZ49" s="374">
        <f>'3. Work Schedule'!BG14</f>
        <v>44375</v>
      </c>
      <c r="BA49" s="374"/>
      <c r="BB49" s="374"/>
      <c r="BC49" s="374"/>
      <c r="BD49" s="374"/>
      <c r="BE49" s="374">
        <f>'3. Work Schedule'!BL14</f>
        <v>44382</v>
      </c>
      <c r="BF49" s="374"/>
      <c r="BG49" s="374"/>
      <c r="BH49" s="374"/>
      <c r="BI49" s="374"/>
      <c r="BJ49" s="374">
        <f>'3. Work Schedule'!BQ14</f>
        <v>44389</v>
      </c>
      <c r="BK49" s="374"/>
      <c r="BL49" s="374"/>
      <c r="BM49" s="374"/>
      <c r="BN49" s="374"/>
      <c r="BO49" s="374">
        <f>'3. Work Schedule'!BV14</f>
        <v>44396</v>
      </c>
      <c r="BP49" s="374"/>
      <c r="BQ49" s="374"/>
      <c r="BR49" s="374"/>
      <c r="BS49" s="374"/>
      <c r="BT49" s="374">
        <f>'3. Work Schedule'!CA14</f>
        <v>44403</v>
      </c>
      <c r="BU49" s="374"/>
      <c r="BV49" s="374"/>
      <c r="BW49" s="374"/>
      <c r="BX49" s="374"/>
      <c r="BY49" s="374">
        <f>'3. Work Schedule'!CF14</f>
        <v>44410</v>
      </c>
      <c r="BZ49" s="374"/>
      <c r="CA49" s="374"/>
      <c r="CB49" s="374"/>
      <c r="CC49" s="374"/>
      <c r="CD49" s="374">
        <f>'3. Work Schedule'!CK14</f>
        <v>44417</v>
      </c>
      <c r="CE49" s="374"/>
      <c r="CF49" s="374"/>
      <c r="CG49" s="374"/>
      <c r="CH49" s="374"/>
      <c r="CI49" s="374">
        <f>'3. Work Schedule'!CP14</f>
        <v>44424</v>
      </c>
      <c r="CJ49" s="374"/>
      <c r="CK49" s="374"/>
      <c r="CL49" s="374"/>
      <c r="CM49" s="374"/>
      <c r="CN49" s="374">
        <f>'3. Work Schedule'!CU14</f>
        <v>44431</v>
      </c>
      <c r="CO49" s="374"/>
      <c r="CP49" s="374"/>
      <c r="CQ49" s="374"/>
      <c r="CR49" s="374"/>
      <c r="CS49" s="374">
        <f>'3. Work Schedule'!CZ14</f>
        <v>44438</v>
      </c>
      <c r="CT49" s="374"/>
      <c r="CU49" s="374"/>
      <c r="CV49" s="374"/>
      <c r="CW49" s="374"/>
      <c r="CX49" s="374">
        <f>'3. Work Schedule'!DE14</f>
        <v>44445</v>
      </c>
      <c r="CY49" s="374"/>
      <c r="CZ49" s="374"/>
      <c r="DA49" s="374"/>
      <c r="DB49" s="374"/>
      <c r="DC49" s="374">
        <f>'3. Work Schedule'!DJ14</f>
        <v>44452</v>
      </c>
      <c r="DD49" s="374"/>
      <c r="DE49" s="374"/>
      <c r="DF49" s="374"/>
      <c r="DG49" s="374"/>
      <c r="DH49" s="374">
        <f>'3. Work Schedule'!DO14</f>
        <v>44459</v>
      </c>
      <c r="DI49" s="374"/>
      <c r="DJ49" s="374"/>
      <c r="DK49" s="374"/>
      <c r="DL49" s="374"/>
      <c r="DM49" s="374">
        <f>'3. Work Schedule'!DT14</f>
        <v>44466</v>
      </c>
      <c r="DN49" s="374"/>
      <c r="DO49" s="374"/>
      <c r="DP49" s="374"/>
      <c r="DQ49" s="374"/>
      <c r="DR49" s="374">
        <f>'3. Work Schedule'!DY14</f>
        <v>44473</v>
      </c>
      <c r="DS49" s="374"/>
      <c r="DT49" s="374"/>
      <c r="DU49" s="374"/>
      <c r="DV49" s="374"/>
      <c r="DW49" s="374">
        <f>'3. Work Schedule'!ED14</f>
        <v>44480</v>
      </c>
      <c r="DX49" s="374"/>
      <c r="DY49" s="374"/>
      <c r="DZ49" s="374"/>
      <c r="EA49" s="374"/>
      <c r="EB49" s="374">
        <f>'3. Work Schedule'!EI14</f>
        <v>44487</v>
      </c>
      <c r="EC49" s="374"/>
      <c r="ED49" s="374"/>
      <c r="EE49" s="374"/>
      <c r="EF49" s="374"/>
      <c r="EG49" s="374">
        <f>'3. Work Schedule'!EN14</f>
        <v>44494</v>
      </c>
      <c r="EH49" s="374"/>
      <c r="EI49" s="374"/>
      <c r="EJ49" s="374"/>
      <c r="EK49" s="374"/>
      <c r="EL49" s="374">
        <f>'3. Work Schedule'!ES14</f>
        <v>44501</v>
      </c>
      <c r="EM49" s="374"/>
      <c r="EN49" s="374"/>
      <c r="EO49" s="374"/>
      <c r="EP49" s="374"/>
      <c r="EQ49" s="374">
        <f>'3. Work Schedule'!EX14</f>
        <v>44508</v>
      </c>
      <c r="ER49" s="374"/>
      <c r="ES49" s="374"/>
      <c r="ET49" s="374"/>
      <c r="EU49" s="374"/>
      <c r="EV49" s="374">
        <f>'3. Work Schedule'!FC14</f>
        <v>44515</v>
      </c>
      <c r="EW49" s="374"/>
      <c r="EX49" s="374"/>
      <c r="EY49" s="374"/>
      <c r="EZ49" s="374"/>
      <c r="FA49" s="374">
        <f>'3. Work Schedule'!FH14</f>
        <v>44522</v>
      </c>
      <c r="FB49" s="374"/>
      <c r="FC49" s="374"/>
      <c r="FD49" s="374"/>
      <c r="FE49" s="374"/>
      <c r="FF49" s="374">
        <f>'3. Work Schedule'!FM14</f>
        <v>44529</v>
      </c>
      <c r="FG49" s="374"/>
      <c r="FH49" s="374"/>
      <c r="FI49" s="374"/>
      <c r="FJ49" s="374"/>
      <c r="FK49" s="374">
        <f>'3. Work Schedule'!FR14</f>
        <v>44536</v>
      </c>
      <c r="FL49" s="374"/>
      <c r="FM49" s="374"/>
      <c r="FN49" s="374"/>
      <c r="FO49" s="374"/>
      <c r="FP49" s="374">
        <f>'3. Work Schedule'!FW14</f>
        <v>44543</v>
      </c>
      <c r="FQ49" s="374"/>
      <c r="FR49" s="374"/>
      <c r="FS49" s="374"/>
      <c r="FT49" s="374"/>
      <c r="FU49" s="374">
        <f>'3. Work Schedule'!GB14</f>
        <v>44550</v>
      </c>
      <c r="FV49" s="374"/>
      <c r="FW49" s="374"/>
      <c r="FX49" s="374"/>
      <c r="FY49" s="374"/>
      <c r="FZ49" s="374">
        <f>'3. Work Schedule'!GG14</f>
        <v>44557</v>
      </c>
      <c r="GA49" s="374"/>
      <c r="GB49" s="374"/>
      <c r="GC49" s="374"/>
      <c r="GD49" s="374"/>
      <c r="GE49" s="374">
        <f>'3. Work Schedule'!GL14</f>
        <v>44564</v>
      </c>
      <c r="GF49" s="374"/>
      <c r="GG49" s="374"/>
      <c r="GH49" s="374"/>
      <c r="GI49" s="374"/>
      <c r="GJ49" s="374">
        <f>'3. Work Schedule'!GQ14</f>
        <v>44571</v>
      </c>
      <c r="GK49" s="374"/>
      <c r="GL49" s="374"/>
      <c r="GM49" s="374"/>
      <c r="GN49" s="374"/>
      <c r="GO49" s="374">
        <f>'3. Work Schedule'!GV14</f>
        <v>44578</v>
      </c>
      <c r="GP49" s="374"/>
      <c r="GQ49" s="374"/>
      <c r="GR49" s="374"/>
      <c r="GS49" s="374"/>
      <c r="GT49" s="374">
        <f>'3. Work Schedule'!HA14</f>
        <v>44585</v>
      </c>
      <c r="GU49" s="374"/>
      <c r="GV49" s="374"/>
      <c r="GW49" s="374"/>
      <c r="GX49" s="374"/>
      <c r="GY49" s="374">
        <f>'3. Work Schedule'!HF14</f>
        <v>44592</v>
      </c>
      <c r="GZ49" s="374"/>
      <c r="HA49" s="374"/>
      <c r="HB49" s="374"/>
      <c r="HC49" s="374"/>
      <c r="HD49" s="374">
        <f>'3. Work Schedule'!HK14</f>
        <v>44599</v>
      </c>
      <c r="HE49" s="374"/>
      <c r="HF49" s="374"/>
      <c r="HG49" s="374"/>
      <c r="HH49" s="374"/>
      <c r="HI49" s="374">
        <f>'3. Work Schedule'!HP14</f>
        <v>44606</v>
      </c>
      <c r="HJ49" s="374"/>
      <c r="HK49" s="374"/>
      <c r="HL49" s="374"/>
      <c r="HM49" s="374"/>
      <c r="HN49" s="374">
        <f>'3. Work Schedule'!HU14</f>
        <v>44613</v>
      </c>
      <c r="HO49" s="374"/>
      <c r="HP49" s="374"/>
      <c r="HQ49" s="374"/>
      <c r="HR49" s="374"/>
      <c r="HS49" s="374">
        <f>'3. Work Schedule'!HZ14</f>
        <v>44620</v>
      </c>
      <c r="HT49" s="374"/>
      <c r="HU49" s="374"/>
      <c r="HV49" s="374"/>
      <c r="HW49" s="374"/>
      <c r="HX49" s="374">
        <f>'3. Work Schedule'!IE14</f>
        <v>44627</v>
      </c>
      <c r="HY49" s="374"/>
      <c r="HZ49" s="374"/>
      <c r="IA49" s="374"/>
      <c r="IB49" s="374"/>
      <c r="IC49" s="374">
        <f>'3. Work Schedule'!IJ14</f>
        <v>44634</v>
      </c>
      <c r="ID49" s="374"/>
      <c r="IE49" s="374"/>
      <c r="IF49" s="374"/>
      <c r="IG49" s="374"/>
      <c r="IH49" s="374">
        <f>'3. Work Schedule'!IO14</f>
        <v>44641</v>
      </c>
      <c r="II49" s="374"/>
      <c r="IJ49" s="374"/>
      <c r="IK49" s="374"/>
      <c r="IL49" s="374"/>
      <c r="IM49" s="374">
        <f>'3. Work Schedule'!IT14</f>
        <v>44648</v>
      </c>
      <c r="IN49" s="374"/>
      <c r="IO49" s="374"/>
      <c r="IP49" s="374"/>
      <c r="IQ49" s="374"/>
      <c r="IR49" s="374">
        <f>'3. Work Schedule'!IY14</f>
        <v>44655</v>
      </c>
      <c r="IS49" s="374"/>
      <c r="IT49" s="374"/>
      <c r="IU49" s="374"/>
      <c r="IV49" s="374"/>
      <c r="IW49" s="374">
        <f>'3. Work Schedule'!JD14</f>
        <v>44662</v>
      </c>
      <c r="IX49" s="374"/>
      <c r="IY49" s="374"/>
      <c r="IZ49" s="374"/>
      <c r="JA49" s="374"/>
      <c r="JB49" s="374">
        <f>'3. Work Schedule'!JI14</f>
        <v>44669</v>
      </c>
      <c r="JC49" s="374"/>
      <c r="JD49" s="374"/>
      <c r="JE49" s="374"/>
      <c r="JF49" s="374"/>
      <c r="JG49" s="374">
        <f>'3. Work Schedule'!JN14</f>
        <v>44676</v>
      </c>
      <c r="JH49" s="374"/>
      <c r="JI49" s="374"/>
      <c r="JJ49" s="374"/>
      <c r="JK49" s="374"/>
    </row>
    <row r="50" spans="1:299">
      <c r="A50" s="16" t="s">
        <v>576</v>
      </c>
      <c r="B50" s="28">
        <f>'3. Work Schedule'!I$14</f>
        <v>44305</v>
      </c>
      <c r="C50" s="28">
        <f>'3. Work Schedule'!I$14+1</f>
        <v>44306</v>
      </c>
      <c r="D50" s="28">
        <f>'3. Work Schedule'!I$14+2</f>
        <v>44307</v>
      </c>
      <c r="E50" s="125" t="str">
        <f>IF((COUNTIF(E$51:E$89,"X")=0),"No","Yes")</f>
        <v>No</v>
      </c>
      <c r="F50" s="125" t="str">
        <f>IF((COUNTIF(F$51:F$89,"X")=0),"No","Yes")</f>
        <v>No</v>
      </c>
      <c r="G50" s="125" t="str">
        <f>IF((COUNTIF(G$51:G$89,"X")=0),"No","Yes")</f>
        <v>No</v>
      </c>
      <c r="H50" s="125" t="str">
        <f>IF((COUNTIF(H$51:H$89,"X")=0),"No","Yes")</f>
        <v>No</v>
      </c>
      <c r="I50" s="125" t="str">
        <f>IF((COUNTIF(I$51:I$89,"X")=0),"No","Yes")</f>
        <v>No</v>
      </c>
      <c r="J50" s="180"/>
      <c r="K50" s="180"/>
      <c r="L50" s="28">
        <f>'3. Work Schedule'!S$14</f>
        <v>44319</v>
      </c>
      <c r="M50" s="28">
        <f>'3. Work Schedule'!S$14+1</f>
        <v>44320</v>
      </c>
      <c r="N50" s="28">
        <f>'3. Work Schedule'!S$14+2</f>
        <v>44321</v>
      </c>
      <c r="O50" s="28">
        <f>'3. Work Schedule'!S$14+3</f>
        <v>44322</v>
      </c>
      <c r="P50" s="28">
        <f>'3. Work Schedule'!S$14+4</f>
        <v>44323</v>
      </c>
      <c r="Q50" s="28">
        <f>'3. Work Schedule'!X$14</f>
        <v>44326</v>
      </c>
      <c r="R50" s="28">
        <f>'3. Work Schedule'!X$14+1</f>
        <v>44327</v>
      </c>
      <c r="S50" s="28">
        <f>'3. Work Schedule'!X$14+2</f>
        <v>44328</v>
      </c>
      <c r="T50" s="28">
        <f>'3. Work Schedule'!X$14+3</f>
        <v>44329</v>
      </c>
      <c r="U50" s="28">
        <f>'3. Work Schedule'!X$14+4</f>
        <v>44330</v>
      </c>
      <c r="V50" s="28">
        <f>'3. Work Schedule'!AC$14</f>
        <v>44333</v>
      </c>
      <c r="W50" s="28">
        <f>'3. Work Schedule'!AC$14+1</f>
        <v>44334</v>
      </c>
      <c r="X50" s="28">
        <f>'3. Work Schedule'!AC$14+2</f>
        <v>44335</v>
      </c>
      <c r="Y50" s="28">
        <f>'3. Work Schedule'!AC$14+3</f>
        <v>44336</v>
      </c>
      <c r="Z50" s="28">
        <f>'3. Work Schedule'!AC$14+4</f>
        <v>44337</v>
      </c>
      <c r="AA50" s="28">
        <f>'3. Work Schedule'!AH$14</f>
        <v>44340</v>
      </c>
      <c r="AB50" s="28">
        <f>'3. Work Schedule'!AH$14+1</f>
        <v>44341</v>
      </c>
      <c r="AC50" s="28">
        <f>'3. Work Schedule'!AH$14+2</f>
        <v>44342</v>
      </c>
      <c r="AD50" s="28">
        <f>'3. Work Schedule'!AH$14+3</f>
        <v>44343</v>
      </c>
      <c r="AE50" s="28">
        <f>'3. Work Schedule'!AH$14+4</f>
        <v>44344</v>
      </c>
      <c r="AF50" s="28">
        <f>'3. Work Schedule'!AM$14</f>
        <v>44347</v>
      </c>
      <c r="AG50" s="28">
        <f>'3. Work Schedule'!AM$14+1</f>
        <v>44348</v>
      </c>
      <c r="AH50" s="28">
        <f>'3. Work Schedule'!AM$14+2</f>
        <v>44349</v>
      </c>
      <c r="AI50" s="28">
        <f>'3. Work Schedule'!AM$14+3</f>
        <v>44350</v>
      </c>
      <c r="AJ50" s="28">
        <f>'3. Work Schedule'!AM$14+4</f>
        <v>44351</v>
      </c>
      <c r="AK50" s="28">
        <f>'3. Work Schedule'!AR$14</f>
        <v>44354</v>
      </c>
      <c r="AL50" s="28">
        <f>'3. Work Schedule'!AR$14+1</f>
        <v>44355</v>
      </c>
      <c r="AM50" s="28">
        <f>'3. Work Schedule'!AR$14+2</f>
        <v>44356</v>
      </c>
      <c r="AN50" s="28">
        <f>'3. Work Schedule'!AR$14+3</f>
        <v>44357</v>
      </c>
      <c r="AO50" s="28">
        <f>'3. Work Schedule'!AR$14+4</f>
        <v>44358</v>
      </c>
      <c r="AP50" s="28">
        <f>'3. Work Schedule'!AW$14</f>
        <v>44361</v>
      </c>
      <c r="AQ50" s="28">
        <f>'3. Work Schedule'!AW$14+1</f>
        <v>44362</v>
      </c>
      <c r="AR50" s="28">
        <f>'3. Work Schedule'!AW$14+2</f>
        <v>44363</v>
      </c>
      <c r="AS50" s="28">
        <f>'3. Work Schedule'!AW$14+3</f>
        <v>44364</v>
      </c>
      <c r="AT50" s="28">
        <f>'3. Work Schedule'!AW$14+4</f>
        <v>44365</v>
      </c>
      <c r="AU50" s="28">
        <f>'3. Work Schedule'!BB$14</f>
        <v>44368</v>
      </c>
      <c r="AV50" s="28">
        <f>'3. Work Schedule'!BB$14+1</f>
        <v>44369</v>
      </c>
      <c r="AW50" s="28">
        <f>'3. Work Schedule'!BB$14+2</f>
        <v>44370</v>
      </c>
      <c r="AX50" s="28">
        <f>'3. Work Schedule'!BB$14+3</f>
        <v>44371</v>
      </c>
      <c r="AY50" s="28">
        <f>'3. Work Schedule'!BB$14+4</f>
        <v>44372</v>
      </c>
      <c r="AZ50" s="28">
        <f>'3. Work Schedule'!BG$14</f>
        <v>44375</v>
      </c>
      <c r="BA50" s="28">
        <f>'3. Work Schedule'!BG$14+1</f>
        <v>44376</v>
      </c>
      <c r="BB50" s="28">
        <f>'3. Work Schedule'!BG$14+2</f>
        <v>44377</v>
      </c>
      <c r="BC50" s="28">
        <f>'3. Work Schedule'!BG$14+3</f>
        <v>44378</v>
      </c>
      <c r="BD50" s="28">
        <f>'3. Work Schedule'!BG$14+4</f>
        <v>44379</v>
      </c>
      <c r="BE50" s="28">
        <f>'3. Work Schedule'!BL$14</f>
        <v>44382</v>
      </c>
      <c r="BF50" s="28">
        <f>'3. Work Schedule'!BL$14+1</f>
        <v>44383</v>
      </c>
      <c r="BG50" s="28">
        <f>'3. Work Schedule'!BL$14+2</f>
        <v>44384</v>
      </c>
      <c r="BH50" s="28">
        <f>'3. Work Schedule'!BL$14+3</f>
        <v>44385</v>
      </c>
      <c r="BI50" s="28">
        <f>'3. Work Schedule'!BL$14+4</f>
        <v>44386</v>
      </c>
      <c r="BJ50" s="28">
        <f>'3. Work Schedule'!BQ$14</f>
        <v>44389</v>
      </c>
      <c r="BK50" s="28">
        <f>'3. Work Schedule'!BQ$14+1</f>
        <v>44390</v>
      </c>
      <c r="BL50" s="28">
        <f>'3. Work Schedule'!BQ$14+2</f>
        <v>44391</v>
      </c>
      <c r="BM50" s="28">
        <f>'3. Work Schedule'!BQ$14+3</f>
        <v>44392</v>
      </c>
      <c r="BN50" s="28">
        <f>'3. Work Schedule'!BQ$14+4</f>
        <v>44393</v>
      </c>
      <c r="BO50" s="28">
        <f>'3. Work Schedule'!BV$14</f>
        <v>44396</v>
      </c>
      <c r="BP50" s="28">
        <f>'3. Work Schedule'!BV$14+1</f>
        <v>44397</v>
      </c>
      <c r="BQ50" s="28">
        <f>'3. Work Schedule'!BV$14+2</f>
        <v>44398</v>
      </c>
      <c r="BR50" s="28">
        <f>'3. Work Schedule'!BV$14+3</f>
        <v>44399</v>
      </c>
      <c r="BS50" s="28">
        <f>'3. Work Schedule'!BV$14+4</f>
        <v>44400</v>
      </c>
      <c r="BT50" s="28">
        <f>'3. Work Schedule'!CA$14</f>
        <v>44403</v>
      </c>
      <c r="BU50" s="28">
        <f>'3. Work Schedule'!CA$14+1</f>
        <v>44404</v>
      </c>
      <c r="BV50" s="28">
        <f>'3. Work Schedule'!CA$14+2</f>
        <v>44405</v>
      </c>
      <c r="BW50" s="28">
        <f>'3. Work Schedule'!CA$14+3</f>
        <v>44406</v>
      </c>
      <c r="BX50" s="28">
        <f>'3. Work Schedule'!CA$14+4</f>
        <v>44407</v>
      </c>
      <c r="BY50" s="28">
        <f>'3. Work Schedule'!CF$14</f>
        <v>44410</v>
      </c>
      <c r="BZ50" s="28">
        <f>'3. Work Schedule'!CF$14+1</f>
        <v>44411</v>
      </c>
      <c r="CA50" s="28">
        <f>'3. Work Schedule'!CF$14+2</f>
        <v>44412</v>
      </c>
      <c r="CB50" s="28">
        <f>'3. Work Schedule'!CF$14+3</f>
        <v>44413</v>
      </c>
      <c r="CC50" s="28">
        <f>'3. Work Schedule'!CF$14+4</f>
        <v>44414</v>
      </c>
      <c r="CD50" s="28">
        <f>'3. Work Schedule'!CK$14</f>
        <v>44417</v>
      </c>
      <c r="CE50" s="28">
        <f>'3. Work Schedule'!CK$14+1</f>
        <v>44418</v>
      </c>
      <c r="CF50" s="28">
        <f>'3. Work Schedule'!CK$14+2</f>
        <v>44419</v>
      </c>
      <c r="CG50" s="28">
        <f>'3. Work Schedule'!CK$14+3</f>
        <v>44420</v>
      </c>
      <c r="CH50" s="28">
        <f>'3. Work Schedule'!CK$14+4</f>
        <v>44421</v>
      </c>
      <c r="CI50" s="28">
        <f>'3. Work Schedule'!CP$14</f>
        <v>44424</v>
      </c>
      <c r="CJ50" s="28">
        <f>'3. Work Schedule'!CP$14+1</f>
        <v>44425</v>
      </c>
      <c r="CK50" s="28">
        <f>'3. Work Schedule'!CP$14+2</f>
        <v>44426</v>
      </c>
      <c r="CL50" s="28">
        <f>'3. Work Schedule'!CP$14+3</f>
        <v>44427</v>
      </c>
      <c r="CM50" s="28">
        <f>'3. Work Schedule'!CP$14+4</f>
        <v>44428</v>
      </c>
      <c r="CN50" s="28">
        <f>'3. Work Schedule'!CU$14</f>
        <v>44431</v>
      </c>
      <c r="CO50" s="28">
        <f>'3. Work Schedule'!CU$14+1</f>
        <v>44432</v>
      </c>
      <c r="CP50" s="28">
        <f>'3. Work Schedule'!CU$14+2</f>
        <v>44433</v>
      </c>
      <c r="CQ50" s="28">
        <f>'3. Work Schedule'!CU$14+3</f>
        <v>44434</v>
      </c>
      <c r="CR50" s="28">
        <f>'3. Work Schedule'!CU$14+4</f>
        <v>44435</v>
      </c>
      <c r="CS50" s="28">
        <f>'3. Work Schedule'!CZ$14</f>
        <v>44438</v>
      </c>
      <c r="CT50" s="28">
        <f>'3. Work Schedule'!CZ$14+1</f>
        <v>44439</v>
      </c>
      <c r="CU50" s="28">
        <f>'3. Work Schedule'!CZ$14+2</f>
        <v>44440</v>
      </c>
      <c r="CV50" s="28">
        <f>'3. Work Schedule'!CZ$14+3</f>
        <v>44441</v>
      </c>
      <c r="CW50" s="28">
        <f>'3. Work Schedule'!CZ$14+4</f>
        <v>44442</v>
      </c>
      <c r="CX50" s="28">
        <f>'3. Work Schedule'!DE$14</f>
        <v>44445</v>
      </c>
      <c r="CY50" s="28">
        <f>'3. Work Schedule'!DE$14+1</f>
        <v>44446</v>
      </c>
      <c r="CZ50" s="28">
        <f>'3. Work Schedule'!DE$14+2</f>
        <v>44447</v>
      </c>
      <c r="DA50" s="28">
        <f>'3. Work Schedule'!DE$14+3</f>
        <v>44448</v>
      </c>
      <c r="DB50" s="28">
        <f>'3. Work Schedule'!DE$14+4</f>
        <v>44449</v>
      </c>
      <c r="DC50" s="28">
        <f>'3. Work Schedule'!DJ$14</f>
        <v>44452</v>
      </c>
      <c r="DD50" s="28">
        <f>'3. Work Schedule'!DJ$14+1</f>
        <v>44453</v>
      </c>
      <c r="DE50" s="28">
        <f>'3. Work Schedule'!DJ$14+2</f>
        <v>44454</v>
      </c>
      <c r="DF50" s="28">
        <f>'3. Work Schedule'!DJ$14+3</f>
        <v>44455</v>
      </c>
      <c r="DG50" s="28">
        <f>'3. Work Schedule'!DJ$14+4</f>
        <v>44456</v>
      </c>
      <c r="DH50" s="28">
        <f>'3. Work Schedule'!DO$14</f>
        <v>44459</v>
      </c>
      <c r="DI50" s="28">
        <f>'3. Work Schedule'!DO$14+1</f>
        <v>44460</v>
      </c>
      <c r="DJ50" s="28">
        <f>'3. Work Schedule'!DO$14+2</f>
        <v>44461</v>
      </c>
      <c r="DK50" s="28">
        <f>'3. Work Schedule'!DO$14+3</f>
        <v>44462</v>
      </c>
      <c r="DL50" s="28">
        <f>'3. Work Schedule'!DO$14+4</f>
        <v>44463</v>
      </c>
      <c r="DM50" s="28">
        <f>'3. Work Schedule'!DT$14</f>
        <v>44466</v>
      </c>
      <c r="DN50" s="28">
        <f>'3. Work Schedule'!DT$14+1</f>
        <v>44467</v>
      </c>
      <c r="DO50" s="28">
        <f>'3. Work Schedule'!DT$14+2</f>
        <v>44468</v>
      </c>
      <c r="DP50" s="28">
        <f>'3. Work Schedule'!DT$14+3</f>
        <v>44469</v>
      </c>
      <c r="DQ50" s="28">
        <f>'3. Work Schedule'!DT$14+4</f>
        <v>44470</v>
      </c>
      <c r="DR50" s="28">
        <f>'3. Work Schedule'!DY$14</f>
        <v>44473</v>
      </c>
      <c r="DS50" s="28">
        <f>'3. Work Schedule'!DY$14+1</f>
        <v>44474</v>
      </c>
      <c r="DT50" s="28">
        <f>'3. Work Schedule'!DY$14+2</f>
        <v>44475</v>
      </c>
      <c r="DU50" s="28">
        <f>'3. Work Schedule'!DY$14+3</f>
        <v>44476</v>
      </c>
      <c r="DV50" s="28">
        <f>'3. Work Schedule'!DY$14+4</f>
        <v>44477</v>
      </c>
      <c r="DW50" s="28">
        <f>'3. Work Schedule'!ED$14</f>
        <v>44480</v>
      </c>
      <c r="DX50" s="28">
        <f>'3. Work Schedule'!ED$14+1</f>
        <v>44481</v>
      </c>
      <c r="DY50" s="28">
        <f>'3. Work Schedule'!ED$14+2</f>
        <v>44482</v>
      </c>
      <c r="DZ50" s="28">
        <f>'3. Work Schedule'!ED$14+3</f>
        <v>44483</v>
      </c>
      <c r="EA50" s="28">
        <f>'3. Work Schedule'!ED$14+4</f>
        <v>44484</v>
      </c>
      <c r="EB50" s="28">
        <f>'3. Work Schedule'!EI$14</f>
        <v>44487</v>
      </c>
      <c r="EC50" s="28">
        <f>'3. Work Schedule'!EI$14+1</f>
        <v>44488</v>
      </c>
      <c r="ED50" s="28">
        <f>'3. Work Schedule'!EI$14+2</f>
        <v>44489</v>
      </c>
      <c r="EE50" s="28">
        <f>'3. Work Schedule'!EI$14+3</f>
        <v>44490</v>
      </c>
      <c r="EF50" s="28">
        <f>'3. Work Schedule'!EI$14+4</f>
        <v>44491</v>
      </c>
      <c r="EG50" s="28">
        <f>'3. Work Schedule'!EN$14</f>
        <v>44494</v>
      </c>
      <c r="EH50" s="28">
        <f>'3. Work Schedule'!EN$14+1</f>
        <v>44495</v>
      </c>
      <c r="EI50" s="28">
        <f>'3. Work Schedule'!EN$14+2</f>
        <v>44496</v>
      </c>
      <c r="EJ50" s="28">
        <f>'3. Work Schedule'!EN$14+3</f>
        <v>44497</v>
      </c>
      <c r="EK50" s="28">
        <f>'3. Work Schedule'!EN$14+4</f>
        <v>44498</v>
      </c>
      <c r="EL50" s="28">
        <f>'3. Work Schedule'!ES$14</f>
        <v>44501</v>
      </c>
      <c r="EM50" s="28">
        <f>'3. Work Schedule'!ES$14+1</f>
        <v>44502</v>
      </c>
      <c r="EN50" s="28">
        <f>'3. Work Schedule'!ES$14+2</f>
        <v>44503</v>
      </c>
      <c r="EO50" s="28">
        <f>'3. Work Schedule'!ES$14+3</f>
        <v>44504</v>
      </c>
      <c r="EP50" s="28">
        <f>'3. Work Schedule'!ES$14+4</f>
        <v>44505</v>
      </c>
      <c r="EQ50" s="28">
        <f>'3. Work Schedule'!EX$14</f>
        <v>44508</v>
      </c>
      <c r="ER50" s="28">
        <f>'3. Work Schedule'!EX$14+1</f>
        <v>44509</v>
      </c>
      <c r="ES50" s="28">
        <f>'3. Work Schedule'!EX$14+2</f>
        <v>44510</v>
      </c>
      <c r="ET50" s="28">
        <f>'3. Work Schedule'!EX$14+3</f>
        <v>44511</v>
      </c>
      <c r="EU50" s="28">
        <f>'3. Work Schedule'!EX$14+4</f>
        <v>44512</v>
      </c>
      <c r="EV50" s="28">
        <f>'3. Work Schedule'!FC$14</f>
        <v>44515</v>
      </c>
      <c r="EW50" s="28">
        <f>'3. Work Schedule'!FC$14+1</f>
        <v>44516</v>
      </c>
      <c r="EX50" s="28">
        <f>'3. Work Schedule'!FC$14+2</f>
        <v>44517</v>
      </c>
      <c r="EY50" s="28">
        <f>'3. Work Schedule'!FC$14+3</f>
        <v>44518</v>
      </c>
      <c r="EZ50" s="28">
        <f>'3. Work Schedule'!FC$14+4</f>
        <v>44519</v>
      </c>
      <c r="FA50" s="28">
        <f>'3. Work Schedule'!FH$14</f>
        <v>44522</v>
      </c>
      <c r="FB50" s="28">
        <f>'3. Work Schedule'!FH$14+1</f>
        <v>44523</v>
      </c>
      <c r="FC50" s="28">
        <f>'3. Work Schedule'!FH$14+2</f>
        <v>44524</v>
      </c>
      <c r="FD50" s="28">
        <f>'3. Work Schedule'!FH$14+3</f>
        <v>44525</v>
      </c>
      <c r="FE50" s="28">
        <f>'3. Work Schedule'!FH$14+4</f>
        <v>44526</v>
      </c>
      <c r="FF50" s="28">
        <f>'3. Work Schedule'!FM$14</f>
        <v>44529</v>
      </c>
      <c r="FG50" s="28">
        <f>'3. Work Schedule'!FM$14+1</f>
        <v>44530</v>
      </c>
      <c r="FH50" s="28">
        <f>'3. Work Schedule'!FM$14+2</f>
        <v>44531</v>
      </c>
      <c r="FI50" s="28">
        <f>'3. Work Schedule'!FM$14+3</f>
        <v>44532</v>
      </c>
      <c r="FJ50" s="28">
        <f>'3. Work Schedule'!FM$14+4</f>
        <v>44533</v>
      </c>
      <c r="FK50" s="28">
        <f>'3. Work Schedule'!FR$14</f>
        <v>44536</v>
      </c>
      <c r="FL50" s="28">
        <f>'3. Work Schedule'!FR$14+1</f>
        <v>44537</v>
      </c>
      <c r="FM50" s="28">
        <f>'3. Work Schedule'!FR$14+2</f>
        <v>44538</v>
      </c>
      <c r="FN50" s="28">
        <f>'3. Work Schedule'!FR$14+3</f>
        <v>44539</v>
      </c>
      <c r="FO50" s="28">
        <f>'3. Work Schedule'!FR$14+4</f>
        <v>44540</v>
      </c>
      <c r="FP50" s="28">
        <f>'3. Work Schedule'!FW$14</f>
        <v>44543</v>
      </c>
      <c r="FQ50" s="28">
        <f>'3. Work Schedule'!FW$14+1</f>
        <v>44544</v>
      </c>
      <c r="FR50" s="28">
        <f>'3. Work Schedule'!FW$14+2</f>
        <v>44545</v>
      </c>
      <c r="FS50" s="28">
        <f>'3. Work Schedule'!FW$14+3</f>
        <v>44546</v>
      </c>
      <c r="FT50" s="28">
        <f>'3. Work Schedule'!FW$14+4</f>
        <v>44547</v>
      </c>
      <c r="FU50" s="28">
        <f>'3. Work Schedule'!GB$14</f>
        <v>44550</v>
      </c>
      <c r="FV50" s="28">
        <f>'3. Work Schedule'!GB$14+1</f>
        <v>44551</v>
      </c>
      <c r="FW50" s="28">
        <f>'3. Work Schedule'!GB$14+2</f>
        <v>44552</v>
      </c>
      <c r="FX50" s="28">
        <f>'3. Work Schedule'!GB$14+3</f>
        <v>44553</v>
      </c>
      <c r="FY50" s="28">
        <f>'3. Work Schedule'!GB$14+4</f>
        <v>44554</v>
      </c>
      <c r="FZ50" s="28">
        <f>'3. Work Schedule'!GG$14</f>
        <v>44557</v>
      </c>
      <c r="GA50" s="28">
        <f>'3. Work Schedule'!GG$14+1</f>
        <v>44558</v>
      </c>
      <c r="GB50" s="28">
        <f>'3. Work Schedule'!GG$14+2</f>
        <v>44559</v>
      </c>
      <c r="GC50" s="28">
        <f>'3. Work Schedule'!GG$14+3</f>
        <v>44560</v>
      </c>
      <c r="GD50" s="28">
        <f>'3. Work Schedule'!GG$14+4</f>
        <v>44561</v>
      </c>
      <c r="GE50" s="28">
        <f>'3. Work Schedule'!GL$14</f>
        <v>44564</v>
      </c>
      <c r="GF50" s="28">
        <f>'3. Work Schedule'!GL$14+1</f>
        <v>44565</v>
      </c>
      <c r="GG50" s="28">
        <f>'3. Work Schedule'!GL$14+2</f>
        <v>44566</v>
      </c>
      <c r="GH50" s="28">
        <f>'3. Work Schedule'!GL$14+3</f>
        <v>44567</v>
      </c>
      <c r="GI50" s="28">
        <f>'3. Work Schedule'!GL$14+4</f>
        <v>44568</v>
      </c>
      <c r="GJ50" s="28">
        <f>'3. Work Schedule'!GQ$14</f>
        <v>44571</v>
      </c>
      <c r="GK50" s="28">
        <f>'3. Work Schedule'!GQ$14+1</f>
        <v>44572</v>
      </c>
      <c r="GL50" s="28">
        <f>'3. Work Schedule'!GQ$14+2</f>
        <v>44573</v>
      </c>
      <c r="GM50" s="28">
        <f>'3. Work Schedule'!GQ$14+3</f>
        <v>44574</v>
      </c>
      <c r="GN50" s="28">
        <f>'3. Work Schedule'!GQ$14+4</f>
        <v>44575</v>
      </c>
      <c r="GO50" s="28">
        <f>'3. Work Schedule'!GV$14</f>
        <v>44578</v>
      </c>
      <c r="GP50" s="28">
        <f>'3. Work Schedule'!GV$14+1</f>
        <v>44579</v>
      </c>
      <c r="GQ50" s="28">
        <f>'3. Work Schedule'!GV$14+2</f>
        <v>44580</v>
      </c>
      <c r="GR50" s="28">
        <f>'3. Work Schedule'!GV$14+3</f>
        <v>44581</v>
      </c>
      <c r="GS50" s="28">
        <f>'3. Work Schedule'!GV$14+4</f>
        <v>44582</v>
      </c>
      <c r="GT50" s="28">
        <f>'3. Work Schedule'!HA$14</f>
        <v>44585</v>
      </c>
      <c r="GU50" s="28">
        <f>'3. Work Schedule'!HA$14+1</f>
        <v>44586</v>
      </c>
      <c r="GV50" s="28">
        <f>'3. Work Schedule'!HA$14+2</f>
        <v>44587</v>
      </c>
      <c r="GW50" s="28">
        <f>'3. Work Schedule'!HA$14+3</f>
        <v>44588</v>
      </c>
      <c r="GX50" s="28">
        <f>'3. Work Schedule'!HA$14+4</f>
        <v>44589</v>
      </c>
      <c r="GY50" s="28">
        <f>'3. Work Schedule'!HF$14</f>
        <v>44592</v>
      </c>
      <c r="GZ50" s="28">
        <f>'3. Work Schedule'!HF$14+1</f>
        <v>44593</v>
      </c>
      <c r="HA50" s="28">
        <f>'3. Work Schedule'!HF$14+2</f>
        <v>44594</v>
      </c>
      <c r="HB50" s="28">
        <f>'3. Work Schedule'!HF$14+3</f>
        <v>44595</v>
      </c>
      <c r="HC50" s="28">
        <f>'3. Work Schedule'!HF$14+4</f>
        <v>44596</v>
      </c>
      <c r="HD50" s="28">
        <f>'3. Work Schedule'!HK$14</f>
        <v>44599</v>
      </c>
      <c r="HE50" s="28">
        <f>'3. Work Schedule'!HK$14+1</f>
        <v>44600</v>
      </c>
      <c r="HF50" s="28">
        <f>'3. Work Schedule'!HK$14+2</f>
        <v>44601</v>
      </c>
      <c r="HG50" s="28">
        <f>'3. Work Schedule'!HK$14+3</f>
        <v>44602</v>
      </c>
      <c r="HH50" s="28">
        <f>'3. Work Schedule'!HK$14+4</f>
        <v>44603</v>
      </c>
      <c r="HI50" s="28">
        <f>'3. Work Schedule'!HP$14</f>
        <v>44606</v>
      </c>
      <c r="HJ50" s="28">
        <f>'3. Work Schedule'!HP$14+1</f>
        <v>44607</v>
      </c>
      <c r="HK50" s="28">
        <f>'3. Work Schedule'!HP$14+2</f>
        <v>44608</v>
      </c>
      <c r="HL50" s="28">
        <f>'3. Work Schedule'!HP$14+3</f>
        <v>44609</v>
      </c>
      <c r="HM50" s="28">
        <f>'3. Work Schedule'!HP$14+4</f>
        <v>44610</v>
      </c>
      <c r="HN50" s="28">
        <f>'3. Work Schedule'!HU$14</f>
        <v>44613</v>
      </c>
      <c r="HO50" s="28">
        <f>'3. Work Schedule'!HU$14+1</f>
        <v>44614</v>
      </c>
      <c r="HP50" s="28">
        <f>'3. Work Schedule'!HU$14+2</f>
        <v>44615</v>
      </c>
      <c r="HQ50" s="28">
        <f>'3. Work Schedule'!HU$14+3</f>
        <v>44616</v>
      </c>
      <c r="HR50" s="28">
        <f>'3. Work Schedule'!HU$14+4</f>
        <v>44617</v>
      </c>
      <c r="HS50" s="28">
        <f>'3. Work Schedule'!HZ$14</f>
        <v>44620</v>
      </c>
      <c r="HT50" s="28">
        <f>'3. Work Schedule'!HZ$14+1</f>
        <v>44621</v>
      </c>
      <c r="HU50" s="28">
        <f>'3. Work Schedule'!HZ$14+2</f>
        <v>44622</v>
      </c>
      <c r="HV50" s="28">
        <f>'3. Work Schedule'!HZ$14+3</f>
        <v>44623</v>
      </c>
      <c r="HW50" s="28">
        <f>'3. Work Schedule'!HZ$14+4</f>
        <v>44624</v>
      </c>
      <c r="HX50" s="28">
        <f>'3. Work Schedule'!IE$14</f>
        <v>44627</v>
      </c>
      <c r="HY50" s="28">
        <f>'3. Work Schedule'!IE$14+1</f>
        <v>44628</v>
      </c>
      <c r="HZ50" s="28">
        <f>'3. Work Schedule'!IE$14+2</f>
        <v>44629</v>
      </c>
      <c r="IA50" s="28">
        <f>'3. Work Schedule'!IE$14+3</f>
        <v>44630</v>
      </c>
      <c r="IB50" s="28">
        <f>'3. Work Schedule'!IE$14+4</f>
        <v>44631</v>
      </c>
      <c r="IC50" s="28">
        <f>'3. Work Schedule'!IJ$14</f>
        <v>44634</v>
      </c>
      <c r="ID50" s="28">
        <f>'3. Work Schedule'!IJ$14+1</f>
        <v>44635</v>
      </c>
      <c r="IE50" s="28">
        <f>'3. Work Schedule'!IJ$14+2</f>
        <v>44636</v>
      </c>
      <c r="IF50" s="28">
        <f>'3. Work Schedule'!IJ$14+3</f>
        <v>44637</v>
      </c>
      <c r="IG50" s="28">
        <f>'3. Work Schedule'!IJ$14+4</f>
        <v>44638</v>
      </c>
      <c r="IH50" s="28">
        <f>'3. Work Schedule'!IO$14</f>
        <v>44641</v>
      </c>
      <c r="II50" s="28">
        <f>'3. Work Schedule'!IO$14+1</f>
        <v>44642</v>
      </c>
      <c r="IJ50" s="28">
        <f>'3. Work Schedule'!IO$14+2</f>
        <v>44643</v>
      </c>
      <c r="IK50" s="28">
        <f>'3. Work Schedule'!IO$14+3</f>
        <v>44644</v>
      </c>
      <c r="IL50" s="28">
        <f>'3. Work Schedule'!IO$14+4</f>
        <v>44645</v>
      </c>
      <c r="IM50" s="28">
        <f>'3. Work Schedule'!IT$14</f>
        <v>44648</v>
      </c>
      <c r="IN50" s="28">
        <f>'3. Work Schedule'!IT$14+1</f>
        <v>44649</v>
      </c>
      <c r="IO50" s="28">
        <f>'3. Work Schedule'!IT$14+2</f>
        <v>44650</v>
      </c>
      <c r="IP50" s="28">
        <f>'3. Work Schedule'!IT$14+3</f>
        <v>44651</v>
      </c>
      <c r="IQ50" s="28">
        <f>'3. Work Schedule'!IT$14+4</f>
        <v>44652</v>
      </c>
      <c r="IR50" s="28">
        <f>'3. Work Schedule'!IY$14</f>
        <v>44655</v>
      </c>
      <c r="IS50" s="28">
        <f>'3. Work Schedule'!IY$14+1</f>
        <v>44656</v>
      </c>
      <c r="IT50" s="28">
        <f>'3. Work Schedule'!IY$14+2</f>
        <v>44657</v>
      </c>
      <c r="IU50" s="28">
        <f>'3. Work Schedule'!IY$14+3</f>
        <v>44658</v>
      </c>
      <c r="IV50" s="28">
        <f>'3. Work Schedule'!IY$14+4</f>
        <v>44659</v>
      </c>
      <c r="IW50" s="28">
        <f>'3. Work Schedule'!JD$14</f>
        <v>44662</v>
      </c>
      <c r="IX50" s="28">
        <f>'3. Work Schedule'!JD$14+1</f>
        <v>44663</v>
      </c>
      <c r="IY50" s="28">
        <f>'3. Work Schedule'!JD$14+2</f>
        <v>44664</v>
      </c>
      <c r="IZ50" s="28">
        <f>'3. Work Schedule'!JD$14+3</f>
        <v>44665</v>
      </c>
      <c r="JA50" s="28">
        <f>'3. Work Schedule'!JD$14+4</f>
        <v>44666</v>
      </c>
      <c r="JB50" s="28">
        <f>'3. Work Schedule'!JI$14</f>
        <v>44669</v>
      </c>
      <c r="JC50" s="28">
        <f>'3. Work Schedule'!JI$14+1</f>
        <v>44670</v>
      </c>
      <c r="JD50" s="28">
        <f>'3. Work Schedule'!JI$14+2</f>
        <v>44671</v>
      </c>
      <c r="JE50" s="28">
        <f>'3. Work Schedule'!JI$14+3</f>
        <v>44672</v>
      </c>
      <c r="JF50" s="28">
        <f>'3. Work Schedule'!JI$14+4</f>
        <v>44673</v>
      </c>
      <c r="JG50" s="28">
        <f>'3. Work Schedule'!JN$14</f>
        <v>44676</v>
      </c>
      <c r="JH50" s="28">
        <f>'3. Work Schedule'!JN$14+1</f>
        <v>44677</v>
      </c>
      <c r="JI50" s="28">
        <f>'3. Work Schedule'!JN$14+2</f>
        <v>44678</v>
      </c>
      <c r="JJ50" s="28">
        <f>'3. Work Schedule'!JN$14+3</f>
        <v>44679</v>
      </c>
      <c r="JK50" s="28">
        <f>'3. Work Schedule'!JN$14+4</f>
        <v>44680</v>
      </c>
      <c r="JL50" s="28"/>
      <c r="JM50" s="28"/>
      <c r="JN50" s="28"/>
      <c r="JO50" s="28"/>
      <c r="JP50" s="28"/>
      <c r="JQ50" s="28"/>
      <c r="JR50" s="28"/>
      <c r="JS50" s="28"/>
      <c r="JT50" s="28"/>
      <c r="JU50" s="28"/>
      <c r="JV50" s="28"/>
      <c r="JW50" s="28"/>
      <c r="JX50" s="28"/>
      <c r="JY50" s="28"/>
      <c r="JZ50" s="28"/>
      <c r="KA50" s="28"/>
      <c r="KB50" s="28"/>
      <c r="KC50" s="28"/>
      <c r="KD50" s="28"/>
      <c r="KE50" s="28"/>
      <c r="KF50" s="28"/>
      <c r="KG50" s="28"/>
      <c r="KH50" s="28"/>
      <c r="KI50" s="28"/>
      <c r="KJ50" s="28"/>
      <c r="KK50" s="28"/>
      <c r="KL50" s="28"/>
      <c r="KM50" s="28"/>
    </row>
    <row r="51" spans="1:299" s="1" customFormat="1">
      <c r="A51" s="30" t="s">
        <v>577</v>
      </c>
      <c r="B51" s="125" t="str">
        <f>IF((COUNTIF(B$52:B$90,"X")=0),"No","Yes")</f>
        <v>No</v>
      </c>
      <c r="C51" s="125" t="str">
        <f t="shared" ref="C51:BN51" si="2">IF((COUNTIF(C$52:C$90,"X")=0),"No","Yes")</f>
        <v>No</v>
      </c>
      <c r="D51" s="125" t="str">
        <f t="shared" si="2"/>
        <v>No</v>
      </c>
      <c r="E51" s="116" t="str">
        <f t="shared" ref="E51:E89" si="3">IF(E$49=$A52,"X","")</f>
        <v/>
      </c>
      <c r="F51" s="116" t="str">
        <f t="shared" ref="F51:F89" si="4">IF(F$49=$A52,"X","")</f>
        <v/>
      </c>
      <c r="G51" s="116" t="str">
        <f t="shared" ref="G51:G89" si="5">IF(G$49=$A52,"X","")</f>
        <v/>
      </c>
      <c r="H51" s="116" t="str">
        <f t="shared" ref="H51:H89" si="6">IF(H$49=$A52,"X","")</f>
        <v/>
      </c>
      <c r="I51" s="116" t="str">
        <f t="shared" ref="I51:I89" si="7">IF(I$49=$A52,"X","")</f>
        <v/>
      </c>
      <c r="J51" s="28">
        <f>'3. Work Schedule'!N$14+3</f>
        <v>44315</v>
      </c>
      <c r="K51" s="28">
        <f>'3. Work Schedule'!N$14+4</f>
        <v>44316</v>
      </c>
      <c r="L51" s="125" t="str">
        <f t="shared" si="2"/>
        <v>No</v>
      </c>
      <c r="M51" s="125" t="str">
        <f t="shared" si="2"/>
        <v>No</v>
      </c>
      <c r="N51" s="125" t="str">
        <f t="shared" si="2"/>
        <v>No</v>
      </c>
      <c r="O51" s="125" t="str">
        <f t="shared" si="2"/>
        <v>No</v>
      </c>
      <c r="P51" s="125" t="str">
        <f t="shared" si="2"/>
        <v>No</v>
      </c>
      <c r="Q51" s="125" t="str">
        <f t="shared" si="2"/>
        <v>No</v>
      </c>
      <c r="R51" s="125" t="str">
        <f t="shared" si="2"/>
        <v>No</v>
      </c>
      <c r="S51" s="125" t="str">
        <f t="shared" si="2"/>
        <v>No</v>
      </c>
      <c r="T51" s="125" t="str">
        <f t="shared" si="2"/>
        <v>No</v>
      </c>
      <c r="U51" s="125" t="str">
        <f t="shared" si="2"/>
        <v>No</v>
      </c>
      <c r="V51" s="125" t="str">
        <f t="shared" si="2"/>
        <v>No</v>
      </c>
      <c r="W51" s="125" t="str">
        <f t="shared" si="2"/>
        <v>No</v>
      </c>
      <c r="X51" s="125" t="str">
        <f t="shared" si="2"/>
        <v>No</v>
      </c>
      <c r="Y51" s="125" t="str">
        <f t="shared" si="2"/>
        <v>No</v>
      </c>
      <c r="Z51" s="125" t="str">
        <f t="shared" si="2"/>
        <v>No</v>
      </c>
      <c r="AA51" s="125" t="str">
        <f t="shared" si="2"/>
        <v>No</v>
      </c>
      <c r="AB51" s="125" t="str">
        <f t="shared" si="2"/>
        <v>No</v>
      </c>
      <c r="AC51" s="125" t="str">
        <f t="shared" si="2"/>
        <v>No</v>
      </c>
      <c r="AD51" s="125" t="str">
        <f t="shared" si="2"/>
        <v>No</v>
      </c>
      <c r="AE51" s="125" t="str">
        <f t="shared" si="2"/>
        <v>No</v>
      </c>
      <c r="AF51" s="125" t="str">
        <f t="shared" si="2"/>
        <v>No</v>
      </c>
      <c r="AG51" s="125" t="str">
        <f t="shared" si="2"/>
        <v>No</v>
      </c>
      <c r="AH51" s="125" t="str">
        <f t="shared" si="2"/>
        <v>No</v>
      </c>
      <c r="AI51" s="125" t="str">
        <f t="shared" si="2"/>
        <v>No</v>
      </c>
      <c r="AJ51" s="125" t="str">
        <f t="shared" si="2"/>
        <v>No</v>
      </c>
      <c r="AK51" s="125" t="str">
        <f t="shared" si="2"/>
        <v>No</v>
      </c>
      <c r="AL51" s="125" t="str">
        <f t="shared" si="2"/>
        <v>No</v>
      </c>
      <c r="AM51" s="125" t="str">
        <f t="shared" si="2"/>
        <v>No</v>
      </c>
      <c r="AN51" s="125" t="str">
        <f t="shared" si="2"/>
        <v>No</v>
      </c>
      <c r="AO51" s="125" t="str">
        <f t="shared" si="2"/>
        <v>No</v>
      </c>
      <c r="AP51" s="125" t="str">
        <f t="shared" si="2"/>
        <v>No</v>
      </c>
      <c r="AQ51" s="125" t="str">
        <f t="shared" si="2"/>
        <v>No</v>
      </c>
      <c r="AR51" s="125" t="str">
        <f t="shared" si="2"/>
        <v>No</v>
      </c>
      <c r="AS51" s="125" t="str">
        <f t="shared" si="2"/>
        <v>No</v>
      </c>
      <c r="AT51" s="125" t="str">
        <f t="shared" si="2"/>
        <v>No</v>
      </c>
      <c r="AU51" s="125" t="str">
        <f t="shared" si="2"/>
        <v>No</v>
      </c>
      <c r="AV51" s="125" t="str">
        <f t="shared" si="2"/>
        <v>No</v>
      </c>
      <c r="AW51" s="125" t="str">
        <f t="shared" si="2"/>
        <v>No</v>
      </c>
      <c r="AX51" s="125" t="str">
        <f t="shared" si="2"/>
        <v>No</v>
      </c>
      <c r="AY51" s="125" t="str">
        <f t="shared" si="2"/>
        <v>No</v>
      </c>
      <c r="AZ51" s="125" t="str">
        <f t="shared" si="2"/>
        <v>No</v>
      </c>
      <c r="BA51" s="125" t="str">
        <f t="shared" si="2"/>
        <v>No</v>
      </c>
      <c r="BB51" s="125" t="str">
        <f t="shared" si="2"/>
        <v>No</v>
      </c>
      <c r="BC51" s="125" t="str">
        <f t="shared" si="2"/>
        <v>No</v>
      </c>
      <c r="BD51" s="125" t="str">
        <f t="shared" si="2"/>
        <v>No</v>
      </c>
      <c r="BE51" s="125" t="str">
        <f t="shared" si="2"/>
        <v>No</v>
      </c>
      <c r="BF51" s="125" t="str">
        <f t="shared" si="2"/>
        <v>No</v>
      </c>
      <c r="BG51" s="125" t="str">
        <f t="shared" si="2"/>
        <v>No</v>
      </c>
      <c r="BH51" s="125" t="str">
        <f t="shared" si="2"/>
        <v>No</v>
      </c>
      <c r="BI51" s="125" t="str">
        <f t="shared" si="2"/>
        <v>No</v>
      </c>
      <c r="BJ51" s="125" t="str">
        <f t="shared" si="2"/>
        <v>No</v>
      </c>
      <c r="BK51" s="125" t="str">
        <f t="shared" si="2"/>
        <v>No</v>
      </c>
      <c r="BL51" s="125" t="str">
        <f t="shared" si="2"/>
        <v>No</v>
      </c>
      <c r="BM51" s="125" t="str">
        <f t="shared" si="2"/>
        <v>No</v>
      </c>
      <c r="BN51" s="125" t="str">
        <f t="shared" si="2"/>
        <v>No</v>
      </c>
      <c r="BO51" s="125" t="str">
        <f t="shared" ref="BO51:DZ51" si="8">IF((COUNTIF(BO$52:BO$90,"X")=0),"No","Yes")</f>
        <v>No</v>
      </c>
      <c r="BP51" s="125" t="str">
        <f t="shared" si="8"/>
        <v>No</v>
      </c>
      <c r="BQ51" s="125" t="str">
        <f t="shared" si="8"/>
        <v>No</v>
      </c>
      <c r="BR51" s="125" t="str">
        <f t="shared" si="8"/>
        <v>No</v>
      </c>
      <c r="BS51" s="125" t="str">
        <f t="shared" si="8"/>
        <v>No</v>
      </c>
      <c r="BT51" s="125" t="str">
        <f t="shared" si="8"/>
        <v>No</v>
      </c>
      <c r="BU51" s="125" t="str">
        <f t="shared" si="8"/>
        <v>No</v>
      </c>
      <c r="BV51" s="125" t="str">
        <f t="shared" si="8"/>
        <v>No</v>
      </c>
      <c r="BW51" s="125" t="str">
        <f t="shared" si="8"/>
        <v>No</v>
      </c>
      <c r="BX51" s="125" t="str">
        <f t="shared" si="8"/>
        <v>No</v>
      </c>
      <c r="BY51" s="125" t="str">
        <f t="shared" si="8"/>
        <v>No</v>
      </c>
      <c r="BZ51" s="125" t="str">
        <f t="shared" si="8"/>
        <v>No</v>
      </c>
      <c r="CA51" s="125" t="str">
        <f t="shared" si="8"/>
        <v>No</v>
      </c>
      <c r="CB51" s="125" t="str">
        <f t="shared" si="8"/>
        <v>No</v>
      </c>
      <c r="CC51" s="125" t="str">
        <f t="shared" si="8"/>
        <v>No</v>
      </c>
      <c r="CD51" s="125" t="str">
        <f t="shared" si="8"/>
        <v>No</v>
      </c>
      <c r="CE51" s="125" t="str">
        <f t="shared" si="8"/>
        <v>No</v>
      </c>
      <c r="CF51" s="125" t="str">
        <f t="shared" si="8"/>
        <v>No</v>
      </c>
      <c r="CG51" s="125" t="str">
        <f t="shared" si="8"/>
        <v>No</v>
      </c>
      <c r="CH51" s="125" t="str">
        <f t="shared" si="8"/>
        <v>No</v>
      </c>
      <c r="CI51" s="125" t="str">
        <f t="shared" si="8"/>
        <v>No</v>
      </c>
      <c r="CJ51" s="125" t="str">
        <f t="shared" si="8"/>
        <v>No</v>
      </c>
      <c r="CK51" s="125" t="str">
        <f t="shared" si="8"/>
        <v>No</v>
      </c>
      <c r="CL51" s="125" t="str">
        <f t="shared" si="8"/>
        <v>No</v>
      </c>
      <c r="CM51" s="125" t="str">
        <f t="shared" si="8"/>
        <v>No</v>
      </c>
      <c r="CN51" s="125" t="str">
        <f t="shared" si="8"/>
        <v>No</v>
      </c>
      <c r="CO51" s="125" t="str">
        <f t="shared" si="8"/>
        <v>No</v>
      </c>
      <c r="CP51" s="125" t="str">
        <f t="shared" si="8"/>
        <v>No</v>
      </c>
      <c r="CQ51" s="125" t="str">
        <f t="shared" si="8"/>
        <v>No</v>
      </c>
      <c r="CR51" s="125" t="str">
        <f t="shared" si="8"/>
        <v>No</v>
      </c>
      <c r="CS51" s="125" t="str">
        <f t="shared" si="8"/>
        <v>No</v>
      </c>
      <c r="CT51" s="125" t="str">
        <f t="shared" si="8"/>
        <v>No</v>
      </c>
      <c r="CU51" s="125" t="str">
        <f t="shared" si="8"/>
        <v>No</v>
      </c>
      <c r="CV51" s="125" t="str">
        <f t="shared" si="8"/>
        <v>No</v>
      </c>
      <c r="CW51" s="125" t="str">
        <f t="shared" si="8"/>
        <v>No</v>
      </c>
      <c r="CX51" s="125" t="str">
        <f t="shared" si="8"/>
        <v>No</v>
      </c>
      <c r="CY51" s="125" t="str">
        <f t="shared" si="8"/>
        <v>No</v>
      </c>
      <c r="CZ51" s="125" t="str">
        <f t="shared" si="8"/>
        <v>No</v>
      </c>
      <c r="DA51" s="125" t="str">
        <f t="shared" si="8"/>
        <v>No</v>
      </c>
      <c r="DB51" s="125" t="str">
        <f t="shared" si="8"/>
        <v>No</v>
      </c>
      <c r="DC51" s="125" t="str">
        <f t="shared" si="8"/>
        <v>No</v>
      </c>
      <c r="DD51" s="125" t="str">
        <f t="shared" si="8"/>
        <v>No</v>
      </c>
      <c r="DE51" s="125" t="str">
        <f t="shared" si="8"/>
        <v>No</v>
      </c>
      <c r="DF51" s="125" t="str">
        <f t="shared" si="8"/>
        <v>No</v>
      </c>
      <c r="DG51" s="125" t="str">
        <f t="shared" si="8"/>
        <v>No</v>
      </c>
      <c r="DH51" s="125" t="str">
        <f t="shared" si="8"/>
        <v>No</v>
      </c>
      <c r="DI51" s="125" t="str">
        <f t="shared" si="8"/>
        <v>No</v>
      </c>
      <c r="DJ51" s="125" t="str">
        <f t="shared" si="8"/>
        <v>No</v>
      </c>
      <c r="DK51" s="125" t="str">
        <f t="shared" si="8"/>
        <v>No</v>
      </c>
      <c r="DL51" s="125" t="str">
        <f t="shared" si="8"/>
        <v>No</v>
      </c>
      <c r="DM51" s="125" t="str">
        <f t="shared" si="8"/>
        <v>No</v>
      </c>
      <c r="DN51" s="125" t="str">
        <f t="shared" si="8"/>
        <v>No</v>
      </c>
      <c r="DO51" s="125" t="str">
        <f t="shared" si="8"/>
        <v>No</v>
      </c>
      <c r="DP51" s="125" t="str">
        <f t="shared" si="8"/>
        <v>No</v>
      </c>
      <c r="DQ51" s="125" t="str">
        <f t="shared" si="8"/>
        <v>No</v>
      </c>
      <c r="DR51" s="125" t="str">
        <f t="shared" si="8"/>
        <v>No</v>
      </c>
      <c r="DS51" s="125" t="str">
        <f t="shared" si="8"/>
        <v>No</v>
      </c>
      <c r="DT51" s="125" t="str">
        <f t="shared" si="8"/>
        <v>No</v>
      </c>
      <c r="DU51" s="125" t="str">
        <f t="shared" si="8"/>
        <v>No</v>
      </c>
      <c r="DV51" s="125" t="str">
        <f t="shared" si="8"/>
        <v>No</v>
      </c>
      <c r="DW51" s="125" t="str">
        <f t="shared" si="8"/>
        <v>No</v>
      </c>
      <c r="DX51" s="125" t="str">
        <f t="shared" si="8"/>
        <v>No</v>
      </c>
      <c r="DY51" s="125" t="str">
        <f t="shared" si="8"/>
        <v>No</v>
      </c>
      <c r="DZ51" s="125" t="str">
        <f t="shared" si="8"/>
        <v>No</v>
      </c>
      <c r="EA51" s="125" t="str">
        <f>IF((COUNTIF(EA$52:EA$90,"X")=0),"No","Yes")</f>
        <v>No</v>
      </c>
      <c r="EB51" s="125" t="str">
        <f t="shared" ref="EB51:GM51" si="9">IF((COUNTIF(EB$52:EB$90,"X")=0),"No","Yes")</f>
        <v>No</v>
      </c>
      <c r="EC51" s="125" t="str">
        <f t="shared" si="9"/>
        <v>No</v>
      </c>
      <c r="ED51" s="125" t="str">
        <f t="shared" si="9"/>
        <v>No</v>
      </c>
      <c r="EE51" s="125" t="str">
        <f t="shared" si="9"/>
        <v>No</v>
      </c>
      <c r="EF51" s="125" t="str">
        <f t="shared" si="9"/>
        <v>No</v>
      </c>
      <c r="EG51" s="125" t="str">
        <f t="shared" si="9"/>
        <v>No</v>
      </c>
      <c r="EH51" s="125" t="str">
        <f t="shared" si="9"/>
        <v>No</v>
      </c>
      <c r="EI51" s="125" t="str">
        <f t="shared" si="9"/>
        <v>No</v>
      </c>
      <c r="EJ51" s="125" t="str">
        <f t="shared" si="9"/>
        <v>No</v>
      </c>
      <c r="EK51" s="125" t="str">
        <f t="shared" si="9"/>
        <v>No</v>
      </c>
      <c r="EL51" s="125" t="str">
        <f t="shared" si="9"/>
        <v>No</v>
      </c>
      <c r="EM51" s="125" t="str">
        <f t="shared" si="9"/>
        <v>No</v>
      </c>
      <c r="EN51" s="125" t="str">
        <f t="shared" si="9"/>
        <v>No</v>
      </c>
      <c r="EO51" s="125" t="str">
        <f t="shared" si="9"/>
        <v>No</v>
      </c>
      <c r="EP51" s="125" t="str">
        <f t="shared" si="9"/>
        <v>No</v>
      </c>
      <c r="EQ51" s="125" t="str">
        <f t="shared" si="9"/>
        <v>No</v>
      </c>
      <c r="ER51" s="125" t="str">
        <f t="shared" si="9"/>
        <v>No</v>
      </c>
      <c r="ES51" s="125" t="str">
        <f t="shared" si="9"/>
        <v>No</v>
      </c>
      <c r="ET51" s="125" t="str">
        <f t="shared" si="9"/>
        <v>No</v>
      </c>
      <c r="EU51" s="125" t="str">
        <f t="shared" si="9"/>
        <v>No</v>
      </c>
      <c r="EV51" s="125" t="str">
        <f t="shared" si="9"/>
        <v>No</v>
      </c>
      <c r="EW51" s="125" t="str">
        <f t="shared" si="9"/>
        <v>No</v>
      </c>
      <c r="EX51" s="125" t="str">
        <f t="shared" si="9"/>
        <v>No</v>
      </c>
      <c r="EY51" s="125" t="str">
        <f t="shared" si="9"/>
        <v>No</v>
      </c>
      <c r="EZ51" s="125" t="str">
        <f t="shared" si="9"/>
        <v>No</v>
      </c>
      <c r="FA51" s="125" t="str">
        <f t="shared" si="9"/>
        <v>No</v>
      </c>
      <c r="FB51" s="125" t="str">
        <f t="shared" si="9"/>
        <v>No</v>
      </c>
      <c r="FC51" s="125" t="str">
        <f t="shared" si="9"/>
        <v>No</v>
      </c>
      <c r="FD51" s="125" t="str">
        <f t="shared" si="9"/>
        <v>No</v>
      </c>
      <c r="FE51" s="125" t="str">
        <f t="shared" si="9"/>
        <v>No</v>
      </c>
      <c r="FF51" s="125" t="str">
        <f t="shared" si="9"/>
        <v>No</v>
      </c>
      <c r="FG51" s="125" t="str">
        <f t="shared" si="9"/>
        <v>No</v>
      </c>
      <c r="FH51" s="125" t="str">
        <f t="shared" si="9"/>
        <v>No</v>
      </c>
      <c r="FI51" s="125" t="str">
        <f t="shared" si="9"/>
        <v>No</v>
      </c>
      <c r="FJ51" s="125" t="str">
        <f t="shared" si="9"/>
        <v>No</v>
      </c>
      <c r="FK51" s="125" t="str">
        <f t="shared" si="9"/>
        <v>No</v>
      </c>
      <c r="FL51" s="125" t="str">
        <f t="shared" si="9"/>
        <v>No</v>
      </c>
      <c r="FM51" s="125" t="str">
        <f t="shared" si="9"/>
        <v>No</v>
      </c>
      <c r="FN51" s="125" t="str">
        <f t="shared" si="9"/>
        <v>No</v>
      </c>
      <c r="FO51" s="125" t="str">
        <f t="shared" si="9"/>
        <v>No</v>
      </c>
      <c r="FP51" s="125" t="str">
        <f t="shared" si="9"/>
        <v>No</v>
      </c>
      <c r="FQ51" s="125" t="str">
        <f t="shared" si="9"/>
        <v>No</v>
      </c>
      <c r="FR51" s="125" t="str">
        <f t="shared" si="9"/>
        <v>No</v>
      </c>
      <c r="FS51" s="125" t="str">
        <f t="shared" si="9"/>
        <v>No</v>
      </c>
      <c r="FT51" s="125" t="str">
        <f t="shared" si="9"/>
        <v>No</v>
      </c>
      <c r="FU51" s="125" t="str">
        <f t="shared" si="9"/>
        <v>No</v>
      </c>
      <c r="FV51" s="125" t="str">
        <f t="shared" si="9"/>
        <v>No</v>
      </c>
      <c r="FW51" s="125" t="str">
        <f t="shared" si="9"/>
        <v>No</v>
      </c>
      <c r="FX51" s="125" t="str">
        <f t="shared" si="9"/>
        <v>No</v>
      </c>
      <c r="FY51" s="125" t="str">
        <f t="shared" si="9"/>
        <v>No</v>
      </c>
      <c r="FZ51" s="125" t="str">
        <f t="shared" si="9"/>
        <v>No</v>
      </c>
      <c r="GA51" s="125" t="str">
        <f t="shared" si="9"/>
        <v>No</v>
      </c>
      <c r="GB51" s="125" t="str">
        <f t="shared" si="9"/>
        <v>No</v>
      </c>
      <c r="GC51" s="125" t="str">
        <f t="shared" si="9"/>
        <v>No</v>
      </c>
      <c r="GD51" s="125" t="str">
        <f t="shared" si="9"/>
        <v>No</v>
      </c>
      <c r="GE51" s="125" t="str">
        <f t="shared" si="9"/>
        <v>No</v>
      </c>
      <c r="GF51" s="125" t="str">
        <f t="shared" si="9"/>
        <v>No</v>
      </c>
      <c r="GG51" s="125" t="str">
        <f t="shared" si="9"/>
        <v>No</v>
      </c>
      <c r="GH51" s="125" t="str">
        <f t="shared" si="9"/>
        <v>No</v>
      </c>
      <c r="GI51" s="125" t="str">
        <f t="shared" si="9"/>
        <v>No</v>
      </c>
      <c r="GJ51" s="125" t="str">
        <f t="shared" si="9"/>
        <v>No</v>
      </c>
      <c r="GK51" s="125" t="str">
        <f t="shared" si="9"/>
        <v>No</v>
      </c>
      <c r="GL51" s="125" t="str">
        <f t="shared" si="9"/>
        <v>No</v>
      </c>
      <c r="GM51" s="125" t="str">
        <f t="shared" si="9"/>
        <v>No</v>
      </c>
      <c r="GN51" s="125" t="str">
        <f t="shared" ref="GN51:IY51" si="10">IF((COUNTIF(GN$52:GN$90,"X")=0),"No","Yes")</f>
        <v>No</v>
      </c>
      <c r="GO51" s="125" t="str">
        <f t="shared" si="10"/>
        <v>No</v>
      </c>
      <c r="GP51" s="125" t="str">
        <f t="shared" si="10"/>
        <v>No</v>
      </c>
      <c r="GQ51" s="125" t="str">
        <f t="shared" si="10"/>
        <v>No</v>
      </c>
      <c r="GR51" s="125" t="str">
        <f t="shared" si="10"/>
        <v>No</v>
      </c>
      <c r="GS51" s="125" t="str">
        <f t="shared" si="10"/>
        <v>No</v>
      </c>
      <c r="GT51" s="125" t="str">
        <f t="shared" si="10"/>
        <v>No</v>
      </c>
      <c r="GU51" s="125" t="str">
        <f t="shared" si="10"/>
        <v>No</v>
      </c>
      <c r="GV51" s="125" t="str">
        <f t="shared" si="10"/>
        <v>No</v>
      </c>
      <c r="GW51" s="125" t="str">
        <f t="shared" si="10"/>
        <v>No</v>
      </c>
      <c r="GX51" s="125" t="str">
        <f t="shared" si="10"/>
        <v>No</v>
      </c>
      <c r="GY51" s="125" t="str">
        <f t="shared" si="10"/>
        <v>No</v>
      </c>
      <c r="GZ51" s="125" t="str">
        <f t="shared" si="10"/>
        <v>No</v>
      </c>
      <c r="HA51" s="125" t="str">
        <f t="shared" si="10"/>
        <v>No</v>
      </c>
      <c r="HB51" s="125" t="str">
        <f t="shared" si="10"/>
        <v>No</v>
      </c>
      <c r="HC51" s="125" t="str">
        <f t="shared" si="10"/>
        <v>No</v>
      </c>
      <c r="HD51" s="125" t="str">
        <f t="shared" si="10"/>
        <v>No</v>
      </c>
      <c r="HE51" s="125" t="str">
        <f t="shared" si="10"/>
        <v>No</v>
      </c>
      <c r="HF51" s="125" t="str">
        <f t="shared" si="10"/>
        <v>No</v>
      </c>
      <c r="HG51" s="125" t="str">
        <f t="shared" si="10"/>
        <v>No</v>
      </c>
      <c r="HH51" s="125" t="str">
        <f t="shared" si="10"/>
        <v>No</v>
      </c>
      <c r="HI51" s="125" t="str">
        <f t="shared" si="10"/>
        <v>No</v>
      </c>
      <c r="HJ51" s="125" t="str">
        <f t="shared" si="10"/>
        <v>No</v>
      </c>
      <c r="HK51" s="125" t="str">
        <f t="shared" si="10"/>
        <v>No</v>
      </c>
      <c r="HL51" s="125" t="str">
        <f t="shared" si="10"/>
        <v>No</v>
      </c>
      <c r="HM51" s="125" t="str">
        <f t="shared" si="10"/>
        <v>No</v>
      </c>
      <c r="HN51" s="125" t="str">
        <f t="shared" si="10"/>
        <v>No</v>
      </c>
      <c r="HO51" s="125" t="str">
        <f t="shared" si="10"/>
        <v>No</v>
      </c>
      <c r="HP51" s="125" t="str">
        <f t="shared" si="10"/>
        <v>No</v>
      </c>
      <c r="HQ51" s="125" t="str">
        <f t="shared" si="10"/>
        <v>No</v>
      </c>
      <c r="HR51" s="125" t="str">
        <f t="shared" si="10"/>
        <v>No</v>
      </c>
      <c r="HS51" s="125" t="str">
        <f t="shared" si="10"/>
        <v>No</v>
      </c>
      <c r="HT51" s="125" t="str">
        <f t="shared" si="10"/>
        <v>No</v>
      </c>
      <c r="HU51" s="125" t="str">
        <f t="shared" si="10"/>
        <v>No</v>
      </c>
      <c r="HV51" s="125" t="str">
        <f t="shared" si="10"/>
        <v>No</v>
      </c>
      <c r="HW51" s="125" t="str">
        <f t="shared" si="10"/>
        <v>No</v>
      </c>
      <c r="HX51" s="125" t="str">
        <f t="shared" si="10"/>
        <v>No</v>
      </c>
      <c r="HY51" s="125" t="str">
        <f t="shared" si="10"/>
        <v>No</v>
      </c>
      <c r="HZ51" s="125" t="str">
        <f t="shared" si="10"/>
        <v>No</v>
      </c>
      <c r="IA51" s="125" t="str">
        <f t="shared" si="10"/>
        <v>No</v>
      </c>
      <c r="IB51" s="125" t="str">
        <f t="shared" si="10"/>
        <v>No</v>
      </c>
      <c r="IC51" s="125" t="str">
        <f t="shared" si="10"/>
        <v>No</v>
      </c>
      <c r="ID51" s="125" t="str">
        <f t="shared" si="10"/>
        <v>No</v>
      </c>
      <c r="IE51" s="125" t="str">
        <f t="shared" si="10"/>
        <v>No</v>
      </c>
      <c r="IF51" s="125" t="str">
        <f t="shared" si="10"/>
        <v>No</v>
      </c>
      <c r="IG51" s="125" t="str">
        <f t="shared" si="10"/>
        <v>No</v>
      </c>
      <c r="IH51" s="125" t="str">
        <f t="shared" si="10"/>
        <v>No</v>
      </c>
      <c r="II51" s="125" t="str">
        <f t="shared" si="10"/>
        <v>No</v>
      </c>
      <c r="IJ51" s="125" t="str">
        <f t="shared" si="10"/>
        <v>No</v>
      </c>
      <c r="IK51" s="125" t="str">
        <f t="shared" si="10"/>
        <v>No</v>
      </c>
      <c r="IL51" s="125" t="str">
        <f t="shared" si="10"/>
        <v>No</v>
      </c>
      <c r="IM51" s="125" t="str">
        <f t="shared" si="10"/>
        <v>No</v>
      </c>
      <c r="IN51" s="125" t="str">
        <f t="shared" si="10"/>
        <v>No</v>
      </c>
      <c r="IO51" s="125" t="str">
        <f t="shared" si="10"/>
        <v>No</v>
      </c>
      <c r="IP51" s="125" t="str">
        <f t="shared" si="10"/>
        <v>No</v>
      </c>
      <c r="IQ51" s="125" t="str">
        <f t="shared" si="10"/>
        <v>No</v>
      </c>
      <c r="IR51" s="125" t="str">
        <f t="shared" si="10"/>
        <v>No</v>
      </c>
      <c r="IS51" s="125" t="str">
        <f t="shared" si="10"/>
        <v>No</v>
      </c>
      <c r="IT51" s="125" t="str">
        <f t="shared" si="10"/>
        <v>No</v>
      </c>
      <c r="IU51" s="125" t="str">
        <f t="shared" si="10"/>
        <v>No</v>
      </c>
      <c r="IV51" s="125" t="str">
        <f t="shared" si="10"/>
        <v>No</v>
      </c>
      <c r="IW51" s="125" t="str">
        <f t="shared" si="10"/>
        <v>No</v>
      </c>
      <c r="IX51" s="125" t="str">
        <f t="shared" si="10"/>
        <v>No</v>
      </c>
      <c r="IY51" s="125" t="str">
        <f t="shared" si="10"/>
        <v>No</v>
      </c>
      <c r="IZ51" s="125" t="str">
        <f t="shared" ref="IZ51:JK51" si="11">IF((COUNTIF(IZ$52:IZ$90,"X")=0),"No","Yes")</f>
        <v>No</v>
      </c>
      <c r="JA51" s="125" t="str">
        <f t="shared" si="11"/>
        <v>No</v>
      </c>
      <c r="JB51" s="125" t="str">
        <f t="shared" si="11"/>
        <v>No</v>
      </c>
      <c r="JC51" s="125" t="str">
        <f t="shared" si="11"/>
        <v>No</v>
      </c>
      <c r="JD51" s="125" t="str">
        <f t="shared" si="11"/>
        <v>No</v>
      </c>
      <c r="JE51" s="125" t="str">
        <f t="shared" si="11"/>
        <v>No</v>
      </c>
      <c r="JF51" s="125" t="str">
        <f t="shared" si="11"/>
        <v>No</v>
      </c>
      <c r="JG51" s="125" t="str">
        <f t="shared" si="11"/>
        <v>No</v>
      </c>
      <c r="JH51" s="125" t="str">
        <f t="shared" si="11"/>
        <v>No</v>
      </c>
      <c r="JI51" s="125" t="str">
        <f t="shared" si="11"/>
        <v>No</v>
      </c>
      <c r="JJ51" s="125" t="str">
        <f t="shared" si="11"/>
        <v>No</v>
      </c>
      <c r="JK51" s="125" t="str">
        <f t="shared" si="11"/>
        <v>No</v>
      </c>
      <c r="JL51" s="71"/>
      <c r="JM51" s="71"/>
      <c r="JN51" s="71"/>
      <c r="JO51" s="71"/>
      <c r="JP51" s="71"/>
      <c r="JQ51" s="71"/>
      <c r="JR51" s="71"/>
      <c r="JS51" s="71"/>
      <c r="JT51" s="71"/>
      <c r="JU51" s="71"/>
      <c r="JV51" s="71"/>
      <c r="JW51" s="71"/>
      <c r="JX51" s="71"/>
      <c r="JY51" s="71"/>
      <c r="JZ51" s="71"/>
      <c r="KA51" s="71"/>
      <c r="KB51" s="71"/>
      <c r="KC51" s="71"/>
      <c r="KD51" s="71"/>
      <c r="KE51" s="71"/>
      <c r="KF51" s="71"/>
      <c r="KG51" s="71"/>
      <c r="KH51" s="71"/>
      <c r="KI51" s="71"/>
      <c r="KJ51" s="71"/>
      <c r="KK51" s="71"/>
      <c r="KL51" s="71"/>
      <c r="KM51" s="71"/>
    </row>
    <row r="52" spans="1:299">
      <c r="A52" s="60">
        <f t="shared" ref="A52:A64" si="12">F2</f>
        <v>43911</v>
      </c>
      <c r="B52" s="116" t="str">
        <f t="shared" ref="B52:B75" si="13">IF(B$50=$A52,"X","")</f>
        <v/>
      </c>
      <c r="C52" s="116" t="str">
        <f t="shared" ref="C52:BN55" si="14">IF(C$50=$A52,"X","")</f>
        <v/>
      </c>
      <c r="D52" s="116" t="str">
        <f t="shared" si="14"/>
        <v/>
      </c>
      <c r="E52" s="28" t="str">
        <f t="shared" si="3"/>
        <v/>
      </c>
      <c r="F52" s="28" t="str">
        <f t="shared" si="4"/>
        <v/>
      </c>
      <c r="G52" s="28" t="str">
        <f t="shared" si="5"/>
        <v/>
      </c>
      <c r="H52" s="28" t="str">
        <f t="shared" si="6"/>
        <v/>
      </c>
      <c r="I52" s="28" t="str">
        <f t="shared" si="7"/>
        <v/>
      </c>
      <c r="J52" s="125" t="str">
        <f>IF((COUNTIF(J$53:J$91,"X")=0),"No","Yes")</f>
        <v>No</v>
      </c>
      <c r="K52" s="125" t="str">
        <f>IF((COUNTIF(K$53:K$91,"X")=0),"No","Yes")</f>
        <v>No</v>
      </c>
      <c r="L52" s="116" t="str">
        <f t="shared" si="14"/>
        <v/>
      </c>
      <c r="M52" s="116" t="str">
        <f t="shared" si="14"/>
        <v/>
      </c>
      <c r="N52" s="116" t="str">
        <f t="shared" si="14"/>
        <v/>
      </c>
      <c r="O52" s="116" t="str">
        <f t="shared" si="14"/>
        <v/>
      </c>
      <c r="P52" s="116" t="str">
        <f t="shared" si="14"/>
        <v/>
      </c>
      <c r="Q52" s="116" t="str">
        <f t="shared" si="14"/>
        <v/>
      </c>
      <c r="R52" s="116" t="str">
        <f t="shared" si="14"/>
        <v/>
      </c>
      <c r="S52" s="116" t="str">
        <f t="shared" si="14"/>
        <v/>
      </c>
      <c r="T52" s="116" t="str">
        <f t="shared" si="14"/>
        <v/>
      </c>
      <c r="U52" s="116" t="str">
        <f t="shared" si="14"/>
        <v/>
      </c>
      <c r="V52" s="116" t="str">
        <f t="shared" si="14"/>
        <v/>
      </c>
      <c r="W52" s="116" t="str">
        <f t="shared" si="14"/>
        <v/>
      </c>
      <c r="X52" s="116" t="str">
        <f t="shared" si="14"/>
        <v/>
      </c>
      <c r="Y52" s="116" t="str">
        <f t="shared" si="14"/>
        <v/>
      </c>
      <c r="Z52" s="116" t="str">
        <f t="shared" si="14"/>
        <v/>
      </c>
      <c r="AA52" s="116" t="str">
        <f t="shared" si="14"/>
        <v/>
      </c>
      <c r="AB52" s="116" t="str">
        <f t="shared" si="14"/>
        <v/>
      </c>
      <c r="AC52" s="116" t="str">
        <f t="shared" si="14"/>
        <v/>
      </c>
      <c r="AD52" s="116" t="str">
        <f t="shared" si="14"/>
        <v/>
      </c>
      <c r="AE52" s="116" t="str">
        <f t="shared" si="14"/>
        <v/>
      </c>
      <c r="AF52" s="116" t="str">
        <f t="shared" si="14"/>
        <v/>
      </c>
      <c r="AG52" s="116" t="str">
        <f t="shared" si="14"/>
        <v/>
      </c>
      <c r="AH52" s="116" t="str">
        <f t="shared" si="14"/>
        <v/>
      </c>
      <c r="AI52" s="116" t="str">
        <f t="shared" si="14"/>
        <v/>
      </c>
      <c r="AJ52" s="116" t="str">
        <f t="shared" si="14"/>
        <v/>
      </c>
      <c r="AK52" s="116" t="str">
        <f t="shared" si="14"/>
        <v/>
      </c>
      <c r="AL52" s="116" t="str">
        <f t="shared" si="14"/>
        <v/>
      </c>
      <c r="AM52" s="116" t="str">
        <f t="shared" si="14"/>
        <v/>
      </c>
      <c r="AN52" s="116" t="str">
        <f t="shared" si="14"/>
        <v/>
      </c>
      <c r="AO52" s="116" t="str">
        <f t="shared" si="14"/>
        <v/>
      </c>
      <c r="AP52" s="116" t="str">
        <f t="shared" si="14"/>
        <v/>
      </c>
      <c r="AQ52" s="116" t="str">
        <f t="shared" si="14"/>
        <v/>
      </c>
      <c r="AR52" s="116" t="str">
        <f t="shared" si="14"/>
        <v/>
      </c>
      <c r="AS52" s="116" t="str">
        <f t="shared" si="14"/>
        <v/>
      </c>
      <c r="AT52" s="116" t="str">
        <f t="shared" si="14"/>
        <v/>
      </c>
      <c r="AU52" s="116" t="str">
        <f t="shared" si="14"/>
        <v/>
      </c>
      <c r="AV52" s="116" t="str">
        <f t="shared" si="14"/>
        <v/>
      </c>
      <c r="AW52" s="116" t="str">
        <f t="shared" si="14"/>
        <v/>
      </c>
      <c r="AX52" s="116" t="str">
        <f t="shared" si="14"/>
        <v/>
      </c>
      <c r="AY52" s="116" t="str">
        <f t="shared" si="14"/>
        <v/>
      </c>
      <c r="AZ52" s="116" t="str">
        <f t="shared" si="14"/>
        <v/>
      </c>
      <c r="BA52" s="116" t="str">
        <f t="shared" si="14"/>
        <v/>
      </c>
      <c r="BB52" s="116" t="str">
        <f t="shared" si="14"/>
        <v/>
      </c>
      <c r="BC52" s="116" t="str">
        <f t="shared" si="14"/>
        <v/>
      </c>
      <c r="BD52" s="116" t="str">
        <f t="shared" si="14"/>
        <v/>
      </c>
      <c r="BE52" s="116" t="str">
        <f t="shared" si="14"/>
        <v/>
      </c>
      <c r="BF52" s="116" t="str">
        <f t="shared" si="14"/>
        <v/>
      </c>
      <c r="BG52" s="116" t="str">
        <f t="shared" si="14"/>
        <v/>
      </c>
      <c r="BH52" s="116" t="str">
        <f t="shared" si="14"/>
        <v/>
      </c>
      <c r="BI52" s="116" t="str">
        <f t="shared" si="14"/>
        <v/>
      </c>
      <c r="BJ52" s="116" t="str">
        <f t="shared" si="14"/>
        <v/>
      </c>
      <c r="BK52" s="116" t="str">
        <f t="shared" si="14"/>
        <v/>
      </c>
      <c r="BL52" s="116" t="str">
        <f t="shared" si="14"/>
        <v/>
      </c>
      <c r="BM52" s="116" t="str">
        <f t="shared" si="14"/>
        <v/>
      </c>
      <c r="BN52" s="116" t="str">
        <f t="shared" si="14"/>
        <v/>
      </c>
      <c r="BO52" s="116" t="str">
        <f t="shared" ref="BO52:DZ55" si="15">IF(BO$50=$A52,"X","")</f>
        <v/>
      </c>
      <c r="BP52" s="116" t="str">
        <f t="shared" si="15"/>
        <v/>
      </c>
      <c r="BQ52" s="116" t="str">
        <f t="shared" si="15"/>
        <v/>
      </c>
      <c r="BR52" s="116" t="str">
        <f t="shared" si="15"/>
        <v/>
      </c>
      <c r="BS52" s="116" t="str">
        <f t="shared" si="15"/>
        <v/>
      </c>
      <c r="BT52" s="116" t="str">
        <f t="shared" si="15"/>
        <v/>
      </c>
      <c r="BU52" s="116" t="str">
        <f t="shared" si="15"/>
        <v/>
      </c>
      <c r="BV52" s="116" t="str">
        <f t="shared" si="15"/>
        <v/>
      </c>
      <c r="BW52" s="116" t="str">
        <f t="shared" si="15"/>
        <v/>
      </c>
      <c r="BX52" s="116" t="str">
        <f t="shared" si="15"/>
        <v/>
      </c>
      <c r="BY52" s="116" t="str">
        <f t="shared" si="15"/>
        <v/>
      </c>
      <c r="BZ52" s="116" t="str">
        <f t="shared" si="15"/>
        <v/>
      </c>
      <c r="CA52" s="116" t="str">
        <f t="shared" si="15"/>
        <v/>
      </c>
      <c r="CB52" s="116" t="str">
        <f t="shared" si="15"/>
        <v/>
      </c>
      <c r="CC52" s="116" t="str">
        <f t="shared" si="15"/>
        <v/>
      </c>
      <c r="CD52" s="116" t="str">
        <f t="shared" si="15"/>
        <v/>
      </c>
      <c r="CE52" s="116" t="str">
        <f t="shared" si="15"/>
        <v/>
      </c>
      <c r="CF52" s="116" t="str">
        <f t="shared" si="15"/>
        <v/>
      </c>
      <c r="CG52" s="116" t="str">
        <f t="shared" si="15"/>
        <v/>
      </c>
      <c r="CH52" s="116" t="str">
        <f t="shared" si="15"/>
        <v/>
      </c>
      <c r="CI52" s="116" t="str">
        <f t="shared" si="15"/>
        <v/>
      </c>
      <c r="CJ52" s="116" t="str">
        <f t="shared" si="15"/>
        <v/>
      </c>
      <c r="CK52" s="116" t="str">
        <f t="shared" si="15"/>
        <v/>
      </c>
      <c r="CL52" s="116" t="str">
        <f t="shared" si="15"/>
        <v/>
      </c>
      <c r="CM52" s="116" t="str">
        <f t="shared" si="15"/>
        <v/>
      </c>
      <c r="CN52" s="116" t="str">
        <f t="shared" si="15"/>
        <v/>
      </c>
      <c r="CO52" s="116" t="str">
        <f t="shared" si="15"/>
        <v/>
      </c>
      <c r="CP52" s="116" t="str">
        <f t="shared" si="15"/>
        <v/>
      </c>
      <c r="CQ52" s="116" t="str">
        <f t="shared" si="15"/>
        <v/>
      </c>
      <c r="CR52" s="116" t="str">
        <f t="shared" si="15"/>
        <v/>
      </c>
      <c r="CS52" s="116" t="str">
        <f t="shared" si="15"/>
        <v/>
      </c>
      <c r="CT52" s="116" t="str">
        <f t="shared" si="15"/>
        <v/>
      </c>
      <c r="CU52" s="116" t="str">
        <f t="shared" si="15"/>
        <v/>
      </c>
      <c r="CV52" s="116" t="str">
        <f t="shared" si="15"/>
        <v/>
      </c>
      <c r="CW52" s="116" t="str">
        <f t="shared" si="15"/>
        <v/>
      </c>
      <c r="CX52" s="116" t="str">
        <f t="shared" si="15"/>
        <v/>
      </c>
      <c r="CY52" s="116" t="str">
        <f t="shared" si="15"/>
        <v/>
      </c>
      <c r="CZ52" s="116" t="str">
        <f t="shared" si="15"/>
        <v/>
      </c>
      <c r="DA52" s="116" t="str">
        <f t="shared" si="15"/>
        <v/>
      </c>
      <c r="DB52" s="116" t="str">
        <f t="shared" si="15"/>
        <v/>
      </c>
      <c r="DC52" s="116" t="str">
        <f t="shared" si="15"/>
        <v/>
      </c>
      <c r="DD52" s="116" t="str">
        <f t="shared" si="15"/>
        <v/>
      </c>
      <c r="DE52" s="116" t="str">
        <f t="shared" si="15"/>
        <v/>
      </c>
      <c r="DF52" s="116" t="str">
        <f t="shared" si="15"/>
        <v/>
      </c>
      <c r="DG52" s="116" t="str">
        <f t="shared" si="15"/>
        <v/>
      </c>
      <c r="DH52" s="116" t="str">
        <f t="shared" si="15"/>
        <v/>
      </c>
      <c r="DI52" s="116" t="str">
        <f t="shared" si="15"/>
        <v/>
      </c>
      <c r="DJ52" s="116" t="str">
        <f t="shared" si="15"/>
        <v/>
      </c>
      <c r="DK52" s="116" t="str">
        <f t="shared" si="15"/>
        <v/>
      </c>
      <c r="DL52" s="116" t="str">
        <f t="shared" si="15"/>
        <v/>
      </c>
      <c r="DM52" s="116" t="str">
        <f t="shared" si="15"/>
        <v/>
      </c>
      <c r="DN52" s="116" t="str">
        <f t="shared" si="15"/>
        <v/>
      </c>
      <c r="DO52" s="116" t="str">
        <f t="shared" si="15"/>
        <v/>
      </c>
      <c r="DP52" s="116" t="str">
        <f t="shared" si="15"/>
        <v/>
      </c>
      <c r="DQ52" s="116" t="str">
        <f t="shared" si="15"/>
        <v/>
      </c>
      <c r="DR52" s="116" t="str">
        <f t="shared" si="15"/>
        <v/>
      </c>
      <c r="DS52" s="116" t="str">
        <f t="shared" si="15"/>
        <v/>
      </c>
      <c r="DT52" s="116" t="str">
        <f t="shared" si="15"/>
        <v/>
      </c>
      <c r="DU52" s="116" t="str">
        <f t="shared" si="15"/>
        <v/>
      </c>
      <c r="DV52" s="116" t="str">
        <f t="shared" si="15"/>
        <v/>
      </c>
      <c r="DW52" s="116" t="str">
        <f t="shared" si="15"/>
        <v/>
      </c>
      <c r="DX52" s="116" t="str">
        <f t="shared" si="15"/>
        <v/>
      </c>
      <c r="DY52" s="116" t="str">
        <f t="shared" si="15"/>
        <v/>
      </c>
      <c r="DZ52" s="116" t="str">
        <f t="shared" si="15"/>
        <v/>
      </c>
      <c r="EA52" s="116" t="str">
        <f t="shared" ref="EA52:EP59" si="16">IF(EA$50=$A52,"X","")</f>
        <v/>
      </c>
      <c r="EB52" s="116" t="str">
        <f t="shared" si="16"/>
        <v/>
      </c>
      <c r="EC52" s="116" t="str">
        <f t="shared" si="16"/>
        <v/>
      </c>
      <c r="ED52" s="116" t="str">
        <f t="shared" si="16"/>
        <v/>
      </c>
      <c r="EE52" s="116" t="str">
        <f t="shared" si="16"/>
        <v/>
      </c>
      <c r="EF52" s="116" t="str">
        <f t="shared" si="16"/>
        <v/>
      </c>
      <c r="EG52" s="116" t="str">
        <f t="shared" si="16"/>
        <v/>
      </c>
      <c r="EH52" s="116" t="str">
        <f t="shared" si="16"/>
        <v/>
      </c>
      <c r="EI52" s="116" t="str">
        <f t="shared" si="16"/>
        <v/>
      </c>
      <c r="EJ52" s="116" t="str">
        <f t="shared" si="16"/>
        <v/>
      </c>
      <c r="EK52" s="116" t="str">
        <f t="shared" si="16"/>
        <v/>
      </c>
      <c r="EL52" s="116" t="str">
        <f t="shared" si="16"/>
        <v/>
      </c>
      <c r="EM52" s="116" t="str">
        <f t="shared" si="16"/>
        <v/>
      </c>
      <c r="EN52" s="116" t="str">
        <f t="shared" si="16"/>
        <v/>
      </c>
      <c r="EO52" s="116" t="str">
        <f t="shared" si="16"/>
        <v/>
      </c>
      <c r="EP52" s="116" t="str">
        <f t="shared" si="16"/>
        <v/>
      </c>
      <c r="EQ52" s="116" t="str">
        <f t="shared" ref="EQ52:HB55" si="17">IF(EQ$50=$A52,"X","")</f>
        <v/>
      </c>
      <c r="ER52" s="116" t="str">
        <f t="shared" si="17"/>
        <v/>
      </c>
      <c r="ES52" s="116" t="str">
        <f t="shared" si="17"/>
        <v/>
      </c>
      <c r="ET52" s="116" t="str">
        <f t="shared" si="17"/>
        <v/>
      </c>
      <c r="EU52" s="116" t="str">
        <f t="shared" si="17"/>
        <v/>
      </c>
      <c r="EV52" s="116" t="str">
        <f t="shared" si="17"/>
        <v/>
      </c>
      <c r="EW52" s="116" t="str">
        <f t="shared" si="17"/>
        <v/>
      </c>
      <c r="EX52" s="116" t="str">
        <f t="shared" si="17"/>
        <v/>
      </c>
      <c r="EY52" s="116" t="str">
        <f t="shared" si="17"/>
        <v/>
      </c>
      <c r="EZ52" s="116" t="str">
        <f t="shared" si="17"/>
        <v/>
      </c>
      <c r="FA52" s="116" t="str">
        <f t="shared" si="17"/>
        <v/>
      </c>
      <c r="FB52" s="116" t="str">
        <f t="shared" si="17"/>
        <v/>
      </c>
      <c r="FC52" s="116" t="str">
        <f t="shared" si="17"/>
        <v/>
      </c>
      <c r="FD52" s="116" t="str">
        <f t="shared" si="17"/>
        <v/>
      </c>
      <c r="FE52" s="116" t="str">
        <f t="shared" si="17"/>
        <v/>
      </c>
      <c r="FF52" s="116" t="str">
        <f t="shared" si="17"/>
        <v/>
      </c>
      <c r="FG52" s="116" t="str">
        <f t="shared" si="17"/>
        <v/>
      </c>
      <c r="FH52" s="116" t="str">
        <f t="shared" si="17"/>
        <v/>
      </c>
      <c r="FI52" s="116" t="str">
        <f t="shared" si="17"/>
        <v/>
      </c>
      <c r="FJ52" s="116" t="str">
        <f t="shared" si="17"/>
        <v/>
      </c>
      <c r="FK52" s="116" t="str">
        <f t="shared" si="17"/>
        <v/>
      </c>
      <c r="FL52" s="116" t="str">
        <f t="shared" si="17"/>
        <v/>
      </c>
      <c r="FM52" s="116" t="str">
        <f t="shared" si="17"/>
        <v/>
      </c>
      <c r="FN52" s="116" t="str">
        <f t="shared" si="17"/>
        <v/>
      </c>
      <c r="FO52" s="116" t="str">
        <f t="shared" si="17"/>
        <v/>
      </c>
      <c r="FP52" s="116" t="str">
        <f t="shared" si="17"/>
        <v/>
      </c>
      <c r="FQ52" s="116" t="str">
        <f t="shared" si="17"/>
        <v/>
      </c>
      <c r="FR52" s="116" t="str">
        <f t="shared" si="17"/>
        <v/>
      </c>
      <c r="FS52" s="116" t="str">
        <f t="shared" si="17"/>
        <v/>
      </c>
      <c r="FT52" s="116" t="str">
        <f t="shared" si="17"/>
        <v/>
      </c>
      <c r="FU52" s="116" t="str">
        <f t="shared" si="17"/>
        <v/>
      </c>
      <c r="FV52" s="116" t="str">
        <f t="shared" si="17"/>
        <v/>
      </c>
      <c r="FW52" s="116" t="str">
        <f t="shared" si="17"/>
        <v/>
      </c>
      <c r="FX52" s="116" t="str">
        <f t="shared" si="17"/>
        <v/>
      </c>
      <c r="FY52" s="116" t="str">
        <f t="shared" si="17"/>
        <v/>
      </c>
      <c r="FZ52" s="116" t="str">
        <f t="shared" si="17"/>
        <v/>
      </c>
      <c r="GA52" s="116" t="str">
        <f t="shared" si="17"/>
        <v/>
      </c>
      <c r="GB52" s="116" t="str">
        <f t="shared" si="17"/>
        <v/>
      </c>
      <c r="GC52" s="116" t="str">
        <f t="shared" si="17"/>
        <v/>
      </c>
      <c r="GD52" s="116" t="str">
        <f t="shared" si="17"/>
        <v/>
      </c>
      <c r="GE52" s="116" t="str">
        <f t="shared" si="17"/>
        <v/>
      </c>
      <c r="GF52" s="116" t="str">
        <f t="shared" si="17"/>
        <v/>
      </c>
      <c r="GG52" s="116" t="str">
        <f t="shared" si="17"/>
        <v/>
      </c>
      <c r="GH52" s="116" t="str">
        <f t="shared" si="17"/>
        <v/>
      </c>
      <c r="GI52" s="116" t="str">
        <f t="shared" si="17"/>
        <v/>
      </c>
      <c r="GJ52" s="116" t="str">
        <f t="shared" si="17"/>
        <v/>
      </c>
      <c r="GK52" s="116" t="str">
        <f t="shared" si="17"/>
        <v/>
      </c>
      <c r="GL52" s="116" t="str">
        <f t="shared" si="17"/>
        <v/>
      </c>
      <c r="GM52" s="116" t="str">
        <f t="shared" si="17"/>
        <v/>
      </c>
      <c r="GN52" s="116" t="str">
        <f t="shared" si="17"/>
        <v/>
      </c>
      <c r="GO52" s="116" t="str">
        <f t="shared" si="17"/>
        <v/>
      </c>
      <c r="GP52" s="116" t="str">
        <f t="shared" si="17"/>
        <v/>
      </c>
      <c r="GQ52" s="116" t="str">
        <f t="shared" si="17"/>
        <v/>
      </c>
      <c r="GR52" s="116" t="str">
        <f t="shared" si="17"/>
        <v/>
      </c>
      <c r="GS52" s="116" t="str">
        <f t="shared" si="17"/>
        <v/>
      </c>
      <c r="GT52" s="116" t="str">
        <f t="shared" si="17"/>
        <v/>
      </c>
      <c r="GU52" s="116" t="str">
        <f t="shared" si="17"/>
        <v/>
      </c>
      <c r="GV52" s="116" t="str">
        <f t="shared" si="17"/>
        <v/>
      </c>
      <c r="GW52" s="116" t="str">
        <f t="shared" si="17"/>
        <v/>
      </c>
      <c r="GX52" s="116" t="str">
        <f t="shared" si="17"/>
        <v/>
      </c>
      <c r="GY52" s="116" t="str">
        <f t="shared" si="17"/>
        <v/>
      </c>
      <c r="GZ52" s="116" t="str">
        <f t="shared" si="17"/>
        <v/>
      </c>
      <c r="HA52" s="116" t="str">
        <f t="shared" si="17"/>
        <v/>
      </c>
      <c r="HB52" s="116" t="str">
        <f t="shared" si="17"/>
        <v/>
      </c>
      <c r="HC52" s="116" t="str">
        <f t="shared" ref="HC52:IM55" si="18">IF(HC$50=$A52,"X","")</f>
        <v/>
      </c>
      <c r="HD52" s="116" t="str">
        <f t="shared" si="18"/>
        <v/>
      </c>
      <c r="HE52" s="116" t="str">
        <f t="shared" si="18"/>
        <v/>
      </c>
      <c r="HF52" s="116" t="str">
        <f t="shared" si="18"/>
        <v/>
      </c>
      <c r="HG52" s="116" t="str">
        <f t="shared" si="18"/>
        <v/>
      </c>
      <c r="HH52" s="116" t="str">
        <f t="shared" si="18"/>
        <v/>
      </c>
      <c r="HI52" s="116" t="str">
        <f t="shared" si="18"/>
        <v/>
      </c>
      <c r="HJ52" s="116" t="str">
        <f t="shared" si="18"/>
        <v/>
      </c>
      <c r="HK52" s="116" t="str">
        <f t="shared" si="18"/>
        <v/>
      </c>
      <c r="HL52" s="116" t="str">
        <f t="shared" si="18"/>
        <v/>
      </c>
      <c r="HM52" s="116" t="str">
        <f t="shared" si="18"/>
        <v/>
      </c>
      <c r="HN52" s="116" t="str">
        <f t="shared" si="18"/>
        <v/>
      </c>
      <c r="HO52" s="116" t="str">
        <f t="shared" si="18"/>
        <v/>
      </c>
      <c r="HP52" s="116" t="str">
        <f t="shared" si="18"/>
        <v/>
      </c>
      <c r="HQ52" s="116" t="str">
        <f t="shared" si="18"/>
        <v/>
      </c>
      <c r="HR52" s="116" t="str">
        <f t="shared" si="18"/>
        <v/>
      </c>
      <c r="HS52" s="116" t="str">
        <f t="shared" si="18"/>
        <v/>
      </c>
      <c r="HT52" s="116" t="str">
        <f t="shared" si="18"/>
        <v/>
      </c>
      <c r="HU52" s="116" t="str">
        <f t="shared" si="18"/>
        <v/>
      </c>
      <c r="HV52" s="116" t="str">
        <f t="shared" si="18"/>
        <v/>
      </c>
      <c r="HW52" s="116" t="str">
        <f t="shared" si="18"/>
        <v/>
      </c>
      <c r="HX52" s="116" t="str">
        <f t="shared" si="18"/>
        <v/>
      </c>
      <c r="HY52" s="116" t="str">
        <f t="shared" si="18"/>
        <v/>
      </c>
      <c r="HZ52" s="116" t="str">
        <f t="shared" si="18"/>
        <v/>
      </c>
      <c r="IA52" s="116" t="str">
        <f t="shared" si="18"/>
        <v/>
      </c>
      <c r="IB52" s="116" t="str">
        <f t="shared" si="18"/>
        <v/>
      </c>
      <c r="IC52" s="116" t="str">
        <f t="shared" si="18"/>
        <v/>
      </c>
      <c r="ID52" s="116" t="str">
        <f t="shared" si="18"/>
        <v/>
      </c>
      <c r="IE52" s="116" t="str">
        <f t="shared" si="18"/>
        <v/>
      </c>
      <c r="IF52" s="116" t="str">
        <f t="shared" si="18"/>
        <v/>
      </c>
      <c r="IG52" s="116" t="str">
        <f t="shared" si="18"/>
        <v/>
      </c>
      <c r="IH52" s="116" t="str">
        <f t="shared" si="18"/>
        <v/>
      </c>
      <c r="II52" s="116" t="str">
        <f t="shared" si="18"/>
        <v/>
      </c>
      <c r="IJ52" s="116" t="str">
        <f t="shared" si="18"/>
        <v/>
      </c>
      <c r="IK52" s="116" t="str">
        <f t="shared" si="18"/>
        <v/>
      </c>
      <c r="IL52" s="116" t="str">
        <f t="shared" si="18"/>
        <v/>
      </c>
      <c r="IM52" s="116" t="str">
        <f t="shared" si="18"/>
        <v/>
      </c>
      <c r="IN52" s="116" t="str">
        <f t="shared" ref="IM52:JB59" si="19">IF(IN$50=$A52,"X","")</f>
        <v/>
      </c>
      <c r="IO52" s="116" t="str">
        <f t="shared" si="19"/>
        <v/>
      </c>
      <c r="IP52" s="116" t="str">
        <f t="shared" si="19"/>
        <v/>
      </c>
      <c r="IQ52" s="116" t="str">
        <f t="shared" si="19"/>
        <v/>
      </c>
      <c r="IR52" s="116" t="str">
        <f t="shared" si="19"/>
        <v/>
      </c>
      <c r="IS52" s="116" t="str">
        <f t="shared" si="19"/>
        <v/>
      </c>
      <c r="IT52" s="116" t="str">
        <f t="shared" si="19"/>
        <v/>
      </c>
      <c r="IU52" s="116" t="str">
        <f t="shared" si="19"/>
        <v/>
      </c>
      <c r="IV52" s="116" t="str">
        <f t="shared" si="19"/>
        <v/>
      </c>
      <c r="IW52" s="116" t="str">
        <f t="shared" si="19"/>
        <v/>
      </c>
      <c r="IX52" s="116" t="str">
        <f t="shared" si="19"/>
        <v/>
      </c>
      <c r="IY52" s="116" t="str">
        <f t="shared" si="19"/>
        <v/>
      </c>
      <c r="IZ52" s="116" t="str">
        <f t="shared" si="19"/>
        <v/>
      </c>
      <c r="JA52" s="116" t="str">
        <f t="shared" si="19"/>
        <v/>
      </c>
      <c r="JB52" s="116" t="str">
        <f t="shared" si="19"/>
        <v/>
      </c>
      <c r="JC52" s="116" t="str">
        <f t="shared" ref="IW52:JK58" si="20">IF(JC$50=$A52,"X","")</f>
        <v/>
      </c>
      <c r="JD52" s="116" t="str">
        <f t="shared" si="20"/>
        <v/>
      </c>
      <c r="JE52" s="116" t="str">
        <f t="shared" si="20"/>
        <v/>
      </c>
      <c r="JF52" s="116" t="str">
        <f t="shared" si="20"/>
        <v/>
      </c>
      <c r="JG52" s="116" t="str">
        <f t="shared" si="20"/>
        <v/>
      </c>
      <c r="JH52" s="116" t="str">
        <f t="shared" si="20"/>
        <v/>
      </c>
      <c r="JI52" s="116" t="str">
        <f t="shared" si="20"/>
        <v/>
      </c>
      <c r="JJ52" s="116" t="str">
        <f t="shared" si="20"/>
        <v/>
      </c>
      <c r="JK52" s="116" t="str">
        <f t="shared" si="20"/>
        <v/>
      </c>
      <c r="JL52" s="116"/>
      <c r="JM52" s="116"/>
      <c r="JN52" s="116"/>
      <c r="JO52" s="116"/>
      <c r="JP52" s="116"/>
      <c r="JQ52" s="116"/>
      <c r="JR52" s="116"/>
      <c r="JS52" s="116"/>
      <c r="JT52" s="116"/>
      <c r="JU52" s="116"/>
      <c r="JV52" s="116"/>
      <c r="JW52" s="116"/>
      <c r="JX52" s="116"/>
      <c r="JY52" s="116"/>
      <c r="JZ52" s="116"/>
      <c r="KA52" s="116"/>
      <c r="KB52" s="116"/>
      <c r="KC52" s="116"/>
      <c r="KD52" s="116"/>
      <c r="KE52" s="116"/>
      <c r="KF52" s="116"/>
      <c r="KG52" s="116"/>
      <c r="KH52" s="116"/>
      <c r="KI52" s="116"/>
      <c r="KJ52" s="116"/>
      <c r="KK52" s="116"/>
      <c r="KL52" s="116"/>
      <c r="KM52" s="116"/>
    </row>
    <row r="53" spans="1:299">
      <c r="A53" s="61">
        <f t="shared" si="12"/>
        <v>43931</v>
      </c>
      <c r="B53" s="28" t="str">
        <f t="shared" si="13"/>
        <v/>
      </c>
      <c r="C53" s="28" t="str">
        <f t="shared" si="14"/>
        <v/>
      </c>
      <c r="D53" s="28" t="str">
        <f t="shared" si="14"/>
        <v/>
      </c>
      <c r="E53" s="28" t="str">
        <f t="shared" si="3"/>
        <v/>
      </c>
      <c r="F53" s="28" t="str">
        <f t="shared" si="4"/>
        <v/>
      </c>
      <c r="G53" s="28" t="str">
        <f t="shared" si="5"/>
        <v/>
      </c>
      <c r="H53" s="28" t="str">
        <f t="shared" si="6"/>
        <v/>
      </c>
      <c r="I53" s="28" t="str">
        <f t="shared" si="7"/>
        <v/>
      </c>
      <c r="J53" s="116" t="str">
        <f t="shared" ref="J53:J91" si="21">IF(J$51=$A52,"X","")</f>
        <v/>
      </c>
      <c r="K53" s="116" t="str">
        <f t="shared" ref="K53:K91" si="22">IF(K$51=$A52,"X","")</f>
        <v/>
      </c>
      <c r="L53" s="28" t="str">
        <f t="shared" si="14"/>
        <v/>
      </c>
      <c r="M53" s="28" t="str">
        <f t="shared" si="14"/>
        <v/>
      </c>
      <c r="N53" s="28" t="str">
        <f t="shared" si="14"/>
        <v/>
      </c>
      <c r="O53" s="28" t="str">
        <f t="shared" si="14"/>
        <v/>
      </c>
      <c r="P53" s="28" t="str">
        <f t="shared" si="14"/>
        <v/>
      </c>
      <c r="Q53" s="28" t="str">
        <f t="shared" si="14"/>
        <v/>
      </c>
      <c r="R53" s="28" t="str">
        <f t="shared" si="14"/>
        <v/>
      </c>
      <c r="S53" s="28" t="str">
        <f t="shared" si="14"/>
        <v/>
      </c>
      <c r="T53" s="28" t="str">
        <f t="shared" si="14"/>
        <v/>
      </c>
      <c r="U53" s="28" t="str">
        <f t="shared" si="14"/>
        <v/>
      </c>
      <c r="V53" s="28" t="str">
        <f t="shared" si="14"/>
        <v/>
      </c>
      <c r="W53" s="28" t="str">
        <f t="shared" si="14"/>
        <v/>
      </c>
      <c r="X53" s="28" t="str">
        <f t="shared" si="14"/>
        <v/>
      </c>
      <c r="Y53" s="28" t="str">
        <f t="shared" si="14"/>
        <v/>
      </c>
      <c r="Z53" s="28" t="str">
        <f t="shared" si="14"/>
        <v/>
      </c>
      <c r="AA53" s="28" t="str">
        <f t="shared" si="14"/>
        <v/>
      </c>
      <c r="AB53" s="28" t="str">
        <f t="shared" si="14"/>
        <v/>
      </c>
      <c r="AC53" s="28" t="str">
        <f t="shared" si="14"/>
        <v/>
      </c>
      <c r="AD53" s="28" t="str">
        <f t="shared" si="14"/>
        <v/>
      </c>
      <c r="AE53" s="28" t="str">
        <f t="shared" si="14"/>
        <v/>
      </c>
      <c r="AF53" s="28" t="str">
        <f t="shared" si="14"/>
        <v/>
      </c>
      <c r="AG53" s="28" t="str">
        <f t="shared" si="14"/>
        <v/>
      </c>
      <c r="AH53" s="28" t="str">
        <f t="shared" si="14"/>
        <v/>
      </c>
      <c r="AI53" s="28" t="str">
        <f t="shared" si="14"/>
        <v/>
      </c>
      <c r="AJ53" s="28" t="str">
        <f t="shared" si="14"/>
        <v/>
      </c>
      <c r="AK53" s="28" t="str">
        <f t="shared" si="14"/>
        <v/>
      </c>
      <c r="AL53" s="28" t="str">
        <f t="shared" si="14"/>
        <v/>
      </c>
      <c r="AM53" s="28" t="str">
        <f t="shared" si="14"/>
        <v/>
      </c>
      <c r="AN53" s="28" t="str">
        <f t="shared" si="14"/>
        <v/>
      </c>
      <c r="AO53" s="28" t="str">
        <f t="shared" si="14"/>
        <v/>
      </c>
      <c r="AP53" s="28" t="str">
        <f t="shared" si="14"/>
        <v/>
      </c>
      <c r="AQ53" s="28" t="str">
        <f t="shared" si="14"/>
        <v/>
      </c>
      <c r="AR53" s="28" t="str">
        <f t="shared" si="14"/>
        <v/>
      </c>
      <c r="AS53" s="28" t="str">
        <f t="shared" si="14"/>
        <v/>
      </c>
      <c r="AT53" s="28" t="str">
        <f t="shared" si="14"/>
        <v/>
      </c>
      <c r="AU53" s="28" t="str">
        <f t="shared" si="14"/>
        <v/>
      </c>
      <c r="AV53" s="28" t="str">
        <f t="shared" si="14"/>
        <v/>
      </c>
      <c r="AW53" s="28" t="str">
        <f t="shared" si="14"/>
        <v/>
      </c>
      <c r="AX53" s="28" t="str">
        <f t="shared" si="14"/>
        <v/>
      </c>
      <c r="AY53" s="28" t="str">
        <f t="shared" si="14"/>
        <v/>
      </c>
      <c r="AZ53" s="28" t="str">
        <f t="shared" si="14"/>
        <v/>
      </c>
      <c r="BA53" s="28" t="str">
        <f t="shared" si="14"/>
        <v/>
      </c>
      <c r="BB53" s="28" t="str">
        <f t="shared" si="14"/>
        <v/>
      </c>
      <c r="BC53" s="28" t="str">
        <f t="shared" si="14"/>
        <v/>
      </c>
      <c r="BD53" s="28" t="str">
        <f t="shared" si="14"/>
        <v/>
      </c>
      <c r="BE53" s="28" t="str">
        <f t="shared" si="14"/>
        <v/>
      </c>
      <c r="BF53" s="28" t="str">
        <f t="shared" si="14"/>
        <v/>
      </c>
      <c r="BG53" s="28" t="str">
        <f t="shared" si="14"/>
        <v/>
      </c>
      <c r="BH53" s="28" t="str">
        <f t="shared" si="14"/>
        <v/>
      </c>
      <c r="BI53" s="28" t="str">
        <f t="shared" si="14"/>
        <v/>
      </c>
      <c r="BJ53" s="28" t="str">
        <f t="shared" si="14"/>
        <v/>
      </c>
      <c r="BK53" s="28" t="str">
        <f t="shared" si="14"/>
        <v/>
      </c>
      <c r="BL53" s="28" t="str">
        <f t="shared" si="14"/>
        <v/>
      </c>
      <c r="BM53" s="28" t="str">
        <f t="shared" si="14"/>
        <v/>
      </c>
      <c r="BN53" s="28" t="str">
        <f t="shared" si="14"/>
        <v/>
      </c>
      <c r="BO53" s="28" t="str">
        <f t="shared" si="15"/>
        <v/>
      </c>
      <c r="BP53" s="28" t="str">
        <f t="shared" si="15"/>
        <v/>
      </c>
      <c r="BQ53" s="28" t="str">
        <f t="shared" si="15"/>
        <v/>
      </c>
      <c r="BR53" s="28" t="str">
        <f t="shared" si="15"/>
        <v/>
      </c>
      <c r="BS53" s="28" t="str">
        <f t="shared" si="15"/>
        <v/>
      </c>
      <c r="BT53" s="28" t="str">
        <f t="shared" si="15"/>
        <v/>
      </c>
      <c r="BU53" s="28" t="str">
        <f t="shared" si="15"/>
        <v/>
      </c>
      <c r="BV53" s="28" t="str">
        <f t="shared" si="15"/>
        <v/>
      </c>
      <c r="BW53" s="28" t="str">
        <f t="shared" si="15"/>
        <v/>
      </c>
      <c r="BX53" s="28" t="str">
        <f t="shared" si="15"/>
        <v/>
      </c>
      <c r="BY53" s="28" t="str">
        <f t="shared" si="15"/>
        <v/>
      </c>
      <c r="BZ53" s="28" t="str">
        <f t="shared" si="15"/>
        <v/>
      </c>
      <c r="CA53" s="28" t="str">
        <f t="shared" si="15"/>
        <v/>
      </c>
      <c r="CB53" s="28" t="str">
        <f t="shared" si="15"/>
        <v/>
      </c>
      <c r="CC53" s="28" t="str">
        <f t="shared" si="15"/>
        <v/>
      </c>
      <c r="CD53" s="28" t="str">
        <f t="shared" si="15"/>
        <v/>
      </c>
      <c r="CE53" s="28" t="str">
        <f t="shared" si="15"/>
        <v/>
      </c>
      <c r="CF53" s="28" t="str">
        <f t="shared" si="15"/>
        <v/>
      </c>
      <c r="CG53" s="28" t="str">
        <f t="shared" si="15"/>
        <v/>
      </c>
      <c r="CH53" s="28" t="str">
        <f t="shared" si="15"/>
        <v/>
      </c>
      <c r="CI53" s="28" t="str">
        <f t="shared" si="15"/>
        <v/>
      </c>
      <c r="CJ53" s="28" t="str">
        <f t="shared" si="15"/>
        <v/>
      </c>
      <c r="CK53" s="28" t="str">
        <f t="shared" si="15"/>
        <v/>
      </c>
      <c r="CL53" s="28" t="str">
        <f t="shared" si="15"/>
        <v/>
      </c>
      <c r="CM53" s="28" t="str">
        <f t="shared" si="15"/>
        <v/>
      </c>
      <c r="CN53" s="28" t="str">
        <f t="shared" si="15"/>
        <v/>
      </c>
      <c r="CO53" s="28" t="str">
        <f t="shared" si="15"/>
        <v/>
      </c>
      <c r="CP53" s="28" t="str">
        <f t="shared" si="15"/>
        <v/>
      </c>
      <c r="CQ53" s="28" t="str">
        <f t="shared" si="15"/>
        <v/>
      </c>
      <c r="CR53" s="28" t="str">
        <f t="shared" si="15"/>
        <v/>
      </c>
      <c r="CS53" s="28" t="str">
        <f t="shared" si="15"/>
        <v/>
      </c>
      <c r="CT53" s="28" t="str">
        <f t="shared" si="15"/>
        <v/>
      </c>
      <c r="CU53" s="28" t="str">
        <f t="shared" si="15"/>
        <v/>
      </c>
      <c r="CV53" s="28" t="str">
        <f t="shared" si="15"/>
        <v/>
      </c>
      <c r="CW53" s="28" t="str">
        <f t="shared" si="15"/>
        <v/>
      </c>
      <c r="CX53" s="28" t="str">
        <f t="shared" si="15"/>
        <v/>
      </c>
      <c r="CY53" s="28" t="str">
        <f t="shared" si="15"/>
        <v/>
      </c>
      <c r="CZ53" s="28" t="str">
        <f t="shared" si="15"/>
        <v/>
      </c>
      <c r="DA53" s="28" t="str">
        <f t="shared" si="15"/>
        <v/>
      </c>
      <c r="DB53" s="28" t="str">
        <f t="shared" si="15"/>
        <v/>
      </c>
      <c r="DC53" s="28" t="str">
        <f t="shared" si="15"/>
        <v/>
      </c>
      <c r="DD53" s="28" t="str">
        <f t="shared" si="15"/>
        <v/>
      </c>
      <c r="DE53" s="28" t="str">
        <f t="shared" si="15"/>
        <v/>
      </c>
      <c r="DF53" s="28" t="str">
        <f t="shared" si="15"/>
        <v/>
      </c>
      <c r="DG53" s="28" t="str">
        <f t="shared" si="15"/>
        <v/>
      </c>
      <c r="DH53" s="28" t="str">
        <f t="shared" si="15"/>
        <v/>
      </c>
      <c r="DI53" s="28" t="str">
        <f t="shared" si="15"/>
        <v/>
      </c>
      <c r="DJ53" s="28" t="str">
        <f t="shared" si="15"/>
        <v/>
      </c>
      <c r="DK53" s="28" t="str">
        <f t="shared" si="15"/>
        <v/>
      </c>
      <c r="DL53" s="28" t="str">
        <f t="shared" si="15"/>
        <v/>
      </c>
      <c r="DM53" s="28" t="str">
        <f t="shared" si="15"/>
        <v/>
      </c>
      <c r="DN53" s="28" t="str">
        <f t="shared" si="15"/>
        <v/>
      </c>
      <c r="DO53" s="28" t="str">
        <f t="shared" si="15"/>
        <v/>
      </c>
      <c r="DP53" s="28" t="str">
        <f t="shared" si="15"/>
        <v/>
      </c>
      <c r="DQ53" s="28" t="str">
        <f t="shared" si="15"/>
        <v/>
      </c>
      <c r="DR53" s="28" t="str">
        <f t="shared" si="15"/>
        <v/>
      </c>
      <c r="DS53" s="28" t="str">
        <f t="shared" si="15"/>
        <v/>
      </c>
      <c r="DT53" s="28" t="str">
        <f t="shared" si="15"/>
        <v/>
      </c>
      <c r="DU53" s="28" t="str">
        <f t="shared" si="15"/>
        <v/>
      </c>
      <c r="DV53" s="28" t="str">
        <f t="shared" si="15"/>
        <v/>
      </c>
      <c r="DW53" s="28" t="str">
        <f t="shared" si="15"/>
        <v/>
      </c>
      <c r="DX53" s="28" t="str">
        <f t="shared" si="15"/>
        <v/>
      </c>
      <c r="DY53" s="28" t="str">
        <f t="shared" si="15"/>
        <v/>
      </c>
      <c r="DZ53" s="28" t="str">
        <f t="shared" si="15"/>
        <v/>
      </c>
      <c r="EA53" s="28" t="str">
        <f t="shared" si="16"/>
        <v/>
      </c>
      <c r="EB53" s="28" t="str">
        <f t="shared" ref="EB53:GM56" si="23">IF(EB$50=$A53,"X","")</f>
        <v/>
      </c>
      <c r="EC53" s="28" t="str">
        <f t="shared" si="23"/>
        <v/>
      </c>
      <c r="ED53" s="28" t="str">
        <f t="shared" si="23"/>
        <v/>
      </c>
      <c r="EE53" s="28" t="str">
        <f t="shared" si="23"/>
        <v/>
      </c>
      <c r="EF53" s="28" t="str">
        <f t="shared" si="23"/>
        <v/>
      </c>
      <c r="EG53" s="28" t="str">
        <f t="shared" si="23"/>
        <v/>
      </c>
      <c r="EH53" s="28" t="str">
        <f t="shared" si="23"/>
        <v/>
      </c>
      <c r="EI53" s="28" t="str">
        <f t="shared" si="23"/>
        <v/>
      </c>
      <c r="EJ53" s="28" t="str">
        <f t="shared" si="23"/>
        <v/>
      </c>
      <c r="EK53" s="28" t="str">
        <f t="shared" si="23"/>
        <v/>
      </c>
      <c r="EL53" s="28" t="str">
        <f t="shared" si="23"/>
        <v/>
      </c>
      <c r="EM53" s="28" t="str">
        <f t="shared" si="23"/>
        <v/>
      </c>
      <c r="EN53" s="28" t="str">
        <f t="shared" si="23"/>
        <v/>
      </c>
      <c r="EO53" s="28" t="str">
        <f t="shared" si="23"/>
        <v/>
      </c>
      <c r="EP53" s="28" t="str">
        <f t="shared" si="23"/>
        <v/>
      </c>
      <c r="EQ53" s="28" t="str">
        <f t="shared" si="23"/>
        <v/>
      </c>
      <c r="ER53" s="28" t="str">
        <f t="shared" si="23"/>
        <v/>
      </c>
      <c r="ES53" s="28" t="str">
        <f t="shared" si="23"/>
        <v/>
      </c>
      <c r="ET53" s="28" t="str">
        <f t="shared" si="23"/>
        <v/>
      </c>
      <c r="EU53" s="28" t="str">
        <f t="shared" si="23"/>
        <v/>
      </c>
      <c r="EV53" s="28" t="str">
        <f t="shared" si="23"/>
        <v/>
      </c>
      <c r="EW53" s="28" t="str">
        <f t="shared" si="23"/>
        <v/>
      </c>
      <c r="EX53" s="28" t="str">
        <f t="shared" si="23"/>
        <v/>
      </c>
      <c r="EY53" s="28" t="str">
        <f t="shared" si="23"/>
        <v/>
      </c>
      <c r="EZ53" s="28" t="str">
        <f t="shared" si="23"/>
        <v/>
      </c>
      <c r="FA53" s="28" t="str">
        <f t="shared" si="23"/>
        <v/>
      </c>
      <c r="FB53" s="28" t="str">
        <f t="shared" si="23"/>
        <v/>
      </c>
      <c r="FC53" s="28" t="str">
        <f t="shared" si="23"/>
        <v/>
      </c>
      <c r="FD53" s="28" t="str">
        <f t="shared" si="23"/>
        <v/>
      </c>
      <c r="FE53" s="28" t="str">
        <f t="shared" si="23"/>
        <v/>
      </c>
      <c r="FF53" s="28" t="str">
        <f t="shared" si="23"/>
        <v/>
      </c>
      <c r="FG53" s="28" t="str">
        <f t="shared" si="23"/>
        <v/>
      </c>
      <c r="FH53" s="28" t="str">
        <f t="shared" si="23"/>
        <v/>
      </c>
      <c r="FI53" s="28" t="str">
        <f t="shared" si="23"/>
        <v/>
      </c>
      <c r="FJ53" s="28" t="str">
        <f t="shared" si="23"/>
        <v/>
      </c>
      <c r="FK53" s="28" t="str">
        <f t="shared" si="23"/>
        <v/>
      </c>
      <c r="FL53" s="28" t="str">
        <f t="shared" si="23"/>
        <v/>
      </c>
      <c r="FM53" s="28" t="str">
        <f t="shared" si="23"/>
        <v/>
      </c>
      <c r="FN53" s="28" t="str">
        <f t="shared" si="23"/>
        <v/>
      </c>
      <c r="FO53" s="28" t="str">
        <f t="shared" si="23"/>
        <v/>
      </c>
      <c r="FP53" s="28" t="str">
        <f t="shared" si="23"/>
        <v/>
      </c>
      <c r="FQ53" s="28" t="str">
        <f t="shared" si="23"/>
        <v/>
      </c>
      <c r="FR53" s="28" t="str">
        <f t="shared" si="23"/>
        <v/>
      </c>
      <c r="FS53" s="28" t="str">
        <f t="shared" si="23"/>
        <v/>
      </c>
      <c r="FT53" s="28" t="str">
        <f t="shared" si="23"/>
        <v/>
      </c>
      <c r="FU53" s="28" t="str">
        <f t="shared" si="23"/>
        <v/>
      </c>
      <c r="FV53" s="28" t="str">
        <f t="shared" si="23"/>
        <v/>
      </c>
      <c r="FW53" s="28" t="str">
        <f t="shared" si="23"/>
        <v/>
      </c>
      <c r="FX53" s="28" t="str">
        <f t="shared" si="23"/>
        <v/>
      </c>
      <c r="FY53" s="28" t="str">
        <f t="shared" si="23"/>
        <v/>
      </c>
      <c r="FZ53" s="28" t="str">
        <f t="shared" si="23"/>
        <v/>
      </c>
      <c r="GA53" s="28" t="str">
        <f t="shared" si="23"/>
        <v/>
      </c>
      <c r="GB53" s="28" t="str">
        <f t="shared" si="23"/>
        <v/>
      </c>
      <c r="GC53" s="28" t="str">
        <f t="shared" si="23"/>
        <v/>
      </c>
      <c r="GD53" s="28" t="str">
        <f t="shared" si="23"/>
        <v/>
      </c>
      <c r="GE53" s="28" t="str">
        <f t="shared" si="23"/>
        <v/>
      </c>
      <c r="GF53" s="28" t="str">
        <f t="shared" si="23"/>
        <v/>
      </c>
      <c r="GG53" s="28" t="str">
        <f t="shared" si="23"/>
        <v/>
      </c>
      <c r="GH53" s="28" t="str">
        <f t="shared" si="23"/>
        <v/>
      </c>
      <c r="GI53" s="28" t="str">
        <f t="shared" si="23"/>
        <v/>
      </c>
      <c r="GJ53" s="28" t="str">
        <f t="shared" si="23"/>
        <v/>
      </c>
      <c r="GK53" s="28" t="str">
        <f t="shared" si="23"/>
        <v/>
      </c>
      <c r="GL53" s="28" t="str">
        <f t="shared" si="23"/>
        <v/>
      </c>
      <c r="GM53" s="28" t="str">
        <f t="shared" si="23"/>
        <v/>
      </c>
      <c r="GN53" s="28" t="str">
        <f t="shared" si="17"/>
        <v/>
      </c>
      <c r="GO53" s="28" t="str">
        <f t="shared" si="17"/>
        <v/>
      </c>
      <c r="GP53" s="28" t="str">
        <f t="shared" si="17"/>
        <v/>
      </c>
      <c r="GQ53" s="28" t="str">
        <f t="shared" si="17"/>
        <v/>
      </c>
      <c r="GR53" s="28" t="str">
        <f t="shared" si="17"/>
        <v/>
      </c>
      <c r="GS53" s="28" t="str">
        <f t="shared" si="17"/>
        <v/>
      </c>
      <c r="GT53" s="28" t="str">
        <f t="shared" si="17"/>
        <v/>
      </c>
      <c r="GU53" s="28" t="str">
        <f t="shared" si="17"/>
        <v/>
      </c>
      <c r="GV53" s="28" t="str">
        <f t="shared" si="17"/>
        <v/>
      </c>
      <c r="GW53" s="28" t="str">
        <f t="shared" si="17"/>
        <v/>
      </c>
      <c r="GX53" s="28" t="str">
        <f t="shared" si="17"/>
        <v/>
      </c>
      <c r="GY53" s="28" t="str">
        <f t="shared" si="17"/>
        <v/>
      </c>
      <c r="GZ53" s="28" t="str">
        <f t="shared" si="17"/>
        <v/>
      </c>
      <c r="HA53" s="28" t="str">
        <f t="shared" si="17"/>
        <v/>
      </c>
      <c r="HB53" s="28" t="str">
        <f t="shared" si="17"/>
        <v/>
      </c>
      <c r="HC53" s="28" t="str">
        <f t="shared" si="18"/>
        <v/>
      </c>
      <c r="HD53" s="28" t="str">
        <f t="shared" si="18"/>
        <v/>
      </c>
      <c r="HE53" s="28" t="str">
        <f t="shared" si="18"/>
        <v/>
      </c>
      <c r="HF53" s="28" t="str">
        <f t="shared" si="18"/>
        <v/>
      </c>
      <c r="HG53" s="28" t="str">
        <f t="shared" si="18"/>
        <v/>
      </c>
      <c r="HH53" s="28" t="str">
        <f t="shared" si="18"/>
        <v/>
      </c>
      <c r="HI53" s="28" t="str">
        <f t="shared" si="18"/>
        <v/>
      </c>
      <c r="HJ53" s="28" t="str">
        <f t="shared" si="18"/>
        <v/>
      </c>
      <c r="HK53" s="28" t="str">
        <f t="shared" si="18"/>
        <v/>
      </c>
      <c r="HL53" s="28" t="str">
        <f t="shared" si="18"/>
        <v/>
      </c>
      <c r="HM53" s="28" t="str">
        <f t="shared" si="18"/>
        <v/>
      </c>
      <c r="HN53" s="28" t="str">
        <f t="shared" si="18"/>
        <v/>
      </c>
      <c r="HO53" s="28" t="str">
        <f t="shared" si="18"/>
        <v/>
      </c>
      <c r="HP53" s="28" t="str">
        <f t="shared" si="18"/>
        <v/>
      </c>
      <c r="HQ53" s="28" t="str">
        <f t="shared" si="18"/>
        <v/>
      </c>
      <c r="HR53" s="28" t="str">
        <f t="shared" si="18"/>
        <v/>
      </c>
      <c r="HS53" s="28" t="str">
        <f t="shared" si="18"/>
        <v/>
      </c>
      <c r="HT53" s="28" t="str">
        <f t="shared" si="18"/>
        <v/>
      </c>
      <c r="HU53" s="28" t="str">
        <f t="shared" si="18"/>
        <v/>
      </c>
      <c r="HV53" s="28" t="str">
        <f t="shared" si="18"/>
        <v/>
      </c>
      <c r="HW53" s="28" t="str">
        <f t="shared" si="18"/>
        <v/>
      </c>
      <c r="HX53" s="28" t="str">
        <f t="shared" si="18"/>
        <v/>
      </c>
      <c r="HY53" s="28" t="str">
        <f t="shared" si="18"/>
        <v/>
      </c>
      <c r="HZ53" s="28" t="str">
        <f t="shared" si="18"/>
        <v/>
      </c>
      <c r="IA53" s="28" t="str">
        <f t="shared" si="18"/>
        <v/>
      </c>
      <c r="IB53" s="28" t="str">
        <f t="shared" si="18"/>
        <v/>
      </c>
      <c r="IC53" s="28" t="str">
        <f t="shared" si="18"/>
        <v/>
      </c>
      <c r="ID53" s="28" t="str">
        <f t="shared" si="18"/>
        <v/>
      </c>
      <c r="IE53" s="28" t="str">
        <f t="shared" si="18"/>
        <v/>
      </c>
      <c r="IF53" s="28" t="str">
        <f t="shared" si="18"/>
        <v/>
      </c>
      <c r="IG53" s="28" t="str">
        <f t="shared" si="18"/>
        <v/>
      </c>
      <c r="IH53" s="28" t="str">
        <f t="shared" si="18"/>
        <v/>
      </c>
      <c r="II53" s="28" t="str">
        <f t="shared" si="18"/>
        <v/>
      </c>
      <c r="IJ53" s="28" t="str">
        <f t="shared" si="18"/>
        <v/>
      </c>
      <c r="IK53" s="28" t="str">
        <f t="shared" si="18"/>
        <v/>
      </c>
      <c r="IL53" s="28" t="str">
        <f t="shared" si="18"/>
        <v/>
      </c>
      <c r="IM53" s="28" t="str">
        <f t="shared" si="19"/>
        <v/>
      </c>
      <c r="IN53" s="28" t="str">
        <f t="shared" si="19"/>
        <v/>
      </c>
      <c r="IO53" s="28" t="str">
        <f t="shared" si="19"/>
        <v/>
      </c>
      <c r="IP53" s="28" t="str">
        <f t="shared" si="19"/>
        <v/>
      </c>
      <c r="IQ53" s="28" t="str">
        <f t="shared" si="19"/>
        <v/>
      </c>
      <c r="IR53" s="28" t="str">
        <f t="shared" si="19"/>
        <v/>
      </c>
      <c r="IS53" s="28" t="str">
        <f t="shared" si="19"/>
        <v/>
      </c>
      <c r="IT53" s="28" t="str">
        <f t="shared" si="19"/>
        <v/>
      </c>
      <c r="IU53" s="28" t="str">
        <f t="shared" si="19"/>
        <v/>
      </c>
      <c r="IV53" s="28" t="str">
        <f t="shared" si="19"/>
        <v/>
      </c>
      <c r="IW53" s="28" t="str">
        <f t="shared" si="20"/>
        <v/>
      </c>
      <c r="IX53" s="28" t="str">
        <f t="shared" si="20"/>
        <v/>
      </c>
      <c r="IY53" s="28" t="str">
        <f t="shared" si="20"/>
        <v/>
      </c>
      <c r="IZ53" s="28" t="str">
        <f t="shared" si="20"/>
        <v/>
      </c>
      <c r="JA53" s="28" t="str">
        <f t="shared" si="20"/>
        <v/>
      </c>
      <c r="JB53" s="28" t="str">
        <f t="shared" si="20"/>
        <v/>
      </c>
      <c r="JC53" s="28" t="str">
        <f t="shared" si="20"/>
        <v/>
      </c>
      <c r="JD53" s="28" t="str">
        <f t="shared" si="20"/>
        <v/>
      </c>
      <c r="JE53" s="28" t="str">
        <f t="shared" si="20"/>
        <v/>
      </c>
      <c r="JF53" s="28" t="str">
        <f t="shared" si="20"/>
        <v/>
      </c>
      <c r="JG53" s="28" t="str">
        <f t="shared" si="20"/>
        <v/>
      </c>
      <c r="JH53" s="28" t="str">
        <f t="shared" si="20"/>
        <v/>
      </c>
      <c r="JI53" s="28" t="str">
        <f t="shared" si="20"/>
        <v/>
      </c>
      <c r="JJ53" s="28" t="str">
        <f t="shared" si="20"/>
        <v/>
      </c>
      <c r="JK53" s="28" t="str">
        <f t="shared" si="20"/>
        <v/>
      </c>
      <c r="JL53" s="28"/>
      <c r="JM53" s="28"/>
      <c r="JN53" s="28"/>
      <c r="JO53" s="28"/>
      <c r="JP53" s="28"/>
      <c r="JQ53" s="28"/>
      <c r="JR53" s="28"/>
      <c r="JS53" s="28"/>
      <c r="JT53" s="28"/>
      <c r="JU53" s="28"/>
      <c r="JV53" s="28"/>
      <c r="JW53" s="28"/>
      <c r="JX53" s="28"/>
      <c r="JY53" s="28"/>
      <c r="JZ53" s="28"/>
      <c r="KA53" s="28"/>
      <c r="KB53" s="28"/>
      <c r="KC53" s="28"/>
      <c r="KD53" s="28"/>
      <c r="KE53" s="28"/>
      <c r="KF53" s="28"/>
      <c r="KG53" s="28"/>
      <c r="KH53" s="28"/>
      <c r="KI53" s="28"/>
      <c r="KJ53" s="28"/>
      <c r="KK53" s="28"/>
      <c r="KL53" s="28"/>
      <c r="KM53" s="28"/>
    </row>
    <row r="54" spans="1:299">
      <c r="A54" s="61">
        <f t="shared" si="12"/>
        <v>43934</v>
      </c>
      <c r="B54" s="28" t="str">
        <f t="shared" si="13"/>
        <v/>
      </c>
      <c r="C54" s="28" t="str">
        <f t="shared" si="14"/>
        <v/>
      </c>
      <c r="D54" s="28" t="str">
        <f t="shared" si="14"/>
        <v/>
      </c>
      <c r="E54" s="28" t="str">
        <f t="shared" si="3"/>
        <v/>
      </c>
      <c r="F54" s="28" t="str">
        <f t="shared" si="4"/>
        <v/>
      </c>
      <c r="G54" s="28" t="str">
        <f t="shared" si="5"/>
        <v/>
      </c>
      <c r="H54" s="28" t="str">
        <f t="shared" si="6"/>
        <v/>
      </c>
      <c r="I54" s="28" t="str">
        <f t="shared" si="7"/>
        <v/>
      </c>
      <c r="J54" s="28" t="str">
        <f t="shared" si="21"/>
        <v/>
      </c>
      <c r="K54" s="28" t="str">
        <f t="shared" si="22"/>
        <v/>
      </c>
      <c r="L54" s="28" t="str">
        <f t="shared" si="14"/>
        <v/>
      </c>
      <c r="M54" s="28" t="str">
        <f t="shared" si="14"/>
        <v/>
      </c>
      <c r="N54" s="28" t="str">
        <f t="shared" si="14"/>
        <v/>
      </c>
      <c r="O54" s="28" t="str">
        <f t="shared" si="14"/>
        <v/>
      </c>
      <c r="P54" s="28" t="str">
        <f t="shared" si="14"/>
        <v/>
      </c>
      <c r="Q54" s="28" t="str">
        <f t="shared" si="14"/>
        <v/>
      </c>
      <c r="R54" s="28" t="str">
        <f t="shared" si="14"/>
        <v/>
      </c>
      <c r="S54" s="28" t="str">
        <f t="shared" si="14"/>
        <v/>
      </c>
      <c r="T54" s="28" t="str">
        <f t="shared" si="14"/>
        <v/>
      </c>
      <c r="U54" s="28" t="str">
        <f t="shared" si="14"/>
        <v/>
      </c>
      <c r="V54" s="28" t="str">
        <f t="shared" si="14"/>
        <v/>
      </c>
      <c r="W54" s="28" t="str">
        <f t="shared" si="14"/>
        <v/>
      </c>
      <c r="X54" s="28" t="str">
        <f t="shared" si="14"/>
        <v/>
      </c>
      <c r="Y54" s="28" t="str">
        <f t="shared" si="14"/>
        <v/>
      </c>
      <c r="Z54" s="28" t="str">
        <f t="shared" si="14"/>
        <v/>
      </c>
      <c r="AA54" s="28" t="str">
        <f t="shared" si="14"/>
        <v/>
      </c>
      <c r="AB54" s="28" t="str">
        <f t="shared" si="14"/>
        <v/>
      </c>
      <c r="AC54" s="28" t="str">
        <f t="shared" si="14"/>
        <v/>
      </c>
      <c r="AD54" s="28" t="str">
        <f t="shared" si="14"/>
        <v/>
      </c>
      <c r="AE54" s="28" t="str">
        <f t="shared" si="14"/>
        <v/>
      </c>
      <c r="AF54" s="28" t="str">
        <f t="shared" si="14"/>
        <v/>
      </c>
      <c r="AG54" s="28" t="str">
        <f t="shared" si="14"/>
        <v/>
      </c>
      <c r="AH54" s="28" t="str">
        <f t="shared" si="14"/>
        <v/>
      </c>
      <c r="AI54" s="28" t="str">
        <f t="shared" si="14"/>
        <v/>
      </c>
      <c r="AJ54" s="28" t="str">
        <f t="shared" si="14"/>
        <v/>
      </c>
      <c r="AK54" s="28" t="str">
        <f t="shared" si="14"/>
        <v/>
      </c>
      <c r="AL54" s="28" t="str">
        <f t="shared" si="14"/>
        <v/>
      </c>
      <c r="AM54" s="28" t="str">
        <f t="shared" si="14"/>
        <v/>
      </c>
      <c r="AN54" s="28" t="str">
        <f t="shared" si="14"/>
        <v/>
      </c>
      <c r="AO54" s="28" t="str">
        <f t="shared" si="14"/>
        <v/>
      </c>
      <c r="AP54" s="28" t="str">
        <f t="shared" si="14"/>
        <v/>
      </c>
      <c r="AQ54" s="28" t="str">
        <f t="shared" si="14"/>
        <v/>
      </c>
      <c r="AR54" s="28" t="str">
        <f t="shared" si="14"/>
        <v/>
      </c>
      <c r="AS54" s="28" t="str">
        <f t="shared" si="14"/>
        <v/>
      </c>
      <c r="AT54" s="28" t="str">
        <f t="shared" si="14"/>
        <v/>
      </c>
      <c r="AU54" s="28" t="str">
        <f t="shared" si="14"/>
        <v/>
      </c>
      <c r="AV54" s="28" t="str">
        <f t="shared" si="14"/>
        <v/>
      </c>
      <c r="AW54" s="28" t="str">
        <f t="shared" si="14"/>
        <v/>
      </c>
      <c r="AX54" s="28" t="str">
        <f t="shared" si="14"/>
        <v/>
      </c>
      <c r="AY54" s="28" t="str">
        <f t="shared" si="14"/>
        <v/>
      </c>
      <c r="AZ54" s="28" t="str">
        <f t="shared" si="14"/>
        <v/>
      </c>
      <c r="BA54" s="28" t="str">
        <f t="shared" si="14"/>
        <v/>
      </c>
      <c r="BB54" s="28" t="str">
        <f t="shared" si="14"/>
        <v/>
      </c>
      <c r="BC54" s="28" t="str">
        <f t="shared" si="14"/>
        <v/>
      </c>
      <c r="BD54" s="28" t="str">
        <f t="shared" si="14"/>
        <v/>
      </c>
      <c r="BE54" s="28" t="str">
        <f t="shared" si="14"/>
        <v/>
      </c>
      <c r="BF54" s="28" t="str">
        <f t="shared" si="14"/>
        <v/>
      </c>
      <c r="BG54" s="28" t="str">
        <f t="shared" si="14"/>
        <v/>
      </c>
      <c r="BH54" s="28" t="str">
        <f t="shared" si="14"/>
        <v/>
      </c>
      <c r="BI54" s="28" t="str">
        <f t="shared" si="14"/>
        <v/>
      </c>
      <c r="BJ54" s="28" t="str">
        <f t="shared" si="14"/>
        <v/>
      </c>
      <c r="BK54" s="28" t="str">
        <f t="shared" si="14"/>
        <v/>
      </c>
      <c r="BL54" s="28" t="str">
        <f t="shared" si="14"/>
        <v/>
      </c>
      <c r="BM54" s="28" t="str">
        <f t="shared" si="14"/>
        <v/>
      </c>
      <c r="BN54" s="28" t="str">
        <f t="shared" si="14"/>
        <v/>
      </c>
      <c r="BO54" s="28" t="str">
        <f t="shared" si="15"/>
        <v/>
      </c>
      <c r="BP54" s="28" t="str">
        <f t="shared" si="15"/>
        <v/>
      </c>
      <c r="BQ54" s="28" t="str">
        <f t="shared" si="15"/>
        <v/>
      </c>
      <c r="BR54" s="28" t="str">
        <f t="shared" si="15"/>
        <v/>
      </c>
      <c r="BS54" s="28" t="str">
        <f t="shared" si="15"/>
        <v/>
      </c>
      <c r="BT54" s="28" t="str">
        <f t="shared" si="15"/>
        <v/>
      </c>
      <c r="BU54" s="28" t="str">
        <f t="shared" si="15"/>
        <v/>
      </c>
      <c r="BV54" s="28" t="str">
        <f t="shared" si="15"/>
        <v/>
      </c>
      <c r="BW54" s="28" t="str">
        <f t="shared" si="15"/>
        <v/>
      </c>
      <c r="BX54" s="28" t="str">
        <f t="shared" si="15"/>
        <v/>
      </c>
      <c r="BY54" s="28" t="str">
        <f t="shared" si="15"/>
        <v/>
      </c>
      <c r="BZ54" s="28" t="str">
        <f t="shared" si="15"/>
        <v/>
      </c>
      <c r="CA54" s="28" t="str">
        <f t="shared" si="15"/>
        <v/>
      </c>
      <c r="CB54" s="28" t="str">
        <f t="shared" si="15"/>
        <v/>
      </c>
      <c r="CC54" s="28" t="str">
        <f t="shared" si="15"/>
        <v/>
      </c>
      <c r="CD54" s="28" t="str">
        <f t="shared" si="15"/>
        <v/>
      </c>
      <c r="CE54" s="28" t="str">
        <f t="shared" si="15"/>
        <v/>
      </c>
      <c r="CF54" s="28" t="str">
        <f t="shared" si="15"/>
        <v/>
      </c>
      <c r="CG54" s="28" t="str">
        <f t="shared" si="15"/>
        <v/>
      </c>
      <c r="CH54" s="28" t="str">
        <f t="shared" si="15"/>
        <v/>
      </c>
      <c r="CI54" s="28" t="str">
        <f t="shared" si="15"/>
        <v/>
      </c>
      <c r="CJ54" s="28" t="str">
        <f t="shared" si="15"/>
        <v/>
      </c>
      <c r="CK54" s="28" t="str">
        <f t="shared" si="15"/>
        <v/>
      </c>
      <c r="CL54" s="28" t="str">
        <f t="shared" si="15"/>
        <v/>
      </c>
      <c r="CM54" s="28" t="str">
        <f t="shared" si="15"/>
        <v/>
      </c>
      <c r="CN54" s="28" t="str">
        <f t="shared" si="15"/>
        <v/>
      </c>
      <c r="CO54" s="28" t="str">
        <f t="shared" si="15"/>
        <v/>
      </c>
      <c r="CP54" s="28" t="str">
        <f t="shared" si="15"/>
        <v/>
      </c>
      <c r="CQ54" s="28" t="str">
        <f t="shared" si="15"/>
        <v/>
      </c>
      <c r="CR54" s="28" t="str">
        <f t="shared" si="15"/>
        <v/>
      </c>
      <c r="CS54" s="28" t="str">
        <f t="shared" si="15"/>
        <v/>
      </c>
      <c r="CT54" s="28" t="str">
        <f t="shared" si="15"/>
        <v/>
      </c>
      <c r="CU54" s="28" t="str">
        <f t="shared" si="15"/>
        <v/>
      </c>
      <c r="CV54" s="28" t="str">
        <f t="shared" si="15"/>
        <v/>
      </c>
      <c r="CW54" s="28" t="str">
        <f t="shared" si="15"/>
        <v/>
      </c>
      <c r="CX54" s="28" t="str">
        <f t="shared" si="15"/>
        <v/>
      </c>
      <c r="CY54" s="28" t="str">
        <f t="shared" si="15"/>
        <v/>
      </c>
      <c r="CZ54" s="28" t="str">
        <f t="shared" si="15"/>
        <v/>
      </c>
      <c r="DA54" s="28" t="str">
        <f t="shared" si="15"/>
        <v/>
      </c>
      <c r="DB54" s="28" t="str">
        <f t="shared" si="15"/>
        <v/>
      </c>
      <c r="DC54" s="28" t="str">
        <f t="shared" si="15"/>
        <v/>
      </c>
      <c r="DD54" s="28" t="str">
        <f t="shared" si="15"/>
        <v/>
      </c>
      <c r="DE54" s="28" t="str">
        <f t="shared" si="15"/>
        <v/>
      </c>
      <c r="DF54" s="28" t="str">
        <f t="shared" si="15"/>
        <v/>
      </c>
      <c r="DG54" s="28" t="str">
        <f t="shared" si="15"/>
        <v/>
      </c>
      <c r="DH54" s="28" t="str">
        <f t="shared" si="15"/>
        <v/>
      </c>
      <c r="DI54" s="28" t="str">
        <f t="shared" si="15"/>
        <v/>
      </c>
      <c r="DJ54" s="28" t="str">
        <f t="shared" si="15"/>
        <v/>
      </c>
      <c r="DK54" s="28" t="str">
        <f t="shared" si="15"/>
        <v/>
      </c>
      <c r="DL54" s="28" t="str">
        <f t="shared" si="15"/>
        <v/>
      </c>
      <c r="DM54" s="28" t="str">
        <f t="shared" si="15"/>
        <v/>
      </c>
      <c r="DN54" s="28" t="str">
        <f t="shared" si="15"/>
        <v/>
      </c>
      <c r="DO54" s="28" t="str">
        <f t="shared" si="15"/>
        <v/>
      </c>
      <c r="DP54" s="28" t="str">
        <f t="shared" si="15"/>
        <v/>
      </c>
      <c r="DQ54" s="28" t="str">
        <f t="shared" si="15"/>
        <v/>
      </c>
      <c r="DR54" s="28" t="str">
        <f t="shared" si="15"/>
        <v/>
      </c>
      <c r="DS54" s="28" t="str">
        <f t="shared" si="15"/>
        <v/>
      </c>
      <c r="DT54" s="28" t="str">
        <f t="shared" si="15"/>
        <v/>
      </c>
      <c r="DU54" s="28" t="str">
        <f t="shared" si="15"/>
        <v/>
      </c>
      <c r="DV54" s="28" t="str">
        <f t="shared" si="15"/>
        <v/>
      </c>
      <c r="DW54" s="28" t="str">
        <f t="shared" si="15"/>
        <v/>
      </c>
      <c r="DX54" s="28" t="str">
        <f t="shared" si="15"/>
        <v/>
      </c>
      <c r="DY54" s="28" t="str">
        <f t="shared" si="15"/>
        <v/>
      </c>
      <c r="DZ54" s="28" t="str">
        <f t="shared" si="15"/>
        <v/>
      </c>
      <c r="EA54" s="28" t="str">
        <f t="shared" si="16"/>
        <v/>
      </c>
      <c r="EB54" s="28" t="str">
        <f t="shared" si="23"/>
        <v/>
      </c>
      <c r="EC54" s="28" t="str">
        <f t="shared" si="23"/>
        <v/>
      </c>
      <c r="ED54" s="28" t="str">
        <f t="shared" si="23"/>
        <v/>
      </c>
      <c r="EE54" s="28" t="str">
        <f t="shared" si="23"/>
        <v/>
      </c>
      <c r="EF54" s="28" t="str">
        <f t="shared" si="23"/>
        <v/>
      </c>
      <c r="EG54" s="28" t="str">
        <f t="shared" si="23"/>
        <v/>
      </c>
      <c r="EH54" s="28" t="str">
        <f t="shared" si="23"/>
        <v/>
      </c>
      <c r="EI54" s="28" t="str">
        <f t="shared" si="23"/>
        <v/>
      </c>
      <c r="EJ54" s="28" t="str">
        <f t="shared" si="23"/>
        <v/>
      </c>
      <c r="EK54" s="28" t="str">
        <f t="shared" si="23"/>
        <v/>
      </c>
      <c r="EL54" s="28" t="str">
        <f t="shared" si="23"/>
        <v/>
      </c>
      <c r="EM54" s="28" t="str">
        <f t="shared" si="23"/>
        <v/>
      </c>
      <c r="EN54" s="28" t="str">
        <f t="shared" si="23"/>
        <v/>
      </c>
      <c r="EO54" s="28" t="str">
        <f t="shared" si="23"/>
        <v/>
      </c>
      <c r="EP54" s="28" t="str">
        <f t="shared" si="23"/>
        <v/>
      </c>
      <c r="EQ54" s="28" t="str">
        <f t="shared" si="23"/>
        <v/>
      </c>
      <c r="ER54" s="28" t="str">
        <f t="shared" si="23"/>
        <v/>
      </c>
      <c r="ES54" s="28" t="str">
        <f t="shared" si="23"/>
        <v/>
      </c>
      <c r="ET54" s="28" t="str">
        <f t="shared" si="23"/>
        <v/>
      </c>
      <c r="EU54" s="28" t="str">
        <f t="shared" si="23"/>
        <v/>
      </c>
      <c r="EV54" s="28" t="str">
        <f t="shared" si="23"/>
        <v/>
      </c>
      <c r="EW54" s="28" t="str">
        <f t="shared" si="23"/>
        <v/>
      </c>
      <c r="EX54" s="28" t="str">
        <f t="shared" si="23"/>
        <v/>
      </c>
      <c r="EY54" s="28" t="str">
        <f t="shared" si="23"/>
        <v/>
      </c>
      <c r="EZ54" s="28" t="str">
        <f t="shared" si="23"/>
        <v/>
      </c>
      <c r="FA54" s="28" t="str">
        <f t="shared" si="23"/>
        <v/>
      </c>
      <c r="FB54" s="28" t="str">
        <f t="shared" si="23"/>
        <v/>
      </c>
      <c r="FC54" s="28" t="str">
        <f t="shared" si="23"/>
        <v/>
      </c>
      <c r="FD54" s="28" t="str">
        <f t="shared" si="23"/>
        <v/>
      </c>
      <c r="FE54" s="28" t="str">
        <f t="shared" si="23"/>
        <v/>
      </c>
      <c r="FF54" s="28" t="str">
        <f t="shared" si="23"/>
        <v/>
      </c>
      <c r="FG54" s="28" t="str">
        <f t="shared" si="23"/>
        <v/>
      </c>
      <c r="FH54" s="28" t="str">
        <f t="shared" si="23"/>
        <v/>
      </c>
      <c r="FI54" s="28" t="str">
        <f t="shared" si="23"/>
        <v/>
      </c>
      <c r="FJ54" s="28" t="str">
        <f t="shared" si="23"/>
        <v/>
      </c>
      <c r="FK54" s="28" t="str">
        <f t="shared" si="23"/>
        <v/>
      </c>
      <c r="FL54" s="28" t="str">
        <f t="shared" si="23"/>
        <v/>
      </c>
      <c r="FM54" s="28" t="str">
        <f t="shared" si="23"/>
        <v/>
      </c>
      <c r="FN54" s="28" t="str">
        <f t="shared" si="23"/>
        <v/>
      </c>
      <c r="FO54" s="28" t="str">
        <f t="shared" si="23"/>
        <v/>
      </c>
      <c r="FP54" s="28" t="str">
        <f t="shared" si="23"/>
        <v/>
      </c>
      <c r="FQ54" s="28" t="str">
        <f t="shared" si="23"/>
        <v/>
      </c>
      <c r="FR54" s="28" t="str">
        <f t="shared" si="23"/>
        <v/>
      </c>
      <c r="FS54" s="28" t="str">
        <f t="shared" si="23"/>
        <v/>
      </c>
      <c r="FT54" s="28" t="str">
        <f t="shared" si="23"/>
        <v/>
      </c>
      <c r="FU54" s="28" t="str">
        <f t="shared" si="23"/>
        <v/>
      </c>
      <c r="FV54" s="28" t="str">
        <f t="shared" si="23"/>
        <v/>
      </c>
      <c r="FW54" s="28" t="str">
        <f t="shared" si="23"/>
        <v/>
      </c>
      <c r="FX54" s="28" t="str">
        <f t="shared" si="23"/>
        <v/>
      </c>
      <c r="FY54" s="28" t="str">
        <f t="shared" si="23"/>
        <v/>
      </c>
      <c r="FZ54" s="28" t="str">
        <f t="shared" si="23"/>
        <v/>
      </c>
      <c r="GA54" s="28" t="str">
        <f t="shared" si="23"/>
        <v/>
      </c>
      <c r="GB54" s="28" t="str">
        <f t="shared" si="23"/>
        <v/>
      </c>
      <c r="GC54" s="28" t="str">
        <f t="shared" si="23"/>
        <v/>
      </c>
      <c r="GD54" s="28" t="str">
        <f t="shared" si="23"/>
        <v/>
      </c>
      <c r="GE54" s="28" t="str">
        <f t="shared" si="23"/>
        <v/>
      </c>
      <c r="GF54" s="28" t="str">
        <f t="shared" si="23"/>
        <v/>
      </c>
      <c r="GG54" s="28" t="str">
        <f t="shared" si="23"/>
        <v/>
      </c>
      <c r="GH54" s="28" t="str">
        <f t="shared" si="23"/>
        <v/>
      </c>
      <c r="GI54" s="28" t="str">
        <f t="shared" si="23"/>
        <v/>
      </c>
      <c r="GJ54" s="28" t="str">
        <f t="shared" si="23"/>
        <v/>
      </c>
      <c r="GK54" s="28" t="str">
        <f t="shared" si="23"/>
        <v/>
      </c>
      <c r="GL54" s="28" t="str">
        <f t="shared" si="23"/>
        <v/>
      </c>
      <c r="GM54" s="28" t="str">
        <f t="shared" si="23"/>
        <v/>
      </c>
      <c r="GN54" s="28" t="str">
        <f t="shared" si="17"/>
        <v/>
      </c>
      <c r="GO54" s="28" t="str">
        <f t="shared" si="17"/>
        <v/>
      </c>
      <c r="GP54" s="28" t="str">
        <f t="shared" si="17"/>
        <v/>
      </c>
      <c r="GQ54" s="28" t="str">
        <f t="shared" si="17"/>
        <v/>
      </c>
      <c r="GR54" s="28" t="str">
        <f t="shared" si="17"/>
        <v/>
      </c>
      <c r="GS54" s="28" t="str">
        <f t="shared" si="17"/>
        <v/>
      </c>
      <c r="GT54" s="28" t="str">
        <f t="shared" si="17"/>
        <v/>
      </c>
      <c r="GU54" s="28" t="str">
        <f t="shared" si="17"/>
        <v/>
      </c>
      <c r="GV54" s="28" t="str">
        <f t="shared" si="17"/>
        <v/>
      </c>
      <c r="GW54" s="28" t="str">
        <f t="shared" si="17"/>
        <v/>
      </c>
      <c r="GX54" s="28" t="str">
        <f t="shared" si="17"/>
        <v/>
      </c>
      <c r="GY54" s="28" t="str">
        <f t="shared" si="17"/>
        <v/>
      </c>
      <c r="GZ54" s="28" t="str">
        <f t="shared" si="17"/>
        <v/>
      </c>
      <c r="HA54" s="28" t="str">
        <f t="shared" si="17"/>
        <v/>
      </c>
      <c r="HB54" s="28" t="str">
        <f t="shared" si="17"/>
        <v/>
      </c>
      <c r="HC54" s="28" t="str">
        <f t="shared" si="18"/>
        <v/>
      </c>
      <c r="HD54" s="28" t="str">
        <f t="shared" si="18"/>
        <v/>
      </c>
      <c r="HE54" s="28" t="str">
        <f t="shared" si="18"/>
        <v/>
      </c>
      <c r="HF54" s="28" t="str">
        <f t="shared" si="18"/>
        <v/>
      </c>
      <c r="HG54" s="28" t="str">
        <f t="shared" si="18"/>
        <v/>
      </c>
      <c r="HH54" s="28" t="str">
        <f t="shared" si="18"/>
        <v/>
      </c>
      <c r="HI54" s="28" t="str">
        <f t="shared" si="18"/>
        <v/>
      </c>
      <c r="HJ54" s="28" t="str">
        <f t="shared" si="18"/>
        <v/>
      </c>
      <c r="HK54" s="28" t="str">
        <f t="shared" si="18"/>
        <v/>
      </c>
      <c r="HL54" s="28" t="str">
        <f t="shared" si="18"/>
        <v/>
      </c>
      <c r="HM54" s="28" t="str">
        <f t="shared" si="18"/>
        <v/>
      </c>
      <c r="HN54" s="28" t="str">
        <f t="shared" si="18"/>
        <v/>
      </c>
      <c r="HO54" s="28" t="str">
        <f t="shared" si="18"/>
        <v/>
      </c>
      <c r="HP54" s="28" t="str">
        <f t="shared" si="18"/>
        <v/>
      </c>
      <c r="HQ54" s="28" t="str">
        <f t="shared" si="18"/>
        <v/>
      </c>
      <c r="HR54" s="28" t="str">
        <f t="shared" si="18"/>
        <v/>
      </c>
      <c r="HS54" s="28" t="str">
        <f t="shared" si="18"/>
        <v/>
      </c>
      <c r="HT54" s="28" t="str">
        <f t="shared" si="18"/>
        <v/>
      </c>
      <c r="HU54" s="28" t="str">
        <f t="shared" si="18"/>
        <v/>
      </c>
      <c r="HV54" s="28" t="str">
        <f t="shared" si="18"/>
        <v/>
      </c>
      <c r="HW54" s="28" t="str">
        <f t="shared" si="18"/>
        <v/>
      </c>
      <c r="HX54" s="28" t="str">
        <f t="shared" si="18"/>
        <v/>
      </c>
      <c r="HY54" s="28" t="str">
        <f t="shared" si="18"/>
        <v/>
      </c>
      <c r="HZ54" s="28" t="str">
        <f t="shared" si="18"/>
        <v/>
      </c>
      <c r="IA54" s="28" t="str">
        <f t="shared" si="18"/>
        <v/>
      </c>
      <c r="IB54" s="28" t="str">
        <f t="shared" si="18"/>
        <v/>
      </c>
      <c r="IC54" s="28" t="str">
        <f t="shared" si="18"/>
        <v/>
      </c>
      <c r="ID54" s="28" t="str">
        <f t="shared" si="18"/>
        <v/>
      </c>
      <c r="IE54" s="28" t="str">
        <f t="shared" si="18"/>
        <v/>
      </c>
      <c r="IF54" s="28" t="str">
        <f t="shared" si="18"/>
        <v/>
      </c>
      <c r="IG54" s="28" t="str">
        <f t="shared" si="18"/>
        <v/>
      </c>
      <c r="IH54" s="28" t="str">
        <f t="shared" si="18"/>
        <v/>
      </c>
      <c r="II54" s="28" t="str">
        <f t="shared" si="18"/>
        <v/>
      </c>
      <c r="IJ54" s="28" t="str">
        <f t="shared" si="18"/>
        <v/>
      </c>
      <c r="IK54" s="28" t="str">
        <f t="shared" si="18"/>
        <v/>
      </c>
      <c r="IL54" s="28" t="str">
        <f t="shared" si="18"/>
        <v/>
      </c>
      <c r="IM54" s="28" t="str">
        <f t="shared" si="19"/>
        <v/>
      </c>
      <c r="IN54" s="28" t="str">
        <f t="shared" si="19"/>
        <v/>
      </c>
      <c r="IO54" s="28" t="str">
        <f t="shared" si="19"/>
        <v/>
      </c>
      <c r="IP54" s="28" t="str">
        <f t="shared" si="19"/>
        <v/>
      </c>
      <c r="IQ54" s="28" t="str">
        <f t="shared" si="19"/>
        <v/>
      </c>
      <c r="IR54" s="28" t="str">
        <f t="shared" si="19"/>
        <v/>
      </c>
      <c r="IS54" s="28" t="str">
        <f t="shared" si="19"/>
        <v/>
      </c>
      <c r="IT54" s="28" t="str">
        <f t="shared" si="19"/>
        <v/>
      </c>
      <c r="IU54" s="28" t="str">
        <f t="shared" si="19"/>
        <v/>
      </c>
      <c r="IV54" s="28" t="str">
        <f t="shared" si="19"/>
        <v/>
      </c>
      <c r="IW54" s="28" t="str">
        <f t="shared" si="20"/>
        <v/>
      </c>
      <c r="IX54" s="28" t="str">
        <f t="shared" si="20"/>
        <v/>
      </c>
      <c r="IY54" s="28" t="str">
        <f t="shared" si="20"/>
        <v/>
      </c>
      <c r="IZ54" s="28" t="str">
        <f t="shared" si="20"/>
        <v/>
      </c>
      <c r="JA54" s="28" t="str">
        <f t="shared" si="20"/>
        <v/>
      </c>
      <c r="JB54" s="28" t="str">
        <f t="shared" si="20"/>
        <v/>
      </c>
      <c r="JC54" s="28" t="str">
        <f t="shared" si="20"/>
        <v/>
      </c>
      <c r="JD54" s="28" t="str">
        <f t="shared" si="20"/>
        <v/>
      </c>
      <c r="JE54" s="28" t="str">
        <f t="shared" si="20"/>
        <v/>
      </c>
      <c r="JF54" s="28" t="str">
        <f t="shared" si="20"/>
        <v/>
      </c>
      <c r="JG54" s="28" t="str">
        <f t="shared" si="20"/>
        <v/>
      </c>
      <c r="JH54" s="28" t="str">
        <f t="shared" si="20"/>
        <v/>
      </c>
      <c r="JI54" s="28" t="str">
        <f t="shared" si="20"/>
        <v/>
      </c>
      <c r="JJ54" s="28" t="str">
        <f t="shared" si="20"/>
        <v/>
      </c>
      <c r="JK54" s="28" t="str">
        <f t="shared" si="20"/>
        <v/>
      </c>
      <c r="JL54" s="28"/>
      <c r="JM54" s="28"/>
      <c r="JN54" s="28"/>
      <c r="JO54" s="28"/>
      <c r="JP54" s="28"/>
      <c r="JQ54" s="28"/>
      <c r="JR54" s="28"/>
      <c r="JS54" s="28"/>
      <c r="JT54" s="28"/>
      <c r="JU54" s="28"/>
      <c r="JV54" s="28"/>
      <c r="JW54" s="28"/>
      <c r="JX54" s="28"/>
      <c r="JY54" s="28"/>
      <c r="JZ54" s="28"/>
      <c r="KA54" s="28"/>
      <c r="KB54" s="28"/>
      <c r="KC54" s="28"/>
      <c r="KD54" s="28"/>
      <c r="KE54" s="28"/>
      <c r="KF54" s="28"/>
      <c r="KG54" s="28"/>
      <c r="KH54" s="28"/>
      <c r="KI54" s="28"/>
      <c r="KJ54" s="28"/>
      <c r="KK54" s="28"/>
      <c r="KL54" s="28"/>
      <c r="KM54" s="28"/>
    </row>
    <row r="55" spans="1:299">
      <c r="A55" s="61">
        <f t="shared" si="12"/>
        <v>43948</v>
      </c>
      <c r="B55" s="28" t="str">
        <f t="shared" si="13"/>
        <v/>
      </c>
      <c r="C55" s="28" t="str">
        <f t="shared" si="14"/>
        <v/>
      </c>
      <c r="D55" s="28" t="str">
        <f t="shared" si="14"/>
        <v/>
      </c>
      <c r="E55" s="28" t="str">
        <f t="shared" si="3"/>
        <v/>
      </c>
      <c r="F55" s="28" t="str">
        <f t="shared" si="4"/>
        <v/>
      </c>
      <c r="G55" s="28" t="str">
        <f t="shared" si="5"/>
        <v/>
      </c>
      <c r="H55" s="28" t="str">
        <f t="shared" si="6"/>
        <v/>
      </c>
      <c r="I55" s="28" t="str">
        <f t="shared" si="7"/>
        <v/>
      </c>
      <c r="J55" s="28" t="str">
        <f t="shared" si="21"/>
        <v/>
      </c>
      <c r="K55" s="28" t="str">
        <f t="shared" si="22"/>
        <v/>
      </c>
      <c r="L55" s="28" t="str">
        <f t="shared" si="14"/>
        <v/>
      </c>
      <c r="M55" s="28" t="str">
        <f t="shared" si="14"/>
        <v/>
      </c>
      <c r="N55" s="28" t="str">
        <f t="shared" si="14"/>
        <v/>
      </c>
      <c r="O55" s="28" t="str">
        <f t="shared" si="14"/>
        <v/>
      </c>
      <c r="P55" s="28" t="str">
        <f t="shared" si="14"/>
        <v/>
      </c>
      <c r="Q55" s="28" t="str">
        <f t="shared" si="14"/>
        <v/>
      </c>
      <c r="R55" s="28" t="str">
        <f t="shared" si="14"/>
        <v/>
      </c>
      <c r="S55" s="28" t="str">
        <f t="shared" si="14"/>
        <v/>
      </c>
      <c r="T55" s="28" t="str">
        <f t="shared" si="14"/>
        <v/>
      </c>
      <c r="U55" s="28" t="str">
        <f t="shared" si="14"/>
        <v/>
      </c>
      <c r="V55" s="28" t="str">
        <f t="shared" si="14"/>
        <v/>
      </c>
      <c r="W55" s="28" t="str">
        <f t="shared" si="14"/>
        <v/>
      </c>
      <c r="X55" s="28" t="str">
        <f t="shared" si="14"/>
        <v/>
      </c>
      <c r="Y55" s="28" t="str">
        <f t="shared" si="14"/>
        <v/>
      </c>
      <c r="Z55" s="28" t="str">
        <f t="shared" si="14"/>
        <v/>
      </c>
      <c r="AA55" s="28" t="str">
        <f t="shared" si="14"/>
        <v/>
      </c>
      <c r="AB55" s="28" t="str">
        <f t="shared" si="14"/>
        <v/>
      </c>
      <c r="AC55" s="28" t="str">
        <f t="shared" si="14"/>
        <v/>
      </c>
      <c r="AD55" s="28" t="str">
        <f t="shared" si="14"/>
        <v/>
      </c>
      <c r="AE55" s="28" t="str">
        <f t="shared" si="14"/>
        <v/>
      </c>
      <c r="AF55" s="28" t="str">
        <f t="shared" si="14"/>
        <v/>
      </c>
      <c r="AG55" s="28" t="str">
        <f t="shared" si="14"/>
        <v/>
      </c>
      <c r="AH55" s="28" t="str">
        <f t="shared" si="14"/>
        <v/>
      </c>
      <c r="AI55" s="28" t="str">
        <f t="shared" si="14"/>
        <v/>
      </c>
      <c r="AJ55" s="28" t="str">
        <f t="shared" si="14"/>
        <v/>
      </c>
      <c r="AK55" s="28" t="str">
        <f t="shared" si="14"/>
        <v/>
      </c>
      <c r="AL55" s="28" t="str">
        <f t="shared" si="14"/>
        <v/>
      </c>
      <c r="AM55" s="28" t="str">
        <f t="shared" si="14"/>
        <v/>
      </c>
      <c r="AN55" s="28" t="str">
        <f t="shared" si="14"/>
        <v/>
      </c>
      <c r="AO55" s="28" t="str">
        <f t="shared" si="14"/>
        <v/>
      </c>
      <c r="AP55" s="28" t="str">
        <f t="shared" si="14"/>
        <v/>
      </c>
      <c r="AQ55" s="28" t="str">
        <f t="shared" si="14"/>
        <v/>
      </c>
      <c r="AR55" s="28" t="str">
        <f t="shared" si="14"/>
        <v/>
      </c>
      <c r="AS55" s="28" t="str">
        <f t="shared" si="14"/>
        <v/>
      </c>
      <c r="AT55" s="28" t="str">
        <f t="shared" si="14"/>
        <v/>
      </c>
      <c r="AU55" s="28" t="str">
        <f t="shared" si="14"/>
        <v/>
      </c>
      <c r="AV55" s="28" t="str">
        <f t="shared" si="14"/>
        <v/>
      </c>
      <c r="AW55" s="28" t="str">
        <f t="shared" si="14"/>
        <v/>
      </c>
      <c r="AX55" s="28" t="str">
        <f t="shared" si="14"/>
        <v/>
      </c>
      <c r="AY55" s="28" t="str">
        <f t="shared" si="14"/>
        <v/>
      </c>
      <c r="AZ55" s="28" t="str">
        <f t="shared" si="14"/>
        <v/>
      </c>
      <c r="BA55" s="28" t="str">
        <f t="shared" si="14"/>
        <v/>
      </c>
      <c r="BB55" s="28" t="str">
        <f t="shared" si="14"/>
        <v/>
      </c>
      <c r="BC55" s="28" t="str">
        <f t="shared" si="14"/>
        <v/>
      </c>
      <c r="BD55" s="28" t="str">
        <f t="shared" si="14"/>
        <v/>
      </c>
      <c r="BE55" s="28" t="str">
        <f t="shared" si="14"/>
        <v/>
      </c>
      <c r="BF55" s="28" t="str">
        <f t="shared" si="14"/>
        <v/>
      </c>
      <c r="BG55" s="28" t="str">
        <f t="shared" si="14"/>
        <v/>
      </c>
      <c r="BH55" s="28" t="str">
        <f t="shared" si="14"/>
        <v/>
      </c>
      <c r="BI55" s="28" t="str">
        <f t="shared" si="14"/>
        <v/>
      </c>
      <c r="BJ55" s="28" t="str">
        <f t="shared" si="14"/>
        <v/>
      </c>
      <c r="BK55" s="28" t="str">
        <f t="shared" si="14"/>
        <v/>
      </c>
      <c r="BL55" s="28" t="str">
        <f t="shared" si="14"/>
        <v/>
      </c>
      <c r="BM55" s="28" t="str">
        <f t="shared" si="14"/>
        <v/>
      </c>
      <c r="BN55" s="28" t="str">
        <f t="shared" ref="BN55:BN76" si="24">IF(BN$50=$A55,"X","")</f>
        <v/>
      </c>
      <c r="BO55" s="28" t="str">
        <f t="shared" si="15"/>
        <v/>
      </c>
      <c r="BP55" s="28" t="str">
        <f t="shared" si="15"/>
        <v/>
      </c>
      <c r="BQ55" s="28" t="str">
        <f t="shared" si="15"/>
        <v/>
      </c>
      <c r="BR55" s="28" t="str">
        <f t="shared" si="15"/>
        <v/>
      </c>
      <c r="BS55" s="28" t="str">
        <f t="shared" si="15"/>
        <v/>
      </c>
      <c r="BT55" s="28" t="str">
        <f t="shared" si="15"/>
        <v/>
      </c>
      <c r="BU55" s="28" t="str">
        <f t="shared" si="15"/>
        <v/>
      </c>
      <c r="BV55" s="28" t="str">
        <f t="shared" si="15"/>
        <v/>
      </c>
      <c r="BW55" s="28" t="str">
        <f t="shared" si="15"/>
        <v/>
      </c>
      <c r="BX55" s="28" t="str">
        <f t="shared" si="15"/>
        <v/>
      </c>
      <c r="BY55" s="28" t="str">
        <f t="shared" si="15"/>
        <v/>
      </c>
      <c r="BZ55" s="28" t="str">
        <f t="shared" si="15"/>
        <v/>
      </c>
      <c r="CA55" s="28" t="str">
        <f t="shared" si="15"/>
        <v/>
      </c>
      <c r="CB55" s="28" t="str">
        <f t="shared" si="15"/>
        <v/>
      </c>
      <c r="CC55" s="28" t="str">
        <f t="shared" si="15"/>
        <v/>
      </c>
      <c r="CD55" s="28" t="str">
        <f t="shared" si="15"/>
        <v/>
      </c>
      <c r="CE55" s="28" t="str">
        <f t="shared" si="15"/>
        <v/>
      </c>
      <c r="CF55" s="28" t="str">
        <f t="shared" si="15"/>
        <v/>
      </c>
      <c r="CG55" s="28" t="str">
        <f t="shared" si="15"/>
        <v/>
      </c>
      <c r="CH55" s="28" t="str">
        <f t="shared" si="15"/>
        <v/>
      </c>
      <c r="CI55" s="28" t="str">
        <f t="shared" si="15"/>
        <v/>
      </c>
      <c r="CJ55" s="28" t="str">
        <f t="shared" si="15"/>
        <v/>
      </c>
      <c r="CK55" s="28" t="str">
        <f t="shared" si="15"/>
        <v/>
      </c>
      <c r="CL55" s="28" t="str">
        <f t="shared" si="15"/>
        <v/>
      </c>
      <c r="CM55" s="28" t="str">
        <f t="shared" si="15"/>
        <v/>
      </c>
      <c r="CN55" s="28" t="str">
        <f t="shared" si="15"/>
        <v/>
      </c>
      <c r="CO55" s="28" t="str">
        <f t="shared" si="15"/>
        <v/>
      </c>
      <c r="CP55" s="28" t="str">
        <f t="shared" si="15"/>
        <v/>
      </c>
      <c r="CQ55" s="28" t="str">
        <f t="shared" si="15"/>
        <v/>
      </c>
      <c r="CR55" s="28" t="str">
        <f t="shared" si="15"/>
        <v/>
      </c>
      <c r="CS55" s="28" t="str">
        <f t="shared" si="15"/>
        <v/>
      </c>
      <c r="CT55" s="28" t="str">
        <f t="shared" si="15"/>
        <v/>
      </c>
      <c r="CU55" s="28" t="str">
        <f t="shared" si="15"/>
        <v/>
      </c>
      <c r="CV55" s="28" t="str">
        <f t="shared" si="15"/>
        <v/>
      </c>
      <c r="CW55" s="28" t="str">
        <f t="shared" si="15"/>
        <v/>
      </c>
      <c r="CX55" s="28" t="str">
        <f t="shared" si="15"/>
        <v/>
      </c>
      <c r="CY55" s="28" t="str">
        <f t="shared" si="15"/>
        <v/>
      </c>
      <c r="CZ55" s="28" t="str">
        <f t="shared" si="15"/>
        <v/>
      </c>
      <c r="DA55" s="28" t="str">
        <f t="shared" si="15"/>
        <v/>
      </c>
      <c r="DB55" s="28" t="str">
        <f t="shared" si="15"/>
        <v/>
      </c>
      <c r="DC55" s="28" t="str">
        <f t="shared" si="15"/>
        <v/>
      </c>
      <c r="DD55" s="28" t="str">
        <f t="shared" si="15"/>
        <v/>
      </c>
      <c r="DE55" s="28" t="str">
        <f t="shared" si="15"/>
        <v/>
      </c>
      <c r="DF55" s="28" t="str">
        <f t="shared" si="15"/>
        <v/>
      </c>
      <c r="DG55" s="28" t="str">
        <f t="shared" si="15"/>
        <v/>
      </c>
      <c r="DH55" s="28" t="str">
        <f t="shared" si="15"/>
        <v/>
      </c>
      <c r="DI55" s="28" t="str">
        <f t="shared" si="15"/>
        <v/>
      </c>
      <c r="DJ55" s="28" t="str">
        <f t="shared" si="15"/>
        <v/>
      </c>
      <c r="DK55" s="28" t="str">
        <f t="shared" si="15"/>
        <v/>
      </c>
      <c r="DL55" s="28" t="str">
        <f t="shared" si="15"/>
        <v/>
      </c>
      <c r="DM55" s="28" t="str">
        <f t="shared" si="15"/>
        <v/>
      </c>
      <c r="DN55" s="28" t="str">
        <f t="shared" si="15"/>
        <v/>
      </c>
      <c r="DO55" s="28" t="str">
        <f t="shared" si="15"/>
        <v/>
      </c>
      <c r="DP55" s="28" t="str">
        <f t="shared" si="15"/>
        <v/>
      </c>
      <c r="DQ55" s="28" t="str">
        <f t="shared" si="15"/>
        <v/>
      </c>
      <c r="DR55" s="28" t="str">
        <f t="shared" si="15"/>
        <v/>
      </c>
      <c r="DS55" s="28" t="str">
        <f t="shared" si="15"/>
        <v/>
      </c>
      <c r="DT55" s="28" t="str">
        <f t="shared" si="15"/>
        <v/>
      </c>
      <c r="DU55" s="28" t="str">
        <f t="shared" si="15"/>
        <v/>
      </c>
      <c r="DV55" s="28" t="str">
        <f t="shared" si="15"/>
        <v/>
      </c>
      <c r="DW55" s="28" t="str">
        <f t="shared" si="15"/>
        <v/>
      </c>
      <c r="DX55" s="28" t="str">
        <f t="shared" si="15"/>
        <v/>
      </c>
      <c r="DY55" s="28" t="str">
        <f t="shared" si="15"/>
        <v/>
      </c>
      <c r="DZ55" s="28" t="str">
        <f t="shared" ref="DZ55:DZ74" si="25">IF(DZ$50=$A55,"X","")</f>
        <v/>
      </c>
      <c r="EA55" s="28" t="str">
        <f t="shared" si="16"/>
        <v/>
      </c>
      <c r="EB55" s="28" t="str">
        <f t="shared" si="23"/>
        <v/>
      </c>
      <c r="EC55" s="28" t="str">
        <f t="shared" si="23"/>
        <v/>
      </c>
      <c r="ED55" s="28" t="str">
        <f t="shared" si="23"/>
        <v/>
      </c>
      <c r="EE55" s="28" t="str">
        <f t="shared" si="23"/>
        <v/>
      </c>
      <c r="EF55" s="28" t="str">
        <f t="shared" si="23"/>
        <v/>
      </c>
      <c r="EG55" s="28" t="str">
        <f t="shared" si="23"/>
        <v/>
      </c>
      <c r="EH55" s="28" t="str">
        <f t="shared" si="23"/>
        <v/>
      </c>
      <c r="EI55" s="28" t="str">
        <f t="shared" si="23"/>
        <v/>
      </c>
      <c r="EJ55" s="28" t="str">
        <f t="shared" si="23"/>
        <v/>
      </c>
      <c r="EK55" s="28" t="str">
        <f t="shared" si="23"/>
        <v/>
      </c>
      <c r="EL55" s="28" t="str">
        <f t="shared" si="23"/>
        <v/>
      </c>
      <c r="EM55" s="28" t="str">
        <f t="shared" si="23"/>
        <v/>
      </c>
      <c r="EN55" s="28" t="str">
        <f t="shared" si="23"/>
        <v/>
      </c>
      <c r="EO55" s="28" t="str">
        <f t="shared" si="23"/>
        <v/>
      </c>
      <c r="EP55" s="28" t="str">
        <f t="shared" si="23"/>
        <v/>
      </c>
      <c r="EQ55" s="28" t="str">
        <f t="shared" si="23"/>
        <v/>
      </c>
      <c r="ER55" s="28" t="str">
        <f t="shared" si="23"/>
        <v/>
      </c>
      <c r="ES55" s="28" t="str">
        <f t="shared" si="23"/>
        <v/>
      </c>
      <c r="ET55" s="28" t="str">
        <f t="shared" si="23"/>
        <v/>
      </c>
      <c r="EU55" s="28" t="str">
        <f t="shared" si="23"/>
        <v/>
      </c>
      <c r="EV55" s="28" t="str">
        <f t="shared" si="23"/>
        <v/>
      </c>
      <c r="EW55" s="28" t="str">
        <f t="shared" si="23"/>
        <v/>
      </c>
      <c r="EX55" s="28" t="str">
        <f t="shared" si="23"/>
        <v/>
      </c>
      <c r="EY55" s="28" t="str">
        <f t="shared" si="23"/>
        <v/>
      </c>
      <c r="EZ55" s="28" t="str">
        <f t="shared" si="23"/>
        <v/>
      </c>
      <c r="FA55" s="28" t="str">
        <f t="shared" si="23"/>
        <v/>
      </c>
      <c r="FB55" s="28" t="str">
        <f t="shared" si="23"/>
        <v/>
      </c>
      <c r="FC55" s="28" t="str">
        <f t="shared" si="23"/>
        <v/>
      </c>
      <c r="FD55" s="28" t="str">
        <f t="shared" si="23"/>
        <v/>
      </c>
      <c r="FE55" s="28" t="str">
        <f t="shared" si="23"/>
        <v/>
      </c>
      <c r="FF55" s="28" t="str">
        <f t="shared" si="23"/>
        <v/>
      </c>
      <c r="FG55" s="28" t="str">
        <f t="shared" si="23"/>
        <v/>
      </c>
      <c r="FH55" s="28" t="str">
        <f t="shared" si="23"/>
        <v/>
      </c>
      <c r="FI55" s="28" t="str">
        <f t="shared" si="23"/>
        <v/>
      </c>
      <c r="FJ55" s="28" t="str">
        <f t="shared" si="23"/>
        <v/>
      </c>
      <c r="FK55" s="28" t="str">
        <f t="shared" si="23"/>
        <v/>
      </c>
      <c r="FL55" s="28" t="str">
        <f t="shared" si="23"/>
        <v/>
      </c>
      <c r="FM55" s="28" t="str">
        <f t="shared" si="23"/>
        <v/>
      </c>
      <c r="FN55" s="28" t="str">
        <f t="shared" si="23"/>
        <v/>
      </c>
      <c r="FO55" s="28" t="str">
        <f t="shared" si="23"/>
        <v/>
      </c>
      <c r="FP55" s="28" t="str">
        <f t="shared" si="23"/>
        <v/>
      </c>
      <c r="FQ55" s="28" t="str">
        <f t="shared" si="23"/>
        <v/>
      </c>
      <c r="FR55" s="28" t="str">
        <f t="shared" si="23"/>
        <v/>
      </c>
      <c r="FS55" s="28" t="str">
        <f t="shared" si="23"/>
        <v/>
      </c>
      <c r="FT55" s="28" t="str">
        <f t="shared" si="23"/>
        <v/>
      </c>
      <c r="FU55" s="28" t="str">
        <f t="shared" si="23"/>
        <v/>
      </c>
      <c r="FV55" s="28" t="str">
        <f t="shared" si="23"/>
        <v/>
      </c>
      <c r="FW55" s="28" t="str">
        <f t="shared" si="23"/>
        <v/>
      </c>
      <c r="FX55" s="28" t="str">
        <f t="shared" si="23"/>
        <v/>
      </c>
      <c r="FY55" s="28" t="str">
        <f t="shared" si="23"/>
        <v/>
      </c>
      <c r="FZ55" s="28" t="str">
        <f t="shared" si="23"/>
        <v/>
      </c>
      <c r="GA55" s="28" t="str">
        <f t="shared" si="23"/>
        <v/>
      </c>
      <c r="GB55" s="28" t="str">
        <f t="shared" si="23"/>
        <v/>
      </c>
      <c r="GC55" s="28" t="str">
        <f t="shared" si="23"/>
        <v/>
      </c>
      <c r="GD55" s="28" t="str">
        <f t="shared" si="23"/>
        <v/>
      </c>
      <c r="GE55" s="28" t="str">
        <f t="shared" si="23"/>
        <v/>
      </c>
      <c r="GF55" s="28" t="str">
        <f t="shared" si="23"/>
        <v/>
      </c>
      <c r="GG55" s="28" t="str">
        <f t="shared" si="23"/>
        <v/>
      </c>
      <c r="GH55" s="28" t="str">
        <f t="shared" si="23"/>
        <v/>
      </c>
      <c r="GI55" s="28" t="str">
        <f t="shared" si="23"/>
        <v/>
      </c>
      <c r="GJ55" s="28" t="str">
        <f t="shared" si="23"/>
        <v/>
      </c>
      <c r="GK55" s="28" t="str">
        <f t="shared" si="23"/>
        <v/>
      </c>
      <c r="GL55" s="28" t="str">
        <f t="shared" si="23"/>
        <v/>
      </c>
      <c r="GM55" s="28" t="str">
        <f t="shared" si="23"/>
        <v/>
      </c>
      <c r="GN55" s="28" t="str">
        <f t="shared" si="17"/>
        <v/>
      </c>
      <c r="GO55" s="28" t="str">
        <f t="shared" si="17"/>
        <v/>
      </c>
      <c r="GP55" s="28" t="str">
        <f t="shared" si="17"/>
        <v/>
      </c>
      <c r="GQ55" s="28" t="str">
        <f t="shared" si="17"/>
        <v/>
      </c>
      <c r="GR55" s="28" t="str">
        <f t="shared" si="17"/>
        <v/>
      </c>
      <c r="GS55" s="28" t="str">
        <f t="shared" si="17"/>
        <v/>
      </c>
      <c r="GT55" s="28" t="str">
        <f t="shared" si="17"/>
        <v/>
      </c>
      <c r="GU55" s="28" t="str">
        <f t="shared" si="17"/>
        <v/>
      </c>
      <c r="GV55" s="28" t="str">
        <f t="shared" si="17"/>
        <v/>
      </c>
      <c r="GW55" s="28" t="str">
        <f t="shared" si="17"/>
        <v/>
      </c>
      <c r="GX55" s="28" t="str">
        <f t="shared" si="17"/>
        <v/>
      </c>
      <c r="GY55" s="28" t="str">
        <f t="shared" si="17"/>
        <v/>
      </c>
      <c r="GZ55" s="28" t="str">
        <f t="shared" si="17"/>
        <v/>
      </c>
      <c r="HA55" s="28" t="str">
        <f t="shared" si="17"/>
        <v/>
      </c>
      <c r="HB55" s="28" t="str">
        <f t="shared" si="17"/>
        <v/>
      </c>
      <c r="HC55" s="28" t="str">
        <f t="shared" si="18"/>
        <v/>
      </c>
      <c r="HD55" s="28" t="str">
        <f t="shared" si="18"/>
        <v/>
      </c>
      <c r="HE55" s="28" t="str">
        <f t="shared" si="18"/>
        <v/>
      </c>
      <c r="HF55" s="28" t="str">
        <f t="shared" si="18"/>
        <v/>
      </c>
      <c r="HG55" s="28" t="str">
        <f t="shared" si="18"/>
        <v/>
      </c>
      <c r="HH55" s="28" t="str">
        <f t="shared" si="18"/>
        <v/>
      </c>
      <c r="HI55" s="28" t="str">
        <f t="shared" si="18"/>
        <v/>
      </c>
      <c r="HJ55" s="28" t="str">
        <f t="shared" si="18"/>
        <v/>
      </c>
      <c r="HK55" s="28" t="str">
        <f t="shared" si="18"/>
        <v/>
      </c>
      <c r="HL55" s="28" t="str">
        <f t="shared" si="18"/>
        <v/>
      </c>
      <c r="HM55" s="28" t="str">
        <f t="shared" si="18"/>
        <v/>
      </c>
      <c r="HN55" s="28" t="str">
        <f t="shared" si="18"/>
        <v/>
      </c>
      <c r="HO55" s="28" t="str">
        <f t="shared" si="18"/>
        <v/>
      </c>
      <c r="HP55" s="28" t="str">
        <f t="shared" si="18"/>
        <v/>
      </c>
      <c r="HQ55" s="28" t="str">
        <f t="shared" si="18"/>
        <v/>
      </c>
      <c r="HR55" s="28" t="str">
        <f t="shared" si="18"/>
        <v/>
      </c>
      <c r="HS55" s="28" t="str">
        <f t="shared" si="18"/>
        <v/>
      </c>
      <c r="HT55" s="28" t="str">
        <f t="shared" si="18"/>
        <v/>
      </c>
      <c r="HU55" s="28" t="str">
        <f t="shared" si="18"/>
        <v/>
      </c>
      <c r="HV55" s="28" t="str">
        <f t="shared" si="18"/>
        <v/>
      </c>
      <c r="HW55" s="28" t="str">
        <f t="shared" si="18"/>
        <v/>
      </c>
      <c r="HX55" s="28" t="str">
        <f t="shared" si="18"/>
        <v/>
      </c>
      <c r="HY55" s="28" t="str">
        <f t="shared" si="18"/>
        <v/>
      </c>
      <c r="HZ55" s="28" t="str">
        <f t="shared" si="18"/>
        <v/>
      </c>
      <c r="IA55" s="28" t="str">
        <f t="shared" si="18"/>
        <v/>
      </c>
      <c r="IB55" s="28" t="str">
        <f t="shared" si="18"/>
        <v/>
      </c>
      <c r="IC55" s="28" t="str">
        <f t="shared" si="18"/>
        <v/>
      </c>
      <c r="ID55" s="28" t="str">
        <f t="shared" si="18"/>
        <v/>
      </c>
      <c r="IE55" s="28" t="str">
        <f t="shared" si="18"/>
        <v/>
      </c>
      <c r="IF55" s="28" t="str">
        <f t="shared" si="18"/>
        <v/>
      </c>
      <c r="IG55" s="28" t="str">
        <f t="shared" si="18"/>
        <v/>
      </c>
      <c r="IH55" s="28" t="str">
        <f t="shared" si="18"/>
        <v/>
      </c>
      <c r="II55" s="28" t="str">
        <f t="shared" si="18"/>
        <v/>
      </c>
      <c r="IJ55" s="28" t="str">
        <f t="shared" si="18"/>
        <v/>
      </c>
      <c r="IK55" s="28" t="str">
        <f t="shared" si="18"/>
        <v/>
      </c>
      <c r="IL55" s="28" t="str">
        <f t="shared" si="18"/>
        <v/>
      </c>
      <c r="IM55" s="28" t="str">
        <f t="shared" si="19"/>
        <v/>
      </c>
      <c r="IN55" s="28" t="str">
        <f t="shared" si="19"/>
        <v/>
      </c>
      <c r="IO55" s="28" t="str">
        <f t="shared" si="19"/>
        <v/>
      </c>
      <c r="IP55" s="28" t="str">
        <f t="shared" si="19"/>
        <v/>
      </c>
      <c r="IQ55" s="28" t="str">
        <f t="shared" si="19"/>
        <v/>
      </c>
      <c r="IR55" s="28" t="str">
        <f t="shared" si="19"/>
        <v/>
      </c>
      <c r="IS55" s="28" t="str">
        <f t="shared" si="19"/>
        <v/>
      </c>
      <c r="IT55" s="28" t="str">
        <f t="shared" si="19"/>
        <v/>
      </c>
      <c r="IU55" s="28" t="str">
        <f t="shared" si="19"/>
        <v/>
      </c>
      <c r="IV55" s="28" t="str">
        <f t="shared" si="19"/>
        <v/>
      </c>
      <c r="IW55" s="28" t="str">
        <f t="shared" si="20"/>
        <v/>
      </c>
      <c r="IX55" s="28" t="str">
        <f t="shared" si="20"/>
        <v/>
      </c>
      <c r="IY55" s="28" t="str">
        <f t="shared" si="20"/>
        <v/>
      </c>
      <c r="IZ55" s="28" t="str">
        <f t="shared" si="20"/>
        <v/>
      </c>
      <c r="JA55" s="28" t="str">
        <f t="shared" si="20"/>
        <v/>
      </c>
      <c r="JB55" s="28" t="str">
        <f t="shared" si="20"/>
        <v/>
      </c>
      <c r="JC55" s="28" t="str">
        <f t="shared" si="20"/>
        <v/>
      </c>
      <c r="JD55" s="28" t="str">
        <f t="shared" si="20"/>
        <v/>
      </c>
      <c r="JE55" s="28" t="str">
        <f t="shared" si="20"/>
        <v/>
      </c>
      <c r="JF55" s="28" t="str">
        <f t="shared" si="20"/>
        <v/>
      </c>
      <c r="JG55" s="28" t="str">
        <f t="shared" si="20"/>
        <v/>
      </c>
      <c r="JH55" s="28" t="str">
        <f t="shared" si="20"/>
        <v/>
      </c>
      <c r="JI55" s="28" t="str">
        <f t="shared" si="20"/>
        <v/>
      </c>
      <c r="JJ55" s="28" t="str">
        <f t="shared" si="20"/>
        <v/>
      </c>
      <c r="JK55" s="28" t="str">
        <f t="shared" si="20"/>
        <v/>
      </c>
      <c r="JL55" s="28"/>
      <c r="JM55" s="28"/>
      <c r="JN55" s="28"/>
      <c r="JO55" s="28"/>
      <c r="JP55" s="28"/>
      <c r="JQ55" s="28"/>
      <c r="JR55" s="28"/>
      <c r="JS55" s="28"/>
      <c r="JT55" s="28"/>
      <c r="JU55" s="28"/>
      <c r="JV55" s="28"/>
      <c r="JW55" s="28"/>
      <c r="JX55" s="28"/>
      <c r="JY55" s="28"/>
      <c r="JZ55" s="28"/>
      <c r="KA55" s="28"/>
      <c r="KB55" s="28"/>
      <c r="KC55" s="28"/>
      <c r="KD55" s="28"/>
      <c r="KE55" s="28"/>
      <c r="KF55" s="28"/>
      <c r="KG55" s="28"/>
      <c r="KH55" s="28"/>
      <c r="KI55" s="28"/>
      <c r="KJ55" s="28"/>
      <c r="KK55" s="28"/>
      <c r="KL55" s="28"/>
      <c r="KM55" s="28"/>
    </row>
    <row r="56" spans="1:299">
      <c r="A56" s="61">
        <f t="shared" si="12"/>
        <v>43952</v>
      </c>
      <c r="B56" s="28" t="str">
        <f t="shared" si="13"/>
        <v/>
      </c>
      <c r="C56" s="28" t="str">
        <f t="shared" ref="C56:L59" si="26">IF(C$50=$A56,"X","")</f>
        <v/>
      </c>
      <c r="D56" s="28" t="str">
        <f t="shared" si="26"/>
        <v/>
      </c>
      <c r="E56" s="28" t="str">
        <f t="shared" si="3"/>
        <v/>
      </c>
      <c r="F56" s="28" t="str">
        <f t="shared" si="4"/>
        <v/>
      </c>
      <c r="G56" s="28" t="str">
        <f t="shared" si="5"/>
        <v/>
      </c>
      <c r="H56" s="28" t="str">
        <f t="shared" si="6"/>
        <v/>
      </c>
      <c r="I56" s="28" t="str">
        <f t="shared" si="7"/>
        <v/>
      </c>
      <c r="J56" s="28" t="str">
        <f t="shared" si="21"/>
        <v/>
      </c>
      <c r="K56" s="28" t="str">
        <f t="shared" si="22"/>
        <v/>
      </c>
      <c r="L56" s="28" t="str">
        <f t="shared" si="26"/>
        <v/>
      </c>
      <c r="M56" s="28" t="str">
        <f t="shared" ref="M56:V59" si="27">IF(M$50=$A56,"X","")</f>
        <v/>
      </c>
      <c r="N56" s="28" t="str">
        <f t="shared" si="27"/>
        <v/>
      </c>
      <c r="O56" s="28" t="str">
        <f t="shared" si="27"/>
        <v/>
      </c>
      <c r="P56" s="28" t="str">
        <f t="shared" si="27"/>
        <v/>
      </c>
      <c r="Q56" s="28" t="str">
        <f t="shared" si="27"/>
        <v/>
      </c>
      <c r="R56" s="28" t="str">
        <f t="shared" si="27"/>
        <v/>
      </c>
      <c r="S56" s="28" t="str">
        <f t="shared" si="27"/>
        <v/>
      </c>
      <c r="T56" s="28" t="str">
        <f t="shared" si="27"/>
        <v/>
      </c>
      <c r="U56" s="28" t="str">
        <f t="shared" si="27"/>
        <v/>
      </c>
      <c r="V56" s="28" t="str">
        <f t="shared" si="27"/>
        <v/>
      </c>
      <c r="W56" s="28" t="str">
        <f t="shared" ref="W56:AF59" si="28">IF(W$50=$A56,"X","")</f>
        <v/>
      </c>
      <c r="X56" s="28" t="str">
        <f t="shared" si="28"/>
        <v/>
      </c>
      <c r="Y56" s="28" t="str">
        <f t="shared" si="28"/>
        <v/>
      </c>
      <c r="Z56" s="28" t="str">
        <f t="shared" si="28"/>
        <v/>
      </c>
      <c r="AA56" s="28" t="str">
        <f t="shared" si="28"/>
        <v/>
      </c>
      <c r="AB56" s="28" t="str">
        <f t="shared" si="28"/>
        <v/>
      </c>
      <c r="AC56" s="28" t="str">
        <f t="shared" si="28"/>
        <v/>
      </c>
      <c r="AD56" s="28" t="str">
        <f t="shared" si="28"/>
        <v/>
      </c>
      <c r="AE56" s="28" t="str">
        <f t="shared" si="28"/>
        <v/>
      </c>
      <c r="AF56" s="28" t="str">
        <f t="shared" si="28"/>
        <v/>
      </c>
      <c r="AG56" s="28" t="str">
        <f t="shared" ref="AG56:AP59" si="29">IF(AG$50=$A56,"X","")</f>
        <v/>
      </c>
      <c r="AH56" s="28" t="str">
        <f t="shared" si="29"/>
        <v/>
      </c>
      <c r="AI56" s="28" t="str">
        <f t="shared" si="29"/>
        <v/>
      </c>
      <c r="AJ56" s="28" t="str">
        <f t="shared" si="29"/>
        <v/>
      </c>
      <c r="AK56" s="28" t="str">
        <f t="shared" si="29"/>
        <v/>
      </c>
      <c r="AL56" s="28" t="str">
        <f t="shared" si="29"/>
        <v/>
      </c>
      <c r="AM56" s="28" t="str">
        <f t="shared" si="29"/>
        <v/>
      </c>
      <c r="AN56" s="28" t="str">
        <f t="shared" si="29"/>
        <v/>
      </c>
      <c r="AO56" s="28" t="str">
        <f t="shared" si="29"/>
        <v/>
      </c>
      <c r="AP56" s="28" t="str">
        <f t="shared" si="29"/>
        <v/>
      </c>
      <c r="AQ56" s="28" t="str">
        <f t="shared" ref="AQ56:AZ59" si="30">IF(AQ$50=$A56,"X","")</f>
        <v/>
      </c>
      <c r="AR56" s="28" t="str">
        <f t="shared" si="30"/>
        <v/>
      </c>
      <c r="AS56" s="28" t="str">
        <f t="shared" si="30"/>
        <v/>
      </c>
      <c r="AT56" s="28" t="str">
        <f t="shared" si="30"/>
        <v/>
      </c>
      <c r="AU56" s="28" t="str">
        <f t="shared" si="30"/>
        <v/>
      </c>
      <c r="AV56" s="28" t="str">
        <f t="shared" si="30"/>
        <v/>
      </c>
      <c r="AW56" s="28" t="str">
        <f t="shared" si="30"/>
        <v/>
      </c>
      <c r="AX56" s="28" t="str">
        <f t="shared" si="30"/>
        <v/>
      </c>
      <c r="AY56" s="28" t="str">
        <f t="shared" si="30"/>
        <v/>
      </c>
      <c r="AZ56" s="28" t="str">
        <f t="shared" si="30"/>
        <v/>
      </c>
      <c r="BA56" s="28" t="str">
        <f t="shared" ref="BA56:BM59" si="31">IF(BA$50=$A56,"X","")</f>
        <v/>
      </c>
      <c r="BB56" s="28" t="str">
        <f t="shared" si="31"/>
        <v/>
      </c>
      <c r="BC56" s="28" t="str">
        <f t="shared" si="31"/>
        <v/>
      </c>
      <c r="BD56" s="28" t="str">
        <f t="shared" si="31"/>
        <v/>
      </c>
      <c r="BE56" s="28" t="str">
        <f t="shared" si="31"/>
        <v/>
      </c>
      <c r="BF56" s="28" t="str">
        <f t="shared" si="31"/>
        <v/>
      </c>
      <c r="BG56" s="28" t="str">
        <f t="shared" si="31"/>
        <v/>
      </c>
      <c r="BH56" s="28" t="str">
        <f t="shared" si="31"/>
        <v/>
      </c>
      <c r="BI56" s="28" t="str">
        <f t="shared" si="31"/>
        <v/>
      </c>
      <c r="BJ56" s="28" t="str">
        <f t="shared" si="31"/>
        <v/>
      </c>
      <c r="BK56" s="28" t="str">
        <f t="shared" si="31"/>
        <v/>
      </c>
      <c r="BL56" s="28" t="str">
        <f t="shared" si="31"/>
        <v/>
      </c>
      <c r="BM56" s="28" t="str">
        <f t="shared" si="31"/>
        <v/>
      </c>
      <c r="BN56" s="28" t="str">
        <f t="shared" si="24"/>
        <v/>
      </c>
      <c r="BO56" s="28" t="str">
        <f t="shared" ref="BO56:BX59" si="32">IF(BO$50=$A56,"X","")</f>
        <v/>
      </c>
      <c r="BP56" s="28" t="str">
        <f t="shared" si="32"/>
        <v/>
      </c>
      <c r="BQ56" s="28" t="str">
        <f t="shared" si="32"/>
        <v/>
      </c>
      <c r="BR56" s="28" t="str">
        <f t="shared" si="32"/>
        <v/>
      </c>
      <c r="BS56" s="28" t="str">
        <f t="shared" si="32"/>
        <v/>
      </c>
      <c r="BT56" s="28" t="str">
        <f t="shared" si="32"/>
        <v/>
      </c>
      <c r="BU56" s="28" t="str">
        <f t="shared" si="32"/>
        <v/>
      </c>
      <c r="BV56" s="28" t="str">
        <f t="shared" si="32"/>
        <v/>
      </c>
      <c r="BW56" s="28" t="str">
        <f t="shared" si="32"/>
        <v/>
      </c>
      <c r="BX56" s="28" t="str">
        <f t="shared" si="32"/>
        <v/>
      </c>
      <c r="BY56" s="28" t="str">
        <f t="shared" ref="BY56:CH59" si="33">IF(BY$50=$A56,"X","")</f>
        <v/>
      </c>
      <c r="BZ56" s="28" t="str">
        <f t="shared" si="33"/>
        <v/>
      </c>
      <c r="CA56" s="28" t="str">
        <f t="shared" si="33"/>
        <v/>
      </c>
      <c r="CB56" s="28" t="str">
        <f t="shared" si="33"/>
        <v/>
      </c>
      <c r="CC56" s="28" t="str">
        <f t="shared" si="33"/>
        <v/>
      </c>
      <c r="CD56" s="28" t="str">
        <f t="shared" si="33"/>
        <v/>
      </c>
      <c r="CE56" s="28" t="str">
        <f t="shared" si="33"/>
        <v/>
      </c>
      <c r="CF56" s="28" t="str">
        <f t="shared" si="33"/>
        <v/>
      </c>
      <c r="CG56" s="28" t="str">
        <f t="shared" si="33"/>
        <v/>
      </c>
      <c r="CH56" s="28" t="str">
        <f t="shared" si="33"/>
        <v/>
      </c>
      <c r="CI56" s="28" t="str">
        <f t="shared" ref="CI56:CR59" si="34">IF(CI$50=$A56,"X","")</f>
        <v/>
      </c>
      <c r="CJ56" s="28" t="str">
        <f t="shared" si="34"/>
        <v/>
      </c>
      <c r="CK56" s="28" t="str">
        <f t="shared" si="34"/>
        <v/>
      </c>
      <c r="CL56" s="28" t="str">
        <f t="shared" si="34"/>
        <v/>
      </c>
      <c r="CM56" s="28" t="str">
        <f t="shared" si="34"/>
        <v/>
      </c>
      <c r="CN56" s="28" t="str">
        <f t="shared" si="34"/>
        <v/>
      </c>
      <c r="CO56" s="28" t="str">
        <f t="shared" si="34"/>
        <v/>
      </c>
      <c r="CP56" s="28" t="str">
        <f t="shared" si="34"/>
        <v/>
      </c>
      <c r="CQ56" s="28" t="str">
        <f t="shared" si="34"/>
        <v/>
      </c>
      <c r="CR56" s="28" t="str">
        <f t="shared" si="34"/>
        <v/>
      </c>
      <c r="CS56" s="28" t="str">
        <f t="shared" ref="CS56:DB59" si="35">IF(CS$50=$A56,"X","")</f>
        <v/>
      </c>
      <c r="CT56" s="28" t="str">
        <f t="shared" si="35"/>
        <v/>
      </c>
      <c r="CU56" s="28" t="str">
        <f t="shared" si="35"/>
        <v/>
      </c>
      <c r="CV56" s="28" t="str">
        <f t="shared" si="35"/>
        <v/>
      </c>
      <c r="CW56" s="28" t="str">
        <f t="shared" si="35"/>
        <v/>
      </c>
      <c r="CX56" s="28" t="str">
        <f t="shared" si="35"/>
        <v/>
      </c>
      <c r="CY56" s="28" t="str">
        <f t="shared" si="35"/>
        <v/>
      </c>
      <c r="CZ56" s="28" t="str">
        <f t="shared" si="35"/>
        <v/>
      </c>
      <c r="DA56" s="28" t="str">
        <f t="shared" si="35"/>
        <v/>
      </c>
      <c r="DB56" s="28" t="str">
        <f t="shared" si="35"/>
        <v/>
      </c>
      <c r="DC56" s="28" t="str">
        <f t="shared" ref="DC56:DL59" si="36">IF(DC$50=$A56,"X","")</f>
        <v/>
      </c>
      <c r="DD56" s="28" t="str">
        <f t="shared" si="36"/>
        <v/>
      </c>
      <c r="DE56" s="28" t="str">
        <f t="shared" si="36"/>
        <v/>
      </c>
      <c r="DF56" s="28" t="str">
        <f t="shared" si="36"/>
        <v/>
      </c>
      <c r="DG56" s="28" t="str">
        <f t="shared" si="36"/>
        <v/>
      </c>
      <c r="DH56" s="28" t="str">
        <f t="shared" si="36"/>
        <v/>
      </c>
      <c r="DI56" s="28" t="str">
        <f t="shared" si="36"/>
        <v/>
      </c>
      <c r="DJ56" s="28" t="str">
        <f t="shared" si="36"/>
        <v/>
      </c>
      <c r="DK56" s="28" t="str">
        <f t="shared" si="36"/>
        <v/>
      </c>
      <c r="DL56" s="28" t="str">
        <f t="shared" si="36"/>
        <v/>
      </c>
      <c r="DM56" s="28" t="str">
        <f t="shared" ref="DM56:DY59" si="37">IF(DM$50=$A56,"X","")</f>
        <v/>
      </c>
      <c r="DN56" s="28" t="str">
        <f t="shared" si="37"/>
        <v/>
      </c>
      <c r="DO56" s="28" t="str">
        <f t="shared" si="37"/>
        <v/>
      </c>
      <c r="DP56" s="28" t="str">
        <f t="shared" si="37"/>
        <v/>
      </c>
      <c r="DQ56" s="28" t="str">
        <f t="shared" si="37"/>
        <v/>
      </c>
      <c r="DR56" s="28" t="str">
        <f t="shared" si="37"/>
        <v/>
      </c>
      <c r="DS56" s="28" t="str">
        <f t="shared" si="37"/>
        <v/>
      </c>
      <c r="DT56" s="28" t="str">
        <f t="shared" si="37"/>
        <v/>
      </c>
      <c r="DU56" s="28" t="str">
        <f t="shared" si="37"/>
        <v/>
      </c>
      <c r="DV56" s="28" t="str">
        <f t="shared" si="37"/>
        <v/>
      </c>
      <c r="DW56" s="28" t="str">
        <f t="shared" si="37"/>
        <v/>
      </c>
      <c r="DX56" s="28" t="str">
        <f t="shared" si="37"/>
        <v/>
      </c>
      <c r="DY56" s="28" t="str">
        <f t="shared" si="37"/>
        <v/>
      </c>
      <c r="DZ56" s="28" t="str">
        <f t="shared" si="25"/>
        <v/>
      </c>
      <c r="EA56" s="28" t="str">
        <f t="shared" si="16"/>
        <v/>
      </c>
      <c r="EB56" s="28" t="str">
        <f t="shared" si="23"/>
        <v/>
      </c>
      <c r="EC56" s="28" t="str">
        <f t="shared" si="23"/>
        <v/>
      </c>
      <c r="ED56" s="28" t="str">
        <f t="shared" si="23"/>
        <v/>
      </c>
      <c r="EE56" s="28" t="str">
        <f t="shared" si="23"/>
        <v/>
      </c>
      <c r="EF56" s="28" t="str">
        <f t="shared" si="23"/>
        <v/>
      </c>
      <c r="EG56" s="28" t="str">
        <f t="shared" si="23"/>
        <v/>
      </c>
      <c r="EH56" s="28" t="str">
        <f t="shared" si="23"/>
        <v/>
      </c>
      <c r="EI56" s="28" t="str">
        <f t="shared" si="23"/>
        <v/>
      </c>
      <c r="EJ56" s="28" t="str">
        <f t="shared" si="23"/>
        <v/>
      </c>
      <c r="EK56" s="28" t="str">
        <f t="shared" si="23"/>
        <v/>
      </c>
      <c r="EL56" s="28" t="str">
        <f t="shared" si="23"/>
        <v/>
      </c>
      <c r="EM56" s="28" t="str">
        <f t="shared" si="23"/>
        <v/>
      </c>
      <c r="EN56" s="28" t="str">
        <f t="shared" si="23"/>
        <v/>
      </c>
      <c r="EO56" s="28" t="str">
        <f t="shared" si="23"/>
        <v/>
      </c>
      <c r="EP56" s="28" t="str">
        <f t="shared" si="23"/>
        <v/>
      </c>
      <c r="EQ56" s="28" t="str">
        <f t="shared" si="23"/>
        <v/>
      </c>
      <c r="ER56" s="28" t="str">
        <f t="shared" si="23"/>
        <v/>
      </c>
      <c r="ES56" s="28" t="str">
        <f t="shared" si="23"/>
        <v/>
      </c>
      <c r="ET56" s="28" t="str">
        <f t="shared" si="23"/>
        <v/>
      </c>
      <c r="EU56" s="28" t="str">
        <f t="shared" si="23"/>
        <v/>
      </c>
      <c r="EV56" s="28" t="str">
        <f t="shared" si="23"/>
        <v/>
      </c>
      <c r="EW56" s="28" t="str">
        <f t="shared" si="23"/>
        <v/>
      </c>
      <c r="EX56" s="28" t="str">
        <f t="shared" si="23"/>
        <v/>
      </c>
      <c r="EY56" s="28" t="str">
        <f t="shared" si="23"/>
        <v/>
      </c>
      <c r="EZ56" s="28" t="str">
        <f t="shared" si="23"/>
        <v/>
      </c>
      <c r="FA56" s="28" t="str">
        <f t="shared" si="23"/>
        <v/>
      </c>
      <c r="FB56" s="28" t="str">
        <f t="shared" si="23"/>
        <v/>
      </c>
      <c r="FC56" s="28" t="str">
        <f t="shared" si="23"/>
        <v/>
      </c>
      <c r="FD56" s="28" t="str">
        <f t="shared" si="23"/>
        <v/>
      </c>
      <c r="FE56" s="28" t="str">
        <f t="shared" si="23"/>
        <v/>
      </c>
      <c r="FF56" s="28" t="str">
        <f t="shared" si="23"/>
        <v/>
      </c>
      <c r="FG56" s="28" t="str">
        <f t="shared" si="23"/>
        <v/>
      </c>
      <c r="FH56" s="28" t="str">
        <f t="shared" si="23"/>
        <v/>
      </c>
      <c r="FI56" s="28" t="str">
        <f t="shared" si="23"/>
        <v/>
      </c>
      <c r="FJ56" s="28" t="str">
        <f t="shared" si="23"/>
        <v/>
      </c>
      <c r="FK56" s="28" t="str">
        <f t="shared" si="23"/>
        <v/>
      </c>
      <c r="FL56" s="28" t="str">
        <f t="shared" si="23"/>
        <v/>
      </c>
      <c r="FM56" s="28" t="str">
        <f t="shared" si="23"/>
        <v/>
      </c>
      <c r="FN56" s="28" t="str">
        <f t="shared" si="23"/>
        <v/>
      </c>
      <c r="FO56" s="28" t="str">
        <f t="shared" si="23"/>
        <v/>
      </c>
      <c r="FP56" s="28" t="str">
        <f t="shared" si="23"/>
        <v/>
      </c>
      <c r="FQ56" s="28" t="str">
        <f t="shared" si="23"/>
        <v/>
      </c>
      <c r="FR56" s="28" t="str">
        <f t="shared" si="23"/>
        <v/>
      </c>
      <c r="FS56" s="28" t="str">
        <f t="shared" si="23"/>
        <v/>
      </c>
      <c r="FT56" s="28" t="str">
        <f t="shared" si="23"/>
        <v/>
      </c>
      <c r="FU56" s="28" t="str">
        <f t="shared" si="23"/>
        <v/>
      </c>
      <c r="FV56" s="28" t="str">
        <f t="shared" si="23"/>
        <v/>
      </c>
      <c r="FW56" s="28" t="str">
        <f t="shared" si="23"/>
        <v/>
      </c>
      <c r="FX56" s="28" t="str">
        <f t="shared" si="23"/>
        <v/>
      </c>
      <c r="FY56" s="28" t="str">
        <f t="shared" si="23"/>
        <v/>
      </c>
      <c r="FZ56" s="28" t="str">
        <f t="shared" si="23"/>
        <v/>
      </c>
      <c r="GA56" s="28" t="str">
        <f t="shared" si="23"/>
        <v/>
      </c>
      <c r="GB56" s="28" t="str">
        <f t="shared" si="23"/>
        <v/>
      </c>
      <c r="GC56" s="28" t="str">
        <f t="shared" si="23"/>
        <v/>
      </c>
      <c r="GD56" s="28" t="str">
        <f t="shared" si="23"/>
        <v/>
      </c>
      <c r="GE56" s="28" t="str">
        <f t="shared" si="23"/>
        <v/>
      </c>
      <c r="GF56" s="28" t="str">
        <f t="shared" si="23"/>
        <v/>
      </c>
      <c r="GG56" s="28" t="str">
        <f t="shared" si="23"/>
        <v/>
      </c>
      <c r="GH56" s="28" t="str">
        <f t="shared" si="23"/>
        <v/>
      </c>
      <c r="GI56" s="28" t="str">
        <f t="shared" si="23"/>
        <v/>
      </c>
      <c r="GJ56" s="28" t="str">
        <f t="shared" si="23"/>
        <v/>
      </c>
      <c r="GK56" s="28" t="str">
        <f t="shared" si="23"/>
        <v/>
      </c>
      <c r="GL56" s="28" t="str">
        <f t="shared" si="23"/>
        <v/>
      </c>
      <c r="GM56" s="28" t="str">
        <f t="shared" ref="GM56:IM60" si="38">IF(GM$50=$A56,"X","")</f>
        <v/>
      </c>
      <c r="GN56" s="28" t="str">
        <f t="shared" si="38"/>
        <v/>
      </c>
      <c r="GO56" s="28" t="str">
        <f t="shared" si="38"/>
        <v/>
      </c>
      <c r="GP56" s="28" t="str">
        <f t="shared" si="38"/>
        <v/>
      </c>
      <c r="GQ56" s="28" t="str">
        <f t="shared" si="38"/>
        <v/>
      </c>
      <c r="GR56" s="28" t="str">
        <f t="shared" si="38"/>
        <v/>
      </c>
      <c r="GS56" s="28" t="str">
        <f t="shared" si="38"/>
        <v/>
      </c>
      <c r="GT56" s="28" t="str">
        <f t="shared" si="38"/>
        <v/>
      </c>
      <c r="GU56" s="28" t="str">
        <f t="shared" si="38"/>
        <v/>
      </c>
      <c r="GV56" s="28" t="str">
        <f t="shared" si="38"/>
        <v/>
      </c>
      <c r="GW56" s="28" t="str">
        <f t="shared" si="38"/>
        <v/>
      </c>
      <c r="GX56" s="28" t="str">
        <f t="shared" si="38"/>
        <v/>
      </c>
      <c r="GY56" s="28" t="str">
        <f t="shared" si="38"/>
        <v/>
      </c>
      <c r="GZ56" s="28" t="str">
        <f t="shared" si="38"/>
        <v/>
      </c>
      <c r="HA56" s="28" t="str">
        <f t="shared" si="38"/>
        <v/>
      </c>
      <c r="HB56" s="28" t="str">
        <f t="shared" si="38"/>
        <v/>
      </c>
      <c r="HC56" s="28" t="str">
        <f t="shared" si="38"/>
        <v/>
      </c>
      <c r="HD56" s="28" t="str">
        <f t="shared" si="38"/>
        <v/>
      </c>
      <c r="HE56" s="28" t="str">
        <f t="shared" si="38"/>
        <v/>
      </c>
      <c r="HF56" s="28" t="str">
        <f t="shared" si="38"/>
        <v/>
      </c>
      <c r="HG56" s="28" t="str">
        <f t="shared" si="38"/>
        <v/>
      </c>
      <c r="HH56" s="28" t="str">
        <f t="shared" si="38"/>
        <v/>
      </c>
      <c r="HI56" s="28" t="str">
        <f t="shared" si="38"/>
        <v/>
      </c>
      <c r="HJ56" s="28" t="str">
        <f t="shared" si="38"/>
        <v/>
      </c>
      <c r="HK56" s="28" t="str">
        <f t="shared" si="38"/>
        <v/>
      </c>
      <c r="HL56" s="28" t="str">
        <f t="shared" si="38"/>
        <v/>
      </c>
      <c r="HM56" s="28" t="str">
        <f t="shared" si="38"/>
        <v/>
      </c>
      <c r="HN56" s="28" t="str">
        <f t="shared" si="38"/>
        <v/>
      </c>
      <c r="HO56" s="28" t="str">
        <f t="shared" si="38"/>
        <v/>
      </c>
      <c r="HP56" s="28" t="str">
        <f t="shared" si="38"/>
        <v/>
      </c>
      <c r="HQ56" s="28" t="str">
        <f t="shared" si="38"/>
        <v/>
      </c>
      <c r="HR56" s="28" t="str">
        <f t="shared" si="38"/>
        <v/>
      </c>
      <c r="HS56" s="28" t="str">
        <f t="shared" si="38"/>
        <v/>
      </c>
      <c r="HT56" s="28" t="str">
        <f t="shared" si="38"/>
        <v/>
      </c>
      <c r="HU56" s="28" t="str">
        <f t="shared" si="38"/>
        <v/>
      </c>
      <c r="HV56" s="28" t="str">
        <f t="shared" si="38"/>
        <v/>
      </c>
      <c r="HW56" s="28" t="str">
        <f t="shared" si="38"/>
        <v/>
      </c>
      <c r="HX56" s="28" t="str">
        <f t="shared" si="38"/>
        <v/>
      </c>
      <c r="HY56" s="28" t="str">
        <f t="shared" si="38"/>
        <v/>
      </c>
      <c r="HZ56" s="28" t="str">
        <f t="shared" si="38"/>
        <v/>
      </c>
      <c r="IA56" s="28" t="str">
        <f t="shared" si="38"/>
        <v/>
      </c>
      <c r="IB56" s="28" t="str">
        <f t="shared" si="38"/>
        <v/>
      </c>
      <c r="IC56" s="28" t="str">
        <f t="shared" si="38"/>
        <v/>
      </c>
      <c r="ID56" s="28" t="str">
        <f t="shared" si="38"/>
        <v/>
      </c>
      <c r="IE56" s="28" t="str">
        <f t="shared" si="38"/>
        <v/>
      </c>
      <c r="IF56" s="28" t="str">
        <f t="shared" si="38"/>
        <v/>
      </c>
      <c r="IG56" s="28" t="str">
        <f t="shared" si="38"/>
        <v/>
      </c>
      <c r="IH56" s="28" t="str">
        <f t="shared" si="38"/>
        <v/>
      </c>
      <c r="II56" s="28" t="str">
        <f t="shared" si="38"/>
        <v/>
      </c>
      <c r="IJ56" s="28" t="str">
        <f t="shared" si="38"/>
        <v/>
      </c>
      <c r="IK56" s="28" t="str">
        <f t="shared" si="38"/>
        <v/>
      </c>
      <c r="IL56" s="28" t="str">
        <f t="shared" si="38"/>
        <v/>
      </c>
      <c r="IM56" s="28" t="str">
        <f t="shared" si="38"/>
        <v/>
      </c>
      <c r="IN56" s="28" t="str">
        <f t="shared" si="19"/>
        <v/>
      </c>
      <c r="IO56" s="28" t="str">
        <f t="shared" si="19"/>
        <v/>
      </c>
      <c r="IP56" s="28" t="str">
        <f t="shared" si="19"/>
        <v/>
      </c>
      <c r="IQ56" s="28" t="str">
        <f t="shared" si="19"/>
        <v/>
      </c>
      <c r="IR56" s="28" t="str">
        <f t="shared" si="19"/>
        <v/>
      </c>
      <c r="IS56" s="28" t="str">
        <f t="shared" si="19"/>
        <v/>
      </c>
      <c r="IT56" s="28" t="str">
        <f t="shared" si="19"/>
        <v/>
      </c>
      <c r="IU56" s="28" t="str">
        <f t="shared" si="19"/>
        <v/>
      </c>
      <c r="IV56" s="28" t="str">
        <f t="shared" si="19"/>
        <v/>
      </c>
      <c r="IW56" s="28" t="str">
        <f t="shared" si="20"/>
        <v/>
      </c>
      <c r="IX56" s="28" t="str">
        <f t="shared" si="20"/>
        <v/>
      </c>
      <c r="IY56" s="28" t="str">
        <f t="shared" si="20"/>
        <v/>
      </c>
      <c r="IZ56" s="28" t="str">
        <f t="shared" si="20"/>
        <v/>
      </c>
      <c r="JA56" s="28" t="str">
        <f t="shared" si="20"/>
        <v/>
      </c>
      <c r="JB56" s="28" t="str">
        <f t="shared" si="20"/>
        <v/>
      </c>
      <c r="JC56" s="28" t="str">
        <f t="shared" si="20"/>
        <v/>
      </c>
      <c r="JD56" s="28" t="str">
        <f t="shared" si="20"/>
        <v/>
      </c>
      <c r="JE56" s="28" t="str">
        <f t="shared" si="20"/>
        <v/>
      </c>
      <c r="JF56" s="28" t="str">
        <f t="shared" si="20"/>
        <v/>
      </c>
      <c r="JG56" s="28" t="str">
        <f t="shared" si="20"/>
        <v/>
      </c>
      <c r="JH56" s="28" t="str">
        <f t="shared" si="20"/>
        <v/>
      </c>
      <c r="JI56" s="28" t="str">
        <f t="shared" si="20"/>
        <v/>
      </c>
      <c r="JJ56" s="28" t="str">
        <f t="shared" si="20"/>
        <v/>
      </c>
      <c r="JK56" s="28" t="str">
        <f t="shared" si="20"/>
        <v/>
      </c>
      <c r="JL56" s="28"/>
      <c r="JM56" s="28"/>
      <c r="JN56" s="28"/>
      <c r="JO56" s="28"/>
      <c r="JP56" s="28"/>
      <c r="JQ56" s="28"/>
      <c r="JR56" s="28"/>
      <c r="JS56" s="28"/>
      <c r="JT56" s="28"/>
      <c r="JU56" s="28"/>
      <c r="JV56" s="28"/>
      <c r="JW56" s="28"/>
      <c r="JX56" s="28"/>
      <c r="JY56" s="28"/>
      <c r="JZ56" s="28"/>
      <c r="KA56" s="28"/>
      <c r="KB56" s="28"/>
      <c r="KC56" s="28"/>
      <c r="KD56" s="28"/>
      <c r="KE56" s="28"/>
      <c r="KF56" s="28"/>
      <c r="KG56" s="28"/>
      <c r="KH56" s="28"/>
      <c r="KI56" s="28"/>
      <c r="KJ56" s="28"/>
      <c r="KK56" s="28"/>
      <c r="KL56" s="28"/>
      <c r="KM56" s="28"/>
    </row>
    <row r="57" spans="1:299">
      <c r="A57" s="61">
        <f t="shared" si="12"/>
        <v>43998</v>
      </c>
      <c r="B57" s="28" t="str">
        <f t="shared" si="13"/>
        <v/>
      </c>
      <c r="C57" s="28" t="str">
        <f t="shared" si="26"/>
        <v/>
      </c>
      <c r="D57" s="28" t="str">
        <f t="shared" si="26"/>
        <v/>
      </c>
      <c r="E57" s="28" t="str">
        <f t="shared" si="3"/>
        <v/>
      </c>
      <c r="F57" s="28" t="str">
        <f t="shared" si="4"/>
        <v/>
      </c>
      <c r="G57" s="28" t="str">
        <f t="shared" si="5"/>
        <v/>
      </c>
      <c r="H57" s="28" t="str">
        <f t="shared" si="6"/>
        <v/>
      </c>
      <c r="I57" s="28" t="str">
        <f t="shared" si="7"/>
        <v/>
      </c>
      <c r="J57" s="28" t="str">
        <f t="shared" si="21"/>
        <v/>
      </c>
      <c r="K57" s="28" t="str">
        <f t="shared" si="22"/>
        <v/>
      </c>
      <c r="L57" s="28" t="str">
        <f t="shared" si="26"/>
        <v/>
      </c>
      <c r="M57" s="28" t="str">
        <f t="shared" si="27"/>
        <v/>
      </c>
      <c r="N57" s="28" t="str">
        <f t="shared" si="27"/>
        <v/>
      </c>
      <c r="O57" s="28" t="str">
        <f t="shared" si="27"/>
        <v/>
      </c>
      <c r="P57" s="28" t="str">
        <f t="shared" si="27"/>
        <v/>
      </c>
      <c r="Q57" s="28" t="str">
        <f t="shared" si="27"/>
        <v/>
      </c>
      <c r="R57" s="28" t="str">
        <f t="shared" si="27"/>
        <v/>
      </c>
      <c r="S57" s="28" t="str">
        <f t="shared" si="27"/>
        <v/>
      </c>
      <c r="T57" s="28" t="str">
        <f t="shared" si="27"/>
        <v/>
      </c>
      <c r="U57" s="28" t="str">
        <f t="shared" si="27"/>
        <v/>
      </c>
      <c r="V57" s="28" t="str">
        <f t="shared" si="27"/>
        <v/>
      </c>
      <c r="W57" s="28" t="str">
        <f t="shared" si="28"/>
        <v/>
      </c>
      <c r="X57" s="28" t="str">
        <f t="shared" si="28"/>
        <v/>
      </c>
      <c r="Y57" s="28" t="str">
        <f t="shared" si="28"/>
        <v/>
      </c>
      <c r="Z57" s="28" t="str">
        <f t="shared" si="28"/>
        <v/>
      </c>
      <c r="AA57" s="28" t="str">
        <f t="shared" si="28"/>
        <v/>
      </c>
      <c r="AB57" s="28" t="str">
        <f t="shared" si="28"/>
        <v/>
      </c>
      <c r="AC57" s="28" t="str">
        <f t="shared" si="28"/>
        <v/>
      </c>
      <c r="AD57" s="28" t="str">
        <f t="shared" si="28"/>
        <v/>
      </c>
      <c r="AE57" s="28" t="str">
        <f t="shared" si="28"/>
        <v/>
      </c>
      <c r="AF57" s="28" t="str">
        <f t="shared" si="28"/>
        <v/>
      </c>
      <c r="AG57" s="28" t="str">
        <f t="shared" si="29"/>
        <v/>
      </c>
      <c r="AH57" s="28" t="str">
        <f t="shared" si="29"/>
        <v/>
      </c>
      <c r="AI57" s="28" t="str">
        <f t="shared" si="29"/>
        <v/>
      </c>
      <c r="AJ57" s="28" t="str">
        <f t="shared" si="29"/>
        <v/>
      </c>
      <c r="AK57" s="28" t="str">
        <f t="shared" si="29"/>
        <v/>
      </c>
      <c r="AL57" s="28" t="str">
        <f t="shared" si="29"/>
        <v/>
      </c>
      <c r="AM57" s="28" t="str">
        <f t="shared" si="29"/>
        <v/>
      </c>
      <c r="AN57" s="28" t="str">
        <f t="shared" si="29"/>
        <v/>
      </c>
      <c r="AO57" s="28" t="str">
        <f t="shared" si="29"/>
        <v/>
      </c>
      <c r="AP57" s="28" t="str">
        <f t="shared" si="29"/>
        <v/>
      </c>
      <c r="AQ57" s="28" t="str">
        <f t="shared" si="30"/>
        <v/>
      </c>
      <c r="AR57" s="28" t="str">
        <f t="shared" si="30"/>
        <v/>
      </c>
      <c r="AS57" s="28" t="str">
        <f t="shared" si="30"/>
        <v/>
      </c>
      <c r="AT57" s="28" t="str">
        <f t="shared" si="30"/>
        <v/>
      </c>
      <c r="AU57" s="28" t="str">
        <f t="shared" si="30"/>
        <v/>
      </c>
      <c r="AV57" s="28" t="str">
        <f t="shared" si="30"/>
        <v/>
      </c>
      <c r="AW57" s="28" t="str">
        <f t="shared" si="30"/>
        <v/>
      </c>
      <c r="AX57" s="28" t="str">
        <f t="shared" si="30"/>
        <v/>
      </c>
      <c r="AY57" s="28" t="str">
        <f t="shared" si="30"/>
        <v/>
      </c>
      <c r="AZ57" s="28" t="str">
        <f t="shared" si="30"/>
        <v/>
      </c>
      <c r="BA57" s="28" t="str">
        <f t="shared" si="31"/>
        <v/>
      </c>
      <c r="BB57" s="28" t="str">
        <f t="shared" si="31"/>
        <v/>
      </c>
      <c r="BC57" s="28" t="str">
        <f t="shared" si="31"/>
        <v/>
      </c>
      <c r="BD57" s="28" t="str">
        <f t="shared" si="31"/>
        <v/>
      </c>
      <c r="BE57" s="28" t="str">
        <f t="shared" si="31"/>
        <v/>
      </c>
      <c r="BF57" s="28" t="str">
        <f t="shared" si="31"/>
        <v/>
      </c>
      <c r="BG57" s="28" t="str">
        <f t="shared" si="31"/>
        <v/>
      </c>
      <c r="BH57" s="28" t="str">
        <f t="shared" si="31"/>
        <v/>
      </c>
      <c r="BI57" s="28" t="str">
        <f t="shared" si="31"/>
        <v/>
      </c>
      <c r="BJ57" s="28" t="str">
        <f t="shared" si="31"/>
        <v/>
      </c>
      <c r="BK57" s="28" t="str">
        <f t="shared" si="31"/>
        <v/>
      </c>
      <c r="BL57" s="28" t="str">
        <f t="shared" si="31"/>
        <v/>
      </c>
      <c r="BM57" s="28" t="str">
        <f t="shared" si="31"/>
        <v/>
      </c>
      <c r="BN57" s="28" t="str">
        <f t="shared" si="24"/>
        <v/>
      </c>
      <c r="BO57" s="28" t="str">
        <f t="shared" si="32"/>
        <v/>
      </c>
      <c r="BP57" s="28" t="str">
        <f t="shared" si="32"/>
        <v/>
      </c>
      <c r="BQ57" s="28" t="str">
        <f t="shared" si="32"/>
        <v/>
      </c>
      <c r="BR57" s="28" t="str">
        <f t="shared" si="32"/>
        <v/>
      </c>
      <c r="BS57" s="28" t="str">
        <f t="shared" si="32"/>
        <v/>
      </c>
      <c r="BT57" s="28" t="str">
        <f t="shared" si="32"/>
        <v/>
      </c>
      <c r="BU57" s="28" t="str">
        <f t="shared" si="32"/>
        <v/>
      </c>
      <c r="BV57" s="28" t="str">
        <f t="shared" si="32"/>
        <v/>
      </c>
      <c r="BW57" s="28" t="str">
        <f t="shared" si="32"/>
        <v/>
      </c>
      <c r="BX57" s="28" t="str">
        <f t="shared" si="32"/>
        <v/>
      </c>
      <c r="BY57" s="28" t="str">
        <f t="shared" si="33"/>
        <v/>
      </c>
      <c r="BZ57" s="28" t="str">
        <f t="shared" si="33"/>
        <v/>
      </c>
      <c r="CA57" s="28" t="str">
        <f t="shared" si="33"/>
        <v/>
      </c>
      <c r="CB57" s="28" t="str">
        <f t="shared" si="33"/>
        <v/>
      </c>
      <c r="CC57" s="28" t="str">
        <f t="shared" si="33"/>
        <v/>
      </c>
      <c r="CD57" s="28" t="str">
        <f t="shared" si="33"/>
        <v/>
      </c>
      <c r="CE57" s="28" t="str">
        <f t="shared" si="33"/>
        <v/>
      </c>
      <c r="CF57" s="28" t="str">
        <f t="shared" si="33"/>
        <v/>
      </c>
      <c r="CG57" s="28" t="str">
        <f t="shared" si="33"/>
        <v/>
      </c>
      <c r="CH57" s="28" t="str">
        <f t="shared" si="33"/>
        <v/>
      </c>
      <c r="CI57" s="28" t="str">
        <f t="shared" si="34"/>
        <v/>
      </c>
      <c r="CJ57" s="28" t="str">
        <f t="shared" si="34"/>
        <v/>
      </c>
      <c r="CK57" s="28" t="str">
        <f t="shared" si="34"/>
        <v/>
      </c>
      <c r="CL57" s="28" t="str">
        <f t="shared" si="34"/>
        <v/>
      </c>
      <c r="CM57" s="28" t="str">
        <f t="shared" si="34"/>
        <v/>
      </c>
      <c r="CN57" s="28" t="str">
        <f t="shared" si="34"/>
        <v/>
      </c>
      <c r="CO57" s="28" t="str">
        <f t="shared" si="34"/>
        <v/>
      </c>
      <c r="CP57" s="28" t="str">
        <f t="shared" si="34"/>
        <v/>
      </c>
      <c r="CQ57" s="28" t="str">
        <f t="shared" si="34"/>
        <v/>
      </c>
      <c r="CR57" s="28" t="str">
        <f t="shared" si="34"/>
        <v/>
      </c>
      <c r="CS57" s="28" t="str">
        <f t="shared" si="35"/>
        <v/>
      </c>
      <c r="CT57" s="28" t="str">
        <f t="shared" si="35"/>
        <v/>
      </c>
      <c r="CU57" s="28" t="str">
        <f t="shared" si="35"/>
        <v/>
      </c>
      <c r="CV57" s="28" t="str">
        <f t="shared" si="35"/>
        <v/>
      </c>
      <c r="CW57" s="28" t="str">
        <f t="shared" si="35"/>
        <v/>
      </c>
      <c r="CX57" s="28" t="str">
        <f t="shared" si="35"/>
        <v/>
      </c>
      <c r="CY57" s="28" t="str">
        <f t="shared" si="35"/>
        <v/>
      </c>
      <c r="CZ57" s="28" t="str">
        <f t="shared" si="35"/>
        <v/>
      </c>
      <c r="DA57" s="28" t="str">
        <f t="shared" si="35"/>
        <v/>
      </c>
      <c r="DB57" s="28" t="str">
        <f t="shared" si="35"/>
        <v/>
      </c>
      <c r="DC57" s="28" t="str">
        <f t="shared" si="36"/>
        <v/>
      </c>
      <c r="DD57" s="28" t="str">
        <f t="shared" si="36"/>
        <v/>
      </c>
      <c r="DE57" s="28" t="str">
        <f t="shared" si="36"/>
        <v/>
      </c>
      <c r="DF57" s="28" t="str">
        <f t="shared" si="36"/>
        <v/>
      </c>
      <c r="DG57" s="28" t="str">
        <f t="shared" si="36"/>
        <v/>
      </c>
      <c r="DH57" s="28" t="str">
        <f t="shared" si="36"/>
        <v/>
      </c>
      <c r="DI57" s="28" t="str">
        <f t="shared" si="36"/>
        <v/>
      </c>
      <c r="DJ57" s="28" t="str">
        <f t="shared" si="36"/>
        <v/>
      </c>
      <c r="DK57" s="28" t="str">
        <f t="shared" si="36"/>
        <v/>
      </c>
      <c r="DL57" s="28" t="str">
        <f t="shared" si="36"/>
        <v/>
      </c>
      <c r="DM57" s="28" t="str">
        <f t="shared" si="37"/>
        <v/>
      </c>
      <c r="DN57" s="28" t="str">
        <f t="shared" si="37"/>
        <v/>
      </c>
      <c r="DO57" s="28" t="str">
        <f t="shared" si="37"/>
        <v/>
      </c>
      <c r="DP57" s="28" t="str">
        <f t="shared" si="37"/>
        <v/>
      </c>
      <c r="DQ57" s="28" t="str">
        <f t="shared" si="37"/>
        <v/>
      </c>
      <c r="DR57" s="28" t="str">
        <f t="shared" si="37"/>
        <v/>
      </c>
      <c r="DS57" s="28" t="str">
        <f t="shared" si="37"/>
        <v/>
      </c>
      <c r="DT57" s="28" t="str">
        <f t="shared" si="37"/>
        <v/>
      </c>
      <c r="DU57" s="28" t="str">
        <f t="shared" si="37"/>
        <v/>
      </c>
      <c r="DV57" s="28" t="str">
        <f t="shared" si="37"/>
        <v/>
      </c>
      <c r="DW57" s="28" t="str">
        <f t="shared" si="37"/>
        <v/>
      </c>
      <c r="DX57" s="28" t="str">
        <f t="shared" si="37"/>
        <v/>
      </c>
      <c r="DY57" s="28" t="str">
        <f t="shared" si="37"/>
        <v/>
      </c>
      <c r="DZ57" s="28" t="str">
        <f t="shared" si="25"/>
        <v/>
      </c>
      <c r="EA57" s="28" t="str">
        <f t="shared" si="16"/>
        <v/>
      </c>
      <c r="EB57" s="28" t="str">
        <f t="shared" ref="EB57:GM60" si="39">IF(EB$50=$A57,"X","")</f>
        <v/>
      </c>
      <c r="EC57" s="28" t="str">
        <f t="shared" si="39"/>
        <v/>
      </c>
      <c r="ED57" s="28" t="str">
        <f t="shared" si="39"/>
        <v/>
      </c>
      <c r="EE57" s="28" t="str">
        <f t="shared" si="39"/>
        <v/>
      </c>
      <c r="EF57" s="28" t="str">
        <f t="shared" si="39"/>
        <v/>
      </c>
      <c r="EG57" s="28" t="str">
        <f t="shared" si="39"/>
        <v/>
      </c>
      <c r="EH57" s="28" t="str">
        <f t="shared" si="39"/>
        <v/>
      </c>
      <c r="EI57" s="28" t="str">
        <f t="shared" si="39"/>
        <v/>
      </c>
      <c r="EJ57" s="28" t="str">
        <f t="shared" si="39"/>
        <v/>
      </c>
      <c r="EK57" s="28" t="str">
        <f t="shared" si="39"/>
        <v/>
      </c>
      <c r="EL57" s="28" t="str">
        <f t="shared" si="39"/>
        <v/>
      </c>
      <c r="EM57" s="28" t="str">
        <f t="shared" si="39"/>
        <v/>
      </c>
      <c r="EN57" s="28" t="str">
        <f t="shared" si="39"/>
        <v/>
      </c>
      <c r="EO57" s="28" t="str">
        <f t="shared" si="39"/>
        <v/>
      </c>
      <c r="EP57" s="28" t="str">
        <f t="shared" si="39"/>
        <v/>
      </c>
      <c r="EQ57" s="28" t="str">
        <f t="shared" si="39"/>
        <v/>
      </c>
      <c r="ER57" s="28" t="str">
        <f t="shared" si="39"/>
        <v/>
      </c>
      <c r="ES57" s="28" t="str">
        <f t="shared" si="39"/>
        <v/>
      </c>
      <c r="ET57" s="28" t="str">
        <f t="shared" si="39"/>
        <v/>
      </c>
      <c r="EU57" s="28" t="str">
        <f t="shared" si="39"/>
        <v/>
      </c>
      <c r="EV57" s="28" t="str">
        <f t="shared" si="39"/>
        <v/>
      </c>
      <c r="EW57" s="28" t="str">
        <f t="shared" si="39"/>
        <v/>
      </c>
      <c r="EX57" s="28" t="str">
        <f t="shared" si="39"/>
        <v/>
      </c>
      <c r="EY57" s="28" t="str">
        <f t="shared" si="39"/>
        <v/>
      </c>
      <c r="EZ57" s="28" t="str">
        <f t="shared" si="39"/>
        <v/>
      </c>
      <c r="FA57" s="28" t="str">
        <f t="shared" si="39"/>
        <v/>
      </c>
      <c r="FB57" s="28" t="str">
        <f t="shared" si="39"/>
        <v/>
      </c>
      <c r="FC57" s="28" t="str">
        <f t="shared" si="39"/>
        <v/>
      </c>
      <c r="FD57" s="28" t="str">
        <f t="shared" si="39"/>
        <v/>
      </c>
      <c r="FE57" s="28" t="str">
        <f t="shared" si="39"/>
        <v/>
      </c>
      <c r="FF57" s="28" t="str">
        <f t="shared" si="39"/>
        <v/>
      </c>
      <c r="FG57" s="28" t="str">
        <f t="shared" si="39"/>
        <v/>
      </c>
      <c r="FH57" s="28" t="str">
        <f t="shared" si="39"/>
        <v/>
      </c>
      <c r="FI57" s="28" t="str">
        <f t="shared" si="39"/>
        <v/>
      </c>
      <c r="FJ57" s="28" t="str">
        <f t="shared" si="39"/>
        <v/>
      </c>
      <c r="FK57" s="28" t="str">
        <f t="shared" si="39"/>
        <v/>
      </c>
      <c r="FL57" s="28" t="str">
        <f t="shared" si="39"/>
        <v/>
      </c>
      <c r="FM57" s="28" t="str">
        <f t="shared" si="39"/>
        <v/>
      </c>
      <c r="FN57" s="28" t="str">
        <f t="shared" si="39"/>
        <v/>
      </c>
      <c r="FO57" s="28" t="str">
        <f t="shared" si="39"/>
        <v/>
      </c>
      <c r="FP57" s="28" t="str">
        <f t="shared" si="39"/>
        <v/>
      </c>
      <c r="FQ57" s="28" t="str">
        <f t="shared" si="39"/>
        <v/>
      </c>
      <c r="FR57" s="28" t="str">
        <f t="shared" si="39"/>
        <v/>
      </c>
      <c r="FS57" s="28" t="str">
        <f t="shared" si="39"/>
        <v/>
      </c>
      <c r="FT57" s="28" t="str">
        <f t="shared" si="39"/>
        <v/>
      </c>
      <c r="FU57" s="28" t="str">
        <f t="shared" si="39"/>
        <v/>
      </c>
      <c r="FV57" s="28" t="str">
        <f t="shared" si="39"/>
        <v/>
      </c>
      <c r="FW57" s="28" t="str">
        <f t="shared" si="39"/>
        <v/>
      </c>
      <c r="FX57" s="28" t="str">
        <f t="shared" si="39"/>
        <v/>
      </c>
      <c r="FY57" s="28" t="str">
        <f t="shared" si="39"/>
        <v/>
      </c>
      <c r="FZ57" s="28" t="str">
        <f t="shared" si="39"/>
        <v/>
      </c>
      <c r="GA57" s="28" t="str">
        <f t="shared" si="39"/>
        <v/>
      </c>
      <c r="GB57" s="28" t="str">
        <f t="shared" si="39"/>
        <v/>
      </c>
      <c r="GC57" s="28" t="str">
        <f t="shared" si="39"/>
        <v/>
      </c>
      <c r="GD57" s="28" t="str">
        <f t="shared" si="39"/>
        <v/>
      </c>
      <c r="GE57" s="28" t="str">
        <f t="shared" si="39"/>
        <v/>
      </c>
      <c r="GF57" s="28" t="str">
        <f t="shared" si="39"/>
        <v/>
      </c>
      <c r="GG57" s="28" t="str">
        <f t="shared" si="39"/>
        <v/>
      </c>
      <c r="GH57" s="28" t="str">
        <f t="shared" si="39"/>
        <v/>
      </c>
      <c r="GI57" s="28" t="str">
        <f t="shared" si="39"/>
        <v/>
      </c>
      <c r="GJ57" s="28" t="str">
        <f t="shared" si="39"/>
        <v/>
      </c>
      <c r="GK57" s="28" t="str">
        <f t="shared" si="39"/>
        <v/>
      </c>
      <c r="GL57" s="28" t="str">
        <f t="shared" si="39"/>
        <v/>
      </c>
      <c r="GM57" s="28" t="str">
        <f t="shared" si="39"/>
        <v/>
      </c>
      <c r="GN57" s="28" t="str">
        <f t="shared" si="38"/>
        <v/>
      </c>
      <c r="GO57" s="28" t="str">
        <f t="shared" si="38"/>
        <v/>
      </c>
      <c r="GP57" s="28" t="str">
        <f t="shared" si="38"/>
        <v/>
      </c>
      <c r="GQ57" s="28" t="str">
        <f t="shared" si="38"/>
        <v/>
      </c>
      <c r="GR57" s="28" t="str">
        <f t="shared" si="38"/>
        <v/>
      </c>
      <c r="GS57" s="28" t="str">
        <f t="shared" si="38"/>
        <v/>
      </c>
      <c r="GT57" s="28" t="str">
        <f t="shared" si="38"/>
        <v/>
      </c>
      <c r="GU57" s="28" t="str">
        <f t="shared" si="38"/>
        <v/>
      </c>
      <c r="GV57" s="28" t="str">
        <f t="shared" si="38"/>
        <v/>
      </c>
      <c r="GW57" s="28" t="str">
        <f t="shared" si="38"/>
        <v/>
      </c>
      <c r="GX57" s="28" t="str">
        <f t="shared" si="38"/>
        <v/>
      </c>
      <c r="GY57" s="28" t="str">
        <f t="shared" si="38"/>
        <v/>
      </c>
      <c r="GZ57" s="28" t="str">
        <f t="shared" si="38"/>
        <v/>
      </c>
      <c r="HA57" s="28" t="str">
        <f t="shared" si="38"/>
        <v/>
      </c>
      <c r="HB57" s="28" t="str">
        <f t="shared" si="38"/>
        <v/>
      </c>
      <c r="HC57" s="28" t="str">
        <f t="shared" si="38"/>
        <v/>
      </c>
      <c r="HD57" s="28" t="str">
        <f t="shared" si="38"/>
        <v/>
      </c>
      <c r="HE57" s="28" t="str">
        <f t="shared" si="38"/>
        <v/>
      </c>
      <c r="HF57" s="28" t="str">
        <f t="shared" si="38"/>
        <v/>
      </c>
      <c r="HG57" s="28" t="str">
        <f t="shared" si="38"/>
        <v/>
      </c>
      <c r="HH57" s="28" t="str">
        <f t="shared" si="38"/>
        <v/>
      </c>
      <c r="HI57" s="28" t="str">
        <f t="shared" si="38"/>
        <v/>
      </c>
      <c r="HJ57" s="28" t="str">
        <f t="shared" si="38"/>
        <v/>
      </c>
      <c r="HK57" s="28" t="str">
        <f t="shared" si="38"/>
        <v/>
      </c>
      <c r="HL57" s="28" t="str">
        <f t="shared" si="38"/>
        <v/>
      </c>
      <c r="HM57" s="28" t="str">
        <f t="shared" si="38"/>
        <v/>
      </c>
      <c r="HN57" s="28" t="str">
        <f t="shared" si="38"/>
        <v/>
      </c>
      <c r="HO57" s="28" t="str">
        <f t="shared" si="38"/>
        <v/>
      </c>
      <c r="HP57" s="28" t="str">
        <f t="shared" si="38"/>
        <v/>
      </c>
      <c r="HQ57" s="28" t="str">
        <f t="shared" si="38"/>
        <v/>
      </c>
      <c r="HR57" s="28" t="str">
        <f t="shared" si="38"/>
        <v/>
      </c>
      <c r="HS57" s="28" t="str">
        <f t="shared" si="38"/>
        <v/>
      </c>
      <c r="HT57" s="28" t="str">
        <f t="shared" si="38"/>
        <v/>
      </c>
      <c r="HU57" s="28" t="str">
        <f t="shared" si="38"/>
        <v/>
      </c>
      <c r="HV57" s="28" t="str">
        <f t="shared" si="38"/>
        <v/>
      </c>
      <c r="HW57" s="28" t="str">
        <f t="shared" si="38"/>
        <v/>
      </c>
      <c r="HX57" s="28" t="str">
        <f t="shared" si="38"/>
        <v/>
      </c>
      <c r="HY57" s="28" t="str">
        <f t="shared" si="38"/>
        <v/>
      </c>
      <c r="HZ57" s="28" t="str">
        <f t="shared" si="38"/>
        <v/>
      </c>
      <c r="IA57" s="28" t="str">
        <f t="shared" si="38"/>
        <v/>
      </c>
      <c r="IB57" s="28" t="str">
        <f t="shared" si="38"/>
        <v/>
      </c>
      <c r="IC57" s="28" t="str">
        <f t="shared" si="38"/>
        <v/>
      </c>
      <c r="ID57" s="28" t="str">
        <f t="shared" si="38"/>
        <v/>
      </c>
      <c r="IE57" s="28" t="str">
        <f t="shared" si="38"/>
        <v/>
      </c>
      <c r="IF57" s="28" t="str">
        <f t="shared" si="38"/>
        <v/>
      </c>
      <c r="IG57" s="28" t="str">
        <f t="shared" si="38"/>
        <v/>
      </c>
      <c r="IH57" s="28" t="str">
        <f t="shared" si="38"/>
        <v/>
      </c>
      <c r="II57" s="28" t="str">
        <f t="shared" si="38"/>
        <v/>
      </c>
      <c r="IJ57" s="28" t="str">
        <f t="shared" si="38"/>
        <v/>
      </c>
      <c r="IK57" s="28" t="str">
        <f t="shared" si="38"/>
        <v/>
      </c>
      <c r="IL57" s="28" t="str">
        <f t="shared" si="38"/>
        <v/>
      </c>
      <c r="IM57" s="28" t="str">
        <f t="shared" si="19"/>
        <v/>
      </c>
      <c r="IN57" s="28" t="str">
        <f t="shared" si="19"/>
        <v/>
      </c>
      <c r="IO57" s="28" t="str">
        <f t="shared" si="19"/>
        <v/>
      </c>
      <c r="IP57" s="28" t="str">
        <f t="shared" si="19"/>
        <v/>
      </c>
      <c r="IQ57" s="28" t="str">
        <f t="shared" si="19"/>
        <v/>
      </c>
      <c r="IR57" s="28" t="str">
        <f t="shared" si="19"/>
        <v/>
      </c>
      <c r="IS57" s="28" t="str">
        <f t="shared" si="19"/>
        <v/>
      </c>
      <c r="IT57" s="28" t="str">
        <f t="shared" si="19"/>
        <v/>
      </c>
      <c r="IU57" s="28" t="str">
        <f t="shared" si="19"/>
        <v/>
      </c>
      <c r="IV57" s="28" t="str">
        <f t="shared" si="19"/>
        <v/>
      </c>
      <c r="IW57" s="28" t="str">
        <f t="shared" si="20"/>
        <v/>
      </c>
      <c r="IX57" s="28" t="str">
        <f t="shared" si="20"/>
        <v/>
      </c>
      <c r="IY57" s="28" t="str">
        <f t="shared" si="20"/>
        <v/>
      </c>
      <c r="IZ57" s="28" t="str">
        <f t="shared" si="20"/>
        <v/>
      </c>
      <c r="JA57" s="28" t="str">
        <f t="shared" si="20"/>
        <v/>
      </c>
      <c r="JB57" s="28" t="str">
        <f t="shared" si="20"/>
        <v/>
      </c>
      <c r="JC57" s="28" t="str">
        <f t="shared" si="20"/>
        <v/>
      </c>
      <c r="JD57" s="28" t="str">
        <f t="shared" si="20"/>
        <v/>
      </c>
      <c r="JE57" s="28" t="str">
        <f t="shared" si="20"/>
        <v/>
      </c>
      <c r="JF57" s="28" t="str">
        <f t="shared" si="20"/>
        <v/>
      </c>
      <c r="JG57" s="28" t="str">
        <f t="shared" si="20"/>
        <v/>
      </c>
      <c r="JH57" s="28" t="str">
        <f t="shared" si="20"/>
        <v/>
      </c>
      <c r="JI57" s="28" t="str">
        <f t="shared" si="20"/>
        <v/>
      </c>
      <c r="JJ57" s="28" t="str">
        <f t="shared" si="20"/>
        <v/>
      </c>
      <c r="JK57" s="28" t="str">
        <f t="shared" si="20"/>
        <v/>
      </c>
      <c r="JL57" s="28"/>
      <c r="JM57" s="28"/>
      <c r="JN57" s="28"/>
      <c r="JO57" s="28"/>
      <c r="JP57" s="28"/>
      <c r="JQ57" s="28"/>
      <c r="JR57" s="28"/>
      <c r="JS57" s="28"/>
      <c r="JT57" s="28"/>
      <c r="JU57" s="28"/>
      <c r="JV57" s="28"/>
      <c r="JW57" s="28"/>
      <c r="JX57" s="28"/>
      <c r="JY57" s="28"/>
      <c r="JZ57" s="28"/>
      <c r="KA57" s="28"/>
      <c r="KB57" s="28"/>
      <c r="KC57" s="28"/>
      <c r="KD57" s="28"/>
      <c r="KE57" s="28"/>
      <c r="KF57" s="28"/>
      <c r="KG57" s="28"/>
      <c r="KH57" s="28"/>
      <c r="KI57" s="28"/>
      <c r="KJ57" s="28"/>
      <c r="KK57" s="28"/>
      <c r="KL57" s="28"/>
      <c r="KM57" s="28"/>
    </row>
    <row r="58" spans="1:299">
      <c r="A58" s="61">
        <f t="shared" si="12"/>
        <v>44052</v>
      </c>
      <c r="B58" s="28" t="str">
        <f t="shared" si="13"/>
        <v/>
      </c>
      <c r="C58" s="28" t="str">
        <f t="shared" si="26"/>
        <v/>
      </c>
      <c r="D58" s="28" t="str">
        <f t="shared" si="26"/>
        <v/>
      </c>
      <c r="E58" s="28" t="str">
        <f t="shared" si="3"/>
        <v/>
      </c>
      <c r="F58" s="28" t="str">
        <f t="shared" si="4"/>
        <v/>
      </c>
      <c r="G58" s="28" t="str">
        <f t="shared" si="5"/>
        <v/>
      </c>
      <c r="H58" s="28" t="str">
        <f t="shared" si="6"/>
        <v/>
      </c>
      <c r="I58" s="28" t="str">
        <f t="shared" si="7"/>
        <v/>
      </c>
      <c r="J58" s="28" t="str">
        <f t="shared" si="21"/>
        <v/>
      </c>
      <c r="K58" s="28" t="str">
        <f t="shared" si="22"/>
        <v/>
      </c>
      <c r="L58" s="28" t="str">
        <f t="shared" si="26"/>
        <v/>
      </c>
      <c r="M58" s="28" t="str">
        <f t="shared" si="27"/>
        <v/>
      </c>
      <c r="N58" s="28" t="str">
        <f t="shared" si="27"/>
        <v/>
      </c>
      <c r="O58" s="28" t="str">
        <f t="shared" si="27"/>
        <v/>
      </c>
      <c r="P58" s="28" t="str">
        <f t="shared" si="27"/>
        <v/>
      </c>
      <c r="Q58" s="28" t="str">
        <f t="shared" si="27"/>
        <v/>
      </c>
      <c r="R58" s="28" t="str">
        <f t="shared" si="27"/>
        <v/>
      </c>
      <c r="S58" s="28" t="str">
        <f t="shared" si="27"/>
        <v/>
      </c>
      <c r="T58" s="28" t="str">
        <f t="shared" si="27"/>
        <v/>
      </c>
      <c r="U58" s="28" t="str">
        <f t="shared" si="27"/>
        <v/>
      </c>
      <c r="V58" s="28" t="str">
        <f t="shared" si="27"/>
        <v/>
      </c>
      <c r="W58" s="28" t="str">
        <f t="shared" si="28"/>
        <v/>
      </c>
      <c r="X58" s="28" t="str">
        <f t="shared" si="28"/>
        <v/>
      </c>
      <c r="Y58" s="28" t="str">
        <f t="shared" si="28"/>
        <v/>
      </c>
      <c r="Z58" s="28" t="str">
        <f t="shared" si="28"/>
        <v/>
      </c>
      <c r="AA58" s="28" t="str">
        <f t="shared" si="28"/>
        <v/>
      </c>
      <c r="AB58" s="28" t="str">
        <f t="shared" si="28"/>
        <v/>
      </c>
      <c r="AC58" s="28" t="str">
        <f t="shared" si="28"/>
        <v/>
      </c>
      <c r="AD58" s="28" t="str">
        <f t="shared" si="28"/>
        <v/>
      </c>
      <c r="AE58" s="28" t="str">
        <f t="shared" si="28"/>
        <v/>
      </c>
      <c r="AF58" s="28" t="str">
        <f t="shared" si="28"/>
        <v/>
      </c>
      <c r="AG58" s="28" t="str">
        <f t="shared" si="29"/>
        <v/>
      </c>
      <c r="AH58" s="28" t="str">
        <f t="shared" si="29"/>
        <v/>
      </c>
      <c r="AI58" s="28" t="str">
        <f t="shared" si="29"/>
        <v/>
      </c>
      <c r="AJ58" s="28" t="str">
        <f t="shared" si="29"/>
        <v/>
      </c>
      <c r="AK58" s="28" t="str">
        <f t="shared" si="29"/>
        <v/>
      </c>
      <c r="AL58" s="28" t="str">
        <f t="shared" si="29"/>
        <v/>
      </c>
      <c r="AM58" s="28" t="str">
        <f t="shared" si="29"/>
        <v/>
      </c>
      <c r="AN58" s="28" t="str">
        <f t="shared" si="29"/>
        <v/>
      </c>
      <c r="AO58" s="28" t="str">
        <f t="shared" si="29"/>
        <v/>
      </c>
      <c r="AP58" s="28" t="str">
        <f t="shared" si="29"/>
        <v/>
      </c>
      <c r="AQ58" s="28" t="str">
        <f t="shared" si="30"/>
        <v/>
      </c>
      <c r="AR58" s="28" t="str">
        <f t="shared" si="30"/>
        <v/>
      </c>
      <c r="AS58" s="28" t="str">
        <f t="shared" si="30"/>
        <v/>
      </c>
      <c r="AT58" s="28" t="str">
        <f t="shared" si="30"/>
        <v/>
      </c>
      <c r="AU58" s="28" t="str">
        <f t="shared" si="30"/>
        <v/>
      </c>
      <c r="AV58" s="28" t="str">
        <f t="shared" si="30"/>
        <v/>
      </c>
      <c r="AW58" s="28" t="str">
        <f t="shared" si="30"/>
        <v/>
      </c>
      <c r="AX58" s="28" t="str">
        <f t="shared" si="30"/>
        <v/>
      </c>
      <c r="AY58" s="28" t="str">
        <f t="shared" si="30"/>
        <v/>
      </c>
      <c r="AZ58" s="28" t="str">
        <f t="shared" si="30"/>
        <v/>
      </c>
      <c r="BA58" s="28" t="str">
        <f t="shared" si="31"/>
        <v/>
      </c>
      <c r="BB58" s="28" t="str">
        <f t="shared" si="31"/>
        <v/>
      </c>
      <c r="BC58" s="28" t="str">
        <f t="shared" si="31"/>
        <v/>
      </c>
      <c r="BD58" s="28" t="str">
        <f t="shared" si="31"/>
        <v/>
      </c>
      <c r="BE58" s="28" t="str">
        <f t="shared" si="31"/>
        <v/>
      </c>
      <c r="BF58" s="28" t="str">
        <f t="shared" si="31"/>
        <v/>
      </c>
      <c r="BG58" s="28" t="str">
        <f t="shared" si="31"/>
        <v/>
      </c>
      <c r="BH58" s="28" t="str">
        <f t="shared" si="31"/>
        <v/>
      </c>
      <c r="BI58" s="28" t="str">
        <f t="shared" si="31"/>
        <v/>
      </c>
      <c r="BJ58" s="28" t="str">
        <f t="shared" si="31"/>
        <v/>
      </c>
      <c r="BK58" s="28" t="str">
        <f t="shared" si="31"/>
        <v/>
      </c>
      <c r="BL58" s="28" t="str">
        <f t="shared" si="31"/>
        <v/>
      </c>
      <c r="BM58" s="28" t="str">
        <f t="shared" si="31"/>
        <v/>
      </c>
      <c r="BN58" s="28" t="str">
        <f t="shared" si="24"/>
        <v/>
      </c>
      <c r="BO58" s="28" t="str">
        <f t="shared" si="32"/>
        <v/>
      </c>
      <c r="BP58" s="28" t="str">
        <f t="shared" si="32"/>
        <v/>
      </c>
      <c r="BQ58" s="28" t="str">
        <f t="shared" si="32"/>
        <v/>
      </c>
      <c r="BR58" s="28" t="str">
        <f t="shared" si="32"/>
        <v/>
      </c>
      <c r="BS58" s="28" t="str">
        <f t="shared" si="32"/>
        <v/>
      </c>
      <c r="BT58" s="28" t="str">
        <f t="shared" si="32"/>
        <v/>
      </c>
      <c r="BU58" s="28" t="str">
        <f t="shared" si="32"/>
        <v/>
      </c>
      <c r="BV58" s="28" t="str">
        <f t="shared" si="32"/>
        <v/>
      </c>
      <c r="BW58" s="28" t="str">
        <f t="shared" si="32"/>
        <v/>
      </c>
      <c r="BX58" s="28" t="str">
        <f t="shared" si="32"/>
        <v/>
      </c>
      <c r="BY58" s="28" t="str">
        <f t="shared" si="33"/>
        <v/>
      </c>
      <c r="BZ58" s="28" t="str">
        <f t="shared" si="33"/>
        <v/>
      </c>
      <c r="CA58" s="28" t="str">
        <f t="shared" si="33"/>
        <v/>
      </c>
      <c r="CB58" s="28" t="str">
        <f t="shared" si="33"/>
        <v/>
      </c>
      <c r="CC58" s="28" t="str">
        <f t="shared" si="33"/>
        <v/>
      </c>
      <c r="CD58" s="28" t="str">
        <f t="shared" si="33"/>
        <v/>
      </c>
      <c r="CE58" s="28" t="str">
        <f t="shared" si="33"/>
        <v/>
      </c>
      <c r="CF58" s="28" t="str">
        <f t="shared" si="33"/>
        <v/>
      </c>
      <c r="CG58" s="28" t="str">
        <f t="shared" si="33"/>
        <v/>
      </c>
      <c r="CH58" s="28" t="str">
        <f t="shared" si="33"/>
        <v/>
      </c>
      <c r="CI58" s="28" t="str">
        <f t="shared" si="34"/>
        <v/>
      </c>
      <c r="CJ58" s="28" t="str">
        <f t="shared" si="34"/>
        <v/>
      </c>
      <c r="CK58" s="28" t="str">
        <f t="shared" si="34"/>
        <v/>
      </c>
      <c r="CL58" s="28" t="str">
        <f t="shared" si="34"/>
        <v/>
      </c>
      <c r="CM58" s="28" t="str">
        <f t="shared" si="34"/>
        <v/>
      </c>
      <c r="CN58" s="28" t="str">
        <f t="shared" si="34"/>
        <v/>
      </c>
      <c r="CO58" s="28" t="str">
        <f t="shared" si="34"/>
        <v/>
      </c>
      <c r="CP58" s="28" t="str">
        <f t="shared" si="34"/>
        <v/>
      </c>
      <c r="CQ58" s="28" t="str">
        <f t="shared" si="34"/>
        <v/>
      </c>
      <c r="CR58" s="28" t="str">
        <f t="shared" si="34"/>
        <v/>
      </c>
      <c r="CS58" s="28" t="str">
        <f t="shared" si="35"/>
        <v/>
      </c>
      <c r="CT58" s="28" t="str">
        <f t="shared" si="35"/>
        <v/>
      </c>
      <c r="CU58" s="28" t="str">
        <f t="shared" si="35"/>
        <v/>
      </c>
      <c r="CV58" s="28" t="str">
        <f t="shared" si="35"/>
        <v/>
      </c>
      <c r="CW58" s="28" t="str">
        <f t="shared" si="35"/>
        <v/>
      </c>
      <c r="CX58" s="28" t="str">
        <f t="shared" si="35"/>
        <v/>
      </c>
      <c r="CY58" s="28" t="str">
        <f t="shared" si="35"/>
        <v/>
      </c>
      <c r="CZ58" s="28" t="str">
        <f t="shared" si="35"/>
        <v/>
      </c>
      <c r="DA58" s="28" t="str">
        <f t="shared" si="35"/>
        <v/>
      </c>
      <c r="DB58" s="28" t="str">
        <f t="shared" si="35"/>
        <v/>
      </c>
      <c r="DC58" s="28" t="str">
        <f t="shared" si="36"/>
        <v/>
      </c>
      <c r="DD58" s="28" t="str">
        <f t="shared" si="36"/>
        <v/>
      </c>
      <c r="DE58" s="28" t="str">
        <f t="shared" si="36"/>
        <v/>
      </c>
      <c r="DF58" s="28" t="str">
        <f t="shared" si="36"/>
        <v/>
      </c>
      <c r="DG58" s="28" t="str">
        <f t="shared" si="36"/>
        <v/>
      </c>
      <c r="DH58" s="28" t="str">
        <f t="shared" si="36"/>
        <v/>
      </c>
      <c r="DI58" s="28" t="str">
        <f t="shared" si="36"/>
        <v/>
      </c>
      <c r="DJ58" s="28" t="str">
        <f t="shared" si="36"/>
        <v/>
      </c>
      <c r="DK58" s="28" t="str">
        <f t="shared" si="36"/>
        <v/>
      </c>
      <c r="DL58" s="28" t="str">
        <f t="shared" si="36"/>
        <v/>
      </c>
      <c r="DM58" s="28" t="str">
        <f t="shared" si="37"/>
        <v/>
      </c>
      <c r="DN58" s="28" t="str">
        <f t="shared" si="37"/>
        <v/>
      </c>
      <c r="DO58" s="28" t="str">
        <f t="shared" si="37"/>
        <v/>
      </c>
      <c r="DP58" s="28" t="str">
        <f t="shared" si="37"/>
        <v/>
      </c>
      <c r="DQ58" s="28" t="str">
        <f t="shared" si="37"/>
        <v/>
      </c>
      <c r="DR58" s="28" t="str">
        <f t="shared" si="37"/>
        <v/>
      </c>
      <c r="DS58" s="28" t="str">
        <f t="shared" si="37"/>
        <v/>
      </c>
      <c r="DT58" s="28" t="str">
        <f t="shared" si="37"/>
        <v/>
      </c>
      <c r="DU58" s="28" t="str">
        <f t="shared" si="37"/>
        <v/>
      </c>
      <c r="DV58" s="28" t="str">
        <f t="shared" si="37"/>
        <v/>
      </c>
      <c r="DW58" s="28" t="str">
        <f t="shared" si="37"/>
        <v/>
      </c>
      <c r="DX58" s="28" t="str">
        <f t="shared" si="37"/>
        <v/>
      </c>
      <c r="DY58" s="28" t="str">
        <f t="shared" si="37"/>
        <v/>
      </c>
      <c r="DZ58" s="28" t="str">
        <f t="shared" si="25"/>
        <v/>
      </c>
      <c r="EA58" s="28" t="str">
        <f t="shared" si="16"/>
        <v/>
      </c>
      <c r="EB58" s="28" t="str">
        <f t="shared" si="39"/>
        <v/>
      </c>
      <c r="EC58" s="28" t="str">
        <f t="shared" si="39"/>
        <v/>
      </c>
      <c r="ED58" s="28" t="str">
        <f t="shared" si="39"/>
        <v/>
      </c>
      <c r="EE58" s="28" t="str">
        <f t="shared" si="39"/>
        <v/>
      </c>
      <c r="EF58" s="28" t="str">
        <f t="shared" si="39"/>
        <v/>
      </c>
      <c r="EG58" s="28" t="str">
        <f t="shared" si="39"/>
        <v/>
      </c>
      <c r="EH58" s="28" t="str">
        <f t="shared" si="39"/>
        <v/>
      </c>
      <c r="EI58" s="28" t="str">
        <f t="shared" si="39"/>
        <v/>
      </c>
      <c r="EJ58" s="28" t="str">
        <f t="shared" si="39"/>
        <v/>
      </c>
      <c r="EK58" s="28" t="str">
        <f t="shared" si="39"/>
        <v/>
      </c>
      <c r="EL58" s="28" t="str">
        <f t="shared" si="39"/>
        <v/>
      </c>
      <c r="EM58" s="28" t="str">
        <f t="shared" si="39"/>
        <v/>
      </c>
      <c r="EN58" s="28" t="str">
        <f t="shared" si="39"/>
        <v/>
      </c>
      <c r="EO58" s="28" t="str">
        <f t="shared" si="39"/>
        <v/>
      </c>
      <c r="EP58" s="28" t="str">
        <f t="shared" si="39"/>
        <v/>
      </c>
      <c r="EQ58" s="28" t="str">
        <f t="shared" si="39"/>
        <v/>
      </c>
      <c r="ER58" s="28" t="str">
        <f t="shared" si="39"/>
        <v/>
      </c>
      <c r="ES58" s="28" t="str">
        <f t="shared" si="39"/>
        <v/>
      </c>
      <c r="ET58" s="28" t="str">
        <f t="shared" si="39"/>
        <v/>
      </c>
      <c r="EU58" s="28" t="str">
        <f t="shared" si="39"/>
        <v/>
      </c>
      <c r="EV58" s="28" t="str">
        <f t="shared" si="39"/>
        <v/>
      </c>
      <c r="EW58" s="28" t="str">
        <f t="shared" si="39"/>
        <v/>
      </c>
      <c r="EX58" s="28" t="str">
        <f t="shared" si="39"/>
        <v/>
      </c>
      <c r="EY58" s="28" t="str">
        <f t="shared" si="39"/>
        <v/>
      </c>
      <c r="EZ58" s="28" t="str">
        <f t="shared" si="39"/>
        <v/>
      </c>
      <c r="FA58" s="28" t="str">
        <f t="shared" si="39"/>
        <v/>
      </c>
      <c r="FB58" s="28" t="str">
        <f t="shared" si="39"/>
        <v/>
      </c>
      <c r="FC58" s="28" t="str">
        <f t="shared" si="39"/>
        <v/>
      </c>
      <c r="FD58" s="28" t="str">
        <f t="shared" si="39"/>
        <v/>
      </c>
      <c r="FE58" s="28" t="str">
        <f t="shared" si="39"/>
        <v/>
      </c>
      <c r="FF58" s="28" t="str">
        <f t="shared" si="39"/>
        <v/>
      </c>
      <c r="FG58" s="28" t="str">
        <f t="shared" si="39"/>
        <v/>
      </c>
      <c r="FH58" s="28" t="str">
        <f t="shared" si="39"/>
        <v/>
      </c>
      <c r="FI58" s="28" t="str">
        <f t="shared" si="39"/>
        <v/>
      </c>
      <c r="FJ58" s="28" t="str">
        <f t="shared" si="39"/>
        <v/>
      </c>
      <c r="FK58" s="28" t="str">
        <f t="shared" si="39"/>
        <v/>
      </c>
      <c r="FL58" s="28" t="str">
        <f t="shared" si="39"/>
        <v/>
      </c>
      <c r="FM58" s="28" t="str">
        <f t="shared" si="39"/>
        <v/>
      </c>
      <c r="FN58" s="28" t="str">
        <f t="shared" si="39"/>
        <v/>
      </c>
      <c r="FO58" s="28" t="str">
        <f t="shared" si="39"/>
        <v/>
      </c>
      <c r="FP58" s="28" t="str">
        <f t="shared" si="39"/>
        <v/>
      </c>
      <c r="FQ58" s="28" t="str">
        <f t="shared" si="39"/>
        <v/>
      </c>
      <c r="FR58" s="28" t="str">
        <f t="shared" si="39"/>
        <v/>
      </c>
      <c r="FS58" s="28" t="str">
        <f t="shared" si="39"/>
        <v/>
      </c>
      <c r="FT58" s="28" t="str">
        <f t="shared" si="39"/>
        <v/>
      </c>
      <c r="FU58" s="28" t="str">
        <f t="shared" si="39"/>
        <v/>
      </c>
      <c r="FV58" s="28" t="str">
        <f t="shared" si="39"/>
        <v/>
      </c>
      <c r="FW58" s="28" t="str">
        <f t="shared" si="39"/>
        <v/>
      </c>
      <c r="FX58" s="28" t="str">
        <f t="shared" si="39"/>
        <v/>
      </c>
      <c r="FY58" s="28" t="str">
        <f t="shared" si="39"/>
        <v/>
      </c>
      <c r="FZ58" s="28" t="str">
        <f t="shared" si="39"/>
        <v/>
      </c>
      <c r="GA58" s="28" t="str">
        <f t="shared" si="39"/>
        <v/>
      </c>
      <c r="GB58" s="28" t="str">
        <f t="shared" si="39"/>
        <v/>
      </c>
      <c r="GC58" s="28" t="str">
        <f t="shared" si="39"/>
        <v/>
      </c>
      <c r="GD58" s="28" t="str">
        <f t="shared" si="39"/>
        <v/>
      </c>
      <c r="GE58" s="28" t="str">
        <f t="shared" si="39"/>
        <v/>
      </c>
      <c r="GF58" s="28" t="str">
        <f t="shared" si="39"/>
        <v/>
      </c>
      <c r="GG58" s="28" t="str">
        <f t="shared" si="39"/>
        <v/>
      </c>
      <c r="GH58" s="28" t="str">
        <f t="shared" si="39"/>
        <v/>
      </c>
      <c r="GI58" s="28" t="str">
        <f t="shared" si="39"/>
        <v/>
      </c>
      <c r="GJ58" s="28" t="str">
        <f t="shared" si="39"/>
        <v/>
      </c>
      <c r="GK58" s="28" t="str">
        <f t="shared" si="39"/>
        <v/>
      </c>
      <c r="GL58" s="28" t="str">
        <f t="shared" si="39"/>
        <v/>
      </c>
      <c r="GM58" s="28" t="str">
        <f t="shared" si="39"/>
        <v/>
      </c>
      <c r="GN58" s="28" t="str">
        <f t="shared" si="38"/>
        <v/>
      </c>
      <c r="GO58" s="28" t="str">
        <f t="shared" si="38"/>
        <v/>
      </c>
      <c r="GP58" s="28" t="str">
        <f t="shared" si="38"/>
        <v/>
      </c>
      <c r="GQ58" s="28" t="str">
        <f t="shared" si="38"/>
        <v/>
      </c>
      <c r="GR58" s="28" t="str">
        <f t="shared" si="38"/>
        <v/>
      </c>
      <c r="GS58" s="28" t="str">
        <f t="shared" si="38"/>
        <v/>
      </c>
      <c r="GT58" s="28" t="str">
        <f t="shared" si="38"/>
        <v/>
      </c>
      <c r="GU58" s="28" t="str">
        <f t="shared" si="38"/>
        <v/>
      </c>
      <c r="GV58" s="28" t="str">
        <f t="shared" si="38"/>
        <v/>
      </c>
      <c r="GW58" s="28" t="str">
        <f t="shared" si="38"/>
        <v/>
      </c>
      <c r="GX58" s="28" t="str">
        <f t="shared" si="38"/>
        <v/>
      </c>
      <c r="GY58" s="28" t="str">
        <f t="shared" si="38"/>
        <v/>
      </c>
      <c r="GZ58" s="28" t="str">
        <f t="shared" si="38"/>
        <v/>
      </c>
      <c r="HA58" s="28" t="str">
        <f t="shared" si="38"/>
        <v/>
      </c>
      <c r="HB58" s="28" t="str">
        <f t="shared" si="38"/>
        <v/>
      </c>
      <c r="HC58" s="28" t="str">
        <f t="shared" si="38"/>
        <v/>
      </c>
      <c r="HD58" s="28" t="str">
        <f t="shared" si="38"/>
        <v/>
      </c>
      <c r="HE58" s="28" t="str">
        <f t="shared" si="38"/>
        <v/>
      </c>
      <c r="HF58" s="28" t="str">
        <f t="shared" si="38"/>
        <v/>
      </c>
      <c r="HG58" s="28" t="str">
        <f t="shared" si="38"/>
        <v/>
      </c>
      <c r="HH58" s="28" t="str">
        <f t="shared" si="38"/>
        <v/>
      </c>
      <c r="HI58" s="28" t="str">
        <f t="shared" si="38"/>
        <v/>
      </c>
      <c r="HJ58" s="28" t="str">
        <f t="shared" si="38"/>
        <v/>
      </c>
      <c r="HK58" s="28" t="str">
        <f t="shared" si="38"/>
        <v/>
      </c>
      <c r="HL58" s="28" t="str">
        <f t="shared" si="38"/>
        <v/>
      </c>
      <c r="HM58" s="28" t="str">
        <f t="shared" si="38"/>
        <v/>
      </c>
      <c r="HN58" s="28" t="str">
        <f t="shared" si="38"/>
        <v/>
      </c>
      <c r="HO58" s="28" t="str">
        <f t="shared" si="38"/>
        <v/>
      </c>
      <c r="HP58" s="28" t="str">
        <f t="shared" si="38"/>
        <v/>
      </c>
      <c r="HQ58" s="28" t="str">
        <f t="shared" si="38"/>
        <v/>
      </c>
      <c r="HR58" s="28" t="str">
        <f t="shared" si="38"/>
        <v/>
      </c>
      <c r="HS58" s="28" t="str">
        <f t="shared" si="38"/>
        <v/>
      </c>
      <c r="HT58" s="28" t="str">
        <f t="shared" si="38"/>
        <v/>
      </c>
      <c r="HU58" s="28" t="str">
        <f t="shared" si="38"/>
        <v/>
      </c>
      <c r="HV58" s="28" t="str">
        <f t="shared" si="38"/>
        <v/>
      </c>
      <c r="HW58" s="28" t="str">
        <f t="shared" si="38"/>
        <v/>
      </c>
      <c r="HX58" s="28" t="str">
        <f t="shared" si="38"/>
        <v/>
      </c>
      <c r="HY58" s="28" t="str">
        <f t="shared" si="38"/>
        <v/>
      </c>
      <c r="HZ58" s="28" t="str">
        <f t="shared" si="38"/>
        <v/>
      </c>
      <c r="IA58" s="28" t="str">
        <f t="shared" si="38"/>
        <v/>
      </c>
      <c r="IB58" s="28" t="str">
        <f t="shared" si="38"/>
        <v/>
      </c>
      <c r="IC58" s="28" t="str">
        <f t="shared" si="38"/>
        <v/>
      </c>
      <c r="ID58" s="28" t="str">
        <f t="shared" si="38"/>
        <v/>
      </c>
      <c r="IE58" s="28" t="str">
        <f t="shared" si="38"/>
        <v/>
      </c>
      <c r="IF58" s="28" t="str">
        <f t="shared" si="38"/>
        <v/>
      </c>
      <c r="IG58" s="28" t="str">
        <f t="shared" si="38"/>
        <v/>
      </c>
      <c r="IH58" s="28" t="str">
        <f t="shared" si="38"/>
        <v/>
      </c>
      <c r="II58" s="28" t="str">
        <f t="shared" si="38"/>
        <v/>
      </c>
      <c r="IJ58" s="28" t="str">
        <f t="shared" si="38"/>
        <v/>
      </c>
      <c r="IK58" s="28" t="str">
        <f t="shared" si="38"/>
        <v/>
      </c>
      <c r="IL58" s="28" t="str">
        <f t="shared" si="38"/>
        <v/>
      </c>
      <c r="IM58" s="28" t="str">
        <f t="shared" si="19"/>
        <v/>
      </c>
      <c r="IN58" s="28" t="str">
        <f t="shared" si="19"/>
        <v/>
      </c>
      <c r="IO58" s="28" t="str">
        <f t="shared" si="19"/>
        <v/>
      </c>
      <c r="IP58" s="28" t="str">
        <f t="shared" si="19"/>
        <v/>
      </c>
      <c r="IQ58" s="28" t="str">
        <f t="shared" si="19"/>
        <v/>
      </c>
      <c r="IR58" s="28" t="str">
        <f t="shared" si="19"/>
        <v/>
      </c>
      <c r="IS58" s="28" t="str">
        <f t="shared" si="19"/>
        <v/>
      </c>
      <c r="IT58" s="28" t="str">
        <f t="shared" si="19"/>
        <v/>
      </c>
      <c r="IU58" s="28" t="str">
        <f t="shared" si="19"/>
        <v/>
      </c>
      <c r="IV58" s="28" t="str">
        <f t="shared" si="19"/>
        <v/>
      </c>
      <c r="IW58" s="28" t="str">
        <f t="shared" si="20"/>
        <v/>
      </c>
      <c r="IX58" s="28" t="str">
        <f t="shared" si="20"/>
        <v/>
      </c>
      <c r="IY58" s="28" t="str">
        <f t="shared" si="20"/>
        <v/>
      </c>
      <c r="IZ58" s="28" t="str">
        <f t="shared" ref="IW58:JK64" si="40">IF(IZ$50=$A58,"X","")</f>
        <v/>
      </c>
      <c r="JA58" s="28" t="str">
        <f t="shared" si="40"/>
        <v/>
      </c>
      <c r="JB58" s="28" t="str">
        <f t="shared" si="40"/>
        <v/>
      </c>
      <c r="JC58" s="28" t="str">
        <f t="shared" si="40"/>
        <v/>
      </c>
      <c r="JD58" s="28" t="str">
        <f t="shared" si="40"/>
        <v/>
      </c>
      <c r="JE58" s="28" t="str">
        <f t="shared" si="40"/>
        <v/>
      </c>
      <c r="JF58" s="28" t="str">
        <f t="shared" si="40"/>
        <v/>
      </c>
      <c r="JG58" s="28" t="str">
        <f t="shared" si="40"/>
        <v/>
      </c>
      <c r="JH58" s="28" t="str">
        <f t="shared" si="40"/>
        <v/>
      </c>
      <c r="JI58" s="28" t="str">
        <f t="shared" si="40"/>
        <v/>
      </c>
      <c r="JJ58" s="28" t="str">
        <f t="shared" si="40"/>
        <v/>
      </c>
      <c r="JK58" s="28" t="str">
        <f t="shared" si="40"/>
        <v/>
      </c>
      <c r="JL58" s="28"/>
      <c r="JM58" s="28"/>
      <c r="JN58" s="28"/>
      <c r="JO58" s="28"/>
      <c r="JP58" s="28"/>
      <c r="JQ58" s="28"/>
      <c r="JR58" s="28"/>
      <c r="JS58" s="28"/>
      <c r="JT58" s="28"/>
      <c r="JU58" s="28"/>
      <c r="JV58" s="28"/>
      <c r="JW58" s="28"/>
      <c r="JX58" s="28"/>
      <c r="JY58" s="28"/>
      <c r="JZ58" s="28"/>
      <c r="KA58" s="28"/>
      <c r="KB58" s="28"/>
      <c r="KC58" s="28"/>
      <c r="KD58" s="28"/>
      <c r="KE58" s="28"/>
      <c r="KF58" s="28"/>
      <c r="KG58" s="28"/>
      <c r="KH58" s="28"/>
      <c r="KI58" s="28"/>
      <c r="KJ58" s="28"/>
      <c r="KK58" s="28"/>
      <c r="KL58" s="28"/>
      <c r="KM58" s="28"/>
    </row>
    <row r="59" spans="1:299">
      <c r="A59" s="61">
        <f t="shared" si="12"/>
        <v>44053</v>
      </c>
      <c r="B59" s="28" t="str">
        <f t="shared" si="13"/>
        <v/>
      </c>
      <c r="C59" s="28" t="str">
        <f t="shared" si="26"/>
        <v/>
      </c>
      <c r="D59" s="28" t="str">
        <f t="shared" si="26"/>
        <v/>
      </c>
      <c r="E59" s="28" t="str">
        <f t="shared" si="3"/>
        <v/>
      </c>
      <c r="F59" s="28" t="str">
        <f t="shared" si="4"/>
        <v/>
      </c>
      <c r="G59" s="28" t="str">
        <f t="shared" si="5"/>
        <v/>
      </c>
      <c r="H59" s="28" t="str">
        <f t="shared" si="6"/>
        <v/>
      </c>
      <c r="I59" s="28" t="str">
        <f t="shared" si="7"/>
        <v/>
      </c>
      <c r="J59" s="28" t="str">
        <f t="shared" si="21"/>
        <v/>
      </c>
      <c r="K59" s="28" t="str">
        <f t="shared" si="22"/>
        <v/>
      </c>
      <c r="L59" s="28" t="str">
        <f t="shared" si="26"/>
        <v/>
      </c>
      <c r="M59" s="28" t="str">
        <f t="shared" si="27"/>
        <v/>
      </c>
      <c r="N59" s="28" t="str">
        <f t="shared" si="27"/>
        <v/>
      </c>
      <c r="O59" s="28" t="str">
        <f t="shared" si="27"/>
        <v/>
      </c>
      <c r="P59" s="28" t="str">
        <f t="shared" si="27"/>
        <v/>
      </c>
      <c r="Q59" s="28" t="str">
        <f t="shared" si="27"/>
        <v/>
      </c>
      <c r="R59" s="28" t="str">
        <f t="shared" si="27"/>
        <v/>
      </c>
      <c r="S59" s="28" t="str">
        <f t="shared" si="27"/>
        <v/>
      </c>
      <c r="T59" s="28" t="str">
        <f t="shared" si="27"/>
        <v/>
      </c>
      <c r="U59" s="28" t="str">
        <f t="shared" si="27"/>
        <v/>
      </c>
      <c r="V59" s="28" t="str">
        <f t="shared" si="27"/>
        <v/>
      </c>
      <c r="W59" s="28" t="str">
        <f t="shared" si="28"/>
        <v/>
      </c>
      <c r="X59" s="28" t="str">
        <f t="shared" si="28"/>
        <v/>
      </c>
      <c r="Y59" s="28" t="str">
        <f t="shared" si="28"/>
        <v/>
      </c>
      <c r="Z59" s="28" t="str">
        <f t="shared" si="28"/>
        <v/>
      </c>
      <c r="AA59" s="28" t="str">
        <f t="shared" si="28"/>
        <v/>
      </c>
      <c r="AB59" s="28" t="str">
        <f t="shared" si="28"/>
        <v/>
      </c>
      <c r="AC59" s="28" t="str">
        <f t="shared" si="28"/>
        <v/>
      </c>
      <c r="AD59" s="28" t="str">
        <f t="shared" si="28"/>
        <v/>
      </c>
      <c r="AE59" s="28" t="str">
        <f t="shared" si="28"/>
        <v/>
      </c>
      <c r="AF59" s="28" t="str">
        <f t="shared" si="28"/>
        <v/>
      </c>
      <c r="AG59" s="28" t="str">
        <f t="shared" si="29"/>
        <v/>
      </c>
      <c r="AH59" s="28" t="str">
        <f t="shared" si="29"/>
        <v/>
      </c>
      <c r="AI59" s="28" t="str">
        <f t="shared" si="29"/>
        <v/>
      </c>
      <c r="AJ59" s="28" t="str">
        <f t="shared" si="29"/>
        <v/>
      </c>
      <c r="AK59" s="28" t="str">
        <f t="shared" si="29"/>
        <v/>
      </c>
      <c r="AL59" s="28" t="str">
        <f t="shared" si="29"/>
        <v/>
      </c>
      <c r="AM59" s="28" t="str">
        <f t="shared" si="29"/>
        <v/>
      </c>
      <c r="AN59" s="28" t="str">
        <f t="shared" si="29"/>
        <v/>
      </c>
      <c r="AO59" s="28" t="str">
        <f t="shared" si="29"/>
        <v/>
      </c>
      <c r="AP59" s="28" t="str">
        <f t="shared" si="29"/>
        <v/>
      </c>
      <c r="AQ59" s="28" t="str">
        <f t="shared" si="30"/>
        <v/>
      </c>
      <c r="AR59" s="28" t="str">
        <f t="shared" si="30"/>
        <v/>
      </c>
      <c r="AS59" s="28" t="str">
        <f t="shared" si="30"/>
        <v/>
      </c>
      <c r="AT59" s="28" t="str">
        <f t="shared" si="30"/>
        <v/>
      </c>
      <c r="AU59" s="28" t="str">
        <f t="shared" si="30"/>
        <v/>
      </c>
      <c r="AV59" s="28" t="str">
        <f t="shared" si="30"/>
        <v/>
      </c>
      <c r="AW59" s="28" t="str">
        <f t="shared" si="30"/>
        <v/>
      </c>
      <c r="AX59" s="28" t="str">
        <f t="shared" si="30"/>
        <v/>
      </c>
      <c r="AY59" s="28" t="str">
        <f t="shared" si="30"/>
        <v/>
      </c>
      <c r="AZ59" s="28" t="str">
        <f t="shared" si="30"/>
        <v/>
      </c>
      <c r="BA59" s="28" t="str">
        <f t="shared" si="31"/>
        <v/>
      </c>
      <c r="BB59" s="28" t="str">
        <f t="shared" si="31"/>
        <v/>
      </c>
      <c r="BC59" s="28" t="str">
        <f t="shared" si="31"/>
        <v/>
      </c>
      <c r="BD59" s="28" t="str">
        <f t="shared" si="31"/>
        <v/>
      </c>
      <c r="BE59" s="28" t="str">
        <f t="shared" si="31"/>
        <v/>
      </c>
      <c r="BF59" s="28" t="str">
        <f t="shared" si="31"/>
        <v/>
      </c>
      <c r="BG59" s="28" t="str">
        <f t="shared" si="31"/>
        <v/>
      </c>
      <c r="BH59" s="28" t="str">
        <f t="shared" si="31"/>
        <v/>
      </c>
      <c r="BI59" s="28" t="str">
        <f t="shared" si="31"/>
        <v/>
      </c>
      <c r="BJ59" s="28" t="str">
        <f t="shared" si="31"/>
        <v/>
      </c>
      <c r="BK59" s="28" t="str">
        <f t="shared" si="31"/>
        <v/>
      </c>
      <c r="BL59" s="28" t="str">
        <f t="shared" si="31"/>
        <v/>
      </c>
      <c r="BM59" s="28" t="str">
        <f t="shared" si="31"/>
        <v/>
      </c>
      <c r="BN59" s="28" t="str">
        <f t="shared" si="24"/>
        <v/>
      </c>
      <c r="BO59" s="28" t="str">
        <f t="shared" si="32"/>
        <v/>
      </c>
      <c r="BP59" s="28" t="str">
        <f t="shared" si="32"/>
        <v/>
      </c>
      <c r="BQ59" s="28" t="str">
        <f t="shared" si="32"/>
        <v/>
      </c>
      <c r="BR59" s="28" t="str">
        <f t="shared" si="32"/>
        <v/>
      </c>
      <c r="BS59" s="28" t="str">
        <f t="shared" si="32"/>
        <v/>
      </c>
      <c r="BT59" s="28" t="str">
        <f t="shared" si="32"/>
        <v/>
      </c>
      <c r="BU59" s="28" t="str">
        <f t="shared" si="32"/>
        <v/>
      </c>
      <c r="BV59" s="28" t="str">
        <f t="shared" si="32"/>
        <v/>
      </c>
      <c r="BW59" s="28" t="str">
        <f t="shared" si="32"/>
        <v/>
      </c>
      <c r="BX59" s="28" t="str">
        <f t="shared" si="32"/>
        <v/>
      </c>
      <c r="BY59" s="28" t="str">
        <f t="shared" si="33"/>
        <v/>
      </c>
      <c r="BZ59" s="28" t="str">
        <f t="shared" si="33"/>
        <v/>
      </c>
      <c r="CA59" s="28" t="str">
        <f t="shared" si="33"/>
        <v/>
      </c>
      <c r="CB59" s="28" t="str">
        <f t="shared" si="33"/>
        <v/>
      </c>
      <c r="CC59" s="28" t="str">
        <f t="shared" si="33"/>
        <v/>
      </c>
      <c r="CD59" s="28" t="str">
        <f t="shared" si="33"/>
        <v/>
      </c>
      <c r="CE59" s="28" t="str">
        <f t="shared" si="33"/>
        <v/>
      </c>
      <c r="CF59" s="28" t="str">
        <f t="shared" si="33"/>
        <v/>
      </c>
      <c r="CG59" s="28" t="str">
        <f t="shared" si="33"/>
        <v/>
      </c>
      <c r="CH59" s="28" t="str">
        <f t="shared" si="33"/>
        <v/>
      </c>
      <c r="CI59" s="28" t="str">
        <f t="shared" si="34"/>
        <v/>
      </c>
      <c r="CJ59" s="28" t="str">
        <f t="shared" si="34"/>
        <v/>
      </c>
      <c r="CK59" s="28" t="str">
        <f t="shared" si="34"/>
        <v/>
      </c>
      <c r="CL59" s="28" t="str">
        <f t="shared" si="34"/>
        <v/>
      </c>
      <c r="CM59" s="28" t="str">
        <f t="shared" si="34"/>
        <v/>
      </c>
      <c r="CN59" s="28" t="str">
        <f t="shared" si="34"/>
        <v/>
      </c>
      <c r="CO59" s="28" t="str">
        <f t="shared" si="34"/>
        <v/>
      </c>
      <c r="CP59" s="28" t="str">
        <f t="shared" si="34"/>
        <v/>
      </c>
      <c r="CQ59" s="28" t="str">
        <f t="shared" si="34"/>
        <v/>
      </c>
      <c r="CR59" s="28" t="str">
        <f t="shared" si="34"/>
        <v/>
      </c>
      <c r="CS59" s="28" t="str">
        <f t="shared" si="35"/>
        <v/>
      </c>
      <c r="CT59" s="28" t="str">
        <f t="shared" si="35"/>
        <v/>
      </c>
      <c r="CU59" s="28" t="str">
        <f t="shared" si="35"/>
        <v/>
      </c>
      <c r="CV59" s="28" t="str">
        <f t="shared" si="35"/>
        <v/>
      </c>
      <c r="CW59" s="28" t="str">
        <f t="shared" si="35"/>
        <v/>
      </c>
      <c r="CX59" s="28" t="str">
        <f t="shared" si="35"/>
        <v/>
      </c>
      <c r="CY59" s="28" t="str">
        <f t="shared" si="35"/>
        <v/>
      </c>
      <c r="CZ59" s="28" t="str">
        <f t="shared" si="35"/>
        <v/>
      </c>
      <c r="DA59" s="28" t="str">
        <f t="shared" si="35"/>
        <v/>
      </c>
      <c r="DB59" s="28" t="str">
        <f t="shared" si="35"/>
        <v/>
      </c>
      <c r="DC59" s="28" t="str">
        <f t="shared" si="36"/>
        <v/>
      </c>
      <c r="DD59" s="28" t="str">
        <f t="shared" si="36"/>
        <v/>
      </c>
      <c r="DE59" s="28" t="str">
        <f t="shared" si="36"/>
        <v/>
      </c>
      <c r="DF59" s="28" t="str">
        <f t="shared" si="36"/>
        <v/>
      </c>
      <c r="DG59" s="28" t="str">
        <f t="shared" si="36"/>
        <v/>
      </c>
      <c r="DH59" s="28" t="str">
        <f t="shared" si="36"/>
        <v/>
      </c>
      <c r="DI59" s="28" t="str">
        <f t="shared" si="36"/>
        <v/>
      </c>
      <c r="DJ59" s="28" t="str">
        <f t="shared" si="36"/>
        <v/>
      </c>
      <c r="DK59" s="28" t="str">
        <f t="shared" si="36"/>
        <v/>
      </c>
      <c r="DL59" s="28" t="str">
        <f t="shared" si="36"/>
        <v/>
      </c>
      <c r="DM59" s="28" t="str">
        <f t="shared" si="37"/>
        <v/>
      </c>
      <c r="DN59" s="28" t="str">
        <f t="shared" si="37"/>
        <v/>
      </c>
      <c r="DO59" s="28" t="str">
        <f t="shared" si="37"/>
        <v/>
      </c>
      <c r="DP59" s="28" t="str">
        <f t="shared" si="37"/>
        <v/>
      </c>
      <c r="DQ59" s="28" t="str">
        <f t="shared" si="37"/>
        <v/>
      </c>
      <c r="DR59" s="28" t="str">
        <f t="shared" si="37"/>
        <v/>
      </c>
      <c r="DS59" s="28" t="str">
        <f t="shared" si="37"/>
        <v/>
      </c>
      <c r="DT59" s="28" t="str">
        <f t="shared" si="37"/>
        <v/>
      </c>
      <c r="DU59" s="28" t="str">
        <f t="shared" si="37"/>
        <v/>
      </c>
      <c r="DV59" s="28" t="str">
        <f t="shared" si="37"/>
        <v/>
      </c>
      <c r="DW59" s="28" t="str">
        <f t="shared" si="37"/>
        <v/>
      </c>
      <c r="DX59" s="28" t="str">
        <f t="shared" si="37"/>
        <v/>
      </c>
      <c r="DY59" s="28" t="str">
        <f t="shared" si="37"/>
        <v/>
      </c>
      <c r="DZ59" s="28" t="str">
        <f t="shared" si="25"/>
        <v/>
      </c>
      <c r="EA59" s="28" t="str">
        <f t="shared" si="16"/>
        <v/>
      </c>
      <c r="EB59" s="28" t="str">
        <f t="shared" si="39"/>
        <v/>
      </c>
      <c r="EC59" s="28" t="str">
        <f t="shared" si="39"/>
        <v/>
      </c>
      <c r="ED59" s="28" t="str">
        <f t="shared" si="39"/>
        <v/>
      </c>
      <c r="EE59" s="28" t="str">
        <f t="shared" si="39"/>
        <v/>
      </c>
      <c r="EF59" s="28" t="str">
        <f t="shared" si="39"/>
        <v/>
      </c>
      <c r="EG59" s="28" t="str">
        <f t="shared" si="39"/>
        <v/>
      </c>
      <c r="EH59" s="28" t="str">
        <f t="shared" si="39"/>
        <v/>
      </c>
      <c r="EI59" s="28" t="str">
        <f t="shared" si="39"/>
        <v/>
      </c>
      <c r="EJ59" s="28" t="str">
        <f t="shared" si="39"/>
        <v/>
      </c>
      <c r="EK59" s="28" t="str">
        <f t="shared" si="39"/>
        <v/>
      </c>
      <c r="EL59" s="28" t="str">
        <f t="shared" si="39"/>
        <v/>
      </c>
      <c r="EM59" s="28" t="str">
        <f t="shared" si="39"/>
        <v/>
      </c>
      <c r="EN59" s="28" t="str">
        <f t="shared" si="39"/>
        <v/>
      </c>
      <c r="EO59" s="28" t="str">
        <f t="shared" si="39"/>
        <v/>
      </c>
      <c r="EP59" s="28" t="str">
        <f t="shared" si="39"/>
        <v/>
      </c>
      <c r="EQ59" s="28" t="str">
        <f t="shared" si="39"/>
        <v/>
      </c>
      <c r="ER59" s="28" t="str">
        <f t="shared" si="39"/>
        <v/>
      </c>
      <c r="ES59" s="28" t="str">
        <f t="shared" si="39"/>
        <v/>
      </c>
      <c r="ET59" s="28" t="str">
        <f t="shared" si="39"/>
        <v/>
      </c>
      <c r="EU59" s="28" t="str">
        <f t="shared" si="39"/>
        <v/>
      </c>
      <c r="EV59" s="28" t="str">
        <f t="shared" si="39"/>
        <v/>
      </c>
      <c r="EW59" s="28" t="str">
        <f t="shared" si="39"/>
        <v/>
      </c>
      <c r="EX59" s="28" t="str">
        <f t="shared" si="39"/>
        <v/>
      </c>
      <c r="EY59" s="28" t="str">
        <f t="shared" si="39"/>
        <v/>
      </c>
      <c r="EZ59" s="28" t="str">
        <f t="shared" si="39"/>
        <v/>
      </c>
      <c r="FA59" s="28" t="str">
        <f t="shared" si="39"/>
        <v/>
      </c>
      <c r="FB59" s="28" t="str">
        <f t="shared" si="39"/>
        <v/>
      </c>
      <c r="FC59" s="28" t="str">
        <f t="shared" si="39"/>
        <v/>
      </c>
      <c r="FD59" s="28" t="str">
        <f t="shared" si="39"/>
        <v/>
      </c>
      <c r="FE59" s="28" t="str">
        <f t="shared" si="39"/>
        <v/>
      </c>
      <c r="FF59" s="28" t="str">
        <f t="shared" si="39"/>
        <v/>
      </c>
      <c r="FG59" s="28" t="str">
        <f t="shared" si="39"/>
        <v/>
      </c>
      <c r="FH59" s="28" t="str">
        <f t="shared" si="39"/>
        <v/>
      </c>
      <c r="FI59" s="28" t="str">
        <f t="shared" si="39"/>
        <v/>
      </c>
      <c r="FJ59" s="28" t="str">
        <f t="shared" si="39"/>
        <v/>
      </c>
      <c r="FK59" s="28" t="str">
        <f t="shared" si="39"/>
        <v/>
      </c>
      <c r="FL59" s="28" t="str">
        <f t="shared" si="39"/>
        <v/>
      </c>
      <c r="FM59" s="28" t="str">
        <f t="shared" si="39"/>
        <v/>
      </c>
      <c r="FN59" s="28" t="str">
        <f t="shared" si="39"/>
        <v/>
      </c>
      <c r="FO59" s="28" t="str">
        <f t="shared" si="39"/>
        <v/>
      </c>
      <c r="FP59" s="28" t="str">
        <f t="shared" si="39"/>
        <v/>
      </c>
      <c r="FQ59" s="28" t="str">
        <f t="shared" si="39"/>
        <v/>
      </c>
      <c r="FR59" s="28" t="str">
        <f t="shared" si="39"/>
        <v/>
      </c>
      <c r="FS59" s="28" t="str">
        <f t="shared" si="39"/>
        <v/>
      </c>
      <c r="FT59" s="28" t="str">
        <f t="shared" si="39"/>
        <v/>
      </c>
      <c r="FU59" s="28" t="str">
        <f t="shared" si="39"/>
        <v/>
      </c>
      <c r="FV59" s="28" t="str">
        <f t="shared" si="39"/>
        <v/>
      </c>
      <c r="FW59" s="28" t="str">
        <f t="shared" si="39"/>
        <v/>
      </c>
      <c r="FX59" s="28" t="str">
        <f t="shared" si="39"/>
        <v/>
      </c>
      <c r="FY59" s="28" t="str">
        <f t="shared" si="39"/>
        <v/>
      </c>
      <c r="FZ59" s="28" t="str">
        <f t="shared" si="39"/>
        <v/>
      </c>
      <c r="GA59" s="28" t="str">
        <f t="shared" si="39"/>
        <v/>
      </c>
      <c r="GB59" s="28" t="str">
        <f t="shared" si="39"/>
        <v/>
      </c>
      <c r="GC59" s="28" t="str">
        <f t="shared" si="39"/>
        <v/>
      </c>
      <c r="GD59" s="28" t="str">
        <f t="shared" si="39"/>
        <v/>
      </c>
      <c r="GE59" s="28" t="str">
        <f t="shared" si="39"/>
        <v/>
      </c>
      <c r="GF59" s="28" t="str">
        <f t="shared" si="39"/>
        <v/>
      </c>
      <c r="GG59" s="28" t="str">
        <f t="shared" si="39"/>
        <v/>
      </c>
      <c r="GH59" s="28" t="str">
        <f t="shared" si="39"/>
        <v/>
      </c>
      <c r="GI59" s="28" t="str">
        <f t="shared" si="39"/>
        <v/>
      </c>
      <c r="GJ59" s="28" t="str">
        <f t="shared" si="39"/>
        <v/>
      </c>
      <c r="GK59" s="28" t="str">
        <f t="shared" si="39"/>
        <v/>
      </c>
      <c r="GL59" s="28" t="str">
        <f t="shared" si="39"/>
        <v/>
      </c>
      <c r="GM59" s="28" t="str">
        <f t="shared" si="39"/>
        <v/>
      </c>
      <c r="GN59" s="28" t="str">
        <f t="shared" si="38"/>
        <v/>
      </c>
      <c r="GO59" s="28" t="str">
        <f t="shared" si="38"/>
        <v/>
      </c>
      <c r="GP59" s="28" t="str">
        <f t="shared" si="38"/>
        <v/>
      </c>
      <c r="GQ59" s="28" t="str">
        <f t="shared" si="38"/>
        <v/>
      </c>
      <c r="GR59" s="28" t="str">
        <f t="shared" si="38"/>
        <v/>
      </c>
      <c r="GS59" s="28" t="str">
        <f t="shared" si="38"/>
        <v/>
      </c>
      <c r="GT59" s="28" t="str">
        <f t="shared" si="38"/>
        <v/>
      </c>
      <c r="GU59" s="28" t="str">
        <f t="shared" si="38"/>
        <v/>
      </c>
      <c r="GV59" s="28" t="str">
        <f t="shared" si="38"/>
        <v/>
      </c>
      <c r="GW59" s="28" t="str">
        <f t="shared" si="38"/>
        <v/>
      </c>
      <c r="GX59" s="28" t="str">
        <f t="shared" si="38"/>
        <v/>
      </c>
      <c r="GY59" s="28" t="str">
        <f t="shared" si="38"/>
        <v/>
      </c>
      <c r="GZ59" s="28" t="str">
        <f t="shared" si="38"/>
        <v/>
      </c>
      <c r="HA59" s="28" t="str">
        <f t="shared" si="38"/>
        <v/>
      </c>
      <c r="HB59" s="28" t="str">
        <f t="shared" si="38"/>
        <v/>
      </c>
      <c r="HC59" s="28" t="str">
        <f t="shared" si="38"/>
        <v/>
      </c>
      <c r="HD59" s="28" t="str">
        <f t="shared" si="38"/>
        <v/>
      </c>
      <c r="HE59" s="28" t="str">
        <f t="shared" si="38"/>
        <v/>
      </c>
      <c r="HF59" s="28" t="str">
        <f t="shared" si="38"/>
        <v/>
      </c>
      <c r="HG59" s="28" t="str">
        <f t="shared" si="38"/>
        <v/>
      </c>
      <c r="HH59" s="28" t="str">
        <f t="shared" si="38"/>
        <v/>
      </c>
      <c r="HI59" s="28" t="str">
        <f t="shared" si="38"/>
        <v/>
      </c>
      <c r="HJ59" s="28" t="str">
        <f t="shared" si="38"/>
        <v/>
      </c>
      <c r="HK59" s="28" t="str">
        <f t="shared" si="38"/>
        <v/>
      </c>
      <c r="HL59" s="28" t="str">
        <f t="shared" si="38"/>
        <v/>
      </c>
      <c r="HM59" s="28" t="str">
        <f t="shared" si="38"/>
        <v/>
      </c>
      <c r="HN59" s="28" t="str">
        <f t="shared" si="38"/>
        <v/>
      </c>
      <c r="HO59" s="28" t="str">
        <f t="shared" si="38"/>
        <v/>
      </c>
      <c r="HP59" s="28" t="str">
        <f t="shared" si="38"/>
        <v/>
      </c>
      <c r="HQ59" s="28" t="str">
        <f t="shared" si="38"/>
        <v/>
      </c>
      <c r="HR59" s="28" t="str">
        <f t="shared" si="38"/>
        <v/>
      </c>
      <c r="HS59" s="28" t="str">
        <f t="shared" si="38"/>
        <v/>
      </c>
      <c r="HT59" s="28" t="str">
        <f t="shared" si="38"/>
        <v/>
      </c>
      <c r="HU59" s="28" t="str">
        <f t="shared" si="38"/>
        <v/>
      </c>
      <c r="HV59" s="28" t="str">
        <f t="shared" si="38"/>
        <v/>
      </c>
      <c r="HW59" s="28" t="str">
        <f t="shared" si="38"/>
        <v/>
      </c>
      <c r="HX59" s="28" t="str">
        <f t="shared" si="38"/>
        <v/>
      </c>
      <c r="HY59" s="28" t="str">
        <f t="shared" si="38"/>
        <v/>
      </c>
      <c r="HZ59" s="28" t="str">
        <f t="shared" si="38"/>
        <v/>
      </c>
      <c r="IA59" s="28" t="str">
        <f t="shared" si="38"/>
        <v/>
      </c>
      <c r="IB59" s="28" t="str">
        <f t="shared" si="38"/>
        <v/>
      </c>
      <c r="IC59" s="28" t="str">
        <f t="shared" si="38"/>
        <v/>
      </c>
      <c r="ID59" s="28" t="str">
        <f t="shared" si="38"/>
        <v/>
      </c>
      <c r="IE59" s="28" t="str">
        <f t="shared" si="38"/>
        <v/>
      </c>
      <c r="IF59" s="28" t="str">
        <f t="shared" si="38"/>
        <v/>
      </c>
      <c r="IG59" s="28" t="str">
        <f t="shared" si="38"/>
        <v/>
      </c>
      <c r="IH59" s="28" t="str">
        <f t="shared" si="38"/>
        <v/>
      </c>
      <c r="II59" s="28" t="str">
        <f t="shared" si="38"/>
        <v/>
      </c>
      <c r="IJ59" s="28" t="str">
        <f t="shared" si="38"/>
        <v/>
      </c>
      <c r="IK59" s="28" t="str">
        <f t="shared" si="38"/>
        <v/>
      </c>
      <c r="IL59" s="28" t="str">
        <f t="shared" si="38"/>
        <v/>
      </c>
      <c r="IM59" s="28" t="str">
        <f t="shared" si="19"/>
        <v/>
      </c>
      <c r="IN59" s="28" t="str">
        <f t="shared" si="19"/>
        <v/>
      </c>
      <c r="IO59" s="28" t="str">
        <f t="shared" si="19"/>
        <v/>
      </c>
      <c r="IP59" s="28" t="str">
        <f t="shared" si="19"/>
        <v/>
      </c>
      <c r="IQ59" s="28" t="str">
        <f t="shared" si="19"/>
        <v/>
      </c>
      <c r="IR59" s="28" t="str">
        <f t="shared" si="19"/>
        <v/>
      </c>
      <c r="IS59" s="28" t="str">
        <f t="shared" si="19"/>
        <v/>
      </c>
      <c r="IT59" s="28" t="str">
        <f t="shared" si="19"/>
        <v/>
      </c>
      <c r="IU59" s="28" t="str">
        <f t="shared" si="19"/>
        <v/>
      </c>
      <c r="IV59" s="28" t="str">
        <f t="shared" si="19"/>
        <v/>
      </c>
      <c r="IW59" s="28" t="str">
        <f t="shared" si="40"/>
        <v/>
      </c>
      <c r="IX59" s="28" t="str">
        <f t="shared" si="40"/>
        <v/>
      </c>
      <c r="IY59" s="28" t="str">
        <f t="shared" si="40"/>
        <v/>
      </c>
      <c r="IZ59" s="28" t="str">
        <f t="shared" si="40"/>
        <v/>
      </c>
      <c r="JA59" s="28" t="str">
        <f t="shared" si="40"/>
        <v/>
      </c>
      <c r="JB59" s="28" t="str">
        <f t="shared" si="40"/>
        <v/>
      </c>
      <c r="JC59" s="28" t="str">
        <f t="shared" si="40"/>
        <v/>
      </c>
      <c r="JD59" s="28" t="str">
        <f t="shared" si="40"/>
        <v/>
      </c>
      <c r="JE59" s="28" t="str">
        <f t="shared" si="40"/>
        <v/>
      </c>
      <c r="JF59" s="28" t="str">
        <f t="shared" si="40"/>
        <v/>
      </c>
      <c r="JG59" s="28" t="str">
        <f t="shared" si="40"/>
        <v/>
      </c>
      <c r="JH59" s="28" t="str">
        <f t="shared" si="40"/>
        <v/>
      </c>
      <c r="JI59" s="28" t="str">
        <f t="shared" si="40"/>
        <v/>
      </c>
      <c r="JJ59" s="28" t="str">
        <f t="shared" si="40"/>
        <v/>
      </c>
      <c r="JK59" s="28" t="str">
        <f t="shared" si="40"/>
        <v/>
      </c>
      <c r="JL59" s="28"/>
      <c r="JM59" s="28"/>
      <c r="JN59" s="28"/>
      <c r="JO59" s="28"/>
      <c r="JP59" s="28"/>
      <c r="JQ59" s="28"/>
      <c r="JR59" s="28"/>
      <c r="JS59" s="28"/>
      <c r="JT59" s="28"/>
      <c r="JU59" s="28"/>
      <c r="JV59" s="28"/>
      <c r="JW59" s="28"/>
      <c r="JX59" s="28"/>
      <c r="JY59" s="28"/>
      <c r="JZ59" s="28"/>
      <c r="KA59" s="28"/>
      <c r="KB59" s="28"/>
      <c r="KC59" s="28"/>
      <c r="KD59" s="28"/>
      <c r="KE59" s="28"/>
      <c r="KF59" s="28"/>
      <c r="KG59" s="28"/>
      <c r="KH59" s="28"/>
      <c r="KI59" s="28"/>
      <c r="KJ59" s="28"/>
      <c r="KK59" s="28"/>
      <c r="KL59" s="28"/>
      <c r="KM59" s="28"/>
    </row>
    <row r="60" spans="1:299">
      <c r="A60" s="61">
        <f t="shared" si="12"/>
        <v>44098</v>
      </c>
      <c r="B60" s="28" t="str">
        <f t="shared" si="13"/>
        <v/>
      </c>
      <c r="C60" s="28" t="str">
        <f t="shared" ref="C60:Q74" si="41">IF(C$50=$A60,"X","")</f>
        <v/>
      </c>
      <c r="D60" s="28" t="str">
        <f t="shared" si="41"/>
        <v/>
      </c>
      <c r="E60" s="28" t="str">
        <f t="shared" si="3"/>
        <v/>
      </c>
      <c r="F60" s="28" t="str">
        <f t="shared" si="4"/>
        <v/>
      </c>
      <c r="G60" s="28" t="str">
        <f t="shared" si="5"/>
        <v/>
      </c>
      <c r="H60" s="28" t="str">
        <f t="shared" si="6"/>
        <v/>
      </c>
      <c r="I60" s="28" t="str">
        <f t="shared" si="7"/>
        <v/>
      </c>
      <c r="J60" s="28" t="str">
        <f t="shared" si="21"/>
        <v/>
      </c>
      <c r="K60" s="28" t="str">
        <f t="shared" si="22"/>
        <v/>
      </c>
      <c r="L60" s="28" t="str">
        <f t="shared" si="41"/>
        <v/>
      </c>
      <c r="M60" s="28" t="str">
        <f t="shared" si="41"/>
        <v/>
      </c>
      <c r="N60" s="28" t="str">
        <f t="shared" si="41"/>
        <v/>
      </c>
      <c r="O60" s="28" t="str">
        <f t="shared" si="41"/>
        <v/>
      </c>
      <c r="P60" s="28" t="str">
        <f t="shared" si="41"/>
        <v/>
      </c>
      <c r="Q60" s="28" t="str">
        <f t="shared" si="41"/>
        <v/>
      </c>
      <c r="R60" s="28" t="str">
        <f t="shared" ref="R60:AG76" si="42">IF(R$50=$A60,"X","")</f>
        <v/>
      </c>
      <c r="S60" s="28" t="str">
        <f t="shared" si="42"/>
        <v/>
      </c>
      <c r="T60" s="28" t="str">
        <f t="shared" si="42"/>
        <v/>
      </c>
      <c r="U60" s="28" t="str">
        <f t="shared" si="42"/>
        <v/>
      </c>
      <c r="V60" s="28" t="str">
        <f t="shared" si="42"/>
        <v/>
      </c>
      <c r="W60" s="28" t="str">
        <f t="shared" si="42"/>
        <v/>
      </c>
      <c r="X60" s="28" t="str">
        <f t="shared" si="42"/>
        <v/>
      </c>
      <c r="Y60" s="28" t="str">
        <f t="shared" si="42"/>
        <v/>
      </c>
      <c r="Z60" s="28" t="str">
        <f t="shared" si="42"/>
        <v/>
      </c>
      <c r="AA60" s="28" t="str">
        <f t="shared" si="42"/>
        <v/>
      </c>
      <c r="AB60" s="28" t="str">
        <f t="shared" si="42"/>
        <v/>
      </c>
      <c r="AC60" s="28" t="str">
        <f t="shared" si="42"/>
        <v/>
      </c>
      <c r="AD60" s="28" t="str">
        <f t="shared" si="42"/>
        <v/>
      </c>
      <c r="AE60" s="28" t="str">
        <f t="shared" si="42"/>
        <v/>
      </c>
      <c r="AF60" s="28" t="str">
        <f t="shared" si="42"/>
        <v/>
      </c>
      <c r="AG60" s="28" t="str">
        <f t="shared" si="42"/>
        <v/>
      </c>
      <c r="AH60" s="28" t="str">
        <f t="shared" ref="AH60:AW75" si="43">IF(AH$50=$A60,"X","")</f>
        <v/>
      </c>
      <c r="AI60" s="28" t="str">
        <f t="shared" si="43"/>
        <v/>
      </c>
      <c r="AJ60" s="28" t="str">
        <f t="shared" si="43"/>
        <v/>
      </c>
      <c r="AK60" s="28" t="str">
        <f t="shared" si="43"/>
        <v/>
      </c>
      <c r="AL60" s="28" t="str">
        <f t="shared" si="43"/>
        <v/>
      </c>
      <c r="AM60" s="28" t="str">
        <f t="shared" si="43"/>
        <v/>
      </c>
      <c r="AN60" s="28" t="str">
        <f t="shared" si="43"/>
        <v/>
      </c>
      <c r="AO60" s="28" t="str">
        <f t="shared" si="43"/>
        <v/>
      </c>
      <c r="AP60" s="28" t="str">
        <f t="shared" si="43"/>
        <v/>
      </c>
      <c r="AQ60" s="28" t="str">
        <f t="shared" si="43"/>
        <v/>
      </c>
      <c r="AR60" s="28" t="str">
        <f t="shared" si="43"/>
        <v/>
      </c>
      <c r="AS60" s="28" t="str">
        <f t="shared" si="43"/>
        <v/>
      </c>
      <c r="AT60" s="28" t="str">
        <f t="shared" si="43"/>
        <v/>
      </c>
      <c r="AU60" s="28" t="str">
        <f t="shared" si="43"/>
        <v/>
      </c>
      <c r="AV60" s="28" t="str">
        <f t="shared" si="43"/>
        <v/>
      </c>
      <c r="AW60" s="28" t="str">
        <f t="shared" si="43"/>
        <v/>
      </c>
      <c r="AX60" s="28" t="str">
        <f t="shared" ref="AX60:BM89" si="44">IF(AX$50=$A60,"X","")</f>
        <v/>
      </c>
      <c r="AY60" s="28" t="str">
        <f t="shared" si="44"/>
        <v/>
      </c>
      <c r="AZ60" s="28" t="str">
        <f t="shared" si="44"/>
        <v/>
      </c>
      <c r="BA60" s="28" t="str">
        <f t="shared" si="44"/>
        <v/>
      </c>
      <c r="BB60" s="28" t="str">
        <f t="shared" si="44"/>
        <v/>
      </c>
      <c r="BC60" s="28" t="str">
        <f t="shared" si="44"/>
        <v/>
      </c>
      <c r="BD60" s="28" t="str">
        <f t="shared" si="44"/>
        <v/>
      </c>
      <c r="BE60" s="28" t="str">
        <f t="shared" si="44"/>
        <v/>
      </c>
      <c r="BF60" s="28" t="str">
        <f t="shared" si="44"/>
        <v/>
      </c>
      <c r="BG60" s="28" t="str">
        <f t="shared" si="44"/>
        <v/>
      </c>
      <c r="BH60" s="28" t="str">
        <f t="shared" si="44"/>
        <v/>
      </c>
      <c r="BI60" s="28" t="str">
        <f t="shared" si="44"/>
        <v/>
      </c>
      <c r="BJ60" s="28" t="str">
        <f t="shared" si="44"/>
        <v/>
      </c>
      <c r="BK60" s="28" t="str">
        <f t="shared" si="44"/>
        <v/>
      </c>
      <c r="BL60" s="28" t="str">
        <f t="shared" si="44"/>
        <v/>
      </c>
      <c r="BM60" s="28" t="str">
        <f t="shared" si="44"/>
        <v/>
      </c>
      <c r="BN60" s="28" t="str">
        <f t="shared" si="24"/>
        <v/>
      </c>
      <c r="BO60" s="28" t="str">
        <f t="shared" ref="BO60:CB69" si="45">IF(BO$50=$A60,"X","")</f>
        <v/>
      </c>
      <c r="BP60" s="28" t="str">
        <f t="shared" si="45"/>
        <v/>
      </c>
      <c r="BQ60" s="28" t="str">
        <f t="shared" si="45"/>
        <v/>
      </c>
      <c r="BR60" s="28" t="str">
        <f t="shared" si="45"/>
        <v/>
      </c>
      <c r="BS60" s="28" t="str">
        <f t="shared" si="45"/>
        <v/>
      </c>
      <c r="BT60" s="28" t="str">
        <f t="shared" si="45"/>
        <v/>
      </c>
      <c r="BU60" s="28" t="str">
        <f t="shared" si="45"/>
        <v/>
      </c>
      <c r="BV60" s="28" t="str">
        <f t="shared" si="45"/>
        <v/>
      </c>
      <c r="BW60" s="28" t="str">
        <f t="shared" si="45"/>
        <v/>
      </c>
      <c r="BX60" s="28" t="str">
        <f t="shared" si="45"/>
        <v/>
      </c>
      <c r="BY60" s="28" t="str">
        <f t="shared" si="45"/>
        <v/>
      </c>
      <c r="BZ60" s="28" t="str">
        <f t="shared" si="45"/>
        <v/>
      </c>
      <c r="CA60" s="28" t="str">
        <f t="shared" si="45"/>
        <v/>
      </c>
      <c r="CB60" s="28" t="str">
        <f t="shared" si="45"/>
        <v/>
      </c>
      <c r="CC60" s="28" t="str">
        <f t="shared" ref="CC60:CR75" si="46">IF(CC$50=$A60,"X","")</f>
        <v/>
      </c>
      <c r="CD60" s="28" t="str">
        <f t="shared" si="46"/>
        <v/>
      </c>
      <c r="CE60" s="28" t="str">
        <f t="shared" si="46"/>
        <v/>
      </c>
      <c r="CF60" s="28" t="str">
        <f t="shared" si="46"/>
        <v/>
      </c>
      <c r="CG60" s="28" t="str">
        <f t="shared" si="46"/>
        <v/>
      </c>
      <c r="CH60" s="28" t="str">
        <f t="shared" si="46"/>
        <v/>
      </c>
      <c r="CI60" s="28" t="str">
        <f t="shared" si="46"/>
        <v/>
      </c>
      <c r="CJ60" s="28" t="str">
        <f t="shared" si="46"/>
        <v/>
      </c>
      <c r="CK60" s="28" t="str">
        <f t="shared" si="46"/>
        <v/>
      </c>
      <c r="CL60" s="28" t="str">
        <f t="shared" si="46"/>
        <v/>
      </c>
      <c r="CM60" s="28" t="str">
        <f t="shared" si="46"/>
        <v/>
      </c>
      <c r="CN60" s="28" t="str">
        <f t="shared" si="46"/>
        <v/>
      </c>
      <c r="CO60" s="28" t="str">
        <f t="shared" si="46"/>
        <v/>
      </c>
      <c r="CP60" s="28" t="str">
        <f t="shared" si="46"/>
        <v/>
      </c>
      <c r="CQ60" s="28" t="str">
        <f t="shared" si="46"/>
        <v/>
      </c>
      <c r="CR60" s="28" t="str">
        <f t="shared" si="46"/>
        <v/>
      </c>
      <c r="CS60" s="28" t="str">
        <f t="shared" ref="CS60:DH89" si="47">IF(CS$50=$A60,"X","")</f>
        <v/>
      </c>
      <c r="CT60" s="28" t="str">
        <f t="shared" si="47"/>
        <v/>
      </c>
      <c r="CU60" s="28" t="str">
        <f t="shared" si="47"/>
        <v/>
      </c>
      <c r="CV60" s="28" t="str">
        <f t="shared" si="47"/>
        <v/>
      </c>
      <c r="CW60" s="28" t="str">
        <f t="shared" si="47"/>
        <v/>
      </c>
      <c r="CX60" s="28" t="str">
        <f t="shared" si="47"/>
        <v/>
      </c>
      <c r="CY60" s="28" t="str">
        <f t="shared" si="47"/>
        <v/>
      </c>
      <c r="CZ60" s="28" t="str">
        <f t="shared" si="47"/>
        <v/>
      </c>
      <c r="DA60" s="28" t="str">
        <f t="shared" si="47"/>
        <v/>
      </c>
      <c r="DB60" s="28" t="str">
        <f t="shared" si="47"/>
        <v/>
      </c>
      <c r="DC60" s="28" t="str">
        <f t="shared" si="47"/>
        <v/>
      </c>
      <c r="DD60" s="28" t="str">
        <f t="shared" si="47"/>
        <v/>
      </c>
      <c r="DE60" s="28" t="str">
        <f t="shared" si="47"/>
        <v/>
      </c>
      <c r="DF60" s="28" t="str">
        <f t="shared" si="47"/>
        <v/>
      </c>
      <c r="DG60" s="28" t="str">
        <f t="shared" si="47"/>
        <v/>
      </c>
      <c r="DH60" s="28" t="str">
        <f t="shared" si="47"/>
        <v/>
      </c>
      <c r="DI60" s="28" t="str">
        <f t="shared" ref="DI60:DX75" si="48">IF(DI$50=$A60,"X","")</f>
        <v/>
      </c>
      <c r="DJ60" s="28" t="str">
        <f t="shared" si="48"/>
        <v/>
      </c>
      <c r="DK60" s="28" t="str">
        <f t="shared" si="48"/>
        <v/>
      </c>
      <c r="DL60" s="28" t="str">
        <f t="shared" si="48"/>
        <v/>
      </c>
      <c r="DM60" s="28" t="str">
        <f t="shared" si="48"/>
        <v/>
      </c>
      <c r="DN60" s="28" t="str">
        <f t="shared" si="48"/>
        <v/>
      </c>
      <c r="DO60" s="28" t="str">
        <f t="shared" si="48"/>
        <v/>
      </c>
      <c r="DP60" s="28" t="str">
        <f t="shared" si="48"/>
        <v/>
      </c>
      <c r="DQ60" s="28" t="str">
        <f t="shared" si="48"/>
        <v/>
      </c>
      <c r="DR60" s="28" t="str">
        <f t="shared" si="48"/>
        <v/>
      </c>
      <c r="DS60" s="28" t="str">
        <f t="shared" si="48"/>
        <v/>
      </c>
      <c r="DT60" s="28" t="str">
        <f t="shared" si="48"/>
        <v/>
      </c>
      <c r="DU60" s="28" t="str">
        <f t="shared" si="48"/>
        <v/>
      </c>
      <c r="DV60" s="28" t="str">
        <f t="shared" si="48"/>
        <v/>
      </c>
      <c r="DW60" s="28" t="str">
        <f t="shared" si="48"/>
        <v/>
      </c>
      <c r="DX60" s="28" t="str">
        <f t="shared" si="48"/>
        <v/>
      </c>
      <c r="DY60" s="28" t="str">
        <f t="shared" ref="DY60:DY74" si="49">IF(DY$50=$A60,"X","")</f>
        <v/>
      </c>
      <c r="DZ60" s="28" t="str">
        <f t="shared" si="25"/>
        <v/>
      </c>
      <c r="EA60" s="28" t="str">
        <f t="shared" ref="EA60:EP74" si="50">IF(EA$50=$A60,"X","")</f>
        <v/>
      </c>
      <c r="EB60" s="28" t="str">
        <f t="shared" si="50"/>
        <v/>
      </c>
      <c r="EC60" s="28" t="str">
        <f t="shared" si="50"/>
        <v/>
      </c>
      <c r="ED60" s="28" t="str">
        <f t="shared" si="50"/>
        <v/>
      </c>
      <c r="EE60" s="28" t="str">
        <f t="shared" si="50"/>
        <v/>
      </c>
      <c r="EF60" s="28" t="str">
        <f t="shared" si="50"/>
        <v/>
      </c>
      <c r="EG60" s="28" t="str">
        <f t="shared" si="50"/>
        <v/>
      </c>
      <c r="EH60" s="28" t="str">
        <f t="shared" si="50"/>
        <v/>
      </c>
      <c r="EI60" s="28" t="str">
        <f t="shared" si="50"/>
        <v/>
      </c>
      <c r="EJ60" s="28" t="str">
        <f t="shared" si="50"/>
        <v/>
      </c>
      <c r="EK60" s="28" t="str">
        <f t="shared" si="50"/>
        <v/>
      </c>
      <c r="EL60" s="28" t="str">
        <f t="shared" si="50"/>
        <v/>
      </c>
      <c r="EM60" s="28" t="str">
        <f t="shared" si="50"/>
        <v/>
      </c>
      <c r="EN60" s="28" t="str">
        <f t="shared" si="50"/>
        <v/>
      </c>
      <c r="EO60" s="28" t="str">
        <f t="shared" si="50"/>
        <v/>
      </c>
      <c r="EP60" s="28" t="str">
        <f t="shared" si="50"/>
        <v/>
      </c>
      <c r="EQ60" s="28" t="str">
        <f t="shared" si="39"/>
        <v/>
      </c>
      <c r="ER60" s="28" t="str">
        <f t="shared" si="39"/>
        <v/>
      </c>
      <c r="ES60" s="28" t="str">
        <f t="shared" si="39"/>
        <v/>
      </c>
      <c r="ET60" s="28" t="str">
        <f t="shared" si="39"/>
        <v/>
      </c>
      <c r="EU60" s="28" t="str">
        <f t="shared" si="39"/>
        <v/>
      </c>
      <c r="EV60" s="28" t="str">
        <f t="shared" si="39"/>
        <v/>
      </c>
      <c r="EW60" s="28" t="str">
        <f t="shared" si="39"/>
        <v/>
      </c>
      <c r="EX60" s="28" t="str">
        <f t="shared" si="39"/>
        <v/>
      </c>
      <c r="EY60" s="28" t="str">
        <f t="shared" si="39"/>
        <v/>
      </c>
      <c r="EZ60" s="28" t="str">
        <f t="shared" si="39"/>
        <v/>
      </c>
      <c r="FA60" s="28" t="str">
        <f t="shared" si="39"/>
        <v/>
      </c>
      <c r="FB60" s="28" t="str">
        <f t="shared" si="39"/>
        <v/>
      </c>
      <c r="FC60" s="28" t="str">
        <f t="shared" si="39"/>
        <v/>
      </c>
      <c r="FD60" s="28" t="str">
        <f t="shared" si="39"/>
        <v/>
      </c>
      <c r="FE60" s="28" t="str">
        <f t="shared" si="39"/>
        <v/>
      </c>
      <c r="FF60" s="28" t="str">
        <f t="shared" si="39"/>
        <v/>
      </c>
      <c r="FG60" s="28" t="str">
        <f t="shared" si="39"/>
        <v/>
      </c>
      <c r="FH60" s="28" t="str">
        <f t="shared" si="39"/>
        <v/>
      </c>
      <c r="FI60" s="28" t="str">
        <f t="shared" si="39"/>
        <v/>
      </c>
      <c r="FJ60" s="28" t="str">
        <f t="shared" si="39"/>
        <v/>
      </c>
      <c r="FK60" s="28" t="str">
        <f t="shared" si="39"/>
        <v/>
      </c>
      <c r="FL60" s="28" t="str">
        <f t="shared" si="39"/>
        <v/>
      </c>
      <c r="FM60" s="28" t="str">
        <f t="shared" si="39"/>
        <v/>
      </c>
      <c r="FN60" s="28" t="str">
        <f t="shared" si="39"/>
        <v/>
      </c>
      <c r="FO60" s="28" t="str">
        <f t="shared" si="39"/>
        <v/>
      </c>
      <c r="FP60" s="28" t="str">
        <f t="shared" si="39"/>
        <v/>
      </c>
      <c r="FQ60" s="28" t="str">
        <f t="shared" si="39"/>
        <v/>
      </c>
      <c r="FR60" s="28" t="str">
        <f t="shared" si="39"/>
        <v/>
      </c>
      <c r="FS60" s="28" t="str">
        <f t="shared" si="39"/>
        <v/>
      </c>
      <c r="FT60" s="28" t="str">
        <f t="shared" si="39"/>
        <v/>
      </c>
      <c r="FU60" s="28" t="str">
        <f t="shared" si="39"/>
        <v/>
      </c>
      <c r="FV60" s="28" t="str">
        <f t="shared" si="39"/>
        <v/>
      </c>
      <c r="FW60" s="28" t="str">
        <f t="shared" si="39"/>
        <v/>
      </c>
      <c r="FX60" s="28" t="str">
        <f t="shared" si="39"/>
        <v/>
      </c>
      <c r="FY60" s="28" t="str">
        <f t="shared" si="39"/>
        <v/>
      </c>
      <c r="FZ60" s="28" t="str">
        <f t="shared" si="39"/>
        <v/>
      </c>
      <c r="GA60" s="28" t="str">
        <f t="shared" si="39"/>
        <v/>
      </c>
      <c r="GB60" s="28" t="str">
        <f t="shared" si="39"/>
        <v/>
      </c>
      <c r="GC60" s="28" t="str">
        <f t="shared" si="39"/>
        <v/>
      </c>
      <c r="GD60" s="28" t="str">
        <f t="shared" si="39"/>
        <v/>
      </c>
      <c r="GE60" s="28" t="str">
        <f t="shared" si="39"/>
        <v/>
      </c>
      <c r="GF60" s="28" t="str">
        <f t="shared" si="39"/>
        <v/>
      </c>
      <c r="GG60" s="28" t="str">
        <f t="shared" si="39"/>
        <v/>
      </c>
      <c r="GH60" s="28" t="str">
        <f t="shared" si="39"/>
        <v/>
      </c>
      <c r="GI60" s="28" t="str">
        <f t="shared" si="39"/>
        <v/>
      </c>
      <c r="GJ60" s="28" t="str">
        <f t="shared" si="39"/>
        <v/>
      </c>
      <c r="GK60" s="28" t="str">
        <f t="shared" si="39"/>
        <v/>
      </c>
      <c r="GL60" s="28" t="str">
        <f t="shared" si="39"/>
        <v/>
      </c>
      <c r="GM60" s="28" t="str">
        <f t="shared" si="39"/>
        <v/>
      </c>
      <c r="GN60" s="28" t="str">
        <f t="shared" si="38"/>
        <v/>
      </c>
      <c r="GO60" s="28" t="str">
        <f t="shared" si="38"/>
        <v/>
      </c>
      <c r="GP60" s="28" t="str">
        <f t="shared" si="38"/>
        <v/>
      </c>
      <c r="GQ60" s="28" t="str">
        <f t="shared" si="38"/>
        <v/>
      </c>
      <c r="GR60" s="28" t="str">
        <f t="shared" si="38"/>
        <v/>
      </c>
      <c r="GS60" s="28" t="str">
        <f t="shared" si="38"/>
        <v/>
      </c>
      <c r="GT60" s="28" t="str">
        <f t="shared" si="38"/>
        <v/>
      </c>
      <c r="GU60" s="28" t="str">
        <f t="shared" si="38"/>
        <v/>
      </c>
      <c r="GV60" s="28" t="str">
        <f t="shared" si="38"/>
        <v/>
      </c>
      <c r="GW60" s="28" t="str">
        <f t="shared" si="38"/>
        <v/>
      </c>
      <c r="GX60" s="28" t="str">
        <f t="shared" ref="GX60:IW75" si="51">IF(GX$50=$A60,"X","")</f>
        <v/>
      </c>
      <c r="GY60" s="28" t="str">
        <f t="shared" si="51"/>
        <v/>
      </c>
      <c r="GZ60" s="28" t="str">
        <f t="shared" si="51"/>
        <v/>
      </c>
      <c r="HA60" s="28" t="str">
        <f t="shared" si="51"/>
        <v/>
      </c>
      <c r="HB60" s="28" t="str">
        <f t="shared" si="51"/>
        <v/>
      </c>
      <c r="HC60" s="28" t="str">
        <f t="shared" si="51"/>
        <v/>
      </c>
      <c r="HD60" s="28" t="str">
        <f t="shared" si="51"/>
        <v/>
      </c>
      <c r="HE60" s="28" t="str">
        <f t="shared" si="51"/>
        <v/>
      </c>
      <c r="HF60" s="28" t="str">
        <f t="shared" si="51"/>
        <v/>
      </c>
      <c r="HG60" s="28" t="str">
        <f t="shared" si="51"/>
        <v/>
      </c>
      <c r="HH60" s="28" t="str">
        <f t="shared" si="51"/>
        <v/>
      </c>
      <c r="HI60" s="28" t="str">
        <f t="shared" si="51"/>
        <v/>
      </c>
      <c r="HJ60" s="28" t="str">
        <f t="shared" si="51"/>
        <v/>
      </c>
      <c r="HK60" s="28" t="str">
        <f t="shared" si="51"/>
        <v/>
      </c>
      <c r="HL60" s="28" t="str">
        <f t="shared" si="51"/>
        <v/>
      </c>
      <c r="HM60" s="28" t="str">
        <f t="shared" si="51"/>
        <v/>
      </c>
      <c r="HN60" s="28" t="str">
        <f t="shared" si="51"/>
        <v/>
      </c>
      <c r="HO60" s="28" t="str">
        <f t="shared" si="51"/>
        <v/>
      </c>
      <c r="HP60" s="28" t="str">
        <f t="shared" si="51"/>
        <v/>
      </c>
      <c r="HQ60" s="28" t="str">
        <f t="shared" si="51"/>
        <v/>
      </c>
      <c r="HR60" s="28" t="str">
        <f t="shared" si="51"/>
        <v/>
      </c>
      <c r="HS60" s="28" t="str">
        <f t="shared" si="51"/>
        <v/>
      </c>
      <c r="HT60" s="28" t="str">
        <f t="shared" si="51"/>
        <v/>
      </c>
      <c r="HU60" s="28" t="str">
        <f t="shared" si="51"/>
        <v/>
      </c>
      <c r="HV60" s="28" t="str">
        <f t="shared" si="51"/>
        <v/>
      </c>
      <c r="HW60" s="28" t="str">
        <f t="shared" si="51"/>
        <v/>
      </c>
      <c r="HX60" s="28" t="str">
        <f t="shared" si="51"/>
        <v/>
      </c>
      <c r="HY60" s="28" t="str">
        <f t="shared" si="51"/>
        <v/>
      </c>
      <c r="HZ60" s="28" t="str">
        <f t="shared" si="51"/>
        <v/>
      </c>
      <c r="IA60" s="28" t="str">
        <f t="shared" si="51"/>
        <v/>
      </c>
      <c r="IB60" s="28" t="str">
        <f t="shared" si="51"/>
        <v/>
      </c>
      <c r="IC60" s="28" t="str">
        <f t="shared" si="51"/>
        <v/>
      </c>
      <c r="ID60" s="28" t="str">
        <f t="shared" si="51"/>
        <v/>
      </c>
      <c r="IE60" s="28" t="str">
        <f t="shared" si="51"/>
        <v/>
      </c>
      <c r="IF60" s="28" t="str">
        <f t="shared" si="51"/>
        <v/>
      </c>
      <c r="IG60" s="28" t="str">
        <f t="shared" si="51"/>
        <v/>
      </c>
      <c r="IH60" s="28" t="str">
        <f t="shared" si="51"/>
        <v/>
      </c>
      <c r="II60" s="28" t="str">
        <f t="shared" si="51"/>
        <v/>
      </c>
      <c r="IJ60" s="28" t="str">
        <f t="shared" si="51"/>
        <v/>
      </c>
      <c r="IK60" s="28" t="str">
        <f t="shared" si="51"/>
        <v/>
      </c>
      <c r="IL60" s="28" t="str">
        <f t="shared" si="51"/>
        <v/>
      </c>
      <c r="IM60" s="28" t="str">
        <f t="shared" si="51"/>
        <v/>
      </c>
      <c r="IN60" s="28" t="str">
        <f t="shared" si="51"/>
        <v/>
      </c>
      <c r="IO60" s="28" t="str">
        <f t="shared" si="51"/>
        <v/>
      </c>
      <c r="IP60" s="28" t="str">
        <f t="shared" si="51"/>
        <v/>
      </c>
      <c r="IQ60" s="28" t="str">
        <f t="shared" si="51"/>
        <v/>
      </c>
      <c r="IR60" s="28" t="str">
        <f t="shared" si="51"/>
        <v/>
      </c>
      <c r="IS60" s="28" t="str">
        <f t="shared" si="51"/>
        <v/>
      </c>
      <c r="IT60" s="28" t="str">
        <f t="shared" si="51"/>
        <v/>
      </c>
      <c r="IU60" s="28" t="str">
        <f t="shared" si="51"/>
        <v/>
      </c>
      <c r="IV60" s="28" t="str">
        <f t="shared" si="51"/>
        <v/>
      </c>
      <c r="IW60" s="28" t="str">
        <f t="shared" si="51"/>
        <v/>
      </c>
      <c r="IX60" s="28" t="str">
        <f t="shared" si="40"/>
        <v/>
      </c>
      <c r="IY60" s="28" t="str">
        <f t="shared" si="40"/>
        <v/>
      </c>
      <c r="IZ60" s="28" t="str">
        <f t="shared" si="40"/>
        <v/>
      </c>
      <c r="JA60" s="28" t="str">
        <f t="shared" si="40"/>
        <v/>
      </c>
      <c r="JB60" s="28" t="str">
        <f t="shared" si="40"/>
        <v/>
      </c>
      <c r="JC60" s="28" t="str">
        <f t="shared" si="40"/>
        <v/>
      </c>
      <c r="JD60" s="28" t="str">
        <f t="shared" si="40"/>
        <v/>
      </c>
      <c r="JE60" s="28" t="str">
        <f t="shared" si="40"/>
        <v/>
      </c>
      <c r="JF60" s="28" t="str">
        <f t="shared" si="40"/>
        <v/>
      </c>
      <c r="JG60" s="28" t="str">
        <f t="shared" si="40"/>
        <v/>
      </c>
      <c r="JH60" s="28" t="str">
        <f t="shared" si="40"/>
        <v/>
      </c>
      <c r="JI60" s="28" t="str">
        <f t="shared" si="40"/>
        <v/>
      </c>
      <c r="JJ60" s="28" t="str">
        <f t="shared" si="40"/>
        <v/>
      </c>
      <c r="JK60" s="28" t="str">
        <f t="shared" si="40"/>
        <v/>
      </c>
      <c r="JL60" s="28"/>
      <c r="JM60" s="28"/>
      <c r="JN60" s="28"/>
      <c r="JO60" s="28"/>
      <c r="JP60" s="28"/>
      <c r="JQ60" s="28"/>
      <c r="JR60" s="28"/>
      <c r="JS60" s="28"/>
      <c r="JT60" s="28"/>
      <c r="JU60" s="28"/>
      <c r="JV60" s="28"/>
      <c r="JW60" s="28"/>
      <c r="JX60" s="28"/>
      <c r="JY60" s="28"/>
      <c r="JZ60" s="28"/>
      <c r="KA60" s="28"/>
      <c r="KB60" s="28"/>
      <c r="KC60" s="28"/>
      <c r="KD60" s="28"/>
      <c r="KE60" s="28"/>
      <c r="KF60" s="28"/>
      <c r="KG60" s="28"/>
      <c r="KH60" s="28"/>
      <c r="KI60" s="28"/>
      <c r="KJ60" s="28"/>
      <c r="KK60" s="28"/>
      <c r="KL60" s="28"/>
      <c r="KM60" s="28"/>
    </row>
    <row r="61" spans="1:299">
      <c r="A61" s="61">
        <f t="shared" si="12"/>
        <v>44181</v>
      </c>
      <c r="B61" s="28" t="str">
        <f t="shared" si="13"/>
        <v/>
      </c>
      <c r="C61" s="28" t="str">
        <f t="shared" si="41"/>
        <v/>
      </c>
      <c r="D61" s="28" t="str">
        <f t="shared" si="41"/>
        <v/>
      </c>
      <c r="E61" s="28" t="str">
        <f t="shared" si="3"/>
        <v/>
      </c>
      <c r="F61" s="28" t="str">
        <f t="shared" si="4"/>
        <v/>
      </c>
      <c r="G61" s="28" t="str">
        <f t="shared" si="5"/>
        <v/>
      </c>
      <c r="H61" s="28" t="str">
        <f t="shared" si="6"/>
        <v/>
      </c>
      <c r="I61" s="28" t="str">
        <f t="shared" si="7"/>
        <v/>
      </c>
      <c r="J61" s="28" t="str">
        <f t="shared" si="21"/>
        <v/>
      </c>
      <c r="K61" s="28" t="str">
        <f t="shared" si="22"/>
        <v/>
      </c>
      <c r="L61" s="28" t="str">
        <f t="shared" si="41"/>
        <v/>
      </c>
      <c r="M61" s="28" t="str">
        <f t="shared" si="41"/>
        <v/>
      </c>
      <c r="N61" s="28" t="str">
        <f t="shared" si="41"/>
        <v/>
      </c>
      <c r="O61" s="28" t="str">
        <f t="shared" si="41"/>
        <v/>
      </c>
      <c r="P61" s="28" t="str">
        <f t="shared" si="41"/>
        <v/>
      </c>
      <c r="Q61" s="28" t="str">
        <f t="shared" si="41"/>
        <v/>
      </c>
      <c r="R61" s="28" t="str">
        <f t="shared" si="42"/>
        <v/>
      </c>
      <c r="S61" s="28" t="str">
        <f t="shared" si="42"/>
        <v/>
      </c>
      <c r="T61" s="28" t="str">
        <f t="shared" si="42"/>
        <v/>
      </c>
      <c r="U61" s="28" t="str">
        <f t="shared" si="42"/>
        <v/>
      </c>
      <c r="V61" s="28" t="str">
        <f t="shared" si="42"/>
        <v/>
      </c>
      <c r="W61" s="28" t="str">
        <f t="shared" si="42"/>
        <v/>
      </c>
      <c r="X61" s="28" t="str">
        <f t="shared" si="42"/>
        <v/>
      </c>
      <c r="Y61" s="28" t="str">
        <f t="shared" si="42"/>
        <v/>
      </c>
      <c r="Z61" s="28" t="str">
        <f t="shared" si="42"/>
        <v/>
      </c>
      <c r="AA61" s="28" t="str">
        <f t="shared" si="42"/>
        <v/>
      </c>
      <c r="AB61" s="28" t="str">
        <f t="shared" si="42"/>
        <v/>
      </c>
      <c r="AC61" s="28" t="str">
        <f t="shared" si="42"/>
        <v/>
      </c>
      <c r="AD61" s="28" t="str">
        <f t="shared" si="42"/>
        <v/>
      </c>
      <c r="AE61" s="28" t="str">
        <f t="shared" si="42"/>
        <v/>
      </c>
      <c r="AF61" s="28" t="str">
        <f t="shared" si="42"/>
        <v/>
      </c>
      <c r="AG61" s="28" t="str">
        <f t="shared" si="42"/>
        <v/>
      </c>
      <c r="AH61" s="28" t="str">
        <f t="shared" si="43"/>
        <v/>
      </c>
      <c r="AI61" s="28" t="str">
        <f t="shared" si="43"/>
        <v/>
      </c>
      <c r="AJ61" s="28" t="str">
        <f t="shared" si="43"/>
        <v/>
      </c>
      <c r="AK61" s="28" t="str">
        <f t="shared" si="43"/>
        <v/>
      </c>
      <c r="AL61" s="28" t="str">
        <f t="shared" si="43"/>
        <v/>
      </c>
      <c r="AM61" s="28" t="str">
        <f t="shared" si="43"/>
        <v/>
      </c>
      <c r="AN61" s="28" t="str">
        <f t="shared" si="43"/>
        <v/>
      </c>
      <c r="AO61" s="28" t="str">
        <f t="shared" si="43"/>
        <v/>
      </c>
      <c r="AP61" s="28" t="str">
        <f t="shared" si="43"/>
        <v/>
      </c>
      <c r="AQ61" s="28" t="str">
        <f t="shared" si="43"/>
        <v/>
      </c>
      <c r="AR61" s="28" t="str">
        <f t="shared" si="43"/>
        <v/>
      </c>
      <c r="AS61" s="28" t="str">
        <f t="shared" si="43"/>
        <v/>
      </c>
      <c r="AT61" s="28" t="str">
        <f t="shared" si="43"/>
        <v/>
      </c>
      <c r="AU61" s="28" t="str">
        <f t="shared" si="43"/>
        <v/>
      </c>
      <c r="AV61" s="28" t="str">
        <f t="shared" si="43"/>
        <v/>
      </c>
      <c r="AW61" s="28" t="str">
        <f t="shared" si="43"/>
        <v/>
      </c>
      <c r="AX61" s="28" t="str">
        <f t="shared" si="44"/>
        <v/>
      </c>
      <c r="AY61" s="28" t="str">
        <f t="shared" si="44"/>
        <v/>
      </c>
      <c r="AZ61" s="28" t="str">
        <f t="shared" si="44"/>
        <v/>
      </c>
      <c r="BA61" s="28" t="str">
        <f t="shared" si="44"/>
        <v/>
      </c>
      <c r="BB61" s="28" t="str">
        <f t="shared" si="44"/>
        <v/>
      </c>
      <c r="BC61" s="28" t="str">
        <f t="shared" si="44"/>
        <v/>
      </c>
      <c r="BD61" s="28" t="str">
        <f t="shared" si="44"/>
        <v/>
      </c>
      <c r="BE61" s="28" t="str">
        <f t="shared" si="44"/>
        <v/>
      </c>
      <c r="BF61" s="28" t="str">
        <f t="shared" si="44"/>
        <v/>
      </c>
      <c r="BG61" s="28" t="str">
        <f t="shared" si="44"/>
        <v/>
      </c>
      <c r="BH61" s="28" t="str">
        <f t="shared" si="44"/>
        <v/>
      </c>
      <c r="BI61" s="28" t="str">
        <f t="shared" si="44"/>
        <v/>
      </c>
      <c r="BJ61" s="28" t="str">
        <f t="shared" si="44"/>
        <v/>
      </c>
      <c r="BK61" s="28" t="str">
        <f t="shared" si="44"/>
        <v/>
      </c>
      <c r="BL61" s="28" t="str">
        <f t="shared" si="44"/>
        <v/>
      </c>
      <c r="BM61" s="28" t="str">
        <f t="shared" si="44"/>
        <v/>
      </c>
      <c r="BN61" s="28" t="str">
        <f t="shared" si="24"/>
        <v/>
      </c>
      <c r="BO61" s="28" t="str">
        <f t="shared" si="45"/>
        <v/>
      </c>
      <c r="BP61" s="28" t="str">
        <f t="shared" si="45"/>
        <v/>
      </c>
      <c r="BQ61" s="28" t="str">
        <f t="shared" si="45"/>
        <v/>
      </c>
      <c r="BR61" s="28" t="str">
        <f t="shared" si="45"/>
        <v/>
      </c>
      <c r="BS61" s="28" t="str">
        <f t="shared" si="45"/>
        <v/>
      </c>
      <c r="BT61" s="28" t="str">
        <f t="shared" si="45"/>
        <v/>
      </c>
      <c r="BU61" s="28" t="str">
        <f t="shared" si="45"/>
        <v/>
      </c>
      <c r="BV61" s="28" t="str">
        <f t="shared" si="45"/>
        <v/>
      </c>
      <c r="BW61" s="28" t="str">
        <f t="shared" si="45"/>
        <v/>
      </c>
      <c r="BX61" s="28" t="str">
        <f t="shared" si="45"/>
        <v/>
      </c>
      <c r="BY61" s="28" t="str">
        <f t="shared" si="45"/>
        <v/>
      </c>
      <c r="BZ61" s="28" t="str">
        <f t="shared" si="45"/>
        <v/>
      </c>
      <c r="CA61" s="28" t="str">
        <f t="shared" si="45"/>
        <v/>
      </c>
      <c r="CB61" s="28" t="str">
        <f t="shared" si="45"/>
        <v/>
      </c>
      <c r="CC61" s="28" t="str">
        <f t="shared" si="46"/>
        <v/>
      </c>
      <c r="CD61" s="28" t="str">
        <f t="shared" si="46"/>
        <v/>
      </c>
      <c r="CE61" s="28" t="str">
        <f t="shared" si="46"/>
        <v/>
      </c>
      <c r="CF61" s="28" t="str">
        <f t="shared" si="46"/>
        <v/>
      </c>
      <c r="CG61" s="28" t="str">
        <f t="shared" si="46"/>
        <v/>
      </c>
      <c r="CH61" s="28" t="str">
        <f t="shared" si="46"/>
        <v/>
      </c>
      <c r="CI61" s="28" t="str">
        <f t="shared" si="46"/>
        <v/>
      </c>
      <c r="CJ61" s="28" t="str">
        <f t="shared" si="46"/>
        <v/>
      </c>
      <c r="CK61" s="28" t="str">
        <f t="shared" si="46"/>
        <v/>
      </c>
      <c r="CL61" s="28" t="str">
        <f t="shared" si="46"/>
        <v/>
      </c>
      <c r="CM61" s="28" t="str">
        <f t="shared" si="46"/>
        <v/>
      </c>
      <c r="CN61" s="28" t="str">
        <f t="shared" si="46"/>
        <v/>
      </c>
      <c r="CO61" s="28" t="str">
        <f t="shared" si="46"/>
        <v/>
      </c>
      <c r="CP61" s="28" t="str">
        <f t="shared" si="46"/>
        <v/>
      </c>
      <c r="CQ61" s="28" t="str">
        <f t="shared" si="46"/>
        <v/>
      </c>
      <c r="CR61" s="28" t="str">
        <f t="shared" si="46"/>
        <v/>
      </c>
      <c r="CS61" s="28" t="str">
        <f t="shared" si="47"/>
        <v/>
      </c>
      <c r="CT61" s="28" t="str">
        <f t="shared" si="47"/>
        <v/>
      </c>
      <c r="CU61" s="28" t="str">
        <f t="shared" si="47"/>
        <v/>
      </c>
      <c r="CV61" s="28" t="str">
        <f t="shared" si="47"/>
        <v/>
      </c>
      <c r="CW61" s="28" t="str">
        <f t="shared" si="47"/>
        <v/>
      </c>
      <c r="CX61" s="28" t="str">
        <f t="shared" si="47"/>
        <v/>
      </c>
      <c r="CY61" s="28" t="str">
        <f t="shared" si="47"/>
        <v/>
      </c>
      <c r="CZ61" s="28" t="str">
        <f t="shared" si="47"/>
        <v/>
      </c>
      <c r="DA61" s="28" t="str">
        <f t="shared" si="47"/>
        <v/>
      </c>
      <c r="DB61" s="28" t="str">
        <f t="shared" si="47"/>
        <v/>
      </c>
      <c r="DC61" s="28" t="str">
        <f t="shared" si="47"/>
        <v/>
      </c>
      <c r="DD61" s="28" t="str">
        <f t="shared" si="47"/>
        <v/>
      </c>
      <c r="DE61" s="28" t="str">
        <f t="shared" si="47"/>
        <v/>
      </c>
      <c r="DF61" s="28" t="str">
        <f t="shared" si="47"/>
        <v/>
      </c>
      <c r="DG61" s="28" t="str">
        <f t="shared" si="47"/>
        <v/>
      </c>
      <c r="DH61" s="28" t="str">
        <f t="shared" si="47"/>
        <v/>
      </c>
      <c r="DI61" s="28" t="str">
        <f t="shared" si="48"/>
        <v/>
      </c>
      <c r="DJ61" s="28" t="str">
        <f t="shared" si="48"/>
        <v/>
      </c>
      <c r="DK61" s="28" t="str">
        <f t="shared" si="48"/>
        <v/>
      </c>
      <c r="DL61" s="28" t="str">
        <f t="shared" si="48"/>
        <v/>
      </c>
      <c r="DM61" s="28" t="str">
        <f t="shared" si="48"/>
        <v/>
      </c>
      <c r="DN61" s="28" t="str">
        <f t="shared" si="48"/>
        <v/>
      </c>
      <c r="DO61" s="28" t="str">
        <f t="shared" si="48"/>
        <v/>
      </c>
      <c r="DP61" s="28" t="str">
        <f t="shared" si="48"/>
        <v/>
      </c>
      <c r="DQ61" s="28" t="str">
        <f t="shared" si="48"/>
        <v/>
      </c>
      <c r="DR61" s="28" t="str">
        <f t="shared" si="48"/>
        <v/>
      </c>
      <c r="DS61" s="28" t="str">
        <f t="shared" si="48"/>
        <v/>
      </c>
      <c r="DT61" s="28" t="str">
        <f t="shared" si="48"/>
        <v/>
      </c>
      <c r="DU61" s="28" t="str">
        <f t="shared" si="48"/>
        <v/>
      </c>
      <c r="DV61" s="28" t="str">
        <f t="shared" si="48"/>
        <v/>
      </c>
      <c r="DW61" s="28" t="str">
        <f t="shared" si="48"/>
        <v/>
      </c>
      <c r="DX61" s="28" t="str">
        <f t="shared" si="48"/>
        <v/>
      </c>
      <c r="DY61" s="28" t="str">
        <f t="shared" si="49"/>
        <v/>
      </c>
      <c r="DZ61" s="28" t="str">
        <f t="shared" si="25"/>
        <v/>
      </c>
      <c r="EA61" s="28" t="str">
        <f t="shared" si="50"/>
        <v/>
      </c>
      <c r="EB61" s="28" t="str">
        <f t="shared" ref="EB61:GM64" si="52">IF(EB$50=$A61,"X","")</f>
        <v/>
      </c>
      <c r="EC61" s="28" t="str">
        <f t="shared" si="52"/>
        <v/>
      </c>
      <c r="ED61" s="28" t="str">
        <f t="shared" si="52"/>
        <v/>
      </c>
      <c r="EE61" s="28" t="str">
        <f t="shared" si="52"/>
        <v/>
      </c>
      <c r="EF61" s="28" t="str">
        <f t="shared" si="52"/>
        <v/>
      </c>
      <c r="EG61" s="28" t="str">
        <f t="shared" si="52"/>
        <v/>
      </c>
      <c r="EH61" s="28" t="str">
        <f t="shared" si="52"/>
        <v/>
      </c>
      <c r="EI61" s="28" t="str">
        <f t="shared" si="52"/>
        <v/>
      </c>
      <c r="EJ61" s="28" t="str">
        <f t="shared" si="52"/>
        <v/>
      </c>
      <c r="EK61" s="28" t="str">
        <f t="shared" si="52"/>
        <v/>
      </c>
      <c r="EL61" s="28" t="str">
        <f t="shared" si="52"/>
        <v/>
      </c>
      <c r="EM61" s="28" t="str">
        <f t="shared" si="52"/>
        <v/>
      </c>
      <c r="EN61" s="28" t="str">
        <f t="shared" si="52"/>
        <v/>
      </c>
      <c r="EO61" s="28" t="str">
        <f t="shared" si="52"/>
        <v/>
      </c>
      <c r="EP61" s="28" t="str">
        <f t="shared" si="52"/>
        <v/>
      </c>
      <c r="EQ61" s="28" t="str">
        <f t="shared" si="52"/>
        <v/>
      </c>
      <c r="ER61" s="28" t="str">
        <f t="shared" si="52"/>
        <v/>
      </c>
      <c r="ES61" s="28" t="str">
        <f t="shared" si="52"/>
        <v/>
      </c>
      <c r="ET61" s="28" t="str">
        <f t="shared" si="52"/>
        <v/>
      </c>
      <c r="EU61" s="28" t="str">
        <f t="shared" si="52"/>
        <v/>
      </c>
      <c r="EV61" s="28" t="str">
        <f t="shared" si="52"/>
        <v/>
      </c>
      <c r="EW61" s="28" t="str">
        <f t="shared" si="52"/>
        <v/>
      </c>
      <c r="EX61" s="28" t="str">
        <f t="shared" si="52"/>
        <v/>
      </c>
      <c r="EY61" s="28" t="str">
        <f t="shared" si="52"/>
        <v/>
      </c>
      <c r="EZ61" s="28" t="str">
        <f t="shared" si="52"/>
        <v/>
      </c>
      <c r="FA61" s="28" t="str">
        <f t="shared" si="52"/>
        <v/>
      </c>
      <c r="FB61" s="28" t="str">
        <f t="shared" si="52"/>
        <v/>
      </c>
      <c r="FC61" s="28" t="str">
        <f t="shared" si="52"/>
        <v/>
      </c>
      <c r="FD61" s="28" t="str">
        <f t="shared" si="52"/>
        <v/>
      </c>
      <c r="FE61" s="28" t="str">
        <f t="shared" si="52"/>
        <v/>
      </c>
      <c r="FF61" s="28" t="str">
        <f t="shared" si="52"/>
        <v/>
      </c>
      <c r="FG61" s="28" t="str">
        <f t="shared" si="52"/>
        <v/>
      </c>
      <c r="FH61" s="28" t="str">
        <f t="shared" si="52"/>
        <v/>
      </c>
      <c r="FI61" s="28" t="str">
        <f t="shared" si="52"/>
        <v/>
      </c>
      <c r="FJ61" s="28" t="str">
        <f t="shared" si="52"/>
        <v/>
      </c>
      <c r="FK61" s="28" t="str">
        <f t="shared" si="52"/>
        <v/>
      </c>
      <c r="FL61" s="28" t="str">
        <f t="shared" si="52"/>
        <v/>
      </c>
      <c r="FM61" s="28" t="str">
        <f t="shared" si="52"/>
        <v/>
      </c>
      <c r="FN61" s="28" t="str">
        <f t="shared" si="52"/>
        <v/>
      </c>
      <c r="FO61" s="28" t="str">
        <f t="shared" si="52"/>
        <v/>
      </c>
      <c r="FP61" s="28" t="str">
        <f t="shared" si="52"/>
        <v/>
      </c>
      <c r="FQ61" s="28" t="str">
        <f t="shared" si="52"/>
        <v/>
      </c>
      <c r="FR61" s="28" t="str">
        <f t="shared" si="52"/>
        <v/>
      </c>
      <c r="FS61" s="28" t="str">
        <f t="shared" si="52"/>
        <v/>
      </c>
      <c r="FT61" s="28" t="str">
        <f t="shared" si="52"/>
        <v/>
      </c>
      <c r="FU61" s="28" t="str">
        <f t="shared" si="52"/>
        <v/>
      </c>
      <c r="FV61" s="28" t="str">
        <f t="shared" si="52"/>
        <v/>
      </c>
      <c r="FW61" s="28" t="str">
        <f t="shared" si="52"/>
        <v/>
      </c>
      <c r="FX61" s="28" t="str">
        <f t="shared" si="52"/>
        <v/>
      </c>
      <c r="FY61" s="28" t="str">
        <f t="shared" si="52"/>
        <v/>
      </c>
      <c r="FZ61" s="28" t="str">
        <f t="shared" si="52"/>
        <v/>
      </c>
      <c r="GA61" s="28" t="str">
        <f t="shared" si="52"/>
        <v/>
      </c>
      <c r="GB61" s="28" t="str">
        <f t="shared" si="52"/>
        <v/>
      </c>
      <c r="GC61" s="28" t="str">
        <f t="shared" si="52"/>
        <v/>
      </c>
      <c r="GD61" s="28" t="str">
        <f t="shared" si="52"/>
        <v/>
      </c>
      <c r="GE61" s="28" t="str">
        <f t="shared" si="52"/>
        <v/>
      </c>
      <c r="GF61" s="28" t="str">
        <f t="shared" si="52"/>
        <v/>
      </c>
      <c r="GG61" s="28" t="str">
        <f t="shared" si="52"/>
        <v/>
      </c>
      <c r="GH61" s="28" t="str">
        <f t="shared" si="52"/>
        <v/>
      </c>
      <c r="GI61" s="28" t="str">
        <f t="shared" si="52"/>
        <v/>
      </c>
      <c r="GJ61" s="28" t="str">
        <f t="shared" si="52"/>
        <v/>
      </c>
      <c r="GK61" s="28" t="str">
        <f t="shared" si="52"/>
        <v/>
      </c>
      <c r="GL61" s="28" t="str">
        <f t="shared" si="52"/>
        <v/>
      </c>
      <c r="GM61" s="28" t="str">
        <f t="shared" si="52"/>
        <v/>
      </c>
      <c r="GN61" s="28" t="str">
        <f t="shared" ref="GN61:IM63" si="53">IF(GN$50=$A61,"X","")</f>
        <v/>
      </c>
      <c r="GO61" s="28" t="str">
        <f t="shared" si="53"/>
        <v/>
      </c>
      <c r="GP61" s="28" t="str">
        <f t="shared" si="53"/>
        <v/>
      </c>
      <c r="GQ61" s="28" t="str">
        <f t="shared" si="53"/>
        <v/>
      </c>
      <c r="GR61" s="28" t="str">
        <f t="shared" si="53"/>
        <v/>
      </c>
      <c r="GS61" s="28" t="str">
        <f t="shared" si="53"/>
        <v/>
      </c>
      <c r="GT61" s="28" t="str">
        <f t="shared" si="53"/>
        <v/>
      </c>
      <c r="GU61" s="28" t="str">
        <f t="shared" si="53"/>
        <v/>
      </c>
      <c r="GV61" s="28" t="str">
        <f t="shared" si="53"/>
        <v/>
      </c>
      <c r="GW61" s="28" t="str">
        <f t="shared" si="53"/>
        <v/>
      </c>
      <c r="GX61" s="28" t="str">
        <f t="shared" si="53"/>
        <v/>
      </c>
      <c r="GY61" s="28" t="str">
        <f t="shared" si="53"/>
        <v/>
      </c>
      <c r="GZ61" s="28" t="str">
        <f t="shared" si="53"/>
        <v/>
      </c>
      <c r="HA61" s="28" t="str">
        <f t="shared" si="53"/>
        <v/>
      </c>
      <c r="HB61" s="28" t="str">
        <f t="shared" si="53"/>
        <v/>
      </c>
      <c r="HC61" s="28" t="str">
        <f t="shared" si="53"/>
        <v/>
      </c>
      <c r="HD61" s="28" t="str">
        <f t="shared" si="53"/>
        <v/>
      </c>
      <c r="HE61" s="28" t="str">
        <f t="shared" si="53"/>
        <v/>
      </c>
      <c r="HF61" s="28" t="str">
        <f t="shared" si="53"/>
        <v/>
      </c>
      <c r="HG61" s="28" t="str">
        <f t="shared" si="53"/>
        <v/>
      </c>
      <c r="HH61" s="28" t="str">
        <f t="shared" si="53"/>
        <v/>
      </c>
      <c r="HI61" s="28" t="str">
        <f t="shared" si="53"/>
        <v/>
      </c>
      <c r="HJ61" s="28" t="str">
        <f t="shared" si="53"/>
        <v/>
      </c>
      <c r="HK61" s="28" t="str">
        <f t="shared" si="53"/>
        <v/>
      </c>
      <c r="HL61" s="28" t="str">
        <f t="shared" si="53"/>
        <v/>
      </c>
      <c r="HM61" s="28" t="str">
        <f t="shared" si="53"/>
        <v/>
      </c>
      <c r="HN61" s="28" t="str">
        <f t="shared" si="53"/>
        <v/>
      </c>
      <c r="HO61" s="28" t="str">
        <f t="shared" si="53"/>
        <v/>
      </c>
      <c r="HP61" s="28" t="str">
        <f t="shared" si="53"/>
        <v/>
      </c>
      <c r="HQ61" s="28" t="str">
        <f t="shared" si="53"/>
        <v/>
      </c>
      <c r="HR61" s="28" t="str">
        <f t="shared" si="53"/>
        <v/>
      </c>
      <c r="HS61" s="28" t="str">
        <f t="shared" si="53"/>
        <v/>
      </c>
      <c r="HT61" s="28" t="str">
        <f t="shared" si="53"/>
        <v/>
      </c>
      <c r="HU61" s="28" t="str">
        <f t="shared" si="53"/>
        <v/>
      </c>
      <c r="HV61" s="28" t="str">
        <f t="shared" si="53"/>
        <v/>
      </c>
      <c r="HW61" s="28" t="str">
        <f t="shared" si="53"/>
        <v/>
      </c>
      <c r="HX61" s="28" t="str">
        <f t="shared" si="53"/>
        <v/>
      </c>
      <c r="HY61" s="28" t="str">
        <f t="shared" si="53"/>
        <v/>
      </c>
      <c r="HZ61" s="28" t="str">
        <f t="shared" si="53"/>
        <v/>
      </c>
      <c r="IA61" s="28" t="str">
        <f t="shared" si="53"/>
        <v/>
      </c>
      <c r="IB61" s="28" t="str">
        <f t="shared" si="53"/>
        <v/>
      </c>
      <c r="IC61" s="28" t="str">
        <f t="shared" si="53"/>
        <v/>
      </c>
      <c r="ID61" s="28" t="str">
        <f t="shared" si="53"/>
        <v/>
      </c>
      <c r="IE61" s="28" t="str">
        <f t="shared" si="53"/>
        <v/>
      </c>
      <c r="IF61" s="28" t="str">
        <f t="shared" si="53"/>
        <v/>
      </c>
      <c r="IG61" s="28" t="str">
        <f t="shared" si="53"/>
        <v/>
      </c>
      <c r="IH61" s="28" t="str">
        <f t="shared" si="53"/>
        <v/>
      </c>
      <c r="II61" s="28" t="str">
        <f t="shared" si="53"/>
        <v/>
      </c>
      <c r="IJ61" s="28" t="str">
        <f t="shared" si="53"/>
        <v/>
      </c>
      <c r="IK61" s="28" t="str">
        <f t="shared" si="53"/>
        <v/>
      </c>
      <c r="IL61" s="28" t="str">
        <f t="shared" si="53"/>
        <v/>
      </c>
      <c r="IM61" s="28" t="str">
        <f t="shared" si="53"/>
        <v/>
      </c>
      <c r="IN61" s="28" t="str">
        <f t="shared" si="51"/>
        <v/>
      </c>
      <c r="IO61" s="28" t="str">
        <f t="shared" si="51"/>
        <v/>
      </c>
      <c r="IP61" s="28" t="str">
        <f t="shared" si="51"/>
        <v/>
      </c>
      <c r="IQ61" s="28" t="str">
        <f t="shared" si="51"/>
        <v/>
      </c>
      <c r="IR61" s="28" t="str">
        <f t="shared" si="51"/>
        <v/>
      </c>
      <c r="IS61" s="28" t="str">
        <f t="shared" si="51"/>
        <v/>
      </c>
      <c r="IT61" s="28" t="str">
        <f t="shared" si="51"/>
        <v/>
      </c>
      <c r="IU61" s="28" t="str">
        <f t="shared" si="51"/>
        <v/>
      </c>
      <c r="IV61" s="28" t="str">
        <f t="shared" si="51"/>
        <v/>
      </c>
      <c r="IW61" s="28" t="str">
        <f t="shared" si="51"/>
        <v/>
      </c>
      <c r="IX61" s="28" t="str">
        <f t="shared" si="40"/>
        <v/>
      </c>
      <c r="IY61" s="28" t="str">
        <f t="shared" si="40"/>
        <v/>
      </c>
      <c r="IZ61" s="28" t="str">
        <f t="shared" si="40"/>
        <v/>
      </c>
      <c r="JA61" s="28" t="str">
        <f t="shared" si="40"/>
        <v/>
      </c>
      <c r="JB61" s="28" t="str">
        <f t="shared" si="40"/>
        <v/>
      </c>
      <c r="JC61" s="28" t="str">
        <f t="shared" si="40"/>
        <v/>
      </c>
      <c r="JD61" s="28" t="str">
        <f t="shared" si="40"/>
        <v/>
      </c>
      <c r="JE61" s="28" t="str">
        <f t="shared" si="40"/>
        <v/>
      </c>
      <c r="JF61" s="28" t="str">
        <f t="shared" si="40"/>
        <v/>
      </c>
      <c r="JG61" s="28" t="str">
        <f t="shared" si="40"/>
        <v/>
      </c>
      <c r="JH61" s="28" t="str">
        <f t="shared" si="40"/>
        <v/>
      </c>
      <c r="JI61" s="28" t="str">
        <f t="shared" si="40"/>
        <v/>
      </c>
      <c r="JJ61" s="28" t="str">
        <f t="shared" si="40"/>
        <v/>
      </c>
      <c r="JK61" s="28" t="str">
        <f t="shared" si="40"/>
        <v/>
      </c>
      <c r="JL61" s="28"/>
      <c r="JM61" s="28"/>
      <c r="JN61" s="28"/>
      <c r="JO61" s="28"/>
      <c r="JP61" s="28"/>
      <c r="JQ61" s="28"/>
      <c r="JR61" s="28"/>
      <c r="JS61" s="28"/>
      <c r="JT61" s="28"/>
      <c r="JU61" s="28"/>
      <c r="JV61" s="28"/>
      <c r="JW61" s="28"/>
      <c r="JX61" s="28"/>
      <c r="JY61" s="28"/>
      <c r="JZ61" s="28"/>
      <c r="KA61" s="28"/>
      <c r="KB61" s="28"/>
      <c r="KC61" s="28"/>
      <c r="KD61" s="28"/>
      <c r="KE61" s="28"/>
      <c r="KF61" s="28"/>
      <c r="KG61" s="28"/>
      <c r="KH61" s="28"/>
      <c r="KI61" s="28"/>
      <c r="KJ61" s="28"/>
      <c r="KK61" s="28"/>
      <c r="KL61" s="28"/>
      <c r="KM61" s="28"/>
    </row>
    <row r="62" spans="1:299">
      <c r="A62" s="61">
        <f t="shared" si="12"/>
        <v>44190</v>
      </c>
      <c r="B62" s="28" t="str">
        <f t="shared" si="13"/>
        <v/>
      </c>
      <c r="C62" s="28" t="str">
        <f t="shared" si="41"/>
        <v/>
      </c>
      <c r="D62" s="28" t="str">
        <f t="shared" si="41"/>
        <v/>
      </c>
      <c r="E62" s="28" t="str">
        <f t="shared" si="3"/>
        <v/>
      </c>
      <c r="F62" s="28" t="str">
        <f t="shared" si="4"/>
        <v/>
      </c>
      <c r="G62" s="28" t="str">
        <f t="shared" si="5"/>
        <v/>
      </c>
      <c r="H62" s="28" t="str">
        <f t="shared" si="6"/>
        <v/>
      </c>
      <c r="I62" s="28" t="str">
        <f t="shared" si="7"/>
        <v/>
      </c>
      <c r="J62" s="28" t="str">
        <f t="shared" si="21"/>
        <v/>
      </c>
      <c r="K62" s="28" t="str">
        <f t="shared" si="22"/>
        <v/>
      </c>
      <c r="L62" s="28" t="str">
        <f t="shared" si="41"/>
        <v/>
      </c>
      <c r="M62" s="28" t="str">
        <f t="shared" si="41"/>
        <v/>
      </c>
      <c r="N62" s="28" t="str">
        <f t="shared" si="41"/>
        <v/>
      </c>
      <c r="O62" s="28" t="str">
        <f t="shared" si="41"/>
        <v/>
      </c>
      <c r="P62" s="28" t="str">
        <f t="shared" si="41"/>
        <v/>
      </c>
      <c r="Q62" s="28" t="str">
        <f t="shared" si="41"/>
        <v/>
      </c>
      <c r="R62" s="28" t="str">
        <f t="shared" si="42"/>
        <v/>
      </c>
      <c r="S62" s="28" t="str">
        <f t="shared" si="42"/>
        <v/>
      </c>
      <c r="T62" s="28" t="str">
        <f t="shared" si="42"/>
        <v/>
      </c>
      <c r="U62" s="28" t="str">
        <f t="shared" si="42"/>
        <v/>
      </c>
      <c r="V62" s="28" t="str">
        <f t="shared" si="42"/>
        <v/>
      </c>
      <c r="W62" s="28" t="str">
        <f t="shared" si="42"/>
        <v/>
      </c>
      <c r="X62" s="28" t="str">
        <f t="shared" si="42"/>
        <v/>
      </c>
      <c r="Y62" s="28" t="str">
        <f t="shared" si="42"/>
        <v/>
      </c>
      <c r="Z62" s="28" t="str">
        <f t="shared" si="42"/>
        <v/>
      </c>
      <c r="AA62" s="28" t="str">
        <f t="shared" si="42"/>
        <v/>
      </c>
      <c r="AB62" s="28" t="str">
        <f t="shared" si="42"/>
        <v/>
      </c>
      <c r="AC62" s="28" t="str">
        <f t="shared" si="42"/>
        <v/>
      </c>
      <c r="AD62" s="28" t="str">
        <f t="shared" si="42"/>
        <v/>
      </c>
      <c r="AE62" s="28" t="str">
        <f t="shared" si="42"/>
        <v/>
      </c>
      <c r="AF62" s="28" t="str">
        <f t="shared" si="42"/>
        <v/>
      </c>
      <c r="AG62" s="28" t="str">
        <f t="shared" si="42"/>
        <v/>
      </c>
      <c r="AH62" s="28" t="str">
        <f t="shared" si="43"/>
        <v/>
      </c>
      <c r="AI62" s="28" t="str">
        <f t="shared" si="43"/>
        <v/>
      </c>
      <c r="AJ62" s="28" t="str">
        <f t="shared" si="43"/>
        <v/>
      </c>
      <c r="AK62" s="28" t="str">
        <f t="shared" si="43"/>
        <v/>
      </c>
      <c r="AL62" s="28" t="str">
        <f t="shared" si="43"/>
        <v/>
      </c>
      <c r="AM62" s="28" t="str">
        <f t="shared" si="43"/>
        <v/>
      </c>
      <c r="AN62" s="28" t="str">
        <f t="shared" si="43"/>
        <v/>
      </c>
      <c r="AO62" s="28" t="str">
        <f t="shared" si="43"/>
        <v/>
      </c>
      <c r="AP62" s="28" t="str">
        <f t="shared" si="43"/>
        <v/>
      </c>
      <c r="AQ62" s="28" t="str">
        <f t="shared" si="43"/>
        <v/>
      </c>
      <c r="AR62" s="28" t="str">
        <f t="shared" si="43"/>
        <v/>
      </c>
      <c r="AS62" s="28" t="str">
        <f t="shared" si="43"/>
        <v/>
      </c>
      <c r="AT62" s="28" t="str">
        <f t="shared" si="43"/>
        <v/>
      </c>
      <c r="AU62" s="28" t="str">
        <f t="shared" si="43"/>
        <v/>
      </c>
      <c r="AV62" s="28" t="str">
        <f t="shared" si="43"/>
        <v/>
      </c>
      <c r="AW62" s="28" t="str">
        <f t="shared" si="43"/>
        <v/>
      </c>
      <c r="AX62" s="28" t="str">
        <f t="shared" si="44"/>
        <v/>
      </c>
      <c r="AY62" s="28" t="str">
        <f t="shared" si="44"/>
        <v/>
      </c>
      <c r="AZ62" s="28" t="str">
        <f t="shared" si="44"/>
        <v/>
      </c>
      <c r="BA62" s="28" t="str">
        <f t="shared" si="44"/>
        <v/>
      </c>
      <c r="BB62" s="28" t="str">
        <f t="shared" si="44"/>
        <v/>
      </c>
      <c r="BC62" s="28" t="str">
        <f t="shared" si="44"/>
        <v/>
      </c>
      <c r="BD62" s="28" t="str">
        <f t="shared" si="44"/>
        <v/>
      </c>
      <c r="BE62" s="28" t="str">
        <f t="shared" si="44"/>
        <v/>
      </c>
      <c r="BF62" s="28" t="str">
        <f t="shared" si="44"/>
        <v/>
      </c>
      <c r="BG62" s="28" t="str">
        <f t="shared" si="44"/>
        <v/>
      </c>
      <c r="BH62" s="28" t="str">
        <f t="shared" si="44"/>
        <v/>
      </c>
      <c r="BI62" s="28" t="str">
        <f t="shared" si="44"/>
        <v/>
      </c>
      <c r="BJ62" s="28" t="str">
        <f t="shared" si="44"/>
        <v/>
      </c>
      <c r="BK62" s="28" t="str">
        <f t="shared" si="44"/>
        <v/>
      </c>
      <c r="BL62" s="28" t="str">
        <f t="shared" si="44"/>
        <v/>
      </c>
      <c r="BM62" s="28" t="str">
        <f t="shared" si="44"/>
        <v/>
      </c>
      <c r="BN62" s="28" t="str">
        <f t="shared" si="24"/>
        <v/>
      </c>
      <c r="BO62" s="28" t="str">
        <f t="shared" si="45"/>
        <v/>
      </c>
      <c r="BP62" s="28" t="str">
        <f t="shared" si="45"/>
        <v/>
      </c>
      <c r="BQ62" s="28" t="str">
        <f t="shared" si="45"/>
        <v/>
      </c>
      <c r="BR62" s="28" t="str">
        <f t="shared" si="45"/>
        <v/>
      </c>
      <c r="BS62" s="28" t="str">
        <f t="shared" si="45"/>
        <v/>
      </c>
      <c r="BT62" s="28" t="str">
        <f t="shared" si="45"/>
        <v/>
      </c>
      <c r="BU62" s="28" t="str">
        <f t="shared" si="45"/>
        <v/>
      </c>
      <c r="BV62" s="28" t="str">
        <f t="shared" si="45"/>
        <v/>
      </c>
      <c r="BW62" s="28" t="str">
        <f t="shared" si="45"/>
        <v/>
      </c>
      <c r="BX62" s="28" t="str">
        <f t="shared" si="45"/>
        <v/>
      </c>
      <c r="BY62" s="28" t="str">
        <f t="shared" si="45"/>
        <v/>
      </c>
      <c r="BZ62" s="28" t="str">
        <f t="shared" si="45"/>
        <v/>
      </c>
      <c r="CA62" s="28" t="str">
        <f t="shared" si="45"/>
        <v/>
      </c>
      <c r="CB62" s="28" t="str">
        <f t="shared" si="45"/>
        <v/>
      </c>
      <c r="CC62" s="28" t="str">
        <f t="shared" si="46"/>
        <v/>
      </c>
      <c r="CD62" s="28" t="str">
        <f t="shared" si="46"/>
        <v/>
      </c>
      <c r="CE62" s="28" t="str">
        <f t="shared" si="46"/>
        <v/>
      </c>
      <c r="CF62" s="28" t="str">
        <f t="shared" si="46"/>
        <v/>
      </c>
      <c r="CG62" s="28" t="str">
        <f t="shared" si="46"/>
        <v/>
      </c>
      <c r="CH62" s="28" t="str">
        <f t="shared" si="46"/>
        <v/>
      </c>
      <c r="CI62" s="28" t="str">
        <f t="shared" si="46"/>
        <v/>
      </c>
      <c r="CJ62" s="28" t="str">
        <f t="shared" si="46"/>
        <v/>
      </c>
      <c r="CK62" s="28" t="str">
        <f t="shared" si="46"/>
        <v/>
      </c>
      <c r="CL62" s="28" t="str">
        <f t="shared" si="46"/>
        <v/>
      </c>
      <c r="CM62" s="28" t="str">
        <f t="shared" si="46"/>
        <v/>
      </c>
      <c r="CN62" s="28" t="str">
        <f t="shared" si="46"/>
        <v/>
      </c>
      <c r="CO62" s="28" t="str">
        <f t="shared" si="46"/>
        <v/>
      </c>
      <c r="CP62" s="28" t="str">
        <f t="shared" si="46"/>
        <v/>
      </c>
      <c r="CQ62" s="28" t="str">
        <f t="shared" si="46"/>
        <v/>
      </c>
      <c r="CR62" s="28" t="str">
        <f t="shared" si="46"/>
        <v/>
      </c>
      <c r="CS62" s="28" t="str">
        <f t="shared" si="47"/>
        <v/>
      </c>
      <c r="CT62" s="28" t="str">
        <f t="shared" si="47"/>
        <v/>
      </c>
      <c r="CU62" s="28" t="str">
        <f t="shared" si="47"/>
        <v/>
      </c>
      <c r="CV62" s="28" t="str">
        <f t="shared" si="47"/>
        <v/>
      </c>
      <c r="CW62" s="28" t="str">
        <f t="shared" si="47"/>
        <v/>
      </c>
      <c r="CX62" s="28" t="str">
        <f t="shared" si="47"/>
        <v/>
      </c>
      <c r="CY62" s="28" t="str">
        <f t="shared" si="47"/>
        <v/>
      </c>
      <c r="CZ62" s="28" t="str">
        <f t="shared" si="47"/>
        <v/>
      </c>
      <c r="DA62" s="28" t="str">
        <f t="shared" si="47"/>
        <v/>
      </c>
      <c r="DB62" s="28" t="str">
        <f t="shared" si="47"/>
        <v/>
      </c>
      <c r="DC62" s="28" t="str">
        <f t="shared" si="47"/>
        <v/>
      </c>
      <c r="DD62" s="28" t="str">
        <f t="shared" si="47"/>
        <v/>
      </c>
      <c r="DE62" s="28" t="str">
        <f t="shared" si="47"/>
        <v/>
      </c>
      <c r="DF62" s="28" t="str">
        <f t="shared" si="47"/>
        <v/>
      </c>
      <c r="DG62" s="28" t="str">
        <f t="shared" si="47"/>
        <v/>
      </c>
      <c r="DH62" s="28" t="str">
        <f t="shared" si="47"/>
        <v/>
      </c>
      <c r="DI62" s="28" t="str">
        <f t="shared" si="48"/>
        <v/>
      </c>
      <c r="DJ62" s="28" t="str">
        <f t="shared" si="48"/>
        <v/>
      </c>
      <c r="DK62" s="28" t="str">
        <f t="shared" si="48"/>
        <v/>
      </c>
      <c r="DL62" s="28" t="str">
        <f t="shared" si="48"/>
        <v/>
      </c>
      <c r="DM62" s="28" t="str">
        <f t="shared" si="48"/>
        <v/>
      </c>
      <c r="DN62" s="28" t="str">
        <f t="shared" si="48"/>
        <v/>
      </c>
      <c r="DO62" s="28" t="str">
        <f t="shared" si="48"/>
        <v/>
      </c>
      <c r="DP62" s="28" t="str">
        <f t="shared" si="48"/>
        <v/>
      </c>
      <c r="DQ62" s="28" t="str">
        <f t="shared" si="48"/>
        <v/>
      </c>
      <c r="DR62" s="28" t="str">
        <f t="shared" si="48"/>
        <v/>
      </c>
      <c r="DS62" s="28" t="str">
        <f t="shared" si="48"/>
        <v/>
      </c>
      <c r="DT62" s="28" t="str">
        <f t="shared" si="48"/>
        <v/>
      </c>
      <c r="DU62" s="28" t="str">
        <f t="shared" si="48"/>
        <v/>
      </c>
      <c r="DV62" s="28" t="str">
        <f t="shared" si="48"/>
        <v/>
      </c>
      <c r="DW62" s="28" t="str">
        <f t="shared" si="48"/>
        <v/>
      </c>
      <c r="DX62" s="28" t="str">
        <f t="shared" si="48"/>
        <v/>
      </c>
      <c r="DY62" s="28" t="str">
        <f t="shared" si="49"/>
        <v/>
      </c>
      <c r="DZ62" s="28" t="str">
        <f t="shared" si="25"/>
        <v/>
      </c>
      <c r="EA62" s="28" t="str">
        <f t="shared" si="50"/>
        <v/>
      </c>
      <c r="EB62" s="28" t="str">
        <f t="shared" si="52"/>
        <v/>
      </c>
      <c r="EC62" s="28" t="str">
        <f t="shared" si="52"/>
        <v/>
      </c>
      <c r="ED62" s="28" t="str">
        <f t="shared" si="52"/>
        <v/>
      </c>
      <c r="EE62" s="28" t="str">
        <f t="shared" si="52"/>
        <v/>
      </c>
      <c r="EF62" s="28" t="str">
        <f t="shared" si="52"/>
        <v/>
      </c>
      <c r="EG62" s="28" t="str">
        <f t="shared" si="52"/>
        <v/>
      </c>
      <c r="EH62" s="28" t="str">
        <f t="shared" si="52"/>
        <v/>
      </c>
      <c r="EI62" s="28" t="str">
        <f t="shared" si="52"/>
        <v/>
      </c>
      <c r="EJ62" s="28" t="str">
        <f t="shared" si="52"/>
        <v/>
      </c>
      <c r="EK62" s="28" t="str">
        <f t="shared" si="52"/>
        <v/>
      </c>
      <c r="EL62" s="28" t="str">
        <f t="shared" si="52"/>
        <v/>
      </c>
      <c r="EM62" s="28" t="str">
        <f t="shared" si="52"/>
        <v/>
      </c>
      <c r="EN62" s="28" t="str">
        <f t="shared" si="52"/>
        <v/>
      </c>
      <c r="EO62" s="28" t="str">
        <f t="shared" si="52"/>
        <v/>
      </c>
      <c r="EP62" s="28" t="str">
        <f t="shared" si="52"/>
        <v/>
      </c>
      <c r="EQ62" s="28" t="str">
        <f t="shared" si="52"/>
        <v/>
      </c>
      <c r="ER62" s="28" t="str">
        <f t="shared" si="52"/>
        <v/>
      </c>
      <c r="ES62" s="28" t="str">
        <f t="shared" si="52"/>
        <v/>
      </c>
      <c r="ET62" s="28" t="str">
        <f t="shared" si="52"/>
        <v/>
      </c>
      <c r="EU62" s="28" t="str">
        <f t="shared" si="52"/>
        <v/>
      </c>
      <c r="EV62" s="28" t="str">
        <f t="shared" si="52"/>
        <v/>
      </c>
      <c r="EW62" s="28" t="str">
        <f t="shared" si="52"/>
        <v/>
      </c>
      <c r="EX62" s="28" t="str">
        <f t="shared" si="52"/>
        <v/>
      </c>
      <c r="EY62" s="28" t="str">
        <f t="shared" si="52"/>
        <v/>
      </c>
      <c r="EZ62" s="28" t="str">
        <f t="shared" si="52"/>
        <v/>
      </c>
      <c r="FA62" s="28" t="str">
        <f t="shared" si="52"/>
        <v/>
      </c>
      <c r="FB62" s="28" t="str">
        <f t="shared" si="52"/>
        <v/>
      </c>
      <c r="FC62" s="28" t="str">
        <f t="shared" si="52"/>
        <v/>
      </c>
      <c r="FD62" s="28" t="str">
        <f t="shared" si="52"/>
        <v/>
      </c>
      <c r="FE62" s="28" t="str">
        <f t="shared" si="52"/>
        <v/>
      </c>
      <c r="FF62" s="28" t="str">
        <f t="shared" si="52"/>
        <v/>
      </c>
      <c r="FG62" s="28" t="str">
        <f t="shared" si="52"/>
        <v/>
      </c>
      <c r="FH62" s="28" t="str">
        <f t="shared" si="52"/>
        <v/>
      </c>
      <c r="FI62" s="28" t="str">
        <f t="shared" si="52"/>
        <v/>
      </c>
      <c r="FJ62" s="28" t="str">
        <f t="shared" si="52"/>
        <v/>
      </c>
      <c r="FK62" s="28" t="str">
        <f t="shared" si="52"/>
        <v/>
      </c>
      <c r="FL62" s="28" t="str">
        <f t="shared" si="52"/>
        <v/>
      </c>
      <c r="FM62" s="28" t="str">
        <f t="shared" si="52"/>
        <v/>
      </c>
      <c r="FN62" s="28" t="str">
        <f t="shared" si="52"/>
        <v/>
      </c>
      <c r="FO62" s="28" t="str">
        <f t="shared" si="52"/>
        <v/>
      </c>
      <c r="FP62" s="28" t="str">
        <f t="shared" si="52"/>
        <v/>
      </c>
      <c r="FQ62" s="28" t="str">
        <f t="shared" si="52"/>
        <v/>
      </c>
      <c r="FR62" s="28" t="str">
        <f t="shared" si="52"/>
        <v/>
      </c>
      <c r="FS62" s="28" t="str">
        <f t="shared" si="52"/>
        <v/>
      </c>
      <c r="FT62" s="28" t="str">
        <f t="shared" si="52"/>
        <v/>
      </c>
      <c r="FU62" s="28" t="str">
        <f t="shared" si="52"/>
        <v/>
      </c>
      <c r="FV62" s="28" t="str">
        <f t="shared" si="52"/>
        <v/>
      </c>
      <c r="FW62" s="28" t="str">
        <f t="shared" si="52"/>
        <v/>
      </c>
      <c r="FX62" s="28" t="str">
        <f t="shared" si="52"/>
        <v/>
      </c>
      <c r="FY62" s="28" t="str">
        <f t="shared" si="52"/>
        <v/>
      </c>
      <c r="FZ62" s="28" t="str">
        <f t="shared" si="52"/>
        <v/>
      </c>
      <c r="GA62" s="28" t="str">
        <f t="shared" si="52"/>
        <v/>
      </c>
      <c r="GB62" s="28" t="str">
        <f t="shared" si="52"/>
        <v/>
      </c>
      <c r="GC62" s="28" t="str">
        <f t="shared" si="52"/>
        <v/>
      </c>
      <c r="GD62" s="28" t="str">
        <f t="shared" si="52"/>
        <v/>
      </c>
      <c r="GE62" s="28" t="str">
        <f t="shared" si="52"/>
        <v/>
      </c>
      <c r="GF62" s="28" t="str">
        <f t="shared" si="52"/>
        <v/>
      </c>
      <c r="GG62" s="28" t="str">
        <f t="shared" si="52"/>
        <v/>
      </c>
      <c r="GH62" s="28" t="str">
        <f t="shared" si="52"/>
        <v/>
      </c>
      <c r="GI62" s="28" t="str">
        <f t="shared" si="52"/>
        <v/>
      </c>
      <c r="GJ62" s="28" t="str">
        <f t="shared" si="52"/>
        <v/>
      </c>
      <c r="GK62" s="28" t="str">
        <f t="shared" si="52"/>
        <v/>
      </c>
      <c r="GL62" s="28" t="str">
        <f t="shared" si="52"/>
        <v/>
      </c>
      <c r="GM62" s="28" t="str">
        <f t="shared" si="52"/>
        <v/>
      </c>
      <c r="GN62" s="28" t="str">
        <f t="shared" si="53"/>
        <v/>
      </c>
      <c r="GO62" s="28" t="str">
        <f t="shared" si="53"/>
        <v/>
      </c>
      <c r="GP62" s="28" t="str">
        <f t="shared" si="53"/>
        <v/>
      </c>
      <c r="GQ62" s="28" t="str">
        <f t="shared" si="53"/>
        <v/>
      </c>
      <c r="GR62" s="28" t="str">
        <f t="shared" si="53"/>
        <v/>
      </c>
      <c r="GS62" s="28" t="str">
        <f t="shared" si="53"/>
        <v/>
      </c>
      <c r="GT62" s="28" t="str">
        <f t="shared" si="53"/>
        <v/>
      </c>
      <c r="GU62" s="28" t="str">
        <f t="shared" si="53"/>
        <v/>
      </c>
      <c r="GV62" s="28" t="str">
        <f t="shared" si="53"/>
        <v/>
      </c>
      <c r="GW62" s="28" t="str">
        <f t="shared" si="53"/>
        <v/>
      </c>
      <c r="GX62" s="28" t="str">
        <f t="shared" si="53"/>
        <v/>
      </c>
      <c r="GY62" s="28" t="str">
        <f t="shared" si="53"/>
        <v/>
      </c>
      <c r="GZ62" s="28" t="str">
        <f t="shared" si="53"/>
        <v/>
      </c>
      <c r="HA62" s="28" t="str">
        <f t="shared" si="53"/>
        <v/>
      </c>
      <c r="HB62" s="28" t="str">
        <f t="shared" si="53"/>
        <v/>
      </c>
      <c r="HC62" s="28" t="str">
        <f t="shared" si="53"/>
        <v/>
      </c>
      <c r="HD62" s="28" t="str">
        <f t="shared" si="53"/>
        <v/>
      </c>
      <c r="HE62" s="28" t="str">
        <f t="shared" si="53"/>
        <v/>
      </c>
      <c r="HF62" s="28" t="str">
        <f t="shared" si="53"/>
        <v/>
      </c>
      <c r="HG62" s="28" t="str">
        <f t="shared" si="53"/>
        <v/>
      </c>
      <c r="HH62" s="28" t="str">
        <f t="shared" si="53"/>
        <v/>
      </c>
      <c r="HI62" s="28" t="str">
        <f t="shared" si="53"/>
        <v/>
      </c>
      <c r="HJ62" s="28" t="str">
        <f t="shared" si="53"/>
        <v/>
      </c>
      <c r="HK62" s="28" t="str">
        <f t="shared" si="53"/>
        <v/>
      </c>
      <c r="HL62" s="28" t="str">
        <f t="shared" si="53"/>
        <v/>
      </c>
      <c r="HM62" s="28" t="str">
        <f t="shared" si="53"/>
        <v/>
      </c>
      <c r="HN62" s="28" t="str">
        <f t="shared" si="53"/>
        <v/>
      </c>
      <c r="HO62" s="28" t="str">
        <f t="shared" si="53"/>
        <v/>
      </c>
      <c r="HP62" s="28" t="str">
        <f t="shared" si="53"/>
        <v/>
      </c>
      <c r="HQ62" s="28" t="str">
        <f t="shared" si="53"/>
        <v/>
      </c>
      <c r="HR62" s="28" t="str">
        <f t="shared" si="53"/>
        <v/>
      </c>
      <c r="HS62" s="28" t="str">
        <f t="shared" si="53"/>
        <v/>
      </c>
      <c r="HT62" s="28" t="str">
        <f t="shared" si="53"/>
        <v/>
      </c>
      <c r="HU62" s="28" t="str">
        <f t="shared" si="53"/>
        <v/>
      </c>
      <c r="HV62" s="28" t="str">
        <f t="shared" si="53"/>
        <v/>
      </c>
      <c r="HW62" s="28" t="str">
        <f t="shared" si="53"/>
        <v/>
      </c>
      <c r="HX62" s="28" t="str">
        <f t="shared" si="53"/>
        <v/>
      </c>
      <c r="HY62" s="28" t="str">
        <f t="shared" si="53"/>
        <v/>
      </c>
      <c r="HZ62" s="28" t="str">
        <f t="shared" si="53"/>
        <v/>
      </c>
      <c r="IA62" s="28" t="str">
        <f t="shared" si="53"/>
        <v/>
      </c>
      <c r="IB62" s="28" t="str">
        <f t="shared" si="53"/>
        <v/>
      </c>
      <c r="IC62" s="28" t="str">
        <f t="shared" si="53"/>
        <v/>
      </c>
      <c r="ID62" s="28" t="str">
        <f t="shared" si="53"/>
        <v/>
      </c>
      <c r="IE62" s="28" t="str">
        <f t="shared" si="53"/>
        <v/>
      </c>
      <c r="IF62" s="28" t="str">
        <f t="shared" si="53"/>
        <v/>
      </c>
      <c r="IG62" s="28" t="str">
        <f t="shared" si="53"/>
        <v/>
      </c>
      <c r="IH62" s="28" t="str">
        <f t="shared" si="53"/>
        <v/>
      </c>
      <c r="II62" s="28" t="str">
        <f t="shared" si="53"/>
        <v/>
      </c>
      <c r="IJ62" s="28" t="str">
        <f t="shared" si="53"/>
        <v/>
      </c>
      <c r="IK62" s="28" t="str">
        <f t="shared" si="53"/>
        <v/>
      </c>
      <c r="IL62" s="28" t="str">
        <f t="shared" si="53"/>
        <v/>
      </c>
      <c r="IM62" s="28" t="str">
        <f t="shared" si="51"/>
        <v/>
      </c>
      <c r="IN62" s="28" t="str">
        <f t="shared" si="51"/>
        <v/>
      </c>
      <c r="IO62" s="28" t="str">
        <f t="shared" si="51"/>
        <v/>
      </c>
      <c r="IP62" s="28" t="str">
        <f t="shared" si="51"/>
        <v/>
      </c>
      <c r="IQ62" s="28" t="str">
        <f t="shared" si="51"/>
        <v/>
      </c>
      <c r="IR62" s="28" t="str">
        <f t="shared" si="51"/>
        <v/>
      </c>
      <c r="IS62" s="28" t="str">
        <f t="shared" si="51"/>
        <v/>
      </c>
      <c r="IT62" s="28" t="str">
        <f t="shared" si="51"/>
        <v/>
      </c>
      <c r="IU62" s="28" t="str">
        <f t="shared" si="51"/>
        <v/>
      </c>
      <c r="IV62" s="28" t="str">
        <f t="shared" si="51"/>
        <v/>
      </c>
      <c r="IW62" s="28" t="str">
        <f t="shared" si="40"/>
        <v/>
      </c>
      <c r="IX62" s="28" t="str">
        <f t="shared" si="40"/>
        <v/>
      </c>
      <c r="IY62" s="28" t="str">
        <f t="shared" si="40"/>
        <v/>
      </c>
      <c r="IZ62" s="28" t="str">
        <f t="shared" si="40"/>
        <v/>
      </c>
      <c r="JA62" s="28" t="str">
        <f t="shared" si="40"/>
        <v/>
      </c>
      <c r="JB62" s="28" t="str">
        <f t="shared" si="40"/>
        <v/>
      </c>
      <c r="JC62" s="28" t="str">
        <f t="shared" si="40"/>
        <v/>
      </c>
      <c r="JD62" s="28" t="str">
        <f t="shared" si="40"/>
        <v/>
      </c>
      <c r="JE62" s="28" t="str">
        <f t="shared" si="40"/>
        <v/>
      </c>
      <c r="JF62" s="28" t="str">
        <f t="shared" si="40"/>
        <v/>
      </c>
      <c r="JG62" s="28" t="str">
        <f t="shared" si="40"/>
        <v/>
      </c>
      <c r="JH62" s="28" t="str">
        <f t="shared" si="40"/>
        <v/>
      </c>
      <c r="JI62" s="28" t="str">
        <f t="shared" si="40"/>
        <v/>
      </c>
      <c r="JJ62" s="28" t="str">
        <f t="shared" si="40"/>
        <v/>
      </c>
      <c r="JK62" s="28" t="str">
        <f t="shared" si="40"/>
        <v/>
      </c>
      <c r="JL62" s="28"/>
      <c r="JM62" s="28"/>
      <c r="JN62" s="28"/>
      <c r="JO62" s="28"/>
      <c r="JP62" s="28"/>
      <c r="JQ62" s="28"/>
      <c r="JR62" s="28"/>
      <c r="JS62" s="28"/>
      <c r="JT62" s="28"/>
      <c r="JU62" s="28"/>
      <c r="JV62" s="28"/>
      <c r="JW62" s="28"/>
      <c r="JX62" s="28"/>
      <c r="JY62" s="28"/>
      <c r="JZ62" s="28"/>
      <c r="KA62" s="28"/>
      <c r="KB62" s="28"/>
      <c r="KC62" s="28"/>
      <c r="KD62" s="28"/>
      <c r="KE62" s="28"/>
      <c r="KF62" s="28"/>
      <c r="KG62" s="28"/>
      <c r="KH62" s="28"/>
      <c r="KI62" s="28"/>
      <c r="KJ62" s="28"/>
      <c r="KK62" s="28"/>
      <c r="KL62" s="28"/>
      <c r="KM62" s="28"/>
    </row>
    <row r="63" spans="1:299">
      <c r="A63" s="61">
        <f t="shared" si="12"/>
        <v>44191</v>
      </c>
      <c r="B63" s="28" t="str">
        <f t="shared" si="13"/>
        <v/>
      </c>
      <c r="C63" s="28" t="str">
        <f t="shared" si="41"/>
        <v/>
      </c>
      <c r="D63" s="28" t="str">
        <f t="shared" si="41"/>
        <v/>
      </c>
      <c r="E63" s="28" t="str">
        <f t="shared" si="3"/>
        <v/>
      </c>
      <c r="F63" s="28" t="str">
        <f t="shared" si="4"/>
        <v/>
      </c>
      <c r="G63" s="28" t="str">
        <f t="shared" si="5"/>
        <v/>
      </c>
      <c r="H63" s="28" t="str">
        <f t="shared" si="6"/>
        <v/>
      </c>
      <c r="I63" s="28" t="str">
        <f t="shared" si="7"/>
        <v/>
      </c>
      <c r="J63" s="28" t="str">
        <f t="shared" si="21"/>
        <v/>
      </c>
      <c r="K63" s="28" t="str">
        <f t="shared" si="22"/>
        <v/>
      </c>
      <c r="L63" s="28" t="str">
        <f t="shared" si="41"/>
        <v/>
      </c>
      <c r="M63" s="28" t="str">
        <f t="shared" si="41"/>
        <v/>
      </c>
      <c r="N63" s="28" t="str">
        <f t="shared" si="41"/>
        <v/>
      </c>
      <c r="O63" s="28" t="str">
        <f t="shared" si="41"/>
        <v/>
      </c>
      <c r="P63" s="28" t="str">
        <f t="shared" si="41"/>
        <v/>
      </c>
      <c r="Q63" s="28" t="str">
        <f t="shared" si="41"/>
        <v/>
      </c>
      <c r="R63" s="28" t="str">
        <f t="shared" si="42"/>
        <v/>
      </c>
      <c r="S63" s="28" t="str">
        <f t="shared" si="42"/>
        <v/>
      </c>
      <c r="T63" s="28" t="str">
        <f t="shared" si="42"/>
        <v/>
      </c>
      <c r="U63" s="28" t="str">
        <f t="shared" si="42"/>
        <v/>
      </c>
      <c r="V63" s="28" t="str">
        <f t="shared" si="42"/>
        <v/>
      </c>
      <c r="W63" s="28" t="str">
        <f t="shared" si="42"/>
        <v/>
      </c>
      <c r="X63" s="28" t="str">
        <f t="shared" si="42"/>
        <v/>
      </c>
      <c r="Y63" s="28" t="str">
        <f t="shared" si="42"/>
        <v/>
      </c>
      <c r="Z63" s="28" t="str">
        <f t="shared" si="42"/>
        <v/>
      </c>
      <c r="AA63" s="28" t="str">
        <f t="shared" si="42"/>
        <v/>
      </c>
      <c r="AB63" s="28" t="str">
        <f t="shared" si="42"/>
        <v/>
      </c>
      <c r="AC63" s="28" t="str">
        <f t="shared" si="42"/>
        <v/>
      </c>
      <c r="AD63" s="28" t="str">
        <f t="shared" si="42"/>
        <v/>
      </c>
      <c r="AE63" s="28" t="str">
        <f t="shared" si="42"/>
        <v/>
      </c>
      <c r="AF63" s="28" t="str">
        <f t="shared" si="42"/>
        <v/>
      </c>
      <c r="AG63" s="28" t="str">
        <f t="shared" si="42"/>
        <v/>
      </c>
      <c r="AH63" s="28" t="str">
        <f t="shared" si="43"/>
        <v/>
      </c>
      <c r="AI63" s="28" t="str">
        <f t="shared" si="43"/>
        <v/>
      </c>
      <c r="AJ63" s="28" t="str">
        <f t="shared" si="43"/>
        <v/>
      </c>
      <c r="AK63" s="28" t="str">
        <f t="shared" si="43"/>
        <v/>
      </c>
      <c r="AL63" s="28" t="str">
        <f t="shared" si="43"/>
        <v/>
      </c>
      <c r="AM63" s="28" t="str">
        <f t="shared" si="43"/>
        <v/>
      </c>
      <c r="AN63" s="28" t="str">
        <f t="shared" si="43"/>
        <v/>
      </c>
      <c r="AO63" s="28" t="str">
        <f t="shared" si="43"/>
        <v/>
      </c>
      <c r="AP63" s="28" t="str">
        <f t="shared" si="43"/>
        <v/>
      </c>
      <c r="AQ63" s="28" t="str">
        <f t="shared" si="43"/>
        <v/>
      </c>
      <c r="AR63" s="28" t="str">
        <f t="shared" si="43"/>
        <v/>
      </c>
      <c r="AS63" s="28" t="str">
        <f t="shared" si="43"/>
        <v/>
      </c>
      <c r="AT63" s="28" t="str">
        <f t="shared" si="43"/>
        <v/>
      </c>
      <c r="AU63" s="28" t="str">
        <f t="shared" si="43"/>
        <v/>
      </c>
      <c r="AV63" s="28" t="str">
        <f t="shared" si="43"/>
        <v/>
      </c>
      <c r="AW63" s="28" t="str">
        <f t="shared" si="43"/>
        <v/>
      </c>
      <c r="AX63" s="28" t="str">
        <f t="shared" si="44"/>
        <v/>
      </c>
      <c r="AY63" s="28" t="str">
        <f t="shared" si="44"/>
        <v/>
      </c>
      <c r="AZ63" s="28" t="str">
        <f t="shared" si="44"/>
        <v/>
      </c>
      <c r="BA63" s="28" t="str">
        <f t="shared" si="44"/>
        <v/>
      </c>
      <c r="BB63" s="28" t="str">
        <f t="shared" si="44"/>
        <v/>
      </c>
      <c r="BC63" s="28" t="str">
        <f t="shared" si="44"/>
        <v/>
      </c>
      <c r="BD63" s="28" t="str">
        <f t="shared" si="44"/>
        <v/>
      </c>
      <c r="BE63" s="28" t="str">
        <f t="shared" si="44"/>
        <v/>
      </c>
      <c r="BF63" s="28" t="str">
        <f t="shared" si="44"/>
        <v/>
      </c>
      <c r="BG63" s="28" t="str">
        <f t="shared" si="44"/>
        <v/>
      </c>
      <c r="BH63" s="28" t="str">
        <f t="shared" si="44"/>
        <v/>
      </c>
      <c r="BI63" s="28" t="str">
        <f t="shared" si="44"/>
        <v/>
      </c>
      <c r="BJ63" s="28" t="str">
        <f t="shared" si="44"/>
        <v/>
      </c>
      <c r="BK63" s="28" t="str">
        <f t="shared" si="44"/>
        <v/>
      </c>
      <c r="BL63" s="28" t="str">
        <f t="shared" si="44"/>
        <v/>
      </c>
      <c r="BM63" s="28" t="str">
        <f t="shared" si="44"/>
        <v/>
      </c>
      <c r="BN63" s="28" t="str">
        <f t="shared" si="24"/>
        <v/>
      </c>
      <c r="BO63" s="28" t="str">
        <f t="shared" si="45"/>
        <v/>
      </c>
      <c r="BP63" s="28" t="str">
        <f t="shared" si="45"/>
        <v/>
      </c>
      <c r="BQ63" s="28" t="str">
        <f t="shared" si="45"/>
        <v/>
      </c>
      <c r="BR63" s="28" t="str">
        <f t="shared" si="45"/>
        <v/>
      </c>
      <c r="BS63" s="28" t="str">
        <f t="shared" si="45"/>
        <v/>
      </c>
      <c r="BT63" s="28" t="str">
        <f t="shared" si="45"/>
        <v/>
      </c>
      <c r="BU63" s="28" t="str">
        <f t="shared" si="45"/>
        <v/>
      </c>
      <c r="BV63" s="28" t="str">
        <f t="shared" si="45"/>
        <v/>
      </c>
      <c r="BW63" s="28" t="str">
        <f t="shared" si="45"/>
        <v/>
      </c>
      <c r="BX63" s="28" t="str">
        <f t="shared" si="45"/>
        <v/>
      </c>
      <c r="BY63" s="28" t="str">
        <f t="shared" si="45"/>
        <v/>
      </c>
      <c r="BZ63" s="28" t="str">
        <f t="shared" si="45"/>
        <v/>
      </c>
      <c r="CA63" s="28" t="str">
        <f t="shared" si="45"/>
        <v/>
      </c>
      <c r="CB63" s="28" t="str">
        <f t="shared" si="45"/>
        <v/>
      </c>
      <c r="CC63" s="28" t="str">
        <f t="shared" si="46"/>
        <v/>
      </c>
      <c r="CD63" s="28" t="str">
        <f t="shared" si="46"/>
        <v/>
      </c>
      <c r="CE63" s="28" t="str">
        <f t="shared" si="46"/>
        <v/>
      </c>
      <c r="CF63" s="28" t="str">
        <f t="shared" si="46"/>
        <v/>
      </c>
      <c r="CG63" s="28" t="str">
        <f t="shared" si="46"/>
        <v/>
      </c>
      <c r="CH63" s="28" t="str">
        <f t="shared" si="46"/>
        <v/>
      </c>
      <c r="CI63" s="28" t="str">
        <f t="shared" si="46"/>
        <v/>
      </c>
      <c r="CJ63" s="28" t="str">
        <f t="shared" si="46"/>
        <v/>
      </c>
      <c r="CK63" s="28" t="str">
        <f t="shared" si="46"/>
        <v/>
      </c>
      <c r="CL63" s="28" t="str">
        <f t="shared" si="46"/>
        <v/>
      </c>
      <c r="CM63" s="28" t="str">
        <f t="shared" si="46"/>
        <v/>
      </c>
      <c r="CN63" s="28" t="str">
        <f t="shared" si="46"/>
        <v/>
      </c>
      <c r="CO63" s="28" t="str">
        <f t="shared" si="46"/>
        <v/>
      </c>
      <c r="CP63" s="28" t="str">
        <f t="shared" si="46"/>
        <v/>
      </c>
      <c r="CQ63" s="28" t="str">
        <f t="shared" si="46"/>
        <v/>
      </c>
      <c r="CR63" s="28" t="str">
        <f t="shared" si="46"/>
        <v/>
      </c>
      <c r="CS63" s="28" t="str">
        <f t="shared" si="47"/>
        <v/>
      </c>
      <c r="CT63" s="28" t="str">
        <f t="shared" si="47"/>
        <v/>
      </c>
      <c r="CU63" s="28" t="str">
        <f t="shared" si="47"/>
        <v/>
      </c>
      <c r="CV63" s="28" t="str">
        <f t="shared" si="47"/>
        <v/>
      </c>
      <c r="CW63" s="28" t="str">
        <f t="shared" si="47"/>
        <v/>
      </c>
      <c r="CX63" s="28" t="str">
        <f t="shared" si="47"/>
        <v/>
      </c>
      <c r="CY63" s="28" t="str">
        <f t="shared" si="47"/>
        <v/>
      </c>
      <c r="CZ63" s="28" t="str">
        <f t="shared" si="47"/>
        <v/>
      </c>
      <c r="DA63" s="28" t="str">
        <f t="shared" si="47"/>
        <v/>
      </c>
      <c r="DB63" s="28" t="str">
        <f t="shared" si="47"/>
        <v/>
      </c>
      <c r="DC63" s="28" t="str">
        <f t="shared" si="47"/>
        <v/>
      </c>
      <c r="DD63" s="28" t="str">
        <f t="shared" si="47"/>
        <v/>
      </c>
      <c r="DE63" s="28" t="str">
        <f t="shared" si="47"/>
        <v/>
      </c>
      <c r="DF63" s="28" t="str">
        <f t="shared" si="47"/>
        <v/>
      </c>
      <c r="DG63" s="28" t="str">
        <f t="shared" si="47"/>
        <v/>
      </c>
      <c r="DH63" s="28" t="str">
        <f t="shared" si="47"/>
        <v/>
      </c>
      <c r="DI63" s="28" t="str">
        <f t="shared" si="48"/>
        <v/>
      </c>
      <c r="DJ63" s="28" t="str">
        <f t="shared" si="48"/>
        <v/>
      </c>
      <c r="DK63" s="28" t="str">
        <f t="shared" si="48"/>
        <v/>
      </c>
      <c r="DL63" s="28" t="str">
        <f t="shared" si="48"/>
        <v/>
      </c>
      <c r="DM63" s="28" t="str">
        <f t="shared" si="48"/>
        <v/>
      </c>
      <c r="DN63" s="28" t="str">
        <f t="shared" si="48"/>
        <v/>
      </c>
      <c r="DO63" s="28" t="str">
        <f t="shared" si="48"/>
        <v/>
      </c>
      <c r="DP63" s="28" t="str">
        <f t="shared" si="48"/>
        <v/>
      </c>
      <c r="DQ63" s="28" t="str">
        <f t="shared" si="48"/>
        <v/>
      </c>
      <c r="DR63" s="28" t="str">
        <f t="shared" si="48"/>
        <v/>
      </c>
      <c r="DS63" s="28" t="str">
        <f t="shared" si="48"/>
        <v/>
      </c>
      <c r="DT63" s="28" t="str">
        <f t="shared" si="48"/>
        <v/>
      </c>
      <c r="DU63" s="28" t="str">
        <f t="shared" si="48"/>
        <v/>
      </c>
      <c r="DV63" s="28" t="str">
        <f t="shared" si="48"/>
        <v/>
      </c>
      <c r="DW63" s="28" t="str">
        <f t="shared" si="48"/>
        <v/>
      </c>
      <c r="DX63" s="28" t="str">
        <f t="shared" si="48"/>
        <v/>
      </c>
      <c r="DY63" s="28" t="str">
        <f t="shared" si="49"/>
        <v/>
      </c>
      <c r="DZ63" s="28" t="str">
        <f t="shared" si="25"/>
        <v/>
      </c>
      <c r="EA63" s="28" t="str">
        <f t="shared" si="50"/>
        <v/>
      </c>
      <c r="EB63" s="28" t="str">
        <f t="shared" si="52"/>
        <v/>
      </c>
      <c r="EC63" s="28" t="str">
        <f t="shared" si="52"/>
        <v/>
      </c>
      <c r="ED63" s="28" t="str">
        <f t="shared" si="52"/>
        <v/>
      </c>
      <c r="EE63" s="28" t="str">
        <f t="shared" si="52"/>
        <v/>
      </c>
      <c r="EF63" s="28" t="str">
        <f t="shared" si="52"/>
        <v/>
      </c>
      <c r="EG63" s="28" t="str">
        <f t="shared" si="52"/>
        <v/>
      </c>
      <c r="EH63" s="28" t="str">
        <f t="shared" si="52"/>
        <v/>
      </c>
      <c r="EI63" s="28" t="str">
        <f t="shared" si="52"/>
        <v/>
      </c>
      <c r="EJ63" s="28" t="str">
        <f t="shared" si="52"/>
        <v/>
      </c>
      <c r="EK63" s="28" t="str">
        <f t="shared" si="52"/>
        <v/>
      </c>
      <c r="EL63" s="28" t="str">
        <f t="shared" si="52"/>
        <v/>
      </c>
      <c r="EM63" s="28" t="str">
        <f t="shared" si="52"/>
        <v/>
      </c>
      <c r="EN63" s="28" t="str">
        <f t="shared" si="52"/>
        <v/>
      </c>
      <c r="EO63" s="28" t="str">
        <f t="shared" si="52"/>
        <v/>
      </c>
      <c r="EP63" s="28" t="str">
        <f t="shared" si="52"/>
        <v/>
      </c>
      <c r="EQ63" s="28" t="str">
        <f t="shared" si="52"/>
        <v/>
      </c>
      <c r="ER63" s="28" t="str">
        <f t="shared" si="52"/>
        <v/>
      </c>
      <c r="ES63" s="28" t="str">
        <f t="shared" si="52"/>
        <v/>
      </c>
      <c r="ET63" s="28" t="str">
        <f t="shared" si="52"/>
        <v/>
      </c>
      <c r="EU63" s="28" t="str">
        <f t="shared" si="52"/>
        <v/>
      </c>
      <c r="EV63" s="28" t="str">
        <f t="shared" si="52"/>
        <v/>
      </c>
      <c r="EW63" s="28" t="str">
        <f t="shared" si="52"/>
        <v/>
      </c>
      <c r="EX63" s="28" t="str">
        <f t="shared" si="52"/>
        <v/>
      </c>
      <c r="EY63" s="28" t="str">
        <f t="shared" si="52"/>
        <v/>
      </c>
      <c r="EZ63" s="28" t="str">
        <f t="shared" si="52"/>
        <v/>
      </c>
      <c r="FA63" s="28" t="str">
        <f t="shared" si="52"/>
        <v/>
      </c>
      <c r="FB63" s="28" t="str">
        <f t="shared" si="52"/>
        <v/>
      </c>
      <c r="FC63" s="28" t="str">
        <f t="shared" si="52"/>
        <v/>
      </c>
      <c r="FD63" s="28" t="str">
        <f t="shared" si="52"/>
        <v/>
      </c>
      <c r="FE63" s="28" t="str">
        <f t="shared" si="52"/>
        <v/>
      </c>
      <c r="FF63" s="28" t="str">
        <f t="shared" si="52"/>
        <v/>
      </c>
      <c r="FG63" s="28" t="str">
        <f t="shared" si="52"/>
        <v/>
      </c>
      <c r="FH63" s="28" t="str">
        <f t="shared" si="52"/>
        <v/>
      </c>
      <c r="FI63" s="28" t="str">
        <f t="shared" si="52"/>
        <v/>
      </c>
      <c r="FJ63" s="28" t="str">
        <f t="shared" si="52"/>
        <v/>
      </c>
      <c r="FK63" s="28" t="str">
        <f t="shared" si="52"/>
        <v/>
      </c>
      <c r="FL63" s="28" t="str">
        <f t="shared" si="52"/>
        <v/>
      </c>
      <c r="FM63" s="28" t="str">
        <f t="shared" si="52"/>
        <v/>
      </c>
      <c r="FN63" s="28" t="str">
        <f t="shared" si="52"/>
        <v/>
      </c>
      <c r="FO63" s="28" t="str">
        <f t="shared" si="52"/>
        <v/>
      </c>
      <c r="FP63" s="28" t="str">
        <f t="shared" si="52"/>
        <v/>
      </c>
      <c r="FQ63" s="28" t="str">
        <f t="shared" si="52"/>
        <v/>
      </c>
      <c r="FR63" s="28" t="str">
        <f t="shared" si="52"/>
        <v/>
      </c>
      <c r="FS63" s="28" t="str">
        <f t="shared" si="52"/>
        <v/>
      </c>
      <c r="FT63" s="28" t="str">
        <f t="shared" si="52"/>
        <v/>
      </c>
      <c r="FU63" s="28" t="str">
        <f t="shared" si="52"/>
        <v/>
      </c>
      <c r="FV63" s="28" t="str">
        <f t="shared" si="52"/>
        <v/>
      </c>
      <c r="FW63" s="28" t="str">
        <f t="shared" si="52"/>
        <v/>
      </c>
      <c r="FX63" s="28" t="str">
        <f t="shared" si="52"/>
        <v/>
      </c>
      <c r="FY63" s="28" t="str">
        <f t="shared" si="52"/>
        <v/>
      </c>
      <c r="FZ63" s="28" t="str">
        <f t="shared" si="52"/>
        <v/>
      </c>
      <c r="GA63" s="28" t="str">
        <f t="shared" si="52"/>
        <v/>
      </c>
      <c r="GB63" s="28" t="str">
        <f t="shared" si="52"/>
        <v/>
      </c>
      <c r="GC63" s="28" t="str">
        <f t="shared" si="52"/>
        <v/>
      </c>
      <c r="GD63" s="28" t="str">
        <f t="shared" si="52"/>
        <v/>
      </c>
      <c r="GE63" s="28" t="str">
        <f t="shared" si="52"/>
        <v/>
      </c>
      <c r="GF63" s="28" t="str">
        <f t="shared" si="52"/>
        <v/>
      </c>
      <c r="GG63" s="28" t="str">
        <f t="shared" si="52"/>
        <v/>
      </c>
      <c r="GH63" s="28" t="str">
        <f t="shared" si="52"/>
        <v/>
      </c>
      <c r="GI63" s="28" t="str">
        <f t="shared" si="52"/>
        <v/>
      </c>
      <c r="GJ63" s="28" t="str">
        <f t="shared" si="52"/>
        <v/>
      </c>
      <c r="GK63" s="28" t="str">
        <f t="shared" si="52"/>
        <v/>
      </c>
      <c r="GL63" s="28" t="str">
        <f t="shared" si="52"/>
        <v/>
      </c>
      <c r="GM63" s="28" t="str">
        <f t="shared" si="52"/>
        <v/>
      </c>
      <c r="GN63" s="28" t="str">
        <f t="shared" si="53"/>
        <v/>
      </c>
      <c r="GO63" s="28" t="str">
        <f t="shared" si="53"/>
        <v/>
      </c>
      <c r="GP63" s="28" t="str">
        <f t="shared" si="53"/>
        <v/>
      </c>
      <c r="GQ63" s="28" t="str">
        <f t="shared" si="53"/>
        <v/>
      </c>
      <c r="GR63" s="28" t="str">
        <f t="shared" si="53"/>
        <v/>
      </c>
      <c r="GS63" s="28" t="str">
        <f t="shared" si="53"/>
        <v/>
      </c>
      <c r="GT63" s="28" t="str">
        <f t="shared" si="53"/>
        <v/>
      </c>
      <c r="GU63" s="28" t="str">
        <f t="shared" si="53"/>
        <v/>
      </c>
      <c r="GV63" s="28" t="str">
        <f t="shared" si="53"/>
        <v/>
      </c>
      <c r="GW63" s="28" t="str">
        <f t="shared" si="53"/>
        <v/>
      </c>
      <c r="GX63" s="28" t="str">
        <f t="shared" si="53"/>
        <v/>
      </c>
      <c r="GY63" s="28" t="str">
        <f t="shared" si="53"/>
        <v/>
      </c>
      <c r="GZ63" s="28" t="str">
        <f t="shared" si="53"/>
        <v/>
      </c>
      <c r="HA63" s="28" t="str">
        <f t="shared" si="53"/>
        <v/>
      </c>
      <c r="HB63" s="28" t="str">
        <f t="shared" si="53"/>
        <v/>
      </c>
      <c r="HC63" s="28" t="str">
        <f t="shared" si="53"/>
        <v/>
      </c>
      <c r="HD63" s="28" t="str">
        <f t="shared" si="53"/>
        <v/>
      </c>
      <c r="HE63" s="28" t="str">
        <f t="shared" si="53"/>
        <v/>
      </c>
      <c r="HF63" s="28" t="str">
        <f t="shared" si="53"/>
        <v/>
      </c>
      <c r="HG63" s="28" t="str">
        <f t="shared" si="53"/>
        <v/>
      </c>
      <c r="HH63" s="28" t="str">
        <f t="shared" si="53"/>
        <v/>
      </c>
      <c r="HI63" s="28" t="str">
        <f t="shared" si="53"/>
        <v/>
      </c>
      <c r="HJ63" s="28" t="str">
        <f t="shared" si="53"/>
        <v/>
      </c>
      <c r="HK63" s="28" t="str">
        <f t="shared" si="53"/>
        <v/>
      </c>
      <c r="HL63" s="28" t="str">
        <f t="shared" si="53"/>
        <v/>
      </c>
      <c r="HM63" s="28" t="str">
        <f t="shared" si="53"/>
        <v/>
      </c>
      <c r="HN63" s="28" t="str">
        <f t="shared" si="53"/>
        <v/>
      </c>
      <c r="HO63" s="28" t="str">
        <f t="shared" si="53"/>
        <v/>
      </c>
      <c r="HP63" s="28" t="str">
        <f t="shared" si="53"/>
        <v/>
      </c>
      <c r="HQ63" s="28" t="str">
        <f t="shared" si="53"/>
        <v/>
      </c>
      <c r="HR63" s="28" t="str">
        <f t="shared" si="53"/>
        <v/>
      </c>
      <c r="HS63" s="28" t="str">
        <f t="shared" si="53"/>
        <v/>
      </c>
      <c r="HT63" s="28" t="str">
        <f t="shared" si="53"/>
        <v/>
      </c>
      <c r="HU63" s="28" t="str">
        <f t="shared" si="53"/>
        <v/>
      </c>
      <c r="HV63" s="28" t="str">
        <f t="shared" si="53"/>
        <v/>
      </c>
      <c r="HW63" s="28" t="str">
        <f t="shared" si="53"/>
        <v/>
      </c>
      <c r="HX63" s="28" t="str">
        <f t="shared" si="53"/>
        <v/>
      </c>
      <c r="HY63" s="28" t="str">
        <f t="shared" si="53"/>
        <v/>
      </c>
      <c r="HZ63" s="28" t="str">
        <f t="shared" si="53"/>
        <v/>
      </c>
      <c r="IA63" s="28" t="str">
        <f t="shared" si="53"/>
        <v/>
      </c>
      <c r="IB63" s="28" t="str">
        <f t="shared" si="53"/>
        <v/>
      </c>
      <c r="IC63" s="28" t="str">
        <f t="shared" si="53"/>
        <v/>
      </c>
      <c r="ID63" s="28" t="str">
        <f t="shared" si="53"/>
        <v/>
      </c>
      <c r="IE63" s="28" t="str">
        <f t="shared" si="53"/>
        <v/>
      </c>
      <c r="IF63" s="28" t="str">
        <f t="shared" si="53"/>
        <v/>
      </c>
      <c r="IG63" s="28" t="str">
        <f t="shared" si="53"/>
        <v/>
      </c>
      <c r="IH63" s="28" t="str">
        <f t="shared" si="53"/>
        <v/>
      </c>
      <c r="II63" s="28" t="str">
        <f t="shared" si="53"/>
        <v/>
      </c>
      <c r="IJ63" s="28" t="str">
        <f t="shared" si="53"/>
        <v/>
      </c>
      <c r="IK63" s="28" t="str">
        <f t="shared" si="53"/>
        <v/>
      </c>
      <c r="IL63" s="28" t="str">
        <f t="shared" si="53"/>
        <v/>
      </c>
      <c r="IM63" s="28" t="str">
        <f t="shared" si="51"/>
        <v/>
      </c>
      <c r="IN63" s="28" t="str">
        <f t="shared" si="51"/>
        <v/>
      </c>
      <c r="IO63" s="28" t="str">
        <f t="shared" si="51"/>
        <v/>
      </c>
      <c r="IP63" s="28" t="str">
        <f t="shared" si="51"/>
        <v/>
      </c>
      <c r="IQ63" s="28" t="str">
        <f t="shared" si="51"/>
        <v/>
      </c>
      <c r="IR63" s="28" t="str">
        <f t="shared" si="51"/>
        <v/>
      </c>
      <c r="IS63" s="28" t="str">
        <f t="shared" si="51"/>
        <v/>
      </c>
      <c r="IT63" s="28" t="str">
        <f t="shared" si="51"/>
        <v/>
      </c>
      <c r="IU63" s="28" t="str">
        <f t="shared" si="51"/>
        <v/>
      </c>
      <c r="IV63" s="28" t="str">
        <f t="shared" si="51"/>
        <v/>
      </c>
      <c r="IW63" s="28" t="str">
        <f t="shared" si="40"/>
        <v/>
      </c>
      <c r="IX63" s="28" t="str">
        <f t="shared" si="40"/>
        <v/>
      </c>
      <c r="IY63" s="28" t="str">
        <f t="shared" si="40"/>
        <v/>
      </c>
      <c r="IZ63" s="28" t="str">
        <f t="shared" si="40"/>
        <v/>
      </c>
      <c r="JA63" s="28" t="str">
        <f t="shared" si="40"/>
        <v/>
      </c>
      <c r="JB63" s="28" t="str">
        <f t="shared" si="40"/>
        <v/>
      </c>
      <c r="JC63" s="28" t="str">
        <f t="shared" si="40"/>
        <v/>
      </c>
      <c r="JD63" s="28" t="str">
        <f t="shared" si="40"/>
        <v/>
      </c>
      <c r="JE63" s="28" t="str">
        <f t="shared" si="40"/>
        <v/>
      </c>
      <c r="JF63" s="28" t="str">
        <f t="shared" si="40"/>
        <v/>
      </c>
      <c r="JG63" s="28" t="str">
        <f t="shared" si="40"/>
        <v/>
      </c>
      <c r="JH63" s="28" t="str">
        <f t="shared" si="40"/>
        <v/>
      </c>
      <c r="JI63" s="28" t="str">
        <f t="shared" si="40"/>
        <v/>
      </c>
      <c r="JJ63" s="28" t="str">
        <f t="shared" si="40"/>
        <v/>
      </c>
      <c r="JK63" s="28" t="str">
        <f t="shared" si="40"/>
        <v/>
      </c>
      <c r="JL63" s="28"/>
      <c r="JM63" s="28"/>
      <c r="JN63" s="28"/>
      <c r="JO63" s="28"/>
      <c r="JP63" s="28"/>
      <c r="JQ63" s="28"/>
      <c r="JR63" s="28"/>
      <c r="JS63" s="28"/>
      <c r="JT63" s="28"/>
      <c r="JU63" s="28"/>
      <c r="JV63" s="28"/>
      <c r="JW63" s="28"/>
      <c r="JX63" s="28"/>
      <c r="JY63" s="28"/>
      <c r="JZ63" s="28"/>
      <c r="KA63" s="28"/>
      <c r="KB63" s="28"/>
      <c r="KC63" s="28"/>
      <c r="KD63" s="28"/>
      <c r="KE63" s="28"/>
      <c r="KF63" s="28"/>
      <c r="KG63" s="28"/>
      <c r="KH63" s="28"/>
      <c r="KI63" s="28"/>
      <c r="KJ63" s="28"/>
      <c r="KK63" s="28"/>
      <c r="KL63" s="28"/>
      <c r="KM63" s="28"/>
    </row>
    <row r="64" spans="1:299">
      <c r="A64" s="61" t="str">
        <f t="shared" si="12"/>
        <v/>
      </c>
      <c r="B64" s="28" t="str">
        <f t="shared" si="13"/>
        <v/>
      </c>
      <c r="C64" s="28" t="str">
        <f t="shared" si="41"/>
        <v/>
      </c>
      <c r="D64" s="28" t="str">
        <f t="shared" si="41"/>
        <v/>
      </c>
      <c r="E64" s="28" t="str">
        <f t="shared" si="3"/>
        <v/>
      </c>
      <c r="F64" s="28" t="str">
        <f t="shared" si="4"/>
        <v/>
      </c>
      <c r="G64" s="28" t="str">
        <f t="shared" si="5"/>
        <v/>
      </c>
      <c r="H64" s="28" t="str">
        <f t="shared" si="6"/>
        <v/>
      </c>
      <c r="I64" s="28" t="str">
        <f t="shared" si="7"/>
        <v/>
      </c>
      <c r="J64" s="28" t="str">
        <f t="shared" si="21"/>
        <v/>
      </c>
      <c r="K64" s="28" t="str">
        <f t="shared" si="22"/>
        <v/>
      </c>
      <c r="L64" s="28" t="str">
        <f t="shared" si="41"/>
        <v/>
      </c>
      <c r="M64" s="28" t="str">
        <f t="shared" si="41"/>
        <v/>
      </c>
      <c r="N64" s="28" t="str">
        <f t="shared" si="41"/>
        <v/>
      </c>
      <c r="O64" s="28" t="str">
        <f t="shared" si="41"/>
        <v/>
      </c>
      <c r="P64" s="28" t="str">
        <f t="shared" si="41"/>
        <v/>
      </c>
      <c r="Q64" s="28" t="str">
        <f t="shared" si="41"/>
        <v/>
      </c>
      <c r="R64" s="28" t="str">
        <f t="shared" si="42"/>
        <v/>
      </c>
      <c r="S64" s="28" t="str">
        <f t="shared" si="42"/>
        <v/>
      </c>
      <c r="T64" s="28" t="str">
        <f t="shared" si="42"/>
        <v/>
      </c>
      <c r="U64" s="28" t="str">
        <f t="shared" si="42"/>
        <v/>
      </c>
      <c r="V64" s="28" t="str">
        <f t="shared" si="42"/>
        <v/>
      </c>
      <c r="W64" s="28" t="str">
        <f t="shared" si="42"/>
        <v/>
      </c>
      <c r="X64" s="28" t="str">
        <f t="shared" si="42"/>
        <v/>
      </c>
      <c r="Y64" s="28" t="str">
        <f t="shared" si="42"/>
        <v/>
      </c>
      <c r="Z64" s="28" t="str">
        <f t="shared" si="42"/>
        <v/>
      </c>
      <c r="AA64" s="28" t="str">
        <f t="shared" si="42"/>
        <v/>
      </c>
      <c r="AB64" s="28" t="str">
        <f t="shared" si="42"/>
        <v/>
      </c>
      <c r="AC64" s="28" t="str">
        <f t="shared" si="42"/>
        <v/>
      </c>
      <c r="AD64" s="28" t="str">
        <f t="shared" si="42"/>
        <v/>
      </c>
      <c r="AE64" s="28" t="str">
        <f t="shared" si="42"/>
        <v/>
      </c>
      <c r="AF64" s="28" t="str">
        <f t="shared" si="42"/>
        <v/>
      </c>
      <c r="AG64" s="28" t="str">
        <f t="shared" si="42"/>
        <v/>
      </c>
      <c r="AH64" s="28" t="str">
        <f t="shared" si="43"/>
        <v/>
      </c>
      <c r="AI64" s="28" t="str">
        <f t="shared" si="43"/>
        <v/>
      </c>
      <c r="AJ64" s="28" t="str">
        <f t="shared" si="43"/>
        <v/>
      </c>
      <c r="AK64" s="28" t="str">
        <f t="shared" si="43"/>
        <v/>
      </c>
      <c r="AL64" s="28" t="str">
        <f t="shared" si="43"/>
        <v/>
      </c>
      <c r="AM64" s="28" t="str">
        <f t="shared" si="43"/>
        <v/>
      </c>
      <c r="AN64" s="28" t="str">
        <f t="shared" si="43"/>
        <v/>
      </c>
      <c r="AO64" s="28" t="str">
        <f t="shared" si="43"/>
        <v/>
      </c>
      <c r="AP64" s="28" t="str">
        <f t="shared" si="43"/>
        <v/>
      </c>
      <c r="AQ64" s="28" t="str">
        <f t="shared" si="43"/>
        <v/>
      </c>
      <c r="AR64" s="28" t="str">
        <f t="shared" si="43"/>
        <v/>
      </c>
      <c r="AS64" s="28" t="str">
        <f t="shared" si="43"/>
        <v/>
      </c>
      <c r="AT64" s="28" t="str">
        <f t="shared" si="43"/>
        <v/>
      </c>
      <c r="AU64" s="28" t="str">
        <f t="shared" si="43"/>
        <v/>
      </c>
      <c r="AV64" s="28" t="str">
        <f t="shared" si="43"/>
        <v/>
      </c>
      <c r="AW64" s="28" t="str">
        <f t="shared" si="43"/>
        <v/>
      </c>
      <c r="AX64" s="28" t="str">
        <f t="shared" si="44"/>
        <v/>
      </c>
      <c r="AY64" s="28" t="str">
        <f t="shared" si="44"/>
        <v/>
      </c>
      <c r="AZ64" s="28" t="str">
        <f t="shared" si="44"/>
        <v/>
      </c>
      <c r="BA64" s="28" t="str">
        <f t="shared" si="44"/>
        <v/>
      </c>
      <c r="BB64" s="28" t="str">
        <f t="shared" si="44"/>
        <v/>
      </c>
      <c r="BC64" s="28" t="str">
        <f t="shared" si="44"/>
        <v/>
      </c>
      <c r="BD64" s="28" t="str">
        <f t="shared" si="44"/>
        <v/>
      </c>
      <c r="BE64" s="28" t="str">
        <f t="shared" si="44"/>
        <v/>
      </c>
      <c r="BF64" s="28" t="str">
        <f t="shared" si="44"/>
        <v/>
      </c>
      <c r="BG64" s="28" t="str">
        <f t="shared" si="44"/>
        <v/>
      </c>
      <c r="BH64" s="28" t="str">
        <f t="shared" si="44"/>
        <v/>
      </c>
      <c r="BI64" s="28" t="str">
        <f t="shared" si="44"/>
        <v/>
      </c>
      <c r="BJ64" s="28" t="str">
        <f t="shared" si="44"/>
        <v/>
      </c>
      <c r="BK64" s="28" t="str">
        <f t="shared" si="44"/>
        <v/>
      </c>
      <c r="BL64" s="28" t="str">
        <f t="shared" si="44"/>
        <v/>
      </c>
      <c r="BM64" s="28" t="str">
        <f t="shared" si="44"/>
        <v/>
      </c>
      <c r="BN64" s="28" t="str">
        <f t="shared" si="24"/>
        <v/>
      </c>
      <c r="BO64" s="28" t="str">
        <f t="shared" si="45"/>
        <v/>
      </c>
      <c r="BP64" s="28" t="str">
        <f t="shared" si="45"/>
        <v/>
      </c>
      <c r="BQ64" s="28" t="str">
        <f t="shared" si="45"/>
        <v/>
      </c>
      <c r="BR64" s="28" t="str">
        <f t="shared" si="45"/>
        <v/>
      </c>
      <c r="BS64" s="28" t="str">
        <f t="shared" si="45"/>
        <v/>
      </c>
      <c r="BT64" s="28" t="str">
        <f t="shared" si="45"/>
        <v/>
      </c>
      <c r="BU64" s="28" t="str">
        <f t="shared" si="45"/>
        <v/>
      </c>
      <c r="BV64" s="28" t="str">
        <f t="shared" si="45"/>
        <v/>
      </c>
      <c r="BW64" s="28" t="str">
        <f t="shared" si="45"/>
        <v/>
      </c>
      <c r="BX64" s="28" t="str">
        <f t="shared" si="45"/>
        <v/>
      </c>
      <c r="BY64" s="28" t="str">
        <f t="shared" si="45"/>
        <v/>
      </c>
      <c r="BZ64" s="28" t="str">
        <f t="shared" si="45"/>
        <v/>
      </c>
      <c r="CA64" s="28" t="str">
        <f t="shared" si="45"/>
        <v/>
      </c>
      <c r="CB64" s="28" t="str">
        <f t="shared" si="45"/>
        <v/>
      </c>
      <c r="CC64" s="28" t="str">
        <f t="shared" si="46"/>
        <v/>
      </c>
      <c r="CD64" s="28" t="str">
        <f t="shared" si="46"/>
        <v/>
      </c>
      <c r="CE64" s="28" t="str">
        <f t="shared" si="46"/>
        <v/>
      </c>
      <c r="CF64" s="28" t="str">
        <f t="shared" si="46"/>
        <v/>
      </c>
      <c r="CG64" s="28" t="str">
        <f t="shared" si="46"/>
        <v/>
      </c>
      <c r="CH64" s="28" t="str">
        <f t="shared" si="46"/>
        <v/>
      </c>
      <c r="CI64" s="28" t="str">
        <f t="shared" si="46"/>
        <v/>
      </c>
      <c r="CJ64" s="28" t="str">
        <f t="shared" si="46"/>
        <v/>
      </c>
      <c r="CK64" s="28" t="str">
        <f t="shared" si="46"/>
        <v/>
      </c>
      <c r="CL64" s="28" t="str">
        <f t="shared" si="46"/>
        <v/>
      </c>
      <c r="CM64" s="28" t="str">
        <f t="shared" si="46"/>
        <v/>
      </c>
      <c r="CN64" s="28" t="str">
        <f t="shared" si="46"/>
        <v/>
      </c>
      <c r="CO64" s="28" t="str">
        <f t="shared" si="46"/>
        <v/>
      </c>
      <c r="CP64" s="28" t="str">
        <f t="shared" si="46"/>
        <v/>
      </c>
      <c r="CQ64" s="28" t="str">
        <f t="shared" si="46"/>
        <v/>
      </c>
      <c r="CR64" s="28" t="str">
        <f t="shared" si="46"/>
        <v/>
      </c>
      <c r="CS64" s="28" t="str">
        <f t="shared" si="47"/>
        <v/>
      </c>
      <c r="CT64" s="28" t="str">
        <f t="shared" si="47"/>
        <v/>
      </c>
      <c r="CU64" s="28" t="str">
        <f t="shared" si="47"/>
        <v/>
      </c>
      <c r="CV64" s="28" t="str">
        <f t="shared" si="47"/>
        <v/>
      </c>
      <c r="CW64" s="28" t="str">
        <f t="shared" si="47"/>
        <v/>
      </c>
      <c r="CX64" s="28" t="str">
        <f t="shared" si="47"/>
        <v/>
      </c>
      <c r="CY64" s="28" t="str">
        <f t="shared" si="47"/>
        <v/>
      </c>
      <c r="CZ64" s="28" t="str">
        <f t="shared" si="47"/>
        <v/>
      </c>
      <c r="DA64" s="28" t="str">
        <f t="shared" si="47"/>
        <v/>
      </c>
      <c r="DB64" s="28" t="str">
        <f t="shared" si="47"/>
        <v/>
      </c>
      <c r="DC64" s="28" t="str">
        <f t="shared" si="47"/>
        <v/>
      </c>
      <c r="DD64" s="28" t="str">
        <f t="shared" si="47"/>
        <v/>
      </c>
      <c r="DE64" s="28" t="str">
        <f t="shared" si="47"/>
        <v/>
      </c>
      <c r="DF64" s="28" t="str">
        <f t="shared" si="47"/>
        <v/>
      </c>
      <c r="DG64" s="28" t="str">
        <f t="shared" si="47"/>
        <v/>
      </c>
      <c r="DH64" s="28" t="str">
        <f t="shared" si="47"/>
        <v/>
      </c>
      <c r="DI64" s="28" t="str">
        <f t="shared" si="48"/>
        <v/>
      </c>
      <c r="DJ64" s="28" t="str">
        <f t="shared" si="48"/>
        <v/>
      </c>
      <c r="DK64" s="28" t="str">
        <f t="shared" si="48"/>
        <v/>
      </c>
      <c r="DL64" s="28" t="str">
        <f t="shared" si="48"/>
        <v/>
      </c>
      <c r="DM64" s="28" t="str">
        <f t="shared" si="48"/>
        <v/>
      </c>
      <c r="DN64" s="28" t="str">
        <f t="shared" si="48"/>
        <v/>
      </c>
      <c r="DO64" s="28" t="str">
        <f t="shared" si="48"/>
        <v/>
      </c>
      <c r="DP64" s="28" t="str">
        <f t="shared" si="48"/>
        <v/>
      </c>
      <c r="DQ64" s="28" t="str">
        <f t="shared" si="48"/>
        <v/>
      </c>
      <c r="DR64" s="28" t="str">
        <f t="shared" si="48"/>
        <v/>
      </c>
      <c r="DS64" s="28" t="str">
        <f t="shared" si="48"/>
        <v/>
      </c>
      <c r="DT64" s="28" t="str">
        <f t="shared" si="48"/>
        <v/>
      </c>
      <c r="DU64" s="28" t="str">
        <f t="shared" si="48"/>
        <v/>
      </c>
      <c r="DV64" s="28" t="str">
        <f t="shared" si="48"/>
        <v/>
      </c>
      <c r="DW64" s="28" t="str">
        <f t="shared" si="48"/>
        <v/>
      </c>
      <c r="DX64" s="28" t="str">
        <f t="shared" si="48"/>
        <v/>
      </c>
      <c r="DY64" s="28" t="str">
        <f t="shared" si="49"/>
        <v/>
      </c>
      <c r="DZ64" s="28" t="str">
        <f t="shared" si="25"/>
        <v/>
      </c>
      <c r="EA64" s="28" t="str">
        <f t="shared" si="50"/>
        <v/>
      </c>
      <c r="EB64" s="28" t="str">
        <f t="shared" si="52"/>
        <v/>
      </c>
      <c r="EC64" s="28" t="str">
        <f t="shared" si="52"/>
        <v/>
      </c>
      <c r="ED64" s="28" t="str">
        <f t="shared" si="52"/>
        <v/>
      </c>
      <c r="EE64" s="28" t="str">
        <f t="shared" si="52"/>
        <v/>
      </c>
      <c r="EF64" s="28" t="str">
        <f t="shared" si="52"/>
        <v/>
      </c>
      <c r="EG64" s="28" t="str">
        <f t="shared" si="52"/>
        <v/>
      </c>
      <c r="EH64" s="28" t="str">
        <f t="shared" si="52"/>
        <v/>
      </c>
      <c r="EI64" s="28" t="str">
        <f t="shared" si="52"/>
        <v/>
      </c>
      <c r="EJ64" s="28" t="str">
        <f t="shared" si="52"/>
        <v/>
      </c>
      <c r="EK64" s="28" t="str">
        <f t="shared" si="52"/>
        <v/>
      </c>
      <c r="EL64" s="28" t="str">
        <f t="shared" si="52"/>
        <v/>
      </c>
      <c r="EM64" s="28" t="str">
        <f t="shared" si="52"/>
        <v/>
      </c>
      <c r="EN64" s="28" t="str">
        <f t="shared" si="52"/>
        <v/>
      </c>
      <c r="EO64" s="28" t="str">
        <f t="shared" si="52"/>
        <v/>
      </c>
      <c r="EP64" s="28" t="str">
        <f t="shared" si="52"/>
        <v/>
      </c>
      <c r="EQ64" s="28" t="str">
        <f t="shared" si="52"/>
        <v/>
      </c>
      <c r="ER64" s="28" t="str">
        <f t="shared" si="52"/>
        <v/>
      </c>
      <c r="ES64" s="28" t="str">
        <f t="shared" si="52"/>
        <v/>
      </c>
      <c r="ET64" s="28" t="str">
        <f t="shared" si="52"/>
        <v/>
      </c>
      <c r="EU64" s="28" t="str">
        <f t="shared" si="52"/>
        <v/>
      </c>
      <c r="EV64" s="28" t="str">
        <f t="shared" si="52"/>
        <v/>
      </c>
      <c r="EW64" s="28" t="str">
        <f t="shared" si="52"/>
        <v/>
      </c>
      <c r="EX64" s="28" t="str">
        <f t="shared" si="52"/>
        <v/>
      </c>
      <c r="EY64" s="28" t="str">
        <f t="shared" si="52"/>
        <v/>
      </c>
      <c r="EZ64" s="28" t="str">
        <f t="shared" si="52"/>
        <v/>
      </c>
      <c r="FA64" s="28" t="str">
        <f t="shared" si="52"/>
        <v/>
      </c>
      <c r="FB64" s="28" t="str">
        <f t="shared" si="52"/>
        <v/>
      </c>
      <c r="FC64" s="28" t="str">
        <f t="shared" si="52"/>
        <v/>
      </c>
      <c r="FD64" s="28" t="str">
        <f t="shared" si="52"/>
        <v/>
      </c>
      <c r="FE64" s="28" t="str">
        <f t="shared" si="52"/>
        <v/>
      </c>
      <c r="FF64" s="28" t="str">
        <f t="shared" si="52"/>
        <v/>
      </c>
      <c r="FG64" s="28" t="str">
        <f t="shared" si="52"/>
        <v/>
      </c>
      <c r="FH64" s="28" t="str">
        <f t="shared" si="52"/>
        <v/>
      </c>
      <c r="FI64" s="28" t="str">
        <f t="shared" si="52"/>
        <v/>
      </c>
      <c r="FJ64" s="28" t="str">
        <f t="shared" si="52"/>
        <v/>
      </c>
      <c r="FK64" s="28" t="str">
        <f t="shared" si="52"/>
        <v/>
      </c>
      <c r="FL64" s="28" t="str">
        <f t="shared" si="52"/>
        <v/>
      </c>
      <c r="FM64" s="28" t="str">
        <f t="shared" si="52"/>
        <v/>
      </c>
      <c r="FN64" s="28" t="str">
        <f t="shared" si="52"/>
        <v/>
      </c>
      <c r="FO64" s="28" t="str">
        <f t="shared" si="52"/>
        <v/>
      </c>
      <c r="FP64" s="28" t="str">
        <f t="shared" si="52"/>
        <v/>
      </c>
      <c r="FQ64" s="28" t="str">
        <f t="shared" si="52"/>
        <v/>
      </c>
      <c r="FR64" s="28" t="str">
        <f t="shared" si="52"/>
        <v/>
      </c>
      <c r="FS64" s="28" t="str">
        <f t="shared" si="52"/>
        <v/>
      </c>
      <c r="FT64" s="28" t="str">
        <f t="shared" si="52"/>
        <v/>
      </c>
      <c r="FU64" s="28" t="str">
        <f t="shared" si="52"/>
        <v/>
      </c>
      <c r="FV64" s="28" t="str">
        <f t="shared" si="52"/>
        <v/>
      </c>
      <c r="FW64" s="28" t="str">
        <f t="shared" si="52"/>
        <v/>
      </c>
      <c r="FX64" s="28" t="str">
        <f t="shared" si="52"/>
        <v/>
      </c>
      <c r="FY64" s="28" t="str">
        <f t="shared" si="52"/>
        <v/>
      </c>
      <c r="FZ64" s="28" t="str">
        <f t="shared" si="52"/>
        <v/>
      </c>
      <c r="GA64" s="28" t="str">
        <f t="shared" si="52"/>
        <v/>
      </c>
      <c r="GB64" s="28" t="str">
        <f t="shared" si="52"/>
        <v/>
      </c>
      <c r="GC64" s="28" t="str">
        <f t="shared" si="52"/>
        <v/>
      </c>
      <c r="GD64" s="28" t="str">
        <f t="shared" si="52"/>
        <v/>
      </c>
      <c r="GE64" s="28" t="str">
        <f t="shared" si="52"/>
        <v/>
      </c>
      <c r="GF64" s="28" t="str">
        <f t="shared" si="52"/>
        <v/>
      </c>
      <c r="GG64" s="28" t="str">
        <f t="shared" si="52"/>
        <v/>
      </c>
      <c r="GH64" s="28" t="str">
        <f t="shared" si="52"/>
        <v/>
      </c>
      <c r="GI64" s="28" t="str">
        <f t="shared" si="52"/>
        <v/>
      </c>
      <c r="GJ64" s="28" t="str">
        <f t="shared" si="52"/>
        <v/>
      </c>
      <c r="GK64" s="28" t="str">
        <f t="shared" si="52"/>
        <v/>
      </c>
      <c r="GL64" s="28" t="str">
        <f t="shared" si="52"/>
        <v/>
      </c>
      <c r="GM64" s="28" t="str">
        <f t="shared" ref="GM64:IM67" si="54">IF(GM$50=$A64,"X","")</f>
        <v/>
      </c>
      <c r="GN64" s="28" t="str">
        <f t="shared" si="54"/>
        <v/>
      </c>
      <c r="GO64" s="28" t="str">
        <f t="shared" si="54"/>
        <v/>
      </c>
      <c r="GP64" s="28" t="str">
        <f t="shared" si="54"/>
        <v/>
      </c>
      <c r="GQ64" s="28" t="str">
        <f t="shared" si="54"/>
        <v/>
      </c>
      <c r="GR64" s="28" t="str">
        <f t="shared" si="54"/>
        <v/>
      </c>
      <c r="GS64" s="28" t="str">
        <f t="shared" si="54"/>
        <v/>
      </c>
      <c r="GT64" s="28" t="str">
        <f t="shared" si="54"/>
        <v/>
      </c>
      <c r="GU64" s="28" t="str">
        <f t="shared" si="54"/>
        <v/>
      </c>
      <c r="GV64" s="28" t="str">
        <f t="shared" si="54"/>
        <v/>
      </c>
      <c r="GW64" s="28" t="str">
        <f t="shared" si="54"/>
        <v/>
      </c>
      <c r="GX64" s="28" t="str">
        <f t="shared" si="54"/>
        <v/>
      </c>
      <c r="GY64" s="28" t="str">
        <f t="shared" si="54"/>
        <v/>
      </c>
      <c r="GZ64" s="28" t="str">
        <f t="shared" si="54"/>
        <v/>
      </c>
      <c r="HA64" s="28" t="str">
        <f t="shared" si="54"/>
        <v/>
      </c>
      <c r="HB64" s="28" t="str">
        <f t="shared" si="54"/>
        <v/>
      </c>
      <c r="HC64" s="28" t="str">
        <f t="shared" si="54"/>
        <v/>
      </c>
      <c r="HD64" s="28" t="str">
        <f t="shared" si="54"/>
        <v/>
      </c>
      <c r="HE64" s="28" t="str">
        <f t="shared" si="54"/>
        <v/>
      </c>
      <c r="HF64" s="28" t="str">
        <f t="shared" si="54"/>
        <v/>
      </c>
      <c r="HG64" s="28" t="str">
        <f t="shared" si="54"/>
        <v/>
      </c>
      <c r="HH64" s="28" t="str">
        <f t="shared" si="54"/>
        <v/>
      </c>
      <c r="HI64" s="28" t="str">
        <f t="shared" si="54"/>
        <v/>
      </c>
      <c r="HJ64" s="28" t="str">
        <f t="shared" si="54"/>
        <v/>
      </c>
      <c r="HK64" s="28" t="str">
        <f t="shared" si="54"/>
        <v/>
      </c>
      <c r="HL64" s="28" t="str">
        <f t="shared" si="54"/>
        <v/>
      </c>
      <c r="HM64" s="28" t="str">
        <f t="shared" si="54"/>
        <v/>
      </c>
      <c r="HN64" s="28" t="str">
        <f t="shared" si="54"/>
        <v/>
      </c>
      <c r="HO64" s="28" t="str">
        <f t="shared" si="54"/>
        <v/>
      </c>
      <c r="HP64" s="28" t="str">
        <f t="shared" si="54"/>
        <v/>
      </c>
      <c r="HQ64" s="28" t="str">
        <f t="shared" si="54"/>
        <v/>
      </c>
      <c r="HR64" s="28" t="str">
        <f t="shared" si="54"/>
        <v/>
      </c>
      <c r="HS64" s="28" t="str">
        <f t="shared" si="54"/>
        <v/>
      </c>
      <c r="HT64" s="28" t="str">
        <f t="shared" si="54"/>
        <v/>
      </c>
      <c r="HU64" s="28" t="str">
        <f t="shared" si="54"/>
        <v/>
      </c>
      <c r="HV64" s="28" t="str">
        <f t="shared" si="54"/>
        <v/>
      </c>
      <c r="HW64" s="28" t="str">
        <f t="shared" si="54"/>
        <v/>
      </c>
      <c r="HX64" s="28" t="str">
        <f t="shared" si="54"/>
        <v/>
      </c>
      <c r="HY64" s="28" t="str">
        <f t="shared" si="54"/>
        <v/>
      </c>
      <c r="HZ64" s="28" t="str">
        <f t="shared" si="54"/>
        <v/>
      </c>
      <c r="IA64" s="28" t="str">
        <f t="shared" si="54"/>
        <v/>
      </c>
      <c r="IB64" s="28" t="str">
        <f t="shared" si="54"/>
        <v/>
      </c>
      <c r="IC64" s="28" t="str">
        <f t="shared" si="54"/>
        <v/>
      </c>
      <c r="ID64" s="28" t="str">
        <f t="shared" si="54"/>
        <v/>
      </c>
      <c r="IE64" s="28" t="str">
        <f t="shared" si="54"/>
        <v/>
      </c>
      <c r="IF64" s="28" t="str">
        <f t="shared" si="54"/>
        <v/>
      </c>
      <c r="IG64" s="28" t="str">
        <f t="shared" si="54"/>
        <v/>
      </c>
      <c r="IH64" s="28" t="str">
        <f t="shared" si="54"/>
        <v/>
      </c>
      <c r="II64" s="28" t="str">
        <f t="shared" si="54"/>
        <v/>
      </c>
      <c r="IJ64" s="28" t="str">
        <f t="shared" si="54"/>
        <v/>
      </c>
      <c r="IK64" s="28" t="str">
        <f t="shared" si="54"/>
        <v/>
      </c>
      <c r="IL64" s="28" t="str">
        <f t="shared" si="54"/>
        <v/>
      </c>
      <c r="IM64" s="28" t="str">
        <f t="shared" si="54"/>
        <v/>
      </c>
      <c r="IN64" s="28" t="str">
        <f t="shared" si="51"/>
        <v/>
      </c>
      <c r="IO64" s="28" t="str">
        <f t="shared" si="51"/>
        <v/>
      </c>
      <c r="IP64" s="28" t="str">
        <f t="shared" si="51"/>
        <v/>
      </c>
      <c r="IQ64" s="28" t="str">
        <f t="shared" si="51"/>
        <v/>
      </c>
      <c r="IR64" s="28" t="str">
        <f t="shared" si="51"/>
        <v/>
      </c>
      <c r="IS64" s="28" t="str">
        <f t="shared" si="51"/>
        <v/>
      </c>
      <c r="IT64" s="28" t="str">
        <f t="shared" si="51"/>
        <v/>
      </c>
      <c r="IU64" s="28" t="str">
        <f t="shared" si="51"/>
        <v/>
      </c>
      <c r="IV64" s="28" t="str">
        <f t="shared" si="51"/>
        <v/>
      </c>
      <c r="IW64" s="28" t="str">
        <f t="shared" si="40"/>
        <v/>
      </c>
      <c r="IX64" s="28" t="str">
        <f t="shared" si="40"/>
        <v/>
      </c>
      <c r="IY64" s="28" t="str">
        <f t="shared" ref="IW64:JK69" si="55">IF(IY$50=$A64,"X","")</f>
        <v/>
      </c>
      <c r="IZ64" s="28" t="str">
        <f t="shared" si="55"/>
        <v/>
      </c>
      <c r="JA64" s="28" t="str">
        <f t="shared" si="55"/>
        <v/>
      </c>
      <c r="JB64" s="28" t="str">
        <f t="shared" si="55"/>
        <v/>
      </c>
      <c r="JC64" s="28" t="str">
        <f t="shared" si="55"/>
        <v/>
      </c>
      <c r="JD64" s="28" t="str">
        <f t="shared" si="55"/>
        <v/>
      </c>
      <c r="JE64" s="28" t="str">
        <f t="shared" si="55"/>
        <v/>
      </c>
      <c r="JF64" s="28" t="str">
        <f t="shared" si="55"/>
        <v/>
      </c>
      <c r="JG64" s="28" t="str">
        <f t="shared" si="55"/>
        <v/>
      </c>
      <c r="JH64" s="28" t="str">
        <f t="shared" si="55"/>
        <v/>
      </c>
      <c r="JI64" s="28" t="str">
        <f t="shared" si="55"/>
        <v/>
      </c>
      <c r="JJ64" s="28" t="str">
        <f t="shared" si="55"/>
        <v/>
      </c>
      <c r="JK64" s="28" t="str">
        <f t="shared" si="55"/>
        <v/>
      </c>
      <c r="JL64" s="28"/>
      <c r="JM64" s="28"/>
      <c r="JN64" s="28"/>
      <c r="JO64" s="28"/>
      <c r="JP64" s="28"/>
      <c r="JQ64" s="28"/>
      <c r="JR64" s="28"/>
      <c r="JS64" s="28"/>
      <c r="JT64" s="28"/>
      <c r="JU64" s="28"/>
      <c r="JV64" s="28"/>
      <c r="JW64" s="28"/>
      <c r="JX64" s="28"/>
      <c r="JY64" s="28"/>
      <c r="JZ64" s="28"/>
      <c r="KA64" s="28"/>
      <c r="KB64" s="28"/>
      <c r="KC64" s="28"/>
      <c r="KD64" s="28"/>
      <c r="KE64" s="28"/>
      <c r="KF64" s="28"/>
      <c r="KG64" s="28"/>
      <c r="KH64" s="28"/>
      <c r="KI64" s="28"/>
      <c r="KJ64" s="28"/>
      <c r="KK64" s="28"/>
      <c r="KL64" s="28"/>
      <c r="KM64" s="28"/>
    </row>
    <row r="65" spans="1:299">
      <c r="A65" s="61">
        <f>F15</f>
        <v>0</v>
      </c>
      <c r="B65" s="28" t="str">
        <f t="shared" si="13"/>
        <v/>
      </c>
      <c r="C65" s="28" t="str">
        <f t="shared" si="41"/>
        <v/>
      </c>
      <c r="D65" s="28" t="str">
        <f t="shared" si="41"/>
        <v/>
      </c>
      <c r="E65" s="28" t="str">
        <f t="shared" si="3"/>
        <v/>
      </c>
      <c r="F65" s="28" t="str">
        <f t="shared" si="4"/>
        <v/>
      </c>
      <c r="G65" s="28" t="str">
        <f t="shared" si="5"/>
        <v/>
      </c>
      <c r="H65" s="28" t="str">
        <f t="shared" si="6"/>
        <v/>
      </c>
      <c r="I65" s="28" t="str">
        <f t="shared" si="7"/>
        <v/>
      </c>
      <c r="J65" s="28" t="str">
        <f t="shared" si="21"/>
        <v/>
      </c>
      <c r="K65" s="28" t="str">
        <f t="shared" si="22"/>
        <v/>
      </c>
      <c r="L65" s="28" t="str">
        <f t="shared" si="41"/>
        <v/>
      </c>
      <c r="M65" s="28" t="str">
        <f t="shared" si="41"/>
        <v/>
      </c>
      <c r="N65" s="28" t="str">
        <f t="shared" si="41"/>
        <v/>
      </c>
      <c r="O65" s="28" t="str">
        <f t="shared" si="41"/>
        <v/>
      </c>
      <c r="P65" s="28" t="str">
        <f t="shared" si="41"/>
        <v/>
      </c>
      <c r="Q65" s="28" t="str">
        <f t="shared" si="41"/>
        <v/>
      </c>
      <c r="R65" s="28" t="str">
        <f t="shared" si="42"/>
        <v/>
      </c>
      <c r="S65" s="28" t="str">
        <f t="shared" si="42"/>
        <v/>
      </c>
      <c r="T65" s="28" t="str">
        <f t="shared" si="42"/>
        <v/>
      </c>
      <c r="U65" s="28" t="str">
        <f t="shared" si="42"/>
        <v/>
      </c>
      <c r="V65" s="28" t="str">
        <f t="shared" si="42"/>
        <v/>
      </c>
      <c r="W65" s="28" t="str">
        <f t="shared" si="42"/>
        <v/>
      </c>
      <c r="X65" s="28" t="str">
        <f t="shared" si="42"/>
        <v/>
      </c>
      <c r="Y65" s="28" t="str">
        <f t="shared" si="42"/>
        <v/>
      </c>
      <c r="Z65" s="28" t="str">
        <f t="shared" si="42"/>
        <v/>
      </c>
      <c r="AA65" s="28" t="str">
        <f t="shared" si="42"/>
        <v/>
      </c>
      <c r="AB65" s="28" t="str">
        <f t="shared" si="42"/>
        <v/>
      </c>
      <c r="AC65" s="28" t="str">
        <f t="shared" si="42"/>
        <v/>
      </c>
      <c r="AD65" s="28" t="str">
        <f t="shared" si="42"/>
        <v/>
      </c>
      <c r="AE65" s="28" t="str">
        <f t="shared" si="42"/>
        <v/>
      </c>
      <c r="AF65" s="28" t="str">
        <f t="shared" si="42"/>
        <v/>
      </c>
      <c r="AG65" s="28" t="str">
        <f t="shared" si="42"/>
        <v/>
      </c>
      <c r="AH65" s="28" t="str">
        <f t="shared" si="43"/>
        <v/>
      </c>
      <c r="AI65" s="28" t="str">
        <f t="shared" si="43"/>
        <v/>
      </c>
      <c r="AJ65" s="28" t="str">
        <f t="shared" si="43"/>
        <v/>
      </c>
      <c r="AK65" s="28" t="str">
        <f t="shared" si="43"/>
        <v/>
      </c>
      <c r="AL65" s="28" t="str">
        <f t="shared" si="43"/>
        <v/>
      </c>
      <c r="AM65" s="28" t="str">
        <f t="shared" si="43"/>
        <v/>
      </c>
      <c r="AN65" s="28" t="str">
        <f t="shared" si="43"/>
        <v/>
      </c>
      <c r="AO65" s="28" t="str">
        <f t="shared" si="43"/>
        <v/>
      </c>
      <c r="AP65" s="28" t="str">
        <f t="shared" si="43"/>
        <v/>
      </c>
      <c r="AQ65" s="28" t="str">
        <f t="shared" si="43"/>
        <v/>
      </c>
      <c r="AR65" s="28" t="str">
        <f t="shared" si="43"/>
        <v/>
      </c>
      <c r="AS65" s="28" t="str">
        <f t="shared" si="43"/>
        <v/>
      </c>
      <c r="AT65" s="28" t="str">
        <f t="shared" si="43"/>
        <v/>
      </c>
      <c r="AU65" s="28" t="str">
        <f t="shared" si="43"/>
        <v/>
      </c>
      <c r="AV65" s="28" t="str">
        <f t="shared" si="43"/>
        <v/>
      </c>
      <c r="AW65" s="28" t="str">
        <f t="shared" si="43"/>
        <v/>
      </c>
      <c r="AX65" s="28" t="str">
        <f t="shared" si="44"/>
        <v/>
      </c>
      <c r="AY65" s="28" t="str">
        <f t="shared" si="44"/>
        <v/>
      </c>
      <c r="AZ65" s="28" t="str">
        <f t="shared" si="44"/>
        <v/>
      </c>
      <c r="BA65" s="28" t="str">
        <f t="shared" si="44"/>
        <v/>
      </c>
      <c r="BB65" s="28" t="str">
        <f t="shared" si="44"/>
        <v/>
      </c>
      <c r="BC65" s="28" t="str">
        <f t="shared" si="44"/>
        <v/>
      </c>
      <c r="BD65" s="28" t="str">
        <f t="shared" si="44"/>
        <v/>
      </c>
      <c r="BE65" s="28" t="str">
        <f t="shared" si="44"/>
        <v/>
      </c>
      <c r="BF65" s="28" t="str">
        <f t="shared" si="44"/>
        <v/>
      </c>
      <c r="BG65" s="28" t="str">
        <f t="shared" si="44"/>
        <v/>
      </c>
      <c r="BH65" s="28" t="str">
        <f t="shared" si="44"/>
        <v/>
      </c>
      <c r="BI65" s="28" t="str">
        <f t="shared" si="44"/>
        <v/>
      </c>
      <c r="BJ65" s="28" t="str">
        <f t="shared" si="44"/>
        <v/>
      </c>
      <c r="BK65" s="28" t="str">
        <f t="shared" si="44"/>
        <v/>
      </c>
      <c r="BL65" s="28" t="str">
        <f t="shared" si="44"/>
        <v/>
      </c>
      <c r="BM65" s="28" t="str">
        <f t="shared" si="44"/>
        <v/>
      </c>
      <c r="BN65" s="28" t="str">
        <f t="shared" si="24"/>
        <v/>
      </c>
      <c r="BO65" s="28" t="str">
        <f t="shared" si="45"/>
        <v/>
      </c>
      <c r="BP65" s="28" t="str">
        <f t="shared" si="45"/>
        <v/>
      </c>
      <c r="BQ65" s="28" t="str">
        <f t="shared" si="45"/>
        <v/>
      </c>
      <c r="BR65" s="28" t="str">
        <f t="shared" si="45"/>
        <v/>
      </c>
      <c r="BS65" s="28" t="str">
        <f t="shared" si="45"/>
        <v/>
      </c>
      <c r="BT65" s="28" t="str">
        <f t="shared" si="45"/>
        <v/>
      </c>
      <c r="BU65" s="28" t="str">
        <f t="shared" si="45"/>
        <v/>
      </c>
      <c r="BV65" s="28" t="str">
        <f t="shared" si="45"/>
        <v/>
      </c>
      <c r="BW65" s="28" t="str">
        <f t="shared" si="45"/>
        <v/>
      </c>
      <c r="BX65" s="28" t="str">
        <f t="shared" si="45"/>
        <v/>
      </c>
      <c r="BY65" s="28" t="str">
        <f t="shared" si="45"/>
        <v/>
      </c>
      <c r="BZ65" s="28" t="str">
        <f t="shared" si="45"/>
        <v/>
      </c>
      <c r="CA65" s="28" t="str">
        <f t="shared" si="45"/>
        <v/>
      </c>
      <c r="CB65" s="28" t="str">
        <f t="shared" si="45"/>
        <v/>
      </c>
      <c r="CC65" s="28" t="str">
        <f t="shared" si="46"/>
        <v/>
      </c>
      <c r="CD65" s="28" t="str">
        <f t="shared" si="46"/>
        <v/>
      </c>
      <c r="CE65" s="28" t="str">
        <f t="shared" si="46"/>
        <v/>
      </c>
      <c r="CF65" s="28" t="str">
        <f t="shared" si="46"/>
        <v/>
      </c>
      <c r="CG65" s="28" t="str">
        <f t="shared" si="46"/>
        <v/>
      </c>
      <c r="CH65" s="28" t="str">
        <f t="shared" si="46"/>
        <v/>
      </c>
      <c r="CI65" s="28" t="str">
        <f t="shared" si="46"/>
        <v/>
      </c>
      <c r="CJ65" s="28" t="str">
        <f t="shared" si="46"/>
        <v/>
      </c>
      <c r="CK65" s="28" t="str">
        <f t="shared" si="46"/>
        <v/>
      </c>
      <c r="CL65" s="28" t="str">
        <f t="shared" si="46"/>
        <v/>
      </c>
      <c r="CM65" s="28" t="str">
        <f t="shared" si="46"/>
        <v/>
      </c>
      <c r="CN65" s="28" t="str">
        <f t="shared" si="46"/>
        <v/>
      </c>
      <c r="CO65" s="28" t="str">
        <f t="shared" si="46"/>
        <v/>
      </c>
      <c r="CP65" s="28" t="str">
        <f t="shared" si="46"/>
        <v/>
      </c>
      <c r="CQ65" s="28" t="str">
        <f t="shared" si="46"/>
        <v/>
      </c>
      <c r="CR65" s="28" t="str">
        <f t="shared" si="46"/>
        <v/>
      </c>
      <c r="CS65" s="28" t="str">
        <f t="shared" si="47"/>
        <v/>
      </c>
      <c r="CT65" s="28" t="str">
        <f t="shared" si="47"/>
        <v/>
      </c>
      <c r="CU65" s="28" t="str">
        <f t="shared" si="47"/>
        <v/>
      </c>
      <c r="CV65" s="28" t="str">
        <f t="shared" si="47"/>
        <v/>
      </c>
      <c r="CW65" s="28" t="str">
        <f t="shared" si="47"/>
        <v/>
      </c>
      <c r="CX65" s="28" t="str">
        <f t="shared" si="47"/>
        <v/>
      </c>
      <c r="CY65" s="28" t="str">
        <f t="shared" si="47"/>
        <v/>
      </c>
      <c r="CZ65" s="28" t="str">
        <f t="shared" si="47"/>
        <v/>
      </c>
      <c r="DA65" s="28" t="str">
        <f t="shared" si="47"/>
        <v/>
      </c>
      <c r="DB65" s="28" t="str">
        <f t="shared" si="47"/>
        <v/>
      </c>
      <c r="DC65" s="28" t="str">
        <f t="shared" si="47"/>
        <v/>
      </c>
      <c r="DD65" s="28" t="str">
        <f t="shared" si="47"/>
        <v/>
      </c>
      <c r="DE65" s="28" t="str">
        <f t="shared" si="47"/>
        <v/>
      </c>
      <c r="DF65" s="28" t="str">
        <f t="shared" si="47"/>
        <v/>
      </c>
      <c r="DG65" s="28" t="str">
        <f t="shared" si="47"/>
        <v/>
      </c>
      <c r="DH65" s="28" t="str">
        <f t="shared" si="47"/>
        <v/>
      </c>
      <c r="DI65" s="28" t="str">
        <f t="shared" si="48"/>
        <v/>
      </c>
      <c r="DJ65" s="28" t="str">
        <f t="shared" si="48"/>
        <v/>
      </c>
      <c r="DK65" s="28" t="str">
        <f t="shared" si="48"/>
        <v/>
      </c>
      <c r="DL65" s="28" t="str">
        <f t="shared" si="48"/>
        <v/>
      </c>
      <c r="DM65" s="28" t="str">
        <f t="shared" si="48"/>
        <v/>
      </c>
      <c r="DN65" s="28" t="str">
        <f t="shared" si="48"/>
        <v/>
      </c>
      <c r="DO65" s="28" t="str">
        <f t="shared" si="48"/>
        <v/>
      </c>
      <c r="DP65" s="28" t="str">
        <f t="shared" si="48"/>
        <v/>
      </c>
      <c r="DQ65" s="28" t="str">
        <f t="shared" si="48"/>
        <v/>
      </c>
      <c r="DR65" s="28" t="str">
        <f t="shared" si="48"/>
        <v/>
      </c>
      <c r="DS65" s="28" t="str">
        <f t="shared" si="48"/>
        <v/>
      </c>
      <c r="DT65" s="28" t="str">
        <f t="shared" si="48"/>
        <v/>
      </c>
      <c r="DU65" s="28" t="str">
        <f t="shared" si="48"/>
        <v/>
      </c>
      <c r="DV65" s="28" t="str">
        <f t="shared" si="48"/>
        <v/>
      </c>
      <c r="DW65" s="28" t="str">
        <f t="shared" si="48"/>
        <v/>
      </c>
      <c r="DX65" s="28" t="str">
        <f t="shared" si="48"/>
        <v/>
      </c>
      <c r="DY65" s="28" t="str">
        <f t="shared" si="49"/>
        <v/>
      </c>
      <c r="DZ65" s="28" t="str">
        <f t="shared" si="25"/>
        <v/>
      </c>
      <c r="EA65" s="28" t="str">
        <f t="shared" si="50"/>
        <v/>
      </c>
      <c r="EB65" s="28" t="str">
        <f t="shared" ref="EB65:GM68" si="56">IF(EB$50=$A65,"X","")</f>
        <v/>
      </c>
      <c r="EC65" s="28" t="str">
        <f t="shared" si="56"/>
        <v/>
      </c>
      <c r="ED65" s="28" t="str">
        <f t="shared" si="56"/>
        <v/>
      </c>
      <c r="EE65" s="28" t="str">
        <f t="shared" si="56"/>
        <v/>
      </c>
      <c r="EF65" s="28" t="str">
        <f t="shared" si="56"/>
        <v/>
      </c>
      <c r="EG65" s="28" t="str">
        <f t="shared" si="56"/>
        <v/>
      </c>
      <c r="EH65" s="28" t="str">
        <f t="shared" si="56"/>
        <v/>
      </c>
      <c r="EI65" s="28" t="str">
        <f t="shared" si="56"/>
        <v/>
      </c>
      <c r="EJ65" s="28" t="str">
        <f t="shared" si="56"/>
        <v/>
      </c>
      <c r="EK65" s="28" t="str">
        <f t="shared" si="56"/>
        <v/>
      </c>
      <c r="EL65" s="28" t="str">
        <f t="shared" si="56"/>
        <v/>
      </c>
      <c r="EM65" s="28" t="str">
        <f t="shared" si="56"/>
        <v/>
      </c>
      <c r="EN65" s="28" t="str">
        <f t="shared" si="56"/>
        <v/>
      </c>
      <c r="EO65" s="28" t="str">
        <f t="shared" si="56"/>
        <v/>
      </c>
      <c r="EP65" s="28" t="str">
        <f t="shared" si="56"/>
        <v/>
      </c>
      <c r="EQ65" s="28" t="str">
        <f t="shared" si="56"/>
        <v/>
      </c>
      <c r="ER65" s="28" t="str">
        <f t="shared" si="56"/>
        <v/>
      </c>
      <c r="ES65" s="28" t="str">
        <f t="shared" si="56"/>
        <v/>
      </c>
      <c r="ET65" s="28" t="str">
        <f t="shared" si="56"/>
        <v/>
      </c>
      <c r="EU65" s="28" t="str">
        <f t="shared" si="56"/>
        <v/>
      </c>
      <c r="EV65" s="28" t="str">
        <f t="shared" si="56"/>
        <v/>
      </c>
      <c r="EW65" s="28" t="str">
        <f t="shared" si="56"/>
        <v/>
      </c>
      <c r="EX65" s="28" t="str">
        <f t="shared" si="56"/>
        <v/>
      </c>
      <c r="EY65" s="28" t="str">
        <f t="shared" si="56"/>
        <v/>
      </c>
      <c r="EZ65" s="28" t="str">
        <f t="shared" si="56"/>
        <v/>
      </c>
      <c r="FA65" s="28" t="str">
        <f t="shared" si="56"/>
        <v/>
      </c>
      <c r="FB65" s="28" t="str">
        <f t="shared" si="56"/>
        <v/>
      </c>
      <c r="FC65" s="28" t="str">
        <f t="shared" si="56"/>
        <v/>
      </c>
      <c r="FD65" s="28" t="str">
        <f t="shared" si="56"/>
        <v/>
      </c>
      <c r="FE65" s="28" t="str">
        <f t="shared" si="56"/>
        <v/>
      </c>
      <c r="FF65" s="28" t="str">
        <f t="shared" si="56"/>
        <v/>
      </c>
      <c r="FG65" s="28" t="str">
        <f t="shared" si="56"/>
        <v/>
      </c>
      <c r="FH65" s="28" t="str">
        <f t="shared" si="56"/>
        <v/>
      </c>
      <c r="FI65" s="28" t="str">
        <f t="shared" si="56"/>
        <v/>
      </c>
      <c r="FJ65" s="28" t="str">
        <f t="shared" si="56"/>
        <v/>
      </c>
      <c r="FK65" s="28" t="str">
        <f t="shared" si="56"/>
        <v/>
      </c>
      <c r="FL65" s="28" t="str">
        <f t="shared" si="56"/>
        <v/>
      </c>
      <c r="FM65" s="28" t="str">
        <f t="shared" si="56"/>
        <v/>
      </c>
      <c r="FN65" s="28" t="str">
        <f t="shared" si="56"/>
        <v/>
      </c>
      <c r="FO65" s="28" t="str">
        <f t="shared" si="56"/>
        <v/>
      </c>
      <c r="FP65" s="28" t="str">
        <f t="shared" si="56"/>
        <v/>
      </c>
      <c r="FQ65" s="28" t="str">
        <f t="shared" si="56"/>
        <v/>
      </c>
      <c r="FR65" s="28" t="str">
        <f t="shared" si="56"/>
        <v/>
      </c>
      <c r="FS65" s="28" t="str">
        <f t="shared" si="56"/>
        <v/>
      </c>
      <c r="FT65" s="28" t="str">
        <f t="shared" si="56"/>
        <v/>
      </c>
      <c r="FU65" s="28" t="str">
        <f t="shared" si="56"/>
        <v/>
      </c>
      <c r="FV65" s="28" t="str">
        <f t="shared" si="56"/>
        <v/>
      </c>
      <c r="FW65" s="28" t="str">
        <f t="shared" si="56"/>
        <v/>
      </c>
      <c r="FX65" s="28" t="str">
        <f t="shared" si="56"/>
        <v/>
      </c>
      <c r="FY65" s="28" t="str">
        <f t="shared" si="56"/>
        <v/>
      </c>
      <c r="FZ65" s="28" t="str">
        <f t="shared" si="56"/>
        <v/>
      </c>
      <c r="GA65" s="28" t="str">
        <f t="shared" si="56"/>
        <v/>
      </c>
      <c r="GB65" s="28" t="str">
        <f t="shared" si="56"/>
        <v/>
      </c>
      <c r="GC65" s="28" t="str">
        <f t="shared" si="56"/>
        <v/>
      </c>
      <c r="GD65" s="28" t="str">
        <f t="shared" si="56"/>
        <v/>
      </c>
      <c r="GE65" s="28" t="str">
        <f t="shared" si="56"/>
        <v/>
      </c>
      <c r="GF65" s="28" t="str">
        <f t="shared" si="56"/>
        <v/>
      </c>
      <c r="GG65" s="28" t="str">
        <f t="shared" si="56"/>
        <v/>
      </c>
      <c r="GH65" s="28" t="str">
        <f t="shared" si="56"/>
        <v/>
      </c>
      <c r="GI65" s="28" t="str">
        <f t="shared" si="56"/>
        <v/>
      </c>
      <c r="GJ65" s="28" t="str">
        <f t="shared" si="56"/>
        <v/>
      </c>
      <c r="GK65" s="28" t="str">
        <f t="shared" si="56"/>
        <v/>
      </c>
      <c r="GL65" s="28" t="str">
        <f t="shared" si="56"/>
        <v/>
      </c>
      <c r="GM65" s="28" t="str">
        <f t="shared" si="56"/>
        <v/>
      </c>
      <c r="GN65" s="28" t="str">
        <f t="shared" si="54"/>
        <v/>
      </c>
      <c r="GO65" s="28" t="str">
        <f t="shared" si="54"/>
        <v/>
      </c>
      <c r="GP65" s="28" t="str">
        <f t="shared" si="54"/>
        <v/>
      </c>
      <c r="GQ65" s="28" t="str">
        <f t="shared" si="54"/>
        <v/>
      </c>
      <c r="GR65" s="28" t="str">
        <f t="shared" si="54"/>
        <v/>
      </c>
      <c r="GS65" s="28" t="str">
        <f t="shared" si="54"/>
        <v/>
      </c>
      <c r="GT65" s="28" t="str">
        <f t="shared" si="54"/>
        <v/>
      </c>
      <c r="GU65" s="28" t="str">
        <f t="shared" si="54"/>
        <v/>
      </c>
      <c r="GV65" s="28" t="str">
        <f t="shared" si="54"/>
        <v/>
      </c>
      <c r="GW65" s="28" t="str">
        <f t="shared" si="54"/>
        <v/>
      </c>
      <c r="GX65" s="28" t="str">
        <f t="shared" si="54"/>
        <v/>
      </c>
      <c r="GY65" s="28" t="str">
        <f t="shared" si="54"/>
        <v/>
      </c>
      <c r="GZ65" s="28" t="str">
        <f t="shared" si="54"/>
        <v/>
      </c>
      <c r="HA65" s="28" t="str">
        <f t="shared" si="54"/>
        <v/>
      </c>
      <c r="HB65" s="28" t="str">
        <f t="shared" si="54"/>
        <v/>
      </c>
      <c r="HC65" s="28" t="str">
        <f t="shared" si="54"/>
        <v/>
      </c>
      <c r="HD65" s="28" t="str">
        <f t="shared" si="54"/>
        <v/>
      </c>
      <c r="HE65" s="28" t="str">
        <f t="shared" si="54"/>
        <v/>
      </c>
      <c r="HF65" s="28" t="str">
        <f t="shared" si="54"/>
        <v/>
      </c>
      <c r="HG65" s="28" t="str">
        <f t="shared" si="54"/>
        <v/>
      </c>
      <c r="HH65" s="28" t="str">
        <f t="shared" si="54"/>
        <v/>
      </c>
      <c r="HI65" s="28" t="str">
        <f t="shared" si="54"/>
        <v/>
      </c>
      <c r="HJ65" s="28" t="str">
        <f t="shared" si="54"/>
        <v/>
      </c>
      <c r="HK65" s="28" t="str">
        <f t="shared" si="54"/>
        <v/>
      </c>
      <c r="HL65" s="28" t="str">
        <f t="shared" si="54"/>
        <v/>
      </c>
      <c r="HM65" s="28" t="str">
        <f t="shared" si="54"/>
        <v/>
      </c>
      <c r="HN65" s="28" t="str">
        <f t="shared" si="54"/>
        <v/>
      </c>
      <c r="HO65" s="28" t="str">
        <f t="shared" si="54"/>
        <v/>
      </c>
      <c r="HP65" s="28" t="str">
        <f t="shared" si="54"/>
        <v/>
      </c>
      <c r="HQ65" s="28" t="str">
        <f t="shared" si="54"/>
        <v/>
      </c>
      <c r="HR65" s="28" t="str">
        <f t="shared" si="54"/>
        <v/>
      </c>
      <c r="HS65" s="28" t="str">
        <f t="shared" si="54"/>
        <v/>
      </c>
      <c r="HT65" s="28" t="str">
        <f t="shared" si="54"/>
        <v/>
      </c>
      <c r="HU65" s="28" t="str">
        <f t="shared" si="54"/>
        <v/>
      </c>
      <c r="HV65" s="28" t="str">
        <f t="shared" si="54"/>
        <v/>
      </c>
      <c r="HW65" s="28" t="str">
        <f t="shared" si="54"/>
        <v/>
      </c>
      <c r="HX65" s="28" t="str">
        <f t="shared" si="54"/>
        <v/>
      </c>
      <c r="HY65" s="28" t="str">
        <f t="shared" si="54"/>
        <v/>
      </c>
      <c r="HZ65" s="28" t="str">
        <f t="shared" si="54"/>
        <v/>
      </c>
      <c r="IA65" s="28" t="str">
        <f t="shared" si="54"/>
        <v/>
      </c>
      <c r="IB65" s="28" t="str">
        <f t="shared" si="54"/>
        <v/>
      </c>
      <c r="IC65" s="28" t="str">
        <f t="shared" si="54"/>
        <v/>
      </c>
      <c r="ID65" s="28" t="str">
        <f t="shared" si="54"/>
        <v/>
      </c>
      <c r="IE65" s="28" t="str">
        <f t="shared" si="54"/>
        <v/>
      </c>
      <c r="IF65" s="28" t="str">
        <f t="shared" si="54"/>
        <v/>
      </c>
      <c r="IG65" s="28" t="str">
        <f t="shared" si="54"/>
        <v/>
      </c>
      <c r="IH65" s="28" t="str">
        <f t="shared" si="54"/>
        <v/>
      </c>
      <c r="II65" s="28" t="str">
        <f t="shared" si="54"/>
        <v/>
      </c>
      <c r="IJ65" s="28" t="str">
        <f t="shared" si="54"/>
        <v/>
      </c>
      <c r="IK65" s="28" t="str">
        <f t="shared" si="54"/>
        <v/>
      </c>
      <c r="IL65" s="28" t="str">
        <f t="shared" si="54"/>
        <v/>
      </c>
      <c r="IM65" s="28" t="str">
        <f t="shared" si="51"/>
        <v/>
      </c>
      <c r="IN65" s="28" t="str">
        <f t="shared" si="51"/>
        <v/>
      </c>
      <c r="IO65" s="28" t="str">
        <f t="shared" si="51"/>
        <v/>
      </c>
      <c r="IP65" s="28" t="str">
        <f t="shared" si="51"/>
        <v/>
      </c>
      <c r="IQ65" s="28" t="str">
        <f t="shared" si="51"/>
        <v/>
      </c>
      <c r="IR65" s="28" t="str">
        <f t="shared" si="51"/>
        <v/>
      </c>
      <c r="IS65" s="28" t="str">
        <f t="shared" si="51"/>
        <v/>
      </c>
      <c r="IT65" s="28" t="str">
        <f t="shared" si="51"/>
        <v/>
      </c>
      <c r="IU65" s="28" t="str">
        <f t="shared" si="51"/>
        <v/>
      </c>
      <c r="IV65" s="28" t="str">
        <f t="shared" si="51"/>
        <v/>
      </c>
      <c r="IW65" s="28" t="str">
        <f t="shared" si="55"/>
        <v/>
      </c>
      <c r="IX65" s="28" t="str">
        <f t="shared" si="55"/>
        <v/>
      </c>
      <c r="IY65" s="28" t="str">
        <f t="shared" si="55"/>
        <v/>
      </c>
      <c r="IZ65" s="28" t="str">
        <f t="shared" si="55"/>
        <v/>
      </c>
      <c r="JA65" s="28" t="str">
        <f t="shared" si="55"/>
        <v/>
      </c>
      <c r="JB65" s="28" t="str">
        <f t="shared" si="55"/>
        <v/>
      </c>
      <c r="JC65" s="28" t="str">
        <f t="shared" si="55"/>
        <v/>
      </c>
      <c r="JD65" s="28" t="str">
        <f t="shared" si="55"/>
        <v/>
      </c>
      <c r="JE65" s="28" t="str">
        <f t="shared" si="55"/>
        <v/>
      </c>
      <c r="JF65" s="28" t="str">
        <f t="shared" si="55"/>
        <v/>
      </c>
      <c r="JG65" s="28" t="str">
        <f t="shared" si="55"/>
        <v/>
      </c>
      <c r="JH65" s="28" t="str">
        <f t="shared" si="55"/>
        <v/>
      </c>
      <c r="JI65" s="28" t="str">
        <f t="shared" si="55"/>
        <v/>
      </c>
      <c r="JJ65" s="28" t="str">
        <f t="shared" si="55"/>
        <v/>
      </c>
      <c r="JK65" s="28" t="str">
        <f t="shared" si="55"/>
        <v/>
      </c>
      <c r="JL65" s="28"/>
      <c r="JM65" s="28"/>
      <c r="JN65" s="28"/>
      <c r="JO65" s="28"/>
      <c r="JP65" s="28"/>
      <c r="JQ65" s="28"/>
      <c r="JR65" s="28"/>
      <c r="JS65" s="28"/>
      <c r="JT65" s="28"/>
      <c r="JU65" s="28"/>
      <c r="JV65" s="28"/>
      <c r="JW65" s="28"/>
      <c r="JX65" s="28"/>
      <c r="JY65" s="28"/>
      <c r="JZ65" s="28"/>
      <c r="KA65" s="28"/>
      <c r="KB65" s="28"/>
      <c r="KC65" s="28"/>
      <c r="KD65" s="28"/>
      <c r="KE65" s="28"/>
      <c r="KF65" s="28"/>
      <c r="KG65" s="28"/>
      <c r="KH65" s="28"/>
      <c r="KI65" s="28"/>
      <c r="KJ65" s="28"/>
      <c r="KK65" s="28"/>
      <c r="KL65" s="28"/>
      <c r="KM65" s="28"/>
    </row>
    <row r="66" spans="1:299">
      <c r="A66" s="61">
        <f>F16</f>
        <v>0</v>
      </c>
      <c r="B66" s="28" t="str">
        <f t="shared" si="13"/>
        <v/>
      </c>
      <c r="C66" s="28" t="str">
        <f t="shared" si="41"/>
        <v/>
      </c>
      <c r="D66" s="28" t="str">
        <f t="shared" si="41"/>
        <v/>
      </c>
      <c r="E66" s="28" t="str">
        <f t="shared" si="3"/>
        <v/>
      </c>
      <c r="F66" s="28" t="str">
        <f t="shared" si="4"/>
        <v/>
      </c>
      <c r="G66" s="28" t="str">
        <f t="shared" si="5"/>
        <v/>
      </c>
      <c r="H66" s="28" t="str">
        <f t="shared" si="6"/>
        <v/>
      </c>
      <c r="I66" s="28" t="str">
        <f t="shared" si="7"/>
        <v/>
      </c>
      <c r="J66" s="28" t="str">
        <f t="shared" si="21"/>
        <v/>
      </c>
      <c r="K66" s="28" t="str">
        <f t="shared" si="22"/>
        <v/>
      </c>
      <c r="L66" s="28" t="str">
        <f t="shared" si="41"/>
        <v/>
      </c>
      <c r="M66" s="28" t="str">
        <f t="shared" si="41"/>
        <v/>
      </c>
      <c r="N66" s="28" t="str">
        <f t="shared" si="41"/>
        <v/>
      </c>
      <c r="O66" s="28" t="str">
        <f t="shared" si="41"/>
        <v/>
      </c>
      <c r="P66" s="28" t="str">
        <f t="shared" si="41"/>
        <v/>
      </c>
      <c r="Q66" s="28" t="str">
        <f t="shared" si="41"/>
        <v/>
      </c>
      <c r="R66" s="28" t="str">
        <f t="shared" si="42"/>
        <v/>
      </c>
      <c r="S66" s="28" t="str">
        <f t="shared" si="42"/>
        <v/>
      </c>
      <c r="T66" s="28" t="str">
        <f t="shared" si="42"/>
        <v/>
      </c>
      <c r="U66" s="28" t="str">
        <f t="shared" si="42"/>
        <v/>
      </c>
      <c r="V66" s="28" t="str">
        <f t="shared" si="42"/>
        <v/>
      </c>
      <c r="W66" s="28" t="str">
        <f t="shared" si="42"/>
        <v/>
      </c>
      <c r="X66" s="28" t="str">
        <f t="shared" si="42"/>
        <v/>
      </c>
      <c r="Y66" s="28" t="str">
        <f t="shared" si="42"/>
        <v/>
      </c>
      <c r="Z66" s="28" t="str">
        <f t="shared" si="42"/>
        <v/>
      </c>
      <c r="AA66" s="28" t="str">
        <f t="shared" si="42"/>
        <v/>
      </c>
      <c r="AB66" s="28" t="str">
        <f t="shared" si="42"/>
        <v/>
      </c>
      <c r="AC66" s="28" t="str">
        <f t="shared" si="42"/>
        <v/>
      </c>
      <c r="AD66" s="28" t="str">
        <f t="shared" si="42"/>
        <v/>
      </c>
      <c r="AE66" s="28" t="str">
        <f t="shared" si="42"/>
        <v/>
      </c>
      <c r="AF66" s="28" t="str">
        <f t="shared" si="42"/>
        <v/>
      </c>
      <c r="AG66" s="28" t="str">
        <f t="shared" si="42"/>
        <v/>
      </c>
      <c r="AH66" s="28" t="str">
        <f t="shared" si="43"/>
        <v/>
      </c>
      <c r="AI66" s="28" t="str">
        <f t="shared" si="43"/>
        <v/>
      </c>
      <c r="AJ66" s="28" t="str">
        <f t="shared" si="43"/>
        <v/>
      </c>
      <c r="AK66" s="28" t="str">
        <f t="shared" si="43"/>
        <v/>
      </c>
      <c r="AL66" s="28" t="str">
        <f t="shared" si="43"/>
        <v/>
      </c>
      <c r="AM66" s="28" t="str">
        <f t="shared" si="43"/>
        <v/>
      </c>
      <c r="AN66" s="28" t="str">
        <f t="shared" si="43"/>
        <v/>
      </c>
      <c r="AO66" s="28" t="str">
        <f t="shared" si="43"/>
        <v/>
      </c>
      <c r="AP66" s="28" t="str">
        <f t="shared" si="43"/>
        <v/>
      </c>
      <c r="AQ66" s="28" t="str">
        <f t="shared" si="43"/>
        <v/>
      </c>
      <c r="AR66" s="28" t="str">
        <f t="shared" si="43"/>
        <v/>
      </c>
      <c r="AS66" s="28" t="str">
        <f t="shared" si="43"/>
        <v/>
      </c>
      <c r="AT66" s="28" t="str">
        <f t="shared" si="43"/>
        <v/>
      </c>
      <c r="AU66" s="28" t="str">
        <f t="shared" si="43"/>
        <v/>
      </c>
      <c r="AV66" s="28" t="str">
        <f t="shared" si="43"/>
        <v/>
      </c>
      <c r="AW66" s="28" t="str">
        <f t="shared" si="43"/>
        <v/>
      </c>
      <c r="AX66" s="28" t="str">
        <f t="shared" si="44"/>
        <v/>
      </c>
      <c r="AY66" s="28" t="str">
        <f t="shared" si="44"/>
        <v/>
      </c>
      <c r="AZ66" s="28" t="str">
        <f t="shared" si="44"/>
        <v/>
      </c>
      <c r="BA66" s="28" t="str">
        <f t="shared" si="44"/>
        <v/>
      </c>
      <c r="BB66" s="28" t="str">
        <f t="shared" si="44"/>
        <v/>
      </c>
      <c r="BC66" s="28" t="str">
        <f t="shared" si="44"/>
        <v/>
      </c>
      <c r="BD66" s="28" t="str">
        <f t="shared" si="44"/>
        <v/>
      </c>
      <c r="BE66" s="28" t="str">
        <f t="shared" si="44"/>
        <v/>
      </c>
      <c r="BF66" s="28" t="str">
        <f t="shared" si="44"/>
        <v/>
      </c>
      <c r="BG66" s="28" t="str">
        <f t="shared" si="44"/>
        <v/>
      </c>
      <c r="BH66" s="28" t="str">
        <f t="shared" si="44"/>
        <v/>
      </c>
      <c r="BI66" s="28" t="str">
        <f t="shared" si="44"/>
        <v/>
      </c>
      <c r="BJ66" s="28" t="str">
        <f t="shared" si="44"/>
        <v/>
      </c>
      <c r="BK66" s="28" t="str">
        <f t="shared" si="44"/>
        <v/>
      </c>
      <c r="BL66" s="28" t="str">
        <f t="shared" si="44"/>
        <v/>
      </c>
      <c r="BM66" s="28" t="str">
        <f t="shared" si="44"/>
        <v/>
      </c>
      <c r="BN66" s="28" t="str">
        <f t="shared" si="24"/>
        <v/>
      </c>
      <c r="BO66" s="28" t="str">
        <f t="shared" si="45"/>
        <v/>
      </c>
      <c r="BP66" s="28" t="str">
        <f t="shared" si="45"/>
        <v/>
      </c>
      <c r="BQ66" s="28" t="str">
        <f t="shared" si="45"/>
        <v/>
      </c>
      <c r="BR66" s="28" t="str">
        <f t="shared" si="45"/>
        <v/>
      </c>
      <c r="BS66" s="28" t="str">
        <f t="shared" si="45"/>
        <v/>
      </c>
      <c r="BT66" s="28" t="str">
        <f t="shared" si="45"/>
        <v/>
      </c>
      <c r="BU66" s="28" t="str">
        <f t="shared" si="45"/>
        <v/>
      </c>
      <c r="BV66" s="28" t="str">
        <f t="shared" si="45"/>
        <v/>
      </c>
      <c r="BW66" s="28" t="str">
        <f t="shared" si="45"/>
        <v/>
      </c>
      <c r="BX66" s="28" t="str">
        <f t="shared" si="45"/>
        <v/>
      </c>
      <c r="BY66" s="28" t="str">
        <f t="shared" si="45"/>
        <v/>
      </c>
      <c r="BZ66" s="28" t="str">
        <f t="shared" si="45"/>
        <v/>
      </c>
      <c r="CA66" s="28" t="str">
        <f t="shared" si="45"/>
        <v/>
      </c>
      <c r="CB66" s="28" t="str">
        <f t="shared" si="45"/>
        <v/>
      </c>
      <c r="CC66" s="28" t="str">
        <f t="shared" si="46"/>
        <v/>
      </c>
      <c r="CD66" s="28" t="str">
        <f t="shared" si="46"/>
        <v/>
      </c>
      <c r="CE66" s="28" t="str">
        <f t="shared" si="46"/>
        <v/>
      </c>
      <c r="CF66" s="28" t="str">
        <f t="shared" si="46"/>
        <v/>
      </c>
      <c r="CG66" s="28" t="str">
        <f t="shared" si="46"/>
        <v/>
      </c>
      <c r="CH66" s="28" t="str">
        <f t="shared" si="46"/>
        <v/>
      </c>
      <c r="CI66" s="28" t="str">
        <f t="shared" si="46"/>
        <v/>
      </c>
      <c r="CJ66" s="28" t="str">
        <f t="shared" si="46"/>
        <v/>
      </c>
      <c r="CK66" s="28" t="str">
        <f t="shared" si="46"/>
        <v/>
      </c>
      <c r="CL66" s="28" t="str">
        <f t="shared" si="46"/>
        <v/>
      </c>
      <c r="CM66" s="28" t="str">
        <f t="shared" si="46"/>
        <v/>
      </c>
      <c r="CN66" s="28" t="str">
        <f t="shared" si="46"/>
        <v/>
      </c>
      <c r="CO66" s="28" t="str">
        <f t="shared" si="46"/>
        <v/>
      </c>
      <c r="CP66" s="28" t="str">
        <f t="shared" si="46"/>
        <v/>
      </c>
      <c r="CQ66" s="28" t="str">
        <f t="shared" si="46"/>
        <v/>
      </c>
      <c r="CR66" s="28" t="str">
        <f t="shared" si="46"/>
        <v/>
      </c>
      <c r="CS66" s="28" t="str">
        <f t="shared" si="47"/>
        <v/>
      </c>
      <c r="CT66" s="28" t="str">
        <f t="shared" si="47"/>
        <v/>
      </c>
      <c r="CU66" s="28" t="str">
        <f t="shared" si="47"/>
        <v/>
      </c>
      <c r="CV66" s="28" t="str">
        <f t="shared" si="47"/>
        <v/>
      </c>
      <c r="CW66" s="28" t="str">
        <f t="shared" si="47"/>
        <v/>
      </c>
      <c r="CX66" s="28" t="str">
        <f t="shared" si="47"/>
        <v/>
      </c>
      <c r="CY66" s="28" t="str">
        <f t="shared" si="47"/>
        <v/>
      </c>
      <c r="CZ66" s="28" t="str">
        <f t="shared" si="47"/>
        <v/>
      </c>
      <c r="DA66" s="28" t="str">
        <f t="shared" si="47"/>
        <v/>
      </c>
      <c r="DB66" s="28" t="str">
        <f t="shared" si="47"/>
        <v/>
      </c>
      <c r="DC66" s="28" t="str">
        <f t="shared" si="47"/>
        <v/>
      </c>
      <c r="DD66" s="28" t="str">
        <f t="shared" si="47"/>
        <v/>
      </c>
      <c r="DE66" s="28" t="str">
        <f t="shared" si="47"/>
        <v/>
      </c>
      <c r="DF66" s="28" t="str">
        <f t="shared" si="47"/>
        <v/>
      </c>
      <c r="DG66" s="28" t="str">
        <f t="shared" si="47"/>
        <v/>
      </c>
      <c r="DH66" s="28" t="str">
        <f t="shared" si="47"/>
        <v/>
      </c>
      <c r="DI66" s="28" t="str">
        <f t="shared" si="48"/>
        <v/>
      </c>
      <c r="DJ66" s="28" t="str">
        <f t="shared" si="48"/>
        <v/>
      </c>
      <c r="DK66" s="28" t="str">
        <f t="shared" si="48"/>
        <v/>
      </c>
      <c r="DL66" s="28" t="str">
        <f t="shared" si="48"/>
        <v/>
      </c>
      <c r="DM66" s="28" t="str">
        <f t="shared" si="48"/>
        <v/>
      </c>
      <c r="DN66" s="28" t="str">
        <f t="shared" si="48"/>
        <v/>
      </c>
      <c r="DO66" s="28" t="str">
        <f t="shared" si="48"/>
        <v/>
      </c>
      <c r="DP66" s="28" t="str">
        <f t="shared" si="48"/>
        <v/>
      </c>
      <c r="DQ66" s="28" t="str">
        <f t="shared" si="48"/>
        <v/>
      </c>
      <c r="DR66" s="28" t="str">
        <f t="shared" si="48"/>
        <v/>
      </c>
      <c r="DS66" s="28" t="str">
        <f t="shared" si="48"/>
        <v/>
      </c>
      <c r="DT66" s="28" t="str">
        <f t="shared" si="48"/>
        <v/>
      </c>
      <c r="DU66" s="28" t="str">
        <f t="shared" si="48"/>
        <v/>
      </c>
      <c r="DV66" s="28" t="str">
        <f t="shared" si="48"/>
        <v/>
      </c>
      <c r="DW66" s="28" t="str">
        <f t="shared" si="48"/>
        <v/>
      </c>
      <c r="DX66" s="28" t="str">
        <f t="shared" si="48"/>
        <v/>
      </c>
      <c r="DY66" s="28" t="str">
        <f t="shared" si="49"/>
        <v/>
      </c>
      <c r="DZ66" s="28" t="str">
        <f t="shared" si="25"/>
        <v/>
      </c>
      <c r="EA66" s="28" t="str">
        <f t="shared" si="50"/>
        <v/>
      </c>
      <c r="EB66" s="28" t="str">
        <f t="shared" si="56"/>
        <v/>
      </c>
      <c r="EC66" s="28" t="str">
        <f t="shared" si="56"/>
        <v/>
      </c>
      <c r="ED66" s="28" t="str">
        <f t="shared" si="56"/>
        <v/>
      </c>
      <c r="EE66" s="28" t="str">
        <f t="shared" si="56"/>
        <v/>
      </c>
      <c r="EF66" s="28" t="str">
        <f t="shared" si="56"/>
        <v/>
      </c>
      <c r="EG66" s="28" t="str">
        <f t="shared" si="56"/>
        <v/>
      </c>
      <c r="EH66" s="28" t="str">
        <f t="shared" si="56"/>
        <v/>
      </c>
      <c r="EI66" s="28" t="str">
        <f t="shared" si="56"/>
        <v/>
      </c>
      <c r="EJ66" s="28" t="str">
        <f t="shared" si="56"/>
        <v/>
      </c>
      <c r="EK66" s="28" t="str">
        <f t="shared" si="56"/>
        <v/>
      </c>
      <c r="EL66" s="28" t="str">
        <f t="shared" si="56"/>
        <v/>
      </c>
      <c r="EM66" s="28" t="str">
        <f t="shared" si="56"/>
        <v/>
      </c>
      <c r="EN66" s="28" t="str">
        <f t="shared" si="56"/>
        <v/>
      </c>
      <c r="EO66" s="28" t="str">
        <f t="shared" si="56"/>
        <v/>
      </c>
      <c r="EP66" s="28" t="str">
        <f t="shared" si="56"/>
        <v/>
      </c>
      <c r="EQ66" s="28" t="str">
        <f t="shared" si="56"/>
        <v/>
      </c>
      <c r="ER66" s="28" t="str">
        <f t="shared" si="56"/>
        <v/>
      </c>
      <c r="ES66" s="28" t="str">
        <f t="shared" si="56"/>
        <v/>
      </c>
      <c r="ET66" s="28" t="str">
        <f t="shared" si="56"/>
        <v/>
      </c>
      <c r="EU66" s="28" t="str">
        <f t="shared" si="56"/>
        <v/>
      </c>
      <c r="EV66" s="28" t="str">
        <f t="shared" si="56"/>
        <v/>
      </c>
      <c r="EW66" s="28" t="str">
        <f t="shared" si="56"/>
        <v/>
      </c>
      <c r="EX66" s="28" t="str">
        <f t="shared" si="56"/>
        <v/>
      </c>
      <c r="EY66" s="28" t="str">
        <f t="shared" si="56"/>
        <v/>
      </c>
      <c r="EZ66" s="28" t="str">
        <f t="shared" si="56"/>
        <v/>
      </c>
      <c r="FA66" s="28" t="str">
        <f t="shared" si="56"/>
        <v/>
      </c>
      <c r="FB66" s="28" t="str">
        <f t="shared" si="56"/>
        <v/>
      </c>
      <c r="FC66" s="28" t="str">
        <f t="shared" si="56"/>
        <v/>
      </c>
      <c r="FD66" s="28" t="str">
        <f t="shared" si="56"/>
        <v/>
      </c>
      <c r="FE66" s="28" t="str">
        <f t="shared" si="56"/>
        <v/>
      </c>
      <c r="FF66" s="28" t="str">
        <f t="shared" si="56"/>
        <v/>
      </c>
      <c r="FG66" s="28" t="str">
        <f t="shared" si="56"/>
        <v/>
      </c>
      <c r="FH66" s="28" t="str">
        <f t="shared" si="56"/>
        <v/>
      </c>
      <c r="FI66" s="28" t="str">
        <f t="shared" si="56"/>
        <v/>
      </c>
      <c r="FJ66" s="28" t="str">
        <f t="shared" si="56"/>
        <v/>
      </c>
      <c r="FK66" s="28" t="str">
        <f t="shared" si="56"/>
        <v/>
      </c>
      <c r="FL66" s="28" t="str">
        <f t="shared" si="56"/>
        <v/>
      </c>
      <c r="FM66" s="28" t="str">
        <f t="shared" si="56"/>
        <v/>
      </c>
      <c r="FN66" s="28" t="str">
        <f t="shared" si="56"/>
        <v/>
      </c>
      <c r="FO66" s="28" t="str">
        <f t="shared" si="56"/>
        <v/>
      </c>
      <c r="FP66" s="28" t="str">
        <f t="shared" si="56"/>
        <v/>
      </c>
      <c r="FQ66" s="28" t="str">
        <f t="shared" si="56"/>
        <v/>
      </c>
      <c r="FR66" s="28" t="str">
        <f t="shared" si="56"/>
        <v/>
      </c>
      <c r="FS66" s="28" t="str">
        <f t="shared" si="56"/>
        <v/>
      </c>
      <c r="FT66" s="28" t="str">
        <f t="shared" si="56"/>
        <v/>
      </c>
      <c r="FU66" s="28" t="str">
        <f t="shared" si="56"/>
        <v/>
      </c>
      <c r="FV66" s="28" t="str">
        <f t="shared" si="56"/>
        <v/>
      </c>
      <c r="FW66" s="28" t="str">
        <f t="shared" si="56"/>
        <v/>
      </c>
      <c r="FX66" s="28" t="str">
        <f t="shared" si="56"/>
        <v/>
      </c>
      <c r="FY66" s="28" t="str">
        <f t="shared" si="56"/>
        <v/>
      </c>
      <c r="FZ66" s="28" t="str">
        <f t="shared" si="56"/>
        <v/>
      </c>
      <c r="GA66" s="28" t="str">
        <f t="shared" si="56"/>
        <v/>
      </c>
      <c r="GB66" s="28" t="str">
        <f t="shared" si="56"/>
        <v/>
      </c>
      <c r="GC66" s="28" t="str">
        <f t="shared" si="56"/>
        <v/>
      </c>
      <c r="GD66" s="28" t="str">
        <f t="shared" si="56"/>
        <v/>
      </c>
      <c r="GE66" s="28" t="str">
        <f t="shared" si="56"/>
        <v/>
      </c>
      <c r="GF66" s="28" t="str">
        <f t="shared" si="56"/>
        <v/>
      </c>
      <c r="GG66" s="28" t="str">
        <f t="shared" si="56"/>
        <v/>
      </c>
      <c r="GH66" s="28" t="str">
        <f t="shared" si="56"/>
        <v/>
      </c>
      <c r="GI66" s="28" t="str">
        <f t="shared" si="56"/>
        <v/>
      </c>
      <c r="GJ66" s="28" t="str">
        <f t="shared" si="56"/>
        <v/>
      </c>
      <c r="GK66" s="28" t="str">
        <f t="shared" si="56"/>
        <v/>
      </c>
      <c r="GL66" s="28" t="str">
        <f t="shared" si="56"/>
        <v/>
      </c>
      <c r="GM66" s="28" t="str">
        <f t="shared" si="56"/>
        <v/>
      </c>
      <c r="GN66" s="28" t="str">
        <f t="shared" si="54"/>
        <v/>
      </c>
      <c r="GO66" s="28" t="str">
        <f t="shared" si="54"/>
        <v/>
      </c>
      <c r="GP66" s="28" t="str">
        <f t="shared" si="54"/>
        <v/>
      </c>
      <c r="GQ66" s="28" t="str">
        <f t="shared" si="54"/>
        <v/>
      </c>
      <c r="GR66" s="28" t="str">
        <f t="shared" si="54"/>
        <v/>
      </c>
      <c r="GS66" s="28" t="str">
        <f t="shared" si="54"/>
        <v/>
      </c>
      <c r="GT66" s="28" t="str">
        <f t="shared" si="54"/>
        <v/>
      </c>
      <c r="GU66" s="28" t="str">
        <f t="shared" si="54"/>
        <v/>
      </c>
      <c r="GV66" s="28" t="str">
        <f t="shared" si="54"/>
        <v/>
      </c>
      <c r="GW66" s="28" t="str">
        <f t="shared" si="54"/>
        <v/>
      </c>
      <c r="GX66" s="28" t="str">
        <f t="shared" si="54"/>
        <v/>
      </c>
      <c r="GY66" s="28" t="str">
        <f t="shared" si="54"/>
        <v/>
      </c>
      <c r="GZ66" s="28" t="str">
        <f t="shared" si="54"/>
        <v/>
      </c>
      <c r="HA66" s="28" t="str">
        <f t="shared" si="54"/>
        <v/>
      </c>
      <c r="HB66" s="28" t="str">
        <f t="shared" si="54"/>
        <v/>
      </c>
      <c r="HC66" s="28" t="str">
        <f t="shared" si="54"/>
        <v/>
      </c>
      <c r="HD66" s="28" t="str">
        <f t="shared" si="54"/>
        <v/>
      </c>
      <c r="HE66" s="28" t="str">
        <f t="shared" si="54"/>
        <v/>
      </c>
      <c r="HF66" s="28" t="str">
        <f t="shared" si="54"/>
        <v/>
      </c>
      <c r="HG66" s="28" t="str">
        <f t="shared" si="54"/>
        <v/>
      </c>
      <c r="HH66" s="28" t="str">
        <f t="shared" si="54"/>
        <v/>
      </c>
      <c r="HI66" s="28" t="str">
        <f t="shared" si="54"/>
        <v/>
      </c>
      <c r="HJ66" s="28" t="str">
        <f t="shared" si="54"/>
        <v/>
      </c>
      <c r="HK66" s="28" t="str">
        <f t="shared" si="54"/>
        <v/>
      </c>
      <c r="HL66" s="28" t="str">
        <f t="shared" si="54"/>
        <v/>
      </c>
      <c r="HM66" s="28" t="str">
        <f t="shared" si="54"/>
        <v/>
      </c>
      <c r="HN66" s="28" t="str">
        <f t="shared" si="54"/>
        <v/>
      </c>
      <c r="HO66" s="28" t="str">
        <f t="shared" si="54"/>
        <v/>
      </c>
      <c r="HP66" s="28" t="str">
        <f t="shared" si="54"/>
        <v/>
      </c>
      <c r="HQ66" s="28" t="str">
        <f t="shared" si="54"/>
        <v/>
      </c>
      <c r="HR66" s="28" t="str">
        <f t="shared" si="54"/>
        <v/>
      </c>
      <c r="HS66" s="28" t="str">
        <f t="shared" si="54"/>
        <v/>
      </c>
      <c r="HT66" s="28" t="str">
        <f t="shared" si="54"/>
        <v/>
      </c>
      <c r="HU66" s="28" t="str">
        <f t="shared" si="54"/>
        <v/>
      </c>
      <c r="HV66" s="28" t="str">
        <f t="shared" si="54"/>
        <v/>
      </c>
      <c r="HW66" s="28" t="str">
        <f t="shared" si="54"/>
        <v/>
      </c>
      <c r="HX66" s="28" t="str">
        <f t="shared" si="54"/>
        <v/>
      </c>
      <c r="HY66" s="28" t="str">
        <f t="shared" si="54"/>
        <v/>
      </c>
      <c r="HZ66" s="28" t="str">
        <f t="shared" si="54"/>
        <v/>
      </c>
      <c r="IA66" s="28" t="str">
        <f t="shared" si="54"/>
        <v/>
      </c>
      <c r="IB66" s="28" t="str">
        <f t="shared" si="54"/>
        <v/>
      </c>
      <c r="IC66" s="28" t="str">
        <f t="shared" si="54"/>
        <v/>
      </c>
      <c r="ID66" s="28" t="str">
        <f t="shared" si="54"/>
        <v/>
      </c>
      <c r="IE66" s="28" t="str">
        <f t="shared" si="54"/>
        <v/>
      </c>
      <c r="IF66" s="28" t="str">
        <f t="shared" si="54"/>
        <v/>
      </c>
      <c r="IG66" s="28" t="str">
        <f t="shared" si="54"/>
        <v/>
      </c>
      <c r="IH66" s="28" t="str">
        <f t="shared" si="54"/>
        <v/>
      </c>
      <c r="II66" s="28" t="str">
        <f t="shared" si="54"/>
        <v/>
      </c>
      <c r="IJ66" s="28" t="str">
        <f t="shared" si="54"/>
        <v/>
      </c>
      <c r="IK66" s="28" t="str">
        <f t="shared" si="54"/>
        <v/>
      </c>
      <c r="IL66" s="28" t="str">
        <f t="shared" si="54"/>
        <v/>
      </c>
      <c r="IM66" s="28" t="str">
        <f t="shared" si="51"/>
        <v/>
      </c>
      <c r="IN66" s="28" t="str">
        <f t="shared" si="51"/>
        <v/>
      </c>
      <c r="IO66" s="28" t="str">
        <f t="shared" si="51"/>
        <v/>
      </c>
      <c r="IP66" s="28" t="str">
        <f t="shared" si="51"/>
        <v/>
      </c>
      <c r="IQ66" s="28" t="str">
        <f t="shared" si="51"/>
        <v/>
      </c>
      <c r="IR66" s="28" t="str">
        <f t="shared" si="51"/>
        <v/>
      </c>
      <c r="IS66" s="28" t="str">
        <f t="shared" si="51"/>
        <v/>
      </c>
      <c r="IT66" s="28" t="str">
        <f t="shared" si="51"/>
        <v/>
      </c>
      <c r="IU66" s="28" t="str">
        <f t="shared" si="51"/>
        <v/>
      </c>
      <c r="IV66" s="28" t="str">
        <f t="shared" si="51"/>
        <v/>
      </c>
      <c r="IW66" s="28" t="str">
        <f t="shared" si="55"/>
        <v/>
      </c>
      <c r="IX66" s="28" t="str">
        <f t="shared" si="55"/>
        <v/>
      </c>
      <c r="IY66" s="28" t="str">
        <f t="shared" si="55"/>
        <v/>
      </c>
      <c r="IZ66" s="28" t="str">
        <f t="shared" si="55"/>
        <v/>
      </c>
      <c r="JA66" s="28" t="str">
        <f t="shared" si="55"/>
        <v/>
      </c>
      <c r="JB66" s="28" t="str">
        <f t="shared" si="55"/>
        <v/>
      </c>
      <c r="JC66" s="28" t="str">
        <f t="shared" si="55"/>
        <v/>
      </c>
      <c r="JD66" s="28" t="str">
        <f t="shared" si="55"/>
        <v/>
      </c>
      <c r="JE66" s="28" t="str">
        <f t="shared" si="55"/>
        <v/>
      </c>
      <c r="JF66" s="28" t="str">
        <f t="shared" si="55"/>
        <v/>
      </c>
      <c r="JG66" s="28" t="str">
        <f t="shared" si="55"/>
        <v/>
      </c>
      <c r="JH66" s="28" t="str">
        <f t="shared" si="55"/>
        <v/>
      </c>
      <c r="JI66" s="28" t="str">
        <f t="shared" si="55"/>
        <v/>
      </c>
      <c r="JJ66" s="28" t="str">
        <f t="shared" si="55"/>
        <v/>
      </c>
      <c r="JK66" s="28" t="str">
        <f t="shared" si="55"/>
        <v/>
      </c>
      <c r="JL66" s="28"/>
      <c r="JM66" s="28"/>
      <c r="JN66" s="28"/>
      <c r="JO66" s="28"/>
      <c r="JP66" s="28"/>
      <c r="JQ66" s="28"/>
      <c r="JR66" s="28"/>
      <c r="JS66" s="28"/>
      <c r="JT66" s="28"/>
      <c r="JU66" s="28"/>
      <c r="JV66" s="28"/>
      <c r="JW66" s="28"/>
      <c r="JX66" s="28"/>
      <c r="JY66" s="28"/>
      <c r="JZ66" s="28"/>
      <c r="KA66" s="28"/>
      <c r="KB66" s="28"/>
      <c r="KC66" s="28"/>
      <c r="KD66" s="28"/>
      <c r="KE66" s="28"/>
      <c r="KF66" s="28"/>
      <c r="KG66" s="28"/>
      <c r="KH66" s="28"/>
      <c r="KI66" s="28"/>
      <c r="KJ66" s="28"/>
      <c r="KK66" s="28"/>
      <c r="KL66" s="28"/>
      <c r="KM66" s="28"/>
    </row>
    <row r="67" spans="1:299">
      <c r="A67" s="61">
        <f>F17</f>
        <v>0</v>
      </c>
      <c r="B67" s="28" t="str">
        <f t="shared" si="13"/>
        <v/>
      </c>
      <c r="C67" s="28" t="str">
        <f t="shared" si="41"/>
        <v/>
      </c>
      <c r="D67" s="28" t="str">
        <f t="shared" si="41"/>
        <v/>
      </c>
      <c r="E67" s="28" t="str">
        <f t="shared" si="3"/>
        <v/>
      </c>
      <c r="F67" s="28" t="str">
        <f t="shared" si="4"/>
        <v/>
      </c>
      <c r="G67" s="28" t="str">
        <f t="shared" si="5"/>
        <v/>
      </c>
      <c r="H67" s="28" t="str">
        <f t="shared" si="6"/>
        <v/>
      </c>
      <c r="I67" s="28" t="str">
        <f t="shared" si="7"/>
        <v/>
      </c>
      <c r="J67" s="28" t="str">
        <f t="shared" si="21"/>
        <v/>
      </c>
      <c r="K67" s="28" t="str">
        <f t="shared" si="22"/>
        <v/>
      </c>
      <c r="L67" s="28" t="str">
        <f t="shared" si="41"/>
        <v/>
      </c>
      <c r="M67" s="28" t="str">
        <f t="shared" si="41"/>
        <v/>
      </c>
      <c r="N67" s="28" t="str">
        <f t="shared" si="41"/>
        <v/>
      </c>
      <c r="O67" s="28" t="str">
        <f t="shared" si="41"/>
        <v/>
      </c>
      <c r="P67" s="28" t="str">
        <f t="shared" si="41"/>
        <v/>
      </c>
      <c r="Q67" s="28" t="str">
        <f t="shared" si="41"/>
        <v/>
      </c>
      <c r="R67" s="28" t="str">
        <f t="shared" si="42"/>
        <v/>
      </c>
      <c r="S67" s="28" t="str">
        <f t="shared" si="42"/>
        <v/>
      </c>
      <c r="T67" s="28" t="str">
        <f t="shared" si="42"/>
        <v/>
      </c>
      <c r="U67" s="28" t="str">
        <f t="shared" si="42"/>
        <v/>
      </c>
      <c r="V67" s="28" t="str">
        <f t="shared" si="42"/>
        <v/>
      </c>
      <c r="W67" s="28" t="str">
        <f t="shared" si="42"/>
        <v/>
      </c>
      <c r="X67" s="28" t="str">
        <f t="shared" si="42"/>
        <v/>
      </c>
      <c r="Y67" s="28" t="str">
        <f t="shared" si="42"/>
        <v/>
      </c>
      <c r="Z67" s="28" t="str">
        <f t="shared" si="42"/>
        <v/>
      </c>
      <c r="AA67" s="28" t="str">
        <f t="shared" si="42"/>
        <v/>
      </c>
      <c r="AB67" s="28" t="str">
        <f t="shared" si="42"/>
        <v/>
      </c>
      <c r="AC67" s="28" t="str">
        <f t="shared" si="42"/>
        <v/>
      </c>
      <c r="AD67" s="28" t="str">
        <f t="shared" si="42"/>
        <v/>
      </c>
      <c r="AE67" s="28" t="str">
        <f t="shared" si="42"/>
        <v/>
      </c>
      <c r="AF67" s="28" t="str">
        <f t="shared" si="42"/>
        <v/>
      </c>
      <c r="AG67" s="28" t="str">
        <f t="shared" si="42"/>
        <v/>
      </c>
      <c r="AH67" s="28" t="str">
        <f t="shared" si="43"/>
        <v/>
      </c>
      <c r="AI67" s="28" t="str">
        <f t="shared" si="43"/>
        <v/>
      </c>
      <c r="AJ67" s="28" t="str">
        <f t="shared" si="43"/>
        <v/>
      </c>
      <c r="AK67" s="28" t="str">
        <f t="shared" si="43"/>
        <v/>
      </c>
      <c r="AL67" s="28" t="str">
        <f t="shared" si="43"/>
        <v/>
      </c>
      <c r="AM67" s="28" t="str">
        <f t="shared" si="43"/>
        <v/>
      </c>
      <c r="AN67" s="28" t="str">
        <f t="shared" si="43"/>
        <v/>
      </c>
      <c r="AO67" s="28" t="str">
        <f t="shared" si="43"/>
        <v/>
      </c>
      <c r="AP67" s="28" t="str">
        <f t="shared" si="43"/>
        <v/>
      </c>
      <c r="AQ67" s="28" t="str">
        <f t="shared" si="43"/>
        <v/>
      </c>
      <c r="AR67" s="28" t="str">
        <f t="shared" si="43"/>
        <v/>
      </c>
      <c r="AS67" s="28" t="str">
        <f t="shared" si="43"/>
        <v/>
      </c>
      <c r="AT67" s="28" t="str">
        <f t="shared" si="43"/>
        <v/>
      </c>
      <c r="AU67" s="28" t="str">
        <f t="shared" si="43"/>
        <v/>
      </c>
      <c r="AV67" s="28" t="str">
        <f t="shared" si="43"/>
        <v/>
      </c>
      <c r="AW67" s="28" t="str">
        <f t="shared" si="43"/>
        <v/>
      </c>
      <c r="AX67" s="28" t="str">
        <f t="shared" si="44"/>
        <v/>
      </c>
      <c r="AY67" s="28" t="str">
        <f t="shared" si="44"/>
        <v/>
      </c>
      <c r="AZ67" s="28" t="str">
        <f t="shared" si="44"/>
        <v/>
      </c>
      <c r="BA67" s="28" t="str">
        <f t="shared" si="44"/>
        <v/>
      </c>
      <c r="BB67" s="28" t="str">
        <f t="shared" si="44"/>
        <v/>
      </c>
      <c r="BC67" s="28" t="str">
        <f t="shared" si="44"/>
        <v/>
      </c>
      <c r="BD67" s="28" t="str">
        <f t="shared" si="44"/>
        <v/>
      </c>
      <c r="BE67" s="28" t="str">
        <f t="shared" si="44"/>
        <v/>
      </c>
      <c r="BF67" s="28" t="str">
        <f t="shared" si="44"/>
        <v/>
      </c>
      <c r="BG67" s="28" t="str">
        <f t="shared" si="44"/>
        <v/>
      </c>
      <c r="BH67" s="28" t="str">
        <f t="shared" si="44"/>
        <v/>
      </c>
      <c r="BI67" s="28" t="str">
        <f t="shared" si="44"/>
        <v/>
      </c>
      <c r="BJ67" s="28" t="str">
        <f t="shared" si="44"/>
        <v/>
      </c>
      <c r="BK67" s="28" t="str">
        <f t="shared" si="44"/>
        <v/>
      </c>
      <c r="BL67" s="28" t="str">
        <f t="shared" si="44"/>
        <v/>
      </c>
      <c r="BM67" s="28" t="str">
        <f t="shared" si="44"/>
        <v/>
      </c>
      <c r="BN67" s="28" t="str">
        <f t="shared" si="24"/>
        <v/>
      </c>
      <c r="BO67" s="28" t="str">
        <f t="shared" si="45"/>
        <v/>
      </c>
      <c r="BP67" s="28" t="str">
        <f t="shared" si="45"/>
        <v/>
      </c>
      <c r="BQ67" s="28" t="str">
        <f t="shared" si="45"/>
        <v/>
      </c>
      <c r="BR67" s="28" t="str">
        <f t="shared" si="45"/>
        <v/>
      </c>
      <c r="BS67" s="28" t="str">
        <f t="shared" si="45"/>
        <v/>
      </c>
      <c r="BT67" s="28" t="str">
        <f t="shared" si="45"/>
        <v/>
      </c>
      <c r="BU67" s="28" t="str">
        <f t="shared" si="45"/>
        <v/>
      </c>
      <c r="BV67" s="28" t="str">
        <f t="shared" si="45"/>
        <v/>
      </c>
      <c r="BW67" s="28" t="str">
        <f t="shared" si="45"/>
        <v/>
      </c>
      <c r="BX67" s="28" t="str">
        <f t="shared" si="45"/>
        <v/>
      </c>
      <c r="BY67" s="28" t="str">
        <f t="shared" si="45"/>
        <v/>
      </c>
      <c r="BZ67" s="28" t="str">
        <f t="shared" si="45"/>
        <v/>
      </c>
      <c r="CA67" s="28" t="str">
        <f t="shared" si="45"/>
        <v/>
      </c>
      <c r="CB67" s="28" t="str">
        <f t="shared" si="45"/>
        <v/>
      </c>
      <c r="CC67" s="28" t="str">
        <f t="shared" si="46"/>
        <v/>
      </c>
      <c r="CD67" s="28" t="str">
        <f t="shared" si="46"/>
        <v/>
      </c>
      <c r="CE67" s="28" t="str">
        <f t="shared" si="46"/>
        <v/>
      </c>
      <c r="CF67" s="28" t="str">
        <f t="shared" si="46"/>
        <v/>
      </c>
      <c r="CG67" s="28" t="str">
        <f t="shared" si="46"/>
        <v/>
      </c>
      <c r="CH67" s="28" t="str">
        <f t="shared" si="46"/>
        <v/>
      </c>
      <c r="CI67" s="28" t="str">
        <f t="shared" si="46"/>
        <v/>
      </c>
      <c r="CJ67" s="28" t="str">
        <f t="shared" si="46"/>
        <v/>
      </c>
      <c r="CK67" s="28" t="str">
        <f t="shared" si="46"/>
        <v/>
      </c>
      <c r="CL67" s="28" t="str">
        <f t="shared" si="46"/>
        <v/>
      </c>
      <c r="CM67" s="28" t="str">
        <f t="shared" si="46"/>
        <v/>
      </c>
      <c r="CN67" s="28" t="str">
        <f t="shared" si="46"/>
        <v/>
      </c>
      <c r="CO67" s="28" t="str">
        <f t="shared" si="46"/>
        <v/>
      </c>
      <c r="CP67" s="28" t="str">
        <f t="shared" si="46"/>
        <v/>
      </c>
      <c r="CQ67" s="28" t="str">
        <f t="shared" si="46"/>
        <v/>
      </c>
      <c r="CR67" s="28" t="str">
        <f t="shared" si="46"/>
        <v/>
      </c>
      <c r="CS67" s="28" t="str">
        <f t="shared" si="47"/>
        <v/>
      </c>
      <c r="CT67" s="28" t="str">
        <f t="shared" si="47"/>
        <v/>
      </c>
      <c r="CU67" s="28" t="str">
        <f t="shared" si="47"/>
        <v/>
      </c>
      <c r="CV67" s="28" t="str">
        <f t="shared" si="47"/>
        <v/>
      </c>
      <c r="CW67" s="28" t="str">
        <f t="shared" si="47"/>
        <v/>
      </c>
      <c r="CX67" s="28" t="str">
        <f t="shared" si="47"/>
        <v/>
      </c>
      <c r="CY67" s="28" t="str">
        <f t="shared" si="47"/>
        <v/>
      </c>
      <c r="CZ67" s="28" t="str">
        <f t="shared" si="47"/>
        <v/>
      </c>
      <c r="DA67" s="28" t="str">
        <f t="shared" si="47"/>
        <v/>
      </c>
      <c r="DB67" s="28" t="str">
        <f t="shared" si="47"/>
        <v/>
      </c>
      <c r="DC67" s="28" t="str">
        <f t="shared" si="47"/>
        <v/>
      </c>
      <c r="DD67" s="28" t="str">
        <f t="shared" si="47"/>
        <v/>
      </c>
      <c r="DE67" s="28" t="str">
        <f t="shared" si="47"/>
        <v/>
      </c>
      <c r="DF67" s="28" t="str">
        <f t="shared" si="47"/>
        <v/>
      </c>
      <c r="DG67" s="28" t="str">
        <f t="shared" si="47"/>
        <v/>
      </c>
      <c r="DH67" s="28" t="str">
        <f t="shared" si="47"/>
        <v/>
      </c>
      <c r="DI67" s="28" t="str">
        <f t="shared" si="48"/>
        <v/>
      </c>
      <c r="DJ67" s="28" t="str">
        <f t="shared" si="48"/>
        <v/>
      </c>
      <c r="DK67" s="28" t="str">
        <f t="shared" si="48"/>
        <v/>
      </c>
      <c r="DL67" s="28" t="str">
        <f t="shared" si="48"/>
        <v/>
      </c>
      <c r="DM67" s="28" t="str">
        <f t="shared" si="48"/>
        <v/>
      </c>
      <c r="DN67" s="28" t="str">
        <f t="shared" si="48"/>
        <v/>
      </c>
      <c r="DO67" s="28" t="str">
        <f t="shared" si="48"/>
        <v/>
      </c>
      <c r="DP67" s="28" t="str">
        <f t="shared" si="48"/>
        <v/>
      </c>
      <c r="DQ67" s="28" t="str">
        <f t="shared" si="48"/>
        <v/>
      </c>
      <c r="DR67" s="28" t="str">
        <f t="shared" si="48"/>
        <v/>
      </c>
      <c r="DS67" s="28" t="str">
        <f t="shared" si="48"/>
        <v/>
      </c>
      <c r="DT67" s="28" t="str">
        <f t="shared" si="48"/>
        <v/>
      </c>
      <c r="DU67" s="28" t="str">
        <f t="shared" si="48"/>
        <v/>
      </c>
      <c r="DV67" s="28" t="str">
        <f t="shared" si="48"/>
        <v/>
      </c>
      <c r="DW67" s="28" t="str">
        <f t="shared" si="48"/>
        <v/>
      </c>
      <c r="DX67" s="28" t="str">
        <f t="shared" si="48"/>
        <v/>
      </c>
      <c r="DY67" s="28" t="str">
        <f t="shared" si="49"/>
        <v/>
      </c>
      <c r="DZ67" s="28" t="str">
        <f t="shared" si="25"/>
        <v/>
      </c>
      <c r="EA67" s="28" t="str">
        <f t="shared" si="50"/>
        <v/>
      </c>
      <c r="EB67" s="28" t="str">
        <f t="shared" si="56"/>
        <v/>
      </c>
      <c r="EC67" s="28" t="str">
        <f t="shared" si="56"/>
        <v/>
      </c>
      <c r="ED67" s="28" t="str">
        <f t="shared" si="56"/>
        <v/>
      </c>
      <c r="EE67" s="28" t="str">
        <f t="shared" si="56"/>
        <v/>
      </c>
      <c r="EF67" s="28" t="str">
        <f t="shared" si="56"/>
        <v/>
      </c>
      <c r="EG67" s="28" t="str">
        <f t="shared" si="56"/>
        <v/>
      </c>
      <c r="EH67" s="28" t="str">
        <f t="shared" si="56"/>
        <v/>
      </c>
      <c r="EI67" s="28" t="str">
        <f t="shared" si="56"/>
        <v/>
      </c>
      <c r="EJ67" s="28" t="str">
        <f t="shared" si="56"/>
        <v/>
      </c>
      <c r="EK67" s="28" t="str">
        <f t="shared" si="56"/>
        <v/>
      </c>
      <c r="EL67" s="28" t="str">
        <f t="shared" si="56"/>
        <v/>
      </c>
      <c r="EM67" s="28" t="str">
        <f t="shared" si="56"/>
        <v/>
      </c>
      <c r="EN67" s="28" t="str">
        <f t="shared" si="56"/>
        <v/>
      </c>
      <c r="EO67" s="28" t="str">
        <f t="shared" si="56"/>
        <v/>
      </c>
      <c r="EP67" s="28" t="str">
        <f t="shared" si="56"/>
        <v/>
      </c>
      <c r="EQ67" s="28" t="str">
        <f t="shared" si="56"/>
        <v/>
      </c>
      <c r="ER67" s="28" t="str">
        <f t="shared" si="56"/>
        <v/>
      </c>
      <c r="ES67" s="28" t="str">
        <f t="shared" si="56"/>
        <v/>
      </c>
      <c r="ET67" s="28" t="str">
        <f t="shared" si="56"/>
        <v/>
      </c>
      <c r="EU67" s="28" t="str">
        <f t="shared" si="56"/>
        <v/>
      </c>
      <c r="EV67" s="28" t="str">
        <f t="shared" si="56"/>
        <v/>
      </c>
      <c r="EW67" s="28" t="str">
        <f t="shared" si="56"/>
        <v/>
      </c>
      <c r="EX67" s="28" t="str">
        <f t="shared" si="56"/>
        <v/>
      </c>
      <c r="EY67" s="28" t="str">
        <f t="shared" si="56"/>
        <v/>
      </c>
      <c r="EZ67" s="28" t="str">
        <f t="shared" si="56"/>
        <v/>
      </c>
      <c r="FA67" s="28" t="str">
        <f t="shared" si="56"/>
        <v/>
      </c>
      <c r="FB67" s="28" t="str">
        <f t="shared" si="56"/>
        <v/>
      </c>
      <c r="FC67" s="28" t="str">
        <f t="shared" si="56"/>
        <v/>
      </c>
      <c r="FD67" s="28" t="str">
        <f t="shared" si="56"/>
        <v/>
      </c>
      <c r="FE67" s="28" t="str">
        <f t="shared" si="56"/>
        <v/>
      </c>
      <c r="FF67" s="28" t="str">
        <f t="shared" si="56"/>
        <v/>
      </c>
      <c r="FG67" s="28" t="str">
        <f t="shared" si="56"/>
        <v/>
      </c>
      <c r="FH67" s="28" t="str">
        <f t="shared" si="56"/>
        <v/>
      </c>
      <c r="FI67" s="28" t="str">
        <f t="shared" si="56"/>
        <v/>
      </c>
      <c r="FJ67" s="28" t="str">
        <f t="shared" si="56"/>
        <v/>
      </c>
      <c r="FK67" s="28" t="str">
        <f t="shared" si="56"/>
        <v/>
      </c>
      <c r="FL67" s="28" t="str">
        <f t="shared" si="56"/>
        <v/>
      </c>
      <c r="FM67" s="28" t="str">
        <f t="shared" si="56"/>
        <v/>
      </c>
      <c r="FN67" s="28" t="str">
        <f t="shared" si="56"/>
        <v/>
      </c>
      <c r="FO67" s="28" t="str">
        <f t="shared" si="56"/>
        <v/>
      </c>
      <c r="FP67" s="28" t="str">
        <f t="shared" si="56"/>
        <v/>
      </c>
      <c r="FQ67" s="28" t="str">
        <f t="shared" si="56"/>
        <v/>
      </c>
      <c r="FR67" s="28" t="str">
        <f t="shared" si="56"/>
        <v/>
      </c>
      <c r="FS67" s="28" t="str">
        <f t="shared" si="56"/>
        <v/>
      </c>
      <c r="FT67" s="28" t="str">
        <f t="shared" si="56"/>
        <v/>
      </c>
      <c r="FU67" s="28" t="str">
        <f t="shared" si="56"/>
        <v/>
      </c>
      <c r="FV67" s="28" t="str">
        <f t="shared" si="56"/>
        <v/>
      </c>
      <c r="FW67" s="28" t="str">
        <f t="shared" si="56"/>
        <v/>
      </c>
      <c r="FX67" s="28" t="str">
        <f t="shared" si="56"/>
        <v/>
      </c>
      <c r="FY67" s="28" t="str">
        <f t="shared" si="56"/>
        <v/>
      </c>
      <c r="FZ67" s="28" t="str">
        <f t="shared" si="56"/>
        <v/>
      </c>
      <c r="GA67" s="28" t="str">
        <f t="shared" si="56"/>
        <v/>
      </c>
      <c r="GB67" s="28" t="str">
        <f t="shared" si="56"/>
        <v/>
      </c>
      <c r="GC67" s="28" t="str">
        <f t="shared" si="56"/>
        <v/>
      </c>
      <c r="GD67" s="28" t="str">
        <f t="shared" si="56"/>
        <v/>
      </c>
      <c r="GE67" s="28" t="str">
        <f t="shared" si="56"/>
        <v/>
      </c>
      <c r="GF67" s="28" t="str">
        <f t="shared" si="56"/>
        <v/>
      </c>
      <c r="GG67" s="28" t="str">
        <f t="shared" si="56"/>
        <v/>
      </c>
      <c r="GH67" s="28" t="str">
        <f t="shared" si="56"/>
        <v/>
      </c>
      <c r="GI67" s="28" t="str">
        <f t="shared" si="56"/>
        <v/>
      </c>
      <c r="GJ67" s="28" t="str">
        <f t="shared" si="56"/>
        <v/>
      </c>
      <c r="GK67" s="28" t="str">
        <f t="shared" si="56"/>
        <v/>
      </c>
      <c r="GL67" s="28" t="str">
        <f t="shared" si="56"/>
        <v/>
      </c>
      <c r="GM67" s="28" t="str">
        <f t="shared" si="56"/>
        <v/>
      </c>
      <c r="GN67" s="28" t="str">
        <f t="shared" si="54"/>
        <v/>
      </c>
      <c r="GO67" s="28" t="str">
        <f t="shared" si="54"/>
        <v/>
      </c>
      <c r="GP67" s="28" t="str">
        <f t="shared" si="54"/>
        <v/>
      </c>
      <c r="GQ67" s="28" t="str">
        <f t="shared" si="54"/>
        <v/>
      </c>
      <c r="GR67" s="28" t="str">
        <f t="shared" si="54"/>
        <v/>
      </c>
      <c r="GS67" s="28" t="str">
        <f t="shared" si="54"/>
        <v/>
      </c>
      <c r="GT67" s="28" t="str">
        <f t="shared" si="54"/>
        <v/>
      </c>
      <c r="GU67" s="28" t="str">
        <f t="shared" si="54"/>
        <v/>
      </c>
      <c r="GV67" s="28" t="str">
        <f t="shared" si="54"/>
        <v/>
      </c>
      <c r="GW67" s="28" t="str">
        <f t="shared" si="54"/>
        <v/>
      </c>
      <c r="GX67" s="28" t="str">
        <f t="shared" si="54"/>
        <v/>
      </c>
      <c r="GY67" s="28" t="str">
        <f t="shared" si="54"/>
        <v/>
      </c>
      <c r="GZ67" s="28" t="str">
        <f t="shared" si="54"/>
        <v/>
      </c>
      <c r="HA67" s="28" t="str">
        <f t="shared" si="54"/>
        <v/>
      </c>
      <c r="HB67" s="28" t="str">
        <f t="shared" si="54"/>
        <v/>
      </c>
      <c r="HC67" s="28" t="str">
        <f t="shared" si="54"/>
        <v/>
      </c>
      <c r="HD67" s="28" t="str">
        <f t="shared" si="54"/>
        <v/>
      </c>
      <c r="HE67" s="28" t="str">
        <f t="shared" si="54"/>
        <v/>
      </c>
      <c r="HF67" s="28" t="str">
        <f t="shared" si="54"/>
        <v/>
      </c>
      <c r="HG67" s="28" t="str">
        <f t="shared" si="54"/>
        <v/>
      </c>
      <c r="HH67" s="28" t="str">
        <f t="shared" si="54"/>
        <v/>
      </c>
      <c r="HI67" s="28" t="str">
        <f t="shared" si="54"/>
        <v/>
      </c>
      <c r="HJ67" s="28" t="str">
        <f t="shared" si="54"/>
        <v/>
      </c>
      <c r="HK67" s="28" t="str">
        <f t="shared" si="54"/>
        <v/>
      </c>
      <c r="HL67" s="28" t="str">
        <f t="shared" si="54"/>
        <v/>
      </c>
      <c r="HM67" s="28" t="str">
        <f t="shared" si="54"/>
        <v/>
      </c>
      <c r="HN67" s="28" t="str">
        <f t="shared" si="54"/>
        <v/>
      </c>
      <c r="HO67" s="28" t="str">
        <f t="shared" si="54"/>
        <v/>
      </c>
      <c r="HP67" s="28" t="str">
        <f t="shared" si="54"/>
        <v/>
      </c>
      <c r="HQ67" s="28" t="str">
        <f t="shared" si="54"/>
        <v/>
      </c>
      <c r="HR67" s="28" t="str">
        <f t="shared" si="54"/>
        <v/>
      </c>
      <c r="HS67" s="28" t="str">
        <f t="shared" si="54"/>
        <v/>
      </c>
      <c r="HT67" s="28" t="str">
        <f t="shared" si="54"/>
        <v/>
      </c>
      <c r="HU67" s="28" t="str">
        <f t="shared" si="54"/>
        <v/>
      </c>
      <c r="HV67" s="28" t="str">
        <f t="shared" si="54"/>
        <v/>
      </c>
      <c r="HW67" s="28" t="str">
        <f t="shared" si="54"/>
        <v/>
      </c>
      <c r="HX67" s="28" t="str">
        <f t="shared" si="54"/>
        <v/>
      </c>
      <c r="HY67" s="28" t="str">
        <f t="shared" si="54"/>
        <v/>
      </c>
      <c r="HZ67" s="28" t="str">
        <f t="shared" si="54"/>
        <v/>
      </c>
      <c r="IA67" s="28" t="str">
        <f t="shared" si="54"/>
        <v/>
      </c>
      <c r="IB67" s="28" t="str">
        <f t="shared" si="54"/>
        <v/>
      </c>
      <c r="IC67" s="28" t="str">
        <f t="shared" si="54"/>
        <v/>
      </c>
      <c r="ID67" s="28" t="str">
        <f t="shared" si="54"/>
        <v/>
      </c>
      <c r="IE67" s="28" t="str">
        <f t="shared" si="54"/>
        <v/>
      </c>
      <c r="IF67" s="28" t="str">
        <f t="shared" si="54"/>
        <v/>
      </c>
      <c r="IG67" s="28" t="str">
        <f t="shared" si="54"/>
        <v/>
      </c>
      <c r="IH67" s="28" t="str">
        <f t="shared" si="54"/>
        <v/>
      </c>
      <c r="II67" s="28" t="str">
        <f t="shared" si="54"/>
        <v/>
      </c>
      <c r="IJ67" s="28" t="str">
        <f t="shared" si="54"/>
        <v/>
      </c>
      <c r="IK67" s="28" t="str">
        <f t="shared" si="54"/>
        <v/>
      </c>
      <c r="IL67" s="28" t="str">
        <f t="shared" si="54"/>
        <v/>
      </c>
      <c r="IM67" s="28" t="str">
        <f t="shared" si="51"/>
        <v/>
      </c>
      <c r="IN67" s="28" t="str">
        <f t="shared" si="51"/>
        <v/>
      </c>
      <c r="IO67" s="28" t="str">
        <f t="shared" si="51"/>
        <v/>
      </c>
      <c r="IP67" s="28" t="str">
        <f t="shared" si="51"/>
        <v/>
      </c>
      <c r="IQ67" s="28" t="str">
        <f t="shared" si="51"/>
        <v/>
      </c>
      <c r="IR67" s="28" t="str">
        <f t="shared" si="51"/>
        <v/>
      </c>
      <c r="IS67" s="28" t="str">
        <f t="shared" si="51"/>
        <v/>
      </c>
      <c r="IT67" s="28" t="str">
        <f t="shared" si="51"/>
        <v/>
      </c>
      <c r="IU67" s="28" t="str">
        <f t="shared" si="51"/>
        <v/>
      </c>
      <c r="IV67" s="28" t="str">
        <f t="shared" si="51"/>
        <v/>
      </c>
      <c r="IW67" s="28" t="str">
        <f t="shared" si="55"/>
        <v/>
      </c>
      <c r="IX67" s="28" t="str">
        <f t="shared" si="55"/>
        <v/>
      </c>
      <c r="IY67" s="28" t="str">
        <f t="shared" si="55"/>
        <v/>
      </c>
      <c r="IZ67" s="28" t="str">
        <f t="shared" si="55"/>
        <v/>
      </c>
      <c r="JA67" s="28" t="str">
        <f t="shared" si="55"/>
        <v/>
      </c>
      <c r="JB67" s="28" t="str">
        <f t="shared" si="55"/>
        <v/>
      </c>
      <c r="JC67" s="28" t="str">
        <f t="shared" si="55"/>
        <v/>
      </c>
      <c r="JD67" s="28" t="str">
        <f t="shared" si="55"/>
        <v/>
      </c>
      <c r="JE67" s="28" t="str">
        <f t="shared" si="55"/>
        <v/>
      </c>
      <c r="JF67" s="28" t="str">
        <f t="shared" si="55"/>
        <v/>
      </c>
      <c r="JG67" s="28" t="str">
        <f t="shared" si="55"/>
        <v/>
      </c>
      <c r="JH67" s="28" t="str">
        <f t="shared" si="55"/>
        <v/>
      </c>
      <c r="JI67" s="28" t="str">
        <f t="shared" si="55"/>
        <v/>
      </c>
      <c r="JJ67" s="28" t="str">
        <f t="shared" si="55"/>
        <v/>
      </c>
      <c r="JK67" s="28" t="str">
        <f t="shared" si="55"/>
        <v/>
      </c>
      <c r="JL67" s="28"/>
      <c r="JM67" s="28"/>
      <c r="JN67" s="28"/>
      <c r="JO67" s="28"/>
      <c r="JP67" s="28"/>
      <c r="JQ67" s="28"/>
      <c r="JR67" s="28"/>
      <c r="JS67" s="28"/>
      <c r="JT67" s="28"/>
      <c r="JU67" s="28"/>
      <c r="JV67" s="28"/>
      <c r="JW67" s="28"/>
      <c r="JX67" s="28"/>
      <c r="JY67" s="28"/>
      <c r="JZ67" s="28"/>
      <c r="KA67" s="28"/>
      <c r="KB67" s="28"/>
      <c r="KC67" s="28"/>
      <c r="KD67" s="28"/>
      <c r="KE67" s="28"/>
      <c r="KF67" s="28"/>
      <c r="KG67" s="28"/>
      <c r="KH67" s="28"/>
      <c r="KI67" s="28"/>
      <c r="KJ67" s="28"/>
      <c r="KK67" s="28"/>
      <c r="KL67" s="28"/>
      <c r="KM67" s="28"/>
    </row>
    <row r="68" spans="1:299">
      <c r="A68" s="61">
        <f>F18</f>
        <v>0</v>
      </c>
      <c r="B68" s="28" t="str">
        <f t="shared" si="13"/>
        <v/>
      </c>
      <c r="C68" s="28" t="str">
        <f t="shared" si="41"/>
        <v/>
      </c>
      <c r="D68" s="28" t="str">
        <f t="shared" si="41"/>
        <v/>
      </c>
      <c r="E68" s="28" t="str">
        <f t="shared" si="3"/>
        <v/>
      </c>
      <c r="F68" s="28" t="str">
        <f t="shared" si="4"/>
        <v/>
      </c>
      <c r="G68" s="28" t="str">
        <f t="shared" si="5"/>
        <v/>
      </c>
      <c r="H68" s="28" t="str">
        <f t="shared" si="6"/>
        <v/>
      </c>
      <c r="I68" s="28" t="str">
        <f t="shared" si="7"/>
        <v/>
      </c>
      <c r="J68" s="28" t="str">
        <f t="shared" si="21"/>
        <v/>
      </c>
      <c r="K68" s="28" t="str">
        <f t="shared" si="22"/>
        <v/>
      </c>
      <c r="L68" s="28" t="str">
        <f t="shared" si="41"/>
        <v/>
      </c>
      <c r="M68" s="28" t="str">
        <f t="shared" si="41"/>
        <v/>
      </c>
      <c r="N68" s="28" t="str">
        <f t="shared" si="41"/>
        <v/>
      </c>
      <c r="O68" s="28" t="str">
        <f t="shared" si="41"/>
        <v/>
      </c>
      <c r="P68" s="28" t="str">
        <f t="shared" si="41"/>
        <v/>
      </c>
      <c r="Q68" s="28" t="str">
        <f t="shared" si="41"/>
        <v/>
      </c>
      <c r="R68" s="28" t="str">
        <f t="shared" si="42"/>
        <v/>
      </c>
      <c r="S68" s="28" t="str">
        <f t="shared" si="42"/>
        <v/>
      </c>
      <c r="T68" s="28" t="str">
        <f t="shared" si="42"/>
        <v/>
      </c>
      <c r="U68" s="28" t="str">
        <f t="shared" si="42"/>
        <v/>
      </c>
      <c r="V68" s="28" t="str">
        <f t="shared" si="42"/>
        <v/>
      </c>
      <c r="W68" s="28" t="str">
        <f t="shared" si="42"/>
        <v/>
      </c>
      <c r="X68" s="28" t="str">
        <f t="shared" si="42"/>
        <v/>
      </c>
      <c r="Y68" s="28" t="str">
        <f t="shared" si="42"/>
        <v/>
      </c>
      <c r="Z68" s="28" t="str">
        <f t="shared" si="42"/>
        <v/>
      </c>
      <c r="AA68" s="28" t="str">
        <f t="shared" si="42"/>
        <v/>
      </c>
      <c r="AB68" s="28" t="str">
        <f t="shared" si="42"/>
        <v/>
      </c>
      <c r="AC68" s="28" t="str">
        <f t="shared" si="42"/>
        <v/>
      </c>
      <c r="AD68" s="28" t="str">
        <f t="shared" si="42"/>
        <v/>
      </c>
      <c r="AE68" s="28" t="str">
        <f t="shared" si="42"/>
        <v/>
      </c>
      <c r="AF68" s="28" t="str">
        <f t="shared" si="42"/>
        <v/>
      </c>
      <c r="AG68" s="28" t="str">
        <f t="shared" si="42"/>
        <v/>
      </c>
      <c r="AH68" s="28" t="str">
        <f t="shared" si="43"/>
        <v/>
      </c>
      <c r="AI68" s="28" t="str">
        <f t="shared" si="43"/>
        <v/>
      </c>
      <c r="AJ68" s="28" t="str">
        <f t="shared" si="43"/>
        <v/>
      </c>
      <c r="AK68" s="28" t="str">
        <f t="shared" si="43"/>
        <v/>
      </c>
      <c r="AL68" s="28" t="str">
        <f t="shared" si="43"/>
        <v/>
      </c>
      <c r="AM68" s="28" t="str">
        <f t="shared" si="43"/>
        <v/>
      </c>
      <c r="AN68" s="28" t="str">
        <f t="shared" si="43"/>
        <v/>
      </c>
      <c r="AO68" s="28" t="str">
        <f t="shared" si="43"/>
        <v/>
      </c>
      <c r="AP68" s="28" t="str">
        <f t="shared" si="43"/>
        <v/>
      </c>
      <c r="AQ68" s="28" t="str">
        <f t="shared" si="43"/>
        <v/>
      </c>
      <c r="AR68" s="28" t="str">
        <f t="shared" si="43"/>
        <v/>
      </c>
      <c r="AS68" s="28" t="str">
        <f t="shared" si="43"/>
        <v/>
      </c>
      <c r="AT68" s="28" t="str">
        <f t="shared" si="43"/>
        <v/>
      </c>
      <c r="AU68" s="28" t="str">
        <f t="shared" si="43"/>
        <v/>
      </c>
      <c r="AV68" s="28" t="str">
        <f t="shared" si="43"/>
        <v/>
      </c>
      <c r="AW68" s="28" t="str">
        <f t="shared" si="43"/>
        <v/>
      </c>
      <c r="AX68" s="28" t="str">
        <f t="shared" si="44"/>
        <v/>
      </c>
      <c r="AY68" s="28" t="str">
        <f t="shared" si="44"/>
        <v/>
      </c>
      <c r="AZ68" s="28" t="str">
        <f t="shared" si="44"/>
        <v/>
      </c>
      <c r="BA68" s="28" t="str">
        <f t="shared" si="44"/>
        <v/>
      </c>
      <c r="BB68" s="28" t="str">
        <f t="shared" si="44"/>
        <v/>
      </c>
      <c r="BC68" s="28" t="str">
        <f t="shared" si="44"/>
        <v/>
      </c>
      <c r="BD68" s="28" t="str">
        <f t="shared" si="44"/>
        <v/>
      </c>
      <c r="BE68" s="28" t="str">
        <f t="shared" si="44"/>
        <v/>
      </c>
      <c r="BF68" s="28" t="str">
        <f t="shared" si="44"/>
        <v/>
      </c>
      <c r="BG68" s="28" t="str">
        <f t="shared" si="44"/>
        <v/>
      </c>
      <c r="BH68" s="28" t="str">
        <f t="shared" si="44"/>
        <v/>
      </c>
      <c r="BI68" s="28" t="str">
        <f t="shared" si="44"/>
        <v/>
      </c>
      <c r="BJ68" s="28" t="str">
        <f t="shared" si="44"/>
        <v/>
      </c>
      <c r="BK68" s="28" t="str">
        <f t="shared" si="44"/>
        <v/>
      </c>
      <c r="BL68" s="28" t="str">
        <f t="shared" si="44"/>
        <v/>
      </c>
      <c r="BM68" s="28" t="str">
        <f t="shared" si="44"/>
        <v/>
      </c>
      <c r="BN68" s="28" t="str">
        <f t="shared" si="24"/>
        <v/>
      </c>
      <c r="BO68" s="28" t="str">
        <f t="shared" si="45"/>
        <v/>
      </c>
      <c r="BP68" s="28" t="str">
        <f t="shared" si="45"/>
        <v/>
      </c>
      <c r="BQ68" s="28" t="str">
        <f t="shared" si="45"/>
        <v/>
      </c>
      <c r="BR68" s="28" t="str">
        <f t="shared" si="45"/>
        <v/>
      </c>
      <c r="BS68" s="28" t="str">
        <f t="shared" si="45"/>
        <v/>
      </c>
      <c r="BT68" s="28" t="str">
        <f t="shared" si="45"/>
        <v/>
      </c>
      <c r="BU68" s="28" t="str">
        <f t="shared" si="45"/>
        <v/>
      </c>
      <c r="BV68" s="28" t="str">
        <f t="shared" si="45"/>
        <v/>
      </c>
      <c r="BW68" s="28" t="str">
        <f t="shared" si="45"/>
        <v/>
      </c>
      <c r="BX68" s="28" t="str">
        <f t="shared" si="45"/>
        <v/>
      </c>
      <c r="BY68" s="28" t="str">
        <f t="shared" si="45"/>
        <v/>
      </c>
      <c r="BZ68" s="28" t="str">
        <f t="shared" si="45"/>
        <v/>
      </c>
      <c r="CA68" s="28" t="str">
        <f t="shared" si="45"/>
        <v/>
      </c>
      <c r="CB68" s="28" t="str">
        <f t="shared" si="45"/>
        <v/>
      </c>
      <c r="CC68" s="28" t="str">
        <f t="shared" si="46"/>
        <v/>
      </c>
      <c r="CD68" s="28" t="str">
        <f t="shared" si="46"/>
        <v/>
      </c>
      <c r="CE68" s="28" t="str">
        <f t="shared" si="46"/>
        <v/>
      </c>
      <c r="CF68" s="28" t="str">
        <f t="shared" si="46"/>
        <v/>
      </c>
      <c r="CG68" s="28" t="str">
        <f t="shared" si="46"/>
        <v/>
      </c>
      <c r="CH68" s="28" t="str">
        <f t="shared" si="46"/>
        <v/>
      </c>
      <c r="CI68" s="28" t="str">
        <f t="shared" si="46"/>
        <v/>
      </c>
      <c r="CJ68" s="28" t="str">
        <f t="shared" si="46"/>
        <v/>
      </c>
      <c r="CK68" s="28" t="str">
        <f t="shared" si="46"/>
        <v/>
      </c>
      <c r="CL68" s="28" t="str">
        <f t="shared" si="46"/>
        <v/>
      </c>
      <c r="CM68" s="28" t="str">
        <f t="shared" si="46"/>
        <v/>
      </c>
      <c r="CN68" s="28" t="str">
        <f t="shared" si="46"/>
        <v/>
      </c>
      <c r="CO68" s="28" t="str">
        <f t="shared" si="46"/>
        <v/>
      </c>
      <c r="CP68" s="28" t="str">
        <f t="shared" si="46"/>
        <v/>
      </c>
      <c r="CQ68" s="28" t="str">
        <f t="shared" si="46"/>
        <v/>
      </c>
      <c r="CR68" s="28" t="str">
        <f t="shared" si="46"/>
        <v/>
      </c>
      <c r="CS68" s="28" t="str">
        <f t="shared" si="47"/>
        <v/>
      </c>
      <c r="CT68" s="28" t="str">
        <f t="shared" si="47"/>
        <v/>
      </c>
      <c r="CU68" s="28" t="str">
        <f t="shared" si="47"/>
        <v/>
      </c>
      <c r="CV68" s="28" t="str">
        <f t="shared" si="47"/>
        <v/>
      </c>
      <c r="CW68" s="28" t="str">
        <f t="shared" si="47"/>
        <v/>
      </c>
      <c r="CX68" s="28" t="str">
        <f t="shared" si="47"/>
        <v/>
      </c>
      <c r="CY68" s="28" t="str">
        <f t="shared" si="47"/>
        <v/>
      </c>
      <c r="CZ68" s="28" t="str">
        <f t="shared" si="47"/>
        <v/>
      </c>
      <c r="DA68" s="28" t="str">
        <f t="shared" si="47"/>
        <v/>
      </c>
      <c r="DB68" s="28" t="str">
        <f t="shared" si="47"/>
        <v/>
      </c>
      <c r="DC68" s="28" t="str">
        <f t="shared" si="47"/>
        <v/>
      </c>
      <c r="DD68" s="28" t="str">
        <f t="shared" si="47"/>
        <v/>
      </c>
      <c r="DE68" s="28" t="str">
        <f t="shared" si="47"/>
        <v/>
      </c>
      <c r="DF68" s="28" t="str">
        <f t="shared" si="47"/>
        <v/>
      </c>
      <c r="DG68" s="28" t="str">
        <f t="shared" si="47"/>
        <v/>
      </c>
      <c r="DH68" s="28" t="str">
        <f t="shared" si="47"/>
        <v/>
      </c>
      <c r="DI68" s="28" t="str">
        <f t="shared" si="48"/>
        <v/>
      </c>
      <c r="DJ68" s="28" t="str">
        <f t="shared" si="48"/>
        <v/>
      </c>
      <c r="DK68" s="28" t="str">
        <f t="shared" si="48"/>
        <v/>
      </c>
      <c r="DL68" s="28" t="str">
        <f t="shared" si="48"/>
        <v/>
      </c>
      <c r="DM68" s="28" t="str">
        <f t="shared" si="48"/>
        <v/>
      </c>
      <c r="DN68" s="28" t="str">
        <f t="shared" si="48"/>
        <v/>
      </c>
      <c r="DO68" s="28" t="str">
        <f t="shared" si="48"/>
        <v/>
      </c>
      <c r="DP68" s="28" t="str">
        <f t="shared" si="48"/>
        <v/>
      </c>
      <c r="DQ68" s="28" t="str">
        <f t="shared" si="48"/>
        <v/>
      </c>
      <c r="DR68" s="28" t="str">
        <f t="shared" si="48"/>
        <v/>
      </c>
      <c r="DS68" s="28" t="str">
        <f t="shared" si="48"/>
        <v/>
      </c>
      <c r="DT68" s="28" t="str">
        <f t="shared" si="48"/>
        <v/>
      </c>
      <c r="DU68" s="28" t="str">
        <f t="shared" si="48"/>
        <v/>
      </c>
      <c r="DV68" s="28" t="str">
        <f t="shared" si="48"/>
        <v/>
      </c>
      <c r="DW68" s="28" t="str">
        <f t="shared" si="48"/>
        <v/>
      </c>
      <c r="DX68" s="28" t="str">
        <f t="shared" si="48"/>
        <v/>
      </c>
      <c r="DY68" s="28" t="str">
        <f t="shared" si="49"/>
        <v/>
      </c>
      <c r="DZ68" s="28" t="str">
        <f t="shared" si="25"/>
        <v/>
      </c>
      <c r="EA68" s="28" t="str">
        <f t="shared" si="50"/>
        <v/>
      </c>
      <c r="EB68" s="28" t="str">
        <f t="shared" si="56"/>
        <v/>
      </c>
      <c r="EC68" s="28" t="str">
        <f t="shared" si="56"/>
        <v/>
      </c>
      <c r="ED68" s="28" t="str">
        <f t="shared" si="56"/>
        <v/>
      </c>
      <c r="EE68" s="28" t="str">
        <f t="shared" si="56"/>
        <v/>
      </c>
      <c r="EF68" s="28" t="str">
        <f t="shared" si="56"/>
        <v/>
      </c>
      <c r="EG68" s="28" t="str">
        <f t="shared" si="56"/>
        <v/>
      </c>
      <c r="EH68" s="28" t="str">
        <f t="shared" si="56"/>
        <v/>
      </c>
      <c r="EI68" s="28" t="str">
        <f t="shared" si="56"/>
        <v/>
      </c>
      <c r="EJ68" s="28" t="str">
        <f t="shared" si="56"/>
        <v/>
      </c>
      <c r="EK68" s="28" t="str">
        <f t="shared" si="56"/>
        <v/>
      </c>
      <c r="EL68" s="28" t="str">
        <f t="shared" si="56"/>
        <v/>
      </c>
      <c r="EM68" s="28" t="str">
        <f t="shared" si="56"/>
        <v/>
      </c>
      <c r="EN68" s="28" t="str">
        <f t="shared" si="56"/>
        <v/>
      </c>
      <c r="EO68" s="28" t="str">
        <f t="shared" si="56"/>
        <v/>
      </c>
      <c r="EP68" s="28" t="str">
        <f t="shared" si="56"/>
        <v/>
      </c>
      <c r="EQ68" s="28" t="str">
        <f t="shared" si="56"/>
        <v/>
      </c>
      <c r="ER68" s="28" t="str">
        <f t="shared" si="56"/>
        <v/>
      </c>
      <c r="ES68" s="28" t="str">
        <f t="shared" si="56"/>
        <v/>
      </c>
      <c r="ET68" s="28" t="str">
        <f t="shared" si="56"/>
        <v/>
      </c>
      <c r="EU68" s="28" t="str">
        <f t="shared" si="56"/>
        <v/>
      </c>
      <c r="EV68" s="28" t="str">
        <f t="shared" si="56"/>
        <v/>
      </c>
      <c r="EW68" s="28" t="str">
        <f t="shared" si="56"/>
        <v/>
      </c>
      <c r="EX68" s="28" t="str">
        <f t="shared" si="56"/>
        <v/>
      </c>
      <c r="EY68" s="28" t="str">
        <f t="shared" si="56"/>
        <v/>
      </c>
      <c r="EZ68" s="28" t="str">
        <f t="shared" si="56"/>
        <v/>
      </c>
      <c r="FA68" s="28" t="str">
        <f t="shared" si="56"/>
        <v/>
      </c>
      <c r="FB68" s="28" t="str">
        <f t="shared" si="56"/>
        <v/>
      </c>
      <c r="FC68" s="28" t="str">
        <f t="shared" si="56"/>
        <v/>
      </c>
      <c r="FD68" s="28" t="str">
        <f t="shared" si="56"/>
        <v/>
      </c>
      <c r="FE68" s="28" t="str">
        <f t="shared" si="56"/>
        <v/>
      </c>
      <c r="FF68" s="28" t="str">
        <f t="shared" si="56"/>
        <v/>
      </c>
      <c r="FG68" s="28" t="str">
        <f t="shared" si="56"/>
        <v/>
      </c>
      <c r="FH68" s="28" t="str">
        <f t="shared" si="56"/>
        <v/>
      </c>
      <c r="FI68" s="28" t="str">
        <f t="shared" si="56"/>
        <v/>
      </c>
      <c r="FJ68" s="28" t="str">
        <f t="shared" si="56"/>
        <v/>
      </c>
      <c r="FK68" s="28" t="str">
        <f t="shared" si="56"/>
        <v/>
      </c>
      <c r="FL68" s="28" t="str">
        <f t="shared" si="56"/>
        <v/>
      </c>
      <c r="FM68" s="28" t="str">
        <f t="shared" si="56"/>
        <v/>
      </c>
      <c r="FN68" s="28" t="str">
        <f t="shared" si="56"/>
        <v/>
      </c>
      <c r="FO68" s="28" t="str">
        <f t="shared" si="56"/>
        <v/>
      </c>
      <c r="FP68" s="28" t="str">
        <f t="shared" si="56"/>
        <v/>
      </c>
      <c r="FQ68" s="28" t="str">
        <f t="shared" si="56"/>
        <v/>
      </c>
      <c r="FR68" s="28" t="str">
        <f t="shared" si="56"/>
        <v/>
      </c>
      <c r="FS68" s="28" t="str">
        <f t="shared" si="56"/>
        <v/>
      </c>
      <c r="FT68" s="28" t="str">
        <f t="shared" si="56"/>
        <v/>
      </c>
      <c r="FU68" s="28" t="str">
        <f t="shared" si="56"/>
        <v/>
      </c>
      <c r="FV68" s="28" t="str">
        <f t="shared" si="56"/>
        <v/>
      </c>
      <c r="FW68" s="28" t="str">
        <f t="shared" si="56"/>
        <v/>
      </c>
      <c r="FX68" s="28" t="str">
        <f t="shared" si="56"/>
        <v/>
      </c>
      <c r="FY68" s="28" t="str">
        <f t="shared" si="56"/>
        <v/>
      </c>
      <c r="FZ68" s="28" t="str">
        <f t="shared" si="56"/>
        <v/>
      </c>
      <c r="GA68" s="28" t="str">
        <f t="shared" si="56"/>
        <v/>
      </c>
      <c r="GB68" s="28" t="str">
        <f t="shared" si="56"/>
        <v/>
      </c>
      <c r="GC68" s="28" t="str">
        <f t="shared" si="56"/>
        <v/>
      </c>
      <c r="GD68" s="28" t="str">
        <f t="shared" si="56"/>
        <v/>
      </c>
      <c r="GE68" s="28" t="str">
        <f t="shared" si="56"/>
        <v/>
      </c>
      <c r="GF68" s="28" t="str">
        <f t="shared" si="56"/>
        <v/>
      </c>
      <c r="GG68" s="28" t="str">
        <f t="shared" si="56"/>
        <v/>
      </c>
      <c r="GH68" s="28" t="str">
        <f t="shared" si="56"/>
        <v/>
      </c>
      <c r="GI68" s="28" t="str">
        <f t="shared" si="56"/>
        <v/>
      </c>
      <c r="GJ68" s="28" t="str">
        <f t="shared" si="56"/>
        <v/>
      </c>
      <c r="GK68" s="28" t="str">
        <f t="shared" si="56"/>
        <v/>
      </c>
      <c r="GL68" s="28" t="str">
        <f t="shared" si="56"/>
        <v/>
      </c>
      <c r="GM68" s="28" t="str">
        <f t="shared" ref="GM68:IM71" si="57">IF(GM$50=$A68,"X","")</f>
        <v/>
      </c>
      <c r="GN68" s="28" t="str">
        <f t="shared" si="57"/>
        <v/>
      </c>
      <c r="GO68" s="28" t="str">
        <f t="shared" si="57"/>
        <v/>
      </c>
      <c r="GP68" s="28" t="str">
        <f t="shared" si="57"/>
        <v/>
      </c>
      <c r="GQ68" s="28" t="str">
        <f t="shared" si="57"/>
        <v/>
      </c>
      <c r="GR68" s="28" t="str">
        <f t="shared" si="57"/>
        <v/>
      </c>
      <c r="GS68" s="28" t="str">
        <f t="shared" si="57"/>
        <v/>
      </c>
      <c r="GT68" s="28" t="str">
        <f t="shared" si="57"/>
        <v/>
      </c>
      <c r="GU68" s="28" t="str">
        <f t="shared" si="57"/>
        <v/>
      </c>
      <c r="GV68" s="28" t="str">
        <f t="shared" si="57"/>
        <v/>
      </c>
      <c r="GW68" s="28" t="str">
        <f t="shared" si="57"/>
        <v/>
      </c>
      <c r="GX68" s="28" t="str">
        <f t="shared" si="57"/>
        <v/>
      </c>
      <c r="GY68" s="28" t="str">
        <f t="shared" si="57"/>
        <v/>
      </c>
      <c r="GZ68" s="28" t="str">
        <f t="shared" si="57"/>
        <v/>
      </c>
      <c r="HA68" s="28" t="str">
        <f t="shared" si="57"/>
        <v/>
      </c>
      <c r="HB68" s="28" t="str">
        <f t="shared" si="57"/>
        <v/>
      </c>
      <c r="HC68" s="28" t="str">
        <f t="shared" si="57"/>
        <v/>
      </c>
      <c r="HD68" s="28" t="str">
        <f t="shared" si="57"/>
        <v/>
      </c>
      <c r="HE68" s="28" t="str">
        <f t="shared" si="57"/>
        <v/>
      </c>
      <c r="HF68" s="28" t="str">
        <f t="shared" si="57"/>
        <v/>
      </c>
      <c r="HG68" s="28" t="str">
        <f t="shared" si="57"/>
        <v/>
      </c>
      <c r="HH68" s="28" t="str">
        <f t="shared" si="57"/>
        <v/>
      </c>
      <c r="HI68" s="28" t="str">
        <f t="shared" si="57"/>
        <v/>
      </c>
      <c r="HJ68" s="28" t="str">
        <f t="shared" si="57"/>
        <v/>
      </c>
      <c r="HK68" s="28" t="str">
        <f t="shared" si="57"/>
        <v/>
      </c>
      <c r="HL68" s="28" t="str">
        <f t="shared" si="57"/>
        <v/>
      </c>
      <c r="HM68" s="28" t="str">
        <f t="shared" si="57"/>
        <v/>
      </c>
      <c r="HN68" s="28" t="str">
        <f t="shared" si="57"/>
        <v/>
      </c>
      <c r="HO68" s="28" t="str">
        <f t="shared" si="57"/>
        <v/>
      </c>
      <c r="HP68" s="28" t="str">
        <f t="shared" si="57"/>
        <v/>
      </c>
      <c r="HQ68" s="28" t="str">
        <f t="shared" si="57"/>
        <v/>
      </c>
      <c r="HR68" s="28" t="str">
        <f t="shared" si="57"/>
        <v/>
      </c>
      <c r="HS68" s="28" t="str">
        <f t="shared" si="57"/>
        <v/>
      </c>
      <c r="HT68" s="28" t="str">
        <f t="shared" si="57"/>
        <v/>
      </c>
      <c r="HU68" s="28" t="str">
        <f t="shared" si="57"/>
        <v/>
      </c>
      <c r="HV68" s="28" t="str">
        <f t="shared" si="57"/>
        <v/>
      </c>
      <c r="HW68" s="28" t="str">
        <f t="shared" si="57"/>
        <v/>
      </c>
      <c r="HX68" s="28" t="str">
        <f t="shared" si="57"/>
        <v/>
      </c>
      <c r="HY68" s="28" t="str">
        <f t="shared" si="57"/>
        <v/>
      </c>
      <c r="HZ68" s="28" t="str">
        <f t="shared" si="57"/>
        <v/>
      </c>
      <c r="IA68" s="28" t="str">
        <f t="shared" si="57"/>
        <v/>
      </c>
      <c r="IB68" s="28" t="str">
        <f t="shared" si="57"/>
        <v/>
      </c>
      <c r="IC68" s="28" t="str">
        <f t="shared" si="57"/>
        <v/>
      </c>
      <c r="ID68" s="28" t="str">
        <f t="shared" si="57"/>
        <v/>
      </c>
      <c r="IE68" s="28" t="str">
        <f t="shared" si="57"/>
        <v/>
      </c>
      <c r="IF68" s="28" t="str">
        <f t="shared" si="57"/>
        <v/>
      </c>
      <c r="IG68" s="28" t="str">
        <f t="shared" si="57"/>
        <v/>
      </c>
      <c r="IH68" s="28" t="str">
        <f t="shared" si="57"/>
        <v/>
      </c>
      <c r="II68" s="28" t="str">
        <f t="shared" si="57"/>
        <v/>
      </c>
      <c r="IJ68" s="28" t="str">
        <f t="shared" si="57"/>
        <v/>
      </c>
      <c r="IK68" s="28" t="str">
        <f t="shared" si="57"/>
        <v/>
      </c>
      <c r="IL68" s="28" t="str">
        <f t="shared" si="57"/>
        <v/>
      </c>
      <c r="IM68" s="28" t="str">
        <f t="shared" si="57"/>
        <v/>
      </c>
      <c r="IN68" s="28" t="str">
        <f t="shared" si="51"/>
        <v/>
      </c>
      <c r="IO68" s="28" t="str">
        <f t="shared" si="51"/>
        <v/>
      </c>
      <c r="IP68" s="28" t="str">
        <f t="shared" si="51"/>
        <v/>
      </c>
      <c r="IQ68" s="28" t="str">
        <f t="shared" si="51"/>
        <v/>
      </c>
      <c r="IR68" s="28" t="str">
        <f t="shared" si="51"/>
        <v/>
      </c>
      <c r="IS68" s="28" t="str">
        <f t="shared" si="51"/>
        <v/>
      </c>
      <c r="IT68" s="28" t="str">
        <f t="shared" si="51"/>
        <v/>
      </c>
      <c r="IU68" s="28" t="str">
        <f t="shared" si="51"/>
        <v/>
      </c>
      <c r="IV68" s="28" t="str">
        <f t="shared" si="51"/>
        <v/>
      </c>
      <c r="IW68" s="28" t="str">
        <f t="shared" si="55"/>
        <v/>
      </c>
      <c r="IX68" s="28" t="str">
        <f t="shared" si="55"/>
        <v/>
      </c>
      <c r="IY68" s="28" t="str">
        <f t="shared" si="55"/>
        <v/>
      </c>
      <c r="IZ68" s="28" t="str">
        <f t="shared" si="55"/>
        <v/>
      </c>
      <c r="JA68" s="28" t="str">
        <f t="shared" si="55"/>
        <v/>
      </c>
      <c r="JB68" s="28" t="str">
        <f t="shared" si="55"/>
        <v/>
      </c>
      <c r="JC68" s="28" t="str">
        <f t="shared" si="55"/>
        <v/>
      </c>
      <c r="JD68" s="28" t="str">
        <f t="shared" si="55"/>
        <v/>
      </c>
      <c r="JE68" s="28" t="str">
        <f t="shared" si="55"/>
        <v/>
      </c>
      <c r="JF68" s="28" t="str">
        <f t="shared" si="55"/>
        <v/>
      </c>
      <c r="JG68" s="28" t="str">
        <f t="shared" si="55"/>
        <v/>
      </c>
      <c r="JH68" s="28" t="str">
        <f t="shared" si="55"/>
        <v/>
      </c>
      <c r="JI68" s="28" t="str">
        <f t="shared" si="55"/>
        <v/>
      </c>
      <c r="JJ68" s="28" t="str">
        <f t="shared" si="55"/>
        <v/>
      </c>
      <c r="JK68" s="28" t="str">
        <f t="shared" si="55"/>
        <v/>
      </c>
      <c r="JL68" s="28"/>
      <c r="JM68" s="28"/>
      <c r="JN68" s="28"/>
      <c r="JO68" s="28"/>
      <c r="JP68" s="28"/>
      <c r="JQ68" s="28"/>
      <c r="JR68" s="28"/>
      <c r="JS68" s="28"/>
      <c r="JT68" s="28"/>
      <c r="JU68" s="28"/>
      <c r="JV68" s="28"/>
      <c r="JW68" s="28"/>
      <c r="JX68" s="28"/>
      <c r="JY68" s="28"/>
      <c r="JZ68" s="28"/>
      <c r="KA68" s="28"/>
      <c r="KB68" s="28"/>
      <c r="KC68" s="28"/>
      <c r="KD68" s="28"/>
      <c r="KE68" s="28"/>
      <c r="KF68" s="28"/>
      <c r="KG68" s="28"/>
      <c r="KH68" s="28"/>
      <c r="KI68" s="28"/>
      <c r="KJ68" s="28"/>
      <c r="KK68" s="28"/>
      <c r="KL68" s="28"/>
      <c r="KM68" s="28"/>
    </row>
    <row r="69" spans="1:299">
      <c r="A69" s="61" t="str">
        <f>F19</f>
        <v/>
      </c>
      <c r="B69" s="28" t="str">
        <f t="shared" si="13"/>
        <v/>
      </c>
      <c r="C69" s="28" t="str">
        <f t="shared" si="41"/>
        <v/>
      </c>
      <c r="D69" s="28" t="str">
        <f t="shared" si="41"/>
        <v/>
      </c>
      <c r="E69" s="28" t="str">
        <f t="shared" si="3"/>
        <v/>
      </c>
      <c r="F69" s="28" t="str">
        <f t="shared" si="4"/>
        <v/>
      </c>
      <c r="G69" s="28" t="str">
        <f t="shared" si="5"/>
        <v/>
      </c>
      <c r="H69" s="28" t="str">
        <f t="shared" si="6"/>
        <v/>
      </c>
      <c r="I69" s="28" t="str">
        <f t="shared" si="7"/>
        <v/>
      </c>
      <c r="J69" s="28" t="str">
        <f t="shared" si="21"/>
        <v/>
      </c>
      <c r="K69" s="28" t="str">
        <f t="shared" si="22"/>
        <v/>
      </c>
      <c r="L69" s="28" t="str">
        <f t="shared" si="41"/>
        <v/>
      </c>
      <c r="M69" s="28" t="str">
        <f t="shared" si="41"/>
        <v/>
      </c>
      <c r="N69" s="28" t="str">
        <f t="shared" si="41"/>
        <v/>
      </c>
      <c r="O69" s="28" t="str">
        <f t="shared" si="41"/>
        <v/>
      </c>
      <c r="P69" s="28" t="str">
        <f t="shared" si="41"/>
        <v/>
      </c>
      <c r="Q69" s="28" t="str">
        <f t="shared" si="41"/>
        <v/>
      </c>
      <c r="R69" s="28" t="str">
        <f t="shared" si="42"/>
        <v/>
      </c>
      <c r="S69" s="28" t="str">
        <f t="shared" si="42"/>
        <v/>
      </c>
      <c r="T69" s="28" t="str">
        <f t="shared" si="42"/>
        <v/>
      </c>
      <c r="U69" s="28" t="str">
        <f t="shared" si="42"/>
        <v/>
      </c>
      <c r="V69" s="28" t="str">
        <f t="shared" si="42"/>
        <v/>
      </c>
      <c r="W69" s="28" t="str">
        <f t="shared" si="42"/>
        <v/>
      </c>
      <c r="X69" s="28" t="str">
        <f t="shared" si="42"/>
        <v/>
      </c>
      <c r="Y69" s="28" t="str">
        <f t="shared" si="42"/>
        <v/>
      </c>
      <c r="Z69" s="28" t="str">
        <f t="shared" si="42"/>
        <v/>
      </c>
      <c r="AA69" s="28" t="str">
        <f t="shared" si="42"/>
        <v/>
      </c>
      <c r="AB69" s="28" t="str">
        <f t="shared" si="42"/>
        <v/>
      </c>
      <c r="AC69" s="28" t="str">
        <f t="shared" si="42"/>
        <v/>
      </c>
      <c r="AD69" s="28" t="str">
        <f t="shared" si="42"/>
        <v/>
      </c>
      <c r="AE69" s="28" t="str">
        <f t="shared" si="42"/>
        <v/>
      </c>
      <c r="AF69" s="28" t="str">
        <f t="shared" si="42"/>
        <v/>
      </c>
      <c r="AG69" s="28" t="str">
        <f t="shared" si="42"/>
        <v/>
      </c>
      <c r="AH69" s="28" t="str">
        <f t="shared" si="43"/>
        <v/>
      </c>
      <c r="AI69" s="28" t="str">
        <f t="shared" si="43"/>
        <v/>
      </c>
      <c r="AJ69" s="28" t="str">
        <f t="shared" si="43"/>
        <v/>
      </c>
      <c r="AK69" s="28" t="str">
        <f t="shared" si="43"/>
        <v/>
      </c>
      <c r="AL69" s="28" t="str">
        <f t="shared" si="43"/>
        <v/>
      </c>
      <c r="AM69" s="28" t="str">
        <f t="shared" si="43"/>
        <v/>
      </c>
      <c r="AN69" s="28" t="str">
        <f t="shared" si="43"/>
        <v/>
      </c>
      <c r="AO69" s="28" t="str">
        <f t="shared" si="43"/>
        <v/>
      </c>
      <c r="AP69" s="28" t="str">
        <f t="shared" si="43"/>
        <v/>
      </c>
      <c r="AQ69" s="28" t="str">
        <f t="shared" si="43"/>
        <v/>
      </c>
      <c r="AR69" s="28" t="str">
        <f t="shared" si="43"/>
        <v/>
      </c>
      <c r="AS69" s="28" t="str">
        <f t="shared" si="43"/>
        <v/>
      </c>
      <c r="AT69" s="28" t="str">
        <f t="shared" si="43"/>
        <v/>
      </c>
      <c r="AU69" s="28" t="str">
        <f t="shared" si="43"/>
        <v/>
      </c>
      <c r="AV69" s="28" t="str">
        <f t="shared" si="43"/>
        <v/>
      </c>
      <c r="AW69" s="28" t="str">
        <f t="shared" si="43"/>
        <v/>
      </c>
      <c r="AX69" s="28" t="str">
        <f t="shared" si="44"/>
        <v/>
      </c>
      <c r="AY69" s="28" t="str">
        <f t="shared" si="44"/>
        <v/>
      </c>
      <c r="AZ69" s="28" t="str">
        <f t="shared" si="44"/>
        <v/>
      </c>
      <c r="BA69" s="28" t="str">
        <f t="shared" si="44"/>
        <v/>
      </c>
      <c r="BB69" s="28" t="str">
        <f t="shared" si="44"/>
        <v/>
      </c>
      <c r="BC69" s="28" t="str">
        <f t="shared" si="44"/>
        <v/>
      </c>
      <c r="BD69" s="28" t="str">
        <f t="shared" si="44"/>
        <v/>
      </c>
      <c r="BE69" s="28" t="str">
        <f t="shared" si="44"/>
        <v/>
      </c>
      <c r="BF69" s="28" t="str">
        <f t="shared" si="44"/>
        <v/>
      </c>
      <c r="BG69" s="28" t="str">
        <f t="shared" si="44"/>
        <v/>
      </c>
      <c r="BH69" s="28" t="str">
        <f t="shared" si="44"/>
        <v/>
      </c>
      <c r="BI69" s="28" t="str">
        <f t="shared" si="44"/>
        <v/>
      </c>
      <c r="BJ69" s="28" t="str">
        <f t="shared" si="44"/>
        <v/>
      </c>
      <c r="BK69" s="28" t="str">
        <f t="shared" si="44"/>
        <v/>
      </c>
      <c r="BL69" s="28" t="str">
        <f t="shared" si="44"/>
        <v/>
      </c>
      <c r="BM69" s="28" t="str">
        <f t="shared" si="44"/>
        <v/>
      </c>
      <c r="BN69" s="28" t="str">
        <f t="shared" si="24"/>
        <v/>
      </c>
      <c r="BO69" s="28" t="str">
        <f t="shared" si="45"/>
        <v/>
      </c>
      <c r="BP69" s="28" t="str">
        <f t="shared" si="45"/>
        <v/>
      </c>
      <c r="BQ69" s="28" t="str">
        <f t="shared" si="45"/>
        <v/>
      </c>
      <c r="BR69" s="28" t="str">
        <f t="shared" si="45"/>
        <v/>
      </c>
      <c r="BS69" s="28" t="str">
        <f t="shared" si="45"/>
        <v/>
      </c>
      <c r="BT69" s="28" t="str">
        <f t="shared" si="45"/>
        <v/>
      </c>
      <c r="BU69" s="28" t="str">
        <f t="shared" si="45"/>
        <v/>
      </c>
      <c r="BV69" s="28" t="str">
        <f t="shared" si="45"/>
        <v/>
      </c>
      <c r="BW69" s="28" t="str">
        <f t="shared" si="45"/>
        <v/>
      </c>
      <c r="BX69" s="28" t="str">
        <f t="shared" si="45"/>
        <v/>
      </c>
      <c r="BY69" s="28" t="str">
        <f t="shared" si="45"/>
        <v/>
      </c>
      <c r="BZ69" s="28" t="str">
        <f t="shared" si="45"/>
        <v/>
      </c>
      <c r="CA69" s="28" t="str">
        <f t="shared" si="45"/>
        <v/>
      </c>
      <c r="CB69" s="28" t="str">
        <f t="shared" si="45"/>
        <v/>
      </c>
      <c r="CC69" s="28" t="str">
        <f t="shared" si="46"/>
        <v/>
      </c>
      <c r="CD69" s="28" t="str">
        <f t="shared" si="46"/>
        <v/>
      </c>
      <c r="CE69" s="28" t="str">
        <f t="shared" si="46"/>
        <v/>
      </c>
      <c r="CF69" s="28" t="str">
        <f t="shared" si="46"/>
        <v/>
      </c>
      <c r="CG69" s="28" t="str">
        <f t="shared" si="46"/>
        <v/>
      </c>
      <c r="CH69" s="28" t="str">
        <f t="shared" si="46"/>
        <v/>
      </c>
      <c r="CI69" s="28" t="str">
        <f t="shared" si="46"/>
        <v/>
      </c>
      <c r="CJ69" s="28" t="str">
        <f t="shared" si="46"/>
        <v/>
      </c>
      <c r="CK69" s="28" t="str">
        <f t="shared" si="46"/>
        <v/>
      </c>
      <c r="CL69" s="28" t="str">
        <f t="shared" si="46"/>
        <v/>
      </c>
      <c r="CM69" s="28" t="str">
        <f t="shared" si="46"/>
        <v/>
      </c>
      <c r="CN69" s="28" t="str">
        <f t="shared" si="46"/>
        <v/>
      </c>
      <c r="CO69" s="28" t="str">
        <f t="shared" si="46"/>
        <v/>
      </c>
      <c r="CP69" s="28" t="str">
        <f t="shared" si="46"/>
        <v/>
      </c>
      <c r="CQ69" s="28" t="str">
        <f t="shared" si="46"/>
        <v/>
      </c>
      <c r="CR69" s="28" t="str">
        <f t="shared" si="46"/>
        <v/>
      </c>
      <c r="CS69" s="28" t="str">
        <f t="shared" si="47"/>
        <v/>
      </c>
      <c r="CT69" s="28" t="str">
        <f t="shared" si="47"/>
        <v/>
      </c>
      <c r="CU69" s="28" t="str">
        <f t="shared" si="47"/>
        <v/>
      </c>
      <c r="CV69" s="28" t="str">
        <f t="shared" si="47"/>
        <v/>
      </c>
      <c r="CW69" s="28" t="str">
        <f t="shared" si="47"/>
        <v/>
      </c>
      <c r="CX69" s="28" t="str">
        <f t="shared" si="47"/>
        <v/>
      </c>
      <c r="CY69" s="28" t="str">
        <f t="shared" si="47"/>
        <v/>
      </c>
      <c r="CZ69" s="28" t="str">
        <f t="shared" si="47"/>
        <v/>
      </c>
      <c r="DA69" s="28" t="str">
        <f t="shared" si="47"/>
        <v/>
      </c>
      <c r="DB69" s="28" t="str">
        <f t="shared" si="47"/>
        <v/>
      </c>
      <c r="DC69" s="28" t="str">
        <f t="shared" si="47"/>
        <v/>
      </c>
      <c r="DD69" s="28" t="str">
        <f t="shared" si="47"/>
        <v/>
      </c>
      <c r="DE69" s="28" t="str">
        <f t="shared" si="47"/>
        <v/>
      </c>
      <c r="DF69" s="28" t="str">
        <f t="shared" si="47"/>
        <v/>
      </c>
      <c r="DG69" s="28" t="str">
        <f t="shared" si="47"/>
        <v/>
      </c>
      <c r="DH69" s="28" t="str">
        <f t="shared" si="47"/>
        <v/>
      </c>
      <c r="DI69" s="28" t="str">
        <f t="shared" si="48"/>
        <v/>
      </c>
      <c r="DJ69" s="28" t="str">
        <f t="shared" si="48"/>
        <v/>
      </c>
      <c r="DK69" s="28" t="str">
        <f t="shared" si="48"/>
        <v/>
      </c>
      <c r="DL69" s="28" t="str">
        <f t="shared" si="48"/>
        <v/>
      </c>
      <c r="DM69" s="28" t="str">
        <f t="shared" si="48"/>
        <v/>
      </c>
      <c r="DN69" s="28" t="str">
        <f t="shared" si="48"/>
        <v/>
      </c>
      <c r="DO69" s="28" t="str">
        <f t="shared" si="48"/>
        <v/>
      </c>
      <c r="DP69" s="28" t="str">
        <f t="shared" si="48"/>
        <v/>
      </c>
      <c r="DQ69" s="28" t="str">
        <f t="shared" si="48"/>
        <v/>
      </c>
      <c r="DR69" s="28" t="str">
        <f t="shared" si="48"/>
        <v/>
      </c>
      <c r="DS69" s="28" t="str">
        <f t="shared" si="48"/>
        <v/>
      </c>
      <c r="DT69" s="28" t="str">
        <f t="shared" si="48"/>
        <v/>
      </c>
      <c r="DU69" s="28" t="str">
        <f t="shared" si="48"/>
        <v/>
      </c>
      <c r="DV69" s="28" t="str">
        <f t="shared" si="48"/>
        <v/>
      </c>
      <c r="DW69" s="28" t="str">
        <f t="shared" si="48"/>
        <v/>
      </c>
      <c r="DX69" s="28" t="str">
        <f t="shared" si="48"/>
        <v/>
      </c>
      <c r="DY69" s="28" t="str">
        <f t="shared" si="49"/>
        <v/>
      </c>
      <c r="DZ69" s="28" t="str">
        <f t="shared" si="25"/>
        <v/>
      </c>
      <c r="EA69" s="28" t="str">
        <f t="shared" si="50"/>
        <v/>
      </c>
      <c r="EB69" s="28" t="str">
        <f t="shared" ref="EB69:GM72" si="58">IF(EB$50=$A69,"X","")</f>
        <v/>
      </c>
      <c r="EC69" s="28" t="str">
        <f t="shared" si="58"/>
        <v/>
      </c>
      <c r="ED69" s="28" t="str">
        <f t="shared" si="58"/>
        <v/>
      </c>
      <c r="EE69" s="28" t="str">
        <f t="shared" si="58"/>
        <v/>
      </c>
      <c r="EF69" s="28" t="str">
        <f t="shared" si="58"/>
        <v/>
      </c>
      <c r="EG69" s="28" t="str">
        <f t="shared" si="58"/>
        <v/>
      </c>
      <c r="EH69" s="28" t="str">
        <f t="shared" si="58"/>
        <v/>
      </c>
      <c r="EI69" s="28" t="str">
        <f t="shared" si="58"/>
        <v/>
      </c>
      <c r="EJ69" s="28" t="str">
        <f t="shared" si="58"/>
        <v/>
      </c>
      <c r="EK69" s="28" t="str">
        <f t="shared" si="58"/>
        <v/>
      </c>
      <c r="EL69" s="28" t="str">
        <f t="shared" si="58"/>
        <v/>
      </c>
      <c r="EM69" s="28" t="str">
        <f t="shared" si="58"/>
        <v/>
      </c>
      <c r="EN69" s="28" t="str">
        <f t="shared" si="58"/>
        <v/>
      </c>
      <c r="EO69" s="28" t="str">
        <f t="shared" si="58"/>
        <v/>
      </c>
      <c r="EP69" s="28" t="str">
        <f t="shared" si="58"/>
        <v/>
      </c>
      <c r="EQ69" s="28" t="str">
        <f t="shared" si="58"/>
        <v/>
      </c>
      <c r="ER69" s="28" t="str">
        <f t="shared" si="58"/>
        <v/>
      </c>
      <c r="ES69" s="28" t="str">
        <f t="shared" si="58"/>
        <v/>
      </c>
      <c r="ET69" s="28" t="str">
        <f t="shared" si="58"/>
        <v/>
      </c>
      <c r="EU69" s="28" t="str">
        <f t="shared" si="58"/>
        <v/>
      </c>
      <c r="EV69" s="28" t="str">
        <f t="shared" si="58"/>
        <v/>
      </c>
      <c r="EW69" s="28" t="str">
        <f t="shared" si="58"/>
        <v/>
      </c>
      <c r="EX69" s="28" t="str">
        <f t="shared" si="58"/>
        <v/>
      </c>
      <c r="EY69" s="28" t="str">
        <f t="shared" si="58"/>
        <v/>
      </c>
      <c r="EZ69" s="28" t="str">
        <f t="shared" si="58"/>
        <v/>
      </c>
      <c r="FA69" s="28" t="str">
        <f t="shared" si="58"/>
        <v/>
      </c>
      <c r="FB69" s="28" t="str">
        <f t="shared" si="58"/>
        <v/>
      </c>
      <c r="FC69" s="28" t="str">
        <f t="shared" si="58"/>
        <v/>
      </c>
      <c r="FD69" s="28" t="str">
        <f t="shared" si="58"/>
        <v/>
      </c>
      <c r="FE69" s="28" t="str">
        <f t="shared" si="58"/>
        <v/>
      </c>
      <c r="FF69" s="28" t="str">
        <f t="shared" si="58"/>
        <v/>
      </c>
      <c r="FG69" s="28" t="str">
        <f t="shared" si="58"/>
        <v/>
      </c>
      <c r="FH69" s="28" t="str">
        <f t="shared" si="58"/>
        <v/>
      </c>
      <c r="FI69" s="28" t="str">
        <f t="shared" si="58"/>
        <v/>
      </c>
      <c r="FJ69" s="28" t="str">
        <f t="shared" si="58"/>
        <v/>
      </c>
      <c r="FK69" s="28" t="str">
        <f t="shared" si="58"/>
        <v/>
      </c>
      <c r="FL69" s="28" t="str">
        <f t="shared" si="58"/>
        <v/>
      </c>
      <c r="FM69" s="28" t="str">
        <f t="shared" si="58"/>
        <v/>
      </c>
      <c r="FN69" s="28" t="str">
        <f t="shared" si="58"/>
        <v/>
      </c>
      <c r="FO69" s="28" t="str">
        <f t="shared" si="58"/>
        <v/>
      </c>
      <c r="FP69" s="28" t="str">
        <f t="shared" si="58"/>
        <v/>
      </c>
      <c r="FQ69" s="28" t="str">
        <f t="shared" si="58"/>
        <v/>
      </c>
      <c r="FR69" s="28" t="str">
        <f t="shared" si="58"/>
        <v/>
      </c>
      <c r="FS69" s="28" t="str">
        <f t="shared" si="58"/>
        <v/>
      </c>
      <c r="FT69" s="28" t="str">
        <f t="shared" si="58"/>
        <v/>
      </c>
      <c r="FU69" s="28" t="str">
        <f t="shared" si="58"/>
        <v/>
      </c>
      <c r="FV69" s="28" t="str">
        <f t="shared" si="58"/>
        <v/>
      </c>
      <c r="FW69" s="28" t="str">
        <f t="shared" si="58"/>
        <v/>
      </c>
      <c r="FX69" s="28" t="str">
        <f t="shared" si="58"/>
        <v/>
      </c>
      <c r="FY69" s="28" t="str">
        <f t="shared" si="58"/>
        <v/>
      </c>
      <c r="FZ69" s="28" t="str">
        <f t="shared" si="58"/>
        <v/>
      </c>
      <c r="GA69" s="28" t="str">
        <f t="shared" si="58"/>
        <v/>
      </c>
      <c r="GB69" s="28" t="str">
        <f t="shared" si="58"/>
        <v/>
      </c>
      <c r="GC69" s="28" t="str">
        <f t="shared" si="58"/>
        <v/>
      </c>
      <c r="GD69" s="28" t="str">
        <f t="shared" si="58"/>
        <v/>
      </c>
      <c r="GE69" s="28" t="str">
        <f t="shared" si="58"/>
        <v/>
      </c>
      <c r="GF69" s="28" t="str">
        <f t="shared" si="58"/>
        <v/>
      </c>
      <c r="GG69" s="28" t="str">
        <f t="shared" si="58"/>
        <v/>
      </c>
      <c r="GH69" s="28" t="str">
        <f t="shared" si="58"/>
        <v/>
      </c>
      <c r="GI69" s="28" t="str">
        <f t="shared" si="58"/>
        <v/>
      </c>
      <c r="GJ69" s="28" t="str">
        <f t="shared" si="58"/>
        <v/>
      </c>
      <c r="GK69" s="28" t="str">
        <f t="shared" si="58"/>
        <v/>
      </c>
      <c r="GL69" s="28" t="str">
        <f t="shared" si="58"/>
        <v/>
      </c>
      <c r="GM69" s="28" t="str">
        <f t="shared" si="58"/>
        <v/>
      </c>
      <c r="GN69" s="28" t="str">
        <f t="shared" si="57"/>
        <v/>
      </c>
      <c r="GO69" s="28" t="str">
        <f t="shared" si="57"/>
        <v/>
      </c>
      <c r="GP69" s="28" t="str">
        <f t="shared" si="57"/>
        <v/>
      </c>
      <c r="GQ69" s="28" t="str">
        <f t="shared" si="57"/>
        <v/>
      </c>
      <c r="GR69" s="28" t="str">
        <f t="shared" si="57"/>
        <v/>
      </c>
      <c r="GS69" s="28" t="str">
        <f t="shared" si="57"/>
        <v/>
      </c>
      <c r="GT69" s="28" t="str">
        <f t="shared" si="57"/>
        <v/>
      </c>
      <c r="GU69" s="28" t="str">
        <f t="shared" si="57"/>
        <v/>
      </c>
      <c r="GV69" s="28" t="str">
        <f t="shared" si="57"/>
        <v/>
      </c>
      <c r="GW69" s="28" t="str">
        <f t="shared" si="57"/>
        <v/>
      </c>
      <c r="GX69" s="28" t="str">
        <f t="shared" si="57"/>
        <v/>
      </c>
      <c r="GY69" s="28" t="str">
        <f t="shared" si="57"/>
        <v/>
      </c>
      <c r="GZ69" s="28" t="str">
        <f t="shared" si="57"/>
        <v/>
      </c>
      <c r="HA69" s="28" t="str">
        <f t="shared" si="57"/>
        <v/>
      </c>
      <c r="HB69" s="28" t="str">
        <f t="shared" si="57"/>
        <v/>
      </c>
      <c r="HC69" s="28" t="str">
        <f t="shared" si="57"/>
        <v/>
      </c>
      <c r="HD69" s="28" t="str">
        <f t="shared" si="57"/>
        <v/>
      </c>
      <c r="HE69" s="28" t="str">
        <f t="shared" si="57"/>
        <v/>
      </c>
      <c r="HF69" s="28" t="str">
        <f t="shared" si="57"/>
        <v/>
      </c>
      <c r="HG69" s="28" t="str">
        <f t="shared" si="57"/>
        <v/>
      </c>
      <c r="HH69" s="28" t="str">
        <f t="shared" si="57"/>
        <v/>
      </c>
      <c r="HI69" s="28" t="str">
        <f t="shared" si="57"/>
        <v/>
      </c>
      <c r="HJ69" s="28" t="str">
        <f t="shared" si="57"/>
        <v/>
      </c>
      <c r="HK69" s="28" t="str">
        <f t="shared" si="57"/>
        <v/>
      </c>
      <c r="HL69" s="28" t="str">
        <f t="shared" si="57"/>
        <v/>
      </c>
      <c r="HM69" s="28" t="str">
        <f t="shared" si="57"/>
        <v/>
      </c>
      <c r="HN69" s="28" t="str">
        <f t="shared" si="57"/>
        <v/>
      </c>
      <c r="HO69" s="28" t="str">
        <f t="shared" si="57"/>
        <v/>
      </c>
      <c r="HP69" s="28" t="str">
        <f t="shared" si="57"/>
        <v/>
      </c>
      <c r="HQ69" s="28" t="str">
        <f t="shared" si="57"/>
        <v/>
      </c>
      <c r="HR69" s="28" t="str">
        <f t="shared" si="57"/>
        <v/>
      </c>
      <c r="HS69" s="28" t="str">
        <f t="shared" si="57"/>
        <v/>
      </c>
      <c r="HT69" s="28" t="str">
        <f t="shared" si="57"/>
        <v/>
      </c>
      <c r="HU69" s="28" t="str">
        <f t="shared" si="57"/>
        <v/>
      </c>
      <c r="HV69" s="28" t="str">
        <f t="shared" si="57"/>
        <v/>
      </c>
      <c r="HW69" s="28" t="str">
        <f t="shared" si="57"/>
        <v/>
      </c>
      <c r="HX69" s="28" t="str">
        <f t="shared" si="57"/>
        <v/>
      </c>
      <c r="HY69" s="28" t="str">
        <f t="shared" si="57"/>
        <v/>
      </c>
      <c r="HZ69" s="28" t="str">
        <f t="shared" si="57"/>
        <v/>
      </c>
      <c r="IA69" s="28" t="str">
        <f t="shared" si="57"/>
        <v/>
      </c>
      <c r="IB69" s="28" t="str">
        <f t="shared" si="57"/>
        <v/>
      </c>
      <c r="IC69" s="28" t="str">
        <f t="shared" si="57"/>
        <v/>
      </c>
      <c r="ID69" s="28" t="str">
        <f t="shared" si="57"/>
        <v/>
      </c>
      <c r="IE69" s="28" t="str">
        <f t="shared" si="57"/>
        <v/>
      </c>
      <c r="IF69" s="28" t="str">
        <f t="shared" si="57"/>
        <v/>
      </c>
      <c r="IG69" s="28" t="str">
        <f t="shared" si="57"/>
        <v/>
      </c>
      <c r="IH69" s="28" t="str">
        <f t="shared" si="57"/>
        <v/>
      </c>
      <c r="II69" s="28" t="str">
        <f t="shared" si="57"/>
        <v/>
      </c>
      <c r="IJ69" s="28" t="str">
        <f t="shared" si="57"/>
        <v/>
      </c>
      <c r="IK69" s="28" t="str">
        <f t="shared" si="57"/>
        <v/>
      </c>
      <c r="IL69" s="28" t="str">
        <f t="shared" si="57"/>
        <v/>
      </c>
      <c r="IM69" s="28" t="str">
        <f t="shared" si="51"/>
        <v/>
      </c>
      <c r="IN69" s="28" t="str">
        <f t="shared" si="51"/>
        <v/>
      </c>
      <c r="IO69" s="28" t="str">
        <f t="shared" si="51"/>
        <v/>
      </c>
      <c r="IP69" s="28" t="str">
        <f t="shared" si="51"/>
        <v/>
      </c>
      <c r="IQ69" s="28" t="str">
        <f t="shared" si="51"/>
        <v/>
      </c>
      <c r="IR69" s="28" t="str">
        <f t="shared" si="51"/>
        <v/>
      </c>
      <c r="IS69" s="28" t="str">
        <f t="shared" si="51"/>
        <v/>
      </c>
      <c r="IT69" s="28" t="str">
        <f t="shared" si="51"/>
        <v/>
      </c>
      <c r="IU69" s="28" t="str">
        <f t="shared" si="51"/>
        <v/>
      </c>
      <c r="IV69" s="28" t="str">
        <f t="shared" si="51"/>
        <v/>
      </c>
      <c r="IW69" s="28" t="str">
        <f t="shared" si="55"/>
        <v/>
      </c>
      <c r="IX69" s="28" t="str">
        <f t="shared" si="55"/>
        <v/>
      </c>
      <c r="IY69" s="28" t="str">
        <f t="shared" si="55"/>
        <v/>
      </c>
      <c r="IZ69" s="28" t="str">
        <f t="shared" si="55"/>
        <v/>
      </c>
      <c r="JA69" s="28" t="str">
        <f t="shared" si="55"/>
        <v/>
      </c>
      <c r="JB69" s="28" t="str">
        <f t="shared" si="55"/>
        <v/>
      </c>
      <c r="JC69" s="28" t="str">
        <f t="shared" si="55"/>
        <v/>
      </c>
      <c r="JD69" s="28" t="str">
        <f t="shared" si="55"/>
        <v/>
      </c>
      <c r="JE69" s="28" t="str">
        <f t="shared" si="55"/>
        <v/>
      </c>
      <c r="JF69" s="28" t="str">
        <f t="shared" si="55"/>
        <v/>
      </c>
      <c r="JG69" s="28" t="str">
        <f t="shared" si="55"/>
        <v/>
      </c>
      <c r="JH69" s="28" t="str">
        <f t="shared" si="55"/>
        <v/>
      </c>
      <c r="JI69" s="28" t="str">
        <f t="shared" si="55"/>
        <v/>
      </c>
      <c r="JJ69" s="28" t="str">
        <f t="shared" si="55"/>
        <v/>
      </c>
      <c r="JK69" s="28" t="str">
        <f t="shared" si="55"/>
        <v/>
      </c>
      <c r="JL69" s="28"/>
      <c r="JM69" s="28"/>
      <c r="JN69" s="28"/>
      <c r="JO69" s="28"/>
      <c r="JP69" s="28"/>
      <c r="JQ69" s="28"/>
      <c r="JR69" s="28"/>
      <c r="JS69" s="28"/>
      <c r="JT69" s="28"/>
      <c r="JU69" s="28"/>
      <c r="JV69" s="28"/>
      <c r="JW69" s="28"/>
      <c r="JX69" s="28"/>
      <c r="JY69" s="28"/>
      <c r="JZ69" s="28"/>
      <c r="KA69" s="28"/>
      <c r="KB69" s="28"/>
      <c r="KC69" s="28"/>
      <c r="KD69" s="28"/>
      <c r="KE69" s="28"/>
      <c r="KF69" s="28"/>
      <c r="KG69" s="28"/>
      <c r="KH69" s="28"/>
      <c r="KI69" s="28"/>
      <c r="KJ69" s="28"/>
      <c r="KK69" s="28"/>
      <c r="KL69" s="28"/>
      <c r="KM69" s="28"/>
    </row>
    <row r="70" spans="1:299">
      <c r="A70" s="61" t="str">
        <f t="shared" ref="A70:A90" si="59">F23</f>
        <v/>
      </c>
      <c r="B70" s="28" t="str">
        <f t="shared" si="13"/>
        <v/>
      </c>
      <c r="C70" s="28" t="str">
        <f t="shared" si="41"/>
        <v/>
      </c>
      <c r="D70" s="28" t="str">
        <f t="shared" si="41"/>
        <v/>
      </c>
      <c r="E70" s="28" t="str">
        <f t="shared" si="3"/>
        <v/>
      </c>
      <c r="F70" s="28" t="str">
        <f t="shared" si="4"/>
        <v/>
      </c>
      <c r="G70" s="28" t="str">
        <f t="shared" si="5"/>
        <v/>
      </c>
      <c r="H70" s="28" t="str">
        <f t="shared" si="6"/>
        <v/>
      </c>
      <c r="I70" s="28" t="str">
        <f t="shared" si="7"/>
        <v/>
      </c>
      <c r="J70" s="28" t="str">
        <f t="shared" si="21"/>
        <v/>
      </c>
      <c r="K70" s="28" t="str">
        <f t="shared" si="22"/>
        <v/>
      </c>
      <c r="L70" s="28" t="str">
        <f t="shared" si="41"/>
        <v/>
      </c>
      <c r="M70" s="28" t="str">
        <f t="shared" si="41"/>
        <v/>
      </c>
      <c r="N70" s="28" t="str">
        <f t="shared" si="41"/>
        <v/>
      </c>
      <c r="O70" s="28" t="str">
        <f t="shared" si="41"/>
        <v/>
      </c>
      <c r="P70" s="28" t="str">
        <f t="shared" si="41"/>
        <v/>
      </c>
      <c r="Q70" s="28" t="str">
        <f t="shared" si="41"/>
        <v/>
      </c>
      <c r="R70" s="28" t="str">
        <f t="shared" si="42"/>
        <v/>
      </c>
      <c r="S70" s="28" t="str">
        <f t="shared" si="42"/>
        <v/>
      </c>
      <c r="T70" s="28" t="str">
        <f t="shared" si="42"/>
        <v/>
      </c>
      <c r="U70" s="28" t="str">
        <f t="shared" si="42"/>
        <v/>
      </c>
      <c r="V70" s="28" t="str">
        <f t="shared" si="42"/>
        <v/>
      </c>
      <c r="W70" s="28" t="str">
        <f t="shared" si="42"/>
        <v/>
      </c>
      <c r="X70" s="28" t="str">
        <f t="shared" si="42"/>
        <v/>
      </c>
      <c r="Y70" s="28" t="str">
        <f t="shared" si="42"/>
        <v/>
      </c>
      <c r="Z70" s="28" t="str">
        <f t="shared" si="42"/>
        <v/>
      </c>
      <c r="AA70" s="28" t="str">
        <f t="shared" si="42"/>
        <v/>
      </c>
      <c r="AB70" s="28" t="str">
        <f t="shared" si="42"/>
        <v/>
      </c>
      <c r="AC70" s="28" t="str">
        <f t="shared" si="42"/>
        <v/>
      </c>
      <c r="AD70" s="28" t="str">
        <f t="shared" si="42"/>
        <v/>
      </c>
      <c r="AE70" s="28" t="str">
        <f t="shared" si="42"/>
        <v/>
      </c>
      <c r="AF70" s="28" t="str">
        <f t="shared" si="42"/>
        <v/>
      </c>
      <c r="AG70" s="28" t="str">
        <f t="shared" si="42"/>
        <v/>
      </c>
      <c r="AH70" s="28" t="str">
        <f t="shared" si="43"/>
        <v/>
      </c>
      <c r="AI70" s="28" t="str">
        <f t="shared" si="43"/>
        <v/>
      </c>
      <c r="AJ70" s="28" t="str">
        <f t="shared" si="43"/>
        <v/>
      </c>
      <c r="AK70" s="28" t="str">
        <f t="shared" si="43"/>
        <v/>
      </c>
      <c r="AL70" s="28" t="str">
        <f t="shared" si="43"/>
        <v/>
      </c>
      <c r="AM70" s="28" t="str">
        <f t="shared" si="43"/>
        <v/>
      </c>
      <c r="AN70" s="28" t="str">
        <f t="shared" si="43"/>
        <v/>
      </c>
      <c r="AO70" s="28" t="str">
        <f t="shared" si="43"/>
        <v/>
      </c>
      <c r="AP70" s="28" t="str">
        <f t="shared" si="43"/>
        <v/>
      </c>
      <c r="AQ70" s="28" t="str">
        <f t="shared" si="43"/>
        <v/>
      </c>
      <c r="AR70" s="28" t="str">
        <f t="shared" si="43"/>
        <v/>
      </c>
      <c r="AS70" s="28" t="str">
        <f t="shared" si="43"/>
        <v/>
      </c>
      <c r="AT70" s="28" t="str">
        <f t="shared" si="43"/>
        <v/>
      </c>
      <c r="AU70" s="28" t="str">
        <f t="shared" si="43"/>
        <v/>
      </c>
      <c r="AV70" s="28" t="str">
        <f t="shared" si="43"/>
        <v/>
      </c>
      <c r="AW70" s="28" t="str">
        <f t="shared" si="43"/>
        <v/>
      </c>
      <c r="AX70" s="28" t="str">
        <f t="shared" si="44"/>
        <v/>
      </c>
      <c r="AY70" s="28" t="str">
        <f t="shared" si="44"/>
        <v/>
      </c>
      <c r="AZ70" s="28" t="str">
        <f t="shared" si="44"/>
        <v/>
      </c>
      <c r="BA70" s="28" t="str">
        <f t="shared" si="44"/>
        <v/>
      </c>
      <c r="BB70" s="28" t="str">
        <f t="shared" si="44"/>
        <v/>
      </c>
      <c r="BC70" s="28" t="str">
        <f t="shared" si="44"/>
        <v/>
      </c>
      <c r="BD70" s="28" t="str">
        <f t="shared" si="44"/>
        <v/>
      </c>
      <c r="BE70" s="28" t="str">
        <f t="shared" si="44"/>
        <v/>
      </c>
      <c r="BF70" s="28" t="str">
        <f t="shared" si="44"/>
        <v/>
      </c>
      <c r="BG70" s="28" t="str">
        <f t="shared" si="44"/>
        <v/>
      </c>
      <c r="BH70" s="28" t="str">
        <f t="shared" si="44"/>
        <v/>
      </c>
      <c r="BI70" s="28" t="str">
        <f t="shared" si="44"/>
        <v/>
      </c>
      <c r="BJ70" s="28" t="str">
        <f t="shared" si="44"/>
        <v/>
      </c>
      <c r="BK70" s="28" t="str">
        <f t="shared" si="44"/>
        <v/>
      </c>
      <c r="BL70" s="28" t="str">
        <f t="shared" si="44"/>
        <v/>
      </c>
      <c r="BM70" s="28" t="str">
        <f t="shared" si="44"/>
        <v/>
      </c>
      <c r="BN70" s="28" t="str">
        <f t="shared" si="24"/>
        <v/>
      </c>
      <c r="BO70" s="28" t="str">
        <f t="shared" ref="BO70:CB75" si="60">IF(BO$50=$A70,"X","")</f>
        <v/>
      </c>
      <c r="BP70" s="28" t="str">
        <f t="shared" si="60"/>
        <v/>
      </c>
      <c r="BQ70" s="28" t="str">
        <f t="shared" si="60"/>
        <v/>
      </c>
      <c r="BR70" s="28" t="str">
        <f t="shared" si="60"/>
        <v/>
      </c>
      <c r="BS70" s="28" t="str">
        <f t="shared" si="60"/>
        <v/>
      </c>
      <c r="BT70" s="28" t="str">
        <f t="shared" si="60"/>
        <v/>
      </c>
      <c r="BU70" s="28" t="str">
        <f t="shared" si="60"/>
        <v/>
      </c>
      <c r="BV70" s="28" t="str">
        <f t="shared" si="60"/>
        <v/>
      </c>
      <c r="BW70" s="28" t="str">
        <f t="shared" si="60"/>
        <v/>
      </c>
      <c r="BX70" s="28" t="str">
        <f t="shared" si="60"/>
        <v/>
      </c>
      <c r="BY70" s="28" t="str">
        <f t="shared" si="60"/>
        <v/>
      </c>
      <c r="BZ70" s="28" t="str">
        <f t="shared" si="60"/>
        <v/>
      </c>
      <c r="CA70" s="28" t="str">
        <f t="shared" si="60"/>
        <v/>
      </c>
      <c r="CB70" s="28" t="str">
        <f t="shared" si="60"/>
        <v/>
      </c>
      <c r="CC70" s="28" t="str">
        <f t="shared" si="46"/>
        <v/>
      </c>
      <c r="CD70" s="28" t="str">
        <f t="shared" si="46"/>
        <v/>
      </c>
      <c r="CE70" s="28" t="str">
        <f t="shared" si="46"/>
        <v/>
      </c>
      <c r="CF70" s="28" t="str">
        <f t="shared" si="46"/>
        <v/>
      </c>
      <c r="CG70" s="28" t="str">
        <f t="shared" si="46"/>
        <v/>
      </c>
      <c r="CH70" s="28" t="str">
        <f t="shared" si="46"/>
        <v/>
      </c>
      <c r="CI70" s="28" t="str">
        <f t="shared" si="46"/>
        <v/>
      </c>
      <c r="CJ70" s="28" t="str">
        <f t="shared" si="46"/>
        <v/>
      </c>
      <c r="CK70" s="28" t="str">
        <f t="shared" si="46"/>
        <v/>
      </c>
      <c r="CL70" s="28" t="str">
        <f t="shared" si="46"/>
        <v/>
      </c>
      <c r="CM70" s="28" t="str">
        <f t="shared" si="46"/>
        <v/>
      </c>
      <c r="CN70" s="28" t="str">
        <f t="shared" si="46"/>
        <v/>
      </c>
      <c r="CO70" s="28" t="str">
        <f t="shared" si="46"/>
        <v/>
      </c>
      <c r="CP70" s="28" t="str">
        <f t="shared" si="46"/>
        <v/>
      </c>
      <c r="CQ70" s="28" t="str">
        <f t="shared" si="46"/>
        <v/>
      </c>
      <c r="CR70" s="28" t="str">
        <f t="shared" si="46"/>
        <v/>
      </c>
      <c r="CS70" s="28" t="str">
        <f t="shared" si="47"/>
        <v/>
      </c>
      <c r="CT70" s="28" t="str">
        <f t="shared" si="47"/>
        <v/>
      </c>
      <c r="CU70" s="28" t="str">
        <f t="shared" si="47"/>
        <v/>
      </c>
      <c r="CV70" s="28" t="str">
        <f t="shared" si="47"/>
        <v/>
      </c>
      <c r="CW70" s="28" t="str">
        <f t="shared" si="47"/>
        <v/>
      </c>
      <c r="CX70" s="28" t="str">
        <f t="shared" si="47"/>
        <v/>
      </c>
      <c r="CY70" s="28" t="str">
        <f t="shared" si="47"/>
        <v/>
      </c>
      <c r="CZ70" s="28" t="str">
        <f t="shared" si="47"/>
        <v/>
      </c>
      <c r="DA70" s="28" t="str">
        <f t="shared" si="47"/>
        <v/>
      </c>
      <c r="DB70" s="28" t="str">
        <f t="shared" si="47"/>
        <v/>
      </c>
      <c r="DC70" s="28" t="str">
        <f t="shared" si="47"/>
        <v/>
      </c>
      <c r="DD70" s="28" t="str">
        <f t="shared" si="47"/>
        <v/>
      </c>
      <c r="DE70" s="28" t="str">
        <f t="shared" si="47"/>
        <v/>
      </c>
      <c r="DF70" s="28" t="str">
        <f t="shared" si="47"/>
        <v/>
      </c>
      <c r="DG70" s="28" t="str">
        <f t="shared" si="47"/>
        <v/>
      </c>
      <c r="DH70" s="28" t="str">
        <f t="shared" si="47"/>
        <v/>
      </c>
      <c r="DI70" s="28" t="str">
        <f t="shared" si="48"/>
        <v/>
      </c>
      <c r="DJ70" s="28" t="str">
        <f t="shared" si="48"/>
        <v/>
      </c>
      <c r="DK70" s="28" t="str">
        <f t="shared" si="48"/>
        <v/>
      </c>
      <c r="DL70" s="28" t="str">
        <f t="shared" si="48"/>
        <v/>
      </c>
      <c r="DM70" s="28" t="str">
        <f t="shared" si="48"/>
        <v/>
      </c>
      <c r="DN70" s="28" t="str">
        <f t="shared" si="48"/>
        <v/>
      </c>
      <c r="DO70" s="28" t="str">
        <f t="shared" si="48"/>
        <v/>
      </c>
      <c r="DP70" s="28" t="str">
        <f t="shared" si="48"/>
        <v/>
      </c>
      <c r="DQ70" s="28" t="str">
        <f t="shared" si="48"/>
        <v/>
      </c>
      <c r="DR70" s="28" t="str">
        <f t="shared" si="48"/>
        <v/>
      </c>
      <c r="DS70" s="28" t="str">
        <f t="shared" si="48"/>
        <v/>
      </c>
      <c r="DT70" s="28" t="str">
        <f t="shared" si="48"/>
        <v/>
      </c>
      <c r="DU70" s="28" t="str">
        <f t="shared" si="48"/>
        <v/>
      </c>
      <c r="DV70" s="28" t="str">
        <f t="shared" si="48"/>
        <v/>
      </c>
      <c r="DW70" s="28" t="str">
        <f t="shared" si="48"/>
        <v/>
      </c>
      <c r="DX70" s="28" t="str">
        <f t="shared" si="48"/>
        <v/>
      </c>
      <c r="DY70" s="28" t="str">
        <f t="shared" si="49"/>
        <v/>
      </c>
      <c r="DZ70" s="28" t="str">
        <f t="shared" si="25"/>
        <v/>
      </c>
      <c r="EA70" s="28" t="str">
        <f t="shared" si="50"/>
        <v/>
      </c>
      <c r="EB70" s="28" t="str">
        <f t="shared" si="58"/>
        <v/>
      </c>
      <c r="EC70" s="28" t="str">
        <f t="shared" si="58"/>
        <v/>
      </c>
      <c r="ED70" s="28" t="str">
        <f t="shared" si="58"/>
        <v/>
      </c>
      <c r="EE70" s="28" t="str">
        <f t="shared" si="58"/>
        <v/>
      </c>
      <c r="EF70" s="28" t="str">
        <f t="shared" si="58"/>
        <v/>
      </c>
      <c r="EG70" s="28" t="str">
        <f t="shared" si="58"/>
        <v/>
      </c>
      <c r="EH70" s="28" t="str">
        <f t="shared" si="58"/>
        <v/>
      </c>
      <c r="EI70" s="28" t="str">
        <f t="shared" si="58"/>
        <v/>
      </c>
      <c r="EJ70" s="28" t="str">
        <f t="shared" si="58"/>
        <v/>
      </c>
      <c r="EK70" s="28" t="str">
        <f t="shared" si="58"/>
        <v/>
      </c>
      <c r="EL70" s="28" t="str">
        <f t="shared" si="58"/>
        <v/>
      </c>
      <c r="EM70" s="28" t="str">
        <f t="shared" si="58"/>
        <v/>
      </c>
      <c r="EN70" s="28" t="str">
        <f t="shared" si="58"/>
        <v/>
      </c>
      <c r="EO70" s="28" t="str">
        <f t="shared" si="58"/>
        <v/>
      </c>
      <c r="EP70" s="28" t="str">
        <f t="shared" si="58"/>
        <v/>
      </c>
      <c r="EQ70" s="28" t="str">
        <f t="shared" si="58"/>
        <v/>
      </c>
      <c r="ER70" s="28" t="str">
        <f t="shared" si="58"/>
        <v/>
      </c>
      <c r="ES70" s="28" t="str">
        <f t="shared" si="58"/>
        <v/>
      </c>
      <c r="ET70" s="28" t="str">
        <f t="shared" si="58"/>
        <v/>
      </c>
      <c r="EU70" s="28" t="str">
        <f t="shared" si="58"/>
        <v/>
      </c>
      <c r="EV70" s="28" t="str">
        <f t="shared" si="58"/>
        <v/>
      </c>
      <c r="EW70" s="28" t="str">
        <f t="shared" si="58"/>
        <v/>
      </c>
      <c r="EX70" s="28" t="str">
        <f t="shared" si="58"/>
        <v/>
      </c>
      <c r="EY70" s="28" t="str">
        <f t="shared" si="58"/>
        <v/>
      </c>
      <c r="EZ70" s="28" t="str">
        <f t="shared" si="58"/>
        <v/>
      </c>
      <c r="FA70" s="28" t="str">
        <f t="shared" si="58"/>
        <v/>
      </c>
      <c r="FB70" s="28" t="str">
        <f t="shared" si="58"/>
        <v/>
      </c>
      <c r="FC70" s="28" t="str">
        <f t="shared" si="58"/>
        <v/>
      </c>
      <c r="FD70" s="28" t="str">
        <f t="shared" si="58"/>
        <v/>
      </c>
      <c r="FE70" s="28" t="str">
        <f t="shared" si="58"/>
        <v/>
      </c>
      <c r="FF70" s="28" t="str">
        <f t="shared" si="58"/>
        <v/>
      </c>
      <c r="FG70" s="28" t="str">
        <f t="shared" si="58"/>
        <v/>
      </c>
      <c r="FH70" s="28" t="str">
        <f t="shared" si="58"/>
        <v/>
      </c>
      <c r="FI70" s="28" t="str">
        <f t="shared" si="58"/>
        <v/>
      </c>
      <c r="FJ70" s="28" t="str">
        <f t="shared" si="58"/>
        <v/>
      </c>
      <c r="FK70" s="28" t="str">
        <f t="shared" si="58"/>
        <v/>
      </c>
      <c r="FL70" s="28" t="str">
        <f t="shared" si="58"/>
        <v/>
      </c>
      <c r="FM70" s="28" t="str">
        <f t="shared" si="58"/>
        <v/>
      </c>
      <c r="FN70" s="28" t="str">
        <f t="shared" si="58"/>
        <v/>
      </c>
      <c r="FO70" s="28" t="str">
        <f t="shared" si="58"/>
        <v/>
      </c>
      <c r="FP70" s="28" t="str">
        <f t="shared" si="58"/>
        <v/>
      </c>
      <c r="FQ70" s="28" t="str">
        <f t="shared" si="58"/>
        <v/>
      </c>
      <c r="FR70" s="28" t="str">
        <f t="shared" si="58"/>
        <v/>
      </c>
      <c r="FS70" s="28" t="str">
        <f t="shared" si="58"/>
        <v/>
      </c>
      <c r="FT70" s="28" t="str">
        <f t="shared" si="58"/>
        <v/>
      </c>
      <c r="FU70" s="28" t="str">
        <f t="shared" si="58"/>
        <v/>
      </c>
      <c r="FV70" s="28" t="str">
        <f t="shared" si="58"/>
        <v/>
      </c>
      <c r="FW70" s="28" t="str">
        <f t="shared" si="58"/>
        <v/>
      </c>
      <c r="FX70" s="28" t="str">
        <f t="shared" si="58"/>
        <v/>
      </c>
      <c r="FY70" s="28" t="str">
        <f t="shared" si="58"/>
        <v/>
      </c>
      <c r="FZ70" s="28" t="str">
        <f t="shared" si="58"/>
        <v/>
      </c>
      <c r="GA70" s="28" t="str">
        <f t="shared" si="58"/>
        <v/>
      </c>
      <c r="GB70" s="28" t="str">
        <f t="shared" si="58"/>
        <v/>
      </c>
      <c r="GC70" s="28" t="str">
        <f t="shared" si="58"/>
        <v/>
      </c>
      <c r="GD70" s="28" t="str">
        <f t="shared" si="58"/>
        <v/>
      </c>
      <c r="GE70" s="28" t="str">
        <f t="shared" si="58"/>
        <v/>
      </c>
      <c r="GF70" s="28" t="str">
        <f t="shared" si="58"/>
        <v/>
      </c>
      <c r="GG70" s="28" t="str">
        <f t="shared" si="58"/>
        <v/>
      </c>
      <c r="GH70" s="28" t="str">
        <f t="shared" si="58"/>
        <v/>
      </c>
      <c r="GI70" s="28" t="str">
        <f t="shared" si="58"/>
        <v/>
      </c>
      <c r="GJ70" s="28" t="str">
        <f t="shared" si="58"/>
        <v/>
      </c>
      <c r="GK70" s="28" t="str">
        <f t="shared" si="58"/>
        <v/>
      </c>
      <c r="GL70" s="28" t="str">
        <f t="shared" si="58"/>
        <v/>
      </c>
      <c r="GM70" s="28" t="str">
        <f t="shared" si="58"/>
        <v/>
      </c>
      <c r="GN70" s="28" t="str">
        <f t="shared" si="57"/>
        <v/>
      </c>
      <c r="GO70" s="28" t="str">
        <f t="shared" si="57"/>
        <v/>
      </c>
      <c r="GP70" s="28" t="str">
        <f t="shared" si="57"/>
        <v/>
      </c>
      <c r="GQ70" s="28" t="str">
        <f t="shared" si="57"/>
        <v/>
      </c>
      <c r="GR70" s="28" t="str">
        <f t="shared" si="57"/>
        <v/>
      </c>
      <c r="GS70" s="28" t="str">
        <f t="shared" si="57"/>
        <v/>
      </c>
      <c r="GT70" s="28" t="str">
        <f t="shared" si="57"/>
        <v/>
      </c>
      <c r="GU70" s="28" t="str">
        <f t="shared" si="57"/>
        <v/>
      </c>
      <c r="GV70" s="28" t="str">
        <f t="shared" si="57"/>
        <v/>
      </c>
      <c r="GW70" s="28" t="str">
        <f t="shared" si="57"/>
        <v/>
      </c>
      <c r="GX70" s="28" t="str">
        <f t="shared" si="57"/>
        <v/>
      </c>
      <c r="GY70" s="28" t="str">
        <f t="shared" si="57"/>
        <v/>
      </c>
      <c r="GZ70" s="28" t="str">
        <f t="shared" si="57"/>
        <v/>
      </c>
      <c r="HA70" s="28" t="str">
        <f t="shared" si="57"/>
        <v/>
      </c>
      <c r="HB70" s="28" t="str">
        <f t="shared" si="57"/>
        <v/>
      </c>
      <c r="HC70" s="28" t="str">
        <f t="shared" si="57"/>
        <v/>
      </c>
      <c r="HD70" s="28" t="str">
        <f t="shared" si="57"/>
        <v/>
      </c>
      <c r="HE70" s="28" t="str">
        <f t="shared" si="57"/>
        <v/>
      </c>
      <c r="HF70" s="28" t="str">
        <f t="shared" si="57"/>
        <v/>
      </c>
      <c r="HG70" s="28" t="str">
        <f t="shared" si="57"/>
        <v/>
      </c>
      <c r="HH70" s="28" t="str">
        <f t="shared" si="57"/>
        <v/>
      </c>
      <c r="HI70" s="28" t="str">
        <f t="shared" si="57"/>
        <v/>
      </c>
      <c r="HJ70" s="28" t="str">
        <f t="shared" si="57"/>
        <v/>
      </c>
      <c r="HK70" s="28" t="str">
        <f t="shared" si="57"/>
        <v/>
      </c>
      <c r="HL70" s="28" t="str">
        <f t="shared" si="57"/>
        <v/>
      </c>
      <c r="HM70" s="28" t="str">
        <f t="shared" si="57"/>
        <v/>
      </c>
      <c r="HN70" s="28" t="str">
        <f t="shared" si="57"/>
        <v/>
      </c>
      <c r="HO70" s="28" t="str">
        <f t="shared" si="57"/>
        <v/>
      </c>
      <c r="HP70" s="28" t="str">
        <f t="shared" si="57"/>
        <v/>
      </c>
      <c r="HQ70" s="28" t="str">
        <f t="shared" si="57"/>
        <v/>
      </c>
      <c r="HR70" s="28" t="str">
        <f t="shared" si="57"/>
        <v/>
      </c>
      <c r="HS70" s="28" t="str">
        <f t="shared" si="57"/>
        <v/>
      </c>
      <c r="HT70" s="28" t="str">
        <f t="shared" si="57"/>
        <v/>
      </c>
      <c r="HU70" s="28" t="str">
        <f t="shared" si="57"/>
        <v/>
      </c>
      <c r="HV70" s="28" t="str">
        <f t="shared" si="57"/>
        <v/>
      </c>
      <c r="HW70" s="28" t="str">
        <f t="shared" si="57"/>
        <v/>
      </c>
      <c r="HX70" s="28" t="str">
        <f t="shared" si="57"/>
        <v/>
      </c>
      <c r="HY70" s="28" t="str">
        <f t="shared" si="57"/>
        <v/>
      </c>
      <c r="HZ70" s="28" t="str">
        <f t="shared" si="57"/>
        <v/>
      </c>
      <c r="IA70" s="28" t="str">
        <f t="shared" si="57"/>
        <v/>
      </c>
      <c r="IB70" s="28" t="str">
        <f t="shared" si="57"/>
        <v/>
      </c>
      <c r="IC70" s="28" t="str">
        <f t="shared" si="57"/>
        <v/>
      </c>
      <c r="ID70" s="28" t="str">
        <f t="shared" si="57"/>
        <v/>
      </c>
      <c r="IE70" s="28" t="str">
        <f t="shared" si="57"/>
        <v/>
      </c>
      <c r="IF70" s="28" t="str">
        <f t="shared" si="57"/>
        <v/>
      </c>
      <c r="IG70" s="28" t="str">
        <f t="shared" si="57"/>
        <v/>
      </c>
      <c r="IH70" s="28" t="str">
        <f t="shared" si="57"/>
        <v/>
      </c>
      <c r="II70" s="28" t="str">
        <f t="shared" si="57"/>
        <v/>
      </c>
      <c r="IJ70" s="28" t="str">
        <f t="shared" si="57"/>
        <v/>
      </c>
      <c r="IK70" s="28" t="str">
        <f t="shared" si="57"/>
        <v/>
      </c>
      <c r="IL70" s="28" t="str">
        <f t="shared" si="57"/>
        <v/>
      </c>
      <c r="IM70" s="28" t="str">
        <f t="shared" si="51"/>
        <v/>
      </c>
      <c r="IN70" s="28" t="str">
        <f t="shared" si="51"/>
        <v/>
      </c>
      <c r="IO70" s="28" t="str">
        <f t="shared" si="51"/>
        <v/>
      </c>
      <c r="IP70" s="28" t="str">
        <f t="shared" si="51"/>
        <v/>
      </c>
      <c r="IQ70" s="28" t="str">
        <f t="shared" si="51"/>
        <v/>
      </c>
      <c r="IR70" s="28" t="str">
        <f t="shared" si="51"/>
        <v/>
      </c>
      <c r="IS70" s="28" t="str">
        <f t="shared" si="51"/>
        <v/>
      </c>
      <c r="IT70" s="28" t="str">
        <f t="shared" si="51"/>
        <v/>
      </c>
      <c r="IU70" s="28" t="str">
        <f t="shared" si="51"/>
        <v/>
      </c>
      <c r="IV70" s="28" t="str">
        <f t="shared" si="51"/>
        <v/>
      </c>
      <c r="IW70" s="28" t="str">
        <f t="shared" si="51"/>
        <v/>
      </c>
      <c r="IX70" s="28" t="str">
        <f t="shared" ref="IX70:JK76" si="61">IF(IX$50=$A70,"X","")</f>
        <v/>
      </c>
      <c r="IY70" s="28" t="str">
        <f t="shared" si="61"/>
        <v/>
      </c>
      <c r="IZ70" s="28" t="str">
        <f t="shared" si="61"/>
        <v/>
      </c>
      <c r="JA70" s="28" t="str">
        <f t="shared" si="61"/>
        <v/>
      </c>
      <c r="JB70" s="28" t="str">
        <f t="shared" si="61"/>
        <v/>
      </c>
      <c r="JC70" s="28" t="str">
        <f t="shared" si="61"/>
        <v/>
      </c>
      <c r="JD70" s="28" t="str">
        <f t="shared" si="61"/>
        <v/>
      </c>
      <c r="JE70" s="28" t="str">
        <f t="shared" si="61"/>
        <v/>
      </c>
      <c r="JF70" s="28" t="str">
        <f t="shared" si="61"/>
        <v/>
      </c>
      <c r="JG70" s="28" t="str">
        <f t="shared" si="61"/>
        <v/>
      </c>
      <c r="JH70" s="28" t="str">
        <f t="shared" si="61"/>
        <v/>
      </c>
      <c r="JI70" s="28" t="str">
        <f t="shared" si="61"/>
        <v/>
      </c>
      <c r="JJ70" s="28" t="str">
        <f t="shared" si="61"/>
        <v/>
      </c>
      <c r="JK70" s="28" t="str">
        <f t="shared" si="61"/>
        <v/>
      </c>
      <c r="JL70" s="28"/>
      <c r="JM70" s="28"/>
      <c r="JN70" s="28"/>
      <c r="JO70" s="28"/>
      <c r="JP70" s="28"/>
      <c r="JQ70" s="28"/>
      <c r="JR70" s="28"/>
      <c r="JS70" s="28"/>
      <c r="JT70" s="28"/>
      <c r="JU70" s="28"/>
      <c r="JV70" s="28"/>
      <c r="JW70" s="28"/>
      <c r="JX70" s="28"/>
      <c r="JY70" s="28"/>
      <c r="JZ70" s="28"/>
      <c r="KA70" s="28"/>
      <c r="KB70" s="28"/>
      <c r="KC70" s="28"/>
      <c r="KD70" s="28"/>
      <c r="KE70" s="28"/>
      <c r="KF70" s="28"/>
      <c r="KG70" s="28"/>
      <c r="KH70" s="28"/>
      <c r="KI70" s="28"/>
      <c r="KJ70" s="28"/>
      <c r="KK70" s="28"/>
      <c r="KL70" s="28"/>
      <c r="KM70" s="28"/>
    </row>
    <row r="71" spans="1:299">
      <c r="A71" s="61" t="str">
        <f t="shared" si="59"/>
        <v/>
      </c>
      <c r="B71" s="28" t="str">
        <f t="shared" si="13"/>
        <v/>
      </c>
      <c r="C71" s="28" t="str">
        <f t="shared" si="41"/>
        <v/>
      </c>
      <c r="D71" s="28" t="str">
        <f t="shared" si="41"/>
        <v/>
      </c>
      <c r="E71" s="28" t="str">
        <f t="shared" si="3"/>
        <v/>
      </c>
      <c r="F71" s="28" t="str">
        <f t="shared" si="4"/>
        <v/>
      </c>
      <c r="G71" s="28" t="str">
        <f t="shared" si="5"/>
        <v/>
      </c>
      <c r="H71" s="28" t="str">
        <f t="shared" si="6"/>
        <v/>
      </c>
      <c r="I71" s="28" t="str">
        <f t="shared" si="7"/>
        <v/>
      </c>
      <c r="J71" s="28" t="str">
        <f t="shared" si="21"/>
        <v/>
      </c>
      <c r="K71" s="28" t="str">
        <f t="shared" si="22"/>
        <v/>
      </c>
      <c r="L71" s="28" t="str">
        <f t="shared" si="41"/>
        <v/>
      </c>
      <c r="M71" s="28" t="str">
        <f t="shared" si="41"/>
        <v/>
      </c>
      <c r="N71" s="28" t="str">
        <f t="shared" si="41"/>
        <v/>
      </c>
      <c r="O71" s="28" t="str">
        <f t="shared" si="41"/>
        <v/>
      </c>
      <c r="P71" s="28" t="str">
        <f t="shared" si="41"/>
        <v/>
      </c>
      <c r="Q71" s="28" t="str">
        <f t="shared" si="41"/>
        <v/>
      </c>
      <c r="R71" s="28" t="str">
        <f t="shared" si="42"/>
        <v/>
      </c>
      <c r="S71" s="28" t="str">
        <f t="shared" si="42"/>
        <v/>
      </c>
      <c r="T71" s="28" t="str">
        <f t="shared" si="42"/>
        <v/>
      </c>
      <c r="U71" s="28" t="str">
        <f t="shared" si="42"/>
        <v/>
      </c>
      <c r="V71" s="28" t="str">
        <f t="shared" si="42"/>
        <v/>
      </c>
      <c r="W71" s="28" t="str">
        <f t="shared" si="42"/>
        <v/>
      </c>
      <c r="X71" s="28" t="str">
        <f t="shared" si="42"/>
        <v/>
      </c>
      <c r="Y71" s="28" t="str">
        <f t="shared" si="42"/>
        <v/>
      </c>
      <c r="Z71" s="28" t="str">
        <f t="shared" si="42"/>
        <v/>
      </c>
      <c r="AA71" s="28" t="str">
        <f t="shared" si="42"/>
        <v/>
      </c>
      <c r="AB71" s="28" t="str">
        <f t="shared" si="42"/>
        <v/>
      </c>
      <c r="AC71" s="28" t="str">
        <f t="shared" si="42"/>
        <v/>
      </c>
      <c r="AD71" s="28" t="str">
        <f t="shared" si="42"/>
        <v/>
      </c>
      <c r="AE71" s="28" t="str">
        <f t="shared" si="42"/>
        <v/>
      </c>
      <c r="AF71" s="28" t="str">
        <f t="shared" si="42"/>
        <v/>
      </c>
      <c r="AG71" s="28" t="str">
        <f t="shared" si="42"/>
        <v/>
      </c>
      <c r="AH71" s="28" t="str">
        <f t="shared" si="43"/>
        <v/>
      </c>
      <c r="AI71" s="28" t="str">
        <f t="shared" si="43"/>
        <v/>
      </c>
      <c r="AJ71" s="28" t="str">
        <f t="shared" si="43"/>
        <v/>
      </c>
      <c r="AK71" s="28" t="str">
        <f t="shared" si="43"/>
        <v/>
      </c>
      <c r="AL71" s="28" t="str">
        <f t="shared" si="43"/>
        <v/>
      </c>
      <c r="AM71" s="28" t="str">
        <f t="shared" si="43"/>
        <v/>
      </c>
      <c r="AN71" s="28" t="str">
        <f t="shared" si="43"/>
        <v/>
      </c>
      <c r="AO71" s="28" t="str">
        <f t="shared" si="43"/>
        <v/>
      </c>
      <c r="AP71" s="28" t="str">
        <f t="shared" si="43"/>
        <v/>
      </c>
      <c r="AQ71" s="28" t="str">
        <f t="shared" si="43"/>
        <v/>
      </c>
      <c r="AR71" s="28" t="str">
        <f t="shared" si="43"/>
        <v/>
      </c>
      <c r="AS71" s="28" t="str">
        <f t="shared" si="43"/>
        <v/>
      </c>
      <c r="AT71" s="28" t="str">
        <f t="shared" si="43"/>
        <v/>
      </c>
      <c r="AU71" s="28" t="str">
        <f t="shared" si="43"/>
        <v/>
      </c>
      <c r="AV71" s="28" t="str">
        <f t="shared" si="43"/>
        <v/>
      </c>
      <c r="AW71" s="28" t="str">
        <f t="shared" si="43"/>
        <v/>
      </c>
      <c r="AX71" s="28" t="str">
        <f t="shared" si="44"/>
        <v/>
      </c>
      <c r="AY71" s="28" t="str">
        <f t="shared" si="44"/>
        <v/>
      </c>
      <c r="AZ71" s="28" t="str">
        <f t="shared" si="44"/>
        <v/>
      </c>
      <c r="BA71" s="28" t="str">
        <f t="shared" si="44"/>
        <v/>
      </c>
      <c r="BB71" s="28" t="str">
        <f t="shared" si="44"/>
        <v/>
      </c>
      <c r="BC71" s="28" t="str">
        <f t="shared" si="44"/>
        <v/>
      </c>
      <c r="BD71" s="28" t="str">
        <f t="shared" si="44"/>
        <v/>
      </c>
      <c r="BE71" s="28" t="str">
        <f t="shared" si="44"/>
        <v/>
      </c>
      <c r="BF71" s="28" t="str">
        <f t="shared" si="44"/>
        <v/>
      </c>
      <c r="BG71" s="28" t="str">
        <f t="shared" si="44"/>
        <v/>
      </c>
      <c r="BH71" s="28" t="str">
        <f t="shared" si="44"/>
        <v/>
      </c>
      <c r="BI71" s="28" t="str">
        <f t="shared" si="44"/>
        <v/>
      </c>
      <c r="BJ71" s="28" t="str">
        <f t="shared" si="44"/>
        <v/>
      </c>
      <c r="BK71" s="28" t="str">
        <f t="shared" si="44"/>
        <v/>
      </c>
      <c r="BL71" s="28" t="str">
        <f t="shared" si="44"/>
        <v/>
      </c>
      <c r="BM71" s="28" t="str">
        <f t="shared" si="44"/>
        <v/>
      </c>
      <c r="BN71" s="28" t="str">
        <f t="shared" si="24"/>
        <v/>
      </c>
      <c r="BO71" s="28" t="str">
        <f t="shared" si="60"/>
        <v/>
      </c>
      <c r="BP71" s="28" t="str">
        <f t="shared" si="60"/>
        <v/>
      </c>
      <c r="BQ71" s="28" t="str">
        <f t="shared" si="60"/>
        <v/>
      </c>
      <c r="BR71" s="28" t="str">
        <f t="shared" si="60"/>
        <v/>
      </c>
      <c r="BS71" s="28" t="str">
        <f t="shared" si="60"/>
        <v/>
      </c>
      <c r="BT71" s="28" t="str">
        <f t="shared" si="60"/>
        <v/>
      </c>
      <c r="BU71" s="28" t="str">
        <f t="shared" si="60"/>
        <v/>
      </c>
      <c r="BV71" s="28" t="str">
        <f t="shared" si="60"/>
        <v/>
      </c>
      <c r="BW71" s="28" t="str">
        <f t="shared" si="60"/>
        <v/>
      </c>
      <c r="BX71" s="28" t="str">
        <f t="shared" si="60"/>
        <v/>
      </c>
      <c r="BY71" s="28" t="str">
        <f t="shared" si="60"/>
        <v/>
      </c>
      <c r="BZ71" s="28" t="str">
        <f t="shared" si="60"/>
        <v/>
      </c>
      <c r="CA71" s="28" t="str">
        <f t="shared" si="60"/>
        <v/>
      </c>
      <c r="CB71" s="28" t="str">
        <f t="shared" si="60"/>
        <v/>
      </c>
      <c r="CC71" s="28" t="str">
        <f t="shared" si="46"/>
        <v/>
      </c>
      <c r="CD71" s="28" t="str">
        <f t="shared" si="46"/>
        <v/>
      </c>
      <c r="CE71" s="28" t="str">
        <f t="shared" si="46"/>
        <v/>
      </c>
      <c r="CF71" s="28" t="str">
        <f t="shared" si="46"/>
        <v/>
      </c>
      <c r="CG71" s="28" t="str">
        <f t="shared" si="46"/>
        <v/>
      </c>
      <c r="CH71" s="28" t="str">
        <f t="shared" si="46"/>
        <v/>
      </c>
      <c r="CI71" s="28" t="str">
        <f t="shared" si="46"/>
        <v/>
      </c>
      <c r="CJ71" s="28" t="str">
        <f t="shared" si="46"/>
        <v/>
      </c>
      <c r="CK71" s="28" t="str">
        <f t="shared" si="46"/>
        <v/>
      </c>
      <c r="CL71" s="28" t="str">
        <f t="shared" si="46"/>
        <v/>
      </c>
      <c r="CM71" s="28" t="str">
        <f t="shared" si="46"/>
        <v/>
      </c>
      <c r="CN71" s="28" t="str">
        <f t="shared" si="46"/>
        <v/>
      </c>
      <c r="CO71" s="28" t="str">
        <f t="shared" si="46"/>
        <v/>
      </c>
      <c r="CP71" s="28" t="str">
        <f t="shared" si="46"/>
        <v/>
      </c>
      <c r="CQ71" s="28" t="str">
        <f t="shared" si="46"/>
        <v/>
      </c>
      <c r="CR71" s="28" t="str">
        <f t="shared" si="46"/>
        <v/>
      </c>
      <c r="CS71" s="28" t="str">
        <f t="shared" si="47"/>
        <v/>
      </c>
      <c r="CT71" s="28" t="str">
        <f t="shared" si="47"/>
        <v/>
      </c>
      <c r="CU71" s="28" t="str">
        <f t="shared" si="47"/>
        <v/>
      </c>
      <c r="CV71" s="28" t="str">
        <f t="shared" si="47"/>
        <v/>
      </c>
      <c r="CW71" s="28" t="str">
        <f t="shared" si="47"/>
        <v/>
      </c>
      <c r="CX71" s="28" t="str">
        <f t="shared" si="47"/>
        <v/>
      </c>
      <c r="CY71" s="28" t="str">
        <f t="shared" si="47"/>
        <v/>
      </c>
      <c r="CZ71" s="28" t="str">
        <f t="shared" si="47"/>
        <v/>
      </c>
      <c r="DA71" s="28" t="str">
        <f t="shared" si="47"/>
        <v/>
      </c>
      <c r="DB71" s="28" t="str">
        <f t="shared" si="47"/>
        <v/>
      </c>
      <c r="DC71" s="28" t="str">
        <f t="shared" si="47"/>
        <v/>
      </c>
      <c r="DD71" s="28" t="str">
        <f t="shared" si="47"/>
        <v/>
      </c>
      <c r="DE71" s="28" t="str">
        <f t="shared" si="47"/>
        <v/>
      </c>
      <c r="DF71" s="28" t="str">
        <f t="shared" si="47"/>
        <v/>
      </c>
      <c r="DG71" s="28" t="str">
        <f t="shared" si="47"/>
        <v/>
      </c>
      <c r="DH71" s="28" t="str">
        <f t="shared" si="47"/>
        <v/>
      </c>
      <c r="DI71" s="28" t="str">
        <f t="shared" si="48"/>
        <v/>
      </c>
      <c r="DJ71" s="28" t="str">
        <f t="shared" si="48"/>
        <v/>
      </c>
      <c r="DK71" s="28" t="str">
        <f t="shared" si="48"/>
        <v/>
      </c>
      <c r="DL71" s="28" t="str">
        <f t="shared" si="48"/>
        <v/>
      </c>
      <c r="DM71" s="28" t="str">
        <f t="shared" si="48"/>
        <v/>
      </c>
      <c r="DN71" s="28" t="str">
        <f t="shared" si="48"/>
        <v/>
      </c>
      <c r="DO71" s="28" t="str">
        <f t="shared" si="48"/>
        <v/>
      </c>
      <c r="DP71" s="28" t="str">
        <f t="shared" si="48"/>
        <v/>
      </c>
      <c r="DQ71" s="28" t="str">
        <f t="shared" si="48"/>
        <v/>
      </c>
      <c r="DR71" s="28" t="str">
        <f t="shared" si="48"/>
        <v/>
      </c>
      <c r="DS71" s="28" t="str">
        <f t="shared" si="48"/>
        <v/>
      </c>
      <c r="DT71" s="28" t="str">
        <f t="shared" si="48"/>
        <v/>
      </c>
      <c r="DU71" s="28" t="str">
        <f t="shared" si="48"/>
        <v/>
      </c>
      <c r="DV71" s="28" t="str">
        <f t="shared" si="48"/>
        <v/>
      </c>
      <c r="DW71" s="28" t="str">
        <f t="shared" si="48"/>
        <v/>
      </c>
      <c r="DX71" s="28" t="str">
        <f t="shared" si="48"/>
        <v/>
      </c>
      <c r="DY71" s="28" t="str">
        <f t="shared" si="49"/>
        <v/>
      </c>
      <c r="DZ71" s="28" t="str">
        <f t="shared" si="25"/>
        <v/>
      </c>
      <c r="EA71" s="28" t="str">
        <f t="shared" si="50"/>
        <v/>
      </c>
      <c r="EB71" s="28" t="str">
        <f t="shared" si="58"/>
        <v/>
      </c>
      <c r="EC71" s="28" t="str">
        <f t="shared" si="58"/>
        <v/>
      </c>
      <c r="ED71" s="28" t="str">
        <f t="shared" si="58"/>
        <v/>
      </c>
      <c r="EE71" s="28" t="str">
        <f t="shared" si="58"/>
        <v/>
      </c>
      <c r="EF71" s="28" t="str">
        <f t="shared" si="58"/>
        <v/>
      </c>
      <c r="EG71" s="28" t="str">
        <f t="shared" si="58"/>
        <v/>
      </c>
      <c r="EH71" s="28" t="str">
        <f t="shared" si="58"/>
        <v/>
      </c>
      <c r="EI71" s="28" t="str">
        <f t="shared" si="58"/>
        <v/>
      </c>
      <c r="EJ71" s="28" t="str">
        <f t="shared" si="58"/>
        <v/>
      </c>
      <c r="EK71" s="28" t="str">
        <f t="shared" si="58"/>
        <v/>
      </c>
      <c r="EL71" s="28" t="str">
        <f t="shared" si="58"/>
        <v/>
      </c>
      <c r="EM71" s="28" t="str">
        <f t="shared" si="58"/>
        <v/>
      </c>
      <c r="EN71" s="28" t="str">
        <f t="shared" si="58"/>
        <v/>
      </c>
      <c r="EO71" s="28" t="str">
        <f t="shared" si="58"/>
        <v/>
      </c>
      <c r="EP71" s="28" t="str">
        <f t="shared" si="58"/>
        <v/>
      </c>
      <c r="EQ71" s="28" t="str">
        <f t="shared" si="58"/>
        <v/>
      </c>
      <c r="ER71" s="28" t="str">
        <f t="shared" si="58"/>
        <v/>
      </c>
      <c r="ES71" s="28" t="str">
        <f t="shared" si="58"/>
        <v/>
      </c>
      <c r="ET71" s="28" t="str">
        <f t="shared" si="58"/>
        <v/>
      </c>
      <c r="EU71" s="28" t="str">
        <f t="shared" si="58"/>
        <v/>
      </c>
      <c r="EV71" s="28" t="str">
        <f t="shared" si="58"/>
        <v/>
      </c>
      <c r="EW71" s="28" t="str">
        <f t="shared" si="58"/>
        <v/>
      </c>
      <c r="EX71" s="28" t="str">
        <f t="shared" si="58"/>
        <v/>
      </c>
      <c r="EY71" s="28" t="str">
        <f t="shared" si="58"/>
        <v/>
      </c>
      <c r="EZ71" s="28" t="str">
        <f t="shared" si="58"/>
        <v/>
      </c>
      <c r="FA71" s="28" t="str">
        <f t="shared" si="58"/>
        <v/>
      </c>
      <c r="FB71" s="28" t="str">
        <f t="shared" si="58"/>
        <v/>
      </c>
      <c r="FC71" s="28" t="str">
        <f t="shared" si="58"/>
        <v/>
      </c>
      <c r="FD71" s="28" t="str">
        <f t="shared" si="58"/>
        <v/>
      </c>
      <c r="FE71" s="28" t="str">
        <f t="shared" si="58"/>
        <v/>
      </c>
      <c r="FF71" s="28" t="str">
        <f t="shared" si="58"/>
        <v/>
      </c>
      <c r="FG71" s="28" t="str">
        <f t="shared" si="58"/>
        <v/>
      </c>
      <c r="FH71" s="28" t="str">
        <f t="shared" si="58"/>
        <v/>
      </c>
      <c r="FI71" s="28" t="str">
        <f t="shared" si="58"/>
        <v/>
      </c>
      <c r="FJ71" s="28" t="str">
        <f t="shared" si="58"/>
        <v/>
      </c>
      <c r="FK71" s="28" t="str">
        <f t="shared" si="58"/>
        <v/>
      </c>
      <c r="FL71" s="28" t="str">
        <f t="shared" si="58"/>
        <v/>
      </c>
      <c r="FM71" s="28" t="str">
        <f t="shared" si="58"/>
        <v/>
      </c>
      <c r="FN71" s="28" t="str">
        <f t="shared" si="58"/>
        <v/>
      </c>
      <c r="FO71" s="28" t="str">
        <f t="shared" si="58"/>
        <v/>
      </c>
      <c r="FP71" s="28" t="str">
        <f t="shared" si="58"/>
        <v/>
      </c>
      <c r="FQ71" s="28" t="str">
        <f t="shared" si="58"/>
        <v/>
      </c>
      <c r="FR71" s="28" t="str">
        <f t="shared" si="58"/>
        <v/>
      </c>
      <c r="FS71" s="28" t="str">
        <f t="shared" si="58"/>
        <v/>
      </c>
      <c r="FT71" s="28" t="str">
        <f t="shared" si="58"/>
        <v/>
      </c>
      <c r="FU71" s="28" t="str">
        <f t="shared" si="58"/>
        <v/>
      </c>
      <c r="FV71" s="28" t="str">
        <f t="shared" si="58"/>
        <v/>
      </c>
      <c r="FW71" s="28" t="str">
        <f t="shared" si="58"/>
        <v/>
      </c>
      <c r="FX71" s="28" t="str">
        <f t="shared" si="58"/>
        <v/>
      </c>
      <c r="FY71" s="28" t="str">
        <f t="shared" si="58"/>
        <v/>
      </c>
      <c r="FZ71" s="28" t="str">
        <f t="shared" si="58"/>
        <v/>
      </c>
      <c r="GA71" s="28" t="str">
        <f t="shared" si="58"/>
        <v/>
      </c>
      <c r="GB71" s="28" t="str">
        <f t="shared" si="58"/>
        <v/>
      </c>
      <c r="GC71" s="28" t="str">
        <f t="shared" si="58"/>
        <v/>
      </c>
      <c r="GD71" s="28" t="str">
        <f t="shared" si="58"/>
        <v/>
      </c>
      <c r="GE71" s="28" t="str">
        <f t="shared" si="58"/>
        <v/>
      </c>
      <c r="GF71" s="28" t="str">
        <f t="shared" si="58"/>
        <v/>
      </c>
      <c r="GG71" s="28" t="str">
        <f t="shared" si="58"/>
        <v/>
      </c>
      <c r="GH71" s="28" t="str">
        <f t="shared" si="58"/>
        <v/>
      </c>
      <c r="GI71" s="28" t="str">
        <f t="shared" si="58"/>
        <v/>
      </c>
      <c r="GJ71" s="28" t="str">
        <f t="shared" si="58"/>
        <v/>
      </c>
      <c r="GK71" s="28" t="str">
        <f t="shared" si="58"/>
        <v/>
      </c>
      <c r="GL71" s="28" t="str">
        <f t="shared" si="58"/>
        <v/>
      </c>
      <c r="GM71" s="28" t="str">
        <f t="shared" si="58"/>
        <v/>
      </c>
      <c r="GN71" s="28" t="str">
        <f t="shared" si="57"/>
        <v/>
      </c>
      <c r="GO71" s="28" t="str">
        <f t="shared" si="57"/>
        <v/>
      </c>
      <c r="GP71" s="28" t="str">
        <f t="shared" si="57"/>
        <v/>
      </c>
      <c r="GQ71" s="28" t="str">
        <f t="shared" si="57"/>
        <v/>
      </c>
      <c r="GR71" s="28" t="str">
        <f t="shared" si="57"/>
        <v/>
      </c>
      <c r="GS71" s="28" t="str">
        <f t="shared" si="57"/>
        <v/>
      </c>
      <c r="GT71" s="28" t="str">
        <f t="shared" si="57"/>
        <v/>
      </c>
      <c r="GU71" s="28" t="str">
        <f t="shared" si="57"/>
        <v/>
      </c>
      <c r="GV71" s="28" t="str">
        <f t="shared" si="57"/>
        <v/>
      </c>
      <c r="GW71" s="28" t="str">
        <f t="shared" si="57"/>
        <v/>
      </c>
      <c r="GX71" s="28" t="str">
        <f t="shared" si="57"/>
        <v/>
      </c>
      <c r="GY71" s="28" t="str">
        <f t="shared" si="57"/>
        <v/>
      </c>
      <c r="GZ71" s="28" t="str">
        <f t="shared" si="57"/>
        <v/>
      </c>
      <c r="HA71" s="28" t="str">
        <f t="shared" si="57"/>
        <v/>
      </c>
      <c r="HB71" s="28" t="str">
        <f t="shared" si="57"/>
        <v/>
      </c>
      <c r="HC71" s="28" t="str">
        <f t="shared" si="57"/>
        <v/>
      </c>
      <c r="HD71" s="28" t="str">
        <f t="shared" si="57"/>
        <v/>
      </c>
      <c r="HE71" s="28" t="str">
        <f t="shared" si="57"/>
        <v/>
      </c>
      <c r="HF71" s="28" t="str">
        <f t="shared" si="57"/>
        <v/>
      </c>
      <c r="HG71" s="28" t="str">
        <f t="shared" si="57"/>
        <v/>
      </c>
      <c r="HH71" s="28" t="str">
        <f t="shared" si="57"/>
        <v/>
      </c>
      <c r="HI71" s="28" t="str">
        <f t="shared" si="57"/>
        <v/>
      </c>
      <c r="HJ71" s="28" t="str">
        <f t="shared" si="57"/>
        <v/>
      </c>
      <c r="HK71" s="28" t="str">
        <f t="shared" si="57"/>
        <v/>
      </c>
      <c r="HL71" s="28" t="str">
        <f t="shared" si="57"/>
        <v/>
      </c>
      <c r="HM71" s="28" t="str">
        <f t="shared" si="57"/>
        <v/>
      </c>
      <c r="HN71" s="28" t="str">
        <f t="shared" si="57"/>
        <v/>
      </c>
      <c r="HO71" s="28" t="str">
        <f t="shared" si="57"/>
        <v/>
      </c>
      <c r="HP71" s="28" t="str">
        <f t="shared" si="57"/>
        <v/>
      </c>
      <c r="HQ71" s="28" t="str">
        <f t="shared" si="57"/>
        <v/>
      </c>
      <c r="HR71" s="28" t="str">
        <f t="shared" si="57"/>
        <v/>
      </c>
      <c r="HS71" s="28" t="str">
        <f t="shared" si="57"/>
        <v/>
      </c>
      <c r="HT71" s="28" t="str">
        <f t="shared" si="57"/>
        <v/>
      </c>
      <c r="HU71" s="28" t="str">
        <f t="shared" si="57"/>
        <v/>
      </c>
      <c r="HV71" s="28" t="str">
        <f t="shared" si="57"/>
        <v/>
      </c>
      <c r="HW71" s="28" t="str">
        <f t="shared" si="57"/>
        <v/>
      </c>
      <c r="HX71" s="28" t="str">
        <f t="shared" si="57"/>
        <v/>
      </c>
      <c r="HY71" s="28" t="str">
        <f t="shared" si="57"/>
        <v/>
      </c>
      <c r="HZ71" s="28" t="str">
        <f t="shared" si="57"/>
        <v/>
      </c>
      <c r="IA71" s="28" t="str">
        <f t="shared" si="57"/>
        <v/>
      </c>
      <c r="IB71" s="28" t="str">
        <f t="shared" si="57"/>
        <v/>
      </c>
      <c r="IC71" s="28" t="str">
        <f t="shared" si="57"/>
        <v/>
      </c>
      <c r="ID71" s="28" t="str">
        <f t="shared" si="57"/>
        <v/>
      </c>
      <c r="IE71" s="28" t="str">
        <f t="shared" si="57"/>
        <v/>
      </c>
      <c r="IF71" s="28" t="str">
        <f t="shared" si="57"/>
        <v/>
      </c>
      <c r="IG71" s="28" t="str">
        <f t="shared" si="57"/>
        <v/>
      </c>
      <c r="IH71" s="28" t="str">
        <f t="shared" si="57"/>
        <v/>
      </c>
      <c r="II71" s="28" t="str">
        <f t="shared" si="57"/>
        <v/>
      </c>
      <c r="IJ71" s="28" t="str">
        <f t="shared" si="57"/>
        <v/>
      </c>
      <c r="IK71" s="28" t="str">
        <f t="shared" si="57"/>
        <v/>
      </c>
      <c r="IL71" s="28" t="str">
        <f t="shared" si="57"/>
        <v/>
      </c>
      <c r="IM71" s="28" t="str">
        <f t="shared" si="51"/>
        <v/>
      </c>
      <c r="IN71" s="28" t="str">
        <f t="shared" si="51"/>
        <v/>
      </c>
      <c r="IO71" s="28" t="str">
        <f t="shared" si="51"/>
        <v/>
      </c>
      <c r="IP71" s="28" t="str">
        <f t="shared" si="51"/>
        <v/>
      </c>
      <c r="IQ71" s="28" t="str">
        <f t="shared" si="51"/>
        <v/>
      </c>
      <c r="IR71" s="28" t="str">
        <f t="shared" si="51"/>
        <v/>
      </c>
      <c r="IS71" s="28" t="str">
        <f t="shared" si="51"/>
        <v/>
      </c>
      <c r="IT71" s="28" t="str">
        <f t="shared" si="51"/>
        <v/>
      </c>
      <c r="IU71" s="28" t="str">
        <f t="shared" si="51"/>
        <v/>
      </c>
      <c r="IV71" s="28" t="str">
        <f t="shared" si="51"/>
        <v/>
      </c>
      <c r="IW71" s="28" t="str">
        <f t="shared" si="51"/>
        <v/>
      </c>
      <c r="IX71" s="28" t="str">
        <f t="shared" si="61"/>
        <v/>
      </c>
      <c r="IY71" s="28" t="str">
        <f t="shared" si="61"/>
        <v/>
      </c>
      <c r="IZ71" s="28" t="str">
        <f t="shared" si="61"/>
        <v/>
      </c>
      <c r="JA71" s="28" t="str">
        <f t="shared" si="61"/>
        <v/>
      </c>
      <c r="JB71" s="28" t="str">
        <f t="shared" si="61"/>
        <v/>
      </c>
      <c r="JC71" s="28" t="str">
        <f t="shared" si="61"/>
        <v/>
      </c>
      <c r="JD71" s="28" t="str">
        <f t="shared" si="61"/>
        <v/>
      </c>
      <c r="JE71" s="28" t="str">
        <f t="shared" si="61"/>
        <v/>
      </c>
      <c r="JF71" s="28" t="str">
        <f t="shared" si="61"/>
        <v/>
      </c>
      <c r="JG71" s="28" t="str">
        <f t="shared" si="61"/>
        <v/>
      </c>
      <c r="JH71" s="28" t="str">
        <f t="shared" si="61"/>
        <v/>
      </c>
      <c r="JI71" s="28" t="str">
        <f t="shared" si="61"/>
        <v/>
      </c>
      <c r="JJ71" s="28" t="str">
        <f t="shared" si="61"/>
        <v/>
      </c>
      <c r="JK71" s="28" t="str">
        <f t="shared" si="61"/>
        <v/>
      </c>
      <c r="JL71" s="28"/>
      <c r="JM71" s="28"/>
      <c r="JN71" s="28"/>
      <c r="JO71" s="28"/>
      <c r="JP71" s="28"/>
      <c r="JQ71" s="28"/>
      <c r="JR71" s="28"/>
      <c r="JS71" s="28"/>
      <c r="JT71" s="28"/>
      <c r="JU71" s="28"/>
      <c r="JV71" s="28"/>
      <c r="JW71" s="28"/>
      <c r="JX71" s="28"/>
      <c r="JY71" s="28"/>
      <c r="JZ71" s="28"/>
      <c r="KA71" s="28"/>
      <c r="KB71" s="28"/>
      <c r="KC71" s="28"/>
      <c r="KD71" s="28"/>
      <c r="KE71" s="28"/>
      <c r="KF71" s="28"/>
      <c r="KG71" s="28"/>
      <c r="KH71" s="28"/>
      <c r="KI71" s="28"/>
      <c r="KJ71" s="28"/>
      <c r="KK71" s="28"/>
      <c r="KL71" s="28"/>
      <c r="KM71" s="28"/>
    </row>
    <row r="72" spans="1:299">
      <c r="A72" s="61" t="str">
        <f t="shared" si="59"/>
        <v/>
      </c>
      <c r="B72" s="28" t="str">
        <f t="shared" si="13"/>
        <v/>
      </c>
      <c r="C72" s="28" t="str">
        <f t="shared" si="41"/>
        <v/>
      </c>
      <c r="D72" s="28" t="str">
        <f t="shared" si="41"/>
        <v/>
      </c>
      <c r="E72" s="28" t="str">
        <f t="shared" si="3"/>
        <v/>
      </c>
      <c r="F72" s="28" t="str">
        <f t="shared" si="4"/>
        <v/>
      </c>
      <c r="G72" s="28" t="str">
        <f t="shared" si="5"/>
        <v/>
      </c>
      <c r="H72" s="28" t="str">
        <f t="shared" si="6"/>
        <v/>
      </c>
      <c r="I72" s="28" t="str">
        <f t="shared" si="7"/>
        <v/>
      </c>
      <c r="J72" s="28" t="str">
        <f t="shared" si="21"/>
        <v/>
      </c>
      <c r="K72" s="28" t="str">
        <f t="shared" si="22"/>
        <v/>
      </c>
      <c r="L72" s="28" t="str">
        <f t="shared" si="41"/>
        <v/>
      </c>
      <c r="M72" s="28" t="str">
        <f t="shared" si="41"/>
        <v/>
      </c>
      <c r="N72" s="28" t="str">
        <f t="shared" si="41"/>
        <v/>
      </c>
      <c r="O72" s="28" t="str">
        <f t="shared" si="41"/>
        <v/>
      </c>
      <c r="P72" s="28" t="str">
        <f t="shared" si="41"/>
        <v/>
      </c>
      <c r="Q72" s="28" t="str">
        <f t="shared" si="41"/>
        <v/>
      </c>
      <c r="R72" s="28" t="str">
        <f t="shared" si="42"/>
        <v/>
      </c>
      <c r="S72" s="28" t="str">
        <f t="shared" si="42"/>
        <v/>
      </c>
      <c r="T72" s="28" t="str">
        <f t="shared" si="42"/>
        <v/>
      </c>
      <c r="U72" s="28" t="str">
        <f t="shared" si="42"/>
        <v/>
      </c>
      <c r="V72" s="28" t="str">
        <f t="shared" si="42"/>
        <v/>
      </c>
      <c r="W72" s="28" t="str">
        <f t="shared" si="42"/>
        <v/>
      </c>
      <c r="X72" s="28" t="str">
        <f t="shared" si="42"/>
        <v/>
      </c>
      <c r="Y72" s="28" t="str">
        <f t="shared" si="42"/>
        <v/>
      </c>
      <c r="Z72" s="28" t="str">
        <f t="shared" si="42"/>
        <v/>
      </c>
      <c r="AA72" s="28" t="str">
        <f t="shared" si="42"/>
        <v/>
      </c>
      <c r="AB72" s="28" t="str">
        <f t="shared" si="42"/>
        <v/>
      </c>
      <c r="AC72" s="28" t="str">
        <f t="shared" si="42"/>
        <v/>
      </c>
      <c r="AD72" s="28" t="str">
        <f t="shared" si="42"/>
        <v/>
      </c>
      <c r="AE72" s="28" t="str">
        <f t="shared" si="42"/>
        <v/>
      </c>
      <c r="AF72" s="28" t="str">
        <f t="shared" si="42"/>
        <v/>
      </c>
      <c r="AG72" s="28" t="str">
        <f t="shared" si="42"/>
        <v/>
      </c>
      <c r="AH72" s="28" t="str">
        <f t="shared" si="43"/>
        <v/>
      </c>
      <c r="AI72" s="28" t="str">
        <f t="shared" si="43"/>
        <v/>
      </c>
      <c r="AJ72" s="28" t="str">
        <f t="shared" si="43"/>
        <v/>
      </c>
      <c r="AK72" s="28" t="str">
        <f t="shared" si="43"/>
        <v/>
      </c>
      <c r="AL72" s="28" t="str">
        <f t="shared" si="43"/>
        <v/>
      </c>
      <c r="AM72" s="28" t="str">
        <f t="shared" si="43"/>
        <v/>
      </c>
      <c r="AN72" s="28" t="str">
        <f t="shared" si="43"/>
        <v/>
      </c>
      <c r="AO72" s="28" t="str">
        <f t="shared" si="43"/>
        <v/>
      </c>
      <c r="AP72" s="28" t="str">
        <f t="shared" si="43"/>
        <v/>
      </c>
      <c r="AQ72" s="28" t="str">
        <f t="shared" si="43"/>
        <v/>
      </c>
      <c r="AR72" s="28" t="str">
        <f t="shared" si="43"/>
        <v/>
      </c>
      <c r="AS72" s="28" t="str">
        <f t="shared" si="43"/>
        <v/>
      </c>
      <c r="AT72" s="28" t="str">
        <f t="shared" si="43"/>
        <v/>
      </c>
      <c r="AU72" s="28" t="str">
        <f t="shared" si="43"/>
        <v/>
      </c>
      <c r="AV72" s="28" t="str">
        <f t="shared" si="43"/>
        <v/>
      </c>
      <c r="AW72" s="28" t="str">
        <f t="shared" si="43"/>
        <v/>
      </c>
      <c r="AX72" s="28" t="str">
        <f t="shared" si="44"/>
        <v/>
      </c>
      <c r="AY72" s="28" t="str">
        <f t="shared" si="44"/>
        <v/>
      </c>
      <c r="AZ72" s="28" t="str">
        <f t="shared" si="44"/>
        <v/>
      </c>
      <c r="BA72" s="28" t="str">
        <f t="shared" si="44"/>
        <v/>
      </c>
      <c r="BB72" s="28" t="str">
        <f t="shared" si="44"/>
        <v/>
      </c>
      <c r="BC72" s="28" t="str">
        <f t="shared" si="44"/>
        <v/>
      </c>
      <c r="BD72" s="28" t="str">
        <f t="shared" si="44"/>
        <v/>
      </c>
      <c r="BE72" s="28" t="str">
        <f t="shared" si="44"/>
        <v/>
      </c>
      <c r="BF72" s="28" t="str">
        <f t="shared" si="44"/>
        <v/>
      </c>
      <c r="BG72" s="28" t="str">
        <f t="shared" si="44"/>
        <v/>
      </c>
      <c r="BH72" s="28" t="str">
        <f t="shared" si="44"/>
        <v/>
      </c>
      <c r="BI72" s="28" t="str">
        <f t="shared" si="44"/>
        <v/>
      </c>
      <c r="BJ72" s="28" t="str">
        <f t="shared" si="44"/>
        <v/>
      </c>
      <c r="BK72" s="28" t="str">
        <f t="shared" si="44"/>
        <v/>
      </c>
      <c r="BL72" s="28" t="str">
        <f t="shared" si="44"/>
        <v/>
      </c>
      <c r="BM72" s="28" t="str">
        <f t="shared" si="44"/>
        <v/>
      </c>
      <c r="BN72" s="28" t="str">
        <f t="shared" si="24"/>
        <v/>
      </c>
      <c r="BO72" s="28" t="str">
        <f t="shared" si="60"/>
        <v/>
      </c>
      <c r="BP72" s="28" t="str">
        <f t="shared" si="60"/>
        <v/>
      </c>
      <c r="BQ72" s="28" t="str">
        <f t="shared" si="60"/>
        <v/>
      </c>
      <c r="BR72" s="28" t="str">
        <f t="shared" si="60"/>
        <v/>
      </c>
      <c r="BS72" s="28" t="str">
        <f t="shared" si="60"/>
        <v/>
      </c>
      <c r="BT72" s="28" t="str">
        <f t="shared" si="60"/>
        <v/>
      </c>
      <c r="BU72" s="28" t="str">
        <f t="shared" si="60"/>
        <v/>
      </c>
      <c r="BV72" s="28" t="str">
        <f t="shared" si="60"/>
        <v/>
      </c>
      <c r="BW72" s="28" t="str">
        <f t="shared" si="60"/>
        <v/>
      </c>
      <c r="BX72" s="28" t="str">
        <f t="shared" si="60"/>
        <v/>
      </c>
      <c r="BY72" s="28" t="str">
        <f t="shared" si="60"/>
        <v/>
      </c>
      <c r="BZ72" s="28" t="str">
        <f t="shared" si="60"/>
        <v/>
      </c>
      <c r="CA72" s="28" t="str">
        <f t="shared" si="60"/>
        <v/>
      </c>
      <c r="CB72" s="28" t="str">
        <f t="shared" si="60"/>
        <v/>
      </c>
      <c r="CC72" s="28" t="str">
        <f t="shared" si="46"/>
        <v/>
      </c>
      <c r="CD72" s="28" t="str">
        <f t="shared" si="46"/>
        <v/>
      </c>
      <c r="CE72" s="28" t="str">
        <f t="shared" si="46"/>
        <v/>
      </c>
      <c r="CF72" s="28" t="str">
        <f t="shared" si="46"/>
        <v/>
      </c>
      <c r="CG72" s="28" t="str">
        <f t="shared" si="46"/>
        <v/>
      </c>
      <c r="CH72" s="28" t="str">
        <f t="shared" si="46"/>
        <v/>
      </c>
      <c r="CI72" s="28" t="str">
        <f t="shared" si="46"/>
        <v/>
      </c>
      <c r="CJ72" s="28" t="str">
        <f t="shared" si="46"/>
        <v/>
      </c>
      <c r="CK72" s="28" t="str">
        <f t="shared" si="46"/>
        <v/>
      </c>
      <c r="CL72" s="28" t="str">
        <f t="shared" si="46"/>
        <v/>
      </c>
      <c r="CM72" s="28" t="str">
        <f t="shared" si="46"/>
        <v/>
      </c>
      <c r="CN72" s="28" t="str">
        <f t="shared" si="46"/>
        <v/>
      </c>
      <c r="CO72" s="28" t="str">
        <f t="shared" si="46"/>
        <v/>
      </c>
      <c r="CP72" s="28" t="str">
        <f t="shared" si="46"/>
        <v/>
      </c>
      <c r="CQ72" s="28" t="str">
        <f t="shared" si="46"/>
        <v/>
      </c>
      <c r="CR72" s="28" t="str">
        <f t="shared" si="46"/>
        <v/>
      </c>
      <c r="CS72" s="28" t="str">
        <f t="shared" si="47"/>
        <v/>
      </c>
      <c r="CT72" s="28" t="str">
        <f t="shared" si="47"/>
        <v/>
      </c>
      <c r="CU72" s="28" t="str">
        <f t="shared" si="47"/>
        <v/>
      </c>
      <c r="CV72" s="28" t="str">
        <f t="shared" si="47"/>
        <v/>
      </c>
      <c r="CW72" s="28" t="str">
        <f t="shared" si="47"/>
        <v/>
      </c>
      <c r="CX72" s="28" t="str">
        <f t="shared" si="47"/>
        <v/>
      </c>
      <c r="CY72" s="28" t="str">
        <f t="shared" si="47"/>
        <v/>
      </c>
      <c r="CZ72" s="28" t="str">
        <f t="shared" si="47"/>
        <v/>
      </c>
      <c r="DA72" s="28" t="str">
        <f t="shared" si="47"/>
        <v/>
      </c>
      <c r="DB72" s="28" t="str">
        <f t="shared" si="47"/>
        <v/>
      </c>
      <c r="DC72" s="28" t="str">
        <f t="shared" si="47"/>
        <v/>
      </c>
      <c r="DD72" s="28" t="str">
        <f t="shared" si="47"/>
        <v/>
      </c>
      <c r="DE72" s="28" t="str">
        <f t="shared" si="47"/>
        <v/>
      </c>
      <c r="DF72" s="28" t="str">
        <f t="shared" si="47"/>
        <v/>
      </c>
      <c r="DG72" s="28" t="str">
        <f t="shared" si="47"/>
        <v/>
      </c>
      <c r="DH72" s="28" t="str">
        <f t="shared" si="47"/>
        <v/>
      </c>
      <c r="DI72" s="28" t="str">
        <f t="shared" si="48"/>
        <v/>
      </c>
      <c r="DJ72" s="28" t="str">
        <f t="shared" si="48"/>
        <v/>
      </c>
      <c r="DK72" s="28" t="str">
        <f t="shared" si="48"/>
        <v/>
      </c>
      <c r="DL72" s="28" t="str">
        <f t="shared" si="48"/>
        <v/>
      </c>
      <c r="DM72" s="28" t="str">
        <f t="shared" si="48"/>
        <v/>
      </c>
      <c r="DN72" s="28" t="str">
        <f t="shared" si="48"/>
        <v/>
      </c>
      <c r="DO72" s="28" t="str">
        <f t="shared" si="48"/>
        <v/>
      </c>
      <c r="DP72" s="28" t="str">
        <f t="shared" si="48"/>
        <v/>
      </c>
      <c r="DQ72" s="28" t="str">
        <f t="shared" si="48"/>
        <v/>
      </c>
      <c r="DR72" s="28" t="str">
        <f t="shared" si="48"/>
        <v/>
      </c>
      <c r="DS72" s="28" t="str">
        <f t="shared" si="48"/>
        <v/>
      </c>
      <c r="DT72" s="28" t="str">
        <f t="shared" si="48"/>
        <v/>
      </c>
      <c r="DU72" s="28" t="str">
        <f t="shared" si="48"/>
        <v/>
      </c>
      <c r="DV72" s="28" t="str">
        <f t="shared" si="48"/>
        <v/>
      </c>
      <c r="DW72" s="28" t="str">
        <f t="shared" si="48"/>
        <v/>
      </c>
      <c r="DX72" s="28" t="str">
        <f t="shared" si="48"/>
        <v/>
      </c>
      <c r="DY72" s="28" t="str">
        <f t="shared" si="49"/>
        <v/>
      </c>
      <c r="DZ72" s="28" t="str">
        <f t="shared" si="25"/>
        <v/>
      </c>
      <c r="EA72" s="28" t="str">
        <f t="shared" si="50"/>
        <v/>
      </c>
      <c r="EB72" s="28" t="str">
        <f t="shared" si="58"/>
        <v/>
      </c>
      <c r="EC72" s="28" t="str">
        <f t="shared" si="58"/>
        <v/>
      </c>
      <c r="ED72" s="28" t="str">
        <f t="shared" si="58"/>
        <v/>
      </c>
      <c r="EE72" s="28" t="str">
        <f t="shared" si="58"/>
        <v/>
      </c>
      <c r="EF72" s="28" t="str">
        <f t="shared" si="58"/>
        <v/>
      </c>
      <c r="EG72" s="28" t="str">
        <f t="shared" si="58"/>
        <v/>
      </c>
      <c r="EH72" s="28" t="str">
        <f t="shared" si="58"/>
        <v/>
      </c>
      <c r="EI72" s="28" t="str">
        <f t="shared" si="58"/>
        <v/>
      </c>
      <c r="EJ72" s="28" t="str">
        <f t="shared" si="58"/>
        <v/>
      </c>
      <c r="EK72" s="28" t="str">
        <f t="shared" si="58"/>
        <v/>
      </c>
      <c r="EL72" s="28" t="str">
        <f t="shared" si="58"/>
        <v/>
      </c>
      <c r="EM72" s="28" t="str">
        <f t="shared" si="58"/>
        <v/>
      </c>
      <c r="EN72" s="28" t="str">
        <f t="shared" si="58"/>
        <v/>
      </c>
      <c r="EO72" s="28" t="str">
        <f t="shared" si="58"/>
        <v/>
      </c>
      <c r="EP72" s="28" t="str">
        <f t="shared" si="58"/>
        <v/>
      </c>
      <c r="EQ72" s="28" t="str">
        <f t="shared" si="58"/>
        <v/>
      </c>
      <c r="ER72" s="28" t="str">
        <f t="shared" si="58"/>
        <v/>
      </c>
      <c r="ES72" s="28" t="str">
        <f t="shared" si="58"/>
        <v/>
      </c>
      <c r="ET72" s="28" t="str">
        <f t="shared" si="58"/>
        <v/>
      </c>
      <c r="EU72" s="28" t="str">
        <f t="shared" si="58"/>
        <v/>
      </c>
      <c r="EV72" s="28" t="str">
        <f t="shared" si="58"/>
        <v/>
      </c>
      <c r="EW72" s="28" t="str">
        <f t="shared" si="58"/>
        <v/>
      </c>
      <c r="EX72" s="28" t="str">
        <f t="shared" si="58"/>
        <v/>
      </c>
      <c r="EY72" s="28" t="str">
        <f t="shared" si="58"/>
        <v/>
      </c>
      <c r="EZ72" s="28" t="str">
        <f t="shared" si="58"/>
        <v/>
      </c>
      <c r="FA72" s="28" t="str">
        <f t="shared" si="58"/>
        <v/>
      </c>
      <c r="FB72" s="28" t="str">
        <f t="shared" si="58"/>
        <v/>
      </c>
      <c r="FC72" s="28" t="str">
        <f t="shared" si="58"/>
        <v/>
      </c>
      <c r="FD72" s="28" t="str">
        <f t="shared" si="58"/>
        <v/>
      </c>
      <c r="FE72" s="28" t="str">
        <f t="shared" si="58"/>
        <v/>
      </c>
      <c r="FF72" s="28" t="str">
        <f t="shared" si="58"/>
        <v/>
      </c>
      <c r="FG72" s="28" t="str">
        <f t="shared" si="58"/>
        <v/>
      </c>
      <c r="FH72" s="28" t="str">
        <f t="shared" si="58"/>
        <v/>
      </c>
      <c r="FI72" s="28" t="str">
        <f t="shared" si="58"/>
        <v/>
      </c>
      <c r="FJ72" s="28" t="str">
        <f t="shared" si="58"/>
        <v/>
      </c>
      <c r="FK72" s="28" t="str">
        <f t="shared" si="58"/>
        <v/>
      </c>
      <c r="FL72" s="28" t="str">
        <f t="shared" si="58"/>
        <v/>
      </c>
      <c r="FM72" s="28" t="str">
        <f t="shared" si="58"/>
        <v/>
      </c>
      <c r="FN72" s="28" t="str">
        <f t="shared" si="58"/>
        <v/>
      </c>
      <c r="FO72" s="28" t="str">
        <f t="shared" si="58"/>
        <v/>
      </c>
      <c r="FP72" s="28" t="str">
        <f t="shared" si="58"/>
        <v/>
      </c>
      <c r="FQ72" s="28" t="str">
        <f t="shared" si="58"/>
        <v/>
      </c>
      <c r="FR72" s="28" t="str">
        <f t="shared" si="58"/>
        <v/>
      </c>
      <c r="FS72" s="28" t="str">
        <f t="shared" si="58"/>
        <v/>
      </c>
      <c r="FT72" s="28" t="str">
        <f t="shared" si="58"/>
        <v/>
      </c>
      <c r="FU72" s="28" t="str">
        <f t="shared" si="58"/>
        <v/>
      </c>
      <c r="FV72" s="28" t="str">
        <f t="shared" si="58"/>
        <v/>
      </c>
      <c r="FW72" s="28" t="str">
        <f t="shared" si="58"/>
        <v/>
      </c>
      <c r="FX72" s="28" t="str">
        <f t="shared" si="58"/>
        <v/>
      </c>
      <c r="FY72" s="28" t="str">
        <f t="shared" si="58"/>
        <v/>
      </c>
      <c r="FZ72" s="28" t="str">
        <f t="shared" si="58"/>
        <v/>
      </c>
      <c r="GA72" s="28" t="str">
        <f t="shared" si="58"/>
        <v/>
      </c>
      <c r="GB72" s="28" t="str">
        <f t="shared" si="58"/>
        <v/>
      </c>
      <c r="GC72" s="28" t="str">
        <f t="shared" si="58"/>
        <v/>
      </c>
      <c r="GD72" s="28" t="str">
        <f t="shared" si="58"/>
        <v/>
      </c>
      <c r="GE72" s="28" t="str">
        <f t="shared" si="58"/>
        <v/>
      </c>
      <c r="GF72" s="28" t="str">
        <f t="shared" si="58"/>
        <v/>
      </c>
      <c r="GG72" s="28" t="str">
        <f t="shared" si="58"/>
        <v/>
      </c>
      <c r="GH72" s="28" t="str">
        <f t="shared" si="58"/>
        <v/>
      </c>
      <c r="GI72" s="28" t="str">
        <f t="shared" si="58"/>
        <v/>
      </c>
      <c r="GJ72" s="28" t="str">
        <f t="shared" si="58"/>
        <v/>
      </c>
      <c r="GK72" s="28" t="str">
        <f t="shared" si="58"/>
        <v/>
      </c>
      <c r="GL72" s="28" t="str">
        <f t="shared" si="58"/>
        <v/>
      </c>
      <c r="GM72" s="28" t="str">
        <f t="shared" ref="GM72:IM76" si="62">IF(GM$50=$A72,"X","")</f>
        <v/>
      </c>
      <c r="GN72" s="28" t="str">
        <f t="shared" si="62"/>
        <v/>
      </c>
      <c r="GO72" s="28" t="str">
        <f t="shared" si="62"/>
        <v/>
      </c>
      <c r="GP72" s="28" t="str">
        <f t="shared" si="62"/>
        <v/>
      </c>
      <c r="GQ72" s="28" t="str">
        <f t="shared" si="62"/>
        <v/>
      </c>
      <c r="GR72" s="28" t="str">
        <f t="shared" si="62"/>
        <v/>
      </c>
      <c r="GS72" s="28" t="str">
        <f t="shared" si="62"/>
        <v/>
      </c>
      <c r="GT72" s="28" t="str">
        <f t="shared" si="62"/>
        <v/>
      </c>
      <c r="GU72" s="28" t="str">
        <f t="shared" si="62"/>
        <v/>
      </c>
      <c r="GV72" s="28" t="str">
        <f t="shared" si="62"/>
        <v/>
      </c>
      <c r="GW72" s="28" t="str">
        <f t="shared" si="62"/>
        <v/>
      </c>
      <c r="GX72" s="28" t="str">
        <f t="shared" si="62"/>
        <v/>
      </c>
      <c r="GY72" s="28" t="str">
        <f t="shared" si="62"/>
        <v/>
      </c>
      <c r="GZ72" s="28" t="str">
        <f t="shared" si="62"/>
        <v/>
      </c>
      <c r="HA72" s="28" t="str">
        <f t="shared" si="62"/>
        <v/>
      </c>
      <c r="HB72" s="28" t="str">
        <f t="shared" si="62"/>
        <v/>
      </c>
      <c r="HC72" s="28" t="str">
        <f t="shared" si="62"/>
        <v/>
      </c>
      <c r="HD72" s="28" t="str">
        <f t="shared" si="62"/>
        <v/>
      </c>
      <c r="HE72" s="28" t="str">
        <f t="shared" si="62"/>
        <v/>
      </c>
      <c r="HF72" s="28" t="str">
        <f t="shared" si="62"/>
        <v/>
      </c>
      <c r="HG72" s="28" t="str">
        <f t="shared" si="62"/>
        <v/>
      </c>
      <c r="HH72" s="28" t="str">
        <f t="shared" si="62"/>
        <v/>
      </c>
      <c r="HI72" s="28" t="str">
        <f t="shared" si="62"/>
        <v/>
      </c>
      <c r="HJ72" s="28" t="str">
        <f t="shared" si="62"/>
        <v/>
      </c>
      <c r="HK72" s="28" t="str">
        <f t="shared" si="62"/>
        <v/>
      </c>
      <c r="HL72" s="28" t="str">
        <f t="shared" si="62"/>
        <v/>
      </c>
      <c r="HM72" s="28" t="str">
        <f t="shared" si="62"/>
        <v/>
      </c>
      <c r="HN72" s="28" t="str">
        <f t="shared" si="62"/>
        <v/>
      </c>
      <c r="HO72" s="28" t="str">
        <f t="shared" si="62"/>
        <v/>
      </c>
      <c r="HP72" s="28" t="str">
        <f t="shared" si="62"/>
        <v/>
      </c>
      <c r="HQ72" s="28" t="str">
        <f t="shared" si="62"/>
        <v/>
      </c>
      <c r="HR72" s="28" t="str">
        <f t="shared" si="62"/>
        <v/>
      </c>
      <c r="HS72" s="28" t="str">
        <f t="shared" si="62"/>
        <v/>
      </c>
      <c r="HT72" s="28" t="str">
        <f t="shared" si="62"/>
        <v/>
      </c>
      <c r="HU72" s="28" t="str">
        <f t="shared" si="62"/>
        <v/>
      </c>
      <c r="HV72" s="28" t="str">
        <f t="shared" si="62"/>
        <v/>
      </c>
      <c r="HW72" s="28" t="str">
        <f t="shared" si="62"/>
        <v/>
      </c>
      <c r="HX72" s="28" t="str">
        <f t="shared" si="62"/>
        <v/>
      </c>
      <c r="HY72" s="28" t="str">
        <f t="shared" si="62"/>
        <v/>
      </c>
      <c r="HZ72" s="28" t="str">
        <f t="shared" si="62"/>
        <v/>
      </c>
      <c r="IA72" s="28" t="str">
        <f t="shared" si="62"/>
        <v/>
      </c>
      <c r="IB72" s="28" t="str">
        <f t="shared" si="62"/>
        <v/>
      </c>
      <c r="IC72" s="28" t="str">
        <f t="shared" si="62"/>
        <v/>
      </c>
      <c r="ID72" s="28" t="str">
        <f t="shared" si="62"/>
        <v/>
      </c>
      <c r="IE72" s="28" t="str">
        <f t="shared" si="62"/>
        <v/>
      </c>
      <c r="IF72" s="28" t="str">
        <f t="shared" si="62"/>
        <v/>
      </c>
      <c r="IG72" s="28" t="str">
        <f t="shared" si="62"/>
        <v/>
      </c>
      <c r="IH72" s="28" t="str">
        <f t="shared" si="62"/>
        <v/>
      </c>
      <c r="II72" s="28" t="str">
        <f t="shared" si="62"/>
        <v/>
      </c>
      <c r="IJ72" s="28" t="str">
        <f t="shared" si="62"/>
        <v/>
      </c>
      <c r="IK72" s="28" t="str">
        <f t="shared" si="62"/>
        <v/>
      </c>
      <c r="IL72" s="28" t="str">
        <f t="shared" si="62"/>
        <v/>
      </c>
      <c r="IM72" s="28" t="str">
        <f t="shared" si="62"/>
        <v/>
      </c>
      <c r="IN72" s="28" t="str">
        <f t="shared" si="51"/>
        <v/>
      </c>
      <c r="IO72" s="28" t="str">
        <f t="shared" si="51"/>
        <v/>
      </c>
      <c r="IP72" s="28" t="str">
        <f t="shared" si="51"/>
        <v/>
      </c>
      <c r="IQ72" s="28" t="str">
        <f t="shared" si="51"/>
        <v/>
      </c>
      <c r="IR72" s="28" t="str">
        <f t="shared" si="51"/>
        <v/>
      </c>
      <c r="IS72" s="28" t="str">
        <f t="shared" si="51"/>
        <v/>
      </c>
      <c r="IT72" s="28" t="str">
        <f t="shared" si="51"/>
        <v/>
      </c>
      <c r="IU72" s="28" t="str">
        <f t="shared" si="51"/>
        <v/>
      </c>
      <c r="IV72" s="28" t="str">
        <f t="shared" si="51"/>
        <v/>
      </c>
      <c r="IW72" s="28" t="str">
        <f t="shared" si="51"/>
        <v/>
      </c>
      <c r="IX72" s="28" t="str">
        <f t="shared" si="61"/>
        <v/>
      </c>
      <c r="IY72" s="28" t="str">
        <f t="shared" si="61"/>
        <v/>
      </c>
      <c r="IZ72" s="28" t="str">
        <f t="shared" si="61"/>
        <v/>
      </c>
      <c r="JA72" s="28" t="str">
        <f t="shared" si="61"/>
        <v/>
      </c>
      <c r="JB72" s="28" t="str">
        <f t="shared" si="61"/>
        <v/>
      </c>
      <c r="JC72" s="28" t="str">
        <f t="shared" si="61"/>
        <v/>
      </c>
      <c r="JD72" s="28" t="str">
        <f t="shared" si="61"/>
        <v/>
      </c>
      <c r="JE72" s="28" t="str">
        <f t="shared" si="61"/>
        <v/>
      </c>
      <c r="JF72" s="28" t="str">
        <f t="shared" si="61"/>
        <v/>
      </c>
      <c r="JG72" s="28" t="str">
        <f t="shared" si="61"/>
        <v/>
      </c>
      <c r="JH72" s="28" t="str">
        <f t="shared" si="61"/>
        <v/>
      </c>
      <c r="JI72" s="28" t="str">
        <f t="shared" si="61"/>
        <v/>
      </c>
      <c r="JJ72" s="28" t="str">
        <f t="shared" si="61"/>
        <v/>
      </c>
      <c r="JK72" s="28" t="str">
        <f t="shared" si="61"/>
        <v/>
      </c>
      <c r="JL72" s="28"/>
      <c r="JM72" s="28"/>
      <c r="JN72" s="28"/>
      <c r="JO72" s="28"/>
      <c r="JP72" s="28"/>
      <c r="JQ72" s="28"/>
      <c r="JR72" s="28"/>
      <c r="JS72" s="28"/>
      <c r="JT72" s="28"/>
      <c r="JU72" s="28"/>
      <c r="JV72" s="28"/>
      <c r="JW72" s="28"/>
      <c r="JX72" s="28"/>
      <c r="JY72" s="28"/>
      <c r="JZ72" s="28"/>
      <c r="KA72" s="28"/>
      <c r="KB72" s="28"/>
      <c r="KC72" s="28"/>
      <c r="KD72" s="28"/>
      <c r="KE72" s="28"/>
      <c r="KF72" s="28"/>
      <c r="KG72" s="28"/>
      <c r="KH72" s="28"/>
      <c r="KI72" s="28"/>
      <c r="KJ72" s="28"/>
      <c r="KK72" s="28"/>
      <c r="KL72" s="28"/>
      <c r="KM72" s="28"/>
    </row>
    <row r="73" spans="1:299">
      <c r="A73" s="61" t="str">
        <f t="shared" si="59"/>
        <v/>
      </c>
      <c r="B73" s="28" t="str">
        <f t="shared" si="13"/>
        <v/>
      </c>
      <c r="C73" s="28" t="str">
        <f t="shared" si="41"/>
        <v/>
      </c>
      <c r="D73" s="28" t="str">
        <f t="shared" si="41"/>
        <v/>
      </c>
      <c r="E73" s="28" t="str">
        <f t="shared" si="3"/>
        <v/>
      </c>
      <c r="F73" s="28" t="str">
        <f t="shared" si="4"/>
        <v/>
      </c>
      <c r="G73" s="28" t="str">
        <f t="shared" si="5"/>
        <v/>
      </c>
      <c r="H73" s="28" t="str">
        <f t="shared" si="6"/>
        <v/>
      </c>
      <c r="I73" s="28" t="str">
        <f t="shared" si="7"/>
        <v/>
      </c>
      <c r="J73" s="28" t="str">
        <f t="shared" si="21"/>
        <v/>
      </c>
      <c r="K73" s="28" t="str">
        <f t="shared" si="22"/>
        <v/>
      </c>
      <c r="L73" s="28" t="str">
        <f t="shared" si="41"/>
        <v/>
      </c>
      <c r="M73" s="28" t="str">
        <f t="shared" si="41"/>
        <v/>
      </c>
      <c r="N73" s="28" t="str">
        <f t="shared" si="41"/>
        <v/>
      </c>
      <c r="O73" s="28" t="str">
        <f t="shared" si="41"/>
        <v/>
      </c>
      <c r="P73" s="28" t="str">
        <f t="shared" si="41"/>
        <v/>
      </c>
      <c r="Q73" s="28" t="str">
        <f t="shared" si="41"/>
        <v/>
      </c>
      <c r="R73" s="28" t="str">
        <f t="shared" si="42"/>
        <v/>
      </c>
      <c r="S73" s="28" t="str">
        <f t="shared" si="42"/>
        <v/>
      </c>
      <c r="T73" s="28" t="str">
        <f t="shared" si="42"/>
        <v/>
      </c>
      <c r="U73" s="28" t="str">
        <f t="shared" si="42"/>
        <v/>
      </c>
      <c r="V73" s="28" t="str">
        <f t="shared" si="42"/>
        <v/>
      </c>
      <c r="W73" s="28" t="str">
        <f t="shared" si="42"/>
        <v/>
      </c>
      <c r="X73" s="28" t="str">
        <f t="shared" si="42"/>
        <v/>
      </c>
      <c r="Y73" s="28" t="str">
        <f t="shared" si="42"/>
        <v/>
      </c>
      <c r="Z73" s="28" t="str">
        <f t="shared" si="42"/>
        <v/>
      </c>
      <c r="AA73" s="28" t="str">
        <f t="shared" si="42"/>
        <v/>
      </c>
      <c r="AB73" s="28" t="str">
        <f t="shared" si="42"/>
        <v/>
      </c>
      <c r="AC73" s="28" t="str">
        <f t="shared" si="42"/>
        <v/>
      </c>
      <c r="AD73" s="28" t="str">
        <f t="shared" si="42"/>
        <v/>
      </c>
      <c r="AE73" s="28" t="str">
        <f t="shared" si="42"/>
        <v/>
      </c>
      <c r="AF73" s="28" t="str">
        <f t="shared" si="42"/>
        <v/>
      </c>
      <c r="AG73" s="28" t="str">
        <f t="shared" si="42"/>
        <v/>
      </c>
      <c r="AH73" s="28" t="str">
        <f t="shared" si="43"/>
        <v/>
      </c>
      <c r="AI73" s="28" t="str">
        <f t="shared" si="43"/>
        <v/>
      </c>
      <c r="AJ73" s="28" t="str">
        <f t="shared" si="43"/>
        <v/>
      </c>
      <c r="AK73" s="28" t="str">
        <f t="shared" si="43"/>
        <v/>
      </c>
      <c r="AL73" s="28" t="str">
        <f t="shared" si="43"/>
        <v/>
      </c>
      <c r="AM73" s="28" t="str">
        <f t="shared" si="43"/>
        <v/>
      </c>
      <c r="AN73" s="28" t="str">
        <f t="shared" si="43"/>
        <v/>
      </c>
      <c r="AO73" s="28" t="str">
        <f t="shared" si="43"/>
        <v/>
      </c>
      <c r="AP73" s="28" t="str">
        <f t="shared" si="43"/>
        <v/>
      </c>
      <c r="AQ73" s="28" t="str">
        <f t="shared" si="43"/>
        <v/>
      </c>
      <c r="AR73" s="28" t="str">
        <f t="shared" si="43"/>
        <v/>
      </c>
      <c r="AS73" s="28" t="str">
        <f t="shared" si="43"/>
        <v/>
      </c>
      <c r="AT73" s="28" t="str">
        <f t="shared" si="43"/>
        <v/>
      </c>
      <c r="AU73" s="28" t="str">
        <f t="shared" si="43"/>
        <v/>
      </c>
      <c r="AV73" s="28" t="str">
        <f t="shared" si="43"/>
        <v/>
      </c>
      <c r="AW73" s="28" t="str">
        <f t="shared" si="43"/>
        <v/>
      </c>
      <c r="AX73" s="28" t="str">
        <f t="shared" si="44"/>
        <v/>
      </c>
      <c r="AY73" s="28" t="str">
        <f t="shared" si="44"/>
        <v/>
      </c>
      <c r="AZ73" s="28" t="str">
        <f t="shared" si="44"/>
        <v/>
      </c>
      <c r="BA73" s="28" t="str">
        <f t="shared" si="44"/>
        <v/>
      </c>
      <c r="BB73" s="28" t="str">
        <f t="shared" si="44"/>
        <v/>
      </c>
      <c r="BC73" s="28" t="str">
        <f t="shared" si="44"/>
        <v/>
      </c>
      <c r="BD73" s="28" t="str">
        <f t="shared" si="44"/>
        <v/>
      </c>
      <c r="BE73" s="28" t="str">
        <f t="shared" si="44"/>
        <v/>
      </c>
      <c r="BF73" s="28" t="str">
        <f t="shared" si="44"/>
        <v/>
      </c>
      <c r="BG73" s="28" t="str">
        <f t="shared" si="44"/>
        <v/>
      </c>
      <c r="BH73" s="28" t="str">
        <f t="shared" si="44"/>
        <v/>
      </c>
      <c r="BI73" s="28" t="str">
        <f t="shared" si="44"/>
        <v/>
      </c>
      <c r="BJ73" s="28" t="str">
        <f t="shared" si="44"/>
        <v/>
      </c>
      <c r="BK73" s="28" t="str">
        <f t="shared" si="44"/>
        <v/>
      </c>
      <c r="BL73" s="28" t="str">
        <f t="shared" si="44"/>
        <v/>
      </c>
      <c r="BM73" s="28" t="str">
        <f t="shared" si="44"/>
        <v/>
      </c>
      <c r="BN73" s="28" t="str">
        <f t="shared" si="24"/>
        <v/>
      </c>
      <c r="BO73" s="28" t="str">
        <f t="shared" si="60"/>
        <v/>
      </c>
      <c r="BP73" s="28" t="str">
        <f t="shared" si="60"/>
        <v/>
      </c>
      <c r="BQ73" s="28" t="str">
        <f t="shared" si="60"/>
        <v/>
      </c>
      <c r="BR73" s="28" t="str">
        <f t="shared" si="60"/>
        <v/>
      </c>
      <c r="BS73" s="28" t="str">
        <f t="shared" si="60"/>
        <v/>
      </c>
      <c r="BT73" s="28" t="str">
        <f t="shared" si="60"/>
        <v/>
      </c>
      <c r="BU73" s="28" t="str">
        <f t="shared" si="60"/>
        <v/>
      </c>
      <c r="BV73" s="28" t="str">
        <f t="shared" si="60"/>
        <v/>
      </c>
      <c r="BW73" s="28" t="str">
        <f t="shared" si="60"/>
        <v/>
      </c>
      <c r="BX73" s="28" t="str">
        <f t="shared" si="60"/>
        <v/>
      </c>
      <c r="BY73" s="28" t="str">
        <f t="shared" si="60"/>
        <v/>
      </c>
      <c r="BZ73" s="28" t="str">
        <f t="shared" si="60"/>
        <v/>
      </c>
      <c r="CA73" s="28" t="str">
        <f t="shared" si="60"/>
        <v/>
      </c>
      <c r="CB73" s="28" t="str">
        <f t="shared" si="60"/>
        <v/>
      </c>
      <c r="CC73" s="28" t="str">
        <f t="shared" si="46"/>
        <v/>
      </c>
      <c r="CD73" s="28" t="str">
        <f t="shared" si="46"/>
        <v/>
      </c>
      <c r="CE73" s="28" t="str">
        <f t="shared" si="46"/>
        <v/>
      </c>
      <c r="CF73" s="28" t="str">
        <f t="shared" si="46"/>
        <v/>
      </c>
      <c r="CG73" s="28" t="str">
        <f t="shared" si="46"/>
        <v/>
      </c>
      <c r="CH73" s="28" t="str">
        <f t="shared" si="46"/>
        <v/>
      </c>
      <c r="CI73" s="28" t="str">
        <f t="shared" si="46"/>
        <v/>
      </c>
      <c r="CJ73" s="28" t="str">
        <f t="shared" si="46"/>
        <v/>
      </c>
      <c r="CK73" s="28" t="str">
        <f t="shared" si="46"/>
        <v/>
      </c>
      <c r="CL73" s="28" t="str">
        <f t="shared" si="46"/>
        <v/>
      </c>
      <c r="CM73" s="28" t="str">
        <f t="shared" si="46"/>
        <v/>
      </c>
      <c r="CN73" s="28" t="str">
        <f t="shared" si="46"/>
        <v/>
      </c>
      <c r="CO73" s="28" t="str">
        <f t="shared" si="46"/>
        <v/>
      </c>
      <c r="CP73" s="28" t="str">
        <f t="shared" si="46"/>
        <v/>
      </c>
      <c r="CQ73" s="28" t="str">
        <f t="shared" si="46"/>
        <v/>
      </c>
      <c r="CR73" s="28" t="str">
        <f t="shared" si="46"/>
        <v/>
      </c>
      <c r="CS73" s="28" t="str">
        <f t="shared" si="47"/>
        <v/>
      </c>
      <c r="CT73" s="28" t="str">
        <f t="shared" si="47"/>
        <v/>
      </c>
      <c r="CU73" s="28" t="str">
        <f t="shared" si="47"/>
        <v/>
      </c>
      <c r="CV73" s="28" t="str">
        <f t="shared" si="47"/>
        <v/>
      </c>
      <c r="CW73" s="28" t="str">
        <f t="shared" si="47"/>
        <v/>
      </c>
      <c r="CX73" s="28" t="str">
        <f t="shared" si="47"/>
        <v/>
      </c>
      <c r="CY73" s="28" t="str">
        <f t="shared" si="47"/>
        <v/>
      </c>
      <c r="CZ73" s="28" t="str">
        <f t="shared" si="47"/>
        <v/>
      </c>
      <c r="DA73" s="28" t="str">
        <f t="shared" si="47"/>
        <v/>
      </c>
      <c r="DB73" s="28" t="str">
        <f t="shared" si="47"/>
        <v/>
      </c>
      <c r="DC73" s="28" t="str">
        <f t="shared" si="47"/>
        <v/>
      </c>
      <c r="DD73" s="28" t="str">
        <f t="shared" si="47"/>
        <v/>
      </c>
      <c r="DE73" s="28" t="str">
        <f t="shared" si="47"/>
        <v/>
      </c>
      <c r="DF73" s="28" t="str">
        <f t="shared" si="47"/>
        <v/>
      </c>
      <c r="DG73" s="28" t="str">
        <f t="shared" si="47"/>
        <v/>
      </c>
      <c r="DH73" s="28" t="str">
        <f t="shared" si="47"/>
        <v/>
      </c>
      <c r="DI73" s="28" t="str">
        <f t="shared" si="48"/>
        <v/>
      </c>
      <c r="DJ73" s="28" t="str">
        <f t="shared" si="48"/>
        <v/>
      </c>
      <c r="DK73" s="28" t="str">
        <f t="shared" si="48"/>
        <v/>
      </c>
      <c r="DL73" s="28" t="str">
        <f t="shared" si="48"/>
        <v/>
      </c>
      <c r="DM73" s="28" t="str">
        <f t="shared" si="48"/>
        <v/>
      </c>
      <c r="DN73" s="28" t="str">
        <f t="shared" si="48"/>
        <v/>
      </c>
      <c r="DO73" s="28" t="str">
        <f t="shared" si="48"/>
        <v/>
      </c>
      <c r="DP73" s="28" t="str">
        <f t="shared" si="48"/>
        <v/>
      </c>
      <c r="DQ73" s="28" t="str">
        <f t="shared" si="48"/>
        <v/>
      </c>
      <c r="DR73" s="28" t="str">
        <f t="shared" si="48"/>
        <v/>
      </c>
      <c r="DS73" s="28" t="str">
        <f t="shared" si="48"/>
        <v/>
      </c>
      <c r="DT73" s="28" t="str">
        <f t="shared" si="48"/>
        <v/>
      </c>
      <c r="DU73" s="28" t="str">
        <f t="shared" si="48"/>
        <v/>
      </c>
      <c r="DV73" s="28" t="str">
        <f t="shared" si="48"/>
        <v/>
      </c>
      <c r="DW73" s="28" t="str">
        <f t="shared" si="48"/>
        <v/>
      </c>
      <c r="DX73" s="28" t="str">
        <f t="shared" si="48"/>
        <v/>
      </c>
      <c r="DY73" s="28" t="str">
        <f t="shared" si="49"/>
        <v/>
      </c>
      <c r="DZ73" s="28" t="str">
        <f t="shared" si="25"/>
        <v/>
      </c>
      <c r="EA73" s="28" t="str">
        <f t="shared" si="50"/>
        <v/>
      </c>
      <c r="EB73" s="28" t="str">
        <f t="shared" ref="EB73:GM76" si="63">IF(EB$50=$A73,"X","")</f>
        <v/>
      </c>
      <c r="EC73" s="28" t="str">
        <f t="shared" si="63"/>
        <v/>
      </c>
      <c r="ED73" s="28" t="str">
        <f t="shared" si="63"/>
        <v/>
      </c>
      <c r="EE73" s="28" t="str">
        <f t="shared" si="63"/>
        <v/>
      </c>
      <c r="EF73" s="28" t="str">
        <f t="shared" si="63"/>
        <v/>
      </c>
      <c r="EG73" s="28" t="str">
        <f t="shared" si="63"/>
        <v/>
      </c>
      <c r="EH73" s="28" t="str">
        <f t="shared" si="63"/>
        <v/>
      </c>
      <c r="EI73" s="28" t="str">
        <f t="shared" si="63"/>
        <v/>
      </c>
      <c r="EJ73" s="28" t="str">
        <f t="shared" si="63"/>
        <v/>
      </c>
      <c r="EK73" s="28" t="str">
        <f t="shared" si="63"/>
        <v/>
      </c>
      <c r="EL73" s="28" t="str">
        <f t="shared" si="63"/>
        <v/>
      </c>
      <c r="EM73" s="28" t="str">
        <f t="shared" si="63"/>
        <v/>
      </c>
      <c r="EN73" s="28" t="str">
        <f t="shared" si="63"/>
        <v/>
      </c>
      <c r="EO73" s="28" t="str">
        <f t="shared" si="63"/>
        <v/>
      </c>
      <c r="EP73" s="28" t="str">
        <f t="shared" si="63"/>
        <v/>
      </c>
      <c r="EQ73" s="28" t="str">
        <f t="shared" si="63"/>
        <v/>
      </c>
      <c r="ER73" s="28" t="str">
        <f t="shared" si="63"/>
        <v/>
      </c>
      <c r="ES73" s="28" t="str">
        <f t="shared" si="63"/>
        <v/>
      </c>
      <c r="ET73" s="28" t="str">
        <f t="shared" si="63"/>
        <v/>
      </c>
      <c r="EU73" s="28" t="str">
        <f t="shared" si="63"/>
        <v/>
      </c>
      <c r="EV73" s="28" t="str">
        <f t="shared" si="63"/>
        <v/>
      </c>
      <c r="EW73" s="28" t="str">
        <f t="shared" si="63"/>
        <v/>
      </c>
      <c r="EX73" s="28" t="str">
        <f t="shared" si="63"/>
        <v/>
      </c>
      <c r="EY73" s="28" t="str">
        <f t="shared" si="63"/>
        <v/>
      </c>
      <c r="EZ73" s="28" t="str">
        <f t="shared" si="63"/>
        <v/>
      </c>
      <c r="FA73" s="28" t="str">
        <f t="shared" si="63"/>
        <v/>
      </c>
      <c r="FB73" s="28" t="str">
        <f t="shared" si="63"/>
        <v/>
      </c>
      <c r="FC73" s="28" t="str">
        <f t="shared" si="63"/>
        <v/>
      </c>
      <c r="FD73" s="28" t="str">
        <f t="shared" si="63"/>
        <v/>
      </c>
      <c r="FE73" s="28" t="str">
        <f t="shared" si="63"/>
        <v/>
      </c>
      <c r="FF73" s="28" t="str">
        <f t="shared" si="63"/>
        <v/>
      </c>
      <c r="FG73" s="28" t="str">
        <f t="shared" si="63"/>
        <v/>
      </c>
      <c r="FH73" s="28" t="str">
        <f t="shared" si="63"/>
        <v/>
      </c>
      <c r="FI73" s="28" t="str">
        <f t="shared" si="63"/>
        <v/>
      </c>
      <c r="FJ73" s="28" t="str">
        <f t="shared" si="63"/>
        <v/>
      </c>
      <c r="FK73" s="28" t="str">
        <f t="shared" si="63"/>
        <v/>
      </c>
      <c r="FL73" s="28" t="str">
        <f t="shared" si="63"/>
        <v/>
      </c>
      <c r="FM73" s="28" t="str">
        <f t="shared" si="63"/>
        <v/>
      </c>
      <c r="FN73" s="28" t="str">
        <f t="shared" si="63"/>
        <v/>
      </c>
      <c r="FO73" s="28" t="str">
        <f t="shared" si="63"/>
        <v/>
      </c>
      <c r="FP73" s="28" t="str">
        <f t="shared" si="63"/>
        <v/>
      </c>
      <c r="FQ73" s="28" t="str">
        <f t="shared" si="63"/>
        <v/>
      </c>
      <c r="FR73" s="28" t="str">
        <f t="shared" si="63"/>
        <v/>
      </c>
      <c r="FS73" s="28" t="str">
        <f t="shared" si="63"/>
        <v/>
      </c>
      <c r="FT73" s="28" t="str">
        <f t="shared" si="63"/>
        <v/>
      </c>
      <c r="FU73" s="28" t="str">
        <f t="shared" si="63"/>
        <v/>
      </c>
      <c r="FV73" s="28" t="str">
        <f t="shared" si="63"/>
        <v/>
      </c>
      <c r="FW73" s="28" t="str">
        <f t="shared" si="63"/>
        <v/>
      </c>
      <c r="FX73" s="28" t="str">
        <f t="shared" si="63"/>
        <v/>
      </c>
      <c r="FY73" s="28" t="str">
        <f t="shared" si="63"/>
        <v/>
      </c>
      <c r="FZ73" s="28" t="str">
        <f t="shared" si="63"/>
        <v/>
      </c>
      <c r="GA73" s="28" t="str">
        <f t="shared" si="63"/>
        <v/>
      </c>
      <c r="GB73" s="28" t="str">
        <f t="shared" si="63"/>
        <v/>
      </c>
      <c r="GC73" s="28" t="str">
        <f t="shared" si="63"/>
        <v/>
      </c>
      <c r="GD73" s="28" t="str">
        <f t="shared" si="63"/>
        <v/>
      </c>
      <c r="GE73" s="28" t="str">
        <f t="shared" si="63"/>
        <v/>
      </c>
      <c r="GF73" s="28" t="str">
        <f t="shared" si="63"/>
        <v/>
      </c>
      <c r="GG73" s="28" t="str">
        <f t="shared" si="63"/>
        <v/>
      </c>
      <c r="GH73" s="28" t="str">
        <f t="shared" si="63"/>
        <v/>
      </c>
      <c r="GI73" s="28" t="str">
        <f t="shared" si="63"/>
        <v/>
      </c>
      <c r="GJ73" s="28" t="str">
        <f t="shared" si="63"/>
        <v/>
      </c>
      <c r="GK73" s="28" t="str">
        <f t="shared" si="63"/>
        <v/>
      </c>
      <c r="GL73" s="28" t="str">
        <f t="shared" si="63"/>
        <v/>
      </c>
      <c r="GM73" s="28" t="str">
        <f t="shared" si="63"/>
        <v/>
      </c>
      <c r="GN73" s="28" t="str">
        <f t="shared" si="62"/>
        <v/>
      </c>
      <c r="GO73" s="28" t="str">
        <f t="shared" si="62"/>
        <v/>
      </c>
      <c r="GP73" s="28" t="str">
        <f t="shared" si="62"/>
        <v/>
      </c>
      <c r="GQ73" s="28" t="str">
        <f t="shared" si="62"/>
        <v/>
      </c>
      <c r="GR73" s="28" t="str">
        <f t="shared" si="62"/>
        <v/>
      </c>
      <c r="GS73" s="28" t="str">
        <f t="shared" si="62"/>
        <v/>
      </c>
      <c r="GT73" s="28" t="str">
        <f t="shared" si="62"/>
        <v/>
      </c>
      <c r="GU73" s="28" t="str">
        <f t="shared" si="62"/>
        <v/>
      </c>
      <c r="GV73" s="28" t="str">
        <f t="shared" si="62"/>
        <v/>
      </c>
      <c r="GW73" s="28" t="str">
        <f t="shared" si="62"/>
        <v/>
      </c>
      <c r="GX73" s="28" t="str">
        <f t="shared" si="62"/>
        <v/>
      </c>
      <c r="GY73" s="28" t="str">
        <f t="shared" si="62"/>
        <v/>
      </c>
      <c r="GZ73" s="28" t="str">
        <f t="shared" si="62"/>
        <v/>
      </c>
      <c r="HA73" s="28" t="str">
        <f t="shared" si="62"/>
        <v/>
      </c>
      <c r="HB73" s="28" t="str">
        <f t="shared" si="62"/>
        <v/>
      </c>
      <c r="HC73" s="28" t="str">
        <f t="shared" si="62"/>
        <v/>
      </c>
      <c r="HD73" s="28" t="str">
        <f t="shared" si="62"/>
        <v/>
      </c>
      <c r="HE73" s="28" t="str">
        <f t="shared" si="62"/>
        <v/>
      </c>
      <c r="HF73" s="28" t="str">
        <f t="shared" si="62"/>
        <v/>
      </c>
      <c r="HG73" s="28" t="str">
        <f t="shared" si="62"/>
        <v/>
      </c>
      <c r="HH73" s="28" t="str">
        <f t="shared" si="62"/>
        <v/>
      </c>
      <c r="HI73" s="28" t="str">
        <f t="shared" si="62"/>
        <v/>
      </c>
      <c r="HJ73" s="28" t="str">
        <f t="shared" si="62"/>
        <v/>
      </c>
      <c r="HK73" s="28" t="str">
        <f t="shared" si="62"/>
        <v/>
      </c>
      <c r="HL73" s="28" t="str">
        <f t="shared" si="62"/>
        <v/>
      </c>
      <c r="HM73" s="28" t="str">
        <f t="shared" si="62"/>
        <v/>
      </c>
      <c r="HN73" s="28" t="str">
        <f t="shared" si="62"/>
        <v/>
      </c>
      <c r="HO73" s="28" t="str">
        <f t="shared" si="62"/>
        <v/>
      </c>
      <c r="HP73" s="28" t="str">
        <f t="shared" si="62"/>
        <v/>
      </c>
      <c r="HQ73" s="28" t="str">
        <f t="shared" si="62"/>
        <v/>
      </c>
      <c r="HR73" s="28" t="str">
        <f t="shared" si="62"/>
        <v/>
      </c>
      <c r="HS73" s="28" t="str">
        <f t="shared" si="62"/>
        <v/>
      </c>
      <c r="HT73" s="28" t="str">
        <f t="shared" si="62"/>
        <v/>
      </c>
      <c r="HU73" s="28" t="str">
        <f t="shared" si="62"/>
        <v/>
      </c>
      <c r="HV73" s="28" t="str">
        <f t="shared" si="62"/>
        <v/>
      </c>
      <c r="HW73" s="28" t="str">
        <f t="shared" si="62"/>
        <v/>
      </c>
      <c r="HX73" s="28" t="str">
        <f t="shared" si="62"/>
        <v/>
      </c>
      <c r="HY73" s="28" t="str">
        <f t="shared" si="62"/>
        <v/>
      </c>
      <c r="HZ73" s="28" t="str">
        <f t="shared" si="62"/>
        <v/>
      </c>
      <c r="IA73" s="28" t="str">
        <f t="shared" si="62"/>
        <v/>
      </c>
      <c r="IB73" s="28" t="str">
        <f t="shared" si="62"/>
        <v/>
      </c>
      <c r="IC73" s="28" t="str">
        <f t="shared" si="62"/>
        <v/>
      </c>
      <c r="ID73" s="28" t="str">
        <f t="shared" si="62"/>
        <v/>
      </c>
      <c r="IE73" s="28" t="str">
        <f t="shared" si="62"/>
        <v/>
      </c>
      <c r="IF73" s="28" t="str">
        <f t="shared" si="62"/>
        <v/>
      </c>
      <c r="IG73" s="28" t="str">
        <f t="shared" si="62"/>
        <v/>
      </c>
      <c r="IH73" s="28" t="str">
        <f t="shared" si="62"/>
        <v/>
      </c>
      <c r="II73" s="28" t="str">
        <f t="shared" si="62"/>
        <v/>
      </c>
      <c r="IJ73" s="28" t="str">
        <f t="shared" si="62"/>
        <v/>
      </c>
      <c r="IK73" s="28" t="str">
        <f t="shared" si="62"/>
        <v/>
      </c>
      <c r="IL73" s="28" t="str">
        <f t="shared" si="62"/>
        <v/>
      </c>
      <c r="IM73" s="28" t="str">
        <f t="shared" si="51"/>
        <v/>
      </c>
      <c r="IN73" s="28" t="str">
        <f t="shared" si="51"/>
        <v/>
      </c>
      <c r="IO73" s="28" t="str">
        <f t="shared" si="51"/>
        <v/>
      </c>
      <c r="IP73" s="28" t="str">
        <f t="shared" si="51"/>
        <v/>
      </c>
      <c r="IQ73" s="28" t="str">
        <f t="shared" si="51"/>
        <v/>
      </c>
      <c r="IR73" s="28" t="str">
        <f t="shared" si="51"/>
        <v/>
      </c>
      <c r="IS73" s="28" t="str">
        <f t="shared" si="51"/>
        <v/>
      </c>
      <c r="IT73" s="28" t="str">
        <f t="shared" si="51"/>
        <v/>
      </c>
      <c r="IU73" s="28" t="str">
        <f t="shared" si="51"/>
        <v/>
      </c>
      <c r="IV73" s="28" t="str">
        <f t="shared" si="51"/>
        <v/>
      </c>
      <c r="IW73" s="28" t="str">
        <f t="shared" si="51"/>
        <v/>
      </c>
      <c r="IX73" s="28" t="str">
        <f t="shared" si="61"/>
        <v/>
      </c>
      <c r="IY73" s="28" t="str">
        <f t="shared" si="61"/>
        <v/>
      </c>
      <c r="IZ73" s="28" t="str">
        <f t="shared" si="61"/>
        <v/>
      </c>
      <c r="JA73" s="28" t="str">
        <f t="shared" si="61"/>
        <v/>
      </c>
      <c r="JB73" s="28" t="str">
        <f t="shared" si="61"/>
        <v/>
      </c>
      <c r="JC73" s="28" t="str">
        <f t="shared" si="61"/>
        <v/>
      </c>
      <c r="JD73" s="28" t="str">
        <f t="shared" si="61"/>
        <v/>
      </c>
      <c r="JE73" s="28" t="str">
        <f t="shared" si="61"/>
        <v/>
      </c>
      <c r="JF73" s="28" t="str">
        <f t="shared" si="61"/>
        <v/>
      </c>
      <c r="JG73" s="28" t="str">
        <f t="shared" si="61"/>
        <v/>
      </c>
      <c r="JH73" s="28" t="str">
        <f t="shared" si="61"/>
        <v/>
      </c>
      <c r="JI73" s="28" t="str">
        <f t="shared" si="61"/>
        <v/>
      </c>
      <c r="JJ73" s="28" t="str">
        <f t="shared" si="61"/>
        <v/>
      </c>
      <c r="JK73" s="28" t="str">
        <f t="shared" si="61"/>
        <v/>
      </c>
      <c r="JL73" s="28"/>
      <c r="JM73" s="28"/>
      <c r="JN73" s="28"/>
      <c r="JO73" s="28"/>
      <c r="JP73" s="28"/>
      <c r="JQ73" s="28"/>
      <c r="JR73" s="28"/>
      <c r="JS73" s="28"/>
      <c r="JT73" s="28"/>
      <c r="JU73" s="28"/>
      <c r="JV73" s="28"/>
      <c r="JW73" s="28"/>
      <c r="JX73" s="28"/>
      <c r="JY73" s="28"/>
      <c r="JZ73" s="28"/>
      <c r="KA73" s="28"/>
      <c r="KB73" s="28"/>
      <c r="KC73" s="28"/>
      <c r="KD73" s="28"/>
      <c r="KE73" s="28"/>
      <c r="KF73" s="28"/>
      <c r="KG73" s="28"/>
      <c r="KH73" s="28"/>
      <c r="KI73" s="28"/>
      <c r="KJ73" s="28"/>
      <c r="KK73" s="28"/>
      <c r="KL73" s="28"/>
      <c r="KM73" s="28"/>
    </row>
    <row r="74" spans="1:299">
      <c r="A74" s="61" t="str">
        <f t="shared" si="59"/>
        <v/>
      </c>
      <c r="B74" s="28" t="str">
        <f t="shared" si="13"/>
        <v/>
      </c>
      <c r="C74" s="28" t="str">
        <f t="shared" si="41"/>
        <v/>
      </c>
      <c r="D74" s="28" t="str">
        <f t="shared" si="41"/>
        <v/>
      </c>
      <c r="E74" s="28" t="str">
        <f t="shared" si="3"/>
        <v/>
      </c>
      <c r="F74" s="28" t="str">
        <f t="shared" si="4"/>
        <v/>
      </c>
      <c r="G74" s="28" t="str">
        <f t="shared" si="5"/>
        <v/>
      </c>
      <c r="H74" s="28" t="str">
        <f t="shared" si="6"/>
        <v/>
      </c>
      <c r="I74" s="28" t="str">
        <f t="shared" si="7"/>
        <v/>
      </c>
      <c r="J74" s="28" t="str">
        <f t="shared" si="21"/>
        <v/>
      </c>
      <c r="K74" s="28" t="str">
        <f t="shared" si="22"/>
        <v/>
      </c>
      <c r="L74" s="28" t="str">
        <f t="shared" si="41"/>
        <v/>
      </c>
      <c r="M74" s="28" t="str">
        <f t="shared" si="41"/>
        <v/>
      </c>
      <c r="N74" s="28" t="str">
        <f t="shared" si="41"/>
        <v/>
      </c>
      <c r="O74" s="28" t="str">
        <f t="shared" si="41"/>
        <v/>
      </c>
      <c r="P74" s="28" t="str">
        <f t="shared" si="41"/>
        <v/>
      </c>
      <c r="Q74" s="28" t="str">
        <f t="shared" si="41"/>
        <v/>
      </c>
      <c r="R74" s="28" t="str">
        <f t="shared" si="42"/>
        <v/>
      </c>
      <c r="S74" s="28" t="str">
        <f t="shared" si="42"/>
        <v/>
      </c>
      <c r="T74" s="28" t="str">
        <f t="shared" si="42"/>
        <v/>
      </c>
      <c r="U74" s="28" t="str">
        <f t="shared" si="42"/>
        <v/>
      </c>
      <c r="V74" s="28" t="str">
        <f t="shared" si="42"/>
        <v/>
      </c>
      <c r="W74" s="28" t="str">
        <f t="shared" si="42"/>
        <v/>
      </c>
      <c r="X74" s="28" t="str">
        <f t="shared" si="42"/>
        <v/>
      </c>
      <c r="Y74" s="28" t="str">
        <f t="shared" si="42"/>
        <v/>
      </c>
      <c r="Z74" s="28" t="str">
        <f t="shared" si="42"/>
        <v/>
      </c>
      <c r="AA74" s="28" t="str">
        <f t="shared" si="42"/>
        <v/>
      </c>
      <c r="AB74" s="28" t="str">
        <f t="shared" si="42"/>
        <v/>
      </c>
      <c r="AC74" s="28" t="str">
        <f t="shared" si="42"/>
        <v/>
      </c>
      <c r="AD74" s="28" t="str">
        <f t="shared" si="42"/>
        <v/>
      </c>
      <c r="AE74" s="28" t="str">
        <f t="shared" si="42"/>
        <v/>
      </c>
      <c r="AF74" s="28" t="str">
        <f t="shared" si="42"/>
        <v/>
      </c>
      <c r="AG74" s="28" t="str">
        <f t="shared" si="42"/>
        <v/>
      </c>
      <c r="AH74" s="28" t="str">
        <f t="shared" si="43"/>
        <v/>
      </c>
      <c r="AI74" s="28" t="str">
        <f t="shared" si="43"/>
        <v/>
      </c>
      <c r="AJ74" s="28" t="str">
        <f t="shared" si="43"/>
        <v/>
      </c>
      <c r="AK74" s="28" t="str">
        <f t="shared" si="43"/>
        <v/>
      </c>
      <c r="AL74" s="28" t="str">
        <f t="shared" si="43"/>
        <v/>
      </c>
      <c r="AM74" s="28" t="str">
        <f t="shared" si="43"/>
        <v/>
      </c>
      <c r="AN74" s="28" t="str">
        <f t="shared" si="43"/>
        <v/>
      </c>
      <c r="AO74" s="28" t="str">
        <f t="shared" si="43"/>
        <v/>
      </c>
      <c r="AP74" s="28" t="str">
        <f t="shared" si="43"/>
        <v/>
      </c>
      <c r="AQ74" s="28" t="str">
        <f t="shared" si="43"/>
        <v/>
      </c>
      <c r="AR74" s="28" t="str">
        <f t="shared" si="43"/>
        <v/>
      </c>
      <c r="AS74" s="28" t="str">
        <f t="shared" si="43"/>
        <v/>
      </c>
      <c r="AT74" s="28" t="str">
        <f t="shared" si="43"/>
        <v/>
      </c>
      <c r="AU74" s="28" t="str">
        <f t="shared" si="43"/>
        <v/>
      </c>
      <c r="AV74" s="28" t="str">
        <f t="shared" si="43"/>
        <v/>
      </c>
      <c r="AW74" s="28" t="str">
        <f t="shared" si="43"/>
        <v/>
      </c>
      <c r="AX74" s="28" t="str">
        <f t="shared" si="44"/>
        <v/>
      </c>
      <c r="AY74" s="28" t="str">
        <f t="shared" si="44"/>
        <v/>
      </c>
      <c r="AZ74" s="28" t="str">
        <f t="shared" si="44"/>
        <v/>
      </c>
      <c r="BA74" s="28" t="str">
        <f t="shared" si="44"/>
        <v/>
      </c>
      <c r="BB74" s="28" t="str">
        <f t="shared" si="44"/>
        <v/>
      </c>
      <c r="BC74" s="28" t="str">
        <f t="shared" si="44"/>
        <v/>
      </c>
      <c r="BD74" s="28" t="str">
        <f t="shared" si="44"/>
        <v/>
      </c>
      <c r="BE74" s="28" t="str">
        <f t="shared" si="44"/>
        <v/>
      </c>
      <c r="BF74" s="28" t="str">
        <f t="shared" si="44"/>
        <v/>
      </c>
      <c r="BG74" s="28" t="str">
        <f t="shared" si="44"/>
        <v/>
      </c>
      <c r="BH74" s="28" t="str">
        <f t="shared" si="44"/>
        <v/>
      </c>
      <c r="BI74" s="28" t="str">
        <f t="shared" si="44"/>
        <v/>
      </c>
      <c r="BJ74" s="28" t="str">
        <f t="shared" si="44"/>
        <v/>
      </c>
      <c r="BK74" s="28" t="str">
        <f t="shared" si="44"/>
        <v/>
      </c>
      <c r="BL74" s="28" t="str">
        <f t="shared" si="44"/>
        <v/>
      </c>
      <c r="BM74" s="28" t="str">
        <f t="shared" si="44"/>
        <v/>
      </c>
      <c r="BN74" s="28" t="str">
        <f t="shared" si="24"/>
        <v/>
      </c>
      <c r="BO74" s="28" t="str">
        <f t="shared" si="60"/>
        <v/>
      </c>
      <c r="BP74" s="28" t="str">
        <f t="shared" si="60"/>
        <v/>
      </c>
      <c r="BQ74" s="28" t="str">
        <f t="shared" si="60"/>
        <v/>
      </c>
      <c r="BR74" s="28" t="str">
        <f t="shared" si="60"/>
        <v/>
      </c>
      <c r="BS74" s="28" t="str">
        <f t="shared" si="60"/>
        <v/>
      </c>
      <c r="BT74" s="28" t="str">
        <f t="shared" si="60"/>
        <v/>
      </c>
      <c r="BU74" s="28" t="str">
        <f t="shared" si="60"/>
        <v/>
      </c>
      <c r="BV74" s="28" t="str">
        <f t="shared" si="60"/>
        <v/>
      </c>
      <c r="BW74" s="28" t="str">
        <f t="shared" si="60"/>
        <v/>
      </c>
      <c r="BX74" s="28" t="str">
        <f t="shared" si="60"/>
        <v/>
      </c>
      <c r="BY74" s="28" t="str">
        <f t="shared" si="60"/>
        <v/>
      </c>
      <c r="BZ74" s="28" t="str">
        <f t="shared" si="60"/>
        <v/>
      </c>
      <c r="CA74" s="28" t="str">
        <f t="shared" si="60"/>
        <v/>
      </c>
      <c r="CB74" s="28" t="str">
        <f t="shared" si="60"/>
        <v/>
      </c>
      <c r="CC74" s="28" t="str">
        <f t="shared" si="46"/>
        <v/>
      </c>
      <c r="CD74" s="28" t="str">
        <f t="shared" si="46"/>
        <v/>
      </c>
      <c r="CE74" s="28" t="str">
        <f t="shared" si="46"/>
        <v/>
      </c>
      <c r="CF74" s="28" t="str">
        <f t="shared" si="46"/>
        <v/>
      </c>
      <c r="CG74" s="28" t="str">
        <f t="shared" si="46"/>
        <v/>
      </c>
      <c r="CH74" s="28" t="str">
        <f t="shared" si="46"/>
        <v/>
      </c>
      <c r="CI74" s="28" t="str">
        <f t="shared" si="46"/>
        <v/>
      </c>
      <c r="CJ74" s="28" t="str">
        <f t="shared" si="46"/>
        <v/>
      </c>
      <c r="CK74" s="28" t="str">
        <f t="shared" si="46"/>
        <v/>
      </c>
      <c r="CL74" s="28" t="str">
        <f t="shared" si="46"/>
        <v/>
      </c>
      <c r="CM74" s="28" t="str">
        <f t="shared" si="46"/>
        <v/>
      </c>
      <c r="CN74" s="28" t="str">
        <f t="shared" si="46"/>
        <v/>
      </c>
      <c r="CO74" s="28" t="str">
        <f t="shared" si="46"/>
        <v/>
      </c>
      <c r="CP74" s="28" t="str">
        <f t="shared" si="46"/>
        <v/>
      </c>
      <c r="CQ74" s="28" t="str">
        <f t="shared" si="46"/>
        <v/>
      </c>
      <c r="CR74" s="28" t="str">
        <f t="shared" si="46"/>
        <v/>
      </c>
      <c r="CS74" s="28" t="str">
        <f t="shared" si="47"/>
        <v/>
      </c>
      <c r="CT74" s="28" t="str">
        <f t="shared" si="47"/>
        <v/>
      </c>
      <c r="CU74" s="28" t="str">
        <f t="shared" si="47"/>
        <v/>
      </c>
      <c r="CV74" s="28" t="str">
        <f t="shared" si="47"/>
        <v/>
      </c>
      <c r="CW74" s="28" t="str">
        <f t="shared" si="47"/>
        <v/>
      </c>
      <c r="CX74" s="28" t="str">
        <f t="shared" si="47"/>
        <v/>
      </c>
      <c r="CY74" s="28" t="str">
        <f t="shared" si="47"/>
        <v/>
      </c>
      <c r="CZ74" s="28" t="str">
        <f t="shared" si="47"/>
        <v/>
      </c>
      <c r="DA74" s="28" t="str">
        <f t="shared" si="47"/>
        <v/>
      </c>
      <c r="DB74" s="28" t="str">
        <f t="shared" si="47"/>
        <v/>
      </c>
      <c r="DC74" s="28" t="str">
        <f t="shared" si="47"/>
        <v/>
      </c>
      <c r="DD74" s="28" t="str">
        <f t="shared" si="47"/>
        <v/>
      </c>
      <c r="DE74" s="28" t="str">
        <f t="shared" si="47"/>
        <v/>
      </c>
      <c r="DF74" s="28" t="str">
        <f t="shared" si="47"/>
        <v/>
      </c>
      <c r="DG74" s="28" t="str">
        <f t="shared" si="47"/>
        <v/>
      </c>
      <c r="DH74" s="28" t="str">
        <f t="shared" si="47"/>
        <v/>
      </c>
      <c r="DI74" s="28" t="str">
        <f t="shared" si="48"/>
        <v/>
      </c>
      <c r="DJ74" s="28" t="str">
        <f t="shared" si="48"/>
        <v/>
      </c>
      <c r="DK74" s="28" t="str">
        <f t="shared" si="48"/>
        <v/>
      </c>
      <c r="DL74" s="28" t="str">
        <f t="shared" si="48"/>
        <v/>
      </c>
      <c r="DM74" s="28" t="str">
        <f t="shared" si="48"/>
        <v/>
      </c>
      <c r="DN74" s="28" t="str">
        <f t="shared" si="48"/>
        <v/>
      </c>
      <c r="DO74" s="28" t="str">
        <f t="shared" si="48"/>
        <v/>
      </c>
      <c r="DP74" s="28" t="str">
        <f t="shared" si="48"/>
        <v/>
      </c>
      <c r="DQ74" s="28" t="str">
        <f t="shared" si="48"/>
        <v/>
      </c>
      <c r="DR74" s="28" t="str">
        <f t="shared" si="48"/>
        <v/>
      </c>
      <c r="DS74" s="28" t="str">
        <f t="shared" si="48"/>
        <v/>
      </c>
      <c r="DT74" s="28" t="str">
        <f t="shared" si="48"/>
        <v/>
      </c>
      <c r="DU74" s="28" t="str">
        <f t="shared" si="48"/>
        <v/>
      </c>
      <c r="DV74" s="28" t="str">
        <f t="shared" si="48"/>
        <v/>
      </c>
      <c r="DW74" s="28" t="str">
        <f t="shared" si="48"/>
        <v/>
      </c>
      <c r="DX74" s="28" t="str">
        <f t="shared" si="48"/>
        <v/>
      </c>
      <c r="DY74" s="28" t="str">
        <f t="shared" si="49"/>
        <v/>
      </c>
      <c r="DZ74" s="28" t="str">
        <f t="shared" si="25"/>
        <v/>
      </c>
      <c r="EA74" s="28" t="str">
        <f t="shared" si="50"/>
        <v/>
      </c>
      <c r="EB74" s="28" t="str">
        <f t="shared" si="63"/>
        <v/>
      </c>
      <c r="EC74" s="28" t="str">
        <f t="shared" si="63"/>
        <v/>
      </c>
      <c r="ED74" s="28" t="str">
        <f t="shared" si="63"/>
        <v/>
      </c>
      <c r="EE74" s="28" t="str">
        <f t="shared" si="63"/>
        <v/>
      </c>
      <c r="EF74" s="28" t="str">
        <f t="shared" si="63"/>
        <v/>
      </c>
      <c r="EG74" s="28" t="str">
        <f t="shared" si="63"/>
        <v/>
      </c>
      <c r="EH74" s="28" t="str">
        <f t="shared" si="63"/>
        <v/>
      </c>
      <c r="EI74" s="28" t="str">
        <f t="shared" si="63"/>
        <v/>
      </c>
      <c r="EJ74" s="28" t="str">
        <f t="shared" si="63"/>
        <v/>
      </c>
      <c r="EK74" s="28" t="str">
        <f t="shared" si="63"/>
        <v/>
      </c>
      <c r="EL74" s="28" t="str">
        <f t="shared" si="63"/>
        <v/>
      </c>
      <c r="EM74" s="28" t="str">
        <f t="shared" si="63"/>
        <v/>
      </c>
      <c r="EN74" s="28" t="str">
        <f t="shared" si="63"/>
        <v/>
      </c>
      <c r="EO74" s="28" t="str">
        <f t="shared" si="63"/>
        <v/>
      </c>
      <c r="EP74" s="28" t="str">
        <f t="shared" si="63"/>
        <v/>
      </c>
      <c r="EQ74" s="28" t="str">
        <f t="shared" si="63"/>
        <v/>
      </c>
      <c r="ER74" s="28" t="str">
        <f t="shared" si="63"/>
        <v/>
      </c>
      <c r="ES74" s="28" t="str">
        <f t="shared" si="63"/>
        <v/>
      </c>
      <c r="ET74" s="28" t="str">
        <f t="shared" si="63"/>
        <v/>
      </c>
      <c r="EU74" s="28" t="str">
        <f t="shared" si="63"/>
        <v/>
      </c>
      <c r="EV74" s="28" t="str">
        <f t="shared" si="63"/>
        <v/>
      </c>
      <c r="EW74" s="28" t="str">
        <f t="shared" si="63"/>
        <v/>
      </c>
      <c r="EX74" s="28" t="str">
        <f t="shared" si="63"/>
        <v/>
      </c>
      <c r="EY74" s="28" t="str">
        <f t="shared" si="63"/>
        <v/>
      </c>
      <c r="EZ74" s="28" t="str">
        <f t="shared" si="63"/>
        <v/>
      </c>
      <c r="FA74" s="28" t="str">
        <f t="shared" si="63"/>
        <v/>
      </c>
      <c r="FB74" s="28" t="str">
        <f t="shared" si="63"/>
        <v/>
      </c>
      <c r="FC74" s="28" t="str">
        <f t="shared" si="63"/>
        <v/>
      </c>
      <c r="FD74" s="28" t="str">
        <f t="shared" si="63"/>
        <v/>
      </c>
      <c r="FE74" s="28" t="str">
        <f t="shared" si="63"/>
        <v/>
      </c>
      <c r="FF74" s="28" t="str">
        <f t="shared" si="63"/>
        <v/>
      </c>
      <c r="FG74" s="28" t="str">
        <f t="shared" si="63"/>
        <v/>
      </c>
      <c r="FH74" s="28" t="str">
        <f t="shared" si="63"/>
        <v/>
      </c>
      <c r="FI74" s="28" t="str">
        <f t="shared" si="63"/>
        <v/>
      </c>
      <c r="FJ74" s="28" t="str">
        <f t="shared" si="63"/>
        <v/>
      </c>
      <c r="FK74" s="28" t="str">
        <f t="shared" si="63"/>
        <v/>
      </c>
      <c r="FL74" s="28" t="str">
        <f t="shared" si="63"/>
        <v/>
      </c>
      <c r="FM74" s="28" t="str">
        <f t="shared" si="63"/>
        <v/>
      </c>
      <c r="FN74" s="28" t="str">
        <f t="shared" si="63"/>
        <v/>
      </c>
      <c r="FO74" s="28" t="str">
        <f t="shared" si="63"/>
        <v/>
      </c>
      <c r="FP74" s="28" t="str">
        <f t="shared" si="63"/>
        <v/>
      </c>
      <c r="FQ74" s="28" t="str">
        <f t="shared" si="63"/>
        <v/>
      </c>
      <c r="FR74" s="28" t="str">
        <f t="shared" si="63"/>
        <v/>
      </c>
      <c r="FS74" s="28" t="str">
        <f t="shared" si="63"/>
        <v/>
      </c>
      <c r="FT74" s="28" t="str">
        <f t="shared" si="63"/>
        <v/>
      </c>
      <c r="FU74" s="28" t="str">
        <f t="shared" si="63"/>
        <v/>
      </c>
      <c r="FV74" s="28" t="str">
        <f t="shared" si="63"/>
        <v/>
      </c>
      <c r="FW74" s="28" t="str">
        <f t="shared" si="63"/>
        <v/>
      </c>
      <c r="FX74" s="28" t="str">
        <f t="shared" si="63"/>
        <v/>
      </c>
      <c r="FY74" s="28" t="str">
        <f t="shared" si="63"/>
        <v/>
      </c>
      <c r="FZ74" s="28" t="str">
        <f t="shared" si="63"/>
        <v/>
      </c>
      <c r="GA74" s="28" t="str">
        <f t="shared" si="63"/>
        <v/>
      </c>
      <c r="GB74" s="28" t="str">
        <f t="shared" si="63"/>
        <v/>
      </c>
      <c r="GC74" s="28" t="str">
        <f t="shared" si="63"/>
        <v/>
      </c>
      <c r="GD74" s="28" t="str">
        <f t="shared" si="63"/>
        <v/>
      </c>
      <c r="GE74" s="28" t="str">
        <f t="shared" si="63"/>
        <v/>
      </c>
      <c r="GF74" s="28" t="str">
        <f t="shared" si="63"/>
        <v/>
      </c>
      <c r="GG74" s="28" t="str">
        <f t="shared" si="63"/>
        <v/>
      </c>
      <c r="GH74" s="28" t="str">
        <f t="shared" si="63"/>
        <v/>
      </c>
      <c r="GI74" s="28" t="str">
        <f t="shared" si="63"/>
        <v/>
      </c>
      <c r="GJ74" s="28" t="str">
        <f t="shared" si="63"/>
        <v/>
      </c>
      <c r="GK74" s="28" t="str">
        <f t="shared" si="63"/>
        <v/>
      </c>
      <c r="GL74" s="28" t="str">
        <f t="shared" si="63"/>
        <v/>
      </c>
      <c r="GM74" s="28" t="str">
        <f t="shared" si="63"/>
        <v/>
      </c>
      <c r="GN74" s="28" t="str">
        <f t="shared" si="62"/>
        <v/>
      </c>
      <c r="GO74" s="28" t="str">
        <f t="shared" si="62"/>
        <v/>
      </c>
      <c r="GP74" s="28" t="str">
        <f t="shared" si="62"/>
        <v/>
      </c>
      <c r="GQ74" s="28" t="str">
        <f t="shared" si="62"/>
        <v/>
      </c>
      <c r="GR74" s="28" t="str">
        <f t="shared" si="62"/>
        <v/>
      </c>
      <c r="GS74" s="28" t="str">
        <f t="shared" si="62"/>
        <v/>
      </c>
      <c r="GT74" s="28" t="str">
        <f t="shared" si="62"/>
        <v/>
      </c>
      <c r="GU74" s="28" t="str">
        <f t="shared" si="62"/>
        <v/>
      </c>
      <c r="GV74" s="28" t="str">
        <f t="shared" si="62"/>
        <v/>
      </c>
      <c r="GW74" s="28" t="str">
        <f t="shared" si="62"/>
        <v/>
      </c>
      <c r="GX74" s="28" t="str">
        <f t="shared" si="62"/>
        <v/>
      </c>
      <c r="GY74" s="28" t="str">
        <f t="shared" si="62"/>
        <v/>
      </c>
      <c r="GZ74" s="28" t="str">
        <f t="shared" si="62"/>
        <v/>
      </c>
      <c r="HA74" s="28" t="str">
        <f t="shared" si="62"/>
        <v/>
      </c>
      <c r="HB74" s="28" t="str">
        <f t="shared" si="62"/>
        <v/>
      </c>
      <c r="HC74" s="28" t="str">
        <f t="shared" si="62"/>
        <v/>
      </c>
      <c r="HD74" s="28" t="str">
        <f t="shared" si="62"/>
        <v/>
      </c>
      <c r="HE74" s="28" t="str">
        <f t="shared" si="62"/>
        <v/>
      </c>
      <c r="HF74" s="28" t="str">
        <f t="shared" si="62"/>
        <v/>
      </c>
      <c r="HG74" s="28" t="str">
        <f t="shared" si="62"/>
        <v/>
      </c>
      <c r="HH74" s="28" t="str">
        <f t="shared" si="62"/>
        <v/>
      </c>
      <c r="HI74" s="28" t="str">
        <f t="shared" si="62"/>
        <v/>
      </c>
      <c r="HJ74" s="28" t="str">
        <f t="shared" si="62"/>
        <v/>
      </c>
      <c r="HK74" s="28" t="str">
        <f t="shared" si="62"/>
        <v/>
      </c>
      <c r="HL74" s="28" t="str">
        <f t="shared" si="62"/>
        <v/>
      </c>
      <c r="HM74" s="28" t="str">
        <f t="shared" si="62"/>
        <v/>
      </c>
      <c r="HN74" s="28" t="str">
        <f t="shared" si="62"/>
        <v/>
      </c>
      <c r="HO74" s="28" t="str">
        <f t="shared" si="62"/>
        <v/>
      </c>
      <c r="HP74" s="28" t="str">
        <f t="shared" si="62"/>
        <v/>
      </c>
      <c r="HQ74" s="28" t="str">
        <f t="shared" si="62"/>
        <v/>
      </c>
      <c r="HR74" s="28" t="str">
        <f t="shared" si="62"/>
        <v/>
      </c>
      <c r="HS74" s="28" t="str">
        <f t="shared" si="62"/>
        <v/>
      </c>
      <c r="HT74" s="28" t="str">
        <f t="shared" si="62"/>
        <v/>
      </c>
      <c r="HU74" s="28" t="str">
        <f t="shared" si="62"/>
        <v/>
      </c>
      <c r="HV74" s="28" t="str">
        <f t="shared" si="62"/>
        <v/>
      </c>
      <c r="HW74" s="28" t="str">
        <f t="shared" si="62"/>
        <v/>
      </c>
      <c r="HX74" s="28" t="str">
        <f t="shared" si="62"/>
        <v/>
      </c>
      <c r="HY74" s="28" t="str">
        <f t="shared" si="62"/>
        <v/>
      </c>
      <c r="HZ74" s="28" t="str">
        <f t="shared" si="62"/>
        <v/>
      </c>
      <c r="IA74" s="28" t="str">
        <f t="shared" si="62"/>
        <v/>
      </c>
      <c r="IB74" s="28" t="str">
        <f t="shared" si="62"/>
        <v/>
      </c>
      <c r="IC74" s="28" t="str">
        <f t="shared" si="62"/>
        <v/>
      </c>
      <c r="ID74" s="28" t="str">
        <f t="shared" si="62"/>
        <v/>
      </c>
      <c r="IE74" s="28" t="str">
        <f t="shared" si="62"/>
        <v/>
      </c>
      <c r="IF74" s="28" t="str">
        <f t="shared" si="62"/>
        <v/>
      </c>
      <c r="IG74" s="28" t="str">
        <f t="shared" si="62"/>
        <v/>
      </c>
      <c r="IH74" s="28" t="str">
        <f t="shared" si="62"/>
        <v/>
      </c>
      <c r="II74" s="28" t="str">
        <f t="shared" si="62"/>
        <v/>
      </c>
      <c r="IJ74" s="28" t="str">
        <f t="shared" si="62"/>
        <v/>
      </c>
      <c r="IK74" s="28" t="str">
        <f t="shared" si="62"/>
        <v/>
      </c>
      <c r="IL74" s="28" t="str">
        <f t="shared" si="62"/>
        <v/>
      </c>
      <c r="IM74" s="28" t="str">
        <f t="shared" si="51"/>
        <v/>
      </c>
      <c r="IN74" s="28" t="str">
        <f t="shared" si="51"/>
        <v/>
      </c>
      <c r="IO74" s="28" t="str">
        <f t="shared" si="51"/>
        <v/>
      </c>
      <c r="IP74" s="28" t="str">
        <f t="shared" si="51"/>
        <v/>
      </c>
      <c r="IQ74" s="28" t="str">
        <f t="shared" si="51"/>
        <v/>
      </c>
      <c r="IR74" s="28" t="str">
        <f t="shared" si="51"/>
        <v/>
      </c>
      <c r="IS74" s="28" t="str">
        <f t="shared" si="51"/>
        <v/>
      </c>
      <c r="IT74" s="28" t="str">
        <f t="shared" si="51"/>
        <v/>
      </c>
      <c r="IU74" s="28" t="str">
        <f t="shared" si="51"/>
        <v/>
      </c>
      <c r="IV74" s="28" t="str">
        <f t="shared" si="51"/>
        <v/>
      </c>
      <c r="IW74" s="28" t="str">
        <f t="shared" si="51"/>
        <v/>
      </c>
      <c r="IX74" s="28" t="str">
        <f t="shared" si="61"/>
        <v/>
      </c>
      <c r="IY74" s="28" t="str">
        <f t="shared" si="61"/>
        <v/>
      </c>
      <c r="IZ74" s="28" t="str">
        <f t="shared" si="61"/>
        <v/>
      </c>
      <c r="JA74" s="28" t="str">
        <f t="shared" si="61"/>
        <v/>
      </c>
      <c r="JB74" s="28" t="str">
        <f t="shared" si="61"/>
        <v/>
      </c>
      <c r="JC74" s="28" t="str">
        <f t="shared" si="61"/>
        <v/>
      </c>
      <c r="JD74" s="28" t="str">
        <f t="shared" si="61"/>
        <v/>
      </c>
      <c r="JE74" s="28" t="str">
        <f t="shared" si="61"/>
        <v/>
      </c>
      <c r="JF74" s="28" t="str">
        <f t="shared" si="61"/>
        <v/>
      </c>
      <c r="JG74" s="28" t="str">
        <f t="shared" si="61"/>
        <v/>
      </c>
      <c r="JH74" s="28" t="str">
        <f t="shared" si="61"/>
        <v/>
      </c>
      <c r="JI74" s="28" t="str">
        <f t="shared" si="61"/>
        <v/>
      </c>
      <c r="JJ74" s="28" t="str">
        <f t="shared" si="61"/>
        <v/>
      </c>
      <c r="JK74" s="28" t="str">
        <f t="shared" si="61"/>
        <v/>
      </c>
      <c r="JL74" s="28"/>
      <c r="JM74" s="28"/>
      <c r="JN74" s="28"/>
      <c r="JO74" s="28"/>
      <c r="JP74" s="28"/>
      <c r="JQ74" s="28"/>
      <c r="JR74" s="28"/>
      <c r="JS74" s="28"/>
      <c r="JT74" s="28"/>
      <c r="JU74" s="28"/>
      <c r="JV74" s="28"/>
      <c r="JW74" s="28"/>
      <c r="JX74" s="28"/>
      <c r="JY74" s="28"/>
      <c r="JZ74" s="28"/>
      <c r="KA74" s="28"/>
      <c r="KB74" s="28"/>
      <c r="KC74" s="28"/>
      <c r="KD74" s="28"/>
      <c r="KE74" s="28"/>
      <c r="KF74" s="28"/>
      <c r="KG74" s="28"/>
      <c r="KH74" s="28"/>
      <c r="KI74" s="28"/>
      <c r="KJ74" s="28"/>
      <c r="KK74" s="28"/>
      <c r="KL74" s="28"/>
      <c r="KM74" s="28"/>
    </row>
    <row r="75" spans="1:299">
      <c r="A75" s="61" t="str">
        <f t="shared" si="59"/>
        <v/>
      </c>
      <c r="B75" s="28" t="str">
        <f t="shared" si="13"/>
        <v/>
      </c>
      <c r="C75" s="28" t="str">
        <f t="shared" ref="C75:D75" si="64">IF(C$50=$A75,"X","")</f>
        <v/>
      </c>
      <c r="D75" s="28" t="str">
        <f t="shared" si="64"/>
        <v/>
      </c>
      <c r="E75" s="28" t="str">
        <f t="shared" si="3"/>
        <v/>
      </c>
      <c r="F75" s="28" t="str">
        <f t="shared" si="4"/>
        <v/>
      </c>
      <c r="G75" s="28" t="str">
        <f t="shared" si="5"/>
        <v/>
      </c>
      <c r="H75" s="28" t="str">
        <f t="shared" si="6"/>
        <v/>
      </c>
      <c r="I75" s="28" t="str">
        <f t="shared" si="7"/>
        <v/>
      </c>
      <c r="J75" s="28" t="str">
        <f t="shared" si="21"/>
        <v/>
      </c>
      <c r="K75" s="28" t="str">
        <f t="shared" si="22"/>
        <v/>
      </c>
      <c r="L75" s="28" t="str">
        <f t="shared" ref="L75:Y90" si="65">IF(L$50=$A75,"X","")</f>
        <v/>
      </c>
      <c r="M75" s="28" t="str">
        <f t="shared" si="65"/>
        <v/>
      </c>
      <c r="N75" s="28" t="str">
        <f t="shared" si="65"/>
        <v/>
      </c>
      <c r="O75" s="28" t="str">
        <f t="shared" si="65"/>
        <v/>
      </c>
      <c r="P75" s="28" t="str">
        <f t="shared" si="65"/>
        <v/>
      </c>
      <c r="Q75" s="28" t="str">
        <f t="shared" si="65"/>
        <v/>
      </c>
      <c r="R75" s="28" t="str">
        <f t="shared" si="65"/>
        <v/>
      </c>
      <c r="S75" s="28" t="str">
        <f t="shared" si="65"/>
        <v/>
      </c>
      <c r="T75" s="28" t="str">
        <f t="shared" si="65"/>
        <v/>
      </c>
      <c r="U75" s="28" t="str">
        <f t="shared" si="65"/>
        <v/>
      </c>
      <c r="V75" s="28" t="str">
        <f t="shared" si="65"/>
        <v/>
      </c>
      <c r="W75" s="28" t="str">
        <f t="shared" si="65"/>
        <v/>
      </c>
      <c r="X75" s="28" t="str">
        <f t="shared" si="65"/>
        <v/>
      </c>
      <c r="Y75" s="28" t="str">
        <f t="shared" si="65"/>
        <v/>
      </c>
      <c r="Z75" s="28" t="str">
        <f t="shared" si="42"/>
        <v/>
      </c>
      <c r="AA75" s="28" t="str">
        <f t="shared" si="42"/>
        <v/>
      </c>
      <c r="AB75" s="28" t="str">
        <f t="shared" si="42"/>
        <v/>
      </c>
      <c r="AC75" s="28" t="str">
        <f t="shared" si="42"/>
        <v/>
      </c>
      <c r="AD75" s="28" t="str">
        <f t="shared" si="42"/>
        <v/>
      </c>
      <c r="AE75" s="28" t="str">
        <f t="shared" si="42"/>
        <v/>
      </c>
      <c r="AF75" s="28" t="str">
        <f t="shared" si="42"/>
        <v/>
      </c>
      <c r="AG75" s="28" t="str">
        <f t="shared" si="42"/>
        <v/>
      </c>
      <c r="AH75" s="28" t="str">
        <f t="shared" si="43"/>
        <v/>
      </c>
      <c r="AI75" s="28" t="str">
        <f t="shared" si="43"/>
        <v/>
      </c>
      <c r="AJ75" s="28" t="str">
        <f t="shared" si="43"/>
        <v/>
      </c>
      <c r="AK75" s="28" t="str">
        <f t="shared" si="43"/>
        <v/>
      </c>
      <c r="AL75" s="28" t="str">
        <f t="shared" si="43"/>
        <v/>
      </c>
      <c r="AM75" s="28" t="str">
        <f t="shared" si="43"/>
        <v/>
      </c>
      <c r="AN75" s="28" t="str">
        <f t="shared" si="43"/>
        <v/>
      </c>
      <c r="AO75" s="28" t="str">
        <f t="shared" si="43"/>
        <v/>
      </c>
      <c r="AP75" s="28" t="str">
        <f t="shared" si="43"/>
        <v/>
      </c>
      <c r="AQ75" s="28" t="str">
        <f t="shared" si="43"/>
        <v/>
      </c>
      <c r="AR75" s="28" t="str">
        <f t="shared" si="43"/>
        <v/>
      </c>
      <c r="AS75" s="28" t="str">
        <f t="shared" si="43"/>
        <v/>
      </c>
      <c r="AT75" s="28" t="str">
        <f t="shared" si="43"/>
        <v/>
      </c>
      <c r="AU75" s="28" t="str">
        <f t="shared" si="43"/>
        <v/>
      </c>
      <c r="AV75" s="28" t="str">
        <f t="shared" si="43"/>
        <v/>
      </c>
      <c r="AW75" s="28" t="str">
        <f t="shared" ref="AW75:BL90" si="66">IF(AW$50=$A75,"X","")</f>
        <v/>
      </c>
      <c r="AX75" s="28" t="str">
        <f t="shared" si="66"/>
        <v/>
      </c>
      <c r="AY75" s="28" t="str">
        <f t="shared" si="66"/>
        <v/>
      </c>
      <c r="AZ75" s="28" t="str">
        <f t="shared" si="66"/>
        <v/>
      </c>
      <c r="BA75" s="28" t="str">
        <f t="shared" si="66"/>
        <v/>
      </c>
      <c r="BB75" s="28" t="str">
        <f t="shared" si="66"/>
        <v/>
      </c>
      <c r="BC75" s="28" t="str">
        <f t="shared" si="66"/>
        <v/>
      </c>
      <c r="BD75" s="28" t="str">
        <f t="shared" si="66"/>
        <v/>
      </c>
      <c r="BE75" s="28" t="str">
        <f t="shared" si="66"/>
        <v/>
      </c>
      <c r="BF75" s="28" t="str">
        <f t="shared" si="66"/>
        <v/>
      </c>
      <c r="BG75" s="28" t="str">
        <f t="shared" si="66"/>
        <v/>
      </c>
      <c r="BH75" s="28" t="str">
        <f t="shared" si="66"/>
        <v/>
      </c>
      <c r="BI75" s="28" t="str">
        <f t="shared" si="66"/>
        <v/>
      </c>
      <c r="BJ75" s="28" t="str">
        <f t="shared" si="66"/>
        <v/>
      </c>
      <c r="BK75" s="28" t="str">
        <f t="shared" si="66"/>
        <v/>
      </c>
      <c r="BL75" s="28" t="str">
        <f t="shared" si="66"/>
        <v/>
      </c>
      <c r="BM75" s="28" t="str">
        <f t="shared" si="44"/>
        <v/>
      </c>
      <c r="BN75" s="28" t="str">
        <f t="shared" si="24"/>
        <v/>
      </c>
      <c r="BO75" s="28" t="str">
        <f t="shared" si="60"/>
        <v/>
      </c>
      <c r="BP75" s="28" t="str">
        <f t="shared" si="60"/>
        <v/>
      </c>
      <c r="BQ75" s="28" t="str">
        <f t="shared" si="60"/>
        <v/>
      </c>
      <c r="BR75" s="28" t="str">
        <f t="shared" si="60"/>
        <v/>
      </c>
      <c r="BS75" s="28" t="str">
        <f t="shared" si="60"/>
        <v/>
      </c>
      <c r="BT75" s="28" t="str">
        <f t="shared" si="60"/>
        <v/>
      </c>
      <c r="BU75" s="28" t="str">
        <f t="shared" si="60"/>
        <v/>
      </c>
      <c r="BV75" s="28" t="str">
        <f t="shared" si="60"/>
        <v/>
      </c>
      <c r="BW75" s="28" t="str">
        <f t="shared" si="60"/>
        <v/>
      </c>
      <c r="BX75" s="28" t="str">
        <f t="shared" si="60"/>
        <v/>
      </c>
      <c r="BY75" s="28" t="str">
        <f t="shared" si="60"/>
        <v/>
      </c>
      <c r="BZ75" s="28" t="str">
        <f t="shared" si="60"/>
        <v/>
      </c>
      <c r="CA75" s="28" t="str">
        <f t="shared" si="60"/>
        <v/>
      </c>
      <c r="CB75" s="28" t="str">
        <f t="shared" si="60"/>
        <v/>
      </c>
      <c r="CC75" s="28" t="str">
        <f t="shared" si="46"/>
        <v/>
      </c>
      <c r="CD75" s="28" t="str">
        <f t="shared" si="46"/>
        <v/>
      </c>
      <c r="CE75" s="28" t="str">
        <f t="shared" si="46"/>
        <v/>
      </c>
      <c r="CF75" s="28" t="str">
        <f t="shared" si="46"/>
        <v/>
      </c>
      <c r="CG75" s="28" t="str">
        <f t="shared" si="46"/>
        <v/>
      </c>
      <c r="CH75" s="28" t="str">
        <f t="shared" si="46"/>
        <v/>
      </c>
      <c r="CI75" s="28" t="str">
        <f t="shared" si="46"/>
        <v/>
      </c>
      <c r="CJ75" s="28" t="str">
        <f t="shared" si="46"/>
        <v/>
      </c>
      <c r="CK75" s="28" t="str">
        <f t="shared" si="46"/>
        <v/>
      </c>
      <c r="CL75" s="28" t="str">
        <f t="shared" si="46"/>
        <v/>
      </c>
      <c r="CM75" s="28" t="str">
        <f t="shared" si="46"/>
        <v/>
      </c>
      <c r="CN75" s="28" t="str">
        <f t="shared" si="46"/>
        <v/>
      </c>
      <c r="CO75" s="28" t="str">
        <f t="shared" si="46"/>
        <v/>
      </c>
      <c r="CP75" s="28" t="str">
        <f t="shared" si="46"/>
        <v/>
      </c>
      <c r="CQ75" s="28" t="str">
        <f t="shared" si="46"/>
        <v/>
      </c>
      <c r="CR75" s="28" t="str">
        <f t="shared" ref="CR75:DG75" si="67">IF(CR$50=$A75,"X","")</f>
        <v/>
      </c>
      <c r="CS75" s="28" t="str">
        <f t="shared" si="67"/>
        <v/>
      </c>
      <c r="CT75" s="28" t="str">
        <f t="shared" si="67"/>
        <v/>
      </c>
      <c r="CU75" s="28" t="str">
        <f t="shared" si="67"/>
        <v/>
      </c>
      <c r="CV75" s="28" t="str">
        <f t="shared" si="67"/>
        <v/>
      </c>
      <c r="CW75" s="28" t="str">
        <f t="shared" si="67"/>
        <v/>
      </c>
      <c r="CX75" s="28" t="str">
        <f t="shared" si="67"/>
        <v/>
      </c>
      <c r="CY75" s="28" t="str">
        <f t="shared" si="67"/>
        <v/>
      </c>
      <c r="CZ75" s="28" t="str">
        <f t="shared" si="67"/>
        <v/>
      </c>
      <c r="DA75" s="28" t="str">
        <f t="shared" si="67"/>
        <v/>
      </c>
      <c r="DB75" s="28" t="str">
        <f t="shared" si="67"/>
        <v/>
      </c>
      <c r="DC75" s="28" t="str">
        <f t="shared" si="67"/>
        <v/>
      </c>
      <c r="DD75" s="28" t="str">
        <f t="shared" si="67"/>
        <v/>
      </c>
      <c r="DE75" s="28" t="str">
        <f t="shared" si="67"/>
        <v/>
      </c>
      <c r="DF75" s="28" t="str">
        <f t="shared" si="67"/>
        <v/>
      </c>
      <c r="DG75" s="28" t="str">
        <f t="shared" si="67"/>
        <v/>
      </c>
      <c r="DH75" s="28" t="str">
        <f t="shared" si="47"/>
        <v/>
      </c>
      <c r="DI75" s="28" t="str">
        <f t="shared" si="48"/>
        <v/>
      </c>
      <c r="DJ75" s="28" t="str">
        <f t="shared" si="48"/>
        <v/>
      </c>
      <c r="DK75" s="28" t="str">
        <f t="shared" si="48"/>
        <v/>
      </c>
      <c r="DL75" s="28" t="str">
        <f t="shared" si="48"/>
        <v/>
      </c>
      <c r="DM75" s="28" t="str">
        <f t="shared" si="48"/>
        <v/>
      </c>
      <c r="DN75" s="28" t="str">
        <f t="shared" si="48"/>
        <v/>
      </c>
      <c r="DO75" s="28" t="str">
        <f t="shared" si="48"/>
        <v/>
      </c>
      <c r="DP75" s="28" t="str">
        <f t="shared" si="48"/>
        <v/>
      </c>
      <c r="DQ75" s="28" t="str">
        <f t="shared" si="48"/>
        <v/>
      </c>
      <c r="DR75" s="28" t="str">
        <f t="shared" si="48"/>
        <v/>
      </c>
      <c r="DS75" s="28" t="str">
        <f t="shared" si="48"/>
        <v/>
      </c>
      <c r="DT75" s="28" t="str">
        <f t="shared" si="48"/>
        <v/>
      </c>
      <c r="DU75" s="28" t="str">
        <f t="shared" si="48"/>
        <v/>
      </c>
      <c r="DV75" s="28" t="str">
        <f t="shared" si="48"/>
        <v/>
      </c>
      <c r="DW75" s="28" t="str">
        <f t="shared" si="48"/>
        <v/>
      </c>
      <c r="DX75" s="28" t="str">
        <f t="shared" ref="DX75:EM90" si="68">IF(DX$50=$A75,"X","")</f>
        <v/>
      </c>
      <c r="DY75" s="28" t="str">
        <f t="shared" si="68"/>
        <v/>
      </c>
      <c r="DZ75" s="28" t="str">
        <f t="shared" si="68"/>
        <v/>
      </c>
      <c r="EA75" s="28" t="str">
        <f>IF(EA$50=$A75,"X","")</f>
        <v/>
      </c>
      <c r="EB75" s="28" t="str">
        <f t="shared" si="63"/>
        <v/>
      </c>
      <c r="EC75" s="28" t="str">
        <f t="shared" si="63"/>
        <v/>
      </c>
      <c r="ED75" s="28" t="str">
        <f t="shared" si="63"/>
        <v/>
      </c>
      <c r="EE75" s="28" t="str">
        <f t="shared" si="63"/>
        <v/>
      </c>
      <c r="EF75" s="28" t="str">
        <f t="shared" si="63"/>
        <v/>
      </c>
      <c r="EG75" s="28" t="str">
        <f t="shared" si="63"/>
        <v/>
      </c>
      <c r="EH75" s="28" t="str">
        <f t="shared" si="63"/>
        <v/>
      </c>
      <c r="EI75" s="28" t="str">
        <f t="shared" si="63"/>
        <v/>
      </c>
      <c r="EJ75" s="28" t="str">
        <f t="shared" si="63"/>
        <v/>
      </c>
      <c r="EK75" s="28" t="str">
        <f t="shared" si="63"/>
        <v/>
      </c>
      <c r="EL75" s="28" t="str">
        <f t="shared" si="63"/>
        <v/>
      </c>
      <c r="EM75" s="28" t="str">
        <f t="shared" si="63"/>
        <v/>
      </c>
      <c r="EN75" s="28" t="str">
        <f t="shared" si="63"/>
        <v/>
      </c>
      <c r="EO75" s="28" t="str">
        <f t="shared" si="63"/>
        <v/>
      </c>
      <c r="EP75" s="28" t="str">
        <f t="shared" si="63"/>
        <v/>
      </c>
      <c r="EQ75" s="28" t="str">
        <f t="shared" si="63"/>
        <v/>
      </c>
      <c r="ER75" s="28" t="str">
        <f t="shared" si="63"/>
        <v/>
      </c>
      <c r="ES75" s="28" t="str">
        <f t="shared" si="63"/>
        <v/>
      </c>
      <c r="ET75" s="28" t="str">
        <f t="shared" si="63"/>
        <v/>
      </c>
      <c r="EU75" s="28" t="str">
        <f t="shared" si="63"/>
        <v/>
      </c>
      <c r="EV75" s="28" t="str">
        <f t="shared" si="63"/>
        <v/>
      </c>
      <c r="EW75" s="28" t="str">
        <f t="shared" si="63"/>
        <v/>
      </c>
      <c r="EX75" s="28" t="str">
        <f t="shared" si="63"/>
        <v/>
      </c>
      <c r="EY75" s="28" t="str">
        <f t="shared" si="63"/>
        <v/>
      </c>
      <c r="EZ75" s="28" t="str">
        <f t="shared" si="63"/>
        <v/>
      </c>
      <c r="FA75" s="28" t="str">
        <f t="shared" si="63"/>
        <v/>
      </c>
      <c r="FB75" s="28" t="str">
        <f t="shared" si="63"/>
        <v/>
      </c>
      <c r="FC75" s="28" t="str">
        <f t="shared" si="63"/>
        <v/>
      </c>
      <c r="FD75" s="28" t="str">
        <f t="shared" si="63"/>
        <v/>
      </c>
      <c r="FE75" s="28" t="str">
        <f t="shared" si="63"/>
        <v/>
      </c>
      <c r="FF75" s="28" t="str">
        <f t="shared" si="63"/>
        <v/>
      </c>
      <c r="FG75" s="28" t="str">
        <f t="shared" si="63"/>
        <v/>
      </c>
      <c r="FH75" s="28" t="str">
        <f t="shared" si="63"/>
        <v/>
      </c>
      <c r="FI75" s="28" t="str">
        <f t="shared" si="63"/>
        <v/>
      </c>
      <c r="FJ75" s="28" t="str">
        <f t="shared" si="63"/>
        <v/>
      </c>
      <c r="FK75" s="28" t="str">
        <f t="shared" si="63"/>
        <v/>
      </c>
      <c r="FL75" s="28" t="str">
        <f t="shared" si="63"/>
        <v/>
      </c>
      <c r="FM75" s="28" t="str">
        <f t="shared" si="63"/>
        <v/>
      </c>
      <c r="FN75" s="28" t="str">
        <f t="shared" si="63"/>
        <v/>
      </c>
      <c r="FO75" s="28" t="str">
        <f t="shared" si="63"/>
        <v/>
      </c>
      <c r="FP75" s="28" t="str">
        <f t="shared" si="63"/>
        <v/>
      </c>
      <c r="FQ75" s="28" t="str">
        <f t="shared" si="63"/>
        <v/>
      </c>
      <c r="FR75" s="28" t="str">
        <f t="shared" si="63"/>
        <v/>
      </c>
      <c r="FS75" s="28" t="str">
        <f t="shared" si="63"/>
        <v/>
      </c>
      <c r="FT75" s="28" t="str">
        <f t="shared" si="63"/>
        <v/>
      </c>
      <c r="FU75" s="28" t="str">
        <f t="shared" si="63"/>
        <v/>
      </c>
      <c r="FV75" s="28" t="str">
        <f t="shared" si="63"/>
        <v/>
      </c>
      <c r="FW75" s="28" t="str">
        <f t="shared" si="63"/>
        <v/>
      </c>
      <c r="FX75" s="28" t="str">
        <f t="shared" si="63"/>
        <v/>
      </c>
      <c r="FY75" s="28" t="str">
        <f t="shared" si="63"/>
        <v/>
      </c>
      <c r="FZ75" s="28" t="str">
        <f t="shared" si="63"/>
        <v/>
      </c>
      <c r="GA75" s="28" t="str">
        <f t="shared" si="63"/>
        <v/>
      </c>
      <c r="GB75" s="28" t="str">
        <f t="shared" si="63"/>
        <v/>
      </c>
      <c r="GC75" s="28" t="str">
        <f t="shared" si="63"/>
        <v/>
      </c>
      <c r="GD75" s="28" t="str">
        <f t="shared" si="63"/>
        <v/>
      </c>
      <c r="GE75" s="28" t="str">
        <f t="shared" si="63"/>
        <v/>
      </c>
      <c r="GF75" s="28" t="str">
        <f t="shared" si="63"/>
        <v/>
      </c>
      <c r="GG75" s="28" t="str">
        <f t="shared" si="63"/>
        <v/>
      </c>
      <c r="GH75" s="28" t="str">
        <f t="shared" si="63"/>
        <v/>
      </c>
      <c r="GI75" s="28" t="str">
        <f t="shared" si="63"/>
        <v/>
      </c>
      <c r="GJ75" s="28" t="str">
        <f t="shared" si="63"/>
        <v/>
      </c>
      <c r="GK75" s="28" t="str">
        <f t="shared" si="63"/>
        <v/>
      </c>
      <c r="GL75" s="28" t="str">
        <f t="shared" si="63"/>
        <v/>
      </c>
      <c r="GM75" s="28" t="str">
        <f t="shared" si="63"/>
        <v/>
      </c>
      <c r="GN75" s="28" t="str">
        <f t="shared" si="62"/>
        <v/>
      </c>
      <c r="GO75" s="28" t="str">
        <f t="shared" si="62"/>
        <v/>
      </c>
      <c r="GP75" s="28" t="str">
        <f t="shared" si="62"/>
        <v/>
      </c>
      <c r="GQ75" s="28" t="str">
        <f t="shared" si="62"/>
        <v/>
      </c>
      <c r="GR75" s="28" t="str">
        <f t="shared" si="62"/>
        <v/>
      </c>
      <c r="GS75" s="28" t="str">
        <f t="shared" si="62"/>
        <v/>
      </c>
      <c r="GT75" s="28" t="str">
        <f t="shared" si="62"/>
        <v/>
      </c>
      <c r="GU75" s="28" t="str">
        <f t="shared" si="62"/>
        <v/>
      </c>
      <c r="GV75" s="28" t="str">
        <f t="shared" si="62"/>
        <v/>
      </c>
      <c r="GW75" s="28" t="str">
        <f t="shared" si="62"/>
        <v/>
      </c>
      <c r="GX75" s="28" t="str">
        <f t="shared" si="62"/>
        <v/>
      </c>
      <c r="GY75" s="28" t="str">
        <f t="shared" si="62"/>
        <v/>
      </c>
      <c r="GZ75" s="28" t="str">
        <f t="shared" si="62"/>
        <v/>
      </c>
      <c r="HA75" s="28" t="str">
        <f t="shared" si="62"/>
        <v/>
      </c>
      <c r="HB75" s="28" t="str">
        <f t="shared" si="62"/>
        <v/>
      </c>
      <c r="HC75" s="28" t="str">
        <f t="shared" si="62"/>
        <v/>
      </c>
      <c r="HD75" s="28" t="str">
        <f t="shared" si="62"/>
        <v/>
      </c>
      <c r="HE75" s="28" t="str">
        <f t="shared" si="62"/>
        <v/>
      </c>
      <c r="HF75" s="28" t="str">
        <f t="shared" si="62"/>
        <v/>
      </c>
      <c r="HG75" s="28" t="str">
        <f t="shared" si="62"/>
        <v/>
      </c>
      <c r="HH75" s="28" t="str">
        <f t="shared" si="62"/>
        <v/>
      </c>
      <c r="HI75" s="28" t="str">
        <f t="shared" si="62"/>
        <v/>
      </c>
      <c r="HJ75" s="28" t="str">
        <f t="shared" si="62"/>
        <v/>
      </c>
      <c r="HK75" s="28" t="str">
        <f t="shared" si="62"/>
        <v/>
      </c>
      <c r="HL75" s="28" t="str">
        <f t="shared" si="62"/>
        <v/>
      </c>
      <c r="HM75" s="28" t="str">
        <f t="shared" si="62"/>
        <v/>
      </c>
      <c r="HN75" s="28" t="str">
        <f t="shared" si="62"/>
        <v/>
      </c>
      <c r="HO75" s="28" t="str">
        <f t="shared" si="62"/>
        <v/>
      </c>
      <c r="HP75" s="28" t="str">
        <f t="shared" si="62"/>
        <v/>
      </c>
      <c r="HQ75" s="28" t="str">
        <f t="shared" si="62"/>
        <v/>
      </c>
      <c r="HR75" s="28" t="str">
        <f t="shared" si="62"/>
        <v/>
      </c>
      <c r="HS75" s="28" t="str">
        <f t="shared" si="62"/>
        <v/>
      </c>
      <c r="HT75" s="28" t="str">
        <f t="shared" si="62"/>
        <v/>
      </c>
      <c r="HU75" s="28" t="str">
        <f t="shared" si="62"/>
        <v/>
      </c>
      <c r="HV75" s="28" t="str">
        <f t="shared" si="62"/>
        <v/>
      </c>
      <c r="HW75" s="28" t="str">
        <f t="shared" si="62"/>
        <v/>
      </c>
      <c r="HX75" s="28" t="str">
        <f t="shared" si="62"/>
        <v/>
      </c>
      <c r="HY75" s="28" t="str">
        <f t="shared" si="62"/>
        <v/>
      </c>
      <c r="HZ75" s="28" t="str">
        <f t="shared" si="62"/>
        <v/>
      </c>
      <c r="IA75" s="28" t="str">
        <f t="shared" si="62"/>
        <v/>
      </c>
      <c r="IB75" s="28" t="str">
        <f t="shared" si="62"/>
        <v/>
      </c>
      <c r="IC75" s="28" t="str">
        <f t="shared" si="62"/>
        <v/>
      </c>
      <c r="ID75" s="28" t="str">
        <f t="shared" si="62"/>
        <v/>
      </c>
      <c r="IE75" s="28" t="str">
        <f t="shared" si="62"/>
        <v/>
      </c>
      <c r="IF75" s="28" t="str">
        <f t="shared" si="62"/>
        <v/>
      </c>
      <c r="IG75" s="28" t="str">
        <f t="shared" si="62"/>
        <v/>
      </c>
      <c r="IH75" s="28" t="str">
        <f t="shared" si="62"/>
        <v/>
      </c>
      <c r="II75" s="28" t="str">
        <f t="shared" si="62"/>
        <v/>
      </c>
      <c r="IJ75" s="28" t="str">
        <f t="shared" si="62"/>
        <v/>
      </c>
      <c r="IK75" s="28" t="str">
        <f t="shared" si="62"/>
        <v/>
      </c>
      <c r="IL75" s="28" t="str">
        <f t="shared" si="62"/>
        <v/>
      </c>
      <c r="IM75" s="28" t="str">
        <f t="shared" si="51"/>
        <v/>
      </c>
      <c r="IN75" s="28" t="str">
        <f t="shared" si="51"/>
        <v/>
      </c>
      <c r="IO75" s="28" t="str">
        <f t="shared" si="51"/>
        <v/>
      </c>
      <c r="IP75" s="28" t="str">
        <f t="shared" si="51"/>
        <v/>
      </c>
      <c r="IQ75" s="28" t="str">
        <f t="shared" si="51"/>
        <v/>
      </c>
      <c r="IR75" s="28" t="str">
        <f t="shared" si="51"/>
        <v/>
      </c>
      <c r="IS75" s="28" t="str">
        <f t="shared" si="51"/>
        <v/>
      </c>
      <c r="IT75" s="28" t="str">
        <f t="shared" si="51"/>
        <v/>
      </c>
      <c r="IU75" s="28" t="str">
        <f t="shared" si="51"/>
        <v/>
      </c>
      <c r="IV75" s="28" t="str">
        <f t="shared" si="51"/>
        <v/>
      </c>
      <c r="IW75" s="28" t="str">
        <f t="shared" si="51"/>
        <v/>
      </c>
      <c r="IX75" s="28" t="str">
        <f t="shared" si="61"/>
        <v/>
      </c>
      <c r="IY75" s="28" t="str">
        <f t="shared" si="61"/>
        <v/>
      </c>
      <c r="IZ75" s="28" t="str">
        <f t="shared" si="61"/>
        <v/>
      </c>
      <c r="JA75" s="28" t="str">
        <f t="shared" si="61"/>
        <v/>
      </c>
      <c r="JB75" s="28" t="str">
        <f t="shared" si="61"/>
        <v/>
      </c>
      <c r="JC75" s="28" t="str">
        <f t="shared" si="61"/>
        <v/>
      </c>
      <c r="JD75" s="28" t="str">
        <f t="shared" si="61"/>
        <v/>
      </c>
      <c r="JE75" s="28" t="str">
        <f t="shared" si="61"/>
        <v/>
      </c>
      <c r="JF75" s="28" t="str">
        <f t="shared" si="61"/>
        <v/>
      </c>
      <c r="JG75" s="28" t="str">
        <f t="shared" si="61"/>
        <v/>
      </c>
      <c r="JH75" s="28" t="str">
        <f t="shared" si="61"/>
        <v/>
      </c>
      <c r="JI75" s="28" t="str">
        <f t="shared" si="61"/>
        <v/>
      </c>
      <c r="JJ75" s="28" t="str">
        <f t="shared" si="61"/>
        <v/>
      </c>
      <c r="JK75" s="28" t="str">
        <f t="shared" si="61"/>
        <v/>
      </c>
      <c r="JL75" s="28"/>
      <c r="JM75" s="28"/>
      <c r="JN75" s="28"/>
      <c r="JO75" s="28"/>
      <c r="JP75" s="28"/>
      <c r="JQ75" s="28"/>
      <c r="JR75" s="28"/>
      <c r="JS75" s="28"/>
      <c r="JT75" s="28"/>
      <c r="JU75" s="28"/>
      <c r="JV75" s="28"/>
      <c r="JW75" s="28"/>
      <c r="JX75" s="28"/>
      <c r="JY75" s="28"/>
      <c r="JZ75" s="28"/>
      <c r="KA75" s="28"/>
      <c r="KB75" s="28"/>
      <c r="KC75" s="28"/>
      <c r="KD75" s="28"/>
      <c r="KE75" s="28"/>
      <c r="KF75" s="28"/>
      <c r="KG75" s="28"/>
      <c r="KH75" s="28"/>
      <c r="KI75" s="28"/>
      <c r="KJ75" s="28"/>
      <c r="KK75" s="28"/>
      <c r="KL75" s="28"/>
      <c r="KM75" s="28"/>
    </row>
    <row r="76" spans="1:299">
      <c r="A76" s="61" t="str">
        <f t="shared" si="59"/>
        <v/>
      </c>
      <c r="B76" s="28" t="str">
        <f t="shared" ref="B76:Q90" si="69">IF(B$50=$A76,"X","")</f>
        <v/>
      </c>
      <c r="C76" s="28" t="str">
        <f t="shared" si="69"/>
        <v/>
      </c>
      <c r="D76" s="28" t="str">
        <f t="shared" si="69"/>
        <v/>
      </c>
      <c r="E76" s="28" t="str">
        <f t="shared" si="3"/>
        <v/>
      </c>
      <c r="F76" s="28" t="str">
        <f t="shared" si="4"/>
        <v/>
      </c>
      <c r="G76" s="28" t="str">
        <f t="shared" si="5"/>
        <v/>
      </c>
      <c r="H76" s="28" t="str">
        <f t="shared" si="6"/>
        <v/>
      </c>
      <c r="I76" s="28" t="str">
        <f t="shared" si="7"/>
        <v/>
      </c>
      <c r="J76" s="28" t="str">
        <f t="shared" si="21"/>
        <v/>
      </c>
      <c r="K76" s="28" t="str">
        <f t="shared" si="22"/>
        <v/>
      </c>
      <c r="L76" s="28" t="str">
        <f t="shared" si="69"/>
        <v/>
      </c>
      <c r="M76" s="28" t="str">
        <f t="shared" si="69"/>
        <v/>
      </c>
      <c r="N76" s="28" t="str">
        <f t="shared" si="69"/>
        <v/>
      </c>
      <c r="O76" s="28" t="str">
        <f t="shared" si="69"/>
        <v/>
      </c>
      <c r="P76" s="28" t="str">
        <f t="shared" si="69"/>
        <v/>
      </c>
      <c r="Q76" s="28" t="str">
        <f t="shared" si="69"/>
        <v/>
      </c>
      <c r="R76" s="28" t="str">
        <f t="shared" si="65"/>
        <v/>
      </c>
      <c r="S76" s="28" t="str">
        <f t="shared" si="65"/>
        <v/>
      </c>
      <c r="T76" s="28" t="str">
        <f t="shared" si="65"/>
        <v/>
      </c>
      <c r="U76" s="28" t="str">
        <f t="shared" si="65"/>
        <v/>
      </c>
      <c r="V76" s="28" t="str">
        <f t="shared" si="65"/>
        <v/>
      </c>
      <c r="W76" s="28" t="str">
        <f t="shared" si="65"/>
        <v/>
      </c>
      <c r="X76" s="28" t="str">
        <f t="shared" si="65"/>
        <v/>
      </c>
      <c r="Y76" s="28" t="str">
        <f t="shared" si="65"/>
        <v/>
      </c>
      <c r="Z76" s="28" t="str">
        <f t="shared" si="42"/>
        <v/>
      </c>
      <c r="AA76" s="28" t="str">
        <f t="shared" si="42"/>
        <v/>
      </c>
      <c r="AB76" s="28" t="str">
        <f t="shared" si="42"/>
        <v/>
      </c>
      <c r="AC76" s="28" t="str">
        <f t="shared" si="42"/>
        <v/>
      </c>
      <c r="AD76" s="28" t="str">
        <f t="shared" si="42"/>
        <v/>
      </c>
      <c r="AE76" s="28" t="str">
        <f t="shared" si="42"/>
        <v/>
      </c>
      <c r="AF76" s="28" t="str">
        <f t="shared" si="42"/>
        <v/>
      </c>
      <c r="AG76" s="28" t="str">
        <f t="shared" ref="AG76:AV76" si="70">IF(AG$50=$A76,"X","")</f>
        <v/>
      </c>
      <c r="AH76" s="28" t="str">
        <f t="shared" si="70"/>
        <v/>
      </c>
      <c r="AI76" s="28" t="str">
        <f t="shared" si="70"/>
        <v/>
      </c>
      <c r="AJ76" s="28" t="str">
        <f t="shared" si="70"/>
        <v/>
      </c>
      <c r="AK76" s="28" t="str">
        <f t="shared" si="70"/>
        <v/>
      </c>
      <c r="AL76" s="28" t="str">
        <f t="shared" si="70"/>
        <v/>
      </c>
      <c r="AM76" s="28" t="str">
        <f t="shared" si="70"/>
        <v/>
      </c>
      <c r="AN76" s="28" t="str">
        <f t="shared" si="70"/>
        <v/>
      </c>
      <c r="AO76" s="28" t="str">
        <f t="shared" si="70"/>
        <v/>
      </c>
      <c r="AP76" s="28" t="str">
        <f t="shared" si="70"/>
        <v/>
      </c>
      <c r="AQ76" s="28" t="str">
        <f t="shared" si="70"/>
        <v/>
      </c>
      <c r="AR76" s="28" t="str">
        <f t="shared" si="70"/>
        <v/>
      </c>
      <c r="AS76" s="28" t="str">
        <f t="shared" si="70"/>
        <v/>
      </c>
      <c r="AT76" s="28" t="str">
        <f t="shared" si="70"/>
        <v/>
      </c>
      <c r="AU76" s="28" t="str">
        <f t="shared" si="70"/>
        <v/>
      </c>
      <c r="AV76" s="28" t="str">
        <f t="shared" si="70"/>
        <v/>
      </c>
      <c r="AW76" s="28" t="str">
        <f t="shared" si="66"/>
        <v/>
      </c>
      <c r="AX76" s="28" t="str">
        <f t="shared" si="66"/>
        <v/>
      </c>
      <c r="AY76" s="28" t="str">
        <f t="shared" si="66"/>
        <v/>
      </c>
      <c r="AZ76" s="28" t="str">
        <f t="shared" si="66"/>
        <v/>
      </c>
      <c r="BA76" s="28" t="str">
        <f t="shared" si="66"/>
        <v/>
      </c>
      <c r="BB76" s="28" t="str">
        <f t="shared" si="66"/>
        <v/>
      </c>
      <c r="BC76" s="28" t="str">
        <f t="shared" si="66"/>
        <v/>
      </c>
      <c r="BD76" s="28" t="str">
        <f t="shared" si="66"/>
        <v/>
      </c>
      <c r="BE76" s="28" t="str">
        <f t="shared" si="66"/>
        <v/>
      </c>
      <c r="BF76" s="28" t="str">
        <f t="shared" si="66"/>
        <v/>
      </c>
      <c r="BG76" s="28" t="str">
        <f t="shared" si="66"/>
        <v/>
      </c>
      <c r="BH76" s="28" t="str">
        <f t="shared" si="66"/>
        <v/>
      </c>
      <c r="BI76" s="28" t="str">
        <f t="shared" si="66"/>
        <v/>
      </c>
      <c r="BJ76" s="28" t="str">
        <f t="shared" si="66"/>
        <v/>
      </c>
      <c r="BK76" s="28" t="str">
        <f t="shared" si="66"/>
        <v/>
      </c>
      <c r="BL76" s="28" t="str">
        <f t="shared" si="66"/>
        <v/>
      </c>
      <c r="BM76" s="28" t="str">
        <f t="shared" si="44"/>
        <v/>
      </c>
      <c r="BN76" s="28" t="str">
        <f t="shared" si="24"/>
        <v/>
      </c>
      <c r="BO76" s="28" t="str">
        <f t="shared" ref="BO76:BZ76" si="71">IF(BO$50=$A76,"X","")</f>
        <v/>
      </c>
      <c r="BP76" s="28" t="str">
        <f t="shared" si="71"/>
        <v/>
      </c>
      <c r="BQ76" s="28" t="str">
        <f t="shared" si="71"/>
        <v/>
      </c>
      <c r="BR76" s="28" t="str">
        <f t="shared" si="71"/>
        <v/>
      </c>
      <c r="BS76" s="28" t="str">
        <f t="shared" si="71"/>
        <v/>
      </c>
      <c r="BT76" s="28" t="str">
        <f t="shared" si="71"/>
        <v/>
      </c>
      <c r="BU76" s="28" t="str">
        <f t="shared" si="71"/>
        <v/>
      </c>
      <c r="BV76" s="28" t="str">
        <f t="shared" si="71"/>
        <v/>
      </c>
      <c r="BW76" s="28" t="str">
        <f t="shared" si="71"/>
        <v/>
      </c>
      <c r="BX76" s="28" t="str">
        <f t="shared" si="71"/>
        <v/>
      </c>
      <c r="BY76" s="28" t="str">
        <f t="shared" si="71"/>
        <v/>
      </c>
      <c r="BZ76" s="28" t="str">
        <f t="shared" si="71"/>
        <v/>
      </c>
      <c r="CA76" s="28" t="str">
        <f t="shared" ref="CA76:CP90" si="72">IF(CA$50=$A76,"X","")</f>
        <v/>
      </c>
      <c r="CB76" s="28" t="str">
        <f t="shared" si="72"/>
        <v/>
      </c>
      <c r="CC76" s="28" t="str">
        <f t="shared" si="72"/>
        <v/>
      </c>
      <c r="CD76" s="28" t="str">
        <f t="shared" si="72"/>
        <v/>
      </c>
      <c r="CE76" s="28" t="str">
        <f t="shared" si="72"/>
        <v/>
      </c>
      <c r="CF76" s="28" t="str">
        <f t="shared" si="72"/>
        <v/>
      </c>
      <c r="CG76" s="28" t="str">
        <f t="shared" si="72"/>
        <v/>
      </c>
      <c r="CH76" s="28" t="str">
        <f t="shared" si="72"/>
        <v/>
      </c>
      <c r="CI76" s="28" t="str">
        <f t="shared" si="72"/>
        <v/>
      </c>
      <c r="CJ76" s="28" t="str">
        <f t="shared" si="72"/>
        <v/>
      </c>
      <c r="CK76" s="28" t="str">
        <f t="shared" si="72"/>
        <v/>
      </c>
      <c r="CL76" s="28" t="str">
        <f t="shared" si="72"/>
        <v/>
      </c>
      <c r="CM76" s="28" t="str">
        <f t="shared" si="72"/>
        <v/>
      </c>
      <c r="CN76" s="28" t="str">
        <f t="shared" si="72"/>
        <v/>
      </c>
      <c r="CO76" s="28" t="str">
        <f t="shared" si="72"/>
        <v/>
      </c>
      <c r="CP76" s="28" t="str">
        <f t="shared" si="72"/>
        <v/>
      </c>
      <c r="CQ76" s="28" t="str">
        <f t="shared" ref="CQ76:DF90" si="73">IF(CQ$50=$A76,"X","")</f>
        <v/>
      </c>
      <c r="CR76" s="28" t="str">
        <f t="shared" si="73"/>
        <v/>
      </c>
      <c r="CS76" s="28" t="str">
        <f t="shared" si="73"/>
        <v/>
      </c>
      <c r="CT76" s="28" t="str">
        <f t="shared" si="73"/>
        <v/>
      </c>
      <c r="CU76" s="28" t="str">
        <f t="shared" si="73"/>
        <v/>
      </c>
      <c r="CV76" s="28" t="str">
        <f t="shared" si="73"/>
        <v/>
      </c>
      <c r="CW76" s="28" t="str">
        <f t="shared" si="73"/>
        <v/>
      </c>
      <c r="CX76" s="28" t="str">
        <f t="shared" si="73"/>
        <v/>
      </c>
      <c r="CY76" s="28" t="str">
        <f t="shared" si="73"/>
        <v/>
      </c>
      <c r="CZ76" s="28" t="str">
        <f t="shared" si="73"/>
        <v/>
      </c>
      <c r="DA76" s="28" t="str">
        <f t="shared" si="73"/>
        <v/>
      </c>
      <c r="DB76" s="28" t="str">
        <f t="shared" si="73"/>
        <v/>
      </c>
      <c r="DC76" s="28" t="str">
        <f t="shared" si="73"/>
        <v/>
      </c>
      <c r="DD76" s="28" t="str">
        <f t="shared" si="73"/>
        <v/>
      </c>
      <c r="DE76" s="28" t="str">
        <f t="shared" si="73"/>
        <v/>
      </c>
      <c r="DF76" s="28" t="str">
        <f t="shared" si="73"/>
        <v/>
      </c>
      <c r="DG76" s="28" t="str">
        <f t="shared" ref="DG76:DG90" si="74">IF(DG$50=$A76,"X","")</f>
        <v/>
      </c>
      <c r="DH76" s="28" t="str">
        <f t="shared" si="47"/>
        <v/>
      </c>
      <c r="DI76" s="28" t="str">
        <f t="shared" ref="DI76:DX89" si="75">IF(DI$50=$A76,"X","")</f>
        <v/>
      </c>
      <c r="DJ76" s="28" t="str">
        <f t="shared" si="75"/>
        <v/>
      </c>
      <c r="DK76" s="28" t="str">
        <f t="shared" si="75"/>
        <v/>
      </c>
      <c r="DL76" s="28" t="str">
        <f t="shared" si="75"/>
        <v/>
      </c>
      <c r="DM76" s="28" t="str">
        <f t="shared" si="75"/>
        <v/>
      </c>
      <c r="DN76" s="28" t="str">
        <f t="shared" si="75"/>
        <v/>
      </c>
      <c r="DO76" s="28" t="str">
        <f t="shared" si="75"/>
        <v/>
      </c>
      <c r="DP76" s="28" t="str">
        <f t="shared" si="75"/>
        <v/>
      </c>
      <c r="DQ76" s="28" t="str">
        <f t="shared" si="75"/>
        <v/>
      </c>
      <c r="DR76" s="28" t="str">
        <f t="shared" si="75"/>
        <v/>
      </c>
      <c r="DS76" s="28" t="str">
        <f t="shared" si="75"/>
        <v/>
      </c>
      <c r="DT76" s="28" t="str">
        <f t="shared" si="75"/>
        <v/>
      </c>
      <c r="DU76" s="28" t="str">
        <f t="shared" si="75"/>
        <v/>
      </c>
      <c r="DV76" s="28" t="str">
        <f t="shared" si="75"/>
        <v/>
      </c>
      <c r="DW76" s="28" t="str">
        <f t="shared" si="75"/>
        <v/>
      </c>
      <c r="DX76" s="28" t="str">
        <f t="shared" si="75"/>
        <v/>
      </c>
      <c r="DY76" s="28" t="str">
        <f t="shared" si="68"/>
        <v/>
      </c>
      <c r="DZ76" s="28" t="str">
        <f t="shared" si="68"/>
        <v/>
      </c>
      <c r="EA76" s="28" t="str">
        <f t="shared" si="68"/>
        <v/>
      </c>
      <c r="EB76" s="28" t="str">
        <f t="shared" si="68"/>
        <v/>
      </c>
      <c r="EC76" s="28" t="str">
        <f t="shared" si="68"/>
        <v/>
      </c>
      <c r="ED76" s="28" t="str">
        <f t="shared" si="68"/>
        <v/>
      </c>
      <c r="EE76" s="28" t="str">
        <f t="shared" si="68"/>
        <v/>
      </c>
      <c r="EF76" s="28" t="str">
        <f t="shared" si="68"/>
        <v/>
      </c>
      <c r="EG76" s="28" t="str">
        <f t="shared" si="68"/>
        <v/>
      </c>
      <c r="EH76" s="28" t="str">
        <f t="shared" si="68"/>
        <v/>
      </c>
      <c r="EI76" s="28" t="str">
        <f t="shared" si="68"/>
        <v/>
      </c>
      <c r="EJ76" s="28" t="str">
        <f t="shared" si="68"/>
        <v/>
      </c>
      <c r="EK76" s="28" t="str">
        <f t="shared" si="68"/>
        <v/>
      </c>
      <c r="EL76" s="28" t="str">
        <f t="shared" si="68"/>
        <v/>
      </c>
      <c r="EM76" s="28" t="str">
        <f t="shared" si="68"/>
        <v/>
      </c>
      <c r="EN76" s="28" t="str">
        <f t="shared" si="63"/>
        <v/>
      </c>
      <c r="EO76" s="28" t="str">
        <f t="shared" si="63"/>
        <v/>
      </c>
      <c r="EP76" s="28" t="str">
        <f t="shared" si="63"/>
        <v/>
      </c>
      <c r="EQ76" s="28" t="str">
        <f t="shared" si="63"/>
        <v/>
      </c>
      <c r="ER76" s="28" t="str">
        <f t="shared" si="63"/>
        <v/>
      </c>
      <c r="ES76" s="28" t="str">
        <f t="shared" si="63"/>
        <v/>
      </c>
      <c r="ET76" s="28" t="str">
        <f t="shared" si="63"/>
        <v/>
      </c>
      <c r="EU76" s="28" t="str">
        <f t="shared" si="63"/>
        <v/>
      </c>
      <c r="EV76" s="28" t="str">
        <f t="shared" si="63"/>
        <v/>
      </c>
      <c r="EW76" s="28" t="str">
        <f t="shared" si="63"/>
        <v/>
      </c>
      <c r="EX76" s="28" t="str">
        <f t="shared" si="63"/>
        <v/>
      </c>
      <c r="EY76" s="28" t="str">
        <f t="shared" si="63"/>
        <v/>
      </c>
      <c r="EZ76" s="28" t="str">
        <f t="shared" si="63"/>
        <v/>
      </c>
      <c r="FA76" s="28" t="str">
        <f t="shared" si="63"/>
        <v/>
      </c>
      <c r="FB76" s="28" t="str">
        <f t="shared" si="63"/>
        <v/>
      </c>
      <c r="FC76" s="28" t="str">
        <f t="shared" si="63"/>
        <v/>
      </c>
      <c r="FD76" s="28" t="str">
        <f t="shared" si="63"/>
        <v/>
      </c>
      <c r="FE76" s="28" t="str">
        <f t="shared" si="63"/>
        <v/>
      </c>
      <c r="FF76" s="28" t="str">
        <f t="shared" si="63"/>
        <v/>
      </c>
      <c r="FG76" s="28" t="str">
        <f t="shared" si="63"/>
        <v/>
      </c>
      <c r="FH76" s="28" t="str">
        <f t="shared" si="63"/>
        <v/>
      </c>
      <c r="FI76" s="28" t="str">
        <f t="shared" si="63"/>
        <v/>
      </c>
      <c r="FJ76" s="28" t="str">
        <f t="shared" si="63"/>
        <v/>
      </c>
      <c r="FK76" s="28" t="str">
        <f t="shared" si="63"/>
        <v/>
      </c>
      <c r="FL76" s="28" t="str">
        <f t="shared" si="63"/>
        <v/>
      </c>
      <c r="FM76" s="28" t="str">
        <f t="shared" si="63"/>
        <v/>
      </c>
      <c r="FN76" s="28" t="str">
        <f t="shared" si="63"/>
        <v/>
      </c>
      <c r="FO76" s="28" t="str">
        <f t="shared" si="63"/>
        <v/>
      </c>
      <c r="FP76" s="28" t="str">
        <f t="shared" si="63"/>
        <v/>
      </c>
      <c r="FQ76" s="28" t="str">
        <f t="shared" si="63"/>
        <v/>
      </c>
      <c r="FR76" s="28" t="str">
        <f t="shared" si="63"/>
        <v/>
      </c>
      <c r="FS76" s="28" t="str">
        <f t="shared" si="63"/>
        <v/>
      </c>
      <c r="FT76" s="28" t="str">
        <f t="shared" si="63"/>
        <v/>
      </c>
      <c r="FU76" s="28" t="str">
        <f t="shared" si="63"/>
        <v/>
      </c>
      <c r="FV76" s="28" t="str">
        <f t="shared" si="63"/>
        <v/>
      </c>
      <c r="FW76" s="28" t="str">
        <f t="shared" si="63"/>
        <v/>
      </c>
      <c r="FX76" s="28" t="str">
        <f t="shared" si="63"/>
        <v/>
      </c>
      <c r="FY76" s="28" t="str">
        <f t="shared" si="63"/>
        <v/>
      </c>
      <c r="FZ76" s="28" t="str">
        <f t="shared" si="63"/>
        <v/>
      </c>
      <c r="GA76" s="28" t="str">
        <f t="shared" si="63"/>
        <v/>
      </c>
      <c r="GB76" s="28" t="str">
        <f t="shared" si="63"/>
        <v/>
      </c>
      <c r="GC76" s="28" t="str">
        <f t="shared" si="63"/>
        <v/>
      </c>
      <c r="GD76" s="28" t="str">
        <f t="shared" si="63"/>
        <v/>
      </c>
      <c r="GE76" s="28" t="str">
        <f t="shared" si="63"/>
        <v/>
      </c>
      <c r="GF76" s="28" t="str">
        <f t="shared" si="63"/>
        <v/>
      </c>
      <c r="GG76" s="28" t="str">
        <f t="shared" si="63"/>
        <v/>
      </c>
      <c r="GH76" s="28" t="str">
        <f t="shared" si="63"/>
        <v/>
      </c>
      <c r="GI76" s="28" t="str">
        <f t="shared" si="63"/>
        <v/>
      </c>
      <c r="GJ76" s="28" t="str">
        <f t="shared" si="63"/>
        <v/>
      </c>
      <c r="GK76" s="28" t="str">
        <f t="shared" si="63"/>
        <v/>
      </c>
      <c r="GL76" s="28" t="str">
        <f t="shared" si="63"/>
        <v/>
      </c>
      <c r="GM76" s="28" t="str">
        <f t="shared" si="63"/>
        <v/>
      </c>
      <c r="GN76" s="28" t="str">
        <f t="shared" si="62"/>
        <v/>
      </c>
      <c r="GO76" s="28" t="str">
        <f t="shared" si="62"/>
        <v/>
      </c>
      <c r="GP76" s="28" t="str">
        <f t="shared" si="62"/>
        <v/>
      </c>
      <c r="GQ76" s="28" t="str">
        <f t="shared" si="62"/>
        <v/>
      </c>
      <c r="GR76" s="28" t="str">
        <f t="shared" si="62"/>
        <v/>
      </c>
      <c r="GS76" s="28" t="str">
        <f t="shared" si="62"/>
        <v/>
      </c>
      <c r="GT76" s="28" t="str">
        <f t="shared" si="62"/>
        <v/>
      </c>
      <c r="GU76" s="28" t="str">
        <f t="shared" si="62"/>
        <v/>
      </c>
      <c r="GV76" s="28" t="str">
        <f t="shared" si="62"/>
        <v/>
      </c>
      <c r="GW76" s="28" t="str">
        <f t="shared" si="62"/>
        <v/>
      </c>
      <c r="GX76" s="28" t="str">
        <f t="shared" ref="GX76:IW90" si="76">IF(GX$50=$A76,"X","")</f>
        <v/>
      </c>
      <c r="GY76" s="28" t="str">
        <f t="shared" si="76"/>
        <v/>
      </c>
      <c r="GZ76" s="28" t="str">
        <f t="shared" si="76"/>
        <v/>
      </c>
      <c r="HA76" s="28" t="str">
        <f t="shared" si="76"/>
        <v/>
      </c>
      <c r="HB76" s="28" t="str">
        <f t="shared" si="76"/>
        <v/>
      </c>
      <c r="HC76" s="28" t="str">
        <f t="shared" si="76"/>
        <v/>
      </c>
      <c r="HD76" s="28" t="str">
        <f t="shared" si="76"/>
        <v/>
      </c>
      <c r="HE76" s="28" t="str">
        <f t="shared" si="76"/>
        <v/>
      </c>
      <c r="HF76" s="28" t="str">
        <f t="shared" si="76"/>
        <v/>
      </c>
      <c r="HG76" s="28" t="str">
        <f t="shared" si="76"/>
        <v/>
      </c>
      <c r="HH76" s="28" t="str">
        <f t="shared" si="76"/>
        <v/>
      </c>
      <c r="HI76" s="28" t="str">
        <f t="shared" si="76"/>
        <v/>
      </c>
      <c r="HJ76" s="28" t="str">
        <f t="shared" si="76"/>
        <v/>
      </c>
      <c r="HK76" s="28" t="str">
        <f t="shared" si="76"/>
        <v/>
      </c>
      <c r="HL76" s="28" t="str">
        <f t="shared" si="76"/>
        <v/>
      </c>
      <c r="HM76" s="28" t="str">
        <f t="shared" si="76"/>
        <v/>
      </c>
      <c r="HN76" s="28" t="str">
        <f t="shared" si="76"/>
        <v/>
      </c>
      <c r="HO76" s="28" t="str">
        <f t="shared" si="76"/>
        <v/>
      </c>
      <c r="HP76" s="28" t="str">
        <f t="shared" si="76"/>
        <v/>
      </c>
      <c r="HQ76" s="28" t="str">
        <f t="shared" si="76"/>
        <v/>
      </c>
      <c r="HR76" s="28" t="str">
        <f t="shared" si="76"/>
        <v/>
      </c>
      <c r="HS76" s="28" t="str">
        <f t="shared" si="76"/>
        <v/>
      </c>
      <c r="HT76" s="28" t="str">
        <f t="shared" si="76"/>
        <v/>
      </c>
      <c r="HU76" s="28" t="str">
        <f t="shared" si="76"/>
        <v/>
      </c>
      <c r="HV76" s="28" t="str">
        <f t="shared" si="76"/>
        <v/>
      </c>
      <c r="HW76" s="28" t="str">
        <f t="shared" si="76"/>
        <v/>
      </c>
      <c r="HX76" s="28" t="str">
        <f t="shared" si="76"/>
        <v/>
      </c>
      <c r="HY76" s="28" t="str">
        <f t="shared" si="76"/>
        <v/>
      </c>
      <c r="HZ76" s="28" t="str">
        <f t="shared" si="76"/>
        <v/>
      </c>
      <c r="IA76" s="28" t="str">
        <f t="shared" si="76"/>
        <v/>
      </c>
      <c r="IB76" s="28" t="str">
        <f t="shared" si="76"/>
        <v/>
      </c>
      <c r="IC76" s="28" t="str">
        <f t="shared" si="76"/>
        <v/>
      </c>
      <c r="ID76" s="28" t="str">
        <f t="shared" si="76"/>
        <v/>
      </c>
      <c r="IE76" s="28" t="str">
        <f t="shared" si="76"/>
        <v/>
      </c>
      <c r="IF76" s="28" t="str">
        <f t="shared" si="76"/>
        <v/>
      </c>
      <c r="IG76" s="28" t="str">
        <f t="shared" si="76"/>
        <v/>
      </c>
      <c r="IH76" s="28" t="str">
        <f t="shared" si="76"/>
        <v/>
      </c>
      <c r="II76" s="28" t="str">
        <f t="shared" si="76"/>
        <v/>
      </c>
      <c r="IJ76" s="28" t="str">
        <f t="shared" si="76"/>
        <v/>
      </c>
      <c r="IK76" s="28" t="str">
        <f t="shared" si="76"/>
        <v/>
      </c>
      <c r="IL76" s="28" t="str">
        <f t="shared" si="76"/>
        <v/>
      </c>
      <c r="IM76" s="28" t="str">
        <f t="shared" si="76"/>
        <v/>
      </c>
      <c r="IN76" s="28" t="str">
        <f t="shared" si="76"/>
        <v/>
      </c>
      <c r="IO76" s="28" t="str">
        <f t="shared" si="76"/>
        <v/>
      </c>
      <c r="IP76" s="28" t="str">
        <f t="shared" si="76"/>
        <v/>
      </c>
      <c r="IQ76" s="28" t="str">
        <f t="shared" si="76"/>
        <v/>
      </c>
      <c r="IR76" s="28" t="str">
        <f t="shared" si="76"/>
        <v/>
      </c>
      <c r="IS76" s="28" t="str">
        <f t="shared" si="76"/>
        <v/>
      </c>
      <c r="IT76" s="28" t="str">
        <f t="shared" si="76"/>
        <v/>
      </c>
      <c r="IU76" s="28" t="str">
        <f t="shared" si="76"/>
        <v/>
      </c>
      <c r="IV76" s="28" t="str">
        <f t="shared" si="76"/>
        <v/>
      </c>
      <c r="IW76" s="28" t="str">
        <f t="shared" si="76"/>
        <v/>
      </c>
      <c r="IX76" s="28" t="str">
        <f t="shared" si="61"/>
        <v/>
      </c>
      <c r="IY76" s="28" t="str">
        <f t="shared" si="61"/>
        <v/>
      </c>
      <c r="IZ76" s="28" t="str">
        <f t="shared" ref="IY76:JK77" si="77">IF(IZ$50=$A76,"X","")</f>
        <v/>
      </c>
      <c r="JA76" s="28" t="str">
        <f t="shared" si="77"/>
        <v/>
      </c>
      <c r="JB76" s="28" t="str">
        <f t="shared" si="77"/>
        <v/>
      </c>
      <c r="JC76" s="28" t="str">
        <f t="shared" si="77"/>
        <v/>
      </c>
      <c r="JD76" s="28" t="str">
        <f t="shared" si="77"/>
        <v/>
      </c>
      <c r="JE76" s="28" t="str">
        <f t="shared" si="77"/>
        <v/>
      </c>
      <c r="JF76" s="28" t="str">
        <f t="shared" si="77"/>
        <v/>
      </c>
      <c r="JG76" s="28" t="str">
        <f t="shared" si="77"/>
        <v/>
      </c>
      <c r="JH76" s="28" t="str">
        <f t="shared" si="77"/>
        <v/>
      </c>
      <c r="JI76" s="28" t="str">
        <f t="shared" si="77"/>
        <v/>
      </c>
      <c r="JJ76" s="28" t="str">
        <f t="shared" si="77"/>
        <v/>
      </c>
      <c r="JK76" s="28" t="str">
        <f t="shared" si="77"/>
        <v/>
      </c>
      <c r="JL76" s="28"/>
      <c r="JM76" s="28"/>
      <c r="JN76" s="28"/>
      <c r="JO76" s="28"/>
      <c r="JP76" s="28"/>
      <c r="JQ76" s="28"/>
      <c r="JR76" s="28"/>
      <c r="JS76" s="28"/>
      <c r="JT76" s="28"/>
      <c r="JU76" s="28"/>
      <c r="JV76" s="28"/>
      <c r="JW76" s="28"/>
      <c r="JX76" s="28"/>
      <c r="JY76" s="28"/>
      <c r="JZ76" s="28"/>
      <c r="KA76" s="28"/>
      <c r="KB76" s="28"/>
      <c r="KC76" s="28"/>
      <c r="KD76" s="28"/>
      <c r="KE76" s="28"/>
      <c r="KF76" s="28"/>
      <c r="KG76" s="28"/>
      <c r="KH76" s="28"/>
      <c r="KI76" s="28"/>
      <c r="KJ76" s="28"/>
      <c r="KK76" s="28"/>
      <c r="KL76" s="28"/>
      <c r="KM76" s="28"/>
    </row>
    <row r="77" spans="1:299">
      <c r="A77" s="61" t="str">
        <f t="shared" si="59"/>
        <v/>
      </c>
      <c r="B77" s="28" t="str">
        <f t="shared" si="69"/>
        <v/>
      </c>
      <c r="C77" s="28" t="str">
        <f t="shared" si="69"/>
        <v/>
      </c>
      <c r="D77" s="28" t="str">
        <f t="shared" si="69"/>
        <v/>
      </c>
      <c r="E77" s="28" t="str">
        <f t="shared" si="3"/>
        <v/>
      </c>
      <c r="F77" s="28" t="str">
        <f t="shared" si="4"/>
        <v/>
      </c>
      <c r="G77" s="28" t="str">
        <f t="shared" si="5"/>
        <v/>
      </c>
      <c r="H77" s="28" t="str">
        <f t="shared" si="6"/>
        <v/>
      </c>
      <c r="I77" s="28" t="str">
        <f t="shared" si="7"/>
        <v/>
      </c>
      <c r="J77" s="28" t="str">
        <f t="shared" si="21"/>
        <v/>
      </c>
      <c r="K77" s="28" t="str">
        <f t="shared" si="22"/>
        <v/>
      </c>
      <c r="L77" s="28" t="str">
        <f t="shared" si="69"/>
        <v/>
      </c>
      <c r="M77" s="28" t="str">
        <f t="shared" si="69"/>
        <v/>
      </c>
      <c r="N77" s="28" t="str">
        <f t="shared" si="69"/>
        <v/>
      </c>
      <c r="O77" s="28" t="str">
        <f t="shared" si="69"/>
        <v/>
      </c>
      <c r="P77" s="28" t="str">
        <f t="shared" si="69"/>
        <v/>
      </c>
      <c r="Q77" s="28" t="str">
        <f t="shared" si="69"/>
        <v/>
      </c>
      <c r="R77" s="28" t="str">
        <f t="shared" si="65"/>
        <v/>
      </c>
      <c r="S77" s="28" t="str">
        <f t="shared" si="65"/>
        <v/>
      </c>
      <c r="T77" s="28" t="str">
        <f t="shared" si="65"/>
        <v/>
      </c>
      <c r="U77" s="28" t="str">
        <f t="shared" si="65"/>
        <v/>
      </c>
      <c r="V77" s="28" t="str">
        <f t="shared" si="65"/>
        <v/>
      </c>
      <c r="W77" s="28" t="str">
        <f t="shared" si="65"/>
        <v/>
      </c>
      <c r="X77" s="28" t="str">
        <f t="shared" si="65"/>
        <v/>
      </c>
      <c r="Y77" s="28" t="str">
        <f t="shared" si="65"/>
        <v/>
      </c>
      <c r="Z77" s="28" t="str">
        <f t="shared" ref="Z77:AO90" si="78">IF(Z$50=$A77,"X","")</f>
        <v/>
      </c>
      <c r="AA77" s="28" t="str">
        <f t="shared" si="78"/>
        <v/>
      </c>
      <c r="AB77" s="28" t="str">
        <f t="shared" si="78"/>
        <v/>
      </c>
      <c r="AC77" s="28" t="str">
        <f t="shared" si="78"/>
        <v/>
      </c>
      <c r="AD77" s="28" t="str">
        <f t="shared" si="78"/>
        <v/>
      </c>
      <c r="AE77" s="28" t="str">
        <f t="shared" si="78"/>
        <v/>
      </c>
      <c r="AF77" s="28" t="str">
        <f t="shared" si="78"/>
        <v/>
      </c>
      <c r="AG77" s="28" t="str">
        <f t="shared" si="78"/>
        <v/>
      </c>
      <c r="AH77" s="28" t="str">
        <f t="shared" si="78"/>
        <v/>
      </c>
      <c r="AI77" s="28" t="str">
        <f t="shared" si="78"/>
        <v/>
      </c>
      <c r="AJ77" s="28" t="str">
        <f t="shared" si="78"/>
        <v/>
      </c>
      <c r="AK77" s="28" t="str">
        <f t="shared" si="78"/>
        <v/>
      </c>
      <c r="AL77" s="28" t="str">
        <f t="shared" si="78"/>
        <v/>
      </c>
      <c r="AM77" s="28" t="str">
        <f t="shared" si="78"/>
        <v/>
      </c>
      <c r="AN77" s="28" t="str">
        <f t="shared" si="78"/>
        <v/>
      </c>
      <c r="AO77" s="28" t="str">
        <f t="shared" si="78"/>
        <v/>
      </c>
      <c r="AP77" s="28" t="str">
        <f t="shared" ref="AP77:AV90" si="79">IF(AP$50=$A77,"X","")</f>
        <v/>
      </c>
      <c r="AQ77" s="28" t="str">
        <f t="shared" si="79"/>
        <v/>
      </c>
      <c r="AR77" s="28" t="str">
        <f t="shared" si="79"/>
        <v/>
      </c>
      <c r="AS77" s="28" t="str">
        <f t="shared" si="79"/>
        <v/>
      </c>
      <c r="AT77" s="28" t="str">
        <f t="shared" si="79"/>
        <v/>
      </c>
      <c r="AU77" s="28" t="str">
        <f t="shared" si="79"/>
        <v/>
      </c>
      <c r="AV77" s="28" t="str">
        <f t="shared" si="79"/>
        <v/>
      </c>
      <c r="AW77" s="28" t="str">
        <f t="shared" si="66"/>
        <v/>
      </c>
      <c r="AX77" s="28" t="str">
        <f t="shared" si="66"/>
        <v/>
      </c>
      <c r="AY77" s="28" t="str">
        <f t="shared" si="66"/>
        <v/>
      </c>
      <c r="AZ77" s="28" t="str">
        <f t="shared" si="66"/>
        <v/>
      </c>
      <c r="BA77" s="28" t="str">
        <f t="shared" si="66"/>
        <v/>
      </c>
      <c r="BB77" s="28" t="str">
        <f t="shared" si="66"/>
        <v/>
      </c>
      <c r="BC77" s="28" t="str">
        <f t="shared" si="66"/>
        <v/>
      </c>
      <c r="BD77" s="28" t="str">
        <f t="shared" si="66"/>
        <v/>
      </c>
      <c r="BE77" s="28" t="str">
        <f t="shared" si="66"/>
        <v/>
      </c>
      <c r="BF77" s="28" t="str">
        <f t="shared" si="66"/>
        <v/>
      </c>
      <c r="BG77" s="28" t="str">
        <f t="shared" si="66"/>
        <v/>
      </c>
      <c r="BH77" s="28" t="str">
        <f t="shared" si="66"/>
        <v/>
      </c>
      <c r="BI77" s="28" t="str">
        <f t="shared" si="66"/>
        <v/>
      </c>
      <c r="BJ77" s="28" t="str">
        <f t="shared" si="66"/>
        <v/>
      </c>
      <c r="BK77" s="28" t="str">
        <f t="shared" si="66"/>
        <v/>
      </c>
      <c r="BL77" s="28" t="str">
        <f t="shared" si="66"/>
        <v/>
      </c>
      <c r="BM77" s="28" t="str">
        <f t="shared" si="44"/>
        <v/>
      </c>
      <c r="BN77" s="28" t="str">
        <f t="shared" ref="BN77:CC90" si="80">IF(BN$50=$A77,"X","")</f>
        <v/>
      </c>
      <c r="BO77" s="28" t="str">
        <f t="shared" si="80"/>
        <v/>
      </c>
      <c r="BP77" s="28" t="str">
        <f t="shared" si="80"/>
        <v/>
      </c>
      <c r="BQ77" s="28" t="str">
        <f t="shared" si="80"/>
        <v/>
      </c>
      <c r="BR77" s="28" t="str">
        <f t="shared" si="80"/>
        <v/>
      </c>
      <c r="BS77" s="28" t="str">
        <f t="shared" si="80"/>
        <v/>
      </c>
      <c r="BT77" s="28" t="str">
        <f t="shared" si="80"/>
        <v/>
      </c>
      <c r="BU77" s="28" t="str">
        <f t="shared" si="80"/>
        <v/>
      </c>
      <c r="BV77" s="28" t="str">
        <f t="shared" si="80"/>
        <v/>
      </c>
      <c r="BW77" s="28" t="str">
        <f t="shared" si="80"/>
        <v/>
      </c>
      <c r="BX77" s="28" t="str">
        <f t="shared" si="80"/>
        <v/>
      </c>
      <c r="BY77" s="28" t="str">
        <f t="shared" si="80"/>
        <v/>
      </c>
      <c r="BZ77" s="28" t="str">
        <f t="shared" si="80"/>
        <v/>
      </c>
      <c r="CA77" s="28" t="str">
        <f t="shared" si="80"/>
        <v/>
      </c>
      <c r="CB77" s="28" t="str">
        <f t="shared" si="80"/>
        <v/>
      </c>
      <c r="CC77" s="28" t="str">
        <f t="shared" si="80"/>
        <v/>
      </c>
      <c r="CD77" s="28" t="str">
        <f t="shared" si="72"/>
        <v/>
      </c>
      <c r="CE77" s="28" t="str">
        <f t="shared" si="72"/>
        <v/>
      </c>
      <c r="CF77" s="28" t="str">
        <f t="shared" si="72"/>
        <v/>
      </c>
      <c r="CG77" s="28" t="str">
        <f t="shared" si="72"/>
        <v/>
      </c>
      <c r="CH77" s="28" t="str">
        <f t="shared" si="72"/>
        <v/>
      </c>
      <c r="CI77" s="28" t="str">
        <f t="shared" si="72"/>
        <v/>
      </c>
      <c r="CJ77" s="28" t="str">
        <f t="shared" si="72"/>
        <v/>
      </c>
      <c r="CK77" s="28" t="str">
        <f t="shared" si="72"/>
        <v/>
      </c>
      <c r="CL77" s="28" t="str">
        <f t="shared" si="72"/>
        <v/>
      </c>
      <c r="CM77" s="28" t="str">
        <f t="shared" si="72"/>
        <v/>
      </c>
      <c r="CN77" s="28" t="str">
        <f t="shared" si="72"/>
        <v/>
      </c>
      <c r="CO77" s="28" t="str">
        <f t="shared" si="72"/>
        <v/>
      </c>
      <c r="CP77" s="28" t="str">
        <f t="shared" si="72"/>
        <v/>
      </c>
      <c r="CQ77" s="28" t="str">
        <f t="shared" si="73"/>
        <v/>
      </c>
      <c r="CR77" s="28" t="str">
        <f t="shared" si="73"/>
        <v/>
      </c>
      <c r="CS77" s="28" t="str">
        <f t="shared" si="73"/>
        <v/>
      </c>
      <c r="CT77" s="28" t="str">
        <f t="shared" si="73"/>
        <v/>
      </c>
      <c r="CU77" s="28" t="str">
        <f t="shared" si="73"/>
        <v/>
      </c>
      <c r="CV77" s="28" t="str">
        <f t="shared" si="73"/>
        <v/>
      </c>
      <c r="CW77" s="28" t="str">
        <f t="shared" si="73"/>
        <v/>
      </c>
      <c r="CX77" s="28" t="str">
        <f t="shared" si="73"/>
        <v/>
      </c>
      <c r="CY77" s="28" t="str">
        <f t="shared" si="73"/>
        <v/>
      </c>
      <c r="CZ77" s="28" t="str">
        <f t="shared" si="73"/>
        <v/>
      </c>
      <c r="DA77" s="28" t="str">
        <f t="shared" si="73"/>
        <v/>
      </c>
      <c r="DB77" s="28" t="str">
        <f t="shared" si="73"/>
        <v/>
      </c>
      <c r="DC77" s="28" t="str">
        <f t="shared" si="73"/>
        <v/>
      </c>
      <c r="DD77" s="28" t="str">
        <f t="shared" si="73"/>
        <v/>
      </c>
      <c r="DE77" s="28" t="str">
        <f t="shared" si="73"/>
        <v/>
      </c>
      <c r="DF77" s="28" t="str">
        <f t="shared" si="73"/>
        <v/>
      </c>
      <c r="DG77" s="28" t="str">
        <f t="shared" si="74"/>
        <v/>
      </c>
      <c r="DH77" s="28" t="str">
        <f t="shared" si="47"/>
        <v/>
      </c>
      <c r="DI77" s="28" t="str">
        <f t="shared" si="75"/>
        <v/>
      </c>
      <c r="DJ77" s="28" t="str">
        <f t="shared" si="75"/>
        <v/>
      </c>
      <c r="DK77" s="28" t="str">
        <f t="shared" si="75"/>
        <v/>
      </c>
      <c r="DL77" s="28" t="str">
        <f t="shared" si="75"/>
        <v/>
      </c>
      <c r="DM77" s="28" t="str">
        <f t="shared" si="75"/>
        <v/>
      </c>
      <c r="DN77" s="28" t="str">
        <f t="shared" si="75"/>
        <v/>
      </c>
      <c r="DO77" s="28" t="str">
        <f t="shared" si="75"/>
        <v/>
      </c>
      <c r="DP77" s="28" t="str">
        <f t="shared" si="75"/>
        <v/>
      </c>
      <c r="DQ77" s="28" t="str">
        <f t="shared" si="75"/>
        <v/>
      </c>
      <c r="DR77" s="28" t="str">
        <f t="shared" si="75"/>
        <v/>
      </c>
      <c r="DS77" s="28" t="str">
        <f t="shared" si="75"/>
        <v/>
      </c>
      <c r="DT77" s="28" t="str">
        <f t="shared" si="75"/>
        <v/>
      </c>
      <c r="DU77" s="28" t="str">
        <f t="shared" si="75"/>
        <v/>
      </c>
      <c r="DV77" s="28" t="str">
        <f t="shared" si="75"/>
        <v/>
      </c>
      <c r="DW77" s="28" t="str">
        <f t="shared" si="75"/>
        <v/>
      </c>
      <c r="DX77" s="28" t="str">
        <f t="shared" si="75"/>
        <v/>
      </c>
      <c r="DY77" s="28" t="str">
        <f t="shared" si="68"/>
        <v/>
      </c>
      <c r="DZ77" s="28" t="str">
        <f t="shared" si="68"/>
        <v/>
      </c>
      <c r="EA77" s="28" t="str">
        <f t="shared" si="68"/>
        <v/>
      </c>
      <c r="EB77" s="28" t="str">
        <f t="shared" ref="EB77:GM80" si="81">IF(EB$50=$A77,"X","")</f>
        <v/>
      </c>
      <c r="EC77" s="28" t="str">
        <f t="shared" si="81"/>
        <v/>
      </c>
      <c r="ED77" s="28" t="str">
        <f t="shared" si="81"/>
        <v/>
      </c>
      <c r="EE77" s="28" t="str">
        <f t="shared" si="81"/>
        <v/>
      </c>
      <c r="EF77" s="28" t="str">
        <f t="shared" si="81"/>
        <v/>
      </c>
      <c r="EG77" s="28" t="str">
        <f t="shared" si="81"/>
        <v/>
      </c>
      <c r="EH77" s="28" t="str">
        <f t="shared" si="81"/>
        <v/>
      </c>
      <c r="EI77" s="28" t="str">
        <f t="shared" si="81"/>
        <v/>
      </c>
      <c r="EJ77" s="28" t="str">
        <f t="shared" si="81"/>
        <v/>
      </c>
      <c r="EK77" s="28" t="str">
        <f t="shared" si="81"/>
        <v/>
      </c>
      <c r="EL77" s="28" t="str">
        <f t="shared" si="81"/>
        <v/>
      </c>
      <c r="EM77" s="28" t="str">
        <f t="shared" si="81"/>
        <v/>
      </c>
      <c r="EN77" s="28" t="str">
        <f t="shared" si="81"/>
        <v/>
      </c>
      <c r="EO77" s="28" t="str">
        <f t="shared" si="81"/>
        <v/>
      </c>
      <c r="EP77" s="28" t="str">
        <f t="shared" si="81"/>
        <v/>
      </c>
      <c r="EQ77" s="28" t="str">
        <f t="shared" si="81"/>
        <v/>
      </c>
      <c r="ER77" s="28" t="str">
        <f t="shared" si="81"/>
        <v/>
      </c>
      <c r="ES77" s="28" t="str">
        <f t="shared" si="81"/>
        <v/>
      </c>
      <c r="ET77" s="28" t="str">
        <f t="shared" si="81"/>
        <v/>
      </c>
      <c r="EU77" s="28" t="str">
        <f t="shared" si="81"/>
        <v/>
      </c>
      <c r="EV77" s="28" t="str">
        <f t="shared" si="81"/>
        <v/>
      </c>
      <c r="EW77" s="28" t="str">
        <f t="shared" si="81"/>
        <v/>
      </c>
      <c r="EX77" s="28" t="str">
        <f t="shared" si="81"/>
        <v/>
      </c>
      <c r="EY77" s="28" t="str">
        <f t="shared" si="81"/>
        <v/>
      </c>
      <c r="EZ77" s="28" t="str">
        <f t="shared" si="81"/>
        <v/>
      </c>
      <c r="FA77" s="28" t="str">
        <f t="shared" si="81"/>
        <v/>
      </c>
      <c r="FB77" s="28" t="str">
        <f t="shared" si="81"/>
        <v/>
      </c>
      <c r="FC77" s="28" t="str">
        <f t="shared" si="81"/>
        <v/>
      </c>
      <c r="FD77" s="28" t="str">
        <f t="shared" si="81"/>
        <v/>
      </c>
      <c r="FE77" s="28" t="str">
        <f t="shared" si="81"/>
        <v/>
      </c>
      <c r="FF77" s="28" t="str">
        <f t="shared" si="81"/>
        <v/>
      </c>
      <c r="FG77" s="28" t="str">
        <f t="shared" si="81"/>
        <v/>
      </c>
      <c r="FH77" s="28" t="str">
        <f t="shared" si="81"/>
        <v/>
      </c>
      <c r="FI77" s="28" t="str">
        <f t="shared" si="81"/>
        <v/>
      </c>
      <c r="FJ77" s="28" t="str">
        <f t="shared" si="81"/>
        <v/>
      </c>
      <c r="FK77" s="28" t="str">
        <f t="shared" si="81"/>
        <v/>
      </c>
      <c r="FL77" s="28" t="str">
        <f t="shared" si="81"/>
        <v/>
      </c>
      <c r="FM77" s="28" t="str">
        <f t="shared" si="81"/>
        <v/>
      </c>
      <c r="FN77" s="28" t="str">
        <f t="shared" si="81"/>
        <v/>
      </c>
      <c r="FO77" s="28" t="str">
        <f t="shared" si="81"/>
        <v/>
      </c>
      <c r="FP77" s="28" t="str">
        <f t="shared" si="81"/>
        <v/>
      </c>
      <c r="FQ77" s="28" t="str">
        <f t="shared" si="81"/>
        <v/>
      </c>
      <c r="FR77" s="28" t="str">
        <f t="shared" si="81"/>
        <v/>
      </c>
      <c r="FS77" s="28" t="str">
        <f t="shared" si="81"/>
        <v/>
      </c>
      <c r="FT77" s="28" t="str">
        <f t="shared" si="81"/>
        <v/>
      </c>
      <c r="FU77" s="28" t="str">
        <f t="shared" si="81"/>
        <v/>
      </c>
      <c r="FV77" s="28" t="str">
        <f t="shared" si="81"/>
        <v/>
      </c>
      <c r="FW77" s="28" t="str">
        <f t="shared" si="81"/>
        <v/>
      </c>
      <c r="FX77" s="28" t="str">
        <f t="shared" si="81"/>
        <v/>
      </c>
      <c r="FY77" s="28" t="str">
        <f t="shared" si="81"/>
        <v/>
      </c>
      <c r="FZ77" s="28" t="str">
        <f t="shared" si="81"/>
        <v/>
      </c>
      <c r="GA77" s="28" t="str">
        <f t="shared" si="81"/>
        <v/>
      </c>
      <c r="GB77" s="28" t="str">
        <f t="shared" si="81"/>
        <v/>
      </c>
      <c r="GC77" s="28" t="str">
        <f t="shared" si="81"/>
        <v/>
      </c>
      <c r="GD77" s="28" t="str">
        <f t="shared" si="81"/>
        <v/>
      </c>
      <c r="GE77" s="28" t="str">
        <f t="shared" si="81"/>
        <v/>
      </c>
      <c r="GF77" s="28" t="str">
        <f t="shared" si="81"/>
        <v/>
      </c>
      <c r="GG77" s="28" t="str">
        <f t="shared" si="81"/>
        <v/>
      </c>
      <c r="GH77" s="28" t="str">
        <f t="shared" si="81"/>
        <v/>
      </c>
      <c r="GI77" s="28" t="str">
        <f t="shared" si="81"/>
        <v/>
      </c>
      <c r="GJ77" s="28" t="str">
        <f t="shared" si="81"/>
        <v/>
      </c>
      <c r="GK77" s="28" t="str">
        <f t="shared" si="81"/>
        <v/>
      </c>
      <c r="GL77" s="28" t="str">
        <f t="shared" si="81"/>
        <v/>
      </c>
      <c r="GM77" s="28" t="str">
        <f t="shared" si="81"/>
        <v/>
      </c>
      <c r="GN77" s="28" t="str">
        <f t="shared" ref="GN77:IM79" si="82">IF(GN$50=$A77,"X","")</f>
        <v/>
      </c>
      <c r="GO77" s="28" t="str">
        <f t="shared" si="82"/>
        <v/>
      </c>
      <c r="GP77" s="28" t="str">
        <f t="shared" si="82"/>
        <v/>
      </c>
      <c r="GQ77" s="28" t="str">
        <f t="shared" si="82"/>
        <v/>
      </c>
      <c r="GR77" s="28" t="str">
        <f t="shared" si="82"/>
        <v/>
      </c>
      <c r="GS77" s="28" t="str">
        <f t="shared" si="82"/>
        <v/>
      </c>
      <c r="GT77" s="28" t="str">
        <f t="shared" si="82"/>
        <v/>
      </c>
      <c r="GU77" s="28" t="str">
        <f t="shared" si="82"/>
        <v/>
      </c>
      <c r="GV77" s="28" t="str">
        <f t="shared" si="82"/>
        <v/>
      </c>
      <c r="GW77" s="28" t="str">
        <f t="shared" si="82"/>
        <v/>
      </c>
      <c r="GX77" s="28" t="str">
        <f t="shared" si="82"/>
        <v/>
      </c>
      <c r="GY77" s="28" t="str">
        <f t="shared" si="82"/>
        <v/>
      </c>
      <c r="GZ77" s="28" t="str">
        <f t="shared" si="82"/>
        <v/>
      </c>
      <c r="HA77" s="28" t="str">
        <f t="shared" si="82"/>
        <v/>
      </c>
      <c r="HB77" s="28" t="str">
        <f t="shared" si="82"/>
        <v/>
      </c>
      <c r="HC77" s="28" t="str">
        <f t="shared" si="82"/>
        <v/>
      </c>
      <c r="HD77" s="28" t="str">
        <f t="shared" si="82"/>
        <v/>
      </c>
      <c r="HE77" s="28" t="str">
        <f t="shared" si="82"/>
        <v/>
      </c>
      <c r="HF77" s="28" t="str">
        <f t="shared" si="82"/>
        <v/>
      </c>
      <c r="HG77" s="28" t="str">
        <f t="shared" si="82"/>
        <v/>
      </c>
      <c r="HH77" s="28" t="str">
        <f t="shared" si="82"/>
        <v/>
      </c>
      <c r="HI77" s="28" t="str">
        <f t="shared" si="82"/>
        <v/>
      </c>
      <c r="HJ77" s="28" t="str">
        <f t="shared" si="82"/>
        <v/>
      </c>
      <c r="HK77" s="28" t="str">
        <f t="shared" si="82"/>
        <v/>
      </c>
      <c r="HL77" s="28" t="str">
        <f t="shared" si="82"/>
        <v/>
      </c>
      <c r="HM77" s="28" t="str">
        <f t="shared" si="82"/>
        <v/>
      </c>
      <c r="HN77" s="28" t="str">
        <f t="shared" si="82"/>
        <v/>
      </c>
      <c r="HO77" s="28" t="str">
        <f t="shared" si="82"/>
        <v/>
      </c>
      <c r="HP77" s="28" t="str">
        <f t="shared" si="82"/>
        <v/>
      </c>
      <c r="HQ77" s="28" t="str">
        <f t="shared" si="82"/>
        <v/>
      </c>
      <c r="HR77" s="28" t="str">
        <f t="shared" si="82"/>
        <v/>
      </c>
      <c r="HS77" s="28" t="str">
        <f t="shared" si="82"/>
        <v/>
      </c>
      <c r="HT77" s="28" t="str">
        <f t="shared" si="82"/>
        <v/>
      </c>
      <c r="HU77" s="28" t="str">
        <f t="shared" si="82"/>
        <v/>
      </c>
      <c r="HV77" s="28" t="str">
        <f t="shared" si="82"/>
        <v/>
      </c>
      <c r="HW77" s="28" t="str">
        <f t="shared" si="82"/>
        <v/>
      </c>
      <c r="HX77" s="28" t="str">
        <f t="shared" si="82"/>
        <v/>
      </c>
      <c r="HY77" s="28" t="str">
        <f t="shared" si="82"/>
        <v/>
      </c>
      <c r="HZ77" s="28" t="str">
        <f t="shared" si="82"/>
        <v/>
      </c>
      <c r="IA77" s="28" t="str">
        <f t="shared" si="82"/>
        <v/>
      </c>
      <c r="IB77" s="28" t="str">
        <f t="shared" si="82"/>
        <v/>
      </c>
      <c r="IC77" s="28" t="str">
        <f t="shared" si="82"/>
        <v/>
      </c>
      <c r="ID77" s="28" t="str">
        <f t="shared" si="82"/>
        <v/>
      </c>
      <c r="IE77" s="28" t="str">
        <f t="shared" si="82"/>
        <v/>
      </c>
      <c r="IF77" s="28" t="str">
        <f t="shared" si="82"/>
        <v/>
      </c>
      <c r="IG77" s="28" t="str">
        <f t="shared" si="82"/>
        <v/>
      </c>
      <c r="IH77" s="28" t="str">
        <f t="shared" si="82"/>
        <v/>
      </c>
      <c r="II77" s="28" t="str">
        <f t="shared" si="82"/>
        <v/>
      </c>
      <c r="IJ77" s="28" t="str">
        <f t="shared" si="82"/>
        <v/>
      </c>
      <c r="IK77" s="28" t="str">
        <f t="shared" si="82"/>
        <v/>
      </c>
      <c r="IL77" s="28" t="str">
        <f t="shared" si="82"/>
        <v/>
      </c>
      <c r="IM77" s="28" t="str">
        <f t="shared" si="82"/>
        <v/>
      </c>
      <c r="IN77" s="28" t="str">
        <f t="shared" si="76"/>
        <v/>
      </c>
      <c r="IO77" s="28" t="str">
        <f t="shared" si="76"/>
        <v/>
      </c>
      <c r="IP77" s="28" t="str">
        <f t="shared" si="76"/>
        <v/>
      </c>
      <c r="IQ77" s="28" t="str">
        <f t="shared" si="76"/>
        <v/>
      </c>
      <c r="IR77" s="28" t="str">
        <f t="shared" si="76"/>
        <v/>
      </c>
      <c r="IS77" s="28" t="str">
        <f t="shared" si="76"/>
        <v/>
      </c>
      <c r="IT77" s="28" t="str">
        <f t="shared" si="76"/>
        <v/>
      </c>
      <c r="IU77" s="28" t="str">
        <f t="shared" si="76"/>
        <v/>
      </c>
      <c r="IV77" s="28" t="str">
        <f t="shared" si="76"/>
        <v/>
      </c>
      <c r="IW77" s="28" t="str">
        <f t="shared" si="76"/>
        <v/>
      </c>
      <c r="IX77" s="28" t="str">
        <f t="shared" ref="IW77:JK83" si="83">IF(IX$50=$A77,"X","")</f>
        <v/>
      </c>
      <c r="IY77" s="28" t="str">
        <f t="shared" si="77"/>
        <v/>
      </c>
      <c r="IZ77" s="28" t="str">
        <f t="shared" si="77"/>
        <v/>
      </c>
      <c r="JA77" s="28" t="str">
        <f t="shared" si="77"/>
        <v/>
      </c>
      <c r="JB77" s="28" t="str">
        <f t="shared" si="77"/>
        <v/>
      </c>
      <c r="JC77" s="28" t="str">
        <f t="shared" si="77"/>
        <v/>
      </c>
      <c r="JD77" s="28" t="str">
        <f t="shared" si="77"/>
        <v/>
      </c>
      <c r="JE77" s="28" t="str">
        <f t="shared" si="77"/>
        <v/>
      </c>
      <c r="JF77" s="28" t="str">
        <f t="shared" si="77"/>
        <v/>
      </c>
      <c r="JG77" s="28" t="str">
        <f t="shared" si="77"/>
        <v/>
      </c>
      <c r="JH77" s="28" t="str">
        <f t="shared" si="83"/>
        <v/>
      </c>
      <c r="JI77" s="28" t="str">
        <f t="shared" si="83"/>
        <v/>
      </c>
      <c r="JJ77" s="28" t="str">
        <f t="shared" si="77"/>
        <v/>
      </c>
      <c r="JK77" s="28" t="str">
        <f t="shared" si="77"/>
        <v/>
      </c>
      <c r="JL77" s="28"/>
      <c r="JM77" s="28"/>
      <c r="JN77" s="28"/>
      <c r="JO77" s="28"/>
      <c r="JP77" s="28"/>
      <c r="JQ77" s="28"/>
      <c r="JR77" s="28"/>
      <c r="JS77" s="28"/>
      <c r="JT77" s="28"/>
      <c r="JU77" s="28"/>
      <c r="JV77" s="28"/>
      <c r="JW77" s="28"/>
      <c r="JX77" s="28"/>
      <c r="JY77" s="28"/>
      <c r="JZ77" s="28"/>
      <c r="KA77" s="28"/>
      <c r="KB77" s="28"/>
      <c r="KC77" s="28"/>
      <c r="KD77" s="28"/>
      <c r="KE77" s="28"/>
      <c r="KF77" s="28"/>
      <c r="KG77" s="28"/>
      <c r="KH77" s="28"/>
      <c r="KI77" s="28"/>
      <c r="KJ77" s="28"/>
      <c r="KK77" s="28"/>
      <c r="KL77" s="28"/>
      <c r="KM77" s="28"/>
    </row>
    <row r="78" spans="1:299">
      <c r="A78" s="61" t="str">
        <f t="shared" si="59"/>
        <v/>
      </c>
      <c r="B78" s="28" t="str">
        <f t="shared" si="69"/>
        <v/>
      </c>
      <c r="C78" s="28" t="str">
        <f t="shared" si="69"/>
        <v/>
      </c>
      <c r="D78" s="28" t="str">
        <f t="shared" si="69"/>
        <v/>
      </c>
      <c r="E78" s="28" t="str">
        <f t="shared" si="3"/>
        <v/>
      </c>
      <c r="F78" s="28" t="str">
        <f t="shared" si="4"/>
        <v/>
      </c>
      <c r="G78" s="28" t="str">
        <f t="shared" si="5"/>
        <v/>
      </c>
      <c r="H78" s="28" t="str">
        <f t="shared" si="6"/>
        <v/>
      </c>
      <c r="I78" s="28" t="str">
        <f t="shared" si="7"/>
        <v/>
      </c>
      <c r="J78" s="28" t="str">
        <f t="shared" si="21"/>
        <v/>
      </c>
      <c r="K78" s="28" t="str">
        <f t="shared" si="22"/>
        <v/>
      </c>
      <c r="L78" s="28" t="str">
        <f t="shared" si="69"/>
        <v/>
      </c>
      <c r="M78" s="28" t="str">
        <f t="shared" si="69"/>
        <v/>
      </c>
      <c r="N78" s="28" t="str">
        <f t="shared" si="69"/>
        <v/>
      </c>
      <c r="O78" s="28" t="str">
        <f t="shared" si="69"/>
        <v/>
      </c>
      <c r="P78" s="28" t="str">
        <f t="shared" si="69"/>
        <v/>
      </c>
      <c r="Q78" s="28" t="str">
        <f t="shared" si="69"/>
        <v/>
      </c>
      <c r="R78" s="28" t="str">
        <f t="shared" si="65"/>
        <v/>
      </c>
      <c r="S78" s="28" t="str">
        <f t="shared" si="65"/>
        <v/>
      </c>
      <c r="T78" s="28" t="str">
        <f t="shared" si="65"/>
        <v/>
      </c>
      <c r="U78" s="28" t="str">
        <f t="shared" si="65"/>
        <v/>
      </c>
      <c r="V78" s="28" t="str">
        <f t="shared" si="65"/>
        <v/>
      </c>
      <c r="W78" s="28" t="str">
        <f t="shared" si="65"/>
        <v/>
      </c>
      <c r="X78" s="28" t="str">
        <f t="shared" si="65"/>
        <v/>
      </c>
      <c r="Y78" s="28" t="str">
        <f t="shared" si="65"/>
        <v/>
      </c>
      <c r="Z78" s="28" t="str">
        <f t="shared" si="78"/>
        <v/>
      </c>
      <c r="AA78" s="28" t="str">
        <f t="shared" si="78"/>
        <v/>
      </c>
      <c r="AB78" s="28" t="str">
        <f t="shared" si="78"/>
        <v/>
      </c>
      <c r="AC78" s="28" t="str">
        <f t="shared" si="78"/>
        <v/>
      </c>
      <c r="AD78" s="28" t="str">
        <f t="shared" si="78"/>
        <v/>
      </c>
      <c r="AE78" s="28" t="str">
        <f t="shared" si="78"/>
        <v/>
      </c>
      <c r="AF78" s="28" t="str">
        <f t="shared" si="78"/>
        <v/>
      </c>
      <c r="AG78" s="28" t="str">
        <f t="shared" si="78"/>
        <v/>
      </c>
      <c r="AH78" s="28" t="str">
        <f t="shared" si="78"/>
        <v/>
      </c>
      <c r="AI78" s="28" t="str">
        <f t="shared" si="78"/>
        <v/>
      </c>
      <c r="AJ78" s="28" t="str">
        <f t="shared" si="78"/>
        <v/>
      </c>
      <c r="AK78" s="28" t="str">
        <f t="shared" si="78"/>
        <v/>
      </c>
      <c r="AL78" s="28" t="str">
        <f t="shared" si="78"/>
        <v/>
      </c>
      <c r="AM78" s="28" t="str">
        <f t="shared" si="78"/>
        <v/>
      </c>
      <c r="AN78" s="28" t="str">
        <f t="shared" si="78"/>
        <v/>
      </c>
      <c r="AO78" s="28" t="str">
        <f t="shared" si="78"/>
        <v/>
      </c>
      <c r="AP78" s="28" t="str">
        <f t="shared" si="79"/>
        <v/>
      </c>
      <c r="AQ78" s="28" t="str">
        <f t="shared" si="79"/>
        <v/>
      </c>
      <c r="AR78" s="28" t="str">
        <f t="shared" si="79"/>
        <v/>
      </c>
      <c r="AS78" s="28" t="str">
        <f t="shared" si="79"/>
        <v/>
      </c>
      <c r="AT78" s="28" t="str">
        <f t="shared" si="79"/>
        <v/>
      </c>
      <c r="AU78" s="28" t="str">
        <f t="shared" si="79"/>
        <v/>
      </c>
      <c r="AV78" s="28" t="str">
        <f t="shared" si="79"/>
        <v/>
      </c>
      <c r="AW78" s="28" t="str">
        <f t="shared" si="66"/>
        <v/>
      </c>
      <c r="AX78" s="28" t="str">
        <f t="shared" si="66"/>
        <v/>
      </c>
      <c r="AY78" s="28" t="str">
        <f t="shared" si="66"/>
        <v/>
      </c>
      <c r="AZ78" s="28" t="str">
        <f t="shared" si="66"/>
        <v/>
      </c>
      <c r="BA78" s="28" t="str">
        <f t="shared" si="66"/>
        <v/>
      </c>
      <c r="BB78" s="28" t="str">
        <f t="shared" si="66"/>
        <v/>
      </c>
      <c r="BC78" s="28" t="str">
        <f t="shared" si="66"/>
        <v/>
      </c>
      <c r="BD78" s="28" t="str">
        <f t="shared" si="66"/>
        <v/>
      </c>
      <c r="BE78" s="28" t="str">
        <f t="shared" si="66"/>
        <v/>
      </c>
      <c r="BF78" s="28" t="str">
        <f t="shared" si="66"/>
        <v/>
      </c>
      <c r="BG78" s="28" t="str">
        <f t="shared" si="66"/>
        <v/>
      </c>
      <c r="BH78" s="28" t="str">
        <f t="shared" si="66"/>
        <v/>
      </c>
      <c r="BI78" s="28" t="str">
        <f t="shared" si="66"/>
        <v/>
      </c>
      <c r="BJ78" s="28" t="str">
        <f t="shared" si="66"/>
        <v/>
      </c>
      <c r="BK78" s="28" t="str">
        <f t="shared" si="66"/>
        <v/>
      </c>
      <c r="BL78" s="28" t="str">
        <f t="shared" si="66"/>
        <v/>
      </c>
      <c r="BM78" s="28" t="str">
        <f t="shared" si="44"/>
        <v/>
      </c>
      <c r="BN78" s="28" t="str">
        <f t="shared" si="80"/>
        <v/>
      </c>
      <c r="BO78" s="28" t="str">
        <f t="shared" si="80"/>
        <v/>
      </c>
      <c r="BP78" s="28" t="str">
        <f t="shared" si="80"/>
        <v/>
      </c>
      <c r="BQ78" s="28" t="str">
        <f t="shared" si="80"/>
        <v/>
      </c>
      <c r="BR78" s="28" t="str">
        <f t="shared" si="80"/>
        <v/>
      </c>
      <c r="BS78" s="28" t="str">
        <f t="shared" si="80"/>
        <v/>
      </c>
      <c r="BT78" s="28" t="str">
        <f t="shared" si="80"/>
        <v/>
      </c>
      <c r="BU78" s="28" t="str">
        <f t="shared" si="80"/>
        <v/>
      </c>
      <c r="BV78" s="28" t="str">
        <f t="shared" si="80"/>
        <v/>
      </c>
      <c r="BW78" s="28" t="str">
        <f t="shared" si="80"/>
        <v/>
      </c>
      <c r="BX78" s="28" t="str">
        <f t="shared" si="80"/>
        <v/>
      </c>
      <c r="BY78" s="28" t="str">
        <f t="shared" si="80"/>
        <v/>
      </c>
      <c r="BZ78" s="28" t="str">
        <f t="shared" si="80"/>
        <v/>
      </c>
      <c r="CA78" s="28" t="str">
        <f t="shared" si="80"/>
        <v/>
      </c>
      <c r="CB78" s="28" t="str">
        <f t="shared" si="80"/>
        <v/>
      </c>
      <c r="CC78" s="28" t="str">
        <f t="shared" si="80"/>
        <v/>
      </c>
      <c r="CD78" s="28" t="str">
        <f t="shared" si="72"/>
        <v/>
      </c>
      <c r="CE78" s="28" t="str">
        <f t="shared" si="72"/>
        <v/>
      </c>
      <c r="CF78" s="28" t="str">
        <f t="shared" si="72"/>
        <v/>
      </c>
      <c r="CG78" s="28" t="str">
        <f t="shared" si="72"/>
        <v/>
      </c>
      <c r="CH78" s="28" t="str">
        <f t="shared" si="72"/>
        <v/>
      </c>
      <c r="CI78" s="28" t="str">
        <f t="shared" si="72"/>
        <v/>
      </c>
      <c r="CJ78" s="28" t="str">
        <f t="shared" si="72"/>
        <v/>
      </c>
      <c r="CK78" s="28" t="str">
        <f t="shared" si="72"/>
        <v/>
      </c>
      <c r="CL78" s="28" t="str">
        <f t="shared" si="72"/>
        <v/>
      </c>
      <c r="CM78" s="28" t="str">
        <f t="shared" si="72"/>
        <v/>
      </c>
      <c r="CN78" s="28" t="str">
        <f t="shared" si="72"/>
        <v/>
      </c>
      <c r="CO78" s="28" t="str">
        <f t="shared" si="72"/>
        <v/>
      </c>
      <c r="CP78" s="28" t="str">
        <f t="shared" si="72"/>
        <v/>
      </c>
      <c r="CQ78" s="28" t="str">
        <f t="shared" si="73"/>
        <v/>
      </c>
      <c r="CR78" s="28" t="str">
        <f t="shared" si="73"/>
        <v/>
      </c>
      <c r="CS78" s="28" t="str">
        <f t="shared" si="73"/>
        <v/>
      </c>
      <c r="CT78" s="28" t="str">
        <f t="shared" si="73"/>
        <v/>
      </c>
      <c r="CU78" s="28" t="str">
        <f t="shared" si="73"/>
        <v/>
      </c>
      <c r="CV78" s="28" t="str">
        <f t="shared" si="73"/>
        <v/>
      </c>
      <c r="CW78" s="28" t="str">
        <f t="shared" si="73"/>
        <v/>
      </c>
      <c r="CX78" s="28" t="str">
        <f t="shared" si="73"/>
        <v/>
      </c>
      <c r="CY78" s="28" t="str">
        <f t="shared" si="73"/>
        <v/>
      </c>
      <c r="CZ78" s="28" t="str">
        <f t="shared" si="73"/>
        <v/>
      </c>
      <c r="DA78" s="28" t="str">
        <f t="shared" si="73"/>
        <v/>
      </c>
      <c r="DB78" s="28" t="str">
        <f t="shared" si="73"/>
        <v/>
      </c>
      <c r="DC78" s="28" t="str">
        <f t="shared" si="73"/>
        <v/>
      </c>
      <c r="DD78" s="28" t="str">
        <f t="shared" si="73"/>
        <v/>
      </c>
      <c r="DE78" s="28" t="str">
        <f t="shared" si="73"/>
        <v/>
      </c>
      <c r="DF78" s="28" t="str">
        <f t="shared" si="73"/>
        <v/>
      </c>
      <c r="DG78" s="28" t="str">
        <f t="shared" si="74"/>
        <v/>
      </c>
      <c r="DH78" s="28" t="str">
        <f t="shared" si="47"/>
        <v/>
      </c>
      <c r="DI78" s="28" t="str">
        <f t="shared" si="75"/>
        <v/>
      </c>
      <c r="DJ78" s="28" t="str">
        <f t="shared" si="75"/>
        <v/>
      </c>
      <c r="DK78" s="28" t="str">
        <f t="shared" si="75"/>
        <v/>
      </c>
      <c r="DL78" s="28" t="str">
        <f t="shared" si="75"/>
        <v/>
      </c>
      <c r="DM78" s="28" t="str">
        <f t="shared" si="75"/>
        <v/>
      </c>
      <c r="DN78" s="28" t="str">
        <f t="shared" si="75"/>
        <v/>
      </c>
      <c r="DO78" s="28" t="str">
        <f t="shared" si="75"/>
        <v/>
      </c>
      <c r="DP78" s="28" t="str">
        <f t="shared" si="75"/>
        <v/>
      </c>
      <c r="DQ78" s="28" t="str">
        <f t="shared" si="75"/>
        <v/>
      </c>
      <c r="DR78" s="28" t="str">
        <f t="shared" si="75"/>
        <v/>
      </c>
      <c r="DS78" s="28" t="str">
        <f t="shared" si="75"/>
        <v/>
      </c>
      <c r="DT78" s="28" t="str">
        <f t="shared" si="75"/>
        <v/>
      </c>
      <c r="DU78" s="28" t="str">
        <f t="shared" si="75"/>
        <v/>
      </c>
      <c r="DV78" s="28" t="str">
        <f t="shared" si="75"/>
        <v/>
      </c>
      <c r="DW78" s="28" t="str">
        <f t="shared" si="75"/>
        <v/>
      </c>
      <c r="DX78" s="28" t="str">
        <f t="shared" si="75"/>
        <v/>
      </c>
      <c r="DY78" s="28" t="str">
        <f t="shared" si="68"/>
        <v/>
      </c>
      <c r="DZ78" s="28" t="str">
        <f t="shared" si="68"/>
        <v/>
      </c>
      <c r="EA78" s="28" t="str">
        <f t="shared" si="68"/>
        <v/>
      </c>
      <c r="EB78" s="28" t="str">
        <f t="shared" si="81"/>
        <v/>
      </c>
      <c r="EC78" s="28" t="str">
        <f t="shared" si="81"/>
        <v/>
      </c>
      <c r="ED78" s="28" t="str">
        <f t="shared" si="81"/>
        <v/>
      </c>
      <c r="EE78" s="28" t="str">
        <f t="shared" si="81"/>
        <v/>
      </c>
      <c r="EF78" s="28" t="str">
        <f t="shared" si="81"/>
        <v/>
      </c>
      <c r="EG78" s="28" t="str">
        <f t="shared" si="81"/>
        <v/>
      </c>
      <c r="EH78" s="28" t="str">
        <f t="shared" si="81"/>
        <v/>
      </c>
      <c r="EI78" s="28" t="str">
        <f t="shared" si="81"/>
        <v/>
      </c>
      <c r="EJ78" s="28" t="str">
        <f t="shared" si="81"/>
        <v/>
      </c>
      <c r="EK78" s="28" t="str">
        <f t="shared" si="81"/>
        <v/>
      </c>
      <c r="EL78" s="28" t="str">
        <f t="shared" si="81"/>
        <v/>
      </c>
      <c r="EM78" s="28" t="str">
        <f t="shared" si="81"/>
        <v/>
      </c>
      <c r="EN78" s="28" t="str">
        <f t="shared" si="81"/>
        <v/>
      </c>
      <c r="EO78" s="28" t="str">
        <f t="shared" si="81"/>
        <v/>
      </c>
      <c r="EP78" s="28" t="str">
        <f t="shared" si="81"/>
        <v/>
      </c>
      <c r="EQ78" s="28" t="str">
        <f t="shared" si="81"/>
        <v/>
      </c>
      <c r="ER78" s="28" t="str">
        <f t="shared" si="81"/>
        <v/>
      </c>
      <c r="ES78" s="28" t="str">
        <f t="shared" si="81"/>
        <v/>
      </c>
      <c r="ET78" s="28" t="str">
        <f t="shared" si="81"/>
        <v/>
      </c>
      <c r="EU78" s="28" t="str">
        <f t="shared" si="81"/>
        <v/>
      </c>
      <c r="EV78" s="28" t="str">
        <f t="shared" si="81"/>
        <v/>
      </c>
      <c r="EW78" s="28" t="str">
        <f t="shared" si="81"/>
        <v/>
      </c>
      <c r="EX78" s="28" t="str">
        <f t="shared" si="81"/>
        <v/>
      </c>
      <c r="EY78" s="28" t="str">
        <f t="shared" si="81"/>
        <v/>
      </c>
      <c r="EZ78" s="28" t="str">
        <f t="shared" si="81"/>
        <v/>
      </c>
      <c r="FA78" s="28" t="str">
        <f t="shared" si="81"/>
        <v/>
      </c>
      <c r="FB78" s="28" t="str">
        <f t="shared" si="81"/>
        <v/>
      </c>
      <c r="FC78" s="28" t="str">
        <f t="shared" si="81"/>
        <v/>
      </c>
      <c r="FD78" s="28" t="str">
        <f t="shared" si="81"/>
        <v/>
      </c>
      <c r="FE78" s="28" t="str">
        <f t="shared" si="81"/>
        <v/>
      </c>
      <c r="FF78" s="28" t="str">
        <f t="shared" si="81"/>
        <v/>
      </c>
      <c r="FG78" s="28" t="str">
        <f t="shared" si="81"/>
        <v/>
      </c>
      <c r="FH78" s="28" t="str">
        <f t="shared" si="81"/>
        <v/>
      </c>
      <c r="FI78" s="28" t="str">
        <f t="shared" si="81"/>
        <v/>
      </c>
      <c r="FJ78" s="28" t="str">
        <f t="shared" si="81"/>
        <v/>
      </c>
      <c r="FK78" s="28" t="str">
        <f t="shared" si="81"/>
        <v/>
      </c>
      <c r="FL78" s="28" t="str">
        <f t="shared" si="81"/>
        <v/>
      </c>
      <c r="FM78" s="28" t="str">
        <f t="shared" si="81"/>
        <v/>
      </c>
      <c r="FN78" s="28" t="str">
        <f t="shared" si="81"/>
        <v/>
      </c>
      <c r="FO78" s="28" t="str">
        <f t="shared" si="81"/>
        <v/>
      </c>
      <c r="FP78" s="28" t="str">
        <f t="shared" si="81"/>
        <v/>
      </c>
      <c r="FQ78" s="28" t="str">
        <f t="shared" si="81"/>
        <v/>
      </c>
      <c r="FR78" s="28" t="str">
        <f t="shared" si="81"/>
        <v/>
      </c>
      <c r="FS78" s="28" t="str">
        <f t="shared" si="81"/>
        <v/>
      </c>
      <c r="FT78" s="28" t="str">
        <f t="shared" si="81"/>
        <v/>
      </c>
      <c r="FU78" s="28" t="str">
        <f t="shared" si="81"/>
        <v/>
      </c>
      <c r="FV78" s="28" t="str">
        <f t="shared" si="81"/>
        <v/>
      </c>
      <c r="FW78" s="28" t="str">
        <f t="shared" si="81"/>
        <v/>
      </c>
      <c r="FX78" s="28" t="str">
        <f t="shared" si="81"/>
        <v/>
      </c>
      <c r="FY78" s="28" t="str">
        <f t="shared" si="81"/>
        <v/>
      </c>
      <c r="FZ78" s="28" t="str">
        <f t="shared" si="81"/>
        <v/>
      </c>
      <c r="GA78" s="28" t="str">
        <f t="shared" si="81"/>
        <v/>
      </c>
      <c r="GB78" s="28" t="str">
        <f t="shared" si="81"/>
        <v/>
      </c>
      <c r="GC78" s="28" t="str">
        <f t="shared" si="81"/>
        <v/>
      </c>
      <c r="GD78" s="28" t="str">
        <f t="shared" si="81"/>
        <v/>
      </c>
      <c r="GE78" s="28" t="str">
        <f t="shared" si="81"/>
        <v/>
      </c>
      <c r="GF78" s="28" t="str">
        <f t="shared" si="81"/>
        <v/>
      </c>
      <c r="GG78" s="28" t="str">
        <f t="shared" si="81"/>
        <v/>
      </c>
      <c r="GH78" s="28" t="str">
        <f t="shared" si="81"/>
        <v/>
      </c>
      <c r="GI78" s="28" t="str">
        <f t="shared" si="81"/>
        <v/>
      </c>
      <c r="GJ78" s="28" t="str">
        <f t="shared" si="81"/>
        <v/>
      </c>
      <c r="GK78" s="28" t="str">
        <f t="shared" si="81"/>
        <v/>
      </c>
      <c r="GL78" s="28" t="str">
        <f t="shared" si="81"/>
        <v/>
      </c>
      <c r="GM78" s="28" t="str">
        <f t="shared" si="81"/>
        <v/>
      </c>
      <c r="GN78" s="28" t="str">
        <f t="shared" si="82"/>
        <v/>
      </c>
      <c r="GO78" s="28" t="str">
        <f t="shared" si="82"/>
        <v/>
      </c>
      <c r="GP78" s="28" t="str">
        <f t="shared" si="82"/>
        <v/>
      </c>
      <c r="GQ78" s="28" t="str">
        <f t="shared" si="82"/>
        <v/>
      </c>
      <c r="GR78" s="28" t="str">
        <f t="shared" si="82"/>
        <v/>
      </c>
      <c r="GS78" s="28" t="str">
        <f t="shared" si="82"/>
        <v/>
      </c>
      <c r="GT78" s="28" t="str">
        <f t="shared" si="82"/>
        <v/>
      </c>
      <c r="GU78" s="28" t="str">
        <f t="shared" si="82"/>
        <v/>
      </c>
      <c r="GV78" s="28" t="str">
        <f t="shared" si="82"/>
        <v/>
      </c>
      <c r="GW78" s="28" t="str">
        <f t="shared" si="82"/>
        <v/>
      </c>
      <c r="GX78" s="28" t="str">
        <f t="shared" si="82"/>
        <v/>
      </c>
      <c r="GY78" s="28" t="str">
        <f t="shared" si="82"/>
        <v/>
      </c>
      <c r="GZ78" s="28" t="str">
        <f t="shared" si="82"/>
        <v/>
      </c>
      <c r="HA78" s="28" t="str">
        <f t="shared" si="82"/>
        <v/>
      </c>
      <c r="HB78" s="28" t="str">
        <f t="shared" si="82"/>
        <v/>
      </c>
      <c r="HC78" s="28" t="str">
        <f t="shared" si="82"/>
        <v/>
      </c>
      <c r="HD78" s="28" t="str">
        <f t="shared" si="82"/>
        <v/>
      </c>
      <c r="HE78" s="28" t="str">
        <f t="shared" si="82"/>
        <v/>
      </c>
      <c r="HF78" s="28" t="str">
        <f t="shared" si="82"/>
        <v/>
      </c>
      <c r="HG78" s="28" t="str">
        <f t="shared" si="82"/>
        <v/>
      </c>
      <c r="HH78" s="28" t="str">
        <f t="shared" si="82"/>
        <v/>
      </c>
      <c r="HI78" s="28" t="str">
        <f t="shared" si="82"/>
        <v/>
      </c>
      <c r="HJ78" s="28" t="str">
        <f t="shared" si="82"/>
        <v/>
      </c>
      <c r="HK78" s="28" t="str">
        <f t="shared" si="82"/>
        <v/>
      </c>
      <c r="HL78" s="28" t="str">
        <f t="shared" si="82"/>
        <v/>
      </c>
      <c r="HM78" s="28" t="str">
        <f t="shared" si="82"/>
        <v/>
      </c>
      <c r="HN78" s="28" t="str">
        <f t="shared" si="82"/>
        <v/>
      </c>
      <c r="HO78" s="28" t="str">
        <f t="shared" si="82"/>
        <v/>
      </c>
      <c r="HP78" s="28" t="str">
        <f t="shared" si="82"/>
        <v/>
      </c>
      <c r="HQ78" s="28" t="str">
        <f t="shared" si="82"/>
        <v/>
      </c>
      <c r="HR78" s="28" t="str">
        <f t="shared" si="82"/>
        <v/>
      </c>
      <c r="HS78" s="28" t="str">
        <f t="shared" si="82"/>
        <v/>
      </c>
      <c r="HT78" s="28" t="str">
        <f t="shared" si="82"/>
        <v/>
      </c>
      <c r="HU78" s="28" t="str">
        <f t="shared" si="82"/>
        <v/>
      </c>
      <c r="HV78" s="28" t="str">
        <f t="shared" si="82"/>
        <v/>
      </c>
      <c r="HW78" s="28" t="str">
        <f t="shared" si="82"/>
        <v/>
      </c>
      <c r="HX78" s="28" t="str">
        <f t="shared" si="82"/>
        <v/>
      </c>
      <c r="HY78" s="28" t="str">
        <f t="shared" si="82"/>
        <v/>
      </c>
      <c r="HZ78" s="28" t="str">
        <f t="shared" si="82"/>
        <v/>
      </c>
      <c r="IA78" s="28" t="str">
        <f t="shared" si="82"/>
        <v/>
      </c>
      <c r="IB78" s="28" t="str">
        <f t="shared" si="82"/>
        <v/>
      </c>
      <c r="IC78" s="28" t="str">
        <f t="shared" si="82"/>
        <v/>
      </c>
      <c r="ID78" s="28" t="str">
        <f t="shared" si="82"/>
        <v/>
      </c>
      <c r="IE78" s="28" t="str">
        <f t="shared" si="82"/>
        <v/>
      </c>
      <c r="IF78" s="28" t="str">
        <f t="shared" si="82"/>
        <v/>
      </c>
      <c r="IG78" s="28" t="str">
        <f t="shared" si="82"/>
        <v/>
      </c>
      <c r="IH78" s="28" t="str">
        <f t="shared" si="82"/>
        <v/>
      </c>
      <c r="II78" s="28" t="str">
        <f t="shared" si="82"/>
        <v/>
      </c>
      <c r="IJ78" s="28" t="str">
        <f t="shared" si="82"/>
        <v/>
      </c>
      <c r="IK78" s="28" t="str">
        <f t="shared" si="82"/>
        <v/>
      </c>
      <c r="IL78" s="28" t="str">
        <f t="shared" si="82"/>
        <v/>
      </c>
      <c r="IM78" s="28" t="str">
        <f t="shared" si="76"/>
        <v/>
      </c>
      <c r="IN78" s="28" t="str">
        <f t="shared" si="76"/>
        <v/>
      </c>
      <c r="IO78" s="28" t="str">
        <f t="shared" si="76"/>
        <v/>
      </c>
      <c r="IP78" s="28" t="str">
        <f t="shared" si="76"/>
        <v/>
      </c>
      <c r="IQ78" s="28" t="str">
        <f t="shared" si="76"/>
        <v/>
      </c>
      <c r="IR78" s="28" t="str">
        <f t="shared" si="76"/>
        <v/>
      </c>
      <c r="IS78" s="28" t="str">
        <f t="shared" si="76"/>
        <v/>
      </c>
      <c r="IT78" s="28" t="str">
        <f t="shared" si="76"/>
        <v/>
      </c>
      <c r="IU78" s="28" t="str">
        <f t="shared" si="76"/>
        <v/>
      </c>
      <c r="IV78" s="28" t="str">
        <f t="shared" si="76"/>
        <v/>
      </c>
      <c r="IW78" s="28" t="str">
        <f t="shared" si="83"/>
        <v/>
      </c>
      <c r="IX78" s="28" t="str">
        <f t="shared" si="83"/>
        <v/>
      </c>
      <c r="IY78" s="28" t="str">
        <f t="shared" si="83"/>
        <v/>
      </c>
      <c r="IZ78" s="28" t="str">
        <f t="shared" si="83"/>
        <v/>
      </c>
      <c r="JA78" s="28" t="str">
        <f t="shared" si="83"/>
        <v/>
      </c>
      <c r="JB78" s="28" t="str">
        <f t="shared" si="83"/>
        <v/>
      </c>
      <c r="JC78" s="28" t="str">
        <f t="shared" si="83"/>
        <v/>
      </c>
      <c r="JD78" s="28" t="str">
        <f t="shared" si="83"/>
        <v/>
      </c>
      <c r="JE78" s="28" t="str">
        <f t="shared" si="83"/>
        <v/>
      </c>
      <c r="JF78" s="28" t="str">
        <f t="shared" si="83"/>
        <v/>
      </c>
      <c r="JG78" s="28" t="str">
        <f t="shared" si="83"/>
        <v/>
      </c>
      <c r="JH78" s="28" t="str">
        <f t="shared" si="83"/>
        <v/>
      </c>
      <c r="JI78" s="28" t="str">
        <f t="shared" si="83"/>
        <v/>
      </c>
      <c r="JJ78" s="28" t="str">
        <f t="shared" si="83"/>
        <v/>
      </c>
      <c r="JK78" s="28" t="str">
        <f t="shared" si="83"/>
        <v/>
      </c>
      <c r="JL78" s="28"/>
      <c r="JM78" s="28"/>
      <c r="JN78" s="28"/>
      <c r="JO78" s="28"/>
      <c r="JP78" s="28"/>
      <c r="JQ78" s="28"/>
      <c r="JR78" s="28"/>
      <c r="JS78" s="28"/>
      <c r="JT78" s="28"/>
      <c r="JU78" s="28"/>
      <c r="JV78" s="28"/>
      <c r="JW78" s="28"/>
      <c r="JX78" s="28"/>
      <c r="JY78" s="28"/>
      <c r="JZ78" s="28"/>
      <c r="KA78" s="28"/>
      <c r="KB78" s="28"/>
      <c r="KC78" s="28"/>
      <c r="KD78" s="28"/>
      <c r="KE78" s="28"/>
      <c r="KF78" s="28"/>
      <c r="KG78" s="28"/>
      <c r="KH78" s="28"/>
      <c r="KI78" s="28"/>
      <c r="KJ78" s="28"/>
      <c r="KK78" s="28"/>
      <c r="KL78" s="28"/>
      <c r="KM78" s="28"/>
    </row>
    <row r="79" spans="1:299">
      <c r="A79" s="61" t="str">
        <f t="shared" si="59"/>
        <v/>
      </c>
      <c r="B79" s="28" t="str">
        <f t="shared" si="69"/>
        <v/>
      </c>
      <c r="C79" s="28" t="str">
        <f t="shared" si="69"/>
        <v/>
      </c>
      <c r="D79" s="28" t="str">
        <f t="shared" si="69"/>
        <v/>
      </c>
      <c r="E79" s="28" t="str">
        <f t="shared" si="3"/>
        <v/>
      </c>
      <c r="F79" s="28" t="str">
        <f t="shared" si="4"/>
        <v/>
      </c>
      <c r="G79" s="28" t="str">
        <f t="shared" si="5"/>
        <v/>
      </c>
      <c r="H79" s="28" t="str">
        <f t="shared" si="6"/>
        <v/>
      </c>
      <c r="I79" s="28" t="str">
        <f t="shared" si="7"/>
        <v/>
      </c>
      <c r="J79" s="28" t="str">
        <f t="shared" si="21"/>
        <v/>
      </c>
      <c r="K79" s="28" t="str">
        <f t="shared" si="22"/>
        <v/>
      </c>
      <c r="L79" s="28" t="str">
        <f t="shared" si="69"/>
        <v/>
      </c>
      <c r="M79" s="28" t="str">
        <f t="shared" si="69"/>
        <v/>
      </c>
      <c r="N79" s="28" t="str">
        <f t="shared" si="69"/>
        <v/>
      </c>
      <c r="O79" s="28" t="str">
        <f t="shared" si="69"/>
        <v/>
      </c>
      <c r="P79" s="28" t="str">
        <f t="shared" si="69"/>
        <v/>
      </c>
      <c r="Q79" s="28" t="str">
        <f t="shared" si="69"/>
        <v/>
      </c>
      <c r="R79" s="28" t="str">
        <f t="shared" si="65"/>
        <v/>
      </c>
      <c r="S79" s="28" t="str">
        <f t="shared" si="65"/>
        <v/>
      </c>
      <c r="T79" s="28" t="str">
        <f t="shared" si="65"/>
        <v/>
      </c>
      <c r="U79" s="28" t="str">
        <f t="shared" si="65"/>
        <v/>
      </c>
      <c r="V79" s="28" t="str">
        <f t="shared" si="65"/>
        <v/>
      </c>
      <c r="W79" s="28" t="str">
        <f t="shared" si="65"/>
        <v/>
      </c>
      <c r="X79" s="28" t="str">
        <f t="shared" si="65"/>
        <v/>
      </c>
      <c r="Y79" s="28" t="str">
        <f t="shared" si="65"/>
        <v/>
      </c>
      <c r="Z79" s="28" t="str">
        <f t="shared" si="78"/>
        <v/>
      </c>
      <c r="AA79" s="28" t="str">
        <f t="shared" si="78"/>
        <v/>
      </c>
      <c r="AB79" s="28" t="str">
        <f t="shared" si="78"/>
        <v/>
      </c>
      <c r="AC79" s="28" t="str">
        <f t="shared" si="78"/>
        <v/>
      </c>
      <c r="AD79" s="28" t="str">
        <f t="shared" si="78"/>
        <v/>
      </c>
      <c r="AE79" s="28" t="str">
        <f t="shared" si="78"/>
        <v/>
      </c>
      <c r="AF79" s="28" t="str">
        <f t="shared" si="78"/>
        <v/>
      </c>
      <c r="AG79" s="28" t="str">
        <f t="shared" si="78"/>
        <v/>
      </c>
      <c r="AH79" s="28" t="str">
        <f t="shared" si="78"/>
        <v/>
      </c>
      <c r="AI79" s="28" t="str">
        <f t="shared" si="78"/>
        <v/>
      </c>
      <c r="AJ79" s="28" t="str">
        <f t="shared" si="78"/>
        <v/>
      </c>
      <c r="AK79" s="28" t="str">
        <f t="shared" si="78"/>
        <v/>
      </c>
      <c r="AL79" s="28" t="str">
        <f t="shared" si="78"/>
        <v/>
      </c>
      <c r="AM79" s="28" t="str">
        <f t="shared" si="78"/>
        <v/>
      </c>
      <c r="AN79" s="28" t="str">
        <f t="shared" si="78"/>
        <v/>
      </c>
      <c r="AO79" s="28" t="str">
        <f t="shared" si="78"/>
        <v/>
      </c>
      <c r="AP79" s="28" t="str">
        <f t="shared" si="79"/>
        <v/>
      </c>
      <c r="AQ79" s="28" t="str">
        <f t="shared" si="79"/>
        <v/>
      </c>
      <c r="AR79" s="28" t="str">
        <f t="shared" si="79"/>
        <v/>
      </c>
      <c r="AS79" s="28" t="str">
        <f t="shared" si="79"/>
        <v/>
      </c>
      <c r="AT79" s="28" t="str">
        <f t="shared" si="79"/>
        <v/>
      </c>
      <c r="AU79" s="28" t="str">
        <f t="shared" si="79"/>
        <v/>
      </c>
      <c r="AV79" s="28" t="str">
        <f t="shared" si="79"/>
        <v/>
      </c>
      <c r="AW79" s="28" t="str">
        <f t="shared" si="66"/>
        <v/>
      </c>
      <c r="AX79" s="28" t="str">
        <f t="shared" si="66"/>
        <v/>
      </c>
      <c r="AY79" s="28" t="str">
        <f t="shared" si="66"/>
        <v/>
      </c>
      <c r="AZ79" s="28" t="str">
        <f t="shared" si="66"/>
        <v/>
      </c>
      <c r="BA79" s="28" t="str">
        <f t="shared" si="66"/>
        <v/>
      </c>
      <c r="BB79" s="28" t="str">
        <f t="shared" si="66"/>
        <v/>
      </c>
      <c r="BC79" s="28" t="str">
        <f t="shared" si="66"/>
        <v/>
      </c>
      <c r="BD79" s="28" t="str">
        <f t="shared" si="66"/>
        <v/>
      </c>
      <c r="BE79" s="28" t="str">
        <f t="shared" si="66"/>
        <v/>
      </c>
      <c r="BF79" s="28" t="str">
        <f t="shared" si="66"/>
        <v/>
      </c>
      <c r="BG79" s="28" t="str">
        <f t="shared" si="66"/>
        <v/>
      </c>
      <c r="BH79" s="28" t="str">
        <f t="shared" si="66"/>
        <v/>
      </c>
      <c r="BI79" s="28" t="str">
        <f t="shared" si="66"/>
        <v/>
      </c>
      <c r="BJ79" s="28" t="str">
        <f t="shared" si="66"/>
        <v/>
      </c>
      <c r="BK79" s="28" t="str">
        <f t="shared" si="66"/>
        <v/>
      </c>
      <c r="BL79" s="28" t="str">
        <f t="shared" si="66"/>
        <v/>
      </c>
      <c r="BM79" s="28" t="str">
        <f t="shared" si="44"/>
        <v/>
      </c>
      <c r="BN79" s="28" t="str">
        <f t="shared" si="80"/>
        <v/>
      </c>
      <c r="BO79" s="28" t="str">
        <f t="shared" si="80"/>
        <v/>
      </c>
      <c r="BP79" s="28" t="str">
        <f t="shared" si="80"/>
        <v/>
      </c>
      <c r="BQ79" s="28" t="str">
        <f t="shared" si="80"/>
        <v/>
      </c>
      <c r="BR79" s="28" t="str">
        <f t="shared" si="80"/>
        <v/>
      </c>
      <c r="BS79" s="28" t="str">
        <f t="shared" si="80"/>
        <v/>
      </c>
      <c r="BT79" s="28" t="str">
        <f t="shared" si="80"/>
        <v/>
      </c>
      <c r="BU79" s="28" t="str">
        <f t="shared" si="80"/>
        <v/>
      </c>
      <c r="BV79" s="28" t="str">
        <f t="shared" si="80"/>
        <v/>
      </c>
      <c r="BW79" s="28" t="str">
        <f t="shared" si="80"/>
        <v/>
      </c>
      <c r="BX79" s="28" t="str">
        <f t="shared" si="80"/>
        <v/>
      </c>
      <c r="BY79" s="28" t="str">
        <f t="shared" si="80"/>
        <v/>
      </c>
      <c r="BZ79" s="28" t="str">
        <f t="shared" si="80"/>
        <v/>
      </c>
      <c r="CA79" s="28" t="str">
        <f t="shared" si="80"/>
        <v/>
      </c>
      <c r="CB79" s="28" t="str">
        <f t="shared" si="80"/>
        <v/>
      </c>
      <c r="CC79" s="28" t="str">
        <f t="shared" si="80"/>
        <v/>
      </c>
      <c r="CD79" s="28" t="str">
        <f t="shared" si="72"/>
        <v/>
      </c>
      <c r="CE79" s="28" t="str">
        <f t="shared" si="72"/>
        <v/>
      </c>
      <c r="CF79" s="28" t="str">
        <f t="shared" si="72"/>
        <v/>
      </c>
      <c r="CG79" s="28" t="str">
        <f t="shared" si="72"/>
        <v/>
      </c>
      <c r="CH79" s="28" t="str">
        <f t="shared" si="72"/>
        <v/>
      </c>
      <c r="CI79" s="28" t="str">
        <f t="shared" si="72"/>
        <v/>
      </c>
      <c r="CJ79" s="28" t="str">
        <f t="shared" si="72"/>
        <v/>
      </c>
      <c r="CK79" s="28" t="str">
        <f t="shared" si="72"/>
        <v/>
      </c>
      <c r="CL79" s="28" t="str">
        <f t="shared" si="72"/>
        <v/>
      </c>
      <c r="CM79" s="28" t="str">
        <f t="shared" si="72"/>
        <v/>
      </c>
      <c r="CN79" s="28" t="str">
        <f t="shared" si="72"/>
        <v/>
      </c>
      <c r="CO79" s="28" t="str">
        <f t="shared" si="72"/>
        <v/>
      </c>
      <c r="CP79" s="28" t="str">
        <f t="shared" si="72"/>
        <v/>
      </c>
      <c r="CQ79" s="28" t="str">
        <f t="shared" si="73"/>
        <v/>
      </c>
      <c r="CR79" s="28" t="str">
        <f t="shared" si="73"/>
        <v/>
      </c>
      <c r="CS79" s="28" t="str">
        <f t="shared" si="73"/>
        <v/>
      </c>
      <c r="CT79" s="28" t="str">
        <f t="shared" si="73"/>
        <v/>
      </c>
      <c r="CU79" s="28" t="str">
        <f t="shared" si="73"/>
        <v/>
      </c>
      <c r="CV79" s="28" t="str">
        <f t="shared" si="73"/>
        <v/>
      </c>
      <c r="CW79" s="28" t="str">
        <f t="shared" si="73"/>
        <v/>
      </c>
      <c r="CX79" s="28" t="str">
        <f t="shared" si="73"/>
        <v/>
      </c>
      <c r="CY79" s="28" t="str">
        <f t="shared" si="73"/>
        <v/>
      </c>
      <c r="CZ79" s="28" t="str">
        <f t="shared" si="73"/>
        <v/>
      </c>
      <c r="DA79" s="28" t="str">
        <f t="shared" si="73"/>
        <v/>
      </c>
      <c r="DB79" s="28" t="str">
        <f t="shared" si="73"/>
        <v/>
      </c>
      <c r="DC79" s="28" t="str">
        <f t="shared" si="73"/>
        <v/>
      </c>
      <c r="DD79" s="28" t="str">
        <f t="shared" si="73"/>
        <v/>
      </c>
      <c r="DE79" s="28" t="str">
        <f t="shared" si="73"/>
        <v/>
      </c>
      <c r="DF79" s="28" t="str">
        <f t="shared" si="73"/>
        <v/>
      </c>
      <c r="DG79" s="28" t="str">
        <f t="shared" si="74"/>
        <v/>
      </c>
      <c r="DH79" s="28" t="str">
        <f t="shared" si="47"/>
        <v/>
      </c>
      <c r="DI79" s="28" t="str">
        <f t="shared" si="75"/>
        <v/>
      </c>
      <c r="DJ79" s="28" t="str">
        <f t="shared" si="75"/>
        <v/>
      </c>
      <c r="DK79" s="28" t="str">
        <f t="shared" si="75"/>
        <v/>
      </c>
      <c r="DL79" s="28" t="str">
        <f t="shared" si="75"/>
        <v/>
      </c>
      <c r="DM79" s="28" t="str">
        <f t="shared" si="75"/>
        <v/>
      </c>
      <c r="DN79" s="28" t="str">
        <f t="shared" si="75"/>
        <v/>
      </c>
      <c r="DO79" s="28" t="str">
        <f t="shared" si="75"/>
        <v/>
      </c>
      <c r="DP79" s="28" t="str">
        <f t="shared" si="75"/>
        <v/>
      </c>
      <c r="DQ79" s="28" t="str">
        <f t="shared" si="75"/>
        <v/>
      </c>
      <c r="DR79" s="28" t="str">
        <f t="shared" si="75"/>
        <v/>
      </c>
      <c r="DS79" s="28" t="str">
        <f t="shared" si="75"/>
        <v/>
      </c>
      <c r="DT79" s="28" t="str">
        <f t="shared" si="75"/>
        <v/>
      </c>
      <c r="DU79" s="28" t="str">
        <f t="shared" si="75"/>
        <v/>
      </c>
      <c r="DV79" s="28" t="str">
        <f t="shared" si="75"/>
        <v/>
      </c>
      <c r="DW79" s="28" t="str">
        <f t="shared" si="75"/>
        <v/>
      </c>
      <c r="DX79" s="28" t="str">
        <f t="shared" si="75"/>
        <v/>
      </c>
      <c r="DY79" s="28" t="str">
        <f t="shared" si="68"/>
        <v/>
      </c>
      <c r="DZ79" s="28" t="str">
        <f t="shared" si="68"/>
        <v/>
      </c>
      <c r="EA79" s="28" t="str">
        <f t="shared" si="68"/>
        <v/>
      </c>
      <c r="EB79" s="28" t="str">
        <f t="shared" si="81"/>
        <v/>
      </c>
      <c r="EC79" s="28" t="str">
        <f t="shared" si="81"/>
        <v/>
      </c>
      <c r="ED79" s="28" t="str">
        <f t="shared" si="81"/>
        <v/>
      </c>
      <c r="EE79" s="28" t="str">
        <f t="shared" si="81"/>
        <v/>
      </c>
      <c r="EF79" s="28" t="str">
        <f t="shared" si="81"/>
        <v/>
      </c>
      <c r="EG79" s="28" t="str">
        <f t="shared" si="81"/>
        <v/>
      </c>
      <c r="EH79" s="28" t="str">
        <f t="shared" si="81"/>
        <v/>
      </c>
      <c r="EI79" s="28" t="str">
        <f t="shared" si="81"/>
        <v/>
      </c>
      <c r="EJ79" s="28" t="str">
        <f t="shared" si="81"/>
        <v/>
      </c>
      <c r="EK79" s="28" t="str">
        <f t="shared" si="81"/>
        <v/>
      </c>
      <c r="EL79" s="28" t="str">
        <f t="shared" si="81"/>
        <v/>
      </c>
      <c r="EM79" s="28" t="str">
        <f t="shared" si="81"/>
        <v/>
      </c>
      <c r="EN79" s="28" t="str">
        <f t="shared" si="81"/>
        <v/>
      </c>
      <c r="EO79" s="28" t="str">
        <f t="shared" si="81"/>
        <v/>
      </c>
      <c r="EP79" s="28" t="str">
        <f t="shared" si="81"/>
        <v/>
      </c>
      <c r="EQ79" s="28" t="str">
        <f t="shared" si="81"/>
        <v/>
      </c>
      <c r="ER79" s="28" t="str">
        <f t="shared" si="81"/>
        <v/>
      </c>
      <c r="ES79" s="28" t="str">
        <f t="shared" si="81"/>
        <v/>
      </c>
      <c r="ET79" s="28" t="str">
        <f t="shared" si="81"/>
        <v/>
      </c>
      <c r="EU79" s="28" t="str">
        <f t="shared" si="81"/>
        <v/>
      </c>
      <c r="EV79" s="28" t="str">
        <f t="shared" si="81"/>
        <v/>
      </c>
      <c r="EW79" s="28" t="str">
        <f t="shared" si="81"/>
        <v/>
      </c>
      <c r="EX79" s="28" t="str">
        <f t="shared" si="81"/>
        <v/>
      </c>
      <c r="EY79" s="28" t="str">
        <f t="shared" si="81"/>
        <v/>
      </c>
      <c r="EZ79" s="28" t="str">
        <f t="shared" si="81"/>
        <v/>
      </c>
      <c r="FA79" s="28" t="str">
        <f t="shared" si="81"/>
        <v/>
      </c>
      <c r="FB79" s="28" t="str">
        <f t="shared" si="81"/>
        <v/>
      </c>
      <c r="FC79" s="28" t="str">
        <f t="shared" si="81"/>
        <v/>
      </c>
      <c r="FD79" s="28" t="str">
        <f t="shared" si="81"/>
        <v/>
      </c>
      <c r="FE79" s="28" t="str">
        <f t="shared" si="81"/>
        <v/>
      </c>
      <c r="FF79" s="28" t="str">
        <f t="shared" si="81"/>
        <v/>
      </c>
      <c r="FG79" s="28" t="str">
        <f t="shared" si="81"/>
        <v/>
      </c>
      <c r="FH79" s="28" t="str">
        <f t="shared" si="81"/>
        <v/>
      </c>
      <c r="FI79" s="28" t="str">
        <f t="shared" si="81"/>
        <v/>
      </c>
      <c r="FJ79" s="28" t="str">
        <f t="shared" si="81"/>
        <v/>
      </c>
      <c r="FK79" s="28" t="str">
        <f t="shared" si="81"/>
        <v/>
      </c>
      <c r="FL79" s="28" t="str">
        <f t="shared" si="81"/>
        <v/>
      </c>
      <c r="FM79" s="28" t="str">
        <f t="shared" si="81"/>
        <v/>
      </c>
      <c r="FN79" s="28" t="str">
        <f t="shared" si="81"/>
        <v/>
      </c>
      <c r="FO79" s="28" t="str">
        <f t="shared" si="81"/>
        <v/>
      </c>
      <c r="FP79" s="28" t="str">
        <f t="shared" si="81"/>
        <v/>
      </c>
      <c r="FQ79" s="28" t="str">
        <f t="shared" si="81"/>
        <v/>
      </c>
      <c r="FR79" s="28" t="str">
        <f t="shared" si="81"/>
        <v/>
      </c>
      <c r="FS79" s="28" t="str">
        <f t="shared" si="81"/>
        <v/>
      </c>
      <c r="FT79" s="28" t="str">
        <f t="shared" si="81"/>
        <v/>
      </c>
      <c r="FU79" s="28" t="str">
        <f t="shared" si="81"/>
        <v/>
      </c>
      <c r="FV79" s="28" t="str">
        <f t="shared" si="81"/>
        <v/>
      </c>
      <c r="FW79" s="28" t="str">
        <f t="shared" si="81"/>
        <v/>
      </c>
      <c r="FX79" s="28" t="str">
        <f t="shared" si="81"/>
        <v/>
      </c>
      <c r="FY79" s="28" t="str">
        <f t="shared" si="81"/>
        <v/>
      </c>
      <c r="FZ79" s="28" t="str">
        <f t="shared" si="81"/>
        <v/>
      </c>
      <c r="GA79" s="28" t="str">
        <f t="shared" si="81"/>
        <v/>
      </c>
      <c r="GB79" s="28" t="str">
        <f t="shared" si="81"/>
        <v/>
      </c>
      <c r="GC79" s="28" t="str">
        <f t="shared" si="81"/>
        <v/>
      </c>
      <c r="GD79" s="28" t="str">
        <f t="shared" si="81"/>
        <v/>
      </c>
      <c r="GE79" s="28" t="str">
        <f t="shared" si="81"/>
        <v/>
      </c>
      <c r="GF79" s="28" t="str">
        <f t="shared" si="81"/>
        <v/>
      </c>
      <c r="GG79" s="28" t="str">
        <f t="shared" si="81"/>
        <v/>
      </c>
      <c r="GH79" s="28" t="str">
        <f t="shared" si="81"/>
        <v/>
      </c>
      <c r="GI79" s="28" t="str">
        <f t="shared" si="81"/>
        <v/>
      </c>
      <c r="GJ79" s="28" t="str">
        <f t="shared" si="81"/>
        <v/>
      </c>
      <c r="GK79" s="28" t="str">
        <f t="shared" si="81"/>
        <v/>
      </c>
      <c r="GL79" s="28" t="str">
        <f t="shared" si="81"/>
        <v/>
      </c>
      <c r="GM79" s="28" t="str">
        <f t="shared" si="81"/>
        <v/>
      </c>
      <c r="GN79" s="28" t="str">
        <f t="shared" si="82"/>
        <v/>
      </c>
      <c r="GO79" s="28" t="str">
        <f t="shared" si="82"/>
        <v/>
      </c>
      <c r="GP79" s="28" t="str">
        <f t="shared" si="82"/>
        <v/>
      </c>
      <c r="GQ79" s="28" t="str">
        <f t="shared" si="82"/>
        <v/>
      </c>
      <c r="GR79" s="28" t="str">
        <f t="shared" si="82"/>
        <v/>
      </c>
      <c r="GS79" s="28" t="str">
        <f t="shared" si="82"/>
        <v/>
      </c>
      <c r="GT79" s="28" t="str">
        <f t="shared" si="82"/>
        <v/>
      </c>
      <c r="GU79" s="28" t="str">
        <f t="shared" si="82"/>
        <v/>
      </c>
      <c r="GV79" s="28" t="str">
        <f t="shared" si="82"/>
        <v/>
      </c>
      <c r="GW79" s="28" t="str">
        <f t="shared" si="82"/>
        <v/>
      </c>
      <c r="GX79" s="28" t="str">
        <f t="shared" si="82"/>
        <v/>
      </c>
      <c r="GY79" s="28" t="str">
        <f t="shared" si="82"/>
        <v/>
      </c>
      <c r="GZ79" s="28" t="str">
        <f t="shared" si="82"/>
        <v/>
      </c>
      <c r="HA79" s="28" t="str">
        <f t="shared" si="82"/>
        <v/>
      </c>
      <c r="HB79" s="28" t="str">
        <f t="shared" si="82"/>
        <v/>
      </c>
      <c r="HC79" s="28" t="str">
        <f t="shared" si="82"/>
        <v/>
      </c>
      <c r="HD79" s="28" t="str">
        <f t="shared" si="82"/>
        <v/>
      </c>
      <c r="HE79" s="28" t="str">
        <f t="shared" si="82"/>
        <v/>
      </c>
      <c r="HF79" s="28" t="str">
        <f t="shared" si="82"/>
        <v/>
      </c>
      <c r="HG79" s="28" t="str">
        <f t="shared" si="82"/>
        <v/>
      </c>
      <c r="HH79" s="28" t="str">
        <f t="shared" si="82"/>
        <v/>
      </c>
      <c r="HI79" s="28" t="str">
        <f t="shared" si="82"/>
        <v/>
      </c>
      <c r="HJ79" s="28" t="str">
        <f t="shared" si="82"/>
        <v/>
      </c>
      <c r="HK79" s="28" t="str">
        <f t="shared" si="82"/>
        <v/>
      </c>
      <c r="HL79" s="28" t="str">
        <f t="shared" si="82"/>
        <v/>
      </c>
      <c r="HM79" s="28" t="str">
        <f t="shared" si="82"/>
        <v/>
      </c>
      <c r="HN79" s="28" t="str">
        <f t="shared" si="82"/>
        <v/>
      </c>
      <c r="HO79" s="28" t="str">
        <f t="shared" si="82"/>
        <v/>
      </c>
      <c r="HP79" s="28" t="str">
        <f t="shared" si="82"/>
        <v/>
      </c>
      <c r="HQ79" s="28" t="str">
        <f t="shared" si="82"/>
        <v/>
      </c>
      <c r="HR79" s="28" t="str">
        <f t="shared" si="82"/>
        <v/>
      </c>
      <c r="HS79" s="28" t="str">
        <f t="shared" si="82"/>
        <v/>
      </c>
      <c r="HT79" s="28" t="str">
        <f t="shared" si="82"/>
        <v/>
      </c>
      <c r="HU79" s="28" t="str">
        <f t="shared" si="82"/>
        <v/>
      </c>
      <c r="HV79" s="28" t="str">
        <f t="shared" si="82"/>
        <v/>
      </c>
      <c r="HW79" s="28" t="str">
        <f t="shared" si="82"/>
        <v/>
      </c>
      <c r="HX79" s="28" t="str">
        <f t="shared" si="82"/>
        <v/>
      </c>
      <c r="HY79" s="28" t="str">
        <f t="shared" si="82"/>
        <v/>
      </c>
      <c r="HZ79" s="28" t="str">
        <f t="shared" si="82"/>
        <v/>
      </c>
      <c r="IA79" s="28" t="str">
        <f t="shared" si="82"/>
        <v/>
      </c>
      <c r="IB79" s="28" t="str">
        <f t="shared" si="82"/>
        <v/>
      </c>
      <c r="IC79" s="28" t="str">
        <f t="shared" si="82"/>
        <v/>
      </c>
      <c r="ID79" s="28" t="str">
        <f t="shared" si="82"/>
        <v/>
      </c>
      <c r="IE79" s="28" t="str">
        <f t="shared" si="82"/>
        <v/>
      </c>
      <c r="IF79" s="28" t="str">
        <f t="shared" si="82"/>
        <v/>
      </c>
      <c r="IG79" s="28" t="str">
        <f t="shared" si="82"/>
        <v/>
      </c>
      <c r="IH79" s="28" t="str">
        <f t="shared" si="82"/>
        <v/>
      </c>
      <c r="II79" s="28" t="str">
        <f t="shared" si="82"/>
        <v/>
      </c>
      <c r="IJ79" s="28" t="str">
        <f t="shared" si="82"/>
        <v/>
      </c>
      <c r="IK79" s="28" t="str">
        <f t="shared" si="82"/>
        <v/>
      </c>
      <c r="IL79" s="28" t="str">
        <f t="shared" si="82"/>
        <v/>
      </c>
      <c r="IM79" s="28" t="str">
        <f t="shared" si="76"/>
        <v/>
      </c>
      <c r="IN79" s="28" t="str">
        <f t="shared" si="76"/>
        <v/>
      </c>
      <c r="IO79" s="28" t="str">
        <f t="shared" si="76"/>
        <v/>
      </c>
      <c r="IP79" s="28" t="str">
        <f t="shared" si="76"/>
        <v/>
      </c>
      <c r="IQ79" s="28" t="str">
        <f t="shared" si="76"/>
        <v/>
      </c>
      <c r="IR79" s="28" t="str">
        <f t="shared" si="76"/>
        <v/>
      </c>
      <c r="IS79" s="28" t="str">
        <f t="shared" si="76"/>
        <v/>
      </c>
      <c r="IT79" s="28" t="str">
        <f t="shared" si="76"/>
        <v/>
      </c>
      <c r="IU79" s="28" t="str">
        <f t="shared" si="76"/>
        <v/>
      </c>
      <c r="IV79" s="28" t="str">
        <f t="shared" si="76"/>
        <v/>
      </c>
      <c r="IW79" s="28" t="str">
        <f t="shared" si="83"/>
        <v/>
      </c>
      <c r="IX79" s="28" t="str">
        <f t="shared" si="83"/>
        <v/>
      </c>
      <c r="IY79" s="28" t="str">
        <f t="shared" si="83"/>
        <v/>
      </c>
      <c r="IZ79" s="28" t="str">
        <f t="shared" si="83"/>
        <v/>
      </c>
      <c r="JA79" s="28" t="str">
        <f t="shared" si="83"/>
        <v/>
      </c>
      <c r="JB79" s="28" t="str">
        <f t="shared" si="83"/>
        <v/>
      </c>
      <c r="JC79" s="28" t="str">
        <f t="shared" si="83"/>
        <v/>
      </c>
      <c r="JD79" s="28" t="str">
        <f t="shared" si="83"/>
        <v/>
      </c>
      <c r="JE79" s="28" t="str">
        <f t="shared" si="83"/>
        <v/>
      </c>
      <c r="JF79" s="28" t="str">
        <f t="shared" si="83"/>
        <v/>
      </c>
      <c r="JG79" s="28" t="str">
        <f t="shared" si="83"/>
        <v/>
      </c>
      <c r="JH79" s="28" t="str">
        <f t="shared" si="83"/>
        <v/>
      </c>
      <c r="JI79" s="28" t="str">
        <f t="shared" si="83"/>
        <v/>
      </c>
      <c r="JJ79" s="28" t="str">
        <f t="shared" si="83"/>
        <v/>
      </c>
      <c r="JK79" s="28" t="str">
        <f t="shared" si="83"/>
        <v/>
      </c>
      <c r="JL79" s="28"/>
      <c r="JM79" s="28"/>
      <c r="JN79" s="28"/>
      <c r="JO79" s="28"/>
      <c r="JP79" s="28"/>
      <c r="JQ79" s="28"/>
      <c r="JR79" s="28"/>
      <c r="JS79" s="28"/>
      <c r="JT79" s="28"/>
      <c r="JU79" s="28"/>
      <c r="JV79" s="28"/>
      <c r="JW79" s="28"/>
      <c r="JX79" s="28"/>
      <c r="JY79" s="28"/>
      <c r="JZ79" s="28"/>
      <c r="KA79" s="28"/>
      <c r="KB79" s="28"/>
      <c r="KC79" s="28"/>
      <c r="KD79" s="28"/>
      <c r="KE79" s="28"/>
      <c r="KF79" s="28"/>
      <c r="KG79" s="28"/>
      <c r="KH79" s="28"/>
      <c r="KI79" s="28"/>
      <c r="KJ79" s="28"/>
      <c r="KK79" s="28"/>
      <c r="KL79" s="28"/>
      <c r="KM79" s="28"/>
    </row>
    <row r="80" spans="1:299">
      <c r="A80" s="61" t="str">
        <f t="shared" si="59"/>
        <v/>
      </c>
      <c r="B80" s="28" t="str">
        <f t="shared" si="69"/>
        <v/>
      </c>
      <c r="C80" s="28" t="str">
        <f t="shared" si="69"/>
        <v/>
      </c>
      <c r="D80" s="28" t="str">
        <f t="shared" si="69"/>
        <v/>
      </c>
      <c r="E80" s="28" t="str">
        <f t="shared" si="3"/>
        <v/>
      </c>
      <c r="F80" s="28" t="str">
        <f t="shared" si="4"/>
        <v/>
      </c>
      <c r="G80" s="28" t="str">
        <f t="shared" si="5"/>
        <v/>
      </c>
      <c r="H80" s="28" t="str">
        <f t="shared" si="6"/>
        <v/>
      </c>
      <c r="I80" s="28" t="str">
        <f t="shared" si="7"/>
        <v/>
      </c>
      <c r="J80" s="28" t="str">
        <f t="shared" si="21"/>
        <v/>
      </c>
      <c r="K80" s="28" t="str">
        <f t="shared" si="22"/>
        <v/>
      </c>
      <c r="L80" s="28" t="str">
        <f t="shared" si="69"/>
        <v/>
      </c>
      <c r="M80" s="28" t="str">
        <f t="shared" si="69"/>
        <v/>
      </c>
      <c r="N80" s="28" t="str">
        <f t="shared" si="69"/>
        <v/>
      </c>
      <c r="O80" s="28" t="str">
        <f t="shared" si="69"/>
        <v/>
      </c>
      <c r="P80" s="28" t="str">
        <f t="shared" si="69"/>
        <v/>
      </c>
      <c r="Q80" s="28" t="str">
        <f t="shared" si="69"/>
        <v/>
      </c>
      <c r="R80" s="28" t="str">
        <f t="shared" si="65"/>
        <v/>
      </c>
      <c r="S80" s="28" t="str">
        <f t="shared" si="65"/>
        <v/>
      </c>
      <c r="T80" s="28" t="str">
        <f t="shared" si="65"/>
        <v/>
      </c>
      <c r="U80" s="28" t="str">
        <f t="shared" si="65"/>
        <v/>
      </c>
      <c r="V80" s="28" t="str">
        <f t="shared" si="65"/>
        <v/>
      </c>
      <c r="W80" s="28" t="str">
        <f t="shared" si="65"/>
        <v/>
      </c>
      <c r="X80" s="28" t="str">
        <f t="shared" si="65"/>
        <v/>
      </c>
      <c r="Y80" s="28" t="str">
        <f t="shared" si="65"/>
        <v/>
      </c>
      <c r="Z80" s="28" t="str">
        <f t="shared" si="78"/>
        <v/>
      </c>
      <c r="AA80" s="28" t="str">
        <f t="shared" si="78"/>
        <v/>
      </c>
      <c r="AB80" s="28" t="str">
        <f t="shared" si="78"/>
        <v/>
      </c>
      <c r="AC80" s="28" t="str">
        <f t="shared" si="78"/>
        <v/>
      </c>
      <c r="AD80" s="28" t="str">
        <f t="shared" si="78"/>
        <v/>
      </c>
      <c r="AE80" s="28" t="str">
        <f t="shared" si="78"/>
        <v/>
      </c>
      <c r="AF80" s="28" t="str">
        <f t="shared" si="78"/>
        <v/>
      </c>
      <c r="AG80" s="28" t="str">
        <f t="shared" si="78"/>
        <v/>
      </c>
      <c r="AH80" s="28" t="str">
        <f t="shared" si="78"/>
        <v/>
      </c>
      <c r="AI80" s="28" t="str">
        <f t="shared" si="78"/>
        <v/>
      </c>
      <c r="AJ80" s="28" t="str">
        <f t="shared" si="78"/>
        <v/>
      </c>
      <c r="AK80" s="28" t="str">
        <f t="shared" si="78"/>
        <v/>
      </c>
      <c r="AL80" s="28" t="str">
        <f t="shared" si="78"/>
        <v/>
      </c>
      <c r="AM80" s="28" t="str">
        <f t="shared" si="78"/>
        <v/>
      </c>
      <c r="AN80" s="28" t="str">
        <f t="shared" si="78"/>
        <v/>
      </c>
      <c r="AO80" s="28" t="str">
        <f t="shared" si="78"/>
        <v/>
      </c>
      <c r="AP80" s="28" t="str">
        <f t="shared" si="79"/>
        <v/>
      </c>
      <c r="AQ80" s="28" t="str">
        <f t="shared" si="79"/>
        <v/>
      </c>
      <c r="AR80" s="28" t="str">
        <f t="shared" si="79"/>
        <v/>
      </c>
      <c r="AS80" s="28" t="str">
        <f t="shared" si="79"/>
        <v/>
      </c>
      <c r="AT80" s="28" t="str">
        <f t="shared" si="79"/>
        <v/>
      </c>
      <c r="AU80" s="28" t="str">
        <f t="shared" si="79"/>
        <v/>
      </c>
      <c r="AV80" s="28" t="str">
        <f t="shared" si="79"/>
        <v/>
      </c>
      <c r="AW80" s="28" t="str">
        <f t="shared" si="66"/>
        <v/>
      </c>
      <c r="AX80" s="28" t="str">
        <f t="shared" si="66"/>
        <v/>
      </c>
      <c r="AY80" s="28" t="str">
        <f t="shared" si="66"/>
        <v/>
      </c>
      <c r="AZ80" s="28" t="str">
        <f t="shared" si="66"/>
        <v/>
      </c>
      <c r="BA80" s="28" t="str">
        <f t="shared" si="66"/>
        <v/>
      </c>
      <c r="BB80" s="28" t="str">
        <f t="shared" si="66"/>
        <v/>
      </c>
      <c r="BC80" s="28" t="str">
        <f t="shared" si="66"/>
        <v/>
      </c>
      <c r="BD80" s="28" t="str">
        <f t="shared" si="66"/>
        <v/>
      </c>
      <c r="BE80" s="28" t="str">
        <f t="shared" si="66"/>
        <v/>
      </c>
      <c r="BF80" s="28" t="str">
        <f t="shared" si="66"/>
        <v/>
      </c>
      <c r="BG80" s="28" t="str">
        <f t="shared" si="66"/>
        <v/>
      </c>
      <c r="BH80" s="28" t="str">
        <f t="shared" si="66"/>
        <v/>
      </c>
      <c r="BI80" s="28" t="str">
        <f t="shared" si="66"/>
        <v/>
      </c>
      <c r="BJ80" s="28" t="str">
        <f t="shared" si="66"/>
        <v/>
      </c>
      <c r="BK80" s="28" t="str">
        <f t="shared" si="66"/>
        <v/>
      </c>
      <c r="BL80" s="28" t="str">
        <f t="shared" si="66"/>
        <v/>
      </c>
      <c r="BM80" s="28" t="str">
        <f t="shared" si="44"/>
        <v/>
      </c>
      <c r="BN80" s="28" t="str">
        <f t="shared" si="80"/>
        <v/>
      </c>
      <c r="BO80" s="28" t="str">
        <f t="shared" si="80"/>
        <v/>
      </c>
      <c r="BP80" s="28" t="str">
        <f t="shared" si="80"/>
        <v/>
      </c>
      <c r="BQ80" s="28" t="str">
        <f t="shared" si="80"/>
        <v/>
      </c>
      <c r="BR80" s="28" t="str">
        <f t="shared" si="80"/>
        <v/>
      </c>
      <c r="BS80" s="28" t="str">
        <f t="shared" si="80"/>
        <v/>
      </c>
      <c r="BT80" s="28" t="str">
        <f t="shared" si="80"/>
        <v/>
      </c>
      <c r="BU80" s="28" t="str">
        <f t="shared" si="80"/>
        <v/>
      </c>
      <c r="BV80" s="28" t="str">
        <f t="shared" si="80"/>
        <v/>
      </c>
      <c r="BW80" s="28" t="str">
        <f t="shared" si="80"/>
        <v/>
      </c>
      <c r="BX80" s="28" t="str">
        <f t="shared" si="80"/>
        <v/>
      </c>
      <c r="BY80" s="28" t="str">
        <f t="shared" si="80"/>
        <v/>
      </c>
      <c r="BZ80" s="28" t="str">
        <f t="shared" si="80"/>
        <v/>
      </c>
      <c r="CA80" s="28" t="str">
        <f t="shared" si="80"/>
        <v/>
      </c>
      <c r="CB80" s="28" t="str">
        <f t="shared" si="80"/>
        <v/>
      </c>
      <c r="CC80" s="28" t="str">
        <f t="shared" si="80"/>
        <v/>
      </c>
      <c r="CD80" s="28" t="str">
        <f t="shared" si="72"/>
        <v/>
      </c>
      <c r="CE80" s="28" t="str">
        <f t="shared" si="72"/>
        <v/>
      </c>
      <c r="CF80" s="28" t="str">
        <f t="shared" si="72"/>
        <v/>
      </c>
      <c r="CG80" s="28" t="str">
        <f t="shared" si="72"/>
        <v/>
      </c>
      <c r="CH80" s="28" t="str">
        <f t="shared" si="72"/>
        <v/>
      </c>
      <c r="CI80" s="28" t="str">
        <f t="shared" si="72"/>
        <v/>
      </c>
      <c r="CJ80" s="28" t="str">
        <f t="shared" si="72"/>
        <v/>
      </c>
      <c r="CK80" s="28" t="str">
        <f t="shared" si="72"/>
        <v/>
      </c>
      <c r="CL80" s="28" t="str">
        <f t="shared" si="72"/>
        <v/>
      </c>
      <c r="CM80" s="28" t="str">
        <f t="shared" si="72"/>
        <v/>
      </c>
      <c r="CN80" s="28" t="str">
        <f t="shared" si="72"/>
        <v/>
      </c>
      <c r="CO80" s="28" t="str">
        <f t="shared" si="72"/>
        <v/>
      </c>
      <c r="CP80" s="28" t="str">
        <f t="shared" si="72"/>
        <v/>
      </c>
      <c r="CQ80" s="28" t="str">
        <f t="shared" si="73"/>
        <v/>
      </c>
      <c r="CR80" s="28" t="str">
        <f t="shared" si="73"/>
        <v/>
      </c>
      <c r="CS80" s="28" t="str">
        <f t="shared" si="73"/>
        <v/>
      </c>
      <c r="CT80" s="28" t="str">
        <f t="shared" si="73"/>
        <v/>
      </c>
      <c r="CU80" s="28" t="str">
        <f t="shared" si="73"/>
        <v/>
      </c>
      <c r="CV80" s="28" t="str">
        <f t="shared" si="73"/>
        <v/>
      </c>
      <c r="CW80" s="28" t="str">
        <f t="shared" si="73"/>
        <v/>
      </c>
      <c r="CX80" s="28" t="str">
        <f t="shared" si="73"/>
        <v/>
      </c>
      <c r="CY80" s="28" t="str">
        <f t="shared" si="73"/>
        <v/>
      </c>
      <c r="CZ80" s="28" t="str">
        <f t="shared" si="73"/>
        <v/>
      </c>
      <c r="DA80" s="28" t="str">
        <f t="shared" si="73"/>
        <v/>
      </c>
      <c r="DB80" s="28" t="str">
        <f t="shared" si="73"/>
        <v/>
      </c>
      <c r="DC80" s="28" t="str">
        <f t="shared" si="73"/>
        <v/>
      </c>
      <c r="DD80" s="28" t="str">
        <f t="shared" si="73"/>
        <v/>
      </c>
      <c r="DE80" s="28" t="str">
        <f t="shared" si="73"/>
        <v/>
      </c>
      <c r="DF80" s="28" t="str">
        <f t="shared" si="73"/>
        <v/>
      </c>
      <c r="DG80" s="28" t="str">
        <f t="shared" si="74"/>
        <v/>
      </c>
      <c r="DH80" s="28" t="str">
        <f t="shared" si="47"/>
        <v/>
      </c>
      <c r="DI80" s="28" t="str">
        <f t="shared" si="75"/>
        <v/>
      </c>
      <c r="DJ80" s="28" t="str">
        <f t="shared" si="75"/>
        <v/>
      </c>
      <c r="DK80" s="28" t="str">
        <f t="shared" si="75"/>
        <v/>
      </c>
      <c r="DL80" s="28" t="str">
        <f t="shared" si="75"/>
        <v/>
      </c>
      <c r="DM80" s="28" t="str">
        <f t="shared" si="75"/>
        <v/>
      </c>
      <c r="DN80" s="28" t="str">
        <f t="shared" si="75"/>
        <v/>
      </c>
      <c r="DO80" s="28" t="str">
        <f t="shared" si="75"/>
        <v/>
      </c>
      <c r="DP80" s="28" t="str">
        <f t="shared" si="75"/>
        <v/>
      </c>
      <c r="DQ80" s="28" t="str">
        <f t="shared" si="75"/>
        <v/>
      </c>
      <c r="DR80" s="28" t="str">
        <f t="shared" si="75"/>
        <v/>
      </c>
      <c r="DS80" s="28" t="str">
        <f t="shared" si="75"/>
        <v/>
      </c>
      <c r="DT80" s="28" t="str">
        <f t="shared" si="75"/>
        <v/>
      </c>
      <c r="DU80" s="28" t="str">
        <f t="shared" si="75"/>
        <v/>
      </c>
      <c r="DV80" s="28" t="str">
        <f t="shared" si="75"/>
        <v/>
      </c>
      <c r="DW80" s="28" t="str">
        <f t="shared" si="75"/>
        <v/>
      </c>
      <c r="DX80" s="28" t="str">
        <f t="shared" si="75"/>
        <v/>
      </c>
      <c r="DY80" s="28" t="str">
        <f t="shared" si="68"/>
        <v/>
      </c>
      <c r="DZ80" s="28" t="str">
        <f t="shared" si="68"/>
        <v/>
      </c>
      <c r="EA80" s="28" t="str">
        <f t="shared" si="68"/>
        <v/>
      </c>
      <c r="EB80" s="28" t="str">
        <f t="shared" si="81"/>
        <v/>
      </c>
      <c r="EC80" s="28" t="str">
        <f t="shared" si="81"/>
        <v/>
      </c>
      <c r="ED80" s="28" t="str">
        <f t="shared" si="81"/>
        <v/>
      </c>
      <c r="EE80" s="28" t="str">
        <f t="shared" si="81"/>
        <v/>
      </c>
      <c r="EF80" s="28" t="str">
        <f t="shared" si="81"/>
        <v/>
      </c>
      <c r="EG80" s="28" t="str">
        <f t="shared" si="81"/>
        <v/>
      </c>
      <c r="EH80" s="28" t="str">
        <f t="shared" si="81"/>
        <v/>
      </c>
      <c r="EI80" s="28" t="str">
        <f t="shared" si="81"/>
        <v/>
      </c>
      <c r="EJ80" s="28" t="str">
        <f t="shared" si="81"/>
        <v/>
      </c>
      <c r="EK80" s="28" t="str">
        <f t="shared" si="81"/>
        <v/>
      </c>
      <c r="EL80" s="28" t="str">
        <f t="shared" si="81"/>
        <v/>
      </c>
      <c r="EM80" s="28" t="str">
        <f t="shared" si="81"/>
        <v/>
      </c>
      <c r="EN80" s="28" t="str">
        <f t="shared" si="81"/>
        <v/>
      </c>
      <c r="EO80" s="28" t="str">
        <f t="shared" si="81"/>
        <v/>
      </c>
      <c r="EP80" s="28" t="str">
        <f t="shared" si="81"/>
        <v/>
      </c>
      <c r="EQ80" s="28" t="str">
        <f t="shared" si="81"/>
        <v/>
      </c>
      <c r="ER80" s="28" t="str">
        <f t="shared" si="81"/>
        <v/>
      </c>
      <c r="ES80" s="28" t="str">
        <f t="shared" si="81"/>
        <v/>
      </c>
      <c r="ET80" s="28" t="str">
        <f t="shared" si="81"/>
        <v/>
      </c>
      <c r="EU80" s="28" t="str">
        <f t="shared" si="81"/>
        <v/>
      </c>
      <c r="EV80" s="28" t="str">
        <f t="shared" si="81"/>
        <v/>
      </c>
      <c r="EW80" s="28" t="str">
        <f t="shared" si="81"/>
        <v/>
      </c>
      <c r="EX80" s="28" t="str">
        <f t="shared" si="81"/>
        <v/>
      </c>
      <c r="EY80" s="28" t="str">
        <f t="shared" si="81"/>
        <v/>
      </c>
      <c r="EZ80" s="28" t="str">
        <f t="shared" si="81"/>
        <v/>
      </c>
      <c r="FA80" s="28" t="str">
        <f t="shared" si="81"/>
        <v/>
      </c>
      <c r="FB80" s="28" t="str">
        <f t="shared" si="81"/>
        <v/>
      </c>
      <c r="FC80" s="28" t="str">
        <f t="shared" si="81"/>
        <v/>
      </c>
      <c r="FD80" s="28" t="str">
        <f t="shared" si="81"/>
        <v/>
      </c>
      <c r="FE80" s="28" t="str">
        <f t="shared" si="81"/>
        <v/>
      </c>
      <c r="FF80" s="28" t="str">
        <f t="shared" si="81"/>
        <v/>
      </c>
      <c r="FG80" s="28" t="str">
        <f t="shared" si="81"/>
        <v/>
      </c>
      <c r="FH80" s="28" t="str">
        <f t="shared" si="81"/>
        <v/>
      </c>
      <c r="FI80" s="28" t="str">
        <f t="shared" si="81"/>
        <v/>
      </c>
      <c r="FJ80" s="28" t="str">
        <f t="shared" si="81"/>
        <v/>
      </c>
      <c r="FK80" s="28" t="str">
        <f t="shared" si="81"/>
        <v/>
      </c>
      <c r="FL80" s="28" t="str">
        <f t="shared" si="81"/>
        <v/>
      </c>
      <c r="FM80" s="28" t="str">
        <f t="shared" si="81"/>
        <v/>
      </c>
      <c r="FN80" s="28" t="str">
        <f t="shared" si="81"/>
        <v/>
      </c>
      <c r="FO80" s="28" t="str">
        <f t="shared" si="81"/>
        <v/>
      </c>
      <c r="FP80" s="28" t="str">
        <f t="shared" si="81"/>
        <v/>
      </c>
      <c r="FQ80" s="28" t="str">
        <f t="shared" si="81"/>
        <v/>
      </c>
      <c r="FR80" s="28" t="str">
        <f t="shared" si="81"/>
        <v/>
      </c>
      <c r="FS80" s="28" t="str">
        <f t="shared" si="81"/>
        <v/>
      </c>
      <c r="FT80" s="28" t="str">
        <f t="shared" si="81"/>
        <v/>
      </c>
      <c r="FU80" s="28" t="str">
        <f t="shared" si="81"/>
        <v/>
      </c>
      <c r="FV80" s="28" t="str">
        <f t="shared" si="81"/>
        <v/>
      </c>
      <c r="FW80" s="28" t="str">
        <f t="shared" si="81"/>
        <v/>
      </c>
      <c r="FX80" s="28" t="str">
        <f t="shared" si="81"/>
        <v/>
      </c>
      <c r="FY80" s="28" t="str">
        <f t="shared" si="81"/>
        <v/>
      </c>
      <c r="FZ80" s="28" t="str">
        <f t="shared" si="81"/>
        <v/>
      </c>
      <c r="GA80" s="28" t="str">
        <f t="shared" si="81"/>
        <v/>
      </c>
      <c r="GB80" s="28" t="str">
        <f t="shared" si="81"/>
        <v/>
      </c>
      <c r="GC80" s="28" t="str">
        <f t="shared" si="81"/>
        <v/>
      </c>
      <c r="GD80" s="28" t="str">
        <f t="shared" si="81"/>
        <v/>
      </c>
      <c r="GE80" s="28" t="str">
        <f t="shared" si="81"/>
        <v/>
      </c>
      <c r="GF80" s="28" t="str">
        <f t="shared" si="81"/>
        <v/>
      </c>
      <c r="GG80" s="28" t="str">
        <f t="shared" si="81"/>
        <v/>
      </c>
      <c r="GH80" s="28" t="str">
        <f t="shared" si="81"/>
        <v/>
      </c>
      <c r="GI80" s="28" t="str">
        <f t="shared" si="81"/>
        <v/>
      </c>
      <c r="GJ80" s="28" t="str">
        <f t="shared" si="81"/>
        <v/>
      </c>
      <c r="GK80" s="28" t="str">
        <f t="shared" si="81"/>
        <v/>
      </c>
      <c r="GL80" s="28" t="str">
        <f t="shared" si="81"/>
        <v/>
      </c>
      <c r="GM80" s="28" t="str">
        <f t="shared" ref="GM80:IM83" si="84">IF(GM$50=$A80,"X","")</f>
        <v/>
      </c>
      <c r="GN80" s="28" t="str">
        <f t="shared" si="84"/>
        <v/>
      </c>
      <c r="GO80" s="28" t="str">
        <f t="shared" si="84"/>
        <v/>
      </c>
      <c r="GP80" s="28" t="str">
        <f t="shared" si="84"/>
        <v/>
      </c>
      <c r="GQ80" s="28" t="str">
        <f t="shared" si="84"/>
        <v/>
      </c>
      <c r="GR80" s="28" t="str">
        <f t="shared" si="84"/>
        <v/>
      </c>
      <c r="GS80" s="28" t="str">
        <f t="shared" si="84"/>
        <v/>
      </c>
      <c r="GT80" s="28" t="str">
        <f t="shared" si="84"/>
        <v/>
      </c>
      <c r="GU80" s="28" t="str">
        <f t="shared" si="84"/>
        <v/>
      </c>
      <c r="GV80" s="28" t="str">
        <f t="shared" si="84"/>
        <v/>
      </c>
      <c r="GW80" s="28" t="str">
        <f t="shared" si="84"/>
        <v/>
      </c>
      <c r="GX80" s="28" t="str">
        <f t="shared" si="84"/>
        <v/>
      </c>
      <c r="GY80" s="28" t="str">
        <f t="shared" si="84"/>
        <v/>
      </c>
      <c r="GZ80" s="28" t="str">
        <f t="shared" si="84"/>
        <v/>
      </c>
      <c r="HA80" s="28" t="str">
        <f t="shared" si="84"/>
        <v/>
      </c>
      <c r="HB80" s="28" t="str">
        <f t="shared" si="84"/>
        <v/>
      </c>
      <c r="HC80" s="28" t="str">
        <f t="shared" si="84"/>
        <v/>
      </c>
      <c r="HD80" s="28" t="str">
        <f t="shared" si="84"/>
        <v/>
      </c>
      <c r="HE80" s="28" t="str">
        <f t="shared" si="84"/>
        <v/>
      </c>
      <c r="HF80" s="28" t="str">
        <f t="shared" si="84"/>
        <v/>
      </c>
      <c r="HG80" s="28" t="str">
        <f t="shared" si="84"/>
        <v/>
      </c>
      <c r="HH80" s="28" t="str">
        <f t="shared" si="84"/>
        <v/>
      </c>
      <c r="HI80" s="28" t="str">
        <f t="shared" si="84"/>
        <v/>
      </c>
      <c r="HJ80" s="28" t="str">
        <f t="shared" si="84"/>
        <v/>
      </c>
      <c r="HK80" s="28" t="str">
        <f t="shared" si="84"/>
        <v/>
      </c>
      <c r="HL80" s="28" t="str">
        <f t="shared" si="84"/>
        <v/>
      </c>
      <c r="HM80" s="28" t="str">
        <f t="shared" si="84"/>
        <v/>
      </c>
      <c r="HN80" s="28" t="str">
        <f t="shared" si="84"/>
        <v/>
      </c>
      <c r="HO80" s="28" t="str">
        <f t="shared" si="84"/>
        <v/>
      </c>
      <c r="HP80" s="28" t="str">
        <f t="shared" si="84"/>
        <v/>
      </c>
      <c r="HQ80" s="28" t="str">
        <f t="shared" si="84"/>
        <v/>
      </c>
      <c r="HR80" s="28" t="str">
        <f t="shared" si="84"/>
        <v/>
      </c>
      <c r="HS80" s="28" t="str">
        <f t="shared" si="84"/>
        <v/>
      </c>
      <c r="HT80" s="28" t="str">
        <f t="shared" si="84"/>
        <v/>
      </c>
      <c r="HU80" s="28" t="str">
        <f t="shared" si="84"/>
        <v/>
      </c>
      <c r="HV80" s="28" t="str">
        <f t="shared" si="84"/>
        <v/>
      </c>
      <c r="HW80" s="28" t="str">
        <f t="shared" si="84"/>
        <v/>
      </c>
      <c r="HX80" s="28" t="str">
        <f t="shared" si="84"/>
        <v/>
      </c>
      <c r="HY80" s="28" t="str">
        <f t="shared" si="84"/>
        <v/>
      </c>
      <c r="HZ80" s="28" t="str">
        <f t="shared" si="84"/>
        <v/>
      </c>
      <c r="IA80" s="28" t="str">
        <f t="shared" si="84"/>
        <v/>
      </c>
      <c r="IB80" s="28" t="str">
        <f t="shared" si="84"/>
        <v/>
      </c>
      <c r="IC80" s="28" t="str">
        <f t="shared" si="84"/>
        <v/>
      </c>
      <c r="ID80" s="28" t="str">
        <f t="shared" si="84"/>
        <v/>
      </c>
      <c r="IE80" s="28" t="str">
        <f t="shared" si="84"/>
        <v/>
      </c>
      <c r="IF80" s="28" t="str">
        <f t="shared" si="84"/>
        <v/>
      </c>
      <c r="IG80" s="28" t="str">
        <f t="shared" si="84"/>
        <v/>
      </c>
      <c r="IH80" s="28" t="str">
        <f t="shared" si="84"/>
        <v/>
      </c>
      <c r="II80" s="28" t="str">
        <f t="shared" si="84"/>
        <v/>
      </c>
      <c r="IJ80" s="28" t="str">
        <f t="shared" si="84"/>
        <v/>
      </c>
      <c r="IK80" s="28" t="str">
        <f t="shared" si="84"/>
        <v/>
      </c>
      <c r="IL80" s="28" t="str">
        <f t="shared" si="84"/>
        <v/>
      </c>
      <c r="IM80" s="28" t="str">
        <f t="shared" si="84"/>
        <v/>
      </c>
      <c r="IN80" s="28" t="str">
        <f t="shared" si="76"/>
        <v/>
      </c>
      <c r="IO80" s="28" t="str">
        <f t="shared" si="76"/>
        <v/>
      </c>
      <c r="IP80" s="28" t="str">
        <f t="shared" si="76"/>
        <v/>
      </c>
      <c r="IQ80" s="28" t="str">
        <f t="shared" si="76"/>
        <v/>
      </c>
      <c r="IR80" s="28" t="str">
        <f t="shared" si="76"/>
        <v/>
      </c>
      <c r="IS80" s="28" t="str">
        <f t="shared" si="76"/>
        <v/>
      </c>
      <c r="IT80" s="28" t="str">
        <f t="shared" si="76"/>
        <v/>
      </c>
      <c r="IU80" s="28" t="str">
        <f t="shared" si="76"/>
        <v/>
      </c>
      <c r="IV80" s="28" t="str">
        <f t="shared" si="76"/>
        <v/>
      </c>
      <c r="IW80" s="28" t="str">
        <f t="shared" si="83"/>
        <v/>
      </c>
      <c r="IX80" s="28" t="str">
        <f t="shared" si="83"/>
        <v/>
      </c>
      <c r="IY80" s="28" t="str">
        <f t="shared" si="83"/>
        <v/>
      </c>
      <c r="IZ80" s="28" t="str">
        <f t="shared" si="83"/>
        <v/>
      </c>
      <c r="JA80" s="28" t="str">
        <f t="shared" si="83"/>
        <v/>
      </c>
      <c r="JB80" s="28" t="str">
        <f t="shared" si="83"/>
        <v/>
      </c>
      <c r="JC80" s="28" t="str">
        <f t="shared" si="83"/>
        <v/>
      </c>
      <c r="JD80" s="28" t="str">
        <f t="shared" si="83"/>
        <v/>
      </c>
      <c r="JE80" s="28" t="str">
        <f t="shared" si="83"/>
        <v/>
      </c>
      <c r="JF80" s="28" t="str">
        <f t="shared" si="83"/>
        <v/>
      </c>
      <c r="JG80" s="28" t="str">
        <f t="shared" si="83"/>
        <v/>
      </c>
      <c r="JH80" s="28" t="str">
        <f t="shared" si="83"/>
        <v/>
      </c>
      <c r="JI80" s="28" t="str">
        <f t="shared" si="83"/>
        <v/>
      </c>
      <c r="JJ80" s="28" t="str">
        <f t="shared" si="83"/>
        <v/>
      </c>
      <c r="JK80" s="28" t="str">
        <f t="shared" si="83"/>
        <v/>
      </c>
      <c r="JL80" s="28"/>
      <c r="JM80" s="28"/>
      <c r="JN80" s="28"/>
      <c r="JO80" s="28"/>
      <c r="JP80" s="28"/>
      <c r="JQ80" s="28"/>
      <c r="JR80" s="28"/>
      <c r="JS80" s="28"/>
      <c r="JT80" s="28"/>
      <c r="JU80" s="28"/>
      <c r="JV80" s="28"/>
      <c r="JW80" s="28"/>
      <c r="JX80" s="28"/>
      <c r="JY80" s="28"/>
      <c r="JZ80" s="28"/>
      <c r="KA80" s="28"/>
      <c r="KB80" s="28"/>
      <c r="KC80" s="28"/>
      <c r="KD80" s="28"/>
      <c r="KE80" s="28"/>
      <c r="KF80" s="28"/>
      <c r="KG80" s="28"/>
      <c r="KH80" s="28"/>
      <c r="KI80" s="28"/>
      <c r="KJ80" s="28"/>
      <c r="KK80" s="28"/>
      <c r="KL80" s="28"/>
      <c r="KM80" s="28"/>
    </row>
    <row r="81" spans="1:299">
      <c r="A81" s="61" t="str">
        <f t="shared" si="59"/>
        <v/>
      </c>
      <c r="B81" s="28" t="str">
        <f t="shared" si="69"/>
        <v/>
      </c>
      <c r="C81" s="28" t="str">
        <f t="shared" si="69"/>
        <v/>
      </c>
      <c r="D81" s="28" t="str">
        <f t="shared" si="69"/>
        <v/>
      </c>
      <c r="E81" s="28" t="str">
        <f t="shared" si="3"/>
        <v/>
      </c>
      <c r="F81" s="28" t="str">
        <f t="shared" si="4"/>
        <v/>
      </c>
      <c r="G81" s="28" t="str">
        <f t="shared" si="5"/>
        <v/>
      </c>
      <c r="H81" s="28" t="str">
        <f t="shared" si="6"/>
        <v/>
      </c>
      <c r="I81" s="28" t="str">
        <f t="shared" si="7"/>
        <v/>
      </c>
      <c r="J81" s="28" t="str">
        <f t="shared" si="21"/>
        <v/>
      </c>
      <c r="K81" s="28" t="str">
        <f t="shared" si="22"/>
        <v/>
      </c>
      <c r="L81" s="28" t="str">
        <f t="shared" si="69"/>
        <v/>
      </c>
      <c r="M81" s="28" t="str">
        <f t="shared" si="69"/>
        <v/>
      </c>
      <c r="N81" s="28" t="str">
        <f t="shared" si="69"/>
        <v/>
      </c>
      <c r="O81" s="28" t="str">
        <f t="shared" si="69"/>
        <v/>
      </c>
      <c r="P81" s="28" t="str">
        <f t="shared" si="69"/>
        <v/>
      </c>
      <c r="Q81" s="28" t="str">
        <f t="shared" si="69"/>
        <v/>
      </c>
      <c r="R81" s="28" t="str">
        <f t="shared" si="65"/>
        <v/>
      </c>
      <c r="S81" s="28" t="str">
        <f t="shared" si="65"/>
        <v/>
      </c>
      <c r="T81" s="28" t="str">
        <f t="shared" si="65"/>
        <v/>
      </c>
      <c r="U81" s="28" t="str">
        <f t="shared" si="65"/>
        <v/>
      </c>
      <c r="V81" s="28" t="str">
        <f t="shared" si="65"/>
        <v/>
      </c>
      <c r="W81" s="28" t="str">
        <f t="shared" si="65"/>
        <v/>
      </c>
      <c r="X81" s="28" t="str">
        <f t="shared" si="65"/>
        <v/>
      </c>
      <c r="Y81" s="28" t="str">
        <f t="shared" si="65"/>
        <v/>
      </c>
      <c r="Z81" s="28" t="str">
        <f t="shared" si="78"/>
        <v/>
      </c>
      <c r="AA81" s="28" t="str">
        <f t="shared" si="78"/>
        <v/>
      </c>
      <c r="AB81" s="28" t="str">
        <f t="shared" si="78"/>
        <v/>
      </c>
      <c r="AC81" s="28" t="str">
        <f t="shared" si="78"/>
        <v/>
      </c>
      <c r="AD81" s="28" t="str">
        <f t="shared" si="78"/>
        <v/>
      </c>
      <c r="AE81" s="28" t="str">
        <f t="shared" si="78"/>
        <v/>
      </c>
      <c r="AF81" s="28" t="str">
        <f t="shared" si="78"/>
        <v/>
      </c>
      <c r="AG81" s="28" t="str">
        <f t="shared" si="78"/>
        <v/>
      </c>
      <c r="AH81" s="28" t="str">
        <f t="shared" si="78"/>
        <v/>
      </c>
      <c r="AI81" s="28" t="str">
        <f t="shared" si="78"/>
        <v/>
      </c>
      <c r="AJ81" s="28" t="str">
        <f t="shared" si="78"/>
        <v/>
      </c>
      <c r="AK81" s="28" t="str">
        <f t="shared" si="78"/>
        <v/>
      </c>
      <c r="AL81" s="28" t="str">
        <f t="shared" si="78"/>
        <v/>
      </c>
      <c r="AM81" s="28" t="str">
        <f t="shared" si="78"/>
        <v/>
      </c>
      <c r="AN81" s="28" t="str">
        <f t="shared" si="78"/>
        <v/>
      </c>
      <c r="AO81" s="28" t="str">
        <f t="shared" si="78"/>
        <v/>
      </c>
      <c r="AP81" s="28" t="str">
        <f t="shared" si="79"/>
        <v/>
      </c>
      <c r="AQ81" s="28" t="str">
        <f t="shared" si="79"/>
        <v/>
      </c>
      <c r="AR81" s="28" t="str">
        <f t="shared" si="79"/>
        <v/>
      </c>
      <c r="AS81" s="28" t="str">
        <f t="shared" si="79"/>
        <v/>
      </c>
      <c r="AT81" s="28" t="str">
        <f t="shared" si="79"/>
        <v/>
      </c>
      <c r="AU81" s="28" t="str">
        <f t="shared" si="79"/>
        <v/>
      </c>
      <c r="AV81" s="28" t="str">
        <f t="shared" si="79"/>
        <v/>
      </c>
      <c r="AW81" s="28" t="str">
        <f t="shared" si="66"/>
        <v/>
      </c>
      <c r="AX81" s="28" t="str">
        <f t="shared" si="66"/>
        <v/>
      </c>
      <c r="AY81" s="28" t="str">
        <f t="shared" si="66"/>
        <v/>
      </c>
      <c r="AZ81" s="28" t="str">
        <f t="shared" si="66"/>
        <v/>
      </c>
      <c r="BA81" s="28" t="str">
        <f t="shared" si="66"/>
        <v/>
      </c>
      <c r="BB81" s="28" t="str">
        <f t="shared" si="66"/>
        <v/>
      </c>
      <c r="BC81" s="28" t="str">
        <f t="shared" si="66"/>
        <v/>
      </c>
      <c r="BD81" s="28" t="str">
        <f t="shared" si="66"/>
        <v/>
      </c>
      <c r="BE81" s="28" t="str">
        <f t="shared" si="66"/>
        <v/>
      </c>
      <c r="BF81" s="28" t="str">
        <f t="shared" si="66"/>
        <v/>
      </c>
      <c r="BG81" s="28" t="str">
        <f t="shared" si="66"/>
        <v/>
      </c>
      <c r="BH81" s="28" t="str">
        <f t="shared" si="66"/>
        <v/>
      </c>
      <c r="BI81" s="28" t="str">
        <f t="shared" si="66"/>
        <v/>
      </c>
      <c r="BJ81" s="28" t="str">
        <f t="shared" si="66"/>
        <v/>
      </c>
      <c r="BK81" s="28" t="str">
        <f t="shared" si="66"/>
        <v/>
      </c>
      <c r="BL81" s="28" t="str">
        <f t="shared" si="66"/>
        <v/>
      </c>
      <c r="BM81" s="28" t="str">
        <f t="shared" si="44"/>
        <v/>
      </c>
      <c r="BN81" s="28" t="str">
        <f t="shared" si="80"/>
        <v/>
      </c>
      <c r="BO81" s="28" t="str">
        <f t="shared" si="80"/>
        <v/>
      </c>
      <c r="BP81" s="28" t="str">
        <f t="shared" si="80"/>
        <v/>
      </c>
      <c r="BQ81" s="28" t="str">
        <f t="shared" si="80"/>
        <v/>
      </c>
      <c r="BR81" s="28" t="str">
        <f t="shared" si="80"/>
        <v/>
      </c>
      <c r="BS81" s="28" t="str">
        <f t="shared" si="80"/>
        <v/>
      </c>
      <c r="BT81" s="28" t="str">
        <f t="shared" si="80"/>
        <v/>
      </c>
      <c r="BU81" s="28" t="str">
        <f t="shared" si="80"/>
        <v/>
      </c>
      <c r="BV81" s="28" t="str">
        <f t="shared" si="80"/>
        <v/>
      </c>
      <c r="BW81" s="28" t="str">
        <f t="shared" si="80"/>
        <v/>
      </c>
      <c r="BX81" s="28" t="str">
        <f t="shared" si="80"/>
        <v/>
      </c>
      <c r="BY81" s="28" t="str">
        <f t="shared" si="80"/>
        <v/>
      </c>
      <c r="BZ81" s="28" t="str">
        <f t="shared" si="80"/>
        <v/>
      </c>
      <c r="CA81" s="28" t="str">
        <f t="shared" si="80"/>
        <v/>
      </c>
      <c r="CB81" s="28" t="str">
        <f t="shared" si="80"/>
        <v/>
      </c>
      <c r="CC81" s="28" t="str">
        <f t="shared" si="80"/>
        <v/>
      </c>
      <c r="CD81" s="28" t="str">
        <f t="shared" si="72"/>
        <v/>
      </c>
      <c r="CE81" s="28" t="str">
        <f t="shared" si="72"/>
        <v/>
      </c>
      <c r="CF81" s="28" t="str">
        <f t="shared" si="72"/>
        <v/>
      </c>
      <c r="CG81" s="28" t="str">
        <f t="shared" si="72"/>
        <v/>
      </c>
      <c r="CH81" s="28" t="str">
        <f t="shared" si="72"/>
        <v/>
      </c>
      <c r="CI81" s="28" t="str">
        <f t="shared" si="72"/>
        <v/>
      </c>
      <c r="CJ81" s="28" t="str">
        <f t="shared" si="72"/>
        <v/>
      </c>
      <c r="CK81" s="28" t="str">
        <f t="shared" si="72"/>
        <v/>
      </c>
      <c r="CL81" s="28" t="str">
        <f t="shared" si="72"/>
        <v/>
      </c>
      <c r="CM81" s="28" t="str">
        <f t="shared" si="72"/>
        <v/>
      </c>
      <c r="CN81" s="28" t="str">
        <f t="shared" si="72"/>
        <v/>
      </c>
      <c r="CO81" s="28" t="str">
        <f t="shared" si="72"/>
        <v/>
      </c>
      <c r="CP81" s="28" t="str">
        <f t="shared" si="72"/>
        <v/>
      </c>
      <c r="CQ81" s="28" t="str">
        <f t="shared" si="73"/>
        <v/>
      </c>
      <c r="CR81" s="28" t="str">
        <f t="shared" si="73"/>
        <v/>
      </c>
      <c r="CS81" s="28" t="str">
        <f t="shared" si="73"/>
        <v/>
      </c>
      <c r="CT81" s="28" t="str">
        <f t="shared" si="73"/>
        <v/>
      </c>
      <c r="CU81" s="28" t="str">
        <f t="shared" si="73"/>
        <v/>
      </c>
      <c r="CV81" s="28" t="str">
        <f t="shared" si="73"/>
        <v/>
      </c>
      <c r="CW81" s="28" t="str">
        <f t="shared" si="73"/>
        <v/>
      </c>
      <c r="CX81" s="28" t="str">
        <f t="shared" si="73"/>
        <v/>
      </c>
      <c r="CY81" s="28" t="str">
        <f t="shared" si="73"/>
        <v/>
      </c>
      <c r="CZ81" s="28" t="str">
        <f t="shared" si="73"/>
        <v/>
      </c>
      <c r="DA81" s="28" t="str">
        <f t="shared" si="73"/>
        <v/>
      </c>
      <c r="DB81" s="28" t="str">
        <f t="shared" si="73"/>
        <v/>
      </c>
      <c r="DC81" s="28" t="str">
        <f t="shared" si="73"/>
        <v/>
      </c>
      <c r="DD81" s="28" t="str">
        <f t="shared" si="73"/>
        <v/>
      </c>
      <c r="DE81" s="28" t="str">
        <f t="shared" si="73"/>
        <v/>
      </c>
      <c r="DF81" s="28" t="str">
        <f t="shared" si="73"/>
        <v/>
      </c>
      <c r="DG81" s="28" t="str">
        <f t="shared" si="74"/>
        <v/>
      </c>
      <c r="DH81" s="28" t="str">
        <f t="shared" si="47"/>
        <v/>
      </c>
      <c r="DI81" s="28" t="str">
        <f t="shared" si="75"/>
        <v/>
      </c>
      <c r="DJ81" s="28" t="str">
        <f t="shared" si="75"/>
        <v/>
      </c>
      <c r="DK81" s="28" t="str">
        <f t="shared" si="75"/>
        <v/>
      </c>
      <c r="DL81" s="28" t="str">
        <f t="shared" si="75"/>
        <v/>
      </c>
      <c r="DM81" s="28" t="str">
        <f t="shared" si="75"/>
        <v/>
      </c>
      <c r="DN81" s="28" t="str">
        <f t="shared" si="75"/>
        <v/>
      </c>
      <c r="DO81" s="28" t="str">
        <f t="shared" si="75"/>
        <v/>
      </c>
      <c r="DP81" s="28" t="str">
        <f t="shared" si="75"/>
        <v/>
      </c>
      <c r="DQ81" s="28" t="str">
        <f t="shared" si="75"/>
        <v/>
      </c>
      <c r="DR81" s="28" t="str">
        <f t="shared" si="75"/>
        <v/>
      </c>
      <c r="DS81" s="28" t="str">
        <f t="shared" si="75"/>
        <v/>
      </c>
      <c r="DT81" s="28" t="str">
        <f t="shared" si="75"/>
        <v/>
      </c>
      <c r="DU81" s="28" t="str">
        <f t="shared" si="75"/>
        <v/>
      </c>
      <c r="DV81" s="28" t="str">
        <f t="shared" si="75"/>
        <v/>
      </c>
      <c r="DW81" s="28" t="str">
        <f t="shared" si="75"/>
        <v/>
      </c>
      <c r="DX81" s="28" t="str">
        <f t="shared" si="75"/>
        <v/>
      </c>
      <c r="DY81" s="28" t="str">
        <f t="shared" si="68"/>
        <v/>
      </c>
      <c r="DZ81" s="28" t="str">
        <f t="shared" si="68"/>
        <v/>
      </c>
      <c r="EA81" s="28" t="str">
        <f t="shared" si="68"/>
        <v/>
      </c>
      <c r="EB81" s="28" t="str">
        <f t="shared" ref="EB81:GM84" si="85">IF(EB$50=$A81,"X","")</f>
        <v/>
      </c>
      <c r="EC81" s="28" t="str">
        <f t="shared" si="85"/>
        <v/>
      </c>
      <c r="ED81" s="28" t="str">
        <f t="shared" si="85"/>
        <v/>
      </c>
      <c r="EE81" s="28" t="str">
        <f t="shared" si="85"/>
        <v/>
      </c>
      <c r="EF81" s="28" t="str">
        <f t="shared" si="85"/>
        <v/>
      </c>
      <c r="EG81" s="28" t="str">
        <f t="shared" si="85"/>
        <v/>
      </c>
      <c r="EH81" s="28" t="str">
        <f t="shared" si="85"/>
        <v/>
      </c>
      <c r="EI81" s="28" t="str">
        <f t="shared" si="85"/>
        <v/>
      </c>
      <c r="EJ81" s="28" t="str">
        <f t="shared" si="85"/>
        <v/>
      </c>
      <c r="EK81" s="28" t="str">
        <f t="shared" si="85"/>
        <v/>
      </c>
      <c r="EL81" s="28" t="str">
        <f t="shared" si="85"/>
        <v/>
      </c>
      <c r="EM81" s="28" t="str">
        <f t="shared" si="85"/>
        <v/>
      </c>
      <c r="EN81" s="28" t="str">
        <f t="shared" si="85"/>
        <v/>
      </c>
      <c r="EO81" s="28" t="str">
        <f t="shared" si="85"/>
        <v/>
      </c>
      <c r="EP81" s="28" t="str">
        <f t="shared" si="85"/>
        <v/>
      </c>
      <c r="EQ81" s="28" t="str">
        <f t="shared" si="85"/>
        <v/>
      </c>
      <c r="ER81" s="28" t="str">
        <f t="shared" si="85"/>
        <v/>
      </c>
      <c r="ES81" s="28" t="str">
        <f t="shared" si="85"/>
        <v/>
      </c>
      <c r="ET81" s="28" t="str">
        <f t="shared" si="85"/>
        <v/>
      </c>
      <c r="EU81" s="28" t="str">
        <f t="shared" si="85"/>
        <v/>
      </c>
      <c r="EV81" s="28" t="str">
        <f t="shared" si="85"/>
        <v/>
      </c>
      <c r="EW81" s="28" t="str">
        <f t="shared" si="85"/>
        <v/>
      </c>
      <c r="EX81" s="28" t="str">
        <f t="shared" si="85"/>
        <v/>
      </c>
      <c r="EY81" s="28" t="str">
        <f t="shared" si="85"/>
        <v/>
      </c>
      <c r="EZ81" s="28" t="str">
        <f t="shared" si="85"/>
        <v/>
      </c>
      <c r="FA81" s="28" t="str">
        <f t="shared" si="85"/>
        <v/>
      </c>
      <c r="FB81" s="28" t="str">
        <f t="shared" si="85"/>
        <v/>
      </c>
      <c r="FC81" s="28" t="str">
        <f t="shared" si="85"/>
        <v/>
      </c>
      <c r="FD81" s="28" t="str">
        <f t="shared" si="85"/>
        <v/>
      </c>
      <c r="FE81" s="28" t="str">
        <f t="shared" si="85"/>
        <v/>
      </c>
      <c r="FF81" s="28" t="str">
        <f t="shared" si="85"/>
        <v/>
      </c>
      <c r="FG81" s="28" t="str">
        <f t="shared" si="85"/>
        <v/>
      </c>
      <c r="FH81" s="28" t="str">
        <f t="shared" si="85"/>
        <v/>
      </c>
      <c r="FI81" s="28" t="str">
        <f t="shared" si="85"/>
        <v/>
      </c>
      <c r="FJ81" s="28" t="str">
        <f t="shared" si="85"/>
        <v/>
      </c>
      <c r="FK81" s="28" t="str">
        <f t="shared" si="85"/>
        <v/>
      </c>
      <c r="FL81" s="28" t="str">
        <f t="shared" si="85"/>
        <v/>
      </c>
      <c r="FM81" s="28" t="str">
        <f t="shared" si="85"/>
        <v/>
      </c>
      <c r="FN81" s="28" t="str">
        <f t="shared" si="85"/>
        <v/>
      </c>
      <c r="FO81" s="28" t="str">
        <f t="shared" si="85"/>
        <v/>
      </c>
      <c r="FP81" s="28" t="str">
        <f t="shared" si="85"/>
        <v/>
      </c>
      <c r="FQ81" s="28" t="str">
        <f t="shared" si="85"/>
        <v/>
      </c>
      <c r="FR81" s="28" t="str">
        <f t="shared" si="85"/>
        <v/>
      </c>
      <c r="FS81" s="28" t="str">
        <f t="shared" si="85"/>
        <v/>
      </c>
      <c r="FT81" s="28" t="str">
        <f t="shared" si="85"/>
        <v/>
      </c>
      <c r="FU81" s="28" t="str">
        <f t="shared" si="85"/>
        <v/>
      </c>
      <c r="FV81" s="28" t="str">
        <f t="shared" si="85"/>
        <v/>
      </c>
      <c r="FW81" s="28" t="str">
        <f t="shared" si="85"/>
        <v/>
      </c>
      <c r="FX81" s="28" t="str">
        <f t="shared" si="85"/>
        <v/>
      </c>
      <c r="FY81" s="28" t="str">
        <f t="shared" si="85"/>
        <v/>
      </c>
      <c r="FZ81" s="28" t="str">
        <f t="shared" si="85"/>
        <v/>
      </c>
      <c r="GA81" s="28" t="str">
        <f t="shared" si="85"/>
        <v/>
      </c>
      <c r="GB81" s="28" t="str">
        <f t="shared" si="85"/>
        <v/>
      </c>
      <c r="GC81" s="28" t="str">
        <f t="shared" si="85"/>
        <v/>
      </c>
      <c r="GD81" s="28" t="str">
        <f t="shared" si="85"/>
        <v/>
      </c>
      <c r="GE81" s="28" t="str">
        <f t="shared" si="85"/>
        <v/>
      </c>
      <c r="GF81" s="28" t="str">
        <f t="shared" si="85"/>
        <v/>
      </c>
      <c r="GG81" s="28" t="str">
        <f t="shared" si="85"/>
        <v/>
      </c>
      <c r="GH81" s="28" t="str">
        <f t="shared" si="85"/>
        <v/>
      </c>
      <c r="GI81" s="28" t="str">
        <f t="shared" si="85"/>
        <v/>
      </c>
      <c r="GJ81" s="28" t="str">
        <f t="shared" si="85"/>
        <v/>
      </c>
      <c r="GK81" s="28" t="str">
        <f t="shared" si="85"/>
        <v/>
      </c>
      <c r="GL81" s="28" t="str">
        <f t="shared" si="85"/>
        <v/>
      </c>
      <c r="GM81" s="28" t="str">
        <f t="shared" si="85"/>
        <v/>
      </c>
      <c r="GN81" s="28" t="str">
        <f t="shared" si="84"/>
        <v/>
      </c>
      <c r="GO81" s="28" t="str">
        <f t="shared" si="84"/>
        <v/>
      </c>
      <c r="GP81" s="28" t="str">
        <f t="shared" si="84"/>
        <v/>
      </c>
      <c r="GQ81" s="28" t="str">
        <f t="shared" si="84"/>
        <v/>
      </c>
      <c r="GR81" s="28" t="str">
        <f t="shared" si="84"/>
        <v/>
      </c>
      <c r="GS81" s="28" t="str">
        <f t="shared" si="84"/>
        <v/>
      </c>
      <c r="GT81" s="28" t="str">
        <f t="shared" si="84"/>
        <v/>
      </c>
      <c r="GU81" s="28" t="str">
        <f t="shared" si="84"/>
        <v/>
      </c>
      <c r="GV81" s="28" t="str">
        <f t="shared" si="84"/>
        <v/>
      </c>
      <c r="GW81" s="28" t="str">
        <f t="shared" si="84"/>
        <v/>
      </c>
      <c r="GX81" s="28" t="str">
        <f t="shared" si="84"/>
        <v/>
      </c>
      <c r="GY81" s="28" t="str">
        <f t="shared" si="84"/>
        <v/>
      </c>
      <c r="GZ81" s="28" t="str">
        <f t="shared" si="84"/>
        <v/>
      </c>
      <c r="HA81" s="28" t="str">
        <f t="shared" si="84"/>
        <v/>
      </c>
      <c r="HB81" s="28" t="str">
        <f t="shared" si="84"/>
        <v/>
      </c>
      <c r="HC81" s="28" t="str">
        <f t="shared" si="84"/>
        <v/>
      </c>
      <c r="HD81" s="28" t="str">
        <f t="shared" si="84"/>
        <v/>
      </c>
      <c r="HE81" s="28" t="str">
        <f t="shared" si="84"/>
        <v/>
      </c>
      <c r="HF81" s="28" t="str">
        <f t="shared" si="84"/>
        <v/>
      </c>
      <c r="HG81" s="28" t="str">
        <f t="shared" si="84"/>
        <v/>
      </c>
      <c r="HH81" s="28" t="str">
        <f t="shared" si="84"/>
        <v/>
      </c>
      <c r="HI81" s="28" t="str">
        <f t="shared" si="84"/>
        <v/>
      </c>
      <c r="HJ81" s="28" t="str">
        <f t="shared" si="84"/>
        <v/>
      </c>
      <c r="HK81" s="28" t="str">
        <f t="shared" si="84"/>
        <v/>
      </c>
      <c r="HL81" s="28" t="str">
        <f t="shared" si="84"/>
        <v/>
      </c>
      <c r="HM81" s="28" t="str">
        <f t="shared" si="84"/>
        <v/>
      </c>
      <c r="HN81" s="28" t="str">
        <f t="shared" si="84"/>
        <v/>
      </c>
      <c r="HO81" s="28" t="str">
        <f t="shared" si="84"/>
        <v/>
      </c>
      <c r="HP81" s="28" t="str">
        <f t="shared" si="84"/>
        <v/>
      </c>
      <c r="HQ81" s="28" t="str">
        <f t="shared" si="84"/>
        <v/>
      </c>
      <c r="HR81" s="28" t="str">
        <f t="shared" si="84"/>
        <v/>
      </c>
      <c r="HS81" s="28" t="str">
        <f t="shared" si="84"/>
        <v/>
      </c>
      <c r="HT81" s="28" t="str">
        <f t="shared" si="84"/>
        <v/>
      </c>
      <c r="HU81" s="28" t="str">
        <f t="shared" si="84"/>
        <v/>
      </c>
      <c r="HV81" s="28" t="str">
        <f t="shared" si="84"/>
        <v/>
      </c>
      <c r="HW81" s="28" t="str">
        <f t="shared" si="84"/>
        <v/>
      </c>
      <c r="HX81" s="28" t="str">
        <f t="shared" si="84"/>
        <v/>
      </c>
      <c r="HY81" s="28" t="str">
        <f t="shared" si="84"/>
        <v/>
      </c>
      <c r="HZ81" s="28" t="str">
        <f t="shared" si="84"/>
        <v/>
      </c>
      <c r="IA81" s="28" t="str">
        <f t="shared" si="84"/>
        <v/>
      </c>
      <c r="IB81" s="28" t="str">
        <f t="shared" si="84"/>
        <v/>
      </c>
      <c r="IC81" s="28" t="str">
        <f t="shared" si="84"/>
        <v/>
      </c>
      <c r="ID81" s="28" t="str">
        <f t="shared" si="84"/>
        <v/>
      </c>
      <c r="IE81" s="28" t="str">
        <f t="shared" si="84"/>
        <v/>
      </c>
      <c r="IF81" s="28" t="str">
        <f t="shared" si="84"/>
        <v/>
      </c>
      <c r="IG81" s="28" t="str">
        <f t="shared" si="84"/>
        <v/>
      </c>
      <c r="IH81" s="28" t="str">
        <f t="shared" si="84"/>
        <v/>
      </c>
      <c r="II81" s="28" t="str">
        <f t="shared" si="84"/>
        <v/>
      </c>
      <c r="IJ81" s="28" t="str">
        <f t="shared" si="84"/>
        <v/>
      </c>
      <c r="IK81" s="28" t="str">
        <f t="shared" si="84"/>
        <v/>
      </c>
      <c r="IL81" s="28" t="str">
        <f t="shared" si="84"/>
        <v/>
      </c>
      <c r="IM81" s="28" t="str">
        <f t="shared" si="76"/>
        <v/>
      </c>
      <c r="IN81" s="28" t="str">
        <f t="shared" si="76"/>
        <v/>
      </c>
      <c r="IO81" s="28" t="str">
        <f t="shared" si="76"/>
        <v/>
      </c>
      <c r="IP81" s="28" t="str">
        <f t="shared" si="76"/>
        <v/>
      </c>
      <c r="IQ81" s="28" t="str">
        <f t="shared" si="76"/>
        <v/>
      </c>
      <c r="IR81" s="28" t="str">
        <f t="shared" si="76"/>
        <v/>
      </c>
      <c r="IS81" s="28" t="str">
        <f t="shared" si="76"/>
        <v/>
      </c>
      <c r="IT81" s="28" t="str">
        <f t="shared" si="76"/>
        <v/>
      </c>
      <c r="IU81" s="28" t="str">
        <f t="shared" si="76"/>
        <v/>
      </c>
      <c r="IV81" s="28" t="str">
        <f t="shared" si="76"/>
        <v/>
      </c>
      <c r="IW81" s="28" t="str">
        <f t="shared" si="83"/>
        <v/>
      </c>
      <c r="IX81" s="28" t="str">
        <f t="shared" si="83"/>
        <v/>
      </c>
      <c r="IY81" s="28" t="str">
        <f t="shared" si="83"/>
        <v/>
      </c>
      <c r="IZ81" s="28" t="str">
        <f t="shared" si="83"/>
        <v/>
      </c>
      <c r="JA81" s="28" t="str">
        <f t="shared" si="83"/>
        <v/>
      </c>
      <c r="JB81" s="28" t="str">
        <f t="shared" si="83"/>
        <v/>
      </c>
      <c r="JC81" s="28" t="str">
        <f t="shared" si="83"/>
        <v/>
      </c>
      <c r="JD81" s="28" t="str">
        <f t="shared" si="83"/>
        <v/>
      </c>
      <c r="JE81" s="28" t="str">
        <f t="shared" si="83"/>
        <v/>
      </c>
      <c r="JF81" s="28" t="str">
        <f t="shared" si="83"/>
        <v/>
      </c>
      <c r="JG81" s="28" t="str">
        <f t="shared" si="83"/>
        <v/>
      </c>
      <c r="JH81" s="28" t="str">
        <f t="shared" si="83"/>
        <v/>
      </c>
      <c r="JI81" s="28" t="str">
        <f t="shared" si="83"/>
        <v/>
      </c>
      <c r="JJ81" s="28" t="str">
        <f t="shared" si="83"/>
        <v/>
      </c>
      <c r="JK81" s="28" t="str">
        <f t="shared" si="83"/>
        <v/>
      </c>
      <c r="JL81" s="28"/>
      <c r="JM81" s="28"/>
      <c r="JN81" s="28"/>
      <c r="JO81" s="28"/>
      <c r="JP81" s="28"/>
      <c r="JQ81" s="28"/>
      <c r="JR81" s="28"/>
      <c r="JS81" s="28"/>
      <c r="JT81" s="28"/>
      <c r="JU81" s="28"/>
      <c r="JV81" s="28"/>
      <c r="JW81" s="28"/>
      <c r="JX81" s="28"/>
      <c r="JY81" s="28"/>
      <c r="JZ81" s="28"/>
      <c r="KA81" s="28"/>
      <c r="KB81" s="28"/>
      <c r="KC81" s="28"/>
      <c r="KD81" s="28"/>
      <c r="KE81" s="28"/>
      <c r="KF81" s="28"/>
      <c r="KG81" s="28"/>
      <c r="KH81" s="28"/>
      <c r="KI81" s="28"/>
      <c r="KJ81" s="28"/>
      <c r="KK81" s="28"/>
      <c r="KL81" s="28"/>
      <c r="KM81" s="28"/>
    </row>
    <row r="82" spans="1:299">
      <c r="A82" s="61" t="str">
        <f t="shared" si="59"/>
        <v/>
      </c>
      <c r="B82" s="28" t="str">
        <f t="shared" si="69"/>
        <v/>
      </c>
      <c r="C82" s="28" t="str">
        <f t="shared" si="69"/>
        <v/>
      </c>
      <c r="D82" s="28" t="str">
        <f t="shared" si="69"/>
        <v/>
      </c>
      <c r="E82" s="28" t="str">
        <f t="shared" si="3"/>
        <v/>
      </c>
      <c r="F82" s="28" t="str">
        <f t="shared" si="4"/>
        <v/>
      </c>
      <c r="G82" s="28" t="str">
        <f t="shared" si="5"/>
        <v/>
      </c>
      <c r="H82" s="28" t="str">
        <f t="shared" si="6"/>
        <v/>
      </c>
      <c r="I82" s="28" t="str">
        <f t="shared" si="7"/>
        <v/>
      </c>
      <c r="J82" s="28" t="str">
        <f t="shared" si="21"/>
        <v/>
      </c>
      <c r="K82" s="28" t="str">
        <f t="shared" si="22"/>
        <v/>
      </c>
      <c r="L82" s="28" t="str">
        <f t="shared" si="69"/>
        <v/>
      </c>
      <c r="M82" s="28" t="str">
        <f t="shared" si="69"/>
        <v/>
      </c>
      <c r="N82" s="28" t="str">
        <f t="shared" si="69"/>
        <v/>
      </c>
      <c r="O82" s="28" t="str">
        <f t="shared" si="69"/>
        <v/>
      </c>
      <c r="P82" s="28" t="str">
        <f t="shared" si="69"/>
        <v/>
      </c>
      <c r="Q82" s="28" t="str">
        <f t="shared" si="69"/>
        <v/>
      </c>
      <c r="R82" s="28" t="str">
        <f t="shared" si="65"/>
        <v/>
      </c>
      <c r="S82" s="28" t="str">
        <f t="shared" si="65"/>
        <v/>
      </c>
      <c r="T82" s="28" t="str">
        <f t="shared" si="65"/>
        <v/>
      </c>
      <c r="U82" s="28" t="str">
        <f t="shared" si="65"/>
        <v/>
      </c>
      <c r="V82" s="28" t="str">
        <f t="shared" si="65"/>
        <v/>
      </c>
      <c r="W82" s="28" t="str">
        <f t="shared" si="65"/>
        <v/>
      </c>
      <c r="X82" s="28" t="str">
        <f t="shared" si="65"/>
        <v/>
      </c>
      <c r="Y82" s="28" t="str">
        <f t="shared" si="65"/>
        <v/>
      </c>
      <c r="Z82" s="28" t="str">
        <f t="shared" si="78"/>
        <v/>
      </c>
      <c r="AA82" s="28" t="str">
        <f t="shared" si="78"/>
        <v/>
      </c>
      <c r="AB82" s="28" t="str">
        <f t="shared" si="78"/>
        <v/>
      </c>
      <c r="AC82" s="28" t="str">
        <f t="shared" si="78"/>
        <v/>
      </c>
      <c r="AD82" s="28" t="str">
        <f t="shared" si="78"/>
        <v/>
      </c>
      <c r="AE82" s="28" t="str">
        <f t="shared" si="78"/>
        <v/>
      </c>
      <c r="AF82" s="28" t="str">
        <f t="shared" si="78"/>
        <v/>
      </c>
      <c r="AG82" s="28" t="str">
        <f t="shared" si="78"/>
        <v/>
      </c>
      <c r="AH82" s="28" t="str">
        <f t="shared" si="78"/>
        <v/>
      </c>
      <c r="AI82" s="28" t="str">
        <f t="shared" si="78"/>
        <v/>
      </c>
      <c r="AJ82" s="28" t="str">
        <f t="shared" si="78"/>
        <v/>
      </c>
      <c r="AK82" s="28" t="str">
        <f t="shared" si="78"/>
        <v/>
      </c>
      <c r="AL82" s="28" t="str">
        <f t="shared" si="78"/>
        <v/>
      </c>
      <c r="AM82" s="28" t="str">
        <f t="shared" si="78"/>
        <v/>
      </c>
      <c r="AN82" s="28" t="str">
        <f t="shared" si="78"/>
        <v/>
      </c>
      <c r="AO82" s="28" t="str">
        <f t="shared" si="78"/>
        <v/>
      </c>
      <c r="AP82" s="28" t="str">
        <f t="shared" si="79"/>
        <v/>
      </c>
      <c r="AQ82" s="28" t="str">
        <f t="shared" si="79"/>
        <v/>
      </c>
      <c r="AR82" s="28" t="str">
        <f t="shared" si="79"/>
        <v/>
      </c>
      <c r="AS82" s="28" t="str">
        <f t="shared" si="79"/>
        <v/>
      </c>
      <c r="AT82" s="28" t="str">
        <f t="shared" si="79"/>
        <v/>
      </c>
      <c r="AU82" s="28" t="str">
        <f t="shared" si="79"/>
        <v/>
      </c>
      <c r="AV82" s="28" t="str">
        <f t="shared" si="79"/>
        <v/>
      </c>
      <c r="AW82" s="28" t="str">
        <f t="shared" si="66"/>
        <v/>
      </c>
      <c r="AX82" s="28" t="str">
        <f t="shared" si="66"/>
        <v/>
      </c>
      <c r="AY82" s="28" t="str">
        <f t="shared" si="66"/>
        <v/>
      </c>
      <c r="AZ82" s="28" t="str">
        <f t="shared" si="66"/>
        <v/>
      </c>
      <c r="BA82" s="28" t="str">
        <f t="shared" si="66"/>
        <v/>
      </c>
      <c r="BB82" s="28" t="str">
        <f t="shared" si="66"/>
        <v/>
      </c>
      <c r="BC82" s="28" t="str">
        <f t="shared" si="66"/>
        <v/>
      </c>
      <c r="BD82" s="28" t="str">
        <f t="shared" si="66"/>
        <v/>
      </c>
      <c r="BE82" s="28" t="str">
        <f t="shared" si="66"/>
        <v/>
      </c>
      <c r="BF82" s="28" t="str">
        <f t="shared" si="66"/>
        <v/>
      </c>
      <c r="BG82" s="28" t="str">
        <f t="shared" si="66"/>
        <v/>
      </c>
      <c r="BH82" s="28" t="str">
        <f t="shared" si="66"/>
        <v/>
      </c>
      <c r="BI82" s="28" t="str">
        <f t="shared" si="66"/>
        <v/>
      </c>
      <c r="BJ82" s="28" t="str">
        <f t="shared" si="66"/>
        <v/>
      </c>
      <c r="BK82" s="28" t="str">
        <f t="shared" si="66"/>
        <v/>
      </c>
      <c r="BL82" s="28" t="str">
        <f t="shared" si="66"/>
        <v/>
      </c>
      <c r="BM82" s="28" t="str">
        <f t="shared" si="44"/>
        <v/>
      </c>
      <c r="BN82" s="28" t="str">
        <f t="shared" si="80"/>
        <v/>
      </c>
      <c r="BO82" s="28" t="str">
        <f t="shared" si="80"/>
        <v/>
      </c>
      <c r="BP82" s="28" t="str">
        <f t="shared" si="80"/>
        <v/>
      </c>
      <c r="BQ82" s="28" t="str">
        <f t="shared" si="80"/>
        <v/>
      </c>
      <c r="BR82" s="28" t="str">
        <f t="shared" si="80"/>
        <v/>
      </c>
      <c r="BS82" s="28" t="str">
        <f t="shared" si="80"/>
        <v/>
      </c>
      <c r="BT82" s="28" t="str">
        <f t="shared" si="80"/>
        <v/>
      </c>
      <c r="BU82" s="28" t="str">
        <f t="shared" si="80"/>
        <v/>
      </c>
      <c r="BV82" s="28" t="str">
        <f t="shared" si="80"/>
        <v/>
      </c>
      <c r="BW82" s="28" t="str">
        <f t="shared" si="80"/>
        <v/>
      </c>
      <c r="BX82" s="28" t="str">
        <f t="shared" si="80"/>
        <v/>
      </c>
      <c r="BY82" s="28" t="str">
        <f t="shared" si="80"/>
        <v/>
      </c>
      <c r="BZ82" s="28" t="str">
        <f t="shared" si="80"/>
        <v/>
      </c>
      <c r="CA82" s="28" t="str">
        <f t="shared" si="80"/>
        <v/>
      </c>
      <c r="CB82" s="28" t="str">
        <f t="shared" si="80"/>
        <v/>
      </c>
      <c r="CC82" s="28" t="str">
        <f t="shared" si="80"/>
        <v/>
      </c>
      <c r="CD82" s="28" t="str">
        <f t="shared" si="72"/>
        <v/>
      </c>
      <c r="CE82" s="28" t="str">
        <f t="shared" si="72"/>
        <v/>
      </c>
      <c r="CF82" s="28" t="str">
        <f t="shared" si="72"/>
        <v/>
      </c>
      <c r="CG82" s="28" t="str">
        <f t="shared" si="72"/>
        <v/>
      </c>
      <c r="CH82" s="28" t="str">
        <f t="shared" si="72"/>
        <v/>
      </c>
      <c r="CI82" s="28" t="str">
        <f t="shared" si="72"/>
        <v/>
      </c>
      <c r="CJ82" s="28" t="str">
        <f t="shared" si="72"/>
        <v/>
      </c>
      <c r="CK82" s="28" t="str">
        <f t="shared" si="72"/>
        <v/>
      </c>
      <c r="CL82" s="28" t="str">
        <f t="shared" si="72"/>
        <v/>
      </c>
      <c r="CM82" s="28" t="str">
        <f t="shared" si="72"/>
        <v/>
      </c>
      <c r="CN82" s="28" t="str">
        <f t="shared" si="72"/>
        <v/>
      </c>
      <c r="CO82" s="28" t="str">
        <f t="shared" si="72"/>
        <v/>
      </c>
      <c r="CP82" s="28" t="str">
        <f t="shared" si="72"/>
        <v/>
      </c>
      <c r="CQ82" s="28" t="str">
        <f t="shared" si="73"/>
        <v/>
      </c>
      <c r="CR82" s="28" t="str">
        <f t="shared" si="73"/>
        <v/>
      </c>
      <c r="CS82" s="28" t="str">
        <f t="shared" si="73"/>
        <v/>
      </c>
      <c r="CT82" s="28" t="str">
        <f t="shared" si="73"/>
        <v/>
      </c>
      <c r="CU82" s="28" t="str">
        <f t="shared" si="73"/>
        <v/>
      </c>
      <c r="CV82" s="28" t="str">
        <f t="shared" si="73"/>
        <v/>
      </c>
      <c r="CW82" s="28" t="str">
        <f t="shared" si="73"/>
        <v/>
      </c>
      <c r="CX82" s="28" t="str">
        <f t="shared" si="73"/>
        <v/>
      </c>
      <c r="CY82" s="28" t="str">
        <f t="shared" si="73"/>
        <v/>
      </c>
      <c r="CZ82" s="28" t="str">
        <f t="shared" si="73"/>
        <v/>
      </c>
      <c r="DA82" s="28" t="str">
        <f t="shared" si="73"/>
        <v/>
      </c>
      <c r="DB82" s="28" t="str">
        <f t="shared" si="73"/>
        <v/>
      </c>
      <c r="DC82" s="28" t="str">
        <f t="shared" si="73"/>
        <v/>
      </c>
      <c r="DD82" s="28" t="str">
        <f t="shared" si="73"/>
        <v/>
      </c>
      <c r="DE82" s="28" t="str">
        <f t="shared" si="73"/>
        <v/>
      </c>
      <c r="DF82" s="28" t="str">
        <f t="shared" si="73"/>
        <v/>
      </c>
      <c r="DG82" s="28" t="str">
        <f t="shared" si="74"/>
        <v/>
      </c>
      <c r="DH82" s="28" t="str">
        <f t="shared" si="47"/>
        <v/>
      </c>
      <c r="DI82" s="28" t="str">
        <f t="shared" si="75"/>
        <v/>
      </c>
      <c r="DJ82" s="28" t="str">
        <f t="shared" si="75"/>
        <v/>
      </c>
      <c r="DK82" s="28" t="str">
        <f t="shared" si="75"/>
        <v/>
      </c>
      <c r="DL82" s="28" t="str">
        <f t="shared" si="75"/>
        <v/>
      </c>
      <c r="DM82" s="28" t="str">
        <f t="shared" si="75"/>
        <v/>
      </c>
      <c r="DN82" s="28" t="str">
        <f t="shared" si="75"/>
        <v/>
      </c>
      <c r="DO82" s="28" t="str">
        <f t="shared" si="75"/>
        <v/>
      </c>
      <c r="DP82" s="28" t="str">
        <f t="shared" si="75"/>
        <v/>
      </c>
      <c r="DQ82" s="28" t="str">
        <f t="shared" si="75"/>
        <v/>
      </c>
      <c r="DR82" s="28" t="str">
        <f t="shared" si="75"/>
        <v/>
      </c>
      <c r="DS82" s="28" t="str">
        <f t="shared" si="75"/>
        <v/>
      </c>
      <c r="DT82" s="28" t="str">
        <f t="shared" si="75"/>
        <v/>
      </c>
      <c r="DU82" s="28" t="str">
        <f t="shared" si="75"/>
        <v/>
      </c>
      <c r="DV82" s="28" t="str">
        <f t="shared" si="75"/>
        <v/>
      </c>
      <c r="DW82" s="28" t="str">
        <f t="shared" si="75"/>
        <v/>
      </c>
      <c r="DX82" s="28" t="str">
        <f t="shared" si="75"/>
        <v/>
      </c>
      <c r="DY82" s="28" t="str">
        <f t="shared" si="68"/>
        <v/>
      </c>
      <c r="DZ82" s="28" t="str">
        <f t="shared" si="68"/>
        <v/>
      </c>
      <c r="EA82" s="28" t="str">
        <f t="shared" si="68"/>
        <v/>
      </c>
      <c r="EB82" s="28" t="str">
        <f t="shared" si="85"/>
        <v/>
      </c>
      <c r="EC82" s="28" t="str">
        <f t="shared" si="85"/>
        <v/>
      </c>
      <c r="ED82" s="28" t="str">
        <f t="shared" si="85"/>
        <v/>
      </c>
      <c r="EE82" s="28" t="str">
        <f t="shared" si="85"/>
        <v/>
      </c>
      <c r="EF82" s="28" t="str">
        <f t="shared" si="85"/>
        <v/>
      </c>
      <c r="EG82" s="28" t="str">
        <f t="shared" si="85"/>
        <v/>
      </c>
      <c r="EH82" s="28" t="str">
        <f t="shared" si="85"/>
        <v/>
      </c>
      <c r="EI82" s="28" t="str">
        <f t="shared" si="85"/>
        <v/>
      </c>
      <c r="EJ82" s="28" t="str">
        <f t="shared" si="85"/>
        <v/>
      </c>
      <c r="EK82" s="28" t="str">
        <f t="shared" si="85"/>
        <v/>
      </c>
      <c r="EL82" s="28" t="str">
        <f t="shared" si="85"/>
        <v/>
      </c>
      <c r="EM82" s="28" t="str">
        <f t="shared" si="85"/>
        <v/>
      </c>
      <c r="EN82" s="28" t="str">
        <f t="shared" si="85"/>
        <v/>
      </c>
      <c r="EO82" s="28" t="str">
        <f t="shared" si="85"/>
        <v/>
      </c>
      <c r="EP82" s="28" t="str">
        <f t="shared" si="85"/>
        <v/>
      </c>
      <c r="EQ82" s="28" t="str">
        <f t="shared" si="85"/>
        <v/>
      </c>
      <c r="ER82" s="28" t="str">
        <f t="shared" si="85"/>
        <v/>
      </c>
      <c r="ES82" s="28" t="str">
        <f t="shared" si="85"/>
        <v/>
      </c>
      <c r="ET82" s="28" t="str">
        <f t="shared" si="85"/>
        <v/>
      </c>
      <c r="EU82" s="28" t="str">
        <f t="shared" si="85"/>
        <v/>
      </c>
      <c r="EV82" s="28" t="str">
        <f t="shared" si="85"/>
        <v/>
      </c>
      <c r="EW82" s="28" t="str">
        <f t="shared" si="85"/>
        <v/>
      </c>
      <c r="EX82" s="28" t="str">
        <f t="shared" si="85"/>
        <v/>
      </c>
      <c r="EY82" s="28" t="str">
        <f t="shared" si="85"/>
        <v/>
      </c>
      <c r="EZ82" s="28" t="str">
        <f t="shared" si="85"/>
        <v/>
      </c>
      <c r="FA82" s="28" t="str">
        <f t="shared" si="85"/>
        <v/>
      </c>
      <c r="FB82" s="28" t="str">
        <f t="shared" si="85"/>
        <v/>
      </c>
      <c r="FC82" s="28" t="str">
        <f t="shared" si="85"/>
        <v/>
      </c>
      <c r="FD82" s="28" t="str">
        <f t="shared" si="85"/>
        <v/>
      </c>
      <c r="FE82" s="28" t="str">
        <f t="shared" si="85"/>
        <v/>
      </c>
      <c r="FF82" s="28" t="str">
        <f t="shared" si="85"/>
        <v/>
      </c>
      <c r="FG82" s="28" t="str">
        <f t="shared" si="85"/>
        <v/>
      </c>
      <c r="FH82" s="28" t="str">
        <f t="shared" si="85"/>
        <v/>
      </c>
      <c r="FI82" s="28" t="str">
        <f t="shared" si="85"/>
        <v/>
      </c>
      <c r="FJ82" s="28" t="str">
        <f t="shared" si="85"/>
        <v/>
      </c>
      <c r="FK82" s="28" t="str">
        <f t="shared" si="85"/>
        <v/>
      </c>
      <c r="FL82" s="28" t="str">
        <f t="shared" si="85"/>
        <v/>
      </c>
      <c r="FM82" s="28" t="str">
        <f t="shared" si="85"/>
        <v/>
      </c>
      <c r="FN82" s="28" t="str">
        <f t="shared" si="85"/>
        <v/>
      </c>
      <c r="FO82" s="28" t="str">
        <f t="shared" si="85"/>
        <v/>
      </c>
      <c r="FP82" s="28" t="str">
        <f t="shared" si="85"/>
        <v/>
      </c>
      <c r="FQ82" s="28" t="str">
        <f t="shared" si="85"/>
        <v/>
      </c>
      <c r="FR82" s="28" t="str">
        <f t="shared" si="85"/>
        <v/>
      </c>
      <c r="FS82" s="28" t="str">
        <f t="shared" si="85"/>
        <v/>
      </c>
      <c r="FT82" s="28" t="str">
        <f t="shared" si="85"/>
        <v/>
      </c>
      <c r="FU82" s="28" t="str">
        <f t="shared" si="85"/>
        <v/>
      </c>
      <c r="FV82" s="28" t="str">
        <f t="shared" si="85"/>
        <v/>
      </c>
      <c r="FW82" s="28" t="str">
        <f t="shared" si="85"/>
        <v/>
      </c>
      <c r="FX82" s="28" t="str">
        <f t="shared" si="85"/>
        <v/>
      </c>
      <c r="FY82" s="28" t="str">
        <f t="shared" si="85"/>
        <v/>
      </c>
      <c r="FZ82" s="28" t="str">
        <f t="shared" si="85"/>
        <v/>
      </c>
      <c r="GA82" s="28" t="str">
        <f t="shared" si="85"/>
        <v/>
      </c>
      <c r="GB82" s="28" t="str">
        <f t="shared" si="85"/>
        <v/>
      </c>
      <c r="GC82" s="28" t="str">
        <f t="shared" si="85"/>
        <v/>
      </c>
      <c r="GD82" s="28" t="str">
        <f t="shared" si="85"/>
        <v/>
      </c>
      <c r="GE82" s="28" t="str">
        <f t="shared" si="85"/>
        <v/>
      </c>
      <c r="GF82" s="28" t="str">
        <f t="shared" si="85"/>
        <v/>
      </c>
      <c r="GG82" s="28" t="str">
        <f t="shared" si="85"/>
        <v/>
      </c>
      <c r="GH82" s="28" t="str">
        <f t="shared" si="85"/>
        <v/>
      </c>
      <c r="GI82" s="28" t="str">
        <f t="shared" si="85"/>
        <v/>
      </c>
      <c r="GJ82" s="28" t="str">
        <f t="shared" si="85"/>
        <v/>
      </c>
      <c r="GK82" s="28" t="str">
        <f t="shared" si="85"/>
        <v/>
      </c>
      <c r="GL82" s="28" t="str">
        <f t="shared" si="85"/>
        <v/>
      </c>
      <c r="GM82" s="28" t="str">
        <f t="shared" si="85"/>
        <v/>
      </c>
      <c r="GN82" s="28" t="str">
        <f t="shared" si="84"/>
        <v/>
      </c>
      <c r="GO82" s="28" t="str">
        <f t="shared" si="84"/>
        <v/>
      </c>
      <c r="GP82" s="28" t="str">
        <f t="shared" si="84"/>
        <v/>
      </c>
      <c r="GQ82" s="28" t="str">
        <f t="shared" si="84"/>
        <v/>
      </c>
      <c r="GR82" s="28" t="str">
        <f t="shared" si="84"/>
        <v/>
      </c>
      <c r="GS82" s="28" t="str">
        <f t="shared" si="84"/>
        <v/>
      </c>
      <c r="GT82" s="28" t="str">
        <f t="shared" si="84"/>
        <v/>
      </c>
      <c r="GU82" s="28" t="str">
        <f t="shared" si="84"/>
        <v/>
      </c>
      <c r="GV82" s="28" t="str">
        <f t="shared" si="84"/>
        <v/>
      </c>
      <c r="GW82" s="28" t="str">
        <f t="shared" si="84"/>
        <v/>
      </c>
      <c r="GX82" s="28" t="str">
        <f t="shared" si="84"/>
        <v/>
      </c>
      <c r="GY82" s="28" t="str">
        <f t="shared" si="84"/>
        <v/>
      </c>
      <c r="GZ82" s="28" t="str">
        <f t="shared" si="84"/>
        <v/>
      </c>
      <c r="HA82" s="28" t="str">
        <f t="shared" si="84"/>
        <v/>
      </c>
      <c r="HB82" s="28" t="str">
        <f t="shared" si="84"/>
        <v/>
      </c>
      <c r="HC82" s="28" t="str">
        <f t="shared" si="84"/>
        <v/>
      </c>
      <c r="HD82" s="28" t="str">
        <f t="shared" si="84"/>
        <v/>
      </c>
      <c r="HE82" s="28" t="str">
        <f t="shared" si="84"/>
        <v/>
      </c>
      <c r="HF82" s="28" t="str">
        <f t="shared" si="84"/>
        <v/>
      </c>
      <c r="HG82" s="28" t="str">
        <f t="shared" si="84"/>
        <v/>
      </c>
      <c r="HH82" s="28" t="str">
        <f t="shared" si="84"/>
        <v/>
      </c>
      <c r="HI82" s="28" t="str">
        <f t="shared" si="84"/>
        <v/>
      </c>
      <c r="HJ82" s="28" t="str">
        <f t="shared" si="84"/>
        <v/>
      </c>
      <c r="HK82" s="28" t="str">
        <f t="shared" si="84"/>
        <v/>
      </c>
      <c r="HL82" s="28" t="str">
        <f t="shared" si="84"/>
        <v/>
      </c>
      <c r="HM82" s="28" t="str">
        <f t="shared" si="84"/>
        <v/>
      </c>
      <c r="HN82" s="28" t="str">
        <f t="shared" si="84"/>
        <v/>
      </c>
      <c r="HO82" s="28" t="str">
        <f t="shared" si="84"/>
        <v/>
      </c>
      <c r="HP82" s="28" t="str">
        <f t="shared" si="84"/>
        <v/>
      </c>
      <c r="HQ82" s="28" t="str">
        <f t="shared" si="84"/>
        <v/>
      </c>
      <c r="HR82" s="28" t="str">
        <f t="shared" si="84"/>
        <v/>
      </c>
      <c r="HS82" s="28" t="str">
        <f t="shared" si="84"/>
        <v/>
      </c>
      <c r="HT82" s="28" t="str">
        <f t="shared" si="84"/>
        <v/>
      </c>
      <c r="HU82" s="28" t="str">
        <f t="shared" si="84"/>
        <v/>
      </c>
      <c r="HV82" s="28" t="str">
        <f t="shared" si="84"/>
        <v/>
      </c>
      <c r="HW82" s="28" t="str">
        <f t="shared" si="84"/>
        <v/>
      </c>
      <c r="HX82" s="28" t="str">
        <f t="shared" si="84"/>
        <v/>
      </c>
      <c r="HY82" s="28" t="str">
        <f t="shared" si="84"/>
        <v/>
      </c>
      <c r="HZ82" s="28" t="str">
        <f t="shared" si="84"/>
        <v/>
      </c>
      <c r="IA82" s="28" t="str">
        <f t="shared" si="84"/>
        <v/>
      </c>
      <c r="IB82" s="28" t="str">
        <f t="shared" si="84"/>
        <v/>
      </c>
      <c r="IC82" s="28" t="str">
        <f t="shared" si="84"/>
        <v/>
      </c>
      <c r="ID82" s="28" t="str">
        <f t="shared" si="84"/>
        <v/>
      </c>
      <c r="IE82" s="28" t="str">
        <f t="shared" si="84"/>
        <v/>
      </c>
      <c r="IF82" s="28" t="str">
        <f t="shared" si="84"/>
        <v/>
      </c>
      <c r="IG82" s="28" t="str">
        <f t="shared" si="84"/>
        <v/>
      </c>
      <c r="IH82" s="28" t="str">
        <f t="shared" si="84"/>
        <v/>
      </c>
      <c r="II82" s="28" t="str">
        <f t="shared" si="84"/>
        <v/>
      </c>
      <c r="IJ82" s="28" t="str">
        <f t="shared" si="84"/>
        <v/>
      </c>
      <c r="IK82" s="28" t="str">
        <f t="shared" si="84"/>
        <v/>
      </c>
      <c r="IL82" s="28" t="str">
        <f t="shared" si="84"/>
        <v/>
      </c>
      <c r="IM82" s="28" t="str">
        <f t="shared" si="76"/>
        <v/>
      </c>
      <c r="IN82" s="28" t="str">
        <f t="shared" si="76"/>
        <v/>
      </c>
      <c r="IO82" s="28" t="str">
        <f t="shared" si="76"/>
        <v/>
      </c>
      <c r="IP82" s="28" t="str">
        <f t="shared" si="76"/>
        <v/>
      </c>
      <c r="IQ82" s="28" t="str">
        <f t="shared" si="76"/>
        <v/>
      </c>
      <c r="IR82" s="28" t="str">
        <f t="shared" si="76"/>
        <v/>
      </c>
      <c r="IS82" s="28" t="str">
        <f t="shared" si="76"/>
        <v/>
      </c>
      <c r="IT82" s="28" t="str">
        <f t="shared" si="76"/>
        <v/>
      </c>
      <c r="IU82" s="28" t="str">
        <f t="shared" si="76"/>
        <v/>
      </c>
      <c r="IV82" s="28" t="str">
        <f t="shared" si="76"/>
        <v/>
      </c>
      <c r="IW82" s="28" t="str">
        <f t="shared" si="83"/>
        <v/>
      </c>
      <c r="IX82" s="28" t="str">
        <f t="shared" si="83"/>
        <v/>
      </c>
      <c r="IY82" s="28" t="str">
        <f t="shared" si="83"/>
        <v/>
      </c>
      <c r="IZ82" s="28" t="str">
        <f t="shared" si="83"/>
        <v/>
      </c>
      <c r="JA82" s="28" t="str">
        <f t="shared" si="83"/>
        <v/>
      </c>
      <c r="JB82" s="28" t="str">
        <f t="shared" si="83"/>
        <v/>
      </c>
      <c r="JC82" s="28" t="str">
        <f t="shared" si="83"/>
        <v/>
      </c>
      <c r="JD82" s="28" t="str">
        <f t="shared" si="83"/>
        <v/>
      </c>
      <c r="JE82" s="28" t="str">
        <f t="shared" si="83"/>
        <v/>
      </c>
      <c r="JF82" s="28" t="str">
        <f t="shared" si="83"/>
        <v/>
      </c>
      <c r="JG82" s="28" t="str">
        <f t="shared" si="83"/>
        <v/>
      </c>
      <c r="JH82" s="28" t="str">
        <f t="shared" si="83"/>
        <v/>
      </c>
      <c r="JI82" s="28" t="str">
        <f t="shared" si="83"/>
        <v/>
      </c>
      <c r="JJ82" s="28" t="str">
        <f t="shared" si="83"/>
        <v/>
      </c>
      <c r="JK82" s="28" t="str">
        <f t="shared" si="83"/>
        <v/>
      </c>
      <c r="JL82" s="28"/>
      <c r="JM82" s="28"/>
      <c r="JN82" s="28"/>
      <c r="JO82" s="28"/>
      <c r="JP82" s="28"/>
      <c r="JQ82" s="28"/>
      <c r="JR82" s="28"/>
      <c r="JS82" s="28"/>
      <c r="JT82" s="28"/>
      <c r="JU82" s="28"/>
      <c r="JV82" s="28"/>
      <c r="JW82" s="28"/>
      <c r="JX82" s="28"/>
      <c r="JY82" s="28"/>
      <c r="JZ82" s="28"/>
      <c r="KA82" s="28"/>
      <c r="KB82" s="28"/>
      <c r="KC82" s="28"/>
      <c r="KD82" s="28"/>
      <c r="KE82" s="28"/>
      <c r="KF82" s="28"/>
      <c r="KG82" s="28"/>
      <c r="KH82" s="28"/>
      <c r="KI82" s="28"/>
      <c r="KJ82" s="28"/>
      <c r="KK82" s="28"/>
      <c r="KL82" s="28"/>
      <c r="KM82" s="28"/>
    </row>
    <row r="83" spans="1:299">
      <c r="A83" s="61" t="str">
        <f t="shared" si="59"/>
        <v/>
      </c>
      <c r="B83" s="28" t="str">
        <f t="shared" si="69"/>
        <v/>
      </c>
      <c r="C83" s="28" t="str">
        <f t="shared" si="69"/>
        <v/>
      </c>
      <c r="D83" s="28" t="str">
        <f t="shared" si="69"/>
        <v/>
      </c>
      <c r="E83" s="28" t="str">
        <f t="shared" si="3"/>
        <v/>
      </c>
      <c r="F83" s="28" t="str">
        <f t="shared" si="4"/>
        <v/>
      </c>
      <c r="G83" s="28" t="str">
        <f t="shared" si="5"/>
        <v/>
      </c>
      <c r="H83" s="28" t="str">
        <f t="shared" si="6"/>
        <v/>
      </c>
      <c r="I83" s="28" t="str">
        <f t="shared" si="7"/>
        <v/>
      </c>
      <c r="J83" s="28" t="str">
        <f t="shared" si="21"/>
        <v/>
      </c>
      <c r="K83" s="28" t="str">
        <f t="shared" si="22"/>
        <v/>
      </c>
      <c r="L83" s="28" t="str">
        <f t="shared" si="69"/>
        <v/>
      </c>
      <c r="M83" s="28" t="str">
        <f t="shared" si="69"/>
        <v/>
      </c>
      <c r="N83" s="28" t="str">
        <f t="shared" si="69"/>
        <v/>
      </c>
      <c r="O83" s="28" t="str">
        <f t="shared" si="69"/>
        <v/>
      </c>
      <c r="P83" s="28" t="str">
        <f t="shared" si="69"/>
        <v/>
      </c>
      <c r="Q83" s="28" t="str">
        <f t="shared" si="69"/>
        <v/>
      </c>
      <c r="R83" s="28" t="str">
        <f t="shared" si="65"/>
        <v/>
      </c>
      <c r="S83" s="28" t="str">
        <f t="shared" si="65"/>
        <v/>
      </c>
      <c r="T83" s="28" t="str">
        <f t="shared" si="65"/>
        <v/>
      </c>
      <c r="U83" s="28" t="str">
        <f t="shared" si="65"/>
        <v/>
      </c>
      <c r="V83" s="28" t="str">
        <f t="shared" si="65"/>
        <v/>
      </c>
      <c r="W83" s="28" t="str">
        <f t="shared" si="65"/>
        <v/>
      </c>
      <c r="X83" s="28" t="str">
        <f t="shared" si="65"/>
        <v/>
      </c>
      <c r="Y83" s="28" t="str">
        <f t="shared" si="65"/>
        <v/>
      </c>
      <c r="Z83" s="28" t="str">
        <f t="shared" si="78"/>
        <v/>
      </c>
      <c r="AA83" s="28" t="str">
        <f t="shared" si="78"/>
        <v/>
      </c>
      <c r="AB83" s="28" t="str">
        <f t="shared" si="78"/>
        <v/>
      </c>
      <c r="AC83" s="28" t="str">
        <f t="shared" si="78"/>
        <v/>
      </c>
      <c r="AD83" s="28" t="str">
        <f t="shared" si="78"/>
        <v/>
      </c>
      <c r="AE83" s="28" t="str">
        <f t="shared" si="78"/>
        <v/>
      </c>
      <c r="AF83" s="28" t="str">
        <f t="shared" si="78"/>
        <v/>
      </c>
      <c r="AG83" s="28" t="str">
        <f t="shared" si="78"/>
        <v/>
      </c>
      <c r="AH83" s="28" t="str">
        <f t="shared" si="78"/>
        <v/>
      </c>
      <c r="AI83" s="28" t="str">
        <f t="shared" si="78"/>
        <v/>
      </c>
      <c r="AJ83" s="28" t="str">
        <f t="shared" si="78"/>
        <v/>
      </c>
      <c r="AK83" s="28" t="str">
        <f t="shared" si="78"/>
        <v/>
      </c>
      <c r="AL83" s="28" t="str">
        <f t="shared" si="78"/>
        <v/>
      </c>
      <c r="AM83" s="28" t="str">
        <f t="shared" si="78"/>
        <v/>
      </c>
      <c r="AN83" s="28" t="str">
        <f t="shared" si="78"/>
        <v/>
      </c>
      <c r="AO83" s="28" t="str">
        <f t="shared" si="78"/>
        <v/>
      </c>
      <c r="AP83" s="28" t="str">
        <f t="shared" si="79"/>
        <v/>
      </c>
      <c r="AQ83" s="28" t="str">
        <f t="shared" si="79"/>
        <v/>
      </c>
      <c r="AR83" s="28" t="str">
        <f t="shared" si="79"/>
        <v/>
      </c>
      <c r="AS83" s="28" t="str">
        <f t="shared" si="79"/>
        <v/>
      </c>
      <c r="AT83" s="28" t="str">
        <f t="shared" si="79"/>
        <v/>
      </c>
      <c r="AU83" s="28" t="str">
        <f t="shared" si="79"/>
        <v/>
      </c>
      <c r="AV83" s="28" t="str">
        <f t="shared" si="79"/>
        <v/>
      </c>
      <c r="AW83" s="28" t="str">
        <f t="shared" si="66"/>
        <v/>
      </c>
      <c r="AX83" s="28" t="str">
        <f t="shared" si="66"/>
        <v/>
      </c>
      <c r="AY83" s="28" t="str">
        <f t="shared" si="66"/>
        <v/>
      </c>
      <c r="AZ83" s="28" t="str">
        <f t="shared" si="66"/>
        <v/>
      </c>
      <c r="BA83" s="28" t="str">
        <f t="shared" si="66"/>
        <v/>
      </c>
      <c r="BB83" s="28" t="str">
        <f t="shared" si="66"/>
        <v/>
      </c>
      <c r="BC83" s="28" t="str">
        <f t="shared" si="66"/>
        <v/>
      </c>
      <c r="BD83" s="28" t="str">
        <f t="shared" si="66"/>
        <v/>
      </c>
      <c r="BE83" s="28" t="str">
        <f t="shared" si="66"/>
        <v/>
      </c>
      <c r="BF83" s="28" t="str">
        <f t="shared" si="66"/>
        <v/>
      </c>
      <c r="BG83" s="28" t="str">
        <f t="shared" si="66"/>
        <v/>
      </c>
      <c r="BH83" s="28" t="str">
        <f t="shared" si="66"/>
        <v/>
      </c>
      <c r="BI83" s="28" t="str">
        <f t="shared" si="66"/>
        <v/>
      </c>
      <c r="BJ83" s="28" t="str">
        <f t="shared" si="66"/>
        <v/>
      </c>
      <c r="BK83" s="28" t="str">
        <f t="shared" si="66"/>
        <v/>
      </c>
      <c r="BL83" s="28" t="str">
        <f t="shared" si="66"/>
        <v/>
      </c>
      <c r="BM83" s="28" t="str">
        <f t="shared" si="44"/>
        <v/>
      </c>
      <c r="BN83" s="28" t="str">
        <f t="shared" si="80"/>
        <v/>
      </c>
      <c r="BO83" s="28" t="str">
        <f t="shared" si="80"/>
        <v/>
      </c>
      <c r="BP83" s="28" t="str">
        <f t="shared" si="80"/>
        <v/>
      </c>
      <c r="BQ83" s="28" t="str">
        <f t="shared" si="80"/>
        <v/>
      </c>
      <c r="BR83" s="28" t="str">
        <f t="shared" si="80"/>
        <v/>
      </c>
      <c r="BS83" s="28" t="str">
        <f t="shared" si="80"/>
        <v/>
      </c>
      <c r="BT83" s="28" t="str">
        <f t="shared" si="80"/>
        <v/>
      </c>
      <c r="BU83" s="28" t="str">
        <f t="shared" si="80"/>
        <v/>
      </c>
      <c r="BV83" s="28" t="str">
        <f t="shared" si="80"/>
        <v/>
      </c>
      <c r="BW83" s="28" t="str">
        <f t="shared" si="80"/>
        <v/>
      </c>
      <c r="BX83" s="28" t="str">
        <f t="shared" si="80"/>
        <v/>
      </c>
      <c r="BY83" s="28" t="str">
        <f t="shared" si="80"/>
        <v/>
      </c>
      <c r="BZ83" s="28" t="str">
        <f t="shared" si="80"/>
        <v/>
      </c>
      <c r="CA83" s="28" t="str">
        <f t="shared" si="80"/>
        <v/>
      </c>
      <c r="CB83" s="28" t="str">
        <f t="shared" si="80"/>
        <v/>
      </c>
      <c r="CC83" s="28" t="str">
        <f t="shared" si="80"/>
        <v/>
      </c>
      <c r="CD83" s="28" t="str">
        <f t="shared" si="72"/>
        <v/>
      </c>
      <c r="CE83" s="28" t="str">
        <f t="shared" si="72"/>
        <v/>
      </c>
      <c r="CF83" s="28" t="str">
        <f t="shared" si="72"/>
        <v/>
      </c>
      <c r="CG83" s="28" t="str">
        <f t="shared" si="72"/>
        <v/>
      </c>
      <c r="CH83" s="28" t="str">
        <f t="shared" si="72"/>
        <v/>
      </c>
      <c r="CI83" s="28" t="str">
        <f t="shared" si="72"/>
        <v/>
      </c>
      <c r="CJ83" s="28" t="str">
        <f t="shared" si="72"/>
        <v/>
      </c>
      <c r="CK83" s="28" t="str">
        <f t="shared" si="72"/>
        <v/>
      </c>
      <c r="CL83" s="28" t="str">
        <f t="shared" si="72"/>
        <v/>
      </c>
      <c r="CM83" s="28" t="str">
        <f t="shared" si="72"/>
        <v/>
      </c>
      <c r="CN83" s="28" t="str">
        <f t="shared" si="72"/>
        <v/>
      </c>
      <c r="CO83" s="28" t="str">
        <f t="shared" si="72"/>
        <v/>
      </c>
      <c r="CP83" s="28" t="str">
        <f t="shared" si="72"/>
        <v/>
      </c>
      <c r="CQ83" s="28" t="str">
        <f t="shared" si="73"/>
        <v/>
      </c>
      <c r="CR83" s="28" t="str">
        <f t="shared" si="73"/>
        <v/>
      </c>
      <c r="CS83" s="28" t="str">
        <f t="shared" si="73"/>
        <v/>
      </c>
      <c r="CT83" s="28" t="str">
        <f t="shared" si="73"/>
        <v/>
      </c>
      <c r="CU83" s="28" t="str">
        <f t="shared" si="73"/>
        <v/>
      </c>
      <c r="CV83" s="28" t="str">
        <f t="shared" si="73"/>
        <v/>
      </c>
      <c r="CW83" s="28" t="str">
        <f t="shared" si="73"/>
        <v/>
      </c>
      <c r="CX83" s="28" t="str">
        <f t="shared" si="73"/>
        <v/>
      </c>
      <c r="CY83" s="28" t="str">
        <f t="shared" si="73"/>
        <v/>
      </c>
      <c r="CZ83" s="28" t="str">
        <f t="shared" si="73"/>
        <v/>
      </c>
      <c r="DA83" s="28" t="str">
        <f t="shared" si="73"/>
        <v/>
      </c>
      <c r="DB83" s="28" t="str">
        <f t="shared" si="73"/>
        <v/>
      </c>
      <c r="DC83" s="28" t="str">
        <f t="shared" si="73"/>
        <v/>
      </c>
      <c r="DD83" s="28" t="str">
        <f t="shared" si="73"/>
        <v/>
      </c>
      <c r="DE83" s="28" t="str">
        <f t="shared" si="73"/>
        <v/>
      </c>
      <c r="DF83" s="28" t="str">
        <f t="shared" si="73"/>
        <v/>
      </c>
      <c r="DG83" s="28" t="str">
        <f t="shared" si="74"/>
        <v/>
      </c>
      <c r="DH83" s="28" t="str">
        <f t="shared" si="47"/>
        <v/>
      </c>
      <c r="DI83" s="28" t="str">
        <f t="shared" si="75"/>
        <v/>
      </c>
      <c r="DJ83" s="28" t="str">
        <f t="shared" si="75"/>
        <v/>
      </c>
      <c r="DK83" s="28" t="str">
        <f t="shared" si="75"/>
        <v/>
      </c>
      <c r="DL83" s="28" t="str">
        <f t="shared" si="75"/>
        <v/>
      </c>
      <c r="DM83" s="28" t="str">
        <f t="shared" si="75"/>
        <v/>
      </c>
      <c r="DN83" s="28" t="str">
        <f t="shared" si="75"/>
        <v/>
      </c>
      <c r="DO83" s="28" t="str">
        <f t="shared" si="75"/>
        <v/>
      </c>
      <c r="DP83" s="28" t="str">
        <f t="shared" si="75"/>
        <v/>
      </c>
      <c r="DQ83" s="28" t="str">
        <f t="shared" si="75"/>
        <v/>
      </c>
      <c r="DR83" s="28" t="str">
        <f t="shared" si="75"/>
        <v/>
      </c>
      <c r="DS83" s="28" t="str">
        <f t="shared" si="75"/>
        <v/>
      </c>
      <c r="DT83" s="28" t="str">
        <f t="shared" si="75"/>
        <v/>
      </c>
      <c r="DU83" s="28" t="str">
        <f t="shared" si="75"/>
        <v/>
      </c>
      <c r="DV83" s="28" t="str">
        <f t="shared" si="75"/>
        <v/>
      </c>
      <c r="DW83" s="28" t="str">
        <f t="shared" si="75"/>
        <v/>
      </c>
      <c r="DX83" s="28" t="str">
        <f t="shared" si="75"/>
        <v/>
      </c>
      <c r="DY83" s="28" t="str">
        <f t="shared" si="68"/>
        <v/>
      </c>
      <c r="DZ83" s="28" t="str">
        <f t="shared" si="68"/>
        <v/>
      </c>
      <c r="EA83" s="28" t="str">
        <f t="shared" si="68"/>
        <v/>
      </c>
      <c r="EB83" s="28" t="str">
        <f t="shared" si="85"/>
        <v/>
      </c>
      <c r="EC83" s="28" t="str">
        <f t="shared" si="85"/>
        <v/>
      </c>
      <c r="ED83" s="28" t="str">
        <f t="shared" si="85"/>
        <v/>
      </c>
      <c r="EE83" s="28" t="str">
        <f t="shared" si="85"/>
        <v/>
      </c>
      <c r="EF83" s="28" t="str">
        <f t="shared" si="85"/>
        <v/>
      </c>
      <c r="EG83" s="28" t="str">
        <f t="shared" si="85"/>
        <v/>
      </c>
      <c r="EH83" s="28" t="str">
        <f t="shared" si="85"/>
        <v/>
      </c>
      <c r="EI83" s="28" t="str">
        <f t="shared" si="85"/>
        <v/>
      </c>
      <c r="EJ83" s="28" t="str">
        <f t="shared" si="85"/>
        <v/>
      </c>
      <c r="EK83" s="28" t="str">
        <f t="shared" si="85"/>
        <v/>
      </c>
      <c r="EL83" s="28" t="str">
        <f t="shared" si="85"/>
        <v/>
      </c>
      <c r="EM83" s="28" t="str">
        <f t="shared" si="85"/>
        <v/>
      </c>
      <c r="EN83" s="28" t="str">
        <f t="shared" si="85"/>
        <v/>
      </c>
      <c r="EO83" s="28" t="str">
        <f t="shared" si="85"/>
        <v/>
      </c>
      <c r="EP83" s="28" t="str">
        <f t="shared" si="85"/>
        <v/>
      </c>
      <c r="EQ83" s="28" t="str">
        <f t="shared" si="85"/>
        <v/>
      </c>
      <c r="ER83" s="28" t="str">
        <f t="shared" si="85"/>
        <v/>
      </c>
      <c r="ES83" s="28" t="str">
        <f t="shared" si="85"/>
        <v/>
      </c>
      <c r="ET83" s="28" t="str">
        <f t="shared" si="85"/>
        <v/>
      </c>
      <c r="EU83" s="28" t="str">
        <f t="shared" si="85"/>
        <v/>
      </c>
      <c r="EV83" s="28" t="str">
        <f t="shared" si="85"/>
        <v/>
      </c>
      <c r="EW83" s="28" t="str">
        <f t="shared" si="85"/>
        <v/>
      </c>
      <c r="EX83" s="28" t="str">
        <f t="shared" si="85"/>
        <v/>
      </c>
      <c r="EY83" s="28" t="str">
        <f t="shared" si="85"/>
        <v/>
      </c>
      <c r="EZ83" s="28" t="str">
        <f t="shared" si="85"/>
        <v/>
      </c>
      <c r="FA83" s="28" t="str">
        <f t="shared" si="85"/>
        <v/>
      </c>
      <c r="FB83" s="28" t="str">
        <f t="shared" si="85"/>
        <v/>
      </c>
      <c r="FC83" s="28" t="str">
        <f t="shared" si="85"/>
        <v/>
      </c>
      <c r="FD83" s="28" t="str">
        <f t="shared" si="85"/>
        <v/>
      </c>
      <c r="FE83" s="28" t="str">
        <f t="shared" si="85"/>
        <v/>
      </c>
      <c r="FF83" s="28" t="str">
        <f t="shared" si="85"/>
        <v/>
      </c>
      <c r="FG83" s="28" t="str">
        <f t="shared" si="85"/>
        <v/>
      </c>
      <c r="FH83" s="28" t="str">
        <f t="shared" si="85"/>
        <v/>
      </c>
      <c r="FI83" s="28" t="str">
        <f t="shared" si="85"/>
        <v/>
      </c>
      <c r="FJ83" s="28" t="str">
        <f t="shared" si="85"/>
        <v/>
      </c>
      <c r="FK83" s="28" t="str">
        <f t="shared" si="85"/>
        <v/>
      </c>
      <c r="FL83" s="28" t="str">
        <f t="shared" si="85"/>
        <v/>
      </c>
      <c r="FM83" s="28" t="str">
        <f t="shared" si="85"/>
        <v/>
      </c>
      <c r="FN83" s="28" t="str">
        <f t="shared" si="85"/>
        <v/>
      </c>
      <c r="FO83" s="28" t="str">
        <f t="shared" si="85"/>
        <v/>
      </c>
      <c r="FP83" s="28" t="str">
        <f t="shared" si="85"/>
        <v/>
      </c>
      <c r="FQ83" s="28" t="str">
        <f t="shared" si="85"/>
        <v/>
      </c>
      <c r="FR83" s="28" t="str">
        <f t="shared" si="85"/>
        <v/>
      </c>
      <c r="FS83" s="28" t="str">
        <f t="shared" si="85"/>
        <v/>
      </c>
      <c r="FT83" s="28" t="str">
        <f t="shared" si="85"/>
        <v/>
      </c>
      <c r="FU83" s="28" t="str">
        <f t="shared" si="85"/>
        <v/>
      </c>
      <c r="FV83" s="28" t="str">
        <f t="shared" si="85"/>
        <v/>
      </c>
      <c r="FW83" s="28" t="str">
        <f t="shared" si="85"/>
        <v/>
      </c>
      <c r="FX83" s="28" t="str">
        <f t="shared" si="85"/>
        <v/>
      </c>
      <c r="FY83" s="28" t="str">
        <f t="shared" si="85"/>
        <v/>
      </c>
      <c r="FZ83" s="28" t="str">
        <f t="shared" si="85"/>
        <v/>
      </c>
      <c r="GA83" s="28" t="str">
        <f t="shared" si="85"/>
        <v/>
      </c>
      <c r="GB83" s="28" t="str">
        <f t="shared" si="85"/>
        <v/>
      </c>
      <c r="GC83" s="28" t="str">
        <f t="shared" si="85"/>
        <v/>
      </c>
      <c r="GD83" s="28" t="str">
        <f t="shared" si="85"/>
        <v/>
      </c>
      <c r="GE83" s="28" t="str">
        <f t="shared" si="85"/>
        <v/>
      </c>
      <c r="GF83" s="28" t="str">
        <f t="shared" si="85"/>
        <v/>
      </c>
      <c r="GG83" s="28" t="str">
        <f t="shared" si="85"/>
        <v/>
      </c>
      <c r="GH83" s="28" t="str">
        <f t="shared" si="85"/>
        <v/>
      </c>
      <c r="GI83" s="28" t="str">
        <f t="shared" si="85"/>
        <v/>
      </c>
      <c r="GJ83" s="28" t="str">
        <f t="shared" si="85"/>
        <v/>
      </c>
      <c r="GK83" s="28" t="str">
        <f t="shared" si="85"/>
        <v/>
      </c>
      <c r="GL83" s="28" t="str">
        <f t="shared" si="85"/>
        <v/>
      </c>
      <c r="GM83" s="28" t="str">
        <f t="shared" si="85"/>
        <v/>
      </c>
      <c r="GN83" s="28" t="str">
        <f t="shared" si="84"/>
        <v/>
      </c>
      <c r="GO83" s="28" t="str">
        <f t="shared" si="84"/>
        <v/>
      </c>
      <c r="GP83" s="28" t="str">
        <f t="shared" si="84"/>
        <v/>
      </c>
      <c r="GQ83" s="28" t="str">
        <f t="shared" si="84"/>
        <v/>
      </c>
      <c r="GR83" s="28" t="str">
        <f t="shared" si="84"/>
        <v/>
      </c>
      <c r="GS83" s="28" t="str">
        <f t="shared" si="84"/>
        <v/>
      </c>
      <c r="GT83" s="28" t="str">
        <f t="shared" si="84"/>
        <v/>
      </c>
      <c r="GU83" s="28" t="str">
        <f t="shared" si="84"/>
        <v/>
      </c>
      <c r="GV83" s="28" t="str">
        <f t="shared" si="84"/>
        <v/>
      </c>
      <c r="GW83" s="28" t="str">
        <f t="shared" si="84"/>
        <v/>
      </c>
      <c r="GX83" s="28" t="str">
        <f t="shared" si="84"/>
        <v/>
      </c>
      <c r="GY83" s="28" t="str">
        <f t="shared" si="84"/>
        <v/>
      </c>
      <c r="GZ83" s="28" t="str">
        <f t="shared" si="84"/>
        <v/>
      </c>
      <c r="HA83" s="28" t="str">
        <f t="shared" si="84"/>
        <v/>
      </c>
      <c r="HB83" s="28" t="str">
        <f t="shared" si="84"/>
        <v/>
      </c>
      <c r="HC83" s="28" t="str">
        <f t="shared" si="84"/>
        <v/>
      </c>
      <c r="HD83" s="28" t="str">
        <f t="shared" si="84"/>
        <v/>
      </c>
      <c r="HE83" s="28" t="str">
        <f t="shared" si="84"/>
        <v/>
      </c>
      <c r="HF83" s="28" t="str">
        <f t="shared" si="84"/>
        <v/>
      </c>
      <c r="HG83" s="28" t="str">
        <f t="shared" si="84"/>
        <v/>
      </c>
      <c r="HH83" s="28" t="str">
        <f t="shared" si="84"/>
        <v/>
      </c>
      <c r="HI83" s="28" t="str">
        <f t="shared" si="84"/>
        <v/>
      </c>
      <c r="HJ83" s="28" t="str">
        <f t="shared" si="84"/>
        <v/>
      </c>
      <c r="HK83" s="28" t="str">
        <f t="shared" si="84"/>
        <v/>
      </c>
      <c r="HL83" s="28" t="str">
        <f t="shared" si="84"/>
        <v/>
      </c>
      <c r="HM83" s="28" t="str">
        <f t="shared" si="84"/>
        <v/>
      </c>
      <c r="HN83" s="28" t="str">
        <f t="shared" si="84"/>
        <v/>
      </c>
      <c r="HO83" s="28" t="str">
        <f t="shared" si="84"/>
        <v/>
      </c>
      <c r="HP83" s="28" t="str">
        <f t="shared" si="84"/>
        <v/>
      </c>
      <c r="HQ83" s="28" t="str">
        <f t="shared" si="84"/>
        <v/>
      </c>
      <c r="HR83" s="28" t="str">
        <f t="shared" si="84"/>
        <v/>
      </c>
      <c r="HS83" s="28" t="str">
        <f t="shared" si="84"/>
        <v/>
      </c>
      <c r="HT83" s="28" t="str">
        <f t="shared" si="84"/>
        <v/>
      </c>
      <c r="HU83" s="28" t="str">
        <f t="shared" si="84"/>
        <v/>
      </c>
      <c r="HV83" s="28" t="str">
        <f t="shared" si="84"/>
        <v/>
      </c>
      <c r="HW83" s="28" t="str">
        <f t="shared" si="84"/>
        <v/>
      </c>
      <c r="HX83" s="28" t="str">
        <f t="shared" si="84"/>
        <v/>
      </c>
      <c r="HY83" s="28" t="str">
        <f t="shared" si="84"/>
        <v/>
      </c>
      <c r="HZ83" s="28" t="str">
        <f t="shared" si="84"/>
        <v/>
      </c>
      <c r="IA83" s="28" t="str">
        <f t="shared" si="84"/>
        <v/>
      </c>
      <c r="IB83" s="28" t="str">
        <f t="shared" si="84"/>
        <v/>
      </c>
      <c r="IC83" s="28" t="str">
        <f t="shared" si="84"/>
        <v/>
      </c>
      <c r="ID83" s="28" t="str">
        <f t="shared" si="84"/>
        <v/>
      </c>
      <c r="IE83" s="28" t="str">
        <f t="shared" si="84"/>
        <v/>
      </c>
      <c r="IF83" s="28" t="str">
        <f t="shared" si="84"/>
        <v/>
      </c>
      <c r="IG83" s="28" t="str">
        <f t="shared" si="84"/>
        <v/>
      </c>
      <c r="IH83" s="28" t="str">
        <f t="shared" si="84"/>
        <v/>
      </c>
      <c r="II83" s="28" t="str">
        <f t="shared" si="84"/>
        <v/>
      </c>
      <c r="IJ83" s="28" t="str">
        <f t="shared" si="84"/>
        <v/>
      </c>
      <c r="IK83" s="28" t="str">
        <f t="shared" si="84"/>
        <v/>
      </c>
      <c r="IL83" s="28" t="str">
        <f t="shared" si="84"/>
        <v/>
      </c>
      <c r="IM83" s="28" t="str">
        <f t="shared" si="76"/>
        <v/>
      </c>
      <c r="IN83" s="28" t="str">
        <f t="shared" si="76"/>
        <v/>
      </c>
      <c r="IO83" s="28" t="str">
        <f t="shared" si="76"/>
        <v/>
      </c>
      <c r="IP83" s="28" t="str">
        <f t="shared" si="76"/>
        <v/>
      </c>
      <c r="IQ83" s="28" t="str">
        <f t="shared" si="76"/>
        <v/>
      </c>
      <c r="IR83" s="28" t="str">
        <f t="shared" si="76"/>
        <v/>
      </c>
      <c r="IS83" s="28" t="str">
        <f t="shared" si="76"/>
        <v/>
      </c>
      <c r="IT83" s="28" t="str">
        <f t="shared" si="76"/>
        <v/>
      </c>
      <c r="IU83" s="28" t="str">
        <f t="shared" si="76"/>
        <v/>
      </c>
      <c r="IV83" s="28" t="str">
        <f t="shared" si="76"/>
        <v/>
      </c>
      <c r="IW83" s="28" t="str">
        <f t="shared" si="83"/>
        <v/>
      </c>
      <c r="IX83" s="28" t="str">
        <f t="shared" si="83"/>
        <v/>
      </c>
      <c r="IY83" s="28" t="str">
        <f t="shared" si="83"/>
        <v/>
      </c>
      <c r="IZ83" s="28" t="str">
        <f t="shared" si="83"/>
        <v/>
      </c>
      <c r="JA83" s="28" t="str">
        <f t="shared" si="83"/>
        <v/>
      </c>
      <c r="JB83" s="28" t="str">
        <f t="shared" si="83"/>
        <v/>
      </c>
      <c r="JC83" s="28" t="str">
        <f t="shared" si="83"/>
        <v/>
      </c>
      <c r="JD83" s="28" t="str">
        <f t="shared" si="83"/>
        <v/>
      </c>
      <c r="JE83" s="28" t="str">
        <f t="shared" si="83"/>
        <v/>
      </c>
      <c r="JF83" s="28" t="str">
        <f t="shared" si="83"/>
        <v/>
      </c>
      <c r="JG83" s="28" t="str">
        <f t="shared" si="83"/>
        <v/>
      </c>
      <c r="JH83" s="28" t="str">
        <f t="shared" si="83"/>
        <v/>
      </c>
      <c r="JI83" s="28" t="str">
        <f t="shared" si="83"/>
        <v/>
      </c>
      <c r="JJ83" s="28" t="str">
        <f t="shared" si="83"/>
        <v/>
      </c>
      <c r="JK83" s="28" t="str">
        <f t="shared" si="83"/>
        <v/>
      </c>
      <c r="JL83" s="28"/>
      <c r="JM83" s="28"/>
      <c r="JN83" s="28"/>
      <c r="JO83" s="28"/>
      <c r="JP83" s="28"/>
      <c r="JQ83" s="28"/>
      <c r="JR83" s="28"/>
      <c r="JS83" s="28"/>
      <c r="JT83" s="28"/>
      <c r="JU83" s="28"/>
      <c r="JV83" s="28"/>
      <c r="JW83" s="28"/>
      <c r="JX83" s="28"/>
      <c r="JY83" s="28"/>
      <c r="JZ83" s="28"/>
      <c r="KA83" s="28"/>
      <c r="KB83" s="28"/>
      <c r="KC83" s="28"/>
      <c r="KD83" s="28"/>
      <c r="KE83" s="28"/>
      <c r="KF83" s="28"/>
      <c r="KG83" s="28"/>
      <c r="KH83" s="28"/>
      <c r="KI83" s="28"/>
      <c r="KJ83" s="28"/>
      <c r="KK83" s="28"/>
      <c r="KL83" s="28"/>
      <c r="KM83" s="28"/>
    </row>
    <row r="84" spans="1:299">
      <c r="A84" s="61" t="str">
        <f t="shared" si="59"/>
        <v/>
      </c>
      <c r="B84" s="28" t="str">
        <f t="shared" si="69"/>
        <v/>
      </c>
      <c r="C84" s="28" t="str">
        <f t="shared" si="69"/>
        <v/>
      </c>
      <c r="D84" s="28" t="str">
        <f t="shared" si="69"/>
        <v/>
      </c>
      <c r="E84" s="28" t="str">
        <f t="shared" si="3"/>
        <v/>
      </c>
      <c r="F84" s="28" t="str">
        <f t="shared" si="4"/>
        <v/>
      </c>
      <c r="G84" s="28" t="str">
        <f t="shared" si="5"/>
        <v/>
      </c>
      <c r="H84" s="28" t="str">
        <f t="shared" si="6"/>
        <v/>
      </c>
      <c r="I84" s="28" t="str">
        <f t="shared" si="7"/>
        <v/>
      </c>
      <c r="J84" s="28" t="str">
        <f t="shared" si="21"/>
        <v/>
      </c>
      <c r="K84" s="28" t="str">
        <f t="shared" si="22"/>
        <v/>
      </c>
      <c r="L84" s="28" t="str">
        <f t="shared" si="69"/>
        <v/>
      </c>
      <c r="M84" s="28" t="str">
        <f t="shared" si="69"/>
        <v/>
      </c>
      <c r="N84" s="28" t="str">
        <f t="shared" si="69"/>
        <v/>
      </c>
      <c r="O84" s="28" t="str">
        <f t="shared" si="69"/>
        <v/>
      </c>
      <c r="P84" s="28" t="str">
        <f t="shared" si="69"/>
        <v/>
      </c>
      <c r="Q84" s="28" t="str">
        <f t="shared" si="69"/>
        <v/>
      </c>
      <c r="R84" s="28" t="str">
        <f t="shared" si="65"/>
        <v/>
      </c>
      <c r="S84" s="28" t="str">
        <f t="shared" si="65"/>
        <v/>
      </c>
      <c r="T84" s="28" t="str">
        <f t="shared" si="65"/>
        <v/>
      </c>
      <c r="U84" s="28" t="str">
        <f t="shared" si="65"/>
        <v/>
      </c>
      <c r="V84" s="28" t="str">
        <f t="shared" si="65"/>
        <v/>
      </c>
      <c r="W84" s="28" t="str">
        <f t="shared" si="65"/>
        <v/>
      </c>
      <c r="X84" s="28" t="str">
        <f t="shared" si="65"/>
        <v/>
      </c>
      <c r="Y84" s="28" t="str">
        <f t="shared" si="65"/>
        <v/>
      </c>
      <c r="Z84" s="28" t="str">
        <f t="shared" si="78"/>
        <v/>
      </c>
      <c r="AA84" s="28" t="str">
        <f t="shared" si="78"/>
        <v/>
      </c>
      <c r="AB84" s="28" t="str">
        <f t="shared" si="78"/>
        <v/>
      </c>
      <c r="AC84" s="28" t="str">
        <f t="shared" si="78"/>
        <v/>
      </c>
      <c r="AD84" s="28" t="str">
        <f t="shared" si="78"/>
        <v/>
      </c>
      <c r="AE84" s="28" t="str">
        <f t="shared" si="78"/>
        <v/>
      </c>
      <c r="AF84" s="28" t="str">
        <f t="shared" si="78"/>
        <v/>
      </c>
      <c r="AG84" s="28" t="str">
        <f t="shared" si="78"/>
        <v/>
      </c>
      <c r="AH84" s="28" t="str">
        <f t="shared" si="78"/>
        <v/>
      </c>
      <c r="AI84" s="28" t="str">
        <f t="shared" si="78"/>
        <v/>
      </c>
      <c r="AJ84" s="28" t="str">
        <f t="shared" si="78"/>
        <v/>
      </c>
      <c r="AK84" s="28" t="str">
        <f t="shared" si="78"/>
        <v/>
      </c>
      <c r="AL84" s="28" t="str">
        <f t="shared" si="78"/>
        <v/>
      </c>
      <c r="AM84" s="28" t="str">
        <f t="shared" si="78"/>
        <v/>
      </c>
      <c r="AN84" s="28" t="str">
        <f t="shared" si="78"/>
        <v/>
      </c>
      <c r="AO84" s="28" t="str">
        <f t="shared" si="78"/>
        <v/>
      </c>
      <c r="AP84" s="28" t="str">
        <f t="shared" si="79"/>
        <v/>
      </c>
      <c r="AQ84" s="28" t="str">
        <f t="shared" si="79"/>
        <v/>
      </c>
      <c r="AR84" s="28" t="str">
        <f t="shared" si="79"/>
        <v/>
      </c>
      <c r="AS84" s="28" t="str">
        <f t="shared" si="79"/>
        <v/>
      </c>
      <c r="AT84" s="28" t="str">
        <f t="shared" si="79"/>
        <v/>
      </c>
      <c r="AU84" s="28" t="str">
        <f t="shared" si="79"/>
        <v/>
      </c>
      <c r="AV84" s="28" t="str">
        <f t="shared" si="79"/>
        <v/>
      </c>
      <c r="AW84" s="28" t="str">
        <f t="shared" si="66"/>
        <v/>
      </c>
      <c r="AX84" s="28" t="str">
        <f t="shared" si="66"/>
        <v/>
      </c>
      <c r="AY84" s="28" t="str">
        <f t="shared" si="66"/>
        <v/>
      </c>
      <c r="AZ84" s="28" t="str">
        <f t="shared" si="66"/>
        <v/>
      </c>
      <c r="BA84" s="28" t="str">
        <f t="shared" si="66"/>
        <v/>
      </c>
      <c r="BB84" s="28" t="str">
        <f t="shared" si="66"/>
        <v/>
      </c>
      <c r="BC84" s="28" t="str">
        <f t="shared" si="66"/>
        <v/>
      </c>
      <c r="BD84" s="28" t="str">
        <f t="shared" si="66"/>
        <v/>
      </c>
      <c r="BE84" s="28" t="str">
        <f t="shared" si="66"/>
        <v/>
      </c>
      <c r="BF84" s="28" t="str">
        <f t="shared" si="66"/>
        <v/>
      </c>
      <c r="BG84" s="28" t="str">
        <f t="shared" si="66"/>
        <v/>
      </c>
      <c r="BH84" s="28" t="str">
        <f t="shared" si="66"/>
        <v/>
      </c>
      <c r="BI84" s="28" t="str">
        <f t="shared" si="66"/>
        <v/>
      </c>
      <c r="BJ84" s="28" t="str">
        <f t="shared" si="66"/>
        <v/>
      </c>
      <c r="BK84" s="28" t="str">
        <f t="shared" si="66"/>
        <v/>
      </c>
      <c r="BL84" s="28" t="str">
        <f t="shared" si="66"/>
        <v/>
      </c>
      <c r="BM84" s="28" t="str">
        <f t="shared" si="44"/>
        <v/>
      </c>
      <c r="BN84" s="28" t="str">
        <f t="shared" si="80"/>
        <v/>
      </c>
      <c r="BO84" s="28" t="str">
        <f t="shared" si="80"/>
        <v/>
      </c>
      <c r="BP84" s="28" t="str">
        <f t="shared" si="80"/>
        <v/>
      </c>
      <c r="BQ84" s="28" t="str">
        <f t="shared" si="80"/>
        <v/>
      </c>
      <c r="BR84" s="28" t="str">
        <f t="shared" si="80"/>
        <v/>
      </c>
      <c r="BS84" s="28" t="str">
        <f t="shared" si="80"/>
        <v/>
      </c>
      <c r="BT84" s="28" t="str">
        <f t="shared" si="80"/>
        <v/>
      </c>
      <c r="BU84" s="28" t="str">
        <f t="shared" si="80"/>
        <v/>
      </c>
      <c r="BV84" s="28" t="str">
        <f t="shared" si="80"/>
        <v/>
      </c>
      <c r="BW84" s="28" t="str">
        <f t="shared" si="80"/>
        <v/>
      </c>
      <c r="BX84" s="28" t="str">
        <f t="shared" si="80"/>
        <v/>
      </c>
      <c r="BY84" s="28" t="str">
        <f t="shared" si="80"/>
        <v/>
      </c>
      <c r="BZ84" s="28" t="str">
        <f t="shared" si="80"/>
        <v/>
      </c>
      <c r="CA84" s="28" t="str">
        <f t="shared" si="80"/>
        <v/>
      </c>
      <c r="CB84" s="28" t="str">
        <f t="shared" si="80"/>
        <v/>
      </c>
      <c r="CC84" s="28" t="str">
        <f t="shared" si="80"/>
        <v/>
      </c>
      <c r="CD84" s="28" t="str">
        <f t="shared" si="72"/>
        <v/>
      </c>
      <c r="CE84" s="28" t="str">
        <f t="shared" si="72"/>
        <v/>
      </c>
      <c r="CF84" s="28" t="str">
        <f t="shared" si="72"/>
        <v/>
      </c>
      <c r="CG84" s="28" t="str">
        <f t="shared" si="72"/>
        <v/>
      </c>
      <c r="CH84" s="28" t="str">
        <f t="shared" si="72"/>
        <v/>
      </c>
      <c r="CI84" s="28" t="str">
        <f t="shared" si="72"/>
        <v/>
      </c>
      <c r="CJ84" s="28" t="str">
        <f t="shared" si="72"/>
        <v/>
      </c>
      <c r="CK84" s="28" t="str">
        <f t="shared" si="72"/>
        <v/>
      </c>
      <c r="CL84" s="28" t="str">
        <f t="shared" si="72"/>
        <v/>
      </c>
      <c r="CM84" s="28" t="str">
        <f t="shared" si="72"/>
        <v/>
      </c>
      <c r="CN84" s="28" t="str">
        <f t="shared" si="72"/>
        <v/>
      </c>
      <c r="CO84" s="28" t="str">
        <f t="shared" si="72"/>
        <v/>
      </c>
      <c r="CP84" s="28" t="str">
        <f t="shared" si="72"/>
        <v/>
      </c>
      <c r="CQ84" s="28" t="str">
        <f t="shared" si="73"/>
        <v/>
      </c>
      <c r="CR84" s="28" t="str">
        <f t="shared" si="73"/>
        <v/>
      </c>
      <c r="CS84" s="28" t="str">
        <f t="shared" si="73"/>
        <v/>
      </c>
      <c r="CT84" s="28" t="str">
        <f t="shared" si="73"/>
        <v/>
      </c>
      <c r="CU84" s="28" t="str">
        <f t="shared" si="73"/>
        <v/>
      </c>
      <c r="CV84" s="28" t="str">
        <f t="shared" si="73"/>
        <v/>
      </c>
      <c r="CW84" s="28" t="str">
        <f t="shared" si="73"/>
        <v/>
      </c>
      <c r="CX84" s="28" t="str">
        <f t="shared" si="73"/>
        <v/>
      </c>
      <c r="CY84" s="28" t="str">
        <f t="shared" si="73"/>
        <v/>
      </c>
      <c r="CZ84" s="28" t="str">
        <f t="shared" si="73"/>
        <v/>
      </c>
      <c r="DA84" s="28" t="str">
        <f t="shared" si="73"/>
        <v/>
      </c>
      <c r="DB84" s="28" t="str">
        <f t="shared" si="73"/>
        <v/>
      </c>
      <c r="DC84" s="28" t="str">
        <f t="shared" si="73"/>
        <v/>
      </c>
      <c r="DD84" s="28" t="str">
        <f t="shared" si="73"/>
        <v/>
      </c>
      <c r="DE84" s="28" t="str">
        <f t="shared" si="73"/>
        <v/>
      </c>
      <c r="DF84" s="28" t="str">
        <f t="shared" si="73"/>
        <v/>
      </c>
      <c r="DG84" s="28" t="str">
        <f t="shared" si="74"/>
        <v/>
      </c>
      <c r="DH84" s="28" t="str">
        <f t="shared" si="47"/>
        <v/>
      </c>
      <c r="DI84" s="28" t="str">
        <f t="shared" si="75"/>
        <v/>
      </c>
      <c r="DJ84" s="28" t="str">
        <f t="shared" si="75"/>
        <v/>
      </c>
      <c r="DK84" s="28" t="str">
        <f t="shared" si="75"/>
        <v/>
      </c>
      <c r="DL84" s="28" t="str">
        <f t="shared" si="75"/>
        <v/>
      </c>
      <c r="DM84" s="28" t="str">
        <f t="shared" si="75"/>
        <v/>
      </c>
      <c r="DN84" s="28" t="str">
        <f t="shared" si="75"/>
        <v/>
      </c>
      <c r="DO84" s="28" t="str">
        <f t="shared" si="75"/>
        <v/>
      </c>
      <c r="DP84" s="28" t="str">
        <f t="shared" si="75"/>
        <v/>
      </c>
      <c r="DQ84" s="28" t="str">
        <f t="shared" si="75"/>
        <v/>
      </c>
      <c r="DR84" s="28" t="str">
        <f t="shared" si="75"/>
        <v/>
      </c>
      <c r="DS84" s="28" t="str">
        <f t="shared" si="75"/>
        <v/>
      </c>
      <c r="DT84" s="28" t="str">
        <f t="shared" si="75"/>
        <v/>
      </c>
      <c r="DU84" s="28" t="str">
        <f t="shared" si="75"/>
        <v/>
      </c>
      <c r="DV84" s="28" t="str">
        <f t="shared" si="75"/>
        <v/>
      </c>
      <c r="DW84" s="28" t="str">
        <f t="shared" si="75"/>
        <v/>
      </c>
      <c r="DX84" s="28" t="str">
        <f t="shared" si="75"/>
        <v/>
      </c>
      <c r="DY84" s="28" t="str">
        <f t="shared" si="68"/>
        <v/>
      </c>
      <c r="DZ84" s="28" t="str">
        <f t="shared" si="68"/>
        <v/>
      </c>
      <c r="EA84" s="28" t="str">
        <f t="shared" si="68"/>
        <v/>
      </c>
      <c r="EB84" s="28" t="str">
        <f t="shared" si="85"/>
        <v/>
      </c>
      <c r="EC84" s="28" t="str">
        <f t="shared" si="85"/>
        <v/>
      </c>
      <c r="ED84" s="28" t="str">
        <f t="shared" si="85"/>
        <v/>
      </c>
      <c r="EE84" s="28" t="str">
        <f t="shared" si="85"/>
        <v/>
      </c>
      <c r="EF84" s="28" t="str">
        <f t="shared" si="85"/>
        <v/>
      </c>
      <c r="EG84" s="28" t="str">
        <f t="shared" si="85"/>
        <v/>
      </c>
      <c r="EH84" s="28" t="str">
        <f t="shared" si="85"/>
        <v/>
      </c>
      <c r="EI84" s="28" t="str">
        <f t="shared" si="85"/>
        <v/>
      </c>
      <c r="EJ84" s="28" t="str">
        <f t="shared" si="85"/>
        <v/>
      </c>
      <c r="EK84" s="28" t="str">
        <f t="shared" si="85"/>
        <v/>
      </c>
      <c r="EL84" s="28" t="str">
        <f t="shared" si="85"/>
        <v/>
      </c>
      <c r="EM84" s="28" t="str">
        <f t="shared" si="85"/>
        <v/>
      </c>
      <c r="EN84" s="28" t="str">
        <f t="shared" si="85"/>
        <v/>
      </c>
      <c r="EO84" s="28" t="str">
        <f t="shared" si="85"/>
        <v/>
      </c>
      <c r="EP84" s="28" t="str">
        <f t="shared" si="85"/>
        <v/>
      </c>
      <c r="EQ84" s="28" t="str">
        <f t="shared" si="85"/>
        <v/>
      </c>
      <c r="ER84" s="28" t="str">
        <f t="shared" si="85"/>
        <v/>
      </c>
      <c r="ES84" s="28" t="str">
        <f t="shared" si="85"/>
        <v/>
      </c>
      <c r="ET84" s="28" t="str">
        <f t="shared" si="85"/>
        <v/>
      </c>
      <c r="EU84" s="28" t="str">
        <f t="shared" si="85"/>
        <v/>
      </c>
      <c r="EV84" s="28" t="str">
        <f t="shared" si="85"/>
        <v/>
      </c>
      <c r="EW84" s="28" t="str">
        <f t="shared" si="85"/>
        <v/>
      </c>
      <c r="EX84" s="28" t="str">
        <f t="shared" si="85"/>
        <v/>
      </c>
      <c r="EY84" s="28" t="str">
        <f t="shared" si="85"/>
        <v/>
      </c>
      <c r="EZ84" s="28" t="str">
        <f t="shared" si="85"/>
        <v/>
      </c>
      <c r="FA84" s="28" t="str">
        <f t="shared" si="85"/>
        <v/>
      </c>
      <c r="FB84" s="28" t="str">
        <f t="shared" si="85"/>
        <v/>
      </c>
      <c r="FC84" s="28" t="str">
        <f t="shared" si="85"/>
        <v/>
      </c>
      <c r="FD84" s="28" t="str">
        <f t="shared" si="85"/>
        <v/>
      </c>
      <c r="FE84" s="28" t="str">
        <f t="shared" si="85"/>
        <v/>
      </c>
      <c r="FF84" s="28" t="str">
        <f t="shared" si="85"/>
        <v/>
      </c>
      <c r="FG84" s="28" t="str">
        <f t="shared" si="85"/>
        <v/>
      </c>
      <c r="FH84" s="28" t="str">
        <f t="shared" si="85"/>
        <v/>
      </c>
      <c r="FI84" s="28" t="str">
        <f t="shared" si="85"/>
        <v/>
      </c>
      <c r="FJ84" s="28" t="str">
        <f t="shared" si="85"/>
        <v/>
      </c>
      <c r="FK84" s="28" t="str">
        <f t="shared" si="85"/>
        <v/>
      </c>
      <c r="FL84" s="28" t="str">
        <f t="shared" si="85"/>
        <v/>
      </c>
      <c r="FM84" s="28" t="str">
        <f t="shared" si="85"/>
        <v/>
      </c>
      <c r="FN84" s="28" t="str">
        <f t="shared" si="85"/>
        <v/>
      </c>
      <c r="FO84" s="28" t="str">
        <f t="shared" si="85"/>
        <v/>
      </c>
      <c r="FP84" s="28" t="str">
        <f t="shared" si="85"/>
        <v/>
      </c>
      <c r="FQ84" s="28" t="str">
        <f t="shared" si="85"/>
        <v/>
      </c>
      <c r="FR84" s="28" t="str">
        <f t="shared" si="85"/>
        <v/>
      </c>
      <c r="FS84" s="28" t="str">
        <f t="shared" si="85"/>
        <v/>
      </c>
      <c r="FT84" s="28" t="str">
        <f t="shared" si="85"/>
        <v/>
      </c>
      <c r="FU84" s="28" t="str">
        <f t="shared" si="85"/>
        <v/>
      </c>
      <c r="FV84" s="28" t="str">
        <f t="shared" si="85"/>
        <v/>
      </c>
      <c r="FW84" s="28" t="str">
        <f t="shared" si="85"/>
        <v/>
      </c>
      <c r="FX84" s="28" t="str">
        <f t="shared" si="85"/>
        <v/>
      </c>
      <c r="FY84" s="28" t="str">
        <f t="shared" si="85"/>
        <v/>
      </c>
      <c r="FZ84" s="28" t="str">
        <f t="shared" si="85"/>
        <v/>
      </c>
      <c r="GA84" s="28" t="str">
        <f t="shared" si="85"/>
        <v/>
      </c>
      <c r="GB84" s="28" t="str">
        <f t="shared" si="85"/>
        <v/>
      </c>
      <c r="GC84" s="28" t="str">
        <f t="shared" si="85"/>
        <v/>
      </c>
      <c r="GD84" s="28" t="str">
        <f t="shared" si="85"/>
        <v/>
      </c>
      <c r="GE84" s="28" t="str">
        <f t="shared" si="85"/>
        <v/>
      </c>
      <c r="GF84" s="28" t="str">
        <f t="shared" si="85"/>
        <v/>
      </c>
      <c r="GG84" s="28" t="str">
        <f t="shared" si="85"/>
        <v/>
      </c>
      <c r="GH84" s="28" t="str">
        <f t="shared" si="85"/>
        <v/>
      </c>
      <c r="GI84" s="28" t="str">
        <f t="shared" si="85"/>
        <v/>
      </c>
      <c r="GJ84" s="28" t="str">
        <f t="shared" si="85"/>
        <v/>
      </c>
      <c r="GK84" s="28" t="str">
        <f t="shared" si="85"/>
        <v/>
      </c>
      <c r="GL84" s="28" t="str">
        <f t="shared" si="85"/>
        <v/>
      </c>
      <c r="GM84" s="28" t="str">
        <f t="shared" ref="GM84:IM87" si="86">IF(GM$50=$A84,"X","")</f>
        <v/>
      </c>
      <c r="GN84" s="28" t="str">
        <f t="shared" si="86"/>
        <v/>
      </c>
      <c r="GO84" s="28" t="str">
        <f t="shared" si="86"/>
        <v/>
      </c>
      <c r="GP84" s="28" t="str">
        <f t="shared" si="86"/>
        <v/>
      </c>
      <c r="GQ84" s="28" t="str">
        <f t="shared" si="86"/>
        <v/>
      </c>
      <c r="GR84" s="28" t="str">
        <f t="shared" si="86"/>
        <v/>
      </c>
      <c r="GS84" s="28" t="str">
        <f t="shared" si="86"/>
        <v/>
      </c>
      <c r="GT84" s="28" t="str">
        <f t="shared" si="86"/>
        <v/>
      </c>
      <c r="GU84" s="28" t="str">
        <f t="shared" si="86"/>
        <v/>
      </c>
      <c r="GV84" s="28" t="str">
        <f t="shared" si="86"/>
        <v/>
      </c>
      <c r="GW84" s="28" t="str">
        <f t="shared" si="86"/>
        <v/>
      </c>
      <c r="GX84" s="28" t="str">
        <f t="shared" si="86"/>
        <v/>
      </c>
      <c r="GY84" s="28" t="str">
        <f t="shared" si="86"/>
        <v/>
      </c>
      <c r="GZ84" s="28" t="str">
        <f t="shared" si="86"/>
        <v/>
      </c>
      <c r="HA84" s="28" t="str">
        <f t="shared" si="86"/>
        <v/>
      </c>
      <c r="HB84" s="28" t="str">
        <f t="shared" si="86"/>
        <v/>
      </c>
      <c r="HC84" s="28" t="str">
        <f t="shared" si="86"/>
        <v/>
      </c>
      <c r="HD84" s="28" t="str">
        <f t="shared" si="86"/>
        <v/>
      </c>
      <c r="HE84" s="28" t="str">
        <f t="shared" si="86"/>
        <v/>
      </c>
      <c r="HF84" s="28" t="str">
        <f t="shared" si="86"/>
        <v/>
      </c>
      <c r="HG84" s="28" t="str">
        <f t="shared" si="86"/>
        <v/>
      </c>
      <c r="HH84" s="28" t="str">
        <f t="shared" si="86"/>
        <v/>
      </c>
      <c r="HI84" s="28" t="str">
        <f t="shared" si="86"/>
        <v/>
      </c>
      <c r="HJ84" s="28" t="str">
        <f t="shared" si="86"/>
        <v/>
      </c>
      <c r="HK84" s="28" t="str">
        <f t="shared" si="86"/>
        <v/>
      </c>
      <c r="HL84" s="28" t="str">
        <f t="shared" si="86"/>
        <v/>
      </c>
      <c r="HM84" s="28" t="str">
        <f t="shared" si="86"/>
        <v/>
      </c>
      <c r="HN84" s="28" t="str">
        <f t="shared" si="86"/>
        <v/>
      </c>
      <c r="HO84" s="28" t="str">
        <f t="shared" si="86"/>
        <v/>
      </c>
      <c r="HP84" s="28" t="str">
        <f t="shared" si="86"/>
        <v/>
      </c>
      <c r="HQ84" s="28" t="str">
        <f t="shared" si="86"/>
        <v/>
      </c>
      <c r="HR84" s="28" t="str">
        <f t="shared" si="86"/>
        <v/>
      </c>
      <c r="HS84" s="28" t="str">
        <f t="shared" si="86"/>
        <v/>
      </c>
      <c r="HT84" s="28" t="str">
        <f t="shared" si="86"/>
        <v/>
      </c>
      <c r="HU84" s="28" t="str">
        <f t="shared" si="86"/>
        <v/>
      </c>
      <c r="HV84" s="28" t="str">
        <f t="shared" si="86"/>
        <v/>
      </c>
      <c r="HW84" s="28" t="str">
        <f t="shared" si="86"/>
        <v/>
      </c>
      <c r="HX84" s="28" t="str">
        <f t="shared" si="86"/>
        <v/>
      </c>
      <c r="HY84" s="28" t="str">
        <f t="shared" si="86"/>
        <v/>
      </c>
      <c r="HZ84" s="28" t="str">
        <f t="shared" si="86"/>
        <v/>
      </c>
      <c r="IA84" s="28" t="str">
        <f t="shared" si="86"/>
        <v/>
      </c>
      <c r="IB84" s="28" t="str">
        <f t="shared" si="86"/>
        <v/>
      </c>
      <c r="IC84" s="28" t="str">
        <f t="shared" si="86"/>
        <v/>
      </c>
      <c r="ID84" s="28" t="str">
        <f t="shared" si="86"/>
        <v/>
      </c>
      <c r="IE84" s="28" t="str">
        <f t="shared" si="86"/>
        <v/>
      </c>
      <c r="IF84" s="28" t="str">
        <f t="shared" si="86"/>
        <v/>
      </c>
      <c r="IG84" s="28" t="str">
        <f t="shared" si="86"/>
        <v/>
      </c>
      <c r="IH84" s="28" t="str">
        <f t="shared" si="86"/>
        <v/>
      </c>
      <c r="II84" s="28" t="str">
        <f t="shared" si="86"/>
        <v/>
      </c>
      <c r="IJ84" s="28" t="str">
        <f t="shared" si="86"/>
        <v/>
      </c>
      <c r="IK84" s="28" t="str">
        <f t="shared" si="86"/>
        <v/>
      </c>
      <c r="IL84" s="28" t="str">
        <f t="shared" si="86"/>
        <v/>
      </c>
      <c r="IM84" s="28" t="str">
        <f t="shared" si="86"/>
        <v/>
      </c>
      <c r="IN84" s="28" t="str">
        <f t="shared" si="76"/>
        <v/>
      </c>
      <c r="IO84" s="28" t="str">
        <f t="shared" si="76"/>
        <v/>
      </c>
      <c r="IP84" s="28" t="str">
        <f t="shared" si="76"/>
        <v/>
      </c>
      <c r="IQ84" s="28" t="str">
        <f t="shared" si="76"/>
        <v/>
      </c>
      <c r="IR84" s="28" t="str">
        <f t="shared" si="76"/>
        <v/>
      </c>
      <c r="IS84" s="28" t="str">
        <f t="shared" si="76"/>
        <v/>
      </c>
      <c r="IT84" s="28" t="str">
        <f t="shared" si="76"/>
        <v/>
      </c>
      <c r="IU84" s="28" t="str">
        <f t="shared" si="76"/>
        <v/>
      </c>
      <c r="IV84" s="28" t="str">
        <f t="shared" si="76"/>
        <v/>
      </c>
      <c r="IW84" s="28" t="str">
        <f t="shared" si="76"/>
        <v/>
      </c>
      <c r="IX84" s="28" t="str">
        <f t="shared" ref="IW84:JK90" si="87">IF(IX$50=$A84,"X","")</f>
        <v/>
      </c>
      <c r="IY84" s="28" t="str">
        <f t="shared" ref="IY84:JK84" si="88">IF(IY$50=$A84,"X","")</f>
        <v/>
      </c>
      <c r="IZ84" s="28" t="str">
        <f t="shared" si="88"/>
        <v/>
      </c>
      <c r="JA84" s="28" t="str">
        <f t="shared" si="88"/>
        <v/>
      </c>
      <c r="JB84" s="28" t="str">
        <f t="shared" si="88"/>
        <v/>
      </c>
      <c r="JC84" s="28" t="str">
        <f t="shared" si="88"/>
        <v/>
      </c>
      <c r="JD84" s="28" t="str">
        <f t="shared" si="88"/>
        <v/>
      </c>
      <c r="JE84" s="28" t="str">
        <f t="shared" si="88"/>
        <v/>
      </c>
      <c r="JF84" s="28" t="str">
        <f t="shared" si="88"/>
        <v/>
      </c>
      <c r="JG84" s="28" t="str">
        <f t="shared" si="88"/>
        <v/>
      </c>
      <c r="JH84" s="28" t="str">
        <f t="shared" si="87"/>
        <v/>
      </c>
      <c r="JI84" s="28" t="str">
        <f t="shared" si="87"/>
        <v/>
      </c>
      <c r="JJ84" s="28" t="str">
        <f t="shared" si="88"/>
        <v/>
      </c>
      <c r="JK84" s="28" t="str">
        <f t="shared" si="88"/>
        <v/>
      </c>
      <c r="JL84" s="28"/>
      <c r="JM84" s="28"/>
      <c r="JN84" s="28"/>
      <c r="JO84" s="28"/>
      <c r="JP84" s="28"/>
      <c r="JQ84" s="28"/>
      <c r="JR84" s="28"/>
      <c r="JS84" s="28"/>
      <c r="JT84" s="28"/>
      <c r="JU84" s="28"/>
      <c r="JV84" s="28"/>
      <c r="JW84" s="28"/>
      <c r="JX84" s="28"/>
      <c r="JY84" s="28"/>
      <c r="JZ84" s="28"/>
      <c r="KA84" s="28"/>
      <c r="KB84" s="28"/>
      <c r="KC84" s="28"/>
      <c r="KD84" s="28"/>
      <c r="KE84" s="28"/>
      <c r="KF84" s="28"/>
      <c r="KG84" s="28"/>
      <c r="KH84" s="28"/>
      <c r="KI84" s="28"/>
      <c r="KJ84" s="28"/>
      <c r="KK84" s="28"/>
      <c r="KL84" s="28"/>
      <c r="KM84" s="28"/>
    </row>
    <row r="85" spans="1:299">
      <c r="A85" s="61" t="str">
        <f t="shared" si="59"/>
        <v/>
      </c>
      <c r="B85" s="28" t="str">
        <f t="shared" si="69"/>
        <v/>
      </c>
      <c r="C85" s="28" t="str">
        <f t="shared" si="69"/>
        <v/>
      </c>
      <c r="D85" s="28" t="str">
        <f t="shared" si="69"/>
        <v/>
      </c>
      <c r="E85" s="28" t="str">
        <f t="shared" si="3"/>
        <v/>
      </c>
      <c r="F85" s="28" t="str">
        <f t="shared" si="4"/>
        <v/>
      </c>
      <c r="G85" s="28" t="str">
        <f t="shared" si="5"/>
        <v/>
      </c>
      <c r="H85" s="28" t="str">
        <f t="shared" si="6"/>
        <v/>
      </c>
      <c r="I85" s="28" t="str">
        <f t="shared" si="7"/>
        <v/>
      </c>
      <c r="J85" s="28" t="str">
        <f t="shared" si="21"/>
        <v/>
      </c>
      <c r="K85" s="28" t="str">
        <f t="shared" si="22"/>
        <v/>
      </c>
      <c r="L85" s="28" t="str">
        <f t="shared" si="69"/>
        <v/>
      </c>
      <c r="M85" s="28" t="str">
        <f t="shared" si="69"/>
        <v/>
      </c>
      <c r="N85" s="28" t="str">
        <f t="shared" si="69"/>
        <v/>
      </c>
      <c r="O85" s="28" t="str">
        <f t="shared" si="69"/>
        <v/>
      </c>
      <c r="P85" s="28" t="str">
        <f t="shared" si="69"/>
        <v/>
      </c>
      <c r="Q85" s="28" t="str">
        <f t="shared" si="69"/>
        <v/>
      </c>
      <c r="R85" s="28" t="str">
        <f t="shared" si="65"/>
        <v/>
      </c>
      <c r="S85" s="28" t="str">
        <f t="shared" si="65"/>
        <v/>
      </c>
      <c r="T85" s="28" t="str">
        <f t="shared" si="65"/>
        <v/>
      </c>
      <c r="U85" s="28" t="str">
        <f t="shared" si="65"/>
        <v/>
      </c>
      <c r="V85" s="28" t="str">
        <f t="shared" si="65"/>
        <v/>
      </c>
      <c r="W85" s="28" t="str">
        <f t="shared" si="65"/>
        <v/>
      </c>
      <c r="X85" s="28" t="str">
        <f t="shared" si="65"/>
        <v/>
      </c>
      <c r="Y85" s="28" t="str">
        <f t="shared" si="65"/>
        <v/>
      </c>
      <c r="Z85" s="28" t="str">
        <f t="shared" si="78"/>
        <v/>
      </c>
      <c r="AA85" s="28" t="str">
        <f t="shared" si="78"/>
        <v/>
      </c>
      <c r="AB85" s="28" t="str">
        <f t="shared" si="78"/>
        <v/>
      </c>
      <c r="AC85" s="28" t="str">
        <f t="shared" si="78"/>
        <v/>
      </c>
      <c r="AD85" s="28" t="str">
        <f t="shared" si="78"/>
        <v/>
      </c>
      <c r="AE85" s="28" t="str">
        <f t="shared" si="78"/>
        <v/>
      </c>
      <c r="AF85" s="28" t="str">
        <f t="shared" si="78"/>
        <v/>
      </c>
      <c r="AG85" s="28" t="str">
        <f t="shared" si="78"/>
        <v/>
      </c>
      <c r="AH85" s="28" t="str">
        <f t="shared" si="78"/>
        <v/>
      </c>
      <c r="AI85" s="28" t="str">
        <f t="shared" si="78"/>
        <v/>
      </c>
      <c r="AJ85" s="28" t="str">
        <f t="shared" si="78"/>
        <v/>
      </c>
      <c r="AK85" s="28" t="str">
        <f t="shared" si="78"/>
        <v/>
      </c>
      <c r="AL85" s="28" t="str">
        <f t="shared" si="78"/>
        <v/>
      </c>
      <c r="AM85" s="28" t="str">
        <f t="shared" si="78"/>
        <v/>
      </c>
      <c r="AN85" s="28" t="str">
        <f t="shared" si="78"/>
        <v/>
      </c>
      <c r="AO85" s="28" t="str">
        <f t="shared" si="78"/>
        <v/>
      </c>
      <c r="AP85" s="28" t="str">
        <f t="shared" si="79"/>
        <v/>
      </c>
      <c r="AQ85" s="28" t="str">
        <f t="shared" si="79"/>
        <v/>
      </c>
      <c r="AR85" s="28" t="str">
        <f t="shared" si="79"/>
        <v/>
      </c>
      <c r="AS85" s="28" t="str">
        <f t="shared" si="79"/>
        <v/>
      </c>
      <c r="AT85" s="28" t="str">
        <f t="shared" si="79"/>
        <v/>
      </c>
      <c r="AU85" s="28" t="str">
        <f t="shared" si="79"/>
        <v/>
      </c>
      <c r="AV85" s="28" t="str">
        <f t="shared" si="79"/>
        <v/>
      </c>
      <c r="AW85" s="28" t="str">
        <f t="shared" si="66"/>
        <v/>
      </c>
      <c r="AX85" s="28" t="str">
        <f t="shared" si="66"/>
        <v/>
      </c>
      <c r="AY85" s="28" t="str">
        <f t="shared" si="66"/>
        <v/>
      </c>
      <c r="AZ85" s="28" t="str">
        <f t="shared" si="66"/>
        <v/>
      </c>
      <c r="BA85" s="28" t="str">
        <f t="shared" si="66"/>
        <v/>
      </c>
      <c r="BB85" s="28" t="str">
        <f t="shared" si="66"/>
        <v/>
      </c>
      <c r="BC85" s="28" t="str">
        <f t="shared" si="66"/>
        <v/>
      </c>
      <c r="BD85" s="28" t="str">
        <f t="shared" si="66"/>
        <v/>
      </c>
      <c r="BE85" s="28" t="str">
        <f t="shared" si="66"/>
        <v/>
      </c>
      <c r="BF85" s="28" t="str">
        <f t="shared" si="66"/>
        <v/>
      </c>
      <c r="BG85" s="28" t="str">
        <f t="shared" si="66"/>
        <v/>
      </c>
      <c r="BH85" s="28" t="str">
        <f t="shared" si="66"/>
        <v/>
      </c>
      <c r="BI85" s="28" t="str">
        <f t="shared" si="66"/>
        <v/>
      </c>
      <c r="BJ85" s="28" t="str">
        <f t="shared" si="66"/>
        <v/>
      </c>
      <c r="BK85" s="28" t="str">
        <f t="shared" si="66"/>
        <v/>
      </c>
      <c r="BL85" s="28" t="str">
        <f t="shared" si="66"/>
        <v/>
      </c>
      <c r="BM85" s="28" t="str">
        <f t="shared" si="44"/>
        <v/>
      </c>
      <c r="BN85" s="28" t="str">
        <f t="shared" si="80"/>
        <v/>
      </c>
      <c r="BO85" s="28" t="str">
        <f t="shared" si="80"/>
        <v/>
      </c>
      <c r="BP85" s="28" t="str">
        <f t="shared" si="80"/>
        <v/>
      </c>
      <c r="BQ85" s="28" t="str">
        <f t="shared" si="80"/>
        <v/>
      </c>
      <c r="BR85" s="28" t="str">
        <f t="shared" si="80"/>
        <v/>
      </c>
      <c r="BS85" s="28" t="str">
        <f t="shared" si="80"/>
        <v/>
      </c>
      <c r="BT85" s="28" t="str">
        <f t="shared" si="80"/>
        <v/>
      </c>
      <c r="BU85" s="28" t="str">
        <f t="shared" si="80"/>
        <v/>
      </c>
      <c r="BV85" s="28" t="str">
        <f t="shared" si="80"/>
        <v/>
      </c>
      <c r="BW85" s="28" t="str">
        <f t="shared" si="80"/>
        <v/>
      </c>
      <c r="BX85" s="28" t="str">
        <f t="shared" si="80"/>
        <v/>
      </c>
      <c r="BY85" s="28" t="str">
        <f t="shared" si="80"/>
        <v/>
      </c>
      <c r="BZ85" s="28" t="str">
        <f t="shared" si="80"/>
        <v/>
      </c>
      <c r="CA85" s="28" t="str">
        <f t="shared" si="80"/>
        <v/>
      </c>
      <c r="CB85" s="28" t="str">
        <f t="shared" si="80"/>
        <v/>
      </c>
      <c r="CC85" s="28" t="str">
        <f t="shared" si="80"/>
        <v/>
      </c>
      <c r="CD85" s="28" t="str">
        <f t="shared" si="72"/>
        <v/>
      </c>
      <c r="CE85" s="28" t="str">
        <f t="shared" si="72"/>
        <v/>
      </c>
      <c r="CF85" s="28" t="str">
        <f t="shared" si="72"/>
        <v/>
      </c>
      <c r="CG85" s="28" t="str">
        <f t="shared" si="72"/>
        <v/>
      </c>
      <c r="CH85" s="28" t="str">
        <f t="shared" si="72"/>
        <v/>
      </c>
      <c r="CI85" s="28" t="str">
        <f t="shared" si="72"/>
        <v/>
      </c>
      <c r="CJ85" s="28" t="str">
        <f t="shared" si="72"/>
        <v/>
      </c>
      <c r="CK85" s="28" t="str">
        <f t="shared" si="72"/>
        <v/>
      </c>
      <c r="CL85" s="28" t="str">
        <f t="shared" si="72"/>
        <v/>
      </c>
      <c r="CM85" s="28" t="str">
        <f t="shared" si="72"/>
        <v/>
      </c>
      <c r="CN85" s="28" t="str">
        <f t="shared" si="72"/>
        <v/>
      </c>
      <c r="CO85" s="28" t="str">
        <f t="shared" si="72"/>
        <v/>
      </c>
      <c r="CP85" s="28" t="str">
        <f t="shared" si="72"/>
        <v/>
      </c>
      <c r="CQ85" s="28" t="str">
        <f t="shared" si="73"/>
        <v/>
      </c>
      <c r="CR85" s="28" t="str">
        <f t="shared" si="73"/>
        <v/>
      </c>
      <c r="CS85" s="28" t="str">
        <f t="shared" si="73"/>
        <v/>
      </c>
      <c r="CT85" s="28" t="str">
        <f t="shared" si="73"/>
        <v/>
      </c>
      <c r="CU85" s="28" t="str">
        <f t="shared" si="73"/>
        <v/>
      </c>
      <c r="CV85" s="28" t="str">
        <f t="shared" si="73"/>
        <v/>
      </c>
      <c r="CW85" s="28" t="str">
        <f t="shared" si="73"/>
        <v/>
      </c>
      <c r="CX85" s="28" t="str">
        <f t="shared" si="73"/>
        <v/>
      </c>
      <c r="CY85" s="28" t="str">
        <f t="shared" si="73"/>
        <v/>
      </c>
      <c r="CZ85" s="28" t="str">
        <f t="shared" si="73"/>
        <v/>
      </c>
      <c r="DA85" s="28" t="str">
        <f t="shared" si="73"/>
        <v/>
      </c>
      <c r="DB85" s="28" t="str">
        <f t="shared" si="73"/>
        <v/>
      </c>
      <c r="DC85" s="28" t="str">
        <f t="shared" si="73"/>
        <v/>
      </c>
      <c r="DD85" s="28" t="str">
        <f t="shared" si="73"/>
        <v/>
      </c>
      <c r="DE85" s="28" t="str">
        <f t="shared" si="73"/>
        <v/>
      </c>
      <c r="DF85" s="28" t="str">
        <f t="shared" si="73"/>
        <v/>
      </c>
      <c r="DG85" s="28" t="str">
        <f t="shared" si="74"/>
        <v/>
      </c>
      <c r="DH85" s="28" t="str">
        <f t="shared" si="47"/>
        <v/>
      </c>
      <c r="DI85" s="28" t="str">
        <f t="shared" si="75"/>
        <v/>
      </c>
      <c r="DJ85" s="28" t="str">
        <f t="shared" si="75"/>
        <v/>
      </c>
      <c r="DK85" s="28" t="str">
        <f t="shared" si="75"/>
        <v/>
      </c>
      <c r="DL85" s="28" t="str">
        <f t="shared" si="75"/>
        <v/>
      </c>
      <c r="DM85" s="28" t="str">
        <f t="shared" si="75"/>
        <v/>
      </c>
      <c r="DN85" s="28" t="str">
        <f t="shared" si="75"/>
        <v/>
      </c>
      <c r="DO85" s="28" t="str">
        <f t="shared" si="75"/>
        <v/>
      </c>
      <c r="DP85" s="28" t="str">
        <f t="shared" si="75"/>
        <v/>
      </c>
      <c r="DQ85" s="28" t="str">
        <f t="shared" si="75"/>
        <v/>
      </c>
      <c r="DR85" s="28" t="str">
        <f t="shared" si="75"/>
        <v/>
      </c>
      <c r="DS85" s="28" t="str">
        <f t="shared" si="75"/>
        <v/>
      </c>
      <c r="DT85" s="28" t="str">
        <f t="shared" si="75"/>
        <v/>
      </c>
      <c r="DU85" s="28" t="str">
        <f t="shared" si="75"/>
        <v/>
      </c>
      <c r="DV85" s="28" t="str">
        <f t="shared" si="75"/>
        <v/>
      </c>
      <c r="DW85" s="28" t="str">
        <f t="shared" si="75"/>
        <v/>
      </c>
      <c r="DX85" s="28" t="str">
        <f t="shared" si="75"/>
        <v/>
      </c>
      <c r="DY85" s="28" t="str">
        <f t="shared" si="68"/>
        <v/>
      </c>
      <c r="DZ85" s="28" t="str">
        <f t="shared" si="68"/>
        <v/>
      </c>
      <c r="EA85" s="28" t="str">
        <f t="shared" si="68"/>
        <v/>
      </c>
      <c r="EB85" s="28" t="str">
        <f t="shared" ref="EB85:GM88" si="89">IF(EB$50=$A85,"X","")</f>
        <v/>
      </c>
      <c r="EC85" s="28" t="str">
        <f t="shared" si="89"/>
        <v/>
      </c>
      <c r="ED85" s="28" t="str">
        <f t="shared" si="89"/>
        <v/>
      </c>
      <c r="EE85" s="28" t="str">
        <f t="shared" si="89"/>
        <v/>
      </c>
      <c r="EF85" s="28" t="str">
        <f t="shared" si="89"/>
        <v/>
      </c>
      <c r="EG85" s="28" t="str">
        <f t="shared" si="89"/>
        <v/>
      </c>
      <c r="EH85" s="28" t="str">
        <f t="shared" si="89"/>
        <v/>
      </c>
      <c r="EI85" s="28" t="str">
        <f t="shared" si="89"/>
        <v/>
      </c>
      <c r="EJ85" s="28" t="str">
        <f t="shared" si="89"/>
        <v/>
      </c>
      <c r="EK85" s="28" t="str">
        <f t="shared" si="89"/>
        <v/>
      </c>
      <c r="EL85" s="28" t="str">
        <f t="shared" si="89"/>
        <v/>
      </c>
      <c r="EM85" s="28" t="str">
        <f t="shared" si="89"/>
        <v/>
      </c>
      <c r="EN85" s="28" t="str">
        <f t="shared" si="89"/>
        <v/>
      </c>
      <c r="EO85" s="28" t="str">
        <f t="shared" si="89"/>
        <v/>
      </c>
      <c r="EP85" s="28" t="str">
        <f t="shared" si="89"/>
        <v/>
      </c>
      <c r="EQ85" s="28" t="str">
        <f t="shared" si="89"/>
        <v/>
      </c>
      <c r="ER85" s="28" t="str">
        <f t="shared" si="89"/>
        <v/>
      </c>
      <c r="ES85" s="28" t="str">
        <f t="shared" si="89"/>
        <v/>
      </c>
      <c r="ET85" s="28" t="str">
        <f t="shared" si="89"/>
        <v/>
      </c>
      <c r="EU85" s="28" t="str">
        <f t="shared" si="89"/>
        <v/>
      </c>
      <c r="EV85" s="28" t="str">
        <f t="shared" si="89"/>
        <v/>
      </c>
      <c r="EW85" s="28" t="str">
        <f t="shared" si="89"/>
        <v/>
      </c>
      <c r="EX85" s="28" t="str">
        <f t="shared" si="89"/>
        <v/>
      </c>
      <c r="EY85" s="28" t="str">
        <f t="shared" si="89"/>
        <v/>
      </c>
      <c r="EZ85" s="28" t="str">
        <f t="shared" si="89"/>
        <v/>
      </c>
      <c r="FA85" s="28" t="str">
        <f t="shared" si="89"/>
        <v/>
      </c>
      <c r="FB85" s="28" t="str">
        <f t="shared" si="89"/>
        <v/>
      </c>
      <c r="FC85" s="28" t="str">
        <f t="shared" si="89"/>
        <v/>
      </c>
      <c r="FD85" s="28" t="str">
        <f t="shared" si="89"/>
        <v/>
      </c>
      <c r="FE85" s="28" t="str">
        <f t="shared" si="89"/>
        <v/>
      </c>
      <c r="FF85" s="28" t="str">
        <f t="shared" si="89"/>
        <v/>
      </c>
      <c r="FG85" s="28" t="str">
        <f t="shared" si="89"/>
        <v/>
      </c>
      <c r="FH85" s="28" t="str">
        <f t="shared" si="89"/>
        <v/>
      </c>
      <c r="FI85" s="28" t="str">
        <f t="shared" si="89"/>
        <v/>
      </c>
      <c r="FJ85" s="28" t="str">
        <f t="shared" si="89"/>
        <v/>
      </c>
      <c r="FK85" s="28" t="str">
        <f t="shared" si="89"/>
        <v/>
      </c>
      <c r="FL85" s="28" t="str">
        <f t="shared" si="89"/>
        <v/>
      </c>
      <c r="FM85" s="28" t="str">
        <f t="shared" si="89"/>
        <v/>
      </c>
      <c r="FN85" s="28" t="str">
        <f t="shared" si="89"/>
        <v/>
      </c>
      <c r="FO85" s="28" t="str">
        <f t="shared" si="89"/>
        <v/>
      </c>
      <c r="FP85" s="28" t="str">
        <f t="shared" si="89"/>
        <v/>
      </c>
      <c r="FQ85" s="28" t="str">
        <f t="shared" si="89"/>
        <v/>
      </c>
      <c r="FR85" s="28" t="str">
        <f t="shared" si="89"/>
        <v/>
      </c>
      <c r="FS85" s="28" t="str">
        <f t="shared" si="89"/>
        <v/>
      </c>
      <c r="FT85" s="28" t="str">
        <f t="shared" si="89"/>
        <v/>
      </c>
      <c r="FU85" s="28" t="str">
        <f t="shared" si="89"/>
        <v/>
      </c>
      <c r="FV85" s="28" t="str">
        <f t="shared" si="89"/>
        <v/>
      </c>
      <c r="FW85" s="28" t="str">
        <f t="shared" si="89"/>
        <v/>
      </c>
      <c r="FX85" s="28" t="str">
        <f t="shared" si="89"/>
        <v/>
      </c>
      <c r="FY85" s="28" t="str">
        <f t="shared" si="89"/>
        <v/>
      </c>
      <c r="FZ85" s="28" t="str">
        <f t="shared" si="89"/>
        <v/>
      </c>
      <c r="GA85" s="28" t="str">
        <f t="shared" si="89"/>
        <v/>
      </c>
      <c r="GB85" s="28" t="str">
        <f t="shared" si="89"/>
        <v/>
      </c>
      <c r="GC85" s="28" t="str">
        <f t="shared" si="89"/>
        <v/>
      </c>
      <c r="GD85" s="28" t="str">
        <f t="shared" si="89"/>
        <v/>
      </c>
      <c r="GE85" s="28" t="str">
        <f t="shared" si="89"/>
        <v/>
      </c>
      <c r="GF85" s="28" t="str">
        <f t="shared" si="89"/>
        <v/>
      </c>
      <c r="GG85" s="28" t="str">
        <f t="shared" si="89"/>
        <v/>
      </c>
      <c r="GH85" s="28" t="str">
        <f t="shared" si="89"/>
        <v/>
      </c>
      <c r="GI85" s="28" t="str">
        <f t="shared" si="89"/>
        <v/>
      </c>
      <c r="GJ85" s="28" t="str">
        <f t="shared" si="89"/>
        <v/>
      </c>
      <c r="GK85" s="28" t="str">
        <f t="shared" si="89"/>
        <v/>
      </c>
      <c r="GL85" s="28" t="str">
        <f t="shared" si="89"/>
        <v/>
      </c>
      <c r="GM85" s="28" t="str">
        <f t="shared" si="89"/>
        <v/>
      </c>
      <c r="GN85" s="28" t="str">
        <f t="shared" si="86"/>
        <v/>
      </c>
      <c r="GO85" s="28" t="str">
        <f t="shared" si="86"/>
        <v/>
      </c>
      <c r="GP85" s="28" t="str">
        <f t="shared" si="86"/>
        <v/>
      </c>
      <c r="GQ85" s="28" t="str">
        <f t="shared" si="86"/>
        <v/>
      </c>
      <c r="GR85" s="28" t="str">
        <f t="shared" si="86"/>
        <v/>
      </c>
      <c r="GS85" s="28" t="str">
        <f t="shared" si="86"/>
        <v/>
      </c>
      <c r="GT85" s="28" t="str">
        <f t="shared" si="86"/>
        <v/>
      </c>
      <c r="GU85" s="28" t="str">
        <f t="shared" si="86"/>
        <v/>
      </c>
      <c r="GV85" s="28" t="str">
        <f t="shared" si="86"/>
        <v/>
      </c>
      <c r="GW85" s="28" t="str">
        <f t="shared" si="86"/>
        <v/>
      </c>
      <c r="GX85" s="28" t="str">
        <f t="shared" si="86"/>
        <v/>
      </c>
      <c r="GY85" s="28" t="str">
        <f t="shared" si="86"/>
        <v/>
      </c>
      <c r="GZ85" s="28" t="str">
        <f t="shared" si="86"/>
        <v/>
      </c>
      <c r="HA85" s="28" t="str">
        <f t="shared" si="86"/>
        <v/>
      </c>
      <c r="HB85" s="28" t="str">
        <f t="shared" si="86"/>
        <v/>
      </c>
      <c r="HC85" s="28" t="str">
        <f t="shared" si="86"/>
        <v/>
      </c>
      <c r="HD85" s="28" t="str">
        <f t="shared" si="86"/>
        <v/>
      </c>
      <c r="HE85" s="28" t="str">
        <f t="shared" si="86"/>
        <v/>
      </c>
      <c r="HF85" s="28" t="str">
        <f t="shared" si="86"/>
        <v/>
      </c>
      <c r="HG85" s="28" t="str">
        <f t="shared" si="86"/>
        <v/>
      </c>
      <c r="HH85" s="28" t="str">
        <f t="shared" si="86"/>
        <v/>
      </c>
      <c r="HI85" s="28" t="str">
        <f t="shared" si="86"/>
        <v/>
      </c>
      <c r="HJ85" s="28" t="str">
        <f t="shared" si="86"/>
        <v/>
      </c>
      <c r="HK85" s="28" t="str">
        <f t="shared" si="86"/>
        <v/>
      </c>
      <c r="HL85" s="28" t="str">
        <f t="shared" si="86"/>
        <v/>
      </c>
      <c r="HM85" s="28" t="str">
        <f t="shared" si="86"/>
        <v/>
      </c>
      <c r="HN85" s="28" t="str">
        <f t="shared" si="86"/>
        <v/>
      </c>
      <c r="HO85" s="28" t="str">
        <f t="shared" si="86"/>
        <v/>
      </c>
      <c r="HP85" s="28" t="str">
        <f t="shared" si="86"/>
        <v/>
      </c>
      <c r="HQ85" s="28" t="str">
        <f t="shared" si="86"/>
        <v/>
      </c>
      <c r="HR85" s="28" t="str">
        <f t="shared" si="86"/>
        <v/>
      </c>
      <c r="HS85" s="28" t="str">
        <f t="shared" si="86"/>
        <v/>
      </c>
      <c r="HT85" s="28" t="str">
        <f t="shared" si="86"/>
        <v/>
      </c>
      <c r="HU85" s="28" t="str">
        <f t="shared" si="86"/>
        <v/>
      </c>
      <c r="HV85" s="28" t="str">
        <f t="shared" si="86"/>
        <v/>
      </c>
      <c r="HW85" s="28" t="str">
        <f t="shared" si="86"/>
        <v/>
      </c>
      <c r="HX85" s="28" t="str">
        <f t="shared" si="86"/>
        <v/>
      </c>
      <c r="HY85" s="28" t="str">
        <f t="shared" si="86"/>
        <v/>
      </c>
      <c r="HZ85" s="28" t="str">
        <f t="shared" si="86"/>
        <v/>
      </c>
      <c r="IA85" s="28" t="str">
        <f t="shared" si="86"/>
        <v/>
      </c>
      <c r="IB85" s="28" t="str">
        <f t="shared" si="86"/>
        <v/>
      </c>
      <c r="IC85" s="28" t="str">
        <f t="shared" si="86"/>
        <v/>
      </c>
      <c r="ID85" s="28" t="str">
        <f t="shared" si="86"/>
        <v/>
      </c>
      <c r="IE85" s="28" t="str">
        <f t="shared" si="86"/>
        <v/>
      </c>
      <c r="IF85" s="28" t="str">
        <f t="shared" si="86"/>
        <v/>
      </c>
      <c r="IG85" s="28" t="str">
        <f t="shared" si="86"/>
        <v/>
      </c>
      <c r="IH85" s="28" t="str">
        <f t="shared" si="86"/>
        <v/>
      </c>
      <c r="II85" s="28" t="str">
        <f t="shared" si="86"/>
        <v/>
      </c>
      <c r="IJ85" s="28" t="str">
        <f t="shared" si="86"/>
        <v/>
      </c>
      <c r="IK85" s="28" t="str">
        <f t="shared" si="86"/>
        <v/>
      </c>
      <c r="IL85" s="28" t="str">
        <f t="shared" si="86"/>
        <v/>
      </c>
      <c r="IM85" s="28" t="str">
        <f t="shared" si="76"/>
        <v/>
      </c>
      <c r="IN85" s="28" t="str">
        <f t="shared" si="76"/>
        <v/>
      </c>
      <c r="IO85" s="28" t="str">
        <f t="shared" si="76"/>
        <v/>
      </c>
      <c r="IP85" s="28" t="str">
        <f t="shared" si="76"/>
        <v/>
      </c>
      <c r="IQ85" s="28" t="str">
        <f t="shared" si="76"/>
        <v/>
      </c>
      <c r="IR85" s="28" t="str">
        <f t="shared" si="76"/>
        <v/>
      </c>
      <c r="IS85" s="28" t="str">
        <f t="shared" si="76"/>
        <v/>
      </c>
      <c r="IT85" s="28" t="str">
        <f t="shared" si="76"/>
        <v/>
      </c>
      <c r="IU85" s="28" t="str">
        <f t="shared" si="76"/>
        <v/>
      </c>
      <c r="IV85" s="28" t="str">
        <f t="shared" si="76"/>
        <v/>
      </c>
      <c r="IW85" s="28" t="str">
        <f t="shared" si="87"/>
        <v/>
      </c>
      <c r="IX85" s="28" t="str">
        <f t="shared" si="87"/>
        <v/>
      </c>
      <c r="IY85" s="28" t="str">
        <f t="shared" si="87"/>
        <v/>
      </c>
      <c r="IZ85" s="28" t="str">
        <f t="shared" si="87"/>
        <v/>
      </c>
      <c r="JA85" s="28" t="str">
        <f t="shared" si="87"/>
        <v/>
      </c>
      <c r="JB85" s="28" t="str">
        <f t="shared" si="87"/>
        <v/>
      </c>
      <c r="JC85" s="28" t="str">
        <f t="shared" si="87"/>
        <v/>
      </c>
      <c r="JD85" s="28" t="str">
        <f t="shared" si="87"/>
        <v/>
      </c>
      <c r="JE85" s="28" t="str">
        <f t="shared" si="87"/>
        <v/>
      </c>
      <c r="JF85" s="28" t="str">
        <f t="shared" si="87"/>
        <v/>
      </c>
      <c r="JG85" s="28" t="str">
        <f t="shared" si="87"/>
        <v/>
      </c>
      <c r="JH85" s="28" t="str">
        <f t="shared" si="87"/>
        <v/>
      </c>
      <c r="JI85" s="28" t="str">
        <f t="shared" si="87"/>
        <v/>
      </c>
      <c r="JJ85" s="28" t="str">
        <f t="shared" si="87"/>
        <v/>
      </c>
      <c r="JK85" s="28" t="str">
        <f t="shared" si="87"/>
        <v/>
      </c>
      <c r="JL85" s="28"/>
      <c r="JM85" s="28"/>
      <c r="JN85" s="28"/>
      <c r="JO85" s="28"/>
      <c r="JP85" s="28"/>
      <c r="JQ85" s="28"/>
      <c r="JR85" s="28"/>
      <c r="JS85" s="28"/>
      <c r="JT85" s="28"/>
      <c r="JU85" s="28"/>
      <c r="JV85" s="28"/>
      <c r="JW85" s="28"/>
      <c r="JX85" s="28"/>
      <c r="JY85" s="28"/>
      <c r="JZ85" s="28"/>
      <c r="KA85" s="28"/>
      <c r="KB85" s="28"/>
      <c r="KC85" s="28"/>
      <c r="KD85" s="28"/>
      <c r="KE85" s="28"/>
      <c r="KF85" s="28"/>
      <c r="KG85" s="28"/>
      <c r="KH85" s="28"/>
      <c r="KI85" s="28"/>
      <c r="KJ85" s="28"/>
      <c r="KK85" s="28"/>
      <c r="KL85" s="28"/>
      <c r="KM85" s="28"/>
    </row>
    <row r="86" spans="1:299">
      <c r="A86" s="61" t="str">
        <f t="shared" si="59"/>
        <v/>
      </c>
      <c r="B86" s="28" t="str">
        <f t="shared" si="69"/>
        <v/>
      </c>
      <c r="C86" s="28" t="str">
        <f t="shared" si="69"/>
        <v/>
      </c>
      <c r="D86" s="28" t="str">
        <f t="shared" si="69"/>
        <v/>
      </c>
      <c r="E86" s="28" t="str">
        <f t="shared" si="3"/>
        <v/>
      </c>
      <c r="F86" s="28" t="str">
        <f t="shared" si="4"/>
        <v/>
      </c>
      <c r="G86" s="28" t="str">
        <f t="shared" si="5"/>
        <v/>
      </c>
      <c r="H86" s="28" t="str">
        <f t="shared" si="6"/>
        <v/>
      </c>
      <c r="I86" s="28" t="str">
        <f t="shared" si="7"/>
        <v/>
      </c>
      <c r="J86" s="28" t="str">
        <f t="shared" si="21"/>
        <v/>
      </c>
      <c r="K86" s="28" t="str">
        <f t="shared" si="22"/>
        <v/>
      </c>
      <c r="L86" s="28" t="str">
        <f t="shared" si="69"/>
        <v/>
      </c>
      <c r="M86" s="28" t="str">
        <f t="shared" si="69"/>
        <v/>
      </c>
      <c r="N86" s="28" t="str">
        <f t="shared" si="69"/>
        <v/>
      </c>
      <c r="O86" s="28" t="str">
        <f t="shared" si="69"/>
        <v/>
      </c>
      <c r="P86" s="28" t="str">
        <f t="shared" si="69"/>
        <v/>
      </c>
      <c r="Q86" s="28" t="str">
        <f t="shared" si="69"/>
        <v/>
      </c>
      <c r="R86" s="28" t="str">
        <f t="shared" si="65"/>
        <v/>
      </c>
      <c r="S86" s="28" t="str">
        <f t="shared" si="65"/>
        <v/>
      </c>
      <c r="T86" s="28" t="str">
        <f t="shared" si="65"/>
        <v/>
      </c>
      <c r="U86" s="28" t="str">
        <f t="shared" si="65"/>
        <v/>
      </c>
      <c r="V86" s="28" t="str">
        <f t="shared" si="65"/>
        <v/>
      </c>
      <c r="W86" s="28" t="str">
        <f t="shared" si="65"/>
        <v/>
      </c>
      <c r="X86" s="28" t="str">
        <f t="shared" si="65"/>
        <v/>
      </c>
      <c r="Y86" s="28" t="str">
        <f t="shared" si="65"/>
        <v/>
      </c>
      <c r="Z86" s="28" t="str">
        <f t="shared" si="78"/>
        <v/>
      </c>
      <c r="AA86" s="28" t="str">
        <f t="shared" si="78"/>
        <v/>
      </c>
      <c r="AB86" s="28" t="str">
        <f t="shared" si="78"/>
        <v/>
      </c>
      <c r="AC86" s="28" t="str">
        <f t="shared" si="78"/>
        <v/>
      </c>
      <c r="AD86" s="28" t="str">
        <f t="shared" si="78"/>
        <v/>
      </c>
      <c r="AE86" s="28" t="str">
        <f t="shared" si="78"/>
        <v/>
      </c>
      <c r="AF86" s="28" t="str">
        <f t="shared" si="78"/>
        <v/>
      </c>
      <c r="AG86" s="28" t="str">
        <f t="shared" si="78"/>
        <v/>
      </c>
      <c r="AH86" s="28" t="str">
        <f t="shared" si="78"/>
        <v/>
      </c>
      <c r="AI86" s="28" t="str">
        <f t="shared" si="78"/>
        <v/>
      </c>
      <c r="AJ86" s="28" t="str">
        <f t="shared" si="78"/>
        <v/>
      </c>
      <c r="AK86" s="28" t="str">
        <f t="shared" si="78"/>
        <v/>
      </c>
      <c r="AL86" s="28" t="str">
        <f t="shared" si="78"/>
        <v/>
      </c>
      <c r="AM86" s="28" t="str">
        <f t="shared" si="78"/>
        <v/>
      </c>
      <c r="AN86" s="28" t="str">
        <f t="shared" si="78"/>
        <v/>
      </c>
      <c r="AO86" s="28" t="str">
        <f t="shared" si="78"/>
        <v/>
      </c>
      <c r="AP86" s="28" t="str">
        <f t="shared" si="79"/>
        <v/>
      </c>
      <c r="AQ86" s="28" t="str">
        <f t="shared" si="79"/>
        <v/>
      </c>
      <c r="AR86" s="28" t="str">
        <f t="shared" si="79"/>
        <v/>
      </c>
      <c r="AS86" s="28" t="str">
        <f t="shared" si="79"/>
        <v/>
      </c>
      <c r="AT86" s="28" t="str">
        <f t="shared" si="79"/>
        <v/>
      </c>
      <c r="AU86" s="28" t="str">
        <f t="shared" si="79"/>
        <v/>
      </c>
      <c r="AV86" s="28" t="str">
        <f t="shared" si="79"/>
        <v/>
      </c>
      <c r="AW86" s="28" t="str">
        <f t="shared" si="66"/>
        <v/>
      </c>
      <c r="AX86" s="28" t="str">
        <f t="shared" si="66"/>
        <v/>
      </c>
      <c r="AY86" s="28" t="str">
        <f t="shared" si="66"/>
        <v/>
      </c>
      <c r="AZ86" s="28" t="str">
        <f t="shared" si="66"/>
        <v/>
      </c>
      <c r="BA86" s="28" t="str">
        <f t="shared" si="66"/>
        <v/>
      </c>
      <c r="BB86" s="28" t="str">
        <f t="shared" si="66"/>
        <v/>
      </c>
      <c r="BC86" s="28" t="str">
        <f t="shared" si="66"/>
        <v/>
      </c>
      <c r="BD86" s="28" t="str">
        <f t="shared" si="66"/>
        <v/>
      </c>
      <c r="BE86" s="28" t="str">
        <f t="shared" si="66"/>
        <v/>
      </c>
      <c r="BF86" s="28" t="str">
        <f t="shared" si="66"/>
        <v/>
      </c>
      <c r="BG86" s="28" t="str">
        <f t="shared" si="66"/>
        <v/>
      </c>
      <c r="BH86" s="28" t="str">
        <f t="shared" si="66"/>
        <v/>
      </c>
      <c r="BI86" s="28" t="str">
        <f t="shared" si="66"/>
        <v/>
      </c>
      <c r="BJ86" s="28" t="str">
        <f t="shared" si="66"/>
        <v/>
      </c>
      <c r="BK86" s="28" t="str">
        <f t="shared" si="66"/>
        <v/>
      </c>
      <c r="BL86" s="28" t="str">
        <f t="shared" si="66"/>
        <v/>
      </c>
      <c r="BM86" s="28" t="str">
        <f t="shared" si="44"/>
        <v/>
      </c>
      <c r="BN86" s="28" t="str">
        <f t="shared" si="80"/>
        <v/>
      </c>
      <c r="BO86" s="28" t="str">
        <f t="shared" si="80"/>
        <v/>
      </c>
      <c r="BP86" s="28" t="str">
        <f t="shared" si="80"/>
        <v/>
      </c>
      <c r="BQ86" s="28" t="str">
        <f t="shared" si="80"/>
        <v/>
      </c>
      <c r="BR86" s="28" t="str">
        <f t="shared" si="80"/>
        <v/>
      </c>
      <c r="BS86" s="28" t="str">
        <f t="shared" si="80"/>
        <v/>
      </c>
      <c r="BT86" s="28" t="str">
        <f t="shared" si="80"/>
        <v/>
      </c>
      <c r="BU86" s="28" t="str">
        <f t="shared" si="80"/>
        <v/>
      </c>
      <c r="BV86" s="28" t="str">
        <f t="shared" si="80"/>
        <v/>
      </c>
      <c r="BW86" s="28" t="str">
        <f t="shared" si="80"/>
        <v/>
      </c>
      <c r="BX86" s="28" t="str">
        <f t="shared" si="80"/>
        <v/>
      </c>
      <c r="BY86" s="28" t="str">
        <f t="shared" si="80"/>
        <v/>
      </c>
      <c r="BZ86" s="28" t="str">
        <f t="shared" si="80"/>
        <v/>
      </c>
      <c r="CA86" s="28" t="str">
        <f t="shared" si="80"/>
        <v/>
      </c>
      <c r="CB86" s="28" t="str">
        <f t="shared" si="80"/>
        <v/>
      </c>
      <c r="CC86" s="28" t="str">
        <f t="shared" si="80"/>
        <v/>
      </c>
      <c r="CD86" s="28" t="str">
        <f t="shared" si="72"/>
        <v/>
      </c>
      <c r="CE86" s="28" t="str">
        <f t="shared" si="72"/>
        <v/>
      </c>
      <c r="CF86" s="28" t="str">
        <f t="shared" si="72"/>
        <v/>
      </c>
      <c r="CG86" s="28" t="str">
        <f t="shared" si="72"/>
        <v/>
      </c>
      <c r="CH86" s="28" t="str">
        <f t="shared" si="72"/>
        <v/>
      </c>
      <c r="CI86" s="28" t="str">
        <f t="shared" si="72"/>
        <v/>
      </c>
      <c r="CJ86" s="28" t="str">
        <f t="shared" si="72"/>
        <v/>
      </c>
      <c r="CK86" s="28" t="str">
        <f t="shared" si="72"/>
        <v/>
      </c>
      <c r="CL86" s="28" t="str">
        <f t="shared" si="72"/>
        <v/>
      </c>
      <c r="CM86" s="28" t="str">
        <f t="shared" si="72"/>
        <v/>
      </c>
      <c r="CN86" s="28" t="str">
        <f t="shared" si="72"/>
        <v/>
      </c>
      <c r="CO86" s="28" t="str">
        <f t="shared" si="72"/>
        <v/>
      </c>
      <c r="CP86" s="28" t="str">
        <f t="shared" si="72"/>
        <v/>
      </c>
      <c r="CQ86" s="28" t="str">
        <f t="shared" si="73"/>
        <v/>
      </c>
      <c r="CR86" s="28" t="str">
        <f t="shared" si="73"/>
        <v/>
      </c>
      <c r="CS86" s="28" t="str">
        <f t="shared" si="73"/>
        <v/>
      </c>
      <c r="CT86" s="28" t="str">
        <f t="shared" si="73"/>
        <v/>
      </c>
      <c r="CU86" s="28" t="str">
        <f t="shared" si="73"/>
        <v/>
      </c>
      <c r="CV86" s="28" t="str">
        <f t="shared" si="73"/>
        <v/>
      </c>
      <c r="CW86" s="28" t="str">
        <f t="shared" si="73"/>
        <v/>
      </c>
      <c r="CX86" s="28" t="str">
        <f t="shared" si="73"/>
        <v/>
      </c>
      <c r="CY86" s="28" t="str">
        <f t="shared" si="73"/>
        <v/>
      </c>
      <c r="CZ86" s="28" t="str">
        <f t="shared" si="73"/>
        <v/>
      </c>
      <c r="DA86" s="28" t="str">
        <f t="shared" si="73"/>
        <v/>
      </c>
      <c r="DB86" s="28" t="str">
        <f t="shared" si="73"/>
        <v/>
      </c>
      <c r="DC86" s="28" t="str">
        <f t="shared" si="73"/>
        <v/>
      </c>
      <c r="DD86" s="28" t="str">
        <f t="shared" si="73"/>
        <v/>
      </c>
      <c r="DE86" s="28" t="str">
        <f t="shared" si="73"/>
        <v/>
      </c>
      <c r="DF86" s="28" t="str">
        <f t="shared" si="73"/>
        <v/>
      </c>
      <c r="DG86" s="28" t="str">
        <f t="shared" si="74"/>
        <v/>
      </c>
      <c r="DH86" s="28" t="str">
        <f t="shared" si="47"/>
        <v/>
      </c>
      <c r="DI86" s="28" t="str">
        <f t="shared" si="75"/>
        <v/>
      </c>
      <c r="DJ86" s="28" t="str">
        <f t="shared" si="75"/>
        <v/>
      </c>
      <c r="DK86" s="28" t="str">
        <f t="shared" si="75"/>
        <v/>
      </c>
      <c r="DL86" s="28" t="str">
        <f t="shared" si="75"/>
        <v/>
      </c>
      <c r="DM86" s="28" t="str">
        <f t="shared" si="75"/>
        <v/>
      </c>
      <c r="DN86" s="28" t="str">
        <f t="shared" si="75"/>
        <v/>
      </c>
      <c r="DO86" s="28" t="str">
        <f t="shared" si="75"/>
        <v/>
      </c>
      <c r="DP86" s="28" t="str">
        <f t="shared" si="75"/>
        <v/>
      </c>
      <c r="DQ86" s="28" t="str">
        <f t="shared" si="75"/>
        <v/>
      </c>
      <c r="DR86" s="28" t="str">
        <f t="shared" si="75"/>
        <v/>
      </c>
      <c r="DS86" s="28" t="str">
        <f t="shared" si="75"/>
        <v/>
      </c>
      <c r="DT86" s="28" t="str">
        <f t="shared" si="75"/>
        <v/>
      </c>
      <c r="DU86" s="28" t="str">
        <f t="shared" si="75"/>
        <v/>
      </c>
      <c r="DV86" s="28" t="str">
        <f t="shared" si="75"/>
        <v/>
      </c>
      <c r="DW86" s="28" t="str">
        <f t="shared" si="75"/>
        <v/>
      </c>
      <c r="DX86" s="28" t="str">
        <f t="shared" si="75"/>
        <v/>
      </c>
      <c r="DY86" s="28" t="str">
        <f t="shared" si="68"/>
        <v/>
      </c>
      <c r="DZ86" s="28" t="str">
        <f t="shared" si="68"/>
        <v/>
      </c>
      <c r="EA86" s="28" t="str">
        <f t="shared" si="68"/>
        <v/>
      </c>
      <c r="EB86" s="28" t="str">
        <f t="shared" si="89"/>
        <v/>
      </c>
      <c r="EC86" s="28" t="str">
        <f t="shared" si="89"/>
        <v/>
      </c>
      <c r="ED86" s="28" t="str">
        <f t="shared" si="89"/>
        <v/>
      </c>
      <c r="EE86" s="28" t="str">
        <f t="shared" si="89"/>
        <v/>
      </c>
      <c r="EF86" s="28" t="str">
        <f t="shared" si="89"/>
        <v/>
      </c>
      <c r="EG86" s="28" t="str">
        <f t="shared" si="89"/>
        <v/>
      </c>
      <c r="EH86" s="28" t="str">
        <f t="shared" si="89"/>
        <v/>
      </c>
      <c r="EI86" s="28" t="str">
        <f t="shared" si="89"/>
        <v/>
      </c>
      <c r="EJ86" s="28" t="str">
        <f t="shared" si="89"/>
        <v/>
      </c>
      <c r="EK86" s="28" t="str">
        <f t="shared" si="89"/>
        <v/>
      </c>
      <c r="EL86" s="28" t="str">
        <f t="shared" si="89"/>
        <v/>
      </c>
      <c r="EM86" s="28" t="str">
        <f t="shared" si="89"/>
        <v/>
      </c>
      <c r="EN86" s="28" t="str">
        <f t="shared" si="89"/>
        <v/>
      </c>
      <c r="EO86" s="28" t="str">
        <f t="shared" si="89"/>
        <v/>
      </c>
      <c r="EP86" s="28" t="str">
        <f t="shared" si="89"/>
        <v/>
      </c>
      <c r="EQ86" s="28" t="str">
        <f t="shared" si="89"/>
        <v/>
      </c>
      <c r="ER86" s="28" t="str">
        <f t="shared" si="89"/>
        <v/>
      </c>
      <c r="ES86" s="28" t="str">
        <f t="shared" si="89"/>
        <v/>
      </c>
      <c r="ET86" s="28" t="str">
        <f t="shared" si="89"/>
        <v/>
      </c>
      <c r="EU86" s="28" t="str">
        <f t="shared" si="89"/>
        <v/>
      </c>
      <c r="EV86" s="28" t="str">
        <f t="shared" si="89"/>
        <v/>
      </c>
      <c r="EW86" s="28" t="str">
        <f t="shared" si="89"/>
        <v/>
      </c>
      <c r="EX86" s="28" t="str">
        <f t="shared" si="89"/>
        <v/>
      </c>
      <c r="EY86" s="28" t="str">
        <f t="shared" si="89"/>
        <v/>
      </c>
      <c r="EZ86" s="28" t="str">
        <f t="shared" si="89"/>
        <v/>
      </c>
      <c r="FA86" s="28" t="str">
        <f t="shared" si="89"/>
        <v/>
      </c>
      <c r="FB86" s="28" t="str">
        <f t="shared" si="89"/>
        <v/>
      </c>
      <c r="FC86" s="28" t="str">
        <f t="shared" si="89"/>
        <v/>
      </c>
      <c r="FD86" s="28" t="str">
        <f t="shared" si="89"/>
        <v/>
      </c>
      <c r="FE86" s="28" t="str">
        <f t="shared" si="89"/>
        <v/>
      </c>
      <c r="FF86" s="28" t="str">
        <f t="shared" si="89"/>
        <v/>
      </c>
      <c r="FG86" s="28" t="str">
        <f t="shared" si="89"/>
        <v/>
      </c>
      <c r="FH86" s="28" t="str">
        <f t="shared" si="89"/>
        <v/>
      </c>
      <c r="FI86" s="28" t="str">
        <f t="shared" si="89"/>
        <v/>
      </c>
      <c r="FJ86" s="28" t="str">
        <f t="shared" si="89"/>
        <v/>
      </c>
      <c r="FK86" s="28" t="str">
        <f t="shared" si="89"/>
        <v/>
      </c>
      <c r="FL86" s="28" t="str">
        <f t="shared" si="89"/>
        <v/>
      </c>
      <c r="FM86" s="28" t="str">
        <f t="shared" si="89"/>
        <v/>
      </c>
      <c r="FN86" s="28" t="str">
        <f t="shared" si="89"/>
        <v/>
      </c>
      <c r="FO86" s="28" t="str">
        <f t="shared" si="89"/>
        <v/>
      </c>
      <c r="FP86" s="28" t="str">
        <f t="shared" si="89"/>
        <v/>
      </c>
      <c r="FQ86" s="28" t="str">
        <f t="shared" si="89"/>
        <v/>
      </c>
      <c r="FR86" s="28" t="str">
        <f t="shared" si="89"/>
        <v/>
      </c>
      <c r="FS86" s="28" t="str">
        <f t="shared" si="89"/>
        <v/>
      </c>
      <c r="FT86" s="28" t="str">
        <f t="shared" si="89"/>
        <v/>
      </c>
      <c r="FU86" s="28" t="str">
        <f t="shared" si="89"/>
        <v/>
      </c>
      <c r="FV86" s="28" t="str">
        <f t="shared" si="89"/>
        <v/>
      </c>
      <c r="FW86" s="28" t="str">
        <f t="shared" si="89"/>
        <v/>
      </c>
      <c r="FX86" s="28" t="str">
        <f t="shared" si="89"/>
        <v/>
      </c>
      <c r="FY86" s="28" t="str">
        <f t="shared" si="89"/>
        <v/>
      </c>
      <c r="FZ86" s="28" t="str">
        <f t="shared" si="89"/>
        <v/>
      </c>
      <c r="GA86" s="28" t="str">
        <f t="shared" si="89"/>
        <v/>
      </c>
      <c r="GB86" s="28" t="str">
        <f t="shared" si="89"/>
        <v/>
      </c>
      <c r="GC86" s="28" t="str">
        <f t="shared" si="89"/>
        <v/>
      </c>
      <c r="GD86" s="28" t="str">
        <f t="shared" si="89"/>
        <v/>
      </c>
      <c r="GE86" s="28" t="str">
        <f t="shared" si="89"/>
        <v/>
      </c>
      <c r="GF86" s="28" t="str">
        <f t="shared" si="89"/>
        <v/>
      </c>
      <c r="GG86" s="28" t="str">
        <f t="shared" si="89"/>
        <v/>
      </c>
      <c r="GH86" s="28" t="str">
        <f t="shared" si="89"/>
        <v/>
      </c>
      <c r="GI86" s="28" t="str">
        <f t="shared" si="89"/>
        <v/>
      </c>
      <c r="GJ86" s="28" t="str">
        <f t="shared" si="89"/>
        <v/>
      </c>
      <c r="GK86" s="28" t="str">
        <f t="shared" si="89"/>
        <v/>
      </c>
      <c r="GL86" s="28" t="str">
        <f t="shared" si="89"/>
        <v/>
      </c>
      <c r="GM86" s="28" t="str">
        <f t="shared" si="89"/>
        <v/>
      </c>
      <c r="GN86" s="28" t="str">
        <f t="shared" si="86"/>
        <v/>
      </c>
      <c r="GO86" s="28" t="str">
        <f t="shared" si="86"/>
        <v/>
      </c>
      <c r="GP86" s="28" t="str">
        <f t="shared" si="86"/>
        <v/>
      </c>
      <c r="GQ86" s="28" t="str">
        <f t="shared" si="86"/>
        <v/>
      </c>
      <c r="GR86" s="28" t="str">
        <f t="shared" si="86"/>
        <v/>
      </c>
      <c r="GS86" s="28" t="str">
        <f t="shared" si="86"/>
        <v/>
      </c>
      <c r="GT86" s="28" t="str">
        <f t="shared" si="86"/>
        <v/>
      </c>
      <c r="GU86" s="28" t="str">
        <f t="shared" si="86"/>
        <v/>
      </c>
      <c r="GV86" s="28" t="str">
        <f t="shared" si="86"/>
        <v/>
      </c>
      <c r="GW86" s="28" t="str">
        <f t="shared" si="86"/>
        <v/>
      </c>
      <c r="GX86" s="28" t="str">
        <f t="shared" si="86"/>
        <v/>
      </c>
      <c r="GY86" s="28" t="str">
        <f t="shared" si="86"/>
        <v/>
      </c>
      <c r="GZ86" s="28" t="str">
        <f t="shared" si="86"/>
        <v/>
      </c>
      <c r="HA86" s="28" t="str">
        <f t="shared" si="86"/>
        <v/>
      </c>
      <c r="HB86" s="28" t="str">
        <f t="shared" si="86"/>
        <v/>
      </c>
      <c r="HC86" s="28" t="str">
        <f t="shared" si="86"/>
        <v/>
      </c>
      <c r="HD86" s="28" t="str">
        <f t="shared" si="86"/>
        <v/>
      </c>
      <c r="HE86" s="28" t="str">
        <f t="shared" si="86"/>
        <v/>
      </c>
      <c r="HF86" s="28" t="str">
        <f t="shared" si="86"/>
        <v/>
      </c>
      <c r="HG86" s="28" t="str">
        <f t="shared" si="86"/>
        <v/>
      </c>
      <c r="HH86" s="28" t="str">
        <f t="shared" si="86"/>
        <v/>
      </c>
      <c r="HI86" s="28" t="str">
        <f t="shared" si="86"/>
        <v/>
      </c>
      <c r="HJ86" s="28" t="str">
        <f t="shared" si="86"/>
        <v/>
      </c>
      <c r="HK86" s="28" t="str">
        <f t="shared" si="86"/>
        <v/>
      </c>
      <c r="HL86" s="28" t="str">
        <f t="shared" si="86"/>
        <v/>
      </c>
      <c r="HM86" s="28" t="str">
        <f t="shared" si="86"/>
        <v/>
      </c>
      <c r="HN86" s="28" t="str">
        <f t="shared" si="86"/>
        <v/>
      </c>
      <c r="HO86" s="28" t="str">
        <f t="shared" si="86"/>
        <v/>
      </c>
      <c r="HP86" s="28" t="str">
        <f t="shared" si="86"/>
        <v/>
      </c>
      <c r="HQ86" s="28" t="str">
        <f t="shared" si="86"/>
        <v/>
      </c>
      <c r="HR86" s="28" t="str">
        <f t="shared" si="86"/>
        <v/>
      </c>
      <c r="HS86" s="28" t="str">
        <f t="shared" si="86"/>
        <v/>
      </c>
      <c r="HT86" s="28" t="str">
        <f t="shared" si="86"/>
        <v/>
      </c>
      <c r="HU86" s="28" t="str">
        <f t="shared" si="86"/>
        <v/>
      </c>
      <c r="HV86" s="28" t="str">
        <f t="shared" si="86"/>
        <v/>
      </c>
      <c r="HW86" s="28" t="str">
        <f t="shared" si="86"/>
        <v/>
      </c>
      <c r="HX86" s="28" t="str">
        <f t="shared" si="86"/>
        <v/>
      </c>
      <c r="HY86" s="28" t="str">
        <f t="shared" si="86"/>
        <v/>
      </c>
      <c r="HZ86" s="28" t="str">
        <f t="shared" si="86"/>
        <v/>
      </c>
      <c r="IA86" s="28" t="str">
        <f t="shared" si="86"/>
        <v/>
      </c>
      <c r="IB86" s="28" t="str">
        <f t="shared" si="86"/>
        <v/>
      </c>
      <c r="IC86" s="28" t="str">
        <f t="shared" si="86"/>
        <v/>
      </c>
      <c r="ID86" s="28" t="str">
        <f t="shared" si="86"/>
        <v/>
      </c>
      <c r="IE86" s="28" t="str">
        <f t="shared" si="86"/>
        <v/>
      </c>
      <c r="IF86" s="28" t="str">
        <f t="shared" si="86"/>
        <v/>
      </c>
      <c r="IG86" s="28" t="str">
        <f t="shared" si="86"/>
        <v/>
      </c>
      <c r="IH86" s="28" t="str">
        <f t="shared" si="86"/>
        <v/>
      </c>
      <c r="II86" s="28" t="str">
        <f t="shared" si="86"/>
        <v/>
      </c>
      <c r="IJ86" s="28" t="str">
        <f t="shared" si="86"/>
        <v/>
      </c>
      <c r="IK86" s="28" t="str">
        <f t="shared" si="86"/>
        <v/>
      </c>
      <c r="IL86" s="28" t="str">
        <f t="shared" si="86"/>
        <v/>
      </c>
      <c r="IM86" s="28" t="str">
        <f t="shared" si="76"/>
        <v/>
      </c>
      <c r="IN86" s="28" t="str">
        <f t="shared" si="76"/>
        <v/>
      </c>
      <c r="IO86" s="28" t="str">
        <f t="shared" si="76"/>
        <v/>
      </c>
      <c r="IP86" s="28" t="str">
        <f t="shared" si="76"/>
        <v/>
      </c>
      <c r="IQ86" s="28" t="str">
        <f t="shared" si="76"/>
        <v/>
      </c>
      <c r="IR86" s="28" t="str">
        <f t="shared" si="76"/>
        <v/>
      </c>
      <c r="IS86" s="28" t="str">
        <f t="shared" si="76"/>
        <v/>
      </c>
      <c r="IT86" s="28" t="str">
        <f t="shared" si="76"/>
        <v/>
      </c>
      <c r="IU86" s="28" t="str">
        <f t="shared" si="76"/>
        <v/>
      </c>
      <c r="IV86" s="28" t="str">
        <f t="shared" si="76"/>
        <v/>
      </c>
      <c r="IW86" s="28" t="str">
        <f t="shared" si="87"/>
        <v/>
      </c>
      <c r="IX86" s="28" t="str">
        <f t="shared" si="87"/>
        <v/>
      </c>
      <c r="IY86" s="28" t="str">
        <f t="shared" si="87"/>
        <v/>
      </c>
      <c r="IZ86" s="28" t="str">
        <f t="shared" si="87"/>
        <v/>
      </c>
      <c r="JA86" s="28" t="str">
        <f t="shared" si="87"/>
        <v/>
      </c>
      <c r="JB86" s="28" t="str">
        <f t="shared" si="87"/>
        <v/>
      </c>
      <c r="JC86" s="28" t="str">
        <f t="shared" si="87"/>
        <v/>
      </c>
      <c r="JD86" s="28" t="str">
        <f t="shared" si="87"/>
        <v/>
      </c>
      <c r="JE86" s="28" t="str">
        <f t="shared" si="87"/>
        <v/>
      </c>
      <c r="JF86" s="28" t="str">
        <f t="shared" si="87"/>
        <v/>
      </c>
      <c r="JG86" s="28" t="str">
        <f t="shared" si="87"/>
        <v/>
      </c>
      <c r="JH86" s="28" t="str">
        <f t="shared" si="87"/>
        <v/>
      </c>
      <c r="JI86" s="28" t="str">
        <f t="shared" si="87"/>
        <v/>
      </c>
      <c r="JJ86" s="28" t="str">
        <f t="shared" si="87"/>
        <v/>
      </c>
      <c r="JK86" s="28" t="str">
        <f t="shared" si="87"/>
        <v/>
      </c>
      <c r="JL86" s="28"/>
      <c r="JM86" s="28"/>
      <c r="JN86" s="28"/>
      <c r="JO86" s="28"/>
      <c r="JP86" s="28"/>
      <c r="JQ86" s="28"/>
      <c r="JR86" s="28"/>
      <c r="JS86" s="28"/>
      <c r="JT86" s="28"/>
      <c r="JU86" s="28"/>
      <c r="JV86" s="28"/>
      <c r="JW86" s="28"/>
      <c r="JX86" s="28"/>
      <c r="JY86" s="28"/>
      <c r="JZ86" s="28"/>
      <c r="KA86" s="28"/>
      <c r="KB86" s="28"/>
      <c r="KC86" s="28"/>
      <c r="KD86" s="28"/>
      <c r="KE86" s="28"/>
      <c r="KF86" s="28"/>
      <c r="KG86" s="28"/>
      <c r="KH86" s="28"/>
      <c r="KI86" s="28"/>
      <c r="KJ86" s="28"/>
      <c r="KK86" s="28"/>
      <c r="KL86" s="28"/>
      <c r="KM86" s="28"/>
    </row>
    <row r="87" spans="1:299">
      <c r="A87" s="61" t="str">
        <f t="shared" si="59"/>
        <v/>
      </c>
      <c r="B87" s="28" t="str">
        <f t="shared" si="69"/>
        <v/>
      </c>
      <c r="C87" s="28" t="str">
        <f t="shared" si="69"/>
        <v/>
      </c>
      <c r="D87" s="28" t="str">
        <f t="shared" si="69"/>
        <v/>
      </c>
      <c r="E87" s="28" t="str">
        <f t="shared" si="3"/>
        <v/>
      </c>
      <c r="F87" s="28" t="str">
        <f t="shared" si="4"/>
        <v/>
      </c>
      <c r="G87" s="28" t="str">
        <f t="shared" si="5"/>
        <v/>
      </c>
      <c r="H87" s="28" t="str">
        <f t="shared" si="6"/>
        <v/>
      </c>
      <c r="I87" s="28" t="str">
        <f t="shared" si="7"/>
        <v/>
      </c>
      <c r="J87" s="28" t="str">
        <f t="shared" si="21"/>
        <v/>
      </c>
      <c r="K87" s="28" t="str">
        <f t="shared" si="22"/>
        <v/>
      </c>
      <c r="L87" s="28" t="str">
        <f t="shared" si="69"/>
        <v/>
      </c>
      <c r="M87" s="28" t="str">
        <f t="shared" si="69"/>
        <v/>
      </c>
      <c r="N87" s="28" t="str">
        <f t="shared" si="69"/>
        <v/>
      </c>
      <c r="O87" s="28" t="str">
        <f t="shared" si="69"/>
        <v/>
      </c>
      <c r="P87" s="28" t="str">
        <f t="shared" si="69"/>
        <v/>
      </c>
      <c r="Q87" s="28" t="str">
        <f t="shared" si="69"/>
        <v/>
      </c>
      <c r="R87" s="28" t="str">
        <f t="shared" si="65"/>
        <v/>
      </c>
      <c r="S87" s="28" t="str">
        <f t="shared" si="65"/>
        <v/>
      </c>
      <c r="T87" s="28" t="str">
        <f t="shared" si="65"/>
        <v/>
      </c>
      <c r="U87" s="28" t="str">
        <f t="shared" si="65"/>
        <v/>
      </c>
      <c r="V87" s="28" t="str">
        <f t="shared" si="65"/>
        <v/>
      </c>
      <c r="W87" s="28" t="str">
        <f t="shared" si="65"/>
        <v/>
      </c>
      <c r="X87" s="28" t="str">
        <f t="shared" si="65"/>
        <v/>
      </c>
      <c r="Y87" s="28" t="str">
        <f t="shared" si="65"/>
        <v/>
      </c>
      <c r="Z87" s="28" t="str">
        <f t="shared" si="78"/>
        <v/>
      </c>
      <c r="AA87" s="28" t="str">
        <f t="shared" si="78"/>
        <v/>
      </c>
      <c r="AB87" s="28" t="str">
        <f t="shared" si="78"/>
        <v/>
      </c>
      <c r="AC87" s="28" t="str">
        <f t="shared" si="78"/>
        <v/>
      </c>
      <c r="AD87" s="28" t="str">
        <f t="shared" si="78"/>
        <v/>
      </c>
      <c r="AE87" s="28" t="str">
        <f t="shared" si="78"/>
        <v/>
      </c>
      <c r="AF87" s="28" t="str">
        <f t="shared" si="78"/>
        <v/>
      </c>
      <c r="AG87" s="28" t="str">
        <f t="shared" si="78"/>
        <v/>
      </c>
      <c r="AH87" s="28" t="str">
        <f t="shared" si="78"/>
        <v/>
      </c>
      <c r="AI87" s="28" t="str">
        <f t="shared" si="78"/>
        <v/>
      </c>
      <c r="AJ87" s="28" t="str">
        <f t="shared" si="78"/>
        <v/>
      </c>
      <c r="AK87" s="28" t="str">
        <f t="shared" si="78"/>
        <v/>
      </c>
      <c r="AL87" s="28" t="str">
        <f t="shared" si="78"/>
        <v/>
      </c>
      <c r="AM87" s="28" t="str">
        <f t="shared" si="78"/>
        <v/>
      </c>
      <c r="AN87" s="28" t="str">
        <f t="shared" si="78"/>
        <v/>
      </c>
      <c r="AO87" s="28" t="str">
        <f t="shared" si="78"/>
        <v/>
      </c>
      <c r="AP87" s="28" t="str">
        <f t="shared" si="79"/>
        <v/>
      </c>
      <c r="AQ87" s="28" t="str">
        <f t="shared" si="79"/>
        <v/>
      </c>
      <c r="AR87" s="28" t="str">
        <f t="shared" si="79"/>
        <v/>
      </c>
      <c r="AS87" s="28" t="str">
        <f t="shared" si="79"/>
        <v/>
      </c>
      <c r="AT87" s="28" t="str">
        <f t="shared" si="79"/>
        <v/>
      </c>
      <c r="AU87" s="28" t="str">
        <f t="shared" si="79"/>
        <v/>
      </c>
      <c r="AV87" s="28" t="str">
        <f t="shared" si="79"/>
        <v/>
      </c>
      <c r="AW87" s="28" t="str">
        <f t="shared" si="66"/>
        <v/>
      </c>
      <c r="AX87" s="28" t="str">
        <f t="shared" si="66"/>
        <v/>
      </c>
      <c r="AY87" s="28" t="str">
        <f t="shared" si="66"/>
        <v/>
      </c>
      <c r="AZ87" s="28" t="str">
        <f t="shared" si="66"/>
        <v/>
      </c>
      <c r="BA87" s="28" t="str">
        <f t="shared" si="66"/>
        <v/>
      </c>
      <c r="BB87" s="28" t="str">
        <f t="shared" si="66"/>
        <v/>
      </c>
      <c r="BC87" s="28" t="str">
        <f t="shared" si="66"/>
        <v/>
      </c>
      <c r="BD87" s="28" t="str">
        <f t="shared" si="66"/>
        <v/>
      </c>
      <c r="BE87" s="28" t="str">
        <f t="shared" si="66"/>
        <v/>
      </c>
      <c r="BF87" s="28" t="str">
        <f t="shared" si="66"/>
        <v/>
      </c>
      <c r="BG87" s="28" t="str">
        <f t="shared" si="66"/>
        <v/>
      </c>
      <c r="BH87" s="28" t="str">
        <f t="shared" si="66"/>
        <v/>
      </c>
      <c r="BI87" s="28" t="str">
        <f t="shared" si="66"/>
        <v/>
      </c>
      <c r="BJ87" s="28" t="str">
        <f t="shared" si="66"/>
        <v/>
      </c>
      <c r="BK87" s="28" t="str">
        <f t="shared" si="66"/>
        <v/>
      </c>
      <c r="BL87" s="28" t="str">
        <f t="shared" si="66"/>
        <v/>
      </c>
      <c r="BM87" s="28" t="str">
        <f t="shared" si="44"/>
        <v/>
      </c>
      <c r="BN87" s="28" t="str">
        <f t="shared" si="80"/>
        <v/>
      </c>
      <c r="BO87" s="28" t="str">
        <f t="shared" si="80"/>
        <v/>
      </c>
      <c r="BP87" s="28" t="str">
        <f t="shared" si="80"/>
        <v/>
      </c>
      <c r="BQ87" s="28" t="str">
        <f t="shared" si="80"/>
        <v/>
      </c>
      <c r="BR87" s="28" t="str">
        <f t="shared" si="80"/>
        <v/>
      </c>
      <c r="BS87" s="28" t="str">
        <f t="shared" si="80"/>
        <v/>
      </c>
      <c r="BT87" s="28" t="str">
        <f t="shared" si="80"/>
        <v/>
      </c>
      <c r="BU87" s="28" t="str">
        <f t="shared" si="80"/>
        <v/>
      </c>
      <c r="BV87" s="28" t="str">
        <f t="shared" si="80"/>
        <v/>
      </c>
      <c r="BW87" s="28" t="str">
        <f t="shared" si="80"/>
        <v/>
      </c>
      <c r="BX87" s="28" t="str">
        <f t="shared" si="80"/>
        <v/>
      </c>
      <c r="BY87" s="28" t="str">
        <f t="shared" si="80"/>
        <v/>
      </c>
      <c r="BZ87" s="28" t="str">
        <f t="shared" si="80"/>
        <v/>
      </c>
      <c r="CA87" s="28" t="str">
        <f t="shared" si="80"/>
        <v/>
      </c>
      <c r="CB87" s="28" t="str">
        <f t="shared" si="80"/>
        <v/>
      </c>
      <c r="CC87" s="28" t="str">
        <f t="shared" si="80"/>
        <v/>
      </c>
      <c r="CD87" s="28" t="str">
        <f t="shared" si="72"/>
        <v/>
      </c>
      <c r="CE87" s="28" t="str">
        <f t="shared" si="72"/>
        <v/>
      </c>
      <c r="CF87" s="28" t="str">
        <f t="shared" si="72"/>
        <v/>
      </c>
      <c r="CG87" s="28" t="str">
        <f t="shared" si="72"/>
        <v/>
      </c>
      <c r="CH87" s="28" t="str">
        <f t="shared" si="72"/>
        <v/>
      </c>
      <c r="CI87" s="28" t="str">
        <f t="shared" si="72"/>
        <v/>
      </c>
      <c r="CJ87" s="28" t="str">
        <f t="shared" si="72"/>
        <v/>
      </c>
      <c r="CK87" s="28" t="str">
        <f t="shared" si="72"/>
        <v/>
      </c>
      <c r="CL87" s="28" t="str">
        <f t="shared" si="72"/>
        <v/>
      </c>
      <c r="CM87" s="28" t="str">
        <f t="shared" si="72"/>
        <v/>
      </c>
      <c r="CN87" s="28" t="str">
        <f t="shared" si="72"/>
        <v/>
      </c>
      <c r="CO87" s="28" t="str">
        <f t="shared" si="72"/>
        <v/>
      </c>
      <c r="CP87" s="28" t="str">
        <f t="shared" si="72"/>
        <v/>
      </c>
      <c r="CQ87" s="28" t="str">
        <f t="shared" si="73"/>
        <v/>
      </c>
      <c r="CR87" s="28" t="str">
        <f t="shared" si="73"/>
        <v/>
      </c>
      <c r="CS87" s="28" t="str">
        <f t="shared" si="73"/>
        <v/>
      </c>
      <c r="CT87" s="28" t="str">
        <f t="shared" si="73"/>
        <v/>
      </c>
      <c r="CU87" s="28" t="str">
        <f t="shared" si="73"/>
        <v/>
      </c>
      <c r="CV87" s="28" t="str">
        <f t="shared" si="73"/>
        <v/>
      </c>
      <c r="CW87" s="28" t="str">
        <f t="shared" si="73"/>
        <v/>
      </c>
      <c r="CX87" s="28" t="str">
        <f t="shared" si="73"/>
        <v/>
      </c>
      <c r="CY87" s="28" t="str">
        <f t="shared" si="73"/>
        <v/>
      </c>
      <c r="CZ87" s="28" t="str">
        <f t="shared" si="73"/>
        <v/>
      </c>
      <c r="DA87" s="28" t="str">
        <f t="shared" si="73"/>
        <v/>
      </c>
      <c r="DB87" s="28" t="str">
        <f t="shared" si="73"/>
        <v/>
      </c>
      <c r="DC87" s="28" t="str">
        <f t="shared" si="73"/>
        <v/>
      </c>
      <c r="DD87" s="28" t="str">
        <f t="shared" si="73"/>
        <v/>
      </c>
      <c r="DE87" s="28" t="str">
        <f t="shared" si="73"/>
        <v/>
      </c>
      <c r="DF87" s="28" t="str">
        <f t="shared" si="73"/>
        <v/>
      </c>
      <c r="DG87" s="28" t="str">
        <f t="shared" si="74"/>
        <v/>
      </c>
      <c r="DH87" s="28" t="str">
        <f t="shared" si="47"/>
        <v/>
      </c>
      <c r="DI87" s="28" t="str">
        <f t="shared" si="75"/>
        <v/>
      </c>
      <c r="DJ87" s="28" t="str">
        <f t="shared" si="75"/>
        <v/>
      </c>
      <c r="DK87" s="28" t="str">
        <f t="shared" si="75"/>
        <v/>
      </c>
      <c r="DL87" s="28" t="str">
        <f t="shared" si="75"/>
        <v/>
      </c>
      <c r="DM87" s="28" t="str">
        <f t="shared" si="75"/>
        <v/>
      </c>
      <c r="DN87" s="28" t="str">
        <f t="shared" si="75"/>
        <v/>
      </c>
      <c r="DO87" s="28" t="str">
        <f t="shared" si="75"/>
        <v/>
      </c>
      <c r="DP87" s="28" t="str">
        <f t="shared" si="75"/>
        <v/>
      </c>
      <c r="DQ87" s="28" t="str">
        <f t="shared" si="75"/>
        <v/>
      </c>
      <c r="DR87" s="28" t="str">
        <f t="shared" si="75"/>
        <v/>
      </c>
      <c r="DS87" s="28" t="str">
        <f t="shared" si="75"/>
        <v/>
      </c>
      <c r="DT87" s="28" t="str">
        <f t="shared" si="75"/>
        <v/>
      </c>
      <c r="DU87" s="28" t="str">
        <f t="shared" si="75"/>
        <v/>
      </c>
      <c r="DV87" s="28" t="str">
        <f t="shared" si="75"/>
        <v/>
      </c>
      <c r="DW87" s="28" t="str">
        <f t="shared" si="75"/>
        <v/>
      </c>
      <c r="DX87" s="28" t="str">
        <f t="shared" si="75"/>
        <v/>
      </c>
      <c r="DY87" s="28" t="str">
        <f t="shared" si="68"/>
        <v/>
      </c>
      <c r="DZ87" s="28" t="str">
        <f t="shared" si="68"/>
        <v/>
      </c>
      <c r="EA87" s="28" t="str">
        <f t="shared" si="68"/>
        <v/>
      </c>
      <c r="EB87" s="28" t="str">
        <f t="shared" si="89"/>
        <v/>
      </c>
      <c r="EC87" s="28" t="str">
        <f t="shared" si="89"/>
        <v/>
      </c>
      <c r="ED87" s="28" t="str">
        <f t="shared" si="89"/>
        <v/>
      </c>
      <c r="EE87" s="28" t="str">
        <f t="shared" si="89"/>
        <v/>
      </c>
      <c r="EF87" s="28" t="str">
        <f t="shared" si="89"/>
        <v/>
      </c>
      <c r="EG87" s="28" t="str">
        <f t="shared" si="89"/>
        <v/>
      </c>
      <c r="EH87" s="28" t="str">
        <f t="shared" si="89"/>
        <v/>
      </c>
      <c r="EI87" s="28" t="str">
        <f t="shared" si="89"/>
        <v/>
      </c>
      <c r="EJ87" s="28" t="str">
        <f t="shared" si="89"/>
        <v/>
      </c>
      <c r="EK87" s="28" t="str">
        <f t="shared" si="89"/>
        <v/>
      </c>
      <c r="EL87" s="28" t="str">
        <f t="shared" si="89"/>
        <v/>
      </c>
      <c r="EM87" s="28" t="str">
        <f t="shared" si="89"/>
        <v/>
      </c>
      <c r="EN87" s="28" t="str">
        <f t="shared" si="89"/>
        <v/>
      </c>
      <c r="EO87" s="28" t="str">
        <f t="shared" si="89"/>
        <v/>
      </c>
      <c r="EP87" s="28" t="str">
        <f t="shared" si="89"/>
        <v/>
      </c>
      <c r="EQ87" s="28" t="str">
        <f t="shared" si="89"/>
        <v/>
      </c>
      <c r="ER87" s="28" t="str">
        <f t="shared" si="89"/>
        <v/>
      </c>
      <c r="ES87" s="28" t="str">
        <f t="shared" si="89"/>
        <v/>
      </c>
      <c r="ET87" s="28" t="str">
        <f t="shared" si="89"/>
        <v/>
      </c>
      <c r="EU87" s="28" t="str">
        <f t="shared" si="89"/>
        <v/>
      </c>
      <c r="EV87" s="28" t="str">
        <f t="shared" si="89"/>
        <v/>
      </c>
      <c r="EW87" s="28" t="str">
        <f t="shared" si="89"/>
        <v/>
      </c>
      <c r="EX87" s="28" t="str">
        <f t="shared" si="89"/>
        <v/>
      </c>
      <c r="EY87" s="28" t="str">
        <f t="shared" si="89"/>
        <v/>
      </c>
      <c r="EZ87" s="28" t="str">
        <f t="shared" si="89"/>
        <v/>
      </c>
      <c r="FA87" s="28" t="str">
        <f t="shared" si="89"/>
        <v/>
      </c>
      <c r="FB87" s="28" t="str">
        <f t="shared" si="89"/>
        <v/>
      </c>
      <c r="FC87" s="28" t="str">
        <f t="shared" si="89"/>
        <v/>
      </c>
      <c r="FD87" s="28" t="str">
        <f t="shared" si="89"/>
        <v/>
      </c>
      <c r="FE87" s="28" t="str">
        <f t="shared" si="89"/>
        <v/>
      </c>
      <c r="FF87" s="28" t="str">
        <f t="shared" si="89"/>
        <v/>
      </c>
      <c r="FG87" s="28" t="str">
        <f t="shared" si="89"/>
        <v/>
      </c>
      <c r="FH87" s="28" t="str">
        <f t="shared" si="89"/>
        <v/>
      </c>
      <c r="FI87" s="28" t="str">
        <f t="shared" si="89"/>
        <v/>
      </c>
      <c r="FJ87" s="28" t="str">
        <f t="shared" si="89"/>
        <v/>
      </c>
      <c r="FK87" s="28" t="str">
        <f t="shared" si="89"/>
        <v/>
      </c>
      <c r="FL87" s="28" t="str">
        <f t="shared" si="89"/>
        <v/>
      </c>
      <c r="FM87" s="28" t="str">
        <f t="shared" si="89"/>
        <v/>
      </c>
      <c r="FN87" s="28" t="str">
        <f t="shared" si="89"/>
        <v/>
      </c>
      <c r="FO87" s="28" t="str">
        <f t="shared" si="89"/>
        <v/>
      </c>
      <c r="FP87" s="28" t="str">
        <f t="shared" si="89"/>
        <v/>
      </c>
      <c r="FQ87" s="28" t="str">
        <f t="shared" si="89"/>
        <v/>
      </c>
      <c r="FR87" s="28" t="str">
        <f t="shared" si="89"/>
        <v/>
      </c>
      <c r="FS87" s="28" t="str">
        <f t="shared" si="89"/>
        <v/>
      </c>
      <c r="FT87" s="28" t="str">
        <f t="shared" si="89"/>
        <v/>
      </c>
      <c r="FU87" s="28" t="str">
        <f t="shared" si="89"/>
        <v/>
      </c>
      <c r="FV87" s="28" t="str">
        <f t="shared" si="89"/>
        <v/>
      </c>
      <c r="FW87" s="28" t="str">
        <f t="shared" si="89"/>
        <v/>
      </c>
      <c r="FX87" s="28" t="str">
        <f t="shared" si="89"/>
        <v/>
      </c>
      <c r="FY87" s="28" t="str">
        <f t="shared" si="89"/>
        <v/>
      </c>
      <c r="FZ87" s="28" t="str">
        <f t="shared" si="89"/>
        <v/>
      </c>
      <c r="GA87" s="28" t="str">
        <f t="shared" si="89"/>
        <v/>
      </c>
      <c r="GB87" s="28" t="str">
        <f t="shared" si="89"/>
        <v/>
      </c>
      <c r="GC87" s="28" t="str">
        <f t="shared" si="89"/>
        <v/>
      </c>
      <c r="GD87" s="28" t="str">
        <f t="shared" si="89"/>
        <v/>
      </c>
      <c r="GE87" s="28" t="str">
        <f t="shared" si="89"/>
        <v/>
      </c>
      <c r="GF87" s="28" t="str">
        <f t="shared" si="89"/>
        <v/>
      </c>
      <c r="GG87" s="28" t="str">
        <f t="shared" si="89"/>
        <v/>
      </c>
      <c r="GH87" s="28" t="str">
        <f t="shared" si="89"/>
        <v/>
      </c>
      <c r="GI87" s="28" t="str">
        <f t="shared" si="89"/>
        <v/>
      </c>
      <c r="GJ87" s="28" t="str">
        <f t="shared" si="89"/>
        <v/>
      </c>
      <c r="GK87" s="28" t="str">
        <f t="shared" si="89"/>
        <v/>
      </c>
      <c r="GL87" s="28" t="str">
        <f t="shared" si="89"/>
        <v/>
      </c>
      <c r="GM87" s="28" t="str">
        <f t="shared" si="89"/>
        <v/>
      </c>
      <c r="GN87" s="28" t="str">
        <f t="shared" si="86"/>
        <v/>
      </c>
      <c r="GO87" s="28" t="str">
        <f t="shared" si="86"/>
        <v/>
      </c>
      <c r="GP87" s="28" t="str">
        <f t="shared" si="86"/>
        <v/>
      </c>
      <c r="GQ87" s="28" t="str">
        <f t="shared" si="86"/>
        <v/>
      </c>
      <c r="GR87" s="28" t="str">
        <f t="shared" si="86"/>
        <v/>
      </c>
      <c r="GS87" s="28" t="str">
        <f t="shared" si="86"/>
        <v/>
      </c>
      <c r="GT87" s="28" t="str">
        <f t="shared" si="86"/>
        <v/>
      </c>
      <c r="GU87" s="28" t="str">
        <f t="shared" si="86"/>
        <v/>
      </c>
      <c r="GV87" s="28" t="str">
        <f t="shared" si="86"/>
        <v/>
      </c>
      <c r="GW87" s="28" t="str">
        <f t="shared" si="86"/>
        <v/>
      </c>
      <c r="GX87" s="28" t="str">
        <f t="shared" si="86"/>
        <v/>
      </c>
      <c r="GY87" s="28" t="str">
        <f t="shared" si="86"/>
        <v/>
      </c>
      <c r="GZ87" s="28" t="str">
        <f t="shared" si="86"/>
        <v/>
      </c>
      <c r="HA87" s="28" t="str">
        <f t="shared" si="86"/>
        <v/>
      </c>
      <c r="HB87" s="28" t="str">
        <f t="shared" si="86"/>
        <v/>
      </c>
      <c r="HC87" s="28" t="str">
        <f t="shared" si="86"/>
        <v/>
      </c>
      <c r="HD87" s="28" t="str">
        <f t="shared" si="86"/>
        <v/>
      </c>
      <c r="HE87" s="28" t="str">
        <f t="shared" si="86"/>
        <v/>
      </c>
      <c r="HF87" s="28" t="str">
        <f t="shared" si="86"/>
        <v/>
      </c>
      <c r="HG87" s="28" t="str">
        <f t="shared" si="86"/>
        <v/>
      </c>
      <c r="HH87" s="28" t="str">
        <f t="shared" si="86"/>
        <v/>
      </c>
      <c r="HI87" s="28" t="str">
        <f t="shared" si="86"/>
        <v/>
      </c>
      <c r="HJ87" s="28" t="str">
        <f t="shared" si="86"/>
        <v/>
      </c>
      <c r="HK87" s="28" t="str">
        <f t="shared" si="86"/>
        <v/>
      </c>
      <c r="HL87" s="28" t="str">
        <f t="shared" si="86"/>
        <v/>
      </c>
      <c r="HM87" s="28" t="str">
        <f t="shared" si="86"/>
        <v/>
      </c>
      <c r="HN87" s="28" t="str">
        <f t="shared" si="86"/>
        <v/>
      </c>
      <c r="HO87" s="28" t="str">
        <f t="shared" si="86"/>
        <v/>
      </c>
      <c r="HP87" s="28" t="str">
        <f t="shared" si="86"/>
        <v/>
      </c>
      <c r="HQ87" s="28" t="str">
        <f t="shared" si="86"/>
        <v/>
      </c>
      <c r="HR87" s="28" t="str">
        <f t="shared" si="86"/>
        <v/>
      </c>
      <c r="HS87" s="28" t="str">
        <f t="shared" si="86"/>
        <v/>
      </c>
      <c r="HT87" s="28" t="str">
        <f t="shared" si="86"/>
        <v/>
      </c>
      <c r="HU87" s="28" t="str">
        <f t="shared" si="86"/>
        <v/>
      </c>
      <c r="HV87" s="28" t="str">
        <f t="shared" si="86"/>
        <v/>
      </c>
      <c r="HW87" s="28" t="str">
        <f t="shared" si="86"/>
        <v/>
      </c>
      <c r="HX87" s="28" t="str">
        <f t="shared" si="86"/>
        <v/>
      </c>
      <c r="HY87" s="28" t="str">
        <f t="shared" si="86"/>
        <v/>
      </c>
      <c r="HZ87" s="28" t="str">
        <f t="shared" si="86"/>
        <v/>
      </c>
      <c r="IA87" s="28" t="str">
        <f t="shared" si="86"/>
        <v/>
      </c>
      <c r="IB87" s="28" t="str">
        <f t="shared" si="86"/>
        <v/>
      </c>
      <c r="IC87" s="28" t="str">
        <f t="shared" si="86"/>
        <v/>
      </c>
      <c r="ID87" s="28" t="str">
        <f t="shared" si="86"/>
        <v/>
      </c>
      <c r="IE87" s="28" t="str">
        <f t="shared" si="86"/>
        <v/>
      </c>
      <c r="IF87" s="28" t="str">
        <f t="shared" si="86"/>
        <v/>
      </c>
      <c r="IG87" s="28" t="str">
        <f t="shared" si="86"/>
        <v/>
      </c>
      <c r="IH87" s="28" t="str">
        <f t="shared" si="86"/>
        <v/>
      </c>
      <c r="II87" s="28" t="str">
        <f t="shared" si="86"/>
        <v/>
      </c>
      <c r="IJ87" s="28" t="str">
        <f t="shared" si="86"/>
        <v/>
      </c>
      <c r="IK87" s="28" t="str">
        <f t="shared" si="86"/>
        <v/>
      </c>
      <c r="IL87" s="28" t="str">
        <f t="shared" si="86"/>
        <v/>
      </c>
      <c r="IM87" s="28" t="str">
        <f t="shared" si="76"/>
        <v/>
      </c>
      <c r="IN87" s="28" t="str">
        <f t="shared" si="76"/>
        <v/>
      </c>
      <c r="IO87" s="28" t="str">
        <f t="shared" si="76"/>
        <v/>
      </c>
      <c r="IP87" s="28" t="str">
        <f t="shared" si="76"/>
        <v/>
      </c>
      <c r="IQ87" s="28" t="str">
        <f t="shared" si="76"/>
        <v/>
      </c>
      <c r="IR87" s="28" t="str">
        <f t="shared" si="76"/>
        <v/>
      </c>
      <c r="IS87" s="28" t="str">
        <f t="shared" si="76"/>
        <v/>
      </c>
      <c r="IT87" s="28" t="str">
        <f t="shared" si="76"/>
        <v/>
      </c>
      <c r="IU87" s="28" t="str">
        <f t="shared" si="76"/>
        <v/>
      </c>
      <c r="IV87" s="28" t="str">
        <f t="shared" si="76"/>
        <v/>
      </c>
      <c r="IW87" s="28" t="str">
        <f t="shared" si="87"/>
        <v/>
      </c>
      <c r="IX87" s="28" t="str">
        <f t="shared" si="87"/>
        <v/>
      </c>
      <c r="IY87" s="28" t="str">
        <f t="shared" si="87"/>
        <v/>
      </c>
      <c r="IZ87" s="28" t="str">
        <f t="shared" si="87"/>
        <v/>
      </c>
      <c r="JA87" s="28" t="str">
        <f t="shared" si="87"/>
        <v/>
      </c>
      <c r="JB87" s="28" t="str">
        <f t="shared" si="87"/>
        <v/>
      </c>
      <c r="JC87" s="28" t="str">
        <f t="shared" si="87"/>
        <v/>
      </c>
      <c r="JD87" s="28" t="str">
        <f t="shared" si="87"/>
        <v/>
      </c>
      <c r="JE87" s="28" t="str">
        <f t="shared" si="87"/>
        <v/>
      </c>
      <c r="JF87" s="28" t="str">
        <f t="shared" si="87"/>
        <v/>
      </c>
      <c r="JG87" s="28" t="str">
        <f t="shared" si="87"/>
        <v/>
      </c>
      <c r="JH87" s="28" t="str">
        <f t="shared" si="87"/>
        <v/>
      </c>
      <c r="JI87" s="28" t="str">
        <f t="shared" si="87"/>
        <v/>
      </c>
      <c r="JJ87" s="28" t="str">
        <f t="shared" si="87"/>
        <v/>
      </c>
      <c r="JK87" s="28" t="str">
        <f t="shared" si="87"/>
        <v/>
      </c>
      <c r="JL87" s="28"/>
      <c r="JM87" s="28"/>
      <c r="JN87" s="28"/>
      <c r="JO87" s="28"/>
      <c r="JP87" s="28"/>
      <c r="JQ87" s="28"/>
      <c r="JR87" s="28"/>
      <c r="JS87" s="28"/>
      <c r="JT87" s="28"/>
      <c r="JU87" s="28"/>
      <c r="JV87" s="28"/>
      <c r="JW87" s="28"/>
      <c r="JX87" s="28"/>
      <c r="JY87" s="28"/>
      <c r="JZ87" s="28"/>
      <c r="KA87" s="28"/>
      <c r="KB87" s="28"/>
      <c r="KC87" s="28"/>
      <c r="KD87" s="28"/>
      <c r="KE87" s="28"/>
      <c r="KF87" s="28"/>
      <c r="KG87" s="28"/>
      <c r="KH87" s="28"/>
      <c r="KI87" s="28"/>
      <c r="KJ87" s="28"/>
      <c r="KK87" s="28"/>
      <c r="KL87" s="28"/>
      <c r="KM87" s="28"/>
    </row>
    <row r="88" spans="1:299">
      <c r="A88" s="61" t="str">
        <f t="shared" si="59"/>
        <v/>
      </c>
      <c r="B88" s="28" t="str">
        <f t="shared" si="69"/>
        <v/>
      </c>
      <c r="C88" s="28" t="str">
        <f t="shared" si="69"/>
        <v/>
      </c>
      <c r="D88" s="28" t="str">
        <f t="shared" si="69"/>
        <v/>
      </c>
      <c r="E88" s="28" t="str">
        <f t="shared" si="3"/>
        <v/>
      </c>
      <c r="F88" s="28" t="str">
        <f t="shared" si="4"/>
        <v/>
      </c>
      <c r="G88" s="28" t="str">
        <f t="shared" si="5"/>
        <v/>
      </c>
      <c r="H88" s="28" t="str">
        <f t="shared" si="6"/>
        <v/>
      </c>
      <c r="I88" s="28" t="str">
        <f t="shared" si="7"/>
        <v/>
      </c>
      <c r="J88" s="28" t="str">
        <f t="shared" si="21"/>
        <v/>
      </c>
      <c r="K88" s="28" t="str">
        <f t="shared" si="22"/>
        <v/>
      </c>
      <c r="L88" s="28" t="str">
        <f t="shared" si="69"/>
        <v/>
      </c>
      <c r="M88" s="28" t="str">
        <f t="shared" si="69"/>
        <v/>
      </c>
      <c r="N88" s="28" t="str">
        <f t="shared" si="69"/>
        <v/>
      </c>
      <c r="O88" s="28" t="str">
        <f t="shared" si="69"/>
        <v/>
      </c>
      <c r="P88" s="28" t="str">
        <f t="shared" si="69"/>
        <v/>
      </c>
      <c r="Q88" s="28" t="str">
        <f t="shared" si="69"/>
        <v/>
      </c>
      <c r="R88" s="28" t="str">
        <f t="shared" si="65"/>
        <v/>
      </c>
      <c r="S88" s="28" t="str">
        <f t="shared" si="65"/>
        <v/>
      </c>
      <c r="T88" s="28" t="str">
        <f t="shared" si="65"/>
        <v/>
      </c>
      <c r="U88" s="28" t="str">
        <f t="shared" si="65"/>
        <v/>
      </c>
      <c r="V88" s="28" t="str">
        <f t="shared" si="65"/>
        <v/>
      </c>
      <c r="W88" s="28" t="str">
        <f t="shared" si="65"/>
        <v/>
      </c>
      <c r="X88" s="28" t="str">
        <f t="shared" si="65"/>
        <v/>
      </c>
      <c r="Y88" s="28" t="str">
        <f t="shared" si="65"/>
        <v/>
      </c>
      <c r="Z88" s="28" t="str">
        <f t="shared" si="78"/>
        <v/>
      </c>
      <c r="AA88" s="28" t="str">
        <f t="shared" si="78"/>
        <v/>
      </c>
      <c r="AB88" s="28" t="str">
        <f t="shared" si="78"/>
        <v/>
      </c>
      <c r="AC88" s="28" t="str">
        <f t="shared" si="78"/>
        <v/>
      </c>
      <c r="AD88" s="28" t="str">
        <f t="shared" si="78"/>
        <v/>
      </c>
      <c r="AE88" s="28" t="str">
        <f t="shared" si="78"/>
        <v/>
      </c>
      <c r="AF88" s="28" t="str">
        <f t="shared" si="78"/>
        <v/>
      </c>
      <c r="AG88" s="28" t="str">
        <f t="shared" si="78"/>
        <v/>
      </c>
      <c r="AH88" s="28" t="str">
        <f t="shared" si="78"/>
        <v/>
      </c>
      <c r="AI88" s="28" t="str">
        <f t="shared" si="78"/>
        <v/>
      </c>
      <c r="AJ88" s="28" t="str">
        <f t="shared" si="78"/>
        <v/>
      </c>
      <c r="AK88" s="28" t="str">
        <f t="shared" si="78"/>
        <v/>
      </c>
      <c r="AL88" s="28" t="str">
        <f t="shared" si="78"/>
        <v/>
      </c>
      <c r="AM88" s="28" t="str">
        <f t="shared" si="78"/>
        <v/>
      </c>
      <c r="AN88" s="28" t="str">
        <f t="shared" si="78"/>
        <v/>
      </c>
      <c r="AO88" s="28" t="str">
        <f t="shared" si="78"/>
        <v/>
      </c>
      <c r="AP88" s="28" t="str">
        <f t="shared" si="79"/>
        <v/>
      </c>
      <c r="AQ88" s="28" t="str">
        <f t="shared" si="79"/>
        <v/>
      </c>
      <c r="AR88" s="28" t="str">
        <f t="shared" si="79"/>
        <v/>
      </c>
      <c r="AS88" s="28" t="str">
        <f t="shared" si="79"/>
        <v/>
      </c>
      <c r="AT88" s="28" t="str">
        <f t="shared" si="79"/>
        <v/>
      </c>
      <c r="AU88" s="28" t="str">
        <f t="shared" si="79"/>
        <v/>
      </c>
      <c r="AV88" s="28" t="str">
        <f t="shared" si="79"/>
        <v/>
      </c>
      <c r="AW88" s="28" t="str">
        <f t="shared" si="66"/>
        <v/>
      </c>
      <c r="AX88" s="28" t="str">
        <f t="shared" si="66"/>
        <v/>
      </c>
      <c r="AY88" s="28" t="str">
        <f t="shared" si="66"/>
        <v/>
      </c>
      <c r="AZ88" s="28" t="str">
        <f t="shared" si="66"/>
        <v/>
      </c>
      <c r="BA88" s="28" t="str">
        <f t="shared" si="66"/>
        <v/>
      </c>
      <c r="BB88" s="28" t="str">
        <f t="shared" si="66"/>
        <v/>
      </c>
      <c r="BC88" s="28" t="str">
        <f t="shared" si="66"/>
        <v/>
      </c>
      <c r="BD88" s="28" t="str">
        <f t="shared" si="66"/>
        <v/>
      </c>
      <c r="BE88" s="28" t="str">
        <f t="shared" si="66"/>
        <v/>
      </c>
      <c r="BF88" s="28" t="str">
        <f t="shared" si="66"/>
        <v/>
      </c>
      <c r="BG88" s="28" t="str">
        <f t="shared" si="66"/>
        <v/>
      </c>
      <c r="BH88" s="28" t="str">
        <f t="shared" si="66"/>
        <v/>
      </c>
      <c r="BI88" s="28" t="str">
        <f t="shared" si="66"/>
        <v/>
      </c>
      <c r="BJ88" s="28" t="str">
        <f t="shared" si="66"/>
        <v/>
      </c>
      <c r="BK88" s="28" t="str">
        <f t="shared" si="66"/>
        <v/>
      </c>
      <c r="BL88" s="28" t="str">
        <f t="shared" si="66"/>
        <v/>
      </c>
      <c r="BM88" s="28" t="str">
        <f t="shared" si="44"/>
        <v/>
      </c>
      <c r="BN88" s="28" t="str">
        <f t="shared" si="80"/>
        <v/>
      </c>
      <c r="BO88" s="28" t="str">
        <f t="shared" si="80"/>
        <v/>
      </c>
      <c r="BP88" s="28" t="str">
        <f t="shared" si="80"/>
        <v/>
      </c>
      <c r="BQ88" s="28" t="str">
        <f t="shared" si="80"/>
        <v/>
      </c>
      <c r="BR88" s="28" t="str">
        <f t="shared" si="80"/>
        <v/>
      </c>
      <c r="BS88" s="28" t="str">
        <f t="shared" si="80"/>
        <v/>
      </c>
      <c r="BT88" s="28" t="str">
        <f t="shared" si="80"/>
        <v/>
      </c>
      <c r="BU88" s="28" t="str">
        <f t="shared" si="80"/>
        <v/>
      </c>
      <c r="BV88" s="28" t="str">
        <f t="shared" si="80"/>
        <v/>
      </c>
      <c r="BW88" s="28" t="str">
        <f t="shared" si="80"/>
        <v/>
      </c>
      <c r="BX88" s="28" t="str">
        <f t="shared" si="80"/>
        <v/>
      </c>
      <c r="BY88" s="28" t="str">
        <f t="shared" si="80"/>
        <v/>
      </c>
      <c r="BZ88" s="28" t="str">
        <f t="shared" si="80"/>
        <v/>
      </c>
      <c r="CA88" s="28" t="str">
        <f t="shared" si="80"/>
        <v/>
      </c>
      <c r="CB88" s="28" t="str">
        <f t="shared" si="80"/>
        <v/>
      </c>
      <c r="CC88" s="28" t="str">
        <f t="shared" si="80"/>
        <v/>
      </c>
      <c r="CD88" s="28" t="str">
        <f t="shared" si="72"/>
        <v/>
      </c>
      <c r="CE88" s="28" t="str">
        <f t="shared" si="72"/>
        <v/>
      </c>
      <c r="CF88" s="28" t="str">
        <f t="shared" si="72"/>
        <v/>
      </c>
      <c r="CG88" s="28" t="str">
        <f t="shared" si="72"/>
        <v/>
      </c>
      <c r="CH88" s="28" t="str">
        <f t="shared" si="72"/>
        <v/>
      </c>
      <c r="CI88" s="28" t="str">
        <f t="shared" si="72"/>
        <v/>
      </c>
      <c r="CJ88" s="28" t="str">
        <f t="shared" si="72"/>
        <v/>
      </c>
      <c r="CK88" s="28" t="str">
        <f t="shared" si="72"/>
        <v/>
      </c>
      <c r="CL88" s="28" t="str">
        <f t="shared" si="72"/>
        <v/>
      </c>
      <c r="CM88" s="28" t="str">
        <f t="shared" si="72"/>
        <v/>
      </c>
      <c r="CN88" s="28" t="str">
        <f t="shared" si="72"/>
        <v/>
      </c>
      <c r="CO88" s="28" t="str">
        <f t="shared" si="72"/>
        <v/>
      </c>
      <c r="CP88" s="28" t="str">
        <f t="shared" si="72"/>
        <v/>
      </c>
      <c r="CQ88" s="28" t="str">
        <f t="shared" si="73"/>
        <v/>
      </c>
      <c r="CR88" s="28" t="str">
        <f t="shared" si="73"/>
        <v/>
      </c>
      <c r="CS88" s="28" t="str">
        <f t="shared" si="73"/>
        <v/>
      </c>
      <c r="CT88" s="28" t="str">
        <f t="shared" si="73"/>
        <v/>
      </c>
      <c r="CU88" s="28" t="str">
        <f t="shared" si="73"/>
        <v/>
      </c>
      <c r="CV88" s="28" t="str">
        <f t="shared" si="73"/>
        <v/>
      </c>
      <c r="CW88" s="28" t="str">
        <f t="shared" si="73"/>
        <v/>
      </c>
      <c r="CX88" s="28" t="str">
        <f t="shared" si="73"/>
        <v/>
      </c>
      <c r="CY88" s="28" t="str">
        <f t="shared" si="73"/>
        <v/>
      </c>
      <c r="CZ88" s="28" t="str">
        <f t="shared" si="73"/>
        <v/>
      </c>
      <c r="DA88" s="28" t="str">
        <f t="shared" si="73"/>
        <v/>
      </c>
      <c r="DB88" s="28" t="str">
        <f t="shared" si="73"/>
        <v/>
      </c>
      <c r="DC88" s="28" t="str">
        <f t="shared" si="73"/>
        <v/>
      </c>
      <c r="DD88" s="28" t="str">
        <f t="shared" si="73"/>
        <v/>
      </c>
      <c r="DE88" s="28" t="str">
        <f t="shared" si="73"/>
        <v/>
      </c>
      <c r="DF88" s="28" t="str">
        <f t="shared" si="73"/>
        <v/>
      </c>
      <c r="DG88" s="28" t="str">
        <f t="shared" si="74"/>
        <v/>
      </c>
      <c r="DH88" s="28" t="str">
        <f t="shared" si="47"/>
        <v/>
      </c>
      <c r="DI88" s="28" t="str">
        <f t="shared" si="75"/>
        <v/>
      </c>
      <c r="DJ88" s="28" t="str">
        <f t="shared" si="75"/>
        <v/>
      </c>
      <c r="DK88" s="28" t="str">
        <f t="shared" si="75"/>
        <v/>
      </c>
      <c r="DL88" s="28" t="str">
        <f t="shared" si="75"/>
        <v/>
      </c>
      <c r="DM88" s="28" t="str">
        <f t="shared" si="75"/>
        <v/>
      </c>
      <c r="DN88" s="28" t="str">
        <f t="shared" si="75"/>
        <v/>
      </c>
      <c r="DO88" s="28" t="str">
        <f t="shared" si="75"/>
        <v/>
      </c>
      <c r="DP88" s="28" t="str">
        <f t="shared" si="75"/>
        <v/>
      </c>
      <c r="DQ88" s="28" t="str">
        <f t="shared" si="75"/>
        <v/>
      </c>
      <c r="DR88" s="28" t="str">
        <f t="shared" si="75"/>
        <v/>
      </c>
      <c r="DS88" s="28" t="str">
        <f t="shared" si="75"/>
        <v/>
      </c>
      <c r="DT88" s="28" t="str">
        <f t="shared" si="75"/>
        <v/>
      </c>
      <c r="DU88" s="28" t="str">
        <f t="shared" si="75"/>
        <v/>
      </c>
      <c r="DV88" s="28" t="str">
        <f t="shared" si="75"/>
        <v/>
      </c>
      <c r="DW88" s="28" t="str">
        <f t="shared" si="75"/>
        <v/>
      </c>
      <c r="DX88" s="28" t="str">
        <f t="shared" si="75"/>
        <v/>
      </c>
      <c r="DY88" s="28" t="str">
        <f t="shared" si="68"/>
        <v/>
      </c>
      <c r="DZ88" s="28" t="str">
        <f t="shared" si="68"/>
        <v/>
      </c>
      <c r="EA88" s="28" t="str">
        <f t="shared" si="68"/>
        <v/>
      </c>
      <c r="EB88" s="28" t="str">
        <f t="shared" si="89"/>
        <v/>
      </c>
      <c r="EC88" s="28" t="str">
        <f t="shared" si="89"/>
        <v/>
      </c>
      <c r="ED88" s="28" t="str">
        <f t="shared" si="89"/>
        <v/>
      </c>
      <c r="EE88" s="28" t="str">
        <f t="shared" si="89"/>
        <v/>
      </c>
      <c r="EF88" s="28" t="str">
        <f t="shared" si="89"/>
        <v/>
      </c>
      <c r="EG88" s="28" t="str">
        <f t="shared" si="89"/>
        <v/>
      </c>
      <c r="EH88" s="28" t="str">
        <f t="shared" si="89"/>
        <v/>
      </c>
      <c r="EI88" s="28" t="str">
        <f t="shared" si="89"/>
        <v/>
      </c>
      <c r="EJ88" s="28" t="str">
        <f t="shared" si="89"/>
        <v/>
      </c>
      <c r="EK88" s="28" t="str">
        <f t="shared" si="89"/>
        <v/>
      </c>
      <c r="EL88" s="28" t="str">
        <f t="shared" si="89"/>
        <v/>
      </c>
      <c r="EM88" s="28" t="str">
        <f t="shared" si="89"/>
        <v/>
      </c>
      <c r="EN88" s="28" t="str">
        <f t="shared" si="89"/>
        <v/>
      </c>
      <c r="EO88" s="28" t="str">
        <f t="shared" si="89"/>
        <v/>
      </c>
      <c r="EP88" s="28" t="str">
        <f t="shared" si="89"/>
        <v/>
      </c>
      <c r="EQ88" s="28" t="str">
        <f t="shared" si="89"/>
        <v/>
      </c>
      <c r="ER88" s="28" t="str">
        <f t="shared" si="89"/>
        <v/>
      </c>
      <c r="ES88" s="28" t="str">
        <f t="shared" si="89"/>
        <v/>
      </c>
      <c r="ET88" s="28" t="str">
        <f t="shared" si="89"/>
        <v/>
      </c>
      <c r="EU88" s="28" t="str">
        <f t="shared" si="89"/>
        <v/>
      </c>
      <c r="EV88" s="28" t="str">
        <f t="shared" si="89"/>
        <v/>
      </c>
      <c r="EW88" s="28" t="str">
        <f t="shared" si="89"/>
        <v/>
      </c>
      <c r="EX88" s="28" t="str">
        <f t="shared" si="89"/>
        <v/>
      </c>
      <c r="EY88" s="28" t="str">
        <f t="shared" si="89"/>
        <v/>
      </c>
      <c r="EZ88" s="28" t="str">
        <f t="shared" si="89"/>
        <v/>
      </c>
      <c r="FA88" s="28" t="str">
        <f t="shared" si="89"/>
        <v/>
      </c>
      <c r="FB88" s="28" t="str">
        <f t="shared" si="89"/>
        <v/>
      </c>
      <c r="FC88" s="28" t="str">
        <f t="shared" si="89"/>
        <v/>
      </c>
      <c r="FD88" s="28" t="str">
        <f t="shared" si="89"/>
        <v/>
      </c>
      <c r="FE88" s="28" t="str">
        <f t="shared" si="89"/>
        <v/>
      </c>
      <c r="FF88" s="28" t="str">
        <f t="shared" si="89"/>
        <v/>
      </c>
      <c r="FG88" s="28" t="str">
        <f t="shared" si="89"/>
        <v/>
      </c>
      <c r="FH88" s="28" t="str">
        <f t="shared" si="89"/>
        <v/>
      </c>
      <c r="FI88" s="28" t="str">
        <f t="shared" si="89"/>
        <v/>
      </c>
      <c r="FJ88" s="28" t="str">
        <f t="shared" si="89"/>
        <v/>
      </c>
      <c r="FK88" s="28" t="str">
        <f t="shared" si="89"/>
        <v/>
      </c>
      <c r="FL88" s="28" t="str">
        <f t="shared" si="89"/>
        <v/>
      </c>
      <c r="FM88" s="28" t="str">
        <f t="shared" si="89"/>
        <v/>
      </c>
      <c r="FN88" s="28" t="str">
        <f t="shared" si="89"/>
        <v/>
      </c>
      <c r="FO88" s="28" t="str">
        <f t="shared" si="89"/>
        <v/>
      </c>
      <c r="FP88" s="28" t="str">
        <f t="shared" si="89"/>
        <v/>
      </c>
      <c r="FQ88" s="28" t="str">
        <f t="shared" si="89"/>
        <v/>
      </c>
      <c r="FR88" s="28" t="str">
        <f t="shared" si="89"/>
        <v/>
      </c>
      <c r="FS88" s="28" t="str">
        <f t="shared" si="89"/>
        <v/>
      </c>
      <c r="FT88" s="28" t="str">
        <f t="shared" si="89"/>
        <v/>
      </c>
      <c r="FU88" s="28" t="str">
        <f t="shared" si="89"/>
        <v/>
      </c>
      <c r="FV88" s="28" t="str">
        <f t="shared" si="89"/>
        <v/>
      </c>
      <c r="FW88" s="28" t="str">
        <f t="shared" si="89"/>
        <v/>
      </c>
      <c r="FX88" s="28" t="str">
        <f t="shared" si="89"/>
        <v/>
      </c>
      <c r="FY88" s="28" t="str">
        <f t="shared" si="89"/>
        <v/>
      </c>
      <c r="FZ88" s="28" t="str">
        <f t="shared" si="89"/>
        <v/>
      </c>
      <c r="GA88" s="28" t="str">
        <f t="shared" si="89"/>
        <v/>
      </c>
      <c r="GB88" s="28" t="str">
        <f t="shared" si="89"/>
        <v/>
      </c>
      <c r="GC88" s="28" t="str">
        <f t="shared" si="89"/>
        <v/>
      </c>
      <c r="GD88" s="28" t="str">
        <f t="shared" si="89"/>
        <v/>
      </c>
      <c r="GE88" s="28" t="str">
        <f t="shared" si="89"/>
        <v/>
      </c>
      <c r="GF88" s="28" t="str">
        <f t="shared" si="89"/>
        <v/>
      </c>
      <c r="GG88" s="28" t="str">
        <f t="shared" si="89"/>
        <v/>
      </c>
      <c r="GH88" s="28" t="str">
        <f t="shared" si="89"/>
        <v/>
      </c>
      <c r="GI88" s="28" t="str">
        <f t="shared" si="89"/>
        <v/>
      </c>
      <c r="GJ88" s="28" t="str">
        <f t="shared" si="89"/>
        <v/>
      </c>
      <c r="GK88" s="28" t="str">
        <f t="shared" si="89"/>
        <v/>
      </c>
      <c r="GL88" s="28" t="str">
        <f t="shared" si="89"/>
        <v/>
      </c>
      <c r="GM88" s="28" t="str">
        <f t="shared" ref="GM88:IM90" si="90">IF(GM$50=$A88,"X","")</f>
        <v/>
      </c>
      <c r="GN88" s="28" t="str">
        <f t="shared" si="90"/>
        <v/>
      </c>
      <c r="GO88" s="28" t="str">
        <f t="shared" si="90"/>
        <v/>
      </c>
      <c r="GP88" s="28" t="str">
        <f t="shared" si="90"/>
        <v/>
      </c>
      <c r="GQ88" s="28" t="str">
        <f t="shared" si="90"/>
        <v/>
      </c>
      <c r="GR88" s="28" t="str">
        <f t="shared" si="90"/>
        <v/>
      </c>
      <c r="GS88" s="28" t="str">
        <f t="shared" si="90"/>
        <v/>
      </c>
      <c r="GT88" s="28" t="str">
        <f t="shared" si="90"/>
        <v/>
      </c>
      <c r="GU88" s="28" t="str">
        <f t="shared" si="90"/>
        <v/>
      </c>
      <c r="GV88" s="28" t="str">
        <f t="shared" si="90"/>
        <v/>
      </c>
      <c r="GW88" s="28" t="str">
        <f t="shared" si="90"/>
        <v/>
      </c>
      <c r="GX88" s="28" t="str">
        <f t="shared" si="90"/>
        <v/>
      </c>
      <c r="GY88" s="28" t="str">
        <f t="shared" si="90"/>
        <v/>
      </c>
      <c r="GZ88" s="28" t="str">
        <f t="shared" si="90"/>
        <v/>
      </c>
      <c r="HA88" s="28" t="str">
        <f t="shared" si="90"/>
        <v/>
      </c>
      <c r="HB88" s="28" t="str">
        <f t="shared" si="90"/>
        <v/>
      </c>
      <c r="HC88" s="28" t="str">
        <f t="shared" si="90"/>
        <v/>
      </c>
      <c r="HD88" s="28" t="str">
        <f t="shared" si="90"/>
        <v/>
      </c>
      <c r="HE88" s="28" t="str">
        <f t="shared" si="90"/>
        <v/>
      </c>
      <c r="HF88" s="28" t="str">
        <f t="shared" si="90"/>
        <v/>
      </c>
      <c r="HG88" s="28" t="str">
        <f t="shared" si="90"/>
        <v/>
      </c>
      <c r="HH88" s="28" t="str">
        <f t="shared" si="90"/>
        <v/>
      </c>
      <c r="HI88" s="28" t="str">
        <f t="shared" si="90"/>
        <v/>
      </c>
      <c r="HJ88" s="28" t="str">
        <f t="shared" si="90"/>
        <v/>
      </c>
      <c r="HK88" s="28" t="str">
        <f t="shared" si="90"/>
        <v/>
      </c>
      <c r="HL88" s="28" t="str">
        <f t="shared" si="90"/>
        <v/>
      </c>
      <c r="HM88" s="28" t="str">
        <f t="shared" si="90"/>
        <v/>
      </c>
      <c r="HN88" s="28" t="str">
        <f t="shared" si="90"/>
        <v/>
      </c>
      <c r="HO88" s="28" t="str">
        <f t="shared" si="90"/>
        <v/>
      </c>
      <c r="HP88" s="28" t="str">
        <f t="shared" si="90"/>
        <v/>
      </c>
      <c r="HQ88" s="28" t="str">
        <f t="shared" si="90"/>
        <v/>
      </c>
      <c r="HR88" s="28" t="str">
        <f t="shared" si="90"/>
        <v/>
      </c>
      <c r="HS88" s="28" t="str">
        <f t="shared" si="90"/>
        <v/>
      </c>
      <c r="HT88" s="28" t="str">
        <f t="shared" si="90"/>
        <v/>
      </c>
      <c r="HU88" s="28" t="str">
        <f t="shared" si="90"/>
        <v/>
      </c>
      <c r="HV88" s="28" t="str">
        <f t="shared" si="90"/>
        <v/>
      </c>
      <c r="HW88" s="28" t="str">
        <f t="shared" si="90"/>
        <v/>
      </c>
      <c r="HX88" s="28" t="str">
        <f t="shared" si="90"/>
        <v/>
      </c>
      <c r="HY88" s="28" t="str">
        <f t="shared" si="90"/>
        <v/>
      </c>
      <c r="HZ88" s="28" t="str">
        <f t="shared" si="90"/>
        <v/>
      </c>
      <c r="IA88" s="28" t="str">
        <f t="shared" si="90"/>
        <v/>
      </c>
      <c r="IB88" s="28" t="str">
        <f t="shared" si="90"/>
        <v/>
      </c>
      <c r="IC88" s="28" t="str">
        <f t="shared" si="90"/>
        <v/>
      </c>
      <c r="ID88" s="28" t="str">
        <f t="shared" si="90"/>
        <v/>
      </c>
      <c r="IE88" s="28" t="str">
        <f t="shared" si="90"/>
        <v/>
      </c>
      <c r="IF88" s="28" t="str">
        <f t="shared" si="90"/>
        <v/>
      </c>
      <c r="IG88" s="28" t="str">
        <f t="shared" si="90"/>
        <v/>
      </c>
      <c r="IH88" s="28" t="str">
        <f t="shared" si="90"/>
        <v/>
      </c>
      <c r="II88" s="28" t="str">
        <f t="shared" si="90"/>
        <v/>
      </c>
      <c r="IJ88" s="28" t="str">
        <f t="shared" si="90"/>
        <v/>
      </c>
      <c r="IK88" s="28" t="str">
        <f t="shared" si="90"/>
        <v/>
      </c>
      <c r="IL88" s="28" t="str">
        <f t="shared" si="90"/>
        <v/>
      </c>
      <c r="IM88" s="28" t="str">
        <f t="shared" si="90"/>
        <v/>
      </c>
      <c r="IN88" s="28" t="str">
        <f t="shared" si="76"/>
        <v/>
      </c>
      <c r="IO88" s="28" t="str">
        <f t="shared" si="76"/>
        <v/>
      </c>
      <c r="IP88" s="28" t="str">
        <f t="shared" si="76"/>
        <v/>
      </c>
      <c r="IQ88" s="28" t="str">
        <f t="shared" si="76"/>
        <v/>
      </c>
      <c r="IR88" s="28" t="str">
        <f t="shared" si="76"/>
        <v/>
      </c>
      <c r="IS88" s="28" t="str">
        <f t="shared" si="76"/>
        <v/>
      </c>
      <c r="IT88" s="28" t="str">
        <f t="shared" si="76"/>
        <v/>
      </c>
      <c r="IU88" s="28" t="str">
        <f t="shared" si="76"/>
        <v/>
      </c>
      <c r="IV88" s="28" t="str">
        <f t="shared" si="76"/>
        <v/>
      </c>
      <c r="IW88" s="28" t="str">
        <f t="shared" si="87"/>
        <v/>
      </c>
      <c r="IX88" s="28" t="str">
        <f t="shared" si="87"/>
        <v/>
      </c>
      <c r="IY88" s="28" t="str">
        <f t="shared" si="87"/>
        <v/>
      </c>
      <c r="IZ88" s="28" t="str">
        <f t="shared" si="87"/>
        <v/>
      </c>
      <c r="JA88" s="28" t="str">
        <f t="shared" si="87"/>
        <v/>
      </c>
      <c r="JB88" s="28" t="str">
        <f t="shared" si="87"/>
        <v/>
      </c>
      <c r="JC88" s="28" t="str">
        <f t="shared" si="87"/>
        <v/>
      </c>
      <c r="JD88" s="28" t="str">
        <f t="shared" si="87"/>
        <v/>
      </c>
      <c r="JE88" s="28" t="str">
        <f t="shared" si="87"/>
        <v/>
      </c>
      <c r="JF88" s="28" t="str">
        <f t="shared" si="87"/>
        <v/>
      </c>
      <c r="JG88" s="28" t="str">
        <f t="shared" si="87"/>
        <v/>
      </c>
      <c r="JH88" s="28" t="str">
        <f t="shared" si="87"/>
        <v/>
      </c>
      <c r="JI88" s="28" t="str">
        <f t="shared" si="87"/>
        <v/>
      </c>
      <c r="JJ88" s="28" t="str">
        <f t="shared" si="87"/>
        <v/>
      </c>
      <c r="JK88" s="28" t="str">
        <f t="shared" si="87"/>
        <v/>
      </c>
      <c r="JL88" s="28"/>
      <c r="JM88" s="28"/>
      <c r="JN88" s="28"/>
      <c r="JO88" s="28"/>
      <c r="JP88" s="28"/>
      <c r="JQ88" s="28"/>
      <c r="JR88" s="28"/>
      <c r="JS88" s="28"/>
      <c r="JT88" s="28"/>
      <c r="JU88" s="28"/>
      <c r="JV88" s="28"/>
      <c r="JW88" s="28"/>
      <c r="JX88" s="28"/>
      <c r="JY88" s="28"/>
      <c r="JZ88" s="28"/>
      <c r="KA88" s="28"/>
      <c r="KB88" s="28"/>
      <c r="KC88" s="28"/>
      <c r="KD88" s="28"/>
      <c r="KE88" s="28"/>
      <c r="KF88" s="28"/>
      <c r="KG88" s="28"/>
      <c r="KH88" s="28"/>
      <c r="KI88" s="28"/>
      <c r="KJ88" s="28"/>
      <c r="KK88" s="28"/>
      <c r="KL88" s="28"/>
      <c r="KM88" s="28"/>
    </row>
    <row r="89" spans="1:299">
      <c r="A89" s="61" t="str">
        <f t="shared" si="59"/>
        <v/>
      </c>
      <c r="B89" s="28" t="str">
        <f t="shared" si="69"/>
        <v/>
      </c>
      <c r="C89" s="28" t="str">
        <f t="shared" si="69"/>
        <v/>
      </c>
      <c r="D89" s="28" t="str">
        <f t="shared" si="69"/>
        <v/>
      </c>
      <c r="E89" s="123" t="str">
        <f t="shared" si="3"/>
        <v/>
      </c>
      <c r="F89" s="123" t="str">
        <f t="shared" si="4"/>
        <v/>
      </c>
      <c r="G89" s="123" t="str">
        <f t="shared" si="5"/>
        <v/>
      </c>
      <c r="H89" s="123" t="str">
        <f t="shared" si="6"/>
        <v/>
      </c>
      <c r="I89" s="123" t="str">
        <f t="shared" si="7"/>
        <v/>
      </c>
      <c r="J89" s="28" t="str">
        <f t="shared" si="21"/>
        <v/>
      </c>
      <c r="K89" s="28" t="str">
        <f t="shared" si="22"/>
        <v/>
      </c>
      <c r="L89" s="28" t="str">
        <f t="shared" si="69"/>
        <v/>
      </c>
      <c r="M89" s="28" t="str">
        <f t="shared" si="69"/>
        <v/>
      </c>
      <c r="N89" s="28" t="str">
        <f t="shared" si="69"/>
        <v/>
      </c>
      <c r="O89" s="28" t="str">
        <f t="shared" si="69"/>
        <v/>
      </c>
      <c r="P89" s="28" t="str">
        <f t="shared" si="69"/>
        <v/>
      </c>
      <c r="Q89" s="28" t="str">
        <f t="shared" si="69"/>
        <v/>
      </c>
      <c r="R89" s="28" t="str">
        <f t="shared" si="65"/>
        <v/>
      </c>
      <c r="S89" s="28" t="str">
        <f t="shared" si="65"/>
        <v/>
      </c>
      <c r="T89" s="28" t="str">
        <f t="shared" si="65"/>
        <v/>
      </c>
      <c r="U89" s="28" t="str">
        <f t="shared" si="65"/>
        <v/>
      </c>
      <c r="V89" s="28" t="str">
        <f t="shared" si="65"/>
        <v/>
      </c>
      <c r="W89" s="28" t="str">
        <f t="shared" si="65"/>
        <v/>
      </c>
      <c r="X89" s="28" t="str">
        <f t="shared" si="65"/>
        <v/>
      </c>
      <c r="Y89" s="28" t="str">
        <f t="shared" si="65"/>
        <v/>
      </c>
      <c r="Z89" s="28" t="str">
        <f t="shared" si="78"/>
        <v/>
      </c>
      <c r="AA89" s="28" t="str">
        <f t="shared" si="78"/>
        <v/>
      </c>
      <c r="AB89" s="28" t="str">
        <f t="shared" si="78"/>
        <v/>
      </c>
      <c r="AC89" s="28" t="str">
        <f t="shared" si="78"/>
        <v/>
      </c>
      <c r="AD89" s="28" t="str">
        <f t="shared" si="78"/>
        <v/>
      </c>
      <c r="AE89" s="28" t="str">
        <f t="shared" si="78"/>
        <v/>
      </c>
      <c r="AF89" s="28" t="str">
        <f t="shared" si="78"/>
        <v/>
      </c>
      <c r="AG89" s="28" t="str">
        <f t="shared" si="78"/>
        <v/>
      </c>
      <c r="AH89" s="28" t="str">
        <f t="shared" si="78"/>
        <v/>
      </c>
      <c r="AI89" s="28" t="str">
        <f t="shared" si="78"/>
        <v/>
      </c>
      <c r="AJ89" s="28" t="str">
        <f t="shared" si="78"/>
        <v/>
      </c>
      <c r="AK89" s="28" t="str">
        <f t="shared" si="78"/>
        <v/>
      </c>
      <c r="AL89" s="28" t="str">
        <f t="shared" si="78"/>
        <v/>
      </c>
      <c r="AM89" s="28" t="str">
        <f t="shared" si="78"/>
        <v/>
      </c>
      <c r="AN89" s="28" t="str">
        <f t="shared" si="78"/>
        <v/>
      </c>
      <c r="AO89" s="28" t="str">
        <f t="shared" si="78"/>
        <v/>
      </c>
      <c r="AP89" s="28" t="str">
        <f t="shared" si="79"/>
        <v/>
      </c>
      <c r="AQ89" s="28" t="str">
        <f t="shared" si="79"/>
        <v/>
      </c>
      <c r="AR89" s="28" t="str">
        <f t="shared" si="79"/>
        <v/>
      </c>
      <c r="AS89" s="28" t="str">
        <f t="shared" si="79"/>
        <v/>
      </c>
      <c r="AT89" s="28" t="str">
        <f t="shared" si="79"/>
        <v/>
      </c>
      <c r="AU89" s="28" t="str">
        <f t="shared" si="79"/>
        <v/>
      </c>
      <c r="AV89" s="28" t="str">
        <f t="shared" si="79"/>
        <v/>
      </c>
      <c r="AW89" s="28" t="str">
        <f t="shared" si="66"/>
        <v/>
      </c>
      <c r="AX89" s="28" t="str">
        <f t="shared" si="66"/>
        <v/>
      </c>
      <c r="AY89" s="28" t="str">
        <f t="shared" si="66"/>
        <v/>
      </c>
      <c r="AZ89" s="28" t="str">
        <f t="shared" si="66"/>
        <v/>
      </c>
      <c r="BA89" s="28" t="str">
        <f t="shared" si="66"/>
        <v/>
      </c>
      <c r="BB89" s="28" t="str">
        <f t="shared" si="66"/>
        <v/>
      </c>
      <c r="BC89" s="28" t="str">
        <f t="shared" si="66"/>
        <v/>
      </c>
      <c r="BD89" s="28" t="str">
        <f t="shared" si="66"/>
        <v/>
      </c>
      <c r="BE89" s="28" t="str">
        <f t="shared" si="66"/>
        <v/>
      </c>
      <c r="BF89" s="28" t="str">
        <f t="shared" si="66"/>
        <v/>
      </c>
      <c r="BG89" s="28" t="str">
        <f t="shared" si="66"/>
        <v/>
      </c>
      <c r="BH89" s="28" t="str">
        <f t="shared" si="66"/>
        <v/>
      </c>
      <c r="BI89" s="28" t="str">
        <f t="shared" si="66"/>
        <v/>
      </c>
      <c r="BJ89" s="28" t="str">
        <f t="shared" si="66"/>
        <v/>
      </c>
      <c r="BK89" s="28" t="str">
        <f t="shared" si="66"/>
        <v/>
      </c>
      <c r="BL89" s="28" t="str">
        <f t="shared" si="66"/>
        <v/>
      </c>
      <c r="BM89" s="28" t="str">
        <f t="shared" si="44"/>
        <v/>
      </c>
      <c r="BN89" s="28" t="str">
        <f t="shared" si="80"/>
        <v/>
      </c>
      <c r="BO89" s="28" t="str">
        <f t="shared" si="80"/>
        <v/>
      </c>
      <c r="BP89" s="28" t="str">
        <f t="shared" si="80"/>
        <v/>
      </c>
      <c r="BQ89" s="28" t="str">
        <f t="shared" si="80"/>
        <v/>
      </c>
      <c r="BR89" s="28" t="str">
        <f t="shared" si="80"/>
        <v/>
      </c>
      <c r="BS89" s="28" t="str">
        <f t="shared" si="80"/>
        <v/>
      </c>
      <c r="BT89" s="28" t="str">
        <f t="shared" si="80"/>
        <v/>
      </c>
      <c r="BU89" s="28" t="str">
        <f t="shared" si="80"/>
        <v/>
      </c>
      <c r="BV89" s="28" t="str">
        <f t="shared" si="80"/>
        <v/>
      </c>
      <c r="BW89" s="28" t="str">
        <f t="shared" si="80"/>
        <v/>
      </c>
      <c r="BX89" s="28" t="str">
        <f t="shared" si="80"/>
        <v/>
      </c>
      <c r="BY89" s="28" t="str">
        <f t="shared" si="80"/>
        <v/>
      </c>
      <c r="BZ89" s="28" t="str">
        <f t="shared" si="80"/>
        <v/>
      </c>
      <c r="CA89" s="28" t="str">
        <f t="shared" si="80"/>
        <v/>
      </c>
      <c r="CB89" s="28" t="str">
        <f t="shared" si="80"/>
        <v/>
      </c>
      <c r="CC89" s="28" t="str">
        <f t="shared" si="80"/>
        <v/>
      </c>
      <c r="CD89" s="28" t="str">
        <f t="shared" si="72"/>
        <v/>
      </c>
      <c r="CE89" s="28" t="str">
        <f t="shared" si="72"/>
        <v/>
      </c>
      <c r="CF89" s="28" t="str">
        <f t="shared" si="72"/>
        <v/>
      </c>
      <c r="CG89" s="28" t="str">
        <f t="shared" si="72"/>
        <v/>
      </c>
      <c r="CH89" s="28" t="str">
        <f t="shared" si="72"/>
        <v/>
      </c>
      <c r="CI89" s="28" t="str">
        <f t="shared" si="72"/>
        <v/>
      </c>
      <c r="CJ89" s="28" t="str">
        <f t="shared" si="72"/>
        <v/>
      </c>
      <c r="CK89" s="28" t="str">
        <f t="shared" si="72"/>
        <v/>
      </c>
      <c r="CL89" s="28" t="str">
        <f t="shared" si="72"/>
        <v/>
      </c>
      <c r="CM89" s="28" t="str">
        <f t="shared" si="72"/>
        <v/>
      </c>
      <c r="CN89" s="28" t="str">
        <f t="shared" si="72"/>
        <v/>
      </c>
      <c r="CO89" s="28" t="str">
        <f t="shared" si="72"/>
        <v/>
      </c>
      <c r="CP89" s="28" t="str">
        <f t="shared" si="72"/>
        <v/>
      </c>
      <c r="CQ89" s="28" t="str">
        <f t="shared" si="73"/>
        <v/>
      </c>
      <c r="CR89" s="28" t="str">
        <f t="shared" si="73"/>
        <v/>
      </c>
      <c r="CS89" s="28" t="str">
        <f t="shared" si="73"/>
        <v/>
      </c>
      <c r="CT89" s="28" t="str">
        <f t="shared" si="73"/>
        <v/>
      </c>
      <c r="CU89" s="28" t="str">
        <f t="shared" si="73"/>
        <v/>
      </c>
      <c r="CV89" s="28" t="str">
        <f t="shared" si="73"/>
        <v/>
      </c>
      <c r="CW89" s="28" t="str">
        <f t="shared" si="73"/>
        <v/>
      </c>
      <c r="CX89" s="28" t="str">
        <f t="shared" si="73"/>
        <v/>
      </c>
      <c r="CY89" s="28" t="str">
        <f t="shared" si="73"/>
        <v/>
      </c>
      <c r="CZ89" s="28" t="str">
        <f t="shared" si="73"/>
        <v/>
      </c>
      <c r="DA89" s="28" t="str">
        <f t="shared" si="73"/>
        <v/>
      </c>
      <c r="DB89" s="28" t="str">
        <f t="shared" si="73"/>
        <v/>
      </c>
      <c r="DC89" s="28" t="str">
        <f t="shared" si="73"/>
        <v/>
      </c>
      <c r="DD89" s="28" t="str">
        <f t="shared" si="73"/>
        <v/>
      </c>
      <c r="DE89" s="28" t="str">
        <f t="shared" si="73"/>
        <v/>
      </c>
      <c r="DF89" s="28" t="str">
        <f t="shared" si="73"/>
        <v/>
      </c>
      <c r="DG89" s="28" t="str">
        <f t="shared" si="74"/>
        <v/>
      </c>
      <c r="DH89" s="28" t="str">
        <f t="shared" si="47"/>
        <v/>
      </c>
      <c r="DI89" s="28" t="str">
        <f t="shared" si="75"/>
        <v/>
      </c>
      <c r="DJ89" s="28" t="str">
        <f t="shared" si="75"/>
        <v/>
      </c>
      <c r="DK89" s="28" t="str">
        <f t="shared" si="75"/>
        <v/>
      </c>
      <c r="DL89" s="28" t="str">
        <f t="shared" si="75"/>
        <v/>
      </c>
      <c r="DM89" s="28" t="str">
        <f t="shared" si="75"/>
        <v/>
      </c>
      <c r="DN89" s="28" t="str">
        <f t="shared" si="75"/>
        <v/>
      </c>
      <c r="DO89" s="28" t="str">
        <f t="shared" si="75"/>
        <v/>
      </c>
      <c r="DP89" s="28" t="str">
        <f t="shared" si="75"/>
        <v/>
      </c>
      <c r="DQ89" s="28" t="str">
        <f t="shared" si="75"/>
        <v/>
      </c>
      <c r="DR89" s="28" t="str">
        <f t="shared" si="75"/>
        <v/>
      </c>
      <c r="DS89" s="28" t="str">
        <f t="shared" si="75"/>
        <v/>
      </c>
      <c r="DT89" s="28" t="str">
        <f t="shared" si="75"/>
        <v/>
      </c>
      <c r="DU89" s="28" t="str">
        <f t="shared" si="75"/>
        <v/>
      </c>
      <c r="DV89" s="28" t="str">
        <f t="shared" si="75"/>
        <v/>
      </c>
      <c r="DW89" s="28" t="str">
        <f t="shared" si="75"/>
        <v/>
      </c>
      <c r="DX89" s="28" t="str">
        <f t="shared" si="75"/>
        <v/>
      </c>
      <c r="DY89" s="28" t="str">
        <f t="shared" si="68"/>
        <v/>
      </c>
      <c r="DZ89" s="28" t="str">
        <f t="shared" si="68"/>
        <v/>
      </c>
      <c r="EA89" s="28" t="str">
        <f t="shared" si="68"/>
        <v/>
      </c>
      <c r="EB89" s="28" t="str">
        <f t="shared" ref="EB89:GM90" si="91">IF(EB$50=$A89,"X","")</f>
        <v/>
      </c>
      <c r="EC89" s="28" t="str">
        <f t="shared" si="91"/>
        <v/>
      </c>
      <c r="ED89" s="28" t="str">
        <f t="shared" si="91"/>
        <v/>
      </c>
      <c r="EE89" s="28" t="str">
        <f t="shared" si="91"/>
        <v/>
      </c>
      <c r="EF89" s="28" t="str">
        <f t="shared" si="91"/>
        <v/>
      </c>
      <c r="EG89" s="28" t="str">
        <f t="shared" si="91"/>
        <v/>
      </c>
      <c r="EH89" s="28" t="str">
        <f t="shared" si="91"/>
        <v/>
      </c>
      <c r="EI89" s="28" t="str">
        <f t="shared" si="91"/>
        <v/>
      </c>
      <c r="EJ89" s="28" t="str">
        <f t="shared" si="91"/>
        <v/>
      </c>
      <c r="EK89" s="28" t="str">
        <f t="shared" si="91"/>
        <v/>
      </c>
      <c r="EL89" s="28" t="str">
        <f t="shared" si="91"/>
        <v/>
      </c>
      <c r="EM89" s="28" t="str">
        <f t="shared" si="91"/>
        <v/>
      </c>
      <c r="EN89" s="28" t="str">
        <f t="shared" si="91"/>
        <v/>
      </c>
      <c r="EO89" s="28" t="str">
        <f t="shared" si="91"/>
        <v/>
      </c>
      <c r="EP89" s="28" t="str">
        <f t="shared" si="91"/>
        <v/>
      </c>
      <c r="EQ89" s="28" t="str">
        <f t="shared" si="91"/>
        <v/>
      </c>
      <c r="ER89" s="28" t="str">
        <f t="shared" si="91"/>
        <v/>
      </c>
      <c r="ES89" s="28" t="str">
        <f t="shared" si="91"/>
        <v/>
      </c>
      <c r="ET89" s="28" t="str">
        <f t="shared" si="91"/>
        <v/>
      </c>
      <c r="EU89" s="28" t="str">
        <f t="shared" si="91"/>
        <v/>
      </c>
      <c r="EV89" s="28" t="str">
        <f t="shared" si="91"/>
        <v/>
      </c>
      <c r="EW89" s="28" t="str">
        <f t="shared" si="91"/>
        <v/>
      </c>
      <c r="EX89" s="28" t="str">
        <f t="shared" si="91"/>
        <v/>
      </c>
      <c r="EY89" s="28" t="str">
        <f t="shared" si="91"/>
        <v/>
      </c>
      <c r="EZ89" s="28" t="str">
        <f t="shared" si="91"/>
        <v/>
      </c>
      <c r="FA89" s="28" t="str">
        <f t="shared" si="91"/>
        <v/>
      </c>
      <c r="FB89" s="28" t="str">
        <f t="shared" si="91"/>
        <v/>
      </c>
      <c r="FC89" s="28" t="str">
        <f t="shared" si="91"/>
        <v/>
      </c>
      <c r="FD89" s="28" t="str">
        <f t="shared" si="91"/>
        <v/>
      </c>
      <c r="FE89" s="28" t="str">
        <f t="shared" si="91"/>
        <v/>
      </c>
      <c r="FF89" s="28" t="str">
        <f t="shared" si="91"/>
        <v/>
      </c>
      <c r="FG89" s="28" t="str">
        <f t="shared" si="91"/>
        <v/>
      </c>
      <c r="FH89" s="28" t="str">
        <f t="shared" si="91"/>
        <v/>
      </c>
      <c r="FI89" s="28" t="str">
        <f t="shared" si="91"/>
        <v/>
      </c>
      <c r="FJ89" s="28" t="str">
        <f t="shared" si="91"/>
        <v/>
      </c>
      <c r="FK89" s="28" t="str">
        <f t="shared" si="91"/>
        <v/>
      </c>
      <c r="FL89" s="28" t="str">
        <f t="shared" si="91"/>
        <v/>
      </c>
      <c r="FM89" s="28" t="str">
        <f t="shared" si="91"/>
        <v/>
      </c>
      <c r="FN89" s="28" t="str">
        <f t="shared" si="91"/>
        <v/>
      </c>
      <c r="FO89" s="28" t="str">
        <f t="shared" si="91"/>
        <v/>
      </c>
      <c r="FP89" s="28" t="str">
        <f t="shared" si="91"/>
        <v/>
      </c>
      <c r="FQ89" s="28" t="str">
        <f t="shared" si="91"/>
        <v/>
      </c>
      <c r="FR89" s="28" t="str">
        <f t="shared" si="91"/>
        <v/>
      </c>
      <c r="FS89" s="28" t="str">
        <f t="shared" si="91"/>
        <v/>
      </c>
      <c r="FT89" s="28" t="str">
        <f t="shared" si="91"/>
        <v/>
      </c>
      <c r="FU89" s="28" t="str">
        <f t="shared" si="91"/>
        <v/>
      </c>
      <c r="FV89" s="28" t="str">
        <f t="shared" si="91"/>
        <v/>
      </c>
      <c r="FW89" s="28" t="str">
        <f t="shared" si="91"/>
        <v/>
      </c>
      <c r="FX89" s="28" t="str">
        <f t="shared" si="91"/>
        <v/>
      </c>
      <c r="FY89" s="28" t="str">
        <f t="shared" si="91"/>
        <v/>
      </c>
      <c r="FZ89" s="28" t="str">
        <f t="shared" si="91"/>
        <v/>
      </c>
      <c r="GA89" s="28" t="str">
        <f t="shared" si="91"/>
        <v/>
      </c>
      <c r="GB89" s="28" t="str">
        <f t="shared" si="91"/>
        <v/>
      </c>
      <c r="GC89" s="28" t="str">
        <f t="shared" si="91"/>
        <v/>
      </c>
      <c r="GD89" s="28" t="str">
        <f t="shared" si="91"/>
        <v/>
      </c>
      <c r="GE89" s="28" t="str">
        <f t="shared" si="91"/>
        <v/>
      </c>
      <c r="GF89" s="28" t="str">
        <f t="shared" si="91"/>
        <v/>
      </c>
      <c r="GG89" s="28" t="str">
        <f t="shared" si="91"/>
        <v/>
      </c>
      <c r="GH89" s="28" t="str">
        <f t="shared" si="91"/>
        <v/>
      </c>
      <c r="GI89" s="28" t="str">
        <f t="shared" si="91"/>
        <v/>
      </c>
      <c r="GJ89" s="28" t="str">
        <f t="shared" si="91"/>
        <v/>
      </c>
      <c r="GK89" s="28" t="str">
        <f t="shared" si="91"/>
        <v/>
      </c>
      <c r="GL89" s="28" t="str">
        <f t="shared" si="91"/>
        <v/>
      </c>
      <c r="GM89" s="28" t="str">
        <f t="shared" si="91"/>
        <v/>
      </c>
      <c r="GN89" s="28" t="str">
        <f t="shared" si="90"/>
        <v/>
      </c>
      <c r="GO89" s="28" t="str">
        <f t="shared" si="90"/>
        <v/>
      </c>
      <c r="GP89" s="28" t="str">
        <f t="shared" si="90"/>
        <v/>
      </c>
      <c r="GQ89" s="28" t="str">
        <f t="shared" si="90"/>
        <v/>
      </c>
      <c r="GR89" s="28" t="str">
        <f t="shared" si="90"/>
        <v/>
      </c>
      <c r="GS89" s="28" t="str">
        <f t="shared" si="90"/>
        <v/>
      </c>
      <c r="GT89" s="28" t="str">
        <f t="shared" si="90"/>
        <v/>
      </c>
      <c r="GU89" s="28" t="str">
        <f t="shared" si="90"/>
        <v/>
      </c>
      <c r="GV89" s="28" t="str">
        <f t="shared" si="90"/>
        <v/>
      </c>
      <c r="GW89" s="28" t="str">
        <f t="shared" si="90"/>
        <v/>
      </c>
      <c r="GX89" s="28" t="str">
        <f t="shared" si="90"/>
        <v/>
      </c>
      <c r="GY89" s="28" t="str">
        <f t="shared" si="90"/>
        <v/>
      </c>
      <c r="GZ89" s="28" t="str">
        <f t="shared" si="90"/>
        <v/>
      </c>
      <c r="HA89" s="28" t="str">
        <f t="shared" si="90"/>
        <v/>
      </c>
      <c r="HB89" s="28" t="str">
        <f t="shared" si="90"/>
        <v/>
      </c>
      <c r="HC89" s="28" t="str">
        <f t="shared" si="90"/>
        <v/>
      </c>
      <c r="HD89" s="28" t="str">
        <f t="shared" si="90"/>
        <v/>
      </c>
      <c r="HE89" s="28" t="str">
        <f t="shared" si="90"/>
        <v/>
      </c>
      <c r="HF89" s="28" t="str">
        <f t="shared" si="90"/>
        <v/>
      </c>
      <c r="HG89" s="28" t="str">
        <f t="shared" si="90"/>
        <v/>
      </c>
      <c r="HH89" s="28" t="str">
        <f t="shared" si="90"/>
        <v/>
      </c>
      <c r="HI89" s="28" t="str">
        <f t="shared" si="90"/>
        <v/>
      </c>
      <c r="HJ89" s="28" t="str">
        <f t="shared" si="90"/>
        <v/>
      </c>
      <c r="HK89" s="28" t="str">
        <f t="shared" si="90"/>
        <v/>
      </c>
      <c r="HL89" s="28" t="str">
        <f t="shared" si="90"/>
        <v/>
      </c>
      <c r="HM89" s="28" t="str">
        <f t="shared" si="90"/>
        <v/>
      </c>
      <c r="HN89" s="28" t="str">
        <f t="shared" si="90"/>
        <v/>
      </c>
      <c r="HO89" s="28" t="str">
        <f t="shared" si="90"/>
        <v/>
      </c>
      <c r="HP89" s="28" t="str">
        <f t="shared" si="90"/>
        <v/>
      </c>
      <c r="HQ89" s="28" t="str">
        <f t="shared" si="90"/>
        <v/>
      </c>
      <c r="HR89" s="28" t="str">
        <f t="shared" si="90"/>
        <v/>
      </c>
      <c r="HS89" s="28" t="str">
        <f t="shared" si="90"/>
        <v/>
      </c>
      <c r="HT89" s="28" t="str">
        <f t="shared" si="90"/>
        <v/>
      </c>
      <c r="HU89" s="28" t="str">
        <f t="shared" si="90"/>
        <v/>
      </c>
      <c r="HV89" s="28" t="str">
        <f t="shared" si="90"/>
        <v/>
      </c>
      <c r="HW89" s="28" t="str">
        <f t="shared" si="90"/>
        <v/>
      </c>
      <c r="HX89" s="28" t="str">
        <f t="shared" si="90"/>
        <v/>
      </c>
      <c r="HY89" s="28" t="str">
        <f t="shared" si="90"/>
        <v/>
      </c>
      <c r="HZ89" s="28" t="str">
        <f t="shared" si="90"/>
        <v/>
      </c>
      <c r="IA89" s="28" t="str">
        <f t="shared" si="90"/>
        <v/>
      </c>
      <c r="IB89" s="28" t="str">
        <f t="shared" si="90"/>
        <v/>
      </c>
      <c r="IC89" s="28" t="str">
        <f t="shared" si="90"/>
        <v/>
      </c>
      <c r="ID89" s="28" t="str">
        <f t="shared" si="90"/>
        <v/>
      </c>
      <c r="IE89" s="28" t="str">
        <f t="shared" si="90"/>
        <v/>
      </c>
      <c r="IF89" s="28" t="str">
        <f t="shared" si="90"/>
        <v/>
      </c>
      <c r="IG89" s="28" t="str">
        <f t="shared" si="90"/>
        <v/>
      </c>
      <c r="IH89" s="28" t="str">
        <f t="shared" si="90"/>
        <v/>
      </c>
      <c r="II89" s="28" t="str">
        <f t="shared" si="90"/>
        <v/>
      </c>
      <c r="IJ89" s="28" t="str">
        <f t="shared" si="90"/>
        <v/>
      </c>
      <c r="IK89" s="28" t="str">
        <f t="shared" si="90"/>
        <v/>
      </c>
      <c r="IL89" s="28" t="str">
        <f t="shared" si="90"/>
        <v/>
      </c>
      <c r="IM89" s="28" t="str">
        <f t="shared" si="76"/>
        <v/>
      </c>
      <c r="IN89" s="28" t="str">
        <f t="shared" si="76"/>
        <v/>
      </c>
      <c r="IO89" s="28" t="str">
        <f t="shared" si="76"/>
        <v/>
      </c>
      <c r="IP89" s="28" t="str">
        <f t="shared" si="76"/>
        <v/>
      </c>
      <c r="IQ89" s="28" t="str">
        <f t="shared" si="76"/>
        <v/>
      </c>
      <c r="IR89" s="28" t="str">
        <f t="shared" si="76"/>
        <v/>
      </c>
      <c r="IS89" s="28" t="str">
        <f t="shared" si="76"/>
        <v/>
      </c>
      <c r="IT89" s="28" t="str">
        <f t="shared" si="76"/>
        <v/>
      </c>
      <c r="IU89" s="28" t="str">
        <f t="shared" si="76"/>
        <v/>
      </c>
      <c r="IV89" s="28" t="str">
        <f t="shared" si="76"/>
        <v/>
      </c>
      <c r="IW89" s="28" t="str">
        <f t="shared" si="87"/>
        <v/>
      </c>
      <c r="IX89" s="28" t="str">
        <f t="shared" si="87"/>
        <v/>
      </c>
      <c r="IY89" s="28" t="str">
        <f t="shared" si="87"/>
        <v/>
      </c>
      <c r="IZ89" s="28" t="str">
        <f t="shared" si="87"/>
        <v/>
      </c>
      <c r="JA89" s="28" t="str">
        <f t="shared" si="87"/>
        <v/>
      </c>
      <c r="JB89" s="28" t="str">
        <f t="shared" si="87"/>
        <v/>
      </c>
      <c r="JC89" s="28" t="str">
        <f t="shared" si="87"/>
        <v/>
      </c>
      <c r="JD89" s="28" t="str">
        <f t="shared" si="87"/>
        <v/>
      </c>
      <c r="JE89" s="28" t="str">
        <f t="shared" si="87"/>
        <v/>
      </c>
      <c r="JF89" s="28" t="str">
        <f t="shared" si="87"/>
        <v/>
      </c>
      <c r="JG89" s="28" t="str">
        <f t="shared" si="87"/>
        <v/>
      </c>
      <c r="JH89" s="28" t="str">
        <f t="shared" si="87"/>
        <v/>
      </c>
      <c r="JI89" s="28" t="str">
        <f t="shared" si="87"/>
        <v/>
      </c>
      <c r="JJ89" s="28" t="str">
        <f t="shared" si="87"/>
        <v/>
      </c>
      <c r="JK89" s="28" t="str">
        <f t="shared" si="87"/>
        <v/>
      </c>
      <c r="JL89" s="28"/>
      <c r="JM89" s="28"/>
      <c r="JN89" s="28"/>
      <c r="JO89" s="28"/>
      <c r="JP89" s="28"/>
      <c r="JQ89" s="28"/>
      <c r="JR89" s="28"/>
      <c r="JS89" s="28"/>
      <c r="JT89" s="28"/>
      <c r="JU89" s="28"/>
      <c r="JV89" s="28"/>
      <c r="JW89" s="28"/>
      <c r="JX89" s="28"/>
      <c r="JY89" s="28"/>
      <c r="JZ89" s="28"/>
      <c r="KA89" s="28"/>
      <c r="KB89" s="28"/>
      <c r="KC89" s="28"/>
      <c r="KD89" s="28"/>
      <c r="KE89" s="28"/>
      <c r="KF89" s="28"/>
      <c r="KG89" s="28"/>
      <c r="KH89" s="28"/>
      <c r="KI89" s="28"/>
      <c r="KJ89" s="28"/>
      <c r="KK89" s="28"/>
      <c r="KL89" s="28"/>
      <c r="KM89" s="28"/>
    </row>
    <row r="90" spans="1:299">
      <c r="A90" s="122" t="str">
        <f t="shared" si="59"/>
        <v/>
      </c>
      <c r="B90" s="123" t="str">
        <f t="shared" si="69"/>
        <v/>
      </c>
      <c r="C90" s="123" t="str">
        <f t="shared" si="69"/>
        <v/>
      </c>
      <c r="D90" s="123" t="str">
        <f t="shared" si="69"/>
        <v/>
      </c>
      <c r="E90" s="28"/>
      <c r="F90" s="28"/>
      <c r="G90" s="28"/>
      <c r="H90" s="28"/>
      <c r="I90" s="28"/>
      <c r="J90" s="28" t="str">
        <f t="shared" si="21"/>
        <v/>
      </c>
      <c r="K90" s="28" t="str">
        <f t="shared" si="22"/>
        <v/>
      </c>
      <c r="L90" s="123" t="str">
        <f t="shared" si="69"/>
        <v/>
      </c>
      <c r="M90" s="123" t="str">
        <f t="shared" si="69"/>
        <v/>
      </c>
      <c r="N90" s="123" t="str">
        <f t="shared" si="69"/>
        <v/>
      </c>
      <c r="O90" s="123" t="str">
        <f t="shared" si="69"/>
        <v/>
      </c>
      <c r="P90" s="123" t="str">
        <f t="shared" si="69"/>
        <v/>
      </c>
      <c r="Q90" s="123" t="str">
        <f t="shared" si="69"/>
        <v/>
      </c>
      <c r="R90" s="123" t="str">
        <f t="shared" si="65"/>
        <v/>
      </c>
      <c r="S90" s="123" t="str">
        <f t="shared" si="65"/>
        <v/>
      </c>
      <c r="T90" s="123" t="str">
        <f t="shared" si="65"/>
        <v/>
      </c>
      <c r="U90" s="123" t="str">
        <f t="shared" si="65"/>
        <v/>
      </c>
      <c r="V90" s="123" t="str">
        <f t="shared" si="65"/>
        <v/>
      </c>
      <c r="W90" s="123" t="str">
        <f t="shared" si="65"/>
        <v/>
      </c>
      <c r="X90" s="123" t="str">
        <f t="shared" si="65"/>
        <v/>
      </c>
      <c r="Y90" s="123" t="str">
        <f t="shared" si="65"/>
        <v/>
      </c>
      <c r="Z90" s="123" t="str">
        <f t="shared" si="78"/>
        <v/>
      </c>
      <c r="AA90" s="123" t="str">
        <f t="shared" si="78"/>
        <v/>
      </c>
      <c r="AB90" s="123" t="str">
        <f t="shared" si="78"/>
        <v/>
      </c>
      <c r="AC90" s="123" t="str">
        <f t="shared" si="78"/>
        <v/>
      </c>
      <c r="AD90" s="123" t="str">
        <f t="shared" si="78"/>
        <v/>
      </c>
      <c r="AE90" s="123" t="str">
        <f t="shared" si="78"/>
        <v/>
      </c>
      <c r="AF90" s="123" t="str">
        <f t="shared" si="78"/>
        <v/>
      </c>
      <c r="AG90" s="123" t="str">
        <f t="shared" si="78"/>
        <v/>
      </c>
      <c r="AH90" s="123" t="str">
        <f t="shared" si="78"/>
        <v/>
      </c>
      <c r="AI90" s="123" t="str">
        <f t="shared" si="78"/>
        <v/>
      </c>
      <c r="AJ90" s="123" t="str">
        <f t="shared" si="78"/>
        <v/>
      </c>
      <c r="AK90" s="123" t="str">
        <f t="shared" si="78"/>
        <v/>
      </c>
      <c r="AL90" s="123" t="str">
        <f t="shared" si="78"/>
        <v/>
      </c>
      <c r="AM90" s="123" t="str">
        <f t="shared" si="78"/>
        <v/>
      </c>
      <c r="AN90" s="123" t="str">
        <f t="shared" si="78"/>
        <v/>
      </c>
      <c r="AO90" s="123" t="str">
        <f t="shared" si="78"/>
        <v/>
      </c>
      <c r="AP90" s="123" t="str">
        <f t="shared" si="79"/>
        <v/>
      </c>
      <c r="AQ90" s="123" t="str">
        <f t="shared" si="79"/>
        <v/>
      </c>
      <c r="AR90" s="123" t="str">
        <f t="shared" si="79"/>
        <v/>
      </c>
      <c r="AS90" s="123" t="str">
        <f t="shared" si="79"/>
        <v/>
      </c>
      <c r="AT90" s="123" t="str">
        <f t="shared" si="79"/>
        <v/>
      </c>
      <c r="AU90" s="123" t="str">
        <f t="shared" si="79"/>
        <v/>
      </c>
      <c r="AV90" s="123" t="str">
        <f t="shared" si="79"/>
        <v/>
      </c>
      <c r="AW90" s="123" t="str">
        <f t="shared" si="66"/>
        <v/>
      </c>
      <c r="AX90" s="123" t="str">
        <f t="shared" si="66"/>
        <v/>
      </c>
      <c r="AY90" s="123" t="str">
        <f t="shared" si="66"/>
        <v/>
      </c>
      <c r="AZ90" s="123" t="str">
        <f t="shared" si="66"/>
        <v/>
      </c>
      <c r="BA90" s="123" t="str">
        <f t="shared" si="66"/>
        <v/>
      </c>
      <c r="BB90" s="123" t="str">
        <f t="shared" si="66"/>
        <v/>
      </c>
      <c r="BC90" s="123" t="str">
        <f t="shared" si="66"/>
        <v/>
      </c>
      <c r="BD90" s="123" t="str">
        <f t="shared" si="66"/>
        <v/>
      </c>
      <c r="BE90" s="123" t="str">
        <f t="shared" si="66"/>
        <v/>
      </c>
      <c r="BF90" s="123" t="str">
        <f t="shared" si="66"/>
        <v/>
      </c>
      <c r="BG90" s="123" t="str">
        <f t="shared" si="66"/>
        <v/>
      </c>
      <c r="BH90" s="123" t="str">
        <f t="shared" si="66"/>
        <v/>
      </c>
      <c r="BI90" s="123" t="str">
        <f t="shared" si="66"/>
        <v/>
      </c>
      <c r="BJ90" s="123" t="str">
        <f t="shared" si="66"/>
        <v/>
      </c>
      <c r="BK90" s="123" t="str">
        <f t="shared" si="66"/>
        <v/>
      </c>
      <c r="BL90" s="123" t="str">
        <f>IF(BL$50=$A90,"X","")</f>
        <v/>
      </c>
      <c r="BM90" s="123" t="str">
        <f>IF(BM$50=$A90,"X","")</f>
        <v/>
      </c>
      <c r="BN90" s="123" t="str">
        <f>IF(BN$50=$A90,"X","")</f>
        <v/>
      </c>
      <c r="BO90" s="123" t="str">
        <f t="shared" si="80"/>
        <v/>
      </c>
      <c r="BP90" s="123" t="str">
        <f t="shared" si="80"/>
        <v/>
      </c>
      <c r="BQ90" s="123" t="str">
        <f t="shared" si="80"/>
        <v/>
      </c>
      <c r="BR90" s="123" t="str">
        <f t="shared" si="80"/>
        <v/>
      </c>
      <c r="BS90" s="123" t="str">
        <f t="shared" si="80"/>
        <v/>
      </c>
      <c r="BT90" s="123" t="str">
        <f t="shared" si="80"/>
        <v/>
      </c>
      <c r="BU90" s="123" t="str">
        <f t="shared" si="80"/>
        <v/>
      </c>
      <c r="BV90" s="123" t="str">
        <f t="shared" si="80"/>
        <v/>
      </c>
      <c r="BW90" s="123" t="str">
        <f t="shared" si="80"/>
        <v/>
      </c>
      <c r="BX90" s="123" t="str">
        <f t="shared" si="80"/>
        <v/>
      </c>
      <c r="BY90" s="123" t="str">
        <f t="shared" si="80"/>
        <v/>
      </c>
      <c r="BZ90" s="123" t="str">
        <f t="shared" si="80"/>
        <v/>
      </c>
      <c r="CA90" s="123" t="str">
        <f t="shared" si="80"/>
        <v/>
      </c>
      <c r="CB90" s="123" t="str">
        <f t="shared" si="80"/>
        <v/>
      </c>
      <c r="CC90" s="123" t="str">
        <f t="shared" si="80"/>
        <v/>
      </c>
      <c r="CD90" s="123" t="str">
        <f t="shared" si="72"/>
        <v/>
      </c>
      <c r="CE90" s="123" t="str">
        <f t="shared" si="72"/>
        <v/>
      </c>
      <c r="CF90" s="123" t="str">
        <f t="shared" si="72"/>
        <v/>
      </c>
      <c r="CG90" s="123" t="str">
        <f t="shared" si="72"/>
        <v/>
      </c>
      <c r="CH90" s="123" t="str">
        <f t="shared" si="72"/>
        <v/>
      </c>
      <c r="CI90" s="123" t="str">
        <f t="shared" si="72"/>
        <v/>
      </c>
      <c r="CJ90" s="123" t="str">
        <f t="shared" si="72"/>
        <v/>
      </c>
      <c r="CK90" s="123" t="str">
        <f t="shared" si="72"/>
        <v/>
      </c>
      <c r="CL90" s="123" t="str">
        <f t="shared" si="72"/>
        <v/>
      </c>
      <c r="CM90" s="123" t="str">
        <f t="shared" si="72"/>
        <v/>
      </c>
      <c r="CN90" s="123" t="str">
        <f t="shared" si="72"/>
        <v/>
      </c>
      <c r="CO90" s="123" t="str">
        <f t="shared" si="72"/>
        <v/>
      </c>
      <c r="CP90" s="123" t="str">
        <f t="shared" si="72"/>
        <v/>
      </c>
      <c r="CQ90" s="123" t="str">
        <f t="shared" si="73"/>
        <v/>
      </c>
      <c r="CR90" s="123" t="str">
        <f t="shared" si="73"/>
        <v/>
      </c>
      <c r="CS90" s="123" t="str">
        <f t="shared" si="73"/>
        <v/>
      </c>
      <c r="CT90" s="123" t="str">
        <f t="shared" si="73"/>
        <v/>
      </c>
      <c r="CU90" s="123" t="str">
        <f t="shared" si="73"/>
        <v/>
      </c>
      <c r="CV90" s="123" t="str">
        <f t="shared" si="73"/>
        <v/>
      </c>
      <c r="CW90" s="123" t="str">
        <f t="shared" si="73"/>
        <v/>
      </c>
      <c r="CX90" s="123" t="str">
        <f t="shared" si="73"/>
        <v/>
      </c>
      <c r="CY90" s="123" t="str">
        <f t="shared" si="73"/>
        <v/>
      </c>
      <c r="CZ90" s="123" t="str">
        <f t="shared" si="73"/>
        <v/>
      </c>
      <c r="DA90" s="123" t="str">
        <f t="shared" si="73"/>
        <v/>
      </c>
      <c r="DB90" s="123" t="str">
        <f t="shared" si="73"/>
        <v/>
      </c>
      <c r="DC90" s="123" t="str">
        <f t="shared" si="73"/>
        <v/>
      </c>
      <c r="DD90" s="123" t="str">
        <f t="shared" si="73"/>
        <v/>
      </c>
      <c r="DE90" s="123" t="str">
        <f t="shared" si="73"/>
        <v/>
      </c>
      <c r="DF90" s="123" t="str">
        <f t="shared" si="73"/>
        <v/>
      </c>
      <c r="DG90" s="123" t="str">
        <f t="shared" si="74"/>
        <v/>
      </c>
      <c r="DH90" s="123" t="str">
        <f t="shared" ref="DH90:DZ90" si="92">IF(DH$50=$A90,"X","")</f>
        <v/>
      </c>
      <c r="DI90" s="123" t="str">
        <f t="shared" si="92"/>
        <v/>
      </c>
      <c r="DJ90" s="123" t="str">
        <f t="shared" si="92"/>
        <v/>
      </c>
      <c r="DK90" s="123" t="str">
        <f t="shared" si="92"/>
        <v/>
      </c>
      <c r="DL90" s="123" t="str">
        <f t="shared" si="92"/>
        <v/>
      </c>
      <c r="DM90" s="123" t="str">
        <f t="shared" si="92"/>
        <v/>
      </c>
      <c r="DN90" s="123" t="str">
        <f t="shared" si="92"/>
        <v/>
      </c>
      <c r="DO90" s="123" t="str">
        <f t="shared" si="92"/>
        <v/>
      </c>
      <c r="DP90" s="123" t="str">
        <f t="shared" si="92"/>
        <v/>
      </c>
      <c r="DQ90" s="123" t="str">
        <f t="shared" si="92"/>
        <v/>
      </c>
      <c r="DR90" s="123" t="str">
        <f t="shared" si="92"/>
        <v/>
      </c>
      <c r="DS90" s="123" t="str">
        <f t="shared" si="92"/>
        <v/>
      </c>
      <c r="DT90" s="123" t="str">
        <f t="shared" si="92"/>
        <v/>
      </c>
      <c r="DU90" s="123" t="str">
        <f t="shared" si="92"/>
        <v/>
      </c>
      <c r="DV90" s="123" t="str">
        <f t="shared" si="92"/>
        <v/>
      </c>
      <c r="DW90" s="123" t="str">
        <f t="shared" si="92"/>
        <v/>
      </c>
      <c r="DX90" s="123" t="str">
        <f t="shared" si="92"/>
        <v/>
      </c>
      <c r="DY90" s="123" t="str">
        <f t="shared" si="92"/>
        <v/>
      </c>
      <c r="DZ90" s="123" t="str">
        <f t="shared" si="92"/>
        <v/>
      </c>
      <c r="EA90" s="123" t="str">
        <f t="shared" si="68"/>
        <v/>
      </c>
      <c r="EB90" s="123" t="str">
        <f t="shared" si="91"/>
        <v/>
      </c>
      <c r="EC90" s="123" t="str">
        <f t="shared" si="91"/>
        <v/>
      </c>
      <c r="ED90" s="123" t="str">
        <f t="shared" si="91"/>
        <v/>
      </c>
      <c r="EE90" s="123" t="str">
        <f t="shared" si="91"/>
        <v/>
      </c>
      <c r="EF90" s="123" t="str">
        <f t="shared" si="91"/>
        <v/>
      </c>
      <c r="EG90" s="123" t="str">
        <f t="shared" si="91"/>
        <v/>
      </c>
      <c r="EH90" s="123" t="str">
        <f t="shared" si="91"/>
        <v/>
      </c>
      <c r="EI90" s="123" t="str">
        <f t="shared" si="91"/>
        <v/>
      </c>
      <c r="EJ90" s="123" t="str">
        <f t="shared" si="91"/>
        <v/>
      </c>
      <c r="EK90" s="123" t="str">
        <f t="shared" si="91"/>
        <v/>
      </c>
      <c r="EL90" s="123" t="str">
        <f t="shared" si="91"/>
        <v/>
      </c>
      <c r="EM90" s="123" t="str">
        <f t="shared" si="91"/>
        <v/>
      </c>
      <c r="EN90" s="123" t="str">
        <f t="shared" si="91"/>
        <v/>
      </c>
      <c r="EO90" s="123" t="str">
        <f t="shared" si="91"/>
        <v/>
      </c>
      <c r="EP90" s="123" t="str">
        <f t="shared" si="91"/>
        <v/>
      </c>
      <c r="EQ90" s="123" t="str">
        <f t="shared" si="91"/>
        <v/>
      </c>
      <c r="ER90" s="123" t="str">
        <f t="shared" si="91"/>
        <v/>
      </c>
      <c r="ES90" s="123" t="str">
        <f t="shared" si="91"/>
        <v/>
      </c>
      <c r="ET90" s="123" t="str">
        <f t="shared" si="91"/>
        <v/>
      </c>
      <c r="EU90" s="123" t="str">
        <f t="shared" si="91"/>
        <v/>
      </c>
      <c r="EV90" s="123" t="str">
        <f t="shared" si="91"/>
        <v/>
      </c>
      <c r="EW90" s="123" t="str">
        <f t="shared" si="91"/>
        <v/>
      </c>
      <c r="EX90" s="123" t="str">
        <f t="shared" si="91"/>
        <v/>
      </c>
      <c r="EY90" s="123" t="str">
        <f t="shared" si="91"/>
        <v/>
      </c>
      <c r="EZ90" s="123" t="str">
        <f t="shared" si="91"/>
        <v/>
      </c>
      <c r="FA90" s="123" t="str">
        <f t="shared" si="91"/>
        <v/>
      </c>
      <c r="FB90" s="123" t="str">
        <f t="shared" si="91"/>
        <v/>
      </c>
      <c r="FC90" s="123" t="str">
        <f t="shared" si="91"/>
        <v/>
      </c>
      <c r="FD90" s="123" t="str">
        <f t="shared" si="91"/>
        <v/>
      </c>
      <c r="FE90" s="123" t="str">
        <f t="shared" si="91"/>
        <v/>
      </c>
      <c r="FF90" s="123" t="str">
        <f t="shared" si="91"/>
        <v/>
      </c>
      <c r="FG90" s="123" t="str">
        <f t="shared" si="91"/>
        <v/>
      </c>
      <c r="FH90" s="123" t="str">
        <f t="shared" si="91"/>
        <v/>
      </c>
      <c r="FI90" s="123" t="str">
        <f t="shared" si="91"/>
        <v/>
      </c>
      <c r="FJ90" s="123" t="str">
        <f t="shared" si="91"/>
        <v/>
      </c>
      <c r="FK90" s="123" t="str">
        <f t="shared" si="91"/>
        <v/>
      </c>
      <c r="FL90" s="123" t="str">
        <f t="shared" si="91"/>
        <v/>
      </c>
      <c r="FM90" s="123" t="str">
        <f t="shared" si="91"/>
        <v/>
      </c>
      <c r="FN90" s="123" t="str">
        <f t="shared" si="91"/>
        <v/>
      </c>
      <c r="FO90" s="123" t="str">
        <f t="shared" si="91"/>
        <v/>
      </c>
      <c r="FP90" s="123" t="str">
        <f t="shared" si="91"/>
        <v/>
      </c>
      <c r="FQ90" s="123" t="str">
        <f t="shared" si="91"/>
        <v/>
      </c>
      <c r="FR90" s="123" t="str">
        <f t="shared" si="91"/>
        <v/>
      </c>
      <c r="FS90" s="123" t="str">
        <f t="shared" si="91"/>
        <v/>
      </c>
      <c r="FT90" s="123" t="str">
        <f t="shared" si="91"/>
        <v/>
      </c>
      <c r="FU90" s="123" t="str">
        <f t="shared" si="91"/>
        <v/>
      </c>
      <c r="FV90" s="123" t="str">
        <f t="shared" si="91"/>
        <v/>
      </c>
      <c r="FW90" s="123" t="str">
        <f t="shared" si="91"/>
        <v/>
      </c>
      <c r="FX90" s="123" t="str">
        <f t="shared" si="91"/>
        <v/>
      </c>
      <c r="FY90" s="123" t="str">
        <f t="shared" si="91"/>
        <v/>
      </c>
      <c r="FZ90" s="123" t="str">
        <f t="shared" si="91"/>
        <v/>
      </c>
      <c r="GA90" s="123" t="str">
        <f t="shared" si="91"/>
        <v/>
      </c>
      <c r="GB90" s="123" t="str">
        <f t="shared" si="91"/>
        <v/>
      </c>
      <c r="GC90" s="123" t="str">
        <f t="shared" si="91"/>
        <v/>
      </c>
      <c r="GD90" s="123" t="str">
        <f t="shared" si="91"/>
        <v/>
      </c>
      <c r="GE90" s="123" t="str">
        <f t="shared" si="91"/>
        <v/>
      </c>
      <c r="GF90" s="123" t="str">
        <f t="shared" si="91"/>
        <v/>
      </c>
      <c r="GG90" s="123" t="str">
        <f t="shared" si="91"/>
        <v/>
      </c>
      <c r="GH90" s="123" t="str">
        <f t="shared" si="91"/>
        <v/>
      </c>
      <c r="GI90" s="123" t="str">
        <f t="shared" si="91"/>
        <v/>
      </c>
      <c r="GJ90" s="123" t="str">
        <f t="shared" si="91"/>
        <v/>
      </c>
      <c r="GK90" s="123" t="str">
        <f t="shared" si="91"/>
        <v/>
      </c>
      <c r="GL90" s="123" t="str">
        <f t="shared" si="91"/>
        <v/>
      </c>
      <c r="GM90" s="123" t="str">
        <f t="shared" si="91"/>
        <v/>
      </c>
      <c r="GN90" s="123" t="str">
        <f t="shared" si="90"/>
        <v/>
      </c>
      <c r="GO90" s="123" t="str">
        <f t="shared" si="90"/>
        <v/>
      </c>
      <c r="GP90" s="123" t="str">
        <f t="shared" si="90"/>
        <v/>
      </c>
      <c r="GQ90" s="123" t="str">
        <f t="shared" si="90"/>
        <v/>
      </c>
      <c r="GR90" s="123" t="str">
        <f t="shared" si="90"/>
        <v/>
      </c>
      <c r="GS90" s="123" t="str">
        <f t="shared" si="90"/>
        <v/>
      </c>
      <c r="GT90" s="123" t="str">
        <f t="shared" si="90"/>
        <v/>
      </c>
      <c r="GU90" s="123" t="str">
        <f t="shared" si="90"/>
        <v/>
      </c>
      <c r="GV90" s="123" t="str">
        <f t="shared" si="90"/>
        <v/>
      </c>
      <c r="GW90" s="123" t="str">
        <f t="shared" si="90"/>
        <v/>
      </c>
      <c r="GX90" s="123" t="str">
        <f t="shared" si="90"/>
        <v/>
      </c>
      <c r="GY90" s="123" t="str">
        <f t="shared" si="90"/>
        <v/>
      </c>
      <c r="GZ90" s="123" t="str">
        <f t="shared" si="90"/>
        <v/>
      </c>
      <c r="HA90" s="123" t="str">
        <f t="shared" si="90"/>
        <v/>
      </c>
      <c r="HB90" s="123" t="str">
        <f t="shared" si="90"/>
        <v/>
      </c>
      <c r="HC90" s="123" t="str">
        <f t="shared" si="90"/>
        <v/>
      </c>
      <c r="HD90" s="123" t="str">
        <f t="shared" si="90"/>
        <v/>
      </c>
      <c r="HE90" s="123" t="str">
        <f t="shared" si="90"/>
        <v/>
      </c>
      <c r="HF90" s="123" t="str">
        <f t="shared" si="90"/>
        <v/>
      </c>
      <c r="HG90" s="123" t="str">
        <f t="shared" si="90"/>
        <v/>
      </c>
      <c r="HH90" s="123" t="str">
        <f t="shared" si="90"/>
        <v/>
      </c>
      <c r="HI90" s="123" t="str">
        <f t="shared" si="90"/>
        <v/>
      </c>
      <c r="HJ90" s="123" t="str">
        <f t="shared" si="90"/>
        <v/>
      </c>
      <c r="HK90" s="123" t="str">
        <f t="shared" si="90"/>
        <v/>
      </c>
      <c r="HL90" s="123" t="str">
        <f t="shared" si="90"/>
        <v/>
      </c>
      <c r="HM90" s="123" t="str">
        <f t="shared" si="90"/>
        <v/>
      </c>
      <c r="HN90" s="123" t="str">
        <f t="shared" si="90"/>
        <v/>
      </c>
      <c r="HO90" s="123" t="str">
        <f t="shared" si="90"/>
        <v/>
      </c>
      <c r="HP90" s="123" t="str">
        <f t="shared" si="90"/>
        <v/>
      </c>
      <c r="HQ90" s="123" t="str">
        <f t="shared" si="90"/>
        <v/>
      </c>
      <c r="HR90" s="123" t="str">
        <f t="shared" si="90"/>
        <v/>
      </c>
      <c r="HS90" s="123" t="str">
        <f t="shared" si="90"/>
        <v/>
      </c>
      <c r="HT90" s="123" t="str">
        <f t="shared" si="90"/>
        <v/>
      </c>
      <c r="HU90" s="123" t="str">
        <f t="shared" si="90"/>
        <v/>
      </c>
      <c r="HV90" s="123" t="str">
        <f t="shared" si="90"/>
        <v/>
      </c>
      <c r="HW90" s="123" t="str">
        <f t="shared" si="90"/>
        <v/>
      </c>
      <c r="HX90" s="123" t="str">
        <f t="shared" si="90"/>
        <v/>
      </c>
      <c r="HY90" s="123" t="str">
        <f t="shared" si="90"/>
        <v/>
      </c>
      <c r="HZ90" s="123" t="str">
        <f t="shared" si="90"/>
        <v/>
      </c>
      <c r="IA90" s="123" t="str">
        <f t="shared" si="90"/>
        <v/>
      </c>
      <c r="IB90" s="123" t="str">
        <f t="shared" si="90"/>
        <v/>
      </c>
      <c r="IC90" s="123" t="str">
        <f t="shared" si="90"/>
        <v/>
      </c>
      <c r="ID90" s="123" t="str">
        <f t="shared" si="90"/>
        <v/>
      </c>
      <c r="IE90" s="123" t="str">
        <f t="shared" si="90"/>
        <v/>
      </c>
      <c r="IF90" s="123" t="str">
        <f t="shared" si="90"/>
        <v/>
      </c>
      <c r="IG90" s="123" t="str">
        <f t="shared" si="90"/>
        <v/>
      </c>
      <c r="IH90" s="123" t="str">
        <f t="shared" si="90"/>
        <v/>
      </c>
      <c r="II90" s="123" t="str">
        <f t="shared" si="90"/>
        <v/>
      </c>
      <c r="IJ90" s="123" t="str">
        <f t="shared" si="90"/>
        <v/>
      </c>
      <c r="IK90" s="123" t="str">
        <f t="shared" si="90"/>
        <v/>
      </c>
      <c r="IL90" s="123" t="str">
        <f t="shared" si="90"/>
        <v/>
      </c>
      <c r="IM90" s="123" t="str">
        <f t="shared" si="76"/>
        <v/>
      </c>
      <c r="IN90" s="123" t="str">
        <f t="shared" si="76"/>
        <v/>
      </c>
      <c r="IO90" s="123" t="str">
        <f t="shared" si="76"/>
        <v/>
      </c>
      <c r="IP90" s="123" t="str">
        <f t="shared" si="76"/>
        <v/>
      </c>
      <c r="IQ90" s="123" t="str">
        <f t="shared" si="76"/>
        <v/>
      </c>
      <c r="IR90" s="123" t="str">
        <f t="shared" si="76"/>
        <v/>
      </c>
      <c r="IS90" s="123" t="str">
        <f t="shared" si="76"/>
        <v/>
      </c>
      <c r="IT90" s="123" t="str">
        <f t="shared" si="76"/>
        <v/>
      </c>
      <c r="IU90" s="123" t="str">
        <f t="shared" si="76"/>
        <v/>
      </c>
      <c r="IV90" s="123" t="str">
        <f t="shared" si="76"/>
        <v/>
      </c>
      <c r="IW90" s="123" t="str">
        <f t="shared" si="87"/>
        <v/>
      </c>
      <c r="IX90" s="123" t="str">
        <f t="shared" si="87"/>
        <v/>
      </c>
      <c r="IY90" s="123" t="str">
        <f t="shared" si="87"/>
        <v/>
      </c>
      <c r="IZ90" s="123" t="str">
        <f t="shared" si="87"/>
        <v/>
      </c>
      <c r="JA90" s="123" t="str">
        <f t="shared" si="87"/>
        <v/>
      </c>
      <c r="JB90" s="123" t="str">
        <f t="shared" si="87"/>
        <v/>
      </c>
      <c r="JC90" s="123" t="str">
        <f t="shared" si="87"/>
        <v/>
      </c>
      <c r="JD90" s="123" t="str">
        <f t="shared" si="87"/>
        <v/>
      </c>
      <c r="JE90" s="123" t="str">
        <f t="shared" si="87"/>
        <v/>
      </c>
      <c r="JF90" s="123" t="str">
        <f t="shared" si="87"/>
        <v/>
      </c>
      <c r="JG90" s="123" t="str">
        <f t="shared" si="87"/>
        <v/>
      </c>
      <c r="JH90" s="123" t="str">
        <f t="shared" si="87"/>
        <v/>
      </c>
      <c r="JI90" s="123" t="str">
        <f t="shared" si="87"/>
        <v/>
      </c>
      <c r="JJ90" s="123" t="str">
        <f t="shared" si="87"/>
        <v/>
      </c>
      <c r="JK90" s="123" t="str">
        <f t="shared" si="87"/>
        <v/>
      </c>
      <c r="JL90" s="123"/>
      <c r="JM90" s="123"/>
      <c r="JN90" s="123"/>
      <c r="JO90" s="123"/>
      <c r="JP90" s="123"/>
      <c r="JQ90" s="123"/>
      <c r="JR90" s="123"/>
      <c r="JS90" s="123"/>
      <c r="JT90" s="123"/>
      <c r="JU90" s="123"/>
      <c r="JV90" s="123"/>
      <c r="JW90" s="123"/>
      <c r="JX90" s="123"/>
      <c r="JY90" s="123"/>
      <c r="JZ90" s="123"/>
      <c r="KA90" s="123"/>
      <c r="KB90" s="123"/>
      <c r="KC90" s="123"/>
      <c r="KD90" s="123"/>
      <c r="KE90" s="123"/>
      <c r="KF90" s="123"/>
      <c r="KG90" s="123"/>
      <c r="KH90" s="123"/>
      <c r="KI90" s="123"/>
      <c r="KJ90" s="123"/>
      <c r="KK90" s="123"/>
      <c r="KL90" s="123"/>
      <c r="KM90" s="123"/>
    </row>
    <row r="91" spans="1:299">
      <c r="A91" s="28"/>
      <c r="B91" s="28"/>
      <c r="C91" s="28"/>
      <c r="D91" s="28"/>
      <c r="E91" s="28"/>
      <c r="F91" s="28"/>
      <c r="G91" s="28"/>
      <c r="H91" s="28"/>
      <c r="I91" s="7" t="s">
        <v>578</v>
      </c>
      <c r="J91" s="123" t="str">
        <f t="shared" si="21"/>
        <v/>
      </c>
      <c r="K91" s="123" t="str">
        <f t="shared" si="22"/>
        <v/>
      </c>
      <c r="L91" s="28"/>
      <c r="M91" s="28"/>
      <c r="N91" s="28"/>
      <c r="O91" s="28"/>
      <c r="P91" s="28"/>
      <c r="Q91" s="28"/>
      <c r="R91" s="28"/>
      <c r="S91" s="28"/>
      <c r="T91" s="28"/>
      <c r="U91" s="28"/>
      <c r="V91" s="28"/>
      <c r="W91" s="28"/>
      <c r="X91" s="28"/>
      <c r="Y91" s="28"/>
      <c r="Z91" s="28"/>
      <c r="AA91" s="28"/>
      <c r="AB91" s="28"/>
      <c r="AC91" s="28"/>
      <c r="AD91" s="28"/>
      <c r="AE91" s="28"/>
      <c r="AF91" s="28"/>
      <c r="AG91" s="28"/>
      <c r="AH91" s="28"/>
      <c r="AI91" s="28"/>
      <c r="AJ91" s="28"/>
      <c r="AK91" s="28"/>
      <c r="AL91" s="28"/>
      <c r="AM91" s="28"/>
      <c r="AN91" s="28"/>
      <c r="AO91" s="28"/>
      <c r="AP91" s="28"/>
      <c r="AQ91" s="28"/>
      <c r="AR91" s="28"/>
      <c r="AS91" s="28"/>
      <c r="AT91" s="28"/>
      <c r="AU91" s="28"/>
      <c r="AV91" s="28"/>
      <c r="AW91" s="28"/>
      <c r="AX91" s="28"/>
      <c r="AY91" s="28"/>
      <c r="AZ91" s="28"/>
      <c r="BA91" s="28"/>
      <c r="BB91" s="28"/>
      <c r="BC91" s="28"/>
      <c r="BD91" s="28"/>
      <c r="BE91" s="28"/>
      <c r="BF91" s="28"/>
      <c r="BG91" s="28"/>
      <c r="BH91" s="28"/>
      <c r="BI91" s="28"/>
      <c r="BJ91" s="28"/>
      <c r="BK91" s="28"/>
      <c r="BL91" s="28"/>
      <c r="BM91" s="28"/>
      <c r="BN91" s="28"/>
      <c r="BO91" s="28"/>
      <c r="BP91" s="28"/>
      <c r="BQ91" s="28"/>
      <c r="BR91" s="28"/>
      <c r="BS91" s="28"/>
      <c r="BT91" s="28"/>
      <c r="BU91" s="28"/>
      <c r="BV91" s="28"/>
      <c r="BW91" s="28"/>
      <c r="BX91" s="28"/>
      <c r="BY91" s="28"/>
      <c r="BZ91" s="28"/>
      <c r="CA91" s="28"/>
      <c r="CB91" s="28"/>
      <c r="CC91" s="28"/>
      <c r="CD91" s="28"/>
      <c r="CE91" s="28"/>
      <c r="CF91" s="28"/>
      <c r="CG91" s="28"/>
      <c r="CH91" s="28"/>
      <c r="CI91" s="28"/>
      <c r="CJ91" s="28"/>
      <c r="CK91" s="28"/>
      <c r="CL91" s="28"/>
      <c r="CM91" s="28"/>
      <c r="CN91" s="28"/>
      <c r="CO91" s="28"/>
      <c r="CP91" s="28"/>
      <c r="CQ91" s="28"/>
      <c r="CR91" s="28"/>
      <c r="CS91" s="28"/>
      <c r="CT91" s="28"/>
      <c r="CU91" s="28"/>
      <c r="CV91" s="28"/>
      <c r="CW91" s="28"/>
      <c r="CX91" s="28"/>
      <c r="CY91" s="28"/>
      <c r="CZ91" s="28"/>
      <c r="DA91" s="28"/>
      <c r="DB91" s="28"/>
      <c r="DC91" s="28"/>
      <c r="DD91" s="28"/>
      <c r="DE91" s="28"/>
      <c r="DF91" s="28"/>
      <c r="DG91" s="28"/>
      <c r="DH91" s="28"/>
      <c r="DI91" s="28"/>
      <c r="DJ91" s="28"/>
      <c r="DK91" s="28"/>
      <c r="DL91" s="28"/>
      <c r="DM91" s="28"/>
      <c r="DN91" s="28"/>
      <c r="DO91" s="28"/>
      <c r="DP91" s="28"/>
      <c r="DQ91" s="28"/>
      <c r="DR91" s="28"/>
      <c r="DS91" s="28"/>
      <c r="DT91" s="28"/>
      <c r="DU91" s="28"/>
      <c r="DV91" s="28"/>
      <c r="DW91" s="28"/>
      <c r="DX91" s="28"/>
      <c r="DY91" s="28"/>
      <c r="DZ91" s="28"/>
      <c r="EA91" s="28"/>
      <c r="EB91" s="28"/>
      <c r="EC91" s="28"/>
      <c r="ED91" s="28"/>
      <c r="EE91" s="28"/>
      <c r="EF91" s="28"/>
      <c r="EG91" s="28"/>
      <c r="EH91" s="28"/>
      <c r="EI91" s="28"/>
      <c r="EJ91" s="28"/>
      <c r="EK91" s="28"/>
      <c r="EL91" s="28"/>
      <c r="EM91" s="28"/>
      <c r="EN91" s="28"/>
      <c r="EO91" s="28"/>
      <c r="EP91" s="28"/>
      <c r="EQ91" s="28"/>
      <c r="ER91" s="28"/>
      <c r="ES91" s="28"/>
      <c r="ET91" s="28"/>
      <c r="EU91" s="28"/>
      <c r="EV91" s="28"/>
      <c r="EW91" s="28"/>
      <c r="EX91" s="28"/>
      <c r="EY91" s="28"/>
      <c r="EZ91" s="28"/>
      <c r="FA91" s="28"/>
      <c r="FB91" s="28"/>
      <c r="FC91" s="28"/>
      <c r="FD91" s="28"/>
      <c r="FE91" s="28"/>
      <c r="FF91" s="28"/>
      <c r="FG91" s="28"/>
      <c r="FH91" s="28"/>
      <c r="FI91" s="28"/>
      <c r="FJ91" s="28"/>
      <c r="FK91" s="28"/>
      <c r="FL91" s="28"/>
      <c r="FM91" s="28"/>
      <c r="FN91" s="28"/>
      <c r="FO91" s="28"/>
      <c r="FP91" s="28"/>
      <c r="FQ91" s="28"/>
      <c r="FR91" s="28"/>
      <c r="FS91" s="28"/>
      <c r="FT91" s="28"/>
      <c r="FU91" s="28"/>
      <c r="FV91" s="28"/>
      <c r="FW91" s="28"/>
      <c r="FX91" s="28"/>
      <c r="FY91" s="28"/>
      <c r="FZ91" s="28"/>
      <c r="GA91" s="28"/>
      <c r="GB91" s="28"/>
      <c r="GC91" s="28"/>
      <c r="GD91" s="28"/>
      <c r="GE91" s="28"/>
      <c r="GF91" s="28"/>
      <c r="GG91" s="28"/>
      <c r="GH91" s="28"/>
      <c r="GI91" s="28"/>
      <c r="GJ91" s="28"/>
      <c r="GK91" s="28"/>
      <c r="GL91" s="28"/>
      <c r="GM91" s="28"/>
      <c r="GN91" s="28"/>
      <c r="GO91" s="28"/>
      <c r="GP91" s="28"/>
      <c r="GQ91" s="28"/>
      <c r="GR91" s="28"/>
      <c r="GS91" s="28"/>
      <c r="GT91" s="28"/>
      <c r="GU91" s="28"/>
      <c r="GV91" s="28"/>
      <c r="GW91" s="28"/>
      <c r="GX91" s="28"/>
      <c r="GY91" s="28"/>
      <c r="GZ91" s="28"/>
      <c r="HA91" s="28"/>
      <c r="HB91" s="28"/>
      <c r="HC91" s="28"/>
      <c r="HD91" s="28"/>
      <c r="HE91" s="28"/>
      <c r="HF91" s="28"/>
      <c r="HG91" s="28"/>
      <c r="HH91" s="28"/>
      <c r="HI91" s="28"/>
      <c r="HJ91" s="28"/>
      <c r="HK91" s="28"/>
      <c r="HL91" s="28"/>
      <c r="HM91" s="28"/>
      <c r="HN91" s="28"/>
      <c r="HO91" s="28"/>
      <c r="HP91" s="28"/>
      <c r="HQ91" s="28"/>
      <c r="HR91" s="28"/>
      <c r="HS91" s="28"/>
      <c r="HT91" s="28"/>
      <c r="HU91" s="28"/>
      <c r="HV91" s="28"/>
      <c r="HW91" s="28"/>
      <c r="HX91" s="28"/>
      <c r="HY91" s="28"/>
      <c r="HZ91" s="28"/>
      <c r="IA91" s="28"/>
      <c r="IB91" s="28"/>
      <c r="IC91" s="28"/>
      <c r="ID91" s="28"/>
      <c r="IE91" s="28"/>
      <c r="IF91" s="28"/>
      <c r="IG91" s="28"/>
      <c r="IH91" s="28"/>
      <c r="II91" s="28"/>
      <c r="IJ91" s="28"/>
      <c r="IK91" s="28"/>
      <c r="IL91" s="28"/>
      <c r="IM91" s="28"/>
      <c r="IN91" s="28"/>
      <c r="IO91" s="28"/>
      <c r="IP91" s="28"/>
      <c r="IQ91" s="28"/>
      <c r="IR91" s="28"/>
      <c r="IS91" s="28"/>
      <c r="IT91" s="28"/>
      <c r="IU91" s="28"/>
      <c r="IV91" s="28"/>
      <c r="IW91" s="28"/>
      <c r="IX91" s="28"/>
      <c r="IY91" s="28"/>
      <c r="IZ91" s="28"/>
      <c r="JA91" s="28"/>
      <c r="JB91" s="28"/>
      <c r="JC91" s="28"/>
      <c r="JD91" s="28"/>
      <c r="JE91" s="28"/>
      <c r="JF91" s="28"/>
      <c r="JG91" s="28"/>
      <c r="JH91" s="28"/>
      <c r="JI91" s="28"/>
      <c r="JJ91" s="28"/>
      <c r="JK91" s="28"/>
      <c r="JL91" s="28"/>
      <c r="JM91" s="28"/>
      <c r="JN91" s="28"/>
      <c r="JO91" s="28"/>
      <c r="JP91" s="28"/>
      <c r="JQ91" s="28"/>
      <c r="JR91" s="28"/>
      <c r="JS91" s="28"/>
      <c r="JT91" s="28"/>
      <c r="JU91" s="28"/>
      <c r="JV91" s="28"/>
      <c r="JW91" s="28"/>
      <c r="JX91" s="28"/>
      <c r="JY91" s="28"/>
      <c r="JZ91" s="28"/>
      <c r="KA91" s="28"/>
      <c r="KB91" s="28"/>
      <c r="KC91" s="28"/>
      <c r="KD91" s="28"/>
      <c r="KE91" s="28"/>
      <c r="KF91" s="28"/>
      <c r="KG91" s="28"/>
      <c r="KH91" s="28"/>
      <c r="KI91" s="28"/>
      <c r="KJ91" s="28"/>
      <c r="KK91" s="28"/>
      <c r="KL91" s="28"/>
      <c r="KM91" s="28"/>
    </row>
    <row r="92" spans="1:299">
      <c r="A92" s="28"/>
      <c r="B92" s="28"/>
      <c r="C92" s="11"/>
      <c r="D92" s="28"/>
      <c r="E92" s="127" t="s">
        <v>579</v>
      </c>
      <c r="F92" s="128">
        <f ca="1">TODAY()</f>
        <v>44609</v>
      </c>
      <c r="G92" s="28" t="s">
        <v>580</v>
      </c>
      <c r="H92" s="28"/>
      <c r="I92" s="60" t="s">
        <v>581</v>
      </c>
      <c r="J92" s="28"/>
      <c r="K92" s="28"/>
      <c r="L92" s="28"/>
      <c r="M92" s="7" t="s">
        <v>582</v>
      </c>
      <c r="N92" s="28"/>
      <c r="O92" s="28"/>
      <c r="P92" s="28"/>
      <c r="Q92" s="7" t="s">
        <v>583</v>
      </c>
      <c r="R92" s="28"/>
      <c r="S92" s="28"/>
      <c r="T92" s="28" t="s">
        <v>584</v>
      </c>
      <c r="U92" s="28"/>
      <c r="V92" s="28"/>
      <c r="W92" s="28"/>
      <c r="X92" s="28"/>
      <c r="Y92" s="28"/>
      <c r="Z92" s="28"/>
      <c r="AA92" s="28" t="s">
        <v>585</v>
      </c>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c r="HL92" s="28"/>
      <c r="HM92" s="28"/>
      <c r="HN92" s="28"/>
      <c r="HO92" s="28"/>
      <c r="HP92" s="28"/>
      <c r="HQ92" s="28"/>
      <c r="HR92" s="28"/>
      <c r="HS92" s="28"/>
      <c r="HT92" s="28"/>
      <c r="HU92" s="28"/>
      <c r="HV92" s="28"/>
      <c r="HW92" s="28"/>
      <c r="HX92" s="28"/>
      <c r="HY92" s="28"/>
      <c r="HZ92" s="28"/>
      <c r="IA92" s="28"/>
      <c r="IB92" s="28"/>
      <c r="IC92" s="28"/>
      <c r="ID92" s="28"/>
      <c r="IE92" s="28"/>
      <c r="IF92" s="28"/>
      <c r="IG92" s="28"/>
      <c r="IH92" s="28"/>
      <c r="II92" s="28"/>
      <c r="IJ92" s="28"/>
      <c r="IK92" s="28"/>
      <c r="IL92" s="28"/>
      <c r="IM92" s="28"/>
      <c r="IN92" s="28"/>
      <c r="IO92" s="28"/>
      <c r="IP92" s="28"/>
      <c r="IQ92" s="28"/>
      <c r="IR92" s="28"/>
      <c r="IS92" s="28"/>
      <c r="IT92" s="28"/>
      <c r="IU92" s="28"/>
      <c r="IV92" s="28"/>
      <c r="IW92" s="28"/>
      <c r="IX92" s="28"/>
      <c r="IY92" s="28"/>
      <c r="IZ92" s="28"/>
      <c r="JA92" s="28"/>
      <c r="JB92" s="28"/>
      <c r="JC92" s="28"/>
      <c r="JD92" s="28"/>
      <c r="JE92" s="28"/>
      <c r="JF92" s="28"/>
      <c r="JG92" s="28"/>
      <c r="JH92" s="28"/>
      <c r="JI92" s="28"/>
      <c r="JJ92" s="28"/>
      <c r="JK92" s="28"/>
      <c r="JL92" s="28"/>
      <c r="JM92" s="28"/>
      <c r="JN92" s="28"/>
      <c r="JO92" s="28"/>
      <c r="JP92" s="28"/>
      <c r="JQ92" s="28"/>
      <c r="JR92" s="28"/>
      <c r="JS92" s="28"/>
      <c r="JT92" s="28"/>
      <c r="JU92" s="28"/>
      <c r="JV92" s="28"/>
      <c r="JW92" s="28"/>
      <c r="JX92" s="28"/>
      <c r="JY92" s="28"/>
      <c r="JZ92" s="28"/>
      <c r="KA92" s="28"/>
      <c r="KB92" s="28"/>
      <c r="KC92" s="28"/>
      <c r="KD92" s="28"/>
      <c r="KE92" s="28"/>
      <c r="KF92" s="28"/>
      <c r="KG92" s="28"/>
      <c r="KH92" s="28"/>
      <c r="KI92" s="28"/>
      <c r="KJ92" s="28"/>
      <c r="KK92" s="28"/>
      <c r="KL92" s="28"/>
      <c r="KM92" s="28"/>
    </row>
    <row r="93" spans="1:299">
      <c r="A93" s="28"/>
      <c r="B93" s="28"/>
      <c r="C93" s="126"/>
      <c r="D93" s="28"/>
      <c r="E93" s="28"/>
      <c r="F93" s="130"/>
      <c r="G93" s="28"/>
      <c r="H93" s="28"/>
      <c r="I93" s="61" t="s">
        <v>586</v>
      </c>
      <c r="J93" s="28"/>
      <c r="K93" s="28"/>
      <c r="L93" s="28"/>
      <c r="M93" s="60" t="s">
        <v>587</v>
      </c>
      <c r="N93" s="117">
        <f ca="1">(COUNTIF(HiddenWkly!$M$10:$M$275,HiddenWkly!$O$2)/$C$96)</f>
        <v>0</v>
      </c>
      <c r="O93" s="28"/>
      <c r="P93" s="28"/>
      <c r="Q93" s="28" t="s">
        <v>588</v>
      </c>
      <c r="R93" s="28">
        <f>'2. Project Data'!D7</f>
        <v>44305</v>
      </c>
      <c r="S93" s="28"/>
      <c r="T93" s="28" t="s">
        <v>589</v>
      </c>
      <c r="U93" s="28">
        <f ca="1">IF(R93&gt;R94,"",R94-R93)</f>
        <v>304</v>
      </c>
      <c r="V93" s="118">
        <f ca="1">IF(U93="",0,U93/(U93+U94))</f>
        <v>0.84210526315789469</v>
      </c>
      <c r="W93" s="28"/>
      <c r="X93" s="28"/>
      <c r="Y93" s="28"/>
      <c r="Z93" s="28"/>
      <c r="AA93" s="28" t="s">
        <v>590</v>
      </c>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c r="HL93" s="28"/>
      <c r="HM93" s="28"/>
      <c r="HN93" s="28"/>
      <c r="HO93" s="28"/>
      <c r="HP93" s="28"/>
      <c r="HQ93" s="28"/>
      <c r="HR93" s="28"/>
      <c r="HS93" s="28"/>
      <c r="HT93" s="28"/>
      <c r="HU93" s="28"/>
      <c r="HV93" s="28"/>
      <c r="HW93" s="28"/>
      <c r="HX93" s="28"/>
      <c r="HY93" s="28"/>
      <c r="HZ93" s="28"/>
      <c r="IA93" s="28"/>
      <c r="IB93" s="28"/>
      <c r="IC93" s="28"/>
      <c r="ID93" s="28"/>
      <c r="IE93" s="28"/>
      <c r="IF93" s="28"/>
      <c r="IG93" s="28"/>
      <c r="IH93" s="28"/>
      <c r="II93" s="28"/>
      <c r="IJ93" s="28"/>
      <c r="IK93" s="28"/>
      <c r="IL93" s="28"/>
      <c r="IM93" s="28"/>
      <c r="IN93" s="28"/>
      <c r="IO93" s="28"/>
      <c r="IP93" s="28"/>
      <c r="IQ93" s="28"/>
      <c r="IR93" s="28"/>
      <c r="IS93" s="28"/>
      <c r="IT93" s="28"/>
      <c r="IU93" s="28"/>
      <c r="IV93" s="28"/>
      <c r="IW93" s="28"/>
      <c r="IX93" s="28"/>
      <c r="IY93" s="28"/>
      <c r="IZ93" s="28"/>
      <c r="JA93" s="28"/>
      <c r="JB93" s="28"/>
      <c r="JC93" s="28"/>
      <c r="JD93" s="28"/>
      <c r="JE93" s="28"/>
      <c r="JF93" s="28"/>
      <c r="JG93" s="28"/>
      <c r="JH93" s="28"/>
      <c r="JI93" s="28"/>
      <c r="JJ93" s="28"/>
      <c r="JK93" s="28"/>
      <c r="JL93" s="28"/>
      <c r="JM93" s="28"/>
      <c r="JN93" s="28"/>
      <c r="JO93" s="28"/>
      <c r="JP93" s="28"/>
      <c r="JQ93" s="28"/>
      <c r="JR93" s="28"/>
      <c r="JS93" s="28"/>
      <c r="JT93" s="28"/>
      <c r="JU93" s="28"/>
      <c r="JV93" s="28"/>
      <c r="JW93" s="28"/>
      <c r="JX93" s="28"/>
      <c r="JY93" s="28"/>
      <c r="JZ93" s="28"/>
      <c r="KA93" s="28"/>
      <c r="KB93" s="28"/>
      <c r="KC93" s="28"/>
      <c r="KD93" s="28"/>
      <c r="KE93" s="28"/>
      <c r="KF93" s="28"/>
      <c r="KG93" s="28"/>
      <c r="KH93" s="28"/>
      <c r="KI93" s="28"/>
      <c r="KJ93" s="28"/>
      <c r="KK93" s="28"/>
      <c r="KL93" s="28"/>
      <c r="KM93" s="28"/>
    </row>
    <row r="94" spans="1:299">
      <c r="A94" s="28"/>
      <c r="B94" s="28"/>
      <c r="C94" s="71"/>
      <c r="D94" s="28"/>
      <c r="E94" s="28"/>
      <c r="F94" s="130"/>
      <c r="G94" s="28"/>
      <c r="H94" s="28"/>
      <c r="I94" s="61" t="s">
        <v>591</v>
      </c>
      <c r="J94" s="129">
        <f>(COUNTIF(HiddenWkly!$L$10:$L$275,HiddenWkly!$L3)/$G$95)</f>
        <v>0.20454545454545456</v>
      </c>
      <c r="K94" s="28"/>
      <c r="L94" s="28"/>
      <c r="M94" s="61" t="s">
        <v>592</v>
      </c>
      <c r="N94" s="117">
        <f ca="1">(COUNTIF(HiddenWkly!$M$10:$M$275,HiddenWkly!$O$3)/$C$96)</f>
        <v>0</v>
      </c>
      <c r="O94" s="28"/>
      <c r="P94" s="28"/>
      <c r="Q94" s="28" t="s">
        <v>579</v>
      </c>
      <c r="R94" s="28">
        <f ca="1">TODAY()</f>
        <v>44609</v>
      </c>
      <c r="S94" s="28"/>
      <c r="T94" s="28" t="s">
        <v>593</v>
      </c>
      <c r="U94" s="28">
        <f ca="1">IF(R94&lt;R93,"",R95-R94)</f>
        <v>57</v>
      </c>
      <c r="V94" s="118">
        <f ca="1">IF(U94="",1,U94/(U93+U94))</f>
        <v>0.15789473684210525</v>
      </c>
      <c r="W94" s="28"/>
      <c r="X94" s="28"/>
      <c r="Y94" s="28"/>
      <c r="Z94" s="28"/>
      <c r="AA94" s="28"/>
      <c r="AB94" s="28"/>
      <c r="AC94" s="28"/>
      <c r="AD94" s="28"/>
      <c r="AE94" s="28"/>
      <c r="AF94" s="28"/>
      <c r="AG94" s="28"/>
      <c r="AH94" s="28"/>
      <c r="AI94" s="28"/>
      <c r="AJ94" s="28"/>
      <c r="AK94" s="28"/>
      <c r="AL94" s="28"/>
      <c r="AM94" s="28"/>
      <c r="AN94" s="28"/>
      <c r="AO94" s="28"/>
      <c r="AP94" s="28"/>
      <c r="AQ94" s="28"/>
      <c r="AR94" s="28"/>
      <c r="AS94" s="28"/>
      <c r="AT94" s="28"/>
      <c r="AU94" s="28"/>
      <c r="AV94" s="28"/>
      <c r="AW94" s="28"/>
      <c r="AX94" s="28"/>
      <c r="AY94" s="28"/>
      <c r="AZ94" s="28"/>
      <c r="BA94" s="28"/>
      <c r="BB94" s="28"/>
      <c r="BC94" s="28"/>
      <c r="BD94" s="28"/>
      <c r="BE94" s="28"/>
      <c r="BF94" s="28"/>
      <c r="BG94" s="28"/>
      <c r="BH94" s="28"/>
      <c r="BI94" s="28"/>
      <c r="BJ94" s="28"/>
      <c r="BK94" s="28"/>
      <c r="BL94" s="28"/>
      <c r="BM94" s="28"/>
      <c r="BN94" s="28"/>
      <c r="BO94" s="28"/>
      <c r="BP94" s="28"/>
      <c r="BQ94" s="28"/>
      <c r="BR94" s="28"/>
      <c r="BS94" s="28"/>
      <c r="BT94" s="28"/>
      <c r="BU94" s="28"/>
      <c r="BV94" s="28"/>
      <c r="BW94" s="28"/>
      <c r="BX94" s="28"/>
      <c r="BY94" s="28"/>
      <c r="BZ94" s="28"/>
      <c r="CA94" s="28"/>
      <c r="CB94" s="28"/>
      <c r="CC94" s="28"/>
      <c r="CD94" s="28"/>
      <c r="CE94" s="28"/>
      <c r="CF94" s="28"/>
      <c r="CG94" s="28"/>
      <c r="CH94" s="28"/>
      <c r="CI94" s="28"/>
      <c r="CJ94" s="28"/>
      <c r="CK94" s="28"/>
      <c r="CL94" s="28"/>
      <c r="CM94" s="28"/>
      <c r="CN94" s="28"/>
      <c r="CO94" s="28"/>
      <c r="CP94" s="28"/>
      <c r="CQ94" s="28"/>
      <c r="CR94" s="28"/>
      <c r="CS94" s="28"/>
      <c r="CT94" s="28"/>
      <c r="CU94" s="28"/>
      <c r="CV94" s="28"/>
      <c r="CW94" s="28"/>
      <c r="CX94" s="28"/>
      <c r="CY94" s="28"/>
      <c r="CZ94" s="28"/>
      <c r="DA94" s="28"/>
      <c r="DB94" s="28"/>
      <c r="DC94" s="28"/>
      <c r="DD94" s="28"/>
      <c r="DE94" s="28"/>
      <c r="DF94" s="28"/>
      <c r="DG94" s="28"/>
      <c r="DH94" s="28"/>
      <c r="DI94" s="28"/>
      <c r="DJ94" s="28"/>
      <c r="DK94" s="28"/>
      <c r="DL94" s="28"/>
      <c r="DM94" s="28"/>
      <c r="DN94" s="28"/>
      <c r="DO94" s="28"/>
      <c r="DP94" s="28"/>
      <c r="DQ94" s="28"/>
      <c r="DR94" s="28"/>
      <c r="DS94" s="28"/>
      <c r="DT94" s="28"/>
      <c r="DU94" s="28"/>
      <c r="DV94" s="28"/>
      <c r="DW94" s="28"/>
      <c r="DX94" s="28"/>
      <c r="DY94" s="28"/>
      <c r="DZ94" s="28"/>
      <c r="EA94" s="28"/>
      <c r="EB94" s="28"/>
      <c r="EC94" s="28"/>
      <c r="ED94" s="28"/>
      <c r="EE94" s="28"/>
      <c r="EF94" s="28"/>
      <c r="EG94" s="28"/>
      <c r="EH94" s="28"/>
      <c r="EI94" s="28"/>
      <c r="EJ94" s="28"/>
      <c r="EK94" s="28"/>
      <c r="EL94" s="28"/>
      <c r="EM94" s="28"/>
      <c r="EN94" s="28"/>
      <c r="EO94" s="28"/>
      <c r="EP94" s="28"/>
      <c r="EQ94" s="28"/>
      <c r="ER94" s="28"/>
      <c r="ES94" s="28"/>
      <c r="ET94" s="28"/>
      <c r="EU94" s="28"/>
      <c r="EV94" s="28"/>
      <c r="EW94" s="28"/>
      <c r="EX94" s="28"/>
      <c r="EY94" s="28"/>
      <c r="EZ94" s="28"/>
      <c r="FA94" s="28"/>
      <c r="FB94" s="28"/>
      <c r="FC94" s="28"/>
      <c r="FD94" s="28"/>
      <c r="FE94" s="28"/>
      <c r="FF94" s="28"/>
      <c r="FG94" s="28"/>
      <c r="FH94" s="28"/>
      <c r="FI94" s="28"/>
      <c r="FJ94" s="28"/>
      <c r="FK94" s="28"/>
      <c r="FL94" s="28"/>
      <c r="FM94" s="28"/>
      <c r="FN94" s="28"/>
      <c r="FO94" s="28"/>
      <c r="FP94" s="28"/>
      <c r="FQ94" s="28"/>
      <c r="FR94" s="28"/>
      <c r="FS94" s="28"/>
      <c r="FT94" s="28"/>
      <c r="FU94" s="28"/>
      <c r="FV94" s="28"/>
      <c r="FW94" s="28"/>
      <c r="FX94" s="28"/>
      <c r="FY94" s="28"/>
      <c r="FZ94" s="28"/>
      <c r="GA94" s="28"/>
      <c r="GB94" s="28"/>
      <c r="GC94" s="28"/>
      <c r="GD94" s="28"/>
      <c r="GE94" s="28"/>
      <c r="GF94" s="28"/>
      <c r="GG94" s="28"/>
      <c r="GH94" s="28"/>
      <c r="GI94" s="28"/>
      <c r="GJ94" s="28"/>
      <c r="GK94" s="28"/>
      <c r="GL94" s="28"/>
      <c r="GM94" s="28"/>
      <c r="GN94" s="28"/>
      <c r="GO94" s="28"/>
      <c r="GP94" s="28"/>
      <c r="GQ94" s="28"/>
      <c r="GR94" s="28"/>
      <c r="GS94" s="28"/>
      <c r="GT94" s="28"/>
      <c r="GU94" s="28"/>
      <c r="GV94" s="28"/>
      <c r="GW94" s="28"/>
      <c r="GX94" s="28"/>
      <c r="GY94" s="28"/>
      <c r="GZ94" s="28"/>
      <c r="HA94" s="28"/>
      <c r="HB94" s="28"/>
      <c r="HC94" s="28"/>
      <c r="HD94" s="28"/>
      <c r="HE94" s="28"/>
      <c r="HF94" s="28"/>
      <c r="HG94" s="28"/>
      <c r="HH94" s="28"/>
      <c r="HI94" s="28"/>
      <c r="HJ94" s="28"/>
      <c r="HK94" s="28"/>
      <c r="HL94" s="28"/>
      <c r="HM94" s="28"/>
      <c r="HN94" s="28"/>
      <c r="HO94" s="28"/>
      <c r="HP94" s="28"/>
      <c r="HQ94" s="28"/>
      <c r="HR94" s="28"/>
      <c r="HS94" s="28"/>
      <c r="HT94" s="28"/>
      <c r="HU94" s="28"/>
      <c r="HV94" s="28"/>
      <c r="HW94" s="28"/>
      <c r="HX94" s="28"/>
      <c r="HY94" s="28"/>
      <c r="HZ94" s="28"/>
      <c r="IA94" s="28"/>
      <c r="IB94" s="28"/>
      <c r="IC94" s="28"/>
      <c r="ID94" s="28"/>
      <c r="IE94" s="28"/>
      <c r="IF94" s="28"/>
      <c r="IG94" s="28"/>
      <c r="IH94" s="28"/>
      <c r="II94" s="28"/>
      <c r="IJ94" s="28"/>
      <c r="IK94" s="28"/>
      <c r="IL94" s="28"/>
      <c r="IM94" s="28"/>
      <c r="IN94" s="28"/>
      <c r="IO94" s="28"/>
      <c r="IP94" s="28"/>
      <c r="IQ94" s="28"/>
      <c r="IR94" s="28"/>
      <c r="IS94" s="28"/>
      <c r="IT94" s="28"/>
      <c r="IU94" s="28"/>
      <c r="IV94" s="28"/>
      <c r="IW94" s="28"/>
      <c r="IX94" s="28"/>
      <c r="IY94" s="28"/>
      <c r="IZ94" s="28"/>
      <c r="JA94" s="28"/>
      <c r="JB94" s="28"/>
      <c r="JC94" s="28"/>
      <c r="JD94" s="28"/>
      <c r="JE94" s="28"/>
      <c r="JF94" s="28"/>
      <c r="JG94" s="28"/>
      <c r="JH94" s="28"/>
      <c r="JI94" s="28"/>
      <c r="JJ94" s="28"/>
      <c r="JK94" s="28"/>
      <c r="JL94" s="28"/>
      <c r="JM94" s="28"/>
      <c r="JN94" s="28"/>
      <c r="JO94" s="28"/>
      <c r="JP94" s="28"/>
      <c r="JQ94" s="28"/>
      <c r="JR94" s="28"/>
      <c r="JS94" s="28"/>
      <c r="JT94" s="28"/>
      <c r="JU94" s="28"/>
      <c r="JV94" s="28"/>
      <c r="JW94" s="28"/>
      <c r="JX94" s="28"/>
      <c r="JY94" s="28"/>
      <c r="JZ94" s="28"/>
      <c r="KA94" s="28"/>
      <c r="KB94" s="28"/>
      <c r="KC94" s="28"/>
      <c r="KD94" s="28"/>
      <c r="KE94" s="28"/>
      <c r="KF94" s="28"/>
      <c r="KG94" s="28"/>
      <c r="KH94" s="28"/>
      <c r="KI94" s="28"/>
      <c r="KJ94" s="28"/>
      <c r="KK94" s="28"/>
      <c r="KL94" s="28"/>
      <c r="KM94" s="28"/>
    </row>
    <row r="95" spans="1:299">
      <c r="A95" s="28"/>
      <c r="B95" s="28"/>
      <c r="C95" s="11" t="s">
        <v>594</v>
      </c>
      <c r="D95" s="28" t="s">
        <v>595</v>
      </c>
      <c r="E95" s="28"/>
      <c r="F95" s="19" t="s">
        <v>596</v>
      </c>
      <c r="G95" s="132">
        <f>100-(COUNTIF(HiddenWkly!$E$10:$E$109,""))</f>
        <v>88</v>
      </c>
      <c r="H95" s="28"/>
      <c r="I95" s="122"/>
      <c r="J95" s="131">
        <f>(COUNTIF(HiddenWkly!$L$10:$L$275,HiddenWkly!$L4)/$G$95)</f>
        <v>0</v>
      </c>
      <c r="K95" s="28"/>
      <c r="L95" s="28"/>
      <c r="M95" s="61" t="s">
        <v>597</v>
      </c>
      <c r="N95" s="117">
        <f ca="1">(COUNTIF(HiddenWkly!$M$10:$M$275,HiddenWkly!$O$4)/$C$96)</f>
        <v>0</v>
      </c>
      <c r="O95" s="28"/>
      <c r="P95" s="28"/>
      <c r="Q95" s="28" t="s">
        <v>598</v>
      </c>
      <c r="R95" s="28">
        <f>'2. Project Data'!D9</f>
        <v>44666</v>
      </c>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c r="HL95" s="28"/>
      <c r="HM95" s="28"/>
      <c r="HN95" s="28"/>
      <c r="HO95" s="28"/>
      <c r="HP95" s="28"/>
      <c r="HQ95" s="28"/>
      <c r="HR95" s="28"/>
      <c r="HS95" s="28"/>
      <c r="HT95" s="28"/>
      <c r="HU95" s="28"/>
      <c r="HV95" s="28"/>
      <c r="HW95" s="28"/>
      <c r="HX95" s="28"/>
      <c r="HY95" s="28"/>
      <c r="HZ95" s="28"/>
      <c r="IA95" s="28"/>
      <c r="IB95" s="28"/>
      <c r="IC95" s="28"/>
      <c r="ID95" s="28"/>
      <c r="IE95" s="28"/>
      <c r="IF95" s="28"/>
      <c r="IG95" s="28"/>
      <c r="IH95" s="28"/>
      <c r="II95" s="28"/>
      <c r="IJ95" s="28"/>
      <c r="IK95" s="28"/>
      <c r="IL95" s="28"/>
      <c r="IM95" s="28"/>
      <c r="IN95" s="28"/>
      <c r="IO95" s="28"/>
      <c r="IP95" s="28"/>
      <c r="IQ95" s="28"/>
      <c r="IR95" s="28"/>
      <c r="IS95" s="28"/>
      <c r="IT95" s="28"/>
      <c r="IU95" s="28"/>
      <c r="IV95" s="28"/>
      <c r="IW95" s="28"/>
      <c r="IX95" s="28"/>
      <c r="IY95" s="28"/>
      <c r="IZ95" s="28"/>
      <c r="JA95" s="28"/>
      <c r="JB95" s="28"/>
      <c r="JC95" s="28"/>
      <c r="JD95" s="28"/>
      <c r="JE95" s="28"/>
      <c r="JF95" s="28"/>
      <c r="JG95" s="28"/>
      <c r="JH95" s="28"/>
      <c r="JI95" s="28"/>
      <c r="JJ95" s="28"/>
      <c r="JK95" s="28"/>
      <c r="JL95" s="28"/>
      <c r="JM95" s="28"/>
      <c r="JN95" s="28"/>
      <c r="JO95" s="28"/>
      <c r="JP95" s="28"/>
      <c r="JQ95" s="28"/>
      <c r="JR95" s="28"/>
      <c r="JS95" s="28"/>
      <c r="JT95" s="28"/>
      <c r="JU95" s="28"/>
      <c r="JV95" s="28"/>
      <c r="JW95" s="28"/>
      <c r="JX95" s="28"/>
      <c r="JY95" s="28"/>
      <c r="JZ95" s="28"/>
      <c r="KA95" s="28"/>
      <c r="KB95" s="28"/>
      <c r="KC95" s="28"/>
      <c r="KD95" s="28"/>
      <c r="KE95" s="28"/>
      <c r="KF95" s="28"/>
      <c r="KG95" s="28"/>
      <c r="KH95" s="28"/>
      <c r="KI95" s="28"/>
      <c r="KJ95" s="28"/>
      <c r="KK95" s="28"/>
      <c r="KL95" s="28"/>
      <c r="KM95" s="28"/>
    </row>
    <row r="96" spans="1:299">
      <c r="A96" s="28"/>
      <c r="B96" s="28"/>
      <c r="C96" s="126">
        <f ca="1">(100-COUNTIF(HiddenWkly!$C$10:$C$109,""))</f>
        <v>14</v>
      </c>
      <c r="D96" s="28"/>
      <c r="E96" s="28"/>
      <c r="F96" s="130"/>
      <c r="G96" s="28"/>
      <c r="H96" s="28"/>
      <c r="I96" s="46" t="s">
        <v>599</v>
      </c>
      <c r="J96" s="131">
        <f>(COUNTIF(HiddenWkly!$L$10:$L$275,HiddenWkly!$L2)/$G$95)</f>
        <v>0.90909090909090906</v>
      </c>
      <c r="K96" s="28"/>
      <c r="L96" s="28"/>
      <c r="M96" s="20" t="s">
        <v>599</v>
      </c>
      <c r="N96" s="132">
        <f ca="1">SUM(N93:N95)</f>
        <v>0</v>
      </c>
      <c r="O96" s="28"/>
      <c r="P96" s="28"/>
      <c r="Q96" s="28"/>
      <c r="R96" s="28"/>
      <c r="S96" s="28"/>
      <c r="T96" s="28" t="s">
        <v>599</v>
      </c>
      <c r="U96" s="28">
        <f>R95-R93</f>
        <v>361</v>
      </c>
      <c r="V96" s="28"/>
      <c r="W96" s="28"/>
      <c r="X96" s="28"/>
      <c r="Y96" s="28"/>
      <c r="Z96" s="28"/>
      <c r="AA96" s="28"/>
      <c r="AB96" s="28"/>
      <c r="AC96" s="28"/>
      <c r="AD96" s="28"/>
      <c r="AE96" s="28"/>
      <c r="AF96" s="28"/>
      <c r="AG96" s="28"/>
      <c r="AH96" s="28"/>
      <c r="AI96" s="28"/>
      <c r="AJ96" s="28"/>
      <c r="AK96" s="28"/>
      <c r="AL96" s="28"/>
      <c r="AM96" s="28"/>
      <c r="AN96" s="28"/>
      <c r="AO96" s="28"/>
      <c r="AP96" s="28"/>
      <c r="AQ96" s="28"/>
      <c r="AR96" s="28"/>
      <c r="AS96" s="28"/>
      <c r="AT96" s="28"/>
      <c r="AU96" s="28"/>
      <c r="AV96" s="28"/>
      <c r="AW96" s="28"/>
      <c r="AX96" s="28"/>
      <c r="AY96" s="28"/>
      <c r="AZ96" s="28"/>
      <c r="BA96" s="28"/>
      <c r="BB96" s="28"/>
      <c r="BC96" s="28"/>
      <c r="BD96" s="28"/>
      <c r="BE96" s="28"/>
      <c r="BF96" s="28"/>
      <c r="BG96" s="28"/>
      <c r="BH96" s="28"/>
      <c r="BI96" s="28"/>
      <c r="BJ96" s="28"/>
      <c r="BK96" s="28"/>
      <c r="BL96" s="28"/>
      <c r="BM96" s="28"/>
      <c r="BN96" s="28"/>
      <c r="BO96" s="28"/>
      <c r="BP96" s="28"/>
      <c r="BQ96" s="28"/>
      <c r="BR96" s="28"/>
      <c r="BS96" s="28"/>
      <c r="BT96" s="28"/>
      <c r="BU96" s="28"/>
      <c r="BV96" s="28"/>
      <c r="BW96" s="28"/>
      <c r="BX96" s="28"/>
      <c r="BY96" s="28"/>
      <c r="BZ96" s="28"/>
      <c r="CA96" s="28"/>
      <c r="CB96" s="28"/>
      <c r="CC96" s="28"/>
      <c r="CD96" s="28"/>
      <c r="CE96" s="28"/>
      <c r="CF96" s="28"/>
      <c r="CG96" s="28"/>
      <c r="CH96" s="28"/>
      <c r="CI96" s="28"/>
      <c r="CJ96" s="28"/>
      <c r="CK96" s="28"/>
      <c r="CL96" s="28"/>
      <c r="CM96" s="28"/>
      <c r="CN96" s="28"/>
      <c r="CO96" s="28"/>
      <c r="CP96" s="28"/>
      <c r="CQ96" s="28"/>
      <c r="CR96" s="28"/>
      <c r="CS96" s="28"/>
      <c r="CT96" s="28"/>
      <c r="CU96" s="28"/>
      <c r="CV96" s="28"/>
      <c r="CW96" s="28"/>
      <c r="CX96" s="28"/>
      <c r="CY96" s="28"/>
      <c r="CZ96" s="28"/>
      <c r="DA96" s="28"/>
      <c r="DB96" s="28"/>
      <c r="DC96" s="28"/>
      <c r="DD96" s="28"/>
      <c r="DE96" s="28"/>
      <c r="DF96" s="28"/>
      <c r="DG96" s="28"/>
      <c r="DH96" s="28"/>
      <c r="DI96" s="28"/>
      <c r="DJ96" s="28"/>
      <c r="DK96" s="28"/>
      <c r="DL96" s="28"/>
      <c r="DM96" s="28"/>
      <c r="DN96" s="28"/>
      <c r="DO96" s="28"/>
      <c r="DP96" s="28"/>
      <c r="DQ96" s="28"/>
      <c r="DR96" s="28"/>
      <c r="DS96" s="28"/>
      <c r="DT96" s="28"/>
      <c r="DU96" s="28"/>
      <c r="DV96" s="28"/>
      <c r="DW96" s="28"/>
      <c r="DX96" s="28"/>
      <c r="DY96" s="28"/>
      <c r="DZ96" s="28"/>
      <c r="EA96" s="28"/>
      <c r="EB96" s="28"/>
      <c r="EC96" s="28"/>
      <c r="ED96" s="28"/>
      <c r="EE96" s="28"/>
      <c r="EF96" s="28"/>
      <c r="EG96" s="28"/>
      <c r="EH96" s="28"/>
      <c r="EI96" s="28"/>
      <c r="EJ96" s="28"/>
      <c r="EK96" s="28"/>
      <c r="EL96" s="28"/>
      <c r="EM96" s="28"/>
      <c r="EN96" s="28"/>
      <c r="EO96" s="28"/>
      <c r="EP96" s="28"/>
      <c r="EQ96" s="28"/>
      <c r="ER96" s="28"/>
      <c r="ES96" s="28"/>
      <c r="ET96" s="28"/>
      <c r="EU96" s="28"/>
      <c r="EV96" s="28"/>
      <c r="EW96" s="28"/>
      <c r="EX96" s="28"/>
      <c r="EY96" s="28"/>
      <c r="EZ96" s="28"/>
      <c r="FA96" s="28"/>
      <c r="FB96" s="28"/>
      <c r="FC96" s="28"/>
      <c r="FD96" s="28"/>
      <c r="FE96" s="28"/>
      <c r="FF96" s="28"/>
      <c r="FG96" s="28"/>
      <c r="FH96" s="28"/>
      <c r="FI96" s="28"/>
      <c r="FJ96" s="28"/>
      <c r="FK96" s="28"/>
      <c r="FL96" s="28"/>
      <c r="FM96" s="28"/>
      <c r="FN96" s="28"/>
      <c r="FO96" s="28"/>
      <c r="FP96" s="28"/>
      <c r="FQ96" s="28"/>
      <c r="FR96" s="28"/>
      <c r="FS96" s="28"/>
      <c r="FT96" s="28"/>
      <c r="FU96" s="28"/>
      <c r="FV96" s="28"/>
      <c r="FW96" s="28"/>
      <c r="FX96" s="28"/>
      <c r="FY96" s="28"/>
      <c r="FZ96" s="28"/>
      <c r="GA96" s="28"/>
      <c r="GB96" s="28"/>
      <c r="GC96" s="28"/>
      <c r="GD96" s="28"/>
      <c r="GE96" s="28"/>
      <c r="GF96" s="28"/>
      <c r="GG96" s="28"/>
      <c r="GH96" s="28"/>
      <c r="GI96" s="28"/>
      <c r="GJ96" s="28"/>
      <c r="GK96" s="28"/>
      <c r="GL96" s="28"/>
      <c r="GM96" s="28"/>
      <c r="GN96" s="28"/>
      <c r="GO96" s="28"/>
      <c r="GP96" s="28"/>
      <c r="GQ96" s="28"/>
      <c r="GR96" s="28"/>
      <c r="GS96" s="28"/>
      <c r="GT96" s="28"/>
      <c r="GU96" s="28"/>
      <c r="GV96" s="28"/>
      <c r="GW96" s="28"/>
      <c r="GX96" s="28"/>
      <c r="GY96" s="28"/>
      <c r="GZ96" s="28"/>
      <c r="HA96" s="28"/>
      <c r="HB96" s="28"/>
      <c r="HC96" s="28"/>
      <c r="HD96" s="28"/>
      <c r="HE96" s="28"/>
      <c r="HF96" s="28"/>
      <c r="HG96" s="28"/>
      <c r="HH96" s="28"/>
      <c r="HI96" s="28"/>
      <c r="HJ96" s="28"/>
      <c r="HK96" s="28"/>
      <c r="HL96" s="28"/>
      <c r="HM96" s="28"/>
      <c r="HN96" s="28"/>
      <c r="HO96" s="28"/>
      <c r="HP96" s="28"/>
      <c r="HQ96" s="28"/>
      <c r="HR96" s="28"/>
      <c r="HS96" s="28"/>
      <c r="HT96" s="28"/>
      <c r="HU96" s="28"/>
      <c r="HV96" s="28"/>
      <c r="HW96" s="28"/>
      <c r="HX96" s="28"/>
      <c r="HY96" s="28"/>
      <c r="HZ96" s="28"/>
      <c r="IA96" s="28"/>
      <c r="IB96" s="28"/>
      <c r="IC96" s="28"/>
      <c r="ID96" s="28"/>
      <c r="IE96" s="28"/>
      <c r="IF96" s="28"/>
      <c r="IG96" s="28"/>
      <c r="IH96" s="28"/>
      <c r="II96" s="28"/>
      <c r="IJ96" s="28"/>
      <c r="IK96" s="28"/>
      <c r="IL96" s="28"/>
      <c r="IM96" s="28"/>
      <c r="IN96" s="28"/>
      <c r="IO96" s="28"/>
      <c r="IP96" s="28"/>
      <c r="IQ96" s="28"/>
      <c r="IR96" s="28"/>
      <c r="IS96" s="28"/>
      <c r="IT96" s="28"/>
      <c r="IU96" s="28"/>
      <c r="IV96" s="28"/>
      <c r="IW96" s="28"/>
      <c r="IX96" s="28"/>
      <c r="IY96" s="28"/>
      <c r="IZ96" s="28"/>
      <c r="JA96" s="28"/>
      <c r="JB96" s="28"/>
      <c r="JC96" s="28"/>
      <c r="JD96" s="28"/>
      <c r="JE96" s="28"/>
      <c r="JF96" s="28"/>
      <c r="JG96" s="28"/>
      <c r="JH96" s="28"/>
      <c r="JI96" s="28"/>
      <c r="JJ96" s="28"/>
      <c r="JK96" s="28"/>
      <c r="JL96" s="28"/>
      <c r="JM96" s="28"/>
      <c r="JN96" s="28"/>
      <c r="JO96" s="28"/>
      <c r="JP96" s="28"/>
      <c r="JQ96" s="28"/>
      <c r="JR96" s="28"/>
      <c r="JS96" s="28"/>
      <c r="JT96" s="28"/>
      <c r="JU96" s="28"/>
      <c r="JV96" s="28"/>
      <c r="JW96" s="28"/>
      <c r="JX96" s="28"/>
      <c r="JY96" s="28"/>
      <c r="JZ96" s="28"/>
      <c r="KA96" s="28"/>
      <c r="KB96" s="28"/>
      <c r="KC96" s="28"/>
      <c r="KD96" s="28"/>
      <c r="KE96" s="28"/>
      <c r="KF96" s="28"/>
      <c r="KG96" s="28"/>
      <c r="KH96" s="28"/>
      <c r="KI96" s="28"/>
      <c r="KJ96" s="28"/>
      <c r="KK96" s="28"/>
      <c r="KL96" s="28"/>
      <c r="KM96" s="28"/>
    </row>
    <row r="97" spans="1:299">
      <c r="A97" s="28"/>
      <c r="B97" s="28"/>
      <c r="C97" s="71"/>
      <c r="D97" s="28"/>
      <c r="E97" s="28"/>
      <c r="F97" s="134"/>
      <c r="G97" s="134"/>
      <c r="H97" s="134"/>
      <c r="I97" s="28"/>
      <c r="J97" s="133"/>
      <c r="K97" s="28"/>
      <c r="L97" s="28"/>
      <c r="M97" s="28"/>
      <c r="N97" s="28"/>
      <c r="O97" s="28"/>
      <c r="P97" s="28"/>
      <c r="Q97" s="28"/>
      <c r="R97" s="28"/>
      <c r="S97" s="28"/>
      <c r="T97" s="28"/>
      <c r="U97" s="28">
        <f ca="1">SUM(U93:U94)</f>
        <v>361</v>
      </c>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c r="HM97" s="28"/>
      <c r="HN97" s="28"/>
      <c r="HO97" s="28"/>
      <c r="HP97" s="28"/>
      <c r="HQ97" s="28"/>
      <c r="HR97" s="28"/>
      <c r="HS97" s="28"/>
      <c r="HT97" s="28"/>
      <c r="HU97" s="28"/>
      <c r="HV97" s="28"/>
      <c r="HW97" s="28"/>
      <c r="HX97" s="28"/>
      <c r="HY97" s="28"/>
      <c r="HZ97" s="28"/>
      <c r="IA97" s="28"/>
      <c r="IB97" s="28"/>
      <c r="IC97" s="28"/>
      <c r="ID97" s="28"/>
      <c r="IE97" s="28"/>
      <c r="IF97" s="28"/>
      <c r="IG97" s="28"/>
      <c r="IH97" s="28"/>
      <c r="II97" s="28"/>
      <c r="IJ97" s="28"/>
      <c r="IK97" s="28"/>
      <c r="IL97" s="28"/>
      <c r="IM97" s="28"/>
      <c r="IN97" s="28"/>
      <c r="IO97" s="28"/>
      <c r="IP97" s="28"/>
      <c r="IQ97" s="28"/>
      <c r="IR97" s="28"/>
      <c r="IS97" s="28"/>
      <c r="IT97" s="28"/>
      <c r="IU97" s="28"/>
      <c r="IV97" s="28"/>
      <c r="IW97" s="28"/>
      <c r="IX97" s="28"/>
      <c r="IY97" s="28"/>
      <c r="IZ97" s="28"/>
      <c r="JA97" s="28"/>
      <c r="JB97" s="28"/>
      <c r="JC97" s="28"/>
      <c r="JD97" s="28"/>
      <c r="JE97" s="28"/>
      <c r="JF97" s="28"/>
      <c r="JG97" s="28"/>
      <c r="JH97" s="28"/>
      <c r="JI97" s="28"/>
      <c r="JJ97" s="28"/>
      <c r="JK97" s="28"/>
      <c r="JL97" s="28"/>
      <c r="JM97" s="28"/>
      <c r="JN97" s="28"/>
      <c r="JO97" s="28"/>
      <c r="JP97" s="28"/>
      <c r="JQ97" s="28"/>
      <c r="JR97" s="28"/>
      <c r="JS97" s="28"/>
      <c r="JT97" s="28"/>
      <c r="JU97" s="28"/>
      <c r="JV97" s="28"/>
      <c r="JW97" s="28"/>
      <c r="JX97" s="28"/>
      <c r="JY97" s="28"/>
      <c r="JZ97" s="28"/>
      <c r="KA97" s="28"/>
      <c r="KB97" s="28"/>
      <c r="KC97" s="28"/>
      <c r="KD97" s="28"/>
      <c r="KE97" s="28"/>
      <c r="KF97" s="28"/>
      <c r="KG97" s="28"/>
      <c r="KH97" s="28"/>
      <c r="KI97" s="28"/>
      <c r="KJ97" s="28"/>
      <c r="KK97" s="28"/>
      <c r="KL97" s="28"/>
      <c r="KM97" s="28"/>
    </row>
    <row r="98" spans="1:299">
      <c r="A98" s="28"/>
      <c r="B98" s="28"/>
      <c r="C98" s="28"/>
      <c r="D98" s="28"/>
      <c r="E98" s="28"/>
      <c r="F98" s="134"/>
      <c r="G98" s="134"/>
      <c r="H98" s="134"/>
      <c r="I98" s="28"/>
      <c r="J98" s="133">
        <f>SUM(J94:J97)</f>
        <v>1.1136363636363635</v>
      </c>
      <c r="K98" s="28"/>
      <c r="L98" s="134"/>
      <c r="M98" s="28"/>
      <c r="N98" s="28"/>
      <c r="O98" s="28"/>
      <c r="P98" s="28"/>
      <c r="Q98" s="28"/>
      <c r="R98" s="28"/>
      <c r="S98" s="28"/>
      <c r="T98" s="28"/>
      <c r="U98" s="28"/>
      <c r="V98" s="28"/>
      <c r="W98" s="28"/>
      <c r="X98" s="28"/>
      <c r="Y98" s="28"/>
      <c r="Z98" s="28"/>
      <c r="AA98" s="28"/>
      <c r="AB98" s="28"/>
      <c r="AC98" s="28"/>
      <c r="AD98" s="28"/>
      <c r="AE98" s="28"/>
      <c r="AF98" s="28"/>
      <c r="AG98" s="28"/>
      <c r="AH98" s="28"/>
      <c r="AI98" s="28"/>
      <c r="AJ98" s="28"/>
      <c r="AK98" s="28"/>
      <c r="AL98" s="28"/>
      <c r="AM98" s="28"/>
      <c r="AN98" s="28"/>
      <c r="AO98" s="28"/>
      <c r="AP98" s="28"/>
      <c r="AQ98" s="28"/>
      <c r="AR98" s="28"/>
      <c r="AS98" s="28"/>
      <c r="AT98" s="28"/>
      <c r="AU98" s="28"/>
      <c r="AV98" s="28"/>
      <c r="AW98" s="28"/>
      <c r="AX98" s="28"/>
      <c r="AY98" s="28"/>
      <c r="AZ98" s="28"/>
      <c r="BA98" s="28"/>
      <c r="BB98" s="28"/>
      <c r="BC98" s="28"/>
      <c r="BD98" s="28"/>
      <c r="BE98" s="28"/>
      <c r="BF98" s="28"/>
      <c r="BG98" s="28"/>
      <c r="BH98" s="28"/>
      <c r="BI98" s="28"/>
      <c r="BJ98" s="28"/>
      <c r="BK98" s="28"/>
      <c r="BL98" s="28"/>
      <c r="BM98" s="28"/>
      <c r="BN98" s="28"/>
      <c r="BO98" s="28"/>
      <c r="BP98" s="28"/>
      <c r="BQ98" s="28"/>
      <c r="BR98" s="28"/>
      <c r="BS98" s="28"/>
      <c r="BT98" s="28"/>
      <c r="BU98" s="28"/>
      <c r="BV98" s="28"/>
      <c r="BW98" s="28"/>
      <c r="BX98" s="28"/>
      <c r="BY98" s="28"/>
      <c r="BZ98" s="28"/>
      <c r="CA98" s="28"/>
      <c r="CB98" s="28"/>
      <c r="CC98" s="28"/>
      <c r="CD98" s="28"/>
      <c r="CE98" s="28"/>
      <c r="CF98" s="28"/>
      <c r="CG98" s="28"/>
      <c r="CH98" s="28"/>
      <c r="CI98" s="28"/>
      <c r="CJ98" s="28"/>
      <c r="CK98" s="28"/>
      <c r="CL98" s="28"/>
      <c r="CM98" s="28"/>
      <c r="CN98" s="28"/>
      <c r="CO98" s="28"/>
      <c r="CP98" s="28"/>
      <c r="CQ98" s="28"/>
      <c r="CR98" s="28"/>
      <c r="CS98" s="28"/>
      <c r="CT98" s="28"/>
      <c r="CU98" s="28"/>
      <c r="CV98" s="28"/>
      <c r="CW98" s="28"/>
      <c r="CX98" s="28"/>
      <c r="CY98" s="28"/>
      <c r="CZ98" s="28"/>
      <c r="DA98" s="28"/>
      <c r="DB98" s="28"/>
      <c r="DC98" s="28"/>
      <c r="DD98" s="28"/>
      <c r="DE98" s="28"/>
      <c r="DF98" s="28"/>
      <c r="DG98" s="28"/>
      <c r="DH98" s="28"/>
      <c r="DI98" s="28"/>
      <c r="DJ98" s="28"/>
      <c r="DK98" s="28"/>
      <c r="DL98" s="28"/>
      <c r="DM98" s="28"/>
      <c r="DN98" s="28"/>
      <c r="DO98" s="28"/>
      <c r="DP98" s="28"/>
      <c r="DQ98" s="28"/>
      <c r="DR98" s="28"/>
      <c r="DS98" s="28"/>
      <c r="DT98" s="28"/>
      <c r="DU98" s="28"/>
      <c r="DV98" s="28"/>
      <c r="DW98" s="28"/>
      <c r="DX98" s="28"/>
      <c r="DY98" s="28"/>
      <c r="DZ98" s="28"/>
      <c r="EA98" s="28"/>
      <c r="EB98" s="28"/>
      <c r="EC98" s="28"/>
      <c r="ED98" s="28"/>
      <c r="EE98" s="28"/>
      <c r="EF98" s="28"/>
      <c r="EG98" s="28"/>
      <c r="EH98" s="28"/>
      <c r="EI98" s="28"/>
      <c r="EJ98" s="28"/>
      <c r="EK98" s="28"/>
      <c r="EL98" s="28"/>
      <c r="EM98" s="28"/>
      <c r="EN98" s="28"/>
      <c r="EO98" s="28"/>
      <c r="EP98" s="28"/>
      <c r="EQ98" s="28"/>
      <c r="ER98" s="28"/>
      <c r="ES98" s="28"/>
      <c r="ET98" s="28"/>
      <c r="EU98" s="28"/>
      <c r="EV98" s="28"/>
      <c r="EW98" s="28"/>
      <c r="EX98" s="28"/>
      <c r="EY98" s="28"/>
      <c r="EZ98" s="28"/>
      <c r="FA98" s="28"/>
      <c r="FB98" s="28"/>
      <c r="FC98" s="28"/>
      <c r="FD98" s="28"/>
      <c r="FE98" s="28"/>
      <c r="FF98" s="28"/>
      <c r="FG98" s="28"/>
      <c r="FH98" s="28"/>
      <c r="FI98" s="28"/>
      <c r="FJ98" s="28"/>
      <c r="FK98" s="28"/>
      <c r="FL98" s="28"/>
      <c r="FM98" s="28"/>
      <c r="FN98" s="28"/>
      <c r="FO98" s="28"/>
      <c r="FP98" s="28"/>
      <c r="FQ98" s="28"/>
      <c r="FR98" s="28"/>
      <c r="FS98" s="28"/>
      <c r="FT98" s="28"/>
      <c r="FU98" s="28"/>
      <c r="FV98" s="28"/>
      <c r="FW98" s="28"/>
      <c r="FX98" s="28"/>
      <c r="FY98" s="28"/>
      <c r="FZ98" s="28"/>
      <c r="GA98" s="28"/>
      <c r="GB98" s="28"/>
      <c r="GC98" s="28"/>
      <c r="GD98" s="28"/>
      <c r="GE98" s="28"/>
      <c r="GF98" s="28"/>
      <c r="GG98" s="28"/>
      <c r="GH98" s="28"/>
      <c r="GI98" s="28"/>
      <c r="GJ98" s="28"/>
      <c r="GK98" s="28"/>
      <c r="GL98" s="28"/>
      <c r="GM98" s="28"/>
      <c r="GN98" s="28"/>
      <c r="GO98" s="28"/>
      <c r="GP98" s="28"/>
      <c r="GQ98" s="28"/>
      <c r="GR98" s="28"/>
      <c r="GS98" s="28"/>
      <c r="GT98" s="28"/>
      <c r="GU98" s="28"/>
      <c r="GV98" s="28"/>
      <c r="GW98" s="28"/>
      <c r="GX98" s="28"/>
      <c r="GY98" s="28"/>
      <c r="GZ98" s="28"/>
      <c r="HA98" s="28"/>
      <c r="HB98" s="28"/>
      <c r="HC98" s="28"/>
      <c r="HD98" s="28"/>
      <c r="HE98" s="28"/>
      <c r="HF98" s="28"/>
      <c r="HG98" s="28"/>
      <c r="HH98" s="28"/>
      <c r="HI98" s="28"/>
      <c r="HJ98" s="28"/>
      <c r="HK98" s="28"/>
      <c r="HL98" s="28"/>
      <c r="HM98" s="28"/>
      <c r="HN98" s="28"/>
      <c r="HO98" s="28"/>
      <c r="HP98" s="28"/>
      <c r="HQ98" s="28"/>
      <c r="HR98" s="28"/>
      <c r="HS98" s="28"/>
      <c r="HT98" s="28"/>
      <c r="HU98" s="28"/>
      <c r="HV98" s="28"/>
      <c r="HW98" s="28"/>
      <c r="HX98" s="28"/>
      <c r="HY98" s="28"/>
      <c r="HZ98" s="28"/>
      <c r="IA98" s="28"/>
      <c r="IB98" s="28"/>
      <c r="IC98" s="28"/>
      <c r="ID98" s="28"/>
      <c r="IE98" s="28"/>
      <c r="IF98" s="28"/>
      <c r="IG98" s="28"/>
      <c r="IH98" s="28"/>
      <c r="II98" s="28"/>
      <c r="IJ98" s="28"/>
      <c r="IK98" s="28"/>
      <c r="IL98" s="28"/>
      <c r="IM98" s="28"/>
      <c r="IN98" s="28"/>
      <c r="IO98" s="28"/>
      <c r="IP98" s="28"/>
      <c r="IQ98" s="28"/>
      <c r="IR98" s="28"/>
      <c r="IS98" s="28"/>
      <c r="IT98" s="28"/>
      <c r="IU98" s="28"/>
      <c r="IV98" s="28"/>
      <c r="IW98" s="28"/>
      <c r="IX98" s="28"/>
      <c r="IY98" s="28"/>
      <c r="IZ98" s="28"/>
      <c r="JA98" s="28"/>
      <c r="JB98" s="28"/>
      <c r="JC98" s="28"/>
      <c r="JD98" s="28"/>
      <c r="JE98" s="28"/>
      <c r="JF98" s="28"/>
      <c r="JG98" s="28"/>
      <c r="JH98" s="28"/>
      <c r="JI98" s="28"/>
      <c r="JJ98" s="28"/>
      <c r="JK98" s="28"/>
      <c r="JL98" s="28"/>
      <c r="JM98" s="28"/>
      <c r="JN98" s="28"/>
      <c r="JO98" s="28"/>
      <c r="JP98" s="28"/>
      <c r="JQ98" s="28"/>
      <c r="JR98" s="28"/>
      <c r="JS98" s="28"/>
      <c r="JT98" s="28"/>
      <c r="JU98" s="28"/>
      <c r="JV98" s="28"/>
      <c r="JW98" s="28"/>
      <c r="JX98" s="28"/>
      <c r="JY98" s="28"/>
      <c r="JZ98" s="28"/>
      <c r="KA98" s="28"/>
      <c r="KB98" s="28"/>
      <c r="KC98" s="28"/>
      <c r="KD98" s="28"/>
      <c r="KE98" s="28"/>
      <c r="KF98" s="28"/>
      <c r="KG98" s="28"/>
      <c r="KH98" s="28"/>
      <c r="KI98" s="28"/>
      <c r="KJ98" s="28"/>
      <c r="KK98" s="28"/>
      <c r="KL98" s="28"/>
      <c r="KM98" s="28"/>
    </row>
    <row r="99" spans="1:299">
      <c r="A99" s="28"/>
      <c r="B99" s="28"/>
      <c r="C99" s="28"/>
      <c r="D99" s="28"/>
      <c r="E99" s="28"/>
      <c r="F99" s="134"/>
      <c r="G99" s="134"/>
      <c r="H99" s="134"/>
      <c r="I99" s="28"/>
      <c r="J99" s="134"/>
      <c r="K99" s="134"/>
      <c r="L99" s="134"/>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c r="HM99" s="28"/>
      <c r="HN99" s="28"/>
      <c r="HO99" s="28"/>
      <c r="HP99" s="28"/>
      <c r="HQ99" s="28"/>
      <c r="HR99" s="28"/>
      <c r="HS99" s="28"/>
      <c r="HT99" s="28"/>
      <c r="HU99" s="28"/>
      <c r="HV99" s="28"/>
      <c r="HW99" s="28"/>
      <c r="HX99" s="28"/>
      <c r="HY99" s="28"/>
      <c r="HZ99" s="28"/>
      <c r="IA99" s="28"/>
      <c r="IB99" s="28"/>
      <c r="IC99" s="28"/>
      <c r="ID99" s="28"/>
      <c r="IE99" s="28"/>
      <c r="IF99" s="28"/>
      <c r="IG99" s="28"/>
      <c r="IH99" s="28"/>
      <c r="II99" s="28"/>
      <c r="IJ99" s="28"/>
      <c r="IK99" s="28"/>
      <c r="IL99" s="28"/>
      <c r="IM99" s="28"/>
      <c r="IN99" s="28"/>
      <c r="IO99" s="28"/>
      <c r="IP99" s="28"/>
      <c r="IQ99" s="28"/>
      <c r="IR99" s="28"/>
      <c r="IS99" s="28"/>
      <c r="IT99" s="28"/>
      <c r="IU99" s="28"/>
      <c r="IV99" s="28"/>
      <c r="IW99" s="28"/>
      <c r="IX99" s="28"/>
      <c r="IY99" s="28"/>
      <c r="IZ99" s="28"/>
      <c r="JA99" s="28"/>
      <c r="JB99" s="28"/>
      <c r="JC99" s="28"/>
      <c r="JD99" s="28"/>
      <c r="JE99" s="28"/>
      <c r="JF99" s="28"/>
      <c r="JG99" s="28"/>
      <c r="JH99" s="28"/>
      <c r="JI99" s="28"/>
      <c r="JJ99" s="28"/>
      <c r="JK99" s="28"/>
      <c r="JL99" s="28"/>
      <c r="JM99" s="28"/>
      <c r="JN99" s="28"/>
      <c r="JO99" s="28"/>
      <c r="JP99" s="28"/>
      <c r="JQ99" s="28"/>
      <c r="JR99" s="28"/>
      <c r="JS99" s="28"/>
      <c r="JT99" s="28"/>
      <c r="JU99" s="28"/>
      <c r="JV99" s="28"/>
      <c r="JW99" s="28"/>
      <c r="JX99" s="28"/>
      <c r="JY99" s="28"/>
      <c r="JZ99" s="28"/>
      <c r="KA99" s="28"/>
      <c r="KB99" s="28"/>
      <c r="KC99" s="28"/>
      <c r="KD99" s="28"/>
      <c r="KE99" s="28"/>
      <c r="KF99" s="28"/>
      <c r="KG99" s="28"/>
      <c r="KH99" s="28"/>
      <c r="KI99" s="28"/>
      <c r="KJ99" s="28"/>
      <c r="KK99" s="28"/>
      <c r="KL99" s="28"/>
      <c r="KM99" s="28"/>
    </row>
    <row r="100" spans="1:299">
      <c r="A100" s="28"/>
      <c r="B100" s="28"/>
      <c r="C100" s="28"/>
      <c r="D100" s="28"/>
      <c r="E100" s="28"/>
      <c r="F100" s="134"/>
      <c r="G100" s="134"/>
      <c r="H100" s="134"/>
      <c r="I100" s="28"/>
      <c r="J100" s="134"/>
      <c r="K100" s="134"/>
      <c r="L100" s="134"/>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8"/>
      <c r="FK100" s="28"/>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c r="HL100" s="28"/>
      <c r="HM100" s="28"/>
      <c r="HN100" s="28"/>
      <c r="HO100" s="28"/>
      <c r="HP100" s="28"/>
      <c r="HQ100" s="28"/>
      <c r="HR100" s="28"/>
      <c r="HS100" s="28"/>
      <c r="HT100" s="28"/>
      <c r="HU100" s="28"/>
      <c r="HV100" s="28"/>
      <c r="HW100" s="28"/>
      <c r="HX100" s="28"/>
      <c r="HY100" s="28"/>
      <c r="HZ100" s="28"/>
      <c r="IA100" s="28"/>
      <c r="IB100" s="28"/>
      <c r="IC100" s="28"/>
      <c r="ID100" s="28"/>
      <c r="IE100" s="28"/>
      <c r="IF100" s="28"/>
      <c r="IG100" s="28"/>
      <c r="IH100" s="28"/>
      <c r="II100" s="28"/>
      <c r="IJ100" s="28"/>
      <c r="IK100" s="28"/>
      <c r="IL100" s="28"/>
      <c r="IM100" s="28"/>
      <c r="IN100" s="28"/>
      <c r="IO100" s="28"/>
      <c r="IP100" s="28"/>
      <c r="IQ100" s="28"/>
      <c r="IR100" s="28"/>
      <c r="IS100" s="28"/>
      <c r="IT100" s="28"/>
      <c r="IU100" s="28"/>
      <c r="IV100" s="28"/>
      <c r="IW100" s="28"/>
      <c r="IX100" s="28"/>
      <c r="IY100" s="28"/>
      <c r="IZ100" s="28"/>
      <c r="JA100" s="28"/>
      <c r="JB100" s="28"/>
      <c r="JC100" s="28"/>
      <c r="JD100" s="28"/>
      <c r="JE100" s="28"/>
      <c r="JF100" s="28"/>
      <c r="JG100" s="28"/>
      <c r="JH100" s="28"/>
      <c r="JI100" s="28"/>
      <c r="JJ100" s="28"/>
      <c r="JK100" s="28"/>
      <c r="JL100" s="28"/>
      <c r="JM100" s="28"/>
      <c r="JN100" s="28"/>
      <c r="JO100" s="28"/>
      <c r="JP100" s="28"/>
      <c r="JQ100" s="28"/>
      <c r="JR100" s="28"/>
      <c r="JS100" s="28"/>
      <c r="JT100" s="28"/>
      <c r="JU100" s="28"/>
      <c r="JV100" s="28"/>
      <c r="JW100" s="28"/>
      <c r="JX100" s="28"/>
      <c r="JY100" s="28"/>
      <c r="JZ100" s="28"/>
      <c r="KA100" s="28"/>
      <c r="KB100" s="28"/>
      <c r="KC100" s="28"/>
      <c r="KD100" s="28"/>
      <c r="KE100" s="28"/>
      <c r="KF100" s="28"/>
      <c r="KG100" s="28"/>
      <c r="KH100" s="28"/>
      <c r="KI100" s="28"/>
      <c r="KJ100" s="28"/>
      <c r="KK100" s="28"/>
      <c r="KL100" s="28"/>
      <c r="KM100" s="28"/>
    </row>
    <row r="101" spans="1:299">
      <c r="A101" s="28"/>
      <c r="B101" s="28"/>
      <c r="C101" s="28"/>
      <c r="D101" s="28"/>
      <c r="E101" s="28"/>
      <c r="F101" s="134"/>
      <c r="G101" s="134"/>
      <c r="H101" s="134"/>
      <c r="I101" s="28"/>
      <c r="J101" s="134"/>
      <c r="K101" s="134"/>
      <c r="L101" s="134"/>
      <c r="M101" s="28"/>
      <c r="N101" s="28"/>
      <c r="O101" s="28"/>
      <c r="P101" s="28"/>
      <c r="Q101" s="28"/>
      <c r="R101" s="28"/>
      <c r="S101" s="28"/>
      <c r="T101" s="28"/>
      <c r="U101" s="28"/>
      <c r="V101" s="28"/>
      <c r="W101" s="28"/>
      <c r="X101" s="28"/>
      <c r="Y101" s="28"/>
      <c r="Z101" s="28"/>
      <c r="AA101" s="28"/>
      <c r="AB101" s="28"/>
      <c r="AC101" s="28"/>
      <c r="AD101" s="28"/>
      <c r="AE101" s="28"/>
      <c r="AF101" s="28"/>
      <c r="AG101" s="28"/>
      <c r="AH101" s="28"/>
      <c r="AI101" s="28"/>
      <c r="AJ101" s="28"/>
      <c r="AK101" s="28"/>
      <c r="AL101" s="28"/>
      <c r="AM101" s="28"/>
      <c r="AN101" s="28"/>
      <c r="AO101" s="28"/>
      <c r="AP101" s="28"/>
      <c r="AQ101" s="28"/>
      <c r="AR101" s="28"/>
      <c r="AS101" s="28"/>
      <c r="AT101" s="28"/>
      <c r="AU101" s="28"/>
      <c r="AV101" s="28"/>
      <c r="AW101" s="28"/>
      <c r="AX101" s="28"/>
      <c r="AY101" s="28"/>
      <c r="AZ101" s="28"/>
      <c r="BA101" s="28"/>
      <c r="BB101" s="28"/>
      <c r="BC101" s="28"/>
      <c r="BD101" s="28"/>
      <c r="BE101" s="28"/>
      <c r="BF101" s="28"/>
      <c r="BG101" s="28"/>
      <c r="BH101" s="28"/>
      <c r="BI101" s="28"/>
      <c r="BJ101" s="28"/>
      <c r="BK101" s="28"/>
      <c r="BL101" s="28"/>
      <c r="BM101" s="28"/>
      <c r="BN101" s="28"/>
      <c r="BO101" s="28"/>
      <c r="BP101" s="28"/>
      <c r="BQ101" s="28"/>
      <c r="BR101" s="28"/>
      <c r="BS101" s="28"/>
      <c r="BT101" s="28"/>
      <c r="BU101" s="28"/>
      <c r="BV101" s="28"/>
      <c r="BW101" s="28"/>
      <c r="BX101" s="28"/>
      <c r="BY101" s="28"/>
      <c r="BZ101" s="28"/>
      <c r="CA101" s="28"/>
      <c r="CB101" s="28"/>
      <c r="CC101" s="28"/>
      <c r="CD101" s="28"/>
      <c r="CE101" s="28"/>
      <c r="CF101" s="28"/>
      <c r="CG101" s="28"/>
      <c r="CH101" s="28"/>
      <c r="CI101" s="28"/>
      <c r="CJ101" s="28"/>
      <c r="CK101" s="28"/>
      <c r="CL101" s="28"/>
      <c r="CM101" s="28"/>
      <c r="CN101" s="28"/>
      <c r="CO101" s="28"/>
      <c r="CP101" s="28"/>
      <c r="CQ101" s="28"/>
      <c r="CR101" s="28"/>
      <c r="CS101" s="28"/>
      <c r="CT101" s="28"/>
      <c r="CU101" s="28"/>
      <c r="CV101" s="28"/>
      <c r="CW101" s="28"/>
      <c r="CX101" s="28"/>
      <c r="CY101" s="28"/>
      <c r="CZ101" s="28"/>
      <c r="DA101" s="28"/>
      <c r="DB101" s="28"/>
      <c r="DC101" s="28"/>
      <c r="DD101" s="28"/>
      <c r="DE101" s="28"/>
      <c r="DF101" s="28"/>
      <c r="DG101" s="28"/>
      <c r="DH101" s="28"/>
      <c r="DI101" s="28"/>
      <c r="DJ101" s="28"/>
      <c r="DK101" s="28"/>
      <c r="DL101" s="28"/>
      <c r="DM101" s="28"/>
      <c r="DN101" s="28"/>
      <c r="DO101" s="28"/>
      <c r="DP101" s="28"/>
      <c r="DQ101" s="28"/>
      <c r="DR101" s="28"/>
      <c r="DS101" s="28"/>
      <c r="DT101" s="28"/>
      <c r="DU101" s="28"/>
      <c r="DV101" s="28"/>
      <c r="DW101" s="28"/>
      <c r="DX101" s="28"/>
      <c r="DY101" s="28"/>
      <c r="DZ101" s="28"/>
      <c r="EA101" s="28"/>
      <c r="EB101" s="28"/>
      <c r="EC101" s="28"/>
      <c r="ED101" s="28"/>
      <c r="EE101" s="28"/>
      <c r="EF101" s="28"/>
      <c r="EG101" s="28"/>
      <c r="EH101" s="28"/>
      <c r="EI101" s="28"/>
      <c r="EJ101" s="28"/>
      <c r="EK101" s="28"/>
      <c r="EL101" s="28"/>
      <c r="EM101" s="28"/>
      <c r="EN101" s="28"/>
      <c r="EO101" s="28"/>
      <c r="EP101" s="28"/>
      <c r="EQ101" s="28"/>
      <c r="ER101" s="28"/>
      <c r="ES101" s="28"/>
      <c r="ET101" s="28"/>
      <c r="EU101" s="28"/>
      <c r="EV101" s="28"/>
      <c r="EW101" s="28"/>
      <c r="EX101" s="28"/>
      <c r="EY101" s="28"/>
      <c r="EZ101" s="28"/>
      <c r="FA101" s="28"/>
      <c r="FB101" s="28"/>
      <c r="FC101" s="28"/>
      <c r="FD101" s="28"/>
      <c r="FE101" s="28"/>
      <c r="FF101" s="28"/>
      <c r="FG101" s="28"/>
      <c r="FH101" s="28"/>
      <c r="FI101" s="28"/>
      <c r="FJ101" s="28"/>
      <c r="FK101" s="28"/>
      <c r="FL101" s="28"/>
      <c r="FM101" s="28"/>
      <c r="FN101" s="28"/>
      <c r="FO101" s="28"/>
      <c r="FP101" s="28"/>
      <c r="FQ101" s="28"/>
      <c r="FR101" s="28"/>
      <c r="FS101" s="28"/>
      <c r="FT101" s="28"/>
      <c r="FU101" s="28"/>
      <c r="FV101" s="28"/>
      <c r="FW101" s="28"/>
      <c r="FX101" s="28"/>
      <c r="FY101" s="28"/>
      <c r="FZ101" s="28"/>
      <c r="GA101" s="28"/>
      <c r="GB101" s="28"/>
      <c r="GC101" s="28"/>
      <c r="GD101" s="28"/>
      <c r="GE101" s="28"/>
      <c r="GF101" s="28"/>
      <c r="GG101" s="28"/>
      <c r="GH101" s="28"/>
      <c r="GI101" s="28"/>
      <c r="GJ101" s="28"/>
      <c r="GK101" s="28"/>
      <c r="GL101" s="28"/>
      <c r="GM101" s="28"/>
      <c r="GN101" s="28"/>
      <c r="GO101" s="28"/>
      <c r="GP101" s="28"/>
      <c r="GQ101" s="28"/>
      <c r="GR101" s="28"/>
      <c r="GS101" s="28"/>
      <c r="GT101" s="28"/>
      <c r="GU101" s="28"/>
      <c r="GV101" s="28"/>
      <c r="GW101" s="28"/>
      <c r="GX101" s="28"/>
      <c r="GY101" s="28"/>
      <c r="GZ101" s="28"/>
      <c r="HA101" s="28"/>
      <c r="HB101" s="28"/>
      <c r="HC101" s="28"/>
      <c r="HD101" s="28"/>
      <c r="HE101" s="28"/>
      <c r="HF101" s="28"/>
      <c r="HG101" s="28"/>
      <c r="HH101" s="28"/>
      <c r="HI101" s="28"/>
      <c r="HJ101" s="28"/>
      <c r="HK101" s="28"/>
      <c r="HL101" s="28"/>
      <c r="HM101" s="28"/>
      <c r="HN101" s="28"/>
      <c r="HO101" s="28"/>
      <c r="HP101" s="28"/>
      <c r="HQ101" s="28"/>
      <c r="HR101" s="28"/>
      <c r="HS101" s="28"/>
      <c r="HT101" s="28"/>
      <c r="HU101" s="28"/>
      <c r="HV101" s="28"/>
      <c r="HW101" s="28"/>
      <c r="HX101" s="28"/>
      <c r="HY101" s="28"/>
      <c r="HZ101" s="28"/>
      <c r="IA101" s="28"/>
      <c r="IB101" s="28"/>
      <c r="IC101" s="28"/>
      <c r="ID101" s="28"/>
      <c r="IE101" s="28"/>
      <c r="IF101" s="28"/>
      <c r="IG101" s="28"/>
      <c r="IH101" s="28"/>
      <c r="II101" s="28"/>
      <c r="IJ101" s="28"/>
      <c r="IK101" s="28"/>
      <c r="IL101" s="28"/>
      <c r="IM101" s="28"/>
      <c r="IN101" s="28"/>
      <c r="IO101" s="28"/>
      <c r="IP101" s="28"/>
      <c r="IQ101" s="28"/>
      <c r="IR101" s="28"/>
      <c r="IS101" s="28"/>
      <c r="IT101" s="28"/>
      <c r="IU101" s="28"/>
      <c r="IV101" s="28"/>
      <c r="IW101" s="28"/>
      <c r="IX101" s="28"/>
      <c r="IY101" s="28"/>
      <c r="IZ101" s="28"/>
      <c r="JA101" s="28"/>
      <c r="JB101" s="28"/>
      <c r="JC101" s="28"/>
      <c r="JD101" s="28"/>
      <c r="JE101" s="28"/>
      <c r="JF101" s="28"/>
      <c r="JG101" s="28"/>
      <c r="JH101" s="28"/>
      <c r="JI101" s="28"/>
      <c r="JJ101" s="28"/>
      <c r="JK101" s="28"/>
      <c r="JL101" s="28"/>
      <c r="JM101" s="28"/>
      <c r="JN101" s="28"/>
      <c r="JO101" s="28"/>
      <c r="JP101" s="28"/>
      <c r="JQ101" s="28"/>
      <c r="JR101" s="28"/>
      <c r="JS101" s="28"/>
      <c r="JT101" s="28"/>
      <c r="JU101" s="28"/>
      <c r="JV101" s="28"/>
      <c r="JW101" s="28"/>
      <c r="JX101" s="28"/>
      <c r="JY101" s="28"/>
      <c r="JZ101" s="28"/>
      <c r="KA101" s="28"/>
      <c r="KB101" s="28"/>
      <c r="KC101" s="28"/>
      <c r="KD101" s="28"/>
      <c r="KE101" s="28"/>
      <c r="KF101" s="28"/>
      <c r="KG101" s="28"/>
      <c r="KH101" s="28"/>
      <c r="KI101" s="28"/>
      <c r="KJ101" s="28"/>
      <c r="KK101" s="28"/>
      <c r="KL101" s="28"/>
      <c r="KM101" s="28"/>
    </row>
    <row r="102" spans="1:299">
      <c r="A102" s="28"/>
      <c r="B102" s="28"/>
      <c r="C102" s="28"/>
      <c r="D102" s="28"/>
      <c r="E102" s="28"/>
      <c r="F102" s="134"/>
      <c r="G102" s="134"/>
      <c r="H102" s="134"/>
      <c r="I102" s="28"/>
      <c r="J102" s="134"/>
      <c r="K102" s="134"/>
      <c r="L102" s="134"/>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8"/>
      <c r="FK102" s="28"/>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c r="HL102" s="28"/>
      <c r="HM102" s="28"/>
      <c r="HN102" s="28"/>
      <c r="HO102" s="28"/>
      <c r="HP102" s="28"/>
      <c r="HQ102" s="28"/>
      <c r="HR102" s="28"/>
      <c r="HS102" s="28"/>
      <c r="HT102" s="28"/>
      <c r="HU102" s="28"/>
      <c r="HV102" s="28"/>
      <c r="HW102" s="28"/>
      <c r="HX102" s="28"/>
      <c r="HY102" s="28"/>
      <c r="HZ102" s="28"/>
      <c r="IA102" s="28"/>
      <c r="IB102" s="28"/>
      <c r="IC102" s="28"/>
      <c r="ID102" s="28"/>
      <c r="IE102" s="28"/>
      <c r="IF102" s="28"/>
      <c r="IG102" s="28"/>
      <c r="IH102" s="28"/>
      <c r="II102" s="28"/>
      <c r="IJ102" s="28"/>
      <c r="IK102" s="28"/>
      <c r="IL102" s="28"/>
      <c r="IM102" s="28"/>
      <c r="IN102" s="28"/>
      <c r="IO102" s="28"/>
      <c r="IP102" s="28"/>
      <c r="IQ102" s="28"/>
      <c r="IR102" s="28"/>
      <c r="IS102" s="28"/>
      <c r="IT102" s="28"/>
      <c r="IU102" s="28"/>
      <c r="IV102" s="28"/>
      <c r="IW102" s="28"/>
      <c r="IX102" s="28"/>
      <c r="IY102" s="28"/>
      <c r="IZ102" s="28"/>
      <c r="JA102" s="28"/>
      <c r="JB102" s="28"/>
      <c r="JC102" s="28"/>
      <c r="JD102" s="28"/>
      <c r="JE102" s="28"/>
      <c r="JF102" s="28"/>
      <c r="JG102" s="28"/>
      <c r="JH102" s="28"/>
      <c r="JI102" s="28"/>
      <c r="JJ102" s="28"/>
      <c r="JK102" s="28"/>
      <c r="JL102" s="28"/>
      <c r="JM102" s="28"/>
      <c r="JN102" s="28"/>
      <c r="JO102" s="28"/>
      <c r="JP102" s="28"/>
      <c r="JQ102" s="28"/>
      <c r="JR102" s="28"/>
      <c r="JS102" s="28"/>
      <c r="JT102" s="28"/>
      <c r="JU102" s="28"/>
      <c r="JV102" s="28"/>
      <c r="JW102" s="28"/>
      <c r="JX102" s="28"/>
      <c r="JY102" s="28"/>
      <c r="JZ102" s="28"/>
      <c r="KA102" s="28"/>
      <c r="KB102" s="28"/>
      <c r="KC102" s="28"/>
      <c r="KD102" s="28"/>
      <c r="KE102" s="28"/>
      <c r="KF102" s="28"/>
      <c r="KG102" s="28"/>
      <c r="KH102" s="28"/>
      <c r="KI102" s="28"/>
      <c r="KJ102" s="28"/>
      <c r="KK102" s="28"/>
      <c r="KL102" s="28"/>
      <c r="KM102" s="28"/>
    </row>
    <row r="103" spans="1:299">
      <c r="A103" s="28"/>
      <c r="B103" s="28"/>
      <c r="C103" s="28"/>
      <c r="D103" s="28"/>
      <c r="E103" s="28"/>
      <c r="F103" s="134"/>
      <c r="G103" s="134"/>
      <c r="H103" s="134"/>
      <c r="I103" s="28"/>
      <c r="J103" s="134"/>
      <c r="K103" s="134"/>
      <c r="L103" s="134"/>
      <c r="M103" s="28"/>
      <c r="N103" s="28"/>
      <c r="O103" s="28"/>
      <c r="P103" s="28"/>
      <c r="Q103" s="28"/>
      <c r="R103" s="28"/>
      <c r="S103" s="28"/>
      <c r="T103" s="28"/>
      <c r="U103" s="28"/>
      <c r="V103" s="28"/>
      <c r="W103" s="28"/>
      <c r="X103" s="28"/>
      <c r="Y103" s="28"/>
      <c r="Z103" s="28"/>
      <c r="AA103" s="28"/>
      <c r="AB103" s="28"/>
      <c r="AC103" s="28"/>
      <c r="AD103" s="28"/>
      <c r="AE103" s="28"/>
      <c r="AF103" s="28"/>
      <c r="AG103" s="28"/>
      <c r="AH103" s="28"/>
      <c r="AI103" s="28"/>
      <c r="AJ103" s="28"/>
      <c r="AK103" s="28"/>
      <c r="AL103" s="28"/>
      <c r="AM103" s="28"/>
      <c r="AN103" s="28"/>
      <c r="AO103" s="28"/>
      <c r="AP103" s="28"/>
      <c r="AQ103" s="28"/>
      <c r="AR103" s="28"/>
      <c r="AS103" s="28"/>
      <c r="AT103" s="28"/>
      <c r="AU103" s="28"/>
      <c r="AV103" s="28"/>
      <c r="AW103" s="28"/>
      <c r="AX103" s="28"/>
      <c r="AY103" s="28"/>
      <c r="AZ103" s="28"/>
      <c r="BA103" s="28"/>
      <c r="BB103" s="28"/>
      <c r="BC103" s="28"/>
      <c r="BD103" s="28"/>
      <c r="BE103" s="28"/>
      <c r="BF103" s="28"/>
      <c r="BG103" s="28"/>
      <c r="BH103" s="28"/>
      <c r="BI103" s="28"/>
      <c r="BJ103" s="28"/>
      <c r="BK103" s="28"/>
      <c r="BL103" s="28"/>
      <c r="BM103" s="28"/>
      <c r="BN103" s="28"/>
      <c r="BO103" s="28"/>
      <c r="BP103" s="28"/>
      <c r="BQ103" s="28"/>
      <c r="BR103" s="28"/>
      <c r="BS103" s="28"/>
      <c r="BT103" s="28"/>
      <c r="BU103" s="28"/>
      <c r="BV103" s="28"/>
      <c r="BW103" s="28"/>
      <c r="BX103" s="28"/>
      <c r="BY103" s="28"/>
      <c r="BZ103" s="28"/>
      <c r="CA103" s="28"/>
      <c r="CB103" s="28"/>
      <c r="CC103" s="28"/>
      <c r="CD103" s="28"/>
      <c r="CE103" s="28"/>
      <c r="CF103" s="28"/>
      <c r="CG103" s="28"/>
      <c r="CH103" s="28"/>
      <c r="CI103" s="28"/>
      <c r="CJ103" s="28"/>
      <c r="CK103" s="28"/>
      <c r="CL103" s="28"/>
      <c r="CM103" s="28"/>
      <c r="CN103" s="28"/>
      <c r="CO103" s="28"/>
      <c r="CP103" s="28"/>
      <c r="CQ103" s="28"/>
      <c r="CR103" s="28"/>
      <c r="CS103" s="28"/>
      <c r="CT103" s="28"/>
      <c r="CU103" s="28"/>
      <c r="CV103" s="28"/>
      <c r="CW103" s="28"/>
      <c r="CX103" s="28"/>
      <c r="CY103" s="28"/>
      <c r="CZ103" s="28"/>
      <c r="DA103" s="28"/>
      <c r="DB103" s="28"/>
      <c r="DC103" s="28"/>
      <c r="DD103" s="28"/>
      <c r="DE103" s="28"/>
      <c r="DF103" s="28"/>
      <c r="DG103" s="28"/>
      <c r="DH103" s="28"/>
      <c r="DI103" s="28"/>
      <c r="DJ103" s="28"/>
      <c r="DK103" s="28"/>
      <c r="DL103" s="28"/>
      <c r="DM103" s="28"/>
      <c r="DN103" s="28"/>
      <c r="DO103" s="28"/>
      <c r="DP103" s="28"/>
      <c r="DQ103" s="28"/>
      <c r="DR103" s="28"/>
      <c r="DS103" s="28"/>
      <c r="DT103" s="28"/>
      <c r="DU103" s="28"/>
      <c r="DV103" s="28"/>
      <c r="DW103" s="28"/>
      <c r="DX103" s="28"/>
      <c r="DY103" s="28"/>
      <c r="DZ103" s="28"/>
      <c r="EA103" s="28"/>
      <c r="EB103" s="28"/>
      <c r="EC103" s="28"/>
      <c r="ED103" s="28"/>
      <c r="EE103" s="28"/>
      <c r="EF103" s="28"/>
      <c r="EG103" s="28"/>
      <c r="EH103" s="28"/>
      <c r="EI103" s="28"/>
      <c r="EJ103" s="28"/>
      <c r="EK103" s="28"/>
      <c r="EL103" s="28"/>
      <c r="EM103" s="28"/>
      <c r="EN103" s="28"/>
      <c r="EO103" s="28"/>
      <c r="EP103" s="28"/>
      <c r="EQ103" s="28"/>
      <c r="ER103" s="28"/>
      <c r="ES103" s="28"/>
      <c r="ET103" s="28"/>
      <c r="EU103" s="28"/>
      <c r="EV103" s="28"/>
      <c r="EW103" s="28"/>
      <c r="EX103" s="28"/>
      <c r="EY103" s="28"/>
      <c r="EZ103" s="28"/>
      <c r="FA103" s="28"/>
      <c r="FB103" s="28"/>
      <c r="FC103" s="28"/>
      <c r="FD103" s="28"/>
      <c r="FE103" s="28"/>
      <c r="FF103" s="28"/>
      <c r="FG103" s="28"/>
      <c r="FH103" s="28"/>
      <c r="FI103" s="28"/>
      <c r="FJ103" s="28"/>
      <c r="FK103" s="28"/>
      <c r="FL103" s="28"/>
      <c r="FM103" s="28"/>
      <c r="FN103" s="28"/>
      <c r="FO103" s="28"/>
      <c r="FP103" s="28"/>
      <c r="FQ103" s="28"/>
      <c r="FR103" s="28"/>
      <c r="FS103" s="28"/>
      <c r="FT103" s="28"/>
      <c r="FU103" s="28"/>
      <c r="FV103" s="28"/>
      <c r="FW103" s="28"/>
      <c r="FX103" s="28"/>
      <c r="FY103" s="28"/>
      <c r="FZ103" s="28"/>
      <c r="GA103" s="28"/>
      <c r="GB103" s="28"/>
      <c r="GC103" s="28"/>
      <c r="GD103" s="28"/>
      <c r="GE103" s="28"/>
      <c r="GF103" s="28"/>
      <c r="GG103" s="28"/>
      <c r="GH103" s="28"/>
      <c r="GI103" s="28"/>
      <c r="GJ103" s="28"/>
      <c r="GK103" s="28"/>
      <c r="GL103" s="28"/>
      <c r="GM103" s="28"/>
      <c r="GN103" s="28"/>
      <c r="GO103" s="28"/>
      <c r="GP103" s="28"/>
      <c r="GQ103" s="28"/>
      <c r="GR103" s="28"/>
      <c r="GS103" s="28"/>
      <c r="GT103" s="28"/>
      <c r="GU103" s="28"/>
      <c r="GV103" s="28"/>
      <c r="GW103" s="28"/>
      <c r="GX103" s="28"/>
      <c r="GY103" s="28"/>
      <c r="GZ103" s="28"/>
      <c r="HA103" s="28"/>
      <c r="HB103" s="28"/>
      <c r="HC103" s="28"/>
      <c r="HD103" s="28"/>
      <c r="HE103" s="28"/>
      <c r="HF103" s="28"/>
      <c r="HG103" s="28"/>
      <c r="HH103" s="28"/>
      <c r="HI103" s="28"/>
      <c r="HJ103" s="28"/>
      <c r="HK103" s="28"/>
      <c r="HL103" s="28"/>
      <c r="HM103" s="28"/>
      <c r="HN103" s="28"/>
      <c r="HO103" s="28"/>
      <c r="HP103" s="28"/>
      <c r="HQ103" s="28"/>
      <c r="HR103" s="28"/>
      <c r="HS103" s="28"/>
      <c r="HT103" s="28"/>
      <c r="HU103" s="28"/>
      <c r="HV103" s="28"/>
      <c r="HW103" s="28"/>
      <c r="HX103" s="28"/>
      <c r="HY103" s="28"/>
      <c r="HZ103" s="28"/>
      <c r="IA103" s="28"/>
      <c r="IB103" s="28"/>
      <c r="IC103" s="28"/>
      <c r="ID103" s="28"/>
      <c r="IE103" s="28"/>
      <c r="IF103" s="28"/>
      <c r="IG103" s="28"/>
      <c r="IH103" s="28"/>
      <c r="II103" s="28"/>
      <c r="IJ103" s="28"/>
      <c r="IK103" s="28"/>
      <c r="IL103" s="28"/>
      <c r="IM103" s="28"/>
      <c r="IN103" s="28"/>
      <c r="IO103" s="28"/>
      <c r="IP103" s="28"/>
      <c r="IQ103" s="28"/>
      <c r="IR103" s="28"/>
      <c r="IS103" s="28"/>
      <c r="IT103" s="28"/>
      <c r="IU103" s="28"/>
      <c r="IV103" s="28"/>
      <c r="IW103" s="28"/>
      <c r="IX103" s="28"/>
      <c r="IY103" s="28"/>
      <c r="IZ103" s="28"/>
      <c r="JA103" s="28"/>
      <c r="JB103" s="28"/>
      <c r="JC103" s="28"/>
      <c r="JD103" s="28"/>
      <c r="JE103" s="28"/>
      <c r="JF103" s="28"/>
      <c r="JG103" s="28"/>
      <c r="JH103" s="28"/>
      <c r="JI103" s="28"/>
      <c r="JJ103" s="28"/>
      <c r="JK103" s="28"/>
      <c r="JL103" s="28"/>
      <c r="JM103" s="28"/>
      <c r="JN103" s="28"/>
      <c r="JO103" s="28"/>
      <c r="JP103" s="28"/>
      <c r="JQ103" s="28"/>
      <c r="JR103" s="28"/>
      <c r="JS103" s="28"/>
      <c r="JT103" s="28"/>
      <c r="JU103" s="28"/>
      <c r="JV103" s="28"/>
      <c r="JW103" s="28"/>
      <c r="JX103" s="28"/>
      <c r="JY103" s="28"/>
      <c r="JZ103" s="28"/>
      <c r="KA103" s="28"/>
      <c r="KB103" s="28"/>
      <c r="KC103" s="28"/>
      <c r="KD103" s="28"/>
      <c r="KE103" s="28"/>
      <c r="KF103" s="28"/>
      <c r="KG103" s="28"/>
      <c r="KH103" s="28"/>
      <c r="KI103" s="28"/>
      <c r="KJ103" s="28"/>
      <c r="KK103" s="28"/>
      <c r="KL103" s="28"/>
      <c r="KM103" s="28"/>
    </row>
    <row r="104" spans="1:299">
      <c r="A104" s="28"/>
      <c r="B104" s="28"/>
      <c r="C104" s="28"/>
      <c r="D104" s="28"/>
      <c r="E104" s="28"/>
      <c r="F104" s="134"/>
      <c r="G104" s="134"/>
      <c r="H104" s="134"/>
      <c r="I104" s="28"/>
      <c r="J104" s="134"/>
      <c r="K104" s="134"/>
      <c r="L104" s="134"/>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8"/>
      <c r="FJ104" s="28"/>
      <c r="FK104" s="28"/>
      <c r="FL104" s="28"/>
      <c r="FM104" s="28"/>
      <c r="FN104" s="28"/>
      <c r="FO104" s="28"/>
      <c r="FP104" s="28"/>
      <c r="FQ104" s="28"/>
      <c r="FR104" s="28"/>
      <c r="FS104" s="28"/>
      <c r="FT104" s="28"/>
      <c r="FU104" s="28"/>
      <c r="FV104" s="28"/>
      <c r="FW104" s="28"/>
      <c r="FX104" s="28"/>
      <c r="FY104" s="28"/>
      <c r="FZ104" s="28"/>
      <c r="GA104" s="28"/>
      <c r="GB104" s="28"/>
      <c r="GC104" s="28"/>
      <c r="GD104" s="28"/>
      <c r="GE104" s="28"/>
      <c r="GF104" s="28"/>
      <c r="GG104" s="28"/>
      <c r="GH104" s="28"/>
      <c r="GI104" s="28"/>
      <c r="GJ104" s="28"/>
      <c r="GK104" s="28"/>
      <c r="GL104" s="28"/>
      <c r="GM104" s="28"/>
      <c r="GN104" s="28"/>
      <c r="GO104" s="28"/>
      <c r="GP104" s="28"/>
      <c r="GQ104" s="28"/>
      <c r="GR104" s="28"/>
      <c r="GS104" s="28"/>
      <c r="GT104" s="28"/>
      <c r="GU104" s="28"/>
      <c r="GV104" s="28"/>
      <c r="GW104" s="28"/>
      <c r="GX104" s="28"/>
      <c r="GY104" s="28"/>
      <c r="GZ104" s="28"/>
      <c r="HA104" s="28"/>
      <c r="HB104" s="28"/>
      <c r="HC104" s="28"/>
      <c r="HD104" s="28"/>
      <c r="HE104" s="28"/>
      <c r="HF104" s="28"/>
      <c r="HG104" s="28"/>
      <c r="HH104" s="28"/>
      <c r="HI104" s="28"/>
      <c r="HJ104" s="28"/>
      <c r="HK104" s="28"/>
      <c r="HL104" s="28"/>
      <c r="HM104" s="28"/>
      <c r="HN104" s="28"/>
      <c r="HO104" s="28"/>
      <c r="HP104" s="28"/>
      <c r="HQ104" s="28"/>
      <c r="HR104" s="28"/>
      <c r="HS104" s="28"/>
      <c r="HT104" s="28"/>
      <c r="HU104" s="28"/>
      <c r="HV104" s="28"/>
      <c r="HW104" s="28"/>
      <c r="HX104" s="28"/>
      <c r="HY104" s="28"/>
      <c r="HZ104" s="28"/>
      <c r="IA104" s="28"/>
      <c r="IB104" s="28"/>
      <c r="IC104" s="28"/>
      <c r="ID104" s="28"/>
      <c r="IE104" s="28"/>
      <c r="IF104" s="28"/>
      <c r="IG104" s="28"/>
      <c r="IH104" s="28"/>
      <c r="II104" s="28"/>
      <c r="IJ104" s="28"/>
      <c r="IK104" s="28"/>
      <c r="IL104" s="28"/>
      <c r="IM104" s="28"/>
      <c r="IN104" s="28"/>
      <c r="IO104" s="28"/>
      <c r="IP104" s="28"/>
      <c r="IQ104" s="28"/>
      <c r="IR104" s="28"/>
      <c r="IS104" s="28"/>
      <c r="IT104" s="28"/>
      <c r="IU104" s="28"/>
      <c r="IV104" s="28"/>
      <c r="IW104" s="28"/>
      <c r="IX104" s="28"/>
      <c r="IY104" s="28"/>
      <c r="IZ104" s="28"/>
      <c r="JA104" s="28"/>
      <c r="JB104" s="28"/>
      <c r="JC104" s="28"/>
      <c r="JD104" s="28"/>
      <c r="JE104" s="28"/>
      <c r="JF104" s="28"/>
      <c r="JG104" s="28"/>
      <c r="JH104" s="28"/>
      <c r="JI104" s="28"/>
      <c r="JJ104" s="28"/>
      <c r="JK104" s="28"/>
      <c r="JL104" s="28"/>
      <c r="JM104" s="28"/>
      <c r="JN104" s="28"/>
      <c r="JO104" s="28"/>
      <c r="JP104" s="28"/>
      <c r="JQ104" s="28"/>
      <c r="JR104" s="28"/>
      <c r="JS104" s="28"/>
      <c r="JT104" s="28"/>
      <c r="JU104" s="28"/>
      <c r="JV104" s="28"/>
      <c r="JW104" s="28"/>
      <c r="JX104" s="28"/>
      <c r="JY104" s="28"/>
      <c r="JZ104" s="28"/>
      <c r="KA104" s="28"/>
      <c r="KB104" s="28"/>
      <c r="KC104" s="28"/>
      <c r="KD104" s="28"/>
      <c r="KE104" s="28"/>
      <c r="KF104" s="28"/>
      <c r="KG104" s="28"/>
      <c r="KH104" s="28"/>
      <c r="KI104" s="28"/>
      <c r="KJ104" s="28"/>
      <c r="KK104" s="28"/>
      <c r="KL104" s="28"/>
      <c r="KM104" s="28"/>
    </row>
    <row r="105" spans="1:299">
      <c r="A105" s="28"/>
      <c r="B105" s="28"/>
      <c r="C105" s="28"/>
      <c r="D105" s="28"/>
      <c r="E105" s="28"/>
      <c r="F105" s="134"/>
      <c r="G105" s="134"/>
      <c r="H105" s="134"/>
      <c r="I105" s="28"/>
      <c r="J105" s="134"/>
      <c r="K105" s="134"/>
      <c r="L105" s="134"/>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8"/>
      <c r="EY105" s="28"/>
      <c r="EZ105" s="28"/>
      <c r="FA105" s="28"/>
      <c r="FB105" s="28"/>
      <c r="FC105" s="28"/>
      <c r="FD105" s="28"/>
      <c r="FE105" s="28"/>
      <c r="FF105" s="28"/>
      <c r="FG105" s="28"/>
      <c r="FH105" s="28"/>
      <c r="FI105" s="28"/>
      <c r="FJ105" s="28"/>
      <c r="FK105" s="28"/>
      <c r="FL105" s="28"/>
      <c r="FM105" s="28"/>
      <c r="FN105" s="28"/>
      <c r="FO105" s="28"/>
      <c r="FP105" s="28"/>
      <c r="FQ105" s="28"/>
      <c r="FR105" s="28"/>
      <c r="FS105" s="28"/>
      <c r="FT105" s="28"/>
      <c r="FU105" s="28"/>
      <c r="FV105" s="28"/>
      <c r="FW105" s="28"/>
      <c r="FX105" s="28"/>
      <c r="FY105" s="28"/>
      <c r="FZ105" s="28"/>
      <c r="GA105" s="28"/>
      <c r="GB105" s="28"/>
      <c r="GC105" s="28"/>
      <c r="GD105" s="28"/>
      <c r="GE105" s="28"/>
      <c r="GF105" s="28"/>
      <c r="GG105" s="28"/>
      <c r="GH105" s="28"/>
      <c r="GI105" s="28"/>
      <c r="GJ105" s="28"/>
      <c r="GK105" s="28"/>
      <c r="GL105" s="28"/>
      <c r="GM105" s="28"/>
      <c r="GN105" s="28"/>
      <c r="GO105" s="28"/>
      <c r="GP105" s="28"/>
      <c r="GQ105" s="28"/>
      <c r="GR105" s="28"/>
      <c r="GS105" s="28"/>
      <c r="GT105" s="28"/>
      <c r="GU105" s="28"/>
      <c r="GV105" s="28"/>
      <c r="GW105" s="28"/>
      <c r="GX105" s="28"/>
      <c r="GY105" s="28"/>
      <c r="GZ105" s="28"/>
      <c r="HA105" s="28"/>
      <c r="HB105" s="28"/>
      <c r="HC105" s="28"/>
      <c r="HD105" s="28"/>
      <c r="HE105" s="28"/>
      <c r="HF105" s="28"/>
      <c r="HG105" s="28"/>
      <c r="HH105" s="28"/>
      <c r="HI105" s="28"/>
      <c r="HJ105" s="28"/>
      <c r="HK105" s="28"/>
      <c r="HL105" s="28"/>
      <c r="HM105" s="28"/>
      <c r="HN105" s="28"/>
      <c r="HO105" s="28"/>
      <c r="HP105" s="28"/>
      <c r="HQ105" s="28"/>
      <c r="HR105" s="28"/>
      <c r="HS105" s="28"/>
      <c r="HT105" s="28"/>
      <c r="HU105" s="28"/>
      <c r="HV105" s="28"/>
      <c r="HW105" s="28"/>
      <c r="HX105" s="28"/>
      <c r="HY105" s="28"/>
      <c r="HZ105" s="28"/>
      <c r="IA105" s="28"/>
      <c r="IB105" s="28"/>
      <c r="IC105" s="28"/>
      <c r="ID105" s="28"/>
      <c r="IE105" s="28"/>
      <c r="IF105" s="28"/>
      <c r="IG105" s="28"/>
      <c r="IH105" s="28"/>
      <c r="II105" s="28"/>
      <c r="IJ105" s="28"/>
      <c r="IK105" s="28"/>
      <c r="IL105" s="28"/>
      <c r="IM105" s="28"/>
      <c r="IN105" s="28"/>
      <c r="IO105" s="28"/>
      <c r="IP105" s="28"/>
      <c r="IQ105" s="28"/>
      <c r="IR105" s="28"/>
      <c r="IS105" s="28"/>
      <c r="IT105" s="28"/>
      <c r="IU105" s="28"/>
      <c r="IV105" s="28"/>
      <c r="IW105" s="28"/>
      <c r="IX105" s="28"/>
      <c r="IY105" s="28"/>
      <c r="IZ105" s="28"/>
      <c r="JA105" s="28"/>
      <c r="JB105" s="28"/>
      <c r="JC105" s="28"/>
      <c r="JD105" s="28"/>
      <c r="JE105" s="28"/>
      <c r="JF105" s="28"/>
      <c r="JG105" s="28"/>
      <c r="JH105" s="28"/>
      <c r="JI105" s="28"/>
      <c r="JJ105" s="28"/>
      <c r="JK105" s="28"/>
      <c r="JL105" s="28"/>
      <c r="JM105" s="28"/>
      <c r="JN105" s="28"/>
      <c r="JO105" s="28"/>
      <c r="JP105" s="28"/>
      <c r="JQ105" s="28"/>
      <c r="JR105" s="28"/>
      <c r="JS105" s="28"/>
      <c r="JT105" s="28"/>
      <c r="JU105" s="28"/>
      <c r="JV105" s="28"/>
      <c r="JW105" s="28"/>
      <c r="JX105" s="28"/>
      <c r="JY105" s="28"/>
      <c r="JZ105" s="28"/>
      <c r="KA105" s="28"/>
      <c r="KB105" s="28"/>
      <c r="KC105" s="28"/>
      <c r="KD105" s="28"/>
      <c r="KE105" s="28"/>
      <c r="KF105" s="28"/>
      <c r="KG105" s="28"/>
      <c r="KH105" s="28"/>
      <c r="KI105" s="28"/>
      <c r="KJ105" s="28"/>
      <c r="KK105" s="28"/>
      <c r="KL105" s="28"/>
      <c r="KM105" s="28"/>
    </row>
    <row r="106" spans="1:299">
      <c r="A106" s="28"/>
      <c r="B106" s="28"/>
      <c r="C106" s="28"/>
      <c r="D106" s="28"/>
      <c r="E106" s="28"/>
      <c r="F106" s="134"/>
      <c r="G106" s="134"/>
      <c r="H106" s="134"/>
      <c r="I106" s="28"/>
      <c r="J106" s="134"/>
      <c r="K106" s="134"/>
      <c r="L106" s="134"/>
      <c r="M106" s="28"/>
      <c r="N106" s="28"/>
      <c r="O106" s="28"/>
      <c r="P106" s="28"/>
      <c r="Q106" s="28"/>
      <c r="R106" s="28"/>
      <c r="S106" s="28"/>
      <c r="T106" s="28"/>
      <c r="U106" s="28"/>
      <c r="V106" s="28"/>
      <c r="W106" s="28"/>
      <c r="X106" s="28"/>
      <c r="Y106" s="28"/>
      <c r="Z106" s="28"/>
      <c r="AA106" s="28"/>
      <c r="AB106" s="28"/>
      <c r="AC106" s="28"/>
      <c r="AD106" s="28"/>
      <c r="AE106" s="28"/>
      <c r="AF106" s="28"/>
      <c r="AG106" s="28"/>
      <c r="AH106" s="28"/>
      <c r="AI106" s="28"/>
      <c r="AJ106" s="28"/>
      <c r="AK106" s="28"/>
      <c r="AL106" s="28"/>
      <c r="AM106" s="28"/>
      <c r="AN106" s="28"/>
      <c r="AO106" s="28"/>
      <c r="AP106" s="28"/>
      <c r="AQ106" s="28"/>
      <c r="AR106" s="28"/>
      <c r="AS106" s="28"/>
      <c r="AT106" s="28"/>
      <c r="AU106" s="28"/>
      <c r="AV106" s="28"/>
      <c r="AW106" s="28"/>
      <c r="AX106" s="28"/>
      <c r="AY106" s="28"/>
      <c r="AZ106" s="28"/>
      <c r="BA106" s="28"/>
      <c r="BB106" s="28"/>
      <c r="BC106" s="28"/>
      <c r="BD106" s="28"/>
      <c r="BE106" s="28"/>
      <c r="BF106" s="28"/>
      <c r="BG106" s="28"/>
      <c r="BH106" s="28"/>
      <c r="BI106" s="28"/>
      <c r="BJ106" s="28"/>
      <c r="BK106" s="28"/>
      <c r="BL106" s="28"/>
      <c r="BM106" s="28"/>
      <c r="BN106" s="28"/>
      <c r="BO106" s="28"/>
      <c r="BP106" s="28"/>
      <c r="BQ106" s="28"/>
      <c r="BR106" s="28"/>
      <c r="BS106" s="28"/>
      <c r="BT106" s="28"/>
      <c r="BU106" s="28"/>
      <c r="BV106" s="28"/>
      <c r="BW106" s="28"/>
      <c r="BX106" s="28"/>
      <c r="BY106" s="28"/>
      <c r="BZ106" s="28"/>
      <c r="CA106" s="28"/>
      <c r="CB106" s="28"/>
      <c r="CC106" s="28"/>
      <c r="CD106" s="28"/>
      <c r="CE106" s="28"/>
      <c r="CF106" s="28"/>
      <c r="CG106" s="28"/>
      <c r="CH106" s="28"/>
      <c r="CI106" s="28"/>
      <c r="CJ106" s="28"/>
      <c r="CK106" s="28"/>
      <c r="CL106" s="28"/>
      <c r="CM106" s="28"/>
      <c r="CN106" s="28"/>
      <c r="CO106" s="28"/>
      <c r="CP106" s="28"/>
      <c r="CQ106" s="28"/>
      <c r="CR106" s="28"/>
      <c r="CS106" s="28"/>
      <c r="CT106" s="28"/>
      <c r="CU106" s="28"/>
      <c r="CV106" s="28"/>
      <c r="CW106" s="28"/>
      <c r="CX106" s="28"/>
      <c r="CY106" s="28"/>
      <c r="CZ106" s="28"/>
      <c r="DA106" s="28"/>
      <c r="DB106" s="28"/>
      <c r="DC106" s="28"/>
      <c r="DD106" s="28"/>
      <c r="DE106" s="28"/>
      <c r="DF106" s="28"/>
      <c r="DG106" s="28"/>
      <c r="DH106" s="28"/>
      <c r="DI106" s="28"/>
      <c r="DJ106" s="28"/>
      <c r="DK106" s="28"/>
      <c r="DL106" s="28"/>
      <c r="DM106" s="28"/>
      <c r="DN106" s="28"/>
      <c r="DO106" s="28"/>
      <c r="DP106" s="28"/>
      <c r="DQ106" s="28"/>
      <c r="DR106" s="28"/>
      <c r="DS106" s="28"/>
      <c r="DT106" s="28"/>
      <c r="DU106" s="28"/>
      <c r="DV106" s="28"/>
      <c r="DW106" s="28"/>
      <c r="DX106" s="28"/>
      <c r="DY106" s="28"/>
      <c r="DZ106" s="28"/>
      <c r="EA106" s="28"/>
      <c r="EB106" s="28"/>
      <c r="EC106" s="28"/>
      <c r="ED106" s="28"/>
      <c r="EE106" s="28"/>
      <c r="EF106" s="28"/>
      <c r="EG106" s="28"/>
      <c r="EH106" s="28"/>
      <c r="EI106" s="28"/>
      <c r="EJ106" s="28"/>
      <c r="EK106" s="28"/>
      <c r="EL106" s="28"/>
      <c r="EM106" s="28"/>
      <c r="EN106" s="28"/>
      <c r="EO106" s="28"/>
      <c r="EP106" s="28"/>
      <c r="EQ106" s="28"/>
      <c r="ER106" s="28"/>
      <c r="ES106" s="28"/>
      <c r="ET106" s="28"/>
      <c r="EU106" s="28"/>
      <c r="EV106" s="28"/>
      <c r="EW106" s="28"/>
      <c r="EX106" s="28"/>
      <c r="EY106" s="28"/>
      <c r="EZ106" s="28"/>
      <c r="FA106" s="28"/>
      <c r="FB106" s="28"/>
      <c r="FC106" s="28"/>
      <c r="FD106" s="28"/>
      <c r="FE106" s="28"/>
      <c r="FF106" s="28"/>
      <c r="FG106" s="28"/>
      <c r="FH106" s="28"/>
      <c r="FI106" s="28"/>
      <c r="FJ106" s="28"/>
      <c r="FK106" s="28"/>
      <c r="FL106" s="28"/>
      <c r="FM106" s="28"/>
      <c r="FN106" s="28"/>
      <c r="FO106" s="28"/>
      <c r="FP106" s="28"/>
      <c r="FQ106" s="28"/>
      <c r="FR106" s="28"/>
      <c r="FS106" s="28"/>
      <c r="FT106" s="28"/>
      <c r="FU106" s="28"/>
      <c r="FV106" s="28"/>
      <c r="FW106" s="28"/>
      <c r="FX106" s="28"/>
      <c r="FY106" s="28"/>
      <c r="FZ106" s="28"/>
      <c r="GA106" s="28"/>
      <c r="GB106" s="28"/>
      <c r="GC106" s="28"/>
      <c r="GD106" s="28"/>
      <c r="GE106" s="28"/>
      <c r="GF106" s="28"/>
      <c r="GG106" s="28"/>
      <c r="GH106" s="28"/>
      <c r="GI106" s="28"/>
      <c r="GJ106" s="28"/>
      <c r="GK106" s="28"/>
      <c r="GL106" s="28"/>
      <c r="GM106" s="28"/>
      <c r="GN106" s="28"/>
      <c r="GO106" s="28"/>
      <c r="GP106" s="28"/>
      <c r="GQ106" s="28"/>
      <c r="GR106" s="28"/>
      <c r="GS106" s="28"/>
      <c r="GT106" s="28"/>
      <c r="GU106" s="28"/>
      <c r="GV106" s="28"/>
      <c r="GW106" s="28"/>
      <c r="GX106" s="28"/>
      <c r="GY106" s="28"/>
      <c r="GZ106" s="28"/>
      <c r="HA106" s="28"/>
      <c r="HB106" s="28"/>
      <c r="HC106" s="28"/>
      <c r="HD106" s="28"/>
      <c r="HE106" s="28"/>
      <c r="HF106" s="28"/>
      <c r="HG106" s="28"/>
      <c r="HH106" s="28"/>
      <c r="HI106" s="28"/>
      <c r="HJ106" s="28"/>
      <c r="HK106" s="28"/>
      <c r="HL106" s="28"/>
      <c r="HM106" s="28"/>
      <c r="HN106" s="28"/>
      <c r="HO106" s="28"/>
      <c r="HP106" s="28"/>
      <c r="HQ106" s="28"/>
      <c r="HR106" s="28"/>
      <c r="HS106" s="28"/>
      <c r="HT106" s="28"/>
      <c r="HU106" s="28"/>
      <c r="HV106" s="28"/>
      <c r="HW106" s="28"/>
      <c r="HX106" s="28"/>
      <c r="HY106" s="28"/>
      <c r="HZ106" s="28"/>
      <c r="IA106" s="28"/>
      <c r="IB106" s="28"/>
      <c r="IC106" s="28"/>
      <c r="ID106" s="28"/>
      <c r="IE106" s="28"/>
      <c r="IF106" s="28"/>
      <c r="IG106" s="28"/>
      <c r="IH106" s="28"/>
      <c r="II106" s="28"/>
      <c r="IJ106" s="28"/>
      <c r="IK106" s="28"/>
      <c r="IL106" s="28"/>
      <c r="IM106" s="28"/>
      <c r="IN106" s="28"/>
      <c r="IO106" s="28"/>
      <c r="IP106" s="28"/>
      <c r="IQ106" s="28"/>
      <c r="IR106" s="28"/>
      <c r="IS106" s="28"/>
      <c r="IT106" s="28"/>
      <c r="IU106" s="28"/>
      <c r="IV106" s="28"/>
      <c r="IW106" s="28"/>
      <c r="IX106" s="28"/>
      <c r="IY106" s="28"/>
      <c r="IZ106" s="28"/>
      <c r="JA106" s="28"/>
      <c r="JB106" s="28"/>
      <c r="JC106" s="28"/>
      <c r="JD106" s="28"/>
      <c r="JE106" s="28"/>
      <c r="JF106" s="28"/>
      <c r="JG106" s="28"/>
      <c r="JH106" s="28"/>
      <c r="JI106" s="28"/>
      <c r="JJ106" s="28"/>
      <c r="JK106" s="28"/>
      <c r="JL106" s="28"/>
      <c r="JM106" s="28"/>
      <c r="JN106" s="28"/>
      <c r="JO106" s="28"/>
      <c r="JP106" s="28"/>
      <c r="JQ106" s="28"/>
      <c r="JR106" s="28"/>
      <c r="JS106" s="28"/>
      <c r="JT106" s="28"/>
      <c r="JU106" s="28"/>
      <c r="JV106" s="28"/>
      <c r="JW106" s="28"/>
      <c r="JX106" s="28"/>
      <c r="JY106" s="28"/>
      <c r="JZ106" s="28"/>
      <c r="KA106" s="28"/>
      <c r="KB106" s="28"/>
      <c r="KC106" s="28"/>
      <c r="KD106" s="28"/>
      <c r="KE106" s="28"/>
      <c r="KF106" s="28"/>
      <c r="KG106" s="28"/>
      <c r="KH106" s="28"/>
      <c r="KI106" s="28"/>
      <c r="KJ106" s="28"/>
      <c r="KK106" s="28"/>
      <c r="KL106" s="28"/>
      <c r="KM106" s="28"/>
    </row>
    <row r="107" spans="1:299">
      <c r="A107" s="28"/>
      <c r="B107" s="28"/>
      <c r="C107" s="28"/>
      <c r="D107" s="28"/>
      <c r="E107" s="28"/>
      <c r="F107" s="134"/>
      <c r="G107" s="134"/>
      <c r="H107" s="134"/>
      <c r="I107" s="28"/>
      <c r="J107" s="134"/>
      <c r="K107" s="134"/>
      <c r="L107" s="134"/>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8"/>
      <c r="EY107" s="28"/>
      <c r="EZ107" s="28"/>
      <c r="FA107" s="28"/>
      <c r="FB107" s="28"/>
      <c r="FC107" s="28"/>
      <c r="FD107" s="28"/>
      <c r="FE107" s="28"/>
      <c r="FF107" s="28"/>
      <c r="FG107" s="28"/>
      <c r="FH107" s="28"/>
      <c r="FI107" s="28"/>
      <c r="FJ107" s="28"/>
      <c r="FK107" s="28"/>
      <c r="FL107" s="28"/>
      <c r="FM107" s="28"/>
      <c r="FN107" s="28"/>
      <c r="FO107" s="28"/>
      <c r="FP107" s="28"/>
      <c r="FQ107" s="28"/>
      <c r="FR107" s="28"/>
      <c r="FS107" s="28"/>
      <c r="FT107" s="28"/>
      <c r="FU107" s="28"/>
      <c r="FV107" s="28"/>
      <c r="FW107" s="28"/>
      <c r="FX107" s="28"/>
      <c r="FY107" s="28"/>
      <c r="FZ107" s="28"/>
      <c r="GA107" s="28"/>
      <c r="GB107" s="28"/>
      <c r="GC107" s="28"/>
      <c r="GD107" s="28"/>
      <c r="GE107" s="28"/>
      <c r="GF107" s="28"/>
      <c r="GG107" s="28"/>
      <c r="GH107" s="28"/>
      <c r="GI107" s="28"/>
      <c r="GJ107" s="28"/>
      <c r="GK107" s="28"/>
      <c r="GL107" s="28"/>
      <c r="GM107" s="28"/>
      <c r="GN107" s="28"/>
      <c r="GO107" s="28"/>
      <c r="GP107" s="28"/>
      <c r="GQ107" s="28"/>
      <c r="GR107" s="28"/>
      <c r="GS107" s="28"/>
      <c r="GT107" s="28"/>
      <c r="GU107" s="28"/>
      <c r="GV107" s="28"/>
      <c r="GW107" s="28"/>
      <c r="GX107" s="28"/>
      <c r="GY107" s="28"/>
      <c r="GZ107" s="28"/>
      <c r="HA107" s="28"/>
      <c r="HB107" s="28"/>
      <c r="HC107" s="28"/>
      <c r="HD107" s="28"/>
      <c r="HE107" s="28"/>
      <c r="HF107" s="28"/>
      <c r="HG107" s="28"/>
      <c r="HH107" s="28"/>
      <c r="HI107" s="28"/>
      <c r="HJ107" s="28"/>
      <c r="HK107" s="28"/>
      <c r="HL107" s="28"/>
      <c r="HM107" s="28"/>
      <c r="HN107" s="28"/>
      <c r="HO107" s="28"/>
      <c r="HP107" s="28"/>
      <c r="HQ107" s="28"/>
      <c r="HR107" s="28"/>
      <c r="HS107" s="28"/>
      <c r="HT107" s="28"/>
      <c r="HU107" s="28"/>
      <c r="HV107" s="28"/>
      <c r="HW107" s="28"/>
      <c r="HX107" s="28"/>
      <c r="HY107" s="28"/>
      <c r="HZ107" s="28"/>
      <c r="IA107" s="28"/>
      <c r="IB107" s="28"/>
      <c r="IC107" s="28"/>
      <c r="ID107" s="28"/>
      <c r="IE107" s="28"/>
      <c r="IF107" s="28"/>
      <c r="IG107" s="28"/>
      <c r="IH107" s="28"/>
      <c r="II107" s="28"/>
      <c r="IJ107" s="28"/>
      <c r="IK107" s="28"/>
      <c r="IL107" s="28"/>
      <c r="IM107" s="28"/>
      <c r="IN107" s="28"/>
      <c r="IO107" s="28"/>
      <c r="IP107" s="28"/>
      <c r="IQ107" s="28"/>
      <c r="IR107" s="28"/>
      <c r="IS107" s="28"/>
      <c r="IT107" s="28"/>
      <c r="IU107" s="28"/>
      <c r="IV107" s="28"/>
      <c r="IW107" s="28"/>
      <c r="IX107" s="28"/>
      <c r="IY107" s="28"/>
      <c r="IZ107" s="28"/>
      <c r="JA107" s="28"/>
      <c r="JB107" s="28"/>
      <c r="JC107" s="28"/>
      <c r="JD107" s="28"/>
      <c r="JE107" s="28"/>
      <c r="JF107" s="28"/>
      <c r="JG107" s="28"/>
      <c r="JH107" s="28"/>
      <c r="JI107" s="28"/>
      <c r="JJ107" s="28"/>
      <c r="JK107" s="28"/>
      <c r="JL107" s="28"/>
      <c r="JM107" s="28"/>
      <c r="JN107" s="28"/>
      <c r="JO107" s="28"/>
      <c r="JP107" s="28"/>
      <c r="JQ107" s="28"/>
      <c r="JR107" s="28"/>
      <c r="JS107" s="28"/>
      <c r="JT107" s="28"/>
      <c r="JU107" s="28"/>
      <c r="JV107" s="28"/>
      <c r="JW107" s="28"/>
      <c r="JX107" s="28"/>
      <c r="JY107" s="28"/>
      <c r="JZ107" s="28"/>
      <c r="KA107" s="28"/>
      <c r="KB107" s="28"/>
      <c r="KC107" s="28"/>
      <c r="KD107" s="28"/>
      <c r="KE107" s="28"/>
      <c r="KF107" s="28"/>
      <c r="KG107" s="28"/>
      <c r="KH107" s="28"/>
      <c r="KI107" s="28"/>
      <c r="KJ107" s="28"/>
      <c r="KK107" s="28"/>
      <c r="KL107" s="28"/>
      <c r="KM107" s="28"/>
    </row>
    <row r="108" spans="1:299">
      <c r="A108" s="28"/>
      <c r="B108" s="28"/>
      <c r="C108" s="28"/>
      <c r="D108" s="28"/>
      <c r="E108" s="28"/>
      <c r="F108" s="134"/>
      <c r="G108" s="134"/>
      <c r="H108" s="134"/>
      <c r="I108" s="28"/>
      <c r="J108" s="134"/>
      <c r="K108" s="134"/>
      <c r="L108" s="134"/>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8"/>
      <c r="FK108" s="28"/>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c r="HL108" s="28"/>
      <c r="HM108" s="28"/>
      <c r="HN108" s="28"/>
      <c r="HO108" s="28"/>
      <c r="HP108" s="28"/>
      <c r="HQ108" s="28"/>
      <c r="HR108" s="28"/>
      <c r="HS108" s="28"/>
      <c r="HT108" s="28"/>
      <c r="HU108" s="28"/>
      <c r="HV108" s="28"/>
      <c r="HW108" s="28"/>
      <c r="HX108" s="28"/>
      <c r="HY108" s="28"/>
      <c r="HZ108" s="28"/>
      <c r="IA108" s="28"/>
      <c r="IB108" s="28"/>
      <c r="IC108" s="28"/>
      <c r="ID108" s="28"/>
      <c r="IE108" s="28"/>
      <c r="IF108" s="28"/>
      <c r="IG108" s="28"/>
      <c r="IH108" s="28"/>
      <c r="II108" s="28"/>
      <c r="IJ108" s="28"/>
      <c r="IK108" s="28"/>
      <c r="IL108" s="28"/>
      <c r="IM108" s="28"/>
      <c r="IN108" s="28"/>
      <c r="IO108" s="28"/>
      <c r="IP108" s="28"/>
      <c r="IQ108" s="28"/>
      <c r="IR108" s="28"/>
      <c r="IS108" s="28"/>
      <c r="IT108" s="28"/>
      <c r="IU108" s="28"/>
      <c r="IV108" s="28"/>
      <c r="IW108" s="28"/>
      <c r="IX108" s="28"/>
      <c r="IY108" s="28"/>
      <c r="IZ108" s="28"/>
      <c r="JA108" s="28"/>
      <c r="JB108" s="28"/>
      <c r="JC108" s="28"/>
      <c r="JD108" s="28"/>
      <c r="JE108" s="28"/>
      <c r="JF108" s="28"/>
      <c r="JG108" s="28"/>
      <c r="JH108" s="28"/>
      <c r="JI108" s="28"/>
      <c r="JJ108" s="28"/>
      <c r="JK108" s="28"/>
      <c r="JL108" s="28"/>
      <c r="JM108" s="28"/>
      <c r="JN108" s="28"/>
      <c r="JO108" s="28"/>
      <c r="JP108" s="28"/>
      <c r="JQ108" s="28"/>
      <c r="JR108" s="28"/>
      <c r="JS108" s="28"/>
      <c r="JT108" s="28"/>
      <c r="JU108" s="28"/>
      <c r="JV108" s="28"/>
      <c r="JW108" s="28"/>
      <c r="JX108" s="28"/>
      <c r="JY108" s="28"/>
      <c r="JZ108" s="28"/>
      <c r="KA108" s="28"/>
      <c r="KB108" s="28"/>
      <c r="KC108" s="28"/>
      <c r="KD108" s="28"/>
      <c r="KE108" s="28"/>
      <c r="KF108" s="28"/>
      <c r="KG108" s="28"/>
      <c r="KH108" s="28"/>
      <c r="KI108" s="28"/>
      <c r="KJ108" s="28"/>
      <c r="KK108" s="28"/>
      <c r="KL108" s="28"/>
      <c r="KM108" s="28"/>
    </row>
    <row r="109" spans="1:299">
      <c r="A109" s="28"/>
      <c r="B109" s="28"/>
      <c r="C109" s="28"/>
      <c r="D109" s="28"/>
      <c r="E109" s="28"/>
      <c r="F109" s="134"/>
      <c r="G109" s="134"/>
      <c r="H109" s="134"/>
      <c r="I109" s="28"/>
      <c r="J109" s="134"/>
      <c r="K109" s="134"/>
      <c r="L109" s="134"/>
      <c r="M109" s="28"/>
      <c r="N109" s="28"/>
      <c r="O109" s="28"/>
      <c r="P109" s="28"/>
      <c r="Q109" s="28"/>
      <c r="R109" s="28"/>
      <c r="S109" s="28"/>
      <c r="T109" s="28"/>
      <c r="U109" s="28"/>
      <c r="V109" s="28"/>
      <c r="W109" s="28"/>
      <c r="X109" s="28"/>
      <c r="Y109" s="28"/>
      <c r="Z109" s="28"/>
      <c r="AA109" s="28"/>
      <c r="AB109" s="28"/>
      <c r="AC109" s="28"/>
      <c r="AD109" s="28"/>
      <c r="AE109" s="28"/>
      <c r="AF109" s="28"/>
      <c r="AG109" s="28"/>
      <c r="AH109" s="28"/>
      <c r="AI109" s="28"/>
      <c r="AJ109" s="28"/>
      <c r="AK109" s="28"/>
      <c r="AL109" s="28"/>
      <c r="AM109" s="28"/>
      <c r="AN109" s="28"/>
      <c r="AO109" s="28"/>
      <c r="AP109" s="28"/>
      <c r="AQ109" s="28"/>
      <c r="AR109" s="28"/>
      <c r="AS109" s="28"/>
      <c r="AT109" s="28"/>
      <c r="AU109" s="28"/>
      <c r="AV109" s="28"/>
      <c r="AW109" s="28"/>
      <c r="AX109" s="28"/>
      <c r="AY109" s="28"/>
      <c r="AZ109" s="28"/>
      <c r="BA109" s="28"/>
      <c r="BB109" s="28"/>
      <c r="BC109" s="28"/>
      <c r="BD109" s="28"/>
      <c r="BE109" s="28"/>
      <c r="BF109" s="28"/>
      <c r="BG109" s="28"/>
      <c r="BH109" s="28"/>
      <c r="BI109" s="28"/>
      <c r="BJ109" s="28"/>
      <c r="BK109" s="28"/>
      <c r="BL109" s="28"/>
      <c r="BM109" s="28"/>
      <c r="BN109" s="28"/>
      <c r="BO109" s="28"/>
      <c r="BP109" s="28"/>
      <c r="BQ109" s="28"/>
      <c r="BR109" s="28"/>
      <c r="BS109" s="28"/>
      <c r="BT109" s="28"/>
      <c r="BU109" s="28"/>
      <c r="BV109" s="28"/>
      <c r="BW109" s="28"/>
      <c r="BX109" s="28"/>
      <c r="BY109" s="28"/>
      <c r="BZ109" s="28"/>
      <c r="CA109" s="28"/>
      <c r="CB109" s="28"/>
      <c r="CC109" s="28"/>
      <c r="CD109" s="28"/>
      <c r="CE109" s="28"/>
      <c r="CF109" s="28"/>
      <c r="CG109" s="28"/>
      <c r="CH109" s="28"/>
      <c r="CI109" s="28"/>
      <c r="CJ109" s="28"/>
      <c r="CK109" s="28"/>
      <c r="CL109" s="28"/>
      <c r="CM109" s="28"/>
      <c r="CN109" s="28"/>
      <c r="CO109" s="28"/>
      <c r="CP109" s="28"/>
      <c r="CQ109" s="28"/>
      <c r="CR109" s="28"/>
      <c r="CS109" s="28"/>
      <c r="CT109" s="28"/>
      <c r="CU109" s="28"/>
      <c r="CV109" s="28"/>
      <c r="CW109" s="28"/>
      <c r="CX109" s="28"/>
      <c r="CY109" s="28"/>
      <c r="CZ109" s="28"/>
      <c r="DA109" s="28"/>
      <c r="DB109" s="28"/>
      <c r="DC109" s="28"/>
      <c r="DD109" s="28"/>
      <c r="DE109" s="28"/>
      <c r="DF109" s="28"/>
      <c r="DG109" s="28"/>
      <c r="DH109" s="28"/>
      <c r="DI109" s="28"/>
      <c r="DJ109" s="28"/>
      <c r="DK109" s="28"/>
      <c r="DL109" s="28"/>
      <c r="DM109" s="28"/>
      <c r="DN109" s="28"/>
      <c r="DO109" s="28"/>
      <c r="DP109" s="28"/>
      <c r="DQ109" s="28"/>
      <c r="DR109" s="28"/>
      <c r="DS109" s="28"/>
      <c r="DT109" s="28"/>
      <c r="DU109" s="28"/>
      <c r="DV109" s="28"/>
      <c r="DW109" s="28"/>
      <c r="DX109" s="28"/>
      <c r="DY109" s="28"/>
      <c r="DZ109" s="28"/>
      <c r="EA109" s="28"/>
      <c r="EB109" s="28"/>
      <c r="EC109" s="28"/>
      <c r="ED109" s="28"/>
      <c r="EE109" s="28"/>
      <c r="EF109" s="28"/>
      <c r="EG109" s="28"/>
      <c r="EH109" s="28"/>
      <c r="EI109" s="28"/>
      <c r="EJ109" s="28"/>
      <c r="EK109" s="28"/>
      <c r="EL109" s="28"/>
      <c r="EM109" s="28"/>
      <c r="EN109" s="28"/>
      <c r="EO109" s="28"/>
      <c r="EP109" s="28"/>
      <c r="EQ109" s="28"/>
      <c r="ER109" s="28"/>
      <c r="ES109" s="28"/>
      <c r="ET109" s="28"/>
      <c r="EU109" s="28"/>
      <c r="EV109" s="28"/>
      <c r="EW109" s="28"/>
      <c r="EX109" s="28"/>
      <c r="EY109" s="28"/>
      <c r="EZ109" s="28"/>
      <c r="FA109" s="28"/>
      <c r="FB109" s="28"/>
      <c r="FC109" s="28"/>
      <c r="FD109" s="28"/>
      <c r="FE109" s="28"/>
      <c r="FF109" s="28"/>
      <c r="FG109" s="28"/>
      <c r="FH109" s="28"/>
      <c r="FI109" s="28"/>
      <c r="FJ109" s="28"/>
      <c r="FK109" s="28"/>
      <c r="FL109" s="28"/>
      <c r="FM109" s="28"/>
      <c r="FN109" s="28"/>
      <c r="FO109" s="28"/>
      <c r="FP109" s="28"/>
      <c r="FQ109" s="28"/>
      <c r="FR109" s="28"/>
      <c r="FS109" s="28"/>
      <c r="FT109" s="28"/>
      <c r="FU109" s="28"/>
      <c r="FV109" s="28"/>
      <c r="FW109" s="28"/>
      <c r="FX109" s="28"/>
      <c r="FY109" s="28"/>
      <c r="FZ109" s="28"/>
      <c r="GA109" s="28"/>
      <c r="GB109" s="28"/>
      <c r="GC109" s="28"/>
      <c r="GD109" s="28"/>
      <c r="GE109" s="28"/>
      <c r="GF109" s="28"/>
      <c r="GG109" s="28"/>
      <c r="GH109" s="28"/>
      <c r="GI109" s="28"/>
      <c r="GJ109" s="28"/>
      <c r="GK109" s="28"/>
      <c r="GL109" s="28"/>
      <c r="GM109" s="28"/>
      <c r="GN109" s="28"/>
      <c r="GO109" s="28"/>
      <c r="GP109" s="28"/>
      <c r="GQ109" s="28"/>
      <c r="GR109" s="28"/>
      <c r="GS109" s="28"/>
      <c r="GT109" s="28"/>
      <c r="GU109" s="28"/>
      <c r="GV109" s="28"/>
      <c r="GW109" s="28"/>
      <c r="GX109" s="28"/>
      <c r="GY109" s="28"/>
      <c r="GZ109" s="28"/>
      <c r="HA109" s="28"/>
      <c r="HB109" s="28"/>
      <c r="HC109" s="28"/>
      <c r="HD109" s="28"/>
      <c r="HE109" s="28"/>
      <c r="HF109" s="28"/>
      <c r="HG109" s="28"/>
      <c r="HH109" s="28"/>
      <c r="HI109" s="28"/>
      <c r="HJ109" s="28"/>
      <c r="HK109" s="28"/>
      <c r="HL109" s="28"/>
      <c r="HM109" s="28"/>
      <c r="HN109" s="28"/>
      <c r="HO109" s="28"/>
      <c r="HP109" s="28"/>
      <c r="HQ109" s="28"/>
      <c r="HR109" s="28"/>
      <c r="HS109" s="28"/>
      <c r="HT109" s="28"/>
      <c r="HU109" s="28"/>
      <c r="HV109" s="28"/>
      <c r="HW109" s="28"/>
      <c r="HX109" s="28"/>
      <c r="HY109" s="28"/>
      <c r="HZ109" s="28"/>
      <c r="IA109" s="28"/>
      <c r="IB109" s="28"/>
      <c r="IC109" s="28"/>
      <c r="ID109" s="28"/>
      <c r="IE109" s="28"/>
      <c r="IF109" s="28"/>
      <c r="IG109" s="28"/>
      <c r="IH109" s="28"/>
      <c r="II109" s="28"/>
      <c r="IJ109" s="28"/>
      <c r="IK109" s="28"/>
      <c r="IL109" s="28"/>
      <c r="IM109" s="28"/>
      <c r="IN109" s="28"/>
      <c r="IO109" s="28"/>
      <c r="IP109" s="28"/>
      <c r="IQ109" s="28"/>
      <c r="IR109" s="28"/>
      <c r="IS109" s="28"/>
      <c r="IT109" s="28"/>
      <c r="IU109" s="28"/>
      <c r="IV109" s="28"/>
      <c r="IW109" s="28"/>
      <c r="IX109" s="28"/>
      <c r="IY109" s="28"/>
      <c r="IZ109" s="28"/>
      <c r="JA109" s="28"/>
      <c r="JB109" s="28"/>
      <c r="JC109" s="28"/>
      <c r="JD109" s="28"/>
      <c r="JE109" s="28"/>
      <c r="JF109" s="28"/>
      <c r="JG109" s="28"/>
      <c r="JH109" s="28"/>
      <c r="JI109" s="28"/>
      <c r="JJ109" s="28"/>
      <c r="JK109" s="28"/>
      <c r="JL109" s="28"/>
      <c r="JM109" s="28"/>
      <c r="JN109" s="28"/>
      <c r="JO109" s="28"/>
      <c r="JP109" s="28"/>
      <c r="JQ109" s="28"/>
      <c r="JR109" s="28"/>
      <c r="JS109" s="28"/>
      <c r="JT109" s="28"/>
      <c r="JU109" s="28"/>
      <c r="JV109" s="28"/>
      <c r="JW109" s="28"/>
      <c r="JX109" s="28"/>
      <c r="JY109" s="28"/>
      <c r="JZ109" s="28"/>
      <c r="KA109" s="28"/>
      <c r="KB109" s="28"/>
      <c r="KC109" s="28"/>
      <c r="KD109" s="28"/>
      <c r="KE109" s="28"/>
      <c r="KF109" s="28"/>
      <c r="KG109" s="28"/>
      <c r="KH109" s="28"/>
      <c r="KI109" s="28"/>
      <c r="KJ109" s="28"/>
      <c r="KK109" s="28"/>
      <c r="KL109" s="28"/>
      <c r="KM109" s="28"/>
    </row>
    <row r="110" spans="1:299">
      <c r="A110" s="28"/>
      <c r="B110" s="28"/>
      <c r="C110" s="28"/>
      <c r="D110" s="28"/>
      <c r="E110" s="28"/>
      <c r="F110" s="134"/>
      <c r="G110" s="134"/>
      <c r="H110" s="134"/>
      <c r="I110" s="28"/>
      <c r="J110" s="134"/>
      <c r="K110" s="134"/>
      <c r="L110" s="134"/>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8"/>
      <c r="FJ110" s="28"/>
      <c r="FK110" s="28"/>
      <c r="FL110" s="28"/>
      <c r="FM110" s="28"/>
      <c r="FN110" s="28"/>
      <c r="FO110" s="28"/>
      <c r="FP110" s="28"/>
      <c r="FQ110" s="28"/>
      <c r="FR110" s="28"/>
      <c r="FS110" s="28"/>
      <c r="FT110" s="28"/>
      <c r="FU110" s="28"/>
      <c r="FV110" s="28"/>
      <c r="FW110" s="28"/>
      <c r="FX110" s="28"/>
      <c r="FY110" s="28"/>
      <c r="FZ110" s="28"/>
      <c r="GA110" s="28"/>
      <c r="GB110" s="28"/>
      <c r="GC110" s="28"/>
      <c r="GD110" s="28"/>
      <c r="GE110" s="28"/>
      <c r="GF110" s="28"/>
      <c r="GG110" s="28"/>
      <c r="GH110" s="28"/>
      <c r="GI110" s="28"/>
      <c r="GJ110" s="28"/>
      <c r="GK110" s="28"/>
      <c r="GL110" s="28"/>
      <c r="GM110" s="28"/>
      <c r="GN110" s="28"/>
      <c r="GO110" s="28"/>
      <c r="GP110" s="28"/>
      <c r="GQ110" s="28"/>
      <c r="GR110" s="28"/>
      <c r="GS110" s="28"/>
      <c r="GT110" s="28"/>
      <c r="GU110" s="28"/>
      <c r="GV110" s="28"/>
      <c r="GW110" s="28"/>
      <c r="GX110" s="28"/>
      <c r="GY110" s="28"/>
      <c r="GZ110" s="28"/>
      <c r="HA110" s="28"/>
      <c r="HB110" s="28"/>
      <c r="HC110" s="28"/>
      <c r="HD110" s="28"/>
      <c r="HE110" s="28"/>
      <c r="HF110" s="28"/>
      <c r="HG110" s="28"/>
      <c r="HH110" s="28"/>
      <c r="HI110" s="28"/>
      <c r="HJ110" s="28"/>
      <c r="HK110" s="28"/>
      <c r="HL110" s="28"/>
      <c r="HM110" s="28"/>
      <c r="HN110" s="28"/>
      <c r="HO110" s="28"/>
      <c r="HP110" s="28"/>
      <c r="HQ110" s="28"/>
      <c r="HR110" s="28"/>
      <c r="HS110" s="28"/>
      <c r="HT110" s="28"/>
      <c r="HU110" s="28"/>
      <c r="HV110" s="28"/>
      <c r="HW110" s="28"/>
      <c r="HX110" s="28"/>
      <c r="HY110" s="28"/>
      <c r="HZ110" s="28"/>
      <c r="IA110" s="28"/>
      <c r="IB110" s="28"/>
      <c r="IC110" s="28"/>
      <c r="ID110" s="28"/>
      <c r="IE110" s="28"/>
      <c r="IF110" s="28"/>
      <c r="IG110" s="28"/>
      <c r="IH110" s="28"/>
      <c r="II110" s="28"/>
      <c r="IJ110" s="28"/>
      <c r="IK110" s="28"/>
      <c r="IL110" s="28"/>
      <c r="IM110" s="28"/>
      <c r="IN110" s="28"/>
      <c r="IO110" s="28"/>
      <c r="IP110" s="28"/>
      <c r="IQ110" s="28"/>
      <c r="IR110" s="28"/>
      <c r="IS110" s="28"/>
      <c r="IT110" s="28"/>
      <c r="IU110" s="28"/>
      <c r="IV110" s="28"/>
      <c r="IW110" s="28"/>
      <c r="IX110" s="28"/>
      <c r="IY110" s="28"/>
      <c r="IZ110" s="28"/>
      <c r="JA110" s="28"/>
      <c r="JB110" s="28"/>
      <c r="JC110" s="28"/>
      <c r="JD110" s="28"/>
      <c r="JE110" s="28"/>
      <c r="JF110" s="28"/>
      <c r="JG110" s="28"/>
      <c r="JH110" s="28"/>
      <c r="JI110" s="28"/>
      <c r="JJ110" s="28"/>
      <c r="JK110" s="28"/>
      <c r="JL110" s="28"/>
      <c r="JM110" s="28"/>
      <c r="JN110" s="28"/>
      <c r="JO110" s="28"/>
      <c r="JP110" s="28"/>
      <c r="JQ110" s="28"/>
      <c r="JR110" s="28"/>
      <c r="JS110" s="28"/>
      <c r="JT110" s="28"/>
      <c r="JU110" s="28"/>
      <c r="JV110" s="28"/>
      <c r="JW110" s="28"/>
      <c r="JX110" s="28"/>
      <c r="JY110" s="28"/>
      <c r="JZ110" s="28"/>
      <c r="KA110" s="28"/>
      <c r="KB110" s="28"/>
      <c r="KC110" s="28"/>
      <c r="KD110" s="28"/>
      <c r="KE110" s="28"/>
      <c r="KF110" s="28"/>
      <c r="KG110" s="28"/>
      <c r="KH110" s="28"/>
      <c r="KI110" s="28"/>
      <c r="KJ110" s="28"/>
      <c r="KK110" s="28"/>
      <c r="KL110" s="28"/>
      <c r="KM110" s="28"/>
    </row>
    <row r="111" spans="1:299">
      <c r="A111" s="28"/>
      <c r="B111" s="28"/>
      <c r="C111" s="28"/>
      <c r="D111" s="28"/>
      <c r="E111" s="28"/>
      <c r="F111" s="134"/>
      <c r="G111" s="134"/>
      <c r="H111" s="134"/>
      <c r="I111" s="28"/>
      <c r="J111" s="134"/>
      <c r="K111" s="134"/>
      <c r="L111" s="134"/>
      <c r="M111" s="28"/>
      <c r="N111" s="28"/>
      <c r="O111" s="28"/>
      <c r="P111" s="28"/>
      <c r="Q111" s="28"/>
      <c r="R111" s="28"/>
      <c r="S111" s="28"/>
      <c r="T111" s="28"/>
      <c r="U111" s="28"/>
      <c r="V111" s="28"/>
      <c r="W111" s="28"/>
      <c r="X111" s="28"/>
      <c r="Y111" s="28"/>
      <c r="Z111" s="28"/>
      <c r="AA111" s="28"/>
      <c r="AB111" s="28"/>
      <c r="AC111" s="28"/>
      <c r="AD111" s="28"/>
      <c r="AE111" s="28"/>
      <c r="AF111" s="28"/>
      <c r="AG111" s="28"/>
      <c r="AH111" s="28"/>
      <c r="AI111" s="28"/>
      <c r="AJ111" s="28"/>
      <c r="AK111" s="28"/>
      <c r="AL111" s="28"/>
      <c r="AM111" s="28"/>
      <c r="AN111" s="28"/>
      <c r="AO111" s="28"/>
      <c r="AP111" s="28"/>
      <c r="AQ111" s="28"/>
      <c r="AR111" s="28"/>
      <c r="AS111" s="28"/>
      <c r="AT111" s="28"/>
      <c r="AU111" s="28"/>
      <c r="AV111" s="28"/>
      <c r="AW111" s="28"/>
      <c r="AX111" s="28"/>
      <c r="AY111" s="28"/>
      <c r="AZ111" s="28"/>
      <c r="BA111" s="28"/>
      <c r="BB111" s="28"/>
      <c r="BC111" s="28"/>
      <c r="BD111" s="28"/>
      <c r="BE111" s="28"/>
      <c r="BF111" s="28"/>
      <c r="BG111" s="28"/>
      <c r="BH111" s="28"/>
      <c r="BI111" s="28"/>
      <c r="BJ111" s="28"/>
      <c r="BK111" s="28"/>
      <c r="BL111" s="28"/>
      <c r="BM111" s="28"/>
      <c r="BN111" s="28"/>
      <c r="BO111" s="28"/>
      <c r="BP111" s="28"/>
      <c r="BQ111" s="28"/>
      <c r="BR111" s="28"/>
      <c r="BS111" s="28"/>
      <c r="BT111" s="28"/>
      <c r="BU111" s="28"/>
      <c r="BV111" s="28"/>
      <c r="BW111" s="28"/>
      <c r="BX111" s="28"/>
      <c r="BY111" s="28"/>
      <c r="BZ111" s="28"/>
      <c r="CA111" s="28"/>
      <c r="CB111" s="28"/>
      <c r="CC111" s="28"/>
      <c r="CD111" s="28"/>
      <c r="CE111" s="28"/>
      <c r="CF111" s="28"/>
      <c r="CG111" s="28"/>
      <c r="CH111" s="28"/>
      <c r="CI111" s="28"/>
      <c r="CJ111" s="28"/>
      <c r="CK111" s="28"/>
      <c r="CL111" s="28"/>
      <c r="CM111" s="28"/>
      <c r="CN111" s="28"/>
      <c r="CO111" s="28"/>
      <c r="CP111" s="28"/>
      <c r="CQ111" s="28"/>
      <c r="CR111" s="28"/>
      <c r="CS111" s="28"/>
      <c r="CT111" s="28"/>
      <c r="CU111" s="28"/>
      <c r="CV111" s="28"/>
      <c r="CW111" s="28"/>
      <c r="CX111" s="28"/>
      <c r="CY111" s="28"/>
      <c r="CZ111" s="28"/>
      <c r="DA111" s="28"/>
      <c r="DB111" s="28"/>
      <c r="DC111" s="28"/>
      <c r="DD111" s="28"/>
      <c r="DE111" s="28"/>
      <c r="DF111" s="28"/>
      <c r="DG111" s="28"/>
      <c r="DH111" s="28"/>
      <c r="DI111" s="28"/>
      <c r="DJ111" s="28"/>
      <c r="DK111" s="28"/>
      <c r="DL111" s="28"/>
      <c r="DM111" s="28"/>
      <c r="DN111" s="28"/>
      <c r="DO111" s="28"/>
      <c r="DP111" s="28"/>
      <c r="DQ111" s="28"/>
      <c r="DR111" s="28"/>
      <c r="DS111" s="28"/>
      <c r="DT111" s="28"/>
      <c r="DU111" s="28"/>
      <c r="DV111" s="28"/>
      <c r="DW111" s="28"/>
      <c r="DX111" s="28"/>
      <c r="DY111" s="28"/>
      <c r="DZ111" s="28"/>
      <c r="EA111" s="28"/>
      <c r="EB111" s="28"/>
      <c r="EC111" s="28"/>
      <c r="ED111" s="28"/>
      <c r="EE111" s="28"/>
      <c r="EF111" s="28"/>
      <c r="EG111" s="28"/>
      <c r="EH111" s="28"/>
      <c r="EI111" s="28"/>
      <c r="EJ111" s="28"/>
      <c r="EK111" s="28"/>
      <c r="EL111" s="28"/>
      <c r="EM111" s="28"/>
      <c r="EN111" s="28"/>
      <c r="EO111" s="28"/>
      <c r="EP111" s="28"/>
      <c r="EQ111" s="28"/>
      <c r="ER111" s="28"/>
      <c r="ES111" s="28"/>
      <c r="ET111" s="28"/>
      <c r="EU111" s="28"/>
      <c r="EV111" s="28"/>
      <c r="EW111" s="28"/>
      <c r="EX111" s="28"/>
      <c r="EY111" s="28"/>
      <c r="EZ111" s="28"/>
      <c r="FA111" s="28"/>
      <c r="FB111" s="28"/>
      <c r="FC111" s="28"/>
      <c r="FD111" s="28"/>
      <c r="FE111" s="28"/>
      <c r="FF111" s="28"/>
      <c r="FG111" s="28"/>
      <c r="FH111" s="28"/>
      <c r="FI111" s="28"/>
      <c r="FJ111" s="28"/>
      <c r="FK111" s="28"/>
      <c r="FL111" s="28"/>
      <c r="FM111" s="28"/>
      <c r="FN111" s="28"/>
      <c r="FO111" s="28"/>
      <c r="FP111" s="28"/>
      <c r="FQ111" s="28"/>
      <c r="FR111" s="28"/>
      <c r="FS111" s="28"/>
      <c r="FT111" s="28"/>
      <c r="FU111" s="28"/>
      <c r="FV111" s="28"/>
      <c r="FW111" s="28"/>
      <c r="FX111" s="28"/>
      <c r="FY111" s="28"/>
      <c r="FZ111" s="28"/>
      <c r="GA111" s="28"/>
      <c r="GB111" s="28"/>
      <c r="GC111" s="28"/>
      <c r="GD111" s="28"/>
      <c r="GE111" s="28"/>
      <c r="GF111" s="28"/>
      <c r="GG111" s="28"/>
      <c r="GH111" s="28"/>
      <c r="GI111" s="28"/>
      <c r="GJ111" s="28"/>
      <c r="GK111" s="28"/>
      <c r="GL111" s="28"/>
      <c r="GM111" s="28"/>
      <c r="GN111" s="28"/>
      <c r="GO111" s="28"/>
      <c r="GP111" s="28"/>
      <c r="GQ111" s="28"/>
      <c r="GR111" s="28"/>
      <c r="GS111" s="28"/>
      <c r="GT111" s="28"/>
      <c r="GU111" s="28"/>
      <c r="GV111" s="28"/>
      <c r="GW111" s="28"/>
      <c r="GX111" s="28"/>
      <c r="GY111" s="28"/>
      <c r="GZ111" s="28"/>
      <c r="HA111" s="28"/>
      <c r="HB111" s="28"/>
      <c r="HC111" s="28"/>
      <c r="HD111" s="28"/>
      <c r="HE111" s="28"/>
      <c r="HF111" s="28"/>
      <c r="HG111" s="28"/>
      <c r="HH111" s="28"/>
      <c r="HI111" s="28"/>
      <c r="HJ111" s="28"/>
      <c r="HK111" s="28"/>
      <c r="HL111" s="28"/>
      <c r="HM111" s="28"/>
      <c r="HN111" s="28"/>
      <c r="HO111" s="28"/>
      <c r="HP111" s="28"/>
      <c r="HQ111" s="28"/>
      <c r="HR111" s="28"/>
      <c r="HS111" s="28"/>
      <c r="HT111" s="28"/>
      <c r="HU111" s="28"/>
      <c r="HV111" s="28"/>
      <c r="HW111" s="28"/>
      <c r="HX111" s="28"/>
      <c r="HY111" s="28"/>
      <c r="HZ111" s="28"/>
      <c r="IA111" s="28"/>
      <c r="IB111" s="28"/>
      <c r="IC111" s="28"/>
      <c r="ID111" s="28"/>
      <c r="IE111" s="28"/>
      <c r="IF111" s="28"/>
      <c r="IG111" s="28"/>
      <c r="IH111" s="28"/>
      <c r="II111" s="28"/>
      <c r="IJ111" s="28"/>
      <c r="IK111" s="28"/>
      <c r="IL111" s="28"/>
      <c r="IM111" s="28"/>
      <c r="IN111" s="28"/>
      <c r="IO111" s="28"/>
      <c r="IP111" s="28"/>
      <c r="IQ111" s="28"/>
      <c r="IR111" s="28"/>
      <c r="IS111" s="28"/>
      <c r="IT111" s="28"/>
      <c r="IU111" s="28"/>
      <c r="IV111" s="28"/>
      <c r="IW111" s="28"/>
      <c r="IX111" s="28"/>
      <c r="IY111" s="28"/>
      <c r="IZ111" s="28"/>
      <c r="JA111" s="28"/>
      <c r="JB111" s="28"/>
      <c r="JC111" s="28"/>
      <c r="JD111" s="28"/>
      <c r="JE111" s="28"/>
      <c r="JF111" s="28"/>
      <c r="JG111" s="28"/>
      <c r="JH111" s="28"/>
      <c r="JI111" s="28"/>
      <c r="JJ111" s="28"/>
      <c r="JK111" s="28"/>
      <c r="JL111" s="28"/>
      <c r="JM111" s="28"/>
      <c r="JN111" s="28"/>
      <c r="JO111" s="28"/>
      <c r="JP111" s="28"/>
      <c r="JQ111" s="28"/>
      <c r="JR111" s="28"/>
      <c r="JS111" s="28"/>
      <c r="JT111" s="28"/>
      <c r="JU111" s="28"/>
      <c r="JV111" s="28"/>
      <c r="JW111" s="28"/>
      <c r="JX111" s="28"/>
      <c r="JY111" s="28"/>
      <c r="JZ111" s="28"/>
      <c r="KA111" s="28"/>
      <c r="KB111" s="28"/>
      <c r="KC111" s="28"/>
      <c r="KD111" s="28"/>
      <c r="KE111" s="28"/>
      <c r="KF111" s="28"/>
      <c r="KG111" s="28"/>
      <c r="KH111" s="28"/>
      <c r="KI111" s="28"/>
      <c r="KJ111" s="28"/>
      <c r="KK111" s="28"/>
      <c r="KL111" s="28"/>
      <c r="KM111" s="28"/>
    </row>
    <row r="112" spans="1:299">
      <c r="A112" s="28"/>
      <c r="B112" s="28"/>
      <c r="C112" s="28"/>
      <c r="D112" s="28"/>
      <c r="E112" s="28"/>
      <c r="F112" s="134"/>
      <c r="G112" s="134"/>
      <c r="H112" s="134"/>
      <c r="I112" s="28"/>
      <c r="J112" s="134"/>
      <c r="K112" s="134"/>
      <c r="L112" s="134"/>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8"/>
      <c r="FJ112" s="28"/>
      <c r="FK112" s="28"/>
      <c r="FL112" s="28"/>
      <c r="FM112" s="28"/>
      <c r="FN112" s="28"/>
      <c r="FO112" s="28"/>
      <c r="FP112" s="28"/>
      <c r="FQ112" s="28"/>
      <c r="FR112" s="28"/>
      <c r="FS112" s="28"/>
      <c r="FT112" s="28"/>
      <c r="FU112" s="28"/>
      <c r="FV112" s="28"/>
      <c r="FW112" s="28"/>
      <c r="FX112" s="28"/>
      <c r="FY112" s="28"/>
      <c r="FZ112" s="28"/>
      <c r="GA112" s="28"/>
      <c r="GB112" s="28"/>
      <c r="GC112" s="28"/>
      <c r="GD112" s="28"/>
      <c r="GE112" s="28"/>
      <c r="GF112" s="28"/>
      <c r="GG112" s="28"/>
      <c r="GH112" s="28"/>
      <c r="GI112" s="28"/>
      <c r="GJ112" s="28"/>
      <c r="GK112" s="28"/>
      <c r="GL112" s="28"/>
      <c r="GM112" s="28"/>
      <c r="GN112" s="28"/>
      <c r="GO112" s="28"/>
      <c r="GP112" s="28"/>
      <c r="GQ112" s="28"/>
      <c r="GR112" s="28"/>
      <c r="GS112" s="28"/>
      <c r="GT112" s="28"/>
      <c r="GU112" s="28"/>
      <c r="GV112" s="28"/>
      <c r="GW112" s="28"/>
      <c r="GX112" s="28"/>
      <c r="GY112" s="28"/>
      <c r="GZ112" s="28"/>
      <c r="HA112" s="28"/>
      <c r="HB112" s="28"/>
      <c r="HC112" s="28"/>
      <c r="HD112" s="28"/>
      <c r="HE112" s="28"/>
      <c r="HF112" s="28"/>
      <c r="HG112" s="28"/>
      <c r="HH112" s="28"/>
      <c r="HI112" s="28"/>
      <c r="HJ112" s="28"/>
      <c r="HK112" s="28"/>
      <c r="HL112" s="28"/>
      <c r="HM112" s="28"/>
      <c r="HN112" s="28"/>
      <c r="HO112" s="28"/>
      <c r="HP112" s="28"/>
      <c r="HQ112" s="28"/>
      <c r="HR112" s="28"/>
      <c r="HS112" s="28"/>
      <c r="HT112" s="28"/>
      <c r="HU112" s="28"/>
      <c r="HV112" s="28"/>
      <c r="HW112" s="28"/>
      <c r="HX112" s="28"/>
      <c r="HY112" s="28"/>
      <c r="HZ112" s="28"/>
      <c r="IA112" s="28"/>
      <c r="IB112" s="28"/>
      <c r="IC112" s="28"/>
      <c r="ID112" s="28"/>
      <c r="IE112" s="28"/>
      <c r="IF112" s="28"/>
      <c r="IG112" s="28"/>
      <c r="IH112" s="28"/>
      <c r="II112" s="28"/>
      <c r="IJ112" s="28"/>
      <c r="IK112" s="28"/>
      <c r="IL112" s="28"/>
      <c r="IM112" s="28"/>
      <c r="IN112" s="28"/>
      <c r="IO112" s="28"/>
      <c r="IP112" s="28"/>
      <c r="IQ112" s="28"/>
      <c r="IR112" s="28"/>
      <c r="IS112" s="28"/>
      <c r="IT112" s="28"/>
      <c r="IU112" s="28"/>
      <c r="IV112" s="28"/>
      <c r="IW112" s="28"/>
      <c r="IX112" s="28"/>
      <c r="IY112" s="28"/>
      <c r="IZ112" s="28"/>
      <c r="JA112" s="28"/>
      <c r="JB112" s="28"/>
      <c r="JC112" s="28"/>
      <c r="JD112" s="28"/>
      <c r="JE112" s="28"/>
      <c r="JF112" s="28"/>
      <c r="JG112" s="28"/>
      <c r="JH112" s="28"/>
      <c r="JI112" s="28"/>
      <c r="JJ112" s="28"/>
      <c r="JK112" s="28"/>
      <c r="JL112" s="28"/>
      <c r="JM112" s="28"/>
      <c r="JN112" s="28"/>
      <c r="JO112" s="28"/>
      <c r="JP112" s="28"/>
      <c r="JQ112" s="28"/>
      <c r="JR112" s="28"/>
      <c r="JS112" s="28"/>
      <c r="JT112" s="28"/>
      <c r="JU112" s="28"/>
      <c r="JV112" s="28"/>
      <c r="JW112" s="28"/>
      <c r="JX112" s="28"/>
      <c r="JY112" s="28"/>
      <c r="JZ112" s="28"/>
      <c r="KA112" s="28"/>
      <c r="KB112" s="28"/>
      <c r="KC112" s="28"/>
      <c r="KD112" s="28"/>
      <c r="KE112" s="28"/>
      <c r="KF112" s="28"/>
      <c r="KG112" s="28"/>
      <c r="KH112" s="28"/>
      <c r="KI112" s="28"/>
      <c r="KJ112" s="28"/>
      <c r="KK112" s="28"/>
      <c r="KL112" s="28"/>
      <c r="KM112" s="28"/>
    </row>
    <row r="113" spans="1:299">
      <c r="A113" s="28"/>
      <c r="B113" s="28"/>
      <c r="C113" s="28"/>
      <c r="D113" s="28"/>
      <c r="E113" s="28"/>
      <c r="F113" s="134"/>
      <c r="G113" s="134"/>
      <c r="H113" s="134"/>
      <c r="I113" s="28"/>
      <c r="J113" s="134"/>
      <c r="K113" s="134"/>
      <c r="L113" s="134"/>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8"/>
      <c r="EY113" s="28"/>
      <c r="EZ113" s="28"/>
      <c r="FA113" s="28"/>
      <c r="FB113" s="28"/>
      <c r="FC113" s="28"/>
      <c r="FD113" s="28"/>
      <c r="FE113" s="28"/>
      <c r="FF113" s="28"/>
      <c r="FG113" s="28"/>
      <c r="FH113" s="28"/>
      <c r="FI113" s="28"/>
      <c r="FJ113" s="28"/>
      <c r="FK113" s="28"/>
      <c r="FL113" s="28"/>
      <c r="FM113" s="28"/>
      <c r="FN113" s="28"/>
      <c r="FO113" s="28"/>
      <c r="FP113" s="28"/>
      <c r="FQ113" s="28"/>
      <c r="FR113" s="28"/>
      <c r="FS113" s="28"/>
      <c r="FT113" s="28"/>
      <c r="FU113" s="28"/>
      <c r="FV113" s="28"/>
      <c r="FW113" s="28"/>
      <c r="FX113" s="28"/>
      <c r="FY113" s="28"/>
      <c r="FZ113" s="28"/>
      <c r="GA113" s="28"/>
      <c r="GB113" s="28"/>
      <c r="GC113" s="28"/>
      <c r="GD113" s="28"/>
      <c r="GE113" s="28"/>
      <c r="GF113" s="28"/>
      <c r="GG113" s="28"/>
      <c r="GH113" s="28"/>
      <c r="GI113" s="28"/>
      <c r="GJ113" s="28"/>
      <c r="GK113" s="28"/>
      <c r="GL113" s="28"/>
      <c r="GM113" s="28"/>
      <c r="GN113" s="28"/>
      <c r="GO113" s="28"/>
      <c r="GP113" s="28"/>
      <c r="GQ113" s="28"/>
      <c r="GR113" s="28"/>
      <c r="GS113" s="28"/>
      <c r="GT113" s="28"/>
      <c r="GU113" s="28"/>
      <c r="GV113" s="28"/>
      <c r="GW113" s="28"/>
      <c r="GX113" s="28"/>
      <c r="GY113" s="28"/>
      <c r="GZ113" s="28"/>
      <c r="HA113" s="28"/>
      <c r="HB113" s="28"/>
      <c r="HC113" s="28"/>
      <c r="HD113" s="28"/>
      <c r="HE113" s="28"/>
      <c r="HF113" s="28"/>
      <c r="HG113" s="28"/>
      <c r="HH113" s="28"/>
      <c r="HI113" s="28"/>
      <c r="HJ113" s="28"/>
      <c r="HK113" s="28"/>
      <c r="HL113" s="28"/>
      <c r="HM113" s="28"/>
      <c r="HN113" s="28"/>
      <c r="HO113" s="28"/>
      <c r="HP113" s="28"/>
      <c r="HQ113" s="28"/>
      <c r="HR113" s="28"/>
      <c r="HS113" s="28"/>
      <c r="HT113" s="28"/>
      <c r="HU113" s="28"/>
      <c r="HV113" s="28"/>
      <c r="HW113" s="28"/>
      <c r="HX113" s="28"/>
      <c r="HY113" s="28"/>
      <c r="HZ113" s="28"/>
      <c r="IA113" s="28"/>
      <c r="IB113" s="28"/>
      <c r="IC113" s="28"/>
      <c r="ID113" s="28"/>
      <c r="IE113" s="28"/>
      <c r="IF113" s="28"/>
      <c r="IG113" s="28"/>
      <c r="IH113" s="28"/>
      <c r="II113" s="28"/>
      <c r="IJ113" s="28"/>
      <c r="IK113" s="28"/>
      <c r="IL113" s="28"/>
      <c r="IM113" s="28"/>
      <c r="IN113" s="28"/>
      <c r="IO113" s="28"/>
      <c r="IP113" s="28"/>
      <c r="IQ113" s="28"/>
      <c r="IR113" s="28"/>
      <c r="IS113" s="28"/>
      <c r="IT113" s="28"/>
      <c r="IU113" s="28"/>
      <c r="IV113" s="28"/>
      <c r="IW113" s="28"/>
      <c r="IX113" s="28"/>
      <c r="IY113" s="28"/>
      <c r="IZ113" s="28"/>
      <c r="JA113" s="28"/>
      <c r="JB113" s="28"/>
      <c r="JC113" s="28"/>
      <c r="JD113" s="28"/>
      <c r="JE113" s="28"/>
      <c r="JF113" s="28"/>
      <c r="JG113" s="28"/>
      <c r="JH113" s="28"/>
      <c r="JI113" s="28"/>
      <c r="JJ113" s="28"/>
      <c r="JK113" s="28"/>
      <c r="JL113" s="28"/>
      <c r="JM113" s="28"/>
      <c r="JN113" s="28"/>
      <c r="JO113" s="28"/>
      <c r="JP113" s="28"/>
      <c r="JQ113" s="28"/>
      <c r="JR113" s="28"/>
      <c r="JS113" s="28"/>
      <c r="JT113" s="28"/>
      <c r="JU113" s="28"/>
      <c r="JV113" s="28"/>
      <c r="JW113" s="28"/>
      <c r="JX113" s="28"/>
      <c r="JY113" s="28"/>
      <c r="JZ113" s="28"/>
      <c r="KA113" s="28"/>
      <c r="KB113" s="28"/>
      <c r="KC113" s="28"/>
      <c r="KD113" s="28"/>
      <c r="KE113" s="28"/>
      <c r="KF113" s="28"/>
      <c r="KG113" s="28"/>
      <c r="KH113" s="28"/>
      <c r="KI113" s="28"/>
      <c r="KJ113" s="28"/>
      <c r="KK113" s="28"/>
      <c r="KL113" s="28"/>
      <c r="KM113" s="28"/>
    </row>
    <row r="114" spans="1:299">
      <c r="A114" s="28"/>
      <c r="B114" s="28"/>
      <c r="C114" s="28"/>
      <c r="D114" s="28"/>
      <c r="E114" s="28"/>
      <c r="F114" s="134"/>
      <c r="G114" s="134"/>
      <c r="H114" s="134"/>
      <c r="I114" s="28"/>
      <c r="J114" s="134"/>
      <c r="K114" s="134"/>
      <c r="L114" s="134"/>
      <c r="M114" s="28"/>
      <c r="N114" s="28"/>
      <c r="O114" s="28"/>
      <c r="P114" s="28"/>
      <c r="Q114" s="28"/>
      <c r="R114" s="28"/>
      <c r="S114" s="28"/>
      <c r="T114" s="28"/>
      <c r="U114" s="28"/>
      <c r="V114" s="28"/>
      <c r="W114" s="28"/>
      <c r="X114" s="28"/>
      <c r="Y114" s="28"/>
      <c r="Z114" s="28"/>
      <c r="AA114" s="28"/>
      <c r="AB114" s="28"/>
      <c r="AC114" s="28"/>
      <c r="AD114" s="28"/>
      <c r="AE114" s="28"/>
      <c r="AF114" s="28"/>
      <c r="AG114" s="28"/>
      <c r="AH114" s="28"/>
      <c r="AI114" s="28"/>
      <c r="AJ114" s="28"/>
      <c r="AK114" s="28"/>
      <c r="AL114" s="28"/>
      <c r="AM114" s="28"/>
      <c r="AN114" s="28"/>
      <c r="AO114" s="28"/>
      <c r="AP114" s="28"/>
      <c r="AQ114" s="28"/>
      <c r="AR114" s="28"/>
      <c r="AS114" s="28"/>
      <c r="AT114" s="28"/>
      <c r="AU114" s="28"/>
      <c r="AV114" s="28"/>
      <c r="AW114" s="28"/>
      <c r="AX114" s="28"/>
      <c r="AY114" s="28"/>
      <c r="AZ114" s="28"/>
      <c r="BA114" s="28"/>
      <c r="BB114" s="28"/>
      <c r="BC114" s="28"/>
      <c r="BD114" s="28"/>
      <c r="BE114" s="28"/>
      <c r="BF114" s="28"/>
      <c r="BG114" s="28"/>
      <c r="BH114" s="28"/>
      <c r="BI114" s="28"/>
      <c r="BJ114" s="28"/>
      <c r="BK114" s="28"/>
      <c r="BL114" s="28"/>
      <c r="BM114" s="28"/>
      <c r="BN114" s="28"/>
      <c r="BO114" s="28"/>
      <c r="BP114" s="28"/>
      <c r="BQ114" s="28"/>
      <c r="BR114" s="28"/>
      <c r="BS114" s="28"/>
      <c r="BT114" s="28"/>
      <c r="BU114" s="28"/>
      <c r="BV114" s="28"/>
      <c r="BW114" s="28"/>
      <c r="BX114" s="28"/>
      <c r="BY114" s="28"/>
      <c r="BZ114" s="28"/>
      <c r="CA114" s="28"/>
      <c r="CB114" s="28"/>
      <c r="CC114" s="28"/>
      <c r="CD114" s="28"/>
      <c r="CE114" s="28"/>
      <c r="CF114" s="28"/>
      <c r="CG114" s="28"/>
      <c r="CH114" s="28"/>
      <c r="CI114" s="28"/>
      <c r="CJ114" s="28"/>
      <c r="CK114" s="28"/>
      <c r="CL114" s="28"/>
      <c r="CM114" s="28"/>
      <c r="CN114" s="28"/>
      <c r="CO114" s="28"/>
      <c r="CP114" s="28"/>
      <c r="CQ114" s="28"/>
      <c r="CR114" s="28"/>
      <c r="CS114" s="28"/>
      <c r="CT114" s="28"/>
      <c r="CU114" s="28"/>
      <c r="CV114" s="28"/>
      <c r="CW114" s="28"/>
      <c r="CX114" s="28"/>
      <c r="CY114" s="28"/>
      <c r="CZ114" s="28"/>
      <c r="DA114" s="28"/>
      <c r="DB114" s="28"/>
      <c r="DC114" s="28"/>
      <c r="DD114" s="28"/>
      <c r="DE114" s="28"/>
      <c r="DF114" s="28"/>
      <c r="DG114" s="28"/>
      <c r="DH114" s="28"/>
      <c r="DI114" s="28"/>
      <c r="DJ114" s="28"/>
      <c r="DK114" s="28"/>
      <c r="DL114" s="28"/>
      <c r="DM114" s="28"/>
      <c r="DN114" s="28"/>
      <c r="DO114" s="28"/>
      <c r="DP114" s="28"/>
      <c r="DQ114" s="28"/>
      <c r="DR114" s="28"/>
      <c r="DS114" s="28"/>
      <c r="DT114" s="28"/>
      <c r="DU114" s="28"/>
      <c r="DV114" s="28"/>
      <c r="DW114" s="28"/>
      <c r="DX114" s="28"/>
      <c r="DY114" s="28"/>
      <c r="DZ114" s="28"/>
      <c r="EA114" s="28"/>
      <c r="EB114" s="28"/>
      <c r="EC114" s="28"/>
      <c r="ED114" s="28"/>
      <c r="EE114" s="28"/>
      <c r="EF114" s="28"/>
      <c r="EG114" s="28"/>
      <c r="EH114" s="28"/>
      <c r="EI114" s="28"/>
      <c r="EJ114" s="28"/>
      <c r="EK114" s="28"/>
      <c r="EL114" s="28"/>
      <c r="EM114" s="28"/>
      <c r="EN114" s="28"/>
      <c r="EO114" s="28"/>
      <c r="EP114" s="28"/>
      <c r="EQ114" s="28"/>
      <c r="ER114" s="28"/>
      <c r="ES114" s="28"/>
      <c r="ET114" s="28"/>
      <c r="EU114" s="28"/>
      <c r="EV114" s="28"/>
      <c r="EW114" s="28"/>
      <c r="EX114" s="28"/>
      <c r="EY114" s="28"/>
      <c r="EZ114" s="28"/>
      <c r="FA114" s="28"/>
      <c r="FB114" s="28"/>
      <c r="FC114" s="28"/>
      <c r="FD114" s="28"/>
      <c r="FE114" s="28"/>
      <c r="FF114" s="28"/>
      <c r="FG114" s="28"/>
      <c r="FH114" s="28"/>
      <c r="FI114" s="28"/>
      <c r="FJ114" s="28"/>
      <c r="FK114" s="28"/>
      <c r="FL114" s="28"/>
      <c r="FM114" s="28"/>
      <c r="FN114" s="28"/>
      <c r="FO114" s="28"/>
      <c r="FP114" s="28"/>
      <c r="FQ114" s="28"/>
      <c r="FR114" s="28"/>
      <c r="FS114" s="28"/>
      <c r="FT114" s="28"/>
      <c r="FU114" s="28"/>
      <c r="FV114" s="28"/>
      <c r="FW114" s="28"/>
      <c r="FX114" s="28"/>
      <c r="FY114" s="28"/>
      <c r="FZ114" s="28"/>
      <c r="GA114" s="28"/>
      <c r="GB114" s="28"/>
      <c r="GC114" s="28"/>
      <c r="GD114" s="28"/>
      <c r="GE114" s="28"/>
      <c r="GF114" s="28"/>
      <c r="GG114" s="28"/>
      <c r="GH114" s="28"/>
      <c r="GI114" s="28"/>
      <c r="GJ114" s="28"/>
      <c r="GK114" s="28"/>
      <c r="GL114" s="28"/>
      <c r="GM114" s="28"/>
      <c r="GN114" s="28"/>
      <c r="GO114" s="28"/>
      <c r="GP114" s="28"/>
      <c r="GQ114" s="28"/>
      <c r="GR114" s="28"/>
      <c r="GS114" s="28"/>
      <c r="GT114" s="28"/>
      <c r="GU114" s="28"/>
      <c r="GV114" s="28"/>
      <c r="GW114" s="28"/>
      <c r="GX114" s="28"/>
      <c r="GY114" s="28"/>
      <c r="GZ114" s="28"/>
      <c r="HA114" s="28"/>
      <c r="HB114" s="28"/>
      <c r="HC114" s="28"/>
      <c r="HD114" s="28"/>
      <c r="HE114" s="28"/>
      <c r="HF114" s="28"/>
      <c r="HG114" s="28"/>
      <c r="HH114" s="28"/>
      <c r="HI114" s="28"/>
      <c r="HJ114" s="28"/>
      <c r="HK114" s="28"/>
      <c r="HL114" s="28"/>
      <c r="HM114" s="28"/>
      <c r="HN114" s="28"/>
      <c r="HO114" s="28"/>
      <c r="HP114" s="28"/>
      <c r="HQ114" s="28"/>
      <c r="HR114" s="28"/>
      <c r="HS114" s="28"/>
      <c r="HT114" s="28"/>
      <c r="HU114" s="28"/>
      <c r="HV114" s="28"/>
      <c r="HW114" s="28"/>
      <c r="HX114" s="28"/>
      <c r="HY114" s="28"/>
      <c r="HZ114" s="28"/>
      <c r="IA114" s="28"/>
      <c r="IB114" s="28"/>
      <c r="IC114" s="28"/>
      <c r="ID114" s="28"/>
      <c r="IE114" s="28"/>
      <c r="IF114" s="28"/>
      <c r="IG114" s="28"/>
      <c r="IH114" s="28"/>
      <c r="II114" s="28"/>
      <c r="IJ114" s="28"/>
      <c r="IK114" s="28"/>
      <c r="IL114" s="28"/>
      <c r="IM114" s="28"/>
      <c r="IN114" s="28"/>
      <c r="IO114" s="28"/>
      <c r="IP114" s="28"/>
      <c r="IQ114" s="28"/>
      <c r="IR114" s="28"/>
      <c r="IS114" s="28"/>
      <c r="IT114" s="28"/>
      <c r="IU114" s="28"/>
      <c r="IV114" s="28"/>
      <c r="IW114" s="28"/>
      <c r="IX114" s="28"/>
      <c r="IY114" s="28"/>
      <c r="IZ114" s="28"/>
      <c r="JA114" s="28"/>
      <c r="JB114" s="28"/>
      <c r="JC114" s="28"/>
      <c r="JD114" s="28"/>
      <c r="JE114" s="28"/>
      <c r="JF114" s="28"/>
      <c r="JG114" s="28"/>
      <c r="JH114" s="28"/>
      <c r="JI114" s="28"/>
      <c r="JJ114" s="28"/>
      <c r="JK114" s="28"/>
      <c r="JL114" s="28"/>
      <c r="JM114" s="28"/>
      <c r="JN114" s="28"/>
      <c r="JO114" s="28"/>
      <c r="JP114" s="28"/>
      <c r="JQ114" s="28"/>
      <c r="JR114" s="28"/>
      <c r="JS114" s="28"/>
      <c r="JT114" s="28"/>
      <c r="JU114" s="28"/>
      <c r="JV114" s="28"/>
      <c r="JW114" s="28"/>
      <c r="JX114" s="28"/>
      <c r="JY114" s="28"/>
      <c r="JZ114" s="28"/>
      <c r="KA114" s="28"/>
      <c r="KB114" s="28"/>
      <c r="KC114" s="28"/>
      <c r="KD114" s="28"/>
      <c r="KE114" s="28"/>
      <c r="KF114" s="28"/>
      <c r="KG114" s="28"/>
      <c r="KH114" s="28"/>
      <c r="KI114" s="28"/>
      <c r="KJ114" s="28"/>
      <c r="KK114" s="28"/>
      <c r="KL114" s="28"/>
      <c r="KM114" s="28"/>
    </row>
    <row r="115" spans="1:299">
      <c r="A115" s="28"/>
      <c r="B115" s="28"/>
      <c r="C115" s="28"/>
      <c r="D115" s="28"/>
      <c r="E115" s="28"/>
      <c r="F115" s="134"/>
      <c r="G115" s="134"/>
      <c r="H115" s="134"/>
      <c r="I115" s="28"/>
      <c r="J115" s="134"/>
      <c r="K115" s="134"/>
      <c r="L115" s="134"/>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8"/>
      <c r="FK115" s="28"/>
      <c r="FL115" s="28"/>
      <c r="FM115" s="28"/>
      <c r="FN115" s="28"/>
      <c r="FO115" s="28"/>
      <c r="FP115" s="28"/>
      <c r="FQ115" s="28"/>
      <c r="FR115" s="28"/>
      <c r="FS115" s="28"/>
      <c r="FT115" s="28"/>
      <c r="FU115" s="28"/>
      <c r="FV115" s="28"/>
      <c r="FW115" s="28"/>
      <c r="FX115" s="28"/>
      <c r="FY115" s="28"/>
      <c r="FZ115" s="28"/>
      <c r="GA115" s="28"/>
      <c r="GB115" s="28"/>
      <c r="GC115" s="28"/>
      <c r="GD115" s="28"/>
      <c r="GE115" s="28"/>
      <c r="GF115" s="28"/>
      <c r="GG115" s="28"/>
      <c r="GH115" s="28"/>
      <c r="GI115" s="28"/>
      <c r="GJ115" s="28"/>
      <c r="GK115" s="28"/>
      <c r="GL115" s="28"/>
      <c r="GM115" s="28"/>
      <c r="GN115" s="28"/>
      <c r="GO115" s="28"/>
      <c r="GP115" s="28"/>
      <c r="GQ115" s="28"/>
      <c r="GR115" s="28"/>
      <c r="GS115" s="28"/>
      <c r="GT115" s="28"/>
      <c r="GU115" s="28"/>
      <c r="GV115" s="28"/>
      <c r="GW115" s="28"/>
      <c r="GX115" s="28"/>
      <c r="GY115" s="28"/>
      <c r="GZ115" s="28"/>
      <c r="HA115" s="28"/>
      <c r="HB115" s="28"/>
      <c r="HC115" s="28"/>
      <c r="HD115" s="28"/>
      <c r="HE115" s="28"/>
      <c r="HF115" s="28"/>
      <c r="HG115" s="28"/>
      <c r="HH115" s="28"/>
      <c r="HI115" s="28"/>
      <c r="HJ115" s="28"/>
      <c r="HK115" s="28"/>
      <c r="HL115" s="28"/>
      <c r="HM115" s="28"/>
      <c r="HN115" s="28"/>
      <c r="HO115" s="28"/>
      <c r="HP115" s="28"/>
      <c r="HQ115" s="28"/>
      <c r="HR115" s="28"/>
      <c r="HS115" s="28"/>
      <c r="HT115" s="28"/>
      <c r="HU115" s="28"/>
      <c r="HV115" s="28"/>
      <c r="HW115" s="28"/>
      <c r="HX115" s="28"/>
      <c r="HY115" s="28"/>
      <c r="HZ115" s="28"/>
      <c r="IA115" s="28"/>
      <c r="IB115" s="28"/>
      <c r="IC115" s="28"/>
      <c r="ID115" s="28"/>
      <c r="IE115" s="28"/>
      <c r="IF115" s="28"/>
      <c r="IG115" s="28"/>
      <c r="IH115" s="28"/>
      <c r="II115" s="28"/>
      <c r="IJ115" s="28"/>
      <c r="IK115" s="28"/>
      <c r="IL115" s="28"/>
      <c r="IM115" s="28"/>
      <c r="IN115" s="28"/>
      <c r="IO115" s="28"/>
      <c r="IP115" s="28"/>
      <c r="IQ115" s="28"/>
      <c r="IR115" s="28"/>
      <c r="IS115" s="28"/>
      <c r="IT115" s="28"/>
      <c r="IU115" s="28"/>
      <c r="IV115" s="28"/>
      <c r="IW115" s="28"/>
      <c r="IX115" s="28"/>
      <c r="IY115" s="28"/>
      <c r="IZ115" s="28"/>
      <c r="JA115" s="28"/>
      <c r="JB115" s="28"/>
      <c r="JC115" s="28"/>
      <c r="JD115" s="28"/>
      <c r="JE115" s="28"/>
      <c r="JF115" s="28"/>
      <c r="JG115" s="28"/>
      <c r="JH115" s="28"/>
      <c r="JI115" s="28"/>
      <c r="JJ115" s="28"/>
      <c r="JK115" s="28"/>
      <c r="JL115" s="28"/>
      <c r="JM115" s="28"/>
      <c r="JN115" s="28"/>
      <c r="JO115" s="28"/>
      <c r="JP115" s="28"/>
      <c r="JQ115" s="28"/>
      <c r="JR115" s="28"/>
      <c r="JS115" s="28"/>
      <c r="JT115" s="28"/>
      <c r="JU115" s="28"/>
      <c r="JV115" s="28"/>
      <c r="JW115" s="28"/>
      <c r="JX115" s="28"/>
      <c r="JY115" s="28"/>
      <c r="JZ115" s="28"/>
      <c r="KA115" s="28"/>
      <c r="KB115" s="28"/>
      <c r="KC115" s="28"/>
      <c r="KD115" s="28"/>
      <c r="KE115" s="28"/>
      <c r="KF115" s="28"/>
      <c r="KG115" s="28"/>
      <c r="KH115" s="28"/>
      <c r="KI115" s="28"/>
      <c r="KJ115" s="28"/>
      <c r="KK115" s="28"/>
      <c r="KL115" s="28"/>
      <c r="KM115" s="28"/>
    </row>
    <row r="116" spans="1:299">
      <c r="A116" s="28"/>
      <c r="B116" s="28"/>
      <c r="C116" s="28"/>
      <c r="D116" s="28"/>
      <c r="E116" s="28"/>
      <c r="F116" s="134"/>
      <c r="G116" s="134"/>
      <c r="H116" s="134"/>
      <c r="I116" s="28"/>
      <c r="J116" s="134"/>
      <c r="K116" s="134"/>
      <c r="L116" s="134"/>
      <c r="M116" s="28"/>
      <c r="N116" s="28"/>
      <c r="O116" s="28"/>
      <c r="P116" s="28"/>
      <c r="Q116" s="28"/>
      <c r="R116" s="28"/>
      <c r="S116" s="28"/>
      <c r="T116" s="28"/>
      <c r="U116" s="28"/>
      <c r="V116" s="28"/>
      <c r="W116" s="28"/>
      <c r="X116" s="28"/>
      <c r="Y116" s="28"/>
      <c r="Z116" s="28"/>
      <c r="AA116" s="28"/>
      <c r="AB116" s="28"/>
      <c r="AC116" s="28"/>
      <c r="AD116" s="28"/>
      <c r="AE116" s="28"/>
      <c r="AF116" s="28"/>
      <c r="AG116" s="28"/>
      <c r="AH116" s="28"/>
      <c r="AI116" s="28"/>
      <c r="AJ116" s="28"/>
      <c r="AK116" s="28"/>
      <c r="AL116" s="28"/>
      <c r="AM116" s="28"/>
      <c r="AN116" s="28"/>
      <c r="AO116" s="28"/>
      <c r="AP116" s="28"/>
      <c r="AQ116" s="28"/>
      <c r="AR116" s="28"/>
      <c r="AS116" s="28"/>
      <c r="AT116" s="28"/>
      <c r="AU116" s="28"/>
      <c r="AV116" s="28"/>
      <c r="AW116" s="28"/>
      <c r="AX116" s="28"/>
      <c r="AY116" s="28"/>
      <c r="AZ116" s="28"/>
      <c r="BA116" s="28"/>
      <c r="BB116" s="28"/>
      <c r="BC116" s="28"/>
      <c r="BD116" s="28"/>
      <c r="BE116" s="28"/>
      <c r="BF116" s="28"/>
      <c r="BG116" s="28"/>
      <c r="BH116" s="28"/>
      <c r="BI116" s="28"/>
      <c r="BJ116" s="28"/>
      <c r="BK116" s="28"/>
      <c r="BL116" s="28"/>
      <c r="BM116" s="28"/>
      <c r="BN116" s="28"/>
      <c r="BO116" s="28"/>
      <c r="BP116" s="28"/>
      <c r="BQ116" s="28"/>
      <c r="BR116" s="28"/>
      <c r="BS116" s="28"/>
      <c r="BT116" s="28"/>
      <c r="BU116" s="28"/>
      <c r="BV116" s="28"/>
      <c r="BW116" s="28"/>
      <c r="BX116" s="28"/>
      <c r="BY116" s="28"/>
      <c r="BZ116" s="28"/>
      <c r="CA116" s="28"/>
      <c r="CB116" s="28"/>
      <c r="CC116" s="28"/>
      <c r="CD116" s="28"/>
      <c r="CE116" s="28"/>
      <c r="CF116" s="28"/>
      <c r="CG116" s="28"/>
      <c r="CH116" s="28"/>
      <c r="CI116" s="28"/>
      <c r="CJ116" s="28"/>
      <c r="CK116" s="28"/>
      <c r="CL116" s="28"/>
      <c r="CM116" s="28"/>
      <c r="CN116" s="28"/>
      <c r="CO116" s="28"/>
      <c r="CP116" s="28"/>
      <c r="CQ116" s="28"/>
      <c r="CR116" s="28"/>
      <c r="CS116" s="28"/>
      <c r="CT116" s="28"/>
      <c r="CU116" s="28"/>
      <c r="CV116" s="28"/>
      <c r="CW116" s="28"/>
      <c r="CX116" s="28"/>
      <c r="CY116" s="28"/>
      <c r="CZ116" s="28"/>
      <c r="DA116" s="28"/>
      <c r="DB116" s="28"/>
      <c r="DC116" s="28"/>
      <c r="DD116" s="28"/>
      <c r="DE116" s="28"/>
      <c r="DF116" s="28"/>
      <c r="DG116" s="28"/>
      <c r="DH116" s="28"/>
      <c r="DI116" s="28"/>
      <c r="DJ116" s="28"/>
      <c r="DK116" s="28"/>
      <c r="DL116" s="28"/>
      <c r="DM116" s="28"/>
      <c r="DN116" s="28"/>
      <c r="DO116" s="28"/>
      <c r="DP116" s="28"/>
      <c r="DQ116" s="28"/>
      <c r="DR116" s="28"/>
      <c r="DS116" s="28"/>
      <c r="DT116" s="28"/>
      <c r="DU116" s="28"/>
      <c r="DV116" s="28"/>
      <c r="DW116" s="28"/>
      <c r="DX116" s="28"/>
      <c r="DY116" s="28"/>
      <c r="DZ116" s="28"/>
      <c r="EA116" s="28"/>
      <c r="EB116" s="28"/>
      <c r="EC116" s="28"/>
      <c r="ED116" s="28"/>
      <c r="EE116" s="28"/>
      <c r="EF116" s="28"/>
      <c r="EG116" s="28"/>
      <c r="EH116" s="28"/>
      <c r="EI116" s="28"/>
      <c r="EJ116" s="28"/>
      <c r="EK116" s="28"/>
      <c r="EL116" s="28"/>
      <c r="EM116" s="28"/>
      <c r="EN116" s="28"/>
      <c r="EO116" s="28"/>
      <c r="EP116" s="28"/>
      <c r="EQ116" s="28"/>
      <c r="ER116" s="28"/>
      <c r="ES116" s="28"/>
      <c r="ET116" s="28"/>
      <c r="EU116" s="28"/>
      <c r="EV116" s="28"/>
      <c r="EW116" s="28"/>
      <c r="EX116" s="28"/>
      <c r="EY116" s="28"/>
      <c r="EZ116" s="28"/>
      <c r="FA116" s="28"/>
      <c r="FB116" s="28"/>
      <c r="FC116" s="28"/>
      <c r="FD116" s="28"/>
      <c r="FE116" s="28"/>
      <c r="FF116" s="28"/>
      <c r="FG116" s="28"/>
      <c r="FH116" s="28"/>
      <c r="FI116" s="28"/>
      <c r="FJ116" s="28"/>
      <c r="FK116" s="28"/>
      <c r="FL116" s="28"/>
      <c r="FM116" s="28"/>
      <c r="FN116" s="28"/>
      <c r="FO116" s="28"/>
      <c r="FP116" s="28"/>
      <c r="FQ116" s="28"/>
      <c r="FR116" s="28"/>
      <c r="FS116" s="28"/>
      <c r="FT116" s="28"/>
      <c r="FU116" s="28"/>
      <c r="FV116" s="28"/>
      <c r="FW116" s="28"/>
      <c r="FX116" s="28"/>
      <c r="FY116" s="28"/>
      <c r="FZ116" s="28"/>
      <c r="GA116" s="28"/>
      <c r="GB116" s="28"/>
      <c r="GC116" s="28"/>
      <c r="GD116" s="28"/>
      <c r="GE116" s="28"/>
      <c r="GF116" s="28"/>
      <c r="GG116" s="28"/>
      <c r="GH116" s="28"/>
      <c r="GI116" s="28"/>
      <c r="GJ116" s="28"/>
      <c r="GK116" s="28"/>
      <c r="GL116" s="28"/>
      <c r="GM116" s="28"/>
      <c r="GN116" s="28"/>
      <c r="GO116" s="28"/>
      <c r="GP116" s="28"/>
      <c r="GQ116" s="28"/>
      <c r="GR116" s="28"/>
      <c r="GS116" s="28"/>
      <c r="GT116" s="28"/>
      <c r="GU116" s="28"/>
      <c r="GV116" s="28"/>
      <c r="GW116" s="28"/>
      <c r="GX116" s="28"/>
      <c r="GY116" s="28"/>
      <c r="GZ116" s="28"/>
      <c r="HA116" s="28"/>
      <c r="HB116" s="28"/>
      <c r="HC116" s="28"/>
      <c r="HD116" s="28"/>
      <c r="HE116" s="28"/>
      <c r="HF116" s="28"/>
      <c r="HG116" s="28"/>
      <c r="HH116" s="28"/>
      <c r="HI116" s="28"/>
      <c r="HJ116" s="28"/>
      <c r="HK116" s="28"/>
      <c r="HL116" s="28"/>
      <c r="HM116" s="28"/>
      <c r="HN116" s="28"/>
      <c r="HO116" s="28"/>
      <c r="HP116" s="28"/>
      <c r="HQ116" s="28"/>
      <c r="HR116" s="28"/>
      <c r="HS116" s="28"/>
      <c r="HT116" s="28"/>
      <c r="HU116" s="28"/>
      <c r="HV116" s="28"/>
      <c r="HW116" s="28"/>
      <c r="HX116" s="28"/>
      <c r="HY116" s="28"/>
      <c r="HZ116" s="28"/>
      <c r="IA116" s="28"/>
      <c r="IB116" s="28"/>
      <c r="IC116" s="28"/>
      <c r="ID116" s="28"/>
      <c r="IE116" s="28"/>
      <c r="IF116" s="28"/>
      <c r="IG116" s="28"/>
      <c r="IH116" s="28"/>
      <c r="II116" s="28"/>
      <c r="IJ116" s="28"/>
      <c r="IK116" s="28"/>
      <c r="IL116" s="28"/>
      <c r="IM116" s="28"/>
      <c r="IN116" s="28"/>
      <c r="IO116" s="28"/>
      <c r="IP116" s="28"/>
      <c r="IQ116" s="28"/>
      <c r="IR116" s="28"/>
      <c r="IS116" s="28"/>
      <c r="IT116" s="28"/>
      <c r="IU116" s="28"/>
      <c r="IV116" s="28"/>
      <c r="IW116" s="28"/>
      <c r="IX116" s="28"/>
      <c r="IY116" s="28"/>
      <c r="IZ116" s="28"/>
      <c r="JA116" s="28"/>
      <c r="JB116" s="28"/>
      <c r="JC116" s="28"/>
      <c r="JD116" s="28"/>
      <c r="JE116" s="28"/>
      <c r="JF116" s="28"/>
      <c r="JG116" s="28"/>
      <c r="JH116" s="28"/>
      <c r="JI116" s="28"/>
      <c r="JJ116" s="28"/>
      <c r="JK116" s="28"/>
      <c r="JL116" s="28"/>
      <c r="JM116" s="28"/>
      <c r="JN116" s="28"/>
      <c r="JO116" s="28"/>
      <c r="JP116" s="28"/>
      <c r="JQ116" s="28"/>
      <c r="JR116" s="28"/>
      <c r="JS116" s="28"/>
      <c r="JT116" s="28"/>
      <c r="JU116" s="28"/>
      <c r="JV116" s="28"/>
      <c r="JW116" s="28"/>
      <c r="JX116" s="28"/>
      <c r="JY116" s="28"/>
      <c r="JZ116" s="28"/>
      <c r="KA116" s="28"/>
      <c r="KB116" s="28"/>
      <c r="KC116" s="28"/>
      <c r="KD116" s="28"/>
      <c r="KE116" s="28"/>
      <c r="KF116" s="28"/>
      <c r="KG116" s="28"/>
      <c r="KH116" s="28"/>
      <c r="KI116" s="28"/>
      <c r="KJ116" s="28"/>
      <c r="KK116" s="28"/>
      <c r="KL116" s="28"/>
      <c r="KM116" s="28"/>
    </row>
    <row r="117" spans="1:299">
      <c r="A117" s="28"/>
      <c r="B117" s="28"/>
      <c r="C117" s="28"/>
      <c r="D117" s="28"/>
      <c r="E117" s="28"/>
      <c r="F117" s="134"/>
      <c r="G117" s="134"/>
      <c r="H117" s="134"/>
      <c r="I117" s="28"/>
      <c r="J117" s="134"/>
      <c r="K117" s="134"/>
      <c r="L117" s="134"/>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c r="DE117" s="28"/>
      <c r="DF117" s="28"/>
      <c r="DG117" s="28"/>
      <c r="DH117" s="28"/>
      <c r="DI117" s="28"/>
      <c r="DJ117" s="28"/>
      <c r="DK117" s="28"/>
      <c r="DL117" s="28"/>
      <c r="DM117" s="28"/>
      <c r="DN117" s="28"/>
      <c r="DO117" s="28"/>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c r="FB117" s="28"/>
      <c r="FC117" s="28"/>
      <c r="FD117" s="28"/>
      <c r="FE117" s="28"/>
      <c r="FF117" s="28"/>
      <c r="FG117" s="28"/>
      <c r="FH117" s="28"/>
      <c r="FI117" s="28"/>
      <c r="FJ117" s="28"/>
      <c r="FK117" s="28"/>
      <c r="FL117" s="28"/>
      <c r="FM117" s="28"/>
      <c r="FN117" s="28"/>
      <c r="FO117" s="28"/>
      <c r="FP117" s="28"/>
      <c r="FQ117" s="28"/>
      <c r="FR117" s="28"/>
      <c r="FS117" s="28"/>
      <c r="FT117" s="28"/>
      <c r="FU117" s="28"/>
      <c r="FV117" s="28"/>
      <c r="FW117" s="28"/>
      <c r="FX117" s="28"/>
      <c r="FY117" s="28"/>
      <c r="FZ117" s="28"/>
      <c r="GA117" s="28"/>
      <c r="GB117" s="28"/>
      <c r="GC117" s="28"/>
      <c r="GD117" s="28"/>
      <c r="GE117" s="28"/>
      <c r="GF117" s="28"/>
      <c r="GG117" s="28"/>
      <c r="GH117" s="28"/>
      <c r="GI117" s="28"/>
      <c r="GJ117" s="28"/>
      <c r="GK117" s="28"/>
      <c r="GL117" s="28"/>
      <c r="GM117" s="28"/>
      <c r="GN117" s="28"/>
      <c r="GO117" s="28"/>
      <c r="GP117" s="28"/>
      <c r="GQ117" s="28"/>
      <c r="GR117" s="28"/>
      <c r="GS117" s="28"/>
      <c r="GT117" s="28"/>
      <c r="GU117" s="28"/>
      <c r="GV117" s="28"/>
      <c r="GW117" s="28"/>
      <c r="GX117" s="28"/>
      <c r="GY117" s="28"/>
      <c r="GZ117" s="28"/>
      <c r="HA117" s="28"/>
      <c r="HB117" s="28"/>
      <c r="HC117" s="28"/>
      <c r="HD117" s="28"/>
      <c r="HE117" s="28"/>
      <c r="HF117" s="28"/>
      <c r="HG117" s="28"/>
      <c r="HH117" s="28"/>
      <c r="HI117" s="28"/>
      <c r="HJ117" s="28"/>
      <c r="HK117" s="28"/>
      <c r="HL117" s="28"/>
      <c r="HM117" s="28"/>
      <c r="HN117" s="28"/>
      <c r="HO117" s="28"/>
      <c r="HP117" s="28"/>
      <c r="HQ117" s="28"/>
      <c r="HR117" s="28"/>
      <c r="HS117" s="28"/>
      <c r="HT117" s="28"/>
      <c r="HU117" s="28"/>
      <c r="HV117" s="28"/>
      <c r="HW117" s="28"/>
      <c r="HX117" s="28"/>
      <c r="HY117" s="28"/>
      <c r="HZ117" s="28"/>
      <c r="IA117" s="28"/>
      <c r="IB117" s="28"/>
      <c r="IC117" s="28"/>
      <c r="ID117" s="28"/>
      <c r="IE117" s="28"/>
      <c r="IF117" s="28"/>
      <c r="IG117" s="28"/>
      <c r="IH117" s="28"/>
      <c r="II117" s="28"/>
      <c r="IJ117" s="28"/>
      <c r="IK117" s="28"/>
      <c r="IL117" s="28"/>
      <c r="IM117" s="28"/>
      <c r="IN117" s="28"/>
      <c r="IO117" s="28"/>
      <c r="IP117" s="28"/>
      <c r="IQ117" s="28"/>
      <c r="IR117" s="28"/>
      <c r="IS117" s="28"/>
      <c r="IT117" s="28"/>
      <c r="IU117" s="28"/>
      <c r="IV117" s="28"/>
      <c r="IW117" s="28"/>
      <c r="IX117" s="28"/>
      <c r="IY117" s="28"/>
      <c r="IZ117" s="28"/>
      <c r="JA117" s="28"/>
      <c r="JB117" s="28"/>
      <c r="JC117" s="28"/>
      <c r="JD117" s="28"/>
      <c r="JE117" s="28"/>
      <c r="JF117" s="28"/>
      <c r="JG117" s="28"/>
      <c r="JH117" s="28"/>
      <c r="JI117" s="28"/>
      <c r="JJ117" s="28"/>
      <c r="JK117" s="28"/>
      <c r="JL117" s="28"/>
      <c r="JM117" s="28"/>
      <c r="JN117" s="28"/>
      <c r="JO117" s="28"/>
      <c r="JP117" s="28"/>
      <c r="JQ117" s="28"/>
      <c r="JR117" s="28"/>
      <c r="JS117" s="28"/>
      <c r="JT117" s="28"/>
      <c r="JU117" s="28"/>
      <c r="JV117" s="28"/>
      <c r="JW117" s="28"/>
      <c r="JX117" s="28"/>
      <c r="JY117" s="28"/>
      <c r="JZ117" s="28"/>
      <c r="KA117" s="28"/>
      <c r="KB117" s="28"/>
      <c r="KC117" s="28"/>
      <c r="KD117" s="28"/>
      <c r="KE117" s="28"/>
      <c r="KF117" s="28"/>
      <c r="KG117" s="28"/>
      <c r="KH117" s="28"/>
      <c r="KI117" s="28"/>
      <c r="KJ117" s="28"/>
      <c r="KK117" s="28"/>
      <c r="KL117" s="28"/>
      <c r="KM117" s="28"/>
    </row>
    <row r="118" spans="1:299">
      <c r="A118" s="28"/>
      <c r="B118" s="28"/>
      <c r="C118" s="28"/>
      <c r="D118" s="28"/>
      <c r="E118" s="28"/>
      <c r="F118" s="134"/>
      <c r="G118" s="134"/>
      <c r="H118" s="134"/>
      <c r="I118" s="28"/>
      <c r="J118" s="134"/>
      <c r="K118" s="134"/>
      <c r="L118" s="134"/>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c r="DE118" s="28"/>
      <c r="DF118" s="28"/>
      <c r="DG118" s="28"/>
      <c r="DH118" s="28"/>
      <c r="DI118" s="28"/>
      <c r="DJ118" s="28"/>
      <c r="DK118" s="28"/>
      <c r="DL118" s="28"/>
      <c r="DM118" s="28"/>
      <c r="DN118" s="28"/>
      <c r="DO118" s="28"/>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28"/>
      <c r="FH118" s="28"/>
      <c r="FI118" s="28"/>
      <c r="FJ118" s="28"/>
      <c r="FK118" s="28"/>
      <c r="FL118" s="28"/>
      <c r="FM118" s="28"/>
      <c r="FN118" s="28"/>
      <c r="FO118" s="28"/>
      <c r="FP118" s="28"/>
      <c r="FQ118" s="28"/>
      <c r="FR118" s="28"/>
      <c r="FS118" s="28"/>
      <c r="FT118" s="28"/>
      <c r="FU118" s="28"/>
      <c r="FV118" s="28"/>
      <c r="FW118" s="28"/>
      <c r="FX118" s="28"/>
      <c r="FY118" s="28"/>
      <c r="FZ118" s="28"/>
      <c r="GA118" s="28"/>
      <c r="GB118" s="28"/>
      <c r="GC118" s="28"/>
      <c r="GD118" s="28"/>
      <c r="GE118" s="28"/>
      <c r="GF118" s="28"/>
      <c r="GG118" s="28"/>
      <c r="GH118" s="28"/>
      <c r="GI118" s="28"/>
      <c r="GJ118" s="28"/>
      <c r="GK118" s="28"/>
      <c r="GL118" s="28"/>
      <c r="GM118" s="28"/>
      <c r="GN118" s="28"/>
      <c r="GO118" s="28"/>
      <c r="GP118" s="28"/>
      <c r="GQ118" s="28"/>
      <c r="GR118" s="28"/>
      <c r="GS118" s="28"/>
      <c r="GT118" s="28"/>
      <c r="GU118" s="28"/>
      <c r="GV118" s="28"/>
      <c r="GW118" s="28"/>
      <c r="GX118" s="28"/>
      <c r="GY118" s="28"/>
      <c r="GZ118" s="28"/>
      <c r="HA118" s="28"/>
      <c r="HB118" s="28"/>
      <c r="HC118" s="28"/>
      <c r="HD118" s="28"/>
      <c r="HE118" s="28"/>
      <c r="HF118" s="28"/>
      <c r="HG118" s="28"/>
      <c r="HH118" s="28"/>
      <c r="HI118" s="28"/>
      <c r="HJ118" s="28"/>
      <c r="HK118" s="28"/>
      <c r="HL118" s="28"/>
      <c r="HM118" s="28"/>
      <c r="HN118" s="28"/>
      <c r="HO118" s="28"/>
      <c r="HP118" s="28"/>
      <c r="HQ118" s="28"/>
      <c r="HR118" s="28"/>
      <c r="HS118" s="28"/>
      <c r="HT118" s="28"/>
      <c r="HU118" s="28"/>
      <c r="HV118" s="28"/>
      <c r="HW118" s="28"/>
      <c r="HX118" s="28"/>
      <c r="HY118" s="28"/>
      <c r="HZ118" s="28"/>
      <c r="IA118" s="28"/>
      <c r="IB118" s="28"/>
      <c r="IC118" s="28"/>
      <c r="ID118" s="28"/>
      <c r="IE118" s="28"/>
      <c r="IF118" s="28"/>
      <c r="IG118" s="28"/>
      <c r="IH118" s="28"/>
      <c r="II118" s="28"/>
      <c r="IJ118" s="28"/>
      <c r="IK118" s="28"/>
      <c r="IL118" s="28"/>
      <c r="IM118" s="28"/>
      <c r="IN118" s="28"/>
      <c r="IO118" s="28"/>
      <c r="IP118" s="28"/>
      <c r="IQ118" s="28"/>
      <c r="IR118" s="28"/>
      <c r="IS118" s="28"/>
      <c r="IT118" s="28"/>
      <c r="IU118" s="28"/>
      <c r="IV118" s="28"/>
      <c r="IW118" s="28"/>
      <c r="IX118" s="28"/>
      <c r="IY118" s="28"/>
      <c r="IZ118" s="28"/>
      <c r="JA118" s="28"/>
      <c r="JB118" s="28"/>
      <c r="JC118" s="28"/>
      <c r="JD118" s="28"/>
      <c r="JE118" s="28"/>
      <c r="JF118" s="28"/>
      <c r="JG118" s="28"/>
      <c r="JH118" s="28"/>
      <c r="JI118" s="28"/>
      <c r="JJ118" s="28"/>
      <c r="JK118" s="28"/>
      <c r="JL118" s="28"/>
      <c r="JM118" s="28"/>
      <c r="JN118" s="28"/>
      <c r="JO118" s="28"/>
      <c r="JP118" s="28"/>
      <c r="JQ118" s="28"/>
      <c r="JR118" s="28"/>
      <c r="JS118" s="28"/>
      <c r="JT118" s="28"/>
      <c r="JU118" s="28"/>
      <c r="JV118" s="28"/>
      <c r="JW118" s="28"/>
      <c r="JX118" s="28"/>
      <c r="JY118" s="28"/>
      <c r="JZ118" s="28"/>
      <c r="KA118" s="28"/>
      <c r="KB118" s="28"/>
      <c r="KC118" s="28"/>
      <c r="KD118" s="28"/>
      <c r="KE118" s="28"/>
      <c r="KF118" s="28"/>
      <c r="KG118" s="28"/>
      <c r="KH118" s="28"/>
      <c r="KI118" s="28"/>
      <c r="KJ118" s="28"/>
      <c r="KK118" s="28"/>
      <c r="KL118" s="28"/>
      <c r="KM118" s="28"/>
    </row>
    <row r="119" spans="1:299">
      <c r="A119" s="28"/>
      <c r="B119" s="28"/>
      <c r="C119" s="28"/>
      <c r="D119" s="28"/>
      <c r="E119" s="28"/>
      <c r="F119" s="134"/>
      <c r="G119" s="134"/>
      <c r="H119" s="134"/>
      <c r="I119" s="28"/>
      <c r="J119" s="134"/>
      <c r="K119" s="134"/>
      <c r="L119" s="134"/>
      <c r="M119" s="28"/>
      <c r="N119" s="28"/>
      <c r="O119" s="28"/>
      <c r="P119" s="28"/>
      <c r="Q119" s="28"/>
      <c r="R119" s="28"/>
      <c r="S119" s="28"/>
      <c r="T119" s="28"/>
      <c r="U119" s="28"/>
      <c r="V119" s="28"/>
      <c r="W119" s="28"/>
      <c r="X119" s="28"/>
      <c r="Y119" s="28"/>
      <c r="Z119" s="28"/>
      <c r="AA119" s="28"/>
      <c r="AB119" s="28"/>
      <c r="AC119" s="28"/>
      <c r="AD119" s="28"/>
      <c r="AE119" s="28"/>
      <c r="AF119" s="28"/>
      <c r="AG119" s="28"/>
      <c r="AH119" s="28"/>
      <c r="AI119" s="28"/>
      <c r="AJ119" s="28"/>
      <c r="AK119" s="28"/>
      <c r="AL119" s="28"/>
      <c r="AM119" s="28"/>
      <c r="AN119" s="28"/>
      <c r="AO119" s="28"/>
      <c r="AP119" s="28"/>
      <c r="AQ119" s="28"/>
      <c r="AR119" s="28"/>
      <c r="AS119" s="28"/>
      <c r="AT119" s="28"/>
      <c r="AU119" s="28"/>
      <c r="AV119" s="28"/>
      <c r="AW119" s="28"/>
      <c r="AX119" s="28"/>
      <c r="AY119" s="28"/>
      <c r="AZ119" s="28"/>
      <c r="BA119" s="28"/>
      <c r="BB119" s="28"/>
      <c r="BC119" s="28"/>
      <c r="BD119" s="28"/>
      <c r="BE119" s="28"/>
      <c r="BF119" s="28"/>
      <c r="BG119" s="28"/>
      <c r="BH119" s="28"/>
      <c r="BI119" s="28"/>
      <c r="BJ119" s="28"/>
      <c r="BK119" s="28"/>
      <c r="BL119" s="28"/>
      <c r="BM119" s="28"/>
      <c r="BN119" s="28"/>
      <c r="BO119" s="28"/>
      <c r="BP119" s="28"/>
      <c r="BQ119" s="28"/>
      <c r="BR119" s="28"/>
      <c r="BS119" s="28"/>
      <c r="BT119" s="28"/>
      <c r="BU119" s="28"/>
      <c r="BV119" s="28"/>
      <c r="BW119" s="28"/>
      <c r="BX119" s="28"/>
      <c r="BY119" s="28"/>
      <c r="BZ119" s="28"/>
      <c r="CA119" s="28"/>
      <c r="CB119" s="28"/>
      <c r="CC119" s="28"/>
      <c r="CD119" s="28"/>
      <c r="CE119" s="28"/>
      <c r="CF119" s="28"/>
      <c r="CG119" s="28"/>
      <c r="CH119" s="28"/>
      <c r="CI119" s="28"/>
      <c r="CJ119" s="28"/>
      <c r="CK119" s="28"/>
      <c r="CL119" s="28"/>
      <c r="CM119" s="28"/>
      <c r="CN119" s="28"/>
      <c r="CO119" s="28"/>
      <c r="CP119" s="28"/>
      <c r="CQ119" s="28"/>
      <c r="CR119" s="28"/>
      <c r="CS119" s="28"/>
      <c r="CT119" s="28"/>
      <c r="CU119" s="28"/>
      <c r="CV119" s="28"/>
      <c r="CW119" s="28"/>
      <c r="CX119" s="28"/>
      <c r="CY119" s="28"/>
      <c r="CZ119" s="28"/>
      <c r="DA119" s="28"/>
      <c r="DB119" s="28"/>
      <c r="DC119" s="28"/>
      <c r="DD119" s="28"/>
      <c r="DE119" s="28"/>
      <c r="DF119" s="28"/>
      <c r="DG119" s="28"/>
      <c r="DH119" s="28"/>
      <c r="DI119" s="28"/>
      <c r="DJ119" s="28"/>
      <c r="DK119" s="28"/>
      <c r="DL119" s="28"/>
      <c r="DM119" s="28"/>
      <c r="DN119" s="28"/>
      <c r="DO119" s="28"/>
      <c r="DP119" s="28"/>
      <c r="DQ119" s="28"/>
      <c r="DR119" s="28"/>
      <c r="DS119" s="28"/>
      <c r="DT119" s="28"/>
      <c r="DU119" s="28"/>
      <c r="DV119" s="28"/>
      <c r="DW119" s="28"/>
      <c r="DX119" s="28"/>
      <c r="DY119" s="28"/>
      <c r="DZ119" s="28"/>
      <c r="EA119" s="28"/>
      <c r="EB119" s="28"/>
      <c r="EC119" s="28"/>
      <c r="ED119" s="28"/>
      <c r="EE119" s="28"/>
      <c r="EF119" s="28"/>
      <c r="EG119" s="28"/>
      <c r="EH119" s="28"/>
      <c r="EI119" s="28"/>
      <c r="EJ119" s="28"/>
      <c r="EK119" s="28"/>
      <c r="EL119" s="28"/>
      <c r="EM119" s="28"/>
      <c r="EN119" s="28"/>
      <c r="EO119" s="28"/>
      <c r="EP119" s="28"/>
      <c r="EQ119" s="28"/>
      <c r="ER119" s="28"/>
      <c r="ES119" s="28"/>
      <c r="ET119" s="28"/>
      <c r="EU119" s="28"/>
      <c r="EV119" s="28"/>
      <c r="EW119" s="28"/>
      <c r="EX119" s="28"/>
      <c r="EY119" s="28"/>
      <c r="EZ119" s="28"/>
      <c r="FA119" s="28"/>
      <c r="FB119" s="28"/>
      <c r="FC119" s="28"/>
      <c r="FD119" s="28"/>
      <c r="FE119" s="28"/>
      <c r="FF119" s="28"/>
      <c r="FG119" s="28"/>
      <c r="FH119" s="28"/>
      <c r="FI119" s="28"/>
      <c r="FJ119" s="28"/>
      <c r="FK119" s="28"/>
      <c r="FL119" s="28"/>
      <c r="FM119" s="28"/>
      <c r="FN119" s="28"/>
      <c r="FO119" s="28"/>
      <c r="FP119" s="28"/>
      <c r="FQ119" s="28"/>
      <c r="FR119" s="28"/>
      <c r="FS119" s="28"/>
      <c r="FT119" s="28"/>
      <c r="FU119" s="28"/>
      <c r="FV119" s="28"/>
      <c r="FW119" s="28"/>
      <c r="FX119" s="28"/>
      <c r="FY119" s="28"/>
      <c r="FZ119" s="28"/>
      <c r="GA119" s="28"/>
      <c r="GB119" s="28"/>
      <c r="GC119" s="28"/>
      <c r="GD119" s="28"/>
      <c r="GE119" s="28"/>
      <c r="GF119" s="28"/>
      <c r="GG119" s="28"/>
      <c r="GH119" s="28"/>
      <c r="GI119" s="28"/>
      <c r="GJ119" s="28"/>
      <c r="GK119" s="28"/>
      <c r="GL119" s="28"/>
      <c r="GM119" s="28"/>
      <c r="GN119" s="28"/>
      <c r="GO119" s="28"/>
      <c r="GP119" s="28"/>
      <c r="GQ119" s="28"/>
      <c r="GR119" s="28"/>
      <c r="GS119" s="28"/>
      <c r="GT119" s="28"/>
      <c r="GU119" s="28"/>
      <c r="GV119" s="28"/>
      <c r="GW119" s="28"/>
      <c r="GX119" s="28"/>
      <c r="GY119" s="28"/>
      <c r="GZ119" s="28"/>
      <c r="HA119" s="28"/>
      <c r="HB119" s="28"/>
      <c r="HC119" s="28"/>
      <c r="HD119" s="28"/>
      <c r="HE119" s="28"/>
      <c r="HF119" s="28"/>
      <c r="HG119" s="28"/>
      <c r="HH119" s="28"/>
      <c r="HI119" s="28"/>
      <c r="HJ119" s="28"/>
      <c r="HK119" s="28"/>
      <c r="HL119" s="28"/>
      <c r="HM119" s="28"/>
      <c r="HN119" s="28"/>
      <c r="HO119" s="28"/>
      <c r="HP119" s="28"/>
      <c r="HQ119" s="28"/>
      <c r="HR119" s="28"/>
      <c r="HS119" s="28"/>
      <c r="HT119" s="28"/>
      <c r="HU119" s="28"/>
      <c r="HV119" s="28"/>
      <c r="HW119" s="28"/>
      <c r="HX119" s="28"/>
      <c r="HY119" s="28"/>
      <c r="HZ119" s="28"/>
      <c r="IA119" s="28"/>
      <c r="IB119" s="28"/>
      <c r="IC119" s="28"/>
      <c r="ID119" s="28"/>
      <c r="IE119" s="28"/>
      <c r="IF119" s="28"/>
      <c r="IG119" s="28"/>
      <c r="IH119" s="28"/>
      <c r="II119" s="28"/>
      <c r="IJ119" s="28"/>
      <c r="IK119" s="28"/>
      <c r="IL119" s="28"/>
      <c r="IM119" s="28"/>
      <c r="IN119" s="28"/>
      <c r="IO119" s="28"/>
      <c r="IP119" s="28"/>
      <c r="IQ119" s="28"/>
      <c r="IR119" s="28"/>
      <c r="IS119" s="28"/>
      <c r="IT119" s="28"/>
      <c r="IU119" s="28"/>
      <c r="IV119" s="28"/>
      <c r="IW119" s="28"/>
      <c r="IX119" s="28"/>
      <c r="IY119" s="28"/>
      <c r="IZ119" s="28"/>
      <c r="JA119" s="28"/>
      <c r="JB119" s="28"/>
      <c r="JC119" s="28"/>
      <c r="JD119" s="28"/>
      <c r="JE119" s="28"/>
      <c r="JF119" s="28"/>
      <c r="JG119" s="28"/>
      <c r="JH119" s="28"/>
      <c r="JI119" s="28"/>
      <c r="JJ119" s="28"/>
      <c r="JK119" s="28"/>
      <c r="JL119" s="28"/>
      <c r="JM119" s="28"/>
      <c r="JN119" s="28"/>
      <c r="JO119" s="28"/>
      <c r="JP119" s="28"/>
      <c r="JQ119" s="28"/>
      <c r="JR119" s="28"/>
      <c r="JS119" s="28"/>
      <c r="JT119" s="28"/>
      <c r="JU119" s="28"/>
      <c r="JV119" s="28"/>
      <c r="JW119" s="28"/>
      <c r="JX119" s="28"/>
      <c r="JY119" s="28"/>
      <c r="JZ119" s="28"/>
      <c r="KA119" s="28"/>
      <c r="KB119" s="28"/>
      <c r="KC119" s="28"/>
      <c r="KD119" s="28"/>
      <c r="KE119" s="28"/>
      <c r="KF119" s="28"/>
      <c r="KG119" s="28"/>
      <c r="KH119" s="28"/>
      <c r="KI119" s="28"/>
      <c r="KJ119" s="28"/>
      <c r="KK119" s="28"/>
      <c r="KL119" s="28"/>
      <c r="KM119" s="28"/>
    </row>
    <row r="120" spans="1:299">
      <c r="A120" s="28"/>
      <c r="B120" s="28"/>
      <c r="C120" s="28"/>
      <c r="D120" s="28"/>
      <c r="E120" s="28"/>
      <c r="F120" s="134"/>
      <c r="G120" s="134"/>
      <c r="H120" s="134"/>
      <c r="I120" s="28"/>
      <c r="J120" s="134"/>
      <c r="K120" s="134"/>
      <c r="L120" s="134"/>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8"/>
      <c r="FJ120" s="28"/>
      <c r="FK120" s="28"/>
      <c r="FL120" s="28"/>
      <c r="FM120" s="28"/>
      <c r="FN120" s="28"/>
      <c r="FO120" s="28"/>
      <c r="FP120" s="28"/>
      <c r="FQ120" s="28"/>
      <c r="FR120" s="28"/>
      <c r="FS120" s="28"/>
      <c r="FT120" s="28"/>
      <c r="FU120" s="28"/>
      <c r="FV120" s="28"/>
      <c r="FW120" s="28"/>
      <c r="FX120" s="28"/>
      <c r="FY120" s="28"/>
      <c r="FZ120" s="28"/>
      <c r="GA120" s="28"/>
      <c r="GB120" s="28"/>
      <c r="GC120" s="28"/>
      <c r="GD120" s="28"/>
      <c r="GE120" s="28"/>
      <c r="GF120" s="28"/>
      <c r="GG120" s="28"/>
      <c r="GH120" s="28"/>
      <c r="GI120" s="28"/>
      <c r="GJ120" s="28"/>
      <c r="GK120" s="28"/>
      <c r="GL120" s="28"/>
      <c r="GM120" s="28"/>
      <c r="GN120" s="28"/>
      <c r="GO120" s="28"/>
      <c r="GP120" s="28"/>
      <c r="GQ120" s="28"/>
      <c r="GR120" s="28"/>
      <c r="GS120" s="28"/>
      <c r="GT120" s="28"/>
      <c r="GU120" s="28"/>
      <c r="GV120" s="28"/>
      <c r="GW120" s="28"/>
      <c r="GX120" s="28"/>
      <c r="GY120" s="28"/>
      <c r="GZ120" s="28"/>
      <c r="HA120" s="28"/>
      <c r="HB120" s="28"/>
      <c r="HC120" s="28"/>
      <c r="HD120" s="28"/>
      <c r="HE120" s="28"/>
      <c r="HF120" s="28"/>
      <c r="HG120" s="28"/>
      <c r="HH120" s="28"/>
      <c r="HI120" s="28"/>
      <c r="HJ120" s="28"/>
      <c r="HK120" s="28"/>
      <c r="HL120" s="28"/>
      <c r="HM120" s="28"/>
      <c r="HN120" s="28"/>
      <c r="HO120" s="28"/>
      <c r="HP120" s="28"/>
      <c r="HQ120" s="28"/>
      <c r="HR120" s="28"/>
      <c r="HS120" s="28"/>
      <c r="HT120" s="28"/>
      <c r="HU120" s="28"/>
      <c r="HV120" s="28"/>
      <c r="HW120" s="28"/>
      <c r="HX120" s="28"/>
      <c r="HY120" s="28"/>
      <c r="HZ120" s="28"/>
      <c r="IA120" s="28"/>
      <c r="IB120" s="28"/>
      <c r="IC120" s="28"/>
      <c r="ID120" s="28"/>
      <c r="IE120" s="28"/>
      <c r="IF120" s="28"/>
      <c r="IG120" s="28"/>
      <c r="IH120" s="28"/>
      <c r="II120" s="28"/>
      <c r="IJ120" s="28"/>
      <c r="IK120" s="28"/>
      <c r="IL120" s="28"/>
      <c r="IM120" s="28"/>
      <c r="IN120" s="28"/>
      <c r="IO120" s="28"/>
      <c r="IP120" s="28"/>
      <c r="IQ120" s="28"/>
      <c r="IR120" s="28"/>
      <c r="IS120" s="28"/>
      <c r="IT120" s="28"/>
      <c r="IU120" s="28"/>
      <c r="IV120" s="28"/>
      <c r="IW120" s="28"/>
      <c r="IX120" s="28"/>
      <c r="IY120" s="28"/>
      <c r="IZ120" s="28"/>
      <c r="JA120" s="28"/>
      <c r="JB120" s="28"/>
      <c r="JC120" s="28"/>
      <c r="JD120" s="28"/>
      <c r="JE120" s="28"/>
      <c r="JF120" s="28"/>
      <c r="JG120" s="28"/>
      <c r="JH120" s="28"/>
      <c r="JI120" s="28"/>
      <c r="JJ120" s="28"/>
      <c r="JK120" s="28"/>
      <c r="JL120" s="28"/>
      <c r="JM120" s="28"/>
      <c r="JN120" s="28"/>
      <c r="JO120" s="28"/>
      <c r="JP120" s="28"/>
      <c r="JQ120" s="28"/>
      <c r="JR120" s="28"/>
      <c r="JS120" s="28"/>
      <c r="JT120" s="28"/>
      <c r="JU120" s="28"/>
      <c r="JV120" s="28"/>
      <c r="JW120" s="28"/>
      <c r="JX120" s="28"/>
      <c r="JY120" s="28"/>
      <c r="JZ120" s="28"/>
      <c r="KA120" s="28"/>
      <c r="KB120" s="28"/>
      <c r="KC120" s="28"/>
      <c r="KD120" s="28"/>
      <c r="KE120" s="28"/>
      <c r="KF120" s="28"/>
      <c r="KG120" s="28"/>
      <c r="KH120" s="28"/>
      <c r="KI120" s="28"/>
      <c r="KJ120" s="28"/>
      <c r="KK120" s="28"/>
      <c r="KL120" s="28"/>
      <c r="KM120" s="28"/>
    </row>
    <row r="121" spans="1:299">
      <c r="A121" s="28"/>
      <c r="B121" s="28"/>
      <c r="C121" s="28"/>
      <c r="D121" s="28"/>
      <c r="E121" s="28"/>
      <c r="F121" s="134"/>
      <c r="G121" s="134"/>
      <c r="H121" s="134"/>
      <c r="I121" s="28"/>
      <c r="J121" s="134"/>
      <c r="K121" s="134"/>
      <c r="L121" s="134"/>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c r="AX121" s="28"/>
      <c r="AY121" s="28"/>
      <c r="AZ121" s="28"/>
      <c r="BA121" s="28"/>
      <c r="BB121" s="28"/>
      <c r="BC121" s="28"/>
      <c r="BD121" s="28"/>
      <c r="BE121" s="28"/>
      <c r="BF121" s="28"/>
      <c r="BG121" s="28"/>
      <c r="BH121" s="28"/>
      <c r="BI121" s="28"/>
      <c r="BJ121" s="28"/>
      <c r="BK121" s="28"/>
      <c r="BL121" s="28"/>
      <c r="BM121" s="28"/>
      <c r="BN121" s="28"/>
      <c r="BO121" s="28"/>
      <c r="BP121" s="28"/>
      <c r="BQ121" s="28"/>
      <c r="BR121" s="28"/>
      <c r="BS121" s="28"/>
      <c r="BT121" s="28"/>
      <c r="BU121" s="28"/>
      <c r="BV121" s="28"/>
      <c r="BW121" s="28"/>
      <c r="BX121" s="28"/>
      <c r="BY121" s="28"/>
      <c r="BZ121" s="28"/>
      <c r="CA121" s="28"/>
      <c r="CB121" s="28"/>
      <c r="CC121" s="28"/>
      <c r="CD121" s="28"/>
      <c r="CE121" s="28"/>
      <c r="CF121" s="28"/>
      <c r="CG121" s="28"/>
      <c r="CH121" s="28"/>
      <c r="CI121" s="28"/>
      <c r="CJ121" s="28"/>
      <c r="CK121" s="28"/>
      <c r="CL121" s="28"/>
      <c r="CM121" s="28"/>
      <c r="CN121" s="28"/>
      <c r="CO121" s="28"/>
      <c r="CP121" s="28"/>
      <c r="CQ121" s="28"/>
      <c r="CR121" s="28"/>
      <c r="CS121" s="28"/>
      <c r="CT121" s="28"/>
      <c r="CU121" s="28"/>
      <c r="CV121" s="28"/>
      <c r="CW121" s="28"/>
      <c r="CX121" s="28"/>
      <c r="CY121" s="28"/>
      <c r="CZ121" s="28"/>
      <c r="DA121" s="28"/>
      <c r="DB121" s="28"/>
      <c r="DC121" s="28"/>
      <c r="DD121" s="28"/>
      <c r="DE121" s="28"/>
      <c r="DF121" s="28"/>
      <c r="DG121" s="28"/>
      <c r="DH121" s="28"/>
      <c r="DI121" s="28"/>
      <c r="DJ121" s="28"/>
      <c r="DK121" s="28"/>
      <c r="DL121" s="28"/>
      <c r="DM121" s="28"/>
      <c r="DN121" s="28"/>
      <c r="DO121" s="28"/>
      <c r="DP121" s="28"/>
      <c r="DQ121" s="28"/>
      <c r="DR121" s="28"/>
      <c r="DS121" s="28"/>
      <c r="DT121" s="28"/>
      <c r="DU121" s="28"/>
      <c r="DV121" s="28"/>
      <c r="DW121" s="28"/>
      <c r="DX121" s="28"/>
      <c r="DY121" s="28"/>
      <c r="DZ121" s="28"/>
      <c r="EA121" s="28"/>
      <c r="EB121" s="28"/>
      <c r="EC121" s="28"/>
      <c r="ED121" s="28"/>
      <c r="EE121" s="28"/>
      <c r="EF121" s="28"/>
      <c r="EG121" s="28"/>
      <c r="EH121" s="28"/>
      <c r="EI121" s="28"/>
      <c r="EJ121" s="28"/>
      <c r="EK121" s="28"/>
      <c r="EL121" s="28"/>
      <c r="EM121" s="28"/>
      <c r="EN121" s="28"/>
      <c r="EO121" s="28"/>
      <c r="EP121" s="28"/>
      <c r="EQ121" s="28"/>
      <c r="ER121" s="28"/>
      <c r="ES121" s="28"/>
      <c r="ET121" s="28"/>
      <c r="EU121" s="28"/>
      <c r="EV121" s="28"/>
      <c r="EW121" s="28"/>
      <c r="EX121" s="28"/>
      <c r="EY121" s="28"/>
      <c r="EZ121" s="28"/>
      <c r="FA121" s="28"/>
      <c r="FB121" s="28"/>
      <c r="FC121" s="28"/>
      <c r="FD121" s="28"/>
      <c r="FE121" s="28"/>
      <c r="FF121" s="28"/>
      <c r="FG121" s="28"/>
      <c r="FH121" s="28"/>
      <c r="FI121" s="28"/>
      <c r="FJ121" s="28"/>
      <c r="FK121" s="28"/>
      <c r="FL121" s="28"/>
      <c r="FM121" s="28"/>
      <c r="FN121" s="28"/>
      <c r="FO121" s="28"/>
      <c r="FP121" s="28"/>
      <c r="FQ121" s="28"/>
      <c r="FR121" s="28"/>
      <c r="FS121" s="28"/>
      <c r="FT121" s="28"/>
      <c r="FU121" s="28"/>
      <c r="FV121" s="28"/>
      <c r="FW121" s="28"/>
      <c r="FX121" s="28"/>
      <c r="FY121" s="28"/>
      <c r="FZ121" s="28"/>
      <c r="GA121" s="28"/>
      <c r="GB121" s="28"/>
      <c r="GC121" s="28"/>
      <c r="GD121" s="28"/>
      <c r="GE121" s="28"/>
      <c r="GF121" s="28"/>
      <c r="GG121" s="28"/>
      <c r="GH121" s="28"/>
      <c r="GI121" s="28"/>
      <c r="GJ121" s="28"/>
      <c r="GK121" s="28"/>
      <c r="GL121" s="28"/>
      <c r="GM121" s="28"/>
      <c r="GN121" s="28"/>
      <c r="GO121" s="28"/>
      <c r="GP121" s="28"/>
      <c r="GQ121" s="28"/>
      <c r="GR121" s="28"/>
      <c r="GS121" s="28"/>
      <c r="GT121" s="28"/>
      <c r="GU121" s="28"/>
      <c r="GV121" s="28"/>
      <c r="GW121" s="28"/>
      <c r="GX121" s="28"/>
      <c r="GY121" s="28"/>
      <c r="GZ121" s="28"/>
      <c r="HA121" s="28"/>
      <c r="HB121" s="28"/>
      <c r="HC121" s="28"/>
      <c r="HD121" s="28"/>
      <c r="HE121" s="28"/>
      <c r="HF121" s="28"/>
      <c r="HG121" s="28"/>
      <c r="HH121" s="28"/>
      <c r="HI121" s="28"/>
      <c r="HJ121" s="28"/>
      <c r="HK121" s="28"/>
      <c r="HL121" s="28"/>
      <c r="HM121" s="28"/>
      <c r="HN121" s="28"/>
      <c r="HO121" s="28"/>
      <c r="HP121" s="28"/>
      <c r="HQ121" s="28"/>
      <c r="HR121" s="28"/>
      <c r="HS121" s="28"/>
      <c r="HT121" s="28"/>
      <c r="HU121" s="28"/>
      <c r="HV121" s="28"/>
      <c r="HW121" s="28"/>
      <c r="HX121" s="28"/>
      <c r="HY121" s="28"/>
      <c r="HZ121" s="28"/>
      <c r="IA121" s="28"/>
      <c r="IB121" s="28"/>
      <c r="IC121" s="28"/>
      <c r="ID121" s="28"/>
      <c r="IE121" s="28"/>
      <c r="IF121" s="28"/>
      <c r="IG121" s="28"/>
      <c r="IH121" s="28"/>
      <c r="II121" s="28"/>
      <c r="IJ121" s="28"/>
      <c r="IK121" s="28"/>
      <c r="IL121" s="28"/>
      <c r="IM121" s="28"/>
      <c r="IN121" s="28"/>
      <c r="IO121" s="28"/>
      <c r="IP121" s="28"/>
      <c r="IQ121" s="28"/>
      <c r="IR121" s="28"/>
      <c r="IS121" s="28"/>
      <c r="IT121" s="28"/>
      <c r="IU121" s="28"/>
      <c r="IV121" s="28"/>
      <c r="IW121" s="28"/>
      <c r="IX121" s="28"/>
      <c r="IY121" s="28"/>
      <c r="IZ121" s="28"/>
      <c r="JA121" s="28"/>
      <c r="JB121" s="28"/>
      <c r="JC121" s="28"/>
      <c r="JD121" s="28"/>
      <c r="JE121" s="28"/>
      <c r="JF121" s="28"/>
      <c r="JG121" s="28"/>
      <c r="JH121" s="28"/>
      <c r="JI121" s="28"/>
      <c r="JJ121" s="28"/>
      <c r="JK121" s="28"/>
      <c r="JL121" s="28"/>
      <c r="JM121" s="28"/>
      <c r="JN121" s="28"/>
      <c r="JO121" s="28"/>
      <c r="JP121" s="28"/>
      <c r="JQ121" s="28"/>
      <c r="JR121" s="28"/>
      <c r="JS121" s="28"/>
      <c r="JT121" s="28"/>
      <c r="JU121" s="28"/>
      <c r="JV121" s="28"/>
      <c r="JW121" s="28"/>
      <c r="JX121" s="28"/>
      <c r="JY121" s="28"/>
      <c r="JZ121" s="28"/>
      <c r="KA121" s="28"/>
      <c r="KB121" s="28"/>
      <c r="KC121" s="28"/>
      <c r="KD121" s="28"/>
      <c r="KE121" s="28"/>
      <c r="KF121" s="28"/>
      <c r="KG121" s="28"/>
      <c r="KH121" s="28"/>
      <c r="KI121" s="28"/>
      <c r="KJ121" s="28"/>
      <c r="KK121" s="28"/>
      <c r="KL121" s="28"/>
      <c r="KM121" s="28"/>
    </row>
    <row r="122" spans="1:299">
      <c r="A122" s="28"/>
      <c r="B122" s="28"/>
      <c r="C122" s="28"/>
      <c r="D122" s="28"/>
      <c r="E122" s="28"/>
      <c r="F122" s="134"/>
      <c r="G122" s="134"/>
      <c r="H122" s="134"/>
      <c r="I122" s="28"/>
      <c r="J122" s="134"/>
      <c r="K122" s="134"/>
      <c r="L122" s="134"/>
      <c r="M122" s="28"/>
      <c r="N122" s="28"/>
      <c r="O122" s="28"/>
      <c r="P122" s="28"/>
      <c r="Q122" s="28"/>
      <c r="R122" s="28"/>
      <c r="S122" s="28"/>
      <c r="T122" s="28"/>
      <c r="U122" s="28"/>
      <c r="V122" s="28"/>
      <c r="W122" s="28"/>
      <c r="X122" s="28"/>
      <c r="Y122" s="28"/>
      <c r="Z122" s="28"/>
      <c r="AA122" s="28"/>
      <c r="AB122" s="28"/>
      <c r="AC122" s="28"/>
      <c r="AD122" s="28"/>
      <c r="AE122" s="28"/>
      <c r="AF122" s="28"/>
      <c r="AG122" s="28"/>
      <c r="AH122" s="28"/>
      <c r="AI122" s="28"/>
      <c r="AJ122" s="28"/>
      <c r="AK122" s="28"/>
      <c r="AL122" s="28"/>
      <c r="AM122" s="28"/>
      <c r="AN122" s="28"/>
      <c r="AO122" s="28"/>
      <c r="AP122" s="28"/>
      <c r="AQ122" s="28"/>
      <c r="AR122" s="28"/>
      <c r="AS122" s="28"/>
      <c r="AT122" s="28"/>
      <c r="AU122" s="28"/>
      <c r="AV122" s="28"/>
      <c r="AW122" s="28"/>
      <c r="AX122" s="28"/>
      <c r="AY122" s="28"/>
      <c r="AZ122" s="28"/>
      <c r="BA122" s="28"/>
      <c r="BB122" s="28"/>
      <c r="BC122" s="28"/>
      <c r="BD122" s="28"/>
      <c r="BE122" s="28"/>
      <c r="BF122" s="28"/>
      <c r="BG122" s="28"/>
      <c r="BH122" s="28"/>
      <c r="BI122" s="28"/>
      <c r="BJ122" s="28"/>
      <c r="BK122" s="28"/>
      <c r="BL122" s="28"/>
      <c r="BM122" s="28"/>
      <c r="BN122" s="28"/>
      <c r="BO122" s="28"/>
      <c r="BP122" s="28"/>
      <c r="BQ122" s="28"/>
      <c r="BR122" s="28"/>
      <c r="BS122" s="28"/>
      <c r="BT122" s="28"/>
      <c r="BU122" s="28"/>
      <c r="BV122" s="28"/>
      <c r="BW122" s="28"/>
      <c r="BX122" s="28"/>
      <c r="BY122" s="28"/>
      <c r="BZ122" s="28"/>
      <c r="CA122" s="28"/>
      <c r="CB122" s="28"/>
      <c r="CC122" s="28"/>
      <c r="CD122" s="28"/>
      <c r="CE122" s="28"/>
      <c r="CF122" s="28"/>
      <c r="CG122" s="28"/>
      <c r="CH122" s="28"/>
      <c r="CI122" s="28"/>
      <c r="CJ122" s="28"/>
      <c r="CK122" s="28"/>
      <c r="CL122" s="28"/>
      <c r="CM122" s="28"/>
      <c r="CN122" s="28"/>
      <c r="CO122" s="28"/>
      <c r="CP122" s="28"/>
      <c r="CQ122" s="28"/>
      <c r="CR122" s="28"/>
      <c r="CS122" s="28"/>
      <c r="CT122" s="28"/>
      <c r="CU122" s="28"/>
      <c r="CV122" s="28"/>
      <c r="CW122" s="28"/>
      <c r="CX122" s="28"/>
      <c r="CY122" s="28"/>
      <c r="CZ122" s="28"/>
      <c r="DA122" s="28"/>
      <c r="DB122" s="28"/>
      <c r="DC122" s="28"/>
      <c r="DD122" s="28"/>
      <c r="DE122" s="28"/>
      <c r="DF122" s="28"/>
      <c r="DG122" s="28"/>
      <c r="DH122" s="28"/>
      <c r="DI122" s="28"/>
      <c r="DJ122" s="28"/>
      <c r="DK122" s="28"/>
      <c r="DL122" s="28"/>
      <c r="DM122" s="28"/>
      <c r="DN122" s="28"/>
      <c r="DO122" s="28"/>
      <c r="DP122" s="28"/>
      <c r="DQ122" s="28"/>
      <c r="DR122" s="28"/>
      <c r="DS122" s="28"/>
      <c r="DT122" s="28"/>
      <c r="DU122" s="28"/>
      <c r="DV122" s="28"/>
      <c r="DW122" s="28"/>
      <c r="DX122" s="28"/>
      <c r="DY122" s="28"/>
      <c r="DZ122" s="28"/>
      <c r="EA122" s="28"/>
      <c r="EB122" s="28"/>
      <c r="EC122" s="28"/>
      <c r="ED122" s="28"/>
      <c r="EE122" s="28"/>
      <c r="EF122" s="28"/>
      <c r="EG122" s="28"/>
      <c r="EH122" s="28"/>
      <c r="EI122" s="28"/>
      <c r="EJ122" s="28"/>
      <c r="EK122" s="28"/>
      <c r="EL122" s="28"/>
      <c r="EM122" s="28"/>
      <c r="EN122" s="28"/>
      <c r="EO122" s="28"/>
      <c r="EP122" s="28"/>
      <c r="EQ122" s="28"/>
      <c r="ER122" s="28"/>
      <c r="ES122" s="28"/>
      <c r="ET122" s="28"/>
      <c r="EU122" s="28"/>
      <c r="EV122" s="28"/>
      <c r="EW122" s="28"/>
      <c r="EX122" s="28"/>
      <c r="EY122" s="28"/>
      <c r="EZ122" s="28"/>
      <c r="FA122" s="28"/>
      <c r="FB122" s="28"/>
      <c r="FC122" s="28"/>
      <c r="FD122" s="28"/>
      <c r="FE122" s="28"/>
      <c r="FF122" s="28"/>
      <c r="FG122" s="28"/>
      <c r="FH122" s="28"/>
      <c r="FI122" s="28"/>
      <c r="FJ122" s="28"/>
      <c r="FK122" s="28"/>
      <c r="FL122" s="28"/>
      <c r="FM122" s="28"/>
      <c r="FN122" s="28"/>
      <c r="FO122" s="28"/>
      <c r="FP122" s="28"/>
      <c r="FQ122" s="28"/>
      <c r="FR122" s="28"/>
      <c r="FS122" s="28"/>
      <c r="FT122" s="28"/>
      <c r="FU122" s="28"/>
      <c r="FV122" s="28"/>
      <c r="FW122" s="28"/>
      <c r="FX122" s="28"/>
      <c r="FY122" s="28"/>
      <c r="FZ122" s="28"/>
      <c r="GA122" s="28"/>
      <c r="GB122" s="28"/>
      <c r="GC122" s="28"/>
      <c r="GD122" s="28"/>
      <c r="GE122" s="28"/>
      <c r="GF122" s="28"/>
      <c r="GG122" s="28"/>
      <c r="GH122" s="28"/>
      <c r="GI122" s="28"/>
      <c r="GJ122" s="28"/>
      <c r="GK122" s="28"/>
      <c r="GL122" s="28"/>
      <c r="GM122" s="28"/>
      <c r="GN122" s="28"/>
      <c r="GO122" s="28"/>
      <c r="GP122" s="28"/>
      <c r="GQ122" s="28"/>
      <c r="GR122" s="28"/>
      <c r="GS122" s="28"/>
      <c r="GT122" s="28"/>
      <c r="GU122" s="28"/>
      <c r="GV122" s="28"/>
      <c r="GW122" s="28"/>
      <c r="GX122" s="28"/>
      <c r="GY122" s="28"/>
      <c r="GZ122" s="28"/>
      <c r="HA122" s="28"/>
      <c r="HB122" s="28"/>
      <c r="HC122" s="28"/>
      <c r="HD122" s="28"/>
      <c r="HE122" s="28"/>
      <c r="HF122" s="28"/>
      <c r="HG122" s="28"/>
      <c r="HH122" s="28"/>
      <c r="HI122" s="28"/>
      <c r="HJ122" s="28"/>
      <c r="HK122" s="28"/>
      <c r="HL122" s="28"/>
      <c r="HM122" s="28"/>
      <c r="HN122" s="28"/>
      <c r="HO122" s="28"/>
      <c r="HP122" s="28"/>
      <c r="HQ122" s="28"/>
      <c r="HR122" s="28"/>
      <c r="HS122" s="28"/>
      <c r="HT122" s="28"/>
      <c r="HU122" s="28"/>
      <c r="HV122" s="28"/>
      <c r="HW122" s="28"/>
      <c r="HX122" s="28"/>
      <c r="HY122" s="28"/>
      <c r="HZ122" s="28"/>
      <c r="IA122" s="28"/>
      <c r="IB122" s="28"/>
      <c r="IC122" s="28"/>
      <c r="ID122" s="28"/>
      <c r="IE122" s="28"/>
      <c r="IF122" s="28"/>
      <c r="IG122" s="28"/>
      <c r="IH122" s="28"/>
      <c r="II122" s="28"/>
      <c r="IJ122" s="28"/>
      <c r="IK122" s="28"/>
      <c r="IL122" s="28"/>
      <c r="IM122" s="28"/>
      <c r="IN122" s="28"/>
      <c r="IO122" s="28"/>
      <c r="IP122" s="28"/>
      <c r="IQ122" s="28"/>
      <c r="IR122" s="28"/>
      <c r="IS122" s="28"/>
      <c r="IT122" s="28"/>
      <c r="IU122" s="28"/>
      <c r="IV122" s="28"/>
      <c r="IW122" s="28"/>
      <c r="IX122" s="28"/>
      <c r="IY122" s="28"/>
      <c r="IZ122" s="28"/>
      <c r="JA122" s="28"/>
      <c r="JB122" s="28"/>
      <c r="JC122" s="28"/>
      <c r="JD122" s="28"/>
      <c r="JE122" s="28"/>
      <c r="JF122" s="28"/>
      <c r="JG122" s="28"/>
      <c r="JH122" s="28"/>
      <c r="JI122" s="28"/>
      <c r="JJ122" s="28"/>
      <c r="JK122" s="28"/>
      <c r="JL122" s="28"/>
      <c r="JM122" s="28"/>
      <c r="JN122" s="28"/>
      <c r="JO122" s="28"/>
      <c r="JP122" s="28"/>
      <c r="JQ122" s="28"/>
      <c r="JR122" s="28"/>
      <c r="JS122" s="28"/>
      <c r="JT122" s="28"/>
      <c r="JU122" s="28"/>
      <c r="JV122" s="28"/>
      <c r="JW122" s="28"/>
      <c r="JX122" s="28"/>
      <c r="JY122" s="28"/>
      <c r="JZ122" s="28"/>
      <c r="KA122" s="28"/>
      <c r="KB122" s="28"/>
      <c r="KC122" s="28"/>
      <c r="KD122" s="28"/>
      <c r="KE122" s="28"/>
      <c r="KF122" s="28"/>
      <c r="KG122" s="28"/>
      <c r="KH122" s="28"/>
      <c r="KI122" s="28"/>
      <c r="KJ122" s="28"/>
      <c r="KK122" s="28"/>
      <c r="KL122" s="28"/>
      <c r="KM122" s="28"/>
    </row>
    <row r="123" spans="1:299">
      <c r="A123" s="28"/>
      <c r="B123" s="28"/>
      <c r="C123" s="28"/>
      <c r="D123" s="28"/>
      <c r="E123" s="28"/>
      <c r="F123" s="134"/>
      <c r="G123" s="134"/>
      <c r="H123" s="134"/>
      <c r="I123" s="28"/>
      <c r="J123" s="134"/>
      <c r="K123" s="134"/>
      <c r="L123" s="134"/>
      <c r="M123" s="28"/>
      <c r="N123" s="28"/>
      <c r="O123" s="28"/>
      <c r="P123" s="28"/>
      <c r="Q123" s="28"/>
      <c r="R123" s="28"/>
      <c r="S123" s="28"/>
      <c r="T123" s="28"/>
      <c r="U123" s="28"/>
      <c r="V123" s="28"/>
      <c r="W123" s="28"/>
      <c r="X123" s="28"/>
      <c r="Y123" s="28"/>
      <c r="Z123" s="28"/>
      <c r="AA123" s="28"/>
      <c r="AB123" s="28"/>
      <c r="AC123" s="28"/>
      <c r="AD123" s="28"/>
      <c r="AE123" s="28"/>
      <c r="AF123" s="28"/>
      <c r="AG123" s="28"/>
      <c r="AH123" s="28"/>
      <c r="AI123" s="28"/>
      <c r="AJ123" s="28"/>
      <c r="AK123" s="28"/>
      <c r="AL123" s="28"/>
      <c r="AM123" s="28"/>
      <c r="AN123" s="28"/>
      <c r="AO123" s="28"/>
      <c r="AP123" s="28"/>
      <c r="AQ123" s="28"/>
      <c r="AR123" s="28"/>
      <c r="AS123" s="28"/>
      <c r="AT123" s="28"/>
      <c r="AU123" s="28"/>
      <c r="AV123" s="28"/>
      <c r="AW123" s="28"/>
      <c r="AX123" s="28"/>
      <c r="AY123" s="28"/>
      <c r="AZ123" s="28"/>
      <c r="BA123" s="28"/>
      <c r="BB123" s="28"/>
      <c r="BC123" s="28"/>
      <c r="BD123" s="28"/>
      <c r="BE123" s="28"/>
      <c r="BF123" s="28"/>
      <c r="BG123" s="28"/>
      <c r="BH123" s="28"/>
      <c r="BI123" s="28"/>
      <c r="BJ123" s="28"/>
      <c r="BK123" s="28"/>
      <c r="BL123" s="28"/>
      <c r="BM123" s="28"/>
      <c r="BN123" s="28"/>
      <c r="BO123" s="28"/>
      <c r="BP123" s="28"/>
      <c r="BQ123" s="28"/>
      <c r="BR123" s="28"/>
      <c r="BS123" s="28"/>
      <c r="BT123" s="28"/>
      <c r="BU123" s="28"/>
      <c r="BV123" s="28"/>
      <c r="BW123" s="28"/>
      <c r="BX123" s="28"/>
      <c r="BY123" s="28"/>
      <c r="BZ123" s="28"/>
      <c r="CA123" s="28"/>
      <c r="CB123" s="28"/>
      <c r="CC123" s="28"/>
      <c r="CD123" s="28"/>
      <c r="CE123" s="28"/>
      <c r="CF123" s="28"/>
      <c r="CG123" s="28"/>
      <c r="CH123" s="28"/>
      <c r="CI123" s="28"/>
      <c r="CJ123" s="28"/>
      <c r="CK123" s="28"/>
      <c r="CL123" s="28"/>
      <c r="CM123" s="28"/>
      <c r="CN123" s="28"/>
      <c r="CO123" s="28"/>
      <c r="CP123" s="28"/>
      <c r="CQ123" s="28"/>
      <c r="CR123" s="28"/>
      <c r="CS123" s="28"/>
      <c r="CT123" s="28"/>
      <c r="CU123" s="28"/>
      <c r="CV123" s="28"/>
      <c r="CW123" s="28"/>
      <c r="CX123" s="28"/>
      <c r="CY123" s="28"/>
      <c r="CZ123" s="28"/>
      <c r="DA123" s="28"/>
      <c r="DB123" s="28"/>
      <c r="DC123" s="28"/>
      <c r="DD123" s="28"/>
      <c r="DE123" s="28"/>
      <c r="DF123" s="28"/>
      <c r="DG123" s="28"/>
      <c r="DH123" s="28"/>
      <c r="DI123" s="28"/>
      <c r="DJ123" s="28"/>
      <c r="DK123" s="28"/>
      <c r="DL123" s="28"/>
      <c r="DM123" s="28"/>
      <c r="DN123" s="28"/>
      <c r="DO123" s="28"/>
      <c r="DP123" s="28"/>
      <c r="DQ123" s="28"/>
      <c r="DR123" s="28"/>
      <c r="DS123" s="28"/>
      <c r="DT123" s="28"/>
      <c r="DU123" s="28"/>
      <c r="DV123" s="28"/>
      <c r="DW123" s="28"/>
      <c r="DX123" s="28"/>
      <c r="DY123" s="28"/>
      <c r="DZ123" s="28"/>
      <c r="EA123" s="28"/>
      <c r="EB123" s="28"/>
      <c r="EC123" s="28"/>
      <c r="ED123" s="28"/>
      <c r="EE123" s="28"/>
      <c r="EF123" s="28"/>
      <c r="EG123" s="28"/>
      <c r="EH123" s="28"/>
      <c r="EI123" s="28"/>
      <c r="EJ123" s="28"/>
      <c r="EK123" s="28"/>
      <c r="EL123" s="28"/>
      <c r="EM123" s="28"/>
      <c r="EN123" s="28"/>
      <c r="EO123" s="28"/>
      <c r="EP123" s="28"/>
      <c r="EQ123" s="28"/>
      <c r="ER123" s="28"/>
      <c r="ES123" s="28"/>
      <c r="ET123" s="28"/>
      <c r="EU123" s="28"/>
      <c r="EV123" s="28"/>
      <c r="EW123" s="28"/>
      <c r="EX123" s="28"/>
      <c r="EY123" s="28"/>
      <c r="EZ123" s="28"/>
      <c r="FA123" s="28"/>
      <c r="FB123" s="28"/>
      <c r="FC123" s="28"/>
      <c r="FD123" s="28"/>
      <c r="FE123" s="28"/>
      <c r="FF123" s="28"/>
      <c r="FG123" s="28"/>
      <c r="FH123" s="28"/>
      <c r="FI123" s="28"/>
      <c r="FJ123" s="28"/>
      <c r="FK123" s="28"/>
      <c r="FL123" s="28"/>
      <c r="FM123" s="28"/>
      <c r="FN123" s="28"/>
      <c r="FO123" s="28"/>
      <c r="FP123" s="28"/>
      <c r="FQ123" s="28"/>
      <c r="FR123" s="28"/>
      <c r="FS123" s="28"/>
      <c r="FT123" s="28"/>
      <c r="FU123" s="28"/>
      <c r="FV123" s="28"/>
      <c r="FW123" s="28"/>
      <c r="FX123" s="28"/>
      <c r="FY123" s="28"/>
      <c r="FZ123" s="28"/>
      <c r="GA123" s="28"/>
      <c r="GB123" s="28"/>
      <c r="GC123" s="28"/>
      <c r="GD123" s="28"/>
      <c r="GE123" s="28"/>
      <c r="GF123" s="28"/>
      <c r="GG123" s="28"/>
      <c r="GH123" s="28"/>
      <c r="GI123" s="28"/>
      <c r="GJ123" s="28"/>
      <c r="GK123" s="28"/>
      <c r="GL123" s="28"/>
      <c r="GM123" s="28"/>
      <c r="GN123" s="28"/>
      <c r="GO123" s="28"/>
      <c r="GP123" s="28"/>
      <c r="GQ123" s="28"/>
      <c r="GR123" s="28"/>
      <c r="GS123" s="28"/>
      <c r="GT123" s="28"/>
      <c r="GU123" s="28"/>
      <c r="GV123" s="28"/>
      <c r="GW123" s="28"/>
      <c r="GX123" s="28"/>
      <c r="GY123" s="28"/>
      <c r="GZ123" s="28"/>
      <c r="HA123" s="28"/>
      <c r="HB123" s="28"/>
      <c r="HC123" s="28"/>
      <c r="HD123" s="28"/>
      <c r="HE123" s="28"/>
      <c r="HF123" s="28"/>
      <c r="HG123" s="28"/>
      <c r="HH123" s="28"/>
      <c r="HI123" s="28"/>
      <c r="HJ123" s="28"/>
      <c r="HK123" s="28"/>
      <c r="HL123" s="28"/>
      <c r="HM123" s="28"/>
      <c r="HN123" s="28"/>
      <c r="HO123" s="28"/>
      <c r="HP123" s="28"/>
      <c r="HQ123" s="28"/>
      <c r="HR123" s="28"/>
      <c r="HS123" s="28"/>
      <c r="HT123" s="28"/>
      <c r="HU123" s="28"/>
      <c r="HV123" s="28"/>
      <c r="HW123" s="28"/>
      <c r="HX123" s="28"/>
      <c r="HY123" s="28"/>
      <c r="HZ123" s="28"/>
      <c r="IA123" s="28"/>
      <c r="IB123" s="28"/>
      <c r="IC123" s="28"/>
      <c r="ID123" s="28"/>
      <c r="IE123" s="28"/>
      <c r="IF123" s="28"/>
      <c r="IG123" s="28"/>
      <c r="IH123" s="28"/>
      <c r="II123" s="28"/>
      <c r="IJ123" s="28"/>
      <c r="IK123" s="28"/>
      <c r="IL123" s="28"/>
      <c r="IM123" s="28"/>
      <c r="IN123" s="28"/>
      <c r="IO123" s="28"/>
      <c r="IP123" s="28"/>
      <c r="IQ123" s="28"/>
      <c r="IR123" s="28"/>
      <c r="IS123" s="28"/>
      <c r="IT123" s="28"/>
      <c r="IU123" s="28"/>
      <c r="IV123" s="28"/>
      <c r="IW123" s="28"/>
      <c r="IX123" s="28"/>
      <c r="IY123" s="28"/>
      <c r="IZ123" s="28"/>
      <c r="JA123" s="28"/>
      <c r="JB123" s="28"/>
      <c r="JC123" s="28"/>
      <c r="JD123" s="28"/>
      <c r="JE123" s="28"/>
      <c r="JF123" s="28"/>
      <c r="JG123" s="28"/>
      <c r="JH123" s="28"/>
      <c r="JI123" s="28"/>
      <c r="JJ123" s="28"/>
      <c r="JK123" s="28"/>
      <c r="JL123" s="28"/>
      <c r="JM123" s="28"/>
      <c r="JN123" s="28"/>
      <c r="JO123" s="28"/>
      <c r="JP123" s="28"/>
      <c r="JQ123" s="28"/>
      <c r="JR123" s="28"/>
      <c r="JS123" s="28"/>
      <c r="JT123" s="28"/>
      <c r="JU123" s="28"/>
      <c r="JV123" s="28"/>
      <c r="JW123" s="28"/>
      <c r="JX123" s="28"/>
      <c r="JY123" s="28"/>
      <c r="JZ123" s="28"/>
      <c r="KA123" s="28"/>
      <c r="KB123" s="28"/>
      <c r="KC123" s="28"/>
      <c r="KD123" s="28"/>
      <c r="KE123" s="28"/>
      <c r="KF123" s="28"/>
      <c r="KG123" s="28"/>
      <c r="KH123" s="28"/>
      <c r="KI123" s="28"/>
      <c r="KJ123" s="28"/>
      <c r="KK123" s="28"/>
      <c r="KL123" s="28"/>
      <c r="KM123" s="28"/>
    </row>
    <row r="124" spans="1:299">
      <c r="A124" s="28"/>
      <c r="B124" s="28"/>
      <c r="C124" s="28"/>
      <c r="D124" s="28"/>
      <c r="E124" s="28"/>
      <c r="F124" s="134"/>
      <c r="G124" s="134"/>
      <c r="H124" s="134"/>
      <c r="I124" s="28"/>
      <c r="J124" s="134"/>
      <c r="K124" s="134"/>
      <c r="L124" s="134"/>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8"/>
      <c r="FJ124" s="28"/>
      <c r="FK124" s="28"/>
      <c r="FL124" s="28"/>
      <c r="FM124" s="28"/>
      <c r="FN124" s="28"/>
      <c r="FO124" s="28"/>
      <c r="FP124" s="28"/>
      <c r="FQ124" s="28"/>
      <c r="FR124" s="28"/>
      <c r="FS124" s="28"/>
      <c r="FT124" s="28"/>
      <c r="FU124" s="28"/>
      <c r="FV124" s="28"/>
      <c r="FW124" s="28"/>
      <c r="FX124" s="28"/>
      <c r="FY124" s="28"/>
      <c r="FZ124" s="28"/>
      <c r="GA124" s="28"/>
      <c r="GB124" s="28"/>
      <c r="GC124" s="28"/>
      <c r="GD124" s="28"/>
      <c r="GE124" s="28"/>
      <c r="GF124" s="28"/>
      <c r="GG124" s="28"/>
      <c r="GH124" s="28"/>
      <c r="GI124" s="28"/>
      <c r="GJ124" s="28"/>
      <c r="GK124" s="28"/>
      <c r="GL124" s="28"/>
      <c r="GM124" s="28"/>
      <c r="GN124" s="28"/>
      <c r="GO124" s="28"/>
      <c r="GP124" s="28"/>
      <c r="GQ124" s="28"/>
      <c r="GR124" s="28"/>
      <c r="GS124" s="28"/>
      <c r="GT124" s="28"/>
      <c r="GU124" s="28"/>
      <c r="GV124" s="28"/>
      <c r="GW124" s="28"/>
      <c r="GX124" s="28"/>
      <c r="GY124" s="28"/>
      <c r="GZ124" s="28"/>
      <c r="HA124" s="28"/>
      <c r="HB124" s="28"/>
      <c r="HC124" s="28"/>
      <c r="HD124" s="28"/>
      <c r="HE124" s="28"/>
      <c r="HF124" s="28"/>
      <c r="HG124" s="28"/>
      <c r="HH124" s="28"/>
      <c r="HI124" s="28"/>
      <c r="HJ124" s="28"/>
      <c r="HK124" s="28"/>
      <c r="HL124" s="28"/>
      <c r="HM124" s="28"/>
      <c r="HN124" s="28"/>
      <c r="HO124" s="28"/>
      <c r="HP124" s="28"/>
      <c r="HQ124" s="28"/>
      <c r="HR124" s="28"/>
      <c r="HS124" s="28"/>
      <c r="HT124" s="28"/>
      <c r="HU124" s="28"/>
      <c r="HV124" s="28"/>
      <c r="HW124" s="28"/>
      <c r="HX124" s="28"/>
      <c r="HY124" s="28"/>
      <c r="HZ124" s="28"/>
      <c r="IA124" s="28"/>
      <c r="IB124" s="28"/>
      <c r="IC124" s="28"/>
      <c r="ID124" s="28"/>
      <c r="IE124" s="28"/>
      <c r="IF124" s="28"/>
      <c r="IG124" s="28"/>
      <c r="IH124" s="28"/>
      <c r="II124" s="28"/>
      <c r="IJ124" s="28"/>
      <c r="IK124" s="28"/>
      <c r="IL124" s="28"/>
      <c r="IM124" s="28"/>
      <c r="IN124" s="28"/>
      <c r="IO124" s="28"/>
      <c r="IP124" s="28"/>
      <c r="IQ124" s="28"/>
      <c r="IR124" s="28"/>
      <c r="IS124" s="28"/>
      <c r="IT124" s="28"/>
      <c r="IU124" s="28"/>
      <c r="IV124" s="28"/>
      <c r="IW124" s="28"/>
      <c r="IX124" s="28"/>
      <c r="IY124" s="28"/>
      <c r="IZ124" s="28"/>
      <c r="JA124" s="28"/>
      <c r="JB124" s="28"/>
      <c r="JC124" s="28"/>
      <c r="JD124" s="28"/>
      <c r="JE124" s="28"/>
      <c r="JF124" s="28"/>
      <c r="JG124" s="28"/>
      <c r="JH124" s="28"/>
      <c r="JI124" s="28"/>
      <c r="JJ124" s="28"/>
      <c r="JK124" s="28"/>
      <c r="JL124" s="28"/>
      <c r="JM124" s="28"/>
      <c r="JN124" s="28"/>
      <c r="JO124" s="28"/>
      <c r="JP124" s="28"/>
      <c r="JQ124" s="28"/>
      <c r="JR124" s="28"/>
      <c r="JS124" s="28"/>
      <c r="JT124" s="28"/>
      <c r="JU124" s="28"/>
      <c r="JV124" s="28"/>
      <c r="JW124" s="28"/>
      <c r="JX124" s="28"/>
      <c r="JY124" s="28"/>
      <c r="JZ124" s="28"/>
      <c r="KA124" s="28"/>
      <c r="KB124" s="28"/>
      <c r="KC124" s="28"/>
      <c r="KD124" s="28"/>
      <c r="KE124" s="28"/>
      <c r="KF124" s="28"/>
      <c r="KG124" s="28"/>
      <c r="KH124" s="28"/>
      <c r="KI124" s="28"/>
      <c r="KJ124" s="28"/>
      <c r="KK124" s="28"/>
      <c r="KL124" s="28"/>
      <c r="KM124" s="28"/>
    </row>
    <row r="125" spans="1:299">
      <c r="A125" s="28"/>
      <c r="B125" s="28"/>
      <c r="C125" s="28"/>
      <c r="D125" s="28"/>
      <c r="E125" s="28"/>
      <c r="F125" s="134"/>
      <c r="G125" s="134"/>
      <c r="H125" s="134"/>
      <c r="I125" s="28"/>
      <c r="J125" s="134"/>
      <c r="K125" s="134"/>
      <c r="L125" s="134"/>
      <c r="M125" s="28"/>
      <c r="N125" s="28"/>
      <c r="O125" s="28"/>
      <c r="P125" s="28"/>
      <c r="Q125" s="28"/>
      <c r="R125" s="28"/>
      <c r="S125" s="28"/>
      <c r="T125" s="28"/>
      <c r="U125" s="28"/>
      <c r="V125" s="28"/>
      <c r="W125" s="28"/>
      <c r="X125" s="28"/>
      <c r="Y125" s="28"/>
      <c r="Z125" s="28"/>
      <c r="AA125" s="28"/>
      <c r="AB125" s="28"/>
      <c r="AC125" s="28"/>
      <c r="AD125" s="28"/>
      <c r="AE125" s="28"/>
      <c r="AF125" s="28"/>
      <c r="AG125" s="28"/>
      <c r="AH125" s="28"/>
      <c r="AI125" s="28"/>
      <c r="AJ125" s="28"/>
      <c r="AK125" s="28"/>
      <c r="AL125" s="28"/>
      <c r="AM125" s="28"/>
      <c r="AN125" s="28"/>
      <c r="AO125" s="28"/>
      <c r="AP125" s="28"/>
      <c r="AQ125" s="28"/>
      <c r="AR125" s="28"/>
      <c r="AS125" s="28"/>
      <c r="AT125" s="28"/>
      <c r="AU125" s="28"/>
      <c r="AV125" s="28"/>
      <c r="AW125" s="28"/>
      <c r="AX125" s="28"/>
      <c r="AY125" s="28"/>
      <c r="AZ125" s="28"/>
      <c r="BA125" s="28"/>
      <c r="BB125" s="28"/>
      <c r="BC125" s="28"/>
      <c r="BD125" s="28"/>
      <c r="BE125" s="28"/>
      <c r="BF125" s="28"/>
      <c r="BG125" s="28"/>
      <c r="BH125" s="28"/>
      <c r="BI125" s="28"/>
      <c r="BJ125" s="28"/>
      <c r="BK125" s="28"/>
      <c r="BL125" s="28"/>
      <c r="BM125" s="28"/>
      <c r="BN125" s="28"/>
      <c r="BO125" s="28"/>
      <c r="BP125" s="28"/>
      <c r="BQ125" s="28"/>
      <c r="BR125" s="28"/>
      <c r="BS125" s="28"/>
      <c r="BT125" s="28"/>
      <c r="BU125" s="28"/>
      <c r="BV125" s="28"/>
      <c r="BW125" s="28"/>
      <c r="BX125" s="28"/>
      <c r="BY125" s="28"/>
      <c r="BZ125" s="28"/>
      <c r="CA125" s="28"/>
      <c r="CB125" s="28"/>
      <c r="CC125" s="28"/>
      <c r="CD125" s="28"/>
      <c r="CE125" s="28"/>
      <c r="CF125" s="28"/>
      <c r="CG125" s="28"/>
      <c r="CH125" s="28"/>
      <c r="CI125" s="28"/>
      <c r="CJ125" s="28"/>
      <c r="CK125" s="28"/>
      <c r="CL125" s="28"/>
      <c r="CM125" s="28"/>
      <c r="CN125" s="28"/>
      <c r="CO125" s="28"/>
      <c r="CP125" s="28"/>
      <c r="CQ125" s="28"/>
      <c r="CR125" s="28"/>
      <c r="CS125" s="28"/>
      <c r="CT125" s="28"/>
      <c r="CU125" s="28"/>
      <c r="CV125" s="28"/>
      <c r="CW125" s="28"/>
      <c r="CX125" s="28"/>
      <c r="CY125" s="28"/>
      <c r="CZ125" s="28"/>
      <c r="DA125" s="28"/>
      <c r="DB125" s="28"/>
      <c r="DC125" s="28"/>
      <c r="DD125" s="28"/>
      <c r="DE125" s="28"/>
      <c r="DF125" s="28"/>
      <c r="DG125" s="28"/>
      <c r="DH125" s="28"/>
      <c r="DI125" s="28"/>
      <c r="DJ125" s="28"/>
      <c r="DK125" s="28"/>
      <c r="DL125" s="28"/>
      <c r="DM125" s="28"/>
      <c r="DN125" s="28"/>
      <c r="DO125" s="28"/>
      <c r="DP125" s="28"/>
      <c r="DQ125" s="28"/>
      <c r="DR125" s="28"/>
      <c r="DS125" s="28"/>
      <c r="DT125" s="28"/>
      <c r="DU125" s="28"/>
      <c r="DV125" s="28"/>
      <c r="DW125" s="28"/>
      <c r="DX125" s="28"/>
      <c r="DY125" s="28"/>
      <c r="DZ125" s="28"/>
      <c r="EA125" s="28"/>
      <c r="EB125" s="28"/>
      <c r="EC125" s="28"/>
      <c r="ED125" s="28"/>
      <c r="EE125" s="28"/>
      <c r="EF125" s="28"/>
      <c r="EG125" s="28"/>
      <c r="EH125" s="28"/>
      <c r="EI125" s="28"/>
      <c r="EJ125" s="28"/>
      <c r="EK125" s="28"/>
      <c r="EL125" s="28"/>
      <c r="EM125" s="28"/>
      <c r="EN125" s="28"/>
      <c r="EO125" s="28"/>
      <c r="EP125" s="28"/>
      <c r="EQ125" s="28"/>
      <c r="ER125" s="28"/>
      <c r="ES125" s="28"/>
      <c r="ET125" s="28"/>
      <c r="EU125" s="28"/>
      <c r="EV125" s="28"/>
      <c r="EW125" s="28"/>
      <c r="EX125" s="28"/>
      <c r="EY125" s="28"/>
      <c r="EZ125" s="28"/>
      <c r="FA125" s="28"/>
      <c r="FB125" s="28"/>
      <c r="FC125" s="28"/>
      <c r="FD125" s="28"/>
      <c r="FE125" s="28"/>
      <c r="FF125" s="28"/>
      <c r="FG125" s="28"/>
      <c r="FH125" s="28"/>
      <c r="FI125" s="28"/>
      <c r="FJ125" s="28"/>
      <c r="FK125" s="28"/>
      <c r="FL125" s="28"/>
      <c r="FM125" s="28"/>
      <c r="FN125" s="28"/>
      <c r="FO125" s="28"/>
      <c r="FP125" s="28"/>
      <c r="FQ125" s="28"/>
      <c r="FR125" s="28"/>
      <c r="FS125" s="28"/>
      <c r="FT125" s="28"/>
      <c r="FU125" s="28"/>
      <c r="FV125" s="28"/>
      <c r="FW125" s="28"/>
      <c r="FX125" s="28"/>
      <c r="FY125" s="28"/>
      <c r="FZ125" s="28"/>
      <c r="GA125" s="28"/>
      <c r="GB125" s="28"/>
      <c r="GC125" s="28"/>
      <c r="GD125" s="28"/>
      <c r="GE125" s="28"/>
      <c r="GF125" s="28"/>
      <c r="GG125" s="28"/>
      <c r="GH125" s="28"/>
      <c r="GI125" s="28"/>
      <c r="GJ125" s="28"/>
      <c r="GK125" s="28"/>
      <c r="GL125" s="28"/>
      <c r="GM125" s="28"/>
      <c r="GN125" s="28"/>
      <c r="GO125" s="28"/>
      <c r="GP125" s="28"/>
      <c r="GQ125" s="28"/>
      <c r="GR125" s="28"/>
      <c r="GS125" s="28"/>
      <c r="GT125" s="28"/>
      <c r="GU125" s="28"/>
      <c r="GV125" s="28"/>
      <c r="GW125" s="28"/>
      <c r="GX125" s="28"/>
      <c r="GY125" s="28"/>
      <c r="GZ125" s="28"/>
      <c r="HA125" s="28"/>
      <c r="HB125" s="28"/>
      <c r="HC125" s="28"/>
      <c r="HD125" s="28"/>
      <c r="HE125" s="28"/>
      <c r="HF125" s="28"/>
      <c r="HG125" s="28"/>
      <c r="HH125" s="28"/>
      <c r="HI125" s="28"/>
      <c r="HJ125" s="28"/>
      <c r="HK125" s="28"/>
      <c r="HL125" s="28"/>
      <c r="HM125" s="28"/>
      <c r="HN125" s="28"/>
      <c r="HO125" s="28"/>
      <c r="HP125" s="28"/>
      <c r="HQ125" s="28"/>
      <c r="HR125" s="28"/>
      <c r="HS125" s="28"/>
      <c r="HT125" s="28"/>
      <c r="HU125" s="28"/>
      <c r="HV125" s="28"/>
      <c r="HW125" s="28"/>
      <c r="HX125" s="28"/>
      <c r="HY125" s="28"/>
      <c r="HZ125" s="28"/>
      <c r="IA125" s="28"/>
      <c r="IB125" s="28"/>
      <c r="IC125" s="28"/>
      <c r="ID125" s="28"/>
      <c r="IE125" s="28"/>
      <c r="IF125" s="28"/>
      <c r="IG125" s="28"/>
      <c r="IH125" s="28"/>
      <c r="II125" s="28"/>
      <c r="IJ125" s="28"/>
      <c r="IK125" s="28"/>
      <c r="IL125" s="28"/>
      <c r="IM125" s="28"/>
      <c r="IN125" s="28"/>
      <c r="IO125" s="28"/>
      <c r="IP125" s="28"/>
      <c r="IQ125" s="28"/>
      <c r="IR125" s="28"/>
      <c r="IS125" s="28"/>
      <c r="IT125" s="28"/>
      <c r="IU125" s="28"/>
      <c r="IV125" s="28"/>
      <c r="IW125" s="28"/>
      <c r="IX125" s="28"/>
      <c r="IY125" s="28"/>
      <c r="IZ125" s="28"/>
      <c r="JA125" s="28"/>
      <c r="JB125" s="28"/>
      <c r="JC125" s="28"/>
      <c r="JD125" s="28"/>
      <c r="JE125" s="28"/>
      <c r="JF125" s="28"/>
      <c r="JG125" s="28"/>
      <c r="JH125" s="28"/>
      <c r="JI125" s="28"/>
      <c r="JJ125" s="28"/>
      <c r="JK125" s="28"/>
      <c r="JL125" s="28"/>
      <c r="JM125" s="28"/>
      <c r="JN125" s="28"/>
      <c r="JO125" s="28"/>
      <c r="JP125" s="28"/>
      <c r="JQ125" s="28"/>
      <c r="JR125" s="28"/>
      <c r="JS125" s="28"/>
      <c r="JT125" s="28"/>
      <c r="JU125" s="28"/>
      <c r="JV125" s="28"/>
      <c r="JW125" s="28"/>
      <c r="JX125" s="28"/>
      <c r="JY125" s="28"/>
      <c r="JZ125" s="28"/>
      <c r="KA125" s="28"/>
      <c r="KB125" s="28"/>
      <c r="KC125" s="28"/>
      <c r="KD125" s="28"/>
      <c r="KE125" s="28"/>
      <c r="KF125" s="28"/>
      <c r="KG125" s="28"/>
      <c r="KH125" s="28"/>
      <c r="KI125" s="28"/>
      <c r="KJ125" s="28"/>
      <c r="KK125" s="28"/>
      <c r="KL125" s="28"/>
      <c r="KM125" s="28"/>
    </row>
    <row r="126" spans="1:299">
      <c r="A126" s="28"/>
      <c r="B126" s="28"/>
      <c r="C126" s="28"/>
      <c r="D126" s="28"/>
      <c r="E126" s="28"/>
      <c r="F126" s="134"/>
      <c r="G126" s="134"/>
      <c r="H126" s="134"/>
      <c r="I126" s="28"/>
      <c r="J126" s="134"/>
      <c r="K126" s="134"/>
      <c r="L126" s="134"/>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8"/>
      <c r="FJ126" s="28"/>
      <c r="FK126" s="28"/>
      <c r="FL126" s="28"/>
      <c r="FM126" s="28"/>
      <c r="FN126" s="28"/>
      <c r="FO126" s="28"/>
      <c r="FP126" s="28"/>
      <c r="FQ126" s="28"/>
      <c r="FR126" s="28"/>
      <c r="FS126" s="28"/>
      <c r="FT126" s="28"/>
      <c r="FU126" s="28"/>
      <c r="FV126" s="28"/>
      <c r="FW126" s="28"/>
      <c r="FX126" s="28"/>
      <c r="FY126" s="28"/>
      <c r="FZ126" s="28"/>
      <c r="GA126" s="28"/>
      <c r="GB126" s="28"/>
      <c r="GC126" s="28"/>
      <c r="GD126" s="28"/>
      <c r="GE126" s="28"/>
      <c r="GF126" s="28"/>
      <c r="GG126" s="28"/>
      <c r="GH126" s="28"/>
      <c r="GI126" s="28"/>
      <c r="GJ126" s="28"/>
      <c r="GK126" s="28"/>
      <c r="GL126" s="28"/>
      <c r="GM126" s="28"/>
      <c r="GN126" s="28"/>
      <c r="GO126" s="28"/>
      <c r="GP126" s="28"/>
      <c r="GQ126" s="28"/>
      <c r="GR126" s="28"/>
      <c r="GS126" s="28"/>
      <c r="GT126" s="28"/>
      <c r="GU126" s="28"/>
      <c r="GV126" s="28"/>
      <c r="GW126" s="28"/>
      <c r="GX126" s="28"/>
      <c r="GY126" s="28"/>
      <c r="GZ126" s="28"/>
      <c r="HA126" s="28"/>
      <c r="HB126" s="28"/>
      <c r="HC126" s="28"/>
      <c r="HD126" s="28"/>
      <c r="HE126" s="28"/>
      <c r="HF126" s="28"/>
      <c r="HG126" s="28"/>
      <c r="HH126" s="28"/>
      <c r="HI126" s="28"/>
      <c r="HJ126" s="28"/>
      <c r="HK126" s="28"/>
      <c r="HL126" s="28"/>
      <c r="HM126" s="28"/>
      <c r="HN126" s="28"/>
      <c r="HO126" s="28"/>
      <c r="HP126" s="28"/>
      <c r="HQ126" s="28"/>
      <c r="HR126" s="28"/>
      <c r="HS126" s="28"/>
      <c r="HT126" s="28"/>
      <c r="HU126" s="28"/>
      <c r="HV126" s="28"/>
      <c r="HW126" s="28"/>
      <c r="HX126" s="28"/>
      <c r="HY126" s="28"/>
      <c r="HZ126" s="28"/>
      <c r="IA126" s="28"/>
      <c r="IB126" s="28"/>
      <c r="IC126" s="28"/>
      <c r="ID126" s="28"/>
      <c r="IE126" s="28"/>
      <c r="IF126" s="28"/>
      <c r="IG126" s="28"/>
      <c r="IH126" s="28"/>
      <c r="II126" s="28"/>
      <c r="IJ126" s="28"/>
      <c r="IK126" s="28"/>
      <c r="IL126" s="28"/>
      <c r="IM126" s="28"/>
      <c r="IN126" s="28"/>
      <c r="IO126" s="28"/>
      <c r="IP126" s="28"/>
      <c r="IQ126" s="28"/>
      <c r="IR126" s="28"/>
      <c r="IS126" s="28"/>
      <c r="IT126" s="28"/>
      <c r="IU126" s="28"/>
      <c r="IV126" s="28"/>
      <c r="IW126" s="28"/>
      <c r="IX126" s="28"/>
      <c r="IY126" s="28"/>
      <c r="IZ126" s="28"/>
      <c r="JA126" s="28"/>
      <c r="JB126" s="28"/>
      <c r="JC126" s="28"/>
      <c r="JD126" s="28"/>
      <c r="JE126" s="28"/>
      <c r="JF126" s="28"/>
      <c r="JG126" s="28"/>
      <c r="JH126" s="28"/>
      <c r="JI126" s="28"/>
      <c r="JJ126" s="28"/>
      <c r="JK126" s="28"/>
      <c r="JL126" s="28"/>
      <c r="JM126" s="28"/>
      <c r="JN126" s="28"/>
      <c r="JO126" s="28"/>
      <c r="JP126" s="28"/>
      <c r="JQ126" s="28"/>
      <c r="JR126" s="28"/>
      <c r="JS126" s="28"/>
      <c r="JT126" s="28"/>
      <c r="JU126" s="28"/>
      <c r="JV126" s="28"/>
      <c r="JW126" s="28"/>
      <c r="JX126" s="28"/>
      <c r="JY126" s="28"/>
      <c r="JZ126" s="28"/>
      <c r="KA126" s="28"/>
      <c r="KB126" s="28"/>
      <c r="KC126" s="28"/>
      <c r="KD126" s="28"/>
      <c r="KE126" s="28"/>
      <c r="KF126" s="28"/>
      <c r="KG126" s="28"/>
      <c r="KH126" s="28"/>
      <c r="KI126" s="28"/>
      <c r="KJ126" s="28"/>
      <c r="KK126" s="28"/>
      <c r="KL126" s="28"/>
      <c r="KM126" s="28"/>
    </row>
    <row r="127" spans="1:299">
      <c r="A127" s="28"/>
      <c r="B127" s="28"/>
      <c r="C127" s="28"/>
      <c r="D127" s="28"/>
      <c r="E127" s="28"/>
      <c r="F127" s="134"/>
      <c r="G127" s="134"/>
      <c r="H127" s="134"/>
      <c r="I127" s="28"/>
      <c r="J127" s="134"/>
      <c r="K127" s="134"/>
      <c r="L127" s="134"/>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c r="HM127" s="28"/>
      <c r="HN127" s="28"/>
      <c r="HO127" s="28"/>
      <c r="HP127" s="28"/>
      <c r="HQ127" s="28"/>
      <c r="HR127" s="28"/>
      <c r="HS127" s="28"/>
      <c r="HT127" s="28"/>
      <c r="HU127" s="28"/>
      <c r="HV127" s="28"/>
      <c r="HW127" s="28"/>
      <c r="HX127" s="28"/>
      <c r="HY127" s="28"/>
      <c r="HZ127" s="28"/>
      <c r="IA127" s="28"/>
      <c r="IB127" s="28"/>
      <c r="IC127" s="28"/>
      <c r="ID127" s="28"/>
      <c r="IE127" s="28"/>
      <c r="IF127" s="28"/>
      <c r="IG127" s="28"/>
      <c r="IH127" s="28"/>
      <c r="II127" s="28"/>
      <c r="IJ127" s="28"/>
      <c r="IK127" s="28"/>
      <c r="IL127" s="28"/>
      <c r="IM127" s="28"/>
      <c r="IN127" s="28"/>
      <c r="IO127" s="28"/>
      <c r="IP127" s="28"/>
      <c r="IQ127" s="28"/>
      <c r="IR127" s="28"/>
      <c r="IS127" s="28"/>
      <c r="IT127" s="28"/>
      <c r="IU127" s="28"/>
      <c r="IV127" s="28"/>
      <c r="IW127" s="28"/>
      <c r="IX127" s="28"/>
      <c r="IY127" s="28"/>
      <c r="IZ127" s="28"/>
      <c r="JA127" s="28"/>
      <c r="JB127" s="28"/>
      <c r="JC127" s="28"/>
      <c r="JD127" s="28"/>
      <c r="JE127" s="28"/>
      <c r="JF127" s="28"/>
      <c r="JG127" s="28"/>
      <c r="JH127" s="28"/>
      <c r="JI127" s="28"/>
      <c r="JJ127" s="28"/>
      <c r="JK127" s="28"/>
      <c r="JL127" s="28"/>
      <c r="JM127" s="28"/>
      <c r="JN127" s="28"/>
      <c r="JO127" s="28"/>
      <c r="JP127" s="28"/>
      <c r="JQ127" s="28"/>
      <c r="JR127" s="28"/>
      <c r="JS127" s="28"/>
      <c r="JT127" s="28"/>
      <c r="JU127" s="28"/>
      <c r="JV127" s="28"/>
      <c r="JW127" s="28"/>
      <c r="JX127" s="28"/>
      <c r="JY127" s="28"/>
      <c r="JZ127" s="28"/>
      <c r="KA127" s="28"/>
      <c r="KB127" s="28"/>
      <c r="KC127" s="28"/>
      <c r="KD127" s="28"/>
      <c r="KE127" s="28"/>
      <c r="KF127" s="28"/>
      <c r="KG127" s="28"/>
      <c r="KH127" s="28"/>
      <c r="KI127" s="28"/>
      <c r="KJ127" s="28"/>
      <c r="KK127" s="28"/>
      <c r="KL127" s="28"/>
      <c r="KM127" s="28"/>
    </row>
    <row r="128" spans="1:299">
      <c r="A128" s="28"/>
      <c r="B128" s="28"/>
      <c r="C128" s="28"/>
      <c r="D128" s="28"/>
      <c r="E128" s="28"/>
      <c r="F128" s="134"/>
      <c r="G128" s="134"/>
      <c r="H128" s="134"/>
      <c r="I128" s="28"/>
      <c r="J128" s="134"/>
      <c r="K128" s="134"/>
      <c r="L128" s="134"/>
      <c r="M128" s="28"/>
      <c r="N128" s="28"/>
      <c r="O128" s="28"/>
      <c r="P128" s="28"/>
      <c r="Q128" s="28"/>
      <c r="R128" s="28"/>
      <c r="S128" s="28"/>
      <c r="T128" s="28"/>
      <c r="U128" s="28"/>
      <c r="V128" s="28"/>
      <c r="W128" s="28"/>
      <c r="X128" s="28"/>
      <c r="Y128" s="28"/>
      <c r="Z128" s="28"/>
      <c r="AA128" s="28"/>
      <c r="AB128" s="28"/>
      <c r="AC128" s="28"/>
      <c r="AD128" s="28"/>
      <c r="AE128" s="28"/>
      <c r="AF128" s="28"/>
      <c r="AG128" s="28"/>
      <c r="AH128" s="28"/>
      <c r="AI128" s="28"/>
      <c r="AJ128" s="28"/>
      <c r="AK128" s="28"/>
      <c r="AL128" s="28"/>
      <c r="AM128" s="28"/>
      <c r="AN128" s="28"/>
      <c r="AO128" s="28"/>
      <c r="AP128" s="28"/>
      <c r="AQ128" s="28"/>
      <c r="AR128" s="28"/>
      <c r="AS128" s="28"/>
      <c r="AT128" s="28"/>
      <c r="AU128" s="28"/>
      <c r="AV128" s="28"/>
      <c r="AW128" s="28"/>
      <c r="AX128" s="28"/>
      <c r="AY128" s="28"/>
      <c r="AZ128" s="28"/>
      <c r="BA128" s="28"/>
      <c r="BB128" s="28"/>
      <c r="BC128" s="28"/>
      <c r="BD128" s="28"/>
      <c r="BE128" s="28"/>
      <c r="BF128" s="28"/>
      <c r="BG128" s="28"/>
      <c r="BH128" s="28"/>
      <c r="BI128" s="28"/>
      <c r="BJ128" s="28"/>
      <c r="BK128" s="28"/>
      <c r="BL128" s="28"/>
      <c r="BM128" s="28"/>
      <c r="BN128" s="28"/>
      <c r="BO128" s="28"/>
      <c r="BP128" s="28"/>
      <c r="BQ128" s="28"/>
      <c r="BR128" s="28"/>
      <c r="BS128" s="28"/>
      <c r="BT128" s="28"/>
      <c r="BU128" s="28"/>
      <c r="BV128" s="28"/>
      <c r="BW128" s="28"/>
      <c r="BX128" s="28"/>
      <c r="BY128" s="28"/>
      <c r="BZ128" s="28"/>
      <c r="CA128" s="28"/>
      <c r="CB128" s="28"/>
      <c r="CC128" s="28"/>
      <c r="CD128" s="28"/>
      <c r="CE128" s="28"/>
      <c r="CF128" s="28"/>
      <c r="CG128" s="28"/>
      <c r="CH128" s="28"/>
      <c r="CI128" s="28"/>
      <c r="CJ128" s="28"/>
      <c r="CK128" s="28"/>
      <c r="CL128" s="28"/>
      <c r="CM128" s="28"/>
      <c r="CN128" s="28"/>
      <c r="CO128" s="28"/>
      <c r="CP128" s="28"/>
      <c r="CQ128" s="28"/>
      <c r="CR128" s="28"/>
      <c r="CS128" s="28"/>
      <c r="CT128" s="28"/>
      <c r="CU128" s="28"/>
      <c r="CV128" s="28"/>
      <c r="CW128" s="28"/>
      <c r="CX128" s="28"/>
      <c r="CY128" s="28"/>
      <c r="CZ128" s="28"/>
      <c r="DA128" s="28"/>
      <c r="DB128" s="28"/>
      <c r="DC128" s="28"/>
      <c r="DD128" s="28"/>
      <c r="DE128" s="28"/>
      <c r="DF128" s="28"/>
      <c r="DG128" s="28"/>
      <c r="DH128" s="28"/>
      <c r="DI128" s="28"/>
      <c r="DJ128" s="28"/>
      <c r="DK128" s="28"/>
      <c r="DL128" s="28"/>
      <c r="DM128" s="28"/>
      <c r="DN128" s="28"/>
      <c r="DO128" s="28"/>
      <c r="DP128" s="28"/>
      <c r="DQ128" s="28"/>
      <c r="DR128" s="28"/>
      <c r="DS128" s="28"/>
      <c r="DT128" s="28"/>
      <c r="DU128" s="28"/>
      <c r="DV128" s="28"/>
      <c r="DW128" s="28"/>
      <c r="DX128" s="28"/>
      <c r="DY128" s="28"/>
      <c r="DZ128" s="28"/>
      <c r="EA128" s="28"/>
      <c r="EB128" s="28"/>
      <c r="EC128" s="28"/>
      <c r="ED128" s="28"/>
      <c r="EE128" s="28"/>
      <c r="EF128" s="28"/>
      <c r="EG128" s="28"/>
      <c r="EH128" s="28"/>
      <c r="EI128" s="28"/>
      <c r="EJ128" s="28"/>
      <c r="EK128" s="28"/>
      <c r="EL128" s="28"/>
      <c r="EM128" s="28"/>
      <c r="EN128" s="28"/>
      <c r="EO128" s="28"/>
      <c r="EP128" s="28"/>
      <c r="EQ128" s="28"/>
      <c r="ER128" s="28"/>
      <c r="ES128" s="28"/>
      <c r="ET128" s="28"/>
      <c r="EU128" s="28"/>
      <c r="EV128" s="28"/>
      <c r="EW128" s="28"/>
      <c r="EX128" s="28"/>
      <c r="EY128" s="28"/>
      <c r="EZ128" s="28"/>
      <c r="FA128" s="28"/>
      <c r="FB128" s="28"/>
      <c r="FC128" s="28"/>
      <c r="FD128" s="28"/>
      <c r="FE128" s="28"/>
      <c r="FF128" s="28"/>
      <c r="FG128" s="28"/>
      <c r="FH128" s="28"/>
      <c r="FI128" s="28"/>
      <c r="FJ128" s="28"/>
      <c r="FK128" s="28"/>
      <c r="FL128" s="28"/>
      <c r="FM128" s="28"/>
      <c r="FN128" s="28"/>
      <c r="FO128" s="28"/>
      <c r="FP128" s="28"/>
      <c r="FQ128" s="28"/>
      <c r="FR128" s="28"/>
      <c r="FS128" s="28"/>
      <c r="FT128" s="28"/>
      <c r="FU128" s="28"/>
      <c r="FV128" s="28"/>
      <c r="FW128" s="28"/>
      <c r="FX128" s="28"/>
      <c r="FY128" s="28"/>
      <c r="FZ128" s="28"/>
      <c r="GA128" s="28"/>
      <c r="GB128" s="28"/>
      <c r="GC128" s="28"/>
      <c r="GD128" s="28"/>
      <c r="GE128" s="28"/>
      <c r="GF128" s="28"/>
      <c r="GG128" s="28"/>
      <c r="GH128" s="28"/>
      <c r="GI128" s="28"/>
      <c r="GJ128" s="28"/>
      <c r="GK128" s="28"/>
      <c r="GL128" s="28"/>
      <c r="GM128" s="28"/>
      <c r="GN128" s="28"/>
      <c r="GO128" s="28"/>
      <c r="GP128" s="28"/>
      <c r="GQ128" s="28"/>
      <c r="GR128" s="28"/>
      <c r="GS128" s="28"/>
      <c r="GT128" s="28"/>
      <c r="GU128" s="28"/>
      <c r="GV128" s="28"/>
      <c r="GW128" s="28"/>
      <c r="GX128" s="28"/>
      <c r="GY128" s="28"/>
      <c r="GZ128" s="28"/>
      <c r="HA128" s="28"/>
      <c r="HB128" s="28"/>
      <c r="HC128" s="28"/>
      <c r="HD128" s="28"/>
      <c r="HE128" s="28"/>
      <c r="HF128" s="28"/>
      <c r="HG128" s="28"/>
      <c r="HH128" s="28"/>
      <c r="HI128" s="28"/>
      <c r="HJ128" s="28"/>
      <c r="HK128" s="28"/>
      <c r="HL128" s="28"/>
      <c r="HM128" s="28"/>
      <c r="HN128" s="28"/>
      <c r="HO128" s="28"/>
      <c r="HP128" s="28"/>
      <c r="HQ128" s="28"/>
      <c r="HR128" s="28"/>
      <c r="HS128" s="28"/>
      <c r="HT128" s="28"/>
      <c r="HU128" s="28"/>
      <c r="HV128" s="28"/>
      <c r="HW128" s="28"/>
      <c r="HX128" s="28"/>
      <c r="HY128" s="28"/>
      <c r="HZ128" s="28"/>
      <c r="IA128" s="28"/>
      <c r="IB128" s="28"/>
      <c r="IC128" s="28"/>
      <c r="ID128" s="28"/>
      <c r="IE128" s="28"/>
      <c r="IF128" s="28"/>
      <c r="IG128" s="28"/>
      <c r="IH128" s="28"/>
      <c r="II128" s="28"/>
      <c r="IJ128" s="28"/>
      <c r="IK128" s="28"/>
      <c r="IL128" s="28"/>
      <c r="IM128" s="28"/>
      <c r="IN128" s="28"/>
      <c r="IO128" s="28"/>
      <c r="IP128" s="28"/>
      <c r="IQ128" s="28"/>
      <c r="IR128" s="28"/>
      <c r="IS128" s="28"/>
      <c r="IT128" s="28"/>
      <c r="IU128" s="28"/>
      <c r="IV128" s="28"/>
      <c r="IW128" s="28"/>
      <c r="IX128" s="28"/>
      <c r="IY128" s="28"/>
      <c r="IZ128" s="28"/>
      <c r="JA128" s="28"/>
      <c r="JB128" s="28"/>
      <c r="JC128" s="28"/>
      <c r="JD128" s="28"/>
      <c r="JE128" s="28"/>
      <c r="JF128" s="28"/>
      <c r="JG128" s="28"/>
      <c r="JH128" s="28"/>
      <c r="JI128" s="28"/>
      <c r="JJ128" s="28"/>
      <c r="JK128" s="28"/>
      <c r="JL128" s="28"/>
      <c r="JM128" s="28"/>
      <c r="JN128" s="28"/>
      <c r="JO128" s="28"/>
      <c r="JP128" s="28"/>
      <c r="JQ128" s="28"/>
      <c r="JR128" s="28"/>
      <c r="JS128" s="28"/>
      <c r="JT128" s="28"/>
      <c r="JU128" s="28"/>
      <c r="JV128" s="28"/>
      <c r="JW128" s="28"/>
      <c r="JX128" s="28"/>
      <c r="JY128" s="28"/>
      <c r="JZ128" s="28"/>
      <c r="KA128" s="28"/>
      <c r="KB128" s="28"/>
      <c r="KC128" s="28"/>
      <c r="KD128" s="28"/>
      <c r="KE128" s="28"/>
      <c r="KF128" s="28"/>
      <c r="KG128" s="28"/>
      <c r="KH128" s="28"/>
      <c r="KI128" s="28"/>
      <c r="KJ128" s="28"/>
      <c r="KK128" s="28"/>
      <c r="KL128" s="28"/>
      <c r="KM128" s="28"/>
    </row>
    <row r="129" spans="1:299">
      <c r="A129" s="28"/>
      <c r="B129" s="28"/>
      <c r="C129" s="28"/>
      <c r="D129" s="28"/>
      <c r="E129" s="28"/>
      <c r="F129" s="134"/>
      <c r="G129" s="134"/>
      <c r="H129" s="134"/>
      <c r="I129" s="28"/>
      <c r="J129" s="134"/>
      <c r="K129" s="134"/>
      <c r="L129" s="134"/>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8"/>
      <c r="FK129" s="28"/>
      <c r="FL129" s="28"/>
      <c r="FM129" s="28"/>
      <c r="FN129" s="28"/>
      <c r="FO129" s="28"/>
      <c r="FP129" s="28"/>
      <c r="FQ129" s="28"/>
      <c r="FR129" s="28"/>
      <c r="FS129" s="28"/>
      <c r="FT129" s="28"/>
      <c r="FU129" s="28"/>
      <c r="FV129" s="28"/>
      <c r="FW129" s="28"/>
      <c r="FX129" s="28"/>
      <c r="FY129" s="28"/>
      <c r="FZ129" s="28"/>
      <c r="GA129" s="28"/>
      <c r="GB129" s="28"/>
      <c r="GC129" s="28"/>
      <c r="GD129" s="28"/>
      <c r="GE129" s="28"/>
      <c r="GF129" s="28"/>
      <c r="GG129" s="28"/>
      <c r="GH129" s="28"/>
      <c r="GI129" s="28"/>
      <c r="GJ129" s="28"/>
      <c r="GK129" s="28"/>
      <c r="GL129" s="28"/>
      <c r="GM129" s="28"/>
      <c r="GN129" s="28"/>
      <c r="GO129" s="28"/>
      <c r="GP129" s="28"/>
      <c r="GQ129" s="28"/>
      <c r="GR129" s="28"/>
      <c r="GS129" s="28"/>
      <c r="GT129" s="28"/>
      <c r="GU129" s="28"/>
      <c r="GV129" s="28"/>
      <c r="GW129" s="28"/>
      <c r="GX129" s="28"/>
      <c r="GY129" s="28"/>
      <c r="GZ129" s="28"/>
      <c r="HA129" s="28"/>
      <c r="HB129" s="28"/>
      <c r="HC129" s="28"/>
      <c r="HD129" s="28"/>
      <c r="HE129" s="28"/>
      <c r="HF129" s="28"/>
      <c r="HG129" s="28"/>
      <c r="HH129" s="28"/>
      <c r="HI129" s="28"/>
      <c r="HJ129" s="28"/>
      <c r="HK129" s="28"/>
      <c r="HL129" s="28"/>
      <c r="HM129" s="28"/>
      <c r="HN129" s="28"/>
      <c r="HO129" s="28"/>
      <c r="HP129" s="28"/>
      <c r="HQ129" s="28"/>
      <c r="HR129" s="28"/>
      <c r="HS129" s="28"/>
      <c r="HT129" s="28"/>
      <c r="HU129" s="28"/>
      <c r="HV129" s="28"/>
      <c r="HW129" s="28"/>
      <c r="HX129" s="28"/>
      <c r="HY129" s="28"/>
      <c r="HZ129" s="28"/>
      <c r="IA129" s="28"/>
      <c r="IB129" s="28"/>
      <c r="IC129" s="28"/>
      <c r="ID129" s="28"/>
      <c r="IE129" s="28"/>
      <c r="IF129" s="28"/>
      <c r="IG129" s="28"/>
      <c r="IH129" s="28"/>
      <c r="II129" s="28"/>
      <c r="IJ129" s="28"/>
      <c r="IK129" s="28"/>
      <c r="IL129" s="28"/>
      <c r="IM129" s="28"/>
      <c r="IN129" s="28"/>
      <c r="IO129" s="28"/>
      <c r="IP129" s="28"/>
      <c r="IQ129" s="28"/>
      <c r="IR129" s="28"/>
      <c r="IS129" s="28"/>
      <c r="IT129" s="28"/>
      <c r="IU129" s="28"/>
      <c r="IV129" s="28"/>
      <c r="IW129" s="28"/>
      <c r="IX129" s="28"/>
      <c r="IY129" s="28"/>
      <c r="IZ129" s="28"/>
      <c r="JA129" s="28"/>
      <c r="JB129" s="28"/>
      <c r="JC129" s="28"/>
      <c r="JD129" s="28"/>
      <c r="JE129" s="28"/>
      <c r="JF129" s="28"/>
      <c r="JG129" s="28"/>
      <c r="JH129" s="28"/>
      <c r="JI129" s="28"/>
      <c r="JJ129" s="28"/>
      <c r="JK129" s="28"/>
      <c r="JL129" s="28"/>
      <c r="JM129" s="28"/>
      <c r="JN129" s="28"/>
      <c r="JO129" s="28"/>
      <c r="JP129" s="28"/>
      <c r="JQ129" s="28"/>
      <c r="JR129" s="28"/>
      <c r="JS129" s="28"/>
      <c r="JT129" s="28"/>
      <c r="JU129" s="28"/>
      <c r="JV129" s="28"/>
      <c r="JW129" s="28"/>
      <c r="JX129" s="28"/>
      <c r="JY129" s="28"/>
      <c r="JZ129" s="28"/>
      <c r="KA129" s="28"/>
      <c r="KB129" s="28"/>
      <c r="KC129" s="28"/>
      <c r="KD129" s="28"/>
      <c r="KE129" s="28"/>
      <c r="KF129" s="28"/>
      <c r="KG129" s="28"/>
      <c r="KH129" s="28"/>
      <c r="KI129" s="28"/>
      <c r="KJ129" s="28"/>
      <c r="KK129" s="28"/>
      <c r="KL129" s="28"/>
      <c r="KM129" s="28"/>
    </row>
    <row r="130" spans="1:299">
      <c r="A130" s="28"/>
      <c r="B130" s="28"/>
      <c r="C130" s="28"/>
      <c r="D130" s="28"/>
      <c r="E130" s="28"/>
      <c r="F130" s="134"/>
      <c r="G130" s="134"/>
      <c r="H130" s="134"/>
      <c r="I130" s="28"/>
      <c r="J130" s="134"/>
      <c r="K130" s="134"/>
      <c r="L130" s="134"/>
      <c r="M130" s="28"/>
      <c r="N130" s="28"/>
      <c r="O130" s="28"/>
      <c r="P130" s="28"/>
      <c r="Q130" s="28"/>
      <c r="R130" s="28"/>
      <c r="S130" s="28"/>
      <c r="T130" s="28"/>
      <c r="U130" s="28"/>
      <c r="V130" s="28"/>
      <c r="W130" s="28"/>
      <c r="X130" s="28"/>
      <c r="Y130" s="28"/>
      <c r="Z130" s="28"/>
      <c r="AA130" s="28"/>
      <c r="AB130" s="28"/>
      <c r="AC130" s="28"/>
      <c r="AD130" s="28"/>
      <c r="AE130" s="28"/>
      <c r="AF130" s="28"/>
      <c r="AG130" s="28"/>
      <c r="AH130" s="28"/>
      <c r="AI130" s="28"/>
      <c r="AJ130" s="28"/>
      <c r="AK130" s="28"/>
      <c r="AL130" s="28"/>
      <c r="AM130" s="28"/>
      <c r="AN130" s="28"/>
      <c r="AO130" s="28"/>
      <c r="AP130" s="28"/>
      <c r="AQ130" s="28"/>
      <c r="AR130" s="28"/>
      <c r="AS130" s="28"/>
      <c r="AT130" s="28"/>
      <c r="AU130" s="28"/>
      <c r="AV130" s="28"/>
      <c r="AW130" s="28"/>
      <c r="AX130" s="28"/>
      <c r="AY130" s="28"/>
      <c r="AZ130" s="28"/>
      <c r="BA130" s="28"/>
      <c r="BB130" s="28"/>
      <c r="BC130" s="28"/>
      <c r="BD130" s="28"/>
      <c r="BE130" s="28"/>
      <c r="BF130" s="28"/>
      <c r="BG130" s="28"/>
      <c r="BH130" s="28"/>
      <c r="BI130" s="28"/>
      <c r="BJ130" s="28"/>
      <c r="BK130" s="28"/>
      <c r="BL130" s="28"/>
      <c r="BM130" s="28"/>
      <c r="BN130" s="28"/>
      <c r="BO130" s="28"/>
      <c r="BP130" s="28"/>
      <c r="BQ130" s="28"/>
      <c r="BR130" s="28"/>
      <c r="BS130" s="28"/>
      <c r="BT130" s="28"/>
      <c r="BU130" s="28"/>
      <c r="BV130" s="28"/>
      <c r="BW130" s="28"/>
      <c r="BX130" s="28"/>
      <c r="BY130" s="28"/>
      <c r="BZ130" s="28"/>
      <c r="CA130" s="28"/>
      <c r="CB130" s="28"/>
      <c r="CC130" s="28"/>
      <c r="CD130" s="28"/>
      <c r="CE130" s="28"/>
      <c r="CF130" s="28"/>
      <c r="CG130" s="28"/>
      <c r="CH130" s="28"/>
      <c r="CI130" s="28"/>
      <c r="CJ130" s="28"/>
      <c r="CK130" s="28"/>
      <c r="CL130" s="28"/>
      <c r="CM130" s="28"/>
      <c r="CN130" s="28"/>
      <c r="CO130" s="28"/>
      <c r="CP130" s="28"/>
      <c r="CQ130" s="28"/>
      <c r="CR130" s="28"/>
      <c r="CS130" s="28"/>
      <c r="CT130" s="28"/>
      <c r="CU130" s="28"/>
      <c r="CV130" s="28"/>
      <c r="CW130" s="28"/>
      <c r="CX130" s="28"/>
      <c r="CY130" s="28"/>
      <c r="CZ130" s="28"/>
      <c r="DA130" s="28"/>
      <c r="DB130" s="28"/>
      <c r="DC130" s="28"/>
      <c r="DD130" s="28"/>
      <c r="DE130" s="28"/>
      <c r="DF130" s="28"/>
      <c r="DG130" s="28"/>
      <c r="DH130" s="28"/>
      <c r="DI130" s="28"/>
      <c r="DJ130" s="28"/>
      <c r="DK130" s="28"/>
      <c r="DL130" s="28"/>
      <c r="DM130" s="28"/>
      <c r="DN130" s="28"/>
      <c r="DO130" s="28"/>
      <c r="DP130" s="28"/>
      <c r="DQ130" s="28"/>
      <c r="DR130" s="28"/>
      <c r="DS130" s="28"/>
      <c r="DT130" s="28"/>
      <c r="DU130" s="28"/>
      <c r="DV130" s="28"/>
      <c r="DW130" s="28"/>
      <c r="DX130" s="28"/>
      <c r="DY130" s="28"/>
      <c r="DZ130" s="28"/>
      <c r="EA130" s="28"/>
      <c r="EB130" s="28"/>
      <c r="EC130" s="28"/>
      <c r="ED130" s="28"/>
      <c r="EE130" s="28"/>
      <c r="EF130" s="28"/>
      <c r="EG130" s="28"/>
      <c r="EH130" s="28"/>
      <c r="EI130" s="28"/>
      <c r="EJ130" s="28"/>
      <c r="EK130" s="28"/>
      <c r="EL130" s="28"/>
      <c r="EM130" s="28"/>
      <c r="EN130" s="28"/>
      <c r="EO130" s="28"/>
      <c r="EP130" s="28"/>
      <c r="EQ130" s="28"/>
      <c r="ER130" s="28"/>
      <c r="ES130" s="28"/>
      <c r="ET130" s="28"/>
      <c r="EU130" s="28"/>
      <c r="EV130" s="28"/>
      <c r="EW130" s="28"/>
      <c r="EX130" s="28"/>
      <c r="EY130" s="28"/>
      <c r="EZ130" s="28"/>
      <c r="FA130" s="28"/>
      <c r="FB130" s="28"/>
      <c r="FC130" s="28"/>
      <c r="FD130" s="28"/>
      <c r="FE130" s="28"/>
      <c r="FF130" s="28"/>
      <c r="FG130" s="28"/>
      <c r="FH130" s="28"/>
      <c r="FI130" s="28"/>
      <c r="FJ130" s="28"/>
      <c r="FK130" s="28"/>
      <c r="FL130" s="28"/>
      <c r="FM130" s="28"/>
      <c r="FN130" s="28"/>
      <c r="FO130" s="28"/>
      <c r="FP130" s="28"/>
      <c r="FQ130" s="28"/>
      <c r="FR130" s="28"/>
      <c r="FS130" s="28"/>
      <c r="FT130" s="28"/>
      <c r="FU130" s="28"/>
      <c r="FV130" s="28"/>
      <c r="FW130" s="28"/>
      <c r="FX130" s="28"/>
      <c r="FY130" s="28"/>
      <c r="FZ130" s="28"/>
      <c r="GA130" s="28"/>
      <c r="GB130" s="28"/>
      <c r="GC130" s="28"/>
      <c r="GD130" s="28"/>
      <c r="GE130" s="28"/>
      <c r="GF130" s="28"/>
      <c r="GG130" s="28"/>
      <c r="GH130" s="28"/>
      <c r="GI130" s="28"/>
      <c r="GJ130" s="28"/>
      <c r="GK130" s="28"/>
      <c r="GL130" s="28"/>
      <c r="GM130" s="28"/>
      <c r="GN130" s="28"/>
      <c r="GO130" s="28"/>
      <c r="GP130" s="28"/>
      <c r="GQ130" s="28"/>
      <c r="GR130" s="28"/>
      <c r="GS130" s="28"/>
      <c r="GT130" s="28"/>
      <c r="GU130" s="28"/>
      <c r="GV130" s="28"/>
      <c r="GW130" s="28"/>
      <c r="GX130" s="28"/>
      <c r="GY130" s="28"/>
      <c r="GZ130" s="28"/>
      <c r="HA130" s="28"/>
      <c r="HB130" s="28"/>
      <c r="HC130" s="28"/>
      <c r="HD130" s="28"/>
      <c r="HE130" s="28"/>
      <c r="HF130" s="28"/>
      <c r="HG130" s="28"/>
      <c r="HH130" s="28"/>
      <c r="HI130" s="28"/>
      <c r="HJ130" s="28"/>
      <c r="HK130" s="28"/>
      <c r="HL130" s="28"/>
      <c r="HM130" s="28"/>
      <c r="HN130" s="28"/>
      <c r="HO130" s="28"/>
      <c r="HP130" s="28"/>
      <c r="HQ130" s="28"/>
      <c r="HR130" s="28"/>
      <c r="HS130" s="28"/>
      <c r="HT130" s="28"/>
      <c r="HU130" s="28"/>
      <c r="HV130" s="28"/>
      <c r="HW130" s="28"/>
      <c r="HX130" s="28"/>
      <c r="HY130" s="28"/>
      <c r="HZ130" s="28"/>
      <c r="IA130" s="28"/>
      <c r="IB130" s="28"/>
      <c r="IC130" s="28"/>
      <c r="ID130" s="28"/>
      <c r="IE130" s="28"/>
      <c r="IF130" s="28"/>
      <c r="IG130" s="28"/>
      <c r="IH130" s="28"/>
      <c r="II130" s="28"/>
      <c r="IJ130" s="28"/>
      <c r="IK130" s="28"/>
      <c r="IL130" s="28"/>
      <c r="IM130" s="28"/>
      <c r="IN130" s="28"/>
      <c r="IO130" s="28"/>
      <c r="IP130" s="28"/>
      <c r="IQ130" s="28"/>
      <c r="IR130" s="28"/>
      <c r="IS130" s="28"/>
      <c r="IT130" s="28"/>
      <c r="IU130" s="28"/>
      <c r="IV130" s="28"/>
      <c r="IW130" s="28"/>
      <c r="IX130" s="28"/>
      <c r="IY130" s="28"/>
      <c r="IZ130" s="28"/>
      <c r="JA130" s="28"/>
      <c r="JB130" s="28"/>
      <c r="JC130" s="28"/>
      <c r="JD130" s="28"/>
      <c r="JE130" s="28"/>
      <c r="JF130" s="28"/>
      <c r="JG130" s="28"/>
      <c r="JH130" s="28"/>
      <c r="JI130" s="28"/>
      <c r="JJ130" s="28"/>
      <c r="JK130" s="28"/>
      <c r="JL130" s="28"/>
      <c r="JM130" s="28"/>
      <c r="JN130" s="28"/>
      <c r="JO130" s="28"/>
      <c r="JP130" s="28"/>
      <c r="JQ130" s="28"/>
      <c r="JR130" s="28"/>
      <c r="JS130" s="28"/>
      <c r="JT130" s="28"/>
      <c r="JU130" s="28"/>
      <c r="JV130" s="28"/>
      <c r="JW130" s="28"/>
      <c r="JX130" s="28"/>
      <c r="JY130" s="28"/>
      <c r="JZ130" s="28"/>
      <c r="KA130" s="28"/>
      <c r="KB130" s="28"/>
      <c r="KC130" s="28"/>
      <c r="KD130" s="28"/>
      <c r="KE130" s="28"/>
      <c r="KF130" s="28"/>
      <c r="KG130" s="28"/>
      <c r="KH130" s="28"/>
      <c r="KI130" s="28"/>
      <c r="KJ130" s="28"/>
      <c r="KK130" s="28"/>
      <c r="KL130" s="28"/>
      <c r="KM130" s="28"/>
    </row>
    <row r="131" spans="1:299">
      <c r="A131" s="28"/>
      <c r="B131" s="28"/>
      <c r="C131" s="28"/>
      <c r="D131" s="28"/>
      <c r="E131" s="28"/>
      <c r="F131" s="134"/>
      <c r="G131" s="134"/>
      <c r="H131" s="134"/>
      <c r="I131" s="28"/>
      <c r="J131" s="134"/>
      <c r="K131" s="134"/>
      <c r="L131" s="134"/>
      <c r="M131" s="28"/>
      <c r="N131" s="28"/>
      <c r="O131" s="28"/>
      <c r="P131" s="28"/>
      <c r="Q131" s="28"/>
      <c r="R131" s="28"/>
      <c r="S131" s="28"/>
      <c r="T131" s="28"/>
      <c r="U131" s="28"/>
      <c r="V131" s="28"/>
      <c r="W131" s="28"/>
      <c r="X131" s="28"/>
      <c r="Y131" s="28"/>
      <c r="Z131" s="28"/>
      <c r="AA131" s="28"/>
      <c r="AB131" s="28"/>
      <c r="AC131" s="28"/>
      <c r="AD131" s="28"/>
      <c r="AE131" s="28"/>
      <c r="AF131" s="28"/>
      <c r="AG131" s="28"/>
      <c r="AH131" s="28"/>
      <c r="AI131" s="28"/>
      <c r="AJ131" s="28"/>
      <c r="AK131" s="28"/>
      <c r="AL131" s="28"/>
      <c r="AM131" s="28"/>
      <c r="AN131" s="28"/>
      <c r="AO131" s="28"/>
      <c r="AP131" s="28"/>
      <c r="AQ131" s="28"/>
      <c r="AR131" s="28"/>
      <c r="AS131" s="28"/>
      <c r="AT131" s="28"/>
      <c r="AU131" s="28"/>
      <c r="AV131" s="28"/>
      <c r="AW131" s="28"/>
      <c r="AX131" s="28"/>
      <c r="AY131" s="28"/>
      <c r="AZ131" s="28"/>
      <c r="BA131" s="28"/>
      <c r="BB131" s="28"/>
      <c r="BC131" s="28"/>
      <c r="BD131" s="28"/>
      <c r="BE131" s="28"/>
      <c r="BF131" s="28"/>
      <c r="BG131" s="28"/>
      <c r="BH131" s="28"/>
      <c r="BI131" s="28"/>
      <c r="BJ131" s="28"/>
      <c r="BK131" s="28"/>
      <c r="BL131" s="28"/>
      <c r="BM131" s="28"/>
      <c r="BN131" s="28"/>
      <c r="BO131" s="28"/>
      <c r="BP131" s="28"/>
      <c r="BQ131" s="28"/>
      <c r="BR131" s="28"/>
      <c r="BS131" s="28"/>
      <c r="BT131" s="28"/>
      <c r="BU131" s="28"/>
      <c r="BV131" s="28"/>
      <c r="BW131" s="28"/>
      <c r="BX131" s="28"/>
      <c r="BY131" s="28"/>
      <c r="BZ131" s="28"/>
      <c r="CA131" s="28"/>
      <c r="CB131" s="28"/>
      <c r="CC131" s="28"/>
      <c r="CD131" s="28"/>
      <c r="CE131" s="28"/>
      <c r="CF131" s="28"/>
      <c r="CG131" s="28"/>
      <c r="CH131" s="28"/>
      <c r="CI131" s="28"/>
      <c r="CJ131" s="28"/>
      <c r="CK131" s="28"/>
      <c r="CL131" s="28"/>
      <c r="CM131" s="28"/>
      <c r="CN131" s="28"/>
      <c r="CO131" s="28"/>
      <c r="CP131" s="28"/>
      <c r="CQ131" s="28"/>
      <c r="CR131" s="28"/>
      <c r="CS131" s="28"/>
      <c r="CT131" s="28"/>
      <c r="CU131" s="28"/>
      <c r="CV131" s="28"/>
      <c r="CW131" s="28"/>
      <c r="CX131" s="28"/>
      <c r="CY131" s="28"/>
      <c r="CZ131" s="28"/>
      <c r="DA131" s="28"/>
      <c r="DB131" s="28"/>
      <c r="DC131" s="28"/>
      <c r="DD131" s="28"/>
      <c r="DE131" s="28"/>
      <c r="DF131" s="28"/>
      <c r="DG131" s="28"/>
      <c r="DH131" s="28"/>
      <c r="DI131" s="28"/>
      <c r="DJ131" s="28"/>
      <c r="DK131" s="28"/>
      <c r="DL131" s="28"/>
      <c r="DM131" s="28"/>
      <c r="DN131" s="28"/>
      <c r="DO131" s="28"/>
      <c r="DP131" s="28"/>
      <c r="DQ131" s="28"/>
      <c r="DR131" s="28"/>
      <c r="DS131" s="28"/>
      <c r="DT131" s="28"/>
      <c r="DU131" s="28"/>
      <c r="DV131" s="28"/>
      <c r="DW131" s="28"/>
      <c r="DX131" s="28"/>
      <c r="DY131" s="28"/>
      <c r="DZ131" s="28"/>
      <c r="EA131" s="28"/>
      <c r="EB131" s="28"/>
      <c r="EC131" s="28"/>
      <c r="ED131" s="28"/>
      <c r="EE131" s="28"/>
      <c r="EF131" s="28"/>
      <c r="EG131" s="28"/>
      <c r="EH131" s="28"/>
      <c r="EI131" s="28"/>
      <c r="EJ131" s="28"/>
      <c r="EK131" s="28"/>
      <c r="EL131" s="28"/>
      <c r="EM131" s="28"/>
      <c r="EN131" s="28"/>
      <c r="EO131" s="28"/>
      <c r="EP131" s="28"/>
      <c r="EQ131" s="28"/>
      <c r="ER131" s="28"/>
      <c r="ES131" s="28"/>
      <c r="ET131" s="28"/>
      <c r="EU131" s="28"/>
      <c r="EV131" s="28"/>
      <c r="EW131" s="28"/>
      <c r="EX131" s="28"/>
      <c r="EY131" s="28"/>
      <c r="EZ131" s="28"/>
      <c r="FA131" s="28"/>
      <c r="FB131" s="28"/>
      <c r="FC131" s="28"/>
      <c r="FD131" s="28"/>
      <c r="FE131" s="28"/>
      <c r="FF131" s="28"/>
      <c r="FG131" s="28"/>
      <c r="FH131" s="28"/>
      <c r="FI131" s="28"/>
      <c r="FJ131" s="28"/>
      <c r="FK131" s="28"/>
      <c r="FL131" s="28"/>
      <c r="FM131" s="28"/>
      <c r="FN131" s="28"/>
      <c r="FO131" s="28"/>
      <c r="FP131" s="28"/>
      <c r="FQ131" s="28"/>
      <c r="FR131" s="28"/>
      <c r="FS131" s="28"/>
      <c r="FT131" s="28"/>
      <c r="FU131" s="28"/>
      <c r="FV131" s="28"/>
      <c r="FW131" s="28"/>
      <c r="FX131" s="28"/>
      <c r="FY131" s="28"/>
      <c r="FZ131" s="28"/>
      <c r="GA131" s="28"/>
      <c r="GB131" s="28"/>
      <c r="GC131" s="28"/>
      <c r="GD131" s="28"/>
      <c r="GE131" s="28"/>
      <c r="GF131" s="28"/>
      <c r="GG131" s="28"/>
      <c r="GH131" s="28"/>
      <c r="GI131" s="28"/>
      <c r="GJ131" s="28"/>
      <c r="GK131" s="28"/>
      <c r="GL131" s="28"/>
      <c r="GM131" s="28"/>
      <c r="GN131" s="28"/>
      <c r="GO131" s="28"/>
      <c r="GP131" s="28"/>
      <c r="GQ131" s="28"/>
      <c r="GR131" s="28"/>
      <c r="GS131" s="28"/>
      <c r="GT131" s="28"/>
      <c r="GU131" s="28"/>
      <c r="GV131" s="28"/>
      <c r="GW131" s="28"/>
      <c r="GX131" s="28"/>
      <c r="GY131" s="28"/>
      <c r="GZ131" s="28"/>
      <c r="HA131" s="28"/>
      <c r="HB131" s="28"/>
      <c r="HC131" s="28"/>
      <c r="HD131" s="28"/>
      <c r="HE131" s="28"/>
      <c r="HF131" s="28"/>
      <c r="HG131" s="28"/>
      <c r="HH131" s="28"/>
      <c r="HI131" s="28"/>
      <c r="HJ131" s="28"/>
      <c r="HK131" s="28"/>
      <c r="HL131" s="28"/>
      <c r="HM131" s="28"/>
      <c r="HN131" s="28"/>
      <c r="HO131" s="28"/>
      <c r="HP131" s="28"/>
      <c r="HQ131" s="28"/>
      <c r="HR131" s="28"/>
      <c r="HS131" s="28"/>
      <c r="HT131" s="28"/>
      <c r="HU131" s="28"/>
      <c r="HV131" s="28"/>
      <c r="HW131" s="28"/>
      <c r="HX131" s="28"/>
      <c r="HY131" s="28"/>
      <c r="HZ131" s="28"/>
      <c r="IA131" s="28"/>
      <c r="IB131" s="28"/>
      <c r="IC131" s="28"/>
      <c r="ID131" s="28"/>
      <c r="IE131" s="28"/>
      <c r="IF131" s="28"/>
      <c r="IG131" s="28"/>
      <c r="IH131" s="28"/>
      <c r="II131" s="28"/>
      <c r="IJ131" s="28"/>
      <c r="IK131" s="28"/>
      <c r="IL131" s="28"/>
      <c r="IM131" s="28"/>
      <c r="IN131" s="28"/>
      <c r="IO131" s="28"/>
      <c r="IP131" s="28"/>
      <c r="IQ131" s="28"/>
      <c r="IR131" s="28"/>
      <c r="IS131" s="28"/>
      <c r="IT131" s="28"/>
      <c r="IU131" s="28"/>
      <c r="IV131" s="28"/>
      <c r="IW131" s="28"/>
      <c r="IX131" s="28"/>
      <c r="IY131" s="28"/>
      <c r="IZ131" s="28"/>
      <c r="JA131" s="28"/>
      <c r="JB131" s="28"/>
      <c r="JC131" s="28"/>
      <c r="JD131" s="28"/>
      <c r="JE131" s="28"/>
      <c r="JF131" s="28"/>
      <c r="JG131" s="28"/>
      <c r="JH131" s="28"/>
      <c r="JI131" s="28"/>
      <c r="JJ131" s="28"/>
      <c r="JK131" s="28"/>
      <c r="JL131" s="28"/>
      <c r="JM131" s="28"/>
      <c r="JN131" s="28"/>
      <c r="JO131" s="28"/>
      <c r="JP131" s="28"/>
      <c r="JQ131" s="28"/>
      <c r="JR131" s="28"/>
      <c r="JS131" s="28"/>
      <c r="JT131" s="28"/>
      <c r="JU131" s="28"/>
      <c r="JV131" s="28"/>
      <c r="JW131" s="28"/>
      <c r="JX131" s="28"/>
      <c r="JY131" s="28"/>
      <c r="JZ131" s="28"/>
      <c r="KA131" s="28"/>
      <c r="KB131" s="28"/>
      <c r="KC131" s="28"/>
      <c r="KD131" s="28"/>
      <c r="KE131" s="28"/>
      <c r="KF131" s="28"/>
      <c r="KG131" s="28"/>
      <c r="KH131" s="28"/>
      <c r="KI131" s="28"/>
      <c r="KJ131" s="28"/>
      <c r="KK131" s="28"/>
      <c r="KL131" s="28"/>
      <c r="KM131" s="28"/>
    </row>
    <row r="132" spans="1:299">
      <c r="A132" s="28"/>
      <c r="B132" s="28"/>
      <c r="C132" s="28"/>
      <c r="D132" s="28"/>
      <c r="E132" s="28"/>
      <c r="F132" s="134"/>
      <c r="G132" s="134"/>
      <c r="H132" s="134"/>
      <c r="I132" s="28"/>
      <c r="J132" s="134"/>
      <c r="K132" s="134"/>
      <c r="L132" s="134"/>
      <c r="M132" s="28"/>
      <c r="N132" s="28"/>
      <c r="O132" s="28"/>
      <c r="P132" s="28"/>
      <c r="Q132" s="28"/>
      <c r="R132" s="28"/>
      <c r="S132" s="28"/>
      <c r="T132" s="28"/>
      <c r="U132" s="28"/>
      <c r="V132" s="28"/>
      <c r="W132" s="28"/>
      <c r="X132" s="28"/>
      <c r="Y132" s="28"/>
      <c r="Z132" s="28"/>
      <c r="AA132" s="28"/>
      <c r="AB132" s="28"/>
      <c r="AC132" s="28"/>
      <c r="AD132" s="28"/>
      <c r="AE132" s="28"/>
      <c r="AF132" s="28"/>
      <c r="AG132" s="28"/>
      <c r="AH132" s="28"/>
      <c r="AI132" s="28"/>
      <c r="AJ132" s="28"/>
      <c r="AK132" s="28"/>
      <c r="AL132" s="28"/>
      <c r="AM132" s="28"/>
      <c r="AN132" s="28"/>
      <c r="AO132" s="28"/>
      <c r="AP132" s="28"/>
      <c r="AQ132" s="28"/>
      <c r="AR132" s="28"/>
      <c r="AS132" s="28"/>
      <c r="AT132" s="28"/>
      <c r="AU132" s="28"/>
      <c r="AV132" s="28"/>
      <c r="AW132" s="28"/>
      <c r="AX132" s="28"/>
      <c r="AY132" s="28"/>
      <c r="AZ132" s="28"/>
      <c r="BA132" s="28"/>
      <c r="BB132" s="28"/>
      <c r="BC132" s="28"/>
      <c r="BD132" s="28"/>
      <c r="BE132" s="28"/>
      <c r="BF132" s="28"/>
      <c r="BG132" s="28"/>
      <c r="BH132" s="28"/>
      <c r="BI132" s="28"/>
      <c r="BJ132" s="28"/>
      <c r="BK132" s="28"/>
      <c r="BL132" s="28"/>
      <c r="BM132" s="28"/>
      <c r="BN132" s="28"/>
      <c r="BO132" s="28"/>
      <c r="BP132" s="28"/>
      <c r="BQ132" s="28"/>
      <c r="BR132" s="28"/>
      <c r="BS132" s="28"/>
      <c r="BT132" s="28"/>
      <c r="BU132" s="28"/>
      <c r="BV132" s="28"/>
      <c r="BW132" s="28"/>
      <c r="BX132" s="28"/>
      <c r="BY132" s="28"/>
      <c r="BZ132" s="28"/>
      <c r="CA132" s="28"/>
      <c r="CB132" s="28"/>
      <c r="CC132" s="28"/>
      <c r="CD132" s="28"/>
      <c r="CE132" s="28"/>
      <c r="CF132" s="28"/>
      <c r="CG132" s="28"/>
      <c r="CH132" s="28"/>
      <c r="CI132" s="28"/>
      <c r="CJ132" s="28"/>
      <c r="CK132" s="28"/>
      <c r="CL132" s="28"/>
      <c r="CM132" s="28"/>
      <c r="CN132" s="28"/>
      <c r="CO132" s="28"/>
      <c r="CP132" s="28"/>
      <c r="CQ132" s="28"/>
      <c r="CR132" s="28"/>
      <c r="CS132" s="28"/>
      <c r="CT132" s="28"/>
      <c r="CU132" s="28"/>
      <c r="CV132" s="28"/>
      <c r="CW132" s="28"/>
      <c r="CX132" s="28"/>
      <c r="CY132" s="28"/>
      <c r="CZ132" s="28"/>
      <c r="DA132" s="28"/>
      <c r="DB132" s="28"/>
      <c r="DC132" s="28"/>
      <c r="DD132" s="28"/>
      <c r="DE132" s="28"/>
      <c r="DF132" s="28"/>
      <c r="DG132" s="28"/>
      <c r="DH132" s="28"/>
      <c r="DI132" s="28"/>
      <c r="DJ132" s="28"/>
      <c r="DK132" s="28"/>
      <c r="DL132" s="28"/>
      <c r="DM132" s="28"/>
      <c r="DN132" s="28"/>
      <c r="DO132" s="28"/>
      <c r="DP132" s="28"/>
      <c r="DQ132" s="28"/>
      <c r="DR132" s="28"/>
      <c r="DS132" s="28"/>
      <c r="DT132" s="28"/>
      <c r="DU132" s="28"/>
      <c r="DV132" s="28"/>
      <c r="DW132" s="28"/>
      <c r="DX132" s="28"/>
      <c r="DY132" s="28"/>
      <c r="DZ132" s="28"/>
      <c r="EA132" s="28"/>
      <c r="EB132" s="28"/>
      <c r="EC132" s="28"/>
      <c r="ED132" s="28"/>
      <c r="EE132" s="28"/>
      <c r="EF132" s="28"/>
      <c r="EG132" s="28"/>
      <c r="EH132" s="28"/>
      <c r="EI132" s="28"/>
      <c r="EJ132" s="28"/>
      <c r="EK132" s="28"/>
      <c r="EL132" s="28"/>
      <c r="EM132" s="28"/>
      <c r="EN132" s="28"/>
      <c r="EO132" s="28"/>
      <c r="EP132" s="28"/>
      <c r="EQ132" s="28"/>
      <c r="ER132" s="28"/>
      <c r="ES132" s="28"/>
      <c r="ET132" s="28"/>
      <c r="EU132" s="28"/>
      <c r="EV132" s="28"/>
      <c r="EW132" s="28"/>
      <c r="EX132" s="28"/>
      <c r="EY132" s="28"/>
      <c r="EZ132" s="28"/>
      <c r="FA132" s="28"/>
      <c r="FB132" s="28"/>
      <c r="FC132" s="28"/>
      <c r="FD132" s="28"/>
      <c r="FE132" s="28"/>
      <c r="FF132" s="28"/>
      <c r="FG132" s="28"/>
      <c r="FH132" s="28"/>
      <c r="FI132" s="28"/>
      <c r="FJ132" s="28"/>
      <c r="FK132" s="28"/>
      <c r="FL132" s="28"/>
      <c r="FM132" s="28"/>
      <c r="FN132" s="28"/>
      <c r="FO132" s="28"/>
      <c r="FP132" s="28"/>
      <c r="FQ132" s="28"/>
      <c r="FR132" s="28"/>
      <c r="FS132" s="28"/>
      <c r="FT132" s="28"/>
      <c r="FU132" s="28"/>
      <c r="FV132" s="28"/>
      <c r="FW132" s="28"/>
      <c r="FX132" s="28"/>
      <c r="FY132" s="28"/>
      <c r="FZ132" s="28"/>
      <c r="GA132" s="28"/>
      <c r="GB132" s="28"/>
      <c r="GC132" s="28"/>
      <c r="GD132" s="28"/>
      <c r="GE132" s="28"/>
      <c r="GF132" s="28"/>
      <c r="GG132" s="28"/>
      <c r="GH132" s="28"/>
      <c r="GI132" s="28"/>
      <c r="GJ132" s="28"/>
      <c r="GK132" s="28"/>
      <c r="GL132" s="28"/>
      <c r="GM132" s="28"/>
      <c r="GN132" s="28"/>
      <c r="GO132" s="28"/>
      <c r="GP132" s="28"/>
      <c r="GQ132" s="28"/>
      <c r="GR132" s="28"/>
      <c r="GS132" s="28"/>
      <c r="GT132" s="28"/>
      <c r="GU132" s="28"/>
      <c r="GV132" s="28"/>
      <c r="GW132" s="28"/>
      <c r="GX132" s="28"/>
      <c r="GY132" s="28"/>
      <c r="GZ132" s="28"/>
      <c r="HA132" s="28"/>
      <c r="HB132" s="28"/>
      <c r="HC132" s="28"/>
      <c r="HD132" s="28"/>
      <c r="HE132" s="28"/>
      <c r="HF132" s="28"/>
      <c r="HG132" s="28"/>
      <c r="HH132" s="28"/>
      <c r="HI132" s="28"/>
      <c r="HJ132" s="28"/>
      <c r="HK132" s="28"/>
      <c r="HL132" s="28"/>
      <c r="HM132" s="28"/>
      <c r="HN132" s="28"/>
      <c r="HO132" s="28"/>
      <c r="HP132" s="28"/>
      <c r="HQ132" s="28"/>
      <c r="HR132" s="28"/>
      <c r="HS132" s="28"/>
      <c r="HT132" s="28"/>
      <c r="HU132" s="28"/>
      <c r="HV132" s="28"/>
      <c r="HW132" s="28"/>
      <c r="HX132" s="28"/>
      <c r="HY132" s="28"/>
      <c r="HZ132" s="28"/>
      <c r="IA132" s="28"/>
      <c r="IB132" s="28"/>
      <c r="IC132" s="28"/>
      <c r="ID132" s="28"/>
      <c r="IE132" s="28"/>
      <c r="IF132" s="28"/>
      <c r="IG132" s="28"/>
      <c r="IH132" s="28"/>
      <c r="II132" s="28"/>
      <c r="IJ132" s="28"/>
      <c r="IK132" s="28"/>
      <c r="IL132" s="28"/>
      <c r="IM132" s="28"/>
      <c r="IN132" s="28"/>
      <c r="IO132" s="28"/>
      <c r="IP132" s="28"/>
      <c r="IQ132" s="28"/>
      <c r="IR132" s="28"/>
      <c r="IS132" s="28"/>
      <c r="IT132" s="28"/>
      <c r="IU132" s="28"/>
      <c r="IV132" s="28"/>
      <c r="IW132" s="28"/>
      <c r="IX132" s="28"/>
      <c r="IY132" s="28"/>
      <c r="IZ132" s="28"/>
      <c r="JA132" s="28"/>
      <c r="JB132" s="28"/>
      <c r="JC132" s="28"/>
      <c r="JD132" s="28"/>
      <c r="JE132" s="28"/>
      <c r="JF132" s="28"/>
      <c r="JG132" s="28"/>
      <c r="JH132" s="28"/>
      <c r="JI132" s="28"/>
      <c r="JJ132" s="28"/>
      <c r="JK132" s="28"/>
      <c r="JL132" s="28"/>
      <c r="JM132" s="28"/>
      <c r="JN132" s="28"/>
      <c r="JO132" s="28"/>
      <c r="JP132" s="28"/>
      <c r="JQ132" s="28"/>
      <c r="JR132" s="28"/>
      <c r="JS132" s="28"/>
      <c r="JT132" s="28"/>
      <c r="JU132" s="28"/>
      <c r="JV132" s="28"/>
      <c r="JW132" s="28"/>
      <c r="JX132" s="28"/>
      <c r="JY132" s="28"/>
      <c r="JZ132" s="28"/>
      <c r="KA132" s="28"/>
      <c r="KB132" s="28"/>
      <c r="KC132" s="28"/>
      <c r="KD132" s="28"/>
      <c r="KE132" s="28"/>
      <c r="KF132" s="28"/>
      <c r="KG132" s="28"/>
      <c r="KH132" s="28"/>
      <c r="KI132" s="28"/>
      <c r="KJ132" s="28"/>
      <c r="KK132" s="28"/>
      <c r="KL132" s="28"/>
      <c r="KM132" s="28"/>
    </row>
    <row r="133" spans="1:299">
      <c r="A133" s="28"/>
      <c r="B133" s="28"/>
      <c r="C133" s="28"/>
      <c r="D133" s="28"/>
      <c r="E133" s="28"/>
      <c r="F133" s="134"/>
      <c r="G133" s="134"/>
      <c r="H133" s="134"/>
      <c r="I133" s="28"/>
      <c r="J133" s="134"/>
      <c r="K133" s="134"/>
      <c r="L133" s="134"/>
      <c r="M133" s="28"/>
      <c r="N133" s="28"/>
      <c r="O133" s="28"/>
      <c r="P133" s="28"/>
      <c r="Q133" s="28"/>
      <c r="R133" s="28"/>
      <c r="S133" s="28"/>
      <c r="T133" s="28"/>
      <c r="U133" s="28"/>
      <c r="V133" s="28"/>
      <c r="W133" s="28"/>
      <c r="X133" s="28"/>
      <c r="Y133" s="28"/>
      <c r="Z133" s="28"/>
      <c r="AA133" s="28"/>
      <c r="AB133" s="28"/>
      <c r="AC133" s="28"/>
      <c r="AD133" s="28"/>
      <c r="AE133" s="28"/>
      <c r="AF133" s="28"/>
      <c r="AG133" s="28"/>
      <c r="AH133" s="28"/>
      <c r="AI133" s="28"/>
      <c r="AJ133" s="28"/>
      <c r="AK133" s="28"/>
      <c r="AL133" s="28"/>
      <c r="AM133" s="28"/>
      <c r="AN133" s="28"/>
      <c r="AO133" s="28"/>
      <c r="AP133" s="28"/>
      <c r="AQ133" s="28"/>
      <c r="AR133" s="28"/>
      <c r="AS133" s="28"/>
      <c r="AT133" s="28"/>
      <c r="AU133" s="28"/>
      <c r="AV133" s="28"/>
      <c r="AW133" s="28"/>
      <c r="AX133" s="28"/>
      <c r="AY133" s="28"/>
      <c r="AZ133" s="28"/>
      <c r="BA133" s="28"/>
      <c r="BB133" s="28"/>
      <c r="BC133" s="28"/>
      <c r="BD133" s="28"/>
      <c r="BE133" s="28"/>
      <c r="BF133" s="28"/>
      <c r="BG133" s="28"/>
      <c r="BH133" s="28"/>
      <c r="BI133" s="28"/>
      <c r="BJ133" s="28"/>
      <c r="BK133" s="28"/>
      <c r="BL133" s="28"/>
      <c r="BM133" s="28"/>
      <c r="BN133" s="28"/>
      <c r="BO133" s="28"/>
      <c r="BP133" s="28"/>
      <c r="BQ133" s="28"/>
      <c r="BR133" s="28"/>
      <c r="BS133" s="28"/>
      <c r="BT133" s="28"/>
      <c r="BU133" s="28"/>
      <c r="BV133" s="28"/>
      <c r="BW133" s="28"/>
      <c r="BX133" s="28"/>
      <c r="BY133" s="28"/>
      <c r="BZ133" s="28"/>
      <c r="CA133" s="28"/>
      <c r="CB133" s="28"/>
      <c r="CC133" s="28"/>
      <c r="CD133" s="28"/>
      <c r="CE133" s="28"/>
      <c r="CF133" s="28"/>
      <c r="CG133" s="28"/>
      <c r="CH133" s="28"/>
      <c r="CI133" s="28"/>
      <c r="CJ133" s="28"/>
      <c r="CK133" s="28"/>
      <c r="CL133" s="28"/>
      <c r="CM133" s="28"/>
      <c r="CN133" s="28"/>
      <c r="CO133" s="28"/>
      <c r="CP133" s="28"/>
      <c r="CQ133" s="28"/>
      <c r="CR133" s="28"/>
      <c r="CS133" s="28"/>
      <c r="CT133" s="28"/>
      <c r="CU133" s="28"/>
      <c r="CV133" s="28"/>
      <c r="CW133" s="28"/>
      <c r="CX133" s="28"/>
      <c r="CY133" s="28"/>
      <c r="CZ133" s="28"/>
      <c r="DA133" s="28"/>
      <c r="DB133" s="28"/>
      <c r="DC133" s="28"/>
      <c r="DD133" s="28"/>
      <c r="DE133" s="28"/>
      <c r="DF133" s="28"/>
      <c r="DG133" s="28"/>
      <c r="DH133" s="28"/>
      <c r="DI133" s="28"/>
      <c r="DJ133" s="28"/>
      <c r="DK133" s="28"/>
      <c r="DL133" s="28"/>
      <c r="DM133" s="28"/>
      <c r="DN133" s="28"/>
      <c r="DO133" s="28"/>
      <c r="DP133" s="28"/>
      <c r="DQ133" s="28"/>
      <c r="DR133" s="28"/>
      <c r="DS133" s="28"/>
      <c r="DT133" s="28"/>
      <c r="DU133" s="28"/>
      <c r="DV133" s="28"/>
      <c r="DW133" s="28"/>
      <c r="DX133" s="28"/>
      <c r="DY133" s="28"/>
      <c r="DZ133" s="28"/>
      <c r="EA133" s="28"/>
      <c r="EB133" s="28"/>
      <c r="EC133" s="28"/>
      <c r="ED133" s="28"/>
      <c r="EE133" s="28"/>
      <c r="EF133" s="28"/>
      <c r="EG133" s="28"/>
      <c r="EH133" s="28"/>
      <c r="EI133" s="28"/>
      <c r="EJ133" s="28"/>
      <c r="EK133" s="28"/>
      <c r="EL133" s="28"/>
      <c r="EM133" s="28"/>
      <c r="EN133" s="28"/>
      <c r="EO133" s="28"/>
      <c r="EP133" s="28"/>
      <c r="EQ133" s="28"/>
      <c r="ER133" s="28"/>
      <c r="ES133" s="28"/>
      <c r="ET133" s="28"/>
      <c r="EU133" s="28"/>
      <c r="EV133" s="28"/>
      <c r="EW133" s="28"/>
      <c r="EX133" s="28"/>
      <c r="EY133" s="28"/>
      <c r="EZ133" s="28"/>
      <c r="FA133" s="28"/>
      <c r="FB133" s="28"/>
      <c r="FC133" s="28"/>
      <c r="FD133" s="28"/>
      <c r="FE133" s="28"/>
      <c r="FF133" s="28"/>
      <c r="FG133" s="28"/>
      <c r="FH133" s="28"/>
      <c r="FI133" s="28"/>
      <c r="FJ133" s="28"/>
      <c r="FK133" s="28"/>
      <c r="FL133" s="28"/>
      <c r="FM133" s="28"/>
      <c r="FN133" s="28"/>
      <c r="FO133" s="28"/>
      <c r="FP133" s="28"/>
      <c r="FQ133" s="28"/>
      <c r="FR133" s="28"/>
      <c r="FS133" s="28"/>
      <c r="FT133" s="28"/>
      <c r="FU133" s="28"/>
      <c r="FV133" s="28"/>
      <c r="FW133" s="28"/>
      <c r="FX133" s="28"/>
      <c r="FY133" s="28"/>
      <c r="FZ133" s="28"/>
      <c r="GA133" s="28"/>
      <c r="GB133" s="28"/>
      <c r="GC133" s="28"/>
      <c r="GD133" s="28"/>
      <c r="GE133" s="28"/>
      <c r="GF133" s="28"/>
      <c r="GG133" s="28"/>
      <c r="GH133" s="28"/>
      <c r="GI133" s="28"/>
      <c r="GJ133" s="28"/>
      <c r="GK133" s="28"/>
      <c r="GL133" s="28"/>
      <c r="GM133" s="28"/>
      <c r="GN133" s="28"/>
      <c r="GO133" s="28"/>
      <c r="GP133" s="28"/>
      <c r="GQ133" s="28"/>
      <c r="GR133" s="28"/>
      <c r="GS133" s="28"/>
      <c r="GT133" s="28"/>
      <c r="GU133" s="28"/>
      <c r="GV133" s="28"/>
      <c r="GW133" s="28"/>
      <c r="GX133" s="28"/>
      <c r="GY133" s="28"/>
      <c r="GZ133" s="28"/>
      <c r="HA133" s="28"/>
      <c r="HB133" s="28"/>
      <c r="HC133" s="28"/>
      <c r="HD133" s="28"/>
      <c r="HE133" s="28"/>
      <c r="HF133" s="28"/>
      <c r="HG133" s="28"/>
      <c r="HH133" s="28"/>
      <c r="HI133" s="28"/>
      <c r="HJ133" s="28"/>
      <c r="HK133" s="28"/>
      <c r="HL133" s="28"/>
      <c r="HM133" s="28"/>
      <c r="HN133" s="28"/>
      <c r="HO133" s="28"/>
      <c r="HP133" s="28"/>
      <c r="HQ133" s="28"/>
      <c r="HR133" s="28"/>
      <c r="HS133" s="28"/>
      <c r="HT133" s="28"/>
      <c r="HU133" s="28"/>
      <c r="HV133" s="28"/>
      <c r="HW133" s="28"/>
      <c r="HX133" s="28"/>
      <c r="HY133" s="28"/>
      <c r="HZ133" s="28"/>
      <c r="IA133" s="28"/>
      <c r="IB133" s="28"/>
      <c r="IC133" s="28"/>
      <c r="ID133" s="28"/>
      <c r="IE133" s="28"/>
      <c r="IF133" s="28"/>
      <c r="IG133" s="28"/>
      <c r="IH133" s="28"/>
      <c r="II133" s="28"/>
      <c r="IJ133" s="28"/>
      <c r="IK133" s="28"/>
      <c r="IL133" s="28"/>
      <c r="IM133" s="28"/>
      <c r="IN133" s="28"/>
      <c r="IO133" s="28"/>
      <c r="IP133" s="28"/>
      <c r="IQ133" s="28"/>
      <c r="IR133" s="28"/>
      <c r="IS133" s="28"/>
      <c r="IT133" s="28"/>
      <c r="IU133" s="28"/>
      <c r="IV133" s="28"/>
      <c r="IW133" s="28"/>
      <c r="IX133" s="28"/>
      <c r="IY133" s="28"/>
      <c r="IZ133" s="28"/>
      <c r="JA133" s="28"/>
      <c r="JB133" s="28"/>
      <c r="JC133" s="28"/>
      <c r="JD133" s="28"/>
      <c r="JE133" s="28"/>
      <c r="JF133" s="28"/>
      <c r="JG133" s="28"/>
      <c r="JH133" s="28"/>
      <c r="JI133" s="28"/>
      <c r="JJ133" s="28"/>
      <c r="JK133" s="28"/>
      <c r="JL133" s="28"/>
      <c r="JM133" s="28"/>
      <c r="JN133" s="28"/>
      <c r="JO133" s="28"/>
      <c r="JP133" s="28"/>
      <c r="JQ133" s="28"/>
      <c r="JR133" s="28"/>
      <c r="JS133" s="28"/>
      <c r="JT133" s="28"/>
      <c r="JU133" s="28"/>
      <c r="JV133" s="28"/>
      <c r="JW133" s="28"/>
      <c r="JX133" s="28"/>
      <c r="JY133" s="28"/>
      <c r="JZ133" s="28"/>
      <c r="KA133" s="28"/>
      <c r="KB133" s="28"/>
      <c r="KC133" s="28"/>
      <c r="KD133" s="28"/>
      <c r="KE133" s="28"/>
      <c r="KF133" s="28"/>
      <c r="KG133" s="28"/>
      <c r="KH133" s="28"/>
      <c r="KI133" s="28"/>
      <c r="KJ133" s="28"/>
      <c r="KK133" s="28"/>
      <c r="KL133" s="28"/>
      <c r="KM133" s="28"/>
    </row>
    <row r="134" spans="1:299">
      <c r="A134" s="28"/>
      <c r="B134" s="28"/>
      <c r="C134" s="28"/>
      <c r="D134" s="28"/>
      <c r="E134" s="28"/>
      <c r="F134" s="134"/>
      <c r="G134" s="134"/>
      <c r="H134" s="134"/>
      <c r="I134" s="28"/>
      <c r="J134" s="134"/>
      <c r="K134" s="134"/>
      <c r="L134" s="134"/>
      <c r="M134" s="28"/>
      <c r="N134" s="28"/>
      <c r="O134" s="28"/>
      <c r="P134" s="28"/>
      <c r="Q134" s="28"/>
      <c r="R134" s="28"/>
      <c r="S134" s="28"/>
      <c r="T134" s="28"/>
      <c r="U134" s="28"/>
      <c r="V134" s="28"/>
      <c r="W134" s="28"/>
      <c r="X134" s="28"/>
      <c r="Y134" s="28"/>
      <c r="Z134" s="28"/>
      <c r="AA134" s="28"/>
      <c r="AB134" s="28"/>
      <c r="AC134" s="28"/>
      <c r="AD134" s="28"/>
      <c r="AE134" s="28"/>
      <c r="AF134" s="28"/>
      <c r="AG134" s="28"/>
      <c r="AH134" s="28"/>
      <c r="AI134" s="28"/>
      <c r="AJ134" s="28"/>
      <c r="AK134" s="28"/>
      <c r="AL134" s="28"/>
      <c r="AM134" s="28"/>
      <c r="AN134" s="28"/>
      <c r="AO134" s="28"/>
      <c r="AP134" s="28"/>
      <c r="AQ134" s="28"/>
      <c r="AR134" s="28"/>
      <c r="AS134" s="28"/>
      <c r="AT134" s="28"/>
      <c r="AU134" s="28"/>
      <c r="AV134" s="28"/>
      <c r="AW134" s="28"/>
      <c r="AX134" s="28"/>
      <c r="AY134" s="28"/>
      <c r="AZ134" s="28"/>
      <c r="BA134" s="28"/>
      <c r="BB134" s="28"/>
      <c r="BC134" s="28"/>
      <c r="BD134" s="28"/>
      <c r="BE134" s="28"/>
      <c r="BF134" s="28"/>
      <c r="BG134" s="28"/>
      <c r="BH134" s="28"/>
      <c r="BI134" s="28"/>
      <c r="BJ134" s="28"/>
      <c r="BK134" s="28"/>
      <c r="BL134" s="28"/>
      <c r="BM134" s="28"/>
      <c r="BN134" s="28"/>
      <c r="BO134" s="28"/>
      <c r="BP134" s="28"/>
      <c r="BQ134" s="28"/>
      <c r="BR134" s="28"/>
      <c r="BS134" s="28"/>
      <c r="BT134" s="28"/>
      <c r="BU134" s="28"/>
      <c r="BV134" s="28"/>
      <c r="BW134" s="28"/>
      <c r="BX134" s="28"/>
      <c r="BY134" s="28"/>
      <c r="BZ134" s="28"/>
      <c r="CA134" s="28"/>
      <c r="CB134" s="28"/>
      <c r="CC134" s="28"/>
      <c r="CD134" s="28"/>
      <c r="CE134" s="28"/>
      <c r="CF134" s="28"/>
      <c r="CG134" s="28"/>
      <c r="CH134" s="28"/>
      <c r="CI134" s="28"/>
      <c r="CJ134" s="28"/>
      <c r="CK134" s="28"/>
      <c r="CL134" s="28"/>
      <c r="CM134" s="28"/>
      <c r="CN134" s="28"/>
      <c r="CO134" s="28"/>
      <c r="CP134" s="28"/>
      <c r="CQ134" s="28"/>
      <c r="CR134" s="28"/>
      <c r="CS134" s="28"/>
      <c r="CT134" s="28"/>
      <c r="CU134" s="28"/>
      <c r="CV134" s="28"/>
      <c r="CW134" s="28"/>
      <c r="CX134" s="28"/>
      <c r="CY134" s="28"/>
      <c r="CZ134" s="28"/>
      <c r="DA134" s="28"/>
      <c r="DB134" s="28"/>
      <c r="DC134" s="28"/>
      <c r="DD134" s="28"/>
      <c r="DE134" s="28"/>
      <c r="DF134" s="28"/>
      <c r="DG134" s="28"/>
      <c r="DH134" s="28"/>
      <c r="DI134" s="28"/>
      <c r="DJ134" s="28"/>
      <c r="DK134" s="28"/>
      <c r="DL134" s="28"/>
      <c r="DM134" s="28"/>
      <c r="DN134" s="28"/>
      <c r="DO134" s="28"/>
      <c r="DP134" s="28"/>
      <c r="DQ134" s="28"/>
      <c r="DR134" s="28"/>
      <c r="DS134" s="28"/>
      <c r="DT134" s="28"/>
      <c r="DU134" s="28"/>
      <c r="DV134" s="28"/>
      <c r="DW134" s="28"/>
      <c r="DX134" s="28"/>
      <c r="DY134" s="28"/>
      <c r="DZ134" s="28"/>
      <c r="EA134" s="28"/>
      <c r="EB134" s="28"/>
      <c r="EC134" s="28"/>
      <c r="ED134" s="28"/>
      <c r="EE134" s="28"/>
      <c r="EF134" s="28"/>
      <c r="EG134" s="28"/>
      <c r="EH134" s="28"/>
      <c r="EI134" s="28"/>
      <c r="EJ134" s="28"/>
      <c r="EK134" s="28"/>
      <c r="EL134" s="28"/>
      <c r="EM134" s="28"/>
      <c r="EN134" s="28"/>
      <c r="EO134" s="28"/>
      <c r="EP134" s="28"/>
      <c r="EQ134" s="28"/>
      <c r="ER134" s="28"/>
      <c r="ES134" s="28"/>
      <c r="ET134" s="28"/>
      <c r="EU134" s="28"/>
      <c r="EV134" s="28"/>
      <c r="EW134" s="28"/>
      <c r="EX134" s="28"/>
      <c r="EY134" s="28"/>
      <c r="EZ134" s="28"/>
      <c r="FA134" s="28"/>
      <c r="FB134" s="28"/>
      <c r="FC134" s="28"/>
      <c r="FD134" s="28"/>
      <c r="FE134" s="28"/>
      <c r="FF134" s="28"/>
      <c r="FG134" s="28"/>
      <c r="FH134" s="28"/>
      <c r="FI134" s="28"/>
      <c r="FJ134" s="28"/>
      <c r="FK134" s="28"/>
      <c r="FL134" s="28"/>
      <c r="FM134" s="28"/>
      <c r="FN134" s="28"/>
      <c r="FO134" s="28"/>
      <c r="FP134" s="28"/>
      <c r="FQ134" s="28"/>
      <c r="FR134" s="28"/>
      <c r="FS134" s="28"/>
      <c r="FT134" s="28"/>
      <c r="FU134" s="28"/>
      <c r="FV134" s="28"/>
      <c r="FW134" s="28"/>
      <c r="FX134" s="28"/>
      <c r="FY134" s="28"/>
      <c r="FZ134" s="28"/>
      <c r="GA134" s="28"/>
      <c r="GB134" s="28"/>
      <c r="GC134" s="28"/>
      <c r="GD134" s="28"/>
      <c r="GE134" s="28"/>
      <c r="GF134" s="28"/>
      <c r="GG134" s="28"/>
      <c r="GH134" s="28"/>
      <c r="GI134" s="28"/>
      <c r="GJ134" s="28"/>
      <c r="GK134" s="28"/>
      <c r="GL134" s="28"/>
      <c r="GM134" s="28"/>
      <c r="GN134" s="28"/>
      <c r="GO134" s="28"/>
      <c r="GP134" s="28"/>
      <c r="GQ134" s="28"/>
      <c r="GR134" s="28"/>
      <c r="GS134" s="28"/>
      <c r="GT134" s="28"/>
      <c r="GU134" s="28"/>
      <c r="GV134" s="28"/>
      <c r="GW134" s="28"/>
      <c r="GX134" s="28"/>
      <c r="GY134" s="28"/>
      <c r="GZ134" s="28"/>
      <c r="HA134" s="28"/>
      <c r="HB134" s="28"/>
      <c r="HC134" s="28"/>
      <c r="HD134" s="28"/>
      <c r="HE134" s="28"/>
      <c r="HF134" s="28"/>
      <c r="HG134" s="28"/>
      <c r="HH134" s="28"/>
      <c r="HI134" s="28"/>
      <c r="HJ134" s="28"/>
      <c r="HK134" s="28"/>
      <c r="HL134" s="28"/>
      <c r="HM134" s="28"/>
      <c r="HN134" s="28"/>
      <c r="HO134" s="28"/>
      <c r="HP134" s="28"/>
      <c r="HQ134" s="28"/>
      <c r="HR134" s="28"/>
      <c r="HS134" s="28"/>
      <c r="HT134" s="28"/>
      <c r="HU134" s="28"/>
      <c r="HV134" s="28"/>
      <c r="HW134" s="28"/>
      <c r="HX134" s="28"/>
      <c r="HY134" s="28"/>
      <c r="HZ134" s="28"/>
      <c r="IA134" s="28"/>
      <c r="IB134" s="28"/>
      <c r="IC134" s="28"/>
      <c r="ID134" s="28"/>
      <c r="IE134" s="28"/>
      <c r="IF134" s="28"/>
      <c r="IG134" s="28"/>
      <c r="IH134" s="28"/>
      <c r="II134" s="28"/>
      <c r="IJ134" s="28"/>
      <c r="IK134" s="28"/>
      <c r="IL134" s="28"/>
      <c r="IM134" s="28"/>
      <c r="IN134" s="28"/>
      <c r="IO134" s="28"/>
      <c r="IP134" s="28"/>
      <c r="IQ134" s="28"/>
      <c r="IR134" s="28"/>
      <c r="IS134" s="28"/>
      <c r="IT134" s="28"/>
      <c r="IU134" s="28"/>
      <c r="IV134" s="28"/>
      <c r="IW134" s="28"/>
      <c r="IX134" s="28"/>
      <c r="IY134" s="28"/>
      <c r="IZ134" s="28"/>
      <c r="JA134" s="28"/>
      <c r="JB134" s="28"/>
      <c r="JC134" s="28"/>
      <c r="JD134" s="28"/>
      <c r="JE134" s="28"/>
      <c r="JF134" s="28"/>
      <c r="JG134" s="28"/>
      <c r="JH134" s="28"/>
      <c r="JI134" s="28"/>
      <c r="JJ134" s="28"/>
      <c r="JK134" s="28"/>
      <c r="JL134" s="28"/>
      <c r="JM134" s="28"/>
      <c r="JN134" s="28"/>
      <c r="JO134" s="28"/>
      <c r="JP134" s="28"/>
      <c r="JQ134" s="28"/>
      <c r="JR134" s="28"/>
      <c r="JS134" s="28"/>
      <c r="JT134" s="28"/>
      <c r="JU134" s="28"/>
      <c r="JV134" s="28"/>
      <c r="JW134" s="28"/>
      <c r="JX134" s="28"/>
      <c r="JY134" s="28"/>
      <c r="JZ134" s="28"/>
      <c r="KA134" s="28"/>
      <c r="KB134" s="28"/>
      <c r="KC134" s="28"/>
      <c r="KD134" s="28"/>
      <c r="KE134" s="28"/>
      <c r="KF134" s="28"/>
      <c r="KG134" s="28"/>
      <c r="KH134" s="28"/>
      <c r="KI134" s="28"/>
      <c r="KJ134" s="28"/>
      <c r="KK134" s="28"/>
      <c r="KL134" s="28"/>
      <c r="KM134" s="28"/>
    </row>
    <row r="135" spans="1:299">
      <c r="A135" s="28"/>
      <c r="B135" s="28"/>
      <c r="C135" s="28"/>
      <c r="D135" s="28"/>
      <c r="E135" s="28"/>
      <c r="F135" s="134"/>
      <c r="G135" s="134"/>
      <c r="H135" s="134"/>
      <c r="I135" s="28"/>
      <c r="J135" s="134"/>
      <c r="K135" s="134"/>
      <c r="L135" s="134"/>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8"/>
      <c r="FK135" s="28"/>
      <c r="FL135" s="28"/>
      <c r="FM135" s="28"/>
      <c r="FN135" s="28"/>
      <c r="FO135" s="28"/>
      <c r="FP135" s="28"/>
      <c r="FQ135" s="28"/>
      <c r="FR135" s="28"/>
      <c r="FS135" s="28"/>
      <c r="FT135" s="28"/>
      <c r="FU135" s="28"/>
      <c r="FV135" s="28"/>
      <c r="FW135" s="28"/>
      <c r="FX135" s="28"/>
      <c r="FY135" s="28"/>
      <c r="FZ135" s="28"/>
      <c r="GA135" s="28"/>
      <c r="GB135" s="28"/>
      <c r="GC135" s="28"/>
      <c r="GD135" s="28"/>
      <c r="GE135" s="28"/>
      <c r="GF135" s="28"/>
      <c r="GG135" s="28"/>
      <c r="GH135" s="28"/>
      <c r="GI135" s="28"/>
      <c r="GJ135" s="28"/>
      <c r="GK135" s="28"/>
      <c r="GL135" s="28"/>
      <c r="GM135" s="28"/>
      <c r="GN135" s="28"/>
      <c r="GO135" s="28"/>
      <c r="GP135" s="28"/>
      <c r="GQ135" s="28"/>
      <c r="GR135" s="28"/>
      <c r="GS135" s="28"/>
      <c r="GT135" s="28"/>
      <c r="GU135" s="28"/>
      <c r="GV135" s="28"/>
      <c r="GW135" s="28"/>
      <c r="GX135" s="28"/>
      <c r="GY135" s="28"/>
      <c r="GZ135" s="28"/>
      <c r="HA135" s="28"/>
      <c r="HB135" s="28"/>
      <c r="HC135" s="28"/>
      <c r="HD135" s="28"/>
      <c r="HE135" s="28"/>
      <c r="HF135" s="28"/>
      <c r="HG135" s="28"/>
      <c r="HH135" s="28"/>
      <c r="HI135" s="28"/>
      <c r="HJ135" s="28"/>
      <c r="HK135" s="28"/>
      <c r="HL135" s="28"/>
      <c r="HM135" s="28"/>
      <c r="HN135" s="28"/>
      <c r="HO135" s="28"/>
      <c r="HP135" s="28"/>
      <c r="HQ135" s="28"/>
      <c r="HR135" s="28"/>
      <c r="HS135" s="28"/>
      <c r="HT135" s="28"/>
      <c r="HU135" s="28"/>
      <c r="HV135" s="28"/>
      <c r="HW135" s="28"/>
      <c r="HX135" s="28"/>
      <c r="HY135" s="28"/>
      <c r="HZ135" s="28"/>
      <c r="IA135" s="28"/>
      <c r="IB135" s="28"/>
      <c r="IC135" s="28"/>
      <c r="ID135" s="28"/>
      <c r="IE135" s="28"/>
      <c r="IF135" s="28"/>
      <c r="IG135" s="28"/>
      <c r="IH135" s="28"/>
      <c r="II135" s="28"/>
      <c r="IJ135" s="28"/>
      <c r="IK135" s="28"/>
      <c r="IL135" s="28"/>
      <c r="IM135" s="28"/>
      <c r="IN135" s="28"/>
      <c r="IO135" s="28"/>
      <c r="IP135" s="28"/>
      <c r="IQ135" s="28"/>
      <c r="IR135" s="28"/>
      <c r="IS135" s="28"/>
      <c r="IT135" s="28"/>
      <c r="IU135" s="28"/>
      <c r="IV135" s="28"/>
      <c r="IW135" s="28"/>
      <c r="IX135" s="28"/>
      <c r="IY135" s="28"/>
      <c r="IZ135" s="28"/>
      <c r="JA135" s="28"/>
      <c r="JB135" s="28"/>
      <c r="JC135" s="28"/>
      <c r="JD135" s="28"/>
      <c r="JE135" s="28"/>
      <c r="JF135" s="28"/>
      <c r="JG135" s="28"/>
      <c r="JH135" s="28"/>
      <c r="JI135" s="28"/>
      <c r="JJ135" s="28"/>
      <c r="JK135" s="28"/>
      <c r="JL135" s="28"/>
      <c r="JM135" s="28"/>
      <c r="JN135" s="28"/>
      <c r="JO135" s="28"/>
      <c r="JP135" s="28"/>
      <c r="JQ135" s="28"/>
      <c r="JR135" s="28"/>
      <c r="JS135" s="28"/>
      <c r="JT135" s="28"/>
      <c r="JU135" s="28"/>
      <c r="JV135" s="28"/>
      <c r="JW135" s="28"/>
      <c r="JX135" s="28"/>
      <c r="JY135" s="28"/>
      <c r="JZ135" s="28"/>
      <c r="KA135" s="28"/>
      <c r="KB135" s="28"/>
      <c r="KC135" s="28"/>
      <c r="KD135" s="28"/>
      <c r="KE135" s="28"/>
      <c r="KF135" s="28"/>
      <c r="KG135" s="28"/>
      <c r="KH135" s="28"/>
      <c r="KI135" s="28"/>
      <c r="KJ135" s="28"/>
      <c r="KK135" s="28"/>
      <c r="KL135" s="28"/>
      <c r="KM135" s="28"/>
    </row>
    <row r="136" spans="1:299">
      <c r="A136" s="28"/>
      <c r="B136" s="28"/>
      <c r="C136" s="28"/>
      <c r="D136" s="28"/>
      <c r="E136" s="28"/>
      <c r="F136" s="134"/>
      <c r="G136" s="134"/>
      <c r="H136" s="134"/>
      <c r="I136" s="28"/>
      <c r="J136" s="134"/>
      <c r="K136" s="134"/>
      <c r="L136" s="134"/>
      <c r="M136" s="28"/>
      <c r="N136" s="28"/>
      <c r="O136" s="28"/>
      <c r="P136" s="28"/>
      <c r="Q136" s="28"/>
      <c r="R136" s="28"/>
      <c r="S136" s="28"/>
      <c r="T136" s="28"/>
      <c r="U136" s="28"/>
      <c r="V136" s="28"/>
      <c r="W136" s="28"/>
      <c r="X136" s="28"/>
      <c r="Y136" s="28"/>
      <c r="Z136" s="28"/>
      <c r="AA136" s="28"/>
      <c r="AB136" s="28"/>
      <c r="AC136" s="28"/>
      <c r="AD136" s="28"/>
      <c r="AE136" s="28"/>
      <c r="AF136" s="28"/>
      <c r="AG136" s="28"/>
      <c r="AH136" s="28"/>
      <c r="AI136" s="28"/>
      <c r="AJ136" s="28"/>
      <c r="AK136" s="28"/>
      <c r="AL136" s="28"/>
      <c r="AM136" s="28"/>
      <c r="AN136" s="28"/>
      <c r="AO136" s="28"/>
      <c r="AP136" s="28"/>
      <c r="AQ136" s="28"/>
      <c r="AR136" s="28"/>
      <c r="AS136" s="28"/>
      <c r="AT136" s="28"/>
      <c r="AU136" s="28"/>
      <c r="AV136" s="28"/>
      <c r="AW136" s="28"/>
      <c r="AX136" s="28"/>
      <c r="AY136" s="28"/>
      <c r="AZ136" s="28"/>
      <c r="BA136" s="28"/>
      <c r="BB136" s="28"/>
      <c r="BC136" s="28"/>
      <c r="BD136" s="28"/>
      <c r="BE136" s="28"/>
      <c r="BF136" s="28"/>
      <c r="BG136" s="28"/>
      <c r="BH136" s="28"/>
      <c r="BI136" s="28"/>
      <c r="BJ136" s="28"/>
      <c r="BK136" s="28"/>
      <c r="BL136" s="28"/>
      <c r="BM136" s="28"/>
      <c r="BN136" s="28"/>
      <c r="BO136" s="28"/>
      <c r="BP136" s="28"/>
      <c r="BQ136" s="28"/>
      <c r="BR136" s="28"/>
      <c r="BS136" s="28"/>
      <c r="BT136" s="28"/>
      <c r="BU136" s="28"/>
      <c r="BV136" s="28"/>
      <c r="BW136" s="28"/>
      <c r="BX136" s="28"/>
      <c r="BY136" s="28"/>
      <c r="BZ136" s="28"/>
      <c r="CA136" s="28"/>
      <c r="CB136" s="28"/>
      <c r="CC136" s="28"/>
      <c r="CD136" s="28"/>
      <c r="CE136" s="28"/>
      <c r="CF136" s="28"/>
      <c r="CG136" s="28"/>
      <c r="CH136" s="28"/>
      <c r="CI136" s="28"/>
      <c r="CJ136" s="28"/>
      <c r="CK136" s="28"/>
      <c r="CL136" s="28"/>
      <c r="CM136" s="28"/>
      <c r="CN136" s="28"/>
      <c r="CO136" s="28"/>
      <c r="CP136" s="28"/>
      <c r="CQ136" s="28"/>
      <c r="CR136" s="28"/>
      <c r="CS136" s="28"/>
      <c r="CT136" s="28"/>
      <c r="CU136" s="28"/>
      <c r="CV136" s="28"/>
      <c r="CW136" s="28"/>
      <c r="CX136" s="28"/>
      <c r="CY136" s="28"/>
      <c r="CZ136" s="28"/>
      <c r="DA136" s="28"/>
      <c r="DB136" s="28"/>
      <c r="DC136" s="28"/>
      <c r="DD136" s="28"/>
      <c r="DE136" s="28"/>
      <c r="DF136" s="28"/>
      <c r="DG136" s="28"/>
      <c r="DH136" s="28"/>
      <c r="DI136" s="28"/>
      <c r="DJ136" s="28"/>
      <c r="DK136" s="28"/>
      <c r="DL136" s="28"/>
      <c r="DM136" s="28"/>
      <c r="DN136" s="28"/>
      <c r="DO136" s="28"/>
      <c r="DP136" s="28"/>
      <c r="DQ136" s="28"/>
      <c r="DR136" s="28"/>
      <c r="DS136" s="28"/>
      <c r="DT136" s="28"/>
      <c r="DU136" s="28"/>
      <c r="DV136" s="28"/>
      <c r="DW136" s="28"/>
      <c r="DX136" s="28"/>
      <c r="DY136" s="28"/>
      <c r="DZ136" s="28"/>
      <c r="EA136" s="28"/>
      <c r="EB136" s="28"/>
      <c r="EC136" s="28"/>
      <c r="ED136" s="28"/>
      <c r="EE136" s="28"/>
      <c r="EF136" s="28"/>
      <c r="EG136" s="28"/>
      <c r="EH136" s="28"/>
      <c r="EI136" s="28"/>
      <c r="EJ136" s="28"/>
      <c r="EK136" s="28"/>
      <c r="EL136" s="28"/>
      <c r="EM136" s="28"/>
      <c r="EN136" s="28"/>
      <c r="EO136" s="28"/>
      <c r="EP136" s="28"/>
      <c r="EQ136" s="28"/>
      <c r="ER136" s="28"/>
      <c r="ES136" s="28"/>
      <c r="ET136" s="28"/>
      <c r="EU136" s="28"/>
      <c r="EV136" s="28"/>
      <c r="EW136" s="28"/>
      <c r="EX136" s="28"/>
      <c r="EY136" s="28"/>
      <c r="EZ136" s="28"/>
      <c r="FA136" s="28"/>
      <c r="FB136" s="28"/>
      <c r="FC136" s="28"/>
      <c r="FD136" s="28"/>
      <c r="FE136" s="28"/>
      <c r="FF136" s="28"/>
      <c r="FG136" s="28"/>
      <c r="FH136" s="28"/>
      <c r="FI136" s="28"/>
      <c r="FJ136" s="28"/>
      <c r="FK136" s="28"/>
      <c r="FL136" s="28"/>
      <c r="FM136" s="28"/>
      <c r="FN136" s="28"/>
      <c r="FO136" s="28"/>
      <c r="FP136" s="28"/>
      <c r="FQ136" s="28"/>
      <c r="FR136" s="28"/>
      <c r="FS136" s="28"/>
      <c r="FT136" s="28"/>
      <c r="FU136" s="28"/>
      <c r="FV136" s="28"/>
      <c r="FW136" s="28"/>
      <c r="FX136" s="28"/>
      <c r="FY136" s="28"/>
      <c r="FZ136" s="28"/>
      <c r="GA136" s="28"/>
      <c r="GB136" s="28"/>
      <c r="GC136" s="28"/>
      <c r="GD136" s="28"/>
      <c r="GE136" s="28"/>
      <c r="GF136" s="28"/>
      <c r="GG136" s="28"/>
      <c r="GH136" s="28"/>
      <c r="GI136" s="28"/>
      <c r="GJ136" s="28"/>
      <c r="GK136" s="28"/>
      <c r="GL136" s="28"/>
      <c r="GM136" s="28"/>
      <c r="GN136" s="28"/>
      <c r="GO136" s="28"/>
      <c r="GP136" s="28"/>
      <c r="GQ136" s="28"/>
      <c r="GR136" s="28"/>
      <c r="GS136" s="28"/>
      <c r="GT136" s="28"/>
      <c r="GU136" s="28"/>
      <c r="GV136" s="28"/>
      <c r="GW136" s="28"/>
      <c r="GX136" s="28"/>
      <c r="GY136" s="28"/>
      <c r="GZ136" s="28"/>
      <c r="HA136" s="28"/>
      <c r="HB136" s="28"/>
      <c r="HC136" s="28"/>
      <c r="HD136" s="28"/>
      <c r="HE136" s="28"/>
      <c r="HF136" s="28"/>
      <c r="HG136" s="28"/>
      <c r="HH136" s="28"/>
      <c r="HI136" s="28"/>
      <c r="HJ136" s="28"/>
      <c r="HK136" s="28"/>
      <c r="HL136" s="28"/>
      <c r="HM136" s="28"/>
      <c r="HN136" s="28"/>
      <c r="HO136" s="28"/>
      <c r="HP136" s="28"/>
      <c r="HQ136" s="28"/>
      <c r="HR136" s="28"/>
      <c r="HS136" s="28"/>
      <c r="HT136" s="28"/>
      <c r="HU136" s="28"/>
      <c r="HV136" s="28"/>
      <c r="HW136" s="28"/>
      <c r="HX136" s="28"/>
      <c r="HY136" s="28"/>
      <c r="HZ136" s="28"/>
      <c r="IA136" s="28"/>
      <c r="IB136" s="28"/>
      <c r="IC136" s="28"/>
      <c r="ID136" s="28"/>
      <c r="IE136" s="28"/>
      <c r="IF136" s="28"/>
      <c r="IG136" s="28"/>
      <c r="IH136" s="28"/>
      <c r="II136" s="28"/>
      <c r="IJ136" s="28"/>
      <c r="IK136" s="28"/>
      <c r="IL136" s="28"/>
      <c r="IM136" s="28"/>
      <c r="IN136" s="28"/>
      <c r="IO136" s="28"/>
      <c r="IP136" s="28"/>
      <c r="IQ136" s="28"/>
      <c r="IR136" s="28"/>
      <c r="IS136" s="28"/>
      <c r="IT136" s="28"/>
      <c r="IU136" s="28"/>
      <c r="IV136" s="28"/>
      <c r="IW136" s="28"/>
      <c r="IX136" s="28"/>
      <c r="IY136" s="28"/>
      <c r="IZ136" s="28"/>
      <c r="JA136" s="28"/>
      <c r="JB136" s="28"/>
      <c r="JC136" s="28"/>
      <c r="JD136" s="28"/>
      <c r="JE136" s="28"/>
      <c r="JF136" s="28"/>
      <c r="JG136" s="28"/>
      <c r="JH136" s="28"/>
      <c r="JI136" s="28"/>
      <c r="JJ136" s="28"/>
      <c r="JK136" s="28"/>
      <c r="JL136" s="28"/>
      <c r="JM136" s="28"/>
      <c r="JN136" s="28"/>
      <c r="JO136" s="28"/>
      <c r="JP136" s="28"/>
      <c r="JQ136" s="28"/>
      <c r="JR136" s="28"/>
      <c r="JS136" s="28"/>
      <c r="JT136" s="28"/>
      <c r="JU136" s="28"/>
      <c r="JV136" s="28"/>
      <c r="JW136" s="28"/>
      <c r="JX136" s="28"/>
      <c r="JY136" s="28"/>
      <c r="JZ136" s="28"/>
      <c r="KA136" s="28"/>
      <c r="KB136" s="28"/>
      <c r="KC136" s="28"/>
      <c r="KD136" s="28"/>
      <c r="KE136" s="28"/>
      <c r="KF136" s="28"/>
      <c r="KG136" s="28"/>
      <c r="KH136" s="28"/>
      <c r="KI136" s="28"/>
      <c r="KJ136" s="28"/>
      <c r="KK136" s="28"/>
      <c r="KL136" s="28"/>
      <c r="KM136" s="28"/>
    </row>
    <row r="137" spans="1:299">
      <c r="A137" s="28"/>
      <c r="B137" s="28"/>
      <c r="C137" s="28"/>
      <c r="D137" s="28"/>
      <c r="E137" s="28"/>
      <c r="F137" s="134"/>
      <c r="G137" s="134"/>
      <c r="H137" s="134"/>
      <c r="I137" s="28"/>
      <c r="J137" s="134"/>
      <c r="K137" s="134"/>
      <c r="L137" s="134"/>
      <c r="M137" s="28"/>
      <c r="N137" s="28"/>
      <c r="O137" s="28"/>
      <c r="P137" s="28"/>
      <c r="Q137" s="28"/>
      <c r="R137" s="28"/>
      <c r="S137" s="28"/>
      <c r="T137" s="28"/>
      <c r="U137" s="28"/>
      <c r="V137" s="28"/>
      <c r="W137" s="28"/>
      <c r="X137" s="28"/>
      <c r="Y137" s="28"/>
      <c r="Z137" s="28"/>
      <c r="AA137" s="28"/>
      <c r="AB137" s="28"/>
      <c r="AC137" s="28"/>
      <c r="AD137" s="28"/>
      <c r="AE137" s="28"/>
      <c r="AF137" s="28"/>
      <c r="AG137" s="28"/>
      <c r="AH137" s="28"/>
      <c r="AI137" s="28"/>
      <c r="AJ137" s="28"/>
      <c r="AK137" s="28"/>
      <c r="AL137" s="28"/>
      <c r="AM137" s="28"/>
      <c r="AN137" s="28"/>
      <c r="AO137" s="28"/>
      <c r="AP137" s="28"/>
      <c r="AQ137" s="28"/>
      <c r="AR137" s="28"/>
      <c r="AS137" s="28"/>
      <c r="AT137" s="28"/>
      <c r="AU137" s="28"/>
      <c r="AV137" s="28"/>
      <c r="AW137" s="28"/>
      <c r="AX137" s="28"/>
      <c r="AY137" s="28"/>
      <c r="AZ137" s="28"/>
      <c r="BA137" s="28"/>
      <c r="BB137" s="28"/>
      <c r="BC137" s="28"/>
      <c r="BD137" s="28"/>
      <c r="BE137" s="28"/>
      <c r="BF137" s="28"/>
      <c r="BG137" s="28"/>
      <c r="BH137" s="28"/>
      <c r="BI137" s="28"/>
      <c r="BJ137" s="28"/>
      <c r="BK137" s="28"/>
      <c r="BL137" s="28"/>
      <c r="BM137" s="28"/>
      <c r="BN137" s="28"/>
      <c r="BO137" s="28"/>
      <c r="BP137" s="28"/>
      <c r="BQ137" s="28"/>
      <c r="BR137" s="28"/>
      <c r="BS137" s="28"/>
      <c r="BT137" s="28"/>
      <c r="BU137" s="28"/>
      <c r="BV137" s="28"/>
      <c r="BW137" s="28"/>
      <c r="BX137" s="28"/>
      <c r="BY137" s="28"/>
      <c r="BZ137" s="28"/>
      <c r="CA137" s="28"/>
      <c r="CB137" s="28"/>
      <c r="CC137" s="28"/>
      <c r="CD137" s="28"/>
      <c r="CE137" s="28"/>
      <c r="CF137" s="28"/>
      <c r="CG137" s="28"/>
      <c r="CH137" s="28"/>
      <c r="CI137" s="28"/>
      <c r="CJ137" s="28"/>
      <c r="CK137" s="28"/>
      <c r="CL137" s="28"/>
      <c r="CM137" s="28"/>
      <c r="CN137" s="28"/>
      <c r="CO137" s="28"/>
      <c r="CP137" s="28"/>
      <c r="CQ137" s="28"/>
      <c r="CR137" s="28"/>
      <c r="CS137" s="28"/>
      <c r="CT137" s="28"/>
      <c r="CU137" s="28"/>
      <c r="CV137" s="28"/>
      <c r="CW137" s="28"/>
      <c r="CX137" s="28"/>
      <c r="CY137" s="28"/>
      <c r="CZ137" s="28"/>
      <c r="DA137" s="28"/>
      <c r="DB137" s="28"/>
      <c r="DC137" s="28"/>
      <c r="DD137" s="28"/>
      <c r="DE137" s="28"/>
      <c r="DF137" s="28"/>
      <c r="DG137" s="28"/>
      <c r="DH137" s="28"/>
      <c r="DI137" s="28"/>
      <c r="DJ137" s="28"/>
      <c r="DK137" s="28"/>
      <c r="DL137" s="28"/>
      <c r="DM137" s="28"/>
      <c r="DN137" s="28"/>
      <c r="DO137" s="28"/>
      <c r="DP137" s="28"/>
      <c r="DQ137" s="28"/>
      <c r="DR137" s="28"/>
      <c r="DS137" s="28"/>
      <c r="DT137" s="28"/>
      <c r="DU137" s="28"/>
      <c r="DV137" s="28"/>
      <c r="DW137" s="28"/>
      <c r="DX137" s="28"/>
      <c r="DY137" s="28"/>
      <c r="DZ137" s="28"/>
      <c r="EA137" s="28"/>
      <c r="EB137" s="28"/>
      <c r="EC137" s="28"/>
      <c r="ED137" s="28"/>
      <c r="EE137" s="28"/>
      <c r="EF137" s="28"/>
      <c r="EG137" s="28"/>
      <c r="EH137" s="28"/>
      <c r="EI137" s="28"/>
      <c r="EJ137" s="28"/>
      <c r="EK137" s="28"/>
      <c r="EL137" s="28"/>
      <c r="EM137" s="28"/>
      <c r="EN137" s="28"/>
      <c r="EO137" s="28"/>
      <c r="EP137" s="28"/>
      <c r="EQ137" s="28"/>
      <c r="ER137" s="28"/>
      <c r="ES137" s="28"/>
      <c r="ET137" s="28"/>
      <c r="EU137" s="28"/>
      <c r="EV137" s="28"/>
      <c r="EW137" s="28"/>
      <c r="EX137" s="28"/>
      <c r="EY137" s="28"/>
      <c r="EZ137" s="28"/>
      <c r="FA137" s="28"/>
      <c r="FB137" s="28"/>
      <c r="FC137" s="28"/>
      <c r="FD137" s="28"/>
      <c r="FE137" s="28"/>
      <c r="FF137" s="28"/>
      <c r="FG137" s="28"/>
      <c r="FH137" s="28"/>
      <c r="FI137" s="28"/>
      <c r="FJ137" s="28"/>
      <c r="FK137" s="28"/>
      <c r="FL137" s="28"/>
      <c r="FM137" s="28"/>
      <c r="FN137" s="28"/>
      <c r="FO137" s="28"/>
      <c r="FP137" s="28"/>
      <c r="FQ137" s="28"/>
      <c r="FR137" s="28"/>
      <c r="FS137" s="28"/>
      <c r="FT137" s="28"/>
      <c r="FU137" s="28"/>
      <c r="FV137" s="28"/>
      <c r="FW137" s="28"/>
      <c r="FX137" s="28"/>
      <c r="FY137" s="28"/>
      <c r="FZ137" s="28"/>
      <c r="GA137" s="28"/>
      <c r="GB137" s="28"/>
      <c r="GC137" s="28"/>
      <c r="GD137" s="28"/>
      <c r="GE137" s="28"/>
      <c r="GF137" s="28"/>
      <c r="GG137" s="28"/>
      <c r="GH137" s="28"/>
      <c r="GI137" s="28"/>
      <c r="GJ137" s="28"/>
      <c r="GK137" s="28"/>
      <c r="GL137" s="28"/>
      <c r="GM137" s="28"/>
      <c r="GN137" s="28"/>
      <c r="GO137" s="28"/>
      <c r="GP137" s="28"/>
      <c r="GQ137" s="28"/>
      <c r="GR137" s="28"/>
      <c r="GS137" s="28"/>
      <c r="GT137" s="28"/>
      <c r="GU137" s="28"/>
      <c r="GV137" s="28"/>
      <c r="GW137" s="28"/>
      <c r="GX137" s="28"/>
      <c r="GY137" s="28"/>
      <c r="GZ137" s="28"/>
      <c r="HA137" s="28"/>
      <c r="HB137" s="28"/>
      <c r="HC137" s="28"/>
      <c r="HD137" s="28"/>
      <c r="HE137" s="28"/>
      <c r="HF137" s="28"/>
      <c r="HG137" s="28"/>
      <c r="HH137" s="28"/>
      <c r="HI137" s="28"/>
      <c r="HJ137" s="28"/>
      <c r="HK137" s="28"/>
      <c r="HL137" s="28"/>
      <c r="HM137" s="28"/>
      <c r="HN137" s="28"/>
      <c r="HO137" s="28"/>
      <c r="HP137" s="28"/>
      <c r="HQ137" s="28"/>
      <c r="HR137" s="28"/>
      <c r="HS137" s="28"/>
      <c r="HT137" s="28"/>
      <c r="HU137" s="28"/>
      <c r="HV137" s="28"/>
      <c r="HW137" s="28"/>
      <c r="HX137" s="28"/>
      <c r="HY137" s="28"/>
      <c r="HZ137" s="28"/>
      <c r="IA137" s="28"/>
      <c r="IB137" s="28"/>
      <c r="IC137" s="28"/>
      <c r="ID137" s="28"/>
      <c r="IE137" s="28"/>
      <c r="IF137" s="28"/>
      <c r="IG137" s="28"/>
      <c r="IH137" s="28"/>
      <c r="II137" s="28"/>
      <c r="IJ137" s="28"/>
      <c r="IK137" s="28"/>
      <c r="IL137" s="28"/>
      <c r="IM137" s="28"/>
      <c r="IN137" s="28"/>
      <c r="IO137" s="28"/>
      <c r="IP137" s="28"/>
      <c r="IQ137" s="28"/>
      <c r="IR137" s="28"/>
      <c r="IS137" s="28"/>
      <c r="IT137" s="28"/>
      <c r="IU137" s="28"/>
      <c r="IV137" s="28"/>
      <c r="IW137" s="28"/>
      <c r="IX137" s="28"/>
      <c r="IY137" s="28"/>
      <c r="IZ137" s="28"/>
      <c r="JA137" s="28"/>
      <c r="JB137" s="28"/>
      <c r="JC137" s="28"/>
      <c r="JD137" s="28"/>
      <c r="JE137" s="28"/>
      <c r="JF137" s="28"/>
      <c r="JG137" s="28"/>
      <c r="JH137" s="28"/>
      <c r="JI137" s="28"/>
      <c r="JJ137" s="28"/>
      <c r="JK137" s="28"/>
      <c r="JL137" s="28"/>
      <c r="JM137" s="28"/>
      <c r="JN137" s="28"/>
      <c r="JO137" s="28"/>
      <c r="JP137" s="28"/>
      <c r="JQ137" s="28"/>
      <c r="JR137" s="28"/>
      <c r="JS137" s="28"/>
      <c r="JT137" s="28"/>
      <c r="JU137" s="28"/>
      <c r="JV137" s="28"/>
      <c r="JW137" s="28"/>
      <c r="JX137" s="28"/>
      <c r="JY137" s="28"/>
      <c r="JZ137" s="28"/>
      <c r="KA137" s="28"/>
      <c r="KB137" s="28"/>
      <c r="KC137" s="28"/>
      <c r="KD137" s="28"/>
      <c r="KE137" s="28"/>
      <c r="KF137" s="28"/>
      <c r="KG137" s="28"/>
      <c r="KH137" s="28"/>
      <c r="KI137" s="28"/>
      <c r="KJ137" s="28"/>
      <c r="KK137" s="28"/>
      <c r="KL137" s="28"/>
      <c r="KM137" s="28"/>
    </row>
    <row r="138" spans="1:299">
      <c r="A138" s="28"/>
      <c r="B138" s="28"/>
      <c r="C138" s="28"/>
      <c r="D138" s="28"/>
      <c r="E138" s="28"/>
      <c r="F138" s="134"/>
      <c r="G138" s="134"/>
      <c r="H138" s="134"/>
      <c r="I138" s="28"/>
      <c r="J138" s="134"/>
      <c r="K138" s="134"/>
      <c r="L138" s="134"/>
      <c r="M138" s="28"/>
      <c r="N138" s="28"/>
      <c r="O138" s="28"/>
      <c r="P138" s="28"/>
      <c r="Q138" s="28"/>
      <c r="R138" s="28"/>
      <c r="S138" s="28"/>
      <c r="T138" s="28"/>
      <c r="U138" s="28"/>
      <c r="V138" s="28"/>
      <c r="W138" s="28"/>
      <c r="X138" s="28"/>
      <c r="Y138" s="28"/>
      <c r="Z138" s="28"/>
      <c r="AA138" s="28"/>
      <c r="AB138" s="28"/>
      <c r="AC138" s="28"/>
      <c r="AD138" s="28"/>
      <c r="AE138" s="28"/>
      <c r="AF138" s="28"/>
      <c r="AG138" s="28"/>
      <c r="AH138" s="28"/>
      <c r="AI138" s="28"/>
      <c r="AJ138" s="28"/>
      <c r="AK138" s="28"/>
      <c r="AL138" s="28"/>
      <c r="AM138" s="28"/>
      <c r="AN138" s="28"/>
      <c r="AO138" s="28"/>
      <c r="AP138" s="28"/>
      <c r="AQ138" s="28"/>
      <c r="AR138" s="28"/>
      <c r="AS138" s="28"/>
      <c r="AT138" s="28"/>
      <c r="AU138" s="28"/>
      <c r="AV138" s="28"/>
      <c r="AW138" s="28"/>
      <c r="AX138" s="28"/>
      <c r="AY138" s="28"/>
      <c r="AZ138" s="28"/>
      <c r="BA138" s="28"/>
      <c r="BB138" s="28"/>
      <c r="BC138" s="28"/>
      <c r="BD138" s="28"/>
      <c r="BE138" s="28"/>
      <c r="BF138" s="28"/>
      <c r="BG138" s="28"/>
      <c r="BH138" s="28"/>
      <c r="BI138" s="28"/>
      <c r="BJ138" s="28"/>
      <c r="BK138" s="28"/>
      <c r="BL138" s="28"/>
      <c r="BM138" s="28"/>
      <c r="BN138" s="28"/>
      <c r="BO138" s="28"/>
      <c r="BP138" s="28"/>
      <c r="BQ138" s="28"/>
      <c r="BR138" s="28"/>
      <c r="BS138" s="28"/>
      <c r="BT138" s="28"/>
      <c r="BU138" s="28"/>
      <c r="BV138" s="28"/>
      <c r="BW138" s="28"/>
      <c r="BX138" s="28"/>
      <c r="BY138" s="28"/>
      <c r="BZ138" s="28"/>
      <c r="CA138" s="28"/>
      <c r="CB138" s="28"/>
      <c r="CC138" s="28"/>
      <c r="CD138" s="28"/>
      <c r="CE138" s="28"/>
      <c r="CF138" s="28"/>
      <c r="CG138" s="28"/>
      <c r="CH138" s="28"/>
      <c r="CI138" s="28"/>
      <c r="CJ138" s="28"/>
      <c r="CK138" s="28"/>
      <c r="CL138" s="28"/>
      <c r="CM138" s="28"/>
      <c r="CN138" s="28"/>
      <c r="CO138" s="28"/>
      <c r="CP138" s="28"/>
      <c r="CQ138" s="28"/>
      <c r="CR138" s="28"/>
      <c r="CS138" s="28"/>
      <c r="CT138" s="28"/>
      <c r="CU138" s="28"/>
      <c r="CV138" s="28"/>
      <c r="CW138" s="28"/>
      <c r="CX138" s="28"/>
      <c r="CY138" s="28"/>
      <c r="CZ138" s="28"/>
      <c r="DA138" s="28"/>
      <c r="DB138" s="28"/>
      <c r="DC138" s="28"/>
      <c r="DD138" s="28"/>
      <c r="DE138" s="28"/>
      <c r="DF138" s="28"/>
      <c r="DG138" s="28"/>
      <c r="DH138" s="28"/>
      <c r="DI138" s="28"/>
      <c r="DJ138" s="28"/>
      <c r="DK138" s="28"/>
      <c r="DL138" s="28"/>
      <c r="DM138" s="28"/>
      <c r="DN138" s="28"/>
      <c r="DO138" s="28"/>
      <c r="DP138" s="28"/>
      <c r="DQ138" s="28"/>
      <c r="DR138" s="28"/>
      <c r="DS138" s="28"/>
      <c r="DT138" s="28"/>
      <c r="DU138" s="28"/>
      <c r="DV138" s="28"/>
      <c r="DW138" s="28"/>
      <c r="DX138" s="28"/>
      <c r="DY138" s="28"/>
      <c r="DZ138" s="28"/>
      <c r="EA138" s="28"/>
      <c r="EB138" s="28"/>
      <c r="EC138" s="28"/>
      <c r="ED138" s="28"/>
      <c r="EE138" s="28"/>
      <c r="EF138" s="28"/>
      <c r="EG138" s="28"/>
      <c r="EH138" s="28"/>
      <c r="EI138" s="28"/>
      <c r="EJ138" s="28"/>
      <c r="EK138" s="28"/>
      <c r="EL138" s="28"/>
      <c r="EM138" s="28"/>
      <c r="EN138" s="28"/>
      <c r="EO138" s="28"/>
      <c r="EP138" s="28"/>
      <c r="EQ138" s="28"/>
      <c r="ER138" s="28"/>
      <c r="ES138" s="28"/>
      <c r="ET138" s="28"/>
      <c r="EU138" s="28"/>
      <c r="EV138" s="28"/>
      <c r="EW138" s="28"/>
      <c r="EX138" s="28"/>
      <c r="EY138" s="28"/>
      <c r="EZ138" s="28"/>
      <c r="FA138" s="28"/>
      <c r="FB138" s="28"/>
      <c r="FC138" s="28"/>
      <c r="FD138" s="28"/>
      <c r="FE138" s="28"/>
      <c r="FF138" s="28"/>
      <c r="FG138" s="28"/>
      <c r="FH138" s="28"/>
      <c r="FI138" s="28"/>
      <c r="FJ138" s="28"/>
      <c r="FK138" s="28"/>
      <c r="FL138" s="28"/>
      <c r="FM138" s="28"/>
      <c r="FN138" s="28"/>
      <c r="FO138" s="28"/>
      <c r="FP138" s="28"/>
      <c r="FQ138" s="28"/>
      <c r="FR138" s="28"/>
      <c r="FS138" s="28"/>
      <c r="FT138" s="28"/>
      <c r="FU138" s="28"/>
      <c r="FV138" s="28"/>
      <c r="FW138" s="28"/>
      <c r="FX138" s="28"/>
      <c r="FY138" s="28"/>
      <c r="FZ138" s="28"/>
      <c r="GA138" s="28"/>
      <c r="GB138" s="28"/>
      <c r="GC138" s="28"/>
      <c r="GD138" s="28"/>
      <c r="GE138" s="28"/>
      <c r="GF138" s="28"/>
      <c r="GG138" s="28"/>
      <c r="GH138" s="28"/>
      <c r="GI138" s="28"/>
      <c r="GJ138" s="28"/>
      <c r="GK138" s="28"/>
      <c r="GL138" s="28"/>
      <c r="GM138" s="28"/>
      <c r="GN138" s="28"/>
      <c r="GO138" s="28"/>
      <c r="GP138" s="28"/>
      <c r="GQ138" s="28"/>
      <c r="GR138" s="28"/>
      <c r="GS138" s="28"/>
      <c r="GT138" s="28"/>
      <c r="GU138" s="28"/>
      <c r="GV138" s="28"/>
      <c r="GW138" s="28"/>
      <c r="GX138" s="28"/>
      <c r="GY138" s="28"/>
      <c r="GZ138" s="28"/>
      <c r="HA138" s="28"/>
      <c r="HB138" s="28"/>
      <c r="HC138" s="28"/>
      <c r="HD138" s="28"/>
      <c r="HE138" s="28"/>
      <c r="HF138" s="28"/>
      <c r="HG138" s="28"/>
      <c r="HH138" s="28"/>
      <c r="HI138" s="28"/>
      <c r="HJ138" s="28"/>
      <c r="HK138" s="28"/>
      <c r="HL138" s="28"/>
      <c r="HM138" s="28"/>
      <c r="HN138" s="28"/>
      <c r="HO138" s="28"/>
      <c r="HP138" s="28"/>
      <c r="HQ138" s="28"/>
      <c r="HR138" s="28"/>
      <c r="HS138" s="28"/>
      <c r="HT138" s="28"/>
      <c r="HU138" s="28"/>
      <c r="HV138" s="28"/>
      <c r="HW138" s="28"/>
      <c r="HX138" s="28"/>
      <c r="HY138" s="28"/>
      <c r="HZ138" s="28"/>
      <c r="IA138" s="28"/>
      <c r="IB138" s="28"/>
      <c r="IC138" s="28"/>
      <c r="ID138" s="28"/>
      <c r="IE138" s="28"/>
      <c r="IF138" s="28"/>
      <c r="IG138" s="28"/>
      <c r="IH138" s="28"/>
      <c r="II138" s="28"/>
      <c r="IJ138" s="28"/>
      <c r="IK138" s="28"/>
      <c r="IL138" s="28"/>
      <c r="IM138" s="28"/>
      <c r="IN138" s="28"/>
      <c r="IO138" s="28"/>
      <c r="IP138" s="28"/>
      <c r="IQ138" s="28"/>
      <c r="IR138" s="28"/>
      <c r="IS138" s="28"/>
      <c r="IT138" s="28"/>
      <c r="IU138" s="28"/>
      <c r="IV138" s="28"/>
      <c r="IW138" s="28"/>
      <c r="IX138" s="28"/>
      <c r="IY138" s="28"/>
      <c r="IZ138" s="28"/>
      <c r="JA138" s="28"/>
      <c r="JB138" s="28"/>
      <c r="JC138" s="28"/>
      <c r="JD138" s="28"/>
      <c r="JE138" s="28"/>
      <c r="JF138" s="28"/>
      <c r="JG138" s="28"/>
      <c r="JH138" s="28"/>
      <c r="JI138" s="28"/>
      <c r="JJ138" s="28"/>
      <c r="JK138" s="28"/>
      <c r="JL138" s="28"/>
      <c r="JM138" s="28"/>
      <c r="JN138" s="28"/>
      <c r="JO138" s="28"/>
      <c r="JP138" s="28"/>
      <c r="JQ138" s="28"/>
      <c r="JR138" s="28"/>
      <c r="JS138" s="28"/>
      <c r="JT138" s="28"/>
      <c r="JU138" s="28"/>
      <c r="JV138" s="28"/>
      <c r="JW138" s="28"/>
      <c r="JX138" s="28"/>
      <c r="JY138" s="28"/>
      <c r="JZ138" s="28"/>
      <c r="KA138" s="28"/>
      <c r="KB138" s="28"/>
      <c r="KC138" s="28"/>
      <c r="KD138" s="28"/>
      <c r="KE138" s="28"/>
      <c r="KF138" s="28"/>
      <c r="KG138" s="28"/>
      <c r="KH138" s="28"/>
      <c r="KI138" s="28"/>
      <c r="KJ138" s="28"/>
      <c r="KK138" s="28"/>
      <c r="KL138" s="28"/>
      <c r="KM138" s="28"/>
    </row>
    <row r="139" spans="1:299">
      <c r="A139" s="28"/>
      <c r="B139" s="28"/>
      <c r="C139" s="28"/>
      <c r="D139" s="28"/>
      <c r="E139" s="28"/>
      <c r="F139" s="134"/>
      <c r="G139" s="134"/>
      <c r="H139" s="134"/>
      <c r="I139" s="28"/>
      <c r="J139" s="134"/>
      <c r="K139" s="134"/>
      <c r="L139" s="134"/>
      <c r="M139" s="28"/>
      <c r="N139" s="28"/>
      <c r="O139" s="28"/>
      <c r="P139" s="28"/>
      <c r="Q139" s="28"/>
      <c r="R139" s="28"/>
      <c r="S139" s="28"/>
      <c r="T139" s="28"/>
      <c r="U139" s="28"/>
      <c r="V139" s="28"/>
      <c r="W139" s="28"/>
      <c r="X139" s="28"/>
      <c r="Y139" s="28"/>
      <c r="Z139" s="28"/>
      <c r="AA139" s="28"/>
      <c r="AB139" s="28"/>
      <c r="AC139" s="28"/>
      <c r="AD139" s="28"/>
      <c r="AE139" s="28"/>
      <c r="AF139" s="28"/>
      <c r="AG139" s="28"/>
      <c r="AH139" s="28"/>
      <c r="AI139" s="28"/>
      <c r="AJ139" s="28"/>
      <c r="AK139" s="28"/>
      <c r="AL139" s="28"/>
      <c r="AM139" s="28"/>
      <c r="AN139" s="28"/>
      <c r="AO139" s="28"/>
      <c r="AP139" s="28"/>
      <c r="AQ139" s="28"/>
      <c r="AR139" s="28"/>
      <c r="AS139" s="28"/>
      <c r="AT139" s="28"/>
      <c r="AU139" s="28"/>
      <c r="AV139" s="28"/>
      <c r="AW139" s="28"/>
      <c r="AX139" s="28"/>
      <c r="AY139" s="28"/>
      <c r="AZ139" s="28"/>
      <c r="BA139" s="28"/>
      <c r="BB139" s="28"/>
      <c r="BC139" s="28"/>
      <c r="BD139" s="28"/>
      <c r="BE139" s="28"/>
      <c r="BF139" s="28"/>
      <c r="BG139" s="28"/>
      <c r="BH139" s="28"/>
      <c r="BI139" s="28"/>
      <c r="BJ139" s="28"/>
      <c r="BK139" s="28"/>
      <c r="BL139" s="28"/>
      <c r="BM139" s="28"/>
      <c r="BN139" s="28"/>
      <c r="BO139" s="28"/>
      <c r="BP139" s="28"/>
      <c r="BQ139" s="28"/>
      <c r="BR139" s="28"/>
      <c r="BS139" s="28"/>
      <c r="BT139" s="28"/>
      <c r="BU139" s="28"/>
      <c r="BV139" s="28"/>
      <c r="BW139" s="28"/>
      <c r="BX139" s="28"/>
      <c r="BY139" s="28"/>
      <c r="BZ139" s="28"/>
      <c r="CA139" s="28"/>
      <c r="CB139" s="28"/>
      <c r="CC139" s="28"/>
      <c r="CD139" s="28"/>
      <c r="CE139" s="28"/>
      <c r="CF139" s="28"/>
      <c r="CG139" s="28"/>
      <c r="CH139" s="28"/>
      <c r="CI139" s="28"/>
      <c r="CJ139" s="28"/>
      <c r="CK139" s="28"/>
      <c r="CL139" s="28"/>
      <c r="CM139" s="28"/>
      <c r="CN139" s="28"/>
      <c r="CO139" s="28"/>
      <c r="CP139" s="28"/>
      <c r="CQ139" s="28"/>
      <c r="CR139" s="28"/>
      <c r="CS139" s="28"/>
      <c r="CT139" s="28"/>
      <c r="CU139" s="28"/>
      <c r="CV139" s="28"/>
      <c r="CW139" s="28"/>
      <c r="CX139" s="28"/>
      <c r="CY139" s="28"/>
      <c r="CZ139" s="28"/>
      <c r="DA139" s="28"/>
      <c r="DB139" s="28"/>
      <c r="DC139" s="28"/>
      <c r="DD139" s="28"/>
      <c r="DE139" s="28"/>
      <c r="DF139" s="28"/>
      <c r="DG139" s="28"/>
      <c r="DH139" s="28"/>
      <c r="DI139" s="28"/>
      <c r="DJ139" s="28"/>
      <c r="DK139" s="28"/>
      <c r="DL139" s="28"/>
      <c r="DM139" s="28"/>
      <c r="DN139" s="28"/>
      <c r="DO139" s="28"/>
      <c r="DP139" s="28"/>
      <c r="DQ139" s="28"/>
      <c r="DR139" s="28"/>
      <c r="DS139" s="28"/>
      <c r="DT139" s="28"/>
      <c r="DU139" s="28"/>
      <c r="DV139" s="28"/>
      <c r="DW139" s="28"/>
      <c r="DX139" s="28"/>
      <c r="DY139" s="28"/>
      <c r="DZ139" s="28"/>
      <c r="EA139" s="28"/>
      <c r="EB139" s="28"/>
      <c r="EC139" s="28"/>
      <c r="ED139" s="28"/>
      <c r="EE139" s="28"/>
      <c r="EF139" s="28"/>
      <c r="EG139" s="28"/>
      <c r="EH139" s="28"/>
      <c r="EI139" s="28"/>
      <c r="EJ139" s="28"/>
      <c r="EK139" s="28"/>
      <c r="EL139" s="28"/>
      <c r="EM139" s="28"/>
      <c r="EN139" s="28"/>
      <c r="EO139" s="28"/>
      <c r="EP139" s="28"/>
      <c r="EQ139" s="28"/>
      <c r="ER139" s="28"/>
      <c r="ES139" s="28"/>
      <c r="ET139" s="28"/>
      <c r="EU139" s="28"/>
      <c r="EV139" s="28"/>
      <c r="EW139" s="28"/>
      <c r="EX139" s="28"/>
      <c r="EY139" s="28"/>
      <c r="EZ139" s="28"/>
      <c r="FA139" s="28"/>
      <c r="FB139" s="28"/>
      <c r="FC139" s="28"/>
      <c r="FD139" s="28"/>
      <c r="FE139" s="28"/>
      <c r="FF139" s="28"/>
      <c r="FG139" s="28"/>
      <c r="FH139" s="28"/>
      <c r="FI139" s="28"/>
      <c r="FJ139" s="28"/>
      <c r="FK139" s="28"/>
      <c r="FL139" s="28"/>
      <c r="FM139" s="28"/>
      <c r="FN139" s="28"/>
      <c r="FO139" s="28"/>
      <c r="FP139" s="28"/>
      <c r="FQ139" s="28"/>
      <c r="FR139" s="28"/>
      <c r="FS139" s="28"/>
      <c r="FT139" s="28"/>
      <c r="FU139" s="28"/>
      <c r="FV139" s="28"/>
      <c r="FW139" s="28"/>
      <c r="FX139" s="28"/>
      <c r="FY139" s="28"/>
      <c r="FZ139" s="28"/>
      <c r="GA139" s="28"/>
      <c r="GB139" s="28"/>
      <c r="GC139" s="28"/>
      <c r="GD139" s="28"/>
      <c r="GE139" s="28"/>
      <c r="GF139" s="28"/>
      <c r="GG139" s="28"/>
      <c r="GH139" s="28"/>
      <c r="GI139" s="28"/>
      <c r="GJ139" s="28"/>
      <c r="GK139" s="28"/>
      <c r="GL139" s="28"/>
      <c r="GM139" s="28"/>
      <c r="GN139" s="28"/>
      <c r="GO139" s="28"/>
      <c r="GP139" s="28"/>
      <c r="GQ139" s="28"/>
      <c r="GR139" s="28"/>
      <c r="GS139" s="28"/>
      <c r="GT139" s="28"/>
      <c r="GU139" s="28"/>
      <c r="GV139" s="28"/>
      <c r="GW139" s="28"/>
      <c r="GX139" s="28"/>
      <c r="GY139" s="28"/>
      <c r="GZ139" s="28"/>
      <c r="HA139" s="28"/>
      <c r="HB139" s="28"/>
      <c r="HC139" s="28"/>
      <c r="HD139" s="28"/>
      <c r="HE139" s="28"/>
      <c r="HF139" s="28"/>
      <c r="HG139" s="28"/>
      <c r="HH139" s="28"/>
      <c r="HI139" s="28"/>
      <c r="HJ139" s="28"/>
      <c r="HK139" s="28"/>
      <c r="HL139" s="28"/>
      <c r="HM139" s="28"/>
      <c r="HN139" s="28"/>
      <c r="HO139" s="28"/>
      <c r="HP139" s="28"/>
      <c r="HQ139" s="28"/>
      <c r="HR139" s="28"/>
      <c r="HS139" s="28"/>
      <c r="HT139" s="28"/>
      <c r="HU139" s="28"/>
      <c r="HV139" s="28"/>
      <c r="HW139" s="28"/>
      <c r="HX139" s="28"/>
      <c r="HY139" s="28"/>
      <c r="HZ139" s="28"/>
      <c r="IA139" s="28"/>
      <c r="IB139" s="28"/>
      <c r="IC139" s="28"/>
      <c r="ID139" s="28"/>
      <c r="IE139" s="28"/>
      <c r="IF139" s="28"/>
      <c r="IG139" s="28"/>
      <c r="IH139" s="28"/>
      <c r="II139" s="28"/>
      <c r="IJ139" s="28"/>
      <c r="IK139" s="28"/>
      <c r="IL139" s="28"/>
      <c r="IM139" s="28"/>
      <c r="IN139" s="28"/>
      <c r="IO139" s="28"/>
      <c r="IP139" s="28"/>
      <c r="IQ139" s="28"/>
      <c r="IR139" s="28"/>
      <c r="IS139" s="28"/>
      <c r="IT139" s="28"/>
      <c r="IU139" s="28"/>
      <c r="IV139" s="28"/>
      <c r="IW139" s="28"/>
      <c r="IX139" s="28"/>
      <c r="IY139" s="28"/>
      <c r="IZ139" s="28"/>
      <c r="JA139" s="28"/>
      <c r="JB139" s="28"/>
      <c r="JC139" s="28"/>
      <c r="JD139" s="28"/>
      <c r="JE139" s="28"/>
      <c r="JF139" s="28"/>
      <c r="JG139" s="28"/>
      <c r="JH139" s="28"/>
      <c r="JI139" s="28"/>
      <c r="JJ139" s="28"/>
      <c r="JK139" s="28"/>
      <c r="JL139" s="28"/>
      <c r="JM139" s="28"/>
      <c r="JN139" s="28"/>
      <c r="JO139" s="28"/>
      <c r="JP139" s="28"/>
      <c r="JQ139" s="28"/>
      <c r="JR139" s="28"/>
      <c r="JS139" s="28"/>
      <c r="JT139" s="28"/>
      <c r="JU139" s="28"/>
      <c r="JV139" s="28"/>
      <c r="JW139" s="28"/>
      <c r="JX139" s="28"/>
      <c r="JY139" s="28"/>
      <c r="JZ139" s="28"/>
      <c r="KA139" s="28"/>
      <c r="KB139" s="28"/>
      <c r="KC139" s="28"/>
      <c r="KD139" s="28"/>
      <c r="KE139" s="28"/>
      <c r="KF139" s="28"/>
      <c r="KG139" s="28"/>
      <c r="KH139" s="28"/>
      <c r="KI139" s="28"/>
      <c r="KJ139" s="28"/>
      <c r="KK139" s="28"/>
      <c r="KL139" s="28"/>
      <c r="KM139" s="28"/>
    </row>
    <row r="140" spans="1:299">
      <c r="A140" s="28"/>
      <c r="B140" s="28"/>
      <c r="C140" s="28"/>
      <c r="D140" s="28"/>
      <c r="E140" s="28"/>
      <c r="F140" s="134"/>
      <c r="G140" s="134"/>
      <c r="H140" s="134"/>
      <c r="I140" s="28"/>
      <c r="J140" s="134"/>
      <c r="K140" s="134"/>
      <c r="L140" s="134"/>
      <c r="M140" s="28"/>
      <c r="N140" s="28"/>
      <c r="O140" s="28"/>
      <c r="P140" s="28"/>
      <c r="Q140" s="28"/>
      <c r="R140" s="28"/>
      <c r="S140" s="28"/>
      <c r="T140" s="28"/>
      <c r="U140" s="28"/>
      <c r="V140" s="28"/>
      <c r="W140" s="28"/>
      <c r="X140" s="28"/>
      <c r="Y140" s="28"/>
      <c r="Z140" s="28"/>
      <c r="AA140" s="28"/>
      <c r="AB140" s="28"/>
      <c r="AC140" s="28"/>
      <c r="AD140" s="28"/>
      <c r="AE140" s="28"/>
      <c r="AF140" s="28"/>
      <c r="AG140" s="28"/>
      <c r="AH140" s="28"/>
      <c r="AI140" s="28"/>
      <c r="AJ140" s="28"/>
      <c r="AK140" s="28"/>
      <c r="AL140" s="28"/>
      <c r="AM140" s="28"/>
      <c r="AN140" s="28"/>
      <c r="AO140" s="28"/>
      <c r="AP140" s="28"/>
      <c r="AQ140" s="28"/>
      <c r="AR140" s="28"/>
      <c r="AS140" s="28"/>
      <c r="AT140" s="28"/>
      <c r="AU140" s="28"/>
      <c r="AV140" s="28"/>
      <c r="AW140" s="28"/>
      <c r="AX140" s="28"/>
      <c r="AY140" s="28"/>
      <c r="AZ140" s="28"/>
      <c r="BA140" s="28"/>
      <c r="BB140" s="28"/>
      <c r="BC140" s="28"/>
      <c r="BD140" s="28"/>
      <c r="BE140" s="28"/>
      <c r="BF140" s="28"/>
      <c r="BG140" s="28"/>
      <c r="BH140" s="28"/>
      <c r="BI140" s="28"/>
      <c r="BJ140" s="28"/>
      <c r="BK140" s="28"/>
      <c r="BL140" s="28"/>
      <c r="BM140" s="28"/>
      <c r="BN140" s="28"/>
      <c r="BO140" s="28"/>
      <c r="BP140" s="28"/>
      <c r="BQ140" s="28"/>
      <c r="BR140" s="28"/>
      <c r="BS140" s="28"/>
      <c r="BT140" s="28"/>
      <c r="BU140" s="28"/>
      <c r="BV140" s="28"/>
      <c r="BW140" s="28"/>
      <c r="BX140" s="28"/>
      <c r="BY140" s="28"/>
      <c r="BZ140" s="28"/>
      <c r="CA140" s="28"/>
      <c r="CB140" s="28"/>
      <c r="CC140" s="28"/>
      <c r="CD140" s="28"/>
      <c r="CE140" s="28"/>
      <c r="CF140" s="28"/>
      <c r="CG140" s="28"/>
      <c r="CH140" s="28"/>
      <c r="CI140" s="28"/>
      <c r="CJ140" s="28"/>
      <c r="CK140" s="28"/>
      <c r="CL140" s="28"/>
      <c r="CM140" s="28"/>
      <c r="CN140" s="28"/>
      <c r="CO140" s="28"/>
      <c r="CP140" s="28"/>
      <c r="CQ140" s="28"/>
      <c r="CR140" s="28"/>
      <c r="CS140" s="28"/>
      <c r="CT140" s="28"/>
      <c r="CU140" s="28"/>
      <c r="CV140" s="28"/>
      <c r="CW140" s="28"/>
      <c r="CX140" s="28"/>
      <c r="CY140" s="28"/>
      <c r="CZ140" s="28"/>
      <c r="DA140" s="28"/>
      <c r="DB140" s="28"/>
      <c r="DC140" s="28"/>
      <c r="DD140" s="28"/>
      <c r="DE140" s="28"/>
      <c r="DF140" s="28"/>
      <c r="DG140" s="28"/>
      <c r="DH140" s="28"/>
      <c r="DI140" s="28"/>
      <c r="DJ140" s="28"/>
      <c r="DK140" s="28"/>
      <c r="DL140" s="28"/>
      <c r="DM140" s="28"/>
      <c r="DN140" s="28"/>
      <c r="DO140" s="28"/>
      <c r="DP140" s="28"/>
      <c r="DQ140" s="28"/>
      <c r="DR140" s="28"/>
      <c r="DS140" s="28"/>
      <c r="DT140" s="28"/>
      <c r="DU140" s="28"/>
      <c r="DV140" s="28"/>
      <c r="DW140" s="28"/>
      <c r="DX140" s="28"/>
      <c r="DY140" s="28"/>
      <c r="DZ140" s="28"/>
      <c r="EA140" s="28"/>
      <c r="EB140" s="28"/>
      <c r="EC140" s="28"/>
      <c r="ED140" s="28"/>
      <c r="EE140" s="28"/>
      <c r="EF140" s="28"/>
      <c r="EG140" s="28"/>
      <c r="EH140" s="28"/>
      <c r="EI140" s="28"/>
      <c r="EJ140" s="28"/>
      <c r="EK140" s="28"/>
      <c r="EL140" s="28"/>
      <c r="EM140" s="28"/>
      <c r="EN140" s="28"/>
      <c r="EO140" s="28"/>
      <c r="EP140" s="28"/>
      <c r="EQ140" s="28"/>
      <c r="ER140" s="28"/>
      <c r="ES140" s="28"/>
      <c r="ET140" s="28"/>
      <c r="EU140" s="28"/>
      <c r="EV140" s="28"/>
      <c r="EW140" s="28"/>
      <c r="EX140" s="28"/>
      <c r="EY140" s="28"/>
      <c r="EZ140" s="28"/>
      <c r="FA140" s="28"/>
      <c r="FB140" s="28"/>
      <c r="FC140" s="28"/>
      <c r="FD140" s="28"/>
      <c r="FE140" s="28"/>
      <c r="FF140" s="28"/>
      <c r="FG140" s="28"/>
      <c r="FH140" s="28"/>
      <c r="FI140" s="28"/>
      <c r="FJ140" s="28"/>
      <c r="FK140" s="28"/>
      <c r="FL140" s="28"/>
      <c r="FM140" s="28"/>
      <c r="FN140" s="28"/>
      <c r="FO140" s="28"/>
      <c r="FP140" s="28"/>
      <c r="FQ140" s="28"/>
      <c r="FR140" s="28"/>
      <c r="FS140" s="28"/>
      <c r="FT140" s="28"/>
      <c r="FU140" s="28"/>
      <c r="FV140" s="28"/>
      <c r="FW140" s="28"/>
      <c r="FX140" s="28"/>
      <c r="FY140" s="28"/>
      <c r="FZ140" s="28"/>
      <c r="GA140" s="28"/>
      <c r="GB140" s="28"/>
      <c r="GC140" s="28"/>
      <c r="GD140" s="28"/>
      <c r="GE140" s="28"/>
      <c r="GF140" s="28"/>
      <c r="GG140" s="28"/>
      <c r="GH140" s="28"/>
      <c r="GI140" s="28"/>
      <c r="GJ140" s="28"/>
      <c r="GK140" s="28"/>
      <c r="GL140" s="28"/>
      <c r="GM140" s="28"/>
      <c r="GN140" s="28"/>
      <c r="GO140" s="28"/>
      <c r="GP140" s="28"/>
      <c r="GQ140" s="28"/>
      <c r="GR140" s="28"/>
      <c r="GS140" s="28"/>
      <c r="GT140" s="28"/>
      <c r="GU140" s="28"/>
      <c r="GV140" s="28"/>
      <c r="GW140" s="28"/>
      <c r="GX140" s="28"/>
      <c r="GY140" s="28"/>
      <c r="GZ140" s="28"/>
      <c r="HA140" s="28"/>
      <c r="HB140" s="28"/>
      <c r="HC140" s="28"/>
      <c r="HD140" s="28"/>
      <c r="HE140" s="28"/>
      <c r="HF140" s="28"/>
      <c r="HG140" s="28"/>
      <c r="HH140" s="28"/>
      <c r="HI140" s="28"/>
      <c r="HJ140" s="28"/>
      <c r="HK140" s="28"/>
      <c r="HL140" s="28"/>
      <c r="HM140" s="28"/>
      <c r="HN140" s="28"/>
      <c r="HO140" s="28"/>
      <c r="HP140" s="28"/>
      <c r="HQ140" s="28"/>
      <c r="HR140" s="28"/>
      <c r="HS140" s="28"/>
      <c r="HT140" s="28"/>
      <c r="HU140" s="28"/>
      <c r="HV140" s="28"/>
      <c r="HW140" s="28"/>
      <c r="HX140" s="28"/>
      <c r="HY140" s="28"/>
      <c r="HZ140" s="28"/>
      <c r="IA140" s="28"/>
      <c r="IB140" s="28"/>
      <c r="IC140" s="28"/>
      <c r="ID140" s="28"/>
      <c r="IE140" s="28"/>
      <c r="IF140" s="28"/>
      <c r="IG140" s="28"/>
      <c r="IH140" s="28"/>
      <c r="II140" s="28"/>
      <c r="IJ140" s="28"/>
      <c r="IK140" s="28"/>
      <c r="IL140" s="28"/>
      <c r="IM140" s="28"/>
      <c r="IN140" s="28"/>
      <c r="IO140" s="28"/>
      <c r="IP140" s="28"/>
      <c r="IQ140" s="28"/>
      <c r="IR140" s="28"/>
      <c r="IS140" s="28"/>
      <c r="IT140" s="28"/>
      <c r="IU140" s="28"/>
      <c r="IV140" s="28"/>
      <c r="IW140" s="28"/>
      <c r="IX140" s="28"/>
      <c r="IY140" s="28"/>
      <c r="IZ140" s="28"/>
      <c r="JA140" s="28"/>
      <c r="JB140" s="28"/>
      <c r="JC140" s="28"/>
      <c r="JD140" s="28"/>
      <c r="JE140" s="28"/>
      <c r="JF140" s="28"/>
      <c r="JG140" s="28"/>
      <c r="JH140" s="28"/>
      <c r="JI140" s="28"/>
      <c r="JJ140" s="28"/>
      <c r="JK140" s="28"/>
      <c r="JL140" s="28"/>
      <c r="JM140" s="28"/>
      <c r="JN140" s="28"/>
      <c r="JO140" s="28"/>
      <c r="JP140" s="28"/>
      <c r="JQ140" s="28"/>
      <c r="JR140" s="28"/>
      <c r="JS140" s="28"/>
      <c r="JT140" s="28"/>
      <c r="JU140" s="28"/>
      <c r="JV140" s="28"/>
      <c r="JW140" s="28"/>
      <c r="JX140" s="28"/>
      <c r="JY140" s="28"/>
      <c r="JZ140" s="28"/>
      <c r="KA140" s="28"/>
      <c r="KB140" s="28"/>
      <c r="KC140" s="28"/>
      <c r="KD140" s="28"/>
      <c r="KE140" s="28"/>
      <c r="KF140" s="28"/>
      <c r="KG140" s="28"/>
      <c r="KH140" s="28"/>
      <c r="KI140" s="28"/>
      <c r="KJ140" s="28"/>
      <c r="KK140" s="28"/>
      <c r="KL140" s="28"/>
      <c r="KM140" s="28"/>
    </row>
    <row r="141" spans="1:299">
      <c r="A141" s="28"/>
      <c r="B141" s="28"/>
      <c r="C141" s="28"/>
      <c r="D141" s="28"/>
      <c r="E141" s="28"/>
      <c r="F141" s="134"/>
      <c r="G141" s="134"/>
      <c r="H141" s="134"/>
      <c r="I141" s="28"/>
      <c r="J141" s="134"/>
      <c r="K141" s="134"/>
      <c r="L141" s="134"/>
      <c r="M141" s="28"/>
      <c r="N141" s="28"/>
      <c r="O141" s="28"/>
      <c r="P141" s="28"/>
      <c r="Q141" s="28"/>
      <c r="R141" s="28"/>
      <c r="S141" s="28"/>
      <c r="T141" s="28"/>
      <c r="U141" s="28"/>
      <c r="V141" s="28"/>
      <c r="W141" s="28"/>
      <c r="X141" s="28"/>
      <c r="Y141" s="28"/>
      <c r="Z141" s="28"/>
      <c r="AA141" s="28"/>
      <c r="AB141" s="28"/>
      <c r="AC141" s="28"/>
      <c r="AD141" s="28"/>
      <c r="AE141" s="28"/>
      <c r="AF141" s="28"/>
      <c r="AG141" s="28"/>
      <c r="AH141" s="28"/>
      <c r="AI141" s="28"/>
      <c r="AJ141" s="28"/>
      <c r="AK141" s="28"/>
      <c r="AL141" s="28"/>
      <c r="AM141" s="28"/>
      <c r="AN141" s="28"/>
      <c r="AO141" s="28"/>
      <c r="AP141" s="28"/>
      <c r="AQ141" s="28"/>
      <c r="AR141" s="28"/>
      <c r="AS141" s="28"/>
      <c r="AT141" s="28"/>
      <c r="AU141" s="28"/>
      <c r="AV141" s="28"/>
      <c r="AW141" s="28"/>
      <c r="AX141" s="28"/>
      <c r="AY141" s="28"/>
      <c r="AZ141" s="28"/>
      <c r="BA141" s="28"/>
      <c r="BB141" s="28"/>
      <c r="BC141" s="28"/>
      <c r="BD141" s="28"/>
      <c r="BE141" s="28"/>
      <c r="BF141" s="28"/>
      <c r="BG141" s="28"/>
      <c r="BH141" s="28"/>
      <c r="BI141" s="28"/>
      <c r="BJ141" s="28"/>
      <c r="BK141" s="28"/>
      <c r="BL141" s="28"/>
      <c r="BM141" s="28"/>
      <c r="BN141" s="28"/>
      <c r="BO141" s="28"/>
      <c r="BP141" s="28"/>
      <c r="BQ141" s="28"/>
      <c r="BR141" s="28"/>
      <c r="BS141" s="28"/>
      <c r="BT141" s="28"/>
      <c r="BU141" s="28"/>
      <c r="BV141" s="28"/>
      <c r="BW141" s="28"/>
      <c r="BX141" s="28"/>
      <c r="BY141" s="28"/>
      <c r="BZ141" s="28"/>
      <c r="CA141" s="28"/>
      <c r="CB141" s="28"/>
      <c r="CC141" s="28"/>
      <c r="CD141" s="28"/>
      <c r="CE141" s="28"/>
      <c r="CF141" s="28"/>
      <c r="CG141" s="28"/>
      <c r="CH141" s="28"/>
      <c r="CI141" s="28"/>
      <c r="CJ141" s="28"/>
      <c r="CK141" s="28"/>
      <c r="CL141" s="28"/>
      <c r="CM141" s="28"/>
      <c r="CN141" s="28"/>
      <c r="CO141" s="28"/>
      <c r="CP141" s="28"/>
      <c r="CQ141" s="28"/>
      <c r="CR141" s="28"/>
      <c r="CS141" s="28"/>
      <c r="CT141" s="28"/>
      <c r="CU141" s="28"/>
      <c r="CV141" s="28"/>
      <c r="CW141" s="28"/>
      <c r="CX141" s="28"/>
      <c r="CY141" s="28"/>
      <c r="CZ141" s="28"/>
      <c r="DA141" s="28"/>
      <c r="DB141" s="28"/>
      <c r="DC141" s="28"/>
      <c r="DD141" s="28"/>
      <c r="DE141" s="28"/>
      <c r="DF141" s="28"/>
      <c r="DG141" s="28"/>
      <c r="DH141" s="28"/>
      <c r="DI141" s="28"/>
      <c r="DJ141" s="28"/>
      <c r="DK141" s="28"/>
      <c r="DL141" s="28"/>
      <c r="DM141" s="28"/>
      <c r="DN141" s="28"/>
      <c r="DO141" s="28"/>
      <c r="DP141" s="28"/>
      <c r="DQ141" s="28"/>
      <c r="DR141" s="28"/>
      <c r="DS141" s="28"/>
      <c r="DT141" s="28"/>
      <c r="DU141" s="28"/>
      <c r="DV141" s="28"/>
      <c r="DW141" s="28"/>
      <c r="DX141" s="28"/>
      <c r="DY141" s="28"/>
      <c r="DZ141" s="28"/>
      <c r="EA141" s="28"/>
      <c r="EB141" s="28"/>
      <c r="EC141" s="28"/>
      <c r="ED141" s="28"/>
      <c r="EE141" s="28"/>
      <c r="EF141" s="28"/>
      <c r="EG141" s="28"/>
      <c r="EH141" s="28"/>
      <c r="EI141" s="28"/>
      <c r="EJ141" s="28"/>
      <c r="EK141" s="28"/>
      <c r="EL141" s="28"/>
      <c r="EM141" s="28"/>
      <c r="EN141" s="28"/>
      <c r="EO141" s="28"/>
      <c r="EP141" s="28"/>
      <c r="EQ141" s="28"/>
      <c r="ER141" s="28"/>
      <c r="ES141" s="28"/>
      <c r="ET141" s="28"/>
      <c r="EU141" s="28"/>
      <c r="EV141" s="28"/>
      <c r="EW141" s="28"/>
      <c r="EX141" s="28"/>
      <c r="EY141" s="28"/>
      <c r="EZ141" s="28"/>
      <c r="FA141" s="28"/>
      <c r="FB141" s="28"/>
      <c r="FC141" s="28"/>
      <c r="FD141" s="28"/>
      <c r="FE141" s="28"/>
      <c r="FF141" s="28"/>
      <c r="FG141" s="28"/>
      <c r="FH141" s="28"/>
      <c r="FI141" s="28"/>
      <c r="FJ141" s="28"/>
      <c r="FK141" s="28"/>
      <c r="FL141" s="28"/>
      <c r="FM141" s="28"/>
      <c r="FN141" s="28"/>
      <c r="FO141" s="28"/>
      <c r="FP141" s="28"/>
      <c r="FQ141" s="28"/>
      <c r="FR141" s="28"/>
      <c r="FS141" s="28"/>
      <c r="FT141" s="28"/>
      <c r="FU141" s="28"/>
      <c r="FV141" s="28"/>
      <c r="FW141" s="28"/>
      <c r="FX141" s="28"/>
      <c r="FY141" s="28"/>
      <c r="FZ141" s="28"/>
      <c r="GA141" s="28"/>
      <c r="GB141" s="28"/>
      <c r="GC141" s="28"/>
      <c r="GD141" s="28"/>
      <c r="GE141" s="28"/>
      <c r="GF141" s="28"/>
      <c r="GG141" s="28"/>
      <c r="GH141" s="28"/>
      <c r="GI141" s="28"/>
      <c r="GJ141" s="28"/>
      <c r="GK141" s="28"/>
      <c r="GL141" s="28"/>
      <c r="GM141" s="28"/>
      <c r="GN141" s="28"/>
      <c r="GO141" s="28"/>
      <c r="GP141" s="28"/>
      <c r="GQ141" s="28"/>
      <c r="GR141" s="28"/>
      <c r="GS141" s="28"/>
      <c r="GT141" s="28"/>
      <c r="GU141" s="28"/>
      <c r="GV141" s="28"/>
      <c r="GW141" s="28"/>
      <c r="GX141" s="28"/>
      <c r="GY141" s="28"/>
      <c r="GZ141" s="28"/>
      <c r="HA141" s="28"/>
      <c r="HB141" s="28"/>
      <c r="HC141" s="28"/>
      <c r="HD141" s="28"/>
      <c r="HE141" s="28"/>
      <c r="HF141" s="28"/>
      <c r="HG141" s="28"/>
      <c r="HH141" s="28"/>
      <c r="HI141" s="28"/>
      <c r="HJ141" s="28"/>
      <c r="HK141" s="28"/>
      <c r="HL141" s="28"/>
      <c r="HM141" s="28"/>
      <c r="HN141" s="28"/>
      <c r="HO141" s="28"/>
      <c r="HP141" s="28"/>
      <c r="HQ141" s="28"/>
      <c r="HR141" s="28"/>
      <c r="HS141" s="28"/>
      <c r="HT141" s="28"/>
      <c r="HU141" s="28"/>
      <c r="HV141" s="28"/>
      <c r="HW141" s="28"/>
      <c r="HX141" s="28"/>
      <c r="HY141" s="28"/>
      <c r="HZ141" s="28"/>
      <c r="IA141" s="28"/>
      <c r="IB141" s="28"/>
      <c r="IC141" s="28"/>
      <c r="ID141" s="28"/>
      <c r="IE141" s="28"/>
      <c r="IF141" s="28"/>
      <c r="IG141" s="28"/>
      <c r="IH141" s="28"/>
      <c r="II141" s="28"/>
      <c r="IJ141" s="28"/>
      <c r="IK141" s="28"/>
      <c r="IL141" s="28"/>
      <c r="IM141" s="28"/>
      <c r="IN141" s="28"/>
      <c r="IO141" s="28"/>
      <c r="IP141" s="28"/>
      <c r="IQ141" s="28"/>
      <c r="IR141" s="28"/>
      <c r="IS141" s="28"/>
      <c r="IT141" s="28"/>
      <c r="IU141" s="28"/>
      <c r="IV141" s="28"/>
      <c r="IW141" s="28"/>
      <c r="IX141" s="28"/>
      <c r="IY141" s="28"/>
      <c r="IZ141" s="28"/>
      <c r="JA141" s="28"/>
      <c r="JB141" s="28"/>
      <c r="JC141" s="28"/>
      <c r="JD141" s="28"/>
      <c r="JE141" s="28"/>
      <c r="JF141" s="28"/>
      <c r="JG141" s="28"/>
      <c r="JH141" s="28"/>
      <c r="JI141" s="28"/>
      <c r="JJ141" s="28"/>
      <c r="JK141" s="28"/>
      <c r="JL141" s="28"/>
      <c r="JM141" s="28"/>
      <c r="JN141" s="28"/>
      <c r="JO141" s="28"/>
      <c r="JP141" s="28"/>
      <c r="JQ141" s="28"/>
      <c r="JR141" s="28"/>
      <c r="JS141" s="28"/>
      <c r="JT141" s="28"/>
      <c r="JU141" s="28"/>
      <c r="JV141" s="28"/>
      <c r="JW141" s="28"/>
      <c r="JX141" s="28"/>
      <c r="JY141" s="28"/>
      <c r="JZ141" s="28"/>
      <c r="KA141" s="28"/>
      <c r="KB141" s="28"/>
      <c r="KC141" s="28"/>
      <c r="KD141" s="28"/>
      <c r="KE141" s="28"/>
      <c r="KF141" s="28"/>
      <c r="KG141" s="28"/>
      <c r="KH141" s="28"/>
      <c r="KI141" s="28"/>
      <c r="KJ141" s="28"/>
      <c r="KK141" s="28"/>
      <c r="KL141" s="28"/>
      <c r="KM141" s="28"/>
    </row>
    <row r="142" spans="1:299">
      <c r="A142" s="28"/>
      <c r="B142" s="28"/>
      <c r="C142" s="28"/>
      <c r="D142" s="28"/>
      <c r="E142" s="28"/>
      <c r="F142" s="134"/>
      <c r="G142" s="134"/>
      <c r="H142" s="134"/>
      <c r="I142" s="28"/>
      <c r="J142" s="134"/>
      <c r="K142" s="134"/>
      <c r="L142" s="134"/>
      <c r="M142" s="28"/>
      <c r="N142" s="28"/>
      <c r="O142" s="28"/>
      <c r="P142" s="28"/>
      <c r="Q142" s="28"/>
      <c r="R142" s="28"/>
      <c r="S142" s="28"/>
      <c r="T142" s="28"/>
      <c r="U142" s="28"/>
      <c r="V142" s="28"/>
      <c r="W142" s="28"/>
      <c r="X142" s="28"/>
      <c r="Y142" s="28"/>
      <c r="Z142" s="28"/>
      <c r="AA142" s="28"/>
      <c r="AB142" s="28"/>
      <c r="AC142" s="28"/>
      <c r="AD142" s="28"/>
      <c r="AE142" s="28"/>
      <c r="AF142" s="28"/>
      <c r="AG142" s="28"/>
      <c r="AH142" s="28"/>
      <c r="AI142" s="28"/>
      <c r="AJ142" s="28"/>
      <c r="AK142" s="28"/>
      <c r="AL142" s="28"/>
      <c r="AM142" s="28"/>
      <c r="AN142" s="28"/>
      <c r="AO142" s="28"/>
      <c r="AP142" s="28"/>
      <c r="AQ142" s="28"/>
      <c r="AR142" s="28"/>
      <c r="AS142" s="28"/>
      <c r="AT142" s="28"/>
      <c r="AU142" s="28"/>
      <c r="AV142" s="28"/>
      <c r="AW142" s="28"/>
      <c r="AX142" s="28"/>
      <c r="AY142" s="28"/>
      <c r="AZ142" s="28"/>
      <c r="BA142" s="28"/>
      <c r="BB142" s="28"/>
      <c r="BC142" s="28"/>
      <c r="BD142" s="28"/>
      <c r="BE142" s="28"/>
      <c r="BF142" s="28"/>
      <c r="BG142" s="28"/>
      <c r="BH142" s="28"/>
      <c r="BI142" s="28"/>
      <c r="BJ142" s="28"/>
      <c r="BK142" s="28"/>
      <c r="BL142" s="28"/>
      <c r="BM142" s="28"/>
      <c r="BN142" s="28"/>
      <c r="BO142" s="28"/>
      <c r="BP142" s="28"/>
      <c r="BQ142" s="28"/>
      <c r="BR142" s="28"/>
      <c r="BS142" s="28"/>
      <c r="BT142" s="28"/>
      <c r="BU142" s="28"/>
      <c r="BV142" s="28"/>
      <c r="BW142" s="28"/>
      <c r="BX142" s="28"/>
      <c r="BY142" s="28"/>
      <c r="BZ142" s="28"/>
      <c r="CA142" s="28"/>
      <c r="CB142" s="28"/>
      <c r="CC142" s="28"/>
      <c r="CD142" s="28"/>
      <c r="CE142" s="28"/>
      <c r="CF142" s="28"/>
      <c r="CG142" s="28"/>
      <c r="CH142" s="28"/>
      <c r="CI142" s="28"/>
      <c r="CJ142" s="28"/>
      <c r="CK142" s="28"/>
      <c r="CL142" s="28"/>
      <c r="CM142" s="28"/>
      <c r="CN142" s="28"/>
      <c r="CO142" s="28"/>
      <c r="CP142" s="28"/>
      <c r="CQ142" s="28"/>
      <c r="CR142" s="28"/>
      <c r="CS142" s="28"/>
      <c r="CT142" s="28"/>
      <c r="CU142" s="28"/>
      <c r="CV142" s="28"/>
      <c r="CW142" s="28"/>
      <c r="CX142" s="28"/>
      <c r="CY142" s="28"/>
      <c r="CZ142" s="28"/>
      <c r="DA142" s="28"/>
      <c r="DB142" s="28"/>
      <c r="DC142" s="28"/>
      <c r="DD142" s="28"/>
      <c r="DE142" s="28"/>
      <c r="DF142" s="28"/>
      <c r="DG142" s="28"/>
      <c r="DH142" s="28"/>
      <c r="DI142" s="28"/>
      <c r="DJ142" s="28"/>
      <c r="DK142" s="28"/>
      <c r="DL142" s="28"/>
      <c r="DM142" s="28"/>
      <c r="DN142" s="28"/>
      <c r="DO142" s="28"/>
      <c r="DP142" s="28"/>
      <c r="DQ142" s="28"/>
      <c r="DR142" s="28"/>
      <c r="DS142" s="28"/>
      <c r="DT142" s="28"/>
      <c r="DU142" s="28"/>
      <c r="DV142" s="28"/>
      <c r="DW142" s="28"/>
      <c r="DX142" s="28"/>
      <c r="DY142" s="28"/>
      <c r="DZ142" s="28"/>
      <c r="EA142" s="28"/>
      <c r="EB142" s="28"/>
      <c r="EC142" s="28"/>
      <c r="ED142" s="28"/>
      <c r="EE142" s="28"/>
      <c r="EF142" s="28"/>
      <c r="EG142" s="28"/>
      <c r="EH142" s="28"/>
      <c r="EI142" s="28"/>
      <c r="EJ142" s="28"/>
      <c r="EK142" s="28"/>
      <c r="EL142" s="28"/>
      <c r="EM142" s="28"/>
      <c r="EN142" s="28"/>
      <c r="EO142" s="28"/>
      <c r="EP142" s="28"/>
      <c r="EQ142" s="28"/>
      <c r="ER142" s="28"/>
      <c r="ES142" s="28"/>
      <c r="ET142" s="28"/>
      <c r="EU142" s="28"/>
      <c r="EV142" s="28"/>
      <c r="EW142" s="28"/>
      <c r="EX142" s="28"/>
      <c r="EY142" s="28"/>
      <c r="EZ142" s="28"/>
      <c r="FA142" s="28"/>
      <c r="FB142" s="28"/>
      <c r="FC142" s="28"/>
      <c r="FD142" s="28"/>
      <c r="FE142" s="28"/>
      <c r="FF142" s="28"/>
      <c r="FG142" s="28"/>
      <c r="FH142" s="28"/>
      <c r="FI142" s="28"/>
      <c r="FJ142" s="28"/>
      <c r="FK142" s="28"/>
      <c r="FL142" s="28"/>
      <c r="FM142" s="28"/>
      <c r="FN142" s="28"/>
      <c r="FO142" s="28"/>
      <c r="FP142" s="28"/>
      <c r="FQ142" s="28"/>
      <c r="FR142" s="28"/>
      <c r="FS142" s="28"/>
      <c r="FT142" s="28"/>
      <c r="FU142" s="28"/>
      <c r="FV142" s="28"/>
      <c r="FW142" s="28"/>
      <c r="FX142" s="28"/>
      <c r="FY142" s="28"/>
      <c r="FZ142" s="28"/>
      <c r="GA142" s="28"/>
      <c r="GB142" s="28"/>
      <c r="GC142" s="28"/>
      <c r="GD142" s="28"/>
      <c r="GE142" s="28"/>
      <c r="GF142" s="28"/>
      <c r="GG142" s="28"/>
      <c r="GH142" s="28"/>
      <c r="GI142" s="28"/>
      <c r="GJ142" s="28"/>
      <c r="GK142" s="28"/>
      <c r="GL142" s="28"/>
      <c r="GM142" s="28"/>
      <c r="GN142" s="28"/>
      <c r="GO142" s="28"/>
      <c r="GP142" s="28"/>
      <c r="GQ142" s="28"/>
      <c r="GR142" s="28"/>
      <c r="GS142" s="28"/>
      <c r="GT142" s="28"/>
      <c r="GU142" s="28"/>
      <c r="GV142" s="28"/>
      <c r="GW142" s="28"/>
      <c r="GX142" s="28"/>
      <c r="GY142" s="28"/>
      <c r="GZ142" s="28"/>
      <c r="HA142" s="28"/>
      <c r="HB142" s="28"/>
      <c r="HC142" s="28"/>
      <c r="HD142" s="28"/>
      <c r="HE142" s="28"/>
      <c r="HF142" s="28"/>
      <c r="HG142" s="28"/>
      <c r="HH142" s="28"/>
      <c r="HI142" s="28"/>
      <c r="HJ142" s="28"/>
      <c r="HK142" s="28"/>
      <c r="HL142" s="28"/>
      <c r="HM142" s="28"/>
      <c r="HN142" s="28"/>
      <c r="HO142" s="28"/>
      <c r="HP142" s="28"/>
      <c r="HQ142" s="28"/>
      <c r="HR142" s="28"/>
      <c r="HS142" s="28"/>
      <c r="HT142" s="28"/>
      <c r="HU142" s="28"/>
      <c r="HV142" s="28"/>
      <c r="HW142" s="28"/>
      <c r="HX142" s="28"/>
      <c r="HY142" s="28"/>
      <c r="HZ142" s="28"/>
      <c r="IA142" s="28"/>
      <c r="IB142" s="28"/>
      <c r="IC142" s="28"/>
      <c r="ID142" s="28"/>
      <c r="IE142" s="28"/>
      <c r="IF142" s="28"/>
      <c r="IG142" s="28"/>
      <c r="IH142" s="28"/>
      <c r="II142" s="28"/>
      <c r="IJ142" s="28"/>
      <c r="IK142" s="28"/>
      <c r="IL142" s="28"/>
      <c r="IM142" s="28"/>
      <c r="IN142" s="28"/>
      <c r="IO142" s="28"/>
      <c r="IP142" s="28"/>
      <c r="IQ142" s="28"/>
      <c r="IR142" s="28"/>
      <c r="IS142" s="28"/>
      <c r="IT142" s="28"/>
      <c r="IU142" s="28"/>
      <c r="IV142" s="28"/>
      <c r="IW142" s="28"/>
      <c r="IX142" s="28"/>
      <c r="IY142" s="28"/>
      <c r="IZ142" s="28"/>
      <c r="JA142" s="28"/>
      <c r="JB142" s="28"/>
      <c r="JC142" s="28"/>
      <c r="JD142" s="28"/>
      <c r="JE142" s="28"/>
      <c r="JF142" s="28"/>
      <c r="JG142" s="28"/>
      <c r="JH142" s="28"/>
      <c r="JI142" s="28"/>
      <c r="JJ142" s="28"/>
      <c r="JK142" s="28"/>
      <c r="JL142" s="28"/>
      <c r="JM142" s="28"/>
      <c r="JN142" s="28"/>
      <c r="JO142" s="28"/>
      <c r="JP142" s="28"/>
      <c r="JQ142" s="28"/>
      <c r="JR142" s="28"/>
      <c r="JS142" s="28"/>
      <c r="JT142" s="28"/>
      <c r="JU142" s="28"/>
      <c r="JV142" s="28"/>
      <c r="JW142" s="28"/>
      <c r="JX142" s="28"/>
      <c r="JY142" s="28"/>
      <c r="JZ142" s="28"/>
      <c r="KA142" s="28"/>
      <c r="KB142" s="28"/>
      <c r="KC142" s="28"/>
      <c r="KD142" s="28"/>
      <c r="KE142" s="28"/>
      <c r="KF142" s="28"/>
      <c r="KG142" s="28"/>
      <c r="KH142" s="28"/>
      <c r="KI142" s="28"/>
      <c r="KJ142" s="28"/>
      <c r="KK142" s="28"/>
      <c r="KL142" s="28"/>
      <c r="KM142" s="28"/>
    </row>
    <row r="143" spans="1:299">
      <c r="A143" s="28"/>
      <c r="B143" s="28"/>
      <c r="C143" s="28"/>
      <c r="D143" s="28"/>
      <c r="E143" s="28"/>
      <c r="F143" s="134"/>
      <c r="G143" s="134"/>
      <c r="H143" s="134"/>
      <c r="I143" s="28"/>
      <c r="J143" s="134"/>
      <c r="K143" s="134"/>
      <c r="L143" s="134"/>
      <c r="M143" s="28"/>
      <c r="N143" s="28"/>
      <c r="O143" s="28"/>
      <c r="P143" s="28"/>
      <c r="Q143" s="28"/>
      <c r="R143" s="28"/>
      <c r="S143" s="28"/>
      <c r="T143" s="28"/>
      <c r="U143" s="28"/>
      <c r="V143" s="28"/>
      <c r="W143" s="28"/>
      <c r="X143" s="28"/>
      <c r="Y143" s="28"/>
      <c r="Z143" s="28"/>
      <c r="AA143" s="28"/>
      <c r="AB143" s="28"/>
      <c r="AC143" s="28"/>
      <c r="AD143" s="28"/>
      <c r="AE143" s="28"/>
      <c r="AF143" s="28"/>
      <c r="AG143" s="28"/>
      <c r="AH143" s="28"/>
      <c r="AI143" s="28"/>
      <c r="AJ143" s="28"/>
      <c r="AK143" s="28"/>
      <c r="AL143" s="28"/>
      <c r="AM143" s="28"/>
      <c r="AN143" s="28"/>
      <c r="AO143" s="28"/>
      <c r="AP143" s="28"/>
      <c r="AQ143" s="28"/>
      <c r="AR143" s="28"/>
      <c r="AS143" s="28"/>
      <c r="AT143" s="28"/>
      <c r="AU143" s="28"/>
      <c r="AV143" s="28"/>
      <c r="AW143" s="28"/>
      <c r="AX143" s="28"/>
      <c r="AY143" s="28"/>
      <c r="AZ143" s="28"/>
      <c r="BA143" s="28"/>
      <c r="BB143" s="28"/>
      <c r="BC143" s="28"/>
      <c r="BD143" s="28"/>
      <c r="BE143" s="28"/>
      <c r="BF143" s="28"/>
      <c r="BG143" s="28"/>
      <c r="BH143" s="28"/>
      <c r="BI143" s="28"/>
      <c r="BJ143" s="28"/>
      <c r="BK143" s="28"/>
      <c r="BL143" s="28"/>
      <c r="BM143" s="28"/>
      <c r="BN143" s="28"/>
      <c r="BO143" s="28"/>
      <c r="BP143" s="28"/>
      <c r="BQ143" s="28"/>
      <c r="BR143" s="28"/>
      <c r="BS143" s="28"/>
      <c r="BT143" s="28"/>
      <c r="BU143" s="28"/>
      <c r="BV143" s="28"/>
      <c r="BW143" s="28"/>
      <c r="BX143" s="28"/>
      <c r="BY143" s="28"/>
      <c r="BZ143" s="28"/>
      <c r="CA143" s="28"/>
      <c r="CB143" s="28"/>
      <c r="CC143" s="28"/>
      <c r="CD143" s="28"/>
      <c r="CE143" s="28"/>
      <c r="CF143" s="28"/>
      <c r="CG143" s="28"/>
      <c r="CH143" s="28"/>
      <c r="CI143" s="28"/>
      <c r="CJ143" s="28"/>
      <c r="CK143" s="28"/>
      <c r="CL143" s="28"/>
      <c r="CM143" s="28"/>
      <c r="CN143" s="28"/>
      <c r="CO143" s="28"/>
      <c r="CP143" s="28"/>
      <c r="CQ143" s="28"/>
      <c r="CR143" s="28"/>
      <c r="CS143" s="28"/>
      <c r="CT143" s="28"/>
      <c r="CU143" s="28"/>
      <c r="CV143" s="28"/>
      <c r="CW143" s="28"/>
      <c r="CX143" s="28"/>
      <c r="CY143" s="28"/>
      <c r="CZ143" s="28"/>
      <c r="DA143" s="28"/>
      <c r="DB143" s="28"/>
      <c r="DC143" s="28"/>
      <c r="DD143" s="28"/>
      <c r="DE143" s="28"/>
      <c r="DF143" s="28"/>
      <c r="DG143" s="28"/>
      <c r="DH143" s="28"/>
      <c r="DI143" s="28"/>
      <c r="DJ143" s="28"/>
      <c r="DK143" s="28"/>
      <c r="DL143" s="28"/>
      <c r="DM143" s="28"/>
      <c r="DN143" s="28"/>
      <c r="DO143" s="28"/>
      <c r="DP143" s="28"/>
      <c r="DQ143" s="28"/>
      <c r="DR143" s="28"/>
      <c r="DS143" s="28"/>
      <c r="DT143" s="28"/>
      <c r="DU143" s="28"/>
      <c r="DV143" s="28"/>
      <c r="DW143" s="28"/>
      <c r="DX143" s="28"/>
      <c r="DY143" s="28"/>
      <c r="DZ143" s="28"/>
      <c r="EA143" s="28"/>
      <c r="EB143" s="28"/>
      <c r="EC143" s="28"/>
      <c r="ED143" s="28"/>
      <c r="EE143" s="28"/>
      <c r="EF143" s="28"/>
      <c r="EG143" s="28"/>
      <c r="EH143" s="28"/>
      <c r="EI143" s="28"/>
      <c r="EJ143" s="28"/>
      <c r="EK143" s="28"/>
      <c r="EL143" s="28"/>
      <c r="EM143" s="28"/>
      <c r="EN143" s="28"/>
      <c r="EO143" s="28"/>
      <c r="EP143" s="28"/>
      <c r="EQ143" s="28"/>
      <c r="ER143" s="28"/>
      <c r="ES143" s="28"/>
      <c r="ET143" s="28"/>
      <c r="EU143" s="28"/>
      <c r="EV143" s="28"/>
      <c r="EW143" s="28"/>
      <c r="EX143" s="28"/>
      <c r="EY143" s="28"/>
      <c r="EZ143" s="28"/>
      <c r="FA143" s="28"/>
      <c r="FB143" s="28"/>
      <c r="FC143" s="28"/>
      <c r="FD143" s="28"/>
      <c r="FE143" s="28"/>
      <c r="FF143" s="28"/>
      <c r="FG143" s="28"/>
      <c r="FH143" s="28"/>
      <c r="FI143" s="28"/>
      <c r="FJ143" s="28"/>
      <c r="FK143" s="28"/>
      <c r="FL143" s="28"/>
      <c r="FM143" s="28"/>
      <c r="FN143" s="28"/>
      <c r="FO143" s="28"/>
      <c r="FP143" s="28"/>
      <c r="FQ143" s="28"/>
      <c r="FR143" s="28"/>
      <c r="FS143" s="28"/>
      <c r="FT143" s="28"/>
      <c r="FU143" s="28"/>
      <c r="FV143" s="28"/>
      <c r="FW143" s="28"/>
      <c r="FX143" s="28"/>
      <c r="FY143" s="28"/>
      <c r="FZ143" s="28"/>
      <c r="GA143" s="28"/>
      <c r="GB143" s="28"/>
      <c r="GC143" s="28"/>
      <c r="GD143" s="28"/>
      <c r="GE143" s="28"/>
      <c r="GF143" s="28"/>
      <c r="GG143" s="28"/>
      <c r="GH143" s="28"/>
      <c r="GI143" s="28"/>
      <c r="GJ143" s="28"/>
      <c r="GK143" s="28"/>
      <c r="GL143" s="28"/>
      <c r="GM143" s="28"/>
      <c r="GN143" s="28"/>
      <c r="GO143" s="28"/>
      <c r="GP143" s="28"/>
      <c r="GQ143" s="28"/>
      <c r="GR143" s="28"/>
      <c r="GS143" s="28"/>
      <c r="GT143" s="28"/>
      <c r="GU143" s="28"/>
      <c r="GV143" s="28"/>
      <c r="GW143" s="28"/>
      <c r="GX143" s="28"/>
      <c r="GY143" s="28"/>
      <c r="GZ143" s="28"/>
      <c r="HA143" s="28"/>
      <c r="HB143" s="28"/>
      <c r="HC143" s="28"/>
      <c r="HD143" s="28"/>
      <c r="HE143" s="28"/>
      <c r="HF143" s="28"/>
      <c r="HG143" s="28"/>
      <c r="HH143" s="28"/>
      <c r="HI143" s="28"/>
      <c r="HJ143" s="28"/>
      <c r="HK143" s="28"/>
      <c r="HL143" s="28"/>
      <c r="HM143" s="28"/>
      <c r="HN143" s="28"/>
      <c r="HO143" s="28"/>
      <c r="HP143" s="28"/>
      <c r="HQ143" s="28"/>
      <c r="HR143" s="28"/>
      <c r="HS143" s="28"/>
      <c r="HT143" s="28"/>
      <c r="HU143" s="28"/>
      <c r="HV143" s="28"/>
      <c r="HW143" s="28"/>
      <c r="HX143" s="28"/>
      <c r="HY143" s="28"/>
      <c r="HZ143" s="28"/>
      <c r="IA143" s="28"/>
      <c r="IB143" s="28"/>
      <c r="IC143" s="28"/>
      <c r="ID143" s="28"/>
      <c r="IE143" s="28"/>
      <c r="IF143" s="28"/>
      <c r="IG143" s="28"/>
      <c r="IH143" s="28"/>
      <c r="II143" s="28"/>
      <c r="IJ143" s="28"/>
      <c r="IK143" s="28"/>
      <c r="IL143" s="28"/>
      <c r="IM143" s="28"/>
      <c r="IN143" s="28"/>
      <c r="IO143" s="28"/>
      <c r="IP143" s="28"/>
      <c r="IQ143" s="28"/>
      <c r="IR143" s="28"/>
      <c r="IS143" s="28"/>
      <c r="IT143" s="28"/>
      <c r="IU143" s="28"/>
      <c r="IV143" s="28"/>
      <c r="IW143" s="28"/>
      <c r="IX143" s="28"/>
      <c r="IY143" s="28"/>
      <c r="IZ143" s="28"/>
      <c r="JA143" s="28"/>
      <c r="JB143" s="28"/>
      <c r="JC143" s="28"/>
      <c r="JD143" s="28"/>
      <c r="JE143" s="28"/>
      <c r="JF143" s="28"/>
      <c r="JG143" s="28"/>
      <c r="JH143" s="28"/>
      <c r="JI143" s="28"/>
      <c r="JJ143" s="28"/>
      <c r="JK143" s="28"/>
      <c r="JL143" s="28"/>
      <c r="JM143" s="28"/>
      <c r="JN143" s="28"/>
      <c r="JO143" s="28"/>
      <c r="JP143" s="28"/>
      <c r="JQ143" s="28"/>
      <c r="JR143" s="28"/>
      <c r="JS143" s="28"/>
      <c r="JT143" s="28"/>
      <c r="JU143" s="28"/>
      <c r="JV143" s="28"/>
      <c r="JW143" s="28"/>
      <c r="JX143" s="28"/>
      <c r="JY143" s="28"/>
      <c r="JZ143" s="28"/>
      <c r="KA143" s="28"/>
      <c r="KB143" s="28"/>
      <c r="KC143" s="28"/>
      <c r="KD143" s="28"/>
      <c r="KE143" s="28"/>
      <c r="KF143" s="28"/>
      <c r="KG143" s="28"/>
      <c r="KH143" s="28"/>
      <c r="KI143" s="28"/>
      <c r="KJ143" s="28"/>
      <c r="KK143" s="28"/>
      <c r="KL143" s="28"/>
      <c r="KM143" s="28"/>
    </row>
    <row r="144" spans="1:299">
      <c r="A144" s="28"/>
      <c r="B144" s="28"/>
      <c r="C144" s="28"/>
      <c r="D144" s="28"/>
      <c r="E144" s="28"/>
      <c r="F144" s="134"/>
      <c r="G144" s="134"/>
      <c r="H144" s="134"/>
      <c r="I144" s="28"/>
      <c r="J144" s="134"/>
      <c r="K144" s="134"/>
      <c r="L144" s="134"/>
      <c r="M144" s="28"/>
      <c r="N144" s="28"/>
      <c r="O144" s="28"/>
      <c r="P144" s="28"/>
      <c r="Q144" s="28"/>
      <c r="R144" s="28"/>
      <c r="S144" s="28"/>
      <c r="T144" s="28"/>
      <c r="U144" s="28"/>
      <c r="V144" s="28"/>
      <c r="W144" s="28"/>
      <c r="X144" s="28"/>
      <c r="Y144" s="28"/>
      <c r="Z144" s="28"/>
      <c r="AA144" s="28"/>
      <c r="AB144" s="28"/>
      <c r="AC144" s="28"/>
      <c r="AD144" s="28"/>
      <c r="AE144" s="28"/>
      <c r="AF144" s="28"/>
      <c r="AG144" s="28"/>
      <c r="AH144" s="28"/>
      <c r="AI144" s="28"/>
      <c r="AJ144" s="28"/>
      <c r="AK144" s="28"/>
      <c r="AL144" s="28"/>
      <c r="AM144" s="28"/>
      <c r="AN144" s="28"/>
      <c r="AO144" s="28"/>
      <c r="AP144" s="28"/>
      <c r="AQ144" s="28"/>
      <c r="AR144" s="28"/>
      <c r="AS144" s="28"/>
      <c r="AT144" s="28"/>
      <c r="AU144" s="28"/>
      <c r="AV144" s="28"/>
      <c r="AW144" s="28"/>
      <c r="AX144" s="28"/>
      <c r="AY144" s="28"/>
      <c r="AZ144" s="28"/>
      <c r="BA144" s="28"/>
      <c r="BB144" s="28"/>
      <c r="BC144" s="28"/>
      <c r="BD144" s="28"/>
      <c r="BE144" s="28"/>
      <c r="BF144" s="28"/>
      <c r="BG144" s="28"/>
      <c r="BH144" s="28"/>
      <c r="BI144" s="28"/>
      <c r="BJ144" s="28"/>
      <c r="BK144" s="28"/>
      <c r="BL144" s="28"/>
      <c r="BM144" s="28"/>
      <c r="BN144" s="28"/>
      <c r="BO144" s="28"/>
      <c r="BP144" s="28"/>
      <c r="BQ144" s="28"/>
      <c r="BR144" s="28"/>
      <c r="BS144" s="28"/>
      <c r="BT144" s="28"/>
      <c r="BU144" s="28"/>
      <c r="BV144" s="28"/>
      <c r="BW144" s="28"/>
      <c r="BX144" s="28"/>
      <c r="BY144" s="28"/>
      <c r="BZ144" s="28"/>
      <c r="CA144" s="28"/>
      <c r="CB144" s="28"/>
      <c r="CC144" s="28"/>
      <c r="CD144" s="28"/>
      <c r="CE144" s="28"/>
      <c r="CF144" s="28"/>
      <c r="CG144" s="28"/>
      <c r="CH144" s="28"/>
      <c r="CI144" s="28"/>
      <c r="CJ144" s="28"/>
      <c r="CK144" s="28"/>
      <c r="CL144" s="28"/>
      <c r="CM144" s="28"/>
      <c r="CN144" s="28"/>
      <c r="CO144" s="28"/>
      <c r="CP144" s="28"/>
      <c r="CQ144" s="28"/>
      <c r="CR144" s="28"/>
      <c r="CS144" s="28"/>
      <c r="CT144" s="28"/>
      <c r="CU144" s="28"/>
      <c r="CV144" s="28"/>
      <c r="CW144" s="28"/>
      <c r="CX144" s="28"/>
      <c r="CY144" s="28"/>
      <c r="CZ144" s="28"/>
      <c r="DA144" s="28"/>
      <c r="DB144" s="28"/>
      <c r="DC144" s="28"/>
      <c r="DD144" s="28"/>
      <c r="DE144" s="28"/>
      <c r="DF144" s="28"/>
      <c r="DG144" s="28"/>
      <c r="DH144" s="28"/>
      <c r="DI144" s="28"/>
      <c r="DJ144" s="28"/>
      <c r="DK144" s="28"/>
      <c r="DL144" s="28"/>
      <c r="DM144" s="28"/>
      <c r="DN144" s="28"/>
      <c r="DO144" s="28"/>
      <c r="DP144" s="28"/>
      <c r="DQ144" s="28"/>
      <c r="DR144" s="28"/>
      <c r="DS144" s="28"/>
      <c r="DT144" s="28"/>
      <c r="DU144" s="28"/>
      <c r="DV144" s="28"/>
      <c r="DW144" s="28"/>
      <c r="DX144" s="28"/>
      <c r="DY144" s="28"/>
      <c r="DZ144" s="28"/>
      <c r="EA144" s="28"/>
      <c r="EB144" s="28"/>
      <c r="EC144" s="28"/>
      <c r="ED144" s="28"/>
      <c r="EE144" s="28"/>
      <c r="EF144" s="28"/>
      <c r="EG144" s="28"/>
      <c r="EH144" s="28"/>
      <c r="EI144" s="28"/>
      <c r="EJ144" s="28"/>
      <c r="EK144" s="28"/>
      <c r="EL144" s="28"/>
      <c r="EM144" s="28"/>
      <c r="EN144" s="28"/>
      <c r="EO144" s="28"/>
      <c r="EP144" s="28"/>
      <c r="EQ144" s="28"/>
      <c r="ER144" s="28"/>
      <c r="ES144" s="28"/>
      <c r="ET144" s="28"/>
      <c r="EU144" s="28"/>
      <c r="EV144" s="28"/>
      <c r="EW144" s="28"/>
      <c r="EX144" s="28"/>
      <c r="EY144" s="28"/>
      <c r="EZ144" s="28"/>
      <c r="FA144" s="28"/>
      <c r="FB144" s="28"/>
      <c r="FC144" s="28"/>
      <c r="FD144" s="28"/>
      <c r="FE144" s="28"/>
      <c r="FF144" s="28"/>
      <c r="FG144" s="28"/>
      <c r="FH144" s="28"/>
      <c r="FI144" s="28"/>
      <c r="FJ144" s="28"/>
      <c r="FK144" s="28"/>
      <c r="FL144" s="28"/>
      <c r="FM144" s="28"/>
      <c r="FN144" s="28"/>
      <c r="FO144" s="28"/>
      <c r="FP144" s="28"/>
      <c r="FQ144" s="28"/>
      <c r="FR144" s="28"/>
      <c r="FS144" s="28"/>
      <c r="FT144" s="28"/>
      <c r="FU144" s="28"/>
      <c r="FV144" s="28"/>
      <c r="FW144" s="28"/>
      <c r="FX144" s="28"/>
      <c r="FY144" s="28"/>
      <c r="FZ144" s="28"/>
      <c r="GA144" s="28"/>
      <c r="GB144" s="28"/>
      <c r="GC144" s="28"/>
      <c r="GD144" s="28"/>
      <c r="GE144" s="28"/>
      <c r="GF144" s="28"/>
      <c r="GG144" s="28"/>
      <c r="GH144" s="28"/>
      <c r="GI144" s="28"/>
      <c r="GJ144" s="28"/>
      <c r="GK144" s="28"/>
      <c r="GL144" s="28"/>
      <c r="GM144" s="28"/>
      <c r="GN144" s="28"/>
      <c r="GO144" s="28"/>
      <c r="GP144" s="28"/>
      <c r="GQ144" s="28"/>
      <c r="GR144" s="28"/>
      <c r="GS144" s="28"/>
      <c r="GT144" s="28"/>
      <c r="GU144" s="28"/>
      <c r="GV144" s="28"/>
      <c r="GW144" s="28"/>
      <c r="GX144" s="28"/>
      <c r="GY144" s="28"/>
      <c r="GZ144" s="28"/>
      <c r="HA144" s="28"/>
      <c r="HB144" s="28"/>
      <c r="HC144" s="28"/>
      <c r="HD144" s="28"/>
      <c r="HE144" s="28"/>
      <c r="HF144" s="28"/>
      <c r="HG144" s="28"/>
      <c r="HH144" s="28"/>
      <c r="HI144" s="28"/>
      <c r="HJ144" s="28"/>
      <c r="HK144" s="28"/>
      <c r="HL144" s="28"/>
      <c r="HM144" s="28"/>
      <c r="HN144" s="28"/>
      <c r="HO144" s="28"/>
      <c r="HP144" s="28"/>
      <c r="HQ144" s="28"/>
      <c r="HR144" s="28"/>
      <c r="HS144" s="28"/>
      <c r="HT144" s="28"/>
      <c r="HU144" s="28"/>
      <c r="HV144" s="28"/>
      <c r="HW144" s="28"/>
      <c r="HX144" s="28"/>
      <c r="HY144" s="28"/>
      <c r="HZ144" s="28"/>
      <c r="IA144" s="28"/>
      <c r="IB144" s="28"/>
      <c r="IC144" s="28"/>
      <c r="ID144" s="28"/>
      <c r="IE144" s="28"/>
      <c r="IF144" s="28"/>
      <c r="IG144" s="28"/>
      <c r="IH144" s="28"/>
      <c r="II144" s="28"/>
      <c r="IJ144" s="28"/>
      <c r="IK144" s="28"/>
      <c r="IL144" s="28"/>
      <c r="IM144" s="28"/>
      <c r="IN144" s="28"/>
      <c r="IO144" s="28"/>
      <c r="IP144" s="28"/>
      <c r="IQ144" s="28"/>
      <c r="IR144" s="28"/>
      <c r="IS144" s="28"/>
      <c r="IT144" s="28"/>
      <c r="IU144" s="28"/>
      <c r="IV144" s="28"/>
      <c r="IW144" s="28"/>
      <c r="IX144" s="28"/>
      <c r="IY144" s="28"/>
      <c r="IZ144" s="28"/>
      <c r="JA144" s="28"/>
      <c r="JB144" s="28"/>
      <c r="JC144" s="28"/>
      <c r="JD144" s="28"/>
      <c r="JE144" s="28"/>
      <c r="JF144" s="28"/>
      <c r="JG144" s="28"/>
      <c r="JH144" s="28"/>
      <c r="JI144" s="28"/>
      <c r="JJ144" s="28"/>
      <c r="JK144" s="28"/>
      <c r="JL144" s="28"/>
      <c r="JM144" s="28"/>
      <c r="JN144" s="28"/>
      <c r="JO144" s="28"/>
      <c r="JP144" s="28"/>
      <c r="JQ144" s="28"/>
      <c r="JR144" s="28"/>
      <c r="JS144" s="28"/>
      <c r="JT144" s="28"/>
      <c r="JU144" s="28"/>
      <c r="JV144" s="28"/>
      <c r="JW144" s="28"/>
      <c r="JX144" s="28"/>
      <c r="JY144" s="28"/>
      <c r="JZ144" s="28"/>
      <c r="KA144" s="28"/>
      <c r="KB144" s="28"/>
      <c r="KC144" s="28"/>
      <c r="KD144" s="28"/>
      <c r="KE144" s="28"/>
      <c r="KF144" s="28"/>
      <c r="KG144" s="28"/>
      <c r="KH144" s="28"/>
      <c r="KI144" s="28"/>
      <c r="KJ144" s="28"/>
      <c r="KK144" s="28"/>
      <c r="KL144" s="28"/>
      <c r="KM144" s="28"/>
    </row>
    <row r="145" spans="1:299">
      <c r="A145" s="28"/>
      <c r="B145" s="28"/>
      <c r="C145" s="28"/>
      <c r="D145" s="28"/>
      <c r="E145" s="28"/>
      <c r="F145" s="134"/>
      <c r="G145" s="134"/>
      <c r="H145" s="134"/>
      <c r="I145" s="28"/>
      <c r="J145" s="134"/>
      <c r="K145" s="134"/>
      <c r="L145" s="134"/>
      <c r="M145" s="28"/>
      <c r="N145" s="28"/>
      <c r="O145" s="28"/>
      <c r="P145" s="28"/>
      <c r="Q145" s="28"/>
      <c r="R145" s="28"/>
      <c r="S145" s="28"/>
      <c r="T145" s="28"/>
      <c r="U145" s="28"/>
      <c r="V145" s="28"/>
      <c r="W145" s="28"/>
      <c r="X145" s="28"/>
      <c r="Y145" s="28"/>
      <c r="Z145" s="28"/>
      <c r="AA145" s="28"/>
      <c r="AB145" s="28"/>
      <c r="AC145" s="28"/>
      <c r="AD145" s="28"/>
      <c r="AE145" s="28"/>
      <c r="AF145" s="28"/>
      <c r="AG145" s="28"/>
      <c r="AH145" s="28"/>
      <c r="AI145" s="28"/>
      <c r="AJ145" s="28"/>
      <c r="AK145" s="28"/>
      <c r="AL145" s="28"/>
      <c r="AM145" s="28"/>
      <c r="AN145" s="28"/>
      <c r="AO145" s="28"/>
      <c r="AP145" s="28"/>
      <c r="AQ145" s="28"/>
      <c r="AR145" s="28"/>
      <c r="AS145" s="28"/>
      <c r="AT145" s="28"/>
      <c r="AU145" s="28"/>
      <c r="AV145" s="28"/>
      <c r="AW145" s="28"/>
      <c r="AX145" s="28"/>
      <c r="AY145" s="28"/>
      <c r="AZ145" s="28"/>
      <c r="BA145" s="28"/>
      <c r="BB145" s="28"/>
      <c r="BC145" s="28"/>
      <c r="BD145" s="28"/>
      <c r="BE145" s="28"/>
      <c r="BF145" s="28"/>
      <c r="BG145" s="28"/>
      <c r="BH145" s="28"/>
      <c r="BI145" s="28"/>
      <c r="BJ145" s="28"/>
      <c r="BK145" s="28"/>
      <c r="BL145" s="28"/>
      <c r="BM145" s="28"/>
      <c r="BN145" s="28"/>
      <c r="BO145" s="28"/>
      <c r="BP145" s="28"/>
      <c r="BQ145" s="28"/>
      <c r="BR145" s="28"/>
      <c r="BS145" s="28"/>
      <c r="BT145" s="28"/>
      <c r="BU145" s="28"/>
      <c r="BV145" s="28"/>
      <c r="BW145" s="28"/>
      <c r="BX145" s="28"/>
      <c r="BY145" s="28"/>
      <c r="BZ145" s="28"/>
      <c r="CA145" s="28"/>
      <c r="CB145" s="28"/>
      <c r="CC145" s="28"/>
      <c r="CD145" s="28"/>
      <c r="CE145" s="28"/>
      <c r="CF145" s="28"/>
      <c r="CG145" s="28"/>
      <c r="CH145" s="28"/>
      <c r="CI145" s="28"/>
      <c r="CJ145" s="28"/>
      <c r="CK145" s="28"/>
      <c r="CL145" s="28"/>
      <c r="CM145" s="28"/>
      <c r="CN145" s="28"/>
      <c r="CO145" s="28"/>
      <c r="CP145" s="28"/>
      <c r="CQ145" s="28"/>
      <c r="CR145" s="28"/>
      <c r="CS145" s="28"/>
      <c r="CT145" s="28"/>
      <c r="CU145" s="28"/>
      <c r="CV145" s="28"/>
      <c r="CW145" s="28"/>
      <c r="CX145" s="28"/>
      <c r="CY145" s="28"/>
      <c r="CZ145" s="28"/>
      <c r="DA145" s="28"/>
      <c r="DB145" s="28"/>
      <c r="DC145" s="28"/>
      <c r="DD145" s="28"/>
      <c r="DE145" s="28"/>
      <c r="DF145" s="28"/>
      <c r="DG145" s="28"/>
      <c r="DH145" s="28"/>
      <c r="DI145" s="28"/>
      <c r="DJ145" s="28"/>
      <c r="DK145" s="28"/>
      <c r="DL145" s="28"/>
      <c r="DM145" s="28"/>
      <c r="DN145" s="28"/>
      <c r="DO145" s="28"/>
      <c r="DP145" s="28"/>
      <c r="DQ145" s="28"/>
      <c r="DR145" s="28"/>
      <c r="DS145" s="28"/>
      <c r="DT145" s="28"/>
      <c r="DU145" s="28"/>
      <c r="DV145" s="28"/>
      <c r="DW145" s="28"/>
      <c r="DX145" s="28"/>
      <c r="DY145" s="28"/>
      <c r="DZ145" s="28"/>
      <c r="EA145" s="28"/>
      <c r="EB145" s="28"/>
      <c r="EC145" s="28"/>
      <c r="ED145" s="28"/>
      <c r="EE145" s="28"/>
      <c r="EF145" s="28"/>
      <c r="EG145" s="28"/>
      <c r="EH145" s="28"/>
      <c r="EI145" s="28"/>
      <c r="EJ145" s="28"/>
      <c r="EK145" s="28"/>
      <c r="EL145" s="28"/>
      <c r="EM145" s="28"/>
      <c r="EN145" s="28"/>
      <c r="EO145" s="28"/>
      <c r="EP145" s="28"/>
      <c r="EQ145" s="28"/>
      <c r="ER145" s="28"/>
      <c r="ES145" s="28"/>
      <c r="ET145" s="28"/>
      <c r="EU145" s="28"/>
      <c r="EV145" s="28"/>
      <c r="EW145" s="28"/>
      <c r="EX145" s="28"/>
      <c r="EY145" s="28"/>
      <c r="EZ145" s="28"/>
      <c r="FA145" s="28"/>
      <c r="FB145" s="28"/>
      <c r="FC145" s="28"/>
      <c r="FD145" s="28"/>
      <c r="FE145" s="28"/>
      <c r="FF145" s="28"/>
      <c r="FG145" s="28"/>
      <c r="FH145" s="28"/>
      <c r="FI145" s="28"/>
      <c r="FJ145" s="28"/>
      <c r="FK145" s="28"/>
      <c r="FL145" s="28"/>
      <c r="FM145" s="28"/>
      <c r="FN145" s="28"/>
      <c r="FO145" s="28"/>
      <c r="FP145" s="28"/>
      <c r="FQ145" s="28"/>
      <c r="FR145" s="28"/>
      <c r="FS145" s="28"/>
      <c r="FT145" s="28"/>
      <c r="FU145" s="28"/>
      <c r="FV145" s="28"/>
      <c r="FW145" s="28"/>
      <c r="FX145" s="28"/>
      <c r="FY145" s="28"/>
      <c r="FZ145" s="28"/>
      <c r="GA145" s="28"/>
      <c r="GB145" s="28"/>
      <c r="GC145" s="28"/>
      <c r="GD145" s="28"/>
      <c r="GE145" s="28"/>
      <c r="GF145" s="28"/>
      <c r="GG145" s="28"/>
      <c r="GH145" s="28"/>
      <c r="GI145" s="28"/>
      <c r="GJ145" s="28"/>
      <c r="GK145" s="28"/>
      <c r="GL145" s="28"/>
      <c r="GM145" s="28"/>
      <c r="GN145" s="28"/>
      <c r="GO145" s="28"/>
      <c r="GP145" s="28"/>
      <c r="GQ145" s="28"/>
      <c r="GR145" s="28"/>
      <c r="GS145" s="28"/>
      <c r="GT145" s="28"/>
      <c r="GU145" s="28"/>
      <c r="GV145" s="28"/>
      <c r="GW145" s="28"/>
      <c r="GX145" s="28"/>
      <c r="GY145" s="28"/>
      <c r="GZ145" s="28"/>
      <c r="HA145" s="28"/>
      <c r="HB145" s="28"/>
      <c r="HC145" s="28"/>
      <c r="HD145" s="28"/>
      <c r="HE145" s="28"/>
      <c r="HF145" s="28"/>
      <c r="HG145" s="28"/>
      <c r="HH145" s="28"/>
      <c r="HI145" s="28"/>
      <c r="HJ145" s="28"/>
      <c r="HK145" s="28"/>
      <c r="HL145" s="28"/>
      <c r="HM145" s="28"/>
      <c r="HN145" s="28"/>
      <c r="HO145" s="28"/>
      <c r="HP145" s="28"/>
      <c r="HQ145" s="28"/>
      <c r="HR145" s="28"/>
      <c r="HS145" s="28"/>
      <c r="HT145" s="28"/>
      <c r="HU145" s="28"/>
      <c r="HV145" s="28"/>
      <c r="HW145" s="28"/>
      <c r="HX145" s="28"/>
      <c r="HY145" s="28"/>
      <c r="HZ145" s="28"/>
      <c r="IA145" s="28"/>
      <c r="IB145" s="28"/>
      <c r="IC145" s="28"/>
      <c r="ID145" s="28"/>
      <c r="IE145" s="28"/>
      <c r="IF145" s="28"/>
      <c r="IG145" s="28"/>
      <c r="IH145" s="28"/>
      <c r="II145" s="28"/>
      <c r="IJ145" s="28"/>
      <c r="IK145" s="28"/>
      <c r="IL145" s="28"/>
      <c r="IM145" s="28"/>
      <c r="IN145" s="28"/>
      <c r="IO145" s="28"/>
      <c r="IP145" s="28"/>
      <c r="IQ145" s="28"/>
      <c r="IR145" s="28"/>
      <c r="IS145" s="28"/>
      <c r="IT145" s="28"/>
      <c r="IU145" s="28"/>
      <c r="IV145" s="28"/>
      <c r="IW145" s="28"/>
      <c r="IX145" s="28"/>
      <c r="IY145" s="28"/>
      <c r="IZ145" s="28"/>
      <c r="JA145" s="28"/>
      <c r="JB145" s="28"/>
      <c r="JC145" s="28"/>
      <c r="JD145" s="28"/>
      <c r="JE145" s="28"/>
      <c r="JF145" s="28"/>
      <c r="JG145" s="28"/>
      <c r="JH145" s="28"/>
      <c r="JI145" s="28"/>
      <c r="JJ145" s="28"/>
      <c r="JK145" s="28"/>
      <c r="JL145" s="28"/>
      <c r="JM145" s="28"/>
      <c r="JN145" s="28"/>
      <c r="JO145" s="28"/>
      <c r="JP145" s="28"/>
      <c r="JQ145" s="28"/>
      <c r="JR145" s="28"/>
      <c r="JS145" s="28"/>
      <c r="JT145" s="28"/>
      <c r="JU145" s="28"/>
      <c r="JV145" s="28"/>
      <c r="JW145" s="28"/>
      <c r="JX145" s="28"/>
      <c r="JY145" s="28"/>
      <c r="JZ145" s="28"/>
      <c r="KA145" s="28"/>
      <c r="KB145" s="28"/>
      <c r="KC145" s="28"/>
      <c r="KD145" s="28"/>
      <c r="KE145" s="28"/>
      <c r="KF145" s="28"/>
      <c r="KG145" s="28"/>
      <c r="KH145" s="28"/>
      <c r="KI145" s="28"/>
      <c r="KJ145" s="28"/>
      <c r="KK145" s="28"/>
      <c r="KL145" s="28"/>
      <c r="KM145" s="28"/>
    </row>
    <row r="146" spans="1:299">
      <c r="A146" s="28"/>
      <c r="B146" s="28"/>
      <c r="C146" s="28"/>
      <c r="D146" s="28"/>
      <c r="E146" s="28"/>
      <c r="F146" s="134"/>
      <c r="G146" s="134"/>
      <c r="H146" s="134"/>
      <c r="I146" s="28"/>
      <c r="J146" s="134"/>
      <c r="K146" s="134"/>
      <c r="L146" s="134"/>
      <c r="M146" s="28"/>
      <c r="N146" s="28"/>
      <c r="O146" s="28"/>
      <c r="P146" s="28"/>
      <c r="Q146" s="28"/>
      <c r="R146" s="28"/>
      <c r="S146" s="28"/>
      <c r="T146" s="28"/>
      <c r="U146" s="28"/>
      <c r="V146" s="28"/>
      <c r="W146" s="28"/>
      <c r="X146" s="28"/>
      <c r="Y146" s="28"/>
      <c r="Z146" s="28"/>
      <c r="AA146" s="28"/>
      <c r="AB146" s="28"/>
      <c r="AC146" s="28"/>
      <c r="AD146" s="28"/>
      <c r="AE146" s="28"/>
      <c r="AF146" s="28"/>
      <c r="AG146" s="28"/>
      <c r="AH146" s="28"/>
      <c r="AI146" s="28"/>
      <c r="AJ146" s="28"/>
      <c r="AK146" s="28"/>
      <c r="AL146" s="28"/>
      <c r="AM146" s="28"/>
      <c r="AN146" s="28"/>
      <c r="AO146" s="28"/>
      <c r="AP146" s="28"/>
      <c r="AQ146" s="28"/>
      <c r="AR146" s="28"/>
      <c r="AS146" s="28"/>
      <c r="AT146" s="28"/>
      <c r="AU146" s="28"/>
      <c r="AV146" s="28"/>
      <c r="AW146" s="28"/>
      <c r="AX146" s="28"/>
      <c r="AY146" s="28"/>
      <c r="AZ146" s="28"/>
      <c r="BA146" s="28"/>
      <c r="BB146" s="28"/>
      <c r="BC146" s="28"/>
      <c r="BD146" s="28"/>
      <c r="BE146" s="28"/>
      <c r="BF146" s="28"/>
      <c r="BG146" s="28"/>
      <c r="BH146" s="28"/>
      <c r="BI146" s="28"/>
      <c r="BJ146" s="28"/>
      <c r="BK146" s="28"/>
      <c r="BL146" s="28"/>
      <c r="BM146" s="28"/>
      <c r="BN146" s="28"/>
      <c r="BO146" s="28"/>
      <c r="BP146" s="28"/>
      <c r="BQ146" s="28"/>
      <c r="BR146" s="28"/>
      <c r="BS146" s="28"/>
      <c r="BT146" s="28"/>
      <c r="BU146" s="28"/>
      <c r="BV146" s="28"/>
      <c r="BW146" s="28"/>
      <c r="BX146" s="28"/>
      <c r="BY146" s="28"/>
      <c r="BZ146" s="28"/>
      <c r="CA146" s="28"/>
      <c r="CB146" s="28"/>
      <c r="CC146" s="28"/>
      <c r="CD146" s="28"/>
      <c r="CE146" s="28"/>
      <c r="CF146" s="28"/>
      <c r="CG146" s="28"/>
      <c r="CH146" s="28"/>
      <c r="CI146" s="28"/>
      <c r="CJ146" s="28"/>
      <c r="CK146" s="28"/>
      <c r="CL146" s="28"/>
      <c r="CM146" s="28"/>
      <c r="CN146" s="28"/>
      <c r="CO146" s="28"/>
      <c r="CP146" s="28"/>
      <c r="CQ146" s="28"/>
      <c r="CR146" s="28"/>
      <c r="CS146" s="28"/>
      <c r="CT146" s="28"/>
      <c r="CU146" s="28"/>
      <c r="CV146" s="28"/>
      <c r="CW146" s="28"/>
      <c r="CX146" s="28"/>
      <c r="CY146" s="28"/>
      <c r="CZ146" s="28"/>
      <c r="DA146" s="28"/>
      <c r="DB146" s="28"/>
      <c r="DC146" s="28"/>
      <c r="DD146" s="28"/>
      <c r="DE146" s="28"/>
      <c r="DF146" s="28"/>
      <c r="DG146" s="28"/>
      <c r="DH146" s="28"/>
      <c r="DI146" s="28"/>
      <c r="DJ146" s="28"/>
      <c r="DK146" s="28"/>
      <c r="DL146" s="28"/>
      <c r="DM146" s="28"/>
      <c r="DN146" s="28"/>
      <c r="DO146" s="28"/>
      <c r="DP146" s="28"/>
      <c r="DQ146" s="28"/>
      <c r="DR146" s="28"/>
      <c r="DS146" s="28"/>
      <c r="DT146" s="28"/>
      <c r="DU146" s="28"/>
      <c r="DV146" s="28"/>
      <c r="DW146" s="28"/>
      <c r="DX146" s="28"/>
      <c r="DY146" s="28"/>
      <c r="DZ146" s="28"/>
      <c r="EA146" s="28"/>
      <c r="EB146" s="28"/>
      <c r="EC146" s="28"/>
      <c r="ED146" s="28"/>
      <c r="EE146" s="28"/>
      <c r="EF146" s="28"/>
      <c r="EG146" s="28"/>
      <c r="EH146" s="28"/>
      <c r="EI146" s="28"/>
      <c r="EJ146" s="28"/>
      <c r="EK146" s="28"/>
      <c r="EL146" s="28"/>
      <c r="EM146" s="28"/>
      <c r="EN146" s="28"/>
      <c r="EO146" s="28"/>
      <c r="EP146" s="28"/>
      <c r="EQ146" s="28"/>
      <c r="ER146" s="28"/>
      <c r="ES146" s="28"/>
      <c r="ET146" s="28"/>
      <c r="EU146" s="28"/>
      <c r="EV146" s="28"/>
      <c r="EW146" s="28"/>
      <c r="EX146" s="28"/>
      <c r="EY146" s="28"/>
      <c r="EZ146" s="28"/>
      <c r="FA146" s="28"/>
      <c r="FB146" s="28"/>
      <c r="FC146" s="28"/>
      <c r="FD146" s="28"/>
      <c r="FE146" s="28"/>
      <c r="FF146" s="28"/>
      <c r="FG146" s="28"/>
      <c r="FH146" s="28"/>
      <c r="FI146" s="28"/>
      <c r="FJ146" s="28"/>
      <c r="FK146" s="28"/>
      <c r="FL146" s="28"/>
      <c r="FM146" s="28"/>
      <c r="FN146" s="28"/>
      <c r="FO146" s="28"/>
      <c r="FP146" s="28"/>
      <c r="FQ146" s="28"/>
      <c r="FR146" s="28"/>
      <c r="FS146" s="28"/>
      <c r="FT146" s="28"/>
      <c r="FU146" s="28"/>
      <c r="FV146" s="28"/>
      <c r="FW146" s="28"/>
      <c r="FX146" s="28"/>
      <c r="FY146" s="28"/>
      <c r="FZ146" s="28"/>
      <c r="GA146" s="28"/>
      <c r="GB146" s="28"/>
      <c r="GC146" s="28"/>
      <c r="GD146" s="28"/>
      <c r="GE146" s="28"/>
      <c r="GF146" s="28"/>
      <c r="GG146" s="28"/>
      <c r="GH146" s="28"/>
      <c r="GI146" s="28"/>
      <c r="GJ146" s="28"/>
      <c r="GK146" s="28"/>
      <c r="GL146" s="28"/>
      <c r="GM146" s="28"/>
      <c r="GN146" s="28"/>
      <c r="GO146" s="28"/>
      <c r="GP146" s="28"/>
      <c r="GQ146" s="28"/>
      <c r="GR146" s="28"/>
      <c r="GS146" s="28"/>
      <c r="GT146" s="28"/>
      <c r="GU146" s="28"/>
      <c r="GV146" s="28"/>
      <c r="GW146" s="28"/>
      <c r="GX146" s="28"/>
      <c r="GY146" s="28"/>
      <c r="GZ146" s="28"/>
      <c r="HA146" s="28"/>
      <c r="HB146" s="28"/>
      <c r="HC146" s="28"/>
      <c r="HD146" s="28"/>
      <c r="HE146" s="28"/>
      <c r="HF146" s="28"/>
      <c r="HG146" s="28"/>
      <c r="HH146" s="28"/>
      <c r="HI146" s="28"/>
      <c r="HJ146" s="28"/>
      <c r="HK146" s="28"/>
      <c r="HL146" s="28"/>
      <c r="HM146" s="28"/>
      <c r="HN146" s="28"/>
      <c r="HO146" s="28"/>
      <c r="HP146" s="28"/>
      <c r="HQ146" s="28"/>
      <c r="HR146" s="28"/>
      <c r="HS146" s="28"/>
      <c r="HT146" s="28"/>
      <c r="HU146" s="28"/>
      <c r="HV146" s="28"/>
      <c r="HW146" s="28"/>
      <c r="HX146" s="28"/>
      <c r="HY146" s="28"/>
      <c r="HZ146" s="28"/>
      <c r="IA146" s="28"/>
      <c r="IB146" s="28"/>
      <c r="IC146" s="28"/>
      <c r="ID146" s="28"/>
      <c r="IE146" s="28"/>
      <c r="IF146" s="28"/>
      <c r="IG146" s="28"/>
      <c r="IH146" s="28"/>
      <c r="II146" s="28"/>
      <c r="IJ146" s="28"/>
      <c r="IK146" s="28"/>
      <c r="IL146" s="28"/>
      <c r="IM146" s="28"/>
      <c r="IN146" s="28"/>
      <c r="IO146" s="28"/>
      <c r="IP146" s="28"/>
      <c r="IQ146" s="28"/>
      <c r="IR146" s="28"/>
      <c r="IS146" s="28"/>
      <c r="IT146" s="28"/>
      <c r="IU146" s="28"/>
      <c r="IV146" s="28"/>
      <c r="IW146" s="28"/>
      <c r="IX146" s="28"/>
      <c r="IY146" s="28"/>
      <c r="IZ146" s="28"/>
      <c r="JA146" s="28"/>
      <c r="JB146" s="28"/>
      <c r="JC146" s="28"/>
      <c r="JD146" s="28"/>
      <c r="JE146" s="28"/>
      <c r="JF146" s="28"/>
      <c r="JG146" s="28"/>
      <c r="JH146" s="28"/>
      <c r="JI146" s="28"/>
      <c r="JJ146" s="28"/>
      <c r="JK146" s="28"/>
      <c r="JL146" s="28"/>
      <c r="JM146" s="28"/>
      <c r="JN146" s="28"/>
      <c r="JO146" s="28"/>
      <c r="JP146" s="28"/>
      <c r="JQ146" s="28"/>
      <c r="JR146" s="28"/>
      <c r="JS146" s="28"/>
      <c r="JT146" s="28"/>
      <c r="JU146" s="28"/>
      <c r="JV146" s="28"/>
      <c r="JW146" s="28"/>
      <c r="JX146" s="28"/>
      <c r="JY146" s="28"/>
      <c r="JZ146" s="28"/>
      <c r="KA146" s="28"/>
      <c r="KB146" s="28"/>
      <c r="KC146" s="28"/>
      <c r="KD146" s="28"/>
      <c r="KE146" s="28"/>
      <c r="KF146" s="28"/>
      <c r="KG146" s="28"/>
      <c r="KH146" s="28"/>
      <c r="KI146" s="28"/>
      <c r="KJ146" s="28"/>
      <c r="KK146" s="28"/>
      <c r="KL146" s="28"/>
      <c r="KM146" s="28"/>
    </row>
    <row r="147" spans="1:299">
      <c r="A147" s="28"/>
      <c r="B147" s="28"/>
      <c r="C147" s="28"/>
      <c r="D147" s="28"/>
      <c r="E147" s="28"/>
      <c r="F147" s="134"/>
      <c r="G147" s="134"/>
      <c r="H147" s="134"/>
      <c r="I147" s="28"/>
      <c r="J147" s="134"/>
      <c r="K147" s="134"/>
      <c r="L147" s="134"/>
      <c r="M147" s="28"/>
      <c r="N147" s="28"/>
      <c r="O147" s="28"/>
      <c r="P147" s="28"/>
      <c r="Q147" s="28"/>
      <c r="R147" s="28"/>
      <c r="S147" s="28"/>
      <c r="T147" s="28"/>
      <c r="U147" s="28"/>
      <c r="V147" s="28"/>
      <c r="W147" s="28"/>
      <c r="X147" s="28"/>
      <c r="Y147" s="28"/>
      <c r="Z147" s="28"/>
      <c r="AA147" s="28"/>
      <c r="AB147" s="28"/>
      <c r="AC147" s="28"/>
      <c r="AD147" s="28"/>
      <c r="AE147" s="28"/>
      <c r="AF147" s="28"/>
      <c r="AG147" s="28"/>
      <c r="AH147" s="28"/>
      <c r="AI147" s="28"/>
      <c r="AJ147" s="28"/>
      <c r="AK147" s="28"/>
      <c r="AL147" s="28"/>
      <c r="AM147" s="28"/>
      <c r="AN147" s="28"/>
      <c r="AO147" s="28"/>
      <c r="AP147" s="28"/>
      <c r="AQ147" s="28"/>
      <c r="AR147" s="28"/>
      <c r="AS147" s="28"/>
      <c r="AT147" s="28"/>
      <c r="AU147" s="28"/>
      <c r="AV147" s="28"/>
      <c r="AW147" s="28"/>
      <c r="AX147" s="28"/>
      <c r="AY147" s="28"/>
      <c r="AZ147" s="28"/>
      <c r="BA147" s="28"/>
      <c r="BB147" s="28"/>
      <c r="BC147" s="28"/>
      <c r="BD147" s="28"/>
      <c r="BE147" s="28"/>
      <c r="BF147" s="28"/>
      <c r="BG147" s="28"/>
      <c r="BH147" s="28"/>
      <c r="BI147" s="28"/>
      <c r="BJ147" s="28"/>
      <c r="BK147" s="28"/>
      <c r="BL147" s="28"/>
      <c r="BM147" s="28"/>
      <c r="BN147" s="28"/>
      <c r="BO147" s="28"/>
      <c r="BP147" s="28"/>
      <c r="BQ147" s="28"/>
      <c r="BR147" s="28"/>
      <c r="BS147" s="28"/>
      <c r="BT147" s="28"/>
      <c r="BU147" s="28"/>
      <c r="BV147" s="28"/>
      <c r="BW147" s="28"/>
      <c r="BX147" s="28"/>
      <c r="BY147" s="28"/>
      <c r="BZ147" s="28"/>
      <c r="CA147" s="28"/>
      <c r="CB147" s="28"/>
      <c r="CC147" s="28"/>
      <c r="CD147" s="28"/>
      <c r="CE147" s="28"/>
      <c r="CF147" s="28"/>
      <c r="CG147" s="28"/>
      <c r="CH147" s="28"/>
      <c r="CI147" s="28"/>
      <c r="CJ147" s="28"/>
      <c r="CK147" s="28"/>
      <c r="CL147" s="28"/>
      <c r="CM147" s="28"/>
      <c r="CN147" s="28"/>
      <c r="CO147" s="28"/>
      <c r="CP147" s="28"/>
      <c r="CQ147" s="28"/>
      <c r="CR147" s="28"/>
      <c r="CS147" s="28"/>
      <c r="CT147" s="28"/>
      <c r="CU147" s="28"/>
      <c r="CV147" s="28"/>
      <c r="CW147" s="28"/>
      <c r="CX147" s="28"/>
      <c r="CY147" s="28"/>
      <c r="CZ147" s="28"/>
      <c r="DA147" s="28"/>
      <c r="DB147" s="28"/>
      <c r="DC147" s="28"/>
      <c r="DD147" s="28"/>
      <c r="DE147" s="28"/>
      <c r="DF147" s="28"/>
      <c r="DG147" s="28"/>
      <c r="DH147" s="28"/>
      <c r="DI147" s="28"/>
      <c r="DJ147" s="28"/>
      <c r="DK147" s="28"/>
      <c r="DL147" s="28"/>
      <c r="DM147" s="28"/>
      <c r="DN147" s="28"/>
      <c r="DO147" s="28"/>
      <c r="DP147" s="28"/>
      <c r="DQ147" s="28"/>
      <c r="DR147" s="28"/>
      <c r="DS147" s="28"/>
      <c r="DT147" s="28"/>
      <c r="DU147" s="28"/>
      <c r="DV147" s="28"/>
      <c r="DW147" s="28"/>
      <c r="DX147" s="28"/>
      <c r="DY147" s="28"/>
      <c r="DZ147" s="28"/>
      <c r="EA147" s="28"/>
      <c r="EB147" s="28"/>
      <c r="EC147" s="28"/>
      <c r="ED147" s="28"/>
      <c r="EE147" s="28"/>
      <c r="EF147" s="28"/>
      <c r="EG147" s="28"/>
      <c r="EH147" s="28"/>
      <c r="EI147" s="28"/>
      <c r="EJ147" s="28"/>
      <c r="EK147" s="28"/>
      <c r="EL147" s="28"/>
      <c r="EM147" s="28"/>
      <c r="EN147" s="28"/>
      <c r="EO147" s="28"/>
      <c r="EP147" s="28"/>
      <c r="EQ147" s="28"/>
      <c r="ER147" s="28"/>
      <c r="ES147" s="28"/>
      <c r="ET147" s="28"/>
      <c r="EU147" s="28"/>
      <c r="EV147" s="28"/>
      <c r="EW147" s="28"/>
      <c r="EX147" s="28"/>
      <c r="EY147" s="28"/>
      <c r="EZ147" s="28"/>
      <c r="FA147" s="28"/>
      <c r="FB147" s="28"/>
      <c r="FC147" s="28"/>
      <c r="FD147" s="28"/>
      <c r="FE147" s="28"/>
      <c r="FF147" s="28"/>
      <c r="FG147" s="28"/>
      <c r="FH147" s="28"/>
      <c r="FI147" s="28"/>
      <c r="FJ147" s="28"/>
      <c r="FK147" s="28"/>
      <c r="FL147" s="28"/>
      <c r="FM147" s="28"/>
      <c r="FN147" s="28"/>
      <c r="FO147" s="28"/>
      <c r="FP147" s="28"/>
      <c r="FQ147" s="28"/>
      <c r="FR147" s="28"/>
      <c r="FS147" s="28"/>
      <c r="FT147" s="28"/>
      <c r="FU147" s="28"/>
      <c r="FV147" s="28"/>
      <c r="FW147" s="28"/>
      <c r="FX147" s="28"/>
      <c r="FY147" s="28"/>
      <c r="FZ147" s="28"/>
      <c r="GA147" s="28"/>
      <c r="GB147" s="28"/>
      <c r="GC147" s="28"/>
      <c r="GD147" s="28"/>
      <c r="GE147" s="28"/>
      <c r="GF147" s="28"/>
      <c r="GG147" s="28"/>
      <c r="GH147" s="28"/>
      <c r="GI147" s="28"/>
      <c r="GJ147" s="28"/>
      <c r="GK147" s="28"/>
      <c r="GL147" s="28"/>
      <c r="GM147" s="28"/>
      <c r="GN147" s="28"/>
      <c r="GO147" s="28"/>
      <c r="GP147" s="28"/>
      <c r="GQ147" s="28"/>
      <c r="GR147" s="28"/>
      <c r="GS147" s="28"/>
      <c r="GT147" s="28"/>
      <c r="GU147" s="28"/>
      <c r="GV147" s="28"/>
      <c r="GW147" s="28"/>
      <c r="GX147" s="28"/>
      <c r="GY147" s="28"/>
      <c r="GZ147" s="28"/>
      <c r="HA147" s="28"/>
      <c r="HB147" s="28"/>
      <c r="HC147" s="28"/>
      <c r="HD147" s="28"/>
      <c r="HE147" s="28"/>
      <c r="HF147" s="28"/>
      <c r="HG147" s="28"/>
      <c r="HH147" s="28"/>
      <c r="HI147" s="28"/>
      <c r="HJ147" s="28"/>
      <c r="HK147" s="28"/>
      <c r="HL147" s="28"/>
      <c r="HM147" s="28"/>
      <c r="HN147" s="28"/>
      <c r="HO147" s="28"/>
      <c r="HP147" s="28"/>
      <c r="HQ147" s="28"/>
      <c r="HR147" s="28"/>
      <c r="HS147" s="28"/>
      <c r="HT147" s="28"/>
      <c r="HU147" s="28"/>
      <c r="HV147" s="28"/>
      <c r="HW147" s="28"/>
      <c r="HX147" s="28"/>
      <c r="HY147" s="28"/>
      <c r="HZ147" s="28"/>
      <c r="IA147" s="28"/>
      <c r="IB147" s="28"/>
      <c r="IC147" s="28"/>
      <c r="ID147" s="28"/>
      <c r="IE147" s="28"/>
      <c r="IF147" s="28"/>
      <c r="IG147" s="28"/>
      <c r="IH147" s="28"/>
      <c r="II147" s="28"/>
      <c r="IJ147" s="28"/>
      <c r="IK147" s="28"/>
      <c r="IL147" s="28"/>
      <c r="IM147" s="28"/>
      <c r="IN147" s="28"/>
      <c r="IO147" s="28"/>
      <c r="IP147" s="28"/>
      <c r="IQ147" s="28"/>
      <c r="IR147" s="28"/>
      <c r="IS147" s="28"/>
      <c r="IT147" s="28"/>
      <c r="IU147" s="28"/>
      <c r="IV147" s="28"/>
      <c r="IW147" s="28"/>
      <c r="IX147" s="28"/>
      <c r="IY147" s="28"/>
      <c r="IZ147" s="28"/>
      <c r="JA147" s="28"/>
      <c r="JB147" s="28"/>
      <c r="JC147" s="28"/>
      <c r="JD147" s="28"/>
      <c r="JE147" s="28"/>
      <c r="JF147" s="28"/>
      <c r="JG147" s="28"/>
      <c r="JH147" s="28"/>
      <c r="JI147" s="28"/>
      <c r="JJ147" s="28"/>
      <c r="JK147" s="28"/>
      <c r="JL147" s="28"/>
      <c r="JM147" s="28"/>
      <c r="JN147" s="28"/>
      <c r="JO147" s="28"/>
      <c r="JP147" s="28"/>
      <c r="JQ147" s="28"/>
      <c r="JR147" s="28"/>
      <c r="JS147" s="28"/>
      <c r="JT147" s="28"/>
      <c r="JU147" s="28"/>
      <c r="JV147" s="28"/>
      <c r="JW147" s="28"/>
      <c r="JX147" s="28"/>
      <c r="JY147" s="28"/>
      <c r="JZ147" s="28"/>
      <c r="KA147" s="28"/>
      <c r="KB147" s="28"/>
      <c r="KC147" s="28"/>
      <c r="KD147" s="28"/>
      <c r="KE147" s="28"/>
      <c r="KF147" s="28"/>
      <c r="KG147" s="28"/>
      <c r="KH147" s="28"/>
      <c r="KI147" s="28"/>
      <c r="KJ147" s="28"/>
      <c r="KK147" s="28"/>
      <c r="KL147" s="28"/>
      <c r="KM147" s="28"/>
    </row>
    <row r="148" spans="1:299">
      <c r="A148" s="28"/>
      <c r="B148" s="28"/>
      <c r="C148" s="28"/>
      <c r="D148" s="28"/>
      <c r="E148" s="28"/>
      <c r="F148" s="134"/>
      <c r="G148" s="134"/>
      <c r="H148" s="134"/>
      <c r="I148" s="28"/>
      <c r="J148" s="134"/>
      <c r="K148" s="134"/>
      <c r="L148" s="134"/>
      <c r="M148" s="28"/>
      <c r="N148" s="28"/>
      <c r="O148" s="28"/>
      <c r="P148" s="28"/>
      <c r="Q148" s="28"/>
      <c r="R148" s="28"/>
      <c r="S148" s="28"/>
      <c r="T148" s="28"/>
      <c r="U148" s="28"/>
      <c r="V148" s="28"/>
      <c r="W148" s="28"/>
      <c r="X148" s="28"/>
      <c r="Y148" s="28"/>
      <c r="Z148" s="28"/>
      <c r="AA148" s="28"/>
      <c r="AB148" s="28"/>
      <c r="AC148" s="28"/>
      <c r="AD148" s="28"/>
      <c r="AE148" s="28"/>
      <c r="AF148" s="28"/>
      <c r="AG148" s="28"/>
      <c r="AH148" s="28"/>
      <c r="AI148" s="28"/>
      <c r="AJ148" s="28"/>
      <c r="AK148" s="28"/>
      <c r="AL148" s="28"/>
      <c r="AM148" s="28"/>
      <c r="AN148" s="28"/>
      <c r="AO148" s="28"/>
      <c r="AP148" s="28"/>
      <c r="AQ148" s="28"/>
      <c r="AR148" s="28"/>
      <c r="AS148" s="28"/>
      <c r="AT148" s="28"/>
      <c r="AU148" s="28"/>
      <c r="AV148" s="28"/>
      <c r="AW148" s="28"/>
      <c r="AX148" s="28"/>
      <c r="AY148" s="28"/>
      <c r="AZ148" s="28"/>
      <c r="BA148" s="28"/>
      <c r="BB148" s="28"/>
      <c r="BC148" s="28"/>
      <c r="BD148" s="28"/>
      <c r="BE148" s="28"/>
      <c r="BF148" s="28"/>
      <c r="BG148" s="28"/>
      <c r="BH148" s="28"/>
      <c r="BI148" s="28"/>
      <c r="BJ148" s="28"/>
      <c r="BK148" s="28"/>
      <c r="BL148" s="28"/>
      <c r="BM148" s="28"/>
      <c r="BN148" s="28"/>
      <c r="BO148" s="28"/>
      <c r="BP148" s="28"/>
      <c r="BQ148" s="28"/>
      <c r="BR148" s="28"/>
      <c r="BS148" s="28"/>
      <c r="BT148" s="28"/>
      <c r="BU148" s="28"/>
      <c r="BV148" s="28"/>
      <c r="BW148" s="28"/>
      <c r="BX148" s="28"/>
      <c r="BY148" s="28"/>
      <c r="BZ148" s="28"/>
      <c r="CA148" s="28"/>
      <c r="CB148" s="28"/>
      <c r="CC148" s="28"/>
      <c r="CD148" s="28"/>
      <c r="CE148" s="28"/>
      <c r="CF148" s="28"/>
      <c r="CG148" s="28"/>
      <c r="CH148" s="28"/>
      <c r="CI148" s="28"/>
      <c r="CJ148" s="28"/>
      <c r="CK148" s="28"/>
      <c r="CL148" s="28"/>
      <c r="CM148" s="28"/>
      <c r="CN148" s="28"/>
      <c r="CO148" s="28"/>
      <c r="CP148" s="28"/>
      <c r="CQ148" s="28"/>
      <c r="CR148" s="28"/>
      <c r="CS148" s="28"/>
      <c r="CT148" s="28"/>
      <c r="CU148" s="28"/>
      <c r="CV148" s="28"/>
      <c r="CW148" s="28"/>
      <c r="CX148" s="28"/>
      <c r="CY148" s="28"/>
      <c r="CZ148" s="28"/>
      <c r="DA148" s="28"/>
      <c r="DB148" s="28"/>
      <c r="DC148" s="28"/>
      <c r="DD148" s="28"/>
      <c r="DE148" s="28"/>
      <c r="DF148" s="28"/>
      <c r="DG148" s="28"/>
      <c r="DH148" s="28"/>
      <c r="DI148" s="28"/>
      <c r="DJ148" s="28"/>
      <c r="DK148" s="28"/>
      <c r="DL148" s="28"/>
      <c r="DM148" s="28"/>
      <c r="DN148" s="28"/>
      <c r="DO148" s="28"/>
      <c r="DP148" s="28"/>
      <c r="DQ148" s="28"/>
      <c r="DR148" s="28"/>
      <c r="DS148" s="28"/>
      <c r="DT148" s="28"/>
      <c r="DU148" s="28"/>
      <c r="DV148" s="28"/>
      <c r="DW148" s="28"/>
      <c r="DX148" s="28"/>
      <c r="DY148" s="28"/>
      <c r="DZ148" s="28"/>
      <c r="EA148" s="28"/>
      <c r="EB148" s="28"/>
      <c r="EC148" s="28"/>
      <c r="ED148" s="28"/>
      <c r="EE148" s="28"/>
      <c r="EF148" s="28"/>
      <c r="EG148" s="28"/>
      <c r="EH148" s="28"/>
      <c r="EI148" s="28"/>
      <c r="EJ148" s="28"/>
      <c r="EK148" s="28"/>
      <c r="EL148" s="28"/>
      <c r="EM148" s="28"/>
      <c r="EN148" s="28"/>
      <c r="EO148" s="28"/>
      <c r="EP148" s="28"/>
      <c r="EQ148" s="28"/>
      <c r="ER148" s="28"/>
      <c r="ES148" s="28"/>
      <c r="ET148" s="28"/>
      <c r="EU148" s="28"/>
      <c r="EV148" s="28"/>
      <c r="EW148" s="28"/>
      <c r="EX148" s="28"/>
      <c r="EY148" s="28"/>
      <c r="EZ148" s="28"/>
      <c r="FA148" s="28"/>
      <c r="FB148" s="28"/>
      <c r="FC148" s="28"/>
      <c r="FD148" s="28"/>
      <c r="FE148" s="28"/>
      <c r="FF148" s="28"/>
      <c r="FG148" s="28"/>
      <c r="FH148" s="28"/>
      <c r="FI148" s="28"/>
      <c r="FJ148" s="28"/>
      <c r="FK148" s="28"/>
      <c r="FL148" s="28"/>
      <c r="FM148" s="28"/>
      <c r="FN148" s="28"/>
      <c r="FO148" s="28"/>
      <c r="FP148" s="28"/>
      <c r="FQ148" s="28"/>
      <c r="FR148" s="28"/>
      <c r="FS148" s="28"/>
      <c r="FT148" s="28"/>
      <c r="FU148" s="28"/>
      <c r="FV148" s="28"/>
      <c r="FW148" s="28"/>
      <c r="FX148" s="28"/>
      <c r="FY148" s="28"/>
      <c r="FZ148" s="28"/>
      <c r="GA148" s="28"/>
      <c r="GB148" s="28"/>
      <c r="GC148" s="28"/>
      <c r="GD148" s="28"/>
      <c r="GE148" s="28"/>
      <c r="GF148" s="28"/>
      <c r="GG148" s="28"/>
      <c r="GH148" s="28"/>
      <c r="GI148" s="28"/>
      <c r="GJ148" s="28"/>
      <c r="GK148" s="28"/>
      <c r="GL148" s="28"/>
      <c r="GM148" s="28"/>
      <c r="GN148" s="28"/>
      <c r="GO148" s="28"/>
      <c r="GP148" s="28"/>
      <c r="GQ148" s="28"/>
      <c r="GR148" s="28"/>
      <c r="GS148" s="28"/>
      <c r="GT148" s="28"/>
      <c r="GU148" s="28"/>
      <c r="GV148" s="28"/>
      <c r="GW148" s="28"/>
      <c r="GX148" s="28"/>
      <c r="GY148" s="28"/>
      <c r="GZ148" s="28"/>
      <c r="HA148" s="28"/>
      <c r="HB148" s="28"/>
      <c r="HC148" s="28"/>
      <c r="HD148" s="28"/>
      <c r="HE148" s="28"/>
      <c r="HF148" s="28"/>
      <c r="HG148" s="28"/>
      <c r="HH148" s="28"/>
      <c r="HI148" s="28"/>
      <c r="HJ148" s="28"/>
      <c r="HK148" s="28"/>
      <c r="HL148" s="28"/>
      <c r="HM148" s="28"/>
      <c r="HN148" s="28"/>
      <c r="HO148" s="28"/>
      <c r="HP148" s="28"/>
      <c r="HQ148" s="28"/>
      <c r="HR148" s="28"/>
      <c r="HS148" s="28"/>
      <c r="HT148" s="28"/>
      <c r="HU148" s="28"/>
      <c r="HV148" s="28"/>
      <c r="HW148" s="28"/>
      <c r="HX148" s="28"/>
      <c r="HY148" s="28"/>
      <c r="HZ148" s="28"/>
      <c r="IA148" s="28"/>
      <c r="IB148" s="28"/>
      <c r="IC148" s="28"/>
      <c r="ID148" s="28"/>
      <c r="IE148" s="28"/>
      <c r="IF148" s="28"/>
      <c r="IG148" s="28"/>
      <c r="IH148" s="28"/>
      <c r="II148" s="28"/>
      <c r="IJ148" s="28"/>
      <c r="IK148" s="28"/>
      <c r="IL148" s="28"/>
      <c r="IM148" s="28"/>
      <c r="IN148" s="28"/>
      <c r="IO148" s="28"/>
      <c r="IP148" s="28"/>
      <c r="IQ148" s="28"/>
      <c r="IR148" s="28"/>
      <c r="IS148" s="28"/>
      <c r="IT148" s="28"/>
      <c r="IU148" s="28"/>
      <c r="IV148" s="28"/>
      <c r="IW148" s="28"/>
      <c r="IX148" s="28"/>
      <c r="IY148" s="28"/>
      <c r="IZ148" s="28"/>
      <c r="JA148" s="28"/>
      <c r="JB148" s="28"/>
      <c r="JC148" s="28"/>
      <c r="JD148" s="28"/>
      <c r="JE148" s="28"/>
      <c r="JF148" s="28"/>
      <c r="JG148" s="28"/>
      <c r="JH148" s="28"/>
      <c r="JI148" s="28"/>
      <c r="JJ148" s="28"/>
      <c r="JK148" s="28"/>
      <c r="JL148" s="28"/>
      <c r="JM148" s="28"/>
      <c r="JN148" s="28"/>
      <c r="JO148" s="28"/>
      <c r="JP148" s="28"/>
      <c r="JQ148" s="28"/>
      <c r="JR148" s="28"/>
      <c r="JS148" s="28"/>
      <c r="JT148" s="28"/>
      <c r="JU148" s="28"/>
      <c r="JV148" s="28"/>
      <c r="JW148" s="28"/>
      <c r="JX148" s="28"/>
      <c r="JY148" s="28"/>
      <c r="JZ148" s="28"/>
      <c r="KA148" s="28"/>
      <c r="KB148" s="28"/>
      <c r="KC148" s="28"/>
      <c r="KD148" s="28"/>
      <c r="KE148" s="28"/>
      <c r="KF148" s="28"/>
      <c r="KG148" s="28"/>
      <c r="KH148" s="28"/>
      <c r="KI148" s="28"/>
      <c r="KJ148" s="28"/>
      <c r="KK148" s="28"/>
      <c r="KL148" s="28"/>
      <c r="KM148" s="28"/>
    </row>
    <row r="149" spans="1:299">
      <c r="A149" s="28"/>
      <c r="B149" s="28"/>
      <c r="C149" s="28"/>
      <c r="D149" s="28"/>
      <c r="E149" s="28"/>
      <c r="F149" s="134"/>
      <c r="G149" s="134"/>
      <c r="H149" s="134"/>
      <c r="I149" s="28"/>
      <c r="J149" s="134"/>
      <c r="K149" s="134"/>
      <c r="L149" s="134"/>
      <c r="M149" s="28"/>
      <c r="N149" s="28"/>
      <c r="O149" s="28"/>
      <c r="P149" s="28"/>
      <c r="Q149" s="28"/>
      <c r="R149" s="28"/>
      <c r="S149" s="28"/>
      <c r="T149" s="28"/>
      <c r="U149" s="28"/>
      <c r="V149" s="28"/>
      <c r="W149" s="28"/>
      <c r="X149" s="28"/>
      <c r="Y149" s="28"/>
      <c r="Z149" s="28"/>
      <c r="AA149" s="28"/>
      <c r="AB149" s="28"/>
      <c r="AC149" s="28"/>
      <c r="AD149" s="28"/>
      <c r="AE149" s="28"/>
      <c r="AF149" s="28"/>
      <c r="AG149" s="28"/>
      <c r="AH149" s="28"/>
      <c r="AI149" s="28"/>
      <c r="AJ149" s="28"/>
      <c r="AK149" s="28"/>
      <c r="AL149" s="28"/>
      <c r="AM149" s="28"/>
      <c r="AN149" s="28"/>
      <c r="AO149" s="28"/>
      <c r="AP149" s="28"/>
      <c r="AQ149" s="28"/>
      <c r="AR149" s="28"/>
      <c r="AS149" s="28"/>
      <c r="AT149" s="28"/>
      <c r="AU149" s="28"/>
      <c r="AV149" s="28"/>
      <c r="AW149" s="28"/>
      <c r="AX149" s="28"/>
      <c r="AY149" s="28"/>
      <c r="AZ149" s="28"/>
      <c r="BA149" s="28"/>
      <c r="BB149" s="28"/>
      <c r="BC149" s="28"/>
      <c r="BD149" s="28"/>
      <c r="BE149" s="28"/>
      <c r="BF149" s="28"/>
      <c r="BG149" s="28"/>
      <c r="BH149" s="28"/>
      <c r="BI149" s="28"/>
      <c r="BJ149" s="28"/>
      <c r="BK149" s="28"/>
      <c r="BL149" s="28"/>
      <c r="BM149" s="28"/>
      <c r="BN149" s="28"/>
      <c r="BO149" s="28"/>
      <c r="BP149" s="28"/>
      <c r="BQ149" s="28"/>
      <c r="BR149" s="28"/>
      <c r="BS149" s="28"/>
      <c r="BT149" s="28"/>
      <c r="BU149" s="28"/>
      <c r="BV149" s="28"/>
      <c r="BW149" s="28"/>
      <c r="BX149" s="28"/>
      <c r="BY149" s="28"/>
      <c r="BZ149" s="28"/>
      <c r="CA149" s="28"/>
      <c r="CB149" s="28"/>
      <c r="CC149" s="28"/>
      <c r="CD149" s="28"/>
      <c r="CE149" s="28"/>
      <c r="CF149" s="28"/>
      <c r="CG149" s="28"/>
      <c r="CH149" s="28"/>
      <c r="CI149" s="28"/>
      <c r="CJ149" s="28"/>
      <c r="CK149" s="28"/>
      <c r="CL149" s="28"/>
      <c r="CM149" s="28"/>
      <c r="CN149" s="28"/>
      <c r="CO149" s="28"/>
      <c r="CP149" s="28"/>
      <c r="CQ149" s="28"/>
      <c r="CR149" s="28"/>
      <c r="CS149" s="28"/>
      <c r="CT149" s="28"/>
      <c r="CU149" s="28"/>
      <c r="CV149" s="28"/>
      <c r="CW149" s="28"/>
      <c r="CX149" s="28"/>
      <c r="CY149" s="28"/>
      <c r="CZ149" s="28"/>
      <c r="DA149" s="28"/>
      <c r="DB149" s="28"/>
      <c r="DC149" s="28"/>
      <c r="DD149" s="28"/>
      <c r="DE149" s="28"/>
      <c r="DF149" s="28"/>
      <c r="DG149" s="28"/>
      <c r="DH149" s="28"/>
      <c r="DI149" s="28"/>
      <c r="DJ149" s="28"/>
      <c r="DK149" s="28"/>
      <c r="DL149" s="28"/>
      <c r="DM149" s="28"/>
      <c r="DN149" s="28"/>
      <c r="DO149" s="28"/>
      <c r="DP149" s="28"/>
      <c r="DQ149" s="28"/>
      <c r="DR149" s="28"/>
      <c r="DS149" s="28"/>
      <c r="DT149" s="28"/>
      <c r="DU149" s="28"/>
      <c r="DV149" s="28"/>
      <c r="DW149" s="28"/>
      <c r="DX149" s="28"/>
      <c r="DY149" s="28"/>
      <c r="DZ149" s="28"/>
      <c r="EA149" s="28"/>
      <c r="EB149" s="28"/>
      <c r="EC149" s="28"/>
      <c r="ED149" s="28"/>
      <c r="EE149" s="28"/>
      <c r="EF149" s="28"/>
      <c r="EG149" s="28"/>
      <c r="EH149" s="28"/>
      <c r="EI149" s="28"/>
      <c r="EJ149" s="28"/>
      <c r="EK149" s="28"/>
      <c r="EL149" s="28"/>
      <c r="EM149" s="28"/>
      <c r="EN149" s="28"/>
      <c r="EO149" s="28"/>
      <c r="EP149" s="28"/>
      <c r="EQ149" s="28"/>
      <c r="ER149" s="28"/>
      <c r="ES149" s="28"/>
      <c r="ET149" s="28"/>
      <c r="EU149" s="28"/>
      <c r="EV149" s="28"/>
      <c r="EW149" s="28"/>
      <c r="EX149" s="28"/>
      <c r="EY149" s="28"/>
      <c r="EZ149" s="28"/>
      <c r="FA149" s="28"/>
      <c r="FB149" s="28"/>
      <c r="FC149" s="28"/>
      <c r="FD149" s="28"/>
      <c r="FE149" s="28"/>
      <c r="FF149" s="28"/>
      <c r="FG149" s="28"/>
      <c r="FH149" s="28"/>
      <c r="FI149" s="28"/>
      <c r="FJ149" s="28"/>
      <c r="FK149" s="28"/>
      <c r="FL149" s="28"/>
      <c r="FM149" s="28"/>
      <c r="FN149" s="28"/>
      <c r="FO149" s="28"/>
      <c r="FP149" s="28"/>
      <c r="FQ149" s="28"/>
      <c r="FR149" s="28"/>
      <c r="FS149" s="28"/>
      <c r="FT149" s="28"/>
      <c r="FU149" s="28"/>
      <c r="FV149" s="28"/>
      <c r="FW149" s="28"/>
      <c r="FX149" s="28"/>
      <c r="FY149" s="28"/>
      <c r="FZ149" s="28"/>
      <c r="GA149" s="28"/>
      <c r="GB149" s="28"/>
      <c r="GC149" s="28"/>
      <c r="GD149" s="28"/>
      <c r="GE149" s="28"/>
      <c r="GF149" s="28"/>
      <c r="GG149" s="28"/>
      <c r="GH149" s="28"/>
      <c r="GI149" s="28"/>
      <c r="GJ149" s="28"/>
      <c r="GK149" s="28"/>
      <c r="GL149" s="28"/>
      <c r="GM149" s="28"/>
      <c r="GN149" s="28"/>
      <c r="GO149" s="28"/>
      <c r="GP149" s="28"/>
      <c r="GQ149" s="28"/>
      <c r="GR149" s="28"/>
      <c r="GS149" s="28"/>
      <c r="GT149" s="28"/>
      <c r="GU149" s="28"/>
      <c r="GV149" s="28"/>
      <c r="GW149" s="28"/>
      <c r="GX149" s="28"/>
      <c r="GY149" s="28"/>
      <c r="GZ149" s="28"/>
      <c r="HA149" s="28"/>
      <c r="HB149" s="28"/>
      <c r="HC149" s="28"/>
      <c r="HD149" s="28"/>
      <c r="HE149" s="28"/>
      <c r="HF149" s="28"/>
      <c r="HG149" s="28"/>
      <c r="HH149" s="28"/>
      <c r="HI149" s="28"/>
      <c r="HJ149" s="28"/>
      <c r="HK149" s="28"/>
      <c r="HL149" s="28"/>
      <c r="HM149" s="28"/>
      <c r="HN149" s="28"/>
      <c r="HO149" s="28"/>
      <c r="HP149" s="28"/>
      <c r="HQ149" s="28"/>
      <c r="HR149" s="28"/>
      <c r="HS149" s="28"/>
      <c r="HT149" s="28"/>
      <c r="HU149" s="28"/>
      <c r="HV149" s="28"/>
      <c r="HW149" s="28"/>
      <c r="HX149" s="28"/>
      <c r="HY149" s="28"/>
      <c r="HZ149" s="28"/>
      <c r="IA149" s="28"/>
      <c r="IB149" s="28"/>
      <c r="IC149" s="28"/>
      <c r="ID149" s="28"/>
      <c r="IE149" s="28"/>
      <c r="IF149" s="28"/>
      <c r="IG149" s="28"/>
      <c r="IH149" s="28"/>
      <c r="II149" s="28"/>
      <c r="IJ149" s="28"/>
      <c r="IK149" s="28"/>
      <c r="IL149" s="28"/>
      <c r="IM149" s="28"/>
      <c r="IN149" s="28"/>
      <c r="IO149" s="28"/>
      <c r="IP149" s="28"/>
      <c r="IQ149" s="28"/>
      <c r="IR149" s="28"/>
      <c r="IS149" s="28"/>
      <c r="IT149" s="28"/>
      <c r="IU149" s="28"/>
      <c r="IV149" s="28"/>
      <c r="IW149" s="28"/>
      <c r="IX149" s="28"/>
      <c r="IY149" s="28"/>
      <c r="IZ149" s="28"/>
      <c r="JA149" s="28"/>
      <c r="JB149" s="28"/>
      <c r="JC149" s="28"/>
      <c r="JD149" s="28"/>
      <c r="JE149" s="28"/>
      <c r="JF149" s="28"/>
      <c r="JG149" s="28"/>
      <c r="JH149" s="28"/>
      <c r="JI149" s="28"/>
      <c r="JJ149" s="28"/>
      <c r="JK149" s="28"/>
      <c r="JL149" s="28"/>
      <c r="JM149" s="28"/>
      <c r="JN149" s="28"/>
      <c r="JO149" s="28"/>
      <c r="JP149" s="28"/>
      <c r="JQ149" s="28"/>
      <c r="JR149" s="28"/>
      <c r="JS149" s="28"/>
      <c r="JT149" s="28"/>
      <c r="JU149" s="28"/>
      <c r="JV149" s="28"/>
      <c r="JW149" s="28"/>
      <c r="JX149" s="28"/>
      <c r="JY149" s="28"/>
      <c r="JZ149" s="28"/>
      <c r="KA149" s="28"/>
      <c r="KB149" s="28"/>
      <c r="KC149" s="28"/>
      <c r="KD149" s="28"/>
      <c r="KE149" s="28"/>
      <c r="KF149" s="28"/>
      <c r="KG149" s="28"/>
      <c r="KH149" s="28"/>
      <c r="KI149" s="28"/>
      <c r="KJ149" s="28"/>
      <c r="KK149" s="28"/>
      <c r="KL149" s="28"/>
      <c r="KM149" s="28"/>
    </row>
    <row r="150" spans="1:299">
      <c r="A150" s="28"/>
      <c r="B150" s="28"/>
      <c r="C150" s="28"/>
      <c r="D150" s="28"/>
      <c r="E150" s="28"/>
      <c r="F150" s="134"/>
      <c r="G150" s="134"/>
      <c r="H150" s="134"/>
      <c r="I150" s="28"/>
      <c r="J150" s="134"/>
      <c r="K150" s="134"/>
      <c r="L150" s="134"/>
      <c r="M150" s="28"/>
      <c r="N150" s="28"/>
      <c r="O150" s="28"/>
      <c r="P150" s="28"/>
      <c r="Q150" s="28"/>
      <c r="R150" s="28"/>
      <c r="S150" s="28"/>
      <c r="T150" s="28"/>
      <c r="U150" s="28"/>
      <c r="V150" s="28"/>
      <c r="W150" s="28"/>
      <c r="X150" s="28"/>
      <c r="Y150" s="28"/>
      <c r="Z150" s="28"/>
      <c r="AA150" s="28"/>
      <c r="AB150" s="28"/>
      <c r="AC150" s="28"/>
      <c r="AD150" s="28"/>
      <c r="AE150" s="28"/>
      <c r="AF150" s="28"/>
      <c r="AG150" s="28"/>
      <c r="AH150" s="28"/>
      <c r="AI150" s="28"/>
      <c r="AJ150" s="28"/>
      <c r="AK150" s="28"/>
      <c r="AL150" s="28"/>
      <c r="AM150" s="28"/>
      <c r="AN150" s="28"/>
      <c r="AO150" s="28"/>
      <c r="AP150" s="28"/>
      <c r="AQ150" s="28"/>
      <c r="AR150" s="28"/>
      <c r="AS150" s="28"/>
      <c r="AT150" s="28"/>
      <c r="AU150" s="28"/>
      <c r="AV150" s="28"/>
      <c r="AW150" s="28"/>
      <c r="AX150" s="28"/>
      <c r="AY150" s="28"/>
      <c r="AZ150" s="28"/>
      <c r="BA150" s="28"/>
      <c r="BB150" s="28"/>
      <c r="BC150" s="28"/>
      <c r="BD150" s="28"/>
      <c r="BE150" s="28"/>
      <c r="BF150" s="28"/>
      <c r="BG150" s="28"/>
      <c r="BH150" s="28"/>
      <c r="BI150" s="28"/>
      <c r="BJ150" s="28"/>
      <c r="BK150" s="28"/>
      <c r="BL150" s="28"/>
      <c r="BM150" s="28"/>
      <c r="BN150" s="28"/>
      <c r="BO150" s="28"/>
      <c r="BP150" s="28"/>
      <c r="BQ150" s="28"/>
      <c r="BR150" s="28"/>
      <c r="BS150" s="28"/>
      <c r="BT150" s="28"/>
      <c r="BU150" s="28"/>
      <c r="BV150" s="28"/>
      <c r="BW150" s="28"/>
      <c r="BX150" s="28"/>
      <c r="BY150" s="28"/>
      <c r="BZ150" s="28"/>
      <c r="CA150" s="28"/>
      <c r="CB150" s="28"/>
      <c r="CC150" s="28"/>
      <c r="CD150" s="28"/>
      <c r="CE150" s="28"/>
      <c r="CF150" s="28"/>
      <c r="CG150" s="28"/>
      <c r="CH150" s="28"/>
      <c r="CI150" s="28"/>
      <c r="CJ150" s="28"/>
      <c r="CK150" s="28"/>
      <c r="CL150" s="28"/>
      <c r="CM150" s="28"/>
      <c r="CN150" s="28"/>
      <c r="CO150" s="28"/>
      <c r="CP150" s="28"/>
      <c r="CQ150" s="28"/>
      <c r="CR150" s="28"/>
      <c r="CS150" s="28"/>
      <c r="CT150" s="28"/>
      <c r="CU150" s="28"/>
      <c r="CV150" s="28"/>
      <c r="CW150" s="28"/>
      <c r="CX150" s="28"/>
      <c r="CY150" s="28"/>
      <c r="CZ150" s="28"/>
      <c r="DA150" s="28"/>
      <c r="DB150" s="28"/>
      <c r="DC150" s="28"/>
      <c r="DD150" s="28"/>
      <c r="DE150" s="28"/>
      <c r="DF150" s="28"/>
      <c r="DG150" s="28"/>
      <c r="DH150" s="28"/>
      <c r="DI150" s="28"/>
      <c r="DJ150" s="28"/>
      <c r="DK150" s="28"/>
      <c r="DL150" s="28"/>
      <c r="DM150" s="28"/>
      <c r="DN150" s="28"/>
      <c r="DO150" s="28"/>
      <c r="DP150" s="28"/>
      <c r="DQ150" s="28"/>
      <c r="DR150" s="28"/>
      <c r="DS150" s="28"/>
      <c r="DT150" s="28"/>
      <c r="DU150" s="28"/>
      <c r="DV150" s="28"/>
      <c r="DW150" s="28"/>
      <c r="DX150" s="28"/>
      <c r="DY150" s="28"/>
      <c r="DZ150" s="28"/>
      <c r="EA150" s="28"/>
      <c r="EB150" s="28"/>
      <c r="EC150" s="28"/>
      <c r="ED150" s="28"/>
      <c r="EE150" s="28"/>
      <c r="EF150" s="28"/>
      <c r="EG150" s="28"/>
      <c r="EH150" s="28"/>
      <c r="EI150" s="28"/>
      <c r="EJ150" s="28"/>
      <c r="EK150" s="28"/>
      <c r="EL150" s="28"/>
      <c r="EM150" s="28"/>
      <c r="EN150" s="28"/>
      <c r="EO150" s="28"/>
      <c r="EP150" s="28"/>
      <c r="EQ150" s="28"/>
      <c r="ER150" s="28"/>
      <c r="ES150" s="28"/>
      <c r="ET150" s="28"/>
      <c r="EU150" s="28"/>
      <c r="EV150" s="28"/>
      <c r="EW150" s="28"/>
      <c r="EX150" s="28"/>
      <c r="EY150" s="28"/>
      <c r="EZ150" s="28"/>
      <c r="FA150" s="28"/>
      <c r="FB150" s="28"/>
      <c r="FC150" s="28"/>
      <c r="FD150" s="28"/>
      <c r="FE150" s="28"/>
      <c r="FF150" s="28"/>
      <c r="FG150" s="28"/>
      <c r="FH150" s="28"/>
      <c r="FI150" s="28"/>
      <c r="FJ150" s="28"/>
      <c r="FK150" s="28"/>
      <c r="FL150" s="28"/>
      <c r="FM150" s="28"/>
      <c r="FN150" s="28"/>
      <c r="FO150" s="28"/>
      <c r="FP150" s="28"/>
      <c r="FQ150" s="28"/>
      <c r="FR150" s="28"/>
      <c r="FS150" s="28"/>
      <c r="FT150" s="28"/>
      <c r="FU150" s="28"/>
      <c r="FV150" s="28"/>
      <c r="FW150" s="28"/>
      <c r="FX150" s="28"/>
      <c r="FY150" s="28"/>
      <c r="FZ150" s="28"/>
      <c r="GA150" s="28"/>
      <c r="GB150" s="28"/>
      <c r="GC150" s="28"/>
      <c r="GD150" s="28"/>
      <c r="GE150" s="28"/>
      <c r="GF150" s="28"/>
      <c r="GG150" s="28"/>
      <c r="GH150" s="28"/>
      <c r="GI150" s="28"/>
      <c r="GJ150" s="28"/>
      <c r="GK150" s="28"/>
      <c r="GL150" s="28"/>
      <c r="GM150" s="28"/>
      <c r="GN150" s="28"/>
      <c r="GO150" s="28"/>
      <c r="GP150" s="28"/>
      <c r="GQ150" s="28"/>
      <c r="GR150" s="28"/>
      <c r="GS150" s="28"/>
      <c r="GT150" s="28"/>
      <c r="GU150" s="28"/>
      <c r="GV150" s="28"/>
      <c r="GW150" s="28"/>
      <c r="GX150" s="28"/>
      <c r="GY150" s="28"/>
      <c r="GZ150" s="28"/>
      <c r="HA150" s="28"/>
      <c r="HB150" s="28"/>
      <c r="HC150" s="28"/>
      <c r="HD150" s="28"/>
      <c r="HE150" s="28"/>
      <c r="HF150" s="28"/>
      <c r="HG150" s="28"/>
      <c r="HH150" s="28"/>
      <c r="HI150" s="28"/>
      <c r="HJ150" s="28"/>
      <c r="HK150" s="28"/>
      <c r="HL150" s="28"/>
      <c r="HM150" s="28"/>
      <c r="HN150" s="28"/>
      <c r="HO150" s="28"/>
      <c r="HP150" s="28"/>
      <c r="HQ150" s="28"/>
      <c r="HR150" s="28"/>
      <c r="HS150" s="28"/>
      <c r="HT150" s="28"/>
      <c r="HU150" s="28"/>
      <c r="HV150" s="28"/>
      <c r="HW150" s="28"/>
      <c r="HX150" s="28"/>
      <c r="HY150" s="28"/>
      <c r="HZ150" s="28"/>
      <c r="IA150" s="28"/>
      <c r="IB150" s="28"/>
      <c r="IC150" s="28"/>
      <c r="ID150" s="28"/>
      <c r="IE150" s="28"/>
      <c r="IF150" s="28"/>
      <c r="IG150" s="28"/>
      <c r="IH150" s="28"/>
      <c r="II150" s="28"/>
      <c r="IJ150" s="28"/>
      <c r="IK150" s="28"/>
      <c r="IL150" s="28"/>
      <c r="IM150" s="28"/>
      <c r="IN150" s="28"/>
      <c r="IO150" s="28"/>
      <c r="IP150" s="28"/>
      <c r="IQ150" s="28"/>
      <c r="IR150" s="28"/>
      <c r="IS150" s="28"/>
      <c r="IT150" s="28"/>
      <c r="IU150" s="28"/>
      <c r="IV150" s="28"/>
      <c r="IW150" s="28"/>
      <c r="IX150" s="28"/>
      <c r="IY150" s="28"/>
      <c r="IZ150" s="28"/>
      <c r="JA150" s="28"/>
      <c r="JB150" s="28"/>
      <c r="JC150" s="28"/>
      <c r="JD150" s="28"/>
      <c r="JE150" s="28"/>
      <c r="JF150" s="28"/>
      <c r="JG150" s="28"/>
      <c r="JH150" s="28"/>
      <c r="JI150" s="28"/>
      <c r="JJ150" s="28"/>
      <c r="JK150" s="28"/>
      <c r="JL150" s="28"/>
      <c r="JM150" s="28"/>
      <c r="JN150" s="28"/>
      <c r="JO150" s="28"/>
      <c r="JP150" s="28"/>
      <c r="JQ150" s="28"/>
      <c r="JR150" s="28"/>
      <c r="JS150" s="28"/>
      <c r="JT150" s="28"/>
      <c r="JU150" s="28"/>
      <c r="JV150" s="28"/>
      <c r="JW150" s="28"/>
      <c r="JX150" s="28"/>
      <c r="JY150" s="28"/>
      <c r="JZ150" s="28"/>
      <c r="KA150" s="28"/>
      <c r="KB150" s="28"/>
      <c r="KC150" s="28"/>
      <c r="KD150" s="28"/>
      <c r="KE150" s="28"/>
      <c r="KF150" s="28"/>
      <c r="KG150" s="28"/>
      <c r="KH150" s="28"/>
      <c r="KI150" s="28"/>
      <c r="KJ150" s="28"/>
      <c r="KK150" s="28"/>
      <c r="KL150" s="28"/>
      <c r="KM150" s="28"/>
    </row>
    <row r="151" spans="1:299">
      <c r="A151" s="28"/>
      <c r="B151" s="28"/>
      <c r="C151" s="28"/>
      <c r="D151" s="28"/>
      <c r="E151" s="28"/>
      <c r="F151" s="134"/>
      <c r="G151" s="134"/>
      <c r="H151" s="134"/>
      <c r="I151" s="28"/>
      <c r="J151" s="134"/>
      <c r="K151" s="134"/>
      <c r="L151" s="134"/>
      <c r="M151" s="28"/>
      <c r="N151" s="28"/>
      <c r="O151" s="28"/>
      <c r="P151" s="28"/>
      <c r="Q151" s="28"/>
      <c r="R151" s="28"/>
      <c r="S151" s="28"/>
      <c r="T151" s="28"/>
      <c r="U151" s="28"/>
      <c r="V151" s="28"/>
      <c r="W151" s="28"/>
      <c r="X151" s="28"/>
      <c r="Y151" s="28"/>
      <c r="Z151" s="28"/>
      <c r="AA151" s="28"/>
      <c r="AB151" s="28"/>
      <c r="AC151" s="28"/>
      <c r="AD151" s="28"/>
      <c r="AE151" s="28"/>
      <c r="AF151" s="28"/>
      <c r="AG151" s="28"/>
      <c r="AH151" s="28"/>
      <c r="AI151" s="28"/>
      <c r="AJ151" s="28"/>
      <c r="AK151" s="28"/>
      <c r="AL151" s="28"/>
      <c r="AM151" s="28"/>
      <c r="AN151" s="28"/>
      <c r="AO151" s="28"/>
      <c r="AP151" s="28"/>
      <c r="AQ151" s="28"/>
      <c r="AR151" s="28"/>
      <c r="AS151" s="28"/>
      <c r="AT151" s="28"/>
      <c r="AU151" s="28"/>
      <c r="AV151" s="28"/>
      <c r="AW151" s="28"/>
      <c r="AX151" s="28"/>
      <c r="AY151" s="28"/>
      <c r="AZ151" s="28"/>
      <c r="BA151" s="28"/>
      <c r="BB151" s="28"/>
      <c r="BC151" s="28"/>
      <c r="BD151" s="28"/>
      <c r="BE151" s="28"/>
      <c r="BF151" s="28"/>
      <c r="BG151" s="28"/>
      <c r="BH151" s="28"/>
      <c r="BI151" s="28"/>
      <c r="BJ151" s="28"/>
      <c r="BK151" s="28"/>
      <c r="BL151" s="28"/>
      <c r="BM151" s="28"/>
      <c r="BN151" s="28"/>
      <c r="BO151" s="28"/>
      <c r="BP151" s="28"/>
      <c r="BQ151" s="28"/>
      <c r="BR151" s="28"/>
      <c r="BS151" s="28"/>
      <c r="BT151" s="28"/>
      <c r="BU151" s="28"/>
      <c r="BV151" s="28"/>
      <c r="BW151" s="28"/>
      <c r="BX151" s="28"/>
      <c r="BY151" s="28"/>
      <c r="BZ151" s="28"/>
      <c r="CA151" s="28"/>
      <c r="CB151" s="28"/>
      <c r="CC151" s="28"/>
      <c r="CD151" s="28"/>
      <c r="CE151" s="28"/>
      <c r="CF151" s="28"/>
      <c r="CG151" s="28"/>
      <c r="CH151" s="28"/>
      <c r="CI151" s="28"/>
      <c r="CJ151" s="28"/>
      <c r="CK151" s="28"/>
      <c r="CL151" s="28"/>
      <c r="CM151" s="28"/>
      <c r="CN151" s="28"/>
      <c r="CO151" s="28"/>
      <c r="CP151" s="28"/>
      <c r="CQ151" s="28"/>
      <c r="CR151" s="28"/>
      <c r="CS151" s="28"/>
      <c r="CT151" s="28"/>
      <c r="CU151" s="28"/>
      <c r="CV151" s="28"/>
      <c r="CW151" s="28"/>
      <c r="CX151" s="28"/>
      <c r="CY151" s="28"/>
      <c r="CZ151" s="28"/>
      <c r="DA151" s="28"/>
      <c r="DB151" s="28"/>
      <c r="DC151" s="28"/>
      <c r="DD151" s="28"/>
      <c r="DE151" s="28"/>
      <c r="DF151" s="28"/>
      <c r="DG151" s="28"/>
      <c r="DH151" s="28"/>
      <c r="DI151" s="28"/>
      <c r="DJ151" s="28"/>
      <c r="DK151" s="28"/>
      <c r="DL151" s="28"/>
      <c r="DM151" s="28"/>
      <c r="DN151" s="28"/>
      <c r="DO151" s="28"/>
      <c r="DP151" s="28"/>
      <c r="DQ151" s="28"/>
      <c r="DR151" s="28"/>
      <c r="DS151" s="28"/>
      <c r="DT151" s="28"/>
      <c r="DU151" s="28"/>
      <c r="DV151" s="28"/>
      <c r="DW151" s="28"/>
      <c r="DX151" s="28"/>
      <c r="DY151" s="28"/>
      <c r="DZ151" s="28"/>
      <c r="EA151" s="28"/>
      <c r="EB151" s="28"/>
      <c r="EC151" s="28"/>
      <c r="ED151" s="28"/>
      <c r="EE151" s="28"/>
      <c r="EF151" s="28"/>
      <c r="EG151" s="28"/>
      <c r="EH151" s="28"/>
      <c r="EI151" s="28"/>
      <c r="EJ151" s="28"/>
      <c r="EK151" s="28"/>
      <c r="EL151" s="28"/>
      <c r="EM151" s="28"/>
      <c r="EN151" s="28"/>
      <c r="EO151" s="28"/>
      <c r="EP151" s="28"/>
      <c r="EQ151" s="28"/>
      <c r="ER151" s="28"/>
      <c r="ES151" s="28"/>
      <c r="ET151" s="28"/>
      <c r="EU151" s="28"/>
      <c r="EV151" s="28"/>
      <c r="EW151" s="28"/>
      <c r="EX151" s="28"/>
      <c r="EY151" s="28"/>
      <c r="EZ151" s="28"/>
      <c r="FA151" s="28"/>
      <c r="FB151" s="28"/>
      <c r="FC151" s="28"/>
      <c r="FD151" s="28"/>
      <c r="FE151" s="28"/>
      <c r="FF151" s="28"/>
      <c r="FG151" s="28"/>
      <c r="FH151" s="28"/>
      <c r="FI151" s="28"/>
      <c r="FJ151" s="28"/>
      <c r="FK151" s="28"/>
      <c r="FL151" s="28"/>
      <c r="FM151" s="28"/>
      <c r="FN151" s="28"/>
      <c r="FO151" s="28"/>
      <c r="FP151" s="28"/>
      <c r="FQ151" s="28"/>
      <c r="FR151" s="28"/>
      <c r="FS151" s="28"/>
      <c r="FT151" s="28"/>
      <c r="FU151" s="28"/>
      <c r="FV151" s="28"/>
      <c r="FW151" s="28"/>
      <c r="FX151" s="28"/>
      <c r="FY151" s="28"/>
      <c r="FZ151" s="28"/>
      <c r="GA151" s="28"/>
      <c r="GB151" s="28"/>
      <c r="GC151" s="28"/>
      <c r="GD151" s="28"/>
      <c r="GE151" s="28"/>
      <c r="GF151" s="28"/>
      <c r="GG151" s="28"/>
      <c r="GH151" s="28"/>
      <c r="GI151" s="28"/>
      <c r="GJ151" s="28"/>
      <c r="GK151" s="28"/>
      <c r="GL151" s="28"/>
      <c r="GM151" s="28"/>
      <c r="GN151" s="28"/>
      <c r="GO151" s="28"/>
      <c r="GP151" s="28"/>
      <c r="GQ151" s="28"/>
      <c r="GR151" s="28"/>
      <c r="GS151" s="28"/>
      <c r="GT151" s="28"/>
      <c r="GU151" s="28"/>
      <c r="GV151" s="28"/>
      <c r="GW151" s="28"/>
      <c r="GX151" s="28"/>
      <c r="GY151" s="28"/>
      <c r="GZ151" s="28"/>
      <c r="HA151" s="28"/>
      <c r="HB151" s="28"/>
      <c r="HC151" s="28"/>
      <c r="HD151" s="28"/>
      <c r="HE151" s="28"/>
      <c r="HF151" s="28"/>
      <c r="HG151" s="28"/>
      <c r="HH151" s="28"/>
      <c r="HI151" s="28"/>
      <c r="HJ151" s="28"/>
      <c r="HK151" s="28"/>
      <c r="HL151" s="28"/>
      <c r="HM151" s="28"/>
      <c r="HN151" s="28"/>
      <c r="HO151" s="28"/>
      <c r="HP151" s="28"/>
      <c r="HQ151" s="28"/>
      <c r="HR151" s="28"/>
      <c r="HS151" s="28"/>
      <c r="HT151" s="28"/>
      <c r="HU151" s="28"/>
      <c r="HV151" s="28"/>
      <c r="HW151" s="28"/>
      <c r="HX151" s="28"/>
      <c r="HY151" s="28"/>
      <c r="HZ151" s="28"/>
      <c r="IA151" s="28"/>
      <c r="IB151" s="28"/>
      <c r="IC151" s="28"/>
      <c r="ID151" s="28"/>
      <c r="IE151" s="28"/>
      <c r="IF151" s="28"/>
      <c r="IG151" s="28"/>
      <c r="IH151" s="28"/>
      <c r="II151" s="28"/>
      <c r="IJ151" s="28"/>
      <c r="IK151" s="28"/>
      <c r="IL151" s="28"/>
      <c r="IM151" s="28"/>
      <c r="IN151" s="28"/>
      <c r="IO151" s="28"/>
      <c r="IP151" s="28"/>
      <c r="IQ151" s="28"/>
      <c r="IR151" s="28"/>
      <c r="IS151" s="28"/>
      <c r="IT151" s="28"/>
      <c r="IU151" s="28"/>
      <c r="IV151" s="28"/>
      <c r="IW151" s="28"/>
      <c r="IX151" s="28"/>
      <c r="IY151" s="28"/>
      <c r="IZ151" s="28"/>
      <c r="JA151" s="28"/>
      <c r="JB151" s="28"/>
      <c r="JC151" s="28"/>
      <c r="JD151" s="28"/>
      <c r="JE151" s="28"/>
      <c r="JF151" s="28"/>
      <c r="JG151" s="28"/>
      <c r="JH151" s="28"/>
      <c r="JI151" s="28"/>
      <c r="JJ151" s="28"/>
      <c r="JK151" s="28"/>
      <c r="JL151" s="28"/>
      <c r="JM151" s="28"/>
      <c r="JN151" s="28"/>
      <c r="JO151" s="28"/>
      <c r="JP151" s="28"/>
      <c r="JQ151" s="28"/>
      <c r="JR151" s="28"/>
      <c r="JS151" s="28"/>
      <c r="JT151" s="28"/>
      <c r="JU151" s="28"/>
      <c r="JV151" s="28"/>
      <c r="JW151" s="28"/>
      <c r="JX151" s="28"/>
      <c r="JY151" s="28"/>
      <c r="JZ151" s="28"/>
      <c r="KA151" s="28"/>
      <c r="KB151" s="28"/>
      <c r="KC151" s="28"/>
      <c r="KD151" s="28"/>
      <c r="KE151" s="28"/>
      <c r="KF151" s="28"/>
      <c r="KG151" s="28"/>
      <c r="KH151" s="28"/>
      <c r="KI151" s="28"/>
      <c r="KJ151" s="28"/>
      <c r="KK151" s="28"/>
      <c r="KL151" s="28"/>
      <c r="KM151" s="28"/>
    </row>
    <row r="152" spans="1:299">
      <c r="A152" s="28"/>
      <c r="B152" s="28"/>
      <c r="C152" s="28"/>
      <c r="D152" s="28"/>
      <c r="E152" s="28"/>
      <c r="F152" s="134"/>
      <c r="G152" s="134"/>
      <c r="H152" s="134"/>
      <c r="I152" s="28"/>
      <c r="J152" s="134"/>
      <c r="K152" s="134"/>
      <c r="L152" s="134"/>
      <c r="M152" s="28"/>
      <c r="N152" s="28"/>
      <c r="O152" s="28"/>
      <c r="P152" s="28"/>
      <c r="Q152" s="28"/>
      <c r="R152" s="28"/>
      <c r="S152" s="28"/>
      <c r="T152" s="28"/>
      <c r="U152" s="28"/>
      <c r="V152" s="28"/>
      <c r="W152" s="28"/>
      <c r="X152" s="28"/>
      <c r="Y152" s="28"/>
      <c r="Z152" s="28"/>
      <c r="AA152" s="28"/>
      <c r="AB152" s="28"/>
      <c r="AC152" s="28"/>
      <c r="AD152" s="28"/>
      <c r="AE152" s="28"/>
      <c r="AF152" s="28"/>
      <c r="AG152" s="28"/>
      <c r="AH152" s="28"/>
      <c r="AI152" s="28"/>
      <c r="AJ152" s="28"/>
      <c r="AK152" s="28"/>
      <c r="AL152" s="28"/>
      <c r="AM152" s="28"/>
      <c r="AN152" s="28"/>
      <c r="AO152" s="28"/>
      <c r="AP152" s="28"/>
      <c r="AQ152" s="28"/>
      <c r="AR152" s="28"/>
      <c r="AS152" s="28"/>
      <c r="AT152" s="28"/>
      <c r="AU152" s="28"/>
      <c r="AV152" s="28"/>
      <c r="AW152" s="28"/>
      <c r="AX152" s="28"/>
      <c r="AY152" s="28"/>
      <c r="AZ152" s="28"/>
      <c r="BA152" s="28"/>
      <c r="BB152" s="28"/>
      <c r="BC152" s="28"/>
      <c r="BD152" s="28"/>
      <c r="BE152" s="28"/>
      <c r="BF152" s="28"/>
      <c r="BG152" s="28"/>
      <c r="BH152" s="28"/>
      <c r="BI152" s="28"/>
      <c r="BJ152" s="28"/>
      <c r="BK152" s="28"/>
      <c r="BL152" s="28"/>
      <c r="BM152" s="28"/>
      <c r="BN152" s="28"/>
      <c r="BO152" s="28"/>
      <c r="BP152" s="28"/>
      <c r="BQ152" s="28"/>
      <c r="BR152" s="28"/>
      <c r="BS152" s="28"/>
      <c r="BT152" s="28"/>
      <c r="BU152" s="28"/>
      <c r="BV152" s="28"/>
      <c r="BW152" s="28"/>
      <c r="BX152" s="28"/>
      <c r="BY152" s="28"/>
      <c r="BZ152" s="28"/>
      <c r="CA152" s="28"/>
      <c r="CB152" s="28"/>
      <c r="CC152" s="28"/>
      <c r="CD152" s="28"/>
      <c r="CE152" s="28"/>
      <c r="CF152" s="28"/>
      <c r="CG152" s="28"/>
      <c r="CH152" s="28"/>
      <c r="CI152" s="28"/>
      <c r="CJ152" s="28"/>
      <c r="CK152" s="28"/>
      <c r="CL152" s="28"/>
      <c r="CM152" s="28"/>
      <c r="CN152" s="28"/>
      <c r="CO152" s="28"/>
      <c r="CP152" s="28"/>
      <c r="CQ152" s="28"/>
      <c r="CR152" s="28"/>
      <c r="CS152" s="28"/>
      <c r="CT152" s="28"/>
      <c r="CU152" s="28"/>
      <c r="CV152" s="28"/>
      <c r="CW152" s="28"/>
      <c r="CX152" s="28"/>
      <c r="CY152" s="28"/>
      <c r="CZ152" s="28"/>
      <c r="DA152" s="28"/>
      <c r="DB152" s="28"/>
      <c r="DC152" s="28"/>
      <c r="DD152" s="28"/>
      <c r="DE152" s="28"/>
      <c r="DF152" s="28"/>
      <c r="DG152" s="28"/>
      <c r="DH152" s="28"/>
      <c r="DI152" s="28"/>
      <c r="DJ152" s="28"/>
      <c r="DK152" s="28"/>
      <c r="DL152" s="28"/>
      <c r="DM152" s="28"/>
      <c r="DN152" s="28"/>
      <c r="DO152" s="28"/>
      <c r="DP152" s="28"/>
      <c r="DQ152" s="28"/>
      <c r="DR152" s="28"/>
      <c r="DS152" s="28"/>
      <c r="DT152" s="28"/>
      <c r="DU152" s="28"/>
      <c r="DV152" s="28"/>
      <c r="DW152" s="28"/>
      <c r="DX152" s="28"/>
      <c r="DY152" s="28"/>
      <c r="DZ152" s="28"/>
      <c r="EA152" s="28"/>
      <c r="EB152" s="28"/>
      <c r="EC152" s="28"/>
      <c r="ED152" s="28"/>
      <c r="EE152" s="28"/>
      <c r="EF152" s="28"/>
      <c r="EG152" s="28"/>
      <c r="EH152" s="28"/>
      <c r="EI152" s="28"/>
      <c r="EJ152" s="28"/>
      <c r="EK152" s="28"/>
      <c r="EL152" s="28"/>
      <c r="EM152" s="28"/>
      <c r="EN152" s="28"/>
      <c r="EO152" s="28"/>
      <c r="EP152" s="28"/>
      <c r="EQ152" s="28"/>
      <c r="ER152" s="28"/>
      <c r="ES152" s="28"/>
      <c r="ET152" s="28"/>
      <c r="EU152" s="28"/>
      <c r="EV152" s="28"/>
      <c r="EW152" s="28"/>
      <c r="EX152" s="28"/>
      <c r="EY152" s="28"/>
      <c r="EZ152" s="28"/>
      <c r="FA152" s="28"/>
      <c r="FB152" s="28"/>
      <c r="FC152" s="28"/>
      <c r="FD152" s="28"/>
      <c r="FE152" s="28"/>
      <c r="FF152" s="28"/>
      <c r="FG152" s="28"/>
      <c r="FH152" s="28"/>
      <c r="FI152" s="28"/>
      <c r="FJ152" s="28"/>
      <c r="FK152" s="28"/>
      <c r="FL152" s="28"/>
      <c r="FM152" s="28"/>
      <c r="FN152" s="28"/>
      <c r="FO152" s="28"/>
      <c r="FP152" s="28"/>
      <c r="FQ152" s="28"/>
      <c r="FR152" s="28"/>
      <c r="FS152" s="28"/>
      <c r="FT152" s="28"/>
      <c r="FU152" s="28"/>
      <c r="FV152" s="28"/>
      <c r="FW152" s="28"/>
      <c r="FX152" s="28"/>
      <c r="FY152" s="28"/>
      <c r="FZ152" s="28"/>
      <c r="GA152" s="28"/>
      <c r="GB152" s="28"/>
      <c r="GC152" s="28"/>
      <c r="GD152" s="28"/>
      <c r="GE152" s="28"/>
      <c r="GF152" s="28"/>
      <c r="GG152" s="28"/>
      <c r="GH152" s="28"/>
      <c r="GI152" s="28"/>
      <c r="GJ152" s="28"/>
      <c r="GK152" s="28"/>
      <c r="GL152" s="28"/>
      <c r="GM152" s="28"/>
      <c r="GN152" s="28"/>
      <c r="GO152" s="28"/>
      <c r="GP152" s="28"/>
      <c r="GQ152" s="28"/>
      <c r="GR152" s="28"/>
      <c r="GS152" s="28"/>
      <c r="GT152" s="28"/>
      <c r="GU152" s="28"/>
      <c r="GV152" s="28"/>
      <c r="GW152" s="28"/>
      <c r="GX152" s="28"/>
      <c r="GY152" s="28"/>
      <c r="GZ152" s="28"/>
      <c r="HA152" s="28"/>
      <c r="HB152" s="28"/>
      <c r="HC152" s="28"/>
      <c r="HD152" s="28"/>
      <c r="HE152" s="28"/>
      <c r="HF152" s="28"/>
      <c r="HG152" s="28"/>
      <c r="HH152" s="28"/>
      <c r="HI152" s="28"/>
      <c r="HJ152" s="28"/>
      <c r="HK152" s="28"/>
      <c r="HL152" s="28"/>
      <c r="HM152" s="28"/>
      <c r="HN152" s="28"/>
      <c r="HO152" s="28"/>
      <c r="HP152" s="28"/>
      <c r="HQ152" s="28"/>
      <c r="HR152" s="28"/>
      <c r="HS152" s="28"/>
      <c r="HT152" s="28"/>
      <c r="HU152" s="28"/>
      <c r="HV152" s="28"/>
      <c r="HW152" s="28"/>
      <c r="HX152" s="28"/>
      <c r="HY152" s="28"/>
      <c r="HZ152" s="28"/>
      <c r="IA152" s="28"/>
      <c r="IB152" s="28"/>
      <c r="IC152" s="28"/>
      <c r="ID152" s="28"/>
      <c r="IE152" s="28"/>
      <c r="IF152" s="28"/>
      <c r="IG152" s="28"/>
      <c r="IH152" s="28"/>
      <c r="II152" s="28"/>
      <c r="IJ152" s="28"/>
      <c r="IK152" s="28"/>
      <c r="IL152" s="28"/>
      <c r="IM152" s="28"/>
      <c r="IN152" s="28"/>
      <c r="IO152" s="28"/>
      <c r="IP152" s="28"/>
      <c r="IQ152" s="28"/>
      <c r="IR152" s="28"/>
      <c r="IS152" s="28"/>
      <c r="IT152" s="28"/>
      <c r="IU152" s="28"/>
      <c r="IV152" s="28"/>
      <c r="IW152" s="28"/>
      <c r="IX152" s="28"/>
      <c r="IY152" s="28"/>
      <c r="IZ152" s="28"/>
      <c r="JA152" s="28"/>
      <c r="JB152" s="28"/>
      <c r="JC152" s="28"/>
      <c r="JD152" s="28"/>
      <c r="JE152" s="28"/>
      <c r="JF152" s="28"/>
      <c r="JG152" s="28"/>
      <c r="JH152" s="28"/>
      <c r="JI152" s="28"/>
      <c r="JJ152" s="28"/>
      <c r="JK152" s="28"/>
      <c r="JL152" s="28"/>
      <c r="JM152" s="28"/>
      <c r="JN152" s="28"/>
      <c r="JO152" s="28"/>
      <c r="JP152" s="28"/>
      <c r="JQ152" s="28"/>
      <c r="JR152" s="28"/>
      <c r="JS152" s="28"/>
      <c r="JT152" s="28"/>
      <c r="JU152" s="28"/>
      <c r="JV152" s="28"/>
      <c r="JW152" s="28"/>
      <c r="JX152" s="28"/>
      <c r="JY152" s="28"/>
      <c r="JZ152" s="28"/>
      <c r="KA152" s="28"/>
      <c r="KB152" s="28"/>
      <c r="KC152" s="28"/>
      <c r="KD152" s="28"/>
      <c r="KE152" s="28"/>
      <c r="KF152" s="28"/>
      <c r="KG152" s="28"/>
      <c r="KH152" s="28"/>
      <c r="KI152" s="28"/>
      <c r="KJ152" s="28"/>
      <c r="KK152" s="28"/>
      <c r="KL152" s="28"/>
      <c r="KM152" s="28"/>
    </row>
    <row r="153" spans="1:299">
      <c r="A153" s="28"/>
      <c r="B153" s="28"/>
      <c r="C153" s="28"/>
      <c r="D153" s="28"/>
      <c r="E153" s="28"/>
      <c r="F153" s="134"/>
      <c r="G153" s="134"/>
      <c r="H153" s="134"/>
      <c r="I153" s="28"/>
      <c r="J153" s="134"/>
      <c r="K153" s="134"/>
      <c r="L153" s="134"/>
      <c r="M153" s="28"/>
      <c r="N153" s="28"/>
      <c r="O153" s="28"/>
      <c r="P153" s="28"/>
      <c r="Q153" s="28"/>
      <c r="R153" s="28"/>
      <c r="S153" s="28"/>
      <c r="T153" s="28"/>
      <c r="U153" s="28"/>
      <c r="V153" s="28"/>
      <c r="W153" s="28"/>
      <c r="X153" s="28"/>
      <c r="Y153" s="28"/>
      <c r="Z153" s="28"/>
      <c r="AA153" s="28"/>
      <c r="AB153" s="28"/>
      <c r="AC153" s="28"/>
      <c r="AD153" s="28"/>
      <c r="AE153" s="28"/>
      <c r="AF153" s="28"/>
      <c r="AG153" s="28"/>
      <c r="AH153" s="28"/>
      <c r="AI153" s="28"/>
      <c r="AJ153" s="28"/>
      <c r="AK153" s="28"/>
      <c r="AL153" s="28"/>
      <c r="AM153" s="28"/>
      <c r="AN153" s="28"/>
      <c r="AO153" s="28"/>
      <c r="AP153" s="28"/>
      <c r="AQ153" s="28"/>
      <c r="AR153" s="28"/>
      <c r="AS153" s="28"/>
      <c r="AT153" s="28"/>
      <c r="AU153" s="28"/>
      <c r="AV153" s="28"/>
      <c r="AW153" s="28"/>
      <c r="AX153" s="28"/>
      <c r="AY153" s="28"/>
      <c r="AZ153" s="28"/>
      <c r="BA153" s="28"/>
      <c r="BB153" s="28"/>
      <c r="BC153" s="28"/>
      <c r="BD153" s="28"/>
      <c r="BE153" s="28"/>
      <c r="BF153" s="28"/>
      <c r="BG153" s="28"/>
      <c r="BH153" s="28"/>
      <c r="BI153" s="28"/>
      <c r="BJ153" s="28"/>
      <c r="BK153" s="28"/>
      <c r="BL153" s="28"/>
      <c r="BM153" s="28"/>
      <c r="BN153" s="28"/>
      <c r="BO153" s="28"/>
      <c r="BP153" s="28"/>
      <c r="BQ153" s="28"/>
      <c r="BR153" s="28"/>
      <c r="BS153" s="28"/>
      <c r="BT153" s="28"/>
      <c r="BU153" s="28"/>
      <c r="BV153" s="28"/>
      <c r="BW153" s="28"/>
      <c r="BX153" s="28"/>
      <c r="BY153" s="28"/>
      <c r="BZ153" s="28"/>
      <c r="CA153" s="28"/>
      <c r="CB153" s="28"/>
      <c r="CC153" s="28"/>
      <c r="CD153" s="28"/>
      <c r="CE153" s="28"/>
      <c r="CF153" s="28"/>
      <c r="CG153" s="28"/>
      <c r="CH153" s="28"/>
      <c r="CI153" s="28"/>
      <c r="CJ153" s="28"/>
      <c r="CK153" s="28"/>
      <c r="CL153" s="28"/>
      <c r="CM153" s="28"/>
      <c r="CN153" s="28"/>
      <c r="CO153" s="28"/>
      <c r="CP153" s="28"/>
      <c r="CQ153" s="28"/>
      <c r="CR153" s="28"/>
      <c r="CS153" s="28"/>
      <c r="CT153" s="28"/>
      <c r="CU153" s="28"/>
      <c r="CV153" s="28"/>
      <c r="CW153" s="28"/>
      <c r="CX153" s="28"/>
      <c r="CY153" s="28"/>
      <c r="CZ153" s="28"/>
      <c r="DA153" s="28"/>
      <c r="DB153" s="28"/>
      <c r="DC153" s="28"/>
      <c r="DD153" s="28"/>
      <c r="DE153" s="28"/>
      <c r="DF153" s="28"/>
      <c r="DG153" s="28"/>
      <c r="DH153" s="28"/>
      <c r="DI153" s="28"/>
      <c r="DJ153" s="28"/>
      <c r="DK153" s="28"/>
      <c r="DL153" s="28"/>
      <c r="DM153" s="28"/>
      <c r="DN153" s="28"/>
      <c r="DO153" s="28"/>
      <c r="DP153" s="28"/>
      <c r="DQ153" s="28"/>
      <c r="DR153" s="28"/>
      <c r="DS153" s="28"/>
      <c r="DT153" s="28"/>
      <c r="DU153" s="28"/>
      <c r="DV153" s="28"/>
      <c r="DW153" s="28"/>
      <c r="DX153" s="28"/>
      <c r="DY153" s="28"/>
      <c r="DZ153" s="28"/>
      <c r="EA153" s="28"/>
      <c r="EB153" s="28"/>
      <c r="EC153" s="28"/>
      <c r="ED153" s="28"/>
      <c r="EE153" s="28"/>
      <c r="EF153" s="28"/>
      <c r="EG153" s="28"/>
      <c r="EH153" s="28"/>
      <c r="EI153" s="28"/>
      <c r="EJ153" s="28"/>
      <c r="EK153" s="28"/>
      <c r="EL153" s="28"/>
      <c r="EM153" s="28"/>
      <c r="EN153" s="28"/>
      <c r="EO153" s="28"/>
      <c r="EP153" s="28"/>
      <c r="EQ153" s="28"/>
      <c r="ER153" s="28"/>
      <c r="ES153" s="28"/>
      <c r="ET153" s="28"/>
      <c r="EU153" s="28"/>
      <c r="EV153" s="28"/>
      <c r="EW153" s="28"/>
      <c r="EX153" s="28"/>
      <c r="EY153" s="28"/>
      <c r="EZ153" s="28"/>
      <c r="FA153" s="28"/>
      <c r="FB153" s="28"/>
      <c r="FC153" s="28"/>
      <c r="FD153" s="28"/>
      <c r="FE153" s="28"/>
      <c r="FF153" s="28"/>
      <c r="FG153" s="28"/>
      <c r="FH153" s="28"/>
      <c r="FI153" s="28"/>
      <c r="FJ153" s="28"/>
      <c r="FK153" s="28"/>
      <c r="FL153" s="28"/>
      <c r="FM153" s="28"/>
      <c r="FN153" s="28"/>
      <c r="FO153" s="28"/>
      <c r="FP153" s="28"/>
      <c r="FQ153" s="28"/>
      <c r="FR153" s="28"/>
      <c r="FS153" s="28"/>
      <c r="FT153" s="28"/>
      <c r="FU153" s="28"/>
      <c r="FV153" s="28"/>
      <c r="FW153" s="28"/>
      <c r="FX153" s="28"/>
      <c r="FY153" s="28"/>
      <c r="FZ153" s="28"/>
      <c r="GA153" s="28"/>
      <c r="GB153" s="28"/>
      <c r="GC153" s="28"/>
      <c r="GD153" s="28"/>
      <c r="GE153" s="28"/>
      <c r="GF153" s="28"/>
      <c r="GG153" s="28"/>
      <c r="GH153" s="28"/>
      <c r="GI153" s="28"/>
      <c r="GJ153" s="28"/>
      <c r="GK153" s="28"/>
      <c r="GL153" s="28"/>
      <c r="GM153" s="28"/>
      <c r="GN153" s="28"/>
      <c r="GO153" s="28"/>
      <c r="GP153" s="28"/>
      <c r="GQ153" s="28"/>
      <c r="GR153" s="28"/>
      <c r="GS153" s="28"/>
      <c r="GT153" s="28"/>
      <c r="GU153" s="28"/>
      <c r="GV153" s="28"/>
      <c r="GW153" s="28"/>
      <c r="GX153" s="28"/>
      <c r="GY153" s="28"/>
      <c r="GZ153" s="28"/>
      <c r="HA153" s="28"/>
      <c r="HB153" s="28"/>
      <c r="HC153" s="28"/>
      <c r="HD153" s="28"/>
      <c r="HE153" s="28"/>
      <c r="HF153" s="28"/>
      <c r="HG153" s="28"/>
      <c r="HH153" s="28"/>
      <c r="HI153" s="28"/>
      <c r="HJ153" s="28"/>
      <c r="HK153" s="28"/>
      <c r="HL153" s="28"/>
      <c r="HM153" s="28"/>
      <c r="HN153" s="28"/>
      <c r="HO153" s="28"/>
      <c r="HP153" s="28"/>
      <c r="HQ153" s="28"/>
      <c r="HR153" s="28"/>
      <c r="HS153" s="28"/>
      <c r="HT153" s="28"/>
      <c r="HU153" s="28"/>
      <c r="HV153" s="28"/>
      <c r="HW153" s="28"/>
      <c r="HX153" s="28"/>
      <c r="HY153" s="28"/>
      <c r="HZ153" s="28"/>
      <c r="IA153" s="28"/>
      <c r="IB153" s="28"/>
      <c r="IC153" s="28"/>
      <c r="ID153" s="28"/>
      <c r="IE153" s="28"/>
      <c r="IF153" s="28"/>
      <c r="IG153" s="28"/>
      <c r="IH153" s="28"/>
      <c r="II153" s="28"/>
      <c r="IJ153" s="28"/>
      <c r="IK153" s="28"/>
      <c r="IL153" s="28"/>
      <c r="IM153" s="28"/>
      <c r="IN153" s="28"/>
      <c r="IO153" s="28"/>
      <c r="IP153" s="28"/>
      <c r="IQ153" s="28"/>
      <c r="IR153" s="28"/>
      <c r="IS153" s="28"/>
      <c r="IT153" s="28"/>
      <c r="IU153" s="28"/>
      <c r="IV153" s="28"/>
      <c r="IW153" s="28"/>
      <c r="IX153" s="28"/>
      <c r="IY153" s="28"/>
      <c r="IZ153" s="28"/>
      <c r="JA153" s="28"/>
      <c r="JB153" s="28"/>
      <c r="JC153" s="28"/>
      <c r="JD153" s="28"/>
      <c r="JE153" s="28"/>
      <c r="JF153" s="28"/>
      <c r="JG153" s="28"/>
      <c r="JH153" s="28"/>
      <c r="JI153" s="28"/>
      <c r="JJ153" s="28"/>
      <c r="JK153" s="28"/>
      <c r="JL153" s="28"/>
      <c r="JM153" s="28"/>
      <c r="JN153" s="28"/>
      <c r="JO153" s="28"/>
      <c r="JP153" s="28"/>
      <c r="JQ153" s="28"/>
      <c r="JR153" s="28"/>
      <c r="JS153" s="28"/>
      <c r="JT153" s="28"/>
      <c r="JU153" s="28"/>
      <c r="JV153" s="28"/>
      <c r="JW153" s="28"/>
      <c r="JX153" s="28"/>
      <c r="JY153" s="28"/>
      <c r="JZ153" s="28"/>
      <c r="KA153" s="28"/>
      <c r="KB153" s="28"/>
      <c r="KC153" s="28"/>
      <c r="KD153" s="28"/>
      <c r="KE153" s="28"/>
      <c r="KF153" s="28"/>
      <c r="KG153" s="28"/>
      <c r="KH153" s="28"/>
      <c r="KI153" s="28"/>
      <c r="KJ153" s="28"/>
      <c r="KK153" s="28"/>
      <c r="KL153" s="28"/>
      <c r="KM153" s="28"/>
    </row>
    <row r="154" spans="1:299">
      <c r="A154" s="28"/>
      <c r="B154" s="28"/>
      <c r="C154" s="28"/>
      <c r="D154" s="28"/>
      <c r="E154" s="28"/>
      <c r="F154" s="134"/>
      <c r="G154" s="134"/>
      <c r="H154" s="134"/>
      <c r="I154" s="28"/>
      <c r="J154" s="134"/>
      <c r="K154" s="134"/>
      <c r="L154" s="134"/>
      <c r="M154" s="28"/>
      <c r="N154" s="28"/>
      <c r="O154" s="28"/>
      <c r="P154" s="28"/>
      <c r="Q154" s="28"/>
      <c r="R154" s="28"/>
      <c r="S154" s="28"/>
      <c r="T154" s="28"/>
      <c r="U154" s="28"/>
      <c r="V154" s="28"/>
      <c r="W154" s="28"/>
      <c r="X154" s="28"/>
      <c r="Y154" s="28"/>
      <c r="Z154" s="28"/>
      <c r="AA154" s="28"/>
      <c r="AB154" s="28"/>
      <c r="AC154" s="28"/>
      <c r="AD154" s="28"/>
      <c r="AE154" s="28"/>
      <c r="AF154" s="28"/>
      <c r="AG154" s="28"/>
      <c r="AH154" s="28"/>
      <c r="AI154" s="28"/>
      <c r="AJ154" s="28"/>
      <c r="AK154" s="28"/>
      <c r="AL154" s="28"/>
      <c r="AM154" s="28"/>
      <c r="AN154" s="28"/>
      <c r="AO154" s="28"/>
      <c r="AP154" s="28"/>
      <c r="AQ154" s="28"/>
      <c r="AR154" s="28"/>
      <c r="AS154" s="28"/>
      <c r="AT154" s="28"/>
      <c r="AU154" s="28"/>
      <c r="AV154" s="28"/>
      <c r="AW154" s="28"/>
      <c r="AX154" s="28"/>
      <c r="AY154" s="28"/>
      <c r="AZ154" s="28"/>
      <c r="BA154" s="28"/>
      <c r="BB154" s="28"/>
      <c r="BC154" s="28"/>
      <c r="BD154" s="28"/>
      <c r="BE154" s="28"/>
      <c r="BF154" s="28"/>
      <c r="BG154" s="28"/>
      <c r="BH154" s="28"/>
      <c r="BI154" s="28"/>
      <c r="BJ154" s="28"/>
      <c r="BK154" s="28"/>
      <c r="BL154" s="28"/>
      <c r="BM154" s="28"/>
      <c r="BN154" s="28"/>
      <c r="BO154" s="28"/>
      <c r="BP154" s="28"/>
      <c r="BQ154" s="28"/>
      <c r="BR154" s="28"/>
      <c r="BS154" s="28"/>
      <c r="BT154" s="28"/>
      <c r="BU154" s="28"/>
      <c r="BV154" s="28"/>
      <c r="BW154" s="28"/>
      <c r="BX154" s="28"/>
      <c r="BY154" s="28"/>
      <c r="BZ154" s="28"/>
      <c r="CA154" s="28"/>
      <c r="CB154" s="28"/>
      <c r="CC154" s="28"/>
      <c r="CD154" s="28"/>
      <c r="CE154" s="28"/>
      <c r="CF154" s="28"/>
      <c r="CG154" s="28"/>
      <c r="CH154" s="28"/>
      <c r="CI154" s="28"/>
      <c r="CJ154" s="28"/>
      <c r="CK154" s="28"/>
      <c r="CL154" s="28"/>
      <c r="CM154" s="28"/>
      <c r="CN154" s="28"/>
      <c r="CO154" s="28"/>
      <c r="CP154" s="28"/>
      <c r="CQ154" s="28"/>
      <c r="CR154" s="28"/>
      <c r="CS154" s="28"/>
      <c r="CT154" s="28"/>
      <c r="CU154" s="28"/>
      <c r="CV154" s="28"/>
      <c r="CW154" s="28"/>
      <c r="CX154" s="28"/>
      <c r="CY154" s="28"/>
      <c r="CZ154" s="28"/>
      <c r="DA154" s="28"/>
      <c r="DB154" s="28"/>
      <c r="DC154" s="28"/>
      <c r="DD154" s="28"/>
      <c r="DE154" s="28"/>
      <c r="DF154" s="28"/>
      <c r="DG154" s="28"/>
      <c r="DH154" s="28"/>
      <c r="DI154" s="28"/>
      <c r="DJ154" s="28"/>
      <c r="DK154" s="28"/>
      <c r="DL154" s="28"/>
      <c r="DM154" s="28"/>
      <c r="DN154" s="28"/>
      <c r="DO154" s="28"/>
      <c r="DP154" s="28"/>
      <c r="DQ154" s="28"/>
      <c r="DR154" s="28"/>
      <c r="DS154" s="28"/>
      <c r="DT154" s="28"/>
      <c r="DU154" s="28"/>
      <c r="DV154" s="28"/>
      <c r="DW154" s="28"/>
      <c r="DX154" s="28"/>
      <c r="DY154" s="28"/>
      <c r="DZ154" s="28"/>
      <c r="EA154" s="28"/>
      <c r="EB154" s="28"/>
      <c r="EC154" s="28"/>
      <c r="ED154" s="28"/>
      <c r="EE154" s="28"/>
      <c r="EF154" s="28"/>
      <c r="EG154" s="28"/>
      <c r="EH154" s="28"/>
      <c r="EI154" s="28"/>
      <c r="EJ154" s="28"/>
      <c r="EK154" s="28"/>
      <c r="EL154" s="28"/>
      <c r="EM154" s="28"/>
      <c r="EN154" s="28"/>
      <c r="EO154" s="28"/>
      <c r="EP154" s="28"/>
      <c r="EQ154" s="28"/>
      <c r="ER154" s="28"/>
      <c r="ES154" s="28"/>
      <c r="ET154" s="28"/>
      <c r="EU154" s="28"/>
      <c r="EV154" s="28"/>
      <c r="EW154" s="28"/>
      <c r="EX154" s="28"/>
      <c r="EY154" s="28"/>
      <c r="EZ154" s="28"/>
      <c r="FA154" s="28"/>
      <c r="FB154" s="28"/>
      <c r="FC154" s="28"/>
      <c r="FD154" s="28"/>
      <c r="FE154" s="28"/>
      <c r="FF154" s="28"/>
      <c r="FG154" s="28"/>
      <c r="FH154" s="28"/>
      <c r="FI154" s="28"/>
      <c r="FJ154" s="28"/>
      <c r="FK154" s="28"/>
      <c r="FL154" s="28"/>
      <c r="FM154" s="28"/>
      <c r="FN154" s="28"/>
      <c r="FO154" s="28"/>
      <c r="FP154" s="28"/>
      <c r="FQ154" s="28"/>
      <c r="FR154" s="28"/>
      <c r="FS154" s="28"/>
      <c r="FT154" s="28"/>
      <c r="FU154" s="28"/>
      <c r="FV154" s="28"/>
      <c r="FW154" s="28"/>
      <c r="FX154" s="28"/>
      <c r="FY154" s="28"/>
      <c r="FZ154" s="28"/>
      <c r="GA154" s="28"/>
      <c r="GB154" s="28"/>
      <c r="GC154" s="28"/>
      <c r="GD154" s="28"/>
      <c r="GE154" s="28"/>
      <c r="GF154" s="28"/>
      <c r="GG154" s="28"/>
      <c r="GH154" s="28"/>
      <c r="GI154" s="28"/>
      <c r="GJ154" s="28"/>
      <c r="GK154" s="28"/>
      <c r="GL154" s="28"/>
      <c r="GM154" s="28"/>
      <c r="GN154" s="28"/>
      <c r="GO154" s="28"/>
      <c r="GP154" s="28"/>
      <c r="GQ154" s="28"/>
      <c r="GR154" s="28"/>
      <c r="GS154" s="28"/>
      <c r="GT154" s="28"/>
      <c r="GU154" s="28"/>
      <c r="GV154" s="28"/>
      <c r="GW154" s="28"/>
      <c r="GX154" s="28"/>
      <c r="GY154" s="28"/>
      <c r="GZ154" s="28"/>
      <c r="HA154" s="28"/>
      <c r="HB154" s="28"/>
      <c r="HC154" s="28"/>
      <c r="HD154" s="28"/>
      <c r="HE154" s="28"/>
      <c r="HF154" s="28"/>
      <c r="HG154" s="28"/>
      <c r="HH154" s="28"/>
      <c r="HI154" s="28"/>
      <c r="HJ154" s="28"/>
      <c r="HK154" s="28"/>
      <c r="HL154" s="28"/>
      <c r="HM154" s="28"/>
      <c r="HN154" s="28"/>
      <c r="HO154" s="28"/>
      <c r="HP154" s="28"/>
      <c r="HQ154" s="28"/>
      <c r="HR154" s="28"/>
      <c r="HS154" s="28"/>
      <c r="HT154" s="28"/>
      <c r="HU154" s="28"/>
      <c r="HV154" s="28"/>
      <c r="HW154" s="28"/>
      <c r="HX154" s="28"/>
      <c r="HY154" s="28"/>
      <c r="HZ154" s="28"/>
      <c r="IA154" s="28"/>
      <c r="IB154" s="28"/>
      <c r="IC154" s="28"/>
      <c r="ID154" s="28"/>
      <c r="IE154" s="28"/>
      <c r="IF154" s="28"/>
      <c r="IG154" s="28"/>
      <c r="IH154" s="28"/>
      <c r="II154" s="28"/>
      <c r="IJ154" s="28"/>
      <c r="IK154" s="28"/>
      <c r="IL154" s="28"/>
      <c r="IM154" s="28"/>
      <c r="IN154" s="28"/>
      <c r="IO154" s="28"/>
      <c r="IP154" s="28"/>
      <c r="IQ154" s="28"/>
      <c r="IR154" s="28"/>
      <c r="IS154" s="28"/>
      <c r="IT154" s="28"/>
      <c r="IU154" s="28"/>
      <c r="IV154" s="28"/>
      <c r="IW154" s="28"/>
      <c r="IX154" s="28"/>
      <c r="IY154" s="28"/>
      <c r="IZ154" s="28"/>
      <c r="JA154" s="28"/>
      <c r="JB154" s="28"/>
      <c r="JC154" s="28"/>
      <c r="JD154" s="28"/>
      <c r="JE154" s="28"/>
      <c r="JF154" s="28"/>
      <c r="JG154" s="28"/>
      <c r="JH154" s="28"/>
      <c r="JI154" s="28"/>
      <c r="JJ154" s="28"/>
      <c r="JK154" s="28"/>
      <c r="JL154" s="28"/>
      <c r="JM154" s="28"/>
      <c r="JN154" s="28"/>
      <c r="JO154" s="28"/>
      <c r="JP154" s="28"/>
      <c r="JQ154" s="28"/>
      <c r="JR154" s="28"/>
      <c r="JS154" s="28"/>
      <c r="JT154" s="28"/>
      <c r="JU154" s="28"/>
      <c r="JV154" s="28"/>
      <c r="JW154" s="28"/>
      <c r="JX154" s="28"/>
      <c r="JY154" s="28"/>
      <c r="JZ154" s="28"/>
      <c r="KA154" s="28"/>
      <c r="KB154" s="28"/>
      <c r="KC154" s="28"/>
      <c r="KD154" s="28"/>
      <c r="KE154" s="28"/>
      <c r="KF154" s="28"/>
      <c r="KG154" s="28"/>
      <c r="KH154" s="28"/>
      <c r="KI154" s="28"/>
      <c r="KJ154" s="28"/>
      <c r="KK154" s="28"/>
      <c r="KL154" s="28"/>
      <c r="KM154" s="28"/>
    </row>
    <row r="155" spans="1:299">
      <c r="A155" s="28"/>
      <c r="B155" s="28"/>
      <c r="C155" s="28"/>
      <c r="D155" s="28"/>
      <c r="E155" s="28"/>
      <c r="F155" s="134"/>
      <c r="G155" s="134"/>
      <c r="H155" s="134"/>
      <c r="I155" s="28"/>
      <c r="J155" s="134"/>
      <c r="K155" s="134"/>
      <c r="L155" s="134"/>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c r="AS155" s="28"/>
      <c r="AT155" s="28"/>
      <c r="AU155" s="28"/>
      <c r="AV155" s="28"/>
      <c r="AW155" s="28"/>
      <c r="AX155" s="28"/>
      <c r="AY155" s="28"/>
      <c r="AZ155" s="28"/>
      <c r="BA155" s="28"/>
      <c r="BB155" s="28"/>
      <c r="BC155" s="28"/>
      <c r="BD155" s="28"/>
      <c r="BE155" s="28"/>
      <c r="BF155" s="28"/>
      <c r="BG155" s="28"/>
      <c r="BH155" s="28"/>
      <c r="BI155" s="28"/>
      <c r="BJ155" s="28"/>
      <c r="BK155" s="28"/>
      <c r="BL155" s="28"/>
      <c r="BM155" s="28"/>
      <c r="BN155" s="28"/>
      <c r="BO155" s="28"/>
      <c r="BP155" s="28"/>
      <c r="BQ155" s="28"/>
      <c r="BR155" s="28"/>
      <c r="BS155" s="28"/>
      <c r="BT155" s="28"/>
      <c r="BU155" s="28"/>
      <c r="BV155" s="28"/>
      <c r="BW155" s="28"/>
      <c r="BX155" s="28"/>
      <c r="BY155" s="28"/>
      <c r="BZ155" s="28"/>
      <c r="CA155" s="28"/>
      <c r="CB155" s="28"/>
      <c r="CC155" s="28"/>
      <c r="CD155" s="28"/>
      <c r="CE155" s="28"/>
      <c r="CF155" s="28"/>
      <c r="CG155" s="28"/>
      <c r="CH155" s="28"/>
      <c r="CI155" s="28"/>
      <c r="CJ155" s="28"/>
      <c r="CK155" s="28"/>
      <c r="CL155" s="28"/>
      <c r="CM155" s="28"/>
      <c r="CN155" s="28"/>
      <c r="CO155" s="28"/>
      <c r="CP155" s="28"/>
      <c r="CQ155" s="28"/>
      <c r="CR155" s="28"/>
      <c r="CS155" s="28"/>
      <c r="CT155" s="28"/>
      <c r="CU155" s="28"/>
      <c r="CV155" s="28"/>
      <c r="CW155" s="28"/>
      <c r="CX155" s="28"/>
      <c r="CY155" s="28"/>
      <c r="CZ155" s="28"/>
      <c r="DA155" s="28"/>
      <c r="DB155" s="28"/>
      <c r="DC155" s="28"/>
      <c r="DD155" s="28"/>
      <c r="DE155" s="28"/>
      <c r="DF155" s="28"/>
      <c r="DG155" s="28"/>
      <c r="DH155" s="28"/>
      <c r="DI155" s="28"/>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8"/>
      <c r="EZ155" s="28"/>
      <c r="FA155" s="28"/>
      <c r="FB155" s="28"/>
      <c r="FC155" s="28"/>
      <c r="FD155" s="28"/>
      <c r="FE155" s="28"/>
      <c r="FF155" s="28"/>
      <c r="FG155" s="28"/>
      <c r="FH155" s="28"/>
      <c r="FI155" s="28"/>
      <c r="FJ155" s="28"/>
      <c r="FK155" s="28"/>
      <c r="FL155" s="28"/>
      <c r="FM155" s="28"/>
      <c r="FN155" s="28"/>
      <c r="FO155" s="28"/>
      <c r="FP155" s="28"/>
      <c r="FQ155" s="28"/>
      <c r="FR155" s="28"/>
      <c r="FS155" s="28"/>
      <c r="FT155" s="28"/>
      <c r="FU155" s="28"/>
      <c r="FV155" s="28"/>
      <c r="FW155" s="28"/>
      <c r="FX155" s="28"/>
      <c r="FY155" s="28"/>
      <c r="FZ155" s="28"/>
      <c r="GA155" s="28"/>
      <c r="GB155" s="28"/>
      <c r="GC155" s="28"/>
      <c r="GD155" s="28"/>
      <c r="GE155" s="28"/>
      <c r="GF155" s="28"/>
      <c r="GG155" s="28"/>
      <c r="GH155" s="28"/>
      <c r="GI155" s="28"/>
      <c r="GJ155" s="28"/>
      <c r="GK155" s="28"/>
      <c r="GL155" s="28"/>
      <c r="GM155" s="28"/>
      <c r="GN155" s="28"/>
      <c r="GO155" s="28"/>
      <c r="GP155" s="28"/>
      <c r="GQ155" s="28"/>
      <c r="GR155" s="28"/>
      <c r="GS155" s="28"/>
      <c r="GT155" s="28"/>
      <c r="GU155" s="28"/>
      <c r="GV155" s="28"/>
      <c r="GW155" s="28"/>
      <c r="GX155" s="28"/>
      <c r="GY155" s="28"/>
      <c r="GZ155" s="28"/>
      <c r="HA155" s="28"/>
      <c r="HB155" s="28"/>
      <c r="HC155" s="28"/>
      <c r="HD155" s="28"/>
      <c r="HE155" s="28"/>
      <c r="HF155" s="28"/>
      <c r="HG155" s="28"/>
      <c r="HH155" s="28"/>
      <c r="HI155" s="28"/>
      <c r="HJ155" s="28"/>
      <c r="HK155" s="28"/>
      <c r="HL155" s="28"/>
      <c r="HM155" s="28"/>
      <c r="HN155" s="28"/>
      <c r="HO155" s="28"/>
      <c r="HP155" s="28"/>
      <c r="HQ155" s="28"/>
      <c r="HR155" s="28"/>
      <c r="HS155" s="28"/>
      <c r="HT155" s="28"/>
      <c r="HU155" s="28"/>
      <c r="HV155" s="28"/>
      <c r="HW155" s="28"/>
      <c r="HX155" s="28"/>
      <c r="HY155" s="28"/>
      <c r="HZ155" s="28"/>
      <c r="IA155" s="28"/>
      <c r="IB155" s="28"/>
      <c r="IC155" s="28"/>
      <c r="ID155" s="28"/>
      <c r="IE155" s="28"/>
      <c r="IF155" s="28"/>
      <c r="IG155" s="28"/>
      <c r="IH155" s="28"/>
      <c r="II155" s="28"/>
      <c r="IJ155" s="28"/>
      <c r="IK155" s="28"/>
      <c r="IL155" s="28"/>
      <c r="IM155" s="28"/>
      <c r="IN155" s="28"/>
      <c r="IO155" s="28"/>
      <c r="IP155" s="28"/>
      <c r="IQ155" s="28"/>
      <c r="IR155" s="28"/>
      <c r="IS155" s="28"/>
      <c r="IT155" s="28"/>
      <c r="IU155" s="28"/>
      <c r="IV155" s="28"/>
      <c r="IW155" s="28"/>
      <c r="IX155" s="28"/>
      <c r="IY155" s="28"/>
      <c r="IZ155" s="28"/>
      <c r="JA155" s="28"/>
      <c r="JB155" s="28"/>
      <c r="JC155" s="28"/>
      <c r="JD155" s="28"/>
      <c r="JE155" s="28"/>
      <c r="JF155" s="28"/>
      <c r="JG155" s="28"/>
      <c r="JH155" s="28"/>
      <c r="JI155" s="28"/>
      <c r="JJ155" s="28"/>
      <c r="JK155" s="28"/>
      <c r="JL155" s="28"/>
      <c r="JM155" s="28"/>
      <c r="JN155" s="28"/>
      <c r="JO155" s="28"/>
      <c r="JP155" s="28"/>
      <c r="JQ155" s="28"/>
      <c r="JR155" s="28"/>
      <c r="JS155" s="28"/>
      <c r="JT155" s="28"/>
      <c r="JU155" s="28"/>
      <c r="JV155" s="28"/>
      <c r="JW155" s="28"/>
      <c r="JX155" s="28"/>
      <c r="JY155" s="28"/>
      <c r="JZ155" s="28"/>
      <c r="KA155" s="28"/>
      <c r="KB155" s="28"/>
      <c r="KC155" s="28"/>
      <c r="KD155" s="28"/>
      <c r="KE155" s="28"/>
      <c r="KF155" s="28"/>
      <c r="KG155" s="28"/>
      <c r="KH155" s="28"/>
      <c r="KI155" s="28"/>
      <c r="KJ155" s="28"/>
      <c r="KK155" s="28"/>
      <c r="KL155" s="28"/>
      <c r="KM155" s="28"/>
    </row>
    <row r="156" spans="1:299">
      <c r="A156" s="28"/>
      <c r="B156" s="28"/>
      <c r="C156" s="28"/>
      <c r="D156" s="28"/>
      <c r="E156" s="28"/>
      <c r="F156" s="134"/>
      <c r="G156" s="134"/>
      <c r="H156" s="134"/>
      <c r="I156" s="28"/>
      <c r="J156" s="134"/>
      <c r="K156" s="134"/>
      <c r="L156" s="134"/>
      <c r="M156" s="28"/>
      <c r="N156" s="28"/>
      <c r="O156" s="28"/>
      <c r="P156" s="28"/>
      <c r="Q156" s="28"/>
      <c r="R156" s="28"/>
      <c r="S156" s="28"/>
      <c r="T156" s="28"/>
      <c r="U156" s="28"/>
      <c r="V156" s="28"/>
      <c r="W156" s="28"/>
      <c r="X156" s="28"/>
      <c r="Y156" s="28"/>
      <c r="Z156" s="28"/>
      <c r="AA156" s="28"/>
      <c r="AB156" s="28"/>
      <c r="AC156" s="28"/>
      <c r="AD156" s="28"/>
      <c r="AE156" s="28"/>
      <c r="AF156" s="28"/>
      <c r="AG156" s="28"/>
      <c r="AH156" s="28"/>
      <c r="AI156" s="28"/>
      <c r="AJ156" s="28"/>
      <c r="AK156" s="28"/>
      <c r="AL156" s="28"/>
      <c r="AM156" s="28"/>
      <c r="AN156" s="28"/>
      <c r="AO156" s="28"/>
      <c r="AP156" s="28"/>
      <c r="AQ156" s="28"/>
      <c r="AR156" s="28"/>
      <c r="AS156" s="28"/>
      <c r="AT156" s="28"/>
      <c r="AU156" s="28"/>
      <c r="AV156" s="28"/>
      <c r="AW156" s="28"/>
      <c r="AX156" s="28"/>
      <c r="AY156" s="28"/>
      <c r="AZ156" s="28"/>
      <c r="BA156" s="28"/>
      <c r="BB156" s="28"/>
      <c r="BC156" s="28"/>
      <c r="BD156" s="28"/>
      <c r="BE156" s="28"/>
      <c r="BF156" s="28"/>
      <c r="BG156" s="28"/>
      <c r="BH156" s="28"/>
      <c r="BI156" s="28"/>
      <c r="BJ156" s="28"/>
      <c r="BK156" s="28"/>
      <c r="BL156" s="28"/>
      <c r="BM156" s="28"/>
      <c r="BN156" s="28"/>
      <c r="BO156" s="28"/>
      <c r="BP156" s="28"/>
      <c r="BQ156" s="28"/>
      <c r="BR156" s="28"/>
      <c r="BS156" s="28"/>
      <c r="BT156" s="28"/>
      <c r="BU156" s="28"/>
      <c r="BV156" s="28"/>
      <c r="BW156" s="28"/>
      <c r="BX156" s="28"/>
      <c r="BY156" s="28"/>
      <c r="BZ156" s="28"/>
      <c r="CA156" s="28"/>
      <c r="CB156" s="28"/>
      <c r="CC156" s="28"/>
      <c r="CD156" s="28"/>
      <c r="CE156" s="28"/>
      <c r="CF156" s="28"/>
      <c r="CG156" s="28"/>
      <c r="CH156" s="28"/>
      <c r="CI156" s="28"/>
      <c r="CJ156" s="28"/>
      <c r="CK156" s="28"/>
      <c r="CL156" s="28"/>
      <c r="CM156" s="28"/>
      <c r="CN156" s="28"/>
      <c r="CO156" s="28"/>
      <c r="CP156" s="28"/>
      <c r="CQ156" s="28"/>
      <c r="CR156" s="28"/>
      <c r="CS156" s="28"/>
      <c r="CT156" s="28"/>
      <c r="CU156" s="28"/>
      <c r="CV156" s="28"/>
      <c r="CW156" s="28"/>
      <c r="CX156" s="28"/>
      <c r="CY156" s="28"/>
      <c r="CZ156" s="28"/>
      <c r="DA156" s="28"/>
      <c r="DB156" s="28"/>
      <c r="DC156" s="28"/>
      <c r="DD156" s="28"/>
      <c r="DE156" s="28"/>
      <c r="DF156" s="28"/>
      <c r="DG156" s="28"/>
      <c r="DH156" s="28"/>
      <c r="DI156" s="28"/>
      <c r="DJ156" s="28"/>
      <c r="DK156" s="28"/>
      <c r="DL156" s="28"/>
      <c r="DM156" s="28"/>
      <c r="DN156" s="28"/>
      <c r="DO156" s="28"/>
      <c r="DP156" s="28"/>
      <c r="DQ156" s="28"/>
      <c r="DR156" s="28"/>
      <c r="DS156" s="28"/>
      <c r="DT156" s="28"/>
      <c r="DU156" s="28"/>
      <c r="DV156" s="28"/>
      <c r="DW156" s="28"/>
      <c r="DX156" s="28"/>
      <c r="DY156" s="28"/>
      <c r="DZ156" s="28"/>
      <c r="EA156" s="28"/>
      <c r="EB156" s="28"/>
      <c r="EC156" s="28"/>
      <c r="ED156" s="28"/>
      <c r="EE156" s="28"/>
      <c r="EF156" s="28"/>
      <c r="EG156" s="28"/>
      <c r="EH156" s="28"/>
      <c r="EI156" s="28"/>
      <c r="EJ156" s="28"/>
      <c r="EK156" s="28"/>
      <c r="EL156" s="28"/>
      <c r="EM156" s="28"/>
      <c r="EN156" s="28"/>
      <c r="EO156" s="28"/>
      <c r="EP156" s="28"/>
      <c r="EQ156" s="28"/>
      <c r="ER156" s="28"/>
      <c r="ES156" s="28"/>
      <c r="ET156" s="28"/>
      <c r="EU156" s="28"/>
      <c r="EV156" s="28"/>
      <c r="EW156" s="28"/>
      <c r="EX156" s="28"/>
      <c r="EY156" s="28"/>
      <c r="EZ156" s="28"/>
      <c r="FA156" s="28"/>
      <c r="FB156" s="28"/>
      <c r="FC156" s="28"/>
      <c r="FD156" s="28"/>
      <c r="FE156" s="28"/>
      <c r="FF156" s="28"/>
      <c r="FG156" s="28"/>
      <c r="FH156" s="28"/>
      <c r="FI156" s="28"/>
      <c r="FJ156" s="28"/>
      <c r="FK156" s="28"/>
      <c r="FL156" s="28"/>
      <c r="FM156" s="28"/>
      <c r="FN156" s="28"/>
      <c r="FO156" s="28"/>
      <c r="FP156" s="28"/>
      <c r="FQ156" s="28"/>
      <c r="FR156" s="28"/>
      <c r="FS156" s="28"/>
      <c r="FT156" s="28"/>
      <c r="FU156" s="28"/>
      <c r="FV156" s="28"/>
      <c r="FW156" s="28"/>
      <c r="FX156" s="28"/>
      <c r="FY156" s="28"/>
      <c r="FZ156" s="28"/>
      <c r="GA156" s="28"/>
      <c r="GB156" s="28"/>
      <c r="GC156" s="28"/>
      <c r="GD156" s="28"/>
      <c r="GE156" s="28"/>
      <c r="GF156" s="28"/>
      <c r="GG156" s="28"/>
      <c r="GH156" s="28"/>
      <c r="GI156" s="28"/>
      <c r="GJ156" s="28"/>
      <c r="GK156" s="28"/>
      <c r="GL156" s="28"/>
      <c r="GM156" s="28"/>
      <c r="GN156" s="28"/>
      <c r="GO156" s="28"/>
      <c r="GP156" s="28"/>
      <c r="GQ156" s="28"/>
      <c r="GR156" s="28"/>
      <c r="GS156" s="28"/>
      <c r="GT156" s="28"/>
      <c r="GU156" s="28"/>
      <c r="GV156" s="28"/>
      <c r="GW156" s="28"/>
      <c r="GX156" s="28"/>
      <c r="GY156" s="28"/>
      <c r="GZ156" s="28"/>
      <c r="HA156" s="28"/>
      <c r="HB156" s="28"/>
      <c r="HC156" s="28"/>
      <c r="HD156" s="28"/>
      <c r="HE156" s="28"/>
      <c r="HF156" s="28"/>
      <c r="HG156" s="28"/>
      <c r="HH156" s="28"/>
      <c r="HI156" s="28"/>
      <c r="HJ156" s="28"/>
      <c r="HK156" s="28"/>
      <c r="HL156" s="28"/>
      <c r="HM156" s="28"/>
      <c r="HN156" s="28"/>
      <c r="HO156" s="28"/>
      <c r="HP156" s="28"/>
      <c r="HQ156" s="28"/>
      <c r="HR156" s="28"/>
      <c r="HS156" s="28"/>
      <c r="HT156" s="28"/>
      <c r="HU156" s="28"/>
      <c r="HV156" s="28"/>
      <c r="HW156" s="28"/>
      <c r="HX156" s="28"/>
      <c r="HY156" s="28"/>
      <c r="HZ156" s="28"/>
      <c r="IA156" s="28"/>
      <c r="IB156" s="28"/>
      <c r="IC156" s="28"/>
      <c r="ID156" s="28"/>
      <c r="IE156" s="28"/>
      <c r="IF156" s="28"/>
      <c r="IG156" s="28"/>
      <c r="IH156" s="28"/>
      <c r="II156" s="28"/>
      <c r="IJ156" s="28"/>
      <c r="IK156" s="28"/>
      <c r="IL156" s="28"/>
      <c r="IM156" s="28"/>
      <c r="IN156" s="28"/>
      <c r="IO156" s="28"/>
      <c r="IP156" s="28"/>
      <c r="IQ156" s="28"/>
      <c r="IR156" s="28"/>
      <c r="IS156" s="28"/>
      <c r="IT156" s="28"/>
      <c r="IU156" s="28"/>
      <c r="IV156" s="28"/>
      <c r="IW156" s="28"/>
      <c r="IX156" s="28"/>
      <c r="IY156" s="28"/>
      <c r="IZ156" s="28"/>
      <c r="JA156" s="28"/>
      <c r="JB156" s="28"/>
      <c r="JC156" s="28"/>
      <c r="JD156" s="28"/>
      <c r="JE156" s="28"/>
      <c r="JF156" s="28"/>
      <c r="JG156" s="28"/>
      <c r="JH156" s="28"/>
      <c r="JI156" s="28"/>
      <c r="JJ156" s="28"/>
      <c r="JK156" s="28"/>
      <c r="JL156" s="28"/>
      <c r="JM156" s="28"/>
      <c r="JN156" s="28"/>
      <c r="JO156" s="28"/>
      <c r="JP156" s="28"/>
      <c r="JQ156" s="28"/>
      <c r="JR156" s="28"/>
      <c r="JS156" s="28"/>
      <c r="JT156" s="28"/>
      <c r="JU156" s="28"/>
      <c r="JV156" s="28"/>
      <c r="JW156" s="28"/>
      <c r="JX156" s="28"/>
      <c r="JY156" s="28"/>
      <c r="JZ156" s="28"/>
      <c r="KA156" s="28"/>
      <c r="KB156" s="28"/>
      <c r="KC156" s="28"/>
      <c r="KD156" s="28"/>
      <c r="KE156" s="28"/>
      <c r="KF156" s="28"/>
      <c r="KG156" s="28"/>
      <c r="KH156" s="28"/>
      <c r="KI156" s="28"/>
      <c r="KJ156" s="28"/>
      <c r="KK156" s="28"/>
      <c r="KL156" s="28"/>
      <c r="KM156" s="28"/>
    </row>
    <row r="157" spans="1:299">
      <c r="A157" s="28"/>
      <c r="B157" s="28"/>
      <c r="C157" s="28"/>
      <c r="D157" s="28"/>
      <c r="E157" s="28"/>
      <c r="F157" s="134"/>
      <c r="G157" s="134"/>
      <c r="H157" s="134"/>
      <c r="I157" s="28"/>
      <c r="J157" s="134"/>
      <c r="K157" s="134"/>
      <c r="L157" s="134"/>
      <c r="M157" s="28"/>
      <c r="N157" s="28"/>
      <c r="O157" s="28"/>
      <c r="P157" s="28"/>
      <c r="Q157" s="28"/>
      <c r="R157" s="28"/>
      <c r="S157" s="28"/>
      <c r="T157" s="28"/>
      <c r="U157" s="28"/>
      <c r="V157" s="28"/>
      <c r="W157" s="28"/>
      <c r="X157" s="28"/>
      <c r="Y157" s="28"/>
      <c r="Z157" s="28"/>
      <c r="AA157" s="28"/>
      <c r="AB157" s="28"/>
      <c r="AC157" s="28"/>
      <c r="AD157" s="28"/>
      <c r="AE157" s="28"/>
      <c r="AF157" s="28"/>
      <c r="AG157" s="28"/>
      <c r="AH157" s="28"/>
      <c r="AI157" s="28"/>
      <c r="AJ157" s="28"/>
      <c r="AK157" s="28"/>
      <c r="AL157" s="28"/>
      <c r="AM157" s="28"/>
      <c r="AN157" s="28"/>
      <c r="AO157" s="28"/>
      <c r="AP157" s="28"/>
      <c r="AQ157" s="28"/>
      <c r="AR157" s="28"/>
      <c r="AS157" s="28"/>
      <c r="AT157" s="28"/>
      <c r="AU157" s="28"/>
      <c r="AV157" s="28"/>
      <c r="AW157" s="28"/>
      <c r="AX157" s="28"/>
      <c r="AY157" s="28"/>
      <c r="AZ157" s="28"/>
      <c r="BA157" s="28"/>
      <c r="BB157" s="28"/>
      <c r="BC157" s="28"/>
      <c r="BD157" s="28"/>
      <c r="BE157" s="28"/>
      <c r="BF157" s="28"/>
      <c r="BG157" s="28"/>
      <c r="BH157" s="28"/>
      <c r="BI157" s="28"/>
      <c r="BJ157" s="28"/>
      <c r="BK157" s="28"/>
      <c r="BL157" s="28"/>
      <c r="BM157" s="28"/>
      <c r="BN157" s="28"/>
      <c r="BO157" s="28"/>
      <c r="BP157" s="28"/>
      <c r="BQ157" s="28"/>
      <c r="BR157" s="28"/>
      <c r="BS157" s="28"/>
      <c r="BT157" s="28"/>
      <c r="BU157" s="28"/>
      <c r="BV157" s="28"/>
      <c r="BW157" s="28"/>
      <c r="BX157" s="28"/>
      <c r="BY157" s="28"/>
      <c r="BZ157" s="28"/>
      <c r="CA157" s="28"/>
      <c r="CB157" s="28"/>
      <c r="CC157" s="28"/>
      <c r="CD157" s="28"/>
      <c r="CE157" s="28"/>
      <c r="CF157" s="28"/>
      <c r="CG157" s="28"/>
      <c r="CH157" s="28"/>
      <c r="CI157" s="28"/>
      <c r="CJ157" s="28"/>
      <c r="CK157" s="28"/>
      <c r="CL157" s="28"/>
      <c r="CM157" s="28"/>
      <c r="CN157" s="28"/>
      <c r="CO157" s="28"/>
      <c r="CP157" s="28"/>
      <c r="CQ157" s="28"/>
      <c r="CR157" s="28"/>
      <c r="CS157" s="28"/>
      <c r="CT157" s="28"/>
      <c r="CU157" s="28"/>
      <c r="CV157" s="28"/>
      <c r="CW157" s="28"/>
      <c r="CX157" s="28"/>
      <c r="CY157" s="28"/>
      <c r="CZ157" s="28"/>
      <c r="DA157" s="28"/>
      <c r="DB157" s="28"/>
      <c r="DC157" s="28"/>
      <c r="DD157" s="28"/>
      <c r="DE157" s="28"/>
      <c r="DF157" s="28"/>
      <c r="DG157" s="28"/>
      <c r="DH157" s="28"/>
      <c r="DI157" s="28"/>
      <c r="DJ157" s="28"/>
      <c r="DK157" s="28"/>
      <c r="DL157" s="28"/>
      <c r="DM157" s="28"/>
      <c r="DN157" s="28"/>
      <c r="DO157" s="28"/>
      <c r="DP157" s="28"/>
      <c r="DQ157" s="28"/>
      <c r="DR157" s="28"/>
      <c r="DS157" s="28"/>
      <c r="DT157" s="28"/>
      <c r="DU157" s="28"/>
      <c r="DV157" s="28"/>
      <c r="DW157" s="28"/>
      <c r="DX157" s="28"/>
      <c r="DY157" s="28"/>
      <c r="DZ157" s="28"/>
      <c r="EA157" s="28"/>
      <c r="EB157" s="28"/>
      <c r="EC157" s="28"/>
      <c r="ED157" s="28"/>
      <c r="EE157" s="28"/>
      <c r="EF157" s="28"/>
      <c r="EG157" s="28"/>
      <c r="EH157" s="28"/>
      <c r="EI157" s="28"/>
      <c r="EJ157" s="28"/>
      <c r="EK157" s="28"/>
      <c r="EL157" s="28"/>
      <c r="EM157" s="28"/>
      <c r="EN157" s="28"/>
      <c r="EO157" s="28"/>
      <c r="EP157" s="28"/>
      <c r="EQ157" s="28"/>
      <c r="ER157" s="28"/>
      <c r="ES157" s="28"/>
      <c r="ET157" s="28"/>
      <c r="EU157" s="28"/>
      <c r="EV157" s="28"/>
      <c r="EW157" s="28"/>
      <c r="EX157" s="28"/>
      <c r="EY157" s="28"/>
      <c r="EZ157" s="28"/>
      <c r="FA157" s="28"/>
      <c r="FB157" s="28"/>
      <c r="FC157" s="28"/>
      <c r="FD157" s="28"/>
      <c r="FE157" s="28"/>
      <c r="FF157" s="28"/>
      <c r="FG157" s="28"/>
      <c r="FH157" s="28"/>
      <c r="FI157" s="28"/>
      <c r="FJ157" s="28"/>
      <c r="FK157" s="28"/>
      <c r="FL157" s="28"/>
      <c r="FM157" s="28"/>
      <c r="FN157" s="28"/>
      <c r="FO157" s="28"/>
      <c r="FP157" s="28"/>
      <c r="FQ157" s="28"/>
      <c r="FR157" s="28"/>
      <c r="FS157" s="28"/>
      <c r="FT157" s="28"/>
      <c r="FU157" s="28"/>
      <c r="FV157" s="28"/>
      <c r="FW157" s="28"/>
      <c r="FX157" s="28"/>
      <c r="FY157" s="28"/>
      <c r="FZ157" s="28"/>
      <c r="GA157" s="28"/>
      <c r="GB157" s="28"/>
      <c r="GC157" s="28"/>
      <c r="GD157" s="28"/>
      <c r="GE157" s="28"/>
      <c r="GF157" s="28"/>
      <c r="GG157" s="28"/>
      <c r="GH157" s="28"/>
      <c r="GI157" s="28"/>
      <c r="GJ157" s="28"/>
      <c r="GK157" s="28"/>
      <c r="GL157" s="28"/>
      <c r="GM157" s="28"/>
      <c r="GN157" s="28"/>
      <c r="GO157" s="28"/>
      <c r="GP157" s="28"/>
      <c r="GQ157" s="28"/>
      <c r="GR157" s="28"/>
      <c r="GS157" s="28"/>
      <c r="GT157" s="28"/>
      <c r="GU157" s="28"/>
      <c r="GV157" s="28"/>
      <c r="GW157" s="28"/>
      <c r="GX157" s="28"/>
      <c r="GY157" s="28"/>
      <c r="GZ157" s="28"/>
      <c r="HA157" s="28"/>
      <c r="HB157" s="28"/>
      <c r="HC157" s="28"/>
      <c r="HD157" s="28"/>
      <c r="HE157" s="28"/>
      <c r="HF157" s="28"/>
      <c r="HG157" s="28"/>
      <c r="HH157" s="28"/>
      <c r="HI157" s="28"/>
      <c r="HJ157" s="28"/>
      <c r="HK157" s="28"/>
      <c r="HL157" s="28"/>
      <c r="HM157" s="28"/>
      <c r="HN157" s="28"/>
      <c r="HO157" s="28"/>
      <c r="HP157" s="28"/>
      <c r="HQ157" s="28"/>
      <c r="HR157" s="28"/>
      <c r="HS157" s="28"/>
      <c r="HT157" s="28"/>
      <c r="HU157" s="28"/>
      <c r="HV157" s="28"/>
      <c r="HW157" s="28"/>
      <c r="HX157" s="28"/>
      <c r="HY157" s="28"/>
      <c r="HZ157" s="28"/>
      <c r="IA157" s="28"/>
      <c r="IB157" s="28"/>
      <c r="IC157" s="28"/>
      <c r="ID157" s="28"/>
      <c r="IE157" s="28"/>
      <c r="IF157" s="28"/>
      <c r="IG157" s="28"/>
      <c r="IH157" s="28"/>
      <c r="II157" s="28"/>
      <c r="IJ157" s="28"/>
      <c r="IK157" s="28"/>
      <c r="IL157" s="28"/>
      <c r="IM157" s="28"/>
      <c r="IN157" s="28"/>
      <c r="IO157" s="28"/>
      <c r="IP157" s="28"/>
      <c r="IQ157" s="28"/>
      <c r="IR157" s="28"/>
      <c r="IS157" s="28"/>
      <c r="IT157" s="28"/>
      <c r="IU157" s="28"/>
      <c r="IV157" s="28"/>
      <c r="IW157" s="28"/>
      <c r="IX157" s="28"/>
      <c r="IY157" s="28"/>
      <c r="IZ157" s="28"/>
      <c r="JA157" s="28"/>
      <c r="JB157" s="28"/>
      <c r="JC157" s="28"/>
      <c r="JD157" s="28"/>
      <c r="JE157" s="28"/>
      <c r="JF157" s="28"/>
      <c r="JG157" s="28"/>
      <c r="JH157" s="28"/>
      <c r="JI157" s="28"/>
      <c r="JJ157" s="28"/>
      <c r="JK157" s="28"/>
      <c r="JL157" s="28"/>
      <c r="JM157" s="28"/>
      <c r="JN157" s="28"/>
      <c r="JO157" s="28"/>
      <c r="JP157" s="28"/>
      <c r="JQ157" s="28"/>
      <c r="JR157" s="28"/>
      <c r="JS157" s="28"/>
      <c r="JT157" s="28"/>
      <c r="JU157" s="28"/>
      <c r="JV157" s="28"/>
      <c r="JW157" s="28"/>
      <c r="JX157" s="28"/>
      <c r="JY157" s="28"/>
      <c r="JZ157" s="28"/>
      <c r="KA157" s="28"/>
      <c r="KB157" s="28"/>
      <c r="KC157" s="28"/>
      <c r="KD157" s="28"/>
      <c r="KE157" s="28"/>
      <c r="KF157" s="28"/>
      <c r="KG157" s="28"/>
      <c r="KH157" s="28"/>
      <c r="KI157" s="28"/>
      <c r="KJ157" s="28"/>
      <c r="KK157" s="28"/>
      <c r="KL157" s="28"/>
      <c r="KM157" s="28"/>
    </row>
    <row r="158" spans="1:299">
      <c r="A158" s="28"/>
      <c r="B158" s="28"/>
      <c r="C158" s="28"/>
      <c r="D158" s="28"/>
      <c r="E158" s="28"/>
      <c r="F158" s="134"/>
      <c r="G158" s="134"/>
      <c r="H158" s="134"/>
      <c r="I158" s="28"/>
      <c r="J158" s="134"/>
      <c r="K158" s="134"/>
      <c r="L158" s="134"/>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c r="AR158" s="28"/>
      <c r="AS158" s="28"/>
      <c r="AT158" s="28"/>
      <c r="AU158" s="28"/>
      <c r="AV158" s="28"/>
      <c r="AW158" s="28"/>
      <c r="AX158" s="28"/>
      <c r="AY158" s="28"/>
      <c r="AZ158" s="28"/>
      <c r="BA158" s="28"/>
      <c r="BB158" s="28"/>
      <c r="BC158" s="28"/>
      <c r="BD158" s="28"/>
      <c r="BE158" s="28"/>
      <c r="BF158" s="28"/>
      <c r="BG158" s="28"/>
      <c r="BH158" s="28"/>
      <c r="BI158" s="28"/>
      <c r="BJ158" s="28"/>
      <c r="BK158" s="28"/>
      <c r="BL158" s="28"/>
      <c r="BM158" s="28"/>
      <c r="BN158" s="28"/>
      <c r="BO158" s="28"/>
      <c r="BP158" s="28"/>
      <c r="BQ158" s="28"/>
      <c r="BR158" s="28"/>
      <c r="BS158" s="28"/>
      <c r="BT158" s="28"/>
      <c r="BU158" s="28"/>
      <c r="BV158" s="28"/>
      <c r="BW158" s="28"/>
      <c r="BX158" s="28"/>
      <c r="BY158" s="28"/>
      <c r="BZ158" s="28"/>
      <c r="CA158" s="28"/>
      <c r="CB158" s="28"/>
      <c r="CC158" s="28"/>
      <c r="CD158" s="28"/>
      <c r="CE158" s="28"/>
      <c r="CF158" s="28"/>
      <c r="CG158" s="28"/>
      <c r="CH158" s="28"/>
      <c r="CI158" s="28"/>
      <c r="CJ158" s="28"/>
      <c r="CK158" s="28"/>
      <c r="CL158" s="28"/>
      <c r="CM158" s="28"/>
      <c r="CN158" s="28"/>
      <c r="CO158" s="28"/>
      <c r="CP158" s="28"/>
      <c r="CQ158" s="28"/>
      <c r="CR158" s="28"/>
      <c r="CS158" s="28"/>
      <c r="CT158" s="28"/>
      <c r="CU158" s="28"/>
      <c r="CV158" s="28"/>
      <c r="CW158" s="28"/>
      <c r="CX158" s="28"/>
      <c r="CY158" s="28"/>
      <c r="CZ158" s="28"/>
      <c r="DA158" s="28"/>
      <c r="DB158" s="28"/>
      <c r="DC158" s="28"/>
      <c r="DD158" s="28"/>
      <c r="DE158" s="28"/>
      <c r="DF158" s="28"/>
      <c r="DG158" s="28"/>
      <c r="DH158" s="28"/>
      <c r="DI158" s="28"/>
      <c r="DJ158" s="28"/>
      <c r="DK158" s="28"/>
      <c r="DL158" s="28"/>
      <c r="DM158" s="28"/>
      <c r="DN158" s="28"/>
      <c r="DO158" s="28"/>
      <c r="DP158" s="28"/>
      <c r="DQ158" s="28"/>
      <c r="DR158" s="28"/>
      <c r="DS158" s="28"/>
      <c r="DT158" s="28"/>
      <c r="DU158" s="28"/>
      <c r="DV158" s="28"/>
      <c r="DW158" s="28"/>
      <c r="DX158" s="28"/>
      <c r="DY158" s="28"/>
      <c r="DZ158" s="28"/>
      <c r="EA158" s="28"/>
      <c r="EB158" s="28"/>
      <c r="EC158" s="28"/>
      <c r="ED158" s="28"/>
      <c r="EE158" s="28"/>
      <c r="EF158" s="28"/>
      <c r="EG158" s="28"/>
      <c r="EH158" s="28"/>
      <c r="EI158" s="28"/>
      <c r="EJ158" s="28"/>
      <c r="EK158" s="28"/>
      <c r="EL158" s="28"/>
      <c r="EM158" s="28"/>
      <c r="EN158" s="28"/>
      <c r="EO158" s="28"/>
      <c r="EP158" s="28"/>
      <c r="EQ158" s="28"/>
      <c r="ER158" s="28"/>
      <c r="ES158" s="28"/>
      <c r="ET158" s="28"/>
      <c r="EU158" s="28"/>
      <c r="EV158" s="28"/>
      <c r="EW158" s="28"/>
      <c r="EX158" s="28"/>
      <c r="EY158" s="28"/>
      <c r="EZ158" s="28"/>
      <c r="FA158" s="28"/>
      <c r="FB158" s="28"/>
      <c r="FC158" s="28"/>
      <c r="FD158" s="28"/>
      <c r="FE158" s="28"/>
      <c r="FF158" s="28"/>
      <c r="FG158" s="28"/>
      <c r="FH158" s="28"/>
      <c r="FI158" s="28"/>
      <c r="FJ158" s="28"/>
      <c r="FK158" s="28"/>
      <c r="FL158" s="28"/>
      <c r="FM158" s="28"/>
      <c r="FN158" s="28"/>
      <c r="FO158" s="28"/>
      <c r="FP158" s="28"/>
      <c r="FQ158" s="28"/>
      <c r="FR158" s="28"/>
      <c r="FS158" s="28"/>
      <c r="FT158" s="28"/>
      <c r="FU158" s="28"/>
      <c r="FV158" s="28"/>
      <c r="FW158" s="28"/>
      <c r="FX158" s="28"/>
      <c r="FY158" s="28"/>
      <c r="FZ158" s="28"/>
      <c r="GA158" s="28"/>
      <c r="GB158" s="28"/>
      <c r="GC158" s="28"/>
      <c r="GD158" s="28"/>
      <c r="GE158" s="28"/>
      <c r="GF158" s="28"/>
      <c r="GG158" s="28"/>
      <c r="GH158" s="28"/>
      <c r="GI158" s="28"/>
      <c r="GJ158" s="28"/>
      <c r="GK158" s="28"/>
      <c r="GL158" s="28"/>
      <c r="GM158" s="28"/>
      <c r="GN158" s="28"/>
      <c r="GO158" s="28"/>
      <c r="GP158" s="28"/>
      <c r="GQ158" s="28"/>
      <c r="GR158" s="28"/>
      <c r="GS158" s="28"/>
      <c r="GT158" s="28"/>
      <c r="GU158" s="28"/>
      <c r="GV158" s="28"/>
      <c r="GW158" s="28"/>
      <c r="GX158" s="28"/>
      <c r="GY158" s="28"/>
      <c r="GZ158" s="28"/>
      <c r="HA158" s="28"/>
      <c r="HB158" s="28"/>
      <c r="HC158" s="28"/>
      <c r="HD158" s="28"/>
      <c r="HE158" s="28"/>
      <c r="HF158" s="28"/>
      <c r="HG158" s="28"/>
      <c r="HH158" s="28"/>
      <c r="HI158" s="28"/>
      <c r="HJ158" s="28"/>
      <c r="HK158" s="28"/>
      <c r="HL158" s="28"/>
      <c r="HM158" s="28"/>
      <c r="HN158" s="28"/>
      <c r="HO158" s="28"/>
      <c r="HP158" s="28"/>
      <c r="HQ158" s="28"/>
      <c r="HR158" s="28"/>
      <c r="HS158" s="28"/>
      <c r="HT158" s="28"/>
      <c r="HU158" s="28"/>
      <c r="HV158" s="28"/>
      <c r="HW158" s="28"/>
      <c r="HX158" s="28"/>
      <c r="HY158" s="28"/>
      <c r="HZ158" s="28"/>
      <c r="IA158" s="28"/>
      <c r="IB158" s="28"/>
      <c r="IC158" s="28"/>
      <c r="ID158" s="28"/>
      <c r="IE158" s="28"/>
      <c r="IF158" s="28"/>
      <c r="IG158" s="28"/>
      <c r="IH158" s="28"/>
      <c r="II158" s="28"/>
      <c r="IJ158" s="28"/>
      <c r="IK158" s="28"/>
      <c r="IL158" s="28"/>
      <c r="IM158" s="28"/>
      <c r="IN158" s="28"/>
      <c r="IO158" s="28"/>
      <c r="IP158" s="28"/>
      <c r="IQ158" s="28"/>
      <c r="IR158" s="28"/>
      <c r="IS158" s="28"/>
      <c r="IT158" s="28"/>
      <c r="IU158" s="28"/>
      <c r="IV158" s="28"/>
      <c r="IW158" s="28"/>
      <c r="IX158" s="28"/>
      <c r="IY158" s="28"/>
      <c r="IZ158" s="28"/>
      <c r="JA158" s="28"/>
      <c r="JB158" s="28"/>
      <c r="JC158" s="28"/>
      <c r="JD158" s="28"/>
      <c r="JE158" s="28"/>
      <c r="JF158" s="28"/>
      <c r="JG158" s="28"/>
      <c r="JH158" s="28"/>
      <c r="JI158" s="28"/>
      <c r="JJ158" s="28"/>
      <c r="JK158" s="28"/>
      <c r="JL158" s="28"/>
      <c r="JM158" s="28"/>
      <c r="JN158" s="28"/>
      <c r="JO158" s="28"/>
      <c r="JP158" s="28"/>
      <c r="JQ158" s="28"/>
      <c r="JR158" s="28"/>
      <c r="JS158" s="28"/>
      <c r="JT158" s="28"/>
      <c r="JU158" s="28"/>
      <c r="JV158" s="28"/>
      <c r="JW158" s="28"/>
      <c r="JX158" s="28"/>
      <c r="JY158" s="28"/>
      <c r="JZ158" s="28"/>
      <c r="KA158" s="28"/>
      <c r="KB158" s="28"/>
      <c r="KC158" s="28"/>
      <c r="KD158" s="28"/>
      <c r="KE158" s="28"/>
      <c r="KF158" s="28"/>
      <c r="KG158" s="28"/>
      <c r="KH158" s="28"/>
      <c r="KI158" s="28"/>
      <c r="KJ158" s="28"/>
      <c r="KK158" s="28"/>
      <c r="KL158" s="28"/>
      <c r="KM158" s="28"/>
    </row>
    <row r="159" spans="1:299">
      <c r="A159" s="28"/>
      <c r="B159" s="28"/>
      <c r="C159" s="28"/>
      <c r="D159" s="28"/>
      <c r="E159" s="28"/>
      <c r="F159" s="134"/>
      <c r="G159" s="134"/>
      <c r="H159" s="134"/>
      <c r="I159" s="28"/>
      <c r="J159" s="134"/>
      <c r="K159" s="134"/>
      <c r="L159" s="134"/>
      <c r="M159" s="28"/>
      <c r="N159" s="28"/>
      <c r="O159" s="28"/>
      <c r="P159" s="28"/>
      <c r="Q159" s="28"/>
      <c r="R159" s="28"/>
      <c r="S159" s="28"/>
      <c r="T159" s="28"/>
      <c r="U159" s="28"/>
      <c r="V159" s="28"/>
      <c r="W159" s="28"/>
      <c r="X159" s="28"/>
      <c r="Y159" s="28"/>
      <c r="Z159" s="28"/>
      <c r="AA159" s="28"/>
      <c r="AB159" s="28"/>
      <c r="AC159" s="28"/>
      <c r="AD159" s="28"/>
      <c r="AE159" s="28"/>
      <c r="AF159" s="28"/>
      <c r="AG159" s="28"/>
      <c r="AH159" s="28"/>
      <c r="AI159" s="28"/>
      <c r="AJ159" s="28"/>
      <c r="AK159" s="28"/>
      <c r="AL159" s="28"/>
      <c r="AM159" s="28"/>
      <c r="AN159" s="28"/>
      <c r="AO159" s="28"/>
      <c r="AP159" s="28"/>
      <c r="AQ159" s="28"/>
      <c r="AR159" s="28"/>
      <c r="AS159" s="28"/>
      <c r="AT159" s="28"/>
      <c r="AU159" s="28"/>
      <c r="AV159" s="28"/>
      <c r="AW159" s="28"/>
      <c r="AX159" s="28"/>
      <c r="AY159" s="28"/>
      <c r="AZ159" s="28"/>
      <c r="BA159" s="28"/>
      <c r="BB159" s="28"/>
      <c r="BC159" s="28"/>
      <c r="BD159" s="28"/>
      <c r="BE159" s="28"/>
      <c r="BF159" s="28"/>
      <c r="BG159" s="28"/>
      <c r="BH159" s="28"/>
      <c r="BI159" s="28"/>
      <c r="BJ159" s="28"/>
      <c r="BK159" s="28"/>
      <c r="BL159" s="28"/>
      <c r="BM159" s="28"/>
      <c r="BN159" s="28"/>
      <c r="BO159" s="28"/>
      <c r="BP159" s="28"/>
      <c r="BQ159" s="28"/>
      <c r="BR159" s="28"/>
      <c r="BS159" s="28"/>
      <c r="BT159" s="28"/>
      <c r="BU159" s="28"/>
      <c r="BV159" s="28"/>
      <c r="BW159" s="28"/>
      <c r="BX159" s="28"/>
      <c r="BY159" s="28"/>
      <c r="BZ159" s="28"/>
      <c r="CA159" s="28"/>
      <c r="CB159" s="28"/>
      <c r="CC159" s="28"/>
      <c r="CD159" s="28"/>
      <c r="CE159" s="28"/>
      <c r="CF159" s="28"/>
      <c r="CG159" s="28"/>
      <c r="CH159" s="28"/>
      <c r="CI159" s="28"/>
      <c r="CJ159" s="28"/>
      <c r="CK159" s="28"/>
      <c r="CL159" s="28"/>
      <c r="CM159" s="28"/>
      <c r="CN159" s="28"/>
      <c r="CO159" s="28"/>
      <c r="CP159" s="28"/>
      <c r="CQ159" s="28"/>
      <c r="CR159" s="28"/>
      <c r="CS159" s="28"/>
      <c r="CT159" s="28"/>
      <c r="CU159" s="28"/>
      <c r="CV159" s="28"/>
      <c r="CW159" s="28"/>
      <c r="CX159" s="28"/>
      <c r="CY159" s="28"/>
      <c r="CZ159" s="28"/>
      <c r="DA159" s="28"/>
      <c r="DB159" s="28"/>
      <c r="DC159" s="28"/>
      <c r="DD159" s="28"/>
      <c r="DE159" s="28"/>
      <c r="DF159" s="28"/>
      <c r="DG159" s="28"/>
      <c r="DH159" s="28"/>
      <c r="DI159" s="28"/>
      <c r="DJ159" s="28"/>
      <c r="DK159" s="28"/>
      <c r="DL159" s="28"/>
      <c r="DM159" s="28"/>
      <c r="DN159" s="28"/>
      <c r="DO159" s="28"/>
      <c r="DP159" s="28"/>
      <c r="DQ159" s="28"/>
      <c r="DR159" s="28"/>
      <c r="DS159" s="28"/>
      <c r="DT159" s="28"/>
      <c r="DU159" s="28"/>
      <c r="DV159" s="28"/>
      <c r="DW159" s="28"/>
      <c r="DX159" s="28"/>
      <c r="DY159" s="28"/>
      <c r="DZ159" s="28"/>
      <c r="EA159" s="28"/>
      <c r="EB159" s="28"/>
      <c r="EC159" s="28"/>
      <c r="ED159" s="28"/>
      <c r="EE159" s="28"/>
      <c r="EF159" s="28"/>
      <c r="EG159" s="28"/>
      <c r="EH159" s="28"/>
      <c r="EI159" s="28"/>
      <c r="EJ159" s="28"/>
      <c r="EK159" s="28"/>
      <c r="EL159" s="28"/>
      <c r="EM159" s="28"/>
      <c r="EN159" s="28"/>
      <c r="EO159" s="28"/>
      <c r="EP159" s="28"/>
      <c r="EQ159" s="28"/>
      <c r="ER159" s="28"/>
      <c r="ES159" s="28"/>
      <c r="ET159" s="28"/>
      <c r="EU159" s="28"/>
      <c r="EV159" s="28"/>
      <c r="EW159" s="28"/>
      <c r="EX159" s="28"/>
      <c r="EY159" s="28"/>
      <c r="EZ159" s="28"/>
      <c r="FA159" s="28"/>
      <c r="FB159" s="28"/>
      <c r="FC159" s="28"/>
      <c r="FD159" s="28"/>
      <c r="FE159" s="28"/>
      <c r="FF159" s="28"/>
      <c r="FG159" s="28"/>
      <c r="FH159" s="28"/>
      <c r="FI159" s="28"/>
      <c r="FJ159" s="28"/>
      <c r="FK159" s="28"/>
      <c r="FL159" s="28"/>
      <c r="FM159" s="28"/>
      <c r="FN159" s="28"/>
      <c r="FO159" s="28"/>
      <c r="FP159" s="28"/>
      <c r="FQ159" s="28"/>
      <c r="FR159" s="28"/>
      <c r="FS159" s="28"/>
      <c r="FT159" s="28"/>
      <c r="FU159" s="28"/>
      <c r="FV159" s="28"/>
      <c r="FW159" s="28"/>
      <c r="FX159" s="28"/>
      <c r="FY159" s="28"/>
      <c r="FZ159" s="28"/>
      <c r="GA159" s="28"/>
      <c r="GB159" s="28"/>
      <c r="GC159" s="28"/>
      <c r="GD159" s="28"/>
      <c r="GE159" s="28"/>
      <c r="GF159" s="28"/>
      <c r="GG159" s="28"/>
      <c r="GH159" s="28"/>
      <c r="GI159" s="28"/>
      <c r="GJ159" s="28"/>
      <c r="GK159" s="28"/>
      <c r="GL159" s="28"/>
      <c r="GM159" s="28"/>
      <c r="GN159" s="28"/>
      <c r="GO159" s="28"/>
      <c r="GP159" s="28"/>
      <c r="GQ159" s="28"/>
      <c r="GR159" s="28"/>
      <c r="GS159" s="28"/>
      <c r="GT159" s="28"/>
      <c r="GU159" s="28"/>
      <c r="GV159" s="28"/>
      <c r="GW159" s="28"/>
      <c r="GX159" s="28"/>
      <c r="GY159" s="28"/>
      <c r="GZ159" s="28"/>
      <c r="HA159" s="28"/>
      <c r="HB159" s="28"/>
      <c r="HC159" s="28"/>
      <c r="HD159" s="28"/>
      <c r="HE159" s="28"/>
      <c r="HF159" s="28"/>
      <c r="HG159" s="28"/>
      <c r="HH159" s="28"/>
      <c r="HI159" s="28"/>
      <c r="HJ159" s="28"/>
      <c r="HK159" s="28"/>
      <c r="HL159" s="28"/>
      <c r="HM159" s="28"/>
      <c r="HN159" s="28"/>
      <c r="HO159" s="28"/>
      <c r="HP159" s="28"/>
      <c r="HQ159" s="28"/>
      <c r="HR159" s="28"/>
      <c r="HS159" s="28"/>
      <c r="HT159" s="28"/>
      <c r="HU159" s="28"/>
      <c r="HV159" s="28"/>
      <c r="HW159" s="28"/>
      <c r="HX159" s="28"/>
      <c r="HY159" s="28"/>
      <c r="HZ159" s="28"/>
      <c r="IA159" s="28"/>
      <c r="IB159" s="28"/>
      <c r="IC159" s="28"/>
      <c r="ID159" s="28"/>
      <c r="IE159" s="28"/>
      <c r="IF159" s="28"/>
      <c r="IG159" s="28"/>
      <c r="IH159" s="28"/>
      <c r="II159" s="28"/>
      <c r="IJ159" s="28"/>
      <c r="IK159" s="28"/>
      <c r="IL159" s="28"/>
      <c r="IM159" s="28"/>
      <c r="IN159" s="28"/>
      <c r="IO159" s="28"/>
      <c r="IP159" s="28"/>
      <c r="IQ159" s="28"/>
      <c r="IR159" s="28"/>
      <c r="IS159" s="28"/>
      <c r="IT159" s="28"/>
      <c r="IU159" s="28"/>
      <c r="IV159" s="28"/>
      <c r="IW159" s="28"/>
      <c r="IX159" s="28"/>
      <c r="IY159" s="28"/>
      <c r="IZ159" s="28"/>
      <c r="JA159" s="28"/>
      <c r="JB159" s="28"/>
      <c r="JC159" s="28"/>
      <c r="JD159" s="28"/>
      <c r="JE159" s="28"/>
      <c r="JF159" s="28"/>
      <c r="JG159" s="28"/>
      <c r="JH159" s="28"/>
      <c r="JI159" s="28"/>
      <c r="JJ159" s="28"/>
      <c r="JK159" s="28"/>
      <c r="JL159" s="28"/>
      <c r="JM159" s="28"/>
      <c r="JN159" s="28"/>
      <c r="JO159" s="28"/>
      <c r="JP159" s="28"/>
      <c r="JQ159" s="28"/>
      <c r="JR159" s="28"/>
      <c r="JS159" s="28"/>
      <c r="JT159" s="28"/>
      <c r="JU159" s="28"/>
      <c r="JV159" s="28"/>
      <c r="JW159" s="28"/>
      <c r="JX159" s="28"/>
      <c r="JY159" s="28"/>
      <c r="JZ159" s="28"/>
      <c r="KA159" s="28"/>
      <c r="KB159" s="28"/>
      <c r="KC159" s="28"/>
      <c r="KD159" s="28"/>
      <c r="KE159" s="28"/>
      <c r="KF159" s="28"/>
      <c r="KG159" s="28"/>
      <c r="KH159" s="28"/>
      <c r="KI159" s="28"/>
      <c r="KJ159" s="28"/>
      <c r="KK159" s="28"/>
      <c r="KL159" s="28"/>
      <c r="KM159" s="28"/>
    </row>
    <row r="160" spans="1:299">
      <c r="A160" s="28"/>
      <c r="B160" s="28"/>
      <c r="C160" s="28"/>
      <c r="D160" s="28"/>
      <c r="E160" s="28"/>
      <c r="F160" s="134"/>
      <c r="G160" s="134"/>
      <c r="H160" s="134"/>
      <c r="I160" s="28"/>
      <c r="J160" s="134"/>
      <c r="K160" s="134"/>
      <c r="L160" s="134"/>
      <c r="M160" s="28"/>
      <c r="N160" s="28"/>
      <c r="O160" s="28"/>
      <c r="P160" s="28"/>
      <c r="Q160" s="28"/>
      <c r="R160" s="28"/>
      <c r="S160" s="28"/>
      <c r="T160" s="28"/>
      <c r="U160" s="28"/>
      <c r="V160" s="28"/>
      <c r="W160" s="28"/>
      <c r="X160" s="28"/>
      <c r="Y160" s="28"/>
      <c r="Z160" s="28"/>
      <c r="AA160" s="28"/>
      <c r="AB160" s="28"/>
      <c r="AC160" s="28"/>
      <c r="AD160" s="28"/>
      <c r="AE160" s="28"/>
      <c r="AF160" s="28"/>
      <c r="AG160" s="28"/>
      <c r="AH160" s="28"/>
      <c r="AI160" s="28"/>
      <c r="AJ160" s="28"/>
      <c r="AK160" s="28"/>
      <c r="AL160" s="28"/>
      <c r="AM160" s="28"/>
      <c r="AN160" s="28"/>
      <c r="AO160" s="28"/>
      <c r="AP160" s="28"/>
      <c r="AQ160" s="28"/>
      <c r="AR160" s="28"/>
      <c r="AS160" s="28"/>
      <c r="AT160" s="28"/>
      <c r="AU160" s="28"/>
      <c r="AV160" s="28"/>
      <c r="AW160" s="28"/>
      <c r="AX160" s="28"/>
      <c r="AY160" s="28"/>
      <c r="AZ160" s="28"/>
      <c r="BA160" s="28"/>
      <c r="BB160" s="28"/>
      <c r="BC160" s="28"/>
      <c r="BD160" s="28"/>
      <c r="BE160" s="28"/>
      <c r="BF160" s="28"/>
      <c r="BG160" s="28"/>
      <c r="BH160" s="28"/>
      <c r="BI160" s="28"/>
      <c r="BJ160" s="28"/>
      <c r="BK160" s="28"/>
      <c r="BL160" s="28"/>
      <c r="BM160" s="28"/>
      <c r="BN160" s="28"/>
      <c r="BO160" s="28"/>
      <c r="BP160" s="28"/>
      <c r="BQ160" s="28"/>
      <c r="BR160" s="28"/>
      <c r="BS160" s="28"/>
      <c r="BT160" s="28"/>
      <c r="BU160" s="28"/>
      <c r="BV160" s="28"/>
      <c r="BW160" s="28"/>
      <c r="BX160" s="28"/>
      <c r="BY160" s="28"/>
      <c r="BZ160" s="28"/>
      <c r="CA160" s="28"/>
      <c r="CB160" s="28"/>
      <c r="CC160" s="28"/>
      <c r="CD160" s="28"/>
      <c r="CE160" s="28"/>
      <c r="CF160" s="28"/>
      <c r="CG160" s="28"/>
      <c r="CH160" s="28"/>
      <c r="CI160" s="28"/>
      <c r="CJ160" s="28"/>
      <c r="CK160" s="28"/>
      <c r="CL160" s="28"/>
      <c r="CM160" s="28"/>
      <c r="CN160" s="28"/>
      <c r="CO160" s="28"/>
      <c r="CP160" s="28"/>
      <c r="CQ160" s="28"/>
      <c r="CR160" s="28"/>
      <c r="CS160" s="28"/>
      <c r="CT160" s="28"/>
      <c r="CU160" s="28"/>
      <c r="CV160" s="28"/>
      <c r="CW160" s="28"/>
      <c r="CX160" s="28"/>
      <c r="CY160" s="28"/>
      <c r="CZ160" s="28"/>
      <c r="DA160" s="28"/>
      <c r="DB160" s="28"/>
      <c r="DC160" s="28"/>
      <c r="DD160" s="28"/>
      <c r="DE160" s="28"/>
      <c r="DF160" s="28"/>
      <c r="DG160" s="28"/>
      <c r="DH160" s="28"/>
      <c r="DI160" s="28"/>
      <c r="DJ160" s="28"/>
      <c r="DK160" s="28"/>
      <c r="DL160" s="28"/>
      <c r="DM160" s="28"/>
      <c r="DN160" s="28"/>
      <c r="DO160" s="28"/>
      <c r="DP160" s="28"/>
      <c r="DQ160" s="28"/>
      <c r="DR160" s="28"/>
      <c r="DS160" s="28"/>
      <c r="DT160" s="28"/>
      <c r="DU160" s="28"/>
      <c r="DV160" s="28"/>
      <c r="DW160" s="28"/>
      <c r="DX160" s="28"/>
      <c r="DY160" s="28"/>
      <c r="DZ160" s="28"/>
      <c r="EA160" s="28"/>
      <c r="EB160" s="28"/>
      <c r="EC160" s="28"/>
      <c r="ED160" s="28"/>
      <c r="EE160" s="28"/>
      <c r="EF160" s="28"/>
      <c r="EG160" s="28"/>
      <c r="EH160" s="28"/>
      <c r="EI160" s="28"/>
      <c r="EJ160" s="28"/>
      <c r="EK160" s="28"/>
      <c r="EL160" s="28"/>
      <c r="EM160" s="28"/>
      <c r="EN160" s="28"/>
      <c r="EO160" s="28"/>
      <c r="EP160" s="28"/>
      <c r="EQ160" s="28"/>
      <c r="ER160" s="28"/>
      <c r="ES160" s="28"/>
      <c r="ET160" s="28"/>
      <c r="EU160" s="28"/>
      <c r="EV160" s="28"/>
      <c r="EW160" s="28"/>
      <c r="EX160" s="28"/>
      <c r="EY160" s="28"/>
      <c r="EZ160" s="28"/>
      <c r="FA160" s="28"/>
      <c r="FB160" s="28"/>
      <c r="FC160" s="28"/>
      <c r="FD160" s="28"/>
      <c r="FE160" s="28"/>
      <c r="FF160" s="28"/>
      <c r="FG160" s="28"/>
      <c r="FH160" s="28"/>
      <c r="FI160" s="28"/>
      <c r="FJ160" s="28"/>
      <c r="FK160" s="28"/>
      <c r="FL160" s="28"/>
      <c r="FM160" s="28"/>
      <c r="FN160" s="28"/>
      <c r="FO160" s="28"/>
      <c r="FP160" s="28"/>
      <c r="FQ160" s="28"/>
      <c r="FR160" s="28"/>
      <c r="FS160" s="28"/>
      <c r="FT160" s="28"/>
      <c r="FU160" s="28"/>
      <c r="FV160" s="28"/>
      <c r="FW160" s="28"/>
      <c r="FX160" s="28"/>
      <c r="FY160" s="28"/>
      <c r="FZ160" s="28"/>
      <c r="GA160" s="28"/>
      <c r="GB160" s="28"/>
      <c r="GC160" s="28"/>
      <c r="GD160" s="28"/>
      <c r="GE160" s="28"/>
      <c r="GF160" s="28"/>
      <c r="GG160" s="28"/>
      <c r="GH160" s="28"/>
      <c r="GI160" s="28"/>
      <c r="GJ160" s="28"/>
      <c r="GK160" s="28"/>
      <c r="GL160" s="28"/>
      <c r="GM160" s="28"/>
      <c r="GN160" s="28"/>
      <c r="GO160" s="28"/>
      <c r="GP160" s="28"/>
      <c r="GQ160" s="28"/>
      <c r="GR160" s="28"/>
      <c r="GS160" s="28"/>
      <c r="GT160" s="28"/>
      <c r="GU160" s="28"/>
      <c r="GV160" s="28"/>
      <c r="GW160" s="28"/>
      <c r="GX160" s="28"/>
      <c r="GY160" s="28"/>
      <c r="GZ160" s="28"/>
      <c r="HA160" s="28"/>
      <c r="HB160" s="28"/>
      <c r="HC160" s="28"/>
      <c r="HD160" s="28"/>
      <c r="HE160" s="28"/>
      <c r="HF160" s="28"/>
      <c r="HG160" s="28"/>
      <c r="HH160" s="28"/>
      <c r="HI160" s="28"/>
      <c r="HJ160" s="28"/>
      <c r="HK160" s="28"/>
      <c r="HL160" s="28"/>
      <c r="HM160" s="28"/>
      <c r="HN160" s="28"/>
      <c r="HO160" s="28"/>
      <c r="HP160" s="28"/>
      <c r="HQ160" s="28"/>
      <c r="HR160" s="28"/>
      <c r="HS160" s="28"/>
      <c r="HT160" s="28"/>
      <c r="HU160" s="28"/>
      <c r="HV160" s="28"/>
      <c r="HW160" s="28"/>
      <c r="HX160" s="28"/>
      <c r="HY160" s="28"/>
      <c r="HZ160" s="28"/>
      <c r="IA160" s="28"/>
      <c r="IB160" s="28"/>
      <c r="IC160" s="28"/>
      <c r="ID160" s="28"/>
      <c r="IE160" s="28"/>
      <c r="IF160" s="28"/>
      <c r="IG160" s="28"/>
      <c r="IH160" s="28"/>
      <c r="II160" s="28"/>
      <c r="IJ160" s="28"/>
      <c r="IK160" s="28"/>
      <c r="IL160" s="28"/>
      <c r="IM160" s="28"/>
      <c r="IN160" s="28"/>
      <c r="IO160" s="28"/>
      <c r="IP160" s="28"/>
      <c r="IQ160" s="28"/>
      <c r="IR160" s="28"/>
      <c r="IS160" s="28"/>
      <c r="IT160" s="28"/>
      <c r="IU160" s="28"/>
      <c r="IV160" s="28"/>
      <c r="IW160" s="28"/>
      <c r="IX160" s="28"/>
      <c r="IY160" s="28"/>
      <c r="IZ160" s="28"/>
      <c r="JA160" s="28"/>
      <c r="JB160" s="28"/>
      <c r="JC160" s="28"/>
      <c r="JD160" s="28"/>
      <c r="JE160" s="28"/>
      <c r="JF160" s="28"/>
      <c r="JG160" s="28"/>
      <c r="JH160" s="28"/>
      <c r="JI160" s="28"/>
      <c r="JJ160" s="28"/>
      <c r="JK160" s="28"/>
      <c r="JL160" s="28"/>
      <c r="JM160" s="28"/>
      <c r="JN160" s="28"/>
      <c r="JO160" s="28"/>
      <c r="JP160" s="28"/>
      <c r="JQ160" s="28"/>
      <c r="JR160" s="28"/>
      <c r="JS160" s="28"/>
      <c r="JT160" s="28"/>
      <c r="JU160" s="28"/>
      <c r="JV160" s="28"/>
      <c r="JW160" s="28"/>
      <c r="JX160" s="28"/>
      <c r="JY160" s="28"/>
      <c r="JZ160" s="28"/>
      <c r="KA160" s="28"/>
      <c r="KB160" s="28"/>
      <c r="KC160" s="28"/>
      <c r="KD160" s="28"/>
      <c r="KE160" s="28"/>
      <c r="KF160" s="28"/>
      <c r="KG160" s="28"/>
      <c r="KH160" s="28"/>
      <c r="KI160" s="28"/>
      <c r="KJ160" s="28"/>
      <c r="KK160" s="28"/>
      <c r="KL160" s="28"/>
      <c r="KM160" s="28"/>
    </row>
    <row r="161" spans="1:299">
      <c r="A161" s="28"/>
      <c r="B161" s="28"/>
      <c r="C161" s="28"/>
      <c r="D161" s="28"/>
      <c r="E161" s="28"/>
      <c r="F161" s="134"/>
      <c r="G161" s="134"/>
      <c r="H161" s="134"/>
      <c r="I161" s="28"/>
      <c r="J161" s="134"/>
      <c r="K161" s="134"/>
      <c r="L161" s="134"/>
      <c r="M161" s="28"/>
      <c r="N161" s="28"/>
      <c r="O161" s="28"/>
      <c r="P161" s="28"/>
      <c r="Q161" s="28"/>
      <c r="R161" s="28"/>
      <c r="S161" s="28"/>
      <c r="T161" s="28"/>
      <c r="U161" s="28"/>
      <c r="V161" s="28"/>
      <c r="W161" s="28"/>
      <c r="X161" s="28"/>
      <c r="Y161" s="28"/>
      <c r="Z161" s="28"/>
      <c r="AA161" s="28"/>
      <c r="AB161" s="28"/>
      <c r="AC161" s="28"/>
      <c r="AD161" s="28"/>
      <c r="AE161" s="28"/>
      <c r="AF161" s="28"/>
      <c r="AG161" s="28"/>
      <c r="AH161" s="28"/>
      <c r="AI161" s="28"/>
      <c r="AJ161" s="28"/>
      <c r="AK161" s="28"/>
      <c r="AL161" s="28"/>
      <c r="AM161" s="28"/>
      <c r="AN161" s="28"/>
      <c r="AO161" s="28"/>
      <c r="AP161" s="28"/>
      <c r="AQ161" s="28"/>
      <c r="AR161" s="28"/>
      <c r="AS161" s="28"/>
      <c r="AT161" s="28"/>
      <c r="AU161" s="28"/>
      <c r="AV161" s="28"/>
      <c r="AW161" s="28"/>
      <c r="AX161" s="28"/>
      <c r="AY161" s="28"/>
      <c r="AZ161" s="28"/>
      <c r="BA161" s="28"/>
      <c r="BB161" s="28"/>
      <c r="BC161" s="28"/>
      <c r="BD161" s="28"/>
      <c r="BE161" s="28"/>
      <c r="BF161" s="28"/>
      <c r="BG161" s="28"/>
      <c r="BH161" s="28"/>
      <c r="BI161" s="28"/>
      <c r="BJ161" s="28"/>
      <c r="BK161" s="28"/>
      <c r="BL161" s="28"/>
      <c r="BM161" s="28"/>
      <c r="BN161" s="28"/>
      <c r="BO161" s="28"/>
      <c r="BP161" s="28"/>
      <c r="BQ161" s="28"/>
      <c r="BR161" s="28"/>
      <c r="BS161" s="28"/>
      <c r="BT161" s="28"/>
      <c r="BU161" s="28"/>
      <c r="BV161" s="28"/>
      <c r="BW161" s="28"/>
      <c r="BX161" s="28"/>
      <c r="BY161" s="28"/>
      <c r="BZ161" s="28"/>
      <c r="CA161" s="28"/>
      <c r="CB161" s="28"/>
      <c r="CC161" s="28"/>
      <c r="CD161" s="28"/>
      <c r="CE161" s="28"/>
      <c r="CF161" s="28"/>
      <c r="CG161" s="28"/>
      <c r="CH161" s="28"/>
      <c r="CI161" s="28"/>
      <c r="CJ161" s="28"/>
      <c r="CK161" s="28"/>
      <c r="CL161" s="28"/>
      <c r="CM161" s="28"/>
      <c r="CN161" s="28"/>
      <c r="CO161" s="28"/>
      <c r="CP161" s="28"/>
      <c r="CQ161" s="28"/>
      <c r="CR161" s="28"/>
      <c r="CS161" s="28"/>
      <c r="CT161" s="28"/>
      <c r="CU161" s="28"/>
      <c r="CV161" s="28"/>
      <c r="CW161" s="28"/>
      <c r="CX161" s="28"/>
      <c r="CY161" s="28"/>
      <c r="CZ161" s="28"/>
      <c r="DA161" s="28"/>
      <c r="DB161" s="28"/>
      <c r="DC161" s="28"/>
      <c r="DD161" s="28"/>
      <c r="DE161" s="28"/>
      <c r="DF161" s="28"/>
      <c r="DG161" s="28"/>
      <c r="DH161" s="28"/>
      <c r="DI161" s="28"/>
      <c r="DJ161" s="28"/>
      <c r="DK161" s="28"/>
      <c r="DL161" s="28"/>
      <c r="DM161" s="28"/>
      <c r="DN161" s="28"/>
      <c r="DO161" s="28"/>
      <c r="DP161" s="28"/>
      <c r="DQ161" s="28"/>
      <c r="DR161" s="28"/>
      <c r="DS161" s="28"/>
      <c r="DT161" s="28"/>
      <c r="DU161" s="28"/>
      <c r="DV161" s="28"/>
      <c r="DW161" s="28"/>
      <c r="DX161" s="28"/>
      <c r="DY161" s="28"/>
      <c r="DZ161" s="28"/>
      <c r="EA161" s="28"/>
      <c r="EB161" s="28"/>
      <c r="EC161" s="28"/>
      <c r="ED161" s="28"/>
      <c r="EE161" s="28"/>
      <c r="EF161" s="28"/>
      <c r="EG161" s="28"/>
      <c r="EH161" s="28"/>
      <c r="EI161" s="28"/>
      <c r="EJ161" s="28"/>
      <c r="EK161" s="28"/>
      <c r="EL161" s="28"/>
      <c r="EM161" s="28"/>
      <c r="EN161" s="28"/>
      <c r="EO161" s="28"/>
      <c r="EP161" s="28"/>
      <c r="EQ161" s="28"/>
      <c r="ER161" s="28"/>
      <c r="ES161" s="28"/>
      <c r="ET161" s="28"/>
      <c r="EU161" s="28"/>
      <c r="EV161" s="28"/>
      <c r="EW161" s="28"/>
      <c r="EX161" s="28"/>
      <c r="EY161" s="28"/>
      <c r="EZ161" s="28"/>
      <c r="FA161" s="28"/>
      <c r="FB161" s="28"/>
      <c r="FC161" s="28"/>
      <c r="FD161" s="28"/>
      <c r="FE161" s="28"/>
      <c r="FF161" s="28"/>
      <c r="FG161" s="28"/>
      <c r="FH161" s="28"/>
      <c r="FI161" s="28"/>
      <c r="FJ161" s="28"/>
      <c r="FK161" s="28"/>
      <c r="FL161" s="28"/>
      <c r="FM161" s="28"/>
      <c r="FN161" s="28"/>
      <c r="FO161" s="28"/>
      <c r="FP161" s="28"/>
      <c r="FQ161" s="28"/>
      <c r="FR161" s="28"/>
      <c r="FS161" s="28"/>
      <c r="FT161" s="28"/>
      <c r="FU161" s="28"/>
      <c r="FV161" s="28"/>
      <c r="FW161" s="28"/>
      <c r="FX161" s="28"/>
      <c r="FY161" s="28"/>
      <c r="FZ161" s="28"/>
      <c r="GA161" s="28"/>
      <c r="GB161" s="28"/>
      <c r="GC161" s="28"/>
      <c r="GD161" s="28"/>
      <c r="GE161" s="28"/>
      <c r="GF161" s="28"/>
      <c r="GG161" s="28"/>
      <c r="GH161" s="28"/>
      <c r="GI161" s="28"/>
      <c r="GJ161" s="28"/>
      <c r="GK161" s="28"/>
      <c r="GL161" s="28"/>
      <c r="GM161" s="28"/>
      <c r="GN161" s="28"/>
      <c r="GO161" s="28"/>
      <c r="GP161" s="28"/>
      <c r="GQ161" s="28"/>
      <c r="GR161" s="28"/>
      <c r="GS161" s="28"/>
      <c r="GT161" s="28"/>
      <c r="GU161" s="28"/>
      <c r="GV161" s="28"/>
      <c r="GW161" s="28"/>
      <c r="GX161" s="28"/>
      <c r="GY161" s="28"/>
      <c r="GZ161" s="28"/>
      <c r="HA161" s="28"/>
      <c r="HB161" s="28"/>
      <c r="HC161" s="28"/>
      <c r="HD161" s="28"/>
      <c r="HE161" s="28"/>
      <c r="HF161" s="28"/>
      <c r="HG161" s="28"/>
      <c r="HH161" s="28"/>
      <c r="HI161" s="28"/>
      <c r="HJ161" s="28"/>
      <c r="HK161" s="28"/>
      <c r="HL161" s="28"/>
      <c r="HM161" s="28"/>
      <c r="HN161" s="28"/>
      <c r="HO161" s="28"/>
      <c r="HP161" s="28"/>
      <c r="HQ161" s="28"/>
      <c r="HR161" s="28"/>
      <c r="HS161" s="28"/>
      <c r="HT161" s="28"/>
      <c r="HU161" s="28"/>
      <c r="HV161" s="28"/>
      <c r="HW161" s="28"/>
      <c r="HX161" s="28"/>
      <c r="HY161" s="28"/>
      <c r="HZ161" s="28"/>
      <c r="IA161" s="28"/>
      <c r="IB161" s="28"/>
      <c r="IC161" s="28"/>
      <c r="ID161" s="28"/>
      <c r="IE161" s="28"/>
      <c r="IF161" s="28"/>
      <c r="IG161" s="28"/>
      <c r="IH161" s="28"/>
      <c r="II161" s="28"/>
      <c r="IJ161" s="28"/>
      <c r="IK161" s="28"/>
      <c r="IL161" s="28"/>
      <c r="IM161" s="28"/>
      <c r="IN161" s="28"/>
      <c r="IO161" s="28"/>
      <c r="IP161" s="28"/>
      <c r="IQ161" s="28"/>
      <c r="IR161" s="28"/>
      <c r="IS161" s="28"/>
      <c r="IT161" s="28"/>
      <c r="IU161" s="28"/>
      <c r="IV161" s="28"/>
      <c r="IW161" s="28"/>
      <c r="IX161" s="28"/>
      <c r="IY161" s="28"/>
      <c r="IZ161" s="28"/>
      <c r="JA161" s="28"/>
      <c r="JB161" s="28"/>
      <c r="JC161" s="28"/>
      <c r="JD161" s="28"/>
      <c r="JE161" s="28"/>
      <c r="JF161" s="28"/>
      <c r="JG161" s="28"/>
      <c r="JH161" s="28"/>
      <c r="JI161" s="28"/>
      <c r="JJ161" s="28"/>
      <c r="JK161" s="28"/>
      <c r="JL161" s="28"/>
      <c r="JM161" s="28"/>
      <c r="JN161" s="28"/>
      <c r="JO161" s="28"/>
      <c r="JP161" s="28"/>
      <c r="JQ161" s="28"/>
      <c r="JR161" s="28"/>
      <c r="JS161" s="28"/>
      <c r="JT161" s="28"/>
      <c r="JU161" s="28"/>
      <c r="JV161" s="28"/>
      <c r="JW161" s="28"/>
      <c r="JX161" s="28"/>
      <c r="JY161" s="28"/>
      <c r="JZ161" s="28"/>
      <c r="KA161" s="28"/>
      <c r="KB161" s="28"/>
      <c r="KC161" s="28"/>
      <c r="KD161" s="28"/>
      <c r="KE161" s="28"/>
      <c r="KF161" s="28"/>
      <c r="KG161" s="28"/>
      <c r="KH161" s="28"/>
      <c r="KI161" s="28"/>
      <c r="KJ161" s="28"/>
      <c r="KK161" s="28"/>
      <c r="KL161" s="28"/>
      <c r="KM161" s="28"/>
    </row>
    <row r="162" spans="1:299">
      <c r="A162" s="28"/>
      <c r="B162" s="28"/>
      <c r="C162" s="28"/>
      <c r="D162" s="28"/>
      <c r="E162" s="28"/>
      <c r="F162" s="134"/>
      <c r="G162" s="134"/>
      <c r="H162" s="134"/>
      <c r="I162" s="28"/>
      <c r="J162" s="134"/>
      <c r="K162" s="134"/>
      <c r="L162" s="134"/>
      <c r="M162" s="28"/>
      <c r="N162" s="28"/>
      <c r="O162" s="28"/>
      <c r="P162" s="28"/>
      <c r="Q162" s="28"/>
      <c r="R162" s="28"/>
      <c r="S162" s="28"/>
      <c r="T162" s="28"/>
      <c r="U162" s="28"/>
      <c r="V162" s="28"/>
      <c r="W162" s="28"/>
      <c r="X162" s="28"/>
      <c r="Y162" s="28"/>
      <c r="Z162" s="28"/>
      <c r="AA162" s="28"/>
      <c r="AB162" s="28"/>
      <c r="AC162" s="28"/>
      <c r="AD162" s="28"/>
      <c r="AE162" s="28"/>
      <c r="AF162" s="28"/>
      <c r="AG162" s="28"/>
      <c r="AH162" s="28"/>
      <c r="AI162" s="28"/>
      <c r="AJ162" s="28"/>
      <c r="AK162" s="28"/>
      <c r="AL162" s="28"/>
      <c r="AM162" s="28"/>
      <c r="AN162" s="28"/>
      <c r="AO162" s="28"/>
      <c r="AP162" s="28"/>
      <c r="AQ162" s="28"/>
      <c r="AR162" s="28"/>
      <c r="AS162" s="28"/>
      <c r="AT162" s="28"/>
      <c r="AU162" s="28"/>
      <c r="AV162" s="28"/>
      <c r="AW162" s="28"/>
      <c r="AX162" s="28"/>
      <c r="AY162" s="28"/>
      <c r="AZ162" s="28"/>
      <c r="BA162" s="28"/>
      <c r="BB162" s="28"/>
      <c r="BC162" s="28"/>
      <c r="BD162" s="28"/>
      <c r="BE162" s="28"/>
      <c r="BF162" s="28"/>
      <c r="BG162" s="28"/>
      <c r="BH162" s="28"/>
      <c r="BI162" s="28"/>
      <c r="BJ162" s="28"/>
      <c r="BK162" s="28"/>
      <c r="BL162" s="28"/>
      <c r="BM162" s="28"/>
      <c r="BN162" s="28"/>
      <c r="BO162" s="28"/>
      <c r="BP162" s="28"/>
      <c r="BQ162" s="28"/>
      <c r="BR162" s="28"/>
      <c r="BS162" s="28"/>
      <c r="BT162" s="28"/>
      <c r="BU162" s="28"/>
      <c r="BV162" s="28"/>
      <c r="BW162" s="28"/>
      <c r="BX162" s="28"/>
      <c r="BY162" s="28"/>
      <c r="BZ162" s="28"/>
      <c r="CA162" s="28"/>
      <c r="CB162" s="28"/>
      <c r="CC162" s="28"/>
      <c r="CD162" s="28"/>
      <c r="CE162" s="28"/>
      <c r="CF162" s="28"/>
      <c r="CG162" s="28"/>
      <c r="CH162" s="28"/>
      <c r="CI162" s="28"/>
      <c r="CJ162" s="28"/>
      <c r="CK162" s="28"/>
      <c r="CL162" s="28"/>
      <c r="CM162" s="28"/>
      <c r="CN162" s="28"/>
      <c r="CO162" s="28"/>
      <c r="CP162" s="28"/>
      <c r="CQ162" s="28"/>
      <c r="CR162" s="28"/>
      <c r="CS162" s="28"/>
      <c r="CT162" s="28"/>
      <c r="CU162" s="28"/>
      <c r="CV162" s="28"/>
      <c r="CW162" s="28"/>
      <c r="CX162" s="28"/>
      <c r="CY162" s="28"/>
      <c r="CZ162" s="28"/>
      <c r="DA162" s="28"/>
      <c r="DB162" s="28"/>
      <c r="DC162" s="28"/>
      <c r="DD162" s="28"/>
      <c r="DE162" s="28"/>
      <c r="DF162" s="28"/>
      <c r="DG162" s="28"/>
      <c r="DH162" s="28"/>
      <c r="DI162" s="28"/>
      <c r="DJ162" s="28"/>
      <c r="DK162" s="28"/>
      <c r="DL162" s="28"/>
      <c r="DM162" s="28"/>
      <c r="DN162" s="28"/>
      <c r="DO162" s="28"/>
      <c r="DP162" s="28"/>
      <c r="DQ162" s="28"/>
      <c r="DR162" s="28"/>
      <c r="DS162" s="28"/>
      <c r="DT162" s="28"/>
      <c r="DU162" s="28"/>
      <c r="DV162" s="28"/>
      <c r="DW162" s="28"/>
      <c r="DX162" s="28"/>
      <c r="DY162" s="28"/>
      <c r="DZ162" s="28"/>
      <c r="EA162" s="28"/>
      <c r="EB162" s="28"/>
      <c r="EC162" s="28"/>
      <c r="ED162" s="28"/>
      <c r="EE162" s="28"/>
      <c r="EF162" s="28"/>
      <c r="EG162" s="28"/>
      <c r="EH162" s="28"/>
      <c r="EI162" s="28"/>
      <c r="EJ162" s="28"/>
      <c r="EK162" s="28"/>
      <c r="EL162" s="28"/>
      <c r="EM162" s="28"/>
      <c r="EN162" s="28"/>
      <c r="EO162" s="28"/>
      <c r="EP162" s="28"/>
      <c r="EQ162" s="28"/>
      <c r="ER162" s="28"/>
      <c r="ES162" s="28"/>
      <c r="ET162" s="28"/>
      <c r="EU162" s="28"/>
      <c r="EV162" s="28"/>
      <c r="EW162" s="28"/>
      <c r="EX162" s="28"/>
      <c r="EY162" s="28"/>
      <c r="EZ162" s="28"/>
      <c r="FA162" s="28"/>
      <c r="FB162" s="28"/>
      <c r="FC162" s="28"/>
      <c r="FD162" s="28"/>
      <c r="FE162" s="28"/>
      <c r="FF162" s="28"/>
      <c r="FG162" s="28"/>
      <c r="FH162" s="28"/>
      <c r="FI162" s="28"/>
      <c r="FJ162" s="28"/>
      <c r="FK162" s="28"/>
      <c r="FL162" s="28"/>
      <c r="FM162" s="28"/>
      <c r="FN162" s="28"/>
      <c r="FO162" s="28"/>
      <c r="FP162" s="28"/>
      <c r="FQ162" s="28"/>
      <c r="FR162" s="28"/>
      <c r="FS162" s="28"/>
      <c r="FT162" s="28"/>
      <c r="FU162" s="28"/>
      <c r="FV162" s="28"/>
      <c r="FW162" s="28"/>
      <c r="FX162" s="28"/>
      <c r="FY162" s="28"/>
      <c r="FZ162" s="28"/>
      <c r="GA162" s="28"/>
      <c r="GB162" s="28"/>
      <c r="GC162" s="28"/>
      <c r="GD162" s="28"/>
      <c r="GE162" s="28"/>
      <c r="GF162" s="28"/>
      <c r="GG162" s="28"/>
      <c r="GH162" s="28"/>
      <c r="GI162" s="28"/>
      <c r="GJ162" s="28"/>
      <c r="GK162" s="28"/>
      <c r="GL162" s="28"/>
      <c r="GM162" s="28"/>
      <c r="GN162" s="28"/>
      <c r="GO162" s="28"/>
      <c r="GP162" s="28"/>
      <c r="GQ162" s="28"/>
      <c r="GR162" s="28"/>
      <c r="GS162" s="28"/>
      <c r="GT162" s="28"/>
      <c r="GU162" s="28"/>
      <c r="GV162" s="28"/>
      <c r="GW162" s="28"/>
      <c r="GX162" s="28"/>
      <c r="GY162" s="28"/>
      <c r="GZ162" s="28"/>
      <c r="HA162" s="28"/>
      <c r="HB162" s="28"/>
      <c r="HC162" s="28"/>
      <c r="HD162" s="28"/>
      <c r="HE162" s="28"/>
      <c r="HF162" s="28"/>
      <c r="HG162" s="28"/>
      <c r="HH162" s="28"/>
      <c r="HI162" s="28"/>
      <c r="HJ162" s="28"/>
      <c r="HK162" s="28"/>
      <c r="HL162" s="28"/>
      <c r="HM162" s="28"/>
      <c r="HN162" s="28"/>
      <c r="HO162" s="28"/>
      <c r="HP162" s="28"/>
      <c r="HQ162" s="28"/>
      <c r="HR162" s="28"/>
      <c r="HS162" s="28"/>
      <c r="HT162" s="28"/>
      <c r="HU162" s="28"/>
      <c r="HV162" s="28"/>
      <c r="HW162" s="28"/>
      <c r="HX162" s="28"/>
      <c r="HY162" s="28"/>
      <c r="HZ162" s="28"/>
      <c r="IA162" s="28"/>
      <c r="IB162" s="28"/>
      <c r="IC162" s="28"/>
      <c r="ID162" s="28"/>
      <c r="IE162" s="28"/>
      <c r="IF162" s="28"/>
      <c r="IG162" s="28"/>
      <c r="IH162" s="28"/>
      <c r="II162" s="28"/>
      <c r="IJ162" s="28"/>
      <c r="IK162" s="28"/>
      <c r="IL162" s="28"/>
      <c r="IM162" s="28"/>
      <c r="IN162" s="28"/>
      <c r="IO162" s="28"/>
      <c r="IP162" s="28"/>
      <c r="IQ162" s="28"/>
      <c r="IR162" s="28"/>
      <c r="IS162" s="28"/>
      <c r="IT162" s="28"/>
      <c r="IU162" s="28"/>
      <c r="IV162" s="28"/>
      <c r="IW162" s="28"/>
      <c r="IX162" s="28"/>
      <c r="IY162" s="28"/>
      <c r="IZ162" s="28"/>
      <c r="JA162" s="28"/>
      <c r="JB162" s="28"/>
      <c r="JC162" s="28"/>
      <c r="JD162" s="28"/>
      <c r="JE162" s="28"/>
      <c r="JF162" s="28"/>
      <c r="JG162" s="28"/>
      <c r="JH162" s="28"/>
      <c r="JI162" s="28"/>
      <c r="JJ162" s="28"/>
      <c r="JK162" s="28"/>
      <c r="JL162" s="28"/>
      <c r="JM162" s="28"/>
      <c r="JN162" s="28"/>
      <c r="JO162" s="28"/>
      <c r="JP162" s="28"/>
      <c r="JQ162" s="28"/>
      <c r="JR162" s="28"/>
      <c r="JS162" s="28"/>
      <c r="JT162" s="28"/>
      <c r="JU162" s="28"/>
      <c r="JV162" s="28"/>
      <c r="JW162" s="28"/>
      <c r="JX162" s="28"/>
      <c r="JY162" s="28"/>
      <c r="JZ162" s="28"/>
      <c r="KA162" s="28"/>
      <c r="KB162" s="28"/>
      <c r="KC162" s="28"/>
      <c r="KD162" s="28"/>
      <c r="KE162" s="28"/>
      <c r="KF162" s="28"/>
      <c r="KG162" s="28"/>
      <c r="KH162" s="28"/>
      <c r="KI162" s="28"/>
      <c r="KJ162" s="28"/>
      <c r="KK162" s="28"/>
      <c r="KL162" s="28"/>
      <c r="KM162" s="28"/>
    </row>
    <row r="163" spans="1:299">
      <c r="A163" s="28"/>
      <c r="B163" s="28"/>
      <c r="C163" s="28"/>
      <c r="D163" s="28"/>
      <c r="E163" s="28"/>
      <c r="F163" s="134"/>
      <c r="G163" s="134"/>
      <c r="H163" s="134"/>
      <c r="I163" s="28"/>
      <c r="J163" s="134"/>
      <c r="K163" s="134"/>
      <c r="L163" s="134"/>
      <c r="M163" s="28"/>
      <c r="N163" s="28"/>
      <c r="O163" s="28"/>
      <c r="P163" s="28"/>
      <c r="Q163" s="28"/>
      <c r="R163" s="28"/>
      <c r="S163" s="28"/>
      <c r="T163" s="28"/>
      <c r="U163" s="28"/>
      <c r="V163" s="28"/>
      <c r="W163" s="28"/>
      <c r="X163" s="28"/>
      <c r="Y163" s="28"/>
      <c r="Z163" s="28"/>
      <c r="AA163" s="28"/>
      <c r="AB163" s="28"/>
      <c r="AC163" s="28"/>
      <c r="AD163" s="28"/>
      <c r="AE163" s="28"/>
      <c r="AF163" s="28"/>
      <c r="AG163" s="28"/>
      <c r="AH163" s="28"/>
      <c r="AI163" s="28"/>
      <c r="AJ163" s="28"/>
      <c r="AK163" s="28"/>
      <c r="AL163" s="28"/>
      <c r="AM163" s="28"/>
      <c r="AN163" s="28"/>
      <c r="AO163" s="28"/>
      <c r="AP163" s="28"/>
      <c r="AQ163" s="28"/>
      <c r="AR163" s="28"/>
      <c r="AS163" s="28"/>
      <c r="AT163" s="28"/>
      <c r="AU163" s="28"/>
      <c r="AV163" s="28"/>
      <c r="AW163" s="28"/>
      <c r="AX163" s="28"/>
      <c r="AY163" s="28"/>
      <c r="AZ163" s="28"/>
      <c r="BA163" s="28"/>
      <c r="BB163" s="28"/>
      <c r="BC163" s="28"/>
      <c r="BD163" s="28"/>
      <c r="BE163" s="28"/>
      <c r="BF163" s="28"/>
      <c r="BG163" s="28"/>
      <c r="BH163" s="28"/>
      <c r="BI163" s="28"/>
      <c r="BJ163" s="28"/>
      <c r="BK163" s="28"/>
      <c r="BL163" s="28"/>
      <c r="BM163" s="28"/>
      <c r="BN163" s="28"/>
      <c r="BO163" s="28"/>
      <c r="BP163" s="28"/>
      <c r="BQ163" s="28"/>
      <c r="BR163" s="28"/>
      <c r="BS163" s="28"/>
      <c r="BT163" s="28"/>
      <c r="BU163" s="28"/>
      <c r="BV163" s="28"/>
      <c r="BW163" s="28"/>
      <c r="BX163" s="28"/>
      <c r="BY163" s="28"/>
      <c r="BZ163" s="28"/>
      <c r="CA163" s="28"/>
      <c r="CB163" s="28"/>
      <c r="CC163" s="28"/>
      <c r="CD163" s="28"/>
      <c r="CE163" s="28"/>
      <c r="CF163" s="28"/>
      <c r="CG163" s="28"/>
      <c r="CH163" s="28"/>
      <c r="CI163" s="28"/>
      <c r="CJ163" s="28"/>
      <c r="CK163" s="28"/>
      <c r="CL163" s="28"/>
      <c r="CM163" s="28"/>
      <c r="CN163" s="28"/>
      <c r="CO163" s="28"/>
      <c r="CP163" s="28"/>
      <c r="CQ163" s="28"/>
      <c r="CR163" s="28"/>
      <c r="CS163" s="28"/>
      <c r="CT163" s="28"/>
      <c r="CU163" s="28"/>
      <c r="CV163" s="28"/>
      <c r="CW163" s="28"/>
      <c r="CX163" s="28"/>
      <c r="CY163" s="28"/>
      <c r="CZ163" s="28"/>
      <c r="DA163" s="28"/>
      <c r="DB163" s="28"/>
      <c r="DC163" s="28"/>
      <c r="DD163" s="28"/>
      <c r="DE163" s="28"/>
      <c r="DF163" s="28"/>
      <c r="DG163" s="28"/>
      <c r="DH163" s="28"/>
      <c r="DI163" s="28"/>
      <c r="DJ163" s="28"/>
      <c r="DK163" s="28"/>
      <c r="DL163" s="28"/>
      <c r="DM163" s="28"/>
      <c r="DN163" s="28"/>
      <c r="DO163" s="28"/>
      <c r="DP163" s="28"/>
      <c r="DQ163" s="28"/>
      <c r="DR163" s="28"/>
      <c r="DS163" s="28"/>
      <c r="DT163" s="28"/>
      <c r="DU163" s="28"/>
      <c r="DV163" s="28"/>
      <c r="DW163" s="28"/>
      <c r="DX163" s="28"/>
      <c r="DY163" s="28"/>
      <c r="DZ163" s="28"/>
      <c r="EA163" s="28"/>
      <c r="EB163" s="28"/>
      <c r="EC163" s="28"/>
      <c r="ED163" s="28"/>
      <c r="EE163" s="28"/>
      <c r="EF163" s="28"/>
      <c r="EG163" s="28"/>
      <c r="EH163" s="28"/>
      <c r="EI163" s="28"/>
      <c r="EJ163" s="28"/>
      <c r="EK163" s="28"/>
      <c r="EL163" s="28"/>
      <c r="EM163" s="28"/>
      <c r="EN163" s="28"/>
      <c r="EO163" s="28"/>
      <c r="EP163" s="28"/>
      <c r="EQ163" s="28"/>
      <c r="ER163" s="28"/>
      <c r="ES163" s="28"/>
      <c r="ET163" s="28"/>
      <c r="EU163" s="28"/>
      <c r="EV163" s="28"/>
      <c r="EW163" s="28"/>
      <c r="EX163" s="28"/>
      <c r="EY163" s="28"/>
      <c r="EZ163" s="28"/>
      <c r="FA163" s="28"/>
      <c r="FB163" s="28"/>
      <c r="FC163" s="28"/>
      <c r="FD163" s="28"/>
      <c r="FE163" s="28"/>
      <c r="FF163" s="28"/>
      <c r="FG163" s="28"/>
      <c r="FH163" s="28"/>
      <c r="FI163" s="28"/>
      <c r="FJ163" s="28"/>
      <c r="FK163" s="28"/>
      <c r="FL163" s="28"/>
      <c r="FM163" s="28"/>
      <c r="FN163" s="28"/>
      <c r="FO163" s="28"/>
      <c r="FP163" s="28"/>
      <c r="FQ163" s="28"/>
      <c r="FR163" s="28"/>
      <c r="FS163" s="28"/>
      <c r="FT163" s="28"/>
      <c r="FU163" s="28"/>
      <c r="FV163" s="28"/>
      <c r="FW163" s="28"/>
      <c r="FX163" s="28"/>
      <c r="FY163" s="28"/>
      <c r="FZ163" s="28"/>
      <c r="GA163" s="28"/>
      <c r="GB163" s="28"/>
      <c r="GC163" s="28"/>
      <c r="GD163" s="28"/>
      <c r="GE163" s="28"/>
      <c r="GF163" s="28"/>
      <c r="GG163" s="28"/>
      <c r="GH163" s="28"/>
      <c r="GI163" s="28"/>
      <c r="GJ163" s="28"/>
      <c r="GK163" s="28"/>
      <c r="GL163" s="28"/>
      <c r="GM163" s="28"/>
      <c r="GN163" s="28"/>
      <c r="GO163" s="28"/>
      <c r="GP163" s="28"/>
      <c r="GQ163" s="28"/>
      <c r="GR163" s="28"/>
      <c r="GS163" s="28"/>
      <c r="GT163" s="28"/>
      <c r="GU163" s="28"/>
      <c r="GV163" s="28"/>
      <c r="GW163" s="28"/>
      <c r="GX163" s="28"/>
      <c r="GY163" s="28"/>
      <c r="GZ163" s="28"/>
      <c r="HA163" s="28"/>
      <c r="HB163" s="28"/>
      <c r="HC163" s="28"/>
      <c r="HD163" s="28"/>
      <c r="HE163" s="28"/>
      <c r="HF163" s="28"/>
      <c r="HG163" s="28"/>
      <c r="HH163" s="28"/>
      <c r="HI163" s="28"/>
      <c r="HJ163" s="28"/>
      <c r="HK163" s="28"/>
      <c r="HL163" s="28"/>
      <c r="HM163" s="28"/>
      <c r="HN163" s="28"/>
      <c r="HO163" s="28"/>
      <c r="HP163" s="28"/>
      <c r="HQ163" s="28"/>
      <c r="HR163" s="28"/>
      <c r="HS163" s="28"/>
      <c r="HT163" s="28"/>
      <c r="HU163" s="28"/>
      <c r="HV163" s="28"/>
      <c r="HW163" s="28"/>
      <c r="HX163" s="28"/>
      <c r="HY163" s="28"/>
      <c r="HZ163" s="28"/>
      <c r="IA163" s="28"/>
      <c r="IB163" s="28"/>
      <c r="IC163" s="28"/>
      <c r="ID163" s="28"/>
      <c r="IE163" s="28"/>
      <c r="IF163" s="28"/>
      <c r="IG163" s="28"/>
      <c r="IH163" s="28"/>
      <c r="II163" s="28"/>
      <c r="IJ163" s="28"/>
      <c r="IK163" s="28"/>
      <c r="IL163" s="28"/>
      <c r="IM163" s="28"/>
      <c r="IN163" s="28"/>
      <c r="IO163" s="28"/>
      <c r="IP163" s="28"/>
      <c r="IQ163" s="28"/>
      <c r="IR163" s="28"/>
      <c r="IS163" s="28"/>
      <c r="IT163" s="28"/>
      <c r="IU163" s="28"/>
      <c r="IV163" s="28"/>
      <c r="IW163" s="28"/>
      <c r="IX163" s="28"/>
      <c r="IY163" s="28"/>
      <c r="IZ163" s="28"/>
      <c r="JA163" s="28"/>
      <c r="JB163" s="28"/>
      <c r="JC163" s="28"/>
      <c r="JD163" s="28"/>
      <c r="JE163" s="28"/>
      <c r="JF163" s="28"/>
      <c r="JG163" s="28"/>
      <c r="JH163" s="28"/>
      <c r="JI163" s="28"/>
      <c r="JJ163" s="28"/>
      <c r="JK163" s="28"/>
      <c r="JL163" s="28"/>
      <c r="JM163" s="28"/>
      <c r="JN163" s="28"/>
      <c r="JO163" s="28"/>
      <c r="JP163" s="28"/>
      <c r="JQ163" s="28"/>
      <c r="JR163" s="28"/>
      <c r="JS163" s="28"/>
      <c r="JT163" s="28"/>
      <c r="JU163" s="28"/>
      <c r="JV163" s="28"/>
      <c r="JW163" s="28"/>
      <c r="JX163" s="28"/>
      <c r="JY163" s="28"/>
      <c r="JZ163" s="28"/>
      <c r="KA163" s="28"/>
      <c r="KB163" s="28"/>
      <c r="KC163" s="28"/>
      <c r="KD163" s="28"/>
      <c r="KE163" s="28"/>
      <c r="KF163" s="28"/>
      <c r="KG163" s="28"/>
      <c r="KH163" s="28"/>
      <c r="KI163" s="28"/>
      <c r="KJ163" s="28"/>
      <c r="KK163" s="28"/>
      <c r="KL163" s="28"/>
      <c r="KM163" s="28"/>
    </row>
    <row r="164" spans="1:299">
      <c r="A164" s="28"/>
      <c r="B164" s="28"/>
      <c r="C164" s="28"/>
      <c r="D164" s="28"/>
      <c r="E164" s="28"/>
      <c r="F164" s="134"/>
      <c r="G164" s="134"/>
      <c r="H164" s="134"/>
      <c r="I164" s="28"/>
      <c r="J164" s="134"/>
      <c r="K164" s="134"/>
      <c r="L164" s="134"/>
      <c r="M164" s="28"/>
      <c r="N164" s="28"/>
      <c r="O164" s="28"/>
      <c r="P164" s="28"/>
      <c r="Q164" s="28"/>
      <c r="R164" s="28"/>
      <c r="S164" s="28"/>
      <c r="T164" s="28"/>
      <c r="U164" s="28"/>
      <c r="V164" s="28"/>
      <c r="W164" s="28"/>
      <c r="X164" s="28"/>
      <c r="Y164" s="28"/>
      <c r="Z164" s="28"/>
      <c r="AA164" s="28"/>
      <c r="AB164" s="28"/>
      <c r="AC164" s="28"/>
      <c r="AD164" s="28"/>
      <c r="AE164" s="28"/>
      <c r="AF164" s="28"/>
      <c r="AG164" s="28"/>
      <c r="AH164" s="28"/>
      <c r="AI164" s="28"/>
      <c r="AJ164" s="28"/>
      <c r="AK164" s="28"/>
      <c r="AL164" s="28"/>
      <c r="AM164" s="28"/>
      <c r="AN164" s="28"/>
      <c r="AO164" s="28"/>
      <c r="AP164" s="28"/>
      <c r="AQ164" s="28"/>
      <c r="AR164" s="28"/>
      <c r="AS164" s="28"/>
      <c r="AT164" s="28"/>
      <c r="AU164" s="28"/>
      <c r="AV164" s="28"/>
      <c r="AW164" s="28"/>
      <c r="AX164" s="28"/>
      <c r="AY164" s="28"/>
      <c r="AZ164" s="28"/>
      <c r="BA164" s="28"/>
      <c r="BB164" s="28"/>
      <c r="BC164" s="28"/>
      <c r="BD164" s="28"/>
      <c r="BE164" s="28"/>
      <c r="BF164" s="28"/>
      <c r="BG164" s="28"/>
      <c r="BH164" s="28"/>
      <c r="BI164" s="28"/>
      <c r="BJ164" s="28"/>
      <c r="BK164" s="28"/>
      <c r="BL164" s="28"/>
      <c r="BM164" s="28"/>
      <c r="BN164" s="28"/>
      <c r="BO164" s="28"/>
      <c r="BP164" s="28"/>
      <c r="BQ164" s="28"/>
      <c r="BR164" s="28"/>
      <c r="BS164" s="28"/>
      <c r="BT164" s="28"/>
      <c r="BU164" s="28"/>
      <c r="BV164" s="28"/>
      <c r="BW164" s="28"/>
      <c r="BX164" s="28"/>
      <c r="BY164" s="28"/>
      <c r="BZ164" s="28"/>
      <c r="CA164" s="28"/>
      <c r="CB164" s="28"/>
      <c r="CC164" s="28"/>
      <c r="CD164" s="28"/>
      <c r="CE164" s="28"/>
      <c r="CF164" s="28"/>
      <c r="CG164" s="28"/>
      <c r="CH164" s="28"/>
      <c r="CI164" s="28"/>
      <c r="CJ164" s="28"/>
      <c r="CK164" s="28"/>
      <c r="CL164" s="28"/>
      <c r="CM164" s="28"/>
      <c r="CN164" s="28"/>
      <c r="CO164" s="28"/>
      <c r="CP164" s="28"/>
      <c r="CQ164" s="28"/>
      <c r="CR164" s="28"/>
      <c r="CS164" s="28"/>
      <c r="CT164" s="28"/>
      <c r="CU164" s="28"/>
      <c r="CV164" s="28"/>
      <c r="CW164" s="28"/>
      <c r="CX164" s="28"/>
      <c r="CY164" s="28"/>
      <c r="CZ164" s="28"/>
      <c r="DA164" s="28"/>
      <c r="DB164" s="28"/>
      <c r="DC164" s="28"/>
      <c r="DD164" s="28"/>
      <c r="DE164" s="28"/>
      <c r="DF164" s="28"/>
      <c r="DG164" s="28"/>
      <c r="DH164" s="28"/>
      <c r="DI164" s="28"/>
      <c r="DJ164" s="28"/>
      <c r="DK164" s="28"/>
      <c r="DL164" s="28"/>
      <c r="DM164" s="28"/>
      <c r="DN164" s="28"/>
      <c r="DO164" s="28"/>
      <c r="DP164" s="28"/>
      <c r="DQ164" s="28"/>
      <c r="DR164" s="28"/>
      <c r="DS164" s="28"/>
      <c r="DT164" s="28"/>
      <c r="DU164" s="28"/>
      <c r="DV164" s="28"/>
      <c r="DW164" s="28"/>
      <c r="DX164" s="28"/>
      <c r="DY164" s="28"/>
      <c r="DZ164" s="28"/>
      <c r="EA164" s="28"/>
      <c r="EB164" s="28"/>
      <c r="EC164" s="28"/>
      <c r="ED164" s="28"/>
      <c r="EE164" s="28"/>
      <c r="EF164" s="28"/>
      <c r="EG164" s="28"/>
      <c r="EH164" s="28"/>
      <c r="EI164" s="28"/>
      <c r="EJ164" s="28"/>
      <c r="EK164" s="28"/>
      <c r="EL164" s="28"/>
      <c r="EM164" s="28"/>
      <c r="EN164" s="28"/>
      <c r="EO164" s="28"/>
      <c r="EP164" s="28"/>
      <c r="EQ164" s="28"/>
      <c r="ER164" s="28"/>
      <c r="ES164" s="28"/>
      <c r="ET164" s="28"/>
      <c r="EU164" s="28"/>
      <c r="EV164" s="28"/>
      <c r="EW164" s="28"/>
      <c r="EX164" s="28"/>
      <c r="EY164" s="28"/>
      <c r="EZ164" s="28"/>
      <c r="FA164" s="28"/>
      <c r="FB164" s="28"/>
      <c r="FC164" s="28"/>
      <c r="FD164" s="28"/>
      <c r="FE164" s="28"/>
      <c r="FF164" s="28"/>
      <c r="FG164" s="28"/>
      <c r="FH164" s="28"/>
      <c r="FI164" s="28"/>
      <c r="FJ164" s="28"/>
      <c r="FK164" s="28"/>
      <c r="FL164" s="28"/>
      <c r="FM164" s="28"/>
      <c r="FN164" s="28"/>
      <c r="FO164" s="28"/>
      <c r="FP164" s="28"/>
      <c r="FQ164" s="28"/>
      <c r="FR164" s="28"/>
      <c r="FS164" s="28"/>
      <c r="FT164" s="28"/>
      <c r="FU164" s="28"/>
      <c r="FV164" s="28"/>
      <c r="FW164" s="28"/>
      <c r="FX164" s="28"/>
      <c r="FY164" s="28"/>
      <c r="FZ164" s="28"/>
      <c r="GA164" s="28"/>
      <c r="GB164" s="28"/>
      <c r="GC164" s="28"/>
      <c r="GD164" s="28"/>
      <c r="GE164" s="28"/>
      <c r="GF164" s="28"/>
      <c r="GG164" s="28"/>
      <c r="GH164" s="28"/>
      <c r="GI164" s="28"/>
      <c r="GJ164" s="28"/>
      <c r="GK164" s="28"/>
      <c r="GL164" s="28"/>
      <c r="GM164" s="28"/>
      <c r="GN164" s="28"/>
      <c r="GO164" s="28"/>
      <c r="GP164" s="28"/>
      <c r="GQ164" s="28"/>
      <c r="GR164" s="28"/>
      <c r="GS164" s="28"/>
      <c r="GT164" s="28"/>
      <c r="GU164" s="28"/>
      <c r="GV164" s="28"/>
      <c r="GW164" s="28"/>
      <c r="GX164" s="28"/>
      <c r="GY164" s="28"/>
      <c r="GZ164" s="28"/>
      <c r="HA164" s="28"/>
      <c r="HB164" s="28"/>
      <c r="HC164" s="28"/>
      <c r="HD164" s="28"/>
      <c r="HE164" s="28"/>
      <c r="HF164" s="28"/>
      <c r="HG164" s="28"/>
      <c r="HH164" s="28"/>
      <c r="HI164" s="28"/>
      <c r="HJ164" s="28"/>
      <c r="HK164" s="28"/>
      <c r="HL164" s="28"/>
      <c r="HM164" s="28"/>
      <c r="HN164" s="28"/>
      <c r="HO164" s="28"/>
      <c r="HP164" s="28"/>
      <c r="HQ164" s="28"/>
      <c r="HR164" s="28"/>
      <c r="HS164" s="28"/>
      <c r="HT164" s="28"/>
      <c r="HU164" s="28"/>
      <c r="HV164" s="28"/>
      <c r="HW164" s="28"/>
      <c r="HX164" s="28"/>
      <c r="HY164" s="28"/>
      <c r="HZ164" s="28"/>
      <c r="IA164" s="28"/>
      <c r="IB164" s="28"/>
      <c r="IC164" s="28"/>
      <c r="ID164" s="28"/>
      <c r="IE164" s="28"/>
      <c r="IF164" s="28"/>
      <c r="IG164" s="28"/>
      <c r="IH164" s="28"/>
      <c r="II164" s="28"/>
      <c r="IJ164" s="28"/>
      <c r="IK164" s="28"/>
      <c r="IL164" s="28"/>
      <c r="IM164" s="28"/>
      <c r="IN164" s="28"/>
      <c r="IO164" s="28"/>
      <c r="IP164" s="28"/>
      <c r="IQ164" s="28"/>
      <c r="IR164" s="28"/>
      <c r="IS164" s="28"/>
      <c r="IT164" s="28"/>
      <c r="IU164" s="28"/>
      <c r="IV164" s="28"/>
      <c r="IW164" s="28"/>
      <c r="IX164" s="28"/>
      <c r="IY164" s="28"/>
      <c r="IZ164" s="28"/>
      <c r="JA164" s="28"/>
      <c r="JB164" s="28"/>
      <c r="JC164" s="28"/>
      <c r="JD164" s="28"/>
      <c r="JE164" s="28"/>
      <c r="JF164" s="28"/>
      <c r="JG164" s="28"/>
      <c r="JH164" s="28"/>
      <c r="JI164" s="28"/>
      <c r="JJ164" s="28"/>
      <c r="JK164" s="28"/>
      <c r="JL164" s="28"/>
      <c r="JM164" s="28"/>
      <c r="JN164" s="28"/>
      <c r="JO164" s="28"/>
      <c r="JP164" s="28"/>
      <c r="JQ164" s="28"/>
      <c r="JR164" s="28"/>
      <c r="JS164" s="28"/>
      <c r="JT164" s="28"/>
      <c r="JU164" s="28"/>
      <c r="JV164" s="28"/>
      <c r="JW164" s="28"/>
      <c r="JX164" s="28"/>
      <c r="JY164" s="28"/>
      <c r="JZ164" s="28"/>
      <c r="KA164" s="28"/>
      <c r="KB164" s="28"/>
      <c r="KC164" s="28"/>
      <c r="KD164" s="28"/>
      <c r="KE164" s="28"/>
      <c r="KF164" s="28"/>
      <c r="KG164" s="28"/>
      <c r="KH164" s="28"/>
      <c r="KI164" s="28"/>
      <c r="KJ164" s="28"/>
      <c r="KK164" s="28"/>
      <c r="KL164" s="28"/>
      <c r="KM164" s="28"/>
    </row>
    <row r="165" spans="1:299">
      <c r="A165" s="28"/>
      <c r="B165" s="28"/>
      <c r="C165" s="28"/>
      <c r="D165" s="28"/>
      <c r="E165" s="28"/>
      <c r="F165" s="134"/>
      <c r="G165" s="134"/>
      <c r="H165" s="134"/>
      <c r="I165" s="28"/>
      <c r="J165" s="134"/>
      <c r="K165" s="134"/>
      <c r="L165" s="134"/>
      <c r="M165" s="28"/>
      <c r="N165" s="28"/>
      <c r="O165" s="28"/>
      <c r="P165" s="28"/>
      <c r="Q165" s="28"/>
      <c r="R165" s="28"/>
      <c r="S165" s="28"/>
      <c r="T165" s="28"/>
      <c r="U165" s="28"/>
      <c r="V165" s="28"/>
      <c r="W165" s="28"/>
      <c r="X165" s="28"/>
      <c r="Y165" s="28"/>
      <c r="Z165" s="28"/>
      <c r="AA165" s="28"/>
      <c r="AB165" s="28"/>
      <c r="AC165" s="28"/>
      <c r="AD165" s="28"/>
      <c r="AE165" s="28"/>
      <c r="AF165" s="28"/>
      <c r="AG165" s="28"/>
      <c r="AH165" s="28"/>
      <c r="AI165" s="28"/>
      <c r="AJ165" s="28"/>
      <c r="AK165" s="28"/>
      <c r="AL165" s="28"/>
      <c r="AM165" s="28"/>
      <c r="AN165" s="28"/>
      <c r="AO165" s="28"/>
      <c r="AP165" s="28"/>
      <c r="AQ165" s="28"/>
      <c r="AR165" s="28"/>
      <c r="AS165" s="28"/>
      <c r="AT165" s="28"/>
      <c r="AU165" s="28"/>
      <c r="AV165" s="28"/>
      <c r="AW165" s="28"/>
      <c r="AX165" s="28"/>
      <c r="AY165" s="28"/>
      <c r="AZ165" s="28"/>
      <c r="BA165" s="28"/>
      <c r="BB165" s="28"/>
      <c r="BC165" s="28"/>
      <c r="BD165" s="28"/>
      <c r="BE165" s="28"/>
      <c r="BF165" s="28"/>
      <c r="BG165" s="28"/>
      <c r="BH165" s="28"/>
      <c r="BI165" s="28"/>
      <c r="BJ165" s="28"/>
      <c r="BK165" s="28"/>
      <c r="BL165" s="28"/>
      <c r="BM165" s="28"/>
      <c r="BN165" s="28"/>
      <c r="BO165" s="28"/>
      <c r="BP165" s="28"/>
      <c r="BQ165" s="28"/>
      <c r="BR165" s="28"/>
      <c r="BS165" s="28"/>
      <c r="BT165" s="28"/>
      <c r="BU165" s="28"/>
      <c r="BV165" s="28"/>
      <c r="BW165" s="28"/>
      <c r="BX165" s="28"/>
      <c r="BY165" s="28"/>
      <c r="BZ165" s="28"/>
      <c r="CA165" s="28"/>
      <c r="CB165" s="28"/>
      <c r="CC165" s="28"/>
      <c r="CD165" s="28"/>
      <c r="CE165" s="28"/>
      <c r="CF165" s="28"/>
      <c r="CG165" s="28"/>
      <c r="CH165" s="28"/>
      <c r="CI165" s="28"/>
      <c r="CJ165" s="28"/>
      <c r="CK165" s="28"/>
      <c r="CL165" s="28"/>
      <c r="CM165" s="28"/>
      <c r="CN165" s="28"/>
      <c r="CO165" s="28"/>
      <c r="CP165" s="28"/>
      <c r="CQ165" s="28"/>
      <c r="CR165" s="28"/>
      <c r="CS165" s="28"/>
      <c r="CT165" s="28"/>
      <c r="CU165" s="28"/>
      <c r="CV165" s="28"/>
      <c r="CW165" s="28"/>
      <c r="CX165" s="28"/>
      <c r="CY165" s="28"/>
      <c r="CZ165" s="28"/>
      <c r="DA165" s="28"/>
      <c r="DB165" s="28"/>
      <c r="DC165" s="28"/>
      <c r="DD165" s="28"/>
      <c r="DE165" s="28"/>
      <c r="DF165" s="28"/>
      <c r="DG165" s="28"/>
      <c r="DH165" s="28"/>
      <c r="DI165" s="28"/>
      <c r="DJ165" s="28"/>
      <c r="DK165" s="28"/>
      <c r="DL165" s="28"/>
      <c r="DM165" s="28"/>
      <c r="DN165" s="28"/>
      <c r="DO165" s="28"/>
      <c r="DP165" s="28"/>
      <c r="DQ165" s="28"/>
      <c r="DR165" s="28"/>
      <c r="DS165" s="28"/>
      <c r="DT165" s="28"/>
      <c r="DU165" s="28"/>
      <c r="DV165" s="28"/>
      <c r="DW165" s="28"/>
      <c r="DX165" s="28"/>
      <c r="DY165" s="28"/>
      <c r="DZ165" s="28"/>
      <c r="EA165" s="28"/>
      <c r="EB165" s="28"/>
      <c r="EC165" s="28"/>
      <c r="ED165" s="28"/>
      <c r="EE165" s="28"/>
      <c r="EF165" s="28"/>
      <c r="EG165" s="28"/>
      <c r="EH165" s="28"/>
      <c r="EI165" s="28"/>
      <c r="EJ165" s="28"/>
      <c r="EK165" s="28"/>
      <c r="EL165" s="28"/>
      <c r="EM165" s="28"/>
      <c r="EN165" s="28"/>
      <c r="EO165" s="28"/>
      <c r="EP165" s="28"/>
      <c r="EQ165" s="28"/>
      <c r="ER165" s="28"/>
      <c r="ES165" s="28"/>
      <c r="ET165" s="28"/>
      <c r="EU165" s="28"/>
      <c r="EV165" s="28"/>
      <c r="EW165" s="28"/>
      <c r="EX165" s="28"/>
      <c r="EY165" s="28"/>
      <c r="EZ165" s="28"/>
      <c r="FA165" s="28"/>
      <c r="FB165" s="28"/>
      <c r="FC165" s="28"/>
      <c r="FD165" s="28"/>
      <c r="FE165" s="28"/>
      <c r="FF165" s="28"/>
      <c r="FG165" s="28"/>
      <c r="FH165" s="28"/>
      <c r="FI165" s="28"/>
      <c r="FJ165" s="28"/>
      <c r="FK165" s="28"/>
      <c r="FL165" s="28"/>
      <c r="FM165" s="28"/>
      <c r="FN165" s="28"/>
      <c r="FO165" s="28"/>
      <c r="FP165" s="28"/>
      <c r="FQ165" s="28"/>
      <c r="FR165" s="28"/>
      <c r="FS165" s="28"/>
      <c r="FT165" s="28"/>
      <c r="FU165" s="28"/>
      <c r="FV165" s="28"/>
      <c r="FW165" s="28"/>
      <c r="FX165" s="28"/>
      <c r="FY165" s="28"/>
      <c r="FZ165" s="28"/>
      <c r="GA165" s="28"/>
      <c r="GB165" s="28"/>
      <c r="GC165" s="28"/>
      <c r="GD165" s="28"/>
      <c r="GE165" s="28"/>
      <c r="GF165" s="28"/>
      <c r="GG165" s="28"/>
      <c r="GH165" s="28"/>
      <c r="GI165" s="28"/>
      <c r="GJ165" s="28"/>
      <c r="GK165" s="28"/>
      <c r="GL165" s="28"/>
      <c r="GM165" s="28"/>
      <c r="GN165" s="28"/>
      <c r="GO165" s="28"/>
      <c r="GP165" s="28"/>
      <c r="GQ165" s="28"/>
      <c r="GR165" s="28"/>
      <c r="GS165" s="28"/>
      <c r="GT165" s="28"/>
      <c r="GU165" s="28"/>
      <c r="GV165" s="28"/>
      <c r="GW165" s="28"/>
      <c r="GX165" s="28"/>
      <c r="GY165" s="28"/>
      <c r="GZ165" s="28"/>
      <c r="HA165" s="28"/>
      <c r="HB165" s="28"/>
      <c r="HC165" s="28"/>
      <c r="HD165" s="28"/>
      <c r="HE165" s="28"/>
      <c r="HF165" s="28"/>
      <c r="HG165" s="28"/>
      <c r="HH165" s="28"/>
      <c r="HI165" s="28"/>
      <c r="HJ165" s="28"/>
      <c r="HK165" s="28"/>
      <c r="HL165" s="28"/>
      <c r="HM165" s="28"/>
      <c r="HN165" s="28"/>
      <c r="HO165" s="28"/>
      <c r="HP165" s="28"/>
      <c r="HQ165" s="28"/>
      <c r="HR165" s="28"/>
      <c r="HS165" s="28"/>
      <c r="HT165" s="28"/>
      <c r="HU165" s="28"/>
      <c r="HV165" s="28"/>
      <c r="HW165" s="28"/>
      <c r="HX165" s="28"/>
      <c r="HY165" s="28"/>
      <c r="HZ165" s="28"/>
      <c r="IA165" s="28"/>
      <c r="IB165" s="28"/>
      <c r="IC165" s="28"/>
      <c r="ID165" s="28"/>
      <c r="IE165" s="28"/>
      <c r="IF165" s="28"/>
      <c r="IG165" s="28"/>
      <c r="IH165" s="28"/>
      <c r="II165" s="28"/>
      <c r="IJ165" s="28"/>
      <c r="IK165" s="28"/>
      <c r="IL165" s="28"/>
      <c r="IM165" s="28"/>
      <c r="IN165" s="28"/>
      <c r="IO165" s="28"/>
      <c r="IP165" s="28"/>
      <c r="IQ165" s="28"/>
      <c r="IR165" s="28"/>
      <c r="IS165" s="28"/>
      <c r="IT165" s="28"/>
      <c r="IU165" s="28"/>
      <c r="IV165" s="28"/>
      <c r="IW165" s="28"/>
      <c r="IX165" s="28"/>
      <c r="IY165" s="28"/>
      <c r="IZ165" s="28"/>
      <c r="JA165" s="28"/>
      <c r="JB165" s="28"/>
      <c r="JC165" s="28"/>
      <c r="JD165" s="28"/>
      <c r="JE165" s="28"/>
      <c r="JF165" s="28"/>
      <c r="JG165" s="28"/>
      <c r="JH165" s="28"/>
      <c r="JI165" s="28"/>
      <c r="JJ165" s="28"/>
      <c r="JK165" s="28"/>
      <c r="JL165" s="28"/>
      <c r="JM165" s="28"/>
      <c r="JN165" s="28"/>
      <c r="JO165" s="28"/>
      <c r="JP165" s="28"/>
      <c r="JQ165" s="28"/>
      <c r="JR165" s="28"/>
      <c r="JS165" s="28"/>
      <c r="JT165" s="28"/>
      <c r="JU165" s="28"/>
      <c r="JV165" s="28"/>
      <c r="JW165" s="28"/>
      <c r="JX165" s="28"/>
      <c r="JY165" s="28"/>
      <c r="JZ165" s="28"/>
      <c r="KA165" s="28"/>
      <c r="KB165" s="28"/>
      <c r="KC165" s="28"/>
      <c r="KD165" s="28"/>
      <c r="KE165" s="28"/>
      <c r="KF165" s="28"/>
      <c r="KG165" s="28"/>
      <c r="KH165" s="28"/>
      <c r="KI165" s="28"/>
      <c r="KJ165" s="28"/>
      <c r="KK165" s="28"/>
      <c r="KL165" s="28"/>
      <c r="KM165" s="28"/>
    </row>
    <row r="166" spans="1:299">
      <c r="A166" s="28"/>
      <c r="B166" s="28"/>
      <c r="C166" s="28"/>
      <c r="D166" s="28"/>
      <c r="E166" s="28"/>
      <c r="F166" s="134"/>
      <c r="G166" s="134"/>
      <c r="H166" s="134"/>
      <c r="I166" s="28"/>
      <c r="J166" s="134"/>
      <c r="K166" s="134"/>
      <c r="L166" s="134"/>
      <c r="M166" s="28"/>
      <c r="N166" s="28"/>
      <c r="O166" s="28"/>
      <c r="P166" s="28"/>
      <c r="Q166" s="28"/>
      <c r="R166" s="28"/>
      <c r="S166" s="28"/>
      <c r="T166" s="28"/>
      <c r="U166" s="28"/>
      <c r="V166" s="28"/>
      <c r="W166" s="28"/>
      <c r="X166" s="28"/>
      <c r="Y166" s="28"/>
      <c r="Z166" s="28"/>
      <c r="AA166" s="28"/>
      <c r="AB166" s="28"/>
      <c r="AC166" s="28"/>
      <c r="AD166" s="28"/>
      <c r="AE166" s="28"/>
      <c r="AF166" s="28"/>
      <c r="AG166" s="28"/>
      <c r="AH166" s="28"/>
      <c r="AI166" s="28"/>
      <c r="AJ166" s="28"/>
      <c r="AK166" s="28"/>
      <c r="AL166" s="28"/>
      <c r="AM166" s="28"/>
      <c r="AN166" s="28"/>
      <c r="AO166" s="28"/>
      <c r="AP166" s="28"/>
      <c r="AQ166" s="28"/>
      <c r="AR166" s="28"/>
      <c r="AS166" s="28"/>
      <c r="AT166" s="28"/>
      <c r="AU166" s="28"/>
      <c r="AV166" s="28"/>
      <c r="AW166" s="28"/>
      <c r="AX166" s="28"/>
      <c r="AY166" s="28"/>
      <c r="AZ166" s="28"/>
      <c r="BA166" s="28"/>
      <c r="BB166" s="28"/>
      <c r="BC166" s="28"/>
      <c r="BD166" s="28"/>
      <c r="BE166" s="28"/>
      <c r="BF166" s="28"/>
      <c r="BG166" s="28"/>
      <c r="BH166" s="28"/>
      <c r="BI166" s="28"/>
      <c r="BJ166" s="28"/>
      <c r="BK166" s="28"/>
      <c r="BL166" s="28"/>
      <c r="BM166" s="28"/>
      <c r="BN166" s="28"/>
      <c r="BO166" s="28"/>
      <c r="BP166" s="28"/>
      <c r="BQ166" s="28"/>
      <c r="BR166" s="28"/>
      <c r="BS166" s="28"/>
      <c r="BT166" s="28"/>
      <c r="BU166" s="28"/>
      <c r="BV166" s="28"/>
      <c r="BW166" s="28"/>
      <c r="BX166" s="28"/>
      <c r="BY166" s="28"/>
      <c r="BZ166" s="28"/>
      <c r="CA166" s="28"/>
      <c r="CB166" s="28"/>
      <c r="CC166" s="28"/>
      <c r="CD166" s="28"/>
      <c r="CE166" s="28"/>
      <c r="CF166" s="28"/>
      <c r="CG166" s="28"/>
      <c r="CH166" s="28"/>
      <c r="CI166" s="28"/>
      <c r="CJ166" s="28"/>
      <c r="CK166" s="28"/>
      <c r="CL166" s="28"/>
      <c r="CM166" s="28"/>
      <c r="CN166" s="28"/>
      <c r="CO166" s="28"/>
      <c r="CP166" s="28"/>
      <c r="CQ166" s="28"/>
      <c r="CR166" s="28"/>
      <c r="CS166" s="28"/>
      <c r="CT166" s="28"/>
      <c r="CU166" s="28"/>
      <c r="CV166" s="28"/>
      <c r="CW166" s="28"/>
      <c r="CX166" s="28"/>
      <c r="CY166" s="28"/>
      <c r="CZ166" s="28"/>
      <c r="DA166" s="28"/>
      <c r="DB166" s="28"/>
      <c r="DC166" s="28"/>
      <c r="DD166" s="28"/>
      <c r="DE166" s="28"/>
      <c r="DF166" s="28"/>
      <c r="DG166" s="28"/>
      <c r="DH166" s="28"/>
      <c r="DI166" s="28"/>
      <c r="DJ166" s="28"/>
      <c r="DK166" s="28"/>
      <c r="DL166" s="28"/>
      <c r="DM166" s="28"/>
      <c r="DN166" s="28"/>
      <c r="DO166" s="28"/>
      <c r="DP166" s="28"/>
      <c r="DQ166" s="28"/>
      <c r="DR166" s="28"/>
      <c r="DS166" s="28"/>
      <c r="DT166" s="28"/>
      <c r="DU166" s="28"/>
      <c r="DV166" s="28"/>
      <c r="DW166" s="28"/>
      <c r="DX166" s="28"/>
      <c r="DY166" s="28"/>
      <c r="DZ166" s="28"/>
      <c r="EA166" s="28"/>
      <c r="EB166" s="28"/>
      <c r="EC166" s="28"/>
      <c r="ED166" s="28"/>
      <c r="EE166" s="28"/>
      <c r="EF166" s="28"/>
      <c r="EG166" s="28"/>
      <c r="EH166" s="28"/>
      <c r="EI166" s="28"/>
      <c r="EJ166" s="28"/>
      <c r="EK166" s="28"/>
      <c r="EL166" s="28"/>
      <c r="EM166" s="28"/>
      <c r="EN166" s="28"/>
      <c r="EO166" s="28"/>
      <c r="EP166" s="28"/>
      <c r="EQ166" s="28"/>
      <c r="ER166" s="28"/>
      <c r="ES166" s="28"/>
      <c r="ET166" s="28"/>
      <c r="EU166" s="28"/>
      <c r="EV166" s="28"/>
      <c r="EW166" s="28"/>
      <c r="EX166" s="28"/>
      <c r="EY166" s="28"/>
      <c r="EZ166" s="28"/>
      <c r="FA166" s="28"/>
      <c r="FB166" s="28"/>
      <c r="FC166" s="28"/>
      <c r="FD166" s="28"/>
      <c r="FE166" s="28"/>
      <c r="FF166" s="28"/>
      <c r="FG166" s="28"/>
      <c r="FH166" s="28"/>
      <c r="FI166" s="28"/>
      <c r="FJ166" s="28"/>
      <c r="FK166" s="28"/>
      <c r="FL166" s="28"/>
      <c r="FM166" s="28"/>
      <c r="FN166" s="28"/>
      <c r="FO166" s="28"/>
      <c r="FP166" s="28"/>
      <c r="FQ166" s="28"/>
      <c r="FR166" s="28"/>
      <c r="FS166" s="28"/>
      <c r="FT166" s="28"/>
      <c r="FU166" s="28"/>
      <c r="FV166" s="28"/>
      <c r="FW166" s="28"/>
      <c r="FX166" s="28"/>
      <c r="FY166" s="28"/>
      <c r="FZ166" s="28"/>
      <c r="GA166" s="28"/>
      <c r="GB166" s="28"/>
      <c r="GC166" s="28"/>
      <c r="GD166" s="28"/>
      <c r="GE166" s="28"/>
      <c r="GF166" s="28"/>
      <c r="GG166" s="28"/>
      <c r="GH166" s="28"/>
      <c r="GI166" s="28"/>
      <c r="GJ166" s="28"/>
      <c r="GK166" s="28"/>
      <c r="GL166" s="28"/>
      <c r="GM166" s="28"/>
      <c r="GN166" s="28"/>
      <c r="GO166" s="28"/>
      <c r="GP166" s="28"/>
      <c r="GQ166" s="28"/>
      <c r="GR166" s="28"/>
      <c r="GS166" s="28"/>
      <c r="GT166" s="28"/>
      <c r="GU166" s="28"/>
      <c r="GV166" s="28"/>
      <c r="GW166" s="28"/>
      <c r="GX166" s="28"/>
      <c r="GY166" s="28"/>
      <c r="GZ166" s="28"/>
      <c r="HA166" s="28"/>
      <c r="HB166" s="28"/>
      <c r="HC166" s="28"/>
      <c r="HD166" s="28"/>
      <c r="HE166" s="28"/>
      <c r="HF166" s="28"/>
      <c r="HG166" s="28"/>
      <c r="HH166" s="28"/>
      <c r="HI166" s="28"/>
      <c r="HJ166" s="28"/>
      <c r="HK166" s="28"/>
      <c r="HL166" s="28"/>
      <c r="HM166" s="28"/>
      <c r="HN166" s="28"/>
      <c r="HO166" s="28"/>
      <c r="HP166" s="28"/>
      <c r="HQ166" s="28"/>
      <c r="HR166" s="28"/>
      <c r="HS166" s="28"/>
      <c r="HT166" s="28"/>
      <c r="HU166" s="28"/>
      <c r="HV166" s="28"/>
      <c r="HW166" s="28"/>
      <c r="HX166" s="28"/>
      <c r="HY166" s="28"/>
      <c r="HZ166" s="28"/>
      <c r="IA166" s="28"/>
      <c r="IB166" s="28"/>
      <c r="IC166" s="28"/>
      <c r="ID166" s="28"/>
      <c r="IE166" s="28"/>
      <c r="IF166" s="28"/>
      <c r="IG166" s="28"/>
      <c r="IH166" s="28"/>
      <c r="II166" s="28"/>
      <c r="IJ166" s="28"/>
      <c r="IK166" s="28"/>
      <c r="IL166" s="28"/>
      <c r="IM166" s="28"/>
      <c r="IN166" s="28"/>
      <c r="IO166" s="28"/>
      <c r="IP166" s="28"/>
      <c r="IQ166" s="28"/>
      <c r="IR166" s="28"/>
      <c r="IS166" s="28"/>
      <c r="IT166" s="28"/>
      <c r="IU166" s="28"/>
      <c r="IV166" s="28"/>
      <c r="IW166" s="28"/>
      <c r="IX166" s="28"/>
      <c r="IY166" s="28"/>
      <c r="IZ166" s="28"/>
      <c r="JA166" s="28"/>
      <c r="JB166" s="28"/>
      <c r="JC166" s="28"/>
      <c r="JD166" s="28"/>
      <c r="JE166" s="28"/>
      <c r="JF166" s="28"/>
      <c r="JG166" s="28"/>
      <c r="JH166" s="28"/>
      <c r="JI166" s="28"/>
      <c r="JJ166" s="28"/>
      <c r="JK166" s="28"/>
      <c r="JL166" s="28"/>
      <c r="JM166" s="28"/>
      <c r="JN166" s="28"/>
      <c r="JO166" s="28"/>
      <c r="JP166" s="28"/>
      <c r="JQ166" s="28"/>
      <c r="JR166" s="28"/>
      <c r="JS166" s="28"/>
      <c r="JT166" s="28"/>
      <c r="JU166" s="28"/>
      <c r="JV166" s="28"/>
      <c r="JW166" s="28"/>
      <c r="JX166" s="28"/>
      <c r="JY166" s="28"/>
      <c r="JZ166" s="28"/>
      <c r="KA166" s="28"/>
      <c r="KB166" s="28"/>
      <c r="KC166" s="28"/>
      <c r="KD166" s="28"/>
      <c r="KE166" s="28"/>
      <c r="KF166" s="28"/>
      <c r="KG166" s="28"/>
      <c r="KH166" s="28"/>
      <c r="KI166" s="28"/>
      <c r="KJ166" s="28"/>
      <c r="KK166" s="28"/>
      <c r="KL166" s="28"/>
      <c r="KM166" s="28"/>
    </row>
    <row r="167" spans="1:299">
      <c r="A167" s="28"/>
      <c r="B167" s="28"/>
      <c r="C167" s="28"/>
      <c r="D167" s="28"/>
      <c r="E167" s="28"/>
      <c r="F167" s="134"/>
      <c r="G167" s="134"/>
      <c r="H167" s="134"/>
      <c r="I167" s="28"/>
      <c r="J167" s="134"/>
      <c r="K167" s="134"/>
      <c r="L167" s="134"/>
      <c r="M167" s="28"/>
      <c r="N167" s="28"/>
      <c r="O167" s="28"/>
      <c r="P167" s="28"/>
      <c r="Q167" s="28"/>
      <c r="R167" s="28"/>
      <c r="S167" s="28"/>
      <c r="T167" s="28"/>
      <c r="U167" s="28"/>
      <c r="V167" s="28"/>
      <c r="W167" s="28"/>
      <c r="X167" s="28"/>
      <c r="Y167" s="28"/>
      <c r="Z167" s="28"/>
      <c r="AA167" s="28"/>
      <c r="AB167" s="28"/>
      <c r="AC167" s="28"/>
      <c r="AD167" s="28"/>
      <c r="AE167" s="28"/>
      <c r="AF167" s="28"/>
      <c r="AG167" s="28"/>
      <c r="AH167" s="28"/>
      <c r="AI167" s="28"/>
      <c r="AJ167" s="28"/>
      <c r="AK167" s="28"/>
      <c r="AL167" s="28"/>
      <c r="AM167" s="28"/>
      <c r="AN167" s="28"/>
      <c r="AO167" s="28"/>
      <c r="AP167" s="28"/>
      <c r="AQ167" s="28"/>
      <c r="AR167" s="28"/>
      <c r="AS167" s="28"/>
      <c r="AT167" s="28"/>
      <c r="AU167" s="28"/>
      <c r="AV167" s="28"/>
      <c r="AW167" s="28"/>
      <c r="AX167" s="28"/>
      <c r="AY167" s="28"/>
      <c r="AZ167" s="28"/>
      <c r="BA167" s="28"/>
      <c r="BB167" s="28"/>
      <c r="BC167" s="28"/>
      <c r="BD167" s="28"/>
      <c r="BE167" s="28"/>
      <c r="BF167" s="28"/>
      <c r="BG167" s="28"/>
      <c r="BH167" s="28"/>
      <c r="BI167" s="28"/>
      <c r="BJ167" s="28"/>
      <c r="BK167" s="28"/>
      <c r="BL167" s="28"/>
      <c r="BM167" s="28"/>
      <c r="BN167" s="28"/>
      <c r="BO167" s="28"/>
      <c r="BP167" s="28"/>
      <c r="BQ167" s="28"/>
      <c r="BR167" s="28"/>
      <c r="BS167" s="28"/>
      <c r="BT167" s="28"/>
      <c r="BU167" s="28"/>
      <c r="BV167" s="28"/>
      <c r="BW167" s="28"/>
      <c r="BX167" s="28"/>
      <c r="BY167" s="28"/>
      <c r="BZ167" s="28"/>
      <c r="CA167" s="28"/>
      <c r="CB167" s="28"/>
      <c r="CC167" s="28"/>
      <c r="CD167" s="28"/>
      <c r="CE167" s="28"/>
      <c r="CF167" s="28"/>
      <c r="CG167" s="28"/>
      <c r="CH167" s="28"/>
      <c r="CI167" s="28"/>
      <c r="CJ167" s="28"/>
      <c r="CK167" s="28"/>
      <c r="CL167" s="28"/>
      <c r="CM167" s="28"/>
      <c r="CN167" s="28"/>
      <c r="CO167" s="28"/>
      <c r="CP167" s="28"/>
      <c r="CQ167" s="28"/>
      <c r="CR167" s="28"/>
      <c r="CS167" s="28"/>
      <c r="CT167" s="28"/>
      <c r="CU167" s="28"/>
      <c r="CV167" s="28"/>
      <c r="CW167" s="28"/>
      <c r="CX167" s="28"/>
      <c r="CY167" s="28"/>
      <c r="CZ167" s="28"/>
      <c r="DA167" s="28"/>
      <c r="DB167" s="28"/>
      <c r="DC167" s="28"/>
      <c r="DD167" s="28"/>
      <c r="DE167" s="28"/>
      <c r="DF167" s="28"/>
      <c r="DG167" s="28"/>
      <c r="DH167" s="28"/>
      <c r="DI167" s="28"/>
      <c r="DJ167" s="28"/>
      <c r="DK167" s="28"/>
      <c r="DL167" s="28"/>
      <c r="DM167" s="28"/>
      <c r="DN167" s="28"/>
      <c r="DO167" s="28"/>
      <c r="DP167" s="28"/>
      <c r="DQ167" s="28"/>
      <c r="DR167" s="28"/>
      <c r="DS167" s="28"/>
      <c r="DT167" s="28"/>
      <c r="DU167" s="28"/>
      <c r="DV167" s="28"/>
      <c r="DW167" s="28"/>
      <c r="DX167" s="28"/>
      <c r="DY167" s="28"/>
      <c r="DZ167" s="28"/>
      <c r="EA167" s="28"/>
      <c r="EB167" s="28"/>
      <c r="EC167" s="28"/>
      <c r="ED167" s="28"/>
      <c r="EE167" s="28"/>
      <c r="EF167" s="28"/>
      <c r="EG167" s="28"/>
      <c r="EH167" s="28"/>
      <c r="EI167" s="28"/>
      <c r="EJ167" s="28"/>
      <c r="EK167" s="28"/>
      <c r="EL167" s="28"/>
      <c r="EM167" s="28"/>
      <c r="EN167" s="28"/>
      <c r="EO167" s="28"/>
      <c r="EP167" s="28"/>
      <c r="EQ167" s="28"/>
      <c r="ER167" s="28"/>
      <c r="ES167" s="28"/>
      <c r="ET167" s="28"/>
      <c r="EU167" s="28"/>
      <c r="EV167" s="28"/>
      <c r="EW167" s="28"/>
      <c r="EX167" s="28"/>
      <c r="EY167" s="28"/>
      <c r="EZ167" s="28"/>
      <c r="FA167" s="28"/>
      <c r="FB167" s="28"/>
      <c r="FC167" s="28"/>
      <c r="FD167" s="28"/>
      <c r="FE167" s="28"/>
      <c r="FF167" s="28"/>
      <c r="FG167" s="28"/>
      <c r="FH167" s="28"/>
      <c r="FI167" s="28"/>
      <c r="FJ167" s="28"/>
      <c r="FK167" s="28"/>
      <c r="FL167" s="28"/>
      <c r="FM167" s="28"/>
      <c r="FN167" s="28"/>
      <c r="FO167" s="28"/>
      <c r="FP167" s="28"/>
      <c r="FQ167" s="28"/>
      <c r="FR167" s="28"/>
      <c r="FS167" s="28"/>
      <c r="FT167" s="28"/>
      <c r="FU167" s="28"/>
      <c r="FV167" s="28"/>
      <c r="FW167" s="28"/>
      <c r="FX167" s="28"/>
      <c r="FY167" s="28"/>
      <c r="FZ167" s="28"/>
      <c r="GA167" s="28"/>
      <c r="GB167" s="28"/>
      <c r="GC167" s="28"/>
      <c r="GD167" s="28"/>
      <c r="GE167" s="28"/>
      <c r="GF167" s="28"/>
      <c r="GG167" s="28"/>
      <c r="GH167" s="28"/>
      <c r="GI167" s="28"/>
      <c r="GJ167" s="28"/>
      <c r="GK167" s="28"/>
      <c r="GL167" s="28"/>
      <c r="GM167" s="28"/>
      <c r="GN167" s="28"/>
      <c r="GO167" s="28"/>
      <c r="GP167" s="28"/>
      <c r="GQ167" s="28"/>
      <c r="GR167" s="28"/>
      <c r="GS167" s="28"/>
      <c r="GT167" s="28"/>
      <c r="GU167" s="28"/>
      <c r="GV167" s="28"/>
      <c r="GW167" s="28"/>
      <c r="GX167" s="28"/>
      <c r="GY167" s="28"/>
      <c r="GZ167" s="28"/>
      <c r="HA167" s="28"/>
      <c r="HB167" s="28"/>
      <c r="HC167" s="28"/>
      <c r="HD167" s="28"/>
      <c r="HE167" s="28"/>
      <c r="HF167" s="28"/>
      <c r="HG167" s="28"/>
      <c r="HH167" s="28"/>
      <c r="HI167" s="28"/>
      <c r="HJ167" s="28"/>
      <c r="HK167" s="28"/>
      <c r="HL167" s="28"/>
      <c r="HM167" s="28"/>
      <c r="HN167" s="28"/>
      <c r="HO167" s="28"/>
      <c r="HP167" s="28"/>
      <c r="HQ167" s="28"/>
      <c r="HR167" s="28"/>
      <c r="HS167" s="28"/>
      <c r="HT167" s="28"/>
      <c r="HU167" s="28"/>
      <c r="HV167" s="28"/>
      <c r="HW167" s="28"/>
      <c r="HX167" s="28"/>
      <c r="HY167" s="28"/>
      <c r="HZ167" s="28"/>
      <c r="IA167" s="28"/>
      <c r="IB167" s="28"/>
      <c r="IC167" s="28"/>
      <c r="ID167" s="28"/>
      <c r="IE167" s="28"/>
      <c r="IF167" s="28"/>
      <c r="IG167" s="28"/>
      <c r="IH167" s="28"/>
      <c r="II167" s="28"/>
      <c r="IJ167" s="28"/>
      <c r="IK167" s="28"/>
      <c r="IL167" s="28"/>
      <c r="IM167" s="28"/>
      <c r="IN167" s="28"/>
      <c r="IO167" s="28"/>
      <c r="IP167" s="28"/>
      <c r="IQ167" s="28"/>
      <c r="IR167" s="28"/>
      <c r="IS167" s="28"/>
      <c r="IT167" s="28"/>
      <c r="IU167" s="28"/>
      <c r="IV167" s="28"/>
      <c r="IW167" s="28"/>
      <c r="IX167" s="28"/>
      <c r="IY167" s="28"/>
      <c r="IZ167" s="28"/>
      <c r="JA167" s="28"/>
      <c r="JB167" s="28"/>
      <c r="JC167" s="28"/>
      <c r="JD167" s="28"/>
      <c r="JE167" s="28"/>
      <c r="JF167" s="28"/>
      <c r="JG167" s="28"/>
      <c r="JH167" s="28"/>
      <c r="JI167" s="28"/>
      <c r="JJ167" s="28"/>
      <c r="JK167" s="28"/>
      <c r="JL167" s="28"/>
      <c r="JM167" s="28"/>
      <c r="JN167" s="28"/>
      <c r="JO167" s="28"/>
      <c r="JP167" s="28"/>
      <c r="JQ167" s="28"/>
      <c r="JR167" s="28"/>
      <c r="JS167" s="28"/>
      <c r="JT167" s="28"/>
      <c r="JU167" s="28"/>
      <c r="JV167" s="28"/>
      <c r="JW167" s="28"/>
      <c r="JX167" s="28"/>
      <c r="JY167" s="28"/>
      <c r="JZ167" s="28"/>
      <c r="KA167" s="28"/>
      <c r="KB167" s="28"/>
      <c r="KC167" s="28"/>
      <c r="KD167" s="28"/>
      <c r="KE167" s="28"/>
      <c r="KF167" s="28"/>
      <c r="KG167" s="28"/>
      <c r="KH167" s="28"/>
      <c r="KI167" s="28"/>
      <c r="KJ167" s="28"/>
      <c r="KK167" s="28"/>
      <c r="KL167" s="28"/>
      <c r="KM167" s="28"/>
    </row>
    <row r="168" spans="1:299">
      <c r="A168" s="28"/>
      <c r="B168" s="28"/>
      <c r="C168" s="28"/>
      <c r="D168" s="28"/>
      <c r="E168" s="28"/>
      <c r="F168" s="134"/>
      <c r="G168" s="134"/>
      <c r="H168" s="134"/>
      <c r="I168" s="28"/>
      <c r="J168" s="134"/>
      <c r="K168" s="134"/>
      <c r="L168" s="134"/>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c r="BB168" s="28"/>
      <c r="BC168" s="28"/>
      <c r="BD168" s="28"/>
      <c r="BE168" s="28"/>
      <c r="BF168" s="28"/>
      <c r="BG168" s="28"/>
      <c r="BH168" s="28"/>
      <c r="BI168" s="28"/>
      <c r="BJ168" s="28"/>
      <c r="BK168" s="28"/>
      <c r="BL168" s="28"/>
      <c r="BM168" s="28"/>
      <c r="BN168" s="28"/>
      <c r="BO168" s="28"/>
      <c r="BP168" s="28"/>
      <c r="BQ168" s="28"/>
      <c r="BR168" s="28"/>
      <c r="BS168" s="28"/>
      <c r="BT168" s="28"/>
      <c r="BU168" s="28"/>
      <c r="BV168" s="28"/>
      <c r="BW168" s="28"/>
      <c r="BX168" s="28"/>
      <c r="BY168" s="28"/>
      <c r="BZ168" s="28"/>
      <c r="CA168" s="28"/>
      <c r="CB168" s="28"/>
      <c r="CC168" s="28"/>
      <c r="CD168" s="28"/>
      <c r="CE168" s="28"/>
      <c r="CF168" s="28"/>
      <c r="CG168" s="28"/>
      <c r="CH168" s="28"/>
      <c r="CI168" s="28"/>
      <c r="CJ168" s="28"/>
      <c r="CK168" s="28"/>
      <c r="CL168" s="28"/>
      <c r="CM168" s="28"/>
      <c r="CN168" s="28"/>
      <c r="CO168" s="28"/>
      <c r="CP168" s="28"/>
      <c r="CQ168" s="28"/>
      <c r="CR168" s="28"/>
      <c r="CS168" s="28"/>
      <c r="CT168" s="28"/>
      <c r="CU168" s="28"/>
      <c r="CV168" s="28"/>
      <c r="CW168" s="28"/>
      <c r="CX168" s="28"/>
      <c r="CY168" s="28"/>
      <c r="CZ168" s="28"/>
      <c r="DA168" s="28"/>
      <c r="DB168" s="28"/>
      <c r="DC168" s="28"/>
      <c r="DD168" s="28"/>
      <c r="DE168" s="28"/>
      <c r="DF168" s="28"/>
      <c r="DG168" s="28"/>
      <c r="DH168" s="28"/>
      <c r="DI168" s="28"/>
      <c r="DJ168" s="28"/>
      <c r="DK168" s="28"/>
      <c r="DL168" s="28"/>
      <c r="DM168" s="28"/>
      <c r="DN168" s="28"/>
      <c r="DO168" s="28"/>
      <c r="DP168" s="28"/>
      <c r="DQ168" s="28"/>
      <c r="DR168" s="28"/>
      <c r="DS168" s="28"/>
      <c r="DT168" s="28"/>
      <c r="DU168" s="28"/>
      <c r="DV168" s="28"/>
      <c r="DW168" s="28"/>
      <c r="DX168" s="28"/>
      <c r="DY168" s="28"/>
      <c r="DZ168" s="28"/>
      <c r="EA168" s="28"/>
      <c r="EB168" s="28"/>
      <c r="EC168" s="28"/>
      <c r="ED168" s="28"/>
      <c r="EE168" s="28"/>
      <c r="EF168" s="28"/>
      <c r="EG168" s="28"/>
      <c r="EH168" s="28"/>
      <c r="EI168" s="28"/>
      <c r="EJ168" s="28"/>
      <c r="EK168" s="28"/>
      <c r="EL168" s="28"/>
      <c r="EM168" s="28"/>
      <c r="EN168" s="28"/>
      <c r="EO168" s="28"/>
      <c r="EP168" s="28"/>
      <c r="EQ168" s="28"/>
      <c r="ER168" s="28"/>
      <c r="ES168" s="28"/>
      <c r="ET168" s="28"/>
      <c r="EU168" s="28"/>
      <c r="EV168" s="28"/>
      <c r="EW168" s="28"/>
      <c r="EX168" s="28"/>
      <c r="EY168" s="28"/>
      <c r="EZ168" s="28"/>
      <c r="FA168" s="28"/>
      <c r="FB168" s="28"/>
      <c r="FC168" s="28"/>
      <c r="FD168" s="28"/>
      <c r="FE168" s="28"/>
      <c r="FF168" s="28"/>
      <c r="FG168" s="28"/>
      <c r="FH168" s="28"/>
      <c r="FI168" s="28"/>
      <c r="FJ168" s="28"/>
      <c r="FK168" s="28"/>
      <c r="FL168" s="28"/>
      <c r="FM168" s="28"/>
      <c r="FN168" s="28"/>
      <c r="FO168" s="28"/>
      <c r="FP168" s="28"/>
      <c r="FQ168" s="28"/>
      <c r="FR168" s="28"/>
      <c r="FS168" s="28"/>
      <c r="FT168" s="28"/>
      <c r="FU168" s="28"/>
      <c r="FV168" s="28"/>
      <c r="FW168" s="28"/>
      <c r="FX168" s="28"/>
      <c r="FY168" s="28"/>
      <c r="FZ168" s="28"/>
      <c r="GA168" s="28"/>
      <c r="GB168" s="28"/>
      <c r="GC168" s="28"/>
      <c r="GD168" s="28"/>
      <c r="GE168" s="28"/>
      <c r="GF168" s="28"/>
      <c r="GG168" s="28"/>
      <c r="GH168" s="28"/>
      <c r="GI168" s="28"/>
      <c r="GJ168" s="28"/>
      <c r="GK168" s="28"/>
      <c r="GL168" s="28"/>
      <c r="GM168" s="28"/>
      <c r="GN168" s="28"/>
      <c r="GO168" s="28"/>
      <c r="GP168" s="28"/>
      <c r="GQ168" s="28"/>
      <c r="GR168" s="28"/>
      <c r="GS168" s="28"/>
      <c r="GT168" s="28"/>
      <c r="GU168" s="28"/>
      <c r="GV168" s="28"/>
      <c r="GW168" s="28"/>
      <c r="GX168" s="28"/>
      <c r="GY168" s="28"/>
      <c r="GZ168" s="28"/>
      <c r="HA168" s="28"/>
      <c r="HB168" s="28"/>
      <c r="HC168" s="28"/>
      <c r="HD168" s="28"/>
      <c r="HE168" s="28"/>
      <c r="HF168" s="28"/>
      <c r="HG168" s="28"/>
      <c r="HH168" s="28"/>
      <c r="HI168" s="28"/>
      <c r="HJ168" s="28"/>
      <c r="HK168" s="28"/>
      <c r="HL168" s="28"/>
      <c r="HM168" s="28"/>
      <c r="HN168" s="28"/>
      <c r="HO168" s="28"/>
      <c r="HP168" s="28"/>
      <c r="HQ168" s="28"/>
      <c r="HR168" s="28"/>
      <c r="HS168" s="28"/>
      <c r="HT168" s="28"/>
      <c r="HU168" s="28"/>
      <c r="HV168" s="28"/>
      <c r="HW168" s="28"/>
      <c r="HX168" s="28"/>
      <c r="HY168" s="28"/>
      <c r="HZ168" s="28"/>
      <c r="IA168" s="28"/>
      <c r="IB168" s="28"/>
      <c r="IC168" s="28"/>
      <c r="ID168" s="28"/>
      <c r="IE168" s="28"/>
      <c r="IF168" s="28"/>
      <c r="IG168" s="28"/>
      <c r="IH168" s="28"/>
      <c r="II168" s="28"/>
      <c r="IJ168" s="28"/>
      <c r="IK168" s="28"/>
      <c r="IL168" s="28"/>
      <c r="IM168" s="28"/>
      <c r="IN168" s="28"/>
      <c r="IO168" s="28"/>
      <c r="IP168" s="28"/>
      <c r="IQ168" s="28"/>
      <c r="IR168" s="28"/>
      <c r="IS168" s="28"/>
      <c r="IT168" s="28"/>
      <c r="IU168" s="28"/>
      <c r="IV168" s="28"/>
      <c r="IW168" s="28"/>
      <c r="IX168" s="28"/>
      <c r="IY168" s="28"/>
      <c r="IZ168" s="28"/>
      <c r="JA168" s="28"/>
      <c r="JB168" s="28"/>
      <c r="JC168" s="28"/>
      <c r="JD168" s="28"/>
      <c r="JE168" s="28"/>
      <c r="JF168" s="28"/>
      <c r="JG168" s="28"/>
      <c r="JH168" s="28"/>
      <c r="JI168" s="28"/>
      <c r="JJ168" s="28"/>
      <c r="JK168" s="28"/>
      <c r="JL168" s="28"/>
      <c r="JM168" s="28"/>
      <c r="JN168" s="28"/>
      <c r="JO168" s="28"/>
      <c r="JP168" s="28"/>
      <c r="JQ168" s="28"/>
      <c r="JR168" s="28"/>
      <c r="JS168" s="28"/>
      <c r="JT168" s="28"/>
      <c r="JU168" s="28"/>
      <c r="JV168" s="28"/>
      <c r="JW168" s="28"/>
      <c r="JX168" s="28"/>
      <c r="JY168" s="28"/>
      <c r="JZ168" s="28"/>
      <c r="KA168" s="28"/>
      <c r="KB168" s="28"/>
      <c r="KC168" s="28"/>
      <c r="KD168" s="28"/>
      <c r="KE168" s="28"/>
      <c r="KF168" s="28"/>
      <c r="KG168" s="28"/>
      <c r="KH168" s="28"/>
      <c r="KI168" s="28"/>
      <c r="KJ168" s="28"/>
      <c r="KK168" s="28"/>
      <c r="KL168" s="28"/>
      <c r="KM168" s="28"/>
    </row>
    <row r="169" spans="1:299">
      <c r="A169" s="28"/>
      <c r="B169" s="28"/>
      <c r="C169" s="28"/>
      <c r="D169" s="28"/>
      <c r="E169" s="28"/>
      <c r="F169" s="134"/>
      <c r="G169" s="134"/>
      <c r="H169" s="134"/>
      <c r="I169" s="28"/>
      <c r="J169" s="134"/>
      <c r="K169" s="134"/>
      <c r="L169" s="134"/>
      <c r="M169" s="28"/>
      <c r="N169" s="28"/>
      <c r="O169" s="28"/>
      <c r="P169" s="28"/>
      <c r="Q169" s="28"/>
      <c r="R169" s="28"/>
      <c r="S169" s="28"/>
      <c r="T169" s="28"/>
      <c r="U169" s="28"/>
      <c r="V169" s="28"/>
      <c r="W169" s="28"/>
      <c r="X169" s="28"/>
      <c r="Y169" s="28"/>
      <c r="Z169" s="28"/>
      <c r="AA169" s="28"/>
      <c r="AB169" s="28"/>
      <c r="AC169" s="28"/>
      <c r="AD169" s="28"/>
      <c r="AE169" s="28"/>
      <c r="AF169" s="28"/>
      <c r="AG169" s="28"/>
      <c r="AH169" s="28"/>
      <c r="AI169" s="28"/>
      <c r="AJ169" s="28"/>
      <c r="AK169" s="28"/>
      <c r="AL169" s="28"/>
      <c r="AM169" s="28"/>
      <c r="AN169" s="28"/>
      <c r="AO169" s="28"/>
      <c r="AP169" s="28"/>
      <c r="AQ169" s="28"/>
      <c r="AR169" s="28"/>
      <c r="AS169" s="28"/>
      <c r="AT169" s="28"/>
      <c r="AU169" s="28"/>
      <c r="AV169" s="28"/>
      <c r="AW169" s="28"/>
      <c r="AX169" s="28"/>
      <c r="AY169" s="28"/>
      <c r="AZ169" s="28"/>
      <c r="BA169" s="28"/>
      <c r="BB169" s="28"/>
      <c r="BC169" s="28"/>
      <c r="BD169" s="28"/>
      <c r="BE169" s="28"/>
      <c r="BF169" s="28"/>
      <c r="BG169" s="28"/>
      <c r="BH169" s="28"/>
      <c r="BI169" s="28"/>
      <c r="BJ169" s="28"/>
      <c r="BK169" s="28"/>
      <c r="BL169" s="28"/>
      <c r="BM169" s="28"/>
      <c r="BN169" s="28"/>
      <c r="BO169" s="28"/>
      <c r="BP169" s="28"/>
      <c r="BQ169" s="28"/>
      <c r="BR169" s="28"/>
      <c r="BS169" s="28"/>
      <c r="BT169" s="28"/>
      <c r="BU169" s="28"/>
      <c r="BV169" s="28"/>
      <c r="BW169" s="28"/>
      <c r="BX169" s="28"/>
      <c r="BY169" s="28"/>
      <c r="BZ169" s="28"/>
      <c r="CA169" s="28"/>
      <c r="CB169" s="28"/>
      <c r="CC169" s="28"/>
      <c r="CD169" s="28"/>
      <c r="CE169" s="28"/>
      <c r="CF169" s="28"/>
      <c r="CG169" s="28"/>
      <c r="CH169" s="28"/>
      <c r="CI169" s="28"/>
      <c r="CJ169" s="28"/>
      <c r="CK169" s="28"/>
      <c r="CL169" s="28"/>
      <c r="CM169" s="28"/>
      <c r="CN169" s="28"/>
      <c r="CO169" s="28"/>
      <c r="CP169" s="28"/>
      <c r="CQ169" s="28"/>
      <c r="CR169" s="28"/>
      <c r="CS169" s="28"/>
      <c r="CT169" s="28"/>
      <c r="CU169" s="28"/>
      <c r="CV169" s="28"/>
      <c r="CW169" s="28"/>
      <c r="CX169" s="28"/>
      <c r="CY169" s="28"/>
      <c r="CZ169" s="28"/>
      <c r="DA169" s="28"/>
      <c r="DB169" s="28"/>
      <c r="DC169" s="28"/>
      <c r="DD169" s="28"/>
      <c r="DE169" s="28"/>
      <c r="DF169" s="28"/>
      <c r="DG169" s="28"/>
      <c r="DH169" s="28"/>
      <c r="DI169" s="28"/>
      <c r="DJ169" s="28"/>
      <c r="DK169" s="28"/>
      <c r="DL169" s="28"/>
      <c r="DM169" s="28"/>
      <c r="DN169" s="28"/>
      <c r="DO169" s="28"/>
      <c r="DP169" s="28"/>
      <c r="DQ169" s="28"/>
      <c r="DR169" s="28"/>
      <c r="DS169" s="28"/>
      <c r="DT169" s="28"/>
      <c r="DU169" s="28"/>
      <c r="DV169" s="28"/>
      <c r="DW169" s="28"/>
      <c r="DX169" s="28"/>
      <c r="DY169" s="28"/>
      <c r="DZ169" s="28"/>
      <c r="EA169" s="28"/>
      <c r="EB169" s="28"/>
      <c r="EC169" s="28"/>
      <c r="ED169" s="28"/>
      <c r="EE169" s="28"/>
      <c r="EF169" s="28"/>
      <c r="EG169" s="28"/>
      <c r="EH169" s="28"/>
      <c r="EI169" s="28"/>
      <c r="EJ169" s="28"/>
      <c r="EK169" s="28"/>
      <c r="EL169" s="28"/>
      <c r="EM169" s="28"/>
      <c r="EN169" s="28"/>
      <c r="EO169" s="28"/>
      <c r="EP169" s="28"/>
      <c r="EQ169" s="28"/>
      <c r="ER169" s="28"/>
      <c r="ES169" s="28"/>
      <c r="ET169" s="28"/>
      <c r="EU169" s="28"/>
      <c r="EV169" s="28"/>
      <c r="EW169" s="28"/>
      <c r="EX169" s="28"/>
      <c r="EY169" s="28"/>
      <c r="EZ169" s="28"/>
      <c r="FA169" s="28"/>
      <c r="FB169" s="28"/>
      <c r="FC169" s="28"/>
      <c r="FD169" s="28"/>
      <c r="FE169" s="28"/>
      <c r="FF169" s="28"/>
      <c r="FG169" s="28"/>
      <c r="FH169" s="28"/>
      <c r="FI169" s="28"/>
      <c r="FJ169" s="28"/>
      <c r="FK169" s="28"/>
      <c r="FL169" s="28"/>
      <c r="FM169" s="28"/>
      <c r="FN169" s="28"/>
      <c r="FO169" s="28"/>
      <c r="FP169" s="28"/>
      <c r="FQ169" s="28"/>
      <c r="FR169" s="28"/>
      <c r="FS169" s="28"/>
      <c r="FT169" s="28"/>
      <c r="FU169" s="28"/>
      <c r="FV169" s="28"/>
      <c r="FW169" s="28"/>
      <c r="FX169" s="28"/>
      <c r="FY169" s="28"/>
      <c r="FZ169" s="28"/>
      <c r="GA169" s="28"/>
      <c r="GB169" s="28"/>
      <c r="GC169" s="28"/>
      <c r="GD169" s="28"/>
      <c r="GE169" s="28"/>
      <c r="GF169" s="28"/>
      <c r="GG169" s="28"/>
      <c r="GH169" s="28"/>
      <c r="GI169" s="28"/>
      <c r="GJ169" s="28"/>
      <c r="GK169" s="28"/>
      <c r="GL169" s="28"/>
      <c r="GM169" s="28"/>
      <c r="GN169" s="28"/>
      <c r="GO169" s="28"/>
      <c r="GP169" s="28"/>
      <c r="GQ169" s="28"/>
      <c r="GR169" s="28"/>
      <c r="GS169" s="28"/>
      <c r="GT169" s="28"/>
      <c r="GU169" s="28"/>
      <c r="GV169" s="28"/>
      <c r="GW169" s="28"/>
      <c r="GX169" s="28"/>
      <c r="GY169" s="28"/>
      <c r="GZ169" s="28"/>
      <c r="HA169" s="28"/>
      <c r="HB169" s="28"/>
      <c r="HC169" s="28"/>
      <c r="HD169" s="28"/>
      <c r="HE169" s="28"/>
      <c r="HF169" s="28"/>
      <c r="HG169" s="28"/>
      <c r="HH169" s="28"/>
      <c r="HI169" s="28"/>
      <c r="HJ169" s="28"/>
      <c r="HK169" s="28"/>
      <c r="HL169" s="28"/>
      <c r="HM169" s="28"/>
      <c r="HN169" s="28"/>
      <c r="HO169" s="28"/>
      <c r="HP169" s="28"/>
      <c r="HQ169" s="28"/>
      <c r="HR169" s="28"/>
      <c r="HS169" s="28"/>
      <c r="HT169" s="28"/>
      <c r="HU169" s="28"/>
      <c r="HV169" s="28"/>
      <c r="HW169" s="28"/>
      <c r="HX169" s="28"/>
      <c r="HY169" s="28"/>
      <c r="HZ169" s="28"/>
      <c r="IA169" s="28"/>
      <c r="IB169" s="28"/>
      <c r="IC169" s="28"/>
      <c r="ID169" s="28"/>
      <c r="IE169" s="28"/>
      <c r="IF169" s="28"/>
      <c r="IG169" s="28"/>
      <c r="IH169" s="28"/>
      <c r="II169" s="28"/>
      <c r="IJ169" s="28"/>
      <c r="IK169" s="28"/>
      <c r="IL169" s="28"/>
      <c r="IM169" s="28"/>
      <c r="IN169" s="28"/>
      <c r="IO169" s="28"/>
      <c r="IP169" s="28"/>
      <c r="IQ169" s="28"/>
      <c r="IR169" s="28"/>
      <c r="IS169" s="28"/>
      <c r="IT169" s="28"/>
      <c r="IU169" s="28"/>
      <c r="IV169" s="28"/>
      <c r="IW169" s="28"/>
      <c r="IX169" s="28"/>
      <c r="IY169" s="28"/>
      <c r="IZ169" s="28"/>
      <c r="JA169" s="28"/>
      <c r="JB169" s="28"/>
      <c r="JC169" s="28"/>
      <c r="JD169" s="28"/>
      <c r="JE169" s="28"/>
      <c r="JF169" s="28"/>
      <c r="JG169" s="28"/>
      <c r="JH169" s="28"/>
      <c r="JI169" s="28"/>
      <c r="JJ169" s="28"/>
      <c r="JK169" s="28"/>
      <c r="JL169" s="28"/>
      <c r="JM169" s="28"/>
      <c r="JN169" s="28"/>
      <c r="JO169" s="28"/>
      <c r="JP169" s="28"/>
      <c r="JQ169" s="28"/>
      <c r="JR169" s="28"/>
      <c r="JS169" s="28"/>
      <c r="JT169" s="28"/>
      <c r="JU169" s="28"/>
      <c r="JV169" s="28"/>
      <c r="JW169" s="28"/>
      <c r="JX169" s="28"/>
      <c r="JY169" s="28"/>
      <c r="JZ169" s="28"/>
      <c r="KA169" s="28"/>
      <c r="KB169" s="28"/>
      <c r="KC169" s="28"/>
      <c r="KD169" s="28"/>
      <c r="KE169" s="28"/>
      <c r="KF169" s="28"/>
      <c r="KG169" s="28"/>
      <c r="KH169" s="28"/>
      <c r="KI169" s="28"/>
      <c r="KJ169" s="28"/>
      <c r="KK169" s="28"/>
      <c r="KL169" s="28"/>
      <c r="KM169" s="28"/>
    </row>
    <row r="170" spans="1:299">
      <c r="A170" s="28"/>
      <c r="B170" s="28"/>
      <c r="C170" s="28"/>
      <c r="D170" s="28"/>
      <c r="E170" s="28"/>
      <c r="F170" s="134"/>
      <c r="G170" s="134"/>
      <c r="H170" s="134"/>
      <c r="I170" s="28"/>
      <c r="J170" s="134"/>
      <c r="K170" s="134"/>
      <c r="L170" s="134"/>
      <c r="M170" s="28"/>
      <c r="N170" s="28"/>
      <c r="O170" s="28"/>
      <c r="P170" s="28"/>
      <c r="Q170" s="28"/>
      <c r="R170" s="28"/>
      <c r="S170" s="28"/>
      <c r="T170" s="28"/>
      <c r="U170" s="28"/>
      <c r="V170" s="28"/>
      <c r="W170" s="28"/>
      <c r="X170" s="28"/>
      <c r="Y170" s="28"/>
      <c r="Z170" s="28"/>
      <c r="AA170" s="28"/>
      <c r="AB170" s="28"/>
      <c r="AC170" s="28"/>
      <c r="AD170" s="28"/>
      <c r="AE170" s="28"/>
      <c r="AF170" s="28"/>
      <c r="AG170" s="28"/>
      <c r="AH170" s="28"/>
      <c r="AI170" s="28"/>
      <c r="AJ170" s="28"/>
      <c r="AK170" s="28"/>
      <c r="AL170" s="28"/>
      <c r="AM170" s="28"/>
      <c r="AN170" s="28"/>
      <c r="AO170" s="28"/>
      <c r="AP170" s="28"/>
      <c r="AQ170" s="28"/>
      <c r="AR170" s="28"/>
      <c r="AS170" s="28"/>
      <c r="AT170" s="28"/>
      <c r="AU170" s="28"/>
      <c r="AV170" s="28"/>
      <c r="AW170" s="28"/>
      <c r="AX170" s="28"/>
      <c r="AY170" s="28"/>
      <c r="AZ170" s="28"/>
      <c r="BA170" s="28"/>
      <c r="BB170" s="28"/>
      <c r="BC170" s="28"/>
      <c r="BD170" s="28"/>
      <c r="BE170" s="28"/>
      <c r="BF170" s="28"/>
      <c r="BG170" s="28"/>
      <c r="BH170" s="28"/>
      <c r="BI170" s="28"/>
      <c r="BJ170" s="28"/>
      <c r="BK170" s="28"/>
      <c r="BL170" s="28"/>
      <c r="BM170" s="28"/>
      <c r="BN170" s="28"/>
      <c r="BO170" s="28"/>
      <c r="BP170" s="28"/>
      <c r="BQ170" s="28"/>
      <c r="BR170" s="28"/>
      <c r="BS170" s="28"/>
      <c r="BT170" s="28"/>
      <c r="BU170" s="28"/>
      <c r="BV170" s="28"/>
      <c r="BW170" s="28"/>
      <c r="BX170" s="28"/>
      <c r="BY170" s="28"/>
      <c r="BZ170" s="28"/>
      <c r="CA170" s="28"/>
      <c r="CB170" s="28"/>
      <c r="CC170" s="28"/>
      <c r="CD170" s="28"/>
      <c r="CE170" s="28"/>
      <c r="CF170" s="28"/>
      <c r="CG170" s="28"/>
      <c r="CH170" s="28"/>
      <c r="CI170" s="28"/>
      <c r="CJ170" s="28"/>
      <c r="CK170" s="28"/>
      <c r="CL170" s="28"/>
      <c r="CM170" s="28"/>
      <c r="CN170" s="28"/>
      <c r="CO170" s="28"/>
      <c r="CP170" s="28"/>
      <c r="CQ170" s="28"/>
      <c r="CR170" s="28"/>
      <c r="CS170" s="28"/>
      <c r="CT170" s="28"/>
      <c r="CU170" s="28"/>
      <c r="CV170" s="28"/>
      <c r="CW170" s="28"/>
      <c r="CX170" s="28"/>
      <c r="CY170" s="28"/>
      <c r="CZ170" s="28"/>
      <c r="DA170" s="28"/>
      <c r="DB170" s="28"/>
      <c r="DC170" s="28"/>
      <c r="DD170" s="28"/>
      <c r="DE170" s="28"/>
      <c r="DF170" s="28"/>
      <c r="DG170" s="28"/>
      <c r="DH170" s="28"/>
      <c r="DI170" s="28"/>
      <c r="DJ170" s="28"/>
      <c r="DK170" s="28"/>
      <c r="DL170" s="28"/>
      <c r="DM170" s="28"/>
      <c r="DN170" s="28"/>
      <c r="DO170" s="28"/>
      <c r="DP170" s="28"/>
      <c r="DQ170" s="28"/>
      <c r="DR170" s="28"/>
      <c r="DS170" s="28"/>
      <c r="DT170" s="28"/>
      <c r="DU170" s="28"/>
      <c r="DV170" s="28"/>
      <c r="DW170" s="28"/>
      <c r="DX170" s="28"/>
      <c r="DY170" s="28"/>
      <c r="DZ170" s="28"/>
      <c r="EA170" s="28"/>
      <c r="EB170" s="28"/>
      <c r="EC170" s="28"/>
      <c r="ED170" s="28"/>
      <c r="EE170" s="28"/>
      <c r="EF170" s="28"/>
      <c r="EG170" s="28"/>
      <c r="EH170" s="28"/>
      <c r="EI170" s="28"/>
      <c r="EJ170" s="28"/>
      <c r="EK170" s="28"/>
      <c r="EL170" s="28"/>
      <c r="EM170" s="28"/>
      <c r="EN170" s="28"/>
      <c r="EO170" s="28"/>
      <c r="EP170" s="28"/>
      <c r="EQ170" s="28"/>
      <c r="ER170" s="28"/>
      <c r="ES170" s="28"/>
      <c r="ET170" s="28"/>
      <c r="EU170" s="28"/>
      <c r="EV170" s="28"/>
      <c r="EW170" s="28"/>
      <c r="EX170" s="28"/>
      <c r="EY170" s="28"/>
      <c r="EZ170" s="28"/>
      <c r="FA170" s="28"/>
      <c r="FB170" s="28"/>
      <c r="FC170" s="28"/>
      <c r="FD170" s="28"/>
      <c r="FE170" s="28"/>
      <c r="FF170" s="28"/>
      <c r="FG170" s="28"/>
      <c r="FH170" s="28"/>
      <c r="FI170" s="28"/>
      <c r="FJ170" s="28"/>
      <c r="FK170" s="28"/>
      <c r="FL170" s="28"/>
      <c r="FM170" s="28"/>
      <c r="FN170" s="28"/>
      <c r="FO170" s="28"/>
      <c r="FP170" s="28"/>
      <c r="FQ170" s="28"/>
      <c r="FR170" s="28"/>
      <c r="FS170" s="28"/>
      <c r="FT170" s="28"/>
      <c r="FU170" s="28"/>
      <c r="FV170" s="28"/>
      <c r="FW170" s="28"/>
      <c r="FX170" s="28"/>
      <c r="FY170" s="28"/>
      <c r="FZ170" s="28"/>
      <c r="GA170" s="28"/>
      <c r="GB170" s="28"/>
      <c r="GC170" s="28"/>
      <c r="GD170" s="28"/>
      <c r="GE170" s="28"/>
      <c r="GF170" s="28"/>
      <c r="GG170" s="28"/>
      <c r="GH170" s="28"/>
      <c r="GI170" s="28"/>
      <c r="GJ170" s="28"/>
      <c r="GK170" s="28"/>
      <c r="GL170" s="28"/>
      <c r="GM170" s="28"/>
      <c r="GN170" s="28"/>
      <c r="GO170" s="28"/>
      <c r="GP170" s="28"/>
      <c r="GQ170" s="28"/>
      <c r="GR170" s="28"/>
      <c r="GS170" s="28"/>
      <c r="GT170" s="28"/>
      <c r="GU170" s="28"/>
      <c r="GV170" s="28"/>
      <c r="GW170" s="28"/>
      <c r="GX170" s="28"/>
      <c r="GY170" s="28"/>
      <c r="GZ170" s="28"/>
      <c r="HA170" s="28"/>
      <c r="HB170" s="28"/>
      <c r="HC170" s="28"/>
      <c r="HD170" s="28"/>
      <c r="HE170" s="28"/>
      <c r="HF170" s="28"/>
      <c r="HG170" s="28"/>
      <c r="HH170" s="28"/>
      <c r="HI170" s="28"/>
      <c r="HJ170" s="28"/>
      <c r="HK170" s="28"/>
      <c r="HL170" s="28"/>
      <c r="HM170" s="28"/>
      <c r="HN170" s="28"/>
      <c r="HO170" s="28"/>
      <c r="HP170" s="28"/>
      <c r="HQ170" s="28"/>
      <c r="HR170" s="28"/>
      <c r="HS170" s="28"/>
      <c r="HT170" s="28"/>
      <c r="HU170" s="28"/>
      <c r="HV170" s="28"/>
      <c r="HW170" s="28"/>
      <c r="HX170" s="28"/>
      <c r="HY170" s="28"/>
      <c r="HZ170" s="28"/>
      <c r="IA170" s="28"/>
      <c r="IB170" s="28"/>
      <c r="IC170" s="28"/>
      <c r="ID170" s="28"/>
      <c r="IE170" s="28"/>
      <c r="IF170" s="28"/>
      <c r="IG170" s="28"/>
      <c r="IH170" s="28"/>
      <c r="II170" s="28"/>
      <c r="IJ170" s="28"/>
      <c r="IK170" s="28"/>
      <c r="IL170" s="28"/>
      <c r="IM170" s="28"/>
      <c r="IN170" s="28"/>
      <c r="IO170" s="28"/>
      <c r="IP170" s="28"/>
      <c r="IQ170" s="28"/>
      <c r="IR170" s="28"/>
      <c r="IS170" s="28"/>
      <c r="IT170" s="28"/>
      <c r="IU170" s="28"/>
      <c r="IV170" s="28"/>
      <c r="IW170" s="28"/>
      <c r="IX170" s="28"/>
      <c r="IY170" s="28"/>
      <c r="IZ170" s="28"/>
      <c r="JA170" s="28"/>
      <c r="JB170" s="28"/>
      <c r="JC170" s="28"/>
      <c r="JD170" s="28"/>
      <c r="JE170" s="28"/>
      <c r="JF170" s="28"/>
      <c r="JG170" s="28"/>
      <c r="JH170" s="28"/>
      <c r="JI170" s="28"/>
      <c r="JJ170" s="28"/>
      <c r="JK170" s="28"/>
      <c r="JL170" s="28"/>
      <c r="JM170" s="28"/>
      <c r="JN170" s="28"/>
      <c r="JO170" s="28"/>
      <c r="JP170" s="28"/>
      <c r="JQ170" s="28"/>
      <c r="JR170" s="28"/>
      <c r="JS170" s="28"/>
      <c r="JT170" s="28"/>
      <c r="JU170" s="28"/>
      <c r="JV170" s="28"/>
      <c r="JW170" s="28"/>
      <c r="JX170" s="28"/>
      <c r="JY170" s="28"/>
      <c r="JZ170" s="28"/>
      <c r="KA170" s="28"/>
      <c r="KB170" s="28"/>
      <c r="KC170" s="28"/>
      <c r="KD170" s="28"/>
      <c r="KE170" s="28"/>
      <c r="KF170" s="28"/>
      <c r="KG170" s="28"/>
      <c r="KH170" s="28"/>
      <c r="KI170" s="28"/>
      <c r="KJ170" s="28"/>
      <c r="KK170" s="28"/>
      <c r="KL170" s="28"/>
      <c r="KM170" s="28"/>
    </row>
    <row r="171" spans="1:299">
      <c r="A171" s="28"/>
      <c r="B171" s="28"/>
      <c r="C171" s="28"/>
      <c r="D171" s="28"/>
      <c r="E171" s="28"/>
      <c r="F171" s="134"/>
      <c r="G171" s="134"/>
      <c r="H171" s="134"/>
      <c r="I171" s="28"/>
      <c r="J171" s="134"/>
      <c r="K171" s="134"/>
      <c r="L171" s="134"/>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c r="DB171" s="28"/>
      <c r="DC171" s="28"/>
      <c r="DD171" s="28"/>
      <c r="DE171" s="28"/>
      <c r="DF171" s="28"/>
      <c r="DG171" s="28"/>
      <c r="DH171" s="28"/>
      <c r="DI171" s="28"/>
      <c r="DJ171" s="28"/>
      <c r="DK171" s="28"/>
      <c r="DL171" s="28"/>
      <c r="DM171" s="28"/>
      <c r="DN171" s="28"/>
      <c r="DO171" s="28"/>
      <c r="DP171" s="28"/>
      <c r="DQ171" s="28"/>
      <c r="DR171" s="28"/>
      <c r="DS171" s="28"/>
      <c r="DT171" s="28"/>
      <c r="DU171" s="28"/>
      <c r="DV171" s="28"/>
      <c r="DW171" s="28"/>
      <c r="DX171" s="28"/>
      <c r="DY171" s="28"/>
      <c r="DZ171" s="28"/>
      <c r="EA171" s="28"/>
      <c r="EB171" s="28"/>
      <c r="EC171" s="28"/>
      <c r="ED171" s="28"/>
      <c r="EE171" s="28"/>
      <c r="EF171" s="28"/>
      <c r="EG171" s="28"/>
      <c r="EH171" s="28"/>
      <c r="EI171" s="28"/>
      <c r="EJ171" s="28"/>
      <c r="EK171" s="28"/>
      <c r="EL171" s="28"/>
      <c r="EM171" s="28"/>
      <c r="EN171" s="28"/>
      <c r="EO171" s="28"/>
      <c r="EP171" s="28"/>
      <c r="EQ171" s="28"/>
      <c r="ER171" s="28"/>
      <c r="ES171" s="28"/>
      <c r="ET171" s="28"/>
      <c r="EU171" s="28"/>
      <c r="EV171" s="28"/>
      <c r="EW171" s="28"/>
      <c r="EX171" s="28"/>
      <c r="EY171" s="28"/>
      <c r="EZ171" s="28"/>
      <c r="FA171" s="28"/>
      <c r="FB171" s="28"/>
      <c r="FC171" s="28"/>
      <c r="FD171" s="28"/>
      <c r="FE171" s="28"/>
      <c r="FF171" s="28"/>
      <c r="FG171" s="28"/>
      <c r="FH171" s="28"/>
      <c r="FI171" s="28"/>
      <c r="FJ171" s="28"/>
      <c r="FK171" s="28"/>
      <c r="FL171" s="28"/>
      <c r="FM171" s="28"/>
      <c r="FN171" s="28"/>
      <c r="FO171" s="28"/>
      <c r="FP171" s="28"/>
      <c r="FQ171" s="28"/>
      <c r="FR171" s="28"/>
      <c r="FS171" s="28"/>
      <c r="FT171" s="28"/>
      <c r="FU171" s="28"/>
      <c r="FV171" s="28"/>
      <c r="FW171" s="28"/>
      <c r="FX171" s="28"/>
      <c r="FY171" s="28"/>
      <c r="FZ171" s="28"/>
      <c r="GA171" s="28"/>
      <c r="GB171" s="28"/>
      <c r="GC171" s="28"/>
      <c r="GD171" s="28"/>
      <c r="GE171" s="28"/>
      <c r="GF171" s="28"/>
      <c r="GG171" s="28"/>
      <c r="GH171" s="28"/>
      <c r="GI171" s="28"/>
      <c r="GJ171" s="28"/>
      <c r="GK171" s="28"/>
      <c r="GL171" s="28"/>
      <c r="GM171" s="28"/>
      <c r="GN171" s="28"/>
      <c r="GO171" s="28"/>
      <c r="GP171" s="28"/>
      <c r="GQ171" s="28"/>
      <c r="GR171" s="28"/>
      <c r="GS171" s="28"/>
      <c r="GT171" s="28"/>
      <c r="GU171" s="28"/>
      <c r="GV171" s="28"/>
      <c r="GW171" s="28"/>
      <c r="GX171" s="28"/>
      <c r="GY171" s="28"/>
      <c r="GZ171" s="28"/>
      <c r="HA171" s="28"/>
      <c r="HB171" s="28"/>
      <c r="HC171" s="28"/>
      <c r="HD171" s="28"/>
      <c r="HE171" s="28"/>
      <c r="HF171" s="28"/>
      <c r="HG171" s="28"/>
      <c r="HH171" s="28"/>
      <c r="HI171" s="28"/>
      <c r="HJ171" s="28"/>
      <c r="HK171" s="28"/>
      <c r="HL171" s="28"/>
      <c r="HM171" s="28"/>
      <c r="HN171" s="28"/>
      <c r="HO171" s="28"/>
      <c r="HP171" s="28"/>
      <c r="HQ171" s="28"/>
      <c r="HR171" s="28"/>
      <c r="HS171" s="28"/>
      <c r="HT171" s="28"/>
      <c r="HU171" s="28"/>
      <c r="HV171" s="28"/>
      <c r="HW171" s="28"/>
      <c r="HX171" s="28"/>
      <c r="HY171" s="28"/>
      <c r="HZ171" s="28"/>
      <c r="IA171" s="28"/>
      <c r="IB171" s="28"/>
      <c r="IC171" s="28"/>
      <c r="ID171" s="28"/>
      <c r="IE171" s="28"/>
      <c r="IF171" s="28"/>
      <c r="IG171" s="28"/>
      <c r="IH171" s="28"/>
      <c r="II171" s="28"/>
      <c r="IJ171" s="28"/>
      <c r="IK171" s="28"/>
      <c r="IL171" s="28"/>
      <c r="IM171" s="28"/>
      <c r="IN171" s="28"/>
      <c r="IO171" s="28"/>
      <c r="IP171" s="28"/>
      <c r="IQ171" s="28"/>
      <c r="IR171" s="28"/>
      <c r="IS171" s="28"/>
      <c r="IT171" s="28"/>
      <c r="IU171" s="28"/>
      <c r="IV171" s="28"/>
      <c r="IW171" s="28"/>
      <c r="IX171" s="28"/>
      <c r="IY171" s="28"/>
      <c r="IZ171" s="28"/>
      <c r="JA171" s="28"/>
      <c r="JB171" s="28"/>
      <c r="JC171" s="28"/>
      <c r="JD171" s="28"/>
      <c r="JE171" s="28"/>
      <c r="JF171" s="28"/>
      <c r="JG171" s="28"/>
      <c r="JH171" s="28"/>
      <c r="JI171" s="28"/>
      <c r="JJ171" s="28"/>
      <c r="JK171" s="28"/>
      <c r="JL171" s="28"/>
      <c r="JM171" s="28"/>
      <c r="JN171" s="28"/>
      <c r="JO171" s="28"/>
      <c r="JP171" s="28"/>
      <c r="JQ171" s="28"/>
      <c r="JR171" s="28"/>
      <c r="JS171" s="28"/>
      <c r="JT171" s="28"/>
      <c r="JU171" s="28"/>
      <c r="JV171" s="28"/>
      <c r="JW171" s="28"/>
      <c r="JX171" s="28"/>
      <c r="JY171" s="28"/>
      <c r="JZ171" s="28"/>
      <c r="KA171" s="28"/>
      <c r="KB171" s="28"/>
      <c r="KC171" s="28"/>
      <c r="KD171" s="28"/>
      <c r="KE171" s="28"/>
      <c r="KF171" s="28"/>
      <c r="KG171" s="28"/>
      <c r="KH171" s="28"/>
      <c r="KI171" s="28"/>
      <c r="KJ171" s="28"/>
      <c r="KK171" s="28"/>
      <c r="KL171" s="28"/>
      <c r="KM171" s="28"/>
    </row>
    <row r="172" spans="1:299">
      <c r="A172" s="28"/>
      <c r="B172" s="28"/>
      <c r="C172" s="28"/>
      <c r="D172" s="28"/>
      <c r="E172" s="28"/>
      <c r="F172" s="134"/>
      <c r="G172" s="134"/>
      <c r="H172" s="134"/>
      <c r="I172" s="28"/>
      <c r="J172" s="134"/>
      <c r="K172" s="134"/>
      <c r="L172" s="134"/>
      <c r="M172" s="28"/>
      <c r="N172" s="28"/>
      <c r="O172" s="28"/>
      <c r="P172" s="28"/>
      <c r="Q172" s="28"/>
      <c r="R172" s="28"/>
      <c r="S172" s="28"/>
      <c r="T172" s="28"/>
      <c r="U172" s="28"/>
      <c r="V172" s="28"/>
      <c r="W172" s="28"/>
      <c r="X172" s="28"/>
      <c r="Y172" s="28"/>
      <c r="Z172" s="28"/>
      <c r="AA172" s="28"/>
      <c r="AB172" s="28"/>
      <c r="AC172" s="28"/>
      <c r="AD172" s="28"/>
      <c r="AE172" s="28"/>
      <c r="AF172" s="28"/>
      <c r="AG172" s="28"/>
      <c r="AH172" s="28"/>
      <c r="AI172" s="28"/>
      <c r="AJ172" s="28"/>
      <c r="AK172" s="28"/>
      <c r="AL172" s="28"/>
      <c r="AM172" s="28"/>
      <c r="AN172" s="28"/>
      <c r="AO172" s="28"/>
      <c r="AP172" s="28"/>
      <c r="AQ172" s="28"/>
      <c r="AR172" s="28"/>
      <c r="AS172" s="28"/>
      <c r="AT172" s="28"/>
      <c r="AU172" s="28"/>
      <c r="AV172" s="28"/>
      <c r="AW172" s="28"/>
      <c r="AX172" s="28"/>
      <c r="AY172" s="28"/>
      <c r="AZ172" s="28"/>
      <c r="BA172" s="28"/>
      <c r="BB172" s="28"/>
      <c r="BC172" s="28"/>
      <c r="BD172" s="28"/>
      <c r="BE172" s="28"/>
      <c r="BF172" s="28"/>
      <c r="BG172" s="28"/>
      <c r="BH172" s="28"/>
      <c r="BI172" s="28"/>
      <c r="BJ172" s="28"/>
      <c r="BK172" s="28"/>
      <c r="BL172" s="28"/>
      <c r="BM172" s="28"/>
      <c r="BN172" s="28"/>
      <c r="BO172" s="28"/>
      <c r="BP172" s="28"/>
      <c r="BQ172" s="28"/>
      <c r="BR172" s="28"/>
      <c r="BS172" s="28"/>
      <c r="BT172" s="28"/>
      <c r="BU172" s="28"/>
      <c r="BV172" s="28"/>
      <c r="BW172" s="28"/>
      <c r="BX172" s="28"/>
      <c r="BY172" s="28"/>
      <c r="BZ172" s="28"/>
      <c r="CA172" s="28"/>
      <c r="CB172" s="28"/>
      <c r="CC172" s="28"/>
      <c r="CD172" s="28"/>
      <c r="CE172" s="28"/>
      <c r="CF172" s="28"/>
      <c r="CG172" s="28"/>
      <c r="CH172" s="28"/>
      <c r="CI172" s="28"/>
      <c r="CJ172" s="28"/>
      <c r="CK172" s="28"/>
      <c r="CL172" s="28"/>
      <c r="CM172" s="28"/>
      <c r="CN172" s="28"/>
      <c r="CO172" s="28"/>
      <c r="CP172" s="28"/>
      <c r="CQ172" s="28"/>
      <c r="CR172" s="28"/>
      <c r="CS172" s="28"/>
      <c r="CT172" s="28"/>
      <c r="CU172" s="28"/>
      <c r="CV172" s="28"/>
      <c r="CW172" s="28"/>
      <c r="CX172" s="28"/>
      <c r="CY172" s="28"/>
      <c r="CZ172" s="28"/>
      <c r="DA172" s="28"/>
      <c r="DB172" s="28"/>
      <c r="DC172" s="28"/>
      <c r="DD172" s="28"/>
      <c r="DE172" s="28"/>
      <c r="DF172" s="28"/>
      <c r="DG172" s="28"/>
      <c r="DH172" s="28"/>
      <c r="DI172" s="28"/>
      <c r="DJ172" s="28"/>
      <c r="DK172" s="28"/>
      <c r="DL172" s="28"/>
      <c r="DM172" s="28"/>
      <c r="DN172" s="28"/>
      <c r="DO172" s="28"/>
      <c r="DP172" s="28"/>
      <c r="DQ172" s="28"/>
      <c r="DR172" s="28"/>
      <c r="DS172" s="28"/>
      <c r="DT172" s="28"/>
      <c r="DU172" s="28"/>
      <c r="DV172" s="28"/>
      <c r="DW172" s="28"/>
      <c r="DX172" s="28"/>
      <c r="DY172" s="28"/>
      <c r="DZ172" s="28"/>
      <c r="EA172" s="28"/>
      <c r="EB172" s="28"/>
      <c r="EC172" s="28"/>
      <c r="ED172" s="28"/>
      <c r="EE172" s="28"/>
      <c r="EF172" s="28"/>
      <c r="EG172" s="28"/>
      <c r="EH172" s="28"/>
      <c r="EI172" s="28"/>
      <c r="EJ172" s="28"/>
      <c r="EK172" s="28"/>
      <c r="EL172" s="28"/>
      <c r="EM172" s="28"/>
      <c r="EN172" s="28"/>
      <c r="EO172" s="28"/>
      <c r="EP172" s="28"/>
      <c r="EQ172" s="28"/>
      <c r="ER172" s="28"/>
      <c r="ES172" s="28"/>
      <c r="ET172" s="28"/>
      <c r="EU172" s="28"/>
      <c r="EV172" s="28"/>
      <c r="EW172" s="28"/>
      <c r="EX172" s="28"/>
      <c r="EY172" s="28"/>
      <c r="EZ172" s="28"/>
      <c r="FA172" s="28"/>
      <c r="FB172" s="28"/>
      <c r="FC172" s="28"/>
      <c r="FD172" s="28"/>
      <c r="FE172" s="28"/>
      <c r="FF172" s="28"/>
      <c r="FG172" s="28"/>
      <c r="FH172" s="28"/>
      <c r="FI172" s="28"/>
      <c r="FJ172" s="28"/>
      <c r="FK172" s="28"/>
      <c r="FL172" s="28"/>
      <c r="FM172" s="28"/>
      <c r="FN172" s="28"/>
      <c r="FO172" s="28"/>
      <c r="FP172" s="28"/>
      <c r="FQ172" s="28"/>
      <c r="FR172" s="28"/>
      <c r="FS172" s="28"/>
      <c r="FT172" s="28"/>
      <c r="FU172" s="28"/>
      <c r="FV172" s="28"/>
      <c r="FW172" s="28"/>
      <c r="FX172" s="28"/>
      <c r="FY172" s="28"/>
      <c r="FZ172" s="28"/>
      <c r="GA172" s="28"/>
      <c r="GB172" s="28"/>
      <c r="GC172" s="28"/>
      <c r="GD172" s="28"/>
      <c r="GE172" s="28"/>
      <c r="GF172" s="28"/>
      <c r="GG172" s="28"/>
      <c r="GH172" s="28"/>
      <c r="GI172" s="28"/>
      <c r="GJ172" s="28"/>
      <c r="GK172" s="28"/>
      <c r="GL172" s="28"/>
      <c r="GM172" s="28"/>
      <c r="GN172" s="28"/>
      <c r="GO172" s="28"/>
      <c r="GP172" s="28"/>
      <c r="GQ172" s="28"/>
      <c r="GR172" s="28"/>
      <c r="GS172" s="28"/>
      <c r="GT172" s="28"/>
      <c r="GU172" s="28"/>
      <c r="GV172" s="28"/>
      <c r="GW172" s="28"/>
      <c r="GX172" s="28"/>
      <c r="GY172" s="28"/>
      <c r="GZ172" s="28"/>
      <c r="HA172" s="28"/>
      <c r="HB172" s="28"/>
      <c r="HC172" s="28"/>
      <c r="HD172" s="28"/>
      <c r="HE172" s="28"/>
      <c r="HF172" s="28"/>
      <c r="HG172" s="28"/>
      <c r="HH172" s="28"/>
      <c r="HI172" s="28"/>
      <c r="HJ172" s="28"/>
      <c r="HK172" s="28"/>
      <c r="HL172" s="28"/>
      <c r="HM172" s="28"/>
      <c r="HN172" s="28"/>
      <c r="HO172" s="28"/>
      <c r="HP172" s="28"/>
      <c r="HQ172" s="28"/>
      <c r="HR172" s="28"/>
      <c r="HS172" s="28"/>
      <c r="HT172" s="28"/>
      <c r="HU172" s="28"/>
      <c r="HV172" s="28"/>
      <c r="HW172" s="28"/>
      <c r="HX172" s="28"/>
      <c r="HY172" s="28"/>
      <c r="HZ172" s="28"/>
      <c r="IA172" s="28"/>
      <c r="IB172" s="28"/>
      <c r="IC172" s="28"/>
      <c r="ID172" s="28"/>
      <c r="IE172" s="28"/>
      <c r="IF172" s="28"/>
      <c r="IG172" s="28"/>
      <c r="IH172" s="28"/>
      <c r="II172" s="28"/>
      <c r="IJ172" s="28"/>
      <c r="IK172" s="28"/>
      <c r="IL172" s="28"/>
      <c r="IM172" s="28"/>
      <c r="IN172" s="28"/>
      <c r="IO172" s="28"/>
      <c r="IP172" s="28"/>
      <c r="IQ172" s="28"/>
      <c r="IR172" s="28"/>
      <c r="IS172" s="28"/>
      <c r="IT172" s="28"/>
      <c r="IU172" s="28"/>
      <c r="IV172" s="28"/>
      <c r="IW172" s="28"/>
      <c r="IX172" s="28"/>
      <c r="IY172" s="28"/>
      <c r="IZ172" s="28"/>
      <c r="JA172" s="28"/>
      <c r="JB172" s="28"/>
      <c r="JC172" s="28"/>
      <c r="JD172" s="28"/>
      <c r="JE172" s="28"/>
      <c r="JF172" s="28"/>
      <c r="JG172" s="28"/>
      <c r="JH172" s="28"/>
      <c r="JI172" s="28"/>
      <c r="JJ172" s="28"/>
      <c r="JK172" s="28"/>
      <c r="JL172" s="28"/>
      <c r="JM172" s="28"/>
      <c r="JN172" s="28"/>
      <c r="JO172" s="28"/>
      <c r="JP172" s="28"/>
      <c r="JQ172" s="28"/>
      <c r="JR172" s="28"/>
      <c r="JS172" s="28"/>
      <c r="JT172" s="28"/>
      <c r="JU172" s="28"/>
      <c r="JV172" s="28"/>
      <c r="JW172" s="28"/>
      <c r="JX172" s="28"/>
      <c r="JY172" s="28"/>
      <c r="JZ172" s="28"/>
      <c r="KA172" s="28"/>
      <c r="KB172" s="28"/>
      <c r="KC172" s="28"/>
      <c r="KD172" s="28"/>
      <c r="KE172" s="28"/>
      <c r="KF172" s="28"/>
      <c r="KG172" s="28"/>
      <c r="KH172" s="28"/>
      <c r="KI172" s="28"/>
      <c r="KJ172" s="28"/>
      <c r="KK172" s="28"/>
      <c r="KL172" s="28"/>
      <c r="KM172" s="28"/>
    </row>
    <row r="173" spans="1:299">
      <c r="A173" s="28"/>
      <c r="B173" s="28"/>
      <c r="C173" s="28"/>
      <c r="D173" s="28"/>
      <c r="E173" s="28"/>
      <c r="F173" s="134"/>
      <c r="G173" s="134"/>
      <c r="H173" s="134"/>
      <c r="I173" s="28"/>
      <c r="J173" s="134"/>
      <c r="K173" s="134"/>
      <c r="L173" s="134"/>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c r="CP173" s="28"/>
      <c r="CQ173" s="28"/>
      <c r="CR173" s="28"/>
      <c r="CS173" s="28"/>
      <c r="CT173" s="28"/>
      <c r="CU173" s="28"/>
      <c r="CV173" s="28"/>
      <c r="CW173" s="28"/>
      <c r="CX173" s="28"/>
      <c r="CY173" s="28"/>
      <c r="CZ173" s="28"/>
      <c r="DA173" s="28"/>
      <c r="DB173" s="28"/>
      <c r="DC173" s="28"/>
      <c r="DD173" s="28"/>
      <c r="DE173" s="28"/>
      <c r="DF173" s="28"/>
      <c r="DG173" s="28"/>
      <c r="DH173" s="28"/>
      <c r="DI173" s="28"/>
      <c r="DJ173" s="28"/>
      <c r="DK173" s="28"/>
      <c r="DL173" s="28"/>
      <c r="DM173" s="28"/>
      <c r="DN173" s="28"/>
      <c r="DO173" s="28"/>
      <c r="DP173" s="28"/>
      <c r="DQ173" s="28"/>
      <c r="DR173" s="28"/>
      <c r="DS173" s="28"/>
      <c r="DT173" s="28"/>
      <c r="DU173" s="28"/>
      <c r="DV173" s="28"/>
      <c r="DW173" s="28"/>
      <c r="DX173" s="28"/>
      <c r="DY173" s="28"/>
      <c r="DZ173" s="28"/>
      <c r="EA173" s="28"/>
      <c r="EB173" s="28"/>
      <c r="EC173" s="28"/>
      <c r="ED173" s="28"/>
      <c r="EE173" s="28"/>
      <c r="EF173" s="28"/>
      <c r="EG173" s="28"/>
      <c r="EH173" s="28"/>
      <c r="EI173" s="28"/>
      <c r="EJ173" s="28"/>
      <c r="EK173" s="28"/>
      <c r="EL173" s="28"/>
      <c r="EM173" s="28"/>
      <c r="EN173" s="28"/>
      <c r="EO173" s="28"/>
      <c r="EP173" s="28"/>
      <c r="EQ173" s="28"/>
      <c r="ER173" s="28"/>
      <c r="ES173" s="28"/>
      <c r="ET173" s="28"/>
      <c r="EU173" s="28"/>
      <c r="EV173" s="28"/>
      <c r="EW173" s="28"/>
      <c r="EX173" s="28"/>
      <c r="EY173" s="28"/>
      <c r="EZ173" s="28"/>
      <c r="FA173" s="28"/>
      <c r="FB173" s="28"/>
      <c r="FC173" s="28"/>
      <c r="FD173" s="28"/>
      <c r="FE173" s="28"/>
      <c r="FF173" s="28"/>
      <c r="FG173" s="28"/>
      <c r="FH173" s="28"/>
      <c r="FI173" s="28"/>
      <c r="FJ173" s="28"/>
      <c r="FK173" s="28"/>
      <c r="FL173" s="28"/>
      <c r="FM173" s="28"/>
      <c r="FN173" s="28"/>
      <c r="FO173" s="28"/>
      <c r="FP173" s="28"/>
      <c r="FQ173" s="28"/>
      <c r="FR173" s="28"/>
      <c r="FS173" s="28"/>
      <c r="FT173" s="28"/>
      <c r="FU173" s="28"/>
      <c r="FV173" s="28"/>
      <c r="FW173" s="28"/>
      <c r="FX173" s="28"/>
      <c r="FY173" s="28"/>
      <c r="FZ173" s="28"/>
      <c r="GA173" s="28"/>
      <c r="GB173" s="28"/>
      <c r="GC173" s="28"/>
      <c r="GD173" s="28"/>
      <c r="GE173" s="28"/>
      <c r="GF173" s="28"/>
      <c r="GG173" s="28"/>
      <c r="GH173" s="28"/>
      <c r="GI173" s="28"/>
      <c r="GJ173" s="28"/>
      <c r="GK173" s="28"/>
      <c r="GL173" s="28"/>
      <c r="GM173" s="28"/>
      <c r="GN173" s="28"/>
      <c r="GO173" s="28"/>
      <c r="GP173" s="28"/>
      <c r="GQ173" s="28"/>
      <c r="GR173" s="28"/>
      <c r="GS173" s="28"/>
      <c r="GT173" s="28"/>
      <c r="GU173" s="28"/>
      <c r="GV173" s="28"/>
      <c r="GW173" s="28"/>
      <c r="GX173" s="28"/>
      <c r="GY173" s="28"/>
      <c r="GZ173" s="28"/>
      <c r="HA173" s="28"/>
      <c r="HB173" s="28"/>
      <c r="HC173" s="28"/>
      <c r="HD173" s="28"/>
      <c r="HE173" s="28"/>
      <c r="HF173" s="28"/>
      <c r="HG173" s="28"/>
      <c r="HH173" s="28"/>
      <c r="HI173" s="28"/>
      <c r="HJ173" s="28"/>
      <c r="HK173" s="28"/>
      <c r="HL173" s="28"/>
      <c r="HM173" s="28"/>
      <c r="HN173" s="28"/>
      <c r="HO173" s="28"/>
      <c r="HP173" s="28"/>
      <c r="HQ173" s="28"/>
      <c r="HR173" s="28"/>
      <c r="HS173" s="28"/>
      <c r="HT173" s="28"/>
      <c r="HU173" s="28"/>
      <c r="HV173" s="28"/>
      <c r="HW173" s="28"/>
      <c r="HX173" s="28"/>
      <c r="HY173" s="28"/>
      <c r="HZ173" s="28"/>
      <c r="IA173" s="28"/>
      <c r="IB173" s="28"/>
      <c r="IC173" s="28"/>
      <c r="ID173" s="28"/>
      <c r="IE173" s="28"/>
      <c r="IF173" s="28"/>
      <c r="IG173" s="28"/>
      <c r="IH173" s="28"/>
      <c r="II173" s="28"/>
      <c r="IJ173" s="28"/>
      <c r="IK173" s="28"/>
      <c r="IL173" s="28"/>
      <c r="IM173" s="28"/>
      <c r="IN173" s="28"/>
      <c r="IO173" s="28"/>
      <c r="IP173" s="28"/>
      <c r="IQ173" s="28"/>
      <c r="IR173" s="28"/>
      <c r="IS173" s="28"/>
      <c r="IT173" s="28"/>
      <c r="IU173" s="28"/>
      <c r="IV173" s="28"/>
      <c r="IW173" s="28"/>
      <c r="IX173" s="28"/>
      <c r="IY173" s="28"/>
      <c r="IZ173" s="28"/>
      <c r="JA173" s="28"/>
      <c r="JB173" s="28"/>
      <c r="JC173" s="28"/>
      <c r="JD173" s="28"/>
      <c r="JE173" s="28"/>
      <c r="JF173" s="28"/>
      <c r="JG173" s="28"/>
      <c r="JH173" s="28"/>
      <c r="JI173" s="28"/>
      <c r="JJ173" s="28"/>
      <c r="JK173" s="28"/>
      <c r="JL173" s="28"/>
      <c r="JM173" s="28"/>
      <c r="JN173" s="28"/>
      <c r="JO173" s="28"/>
      <c r="JP173" s="28"/>
      <c r="JQ173" s="28"/>
      <c r="JR173" s="28"/>
      <c r="JS173" s="28"/>
      <c r="JT173" s="28"/>
      <c r="JU173" s="28"/>
      <c r="JV173" s="28"/>
      <c r="JW173" s="28"/>
      <c r="JX173" s="28"/>
      <c r="JY173" s="28"/>
      <c r="JZ173" s="28"/>
      <c r="KA173" s="28"/>
      <c r="KB173" s="28"/>
      <c r="KC173" s="28"/>
      <c r="KD173" s="28"/>
      <c r="KE173" s="28"/>
      <c r="KF173" s="28"/>
      <c r="KG173" s="28"/>
      <c r="KH173" s="28"/>
      <c r="KI173" s="28"/>
      <c r="KJ173" s="28"/>
      <c r="KK173" s="28"/>
      <c r="KL173" s="28"/>
      <c r="KM173" s="28"/>
    </row>
    <row r="174" spans="1:299">
      <c r="A174" s="28"/>
      <c r="B174" s="28"/>
      <c r="C174" s="28"/>
      <c r="D174" s="28"/>
      <c r="E174" s="28"/>
      <c r="F174" s="134"/>
      <c r="G174" s="134"/>
      <c r="H174" s="134"/>
      <c r="I174" s="28"/>
      <c r="J174" s="134"/>
      <c r="K174" s="134"/>
      <c r="L174" s="134"/>
      <c r="M174" s="28"/>
      <c r="N174" s="28"/>
      <c r="O174" s="28"/>
      <c r="P174" s="28"/>
      <c r="Q174" s="28"/>
      <c r="R174" s="28"/>
      <c r="S174" s="28"/>
      <c r="T174" s="28"/>
      <c r="U174" s="28"/>
      <c r="V174" s="28"/>
      <c r="W174" s="28"/>
      <c r="X174" s="28"/>
      <c r="Y174" s="28"/>
      <c r="Z174" s="28"/>
      <c r="AA174" s="28"/>
      <c r="AB174" s="28"/>
      <c r="AC174" s="28"/>
      <c r="AD174" s="28"/>
      <c r="AE174" s="28"/>
      <c r="AF174" s="28"/>
      <c r="AG174" s="28"/>
      <c r="AH174" s="28"/>
      <c r="AI174" s="28"/>
      <c r="AJ174" s="28"/>
      <c r="AK174" s="28"/>
      <c r="AL174" s="28"/>
      <c r="AM174" s="28"/>
      <c r="AN174" s="28"/>
      <c r="AO174" s="28"/>
      <c r="AP174" s="28"/>
      <c r="AQ174" s="28"/>
      <c r="AR174" s="28"/>
      <c r="AS174" s="28"/>
      <c r="AT174" s="28"/>
      <c r="AU174" s="28"/>
      <c r="AV174" s="28"/>
      <c r="AW174" s="28"/>
      <c r="AX174" s="28"/>
      <c r="AY174" s="28"/>
      <c r="AZ174" s="28"/>
      <c r="BA174" s="28"/>
      <c r="BB174" s="28"/>
      <c r="BC174" s="28"/>
      <c r="BD174" s="28"/>
      <c r="BE174" s="28"/>
      <c r="BF174" s="28"/>
      <c r="BG174" s="28"/>
      <c r="BH174" s="28"/>
      <c r="BI174" s="28"/>
      <c r="BJ174" s="28"/>
      <c r="BK174" s="28"/>
      <c r="BL174" s="28"/>
      <c r="BM174" s="28"/>
      <c r="BN174" s="28"/>
      <c r="BO174" s="28"/>
      <c r="BP174" s="28"/>
      <c r="BQ174" s="28"/>
      <c r="BR174" s="28"/>
      <c r="BS174" s="28"/>
      <c r="BT174" s="28"/>
      <c r="BU174" s="28"/>
      <c r="BV174" s="28"/>
      <c r="BW174" s="28"/>
      <c r="BX174" s="28"/>
      <c r="BY174" s="28"/>
      <c r="BZ174" s="28"/>
      <c r="CA174" s="28"/>
      <c r="CB174" s="28"/>
      <c r="CC174" s="28"/>
      <c r="CD174" s="28"/>
      <c r="CE174" s="28"/>
      <c r="CF174" s="28"/>
      <c r="CG174" s="28"/>
      <c r="CH174" s="28"/>
      <c r="CI174" s="28"/>
      <c r="CJ174" s="28"/>
      <c r="CK174" s="28"/>
      <c r="CL174" s="28"/>
      <c r="CM174" s="28"/>
      <c r="CN174" s="28"/>
      <c r="CO174" s="28"/>
      <c r="CP174" s="28"/>
      <c r="CQ174" s="28"/>
      <c r="CR174" s="28"/>
      <c r="CS174" s="28"/>
      <c r="CT174" s="28"/>
      <c r="CU174" s="28"/>
      <c r="CV174" s="28"/>
      <c r="CW174" s="28"/>
      <c r="CX174" s="28"/>
      <c r="CY174" s="28"/>
      <c r="CZ174" s="28"/>
      <c r="DA174" s="28"/>
      <c r="DB174" s="28"/>
      <c r="DC174" s="28"/>
      <c r="DD174" s="28"/>
      <c r="DE174" s="28"/>
      <c r="DF174" s="28"/>
      <c r="DG174" s="28"/>
      <c r="DH174" s="28"/>
      <c r="DI174" s="28"/>
      <c r="DJ174" s="28"/>
      <c r="DK174" s="28"/>
      <c r="DL174" s="28"/>
      <c r="DM174" s="28"/>
      <c r="DN174" s="28"/>
      <c r="DO174" s="28"/>
      <c r="DP174" s="28"/>
      <c r="DQ174" s="28"/>
      <c r="DR174" s="28"/>
      <c r="DS174" s="28"/>
      <c r="DT174" s="28"/>
      <c r="DU174" s="28"/>
      <c r="DV174" s="28"/>
      <c r="DW174" s="28"/>
      <c r="DX174" s="28"/>
      <c r="DY174" s="28"/>
      <c r="DZ174" s="28"/>
      <c r="EA174" s="28"/>
      <c r="EB174" s="28"/>
      <c r="EC174" s="28"/>
      <c r="ED174" s="28"/>
      <c r="EE174" s="28"/>
      <c r="EF174" s="28"/>
      <c r="EG174" s="28"/>
      <c r="EH174" s="28"/>
      <c r="EI174" s="28"/>
      <c r="EJ174" s="28"/>
      <c r="EK174" s="28"/>
      <c r="EL174" s="28"/>
      <c r="EM174" s="28"/>
      <c r="EN174" s="28"/>
      <c r="EO174" s="28"/>
      <c r="EP174" s="28"/>
      <c r="EQ174" s="28"/>
      <c r="ER174" s="28"/>
      <c r="ES174" s="28"/>
      <c r="ET174" s="28"/>
      <c r="EU174" s="28"/>
      <c r="EV174" s="28"/>
      <c r="EW174" s="28"/>
      <c r="EX174" s="28"/>
      <c r="EY174" s="28"/>
      <c r="EZ174" s="28"/>
      <c r="FA174" s="28"/>
      <c r="FB174" s="28"/>
      <c r="FC174" s="28"/>
      <c r="FD174" s="28"/>
      <c r="FE174" s="28"/>
      <c r="FF174" s="28"/>
      <c r="FG174" s="28"/>
      <c r="FH174" s="28"/>
      <c r="FI174" s="28"/>
      <c r="FJ174" s="28"/>
      <c r="FK174" s="28"/>
      <c r="FL174" s="28"/>
      <c r="FM174" s="28"/>
      <c r="FN174" s="28"/>
      <c r="FO174" s="28"/>
      <c r="FP174" s="28"/>
      <c r="FQ174" s="28"/>
      <c r="FR174" s="28"/>
      <c r="FS174" s="28"/>
      <c r="FT174" s="28"/>
      <c r="FU174" s="28"/>
      <c r="FV174" s="28"/>
      <c r="FW174" s="28"/>
      <c r="FX174" s="28"/>
      <c r="FY174" s="28"/>
      <c r="FZ174" s="28"/>
      <c r="GA174" s="28"/>
      <c r="GB174" s="28"/>
      <c r="GC174" s="28"/>
      <c r="GD174" s="28"/>
      <c r="GE174" s="28"/>
      <c r="GF174" s="28"/>
      <c r="GG174" s="28"/>
      <c r="GH174" s="28"/>
      <c r="GI174" s="28"/>
      <c r="GJ174" s="28"/>
      <c r="GK174" s="28"/>
      <c r="GL174" s="28"/>
      <c r="GM174" s="28"/>
      <c r="GN174" s="28"/>
      <c r="GO174" s="28"/>
      <c r="GP174" s="28"/>
      <c r="GQ174" s="28"/>
      <c r="GR174" s="28"/>
      <c r="GS174" s="28"/>
      <c r="GT174" s="28"/>
      <c r="GU174" s="28"/>
      <c r="GV174" s="28"/>
      <c r="GW174" s="28"/>
      <c r="GX174" s="28"/>
      <c r="GY174" s="28"/>
      <c r="GZ174" s="28"/>
      <c r="HA174" s="28"/>
      <c r="HB174" s="28"/>
      <c r="HC174" s="28"/>
      <c r="HD174" s="28"/>
      <c r="HE174" s="28"/>
      <c r="HF174" s="28"/>
      <c r="HG174" s="28"/>
      <c r="HH174" s="28"/>
      <c r="HI174" s="28"/>
      <c r="HJ174" s="28"/>
      <c r="HK174" s="28"/>
      <c r="HL174" s="28"/>
      <c r="HM174" s="28"/>
      <c r="HN174" s="28"/>
      <c r="HO174" s="28"/>
      <c r="HP174" s="28"/>
      <c r="HQ174" s="28"/>
      <c r="HR174" s="28"/>
      <c r="HS174" s="28"/>
      <c r="HT174" s="28"/>
      <c r="HU174" s="28"/>
      <c r="HV174" s="28"/>
      <c r="HW174" s="28"/>
      <c r="HX174" s="28"/>
      <c r="HY174" s="28"/>
      <c r="HZ174" s="28"/>
      <c r="IA174" s="28"/>
      <c r="IB174" s="28"/>
      <c r="IC174" s="28"/>
      <c r="ID174" s="28"/>
      <c r="IE174" s="28"/>
      <c r="IF174" s="28"/>
      <c r="IG174" s="28"/>
      <c r="IH174" s="28"/>
      <c r="II174" s="28"/>
      <c r="IJ174" s="28"/>
      <c r="IK174" s="28"/>
      <c r="IL174" s="28"/>
      <c r="IM174" s="28"/>
      <c r="IN174" s="28"/>
      <c r="IO174" s="28"/>
      <c r="IP174" s="28"/>
      <c r="IQ174" s="28"/>
      <c r="IR174" s="28"/>
      <c r="IS174" s="28"/>
      <c r="IT174" s="28"/>
      <c r="IU174" s="28"/>
      <c r="IV174" s="28"/>
      <c r="IW174" s="28"/>
      <c r="IX174" s="28"/>
      <c r="IY174" s="28"/>
      <c r="IZ174" s="28"/>
      <c r="JA174" s="28"/>
      <c r="JB174" s="28"/>
      <c r="JC174" s="28"/>
      <c r="JD174" s="28"/>
      <c r="JE174" s="28"/>
      <c r="JF174" s="28"/>
      <c r="JG174" s="28"/>
      <c r="JH174" s="28"/>
      <c r="JI174" s="28"/>
      <c r="JJ174" s="28"/>
      <c r="JK174" s="28"/>
      <c r="JL174" s="28"/>
      <c r="JM174" s="28"/>
      <c r="JN174" s="28"/>
      <c r="JO174" s="28"/>
      <c r="JP174" s="28"/>
      <c r="JQ174" s="28"/>
      <c r="JR174" s="28"/>
      <c r="JS174" s="28"/>
      <c r="JT174" s="28"/>
      <c r="JU174" s="28"/>
      <c r="JV174" s="28"/>
      <c r="JW174" s="28"/>
      <c r="JX174" s="28"/>
      <c r="JY174" s="28"/>
      <c r="JZ174" s="28"/>
      <c r="KA174" s="28"/>
      <c r="KB174" s="28"/>
      <c r="KC174" s="28"/>
      <c r="KD174" s="28"/>
      <c r="KE174" s="28"/>
      <c r="KF174" s="28"/>
      <c r="KG174" s="28"/>
      <c r="KH174" s="28"/>
      <c r="KI174" s="28"/>
      <c r="KJ174" s="28"/>
      <c r="KK174" s="28"/>
      <c r="KL174" s="28"/>
      <c r="KM174" s="28"/>
    </row>
    <row r="175" spans="1:299">
      <c r="A175" s="28"/>
      <c r="B175" s="28"/>
      <c r="C175" s="28"/>
      <c r="D175" s="28"/>
      <c r="E175" s="28"/>
      <c r="F175" s="134"/>
      <c r="G175" s="134"/>
      <c r="H175" s="134"/>
      <c r="I175" s="28"/>
      <c r="J175" s="134"/>
      <c r="K175" s="134"/>
      <c r="L175" s="134"/>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c r="BF175" s="28"/>
      <c r="BG175" s="28"/>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c r="CH175" s="28"/>
      <c r="CI175" s="28"/>
      <c r="CJ175" s="28"/>
      <c r="CK175" s="28"/>
      <c r="CL175" s="28"/>
      <c r="CM175" s="28"/>
      <c r="CN175" s="28"/>
      <c r="CO175" s="28"/>
      <c r="CP175" s="28"/>
      <c r="CQ175" s="28"/>
      <c r="CR175" s="28"/>
      <c r="CS175" s="28"/>
      <c r="CT175" s="28"/>
      <c r="CU175" s="28"/>
      <c r="CV175" s="28"/>
      <c r="CW175" s="28"/>
      <c r="CX175" s="28"/>
      <c r="CY175" s="28"/>
      <c r="CZ175" s="28"/>
      <c r="DA175" s="28"/>
      <c r="DB175" s="28"/>
      <c r="DC175" s="28"/>
      <c r="DD175" s="28"/>
      <c r="DE175" s="28"/>
      <c r="DF175" s="28"/>
      <c r="DG175" s="28"/>
      <c r="DH175" s="28"/>
      <c r="DI175" s="28"/>
      <c r="DJ175" s="28"/>
      <c r="DK175" s="28"/>
      <c r="DL175" s="28"/>
      <c r="DM175" s="28"/>
      <c r="DN175" s="28"/>
      <c r="DO175" s="28"/>
      <c r="DP175" s="28"/>
      <c r="DQ175" s="28"/>
      <c r="DR175" s="28"/>
      <c r="DS175" s="28"/>
      <c r="DT175" s="28"/>
      <c r="DU175" s="28"/>
      <c r="DV175" s="28"/>
      <c r="DW175" s="28"/>
      <c r="DX175" s="28"/>
      <c r="DY175" s="28"/>
      <c r="DZ175" s="28"/>
      <c r="EA175" s="28"/>
      <c r="EB175" s="28"/>
      <c r="EC175" s="28"/>
      <c r="ED175" s="28"/>
      <c r="EE175" s="28"/>
      <c r="EF175" s="28"/>
      <c r="EG175" s="28"/>
      <c r="EH175" s="28"/>
      <c r="EI175" s="28"/>
      <c r="EJ175" s="28"/>
      <c r="EK175" s="28"/>
      <c r="EL175" s="28"/>
      <c r="EM175" s="28"/>
      <c r="EN175" s="28"/>
      <c r="EO175" s="28"/>
      <c r="EP175" s="28"/>
      <c r="EQ175" s="28"/>
      <c r="ER175" s="28"/>
      <c r="ES175" s="28"/>
      <c r="ET175" s="28"/>
      <c r="EU175" s="28"/>
      <c r="EV175" s="28"/>
      <c r="EW175" s="28"/>
      <c r="EX175" s="28"/>
      <c r="EY175" s="28"/>
      <c r="EZ175" s="28"/>
      <c r="FA175" s="28"/>
      <c r="FB175" s="28"/>
      <c r="FC175" s="28"/>
      <c r="FD175" s="28"/>
      <c r="FE175" s="28"/>
      <c r="FF175" s="28"/>
      <c r="FG175" s="28"/>
      <c r="FH175" s="28"/>
      <c r="FI175" s="28"/>
      <c r="FJ175" s="28"/>
      <c r="FK175" s="28"/>
      <c r="FL175" s="28"/>
      <c r="FM175" s="28"/>
      <c r="FN175" s="28"/>
      <c r="FO175" s="28"/>
      <c r="FP175" s="28"/>
      <c r="FQ175" s="28"/>
      <c r="FR175" s="28"/>
      <c r="FS175" s="28"/>
      <c r="FT175" s="28"/>
      <c r="FU175" s="28"/>
      <c r="FV175" s="28"/>
      <c r="FW175" s="28"/>
      <c r="FX175" s="28"/>
      <c r="FY175" s="28"/>
      <c r="FZ175" s="28"/>
      <c r="GA175" s="28"/>
      <c r="GB175" s="28"/>
      <c r="GC175" s="28"/>
      <c r="GD175" s="28"/>
      <c r="GE175" s="28"/>
      <c r="GF175" s="28"/>
      <c r="GG175" s="28"/>
      <c r="GH175" s="28"/>
      <c r="GI175" s="28"/>
      <c r="GJ175" s="28"/>
      <c r="GK175" s="28"/>
      <c r="GL175" s="28"/>
      <c r="GM175" s="28"/>
      <c r="GN175" s="28"/>
      <c r="GO175" s="28"/>
      <c r="GP175" s="28"/>
      <c r="GQ175" s="28"/>
      <c r="GR175" s="28"/>
      <c r="GS175" s="28"/>
      <c r="GT175" s="28"/>
      <c r="GU175" s="28"/>
      <c r="GV175" s="28"/>
      <c r="GW175" s="28"/>
      <c r="GX175" s="28"/>
      <c r="GY175" s="28"/>
      <c r="GZ175" s="28"/>
      <c r="HA175" s="28"/>
      <c r="HB175" s="28"/>
      <c r="HC175" s="28"/>
      <c r="HD175" s="28"/>
      <c r="HE175" s="28"/>
      <c r="HF175" s="28"/>
      <c r="HG175" s="28"/>
      <c r="HH175" s="28"/>
      <c r="HI175" s="28"/>
      <c r="HJ175" s="28"/>
      <c r="HK175" s="28"/>
      <c r="HL175" s="28"/>
      <c r="HM175" s="28"/>
      <c r="HN175" s="28"/>
      <c r="HO175" s="28"/>
      <c r="HP175" s="28"/>
      <c r="HQ175" s="28"/>
      <c r="HR175" s="28"/>
      <c r="HS175" s="28"/>
      <c r="HT175" s="28"/>
      <c r="HU175" s="28"/>
      <c r="HV175" s="28"/>
      <c r="HW175" s="28"/>
      <c r="HX175" s="28"/>
      <c r="HY175" s="28"/>
      <c r="HZ175" s="28"/>
      <c r="IA175" s="28"/>
      <c r="IB175" s="28"/>
      <c r="IC175" s="28"/>
      <c r="ID175" s="28"/>
      <c r="IE175" s="28"/>
      <c r="IF175" s="28"/>
      <c r="IG175" s="28"/>
      <c r="IH175" s="28"/>
      <c r="II175" s="28"/>
      <c r="IJ175" s="28"/>
      <c r="IK175" s="28"/>
      <c r="IL175" s="28"/>
      <c r="IM175" s="28"/>
      <c r="IN175" s="28"/>
      <c r="IO175" s="28"/>
      <c r="IP175" s="28"/>
      <c r="IQ175" s="28"/>
      <c r="IR175" s="28"/>
      <c r="IS175" s="28"/>
      <c r="IT175" s="28"/>
      <c r="IU175" s="28"/>
      <c r="IV175" s="28"/>
      <c r="IW175" s="28"/>
      <c r="IX175" s="28"/>
      <c r="IY175" s="28"/>
      <c r="IZ175" s="28"/>
      <c r="JA175" s="28"/>
      <c r="JB175" s="28"/>
      <c r="JC175" s="28"/>
      <c r="JD175" s="28"/>
      <c r="JE175" s="28"/>
      <c r="JF175" s="28"/>
      <c r="JG175" s="28"/>
      <c r="JH175" s="28"/>
      <c r="JI175" s="28"/>
      <c r="JJ175" s="28"/>
      <c r="JK175" s="28"/>
      <c r="JL175" s="28"/>
      <c r="JM175" s="28"/>
      <c r="JN175" s="28"/>
      <c r="JO175" s="28"/>
      <c r="JP175" s="28"/>
      <c r="JQ175" s="28"/>
      <c r="JR175" s="28"/>
      <c r="JS175" s="28"/>
      <c r="JT175" s="28"/>
      <c r="JU175" s="28"/>
      <c r="JV175" s="28"/>
      <c r="JW175" s="28"/>
      <c r="JX175" s="28"/>
      <c r="JY175" s="28"/>
      <c r="JZ175" s="28"/>
      <c r="KA175" s="28"/>
      <c r="KB175" s="28"/>
      <c r="KC175" s="28"/>
      <c r="KD175" s="28"/>
      <c r="KE175" s="28"/>
      <c r="KF175" s="28"/>
      <c r="KG175" s="28"/>
      <c r="KH175" s="28"/>
      <c r="KI175" s="28"/>
      <c r="KJ175" s="28"/>
      <c r="KK175" s="28"/>
      <c r="KL175" s="28"/>
      <c r="KM175" s="28"/>
    </row>
    <row r="176" spans="1:299">
      <c r="A176" s="28"/>
      <c r="B176" s="28"/>
      <c r="C176" s="28"/>
      <c r="D176" s="28"/>
      <c r="E176" s="28"/>
      <c r="F176" s="134"/>
      <c r="G176" s="134"/>
      <c r="H176" s="134"/>
      <c r="I176" s="28"/>
      <c r="J176" s="134"/>
      <c r="K176" s="134"/>
      <c r="L176" s="134"/>
      <c r="M176" s="28"/>
      <c r="N176" s="28"/>
      <c r="O176" s="28"/>
      <c r="P176" s="28"/>
      <c r="Q176" s="28"/>
      <c r="R176" s="28"/>
      <c r="S176" s="28"/>
      <c r="T176" s="28"/>
      <c r="U176" s="28"/>
      <c r="V176" s="28"/>
      <c r="W176" s="28"/>
      <c r="X176" s="28"/>
      <c r="Y176" s="28"/>
      <c r="Z176" s="28"/>
      <c r="AA176" s="28"/>
      <c r="AB176" s="28"/>
      <c r="AC176" s="28"/>
      <c r="AD176" s="28"/>
      <c r="AE176" s="28"/>
      <c r="AF176" s="28"/>
      <c r="AG176" s="28"/>
      <c r="AH176" s="28"/>
      <c r="AI176" s="28"/>
      <c r="AJ176" s="28"/>
      <c r="AK176" s="28"/>
      <c r="AL176" s="28"/>
      <c r="AM176" s="28"/>
      <c r="AN176" s="28"/>
      <c r="AO176" s="28"/>
      <c r="AP176" s="28"/>
      <c r="AQ176" s="28"/>
      <c r="AR176" s="28"/>
      <c r="AS176" s="28"/>
      <c r="AT176" s="28"/>
      <c r="AU176" s="28"/>
      <c r="AV176" s="28"/>
      <c r="AW176" s="28"/>
      <c r="AX176" s="28"/>
      <c r="AY176" s="28"/>
      <c r="AZ176" s="28"/>
      <c r="BA176" s="28"/>
      <c r="BB176" s="28"/>
      <c r="BC176" s="28"/>
      <c r="BD176" s="28"/>
      <c r="BE176" s="28"/>
      <c r="BF176" s="28"/>
      <c r="BG176" s="28"/>
      <c r="BH176" s="28"/>
      <c r="BI176" s="28"/>
      <c r="BJ176" s="28"/>
      <c r="BK176" s="28"/>
      <c r="BL176" s="28"/>
      <c r="BM176" s="28"/>
      <c r="BN176" s="28"/>
      <c r="BO176" s="28"/>
      <c r="BP176" s="28"/>
      <c r="BQ176" s="28"/>
      <c r="BR176" s="28"/>
      <c r="BS176" s="28"/>
      <c r="BT176" s="28"/>
      <c r="BU176" s="28"/>
      <c r="BV176" s="28"/>
      <c r="BW176" s="28"/>
      <c r="BX176" s="28"/>
      <c r="BY176" s="28"/>
      <c r="BZ176" s="28"/>
      <c r="CA176" s="28"/>
      <c r="CB176" s="28"/>
      <c r="CC176" s="28"/>
      <c r="CD176" s="28"/>
      <c r="CE176" s="28"/>
      <c r="CF176" s="28"/>
      <c r="CG176" s="28"/>
      <c r="CH176" s="28"/>
      <c r="CI176" s="28"/>
      <c r="CJ176" s="28"/>
      <c r="CK176" s="28"/>
      <c r="CL176" s="28"/>
      <c r="CM176" s="28"/>
      <c r="CN176" s="28"/>
      <c r="CO176" s="28"/>
      <c r="CP176" s="28"/>
      <c r="CQ176" s="28"/>
      <c r="CR176" s="28"/>
      <c r="CS176" s="28"/>
      <c r="CT176" s="28"/>
      <c r="CU176" s="28"/>
      <c r="CV176" s="28"/>
      <c r="CW176" s="28"/>
      <c r="CX176" s="28"/>
      <c r="CY176" s="28"/>
      <c r="CZ176" s="28"/>
      <c r="DA176" s="28"/>
      <c r="DB176" s="28"/>
      <c r="DC176" s="28"/>
      <c r="DD176" s="28"/>
      <c r="DE176" s="28"/>
      <c r="DF176" s="28"/>
      <c r="DG176" s="28"/>
      <c r="DH176" s="28"/>
      <c r="DI176" s="28"/>
      <c r="DJ176" s="28"/>
      <c r="DK176" s="28"/>
      <c r="DL176" s="28"/>
      <c r="DM176" s="28"/>
      <c r="DN176" s="28"/>
      <c r="DO176" s="28"/>
      <c r="DP176" s="28"/>
      <c r="DQ176" s="28"/>
      <c r="DR176" s="28"/>
      <c r="DS176" s="28"/>
      <c r="DT176" s="28"/>
      <c r="DU176" s="28"/>
      <c r="DV176" s="28"/>
      <c r="DW176" s="28"/>
      <c r="DX176" s="28"/>
      <c r="DY176" s="28"/>
      <c r="DZ176" s="28"/>
      <c r="EA176" s="28"/>
      <c r="EB176" s="28"/>
      <c r="EC176" s="28"/>
      <c r="ED176" s="28"/>
      <c r="EE176" s="28"/>
      <c r="EF176" s="28"/>
      <c r="EG176" s="28"/>
      <c r="EH176" s="28"/>
      <c r="EI176" s="28"/>
      <c r="EJ176" s="28"/>
      <c r="EK176" s="28"/>
      <c r="EL176" s="28"/>
      <c r="EM176" s="28"/>
      <c r="EN176" s="28"/>
      <c r="EO176" s="28"/>
      <c r="EP176" s="28"/>
      <c r="EQ176" s="28"/>
      <c r="ER176" s="28"/>
      <c r="ES176" s="28"/>
      <c r="ET176" s="28"/>
      <c r="EU176" s="28"/>
      <c r="EV176" s="28"/>
      <c r="EW176" s="28"/>
      <c r="EX176" s="28"/>
      <c r="EY176" s="28"/>
      <c r="EZ176" s="28"/>
      <c r="FA176" s="28"/>
      <c r="FB176" s="28"/>
      <c r="FC176" s="28"/>
      <c r="FD176" s="28"/>
      <c r="FE176" s="28"/>
      <c r="FF176" s="28"/>
      <c r="FG176" s="28"/>
      <c r="FH176" s="28"/>
      <c r="FI176" s="28"/>
      <c r="FJ176" s="28"/>
      <c r="FK176" s="28"/>
      <c r="FL176" s="28"/>
      <c r="FM176" s="28"/>
      <c r="FN176" s="28"/>
      <c r="FO176" s="28"/>
      <c r="FP176" s="28"/>
      <c r="FQ176" s="28"/>
      <c r="FR176" s="28"/>
      <c r="FS176" s="28"/>
      <c r="FT176" s="28"/>
      <c r="FU176" s="28"/>
      <c r="FV176" s="28"/>
      <c r="FW176" s="28"/>
      <c r="FX176" s="28"/>
      <c r="FY176" s="28"/>
      <c r="FZ176" s="28"/>
      <c r="GA176" s="28"/>
      <c r="GB176" s="28"/>
      <c r="GC176" s="28"/>
      <c r="GD176" s="28"/>
      <c r="GE176" s="28"/>
      <c r="GF176" s="28"/>
      <c r="GG176" s="28"/>
      <c r="GH176" s="28"/>
      <c r="GI176" s="28"/>
      <c r="GJ176" s="28"/>
      <c r="GK176" s="28"/>
      <c r="GL176" s="28"/>
      <c r="GM176" s="28"/>
      <c r="GN176" s="28"/>
      <c r="GO176" s="28"/>
      <c r="GP176" s="28"/>
      <c r="GQ176" s="28"/>
      <c r="GR176" s="28"/>
      <c r="GS176" s="28"/>
      <c r="GT176" s="28"/>
      <c r="GU176" s="28"/>
      <c r="GV176" s="28"/>
      <c r="GW176" s="28"/>
      <c r="GX176" s="28"/>
      <c r="GY176" s="28"/>
      <c r="GZ176" s="28"/>
      <c r="HA176" s="28"/>
      <c r="HB176" s="28"/>
      <c r="HC176" s="28"/>
      <c r="HD176" s="28"/>
      <c r="HE176" s="28"/>
      <c r="HF176" s="28"/>
      <c r="HG176" s="28"/>
      <c r="HH176" s="28"/>
      <c r="HI176" s="28"/>
      <c r="HJ176" s="28"/>
      <c r="HK176" s="28"/>
      <c r="HL176" s="28"/>
      <c r="HM176" s="28"/>
      <c r="HN176" s="28"/>
      <c r="HO176" s="28"/>
      <c r="HP176" s="28"/>
      <c r="HQ176" s="28"/>
      <c r="HR176" s="28"/>
      <c r="HS176" s="28"/>
      <c r="HT176" s="28"/>
      <c r="HU176" s="28"/>
      <c r="HV176" s="28"/>
      <c r="HW176" s="28"/>
      <c r="HX176" s="28"/>
      <c r="HY176" s="28"/>
      <c r="HZ176" s="28"/>
      <c r="IA176" s="28"/>
      <c r="IB176" s="28"/>
      <c r="IC176" s="28"/>
      <c r="ID176" s="28"/>
      <c r="IE176" s="28"/>
      <c r="IF176" s="28"/>
      <c r="IG176" s="28"/>
      <c r="IH176" s="28"/>
      <c r="II176" s="28"/>
      <c r="IJ176" s="28"/>
      <c r="IK176" s="28"/>
      <c r="IL176" s="28"/>
      <c r="IM176" s="28"/>
      <c r="IN176" s="28"/>
      <c r="IO176" s="28"/>
      <c r="IP176" s="28"/>
      <c r="IQ176" s="28"/>
      <c r="IR176" s="28"/>
      <c r="IS176" s="28"/>
      <c r="IT176" s="28"/>
      <c r="IU176" s="28"/>
      <c r="IV176" s="28"/>
      <c r="IW176" s="28"/>
      <c r="IX176" s="28"/>
      <c r="IY176" s="28"/>
      <c r="IZ176" s="28"/>
      <c r="JA176" s="28"/>
      <c r="JB176" s="28"/>
      <c r="JC176" s="28"/>
      <c r="JD176" s="28"/>
      <c r="JE176" s="28"/>
      <c r="JF176" s="28"/>
      <c r="JG176" s="28"/>
      <c r="JH176" s="28"/>
      <c r="JI176" s="28"/>
      <c r="JJ176" s="28"/>
      <c r="JK176" s="28"/>
      <c r="JL176" s="28"/>
      <c r="JM176" s="28"/>
      <c r="JN176" s="28"/>
      <c r="JO176" s="28"/>
      <c r="JP176" s="28"/>
      <c r="JQ176" s="28"/>
      <c r="JR176" s="28"/>
      <c r="JS176" s="28"/>
      <c r="JT176" s="28"/>
      <c r="JU176" s="28"/>
      <c r="JV176" s="28"/>
      <c r="JW176" s="28"/>
      <c r="JX176" s="28"/>
      <c r="JY176" s="28"/>
      <c r="JZ176" s="28"/>
      <c r="KA176" s="28"/>
      <c r="KB176" s="28"/>
      <c r="KC176" s="28"/>
      <c r="KD176" s="28"/>
      <c r="KE176" s="28"/>
      <c r="KF176" s="28"/>
      <c r="KG176" s="28"/>
      <c r="KH176" s="28"/>
      <c r="KI176" s="28"/>
      <c r="KJ176" s="28"/>
      <c r="KK176" s="28"/>
      <c r="KL176" s="28"/>
      <c r="KM176" s="28"/>
    </row>
    <row r="177" spans="1:299">
      <c r="A177" s="28"/>
      <c r="B177" s="28"/>
      <c r="C177" s="28"/>
      <c r="D177" s="28"/>
      <c r="E177" s="28"/>
      <c r="F177" s="134"/>
      <c r="G177" s="134"/>
      <c r="H177" s="134"/>
      <c r="I177" s="28"/>
      <c r="J177" s="134"/>
      <c r="K177" s="134"/>
      <c r="L177" s="134"/>
      <c r="M177" s="28"/>
      <c r="N177" s="28"/>
      <c r="O177" s="28"/>
      <c r="P177" s="28"/>
      <c r="Q177" s="28"/>
      <c r="R177" s="28"/>
      <c r="S177" s="28"/>
      <c r="T177" s="28"/>
      <c r="U177" s="28"/>
      <c r="V177" s="28"/>
      <c r="W177" s="28"/>
      <c r="X177" s="28"/>
      <c r="Y177" s="28"/>
      <c r="Z177" s="28"/>
      <c r="AA177" s="28"/>
      <c r="AB177" s="28"/>
      <c r="AC177" s="28"/>
      <c r="AD177" s="28"/>
      <c r="AE177" s="28"/>
      <c r="AF177" s="28"/>
      <c r="AG177" s="28"/>
      <c r="AH177" s="28"/>
      <c r="AI177" s="28"/>
      <c r="AJ177" s="28"/>
      <c r="AK177" s="28"/>
      <c r="AL177" s="28"/>
      <c r="AM177" s="28"/>
      <c r="AN177" s="28"/>
      <c r="AO177" s="28"/>
      <c r="AP177" s="28"/>
      <c r="AQ177" s="28"/>
      <c r="AR177" s="28"/>
      <c r="AS177" s="28"/>
      <c r="AT177" s="28"/>
      <c r="AU177" s="28"/>
      <c r="AV177" s="28"/>
      <c r="AW177" s="28"/>
      <c r="AX177" s="28"/>
      <c r="AY177" s="28"/>
      <c r="AZ177" s="28"/>
      <c r="BA177" s="28"/>
      <c r="BB177" s="28"/>
      <c r="BC177" s="28"/>
      <c r="BD177" s="28"/>
      <c r="BE177" s="28"/>
      <c r="BF177" s="28"/>
      <c r="BG177" s="28"/>
      <c r="BH177" s="28"/>
      <c r="BI177" s="28"/>
      <c r="BJ177" s="28"/>
      <c r="BK177" s="28"/>
      <c r="BL177" s="28"/>
      <c r="BM177" s="28"/>
      <c r="BN177" s="28"/>
      <c r="BO177" s="28"/>
      <c r="BP177" s="28"/>
      <c r="BQ177" s="28"/>
      <c r="BR177" s="28"/>
      <c r="BS177" s="28"/>
      <c r="BT177" s="28"/>
      <c r="BU177" s="28"/>
      <c r="BV177" s="28"/>
      <c r="BW177" s="28"/>
      <c r="BX177" s="28"/>
      <c r="BY177" s="28"/>
      <c r="BZ177" s="28"/>
      <c r="CA177" s="28"/>
      <c r="CB177" s="28"/>
      <c r="CC177" s="28"/>
      <c r="CD177" s="28"/>
      <c r="CE177" s="28"/>
      <c r="CF177" s="28"/>
      <c r="CG177" s="28"/>
      <c r="CH177" s="28"/>
      <c r="CI177" s="28"/>
      <c r="CJ177" s="28"/>
      <c r="CK177" s="28"/>
      <c r="CL177" s="28"/>
      <c r="CM177" s="28"/>
      <c r="CN177" s="28"/>
      <c r="CO177" s="28"/>
      <c r="CP177" s="28"/>
      <c r="CQ177" s="28"/>
      <c r="CR177" s="28"/>
      <c r="CS177" s="28"/>
      <c r="CT177" s="28"/>
      <c r="CU177" s="28"/>
      <c r="CV177" s="28"/>
      <c r="CW177" s="28"/>
      <c r="CX177" s="28"/>
      <c r="CY177" s="28"/>
      <c r="CZ177" s="28"/>
      <c r="DA177" s="28"/>
      <c r="DB177" s="28"/>
      <c r="DC177" s="28"/>
      <c r="DD177" s="28"/>
      <c r="DE177" s="28"/>
      <c r="DF177" s="28"/>
      <c r="DG177" s="28"/>
      <c r="DH177" s="28"/>
      <c r="DI177" s="28"/>
      <c r="DJ177" s="28"/>
      <c r="DK177" s="28"/>
      <c r="DL177" s="28"/>
      <c r="DM177" s="28"/>
      <c r="DN177" s="28"/>
      <c r="DO177" s="28"/>
      <c r="DP177" s="28"/>
      <c r="DQ177" s="28"/>
      <c r="DR177" s="28"/>
      <c r="DS177" s="28"/>
      <c r="DT177" s="28"/>
      <c r="DU177" s="28"/>
      <c r="DV177" s="28"/>
      <c r="DW177" s="28"/>
      <c r="DX177" s="28"/>
      <c r="DY177" s="28"/>
      <c r="DZ177" s="28"/>
      <c r="EA177" s="28"/>
      <c r="EB177" s="28"/>
      <c r="EC177" s="28"/>
      <c r="ED177" s="28"/>
      <c r="EE177" s="28"/>
      <c r="EF177" s="28"/>
      <c r="EG177" s="28"/>
      <c r="EH177" s="28"/>
      <c r="EI177" s="28"/>
      <c r="EJ177" s="28"/>
      <c r="EK177" s="28"/>
      <c r="EL177" s="28"/>
      <c r="EM177" s="28"/>
      <c r="EN177" s="28"/>
      <c r="EO177" s="28"/>
      <c r="EP177" s="28"/>
      <c r="EQ177" s="28"/>
      <c r="ER177" s="28"/>
      <c r="ES177" s="28"/>
      <c r="ET177" s="28"/>
      <c r="EU177" s="28"/>
      <c r="EV177" s="28"/>
      <c r="EW177" s="28"/>
      <c r="EX177" s="28"/>
      <c r="EY177" s="28"/>
      <c r="EZ177" s="28"/>
      <c r="FA177" s="28"/>
      <c r="FB177" s="28"/>
      <c r="FC177" s="28"/>
      <c r="FD177" s="28"/>
      <c r="FE177" s="28"/>
      <c r="FF177" s="28"/>
      <c r="FG177" s="28"/>
      <c r="FH177" s="28"/>
      <c r="FI177" s="28"/>
      <c r="FJ177" s="28"/>
      <c r="FK177" s="28"/>
      <c r="FL177" s="28"/>
      <c r="FM177" s="28"/>
      <c r="FN177" s="28"/>
      <c r="FO177" s="28"/>
      <c r="FP177" s="28"/>
      <c r="FQ177" s="28"/>
      <c r="FR177" s="28"/>
      <c r="FS177" s="28"/>
      <c r="FT177" s="28"/>
      <c r="FU177" s="28"/>
      <c r="FV177" s="28"/>
      <c r="FW177" s="28"/>
      <c r="FX177" s="28"/>
      <c r="FY177" s="28"/>
      <c r="FZ177" s="28"/>
      <c r="GA177" s="28"/>
      <c r="GB177" s="28"/>
      <c r="GC177" s="28"/>
      <c r="GD177" s="28"/>
      <c r="GE177" s="28"/>
      <c r="GF177" s="28"/>
      <c r="GG177" s="28"/>
      <c r="GH177" s="28"/>
      <c r="GI177" s="28"/>
      <c r="GJ177" s="28"/>
      <c r="GK177" s="28"/>
      <c r="GL177" s="28"/>
      <c r="GM177" s="28"/>
      <c r="GN177" s="28"/>
      <c r="GO177" s="28"/>
      <c r="GP177" s="28"/>
      <c r="GQ177" s="28"/>
      <c r="GR177" s="28"/>
      <c r="GS177" s="28"/>
      <c r="GT177" s="28"/>
      <c r="GU177" s="28"/>
      <c r="GV177" s="28"/>
      <c r="GW177" s="28"/>
      <c r="GX177" s="28"/>
      <c r="GY177" s="28"/>
      <c r="GZ177" s="28"/>
      <c r="HA177" s="28"/>
      <c r="HB177" s="28"/>
      <c r="HC177" s="28"/>
      <c r="HD177" s="28"/>
      <c r="HE177" s="28"/>
      <c r="HF177" s="28"/>
      <c r="HG177" s="28"/>
      <c r="HH177" s="28"/>
      <c r="HI177" s="28"/>
      <c r="HJ177" s="28"/>
      <c r="HK177" s="28"/>
      <c r="HL177" s="28"/>
      <c r="HM177" s="28"/>
      <c r="HN177" s="28"/>
      <c r="HO177" s="28"/>
      <c r="HP177" s="28"/>
      <c r="HQ177" s="28"/>
      <c r="HR177" s="28"/>
      <c r="HS177" s="28"/>
      <c r="HT177" s="28"/>
      <c r="HU177" s="28"/>
      <c r="HV177" s="28"/>
      <c r="HW177" s="28"/>
      <c r="HX177" s="28"/>
      <c r="HY177" s="28"/>
      <c r="HZ177" s="28"/>
      <c r="IA177" s="28"/>
      <c r="IB177" s="28"/>
      <c r="IC177" s="28"/>
      <c r="ID177" s="28"/>
      <c r="IE177" s="28"/>
      <c r="IF177" s="28"/>
      <c r="IG177" s="28"/>
      <c r="IH177" s="28"/>
      <c r="II177" s="28"/>
      <c r="IJ177" s="28"/>
      <c r="IK177" s="28"/>
      <c r="IL177" s="28"/>
      <c r="IM177" s="28"/>
      <c r="IN177" s="28"/>
      <c r="IO177" s="28"/>
      <c r="IP177" s="28"/>
      <c r="IQ177" s="28"/>
      <c r="IR177" s="28"/>
      <c r="IS177" s="28"/>
      <c r="IT177" s="28"/>
      <c r="IU177" s="28"/>
      <c r="IV177" s="28"/>
      <c r="IW177" s="28"/>
      <c r="IX177" s="28"/>
      <c r="IY177" s="28"/>
      <c r="IZ177" s="28"/>
      <c r="JA177" s="28"/>
      <c r="JB177" s="28"/>
      <c r="JC177" s="28"/>
      <c r="JD177" s="28"/>
      <c r="JE177" s="28"/>
      <c r="JF177" s="28"/>
      <c r="JG177" s="28"/>
      <c r="JH177" s="28"/>
      <c r="JI177" s="28"/>
      <c r="JJ177" s="28"/>
      <c r="JK177" s="28"/>
      <c r="JL177" s="28"/>
      <c r="JM177" s="28"/>
      <c r="JN177" s="28"/>
      <c r="JO177" s="28"/>
      <c r="JP177" s="28"/>
      <c r="JQ177" s="28"/>
      <c r="JR177" s="28"/>
      <c r="JS177" s="28"/>
      <c r="JT177" s="28"/>
      <c r="JU177" s="28"/>
      <c r="JV177" s="28"/>
      <c r="JW177" s="28"/>
      <c r="JX177" s="28"/>
      <c r="JY177" s="28"/>
      <c r="JZ177" s="28"/>
      <c r="KA177" s="28"/>
      <c r="KB177" s="28"/>
      <c r="KC177" s="28"/>
      <c r="KD177" s="28"/>
      <c r="KE177" s="28"/>
      <c r="KF177" s="28"/>
      <c r="KG177" s="28"/>
      <c r="KH177" s="28"/>
      <c r="KI177" s="28"/>
      <c r="KJ177" s="28"/>
      <c r="KK177" s="28"/>
      <c r="KL177" s="28"/>
      <c r="KM177" s="28"/>
    </row>
    <row r="178" spans="1:299">
      <c r="A178" s="28"/>
      <c r="B178" s="28"/>
      <c r="C178" s="28"/>
      <c r="D178" s="28"/>
      <c r="E178" s="28"/>
      <c r="F178" s="134"/>
      <c r="G178" s="134"/>
      <c r="H178" s="134"/>
      <c r="I178" s="28"/>
      <c r="J178" s="134"/>
      <c r="K178" s="134"/>
      <c r="L178" s="134"/>
      <c r="M178" s="28"/>
      <c r="N178" s="28"/>
      <c r="O178" s="28"/>
      <c r="P178" s="28"/>
      <c r="Q178" s="28"/>
      <c r="R178" s="28"/>
      <c r="S178" s="28"/>
      <c r="T178" s="28"/>
      <c r="U178" s="28"/>
      <c r="V178" s="28"/>
      <c r="W178" s="28"/>
      <c r="X178" s="28"/>
      <c r="Y178" s="28"/>
      <c r="Z178" s="28"/>
      <c r="AA178" s="28"/>
      <c r="AB178" s="28"/>
      <c r="AC178" s="28"/>
      <c r="AD178" s="28"/>
      <c r="AE178" s="28"/>
      <c r="AF178" s="28"/>
      <c r="AG178" s="28"/>
      <c r="AH178" s="28"/>
      <c r="AI178" s="28"/>
      <c r="AJ178" s="28"/>
      <c r="AK178" s="28"/>
      <c r="AL178" s="28"/>
      <c r="AM178" s="28"/>
      <c r="AN178" s="28"/>
      <c r="AO178" s="28"/>
      <c r="AP178" s="28"/>
      <c r="AQ178" s="28"/>
      <c r="AR178" s="28"/>
      <c r="AS178" s="28"/>
      <c r="AT178" s="28"/>
      <c r="AU178" s="28"/>
      <c r="AV178" s="28"/>
      <c r="AW178" s="28"/>
      <c r="AX178" s="28"/>
      <c r="AY178" s="28"/>
      <c r="AZ178" s="28"/>
      <c r="BA178" s="28"/>
      <c r="BB178" s="28"/>
      <c r="BC178" s="28"/>
      <c r="BD178" s="28"/>
      <c r="BE178" s="28"/>
      <c r="BF178" s="28"/>
      <c r="BG178" s="28"/>
      <c r="BH178" s="28"/>
      <c r="BI178" s="28"/>
      <c r="BJ178" s="28"/>
      <c r="BK178" s="28"/>
      <c r="BL178" s="28"/>
      <c r="BM178" s="28"/>
      <c r="BN178" s="28"/>
      <c r="BO178" s="28"/>
      <c r="BP178" s="28"/>
      <c r="BQ178" s="28"/>
      <c r="BR178" s="28"/>
      <c r="BS178" s="28"/>
      <c r="BT178" s="28"/>
      <c r="BU178" s="28"/>
      <c r="BV178" s="28"/>
      <c r="BW178" s="28"/>
      <c r="BX178" s="28"/>
      <c r="BY178" s="28"/>
      <c r="BZ178" s="28"/>
      <c r="CA178" s="28"/>
      <c r="CB178" s="28"/>
      <c r="CC178" s="28"/>
      <c r="CD178" s="28"/>
      <c r="CE178" s="28"/>
      <c r="CF178" s="28"/>
      <c r="CG178" s="28"/>
      <c r="CH178" s="28"/>
      <c r="CI178" s="28"/>
      <c r="CJ178" s="28"/>
      <c r="CK178" s="28"/>
      <c r="CL178" s="28"/>
      <c r="CM178" s="28"/>
      <c r="CN178" s="28"/>
      <c r="CO178" s="28"/>
      <c r="CP178" s="28"/>
      <c r="CQ178" s="28"/>
      <c r="CR178" s="28"/>
      <c r="CS178" s="28"/>
      <c r="CT178" s="28"/>
      <c r="CU178" s="28"/>
      <c r="CV178" s="28"/>
      <c r="CW178" s="28"/>
      <c r="CX178" s="28"/>
      <c r="CY178" s="28"/>
      <c r="CZ178" s="28"/>
      <c r="DA178" s="28"/>
      <c r="DB178" s="28"/>
      <c r="DC178" s="28"/>
      <c r="DD178" s="28"/>
      <c r="DE178" s="28"/>
      <c r="DF178" s="28"/>
      <c r="DG178" s="28"/>
      <c r="DH178" s="28"/>
      <c r="DI178" s="28"/>
      <c r="DJ178" s="28"/>
      <c r="DK178" s="28"/>
      <c r="DL178" s="28"/>
      <c r="DM178" s="28"/>
      <c r="DN178" s="28"/>
      <c r="DO178" s="28"/>
      <c r="DP178" s="28"/>
      <c r="DQ178" s="28"/>
      <c r="DR178" s="28"/>
      <c r="DS178" s="28"/>
      <c r="DT178" s="28"/>
      <c r="DU178" s="28"/>
      <c r="DV178" s="28"/>
      <c r="DW178" s="28"/>
      <c r="DX178" s="28"/>
      <c r="DY178" s="28"/>
      <c r="DZ178" s="28"/>
      <c r="EA178" s="28"/>
      <c r="EB178" s="28"/>
      <c r="EC178" s="28"/>
      <c r="ED178" s="28"/>
      <c r="EE178" s="28"/>
      <c r="EF178" s="28"/>
      <c r="EG178" s="28"/>
      <c r="EH178" s="28"/>
      <c r="EI178" s="28"/>
      <c r="EJ178" s="28"/>
      <c r="EK178" s="28"/>
      <c r="EL178" s="28"/>
      <c r="EM178" s="28"/>
      <c r="EN178" s="28"/>
      <c r="EO178" s="28"/>
      <c r="EP178" s="28"/>
      <c r="EQ178" s="28"/>
      <c r="ER178" s="28"/>
      <c r="ES178" s="28"/>
      <c r="ET178" s="28"/>
      <c r="EU178" s="28"/>
      <c r="EV178" s="28"/>
      <c r="EW178" s="28"/>
      <c r="EX178" s="28"/>
      <c r="EY178" s="28"/>
      <c r="EZ178" s="28"/>
      <c r="FA178" s="28"/>
      <c r="FB178" s="28"/>
      <c r="FC178" s="28"/>
      <c r="FD178" s="28"/>
      <c r="FE178" s="28"/>
      <c r="FF178" s="28"/>
      <c r="FG178" s="28"/>
      <c r="FH178" s="28"/>
      <c r="FI178" s="28"/>
      <c r="FJ178" s="28"/>
      <c r="FK178" s="28"/>
      <c r="FL178" s="28"/>
      <c r="FM178" s="28"/>
      <c r="FN178" s="28"/>
      <c r="FO178" s="28"/>
      <c r="FP178" s="28"/>
      <c r="FQ178" s="28"/>
      <c r="FR178" s="28"/>
      <c r="FS178" s="28"/>
      <c r="FT178" s="28"/>
      <c r="FU178" s="28"/>
      <c r="FV178" s="28"/>
      <c r="FW178" s="28"/>
      <c r="FX178" s="28"/>
      <c r="FY178" s="28"/>
      <c r="FZ178" s="28"/>
      <c r="GA178" s="28"/>
      <c r="GB178" s="28"/>
      <c r="GC178" s="28"/>
      <c r="GD178" s="28"/>
      <c r="GE178" s="28"/>
      <c r="GF178" s="28"/>
      <c r="GG178" s="28"/>
      <c r="GH178" s="28"/>
      <c r="GI178" s="28"/>
      <c r="GJ178" s="28"/>
      <c r="GK178" s="28"/>
      <c r="GL178" s="28"/>
      <c r="GM178" s="28"/>
      <c r="GN178" s="28"/>
      <c r="GO178" s="28"/>
      <c r="GP178" s="28"/>
      <c r="GQ178" s="28"/>
      <c r="GR178" s="28"/>
      <c r="GS178" s="28"/>
      <c r="GT178" s="28"/>
      <c r="GU178" s="28"/>
      <c r="GV178" s="28"/>
      <c r="GW178" s="28"/>
      <c r="GX178" s="28"/>
      <c r="GY178" s="28"/>
      <c r="GZ178" s="28"/>
      <c r="HA178" s="28"/>
      <c r="HB178" s="28"/>
      <c r="HC178" s="28"/>
      <c r="HD178" s="28"/>
      <c r="HE178" s="28"/>
      <c r="HF178" s="28"/>
      <c r="HG178" s="28"/>
      <c r="HH178" s="28"/>
      <c r="HI178" s="28"/>
      <c r="HJ178" s="28"/>
      <c r="HK178" s="28"/>
      <c r="HL178" s="28"/>
      <c r="HM178" s="28"/>
      <c r="HN178" s="28"/>
      <c r="HO178" s="28"/>
      <c r="HP178" s="28"/>
      <c r="HQ178" s="28"/>
      <c r="HR178" s="28"/>
      <c r="HS178" s="28"/>
      <c r="HT178" s="28"/>
      <c r="HU178" s="28"/>
      <c r="HV178" s="28"/>
      <c r="HW178" s="28"/>
      <c r="HX178" s="28"/>
      <c r="HY178" s="28"/>
      <c r="HZ178" s="28"/>
      <c r="IA178" s="28"/>
      <c r="IB178" s="28"/>
      <c r="IC178" s="28"/>
      <c r="ID178" s="28"/>
      <c r="IE178" s="28"/>
      <c r="IF178" s="28"/>
      <c r="IG178" s="28"/>
      <c r="IH178" s="28"/>
      <c r="II178" s="28"/>
      <c r="IJ178" s="28"/>
      <c r="IK178" s="28"/>
      <c r="IL178" s="28"/>
      <c r="IM178" s="28"/>
      <c r="IN178" s="28"/>
      <c r="IO178" s="28"/>
      <c r="IP178" s="28"/>
      <c r="IQ178" s="28"/>
      <c r="IR178" s="28"/>
      <c r="IS178" s="28"/>
      <c r="IT178" s="28"/>
      <c r="IU178" s="28"/>
      <c r="IV178" s="28"/>
      <c r="IW178" s="28"/>
      <c r="IX178" s="28"/>
      <c r="IY178" s="28"/>
      <c r="IZ178" s="28"/>
      <c r="JA178" s="28"/>
      <c r="JB178" s="28"/>
      <c r="JC178" s="28"/>
      <c r="JD178" s="28"/>
      <c r="JE178" s="28"/>
      <c r="JF178" s="28"/>
      <c r="JG178" s="28"/>
      <c r="JH178" s="28"/>
      <c r="JI178" s="28"/>
      <c r="JJ178" s="28"/>
      <c r="JK178" s="28"/>
      <c r="JL178" s="28"/>
      <c r="JM178" s="28"/>
      <c r="JN178" s="28"/>
      <c r="JO178" s="28"/>
      <c r="JP178" s="28"/>
      <c r="JQ178" s="28"/>
      <c r="JR178" s="28"/>
      <c r="JS178" s="28"/>
      <c r="JT178" s="28"/>
      <c r="JU178" s="28"/>
      <c r="JV178" s="28"/>
      <c r="JW178" s="28"/>
      <c r="JX178" s="28"/>
      <c r="JY178" s="28"/>
      <c r="JZ178" s="28"/>
      <c r="KA178" s="28"/>
      <c r="KB178" s="28"/>
      <c r="KC178" s="28"/>
      <c r="KD178" s="28"/>
      <c r="KE178" s="28"/>
      <c r="KF178" s="28"/>
      <c r="KG178" s="28"/>
      <c r="KH178" s="28"/>
      <c r="KI178" s="28"/>
      <c r="KJ178" s="28"/>
      <c r="KK178" s="28"/>
      <c r="KL178" s="28"/>
      <c r="KM178" s="28"/>
    </row>
    <row r="179" spans="1:299">
      <c r="A179" s="28"/>
      <c r="B179" s="28"/>
      <c r="C179" s="28"/>
      <c r="D179" s="28"/>
      <c r="E179" s="28"/>
      <c r="F179" s="134"/>
      <c r="G179" s="134"/>
      <c r="H179" s="134"/>
      <c r="I179" s="28"/>
      <c r="J179" s="134"/>
      <c r="K179" s="134"/>
      <c r="L179" s="134"/>
      <c r="M179" s="28"/>
      <c r="N179" s="28"/>
      <c r="O179" s="28"/>
      <c r="P179" s="28"/>
      <c r="Q179" s="28"/>
      <c r="R179" s="28"/>
      <c r="S179" s="28"/>
      <c r="T179" s="28"/>
      <c r="U179" s="28"/>
      <c r="V179" s="28"/>
      <c r="W179" s="28"/>
      <c r="X179" s="28"/>
      <c r="Y179" s="28"/>
      <c r="Z179" s="28"/>
      <c r="AA179" s="28"/>
      <c r="AB179" s="28"/>
      <c r="AC179" s="28"/>
      <c r="AD179" s="28"/>
      <c r="AE179" s="28"/>
      <c r="AF179" s="28"/>
      <c r="AG179" s="28"/>
      <c r="AH179" s="28"/>
      <c r="AI179" s="28"/>
      <c r="AJ179" s="28"/>
      <c r="AK179" s="28"/>
      <c r="AL179" s="28"/>
      <c r="AM179" s="28"/>
      <c r="AN179" s="28"/>
      <c r="AO179" s="28"/>
      <c r="AP179" s="28"/>
      <c r="AQ179" s="28"/>
      <c r="AR179" s="28"/>
      <c r="AS179" s="28"/>
      <c r="AT179" s="28"/>
      <c r="AU179" s="28"/>
      <c r="AV179" s="28"/>
      <c r="AW179" s="28"/>
      <c r="AX179" s="28"/>
      <c r="AY179" s="28"/>
      <c r="AZ179" s="28"/>
      <c r="BA179" s="28"/>
      <c r="BB179" s="28"/>
      <c r="BC179" s="28"/>
      <c r="BD179" s="28"/>
      <c r="BE179" s="28"/>
      <c r="BF179" s="28"/>
      <c r="BG179" s="28"/>
      <c r="BH179" s="28"/>
      <c r="BI179" s="28"/>
      <c r="BJ179" s="28"/>
      <c r="BK179" s="28"/>
      <c r="BL179" s="28"/>
      <c r="BM179" s="28"/>
      <c r="BN179" s="28"/>
      <c r="BO179" s="28"/>
      <c r="BP179" s="28"/>
      <c r="BQ179" s="28"/>
      <c r="BR179" s="28"/>
      <c r="BS179" s="28"/>
      <c r="BT179" s="28"/>
      <c r="BU179" s="28"/>
      <c r="BV179" s="28"/>
      <c r="BW179" s="28"/>
      <c r="BX179" s="28"/>
      <c r="BY179" s="28"/>
      <c r="BZ179" s="28"/>
      <c r="CA179" s="28"/>
      <c r="CB179" s="28"/>
      <c r="CC179" s="28"/>
      <c r="CD179" s="28"/>
      <c r="CE179" s="28"/>
      <c r="CF179" s="28"/>
      <c r="CG179" s="28"/>
      <c r="CH179" s="28"/>
      <c r="CI179" s="28"/>
      <c r="CJ179" s="28"/>
      <c r="CK179" s="28"/>
      <c r="CL179" s="28"/>
      <c r="CM179" s="28"/>
      <c r="CN179" s="28"/>
      <c r="CO179" s="28"/>
      <c r="CP179" s="28"/>
      <c r="CQ179" s="28"/>
      <c r="CR179" s="28"/>
      <c r="CS179" s="28"/>
      <c r="CT179" s="28"/>
      <c r="CU179" s="28"/>
      <c r="CV179" s="28"/>
      <c r="CW179" s="28"/>
      <c r="CX179" s="28"/>
      <c r="CY179" s="28"/>
      <c r="CZ179" s="28"/>
      <c r="DA179" s="28"/>
      <c r="DB179" s="28"/>
      <c r="DC179" s="28"/>
      <c r="DD179" s="28"/>
      <c r="DE179" s="28"/>
      <c r="DF179" s="28"/>
      <c r="DG179" s="28"/>
      <c r="DH179" s="28"/>
      <c r="DI179" s="28"/>
      <c r="DJ179" s="28"/>
      <c r="DK179" s="28"/>
      <c r="DL179" s="28"/>
      <c r="DM179" s="28"/>
      <c r="DN179" s="28"/>
      <c r="DO179" s="28"/>
      <c r="DP179" s="28"/>
      <c r="DQ179" s="28"/>
      <c r="DR179" s="28"/>
      <c r="DS179" s="28"/>
      <c r="DT179" s="28"/>
      <c r="DU179" s="28"/>
      <c r="DV179" s="28"/>
      <c r="DW179" s="28"/>
      <c r="DX179" s="28"/>
      <c r="DY179" s="28"/>
      <c r="DZ179" s="28"/>
      <c r="EA179" s="28"/>
      <c r="EB179" s="28"/>
      <c r="EC179" s="28"/>
      <c r="ED179" s="28"/>
      <c r="EE179" s="28"/>
      <c r="EF179" s="28"/>
      <c r="EG179" s="28"/>
      <c r="EH179" s="28"/>
      <c r="EI179" s="28"/>
      <c r="EJ179" s="28"/>
      <c r="EK179" s="28"/>
      <c r="EL179" s="28"/>
      <c r="EM179" s="28"/>
      <c r="EN179" s="28"/>
      <c r="EO179" s="28"/>
      <c r="EP179" s="28"/>
      <c r="EQ179" s="28"/>
      <c r="ER179" s="28"/>
      <c r="ES179" s="28"/>
      <c r="ET179" s="28"/>
      <c r="EU179" s="28"/>
      <c r="EV179" s="28"/>
      <c r="EW179" s="28"/>
      <c r="EX179" s="28"/>
      <c r="EY179" s="28"/>
      <c r="EZ179" s="28"/>
      <c r="FA179" s="28"/>
      <c r="FB179" s="28"/>
      <c r="FC179" s="28"/>
      <c r="FD179" s="28"/>
      <c r="FE179" s="28"/>
      <c r="FF179" s="28"/>
      <c r="FG179" s="28"/>
      <c r="FH179" s="28"/>
      <c r="FI179" s="28"/>
      <c r="FJ179" s="28"/>
      <c r="FK179" s="28"/>
      <c r="FL179" s="28"/>
      <c r="FM179" s="28"/>
      <c r="FN179" s="28"/>
      <c r="FO179" s="28"/>
      <c r="FP179" s="28"/>
      <c r="FQ179" s="28"/>
      <c r="FR179" s="28"/>
      <c r="FS179" s="28"/>
      <c r="FT179" s="28"/>
      <c r="FU179" s="28"/>
      <c r="FV179" s="28"/>
      <c r="FW179" s="28"/>
      <c r="FX179" s="28"/>
      <c r="FY179" s="28"/>
      <c r="FZ179" s="28"/>
      <c r="GA179" s="28"/>
      <c r="GB179" s="28"/>
      <c r="GC179" s="28"/>
      <c r="GD179" s="28"/>
      <c r="GE179" s="28"/>
      <c r="GF179" s="28"/>
      <c r="GG179" s="28"/>
      <c r="GH179" s="28"/>
      <c r="GI179" s="28"/>
      <c r="GJ179" s="28"/>
      <c r="GK179" s="28"/>
      <c r="GL179" s="28"/>
      <c r="GM179" s="28"/>
      <c r="GN179" s="28"/>
      <c r="GO179" s="28"/>
      <c r="GP179" s="28"/>
      <c r="GQ179" s="28"/>
      <c r="GR179" s="28"/>
      <c r="GS179" s="28"/>
      <c r="GT179" s="28"/>
      <c r="GU179" s="28"/>
      <c r="GV179" s="28"/>
      <c r="GW179" s="28"/>
      <c r="GX179" s="28"/>
      <c r="GY179" s="28"/>
      <c r="GZ179" s="28"/>
      <c r="HA179" s="28"/>
      <c r="HB179" s="28"/>
      <c r="HC179" s="28"/>
      <c r="HD179" s="28"/>
      <c r="HE179" s="28"/>
      <c r="HF179" s="28"/>
      <c r="HG179" s="28"/>
      <c r="HH179" s="28"/>
      <c r="HI179" s="28"/>
      <c r="HJ179" s="28"/>
      <c r="HK179" s="28"/>
      <c r="HL179" s="28"/>
      <c r="HM179" s="28"/>
      <c r="HN179" s="28"/>
      <c r="HO179" s="28"/>
      <c r="HP179" s="28"/>
      <c r="HQ179" s="28"/>
      <c r="HR179" s="28"/>
      <c r="HS179" s="28"/>
      <c r="HT179" s="28"/>
      <c r="HU179" s="28"/>
      <c r="HV179" s="28"/>
      <c r="HW179" s="28"/>
      <c r="HX179" s="28"/>
      <c r="HY179" s="28"/>
      <c r="HZ179" s="28"/>
      <c r="IA179" s="28"/>
      <c r="IB179" s="28"/>
      <c r="IC179" s="28"/>
      <c r="ID179" s="28"/>
      <c r="IE179" s="28"/>
      <c r="IF179" s="28"/>
      <c r="IG179" s="28"/>
      <c r="IH179" s="28"/>
      <c r="II179" s="28"/>
      <c r="IJ179" s="28"/>
      <c r="IK179" s="28"/>
      <c r="IL179" s="28"/>
      <c r="IM179" s="28"/>
      <c r="IN179" s="28"/>
      <c r="IO179" s="28"/>
      <c r="IP179" s="28"/>
      <c r="IQ179" s="28"/>
      <c r="IR179" s="28"/>
      <c r="IS179" s="28"/>
      <c r="IT179" s="28"/>
      <c r="IU179" s="28"/>
      <c r="IV179" s="28"/>
      <c r="IW179" s="28"/>
      <c r="IX179" s="28"/>
      <c r="IY179" s="28"/>
      <c r="IZ179" s="28"/>
      <c r="JA179" s="28"/>
      <c r="JB179" s="28"/>
      <c r="JC179" s="28"/>
      <c r="JD179" s="28"/>
      <c r="JE179" s="28"/>
      <c r="JF179" s="28"/>
      <c r="JG179" s="28"/>
      <c r="JH179" s="28"/>
      <c r="JI179" s="28"/>
      <c r="JJ179" s="28"/>
      <c r="JK179" s="28"/>
      <c r="JL179" s="28"/>
      <c r="JM179" s="28"/>
      <c r="JN179" s="28"/>
      <c r="JO179" s="28"/>
      <c r="JP179" s="28"/>
      <c r="JQ179" s="28"/>
      <c r="JR179" s="28"/>
      <c r="JS179" s="28"/>
      <c r="JT179" s="28"/>
      <c r="JU179" s="28"/>
      <c r="JV179" s="28"/>
      <c r="JW179" s="28"/>
      <c r="JX179" s="28"/>
      <c r="JY179" s="28"/>
      <c r="JZ179" s="28"/>
      <c r="KA179" s="28"/>
      <c r="KB179" s="28"/>
      <c r="KC179" s="28"/>
      <c r="KD179" s="28"/>
      <c r="KE179" s="28"/>
      <c r="KF179" s="28"/>
      <c r="KG179" s="28"/>
      <c r="KH179" s="28"/>
      <c r="KI179" s="28"/>
      <c r="KJ179" s="28"/>
      <c r="KK179" s="28"/>
      <c r="KL179" s="28"/>
      <c r="KM179" s="28"/>
    </row>
    <row r="180" spans="1:299">
      <c r="A180" s="28"/>
      <c r="B180" s="28"/>
      <c r="C180" s="28"/>
      <c r="D180" s="28"/>
      <c r="E180" s="28"/>
      <c r="F180" s="134"/>
      <c r="G180" s="134"/>
      <c r="H180" s="134"/>
      <c r="I180" s="28"/>
      <c r="J180" s="134"/>
      <c r="K180" s="134"/>
      <c r="L180" s="134"/>
      <c r="M180" s="28"/>
      <c r="N180" s="28"/>
      <c r="O180" s="28"/>
      <c r="P180" s="28"/>
      <c r="Q180" s="28"/>
      <c r="R180" s="28"/>
      <c r="S180" s="28"/>
      <c r="T180" s="28"/>
      <c r="U180" s="28"/>
      <c r="V180" s="28"/>
      <c r="W180" s="28"/>
      <c r="X180" s="28"/>
      <c r="Y180" s="28"/>
      <c r="Z180" s="28"/>
      <c r="AA180" s="28"/>
      <c r="AB180" s="28"/>
      <c r="AC180" s="28"/>
      <c r="AD180" s="28"/>
      <c r="AE180" s="28"/>
      <c r="AF180" s="28"/>
      <c r="AG180" s="28"/>
      <c r="AH180" s="28"/>
      <c r="AI180" s="28"/>
      <c r="AJ180" s="28"/>
      <c r="AK180" s="28"/>
      <c r="AL180" s="28"/>
      <c r="AM180" s="28"/>
      <c r="AN180" s="28"/>
      <c r="AO180" s="28"/>
      <c r="AP180" s="28"/>
      <c r="AQ180" s="28"/>
      <c r="AR180" s="28"/>
      <c r="AS180" s="28"/>
      <c r="AT180" s="28"/>
      <c r="AU180" s="28"/>
      <c r="AV180" s="28"/>
      <c r="AW180" s="28"/>
      <c r="AX180" s="28"/>
      <c r="AY180" s="28"/>
      <c r="AZ180" s="28"/>
      <c r="BA180" s="28"/>
      <c r="BB180" s="28"/>
      <c r="BC180" s="28"/>
      <c r="BD180" s="28"/>
      <c r="BE180" s="28"/>
      <c r="BF180" s="28"/>
      <c r="BG180" s="28"/>
      <c r="BH180" s="28"/>
      <c r="BI180" s="28"/>
      <c r="BJ180" s="28"/>
      <c r="BK180" s="28"/>
      <c r="BL180" s="28"/>
      <c r="BM180" s="28"/>
      <c r="BN180" s="28"/>
      <c r="BO180" s="28"/>
      <c r="BP180" s="28"/>
      <c r="BQ180" s="28"/>
      <c r="BR180" s="28"/>
      <c r="BS180" s="28"/>
      <c r="BT180" s="28"/>
      <c r="BU180" s="28"/>
      <c r="BV180" s="28"/>
      <c r="BW180" s="28"/>
      <c r="BX180" s="28"/>
      <c r="BY180" s="28"/>
      <c r="BZ180" s="28"/>
      <c r="CA180" s="28"/>
      <c r="CB180" s="28"/>
      <c r="CC180" s="28"/>
      <c r="CD180" s="28"/>
      <c r="CE180" s="28"/>
      <c r="CF180" s="28"/>
      <c r="CG180" s="28"/>
      <c r="CH180" s="28"/>
      <c r="CI180" s="28"/>
      <c r="CJ180" s="28"/>
      <c r="CK180" s="28"/>
      <c r="CL180" s="28"/>
      <c r="CM180" s="28"/>
      <c r="CN180" s="28"/>
      <c r="CO180" s="28"/>
      <c r="CP180" s="28"/>
      <c r="CQ180" s="28"/>
      <c r="CR180" s="28"/>
      <c r="CS180" s="28"/>
      <c r="CT180" s="28"/>
      <c r="CU180" s="28"/>
      <c r="CV180" s="28"/>
      <c r="CW180" s="28"/>
      <c r="CX180" s="28"/>
      <c r="CY180" s="28"/>
      <c r="CZ180" s="28"/>
      <c r="DA180" s="28"/>
      <c r="DB180" s="28"/>
      <c r="DC180" s="28"/>
      <c r="DD180" s="28"/>
      <c r="DE180" s="28"/>
      <c r="DF180" s="28"/>
      <c r="DG180" s="28"/>
      <c r="DH180" s="28"/>
      <c r="DI180" s="28"/>
      <c r="DJ180" s="28"/>
      <c r="DK180" s="28"/>
      <c r="DL180" s="28"/>
      <c r="DM180" s="28"/>
      <c r="DN180" s="28"/>
      <c r="DO180" s="28"/>
      <c r="DP180" s="28"/>
      <c r="DQ180" s="28"/>
      <c r="DR180" s="28"/>
      <c r="DS180" s="28"/>
      <c r="DT180" s="28"/>
      <c r="DU180" s="28"/>
      <c r="DV180" s="28"/>
      <c r="DW180" s="28"/>
      <c r="DX180" s="28"/>
      <c r="DY180" s="28"/>
      <c r="DZ180" s="28"/>
      <c r="EA180" s="28"/>
      <c r="EB180" s="28"/>
      <c r="EC180" s="28"/>
      <c r="ED180" s="28"/>
      <c r="EE180" s="28"/>
      <c r="EF180" s="28"/>
      <c r="EG180" s="28"/>
      <c r="EH180" s="28"/>
      <c r="EI180" s="28"/>
      <c r="EJ180" s="28"/>
      <c r="EK180" s="28"/>
      <c r="EL180" s="28"/>
      <c r="EM180" s="28"/>
      <c r="EN180" s="28"/>
      <c r="EO180" s="28"/>
      <c r="EP180" s="28"/>
      <c r="EQ180" s="28"/>
      <c r="ER180" s="28"/>
      <c r="ES180" s="28"/>
      <c r="ET180" s="28"/>
      <c r="EU180" s="28"/>
      <c r="EV180" s="28"/>
      <c r="EW180" s="28"/>
      <c r="EX180" s="28"/>
      <c r="EY180" s="28"/>
      <c r="EZ180" s="28"/>
      <c r="FA180" s="28"/>
      <c r="FB180" s="28"/>
      <c r="FC180" s="28"/>
      <c r="FD180" s="28"/>
      <c r="FE180" s="28"/>
      <c r="FF180" s="28"/>
      <c r="FG180" s="28"/>
      <c r="FH180" s="28"/>
      <c r="FI180" s="28"/>
      <c r="FJ180" s="28"/>
      <c r="FK180" s="28"/>
      <c r="FL180" s="28"/>
      <c r="FM180" s="28"/>
      <c r="FN180" s="28"/>
      <c r="FO180" s="28"/>
      <c r="FP180" s="28"/>
      <c r="FQ180" s="28"/>
      <c r="FR180" s="28"/>
      <c r="FS180" s="28"/>
      <c r="FT180" s="28"/>
      <c r="FU180" s="28"/>
      <c r="FV180" s="28"/>
      <c r="FW180" s="28"/>
      <c r="FX180" s="28"/>
      <c r="FY180" s="28"/>
      <c r="FZ180" s="28"/>
      <c r="GA180" s="28"/>
      <c r="GB180" s="28"/>
      <c r="GC180" s="28"/>
      <c r="GD180" s="28"/>
      <c r="GE180" s="28"/>
      <c r="GF180" s="28"/>
      <c r="GG180" s="28"/>
      <c r="GH180" s="28"/>
      <c r="GI180" s="28"/>
      <c r="GJ180" s="28"/>
      <c r="GK180" s="28"/>
      <c r="GL180" s="28"/>
      <c r="GM180" s="28"/>
      <c r="GN180" s="28"/>
      <c r="GO180" s="28"/>
      <c r="GP180" s="28"/>
      <c r="GQ180" s="28"/>
      <c r="GR180" s="28"/>
      <c r="GS180" s="28"/>
      <c r="GT180" s="28"/>
      <c r="GU180" s="28"/>
      <c r="GV180" s="28"/>
      <c r="GW180" s="28"/>
      <c r="GX180" s="28"/>
      <c r="GY180" s="28"/>
      <c r="GZ180" s="28"/>
      <c r="HA180" s="28"/>
      <c r="HB180" s="28"/>
      <c r="HC180" s="28"/>
      <c r="HD180" s="28"/>
      <c r="HE180" s="28"/>
      <c r="HF180" s="28"/>
      <c r="HG180" s="28"/>
      <c r="HH180" s="28"/>
      <c r="HI180" s="28"/>
      <c r="HJ180" s="28"/>
      <c r="HK180" s="28"/>
      <c r="HL180" s="28"/>
      <c r="HM180" s="28"/>
      <c r="HN180" s="28"/>
      <c r="HO180" s="28"/>
      <c r="HP180" s="28"/>
      <c r="HQ180" s="28"/>
      <c r="HR180" s="28"/>
      <c r="HS180" s="28"/>
      <c r="HT180" s="28"/>
      <c r="HU180" s="28"/>
      <c r="HV180" s="28"/>
      <c r="HW180" s="28"/>
      <c r="HX180" s="28"/>
      <c r="HY180" s="28"/>
      <c r="HZ180" s="28"/>
      <c r="IA180" s="28"/>
      <c r="IB180" s="28"/>
      <c r="IC180" s="28"/>
      <c r="ID180" s="28"/>
      <c r="IE180" s="28"/>
      <c r="IF180" s="28"/>
      <c r="IG180" s="28"/>
      <c r="IH180" s="28"/>
      <c r="II180" s="28"/>
      <c r="IJ180" s="28"/>
      <c r="IK180" s="28"/>
      <c r="IL180" s="28"/>
      <c r="IM180" s="28"/>
      <c r="IN180" s="28"/>
      <c r="IO180" s="28"/>
      <c r="IP180" s="28"/>
      <c r="IQ180" s="28"/>
      <c r="IR180" s="28"/>
      <c r="IS180" s="28"/>
      <c r="IT180" s="28"/>
      <c r="IU180" s="28"/>
      <c r="IV180" s="28"/>
      <c r="IW180" s="28"/>
      <c r="IX180" s="28"/>
      <c r="IY180" s="28"/>
      <c r="IZ180" s="28"/>
      <c r="JA180" s="28"/>
      <c r="JB180" s="28"/>
      <c r="JC180" s="28"/>
      <c r="JD180" s="28"/>
      <c r="JE180" s="28"/>
      <c r="JF180" s="28"/>
      <c r="JG180" s="28"/>
      <c r="JH180" s="28"/>
      <c r="JI180" s="28"/>
      <c r="JJ180" s="28"/>
      <c r="JK180" s="28"/>
      <c r="JL180" s="28"/>
      <c r="JM180" s="28"/>
      <c r="JN180" s="28"/>
      <c r="JO180" s="28"/>
      <c r="JP180" s="28"/>
      <c r="JQ180" s="28"/>
      <c r="JR180" s="28"/>
      <c r="JS180" s="28"/>
      <c r="JT180" s="28"/>
      <c r="JU180" s="28"/>
      <c r="JV180" s="28"/>
      <c r="JW180" s="28"/>
      <c r="JX180" s="28"/>
      <c r="JY180" s="28"/>
      <c r="JZ180" s="28"/>
      <c r="KA180" s="28"/>
      <c r="KB180" s="28"/>
      <c r="KC180" s="28"/>
      <c r="KD180" s="28"/>
      <c r="KE180" s="28"/>
      <c r="KF180" s="28"/>
      <c r="KG180" s="28"/>
      <c r="KH180" s="28"/>
      <c r="KI180" s="28"/>
      <c r="KJ180" s="28"/>
      <c r="KK180" s="28"/>
      <c r="KL180" s="28"/>
      <c r="KM180" s="28"/>
    </row>
    <row r="181" spans="1:299">
      <c r="A181" s="28"/>
      <c r="B181" s="28"/>
      <c r="C181" s="28"/>
      <c r="D181" s="28"/>
      <c r="E181" s="28"/>
      <c r="F181" s="134"/>
      <c r="G181" s="134"/>
      <c r="H181" s="134"/>
      <c r="I181" s="28"/>
      <c r="J181" s="134"/>
      <c r="K181" s="134"/>
      <c r="L181" s="134"/>
      <c r="M181" s="28"/>
      <c r="N181" s="28"/>
      <c r="O181" s="28"/>
      <c r="P181" s="28"/>
      <c r="Q181" s="28"/>
      <c r="R181" s="28"/>
      <c r="S181" s="28"/>
      <c r="T181" s="28"/>
      <c r="U181" s="28"/>
      <c r="V181" s="28"/>
      <c r="W181" s="28"/>
      <c r="X181" s="28"/>
      <c r="Y181" s="28"/>
      <c r="Z181" s="28"/>
      <c r="AA181" s="28"/>
      <c r="AB181" s="28"/>
      <c r="AC181" s="28"/>
      <c r="AD181" s="28"/>
      <c r="AE181" s="28"/>
      <c r="AF181" s="28"/>
      <c r="AG181" s="28"/>
      <c r="AH181" s="28"/>
      <c r="AI181" s="28"/>
      <c r="AJ181" s="28"/>
      <c r="AK181" s="28"/>
      <c r="AL181" s="28"/>
      <c r="AM181" s="28"/>
      <c r="AN181" s="28"/>
      <c r="AO181" s="28"/>
      <c r="AP181" s="28"/>
      <c r="AQ181" s="28"/>
      <c r="AR181" s="28"/>
      <c r="AS181" s="28"/>
      <c r="AT181" s="28"/>
      <c r="AU181" s="28"/>
      <c r="AV181" s="28"/>
      <c r="AW181" s="28"/>
      <c r="AX181" s="28"/>
      <c r="AY181" s="28"/>
      <c r="AZ181" s="28"/>
      <c r="BA181" s="28"/>
      <c r="BB181" s="28"/>
      <c r="BC181" s="28"/>
      <c r="BD181" s="28"/>
      <c r="BE181" s="28"/>
      <c r="BF181" s="28"/>
      <c r="BG181" s="28"/>
      <c r="BH181" s="28"/>
      <c r="BI181" s="28"/>
      <c r="BJ181" s="28"/>
      <c r="BK181" s="28"/>
      <c r="BL181" s="28"/>
      <c r="BM181" s="28"/>
      <c r="BN181" s="28"/>
      <c r="BO181" s="28"/>
      <c r="BP181" s="28"/>
      <c r="BQ181" s="28"/>
      <c r="BR181" s="28"/>
      <c r="BS181" s="28"/>
      <c r="BT181" s="28"/>
      <c r="BU181" s="28"/>
      <c r="BV181" s="28"/>
      <c r="BW181" s="28"/>
      <c r="BX181" s="28"/>
      <c r="BY181" s="28"/>
      <c r="BZ181" s="28"/>
      <c r="CA181" s="28"/>
      <c r="CB181" s="28"/>
      <c r="CC181" s="28"/>
      <c r="CD181" s="28"/>
      <c r="CE181" s="28"/>
      <c r="CF181" s="28"/>
      <c r="CG181" s="28"/>
      <c r="CH181" s="28"/>
      <c r="CI181" s="28"/>
      <c r="CJ181" s="28"/>
      <c r="CK181" s="28"/>
      <c r="CL181" s="28"/>
      <c r="CM181" s="28"/>
      <c r="CN181" s="28"/>
      <c r="CO181" s="28"/>
      <c r="CP181" s="28"/>
      <c r="CQ181" s="28"/>
      <c r="CR181" s="28"/>
      <c r="CS181" s="28"/>
      <c r="CT181" s="28"/>
      <c r="CU181" s="28"/>
      <c r="CV181" s="28"/>
      <c r="CW181" s="28"/>
      <c r="CX181" s="28"/>
      <c r="CY181" s="28"/>
      <c r="CZ181" s="28"/>
      <c r="DA181" s="28"/>
      <c r="DB181" s="28"/>
      <c r="DC181" s="28"/>
      <c r="DD181" s="28"/>
      <c r="DE181" s="28"/>
      <c r="DF181" s="28"/>
      <c r="DG181" s="28"/>
      <c r="DH181" s="28"/>
      <c r="DI181" s="28"/>
      <c r="DJ181" s="28"/>
      <c r="DK181" s="28"/>
      <c r="DL181" s="28"/>
      <c r="DM181" s="28"/>
      <c r="DN181" s="28"/>
      <c r="DO181" s="28"/>
      <c r="DP181" s="28"/>
      <c r="DQ181" s="28"/>
      <c r="DR181" s="28"/>
      <c r="DS181" s="28"/>
      <c r="DT181" s="28"/>
      <c r="DU181" s="28"/>
      <c r="DV181" s="28"/>
      <c r="DW181" s="28"/>
      <c r="DX181" s="28"/>
      <c r="DY181" s="28"/>
      <c r="DZ181" s="28"/>
      <c r="EA181" s="28"/>
      <c r="EB181" s="28"/>
      <c r="EC181" s="28"/>
      <c r="ED181" s="28"/>
      <c r="EE181" s="28"/>
      <c r="EF181" s="28"/>
      <c r="EG181" s="28"/>
      <c r="EH181" s="28"/>
      <c r="EI181" s="28"/>
      <c r="EJ181" s="28"/>
      <c r="EK181" s="28"/>
      <c r="EL181" s="28"/>
      <c r="EM181" s="28"/>
      <c r="EN181" s="28"/>
      <c r="EO181" s="28"/>
      <c r="EP181" s="28"/>
      <c r="EQ181" s="28"/>
      <c r="ER181" s="28"/>
      <c r="ES181" s="28"/>
      <c r="ET181" s="28"/>
      <c r="EU181" s="28"/>
      <c r="EV181" s="28"/>
      <c r="EW181" s="28"/>
      <c r="EX181" s="28"/>
      <c r="EY181" s="28"/>
      <c r="EZ181" s="28"/>
      <c r="FA181" s="28"/>
      <c r="FB181" s="28"/>
      <c r="FC181" s="28"/>
      <c r="FD181" s="28"/>
      <c r="FE181" s="28"/>
      <c r="FF181" s="28"/>
      <c r="FG181" s="28"/>
      <c r="FH181" s="28"/>
      <c r="FI181" s="28"/>
      <c r="FJ181" s="28"/>
      <c r="FK181" s="28"/>
      <c r="FL181" s="28"/>
      <c r="FM181" s="28"/>
      <c r="FN181" s="28"/>
      <c r="FO181" s="28"/>
      <c r="FP181" s="28"/>
      <c r="FQ181" s="28"/>
      <c r="FR181" s="28"/>
      <c r="FS181" s="28"/>
      <c r="FT181" s="28"/>
      <c r="FU181" s="28"/>
      <c r="FV181" s="28"/>
      <c r="FW181" s="28"/>
      <c r="FX181" s="28"/>
      <c r="FY181" s="28"/>
      <c r="FZ181" s="28"/>
      <c r="GA181" s="28"/>
      <c r="GB181" s="28"/>
      <c r="GC181" s="28"/>
      <c r="GD181" s="28"/>
      <c r="GE181" s="28"/>
      <c r="GF181" s="28"/>
      <c r="GG181" s="28"/>
      <c r="GH181" s="28"/>
      <c r="GI181" s="28"/>
      <c r="GJ181" s="28"/>
      <c r="GK181" s="28"/>
      <c r="GL181" s="28"/>
      <c r="GM181" s="28"/>
      <c r="GN181" s="28"/>
      <c r="GO181" s="28"/>
      <c r="GP181" s="28"/>
      <c r="GQ181" s="28"/>
      <c r="GR181" s="28"/>
      <c r="GS181" s="28"/>
      <c r="GT181" s="28"/>
      <c r="GU181" s="28"/>
      <c r="GV181" s="28"/>
      <c r="GW181" s="28"/>
      <c r="GX181" s="28"/>
      <c r="GY181" s="28"/>
      <c r="GZ181" s="28"/>
      <c r="HA181" s="28"/>
      <c r="HB181" s="28"/>
      <c r="HC181" s="28"/>
      <c r="HD181" s="28"/>
      <c r="HE181" s="28"/>
      <c r="HF181" s="28"/>
      <c r="HG181" s="28"/>
      <c r="HH181" s="28"/>
      <c r="HI181" s="28"/>
      <c r="HJ181" s="28"/>
      <c r="HK181" s="28"/>
      <c r="HL181" s="28"/>
      <c r="HM181" s="28"/>
      <c r="HN181" s="28"/>
      <c r="HO181" s="28"/>
      <c r="HP181" s="28"/>
      <c r="HQ181" s="28"/>
      <c r="HR181" s="28"/>
      <c r="HS181" s="28"/>
      <c r="HT181" s="28"/>
      <c r="HU181" s="28"/>
      <c r="HV181" s="28"/>
      <c r="HW181" s="28"/>
      <c r="HX181" s="28"/>
      <c r="HY181" s="28"/>
      <c r="HZ181" s="28"/>
      <c r="IA181" s="28"/>
      <c r="IB181" s="28"/>
      <c r="IC181" s="28"/>
      <c r="ID181" s="28"/>
      <c r="IE181" s="28"/>
      <c r="IF181" s="28"/>
      <c r="IG181" s="28"/>
      <c r="IH181" s="28"/>
      <c r="II181" s="28"/>
      <c r="IJ181" s="28"/>
      <c r="IK181" s="28"/>
      <c r="IL181" s="28"/>
      <c r="IM181" s="28"/>
      <c r="IN181" s="28"/>
      <c r="IO181" s="28"/>
      <c r="IP181" s="28"/>
      <c r="IQ181" s="28"/>
      <c r="IR181" s="28"/>
      <c r="IS181" s="28"/>
      <c r="IT181" s="28"/>
      <c r="IU181" s="28"/>
      <c r="IV181" s="28"/>
      <c r="IW181" s="28"/>
      <c r="IX181" s="28"/>
      <c r="IY181" s="28"/>
      <c r="IZ181" s="28"/>
      <c r="JA181" s="28"/>
      <c r="JB181" s="28"/>
      <c r="JC181" s="28"/>
      <c r="JD181" s="28"/>
      <c r="JE181" s="28"/>
      <c r="JF181" s="28"/>
      <c r="JG181" s="28"/>
      <c r="JH181" s="28"/>
      <c r="JI181" s="28"/>
      <c r="JJ181" s="28"/>
      <c r="JK181" s="28"/>
      <c r="JL181" s="28"/>
      <c r="JM181" s="28"/>
      <c r="JN181" s="28"/>
      <c r="JO181" s="28"/>
      <c r="JP181" s="28"/>
      <c r="JQ181" s="28"/>
      <c r="JR181" s="28"/>
      <c r="JS181" s="28"/>
      <c r="JT181" s="28"/>
      <c r="JU181" s="28"/>
      <c r="JV181" s="28"/>
      <c r="JW181" s="28"/>
      <c r="JX181" s="28"/>
      <c r="JY181" s="28"/>
      <c r="JZ181" s="28"/>
      <c r="KA181" s="28"/>
      <c r="KB181" s="28"/>
      <c r="KC181" s="28"/>
      <c r="KD181" s="28"/>
      <c r="KE181" s="28"/>
      <c r="KF181" s="28"/>
      <c r="KG181" s="28"/>
      <c r="KH181" s="28"/>
      <c r="KI181" s="28"/>
      <c r="KJ181" s="28"/>
      <c r="KK181" s="28"/>
      <c r="KL181" s="28"/>
      <c r="KM181" s="28"/>
    </row>
    <row r="182" spans="1:299">
      <c r="A182" s="28"/>
      <c r="B182" s="28"/>
      <c r="C182" s="28"/>
      <c r="D182" s="28"/>
      <c r="E182" s="28"/>
      <c r="F182" s="134"/>
      <c r="G182" s="134"/>
      <c r="H182" s="134"/>
      <c r="I182" s="28"/>
      <c r="J182" s="134"/>
      <c r="K182" s="134"/>
      <c r="L182" s="134"/>
      <c r="M182" s="28"/>
      <c r="N182" s="28"/>
      <c r="O182" s="28"/>
      <c r="P182" s="28"/>
      <c r="Q182" s="28"/>
      <c r="R182" s="28"/>
      <c r="S182" s="28"/>
      <c r="T182" s="28"/>
      <c r="U182" s="28"/>
      <c r="V182" s="28"/>
      <c r="W182" s="28"/>
      <c r="X182" s="28"/>
      <c r="Y182" s="28"/>
      <c r="Z182" s="28"/>
      <c r="AA182" s="28"/>
      <c r="AB182" s="28"/>
      <c r="AC182" s="28"/>
      <c r="AD182" s="28"/>
      <c r="AE182" s="28"/>
      <c r="AF182" s="28"/>
      <c r="AG182" s="28"/>
      <c r="AH182" s="28"/>
      <c r="AI182" s="28"/>
      <c r="AJ182" s="28"/>
      <c r="AK182" s="28"/>
      <c r="AL182" s="28"/>
      <c r="AM182" s="28"/>
      <c r="AN182" s="28"/>
      <c r="AO182" s="28"/>
      <c r="AP182" s="28"/>
      <c r="AQ182" s="28"/>
      <c r="AR182" s="28"/>
      <c r="AS182" s="28"/>
      <c r="AT182" s="28"/>
      <c r="AU182" s="28"/>
      <c r="AV182" s="28"/>
      <c r="AW182" s="28"/>
      <c r="AX182" s="28"/>
      <c r="AY182" s="28"/>
      <c r="AZ182" s="28"/>
      <c r="BA182" s="28"/>
      <c r="BB182" s="28"/>
      <c r="BC182" s="28"/>
      <c r="BD182" s="28"/>
      <c r="BE182" s="28"/>
      <c r="BF182" s="28"/>
      <c r="BG182" s="28"/>
      <c r="BH182" s="28"/>
      <c r="BI182" s="28"/>
      <c r="BJ182" s="28"/>
      <c r="BK182" s="28"/>
      <c r="BL182" s="28"/>
      <c r="BM182" s="28"/>
      <c r="BN182" s="28"/>
      <c r="BO182" s="28"/>
      <c r="BP182" s="28"/>
      <c r="BQ182" s="28"/>
      <c r="BR182" s="28"/>
      <c r="BS182" s="28"/>
      <c r="BT182" s="28"/>
      <c r="BU182" s="28"/>
      <c r="BV182" s="28"/>
      <c r="BW182" s="28"/>
      <c r="BX182" s="28"/>
      <c r="BY182" s="28"/>
      <c r="BZ182" s="28"/>
      <c r="CA182" s="28"/>
      <c r="CB182" s="28"/>
      <c r="CC182" s="28"/>
      <c r="CD182" s="28"/>
      <c r="CE182" s="28"/>
      <c r="CF182" s="28"/>
      <c r="CG182" s="28"/>
      <c r="CH182" s="28"/>
      <c r="CI182" s="28"/>
      <c r="CJ182" s="28"/>
      <c r="CK182" s="28"/>
      <c r="CL182" s="28"/>
      <c r="CM182" s="28"/>
      <c r="CN182" s="28"/>
      <c r="CO182" s="28"/>
      <c r="CP182" s="28"/>
      <c r="CQ182" s="28"/>
      <c r="CR182" s="28"/>
      <c r="CS182" s="28"/>
      <c r="CT182" s="28"/>
      <c r="CU182" s="28"/>
      <c r="CV182" s="28"/>
      <c r="CW182" s="28"/>
      <c r="CX182" s="28"/>
      <c r="CY182" s="28"/>
      <c r="CZ182" s="28"/>
      <c r="DA182" s="28"/>
      <c r="DB182" s="28"/>
      <c r="DC182" s="28"/>
      <c r="DD182" s="28"/>
      <c r="DE182" s="28"/>
      <c r="DF182" s="28"/>
      <c r="DG182" s="28"/>
      <c r="DH182" s="28"/>
      <c r="DI182" s="28"/>
      <c r="DJ182" s="28"/>
      <c r="DK182" s="28"/>
      <c r="DL182" s="28"/>
      <c r="DM182" s="28"/>
      <c r="DN182" s="28"/>
      <c r="DO182" s="28"/>
      <c r="DP182" s="28"/>
      <c r="DQ182" s="28"/>
      <c r="DR182" s="28"/>
      <c r="DS182" s="28"/>
      <c r="DT182" s="28"/>
      <c r="DU182" s="28"/>
      <c r="DV182" s="28"/>
      <c r="DW182" s="28"/>
      <c r="DX182" s="28"/>
      <c r="DY182" s="28"/>
      <c r="DZ182" s="28"/>
      <c r="EA182" s="28"/>
      <c r="EB182" s="28"/>
      <c r="EC182" s="28"/>
      <c r="ED182" s="28"/>
      <c r="EE182" s="28"/>
      <c r="EF182" s="28"/>
      <c r="EG182" s="28"/>
      <c r="EH182" s="28"/>
      <c r="EI182" s="28"/>
      <c r="EJ182" s="28"/>
      <c r="EK182" s="28"/>
      <c r="EL182" s="28"/>
      <c r="EM182" s="28"/>
      <c r="EN182" s="28"/>
      <c r="EO182" s="28"/>
      <c r="EP182" s="28"/>
      <c r="EQ182" s="28"/>
      <c r="ER182" s="28"/>
      <c r="ES182" s="28"/>
      <c r="ET182" s="28"/>
      <c r="EU182" s="28"/>
      <c r="EV182" s="28"/>
      <c r="EW182" s="28"/>
      <c r="EX182" s="28"/>
      <c r="EY182" s="28"/>
      <c r="EZ182" s="28"/>
      <c r="FA182" s="28"/>
      <c r="FB182" s="28"/>
      <c r="FC182" s="28"/>
      <c r="FD182" s="28"/>
      <c r="FE182" s="28"/>
      <c r="FF182" s="28"/>
      <c r="FG182" s="28"/>
      <c r="FH182" s="28"/>
      <c r="FI182" s="28"/>
      <c r="FJ182" s="28"/>
      <c r="FK182" s="28"/>
      <c r="FL182" s="28"/>
      <c r="FM182" s="28"/>
      <c r="FN182" s="28"/>
      <c r="FO182" s="28"/>
      <c r="FP182" s="28"/>
      <c r="FQ182" s="28"/>
      <c r="FR182" s="28"/>
      <c r="FS182" s="28"/>
      <c r="FT182" s="28"/>
      <c r="FU182" s="28"/>
      <c r="FV182" s="28"/>
      <c r="FW182" s="28"/>
      <c r="FX182" s="28"/>
      <c r="FY182" s="28"/>
      <c r="FZ182" s="28"/>
      <c r="GA182" s="28"/>
      <c r="GB182" s="28"/>
      <c r="GC182" s="28"/>
      <c r="GD182" s="28"/>
      <c r="GE182" s="28"/>
      <c r="GF182" s="28"/>
      <c r="GG182" s="28"/>
      <c r="GH182" s="28"/>
      <c r="GI182" s="28"/>
      <c r="GJ182" s="28"/>
      <c r="GK182" s="28"/>
      <c r="GL182" s="28"/>
      <c r="GM182" s="28"/>
      <c r="GN182" s="28"/>
      <c r="GO182" s="28"/>
      <c r="GP182" s="28"/>
      <c r="GQ182" s="28"/>
      <c r="GR182" s="28"/>
      <c r="GS182" s="28"/>
      <c r="GT182" s="28"/>
      <c r="GU182" s="28"/>
      <c r="GV182" s="28"/>
      <c r="GW182" s="28"/>
      <c r="GX182" s="28"/>
      <c r="GY182" s="28"/>
      <c r="GZ182" s="28"/>
      <c r="HA182" s="28"/>
      <c r="HB182" s="28"/>
      <c r="HC182" s="28"/>
      <c r="HD182" s="28"/>
      <c r="HE182" s="28"/>
      <c r="HF182" s="28"/>
      <c r="HG182" s="28"/>
      <c r="HH182" s="28"/>
      <c r="HI182" s="28"/>
      <c r="HJ182" s="28"/>
      <c r="HK182" s="28"/>
      <c r="HL182" s="28"/>
      <c r="HM182" s="28"/>
      <c r="HN182" s="28"/>
      <c r="HO182" s="28"/>
      <c r="HP182" s="28"/>
      <c r="HQ182" s="28"/>
      <c r="HR182" s="28"/>
      <c r="HS182" s="28"/>
      <c r="HT182" s="28"/>
      <c r="HU182" s="28"/>
      <c r="HV182" s="28"/>
      <c r="HW182" s="28"/>
      <c r="HX182" s="28"/>
      <c r="HY182" s="28"/>
      <c r="HZ182" s="28"/>
      <c r="IA182" s="28"/>
      <c r="IB182" s="28"/>
      <c r="IC182" s="28"/>
      <c r="ID182" s="28"/>
      <c r="IE182" s="28"/>
      <c r="IF182" s="28"/>
      <c r="IG182" s="28"/>
      <c r="IH182" s="28"/>
      <c r="II182" s="28"/>
      <c r="IJ182" s="28"/>
      <c r="IK182" s="28"/>
      <c r="IL182" s="28"/>
      <c r="IM182" s="28"/>
      <c r="IN182" s="28"/>
      <c r="IO182" s="28"/>
      <c r="IP182" s="28"/>
      <c r="IQ182" s="28"/>
      <c r="IR182" s="28"/>
      <c r="IS182" s="28"/>
      <c r="IT182" s="28"/>
      <c r="IU182" s="28"/>
      <c r="IV182" s="28"/>
      <c r="IW182" s="28"/>
      <c r="IX182" s="28"/>
      <c r="IY182" s="28"/>
      <c r="IZ182" s="28"/>
      <c r="JA182" s="28"/>
      <c r="JB182" s="28"/>
      <c r="JC182" s="28"/>
      <c r="JD182" s="28"/>
      <c r="JE182" s="28"/>
      <c r="JF182" s="28"/>
      <c r="JG182" s="28"/>
      <c r="JH182" s="28"/>
      <c r="JI182" s="28"/>
      <c r="JJ182" s="28"/>
      <c r="JK182" s="28"/>
      <c r="JL182" s="28"/>
      <c r="JM182" s="28"/>
      <c r="JN182" s="28"/>
      <c r="JO182" s="28"/>
      <c r="JP182" s="28"/>
      <c r="JQ182" s="28"/>
      <c r="JR182" s="28"/>
      <c r="JS182" s="28"/>
      <c r="JT182" s="28"/>
      <c r="JU182" s="28"/>
      <c r="JV182" s="28"/>
      <c r="JW182" s="28"/>
      <c r="JX182" s="28"/>
      <c r="JY182" s="28"/>
      <c r="JZ182" s="28"/>
      <c r="KA182" s="28"/>
      <c r="KB182" s="28"/>
      <c r="KC182" s="28"/>
      <c r="KD182" s="28"/>
      <c r="KE182" s="28"/>
      <c r="KF182" s="28"/>
      <c r="KG182" s="28"/>
      <c r="KH182" s="28"/>
      <c r="KI182" s="28"/>
      <c r="KJ182" s="28"/>
      <c r="KK182" s="28"/>
      <c r="KL182" s="28"/>
      <c r="KM182" s="28"/>
    </row>
    <row r="183" spans="1:299">
      <c r="A183" s="28"/>
      <c r="B183" s="28"/>
      <c r="C183" s="28"/>
      <c r="D183" s="28"/>
      <c r="E183" s="28"/>
      <c r="F183" s="134"/>
      <c r="G183" s="134"/>
      <c r="H183" s="134"/>
      <c r="I183" s="28"/>
      <c r="J183" s="134"/>
      <c r="K183" s="134"/>
      <c r="L183" s="134"/>
      <c r="M183" s="28"/>
      <c r="N183" s="28"/>
      <c r="O183" s="28"/>
      <c r="P183" s="28"/>
      <c r="Q183" s="28"/>
      <c r="R183" s="28"/>
      <c r="S183" s="28"/>
      <c r="T183" s="28"/>
      <c r="U183" s="28"/>
      <c r="V183" s="28"/>
      <c r="W183" s="28"/>
      <c r="X183" s="28"/>
      <c r="Y183" s="28"/>
      <c r="Z183" s="28"/>
      <c r="AA183" s="28"/>
      <c r="AB183" s="28"/>
      <c r="AC183" s="28"/>
      <c r="AD183" s="28"/>
      <c r="AE183" s="28"/>
      <c r="AF183" s="28"/>
      <c r="AG183" s="28"/>
      <c r="AH183" s="28"/>
      <c r="AI183" s="28"/>
      <c r="AJ183" s="28"/>
      <c r="AK183" s="28"/>
      <c r="AL183" s="28"/>
      <c r="AM183" s="28"/>
      <c r="AN183" s="28"/>
      <c r="AO183" s="28"/>
      <c r="AP183" s="28"/>
      <c r="AQ183" s="28"/>
      <c r="AR183" s="28"/>
      <c r="AS183" s="28"/>
      <c r="AT183" s="28"/>
      <c r="AU183" s="28"/>
      <c r="AV183" s="28"/>
      <c r="AW183" s="28"/>
      <c r="AX183" s="28"/>
      <c r="AY183" s="28"/>
      <c r="AZ183" s="28"/>
      <c r="BA183" s="28"/>
      <c r="BB183" s="28"/>
      <c r="BC183" s="28"/>
      <c r="BD183" s="28"/>
      <c r="BE183" s="28"/>
      <c r="BF183" s="28"/>
      <c r="BG183" s="28"/>
      <c r="BH183" s="28"/>
      <c r="BI183" s="28"/>
      <c r="BJ183" s="28"/>
      <c r="BK183" s="28"/>
      <c r="BL183" s="28"/>
      <c r="BM183" s="28"/>
      <c r="BN183" s="28"/>
      <c r="BO183" s="28"/>
      <c r="BP183" s="28"/>
      <c r="BQ183" s="28"/>
      <c r="BR183" s="28"/>
      <c r="BS183" s="28"/>
      <c r="BT183" s="28"/>
      <c r="BU183" s="28"/>
      <c r="BV183" s="28"/>
      <c r="BW183" s="28"/>
      <c r="BX183" s="28"/>
      <c r="BY183" s="28"/>
      <c r="BZ183" s="28"/>
      <c r="CA183" s="28"/>
      <c r="CB183" s="28"/>
      <c r="CC183" s="28"/>
      <c r="CD183" s="28"/>
      <c r="CE183" s="28"/>
      <c r="CF183" s="28"/>
      <c r="CG183" s="28"/>
      <c r="CH183" s="28"/>
      <c r="CI183" s="28"/>
      <c r="CJ183" s="28"/>
      <c r="CK183" s="28"/>
      <c r="CL183" s="28"/>
      <c r="CM183" s="28"/>
      <c r="CN183" s="28"/>
      <c r="CO183" s="28"/>
      <c r="CP183" s="28"/>
      <c r="CQ183" s="28"/>
      <c r="CR183" s="28"/>
      <c r="CS183" s="28"/>
      <c r="CT183" s="28"/>
      <c r="CU183" s="28"/>
      <c r="CV183" s="28"/>
      <c r="CW183" s="28"/>
      <c r="CX183" s="28"/>
      <c r="CY183" s="28"/>
      <c r="CZ183" s="28"/>
      <c r="DA183" s="28"/>
      <c r="DB183" s="28"/>
      <c r="DC183" s="28"/>
      <c r="DD183" s="28"/>
      <c r="DE183" s="28"/>
      <c r="DF183" s="28"/>
      <c r="DG183" s="28"/>
      <c r="DH183" s="28"/>
      <c r="DI183" s="28"/>
      <c r="DJ183" s="28"/>
      <c r="DK183" s="28"/>
      <c r="DL183" s="28"/>
      <c r="DM183" s="28"/>
      <c r="DN183" s="28"/>
      <c r="DO183" s="28"/>
      <c r="DP183" s="28"/>
      <c r="DQ183" s="28"/>
      <c r="DR183" s="28"/>
      <c r="DS183" s="28"/>
      <c r="DT183" s="28"/>
      <c r="DU183" s="28"/>
      <c r="DV183" s="28"/>
      <c r="DW183" s="28"/>
      <c r="DX183" s="28"/>
      <c r="DY183" s="28"/>
      <c r="DZ183" s="28"/>
      <c r="EA183" s="28"/>
      <c r="EB183" s="28"/>
      <c r="EC183" s="28"/>
      <c r="ED183" s="28"/>
      <c r="EE183" s="28"/>
      <c r="EF183" s="28"/>
      <c r="EG183" s="28"/>
      <c r="EH183" s="28"/>
      <c r="EI183" s="28"/>
      <c r="EJ183" s="28"/>
      <c r="EK183" s="28"/>
      <c r="EL183" s="28"/>
      <c r="EM183" s="28"/>
      <c r="EN183" s="28"/>
      <c r="EO183" s="28"/>
      <c r="EP183" s="28"/>
      <c r="EQ183" s="28"/>
      <c r="ER183" s="28"/>
      <c r="ES183" s="28"/>
      <c r="ET183" s="28"/>
      <c r="EU183" s="28"/>
      <c r="EV183" s="28"/>
      <c r="EW183" s="28"/>
      <c r="EX183" s="28"/>
      <c r="EY183" s="28"/>
      <c r="EZ183" s="28"/>
      <c r="FA183" s="28"/>
      <c r="FB183" s="28"/>
      <c r="FC183" s="28"/>
      <c r="FD183" s="28"/>
      <c r="FE183" s="28"/>
      <c r="FF183" s="28"/>
      <c r="FG183" s="28"/>
      <c r="FH183" s="28"/>
      <c r="FI183" s="28"/>
      <c r="FJ183" s="28"/>
      <c r="FK183" s="28"/>
      <c r="FL183" s="28"/>
      <c r="FM183" s="28"/>
      <c r="FN183" s="28"/>
      <c r="FO183" s="28"/>
      <c r="FP183" s="28"/>
      <c r="FQ183" s="28"/>
      <c r="FR183" s="28"/>
      <c r="FS183" s="28"/>
      <c r="FT183" s="28"/>
      <c r="FU183" s="28"/>
      <c r="FV183" s="28"/>
      <c r="FW183" s="28"/>
      <c r="FX183" s="28"/>
      <c r="FY183" s="28"/>
      <c r="FZ183" s="28"/>
      <c r="GA183" s="28"/>
      <c r="GB183" s="28"/>
      <c r="GC183" s="28"/>
      <c r="GD183" s="28"/>
      <c r="GE183" s="28"/>
      <c r="GF183" s="28"/>
      <c r="GG183" s="28"/>
      <c r="GH183" s="28"/>
      <c r="GI183" s="28"/>
      <c r="GJ183" s="28"/>
      <c r="GK183" s="28"/>
      <c r="GL183" s="28"/>
      <c r="GM183" s="28"/>
      <c r="GN183" s="28"/>
      <c r="GO183" s="28"/>
      <c r="GP183" s="28"/>
      <c r="GQ183" s="28"/>
      <c r="GR183" s="28"/>
      <c r="GS183" s="28"/>
      <c r="GT183" s="28"/>
      <c r="GU183" s="28"/>
      <c r="GV183" s="28"/>
      <c r="GW183" s="28"/>
      <c r="GX183" s="28"/>
      <c r="GY183" s="28"/>
      <c r="GZ183" s="28"/>
      <c r="HA183" s="28"/>
      <c r="HB183" s="28"/>
      <c r="HC183" s="28"/>
      <c r="HD183" s="28"/>
      <c r="HE183" s="28"/>
      <c r="HF183" s="28"/>
      <c r="HG183" s="28"/>
      <c r="HH183" s="28"/>
      <c r="HI183" s="28"/>
      <c r="HJ183" s="28"/>
      <c r="HK183" s="28"/>
      <c r="HL183" s="28"/>
      <c r="HM183" s="28"/>
      <c r="HN183" s="28"/>
      <c r="HO183" s="28"/>
      <c r="HP183" s="28"/>
      <c r="HQ183" s="28"/>
      <c r="HR183" s="28"/>
      <c r="HS183" s="28"/>
      <c r="HT183" s="28"/>
      <c r="HU183" s="28"/>
      <c r="HV183" s="28"/>
      <c r="HW183" s="28"/>
      <c r="HX183" s="28"/>
      <c r="HY183" s="28"/>
      <c r="HZ183" s="28"/>
      <c r="IA183" s="28"/>
      <c r="IB183" s="28"/>
      <c r="IC183" s="28"/>
      <c r="ID183" s="28"/>
      <c r="IE183" s="28"/>
      <c r="IF183" s="28"/>
      <c r="IG183" s="28"/>
      <c r="IH183" s="28"/>
      <c r="II183" s="28"/>
      <c r="IJ183" s="28"/>
      <c r="IK183" s="28"/>
      <c r="IL183" s="28"/>
      <c r="IM183" s="28"/>
      <c r="IN183" s="28"/>
      <c r="IO183" s="28"/>
      <c r="IP183" s="28"/>
      <c r="IQ183" s="28"/>
      <c r="IR183" s="28"/>
      <c r="IS183" s="28"/>
      <c r="IT183" s="28"/>
      <c r="IU183" s="28"/>
      <c r="IV183" s="28"/>
      <c r="IW183" s="28"/>
      <c r="IX183" s="28"/>
      <c r="IY183" s="28"/>
      <c r="IZ183" s="28"/>
      <c r="JA183" s="28"/>
      <c r="JB183" s="28"/>
      <c r="JC183" s="28"/>
      <c r="JD183" s="28"/>
      <c r="JE183" s="28"/>
      <c r="JF183" s="28"/>
      <c r="JG183" s="28"/>
      <c r="JH183" s="28"/>
      <c r="JI183" s="28"/>
      <c r="JJ183" s="28"/>
      <c r="JK183" s="28"/>
      <c r="JL183" s="28"/>
      <c r="JM183" s="28"/>
      <c r="JN183" s="28"/>
      <c r="JO183" s="28"/>
      <c r="JP183" s="28"/>
      <c r="JQ183" s="28"/>
      <c r="JR183" s="28"/>
      <c r="JS183" s="28"/>
      <c r="JT183" s="28"/>
      <c r="JU183" s="28"/>
      <c r="JV183" s="28"/>
      <c r="JW183" s="28"/>
      <c r="JX183" s="28"/>
      <c r="JY183" s="28"/>
      <c r="JZ183" s="28"/>
      <c r="KA183" s="28"/>
      <c r="KB183" s="28"/>
      <c r="KC183" s="28"/>
      <c r="KD183" s="28"/>
      <c r="KE183" s="28"/>
      <c r="KF183" s="28"/>
      <c r="KG183" s="28"/>
      <c r="KH183" s="28"/>
      <c r="KI183" s="28"/>
      <c r="KJ183" s="28"/>
      <c r="KK183" s="28"/>
      <c r="KL183" s="28"/>
      <c r="KM183" s="28"/>
    </row>
    <row r="184" spans="1:299">
      <c r="A184" s="28"/>
      <c r="B184" s="28"/>
      <c r="C184" s="28"/>
      <c r="D184" s="28"/>
      <c r="E184" s="28"/>
      <c r="F184" s="134"/>
      <c r="G184" s="134"/>
      <c r="H184" s="134"/>
      <c r="I184" s="28"/>
      <c r="J184" s="134"/>
      <c r="K184" s="134"/>
      <c r="L184" s="134"/>
      <c r="M184" s="28"/>
      <c r="N184" s="28"/>
      <c r="O184" s="28"/>
      <c r="P184" s="28"/>
      <c r="Q184" s="28"/>
      <c r="R184" s="28"/>
      <c r="S184" s="28"/>
      <c r="T184" s="28"/>
      <c r="U184" s="28"/>
      <c r="V184" s="28"/>
      <c r="W184" s="28"/>
      <c r="X184" s="28"/>
      <c r="Y184" s="28"/>
      <c r="Z184" s="28"/>
      <c r="AA184" s="28"/>
      <c r="AB184" s="28"/>
      <c r="AC184" s="28"/>
      <c r="AD184" s="28"/>
      <c r="AE184" s="28"/>
      <c r="AF184" s="28"/>
      <c r="AG184" s="28"/>
      <c r="AH184" s="28"/>
      <c r="AI184" s="28"/>
      <c r="AJ184" s="28"/>
      <c r="AK184" s="28"/>
      <c r="AL184" s="28"/>
      <c r="AM184" s="28"/>
      <c r="AN184" s="28"/>
      <c r="AO184" s="28"/>
      <c r="AP184" s="28"/>
      <c r="AQ184" s="28"/>
      <c r="AR184" s="28"/>
      <c r="AS184" s="28"/>
      <c r="AT184" s="28"/>
      <c r="AU184" s="28"/>
      <c r="AV184" s="28"/>
      <c r="AW184" s="28"/>
      <c r="AX184" s="28"/>
      <c r="AY184" s="28"/>
      <c r="AZ184" s="28"/>
      <c r="BA184" s="28"/>
      <c r="BB184" s="28"/>
      <c r="BC184" s="28"/>
      <c r="BD184" s="28"/>
      <c r="BE184" s="28"/>
      <c r="BF184" s="28"/>
      <c r="BG184" s="28"/>
      <c r="BH184" s="28"/>
      <c r="BI184" s="28"/>
      <c r="BJ184" s="28"/>
      <c r="BK184" s="28"/>
      <c r="BL184" s="28"/>
      <c r="BM184" s="28"/>
      <c r="BN184" s="28"/>
      <c r="BO184" s="28"/>
      <c r="BP184" s="28"/>
      <c r="BQ184" s="28"/>
      <c r="BR184" s="28"/>
      <c r="BS184" s="28"/>
      <c r="BT184" s="28"/>
      <c r="BU184" s="28"/>
      <c r="BV184" s="28"/>
      <c r="BW184" s="28"/>
      <c r="BX184" s="28"/>
      <c r="BY184" s="28"/>
      <c r="BZ184" s="28"/>
      <c r="CA184" s="28"/>
      <c r="CB184" s="28"/>
      <c r="CC184" s="28"/>
      <c r="CD184" s="28"/>
      <c r="CE184" s="28"/>
      <c r="CF184" s="28"/>
      <c r="CG184" s="28"/>
      <c r="CH184" s="28"/>
      <c r="CI184" s="28"/>
      <c r="CJ184" s="28"/>
      <c r="CK184" s="28"/>
      <c r="CL184" s="28"/>
      <c r="CM184" s="28"/>
      <c r="CN184" s="28"/>
      <c r="CO184" s="28"/>
      <c r="CP184" s="28"/>
      <c r="CQ184" s="28"/>
      <c r="CR184" s="28"/>
      <c r="CS184" s="28"/>
      <c r="CT184" s="28"/>
      <c r="CU184" s="28"/>
      <c r="CV184" s="28"/>
      <c r="CW184" s="28"/>
      <c r="CX184" s="28"/>
      <c r="CY184" s="28"/>
      <c r="CZ184" s="28"/>
      <c r="DA184" s="28"/>
      <c r="DB184" s="28"/>
      <c r="DC184" s="28"/>
      <c r="DD184" s="28"/>
      <c r="DE184" s="28"/>
      <c r="DF184" s="28"/>
      <c r="DG184" s="28"/>
      <c r="DH184" s="28"/>
      <c r="DI184" s="28"/>
      <c r="DJ184" s="28"/>
      <c r="DK184" s="28"/>
      <c r="DL184" s="28"/>
      <c r="DM184" s="28"/>
      <c r="DN184" s="28"/>
      <c r="DO184" s="28"/>
      <c r="DP184" s="28"/>
      <c r="DQ184" s="28"/>
      <c r="DR184" s="28"/>
      <c r="DS184" s="28"/>
      <c r="DT184" s="28"/>
      <c r="DU184" s="28"/>
      <c r="DV184" s="28"/>
      <c r="DW184" s="28"/>
      <c r="DX184" s="28"/>
      <c r="DY184" s="28"/>
      <c r="DZ184" s="28"/>
      <c r="EA184" s="28"/>
      <c r="EB184" s="28"/>
      <c r="EC184" s="28"/>
      <c r="ED184" s="28"/>
      <c r="EE184" s="28"/>
      <c r="EF184" s="28"/>
      <c r="EG184" s="28"/>
      <c r="EH184" s="28"/>
      <c r="EI184" s="28"/>
      <c r="EJ184" s="28"/>
      <c r="EK184" s="28"/>
      <c r="EL184" s="28"/>
      <c r="EM184" s="28"/>
      <c r="EN184" s="28"/>
      <c r="EO184" s="28"/>
      <c r="EP184" s="28"/>
      <c r="EQ184" s="28"/>
      <c r="ER184" s="28"/>
      <c r="ES184" s="28"/>
      <c r="ET184" s="28"/>
      <c r="EU184" s="28"/>
      <c r="EV184" s="28"/>
      <c r="EW184" s="28"/>
      <c r="EX184" s="28"/>
      <c r="EY184" s="28"/>
      <c r="EZ184" s="28"/>
      <c r="FA184" s="28"/>
      <c r="FB184" s="28"/>
      <c r="FC184" s="28"/>
      <c r="FD184" s="28"/>
      <c r="FE184" s="28"/>
      <c r="FF184" s="28"/>
      <c r="FG184" s="28"/>
      <c r="FH184" s="28"/>
      <c r="FI184" s="28"/>
      <c r="FJ184" s="28"/>
      <c r="FK184" s="28"/>
      <c r="FL184" s="28"/>
      <c r="FM184" s="28"/>
      <c r="FN184" s="28"/>
      <c r="FO184" s="28"/>
      <c r="FP184" s="28"/>
      <c r="FQ184" s="28"/>
      <c r="FR184" s="28"/>
      <c r="FS184" s="28"/>
      <c r="FT184" s="28"/>
      <c r="FU184" s="28"/>
      <c r="FV184" s="28"/>
      <c r="FW184" s="28"/>
      <c r="FX184" s="28"/>
      <c r="FY184" s="28"/>
      <c r="FZ184" s="28"/>
      <c r="GA184" s="28"/>
      <c r="GB184" s="28"/>
      <c r="GC184" s="28"/>
      <c r="GD184" s="28"/>
      <c r="GE184" s="28"/>
      <c r="GF184" s="28"/>
      <c r="GG184" s="28"/>
      <c r="GH184" s="28"/>
      <c r="GI184" s="28"/>
      <c r="GJ184" s="28"/>
      <c r="GK184" s="28"/>
      <c r="GL184" s="28"/>
      <c r="GM184" s="28"/>
      <c r="GN184" s="28"/>
      <c r="GO184" s="28"/>
      <c r="GP184" s="28"/>
      <c r="GQ184" s="28"/>
      <c r="GR184" s="28"/>
      <c r="GS184" s="28"/>
      <c r="GT184" s="28"/>
      <c r="GU184" s="28"/>
      <c r="GV184" s="28"/>
      <c r="GW184" s="28"/>
      <c r="GX184" s="28"/>
      <c r="GY184" s="28"/>
      <c r="GZ184" s="28"/>
      <c r="HA184" s="28"/>
      <c r="HB184" s="28"/>
      <c r="HC184" s="28"/>
      <c r="HD184" s="28"/>
      <c r="HE184" s="28"/>
      <c r="HF184" s="28"/>
      <c r="HG184" s="28"/>
      <c r="HH184" s="28"/>
      <c r="HI184" s="28"/>
      <c r="HJ184" s="28"/>
      <c r="HK184" s="28"/>
      <c r="HL184" s="28"/>
      <c r="HM184" s="28"/>
      <c r="HN184" s="28"/>
      <c r="HO184" s="28"/>
      <c r="HP184" s="28"/>
      <c r="HQ184" s="28"/>
      <c r="HR184" s="28"/>
      <c r="HS184" s="28"/>
      <c r="HT184" s="28"/>
      <c r="HU184" s="28"/>
      <c r="HV184" s="28"/>
      <c r="HW184" s="28"/>
      <c r="HX184" s="28"/>
      <c r="HY184" s="28"/>
      <c r="HZ184" s="28"/>
      <c r="IA184" s="28"/>
      <c r="IB184" s="28"/>
      <c r="IC184" s="28"/>
      <c r="ID184" s="28"/>
      <c r="IE184" s="28"/>
      <c r="IF184" s="28"/>
      <c r="IG184" s="28"/>
      <c r="IH184" s="28"/>
      <c r="II184" s="28"/>
      <c r="IJ184" s="28"/>
      <c r="IK184" s="28"/>
      <c r="IL184" s="28"/>
      <c r="IM184" s="28"/>
      <c r="IN184" s="28"/>
      <c r="IO184" s="28"/>
      <c r="IP184" s="28"/>
      <c r="IQ184" s="28"/>
      <c r="IR184" s="28"/>
      <c r="IS184" s="28"/>
      <c r="IT184" s="28"/>
      <c r="IU184" s="28"/>
      <c r="IV184" s="28"/>
      <c r="IW184" s="28"/>
      <c r="IX184" s="28"/>
      <c r="IY184" s="28"/>
      <c r="IZ184" s="28"/>
      <c r="JA184" s="28"/>
      <c r="JB184" s="28"/>
      <c r="JC184" s="28"/>
      <c r="JD184" s="28"/>
      <c r="JE184" s="28"/>
      <c r="JF184" s="28"/>
      <c r="JG184" s="28"/>
      <c r="JH184" s="28"/>
      <c r="JI184" s="28"/>
      <c r="JJ184" s="28"/>
      <c r="JK184" s="28"/>
      <c r="JL184" s="28"/>
      <c r="JM184" s="28"/>
      <c r="JN184" s="28"/>
      <c r="JO184" s="28"/>
      <c r="JP184" s="28"/>
      <c r="JQ184" s="28"/>
      <c r="JR184" s="28"/>
      <c r="JS184" s="28"/>
      <c r="JT184" s="28"/>
      <c r="JU184" s="28"/>
      <c r="JV184" s="28"/>
      <c r="JW184" s="28"/>
      <c r="JX184" s="28"/>
      <c r="JY184" s="28"/>
      <c r="JZ184" s="28"/>
      <c r="KA184" s="28"/>
      <c r="KB184" s="28"/>
      <c r="KC184" s="28"/>
      <c r="KD184" s="28"/>
      <c r="KE184" s="28"/>
      <c r="KF184" s="28"/>
      <c r="KG184" s="28"/>
      <c r="KH184" s="28"/>
      <c r="KI184" s="28"/>
      <c r="KJ184" s="28"/>
      <c r="KK184" s="28"/>
      <c r="KL184" s="28"/>
      <c r="KM184" s="28"/>
    </row>
    <row r="185" spans="1:299">
      <c r="A185" s="28"/>
      <c r="B185" s="28"/>
      <c r="C185" s="28"/>
      <c r="D185" s="28"/>
      <c r="E185" s="28"/>
      <c r="F185" s="134"/>
      <c r="G185" s="134"/>
      <c r="H185" s="134"/>
      <c r="I185" s="28"/>
      <c r="J185" s="134"/>
      <c r="K185" s="134"/>
      <c r="L185" s="134"/>
      <c r="M185" s="28"/>
      <c r="N185" s="28"/>
      <c r="O185" s="28"/>
      <c r="P185" s="28"/>
      <c r="Q185" s="28"/>
      <c r="R185" s="28"/>
      <c r="S185" s="28"/>
      <c r="T185" s="28"/>
      <c r="U185" s="28"/>
      <c r="V185" s="28"/>
      <c r="W185" s="28"/>
      <c r="X185" s="28"/>
      <c r="Y185" s="28"/>
      <c r="Z185" s="28"/>
      <c r="AA185" s="28"/>
      <c r="AB185" s="28"/>
      <c r="AC185" s="28"/>
      <c r="AD185" s="28"/>
      <c r="AE185" s="28"/>
      <c r="AF185" s="28"/>
      <c r="AG185" s="28"/>
      <c r="AH185" s="28"/>
      <c r="AI185" s="28"/>
      <c r="AJ185" s="28"/>
      <c r="AK185" s="28"/>
      <c r="AL185" s="28"/>
      <c r="AM185" s="28"/>
      <c r="AN185" s="28"/>
      <c r="AO185" s="28"/>
      <c r="AP185" s="28"/>
      <c r="AQ185" s="28"/>
      <c r="AR185" s="28"/>
      <c r="AS185" s="28"/>
      <c r="AT185" s="28"/>
      <c r="AU185" s="28"/>
      <c r="AV185" s="28"/>
      <c r="AW185" s="28"/>
      <c r="AX185" s="28"/>
      <c r="AY185" s="28"/>
      <c r="AZ185" s="28"/>
      <c r="BA185" s="28"/>
      <c r="BB185" s="28"/>
      <c r="BC185" s="28"/>
      <c r="BD185" s="28"/>
      <c r="BE185" s="28"/>
      <c r="BF185" s="28"/>
      <c r="BG185" s="28"/>
      <c r="BH185" s="28"/>
      <c r="BI185" s="28"/>
      <c r="BJ185" s="28"/>
      <c r="BK185" s="28"/>
      <c r="BL185" s="28"/>
      <c r="BM185" s="28"/>
      <c r="BN185" s="28"/>
      <c r="BO185" s="28"/>
      <c r="BP185" s="28"/>
      <c r="BQ185" s="28"/>
      <c r="BR185" s="28"/>
      <c r="BS185" s="28"/>
      <c r="BT185" s="28"/>
      <c r="BU185" s="28"/>
      <c r="BV185" s="28"/>
      <c r="BW185" s="28"/>
      <c r="BX185" s="28"/>
      <c r="BY185" s="28"/>
      <c r="BZ185" s="28"/>
      <c r="CA185" s="28"/>
      <c r="CB185" s="28"/>
      <c r="CC185" s="28"/>
      <c r="CD185" s="28"/>
      <c r="CE185" s="28"/>
      <c r="CF185" s="28"/>
      <c r="CG185" s="28"/>
      <c r="CH185" s="28"/>
      <c r="CI185" s="28"/>
      <c r="CJ185" s="28"/>
      <c r="CK185" s="28"/>
      <c r="CL185" s="28"/>
      <c r="CM185" s="28"/>
      <c r="CN185" s="28"/>
      <c r="CO185" s="28"/>
      <c r="CP185" s="28"/>
      <c r="CQ185" s="28"/>
      <c r="CR185" s="28"/>
      <c r="CS185" s="28"/>
      <c r="CT185" s="28"/>
      <c r="CU185" s="28"/>
      <c r="CV185" s="28"/>
      <c r="CW185" s="28"/>
      <c r="CX185" s="28"/>
      <c r="CY185" s="28"/>
      <c r="CZ185" s="28"/>
      <c r="DA185" s="28"/>
      <c r="DB185" s="28"/>
      <c r="DC185" s="28"/>
      <c r="DD185" s="28"/>
      <c r="DE185" s="28"/>
      <c r="DF185" s="28"/>
      <c r="DG185" s="28"/>
      <c r="DH185" s="28"/>
      <c r="DI185" s="28"/>
      <c r="DJ185" s="28"/>
      <c r="DK185" s="28"/>
      <c r="DL185" s="28"/>
      <c r="DM185" s="28"/>
      <c r="DN185" s="28"/>
      <c r="DO185" s="28"/>
      <c r="DP185" s="28"/>
      <c r="DQ185" s="28"/>
      <c r="DR185" s="28"/>
      <c r="DS185" s="28"/>
      <c r="DT185" s="28"/>
      <c r="DU185" s="28"/>
      <c r="DV185" s="28"/>
      <c r="DW185" s="28"/>
      <c r="DX185" s="28"/>
      <c r="DY185" s="28"/>
      <c r="DZ185" s="28"/>
      <c r="EA185" s="28"/>
      <c r="EB185" s="28"/>
      <c r="EC185" s="28"/>
      <c r="ED185" s="28"/>
      <c r="EE185" s="28"/>
      <c r="EF185" s="28"/>
      <c r="EG185" s="28"/>
      <c r="EH185" s="28"/>
      <c r="EI185" s="28"/>
      <c r="EJ185" s="28"/>
      <c r="EK185" s="28"/>
      <c r="EL185" s="28"/>
      <c r="EM185" s="28"/>
      <c r="EN185" s="28"/>
      <c r="EO185" s="28"/>
      <c r="EP185" s="28"/>
      <c r="EQ185" s="28"/>
      <c r="ER185" s="28"/>
      <c r="ES185" s="28"/>
      <c r="ET185" s="28"/>
      <c r="EU185" s="28"/>
      <c r="EV185" s="28"/>
      <c r="EW185" s="28"/>
      <c r="EX185" s="28"/>
      <c r="EY185" s="28"/>
      <c r="EZ185" s="28"/>
      <c r="FA185" s="28"/>
      <c r="FB185" s="28"/>
      <c r="FC185" s="28"/>
      <c r="FD185" s="28"/>
      <c r="FE185" s="28"/>
      <c r="FF185" s="28"/>
      <c r="FG185" s="28"/>
      <c r="FH185" s="28"/>
      <c r="FI185" s="28"/>
      <c r="FJ185" s="28"/>
      <c r="FK185" s="28"/>
      <c r="FL185" s="28"/>
      <c r="FM185" s="28"/>
      <c r="FN185" s="28"/>
      <c r="FO185" s="28"/>
      <c r="FP185" s="28"/>
      <c r="FQ185" s="28"/>
      <c r="FR185" s="28"/>
      <c r="FS185" s="28"/>
      <c r="FT185" s="28"/>
      <c r="FU185" s="28"/>
      <c r="FV185" s="28"/>
      <c r="FW185" s="28"/>
      <c r="FX185" s="28"/>
      <c r="FY185" s="28"/>
      <c r="FZ185" s="28"/>
      <c r="GA185" s="28"/>
      <c r="GB185" s="28"/>
      <c r="GC185" s="28"/>
      <c r="GD185" s="28"/>
      <c r="GE185" s="28"/>
      <c r="GF185" s="28"/>
      <c r="GG185" s="28"/>
      <c r="GH185" s="28"/>
      <c r="GI185" s="28"/>
      <c r="GJ185" s="28"/>
      <c r="GK185" s="28"/>
      <c r="GL185" s="28"/>
      <c r="GM185" s="28"/>
      <c r="GN185" s="28"/>
      <c r="GO185" s="28"/>
      <c r="GP185" s="28"/>
      <c r="GQ185" s="28"/>
      <c r="GR185" s="28"/>
      <c r="GS185" s="28"/>
      <c r="GT185" s="28"/>
      <c r="GU185" s="28"/>
      <c r="GV185" s="28"/>
      <c r="GW185" s="28"/>
      <c r="GX185" s="28"/>
      <c r="GY185" s="28"/>
      <c r="GZ185" s="28"/>
      <c r="HA185" s="28"/>
      <c r="HB185" s="28"/>
      <c r="HC185" s="28"/>
      <c r="HD185" s="28"/>
      <c r="HE185" s="28"/>
      <c r="HF185" s="28"/>
      <c r="HG185" s="28"/>
      <c r="HH185" s="28"/>
      <c r="HI185" s="28"/>
      <c r="HJ185" s="28"/>
      <c r="HK185" s="28"/>
      <c r="HL185" s="28"/>
      <c r="HM185" s="28"/>
      <c r="HN185" s="28"/>
      <c r="HO185" s="28"/>
      <c r="HP185" s="28"/>
      <c r="HQ185" s="28"/>
      <c r="HR185" s="28"/>
      <c r="HS185" s="28"/>
      <c r="HT185" s="28"/>
      <c r="HU185" s="28"/>
      <c r="HV185" s="28"/>
      <c r="HW185" s="28"/>
      <c r="HX185" s="28"/>
      <c r="HY185" s="28"/>
      <c r="HZ185" s="28"/>
      <c r="IA185" s="28"/>
      <c r="IB185" s="28"/>
      <c r="IC185" s="28"/>
      <c r="ID185" s="28"/>
      <c r="IE185" s="28"/>
      <c r="IF185" s="28"/>
      <c r="IG185" s="28"/>
      <c r="IH185" s="28"/>
      <c r="II185" s="28"/>
      <c r="IJ185" s="28"/>
      <c r="IK185" s="28"/>
      <c r="IL185" s="28"/>
      <c r="IM185" s="28"/>
      <c r="IN185" s="28"/>
      <c r="IO185" s="28"/>
      <c r="IP185" s="28"/>
      <c r="IQ185" s="28"/>
      <c r="IR185" s="28"/>
      <c r="IS185" s="28"/>
      <c r="IT185" s="28"/>
      <c r="IU185" s="28"/>
      <c r="IV185" s="28"/>
      <c r="IW185" s="28"/>
      <c r="IX185" s="28"/>
      <c r="IY185" s="28"/>
      <c r="IZ185" s="28"/>
      <c r="JA185" s="28"/>
      <c r="JB185" s="28"/>
      <c r="JC185" s="28"/>
      <c r="JD185" s="28"/>
      <c r="JE185" s="28"/>
      <c r="JF185" s="28"/>
      <c r="JG185" s="28"/>
      <c r="JH185" s="28"/>
      <c r="JI185" s="28"/>
      <c r="JJ185" s="28"/>
      <c r="JK185" s="28"/>
      <c r="JL185" s="28"/>
      <c r="JM185" s="28"/>
      <c r="JN185" s="28"/>
      <c r="JO185" s="28"/>
      <c r="JP185" s="28"/>
      <c r="JQ185" s="28"/>
      <c r="JR185" s="28"/>
      <c r="JS185" s="28"/>
      <c r="JT185" s="28"/>
      <c r="JU185" s="28"/>
      <c r="JV185" s="28"/>
      <c r="JW185" s="28"/>
      <c r="JX185" s="28"/>
      <c r="JY185" s="28"/>
      <c r="JZ185" s="28"/>
      <c r="KA185" s="28"/>
      <c r="KB185" s="28"/>
      <c r="KC185" s="28"/>
      <c r="KD185" s="28"/>
      <c r="KE185" s="28"/>
      <c r="KF185" s="28"/>
      <c r="KG185" s="28"/>
      <c r="KH185" s="28"/>
      <c r="KI185" s="28"/>
      <c r="KJ185" s="28"/>
      <c r="KK185" s="28"/>
      <c r="KL185" s="28"/>
      <c r="KM185" s="28"/>
    </row>
    <row r="186" spans="1:299">
      <c r="A186" s="28"/>
      <c r="B186" s="28"/>
      <c r="C186" s="28"/>
      <c r="D186" s="28"/>
      <c r="E186" s="28"/>
      <c r="F186" s="134"/>
      <c r="G186" s="134"/>
      <c r="H186" s="134"/>
      <c r="I186" s="28"/>
      <c r="J186" s="134"/>
      <c r="K186" s="134"/>
      <c r="L186" s="134"/>
      <c r="M186" s="28"/>
      <c r="N186" s="28"/>
      <c r="O186" s="28"/>
      <c r="P186" s="28"/>
      <c r="Q186" s="28"/>
      <c r="R186" s="28"/>
      <c r="S186" s="28"/>
      <c r="T186" s="28"/>
      <c r="U186" s="28"/>
      <c r="V186" s="28"/>
      <c r="W186" s="28"/>
      <c r="X186" s="28"/>
      <c r="Y186" s="28"/>
      <c r="Z186" s="28"/>
      <c r="AA186" s="28"/>
      <c r="AB186" s="28"/>
      <c r="AC186" s="28"/>
      <c r="AD186" s="28"/>
      <c r="AE186" s="28"/>
      <c r="AF186" s="28"/>
      <c r="AG186" s="28"/>
      <c r="AH186" s="28"/>
      <c r="AI186" s="28"/>
      <c r="AJ186" s="28"/>
      <c r="AK186" s="28"/>
      <c r="AL186" s="28"/>
      <c r="AM186" s="28"/>
      <c r="AN186" s="28"/>
      <c r="AO186" s="28"/>
      <c r="AP186" s="28"/>
      <c r="AQ186" s="28"/>
      <c r="AR186" s="28"/>
      <c r="AS186" s="28"/>
      <c r="AT186" s="28"/>
      <c r="AU186" s="28"/>
      <c r="AV186" s="28"/>
      <c r="AW186" s="28"/>
      <c r="AX186" s="28"/>
      <c r="AY186" s="28"/>
      <c r="AZ186" s="28"/>
      <c r="BA186" s="28"/>
      <c r="BB186" s="28"/>
      <c r="BC186" s="28"/>
      <c r="BD186" s="28"/>
      <c r="BE186" s="28"/>
      <c r="BF186" s="28"/>
      <c r="BG186" s="28"/>
      <c r="BH186" s="28"/>
      <c r="BI186" s="28"/>
      <c r="BJ186" s="28"/>
      <c r="BK186" s="28"/>
      <c r="BL186" s="28"/>
      <c r="BM186" s="28"/>
      <c r="BN186" s="28"/>
      <c r="BO186" s="28"/>
      <c r="BP186" s="28"/>
      <c r="BQ186" s="28"/>
      <c r="BR186" s="28"/>
      <c r="BS186" s="28"/>
      <c r="BT186" s="28"/>
      <c r="BU186" s="28"/>
      <c r="BV186" s="28"/>
      <c r="BW186" s="28"/>
      <c r="BX186" s="28"/>
      <c r="BY186" s="28"/>
      <c r="BZ186" s="28"/>
      <c r="CA186" s="28"/>
      <c r="CB186" s="28"/>
      <c r="CC186" s="28"/>
      <c r="CD186" s="28"/>
      <c r="CE186" s="28"/>
      <c r="CF186" s="28"/>
      <c r="CG186" s="28"/>
      <c r="CH186" s="28"/>
      <c r="CI186" s="28"/>
      <c r="CJ186" s="28"/>
      <c r="CK186" s="28"/>
      <c r="CL186" s="28"/>
      <c r="CM186" s="28"/>
      <c r="CN186" s="28"/>
      <c r="CO186" s="28"/>
      <c r="CP186" s="28"/>
      <c r="CQ186" s="28"/>
      <c r="CR186" s="28"/>
      <c r="CS186" s="28"/>
      <c r="CT186" s="28"/>
      <c r="CU186" s="28"/>
      <c r="CV186" s="28"/>
      <c r="CW186" s="28"/>
      <c r="CX186" s="28"/>
      <c r="CY186" s="28"/>
      <c r="CZ186" s="28"/>
      <c r="DA186" s="28"/>
      <c r="DB186" s="28"/>
      <c r="DC186" s="28"/>
      <c r="DD186" s="28"/>
      <c r="DE186" s="28"/>
      <c r="DF186" s="28"/>
      <c r="DG186" s="28"/>
      <c r="DH186" s="28"/>
      <c r="DI186" s="28"/>
      <c r="DJ186" s="28"/>
      <c r="DK186" s="28"/>
      <c r="DL186" s="28"/>
      <c r="DM186" s="28"/>
      <c r="DN186" s="28"/>
      <c r="DO186" s="28"/>
      <c r="DP186" s="28"/>
      <c r="DQ186" s="28"/>
      <c r="DR186" s="28"/>
      <c r="DS186" s="28"/>
      <c r="DT186" s="28"/>
      <c r="DU186" s="28"/>
      <c r="DV186" s="28"/>
      <c r="DW186" s="28"/>
      <c r="DX186" s="28"/>
      <c r="DY186" s="28"/>
      <c r="DZ186" s="28"/>
      <c r="EA186" s="28"/>
      <c r="EB186" s="28"/>
      <c r="EC186" s="28"/>
      <c r="ED186" s="28"/>
      <c r="EE186" s="28"/>
      <c r="EF186" s="28"/>
      <c r="EG186" s="28"/>
      <c r="EH186" s="28"/>
      <c r="EI186" s="28"/>
      <c r="EJ186" s="28"/>
      <c r="EK186" s="28"/>
      <c r="EL186" s="28"/>
      <c r="EM186" s="28"/>
      <c r="EN186" s="28"/>
      <c r="EO186" s="28"/>
      <c r="EP186" s="28"/>
      <c r="EQ186" s="28"/>
      <c r="ER186" s="28"/>
      <c r="ES186" s="28"/>
      <c r="ET186" s="28"/>
      <c r="EU186" s="28"/>
      <c r="EV186" s="28"/>
      <c r="EW186" s="28"/>
      <c r="EX186" s="28"/>
      <c r="EY186" s="28"/>
      <c r="EZ186" s="28"/>
      <c r="FA186" s="28"/>
      <c r="FB186" s="28"/>
      <c r="FC186" s="28"/>
      <c r="FD186" s="28"/>
      <c r="FE186" s="28"/>
      <c r="FF186" s="28"/>
      <c r="FG186" s="28"/>
      <c r="FH186" s="28"/>
      <c r="FI186" s="28"/>
      <c r="FJ186" s="28"/>
      <c r="FK186" s="28"/>
      <c r="FL186" s="28"/>
      <c r="FM186" s="28"/>
      <c r="FN186" s="28"/>
      <c r="FO186" s="28"/>
      <c r="FP186" s="28"/>
      <c r="FQ186" s="28"/>
      <c r="FR186" s="28"/>
      <c r="FS186" s="28"/>
      <c r="FT186" s="28"/>
      <c r="FU186" s="28"/>
      <c r="FV186" s="28"/>
      <c r="FW186" s="28"/>
      <c r="FX186" s="28"/>
      <c r="FY186" s="28"/>
      <c r="FZ186" s="28"/>
      <c r="GA186" s="28"/>
      <c r="GB186" s="28"/>
      <c r="GC186" s="28"/>
      <c r="GD186" s="28"/>
      <c r="GE186" s="28"/>
      <c r="GF186" s="28"/>
      <c r="GG186" s="28"/>
      <c r="GH186" s="28"/>
      <c r="GI186" s="28"/>
      <c r="GJ186" s="28"/>
      <c r="GK186" s="28"/>
      <c r="GL186" s="28"/>
      <c r="GM186" s="28"/>
      <c r="GN186" s="28"/>
      <c r="GO186" s="28"/>
      <c r="GP186" s="28"/>
      <c r="GQ186" s="28"/>
      <c r="GR186" s="28"/>
      <c r="GS186" s="28"/>
      <c r="GT186" s="28"/>
      <c r="GU186" s="28"/>
      <c r="GV186" s="28"/>
      <c r="GW186" s="28"/>
      <c r="GX186" s="28"/>
      <c r="GY186" s="28"/>
      <c r="GZ186" s="28"/>
      <c r="HA186" s="28"/>
      <c r="HB186" s="28"/>
      <c r="HC186" s="28"/>
      <c r="HD186" s="28"/>
      <c r="HE186" s="28"/>
      <c r="HF186" s="28"/>
      <c r="HG186" s="28"/>
      <c r="HH186" s="28"/>
      <c r="HI186" s="28"/>
      <c r="HJ186" s="28"/>
      <c r="HK186" s="28"/>
      <c r="HL186" s="28"/>
      <c r="HM186" s="28"/>
      <c r="HN186" s="28"/>
      <c r="HO186" s="28"/>
      <c r="HP186" s="28"/>
      <c r="HQ186" s="28"/>
      <c r="HR186" s="28"/>
      <c r="HS186" s="28"/>
      <c r="HT186" s="28"/>
      <c r="HU186" s="28"/>
      <c r="HV186" s="28"/>
      <c r="HW186" s="28"/>
      <c r="HX186" s="28"/>
      <c r="HY186" s="28"/>
      <c r="HZ186" s="28"/>
      <c r="IA186" s="28"/>
      <c r="IB186" s="28"/>
      <c r="IC186" s="28"/>
      <c r="ID186" s="28"/>
      <c r="IE186" s="28"/>
      <c r="IF186" s="28"/>
      <c r="IG186" s="28"/>
      <c r="IH186" s="28"/>
      <c r="II186" s="28"/>
      <c r="IJ186" s="28"/>
      <c r="IK186" s="28"/>
      <c r="IL186" s="28"/>
      <c r="IM186" s="28"/>
      <c r="IN186" s="28"/>
      <c r="IO186" s="28"/>
      <c r="IP186" s="28"/>
      <c r="IQ186" s="28"/>
      <c r="IR186" s="28"/>
      <c r="IS186" s="28"/>
      <c r="IT186" s="28"/>
      <c r="IU186" s="28"/>
      <c r="IV186" s="28"/>
      <c r="IW186" s="28"/>
      <c r="IX186" s="28"/>
      <c r="IY186" s="28"/>
      <c r="IZ186" s="28"/>
      <c r="JA186" s="28"/>
      <c r="JB186" s="28"/>
      <c r="JC186" s="28"/>
      <c r="JD186" s="28"/>
      <c r="JE186" s="28"/>
      <c r="JF186" s="28"/>
      <c r="JG186" s="28"/>
      <c r="JH186" s="28"/>
      <c r="JI186" s="28"/>
      <c r="JJ186" s="28"/>
      <c r="JK186" s="28"/>
      <c r="JL186" s="28"/>
      <c r="JM186" s="28"/>
      <c r="JN186" s="28"/>
      <c r="JO186" s="28"/>
      <c r="JP186" s="28"/>
      <c r="JQ186" s="28"/>
      <c r="JR186" s="28"/>
      <c r="JS186" s="28"/>
      <c r="JT186" s="28"/>
      <c r="JU186" s="28"/>
      <c r="JV186" s="28"/>
      <c r="JW186" s="28"/>
      <c r="JX186" s="28"/>
      <c r="JY186" s="28"/>
      <c r="JZ186" s="28"/>
      <c r="KA186" s="28"/>
      <c r="KB186" s="28"/>
      <c r="KC186" s="28"/>
      <c r="KD186" s="28"/>
      <c r="KE186" s="28"/>
      <c r="KF186" s="28"/>
      <c r="KG186" s="28"/>
      <c r="KH186" s="28"/>
      <c r="KI186" s="28"/>
      <c r="KJ186" s="28"/>
      <c r="KK186" s="28"/>
      <c r="KL186" s="28"/>
      <c r="KM186" s="28"/>
    </row>
    <row r="187" spans="1:299">
      <c r="A187" s="28"/>
      <c r="B187" s="28"/>
      <c r="C187" s="28"/>
      <c r="D187" s="28"/>
      <c r="E187" s="28"/>
      <c r="F187" s="134"/>
      <c r="G187" s="134"/>
      <c r="H187" s="134"/>
      <c r="I187" s="28"/>
      <c r="J187" s="134"/>
      <c r="K187" s="134"/>
      <c r="L187" s="134"/>
      <c r="M187" s="28"/>
      <c r="N187" s="28"/>
      <c r="O187" s="28"/>
      <c r="P187" s="28"/>
      <c r="Q187" s="28"/>
      <c r="R187" s="28"/>
      <c r="S187" s="28"/>
      <c r="T187" s="28"/>
      <c r="U187" s="28"/>
      <c r="V187" s="28"/>
      <c r="W187" s="28"/>
      <c r="X187" s="28"/>
      <c r="Y187" s="28"/>
      <c r="Z187" s="28"/>
      <c r="AA187" s="28"/>
      <c r="AB187" s="28"/>
      <c r="AC187" s="28"/>
      <c r="AD187" s="28"/>
      <c r="AE187" s="28"/>
      <c r="AF187" s="28"/>
      <c r="AG187" s="28"/>
      <c r="AH187" s="28"/>
      <c r="AI187" s="28"/>
      <c r="AJ187" s="28"/>
      <c r="AK187" s="28"/>
      <c r="AL187" s="28"/>
      <c r="AM187" s="28"/>
      <c r="AN187" s="28"/>
      <c r="AO187" s="28"/>
      <c r="AP187" s="28"/>
      <c r="AQ187" s="28"/>
      <c r="AR187" s="28"/>
      <c r="AS187" s="28"/>
      <c r="AT187" s="28"/>
      <c r="AU187" s="28"/>
      <c r="AV187" s="28"/>
      <c r="AW187" s="28"/>
      <c r="AX187" s="28"/>
      <c r="AY187" s="28"/>
      <c r="AZ187" s="28"/>
      <c r="BA187" s="28"/>
      <c r="BB187" s="28"/>
      <c r="BC187" s="28"/>
      <c r="BD187" s="28"/>
      <c r="BE187" s="28"/>
      <c r="BF187" s="28"/>
      <c r="BG187" s="28"/>
      <c r="BH187" s="28"/>
      <c r="BI187" s="28"/>
      <c r="BJ187" s="28"/>
      <c r="BK187" s="28"/>
      <c r="BL187" s="28"/>
      <c r="BM187" s="28"/>
      <c r="BN187" s="28"/>
      <c r="BO187" s="28"/>
      <c r="BP187" s="28"/>
      <c r="BQ187" s="28"/>
      <c r="BR187" s="28"/>
      <c r="BS187" s="28"/>
      <c r="BT187" s="28"/>
      <c r="BU187" s="28"/>
      <c r="BV187" s="28"/>
      <c r="BW187" s="28"/>
      <c r="BX187" s="28"/>
      <c r="BY187" s="28"/>
      <c r="BZ187" s="28"/>
      <c r="CA187" s="28"/>
      <c r="CB187" s="28"/>
      <c r="CC187" s="28"/>
      <c r="CD187" s="28"/>
      <c r="CE187" s="28"/>
      <c r="CF187" s="28"/>
      <c r="CG187" s="28"/>
      <c r="CH187" s="28"/>
      <c r="CI187" s="28"/>
      <c r="CJ187" s="28"/>
      <c r="CK187" s="28"/>
      <c r="CL187" s="28"/>
      <c r="CM187" s="28"/>
      <c r="CN187" s="28"/>
      <c r="CO187" s="28"/>
      <c r="CP187" s="28"/>
      <c r="CQ187" s="28"/>
      <c r="CR187" s="28"/>
      <c r="CS187" s="28"/>
      <c r="CT187" s="28"/>
      <c r="CU187" s="28"/>
      <c r="CV187" s="28"/>
      <c r="CW187" s="28"/>
      <c r="CX187" s="28"/>
      <c r="CY187" s="28"/>
      <c r="CZ187" s="28"/>
      <c r="DA187" s="28"/>
      <c r="DB187" s="28"/>
      <c r="DC187" s="28"/>
      <c r="DD187" s="28"/>
      <c r="DE187" s="28"/>
      <c r="DF187" s="28"/>
      <c r="DG187" s="28"/>
      <c r="DH187" s="28"/>
      <c r="DI187" s="28"/>
      <c r="DJ187" s="28"/>
      <c r="DK187" s="28"/>
      <c r="DL187" s="28"/>
      <c r="DM187" s="28"/>
      <c r="DN187" s="28"/>
      <c r="DO187" s="28"/>
      <c r="DP187" s="28"/>
      <c r="DQ187" s="28"/>
      <c r="DR187" s="28"/>
      <c r="DS187" s="28"/>
      <c r="DT187" s="28"/>
      <c r="DU187" s="28"/>
      <c r="DV187" s="28"/>
      <c r="DW187" s="28"/>
      <c r="DX187" s="28"/>
      <c r="DY187" s="28"/>
      <c r="DZ187" s="28"/>
      <c r="EA187" s="28"/>
      <c r="EB187" s="28"/>
      <c r="EC187" s="28"/>
      <c r="ED187" s="28"/>
      <c r="EE187" s="28"/>
      <c r="EF187" s="28"/>
      <c r="EG187" s="28"/>
      <c r="EH187" s="28"/>
      <c r="EI187" s="28"/>
      <c r="EJ187" s="28"/>
      <c r="EK187" s="28"/>
      <c r="EL187" s="28"/>
      <c r="EM187" s="28"/>
      <c r="EN187" s="28"/>
      <c r="EO187" s="28"/>
      <c r="EP187" s="28"/>
      <c r="EQ187" s="28"/>
      <c r="ER187" s="28"/>
      <c r="ES187" s="28"/>
      <c r="ET187" s="28"/>
      <c r="EU187" s="28"/>
      <c r="EV187" s="28"/>
      <c r="EW187" s="28"/>
      <c r="EX187" s="28"/>
      <c r="EY187" s="28"/>
      <c r="EZ187" s="28"/>
      <c r="FA187" s="28"/>
      <c r="FB187" s="28"/>
      <c r="FC187" s="28"/>
      <c r="FD187" s="28"/>
      <c r="FE187" s="28"/>
      <c r="FF187" s="28"/>
      <c r="FG187" s="28"/>
      <c r="FH187" s="28"/>
      <c r="FI187" s="28"/>
      <c r="FJ187" s="28"/>
      <c r="FK187" s="28"/>
      <c r="FL187" s="28"/>
      <c r="FM187" s="28"/>
      <c r="FN187" s="28"/>
      <c r="FO187" s="28"/>
      <c r="FP187" s="28"/>
      <c r="FQ187" s="28"/>
      <c r="FR187" s="28"/>
      <c r="FS187" s="28"/>
      <c r="FT187" s="28"/>
      <c r="FU187" s="28"/>
      <c r="FV187" s="28"/>
      <c r="FW187" s="28"/>
      <c r="FX187" s="28"/>
      <c r="FY187" s="28"/>
      <c r="FZ187" s="28"/>
      <c r="GA187" s="28"/>
      <c r="GB187" s="28"/>
      <c r="GC187" s="28"/>
      <c r="GD187" s="28"/>
      <c r="GE187" s="28"/>
      <c r="GF187" s="28"/>
      <c r="GG187" s="28"/>
      <c r="GH187" s="28"/>
      <c r="GI187" s="28"/>
      <c r="GJ187" s="28"/>
      <c r="GK187" s="28"/>
      <c r="GL187" s="28"/>
      <c r="GM187" s="28"/>
      <c r="GN187" s="28"/>
      <c r="GO187" s="28"/>
      <c r="GP187" s="28"/>
      <c r="GQ187" s="28"/>
      <c r="GR187" s="28"/>
      <c r="GS187" s="28"/>
      <c r="GT187" s="28"/>
      <c r="GU187" s="28"/>
      <c r="GV187" s="28"/>
      <c r="GW187" s="28"/>
      <c r="GX187" s="28"/>
      <c r="GY187" s="28"/>
      <c r="GZ187" s="28"/>
      <c r="HA187" s="28"/>
      <c r="HB187" s="28"/>
      <c r="HC187" s="28"/>
      <c r="HD187" s="28"/>
      <c r="HE187" s="28"/>
      <c r="HF187" s="28"/>
      <c r="HG187" s="28"/>
      <c r="HH187" s="28"/>
      <c r="HI187" s="28"/>
      <c r="HJ187" s="28"/>
      <c r="HK187" s="28"/>
      <c r="HL187" s="28"/>
      <c r="HM187" s="28"/>
      <c r="HN187" s="28"/>
      <c r="HO187" s="28"/>
      <c r="HP187" s="28"/>
      <c r="HQ187" s="28"/>
      <c r="HR187" s="28"/>
      <c r="HS187" s="28"/>
      <c r="HT187" s="28"/>
      <c r="HU187" s="28"/>
      <c r="HV187" s="28"/>
      <c r="HW187" s="28"/>
      <c r="HX187" s="28"/>
      <c r="HY187" s="28"/>
      <c r="HZ187" s="28"/>
      <c r="IA187" s="28"/>
      <c r="IB187" s="28"/>
      <c r="IC187" s="28"/>
      <c r="ID187" s="28"/>
      <c r="IE187" s="28"/>
      <c r="IF187" s="28"/>
      <c r="IG187" s="28"/>
      <c r="IH187" s="28"/>
      <c r="II187" s="28"/>
      <c r="IJ187" s="28"/>
      <c r="IK187" s="28"/>
      <c r="IL187" s="28"/>
      <c r="IM187" s="28"/>
      <c r="IN187" s="28"/>
      <c r="IO187" s="28"/>
      <c r="IP187" s="28"/>
      <c r="IQ187" s="28"/>
      <c r="IR187" s="28"/>
      <c r="IS187" s="28"/>
      <c r="IT187" s="28"/>
      <c r="IU187" s="28"/>
      <c r="IV187" s="28"/>
      <c r="IW187" s="28"/>
      <c r="IX187" s="28"/>
      <c r="IY187" s="28"/>
      <c r="IZ187" s="28"/>
      <c r="JA187" s="28"/>
      <c r="JB187" s="28"/>
      <c r="JC187" s="28"/>
      <c r="JD187" s="28"/>
      <c r="JE187" s="28"/>
      <c r="JF187" s="28"/>
      <c r="JG187" s="28"/>
      <c r="JH187" s="28"/>
      <c r="JI187" s="28"/>
      <c r="JJ187" s="28"/>
      <c r="JK187" s="28"/>
      <c r="JL187" s="28"/>
      <c r="JM187" s="28"/>
      <c r="JN187" s="28"/>
      <c r="JO187" s="28"/>
      <c r="JP187" s="28"/>
      <c r="JQ187" s="28"/>
      <c r="JR187" s="28"/>
      <c r="JS187" s="28"/>
      <c r="JT187" s="28"/>
      <c r="JU187" s="28"/>
      <c r="JV187" s="28"/>
      <c r="JW187" s="28"/>
      <c r="JX187" s="28"/>
      <c r="JY187" s="28"/>
      <c r="JZ187" s="28"/>
      <c r="KA187" s="28"/>
      <c r="KB187" s="28"/>
      <c r="KC187" s="28"/>
      <c r="KD187" s="28"/>
      <c r="KE187" s="28"/>
      <c r="KF187" s="28"/>
      <c r="KG187" s="28"/>
      <c r="KH187" s="28"/>
      <c r="KI187" s="28"/>
      <c r="KJ187" s="28"/>
      <c r="KK187" s="28"/>
      <c r="KL187" s="28"/>
      <c r="KM187" s="28"/>
    </row>
    <row r="188" spans="1:299">
      <c r="A188" s="28"/>
      <c r="B188" s="28"/>
      <c r="C188" s="28"/>
      <c r="D188" s="28"/>
      <c r="E188" s="28"/>
      <c r="F188" s="134"/>
      <c r="G188" s="134"/>
      <c r="H188" s="134"/>
      <c r="I188" s="28"/>
      <c r="J188" s="134"/>
      <c r="K188" s="134"/>
      <c r="L188" s="134"/>
      <c r="M188" s="28"/>
      <c r="N188" s="28"/>
      <c r="O188" s="28"/>
      <c r="P188" s="28"/>
      <c r="Q188" s="28"/>
      <c r="R188" s="28"/>
      <c r="S188" s="28"/>
      <c r="T188" s="28"/>
      <c r="U188" s="28"/>
      <c r="V188" s="28"/>
      <c r="W188" s="28"/>
      <c r="X188" s="28"/>
      <c r="Y188" s="28"/>
      <c r="Z188" s="28"/>
      <c r="AA188" s="28"/>
      <c r="AB188" s="28"/>
      <c r="AC188" s="28"/>
      <c r="AD188" s="28"/>
      <c r="AE188" s="28"/>
      <c r="AF188" s="28"/>
      <c r="AG188" s="28"/>
      <c r="AH188" s="28"/>
      <c r="AI188" s="28"/>
      <c r="AJ188" s="28"/>
      <c r="AK188" s="28"/>
      <c r="AL188" s="28"/>
      <c r="AM188" s="28"/>
      <c r="AN188" s="28"/>
      <c r="AO188" s="28"/>
      <c r="AP188" s="28"/>
      <c r="AQ188" s="28"/>
      <c r="AR188" s="28"/>
      <c r="AS188" s="28"/>
      <c r="AT188" s="28"/>
      <c r="AU188" s="28"/>
      <c r="AV188" s="28"/>
      <c r="AW188" s="28"/>
      <c r="AX188" s="28"/>
      <c r="AY188" s="28"/>
      <c r="AZ188" s="28"/>
      <c r="BA188" s="28"/>
      <c r="BB188" s="28"/>
      <c r="BC188" s="28"/>
      <c r="BD188" s="28"/>
      <c r="BE188" s="28"/>
      <c r="BF188" s="28"/>
      <c r="BG188" s="28"/>
      <c r="BH188" s="28"/>
      <c r="BI188" s="28"/>
      <c r="BJ188" s="28"/>
      <c r="BK188" s="28"/>
      <c r="BL188" s="28"/>
      <c r="BM188" s="28"/>
      <c r="BN188" s="28"/>
      <c r="BO188" s="28"/>
      <c r="BP188" s="28"/>
      <c r="BQ188" s="28"/>
      <c r="BR188" s="28"/>
      <c r="BS188" s="28"/>
      <c r="BT188" s="28"/>
      <c r="BU188" s="28"/>
      <c r="BV188" s="28"/>
      <c r="BW188" s="28"/>
      <c r="BX188" s="28"/>
      <c r="BY188" s="28"/>
      <c r="BZ188" s="28"/>
      <c r="CA188" s="28"/>
      <c r="CB188" s="28"/>
      <c r="CC188" s="28"/>
      <c r="CD188" s="28"/>
      <c r="CE188" s="28"/>
      <c r="CF188" s="28"/>
      <c r="CG188" s="28"/>
      <c r="CH188" s="28"/>
      <c r="CI188" s="28"/>
      <c r="CJ188" s="28"/>
      <c r="CK188" s="28"/>
      <c r="CL188" s="28"/>
      <c r="CM188" s="28"/>
      <c r="CN188" s="28"/>
      <c r="CO188" s="28"/>
      <c r="CP188" s="28"/>
      <c r="CQ188" s="28"/>
      <c r="CR188" s="28"/>
      <c r="CS188" s="28"/>
      <c r="CT188" s="28"/>
      <c r="CU188" s="28"/>
      <c r="CV188" s="28"/>
      <c r="CW188" s="28"/>
      <c r="CX188" s="28"/>
      <c r="CY188" s="28"/>
      <c r="CZ188" s="28"/>
      <c r="DA188" s="28"/>
      <c r="DB188" s="28"/>
      <c r="DC188" s="28"/>
      <c r="DD188" s="28"/>
      <c r="DE188" s="28"/>
      <c r="DF188" s="28"/>
      <c r="DG188" s="28"/>
      <c r="DH188" s="28"/>
      <c r="DI188" s="28"/>
      <c r="DJ188" s="28"/>
      <c r="DK188" s="28"/>
      <c r="DL188" s="28"/>
      <c r="DM188" s="28"/>
      <c r="DN188" s="28"/>
      <c r="DO188" s="28"/>
      <c r="DP188" s="28"/>
      <c r="DQ188" s="28"/>
      <c r="DR188" s="28"/>
      <c r="DS188" s="28"/>
      <c r="DT188" s="28"/>
      <c r="DU188" s="28"/>
      <c r="DV188" s="28"/>
      <c r="DW188" s="28"/>
      <c r="DX188" s="28"/>
      <c r="DY188" s="28"/>
      <c r="DZ188" s="28"/>
      <c r="EA188" s="28"/>
      <c r="EB188" s="28"/>
      <c r="EC188" s="28"/>
      <c r="ED188" s="28"/>
      <c r="EE188" s="28"/>
      <c r="EF188" s="28"/>
      <c r="EG188" s="28"/>
      <c r="EH188" s="28"/>
      <c r="EI188" s="28"/>
      <c r="EJ188" s="28"/>
      <c r="EK188" s="28"/>
      <c r="EL188" s="28"/>
      <c r="EM188" s="28"/>
      <c r="EN188" s="28"/>
      <c r="EO188" s="28"/>
      <c r="EP188" s="28"/>
      <c r="EQ188" s="28"/>
      <c r="ER188" s="28"/>
      <c r="ES188" s="28"/>
      <c r="ET188" s="28"/>
      <c r="EU188" s="28"/>
      <c r="EV188" s="28"/>
      <c r="EW188" s="28"/>
      <c r="EX188" s="28"/>
      <c r="EY188" s="28"/>
      <c r="EZ188" s="28"/>
      <c r="FA188" s="28"/>
      <c r="FB188" s="28"/>
      <c r="FC188" s="28"/>
      <c r="FD188" s="28"/>
      <c r="FE188" s="28"/>
      <c r="FF188" s="28"/>
      <c r="FG188" s="28"/>
      <c r="FH188" s="28"/>
      <c r="FI188" s="28"/>
      <c r="FJ188" s="28"/>
      <c r="FK188" s="28"/>
      <c r="FL188" s="28"/>
      <c r="FM188" s="28"/>
      <c r="FN188" s="28"/>
      <c r="FO188" s="28"/>
      <c r="FP188" s="28"/>
      <c r="FQ188" s="28"/>
      <c r="FR188" s="28"/>
      <c r="FS188" s="28"/>
      <c r="FT188" s="28"/>
      <c r="FU188" s="28"/>
      <c r="FV188" s="28"/>
      <c r="FW188" s="28"/>
      <c r="FX188" s="28"/>
      <c r="FY188" s="28"/>
      <c r="FZ188" s="28"/>
      <c r="GA188" s="28"/>
      <c r="GB188" s="28"/>
      <c r="GC188" s="28"/>
      <c r="GD188" s="28"/>
      <c r="GE188" s="28"/>
      <c r="GF188" s="28"/>
      <c r="GG188" s="28"/>
      <c r="GH188" s="28"/>
      <c r="GI188" s="28"/>
      <c r="GJ188" s="28"/>
      <c r="GK188" s="28"/>
      <c r="GL188" s="28"/>
      <c r="GM188" s="28"/>
      <c r="GN188" s="28"/>
      <c r="GO188" s="28"/>
      <c r="GP188" s="28"/>
      <c r="GQ188" s="28"/>
      <c r="GR188" s="28"/>
      <c r="GS188" s="28"/>
      <c r="GT188" s="28"/>
      <c r="GU188" s="28"/>
      <c r="GV188" s="28"/>
      <c r="GW188" s="28"/>
      <c r="GX188" s="28"/>
      <c r="GY188" s="28"/>
      <c r="GZ188" s="28"/>
      <c r="HA188" s="28"/>
      <c r="HB188" s="28"/>
      <c r="HC188" s="28"/>
      <c r="HD188" s="28"/>
      <c r="HE188" s="28"/>
      <c r="HF188" s="28"/>
      <c r="HG188" s="28"/>
      <c r="HH188" s="28"/>
      <c r="HI188" s="28"/>
      <c r="HJ188" s="28"/>
      <c r="HK188" s="28"/>
      <c r="HL188" s="28"/>
      <c r="HM188" s="28"/>
      <c r="HN188" s="28"/>
      <c r="HO188" s="28"/>
      <c r="HP188" s="28"/>
      <c r="HQ188" s="28"/>
      <c r="HR188" s="28"/>
      <c r="HS188" s="28"/>
      <c r="HT188" s="28"/>
      <c r="HU188" s="28"/>
      <c r="HV188" s="28"/>
      <c r="HW188" s="28"/>
      <c r="HX188" s="28"/>
      <c r="HY188" s="28"/>
      <c r="HZ188" s="28"/>
      <c r="IA188" s="28"/>
      <c r="IB188" s="28"/>
      <c r="IC188" s="28"/>
      <c r="ID188" s="28"/>
      <c r="IE188" s="28"/>
      <c r="IF188" s="28"/>
      <c r="IG188" s="28"/>
      <c r="IH188" s="28"/>
      <c r="II188" s="28"/>
      <c r="IJ188" s="28"/>
      <c r="IK188" s="28"/>
      <c r="IL188" s="28"/>
      <c r="IM188" s="28"/>
      <c r="IN188" s="28"/>
      <c r="IO188" s="28"/>
      <c r="IP188" s="28"/>
      <c r="IQ188" s="28"/>
      <c r="IR188" s="28"/>
      <c r="IS188" s="28"/>
      <c r="IT188" s="28"/>
      <c r="IU188" s="28"/>
      <c r="IV188" s="28"/>
      <c r="IW188" s="28"/>
      <c r="IX188" s="28"/>
      <c r="IY188" s="28"/>
      <c r="IZ188" s="28"/>
      <c r="JA188" s="28"/>
      <c r="JB188" s="28"/>
      <c r="JC188" s="28"/>
      <c r="JD188" s="28"/>
      <c r="JE188" s="28"/>
      <c r="JF188" s="28"/>
      <c r="JG188" s="28"/>
      <c r="JH188" s="28"/>
      <c r="JI188" s="28"/>
      <c r="JJ188" s="28"/>
      <c r="JK188" s="28"/>
      <c r="JL188" s="28"/>
      <c r="JM188" s="28"/>
      <c r="JN188" s="28"/>
      <c r="JO188" s="28"/>
      <c r="JP188" s="28"/>
      <c r="JQ188" s="28"/>
      <c r="JR188" s="28"/>
      <c r="JS188" s="28"/>
      <c r="JT188" s="28"/>
      <c r="JU188" s="28"/>
      <c r="JV188" s="28"/>
      <c r="JW188" s="28"/>
      <c r="JX188" s="28"/>
      <c r="JY188" s="28"/>
      <c r="JZ188" s="28"/>
      <c r="KA188" s="28"/>
      <c r="KB188" s="28"/>
      <c r="KC188" s="28"/>
      <c r="KD188" s="28"/>
      <c r="KE188" s="28"/>
      <c r="KF188" s="28"/>
      <c r="KG188" s="28"/>
      <c r="KH188" s="28"/>
      <c r="KI188" s="28"/>
      <c r="KJ188" s="28"/>
      <c r="KK188" s="28"/>
      <c r="KL188" s="28"/>
      <c r="KM188" s="28"/>
    </row>
    <row r="189" spans="1:299">
      <c r="A189" s="28"/>
      <c r="B189" s="28"/>
      <c r="C189" s="28"/>
      <c r="D189" s="28"/>
      <c r="E189" s="28"/>
      <c r="F189" s="134"/>
      <c r="G189" s="134"/>
      <c r="H189" s="134"/>
      <c r="I189" s="28"/>
      <c r="J189" s="134"/>
      <c r="K189" s="134"/>
      <c r="L189" s="134"/>
      <c r="M189" s="28"/>
      <c r="N189" s="28"/>
      <c r="O189" s="28"/>
      <c r="P189" s="28"/>
      <c r="Q189" s="28"/>
      <c r="R189" s="28"/>
      <c r="S189" s="28"/>
      <c r="T189" s="28"/>
      <c r="U189" s="28"/>
      <c r="V189" s="28"/>
      <c r="W189" s="28"/>
      <c r="X189" s="28"/>
      <c r="Y189" s="28"/>
      <c r="Z189" s="28"/>
      <c r="AA189" s="28"/>
      <c r="AB189" s="28"/>
      <c r="AC189" s="28"/>
      <c r="AD189" s="28"/>
      <c r="AE189" s="28"/>
      <c r="AF189" s="28"/>
      <c r="AG189" s="28"/>
      <c r="AH189" s="28"/>
      <c r="AI189" s="28"/>
      <c r="AJ189" s="28"/>
      <c r="AK189" s="28"/>
      <c r="AL189" s="28"/>
      <c r="AM189" s="28"/>
      <c r="AN189" s="28"/>
      <c r="AO189" s="28"/>
      <c r="AP189" s="28"/>
      <c r="AQ189" s="28"/>
      <c r="AR189" s="28"/>
      <c r="AS189" s="28"/>
      <c r="AT189" s="28"/>
      <c r="AU189" s="28"/>
      <c r="AV189" s="28"/>
      <c r="AW189" s="28"/>
      <c r="AX189" s="28"/>
      <c r="AY189" s="28"/>
      <c r="AZ189" s="28"/>
      <c r="BA189" s="28"/>
      <c r="BB189" s="28"/>
      <c r="BC189" s="28"/>
      <c r="BD189" s="28"/>
      <c r="BE189" s="28"/>
      <c r="BF189" s="28"/>
      <c r="BG189" s="28"/>
      <c r="BH189" s="28"/>
      <c r="BI189" s="28"/>
      <c r="BJ189" s="28"/>
      <c r="BK189" s="28"/>
      <c r="BL189" s="28"/>
      <c r="BM189" s="28"/>
      <c r="BN189" s="28"/>
      <c r="BO189" s="28"/>
      <c r="BP189" s="28"/>
      <c r="BQ189" s="28"/>
      <c r="BR189" s="28"/>
      <c r="BS189" s="28"/>
      <c r="BT189" s="28"/>
      <c r="BU189" s="28"/>
      <c r="BV189" s="28"/>
      <c r="BW189" s="28"/>
      <c r="BX189" s="28"/>
      <c r="BY189" s="28"/>
      <c r="BZ189" s="28"/>
      <c r="CA189" s="28"/>
      <c r="CB189" s="28"/>
      <c r="CC189" s="28"/>
      <c r="CD189" s="28"/>
      <c r="CE189" s="28"/>
      <c r="CF189" s="28"/>
      <c r="CG189" s="28"/>
      <c r="CH189" s="28"/>
      <c r="CI189" s="28"/>
      <c r="CJ189" s="28"/>
      <c r="CK189" s="28"/>
      <c r="CL189" s="28"/>
      <c r="CM189" s="28"/>
      <c r="CN189" s="28"/>
      <c r="CO189" s="28"/>
      <c r="CP189" s="28"/>
      <c r="CQ189" s="28"/>
      <c r="CR189" s="28"/>
      <c r="CS189" s="28"/>
      <c r="CT189" s="28"/>
      <c r="CU189" s="28"/>
      <c r="CV189" s="28"/>
      <c r="CW189" s="28"/>
      <c r="CX189" s="28"/>
      <c r="CY189" s="28"/>
      <c r="CZ189" s="28"/>
      <c r="DA189" s="28"/>
      <c r="DB189" s="28"/>
      <c r="DC189" s="28"/>
      <c r="DD189" s="28"/>
      <c r="DE189" s="28"/>
      <c r="DF189" s="28"/>
      <c r="DG189" s="28"/>
      <c r="DH189" s="28"/>
      <c r="DI189" s="28"/>
      <c r="DJ189" s="28"/>
      <c r="DK189" s="28"/>
      <c r="DL189" s="28"/>
      <c r="DM189" s="28"/>
      <c r="DN189" s="28"/>
      <c r="DO189" s="28"/>
      <c r="DP189" s="28"/>
      <c r="DQ189" s="28"/>
      <c r="DR189" s="28"/>
      <c r="DS189" s="28"/>
      <c r="DT189" s="28"/>
      <c r="DU189" s="28"/>
      <c r="DV189" s="28"/>
      <c r="DW189" s="28"/>
      <c r="DX189" s="28"/>
      <c r="DY189" s="28"/>
      <c r="DZ189" s="28"/>
      <c r="EA189" s="28"/>
      <c r="EB189" s="28"/>
      <c r="EC189" s="28"/>
      <c r="ED189" s="28"/>
      <c r="EE189" s="28"/>
      <c r="EF189" s="28"/>
      <c r="EG189" s="28"/>
      <c r="EH189" s="28"/>
      <c r="EI189" s="28"/>
      <c r="EJ189" s="28"/>
      <c r="EK189" s="28"/>
      <c r="EL189" s="28"/>
      <c r="EM189" s="28"/>
      <c r="EN189" s="28"/>
      <c r="EO189" s="28"/>
      <c r="EP189" s="28"/>
      <c r="EQ189" s="28"/>
      <c r="ER189" s="28"/>
      <c r="ES189" s="28"/>
      <c r="ET189" s="28"/>
      <c r="EU189" s="28"/>
      <c r="EV189" s="28"/>
      <c r="EW189" s="28"/>
      <c r="EX189" s="28"/>
      <c r="EY189" s="28"/>
      <c r="EZ189" s="28"/>
      <c r="FA189" s="28"/>
      <c r="FB189" s="28"/>
      <c r="FC189" s="28"/>
      <c r="FD189" s="28"/>
      <c r="FE189" s="28"/>
      <c r="FF189" s="28"/>
      <c r="FG189" s="28"/>
      <c r="FH189" s="28"/>
      <c r="FI189" s="28"/>
      <c r="FJ189" s="28"/>
      <c r="FK189" s="28"/>
      <c r="FL189" s="28"/>
      <c r="FM189" s="28"/>
      <c r="FN189" s="28"/>
      <c r="FO189" s="28"/>
      <c r="FP189" s="28"/>
      <c r="FQ189" s="28"/>
      <c r="FR189" s="28"/>
      <c r="FS189" s="28"/>
      <c r="FT189" s="28"/>
      <c r="FU189" s="28"/>
      <c r="FV189" s="28"/>
      <c r="FW189" s="28"/>
      <c r="FX189" s="28"/>
      <c r="FY189" s="28"/>
      <c r="FZ189" s="28"/>
      <c r="GA189" s="28"/>
      <c r="GB189" s="28"/>
      <c r="GC189" s="28"/>
      <c r="GD189" s="28"/>
      <c r="GE189" s="28"/>
      <c r="GF189" s="28"/>
      <c r="GG189" s="28"/>
      <c r="GH189" s="28"/>
      <c r="GI189" s="28"/>
      <c r="GJ189" s="28"/>
      <c r="GK189" s="28"/>
      <c r="GL189" s="28"/>
      <c r="GM189" s="28"/>
      <c r="GN189" s="28"/>
      <c r="GO189" s="28"/>
      <c r="GP189" s="28"/>
      <c r="GQ189" s="28"/>
      <c r="GR189" s="28"/>
      <c r="GS189" s="28"/>
      <c r="GT189" s="28"/>
      <c r="GU189" s="28"/>
      <c r="GV189" s="28"/>
      <c r="GW189" s="28"/>
      <c r="GX189" s="28"/>
      <c r="GY189" s="28"/>
      <c r="GZ189" s="28"/>
      <c r="HA189" s="28"/>
      <c r="HB189" s="28"/>
      <c r="HC189" s="28"/>
      <c r="HD189" s="28"/>
      <c r="HE189" s="28"/>
      <c r="HF189" s="28"/>
      <c r="HG189" s="28"/>
      <c r="HH189" s="28"/>
      <c r="HI189" s="28"/>
      <c r="HJ189" s="28"/>
      <c r="HK189" s="28"/>
      <c r="HL189" s="28"/>
      <c r="HM189" s="28"/>
      <c r="HN189" s="28"/>
      <c r="HO189" s="28"/>
      <c r="HP189" s="28"/>
      <c r="HQ189" s="28"/>
      <c r="HR189" s="28"/>
      <c r="HS189" s="28"/>
      <c r="HT189" s="28"/>
      <c r="HU189" s="28"/>
      <c r="HV189" s="28"/>
      <c r="HW189" s="28"/>
      <c r="HX189" s="28"/>
      <c r="HY189" s="28"/>
      <c r="HZ189" s="28"/>
      <c r="IA189" s="28"/>
      <c r="IB189" s="28"/>
      <c r="IC189" s="28"/>
      <c r="ID189" s="28"/>
      <c r="IE189" s="28"/>
      <c r="IF189" s="28"/>
      <c r="IG189" s="28"/>
      <c r="IH189" s="28"/>
      <c r="II189" s="28"/>
      <c r="IJ189" s="28"/>
      <c r="IK189" s="28"/>
      <c r="IL189" s="28"/>
      <c r="IM189" s="28"/>
      <c r="IN189" s="28"/>
      <c r="IO189" s="28"/>
      <c r="IP189" s="28"/>
      <c r="IQ189" s="28"/>
      <c r="IR189" s="28"/>
      <c r="IS189" s="28"/>
      <c r="IT189" s="28"/>
      <c r="IU189" s="28"/>
      <c r="IV189" s="28"/>
      <c r="IW189" s="28"/>
      <c r="IX189" s="28"/>
      <c r="IY189" s="28"/>
      <c r="IZ189" s="28"/>
      <c r="JA189" s="28"/>
      <c r="JB189" s="28"/>
      <c r="JC189" s="28"/>
      <c r="JD189" s="28"/>
      <c r="JE189" s="28"/>
      <c r="JF189" s="28"/>
      <c r="JG189" s="28"/>
      <c r="JH189" s="28"/>
      <c r="JI189" s="28"/>
      <c r="JJ189" s="28"/>
      <c r="JK189" s="28"/>
      <c r="JL189" s="28"/>
      <c r="JM189" s="28"/>
      <c r="JN189" s="28"/>
      <c r="JO189" s="28"/>
      <c r="JP189" s="28"/>
      <c r="JQ189" s="28"/>
      <c r="JR189" s="28"/>
      <c r="JS189" s="28"/>
      <c r="JT189" s="28"/>
      <c r="JU189" s="28"/>
      <c r="JV189" s="28"/>
      <c r="JW189" s="28"/>
      <c r="JX189" s="28"/>
      <c r="JY189" s="28"/>
      <c r="JZ189" s="28"/>
      <c r="KA189" s="28"/>
      <c r="KB189" s="28"/>
      <c r="KC189" s="28"/>
      <c r="KD189" s="28"/>
      <c r="KE189" s="28"/>
      <c r="KF189" s="28"/>
      <c r="KG189" s="28"/>
      <c r="KH189" s="28"/>
      <c r="KI189" s="28"/>
      <c r="KJ189" s="28"/>
      <c r="KK189" s="28"/>
      <c r="KL189" s="28"/>
      <c r="KM189" s="28"/>
    </row>
    <row r="190" spans="1:299">
      <c r="A190" s="28"/>
      <c r="B190" s="28"/>
      <c r="C190" s="28"/>
      <c r="D190" s="28"/>
      <c r="E190" s="28"/>
      <c r="F190" s="134"/>
      <c r="G190" s="134"/>
      <c r="H190" s="134"/>
      <c r="I190" s="28"/>
      <c r="J190" s="134"/>
      <c r="K190" s="134"/>
      <c r="L190" s="134"/>
      <c r="M190" s="28"/>
      <c r="N190" s="28"/>
      <c r="O190" s="28"/>
      <c r="P190" s="28"/>
      <c r="Q190" s="28"/>
      <c r="R190" s="28"/>
      <c r="S190" s="28"/>
      <c r="T190" s="28"/>
      <c r="U190" s="28"/>
      <c r="V190" s="28"/>
      <c r="W190" s="28"/>
      <c r="X190" s="28"/>
      <c r="Y190" s="28"/>
      <c r="Z190" s="28"/>
      <c r="AA190" s="28"/>
      <c r="AB190" s="28"/>
      <c r="AC190" s="28"/>
      <c r="AD190" s="28"/>
      <c r="AE190" s="28"/>
      <c r="AF190" s="28"/>
      <c r="AG190" s="28"/>
      <c r="AH190" s="28"/>
      <c r="AI190" s="28"/>
      <c r="AJ190" s="28"/>
      <c r="AK190" s="28"/>
      <c r="AL190" s="28"/>
      <c r="AM190" s="28"/>
      <c r="AN190" s="28"/>
      <c r="AO190" s="28"/>
      <c r="AP190" s="28"/>
      <c r="AQ190" s="28"/>
      <c r="AR190" s="28"/>
      <c r="AS190" s="28"/>
      <c r="AT190" s="28"/>
      <c r="AU190" s="28"/>
      <c r="AV190" s="28"/>
      <c r="AW190" s="28"/>
      <c r="AX190" s="28"/>
      <c r="AY190" s="28"/>
      <c r="AZ190" s="28"/>
      <c r="BA190" s="28"/>
      <c r="BB190" s="28"/>
      <c r="BC190" s="28"/>
      <c r="BD190" s="28"/>
      <c r="BE190" s="28"/>
      <c r="BF190" s="28"/>
      <c r="BG190" s="28"/>
      <c r="BH190" s="28"/>
      <c r="BI190" s="28"/>
      <c r="BJ190" s="28"/>
      <c r="BK190" s="28"/>
      <c r="BL190" s="28"/>
      <c r="BM190" s="28"/>
      <c r="BN190" s="28"/>
      <c r="BO190" s="28"/>
      <c r="BP190" s="28"/>
      <c r="BQ190" s="28"/>
      <c r="BR190" s="28"/>
      <c r="BS190" s="28"/>
      <c r="BT190" s="28"/>
      <c r="BU190" s="28"/>
      <c r="BV190" s="28"/>
      <c r="BW190" s="28"/>
      <c r="BX190" s="28"/>
      <c r="BY190" s="28"/>
      <c r="BZ190" s="28"/>
      <c r="CA190" s="28"/>
      <c r="CB190" s="28"/>
      <c r="CC190" s="28"/>
      <c r="CD190" s="28"/>
      <c r="CE190" s="28"/>
      <c r="CF190" s="28"/>
      <c r="CG190" s="28"/>
      <c r="CH190" s="28"/>
      <c r="CI190" s="28"/>
      <c r="CJ190" s="28"/>
      <c r="CK190" s="28"/>
      <c r="CL190" s="28"/>
      <c r="CM190" s="28"/>
      <c r="CN190" s="28"/>
      <c r="CO190" s="28"/>
      <c r="CP190" s="28"/>
      <c r="CQ190" s="28"/>
      <c r="CR190" s="28"/>
      <c r="CS190" s="28"/>
      <c r="CT190" s="28"/>
      <c r="CU190" s="28"/>
      <c r="CV190" s="28"/>
      <c r="CW190" s="28"/>
      <c r="CX190" s="28"/>
      <c r="CY190" s="28"/>
      <c r="CZ190" s="28"/>
      <c r="DA190" s="28"/>
      <c r="DB190" s="28"/>
      <c r="DC190" s="28"/>
      <c r="DD190" s="28"/>
      <c r="DE190" s="28"/>
      <c r="DF190" s="28"/>
      <c r="DG190" s="28"/>
      <c r="DH190" s="28"/>
      <c r="DI190" s="28"/>
      <c r="DJ190" s="28"/>
      <c r="DK190" s="28"/>
      <c r="DL190" s="28"/>
      <c r="DM190" s="28"/>
      <c r="DN190" s="28"/>
      <c r="DO190" s="28"/>
      <c r="DP190" s="28"/>
      <c r="DQ190" s="28"/>
      <c r="DR190" s="28"/>
      <c r="DS190" s="28"/>
      <c r="DT190" s="28"/>
      <c r="DU190" s="28"/>
      <c r="DV190" s="28"/>
      <c r="DW190" s="28"/>
      <c r="DX190" s="28"/>
      <c r="DY190" s="28"/>
      <c r="DZ190" s="28"/>
      <c r="EA190" s="28"/>
      <c r="EB190" s="28"/>
      <c r="EC190" s="28"/>
      <c r="ED190" s="28"/>
      <c r="EE190" s="28"/>
      <c r="EF190" s="28"/>
      <c r="EG190" s="28"/>
      <c r="EH190" s="28"/>
      <c r="EI190" s="28"/>
      <c r="EJ190" s="28"/>
      <c r="EK190" s="28"/>
      <c r="EL190" s="28"/>
      <c r="EM190" s="28"/>
      <c r="EN190" s="28"/>
      <c r="EO190" s="28"/>
      <c r="EP190" s="28"/>
      <c r="EQ190" s="28"/>
      <c r="ER190" s="28"/>
      <c r="ES190" s="28"/>
      <c r="ET190" s="28"/>
      <c r="EU190" s="28"/>
      <c r="EV190" s="28"/>
      <c r="EW190" s="28"/>
      <c r="EX190" s="28"/>
      <c r="EY190" s="28"/>
      <c r="EZ190" s="28"/>
      <c r="FA190" s="28"/>
      <c r="FB190" s="28"/>
      <c r="FC190" s="28"/>
      <c r="FD190" s="28"/>
      <c r="FE190" s="28"/>
      <c r="FF190" s="28"/>
      <c r="FG190" s="28"/>
      <c r="FH190" s="28"/>
      <c r="FI190" s="28"/>
      <c r="FJ190" s="28"/>
      <c r="FK190" s="28"/>
      <c r="FL190" s="28"/>
      <c r="FM190" s="28"/>
      <c r="FN190" s="28"/>
      <c r="FO190" s="28"/>
      <c r="FP190" s="28"/>
      <c r="FQ190" s="28"/>
      <c r="FR190" s="28"/>
      <c r="FS190" s="28"/>
      <c r="FT190" s="28"/>
      <c r="FU190" s="28"/>
      <c r="FV190" s="28"/>
      <c r="FW190" s="28"/>
      <c r="FX190" s="28"/>
      <c r="FY190" s="28"/>
      <c r="FZ190" s="28"/>
      <c r="GA190" s="28"/>
      <c r="GB190" s="28"/>
      <c r="GC190" s="28"/>
      <c r="GD190" s="28"/>
      <c r="GE190" s="28"/>
      <c r="GF190" s="28"/>
      <c r="GG190" s="28"/>
      <c r="GH190" s="28"/>
      <c r="GI190" s="28"/>
      <c r="GJ190" s="28"/>
      <c r="GK190" s="28"/>
      <c r="GL190" s="28"/>
      <c r="GM190" s="28"/>
      <c r="GN190" s="28"/>
      <c r="GO190" s="28"/>
      <c r="GP190" s="28"/>
      <c r="GQ190" s="28"/>
      <c r="GR190" s="28"/>
      <c r="GS190" s="28"/>
      <c r="GT190" s="28"/>
      <c r="GU190" s="28"/>
      <c r="GV190" s="28"/>
      <c r="GW190" s="28"/>
      <c r="GX190" s="28"/>
      <c r="GY190" s="28"/>
      <c r="GZ190" s="28"/>
      <c r="HA190" s="28"/>
      <c r="HB190" s="28"/>
      <c r="HC190" s="28"/>
      <c r="HD190" s="28"/>
      <c r="HE190" s="28"/>
      <c r="HF190" s="28"/>
      <c r="HG190" s="28"/>
      <c r="HH190" s="28"/>
      <c r="HI190" s="28"/>
      <c r="HJ190" s="28"/>
      <c r="HK190" s="28"/>
      <c r="HL190" s="28"/>
      <c r="HM190" s="28"/>
      <c r="HN190" s="28"/>
      <c r="HO190" s="28"/>
      <c r="HP190" s="28"/>
      <c r="HQ190" s="28"/>
      <c r="HR190" s="28"/>
      <c r="HS190" s="28"/>
      <c r="HT190" s="28"/>
      <c r="HU190" s="28"/>
      <c r="HV190" s="28"/>
      <c r="HW190" s="28"/>
      <c r="HX190" s="28"/>
      <c r="HY190" s="28"/>
      <c r="HZ190" s="28"/>
      <c r="IA190" s="28"/>
      <c r="IB190" s="28"/>
      <c r="IC190" s="28"/>
      <c r="ID190" s="28"/>
      <c r="IE190" s="28"/>
      <c r="IF190" s="28"/>
      <c r="IG190" s="28"/>
      <c r="IH190" s="28"/>
      <c r="II190" s="28"/>
      <c r="IJ190" s="28"/>
      <c r="IK190" s="28"/>
      <c r="IL190" s="28"/>
      <c r="IM190" s="28"/>
      <c r="IN190" s="28"/>
      <c r="IO190" s="28"/>
      <c r="IP190" s="28"/>
      <c r="IQ190" s="28"/>
      <c r="IR190" s="28"/>
      <c r="IS190" s="28"/>
      <c r="IT190" s="28"/>
      <c r="IU190" s="28"/>
      <c r="IV190" s="28"/>
      <c r="IW190" s="28"/>
      <c r="IX190" s="28"/>
      <c r="IY190" s="28"/>
      <c r="IZ190" s="28"/>
      <c r="JA190" s="28"/>
      <c r="JB190" s="28"/>
      <c r="JC190" s="28"/>
      <c r="JD190" s="28"/>
      <c r="JE190" s="28"/>
      <c r="JF190" s="28"/>
      <c r="JG190" s="28"/>
      <c r="JH190" s="28"/>
      <c r="JI190" s="28"/>
      <c r="JJ190" s="28"/>
      <c r="JK190" s="28"/>
      <c r="JL190" s="28"/>
      <c r="JM190" s="28"/>
      <c r="JN190" s="28"/>
      <c r="JO190" s="28"/>
      <c r="JP190" s="28"/>
      <c r="JQ190" s="28"/>
      <c r="JR190" s="28"/>
      <c r="JS190" s="28"/>
      <c r="JT190" s="28"/>
      <c r="JU190" s="28"/>
      <c r="JV190" s="28"/>
      <c r="JW190" s="28"/>
      <c r="JX190" s="28"/>
      <c r="JY190" s="28"/>
      <c r="JZ190" s="28"/>
      <c r="KA190" s="28"/>
      <c r="KB190" s="28"/>
      <c r="KC190" s="28"/>
      <c r="KD190" s="28"/>
      <c r="KE190" s="28"/>
      <c r="KF190" s="28"/>
      <c r="KG190" s="28"/>
      <c r="KH190" s="28"/>
      <c r="KI190" s="28"/>
      <c r="KJ190" s="28"/>
      <c r="KK190" s="28"/>
      <c r="KL190" s="28"/>
      <c r="KM190" s="28"/>
    </row>
    <row r="191" spans="1:299">
      <c r="A191" s="28"/>
      <c r="B191" s="28"/>
      <c r="C191" s="28"/>
      <c r="D191" s="28"/>
      <c r="E191" s="28"/>
      <c r="F191" s="134"/>
      <c r="G191" s="134"/>
      <c r="H191" s="134"/>
      <c r="I191" s="28"/>
      <c r="J191" s="134"/>
      <c r="K191" s="134"/>
      <c r="L191" s="134"/>
      <c r="M191" s="28"/>
      <c r="N191" s="28"/>
      <c r="O191" s="28"/>
      <c r="P191" s="28"/>
      <c r="Q191" s="28"/>
      <c r="R191" s="28"/>
      <c r="S191" s="28"/>
      <c r="T191" s="28"/>
      <c r="U191" s="28"/>
      <c r="V191" s="28"/>
      <c r="W191" s="28"/>
      <c r="X191" s="28"/>
      <c r="Y191" s="28"/>
      <c r="Z191" s="28"/>
      <c r="AA191" s="28"/>
      <c r="AB191" s="28"/>
      <c r="AC191" s="28"/>
      <c r="AD191" s="28"/>
      <c r="AE191" s="28"/>
      <c r="AF191" s="28"/>
      <c r="AG191" s="28"/>
      <c r="AH191" s="28"/>
      <c r="AI191" s="28"/>
      <c r="AJ191" s="28"/>
      <c r="AK191" s="28"/>
      <c r="AL191" s="28"/>
      <c r="AM191" s="28"/>
      <c r="AN191" s="28"/>
      <c r="AO191" s="28"/>
      <c r="AP191" s="28"/>
      <c r="AQ191" s="28"/>
      <c r="AR191" s="28"/>
      <c r="AS191" s="28"/>
      <c r="AT191" s="28"/>
      <c r="AU191" s="28"/>
      <c r="AV191" s="28"/>
      <c r="AW191" s="28"/>
      <c r="AX191" s="28"/>
      <c r="AY191" s="28"/>
      <c r="AZ191" s="28"/>
      <c r="BA191" s="28"/>
      <c r="BB191" s="28"/>
      <c r="BC191" s="28"/>
      <c r="BD191" s="28"/>
      <c r="BE191" s="28"/>
      <c r="BF191" s="28"/>
      <c r="BG191" s="28"/>
      <c r="BH191" s="28"/>
      <c r="BI191" s="28"/>
      <c r="BJ191" s="28"/>
      <c r="BK191" s="28"/>
      <c r="BL191" s="28"/>
      <c r="BM191" s="28"/>
      <c r="BN191" s="28"/>
      <c r="BO191" s="28"/>
      <c r="BP191" s="28"/>
      <c r="BQ191" s="28"/>
      <c r="BR191" s="28"/>
      <c r="BS191" s="28"/>
      <c r="BT191" s="28"/>
      <c r="BU191" s="28"/>
      <c r="BV191" s="28"/>
      <c r="BW191" s="28"/>
      <c r="BX191" s="28"/>
      <c r="BY191" s="28"/>
      <c r="BZ191" s="28"/>
      <c r="CA191" s="28"/>
      <c r="CB191" s="28"/>
      <c r="CC191" s="28"/>
      <c r="CD191" s="28"/>
      <c r="CE191" s="28"/>
      <c r="CF191" s="28"/>
      <c r="CG191" s="28"/>
      <c r="CH191" s="28"/>
      <c r="CI191" s="28"/>
      <c r="CJ191" s="28"/>
      <c r="CK191" s="28"/>
      <c r="CL191" s="28"/>
      <c r="CM191" s="28"/>
      <c r="CN191" s="28"/>
      <c r="CO191" s="28"/>
      <c r="CP191" s="28"/>
      <c r="CQ191" s="28"/>
      <c r="CR191" s="28"/>
      <c r="CS191" s="28"/>
      <c r="CT191" s="28"/>
      <c r="CU191" s="28"/>
      <c r="CV191" s="28"/>
      <c r="CW191" s="28"/>
      <c r="CX191" s="28"/>
      <c r="CY191" s="28"/>
      <c r="CZ191" s="28"/>
      <c r="DA191" s="28"/>
      <c r="DB191" s="28"/>
      <c r="DC191" s="28"/>
      <c r="DD191" s="28"/>
      <c r="DE191" s="28"/>
      <c r="DF191" s="28"/>
      <c r="DG191" s="28"/>
      <c r="DH191" s="28"/>
      <c r="DI191" s="28"/>
      <c r="DJ191" s="28"/>
      <c r="DK191" s="28"/>
      <c r="DL191" s="28"/>
      <c r="DM191" s="28"/>
      <c r="DN191" s="28"/>
      <c r="DO191" s="28"/>
      <c r="DP191" s="28"/>
      <c r="DQ191" s="28"/>
      <c r="DR191" s="28"/>
      <c r="DS191" s="28"/>
      <c r="DT191" s="28"/>
      <c r="DU191" s="28"/>
      <c r="DV191" s="28"/>
      <c r="DW191" s="28"/>
      <c r="DX191" s="28"/>
      <c r="DY191" s="28"/>
      <c r="DZ191" s="28"/>
      <c r="EA191" s="28"/>
      <c r="EB191" s="28"/>
      <c r="EC191" s="28"/>
      <c r="ED191" s="28"/>
      <c r="EE191" s="28"/>
      <c r="EF191" s="28"/>
      <c r="EG191" s="28"/>
      <c r="EH191" s="28"/>
      <c r="EI191" s="28"/>
      <c r="EJ191" s="28"/>
      <c r="EK191" s="28"/>
      <c r="EL191" s="28"/>
      <c r="EM191" s="28"/>
      <c r="EN191" s="28"/>
      <c r="EO191" s="28"/>
      <c r="EP191" s="28"/>
      <c r="EQ191" s="28"/>
      <c r="ER191" s="28"/>
      <c r="ES191" s="28"/>
      <c r="ET191" s="28"/>
      <c r="EU191" s="28"/>
      <c r="EV191" s="28"/>
      <c r="EW191" s="28"/>
      <c r="EX191" s="28"/>
      <c r="EY191" s="28"/>
      <c r="EZ191" s="28"/>
      <c r="FA191" s="28"/>
      <c r="FB191" s="28"/>
      <c r="FC191" s="28"/>
      <c r="FD191" s="28"/>
      <c r="FE191" s="28"/>
      <c r="FF191" s="28"/>
      <c r="FG191" s="28"/>
      <c r="FH191" s="28"/>
      <c r="FI191" s="28"/>
      <c r="FJ191" s="28"/>
      <c r="FK191" s="28"/>
      <c r="FL191" s="28"/>
      <c r="FM191" s="28"/>
      <c r="FN191" s="28"/>
      <c r="FO191" s="28"/>
      <c r="FP191" s="28"/>
      <c r="FQ191" s="28"/>
      <c r="FR191" s="28"/>
      <c r="FS191" s="28"/>
      <c r="FT191" s="28"/>
      <c r="FU191" s="28"/>
      <c r="FV191" s="28"/>
      <c r="FW191" s="28"/>
      <c r="FX191" s="28"/>
      <c r="FY191" s="28"/>
      <c r="FZ191" s="28"/>
      <c r="GA191" s="28"/>
      <c r="GB191" s="28"/>
      <c r="GC191" s="28"/>
      <c r="GD191" s="28"/>
      <c r="GE191" s="28"/>
      <c r="GF191" s="28"/>
      <c r="GG191" s="28"/>
      <c r="GH191" s="28"/>
      <c r="GI191" s="28"/>
      <c r="GJ191" s="28"/>
      <c r="GK191" s="28"/>
      <c r="GL191" s="28"/>
      <c r="GM191" s="28"/>
      <c r="GN191" s="28"/>
      <c r="GO191" s="28"/>
      <c r="GP191" s="28"/>
      <c r="GQ191" s="28"/>
      <c r="GR191" s="28"/>
      <c r="GS191" s="28"/>
      <c r="GT191" s="28"/>
      <c r="GU191" s="28"/>
      <c r="GV191" s="28"/>
      <c r="GW191" s="28"/>
      <c r="GX191" s="28"/>
      <c r="GY191" s="28"/>
      <c r="GZ191" s="28"/>
      <c r="HA191" s="28"/>
      <c r="HB191" s="28"/>
      <c r="HC191" s="28"/>
      <c r="HD191" s="28"/>
      <c r="HE191" s="28"/>
      <c r="HF191" s="28"/>
      <c r="HG191" s="28"/>
      <c r="HH191" s="28"/>
      <c r="HI191" s="28"/>
      <c r="HJ191" s="28"/>
      <c r="HK191" s="28"/>
      <c r="HL191" s="28"/>
      <c r="HM191" s="28"/>
      <c r="HN191" s="28"/>
      <c r="HO191" s="28"/>
      <c r="HP191" s="28"/>
      <c r="HQ191" s="28"/>
      <c r="HR191" s="28"/>
      <c r="HS191" s="28"/>
      <c r="HT191" s="28"/>
      <c r="HU191" s="28"/>
      <c r="HV191" s="28"/>
      <c r="HW191" s="28"/>
      <c r="HX191" s="28"/>
      <c r="HY191" s="28"/>
      <c r="HZ191" s="28"/>
      <c r="IA191" s="28"/>
      <c r="IB191" s="28"/>
      <c r="IC191" s="28"/>
      <c r="ID191" s="28"/>
      <c r="IE191" s="28"/>
      <c r="IF191" s="28"/>
      <c r="IG191" s="28"/>
      <c r="IH191" s="28"/>
      <c r="II191" s="28"/>
      <c r="IJ191" s="28"/>
      <c r="IK191" s="28"/>
      <c r="IL191" s="28"/>
      <c r="IM191" s="28"/>
      <c r="IN191" s="28"/>
      <c r="IO191" s="28"/>
      <c r="IP191" s="28"/>
      <c r="IQ191" s="28"/>
      <c r="IR191" s="28"/>
      <c r="IS191" s="28"/>
      <c r="IT191" s="28"/>
      <c r="IU191" s="28"/>
      <c r="IV191" s="28"/>
      <c r="IW191" s="28"/>
      <c r="IX191" s="28"/>
      <c r="IY191" s="28"/>
      <c r="IZ191" s="28"/>
      <c r="JA191" s="28"/>
      <c r="JB191" s="28"/>
      <c r="JC191" s="28"/>
      <c r="JD191" s="28"/>
      <c r="JE191" s="28"/>
      <c r="JF191" s="28"/>
      <c r="JG191" s="28"/>
      <c r="JH191" s="28"/>
      <c r="JI191" s="28"/>
      <c r="JJ191" s="28"/>
      <c r="JK191" s="28"/>
      <c r="JL191" s="28"/>
      <c r="JM191" s="28"/>
      <c r="JN191" s="28"/>
      <c r="JO191" s="28"/>
      <c r="JP191" s="28"/>
      <c r="JQ191" s="28"/>
      <c r="JR191" s="28"/>
      <c r="JS191" s="28"/>
      <c r="JT191" s="28"/>
      <c r="JU191" s="28"/>
      <c r="JV191" s="28"/>
      <c r="JW191" s="28"/>
      <c r="JX191" s="28"/>
      <c r="JY191" s="28"/>
      <c r="JZ191" s="28"/>
      <c r="KA191" s="28"/>
      <c r="KB191" s="28"/>
      <c r="KC191" s="28"/>
      <c r="KD191" s="28"/>
      <c r="KE191" s="28"/>
      <c r="KF191" s="28"/>
      <c r="KG191" s="28"/>
      <c r="KH191" s="28"/>
      <c r="KI191" s="28"/>
      <c r="KJ191" s="28"/>
      <c r="KK191" s="28"/>
      <c r="KL191" s="28"/>
      <c r="KM191" s="28"/>
    </row>
    <row r="192" spans="1:299">
      <c r="A192" s="28"/>
      <c r="B192" s="28"/>
      <c r="C192" s="28"/>
      <c r="D192" s="28"/>
      <c r="E192" s="28"/>
      <c r="F192" s="134"/>
      <c r="G192" s="134"/>
      <c r="H192" s="134"/>
      <c r="I192" s="28"/>
      <c r="J192" s="134"/>
      <c r="K192" s="134"/>
      <c r="L192" s="134"/>
      <c r="M192" s="28"/>
      <c r="N192" s="28"/>
      <c r="O192" s="28"/>
      <c r="P192" s="28"/>
      <c r="Q192" s="28"/>
      <c r="R192" s="28"/>
      <c r="S192" s="28"/>
      <c r="T192" s="28"/>
      <c r="U192" s="28"/>
      <c r="V192" s="28"/>
      <c r="W192" s="28"/>
      <c r="X192" s="28"/>
      <c r="Y192" s="28"/>
      <c r="Z192" s="28"/>
      <c r="AA192" s="28"/>
      <c r="AB192" s="28"/>
      <c r="AC192" s="28"/>
      <c r="AD192" s="28"/>
      <c r="AE192" s="28"/>
      <c r="AF192" s="28"/>
      <c r="AG192" s="28"/>
      <c r="AH192" s="28"/>
      <c r="AI192" s="28"/>
      <c r="AJ192" s="28"/>
      <c r="AK192" s="28"/>
      <c r="AL192" s="28"/>
      <c r="AM192" s="28"/>
      <c r="AN192" s="28"/>
      <c r="AO192" s="28"/>
      <c r="AP192" s="28"/>
      <c r="AQ192" s="28"/>
      <c r="AR192" s="28"/>
      <c r="AS192" s="28"/>
      <c r="AT192" s="28"/>
      <c r="AU192" s="28"/>
      <c r="AV192" s="28"/>
      <c r="AW192" s="28"/>
      <c r="AX192" s="28"/>
      <c r="AY192" s="28"/>
      <c r="AZ192" s="28"/>
      <c r="BA192" s="28"/>
      <c r="BB192" s="28"/>
      <c r="BC192" s="28"/>
      <c r="BD192" s="28"/>
      <c r="BE192" s="28"/>
      <c r="BF192" s="28"/>
      <c r="BG192" s="28"/>
      <c r="BH192" s="28"/>
      <c r="BI192" s="28"/>
      <c r="BJ192" s="28"/>
      <c r="BK192" s="28"/>
      <c r="BL192" s="28"/>
      <c r="BM192" s="28"/>
      <c r="BN192" s="28"/>
      <c r="BO192" s="28"/>
      <c r="BP192" s="28"/>
      <c r="BQ192" s="28"/>
      <c r="BR192" s="28"/>
      <c r="BS192" s="28"/>
      <c r="BT192" s="28"/>
      <c r="BU192" s="28"/>
      <c r="BV192" s="28"/>
      <c r="BW192" s="28"/>
      <c r="BX192" s="28"/>
      <c r="BY192" s="28"/>
      <c r="BZ192" s="28"/>
      <c r="CA192" s="28"/>
      <c r="CB192" s="28"/>
      <c r="CC192" s="28"/>
      <c r="CD192" s="28"/>
      <c r="CE192" s="28"/>
      <c r="CF192" s="28"/>
      <c r="CG192" s="28"/>
      <c r="CH192" s="28"/>
      <c r="CI192" s="28"/>
      <c r="CJ192" s="28"/>
      <c r="CK192" s="28"/>
      <c r="CL192" s="28"/>
      <c r="CM192" s="28"/>
      <c r="CN192" s="28"/>
      <c r="CO192" s="28"/>
      <c r="CP192" s="28"/>
      <c r="CQ192" s="28"/>
      <c r="CR192" s="28"/>
      <c r="CS192" s="28"/>
      <c r="CT192" s="28"/>
      <c r="CU192" s="28"/>
      <c r="CV192" s="28"/>
      <c r="CW192" s="28"/>
      <c r="CX192" s="28"/>
      <c r="CY192" s="28"/>
      <c r="CZ192" s="28"/>
      <c r="DA192" s="28"/>
      <c r="DB192" s="28"/>
      <c r="DC192" s="28"/>
      <c r="DD192" s="28"/>
      <c r="DE192" s="28"/>
      <c r="DF192" s="28"/>
      <c r="DG192" s="28"/>
      <c r="DH192" s="28"/>
      <c r="DI192" s="28"/>
      <c r="DJ192" s="28"/>
      <c r="DK192" s="28"/>
      <c r="DL192" s="28"/>
      <c r="DM192" s="28"/>
      <c r="DN192" s="28"/>
      <c r="DO192" s="28"/>
      <c r="DP192" s="28"/>
      <c r="DQ192" s="28"/>
      <c r="DR192" s="28"/>
      <c r="DS192" s="28"/>
      <c r="DT192" s="28"/>
      <c r="DU192" s="28"/>
      <c r="DV192" s="28"/>
      <c r="DW192" s="28"/>
      <c r="DX192" s="28"/>
      <c r="DY192" s="28"/>
      <c r="DZ192" s="28"/>
      <c r="EA192" s="28"/>
      <c r="EB192" s="28"/>
      <c r="EC192" s="28"/>
      <c r="ED192" s="28"/>
      <c r="EE192" s="28"/>
      <c r="EF192" s="28"/>
      <c r="EG192" s="28"/>
      <c r="EH192" s="28"/>
      <c r="EI192" s="28"/>
      <c r="EJ192" s="28"/>
      <c r="EK192" s="28"/>
      <c r="EL192" s="28"/>
      <c r="EM192" s="28"/>
      <c r="EN192" s="28"/>
      <c r="EO192" s="28"/>
      <c r="EP192" s="28"/>
      <c r="EQ192" s="28"/>
      <c r="ER192" s="28"/>
      <c r="ES192" s="28"/>
      <c r="ET192" s="28"/>
      <c r="EU192" s="28"/>
      <c r="EV192" s="28"/>
      <c r="EW192" s="28"/>
      <c r="EX192" s="28"/>
      <c r="EY192" s="28"/>
      <c r="EZ192" s="28"/>
      <c r="FA192" s="28"/>
      <c r="FB192" s="28"/>
      <c r="FC192" s="28"/>
      <c r="FD192" s="28"/>
      <c r="FE192" s="28"/>
      <c r="FF192" s="28"/>
      <c r="FG192" s="28"/>
      <c r="FH192" s="28"/>
      <c r="FI192" s="28"/>
      <c r="FJ192" s="28"/>
      <c r="FK192" s="28"/>
      <c r="FL192" s="28"/>
      <c r="FM192" s="28"/>
      <c r="FN192" s="28"/>
      <c r="FO192" s="28"/>
      <c r="FP192" s="28"/>
      <c r="FQ192" s="28"/>
      <c r="FR192" s="28"/>
      <c r="FS192" s="28"/>
      <c r="FT192" s="28"/>
      <c r="FU192" s="28"/>
      <c r="FV192" s="28"/>
      <c r="FW192" s="28"/>
      <c r="FX192" s="28"/>
      <c r="FY192" s="28"/>
      <c r="FZ192" s="28"/>
      <c r="GA192" s="28"/>
      <c r="GB192" s="28"/>
      <c r="GC192" s="28"/>
      <c r="GD192" s="28"/>
      <c r="GE192" s="28"/>
      <c r="GF192" s="28"/>
      <c r="GG192" s="28"/>
      <c r="GH192" s="28"/>
      <c r="GI192" s="28"/>
      <c r="GJ192" s="28"/>
      <c r="GK192" s="28"/>
      <c r="GL192" s="28"/>
      <c r="GM192" s="28"/>
      <c r="GN192" s="28"/>
      <c r="GO192" s="28"/>
      <c r="GP192" s="28"/>
      <c r="GQ192" s="28"/>
      <c r="GR192" s="28"/>
      <c r="GS192" s="28"/>
      <c r="GT192" s="28"/>
      <c r="GU192" s="28"/>
      <c r="GV192" s="28"/>
      <c r="GW192" s="28"/>
      <c r="GX192" s="28"/>
      <c r="GY192" s="28"/>
      <c r="GZ192" s="28"/>
      <c r="HA192" s="28"/>
      <c r="HB192" s="28"/>
      <c r="HC192" s="28"/>
      <c r="HD192" s="28"/>
      <c r="HE192" s="28"/>
      <c r="HF192" s="28"/>
      <c r="HG192" s="28"/>
      <c r="HH192" s="28"/>
      <c r="HI192" s="28"/>
      <c r="HJ192" s="28"/>
      <c r="HK192" s="28"/>
      <c r="HL192" s="28"/>
      <c r="HM192" s="28"/>
      <c r="HN192" s="28"/>
      <c r="HO192" s="28"/>
      <c r="HP192" s="28"/>
      <c r="HQ192" s="28"/>
      <c r="HR192" s="28"/>
      <c r="HS192" s="28"/>
      <c r="HT192" s="28"/>
      <c r="HU192" s="28"/>
      <c r="HV192" s="28"/>
      <c r="HW192" s="28"/>
      <c r="HX192" s="28"/>
      <c r="HY192" s="28"/>
      <c r="HZ192" s="28"/>
      <c r="IA192" s="28"/>
      <c r="IB192" s="28"/>
      <c r="IC192" s="28"/>
      <c r="ID192" s="28"/>
      <c r="IE192" s="28"/>
      <c r="IF192" s="28"/>
      <c r="IG192" s="28"/>
      <c r="IH192" s="28"/>
      <c r="II192" s="28"/>
      <c r="IJ192" s="28"/>
      <c r="IK192" s="28"/>
      <c r="IL192" s="28"/>
      <c r="IM192" s="28"/>
      <c r="IN192" s="28"/>
      <c r="IO192" s="28"/>
      <c r="IP192" s="28"/>
      <c r="IQ192" s="28"/>
      <c r="IR192" s="28"/>
      <c r="IS192" s="28"/>
      <c r="IT192" s="28"/>
      <c r="IU192" s="28"/>
      <c r="IV192" s="28"/>
      <c r="IW192" s="28"/>
      <c r="IX192" s="28"/>
      <c r="IY192" s="28"/>
      <c r="IZ192" s="28"/>
      <c r="JA192" s="28"/>
      <c r="JB192" s="28"/>
      <c r="JC192" s="28"/>
      <c r="JD192" s="28"/>
      <c r="JE192" s="28"/>
      <c r="JF192" s="28"/>
      <c r="JG192" s="28"/>
      <c r="JH192" s="28"/>
      <c r="JI192" s="28"/>
      <c r="JJ192" s="28"/>
      <c r="JK192" s="28"/>
      <c r="JL192" s="28"/>
      <c r="JM192" s="28"/>
      <c r="JN192" s="28"/>
      <c r="JO192" s="28"/>
      <c r="JP192" s="28"/>
      <c r="JQ192" s="28"/>
      <c r="JR192" s="28"/>
      <c r="JS192" s="28"/>
      <c r="JT192" s="28"/>
      <c r="JU192" s="28"/>
      <c r="JV192" s="28"/>
      <c r="JW192" s="28"/>
      <c r="JX192" s="28"/>
      <c r="JY192" s="28"/>
      <c r="JZ192" s="28"/>
      <c r="KA192" s="28"/>
      <c r="KB192" s="28"/>
      <c r="KC192" s="28"/>
      <c r="KD192" s="28"/>
      <c r="KE192" s="28"/>
      <c r="KF192" s="28"/>
      <c r="KG192" s="28"/>
      <c r="KH192" s="28"/>
      <c r="KI192" s="28"/>
      <c r="KJ192" s="28"/>
      <c r="KK192" s="28"/>
      <c r="KL192" s="28"/>
      <c r="KM192" s="28"/>
    </row>
    <row r="193" spans="1:299">
      <c r="A193" s="28"/>
      <c r="B193" s="28"/>
      <c r="C193" s="28"/>
      <c r="D193" s="28"/>
      <c r="E193" s="28"/>
      <c r="F193" s="134"/>
      <c r="G193" s="134"/>
      <c r="H193" s="134"/>
      <c r="I193" s="28"/>
      <c r="J193" s="134"/>
      <c r="K193" s="134"/>
      <c r="L193" s="134"/>
      <c r="M193" s="28"/>
      <c r="N193" s="28"/>
      <c r="O193" s="28"/>
      <c r="P193" s="28"/>
      <c r="Q193" s="28"/>
      <c r="R193" s="28"/>
      <c r="S193" s="28"/>
      <c r="T193" s="28"/>
      <c r="U193" s="28"/>
      <c r="V193" s="28"/>
      <c r="W193" s="28"/>
      <c r="X193" s="28"/>
      <c r="Y193" s="28"/>
      <c r="Z193" s="28"/>
      <c r="AA193" s="28"/>
      <c r="AB193" s="28"/>
      <c r="AC193" s="28"/>
      <c r="AD193" s="28"/>
      <c r="AE193" s="28"/>
      <c r="AF193" s="28"/>
      <c r="AG193" s="28"/>
      <c r="AH193" s="28"/>
      <c r="AI193" s="28"/>
      <c r="AJ193" s="28"/>
      <c r="AK193" s="28"/>
      <c r="AL193" s="28"/>
      <c r="AM193" s="28"/>
      <c r="AN193" s="28"/>
      <c r="AO193" s="28"/>
      <c r="AP193" s="28"/>
      <c r="AQ193" s="28"/>
      <c r="AR193" s="28"/>
      <c r="AS193" s="28"/>
      <c r="AT193" s="28"/>
      <c r="AU193" s="28"/>
      <c r="AV193" s="28"/>
      <c r="AW193" s="28"/>
      <c r="AX193" s="28"/>
      <c r="AY193" s="28"/>
      <c r="AZ193" s="28"/>
      <c r="BA193" s="28"/>
      <c r="BB193" s="28"/>
      <c r="BC193" s="28"/>
      <c r="BD193" s="28"/>
      <c r="BE193" s="28"/>
      <c r="BF193" s="28"/>
      <c r="BG193" s="28"/>
      <c r="BH193" s="28"/>
      <c r="BI193" s="28"/>
      <c r="BJ193" s="28"/>
      <c r="BK193" s="28"/>
      <c r="BL193" s="28"/>
      <c r="BM193" s="28"/>
      <c r="BN193" s="28"/>
      <c r="BO193" s="28"/>
      <c r="BP193" s="28"/>
      <c r="BQ193" s="28"/>
      <c r="BR193" s="28"/>
      <c r="BS193" s="28"/>
      <c r="BT193" s="28"/>
      <c r="BU193" s="28"/>
      <c r="BV193" s="28"/>
      <c r="BW193" s="28"/>
      <c r="BX193" s="28"/>
      <c r="BY193" s="28"/>
      <c r="BZ193" s="28"/>
      <c r="CA193" s="28"/>
      <c r="CB193" s="28"/>
      <c r="CC193" s="28"/>
      <c r="CD193" s="28"/>
      <c r="CE193" s="28"/>
      <c r="CF193" s="28"/>
      <c r="CG193" s="28"/>
      <c r="CH193" s="28"/>
      <c r="CI193" s="28"/>
      <c r="CJ193" s="28"/>
      <c r="CK193" s="28"/>
      <c r="CL193" s="28"/>
      <c r="CM193" s="28"/>
      <c r="CN193" s="28"/>
      <c r="CO193" s="28"/>
      <c r="CP193" s="28"/>
      <c r="CQ193" s="28"/>
      <c r="CR193" s="28"/>
      <c r="CS193" s="28"/>
      <c r="CT193" s="28"/>
      <c r="CU193" s="28"/>
      <c r="CV193" s="28"/>
      <c r="CW193" s="28"/>
      <c r="CX193" s="28"/>
      <c r="CY193" s="28"/>
      <c r="CZ193" s="28"/>
      <c r="DA193" s="28"/>
      <c r="DB193" s="28"/>
      <c r="DC193" s="28"/>
      <c r="DD193" s="28"/>
      <c r="DE193" s="28"/>
      <c r="DF193" s="28"/>
      <c r="DG193" s="28"/>
      <c r="DH193" s="28"/>
      <c r="DI193" s="28"/>
      <c r="DJ193" s="28"/>
      <c r="DK193" s="28"/>
      <c r="DL193" s="28"/>
      <c r="DM193" s="28"/>
      <c r="DN193" s="28"/>
      <c r="DO193" s="28"/>
      <c r="DP193" s="28"/>
      <c r="DQ193" s="28"/>
      <c r="DR193" s="28"/>
      <c r="DS193" s="28"/>
      <c r="DT193" s="28"/>
      <c r="DU193" s="28"/>
      <c r="DV193" s="28"/>
      <c r="DW193" s="28"/>
      <c r="DX193" s="28"/>
      <c r="DY193" s="28"/>
      <c r="DZ193" s="28"/>
      <c r="EA193" s="28"/>
      <c r="EB193" s="28"/>
      <c r="EC193" s="28"/>
      <c r="ED193" s="28"/>
      <c r="EE193" s="28"/>
      <c r="EF193" s="28"/>
      <c r="EG193" s="28"/>
      <c r="EH193" s="28"/>
      <c r="EI193" s="28"/>
      <c r="EJ193" s="28"/>
      <c r="EK193" s="28"/>
      <c r="EL193" s="28"/>
      <c r="EM193" s="28"/>
      <c r="EN193" s="28"/>
      <c r="EO193" s="28"/>
      <c r="EP193" s="28"/>
      <c r="EQ193" s="28"/>
      <c r="ER193" s="28"/>
      <c r="ES193" s="28"/>
      <c r="ET193" s="28"/>
      <c r="EU193" s="28"/>
      <c r="EV193" s="28"/>
      <c r="EW193" s="28"/>
      <c r="EX193" s="28"/>
      <c r="EY193" s="28"/>
      <c r="EZ193" s="28"/>
      <c r="FA193" s="28"/>
      <c r="FB193" s="28"/>
      <c r="FC193" s="28"/>
      <c r="FD193" s="28"/>
      <c r="FE193" s="28"/>
      <c r="FF193" s="28"/>
      <c r="FG193" s="28"/>
      <c r="FH193" s="28"/>
      <c r="FI193" s="28"/>
      <c r="FJ193" s="28"/>
      <c r="FK193" s="28"/>
      <c r="FL193" s="28"/>
      <c r="FM193" s="28"/>
      <c r="FN193" s="28"/>
      <c r="FO193" s="28"/>
      <c r="FP193" s="28"/>
      <c r="FQ193" s="28"/>
      <c r="FR193" s="28"/>
      <c r="FS193" s="28"/>
      <c r="FT193" s="28"/>
      <c r="FU193" s="28"/>
      <c r="FV193" s="28"/>
      <c r="FW193" s="28"/>
      <c r="FX193" s="28"/>
      <c r="FY193" s="28"/>
      <c r="FZ193" s="28"/>
      <c r="GA193" s="28"/>
      <c r="GB193" s="28"/>
      <c r="GC193" s="28"/>
      <c r="GD193" s="28"/>
      <c r="GE193" s="28"/>
      <c r="GF193" s="28"/>
      <c r="GG193" s="28"/>
      <c r="GH193" s="28"/>
      <c r="GI193" s="28"/>
      <c r="GJ193" s="28"/>
      <c r="GK193" s="28"/>
      <c r="GL193" s="28"/>
      <c r="GM193" s="28"/>
      <c r="GN193" s="28"/>
      <c r="GO193" s="28"/>
      <c r="GP193" s="28"/>
      <c r="GQ193" s="28"/>
      <c r="GR193" s="28"/>
      <c r="GS193" s="28"/>
      <c r="GT193" s="28"/>
      <c r="GU193" s="28"/>
      <c r="GV193" s="28"/>
      <c r="GW193" s="28"/>
      <c r="GX193" s="28"/>
      <c r="GY193" s="28"/>
      <c r="GZ193" s="28"/>
      <c r="HA193" s="28"/>
      <c r="HB193" s="28"/>
      <c r="HC193" s="28"/>
      <c r="HD193" s="28"/>
      <c r="HE193" s="28"/>
      <c r="HF193" s="28"/>
      <c r="HG193" s="28"/>
      <c r="HH193" s="28"/>
      <c r="HI193" s="28"/>
      <c r="HJ193" s="28"/>
      <c r="HK193" s="28"/>
      <c r="HL193" s="28"/>
      <c r="HM193" s="28"/>
      <c r="HN193" s="28"/>
      <c r="HO193" s="28"/>
      <c r="HP193" s="28"/>
      <c r="HQ193" s="28"/>
      <c r="HR193" s="28"/>
      <c r="HS193" s="28"/>
      <c r="HT193" s="28"/>
      <c r="HU193" s="28"/>
      <c r="HV193" s="28"/>
      <c r="HW193" s="28"/>
      <c r="HX193" s="28"/>
      <c r="HY193" s="28"/>
      <c r="HZ193" s="28"/>
      <c r="IA193" s="28"/>
      <c r="IB193" s="28"/>
      <c r="IC193" s="28"/>
      <c r="ID193" s="28"/>
      <c r="IE193" s="28"/>
      <c r="IF193" s="28"/>
      <c r="IG193" s="28"/>
      <c r="IH193" s="28"/>
      <c r="II193" s="28"/>
      <c r="IJ193" s="28"/>
      <c r="IK193" s="28"/>
      <c r="IL193" s="28"/>
      <c r="IM193" s="28"/>
      <c r="IN193" s="28"/>
      <c r="IO193" s="28"/>
      <c r="IP193" s="28"/>
      <c r="IQ193" s="28"/>
      <c r="IR193" s="28"/>
      <c r="IS193" s="28"/>
      <c r="IT193" s="28"/>
      <c r="IU193" s="28"/>
      <c r="IV193" s="28"/>
      <c r="IW193" s="28"/>
      <c r="IX193" s="28"/>
      <c r="IY193" s="28"/>
      <c r="IZ193" s="28"/>
      <c r="JA193" s="28"/>
      <c r="JB193" s="28"/>
      <c r="JC193" s="28"/>
      <c r="JD193" s="28"/>
      <c r="JE193" s="28"/>
      <c r="JF193" s="28"/>
      <c r="JG193" s="28"/>
      <c r="JH193" s="28"/>
      <c r="JI193" s="28"/>
      <c r="JJ193" s="28"/>
      <c r="JK193" s="28"/>
      <c r="JL193" s="28"/>
      <c r="JM193" s="28"/>
      <c r="JN193" s="28"/>
      <c r="JO193" s="28"/>
      <c r="JP193" s="28"/>
      <c r="JQ193" s="28"/>
      <c r="JR193" s="28"/>
      <c r="JS193" s="28"/>
      <c r="JT193" s="28"/>
      <c r="JU193" s="28"/>
      <c r="JV193" s="28"/>
      <c r="JW193" s="28"/>
      <c r="JX193" s="28"/>
      <c r="JY193" s="28"/>
      <c r="JZ193" s="28"/>
      <c r="KA193" s="28"/>
      <c r="KB193" s="28"/>
      <c r="KC193" s="28"/>
      <c r="KD193" s="28"/>
      <c r="KE193" s="28"/>
      <c r="KF193" s="28"/>
      <c r="KG193" s="28"/>
      <c r="KH193" s="28"/>
      <c r="KI193" s="28"/>
      <c r="KJ193" s="28"/>
      <c r="KK193" s="28"/>
      <c r="KL193" s="28"/>
      <c r="KM193" s="28"/>
    </row>
    <row r="194" spans="1:299">
      <c r="A194" s="28"/>
      <c r="B194" s="28"/>
      <c r="C194" s="28"/>
      <c r="D194" s="28"/>
      <c r="E194" s="28"/>
      <c r="F194" s="134"/>
      <c r="G194" s="134"/>
      <c r="H194" s="134"/>
      <c r="I194" s="28"/>
      <c r="J194" s="134"/>
      <c r="K194" s="134"/>
      <c r="L194" s="134"/>
      <c r="M194" s="28"/>
      <c r="N194" s="28"/>
      <c r="O194" s="28"/>
      <c r="P194" s="28"/>
      <c r="Q194" s="28"/>
      <c r="R194" s="28"/>
      <c r="S194" s="28"/>
      <c r="T194" s="28"/>
      <c r="U194" s="28"/>
      <c r="V194" s="28"/>
      <c r="W194" s="28"/>
      <c r="X194" s="28"/>
      <c r="Y194" s="28"/>
      <c r="Z194" s="28"/>
      <c r="AA194" s="28"/>
      <c r="AB194" s="28"/>
      <c r="AC194" s="28"/>
      <c r="AD194" s="28"/>
      <c r="AE194" s="28"/>
      <c r="AF194" s="28"/>
      <c r="AG194" s="28"/>
      <c r="AH194" s="28"/>
      <c r="AI194" s="28"/>
      <c r="AJ194" s="28"/>
      <c r="AK194" s="28"/>
      <c r="AL194" s="28"/>
      <c r="AM194" s="28"/>
      <c r="AN194" s="28"/>
      <c r="AO194" s="28"/>
      <c r="AP194" s="28"/>
      <c r="AQ194" s="28"/>
      <c r="AR194" s="28"/>
      <c r="AS194" s="28"/>
      <c r="AT194" s="28"/>
      <c r="AU194" s="28"/>
      <c r="AV194" s="28"/>
      <c r="AW194" s="28"/>
      <c r="AX194" s="28"/>
      <c r="AY194" s="28"/>
      <c r="AZ194" s="28"/>
      <c r="BA194" s="28"/>
      <c r="BB194" s="28"/>
      <c r="BC194" s="28"/>
      <c r="BD194" s="28"/>
      <c r="BE194" s="28"/>
      <c r="BF194" s="28"/>
      <c r="BG194" s="28"/>
      <c r="BH194" s="28"/>
      <c r="BI194" s="28"/>
      <c r="BJ194" s="28"/>
      <c r="BK194" s="28"/>
      <c r="BL194" s="28"/>
      <c r="BM194" s="28"/>
      <c r="BN194" s="28"/>
      <c r="BO194" s="28"/>
      <c r="BP194" s="28"/>
      <c r="BQ194" s="28"/>
      <c r="BR194" s="28"/>
      <c r="BS194" s="28"/>
      <c r="BT194" s="28"/>
      <c r="BU194" s="28"/>
      <c r="BV194" s="28"/>
      <c r="BW194" s="28"/>
      <c r="BX194" s="28"/>
      <c r="BY194" s="28"/>
      <c r="BZ194" s="28"/>
      <c r="CA194" s="28"/>
      <c r="CB194" s="28"/>
      <c r="CC194" s="28"/>
      <c r="CD194" s="28"/>
      <c r="CE194" s="28"/>
      <c r="CF194" s="28"/>
      <c r="CG194" s="28"/>
      <c r="CH194" s="28"/>
      <c r="CI194" s="28"/>
      <c r="CJ194" s="28"/>
      <c r="CK194" s="28"/>
      <c r="CL194" s="28"/>
      <c r="CM194" s="28"/>
      <c r="CN194" s="28"/>
      <c r="CO194" s="28"/>
      <c r="CP194" s="28"/>
      <c r="CQ194" s="28"/>
      <c r="CR194" s="28"/>
      <c r="CS194" s="28"/>
      <c r="CT194" s="28"/>
      <c r="CU194" s="28"/>
      <c r="CV194" s="28"/>
      <c r="CW194" s="28"/>
      <c r="CX194" s="28"/>
      <c r="CY194" s="28"/>
      <c r="CZ194" s="28"/>
      <c r="DA194" s="28"/>
      <c r="DB194" s="28"/>
      <c r="DC194" s="28"/>
      <c r="DD194" s="28"/>
      <c r="DE194" s="28"/>
      <c r="DF194" s="28"/>
      <c r="DG194" s="28"/>
      <c r="DH194" s="28"/>
      <c r="DI194" s="28"/>
      <c r="DJ194" s="28"/>
      <c r="DK194" s="28"/>
      <c r="DL194" s="28"/>
      <c r="DM194" s="28"/>
      <c r="DN194" s="28"/>
      <c r="DO194" s="28"/>
      <c r="DP194" s="28"/>
      <c r="DQ194" s="28"/>
      <c r="DR194" s="28"/>
      <c r="DS194" s="28"/>
      <c r="DT194" s="28"/>
      <c r="DU194" s="28"/>
      <c r="DV194" s="28"/>
      <c r="DW194" s="28"/>
      <c r="DX194" s="28"/>
      <c r="DY194" s="28"/>
      <c r="DZ194" s="28"/>
      <c r="EA194" s="28"/>
      <c r="EB194" s="28"/>
      <c r="EC194" s="28"/>
      <c r="ED194" s="28"/>
      <c r="EE194" s="28"/>
      <c r="EF194" s="28"/>
      <c r="EG194" s="28"/>
      <c r="EH194" s="28"/>
      <c r="EI194" s="28"/>
      <c r="EJ194" s="28"/>
      <c r="EK194" s="28"/>
      <c r="EL194" s="28"/>
      <c r="EM194" s="28"/>
      <c r="EN194" s="28"/>
      <c r="EO194" s="28"/>
      <c r="EP194" s="28"/>
      <c r="EQ194" s="28"/>
      <c r="ER194" s="28"/>
      <c r="ES194" s="28"/>
      <c r="ET194" s="28"/>
      <c r="EU194" s="28"/>
      <c r="EV194" s="28"/>
      <c r="EW194" s="28"/>
      <c r="EX194" s="28"/>
      <c r="EY194" s="28"/>
      <c r="EZ194" s="28"/>
      <c r="FA194" s="28"/>
      <c r="FB194" s="28"/>
      <c r="FC194" s="28"/>
      <c r="FD194" s="28"/>
      <c r="FE194" s="28"/>
      <c r="FF194" s="28"/>
      <c r="FG194" s="28"/>
      <c r="FH194" s="28"/>
      <c r="FI194" s="28"/>
      <c r="FJ194" s="28"/>
      <c r="FK194" s="28"/>
      <c r="FL194" s="28"/>
      <c r="FM194" s="28"/>
      <c r="FN194" s="28"/>
      <c r="FO194" s="28"/>
      <c r="FP194" s="28"/>
      <c r="FQ194" s="28"/>
      <c r="FR194" s="28"/>
      <c r="FS194" s="28"/>
      <c r="FT194" s="28"/>
      <c r="FU194" s="28"/>
      <c r="FV194" s="28"/>
      <c r="FW194" s="28"/>
      <c r="FX194" s="28"/>
      <c r="FY194" s="28"/>
      <c r="FZ194" s="28"/>
      <c r="GA194" s="28"/>
      <c r="GB194" s="28"/>
      <c r="GC194" s="28"/>
      <c r="GD194" s="28"/>
      <c r="GE194" s="28"/>
      <c r="GF194" s="28"/>
      <c r="GG194" s="28"/>
      <c r="GH194" s="28"/>
      <c r="GI194" s="28"/>
      <c r="GJ194" s="28"/>
      <c r="GK194" s="28"/>
      <c r="GL194" s="28"/>
      <c r="GM194" s="28"/>
      <c r="GN194" s="28"/>
      <c r="GO194" s="28"/>
      <c r="GP194" s="28"/>
      <c r="GQ194" s="28"/>
      <c r="GR194" s="28"/>
      <c r="GS194" s="28"/>
      <c r="GT194" s="28"/>
      <c r="GU194" s="28"/>
      <c r="GV194" s="28"/>
      <c r="GW194" s="28"/>
      <c r="GX194" s="28"/>
      <c r="GY194" s="28"/>
      <c r="GZ194" s="28"/>
      <c r="HA194" s="28"/>
      <c r="HB194" s="28"/>
      <c r="HC194" s="28"/>
      <c r="HD194" s="28"/>
      <c r="HE194" s="28"/>
      <c r="HF194" s="28"/>
      <c r="HG194" s="28"/>
      <c r="HH194" s="28"/>
      <c r="HI194" s="28"/>
      <c r="HJ194" s="28"/>
      <c r="HK194" s="28"/>
      <c r="HL194" s="28"/>
      <c r="HM194" s="28"/>
      <c r="HN194" s="28"/>
      <c r="HO194" s="28"/>
      <c r="HP194" s="28"/>
      <c r="HQ194" s="28"/>
      <c r="HR194" s="28"/>
      <c r="HS194" s="28"/>
      <c r="HT194" s="28"/>
      <c r="HU194" s="28"/>
      <c r="HV194" s="28"/>
      <c r="HW194" s="28"/>
      <c r="HX194" s="28"/>
      <c r="HY194" s="28"/>
      <c r="HZ194" s="28"/>
      <c r="IA194" s="28"/>
      <c r="IB194" s="28"/>
      <c r="IC194" s="28"/>
      <c r="ID194" s="28"/>
      <c r="IE194" s="28"/>
      <c r="IF194" s="28"/>
      <c r="IG194" s="28"/>
      <c r="IH194" s="28"/>
      <c r="II194" s="28"/>
      <c r="IJ194" s="28"/>
      <c r="IK194" s="28"/>
      <c r="IL194" s="28"/>
      <c r="IM194" s="28"/>
      <c r="IN194" s="28"/>
      <c r="IO194" s="28"/>
      <c r="IP194" s="28"/>
      <c r="IQ194" s="28"/>
      <c r="IR194" s="28"/>
      <c r="IS194" s="28"/>
      <c r="IT194" s="28"/>
      <c r="IU194" s="28"/>
      <c r="IV194" s="28"/>
      <c r="IW194" s="28"/>
      <c r="IX194" s="28"/>
      <c r="IY194" s="28"/>
      <c r="IZ194" s="28"/>
      <c r="JA194" s="28"/>
      <c r="JB194" s="28"/>
      <c r="JC194" s="28"/>
      <c r="JD194" s="28"/>
      <c r="JE194" s="28"/>
      <c r="JF194" s="28"/>
      <c r="JG194" s="28"/>
      <c r="JH194" s="28"/>
      <c r="JI194" s="28"/>
      <c r="JJ194" s="28"/>
      <c r="JK194" s="28"/>
      <c r="JL194" s="28"/>
      <c r="JM194" s="28"/>
      <c r="JN194" s="28"/>
      <c r="JO194" s="28"/>
      <c r="JP194" s="28"/>
      <c r="JQ194" s="28"/>
      <c r="JR194" s="28"/>
      <c r="JS194" s="28"/>
      <c r="JT194" s="28"/>
      <c r="JU194" s="28"/>
      <c r="JV194" s="28"/>
      <c r="JW194" s="28"/>
      <c r="JX194" s="28"/>
      <c r="JY194" s="28"/>
      <c r="JZ194" s="28"/>
      <c r="KA194" s="28"/>
      <c r="KB194" s="28"/>
      <c r="KC194" s="28"/>
      <c r="KD194" s="28"/>
      <c r="KE194" s="28"/>
      <c r="KF194" s="28"/>
      <c r="KG194" s="28"/>
      <c r="KH194" s="28"/>
      <c r="KI194" s="28"/>
      <c r="KJ194" s="28"/>
      <c r="KK194" s="28"/>
      <c r="KL194" s="28"/>
      <c r="KM194" s="28"/>
    </row>
    <row r="195" spans="1:299">
      <c r="A195" s="28"/>
      <c r="B195" s="28"/>
      <c r="C195" s="28"/>
      <c r="D195" s="28"/>
      <c r="E195" s="28"/>
      <c r="F195" s="134"/>
      <c r="G195" s="134"/>
      <c r="H195" s="134"/>
      <c r="I195" s="28"/>
      <c r="J195" s="134"/>
      <c r="K195" s="134"/>
      <c r="L195" s="134"/>
      <c r="M195" s="28"/>
      <c r="N195" s="28"/>
      <c r="O195" s="28"/>
      <c r="P195" s="28"/>
      <c r="Q195" s="28"/>
      <c r="R195" s="28"/>
      <c r="S195" s="28"/>
      <c r="T195" s="28"/>
      <c r="U195" s="28"/>
      <c r="V195" s="28"/>
      <c r="W195" s="28"/>
      <c r="X195" s="28"/>
      <c r="Y195" s="28"/>
      <c r="Z195" s="28"/>
      <c r="AA195" s="28"/>
      <c r="AB195" s="28"/>
      <c r="AC195" s="28"/>
      <c r="AD195" s="28"/>
      <c r="AE195" s="28"/>
      <c r="AF195" s="28"/>
      <c r="AG195" s="28"/>
      <c r="AH195" s="28"/>
      <c r="AI195" s="28"/>
      <c r="AJ195" s="28"/>
      <c r="AK195" s="28"/>
      <c r="AL195" s="28"/>
      <c r="AM195" s="28"/>
      <c r="AN195" s="28"/>
      <c r="AO195" s="28"/>
      <c r="AP195" s="28"/>
      <c r="AQ195" s="28"/>
      <c r="AR195" s="28"/>
      <c r="AS195" s="28"/>
      <c r="AT195" s="28"/>
      <c r="AU195" s="28"/>
      <c r="AV195" s="28"/>
      <c r="AW195" s="28"/>
      <c r="AX195" s="28"/>
      <c r="AY195" s="28"/>
      <c r="AZ195" s="28"/>
      <c r="BA195" s="28"/>
      <c r="BB195" s="28"/>
      <c r="BC195" s="28"/>
      <c r="BD195" s="28"/>
      <c r="BE195" s="28"/>
      <c r="BF195" s="28"/>
      <c r="BG195" s="28"/>
      <c r="BH195" s="28"/>
      <c r="BI195" s="28"/>
      <c r="BJ195" s="28"/>
      <c r="BK195" s="28"/>
      <c r="BL195" s="28"/>
      <c r="BM195" s="28"/>
      <c r="BN195" s="28"/>
      <c r="BO195" s="28"/>
      <c r="BP195" s="28"/>
      <c r="BQ195" s="28"/>
      <c r="BR195" s="28"/>
      <c r="BS195" s="28"/>
      <c r="BT195" s="28"/>
      <c r="BU195" s="28"/>
      <c r="BV195" s="28"/>
      <c r="BW195" s="28"/>
      <c r="BX195" s="28"/>
      <c r="BY195" s="28"/>
      <c r="BZ195" s="28"/>
      <c r="CA195" s="28"/>
      <c r="CB195" s="28"/>
      <c r="CC195" s="28"/>
      <c r="CD195" s="28"/>
      <c r="CE195" s="28"/>
      <c r="CF195" s="28"/>
      <c r="CG195" s="28"/>
      <c r="CH195" s="28"/>
      <c r="CI195" s="28"/>
      <c r="CJ195" s="28"/>
      <c r="CK195" s="28"/>
      <c r="CL195" s="28"/>
      <c r="CM195" s="28"/>
      <c r="CN195" s="28"/>
      <c r="CO195" s="28"/>
      <c r="CP195" s="28"/>
      <c r="CQ195" s="28"/>
      <c r="CR195" s="28"/>
      <c r="CS195" s="28"/>
      <c r="CT195" s="28"/>
      <c r="CU195" s="28"/>
      <c r="CV195" s="28"/>
      <c r="CW195" s="28"/>
      <c r="CX195" s="28"/>
      <c r="CY195" s="28"/>
      <c r="CZ195" s="28"/>
      <c r="DA195" s="28"/>
      <c r="DB195" s="28"/>
      <c r="DC195" s="28"/>
      <c r="DD195" s="28"/>
      <c r="DE195" s="28"/>
      <c r="DF195" s="28"/>
      <c r="DG195" s="28"/>
      <c r="DH195" s="28"/>
      <c r="DI195" s="28"/>
      <c r="DJ195" s="28"/>
      <c r="DK195" s="28"/>
      <c r="DL195" s="28"/>
      <c r="DM195" s="28"/>
      <c r="DN195" s="28"/>
      <c r="DO195" s="28"/>
      <c r="DP195" s="28"/>
      <c r="DQ195" s="28"/>
      <c r="DR195" s="28"/>
      <c r="DS195" s="28"/>
      <c r="DT195" s="28"/>
      <c r="DU195" s="28"/>
      <c r="DV195" s="28"/>
      <c r="DW195" s="28"/>
      <c r="DX195" s="28"/>
      <c r="DY195" s="28"/>
      <c r="DZ195" s="28"/>
      <c r="EA195" s="28"/>
      <c r="EB195" s="28"/>
      <c r="EC195" s="28"/>
      <c r="ED195" s="28"/>
      <c r="EE195" s="28"/>
      <c r="EF195" s="28"/>
      <c r="EG195" s="28"/>
      <c r="EH195" s="28"/>
      <c r="EI195" s="28"/>
      <c r="EJ195" s="28"/>
      <c r="EK195" s="28"/>
      <c r="EL195" s="28"/>
      <c r="EM195" s="28"/>
      <c r="EN195" s="28"/>
      <c r="EO195" s="28"/>
      <c r="EP195" s="28"/>
      <c r="EQ195" s="28"/>
      <c r="ER195" s="28"/>
      <c r="ES195" s="28"/>
      <c r="ET195" s="28"/>
      <c r="EU195" s="28"/>
      <c r="EV195" s="28"/>
      <c r="EW195" s="28"/>
      <c r="EX195" s="28"/>
      <c r="EY195" s="28"/>
      <c r="EZ195" s="28"/>
      <c r="FA195" s="28"/>
      <c r="FB195" s="28"/>
      <c r="FC195" s="28"/>
      <c r="FD195" s="28"/>
      <c r="FE195" s="28"/>
      <c r="FF195" s="28"/>
      <c r="FG195" s="28"/>
      <c r="FH195" s="28"/>
      <c r="FI195" s="28"/>
      <c r="FJ195" s="28"/>
      <c r="FK195" s="28"/>
      <c r="FL195" s="28"/>
      <c r="FM195" s="28"/>
      <c r="FN195" s="28"/>
      <c r="FO195" s="28"/>
      <c r="FP195" s="28"/>
      <c r="FQ195" s="28"/>
      <c r="FR195" s="28"/>
      <c r="FS195" s="28"/>
      <c r="FT195" s="28"/>
      <c r="FU195" s="28"/>
      <c r="FV195" s="28"/>
      <c r="FW195" s="28"/>
      <c r="FX195" s="28"/>
      <c r="FY195" s="28"/>
      <c r="FZ195" s="28"/>
      <c r="GA195" s="28"/>
      <c r="GB195" s="28"/>
      <c r="GC195" s="28"/>
      <c r="GD195" s="28"/>
      <c r="GE195" s="28"/>
      <c r="GF195" s="28"/>
      <c r="GG195" s="28"/>
      <c r="GH195" s="28"/>
      <c r="GI195" s="28"/>
      <c r="GJ195" s="28"/>
      <c r="GK195" s="28"/>
      <c r="GL195" s="28"/>
      <c r="GM195" s="28"/>
      <c r="GN195" s="28"/>
      <c r="GO195" s="28"/>
      <c r="GP195" s="28"/>
      <c r="GQ195" s="28"/>
      <c r="GR195" s="28"/>
      <c r="GS195" s="28"/>
      <c r="GT195" s="28"/>
      <c r="GU195" s="28"/>
      <c r="GV195" s="28"/>
      <c r="GW195" s="28"/>
      <c r="GX195" s="28"/>
      <c r="GY195" s="28"/>
      <c r="GZ195" s="28"/>
      <c r="HA195" s="28"/>
      <c r="HB195" s="28"/>
      <c r="HC195" s="28"/>
      <c r="HD195" s="28"/>
      <c r="HE195" s="28"/>
      <c r="HF195" s="28"/>
      <c r="HG195" s="28"/>
      <c r="HH195" s="28"/>
      <c r="HI195" s="28"/>
      <c r="HJ195" s="28"/>
      <c r="HK195" s="28"/>
      <c r="HL195" s="28"/>
      <c r="HM195" s="28"/>
      <c r="HN195" s="28"/>
      <c r="HO195" s="28"/>
      <c r="HP195" s="28"/>
      <c r="HQ195" s="28"/>
      <c r="HR195" s="28"/>
      <c r="HS195" s="28"/>
      <c r="HT195" s="28"/>
      <c r="HU195" s="28"/>
      <c r="HV195" s="28"/>
      <c r="HW195" s="28"/>
      <c r="HX195" s="28"/>
      <c r="HY195" s="28"/>
      <c r="HZ195" s="28"/>
      <c r="IA195" s="28"/>
      <c r="IB195" s="28"/>
      <c r="IC195" s="28"/>
      <c r="ID195" s="28"/>
      <c r="IE195" s="28"/>
      <c r="IF195" s="28"/>
      <c r="IG195" s="28"/>
      <c r="IH195" s="28"/>
      <c r="II195" s="28"/>
      <c r="IJ195" s="28"/>
      <c r="IK195" s="28"/>
      <c r="IL195" s="28"/>
      <c r="IM195" s="28"/>
      <c r="IN195" s="28"/>
      <c r="IO195" s="28"/>
      <c r="IP195" s="28"/>
      <c r="IQ195" s="28"/>
      <c r="IR195" s="28"/>
      <c r="IS195" s="28"/>
      <c r="IT195" s="28"/>
      <c r="IU195" s="28"/>
      <c r="IV195" s="28"/>
      <c r="IW195" s="28"/>
      <c r="IX195" s="28"/>
      <c r="IY195" s="28"/>
      <c r="IZ195" s="28"/>
      <c r="JA195" s="28"/>
      <c r="JB195" s="28"/>
      <c r="JC195" s="28"/>
      <c r="JD195" s="28"/>
      <c r="JE195" s="28"/>
      <c r="JF195" s="28"/>
      <c r="JG195" s="28"/>
      <c r="JH195" s="28"/>
      <c r="JI195" s="28"/>
      <c r="JJ195" s="28"/>
      <c r="JK195" s="28"/>
      <c r="JL195" s="28"/>
      <c r="JM195" s="28"/>
      <c r="JN195" s="28"/>
      <c r="JO195" s="28"/>
      <c r="JP195" s="28"/>
      <c r="JQ195" s="28"/>
      <c r="JR195" s="28"/>
      <c r="JS195" s="28"/>
      <c r="JT195" s="28"/>
      <c r="JU195" s="28"/>
      <c r="JV195" s="28"/>
      <c r="JW195" s="28"/>
      <c r="JX195" s="28"/>
      <c r="JY195" s="28"/>
      <c r="JZ195" s="28"/>
      <c r="KA195" s="28"/>
      <c r="KB195" s="28"/>
      <c r="KC195" s="28"/>
      <c r="KD195" s="28"/>
      <c r="KE195" s="28"/>
      <c r="KF195" s="28"/>
      <c r="KG195" s="28"/>
      <c r="KH195" s="28"/>
      <c r="KI195" s="28"/>
      <c r="KJ195" s="28"/>
      <c r="KK195" s="28"/>
      <c r="KL195" s="28"/>
      <c r="KM195" s="28"/>
    </row>
    <row r="196" spans="1:299">
      <c r="A196" s="28"/>
      <c r="B196" s="28"/>
      <c r="C196" s="28"/>
      <c r="D196" s="28"/>
      <c r="E196" s="28"/>
      <c r="F196" s="134"/>
      <c r="G196" s="134"/>
      <c r="H196" s="134"/>
      <c r="I196" s="28"/>
      <c r="J196" s="134"/>
      <c r="K196" s="134"/>
      <c r="L196" s="134"/>
      <c r="M196" s="28"/>
      <c r="N196" s="28"/>
      <c r="O196" s="28"/>
      <c r="P196" s="28"/>
      <c r="Q196" s="28"/>
      <c r="R196" s="28"/>
      <c r="S196" s="28"/>
      <c r="T196" s="28"/>
      <c r="U196" s="28"/>
      <c r="V196" s="28"/>
      <c r="W196" s="28"/>
      <c r="X196" s="28"/>
      <c r="Y196" s="28"/>
      <c r="Z196" s="28"/>
      <c r="AA196" s="28"/>
      <c r="AB196" s="28"/>
      <c r="AC196" s="28"/>
      <c r="AD196" s="28"/>
      <c r="AE196" s="28"/>
      <c r="AF196" s="28"/>
      <c r="AG196" s="28"/>
      <c r="AH196" s="28"/>
      <c r="AI196" s="28"/>
      <c r="AJ196" s="28"/>
      <c r="AK196" s="28"/>
      <c r="AL196" s="28"/>
      <c r="AM196" s="28"/>
      <c r="AN196" s="28"/>
      <c r="AO196" s="28"/>
      <c r="AP196" s="28"/>
      <c r="AQ196" s="28"/>
      <c r="AR196" s="28"/>
      <c r="AS196" s="28"/>
      <c r="AT196" s="28"/>
      <c r="AU196" s="28"/>
      <c r="AV196" s="28"/>
      <c r="AW196" s="28"/>
      <c r="AX196" s="28"/>
      <c r="AY196" s="28"/>
      <c r="AZ196" s="28"/>
      <c r="BA196" s="28"/>
      <c r="BB196" s="28"/>
      <c r="BC196" s="28"/>
      <c r="BD196" s="28"/>
      <c r="BE196" s="28"/>
      <c r="BF196" s="28"/>
      <c r="BG196" s="28"/>
      <c r="BH196" s="28"/>
      <c r="BI196" s="28"/>
      <c r="BJ196" s="28"/>
      <c r="BK196" s="28"/>
      <c r="BL196" s="28"/>
      <c r="BM196" s="28"/>
      <c r="BN196" s="28"/>
      <c r="BO196" s="28"/>
      <c r="BP196" s="28"/>
      <c r="BQ196" s="28"/>
      <c r="BR196" s="28"/>
      <c r="BS196" s="28"/>
      <c r="BT196" s="28"/>
      <c r="BU196" s="28"/>
      <c r="BV196" s="28"/>
      <c r="BW196" s="28"/>
      <c r="BX196" s="28"/>
      <c r="BY196" s="28"/>
      <c r="BZ196" s="28"/>
      <c r="CA196" s="28"/>
      <c r="CB196" s="28"/>
      <c r="CC196" s="28"/>
      <c r="CD196" s="28"/>
      <c r="CE196" s="28"/>
      <c r="CF196" s="28"/>
      <c r="CG196" s="28"/>
      <c r="CH196" s="28"/>
      <c r="CI196" s="28"/>
      <c r="CJ196" s="28"/>
      <c r="CK196" s="28"/>
      <c r="CL196" s="28"/>
      <c r="CM196" s="28"/>
      <c r="CN196" s="28"/>
      <c r="CO196" s="28"/>
      <c r="CP196" s="28"/>
      <c r="CQ196" s="28"/>
      <c r="CR196" s="28"/>
      <c r="CS196" s="28"/>
      <c r="CT196" s="28"/>
      <c r="CU196" s="28"/>
      <c r="CV196" s="28"/>
      <c r="CW196" s="28"/>
      <c r="CX196" s="28"/>
      <c r="CY196" s="28"/>
      <c r="CZ196" s="28"/>
      <c r="DA196" s="28"/>
      <c r="DB196" s="28"/>
      <c r="DC196" s="28"/>
      <c r="DD196" s="28"/>
      <c r="DE196" s="28"/>
      <c r="DF196" s="28"/>
      <c r="DG196" s="28"/>
      <c r="DH196" s="28"/>
      <c r="DI196" s="28"/>
      <c r="DJ196" s="28"/>
      <c r="DK196" s="28"/>
      <c r="DL196" s="28"/>
      <c r="DM196" s="28"/>
      <c r="DN196" s="28"/>
      <c r="DO196" s="28"/>
      <c r="DP196" s="28"/>
      <c r="DQ196" s="28"/>
      <c r="DR196" s="28"/>
      <c r="DS196" s="28"/>
      <c r="DT196" s="28"/>
      <c r="DU196" s="28"/>
      <c r="DV196" s="28"/>
      <c r="DW196" s="28"/>
      <c r="DX196" s="28"/>
      <c r="DY196" s="28"/>
      <c r="DZ196" s="28"/>
      <c r="EA196" s="28"/>
      <c r="EB196" s="28"/>
      <c r="EC196" s="28"/>
      <c r="ED196" s="28"/>
      <c r="EE196" s="28"/>
      <c r="EF196" s="28"/>
      <c r="EG196" s="28"/>
      <c r="EH196" s="28"/>
      <c r="EI196" s="28"/>
      <c r="EJ196" s="28"/>
      <c r="EK196" s="28"/>
      <c r="EL196" s="28"/>
      <c r="EM196" s="28"/>
      <c r="EN196" s="28"/>
      <c r="EO196" s="28"/>
      <c r="EP196" s="28"/>
      <c r="EQ196" s="28"/>
      <c r="ER196" s="28"/>
      <c r="ES196" s="28"/>
      <c r="ET196" s="28"/>
      <c r="EU196" s="28"/>
      <c r="EV196" s="28"/>
      <c r="EW196" s="28"/>
      <c r="EX196" s="28"/>
      <c r="EY196" s="28"/>
      <c r="EZ196" s="28"/>
      <c r="FA196" s="28"/>
      <c r="FB196" s="28"/>
      <c r="FC196" s="28"/>
      <c r="FD196" s="28"/>
      <c r="FE196" s="28"/>
      <c r="FF196" s="28"/>
      <c r="FG196" s="28"/>
      <c r="FH196" s="28"/>
      <c r="FI196" s="28"/>
      <c r="FJ196" s="28"/>
      <c r="FK196" s="28"/>
      <c r="FL196" s="28"/>
      <c r="FM196" s="28"/>
      <c r="FN196" s="28"/>
      <c r="FO196" s="28"/>
      <c r="FP196" s="28"/>
      <c r="FQ196" s="28"/>
      <c r="FR196" s="28"/>
      <c r="FS196" s="28"/>
      <c r="FT196" s="28"/>
      <c r="FU196" s="28"/>
      <c r="FV196" s="28"/>
      <c r="FW196" s="28"/>
      <c r="FX196" s="28"/>
      <c r="FY196" s="28"/>
      <c r="FZ196" s="28"/>
      <c r="GA196" s="28"/>
      <c r="GB196" s="28"/>
      <c r="GC196" s="28"/>
      <c r="GD196" s="28"/>
      <c r="GE196" s="28"/>
      <c r="GF196" s="28"/>
      <c r="GG196" s="28"/>
      <c r="GH196" s="28"/>
      <c r="GI196" s="28"/>
      <c r="GJ196" s="28"/>
      <c r="GK196" s="28"/>
      <c r="GL196" s="28"/>
      <c r="GM196" s="28"/>
      <c r="GN196" s="28"/>
      <c r="GO196" s="28"/>
      <c r="GP196" s="28"/>
      <c r="GQ196" s="28"/>
      <c r="GR196" s="28"/>
      <c r="GS196" s="28"/>
      <c r="GT196" s="28"/>
      <c r="GU196" s="28"/>
      <c r="GV196" s="28"/>
      <c r="GW196" s="28"/>
      <c r="GX196" s="28"/>
      <c r="GY196" s="28"/>
      <c r="GZ196" s="28"/>
      <c r="HA196" s="28"/>
      <c r="HB196" s="28"/>
      <c r="HC196" s="28"/>
      <c r="HD196" s="28"/>
      <c r="HE196" s="28"/>
      <c r="HF196" s="28"/>
      <c r="HG196" s="28"/>
      <c r="HH196" s="28"/>
      <c r="HI196" s="28"/>
      <c r="HJ196" s="28"/>
      <c r="HK196" s="28"/>
      <c r="HL196" s="28"/>
      <c r="HM196" s="28"/>
      <c r="HN196" s="28"/>
      <c r="HO196" s="28"/>
      <c r="HP196" s="28"/>
      <c r="HQ196" s="28"/>
      <c r="HR196" s="28"/>
      <c r="HS196" s="28"/>
      <c r="HT196" s="28"/>
      <c r="HU196" s="28"/>
      <c r="HV196" s="28"/>
      <c r="HW196" s="28"/>
      <c r="HX196" s="28"/>
      <c r="HY196" s="28"/>
      <c r="HZ196" s="28"/>
      <c r="IA196" s="28"/>
      <c r="IB196" s="28"/>
      <c r="IC196" s="28"/>
      <c r="ID196" s="28"/>
      <c r="IE196" s="28"/>
      <c r="IF196" s="28"/>
      <c r="IG196" s="28"/>
      <c r="IH196" s="28"/>
      <c r="II196" s="28"/>
      <c r="IJ196" s="28"/>
      <c r="IK196" s="28"/>
      <c r="IL196" s="28"/>
      <c r="IM196" s="28"/>
      <c r="IN196" s="28"/>
      <c r="IO196" s="28"/>
      <c r="IP196" s="28"/>
      <c r="IQ196" s="28"/>
      <c r="IR196" s="28"/>
      <c r="IS196" s="28"/>
      <c r="IT196" s="28"/>
      <c r="IU196" s="28"/>
      <c r="IV196" s="28"/>
      <c r="IW196" s="28"/>
      <c r="IX196" s="28"/>
      <c r="IY196" s="28"/>
      <c r="IZ196" s="28"/>
      <c r="JA196" s="28"/>
      <c r="JB196" s="28"/>
      <c r="JC196" s="28"/>
      <c r="JD196" s="28"/>
      <c r="JE196" s="28"/>
      <c r="JF196" s="28"/>
      <c r="JG196" s="28"/>
      <c r="JH196" s="28"/>
      <c r="JI196" s="28"/>
      <c r="JJ196" s="28"/>
      <c r="JK196" s="28"/>
      <c r="JL196" s="28"/>
      <c r="JM196" s="28"/>
      <c r="JN196" s="28"/>
      <c r="JO196" s="28"/>
      <c r="JP196" s="28"/>
      <c r="JQ196" s="28"/>
      <c r="JR196" s="28"/>
      <c r="JS196" s="28"/>
      <c r="JT196" s="28"/>
      <c r="JU196" s="28"/>
      <c r="JV196" s="28"/>
      <c r="JW196" s="28"/>
      <c r="JX196" s="28"/>
      <c r="JY196" s="28"/>
      <c r="JZ196" s="28"/>
      <c r="KA196" s="28"/>
      <c r="KB196" s="28"/>
      <c r="KC196" s="28"/>
      <c r="KD196" s="28"/>
      <c r="KE196" s="28"/>
      <c r="KF196" s="28"/>
      <c r="KG196" s="28"/>
      <c r="KH196" s="28"/>
      <c r="KI196" s="28"/>
      <c r="KJ196" s="28"/>
      <c r="KK196" s="28"/>
      <c r="KL196" s="28"/>
      <c r="KM196" s="28"/>
    </row>
    <row r="197" spans="1:299">
      <c r="A197" s="28"/>
      <c r="B197" s="28"/>
      <c r="C197" s="28"/>
      <c r="D197" s="28"/>
      <c r="E197" s="28"/>
      <c r="F197" s="134"/>
      <c r="G197" s="134"/>
      <c r="H197" s="134"/>
      <c r="I197" s="28"/>
      <c r="J197" s="134"/>
      <c r="K197" s="134"/>
      <c r="L197" s="134"/>
      <c r="M197" s="28"/>
      <c r="N197" s="28"/>
      <c r="O197" s="28"/>
      <c r="P197" s="28"/>
      <c r="Q197" s="28"/>
      <c r="R197" s="28"/>
      <c r="S197" s="28"/>
      <c r="T197" s="28"/>
      <c r="U197" s="28"/>
      <c r="V197" s="28"/>
      <c r="W197" s="28"/>
      <c r="X197" s="28"/>
      <c r="Y197" s="28"/>
      <c r="Z197" s="28"/>
      <c r="AA197" s="28"/>
      <c r="AB197" s="28"/>
      <c r="AC197" s="28"/>
      <c r="AD197" s="28"/>
      <c r="AE197" s="28"/>
      <c r="AF197" s="28"/>
      <c r="AG197" s="28"/>
      <c r="AH197" s="28"/>
      <c r="AI197" s="28"/>
      <c r="AJ197" s="28"/>
      <c r="AK197" s="28"/>
      <c r="AL197" s="28"/>
      <c r="AM197" s="28"/>
      <c r="AN197" s="28"/>
      <c r="AO197" s="28"/>
      <c r="AP197" s="28"/>
      <c r="AQ197" s="28"/>
      <c r="AR197" s="28"/>
      <c r="AS197" s="28"/>
      <c r="AT197" s="28"/>
      <c r="AU197" s="28"/>
      <c r="AV197" s="28"/>
      <c r="AW197" s="28"/>
      <c r="AX197" s="28"/>
      <c r="AY197" s="28"/>
      <c r="AZ197" s="28"/>
      <c r="BA197" s="28"/>
      <c r="BB197" s="28"/>
      <c r="BC197" s="28"/>
      <c r="BD197" s="28"/>
      <c r="BE197" s="28"/>
      <c r="BF197" s="28"/>
      <c r="BG197" s="28"/>
      <c r="BH197" s="28"/>
      <c r="BI197" s="28"/>
      <c r="BJ197" s="28"/>
      <c r="BK197" s="28"/>
      <c r="BL197" s="28"/>
      <c r="BM197" s="28"/>
      <c r="BN197" s="28"/>
      <c r="BO197" s="28"/>
      <c r="BP197" s="28"/>
      <c r="BQ197" s="28"/>
      <c r="BR197" s="28"/>
      <c r="BS197" s="28"/>
      <c r="BT197" s="28"/>
      <c r="BU197" s="28"/>
      <c r="BV197" s="28"/>
      <c r="BW197" s="28"/>
      <c r="BX197" s="28"/>
      <c r="BY197" s="28"/>
      <c r="BZ197" s="28"/>
      <c r="CA197" s="28"/>
      <c r="CB197" s="28"/>
      <c r="CC197" s="28"/>
      <c r="CD197" s="28"/>
      <c r="CE197" s="28"/>
      <c r="CF197" s="28"/>
      <c r="CG197" s="28"/>
      <c r="CH197" s="28"/>
      <c r="CI197" s="28"/>
      <c r="CJ197" s="28"/>
      <c r="CK197" s="28"/>
      <c r="CL197" s="28"/>
      <c r="CM197" s="28"/>
      <c r="CN197" s="28"/>
      <c r="CO197" s="28"/>
      <c r="CP197" s="28"/>
      <c r="CQ197" s="28"/>
      <c r="CR197" s="28"/>
      <c r="CS197" s="28"/>
      <c r="CT197" s="28"/>
      <c r="CU197" s="28"/>
      <c r="CV197" s="28"/>
      <c r="CW197" s="28"/>
      <c r="CX197" s="28"/>
      <c r="CY197" s="28"/>
      <c r="CZ197" s="28"/>
      <c r="DA197" s="28"/>
      <c r="DB197" s="28"/>
      <c r="DC197" s="28"/>
      <c r="DD197" s="28"/>
      <c r="DE197" s="28"/>
      <c r="DF197" s="28"/>
      <c r="DG197" s="28"/>
      <c r="DH197" s="28"/>
      <c r="DI197" s="28"/>
      <c r="DJ197" s="28"/>
      <c r="DK197" s="28"/>
      <c r="DL197" s="28"/>
      <c r="DM197" s="28"/>
      <c r="DN197" s="28"/>
      <c r="DO197" s="28"/>
      <c r="DP197" s="28"/>
      <c r="DQ197" s="28"/>
      <c r="DR197" s="28"/>
      <c r="DS197" s="28"/>
      <c r="DT197" s="28"/>
      <c r="DU197" s="28"/>
      <c r="DV197" s="28"/>
      <c r="DW197" s="28"/>
      <c r="DX197" s="28"/>
      <c r="DY197" s="28"/>
      <c r="DZ197" s="28"/>
      <c r="EA197" s="28"/>
      <c r="EB197" s="28"/>
      <c r="EC197" s="28"/>
      <c r="ED197" s="28"/>
      <c r="EE197" s="28"/>
      <c r="EF197" s="28"/>
      <c r="EG197" s="28"/>
      <c r="EH197" s="28"/>
      <c r="EI197" s="28"/>
      <c r="EJ197" s="28"/>
      <c r="EK197" s="28"/>
      <c r="EL197" s="28"/>
      <c r="EM197" s="28"/>
      <c r="EN197" s="28"/>
      <c r="EO197" s="28"/>
      <c r="EP197" s="28"/>
      <c r="EQ197" s="28"/>
      <c r="ER197" s="28"/>
      <c r="ES197" s="28"/>
      <c r="ET197" s="28"/>
      <c r="EU197" s="28"/>
      <c r="EV197" s="28"/>
      <c r="EW197" s="28"/>
      <c r="EX197" s="28"/>
      <c r="EY197" s="28"/>
      <c r="EZ197" s="28"/>
      <c r="FA197" s="28"/>
      <c r="FB197" s="28"/>
      <c r="FC197" s="28"/>
      <c r="FD197" s="28"/>
      <c r="FE197" s="28"/>
      <c r="FF197" s="28"/>
      <c r="FG197" s="28"/>
      <c r="FH197" s="28"/>
      <c r="FI197" s="28"/>
      <c r="FJ197" s="28"/>
      <c r="FK197" s="28"/>
      <c r="FL197" s="28"/>
      <c r="FM197" s="28"/>
      <c r="FN197" s="28"/>
      <c r="FO197" s="28"/>
      <c r="FP197" s="28"/>
      <c r="FQ197" s="28"/>
      <c r="FR197" s="28"/>
      <c r="FS197" s="28"/>
      <c r="FT197" s="28"/>
      <c r="FU197" s="28"/>
      <c r="FV197" s="28"/>
      <c r="FW197" s="28"/>
      <c r="FX197" s="28"/>
      <c r="FY197" s="28"/>
      <c r="FZ197" s="28"/>
      <c r="GA197" s="28"/>
      <c r="GB197" s="28"/>
      <c r="GC197" s="28"/>
      <c r="GD197" s="28"/>
      <c r="GE197" s="28"/>
      <c r="GF197" s="28"/>
      <c r="GG197" s="28"/>
      <c r="GH197" s="28"/>
      <c r="GI197" s="28"/>
      <c r="GJ197" s="28"/>
      <c r="GK197" s="28"/>
      <c r="GL197" s="28"/>
      <c r="GM197" s="28"/>
      <c r="GN197" s="28"/>
      <c r="GO197" s="28"/>
      <c r="GP197" s="28"/>
      <c r="GQ197" s="28"/>
      <c r="GR197" s="28"/>
      <c r="GS197" s="28"/>
      <c r="GT197" s="28"/>
      <c r="GU197" s="28"/>
      <c r="GV197" s="28"/>
      <c r="GW197" s="28"/>
      <c r="GX197" s="28"/>
      <c r="GY197" s="28"/>
      <c r="GZ197" s="28"/>
      <c r="HA197" s="28"/>
      <c r="HB197" s="28"/>
      <c r="HC197" s="28"/>
      <c r="HD197" s="28"/>
      <c r="HE197" s="28"/>
      <c r="HF197" s="28"/>
      <c r="HG197" s="28"/>
      <c r="HH197" s="28"/>
      <c r="HI197" s="28"/>
      <c r="HJ197" s="28"/>
      <c r="HK197" s="28"/>
      <c r="HL197" s="28"/>
      <c r="HM197" s="28"/>
      <c r="HN197" s="28"/>
      <c r="HO197" s="28"/>
      <c r="HP197" s="28"/>
      <c r="HQ197" s="28"/>
      <c r="HR197" s="28"/>
      <c r="HS197" s="28"/>
      <c r="HT197" s="28"/>
      <c r="HU197" s="28"/>
      <c r="HV197" s="28"/>
      <c r="HW197" s="28"/>
      <c r="HX197" s="28"/>
      <c r="HY197" s="28"/>
      <c r="HZ197" s="28"/>
      <c r="IA197" s="28"/>
      <c r="IB197" s="28"/>
      <c r="IC197" s="28"/>
      <c r="ID197" s="28"/>
      <c r="IE197" s="28"/>
      <c r="IF197" s="28"/>
      <c r="IG197" s="28"/>
      <c r="IH197" s="28"/>
      <c r="II197" s="28"/>
      <c r="IJ197" s="28"/>
      <c r="IK197" s="28"/>
      <c r="IL197" s="28"/>
      <c r="IM197" s="28"/>
      <c r="IN197" s="28"/>
      <c r="IO197" s="28"/>
      <c r="IP197" s="28"/>
      <c r="IQ197" s="28"/>
      <c r="IR197" s="28"/>
      <c r="IS197" s="28"/>
      <c r="IT197" s="28"/>
      <c r="IU197" s="28"/>
      <c r="IV197" s="28"/>
      <c r="IW197" s="28"/>
      <c r="IX197" s="28"/>
      <c r="IY197" s="28"/>
      <c r="IZ197" s="28"/>
      <c r="JA197" s="28"/>
      <c r="JB197" s="28"/>
      <c r="JC197" s="28"/>
      <c r="JD197" s="28"/>
      <c r="JE197" s="28"/>
      <c r="JF197" s="28"/>
      <c r="JG197" s="28"/>
      <c r="JH197" s="28"/>
      <c r="JI197" s="28"/>
      <c r="JJ197" s="28"/>
      <c r="JK197" s="28"/>
      <c r="JL197" s="28"/>
      <c r="JM197" s="28"/>
      <c r="JN197" s="28"/>
      <c r="JO197" s="28"/>
      <c r="JP197" s="28"/>
      <c r="JQ197" s="28"/>
      <c r="JR197" s="28"/>
      <c r="JS197" s="28"/>
      <c r="JT197" s="28"/>
      <c r="JU197" s="28"/>
      <c r="JV197" s="28"/>
      <c r="JW197" s="28"/>
      <c r="JX197" s="28"/>
      <c r="JY197" s="28"/>
      <c r="JZ197" s="28"/>
      <c r="KA197" s="28"/>
      <c r="KB197" s="28"/>
      <c r="KC197" s="28"/>
      <c r="KD197" s="28"/>
      <c r="KE197" s="28"/>
      <c r="KF197" s="28"/>
      <c r="KG197" s="28"/>
      <c r="KH197" s="28"/>
      <c r="KI197" s="28"/>
      <c r="KJ197" s="28"/>
      <c r="KK197" s="28"/>
      <c r="KL197" s="28"/>
      <c r="KM197" s="28"/>
    </row>
    <row r="198" spans="1:299">
      <c r="A198" s="28"/>
      <c r="B198" s="28"/>
      <c r="C198" s="28"/>
      <c r="D198" s="28"/>
      <c r="E198" s="28"/>
      <c r="F198" s="134"/>
      <c r="G198" s="134"/>
      <c r="H198" s="134"/>
      <c r="I198" s="28"/>
      <c r="J198" s="134"/>
      <c r="K198" s="134"/>
      <c r="L198" s="134"/>
      <c r="M198" s="28"/>
      <c r="N198" s="28"/>
      <c r="O198" s="28"/>
      <c r="P198" s="28"/>
      <c r="Q198" s="28"/>
      <c r="R198" s="28"/>
      <c r="S198" s="28"/>
      <c r="T198" s="28"/>
      <c r="U198" s="28"/>
      <c r="V198" s="28"/>
      <c r="W198" s="28"/>
      <c r="X198" s="28"/>
      <c r="Y198" s="28"/>
      <c r="Z198" s="28"/>
      <c r="AA198" s="28"/>
      <c r="AB198" s="28"/>
      <c r="AC198" s="28"/>
      <c r="AD198" s="28"/>
      <c r="AE198" s="28"/>
      <c r="AF198" s="28"/>
      <c r="AG198" s="28"/>
      <c r="AH198" s="28"/>
      <c r="AI198" s="28"/>
      <c r="AJ198" s="28"/>
      <c r="AK198" s="28"/>
      <c r="AL198" s="28"/>
      <c r="AM198" s="28"/>
      <c r="AN198" s="28"/>
      <c r="AO198" s="28"/>
      <c r="AP198" s="28"/>
      <c r="AQ198" s="28"/>
      <c r="AR198" s="28"/>
      <c r="AS198" s="28"/>
      <c r="AT198" s="28"/>
      <c r="AU198" s="28"/>
      <c r="AV198" s="28"/>
      <c r="AW198" s="28"/>
      <c r="AX198" s="28"/>
      <c r="AY198" s="28"/>
      <c r="AZ198" s="28"/>
      <c r="BA198" s="28"/>
      <c r="BB198" s="28"/>
      <c r="BC198" s="28"/>
      <c r="BD198" s="28"/>
      <c r="BE198" s="28"/>
      <c r="BF198" s="28"/>
      <c r="BG198" s="28"/>
      <c r="BH198" s="28"/>
      <c r="BI198" s="28"/>
      <c r="BJ198" s="28"/>
      <c r="BK198" s="28"/>
      <c r="BL198" s="28"/>
      <c r="BM198" s="28"/>
      <c r="BN198" s="28"/>
      <c r="BO198" s="28"/>
      <c r="BP198" s="28"/>
      <c r="BQ198" s="28"/>
      <c r="BR198" s="28"/>
      <c r="BS198" s="28"/>
      <c r="BT198" s="28"/>
      <c r="BU198" s="28"/>
      <c r="BV198" s="28"/>
      <c r="BW198" s="28"/>
      <c r="BX198" s="28"/>
      <c r="BY198" s="28"/>
      <c r="BZ198" s="28"/>
      <c r="CA198" s="28"/>
      <c r="CB198" s="28"/>
      <c r="CC198" s="28"/>
      <c r="CD198" s="28"/>
      <c r="CE198" s="28"/>
      <c r="CF198" s="28"/>
      <c r="CG198" s="28"/>
      <c r="CH198" s="28"/>
      <c r="CI198" s="28"/>
      <c r="CJ198" s="28"/>
      <c r="CK198" s="28"/>
      <c r="CL198" s="28"/>
      <c r="CM198" s="28"/>
      <c r="CN198" s="28"/>
      <c r="CO198" s="28"/>
      <c r="CP198" s="28"/>
      <c r="CQ198" s="28"/>
      <c r="CR198" s="28"/>
      <c r="CS198" s="28"/>
      <c r="CT198" s="28"/>
      <c r="CU198" s="28"/>
      <c r="CV198" s="28"/>
      <c r="CW198" s="28"/>
      <c r="CX198" s="28"/>
      <c r="CY198" s="28"/>
      <c r="CZ198" s="28"/>
      <c r="DA198" s="28"/>
      <c r="DB198" s="28"/>
      <c r="DC198" s="28"/>
      <c r="DD198" s="28"/>
      <c r="DE198" s="28"/>
      <c r="DF198" s="28"/>
      <c r="DG198" s="28"/>
      <c r="DH198" s="28"/>
      <c r="DI198" s="28"/>
      <c r="DJ198" s="28"/>
      <c r="DK198" s="28"/>
      <c r="DL198" s="28"/>
      <c r="DM198" s="28"/>
      <c r="DN198" s="28"/>
      <c r="DO198" s="28"/>
      <c r="DP198" s="28"/>
      <c r="DQ198" s="28"/>
      <c r="DR198" s="28"/>
      <c r="DS198" s="28"/>
      <c r="DT198" s="28"/>
      <c r="DU198" s="28"/>
      <c r="DV198" s="28"/>
      <c r="DW198" s="28"/>
      <c r="DX198" s="28"/>
      <c r="DY198" s="28"/>
      <c r="DZ198" s="28"/>
      <c r="EA198" s="28"/>
      <c r="EB198" s="28"/>
      <c r="EC198" s="28"/>
      <c r="ED198" s="28"/>
      <c r="EE198" s="28"/>
      <c r="EF198" s="28"/>
      <c r="EG198" s="28"/>
      <c r="EH198" s="28"/>
      <c r="EI198" s="28"/>
      <c r="EJ198" s="28"/>
      <c r="EK198" s="28"/>
      <c r="EL198" s="28"/>
      <c r="EM198" s="28"/>
      <c r="EN198" s="28"/>
      <c r="EO198" s="28"/>
      <c r="EP198" s="28"/>
      <c r="EQ198" s="28"/>
      <c r="ER198" s="28"/>
      <c r="ES198" s="28"/>
      <c r="ET198" s="28"/>
      <c r="EU198" s="28"/>
      <c r="EV198" s="28"/>
      <c r="EW198" s="28"/>
      <c r="EX198" s="28"/>
      <c r="EY198" s="28"/>
      <c r="EZ198" s="28"/>
      <c r="FA198" s="28"/>
      <c r="FB198" s="28"/>
      <c r="FC198" s="28"/>
      <c r="FD198" s="28"/>
      <c r="FE198" s="28"/>
      <c r="FF198" s="28"/>
      <c r="FG198" s="28"/>
      <c r="FH198" s="28"/>
      <c r="FI198" s="28"/>
      <c r="FJ198" s="28"/>
      <c r="FK198" s="28"/>
      <c r="FL198" s="28"/>
      <c r="FM198" s="28"/>
      <c r="FN198" s="28"/>
      <c r="FO198" s="28"/>
      <c r="FP198" s="28"/>
      <c r="FQ198" s="28"/>
      <c r="FR198" s="28"/>
      <c r="FS198" s="28"/>
      <c r="FT198" s="28"/>
      <c r="FU198" s="28"/>
      <c r="FV198" s="28"/>
      <c r="FW198" s="28"/>
      <c r="FX198" s="28"/>
      <c r="FY198" s="28"/>
      <c r="FZ198" s="28"/>
      <c r="GA198" s="28"/>
      <c r="GB198" s="28"/>
      <c r="GC198" s="28"/>
      <c r="GD198" s="28"/>
      <c r="GE198" s="28"/>
      <c r="GF198" s="28"/>
      <c r="GG198" s="28"/>
      <c r="GH198" s="28"/>
      <c r="GI198" s="28"/>
      <c r="GJ198" s="28"/>
      <c r="GK198" s="28"/>
      <c r="GL198" s="28"/>
      <c r="GM198" s="28"/>
      <c r="GN198" s="28"/>
      <c r="GO198" s="28"/>
      <c r="GP198" s="28"/>
      <c r="GQ198" s="28"/>
      <c r="GR198" s="28"/>
      <c r="GS198" s="28"/>
      <c r="GT198" s="28"/>
      <c r="GU198" s="28"/>
      <c r="GV198" s="28"/>
      <c r="GW198" s="28"/>
      <c r="GX198" s="28"/>
      <c r="GY198" s="28"/>
      <c r="GZ198" s="28"/>
      <c r="HA198" s="28"/>
      <c r="HB198" s="28"/>
      <c r="HC198" s="28"/>
      <c r="HD198" s="28"/>
      <c r="HE198" s="28"/>
      <c r="HF198" s="28"/>
      <c r="HG198" s="28"/>
      <c r="HH198" s="28"/>
      <c r="HI198" s="28"/>
      <c r="HJ198" s="28"/>
      <c r="HK198" s="28"/>
      <c r="HL198" s="28"/>
      <c r="HM198" s="28"/>
      <c r="HN198" s="28"/>
      <c r="HO198" s="28"/>
      <c r="HP198" s="28"/>
      <c r="HQ198" s="28"/>
      <c r="HR198" s="28"/>
      <c r="HS198" s="28"/>
      <c r="HT198" s="28"/>
      <c r="HU198" s="28"/>
      <c r="HV198" s="28"/>
      <c r="HW198" s="28"/>
      <c r="HX198" s="28"/>
      <c r="HY198" s="28"/>
      <c r="HZ198" s="28"/>
      <c r="IA198" s="28"/>
      <c r="IB198" s="28"/>
      <c r="IC198" s="28"/>
      <c r="ID198" s="28"/>
      <c r="IE198" s="28"/>
      <c r="IF198" s="28"/>
      <c r="IG198" s="28"/>
      <c r="IH198" s="28"/>
      <c r="II198" s="28"/>
      <c r="IJ198" s="28"/>
      <c r="IK198" s="28"/>
      <c r="IL198" s="28"/>
      <c r="IM198" s="28"/>
      <c r="IN198" s="28"/>
      <c r="IO198" s="28"/>
      <c r="IP198" s="28"/>
      <c r="IQ198" s="28"/>
      <c r="IR198" s="28"/>
      <c r="IS198" s="28"/>
      <c r="IT198" s="28"/>
      <c r="IU198" s="28"/>
      <c r="IV198" s="28"/>
      <c r="IW198" s="28"/>
      <c r="IX198" s="28"/>
      <c r="IY198" s="28"/>
      <c r="IZ198" s="28"/>
      <c r="JA198" s="28"/>
      <c r="JB198" s="28"/>
      <c r="JC198" s="28"/>
      <c r="JD198" s="28"/>
      <c r="JE198" s="28"/>
      <c r="JF198" s="28"/>
      <c r="JG198" s="28"/>
      <c r="JH198" s="28"/>
      <c r="JI198" s="28"/>
      <c r="JJ198" s="28"/>
      <c r="JK198" s="28"/>
      <c r="JL198" s="28"/>
      <c r="JM198" s="28"/>
      <c r="JN198" s="28"/>
      <c r="JO198" s="28"/>
      <c r="JP198" s="28"/>
      <c r="JQ198" s="28"/>
      <c r="JR198" s="28"/>
      <c r="JS198" s="28"/>
      <c r="JT198" s="28"/>
      <c r="JU198" s="28"/>
      <c r="JV198" s="28"/>
      <c r="JW198" s="28"/>
      <c r="JX198" s="28"/>
      <c r="JY198" s="28"/>
      <c r="JZ198" s="28"/>
      <c r="KA198" s="28"/>
      <c r="KB198" s="28"/>
      <c r="KC198" s="28"/>
      <c r="KD198" s="28"/>
      <c r="KE198" s="28"/>
      <c r="KF198" s="28"/>
      <c r="KG198" s="28"/>
      <c r="KH198" s="28"/>
      <c r="KI198" s="28"/>
      <c r="KJ198" s="28"/>
      <c r="KK198" s="28"/>
      <c r="KL198" s="28"/>
      <c r="KM198" s="28"/>
    </row>
    <row r="199" spans="1:299">
      <c r="A199" s="28"/>
      <c r="B199" s="28"/>
      <c r="C199" s="28"/>
      <c r="D199" s="28"/>
      <c r="E199" s="28"/>
      <c r="F199" s="134"/>
      <c r="G199" s="134"/>
      <c r="H199" s="134"/>
      <c r="I199" s="28"/>
      <c r="J199" s="134"/>
      <c r="K199" s="134"/>
      <c r="L199" s="134"/>
      <c r="M199" s="28"/>
      <c r="N199" s="28"/>
      <c r="O199" s="28"/>
      <c r="P199" s="28"/>
      <c r="Q199" s="28"/>
      <c r="R199" s="28"/>
      <c r="S199" s="28"/>
      <c r="T199" s="28"/>
      <c r="U199" s="28"/>
      <c r="V199" s="28"/>
      <c r="W199" s="28"/>
      <c r="X199" s="28"/>
      <c r="Y199" s="28"/>
      <c r="Z199" s="28"/>
      <c r="AA199" s="28"/>
      <c r="AB199" s="28"/>
      <c r="AC199" s="28"/>
      <c r="AD199" s="28"/>
      <c r="AE199" s="28"/>
      <c r="AF199" s="28"/>
      <c r="AG199" s="28"/>
      <c r="AH199" s="28"/>
      <c r="AI199" s="28"/>
      <c r="AJ199" s="28"/>
      <c r="AK199" s="28"/>
      <c r="AL199" s="28"/>
      <c r="AM199" s="28"/>
      <c r="AN199" s="28"/>
      <c r="AO199" s="28"/>
      <c r="AP199" s="28"/>
      <c r="AQ199" s="28"/>
      <c r="AR199" s="28"/>
      <c r="AS199" s="28"/>
      <c r="AT199" s="28"/>
      <c r="AU199" s="28"/>
      <c r="AV199" s="28"/>
      <c r="AW199" s="28"/>
      <c r="AX199" s="28"/>
      <c r="AY199" s="28"/>
      <c r="AZ199" s="28"/>
      <c r="BA199" s="28"/>
      <c r="BB199" s="28"/>
      <c r="BC199" s="28"/>
      <c r="BD199" s="28"/>
      <c r="BE199" s="28"/>
      <c r="BF199" s="28"/>
      <c r="BG199" s="28"/>
      <c r="BH199" s="28"/>
      <c r="BI199" s="28"/>
      <c r="BJ199" s="28"/>
      <c r="BK199" s="28"/>
      <c r="BL199" s="28"/>
      <c r="BM199" s="28"/>
      <c r="BN199" s="28"/>
      <c r="BO199" s="28"/>
      <c r="BP199" s="28"/>
      <c r="BQ199" s="28"/>
      <c r="BR199" s="28"/>
      <c r="BS199" s="28"/>
      <c r="BT199" s="28"/>
      <c r="BU199" s="28"/>
      <c r="BV199" s="28"/>
      <c r="BW199" s="28"/>
      <c r="BX199" s="28"/>
      <c r="BY199" s="28"/>
      <c r="BZ199" s="28"/>
      <c r="CA199" s="28"/>
      <c r="CB199" s="28"/>
      <c r="CC199" s="28"/>
      <c r="CD199" s="28"/>
      <c r="CE199" s="28"/>
      <c r="CF199" s="28"/>
      <c r="CG199" s="28"/>
      <c r="CH199" s="28"/>
      <c r="CI199" s="28"/>
      <c r="CJ199" s="28"/>
      <c r="CK199" s="28"/>
      <c r="CL199" s="28"/>
      <c r="CM199" s="28"/>
      <c r="CN199" s="28"/>
      <c r="CO199" s="28"/>
      <c r="CP199" s="28"/>
      <c r="CQ199" s="28"/>
      <c r="CR199" s="28"/>
      <c r="CS199" s="28"/>
      <c r="CT199" s="28"/>
      <c r="CU199" s="28"/>
      <c r="CV199" s="28"/>
      <c r="CW199" s="28"/>
      <c r="CX199" s="28"/>
      <c r="CY199" s="28"/>
      <c r="CZ199" s="28"/>
      <c r="DA199" s="28"/>
      <c r="DB199" s="28"/>
      <c r="DC199" s="28"/>
      <c r="DD199" s="28"/>
      <c r="DE199" s="28"/>
      <c r="DF199" s="28"/>
      <c r="DG199" s="28"/>
      <c r="DH199" s="28"/>
      <c r="DI199" s="28"/>
      <c r="DJ199" s="28"/>
      <c r="DK199" s="28"/>
      <c r="DL199" s="28"/>
      <c r="DM199" s="28"/>
      <c r="DN199" s="28"/>
      <c r="DO199" s="28"/>
      <c r="DP199" s="28"/>
      <c r="DQ199" s="28"/>
      <c r="DR199" s="28"/>
      <c r="DS199" s="28"/>
      <c r="DT199" s="28"/>
      <c r="DU199" s="28"/>
      <c r="DV199" s="28"/>
      <c r="DW199" s="28"/>
      <c r="DX199" s="28"/>
      <c r="DY199" s="28"/>
      <c r="DZ199" s="28"/>
      <c r="EA199" s="28"/>
      <c r="EB199" s="28"/>
      <c r="EC199" s="28"/>
      <c r="ED199" s="28"/>
      <c r="EE199" s="28"/>
      <c r="EF199" s="28"/>
      <c r="EG199" s="28"/>
      <c r="EH199" s="28"/>
      <c r="EI199" s="28"/>
      <c r="EJ199" s="28"/>
      <c r="EK199" s="28"/>
      <c r="EL199" s="28"/>
      <c r="EM199" s="28"/>
      <c r="EN199" s="28"/>
      <c r="EO199" s="28"/>
      <c r="EP199" s="28"/>
      <c r="EQ199" s="28"/>
      <c r="ER199" s="28"/>
      <c r="ES199" s="28"/>
      <c r="ET199" s="28"/>
      <c r="EU199" s="28"/>
      <c r="EV199" s="28"/>
      <c r="EW199" s="28"/>
      <c r="EX199" s="28"/>
      <c r="EY199" s="28"/>
      <c r="EZ199" s="28"/>
      <c r="FA199" s="28"/>
      <c r="FB199" s="28"/>
      <c r="FC199" s="28"/>
      <c r="FD199" s="28"/>
      <c r="FE199" s="28"/>
      <c r="FF199" s="28"/>
      <c r="FG199" s="28"/>
      <c r="FH199" s="28"/>
      <c r="FI199" s="28"/>
      <c r="FJ199" s="28"/>
      <c r="FK199" s="28"/>
      <c r="FL199" s="28"/>
      <c r="FM199" s="28"/>
      <c r="FN199" s="28"/>
      <c r="FO199" s="28"/>
      <c r="FP199" s="28"/>
      <c r="FQ199" s="28"/>
      <c r="FR199" s="28"/>
      <c r="FS199" s="28"/>
      <c r="FT199" s="28"/>
      <c r="FU199" s="28"/>
      <c r="FV199" s="28"/>
      <c r="FW199" s="28"/>
      <c r="FX199" s="28"/>
      <c r="FY199" s="28"/>
      <c r="FZ199" s="28"/>
      <c r="GA199" s="28"/>
      <c r="GB199" s="28"/>
      <c r="GC199" s="28"/>
      <c r="GD199" s="28"/>
      <c r="GE199" s="28"/>
      <c r="GF199" s="28"/>
      <c r="GG199" s="28"/>
      <c r="GH199" s="28"/>
      <c r="GI199" s="28"/>
      <c r="GJ199" s="28"/>
      <c r="GK199" s="28"/>
      <c r="GL199" s="28"/>
      <c r="GM199" s="28"/>
      <c r="GN199" s="28"/>
      <c r="GO199" s="28"/>
      <c r="GP199" s="28"/>
      <c r="GQ199" s="28"/>
      <c r="GR199" s="28"/>
      <c r="GS199" s="28"/>
      <c r="GT199" s="28"/>
      <c r="GU199" s="28"/>
      <c r="GV199" s="28"/>
      <c r="GW199" s="28"/>
      <c r="GX199" s="28"/>
      <c r="GY199" s="28"/>
      <c r="GZ199" s="28"/>
      <c r="HA199" s="28"/>
      <c r="HB199" s="28"/>
      <c r="HC199" s="28"/>
      <c r="HD199" s="28"/>
      <c r="HE199" s="28"/>
      <c r="HF199" s="28"/>
      <c r="HG199" s="28"/>
      <c r="HH199" s="28"/>
      <c r="HI199" s="28"/>
      <c r="HJ199" s="28"/>
      <c r="HK199" s="28"/>
      <c r="HL199" s="28"/>
      <c r="HM199" s="28"/>
      <c r="HN199" s="28"/>
      <c r="HO199" s="28"/>
      <c r="HP199" s="28"/>
      <c r="HQ199" s="28"/>
      <c r="HR199" s="28"/>
      <c r="HS199" s="28"/>
      <c r="HT199" s="28"/>
      <c r="HU199" s="28"/>
      <c r="HV199" s="28"/>
      <c r="HW199" s="28"/>
      <c r="HX199" s="28"/>
      <c r="HY199" s="28"/>
      <c r="HZ199" s="28"/>
      <c r="IA199" s="28"/>
      <c r="IB199" s="28"/>
      <c r="IC199" s="28"/>
      <c r="ID199" s="28"/>
      <c r="IE199" s="28"/>
      <c r="IF199" s="28"/>
      <c r="IG199" s="28"/>
      <c r="IH199" s="28"/>
      <c r="II199" s="28"/>
      <c r="IJ199" s="28"/>
      <c r="IK199" s="28"/>
      <c r="IL199" s="28"/>
      <c r="IM199" s="28"/>
      <c r="IN199" s="28"/>
      <c r="IO199" s="28"/>
      <c r="IP199" s="28"/>
      <c r="IQ199" s="28"/>
      <c r="IR199" s="28"/>
      <c r="IS199" s="28"/>
      <c r="IT199" s="28"/>
      <c r="IU199" s="28"/>
      <c r="IV199" s="28"/>
      <c r="IW199" s="28"/>
      <c r="IX199" s="28"/>
      <c r="IY199" s="28"/>
      <c r="IZ199" s="28"/>
      <c r="JA199" s="28"/>
      <c r="JB199" s="28"/>
      <c r="JC199" s="28"/>
      <c r="JD199" s="28"/>
      <c r="JE199" s="28"/>
      <c r="JF199" s="28"/>
      <c r="JG199" s="28"/>
      <c r="JH199" s="28"/>
      <c r="JI199" s="28"/>
      <c r="JJ199" s="28"/>
      <c r="JK199" s="28"/>
      <c r="JL199" s="28"/>
      <c r="JM199" s="28"/>
      <c r="JN199" s="28"/>
      <c r="JO199" s="28"/>
      <c r="JP199" s="28"/>
      <c r="JQ199" s="28"/>
      <c r="JR199" s="28"/>
      <c r="JS199" s="28"/>
      <c r="JT199" s="28"/>
      <c r="JU199" s="28"/>
      <c r="JV199" s="28"/>
      <c r="JW199" s="28"/>
      <c r="JX199" s="28"/>
      <c r="JY199" s="28"/>
      <c r="JZ199" s="28"/>
      <c r="KA199" s="28"/>
      <c r="KB199" s="28"/>
      <c r="KC199" s="28"/>
      <c r="KD199" s="28"/>
      <c r="KE199" s="28"/>
      <c r="KF199" s="28"/>
      <c r="KG199" s="28"/>
      <c r="KH199" s="28"/>
      <c r="KI199" s="28"/>
      <c r="KJ199" s="28"/>
      <c r="KK199" s="28"/>
      <c r="KL199" s="28"/>
      <c r="KM199" s="28"/>
    </row>
    <row r="200" spans="1:299">
      <c r="A200" s="28"/>
      <c r="B200" s="28"/>
      <c r="C200" s="28"/>
      <c r="D200" s="28"/>
      <c r="E200" s="28"/>
      <c r="F200" s="134"/>
      <c r="G200" s="134"/>
      <c r="H200" s="134"/>
      <c r="I200" s="28"/>
      <c r="J200" s="134"/>
      <c r="K200" s="134"/>
      <c r="L200" s="134"/>
      <c r="M200" s="28"/>
      <c r="N200" s="28"/>
      <c r="O200" s="28"/>
      <c r="P200" s="28"/>
      <c r="Q200" s="28"/>
      <c r="R200" s="28"/>
      <c r="S200" s="28"/>
      <c r="T200" s="28"/>
      <c r="U200" s="28"/>
      <c r="V200" s="28"/>
      <c r="W200" s="28"/>
      <c r="X200" s="28"/>
      <c r="Y200" s="28"/>
      <c r="Z200" s="28"/>
      <c r="AA200" s="28"/>
      <c r="AB200" s="28"/>
      <c r="AC200" s="28"/>
      <c r="AD200" s="28"/>
      <c r="AE200" s="28"/>
      <c r="AF200" s="28"/>
      <c r="AG200" s="28"/>
      <c r="AH200" s="28"/>
      <c r="AI200" s="28"/>
      <c r="AJ200" s="28"/>
      <c r="AK200" s="28"/>
      <c r="AL200" s="28"/>
      <c r="AM200" s="28"/>
      <c r="AN200" s="28"/>
      <c r="AO200" s="28"/>
      <c r="AP200" s="28"/>
      <c r="AQ200" s="28"/>
      <c r="AR200" s="28"/>
      <c r="AS200" s="28"/>
      <c r="AT200" s="28"/>
      <c r="AU200" s="28"/>
      <c r="AV200" s="28"/>
      <c r="AW200" s="28"/>
      <c r="AX200" s="28"/>
      <c r="AY200" s="28"/>
      <c r="AZ200" s="28"/>
      <c r="BA200" s="28"/>
      <c r="BB200" s="28"/>
      <c r="BC200" s="28"/>
      <c r="BD200" s="28"/>
      <c r="BE200" s="28"/>
      <c r="BF200" s="28"/>
      <c r="BG200" s="28"/>
      <c r="BH200" s="28"/>
      <c r="BI200" s="28"/>
      <c r="BJ200" s="28"/>
      <c r="BK200" s="28"/>
      <c r="BL200" s="28"/>
      <c r="BM200" s="28"/>
      <c r="BN200" s="28"/>
      <c r="BO200" s="28"/>
      <c r="BP200" s="28"/>
      <c r="BQ200" s="28"/>
      <c r="BR200" s="28"/>
      <c r="BS200" s="28"/>
      <c r="BT200" s="28"/>
      <c r="BU200" s="28"/>
      <c r="BV200" s="28"/>
      <c r="BW200" s="28"/>
      <c r="BX200" s="28"/>
      <c r="BY200" s="28"/>
      <c r="BZ200" s="28"/>
      <c r="CA200" s="28"/>
      <c r="CB200" s="28"/>
      <c r="CC200" s="28"/>
      <c r="CD200" s="28"/>
      <c r="CE200" s="28"/>
      <c r="CF200" s="28"/>
      <c r="CG200" s="28"/>
      <c r="CH200" s="28"/>
      <c r="CI200" s="28"/>
      <c r="CJ200" s="28"/>
      <c r="CK200" s="28"/>
      <c r="CL200" s="28"/>
      <c r="CM200" s="28"/>
      <c r="CN200" s="28"/>
      <c r="CO200" s="28"/>
      <c r="CP200" s="28"/>
      <c r="CQ200" s="28"/>
      <c r="CR200" s="28"/>
      <c r="CS200" s="28"/>
      <c r="CT200" s="28"/>
      <c r="CU200" s="28"/>
      <c r="CV200" s="28"/>
      <c r="CW200" s="28"/>
      <c r="CX200" s="28"/>
      <c r="CY200" s="28"/>
      <c r="CZ200" s="28"/>
      <c r="DA200" s="28"/>
      <c r="DB200" s="28"/>
      <c r="DC200" s="28"/>
      <c r="DD200" s="28"/>
      <c r="DE200" s="28"/>
      <c r="DF200" s="28"/>
      <c r="DG200" s="28"/>
      <c r="DH200" s="28"/>
      <c r="DI200" s="28"/>
      <c r="DJ200" s="28"/>
      <c r="DK200" s="28"/>
      <c r="DL200" s="28"/>
      <c r="DM200" s="28"/>
      <c r="DN200" s="28"/>
      <c r="DO200" s="28"/>
      <c r="DP200" s="28"/>
      <c r="DQ200" s="28"/>
      <c r="DR200" s="28"/>
      <c r="DS200" s="28"/>
      <c r="DT200" s="28"/>
      <c r="DU200" s="28"/>
      <c r="DV200" s="28"/>
      <c r="DW200" s="28"/>
      <c r="DX200" s="28"/>
      <c r="DY200" s="28"/>
      <c r="DZ200" s="28"/>
      <c r="EA200" s="28"/>
      <c r="EB200" s="28"/>
      <c r="EC200" s="28"/>
      <c r="ED200" s="28"/>
      <c r="EE200" s="28"/>
      <c r="EF200" s="28"/>
      <c r="EG200" s="28"/>
      <c r="EH200" s="28"/>
      <c r="EI200" s="28"/>
      <c r="EJ200" s="28"/>
      <c r="EK200" s="28"/>
      <c r="EL200" s="28"/>
      <c r="EM200" s="28"/>
      <c r="EN200" s="28"/>
      <c r="EO200" s="28"/>
      <c r="EP200" s="28"/>
      <c r="EQ200" s="28"/>
      <c r="ER200" s="28"/>
      <c r="ES200" s="28"/>
      <c r="ET200" s="28"/>
      <c r="EU200" s="28"/>
      <c r="EV200" s="28"/>
      <c r="EW200" s="28"/>
      <c r="EX200" s="28"/>
      <c r="EY200" s="28"/>
      <c r="EZ200" s="28"/>
      <c r="FA200" s="28"/>
      <c r="FB200" s="28"/>
      <c r="FC200" s="28"/>
      <c r="FD200" s="28"/>
      <c r="FE200" s="28"/>
      <c r="FF200" s="28"/>
      <c r="FG200" s="28"/>
      <c r="FH200" s="28"/>
      <c r="FI200" s="28"/>
      <c r="FJ200" s="28"/>
      <c r="FK200" s="28"/>
      <c r="FL200" s="28"/>
      <c r="FM200" s="28"/>
      <c r="FN200" s="28"/>
      <c r="FO200" s="28"/>
      <c r="FP200" s="28"/>
      <c r="FQ200" s="28"/>
      <c r="FR200" s="28"/>
      <c r="FS200" s="28"/>
      <c r="FT200" s="28"/>
      <c r="FU200" s="28"/>
      <c r="FV200" s="28"/>
      <c r="FW200" s="28"/>
      <c r="FX200" s="28"/>
      <c r="FY200" s="28"/>
      <c r="FZ200" s="28"/>
      <c r="GA200" s="28"/>
      <c r="GB200" s="28"/>
      <c r="GC200" s="28"/>
      <c r="GD200" s="28"/>
      <c r="GE200" s="28"/>
      <c r="GF200" s="28"/>
      <c r="GG200" s="28"/>
      <c r="GH200" s="28"/>
      <c r="GI200" s="28"/>
      <c r="GJ200" s="28"/>
      <c r="GK200" s="28"/>
      <c r="GL200" s="28"/>
      <c r="GM200" s="28"/>
      <c r="GN200" s="28"/>
      <c r="GO200" s="28"/>
      <c r="GP200" s="28"/>
      <c r="GQ200" s="28"/>
      <c r="GR200" s="28"/>
      <c r="GS200" s="28"/>
      <c r="GT200" s="28"/>
      <c r="GU200" s="28"/>
      <c r="GV200" s="28"/>
      <c r="GW200" s="28"/>
      <c r="GX200" s="28"/>
      <c r="GY200" s="28"/>
      <c r="GZ200" s="28"/>
      <c r="HA200" s="28"/>
      <c r="HB200" s="28"/>
      <c r="HC200" s="28"/>
      <c r="HD200" s="28"/>
      <c r="HE200" s="28"/>
      <c r="HF200" s="28"/>
      <c r="HG200" s="28"/>
      <c r="HH200" s="28"/>
      <c r="HI200" s="28"/>
      <c r="HJ200" s="28"/>
      <c r="HK200" s="28"/>
      <c r="HL200" s="28"/>
      <c r="HM200" s="28"/>
      <c r="HN200" s="28"/>
      <c r="HO200" s="28"/>
      <c r="HP200" s="28"/>
      <c r="HQ200" s="28"/>
      <c r="HR200" s="28"/>
      <c r="HS200" s="28"/>
      <c r="HT200" s="28"/>
      <c r="HU200" s="28"/>
      <c r="HV200" s="28"/>
      <c r="HW200" s="28"/>
      <c r="HX200" s="28"/>
      <c r="HY200" s="28"/>
      <c r="HZ200" s="28"/>
      <c r="IA200" s="28"/>
      <c r="IB200" s="28"/>
      <c r="IC200" s="28"/>
      <c r="ID200" s="28"/>
      <c r="IE200" s="28"/>
      <c r="IF200" s="28"/>
      <c r="IG200" s="28"/>
      <c r="IH200" s="28"/>
      <c r="II200" s="28"/>
      <c r="IJ200" s="28"/>
      <c r="IK200" s="28"/>
      <c r="IL200" s="28"/>
      <c r="IM200" s="28"/>
      <c r="IN200" s="28"/>
      <c r="IO200" s="28"/>
      <c r="IP200" s="28"/>
      <c r="IQ200" s="28"/>
      <c r="IR200" s="28"/>
      <c r="IS200" s="28"/>
      <c r="IT200" s="28"/>
      <c r="IU200" s="28"/>
      <c r="IV200" s="28"/>
      <c r="IW200" s="28"/>
      <c r="IX200" s="28"/>
      <c r="IY200" s="28"/>
      <c r="IZ200" s="28"/>
      <c r="JA200" s="28"/>
      <c r="JB200" s="28"/>
      <c r="JC200" s="28"/>
      <c r="JD200" s="28"/>
      <c r="JE200" s="28"/>
      <c r="JF200" s="28"/>
      <c r="JG200" s="28"/>
      <c r="JH200" s="28"/>
      <c r="JI200" s="28"/>
      <c r="JJ200" s="28"/>
      <c r="JK200" s="28"/>
      <c r="JL200" s="28"/>
      <c r="JM200" s="28"/>
      <c r="JN200" s="28"/>
      <c r="JO200" s="28"/>
      <c r="JP200" s="28"/>
      <c r="JQ200" s="28"/>
      <c r="JR200" s="28"/>
      <c r="JS200" s="28"/>
      <c r="JT200" s="28"/>
      <c r="JU200" s="28"/>
      <c r="JV200" s="28"/>
      <c r="JW200" s="28"/>
      <c r="JX200" s="28"/>
      <c r="JY200" s="28"/>
      <c r="JZ200" s="28"/>
      <c r="KA200" s="28"/>
      <c r="KB200" s="28"/>
      <c r="KC200" s="28"/>
      <c r="KD200" s="28"/>
      <c r="KE200" s="28"/>
      <c r="KF200" s="28"/>
      <c r="KG200" s="28"/>
      <c r="KH200" s="28"/>
      <c r="KI200" s="28"/>
      <c r="KJ200" s="28"/>
      <c r="KK200" s="28"/>
      <c r="KL200" s="28"/>
      <c r="KM200" s="28"/>
    </row>
    <row r="201" spans="1:299">
      <c r="A201" s="28"/>
      <c r="B201" s="28"/>
      <c r="C201" s="28"/>
      <c r="D201" s="28"/>
      <c r="E201" s="28"/>
      <c r="F201" s="134"/>
      <c r="G201" s="134"/>
      <c r="H201" s="134"/>
      <c r="I201" s="28"/>
      <c r="J201" s="134"/>
      <c r="K201" s="134"/>
      <c r="L201" s="134"/>
      <c r="M201" s="28"/>
      <c r="N201" s="28"/>
      <c r="O201" s="28"/>
      <c r="P201" s="28"/>
      <c r="Q201" s="28"/>
      <c r="R201" s="28"/>
      <c r="S201" s="28"/>
      <c r="T201" s="28"/>
      <c r="U201" s="28"/>
      <c r="V201" s="28"/>
      <c r="W201" s="28"/>
      <c r="X201" s="28"/>
      <c r="Y201" s="28"/>
      <c r="Z201" s="28"/>
      <c r="AA201" s="28"/>
      <c r="AB201" s="28"/>
      <c r="AC201" s="28"/>
      <c r="AD201" s="28"/>
      <c r="AE201" s="28"/>
      <c r="AF201" s="28"/>
      <c r="AG201" s="28"/>
      <c r="AH201" s="28"/>
      <c r="AI201" s="28"/>
      <c r="AJ201" s="28"/>
      <c r="AK201" s="28"/>
      <c r="AL201" s="28"/>
      <c r="AM201" s="28"/>
      <c r="AN201" s="28"/>
      <c r="AO201" s="28"/>
      <c r="AP201" s="28"/>
      <c r="AQ201" s="28"/>
      <c r="AR201" s="28"/>
      <c r="AS201" s="28"/>
      <c r="AT201" s="28"/>
      <c r="AU201" s="28"/>
      <c r="AV201" s="28"/>
      <c r="AW201" s="28"/>
      <c r="AX201" s="28"/>
      <c r="AY201" s="28"/>
      <c r="AZ201" s="28"/>
      <c r="BA201" s="28"/>
      <c r="BB201" s="28"/>
      <c r="BC201" s="28"/>
      <c r="BD201" s="28"/>
      <c r="BE201" s="28"/>
      <c r="BF201" s="28"/>
      <c r="BG201" s="28"/>
      <c r="BH201" s="28"/>
      <c r="BI201" s="28"/>
      <c r="BJ201" s="28"/>
      <c r="BK201" s="28"/>
      <c r="BL201" s="28"/>
      <c r="BM201" s="28"/>
      <c r="BN201" s="28"/>
      <c r="BO201" s="28"/>
      <c r="BP201" s="28"/>
      <c r="BQ201" s="28"/>
      <c r="BR201" s="28"/>
      <c r="BS201" s="28"/>
      <c r="BT201" s="28"/>
      <c r="BU201" s="28"/>
      <c r="BV201" s="28"/>
      <c r="BW201" s="28"/>
      <c r="BX201" s="28"/>
      <c r="BY201" s="28"/>
      <c r="BZ201" s="28"/>
      <c r="CA201" s="28"/>
      <c r="CB201" s="28"/>
      <c r="CC201" s="28"/>
      <c r="CD201" s="28"/>
      <c r="CE201" s="28"/>
      <c r="CF201" s="28"/>
      <c r="CG201" s="28"/>
      <c r="CH201" s="28"/>
      <c r="CI201" s="28"/>
      <c r="CJ201" s="28"/>
      <c r="CK201" s="28"/>
      <c r="CL201" s="28"/>
      <c r="CM201" s="28"/>
      <c r="CN201" s="28"/>
      <c r="CO201" s="28"/>
      <c r="CP201" s="28"/>
      <c r="CQ201" s="28"/>
      <c r="CR201" s="28"/>
      <c r="CS201" s="28"/>
      <c r="CT201" s="28"/>
      <c r="CU201" s="28"/>
      <c r="CV201" s="28"/>
      <c r="CW201" s="28"/>
      <c r="CX201" s="28"/>
      <c r="CY201" s="28"/>
      <c r="CZ201" s="28"/>
      <c r="DA201" s="28"/>
      <c r="DB201" s="28"/>
      <c r="DC201" s="28"/>
      <c r="DD201" s="28"/>
      <c r="DE201" s="28"/>
      <c r="DF201" s="28"/>
      <c r="DG201" s="28"/>
      <c r="DH201" s="28"/>
      <c r="DI201" s="28"/>
      <c r="DJ201" s="28"/>
      <c r="DK201" s="28"/>
      <c r="DL201" s="28"/>
      <c r="DM201" s="28"/>
      <c r="DN201" s="28"/>
      <c r="DO201" s="28"/>
      <c r="DP201" s="28"/>
      <c r="DQ201" s="28"/>
      <c r="DR201" s="28"/>
      <c r="DS201" s="28"/>
      <c r="DT201" s="28"/>
      <c r="DU201" s="28"/>
      <c r="DV201" s="28"/>
      <c r="DW201" s="28"/>
      <c r="DX201" s="28"/>
      <c r="DY201" s="28"/>
      <c r="DZ201" s="28"/>
      <c r="EA201" s="28"/>
      <c r="EB201" s="28"/>
      <c r="EC201" s="28"/>
      <c r="ED201" s="28"/>
      <c r="EE201" s="28"/>
      <c r="EF201" s="28"/>
      <c r="EG201" s="28"/>
      <c r="EH201" s="28"/>
      <c r="EI201" s="28"/>
      <c r="EJ201" s="28"/>
      <c r="EK201" s="28"/>
      <c r="EL201" s="28"/>
      <c r="EM201" s="28"/>
      <c r="EN201" s="28"/>
      <c r="EO201" s="28"/>
      <c r="EP201" s="28"/>
      <c r="EQ201" s="28"/>
      <c r="ER201" s="28"/>
      <c r="ES201" s="28"/>
      <c r="ET201" s="28"/>
      <c r="EU201" s="28"/>
      <c r="EV201" s="28"/>
      <c r="EW201" s="28"/>
      <c r="EX201" s="28"/>
      <c r="EY201" s="28"/>
      <c r="EZ201" s="28"/>
      <c r="FA201" s="28"/>
      <c r="FB201" s="28"/>
      <c r="FC201" s="28"/>
      <c r="FD201" s="28"/>
      <c r="FE201" s="28"/>
      <c r="FF201" s="28"/>
      <c r="FG201" s="28"/>
      <c r="FH201" s="28"/>
      <c r="FI201" s="28"/>
      <c r="FJ201" s="28"/>
      <c r="FK201" s="28"/>
      <c r="FL201" s="28"/>
      <c r="FM201" s="28"/>
      <c r="FN201" s="28"/>
      <c r="FO201" s="28"/>
      <c r="FP201" s="28"/>
      <c r="FQ201" s="28"/>
      <c r="FR201" s="28"/>
      <c r="FS201" s="28"/>
      <c r="FT201" s="28"/>
      <c r="FU201" s="28"/>
      <c r="FV201" s="28"/>
      <c r="FW201" s="28"/>
      <c r="FX201" s="28"/>
      <c r="FY201" s="28"/>
      <c r="FZ201" s="28"/>
      <c r="GA201" s="28"/>
      <c r="GB201" s="28"/>
      <c r="GC201" s="28"/>
      <c r="GD201" s="28"/>
      <c r="GE201" s="28"/>
      <c r="GF201" s="28"/>
      <c r="GG201" s="28"/>
      <c r="GH201" s="28"/>
      <c r="GI201" s="28"/>
      <c r="GJ201" s="28"/>
      <c r="GK201" s="28"/>
      <c r="GL201" s="28"/>
      <c r="GM201" s="28"/>
      <c r="GN201" s="28"/>
      <c r="GO201" s="28"/>
      <c r="GP201" s="28"/>
      <c r="GQ201" s="28"/>
      <c r="GR201" s="28"/>
      <c r="GS201" s="28"/>
      <c r="GT201" s="28"/>
      <c r="GU201" s="28"/>
      <c r="GV201" s="28"/>
      <c r="GW201" s="28"/>
      <c r="GX201" s="28"/>
      <c r="GY201" s="28"/>
      <c r="GZ201" s="28"/>
      <c r="HA201" s="28"/>
      <c r="HB201" s="28"/>
      <c r="HC201" s="28"/>
      <c r="HD201" s="28"/>
      <c r="HE201" s="28"/>
      <c r="HF201" s="28"/>
      <c r="HG201" s="28"/>
      <c r="HH201" s="28"/>
      <c r="HI201" s="28"/>
      <c r="HJ201" s="28"/>
      <c r="HK201" s="28"/>
      <c r="HL201" s="28"/>
      <c r="HM201" s="28"/>
      <c r="HN201" s="28"/>
      <c r="HO201" s="28"/>
      <c r="HP201" s="28"/>
      <c r="HQ201" s="28"/>
      <c r="HR201" s="28"/>
      <c r="HS201" s="28"/>
      <c r="HT201" s="28"/>
      <c r="HU201" s="28"/>
      <c r="HV201" s="28"/>
      <c r="HW201" s="28"/>
      <c r="HX201" s="28"/>
      <c r="HY201" s="28"/>
      <c r="HZ201" s="28"/>
      <c r="IA201" s="28"/>
      <c r="IB201" s="28"/>
      <c r="IC201" s="28"/>
      <c r="ID201" s="28"/>
      <c r="IE201" s="28"/>
      <c r="IF201" s="28"/>
      <c r="IG201" s="28"/>
      <c r="IH201" s="28"/>
      <c r="II201" s="28"/>
      <c r="IJ201" s="28"/>
      <c r="IK201" s="28"/>
      <c r="IL201" s="28"/>
      <c r="IM201" s="28"/>
      <c r="IN201" s="28"/>
      <c r="IO201" s="28"/>
      <c r="IP201" s="28"/>
      <c r="IQ201" s="28"/>
      <c r="IR201" s="28"/>
      <c r="IS201" s="28"/>
      <c r="IT201" s="28"/>
      <c r="IU201" s="28"/>
      <c r="IV201" s="28"/>
      <c r="IW201" s="28"/>
      <c r="IX201" s="28"/>
      <c r="IY201" s="28"/>
      <c r="IZ201" s="28"/>
      <c r="JA201" s="28"/>
      <c r="JB201" s="28"/>
      <c r="JC201" s="28"/>
      <c r="JD201" s="28"/>
      <c r="JE201" s="28"/>
      <c r="JF201" s="28"/>
      <c r="JG201" s="28"/>
      <c r="JH201" s="28"/>
      <c r="JI201" s="28"/>
      <c r="JJ201" s="28"/>
      <c r="JK201" s="28"/>
      <c r="JL201" s="28"/>
      <c r="JM201" s="28"/>
      <c r="JN201" s="28"/>
      <c r="JO201" s="28"/>
      <c r="JP201" s="28"/>
      <c r="JQ201" s="28"/>
      <c r="JR201" s="28"/>
      <c r="JS201" s="28"/>
      <c r="JT201" s="28"/>
      <c r="JU201" s="28"/>
      <c r="JV201" s="28"/>
      <c r="JW201" s="28"/>
      <c r="JX201" s="28"/>
      <c r="JY201" s="28"/>
      <c r="JZ201" s="28"/>
      <c r="KA201" s="28"/>
      <c r="KB201" s="28"/>
      <c r="KC201" s="28"/>
      <c r="KD201" s="28"/>
      <c r="KE201" s="28"/>
      <c r="KF201" s="28"/>
      <c r="KG201" s="28"/>
      <c r="KH201" s="28"/>
      <c r="KI201" s="28"/>
      <c r="KJ201" s="28"/>
      <c r="KK201" s="28"/>
      <c r="KL201" s="28"/>
      <c r="KM201" s="28"/>
    </row>
    <row r="202" spans="1:299">
      <c r="A202" s="28"/>
      <c r="B202" s="28"/>
      <c r="C202" s="28"/>
      <c r="D202" s="28"/>
      <c r="E202" s="28"/>
      <c r="F202" s="134"/>
      <c r="G202" s="134"/>
      <c r="H202" s="134"/>
      <c r="I202" s="28"/>
      <c r="J202" s="134"/>
      <c r="K202" s="134"/>
      <c r="L202" s="134"/>
      <c r="M202" s="28"/>
      <c r="N202" s="28"/>
      <c r="O202" s="28"/>
      <c r="P202" s="28"/>
      <c r="Q202" s="28"/>
      <c r="R202" s="28"/>
      <c r="S202" s="28"/>
      <c r="T202" s="28"/>
      <c r="U202" s="28"/>
      <c r="V202" s="28"/>
      <c r="W202" s="28"/>
      <c r="X202" s="28"/>
      <c r="Y202" s="28"/>
      <c r="Z202" s="28"/>
      <c r="AA202" s="28"/>
      <c r="AB202" s="28"/>
      <c r="AC202" s="28"/>
      <c r="AD202" s="28"/>
      <c r="AE202" s="28"/>
      <c r="AF202" s="28"/>
      <c r="AG202" s="28"/>
      <c r="AH202" s="28"/>
      <c r="AI202" s="28"/>
      <c r="AJ202" s="28"/>
      <c r="AK202" s="28"/>
      <c r="AL202" s="28"/>
      <c r="AM202" s="28"/>
      <c r="AN202" s="28"/>
      <c r="AO202" s="28"/>
      <c r="AP202" s="28"/>
      <c r="AQ202" s="28"/>
      <c r="AR202" s="28"/>
      <c r="AS202" s="28"/>
      <c r="AT202" s="28"/>
      <c r="AU202" s="28"/>
      <c r="AV202" s="28"/>
      <c r="AW202" s="28"/>
      <c r="AX202" s="28"/>
      <c r="AY202" s="28"/>
      <c r="AZ202" s="28"/>
      <c r="BA202" s="28"/>
      <c r="BB202" s="28"/>
      <c r="BC202" s="28"/>
      <c r="BD202" s="28"/>
      <c r="BE202" s="28"/>
      <c r="BF202" s="28"/>
      <c r="BG202" s="28"/>
      <c r="BH202" s="28"/>
      <c r="BI202" s="28"/>
      <c r="BJ202" s="28"/>
      <c r="BK202" s="28"/>
      <c r="BL202" s="28"/>
      <c r="BM202" s="28"/>
      <c r="BN202" s="28"/>
      <c r="BO202" s="28"/>
      <c r="BP202" s="28"/>
      <c r="BQ202" s="28"/>
      <c r="BR202" s="28"/>
      <c r="BS202" s="28"/>
      <c r="BT202" s="28"/>
      <c r="BU202" s="28"/>
      <c r="BV202" s="28"/>
      <c r="BW202" s="28"/>
      <c r="BX202" s="28"/>
      <c r="BY202" s="28"/>
      <c r="BZ202" s="28"/>
      <c r="CA202" s="28"/>
      <c r="CB202" s="28"/>
      <c r="CC202" s="28"/>
      <c r="CD202" s="28"/>
      <c r="CE202" s="28"/>
      <c r="CF202" s="28"/>
      <c r="CG202" s="28"/>
      <c r="CH202" s="28"/>
      <c r="CI202" s="28"/>
      <c r="CJ202" s="28"/>
      <c r="CK202" s="28"/>
      <c r="CL202" s="28"/>
      <c r="CM202" s="28"/>
      <c r="CN202" s="28"/>
      <c r="CO202" s="28"/>
      <c r="CP202" s="28"/>
      <c r="CQ202" s="28"/>
      <c r="CR202" s="28"/>
      <c r="CS202" s="28"/>
      <c r="CT202" s="28"/>
      <c r="CU202" s="28"/>
      <c r="CV202" s="28"/>
      <c r="CW202" s="28"/>
      <c r="CX202" s="28"/>
      <c r="CY202" s="28"/>
      <c r="CZ202" s="28"/>
      <c r="DA202" s="28"/>
      <c r="DB202" s="28"/>
      <c r="DC202" s="28"/>
      <c r="DD202" s="28"/>
      <c r="DE202" s="28"/>
      <c r="DF202" s="28"/>
      <c r="DG202" s="28"/>
      <c r="DH202" s="28"/>
      <c r="DI202" s="28"/>
      <c r="DJ202" s="28"/>
      <c r="DK202" s="28"/>
      <c r="DL202" s="28"/>
      <c r="DM202" s="28"/>
      <c r="DN202" s="28"/>
      <c r="DO202" s="28"/>
      <c r="DP202" s="28"/>
      <c r="DQ202" s="28"/>
      <c r="DR202" s="28"/>
      <c r="DS202" s="28"/>
      <c r="DT202" s="28"/>
      <c r="DU202" s="28"/>
      <c r="DV202" s="28"/>
      <c r="DW202" s="28"/>
      <c r="DX202" s="28"/>
      <c r="DY202" s="28"/>
      <c r="DZ202" s="28"/>
      <c r="EA202" s="28"/>
      <c r="EB202" s="28"/>
      <c r="EC202" s="28"/>
      <c r="ED202" s="28"/>
      <c r="EE202" s="28"/>
      <c r="EF202" s="28"/>
      <c r="EG202" s="28"/>
      <c r="EH202" s="28"/>
      <c r="EI202" s="28"/>
      <c r="EJ202" s="28"/>
      <c r="EK202" s="28"/>
      <c r="EL202" s="28"/>
      <c r="EM202" s="28"/>
      <c r="EN202" s="28"/>
      <c r="EO202" s="28"/>
      <c r="EP202" s="28"/>
      <c r="EQ202" s="28"/>
      <c r="ER202" s="28"/>
      <c r="ES202" s="28"/>
      <c r="ET202" s="28"/>
      <c r="EU202" s="28"/>
      <c r="EV202" s="28"/>
      <c r="EW202" s="28"/>
      <c r="EX202" s="28"/>
      <c r="EY202" s="28"/>
      <c r="EZ202" s="28"/>
      <c r="FA202" s="28"/>
      <c r="FB202" s="28"/>
      <c r="FC202" s="28"/>
      <c r="FD202" s="28"/>
      <c r="FE202" s="28"/>
      <c r="FF202" s="28"/>
      <c r="FG202" s="28"/>
      <c r="FH202" s="28"/>
      <c r="FI202" s="28"/>
      <c r="FJ202" s="28"/>
      <c r="FK202" s="28"/>
      <c r="FL202" s="28"/>
      <c r="FM202" s="28"/>
      <c r="FN202" s="28"/>
      <c r="FO202" s="28"/>
      <c r="FP202" s="28"/>
      <c r="FQ202" s="28"/>
      <c r="FR202" s="28"/>
      <c r="FS202" s="28"/>
      <c r="FT202" s="28"/>
      <c r="FU202" s="28"/>
      <c r="FV202" s="28"/>
      <c r="FW202" s="28"/>
      <c r="FX202" s="28"/>
      <c r="FY202" s="28"/>
      <c r="FZ202" s="28"/>
      <c r="GA202" s="28"/>
      <c r="GB202" s="28"/>
      <c r="GC202" s="28"/>
      <c r="GD202" s="28"/>
      <c r="GE202" s="28"/>
      <c r="GF202" s="28"/>
      <c r="GG202" s="28"/>
      <c r="GH202" s="28"/>
      <c r="GI202" s="28"/>
      <c r="GJ202" s="28"/>
      <c r="GK202" s="28"/>
      <c r="GL202" s="28"/>
      <c r="GM202" s="28"/>
      <c r="GN202" s="28"/>
      <c r="GO202" s="28"/>
      <c r="GP202" s="28"/>
      <c r="GQ202" s="28"/>
      <c r="GR202" s="28"/>
      <c r="GS202" s="28"/>
      <c r="GT202" s="28"/>
      <c r="GU202" s="28"/>
      <c r="GV202" s="28"/>
      <c r="GW202" s="28"/>
      <c r="GX202" s="28"/>
      <c r="GY202" s="28"/>
      <c r="GZ202" s="28"/>
      <c r="HA202" s="28"/>
      <c r="HB202" s="28"/>
      <c r="HC202" s="28"/>
      <c r="HD202" s="28"/>
      <c r="HE202" s="28"/>
      <c r="HF202" s="28"/>
      <c r="HG202" s="28"/>
      <c r="HH202" s="28"/>
      <c r="HI202" s="28"/>
      <c r="HJ202" s="28"/>
      <c r="HK202" s="28"/>
      <c r="HL202" s="28"/>
      <c r="HM202" s="28"/>
      <c r="HN202" s="28"/>
      <c r="HO202" s="28"/>
      <c r="HP202" s="28"/>
      <c r="HQ202" s="28"/>
      <c r="HR202" s="28"/>
      <c r="HS202" s="28"/>
      <c r="HT202" s="28"/>
      <c r="HU202" s="28"/>
      <c r="HV202" s="28"/>
      <c r="HW202" s="28"/>
      <c r="HX202" s="28"/>
      <c r="HY202" s="28"/>
      <c r="HZ202" s="28"/>
      <c r="IA202" s="28"/>
      <c r="IB202" s="28"/>
      <c r="IC202" s="28"/>
      <c r="ID202" s="28"/>
      <c r="IE202" s="28"/>
      <c r="IF202" s="28"/>
      <c r="IG202" s="28"/>
      <c r="IH202" s="28"/>
      <c r="II202" s="28"/>
      <c r="IJ202" s="28"/>
      <c r="IK202" s="28"/>
      <c r="IL202" s="28"/>
      <c r="IM202" s="28"/>
      <c r="IN202" s="28"/>
      <c r="IO202" s="28"/>
      <c r="IP202" s="28"/>
      <c r="IQ202" s="28"/>
      <c r="IR202" s="28"/>
      <c r="IS202" s="28"/>
      <c r="IT202" s="28"/>
      <c r="IU202" s="28"/>
      <c r="IV202" s="28"/>
      <c r="IW202" s="28"/>
      <c r="IX202" s="28"/>
      <c r="IY202" s="28"/>
      <c r="IZ202" s="28"/>
      <c r="JA202" s="28"/>
      <c r="JB202" s="28"/>
      <c r="JC202" s="28"/>
      <c r="JD202" s="28"/>
      <c r="JE202" s="28"/>
      <c r="JF202" s="28"/>
      <c r="JG202" s="28"/>
      <c r="JH202" s="28"/>
      <c r="JI202" s="28"/>
      <c r="JJ202" s="28"/>
      <c r="JK202" s="28"/>
      <c r="JL202" s="28"/>
      <c r="JM202" s="28"/>
      <c r="JN202" s="28"/>
      <c r="JO202" s="28"/>
      <c r="JP202" s="28"/>
      <c r="JQ202" s="28"/>
      <c r="JR202" s="28"/>
      <c r="JS202" s="28"/>
      <c r="JT202" s="28"/>
      <c r="JU202" s="28"/>
      <c r="JV202" s="28"/>
      <c r="JW202" s="28"/>
      <c r="JX202" s="28"/>
      <c r="JY202" s="28"/>
      <c r="JZ202" s="28"/>
      <c r="KA202" s="28"/>
      <c r="KB202" s="28"/>
      <c r="KC202" s="28"/>
      <c r="KD202" s="28"/>
      <c r="KE202" s="28"/>
      <c r="KF202" s="28"/>
      <c r="KG202" s="28"/>
      <c r="KH202" s="28"/>
      <c r="KI202" s="28"/>
      <c r="KJ202" s="28"/>
      <c r="KK202" s="28"/>
      <c r="KL202" s="28"/>
      <c r="KM202" s="28"/>
    </row>
    <row r="203" spans="1:299">
      <c r="A203" s="28"/>
      <c r="B203" s="28"/>
      <c r="C203" s="28"/>
      <c r="D203" s="28"/>
      <c r="E203" s="28"/>
      <c r="F203" s="134"/>
      <c r="G203" s="134"/>
      <c r="H203" s="134"/>
      <c r="I203" s="28"/>
      <c r="J203" s="134"/>
      <c r="K203" s="134"/>
      <c r="L203" s="134"/>
      <c r="M203" s="28"/>
      <c r="N203" s="28"/>
      <c r="O203" s="28"/>
      <c r="P203" s="28"/>
      <c r="Q203" s="28"/>
      <c r="R203" s="28"/>
      <c r="S203" s="28"/>
      <c r="T203" s="28"/>
      <c r="U203" s="28"/>
      <c r="V203" s="28"/>
      <c r="W203" s="28"/>
      <c r="X203" s="28"/>
      <c r="Y203" s="28"/>
      <c r="Z203" s="28"/>
      <c r="AA203" s="28"/>
      <c r="AB203" s="28"/>
      <c r="AC203" s="28"/>
      <c r="AD203" s="28"/>
      <c r="AE203" s="28"/>
      <c r="AF203" s="28"/>
      <c r="AG203" s="28"/>
      <c r="AH203" s="28"/>
      <c r="AI203" s="28"/>
      <c r="AJ203" s="28"/>
      <c r="AK203" s="28"/>
      <c r="AL203" s="28"/>
      <c r="AM203" s="28"/>
      <c r="AN203" s="28"/>
      <c r="AO203" s="28"/>
      <c r="AP203" s="28"/>
      <c r="AQ203" s="28"/>
      <c r="AR203" s="28"/>
      <c r="AS203" s="28"/>
      <c r="AT203" s="28"/>
      <c r="AU203" s="28"/>
      <c r="AV203" s="28"/>
      <c r="AW203" s="28"/>
      <c r="AX203" s="28"/>
      <c r="AY203" s="28"/>
      <c r="AZ203" s="28"/>
      <c r="BA203" s="28"/>
      <c r="BB203" s="28"/>
      <c r="BC203" s="28"/>
      <c r="BD203" s="28"/>
      <c r="BE203" s="28"/>
      <c r="BF203" s="28"/>
      <c r="BG203" s="28"/>
      <c r="BH203" s="28"/>
      <c r="BI203" s="28"/>
      <c r="BJ203" s="28"/>
      <c r="BK203" s="28"/>
      <c r="BL203" s="28"/>
      <c r="BM203" s="28"/>
      <c r="BN203" s="28"/>
      <c r="BO203" s="28"/>
      <c r="BP203" s="28"/>
      <c r="BQ203" s="28"/>
      <c r="BR203" s="28"/>
      <c r="BS203" s="28"/>
      <c r="BT203" s="28"/>
      <c r="BU203" s="28"/>
      <c r="BV203" s="28"/>
      <c r="BW203" s="28"/>
      <c r="BX203" s="28"/>
      <c r="BY203" s="28"/>
      <c r="BZ203" s="28"/>
      <c r="CA203" s="28"/>
      <c r="CB203" s="28"/>
      <c r="CC203" s="28"/>
      <c r="CD203" s="28"/>
      <c r="CE203" s="28"/>
      <c r="CF203" s="28"/>
      <c r="CG203" s="28"/>
      <c r="CH203" s="28"/>
      <c r="CI203" s="28"/>
      <c r="CJ203" s="28"/>
      <c r="CK203" s="28"/>
      <c r="CL203" s="28"/>
      <c r="CM203" s="28"/>
      <c r="CN203" s="28"/>
      <c r="CO203" s="28"/>
      <c r="CP203" s="28"/>
      <c r="CQ203" s="28"/>
      <c r="CR203" s="28"/>
      <c r="CS203" s="28"/>
      <c r="CT203" s="28"/>
      <c r="CU203" s="28"/>
      <c r="CV203" s="28"/>
      <c r="CW203" s="28"/>
      <c r="CX203" s="28"/>
      <c r="CY203" s="28"/>
      <c r="CZ203" s="28"/>
      <c r="DA203" s="28"/>
      <c r="DB203" s="28"/>
      <c r="DC203" s="28"/>
      <c r="DD203" s="28"/>
      <c r="DE203" s="28"/>
      <c r="DF203" s="28"/>
      <c r="DG203" s="28"/>
      <c r="DH203" s="28"/>
      <c r="DI203" s="28"/>
      <c r="DJ203" s="28"/>
      <c r="DK203" s="28"/>
      <c r="DL203" s="28"/>
      <c r="DM203" s="28"/>
      <c r="DN203" s="28"/>
      <c r="DO203" s="28"/>
      <c r="DP203" s="28"/>
      <c r="DQ203" s="28"/>
      <c r="DR203" s="28"/>
      <c r="DS203" s="28"/>
      <c r="DT203" s="28"/>
      <c r="DU203" s="28"/>
      <c r="DV203" s="28"/>
      <c r="DW203" s="28"/>
      <c r="DX203" s="28"/>
      <c r="DY203" s="28"/>
      <c r="DZ203" s="28"/>
      <c r="EA203" s="28"/>
      <c r="EB203" s="28"/>
      <c r="EC203" s="28"/>
      <c r="ED203" s="28"/>
      <c r="EE203" s="28"/>
      <c r="EF203" s="28"/>
      <c r="EG203" s="28"/>
      <c r="EH203" s="28"/>
      <c r="EI203" s="28"/>
      <c r="EJ203" s="28"/>
      <c r="EK203" s="28"/>
      <c r="EL203" s="28"/>
      <c r="EM203" s="28"/>
      <c r="EN203" s="28"/>
      <c r="EO203" s="28"/>
      <c r="EP203" s="28"/>
      <c r="EQ203" s="28"/>
      <c r="ER203" s="28"/>
      <c r="ES203" s="28"/>
      <c r="ET203" s="28"/>
      <c r="EU203" s="28"/>
      <c r="EV203" s="28"/>
      <c r="EW203" s="28"/>
      <c r="EX203" s="28"/>
      <c r="EY203" s="28"/>
      <c r="EZ203" s="28"/>
      <c r="FA203" s="28"/>
      <c r="FB203" s="28"/>
      <c r="FC203" s="28"/>
      <c r="FD203" s="28"/>
      <c r="FE203" s="28"/>
      <c r="FF203" s="28"/>
      <c r="FG203" s="28"/>
      <c r="FH203" s="28"/>
      <c r="FI203" s="28"/>
      <c r="FJ203" s="28"/>
      <c r="FK203" s="28"/>
      <c r="FL203" s="28"/>
      <c r="FM203" s="28"/>
      <c r="FN203" s="28"/>
      <c r="FO203" s="28"/>
      <c r="FP203" s="28"/>
      <c r="FQ203" s="28"/>
      <c r="FR203" s="28"/>
      <c r="FS203" s="28"/>
      <c r="FT203" s="28"/>
      <c r="FU203" s="28"/>
      <c r="FV203" s="28"/>
      <c r="FW203" s="28"/>
      <c r="FX203" s="28"/>
      <c r="FY203" s="28"/>
      <c r="FZ203" s="28"/>
      <c r="GA203" s="28"/>
      <c r="GB203" s="28"/>
      <c r="GC203" s="28"/>
      <c r="GD203" s="28"/>
      <c r="GE203" s="28"/>
      <c r="GF203" s="28"/>
      <c r="GG203" s="28"/>
      <c r="GH203" s="28"/>
      <c r="GI203" s="28"/>
      <c r="GJ203" s="28"/>
      <c r="GK203" s="28"/>
      <c r="GL203" s="28"/>
      <c r="GM203" s="28"/>
      <c r="GN203" s="28"/>
      <c r="GO203" s="28"/>
      <c r="GP203" s="28"/>
      <c r="GQ203" s="28"/>
      <c r="GR203" s="28"/>
      <c r="GS203" s="28"/>
      <c r="GT203" s="28"/>
      <c r="GU203" s="28"/>
      <c r="GV203" s="28"/>
      <c r="GW203" s="28"/>
      <c r="GX203" s="28"/>
      <c r="GY203" s="28"/>
      <c r="GZ203" s="28"/>
      <c r="HA203" s="28"/>
      <c r="HB203" s="28"/>
      <c r="HC203" s="28"/>
      <c r="HD203" s="28"/>
      <c r="HE203" s="28"/>
      <c r="HF203" s="28"/>
      <c r="HG203" s="28"/>
      <c r="HH203" s="28"/>
      <c r="HI203" s="28"/>
      <c r="HJ203" s="28"/>
      <c r="HK203" s="28"/>
      <c r="HL203" s="28"/>
      <c r="HM203" s="28"/>
      <c r="HN203" s="28"/>
      <c r="HO203" s="28"/>
      <c r="HP203" s="28"/>
      <c r="HQ203" s="28"/>
      <c r="HR203" s="28"/>
      <c r="HS203" s="28"/>
      <c r="HT203" s="28"/>
      <c r="HU203" s="28"/>
      <c r="HV203" s="28"/>
      <c r="HW203" s="28"/>
      <c r="HX203" s="28"/>
      <c r="HY203" s="28"/>
      <c r="HZ203" s="28"/>
      <c r="IA203" s="28"/>
      <c r="IB203" s="28"/>
      <c r="IC203" s="28"/>
      <c r="ID203" s="28"/>
      <c r="IE203" s="28"/>
      <c r="IF203" s="28"/>
      <c r="IG203" s="28"/>
      <c r="IH203" s="28"/>
      <c r="II203" s="28"/>
      <c r="IJ203" s="28"/>
      <c r="IK203" s="28"/>
      <c r="IL203" s="28"/>
      <c r="IM203" s="28"/>
      <c r="IN203" s="28"/>
      <c r="IO203" s="28"/>
      <c r="IP203" s="28"/>
      <c r="IQ203" s="28"/>
      <c r="IR203" s="28"/>
      <c r="IS203" s="28"/>
      <c r="IT203" s="28"/>
      <c r="IU203" s="28"/>
      <c r="IV203" s="28"/>
      <c r="IW203" s="28"/>
      <c r="IX203" s="28"/>
      <c r="IY203" s="28"/>
      <c r="IZ203" s="28"/>
      <c r="JA203" s="28"/>
      <c r="JB203" s="28"/>
      <c r="JC203" s="28"/>
      <c r="JD203" s="28"/>
      <c r="JE203" s="28"/>
      <c r="JF203" s="28"/>
      <c r="JG203" s="28"/>
      <c r="JH203" s="28"/>
      <c r="JI203" s="28"/>
      <c r="JJ203" s="28"/>
      <c r="JK203" s="28"/>
      <c r="JL203" s="28"/>
      <c r="JM203" s="28"/>
      <c r="JN203" s="28"/>
      <c r="JO203" s="28"/>
      <c r="JP203" s="28"/>
      <c r="JQ203" s="28"/>
      <c r="JR203" s="28"/>
      <c r="JS203" s="28"/>
      <c r="JT203" s="28"/>
      <c r="JU203" s="28"/>
      <c r="JV203" s="28"/>
      <c r="JW203" s="28"/>
      <c r="JX203" s="28"/>
      <c r="JY203" s="28"/>
      <c r="JZ203" s="28"/>
      <c r="KA203" s="28"/>
      <c r="KB203" s="28"/>
      <c r="KC203" s="28"/>
      <c r="KD203" s="28"/>
      <c r="KE203" s="28"/>
      <c r="KF203" s="28"/>
      <c r="KG203" s="28"/>
      <c r="KH203" s="28"/>
      <c r="KI203" s="28"/>
      <c r="KJ203" s="28"/>
      <c r="KK203" s="28"/>
      <c r="KL203" s="28"/>
      <c r="KM203" s="28"/>
    </row>
    <row r="204" spans="1:299">
      <c r="A204" s="28"/>
      <c r="B204" s="28"/>
      <c r="C204" s="28"/>
      <c r="D204" s="28"/>
      <c r="E204" s="28"/>
      <c r="F204" s="134"/>
      <c r="G204" s="134"/>
      <c r="H204" s="134"/>
      <c r="I204" s="28"/>
      <c r="J204" s="134"/>
      <c r="K204" s="134"/>
      <c r="L204" s="134"/>
      <c r="M204" s="28"/>
      <c r="N204" s="28"/>
      <c r="O204" s="28"/>
      <c r="P204" s="28"/>
      <c r="Q204" s="28"/>
      <c r="R204" s="28"/>
      <c r="S204" s="28"/>
      <c r="T204" s="28"/>
      <c r="U204" s="28"/>
      <c r="V204" s="28"/>
      <c r="W204" s="28"/>
      <c r="X204" s="28"/>
      <c r="Y204" s="28"/>
      <c r="Z204" s="28"/>
      <c r="AA204" s="28"/>
      <c r="AB204" s="28"/>
      <c r="AC204" s="28"/>
      <c r="AD204" s="28"/>
      <c r="AE204" s="28"/>
      <c r="AF204" s="28"/>
      <c r="AG204" s="28"/>
      <c r="AH204" s="28"/>
      <c r="AI204" s="28"/>
      <c r="AJ204" s="28"/>
      <c r="AK204" s="28"/>
      <c r="AL204" s="28"/>
      <c r="AM204" s="28"/>
      <c r="AN204" s="28"/>
      <c r="AO204" s="28"/>
      <c r="AP204" s="28"/>
      <c r="AQ204" s="28"/>
      <c r="AR204" s="28"/>
      <c r="AS204" s="28"/>
      <c r="AT204" s="28"/>
      <c r="AU204" s="28"/>
      <c r="AV204" s="28"/>
      <c r="AW204" s="28"/>
      <c r="AX204" s="28"/>
      <c r="AY204" s="28"/>
      <c r="AZ204" s="28"/>
      <c r="BA204" s="28"/>
      <c r="BB204" s="28"/>
      <c r="BC204" s="28"/>
      <c r="BD204" s="28"/>
      <c r="BE204" s="28"/>
      <c r="BF204" s="28"/>
      <c r="BG204" s="28"/>
      <c r="BH204" s="28"/>
      <c r="BI204" s="28"/>
      <c r="BJ204" s="28"/>
      <c r="BK204" s="28"/>
      <c r="BL204" s="28"/>
      <c r="BM204" s="28"/>
      <c r="BN204" s="28"/>
      <c r="BO204" s="28"/>
      <c r="BP204" s="28"/>
      <c r="BQ204" s="28"/>
      <c r="BR204" s="28"/>
      <c r="BS204" s="28"/>
      <c r="BT204" s="28"/>
      <c r="BU204" s="28"/>
      <c r="BV204" s="28"/>
      <c r="BW204" s="28"/>
      <c r="BX204" s="28"/>
      <c r="BY204" s="28"/>
      <c r="BZ204" s="28"/>
      <c r="CA204" s="28"/>
      <c r="CB204" s="28"/>
      <c r="CC204" s="28"/>
      <c r="CD204" s="28"/>
      <c r="CE204" s="28"/>
      <c r="CF204" s="28"/>
      <c r="CG204" s="28"/>
      <c r="CH204" s="28"/>
      <c r="CI204" s="28"/>
      <c r="CJ204" s="28"/>
      <c r="CK204" s="28"/>
      <c r="CL204" s="28"/>
      <c r="CM204" s="28"/>
      <c r="CN204" s="28"/>
      <c r="CO204" s="28"/>
      <c r="CP204" s="28"/>
      <c r="CQ204" s="28"/>
      <c r="CR204" s="28"/>
      <c r="CS204" s="28"/>
      <c r="CT204" s="28"/>
      <c r="CU204" s="28"/>
      <c r="CV204" s="28"/>
      <c r="CW204" s="28"/>
      <c r="CX204" s="28"/>
      <c r="CY204" s="28"/>
      <c r="CZ204" s="28"/>
      <c r="DA204" s="28"/>
      <c r="DB204" s="28"/>
      <c r="DC204" s="28"/>
      <c r="DD204" s="28"/>
      <c r="DE204" s="28"/>
      <c r="DF204" s="28"/>
      <c r="DG204" s="28"/>
      <c r="DH204" s="28"/>
      <c r="DI204" s="28"/>
      <c r="DJ204" s="28"/>
      <c r="DK204" s="28"/>
      <c r="DL204" s="28"/>
      <c r="DM204" s="28"/>
      <c r="DN204" s="28"/>
      <c r="DO204" s="28"/>
      <c r="DP204" s="28"/>
      <c r="DQ204" s="28"/>
      <c r="DR204" s="28"/>
      <c r="DS204" s="28"/>
      <c r="DT204" s="28"/>
      <c r="DU204" s="28"/>
      <c r="DV204" s="28"/>
      <c r="DW204" s="28"/>
      <c r="DX204" s="28"/>
      <c r="DY204" s="28"/>
      <c r="DZ204" s="28"/>
      <c r="EA204" s="28"/>
      <c r="EB204" s="28"/>
      <c r="EC204" s="28"/>
      <c r="ED204" s="28"/>
      <c r="EE204" s="28"/>
      <c r="EF204" s="28"/>
      <c r="EG204" s="28"/>
      <c r="EH204" s="28"/>
      <c r="EI204" s="28"/>
      <c r="EJ204" s="28"/>
      <c r="EK204" s="28"/>
      <c r="EL204" s="28"/>
      <c r="EM204" s="28"/>
      <c r="EN204" s="28"/>
      <c r="EO204" s="28"/>
      <c r="EP204" s="28"/>
      <c r="EQ204" s="28"/>
      <c r="ER204" s="28"/>
      <c r="ES204" s="28"/>
      <c r="ET204" s="28"/>
      <c r="EU204" s="28"/>
      <c r="EV204" s="28"/>
      <c r="EW204" s="28"/>
      <c r="EX204" s="28"/>
      <c r="EY204" s="28"/>
      <c r="EZ204" s="28"/>
      <c r="FA204" s="28"/>
      <c r="FB204" s="28"/>
      <c r="FC204" s="28"/>
      <c r="FD204" s="28"/>
      <c r="FE204" s="28"/>
      <c r="FF204" s="28"/>
      <c r="FG204" s="28"/>
      <c r="FH204" s="28"/>
      <c r="FI204" s="28"/>
      <c r="FJ204" s="28"/>
      <c r="FK204" s="28"/>
      <c r="FL204" s="28"/>
      <c r="FM204" s="28"/>
      <c r="FN204" s="28"/>
      <c r="FO204" s="28"/>
      <c r="FP204" s="28"/>
      <c r="FQ204" s="28"/>
      <c r="FR204" s="28"/>
      <c r="FS204" s="28"/>
      <c r="FT204" s="28"/>
      <c r="FU204" s="28"/>
      <c r="FV204" s="28"/>
      <c r="FW204" s="28"/>
      <c r="FX204" s="28"/>
      <c r="FY204" s="28"/>
      <c r="FZ204" s="28"/>
      <c r="GA204" s="28"/>
      <c r="GB204" s="28"/>
      <c r="GC204" s="28"/>
      <c r="GD204" s="28"/>
      <c r="GE204" s="28"/>
      <c r="GF204" s="28"/>
      <c r="GG204" s="28"/>
      <c r="GH204" s="28"/>
      <c r="GI204" s="28"/>
      <c r="GJ204" s="28"/>
      <c r="GK204" s="28"/>
      <c r="GL204" s="28"/>
      <c r="GM204" s="28"/>
      <c r="GN204" s="28"/>
      <c r="GO204" s="28"/>
      <c r="GP204" s="28"/>
      <c r="GQ204" s="28"/>
      <c r="GR204" s="28"/>
      <c r="GS204" s="28"/>
      <c r="GT204" s="28"/>
      <c r="GU204" s="28"/>
      <c r="GV204" s="28"/>
      <c r="GW204" s="28"/>
      <c r="GX204" s="28"/>
      <c r="GY204" s="28"/>
      <c r="GZ204" s="28"/>
      <c r="HA204" s="28"/>
      <c r="HB204" s="28"/>
      <c r="HC204" s="28"/>
      <c r="HD204" s="28"/>
      <c r="HE204" s="28"/>
      <c r="HF204" s="28"/>
      <c r="HG204" s="28"/>
      <c r="HH204" s="28"/>
      <c r="HI204" s="28"/>
      <c r="HJ204" s="28"/>
      <c r="HK204" s="28"/>
      <c r="HL204" s="28"/>
      <c r="HM204" s="28"/>
      <c r="HN204" s="28"/>
      <c r="HO204" s="28"/>
      <c r="HP204" s="28"/>
      <c r="HQ204" s="28"/>
      <c r="HR204" s="28"/>
      <c r="HS204" s="28"/>
      <c r="HT204" s="28"/>
      <c r="HU204" s="28"/>
      <c r="HV204" s="28"/>
      <c r="HW204" s="28"/>
      <c r="HX204" s="28"/>
      <c r="HY204" s="28"/>
      <c r="HZ204" s="28"/>
      <c r="IA204" s="28"/>
      <c r="IB204" s="28"/>
      <c r="IC204" s="28"/>
      <c r="ID204" s="28"/>
      <c r="IE204" s="28"/>
      <c r="IF204" s="28"/>
      <c r="IG204" s="28"/>
      <c r="IH204" s="28"/>
      <c r="II204" s="28"/>
      <c r="IJ204" s="28"/>
      <c r="IK204" s="28"/>
      <c r="IL204" s="28"/>
      <c r="IM204" s="28"/>
      <c r="IN204" s="28"/>
      <c r="IO204" s="28"/>
      <c r="IP204" s="28"/>
      <c r="IQ204" s="28"/>
      <c r="IR204" s="28"/>
      <c r="IS204" s="28"/>
      <c r="IT204" s="28"/>
      <c r="IU204" s="28"/>
      <c r="IV204" s="28"/>
      <c r="IW204" s="28"/>
      <c r="IX204" s="28"/>
      <c r="IY204" s="28"/>
      <c r="IZ204" s="28"/>
      <c r="JA204" s="28"/>
      <c r="JB204" s="28"/>
      <c r="JC204" s="28"/>
      <c r="JD204" s="28"/>
      <c r="JE204" s="28"/>
      <c r="JF204" s="28"/>
      <c r="JG204" s="28"/>
      <c r="JH204" s="28"/>
      <c r="JI204" s="28"/>
      <c r="JJ204" s="28"/>
      <c r="JK204" s="28"/>
      <c r="JL204" s="28"/>
      <c r="JM204" s="28"/>
      <c r="JN204" s="28"/>
      <c r="JO204" s="28"/>
      <c r="JP204" s="28"/>
      <c r="JQ204" s="28"/>
      <c r="JR204" s="28"/>
      <c r="JS204" s="28"/>
      <c r="JT204" s="28"/>
      <c r="JU204" s="28"/>
      <c r="JV204" s="28"/>
      <c r="JW204" s="28"/>
      <c r="JX204" s="28"/>
      <c r="JY204" s="28"/>
      <c r="JZ204" s="28"/>
      <c r="KA204" s="28"/>
      <c r="KB204" s="28"/>
      <c r="KC204" s="28"/>
      <c r="KD204" s="28"/>
      <c r="KE204" s="28"/>
      <c r="KF204" s="28"/>
      <c r="KG204" s="28"/>
      <c r="KH204" s="28"/>
      <c r="KI204" s="28"/>
      <c r="KJ204" s="28"/>
      <c r="KK204" s="28"/>
      <c r="KL204" s="28"/>
      <c r="KM204" s="28"/>
    </row>
    <row r="205" spans="1:299">
      <c r="A205" s="28"/>
      <c r="B205" s="28"/>
      <c r="C205" s="28"/>
      <c r="D205" s="28"/>
      <c r="E205" s="28"/>
      <c r="F205" s="134"/>
      <c r="G205" s="134"/>
      <c r="H205" s="134"/>
      <c r="I205" s="28"/>
      <c r="J205" s="134"/>
      <c r="K205" s="134"/>
      <c r="L205" s="134"/>
      <c r="M205" s="28"/>
      <c r="N205" s="28"/>
      <c r="O205" s="28"/>
      <c r="P205" s="28"/>
      <c r="Q205" s="28"/>
      <c r="R205" s="28"/>
      <c r="S205" s="28"/>
      <c r="T205" s="28"/>
      <c r="U205" s="28"/>
      <c r="V205" s="28"/>
      <c r="W205" s="28"/>
      <c r="X205" s="28"/>
      <c r="Y205" s="28"/>
      <c r="Z205" s="28"/>
      <c r="AA205" s="28"/>
      <c r="AB205" s="28"/>
      <c r="AC205" s="28"/>
      <c r="AD205" s="28"/>
      <c r="AE205" s="28"/>
      <c r="AF205" s="28"/>
      <c r="AG205" s="28"/>
      <c r="AH205" s="28"/>
      <c r="AI205" s="28"/>
      <c r="AJ205" s="28"/>
      <c r="AK205" s="28"/>
      <c r="AL205" s="28"/>
      <c r="AM205" s="28"/>
      <c r="AN205" s="28"/>
      <c r="AO205" s="28"/>
      <c r="AP205" s="28"/>
      <c r="AQ205" s="28"/>
      <c r="AR205" s="28"/>
      <c r="AS205" s="28"/>
      <c r="AT205" s="28"/>
      <c r="AU205" s="28"/>
      <c r="AV205" s="28"/>
      <c r="AW205" s="28"/>
      <c r="AX205" s="28"/>
      <c r="AY205" s="28"/>
      <c r="AZ205" s="28"/>
      <c r="BA205" s="28"/>
      <c r="BB205" s="28"/>
      <c r="BC205" s="28"/>
      <c r="BD205" s="28"/>
      <c r="BE205" s="28"/>
      <c r="BF205" s="28"/>
      <c r="BG205" s="28"/>
      <c r="BH205" s="28"/>
      <c r="BI205" s="28"/>
      <c r="BJ205" s="28"/>
      <c r="BK205" s="28"/>
      <c r="BL205" s="28"/>
      <c r="BM205" s="28"/>
      <c r="BN205" s="28"/>
      <c r="BO205" s="28"/>
      <c r="BP205" s="28"/>
      <c r="BQ205" s="28"/>
      <c r="BR205" s="28"/>
      <c r="BS205" s="28"/>
      <c r="BT205" s="28"/>
      <c r="BU205" s="28"/>
      <c r="BV205" s="28"/>
      <c r="BW205" s="28"/>
      <c r="BX205" s="28"/>
      <c r="BY205" s="28"/>
      <c r="BZ205" s="28"/>
      <c r="CA205" s="28"/>
      <c r="CB205" s="28"/>
      <c r="CC205" s="28"/>
      <c r="CD205" s="28"/>
      <c r="CE205" s="28"/>
      <c r="CF205" s="28"/>
      <c r="CG205" s="28"/>
      <c r="CH205" s="28"/>
      <c r="CI205" s="28"/>
      <c r="CJ205" s="28"/>
      <c r="CK205" s="28"/>
      <c r="CL205" s="28"/>
      <c r="CM205" s="28"/>
      <c r="CN205" s="28"/>
      <c r="CO205" s="28"/>
      <c r="CP205" s="28"/>
      <c r="CQ205" s="28"/>
      <c r="CR205" s="28"/>
      <c r="CS205" s="28"/>
      <c r="CT205" s="28"/>
      <c r="CU205" s="28"/>
      <c r="CV205" s="28"/>
      <c r="CW205" s="28"/>
      <c r="CX205" s="28"/>
      <c r="CY205" s="28"/>
      <c r="CZ205" s="28"/>
      <c r="DA205" s="28"/>
      <c r="DB205" s="28"/>
      <c r="DC205" s="28"/>
      <c r="DD205" s="28"/>
      <c r="DE205" s="28"/>
      <c r="DF205" s="28"/>
      <c r="DG205" s="28"/>
      <c r="DH205" s="28"/>
      <c r="DI205" s="28"/>
      <c r="DJ205" s="28"/>
      <c r="DK205" s="28"/>
      <c r="DL205" s="28"/>
      <c r="DM205" s="28"/>
      <c r="DN205" s="28"/>
      <c r="DO205" s="28"/>
      <c r="DP205" s="28"/>
      <c r="DQ205" s="28"/>
      <c r="DR205" s="28"/>
      <c r="DS205" s="28"/>
      <c r="DT205" s="28"/>
      <c r="DU205" s="28"/>
      <c r="DV205" s="28"/>
      <c r="DW205" s="28"/>
      <c r="DX205" s="28"/>
      <c r="DY205" s="28"/>
      <c r="DZ205" s="28"/>
      <c r="EA205" s="28"/>
      <c r="EB205" s="28"/>
      <c r="EC205" s="28"/>
      <c r="ED205" s="28"/>
      <c r="EE205" s="28"/>
      <c r="EF205" s="28"/>
      <c r="EG205" s="28"/>
      <c r="EH205" s="28"/>
      <c r="EI205" s="28"/>
      <c r="EJ205" s="28"/>
      <c r="EK205" s="28"/>
      <c r="EL205" s="28"/>
      <c r="EM205" s="28"/>
      <c r="EN205" s="28"/>
      <c r="EO205" s="28"/>
      <c r="EP205" s="28"/>
      <c r="EQ205" s="28"/>
      <c r="ER205" s="28"/>
      <c r="ES205" s="28"/>
      <c r="ET205" s="28"/>
      <c r="EU205" s="28"/>
      <c r="EV205" s="28"/>
      <c r="EW205" s="28"/>
      <c r="EX205" s="28"/>
      <c r="EY205" s="28"/>
      <c r="EZ205" s="28"/>
      <c r="FA205" s="28"/>
      <c r="FB205" s="28"/>
      <c r="FC205" s="28"/>
      <c r="FD205" s="28"/>
      <c r="FE205" s="28"/>
      <c r="FF205" s="28"/>
      <c r="FG205" s="28"/>
      <c r="FH205" s="28"/>
      <c r="FI205" s="28"/>
      <c r="FJ205" s="28"/>
      <c r="FK205" s="28"/>
      <c r="FL205" s="28"/>
      <c r="FM205" s="28"/>
      <c r="FN205" s="28"/>
      <c r="FO205" s="28"/>
      <c r="FP205" s="28"/>
      <c r="FQ205" s="28"/>
      <c r="FR205" s="28"/>
      <c r="FS205" s="28"/>
      <c r="FT205" s="28"/>
      <c r="FU205" s="28"/>
      <c r="FV205" s="28"/>
      <c r="FW205" s="28"/>
      <c r="FX205" s="28"/>
      <c r="FY205" s="28"/>
      <c r="FZ205" s="28"/>
      <c r="GA205" s="28"/>
      <c r="GB205" s="28"/>
      <c r="GC205" s="28"/>
      <c r="GD205" s="28"/>
      <c r="GE205" s="28"/>
      <c r="GF205" s="28"/>
      <c r="GG205" s="28"/>
      <c r="GH205" s="28"/>
      <c r="GI205" s="28"/>
      <c r="GJ205" s="28"/>
      <c r="GK205" s="28"/>
      <c r="GL205" s="28"/>
      <c r="GM205" s="28"/>
      <c r="GN205" s="28"/>
      <c r="GO205" s="28"/>
      <c r="GP205" s="28"/>
      <c r="GQ205" s="28"/>
      <c r="GR205" s="28"/>
      <c r="GS205" s="28"/>
      <c r="GT205" s="28"/>
      <c r="GU205" s="28"/>
      <c r="GV205" s="28"/>
      <c r="GW205" s="28"/>
      <c r="GX205" s="28"/>
      <c r="GY205" s="28"/>
      <c r="GZ205" s="28"/>
      <c r="HA205" s="28"/>
      <c r="HB205" s="28"/>
      <c r="HC205" s="28"/>
      <c r="HD205" s="28"/>
      <c r="HE205" s="28"/>
      <c r="HF205" s="28"/>
      <c r="HG205" s="28"/>
      <c r="HH205" s="28"/>
      <c r="HI205" s="28"/>
      <c r="HJ205" s="28"/>
      <c r="HK205" s="28"/>
      <c r="HL205" s="28"/>
      <c r="HM205" s="28"/>
      <c r="HN205" s="28"/>
      <c r="HO205" s="28"/>
      <c r="HP205" s="28"/>
      <c r="HQ205" s="28"/>
      <c r="HR205" s="28"/>
      <c r="HS205" s="28"/>
      <c r="HT205" s="28"/>
      <c r="HU205" s="28"/>
      <c r="HV205" s="28"/>
      <c r="HW205" s="28"/>
      <c r="HX205" s="28"/>
      <c r="HY205" s="28"/>
      <c r="HZ205" s="28"/>
      <c r="IA205" s="28"/>
      <c r="IB205" s="28"/>
      <c r="IC205" s="28"/>
      <c r="ID205" s="28"/>
      <c r="IE205" s="28"/>
      <c r="IF205" s="28"/>
      <c r="IG205" s="28"/>
      <c r="IH205" s="28"/>
      <c r="II205" s="28"/>
      <c r="IJ205" s="28"/>
      <c r="IK205" s="28"/>
      <c r="IL205" s="28"/>
      <c r="IM205" s="28"/>
      <c r="IN205" s="28"/>
      <c r="IO205" s="28"/>
      <c r="IP205" s="28"/>
      <c r="IQ205" s="28"/>
      <c r="IR205" s="28"/>
      <c r="IS205" s="28"/>
      <c r="IT205" s="28"/>
      <c r="IU205" s="28"/>
      <c r="IV205" s="28"/>
      <c r="IW205" s="28"/>
      <c r="IX205" s="28"/>
      <c r="IY205" s="28"/>
      <c r="IZ205" s="28"/>
      <c r="JA205" s="28"/>
      <c r="JB205" s="28"/>
      <c r="JC205" s="28"/>
      <c r="JD205" s="28"/>
      <c r="JE205" s="28"/>
      <c r="JF205" s="28"/>
      <c r="JG205" s="28"/>
      <c r="JH205" s="28"/>
      <c r="JI205" s="28"/>
      <c r="JJ205" s="28"/>
      <c r="JK205" s="28"/>
      <c r="JL205" s="28"/>
      <c r="JM205" s="28"/>
      <c r="JN205" s="28"/>
      <c r="JO205" s="28"/>
      <c r="JP205" s="28"/>
      <c r="JQ205" s="28"/>
      <c r="JR205" s="28"/>
      <c r="JS205" s="28"/>
      <c r="JT205" s="28"/>
      <c r="JU205" s="28"/>
      <c r="JV205" s="28"/>
      <c r="JW205" s="28"/>
      <c r="JX205" s="28"/>
      <c r="JY205" s="28"/>
      <c r="JZ205" s="28"/>
      <c r="KA205" s="28"/>
      <c r="KB205" s="28"/>
      <c r="KC205" s="28"/>
      <c r="KD205" s="28"/>
      <c r="KE205" s="28"/>
      <c r="KF205" s="28"/>
      <c r="KG205" s="28"/>
      <c r="KH205" s="28"/>
      <c r="KI205" s="28"/>
      <c r="KJ205" s="28"/>
      <c r="KK205" s="28"/>
      <c r="KL205" s="28"/>
      <c r="KM205" s="28"/>
    </row>
    <row r="206" spans="1:299">
      <c r="A206" s="28"/>
      <c r="B206" s="28"/>
      <c r="C206" s="28"/>
      <c r="D206" s="28"/>
      <c r="J206" s="134"/>
      <c r="K206" s="134"/>
      <c r="L206" s="134"/>
      <c r="M206" s="28"/>
      <c r="N206" s="28"/>
      <c r="O206" s="28"/>
      <c r="P206" s="28"/>
      <c r="Q206" s="28"/>
      <c r="R206" s="28"/>
      <c r="S206" s="28"/>
      <c r="T206" s="28"/>
      <c r="U206" s="28"/>
      <c r="V206" s="28"/>
      <c r="W206" s="28"/>
      <c r="X206" s="28"/>
      <c r="Y206" s="28"/>
      <c r="Z206" s="28"/>
      <c r="AA206" s="28"/>
      <c r="AB206" s="28"/>
      <c r="AC206" s="28"/>
      <c r="AD206" s="28"/>
      <c r="AE206" s="28"/>
      <c r="AF206" s="28"/>
      <c r="AG206" s="28"/>
      <c r="AH206" s="28"/>
      <c r="AI206" s="28"/>
      <c r="AJ206" s="28"/>
      <c r="AK206" s="28"/>
      <c r="AL206" s="28"/>
      <c r="AM206" s="28"/>
      <c r="AN206" s="28"/>
      <c r="AO206" s="28"/>
      <c r="AP206" s="28"/>
      <c r="AQ206" s="28"/>
      <c r="AR206" s="28"/>
      <c r="AS206" s="28"/>
      <c r="AT206" s="28"/>
      <c r="AU206" s="28"/>
      <c r="AV206" s="28"/>
      <c r="AW206" s="28"/>
      <c r="AX206" s="28"/>
      <c r="AY206" s="28"/>
      <c r="AZ206" s="28"/>
      <c r="BA206" s="28"/>
      <c r="BB206" s="28"/>
      <c r="BC206" s="28"/>
      <c r="BD206" s="28"/>
      <c r="BE206" s="28"/>
      <c r="BF206" s="28"/>
      <c r="BG206" s="28"/>
      <c r="BH206" s="28"/>
      <c r="BI206" s="28"/>
      <c r="BJ206" s="28"/>
      <c r="BK206" s="28"/>
      <c r="BL206" s="28"/>
      <c r="BM206" s="28"/>
      <c r="BN206" s="28"/>
      <c r="BO206" s="28"/>
      <c r="BP206" s="28"/>
      <c r="BQ206" s="28"/>
      <c r="BR206" s="28"/>
      <c r="BS206" s="28"/>
      <c r="BT206" s="28"/>
      <c r="BU206" s="28"/>
      <c r="BV206" s="28"/>
      <c r="BW206" s="28"/>
      <c r="BX206" s="28"/>
      <c r="BY206" s="28"/>
      <c r="BZ206" s="28"/>
      <c r="CA206" s="28"/>
      <c r="CB206" s="28"/>
      <c r="CC206" s="28"/>
      <c r="CD206" s="28"/>
      <c r="CE206" s="28"/>
      <c r="CF206" s="28"/>
      <c r="CG206" s="28"/>
      <c r="CH206" s="28"/>
      <c r="CI206" s="28"/>
      <c r="CJ206" s="28"/>
      <c r="CK206" s="28"/>
      <c r="CL206" s="28"/>
      <c r="CM206" s="28"/>
      <c r="CN206" s="28"/>
      <c r="CO206" s="28"/>
      <c r="CP206" s="28"/>
      <c r="CQ206" s="28"/>
      <c r="CR206" s="28"/>
      <c r="CS206" s="28"/>
      <c r="CT206" s="28"/>
      <c r="CU206" s="28"/>
      <c r="CV206" s="28"/>
      <c r="CW206" s="28"/>
      <c r="CX206" s="28"/>
      <c r="CY206" s="28"/>
      <c r="CZ206" s="28"/>
      <c r="DA206" s="28"/>
      <c r="DB206" s="28"/>
      <c r="DC206" s="28"/>
      <c r="DD206" s="28"/>
      <c r="DE206" s="28"/>
      <c r="DF206" s="28"/>
      <c r="DG206" s="28"/>
      <c r="DH206" s="28"/>
      <c r="DI206" s="28"/>
      <c r="DJ206" s="28"/>
      <c r="DK206" s="28"/>
      <c r="DL206" s="28"/>
      <c r="DM206" s="28"/>
      <c r="DN206" s="28"/>
      <c r="DO206" s="28"/>
      <c r="DP206" s="28"/>
      <c r="DQ206" s="28"/>
      <c r="DR206" s="28"/>
      <c r="DS206" s="28"/>
      <c r="DT206" s="28"/>
      <c r="DU206" s="28"/>
      <c r="DV206" s="28"/>
      <c r="DW206" s="28"/>
      <c r="DX206" s="28"/>
      <c r="DY206" s="28"/>
      <c r="DZ206" s="28"/>
      <c r="EA206" s="28"/>
      <c r="EB206" s="28"/>
      <c r="EC206" s="28"/>
      <c r="ED206" s="28"/>
      <c r="EE206" s="28"/>
      <c r="EF206" s="28"/>
      <c r="EG206" s="28"/>
      <c r="EH206" s="28"/>
      <c r="EI206" s="28"/>
      <c r="EJ206" s="28"/>
      <c r="EK206" s="28"/>
      <c r="EL206" s="28"/>
      <c r="EM206" s="28"/>
      <c r="EN206" s="28"/>
      <c r="EO206" s="28"/>
      <c r="EP206" s="28"/>
      <c r="EQ206" s="28"/>
      <c r="ER206" s="28"/>
      <c r="ES206" s="28"/>
      <c r="ET206" s="28"/>
      <c r="EU206" s="28"/>
      <c r="EV206" s="28"/>
      <c r="EW206" s="28"/>
      <c r="EX206" s="28"/>
      <c r="EY206" s="28"/>
      <c r="EZ206" s="28"/>
      <c r="FA206" s="28"/>
      <c r="FB206" s="28"/>
      <c r="FC206" s="28"/>
      <c r="FD206" s="28"/>
      <c r="FE206" s="28"/>
      <c r="FF206" s="28"/>
      <c r="FG206" s="28"/>
      <c r="FH206" s="28"/>
      <c r="FI206" s="28"/>
      <c r="FJ206" s="28"/>
      <c r="FK206" s="28"/>
      <c r="FL206" s="28"/>
      <c r="FM206" s="28"/>
      <c r="FN206" s="28"/>
      <c r="FO206" s="28"/>
      <c r="FP206" s="28"/>
      <c r="FQ206" s="28"/>
      <c r="FR206" s="28"/>
      <c r="FS206" s="28"/>
      <c r="FT206" s="28"/>
      <c r="FU206" s="28"/>
      <c r="FV206" s="28"/>
      <c r="FW206" s="28"/>
      <c r="FX206" s="28"/>
      <c r="FY206" s="28"/>
      <c r="FZ206" s="28"/>
      <c r="GA206" s="28"/>
      <c r="GB206" s="28"/>
      <c r="GC206" s="28"/>
      <c r="GD206" s="28"/>
      <c r="GE206" s="28"/>
      <c r="GF206" s="28"/>
      <c r="GG206" s="28"/>
      <c r="GH206" s="28"/>
      <c r="GI206" s="28"/>
      <c r="GJ206" s="28"/>
      <c r="GK206" s="28"/>
      <c r="GL206" s="28"/>
      <c r="GM206" s="28"/>
      <c r="GN206" s="28"/>
      <c r="GO206" s="28"/>
      <c r="GP206" s="28"/>
      <c r="GQ206" s="28"/>
      <c r="GR206" s="28"/>
      <c r="GS206" s="28"/>
      <c r="GT206" s="28"/>
      <c r="GU206" s="28"/>
      <c r="GV206" s="28"/>
      <c r="GW206" s="28"/>
      <c r="GX206" s="28"/>
      <c r="GY206" s="28"/>
      <c r="GZ206" s="28"/>
      <c r="HA206" s="28"/>
      <c r="HB206" s="28"/>
      <c r="HC206" s="28"/>
      <c r="HD206" s="28"/>
      <c r="HE206" s="28"/>
      <c r="HF206" s="28"/>
      <c r="HG206" s="28"/>
      <c r="HH206" s="28"/>
      <c r="HI206" s="28"/>
      <c r="HJ206" s="28"/>
      <c r="HK206" s="28"/>
      <c r="HL206" s="28"/>
      <c r="HM206" s="28"/>
      <c r="HN206" s="28"/>
      <c r="HO206" s="28"/>
      <c r="HP206" s="28"/>
      <c r="HQ206" s="28"/>
      <c r="HR206" s="28"/>
      <c r="HS206" s="28"/>
      <c r="HT206" s="28"/>
      <c r="HU206" s="28"/>
      <c r="HV206" s="28"/>
      <c r="HW206" s="28"/>
      <c r="HX206" s="28"/>
      <c r="HY206" s="28"/>
      <c r="HZ206" s="28"/>
      <c r="IA206" s="28"/>
      <c r="IB206" s="28"/>
      <c r="IC206" s="28"/>
      <c r="ID206" s="28"/>
      <c r="IE206" s="28"/>
      <c r="IF206" s="28"/>
      <c r="IG206" s="28"/>
      <c r="IH206" s="28"/>
      <c r="II206" s="28"/>
      <c r="IJ206" s="28"/>
      <c r="IK206" s="28"/>
      <c r="IL206" s="28"/>
      <c r="IM206" s="28"/>
      <c r="IN206" s="28"/>
      <c r="IO206" s="28"/>
      <c r="IP206" s="28"/>
      <c r="IQ206" s="28"/>
      <c r="IR206" s="28"/>
      <c r="IS206" s="28"/>
      <c r="IT206" s="28"/>
      <c r="IU206" s="28"/>
      <c r="IV206" s="28"/>
      <c r="IW206" s="28"/>
      <c r="IX206" s="28"/>
      <c r="IY206" s="28"/>
      <c r="IZ206" s="28"/>
      <c r="JA206" s="28"/>
      <c r="JB206" s="28"/>
      <c r="JC206" s="28"/>
      <c r="JD206" s="28"/>
      <c r="JE206" s="28"/>
      <c r="JF206" s="28"/>
      <c r="JG206" s="28"/>
      <c r="JH206" s="28"/>
      <c r="JI206" s="28"/>
      <c r="JJ206" s="28"/>
      <c r="JK206" s="28"/>
      <c r="JL206" s="28"/>
      <c r="JM206" s="28"/>
      <c r="JN206" s="28"/>
      <c r="JO206" s="28"/>
      <c r="JP206" s="28"/>
      <c r="JQ206" s="28"/>
      <c r="JR206" s="28"/>
      <c r="JS206" s="28"/>
      <c r="JT206" s="28"/>
      <c r="JU206" s="28"/>
      <c r="JV206" s="28"/>
      <c r="JW206" s="28"/>
      <c r="JX206" s="28"/>
      <c r="JY206" s="28"/>
      <c r="JZ206" s="28"/>
      <c r="KA206" s="28"/>
      <c r="KB206" s="28"/>
      <c r="KC206" s="28"/>
      <c r="KD206" s="28"/>
      <c r="KE206" s="28"/>
      <c r="KF206" s="28"/>
      <c r="KG206" s="28"/>
      <c r="KH206" s="28"/>
      <c r="KI206" s="28"/>
      <c r="KJ206" s="28"/>
      <c r="KK206" s="28"/>
      <c r="KL206" s="28"/>
      <c r="KM206" s="28"/>
    </row>
    <row r="207" spans="1:299">
      <c r="J207" s="134"/>
      <c r="K207" s="134"/>
    </row>
  </sheetData>
  <protectedRanges>
    <protectedRange sqref="F2:F13" name="Range1_3"/>
  </protectedRanges>
  <mergeCells count="52">
    <mergeCell ref="IH49:IL49"/>
    <mergeCell ref="IM49:IQ49"/>
    <mergeCell ref="IR49:IV49"/>
    <mergeCell ref="HN49:HR49"/>
    <mergeCell ref="HS49:HW49"/>
    <mergeCell ref="HX49:IB49"/>
    <mergeCell ref="IC49:IG49"/>
    <mergeCell ref="GT49:GX49"/>
    <mergeCell ref="GY49:HC49"/>
    <mergeCell ref="HD49:HH49"/>
    <mergeCell ref="HI49:HM49"/>
    <mergeCell ref="FZ49:GD49"/>
    <mergeCell ref="GE49:GI49"/>
    <mergeCell ref="GJ49:GN49"/>
    <mergeCell ref="GO49:GS49"/>
    <mergeCell ref="FF49:FJ49"/>
    <mergeCell ref="FK49:FO49"/>
    <mergeCell ref="FP49:FT49"/>
    <mergeCell ref="FU49:FY49"/>
    <mergeCell ref="EL49:EP49"/>
    <mergeCell ref="EQ49:EU49"/>
    <mergeCell ref="EV49:EZ49"/>
    <mergeCell ref="FA49:FE49"/>
    <mergeCell ref="DR49:DV49"/>
    <mergeCell ref="DW49:EA49"/>
    <mergeCell ref="EB49:EF49"/>
    <mergeCell ref="EG49:EK49"/>
    <mergeCell ref="CX49:DB49"/>
    <mergeCell ref="DC49:DG49"/>
    <mergeCell ref="DH49:DL49"/>
    <mergeCell ref="DM49:DQ49"/>
    <mergeCell ref="CS49:CW49"/>
    <mergeCell ref="BJ49:BN49"/>
    <mergeCell ref="BO49:BS49"/>
    <mergeCell ref="BT49:BX49"/>
    <mergeCell ref="BY49:CC49"/>
    <mergeCell ref="IW49:JA49"/>
    <mergeCell ref="JB49:JF49"/>
    <mergeCell ref="JG49:JK49"/>
    <mergeCell ref="L49:P49"/>
    <mergeCell ref="Q49:U49"/>
    <mergeCell ref="AP49:AT49"/>
    <mergeCell ref="AZ49:BD49"/>
    <mergeCell ref="BE49:BI49"/>
    <mergeCell ref="V49:Z49"/>
    <mergeCell ref="AA49:AE49"/>
    <mergeCell ref="AF49:AJ49"/>
    <mergeCell ref="AK49:AO49"/>
    <mergeCell ref="AU49:AY49"/>
    <mergeCell ref="CD49:CH49"/>
    <mergeCell ref="CI49:CM49"/>
    <mergeCell ref="CN49:CR49"/>
  </mergeCells>
  <phoneticPr fontId="9" type="noConversion"/>
  <pageMargins left="0.75" right="0.75" top="1" bottom="1" header="0.5" footer="0.5"/>
  <pageSetup orientation="portrait" verticalDpi="0" r:id="rId1"/>
  <headerFooter alignWithMargins="0"/>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AW309"/>
  <sheetViews>
    <sheetView workbookViewId="0"/>
  </sheetViews>
  <sheetFormatPr defaultColWidth="8.85546875" defaultRowHeight="12.75"/>
  <cols>
    <col min="1" max="1" width="2.85546875" customWidth="1"/>
    <col min="2" max="2" width="11.85546875" customWidth="1"/>
    <col min="4" max="4" width="14.7109375" customWidth="1"/>
    <col min="5" max="5" width="26.140625" customWidth="1"/>
    <col min="6" max="7" width="11.85546875" customWidth="1"/>
    <col min="8" max="9" width="13" customWidth="1"/>
    <col min="10" max="10" width="12.7109375" customWidth="1"/>
    <col min="11" max="11" width="15.85546875" customWidth="1"/>
    <col min="12" max="12" width="24" customWidth="1"/>
    <col min="13" max="13" width="25" customWidth="1"/>
    <col min="14" max="14" width="10.42578125" customWidth="1"/>
    <col min="15" max="15" width="12" customWidth="1"/>
    <col min="16" max="16" width="12.7109375" customWidth="1"/>
    <col min="17" max="17" width="11.85546875" customWidth="1"/>
    <col min="18" max="18" width="11.7109375" customWidth="1"/>
    <col min="19" max="19" width="13" customWidth="1"/>
    <col min="20" max="20" width="8" customWidth="1"/>
    <col min="21" max="21" width="11.85546875" customWidth="1"/>
    <col min="23" max="25" width="12.85546875" customWidth="1"/>
    <col min="27" max="27" width="20.42578125" customWidth="1"/>
    <col min="28" max="29" width="11" customWidth="1"/>
    <col min="30" max="30" width="15.42578125" customWidth="1"/>
    <col min="31" max="31" width="19.140625" customWidth="1"/>
    <col min="32" max="32" width="14.42578125" customWidth="1"/>
    <col min="33" max="33" width="10.42578125" customWidth="1"/>
    <col min="34" max="34" width="16.7109375" customWidth="1"/>
    <col min="36" max="36" width="8.28515625" customWidth="1"/>
    <col min="37" max="37" width="3.85546875" customWidth="1"/>
    <col min="40" max="40" width="6.140625" customWidth="1"/>
    <col min="41" max="41" width="44.42578125" customWidth="1"/>
    <col min="42" max="42" width="60.42578125" customWidth="1"/>
    <col min="43" max="46" width="16.7109375" customWidth="1"/>
    <col min="47" max="47" width="22.42578125" customWidth="1"/>
    <col min="48" max="48" width="14" customWidth="1"/>
    <col min="49" max="49" width="10.42578125" style="17" customWidth="1"/>
    <col min="50" max="50" width="36.28515625" customWidth="1"/>
  </cols>
  <sheetData>
    <row r="1" spans="1:49" ht="15" customHeight="1">
      <c r="A1" s="28"/>
      <c r="B1" s="28"/>
      <c r="C1" s="28"/>
      <c r="D1" s="28"/>
      <c r="E1" s="28"/>
      <c r="F1" s="28"/>
      <c r="G1" s="28"/>
      <c r="H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102"/>
      <c r="AW1" s="28"/>
    </row>
    <row r="2" spans="1:49" ht="33.75" customHeight="1">
      <c r="A2" s="24" t="s">
        <v>600</v>
      </c>
      <c r="B2" s="28"/>
      <c r="C2" s="28"/>
      <c r="D2" s="28"/>
      <c r="E2" s="28"/>
      <c r="F2" s="28"/>
      <c r="G2" s="28"/>
      <c r="H2" s="28"/>
      <c r="I2" s="28"/>
      <c r="J2" s="28"/>
      <c r="K2" s="28"/>
      <c r="L2" s="28" t="s">
        <v>601</v>
      </c>
      <c r="M2" s="28"/>
      <c r="N2" s="28"/>
      <c r="O2" s="28" t="s">
        <v>602</v>
      </c>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102"/>
      <c r="AW2" s="28"/>
    </row>
    <row r="3" spans="1:49">
      <c r="A3" s="28"/>
      <c r="B3" s="28"/>
      <c r="C3" s="28"/>
      <c r="D3" s="28"/>
      <c r="E3" s="28"/>
      <c r="F3" s="28"/>
      <c r="G3" s="28"/>
      <c r="H3" s="28"/>
      <c r="I3" s="28"/>
      <c r="J3" s="28"/>
      <c r="K3" s="28"/>
      <c r="L3" s="28" t="s">
        <v>603</v>
      </c>
      <c r="M3" s="28"/>
      <c r="N3" s="28"/>
      <c r="O3" s="28" t="s">
        <v>604</v>
      </c>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102"/>
      <c r="AW3" s="28"/>
    </row>
    <row r="4" spans="1:49">
      <c r="A4" s="60" t="s">
        <v>605</v>
      </c>
      <c r="B4" s="135">
        <f>'6. Progress Report'!$D$6</f>
        <v>43910</v>
      </c>
      <c r="C4" s="116">
        <f>B4</f>
        <v>43910</v>
      </c>
      <c r="D4" s="28"/>
      <c r="E4" s="28"/>
      <c r="F4" s="28"/>
      <c r="G4" s="28"/>
      <c r="H4" s="28"/>
      <c r="I4" s="28"/>
      <c r="J4" s="28"/>
      <c r="K4" s="28"/>
      <c r="L4" s="28" t="s">
        <v>606</v>
      </c>
      <c r="M4" s="28"/>
      <c r="N4" s="28"/>
      <c r="O4" s="28" t="s">
        <v>607</v>
      </c>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102"/>
      <c r="AU4" s="28"/>
      <c r="AV4" s="28"/>
      <c r="AW4" s="28"/>
    </row>
    <row r="5" spans="1:49">
      <c r="A5" s="122" t="s">
        <v>608</v>
      </c>
      <c r="B5" s="136">
        <f>'6. Progress Report'!$H$6</f>
        <v>43912</v>
      </c>
      <c r="C5" s="116">
        <f>B5</f>
        <v>43912</v>
      </c>
      <c r="D5" s="28"/>
      <c r="E5" s="28"/>
      <c r="F5" s="28"/>
      <c r="G5" s="28"/>
      <c r="H5" s="28"/>
      <c r="I5" s="28"/>
      <c r="J5" s="28"/>
      <c r="K5" s="28"/>
      <c r="L5" s="28"/>
      <c r="M5" s="28"/>
      <c r="N5" s="28"/>
      <c r="O5" s="28"/>
      <c r="P5" s="28"/>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102"/>
      <c r="AU5" s="28"/>
      <c r="AV5" s="28"/>
      <c r="AW5" s="28"/>
    </row>
    <row r="6" spans="1:49">
      <c r="A6" s="28" t="s">
        <v>579</v>
      </c>
      <c r="B6" s="136">
        <f ca="1">TODAY()</f>
        <v>44609</v>
      </c>
      <c r="C6" s="116">
        <f ca="1">B6</f>
        <v>44609</v>
      </c>
      <c r="D6" s="28"/>
      <c r="E6" s="28"/>
      <c r="F6" s="28"/>
      <c r="G6" s="28"/>
      <c r="H6" s="28"/>
      <c r="I6" s="28"/>
      <c r="J6" s="28"/>
      <c r="K6" s="28"/>
      <c r="L6" s="28"/>
      <c r="M6" s="28"/>
      <c r="N6" s="28"/>
      <c r="O6" s="28"/>
      <c r="P6" s="28"/>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102"/>
      <c r="AU6" s="28"/>
      <c r="AV6" s="28"/>
      <c r="AW6" s="28"/>
    </row>
    <row r="7" spans="1:49">
      <c r="A7" s="28"/>
      <c r="B7" s="28"/>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102"/>
      <c r="AU7" s="28"/>
      <c r="AV7" s="28"/>
      <c r="AW7" s="28"/>
    </row>
    <row r="8" spans="1:49">
      <c r="A8" s="28"/>
      <c r="B8" s="28"/>
      <c r="C8" s="28"/>
      <c r="D8" s="28"/>
      <c r="E8" s="28"/>
      <c r="F8" s="28"/>
      <c r="G8" s="28"/>
      <c r="H8" s="28"/>
      <c r="I8" s="28"/>
      <c r="J8" s="28"/>
      <c r="K8" s="28"/>
      <c r="L8" s="28"/>
      <c r="M8" s="28"/>
      <c r="N8" s="28"/>
      <c r="O8" s="28"/>
      <c r="P8" s="28"/>
      <c r="Q8" s="28"/>
      <c r="R8" s="28"/>
      <c r="S8" s="25"/>
      <c r="T8" s="25"/>
      <c r="U8" s="25"/>
      <c r="V8" s="25"/>
      <c r="W8" s="25"/>
      <c r="X8" s="25"/>
      <c r="Y8" s="25"/>
      <c r="Z8" s="25"/>
      <c r="AA8" s="25"/>
      <c r="AB8" s="28"/>
      <c r="AC8" s="28"/>
      <c r="AD8" s="49" t="s">
        <v>609</v>
      </c>
      <c r="AE8" s="137"/>
      <c r="AF8" s="137"/>
      <c r="AG8" s="28"/>
      <c r="AH8" s="28"/>
      <c r="AI8" s="28"/>
      <c r="AJ8" s="28"/>
      <c r="AK8" s="375" t="s">
        <v>610</v>
      </c>
      <c r="AL8" s="375"/>
      <c r="AM8" s="375"/>
      <c r="AN8" s="375"/>
      <c r="AO8" s="375"/>
      <c r="AP8" s="375"/>
      <c r="AQ8" s="375"/>
      <c r="AR8" s="375"/>
      <c r="AS8" s="28"/>
      <c r="AT8" s="28"/>
      <c r="AU8" s="28"/>
      <c r="AV8" s="28"/>
      <c r="AW8" s="28"/>
    </row>
    <row r="9" spans="1:49" s="9" customFormat="1" ht="127.5">
      <c r="A9" s="12" t="s">
        <v>611</v>
      </c>
      <c r="B9" s="12" t="s">
        <v>612</v>
      </c>
      <c r="C9" s="12" t="s">
        <v>613</v>
      </c>
      <c r="D9" s="12" t="s">
        <v>614</v>
      </c>
      <c r="E9" s="12" t="s">
        <v>615</v>
      </c>
      <c r="F9" s="12" t="s">
        <v>116</v>
      </c>
      <c r="G9" s="12" t="s">
        <v>616</v>
      </c>
      <c r="H9" s="12" t="s">
        <v>617</v>
      </c>
      <c r="I9" s="12" t="s">
        <v>618</v>
      </c>
      <c r="J9" s="12" t="s">
        <v>119</v>
      </c>
      <c r="K9" s="12" t="s">
        <v>619</v>
      </c>
      <c r="L9" s="12"/>
      <c r="M9" s="12" t="s">
        <v>541</v>
      </c>
      <c r="N9" s="12" t="s">
        <v>620</v>
      </c>
      <c r="O9" s="12" t="s">
        <v>621</v>
      </c>
      <c r="P9" s="12" t="s">
        <v>622</v>
      </c>
      <c r="Q9" s="12" t="s">
        <v>623</v>
      </c>
      <c r="R9" s="12"/>
      <c r="S9" s="12" t="s">
        <v>624</v>
      </c>
      <c r="T9" s="12" t="s">
        <v>625</v>
      </c>
      <c r="U9" s="14" t="s">
        <v>537</v>
      </c>
      <c r="V9" s="14" t="s">
        <v>626</v>
      </c>
      <c r="W9" s="14" t="s">
        <v>627</v>
      </c>
      <c r="X9" s="14" t="s">
        <v>628</v>
      </c>
      <c r="Y9" s="14" t="s">
        <v>629</v>
      </c>
      <c r="Z9" s="14" t="s">
        <v>630</v>
      </c>
      <c r="AA9" s="14" t="s">
        <v>541</v>
      </c>
      <c r="AB9" s="14"/>
      <c r="AC9" s="80"/>
      <c r="AD9" s="12" t="s">
        <v>631</v>
      </c>
      <c r="AE9" s="12" t="s">
        <v>632</v>
      </c>
      <c r="AF9" s="12" t="s">
        <v>633</v>
      </c>
      <c r="AG9" s="12" t="s">
        <v>634</v>
      </c>
      <c r="AH9" s="80"/>
      <c r="AI9" s="138"/>
      <c r="AJ9" s="138"/>
      <c r="AK9" s="12" t="s">
        <v>635</v>
      </c>
      <c r="AL9" s="32" t="s">
        <v>617</v>
      </c>
      <c r="AM9" s="32" t="s">
        <v>636</v>
      </c>
      <c r="AN9" s="12"/>
      <c r="AO9" s="14" t="s">
        <v>115</v>
      </c>
      <c r="AP9" s="14" t="s">
        <v>637</v>
      </c>
      <c r="AQ9" s="31" t="s">
        <v>638</v>
      </c>
      <c r="AR9" s="14" t="s">
        <v>630</v>
      </c>
      <c r="AS9" s="80"/>
      <c r="AT9" s="80"/>
      <c r="AU9" s="80"/>
      <c r="AV9" s="80"/>
      <c r="AW9" s="80"/>
    </row>
    <row r="10" spans="1:49">
      <c r="A10" s="28">
        <v>1</v>
      </c>
      <c r="B10" s="28" t="str">
        <f ca="1">IF(OR(N10="Yes",O10="Yes",P10="Yes"),A10,"")</f>
        <v/>
      </c>
      <c r="C10" s="28" t="str">
        <f ca="1">IF(B10="","",RANK(B10,$B$10:$B$309,1))</f>
        <v/>
      </c>
      <c r="D10" s="116" t="str">
        <f ca="1">IF(C10="","",E10)</f>
        <v/>
      </c>
      <c r="E10" s="116" t="str">
        <f>IF('3. Work Schedule'!B17="","",'3. Work Schedule'!B17)</f>
        <v>Proposal Planning Phase</v>
      </c>
      <c r="F10" s="139" t="str">
        <f>IF('3. Work Schedule'!C17="","",'3. Work Schedule'!C17)</f>
        <v/>
      </c>
      <c r="G10" s="139" t="str">
        <f>IF('3. Work Schedule'!D17="","",'3. Work Schedule'!D17)</f>
        <v/>
      </c>
      <c r="H10" s="116" t="str">
        <f>IF('3. Work Schedule'!E17="","",'3. Work Schedule'!E17)</f>
        <v/>
      </c>
      <c r="I10" s="116" t="str">
        <f>IF(AND(H10="",NOT(E10="")),"Unassigned",H10)</f>
        <v>Unassigned</v>
      </c>
      <c r="J10" s="140" t="str">
        <f>IF('3. Work Schedule'!F17="","",'3. Work Schedule'!F17)</f>
        <v/>
      </c>
      <c r="K10" s="140" t="str">
        <f>IF('3. Work Schedule'!G17="","",'3. Work Schedule'!G17)</f>
        <v/>
      </c>
      <c r="L10" s="102" t="str">
        <f>IF(E10="","",IF(AND(J10="",K10=""),$L$2,IF(NOT(K10=""),$L$3,$L$4)))</f>
        <v>Task Not Yet Started</v>
      </c>
      <c r="M10" s="28" t="str">
        <f ca="1">IF(N10="Yes",$O$2,IF(O10="Yes",$O$3,IF(P10="Yes",$O$4,"")))</f>
        <v/>
      </c>
      <c r="N10" s="28" t="str">
        <f>IF(E10="","",IF(AND(G10&gt;=$B$4,K10="",J10&lt;&gt;""),"Yes","No"))</f>
        <v>No</v>
      </c>
      <c r="O10" s="28" t="str">
        <f ca="1">IF(E10="","",IF(AND(G10&gt;=$B$4,J10="",G10&lt;=$B$6),"Yes","No"))</f>
        <v>No</v>
      </c>
      <c r="P10" s="116" t="str">
        <f ca="1">IF(OR(N10="Yes",O10="Yes"),"No",IF(AND(K10="",F10&lt;=$B$5),"Yes","No"))</f>
        <v>No</v>
      </c>
      <c r="Q10" s="116">
        <f>SUM($A$10:A10)</f>
        <v>1</v>
      </c>
      <c r="R10" s="116"/>
      <c r="S10" s="116" t="e">
        <f ca="1">IF(T10="","",RANK(T10,$T$10:$T$50,1)+COUNTIF(T$10:T10,T10)-1)</f>
        <v>#REF!</v>
      </c>
      <c r="T10" s="116" t="e">
        <f ca="1">IF(U10="","",VLOOKUP(U10,$AD$10:$AG$50,4,FALSE))</f>
        <v>#REF!</v>
      </c>
      <c r="U10" s="28" t="e">
        <f ca="1">IF(V10="","",VLOOKUP(V10,$C$10:$K$309,7,FALSE))</f>
        <v>#REF!</v>
      </c>
      <c r="V10" s="28" t="e">
        <f ca="1">IF(Q10&lt;=SUM($C$10:$C$309),A10,"")</f>
        <v>#REF!</v>
      </c>
      <c r="W10" s="28" t="e">
        <f ca="1">VLOOKUP(V10,$C$10:$K$309,2,FALSE)</f>
        <v>#REF!</v>
      </c>
      <c r="X10" s="28" t="e">
        <f ca="1">IF($W10="","",VLOOKUP($W10,$E$10:$P$309,2,FALSE))</f>
        <v>#REF!</v>
      </c>
      <c r="Y10" s="28" t="e">
        <f ca="1">IF($W10="","",VLOOKUP($W10,$E$10:$P$309,3,FALSE))</f>
        <v>#REF!</v>
      </c>
      <c r="Z10" s="28" t="e">
        <f ca="1">IF($W10="","",VLOOKUP($W10,$E$10:$P$309,8,FALSE))</f>
        <v>#REF!</v>
      </c>
      <c r="AA10" s="28" t="e">
        <f ca="1">IF($W10="","",VLOOKUP($W10,$E$10:$P$309,9,FALSE))</f>
        <v>#REF!</v>
      </c>
      <c r="AB10" s="28"/>
      <c r="AC10" s="28"/>
      <c r="AD10" s="141" t="s">
        <v>27</v>
      </c>
      <c r="AE10" s="116">
        <f ca="1">IF(AD10=0,"",COUNTIF($U$10:$U$309,$AD10))</f>
        <v>0</v>
      </c>
      <c r="AF10" s="116" t="str">
        <f ca="1">IF(AE10="","",IF(AE10=0,"",AE10))</f>
        <v/>
      </c>
      <c r="AG10" s="116" t="str">
        <f ca="1">IF(AF10="","",RANK(AF10,$AF$10:$AF$50)+COUNTIF(AF$10:AF10,AF10)-1)</f>
        <v/>
      </c>
      <c r="AH10" s="28"/>
      <c r="AI10" s="28" t="str">
        <f>'2. Project Data'!B21</f>
        <v>Customer Team</v>
      </c>
      <c r="AJ10" s="28"/>
      <c r="AK10" s="28">
        <v>1</v>
      </c>
      <c r="AL10" s="116" t="e">
        <f ca="1">IF(SUM($S$10:$S$309)&lt;$Q10,"",VLOOKUP($AK10,$S$10:$AA$309,3,FALSE))</f>
        <v>#REF!</v>
      </c>
      <c r="AM10" s="28" t="e">
        <f ca="1">IF(AL10="","",AL10)</f>
        <v>#REF!</v>
      </c>
      <c r="AN10" s="28"/>
      <c r="AO10" s="28" t="e">
        <f ca="1">IF(SUM($S$10:$S$309)&lt;$Q10,"",VLOOKUP(AK10,$S$10:$AA$309,5,FALSE))</f>
        <v>#REF!</v>
      </c>
      <c r="AP10" s="28" t="e">
        <f ca="1">IF(SUM($S$10:$S$309)&lt;$Q10,"",VLOOKUP($AK10,$S$10:$AA$309,8,FALSE))</f>
        <v>#REF!</v>
      </c>
      <c r="AQ10" s="102" t="e">
        <f ca="1">IF(SUM($S$10:$S$309)&lt;$Q10,"",VLOOKUP($AK10,$S$10:$AA$309,7,FALSE))</f>
        <v>#REF!</v>
      </c>
      <c r="AR10" s="28" t="e">
        <f ca="1">IF(SUM($S$10:$S$309)&lt;$Q10,"",VLOOKUP($AK10,$S$10:$AA$309,9,FALSE))</f>
        <v>#REF!</v>
      </c>
      <c r="AS10" s="28"/>
      <c r="AT10" s="28"/>
      <c r="AU10" s="28"/>
      <c r="AV10" s="28"/>
      <c r="AW10" s="28"/>
    </row>
    <row r="11" spans="1:49">
      <c r="A11" s="28">
        <v>2</v>
      </c>
      <c r="B11" s="28" t="str">
        <f t="shared" ref="B11:B74" ca="1" si="0">IF(OR(N11="Yes",O11="Yes",P11="Yes"),A11,"")</f>
        <v/>
      </c>
      <c r="C11" s="28" t="str">
        <f t="shared" ref="C11:C74" ca="1" si="1">IF(B11="","",RANK(B11,$B$10:$B$309,1))</f>
        <v/>
      </c>
      <c r="D11" s="116" t="str">
        <f t="shared" ref="D11:D74" ca="1" si="2">IF(C11="","",E11)</f>
        <v/>
      </c>
      <c r="E11" s="116" t="str">
        <f>IF('3. Work Schedule'!B18="","",'3. Work Schedule'!B18)</f>
        <v>Discuss, discover, analyze, and prioritize application and data centre resource portfolios for migration with the customer</v>
      </c>
      <c r="F11" s="139">
        <f>IF('3. Work Schedule'!C18="","",'3. Work Schedule'!C18)</f>
        <v>44305</v>
      </c>
      <c r="G11" s="139">
        <f>IF('3. Work Schedule'!D18="","",'3. Work Schedule'!D18)</f>
        <v>44329</v>
      </c>
      <c r="H11" s="116" t="str">
        <f>IF('3. Work Schedule'!E18="","",'3. Work Schedule'!E18)</f>
        <v>Customer and Silicon Team</v>
      </c>
      <c r="I11" s="116" t="str">
        <f t="shared" ref="I11:I74" si="3">IF(AND(H11="",NOT(E11="")),"Unassigned",H11)</f>
        <v>Customer and Silicon Team</v>
      </c>
      <c r="J11" s="140">
        <f>IF('3. Work Schedule'!F18="","",'3. Work Schedule'!F18)</f>
        <v>44305</v>
      </c>
      <c r="K11" s="140">
        <f>IF('3. Work Schedule'!G18="","",'3. Work Schedule'!G18)</f>
        <v>44329</v>
      </c>
      <c r="L11" s="102" t="str">
        <f t="shared" ref="L11:L74" si="4">IF(E11="","",IF(AND(J11="",K11=""),$L$2,IF(NOT(K11=""),$L$3,$L$4)))</f>
        <v>Task Complete</v>
      </c>
      <c r="M11" s="28" t="str">
        <f t="shared" ref="M11:M74" ca="1" si="5">IF(N11="Yes",$O$2,IF(O11="Yes",$O$3,IF(P11="Yes",$O$4,"")))</f>
        <v/>
      </c>
      <c r="N11" s="28" t="str">
        <f t="shared" ref="N11:N74" si="6">IF(E11="","",IF(AND(G11&gt;=$B$4,K11="",J11&lt;&gt;""),"Yes","No"))</f>
        <v>No</v>
      </c>
      <c r="O11" s="28" t="str">
        <f t="shared" ref="O11:O74" ca="1" si="7">IF(E11="","",IF(AND(G11&gt;=$B$4,J11="",G11&lt;=$B$6),"Yes","No"))</f>
        <v>No</v>
      </c>
      <c r="P11" s="116" t="str">
        <f t="shared" ref="P11:P74" ca="1" si="8">IF(OR(N11="Yes",O11="Yes"),"No",IF(AND(K11="",F11&lt;=$B$5),"Yes","No"))</f>
        <v>No</v>
      </c>
      <c r="Q11" s="28">
        <f>SUM($A$10:A11)</f>
        <v>3</v>
      </c>
      <c r="R11" s="28"/>
      <c r="S11" s="28" t="e">
        <f ca="1">IF(T11="","",RANK(T11,$T$10:$T$50,1)+COUNTIF(T$10:T11,T11)-1)</f>
        <v>#REF!</v>
      </c>
      <c r="T11" s="28" t="e">
        <f t="shared" ref="T11:T74" ca="1" si="9">IF(U11="","",VLOOKUP(U11,$AD$10:$AG$50,4,FALSE))</f>
        <v>#REF!</v>
      </c>
      <c r="U11" s="28" t="e">
        <f t="shared" ref="U11:U74" ca="1" si="10">IF(V11="","",VLOOKUP(V11,$C$10:$K$309,7,FALSE))</f>
        <v>#REF!</v>
      </c>
      <c r="V11" s="28" t="e">
        <f t="shared" ref="V11:V74" ca="1" si="11">IF(Q11&lt;=SUM($C$10:$C$309),A11,"")</f>
        <v>#REF!</v>
      </c>
      <c r="W11" s="28" t="e">
        <f t="shared" ref="W11:W74" ca="1" si="12">VLOOKUP(V11,$C$10:$K$309,2,FALSE)</f>
        <v>#REF!</v>
      </c>
      <c r="X11" s="28" t="e">
        <f t="shared" ref="X11:X22" ca="1" si="13">IF($W11="","",VLOOKUP($W11,$E$10:$P$309,2,FALSE))</f>
        <v>#REF!</v>
      </c>
      <c r="Y11" s="28" t="e">
        <f t="shared" ref="Y11:Y74" ca="1" si="14">IF($W11="","",VLOOKUP($W11,$E$10:$P$309,3,FALSE))</f>
        <v>#REF!</v>
      </c>
      <c r="Z11" s="28" t="e">
        <f t="shared" ref="Z11:Z74" ca="1" si="15">IF($W11="","",VLOOKUP($W11,$E$10:$P$309,8,FALSE))</f>
        <v>#REF!</v>
      </c>
      <c r="AA11" s="28" t="e">
        <f t="shared" ref="AA11:AA74" ca="1" si="16">IF($W11="","",VLOOKUP($W11,$E$10:$P$309,9,FALSE))</f>
        <v>#REF!</v>
      </c>
      <c r="AB11" s="28"/>
      <c r="AC11" s="28"/>
      <c r="AD11" s="28" t="str">
        <f>'2. Project Data'!B21</f>
        <v>Customer Team</v>
      </c>
      <c r="AE11" s="28">
        <f ca="1">IF(AD11=0,"",COUNTIF($U$10:$U$309,$AD11))</f>
        <v>0</v>
      </c>
      <c r="AF11" s="28" t="str">
        <f t="shared" ref="AF11:AF50" ca="1" si="17">IF(AE11="","",IF(AE11=0,"",AE11))</f>
        <v/>
      </c>
      <c r="AG11" s="28" t="str">
        <f ca="1">IF(AF11="","",RANK(AF11,$AF$10:$AF$50)+COUNTIF(AF$10:AF11,AF11)-1)</f>
        <v/>
      </c>
      <c r="AH11" s="28"/>
      <c r="AI11" s="28" t="str">
        <f>'2. Project Data'!B22</f>
        <v>Silicon Team</v>
      </c>
      <c r="AJ11" s="28"/>
      <c r="AK11" s="28">
        <v>2</v>
      </c>
      <c r="AL11" s="116" t="e">
        <f ca="1">IF(SUM($S$10:$S$309)&lt;$Q11,"",VLOOKUP($AK11,$S$10:$AA$309,3,FALSE))</f>
        <v>#REF!</v>
      </c>
      <c r="AM11" s="28" t="e">
        <f t="shared" ref="AM11:AM35" ca="1" si="18">IF(AL11="","",AL11)</f>
        <v>#REF!</v>
      </c>
      <c r="AN11" s="28"/>
      <c r="AO11" s="28" t="e">
        <f t="shared" ref="AO11:AO74" ca="1" si="19">IF(SUM($S$10:$S$309)&lt;$Q11,"",VLOOKUP(AK11,$S$10:$AA$309,5,FALSE))</f>
        <v>#REF!</v>
      </c>
      <c r="AP11" s="28" t="e">
        <f t="shared" ref="AP11:AP74" ca="1" si="20">IF(SUM($S$10:$S$309)&lt;$Q11,"",VLOOKUP($AK11,$S$10:$AA$309,8,FALSE))</f>
        <v>#REF!</v>
      </c>
      <c r="AQ11" s="102" t="e">
        <f t="shared" ref="AQ11:AQ74" ca="1" si="21">IF(SUM($S$10:$S$309)&lt;$Q11,"",VLOOKUP($AK11,$S$10:$AA$309,7,FALSE))</f>
        <v>#REF!</v>
      </c>
      <c r="AR11" s="28" t="e">
        <f t="shared" ref="AR11:AR74" ca="1" si="22">IF(SUM($S$10:$S$309)&lt;$Q11,"",VLOOKUP($AK11,$S$10:$AA$309,9,FALSE))</f>
        <v>#REF!</v>
      </c>
      <c r="AS11" s="28"/>
      <c r="AT11" s="28"/>
      <c r="AU11" s="28"/>
      <c r="AV11" s="28"/>
      <c r="AW11" s="28"/>
    </row>
    <row r="12" spans="1:49">
      <c r="A12" s="28">
        <v>3</v>
      </c>
      <c r="B12" s="28" t="str">
        <f t="shared" ca="1" si="0"/>
        <v/>
      </c>
      <c r="C12" s="28" t="str">
        <f t="shared" ca="1" si="1"/>
        <v/>
      </c>
      <c r="D12" s="116" t="str">
        <f t="shared" ca="1" si="2"/>
        <v/>
      </c>
      <c r="E12" s="116" t="str">
        <f>IF('3. Work Schedule'!B19="","",'3. Work Schedule'!B19)</f>
        <v>Document discovered resources, dependencies, and usage data</v>
      </c>
      <c r="F12" s="139">
        <f>IF('3. Work Schedule'!C19="","",'3. Work Schedule'!C19)</f>
        <v>44305</v>
      </c>
      <c r="G12" s="139">
        <f>IF('3. Work Schedule'!D19="","",'3. Work Schedule'!D19)</f>
        <v>44329</v>
      </c>
      <c r="H12" s="116" t="str">
        <f>IF('3. Work Schedule'!E19="","",'3. Work Schedule'!E19)</f>
        <v>Silicon Team</v>
      </c>
      <c r="I12" s="116" t="str">
        <f t="shared" si="3"/>
        <v>Silicon Team</v>
      </c>
      <c r="J12" s="140">
        <f>IF('3. Work Schedule'!F19="","",'3. Work Schedule'!F19)</f>
        <v>44305</v>
      </c>
      <c r="K12" s="140">
        <f>IF('3. Work Schedule'!G19="","",'3. Work Schedule'!G19)</f>
        <v>44329</v>
      </c>
      <c r="L12" s="102" t="str">
        <f t="shared" si="4"/>
        <v>Task Complete</v>
      </c>
      <c r="M12" s="28" t="str">
        <f t="shared" ca="1" si="5"/>
        <v/>
      </c>
      <c r="N12" s="28" t="str">
        <f t="shared" si="6"/>
        <v>No</v>
      </c>
      <c r="O12" s="28" t="str">
        <f t="shared" ca="1" si="7"/>
        <v>No</v>
      </c>
      <c r="P12" s="116" t="str">
        <f t="shared" ca="1" si="8"/>
        <v>No</v>
      </c>
      <c r="Q12" s="28">
        <f>SUM($A$10:A12)</f>
        <v>6</v>
      </c>
      <c r="R12" s="28"/>
      <c r="S12" s="28" t="e">
        <f ca="1">IF(T12="","",RANK(T12,$T$10:$T$50,1)+COUNTIF(T$10:T12,T12)-1)</f>
        <v>#REF!</v>
      </c>
      <c r="T12" s="28" t="e">
        <f t="shared" ca="1" si="9"/>
        <v>#REF!</v>
      </c>
      <c r="U12" s="28" t="e">
        <f t="shared" ca="1" si="10"/>
        <v>#REF!</v>
      </c>
      <c r="V12" s="28" t="e">
        <f t="shared" ca="1" si="11"/>
        <v>#REF!</v>
      </c>
      <c r="W12" s="28" t="e">
        <f t="shared" ca="1" si="12"/>
        <v>#REF!</v>
      </c>
      <c r="X12" s="28" t="e">
        <f t="shared" ca="1" si="13"/>
        <v>#REF!</v>
      </c>
      <c r="Y12" s="28" t="e">
        <f t="shared" ca="1" si="14"/>
        <v>#REF!</v>
      </c>
      <c r="Z12" s="28" t="e">
        <f t="shared" ca="1" si="15"/>
        <v>#REF!</v>
      </c>
      <c r="AA12" s="28" t="e">
        <f t="shared" ca="1" si="16"/>
        <v>#REF!</v>
      </c>
      <c r="AB12" s="28"/>
      <c r="AC12" s="28"/>
      <c r="AD12" s="28" t="str">
        <f>'2. Project Data'!B22</f>
        <v>Silicon Team</v>
      </c>
      <c r="AE12" s="28">
        <f t="shared" ref="AE12:AE50" ca="1" si="23">IF(AD12=0,"",COUNTIF($U$10:$U$309,$AD12))</f>
        <v>0</v>
      </c>
      <c r="AF12" s="28" t="str">
        <f t="shared" ca="1" si="17"/>
        <v/>
      </c>
      <c r="AG12" s="28" t="str">
        <f ca="1">IF(AF12="","",RANK(AF12,$AF$10:$AF$50)+COUNTIF(AF$10:AF12,AF12)-1)</f>
        <v/>
      </c>
      <c r="AH12" s="28"/>
      <c r="AI12" s="28" t="str">
        <f>'2. Project Data'!B23</f>
        <v>Customer and Silicon Team</v>
      </c>
      <c r="AJ12" s="28"/>
      <c r="AK12" s="28">
        <v>3</v>
      </c>
      <c r="AL12" s="116" t="e">
        <f t="shared" ref="AL12:AL74" ca="1" si="24">IF(SUM($S$10:$S$309)&lt;$Q12,"",VLOOKUP($AK12,$S$10:$AA$309,3,FALSE))</f>
        <v>#REF!</v>
      </c>
      <c r="AM12" s="28" t="e">
        <f t="shared" ca="1" si="18"/>
        <v>#REF!</v>
      </c>
      <c r="AN12" s="28"/>
      <c r="AO12" s="28" t="e">
        <f t="shared" ca="1" si="19"/>
        <v>#REF!</v>
      </c>
      <c r="AP12" s="28" t="e">
        <f t="shared" ca="1" si="20"/>
        <v>#REF!</v>
      </c>
      <c r="AQ12" s="102" t="e">
        <f t="shared" ca="1" si="21"/>
        <v>#REF!</v>
      </c>
      <c r="AR12" s="28" t="e">
        <f t="shared" ca="1" si="22"/>
        <v>#REF!</v>
      </c>
      <c r="AS12" s="28"/>
      <c r="AT12" s="28"/>
      <c r="AU12" s="28"/>
      <c r="AV12" s="28"/>
      <c r="AW12" s="28"/>
    </row>
    <row r="13" spans="1:49">
      <c r="A13" s="28">
        <v>4</v>
      </c>
      <c r="B13" s="28" t="str">
        <f t="shared" ca="1" si="0"/>
        <v/>
      </c>
      <c r="C13" s="28" t="str">
        <f t="shared" ca="1" si="1"/>
        <v/>
      </c>
      <c r="D13" s="116" t="str">
        <f t="shared" ca="1" si="2"/>
        <v/>
      </c>
      <c r="E13" s="116" t="str">
        <f>IF('3. Work Schedule'!B20="","",'3. Work Schedule'!B20)</f>
        <v>Document a prioritized list of applications and workloads for migration</v>
      </c>
      <c r="F13" s="139">
        <f>IF('3. Work Schedule'!C20="","",'3. Work Schedule'!C20)</f>
        <v>44305</v>
      </c>
      <c r="G13" s="139">
        <f>IF('3. Work Schedule'!D20="","",'3. Work Schedule'!D20)</f>
        <v>44329</v>
      </c>
      <c r="H13" s="116" t="str">
        <f>IF('3. Work Schedule'!E20="","",'3. Work Schedule'!E20)</f>
        <v>Silicon Team</v>
      </c>
      <c r="I13" s="116" t="str">
        <f t="shared" si="3"/>
        <v>Silicon Team</v>
      </c>
      <c r="J13" s="140">
        <f>IF('3. Work Schedule'!F20="","",'3. Work Schedule'!F20)</f>
        <v>44305</v>
      </c>
      <c r="K13" s="140">
        <f>IF('3. Work Schedule'!G20="","",'3. Work Schedule'!G20)</f>
        <v>44329</v>
      </c>
      <c r="L13" s="102" t="str">
        <f t="shared" si="4"/>
        <v>Task Complete</v>
      </c>
      <c r="M13" s="28" t="str">
        <f t="shared" ca="1" si="5"/>
        <v/>
      </c>
      <c r="N13" s="28" t="str">
        <f t="shared" si="6"/>
        <v>No</v>
      </c>
      <c r="O13" s="28" t="str">
        <f t="shared" ca="1" si="7"/>
        <v>No</v>
      </c>
      <c r="P13" s="116" t="str">
        <f t="shared" ca="1" si="8"/>
        <v>No</v>
      </c>
      <c r="Q13" s="28">
        <f>SUM($A$10:A13)</f>
        <v>10</v>
      </c>
      <c r="R13" s="28"/>
      <c r="S13" s="28" t="e">
        <f ca="1">IF(T13="","",RANK(T13,$T$10:$T$50,1)+COUNTIF(T$10:T13,T13)-1)</f>
        <v>#REF!</v>
      </c>
      <c r="T13" s="28" t="e">
        <f t="shared" ca="1" si="9"/>
        <v>#REF!</v>
      </c>
      <c r="U13" s="28" t="e">
        <f t="shared" ca="1" si="10"/>
        <v>#REF!</v>
      </c>
      <c r="V13" s="28" t="e">
        <f t="shared" ca="1" si="11"/>
        <v>#REF!</v>
      </c>
      <c r="W13" s="28" t="e">
        <f t="shared" ca="1" si="12"/>
        <v>#REF!</v>
      </c>
      <c r="X13" s="28" t="e">
        <f t="shared" ca="1" si="13"/>
        <v>#REF!</v>
      </c>
      <c r="Y13" s="28" t="e">
        <f t="shared" ca="1" si="14"/>
        <v>#REF!</v>
      </c>
      <c r="Z13" s="28" t="e">
        <f t="shared" ca="1" si="15"/>
        <v>#REF!</v>
      </c>
      <c r="AA13" s="28" t="e">
        <f t="shared" ca="1" si="16"/>
        <v>#REF!</v>
      </c>
      <c r="AB13" s="28"/>
      <c r="AC13" s="28"/>
      <c r="AD13" s="28" t="str">
        <f>'2. Project Data'!B23</f>
        <v>Customer and Silicon Team</v>
      </c>
      <c r="AE13" s="28">
        <f t="shared" ca="1" si="23"/>
        <v>0</v>
      </c>
      <c r="AF13" s="28" t="str">
        <f t="shared" ca="1" si="17"/>
        <v/>
      </c>
      <c r="AG13" s="28" t="str">
        <f ca="1">IF(AF13="","",RANK(AF13,$AF$10:$AF$50)+COUNTIF(AF$10:AF13,AF13)-1)</f>
        <v/>
      </c>
      <c r="AH13" s="28"/>
      <c r="AI13" s="28" t="str">
        <f>'2. Project Data'!B24</f>
        <v>Unassigned</v>
      </c>
      <c r="AJ13" s="28"/>
      <c r="AK13" s="28">
        <v>4</v>
      </c>
      <c r="AL13" s="116" t="e">
        <f t="shared" ca="1" si="24"/>
        <v>#REF!</v>
      </c>
      <c r="AM13" s="28" t="e">
        <f t="shared" ca="1" si="18"/>
        <v>#REF!</v>
      </c>
      <c r="AN13" s="28"/>
      <c r="AO13" s="28" t="e">
        <f t="shared" ca="1" si="19"/>
        <v>#REF!</v>
      </c>
      <c r="AP13" s="28" t="e">
        <f t="shared" ca="1" si="20"/>
        <v>#REF!</v>
      </c>
      <c r="AQ13" s="102" t="e">
        <f t="shared" ca="1" si="21"/>
        <v>#REF!</v>
      </c>
      <c r="AR13" s="28" t="e">
        <f t="shared" ca="1" si="22"/>
        <v>#REF!</v>
      </c>
      <c r="AS13" s="28"/>
      <c r="AT13" s="28"/>
      <c r="AU13" s="28"/>
      <c r="AV13" s="28"/>
      <c r="AW13" s="28"/>
    </row>
    <row r="14" spans="1:49">
      <c r="A14" s="28">
        <v>5</v>
      </c>
      <c r="B14" s="28" t="str">
        <f t="shared" ca="1" si="0"/>
        <v/>
      </c>
      <c r="C14" s="28" t="str">
        <f t="shared" ca="1" si="1"/>
        <v/>
      </c>
      <c r="D14" s="116" t="str">
        <f t="shared" ca="1" si="2"/>
        <v/>
      </c>
      <c r="E14" s="116" t="str">
        <f>IF('3. Work Schedule'!B21="","",'3. Work Schedule'!B21)</f>
        <v>Assess and design an initial AWS account structure. Assess AWS Organizations or Landing Zone for suitability</v>
      </c>
      <c r="F14" s="139">
        <f>IF('3. Work Schedule'!C21="","",'3. Work Schedule'!C21)</f>
        <v>44305</v>
      </c>
      <c r="G14" s="139">
        <f>IF('3. Work Schedule'!D21="","",'3. Work Schedule'!D21)</f>
        <v>44329</v>
      </c>
      <c r="H14" s="116" t="str">
        <f>IF('3. Work Schedule'!E21="","",'3. Work Schedule'!E21)</f>
        <v>Silicon Team</v>
      </c>
      <c r="I14" s="116" t="str">
        <f t="shared" si="3"/>
        <v>Silicon Team</v>
      </c>
      <c r="J14" s="140">
        <f>IF('3. Work Schedule'!F21="","",'3. Work Schedule'!F21)</f>
        <v>44305</v>
      </c>
      <c r="K14" s="140">
        <f>IF('3. Work Schedule'!G21="","",'3. Work Schedule'!G21)</f>
        <v>44329</v>
      </c>
      <c r="L14" s="102" t="str">
        <f t="shared" si="4"/>
        <v>Task Complete</v>
      </c>
      <c r="M14" s="28" t="str">
        <f t="shared" ca="1" si="5"/>
        <v/>
      </c>
      <c r="N14" s="28" t="str">
        <f t="shared" si="6"/>
        <v>No</v>
      </c>
      <c r="O14" s="28" t="str">
        <f t="shared" ca="1" si="7"/>
        <v>No</v>
      </c>
      <c r="P14" s="116" t="str">
        <f t="shared" ca="1" si="8"/>
        <v>No</v>
      </c>
      <c r="Q14" s="28">
        <f>SUM($A$10:A14)</f>
        <v>15</v>
      </c>
      <c r="R14" s="28"/>
      <c r="S14" s="28" t="e">
        <f ca="1">IF(T14="","",RANK(T14,$T$10:$T$50,1)+COUNTIF(T$10:T14,T14)-1)</f>
        <v>#REF!</v>
      </c>
      <c r="T14" s="28" t="e">
        <f t="shared" ca="1" si="9"/>
        <v>#REF!</v>
      </c>
      <c r="U14" s="28" t="e">
        <f t="shared" ca="1" si="10"/>
        <v>#REF!</v>
      </c>
      <c r="V14" s="28" t="e">
        <f t="shared" ca="1" si="11"/>
        <v>#REF!</v>
      </c>
      <c r="W14" s="28" t="e">
        <f t="shared" ca="1" si="12"/>
        <v>#REF!</v>
      </c>
      <c r="X14" s="28" t="e">
        <f t="shared" ca="1" si="13"/>
        <v>#REF!</v>
      </c>
      <c r="Y14" s="28" t="e">
        <f t="shared" ca="1" si="14"/>
        <v>#REF!</v>
      </c>
      <c r="Z14" s="28" t="e">
        <f t="shared" ca="1" si="15"/>
        <v>#REF!</v>
      </c>
      <c r="AA14" s="28" t="e">
        <f t="shared" ca="1" si="16"/>
        <v>#REF!</v>
      </c>
      <c r="AB14" s="28"/>
      <c r="AC14" s="28"/>
      <c r="AD14" s="28" t="str">
        <f>'2. Project Data'!B24</f>
        <v>Unassigned</v>
      </c>
      <c r="AE14" s="28">
        <f t="shared" ca="1" si="23"/>
        <v>0</v>
      </c>
      <c r="AF14" s="28" t="str">
        <f t="shared" ca="1" si="17"/>
        <v/>
      </c>
      <c r="AG14" s="28" t="str">
        <f ca="1">IF(AF14="","",RANK(AF14,$AF$10:$AF$50)+COUNTIF(AF$10:AF14,AF14)-1)</f>
        <v/>
      </c>
      <c r="AH14" s="28"/>
      <c r="AI14" s="28">
        <f>'2. Project Data'!B25</f>
        <v>0</v>
      </c>
      <c r="AJ14" s="28"/>
      <c r="AK14" s="28">
        <v>5</v>
      </c>
      <c r="AL14" s="116" t="e">
        <f t="shared" ca="1" si="24"/>
        <v>#REF!</v>
      </c>
      <c r="AM14" s="28" t="e">
        <f t="shared" ca="1" si="18"/>
        <v>#REF!</v>
      </c>
      <c r="AN14" s="28"/>
      <c r="AO14" s="28" t="e">
        <f t="shared" ca="1" si="19"/>
        <v>#REF!</v>
      </c>
      <c r="AP14" s="28" t="e">
        <f t="shared" ca="1" si="20"/>
        <v>#REF!</v>
      </c>
      <c r="AQ14" s="102" t="e">
        <f t="shared" ca="1" si="21"/>
        <v>#REF!</v>
      </c>
      <c r="AR14" s="28" t="e">
        <f t="shared" ca="1" si="22"/>
        <v>#REF!</v>
      </c>
      <c r="AS14" s="28"/>
      <c r="AT14" s="28"/>
      <c r="AU14" s="28"/>
      <c r="AV14" s="28"/>
      <c r="AW14" s="28"/>
    </row>
    <row r="15" spans="1:49">
      <c r="A15" s="28">
        <v>6</v>
      </c>
      <c r="B15" s="28" t="str">
        <f t="shared" ca="1" si="0"/>
        <v/>
      </c>
      <c r="C15" s="28" t="str">
        <f t="shared" ca="1" si="1"/>
        <v/>
      </c>
      <c r="D15" s="116" t="str">
        <f t="shared" ca="1" si="2"/>
        <v/>
      </c>
      <c r="E15" s="116" t="str">
        <f>IF('3. Work Schedule'!B22="","",'3. Work Schedule'!B22)</f>
        <v/>
      </c>
      <c r="F15" s="139" t="str">
        <f>IF('3. Work Schedule'!C22="","",'3. Work Schedule'!C22)</f>
        <v/>
      </c>
      <c r="G15" s="139" t="str">
        <f>IF('3. Work Schedule'!D22="","",'3. Work Schedule'!D22)</f>
        <v/>
      </c>
      <c r="H15" s="116" t="str">
        <f>IF('3. Work Schedule'!E22="","",'3. Work Schedule'!E22)</f>
        <v/>
      </c>
      <c r="I15" s="116" t="str">
        <f t="shared" si="3"/>
        <v/>
      </c>
      <c r="J15" s="140" t="str">
        <f>IF('3. Work Schedule'!F22="","",'3. Work Schedule'!F22)</f>
        <v/>
      </c>
      <c r="K15" s="140" t="str">
        <f>IF('3. Work Schedule'!G22="","",'3. Work Schedule'!G22)</f>
        <v/>
      </c>
      <c r="L15" s="102" t="str">
        <f t="shared" si="4"/>
        <v/>
      </c>
      <c r="M15" s="28" t="str">
        <f t="shared" ca="1" si="5"/>
        <v/>
      </c>
      <c r="N15" s="28" t="str">
        <f t="shared" si="6"/>
        <v/>
      </c>
      <c r="O15" s="28" t="str">
        <f t="shared" ca="1" si="7"/>
        <v/>
      </c>
      <c r="P15" s="116" t="str">
        <f t="shared" ca="1" si="8"/>
        <v>No</v>
      </c>
      <c r="Q15" s="28">
        <f>SUM($A$10:A15)</f>
        <v>21</v>
      </c>
      <c r="R15" s="28"/>
      <c r="S15" s="28" t="e">
        <f ca="1">IF(T15="","",RANK(T15,$T$10:$T$50,1)+COUNTIF(T$10:T15,T15)-1)</f>
        <v>#REF!</v>
      </c>
      <c r="T15" s="28" t="e">
        <f t="shared" ca="1" si="9"/>
        <v>#REF!</v>
      </c>
      <c r="U15" s="28" t="e">
        <f t="shared" ca="1" si="10"/>
        <v>#REF!</v>
      </c>
      <c r="V15" s="28" t="e">
        <f t="shared" ca="1" si="11"/>
        <v>#REF!</v>
      </c>
      <c r="W15" s="28" t="e">
        <f t="shared" ca="1" si="12"/>
        <v>#REF!</v>
      </c>
      <c r="X15" s="28" t="e">
        <f t="shared" ca="1" si="13"/>
        <v>#REF!</v>
      </c>
      <c r="Y15" s="28" t="e">
        <f t="shared" ca="1" si="14"/>
        <v>#REF!</v>
      </c>
      <c r="Z15" s="28" t="e">
        <f t="shared" ca="1" si="15"/>
        <v>#REF!</v>
      </c>
      <c r="AA15" s="28" t="e">
        <f t="shared" ca="1" si="16"/>
        <v>#REF!</v>
      </c>
      <c r="AB15" s="28"/>
      <c r="AC15" s="28"/>
      <c r="AD15" s="28">
        <f>'2. Project Data'!B25</f>
        <v>0</v>
      </c>
      <c r="AE15" s="28" t="str">
        <f t="shared" ca="1" si="23"/>
        <v/>
      </c>
      <c r="AF15" s="28" t="str">
        <f t="shared" ca="1" si="17"/>
        <v/>
      </c>
      <c r="AG15" s="28" t="str">
        <f ca="1">IF(AF15="","",RANK(AF15,$AF$10:$AF$50)+COUNTIF(AF$10:AF15,AF15)-1)</f>
        <v/>
      </c>
      <c r="AH15" s="28"/>
      <c r="AI15" s="28" t="str">
        <f>'2. Project Data'!B26</f>
        <v>Willem Boshoff</v>
      </c>
      <c r="AJ15" s="28"/>
      <c r="AK15" s="28">
        <v>6</v>
      </c>
      <c r="AL15" s="116" t="e">
        <f t="shared" ca="1" si="24"/>
        <v>#REF!</v>
      </c>
      <c r="AM15" s="28" t="e">
        <f t="shared" ca="1" si="18"/>
        <v>#REF!</v>
      </c>
      <c r="AN15" s="28"/>
      <c r="AO15" s="28" t="e">
        <f t="shared" ca="1" si="19"/>
        <v>#REF!</v>
      </c>
      <c r="AP15" s="28" t="e">
        <f t="shared" ca="1" si="20"/>
        <v>#REF!</v>
      </c>
      <c r="AQ15" s="102" t="e">
        <f t="shared" ca="1" si="21"/>
        <v>#REF!</v>
      </c>
      <c r="AR15" s="28" t="e">
        <f t="shared" ca="1" si="22"/>
        <v>#REF!</v>
      </c>
      <c r="AS15" s="28"/>
      <c r="AT15" s="28"/>
      <c r="AU15" s="28"/>
      <c r="AV15" s="28"/>
      <c r="AW15" s="28"/>
    </row>
    <row r="16" spans="1:49">
      <c r="A16" s="28">
        <v>7</v>
      </c>
      <c r="B16" s="28" t="str">
        <f t="shared" ca="1" si="0"/>
        <v/>
      </c>
      <c r="C16" s="28" t="str">
        <f t="shared" ca="1" si="1"/>
        <v/>
      </c>
      <c r="D16" s="116" t="str">
        <f t="shared" ca="1" si="2"/>
        <v/>
      </c>
      <c r="E16" s="116" t="str">
        <f>IF('3. Work Schedule'!B23="","",'3. Work Schedule'!B23)</f>
        <v>Proposal Design Phase</v>
      </c>
      <c r="F16" s="139" t="str">
        <f>IF('3. Work Schedule'!C23="","",'3. Work Schedule'!C23)</f>
        <v/>
      </c>
      <c r="G16" s="139" t="str">
        <f>IF('3. Work Schedule'!D23="","",'3. Work Schedule'!D23)</f>
        <v/>
      </c>
      <c r="H16" s="116" t="str">
        <f>IF('3. Work Schedule'!E23="","",'3. Work Schedule'!E23)</f>
        <v/>
      </c>
      <c r="I16" s="116" t="str">
        <f t="shared" si="3"/>
        <v>Unassigned</v>
      </c>
      <c r="J16" s="140" t="str">
        <f>IF('3. Work Schedule'!F23="","",'3. Work Schedule'!F23)</f>
        <v/>
      </c>
      <c r="K16" s="140" t="str">
        <f>IF('3. Work Schedule'!G23="","",'3. Work Schedule'!G23)</f>
        <v/>
      </c>
      <c r="L16" s="102" t="str">
        <f t="shared" si="4"/>
        <v>Task Not Yet Started</v>
      </c>
      <c r="M16" s="28" t="str">
        <f t="shared" ca="1" si="5"/>
        <v/>
      </c>
      <c r="N16" s="28" t="str">
        <f t="shared" si="6"/>
        <v>No</v>
      </c>
      <c r="O16" s="28" t="str">
        <f t="shared" ca="1" si="7"/>
        <v>No</v>
      </c>
      <c r="P16" s="116" t="str">
        <f t="shared" ca="1" si="8"/>
        <v>No</v>
      </c>
      <c r="Q16" s="28">
        <f>SUM($A$10:A16)</f>
        <v>28</v>
      </c>
      <c r="R16" s="28"/>
      <c r="S16" s="28" t="e">
        <f ca="1">IF(T16="","",RANK(T16,$T$10:$T$50,1)+COUNTIF(T$10:T16,T16)-1)</f>
        <v>#REF!</v>
      </c>
      <c r="T16" s="28" t="e">
        <f t="shared" ca="1" si="9"/>
        <v>#REF!</v>
      </c>
      <c r="U16" s="28" t="e">
        <f t="shared" ca="1" si="10"/>
        <v>#REF!</v>
      </c>
      <c r="V16" s="28" t="e">
        <f t="shared" ca="1" si="11"/>
        <v>#REF!</v>
      </c>
      <c r="W16" s="28" t="e">
        <f t="shared" ca="1" si="12"/>
        <v>#REF!</v>
      </c>
      <c r="X16" s="28" t="e">
        <f t="shared" ca="1" si="13"/>
        <v>#REF!</v>
      </c>
      <c r="Y16" s="28" t="e">
        <f t="shared" ca="1" si="14"/>
        <v>#REF!</v>
      </c>
      <c r="Z16" s="28" t="e">
        <f t="shared" ca="1" si="15"/>
        <v>#REF!</v>
      </c>
      <c r="AA16" s="28" t="e">
        <f t="shared" ca="1" si="16"/>
        <v>#REF!</v>
      </c>
      <c r="AB16" s="28"/>
      <c r="AC16" s="28"/>
      <c r="AD16" s="28" t="str">
        <f>'2. Project Data'!B26</f>
        <v>Willem Boshoff</v>
      </c>
      <c r="AE16" s="28">
        <f t="shared" ca="1" si="23"/>
        <v>0</v>
      </c>
      <c r="AF16" s="28" t="str">
        <f t="shared" ca="1" si="17"/>
        <v/>
      </c>
      <c r="AG16" s="28" t="str">
        <f ca="1">IF(AF16="","",RANK(AF16,$AF$10:$AF$50)+COUNTIF(AF$10:AF16,AF16)-1)</f>
        <v/>
      </c>
      <c r="AH16" s="28"/>
      <c r="AI16" s="28">
        <f>'2. Project Data'!B27</f>
        <v>0</v>
      </c>
      <c r="AJ16" s="28"/>
      <c r="AK16" s="28">
        <v>7</v>
      </c>
      <c r="AL16" s="116" t="e">
        <f t="shared" ca="1" si="24"/>
        <v>#REF!</v>
      </c>
      <c r="AM16" s="28" t="e">
        <f t="shared" ca="1" si="18"/>
        <v>#REF!</v>
      </c>
      <c r="AN16" s="28"/>
      <c r="AO16" s="28" t="e">
        <f t="shared" ca="1" si="19"/>
        <v>#REF!</v>
      </c>
      <c r="AP16" s="28" t="e">
        <f t="shared" ca="1" si="20"/>
        <v>#REF!</v>
      </c>
      <c r="AQ16" s="102" t="e">
        <f t="shared" ca="1" si="21"/>
        <v>#REF!</v>
      </c>
      <c r="AR16" s="28" t="e">
        <f t="shared" ca="1" si="22"/>
        <v>#REF!</v>
      </c>
      <c r="AS16" s="28"/>
      <c r="AT16" s="28"/>
      <c r="AU16" s="28"/>
      <c r="AV16" s="28"/>
      <c r="AW16" s="28"/>
    </row>
    <row r="17" spans="1:49">
      <c r="A17" s="28">
        <v>8</v>
      </c>
      <c r="B17" s="28" t="str">
        <f t="shared" ca="1" si="0"/>
        <v/>
      </c>
      <c r="C17" s="28" t="str">
        <f t="shared" ca="1" si="1"/>
        <v/>
      </c>
      <c r="D17" s="116" t="str">
        <f t="shared" ca="1" si="2"/>
        <v/>
      </c>
      <c r="E17" s="116" t="str">
        <f>IF('3. Work Schedule'!B24="","",'3. Work Schedule'!B24)</f>
        <v>Determine migration method – Re-host, Re-platform, Re-factor, Re-purchase, Retain, or Retire</v>
      </c>
      <c r="F17" s="139">
        <f>IF('3. Work Schedule'!C24="","",'3. Work Schedule'!C24)</f>
        <v>44329</v>
      </c>
      <c r="G17" s="139">
        <f>IF('3. Work Schedule'!D24="","",'3. Work Schedule'!D24)</f>
        <v>44354</v>
      </c>
      <c r="H17" s="116" t="str">
        <f>IF('3. Work Schedule'!E24="","",'3. Work Schedule'!E24)</f>
        <v>Silicon Team</v>
      </c>
      <c r="I17" s="116" t="str">
        <f t="shared" si="3"/>
        <v>Silicon Team</v>
      </c>
      <c r="J17" s="140">
        <f>IF('3. Work Schedule'!F24="","",'3. Work Schedule'!F24)</f>
        <v>44329</v>
      </c>
      <c r="K17" s="140">
        <f>IF('3. Work Schedule'!G24="","",'3. Work Schedule'!G24)</f>
        <v>44354</v>
      </c>
      <c r="L17" s="102" t="str">
        <f t="shared" si="4"/>
        <v>Task Complete</v>
      </c>
      <c r="M17" s="28" t="str">
        <f t="shared" ca="1" si="5"/>
        <v/>
      </c>
      <c r="N17" s="28" t="str">
        <f t="shared" si="6"/>
        <v>No</v>
      </c>
      <c r="O17" s="28" t="str">
        <f t="shared" ca="1" si="7"/>
        <v>No</v>
      </c>
      <c r="P17" s="116" t="str">
        <f t="shared" ca="1" si="8"/>
        <v>No</v>
      </c>
      <c r="Q17" s="28">
        <f>SUM($A$10:A17)</f>
        <v>36</v>
      </c>
      <c r="R17" s="28"/>
      <c r="S17" s="28" t="e">
        <f ca="1">IF(T17="","",RANK(T17,$T$10:$T$50,1)+COUNTIF(T$10:T17,T17)-1)</f>
        <v>#REF!</v>
      </c>
      <c r="T17" s="28" t="e">
        <f t="shared" ca="1" si="9"/>
        <v>#REF!</v>
      </c>
      <c r="U17" s="28" t="e">
        <f t="shared" ca="1" si="10"/>
        <v>#REF!</v>
      </c>
      <c r="V17" s="28" t="e">
        <f t="shared" ca="1" si="11"/>
        <v>#REF!</v>
      </c>
      <c r="W17" s="28" t="e">
        <f t="shared" ca="1" si="12"/>
        <v>#REF!</v>
      </c>
      <c r="X17" s="28" t="e">
        <f t="shared" ca="1" si="13"/>
        <v>#REF!</v>
      </c>
      <c r="Y17" s="28" t="e">
        <f t="shared" ca="1" si="14"/>
        <v>#REF!</v>
      </c>
      <c r="Z17" s="28" t="e">
        <f t="shared" ca="1" si="15"/>
        <v>#REF!</v>
      </c>
      <c r="AA17" s="28" t="e">
        <f t="shared" ca="1" si="16"/>
        <v>#REF!</v>
      </c>
      <c r="AB17" s="28"/>
      <c r="AC17" s="28"/>
      <c r="AD17" s="28">
        <f>'2. Project Data'!B27</f>
        <v>0</v>
      </c>
      <c r="AE17" s="28" t="str">
        <f t="shared" ca="1" si="23"/>
        <v/>
      </c>
      <c r="AF17" s="28" t="str">
        <f t="shared" ca="1" si="17"/>
        <v/>
      </c>
      <c r="AG17" s="28" t="str">
        <f ca="1">IF(AF17="","",RANK(AF17,$AF$10:$AF$50)+COUNTIF(AF$10:AF17,AF17)-1)</f>
        <v/>
      </c>
      <c r="AH17" s="28"/>
      <c r="AI17" s="28" t="str">
        <f>'2. Project Data'!B28</f>
        <v>Gareth Bowers</v>
      </c>
      <c r="AJ17" s="28"/>
      <c r="AK17" s="28">
        <v>8</v>
      </c>
      <c r="AL17" s="116" t="e">
        <f t="shared" ca="1" si="24"/>
        <v>#REF!</v>
      </c>
      <c r="AM17" s="28" t="e">
        <f t="shared" ca="1" si="18"/>
        <v>#REF!</v>
      </c>
      <c r="AN17" s="28"/>
      <c r="AO17" s="28" t="e">
        <f t="shared" ca="1" si="19"/>
        <v>#REF!</v>
      </c>
      <c r="AP17" s="28" t="e">
        <f t="shared" ca="1" si="20"/>
        <v>#REF!</v>
      </c>
      <c r="AQ17" s="102" t="e">
        <f t="shared" ca="1" si="21"/>
        <v>#REF!</v>
      </c>
      <c r="AR17" s="28" t="e">
        <f t="shared" ca="1" si="22"/>
        <v>#REF!</v>
      </c>
      <c r="AS17" s="28"/>
      <c r="AT17" s="28"/>
      <c r="AU17" s="28"/>
      <c r="AV17" s="28"/>
      <c r="AW17" s="28"/>
    </row>
    <row r="18" spans="1:49">
      <c r="A18" s="28">
        <v>9</v>
      </c>
      <c r="B18" s="28" t="str">
        <f t="shared" ca="1" si="0"/>
        <v/>
      </c>
      <c r="C18" s="28" t="str">
        <f t="shared" ca="1" si="1"/>
        <v/>
      </c>
      <c r="D18" s="116" t="str">
        <f t="shared" ca="1" si="2"/>
        <v/>
      </c>
      <c r="E18" s="116" t="str">
        <f>IF('3. Work Schedule'!B25="","",'3. Work Schedule'!B25)</f>
        <v>Discuss with customer and specify migration target requirements (security, reliability, scaling, performance, monitoring, deployment automation, RTO, RPO etc.)</v>
      </c>
      <c r="F18" s="139">
        <f>IF('3. Work Schedule'!C25="","",'3. Work Schedule'!C25)</f>
        <v>44329</v>
      </c>
      <c r="G18" s="139">
        <f>IF('3. Work Schedule'!D25="","",'3. Work Schedule'!D25)</f>
        <v>44354</v>
      </c>
      <c r="H18" s="116" t="str">
        <f>IF('3. Work Schedule'!E25="","",'3. Work Schedule'!E25)</f>
        <v>Silicon Team</v>
      </c>
      <c r="I18" s="116" t="str">
        <f t="shared" si="3"/>
        <v>Silicon Team</v>
      </c>
      <c r="J18" s="140">
        <f>IF('3. Work Schedule'!F25="","",'3. Work Schedule'!F25)</f>
        <v>44329</v>
      </c>
      <c r="K18" s="140">
        <f>IF('3. Work Schedule'!G25="","",'3. Work Schedule'!G25)</f>
        <v>44354</v>
      </c>
      <c r="L18" s="102" t="str">
        <f t="shared" si="4"/>
        <v>Task Complete</v>
      </c>
      <c r="M18" s="28" t="str">
        <f t="shared" ca="1" si="5"/>
        <v/>
      </c>
      <c r="N18" s="28" t="str">
        <f t="shared" si="6"/>
        <v>No</v>
      </c>
      <c r="O18" s="28" t="str">
        <f t="shared" ca="1" si="7"/>
        <v>No</v>
      </c>
      <c r="P18" s="116" t="str">
        <f t="shared" ca="1" si="8"/>
        <v>No</v>
      </c>
      <c r="Q18" s="28">
        <f>SUM($A$10:A18)</f>
        <v>45</v>
      </c>
      <c r="R18" s="28"/>
      <c r="S18" s="28" t="e">
        <f ca="1">IF(T18="","",RANK(T18,$T$10:$T$50,1)+COUNTIF(T$10:T18,T18)-1)</f>
        <v>#REF!</v>
      </c>
      <c r="T18" s="28" t="e">
        <f t="shared" ca="1" si="9"/>
        <v>#REF!</v>
      </c>
      <c r="U18" s="28" t="e">
        <f t="shared" ca="1" si="10"/>
        <v>#REF!</v>
      </c>
      <c r="V18" s="28" t="e">
        <f t="shared" ca="1" si="11"/>
        <v>#REF!</v>
      </c>
      <c r="W18" s="28" t="e">
        <f t="shared" ca="1" si="12"/>
        <v>#REF!</v>
      </c>
      <c r="X18" s="28" t="e">
        <f t="shared" ca="1" si="13"/>
        <v>#REF!</v>
      </c>
      <c r="Y18" s="28" t="e">
        <f t="shared" ca="1" si="14"/>
        <v>#REF!</v>
      </c>
      <c r="Z18" s="28" t="e">
        <f t="shared" ca="1" si="15"/>
        <v>#REF!</v>
      </c>
      <c r="AA18" s="28" t="e">
        <f t="shared" ca="1" si="16"/>
        <v>#REF!</v>
      </c>
      <c r="AB18" s="28"/>
      <c r="AC18" s="28"/>
      <c r="AD18" s="28" t="str">
        <f>'2. Project Data'!B28</f>
        <v>Gareth Bowers</v>
      </c>
      <c r="AE18" s="28">
        <f t="shared" ca="1" si="23"/>
        <v>0</v>
      </c>
      <c r="AF18" s="28" t="str">
        <f t="shared" ca="1" si="17"/>
        <v/>
      </c>
      <c r="AG18" s="28" t="str">
        <f ca="1">IF(AF18="","",RANK(AF18,$AF$10:$AF$50)+COUNTIF(AF$10:AF18,AF18)-1)</f>
        <v/>
      </c>
      <c r="AH18" s="28"/>
      <c r="AI18" s="28" t="str">
        <f>'2. Project Data'!B29</f>
        <v>Charlton Daniels</v>
      </c>
      <c r="AJ18" s="28"/>
      <c r="AK18" s="28">
        <v>9</v>
      </c>
      <c r="AL18" s="116" t="e">
        <f t="shared" ca="1" si="24"/>
        <v>#REF!</v>
      </c>
      <c r="AM18" s="28" t="e">
        <f t="shared" ca="1" si="18"/>
        <v>#REF!</v>
      </c>
      <c r="AN18" s="28"/>
      <c r="AO18" s="28" t="e">
        <f t="shared" ca="1" si="19"/>
        <v>#REF!</v>
      </c>
      <c r="AP18" s="28" t="e">
        <f t="shared" ca="1" si="20"/>
        <v>#REF!</v>
      </c>
      <c r="AQ18" s="102" t="e">
        <f t="shared" ca="1" si="21"/>
        <v>#REF!</v>
      </c>
      <c r="AR18" s="28" t="e">
        <f t="shared" ca="1" si="22"/>
        <v>#REF!</v>
      </c>
      <c r="AS18" s="28"/>
      <c r="AT18" s="28"/>
      <c r="AU18" s="28"/>
      <c r="AV18" s="28"/>
      <c r="AW18" s="28"/>
    </row>
    <row r="19" spans="1:49">
      <c r="A19" s="28">
        <v>10</v>
      </c>
      <c r="B19" s="28" t="str">
        <f t="shared" ca="1" si="0"/>
        <v/>
      </c>
      <c r="C19" s="28" t="str">
        <f t="shared" ca="1" si="1"/>
        <v/>
      </c>
      <c r="D19" s="116" t="str">
        <f t="shared" ca="1" si="2"/>
        <v/>
      </c>
      <c r="E19" s="116" t="str">
        <f>IF('3. Work Schedule'!B26="","",'3. Work Schedule'!B26)</f>
        <v xml:space="preserve">Create a Migration Proposal. Based on the above and the account structure defined in the Planning Phase, design the AWS Best Practice Architecture with architectural diagrams; address the requirements using the AWS Well-Architected Framework covering security, reliability, performance efficiency, cost optimization, and operations excellence. Create cost estimates using the AWS Pricing Calculator. Assess eligible AWS funding programs to access usage and or migration funding for the customer.  Estimate project hours to deliver the project based on the Architecture and Project Scope. Evaluate and select migration tools or method. Document deliverables. </v>
      </c>
      <c r="F19" s="139">
        <f>IF('3. Work Schedule'!C26="","",'3. Work Schedule'!C26)</f>
        <v>44329</v>
      </c>
      <c r="G19" s="139">
        <f>IF('3. Work Schedule'!D26="","",'3. Work Schedule'!D26)</f>
        <v>44354</v>
      </c>
      <c r="H19" s="116" t="str">
        <f>IF('3. Work Schedule'!E26="","",'3. Work Schedule'!E26)</f>
        <v>Silicon Team</v>
      </c>
      <c r="I19" s="116" t="str">
        <f t="shared" si="3"/>
        <v>Silicon Team</v>
      </c>
      <c r="J19" s="140">
        <f>IF('3. Work Schedule'!F26="","",'3. Work Schedule'!F26)</f>
        <v>44329</v>
      </c>
      <c r="K19" s="140">
        <f>IF('3. Work Schedule'!G26="","",'3. Work Schedule'!G26)</f>
        <v>44354</v>
      </c>
      <c r="L19" s="102" t="str">
        <f t="shared" si="4"/>
        <v>Task Complete</v>
      </c>
      <c r="M19" s="28" t="str">
        <f t="shared" ca="1" si="5"/>
        <v/>
      </c>
      <c r="N19" s="28" t="str">
        <f t="shared" si="6"/>
        <v>No</v>
      </c>
      <c r="O19" s="28" t="str">
        <f t="shared" ca="1" si="7"/>
        <v>No</v>
      </c>
      <c r="P19" s="116" t="str">
        <f t="shared" ca="1" si="8"/>
        <v>No</v>
      </c>
      <c r="Q19" s="28">
        <f>SUM($A$10:A19)</f>
        <v>55</v>
      </c>
      <c r="R19" s="28"/>
      <c r="S19" s="28" t="e">
        <f ca="1">IF(T19="","",RANK(T19,$T$10:$T$50,1)+COUNTIF(T$10:T19,T19)-1)</f>
        <v>#REF!</v>
      </c>
      <c r="T19" s="28" t="e">
        <f t="shared" ca="1" si="9"/>
        <v>#REF!</v>
      </c>
      <c r="U19" s="28" t="e">
        <f t="shared" ca="1" si="10"/>
        <v>#REF!</v>
      </c>
      <c r="V19" s="28" t="e">
        <f t="shared" ca="1" si="11"/>
        <v>#REF!</v>
      </c>
      <c r="W19" s="28" t="e">
        <f t="shared" ca="1" si="12"/>
        <v>#REF!</v>
      </c>
      <c r="X19" s="28" t="e">
        <f t="shared" ca="1" si="13"/>
        <v>#REF!</v>
      </c>
      <c r="Y19" s="28" t="e">
        <f t="shared" ca="1" si="14"/>
        <v>#REF!</v>
      </c>
      <c r="Z19" s="28" t="e">
        <f t="shared" ca="1" si="15"/>
        <v>#REF!</v>
      </c>
      <c r="AA19" s="28" t="e">
        <f t="shared" ca="1" si="16"/>
        <v>#REF!</v>
      </c>
      <c r="AB19" s="28"/>
      <c r="AC19" s="28"/>
      <c r="AD19" s="28" t="str">
        <f>'2. Project Data'!B29</f>
        <v>Charlton Daniels</v>
      </c>
      <c r="AE19" s="28">
        <f t="shared" ca="1" si="23"/>
        <v>0</v>
      </c>
      <c r="AF19" s="28" t="str">
        <f t="shared" ca="1" si="17"/>
        <v/>
      </c>
      <c r="AG19" s="28" t="str">
        <f ca="1">IF(AF19="","",RANK(AF19,$AF$10:$AF$50)+COUNTIF(AF$10:AF19,AF19)-1)</f>
        <v/>
      </c>
      <c r="AH19" s="28"/>
      <c r="AI19" s="28" t="str">
        <f>'2. Project Data'!B30</f>
        <v>Heinrich Du Plessis</v>
      </c>
      <c r="AJ19" s="28"/>
      <c r="AK19" s="28">
        <v>10</v>
      </c>
      <c r="AL19" s="116" t="e">
        <f t="shared" ca="1" si="24"/>
        <v>#REF!</v>
      </c>
      <c r="AM19" s="28" t="e">
        <f t="shared" ca="1" si="18"/>
        <v>#REF!</v>
      </c>
      <c r="AN19" s="28"/>
      <c r="AO19" s="28" t="e">
        <f t="shared" ca="1" si="19"/>
        <v>#REF!</v>
      </c>
      <c r="AP19" s="28" t="e">
        <f t="shared" ca="1" si="20"/>
        <v>#REF!</v>
      </c>
      <c r="AQ19" s="102" t="e">
        <f t="shared" ca="1" si="21"/>
        <v>#REF!</v>
      </c>
      <c r="AR19" s="28" t="e">
        <f t="shared" ca="1" si="22"/>
        <v>#REF!</v>
      </c>
      <c r="AS19" s="28"/>
      <c r="AT19" s="28"/>
      <c r="AU19" s="28"/>
      <c r="AV19" s="28"/>
      <c r="AW19" s="28"/>
    </row>
    <row r="20" spans="1:49">
      <c r="A20" s="28">
        <v>11</v>
      </c>
      <c r="B20" s="28" t="str">
        <f t="shared" ca="1" si="0"/>
        <v/>
      </c>
      <c r="C20" s="28" t="str">
        <f t="shared" ca="1" si="1"/>
        <v/>
      </c>
      <c r="D20" s="116" t="str">
        <f t="shared" ca="1" si="2"/>
        <v/>
      </c>
      <c r="E20" s="116" t="str">
        <f>IF('3. Work Schedule'!B27="","",'3. Work Schedule'!B27)</f>
        <v/>
      </c>
      <c r="F20" s="139" t="str">
        <f>IF('3. Work Schedule'!C27="","",'3. Work Schedule'!C27)</f>
        <v/>
      </c>
      <c r="G20" s="139" t="str">
        <f>IF('3. Work Schedule'!D27="","",'3. Work Schedule'!D27)</f>
        <v/>
      </c>
      <c r="H20" s="116" t="str">
        <f>IF('3. Work Schedule'!E27="","",'3. Work Schedule'!E27)</f>
        <v/>
      </c>
      <c r="I20" s="116" t="str">
        <f t="shared" si="3"/>
        <v/>
      </c>
      <c r="J20" s="140" t="str">
        <f>IF('3. Work Schedule'!F27="","",'3. Work Schedule'!F27)</f>
        <v/>
      </c>
      <c r="K20" s="140" t="str">
        <f>IF('3. Work Schedule'!G27="","",'3. Work Schedule'!G27)</f>
        <v/>
      </c>
      <c r="L20" s="102" t="str">
        <f t="shared" si="4"/>
        <v/>
      </c>
      <c r="M20" s="28" t="str">
        <f t="shared" ca="1" si="5"/>
        <v/>
      </c>
      <c r="N20" s="28" t="str">
        <f t="shared" si="6"/>
        <v/>
      </c>
      <c r="O20" s="28" t="str">
        <f t="shared" ca="1" si="7"/>
        <v/>
      </c>
      <c r="P20" s="116" t="str">
        <f t="shared" ca="1" si="8"/>
        <v>No</v>
      </c>
      <c r="Q20" s="28">
        <f>SUM($A$10:A20)</f>
        <v>66</v>
      </c>
      <c r="R20" s="28"/>
      <c r="S20" s="28" t="e">
        <f ca="1">IF(T20="","",RANK(T20,$T$10:$T$50,1)+COUNTIF(T$10:T20,T20)-1)</f>
        <v>#REF!</v>
      </c>
      <c r="T20" s="28" t="e">
        <f t="shared" ca="1" si="9"/>
        <v>#REF!</v>
      </c>
      <c r="U20" s="28" t="e">
        <f t="shared" ca="1" si="10"/>
        <v>#REF!</v>
      </c>
      <c r="V20" s="28" t="e">
        <f t="shared" ca="1" si="11"/>
        <v>#REF!</v>
      </c>
      <c r="W20" s="28" t="e">
        <f t="shared" ca="1" si="12"/>
        <v>#REF!</v>
      </c>
      <c r="X20" s="28" t="e">
        <f t="shared" ca="1" si="13"/>
        <v>#REF!</v>
      </c>
      <c r="Y20" s="28" t="e">
        <f t="shared" ca="1" si="14"/>
        <v>#REF!</v>
      </c>
      <c r="Z20" s="28" t="e">
        <f t="shared" ca="1" si="15"/>
        <v>#REF!</v>
      </c>
      <c r="AA20" s="28" t="e">
        <f t="shared" ca="1" si="16"/>
        <v>#REF!</v>
      </c>
      <c r="AB20" s="28"/>
      <c r="AC20" s="28"/>
      <c r="AD20" s="28" t="str">
        <f>'2. Project Data'!B30</f>
        <v>Heinrich Du Plessis</v>
      </c>
      <c r="AE20" s="28">
        <f t="shared" ca="1" si="23"/>
        <v>0</v>
      </c>
      <c r="AF20" s="28" t="str">
        <f t="shared" ca="1" si="17"/>
        <v/>
      </c>
      <c r="AG20" s="28" t="str">
        <f ca="1">IF(AF20="","",RANK(AF20,$AF$10:$AF$50)+COUNTIF(AF$10:AF20,AF20)-1)</f>
        <v/>
      </c>
      <c r="AH20" s="28"/>
      <c r="AI20" s="28" t="str">
        <f>'2. Project Data'!B31</f>
        <v>Cole Barnard</v>
      </c>
      <c r="AJ20" s="28"/>
      <c r="AK20" s="28">
        <v>11</v>
      </c>
      <c r="AL20" s="116" t="e">
        <f t="shared" ca="1" si="24"/>
        <v>#REF!</v>
      </c>
      <c r="AM20" s="28" t="e">
        <f t="shared" ca="1" si="18"/>
        <v>#REF!</v>
      </c>
      <c r="AN20" s="28"/>
      <c r="AO20" s="28" t="e">
        <f t="shared" ca="1" si="19"/>
        <v>#REF!</v>
      </c>
      <c r="AP20" s="28" t="e">
        <f t="shared" ca="1" si="20"/>
        <v>#REF!</v>
      </c>
      <c r="AQ20" s="102" t="e">
        <f t="shared" ca="1" si="21"/>
        <v>#REF!</v>
      </c>
      <c r="AR20" s="28" t="e">
        <f t="shared" ca="1" si="22"/>
        <v>#REF!</v>
      </c>
      <c r="AS20" s="28"/>
      <c r="AT20" s="28"/>
      <c r="AU20" s="28"/>
      <c r="AV20" s="28"/>
      <c r="AW20" s="28"/>
    </row>
    <row r="21" spans="1:49">
      <c r="A21" s="28">
        <v>12</v>
      </c>
      <c r="B21" s="28" t="str">
        <f t="shared" ca="1" si="0"/>
        <v/>
      </c>
      <c r="C21" s="28" t="str">
        <f t="shared" ca="1" si="1"/>
        <v/>
      </c>
      <c r="D21" s="116" t="str">
        <f t="shared" ca="1" si="2"/>
        <v/>
      </c>
      <c r="E21" s="116" t="str">
        <f>IF('3. Work Schedule'!B28="","",'3. Work Schedule'!B28)</f>
        <v>Project Proposal Authorisation Phase</v>
      </c>
      <c r="F21" s="139" t="str">
        <f>IF('3. Work Schedule'!C28="","",'3. Work Schedule'!C28)</f>
        <v/>
      </c>
      <c r="G21" s="139" t="str">
        <f>IF('3. Work Schedule'!D28="","",'3. Work Schedule'!D28)</f>
        <v/>
      </c>
      <c r="H21" s="116" t="str">
        <f>IF('3. Work Schedule'!E28="","",'3. Work Schedule'!E28)</f>
        <v/>
      </c>
      <c r="I21" s="116" t="str">
        <f t="shared" si="3"/>
        <v>Unassigned</v>
      </c>
      <c r="J21" s="140" t="str">
        <f>IF('3. Work Schedule'!F28="","",'3. Work Schedule'!F28)</f>
        <v/>
      </c>
      <c r="K21" s="140" t="str">
        <f>IF('3. Work Schedule'!G28="","",'3. Work Schedule'!G28)</f>
        <v/>
      </c>
      <c r="L21" s="102" t="str">
        <f t="shared" si="4"/>
        <v>Task Not Yet Started</v>
      </c>
      <c r="M21" s="28" t="str">
        <f t="shared" ca="1" si="5"/>
        <v/>
      </c>
      <c r="N21" s="28" t="str">
        <f t="shared" si="6"/>
        <v>No</v>
      </c>
      <c r="O21" s="28" t="str">
        <f t="shared" ca="1" si="7"/>
        <v>No</v>
      </c>
      <c r="P21" s="116" t="str">
        <f t="shared" ca="1" si="8"/>
        <v>No</v>
      </c>
      <c r="Q21" s="28">
        <f>SUM($A$10:A21)</f>
        <v>78</v>
      </c>
      <c r="R21" s="28"/>
      <c r="S21" s="28" t="e">
        <f ca="1">IF(T21="","",RANK(T21,$T$10:$T$50,1)+COUNTIF(T$10:T21,T21)-1)</f>
        <v>#REF!</v>
      </c>
      <c r="T21" s="28" t="e">
        <f t="shared" ca="1" si="9"/>
        <v>#REF!</v>
      </c>
      <c r="U21" s="28" t="e">
        <f t="shared" ca="1" si="10"/>
        <v>#REF!</v>
      </c>
      <c r="V21" s="28" t="e">
        <f t="shared" ca="1" si="11"/>
        <v>#REF!</v>
      </c>
      <c r="W21" s="28" t="e">
        <f t="shared" ca="1" si="12"/>
        <v>#REF!</v>
      </c>
      <c r="X21" s="28" t="e">
        <f t="shared" ca="1" si="13"/>
        <v>#REF!</v>
      </c>
      <c r="Y21" s="28" t="e">
        <f t="shared" ca="1" si="14"/>
        <v>#REF!</v>
      </c>
      <c r="Z21" s="28" t="e">
        <f t="shared" ca="1" si="15"/>
        <v>#REF!</v>
      </c>
      <c r="AA21" s="28" t="e">
        <f t="shared" ca="1" si="16"/>
        <v>#REF!</v>
      </c>
      <c r="AB21" s="28"/>
      <c r="AC21" s="28"/>
      <c r="AD21" s="28" t="str">
        <f>'2. Project Data'!B31</f>
        <v>Cole Barnard</v>
      </c>
      <c r="AE21" s="28">
        <f t="shared" ca="1" si="23"/>
        <v>0</v>
      </c>
      <c r="AF21" s="28" t="str">
        <f t="shared" ca="1" si="17"/>
        <v/>
      </c>
      <c r="AG21" s="28" t="str">
        <f ca="1">IF(AF21="","",RANK(AF21,$AF$10:$AF$50)+COUNTIF(AF$10:AF21,AF21)-1)</f>
        <v/>
      </c>
      <c r="AH21" s="28"/>
      <c r="AI21" s="28" t="str">
        <f>'2. Project Data'!B32</f>
        <v>Theodor Harmse</v>
      </c>
      <c r="AJ21" s="28"/>
      <c r="AK21" s="28">
        <v>12</v>
      </c>
      <c r="AL21" s="116" t="e">
        <f t="shared" ca="1" si="24"/>
        <v>#REF!</v>
      </c>
      <c r="AM21" s="28" t="e">
        <f t="shared" ca="1" si="18"/>
        <v>#REF!</v>
      </c>
      <c r="AN21" s="28"/>
      <c r="AO21" s="28" t="e">
        <f t="shared" ca="1" si="19"/>
        <v>#REF!</v>
      </c>
      <c r="AP21" s="28" t="e">
        <f t="shared" ca="1" si="20"/>
        <v>#REF!</v>
      </c>
      <c r="AQ21" s="102" t="e">
        <f t="shared" ca="1" si="21"/>
        <v>#REF!</v>
      </c>
      <c r="AR21" s="28" t="e">
        <f t="shared" ca="1" si="22"/>
        <v>#REF!</v>
      </c>
      <c r="AS21" s="28"/>
      <c r="AT21" s="28"/>
      <c r="AU21" s="28"/>
      <c r="AV21" s="28"/>
      <c r="AW21" s="28"/>
    </row>
    <row r="22" spans="1:49">
      <c r="A22" s="28">
        <v>13</v>
      </c>
      <c r="B22" s="28" t="str">
        <f t="shared" ca="1" si="0"/>
        <v/>
      </c>
      <c r="C22" s="28" t="str">
        <f t="shared" ca="1" si="1"/>
        <v/>
      </c>
      <c r="D22" s="116" t="str">
        <f t="shared" ca="1" si="2"/>
        <v/>
      </c>
      <c r="E22" s="116" t="str">
        <f>IF('3. Work Schedule'!B29="","",'3. Work Schedule'!B29)</f>
        <v>Present and discuss the Proposal with the customer. Select and sign off the architecture, AWS pricing estimates, AWS Marketplace pricing estimates, AWS funding, scope, our professional services pricing estimates and timeline.  Discuss the AWS  Pricing Calculator limitations, security guidelines, cost optimization process and project planning phases. Present AWS account linking and CloudHealth benefits. Present Trend Cloud Conformity pricing.</v>
      </c>
      <c r="F22" s="139">
        <f>IF('3. Work Schedule'!C29="","",'3. Work Schedule'!C29)</f>
        <v>44354</v>
      </c>
      <c r="G22" s="139">
        <f>IF('3. Work Schedule'!D29="","",'3. Work Schedule'!D29)</f>
        <v>44392</v>
      </c>
      <c r="H22" s="116" t="str">
        <f>IF('3. Work Schedule'!E29="","",'3. Work Schedule'!E29)</f>
        <v>Silicon Team</v>
      </c>
      <c r="I22" s="116" t="str">
        <f t="shared" si="3"/>
        <v>Silicon Team</v>
      </c>
      <c r="J22" s="140">
        <f>IF('3. Work Schedule'!F29="","",'3. Work Schedule'!F29)</f>
        <v>44354</v>
      </c>
      <c r="K22" s="140">
        <f>IF('3. Work Schedule'!G29="","",'3. Work Schedule'!G29)</f>
        <v>44392</v>
      </c>
      <c r="L22" s="102" t="str">
        <f t="shared" si="4"/>
        <v>Task Complete</v>
      </c>
      <c r="M22" s="28" t="str">
        <f t="shared" ca="1" si="5"/>
        <v/>
      </c>
      <c r="N22" s="28" t="str">
        <f t="shared" si="6"/>
        <v>No</v>
      </c>
      <c r="O22" s="28" t="str">
        <f t="shared" ca="1" si="7"/>
        <v>No</v>
      </c>
      <c r="P22" s="116" t="str">
        <f t="shared" ca="1" si="8"/>
        <v>No</v>
      </c>
      <c r="Q22" s="28">
        <f>SUM($A$10:A22)</f>
        <v>91</v>
      </c>
      <c r="R22" s="28"/>
      <c r="S22" s="28" t="e">
        <f ca="1">IF(T22="","",RANK(T22,$T$10:$T$50,1)+COUNTIF(T$10:T22,T22)-1)</f>
        <v>#REF!</v>
      </c>
      <c r="T22" s="28" t="e">
        <f t="shared" ca="1" si="9"/>
        <v>#REF!</v>
      </c>
      <c r="U22" s="28" t="e">
        <f t="shared" ca="1" si="10"/>
        <v>#REF!</v>
      </c>
      <c r="V22" s="28" t="e">
        <f t="shared" ca="1" si="11"/>
        <v>#REF!</v>
      </c>
      <c r="W22" s="28" t="e">
        <f t="shared" ca="1" si="12"/>
        <v>#REF!</v>
      </c>
      <c r="X22" s="28" t="e">
        <f t="shared" ca="1" si="13"/>
        <v>#REF!</v>
      </c>
      <c r="Y22" s="28" t="e">
        <f t="shared" ca="1" si="14"/>
        <v>#REF!</v>
      </c>
      <c r="Z22" s="28" t="e">
        <f t="shared" ca="1" si="15"/>
        <v>#REF!</v>
      </c>
      <c r="AA22" s="28" t="e">
        <f t="shared" ca="1" si="16"/>
        <v>#REF!</v>
      </c>
      <c r="AB22" s="28"/>
      <c r="AC22" s="28"/>
      <c r="AD22" s="28" t="str">
        <f>'2. Project Data'!B32</f>
        <v>Theodor Harmse</v>
      </c>
      <c r="AE22" s="28">
        <f t="shared" ca="1" si="23"/>
        <v>0</v>
      </c>
      <c r="AF22" s="28" t="str">
        <f t="shared" ca="1" si="17"/>
        <v/>
      </c>
      <c r="AG22" s="28" t="str">
        <f ca="1">IF(AF22="","",RANK(AF22,$AF$10:$AF$50)+COUNTIF(AF$10:AF22,AF22)-1)</f>
        <v/>
      </c>
      <c r="AH22" s="28"/>
      <c r="AI22" s="28" t="str">
        <f>'2. Project Data'!B33</f>
        <v>Romano Moses</v>
      </c>
      <c r="AJ22" s="28"/>
      <c r="AK22" s="28">
        <v>13</v>
      </c>
      <c r="AL22" s="116" t="e">
        <f t="shared" ca="1" si="24"/>
        <v>#REF!</v>
      </c>
      <c r="AM22" s="28" t="e">
        <f t="shared" ca="1" si="18"/>
        <v>#REF!</v>
      </c>
      <c r="AN22" s="28"/>
      <c r="AO22" s="28" t="e">
        <f t="shared" ca="1" si="19"/>
        <v>#REF!</v>
      </c>
      <c r="AP22" s="28" t="e">
        <f t="shared" ca="1" si="20"/>
        <v>#REF!</v>
      </c>
      <c r="AQ22" s="102" t="e">
        <f t="shared" ca="1" si="21"/>
        <v>#REF!</v>
      </c>
      <c r="AR22" s="28" t="e">
        <f t="shared" ca="1" si="22"/>
        <v>#REF!</v>
      </c>
      <c r="AS22" s="28"/>
      <c r="AT22" s="28"/>
      <c r="AU22" s="28"/>
      <c r="AV22" s="28"/>
      <c r="AW22" s="28"/>
    </row>
    <row r="23" spans="1:49">
      <c r="A23" s="28">
        <v>14</v>
      </c>
      <c r="B23" s="28" t="str">
        <f t="shared" ca="1" si="0"/>
        <v/>
      </c>
      <c r="C23" s="28" t="str">
        <f t="shared" ca="1" si="1"/>
        <v/>
      </c>
      <c r="D23" s="116" t="str">
        <f t="shared" ca="1" si="2"/>
        <v/>
      </c>
      <c r="E23" s="116" t="str">
        <f>IF('3. Work Schedule'!B30="","",'3. Work Schedule'!B30)</f>
        <v>Finalise the Proposal in discussion with the customer</v>
      </c>
      <c r="F23" s="139">
        <f>IF('3. Work Schedule'!C30="","",'3. Work Schedule'!C30)</f>
        <v>44354</v>
      </c>
      <c r="G23" s="139">
        <f>IF('3. Work Schedule'!D30="","",'3. Work Schedule'!D30)</f>
        <v>44392</v>
      </c>
      <c r="H23" s="116" t="str">
        <f>IF('3. Work Schedule'!E30="","",'3. Work Schedule'!E30)</f>
        <v>Silicon Team</v>
      </c>
      <c r="I23" s="116" t="str">
        <f t="shared" si="3"/>
        <v>Silicon Team</v>
      </c>
      <c r="J23" s="140">
        <f>IF('3. Work Schedule'!F30="","",'3. Work Schedule'!F30)</f>
        <v>44354</v>
      </c>
      <c r="K23" s="140">
        <f>IF('3. Work Schedule'!G30="","",'3. Work Schedule'!G30)</f>
        <v>44392</v>
      </c>
      <c r="L23" s="102" t="str">
        <f t="shared" si="4"/>
        <v>Task Complete</v>
      </c>
      <c r="M23" s="28" t="str">
        <f t="shared" ca="1" si="5"/>
        <v/>
      </c>
      <c r="N23" s="28" t="str">
        <f t="shared" si="6"/>
        <v>No</v>
      </c>
      <c r="O23" s="28" t="str">
        <f t="shared" ca="1" si="7"/>
        <v>No</v>
      </c>
      <c r="P23" s="116" t="str">
        <f t="shared" ca="1" si="8"/>
        <v>No</v>
      </c>
      <c r="Q23" s="28">
        <f>SUM($A$10:A23)</f>
        <v>105</v>
      </c>
      <c r="R23" s="28"/>
      <c r="S23" s="28" t="e">
        <f ca="1">IF(T23="","",RANK(T23,$T$10:$T$50,1)+COUNTIF(T$10:T23,T23)-1)</f>
        <v>#REF!</v>
      </c>
      <c r="T23" s="28" t="e">
        <f t="shared" ca="1" si="9"/>
        <v>#REF!</v>
      </c>
      <c r="U23" s="28" t="e">
        <f t="shared" ca="1" si="10"/>
        <v>#REF!</v>
      </c>
      <c r="V23" s="28" t="e">
        <f t="shared" ca="1" si="11"/>
        <v>#REF!</v>
      </c>
      <c r="W23" s="28" t="e">
        <f t="shared" ca="1" si="12"/>
        <v>#REF!</v>
      </c>
      <c r="X23" s="28" t="e">
        <f t="shared" ref="X23:X74" ca="1" si="25">IF($W23="","",VLOOKUP($W23,$E$10:$P$309,2,FALSE))</f>
        <v>#REF!</v>
      </c>
      <c r="Y23" s="28" t="e">
        <f t="shared" ca="1" si="14"/>
        <v>#REF!</v>
      </c>
      <c r="Z23" s="28" t="e">
        <f t="shared" ca="1" si="15"/>
        <v>#REF!</v>
      </c>
      <c r="AA23" s="28" t="e">
        <f t="shared" ca="1" si="16"/>
        <v>#REF!</v>
      </c>
      <c r="AB23" s="28"/>
      <c r="AC23" s="28"/>
      <c r="AD23" s="28" t="str">
        <f>'2. Project Data'!B33</f>
        <v>Romano Moses</v>
      </c>
      <c r="AE23" s="28">
        <f t="shared" ca="1" si="23"/>
        <v>0</v>
      </c>
      <c r="AF23" s="28" t="str">
        <f t="shared" ca="1" si="17"/>
        <v/>
      </c>
      <c r="AG23" s="28" t="str">
        <f ca="1">IF(AF23="","",RANK(AF23,$AF$10:$AF$50)+COUNTIF(AF$10:AF23,AF23)-1)</f>
        <v/>
      </c>
      <c r="AH23" s="28"/>
      <c r="AI23" s="28" t="str">
        <f>'2. Project Data'!B34</f>
        <v>Christopher Voges</v>
      </c>
      <c r="AJ23" s="28"/>
      <c r="AK23" s="28">
        <v>14</v>
      </c>
      <c r="AL23" s="116" t="e">
        <f t="shared" ca="1" si="24"/>
        <v>#REF!</v>
      </c>
      <c r="AM23" s="28" t="e">
        <f t="shared" ca="1" si="18"/>
        <v>#REF!</v>
      </c>
      <c r="AN23" s="28"/>
      <c r="AO23" s="28" t="e">
        <f t="shared" ca="1" si="19"/>
        <v>#REF!</v>
      </c>
      <c r="AP23" s="28" t="e">
        <f t="shared" ca="1" si="20"/>
        <v>#REF!</v>
      </c>
      <c r="AQ23" s="102" t="e">
        <f t="shared" ca="1" si="21"/>
        <v>#REF!</v>
      </c>
      <c r="AR23" s="28" t="e">
        <f t="shared" ca="1" si="22"/>
        <v>#REF!</v>
      </c>
      <c r="AS23" s="28"/>
      <c r="AT23" s="28"/>
      <c r="AU23" s="28"/>
      <c r="AV23" s="28"/>
      <c r="AW23" s="28"/>
    </row>
    <row r="24" spans="1:49">
      <c r="A24" s="28">
        <v>15</v>
      </c>
      <c r="B24" s="28" t="str">
        <f t="shared" ca="1" si="0"/>
        <v/>
      </c>
      <c r="C24" s="28" t="str">
        <f t="shared" ca="1" si="1"/>
        <v/>
      </c>
      <c r="D24" s="116" t="str">
        <f t="shared" ca="1" si="2"/>
        <v/>
      </c>
      <c r="E24" s="116" t="str">
        <f>IF('3. Work Schedule'!B31="","",'3. Work Schedule'!B31)</f>
        <v xml:space="preserve">Authorize AWS account linking and CloudHealth free of charge. </v>
      </c>
      <c r="F24" s="139">
        <f>IF('3. Work Schedule'!C31="","",'3. Work Schedule'!C31)</f>
        <v>44354</v>
      </c>
      <c r="G24" s="139">
        <f>IF('3. Work Schedule'!D31="","",'3. Work Schedule'!D31)</f>
        <v>44392</v>
      </c>
      <c r="H24" s="116" t="str">
        <f>IF('3. Work Schedule'!E31="","",'3. Work Schedule'!E31)</f>
        <v>Customer Team</v>
      </c>
      <c r="I24" s="116" t="str">
        <f t="shared" si="3"/>
        <v>Customer Team</v>
      </c>
      <c r="J24" s="140">
        <f>IF('3. Work Schedule'!F31="","",'3. Work Schedule'!F31)</f>
        <v>44354</v>
      </c>
      <c r="K24" s="140">
        <f>IF('3. Work Schedule'!G31="","",'3. Work Schedule'!G31)</f>
        <v>44392</v>
      </c>
      <c r="L24" s="102" t="str">
        <f t="shared" si="4"/>
        <v>Task Complete</v>
      </c>
      <c r="M24" s="28" t="str">
        <f t="shared" ca="1" si="5"/>
        <v/>
      </c>
      <c r="N24" s="28" t="str">
        <f t="shared" si="6"/>
        <v>No</v>
      </c>
      <c r="O24" s="28" t="str">
        <f t="shared" ca="1" si="7"/>
        <v>No</v>
      </c>
      <c r="P24" s="116" t="str">
        <f t="shared" ca="1" si="8"/>
        <v>No</v>
      </c>
      <c r="Q24" s="28">
        <f>SUM($A$10:A24)</f>
        <v>120</v>
      </c>
      <c r="R24" s="28"/>
      <c r="S24" s="28" t="e">
        <f ca="1">IF(T24="","",RANK(T24,$T$10:$T$50,1)+COUNTIF(T$10:T24,T24)-1)</f>
        <v>#REF!</v>
      </c>
      <c r="T24" s="28" t="e">
        <f t="shared" ca="1" si="9"/>
        <v>#REF!</v>
      </c>
      <c r="U24" s="28" t="e">
        <f t="shared" ca="1" si="10"/>
        <v>#REF!</v>
      </c>
      <c r="V24" s="28" t="e">
        <f t="shared" ca="1" si="11"/>
        <v>#REF!</v>
      </c>
      <c r="W24" s="28" t="e">
        <f t="shared" ca="1" si="12"/>
        <v>#REF!</v>
      </c>
      <c r="X24" s="28" t="e">
        <f t="shared" ca="1" si="25"/>
        <v>#REF!</v>
      </c>
      <c r="Y24" s="28" t="e">
        <f t="shared" ca="1" si="14"/>
        <v>#REF!</v>
      </c>
      <c r="Z24" s="28" t="e">
        <f t="shared" ca="1" si="15"/>
        <v>#REF!</v>
      </c>
      <c r="AA24" s="28" t="e">
        <f t="shared" ca="1" si="16"/>
        <v>#REF!</v>
      </c>
      <c r="AB24" s="28"/>
      <c r="AC24" s="28"/>
      <c r="AD24" s="28" t="str">
        <f>'2. Project Data'!B34</f>
        <v>Christopher Voges</v>
      </c>
      <c r="AE24" s="28">
        <f t="shared" ca="1" si="23"/>
        <v>0</v>
      </c>
      <c r="AF24" s="28" t="str">
        <f t="shared" ca="1" si="17"/>
        <v/>
      </c>
      <c r="AG24" s="28" t="str">
        <f ca="1">IF(AF24="","",RANK(AF24,$AF$10:$AF$50)+COUNTIF(AF$10:AF24,AF24)-1)</f>
        <v/>
      </c>
      <c r="AH24" s="28"/>
      <c r="AI24" s="28" t="str">
        <f>'2. Project Data'!B35</f>
        <v>Dean Norman</v>
      </c>
      <c r="AJ24" s="28"/>
      <c r="AK24" s="28">
        <v>15</v>
      </c>
      <c r="AL24" s="116" t="e">
        <f t="shared" ca="1" si="24"/>
        <v>#REF!</v>
      </c>
      <c r="AM24" s="28" t="e">
        <f t="shared" ca="1" si="18"/>
        <v>#REF!</v>
      </c>
      <c r="AN24" s="28"/>
      <c r="AO24" s="28" t="e">
        <f t="shared" ca="1" si="19"/>
        <v>#REF!</v>
      </c>
      <c r="AP24" s="28" t="e">
        <f t="shared" ca="1" si="20"/>
        <v>#REF!</v>
      </c>
      <c r="AQ24" s="102" t="e">
        <f t="shared" ca="1" si="21"/>
        <v>#REF!</v>
      </c>
      <c r="AR24" s="28" t="e">
        <f t="shared" ca="1" si="22"/>
        <v>#REF!</v>
      </c>
      <c r="AS24" s="28"/>
      <c r="AT24" s="28"/>
      <c r="AU24" s="28"/>
      <c r="AV24" s="28"/>
      <c r="AW24" s="28"/>
    </row>
    <row r="25" spans="1:49">
      <c r="A25" s="28">
        <v>16</v>
      </c>
      <c r="B25" s="28" t="str">
        <f t="shared" ca="1" si="0"/>
        <v/>
      </c>
      <c r="C25" s="28" t="str">
        <f t="shared" ca="1" si="1"/>
        <v/>
      </c>
      <c r="D25" s="116" t="str">
        <f t="shared" ca="1" si="2"/>
        <v/>
      </c>
      <c r="E25" s="116" t="str">
        <f>IF('3. Work Schedule'!B32="","",'3. Work Schedule'!B32)</f>
        <v>Authorize Trend Cloud Conformity on an annual basis, billed monthly</v>
      </c>
      <c r="F25" s="139" t="str">
        <f>IF('3. Work Schedule'!C32="","",'3. Work Schedule'!C32)</f>
        <v/>
      </c>
      <c r="G25" s="139" t="str">
        <f>IF('3. Work Schedule'!D32="","",'3. Work Schedule'!D32)</f>
        <v/>
      </c>
      <c r="H25" s="116" t="str">
        <f>IF('3. Work Schedule'!E32="","",'3. Work Schedule'!E32)</f>
        <v>Customer Team</v>
      </c>
      <c r="I25" s="116" t="str">
        <f t="shared" si="3"/>
        <v>Customer Team</v>
      </c>
      <c r="J25" s="140" t="str">
        <f>IF('3. Work Schedule'!F32="","",'3. Work Schedule'!F32)</f>
        <v/>
      </c>
      <c r="K25" s="140" t="str">
        <f>IF('3. Work Schedule'!G32="","",'3. Work Schedule'!G32)</f>
        <v/>
      </c>
      <c r="L25" s="102" t="str">
        <f t="shared" si="4"/>
        <v>Task Not Yet Started</v>
      </c>
      <c r="M25" s="28" t="str">
        <f t="shared" ca="1" si="5"/>
        <v/>
      </c>
      <c r="N25" s="28" t="str">
        <f t="shared" si="6"/>
        <v>No</v>
      </c>
      <c r="O25" s="28" t="str">
        <f t="shared" ca="1" si="7"/>
        <v>No</v>
      </c>
      <c r="P25" s="116" t="str">
        <f t="shared" ca="1" si="8"/>
        <v>No</v>
      </c>
      <c r="Q25" s="28">
        <f>SUM($A$10:A25)</f>
        <v>136</v>
      </c>
      <c r="R25" s="28"/>
      <c r="S25" s="28" t="e">
        <f ca="1">IF(T25="","",RANK(T25,$T$10:$T$50,1)+COUNTIF(T$10:T25,T25)-1)</f>
        <v>#REF!</v>
      </c>
      <c r="T25" s="28" t="e">
        <f t="shared" ca="1" si="9"/>
        <v>#REF!</v>
      </c>
      <c r="U25" s="28" t="e">
        <f t="shared" ca="1" si="10"/>
        <v>#REF!</v>
      </c>
      <c r="V25" s="28" t="e">
        <f t="shared" ca="1" si="11"/>
        <v>#REF!</v>
      </c>
      <c r="W25" s="28" t="e">
        <f t="shared" ca="1" si="12"/>
        <v>#REF!</v>
      </c>
      <c r="X25" s="28" t="e">
        <f t="shared" ca="1" si="25"/>
        <v>#REF!</v>
      </c>
      <c r="Y25" s="28" t="e">
        <f t="shared" ca="1" si="14"/>
        <v>#REF!</v>
      </c>
      <c r="Z25" s="28" t="e">
        <f t="shared" ca="1" si="15"/>
        <v>#REF!</v>
      </c>
      <c r="AA25" s="28" t="e">
        <f t="shared" ca="1" si="16"/>
        <v>#REF!</v>
      </c>
      <c r="AB25" s="28"/>
      <c r="AC25" s="28"/>
      <c r="AD25" s="28" t="str">
        <f>'2. Project Data'!B35</f>
        <v>Dean Norman</v>
      </c>
      <c r="AE25" s="28">
        <f t="shared" ca="1" si="23"/>
        <v>0</v>
      </c>
      <c r="AF25" s="28" t="str">
        <f t="shared" ca="1" si="17"/>
        <v/>
      </c>
      <c r="AG25" s="28" t="str">
        <f ca="1">IF(AF25="","",RANK(AF25,$AF$10:$AF$50)+COUNTIF(AF$10:AF25,AF25)-1)</f>
        <v/>
      </c>
      <c r="AH25" s="28"/>
      <c r="AI25" s="28" t="str">
        <f>'2. Project Data'!B36</f>
        <v>Christine Gorgulho</v>
      </c>
      <c r="AJ25" s="28"/>
      <c r="AK25" s="28">
        <v>16</v>
      </c>
      <c r="AL25" s="116" t="e">
        <f t="shared" ca="1" si="24"/>
        <v>#REF!</v>
      </c>
      <c r="AM25" s="28" t="e">
        <f t="shared" ca="1" si="18"/>
        <v>#REF!</v>
      </c>
      <c r="AN25" s="28"/>
      <c r="AO25" s="28" t="e">
        <f t="shared" ca="1" si="19"/>
        <v>#REF!</v>
      </c>
      <c r="AP25" s="28" t="e">
        <f t="shared" ca="1" si="20"/>
        <v>#REF!</v>
      </c>
      <c r="AQ25" s="102" t="e">
        <f t="shared" ca="1" si="21"/>
        <v>#REF!</v>
      </c>
      <c r="AR25" s="28" t="e">
        <f t="shared" ca="1" si="22"/>
        <v>#REF!</v>
      </c>
      <c r="AS25" s="28"/>
      <c r="AT25" s="28"/>
      <c r="AU25" s="28"/>
      <c r="AV25" s="28"/>
      <c r="AW25" s="28"/>
    </row>
    <row r="26" spans="1:49">
      <c r="A26" s="28">
        <v>17</v>
      </c>
      <c r="B26" s="28" t="str">
        <f t="shared" ca="1" si="0"/>
        <v/>
      </c>
      <c r="C26" s="28" t="str">
        <f t="shared" ca="1" si="1"/>
        <v/>
      </c>
      <c r="D26" s="116" t="str">
        <f t="shared" ca="1" si="2"/>
        <v/>
      </c>
      <c r="E26" s="116" t="str">
        <f>IF('3. Work Schedule'!B33="","",'3. Work Schedule'!B33)</f>
        <v>Customer to initial all pages and sign the Proposal</v>
      </c>
      <c r="F26" s="139">
        <f>IF('3. Work Schedule'!C33="","",'3. Work Schedule'!C33)</f>
        <v>44392</v>
      </c>
      <c r="G26" s="139">
        <f>IF('3. Work Schedule'!D33="","",'3. Work Schedule'!D33)</f>
        <v>44392</v>
      </c>
      <c r="H26" s="116" t="str">
        <f>IF('3. Work Schedule'!E33="","",'3. Work Schedule'!E33)</f>
        <v>Customer Team</v>
      </c>
      <c r="I26" s="116" t="str">
        <f t="shared" si="3"/>
        <v>Customer Team</v>
      </c>
      <c r="J26" s="140">
        <f>IF('3. Work Schedule'!F33="","",'3. Work Schedule'!F33)</f>
        <v>44392</v>
      </c>
      <c r="K26" s="140">
        <f>IF('3. Work Schedule'!G33="","",'3. Work Schedule'!G33)</f>
        <v>44392</v>
      </c>
      <c r="L26" s="102" t="str">
        <f t="shared" si="4"/>
        <v>Task Complete</v>
      </c>
      <c r="M26" s="28" t="str">
        <f t="shared" ca="1" si="5"/>
        <v/>
      </c>
      <c r="N26" s="28" t="str">
        <f t="shared" si="6"/>
        <v>No</v>
      </c>
      <c r="O26" s="28" t="str">
        <f t="shared" ca="1" si="7"/>
        <v>No</v>
      </c>
      <c r="P26" s="116" t="str">
        <f t="shared" ca="1" si="8"/>
        <v>No</v>
      </c>
      <c r="Q26" s="28">
        <f>SUM($A$10:A26)</f>
        <v>153</v>
      </c>
      <c r="R26" s="28"/>
      <c r="S26" s="28" t="e">
        <f ca="1">IF(T26="","",RANK(T26,$T$10:$T$50,1)+COUNTIF(T$10:T26,T26)-1)</f>
        <v>#REF!</v>
      </c>
      <c r="T26" s="28" t="e">
        <f t="shared" ca="1" si="9"/>
        <v>#REF!</v>
      </c>
      <c r="U26" s="28" t="e">
        <f t="shared" ca="1" si="10"/>
        <v>#REF!</v>
      </c>
      <c r="V26" s="28" t="e">
        <f t="shared" ca="1" si="11"/>
        <v>#REF!</v>
      </c>
      <c r="W26" s="28" t="e">
        <f t="shared" ca="1" si="12"/>
        <v>#REF!</v>
      </c>
      <c r="X26" s="28" t="e">
        <f t="shared" ca="1" si="25"/>
        <v>#REF!</v>
      </c>
      <c r="Y26" s="28" t="e">
        <f t="shared" ca="1" si="14"/>
        <v>#REF!</v>
      </c>
      <c r="Z26" s="28" t="e">
        <f t="shared" ca="1" si="15"/>
        <v>#REF!</v>
      </c>
      <c r="AA26" s="28" t="e">
        <f t="shared" ca="1" si="16"/>
        <v>#REF!</v>
      </c>
      <c r="AB26" s="28"/>
      <c r="AC26" s="28"/>
      <c r="AD26" s="28" t="str">
        <f>'2. Project Data'!B36</f>
        <v>Christine Gorgulho</v>
      </c>
      <c r="AE26" s="28">
        <f t="shared" ca="1" si="23"/>
        <v>0</v>
      </c>
      <c r="AF26" s="28" t="str">
        <f t="shared" ca="1" si="17"/>
        <v/>
      </c>
      <c r="AG26" s="28" t="str">
        <f ca="1">IF(AF26="","",RANK(AF26,$AF$10:$AF$50)+COUNTIF(AF$10:AF26,AF26)-1)</f>
        <v/>
      </c>
      <c r="AH26" s="28"/>
      <c r="AI26" s="28" t="str">
        <f>'2. Project Data'!B37</f>
        <v>Lenetia Plage</v>
      </c>
      <c r="AJ26" s="28"/>
      <c r="AK26" s="28">
        <v>17</v>
      </c>
      <c r="AL26" s="116" t="e">
        <f t="shared" ca="1" si="24"/>
        <v>#REF!</v>
      </c>
      <c r="AM26" s="28" t="e">
        <f t="shared" ca="1" si="18"/>
        <v>#REF!</v>
      </c>
      <c r="AN26" s="28"/>
      <c r="AO26" s="28" t="e">
        <f t="shared" ca="1" si="19"/>
        <v>#REF!</v>
      </c>
      <c r="AP26" s="28" t="e">
        <f t="shared" ca="1" si="20"/>
        <v>#REF!</v>
      </c>
      <c r="AQ26" s="102" t="e">
        <f t="shared" ca="1" si="21"/>
        <v>#REF!</v>
      </c>
      <c r="AR26" s="28" t="e">
        <f t="shared" ca="1" si="22"/>
        <v>#REF!</v>
      </c>
      <c r="AS26" s="28"/>
      <c r="AT26" s="28"/>
      <c r="AU26" s="28"/>
      <c r="AV26" s="28"/>
      <c r="AW26" s="28"/>
    </row>
    <row r="27" spans="1:49">
      <c r="A27" s="28">
        <v>18</v>
      </c>
      <c r="B27" s="28" t="str">
        <f t="shared" ca="1" si="0"/>
        <v/>
      </c>
      <c r="C27" s="28" t="str">
        <f t="shared" ca="1" si="1"/>
        <v/>
      </c>
      <c r="D27" s="116" t="str">
        <f t="shared" ca="1" si="2"/>
        <v/>
      </c>
      <c r="E27" s="116" t="str">
        <f>IF('3. Work Schedule'!B34="","",'3. Work Schedule'!B34)</f>
        <v/>
      </c>
      <c r="F27" s="139" t="str">
        <f>IF('3. Work Schedule'!C34="","",'3. Work Schedule'!C34)</f>
        <v/>
      </c>
      <c r="G27" s="139" t="str">
        <f>IF('3. Work Schedule'!D34="","",'3. Work Schedule'!D34)</f>
        <v/>
      </c>
      <c r="H27" s="116" t="str">
        <f>IF('3. Work Schedule'!E34="","",'3. Work Schedule'!E34)</f>
        <v/>
      </c>
      <c r="I27" s="116" t="str">
        <f t="shared" si="3"/>
        <v/>
      </c>
      <c r="J27" s="140" t="str">
        <f>IF('3. Work Schedule'!F34="","",'3. Work Schedule'!F34)</f>
        <v/>
      </c>
      <c r="K27" s="140" t="str">
        <f>IF('3. Work Schedule'!G34="","",'3. Work Schedule'!G34)</f>
        <v/>
      </c>
      <c r="L27" s="102" t="str">
        <f t="shared" si="4"/>
        <v/>
      </c>
      <c r="M27" s="28" t="str">
        <f t="shared" ca="1" si="5"/>
        <v/>
      </c>
      <c r="N27" s="28" t="str">
        <f t="shared" si="6"/>
        <v/>
      </c>
      <c r="O27" s="28" t="str">
        <f t="shared" ca="1" si="7"/>
        <v/>
      </c>
      <c r="P27" s="116" t="str">
        <f t="shared" ca="1" si="8"/>
        <v>No</v>
      </c>
      <c r="Q27" s="28">
        <f>SUM($A$10:A27)</f>
        <v>171</v>
      </c>
      <c r="R27" s="28"/>
      <c r="S27" s="28" t="e">
        <f ca="1">IF(T27="","",RANK(T27,$T$10:$T$50,1)+COUNTIF(T$10:T27,T27)-1)</f>
        <v>#REF!</v>
      </c>
      <c r="T27" s="28" t="e">
        <f t="shared" ca="1" si="9"/>
        <v>#REF!</v>
      </c>
      <c r="U27" s="28" t="e">
        <f t="shared" ca="1" si="10"/>
        <v>#REF!</v>
      </c>
      <c r="V27" s="28" t="e">
        <f t="shared" ca="1" si="11"/>
        <v>#REF!</v>
      </c>
      <c r="W27" s="28" t="e">
        <f t="shared" ca="1" si="12"/>
        <v>#REF!</v>
      </c>
      <c r="X27" s="28" t="e">
        <f t="shared" ca="1" si="25"/>
        <v>#REF!</v>
      </c>
      <c r="Y27" s="28" t="e">
        <f t="shared" ca="1" si="14"/>
        <v>#REF!</v>
      </c>
      <c r="Z27" s="28" t="e">
        <f t="shared" ca="1" si="15"/>
        <v>#REF!</v>
      </c>
      <c r="AA27" s="28" t="e">
        <f t="shared" ca="1" si="16"/>
        <v>#REF!</v>
      </c>
      <c r="AB27" s="28"/>
      <c r="AC27" s="28"/>
      <c r="AD27" s="28" t="str">
        <f>'2. Project Data'!B37</f>
        <v>Lenetia Plage</v>
      </c>
      <c r="AE27" s="28">
        <f t="shared" ca="1" si="23"/>
        <v>0</v>
      </c>
      <c r="AF27" s="28" t="str">
        <f t="shared" ca="1" si="17"/>
        <v/>
      </c>
      <c r="AG27" s="28" t="str">
        <f ca="1">IF(AF27="","",RANK(AF27,$AF$10:$AF$50)+COUNTIF(AF$10:AF27,AF27)-1)</f>
        <v/>
      </c>
      <c r="AH27" s="28"/>
      <c r="AI27" s="28" t="str">
        <f>'2. Project Data'!B38</f>
        <v>Jessica Smith</v>
      </c>
      <c r="AJ27" s="28"/>
      <c r="AK27" s="28">
        <v>18</v>
      </c>
      <c r="AL27" s="116" t="e">
        <f t="shared" ca="1" si="24"/>
        <v>#REF!</v>
      </c>
      <c r="AM27" s="28" t="e">
        <f t="shared" ca="1" si="18"/>
        <v>#REF!</v>
      </c>
      <c r="AN27" s="28"/>
      <c r="AO27" s="28" t="e">
        <f t="shared" ca="1" si="19"/>
        <v>#REF!</v>
      </c>
      <c r="AP27" s="28" t="e">
        <f t="shared" ca="1" si="20"/>
        <v>#REF!</v>
      </c>
      <c r="AQ27" s="102" t="e">
        <f t="shared" ca="1" si="21"/>
        <v>#REF!</v>
      </c>
      <c r="AR27" s="28" t="e">
        <f t="shared" ca="1" si="22"/>
        <v>#REF!</v>
      </c>
      <c r="AS27" s="28"/>
      <c r="AT27" s="28"/>
      <c r="AU27" s="28"/>
      <c r="AV27" s="28"/>
      <c r="AW27" s="28"/>
    </row>
    <row r="28" spans="1:49">
      <c r="A28" s="28">
        <v>19</v>
      </c>
      <c r="B28" s="28" t="str">
        <f t="shared" ca="1" si="0"/>
        <v/>
      </c>
      <c r="C28" s="28" t="str">
        <f t="shared" ca="1" si="1"/>
        <v/>
      </c>
      <c r="D28" s="116" t="str">
        <f t="shared" ca="1" si="2"/>
        <v/>
      </c>
      <c r="E28" s="116" t="str">
        <f>IF('3. Work Schedule'!B35="","",'3. Work Schedule'!B35)</f>
        <v xml:space="preserve">AWS Account Linking and Cost Optimization Reporting:
Link account/s for cost and AWS credit benefits and setup CloudHealth reporting and alerting for rightsizing, alerting and cost optimization reporting. </v>
      </c>
      <c r="F28" s="139" t="str">
        <f>IF('3. Work Schedule'!C35="","",'3. Work Schedule'!C35)</f>
        <v/>
      </c>
      <c r="G28" s="139" t="str">
        <f>IF('3. Work Schedule'!D35="","",'3. Work Schedule'!D35)</f>
        <v/>
      </c>
      <c r="H28" s="116" t="str">
        <f>IF('3. Work Schedule'!E35="","",'3. Work Schedule'!E35)</f>
        <v/>
      </c>
      <c r="I28" s="116" t="str">
        <f t="shared" si="3"/>
        <v>Unassigned</v>
      </c>
      <c r="J28" s="140" t="str">
        <f>IF('3. Work Schedule'!F35="","",'3. Work Schedule'!F35)</f>
        <v/>
      </c>
      <c r="K28" s="140" t="str">
        <f>IF('3. Work Schedule'!G35="","",'3. Work Schedule'!G35)</f>
        <v/>
      </c>
      <c r="L28" s="102" t="str">
        <f t="shared" si="4"/>
        <v>Task Not Yet Started</v>
      </c>
      <c r="M28" s="28" t="str">
        <f t="shared" ca="1" si="5"/>
        <v/>
      </c>
      <c r="N28" s="28" t="str">
        <f t="shared" si="6"/>
        <v>No</v>
      </c>
      <c r="O28" s="28" t="str">
        <f t="shared" ca="1" si="7"/>
        <v>No</v>
      </c>
      <c r="P28" s="116" t="str">
        <f t="shared" ca="1" si="8"/>
        <v>No</v>
      </c>
      <c r="Q28" s="28">
        <f>SUM($A$10:A28)</f>
        <v>190</v>
      </c>
      <c r="R28" s="28"/>
      <c r="S28" s="28" t="e">
        <f ca="1">IF(T28="","",RANK(T28,$T$10:$T$50,1)+COUNTIF(T$10:T28,T28)-1)</f>
        <v>#REF!</v>
      </c>
      <c r="T28" s="28" t="e">
        <f t="shared" ca="1" si="9"/>
        <v>#REF!</v>
      </c>
      <c r="U28" s="28" t="e">
        <f t="shared" ca="1" si="10"/>
        <v>#REF!</v>
      </c>
      <c r="V28" s="28" t="e">
        <f t="shared" ca="1" si="11"/>
        <v>#REF!</v>
      </c>
      <c r="W28" s="28" t="e">
        <f t="shared" ca="1" si="12"/>
        <v>#REF!</v>
      </c>
      <c r="X28" s="28" t="e">
        <f t="shared" ca="1" si="25"/>
        <v>#REF!</v>
      </c>
      <c r="Y28" s="28" t="e">
        <f t="shared" ca="1" si="14"/>
        <v>#REF!</v>
      </c>
      <c r="Z28" s="28" t="e">
        <f t="shared" ca="1" si="15"/>
        <v>#REF!</v>
      </c>
      <c r="AA28" s="28" t="e">
        <f t="shared" ca="1" si="16"/>
        <v>#REF!</v>
      </c>
      <c r="AB28" s="28"/>
      <c r="AC28" s="28"/>
      <c r="AD28" s="28" t="str">
        <f>'2. Project Data'!B38</f>
        <v>Jessica Smith</v>
      </c>
      <c r="AE28" s="28">
        <f t="shared" ca="1" si="23"/>
        <v>0</v>
      </c>
      <c r="AF28" s="28" t="str">
        <f t="shared" ca="1" si="17"/>
        <v/>
      </c>
      <c r="AG28" s="28" t="str">
        <f ca="1">IF(AF28="","",RANK(AF28,$AF$10:$AF$50)+COUNTIF(AF$10:AF28,AF28)-1)</f>
        <v/>
      </c>
      <c r="AH28" s="28"/>
      <c r="AI28" s="28" t="str">
        <f>'2. Project Data'!B39</f>
        <v>Ross Davie</v>
      </c>
      <c r="AJ28" s="28"/>
      <c r="AK28" s="28">
        <v>19</v>
      </c>
      <c r="AL28" s="116" t="e">
        <f t="shared" ca="1" si="24"/>
        <v>#REF!</v>
      </c>
      <c r="AM28" s="28" t="e">
        <f t="shared" ca="1" si="18"/>
        <v>#REF!</v>
      </c>
      <c r="AN28" s="28"/>
      <c r="AO28" s="28" t="e">
        <f t="shared" ca="1" si="19"/>
        <v>#REF!</v>
      </c>
      <c r="AP28" s="28" t="e">
        <f t="shared" ca="1" si="20"/>
        <v>#REF!</v>
      </c>
      <c r="AQ28" s="102" t="e">
        <f t="shared" ca="1" si="21"/>
        <v>#REF!</v>
      </c>
      <c r="AR28" s="28" t="e">
        <f t="shared" ca="1" si="22"/>
        <v>#REF!</v>
      </c>
      <c r="AS28" s="28"/>
      <c r="AT28" s="28"/>
      <c r="AU28" s="28"/>
      <c r="AV28" s="28"/>
      <c r="AW28" s="28"/>
    </row>
    <row r="29" spans="1:49">
      <c r="A29" s="28">
        <v>20</v>
      </c>
      <c r="B29" s="28" t="str">
        <f t="shared" ca="1" si="0"/>
        <v/>
      </c>
      <c r="C29" s="28" t="str">
        <f t="shared" ca="1" si="1"/>
        <v/>
      </c>
      <c r="D29" s="116" t="str">
        <f t="shared" ca="1" si="2"/>
        <v/>
      </c>
      <c r="E29" s="116" t="str">
        <f>IF('3. Work Schedule'!B36="","",'3. Work Schedule'!B36)</f>
        <v xml:space="preserve">Link your AWS account </v>
      </c>
      <c r="F29" s="139">
        <f>IF('3. Work Schedule'!C36="","",'3. Work Schedule'!C36)</f>
        <v>44392</v>
      </c>
      <c r="G29" s="139">
        <f>IF('3. Work Schedule'!D36="","",'3. Work Schedule'!D36)</f>
        <v>44459</v>
      </c>
      <c r="H29" s="116" t="str">
        <f>IF('3. Work Schedule'!E36="","",'3. Work Schedule'!E36)</f>
        <v>Silicon Team</v>
      </c>
      <c r="I29" s="116" t="str">
        <f t="shared" si="3"/>
        <v>Silicon Team</v>
      </c>
      <c r="J29" s="140">
        <f>IF('3. Work Schedule'!F36="","",'3. Work Schedule'!F36)</f>
        <v>44392</v>
      </c>
      <c r="K29" s="140">
        <f>IF('3. Work Schedule'!G36="","",'3. Work Schedule'!G36)</f>
        <v>44459</v>
      </c>
      <c r="L29" s="102" t="str">
        <f t="shared" si="4"/>
        <v>Task Complete</v>
      </c>
      <c r="M29" s="28" t="str">
        <f t="shared" ca="1" si="5"/>
        <v/>
      </c>
      <c r="N29" s="28" t="str">
        <f t="shared" si="6"/>
        <v>No</v>
      </c>
      <c r="O29" s="28" t="str">
        <f t="shared" ca="1" si="7"/>
        <v>No</v>
      </c>
      <c r="P29" s="116" t="str">
        <f t="shared" ca="1" si="8"/>
        <v>No</v>
      </c>
      <c r="Q29" s="28">
        <f>SUM($A$10:A29)</f>
        <v>210</v>
      </c>
      <c r="R29" s="28"/>
      <c r="S29" s="28" t="e">
        <f ca="1">IF(T29="","",RANK(T29,$T$10:$T$50,1)+COUNTIF(T$10:T29,T29)-1)</f>
        <v>#REF!</v>
      </c>
      <c r="T29" s="28" t="e">
        <f t="shared" ca="1" si="9"/>
        <v>#REF!</v>
      </c>
      <c r="U29" s="28" t="e">
        <f t="shared" ca="1" si="10"/>
        <v>#REF!</v>
      </c>
      <c r="V29" s="28" t="e">
        <f t="shared" ca="1" si="11"/>
        <v>#REF!</v>
      </c>
      <c r="W29" s="28" t="e">
        <f t="shared" ca="1" si="12"/>
        <v>#REF!</v>
      </c>
      <c r="X29" s="28" t="e">
        <f t="shared" ca="1" si="25"/>
        <v>#REF!</v>
      </c>
      <c r="Y29" s="28" t="e">
        <f t="shared" ca="1" si="14"/>
        <v>#REF!</v>
      </c>
      <c r="Z29" s="28" t="e">
        <f t="shared" ca="1" si="15"/>
        <v>#REF!</v>
      </c>
      <c r="AA29" s="28" t="e">
        <f t="shared" ca="1" si="16"/>
        <v>#REF!</v>
      </c>
      <c r="AB29" s="28"/>
      <c r="AC29" s="28"/>
      <c r="AD29" s="28" t="str">
        <f>'2. Project Data'!B39</f>
        <v>Ross Davie</v>
      </c>
      <c r="AE29" s="28">
        <f t="shared" ca="1" si="23"/>
        <v>0</v>
      </c>
      <c r="AF29" s="28" t="str">
        <f t="shared" ca="1" si="17"/>
        <v/>
      </c>
      <c r="AG29" s="28" t="str">
        <f ca="1">IF(AF29="","",RANK(AF29,$AF$10:$AF$50)+COUNTIF(AF$10:AF29,AF29)-1)</f>
        <v/>
      </c>
      <c r="AH29" s="28"/>
      <c r="AI29" s="28" t="str">
        <f>'2. Project Data'!B40</f>
        <v>Software Team</v>
      </c>
      <c r="AJ29" s="28"/>
      <c r="AK29" s="28">
        <v>20</v>
      </c>
      <c r="AL29" s="116" t="e">
        <f t="shared" ca="1" si="24"/>
        <v>#REF!</v>
      </c>
      <c r="AM29" s="28" t="e">
        <f t="shared" ca="1" si="18"/>
        <v>#REF!</v>
      </c>
      <c r="AN29" s="28"/>
      <c r="AO29" s="28" t="e">
        <f t="shared" ca="1" si="19"/>
        <v>#REF!</v>
      </c>
      <c r="AP29" s="28" t="e">
        <f t="shared" ca="1" si="20"/>
        <v>#REF!</v>
      </c>
      <c r="AQ29" s="102" t="e">
        <f t="shared" ca="1" si="21"/>
        <v>#REF!</v>
      </c>
      <c r="AR29" s="28" t="e">
        <f t="shared" ca="1" si="22"/>
        <v>#REF!</v>
      </c>
      <c r="AS29" s="28"/>
      <c r="AT29" s="28"/>
      <c r="AU29" s="28"/>
      <c r="AV29" s="28"/>
      <c r="AW29" s="28"/>
    </row>
    <row r="30" spans="1:49">
      <c r="A30" s="28">
        <v>21</v>
      </c>
      <c r="B30" s="28" t="str">
        <f t="shared" ca="1" si="0"/>
        <v/>
      </c>
      <c r="C30" s="28" t="str">
        <f t="shared" ca="1" si="1"/>
        <v/>
      </c>
      <c r="D30" s="116" t="str">
        <f t="shared" ca="1" si="2"/>
        <v/>
      </c>
      <c r="E30" s="116" t="str">
        <f>IF('3. Work Schedule'!B37="","",'3. Work Schedule'!B37)</f>
        <v xml:space="preserve">Link your AWS account to CloudHealth </v>
      </c>
      <c r="F30" s="139">
        <f>IF('3. Work Schedule'!C37="","",'3. Work Schedule'!C37)</f>
        <v>44392</v>
      </c>
      <c r="G30" s="139">
        <f>IF('3. Work Schedule'!D37="","",'3. Work Schedule'!D37)</f>
        <v>44459</v>
      </c>
      <c r="H30" s="116" t="str">
        <f>IF('3. Work Schedule'!E37="","",'3. Work Schedule'!E37)</f>
        <v>Silicon Team</v>
      </c>
      <c r="I30" s="116" t="str">
        <f t="shared" si="3"/>
        <v>Silicon Team</v>
      </c>
      <c r="J30" s="140">
        <f>IF('3. Work Schedule'!F37="","",'3. Work Schedule'!F37)</f>
        <v>44392</v>
      </c>
      <c r="K30" s="140">
        <f>IF('3. Work Schedule'!G37="","",'3. Work Schedule'!G37)</f>
        <v>44459</v>
      </c>
      <c r="L30" s="102" t="str">
        <f t="shared" si="4"/>
        <v>Task Complete</v>
      </c>
      <c r="M30" s="28" t="str">
        <f t="shared" ca="1" si="5"/>
        <v/>
      </c>
      <c r="N30" s="28" t="str">
        <f t="shared" si="6"/>
        <v>No</v>
      </c>
      <c r="O30" s="28" t="str">
        <f t="shared" ca="1" si="7"/>
        <v>No</v>
      </c>
      <c r="P30" s="116" t="str">
        <f t="shared" ca="1" si="8"/>
        <v>No</v>
      </c>
      <c r="Q30" s="28">
        <f>SUM($A$10:A30)</f>
        <v>231</v>
      </c>
      <c r="R30" s="28"/>
      <c r="S30" s="28" t="e">
        <f ca="1">IF(T30="","",RANK(T30,$T$10:$T$50,1)+COUNTIF(T$10:T30,T30)-1)</f>
        <v>#REF!</v>
      </c>
      <c r="T30" s="28" t="e">
        <f t="shared" ca="1" si="9"/>
        <v>#REF!</v>
      </c>
      <c r="U30" s="28" t="e">
        <f t="shared" ca="1" si="10"/>
        <v>#REF!</v>
      </c>
      <c r="V30" s="28" t="e">
        <f t="shared" ca="1" si="11"/>
        <v>#REF!</v>
      </c>
      <c r="W30" s="28" t="e">
        <f t="shared" ca="1" si="12"/>
        <v>#REF!</v>
      </c>
      <c r="X30" s="28" t="e">
        <f t="shared" ca="1" si="25"/>
        <v>#REF!</v>
      </c>
      <c r="Y30" s="28" t="e">
        <f t="shared" ca="1" si="14"/>
        <v>#REF!</v>
      </c>
      <c r="Z30" s="28" t="e">
        <f t="shared" ca="1" si="15"/>
        <v>#REF!</v>
      </c>
      <c r="AA30" s="28" t="e">
        <f t="shared" ca="1" si="16"/>
        <v>#REF!</v>
      </c>
      <c r="AB30" s="28"/>
      <c r="AC30" s="28"/>
      <c r="AD30" s="28" t="str">
        <f>'2. Project Data'!B40</f>
        <v>Software Team</v>
      </c>
      <c r="AE30" s="28">
        <f t="shared" ca="1" si="23"/>
        <v>0</v>
      </c>
      <c r="AF30" s="28" t="str">
        <f t="shared" ca="1" si="17"/>
        <v/>
      </c>
      <c r="AG30" s="28" t="str">
        <f ca="1">IF(AF30="","",RANK(AF30,$AF$10:$AF$50)+COUNTIF(AF$10:AF30,AF30)-1)</f>
        <v/>
      </c>
      <c r="AH30" s="28"/>
      <c r="AI30" s="28">
        <f>'2. Project Data'!B41</f>
        <v>0</v>
      </c>
      <c r="AJ30" s="28"/>
      <c r="AK30" s="28">
        <v>21</v>
      </c>
      <c r="AL30" s="116" t="e">
        <f t="shared" ca="1" si="24"/>
        <v>#REF!</v>
      </c>
      <c r="AM30" s="28" t="e">
        <f t="shared" ca="1" si="18"/>
        <v>#REF!</v>
      </c>
      <c r="AN30" s="28"/>
      <c r="AO30" s="28" t="e">
        <f t="shared" ca="1" si="19"/>
        <v>#REF!</v>
      </c>
      <c r="AP30" s="28" t="e">
        <f t="shared" ca="1" si="20"/>
        <v>#REF!</v>
      </c>
      <c r="AQ30" s="102" t="e">
        <f t="shared" ca="1" si="21"/>
        <v>#REF!</v>
      </c>
      <c r="AR30" s="28" t="e">
        <f t="shared" ca="1" si="22"/>
        <v>#REF!</v>
      </c>
      <c r="AS30" s="28"/>
      <c r="AT30" s="28"/>
      <c r="AU30" s="28"/>
      <c r="AV30" s="28"/>
      <c r="AW30" s="28"/>
    </row>
    <row r="31" spans="1:49">
      <c r="A31" s="28">
        <v>22</v>
      </c>
      <c r="B31" s="28" t="str">
        <f t="shared" ca="1" si="0"/>
        <v/>
      </c>
      <c r="C31" s="28" t="str">
        <f t="shared" ca="1" si="1"/>
        <v/>
      </c>
      <c r="D31" s="116" t="str">
        <f t="shared" ca="1" si="2"/>
        <v/>
      </c>
      <c r="E31" s="116" t="str">
        <f>IF('3. Work Schedule'!B38="","",'3. Work Schedule'!B38)</f>
        <v>Setup automated CloudHealth reporting:
Cost Optimisation Opportunities, Cloud Governance, Operational Monthly Savings, Security Risk Exposure, Rightsizing Recommendations, Reserved Instance reporting</v>
      </c>
      <c r="F31" s="139">
        <f>IF('3. Work Schedule'!C38="","",'3. Work Schedule'!C38)</f>
        <v>44392</v>
      </c>
      <c r="G31" s="139">
        <f>IF('3. Work Schedule'!D38="","",'3. Work Schedule'!D38)</f>
        <v>44459</v>
      </c>
      <c r="H31" s="116" t="str">
        <f>IF('3. Work Schedule'!E38="","",'3. Work Schedule'!E38)</f>
        <v>Silicon Team</v>
      </c>
      <c r="I31" s="116" t="str">
        <f t="shared" si="3"/>
        <v>Silicon Team</v>
      </c>
      <c r="J31" s="140">
        <f>IF('3. Work Schedule'!F38="","",'3. Work Schedule'!F38)</f>
        <v>44392</v>
      </c>
      <c r="K31" s="140">
        <f>IF('3. Work Schedule'!G38="","",'3. Work Schedule'!G38)</f>
        <v>44459</v>
      </c>
      <c r="L31" s="102" t="str">
        <f t="shared" si="4"/>
        <v>Task Complete</v>
      </c>
      <c r="M31" s="28" t="str">
        <f t="shared" ca="1" si="5"/>
        <v/>
      </c>
      <c r="N31" s="28" t="str">
        <f t="shared" si="6"/>
        <v>No</v>
      </c>
      <c r="O31" s="28" t="str">
        <f t="shared" ca="1" si="7"/>
        <v>No</v>
      </c>
      <c r="P31" s="116" t="str">
        <f t="shared" ca="1" si="8"/>
        <v>No</v>
      </c>
      <c r="Q31" s="28">
        <f>SUM($A$10:A31)</f>
        <v>253</v>
      </c>
      <c r="R31" s="28"/>
      <c r="S31" s="28" t="e">
        <f ca="1">IF(T31="","",RANK(T31,$T$10:$T$50,1)+COUNTIF(T$10:T31,T31)-1)</f>
        <v>#REF!</v>
      </c>
      <c r="T31" s="28" t="e">
        <f t="shared" ca="1" si="9"/>
        <v>#REF!</v>
      </c>
      <c r="U31" s="28" t="e">
        <f t="shared" ca="1" si="10"/>
        <v>#REF!</v>
      </c>
      <c r="V31" s="28" t="e">
        <f t="shared" ca="1" si="11"/>
        <v>#REF!</v>
      </c>
      <c r="W31" s="28" t="e">
        <f t="shared" ca="1" si="12"/>
        <v>#REF!</v>
      </c>
      <c r="X31" s="28" t="e">
        <f t="shared" ca="1" si="25"/>
        <v>#REF!</v>
      </c>
      <c r="Y31" s="28" t="e">
        <f t="shared" ca="1" si="14"/>
        <v>#REF!</v>
      </c>
      <c r="Z31" s="28" t="e">
        <f t="shared" ca="1" si="15"/>
        <v>#REF!</v>
      </c>
      <c r="AA31" s="28" t="e">
        <f t="shared" ca="1" si="16"/>
        <v>#REF!</v>
      </c>
      <c r="AB31" s="28"/>
      <c r="AC31" s="28"/>
      <c r="AD31" s="28">
        <f>'2. Project Data'!B41</f>
        <v>0</v>
      </c>
      <c r="AE31" s="28" t="str">
        <f t="shared" ca="1" si="23"/>
        <v/>
      </c>
      <c r="AF31" s="28" t="str">
        <f t="shared" ca="1" si="17"/>
        <v/>
      </c>
      <c r="AG31" s="28" t="str">
        <f ca="1">IF(AF31="","",RANK(AF31,$AF$10:$AF$50)+COUNTIF(AF$10:AF31,AF31)-1)</f>
        <v/>
      </c>
      <c r="AH31" s="28"/>
      <c r="AI31" s="28">
        <f>'2. Project Data'!B42</f>
        <v>0</v>
      </c>
      <c r="AJ31" s="28"/>
      <c r="AK31" s="28">
        <v>22</v>
      </c>
      <c r="AL31" s="116" t="e">
        <f t="shared" ca="1" si="24"/>
        <v>#REF!</v>
      </c>
      <c r="AM31" s="28" t="e">
        <f t="shared" ca="1" si="18"/>
        <v>#REF!</v>
      </c>
      <c r="AN31" s="28"/>
      <c r="AO31" s="28" t="e">
        <f t="shared" ca="1" si="19"/>
        <v>#REF!</v>
      </c>
      <c r="AP31" s="28" t="e">
        <f t="shared" ca="1" si="20"/>
        <v>#REF!</v>
      </c>
      <c r="AQ31" s="102" t="e">
        <f t="shared" ca="1" si="21"/>
        <v>#REF!</v>
      </c>
      <c r="AR31" s="28" t="e">
        <f t="shared" ca="1" si="22"/>
        <v>#REF!</v>
      </c>
      <c r="AS31" s="28"/>
      <c r="AT31" s="28"/>
      <c r="AU31" s="28"/>
      <c r="AV31" s="28"/>
      <c r="AW31" s="28"/>
    </row>
    <row r="32" spans="1:49">
      <c r="A32" s="28">
        <v>23</v>
      </c>
      <c r="B32" s="28" t="str">
        <f t="shared" ca="1" si="0"/>
        <v/>
      </c>
      <c r="C32" s="28" t="str">
        <f t="shared" ca="1" si="1"/>
        <v/>
      </c>
      <c r="D32" s="116" t="str">
        <f t="shared" ca="1" si="2"/>
        <v/>
      </c>
      <c r="E32" s="116" t="str">
        <f>IF('3. Work Schedule'!B39="","",'3. Work Schedule'!B39)</f>
        <v>Setup access to CloudHealth Console</v>
      </c>
      <c r="F32" s="139">
        <f>IF('3. Work Schedule'!C39="","",'3. Work Schedule'!C39)</f>
        <v>44392</v>
      </c>
      <c r="G32" s="139">
        <f>IF('3. Work Schedule'!D39="","",'3. Work Schedule'!D39)</f>
        <v>44459</v>
      </c>
      <c r="H32" s="116" t="str">
        <f>IF('3. Work Schedule'!E39="","",'3. Work Schedule'!E39)</f>
        <v>Silicon Team</v>
      </c>
      <c r="I32" s="116" t="str">
        <f t="shared" si="3"/>
        <v>Silicon Team</v>
      </c>
      <c r="J32" s="140">
        <f>IF('3. Work Schedule'!F39="","",'3. Work Schedule'!F39)</f>
        <v>44392</v>
      </c>
      <c r="K32" s="140">
        <f>IF('3. Work Schedule'!G39="","",'3. Work Schedule'!G39)</f>
        <v>44459</v>
      </c>
      <c r="L32" s="102" t="str">
        <f t="shared" si="4"/>
        <v>Task Complete</v>
      </c>
      <c r="M32" s="28" t="str">
        <f t="shared" ca="1" si="5"/>
        <v/>
      </c>
      <c r="N32" s="28" t="str">
        <f t="shared" si="6"/>
        <v>No</v>
      </c>
      <c r="O32" s="28" t="str">
        <f t="shared" ca="1" si="7"/>
        <v>No</v>
      </c>
      <c r="P32" s="116" t="str">
        <f t="shared" ca="1" si="8"/>
        <v>No</v>
      </c>
      <c r="Q32" s="28">
        <f>SUM($A$10:A32)</f>
        <v>276</v>
      </c>
      <c r="R32" s="28"/>
      <c r="S32" s="28" t="e">
        <f ca="1">IF(T32="","",RANK(T32,$T$10:$T$50,1)+COUNTIF(T$10:T32,T32)-1)</f>
        <v>#REF!</v>
      </c>
      <c r="T32" s="28" t="e">
        <f t="shared" ca="1" si="9"/>
        <v>#REF!</v>
      </c>
      <c r="U32" s="28" t="e">
        <f t="shared" ca="1" si="10"/>
        <v>#REF!</v>
      </c>
      <c r="V32" s="28" t="e">
        <f t="shared" ca="1" si="11"/>
        <v>#REF!</v>
      </c>
      <c r="W32" s="28" t="e">
        <f t="shared" ca="1" si="12"/>
        <v>#REF!</v>
      </c>
      <c r="X32" s="28" t="e">
        <f t="shared" ca="1" si="25"/>
        <v>#REF!</v>
      </c>
      <c r="Y32" s="28" t="e">
        <f t="shared" ca="1" si="14"/>
        <v>#REF!</v>
      </c>
      <c r="Z32" s="28" t="e">
        <f t="shared" ca="1" si="15"/>
        <v>#REF!</v>
      </c>
      <c r="AA32" s="28" t="e">
        <f t="shared" ca="1" si="16"/>
        <v>#REF!</v>
      </c>
      <c r="AB32" s="28"/>
      <c r="AC32" s="28"/>
      <c r="AD32" s="28">
        <f>'2. Project Data'!B42</f>
        <v>0</v>
      </c>
      <c r="AE32" s="28" t="str">
        <f t="shared" ca="1" si="23"/>
        <v/>
      </c>
      <c r="AF32" s="28" t="str">
        <f t="shared" ca="1" si="17"/>
        <v/>
      </c>
      <c r="AG32" s="28" t="str">
        <f ca="1">IF(AF32="","",RANK(AF32,$AF$10:$AF$50)+COUNTIF(AF$10:AF32,AF32)-1)</f>
        <v/>
      </c>
      <c r="AH32" s="28"/>
      <c r="AI32" s="28">
        <f>'2. Project Data'!B43</f>
        <v>0</v>
      </c>
      <c r="AJ32" s="28"/>
      <c r="AK32" s="28">
        <v>23</v>
      </c>
      <c r="AL32" s="116" t="e">
        <f t="shared" ca="1" si="24"/>
        <v>#REF!</v>
      </c>
      <c r="AM32" s="28" t="e">
        <f t="shared" ca="1" si="18"/>
        <v>#REF!</v>
      </c>
      <c r="AN32" s="28"/>
      <c r="AO32" s="28" t="e">
        <f t="shared" ca="1" si="19"/>
        <v>#REF!</v>
      </c>
      <c r="AP32" s="28" t="e">
        <f t="shared" ca="1" si="20"/>
        <v>#REF!</v>
      </c>
      <c r="AQ32" s="102" t="e">
        <f t="shared" ca="1" si="21"/>
        <v>#REF!</v>
      </c>
      <c r="AR32" s="28" t="e">
        <f t="shared" ca="1" si="22"/>
        <v>#REF!</v>
      </c>
      <c r="AS32" s="28"/>
      <c r="AT32" s="28"/>
      <c r="AU32" s="28"/>
      <c r="AV32" s="28"/>
      <c r="AW32" s="28"/>
    </row>
    <row r="33" spans="1:49">
      <c r="A33" s="28">
        <v>24</v>
      </c>
      <c r="B33" s="28" t="str">
        <f t="shared" ca="1" si="0"/>
        <v/>
      </c>
      <c r="C33" s="28" t="str">
        <f t="shared" ca="1" si="1"/>
        <v/>
      </c>
      <c r="D33" s="116" t="str">
        <f t="shared" ca="1" si="2"/>
        <v/>
      </c>
      <c r="E33" s="116" t="str">
        <f>IF('3. Work Schedule'!B40="","",'3. Work Schedule'!B40)</f>
        <v>Basic CloudHealth training</v>
      </c>
      <c r="F33" s="139">
        <f>IF('3. Work Schedule'!C40="","",'3. Work Schedule'!C40)</f>
        <v>44392</v>
      </c>
      <c r="G33" s="139">
        <f>IF('3. Work Schedule'!D40="","",'3. Work Schedule'!D40)</f>
        <v>44459</v>
      </c>
      <c r="H33" s="116" t="str">
        <f>IF('3. Work Schedule'!E40="","",'3. Work Schedule'!E40)</f>
        <v>Silicon Team</v>
      </c>
      <c r="I33" s="116" t="str">
        <f t="shared" si="3"/>
        <v>Silicon Team</v>
      </c>
      <c r="J33" s="140">
        <f>IF('3. Work Schedule'!F40="","",'3. Work Schedule'!F40)</f>
        <v>44392</v>
      </c>
      <c r="K33" s="140">
        <f>IF('3. Work Schedule'!G40="","",'3. Work Schedule'!G40)</f>
        <v>44459</v>
      </c>
      <c r="L33" s="102" t="str">
        <f t="shared" si="4"/>
        <v>Task Complete</v>
      </c>
      <c r="M33" s="28" t="str">
        <f t="shared" ca="1" si="5"/>
        <v/>
      </c>
      <c r="N33" s="28" t="str">
        <f t="shared" si="6"/>
        <v>No</v>
      </c>
      <c r="O33" s="28" t="str">
        <f t="shared" ca="1" si="7"/>
        <v>No</v>
      </c>
      <c r="P33" s="116" t="str">
        <f t="shared" ca="1" si="8"/>
        <v>No</v>
      </c>
      <c r="Q33" s="28">
        <f>SUM($A$10:A33)</f>
        <v>300</v>
      </c>
      <c r="R33" s="28"/>
      <c r="S33" s="28" t="e">
        <f ca="1">IF(T33="","",RANK(T33,$T$10:$T$50,1)+COUNTIF(T$10:T33,T33)-1)</f>
        <v>#REF!</v>
      </c>
      <c r="T33" s="28" t="e">
        <f t="shared" ca="1" si="9"/>
        <v>#REF!</v>
      </c>
      <c r="U33" s="28" t="e">
        <f t="shared" ca="1" si="10"/>
        <v>#REF!</v>
      </c>
      <c r="V33" s="28" t="e">
        <f t="shared" ca="1" si="11"/>
        <v>#REF!</v>
      </c>
      <c r="W33" s="28" t="e">
        <f t="shared" ca="1" si="12"/>
        <v>#REF!</v>
      </c>
      <c r="X33" s="28" t="e">
        <f t="shared" ca="1" si="25"/>
        <v>#REF!</v>
      </c>
      <c r="Y33" s="28" t="e">
        <f t="shared" ca="1" si="14"/>
        <v>#REF!</v>
      </c>
      <c r="Z33" s="28" t="e">
        <f t="shared" ca="1" si="15"/>
        <v>#REF!</v>
      </c>
      <c r="AA33" s="28" t="e">
        <f t="shared" ca="1" si="16"/>
        <v>#REF!</v>
      </c>
      <c r="AB33" s="28"/>
      <c r="AC33" s="28"/>
      <c r="AD33" s="28">
        <f>'2. Project Data'!B43</f>
        <v>0</v>
      </c>
      <c r="AE33" s="28" t="str">
        <f t="shared" ca="1" si="23"/>
        <v/>
      </c>
      <c r="AF33" s="28" t="str">
        <f t="shared" ca="1" si="17"/>
        <v/>
      </c>
      <c r="AG33" s="28" t="str">
        <f ca="1">IF(AF33="","",RANK(AF33,$AF$10:$AF$50)+COUNTIF(AF$10:AF33,AF33)-1)</f>
        <v/>
      </c>
      <c r="AH33" s="28"/>
      <c r="AI33" s="28">
        <f>'2. Project Data'!B44</f>
        <v>0</v>
      </c>
      <c r="AJ33" s="28"/>
      <c r="AK33" s="28">
        <v>24</v>
      </c>
      <c r="AL33" s="116" t="e">
        <f t="shared" ca="1" si="24"/>
        <v>#REF!</v>
      </c>
      <c r="AM33" s="28" t="e">
        <f t="shared" ca="1" si="18"/>
        <v>#REF!</v>
      </c>
      <c r="AN33" s="28"/>
      <c r="AO33" s="28" t="e">
        <f t="shared" ca="1" si="19"/>
        <v>#REF!</v>
      </c>
      <c r="AP33" s="28" t="e">
        <f t="shared" ca="1" si="20"/>
        <v>#REF!</v>
      </c>
      <c r="AQ33" s="102" t="e">
        <f t="shared" ca="1" si="21"/>
        <v>#REF!</v>
      </c>
      <c r="AR33" s="28" t="e">
        <f t="shared" ca="1" si="22"/>
        <v>#REF!</v>
      </c>
      <c r="AS33" s="28"/>
      <c r="AT33" s="28"/>
      <c r="AU33" s="28"/>
      <c r="AV33" s="28"/>
      <c r="AW33" s="28"/>
    </row>
    <row r="34" spans="1:49">
      <c r="A34" s="28">
        <v>25</v>
      </c>
      <c r="B34" s="28" t="str">
        <f t="shared" ca="1" si="0"/>
        <v/>
      </c>
      <c r="C34" s="28" t="str">
        <f t="shared" ca="1" si="1"/>
        <v/>
      </c>
      <c r="D34" s="116" t="str">
        <f t="shared" ca="1" si="2"/>
        <v/>
      </c>
      <c r="E34" s="116" t="str">
        <f>IF('3. Work Schedule'!B41="","",'3. Work Schedule'!B41)</f>
        <v/>
      </c>
      <c r="F34" s="139" t="str">
        <f>IF('3. Work Schedule'!C41="","",'3. Work Schedule'!C41)</f>
        <v/>
      </c>
      <c r="G34" s="139" t="str">
        <f>IF('3. Work Schedule'!D41="","",'3. Work Schedule'!D41)</f>
        <v/>
      </c>
      <c r="H34" s="116" t="str">
        <f>IF('3. Work Schedule'!E41="","",'3. Work Schedule'!E41)</f>
        <v/>
      </c>
      <c r="I34" s="116" t="str">
        <f t="shared" si="3"/>
        <v/>
      </c>
      <c r="J34" s="140" t="str">
        <f>IF('3. Work Schedule'!F41="","",'3. Work Schedule'!F41)</f>
        <v/>
      </c>
      <c r="K34" s="140" t="str">
        <f>IF('3. Work Schedule'!G41="","",'3. Work Schedule'!G41)</f>
        <v/>
      </c>
      <c r="L34" s="102" t="str">
        <f t="shared" si="4"/>
        <v/>
      </c>
      <c r="M34" s="28" t="str">
        <f t="shared" ca="1" si="5"/>
        <v/>
      </c>
      <c r="N34" s="28" t="str">
        <f t="shared" si="6"/>
        <v/>
      </c>
      <c r="O34" s="28" t="str">
        <f t="shared" ca="1" si="7"/>
        <v/>
      </c>
      <c r="P34" s="116" t="str">
        <f t="shared" ca="1" si="8"/>
        <v>No</v>
      </c>
      <c r="Q34" s="28">
        <f>SUM($A$10:A34)</f>
        <v>325</v>
      </c>
      <c r="R34" s="28"/>
      <c r="S34" s="28" t="e">
        <f ca="1">IF(T34="","",RANK(T34,$T$10:$T$50,1)+COUNTIF(T$10:T34,T34)-1)</f>
        <v>#REF!</v>
      </c>
      <c r="T34" s="28" t="e">
        <f t="shared" ca="1" si="9"/>
        <v>#REF!</v>
      </c>
      <c r="U34" s="28" t="e">
        <f t="shared" ca="1" si="10"/>
        <v>#REF!</v>
      </c>
      <c r="V34" s="28" t="e">
        <f t="shared" ca="1" si="11"/>
        <v>#REF!</v>
      </c>
      <c r="W34" s="28" t="e">
        <f t="shared" ca="1" si="12"/>
        <v>#REF!</v>
      </c>
      <c r="X34" s="28" t="e">
        <f t="shared" ca="1" si="25"/>
        <v>#REF!</v>
      </c>
      <c r="Y34" s="28" t="e">
        <f t="shared" ca="1" si="14"/>
        <v>#REF!</v>
      </c>
      <c r="Z34" s="28" t="e">
        <f t="shared" ca="1" si="15"/>
        <v>#REF!</v>
      </c>
      <c r="AA34" s="28" t="e">
        <f t="shared" ca="1" si="16"/>
        <v>#REF!</v>
      </c>
      <c r="AB34" s="28"/>
      <c r="AC34" s="28"/>
      <c r="AD34" s="28">
        <f>'2. Project Data'!B44</f>
        <v>0</v>
      </c>
      <c r="AE34" s="28" t="str">
        <f t="shared" ca="1" si="23"/>
        <v/>
      </c>
      <c r="AF34" s="28" t="str">
        <f t="shared" ca="1" si="17"/>
        <v/>
      </c>
      <c r="AG34" s="28" t="str">
        <f ca="1">IF(AF34="","",RANK(AF34,$AF$10:$AF$50)+COUNTIF(AF$10:AF34,AF34)-1)</f>
        <v/>
      </c>
      <c r="AH34" s="28"/>
      <c r="AI34" s="28">
        <f>'2. Project Data'!B45</f>
        <v>0</v>
      </c>
      <c r="AJ34" s="28"/>
      <c r="AK34" s="28">
        <v>25</v>
      </c>
      <c r="AL34" s="116" t="e">
        <f t="shared" ca="1" si="24"/>
        <v>#REF!</v>
      </c>
      <c r="AM34" s="28" t="e">
        <f t="shared" ca="1" si="18"/>
        <v>#REF!</v>
      </c>
      <c r="AN34" s="28"/>
      <c r="AO34" s="28" t="e">
        <f t="shared" ca="1" si="19"/>
        <v>#REF!</v>
      </c>
      <c r="AP34" s="28" t="e">
        <f t="shared" ca="1" si="20"/>
        <v>#REF!</v>
      </c>
      <c r="AQ34" s="102" t="e">
        <f t="shared" ca="1" si="21"/>
        <v>#REF!</v>
      </c>
      <c r="AR34" s="28" t="e">
        <f t="shared" ca="1" si="22"/>
        <v>#REF!</v>
      </c>
      <c r="AS34" s="28"/>
      <c r="AT34" s="28"/>
      <c r="AU34" s="28"/>
      <c r="AV34" s="28"/>
      <c r="AW34" s="28"/>
    </row>
    <row r="35" spans="1:49">
      <c r="A35" s="28">
        <v>26</v>
      </c>
      <c r="B35" s="28" t="str">
        <f t="shared" ca="1" si="0"/>
        <v/>
      </c>
      <c r="C35" s="28" t="str">
        <f t="shared" ca="1" si="1"/>
        <v/>
      </c>
      <c r="D35" s="116" t="str">
        <f t="shared" ca="1" si="2"/>
        <v/>
      </c>
      <c r="E35" s="116" t="str">
        <f>IF('3. Work Schedule'!B42="","",'3. Work Schedule'!B42)</f>
        <v>AWS Funding Application</v>
      </c>
      <c r="F35" s="139" t="str">
        <f>IF('3. Work Schedule'!C42="","",'3. Work Schedule'!C42)</f>
        <v/>
      </c>
      <c r="G35" s="139" t="str">
        <f>IF('3. Work Schedule'!D42="","",'3. Work Schedule'!D42)</f>
        <v/>
      </c>
      <c r="H35" s="116" t="str">
        <f>IF('3. Work Schedule'!E42="","",'3. Work Schedule'!E42)</f>
        <v/>
      </c>
      <c r="I35" s="116" t="str">
        <f t="shared" si="3"/>
        <v>Unassigned</v>
      </c>
      <c r="J35" s="140" t="str">
        <f>IF('3. Work Schedule'!F42="","",'3. Work Schedule'!F42)</f>
        <v/>
      </c>
      <c r="K35" s="140" t="str">
        <f>IF('3. Work Schedule'!G42="","",'3. Work Schedule'!G42)</f>
        <v/>
      </c>
      <c r="L35" s="102" t="str">
        <f t="shared" si="4"/>
        <v>Task Not Yet Started</v>
      </c>
      <c r="M35" s="28" t="str">
        <f t="shared" ca="1" si="5"/>
        <v/>
      </c>
      <c r="N35" s="28" t="str">
        <f t="shared" si="6"/>
        <v>No</v>
      </c>
      <c r="O35" s="28" t="str">
        <f t="shared" ca="1" si="7"/>
        <v>No</v>
      </c>
      <c r="P35" s="116" t="str">
        <f t="shared" ca="1" si="8"/>
        <v>No</v>
      </c>
      <c r="Q35" s="28">
        <f>SUM($A$10:A35)</f>
        <v>351</v>
      </c>
      <c r="R35" s="28"/>
      <c r="S35" s="28" t="e">
        <f ca="1">IF(T35="","",RANK(T35,$T$10:$T$50,1)+COUNTIF(T$10:T35,T35)-1)</f>
        <v>#REF!</v>
      </c>
      <c r="T35" s="28" t="e">
        <f t="shared" ca="1" si="9"/>
        <v>#REF!</v>
      </c>
      <c r="U35" s="28" t="e">
        <f t="shared" ca="1" si="10"/>
        <v>#REF!</v>
      </c>
      <c r="V35" s="28" t="e">
        <f t="shared" ca="1" si="11"/>
        <v>#REF!</v>
      </c>
      <c r="W35" s="28" t="e">
        <f t="shared" ca="1" si="12"/>
        <v>#REF!</v>
      </c>
      <c r="X35" s="28" t="e">
        <f t="shared" ca="1" si="25"/>
        <v>#REF!</v>
      </c>
      <c r="Y35" s="28" t="e">
        <f t="shared" ca="1" si="14"/>
        <v>#REF!</v>
      </c>
      <c r="Z35" s="28" t="e">
        <f t="shared" ca="1" si="15"/>
        <v>#REF!</v>
      </c>
      <c r="AA35" s="28" t="e">
        <f t="shared" ca="1" si="16"/>
        <v>#REF!</v>
      </c>
      <c r="AB35" s="28"/>
      <c r="AC35" s="28"/>
      <c r="AD35" s="28">
        <f>'2. Project Data'!B45</f>
        <v>0</v>
      </c>
      <c r="AE35" s="28" t="str">
        <f t="shared" ca="1" si="23"/>
        <v/>
      </c>
      <c r="AF35" s="28" t="str">
        <f t="shared" ca="1" si="17"/>
        <v/>
      </c>
      <c r="AG35" s="28" t="str">
        <f ca="1">IF(AF35="","",RANK(AF35,$AF$10:$AF$50)+COUNTIF(AF$10:AF35,AF35)-1)</f>
        <v/>
      </c>
      <c r="AH35" s="28"/>
      <c r="AI35" s="28">
        <f>'2. Project Data'!B46</f>
        <v>0</v>
      </c>
      <c r="AJ35" s="28"/>
      <c r="AK35" s="28">
        <v>26</v>
      </c>
      <c r="AL35" s="116" t="e">
        <f t="shared" ca="1" si="24"/>
        <v>#REF!</v>
      </c>
      <c r="AM35" s="28" t="e">
        <f t="shared" ca="1" si="18"/>
        <v>#REF!</v>
      </c>
      <c r="AN35" s="28"/>
      <c r="AO35" s="28" t="e">
        <f t="shared" ca="1" si="19"/>
        <v>#REF!</v>
      </c>
      <c r="AP35" s="28" t="e">
        <f t="shared" ca="1" si="20"/>
        <v>#REF!</v>
      </c>
      <c r="AQ35" s="102" t="e">
        <f t="shared" ca="1" si="21"/>
        <v>#REF!</v>
      </c>
      <c r="AR35" s="28" t="e">
        <f t="shared" ca="1" si="22"/>
        <v>#REF!</v>
      </c>
      <c r="AS35" s="28"/>
      <c r="AT35" s="28"/>
      <c r="AU35" s="28"/>
      <c r="AV35" s="28"/>
      <c r="AW35" s="28"/>
    </row>
    <row r="36" spans="1:49">
      <c r="A36" s="28">
        <v>27</v>
      </c>
      <c r="B36" s="28" t="str">
        <f t="shared" ca="1" si="0"/>
        <v/>
      </c>
      <c r="C36" s="28" t="str">
        <f t="shared" ca="1" si="1"/>
        <v/>
      </c>
      <c r="D36" s="116" t="str">
        <f t="shared" ca="1" si="2"/>
        <v/>
      </c>
      <c r="E36" s="116" t="str">
        <f>IF('3. Work Schedule'!B43="","",'3. Work Schedule'!B43)</f>
        <v xml:space="preserve">Generate the AWS funding application documentation based on the finalised proposal authorized by the customer. Submit to appropriate AWS program </v>
      </c>
      <c r="F36" s="139">
        <f>IF('3. Work Schedule'!C43="","",'3. Work Schedule'!C43)</f>
        <v>44392</v>
      </c>
      <c r="G36" s="139">
        <f>IF('3. Work Schedule'!D43="","",'3. Work Schedule'!D43)</f>
        <v>44459</v>
      </c>
      <c r="H36" s="116" t="str">
        <f>IF('3. Work Schedule'!E43="","",'3. Work Schedule'!E43)</f>
        <v>Silicon Team</v>
      </c>
      <c r="I36" s="116" t="str">
        <f t="shared" si="3"/>
        <v>Silicon Team</v>
      </c>
      <c r="J36" s="140">
        <f>IF('3. Work Schedule'!F43="","",'3. Work Schedule'!F43)</f>
        <v>44392</v>
      </c>
      <c r="K36" s="140">
        <f>IF('3. Work Schedule'!G43="","",'3. Work Schedule'!G43)</f>
        <v>44459</v>
      </c>
      <c r="L36" s="102" t="str">
        <f t="shared" si="4"/>
        <v>Task Complete</v>
      </c>
      <c r="M36" s="28" t="str">
        <f t="shared" ca="1" si="5"/>
        <v/>
      </c>
      <c r="N36" s="28" t="str">
        <f t="shared" si="6"/>
        <v>No</v>
      </c>
      <c r="O36" s="28" t="str">
        <f t="shared" ca="1" si="7"/>
        <v>No</v>
      </c>
      <c r="P36" s="116" t="str">
        <f t="shared" ca="1" si="8"/>
        <v>No</v>
      </c>
      <c r="Q36" s="28">
        <f>SUM($A$10:A36)</f>
        <v>378</v>
      </c>
      <c r="R36" s="28"/>
      <c r="S36" s="28" t="e">
        <f ca="1">IF(T36="","",RANK(T36,$T$10:$T$50,1)+COUNTIF(T$10:T36,T36)-1)</f>
        <v>#REF!</v>
      </c>
      <c r="T36" s="28" t="e">
        <f t="shared" ca="1" si="9"/>
        <v>#REF!</v>
      </c>
      <c r="U36" s="28" t="e">
        <f t="shared" ca="1" si="10"/>
        <v>#REF!</v>
      </c>
      <c r="V36" s="28" t="e">
        <f t="shared" ca="1" si="11"/>
        <v>#REF!</v>
      </c>
      <c r="W36" s="28" t="e">
        <f t="shared" ca="1" si="12"/>
        <v>#REF!</v>
      </c>
      <c r="X36" s="28" t="e">
        <f t="shared" ca="1" si="25"/>
        <v>#REF!</v>
      </c>
      <c r="Y36" s="28" t="e">
        <f t="shared" ca="1" si="14"/>
        <v>#REF!</v>
      </c>
      <c r="Z36" s="28" t="e">
        <f t="shared" ca="1" si="15"/>
        <v>#REF!</v>
      </c>
      <c r="AA36" s="28" t="e">
        <f t="shared" ca="1" si="16"/>
        <v>#REF!</v>
      </c>
      <c r="AB36" s="28"/>
      <c r="AC36" s="28"/>
      <c r="AD36" s="28">
        <f>'2. Project Data'!B46</f>
        <v>0</v>
      </c>
      <c r="AE36" s="28" t="str">
        <f t="shared" ca="1" si="23"/>
        <v/>
      </c>
      <c r="AF36" s="28" t="str">
        <f t="shared" ca="1" si="17"/>
        <v/>
      </c>
      <c r="AG36" s="28" t="str">
        <f ca="1">IF(AF36="","",RANK(AF36,$AF$10:$AF$50)+COUNTIF(AF$10:AF36,AF36)-1)</f>
        <v/>
      </c>
      <c r="AH36" s="28"/>
      <c r="AI36" s="28">
        <f>'2. Project Data'!B52</f>
        <v>0</v>
      </c>
      <c r="AJ36" s="28"/>
      <c r="AK36" s="28">
        <v>27</v>
      </c>
      <c r="AL36" s="116" t="e">
        <f t="shared" ca="1" si="24"/>
        <v>#REF!</v>
      </c>
      <c r="AM36" s="28" t="e">
        <f t="shared" ref="AM36:AM75" ca="1" si="26">IF(AL36="","",IF(AL36=AL35,"",AL36))</f>
        <v>#REF!</v>
      </c>
      <c r="AN36" s="28"/>
      <c r="AO36" s="28" t="e">
        <f t="shared" ca="1" si="19"/>
        <v>#REF!</v>
      </c>
      <c r="AP36" s="28" t="e">
        <f t="shared" ca="1" si="20"/>
        <v>#REF!</v>
      </c>
      <c r="AQ36" s="102" t="e">
        <f t="shared" ca="1" si="21"/>
        <v>#REF!</v>
      </c>
      <c r="AR36" s="28" t="e">
        <f t="shared" ca="1" si="22"/>
        <v>#REF!</v>
      </c>
      <c r="AS36" s="28"/>
      <c r="AT36" s="28"/>
      <c r="AU36" s="28"/>
      <c r="AV36" s="28"/>
      <c r="AW36" s="28"/>
    </row>
    <row r="37" spans="1:49">
      <c r="A37" s="28">
        <v>28</v>
      </c>
      <c r="B37" s="28" t="str">
        <f t="shared" ca="1" si="0"/>
        <v/>
      </c>
      <c r="C37" s="28" t="str">
        <f t="shared" ca="1" si="1"/>
        <v/>
      </c>
      <c r="D37" s="116" t="str">
        <f t="shared" ca="1" si="2"/>
        <v/>
      </c>
      <c r="E37" s="116" t="str">
        <f>IF('3. Work Schedule'!B44="","",'3. Work Schedule'!B44)</f>
        <v>On AWS funding approval, update the Proposal the reflect the funding achieved.</v>
      </c>
      <c r="F37" s="139">
        <f>IF('3. Work Schedule'!C44="","",'3. Work Schedule'!C44)</f>
        <v>44459</v>
      </c>
      <c r="G37" s="139">
        <f>IF('3. Work Schedule'!D44="","",'3. Work Schedule'!D44)</f>
        <v>44459</v>
      </c>
      <c r="H37" s="116" t="str">
        <f>IF('3. Work Schedule'!E44="","",'3. Work Schedule'!E44)</f>
        <v>Silicon Team</v>
      </c>
      <c r="I37" s="116" t="str">
        <f t="shared" si="3"/>
        <v>Silicon Team</v>
      </c>
      <c r="J37" s="140">
        <f>IF('3. Work Schedule'!F44="","",'3. Work Schedule'!F44)</f>
        <v>44459</v>
      </c>
      <c r="K37" s="140">
        <f>IF('3. Work Schedule'!G44="","",'3. Work Schedule'!G44)</f>
        <v>44459</v>
      </c>
      <c r="L37" s="102" t="str">
        <f t="shared" si="4"/>
        <v>Task Complete</v>
      </c>
      <c r="M37" s="28" t="str">
        <f t="shared" ca="1" si="5"/>
        <v/>
      </c>
      <c r="N37" s="28" t="str">
        <f t="shared" si="6"/>
        <v>No</v>
      </c>
      <c r="O37" s="28" t="str">
        <f t="shared" ca="1" si="7"/>
        <v>No</v>
      </c>
      <c r="P37" s="116" t="str">
        <f t="shared" ca="1" si="8"/>
        <v>No</v>
      </c>
      <c r="Q37" s="28">
        <f>SUM($A$10:A37)</f>
        <v>406</v>
      </c>
      <c r="R37" s="28"/>
      <c r="S37" s="28" t="e">
        <f ca="1">IF(T37="","",RANK(T37,$T$10:$T$50,1)+COUNTIF(T$10:T37,T37)-1)</f>
        <v>#REF!</v>
      </c>
      <c r="T37" s="28" t="e">
        <f t="shared" ca="1" si="9"/>
        <v>#REF!</v>
      </c>
      <c r="U37" s="28" t="e">
        <f t="shared" ca="1" si="10"/>
        <v>#REF!</v>
      </c>
      <c r="V37" s="28" t="e">
        <f t="shared" ca="1" si="11"/>
        <v>#REF!</v>
      </c>
      <c r="W37" s="28" t="e">
        <f t="shared" ca="1" si="12"/>
        <v>#REF!</v>
      </c>
      <c r="X37" s="28" t="e">
        <f t="shared" ca="1" si="25"/>
        <v>#REF!</v>
      </c>
      <c r="Y37" s="28" t="e">
        <f t="shared" ca="1" si="14"/>
        <v>#REF!</v>
      </c>
      <c r="Z37" s="28" t="e">
        <f t="shared" ca="1" si="15"/>
        <v>#REF!</v>
      </c>
      <c r="AA37" s="28" t="e">
        <f t="shared" ca="1" si="16"/>
        <v>#REF!</v>
      </c>
      <c r="AB37" s="28"/>
      <c r="AC37" s="28"/>
      <c r="AD37" s="28">
        <f>'2. Project Data'!B47</f>
        <v>0</v>
      </c>
      <c r="AE37" s="28" t="str">
        <f t="shared" ca="1" si="23"/>
        <v/>
      </c>
      <c r="AF37" s="28" t="str">
        <f t="shared" ca="1" si="17"/>
        <v/>
      </c>
      <c r="AG37" s="28" t="str">
        <f ca="1">IF(AF37="","",RANK(AF37,$AF$10:$AF$50)+COUNTIF(AF$10:AF37,AF37)-1)</f>
        <v/>
      </c>
      <c r="AH37" s="28"/>
      <c r="AI37" s="28">
        <f>'2. Project Data'!B53</f>
        <v>0</v>
      </c>
      <c r="AJ37" s="28"/>
      <c r="AK37" s="28">
        <v>28</v>
      </c>
      <c r="AL37" s="116" t="e">
        <f t="shared" ca="1" si="24"/>
        <v>#REF!</v>
      </c>
      <c r="AM37" s="28" t="e">
        <f t="shared" ca="1" si="26"/>
        <v>#REF!</v>
      </c>
      <c r="AN37" s="28"/>
      <c r="AO37" s="28" t="e">
        <f t="shared" ca="1" si="19"/>
        <v>#REF!</v>
      </c>
      <c r="AP37" s="28" t="e">
        <f t="shared" ca="1" si="20"/>
        <v>#REF!</v>
      </c>
      <c r="AQ37" s="102" t="e">
        <f t="shared" ca="1" si="21"/>
        <v>#REF!</v>
      </c>
      <c r="AR37" s="28" t="e">
        <f t="shared" ca="1" si="22"/>
        <v>#REF!</v>
      </c>
      <c r="AS37" s="28"/>
      <c r="AT37" s="28"/>
      <c r="AU37" s="28"/>
      <c r="AV37" s="28"/>
      <c r="AW37" s="28"/>
    </row>
    <row r="38" spans="1:49">
      <c r="A38" s="28">
        <v>29</v>
      </c>
      <c r="B38" s="28" t="str">
        <f t="shared" ca="1" si="0"/>
        <v/>
      </c>
      <c r="C38" s="28" t="str">
        <f t="shared" ca="1" si="1"/>
        <v/>
      </c>
      <c r="D38" s="116" t="str">
        <f t="shared" ca="1" si="2"/>
        <v/>
      </c>
      <c r="E38" s="116" t="str">
        <f>IF('3. Work Schedule'!B45="","",'3. Work Schedule'!B45)</f>
        <v/>
      </c>
      <c r="F38" s="139" t="str">
        <f>IF('3. Work Schedule'!C45="","",'3. Work Schedule'!C45)</f>
        <v/>
      </c>
      <c r="G38" s="139" t="str">
        <f>IF('3. Work Schedule'!D45="","",'3. Work Schedule'!D45)</f>
        <v/>
      </c>
      <c r="H38" s="116" t="str">
        <f>IF('3. Work Schedule'!E45="","",'3. Work Schedule'!E45)</f>
        <v/>
      </c>
      <c r="I38" s="116" t="str">
        <f t="shared" si="3"/>
        <v/>
      </c>
      <c r="J38" s="140" t="str">
        <f>IF('3. Work Schedule'!F45="","",'3. Work Schedule'!F45)</f>
        <v/>
      </c>
      <c r="K38" s="140" t="str">
        <f>IF('3. Work Schedule'!G45="","",'3. Work Schedule'!G45)</f>
        <v/>
      </c>
      <c r="L38" s="102" t="str">
        <f t="shared" si="4"/>
        <v/>
      </c>
      <c r="M38" s="28" t="str">
        <f t="shared" ca="1" si="5"/>
        <v/>
      </c>
      <c r="N38" s="28" t="str">
        <f t="shared" si="6"/>
        <v/>
      </c>
      <c r="O38" s="28" t="str">
        <f t="shared" ca="1" si="7"/>
        <v/>
      </c>
      <c r="P38" s="116" t="str">
        <f t="shared" ca="1" si="8"/>
        <v>No</v>
      </c>
      <c r="Q38" s="28">
        <f>SUM($A$10:A38)</f>
        <v>435</v>
      </c>
      <c r="R38" s="28"/>
      <c r="S38" s="28" t="e">
        <f ca="1">IF(T38="","",RANK(T38,$T$10:$T$50,1)+COUNTIF(T$10:T38,T38)-1)</f>
        <v>#REF!</v>
      </c>
      <c r="T38" s="28" t="e">
        <f t="shared" ca="1" si="9"/>
        <v>#REF!</v>
      </c>
      <c r="U38" s="28" t="e">
        <f t="shared" ca="1" si="10"/>
        <v>#REF!</v>
      </c>
      <c r="V38" s="28" t="e">
        <f t="shared" ca="1" si="11"/>
        <v>#REF!</v>
      </c>
      <c r="W38" s="28" t="e">
        <f t="shared" ca="1" si="12"/>
        <v>#REF!</v>
      </c>
      <c r="X38" s="28" t="e">
        <f t="shared" ca="1" si="25"/>
        <v>#REF!</v>
      </c>
      <c r="Y38" s="28" t="e">
        <f t="shared" ca="1" si="14"/>
        <v>#REF!</v>
      </c>
      <c r="Z38" s="28" t="e">
        <f t="shared" ca="1" si="15"/>
        <v>#REF!</v>
      </c>
      <c r="AA38" s="28" t="e">
        <f t="shared" ca="1" si="16"/>
        <v>#REF!</v>
      </c>
      <c r="AB38" s="28"/>
      <c r="AC38" s="28"/>
      <c r="AD38" s="28">
        <f>'2. Project Data'!B53</f>
        <v>0</v>
      </c>
      <c r="AE38" s="28" t="str">
        <f t="shared" ca="1" si="23"/>
        <v/>
      </c>
      <c r="AF38" s="28" t="str">
        <f t="shared" ca="1" si="17"/>
        <v/>
      </c>
      <c r="AG38" s="28" t="str">
        <f ca="1">IF(AF38="","",RANK(AF38,$AF$10:$AF$50)+COUNTIF(AF$10:AF38,AF38)-1)</f>
        <v/>
      </c>
      <c r="AH38" s="28"/>
      <c r="AI38" s="28">
        <f>'2. Project Data'!B54</f>
        <v>0</v>
      </c>
      <c r="AJ38" s="28"/>
      <c r="AK38" s="28">
        <v>29</v>
      </c>
      <c r="AL38" s="116" t="e">
        <f t="shared" ca="1" si="24"/>
        <v>#REF!</v>
      </c>
      <c r="AM38" s="28" t="e">
        <f t="shared" ca="1" si="26"/>
        <v>#REF!</v>
      </c>
      <c r="AN38" s="28"/>
      <c r="AO38" s="28" t="e">
        <f t="shared" ca="1" si="19"/>
        <v>#REF!</v>
      </c>
      <c r="AP38" s="28" t="e">
        <f t="shared" ca="1" si="20"/>
        <v>#REF!</v>
      </c>
      <c r="AQ38" s="102" t="e">
        <f t="shared" ca="1" si="21"/>
        <v>#REF!</v>
      </c>
      <c r="AR38" s="28" t="e">
        <f t="shared" ca="1" si="22"/>
        <v>#REF!</v>
      </c>
      <c r="AS38" s="28"/>
      <c r="AT38" s="28"/>
      <c r="AU38" s="28"/>
      <c r="AV38" s="28"/>
      <c r="AW38" s="28"/>
    </row>
    <row r="39" spans="1:49">
      <c r="A39" s="28">
        <v>30</v>
      </c>
      <c r="B39" s="28" t="str">
        <f t="shared" ca="1" si="0"/>
        <v/>
      </c>
      <c r="C39" s="28" t="str">
        <f t="shared" ca="1" si="1"/>
        <v/>
      </c>
      <c r="D39" s="116" t="str">
        <f t="shared" ca="1" si="2"/>
        <v/>
      </c>
      <c r="E39" s="116" t="str">
        <f>IF('3. Work Schedule'!B46="","",'3. Work Schedule'!B46)</f>
        <v>Project Plan Phase</v>
      </c>
      <c r="F39" s="139" t="str">
        <f>IF('3. Work Schedule'!C46="","",'3. Work Schedule'!C46)</f>
        <v/>
      </c>
      <c r="G39" s="139" t="str">
        <f>IF('3. Work Schedule'!D46="","",'3. Work Schedule'!D46)</f>
        <v/>
      </c>
      <c r="H39" s="116" t="str">
        <f>IF('3. Work Schedule'!E46="","",'3. Work Schedule'!E46)</f>
        <v/>
      </c>
      <c r="I39" s="116" t="str">
        <f t="shared" si="3"/>
        <v>Unassigned</v>
      </c>
      <c r="J39" s="140" t="str">
        <f>IF('3. Work Schedule'!F46="","",'3. Work Schedule'!F46)</f>
        <v/>
      </c>
      <c r="K39" s="140" t="str">
        <f>IF('3. Work Schedule'!G46="","",'3. Work Schedule'!G46)</f>
        <v/>
      </c>
      <c r="L39" s="102" t="str">
        <f t="shared" si="4"/>
        <v>Task Not Yet Started</v>
      </c>
      <c r="M39" s="28" t="str">
        <f t="shared" ca="1" si="5"/>
        <v/>
      </c>
      <c r="N39" s="28" t="str">
        <f t="shared" si="6"/>
        <v>No</v>
      </c>
      <c r="O39" s="28" t="str">
        <f t="shared" ca="1" si="7"/>
        <v>No</v>
      </c>
      <c r="P39" s="116" t="str">
        <f t="shared" ca="1" si="8"/>
        <v>No</v>
      </c>
      <c r="Q39" s="28">
        <f>SUM($A$10:A39)</f>
        <v>465</v>
      </c>
      <c r="R39" s="28"/>
      <c r="S39" s="28" t="e">
        <f ca="1">IF(T39="","",RANK(T39,$T$10:$T$50,1)+COUNTIF(T$10:T39,T39)-1)</f>
        <v>#REF!</v>
      </c>
      <c r="T39" s="28" t="e">
        <f t="shared" ca="1" si="9"/>
        <v>#REF!</v>
      </c>
      <c r="U39" s="28" t="e">
        <f t="shared" ca="1" si="10"/>
        <v>#REF!</v>
      </c>
      <c r="V39" s="28" t="e">
        <f t="shared" ca="1" si="11"/>
        <v>#REF!</v>
      </c>
      <c r="W39" s="28" t="e">
        <f t="shared" ca="1" si="12"/>
        <v>#REF!</v>
      </c>
      <c r="X39" s="28" t="e">
        <f t="shared" ca="1" si="25"/>
        <v>#REF!</v>
      </c>
      <c r="Y39" s="28" t="e">
        <f t="shared" ca="1" si="14"/>
        <v>#REF!</v>
      </c>
      <c r="Z39" s="28" t="e">
        <f t="shared" ca="1" si="15"/>
        <v>#REF!</v>
      </c>
      <c r="AA39" s="28" t="e">
        <f t="shared" ca="1" si="16"/>
        <v>#REF!</v>
      </c>
      <c r="AB39" s="28"/>
      <c r="AC39" s="28"/>
      <c r="AD39" s="28">
        <f>'2. Project Data'!B54</f>
        <v>0</v>
      </c>
      <c r="AE39" s="28" t="str">
        <f t="shared" ca="1" si="23"/>
        <v/>
      </c>
      <c r="AF39" s="28" t="str">
        <f t="shared" ca="1" si="17"/>
        <v/>
      </c>
      <c r="AG39" s="28" t="str">
        <f ca="1">IF(AF39="","",RANK(AF39,$AF$10:$AF$50)+COUNTIF(AF$10:AF39,AF39)-1)</f>
        <v/>
      </c>
      <c r="AH39" s="28"/>
      <c r="AI39" s="28">
        <f>'2. Project Data'!B55</f>
        <v>0</v>
      </c>
      <c r="AJ39" s="28"/>
      <c r="AK39" s="28">
        <v>30</v>
      </c>
      <c r="AL39" s="116" t="e">
        <f t="shared" ca="1" si="24"/>
        <v>#REF!</v>
      </c>
      <c r="AM39" s="28" t="e">
        <f t="shared" ca="1" si="26"/>
        <v>#REF!</v>
      </c>
      <c r="AN39" s="28"/>
      <c r="AO39" s="28" t="e">
        <f t="shared" ca="1" si="19"/>
        <v>#REF!</v>
      </c>
      <c r="AP39" s="28" t="e">
        <f t="shared" ca="1" si="20"/>
        <v>#REF!</v>
      </c>
      <c r="AQ39" s="102" t="e">
        <f t="shared" ca="1" si="21"/>
        <v>#REF!</v>
      </c>
      <c r="AR39" s="28" t="e">
        <f t="shared" ca="1" si="22"/>
        <v>#REF!</v>
      </c>
      <c r="AS39" s="28"/>
      <c r="AT39" s="28"/>
      <c r="AU39" s="28"/>
      <c r="AV39" s="28"/>
      <c r="AW39" s="28"/>
    </row>
    <row r="40" spans="1:49">
      <c r="A40" s="28">
        <v>31</v>
      </c>
      <c r="B40" s="28" t="str">
        <f t="shared" ca="1" si="0"/>
        <v/>
      </c>
      <c r="C40" s="28" t="str">
        <f t="shared" ca="1" si="1"/>
        <v/>
      </c>
      <c r="D40" s="116" t="str">
        <f t="shared" ca="1" si="2"/>
        <v/>
      </c>
      <c r="E40" s="116" t="str">
        <f>IF('3. Work Schedule'!B47="","",'3. Work Schedule'!B47)</f>
        <v>Generate the Project Plan including stakeholders and participants, work schedule and task owners</v>
      </c>
      <c r="F40" s="139">
        <f>IF('3. Work Schedule'!C47="","",'3. Work Schedule'!C47)</f>
        <v>44459</v>
      </c>
      <c r="G40" s="139" t="str">
        <f>IF('3. Work Schedule'!D47="","",'3. Work Schedule'!D47)</f>
        <v/>
      </c>
      <c r="H40" s="116" t="str">
        <f>IF('3. Work Schedule'!E47="","",'3. Work Schedule'!E47)</f>
        <v>Silicon Team</v>
      </c>
      <c r="I40" s="116" t="str">
        <f t="shared" si="3"/>
        <v>Silicon Team</v>
      </c>
      <c r="J40" s="140" t="str">
        <f>IF('3. Work Schedule'!F47="","",'3. Work Schedule'!F47)</f>
        <v/>
      </c>
      <c r="K40" s="140" t="str">
        <f>IF('3. Work Schedule'!G47="","",'3. Work Schedule'!G47)</f>
        <v/>
      </c>
      <c r="L40" s="102" t="str">
        <f t="shared" si="4"/>
        <v>Task Not Yet Started</v>
      </c>
      <c r="M40" s="28" t="str">
        <f t="shared" ca="1" si="5"/>
        <v/>
      </c>
      <c r="N40" s="28" t="str">
        <f t="shared" si="6"/>
        <v>No</v>
      </c>
      <c r="O40" s="28" t="str">
        <f t="shared" ca="1" si="7"/>
        <v>No</v>
      </c>
      <c r="P40" s="116" t="str">
        <f t="shared" ca="1" si="8"/>
        <v>No</v>
      </c>
      <c r="Q40" s="28">
        <f>SUM($A$10:A40)</f>
        <v>496</v>
      </c>
      <c r="R40" s="28"/>
      <c r="S40" s="28" t="e">
        <f ca="1">IF(T40="","",RANK(T40,$T$10:$T$50,1)+COUNTIF(T$10:T40,T40)-1)</f>
        <v>#REF!</v>
      </c>
      <c r="T40" s="28" t="e">
        <f t="shared" ca="1" si="9"/>
        <v>#REF!</v>
      </c>
      <c r="U40" s="28" t="e">
        <f t="shared" ca="1" si="10"/>
        <v>#REF!</v>
      </c>
      <c r="V40" s="28" t="e">
        <f t="shared" ca="1" si="11"/>
        <v>#REF!</v>
      </c>
      <c r="W40" s="28" t="e">
        <f t="shared" ca="1" si="12"/>
        <v>#REF!</v>
      </c>
      <c r="X40" s="28" t="e">
        <f t="shared" ca="1" si="25"/>
        <v>#REF!</v>
      </c>
      <c r="Y40" s="28" t="e">
        <f t="shared" ca="1" si="14"/>
        <v>#REF!</v>
      </c>
      <c r="Z40" s="28" t="e">
        <f t="shared" ca="1" si="15"/>
        <v>#REF!</v>
      </c>
      <c r="AA40" s="28" t="e">
        <f t="shared" ca="1" si="16"/>
        <v>#REF!</v>
      </c>
      <c r="AB40" s="28"/>
      <c r="AC40" s="28"/>
      <c r="AD40" s="28">
        <f>'2. Project Data'!B55</f>
        <v>0</v>
      </c>
      <c r="AE40" s="28" t="str">
        <f t="shared" ca="1" si="23"/>
        <v/>
      </c>
      <c r="AF40" s="28" t="str">
        <f t="shared" ca="1" si="17"/>
        <v/>
      </c>
      <c r="AG40" s="28" t="str">
        <f ca="1">IF(AF40="","",RANK(AF40,$AF$10:$AF$50)+COUNTIF(AF$10:AF40,AF40)-1)</f>
        <v/>
      </c>
      <c r="AH40" s="28"/>
      <c r="AI40" s="28">
        <f>'2. Project Data'!B56</f>
        <v>0</v>
      </c>
      <c r="AJ40" s="28"/>
      <c r="AK40" s="28">
        <v>31</v>
      </c>
      <c r="AL40" s="116" t="e">
        <f t="shared" ca="1" si="24"/>
        <v>#REF!</v>
      </c>
      <c r="AM40" s="28" t="e">
        <f t="shared" ca="1" si="26"/>
        <v>#REF!</v>
      </c>
      <c r="AN40" s="28"/>
      <c r="AO40" s="28" t="e">
        <f t="shared" ca="1" si="19"/>
        <v>#REF!</v>
      </c>
      <c r="AP40" s="28" t="e">
        <f t="shared" ca="1" si="20"/>
        <v>#REF!</v>
      </c>
      <c r="AQ40" s="102" t="e">
        <f t="shared" ca="1" si="21"/>
        <v>#REF!</v>
      </c>
      <c r="AR40" s="28" t="e">
        <f t="shared" ca="1" si="22"/>
        <v>#REF!</v>
      </c>
      <c r="AS40" s="28"/>
      <c r="AT40" s="28"/>
      <c r="AU40" s="28"/>
      <c r="AV40" s="28"/>
      <c r="AW40" s="28"/>
    </row>
    <row r="41" spans="1:49">
      <c r="A41" s="28">
        <v>32</v>
      </c>
      <c r="B41" s="28" t="str">
        <f t="shared" ca="1" si="0"/>
        <v/>
      </c>
      <c r="C41" s="28" t="str">
        <f t="shared" ca="1" si="1"/>
        <v/>
      </c>
      <c r="D41" s="116" t="str">
        <f t="shared" ca="1" si="2"/>
        <v/>
      </c>
      <c r="E41" s="116" t="str">
        <f>IF('3. Work Schedule'!B48="","",'3. Work Schedule'!B48)</f>
        <v>Refine and finalise the project plan in discussion</v>
      </c>
      <c r="F41" s="139" t="str">
        <f>IF('3. Work Schedule'!C48="","",'3. Work Schedule'!C48)</f>
        <v/>
      </c>
      <c r="G41" s="139" t="str">
        <f>IF('3. Work Schedule'!D48="","",'3. Work Schedule'!D48)</f>
        <v/>
      </c>
      <c r="H41" s="116" t="str">
        <f>IF('3. Work Schedule'!E48="","",'3. Work Schedule'!E48)</f>
        <v>Customer and Silicon Team</v>
      </c>
      <c r="I41" s="116" t="str">
        <f t="shared" si="3"/>
        <v>Customer and Silicon Team</v>
      </c>
      <c r="J41" s="140" t="str">
        <f>IF('3. Work Schedule'!F48="","",'3. Work Schedule'!F48)</f>
        <v/>
      </c>
      <c r="K41" s="140" t="str">
        <f>IF('3. Work Schedule'!G48="","",'3. Work Schedule'!G48)</f>
        <v/>
      </c>
      <c r="L41" s="102" t="str">
        <f t="shared" si="4"/>
        <v>Task Not Yet Started</v>
      </c>
      <c r="M41" s="28" t="str">
        <f t="shared" ca="1" si="5"/>
        <v/>
      </c>
      <c r="N41" s="28" t="str">
        <f t="shared" si="6"/>
        <v>No</v>
      </c>
      <c r="O41" s="28" t="str">
        <f t="shared" ca="1" si="7"/>
        <v>No</v>
      </c>
      <c r="P41" s="116" t="str">
        <f t="shared" ca="1" si="8"/>
        <v>No</v>
      </c>
      <c r="Q41" s="28">
        <f>SUM($A$10:A41)</f>
        <v>528</v>
      </c>
      <c r="R41" s="28"/>
      <c r="S41" s="28" t="e">
        <f ca="1">IF(T41="","",RANK(T41,$T$10:$T$50,1)+COUNTIF(T$10:T41,T41)-1)</f>
        <v>#REF!</v>
      </c>
      <c r="T41" s="28" t="e">
        <f t="shared" ca="1" si="9"/>
        <v>#REF!</v>
      </c>
      <c r="U41" s="28" t="e">
        <f t="shared" ca="1" si="10"/>
        <v>#REF!</v>
      </c>
      <c r="V41" s="28" t="e">
        <f t="shared" ca="1" si="11"/>
        <v>#REF!</v>
      </c>
      <c r="W41" s="28" t="e">
        <f t="shared" ca="1" si="12"/>
        <v>#REF!</v>
      </c>
      <c r="X41" s="28" t="e">
        <f t="shared" ca="1" si="25"/>
        <v>#REF!</v>
      </c>
      <c r="Y41" s="28" t="e">
        <f t="shared" ca="1" si="14"/>
        <v>#REF!</v>
      </c>
      <c r="Z41" s="28" t="e">
        <f t="shared" ca="1" si="15"/>
        <v>#REF!</v>
      </c>
      <c r="AA41" s="28" t="e">
        <f t="shared" ca="1" si="16"/>
        <v>#REF!</v>
      </c>
      <c r="AB41" s="28"/>
      <c r="AC41" s="28"/>
      <c r="AD41" s="28">
        <f>'2. Project Data'!B56</f>
        <v>0</v>
      </c>
      <c r="AE41" s="28" t="str">
        <f t="shared" ca="1" si="23"/>
        <v/>
      </c>
      <c r="AF41" s="28" t="str">
        <f t="shared" ca="1" si="17"/>
        <v/>
      </c>
      <c r="AG41" s="28" t="str">
        <f ca="1">IF(AF41="","",RANK(AF41,$AF$10:$AF$50)+COUNTIF(AF$10:AF41,AF41)-1)</f>
        <v/>
      </c>
      <c r="AH41" s="28"/>
      <c r="AI41" s="28">
        <f>'2. Project Data'!B57</f>
        <v>0</v>
      </c>
      <c r="AJ41" s="28"/>
      <c r="AK41" s="28">
        <v>32</v>
      </c>
      <c r="AL41" s="116" t="e">
        <f t="shared" ca="1" si="24"/>
        <v>#REF!</v>
      </c>
      <c r="AM41" s="28" t="e">
        <f t="shared" ca="1" si="26"/>
        <v>#REF!</v>
      </c>
      <c r="AN41" s="28"/>
      <c r="AO41" s="28" t="e">
        <f t="shared" ca="1" si="19"/>
        <v>#REF!</v>
      </c>
      <c r="AP41" s="28" t="e">
        <f t="shared" ca="1" si="20"/>
        <v>#REF!</v>
      </c>
      <c r="AQ41" s="102" t="e">
        <f t="shared" ca="1" si="21"/>
        <v>#REF!</v>
      </c>
      <c r="AR41" s="28" t="e">
        <f t="shared" ca="1" si="22"/>
        <v>#REF!</v>
      </c>
      <c r="AS41" s="28"/>
      <c r="AT41" s="28"/>
      <c r="AU41" s="28"/>
      <c r="AV41" s="28"/>
      <c r="AW41" s="28"/>
    </row>
    <row r="42" spans="1:49">
      <c r="A42" s="28">
        <v>33</v>
      </c>
      <c r="B42" s="28" t="str">
        <f t="shared" ca="1" si="0"/>
        <v/>
      </c>
      <c r="C42" s="28" t="str">
        <f t="shared" ca="1" si="1"/>
        <v/>
      </c>
      <c r="D42" s="116" t="str">
        <f t="shared" ca="1" si="2"/>
        <v/>
      </c>
      <c r="E42" s="116" t="str">
        <f>IF('3. Work Schedule'!B140="","",'3. Work Schedule'!B140)</f>
        <v/>
      </c>
      <c r="F42" s="139" t="str">
        <f>IF('3. Work Schedule'!C140="","",'3. Work Schedule'!C140)</f>
        <v/>
      </c>
      <c r="G42" s="139" t="str">
        <f>IF('3. Work Schedule'!D140="","",'3. Work Schedule'!D140)</f>
        <v/>
      </c>
      <c r="H42" s="116" t="str">
        <f>IF('3. Work Schedule'!E140="","",'3. Work Schedule'!E140)</f>
        <v/>
      </c>
      <c r="I42" s="116" t="str">
        <f t="shared" si="3"/>
        <v/>
      </c>
      <c r="J42" s="140" t="str">
        <f>IF('3. Work Schedule'!F140="","",'3. Work Schedule'!F140)</f>
        <v/>
      </c>
      <c r="K42" s="140" t="str">
        <f>IF('3. Work Schedule'!G140="","",'3. Work Schedule'!G140)</f>
        <v/>
      </c>
      <c r="L42" s="102" t="str">
        <f t="shared" si="4"/>
        <v/>
      </c>
      <c r="M42" s="28" t="str">
        <f t="shared" ca="1" si="5"/>
        <v/>
      </c>
      <c r="N42" s="28" t="str">
        <f t="shared" si="6"/>
        <v/>
      </c>
      <c r="O42" s="28" t="str">
        <f t="shared" ca="1" si="7"/>
        <v/>
      </c>
      <c r="P42" s="116" t="str">
        <f t="shared" ca="1" si="8"/>
        <v>No</v>
      </c>
      <c r="Q42" s="28">
        <f>SUM($A$10:A42)</f>
        <v>561</v>
      </c>
      <c r="R42" s="28"/>
      <c r="S42" s="28" t="e">
        <f ca="1">IF(T42="","",RANK(T42,$T$10:$T$50,1)+COUNTIF(T$10:T42,T42)-1)</f>
        <v>#REF!</v>
      </c>
      <c r="T42" s="28" t="e">
        <f t="shared" ca="1" si="9"/>
        <v>#REF!</v>
      </c>
      <c r="U42" s="28" t="e">
        <f t="shared" ca="1" si="10"/>
        <v>#REF!</v>
      </c>
      <c r="V42" s="28" t="e">
        <f t="shared" ca="1" si="11"/>
        <v>#REF!</v>
      </c>
      <c r="W42" s="28" t="e">
        <f t="shared" ca="1" si="12"/>
        <v>#REF!</v>
      </c>
      <c r="X42" s="28" t="e">
        <f t="shared" ca="1" si="25"/>
        <v>#REF!</v>
      </c>
      <c r="Y42" s="28" t="e">
        <f t="shared" ca="1" si="14"/>
        <v>#REF!</v>
      </c>
      <c r="Z42" s="28" t="e">
        <f t="shared" ca="1" si="15"/>
        <v>#REF!</v>
      </c>
      <c r="AA42" s="28" t="e">
        <f t="shared" ca="1" si="16"/>
        <v>#REF!</v>
      </c>
      <c r="AB42" s="28"/>
      <c r="AC42" s="28"/>
      <c r="AD42" s="28">
        <f>'2. Project Data'!B57</f>
        <v>0</v>
      </c>
      <c r="AE42" s="28" t="str">
        <f t="shared" ca="1" si="23"/>
        <v/>
      </c>
      <c r="AF42" s="28" t="str">
        <f t="shared" ca="1" si="17"/>
        <v/>
      </c>
      <c r="AG42" s="28" t="str">
        <f ca="1">IF(AF42="","",RANK(AF42,$AF$10:$AF$50)+COUNTIF(AF$10:AF42,AF42)-1)</f>
        <v/>
      </c>
      <c r="AH42" s="28"/>
      <c r="AI42" s="28">
        <f>'2. Project Data'!B58</f>
        <v>0</v>
      </c>
      <c r="AJ42" s="28"/>
      <c r="AK42" s="28">
        <v>33</v>
      </c>
      <c r="AL42" s="116" t="e">
        <f t="shared" ca="1" si="24"/>
        <v>#REF!</v>
      </c>
      <c r="AM42" s="28" t="e">
        <f t="shared" ca="1" si="26"/>
        <v>#REF!</v>
      </c>
      <c r="AN42" s="28"/>
      <c r="AO42" s="28" t="e">
        <f t="shared" ca="1" si="19"/>
        <v>#REF!</v>
      </c>
      <c r="AP42" s="28" t="e">
        <f t="shared" ca="1" si="20"/>
        <v>#REF!</v>
      </c>
      <c r="AQ42" s="102" t="e">
        <f t="shared" ca="1" si="21"/>
        <v>#REF!</v>
      </c>
      <c r="AR42" s="28" t="e">
        <f t="shared" ca="1" si="22"/>
        <v>#REF!</v>
      </c>
      <c r="AS42" s="28"/>
      <c r="AT42" s="28"/>
      <c r="AU42" s="28"/>
      <c r="AV42" s="28"/>
      <c r="AW42" s="28"/>
    </row>
    <row r="43" spans="1:49">
      <c r="A43" s="28">
        <v>34</v>
      </c>
      <c r="B43" s="28" t="str">
        <f t="shared" ca="1" si="0"/>
        <v/>
      </c>
      <c r="C43" s="28" t="str">
        <f t="shared" ca="1" si="1"/>
        <v/>
      </c>
      <c r="D43" s="116" t="str">
        <f t="shared" ca="1" si="2"/>
        <v/>
      </c>
      <c r="E43" s="116" t="str">
        <f>IF('3. Work Schedule'!B141="","",'3. Work Schedule'!B141)</f>
        <v>Migration Phase</v>
      </c>
      <c r="F43" s="139" t="str">
        <f>IF('3. Work Schedule'!C141="","",'3. Work Schedule'!C141)</f>
        <v/>
      </c>
      <c r="G43" s="139" t="str">
        <f>IF('3. Work Schedule'!D141="","",'3. Work Schedule'!D141)</f>
        <v/>
      </c>
      <c r="H43" s="116" t="str">
        <f>IF('3. Work Schedule'!E141="","",'3. Work Schedule'!E141)</f>
        <v/>
      </c>
      <c r="I43" s="116" t="str">
        <f t="shared" si="3"/>
        <v>Unassigned</v>
      </c>
      <c r="J43" s="140" t="str">
        <f>IF('3. Work Schedule'!F141="","",'3. Work Schedule'!F141)</f>
        <v/>
      </c>
      <c r="K43" s="140" t="str">
        <f>IF('3. Work Schedule'!G141="","",'3. Work Schedule'!G141)</f>
        <v/>
      </c>
      <c r="L43" s="102" t="str">
        <f t="shared" si="4"/>
        <v>Task Not Yet Started</v>
      </c>
      <c r="M43" s="28" t="str">
        <f t="shared" ca="1" si="5"/>
        <v/>
      </c>
      <c r="N43" s="28" t="str">
        <f t="shared" si="6"/>
        <v>No</v>
      </c>
      <c r="O43" s="28" t="str">
        <f t="shared" ca="1" si="7"/>
        <v>No</v>
      </c>
      <c r="P43" s="116" t="str">
        <f t="shared" ca="1" si="8"/>
        <v>No</v>
      </c>
      <c r="Q43" s="28">
        <f>SUM($A$10:A43)</f>
        <v>595</v>
      </c>
      <c r="R43" s="28"/>
      <c r="S43" s="28" t="e">
        <f ca="1">IF(T43="","",RANK(T43,$T$10:$T$50,1)+COUNTIF(T$10:T43,T43)-1)</f>
        <v>#REF!</v>
      </c>
      <c r="T43" s="28" t="e">
        <f t="shared" ca="1" si="9"/>
        <v>#REF!</v>
      </c>
      <c r="U43" s="28" t="e">
        <f t="shared" ca="1" si="10"/>
        <v>#REF!</v>
      </c>
      <c r="V43" s="28" t="e">
        <f t="shared" ca="1" si="11"/>
        <v>#REF!</v>
      </c>
      <c r="W43" s="28" t="e">
        <f t="shared" ca="1" si="12"/>
        <v>#REF!</v>
      </c>
      <c r="X43" s="28" t="e">
        <f t="shared" ca="1" si="25"/>
        <v>#REF!</v>
      </c>
      <c r="Y43" s="28" t="e">
        <f t="shared" ca="1" si="14"/>
        <v>#REF!</v>
      </c>
      <c r="Z43" s="28" t="e">
        <f t="shared" ca="1" si="15"/>
        <v>#REF!</v>
      </c>
      <c r="AA43" s="28" t="e">
        <f t="shared" ca="1" si="16"/>
        <v>#REF!</v>
      </c>
      <c r="AB43" s="28"/>
      <c r="AC43" s="28"/>
      <c r="AD43" s="28">
        <f>'2. Project Data'!B58</f>
        <v>0</v>
      </c>
      <c r="AE43" s="28" t="str">
        <f t="shared" ca="1" si="23"/>
        <v/>
      </c>
      <c r="AF43" s="28" t="str">
        <f t="shared" ca="1" si="17"/>
        <v/>
      </c>
      <c r="AG43" s="28" t="str">
        <f ca="1">IF(AF43="","",RANK(AF43,$AF$10:$AF$50)+COUNTIF(AF$10:AF43,AF43)-1)</f>
        <v/>
      </c>
      <c r="AH43" s="28"/>
      <c r="AI43" s="28">
        <f>'2. Project Data'!B59</f>
        <v>0</v>
      </c>
      <c r="AJ43" s="28"/>
      <c r="AK43" s="28">
        <v>34</v>
      </c>
      <c r="AL43" s="116" t="e">
        <f t="shared" ca="1" si="24"/>
        <v>#REF!</v>
      </c>
      <c r="AM43" s="28" t="e">
        <f t="shared" ca="1" si="26"/>
        <v>#REF!</v>
      </c>
      <c r="AN43" s="28"/>
      <c r="AO43" s="28" t="e">
        <f t="shared" ca="1" si="19"/>
        <v>#REF!</v>
      </c>
      <c r="AP43" s="28" t="e">
        <f t="shared" ca="1" si="20"/>
        <v>#REF!</v>
      </c>
      <c r="AQ43" s="102" t="e">
        <f t="shared" ca="1" si="21"/>
        <v>#REF!</v>
      </c>
      <c r="AR43" s="28" t="e">
        <f t="shared" ca="1" si="22"/>
        <v>#REF!</v>
      </c>
      <c r="AS43" s="28"/>
      <c r="AT43" s="28"/>
      <c r="AU43" s="28"/>
      <c r="AV43" s="28"/>
      <c r="AW43" s="28"/>
    </row>
    <row r="44" spans="1:49">
      <c r="A44" s="28">
        <v>35</v>
      </c>
      <c r="B44" s="28" t="str">
        <f t="shared" ca="1" si="0"/>
        <v/>
      </c>
      <c r="C44" s="28" t="str">
        <f t="shared" ca="1" si="1"/>
        <v/>
      </c>
      <c r="D44" s="116" t="str">
        <f t="shared" ca="1" si="2"/>
        <v/>
      </c>
      <c r="E44" s="116" t="str">
        <f>IF('3. Work Schedule'!B142="","",'3. Work Schedule'!B142)</f>
        <v>Account 1 - AWS Production Environment with React.js Web Applications, Glue, QuickSight and Multi-AZ Aurora MySQL Databases</v>
      </c>
      <c r="F44" s="139" t="str">
        <f>IF('3. Work Schedule'!C142="","",'3. Work Schedule'!C142)</f>
        <v/>
      </c>
      <c r="G44" s="139" t="str">
        <f>IF('3. Work Schedule'!D142="","",'3. Work Schedule'!D142)</f>
        <v/>
      </c>
      <c r="H44" s="116" t="str">
        <f>IF('3. Work Schedule'!E142="","",'3. Work Schedule'!E142)</f>
        <v/>
      </c>
      <c r="I44" s="116" t="str">
        <f t="shared" si="3"/>
        <v>Unassigned</v>
      </c>
      <c r="J44" s="140" t="str">
        <f>IF('3. Work Schedule'!F142="","",'3. Work Schedule'!F142)</f>
        <v/>
      </c>
      <c r="K44" s="140" t="str">
        <f>IF('3. Work Schedule'!G142="","",'3. Work Schedule'!G142)</f>
        <v/>
      </c>
      <c r="L44" s="102" t="str">
        <f t="shared" si="4"/>
        <v>Task Not Yet Started</v>
      </c>
      <c r="M44" s="28" t="str">
        <f t="shared" ca="1" si="5"/>
        <v/>
      </c>
      <c r="N44" s="28" t="str">
        <f t="shared" si="6"/>
        <v>No</v>
      </c>
      <c r="O44" s="28" t="str">
        <f t="shared" ca="1" si="7"/>
        <v>No</v>
      </c>
      <c r="P44" s="116" t="str">
        <f t="shared" ca="1" si="8"/>
        <v>No</v>
      </c>
      <c r="Q44" s="28">
        <f>SUM($A$10:A44)</f>
        <v>630</v>
      </c>
      <c r="R44" s="28"/>
      <c r="S44" s="28" t="e">
        <f ca="1">IF(T44="","",RANK(T44,$T$10:$T$50,1)+COUNTIF(T$10:T44,T44)-1)</f>
        <v>#REF!</v>
      </c>
      <c r="T44" s="28" t="e">
        <f t="shared" ca="1" si="9"/>
        <v>#REF!</v>
      </c>
      <c r="U44" s="28" t="e">
        <f t="shared" ca="1" si="10"/>
        <v>#REF!</v>
      </c>
      <c r="V44" s="28" t="e">
        <f t="shared" ca="1" si="11"/>
        <v>#REF!</v>
      </c>
      <c r="W44" s="28" t="e">
        <f t="shared" ca="1" si="12"/>
        <v>#REF!</v>
      </c>
      <c r="X44" s="28" t="e">
        <f t="shared" ca="1" si="25"/>
        <v>#REF!</v>
      </c>
      <c r="Y44" s="28" t="e">
        <f t="shared" ca="1" si="14"/>
        <v>#REF!</v>
      </c>
      <c r="Z44" s="28" t="e">
        <f t="shared" ca="1" si="15"/>
        <v>#REF!</v>
      </c>
      <c r="AA44" s="28" t="e">
        <f t="shared" ca="1" si="16"/>
        <v>#REF!</v>
      </c>
      <c r="AB44" s="28"/>
      <c r="AC44" s="28"/>
      <c r="AD44" s="28">
        <f>'2. Project Data'!B59</f>
        <v>0</v>
      </c>
      <c r="AE44" s="28" t="str">
        <f t="shared" ca="1" si="23"/>
        <v/>
      </c>
      <c r="AF44" s="28" t="str">
        <f t="shared" ca="1" si="17"/>
        <v/>
      </c>
      <c r="AG44" s="28" t="str">
        <f ca="1">IF(AF44="","",RANK(AF44,$AF$10:$AF$50)+COUNTIF(AF$10:AF44,AF44)-1)</f>
        <v/>
      </c>
      <c r="AH44" s="28"/>
      <c r="AI44" s="28">
        <f>'2. Project Data'!B60</f>
        <v>0</v>
      </c>
      <c r="AJ44" s="28"/>
      <c r="AK44" s="28">
        <v>35</v>
      </c>
      <c r="AL44" s="116" t="e">
        <f t="shared" ca="1" si="24"/>
        <v>#REF!</v>
      </c>
      <c r="AM44" s="28" t="e">
        <f t="shared" ca="1" si="26"/>
        <v>#REF!</v>
      </c>
      <c r="AN44" s="28"/>
      <c r="AO44" s="28" t="e">
        <f t="shared" ca="1" si="19"/>
        <v>#REF!</v>
      </c>
      <c r="AP44" s="28" t="e">
        <f t="shared" ca="1" si="20"/>
        <v>#REF!</v>
      </c>
      <c r="AQ44" s="102" t="e">
        <f t="shared" ca="1" si="21"/>
        <v>#REF!</v>
      </c>
      <c r="AR44" s="28" t="e">
        <f t="shared" ca="1" si="22"/>
        <v>#REF!</v>
      </c>
      <c r="AS44" s="28"/>
      <c r="AT44" s="28"/>
      <c r="AU44" s="28"/>
      <c r="AV44" s="28"/>
      <c r="AW44" s="28"/>
    </row>
    <row r="45" spans="1:49">
      <c r="A45" s="28">
        <v>36</v>
      </c>
      <c r="B45" s="28" t="str">
        <f t="shared" ca="1" si="0"/>
        <v/>
      </c>
      <c r="C45" s="28" t="str">
        <f t="shared" ca="1" si="1"/>
        <v/>
      </c>
      <c r="D45" s="116" t="str">
        <f t="shared" ca="1" si="2"/>
        <v/>
      </c>
      <c r="E45" s="116" t="str">
        <f>IF('3. Work Schedule'!B143="","",'3. Work Schedule'!B143)</f>
        <v>Setup base account configuration as per AWS Best Practices including secure IAM setup and virtual MFA, disable Regions not in use, account information setup etc.</v>
      </c>
      <c r="F45" s="139" t="str">
        <f>IF('3. Work Schedule'!C143="","",'3. Work Schedule'!C143)</f>
        <v/>
      </c>
      <c r="G45" s="139" t="str">
        <f>IF('3. Work Schedule'!D143="","",'3. Work Schedule'!D143)</f>
        <v/>
      </c>
      <c r="H45" s="116" t="str">
        <f>IF('3. Work Schedule'!E143="","",'3. Work Schedule'!E143)</f>
        <v>Silicon Team</v>
      </c>
      <c r="I45" s="116" t="str">
        <f t="shared" si="3"/>
        <v>Silicon Team</v>
      </c>
      <c r="J45" s="140" t="str">
        <f>IF('3. Work Schedule'!F143="","",'3. Work Schedule'!F143)</f>
        <v/>
      </c>
      <c r="K45" s="140" t="str">
        <f>IF('3. Work Schedule'!G143="","",'3. Work Schedule'!G143)</f>
        <v/>
      </c>
      <c r="L45" s="102" t="str">
        <f t="shared" si="4"/>
        <v>Task Not Yet Started</v>
      </c>
      <c r="M45" s="28" t="str">
        <f t="shared" ca="1" si="5"/>
        <v/>
      </c>
      <c r="N45" s="28" t="str">
        <f t="shared" si="6"/>
        <v>No</v>
      </c>
      <c r="O45" s="28" t="str">
        <f t="shared" ca="1" si="7"/>
        <v>No</v>
      </c>
      <c r="P45" s="116" t="str">
        <f t="shared" ca="1" si="8"/>
        <v>No</v>
      </c>
      <c r="Q45" s="28">
        <f>SUM($A$10:A45)</f>
        <v>666</v>
      </c>
      <c r="R45" s="28"/>
      <c r="S45" s="28" t="e">
        <f ca="1">IF(T45="","",RANK(T45,$T$10:$T$50,1)+COUNTIF(T$10:T45,T45)-1)</f>
        <v>#REF!</v>
      </c>
      <c r="T45" s="28" t="e">
        <f t="shared" ca="1" si="9"/>
        <v>#REF!</v>
      </c>
      <c r="U45" s="28" t="e">
        <f t="shared" ca="1" si="10"/>
        <v>#REF!</v>
      </c>
      <c r="V45" s="28" t="e">
        <f t="shared" ca="1" si="11"/>
        <v>#REF!</v>
      </c>
      <c r="W45" s="28" t="e">
        <f t="shared" ca="1" si="12"/>
        <v>#REF!</v>
      </c>
      <c r="X45" s="28" t="e">
        <f t="shared" ca="1" si="25"/>
        <v>#REF!</v>
      </c>
      <c r="Y45" s="28" t="e">
        <f t="shared" ca="1" si="14"/>
        <v>#REF!</v>
      </c>
      <c r="Z45" s="28" t="e">
        <f t="shared" ca="1" si="15"/>
        <v>#REF!</v>
      </c>
      <c r="AA45" s="28" t="e">
        <f t="shared" ca="1" si="16"/>
        <v>#REF!</v>
      </c>
      <c r="AB45" s="28"/>
      <c r="AC45" s="28"/>
      <c r="AD45" s="28">
        <f>'2. Project Data'!B60</f>
        <v>0</v>
      </c>
      <c r="AE45" s="28" t="str">
        <f t="shared" ca="1" si="23"/>
        <v/>
      </c>
      <c r="AF45" s="28" t="str">
        <f t="shared" ca="1" si="17"/>
        <v/>
      </c>
      <c r="AG45" s="28" t="str">
        <f ca="1">IF(AF45="","",RANK(AF45,$AF$10:$AF$50)+COUNTIF(AF$10:AF45,AF45)-1)</f>
        <v/>
      </c>
      <c r="AH45" s="28"/>
      <c r="AI45" s="28">
        <f>'2. Project Data'!B61</f>
        <v>0</v>
      </c>
      <c r="AJ45" s="28"/>
      <c r="AK45" s="28">
        <v>36</v>
      </c>
      <c r="AL45" s="116" t="e">
        <f t="shared" ca="1" si="24"/>
        <v>#REF!</v>
      </c>
      <c r="AM45" s="28" t="e">
        <f t="shared" ca="1" si="26"/>
        <v>#REF!</v>
      </c>
      <c r="AN45" s="28"/>
      <c r="AO45" s="28" t="e">
        <f t="shared" ca="1" si="19"/>
        <v>#REF!</v>
      </c>
      <c r="AP45" s="28" t="e">
        <f t="shared" ca="1" si="20"/>
        <v>#REF!</v>
      </c>
      <c r="AQ45" s="102" t="e">
        <f t="shared" ca="1" si="21"/>
        <v>#REF!</v>
      </c>
      <c r="AR45" s="28" t="e">
        <f t="shared" ca="1" si="22"/>
        <v>#REF!</v>
      </c>
      <c r="AS45" s="28"/>
      <c r="AT45" s="28"/>
      <c r="AU45" s="28"/>
      <c r="AV45" s="28"/>
      <c r="AW45" s="28"/>
    </row>
    <row r="46" spans="1:49">
      <c r="A46" s="28">
        <v>37</v>
      </c>
      <c r="B46" s="28" t="str">
        <f t="shared" ca="1" si="0"/>
        <v/>
      </c>
      <c r="C46" s="28" t="str">
        <f t="shared" ca="1" si="1"/>
        <v/>
      </c>
      <c r="D46" s="116" t="str">
        <f t="shared" ca="1" si="2"/>
        <v/>
      </c>
      <c r="E46" s="116" t="str">
        <f>IF('3. Work Schedule'!B144="","",'3. Work Schedule'!B144)</f>
        <v>Setup cost Alerts and weekly Reports based on the Proposal monthly AWS cost estimates in CloudHealth or AWS Budgets. Setup 50% and 100% Actual and 50%, 100%, 150% Forecasted alerts and include project teams.  Alerts and reports to be sent to: awsbudgetalerts@overdrive.co.za
Customer to setup awsbudgetalerts@ mail address and forward to team monitoring the AWs budgets and costs. The customer must monitor these budget and cost alerts.</v>
      </c>
      <c r="F46" s="139" t="str">
        <f>IF('3. Work Schedule'!C144="","",'3. Work Schedule'!C144)</f>
        <v/>
      </c>
      <c r="G46" s="139" t="str">
        <f>IF('3. Work Schedule'!D144="","",'3. Work Schedule'!D144)</f>
        <v/>
      </c>
      <c r="H46" s="116" t="str">
        <f>IF('3. Work Schedule'!E144="","",'3. Work Schedule'!E144)</f>
        <v>Silicon Team</v>
      </c>
      <c r="I46" s="116" t="str">
        <f t="shared" si="3"/>
        <v>Silicon Team</v>
      </c>
      <c r="J46" s="140" t="str">
        <f>IF('3. Work Schedule'!F144="","",'3. Work Schedule'!F144)</f>
        <v/>
      </c>
      <c r="K46" s="140" t="str">
        <f>IF('3. Work Schedule'!G144="","",'3. Work Schedule'!G144)</f>
        <v/>
      </c>
      <c r="L46" s="102" t="str">
        <f t="shared" si="4"/>
        <v>Task Not Yet Started</v>
      </c>
      <c r="M46" s="28" t="str">
        <f t="shared" ca="1" si="5"/>
        <v/>
      </c>
      <c r="N46" s="28" t="str">
        <f t="shared" si="6"/>
        <v>No</v>
      </c>
      <c r="O46" s="28" t="str">
        <f t="shared" ca="1" si="7"/>
        <v>No</v>
      </c>
      <c r="P46" s="116" t="str">
        <f t="shared" ca="1" si="8"/>
        <v>No</v>
      </c>
      <c r="Q46" s="28">
        <f>SUM($A$10:A46)</f>
        <v>703</v>
      </c>
      <c r="R46" s="28"/>
      <c r="S46" s="28" t="e">
        <f ca="1">IF(T46="","",RANK(T46,$T$10:$T$50,1)+COUNTIF(T$10:T46,T46)-1)</f>
        <v>#REF!</v>
      </c>
      <c r="T46" s="28" t="e">
        <f t="shared" ca="1" si="9"/>
        <v>#REF!</v>
      </c>
      <c r="U46" s="28" t="e">
        <f t="shared" ca="1" si="10"/>
        <v>#REF!</v>
      </c>
      <c r="V46" s="28" t="e">
        <f t="shared" ca="1" si="11"/>
        <v>#REF!</v>
      </c>
      <c r="W46" s="28" t="e">
        <f t="shared" ca="1" si="12"/>
        <v>#REF!</v>
      </c>
      <c r="X46" s="28" t="e">
        <f t="shared" ca="1" si="25"/>
        <v>#REF!</v>
      </c>
      <c r="Y46" s="28" t="e">
        <f t="shared" ca="1" si="14"/>
        <v>#REF!</v>
      </c>
      <c r="Z46" s="28" t="e">
        <f t="shared" ca="1" si="15"/>
        <v>#REF!</v>
      </c>
      <c r="AA46" s="28" t="e">
        <f t="shared" ca="1" si="16"/>
        <v>#REF!</v>
      </c>
      <c r="AB46" s="28"/>
      <c r="AC46" s="28"/>
      <c r="AD46" s="28">
        <f>'2. Project Data'!B61</f>
        <v>0</v>
      </c>
      <c r="AE46" s="28" t="str">
        <f t="shared" ca="1" si="23"/>
        <v/>
      </c>
      <c r="AF46" s="28" t="str">
        <f t="shared" ca="1" si="17"/>
        <v/>
      </c>
      <c r="AG46" s="28" t="str">
        <f ca="1">IF(AF46="","",RANK(AF46,$AF$10:$AF$50)+COUNTIF(AF$10:AF46,AF46)-1)</f>
        <v/>
      </c>
      <c r="AH46" s="28"/>
      <c r="AI46" s="28">
        <f>'2. Project Data'!B62</f>
        <v>0</v>
      </c>
      <c r="AJ46" s="28"/>
      <c r="AK46" s="28">
        <v>37</v>
      </c>
      <c r="AL46" s="116" t="e">
        <f t="shared" ca="1" si="24"/>
        <v>#REF!</v>
      </c>
      <c r="AM46" s="28" t="e">
        <f t="shared" ca="1" si="26"/>
        <v>#REF!</v>
      </c>
      <c r="AN46" s="28"/>
      <c r="AO46" s="28" t="e">
        <f t="shared" ca="1" si="19"/>
        <v>#REF!</v>
      </c>
      <c r="AP46" s="28" t="e">
        <f t="shared" ca="1" si="20"/>
        <v>#REF!</v>
      </c>
      <c r="AQ46" s="102" t="e">
        <f t="shared" ca="1" si="21"/>
        <v>#REF!</v>
      </c>
      <c r="AR46" s="28" t="e">
        <f t="shared" ca="1" si="22"/>
        <v>#REF!</v>
      </c>
      <c r="AS46" s="28"/>
      <c r="AT46" s="28"/>
      <c r="AU46" s="28"/>
      <c r="AV46" s="28"/>
      <c r="AW46" s="28"/>
    </row>
    <row r="47" spans="1:49">
      <c r="A47" s="28">
        <v>38</v>
      </c>
      <c r="B47" s="28" t="str">
        <f t="shared" ca="1" si="0"/>
        <v/>
      </c>
      <c r="C47" s="28" t="str">
        <f t="shared" ca="1" si="1"/>
        <v/>
      </c>
      <c r="D47" s="116" t="str">
        <f t="shared" ca="1" si="2"/>
        <v/>
      </c>
      <c r="E47" s="116" t="str">
        <f>IF('3. Work Schedule'!B146="","",'3. Work Schedule'!B146)</f>
        <v>On authorization setup Trend Cloud Conformity on an annual subscription, billed monthly</v>
      </c>
      <c r="F47" s="139" t="str">
        <f>IF('3. Work Schedule'!C146="","",'3. Work Schedule'!C146)</f>
        <v/>
      </c>
      <c r="G47" s="139" t="str">
        <f>IF('3. Work Schedule'!D146="","",'3. Work Schedule'!D146)</f>
        <v/>
      </c>
      <c r="H47" s="116" t="str">
        <f>IF('3. Work Schedule'!E146="","",'3. Work Schedule'!E146)</f>
        <v>Silicon Team</v>
      </c>
      <c r="I47" s="116" t="str">
        <f t="shared" si="3"/>
        <v>Silicon Team</v>
      </c>
      <c r="J47" s="140" t="str">
        <f>IF('3. Work Schedule'!F146="","",'3. Work Schedule'!F146)</f>
        <v/>
      </c>
      <c r="K47" s="140" t="str">
        <f>IF('3. Work Schedule'!G146="","",'3. Work Schedule'!G146)</f>
        <v/>
      </c>
      <c r="L47" s="102" t="str">
        <f t="shared" si="4"/>
        <v>Task Not Yet Started</v>
      </c>
      <c r="M47" s="28" t="str">
        <f t="shared" ca="1" si="5"/>
        <v/>
      </c>
      <c r="N47" s="28" t="str">
        <f t="shared" si="6"/>
        <v>No</v>
      </c>
      <c r="O47" s="28" t="str">
        <f t="shared" ca="1" si="7"/>
        <v>No</v>
      </c>
      <c r="P47" s="116" t="str">
        <f t="shared" ca="1" si="8"/>
        <v>No</v>
      </c>
      <c r="Q47" s="28">
        <f>SUM($A$10:A47)</f>
        <v>741</v>
      </c>
      <c r="R47" s="28"/>
      <c r="S47" s="28" t="e">
        <f ca="1">IF(T47="","",RANK(T47,$T$10:$T$50,1)+COUNTIF(T$10:T47,T47)-1)</f>
        <v>#REF!</v>
      </c>
      <c r="T47" s="28" t="e">
        <f t="shared" ca="1" si="9"/>
        <v>#REF!</v>
      </c>
      <c r="U47" s="28" t="e">
        <f t="shared" ca="1" si="10"/>
        <v>#REF!</v>
      </c>
      <c r="V47" s="28" t="e">
        <f t="shared" ca="1" si="11"/>
        <v>#REF!</v>
      </c>
      <c r="W47" s="28" t="e">
        <f t="shared" ca="1" si="12"/>
        <v>#REF!</v>
      </c>
      <c r="X47" s="28" t="e">
        <f t="shared" ca="1" si="25"/>
        <v>#REF!</v>
      </c>
      <c r="Y47" s="28" t="e">
        <f t="shared" ca="1" si="14"/>
        <v>#REF!</v>
      </c>
      <c r="Z47" s="28" t="e">
        <f t="shared" ca="1" si="15"/>
        <v>#REF!</v>
      </c>
      <c r="AA47" s="28" t="e">
        <f t="shared" ca="1" si="16"/>
        <v>#REF!</v>
      </c>
      <c r="AB47" s="28"/>
      <c r="AC47" s="28"/>
      <c r="AD47" s="28">
        <f>'2. Project Data'!B62</f>
        <v>0</v>
      </c>
      <c r="AE47" s="28" t="str">
        <f t="shared" ca="1" si="23"/>
        <v/>
      </c>
      <c r="AF47" s="28" t="str">
        <f t="shared" ca="1" si="17"/>
        <v/>
      </c>
      <c r="AG47" s="28" t="str">
        <f ca="1">IF(AF47="","",RANK(AF47,$AF$10:$AF$50)+COUNTIF(AF$10:AF47,AF47)-1)</f>
        <v/>
      </c>
      <c r="AH47" s="28"/>
      <c r="AI47" s="28">
        <f>'2. Project Data'!B63</f>
        <v>0</v>
      </c>
      <c r="AJ47" s="28"/>
      <c r="AK47" s="28">
        <v>38</v>
      </c>
      <c r="AL47" s="116" t="e">
        <f t="shared" ca="1" si="24"/>
        <v>#REF!</v>
      </c>
      <c r="AM47" s="28" t="e">
        <f t="shared" ca="1" si="26"/>
        <v>#REF!</v>
      </c>
      <c r="AN47" s="28"/>
      <c r="AO47" s="28" t="e">
        <f t="shared" ca="1" si="19"/>
        <v>#REF!</v>
      </c>
      <c r="AP47" s="28" t="e">
        <f t="shared" ca="1" si="20"/>
        <v>#REF!</v>
      </c>
      <c r="AQ47" s="102" t="e">
        <f t="shared" ca="1" si="21"/>
        <v>#REF!</v>
      </c>
      <c r="AR47" s="28" t="e">
        <f t="shared" ca="1" si="22"/>
        <v>#REF!</v>
      </c>
      <c r="AS47" s="28"/>
      <c r="AT47" s="28"/>
      <c r="AU47" s="28"/>
      <c r="AV47" s="28"/>
      <c r="AW47" s="28"/>
    </row>
    <row r="48" spans="1:49">
      <c r="A48" s="28">
        <v>39</v>
      </c>
      <c r="B48" s="28" t="e">
        <f t="shared" ca="1" si="0"/>
        <v>#REF!</v>
      </c>
      <c r="C48" s="28" t="e">
        <f t="shared" ca="1" si="1"/>
        <v>#REF!</v>
      </c>
      <c r="D48" s="116" t="e">
        <f t="shared" ca="1" si="2"/>
        <v>#REF!</v>
      </c>
      <c r="E48" s="116" t="e">
        <f>IF('3. Work Schedule'!#REF!="","",'3. Work Schedule'!#REF!)</f>
        <v>#REF!</v>
      </c>
      <c r="F48" s="139" t="e">
        <f>IF('3. Work Schedule'!#REF!="","",'3. Work Schedule'!#REF!)</f>
        <v>#REF!</v>
      </c>
      <c r="G48" s="139" t="e">
        <f>IF('3. Work Schedule'!#REF!="","",'3. Work Schedule'!#REF!)</f>
        <v>#REF!</v>
      </c>
      <c r="H48" s="116" t="e">
        <f>IF('3. Work Schedule'!#REF!="","",'3. Work Schedule'!#REF!)</f>
        <v>#REF!</v>
      </c>
      <c r="I48" s="116" t="e">
        <f t="shared" si="3"/>
        <v>#REF!</v>
      </c>
      <c r="J48" s="140" t="e">
        <f>IF('3. Work Schedule'!#REF!="","",'3. Work Schedule'!#REF!)</f>
        <v>#REF!</v>
      </c>
      <c r="K48" s="140" t="e">
        <f>IF('3. Work Schedule'!#REF!="","",'3. Work Schedule'!#REF!)</f>
        <v>#REF!</v>
      </c>
      <c r="L48" s="102" t="e">
        <f t="shared" si="4"/>
        <v>#REF!</v>
      </c>
      <c r="M48" s="28" t="e">
        <f t="shared" ca="1" si="5"/>
        <v>#REF!</v>
      </c>
      <c r="N48" s="28" t="e">
        <f t="shared" si="6"/>
        <v>#REF!</v>
      </c>
      <c r="O48" s="28" t="e">
        <f t="shared" ca="1" si="7"/>
        <v>#REF!</v>
      </c>
      <c r="P48" s="116" t="e">
        <f t="shared" ca="1" si="8"/>
        <v>#REF!</v>
      </c>
      <c r="Q48" s="28">
        <f>SUM($A$10:A48)</f>
        <v>780</v>
      </c>
      <c r="R48" s="28"/>
      <c r="S48" s="28" t="e">
        <f ca="1">IF(T48="","",RANK(T48,$T$10:$T$50,1)+COUNTIF(T$10:T48,T48)-1)</f>
        <v>#REF!</v>
      </c>
      <c r="T48" s="28" t="e">
        <f t="shared" ca="1" si="9"/>
        <v>#REF!</v>
      </c>
      <c r="U48" s="28" t="e">
        <f t="shared" ca="1" si="10"/>
        <v>#REF!</v>
      </c>
      <c r="V48" s="28" t="e">
        <f t="shared" ca="1" si="11"/>
        <v>#REF!</v>
      </c>
      <c r="W48" s="28" t="e">
        <f t="shared" ca="1" si="12"/>
        <v>#REF!</v>
      </c>
      <c r="X48" s="28" t="e">
        <f t="shared" ca="1" si="25"/>
        <v>#REF!</v>
      </c>
      <c r="Y48" s="28" t="e">
        <f t="shared" ca="1" si="14"/>
        <v>#REF!</v>
      </c>
      <c r="Z48" s="28" t="e">
        <f t="shared" ca="1" si="15"/>
        <v>#REF!</v>
      </c>
      <c r="AA48" s="28" t="e">
        <f t="shared" ca="1" si="16"/>
        <v>#REF!</v>
      </c>
      <c r="AB48" s="28"/>
      <c r="AC48" s="28"/>
      <c r="AD48" s="28">
        <f>'2. Project Data'!B63</f>
        <v>0</v>
      </c>
      <c r="AE48" s="28" t="str">
        <f t="shared" ca="1" si="23"/>
        <v/>
      </c>
      <c r="AF48" s="28" t="str">
        <f t="shared" ca="1" si="17"/>
        <v/>
      </c>
      <c r="AG48" s="28" t="str">
        <f ca="1">IF(AF48="","",RANK(AF48,$AF$10:$AF$50)+COUNTIF(AF$10:AF48,AF48)-1)</f>
        <v/>
      </c>
      <c r="AH48" s="28"/>
      <c r="AI48" s="28">
        <f>'2. Project Data'!B64</f>
        <v>0</v>
      </c>
      <c r="AJ48" s="28"/>
      <c r="AK48" s="28">
        <v>39</v>
      </c>
      <c r="AL48" s="116" t="e">
        <f t="shared" ca="1" si="24"/>
        <v>#REF!</v>
      </c>
      <c r="AM48" s="28" t="e">
        <f t="shared" ca="1" si="26"/>
        <v>#REF!</v>
      </c>
      <c r="AN48" s="28"/>
      <c r="AO48" s="28" t="e">
        <f t="shared" ca="1" si="19"/>
        <v>#REF!</v>
      </c>
      <c r="AP48" s="28" t="e">
        <f t="shared" ca="1" si="20"/>
        <v>#REF!</v>
      </c>
      <c r="AQ48" s="102" t="e">
        <f t="shared" ca="1" si="21"/>
        <v>#REF!</v>
      </c>
      <c r="AR48" s="28" t="e">
        <f t="shared" ca="1" si="22"/>
        <v>#REF!</v>
      </c>
      <c r="AS48" s="28"/>
      <c r="AT48" s="28"/>
      <c r="AU48" s="28"/>
      <c r="AV48" s="28"/>
      <c r="AW48" s="28"/>
    </row>
    <row r="49" spans="1:49">
      <c r="A49" s="28">
        <v>40</v>
      </c>
      <c r="B49" s="28" t="str">
        <f t="shared" ca="1" si="0"/>
        <v/>
      </c>
      <c r="C49" s="28" t="str">
        <f t="shared" ca="1" si="1"/>
        <v/>
      </c>
      <c r="D49" s="116" t="str">
        <f t="shared" ca="1" si="2"/>
        <v/>
      </c>
      <c r="E49" s="116" t="str">
        <f>IF('3. Work Schedule'!B147="","",'3. Work Schedule'!B147)</f>
        <v>Configure AWS Services as per authorised Architecture</v>
      </c>
      <c r="F49" s="139" t="str">
        <f>IF('3. Work Schedule'!C147="","",'3. Work Schedule'!C147)</f>
        <v/>
      </c>
      <c r="G49" s="139" t="str">
        <f>IF('3. Work Schedule'!D147="","",'3. Work Schedule'!D147)</f>
        <v/>
      </c>
      <c r="H49" s="116" t="str">
        <f>IF('3. Work Schedule'!E147="","",'3. Work Schedule'!E147)</f>
        <v/>
      </c>
      <c r="I49" s="116" t="str">
        <f t="shared" si="3"/>
        <v>Unassigned</v>
      </c>
      <c r="J49" s="140" t="str">
        <f>IF('3. Work Schedule'!F147="","",'3. Work Schedule'!F147)</f>
        <v/>
      </c>
      <c r="K49" s="140" t="str">
        <f>IF('3. Work Schedule'!G147="","",'3. Work Schedule'!G147)</f>
        <v/>
      </c>
      <c r="L49" s="102" t="str">
        <f t="shared" si="4"/>
        <v>Task Not Yet Started</v>
      </c>
      <c r="M49" s="28" t="str">
        <f t="shared" ca="1" si="5"/>
        <v/>
      </c>
      <c r="N49" s="28" t="str">
        <f t="shared" si="6"/>
        <v>No</v>
      </c>
      <c r="O49" s="28" t="str">
        <f t="shared" ca="1" si="7"/>
        <v>No</v>
      </c>
      <c r="P49" s="116" t="str">
        <f t="shared" ca="1" si="8"/>
        <v>No</v>
      </c>
      <c r="Q49" s="28">
        <f>SUM($A$10:A49)</f>
        <v>820</v>
      </c>
      <c r="R49" s="28"/>
      <c r="S49" s="28" t="e">
        <f ca="1">IF(T49="","",RANK(T49,$T$10:$T$50,1)+COUNTIF(T$10:T49,T49)-1)</f>
        <v>#REF!</v>
      </c>
      <c r="T49" s="28" t="e">
        <f t="shared" ca="1" si="9"/>
        <v>#REF!</v>
      </c>
      <c r="U49" s="28" t="e">
        <f t="shared" ca="1" si="10"/>
        <v>#REF!</v>
      </c>
      <c r="V49" s="28" t="e">
        <f t="shared" ca="1" si="11"/>
        <v>#REF!</v>
      </c>
      <c r="W49" s="28" t="e">
        <f t="shared" ca="1" si="12"/>
        <v>#REF!</v>
      </c>
      <c r="X49" s="28" t="e">
        <f t="shared" ca="1" si="25"/>
        <v>#REF!</v>
      </c>
      <c r="Y49" s="28" t="e">
        <f t="shared" ca="1" si="14"/>
        <v>#REF!</v>
      </c>
      <c r="Z49" s="28" t="e">
        <f t="shared" ca="1" si="15"/>
        <v>#REF!</v>
      </c>
      <c r="AA49" s="28" t="e">
        <f t="shared" ca="1" si="16"/>
        <v>#REF!</v>
      </c>
      <c r="AB49" s="28"/>
      <c r="AC49" s="28"/>
      <c r="AD49" s="28">
        <f>'2. Project Data'!B64</f>
        <v>0</v>
      </c>
      <c r="AE49" s="28" t="str">
        <f t="shared" ca="1" si="23"/>
        <v/>
      </c>
      <c r="AF49" s="28" t="str">
        <f t="shared" ca="1" si="17"/>
        <v/>
      </c>
      <c r="AG49" s="28" t="str">
        <f ca="1">IF(AF49="","",RANK(AF49,$AF$10:$AF$50)+COUNTIF(AF$10:AF49,AF49)-1)</f>
        <v/>
      </c>
      <c r="AH49" s="28"/>
      <c r="AI49" s="28">
        <f>'2. Project Data'!B65</f>
        <v>0</v>
      </c>
      <c r="AJ49" s="28"/>
      <c r="AK49" s="28">
        <v>40</v>
      </c>
      <c r="AL49" s="116" t="e">
        <f t="shared" ca="1" si="24"/>
        <v>#REF!</v>
      </c>
      <c r="AM49" s="28" t="e">
        <f t="shared" ca="1" si="26"/>
        <v>#REF!</v>
      </c>
      <c r="AN49" s="28"/>
      <c r="AO49" s="28" t="e">
        <f t="shared" ca="1" si="19"/>
        <v>#REF!</v>
      </c>
      <c r="AP49" s="28" t="e">
        <f t="shared" ca="1" si="20"/>
        <v>#REF!</v>
      </c>
      <c r="AQ49" s="102" t="e">
        <f t="shared" ca="1" si="21"/>
        <v>#REF!</v>
      </c>
      <c r="AR49" s="28" t="e">
        <f t="shared" ca="1" si="22"/>
        <v>#REF!</v>
      </c>
      <c r="AS49" s="28"/>
      <c r="AT49" s="28"/>
      <c r="AU49" s="28"/>
      <c r="AV49" s="28"/>
      <c r="AW49" s="28"/>
    </row>
    <row r="50" spans="1:49">
      <c r="A50" s="28">
        <v>41</v>
      </c>
      <c r="B50" s="28" t="str">
        <f t="shared" ca="1" si="0"/>
        <v/>
      </c>
      <c r="C50" s="28" t="str">
        <f t="shared" ca="1" si="1"/>
        <v/>
      </c>
      <c r="D50" s="116" t="str">
        <f t="shared" ca="1" si="2"/>
        <v/>
      </c>
      <c r="E50" s="116" t="str">
        <f>IF('3. Work Schedule'!B191="","",'3. Work Schedule'!B191)</f>
        <v>Conduct a security and AWS best practice validation using Cloud Conformity with reporting, and or a manual design and architecture validation assessment report. Implement any outstanding requirements. Re-run the validation reporting process.</v>
      </c>
      <c r="F50" s="139" t="str">
        <f>IF('3. Work Schedule'!C191="","",'3. Work Schedule'!C191)</f>
        <v/>
      </c>
      <c r="G50" s="139" t="str">
        <f>IF('3. Work Schedule'!D191="","",'3. Work Schedule'!D191)</f>
        <v/>
      </c>
      <c r="H50" s="116" t="str">
        <f>IF('3. Work Schedule'!E191="","",'3. Work Schedule'!E191)</f>
        <v>Silicon Team</v>
      </c>
      <c r="I50" s="116" t="str">
        <f t="shared" si="3"/>
        <v>Silicon Team</v>
      </c>
      <c r="J50" s="140" t="str">
        <f>IF('3. Work Schedule'!F191="","",'3. Work Schedule'!F191)</f>
        <v/>
      </c>
      <c r="K50" s="140" t="str">
        <f>IF('3. Work Schedule'!G191="","",'3. Work Schedule'!G191)</f>
        <v/>
      </c>
      <c r="L50" s="102" t="str">
        <f t="shared" si="4"/>
        <v>Task Not Yet Started</v>
      </c>
      <c r="M50" s="28" t="str">
        <f t="shared" ca="1" si="5"/>
        <v/>
      </c>
      <c r="N50" s="28" t="str">
        <f t="shared" si="6"/>
        <v>No</v>
      </c>
      <c r="O50" s="28" t="str">
        <f t="shared" ca="1" si="7"/>
        <v>No</v>
      </c>
      <c r="P50" s="116" t="str">
        <f t="shared" ca="1" si="8"/>
        <v>No</v>
      </c>
      <c r="Q50" s="28">
        <f>SUM($A$10:A50)</f>
        <v>861</v>
      </c>
      <c r="R50" s="28"/>
      <c r="S50" s="28" t="e">
        <f ca="1">IF(T50="","",RANK(T50,$T$10:$T$50,1)+COUNTIF(T$10:T50,T50)-1)</f>
        <v>#REF!</v>
      </c>
      <c r="T50" s="28" t="e">
        <f t="shared" ca="1" si="9"/>
        <v>#REF!</v>
      </c>
      <c r="U50" s="28" t="e">
        <f t="shared" ca="1" si="10"/>
        <v>#REF!</v>
      </c>
      <c r="V50" s="28" t="e">
        <f t="shared" ca="1" si="11"/>
        <v>#REF!</v>
      </c>
      <c r="W50" s="28" t="e">
        <f t="shared" ca="1" si="12"/>
        <v>#REF!</v>
      </c>
      <c r="X50" s="28" t="e">
        <f t="shared" ca="1" si="25"/>
        <v>#REF!</v>
      </c>
      <c r="Y50" s="28" t="e">
        <f t="shared" ca="1" si="14"/>
        <v>#REF!</v>
      </c>
      <c r="Z50" s="28" t="e">
        <f t="shared" ca="1" si="15"/>
        <v>#REF!</v>
      </c>
      <c r="AA50" s="28" t="e">
        <f t="shared" ca="1" si="16"/>
        <v>#REF!</v>
      </c>
      <c r="AB50" s="28"/>
      <c r="AC50" s="28"/>
      <c r="AD50" s="123">
        <f>'2. Project Data'!B65</f>
        <v>0</v>
      </c>
      <c r="AE50" s="28" t="str">
        <f t="shared" ca="1" si="23"/>
        <v/>
      </c>
      <c r="AF50" s="123" t="str">
        <f t="shared" ca="1" si="17"/>
        <v/>
      </c>
      <c r="AG50" s="123" t="str">
        <f ca="1">IF(AF50="","",RANK(AF50,$AF$10:$AF$50)+COUNTIF(AF$10:AF50,AF50)-1)</f>
        <v/>
      </c>
      <c r="AH50" s="28"/>
      <c r="AI50" s="28">
        <f>'2. Project Data'!B66</f>
        <v>0</v>
      </c>
      <c r="AJ50" s="28"/>
      <c r="AK50" s="28">
        <v>41</v>
      </c>
      <c r="AL50" s="116" t="e">
        <f t="shared" ca="1" si="24"/>
        <v>#REF!</v>
      </c>
      <c r="AM50" s="28" t="e">
        <f t="shared" ca="1" si="26"/>
        <v>#REF!</v>
      </c>
      <c r="AN50" s="28"/>
      <c r="AO50" s="28" t="e">
        <f t="shared" ca="1" si="19"/>
        <v>#REF!</v>
      </c>
      <c r="AP50" s="28" t="e">
        <f t="shared" ca="1" si="20"/>
        <v>#REF!</v>
      </c>
      <c r="AQ50" s="102" t="e">
        <f t="shared" ca="1" si="21"/>
        <v>#REF!</v>
      </c>
      <c r="AR50" s="28" t="e">
        <f t="shared" ca="1" si="22"/>
        <v>#REF!</v>
      </c>
      <c r="AS50" s="28"/>
      <c r="AT50" s="28"/>
      <c r="AU50" s="28"/>
      <c r="AV50" s="28"/>
      <c r="AW50" s="28"/>
    </row>
    <row r="51" spans="1:49">
      <c r="A51" s="28">
        <v>42</v>
      </c>
      <c r="B51" s="28" t="str">
        <f t="shared" ca="1" si="0"/>
        <v/>
      </c>
      <c r="C51" s="28" t="str">
        <f t="shared" ca="1" si="1"/>
        <v/>
      </c>
      <c r="D51" s="116" t="str">
        <f t="shared" ca="1" si="2"/>
        <v/>
      </c>
      <c r="E51" s="116" t="str">
        <f>IF('3. Work Schedule'!B192="","",'3. Work Schedule'!B192)</f>
        <v>Schedule a handover meeting with project teams</v>
      </c>
      <c r="F51" s="139" t="str">
        <f>IF('3. Work Schedule'!C192="","",'3. Work Schedule'!C192)</f>
        <v/>
      </c>
      <c r="G51" s="139" t="str">
        <f>IF('3. Work Schedule'!D192="","",'3. Work Schedule'!D192)</f>
        <v/>
      </c>
      <c r="H51" s="116" t="str">
        <f>IF('3. Work Schedule'!E192="","",'3. Work Schedule'!E192)</f>
        <v>Silicon Team</v>
      </c>
      <c r="I51" s="116" t="str">
        <f t="shared" si="3"/>
        <v>Silicon Team</v>
      </c>
      <c r="J51" s="140" t="str">
        <f>IF('3. Work Schedule'!F192="","",'3. Work Schedule'!F192)</f>
        <v/>
      </c>
      <c r="K51" s="140" t="str">
        <f>IF('3. Work Schedule'!G192="","",'3. Work Schedule'!G192)</f>
        <v/>
      </c>
      <c r="L51" s="102" t="str">
        <f t="shared" si="4"/>
        <v>Task Not Yet Started</v>
      </c>
      <c r="M51" s="28" t="str">
        <f t="shared" ca="1" si="5"/>
        <v/>
      </c>
      <c r="N51" s="28" t="str">
        <f t="shared" si="6"/>
        <v>No</v>
      </c>
      <c r="O51" s="28" t="str">
        <f t="shared" ca="1" si="7"/>
        <v>No</v>
      </c>
      <c r="P51" s="116" t="str">
        <f t="shared" ca="1" si="8"/>
        <v>No</v>
      </c>
      <c r="Q51" s="28">
        <f>SUM($A$10:A51)</f>
        <v>903</v>
      </c>
      <c r="R51" s="28"/>
      <c r="S51" s="28" t="e">
        <f ca="1">IF(T51="","",RANK(T51,$T$10:$T$50,1)+COUNTIF(T$10:T51,T51)-1)</f>
        <v>#REF!</v>
      </c>
      <c r="T51" s="28" t="e">
        <f t="shared" ca="1" si="9"/>
        <v>#REF!</v>
      </c>
      <c r="U51" s="28" t="e">
        <f t="shared" ca="1" si="10"/>
        <v>#REF!</v>
      </c>
      <c r="V51" s="28" t="e">
        <f t="shared" ca="1" si="11"/>
        <v>#REF!</v>
      </c>
      <c r="W51" s="28" t="e">
        <f t="shared" ca="1" si="12"/>
        <v>#REF!</v>
      </c>
      <c r="X51" s="28" t="e">
        <f t="shared" ca="1" si="25"/>
        <v>#REF!</v>
      </c>
      <c r="Y51" s="28" t="e">
        <f t="shared" ca="1" si="14"/>
        <v>#REF!</v>
      </c>
      <c r="Z51" s="28" t="e">
        <f t="shared" ca="1" si="15"/>
        <v>#REF!</v>
      </c>
      <c r="AA51" s="28" t="e">
        <f t="shared" ca="1" si="16"/>
        <v>#REF!</v>
      </c>
      <c r="AB51" s="28"/>
      <c r="AC51" s="28"/>
      <c r="AD51" s="28"/>
      <c r="AE51" s="28"/>
      <c r="AF51" s="28"/>
      <c r="AG51" s="28"/>
      <c r="AH51" s="28"/>
      <c r="AI51" s="28"/>
      <c r="AJ51" s="28"/>
      <c r="AK51" s="28">
        <v>42</v>
      </c>
      <c r="AL51" s="116" t="e">
        <f t="shared" ca="1" si="24"/>
        <v>#REF!</v>
      </c>
      <c r="AM51" s="28" t="e">
        <f t="shared" ca="1" si="26"/>
        <v>#REF!</v>
      </c>
      <c r="AN51" s="28"/>
      <c r="AO51" s="28" t="e">
        <f t="shared" ca="1" si="19"/>
        <v>#REF!</v>
      </c>
      <c r="AP51" s="28" t="e">
        <f t="shared" ca="1" si="20"/>
        <v>#REF!</v>
      </c>
      <c r="AQ51" s="102" t="e">
        <f t="shared" ca="1" si="21"/>
        <v>#REF!</v>
      </c>
      <c r="AR51" s="28" t="e">
        <f t="shared" ca="1" si="22"/>
        <v>#REF!</v>
      </c>
      <c r="AS51" s="28"/>
      <c r="AT51" s="28"/>
      <c r="AU51" s="28"/>
      <c r="AV51" s="28"/>
      <c r="AW51" s="28"/>
    </row>
    <row r="52" spans="1:49">
      <c r="A52" s="28">
        <v>43</v>
      </c>
      <c r="B52" s="28" t="str">
        <f t="shared" ca="1" si="0"/>
        <v/>
      </c>
      <c r="C52" s="28" t="str">
        <f t="shared" ca="1" si="1"/>
        <v/>
      </c>
      <c r="D52" s="116" t="str">
        <f t="shared" ca="1" si="2"/>
        <v/>
      </c>
      <c r="E52" s="116" t="str">
        <f>IF('3. Work Schedule'!B193="","",'3. Work Schedule'!B193)</f>
        <v>Integrate the migrated workloads (application servers, databases, data, or infrastructure services) with the AWS environment and services</v>
      </c>
      <c r="F52" s="139" t="str">
        <f>IF('3. Work Schedule'!C193="","",'3. Work Schedule'!C193)</f>
        <v/>
      </c>
      <c r="G52" s="139" t="str">
        <f>IF('3. Work Schedule'!D193="","",'3. Work Schedule'!D193)</f>
        <v/>
      </c>
      <c r="H52" s="116" t="str">
        <f>IF('3. Work Schedule'!E193="","",'3. Work Schedule'!E193)</f>
        <v>Customer Team</v>
      </c>
      <c r="I52" s="116" t="str">
        <f t="shared" si="3"/>
        <v>Customer Team</v>
      </c>
      <c r="J52" s="140" t="str">
        <f>IF('3. Work Schedule'!F193="","",'3. Work Schedule'!F193)</f>
        <v/>
      </c>
      <c r="K52" s="140" t="str">
        <f>IF('3. Work Schedule'!G193="","",'3. Work Schedule'!G193)</f>
        <v/>
      </c>
      <c r="L52" s="102" t="str">
        <f t="shared" si="4"/>
        <v>Task Not Yet Started</v>
      </c>
      <c r="M52" s="28" t="str">
        <f t="shared" ca="1" si="5"/>
        <v/>
      </c>
      <c r="N52" s="28" t="str">
        <f t="shared" si="6"/>
        <v>No</v>
      </c>
      <c r="O52" s="28" t="str">
        <f t="shared" ca="1" si="7"/>
        <v>No</v>
      </c>
      <c r="P52" s="116" t="str">
        <f t="shared" ca="1" si="8"/>
        <v>No</v>
      </c>
      <c r="Q52" s="28">
        <f>SUM($A$10:A52)</f>
        <v>946</v>
      </c>
      <c r="R52" s="28"/>
      <c r="S52" s="28" t="e">
        <f ca="1">IF(T52="","",RANK(T52,$T$10:$T$50,1)+COUNTIF(T$10:T52,T52)-1)</f>
        <v>#REF!</v>
      </c>
      <c r="T52" s="28" t="e">
        <f t="shared" ca="1" si="9"/>
        <v>#REF!</v>
      </c>
      <c r="U52" s="28" t="e">
        <f t="shared" ca="1" si="10"/>
        <v>#REF!</v>
      </c>
      <c r="V52" s="28" t="e">
        <f t="shared" ca="1" si="11"/>
        <v>#REF!</v>
      </c>
      <c r="W52" s="28" t="e">
        <f t="shared" ca="1" si="12"/>
        <v>#REF!</v>
      </c>
      <c r="X52" s="28" t="e">
        <f t="shared" ca="1" si="25"/>
        <v>#REF!</v>
      </c>
      <c r="Y52" s="28" t="e">
        <f t="shared" ca="1" si="14"/>
        <v>#REF!</v>
      </c>
      <c r="Z52" s="28" t="e">
        <f t="shared" ca="1" si="15"/>
        <v>#REF!</v>
      </c>
      <c r="AA52" s="28" t="e">
        <f t="shared" ca="1" si="16"/>
        <v>#REF!</v>
      </c>
      <c r="AB52" s="28"/>
      <c r="AC52" s="28"/>
      <c r="AD52" s="28"/>
      <c r="AE52" s="28"/>
      <c r="AF52" s="28"/>
      <c r="AG52" s="28"/>
      <c r="AH52" s="28"/>
      <c r="AI52" s="28"/>
      <c r="AJ52" s="28"/>
      <c r="AK52" s="28">
        <v>43</v>
      </c>
      <c r="AL52" s="116" t="e">
        <f t="shared" ca="1" si="24"/>
        <v>#REF!</v>
      </c>
      <c r="AM52" s="28" t="e">
        <f t="shared" ca="1" si="26"/>
        <v>#REF!</v>
      </c>
      <c r="AN52" s="28"/>
      <c r="AO52" s="28" t="e">
        <f t="shared" ca="1" si="19"/>
        <v>#REF!</v>
      </c>
      <c r="AP52" s="28" t="e">
        <f t="shared" ca="1" si="20"/>
        <v>#REF!</v>
      </c>
      <c r="AQ52" s="102" t="e">
        <f t="shared" ca="1" si="21"/>
        <v>#REF!</v>
      </c>
      <c r="AR52" s="28" t="e">
        <f t="shared" ca="1" si="22"/>
        <v>#REF!</v>
      </c>
      <c r="AS52" s="28"/>
      <c r="AT52" s="28"/>
      <c r="AU52" s="28"/>
      <c r="AV52" s="28"/>
      <c r="AW52" s="28"/>
    </row>
    <row r="53" spans="1:49">
      <c r="A53" s="28">
        <v>44</v>
      </c>
      <c r="B53" s="28" t="str">
        <f t="shared" ca="1" si="0"/>
        <v/>
      </c>
      <c r="C53" s="28" t="str">
        <f t="shared" ca="1" si="1"/>
        <v/>
      </c>
      <c r="D53" s="116" t="str">
        <f t="shared" ca="1" si="2"/>
        <v/>
      </c>
      <c r="E53" s="116" t="str">
        <f>IF('3. Work Schedule'!B194="","",'3. Work Schedule'!B194)</f>
        <v>Customer application testing phase</v>
      </c>
      <c r="F53" s="139" t="str">
        <f>IF('3. Work Schedule'!C194="","",'3. Work Schedule'!C194)</f>
        <v/>
      </c>
      <c r="G53" s="139" t="str">
        <f>IF('3. Work Schedule'!D194="","",'3. Work Schedule'!D194)</f>
        <v/>
      </c>
      <c r="H53" s="116" t="str">
        <f>IF('3. Work Schedule'!E194="","",'3. Work Schedule'!E194)</f>
        <v>Customer Team</v>
      </c>
      <c r="I53" s="116" t="str">
        <f t="shared" si="3"/>
        <v>Customer Team</v>
      </c>
      <c r="J53" s="140" t="str">
        <f>IF('3. Work Schedule'!F194="","",'3. Work Schedule'!F194)</f>
        <v/>
      </c>
      <c r="K53" s="140" t="str">
        <f>IF('3. Work Schedule'!G194="","",'3. Work Schedule'!G194)</f>
        <v/>
      </c>
      <c r="L53" s="102" t="str">
        <f t="shared" si="4"/>
        <v>Task Not Yet Started</v>
      </c>
      <c r="M53" s="28" t="str">
        <f t="shared" ca="1" si="5"/>
        <v/>
      </c>
      <c r="N53" s="28" t="str">
        <f t="shared" si="6"/>
        <v>No</v>
      </c>
      <c r="O53" s="28" t="str">
        <f t="shared" ca="1" si="7"/>
        <v>No</v>
      </c>
      <c r="P53" s="116" t="str">
        <f t="shared" ca="1" si="8"/>
        <v>No</v>
      </c>
      <c r="Q53" s="28">
        <f>SUM($A$10:A53)</f>
        <v>990</v>
      </c>
      <c r="R53" s="28"/>
      <c r="S53" s="28" t="e">
        <f ca="1">IF(T53="","",RANK(T53,$T$10:$T$50,1)+COUNTIF(T$10:T53,T53)-1)</f>
        <v>#REF!</v>
      </c>
      <c r="T53" s="28" t="e">
        <f t="shared" ca="1" si="9"/>
        <v>#REF!</v>
      </c>
      <c r="U53" s="28" t="e">
        <f t="shared" ca="1" si="10"/>
        <v>#REF!</v>
      </c>
      <c r="V53" s="28" t="e">
        <f t="shared" ca="1" si="11"/>
        <v>#REF!</v>
      </c>
      <c r="W53" s="28" t="e">
        <f t="shared" ca="1" si="12"/>
        <v>#REF!</v>
      </c>
      <c r="X53" s="28" t="e">
        <f t="shared" ca="1" si="25"/>
        <v>#REF!</v>
      </c>
      <c r="Y53" s="28" t="e">
        <f t="shared" ca="1" si="14"/>
        <v>#REF!</v>
      </c>
      <c r="Z53" s="28" t="e">
        <f t="shared" ca="1" si="15"/>
        <v>#REF!</v>
      </c>
      <c r="AA53" s="28" t="e">
        <f t="shared" ca="1" si="16"/>
        <v>#REF!</v>
      </c>
      <c r="AB53" s="28"/>
      <c r="AC53" s="28"/>
      <c r="AD53" s="28"/>
      <c r="AE53" s="28"/>
      <c r="AF53" s="28"/>
      <c r="AG53" s="28"/>
      <c r="AH53" s="28"/>
      <c r="AI53" s="28"/>
      <c r="AJ53" s="28"/>
      <c r="AK53" s="28">
        <v>44</v>
      </c>
      <c r="AL53" s="116" t="e">
        <f t="shared" ca="1" si="24"/>
        <v>#REF!</v>
      </c>
      <c r="AM53" s="28" t="e">
        <f t="shared" ca="1" si="26"/>
        <v>#REF!</v>
      </c>
      <c r="AN53" s="28"/>
      <c r="AO53" s="28" t="e">
        <f t="shared" ca="1" si="19"/>
        <v>#REF!</v>
      </c>
      <c r="AP53" s="28" t="e">
        <f t="shared" ca="1" si="20"/>
        <v>#REF!</v>
      </c>
      <c r="AQ53" s="102" t="e">
        <f t="shared" ca="1" si="21"/>
        <v>#REF!</v>
      </c>
      <c r="AR53" s="28" t="e">
        <f t="shared" ca="1" si="22"/>
        <v>#REF!</v>
      </c>
      <c r="AS53" s="28"/>
      <c r="AT53" s="28"/>
      <c r="AU53" s="28"/>
      <c r="AV53" s="28"/>
      <c r="AW53" s="28"/>
    </row>
    <row r="54" spans="1:49">
      <c r="A54" s="28">
        <v>45</v>
      </c>
      <c r="B54" s="28" t="str">
        <f t="shared" ca="1" si="0"/>
        <v/>
      </c>
      <c r="C54" s="28" t="str">
        <f t="shared" ca="1" si="1"/>
        <v/>
      </c>
      <c r="D54" s="116" t="str">
        <f t="shared" ca="1" si="2"/>
        <v/>
      </c>
      <c r="E54" s="116" t="str">
        <f>IF('3. Work Schedule'!B195="","",'3. Work Schedule'!B195)</f>
        <v>Customer application load testing phase. Customer procured load testing tools may include K6/Load Impact, Gremlin etc.</v>
      </c>
      <c r="F54" s="139" t="str">
        <f>IF('3. Work Schedule'!C195="","",'3. Work Schedule'!C195)</f>
        <v/>
      </c>
      <c r="G54" s="139" t="str">
        <f>IF('3. Work Schedule'!D195="","",'3. Work Schedule'!D195)</f>
        <v/>
      </c>
      <c r="H54" s="116" t="str">
        <f>IF('3. Work Schedule'!E195="","",'3. Work Schedule'!E195)</f>
        <v>Customer Team</v>
      </c>
      <c r="I54" s="116" t="str">
        <f t="shared" si="3"/>
        <v>Customer Team</v>
      </c>
      <c r="J54" s="140" t="str">
        <f>IF('3. Work Schedule'!F195="","",'3. Work Schedule'!F195)</f>
        <v/>
      </c>
      <c r="K54" s="140" t="str">
        <f>IF('3. Work Schedule'!G195="","",'3. Work Schedule'!G195)</f>
        <v/>
      </c>
      <c r="L54" s="102" t="str">
        <f t="shared" si="4"/>
        <v>Task Not Yet Started</v>
      </c>
      <c r="M54" s="28" t="str">
        <f t="shared" ca="1" si="5"/>
        <v/>
      </c>
      <c r="N54" s="28" t="str">
        <f t="shared" si="6"/>
        <v>No</v>
      </c>
      <c r="O54" s="28" t="str">
        <f t="shared" ca="1" si="7"/>
        <v>No</v>
      </c>
      <c r="P54" s="116" t="str">
        <f t="shared" ca="1" si="8"/>
        <v>No</v>
      </c>
      <c r="Q54" s="28">
        <f>SUM($A$10:A54)</f>
        <v>1035</v>
      </c>
      <c r="R54" s="28"/>
      <c r="S54" s="28" t="e">
        <f ca="1">IF(T54="","",RANK(T54,$T$10:$T$50,1)+COUNTIF(T$10:T54,T54)-1)</f>
        <v>#REF!</v>
      </c>
      <c r="T54" s="28" t="e">
        <f t="shared" ca="1" si="9"/>
        <v>#REF!</v>
      </c>
      <c r="U54" s="28" t="e">
        <f t="shared" ca="1" si="10"/>
        <v>#REF!</v>
      </c>
      <c r="V54" s="28" t="e">
        <f t="shared" ca="1" si="11"/>
        <v>#REF!</v>
      </c>
      <c r="W54" s="28" t="e">
        <f t="shared" ca="1" si="12"/>
        <v>#REF!</v>
      </c>
      <c r="X54" s="28" t="e">
        <f t="shared" ca="1" si="25"/>
        <v>#REF!</v>
      </c>
      <c r="Y54" s="28" t="e">
        <f t="shared" ca="1" si="14"/>
        <v>#REF!</v>
      </c>
      <c r="Z54" s="28" t="e">
        <f t="shared" ca="1" si="15"/>
        <v>#REF!</v>
      </c>
      <c r="AA54" s="28" t="e">
        <f t="shared" ca="1" si="16"/>
        <v>#REF!</v>
      </c>
      <c r="AB54" s="28"/>
      <c r="AC54" s="28"/>
      <c r="AD54" s="28"/>
      <c r="AE54" s="28"/>
      <c r="AF54" s="28"/>
      <c r="AG54" s="28"/>
      <c r="AH54" s="28"/>
      <c r="AI54" s="28"/>
      <c r="AJ54" s="28"/>
      <c r="AK54" s="28">
        <v>45</v>
      </c>
      <c r="AL54" s="116" t="e">
        <f t="shared" ca="1" si="24"/>
        <v>#REF!</v>
      </c>
      <c r="AM54" s="28" t="e">
        <f t="shared" ca="1" si="26"/>
        <v>#REF!</v>
      </c>
      <c r="AN54" s="28"/>
      <c r="AO54" s="28" t="e">
        <f t="shared" ca="1" si="19"/>
        <v>#REF!</v>
      </c>
      <c r="AP54" s="28" t="e">
        <f t="shared" ca="1" si="20"/>
        <v>#REF!</v>
      </c>
      <c r="AQ54" s="102" t="e">
        <f t="shared" ca="1" si="21"/>
        <v>#REF!</v>
      </c>
      <c r="AR54" s="28" t="e">
        <f t="shared" ca="1" si="22"/>
        <v>#REF!</v>
      </c>
      <c r="AS54" s="28"/>
      <c r="AT54" s="28"/>
      <c r="AU54" s="28"/>
      <c r="AV54" s="28"/>
      <c r="AW54" s="28"/>
    </row>
    <row r="55" spans="1:49">
      <c r="A55" s="28">
        <v>46</v>
      </c>
      <c r="B55" s="28" t="str">
        <f t="shared" ca="1" si="0"/>
        <v/>
      </c>
      <c r="C55" s="28" t="str">
        <f t="shared" ca="1" si="1"/>
        <v/>
      </c>
      <c r="D55" s="116" t="str">
        <f t="shared" ca="1" si="2"/>
        <v/>
      </c>
      <c r="E55" s="116" t="str">
        <f>IF('3. Work Schedule'!B196="","",'3. Work Schedule'!B196)</f>
        <v>Perform cutover to the migrated services with a customer designed rollback plan</v>
      </c>
      <c r="F55" s="139" t="str">
        <f>IF('3. Work Schedule'!C196="","",'3. Work Schedule'!C196)</f>
        <v/>
      </c>
      <c r="G55" s="139" t="str">
        <f>IF('3. Work Schedule'!D196="","",'3. Work Schedule'!D196)</f>
        <v/>
      </c>
      <c r="H55" s="116" t="str">
        <f>IF('3. Work Schedule'!E196="","",'3. Work Schedule'!E196)</f>
        <v>Customer Team</v>
      </c>
      <c r="I55" s="116" t="str">
        <f t="shared" si="3"/>
        <v>Customer Team</v>
      </c>
      <c r="J55" s="140" t="str">
        <f>IF('3. Work Schedule'!F196="","",'3. Work Schedule'!F196)</f>
        <v/>
      </c>
      <c r="K55" s="140" t="str">
        <f>IF('3. Work Schedule'!G196="","",'3. Work Schedule'!G196)</f>
        <v/>
      </c>
      <c r="L55" s="102" t="str">
        <f t="shared" si="4"/>
        <v>Task Not Yet Started</v>
      </c>
      <c r="M55" s="28" t="str">
        <f t="shared" ca="1" si="5"/>
        <v/>
      </c>
      <c r="N55" s="28" t="str">
        <f t="shared" si="6"/>
        <v>No</v>
      </c>
      <c r="O55" s="28" t="str">
        <f t="shared" ca="1" si="7"/>
        <v>No</v>
      </c>
      <c r="P55" s="116" t="str">
        <f t="shared" ca="1" si="8"/>
        <v>No</v>
      </c>
      <c r="Q55" s="28">
        <f>SUM($A$10:A55)</f>
        <v>1081</v>
      </c>
      <c r="R55" s="28"/>
      <c r="S55" s="28" t="e">
        <f ca="1">IF(T55="","",RANK(T55,$T$10:$T$50,1)+COUNTIF(T$10:T55,T55)-1)</f>
        <v>#REF!</v>
      </c>
      <c r="T55" s="28" t="e">
        <f t="shared" ca="1" si="9"/>
        <v>#REF!</v>
      </c>
      <c r="U55" s="28" t="e">
        <f t="shared" ca="1" si="10"/>
        <v>#REF!</v>
      </c>
      <c r="V55" s="28" t="e">
        <f t="shared" ca="1" si="11"/>
        <v>#REF!</v>
      </c>
      <c r="W55" s="28" t="e">
        <f t="shared" ca="1" si="12"/>
        <v>#REF!</v>
      </c>
      <c r="X55" s="28" t="e">
        <f t="shared" ca="1" si="25"/>
        <v>#REF!</v>
      </c>
      <c r="Y55" s="28" t="e">
        <f t="shared" ca="1" si="14"/>
        <v>#REF!</v>
      </c>
      <c r="Z55" s="28" t="e">
        <f t="shared" ca="1" si="15"/>
        <v>#REF!</v>
      </c>
      <c r="AA55" s="28" t="e">
        <f t="shared" ca="1" si="16"/>
        <v>#REF!</v>
      </c>
      <c r="AB55" s="28"/>
      <c r="AC55" s="28"/>
      <c r="AD55" s="28"/>
      <c r="AE55" s="28"/>
      <c r="AF55" s="28"/>
      <c r="AG55" s="28"/>
      <c r="AH55" s="28"/>
      <c r="AI55" s="28"/>
      <c r="AJ55" s="28"/>
      <c r="AK55" s="28">
        <v>46</v>
      </c>
      <c r="AL55" s="116" t="e">
        <f t="shared" ca="1" si="24"/>
        <v>#REF!</v>
      </c>
      <c r="AM55" s="28" t="e">
        <f t="shared" ca="1" si="26"/>
        <v>#REF!</v>
      </c>
      <c r="AN55" s="28"/>
      <c r="AO55" s="28" t="e">
        <f t="shared" ca="1" si="19"/>
        <v>#REF!</v>
      </c>
      <c r="AP55" s="28" t="e">
        <f t="shared" ca="1" si="20"/>
        <v>#REF!</v>
      </c>
      <c r="AQ55" s="102" t="e">
        <f t="shared" ca="1" si="21"/>
        <v>#REF!</v>
      </c>
      <c r="AR55" s="28" t="e">
        <f t="shared" ca="1" si="22"/>
        <v>#REF!</v>
      </c>
      <c r="AS55" s="28"/>
      <c r="AT55" s="28"/>
      <c r="AU55" s="28"/>
      <c r="AV55" s="28"/>
      <c r="AW55" s="28"/>
    </row>
    <row r="56" spans="1:49">
      <c r="A56" s="28">
        <v>47</v>
      </c>
      <c r="B56" s="28" t="str">
        <f t="shared" ca="1" si="0"/>
        <v/>
      </c>
      <c r="C56" s="28" t="str">
        <f t="shared" ca="1" si="1"/>
        <v/>
      </c>
      <c r="D56" s="116" t="str">
        <f t="shared" ca="1" si="2"/>
        <v/>
      </c>
      <c r="E56" s="116" t="str">
        <f>IF('3. Work Schedule'!B197="","",'3. Work Schedule'!B197)</f>
        <v>Customer satisfaction checkpoint - send CSAT 
Deliverables: Migrated applications and workloads validated and running in the production environment in AWS</v>
      </c>
      <c r="F56" s="139" t="str">
        <f>IF('3. Work Schedule'!C197="","",'3. Work Schedule'!C197)</f>
        <v/>
      </c>
      <c r="G56" s="139" t="str">
        <f>IF('3. Work Schedule'!D197="","",'3. Work Schedule'!D197)</f>
        <v/>
      </c>
      <c r="H56" s="116" t="str">
        <f>IF('3. Work Schedule'!E197="","",'3. Work Schedule'!E197)</f>
        <v>Silicon Team</v>
      </c>
      <c r="I56" s="116" t="str">
        <f t="shared" si="3"/>
        <v>Silicon Team</v>
      </c>
      <c r="J56" s="140" t="str">
        <f>IF('3. Work Schedule'!F197="","",'3. Work Schedule'!F197)</f>
        <v/>
      </c>
      <c r="K56" s="140" t="str">
        <f>IF('3. Work Schedule'!G197="","",'3. Work Schedule'!G197)</f>
        <v/>
      </c>
      <c r="L56" s="102" t="str">
        <f t="shared" si="4"/>
        <v>Task Not Yet Started</v>
      </c>
      <c r="M56" s="28" t="str">
        <f t="shared" ca="1" si="5"/>
        <v/>
      </c>
      <c r="N56" s="28" t="str">
        <f t="shared" si="6"/>
        <v>No</v>
      </c>
      <c r="O56" s="28" t="str">
        <f t="shared" ca="1" si="7"/>
        <v>No</v>
      </c>
      <c r="P56" s="116" t="str">
        <f t="shared" ca="1" si="8"/>
        <v>No</v>
      </c>
      <c r="Q56" s="28">
        <f>SUM($A$10:A56)</f>
        <v>1128</v>
      </c>
      <c r="R56" s="28"/>
      <c r="S56" s="28" t="e">
        <f ca="1">IF(T56="","",RANK(T56,$T$10:$T$50,1)+COUNTIF(T$10:T56,T56)-1)</f>
        <v>#REF!</v>
      </c>
      <c r="T56" s="28" t="e">
        <f t="shared" ca="1" si="9"/>
        <v>#REF!</v>
      </c>
      <c r="U56" s="28" t="e">
        <f t="shared" ca="1" si="10"/>
        <v>#REF!</v>
      </c>
      <c r="V56" s="28" t="e">
        <f t="shared" ca="1" si="11"/>
        <v>#REF!</v>
      </c>
      <c r="W56" s="28" t="e">
        <f t="shared" ca="1" si="12"/>
        <v>#REF!</v>
      </c>
      <c r="X56" s="28" t="e">
        <f t="shared" ca="1" si="25"/>
        <v>#REF!</v>
      </c>
      <c r="Y56" s="28" t="e">
        <f t="shared" ca="1" si="14"/>
        <v>#REF!</v>
      </c>
      <c r="Z56" s="28" t="e">
        <f t="shared" ca="1" si="15"/>
        <v>#REF!</v>
      </c>
      <c r="AA56" s="28" t="e">
        <f t="shared" ca="1" si="16"/>
        <v>#REF!</v>
      </c>
      <c r="AB56" s="28"/>
      <c r="AC56" s="28"/>
      <c r="AD56" s="28"/>
      <c r="AE56" s="28"/>
      <c r="AF56" s="28"/>
      <c r="AG56" s="28"/>
      <c r="AH56" s="28"/>
      <c r="AI56" s="28"/>
      <c r="AJ56" s="28"/>
      <c r="AK56" s="28">
        <v>47</v>
      </c>
      <c r="AL56" s="116" t="e">
        <f t="shared" ca="1" si="24"/>
        <v>#REF!</v>
      </c>
      <c r="AM56" s="28" t="e">
        <f t="shared" ca="1" si="26"/>
        <v>#REF!</v>
      </c>
      <c r="AN56" s="28"/>
      <c r="AO56" s="28" t="e">
        <f t="shared" ca="1" si="19"/>
        <v>#REF!</v>
      </c>
      <c r="AP56" s="28" t="e">
        <f t="shared" ca="1" si="20"/>
        <v>#REF!</v>
      </c>
      <c r="AQ56" s="102" t="e">
        <f t="shared" ca="1" si="21"/>
        <v>#REF!</v>
      </c>
      <c r="AR56" s="28" t="e">
        <f t="shared" ca="1" si="22"/>
        <v>#REF!</v>
      </c>
      <c r="AS56" s="28"/>
      <c r="AT56" s="28"/>
      <c r="AU56" s="28"/>
      <c r="AV56" s="28"/>
      <c r="AW56" s="28"/>
    </row>
    <row r="57" spans="1:49">
      <c r="A57" s="28">
        <v>48</v>
      </c>
      <c r="B57" s="28" t="e">
        <f t="shared" ca="1" si="0"/>
        <v>#REF!</v>
      </c>
      <c r="C57" s="28" t="e">
        <f t="shared" ca="1" si="1"/>
        <v>#REF!</v>
      </c>
      <c r="D57" s="116" t="e">
        <f t="shared" ca="1" si="2"/>
        <v>#REF!</v>
      </c>
      <c r="E57" s="116" t="e">
        <f>IF('3. Work Schedule'!#REF!="","",'3. Work Schedule'!#REF!)</f>
        <v>#REF!</v>
      </c>
      <c r="F57" s="139" t="e">
        <f>IF('3. Work Schedule'!#REF!="","",'3. Work Schedule'!#REF!)</f>
        <v>#REF!</v>
      </c>
      <c r="G57" s="139" t="e">
        <f>IF('3. Work Schedule'!#REF!="","",'3. Work Schedule'!#REF!)</f>
        <v>#REF!</v>
      </c>
      <c r="H57" s="116" t="e">
        <f>IF('3. Work Schedule'!#REF!="","",'3. Work Schedule'!#REF!)</f>
        <v>#REF!</v>
      </c>
      <c r="I57" s="116" t="e">
        <f t="shared" si="3"/>
        <v>#REF!</v>
      </c>
      <c r="J57" s="140" t="e">
        <f>IF('3. Work Schedule'!#REF!="","",'3. Work Schedule'!#REF!)</f>
        <v>#REF!</v>
      </c>
      <c r="K57" s="140" t="e">
        <f>IF('3. Work Schedule'!#REF!="","",'3. Work Schedule'!#REF!)</f>
        <v>#REF!</v>
      </c>
      <c r="L57" s="102" t="e">
        <f t="shared" si="4"/>
        <v>#REF!</v>
      </c>
      <c r="M57" s="28" t="e">
        <f t="shared" ca="1" si="5"/>
        <v>#REF!</v>
      </c>
      <c r="N57" s="28" t="e">
        <f t="shared" si="6"/>
        <v>#REF!</v>
      </c>
      <c r="O57" s="28" t="e">
        <f t="shared" ca="1" si="7"/>
        <v>#REF!</v>
      </c>
      <c r="P57" s="116" t="e">
        <f t="shared" ca="1" si="8"/>
        <v>#REF!</v>
      </c>
      <c r="Q57" s="28">
        <f>SUM($A$10:A57)</f>
        <v>1176</v>
      </c>
      <c r="R57" s="28"/>
      <c r="S57" s="28" t="e">
        <f ca="1">IF(T57="","",RANK(T57,$T$10:$T$50,1)+COUNTIF(T$10:T57,T57)-1)</f>
        <v>#REF!</v>
      </c>
      <c r="T57" s="28" t="e">
        <f t="shared" ca="1" si="9"/>
        <v>#REF!</v>
      </c>
      <c r="U57" s="28" t="e">
        <f t="shared" ca="1" si="10"/>
        <v>#REF!</v>
      </c>
      <c r="V57" s="28" t="e">
        <f t="shared" ca="1" si="11"/>
        <v>#REF!</v>
      </c>
      <c r="W57" s="28" t="e">
        <f t="shared" ca="1" si="12"/>
        <v>#REF!</v>
      </c>
      <c r="X57" s="28" t="e">
        <f t="shared" ca="1" si="25"/>
        <v>#REF!</v>
      </c>
      <c r="Y57" s="28" t="e">
        <f t="shared" ca="1" si="14"/>
        <v>#REF!</v>
      </c>
      <c r="Z57" s="28" t="e">
        <f t="shared" ca="1" si="15"/>
        <v>#REF!</v>
      </c>
      <c r="AA57" s="28" t="e">
        <f t="shared" ca="1" si="16"/>
        <v>#REF!</v>
      </c>
      <c r="AB57" s="28"/>
      <c r="AC57" s="28"/>
      <c r="AD57" s="28"/>
      <c r="AE57" s="28"/>
      <c r="AF57" s="28"/>
      <c r="AG57" s="28"/>
      <c r="AH57" s="28"/>
      <c r="AI57" s="28"/>
      <c r="AJ57" s="28"/>
      <c r="AK57" s="28">
        <v>48</v>
      </c>
      <c r="AL57" s="116" t="e">
        <f t="shared" ca="1" si="24"/>
        <v>#REF!</v>
      </c>
      <c r="AM57" s="28" t="e">
        <f t="shared" ca="1" si="26"/>
        <v>#REF!</v>
      </c>
      <c r="AN57" s="28"/>
      <c r="AO57" s="28" t="e">
        <f t="shared" ca="1" si="19"/>
        <v>#REF!</v>
      </c>
      <c r="AP57" s="28" t="e">
        <f t="shared" ca="1" si="20"/>
        <v>#REF!</v>
      </c>
      <c r="AQ57" s="102" t="e">
        <f t="shared" ca="1" si="21"/>
        <v>#REF!</v>
      </c>
      <c r="AR57" s="28" t="e">
        <f t="shared" ca="1" si="22"/>
        <v>#REF!</v>
      </c>
      <c r="AS57" s="28"/>
      <c r="AT57" s="28"/>
      <c r="AU57" s="28"/>
      <c r="AV57" s="28"/>
      <c r="AW57" s="28"/>
    </row>
    <row r="58" spans="1:49">
      <c r="A58" s="28">
        <v>49</v>
      </c>
      <c r="B58" s="28" t="e">
        <f t="shared" ca="1" si="0"/>
        <v>#REF!</v>
      </c>
      <c r="C58" s="28" t="e">
        <f t="shared" ca="1" si="1"/>
        <v>#REF!</v>
      </c>
      <c r="D58" s="116" t="e">
        <f t="shared" ca="1" si="2"/>
        <v>#REF!</v>
      </c>
      <c r="E58" s="116" t="e">
        <f>IF('3. Work Schedule'!#REF!="","",'3. Work Schedule'!#REF!)</f>
        <v>#REF!</v>
      </c>
      <c r="F58" s="139" t="e">
        <f>IF('3. Work Schedule'!#REF!="","",'3. Work Schedule'!#REF!)</f>
        <v>#REF!</v>
      </c>
      <c r="G58" s="139" t="e">
        <f>IF('3. Work Schedule'!#REF!="","",'3. Work Schedule'!#REF!)</f>
        <v>#REF!</v>
      </c>
      <c r="H58" s="116" t="e">
        <f>IF('3. Work Schedule'!#REF!="","",'3. Work Schedule'!#REF!)</f>
        <v>#REF!</v>
      </c>
      <c r="I58" s="116" t="e">
        <f t="shared" si="3"/>
        <v>#REF!</v>
      </c>
      <c r="J58" s="140" t="e">
        <f>IF('3. Work Schedule'!#REF!="","",'3. Work Schedule'!#REF!)</f>
        <v>#REF!</v>
      </c>
      <c r="K58" s="140" t="e">
        <f>IF('3. Work Schedule'!#REF!="","",'3. Work Schedule'!#REF!)</f>
        <v>#REF!</v>
      </c>
      <c r="L58" s="102" t="e">
        <f t="shared" si="4"/>
        <v>#REF!</v>
      </c>
      <c r="M58" s="28" t="e">
        <f t="shared" ca="1" si="5"/>
        <v>#REF!</v>
      </c>
      <c r="N58" s="28" t="e">
        <f t="shared" si="6"/>
        <v>#REF!</v>
      </c>
      <c r="O58" s="28" t="e">
        <f t="shared" ca="1" si="7"/>
        <v>#REF!</v>
      </c>
      <c r="P58" s="116" t="e">
        <f t="shared" ca="1" si="8"/>
        <v>#REF!</v>
      </c>
      <c r="Q58" s="28">
        <f>SUM($A$10:A58)</f>
        <v>1225</v>
      </c>
      <c r="R58" s="28"/>
      <c r="S58" s="28" t="e">
        <f ca="1">IF(T58="","",RANK(T58,$T$10:$T$50,1)+COUNTIF(T$10:T58,T58)-1)</f>
        <v>#REF!</v>
      </c>
      <c r="T58" s="28" t="e">
        <f t="shared" ca="1" si="9"/>
        <v>#REF!</v>
      </c>
      <c r="U58" s="28" t="e">
        <f t="shared" ca="1" si="10"/>
        <v>#REF!</v>
      </c>
      <c r="V58" s="28" t="e">
        <f t="shared" ca="1" si="11"/>
        <v>#REF!</v>
      </c>
      <c r="W58" s="28" t="e">
        <f t="shared" ca="1" si="12"/>
        <v>#REF!</v>
      </c>
      <c r="X58" s="28" t="e">
        <f t="shared" ca="1" si="25"/>
        <v>#REF!</v>
      </c>
      <c r="Y58" s="28" t="e">
        <f t="shared" ca="1" si="14"/>
        <v>#REF!</v>
      </c>
      <c r="Z58" s="28" t="e">
        <f t="shared" ca="1" si="15"/>
        <v>#REF!</v>
      </c>
      <c r="AA58" s="28" t="e">
        <f t="shared" ca="1" si="16"/>
        <v>#REF!</v>
      </c>
      <c r="AB58" s="28"/>
      <c r="AC58" s="28"/>
      <c r="AD58" s="28"/>
      <c r="AE58" s="28"/>
      <c r="AF58" s="28"/>
      <c r="AG58" s="28"/>
      <c r="AH58" s="28"/>
      <c r="AI58" s="28"/>
      <c r="AJ58" s="28"/>
      <c r="AK58" s="28">
        <v>49</v>
      </c>
      <c r="AL58" s="116" t="e">
        <f t="shared" ca="1" si="24"/>
        <v>#REF!</v>
      </c>
      <c r="AM58" s="28" t="e">
        <f t="shared" ca="1" si="26"/>
        <v>#REF!</v>
      </c>
      <c r="AN58" s="28"/>
      <c r="AO58" s="28" t="e">
        <f t="shared" ca="1" si="19"/>
        <v>#REF!</v>
      </c>
      <c r="AP58" s="28" t="e">
        <f t="shared" ca="1" si="20"/>
        <v>#REF!</v>
      </c>
      <c r="AQ58" s="102" t="e">
        <f t="shared" ca="1" si="21"/>
        <v>#REF!</v>
      </c>
      <c r="AR58" s="28" t="e">
        <f t="shared" ca="1" si="22"/>
        <v>#REF!</v>
      </c>
      <c r="AS58" s="28"/>
      <c r="AT58" s="28"/>
      <c r="AU58" s="28"/>
      <c r="AV58" s="28"/>
      <c r="AW58" s="28"/>
    </row>
    <row r="59" spans="1:49">
      <c r="A59" s="28">
        <v>50</v>
      </c>
      <c r="B59" s="28" t="e">
        <f t="shared" ca="1" si="0"/>
        <v>#REF!</v>
      </c>
      <c r="C59" s="28" t="e">
        <f t="shared" ca="1" si="1"/>
        <v>#REF!</v>
      </c>
      <c r="D59" s="116" t="e">
        <f t="shared" ca="1" si="2"/>
        <v>#REF!</v>
      </c>
      <c r="E59" s="116" t="e">
        <f>IF('3. Work Schedule'!#REF!="","",'3. Work Schedule'!#REF!)</f>
        <v>#REF!</v>
      </c>
      <c r="F59" s="139" t="e">
        <f>IF('3. Work Schedule'!#REF!="","",'3. Work Schedule'!#REF!)</f>
        <v>#REF!</v>
      </c>
      <c r="G59" s="139" t="e">
        <f>IF('3. Work Schedule'!#REF!="","",'3. Work Schedule'!#REF!)</f>
        <v>#REF!</v>
      </c>
      <c r="H59" s="116" t="e">
        <f>IF('3. Work Schedule'!#REF!="","",'3. Work Schedule'!#REF!)</f>
        <v>#REF!</v>
      </c>
      <c r="I59" s="116" t="e">
        <f t="shared" si="3"/>
        <v>#REF!</v>
      </c>
      <c r="J59" s="140" t="e">
        <f>IF('3. Work Schedule'!#REF!="","",'3. Work Schedule'!#REF!)</f>
        <v>#REF!</v>
      </c>
      <c r="K59" s="140" t="e">
        <f>IF('3. Work Schedule'!#REF!="","",'3. Work Schedule'!#REF!)</f>
        <v>#REF!</v>
      </c>
      <c r="L59" s="102" t="e">
        <f t="shared" si="4"/>
        <v>#REF!</v>
      </c>
      <c r="M59" s="28" t="e">
        <f t="shared" ca="1" si="5"/>
        <v>#REF!</v>
      </c>
      <c r="N59" s="28" t="e">
        <f t="shared" si="6"/>
        <v>#REF!</v>
      </c>
      <c r="O59" s="28" t="e">
        <f t="shared" ca="1" si="7"/>
        <v>#REF!</v>
      </c>
      <c r="P59" s="116" t="e">
        <f t="shared" ca="1" si="8"/>
        <v>#REF!</v>
      </c>
      <c r="Q59" s="28">
        <f>SUM($A$10:A59)</f>
        <v>1275</v>
      </c>
      <c r="R59" s="28"/>
      <c r="S59" s="28" t="e">
        <f ca="1">IF(T59="","",RANK(T59,$T$10:$T$50,1)+COUNTIF(T$10:T59,T59)-1)</f>
        <v>#REF!</v>
      </c>
      <c r="T59" s="28" t="e">
        <f t="shared" ca="1" si="9"/>
        <v>#REF!</v>
      </c>
      <c r="U59" s="28" t="e">
        <f t="shared" ca="1" si="10"/>
        <v>#REF!</v>
      </c>
      <c r="V59" s="28" t="e">
        <f t="shared" ca="1" si="11"/>
        <v>#REF!</v>
      </c>
      <c r="W59" s="28" t="e">
        <f t="shared" ca="1" si="12"/>
        <v>#REF!</v>
      </c>
      <c r="X59" s="28" t="e">
        <f t="shared" ca="1" si="25"/>
        <v>#REF!</v>
      </c>
      <c r="Y59" s="28" t="e">
        <f t="shared" ca="1" si="14"/>
        <v>#REF!</v>
      </c>
      <c r="Z59" s="28" t="e">
        <f t="shared" ca="1" si="15"/>
        <v>#REF!</v>
      </c>
      <c r="AA59" s="28" t="e">
        <f t="shared" ca="1" si="16"/>
        <v>#REF!</v>
      </c>
      <c r="AB59" s="28"/>
      <c r="AC59" s="28"/>
      <c r="AD59" s="28"/>
      <c r="AE59" s="28"/>
      <c r="AF59" s="28"/>
      <c r="AG59" s="28"/>
      <c r="AH59" s="28"/>
      <c r="AI59" s="28"/>
      <c r="AJ59" s="28"/>
      <c r="AK59" s="28">
        <v>50</v>
      </c>
      <c r="AL59" s="116" t="e">
        <f t="shared" ca="1" si="24"/>
        <v>#REF!</v>
      </c>
      <c r="AM59" s="28" t="e">
        <f t="shared" ca="1" si="26"/>
        <v>#REF!</v>
      </c>
      <c r="AN59" s="28"/>
      <c r="AO59" s="28" t="e">
        <f t="shared" ca="1" si="19"/>
        <v>#REF!</v>
      </c>
      <c r="AP59" s="28" t="e">
        <f t="shared" ca="1" si="20"/>
        <v>#REF!</v>
      </c>
      <c r="AQ59" s="102" t="e">
        <f t="shared" ca="1" si="21"/>
        <v>#REF!</v>
      </c>
      <c r="AR59" s="28" t="e">
        <f t="shared" ca="1" si="22"/>
        <v>#REF!</v>
      </c>
      <c r="AS59" s="28"/>
      <c r="AT59" s="28"/>
      <c r="AU59" s="28"/>
      <c r="AV59" s="28"/>
      <c r="AW59" s="28"/>
    </row>
    <row r="60" spans="1:49">
      <c r="A60" s="28">
        <v>51</v>
      </c>
      <c r="B60" s="28" t="e">
        <f t="shared" ca="1" si="0"/>
        <v>#REF!</v>
      </c>
      <c r="C60" s="28" t="e">
        <f t="shared" ca="1" si="1"/>
        <v>#REF!</v>
      </c>
      <c r="D60" s="116" t="e">
        <f t="shared" ca="1" si="2"/>
        <v>#REF!</v>
      </c>
      <c r="E60" s="116" t="e">
        <f>IF('3. Work Schedule'!#REF!="","",'3. Work Schedule'!#REF!)</f>
        <v>#REF!</v>
      </c>
      <c r="F60" s="139" t="e">
        <f>IF('3. Work Schedule'!#REF!="","",'3. Work Schedule'!#REF!)</f>
        <v>#REF!</v>
      </c>
      <c r="G60" s="139" t="e">
        <f>IF('3. Work Schedule'!#REF!="","",'3. Work Schedule'!#REF!)</f>
        <v>#REF!</v>
      </c>
      <c r="H60" s="116" t="e">
        <f>IF('3. Work Schedule'!#REF!="","",'3. Work Schedule'!#REF!)</f>
        <v>#REF!</v>
      </c>
      <c r="I60" s="116" t="e">
        <f t="shared" si="3"/>
        <v>#REF!</v>
      </c>
      <c r="J60" s="140" t="e">
        <f>IF('3. Work Schedule'!#REF!="","",'3. Work Schedule'!#REF!)</f>
        <v>#REF!</v>
      </c>
      <c r="K60" s="140" t="e">
        <f>IF('3. Work Schedule'!#REF!="","",'3. Work Schedule'!#REF!)</f>
        <v>#REF!</v>
      </c>
      <c r="L60" s="102" t="e">
        <f t="shared" si="4"/>
        <v>#REF!</v>
      </c>
      <c r="M60" s="28" t="e">
        <f t="shared" ca="1" si="5"/>
        <v>#REF!</v>
      </c>
      <c r="N60" s="28" t="e">
        <f t="shared" si="6"/>
        <v>#REF!</v>
      </c>
      <c r="O60" s="28" t="e">
        <f t="shared" ca="1" si="7"/>
        <v>#REF!</v>
      </c>
      <c r="P60" s="116" t="e">
        <f t="shared" ca="1" si="8"/>
        <v>#REF!</v>
      </c>
      <c r="Q60" s="28">
        <f>SUM($A$10:A60)</f>
        <v>1326</v>
      </c>
      <c r="R60" s="28"/>
      <c r="S60" s="28" t="e">
        <f ca="1">IF(T60="","",RANK(T60,$T$10:$T$50,1)+COUNTIF(T$10:T60,T60)-1)</f>
        <v>#REF!</v>
      </c>
      <c r="T60" s="28" t="e">
        <f t="shared" ca="1" si="9"/>
        <v>#REF!</v>
      </c>
      <c r="U60" s="28" t="e">
        <f t="shared" ca="1" si="10"/>
        <v>#REF!</v>
      </c>
      <c r="V60" s="28" t="e">
        <f t="shared" ca="1" si="11"/>
        <v>#REF!</v>
      </c>
      <c r="W60" s="28" t="e">
        <f t="shared" ca="1" si="12"/>
        <v>#REF!</v>
      </c>
      <c r="X60" s="28" t="e">
        <f t="shared" ca="1" si="25"/>
        <v>#REF!</v>
      </c>
      <c r="Y60" s="28" t="e">
        <f t="shared" ca="1" si="14"/>
        <v>#REF!</v>
      </c>
      <c r="Z60" s="28" t="e">
        <f t="shared" ca="1" si="15"/>
        <v>#REF!</v>
      </c>
      <c r="AA60" s="28" t="e">
        <f t="shared" ca="1" si="16"/>
        <v>#REF!</v>
      </c>
      <c r="AB60" s="28"/>
      <c r="AC60" s="28"/>
      <c r="AD60" s="28"/>
      <c r="AE60" s="28"/>
      <c r="AF60" s="28"/>
      <c r="AG60" s="28"/>
      <c r="AH60" s="28"/>
      <c r="AI60" s="28"/>
      <c r="AJ60" s="28"/>
      <c r="AK60" s="28">
        <v>51</v>
      </c>
      <c r="AL60" s="116" t="e">
        <f t="shared" ca="1" si="24"/>
        <v>#REF!</v>
      </c>
      <c r="AM60" s="28" t="e">
        <f t="shared" ca="1" si="26"/>
        <v>#REF!</v>
      </c>
      <c r="AN60" s="28"/>
      <c r="AO60" s="28" t="e">
        <f t="shared" ca="1" si="19"/>
        <v>#REF!</v>
      </c>
      <c r="AP60" s="28" t="e">
        <f t="shared" ca="1" si="20"/>
        <v>#REF!</v>
      </c>
      <c r="AQ60" s="102" t="e">
        <f t="shared" ca="1" si="21"/>
        <v>#REF!</v>
      </c>
      <c r="AR60" s="28" t="e">
        <f t="shared" ca="1" si="22"/>
        <v>#REF!</v>
      </c>
      <c r="AS60" s="28"/>
      <c r="AT60" s="28"/>
      <c r="AU60" s="28"/>
      <c r="AV60" s="28"/>
      <c r="AW60" s="28"/>
    </row>
    <row r="61" spans="1:49">
      <c r="A61" s="28">
        <v>52</v>
      </c>
      <c r="B61" s="28" t="e">
        <f t="shared" ca="1" si="0"/>
        <v>#REF!</v>
      </c>
      <c r="C61" s="28" t="e">
        <f t="shared" ca="1" si="1"/>
        <v>#REF!</v>
      </c>
      <c r="D61" s="116" t="e">
        <f t="shared" ca="1" si="2"/>
        <v>#REF!</v>
      </c>
      <c r="E61" s="116" t="e">
        <f>IF('3. Work Schedule'!#REF!="","",'3. Work Schedule'!#REF!)</f>
        <v>#REF!</v>
      </c>
      <c r="F61" s="139" t="e">
        <f>IF('3. Work Schedule'!#REF!="","",'3. Work Schedule'!#REF!)</f>
        <v>#REF!</v>
      </c>
      <c r="G61" s="139" t="e">
        <f>IF('3. Work Schedule'!#REF!="","",'3. Work Schedule'!#REF!)</f>
        <v>#REF!</v>
      </c>
      <c r="H61" s="116" t="e">
        <f>IF('3. Work Schedule'!#REF!="","",'3. Work Schedule'!#REF!)</f>
        <v>#REF!</v>
      </c>
      <c r="I61" s="116" t="e">
        <f t="shared" si="3"/>
        <v>#REF!</v>
      </c>
      <c r="J61" s="140" t="e">
        <f>IF('3. Work Schedule'!#REF!="","",'3. Work Schedule'!#REF!)</f>
        <v>#REF!</v>
      </c>
      <c r="K61" s="140" t="e">
        <f>IF('3. Work Schedule'!#REF!="","",'3. Work Schedule'!#REF!)</f>
        <v>#REF!</v>
      </c>
      <c r="L61" s="102" t="e">
        <f t="shared" si="4"/>
        <v>#REF!</v>
      </c>
      <c r="M61" s="28" t="e">
        <f t="shared" ca="1" si="5"/>
        <v>#REF!</v>
      </c>
      <c r="N61" s="28" t="e">
        <f t="shared" si="6"/>
        <v>#REF!</v>
      </c>
      <c r="O61" s="28" t="e">
        <f t="shared" ca="1" si="7"/>
        <v>#REF!</v>
      </c>
      <c r="P61" s="116" t="e">
        <f t="shared" ca="1" si="8"/>
        <v>#REF!</v>
      </c>
      <c r="Q61" s="28">
        <f>SUM($A$10:A61)</f>
        <v>1378</v>
      </c>
      <c r="R61" s="28"/>
      <c r="S61" s="28" t="e">
        <f ca="1">IF(T61="","",RANK(T61,$T$10:$T$50,1)+COUNTIF(T$10:T61,T61)-1)</f>
        <v>#REF!</v>
      </c>
      <c r="T61" s="28" t="e">
        <f t="shared" ca="1" si="9"/>
        <v>#REF!</v>
      </c>
      <c r="U61" s="28" t="e">
        <f t="shared" ca="1" si="10"/>
        <v>#REF!</v>
      </c>
      <c r="V61" s="28" t="e">
        <f t="shared" ca="1" si="11"/>
        <v>#REF!</v>
      </c>
      <c r="W61" s="28" t="e">
        <f t="shared" ca="1" si="12"/>
        <v>#REF!</v>
      </c>
      <c r="X61" s="28" t="e">
        <f t="shared" ca="1" si="25"/>
        <v>#REF!</v>
      </c>
      <c r="Y61" s="28" t="e">
        <f t="shared" ca="1" si="14"/>
        <v>#REF!</v>
      </c>
      <c r="Z61" s="28" t="e">
        <f t="shared" ca="1" si="15"/>
        <v>#REF!</v>
      </c>
      <c r="AA61" s="28" t="e">
        <f t="shared" ca="1" si="16"/>
        <v>#REF!</v>
      </c>
      <c r="AB61" s="28"/>
      <c r="AC61" s="28"/>
      <c r="AD61" s="28"/>
      <c r="AE61" s="28"/>
      <c r="AF61" s="28"/>
      <c r="AG61" s="28"/>
      <c r="AH61" s="28"/>
      <c r="AI61" s="28"/>
      <c r="AJ61" s="28"/>
      <c r="AK61" s="28">
        <v>52</v>
      </c>
      <c r="AL61" s="116" t="e">
        <f t="shared" ca="1" si="24"/>
        <v>#REF!</v>
      </c>
      <c r="AM61" s="28" t="e">
        <f t="shared" ca="1" si="26"/>
        <v>#REF!</v>
      </c>
      <c r="AN61" s="28"/>
      <c r="AO61" s="28" t="e">
        <f t="shared" ca="1" si="19"/>
        <v>#REF!</v>
      </c>
      <c r="AP61" s="28" t="e">
        <f t="shared" ca="1" si="20"/>
        <v>#REF!</v>
      </c>
      <c r="AQ61" s="102" t="e">
        <f t="shared" ca="1" si="21"/>
        <v>#REF!</v>
      </c>
      <c r="AR61" s="28" t="e">
        <f t="shared" ca="1" si="22"/>
        <v>#REF!</v>
      </c>
      <c r="AS61" s="28"/>
      <c r="AT61" s="28"/>
      <c r="AU61" s="28"/>
      <c r="AV61" s="28"/>
      <c r="AW61" s="28"/>
    </row>
    <row r="62" spans="1:49">
      <c r="A62" s="28">
        <v>53</v>
      </c>
      <c r="B62" s="28" t="e">
        <f t="shared" ca="1" si="0"/>
        <v>#REF!</v>
      </c>
      <c r="C62" s="28" t="e">
        <f t="shared" ca="1" si="1"/>
        <v>#REF!</v>
      </c>
      <c r="D62" s="116" t="e">
        <f t="shared" ca="1" si="2"/>
        <v>#REF!</v>
      </c>
      <c r="E62" s="116" t="e">
        <f>IF('3. Work Schedule'!#REF!="","",'3. Work Schedule'!#REF!)</f>
        <v>#REF!</v>
      </c>
      <c r="F62" s="139" t="e">
        <f>IF('3. Work Schedule'!#REF!="","",'3. Work Schedule'!#REF!)</f>
        <v>#REF!</v>
      </c>
      <c r="G62" s="139" t="e">
        <f>IF('3. Work Schedule'!#REF!="","",'3. Work Schedule'!#REF!)</f>
        <v>#REF!</v>
      </c>
      <c r="H62" s="116" t="e">
        <f>IF('3. Work Schedule'!#REF!="","",'3. Work Schedule'!#REF!)</f>
        <v>#REF!</v>
      </c>
      <c r="I62" s="116" t="e">
        <f t="shared" si="3"/>
        <v>#REF!</v>
      </c>
      <c r="J62" s="140" t="e">
        <f>IF('3. Work Schedule'!#REF!="","",'3. Work Schedule'!#REF!)</f>
        <v>#REF!</v>
      </c>
      <c r="K62" s="140" t="e">
        <f>IF('3. Work Schedule'!#REF!="","",'3. Work Schedule'!#REF!)</f>
        <v>#REF!</v>
      </c>
      <c r="L62" s="102" t="e">
        <f t="shared" si="4"/>
        <v>#REF!</v>
      </c>
      <c r="M62" s="28" t="e">
        <f t="shared" ca="1" si="5"/>
        <v>#REF!</v>
      </c>
      <c r="N62" s="28" t="e">
        <f t="shared" si="6"/>
        <v>#REF!</v>
      </c>
      <c r="O62" s="28" t="e">
        <f t="shared" ca="1" si="7"/>
        <v>#REF!</v>
      </c>
      <c r="P62" s="116" t="e">
        <f t="shared" ca="1" si="8"/>
        <v>#REF!</v>
      </c>
      <c r="Q62" s="28">
        <f>SUM($A$10:A62)</f>
        <v>1431</v>
      </c>
      <c r="R62" s="28"/>
      <c r="S62" s="28" t="e">
        <f ca="1">IF(T62="","",RANK(T62,$T$10:$T$50,1)+COUNTIF(T$10:T62,T62)-1)</f>
        <v>#REF!</v>
      </c>
      <c r="T62" s="28" t="e">
        <f t="shared" ca="1" si="9"/>
        <v>#REF!</v>
      </c>
      <c r="U62" s="28" t="e">
        <f t="shared" ca="1" si="10"/>
        <v>#REF!</v>
      </c>
      <c r="V62" s="28" t="e">
        <f t="shared" ca="1" si="11"/>
        <v>#REF!</v>
      </c>
      <c r="W62" s="28" t="e">
        <f t="shared" ca="1" si="12"/>
        <v>#REF!</v>
      </c>
      <c r="X62" s="28" t="e">
        <f t="shared" ca="1" si="25"/>
        <v>#REF!</v>
      </c>
      <c r="Y62" s="28" t="e">
        <f t="shared" ca="1" si="14"/>
        <v>#REF!</v>
      </c>
      <c r="Z62" s="28" t="e">
        <f t="shared" ca="1" si="15"/>
        <v>#REF!</v>
      </c>
      <c r="AA62" s="28" t="e">
        <f t="shared" ca="1" si="16"/>
        <v>#REF!</v>
      </c>
      <c r="AB62" s="28"/>
      <c r="AC62" s="28"/>
      <c r="AD62" s="28"/>
      <c r="AE62" s="28"/>
      <c r="AF62" s="28"/>
      <c r="AG62" s="28"/>
      <c r="AH62" s="28"/>
      <c r="AI62" s="28"/>
      <c r="AJ62" s="28"/>
      <c r="AK62" s="28">
        <v>53</v>
      </c>
      <c r="AL62" s="116" t="e">
        <f t="shared" ca="1" si="24"/>
        <v>#REF!</v>
      </c>
      <c r="AM62" s="28" t="e">
        <f t="shared" ca="1" si="26"/>
        <v>#REF!</v>
      </c>
      <c r="AN62" s="28"/>
      <c r="AO62" s="28" t="e">
        <f t="shared" ca="1" si="19"/>
        <v>#REF!</v>
      </c>
      <c r="AP62" s="28" t="e">
        <f t="shared" ca="1" si="20"/>
        <v>#REF!</v>
      </c>
      <c r="AQ62" s="102" t="e">
        <f t="shared" ca="1" si="21"/>
        <v>#REF!</v>
      </c>
      <c r="AR62" s="28" t="e">
        <f t="shared" ca="1" si="22"/>
        <v>#REF!</v>
      </c>
      <c r="AS62" s="28"/>
      <c r="AT62" s="28"/>
      <c r="AU62" s="28"/>
      <c r="AV62" s="28"/>
      <c r="AW62" s="28"/>
    </row>
    <row r="63" spans="1:49">
      <c r="A63" s="28">
        <v>54</v>
      </c>
      <c r="B63" s="28" t="e">
        <f t="shared" ca="1" si="0"/>
        <v>#REF!</v>
      </c>
      <c r="C63" s="28" t="e">
        <f t="shared" ca="1" si="1"/>
        <v>#REF!</v>
      </c>
      <c r="D63" s="116" t="e">
        <f t="shared" ca="1" si="2"/>
        <v>#REF!</v>
      </c>
      <c r="E63" s="116" t="e">
        <f>IF('3. Work Schedule'!#REF!="","",'3. Work Schedule'!#REF!)</f>
        <v>#REF!</v>
      </c>
      <c r="F63" s="139" t="e">
        <f>IF('3. Work Schedule'!#REF!="","",'3. Work Schedule'!#REF!)</f>
        <v>#REF!</v>
      </c>
      <c r="G63" s="139" t="e">
        <f>IF('3. Work Schedule'!#REF!="","",'3. Work Schedule'!#REF!)</f>
        <v>#REF!</v>
      </c>
      <c r="H63" s="116" t="e">
        <f>IF('3. Work Schedule'!#REF!="","",'3. Work Schedule'!#REF!)</f>
        <v>#REF!</v>
      </c>
      <c r="I63" s="116" t="e">
        <f t="shared" si="3"/>
        <v>#REF!</v>
      </c>
      <c r="J63" s="140" t="e">
        <f>IF('3. Work Schedule'!#REF!="","",'3. Work Schedule'!#REF!)</f>
        <v>#REF!</v>
      </c>
      <c r="K63" s="140" t="e">
        <f>IF('3. Work Schedule'!#REF!="","",'3. Work Schedule'!#REF!)</f>
        <v>#REF!</v>
      </c>
      <c r="L63" s="102" t="e">
        <f t="shared" si="4"/>
        <v>#REF!</v>
      </c>
      <c r="M63" s="28" t="e">
        <f t="shared" ca="1" si="5"/>
        <v>#REF!</v>
      </c>
      <c r="N63" s="28" t="e">
        <f t="shared" si="6"/>
        <v>#REF!</v>
      </c>
      <c r="O63" s="28" t="e">
        <f t="shared" ca="1" si="7"/>
        <v>#REF!</v>
      </c>
      <c r="P63" s="116" t="e">
        <f t="shared" ca="1" si="8"/>
        <v>#REF!</v>
      </c>
      <c r="Q63" s="28">
        <f>SUM($A$10:A63)</f>
        <v>1485</v>
      </c>
      <c r="R63" s="28"/>
      <c r="S63" s="28" t="e">
        <f ca="1">IF(T63="","",RANK(T63,$T$10:$T$50,1)+COUNTIF(T$10:T63,T63)-1)</f>
        <v>#REF!</v>
      </c>
      <c r="T63" s="28" t="e">
        <f t="shared" ca="1" si="9"/>
        <v>#REF!</v>
      </c>
      <c r="U63" s="28" t="e">
        <f t="shared" ca="1" si="10"/>
        <v>#REF!</v>
      </c>
      <c r="V63" s="28" t="e">
        <f t="shared" ca="1" si="11"/>
        <v>#REF!</v>
      </c>
      <c r="W63" s="28" t="e">
        <f t="shared" ca="1" si="12"/>
        <v>#REF!</v>
      </c>
      <c r="X63" s="28" t="e">
        <f t="shared" ca="1" si="25"/>
        <v>#REF!</v>
      </c>
      <c r="Y63" s="28" t="e">
        <f t="shared" ca="1" si="14"/>
        <v>#REF!</v>
      </c>
      <c r="Z63" s="28" t="e">
        <f t="shared" ca="1" si="15"/>
        <v>#REF!</v>
      </c>
      <c r="AA63" s="28" t="e">
        <f t="shared" ca="1" si="16"/>
        <v>#REF!</v>
      </c>
      <c r="AB63" s="28"/>
      <c r="AC63" s="28"/>
      <c r="AD63" s="28"/>
      <c r="AE63" s="28"/>
      <c r="AF63" s="28"/>
      <c r="AG63" s="28"/>
      <c r="AH63" s="28"/>
      <c r="AI63" s="28"/>
      <c r="AJ63" s="28"/>
      <c r="AK63" s="28">
        <v>54</v>
      </c>
      <c r="AL63" s="116" t="e">
        <f t="shared" ca="1" si="24"/>
        <v>#REF!</v>
      </c>
      <c r="AM63" s="28" t="e">
        <f t="shared" ca="1" si="26"/>
        <v>#REF!</v>
      </c>
      <c r="AN63" s="28"/>
      <c r="AO63" s="28" t="e">
        <f t="shared" ca="1" si="19"/>
        <v>#REF!</v>
      </c>
      <c r="AP63" s="28" t="e">
        <f t="shared" ca="1" si="20"/>
        <v>#REF!</v>
      </c>
      <c r="AQ63" s="102" t="e">
        <f t="shared" ca="1" si="21"/>
        <v>#REF!</v>
      </c>
      <c r="AR63" s="28" t="e">
        <f t="shared" ca="1" si="22"/>
        <v>#REF!</v>
      </c>
      <c r="AS63" s="28"/>
      <c r="AT63" s="28"/>
      <c r="AU63" s="28"/>
      <c r="AV63" s="28"/>
      <c r="AW63" s="28"/>
    </row>
    <row r="64" spans="1:49">
      <c r="A64" s="28">
        <v>55</v>
      </c>
      <c r="B64" s="28" t="e">
        <f t="shared" ca="1" si="0"/>
        <v>#REF!</v>
      </c>
      <c r="C64" s="28" t="e">
        <f t="shared" ca="1" si="1"/>
        <v>#REF!</v>
      </c>
      <c r="D64" s="116" t="e">
        <f t="shared" ca="1" si="2"/>
        <v>#REF!</v>
      </c>
      <c r="E64" s="116" t="e">
        <f>IF('3. Work Schedule'!#REF!="","",'3. Work Schedule'!#REF!)</f>
        <v>#REF!</v>
      </c>
      <c r="F64" s="139" t="e">
        <f>IF('3. Work Schedule'!#REF!="","",'3. Work Schedule'!#REF!)</f>
        <v>#REF!</v>
      </c>
      <c r="G64" s="139" t="e">
        <f>IF('3. Work Schedule'!#REF!="","",'3. Work Schedule'!#REF!)</f>
        <v>#REF!</v>
      </c>
      <c r="H64" s="116" t="e">
        <f>IF('3. Work Schedule'!#REF!="","",'3. Work Schedule'!#REF!)</f>
        <v>#REF!</v>
      </c>
      <c r="I64" s="116" t="e">
        <f t="shared" si="3"/>
        <v>#REF!</v>
      </c>
      <c r="J64" s="140" t="e">
        <f>IF('3. Work Schedule'!#REF!="","",'3. Work Schedule'!#REF!)</f>
        <v>#REF!</v>
      </c>
      <c r="K64" s="140" t="e">
        <f>IF('3. Work Schedule'!#REF!="","",'3. Work Schedule'!#REF!)</f>
        <v>#REF!</v>
      </c>
      <c r="L64" s="102" t="e">
        <f t="shared" si="4"/>
        <v>#REF!</v>
      </c>
      <c r="M64" s="28" t="e">
        <f t="shared" ca="1" si="5"/>
        <v>#REF!</v>
      </c>
      <c r="N64" s="28" t="e">
        <f t="shared" si="6"/>
        <v>#REF!</v>
      </c>
      <c r="O64" s="28" t="e">
        <f t="shared" ca="1" si="7"/>
        <v>#REF!</v>
      </c>
      <c r="P64" s="116" t="e">
        <f t="shared" ca="1" si="8"/>
        <v>#REF!</v>
      </c>
      <c r="Q64" s="28">
        <f>SUM($A$10:A64)</f>
        <v>1540</v>
      </c>
      <c r="R64" s="28"/>
      <c r="S64" s="28" t="e">
        <f ca="1">IF(T64="","",RANK(T64,$T$10:$T$50,1)+COUNTIF(T$10:T64,T64)-1)</f>
        <v>#REF!</v>
      </c>
      <c r="T64" s="28" t="e">
        <f t="shared" ca="1" si="9"/>
        <v>#REF!</v>
      </c>
      <c r="U64" s="28" t="e">
        <f t="shared" ca="1" si="10"/>
        <v>#REF!</v>
      </c>
      <c r="V64" s="28" t="e">
        <f t="shared" ca="1" si="11"/>
        <v>#REF!</v>
      </c>
      <c r="W64" s="28" t="e">
        <f t="shared" ca="1" si="12"/>
        <v>#REF!</v>
      </c>
      <c r="X64" s="28" t="e">
        <f t="shared" ca="1" si="25"/>
        <v>#REF!</v>
      </c>
      <c r="Y64" s="28" t="e">
        <f t="shared" ca="1" si="14"/>
        <v>#REF!</v>
      </c>
      <c r="Z64" s="28" t="e">
        <f t="shared" ca="1" si="15"/>
        <v>#REF!</v>
      </c>
      <c r="AA64" s="28" t="e">
        <f t="shared" ca="1" si="16"/>
        <v>#REF!</v>
      </c>
      <c r="AB64" s="28"/>
      <c r="AC64" s="28"/>
      <c r="AD64" s="28"/>
      <c r="AE64" s="28"/>
      <c r="AF64" s="28"/>
      <c r="AG64" s="28"/>
      <c r="AH64" s="28"/>
      <c r="AI64" s="28"/>
      <c r="AJ64" s="28"/>
      <c r="AK64" s="28">
        <v>55</v>
      </c>
      <c r="AL64" s="116" t="e">
        <f t="shared" ca="1" si="24"/>
        <v>#REF!</v>
      </c>
      <c r="AM64" s="28" t="e">
        <f t="shared" ca="1" si="26"/>
        <v>#REF!</v>
      </c>
      <c r="AN64" s="28"/>
      <c r="AO64" s="28" t="e">
        <f t="shared" ca="1" si="19"/>
        <v>#REF!</v>
      </c>
      <c r="AP64" s="28" t="e">
        <f t="shared" ca="1" si="20"/>
        <v>#REF!</v>
      </c>
      <c r="AQ64" s="102" t="e">
        <f t="shared" ca="1" si="21"/>
        <v>#REF!</v>
      </c>
      <c r="AR64" s="28" t="e">
        <f t="shared" ca="1" si="22"/>
        <v>#REF!</v>
      </c>
      <c r="AS64" s="28"/>
      <c r="AT64" s="28"/>
      <c r="AU64" s="28"/>
      <c r="AV64" s="28"/>
      <c r="AW64" s="28"/>
    </row>
    <row r="65" spans="1:49">
      <c r="A65" s="28">
        <v>56</v>
      </c>
      <c r="B65" s="28" t="e">
        <f t="shared" ca="1" si="0"/>
        <v>#REF!</v>
      </c>
      <c r="C65" s="28" t="e">
        <f t="shared" ca="1" si="1"/>
        <v>#REF!</v>
      </c>
      <c r="D65" s="116" t="e">
        <f t="shared" ca="1" si="2"/>
        <v>#REF!</v>
      </c>
      <c r="E65" s="116" t="e">
        <f>IF('3. Work Schedule'!#REF!="","",'3. Work Schedule'!#REF!)</f>
        <v>#REF!</v>
      </c>
      <c r="F65" s="139" t="e">
        <f>IF('3. Work Schedule'!#REF!="","",'3. Work Schedule'!#REF!)</f>
        <v>#REF!</v>
      </c>
      <c r="G65" s="139" t="e">
        <f>IF('3. Work Schedule'!#REF!="","",'3. Work Schedule'!#REF!)</f>
        <v>#REF!</v>
      </c>
      <c r="H65" s="116" t="e">
        <f>IF('3. Work Schedule'!#REF!="","",'3. Work Schedule'!#REF!)</f>
        <v>#REF!</v>
      </c>
      <c r="I65" s="116" t="e">
        <f t="shared" si="3"/>
        <v>#REF!</v>
      </c>
      <c r="J65" s="140" t="e">
        <f>IF('3. Work Schedule'!#REF!="","",'3. Work Schedule'!#REF!)</f>
        <v>#REF!</v>
      </c>
      <c r="K65" s="140" t="e">
        <f>IF('3. Work Schedule'!#REF!="","",'3. Work Schedule'!#REF!)</f>
        <v>#REF!</v>
      </c>
      <c r="L65" s="102" t="e">
        <f t="shared" si="4"/>
        <v>#REF!</v>
      </c>
      <c r="M65" s="28" t="e">
        <f t="shared" ca="1" si="5"/>
        <v>#REF!</v>
      </c>
      <c r="N65" s="28" t="e">
        <f t="shared" si="6"/>
        <v>#REF!</v>
      </c>
      <c r="O65" s="28" t="e">
        <f t="shared" ca="1" si="7"/>
        <v>#REF!</v>
      </c>
      <c r="P65" s="116" t="e">
        <f t="shared" ca="1" si="8"/>
        <v>#REF!</v>
      </c>
      <c r="Q65" s="28">
        <f>SUM($A$10:A65)</f>
        <v>1596</v>
      </c>
      <c r="R65" s="28"/>
      <c r="S65" s="28" t="e">
        <f ca="1">IF(T65="","",RANK(T65,$T$10:$T$50,1)+COUNTIF(T$10:T65,T65)-1)</f>
        <v>#REF!</v>
      </c>
      <c r="T65" s="28" t="e">
        <f t="shared" ca="1" si="9"/>
        <v>#REF!</v>
      </c>
      <c r="U65" s="28" t="e">
        <f t="shared" ca="1" si="10"/>
        <v>#REF!</v>
      </c>
      <c r="V65" s="28" t="e">
        <f t="shared" ca="1" si="11"/>
        <v>#REF!</v>
      </c>
      <c r="W65" s="28" t="e">
        <f t="shared" ca="1" si="12"/>
        <v>#REF!</v>
      </c>
      <c r="X65" s="28" t="e">
        <f t="shared" ca="1" si="25"/>
        <v>#REF!</v>
      </c>
      <c r="Y65" s="28" t="e">
        <f t="shared" ca="1" si="14"/>
        <v>#REF!</v>
      </c>
      <c r="Z65" s="28" t="e">
        <f t="shared" ca="1" si="15"/>
        <v>#REF!</v>
      </c>
      <c r="AA65" s="28" t="e">
        <f t="shared" ca="1" si="16"/>
        <v>#REF!</v>
      </c>
      <c r="AB65" s="28"/>
      <c r="AC65" s="28"/>
      <c r="AD65" s="28"/>
      <c r="AE65" s="28"/>
      <c r="AF65" s="28"/>
      <c r="AG65" s="28"/>
      <c r="AH65" s="28"/>
      <c r="AI65" s="28"/>
      <c r="AJ65" s="28"/>
      <c r="AK65" s="28">
        <v>56</v>
      </c>
      <c r="AL65" s="116" t="e">
        <f t="shared" ca="1" si="24"/>
        <v>#REF!</v>
      </c>
      <c r="AM65" s="28" t="e">
        <f t="shared" ca="1" si="26"/>
        <v>#REF!</v>
      </c>
      <c r="AN65" s="28"/>
      <c r="AO65" s="28" t="e">
        <f t="shared" ca="1" si="19"/>
        <v>#REF!</v>
      </c>
      <c r="AP65" s="28" t="e">
        <f t="shared" ca="1" si="20"/>
        <v>#REF!</v>
      </c>
      <c r="AQ65" s="102" t="e">
        <f t="shared" ca="1" si="21"/>
        <v>#REF!</v>
      </c>
      <c r="AR65" s="28" t="e">
        <f t="shared" ca="1" si="22"/>
        <v>#REF!</v>
      </c>
      <c r="AS65" s="28"/>
      <c r="AT65" s="28"/>
      <c r="AU65" s="28"/>
      <c r="AV65" s="28"/>
      <c r="AW65" s="28"/>
    </row>
    <row r="66" spans="1:49">
      <c r="A66" s="28">
        <v>57</v>
      </c>
      <c r="B66" s="28" t="e">
        <f t="shared" ca="1" si="0"/>
        <v>#REF!</v>
      </c>
      <c r="C66" s="28" t="e">
        <f t="shared" ca="1" si="1"/>
        <v>#REF!</v>
      </c>
      <c r="D66" s="116" t="e">
        <f t="shared" ca="1" si="2"/>
        <v>#REF!</v>
      </c>
      <c r="E66" s="116" t="e">
        <f>IF('3. Work Schedule'!#REF!="","",'3. Work Schedule'!#REF!)</f>
        <v>#REF!</v>
      </c>
      <c r="F66" s="139" t="e">
        <f>IF('3. Work Schedule'!#REF!="","",'3. Work Schedule'!#REF!)</f>
        <v>#REF!</v>
      </c>
      <c r="G66" s="139" t="e">
        <f>IF('3. Work Schedule'!#REF!="","",'3. Work Schedule'!#REF!)</f>
        <v>#REF!</v>
      </c>
      <c r="H66" s="116" t="e">
        <f>IF('3. Work Schedule'!#REF!="","",'3. Work Schedule'!#REF!)</f>
        <v>#REF!</v>
      </c>
      <c r="I66" s="116" t="e">
        <f t="shared" si="3"/>
        <v>#REF!</v>
      </c>
      <c r="J66" s="140" t="e">
        <f>IF('3. Work Schedule'!#REF!="","",'3. Work Schedule'!#REF!)</f>
        <v>#REF!</v>
      </c>
      <c r="K66" s="140" t="e">
        <f>IF('3. Work Schedule'!#REF!="","",'3. Work Schedule'!#REF!)</f>
        <v>#REF!</v>
      </c>
      <c r="L66" s="102" t="e">
        <f t="shared" si="4"/>
        <v>#REF!</v>
      </c>
      <c r="M66" s="28" t="e">
        <f t="shared" ca="1" si="5"/>
        <v>#REF!</v>
      </c>
      <c r="N66" s="28" t="e">
        <f t="shared" si="6"/>
        <v>#REF!</v>
      </c>
      <c r="O66" s="28" t="e">
        <f t="shared" ca="1" si="7"/>
        <v>#REF!</v>
      </c>
      <c r="P66" s="116" t="e">
        <f t="shared" ca="1" si="8"/>
        <v>#REF!</v>
      </c>
      <c r="Q66" s="28">
        <f>SUM($A$10:A66)</f>
        <v>1653</v>
      </c>
      <c r="R66" s="28"/>
      <c r="S66" s="28" t="e">
        <f ca="1">IF(T66="","",RANK(T66,$T$10:$T$50,1)+COUNTIF(T$10:T66,T66)-1)</f>
        <v>#REF!</v>
      </c>
      <c r="T66" s="28" t="e">
        <f t="shared" ca="1" si="9"/>
        <v>#REF!</v>
      </c>
      <c r="U66" s="28" t="e">
        <f t="shared" ca="1" si="10"/>
        <v>#REF!</v>
      </c>
      <c r="V66" s="28" t="e">
        <f t="shared" ca="1" si="11"/>
        <v>#REF!</v>
      </c>
      <c r="W66" s="28" t="e">
        <f t="shared" ca="1" si="12"/>
        <v>#REF!</v>
      </c>
      <c r="X66" s="28" t="e">
        <f t="shared" ca="1" si="25"/>
        <v>#REF!</v>
      </c>
      <c r="Y66" s="28" t="e">
        <f t="shared" ca="1" si="14"/>
        <v>#REF!</v>
      </c>
      <c r="Z66" s="28" t="e">
        <f t="shared" ca="1" si="15"/>
        <v>#REF!</v>
      </c>
      <c r="AA66" s="28" t="e">
        <f t="shared" ca="1" si="16"/>
        <v>#REF!</v>
      </c>
      <c r="AB66" s="28"/>
      <c r="AC66" s="28"/>
      <c r="AD66" s="28"/>
      <c r="AE66" s="28"/>
      <c r="AF66" s="28"/>
      <c r="AG66" s="28"/>
      <c r="AH66" s="28"/>
      <c r="AI66" s="28"/>
      <c r="AJ66" s="28"/>
      <c r="AK66" s="28">
        <v>57</v>
      </c>
      <c r="AL66" s="116" t="e">
        <f t="shared" ca="1" si="24"/>
        <v>#REF!</v>
      </c>
      <c r="AM66" s="28" t="e">
        <f t="shared" ca="1" si="26"/>
        <v>#REF!</v>
      </c>
      <c r="AN66" s="28"/>
      <c r="AO66" s="28" t="e">
        <f t="shared" ca="1" si="19"/>
        <v>#REF!</v>
      </c>
      <c r="AP66" s="28" t="e">
        <f t="shared" ca="1" si="20"/>
        <v>#REF!</v>
      </c>
      <c r="AQ66" s="102" t="e">
        <f t="shared" ca="1" si="21"/>
        <v>#REF!</v>
      </c>
      <c r="AR66" s="28" t="e">
        <f t="shared" ca="1" si="22"/>
        <v>#REF!</v>
      </c>
      <c r="AS66" s="28"/>
      <c r="AT66" s="28"/>
      <c r="AU66" s="28"/>
      <c r="AV66" s="28"/>
      <c r="AW66" s="28"/>
    </row>
    <row r="67" spans="1:49">
      <c r="A67" s="28">
        <v>58</v>
      </c>
      <c r="B67" s="28" t="e">
        <f t="shared" ca="1" si="0"/>
        <v>#REF!</v>
      </c>
      <c r="C67" s="28" t="e">
        <f t="shared" ca="1" si="1"/>
        <v>#REF!</v>
      </c>
      <c r="D67" s="116" t="e">
        <f t="shared" ca="1" si="2"/>
        <v>#REF!</v>
      </c>
      <c r="E67" s="116" t="e">
        <f>IF('3. Work Schedule'!#REF!="","",'3. Work Schedule'!#REF!)</f>
        <v>#REF!</v>
      </c>
      <c r="F67" s="139" t="e">
        <f>IF('3. Work Schedule'!#REF!="","",'3. Work Schedule'!#REF!)</f>
        <v>#REF!</v>
      </c>
      <c r="G67" s="139" t="e">
        <f>IF('3. Work Schedule'!#REF!="","",'3. Work Schedule'!#REF!)</f>
        <v>#REF!</v>
      </c>
      <c r="H67" s="116" t="e">
        <f>IF('3. Work Schedule'!#REF!="","",'3. Work Schedule'!#REF!)</f>
        <v>#REF!</v>
      </c>
      <c r="I67" s="116" t="e">
        <f t="shared" si="3"/>
        <v>#REF!</v>
      </c>
      <c r="J67" s="140" t="e">
        <f>IF('3. Work Schedule'!#REF!="","",'3. Work Schedule'!#REF!)</f>
        <v>#REF!</v>
      </c>
      <c r="K67" s="140" t="e">
        <f>IF('3. Work Schedule'!#REF!="","",'3. Work Schedule'!#REF!)</f>
        <v>#REF!</v>
      </c>
      <c r="L67" s="102" t="e">
        <f t="shared" si="4"/>
        <v>#REF!</v>
      </c>
      <c r="M67" s="28" t="e">
        <f t="shared" ca="1" si="5"/>
        <v>#REF!</v>
      </c>
      <c r="N67" s="28" t="e">
        <f t="shared" si="6"/>
        <v>#REF!</v>
      </c>
      <c r="O67" s="28" t="e">
        <f t="shared" ca="1" si="7"/>
        <v>#REF!</v>
      </c>
      <c r="P67" s="116" t="e">
        <f t="shared" ca="1" si="8"/>
        <v>#REF!</v>
      </c>
      <c r="Q67" s="28">
        <f>SUM($A$10:A67)</f>
        <v>1711</v>
      </c>
      <c r="R67" s="28"/>
      <c r="S67" s="28" t="e">
        <f ca="1">IF(T67="","",RANK(T67,$T$10:$T$50,1)+COUNTIF(T$10:T67,T67)-1)</f>
        <v>#REF!</v>
      </c>
      <c r="T67" s="28" t="e">
        <f t="shared" ca="1" si="9"/>
        <v>#REF!</v>
      </c>
      <c r="U67" s="28" t="e">
        <f t="shared" ca="1" si="10"/>
        <v>#REF!</v>
      </c>
      <c r="V67" s="28" t="e">
        <f t="shared" ca="1" si="11"/>
        <v>#REF!</v>
      </c>
      <c r="W67" s="28" t="e">
        <f t="shared" ca="1" si="12"/>
        <v>#REF!</v>
      </c>
      <c r="X67" s="28" t="e">
        <f t="shared" ca="1" si="25"/>
        <v>#REF!</v>
      </c>
      <c r="Y67" s="28" t="e">
        <f t="shared" ca="1" si="14"/>
        <v>#REF!</v>
      </c>
      <c r="Z67" s="28" t="e">
        <f t="shared" ca="1" si="15"/>
        <v>#REF!</v>
      </c>
      <c r="AA67" s="28" t="e">
        <f t="shared" ca="1" si="16"/>
        <v>#REF!</v>
      </c>
      <c r="AB67" s="28"/>
      <c r="AC67" s="28"/>
      <c r="AD67" s="28"/>
      <c r="AE67" s="28"/>
      <c r="AF67" s="28"/>
      <c r="AG67" s="28"/>
      <c r="AH67" s="28"/>
      <c r="AI67" s="28"/>
      <c r="AJ67" s="28"/>
      <c r="AK67" s="28">
        <v>58</v>
      </c>
      <c r="AL67" s="116" t="e">
        <f t="shared" ca="1" si="24"/>
        <v>#REF!</v>
      </c>
      <c r="AM67" s="28" t="e">
        <f t="shared" ca="1" si="26"/>
        <v>#REF!</v>
      </c>
      <c r="AN67" s="28"/>
      <c r="AO67" s="28" t="e">
        <f t="shared" ca="1" si="19"/>
        <v>#REF!</v>
      </c>
      <c r="AP67" s="28" t="e">
        <f t="shared" ca="1" si="20"/>
        <v>#REF!</v>
      </c>
      <c r="AQ67" s="102" t="e">
        <f t="shared" ca="1" si="21"/>
        <v>#REF!</v>
      </c>
      <c r="AR67" s="28" t="e">
        <f t="shared" ca="1" si="22"/>
        <v>#REF!</v>
      </c>
      <c r="AS67" s="28"/>
      <c r="AT67" s="28"/>
      <c r="AU67" s="28"/>
      <c r="AV67" s="28"/>
      <c r="AW67" s="28"/>
    </row>
    <row r="68" spans="1:49">
      <c r="A68" s="28">
        <v>59</v>
      </c>
      <c r="B68" s="28" t="e">
        <f t="shared" ca="1" si="0"/>
        <v>#REF!</v>
      </c>
      <c r="C68" s="28" t="e">
        <f t="shared" ca="1" si="1"/>
        <v>#REF!</v>
      </c>
      <c r="D68" s="116" t="e">
        <f t="shared" ca="1" si="2"/>
        <v>#REF!</v>
      </c>
      <c r="E68" s="116" t="e">
        <f>IF('3. Work Schedule'!#REF!="","",'3. Work Schedule'!#REF!)</f>
        <v>#REF!</v>
      </c>
      <c r="F68" s="139" t="e">
        <f>IF('3. Work Schedule'!#REF!="","",'3. Work Schedule'!#REF!)</f>
        <v>#REF!</v>
      </c>
      <c r="G68" s="139" t="e">
        <f>IF('3. Work Schedule'!#REF!="","",'3. Work Schedule'!#REF!)</f>
        <v>#REF!</v>
      </c>
      <c r="H68" s="116" t="e">
        <f>IF('3. Work Schedule'!#REF!="","",'3. Work Schedule'!#REF!)</f>
        <v>#REF!</v>
      </c>
      <c r="I68" s="116" t="e">
        <f t="shared" si="3"/>
        <v>#REF!</v>
      </c>
      <c r="J68" s="140" t="e">
        <f>IF('3. Work Schedule'!#REF!="","",'3. Work Schedule'!#REF!)</f>
        <v>#REF!</v>
      </c>
      <c r="K68" s="140" t="e">
        <f>IF('3. Work Schedule'!#REF!="","",'3. Work Schedule'!#REF!)</f>
        <v>#REF!</v>
      </c>
      <c r="L68" s="102" t="e">
        <f t="shared" si="4"/>
        <v>#REF!</v>
      </c>
      <c r="M68" s="28" t="e">
        <f t="shared" ca="1" si="5"/>
        <v>#REF!</v>
      </c>
      <c r="N68" s="28" t="e">
        <f t="shared" si="6"/>
        <v>#REF!</v>
      </c>
      <c r="O68" s="28" t="e">
        <f t="shared" ca="1" si="7"/>
        <v>#REF!</v>
      </c>
      <c r="P68" s="116" t="e">
        <f t="shared" ca="1" si="8"/>
        <v>#REF!</v>
      </c>
      <c r="Q68" s="28">
        <f>SUM($A$10:A68)</f>
        <v>1770</v>
      </c>
      <c r="R68" s="28"/>
      <c r="S68" s="28" t="e">
        <f ca="1">IF(T68="","",RANK(T68,$T$10:$T$50,1)+COUNTIF(T$10:T68,T68)-1)</f>
        <v>#REF!</v>
      </c>
      <c r="T68" s="28" t="e">
        <f t="shared" ca="1" si="9"/>
        <v>#REF!</v>
      </c>
      <c r="U68" s="28" t="e">
        <f t="shared" ca="1" si="10"/>
        <v>#REF!</v>
      </c>
      <c r="V68" s="28" t="e">
        <f t="shared" ca="1" si="11"/>
        <v>#REF!</v>
      </c>
      <c r="W68" s="28" t="e">
        <f t="shared" ca="1" si="12"/>
        <v>#REF!</v>
      </c>
      <c r="X68" s="28" t="e">
        <f t="shared" ca="1" si="25"/>
        <v>#REF!</v>
      </c>
      <c r="Y68" s="28" t="e">
        <f t="shared" ca="1" si="14"/>
        <v>#REF!</v>
      </c>
      <c r="Z68" s="28" t="e">
        <f t="shared" ca="1" si="15"/>
        <v>#REF!</v>
      </c>
      <c r="AA68" s="28" t="e">
        <f t="shared" ca="1" si="16"/>
        <v>#REF!</v>
      </c>
      <c r="AB68" s="28"/>
      <c r="AC68" s="28"/>
      <c r="AD68" s="28"/>
      <c r="AE68" s="28"/>
      <c r="AF68" s="28"/>
      <c r="AG68" s="28"/>
      <c r="AH68" s="28"/>
      <c r="AI68" s="28"/>
      <c r="AJ68" s="28"/>
      <c r="AK68" s="28">
        <v>59</v>
      </c>
      <c r="AL68" s="116" t="e">
        <f t="shared" ca="1" si="24"/>
        <v>#REF!</v>
      </c>
      <c r="AM68" s="28" t="e">
        <f t="shared" ca="1" si="26"/>
        <v>#REF!</v>
      </c>
      <c r="AN68" s="28"/>
      <c r="AO68" s="28" t="e">
        <f t="shared" ca="1" si="19"/>
        <v>#REF!</v>
      </c>
      <c r="AP68" s="28" t="e">
        <f t="shared" ca="1" si="20"/>
        <v>#REF!</v>
      </c>
      <c r="AQ68" s="102" t="e">
        <f t="shared" ca="1" si="21"/>
        <v>#REF!</v>
      </c>
      <c r="AR68" s="28" t="e">
        <f t="shared" ca="1" si="22"/>
        <v>#REF!</v>
      </c>
      <c r="AS68" s="28"/>
      <c r="AT68" s="28"/>
      <c r="AU68" s="28"/>
      <c r="AV68" s="28"/>
      <c r="AW68" s="28"/>
    </row>
    <row r="69" spans="1:49">
      <c r="A69" s="28">
        <v>60</v>
      </c>
      <c r="B69" s="28" t="e">
        <f t="shared" ca="1" si="0"/>
        <v>#REF!</v>
      </c>
      <c r="C69" s="28" t="e">
        <f t="shared" ca="1" si="1"/>
        <v>#REF!</v>
      </c>
      <c r="D69" s="116" t="e">
        <f t="shared" ca="1" si="2"/>
        <v>#REF!</v>
      </c>
      <c r="E69" s="116" t="e">
        <f>IF('3. Work Schedule'!#REF!="","",'3. Work Schedule'!#REF!)</f>
        <v>#REF!</v>
      </c>
      <c r="F69" s="139" t="e">
        <f>IF('3. Work Schedule'!#REF!="","",'3. Work Schedule'!#REF!)</f>
        <v>#REF!</v>
      </c>
      <c r="G69" s="139" t="e">
        <f>IF('3. Work Schedule'!#REF!="","",'3. Work Schedule'!#REF!)</f>
        <v>#REF!</v>
      </c>
      <c r="H69" s="116" t="e">
        <f>IF('3. Work Schedule'!#REF!="","",'3. Work Schedule'!#REF!)</f>
        <v>#REF!</v>
      </c>
      <c r="I69" s="116" t="e">
        <f t="shared" si="3"/>
        <v>#REF!</v>
      </c>
      <c r="J69" s="140" t="e">
        <f>IF('3. Work Schedule'!#REF!="","",'3. Work Schedule'!#REF!)</f>
        <v>#REF!</v>
      </c>
      <c r="K69" s="140" t="e">
        <f>IF('3. Work Schedule'!#REF!="","",'3. Work Schedule'!#REF!)</f>
        <v>#REF!</v>
      </c>
      <c r="L69" s="102" t="e">
        <f t="shared" si="4"/>
        <v>#REF!</v>
      </c>
      <c r="M69" s="28" t="e">
        <f t="shared" ca="1" si="5"/>
        <v>#REF!</v>
      </c>
      <c r="N69" s="28" t="e">
        <f t="shared" si="6"/>
        <v>#REF!</v>
      </c>
      <c r="O69" s="28" t="e">
        <f t="shared" ca="1" si="7"/>
        <v>#REF!</v>
      </c>
      <c r="P69" s="116" t="e">
        <f t="shared" ca="1" si="8"/>
        <v>#REF!</v>
      </c>
      <c r="Q69" s="28">
        <f>SUM($A$10:A69)</f>
        <v>1830</v>
      </c>
      <c r="R69" s="28"/>
      <c r="S69" s="28" t="e">
        <f ca="1">IF(T69="","",RANK(T69,$T$10:$T$50,1)+COUNTIF(T$10:T69,T69)-1)</f>
        <v>#REF!</v>
      </c>
      <c r="T69" s="28" t="e">
        <f t="shared" ca="1" si="9"/>
        <v>#REF!</v>
      </c>
      <c r="U69" s="28" t="e">
        <f t="shared" ca="1" si="10"/>
        <v>#REF!</v>
      </c>
      <c r="V69" s="28" t="e">
        <f t="shared" ca="1" si="11"/>
        <v>#REF!</v>
      </c>
      <c r="W69" s="28" t="e">
        <f t="shared" ca="1" si="12"/>
        <v>#REF!</v>
      </c>
      <c r="X69" s="28" t="e">
        <f t="shared" ca="1" si="25"/>
        <v>#REF!</v>
      </c>
      <c r="Y69" s="28" t="e">
        <f t="shared" ca="1" si="14"/>
        <v>#REF!</v>
      </c>
      <c r="Z69" s="28" t="e">
        <f t="shared" ca="1" si="15"/>
        <v>#REF!</v>
      </c>
      <c r="AA69" s="28" t="e">
        <f t="shared" ca="1" si="16"/>
        <v>#REF!</v>
      </c>
      <c r="AB69" s="28"/>
      <c r="AC69" s="28"/>
      <c r="AD69" s="28"/>
      <c r="AE69" s="28"/>
      <c r="AF69" s="28"/>
      <c r="AG69" s="28"/>
      <c r="AH69" s="28"/>
      <c r="AI69" s="28"/>
      <c r="AJ69" s="28"/>
      <c r="AK69" s="28">
        <v>60</v>
      </c>
      <c r="AL69" s="116" t="e">
        <f t="shared" ca="1" si="24"/>
        <v>#REF!</v>
      </c>
      <c r="AM69" s="28" t="e">
        <f t="shared" ca="1" si="26"/>
        <v>#REF!</v>
      </c>
      <c r="AN69" s="28"/>
      <c r="AO69" s="28" t="e">
        <f t="shared" ca="1" si="19"/>
        <v>#REF!</v>
      </c>
      <c r="AP69" s="28" t="e">
        <f t="shared" ca="1" si="20"/>
        <v>#REF!</v>
      </c>
      <c r="AQ69" s="102" t="e">
        <f t="shared" ca="1" si="21"/>
        <v>#REF!</v>
      </c>
      <c r="AR69" s="28" t="e">
        <f t="shared" ca="1" si="22"/>
        <v>#REF!</v>
      </c>
      <c r="AS69" s="28"/>
      <c r="AT69" s="28"/>
      <c r="AU69" s="28"/>
      <c r="AV69" s="28"/>
      <c r="AW69" s="28"/>
    </row>
    <row r="70" spans="1:49">
      <c r="A70" s="28">
        <v>61</v>
      </c>
      <c r="B70" s="28" t="str">
        <f t="shared" ca="1" si="0"/>
        <v/>
      </c>
      <c r="C70" s="28" t="str">
        <f t="shared" ca="1" si="1"/>
        <v/>
      </c>
      <c r="D70" s="116" t="str">
        <f t="shared" ca="1" si="2"/>
        <v/>
      </c>
      <c r="E70" s="116" t="str">
        <f>IF('3. Work Schedule'!B198="","",'3. Work Schedule'!B198)</f>
        <v/>
      </c>
      <c r="F70" s="139" t="str">
        <f>IF('3. Work Schedule'!C198="","",'3. Work Schedule'!C198)</f>
        <v/>
      </c>
      <c r="G70" s="139" t="str">
        <f>IF('3. Work Schedule'!D198="","",'3. Work Schedule'!D198)</f>
        <v/>
      </c>
      <c r="H70" s="116" t="str">
        <f>IF('3. Work Schedule'!E198="","",'3. Work Schedule'!E198)</f>
        <v/>
      </c>
      <c r="I70" s="116" t="str">
        <f t="shared" si="3"/>
        <v/>
      </c>
      <c r="J70" s="140" t="str">
        <f>IF('3. Work Schedule'!F198="","",'3. Work Schedule'!F198)</f>
        <v/>
      </c>
      <c r="K70" s="140" t="str">
        <f>IF('3. Work Schedule'!G198="","",'3. Work Schedule'!G198)</f>
        <v/>
      </c>
      <c r="L70" s="102" t="str">
        <f t="shared" si="4"/>
        <v/>
      </c>
      <c r="M70" s="28" t="str">
        <f t="shared" ca="1" si="5"/>
        <v/>
      </c>
      <c r="N70" s="28" t="str">
        <f t="shared" si="6"/>
        <v/>
      </c>
      <c r="O70" s="28" t="str">
        <f t="shared" ca="1" si="7"/>
        <v/>
      </c>
      <c r="P70" s="116" t="str">
        <f t="shared" ca="1" si="8"/>
        <v>No</v>
      </c>
      <c r="Q70" s="28">
        <f>SUM($A$10:A70)</f>
        <v>1891</v>
      </c>
      <c r="R70" s="28"/>
      <c r="S70" s="28" t="e">
        <f ca="1">IF(T70="","",RANK(T70,$T$10:$T$50,1)+COUNTIF(T$10:T70,T70)-1)</f>
        <v>#REF!</v>
      </c>
      <c r="T70" s="28" t="e">
        <f t="shared" ca="1" si="9"/>
        <v>#REF!</v>
      </c>
      <c r="U70" s="28" t="e">
        <f t="shared" ca="1" si="10"/>
        <v>#REF!</v>
      </c>
      <c r="V70" s="28" t="e">
        <f t="shared" ca="1" si="11"/>
        <v>#REF!</v>
      </c>
      <c r="W70" s="28" t="e">
        <f t="shared" ca="1" si="12"/>
        <v>#REF!</v>
      </c>
      <c r="X70" s="28" t="e">
        <f t="shared" ca="1" si="25"/>
        <v>#REF!</v>
      </c>
      <c r="Y70" s="28" t="e">
        <f t="shared" ca="1" si="14"/>
        <v>#REF!</v>
      </c>
      <c r="Z70" s="28" t="e">
        <f t="shared" ca="1" si="15"/>
        <v>#REF!</v>
      </c>
      <c r="AA70" s="28" t="e">
        <f t="shared" ca="1" si="16"/>
        <v>#REF!</v>
      </c>
      <c r="AB70" s="28"/>
      <c r="AC70" s="28"/>
      <c r="AD70" s="28"/>
      <c r="AE70" s="28"/>
      <c r="AF70" s="28"/>
      <c r="AG70" s="28"/>
      <c r="AH70" s="28"/>
      <c r="AI70" s="28"/>
      <c r="AJ70" s="28"/>
      <c r="AK70" s="28">
        <v>61</v>
      </c>
      <c r="AL70" s="116" t="e">
        <f t="shared" ca="1" si="24"/>
        <v>#REF!</v>
      </c>
      <c r="AM70" s="28" t="e">
        <f t="shared" ca="1" si="26"/>
        <v>#REF!</v>
      </c>
      <c r="AN70" s="28"/>
      <c r="AO70" s="28" t="e">
        <f t="shared" ca="1" si="19"/>
        <v>#REF!</v>
      </c>
      <c r="AP70" s="28" t="e">
        <f t="shared" ca="1" si="20"/>
        <v>#REF!</v>
      </c>
      <c r="AQ70" s="102" t="e">
        <f t="shared" ca="1" si="21"/>
        <v>#REF!</v>
      </c>
      <c r="AR70" s="28" t="e">
        <f t="shared" ca="1" si="22"/>
        <v>#REF!</v>
      </c>
      <c r="AS70" s="28"/>
      <c r="AT70" s="28"/>
      <c r="AU70" s="28"/>
      <c r="AV70" s="28"/>
      <c r="AW70" s="28"/>
    </row>
    <row r="71" spans="1:49">
      <c r="A71" s="28">
        <v>62</v>
      </c>
      <c r="B71" s="28" t="str">
        <f t="shared" ca="1" si="0"/>
        <v/>
      </c>
      <c r="C71" s="28" t="str">
        <f t="shared" ca="1" si="1"/>
        <v/>
      </c>
      <c r="D71" s="116" t="str">
        <f t="shared" ca="1" si="2"/>
        <v/>
      </c>
      <c r="E71" s="116" t="str">
        <f>IF('3. Work Schedule'!B212="","",'3. Work Schedule'!B212)</f>
        <v>Best Practice Pre-Go Live Recommendations
It is Best Practice to:</v>
      </c>
      <c r="F71" s="139" t="str">
        <f>IF('3. Work Schedule'!C212="","",'3. Work Schedule'!C212)</f>
        <v/>
      </c>
      <c r="G71" s="139" t="str">
        <f>IF('3. Work Schedule'!D212="","",'3. Work Schedule'!D212)</f>
        <v/>
      </c>
      <c r="H71" s="116" t="str">
        <f>IF('3. Work Schedule'!E212="","",'3. Work Schedule'!E212)</f>
        <v/>
      </c>
      <c r="I71" s="116" t="str">
        <f t="shared" si="3"/>
        <v>Unassigned</v>
      </c>
      <c r="J71" s="140" t="str">
        <f>IF('3. Work Schedule'!F212="","",'3. Work Schedule'!F212)</f>
        <v/>
      </c>
      <c r="K71" s="140" t="str">
        <f>IF('3. Work Schedule'!G212="","",'3. Work Schedule'!G212)</f>
        <v/>
      </c>
      <c r="L71" s="102" t="str">
        <f t="shared" si="4"/>
        <v>Task Not Yet Started</v>
      </c>
      <c r="M71" s="28" t="str">
        <f t="shared" ca="1" si="5"/>
        <v/>
      </c>
      <c r="N71" s="28" t="str">
        <f t="shared" si="6"/>
        <v>No</v>
      </c>
      <c r="O71" s="28" t="str">
        <f t="shared" ca="1" si="7"/>
        <v>No</v>
      </c>
      <c r="P71" s="116" t="str">
        <f t="shared" ca="1" si="8"/>
        <v>No</v>
      </c>
      <c r="Q71" s="28">
        <f>SUM($A$10:A71)</f>
        <v>1953</v>
      </c>
      <c r="R71" s="28"/>
      <c r="S71" s="28" t="e">
        <f ca="1">IF(T71="","",RANK(T71,$T$10:$T$50,1)+COUNTIF(T$10:T71,T71)-1)</f>
        <v>#REF!</v>
      </c>
      <c r="T71" s="28" t="e">
        <f t="shared" ca="1" si="9"/>
        <v>#REF!</v>
      </c>
      <c r="U71" s="28" t="e">
        <f t="shared" ca="1" si="10"/>
        <v>#REF!</v>
      </c>
      <c r="V71" s="28" t="e">
        <f t="shared" ca="1" si="11"/>
        <v>#REF!</v>
      </c>
      <c r="W71" s="28" t="e">
        <f t="shared" ca="1" si="12"/>
        <v>#REF!</v>
      </c>
      <c r="X71" s="28" t="e">
        <f t="shared" ca="1" si="25"/>
        <v>#REF!</v>
      </c>
      <c r="Y71" s="28" t="e">
        <f t="shared" ca="1" si="14"/>
        <v>#REF!</v>
      </c>
      <c r="Z71" s="28" t="e">
        <f t="shared" ca="1" si="15"/>
        <v>#REF!</v>
      </c>
      <c r="AA71" s="28" t="e">
        <f t="shared" ca="1" si="16"/>
        <v>#REF!</v>
      </c>
      <c r="AB71" s="28"/>
      <c r="AC71" s="28"/>
      <c r="AD71" s="28"/>
      <c r="AE71" s="28"/>
      <c r="AF71" s="28"/>
      <c r="AG71" s="28"/>
      <c r="AH71" s="28"/>
      <c r="AI71" s="28"/>
      <c r="AJ71" s="28"/>
      <c r="AK71" s="28">
        <v>62</v>
      </c>
      <c r="AL71" s="116" t="e">
        <f t="shared" ca="1" si="24"/>
        <v>#REF!</v>
      </c>
      <c r="AM71" s="28" t="e">
        <f t="shared" ca="1" si="26"/>
        <v>#REF!</v>
      </c>
      <c r="AN71" s="28"/>
      <c r="AO71" s="28" t="e">
        <f t="shared" ca="1" si="19"/>
        <v>#REF!</v>
      </c>
      <c r="AP71" s="28" t="e">
        <f t="shared" ca="1" si="20"/>
        <v>#REF!</v>
      </c>
      <c r="AQ71" s="102" t="e">
        <f t="shared" ca="1" si="21"/>
        <v>#REF!</v>
      </c>
      <c r="AR71" s="28" t="e">
        <f t="shared" ca="1" si="22"/>
        <v>#REF!</v>
      </c>
      <c r="AS71" s="28"/>
      <c r="AT71" s="28"/>
      <c r="AU71" s="28"/>
      <c r="AV71" s="28"/>
      <c r="AW71" s="28"/>
    </row>
    <row r="72" spans="1:49">
      <c r="A72" s="28">
        <v>63</v>
      </c>
      <c r="B72" s="28" t="str">
        <f t="shared" ca="1" si="0"/>
        <v/>
      </c>
      <c r="C72" s="28" t="str">
        <f t="shared" ca="1" si="1"/>
        <v/>
      </c>
      <c r="D72" s="116" t="str">
        <f t="shared" ca="1" si="2"/>
        <v/>
      </c>
      <c r="E72" s="116" t="str">
        <f>IF('3. Work Schedule'!B213="","",'3. Work Schedule'!B213)</f>
        <v>Setup Trend Cloud Conformity for security and governance alerts and reporting. Run a security and compliance assessment report. Remediate and implement any improvements. Re-run a security and compliance assessment report for improvement validation.</v>
      </c>
      <c r="F72" s="139" t="str">
        <f>IF('3. Work Schedule'!C213="","",'3. Work Schedule'!C213)</f>
        <v/>
      </c>
      <c r="G72" s="139" t="str">
        <f>IF('3. Work Schedule'!D213="","",'3. Work Schedule'!D213)</f>
        <v/>
      </c>
      <c r="H72" s="116" t="str">
        <f>IF('3. Work Schedule'!E213="","",'3. Work Schedule'!E213)</f>
        <v>Silicon Team</v>
      </c>
      <c r="I72" s="116" t="str">
        <f t="shared" si="3"/>
        <v>Silicon Team</v>
      </c>
      <c r="J72" s="140" t="str">
        <f>IF('3. Work Schedule'!F213="","",'3. Work Schedule'!F213)</f>
        <v/>
      </c>
      <c r="K72" s="140" t="str">
        <f>IF('3. Work Schedule'!G213="","",'3. Work Schedule'!G213)</f>
        <v/>
      </c>
      <c r="L72" s="102" t="str">
        <f t="shared" si="4"/>
        <v>Task Not Yet Started</v>
      </c>
      <c r="M72" s="28" t="str">
        <f t="shared" ca="1" si="5"/>
        <v/>
      </c>
      <c r="N72" s="28" t="str">
        <f t="shared" si="6"/>
        <v>No</v>
      </c>
      <c r="O72" s="28" t="str">
        <f t="shared" ca="1" si="7"/>
        <v>No</v>
      </c>
      <c r="P72" s="116" t="str">
        <f t="shared" ca="1" si="8"/>
        <v>No</v>
      </c>
      <c r="Q72" s="28">
        <f>SUM($A$10:A72)</f>
        <v>2016</v>
      </c>
      <c r="R72" s="28"/>
      <c r="S72" s="28" t="e">
        <f ca="1">IF(T72="","",RANK(T72,$T$10:$T$50,1)+COUNTIF(T$10:T72,T72)-1)</f>
        <v>#REF!</v>
      </c>
      <c r="T72" s="28" t="e">
        <f t="shared" ca="1" si="9"/>
        <v>#REF!</v>
      </c>
      <c r="U72" s="28" t="e">
        <f t="shared" ca="1" si="10"/>
        <v>#REF!</v>
      </c>
      <c r="V72" s="28" t="e">
        <f t="shared" ca="1" si="11"/>
        <v>#REF!</v>
      </c>
      <c r="W72" s="28" t="e">
        <f t="shared" ca="1" si="12"/>
        <v>#REF!</v>
      </c>
      <c r="X72" s="28" t="e">
        <f t="shared" ca="1" si="25"/>
        <v>#REF!</v>
      </c>
      <c r="Y72" s="28" t="e">
        <f t="shared" ca="1" si="14"/>
        <v>#REF!</v>
      </c>
      <c r="Z72" s="28" t="e">
        <f t="shared" ca="1" si="15"/>
        <v>#REF!</v>
      </c>
      <c r="AA72" s="28" t="e">
        <f t="shared" ca="1" si="16"/>
        <v>#REF!</v>
      </c>
      <c r="AB72" s="28"/>
      <c r="AC72" s="28"/>
      <c r="AD72" s="28"/>
      <c r="AE72" s="28"/>
      <c r="AF72" s="28"/>
      <c r="AG72" s="28"/>
      <c r="AH72" s="28"/>
      <c r="AI72" s="28"/>
      <c r="AJ72" s="28"/>
      <c r="AK72" s="28">
        <v>63</v>
      </c>
      <c r="AL72" s="116" t="e">
        <f t="shared" ca="1" si="24"/>
        <v>#REF!</v>
      </c>
      <c r="AM72" s="28" t="e">
        <f t="shared" ca="1" si="26"/>
        <v>#REF!</v>
      </c>
      <c r="AN72" s="28"/>
      <c r="AO72" s="28" t="e">
        <f t="shared" ca="1" si="19"/>
        <v>#REF!</v>
      </c>
      <c r="AP72" s="28" t="e">
        <f t="shared" ca="1" si="20"/>
        <v>#REF!</v>
      </c>
      <c r="AQ72" s="102" t="e">
        <f t="shared" ca="1" si="21"/>
        <v>#REF!</v>
      </c>
      <c r="AR72" s="28" t="e">
        <f t="shared" ca="1" si="22"/>
        <v>#REF!</v>
      </c>
      <c r="AS72" s="28"/>
      <c r="AT72" s="28"/>
      <c r="AU72" s="28"/>
      <c r="AV72" s="28"/>
      <c r="AW72" s="28"/>
    </row>
    <row r="73" spans="1:49">
      <c r="A73" s="28">
        <v>64</v>
      </c>
      <c r="B73" s="28" t="str">
        <f t="shared" ca="1" si="0"/>
        <v/>
      </c>
      <c r="C73" s="28" t="str">
        <f t="shared" ca="1" si="1"/>
        <v/>
      </c>
      <c r="D73" s="116" t="str">
        <f t="shared" ca="1" si="2"/>
        <v/>
      </c>
      <c r="E73" s="116" t="str">
        <f>IF('3. Work Schedule'!B215="","",'3. Work Schedule'!B215)</f>
        <v>If Cloud Conformity not authorized conduct an AWS Security and Best Practice validation assessment for each account. Remediate and implement limited improvements. Re-conduct the AWS Security and Best Practice validation assessment for each account.</v>
      </c>
      <c r="F73" s="139" t="str">
        <f>IF('3. Work Schedule'!C215="","",'3. Work Schedule'!C215)</f>
        <v/>
      </c>
      <c r="G73" s="139" t="str">
        <f>IF('3. Work Schedule'!D215="","",'3. Work Schedule'!D215)</f>
        <v/>
      </c>
      <c r="H73" s="116" t="str">
        <f>IF('3. Work Schedule'!E215="","",'3. Work Schedule'!E215)</f>
        <v>Silicon Team</v>
      </c>
      <c r="I73" s="116" t="str">
        <f t="shared" si="3"/>
        <v>Silicon Team</v>
      </c>
      <c r="J73" s="140" t="str">
        <f>IF('3. Work Schedule'!F215="","",'3. Work Schedule'!F215)</f>
        <v/>
      </c>
      <c r="K73" s="140" t="str">
        <f>IF('3. Work Schedule'!G215="","",'3. Work Schedule'!G215)</f>
        <v/>
      </c>
      <c r="L73" s="102" t="str">
        <f t="shared" si="4"/>
        <v>Task Not Yet Started</v>
      </c>
      <c r="M73" s="28" t="str">
        <f t="shared" ca="1" si="5"/>
        <v/>
      </c>
      <c r="N73" s="28" t="str">
        <f t="shared" si="6"/>
        <v>No</v>
      </c>
      <c r="O73" s="28" t="str">
        <f t="shared" ca="1" si="7"/>
        <v>No</v>
      </c>
      <c r="P73" s="116" t="str">
        <f t="shared" ca="1" si="8"/>
        <v>No</v>
      </c>
      <c r="Q73" s="28">
        <f>SUM($A$10:A73)</f>
        <v>2080</v>
      </c>
      <c r="R73" s="28"/>
      <c r="S73" s="28" t="e">
        <f ca="1">IF(T73="","",RANK(T73,$T$10:$T$50,1)+COUNTIF(T$10:T73,T73)-1)</f>
        <v>#REF!</v>
      </c>
      <c r="T73" s="28" t="e">
        <f t="shared" ca="1" si="9"/>
        <v>#REF!</v>
      </c>
      <c r="U73" s="28" t="e">
        <f t="shared" ca="1" si="10"/>
        <v>#REF!</v>
      </c>
      <c r="V73" s="28" t="e">
        <f t="shared" ca="1" si="11"/>
        <v>#REF!</v>
      </c>
      <c r="W73" s="28" t="e">
        <f t="shared" ca="1" si="12"/>
        <v>#REF!</v>
      </c>
      <c r="X73" s="28" t="e">
        <f t="shared" ca="1" si="25"/>
        <v>#REF!</v>
      </c>
      <c r="Y73" s="28" t="e">
        <f t="shared" ca="1" si="14"/>
        <v>#REF!</v>
      </c>
      <c r="Z73" s="28" t="e">
        <f t="shared" ca="1" si="15"/>
        <v>#REF!</v>
      </c>
      <c r="AA73" s="28" t="e">
        <f t="shared" ca="1" si="16"/>
        <v>#REF!</v>
      </c>
      <c r="AB73" s="28"/>
      <c r="AC73" s="28"/>
      <c r="AD73" s="28"/>
      <c r="AE73" s="28"/>
      <c r="AF73" s="28"/>
      <c r="AG73" s="28"/>
      <c r="AH73" s="28"/>
      <c r="AI73" s="28"/>
      <c r="AJ73" s="28"/>
      <c r="AK73" s="28">
        <v>64</v>
      </c>
      <c r="AL73" s="116" t="e">
        <f t="shared" ca="1" si="24"/>
        <v>#REF!</v>
      </c>
      <c r="AM73" s="28" t="e">
        <f t="shared" ca="1" si="26"/>
        <v>#REF!</v>
      </c>
      <c r="AN73" s="28"/>
      <c r="AO73" s="28" t="e">
        <f t="shared" ca="1" si="19"/>
        <v>#REF!</v>
      </c>
      <c r="AP73" s="28" t="e">
        <f t="shared" ca="1" si="20"/>
        <v>#REF!</v>
      </c>
      <c r="AQ73" s="102" t="e">
        <f t="shared" ca="1" si="21"/>
        <v>#REF!</v>
      </c>
      <c r="AR73" s="28" t="e">
        <f t="shared" ca="1" si="22"/>
        <v>#REF!</v>
      </c>
      <c r="AS73" s="28"/>
      <c r="AT73" s="28"/>
      <c r="AU73" s="28"/>
      <c r="AV73" s="28"/>
      <c r="AW73" s="28"/>
    </row>
    <row r="74" spans="1:49">
      <c r="A74" s="28">
        <v>65</v>
      </c>
      <c r="B74" s="28" t="str">
        <f t="shared" ca="1" si="0"/>
        <v/>
      </c>
      <c r="C74" s="28" t="str">
        <f t="shared" ca="1" si="1"/>
        <v/>
      </c>
      <c r="D74" s="116" t="str">
        <f t="shared" ca="1" si="2"/>
        <v/>
      </c>
      <c r="E74" s="116" t="str">
        <f>IF('3. Work Schedule'!B216="","",'3. Work Schedule'!B216)</f>
        <v>Implement Amazon CloudWatch Dashboard for monitoring. Implement alerting for project teams</v>
      </c>
      <c r="F74" s="139" t="str">
        <f>IF('3. Work Schedule'!C216="","",'3. Work Schedule'!C216)</f>
        <v/>
      </c>
      <c r="G74" s="139" t="str">
        <f>IF('3. Work Schedule'!D216="","",'3. Work Schedule'!D216)</f>
        <v/>
      </c>
      <c r="H74" s="116" t="str">
        <f>IF('3. Work Schedule'!E216="","",'3. Work Schedule'!E216)</f>
        <v>Silicon Team</v>
      </c>
      <c r="I74" s="116" t="str">
        <f t="shared" si="3"/>
        <v>Silicon Team</v>
      </c>
      <c r="J74" s="140" t="str">
        <f>IF('3. Work Schedule'!F216="","",'3. Work Schedule'!F216)</f>
        <v/>
      </c>
      <c r="K74" s="140" t="str">
        <f>IF('3. Work Schedule'!G216="","",'3. Work Schedule'!G216)</f>
        <v/>
      </c>
      <c r="L74" s="102" t="str">
        <f t="shared" si="4"/>
        <v>Task Not Yet Started</v>
      </c>
      <c r="M74" s="28" t="str">
        <f t="shared" ca="1" si="5"/>
        <v/>
      </c>
      <c r="N74" s="28" t="str">
        <f t="shared" si="6"/>
        <v>No</v>
      </c>
      <c r="O74" s="28" t="str">
        <f t="shared" ca="1" si="7"/>
        <v>No</v>
      </c>
      <c r="P74" s="116" t="str">
        <f t="shared" ca="1" si="8"/>
        <v>No</v>
      </c>
      <c r="Q74" s="28">
        <f>SUM($A$10:A74)</f>
        <v>2145</v>
      </c>
      <c r="R74" s="28"/>
      <c r="S74" s="28" t="e">
        <f ca="1">IF(T74="","",RANK(T74,$T$10:$T$50,1)+COUNTIF(T$10:T74,T74)-1)</f>
        <v>#REF!</v>
      </c>
      <c r="T74" s="28" t="e">
        <f t="shared" ca="1" si="9"/>
        <v>#REF!</v>
      </c>
      <c r="U74" s="28" t="e">
        <f t="shared" ca="1" si="10"/>
        <v>#REF!</v>
      </c>
      <c r="V74" s="28" t="e">
        <f t="shared" ca="1" si="11"/>
        <v>#REF!</v>
      </c>
      <c r="W74" s="28" t="e">
        <f t="shared" ca="1" si="12"/>
        <v>#REF!</v>
      </c>
      <c r="X74" s="28" t="e">
        <f t="shared" ca="1" si="25"/>
        <v>#REF!</v>
      </c>
      <c r="Y74" s="28" t="e">
        <f t="shared" ca="1" si="14"/>
        <v>#REF!</v>
      </c>
      <c r="Z74" s="28" t="e">
        <f t="shared" ca="1" si="15"/>
        <v>#REF!</v>
      </c>
      <c r="AA74" s="28" t="e">
        <f t="shared" ca="1" si="16"/>
        <v>#REF!</v>
      </c>
      <c r="AB74" s="28"/>
      <c r="AC74" s="28"/>
      <c r="AD74" s="28"/>
      <c r="AE74" s="28"/>
      <c r="AF74" s="28"/>
      <c r="AG74" s="28"/>
      <c r="AH74" s="28"/>
      <c r="AI74" s="28"/>
      <c r="AJ74" s="28"/>
      <c r="AK74" s="28">
        <v>65</v>
      </c>
      <c r="AL74" s="116" t="e">
        <f t="shared" ca="1" si="24"/>
        <v>#REF!</v>
      </c>
      <c r="AM74" s="28" t="e">
        <f t="shared" ca="1" si="26"/>
        <v>#REF!</v>
      </c>
      <c r="AN74" s="28"/>
      <c r="AO74" s="28" t="e">
        <f t="shared" ca="1" si="19"/>
        <v>#REF!</v>
      </c>
      <c r="AP74" s="28" t="e">
        <f t="shared" ca="1" si="20"/>
        <v>#REF!</v>
      </c>
      <c r="AQ74" s="102" t="e">
        <f t="shared" ca="1" si="21"/>
        <v>#REF!</v>
      </c>
      <c r="AR74" s="28" t="e">
        <f t="shared" ca="1" si="22"/>
        <v>#REF!</v>
      </c>
      <c r="AS74" s="28"/>
      <c r="AT74" s="28"/>
      <c r="AU74" s="28"/>
      <c r="AV74" s="28"/>
      <c r="AW74" s="28"/>
    </row>
    <row r="75" spans="1:49">
      <c r="A75" s="28">
        <v>66</v>
      </c>
      <c r="B75" s="28" t="str">
        <f t="shared" ref="B75:B138" ca="1" si="27">IF(OR(N75="Yes",O75="Yes",P75="Yes"),A75,"")</f>
        <v/>
      </c>
      <c r="C75" s="28" t="str">
        <f t="shared" ref="C75:C138" ca="1" si="28">IF(B75="","",RANK(B75,$B$10:$B$309,1))</f>
        <v/>
      </c>
      <c r="D75" s="116" t="str">
        <f t="shared" ref="D75:D138" ca="1" si="29">IF(C75="","",E75)</f>
        <v/>
      </c>
      <c r="E75" s="116" t="str">
        <f>IF('3. Work Schedule'!B217="","",'3. Work Schedule'!B217)</f>
        <v>Setup AWS Backup 
Using AWS Backup, you can centrally configure backup policies and monitor backup activity for AWS resources, such as Amazon EBS volumes, Amazon RDS databases, Amazon DynamoDB tables, Amazon EFS file systems, AWS Storage Gateway volumes.</v>
      </c>
      <c r="F75" s="139" t="str">
        <f>IF('3. Work Schedule'!C217="","",'3. Work Schedule'!C217)</f>
        <v/>
      </c>
      <c r="G75" s="139" t="str">
        <f>IF('3. Work Schedule'!D217="","",'3. Work Schedule'!D217)</f>
        <v/>
      </c>
      <c r="H75" s="116" t="str">
        <f>IF('3. Work Schedule'!E217="","",'3. Work Schedule'!E217)</f>
        <v>Silicon Team</v>
      </c>
      <c r="I75" s="116" t="str">
        <f t="shared" ref="I75:I138" si="30">IF(AND(H75="",NOT(E75="")),"Unassigned",H75)</f>
        <v>Silicon Team</v>
      </c>
      <c r="J75" s="140" t="str">
        <f>IF('3. Work Schedule'!F217="","",'3. Work Schedule'!F217)</f>
        <v/>
      </c>
      <c r="K75" s="140" t="str">
        <f>IF('3. Work Schedule'!G217="","",'3. Work Schedule'!G217)</f>
        <v/>
      </c>
      <c r="L75" s="102" t="str">
        <f t="shared" ref="L75:L138" si="31">IF(E75="","",IF(AND(J75="",K75=""),$L$2,IF(NOT(K75=""),$L$3,$L$4)))</f>
        <v>Task Not Yet Started</v>
      </c>
      <c r="M75" s="28" t="str">
        <f t="shared" ref="M75:M138" ca="1" si="32">IF(N75="Yes",$O$2,IF(O75="Yes",$O$3,IF(P75="Yes",$O$4,"")))</f>
        <v/>
      </c>
      <c r="N75" s="28" t="str">
        <f t="shared" ref="N75:N138" si="33">IF(E75="","",IF(AND(G75&gt;=$B$4,K75="",J75&lt;&gt;""),"Yes","No"))</f>
        <v>No</v>
      </c>
      <c r="O75" s="28" t="str">
        <f t="shared" ref="O75:O138" ca="1" si="34">IF(E75="","",IF(AND(G75&gt;=$B$4,J75="",G75&lt;=$B$6),"Yes","No"))</f>
        <v>No</v>
      </c>
      <c r="P75" s="116" t="str">
        <f t="shared" ref="P75:P138" ca="1" si="35">IF(OR(N75="Yes",O75="Yes"),"No",IF(AND(K75="",F75&lt;=$B$5),"Yes","No"))</f>
        <v>No</v>
      </c>
      <c r="Q75" s="28">
        <f>SUM($A$10:A75)</f>
        <v>2211</v>
      </c>
      <c r="R75" s="28"/>
      <c r="S75" s="28" t="e">
        <f ca="1">IF(T75="","",RANK(T75,$T$10:$T$50,1)+COUNTIF(T$10:T75,T75)-1)</f>
        <v>#REF!</v>
      </c>
      <c r="T75" s="28" t="e">
        <f t="shared" ref="T75:T109" ca="1" si="36">IF(U75="","",VLOOKUP(U75,$AD$10:$AG$50,4,FALSE))</f>
        <v>#REF!</v>
      </c>
      <c r="U75" s="28" t="e">
        <f t="shared" ref="U75:U138" ca="1" si="37">IF(V75="","",VLOOKUP(V75,$C$10:$K$309,7,FALSE))</f>
        <v>#REF!</v>
      </c>
      <c r="V75" s="28" t="e">
        <f t="shared" ref="V75:V138" ca="1" si="38">IF(Q75&lt;=SUM($C$10:$C$309),A75,"")</f>
        <v>#REF!</v>
      </c>
      <c r="W75" s="28" t="e">
        <f t="shared" ref="W75:W138" ca="1" si="39">VLOOKUP(V75,$C$10:$K$309,2,FALSE)</f>
        <v>#REF!</v>
      </c>
      <c r="X75" s="28" t="e">
        <f t="shared" ref="X75:X138" ca="1" si="40">IF($W75="","",VLOOKUP($W75,$E$10:$P$309,2,FALSE))</f>
        <v>#REF!</v>
      </c>
      <c r="Y75" s="28" t="e">
        <f t="shared" ref="Y75:Y138" ca="1" si="41">IF($W75="","",VLOOKUP($W75,$E$10:$P$309,3,FALSE))</f>
        <v>#REF!</v>
      </c>
      <c r="Z75" s="28" t="e">
        <f t="shared" ref="Z75:Z138" ca="1" si="42">IF($W75="","",VLOOKUP($W75,$E$10:$P$309,8,FALSE))</f>
        <v>#REF!</v>
      </c>
      <c r="AA75" s="28" t="e">
        <f t="shared" ref="AA75:AA138" ca="1" si="43">IF($W75="","",VLOOKUP($W75,$E$10:$P$309,9,FALSE))</f>
        <v>#REF!</v>
      </c>
      <c r="AB75" s="28"/>
      <c r="AC75" s="28"/>
      <c r="AD75" s="28"/>
      <c r="AE75" s="28"/>
      <c r="AF75" s="28"/>
      <c r="AG75" s="28"/>
      <c r="AH75" s="28"/>
      <c r="AI75" s="28"/>
      <c r="AJ75" s="28"/>
      <c r="AK75" s="28">
        <v>66</v>
      </c>
      <c r="AL75" s="116" t="e">
        <f t="shared" ref="AL75:AL138" ca="1" si="44">IF(SUM($S$10:$S$309)&lt;$Q75,"",VLOOKUP($AK75,$S$10:$AA$309,3,FALSE))</f>
        <v>#REF!</v>
      </c>
      <c r="AM75" s="28" t="e">
        <f t="shared" ca="1" si="26"/>
        <v>#REF!</v>
      </c>
      <c r="AN75" s="28"/>
      <c r="AO75" s="28" t="e">
        <f t="shared" ref="AO75:AO138" ca="1" si="45">IF(SUM($S$10:$S$309)&lt;$Q75,"",VLOOKUP(AK75,$S$10:$AA$309,5,FALSE))</f>
        <v>#REF!</v>
      </c>
      <c r="AP75" s="28" t="e">
        <f t="shared" ref="AP75:AP138" ca="1" si="46">IF(SUM($S$10:$S$309)&lt;$Q75,"",VLOOKUP($AK75,$S$10:$AA$309,8,FALSE))</f>
        <v>#REF!</v>
      </c>
      <c r="AQ75" s="102" t="e">
        <f t="shared" ref="AQ75:AQ138" ca="1" si="47">IF(SUM($S$10:$S$309)&lt;$Q75,"",VLOOKUP($AK75,$S$10:$AA$309,7,FALSE))</f>
        <v>#REF!</v>
      </c>
      <c r="AR75" s="28" t="e">
        <f t="shared" ref="AR75:AR138" ca="1" si="48">IF(SUM($S$10:$S$309)&lt;$Q75,"",VLOOKUP($AK75,$S$10:$AA$309,9,FALSE))</f>
        <v>#REF!</v>
      </c>
      <c r="AS75" s="28"/>
      <c r="AT75" s="28"/>
      <c r="AU75" s="28"/>
      <c r="AV75" s="28"/>
      <c r="AW75" s="28"/>
    </row>
    <row r="76" spans="1:49">
      <c r="A76" s="28">
        <v>67</v>
      </c>
      <c r="B76" s="28" t="str">
        <f t="shared" ca="1" si="27"/>
        <v/>
      </c>
      <c r="C76" s="28" t="str">
        <f t="shared" ca="1" si="28"/>
        <v/>
      </c>
      <c r="D76" s="116" t="str">
        <f t="shared" ca="1" si="29"/>
        <v/>
      </c>
      <c r="E76" s="116" t="str">
        <f>IF('3. Work Schedule'!B218="","",'3. Work Schedule'!B218)</f>
        <v>Enable Versioning on all important and Production Amazon S3 Buckets</v>
      </c>
      <c r="F76" s="139" t="str">
        <f>IF('3. Work Schedule'!C218="","",'3. Work Schedule'!C218)</f>
        <v/>
      </c>
      <c r="G76" s="139" t="str">
        <f>IF('3. Work Schedule'!D218="","",'3. Work Schedule'!D218)</f>
        <v/>
      </c>
      <c r="H76" s="116" t="str">
        <f>IF('3. Work Schedule'!E218="","",'3. Work Schedule'!E218)</f>
        <v>Silicon Team</v>
      </c>
      <c r="I76" s="116" t="str">
        <f t="shared" si="30"/>
        <v>Silicon Team</v>
      </c>
      <c r="J76" s="140" t="str">
        <f>IF('3. Work Schedule'!F218="","",'3. Work Schedule'!F218)</f>
        <v/>
      </c>
      <c r="K76" s="140" t="str">
        <f>IF('3. Work Schedule'!G218="","",'3. Work Schedule'!G218)</f>
        <v/>
      </c>
      <c r="L76" s="102" t="str">
        <f t="shared" si="31"/>
        <v>Task Not Yet Started</v>
      </c>
      <c r="M76" s="28" t="str">
        <f t="shared" ca="1" si="32"/>
        <v/>
      </c>
      <c r="N76" s="28" t="str">
        <f t="shared" si="33"/>
        <v>No</v>
      </c>
      <c r="O76" s="28" t="str">
        <f t="shared" ca="1" si="34"/>
        <v>No</v>
      </c>
      <c r="P76" s="116" t="str">
        <f t="shared" ca="1" si="35"/>
        <v>No</v>
      </c>
      <c r="Q76" s="28">
        <f>SUM($A$10:A76)</f>
        <v>2278</v>
      </c>
      <c r="R76" s="28"/>
      <c r="S76" s="28" t="e">
        <f ca="1">IF(T76="","",RANK(T76,$T$10:$T$50,1)+COUNTIF(T$10:T76,T76)-1)</f>
        <v>#REF!</v>
      </c>
      <c r="T76" s="28" t="e">
        <f t="shared" ca="1" si="36"/>
        <v>#REF!</v>
      </c>
      <c r="U76" s="28" t="e">
        <f t="shared" ca="1" si="37"/>
        <v>#REF!</v>
      </c>
      <c r="V76" s="28" t="e">
        <f t="shared" ca="1" si="38"/>
        <v>#REF!</v>
      </c>
      <c r="W76" s="28" t="e">
        <f t="shared" ca="1" si="39"/>
        <v>#REF!</v>
      </c>
      <c r="X76" s="28" t="e">
        <f t="shared" ca="1" si="40"/>
        <v>#REF!</v>
      </c>
      <c r="Y76" s="28" t="e">
        <f t="shared" ca="1" si="41"/>
        <v>#REF!</v>
      </c>
      <c r="Z76" s="28" t="e">
        <f t="shared" ca="1" si="42"/>
        <v>#REF!</v>
      </c>
      <c r="AA76" s="28" t="e">
        <f t="shared" ca="1" si="43"/>
        <v>#REF!</v>
      </c>
      <c r="AB76" s="28"/>
      <c r="AC76" s="28"/>
      <c r="AD76" s="28"/>
      <c r="AE76" s="28"/>
      <c r="AF76" s="28"/>
      <c r="AG76" s="28"/>
      <c r="AH76" s="28"/>
      <c r="AI76" s="28"/>
      <c r="AJ76" s="28"/>
      <c r="AK76" s="28">
        <v>67</v>
      </c>
      <c r="AL76" s="116" t="e">
        <f t="shared" ca="1" si="44"/>
        <v>#REF!</v>
      </c>
      <c r="AM76" s="28" t="e">
        <f t="shared" ref="AM76:AM109" ca="1" si="49">IF(AL76="","",IF(AL76=AL75,"",AL76))</f>
        <v>#REF!</v>
      </c>
      <c r="AN76" s="28"/>
      <c r="AO76" s="28" t="e">
        <f t="shared" ca="1" si="45"/>
        <v>#REF!</v>
      </c>
      <c r="AP76" s="28" t="e">
        <f t="shared" ca="1" si="46"/>
        <v>#REF!</v>
      </c>
      <c r="AQ76" s="102" t="e">
        <f t="shared" ca="1" si="47"/>
        <v>#REF!</v>
      </c>
      <c r="AR76" s="28" t="e">
        <f t="shared" ca="1" si="48"/>
        <v>#REF!</v>
      </c>
      <c r="AS76" s="28"/>
      <c r="AT76" s="28"/>
      <c r="AU76" s="28"/>
      <c r="AV76" s="28"/>
      <c r="AW76" s="28"/>
    </row>
    <row r="77" spans="1:49">
      <c r="A77" s="28">
        <v>68</v>
      </c>
      <c r="B77" s="28" t="str">
        <f t="shared" ca="1" si="27"/>
        <v/>
      </c>
      <c r="C77" s="28" t="str">
        <f t="shared" ca="1" si="28"/>
        <v/>
      </c>
      <c r="D77" s="116" t="str">
        <f t="shared" ca="1" si="29"/>
        <v/>
      </c>
      <c r="E77" s="116" t="str">
        <f>IF('3. Work Schedule'!B219="","",'3. Work Schedule'!B219)</f>
        <v>Generate a provisional DR, Backup and Restore Policy</v>
      </c>
      <c r="F77" s="139" t="str">
        <f>IF('3. Work Schedule'!C219="","",'3. Work Schedule'!C219)</f>
        <v/>
      </c>
      <c r="G77" s="139" t="str">
        <f>IF('3. Work Schedule'!D219="","",'3. Work Schedule'!D219)</f>
        <v/>
      </c>
      <c r="H77" s="116" t="str">
        <f>IF('3. Work Schedule'!E219="","",'3. Work Schedule'!E219)</f>
        <v>Silicon Team</v>
      </c>
      <c r="I77" s="116" t="str">
        <f t="shared" si="30"/>
        <v>Silicon Team</v>
      </c>
      <c r="J77" s="140" t="str">
        <f>IF('3. Work Schedule'!F219="","",'3. Work Schedule'!F219)</f>
        <v/>
      </c>
      <c r="K77" s="140" t="str">
        <f>IF('3. Work Schedule'!G219="","",'3. Work Schedule'!G219)</f>
        <v/>
      </c>
      <c r="L77" s="102" t="str">
        <f t="shared" si="31"/>
        <v>Task Not Yet Started</v>
      </c>
      <c r="M77" s="28" t="str">
        <f t="shared" ca="1" si="32"/>
        <v/>
      </c>
      <c r="N77" s="28" t="str">
        <f t="shared" si="33"/>
        <v>No</v>
      </c>
      <c r="O77" s="28" t="str">
        <f t="shared" ca="1" si="34"/>
        <v>No</v>
      </c>
      <c r="P77" s="116" t="str">
        <f t="shared" ca="1" si="35"/>
        <v>No</v>
      </c>
      <c r="Q77" s="28">
        <f>SUM($A$10:A77)</f>
        <v>2346</v>
      </c>
      <c r="R77" s="28"/>
      <c r="S77" s="28" t="e">
        <f ca="1">IF(T77="","",RANK(T77,$T$10:$T$50,1)+COUNTIF(T$10:T77,T77)-1)</f>
        <v>#REF!</v>
      </c>
      <c r="T77" s="28" t="e">
        <f t="shared" ca="1" si="36"/>
        <v>#REF!</v>
      </c>
      <c r="U77" s="28" t="e">
        <f t="shared" ca="1" si="37"/>
        <v>#REF!</v>
      </c>
      <c r="V77" s="28" t="e">
        <f t="shared" ca="1" si="38"/>
        <v>#REF!</v>
      </c>
      <c r="W77" s="28" t="e">
        <f t="shared" ca="1" si="39"/>
        <v>#REF!</v>
      </c>
      <c r="X77" s="28" t="e">
        <f t="shared" ca="1" si="40"/>
        <v>#REF!</v>
      </c>
      <c r="Y77" s="28" t="e">
        <f t="shared" ca="1" si="41"/>
        <v>#REF!</v>
      </c>
      <c r="Z77" s="28" t="e">
        <f t="shared" ca="1" si="42"/>
        <v>#REF!</v>
      </c>
      <c r="AA77" s="28" t="e">
        <f t="shared" ca="1" si="43"/>
        <v>#REF!</v>
      </c>
      <c r="AB77" s="28"/>
      <c r="AC77" s="28"/>
      <c r="AD77" s="28"/>
      <c r="AE77" s="28"/>
      <c r="AF77" s="28"/>
      <c r="AG77" s="28"/>
      <c r="AH77" s="28"/>
      <c r="AI77" s="28"/>
      <c r="AJ77" s="28"/>
      <c r="AK77" s="28">
        <v>68</v>
      </c>
      <c r="AL77" s="116" t="e">
        <f t="shared" ca="1" si="44"/>
        <v>#REF!</v>
      </c>
      <c r="AM77" s="28" t="e">
        <f t="shared" ca="1" si="49"/>
        <v>#REF!</v>
      </c>
      <c r="AN77" s="28"/>
      <c r="AO77" s="28" t="e">
        <f t="shared" ca="1" si="45"/>
        <v>#REF!</v>
      </c>
      <c r="AP77" s="28" t="e">
        <f t="shared" ca="1" si="46"/>
        <v>#REF!</v>
      </c>
      <c r="AQ77" s="102" t="e">
        <f t="shared" ca="1" si="47"/>
        <v>#REF!</v>
      </c>
      <c r="AR77" s="28" t="e">
        <f t="shared" ca="1" si="48"/>
        <v>#REF!</v>
      </c>
      <c r="AS77" s="28"/>
      <c r="AT77" s="28"/>
      <c r="AU77" s="28"/>
      <c r="AV77" s="28"/>
      <c r="AW77" s="28"/>
    </row>
    <row r="78" spans="1:49">
      <c r="A78" s="28">
        <v>69</v>
      </c>
      <c r="B78" s="28" t="str">
        <f t="shared" ca="1" si="27"/>
        <v/>
      </c>
      <c r="C78" s="28" t="str">
        <f t="shared" ca="1" si="28"/>
        <v/>
      </c>
      <c r="D78" s="116" t="str">
        <f t="shared" ca="1" si="29"/>
        <v/>
      </c>
      <c r="E78" s="116" t="str">
        <f>IF('3. Work Schedule'!B220="","",'3. Work Schedule'!B220)</f>
        <v>Check and redeem all remaining AWS credits</v>
      </c>
      <c r="F78" s="139" t="str">
        <f>IF('3. Work Schedule'!C220="","",'3. Work Schedule'!C220)</f>
        <v/>
      </c>
      <c r="G78" s="139" t="str">
        <f>IF('3. Work Schedule'!D220="","",'3. Work Schedule'!D220)</f>
        <v/>
      </c>
      <c r="H78" s="116" t="str">
        <f>IF('3. Work Schedule'!E220="","",'3. Work Schedule'!E220)</f>
        <v>Silicon Team</v>
      </c>
      <c r="I78" s="116" t="str">
        <f t="shared" si="30"/>
        <v>Silicon Team</v>
      </c>
      <c r="J78" s="140" t="str">
        <f>IF('3. Work Schedule'!F220="","",'3. Work Schedule'!F220)</f>
        <v/>
      </c>
      <c r="K78" s="140" t="str">
        <f>IF('3. Work Schedule'!G220="","",'3. Work Schedule'!G220)</f>
        <v/>
      </c>
      <c r="L78" s="102" t="str">
        <f t="shared" si="31"/>
        <v>Task Not Yet Started</v>
      </c>
      <c r="M78" s="28" t="str">
        <f t="shared" ca="1" si="32"/>
        <v/>
      </c>
      <c r="N78" s="28" t="str">
        <f t="shared" si="33"/>
        <v>No</v>
      </c>
      <c r="O78" s="28" t="str">
        <f t="shared" ca="1" si="34"/>
        <v>No</v>
      </c>
      <c r="P78" s="116" t="str">
        <f t="shared" ca="1" si="35"/>
        <v>No</v>
      </c>
      <c r="Q78" s="28">
        <f>SUM($A$10:A78)</f>
        <v>2415</v>
      </c>
      <c r="R78" s="28"/>
      <c r="S78" s="28" t="e">
        <f ca="1">IF(T78="","",RANK(T78,$T$10:$T$50,1)+COUNTIF(T$10:T78,T78)-1)</f>
        <v>#REF!</v>
      </c>
      <c r="T78" s="28" t="e">
        <f t="shared" ca="1" si="36"/>
        <v>#REF!</v>
      </c>
      <c r="U78" s="28" t="e">
        <f t="shared" ca="1" si="37"/>
        <v>#REF!</v>
      </c>
      <c r="V78" s="28" t="e">
        <f t="shared" ca="1" si="38"/>
        <v>#REF!</v>
      </c>
      <c r="W78" s="28" t="e">
        <f t="shared" ca="1" si="39"/>
        <v>#REF!</v>
      </c>
      <c r="X78" s="28" t="e">
        <f t="shared" ca="1" si="40"/>
        <v>#REF!</v>
      </c>
      <c r="Y78" s="28" t="e">
        <f t="shared" ca="1" si="41"/>
        <v>#REF!</v>
      </c>
      <c r="Z78" s="28" t="e">
        <f t="shared" ca="1" si="42"/>
        <v>#REF!</v>
      </c>
      <c r="AA78" s="28" t="e">
        <f t="shared" ca="1" si="43"/>
        <v>#REF!</v>
      </c>
      <c r="AB78" s="28"/>
      <c r="AC78" s="28"/>
      <c r="AD78" s="28"/>
      <c r="AE78" s="28"/>
      <c r="AF78" s="28"/>
      <c r="AG78" s="28"/>
      <c r="AH78" s="28"/>
      <c r="AI78" s="28"/>
      <c r="AJ78" s="28"/>
      <c r="AK78" s="28">
        <v>69</v>
      </c>
      <c r="AL78" s="116" t="e">
        <f t="shared" ca="1" si="44"/>
        <v>#REF!</v>
      </c>
      <c r="AM78" s="28" t="e">
        <f t="shared" ca="1" si="49"/>
        <v>#REF!</v>
      </c>
      <c r="AN78" s="28"/>
      <c r="AO78" s="28" t="e">
        <f t="shared" ca="1" si="45"/>
        <v>#REF!</v>
      </c>
      <c r="AP78" s="28" t="e">
        <f t="shared" ca="1" si="46"/>
        <v>#REF!</v>
      </c>
      <c r="AQ78" s="102" t="e">
        <f t="shared" ca="1" si="47"/>
        <v>#REF!</v>
      </c>
      <c r="AR78" s="28" t="e">
        <f t="shared" ca="1" si="48"/>
        <v>#REF!</v>
      </c>
      <c r="AS78" s="28"/>
      <c r="AT78" s="28"/>
      <c r="AU78" s="28"/>
      <c r="AV78" s="28"/>
      <c r="AW78" s="28"/>
    </row>
    <row r="79" spans="1:49">
      <c r="A79" s="28">
        <v>70</v>
      </c>
      <c r="B79" s="28" t="str">
        <f t="shared" ca="1" si="27"/>
        <v/>
      </c>
      <c r="C79" s="28" t="str">
        <f t="shared" ca="1" si="28"/>
        <v/>
      </c>
      <c r="D79" s="116" t="str">
        <f t="shared" ca="1" si="29"/>
        <v/>
      </c>
      <c r="E79" s="116" t="str">
        <f>IF('3. Work Schedule'!B221="","",'3. Work Schedule'!B221)</f>
        <v/>
      </c>
      <c r="F79" s="139" t="str">
        <f>IF('3. Work Schedule'!C221="","",'3. Work Schedule'!C221)</f>
        <v/>
      </c>
      <c r="G79" s="139" t="str">
        <f>IF('3. Work Schedule'!D221="","",'3. Work Schedule'!D221)</f>
        <v/>
      </c>
      <c r="H79" s="116" t="str">
        <f>IF('3. Work Schedule'!E221="","",'3. Work Schedule'!E221)</f>
        <v/>
      </c>
      <c r="I79" s="116" t="str">
        <f t="shared" si="30"/>
        <v/>
      </c>
      <c r="J79" s="140" t="str">
        <f>IF('3. Work Schedule'!F221="","",'3. Work Schedule'!F221)</f>
        <v/>
      </c>
      <c r="K79" s="140" t="str">
        <f>IF('3. Work Schedule'!G221="","",'3. Work Schedule'!G221)</f>
        <v/>
      </c>
      <c r="L79" s="102" t="str">
        <f t="shared" si="31"/>
        <v/>
      </c>
      <c r="M79" s="28" t="str">
        <f t="shared" ca="1" si="32"/>
        <v/>
      </c>
      <c r="N79" s="28" t="str">
        <f t="shared" si="33"/>
        <v/>
      </c>
      <c r="O79" s="28" t="str">
        <f t="shared" ca="1" si="34"/>
        <v/>
      </c>
      <c r="P79" s="116" t="str">
        <f t="shared" ca="1" si="35"/>
        <v>No</v>
      </c>
      <c r="Q79" s="28">
        <f>SUM($A$10:A79)</f>
        <v>2485</v>
      </c>
      <c r="R79" s="28"/>
      <c r="S79" s="28" t="e">
        <f ca="1">IF(T79="","",RANK(T79,$T$10:$T$50,1)+COUNTIF(T$10:T79,T79)-1)</f>
        <v>#REF!</v>
      </c>
      <c r="T79" s="28" t="e">
        <f t="shared" ca="1" si="36"/>
        <v>#REF!</v>
      </c>
      <c r="U79" s="28" t="e">
        <f t="shared" ca="1" si="37"/>
        <v>#REF!</v>
      </c>
      <c r="V79" s="28" t="e">
        <f t="shared" ca="1" si="38"/>
        <v>#REF!</v>
      </c>
      <c r="W79" s="28" t="e">
        <f t="shared" ca="1" si="39"/>
        <v>#REF!</v>
      </c>
      <c r="X79" s="28" t="e">
        <f t="shared" ca="1" si="40"/>
        <v>#REF!</v>
      </c>
      <c r="Y79" s="28" t="e">
        <f t="shared" ca="1" si="41"/>
        <v>#REF!</v>
      </c>
      <c r="Z79" s="28" t="e">
        <f t="shared" ca="1" si="42"/>
        <v>#REF!</v>
      </c>
      <c r="AA79" s="28" t="e">
        <f t="shared" ca="1" si="43"/>
        <v>#REF!</v>
      </c>
      <c r="AB79" s="28"/>
      <c r="AC79" s="28"/>
      <c r="AD79" s="28"/>
      <c r="AE79" s="28"/>
      <c r="AF79" s="28"/>
      <c r="AG79" s="28"/>
      <c r="AH79" s="28"/>
      <c r="AI79" s="28"/>
      <c r="AJ79" s="28"/>
      <c r="AK79" s="28">
        <v>70</v>
      </c>
      <c r="AL79" s="116" t="e">
        <f t="shared" ca="1" si="44"/>
        <v>#REF!</v>
      </c>
      <c r="AM79" s="28" t="e">
        <f t="shared" ca="1" si="49"/>
        <v>#REF!</v>
      </c>
      <c r="AN79" s="28"/>
      <c r="AO79" s="28" t="e">
        <f t="shared" ca="1" si="45"/>
        <v>#REF!</v>
      </c>
      <c r="AP79" s="28" t="e">
        <f t="shared" ca="1" si="46"/>
        <v>#REF!</v>
      </c>
      <c r="AQ79" s="102" t="e">
        <f t="shared" ca="1" si="47"/>
        <v>#REF!</v>
      </c>
      <c r="AR79" s="28" t="e">
        <f t="shared" ca="1" si="48"/>
        <v>#REF!</v>
      </c>
      <c r="AS79" s="28"/>
      <c r="AT79" s="28"/>
      <c r="AU79" s="28"/>
      <c r="AV79" s="28"/>
      <c r="AW79" s="28"/>
    </row>
    <row r="80" spans="1:49">
      <c r="A80" s="28">
        <v>71</v>
      </c>
      <c r="B80" s="28" t="str">
        <f t="shared" ca="1" si="27"/>
        <v/>
      </c>
      <c r="C80" s="28" t="str">
        <f t="shared" ca="1" si="28"/>
        <v/>
      </c>
      <c r="D80" s="116" t="str">
        <f t="shared" ca="1" si="29"/>
        <v/>
      </c>
      <c r="E80" s="116" t="str">
        <f>IF('3. Work Schedule'!B222="","",'3. Work Schedule'!B222)</f>
        <v>Preliminary Optimization Phase</v>
      </c>
      <c r="F80" s="139" t="str">
        <f>IF('3. Work Schedule'!C222="","",'3. Work Schedule'!C222)</f>
        <v/>
      </c>
      <c r="G80" s="139" t="str">
        <f>IF('3. Work Schedule'!D222="","",'3. Work Schedule'!D222)</f>
        <v/>
      </c>
      <c r="H80" s="116" t="str">
        <f>IF('3. Work Schedule'!E222="","",'3. Work Schedule'!E222)</f>
        <v/>
      </c>
      <c r="I80" s="116" t="str">
        <f t="shared" si="30"/>
        <v>Unassigned</v>
      </c>
      <c r="J80" s="140" t="str">
        <f>IF('3. Work Schedule'!F222="","",'3. Work Schedule'!F222)</f>
        <v/>
      </c>
      <c r="K80" s="140" t="str">
        <f>IF('3. Work Schedule'!G222="","",'3. Work Schedule'!G222)</f>
        <v/>
      </c>
      <c r="L80" s="102" t="str">
        <f t="shared" si="31"/>
        <v>Task Not Yet Started</v>
      </c>
      <c r="M80" s="28" t="str">
        <f t="shared" ca="1" si="32"/>
        <v/>
      </c>
      <c r="N80" s="28" t="str">
        <f t="shared" si="33"/>
        <v>No</v>
      </c>
      <c r="O80" s="28" t="str">
        <f t="shared" ca="1" si="34"/>
        <v>No</v>
      </c>
      <c r="P80" s="116" t="str">
        <f t="shared" ca="1" si="35"/>
        <v>No</v>
      </c>
      <c r="Q80" s="28">
        <f>SUM($A$10:A80)</f>
        <v>2556</v>
      </c>
      <c r="R80" s="28"/>
      <c r="S80" s="28" t="e">
        <f ca="1">IF(T80="","",RANK(T80,$T$10:$T$50,1)+COUNTIF(T$10:T80,T80)-1)</f>
        <v>#REF!</v>
      </c>
      <c r="T80" s="28" t="e">
        <f t="shared" ca="1" si="36"/>
        <v>#REF!</v>
      </c>
      <c r="U80" s="28" t="e">
        <f t="shared" ca="1" si="37"/>
        <v>#REF!</v>
      </c>
      <c r="V80" s="28" t="e">
        <f t="shared" ca="1" si="38"/>
        <v>#REF!</v>
      </c>
      <c r="W80" s="28" t="e">
        <f t="shared" ca="1" si="39"/>
        <v>#REF!</v>
      </c>
      <c r="X80" s="28" t="e">
        <f t="shared" ca="1" si="40"/>
        <v>#REF!</v>
      </c>
      <c r="Y80" s="28" t="e">
        <f t="shared" ca="1" si="41"/>
        <v>#REF!</v>
      </c>
      <c r="Z80" s="28" t="e">
        <f t="shared" ca="1" si="42"/>
        <v>#REF!</v>
      </c>
      <c r="AA80" s="28" t="e">
        <f t="shared" ca="1" si="43"/>
        <v>#REF!</v>
      </c>
      <c r="AB80" s="28"/>
      <c r="AC80" s="28"/>
      <c r="AD80" s="28"/>
      <c r="AE80" s="28"/>
      <c r="AF80" s="28"/>
      <c r="AG80" s="28"/>
      <c r="AH80" s="28"/>
      <c r="AI80" s="28"/>
      <c r="AJ80" s="28"/>
      <c r="AK80" s="28">
        <v>71</v>
      </c>
      <c r="AL80" s="116" t="e">
        <f t="shared" ca="1" si="44"/>
        <v>#REF!</v>
      </c>
      <c r="AM80" s="28" t="e">
        <f t="shared" ca="1" si="49"/>
        <v>#REF!</v>
      </c>
      <c r="AN80" s="28"/>
      <c r="AO80" s="28" t="e">
        <f t="shared" ca="1" si="45"/>
        <v>#REF!</v>
      </c>
      <c r="AP80" s="28" t="e">
        <f t="shared" ca="1" si="46"/>
        <v>#REF!</v>
      </c>
      <c r="AQ80" s="102" t="e">
        <f t="shared" ca="1" si="47"/>
        <v>#REF!</v>
      </c>
      <c r="AR80" s="28" t="e">
        <f t="shared" ca="1" si="48"/>
        <v>#REF!</v>
      </c>
      <c r="AS80" s="28"/>
      <c r="AT80" s="28"/>
      <c r="AU80" s="28"/>
      <c r="AV80" s="28"/>
      <c r="AW80" s="28"/>
    </row>
    <row r="81" spans="1:49">
      <c r="A81" s="28">
        <v>72</v>
      </c>
      <c r="B81" s="28" t="str">
        <f t="shared" ca="1" si="27"/>
        <v/>
      </c>
      <c r="C81" s="28" t="str">
        <f t="shared" ca="1" si="28"/>
        <v/>
      </c>
      <c r="D81" s="116" t="str">
        <f t="shared" ca="1" si="29"/>
        <v/>
      </c>
      <c r="E81" s="116" t="str">
        <f>IF('3. Work Schedule'!B223="","",'3. Work Schedule'!B223)</f>
        <v>Conduct an initial, basic Cost Optimization assessment and present any recommendations for later implementation (e.g. obvious rightsizing opportunities, using Reserved Instances or AWS Savings Plans). Generally workloads need to run for one to three months in production before a baseline can be understood for cost optimization.</v>
      </c>
      <c r="F81" s="139" t="str">
        <f>IF('3. Work Schedule'!C223="","",'3. Work Schedule'!C223)</f>
        <v/>
      </c>
      <c r="G81" s="139" t="str">
        <f>IF('3. Work Schedule'!D223="","",'3. Work Schedule'!D223)</f>
        <v/>
      </c>
      <c r="H81" s="116" t="str">
        <f>IF('3. Work Schedule'!E223="","",'3. Work Schedule'!E223)</f>
        <v>Silicon Team</v>
      </c>
      <c r="I81" s="116" t="str">
        <f t="shared" si="30"/>
        <v>Silicon Team</v>
      </c>
      <c r="J81" s="140" t="str">
        <f>IF('3. Work Schedule'!F223="","",'3. Work Schedule'!F223)</f>
        <v/>
      </c>
      <c r="K81" s="140" t="str">
        <f>IF('3. Work Schedule'!G223="","",'3. Work Schedule'!G223)</f>
        <v/>
      </c>
      <c r="L81" s="102" t="str">
        <f t="shared" si="31"/>
        <v>Task Not Yet Started</v>
      </c>
      <c r="M81" s="28" t="str">
        <f t="shared" ca="1" si="32"/>
        <v/>
      </c>
      <c r="N81" s="28" t="str">
        <f t="shared" si="33"/>
        <v>No</v>
      </c>
      <c r="O81" s="28" t="str">
        <f t="shared" ca="1" si="34"/>
        <v>No</v>
      </c>
      <c r="P81" s="116" t="str">
        <f t="shared" ca="1" si="35"/>
        <v>No</v>
      </c>
      <c r="Q81" s="28">
        <f>SUM($A$10:A81)</f>
        <v>2628</v>
      </c>
      <c r="R81" s="28"/>
      <c r="S81" s="28" t="e">
        <f ca="1">IF(T81="","",RANK(T81,$T$10:$T$50,1)+COUNTIF(T$10:T81,T81)-1)</f>
        <v>#REF!</v>
      </c>
      <c r="T81" s="28" t="e">
        <f t="shared" ca="1" si="36"/>
        <v>#REF!</v>
      </c>
      <c r="U81" s="28" t="e">
        <f t="shared" ca="1" si="37"/>
        <v>#REF!</v>
      </c>
      <c r="V81" s="28" t="e">
        <f t="shared" ca="1" si="38"/>
        <v>#REF!</v>
      </c>
      <c r="W81" s="28" t="e">
        <f t="shared" ca="1" si="39"/>
        <v>#REF!</v>
      </c>
      <c r="X81" s="28" t="e">
        <f t="shared" ca="1" si="40"/>
        <v>#REF!</v>
      </c>
      <c r="Y81" s="28" t="e">
        <f t="shared" ca="1" si="41"/>
        <v>#REF!</v>
      </c>
      <c r="Z81" s="28" t="e">
        <f t="shared" ca="1" si="42"/>
        <v>#REF!</v>
      </c>
      <c r="AA81" s="28" t="e">
        <f t="shared" ca="1" si="43"/>
        <v>#REF!</v>
      </c>
      <c r="AB81" s="28"/>
      <c r="AC81" s="28"/>
      <c r="AD81" s="28"/>
      <c r="AE81" s="28"/>
      <c r="AF81" s="28"/>
      <c r="AG81" s="28"/>
      <c r="AH81" s="28"/>
      <c r="AI81" s="28"/>
      <c r="AJ81" s="28"/>
      <c r="AK81" s="28">
        <v>72</v>
      </c>
      <c r="AL81" s="116" t="e">
        <f t="shared" ca="1" si="44"/>
        <v>#REF!</v>
      </c>
      <c r="AM81" s="28" t="e">
        <f t="shared" ca="1" si="49"/>
        <v>#REF!</v>
      </c>
      <c r="AN81" s="28"/>
      <c r="AO81" s="28" t="e">
        <f t="shared" ca="1" si="45"/>
        <v>#REF!</v>
      </c>
      <c r="AP81" s="28" t="e">
        <f t="shared" ca="1" si="46"/>
        <v>#REF!</v>
      </c>
      <c r="AQ81" s="102" t="e">
        <f t="shared" ca="1" si="47"/>
        <v>#REF!</v>
      </c>
      <c r="AR81" s="28" t="e">
        <f t="shared" ca="1" si="48"/>
        <v>#REF!</v>
      </c>
      <c r="AS81" s="28"/>
      <c r="AT81" s="28"/>
      <c r="AU81" s="28"/>
      <c r="AV81" s="28"/>
      <c r="AW81" s="28"/>
    </row>
    <row r="82" spans="1:49">
      <c r="A82" s="28">
        <v>73</v>
      </c>
      <c r="B82" s="28" t="str">
        <f t="shared" ca="1" si="27"/>
        <v/>
      </c>
      <c r="C82" s="28" t="str">
        <f t="shared" ca="1" si="28"/>
        <v/>
      </c>
      <c r="D82" s="116" t="str">
        <f t="shared" ca="1" si="29"/>
        <v/>
      </c>
      <c r="E82" s="116" t="str">
        <f>IF('3. Work Schedule'!B224="","",'3. Work Schedule'!B224)</f>
        <v xml:space="preserve">Present the assessment findings via email or on a call </v>
      </c>
      <c r="F82" s="139" t="str">
        <f>IF('3. Work Schedule'!C224="","",'3. Work Schedule'!C224)</f>
        <v/>
      </c>
      <c r="G82" s="139" t="str">
        <f>IF('3. Work Schedule'!D224="","",'3. Work Schedule'!D224)</f>
        <v/>
      </c>
      <c r="H82" s="116" t="str">
        <f>IF('3. Work Schedule'!E224="","",'3. Work Schedule'!E224)</f>
        <v>Silicon Team</v>
      </c>
      <c r="I82" s="116" t="str">
        <f t="shared" si="30"/>
        <v>Silicon Team</v>
      </c>
      <c r="J82" s="140" t="str">
        <f>IF('3. Work Schedule'!F224="","",'3. Work Schedule'!F224)</f>
        <v/>
      </c>
      <c r="K82" s="140" t="str">
        <f>IF('3. Work Schedule'!G224="","",'3. Work Schedule'!G224)</f>
        <v/>
      </c>
      <c r="L82" s="102" t="str">
        <f t="shared" si="31"/>
        <v>Task Not Yet Started</v>
      </c>
      <c r="M82" s="28" t="str">
        <f t="shared" ca="1" si="32"/>
        <v/>
      </c>
      <c r="N82" s="28" t="str">
        <f t="shared" si="33"/>
        <v>No</v>
      </c>
      <c r="O82" s="28" t="str">
        <f t="shared" ca="1" si="34"/>
        <v>No</v>
      </c>
      <c r="P82" s="116" t="str">
        <f t="shared" ca="1" si="35"/>
        <v>No</v>
      </c>
      <c r="Q82" s="28">
        <f>SUM($A$10:A82)</f>
        <v>2701</v>
      </c>
      <c r="R82" s="28"/>
      <c r="S82" s="28" t="e">
        <f ca="1">IF(T82="","",RANK(T82,$T$10:$T$50,1)+COUNTIF(T$10:T82,T82)-1)</f>
        <v>#REF!</v>
      </c>
      <c r="T82" s="28" t="e">
        <f t="shared" ca="1" si="36"/>
        <v>#REF!</v>
      </c>
      <c r="U82" s="28" t="e">
        <f t="shared" ca="1" si="37"/>
        <v>#REF!</v>
      </c>
      <c r="V82" s="28" t="e">
        <f t="shared" ca="1" si="38"/>
        <v>#REF!</v>
      </c>
      <c r="W82" s="28" t="e">
        <f t="shared" ca="1" si="39"/>
        <v>#REF!</v>
      </c>
      <c r="X82" s="28" t="e">
        <f t="shared" ca="1" si="40"/>
        <v>#REF!</v>
      </c>
      <c r="Y82" s="28" t="e">
        <f t="shared" ca="1" si="41"/>
        <v>#REF!</v>
      </c>
      <c r="Z82" s="28" t="e">
        <f t="shared" ca="1" si="42"/>
        <v>#REF!</v>
      </c>
      <c r="AA82" s="28" t="e">
        <f t="shared" ca="1" si="43"/>
        <v>#REF!</v>
      </c>
      <c r="AB82" s="28"/>
      <c r="AC82" s="28"/>
      <c r="AD82" s="28"/>
      <c r="AE82" s="28"/>
      <c r="AF82" s="28"/>
      <c r="AG82" s="28"/>
      <c r="AH82" s="28"/>
      <c r="AI82" s="28"/>
      <c r="AJ82" s="28"/>
      <c r="AK82" s="28">
        <v>73</v>
      </c>
      <c r="AL82" s="116" t="e">
        <f t="shared" ca="1" si="44"/>
        <v>#REF!</v>
      </c>
      <c r="AM82" s="28" t="e">
        <f t="shared" ca="1" si="49"/>
        <v>#REF!</v>
      </c>
      <c r="AN82" s="28"/>
      <c r="AO82" s="28" t="e">
        <f t="shared" ca="1" si="45"/>
        <v>#REF!</v>
      </c>
      <c r="AP82" s="28" t="e">
        <f t="shared" ca="1" si="46"/>
        <v>#REF!</v>
      </c>
      <c r="AQ82" s="102" t="e">
        <f t="shared" ca="1" si="47"/>
        <v>#REF!</v>
      </c>
      <c r="AR82" s="28" t="e">
        <f t="shared" ca="1" si="48"/>
        <v>#REF!</v>
      </c>
      <c r="AS82" s="28"/>
      <c r="AT82" s="28"/>
      <c r="AU82" s="28"/>
      <c r="AV82" s="28"/>
      <c r="AW82" s="28"/>
    </row>
    <row r="83" spans="1:49">
      <c r="A83" s="28">
        <v>74</v>
      </c>
      <c r="B83" s="28" t="str">
        <f t="shared" ca="1" si="27"/>
        <v/>
      </c>
      <c r="C83" s="28" t="str">
        <f t="shared" ca="1" si="28"/>
        <v/>
      </c>
      <c r="D83" s="116" t="str">
        <f t="shared" ca="1" si="29"/>
        <v/>
      </c>
      <c r="E83" s="116" t="str">
        <f>IF('3. Work Schedule'!B225="","",'3. Work Schedule'!B225)</f>
        <v>Update AWS Budgets and AWS Budget Reports</v>
      </c>
      <c r="F83" s="139" t="str">
        <f>IF('3. Work Schedule'!C225="","",'3. Work Schedule'!C225)</f>
        <v/>
      </c>
      <c r="G83" s="139" t="str">
        <f>IF('3. Work Schedule'!D225="","",'3. Work Schedule'!D225)</f>
        <v/>
      </c>
      <c r="H83" s="116" t="str">
        <f>IF('3. Work Schedule'!E225="","",'3. Work Schedule'!E225)</f>
        <v>Silicon Team</v>
      </c>
      <c r="I83" s="116" t="str">
        <f t="shared" si="30"/>
        <v>Silicon Team</v>
      </c>
      <c r="J83" s="140" t="str">
        <f>IF('3. Work Schedule'!F225="","",'3. Work Schedule'!F225)</f>
        <v/>
      </c>
      <c r="K83" s="140" t="str">
        <f>IF('3. Work Schedule'!G225="","",'3. Work Schedule'!G225)</f>
        <v/>
      </c>
      <c r="L83" s="102" t="str">
        <f t="shared" si="31"/>
        <v>Task Not Yet Started</v>
      </c>
      <c r="M83" s="28" t="str">
        <f t="shared" ca="1" si="32"/>
        <v/>
      </c>
      <c r="N83" s="28" t="str">
        <f t="shared" si="33"/>
        <v>No</v>
      </c>
      <c r="O83" s="28" t="str">
        <f t="shared" ca="1" si="34"/>
        <v>No</v>
      </c>
      <c r="P83" s="116" t="str">
        <f t="shared" ca="1" si="35"/>
        <v>No</v>
      </c>
      <c r="Q83" s="28">
        <f>SUM($A$10:A83)</f>
        <v>2775</v>
      </c>
      <c r="R83" s="28"/>
      <c r="S83" s="28" t="e">
        <f ca="1">IF(T83="","",RANK(T83,$T$10:$T$50,1)+COUNTIF(T$10:T83,T83)-1)</f>
        <v>#REF!</v>
      </c>
      <c r="T83" s="28" t="e">
        <f t="shared" ca="1" si="36"/>
        <v>#REF!</v>
      </c>
      <c r="U83" s="28" t="e">
        <f t="shared" ca="1" si="37"/>
        <v>#REF!</v>
      </c>
      <c r="V83" s="28" t="e">
        <f t="shared" ca="1" si="38"/>
        <v>#REF!</v>
      </c>
      <c r="W83" s="28" t="e">
        <f t="shared" ca="1" si="39"/>
        <v>#REF!</v>
      </c>
      <c r="X83" s="28" t="e">
        <f t="shared" ca="1" si="40"/>
        <v>#REF!</v>
      </c>
      <c r="Y83" s="28" t="e">
        <f t="shared" ca="1" si="41"/>
        <v>#REF!</v>
      </c>
      <c r="Z83" s="28" t="e">
        <f t="shared" ca="1" si="42"/>
        <v>#REF!</v>
      </c>
      <c r="AA83" s="28" t="e">
        <f t="shared" ca="1" si="43"/>
        <v>#REF!</v>
      </c>
      <c r="AB83" s="28"/>
      <c r="AC83" s="28"/>
      <c r="AD83" s="28"/>
      <c r="AE83" s="28"/>
      <c r="AF83" s="28"/>
      <c r="AG83" s="28"/>
      <c r="AH83" s="28"/>
      <c r="AI83" s="28"/>
      <c r="AJ83" s="28"/>
      <c r="AK83" s="28">
        <v>74</v>
      </c>
      <c r="AL83" s="116" t="e">
        <f t="shared" ca="1" si="44"/>
        <v>#REF!</v>
      </c>
      <c r="AM83" s="28" t="e">
        <f t="shared" ca="1" si="49"/>
        <v>#REF!</v>
      </c>
      <c r="AN83" s="28"/>
      <c r="AO83" s="28" t="e">
        <f t="shared" ca="1" si="45"/>
        <v>#REF!</v>
      </c>
      <c r="AP83" s="28" t="e">
        <f t="shared" ca="1" si="46"/>
        <v>#REF!</v>
      </c>
      <c r="AQ83" s="102" t="e">
        <f t="shared" ca="1" si="47"/>
        <v>#REF!</v>
      </c>
      <c r="AR83" s="28" t="e">
        <f t="shared" ca="1" si="48"/>
        <v>#REF!</v>
      </c>
      <c r="AS83" s="28"/>
      <c r="AT83" s="28"/>
      <c r="AU83" s="28"/>
      <c r="AV83" s="28"/>
      <c r="AW83" s="28"/>
    </row>
    <row r="84" spans="1:49">
      <c r="A84" s="28">
        <v>75</v>
      </c>
      <c r="B84" s="28" t="str">
        <f t="shared" ca="1" si="27"/>
        <v/>
      </c>
      <c r="C84" s="28" t="str">
        <f t="shared" ca="1" si="28"/>
        <v/>
      </c>
      <c r="D84" s="116" t="str">
        <f t="shared" ca="1" si="29"/>
        <v/>
      </c>
      <c r="E84" s="116" t="str">
        <f>IF('3. Work Schedule'!B226="","",'3. Work Schedule'!B226)</f>
        <v>If not already implemented and if applicable: Implement AWS Systems Manager Agent (SSM Agent) to automate EC2 Patch Management to reduce the Maintenance Agreement. Implement Amazon Inspector Agent.</v>
      </c>
      <c r="F84" s="139" t="str">
        <f>IF('3. Work Schedule'!C226="","",'3. Work Schedule'!C226)</f>
        <v/>
      </c>
      <c r="G84" s="139" t="str">
        <f>IF('3. Work Schedule'!D226="","",'3. Work Schedule'!D226)</f>
        <v/>
      </c>
      <c r="H84" s="116" t="str">
        <f>IF('3. Work Schedule'!E226="","",'3. Work Schedule'!E226)</f>
        <v>Silicon Team</v>
      </c>
      <c r="I84" s="116" t="str">
        <f t="shared" si="30"/>
        <v>Silicon Team</v>
      </c>
      <c r="J84" s="140" t="str">
        <f>IF('3. Work Schedule'!F226="","",'3. Work Schedule'!F226)</f>
        <v/>
      </c>
      <c r="K84" s="140" t="str">
        <f>IF('3. Work Schedule'!G226="","",'3. Work Schedule'!G226)</f>
        <v/>
      </c>
      <c r="L84" s="102" t="str">
        <f t="shared" si="31"/>
        <v>Task Not Yet Started</v>
      </c>
      <c r="M84" s="28" t="str">
        <f t="shared" ca="1" si="32"/>
        <v/>
      </c>
      <c r="N84" s="28" t="str">
        <f t="shared" si="33"/>
        <v>No</v>
      </c>
      <c r="O84" s="28" t="str">
        <f t="shared" ca="1" si="34"/>
        <v>No</v>
      </c>
      <c r="P84" s="116" t="str">
        <f t="shared" ca="1" si="35"/>
        <v>No</v>
      </c>
      <c r="Q84" s="28">
        <f>SUM($A$10:A84)</f>
        <v>2850</v>
      </c>
      <c r="R84" s="28"/>
      <c r="S84" s="28" t="e">
        <f ca="1">IF(T84="","",RANK(T84,$T$10:$T$50,1)+COUNTIF(T$10:T84,T84)-1)</f>
        <v>#REF!</v>
      </c>
      <c r="T84" s="28" t="e">
        <f t="shared" ca="1" si="36"/>
        <v>#REF!</v>
      </c>
      <c r="U84" s="28" t="e">
        <f t="shared" ca="1" si="37"/>
        <v>#REF!</v>
      </c>
      <c r="V84" s="28" t="e">
        <f t="shared" ca="1" si="38"/>
        <v>#REF!</v>
      </c>
      <c r="W84" s="28" t="e">
        <f t="shared" ca="1" si="39"/>
        <v>#REF!</v>
      </c>
      <c r="X84" s="28" t="e">
        <f t="shared" ca="1" si="40"/>
        <v>#REF!</v>
      </c>
      <c r="Y84" s="28" t="e">
        <f t="shared" ca="1" si="41"/>
        <v>#REF!</v>
      </c>
      <c r="Z84" s="28" t="e">
        <f t="shared" ca="1" si="42"/>
        <v>#REF!</v>
      </c>
      <c r="AA84" s="28" t="e">
        <f t="shared" ca="1" si="43"/>
        <v>#REF!</v>
      </c>
      <c r="AB84" s="28"/>
      <c r="AC84" s="28"/>
      <c r="AD84" s="28"/>
      <c r="AE84" s="28"/>
      <c r="AF84" s="28"/>
      <c r="AG84" s="28"/>
      <c r="AH84" s="28"/>
      <c r="AI84" s="28"/>
      <c r="AJ84" s="28"/>
      <c r="AK84" s="28">
        <v>75</v>
      </c>
      <c r="AL84" s="116" t="e">
        <f t="shared" ca="1" si="44"/>
        <v>#REF!</v>
      </c>
      <c r="AM84" s="28" t="e">
        <f t="shared" ca="1" si="49"/>
        <v>#REF!</v>
      </c>
      <c r="AN84" s="28"/>
      <c r="AO84" s="28" t="e">
        <f t="shared" ca="1" si="45"/>
        <v>#REF!</v>
      </c>
      <c r="AP84" s="28" t="e">
        <f t="shared" ca="1" si="46"/>
        <v>#REF!</v>
      </c>
      <c r="AQ84" s="102" t="e">
        <f t="shared" ca="1" si="47"/>
        <v>#REF!</v>
      </c>
      <c r="AR84" s="28" t="e">
        <f t="shared" ca="1" si="48"/>
        <v>#REF!</v>
      </c>
      <c r="AS84" s="28"/>
      <c r="AT84" s="28"/>
      <c r="AU84" s="28"/>
      <c r="AV84" s="28"/>
      <c r="AW84" s="28"/>
    </row>
    <row r="85" spans="1:49">
      <c r="A85" s="28">
        <v>76</v>
      </c>
      <c r="B85" s="28" t="str">
        <f t="shared" ca="1" si="27"/>
        <v/>
      </c>
      <c r="C85" s="28" t="str">
        <f t="shared" ca="1" si="28"/>
        <v/>
      </c>
      <c r="D85" s="116" t="str">
        <f t="shared" ca="1" si="29"/>
        <v/>
      </c>
      <c r="E85" s="116" t="str">
        <f>IF('3. Work Schedule'!B227="","",'3. Work Schedule'!B227)</f>
        <v/>
      </c>
      <c r="F85" s="139" t="str">
        <f>IF('3. Work Schedule'!C227="","",'3. Work Schedule'!C227)</f>
        <v/>
      </c>
      <c r="G85" s="139" t="str">
        <f>IF('3. Work Schedule'!D227="","",'3. Work Schedule'!D227)</f>
        <v/>
      </c>
      <c r="H85" s="116" t="str">
        <f>IF('3. Work Schedule'!E227="","",'3. Work Schedule'!E227)</f>
        <v/>
      </c>
      <c r="I85" s="116" t="str">
        <f t="shared" si="30"/>
        <v/>
      </c>
      <c r="J85" s="140" t="str">
        <f>IF('3. Work Schedule'!F227="","",'3. Work Schedule'!F227)</f>
        <v/>
      </c>
      <c r="K85" s="140" t="str">
        <f>IF('3. Work Schedule'!G227="","",'3. Work Schedule'!G227)</f>
        <v/>
      </c>
      <c r="L85" s="102" t="str">
        <f t="shared" si="31"/>
        <v/>
      </c>
      <c r="M85" s="28" t="str">
        <f t="shared" ca="1" si="32"/>
        <v/>
      </c>
      <c r="N85" s="28" t="str">
        <f t="shared" si="33"/>
        <v/>
      </c>
      <c r="O85" s="28" t="str">
        <f t="shared" ca="1" si="34"/>
        <v/>
      </c>
      <c r="P85" s="116" t="str">
        <f t="shared" ca="1" si="35"/>
        <v>No</v>
      </c>
      <c r="Q85" s="28">
        <f>SUM($A$10:A85)</f>
        <v>2926</v>
      </c>
      <c r="R85" s="28"/>
      <c r="S85" s="28" t="e">
        <f ca="1">IF(T85="","",RANK(T85,$T$10:$T$50,1)+COUNTIF(T$10:T85,T85)-1)</f>
        <v>#REF!</v>
      </c>
      <c r="T85" s="28" t="e">
        <f t="shared" ca="1" si="36"/>
        <v>#REF!</v>
      </c>
      <c r="U85" s="28" t="e">
        <f t="shared" ca="1" si="37"/>
        <v>#REF!</v>
      </c>
      <c r="V85" s="28" t="e">
        <f t="shared" ca="1" si="38"/>
        <v>#REF!</v>
      </c>
      <c r="W85" s="28" t="e">
        <f t="shared" ca="1" si="39"/>
        <v>#REF!</v>
      </c>
      <c r="X85" s="28" t="e">
        <f t="shared" ca="1" si="40"/>
        <v>#REF!</v>
      </c>
      <c r="Y85" s="28" t="e">
        <f t="shared" ca="1" si="41"/>
        <v>#REF!</v>
      </c>
      <c r="Z85" s="28" t="e">
        <f t="shared" ca="1" si="42"/>
        <v>#REF!</v>
      </c>
      <c r="AA85" s="28" t="e">
        <f t="shared" ca="1" si="43"/>
        <v>#REF!</v>
      </c>
      <c r="AB85" s="28"/>
      <c r="AC85" s="28"/>
      <c r="AD85" s="28"/>
      <c r="AE85" s="28"/>
      <c r="AF85" s="28"/>
      <c r="AG85" s="28"/>
      <c r="AH85" s="28"/>
      <c r="AI85" s="28"/>
      <c r="AJ85" s="28"/>
      <c r="AK85" s="28">
        <v>76</v>
      </c>
      <c r="AL85" s="116" t="e">
        <f t="shared" ca="1" si="44"/>
        <v>#REF!</v>
      </c>
      <c r="AM85" s="28" t="e">
        <f t="shared" ca="1" si="49"/>
        <v>#REF!</v>
      </c>
      <c r="AN85" s="28"/>
      <c r="AO85" s="28" t="e">
        <f t="shared" ca="1" si="45"/>
        <v>#REF!</v>
      </c>
      <c r="AP85" s="28" t="e">
        <f t="shared" ca="1" si="46"/>
        <v>#REF!</v>
      </c>
      <c r="AQ85" s="102" t="e">
        <f t="shared" ca="1" si="47"/>
        <v>#REF!</v>
      </c>
      <c r="AR85" s="28" t="e">
        <f t="shared" ca="1" si="48"/>
        <v>#REF!</v>
      </c>
      <c r="AS85" s="28"/>
      <c r="AT85" s="28"/>
      <c r="AU85" s="28"/>
      <c r="AV85" s="28"/>
      <c r="AW85" s="28"/>
    </row>
    <row r="86" spans="1:49">
      <c r="A86" s="28">
        <v>77</v>
      </c>
      <c r="B86" s="28" t="str">
        <f t="shared" ca="1" si="27"/>
        <v/>
      </c>
      <c r="C86" s="28" t="str">
        <f t="shared" ca="1" si="28"/>
        <v/>
      </c>
      <c r="D86" s="116" t="str">
        <f t="shared" ca="1" si="29"/>
        <v/>
      </c>
      <c r="E86" s="116" t="str">
        <f>IF('3. Work Schedule'!B228="","",'3. Work Schedule'!B228)</f>
        <v>Project Closure Phase</v>
      </c>
      <c r="F86" s="139" t="str">
        <f>IF('3. Work Schedule'!C228="","",'3. Work Schedule'!C228)</f>
        <v/>
      </c>
      <c r="G86" s="139" t="str">
        <f>IF('3. Work Schedule'!D228="","",'3. Work Schedule'!D228)</f>
        <v/>
      </c>
      <c r="H86" s="116" t="str">
        <f>IF('3. Work Schedule'!E228="","",'3. Work Schedule'!E228)</f>
        <v/>
      </c>
      <c r="I86" s="116" t="str">
        <f t="shared" si="30"/>
        <v>Unassigned</v>
      </c>
      <c r="J86" s="140" t="str">
        <f>IF('3. Work Schedule'!F228="","",'3. Work Schedule'!F228)</f>
        <v/>
      </c>
      <c r="K86" s="140" t="str">
        <f>IF('3. Work Schedule'!G228="","",'3. Work Schedule'!G228)</f>
        <v/>
      </c>
      <c r="L86" s="102" t="str">
        <f t="shared" si="31"/>
        <v>Task Not Yet Started</v>
      </c>
      <c r="M86" s="28" t="str">
        <f t="shared" ca="1" si="32"/>
        <v/>
      </c>
      <c r="N86" s="28" t="str">
        <f t="shared" si="33"/>
        <v>No</v>
      </c>
      <c r="O86" s="28" t="str">
        <f t="shared" ca="1" si="34"/>
        <v>No</v>
      </c>
      <c r="P86" s="116" t="str">
        <f t="shared" ca="1" si="35"/>
        <v>No</v>
      </c>
      <c r="Q86" s="28">
        <f>SUM($A$10:A86)</f>
        <v>3003</v>
      </c>
      <c r="R86" s="28"/>
      <c r="S86" s="28" t="e">
        <f ca="1">IF(T86="","",RANK(T86,$T$10:$T$50,1)+COUNTIF(T$10:T86,T86)-1)</f>
        <v>#REF!</v>
      </c>
      <c r="T86" s="28" t="e">
        <f t="shared" ca="1" si="36"/>
        <v>#REF!</v>
      </c>
      <c r="U86" s="28" t="e">
        <f t="shared" ca="1" si="37"/>
        <v>#REF!</v>
      </c>
      <c r="V86" s="28" t="e">
        <f t="shared" ca="1" si="38"/>
        <v>#REF!</v>
      </c>
      <c r="W86" s="28" t="e">
        <f t="shared" ca="1" si="39"/>
        <v>#REF!</v>
      </c>
      <c r="X86" s="28" t="e">
        <f t="shared" ca="1" si="40"/>
        <v>#REF!</v>
      </c>
      <c r="Y86" s="28" t="e">
        <f t="shared" ca="1" si="41"/>
        <v>#REF!</v>
      </c>
      <c r="Z86" s="28" t="e">
        <f t="shared" ca="1" si="42"/>
        <v>#REF!</v>
      </c>
      <c r="AA86" s="28" t="e">
        <f t="shared" ca="1" si="43"/>
        <v>#REF!</v>
      </c>
      <c r="AB86" s="28"/>
      <c r="AC86" s="28"/>
      <c r="AD86" s="28"/>
      <c r="AE86" s="28"/>
      <c r="AF86" s="28"/>
      <c r="AG86" s="28"/>
      <c r="AH86" s="28"/>
      <c r="AI86" s="28"/>
      <c r="AJ86" s="28"/>
      <c r="AK86" s="28">
        <v>77</v>
      </c>
      <c r="AL86" s="116" t="e">
        <f t="shared" ca="1" si="44"/>
        <v>#REF!</v>
      </c>
      <c r="AM86" s="28" t="e">
        <f t="shared" ca="1" si="49"/>
        <v>#REF!</v>
      </c>
      <c r="AN86" s="28"/>
      <c r="AO86" s="28" t="e">
        <f t="shared" ca="1" si="45"/>
        <v>#REF!</v>
      </c>
      <c r="AP86" s="28" t="e">
        <f t="shared" ca="1" si="46"/>
        <v>#REF!</v>
      </c>
      <c r="AQ86" s="102" t="e">
        <f t="shared" ca="1" si="47"/>
        <v>#REF!</v>
      </c>
      <c r="AR86" s="28" t="e">
        <f t="shared" ca="1" si="48"/>
        <v>#REF!</v>
      </c>
      <c r="AS86" s="28"/>
      <c r="AT86" s="28"/>
      <c r="AU86" s="28"/>
      <c r="AV86" s="28"/>
      <c r="AW86" s="28"/>
    </row>
    <row r="87" spans="1:49">
      <c r="A87" s="28">
        <v>78</v>
      </c>
      <c r="B87" s="28" t="str">
        <f t="shared" ca="1" si="27"/>
        <v/>
      </c>
      <c r="C87" s="28" t="str">
        <f t="shared" ca="1" si="28"/>
        <v/>
      </c>
      <c r="D87" s="116" t="str">
        <f t="shared" ca="1" si="29"/>
        <v/>
      </c>
      <c r="E87" s="116" t="str">
        <f>IF('3. Work Schedule'!B229="","",'3. Work Schedule'!B229)</f>
        <v xml:space="preserve">Provide limited training about the AWS environment running migrated or deployed applications to the customer  </v>
      </c>
      <c r="F87" s="139" t="str">
        <f>IF('3. Work Schedule'!C229="","",'3. Work Schedule'!C229)</f>
        <v/>
      </c>
      <c r="G87" s="139" t="str">
        <f>IF('3. Work Schedule'!D229="","",'3. Work Schedule'!D229)</f>
        <v/>
      </c>
      <c r="H87" s="116" t="str">
        <f>IF('3. Work Schedule'!E229="","",'3. Work Schedule'!E229)</f>
        <v>Silicon Team</v>
      </c>
      <c r="I87" s="116" t="str">
        <f t="shared" si="30"/>
        <v>Silicon Team</v>
      </c>
      <c r="J87" s="140" t="str">
        <f>IF('3. Work Schedule'!F229="","",'3. Work Schedule'!F229)</f>
        <v/>
      </c>
      <c r="K87" s="140" t="str">
        <f>IF('3. Work Schedule'!G229="","",'3. Work Schedule'!G229)</f>
        <v/>
      </c>
      <c r="L87" s="102" t="str">
        <f t="shared" si="31"/>
        <v>Task Not Yet Started</v>
      </c>
      <c r="M87" s="28" t="str">
        <f t="shared" ca="1" si="32"/>
        <v/>
      </c>
      <c r="N87" s="28" t="str">
        <f t="shared" si="33"/>
        <v>No</v>
      </c>
      <c r="O87" s="28" t="str">
        <f t="shared" ca="1" si="34"/>
        <v>No</v>
      </c>
      <c r="P87" s="116" t="str">
        <f t="shared" ca="1" si="35"/>
        <v>No</v>
      </c>
      <c r="Q87" s="28">
        <f>SUM($A$10:A87)</f>
        <v>3081</v>
      </c>
      <c r="R87" s="28"/>
      <c r="S87" s="28" t="e">
        <f ca="1">IF(T87="","",RANK(T87,$T$10:$T$50,1)+COUNTIF(T$10:T87,T87)-1)</f>
        <v>#REF!</v>
      </c>
      <c r="T87" s="28" t="e">
        <f t="shared" ca="1" si="36"/>
        <v>#REF!</v>
      </c>
      <c r="U87" s="28" t="e">
        <f t="shared" ca="1" si="37"/>
        <v>#REF!</v>
      </c>
      <c r="V87" s="28" t="e">
        <f t="shared" ca="1" si="38"/>
        <v>#REF!</v>
      </c>
      <c r="W87" s="28" t="e">
        <f t="shared" ca="1" si="39"/>
        <v>#REF!</v>
      </c>
      <c r="X87" s="28" t="e">
        <f t="shared" ca="1" si="40"/>
        <v>#REF!</v>
      </c>
      <c r="Y87" s="28" t="e">
        <f t="shared" ca="1" si="41"/>
        <v>#REF!</v>
      </c>
      <c r="Z87" s="28" t="e">
        <f t="shared" ca="1" si="42"/>
        <v>#REF!</v>
      </c>
      <c r="AA87" s="28" t="e">
        <f t="shared" ca="1" si="43"/>
        <v>#REF!</v>
      </c>
      <c r="AB87" s="28"/>
      <c r="AC87" s="28"/>
      <c r="AD87" s="28"/>
      <c r="AE87" s="28"/>
      <c r="AF87" s="28"/>
      <c r="AG87" s="28"/>
      <c r="AH87" s="28"/>
      <c r="AI87" s="28"/>
      <c r="AJ87" s="28"/>
      <c r="AK87" s="28">
        <v>78</v>
      </c>
      <c r="AL87" s="116" t="e">
        <f t="shared" ca="1" si="44"/>
        <v>#REF!</v>
      </c>
      <c r="AM87" s="28" t="e">
        <f t="shared" ca="1" si="49"/>
        <v>#REF!</v>
      </c>
      <c r="AN87" s="28"/>
      <c r="AO87" s="28" t="e">
        <f t="shared" ca="1" si="45"/>
        <v>#REF!</v>
      </c>
      <c r="AP87" s="28" t="e">
        <f t="shared" ca="1" si="46"/>
        <v>#REF!</v>
      </c>
      <c r="AQ87" s="102" t="e">
        <f t="shared" ca="1" si="47"/>
        <v>#REF!</v>
      </c>
      <c r="AR87" s="28" t="e">
        <f t="shared" ca="1" si="48"/>
        <v>#REF!</v>
      </c>
      <c r="AS87" s="28"/>
      <c r="AT87" s="28"/>
      <c r="AU87" s="28"/>
      <c r="AV87" s="28"/>
      <c r="AW87" s="28"/>
    </row>
    <row r="88" spans="1:49">
      <c r="A88" s="28">
        <v>79</v>
      </c>
      <c r="B88" s="28" t="str">
        <f t="shared" ca="1" si="27"/>
        <v/>
      </c>
      <c r="C88" s="28" t="str">
        <f t="shared" ca="1" si="28"/>
        <v/>
      </c>
      <c r="D88" s="116" t="str">
        <f t="shared" ca="1" si="29"/>
        <v/>
      </c>
      <c r="E88" s="116" t="str">
        <f>IF('3. Work Schedule'!B230="","",'3. Work Schedule'!B230)</f>
        <v xml:space="preserve">Handover the final architecture diagrams, implementation notes, and DR Backup and Restore Policy </v>
      </c>
      <c r="F88" s="139" t="str">
        <f>IF('3. Work Schedule'!C230="","",'3. Work Schedule'!C230)</f>
        <v/>
      </c>
      <c r="G88" s="139" t="str">
        <f>IF('3. Work Schedule'!D230="","",'3. Work Schedule'!D230)</f>
        <v/>
      </c>
      <c r="H88" s="116" t="str">
        <f>IF('3. Work Schedule'!E230="","",'3. Work Schedule'!E230)</f>
        <v>Silicon Team</v>
      </c>
      <c r="I88" s="116" t="str">
        <f t="shared" si="30"/>
        <v>Silicon Team</v>
      </c>
      <c r="J88" s="140" t="str">
        <f>IF('3. Work Schedule'!F230="","",'3. Work Schedule'!F230)</f>
        <v/>
      </c>
      <c r="K88" s="140" t="str">
        <f>IF('3. Work Schedule'!G230="","",'3. Work Schedule'!G230)</f>
        <v/>
      </c>
      <c r="L88" s="102" t="str">
        <f t="shared" si="31"/>
        <v>Task Not Yet Started</v>
      </c>
      <c r="M88" s="28" t="str">
        <f t="shared" ca="1" si="32"/>
        <v/>
      </c>
      <c r="N88" s="28" t="str">
        <f t="shared" si="33"/>
        <v>No</v>
      </c>
      <c r="O88" s="28" t="str">
        <f t="shared" ca="1" si="34"/>
        <v>No</v>
      </c>
      <c r="P88" s="116" t="str">
        <f t="shared" ca="1" si="35"/>
        <v>No</v>
      </c>
      <c r="Q88" s="28">
        <f>SUM($A$10:A88)</f>
        <v>3160</v>
      </c>
      <c r="R88" s="28"/>
      <c r="S88" s="28" t="e">
        <f ca="1">IF(T88="","",RANK(T88,$T$10:$T$50,1)+COUNTIF(T$10:T88,T88)-1)</f>
        <v>#REF!</v>
      </c>
      <c r="T88" s="28" t="e">
        <f t="shared" ca="1" si="36"/>
        <v>#REF!</v>
      </c>
      <c r="U88" s="28" t="e">
        <f t="shared" ca="1" si="37"/>
        <v>#REF!</v>
      </c>
      <c r="V88" s="28" t="e">
        <f t="shared" ca="1" si="38"/>
        <v>#REF!</v>
      </c>
      <c r="W88" s="28" t="e">
        <f t="shared" ca="1" si="39"/>
        <v>#REF!</v>
      </c>
      <c r="X88" s="28" t="e">
        <f t="shared" ca="1" si="40"/>
        <v>#REF!</v>
      </c>
      <c r="Y88" s="28" t="e">
        <f t="shared" ca="1" si="41"/>
        <v>#REF!</v>
      </c>
      <c r="Z88" s="28" t="e">
        <f t="shared" ca="1" si="42"/>
        <v>#REF!</v>
      </c>
      <c r="AA88" s="28" t="e">
        <f t="shared" ca="1" si="43"/>
        <v>#REF!</v>
      </c>
      <c r="AB88" s="28"/>
      <c r="AC88" s="28"/>
      <c r="AD88" s="28"/>
      <c r="AE88" s="28"/>
      <c r="AF88" s="28"/>
      <c r="AG88" s="28"/>
      <c r="AH88" s="28"/>
      <c r="AI88" s="28"/>
      <c r="AJ88" s="28"/>
      <c r="AK88" s="28">
        <v>79</v>
      </c>
      <c r="AL88" s="116" t="e">
        <f t="shared" ca="1" si="44"/>
        <v>#REF!</v>
      </c>
      <c r="AM88" s="28" t="e">
        <f t="shared" ca="1" si="49"/>
        <v>#REF!</v>
      </c>
      <c r="AN88" s="28"/>
      <c r="AO88" s="28" t="e">
        <f t="shared" ca="1" si="45"/>
        <v>#REF!</v>
      </c>
      <c r="AP88" s="28" t="e">
        <f t="shared" ca="1" si="46"/>
        <v>#REF!</v>
      </c>
      <c r="AQ88" s="102" t="e">
        <f t="shared" ca="1" si="47"/>
        <v>#REF!</v>
      </c>
      <c r="AR88" s="28" t="e">
        <f t="shared" ca="1" si="48"/>
        <v>#REF!</v>
      </c>
      <c r="AS88" s="28"/>
      <c r="AT88" s="28"/>
      <c r="AU88" s="28"/>
      <c r="AV88" s="28"/>
      <c r="AW88" s="28"/>
    </row>
    <row r="89" spans="1:49">
      <c r="A89" s="28">
        <v>80</v>
      </c>
      <c r="B89" s="28" t="str">
        <f t="shared" ca="1" si="27"/>
        <v/>
      </c>
      <c r="C89" s="28" t="str">
        <f t="shared" ca="1" si="28"/>
        <v/>
      </c>
      <c r="D89" s="116" t="str">
        <f t="shared" ca="1" si="29"/>
        <v/>
      </c>
      <c r="E89" s="116" t="str">
        <f>IF('3. Work Schedule'!B231="","",'3. Work Schedule'!B231)</f>
        <v>Email the AWS POA Customer Sign‐Off Template</v>
      </c>
      <c r="F89" s="139" t="str">
        <f>IF('3. Work Schedule'!C231="","",'3. Work Schedule'!C231)</f>
        <v/>
      </c>
      <c r="G89" s="139" t="str">
        <f>IF('3. Work Schedule'!D231="","",'3. Work Schedule'!D231)</f>
        <v/>
      </c>
      <c r="H89" s="116" t="str">
        <f>IF('3. Work Schedule'!E231="","",'3. Work Schedule'!E231)</f>
        <v>Silicon Team</v>
      </c>
      <c r="I89" s="116" t="str">
        <f t="shared" si="30"/>
        <v>Silicon Team</v>
      </c>
      <c r="J89" s="140" t="str">
        <f>IF('3. Work Schedule'!F231="","",'3. Work Schedule'!F231)</f>
        <v/>
      </c>
      <c r="K89" s="140" t="str">
        <f>IF('3. Work Schedule'!G231="","",'3. Work Schedule'!G231)</f>
        <v/>
      </c>
      <c r="L89" s="102" t="str">
        <f t="shared" si="31"/>
        <v>Task Not Yet Started</v>
      </c>
      <c r="M89" s="28" t="str">
        <f t="shared" ca="1" si="32"/>
        <v/>
      </c>
      <c r="N89" s="28" t="str">
        <f t="shared" si="33"/>
        <v>No</v>
      </c>
      <c r="O89" s="28" t="str">
        <f t="shared" ca="1" si="34"/>
        <v>No</v>
      </c>
      <c r="P89" s="116" t="str">
        <f t="shared" ca="1" si="35"/>
        <v>No</v>
      </c>
      <c r="Q89" s="28">
        <f>SUM($A$10:A89)</f>
        <v>3240</v>
      </c>
      <c r="R89" s="28"/>
      <c r="S89" s="28" t="e">
        <f ca="1">IF(T89="","",RANK(T89,$T$10:$T$50,1)+COUNTIF(T$10:T89,T89)-1)</f>
        <v>#REF!</v>
      </c>
      <c r="T89" s="28" t="e">
        <f t="shared" ca="1" si="36"/>
        <v>#REF!</v>
      </c>
      <c r="U89" s="28" t="e">
        <f t="shared" ca="1" si="37"/>
        <v>#REF!</v>
      </c>
      <c r="V89" s="28" t="e">
        <f t="shared" ca="1" si="38"/>
        <v>#REF!</v>
      </c>
      <c r="W89" s="28" t="e">
        <f t="shared" ca="1" si="39"/>
        <v>#REF!</v>
      </c>
      <c r="X89" s="28" t="e">
        <f t="shared" ca="1" si="40"/>
        <v>#REF!</v>
      </c>
      <c r="Y89" s="28" t="e">
        <f t="shared" ca="1" si="41"/>
        <v>#REF!</v>
      </c>
      <c r="Z89" s="28" t="e">
        <f t="shared" ca="1" si="42"/>
        <v>#REF!</v>
      </c>
      <c r="AA89" s="28" t="e">
        <f t="shared" ca="1" si="43"/>
        <v>#REF!</v>
      </c>
      <c r="AB89" s="28"/>
      <c r="AC89" s="28"/>
      <c r="AD89" s="28"/>
      <c r="AE89" s="28"/>
      <c r="AF89" s="28"/>
      <c r="AG89" s="28"/>
      <c r="AH89" s="28"/>
      <c r="AI89" s="28"/>
      <c r="AJ89" s="28"/>
      <c r="AK89" s="28">
        <v>80</v>
      </c>
      <c r="AL89" s="116" t="e">
        <f t="shared" ca="1" si="44"/>
        <v>#REF!</v>
      </c>
      <c r="AM89" s="28" t="e">
        <f t="shared" ca="1" si="49"/>
        <v>#REF!</v>
      </c>
      <c r="AN89" s="28"/>
      <c r="AO89" s="28" t="e">
        <f t="shared" ca="1" si="45"/>
        <v>#REF!</v>
      </c>
      <c r="AP89" s="28" t="e">
        <f t="shared" ca="1" si="46"/>
        <v>#REF!</v>
      </c>
      <c r="AQ89" s="102" t="e">
        <f t="shared" ca="1" si="47"/>
        <v>#REF!</v>
      </c>
      <c r="AR89" s="28" t="e">
        <f t="shared" ca="1" si="48"/>
        <v>#REF!</v>
      </c>
      <c r="AS89" s="28"/>
      <c r="AT89" s="28"/>
      <c r="AU89" s="28"/>
      <c r="AV89" s="28"/>
      <c r="AW89" s="28"/>
    </row>
    <row r="90" spans="1:49">
      <c r="A90" s="28">
        <v>81</v>
      </c>
      <c r="B90" s="28" t="str">
        <f t="shared" ca="1" si="27"/>
        <v/>
      </c>
      <c r="C90" s="28" t="str">
        <f t="shared" ca="1" si="28"/>
        <v/>
      </c>
      <c r="D90" s="116" t="str">
        <f t="shared" ca="1" si="29"/>
        <v/>
      </c>
      <c r="E90" s="116" t="str">
        <f>IF('3. Work Schedule'!B232="","",'3. Work Schedule'!B232)</f>
        <v>Sign the AWS POA Customer Sign‐Off Template with Project Deliverables</v>
      </c>
      <c r="F90" s="139" t="str">
        <f>IF('3. Work Schedule'!C232="","",'3. Work Schedule'!C232)</f>
        <v/>
      </c>
      <c r="G90" s="139" t="str">
        <f>IF('3. Work Schedule'!D232="","",'3. Work Schedule'!D232)</f>
        <v/>
      </c>
      <c r="H90" s="116" t="str">
        <f>IF('3. Work Schedule'!E232="","",'3. Work Schedule'!E232)</f>
        <v>Customer Team</v>
      </c>
      <c r="I90" s="116" t="str">
        <f t="shared" si="30"/>
        <v>Customer Team</v>
      </c>
      <c r="J90" s="140" t="str">
        <f>IF('3. Work Schedule'!F232="","",'3. Work Schedule'!F232)</f>
        <v/>
      </c>
      <c r="K90" s="140" t="str">
        <f>IF('3. Work Schedule'!G232="","",'3. Work Schedule'!G232)</f>
        <v/>
      </c>
      <c r="L90" s="102" t="str">
        <f t="shared" si="31"/>
        <v>Task Not Yet Started</v>
      </c>
      <c r="M90" s="28" t="str">
        <f t="shared" ca="1" si="32"/>
        <v/>
      </c>
      <c r="N90" s="28" t="str">
        <f t="shared" si="33"/>
        <v>No</v>
      </c>
      <c r="O90" s="28" t="str">
        <f t="shared" ca="1" si="34"/>
        <v>No</v>
      </c>
      <c r="P90" s="116" t="str">
        <f t="shared" ca="1" si="35"/>
        <v>No</v>
      </c>
      <c r="Q90" s="28">
        <f>SUM($A$10:A90)</f>
        <v>3321</v>
      </c>
      <c r="R90" s="28"/>
      <c r="S90" s="28" t="e">
        <f ca="1">IF(T90="","",RANK(T90,$T$10:$T$50,1)+COUNTIF(T$10:T90,T90)-1)</f>
        <v>#REF!</v>
      </c>
      <c r="T90" s="28" t="e">
        <f t="shared" ca="1" si="36"/>
        <v>#REF!</v>
      </c>
      <c r="U90" s="28" t="e">
        <f t="shared" ca="1" si="37"/>
        <v>#REF!</v>
      </c>
      <c r="V90" s="28" t="e">
        <f t="shared" ca="1" si="38"/>
        <v>#REF!</v>
      </c>
      <c r="W90" s="28" t="e">
        <f t="shared" ca="1" si="39"/>
        <v>#REF!</v>
      </c>
      <c r="X90" s="28" t="e">
        <f t="shared" ca="1" si="40"/>
        <v>#REF!</v>
      </c>
      <c r="Y90" s="28" t="e">
        <f t="shared" ca="1" si="41"/>
        <v>#REF!</v>
      </c>
      <c r="Z90" s="28" t="e">
        <f t="shared" ca="1" si="42"/>
        <v>#REF!</v>
      </c>
      <c r="AA90" s="28" t="e">
        <f t="shared" ca="1" si="43"/>
        <v>#REF!</v>
      </c>
      <c r="AB90" s="28"/>
      <c r="AC90" s="28"/>
      <c r="AD90" s="28"/>
      <c r="AE90" s="28"/>
      <c r="AF90" s="28"/>
      <c r="AG90" s="28"/>
      <c r="AH90" s="28"/>
      <c r="AI90" s="28"/>
      <c r="AJ90" s="28"/>
      <c r="AK90" s="28">
        <v>81</v>
      </c>
      <c r="AL90" s="116" t="e">
        <f t="shared" ca="1" si="44"/>
        <v>#REF!</v>
      </c>
      <c r="AM90" s="28" t="e">
        <f t="shared" ca="1" si="49"/>
        <v>#REF!</v>
      </c>
      <c r="AN90" s="28"/>
      <c r="AO90" s="28" t="e">
        <f t="shared" ca="1" si="45"/>
        <v>#REF!</v>
      </c>
      <c r="AP90" s="28" t="e">
        <f t="shared" ca="1" si="46"/>
        <v>#REF!</v>
      </c>
      <c r="AQ90" s="102" t="e">
        <f t="shared" ca="1" si="47"/>
        <v>#REF!</v>
      </c>
      <c r="AR90" s="28" t="e">
        <f t="shared" ca="1" si="48"/>
        <v>#REF!</v>
      </c>
      <c r="AS90" s="28"/>
      <c r="AT90" s="28"/>
      <c r="AU90" s="28"/>
      <c r="AV90" s="28"/>
      <c r="AW90" s="28"/>
    </row>
    <row r="91" spans="1:49">
      <c r="A91" s="28">
        <v>82</v>
      </c>
      <c r="B91" s="28" t="str">
        <f t="shared" ca="1" si="27"/>
        <v/>
      </c>
      <c r="C91" s="28" t="str">
        <f t="shared" ca="1" si="28"/>
        <v/>
      </c>
      <c r="D91" s="116" t="str">
        <f t="shared" ca="1" si="29"/>
        <v/>
      </c>
      <c r="E91" s="116" t="str">
        <f>IF('3. Work Schedule'!B233="","",'3. Work Schedule'!B233)</f>
        <v>Complete the AWS Customer Satisfaction Survey (CSAT) and notify the Silicon projects team once completed</v>
      </c>
      <c r="F91" s="139" t="str">
        <f>IF('3. Work Schedule'!C233="","",'3. Work Schedule'!C233)</f>
        <v/>
      </c>
      <c r="G91" s="139" t="str">
        <f>IF('3. Work Schedule'!D233="","",'3. Work Schedule'!D233)</f>
        <v/>
      </c>
      <c r="H91" s="116" t="str">
        <f>IF('3. Work Schedule'!E233="","",'3. Work Schedule'!E233)</f>
        <v>Customer Team</v>
      </c>
      <c r="I91" s="116" t="str">
        <f t="shared" si="30"/>
        <v>Customer Team</v>
      </c>
      <c r="J91" s="140" t="str">
        <f>IF('3. Work Schedule'!F233="","",'3. Work Schedule'!F233)</f>
        <v/>
      </c>
      <c r="K91" s="140" t="str">
        <f>IF('3. Work Schedule'!G233="","",'3. Work Schedule'!G233)</f>
        <v/>
      </c>
      <c r="L91" s="102" t="str">
        <f t="shared" si="31"/>
        <v>Task Not Yet Started</v>
      </c>
      <c r="M91" s="28" t="str">
        <f t="shared" ca="1" si="32"/>
        <v/>
      </c>
      <c r="N91" s="28" t="str">
        <f t="shared" si="33"/>
        <v>No</v>
      </c>
      <c r="O91" s="28" t="str">
        <f t="shared" ca="1" si="34"/>
        <v>No</v>
      </c>
      <c r="P91" s="116" t="str">
        <f t="shared" ca="1" si="35"/>
        <v>No</v>
      </c>
      <c r="Q91" s="28">
        <f>SUM($A$10:A91)</f>
        <v>3403</v>
      </c>
      <c r="R91" s="28"/>
      <c r="S91" s="28" t="e">
        <f ca="1">IF(T91="","",RANK(T91,$T$10:$T$50,1)+COUNTIF(T$10:T91,T91)-1)</f>
        <v>#REF!</v>
      </c>
      <c r="T91" s="28" t="e">
        <f t="shared" ca="1" si="36"/>
        <v>#REF!</v>
      </c>
      <c r="U91" s="28" t="e">
        <f t="shared" ca="1" si="37"/>
        <v>#REF!</v>
      </c>
      <c r="V91" s="28" t="e">
        <f t="shared" ca="1" si="38"/>
        <v>#REF!</v>
      </c>
      <c r="W91" s="28" t="e">
        <f t="shared" ca="1" si="39"/>
        <v>#REF!</v>
      </c>
      <c r="X91" s="28" t="e">
        <f t="shared" ca="1" si="40"/>
        <v>#REF!</v>
      </c>
      <c r="Y91" s="28" t="e">
        <f t="shared" ca="1" si="41"/>
        <v>#REF!</v>
      </c>
      <c r="Z91" s="28" t="e">
        <f t="shared" ca="1" si="42"/>
        <v>#REF!</v>
      </c>
      <c r="AA91" s="28" t="e">
        <f t="shared" ca="1" si="43"/>
        <v>#REF!</v>
      </c>
      <c r="AB91" s="28"/>
      <c r="AC91" s="28"/>
      <c r="AD91" s="28"/>
      <c r="AE91" s="28"/>
      <c r="AF91" s="28"/>
      <c r="AG91" s="28"/>
      <c r="AH91" s="28"/>
      <c r="AI91" s="28"/>
      <c r="AJ91" s="28"/>
      <c r="AK91" s="28">
        <v>82</v>
      </c>
      <c r="AL91" s="116" t="e">
        <f t="shared" ca="1" si="44"/>
        <v>#REF!</v>
      </c>
      <c r="AM91" s="28" t="e">
        <f t="shared" ca="1" si="49"/>
        <v>#REF!</v>
      </c>
      <c r="AN91" s="28"/>
      <c r="AO91" s="28" t="e">
        <f t="shared" ca="1" si="45"/>
        <v>#REF!</v>
      </c>
      <c r="AP91" s="28" t="e">
        <f t="shared" ca="1" si="46"/>
        <v>#REF!</v>
      </c>
      <c r="AQ91" s="102" t="e">
        <f t="shared" ca="1" si="47"/>
        <v>#REF!</v>
      </c>
      <c r="AR91" s="28" t="e">
        <f t="shared" ca="1" si="48"/>
        <v>#REF!</v>
      </c>
      <c r="AS91" s="28"/>
      <c r="AT91" s="28"/>
      <c r="AU91" s="28"/>
      <c r="AV91" s="28"/>
      <c r="AW91" s="28"/>
    </row>
    <row r="92" spans="1:49">
      <c r="A92" s="28">
        <v>83</v>
      </c>
      <c r="B92" s="28" t="str">
        <f t="shared" ca="1" si="27"/>
        <v/>
      </c>
      <c r="C92" s="28" t="str">
        <f t="shared" ca="1" si="28"/>
        <v/>
      </c>
      <c r="D92" s="116" t="str">
        <f t="shared" ca="1" si="29"/>
        <v/>
      </c>
      <c r="E92" s="116" t="str">
        <f>IF('3. Work Schedule'!B234="","",'3. Work Schedule'!B234)</f>
        <v/>
      </c>
      <c r="F92" s="139" t="str">
        <f>IF('3. Work Schedule'!C234="","",'3. Work Schedule'!C234)</f>
        <v/>
      </c>
      <c r="G92" s="139" t="str">
        <f>IF('3. Work Schedule'!D234="","",'3. Work Schedule'!D234)</f>
        <v/>
      </c>
      <c r="H92" s="116" t="str">
        <f>IF('3. Work Schedule'!E234="","",'3. Work Schedule'!E234)</f>
        <v/>
      </c>
      <c r="I92" s="116" t="str">
        <f t="shared" si="30"/>
        <v/>
      </c>
      <c r="J92" s="140" t="str">
        <f>IF('3. Work Schedule'!F234="","",'3. Work Schedule'!F234)</f>
        <v/>
      </c>
      <c r="K92" s="140" t="str">
        <f>IF('3. Work Schedule'!G234="","",'3. Work Schedule'!G234)</f>
        <v/>
      </c>
      <c r="L92" s="102" t="str">
        <f t="shared" si="31"/>
        <v/>
      </c>
      <c r="M92" s="28" t="str">
        <f t="shared" ca="1" si="32"/>
        <v/>
      </c>
      <c r="N92" s="28" t="str">
        <f t="shared" si="33"/>
        <v/>
      </c>
      <c r="O92" s="28" t="str">
        <f t="shared" ca="1" si="34"/>
        <v/>
      </c>
      <c r="P92" s="116" t="str">
        <f t="shared" ca="1" si="35"/>
        <v>No</v>
      </c>
      <c r="Q92" s="28">
        <f>SUM($A$10:A92)</f>
        <v>3486</v>
      </c>
      <c r="R92" s="28"/>
      <c r="S92" s="28" t="e">
        <f ca="1">IF(T92="","",RANK(T92,$T$10:$T$50,1)+COUNTIF(T$10:T92,T92)-1)</f>
        <v>#REF!</v>
      </c>
      <c r="T92" s="28" t="e">
        <f t="shared" ca="1" si="36"/>
        <v>#REF!</v>
      </c>
      <c r="U92" s="28" t="e">
        <f t="shared" ca="1" si="37"/>
        <v>#REF!</v>
      </c>
      <c r="V92" s="28" t="e">
        <f t="shared" ca="1" si="38"/>
        <v>#REF!</v>
      </c>
      <c r="W92" s="28" t="e">
        <f t="shared" ca="1" si="39"/>
        <v>#REF!</v>
      </c>
      <c r="X92" s="28" t="e">
        <f t="shared" ca="1" si="40"/>
        <v>#REF!</v>
      </c>
      <c r="Y92" s="28" t="e">
        <f t="shared" ca="1" si="41"/>
        <v>#REF!</v>
      </c>
      <c r="Z92" s="28" t="e">
        <f t="shared" ca="1" si="42"/>
        <v>#REF!</v>
      </c>
      <c r="AA92" s="28" t="e">
        <f t="shared" ca="1" si="43"/>
        <v>#REF!</v>
      </c>
      <c r="AB92" s="28"/>
      <c r="AC92" s="28"/>
      <c r="AD92" s="28"/>
      <c r="AE92" s="28"/>
      <c r="AF92" s="28"/>
      <c r="AG92" s="28"/>
      <c r="AH92" s="28"/>
      <c r="AI92" s="28"/>
      <c r="AJ92" s="28"/>
      <c r="AK92" s="28">
        <v>83</v>
      </c>
      <c r="AL92" s="116" t="e">
        <f t="shared" ca="1" si="44"/>
        <v>#REF!</v>
      </c>
      <c r="AM92" s="28" t="e">
        <f t="shared" ca="1" si="49"/>
        <v>#REF!</v>
      </c>
      <c r="AN92" s="28"/>
      <c r="AO92" s="28" t="e">
        <f t="shared" ca="1" si="45"/>
        <v>#REF!</v>
      </c>
      <c r="AP92" s="28" t="e">
        <f t="shared" ca="1" si="46"/>
        <v>#REF!</v>
      </c>
      <c r="AQ92" s="102" t="e">
        <f t="shared" ca="1" si="47"/>
        <v>#REF!</v>
      </c>
      <c r="AR92" s="28" t="e">
        <f t="shared" ca="1" si="48"/>
        <v>#REF!</v>
      </c>
      <c r="AS92" s="28"/>
      <c r="AT92" s="28"/>
      <c r="AU92" s="28"/>
      <c r="AV92" s="28"/>
      <c r="AW92" s="28"/>
    </row>
    <row r="93" spans="1:49">
      <c r="A93" s="28">
        <v>84</v>
      </c>
      <c r="B93" s="28" t="str">
        <f t="shared" ca="1" si="27"/>
        <v/>
      </c>
      <c r="C93" s="28" t="str">
        <f t="shared" ca="1" si="28"/>
        <v/>
      </c>
      <c r="D93" s="116" t="str">
        <f t="shared" ca="1" si="29"/>
        <v/>
      </c>
      <c r="E93" s="116" t="str">
        <f>IF('3. Work Schedule'!B235="","",'3. Work Schedule'!B235)</f>
        <v>Optional Trend Cloud Conformity</v>
      </c>
      <c r="F93" s="139" t="str">
        <f>IF('3. Work Schedule'!C235="","",'3. Work Schedule'!C235)</f>
        <v/>
      </c>
      <c r="G93" s="139" t="str">
        <f>IF('3. Work Schedule'!D235="","",'3. Work Schedule'!D235)</f>
        <v/>
      </c>
      <c r="H93" s="116" t="str">
        <f>IF('3. Work Schedule'!E235="","",'3. Work Schedule'!E235)</f>
        <v/>
      </c>
      <c r="I93" s="116" t="str">
        <f t="shared" si="30"/>
        <v>Unassigned</v>
      </c>
      <c r="J93" s="140" t="str">
        <f>IF('3. Work Schedule'!F235="","",'3. Work Schedule'!F235)</f>
        <v/>
      </c>
      <c r="K93" s="140" t="str">
        <f>IF('3. Work Schedule'!G235="","",'3. Work Schedule'!G235)</f>
        <v/>
      </c>
      <c r="L93" s="102" t="str">
        <f t="shared" si="31"/>
        <v>Task Not Yet Started</v>
      </c>
      <c r="M93" s="28" t="str">
        <f t="shared" ca="1" si="32"/>
        <v/>
      </c>
      <c r="N93" s="28" t="str">
        <f t="shared" si="33"/>
        <v>No</v>
      </c>
      <c r="O93" s="28" t="str">
        <f t="shared" ca="1" si="34"/>
        <v>No</v>
      </c>
      <c r="P93" s="116" t="str">
        <f t="shared" ca="1" si="35"/>
        <v>No</v>
      </c>
      <c r="Q93" s="28">
        <f>SUM($A$10:A93)</f>
        <v>3570</v>
      </c>
      <c r="R93" s="28"/>
      <c r="S93" s="28" t="e">
        <f ca="1">IF(T93="","",RANK(T93,$T$10:$T$50,1)+COUNTIF(T$10:T93,T93)-1)</f>
        <v>#REF!</v>
      </c>
      <c r="T93" s="28" t="e">
        <f t="shared" ca="1" si="36"/>
        <v>#REF!</v>
      </c>
      <c r="U93" s="28" t="e">
        <f t="shared" ca="1" si="37"/>
        <v>#REF!</v>
      </c>
      <c r="V93" s="28" t="e">
        <f t="shared" ca="1" si="38"/>
        <v>#REF!</v>
      </c>
      <c r="W93" s="28" t="e">
        <f t="shared" ca="1" si="39"/>
        <v>#REF!</v>
      </c>
      <c r="X93" s="28" t="e">
        <f t="shared" ca="1" si="40"/>
        <v>#REF!</v>
      </c>
      <c r="Y93" s="28" t="e">
        <f t="shared" ca="1" si="41"/>
        <v>#REF!</v>
      </c>
      <c r="Z93" s="28" t="e">
        <f t="shared" ca="1" si="42"/>
        <v>#REF!</v>
      </c>
      <c r="AA93" s="28" t="e">
        <f t="shared" ca="1" si="43"/>
        <v>#REF!</v>
      </c>
      <c r="AB93" s="28"/>
      <c r="AC93" s="28"/>
      <c r="AD93" s="28"/>
      <c r="AE93" s="28"/>
      <c r="AF93" s="28"/>
      <c r="AG93" s="28"/>
      <c r="AH93" s="28"/>
      <c r="AI93" s="28"/>
      <c r="AJ93" s="28"/>
      <c r="AK93" s="28">
        <v>84</v>
      </c>
      <c r="AL93" s="116" t="e">
        <f t="shared" ca="1" si="44"/>
        <v>#REF!</v>
      </c>
      <c r="AM93" s="28" t="e">
        <f t="shared" ca="1" si="49"/>
        <v>#REF!</v>
      </c>
      <c r="AN93" s="28"/>
      <c r="AO93" s="28" t="e">
        <f t="shared" ca="1" si="45"/>
        <v>#REF!</v>
      </c>
      <c r="AP93" s="28" t="e">
        <f t="shared" ca="1" si="46"/>
        <v>#REF!</v>
      </c>
      <c r="AQ93" s="102" t="e">
        <f t="shared" ca="1" si="47"/>
        <v>#REF!</v>
      </c>
      <c r="AR93" s="28" t="e">
        <f t="shared" ca="1" si="48"/>
        <v>#REF!</v>
      </c>
      <c r="AS93" s="28"/>
      <c r="AT93" s="28"/>
      <c r="AU93" s="28"/>
      <c r="AV93" s="28"/>
      <c r="AW93" s="28"/>
    </row>
    <row r="94" spans="1:49">
      <c r="A94" s="28">
        <v>85</v>
      </c>
      <c r="B94" s="28" t="str">
        <f t="shared" ca="1" si="27"/>
        <v/>
      </c>
      <c r="C94" s="28" t="str">
        <f t="shared" ca="1" si="28"/>
        <v/>
      </c>
      <c r="D94" s="116" t="str">
        <f t="shared" ca="1" si="29"/>
        <v/>
      </c>
      <c r="E94" s="116" t="str">
        <f>IF('3. Work Schedule'!B236="","",'3. Work Schedule'!B236)</f>
        <v xml:space="preserve">Link your AWS account </v>
      </c>
      <c r="F94" s="139" t="str">
        <f>IF('3. Work Schedule'!C236="","",'3. Work Schedule'!C236)</f>
        <v/>
      </c>
      <c r="G94" s="139" t="str">
        <f>IF('3. Work Schedule'!D236="","",'3. Work Schedule'!D236)</f>
        <v/>
      </c>
      <c r="H94" s="116" t="str">
        <f>IF('3. Work Schedule'!E236="","",'3. Work Schedule'!E236)</f>
        <v>Silicon Team</v>
      </c>
      <c r="I94" s="116" t="str">
        <f t="shared" si="30"/>
        <v>Silicon Team</v>
      </c>
      <c r="J94" s="140" t="str">
        <f>IF('3. Work Schedule'!F236="","",'3. Work Schedule'!F236)</f>
        <v/>
      </c>
      <c r="K94" s="140" t="str">
        <f>IF('3. Work Schedule'!G236="","",'3. Work Schedule'!G236)</f>
        <v/>
      </c>
      <c r="L94" s="102" t="str">
        <f t="shared" si="31"/>
        <v>Task Not Yet Started</v>
      </c>
      <c r="M94" s="28" t="str">
        <f t="shared" ca="1" si="32"/>
        <v/>
      </c>
      <c r="N94" s="28" t="str">
        <f t="shared" si="33"/>
        <v>No</v>
      </c>
      <c r="O94" s="28" t="str">
        <f t="shared" ca="1" si="34"/>
        <v>No</v>
      </c>
      <c r="P94" s="116" t="str">
        <f t="shared" ca="1" si="35"/>
        <v>No</v>
      </c>
      <c r="Q94" s="28">
        <f>SUM($A$10:A94)</f>
        <v>3655</v>
      </c>
      <c r="R94" s="28"/>
      <c r="S94" s="28" t="e">
        <f ca="1">IF(T94="","",RANK(T94,$T$10:$T$50,1)+COUNTIF(T$10:T94,T94)-1)</f>
        <v>#REF!</v>
      </c>
      <c r="T94" s="28" t="e">
        <f t="shared" ca="1" si="36"/>
        <v>#REF!</v>
      </c>
      <c r="U94" s="28" t="e">
        <f t="shared" ca="1" si="37"/>
        <v>#REF!</v>
      </c>
      <c r="V94" s="28" t="e">
        <f t="shared" ca="1" si="38"/>
        <v>#REF!</v>
      </c>
      <c r="W94" s="28" t="e">
        <f t="shared" ca="1" si="39"/>
        <v>#REF!</v>
      </c>
      <c r="X94" s="28" t="e">
        <f t="shared" ca="1" si="40"/>
        <v>#REF!</v>
      </c>
      <c r="Y94" s="28" t="e">
        <f t="shared" ca="1" si="41"/>
        <v>#REF!</v>
      </c>
      <c r="Z94" s="28" t="e">
        <f t="shared" ca="1" si="42"/>
        <v>#REF!</v>
      </c>
      <c r="AA94" s="28" t="e">
        <f t="shared" ca="1" si="43"/>
        <v>#REF!</v>
      </c>
      <c r="AB94" s="28"/>
      <c r="AC94" s="28"/>
      <c r="AD94" s="28"/>
      <c r="AE94" s="28"/>
      <c r="AF94" s="28"/>
      <c r="AG94" s="28"/>
      <c r="AH94" s="28"/>
      <c r="AI94" s="28"/>
      <c r="AJ94" s="28"/>
      <c r="AK94" s="28">
        <v>85</v>
      </c>
      <c r="AL94" s="116" t="e">
        <f t="shared" ca="1" si="44"/>
        <v>#REF!</v>
      </c>
      <c r="AM94" s="28" t="e">
        <f t="shared" ca="1" si="49"/>
        <v>#REF!</v>
      </c>
      <c r="AN94" s="28"/>
      <c r="AO94" s="28" t="e">
        <f t="shared" ca="1" si="45"/>
        <v>#REF!</v>
      </c>
      <c r="AP94" s="28" t="e">
        <f t="shared" ca="1" si="46"/>
        <v>#REF!</v>
      </c>
      <c r="AQ94" s="102" t="e">
        <f t="shared" ca="1" si="47"/>
        <v>#REF!</v>
      </c>
      <c r="AR94" s="28" t="e">
        <f t="shared" ca="1" si="48"/>
        <v>#REF!</v>
      </c>
      <c r="AS94" s="28"/>
      <c r="AT94" s="28"/>
      <c r="AU94" s="28"/>
      <c r="AV94" s="28"/>
      <c r="AW94" s="28"/>
    </row>
    <row r="95" spans="1:49">
      <c r="A95" s="28">
        <v>86</v>
      </c>
      <c r="B95" s="28" t="str">
        <f t="shared" ca="1" si="27"/>
        <v/>
      </c>
      <c r="C95" s="28" t="str">
        <f t="shared" ca="1" si="28"/>
        <v/>
      </c>
      <c r="D95" s="116" t="str">
        <f t="shared" ca="1" si="29"/>
        <v/>
      </c>
      <c r="E95" s="116" t="str">
        <f>IF('3. Work Schedule'!B237="","",'3. Work Schedule'!B237)</f>
        <v>Setup automated Cloud Conformity security and governance reporting and alerting</v>
      </c>
      <c r="F95" s="139" t="str">
        <f>IF('3. Work Schedule'!C237="","",'3. Work Schedule'!C237)</f>
        <v/>
      </c>
      <c r="G95" s="139" t="str">
        <f>IF('3. Work Schedule'!D237="","",'3. Work Schedule'!D237)</f>
        <v/>
      </c>
      <c r="H95" s="116" t="str">
        <f>IF('3. Work Schedule'!E237="","",'3. Work Schedule'!E237)</f>
        <v>Silicon Team</v>
      </c>
      <c r="I95" s="116" t="str">
        <f t="shared" si="30"/>
        <v>Silicon Team</v>
      </c>
      <c r="J95" s="140" t="str">
        <f>IF('3. Work Schedule'!F237="","",'3. Work Schedule'!F237)</f>
        <v/>
      </c>
      <c r="K95" s="140" t="str">
        <f>IF('3. Work Schedule'!G237="","",'3. Work Schedule'!G237)</f>
        <v/>
      </c>
      <c r="L95" s="102" t="str">
        <f t="shared" si="31"/>
        <v>Task Not Yet Started</v>
      </c>
      <c r="M95" s="28" t="str">
        <f t="shared" ca="1" si="32"/>
        <v/>
      </c>
      <c r="N95" s="28" t="str">
        <f t="shared" si="33"/>
        <v>No</v>
      </c>
      <c r="O95" s="28" t="str">
        <f t="shared" ca="1" si="34"/>
        <v>No</v>
      </c>
      <c r="P95" s="116" t="str">
        <f t="shared" ca="1" si="35"/>
        <v>No</v>
      </c>
      <c r="Q95" s="28">
        <f>SUM($A$10:A95)</f>
        <v>3741</v>
      </c>
      <c r="R95" s="28"/>
      <c r="S95" s="28" t="e">
        <f ca="1">IF(T95="","",RANK(T95,$T$10:$T$50,1)+COUNTIF(T$10:T95,T95)-1)</f>
        <v>#REF!</v>
      </c>
      <c r="T95" s="28" t="e">
        <f t="shared" ca="1" si="36"/>
        <v>#REF!</v>
      </c>
      <c r="U95" s="28" t="e">
        <f t="shared" ca="1" si="37"/>
        <v>#REF!</v>
      </c>
      <c r="V95" s="28" t="e">
        <f t="shared" ca="1" si="38"/>
        <v>#REF!</v>
      </c>
      <c r="W95" s="28" t="e">
        <f t="shared" ca="1" si="39"/>
        <v>#REF!</v>
      </c>
      <c r="X95" s="28" t="e">
        <f t="shared" ca="1" si="40"/>
        <v>#REF!</v>
      </c>
      <c r="Y95" s="28" t="e">
        <f t="shared" ca="1" si="41"/>
        <v>#REF!</v>
      </c>
      <c r="Z95" s="28" t="e">
        <f t="shared" ca="1" si="42"/>
        <v>#REF!</v>
      </c>
      <c r="AA95" s="28" t="e">
        <f t="shared" ca="1" si="43"/>
        <v>#REF!</v>
      </c>
      <c r="AB95" s="28"/>
      <c r="AC95" s="28"/>
      <c r="AD95" s="28"/>
      <c r="AE95" s="28"/>
      <c r="AF95" s="28"/>
      <c r="AG95" s="28"/>
      <c r="AH95" s="28"/>
      <c r="AI95" s="28"/>
      <c r="AJ95" s="28"/>
      <c r="AK95" s="28">
        <v>86</v>
      </c>
      <c r="AL95" s="116" t="e">
        <f t="shared" ca="1" si="44"/>
        <v>#REF!</v>
      </c>
      <c r="AM95" s="28" t="e">
        <f t="shared" ca="1" si="49"/>
        <v>#REF!</v>
      </c>
      <c r="AN95" s="28"/>
      <c r="AO95" s="28" t="e">
        <f t="shared" ca="1" si="45"/>
        <v>#REF!</v>
      </c>
      <c r="AP95" s="28" t="e">
        <f t="shared" ca="1" si="46"/>
        <v>#REF!</v>
      </c>
      <c r="AQ95" s="102" t="e">
        <f t="shared" ca="1" si="47"/>
        <v>#REF!</v>
      </c>
      <c r="AR95" s="28" t="e">
        <f t="shared" ca="1" si="48"/>
        <v>#REF!</v>
      </c>
      <c r="AS95" s="28"/>
      <c r="AT95" s="28"/>
      <c r="AU95" s="28"/>
      <c r="AV95" s="28"/>
      <c r="AW95" s="28"/>
    </row>
    <row r="96" spans="1:49">
      <c r="A96" s="28">
        <v>87</v>
      </c>
      <c r="B96" s="28" t="str">
        <f t="shared" ca="1" si="27"/>
        <v/>
      </c>
      <c r="C96" s="28" t="str">
        <f t="shared" ca="1" si="28"/>
        <v/>
      </c>
      <c r="D96" s="116" t="str">
        <f t="shared" ca="1" si="29"/>
        <v/>
      </c>
      <c r="E96" s="116" t="str">
        <f>IF('3. Work Schedule'!B238="","",'3. Work Schedule'!B238)</f>
        <v>Setup access to Cloud Conformity Console</v>
      </c>
      <c r="F96" s="139" t="str">
        <f>IF('3. Work Schedule'!C238="","",'3. Work Schedule'!C238)</f>
        <v/>
      </c>
      <c r="G96" s="139" t="str">
        <f>IF('3. Work Schedule'!D238="","",'3. Work Schedule'!D238)</f>
        <v/>
      </c>
      <c r="H96" s="116" t="str">
        <f>IF('3. Work Schedule'!E238="","",'3. Work Schedule'!E238)</f>
        <v>Silicon Team</v>
      </c>
      <c r="I96" s="116" t="str">
        <f t="shared" si="30"/>
        <v>Silicon Team</v>
      </c>
      <c r="J96" s="140" t="str">
        <f>IF('3. Work Schedule'!F238="","",'3. Work Schedule'!F238)</f>
        <v/>
      </c>
      <c r="K96" s="140" t="str">
        <f>IF('3. Work Schedule'!G238="","",'3. Work Schedule'!G238)</f>
        <v/>
      </c>
      <c r="L96" s="102" t="str">
        <f t="shared" si="31"/>
        <v>Task Not Yet Started</v>
      </c>
      <c r="M96" s="28" t="str">
        <f t="shared" ca="1" si="32"/>
        <v/>
      </c>
      <c r="N96" s="28" t="str">
        <f t="shared" si="33"/>
        <v>No</v>
      </c>
      <c r="O96" s="28" t="str">
        <f t="shared" ca="1" si="34"/>
        <v>No</v>
      </c>
      <c r="P96" s="116" t="str">
        <f t="shared" ca="1" si="35"/>
        <v>No</v>
      </c>
      <c r="Q96" s="28">
        <f>SUM($A$10:A96)</f>
        <v>3828</v>
      </c>
      <c r="R96" s="28"/>
      <c r="S96" s="28" t="e">
        <f ca="1">IF(T96="","",RANK(T96,$T$10:$T$50,1)+COUNTIF(T$10:T96,T96)-1)</f>
        <v>#REF!</v>
      </c>
      <c r="T96" s="28" t="e">
        <f t="shared" ca="1" si="36"/>
        <v>#REF!</v>
      </c>
      <c r="U96" s="28" t="e">
        <f t="shared" ca="1" si="37"/>
        <v>#REF!</v>
      </c>
      <c r="V96" s="28" t="e">
        <f t="shared" ca="1" si="38"/>
        <v>#REF!</v>
      </c>
      <c r="W96" s="28" t="e">
        <f t="shared" ca="1" si="39"/>
        <v>#REF!</v>
      </c>
      <c r="X96" s="28" t="e">
        <f t="shared" ca="1" si="40"/>
        <v>#REF!</v>
      </c>
      <c r="Y96" s="28" t="e">
        <f t="shared" ca="1" si="41"/>
        <v>#REF!</v>
      </c>
      <c r="Z96" s="28" t="e">
        <f t="shared" ca="1" si="42"/>
        <v>#REF!</v>
      </c>
      <c r="AA96" s="28" t="e">
        <f t="shared" ca="1" si="43"/>
        <v>#REF!</v>
      </c>
      <c r="AB96" s="28"/>
      <c r="AC96" s="28"/>
      <c r="AD96" s="28"/>
      <c r="AE96" s="28"/>
      <c r="AF96" s="28"/>
      <c r="AG96" s="28"/>
      <c r="AH96" s="28"/>
      <c r="AI96" s="28"/>
      <c r="AJ96" s="28"/>
      <c r="AK96" s="28">
        <v>87</v>
      </c>
      <c r="AL96" s="116" t="e">
        <f t="shared" ca="1" si="44"/>
        <v>#REF!</v>
      </c>
      <c r="AM96" s="28" t="e">
        <f t="shared" ca="1" si="49"/>
        <v>#REF!</v>
      </c>
      <c r="AN96" s="28"/>
      <c r="AO96" s="28" t="e">
        <f t="shared" ca="1" si="45"/>
        <v>#REF!</v>
      </c>
      <c r="AP96" s="28" t="e">
        <f t="shared" ca="1" si="46"/>
        <v>#REF!</v>
      </c>
      <c r="AQ96" s="102" t="e">
        <f t="shared" ca="1" si="47"/>
        <v>#REF!</v>
      </c>
      <c r="AR96" s="28" t="e">
        <f t="shared" ca="1" si="48"/>
        <v>#REF!</v>
      </c>
      <c r="AS96" s="28"/>
      <c r="AT96" s="28"/>
      <c r="AU96" s="28"/>
      <c r="AV96" s="28"/>
      <c r="AW96" s="28"/>
    </row>
    <row r="97" spans="1:49">
      <c r="A97" s="28">
        <v>88</v>
      </c>
      <c r="B97" s="28" t="str">
        <f t="shared" ca="1" si="27"/>
        <v/>
      </c>
      <c r="C97" s="28" t="str">
        <f t="shared" ca="1" si="28"/>
        <v/>
      </c>
      <c r="D97" s="116" t="str">
        <f t="shared" ca="1" si="29"/>
        <v/>
      </c>
      <c r="E97" s="116" t="str">
        <f>IF('3. Work Schedule'!B239="","",'3. Work Schedule'!B239)</f>
        <v>Basic Cloud Conformity training</v>
      </c>
      <c r="F97" s="139" t="str">
        <f>IF('3. Work Schedule'!C239="","",'3. Work Schedule'!C239)</f>
        <v/>
      </c>
      <c r="G97" s="139" t="str">
        <f>IF('3. Work Schedule'!D239="","",'3. Work Schedule'!D239)</f>
        <v/>
      </c>
      <c r="H97" s="116" t="str">
        <f>IF('3. Work Schedule'!E239="","",'3. Work Schedule'!E239)</f>
        <v>Silicon Team</v>
      </c>
      <c r="I97" s="116" t="str">
        <f t="shared" si="30"/>
        <v>Silicon Team</v>
      </c>
      <c r="J97" s="140" t="str">
        <f>IF('3. Work Schedule'!F239="","",'3. Work Schedule'!F239)</f>
        <v/>
      </c>
      <c r="K97" s="140" t="str">
        <f>IF('3. Work Schedule'!G239="","",'3. Work Schedule'!G239)</f>
        <v/>
      </c>
      <c r="L97" s="102" t="str">
        <f t="shared" si="31"/>
        <v>Task Not Yet Started</v>
      </c>
      <c r="M97" s="28" t="str">
        <f t="shared" ca="1" si="32"/>
        <v/>
      </c>
      <c r="N97" s="28" t="str">
        <f t="shared" si="33"/>
        <v>No</v>
      </c>
      <c r="O97" s="28" t="str">
        <f t="shared" ca="1" si="34"/>
        <v>No</v>
      </c>
      <c r="P97" s="116" t="str">
        <f t="shared" ca="1" si="35"/>
        <v>No</v>
      </c>
      <c r="Q97" s="28">
        <f>SUM($A$10:A97)</f>
        <v>3916</v>
      </c>
      <c r="R97" s="28"/>
      <c r="S97" s="28" t="e">
        <f ca="1">IF(T97="","",RANK(T97,$T$10:$T$50,1)+COUNTIF(T$10:T97,T97)-1)</f>
        <v>#REF!</v>
      </c>
      <c r="T97" s="28" t="e">
        <f t="shared" ca="1" si="36"/>
        <v>#REF!</v>
      </c>
      <c r="U97" s="28" t="e">
        <f t="shared" ca="1" si="37"/>
        <v>#REF!</v>
      </c>
      <c r="V97" s="28" t="e">
        <f t="shared" ca="1" si="38"/>
        <v>#REF!</v>
      </c>
      <c r="W97" s="28" t="e">
        <f t="shared" ca="1" si="39"/>
        <v>#REF!</v>
      </c>
      <c r="X97" s="28" t="e">
        <f t="shared" ca="1" si="40"/>
        <v>#REF!</v>
      </c>
      <c r="Y97" s="28" t="e">
        <f t="shared" ca="1" si="41"/>
        <v>#REF!</v>
      </c>
      <c r="Z97" s="28" t="e">
        <f t="shared" ca="1" si="42"/>
        <v>#REF!</v>
      </c>
      <c r="AA97" s="28" t="e">
        <f t="shared" ca="1" si="43"/>
        <v>#REF!</v>
      </c>
      <c r="AB97" s="28"/>
      <c r="AC97" s="28"/>
      <c r="AD97" s="28"/>
      <c r="AE97" s="28"/>
      <c r="AF97" s="28"/>
      <c r="AG97" s="28"/>
      <c r="AH97" s="28"/>
      <c r="AI97" s="28"/>
      <c r="AJ97" s="28"/>
      <c r="AK97" s="28">
        <v>88</v>
      </c>
      <c r="AL97" s="116" t="e">
        <f t="shared" ca="1" si="44"/>
        <v>#REF!</v>
      </c>
      <c r="AM97" s="28" t="e">
        <f t="shared" ca="1" si="49"/>
        <v>#REF!</v>
      </c>
      <c r="AN97" s="28"/>
      <c r="AO97" s="28" t="e">
        <f t="shared" ca="1" si="45"/>
        <v>#REF!</v>
      </c>
      <c r="AP97" s="28" t="e">
        <f t="shared" ca="1" si="46"/>
        <v>#REF!</v>
      </c>
      <c r="AQ97" s="102" t="e">
        <f t="shared" ca="1" si="47"/>
        <v>#REF!</v>
      </c>
      <c r="AR97" s="28" t="e">
        <f t="shared" ca="1" si="48"/>
        <v>#REF!</v>
      </c>
      <c r="AS97" s="28"/>
      <c r="AT97" s="28"/>
      <c r="AU97" s="28"/>
      <c r="AV97" s="28"/>
      <c r="AW97" s="28"/>
    </row>
    <row r="98" spans="1:49">
      <c r="A98" s="28">
        <v>89</v>
      </c>
      <c r="B98" s="28" t="str">
        <f t="shared" ca="1" si="27"/>
        <v/>
      </c>
      <c r="C98" s="28" t="str">
        <f t="shared" ca="1" si="28"/>
        <v/>
      </c>
      <c r="D98" s="116" t="str">
        <f t="shared" ca="1" si="29"/>
        <v/>
      </c>
      <c r="E98" s="116" t="str">
        <f>IF('3. Work Schedule'!B240="","",'3. Work Schedule'!B240)</f>
        <v/>
      </c>
      <c r="F98" s="139" t="str">
        <f>IF('3. Work Schedule'!C240="","",'3. Work Schedule'!C240)</f>
        <v/>
      </c>
      <c r="G98" s="139" t="str">
        <f>IF('3. Work Schedule'!D240="","",'3. Work Schedule'!D240)</f>
        <v/>
      </c>
      <c r="H98" s="116" t="str">
        <f>IF('3. Work Schedule'!E240="","",'3. Work Schedule'!E240)</f>
        <v/>
      </c>
      <c r="I98" s="116" t="str">
        <f t="shared" si="30"/>
        <v/>
      </c>
      <c r="J98" s="140" t="str">
        <f>IF('3. Work Schedule'!F240="","",'3. Work Schedule'!F240)</f>
        <v/>
      </c>
      <c r="K98" s="140" t="str">
        <f>IF('3. Work Schedule'!G240="","",'3. Work Schedule'!G240)</f>
        <v/>
      </c>
      <c r="L98" s="102" t="str">
        <f t="shared" si="31"/>
        <v/>
      </c>
      <c r="M98" s="28" t="str">
        <f t="shared" ca="1" si="32"/>
        <v/>
      </c>
      <c r="N98" s="28" t="str">
        <f t="shared" si="33"/>
        <v/>
      </c>
      <c r="O98" s="28" t="str">
        <f t="shared" ca="1" si="34"/>
        <v/>
      </c>
      <c r="P98" s="116" t="str">
        <f t="shared" ca="1" si="35"/>
        <v>No</v>
      </c>
      <c r="Q98" s="28">
        <f>SUM($A$10:A98)</f>
        <v>4005</v>
      </c>
      <c r="R98" s="28"/>
      <c r="S98" s="28" t="e">
        <f ca="1">IF(T98="","",RANK(T98,$T$10:$T$50,1)+COUNTIF(T$10:T98,T98)-1)</f>
        <v>#REF!</v>
      </c>
      <c r="T98" s="28" t="e">
        <f t="shared" ca="1" si="36"/>
        <v>#REF!</v>
      </c>
      <c r="U98" s="28" t="e">
        <f t="shared" ca="1" si="37"/>
        <v>#REF!</v>
      </c>
      <c r="V98" s="28" t="e">
        <f t="shared" ca="1" si="38"/>
        <v>#REF!</v>
      </c>
      <c r="W98" s="28" t="e">
        <f t="shared" ca="1" si="39"/>
        <v>#REF!</v>
      </c>
      <c r="X98" s="28" t="e">
        <f t="shared" ca="1" si="40"/>
        <v>#REF!</v>
      </c>
      <c r="Y98" s="28" t="e">
        <f t="shared" ca="1" si="41"/>
        <v>#REF!</v>
      </c>
      <c r="Z98" s="28" t="e">
        <f t="shared" ca="1" si="42"/>
        <v>#REF!</v>
      </c>
      <c r="AA98" s="28" t="e">
        <f t="shared" ca="1" si="43"/>
        <v>#REF!</v>
      </c>
      <c r="AB98" s="28"/>
      <c r="AC98" s="28"/>
      <c r="AD98" s="28"/>
      <c r="AE98" s="28"/>
      <c r="AF98" s="28"/>
      <c r="AG98" s="28"/>
      <c r="AH98" s="28"/>
      <c r="AI98" s="28"/>
      <c r="AJ98" s="28"/>
      <c r="AK98" s="28">
        <v>89</v>
      </c>
      <c r="AL98" s="116" t="e">
        <f t="shared" ca="1" si="44"/>
        <v>#REF!</v>
      </c>
      <c r="AM98" s="28" t="e">
        <f t="shared" ca="1" si="49"/>
        <v>#REF!</v>
      </c>
      <c r="AN98" s="28"/>
      <c r="AO98" s="28" t="e">
        <f t="shared" ca="1" si="45"/>
        <v>#REF!</v>
      </c>
      <c r="AP98" s="28" t="e">
        <f t="shared" ca="1" si="46"/>
        <v>#REF!</v>
      </c>
      <c r="AQ98" s="102" t="e">
        <f t="shared" ca="1" si="47"/>
        <v>#REF!</v>
      </c>
      <c r="AR98" s="28" t="e">
        <f t="shared" ca="1" si="48"/>
        <v>#REF!</v>
      </c>
      <c r="AS98" s="28"/>
      <c r="AT98" s="28"/>
      <c r="AU98" s="28"/>
      <c r="AV98" s="28"/>
      <c r="AW98" s="28"/>
    </row>
    <row r="99" spans="1:49">
      <c r="A99" s="28">
        <v>90</v>
      </c>
      <c r="B99" s="28" t="str">
        <f t="shared" ca="1" si="27"/>
        <v/>
      </c>
      <c r="C99" s="28" t="str">
        <f t="shared" ca="1" si="28"/>
        <v/>
      </c>
      <c r="D99" s="116" t="str">
        <f t="shared" ca="1" si="29"/>
        <v/>
      </c>
      <c r="E99" s="116" t="str">
        <f>IF('3. Work Schedule'!B241="","",'3. Work Schedule'!B241)</f>
        <v>Optional Post-Migration Optimization Phase</v>
      </c>
      <c r="F99" s="139" t="str">
        <f>IF('3. Work Schedule'!C241="","",'3. Work Schedule'!C241)</f>
        <v/>
      </c>
      <c r="G99" s="139" t="str">
        <f>IF('3. Work Schedule'!D241="","",'3. Work Schedule'!D241)</f>
        <v/>
      </c>
      <c r="H99" s="116" t="str">
        <f>IF('3. Work Schedule'!E241="","",'3. Work Schedule'!E241)</f>
        <v/>
      </c>
      <c r="I99" s="116" t="str">
        <f t="shared" si="30"/>
        <v>Unassigned</v>
      </c>
      <c r="J99" s="140" t="str">
        <f>IF('3. Work Schedule'!F241="","",'3. Work Schedule'!F241)</f>
        <v/>
      </c>
      <c r="K99" s="140" t="str">
        <f>IF('3. Work Schedule'!G241="","",'3. Work Schedule'!G241)</f>
        <v/>
      </c>
      <c r="L99" s="102" t="str">
        <f t="shared" si="31"/>
        <v>Task Not Yet Started</v>
      </c>
      <c r="M99" s="28" t="str">
        <f t="shared" ca="1" si="32"/>
        <v/>
      </c>
      <c r="N99" s="28" t="str">
        <f t="shared" si="33"/>
        <v>No</v>
      </c>
      <c r="O99" s="28" t="str">
        <f t="shared" ca="1" si="34"/>
        <v>No</v>
      </c>
      <c r="P99" s="116" t="str">
        <f t="shared" ca="1" si="35"/>
        <v>No</v>
      </c>
      <c r="Q99" s="28">
        <f>SUM($A$10:A99)</f>
        <v>4095</v>
      </c>
      <c r="R99" s="28"/>
      <c r="S99" s="28" t="e">
        <f ca="1">IF(T99="","",RANK(T99,$T$10:$T$50,1)+COUNTIF(T$10:T99,T99)-1)</f>
        <v>#REF!</v>
      </c>
      <c r="T99" s="28" t="e">
        <f t="shared" ca="1" si="36"/>
        <v>#REF!</v>
      </c>
      <c r="U99" s="28" t="e">
        <f t="shared" ca="1" si="37"/>
        <v>#REF!</v>
      </c>
      <c r="V99" s="28" t="e">
        <f t="shared" ca="1" si="38"/>
        <v>#REF!</v>
      </c>
      <c r="W99" s="28" t="e">
        <f t="shared" ca="1" si="39"/>
        <v>#REF!</v>
      </c>
      <c r="X99" s="28" t="e">
        <f t="shared" ca="1" si="40"/>
        <v>#REF!</v>
      </c>
      <c r="Y99" s="28" t="e">
        <f t="shared" ca="1" si="41"/>
        <v>#REF!</v>
      </c>
      <c r="Z99" s="28" t="e">
        <f t="shared" ca="1" si="42"/>
        <v>#REF!</v>
      </c>
      <c r="AA99" s="28" t="e">
        <f t="shared" ca="1" si="43"/>
        <v>#REF!</v>
      </c>
      <c r="AB99" s="28"/>
      <c r="AC99" s="28"/>
      <c r="AD99" s="28"/>
      <c r="AE99" s="28"/>
      <c r="AF99" s="28"/>
      <c r="AG99" s="28"/>
      <c r="AH99" s="28"/>
      <c r="AI99" s="28"/>
      <c r="AJ99" s="28"/>
      <c r="AK99" s="28">
        <v>90</v>
      </c>
      <c r="AL99" s="116" t="e">
        <f t="shared" ca="1" si="44"/>
        <v>#REF!</v>
      </c>
      <c r="AM99" s="28" t="e">
        <f t="shared" ca="1" si="49"/>
        <v>#REF!</v>
      </c>
      <c r="AN99" s="28"/>
      <c r="AO99" s="28" t="e">
        <f t="shared" ca="1" si="45"/>
        <v>#REF!</v>
      </c>
      <c r="AP99" s="28" t="e">
        <f t="shared" ca="1" si="46"/>
        <v>#REF!</v>
      </c>
      <c r="AQ99" s="102" t="e">
        <f t="shared" ca="1" si="47"/>
        <v>#REF!</v>
      </c>
      <c r="AR99" s="28" t="e">
        <f t="shared" ca="1" si="48"/>
        <v>#REF!</v>
      </c>
      <c r="AS99" s="28"/>
      <c r="AT99" s="28"/>
      <c r="AU99" s="28"/>
      <c r="AV99" s="28"/>
      <c r="AW99" s="28"/>
    </row>
    <row r="100" spans="1:49">
      <c r="A100" s="28">
        <v>91</v>
      </c>
      <c r="B100" s="28" t="str">
        <f t="shared" ca="1" si="27"/>
        <v/>
      </c>
      <c r="C100" s="28" t="str">
        <f t="shared" ca="1" si="28"/>
        <v/>
      </c>
      <c r="D100" s="116" t="str">
        <f t="shared" ca="1" si="29"/>
        <v/>
      </c>
      <c r="E100" s="116" t="str">
        <f>IF('3. Work Schedule'!B242="","",'3. Work Schedule'!B242)</f>
        <v>Conduct a full Cost Optimization assessment and present any recommendations for implementation (e.g. rightsizing EC2, using Reserved Instances or AWS Savings Plans)</v>
      </c>
      <c r="F100" s="139" t="str">
        <f>IF('3. Work Schedule'!C242="","",'3. Work Schedule'!C242)</f>
        <v/>
      </c>
      <c r="G100" s="139" t="str">
        <f>IF('3. Work Schedule'!D242="","",'3. Work Schedule'!D242)</f>
        <v/>
      </c>
      <c r="H100" s="116" t="str">
        <f>IF('3. Work Schedule'!E242="","",'3. Work Schedule'!E242)</f>
        <v>Silicon Team</v>
      </c>
      <c r="I100" s="116" t="str">
        <f t="shared" si="30"/>
        <v>Silicon Team</v>
      </c>
      <c r="J100" s="140" t="str">
        <f>IF('3. Work Schedule'!F242="","",'3. Work Schedule'!F242)</f>
        <v/>
      </c>
      <c r="K100" s="140" t="str">
        <f>IF('3. Work Schedule'!G242="","",'3. Work Schedule'!G242)</f>
        <v/>
      </c>
      <c r="L100" s="102" t="str">
        <f t="shared" si="31"/>
        <v>Task Not Yet Started</v>
      </c>
      <c r="M100" s="28" t="str">
        <f t="shared" ca="1" si="32"/>
        <v/>
      </c>
      <c r="N100" s="28" t="str">
        <f t="shared" si="33"/>
        <v>No</v>
      </c>
      <c r="O100" s="28" t="str">
        <f t="shared" ca="1" si="34"/>
        <v>No</v>
      </c>
      <c r="P100" s="116" t="str">
        <f t="shared" ca="1" si="35"/>
        <v>No</v>
      </c>
      <c r="Q100" s="28">
        <f>SUM($A$10:A100)</f>
        <v>4186</v>
      </c>
      <c r="R100" s="28"/>
      <c r="S100" s="28" t="e">
        <f ca="1">IF(T100="","",RANK(T100,$T$10:$T$50,1)+COUNTIF(T$10:T100,T100)-1)</f>
        <v>#REF!</v>
      </c>
      <c r="T100" s="28" t="e">
        <f t="shared" ca="1" si="36"/>
        <v>#REF!</v>
      </c>
      <c r="U100" s="28" t="e">
        <f t="shared" ca="1" si="37"/>
        <v>#REF!</v>
      </c>
      <c r="V100" s="28" t="e">
        <f t="shared" ca="1" si="38"/>
        <v>#REF!</v>
      </c>
      <c r="W100" s="28" t="e">
        <f t="shared" ca="1" si="39"/>
        <v>#REF!</v>
      </c>
      <c r="X100" s="28" t="e">
        <f t="shared" ca="1" si="40"/>
        <v>#REF!</v>
      </c>
      <c r="Y100" s="28" t="e">
        <f t="shared" ca="1" si="41"/>
        <v>#REF!</v>
      </c>
      <c r="Z100" s="28" t="e">
        <f t="shared" ca="1" si="42"/>
        <v>#REF!</v>
      </c>
      <c r="AA100" s="28" t="e">
        <f t="shared" ca="1" si="43"/>
        <v>#REF!</v>
      </c>
      <c r="AB100" s="28"/>
      <c r="AC100" s="28"/>
      <c r="AD100" s="28"/>
      <c r="AE100" s="28"/>
      <c r="AF100" s="28"/>
      <c r="AG100" s="28"/>
      <c r="AH100" s="28"/>
      <c r="AI100" s="28"/>
      <c r="AJ100" s="28"/>
      <c r="AK100" s="28">
        <v>91</v>
      </c>
      <c r="AL100" s="116" t="e">
        <f t="shared" ca="1" si="44"/>
        <v>#REF!</v>
      </c>
      <c r="AM100" s="28" t="e">
        <f t="shared" ca="1" si="49"/>
        <v>#REF!</v>
      </c>
      <c r="AN100" s="28"/>
      <c r="AO100" s="28" t="e">
        <f t="shared" ca="1" si="45"/>
        <v>#REF!</v>
      </c>
      <c r="AP100" s="28" t="e">
        <f t="shared" ca="1" si="46"/>
        <v>#REF!</v>
      </c>
      <c r="AQ100" s="102" t="e">
        <f t="shared" ca="1" si="47"/>
        <v>#REF!</v>
      </c>
      <c r="AR100" s="28" t="e">
        <f t="shared" ca="1" si="48"/>
        <v>#REF!</v>
      </c>
      <c r="AS100" s="28"/>
      <c r="AT100" s="28"/>
      <c r="AU100" s="28"/>
      <c r="AV100" s="28"/>
      <c r="AW100" s="28"/>
    </row>
    <row r="101" spans="1:49">
      <c r="A101" s="28">
        <v>92</v>
      </c>
      <c r="B101" s="28" t="str">
        <f t="shared" ca="1" si="27"/>
        <v/>
      </c>
      <c r="C101" s="28" t="str">
        <f t="shared" ca="1" si="28"/>
        <v/>
      </c>
      <c r="D101" s="116" t="str">
        <f t="shared" ca="1" si="29"/>
        <v/>
      </c>
      <c r="E101" s="116" t="str">
        <f>IF('3. Work Schedule'!B243="","",'3. Work Schedule'!B243)</f>
        <v xml:space="preserve">Present the assessment findings on a call </v>
      </c>
      <c r="F101" s="139" t="str">
        <f>IF('3. Work Schedule'!C243="","",'3. Work Schedule'!C243)</f>
        <v/>
      </c>
      <c r="G101" s="139" t="str">
        <f>IF('3. Work Schedule'!D243="","",'3. Work Schedule'!D243)</f>
        <v/>
      </c>
      <c r="H101" s="116" t="str">
        <f>IF('3. Work Schedule'!E243="","",'3. Work Schedule'!E243)</f>
        <v>Silicon Team</v>
      </c>
      <c r="I101" s="116" t="str">
        <f t="shared" si="30"/>
        <v>Silicon Team</v>
      </c>
      <c r="J101" s="140" t="str">
        <f>IF('3. Work Schedule'!F243="","",'3. Work Schedule'!F243)</f>
        <v/>
      </c>
      <c r="K101" s="140" t="str">
        <f>IF('3. Work Schedule'!G243="","",'3. Work Schedule'!G243)</f>
        <v/>
      </c>
      <c r="L101" s="102" t="str">
        <f t="shared" si="31"/>
        <v>Task Not Yet Started</v>
      </c>
      <c r="M101" s="28" t="str">
        <f t="shared" ca="1" si="32"/>
        <v/>
      </c>
      <c r="N101" s="28" t="str">
        <f t="shared" si="33"/>
        <v>No</v>
      </c>
      <c r="O101" s="28" t="str">
        <f t="shared" ca="1" si="34"/>
        <v>No</v>
      </c>
      <c r="P101" s="116" t="str">
        <f t="shared" ca="1" si="35"/>
        <v>No</v>
      </c>
      <c r="Q101" s="28">
        <f>SUM($A$10:A101)</f>
        <v>4278</v>
      </c>
      <c r="R101" s="28"/>
      <c r="S101" s="28" t="e">
        <f ca="1">IF(T101="","",RANK(T101,$T$10:$T$50,1)+COUNTIF(T$10:T101,T101)-1)</f>
        <v>#REF!</v>
      </c>
      <c r="T101" s="28" t="e">
        <f t="shared" ca="1" si="36"/>
        <v>#REF!</v>
      </c>
      <c r="U101" s="28" t="e">
        <f t="shared" ca="1" si="37"/>
        <v>#REF!</v>
      </c>
      <c r="V101" s="28" t="e">
        <f t="shared" ca="1" si="38"/>
        <v>#REF!</v>
      </c>
      <c r="W101" s="28" t="e">
        <f t="shared" ca="1" si="39"/>
        <v>#REF!</v>
      </c>
      <c r="X101" s="28" t="e">
        <f t="shared" ca="1" si="40"/>
        <v>#REF!</v>
      </c>
      <c r="Y101" s="28" t="e">
        <f t="shared" ca="1" si="41"/>
        <v>#REF!</v>
      </c>
      <c r="Z101" s="28" t="e">
        <f t="shared" ca="1" si="42"/>
        <v>#REF!</v>
      </c>
      <c r="AA101" s="28" t="e">
        <f t="shared" ca="1" si="43"/>
        <v>#REF!</v>
      </c>
      <c r="AB101" s="28"/>
      <c r="AC101" s="28"/>
      <c r="AD101" s="28"/>
      <c r="AE101" s="28"/>
      <c r="AF101" s="28"/>
      <c r="AG101" s="28"/>
      <c r="AH101" s="28"/>
      <c r="AI101" s="28"/>
      <c r="AJ101" s="28"/>
      <c r="AK101" s="28">
        <v>92</v>
      </c>
      <c r="AL101" s="116" t="e">
        <f t="shared" ca="1" si="44"/>
        <v>#REF!</v>
      </c>
      <c r="AM101" s="28" t="e">
        <f t="shared" ca="1" si="49"/>
        <v>#REF!</v>
      </c>
      <c r="AN101" s="28"/>
      <c r="AO101" s="28" t="e">
        <f t="shared" ca="1" si="45"/>
        <v>#REF!</v>
      </c>
      <c r="AP101" s="28" t="e">
        <f t="shared" ca="1" si="46"/>
        <v>#REF!</v>
      </c>
      <c r="AQ101" s="102" t="e">
        <f t="shared" ca="1" si="47"/>
        <v>#REF!</v>
      </c>
      <c r="AR101" s="28" t="e">
        <f t="shared" ca="1" si="48"/>
        <v>#REF!</v>
      </c>
      <c r="AS101" s="28"/>
      <c r="AT101" s="28"/>
      <c r="AU101" s="28"/>
      <c r="AV101" s="28"/>
      <c r="AW101" s="28"/>
    </row>
    <row r="102" spans="1:49">
      <c r="A102" s="28">
        <v>93</v>
      </c>
      <c r="B102" s="28" t="str">
        <f t="shared" ca="1" si="27"/>
        <v/>
      </c>
      <c r="C102" s="28" t="str">
        <f t="shared" ca="1" si="28"/>
        <v/>
      </c>
      <c r="D102" s="116" t="str">
        <f t="shared" ca="1" si="29"/>
        <v/>
      </c>
      <c r="E102" s="116" t="str">
        <f>IF('3. Work Schedule'!B244="","",'3. Work Schedule'!B244)</f>
        <v>Update AWS Budgets and AWS Budget Reports</v>
      </c>
      <c r="F102" s="139" t="str">
        <f>IF('3. Work Schedule'!C244="","",'3. Work Schedule'!C244)</f>
        <v/>
      </c>
      <c r="G102" s="139" t="str">
        <f>IF('3. Work Schedule'!D244="","",'3. Work Schedule'!D244)</f>
        <v/>
      </c>
      <c r="H102" s="116" t="str">
        <f>IF('3. Work Schedule'!E244="","",'3. Work Schedule'!E244)</f>
        <v>Silicon Team</v>
      </c>
      <c r="I102" s="116" t="str">
        <f t="shared" si="30"/>
        <v>Silicon Team</v>
      </c>
      <c r="J102" s="140" t="str">
        <f>IF('3. Work Schedule'!F244="","",'3. Work Schedule'!F244)</f>
        <v/>
      </c>
      <c r="K102" s="140" t="str">
        <f>IF('3. Work Schedule'!G244="","",'3. Work Schedule'!G244)</f>
        <v/>
      </c>
      <c r="L102" s="102" t="str">
        <f t="shared" si="31"/>
        <v>Task Not Yet Started</v>
      </c>
      <c r="M102" s="28" t="str">
        <f t="shared" ca="1" si="32"/>
        <v/>
      </c>
      <c r="N102" s="28" t="str">
        <f t="shared" si="33"/>
        <v>No</v>
      </c>
      <c r="O102" s="28" t="str">
        <f t="shared" ca="1" si="34"/>
        <v>No</v>
      </c>
      <c r="P102" s="116" t="str">
        <f t="shared" ca="1" si="35"/>
        <v>No</v>
      </c>
      <c r="Q102" s="28">
        <f>SUM($A$10:A102)</f>
        <v>4371</v>
      </c>
      <c r="R102" s="28"/>
      <c r="S102" s="28" t="e">
        <f ca="1">IF(T102="","",RANK(T102,$T$10:$T$50,1)+COUNTIF(T$10:T102,T102)-1)</f>
        <v>#REF!</v>
      </c>
      <c r="T102" s="28" t="e">
        <f t="shared" ca="1" si="36"/>
        <v>#REF!</v>
      </c>
      <c r="U102" s="28" t="e">
        <f t="shared" ca="1" si="37"/>
        <v>#REF!</v>
      </c>
      <c r="V102" s="28" t="e">
        <f t="shared" ca="1" si="38"/>
        <v>#REF!</v>
      </c>
      <c r="W102" s="28" t="e">
        <f t="shared" ca="1" si="39"/>
        <v>#REF!</v>
      </c>
      <c r="X102" s="28" t="e">
        <f t="shared" ca="1" si="40"/>
        <v>#REF!</v>
      </c>
      <c r="Y102" s="28" t="e">
        <f t="shared" ca="1" si="41"/>
        <v>#REF!</v>
      </c>
      <c r="Z102" s="28" t="e">
        <f t="shared" ca="1" si="42"/>
        <v>#REF!</v>
      </c>
      <c r="AA102" s="28" t="e">
        <f t="shared" ca="1" si="43"/>
        <v>#REF!</v>
      </c>
      <c r="AB102" s="28"/>
      <c r="AC102" s="28"/>
      <c r="AD102" s="28"/>
      <c r="AE102" s="28"/>
      <c r="AF102" s="28"/>
      <c r="AG102" s="28"/>
      <c r="AH102" s="28"/>
      <c r="AI102" s="28"/>
      <c r="AJ102" s="28"/>
      <c r="AK102" s="28">
        <v>93</v>
      </c>
      <c r="AL102" s="116" t="e">
        <f t="shared" ca="1" si="44"/>
        <v>#REF!</v>
      </c>
      <c r="AM102" s="28" t="e">
        <f t="shared" ca="1" si="49"/>
        <v>#REF!</v>
      </c>
      <c r="AN102" s="28"/>
      <c r="AO102" s="28" t="e">
        <f t="shared" ca="1" si="45"/>
        <v>#REF!</v>
      </c>
      <c r="AP102" s="28" t="e">
        <f t="shared" ca="1" si="46"/>
        <v>#REF!</v>
      </c>
      <c r="AQ102" s="102" t="e">
        <f t="shared" ca="1" si="47"/>
        <v>#REF!</v>
      </c>
      <c r="AR102" s="28" t="e">
        <f t="shared" ca="1" si="48"/>
        <v>#REF!</v>
      </c>
      <c r="AS102" s="28"/>
      <c r="AT102" s="28"/>
      <c r="AU102" s="28"/>
      <c r="AV102" s="28"/>
      <c r="AW102" s="28"/>
    </row>
    <row r="103" spans="1:49">
      <c r="A103" s="28">
        <v>94</v>
      </c>
      <c r="B103" s="28" t="str">
        <f t="shared" ca="1" si="27"/>
        <v/>
      </c>
      <c r="C103" s="28" t="str">
        <f t="shared" ca="1" si="28"/>
        <v/>
      </c>
      <c r="D103" s="116" t="str">
        <f t="shared" ca="1" si="29"/>
        <v/>
      </c>
      <c r="E103" s="116" t="str">
        <f>IF('3. Work Schedule'!B245="","",'3. Work Schedule'!B245)</f>
        <v>If not already implemented and if applicable: Implement AWS Systems Manager Agent (SSM Agent) to automate EC2 Patch Management to reduce the Maintenance Agreement. Implement Amazon Inspector Agent.</v>
      </c>
      <c r="F103" s="139" t="str">
        <f>IF('3. Work Schedule'!C245="","",'3. Work Schedule'!C245)</f>
        <v/>
      </c>
      <c r="G103" s="139" t="str">
        <f>IF('3. Work Schedule'!D245="","",'3. Work Schedule'!D245)</f>
        <v/>
      </c>
      <c r="H103" s="116" t="str">
        <f>IF('3. Work Schedule'!E245="","",'3. Work Schedule'!E245)</f>
        <v>Silicon Team</v>
      </c>
      <c r="I103" s="116" t="str">
        <f t="shared" si="30"/>
        <v>Silicon Team</v>
      </c>
      <c r="J103" s="140" t="str">
        <f>IF('3. Work Schedule'!F245="","",'3. Work Schedule'!F245)</f>
        <v/>
      </c>
      <c r="K103" s="140" t="str">
        <f>IF('3. Work Schedule'!G245="","",'3. Work Schedule'!G245)</f>
        <v/>
      </c>
      <c r="L103" s="102" t="str">
        <f t="shared" si="31"/>
        <v>Task Not Yet Started</v>
      </c>
      <c r="M103" s="28" t="str">
        <f t="shared" ca="1" si="32"/>
        <v/>
      </c>
      <c r="N103" s="28" t="str">
        <f t="shared" si="33"/>
        <v>No</v>
      </c>
      <c r="O103" s="28" t="str">
        <f t="shared" ca="1" si="34"/>
        <v>No</v>
      </c>
      <c r="P103" s="116" t="str">
        <f t="shared" ca="1" si="35"/>
        <v>No</v>
      </c>
      <c r="Q103" s="28">
        <f>SUM($A$10:A103)</f>
        <v>4465</v>
      </c>
      <c r="R103" s="28"/>
      <c r="S103" s="28" t="e">
        <f ca="1">IF(T103="","",RANK(T103,$T$10:$T$50,1)+COUNTIF(T$10:T103,T103)-1)</f>
        <v>#REF!</v>
      </c>
      <c r="T103" s="28" t="e">
        <f t="shared" ca="1" si="36"/>
        <v>#REF!</v>
      </c>
      <c r="U103" s="28" t="e">
        <f t="shared" ca="1" si="37"/>
        <v>#REF!</v>
      </c>
      <c r="V103" s="28" t="e">
        <f t="shared" ca="1" si="38"/>
        <v>#REF!</v>
      </c>
      <c r="W103" s="28" t="e">
        <f t="shared" ca="1" si="39"/>
        <v>#REF!</v>
      </c>
      <c r="X103" s="28" t="e">
        <f t="shared" ca="1" si="40"/>
        <v>#REF!</v>
      </c>
      <c r="Y103" s="28" t="e">
        <f t="shared" ca="1" si="41"/>
        <v>#REF!</v>
      </c>
      <c r="Z103" s="28" t="e">
        <f t="shared" ca="1" si="42"/>
        <v>#REF!</v>
      </c>
      <c r="AA103" s="28" t="e">
        <f t="shared" ca="1" si="43"/>
        <v>#REF!</v>
      </c>
      <c r="AB103" s="28"/>
      <c r="AC103" s="28"/>
      <c r="AD103" s="28"/>
      <c r="AE103" s="28"/>
      <c r="AF103" s="28"/>
      <c r="AG103" s="28"/>
      <c r="AH103" s="28"/>
      <c r="AI103" s="28"/>
      <c r="AJ103" s="28"/>
      <c r="AK103" s="28">
        <v>94</v>
      </c>
      <c r="AL103" s="116" t="e">
        <f t="shared" ca="1" si="44"/>
        <v>#REF!</v>
      </c>
      <c r="AM103" s="28" t="e">
        <f t="shared" ca="1" si="49"/>
        <v>#REF!</v>
      </c>
      <c r="AN103" s="28"/>
      <c r="AO103" s="28" t="e">
        <f t="shared" ca="1" si="45"/>
        <v>#REF!</v>
      </c>
      <c r="AP103" s="28" t="e">
        <f t="shared" ca="1" si="46"/>
        <v>#REF!</v>
      </c>
      <c r="AQ103" s="102" t="e">
        <f t="shared" ca="1" si="47"/>
        <v>#REF!</v>
      </c>
      <c r="AR103" s="28" t="e">
        <f t="shared" ca="1" si="48"/>
        <v>#REF!</v>
      </c>
      <c r="AS103" s="28"/>
      <c r="AT103" s="28"/>
      <c r="AU103" s="28"/>
      <c r="AV103" s="28"/>
      <c r="AW103" s="28"/>
    </row>
    <row r="104" spans="1:49">
      <c r="A104" s="28">
        <v>95</v>
      </c>
      <c r="B104" s="28" t="str">
        <f t="shared" ca="1" si="27"/>
        <v/>
      </c>
      <c r="C104" s="28" t="str">
        <f t="shared" ca="1" si="28"/>
        <v/>
      </c>
      <c r="D104" s="116" t="str">
        <f t="shared" ca="1" si="29"/>
        <v/>
      </c>
      <c r="E104" s="116" t="str">
        <f>IF('3. Work Schedule'!B246="","",'3. Work Schedule'!B246)</f>
        <v>Run a Trend Cloud Conformity security and compliance assessment report. Remediate and implement any improvements. Re-run a security and compliance assessment report for improvement validation.</v>
      </c>
      <c r="F104" s="139" t="str">
        <f>IF('3. Work Schedule'!C246="","",'3. Work Schedule'!C246)</f>
        <v/>
      </c>
      <c r="G104" s="139" t="str">
        <f>IF('3. Work Schedule'!D246="","",'3. Work Schedule'!D246)</f>
        <v/>
      </c>
      <c r="H104" s="116" t="str">
        <f>IF('3. Work Schedule'!E246="","",'3. Work Schedule'!E246)</f>
        <v>Silicon Team</v>
      </c>
      <c r="I104" s="116" t="str">
        <f t="shared" si="30"/>
        <v>Silicon Team</v>
      </c>
      <c r="J104" s="140" t="str">
        <f>IF('3. Work Schedule'!F246="","",'3. Work Schedule'!F246)</f>
        <v/>
      </c>
      <c r="K104" s="140" t="str">
        <f>IF('3. Work Schedule'!G246="","",'3. Work Schedule'!G246)</f>
        <v/>
      </c>
      <c r="L104" s="102" t="str">
        <f t="shared" si="31"/>
        <v>Task Not Yet Started</v>
      </c>
      <c r="M104" s="28" t="str">
        <f t="shared" ca="1" si="32"/>
        <v/>
      </c>
      <c r="N104" s="28" t="str">
        <f t="shared" si="33"/>
        <v>No</v>
      </c>
      <c r="O104" s="28" t="str">
        <f t="shared" ca="1" si="34"/>
        <v>No</v>
      </c>
      <c r="P104" s="116" t="str">
        <f t="shared" ca="1" si="35"/>
        <v>No</v>
      </c>
      <c r="Q104" s="28">
        <f>SUM($A$10:A104)</f>
        <v>4560</v>
      </c>
      <c r="R104" s="28"/>
      <c r="S104" s="28" t="e">
        <f ca="1">IF(T104="","",RANK(T104,$T$10:$T$50,1)+COUNTIF(T$10:T104,T104)-1)</f>
        <v>#REF!</v>
      </c>
      <c r="T104" s="28" t="e">
        <f t="shared" ca="1" si="36"/>
        <v>#REF!</v>
      </c>
      <c r="U104" s="28" t="e">
        <f t="shared" ca="1" si="37"/>
        <v>#REF!</v>
      </c>
      <c r="V104" s="28" t="e">
        <f t="shared" ca="1" si="38"/>
        <v>#REF!</v>
      </c>
      <c r="W104" s="28" t="e">
        <f t="shared" ca="1" si="39"/>
        <v>#REF!</v>
      </c>
      <c r="X104" s="28" t="e">
        <f t="shared" ca="1" si="40"/>
        <v>#REF!</v>
      </c>
      <c r="Y104" s="28" t="e">
        <f t="shared" ca="1" si="41"/>
        <v>#REF!</v>
      </c>
      <c r="Z104" s="28" t="e">
        <f t="shared" ca="1" si="42"/>
        <v>#REF!</v>
      </c>
      <c r="AA104" s="28" t="e">
        <f t="shared" ca="1" si="43"/>
        <v>#REF!</v>
      </c>
      <c r="AB104" s="28"/>
      <c r="AC104" s="28"/>
      <c r="AD104" s="28"/>
      <c r="AE104" s="28"/>
      <c r="AF104" s="28"/>
      <c r="AG104" s="28"/>
      <c r="AH104" s="28"/>
      <c r="AI104" s="28"/>
      <c r="AJ104" s="28"/>
      <c r="AK104" s="28">
        <v>95</v>
      </c>
      <c r="AL104" s="116" t="e">
        <f t="shared" ca="1" si="44"/>
        <v>#REF!</v>
      </c>
      <c r="AM104" s="28" t="e">
        <f t="shared" ca="1" si="49"/>
        <v>#REF!</v>
      </c>
      <c r="AN104" s="28"/>
      <c r="AO104" s="28" t="e">
        <f t="shared" ca="1" si="45"/>
        <v>#REF!</v>
      </c>
      <c r="AP104" s="28" t="e">
        <f t="shared" ca="1" si="46"/>
        <v>#REF!</v>
      </c>
      <c r="AQ104" s="102" t="e">
        <f t="shared" ca="1" si="47"/>
        <v>#REF!</v>
      </c>
      <c r="AR104" s="28" t="e">
        <f t="shared" ca="1" si="48"/>
        <v>#REF!</v>
      </c>
      <c r="AS104" s="28"/>
      <c r="AT104" s="28"/>
      <c r="AU104" s="28"/>
      <c r="AV104" s="28"/>
      <c r="AW104" s="28"/>
    </row>
    <row r="105" spans="1:49">
      <c r="A105" s="28">
        <v>96</v>
      </c>
      <c r="B105" s="28" t="str">
        <f t="shared" ca="1" si="27"/>
        <v/>
      </c>
      <c r="C105" s="28" t="str">
        <f t="shared" ca="1" si="28"/>
        <v/>
      </c>
      <c r="D105" s="116" t="str">
        <f t="shared" ca="1" si="29"/>
        <v/>
      </c>
      <c r="E105" s="116" t="str">
        <f>IF('3. Work Schedule'!B247="","",'3. Work Schedule'!B247)</f>
        <v>Customer satisfaction checkpoint - send CSAT</v>
      </c>
      <c r="F105" s="139" t="str">
        <f>IF('3. Work Schedule'!C247="","",'3. Work Schedule'!C247)</f>
        <v/>
      </c>
      <c r="G105" s="139" t="str">
        <f>IF('3. Work Schedule'!D247="","",'3. Work Schedule'!D247)</f>
        <v/>
      </c>
      <c r="H105" s="116" t="str">
        <f>IF('3. Work Schedule'!E247="","",'3. Work Schedule'!E247)</f>
        <v>Silicon Team</v>
      </c>
      <c r="I105" s="116" t="str">
        <f t="shared" si="30"/>
        <v>Silicon Team</v>
      </c>
      <c r="J105" s="140" t="str">
        <f>IF('3. Work Schedule'!F247="","",'3. Work Schedule'!F247)</f>
        <v/>
      </c>
      <c r="K105" s="140" t="str">
        <f>IF('3. Work Schedule'!G247="","",'3. Work Schedule'!G247)</f>
        <v/>
      </c>
      <c r="L105" s="102" t="str">
        <f t="shared" si="31"/>
        <v>Task Not Yet Started</v>
      </c>
      <c r="M105" s="28" t="str">
        <f t="shared" ca="1" si="32"/>
        <v/>
      </c>
      <c r="N105" s="28" t="str">
        <f t="shared" si="33"/>
        <v>No</v>
      </c>
      <c r="O105" s="28" t="str">
        <f t="shared" ca="1" si="34"/>
        <v>No</v>
      </c>
      <c r="P105" s="116" t="str">
        <f t="shared" ca="1" si="35"/>
        <v>No</v>
      </c>
      <c r="Q105" s="28">
        <f>SUM($A$10:A105)</f>
        <v>4656</v>
      </c>
      <c r="R105" s="28"/>
      <c r="S105" s="28" t="e">
        <f ca="1">IF(T105="","",RANK(T105,$T$10:$T$50,1)+COUNTIF(T$10:T105,T105)-1)</f>
        <v>#REF!</v>
      </c>
      <c r="T105" s="28" t="e">
        <f t="shared" ca="1" si="36"/>
        <v>#REF!</v>
      </c>
      <c r="U105" s="28" t="e">
        <f t="shared" ca="1" si="37"/>
        <v>#REF!</v>
      </c>
      <c r="V105" s="28" t="e">
        <f t="shared" ca="1" si="38"/>
        <v>#REF!</v>
      </c>
      <c r="W105" s="28" t="e">
        <f t="shared" ca="1" si="39"/>
        <v>#REF!</v>
      </c>
      <c r="X105" s="28" t="e">
        <f t="shared" ca="1" si="40"/>
        <v>#REF!</v>
      </c>
      <c r="Y105" s="28" t="e">
        <f t="shared" ca="1" si="41"/>
        <v>#REF!</v>
      </c>
      <c r="Z105" s="28" t="e">
        <f t="shared" ca="1" si="42"/>
        <v>#REF!</v>
      </c>
      <c r="AA105" s="28" t="e">
        <f t="shared" ca="1" si="43"/>
        <v>#REF!</v>
      </c>
      <c r="AB105" s="28"/>
      <c r="AC105" s="28"/>
      <c r="AD105" s="28"/>
      <c r="AE105" s="28"/>
      <c r="AF105" s="28"/>
      <c r="AG105" s="28"/>
      <c r="AH105" s="28"/>
      <c r="AI105" s="28"/>
      <c r="AJ105" s="28"/>
      <c r="AK105" s="28">
        <v>96</v>
      </c>
      <c r="AL105" s="116" t="e">
        <f t="shared" ca="1" si="44"/>
        <v>#REF!</v>
      </c>
      <c r="AM105" s="28" t="e">
        <f t="shared" ca="1" si="49"/>
        <v>#REF!</v>
      </c>
      <c r="AN105" s="28"/>
      <c r="AO105" s="28" t="e">
        <f t="shared" ca="1" si="45"/>
        <v>#REF!</v>
      </c>
      <c r="AP105" s="28" t="e">
        <f t="shared" ca="1" si="46"/>
        <v>#REF!</v>
      </c>
      <c r="AQ105" s="102" t="e">
        <f t="shared" ca="1" si="47"/>
        <v>#REF!</v>
      </c>
      <c r="AR105" s="28" t="e">
        <f t="shared" ca="1" si="48"/>
        <v>#REF!</v>
      </c>
      <c r="AS105" s="28"/>
      <c r="AT105" s="28"/>
      <c r="AU105" s="28"/>
      <c r="AV105" s="28"/>
      <c r="AW105" s="28"/>
    </row>
    <row r="106" spans="1:49">
      <c r="A106" s="28">
        <v>97</v>
      </c>
      <c r="B106" s="28" t="str">
        <f t="shared" ca="1" si="27"/>
        <v/>
      </c>
      <c r="C106" s="28" t="str">
        <f t="shared" ca="1" si="28"/>
        <v/>
      </c>
      <c r="D106" s="116" t="str">
        <f t="shared" ca="1" si="29"/>
        <v/>
      </c>
      <c r="E106" s="116" t="str">
        <f>IF('3. Work Schedule'!B248="","",'3. Work Schedule'!B248)</f>
        <v/>
      </c>
      <c r="F106" s="139" t="str">
        <f>IF('3. Work Schedule'!C248="","",'3. Work Schedule'!C248)</f>
        <v/>
      </c>
      <c r="G106" s="139" t="str">
        <f>IF('3. Work Schedule'!D248="","",'3. Work Schedule'!D248)</f>
        <v/>
      </c>
      <c r="H106" s="116" t="str">
        <f>IF('3. Work Schedule'!E248="","",'3. Work Schedule'!E248)</f>
        <v/>
      </c>
      <c r="I106" s="116" t="str">
        <f t="shared" si="30"/>
        <v/>
      </c>
      <c r="J106" s="140" t="str">
        <f>IF('3. Work Schedule'!F248="","",'3. Work Schedule'!F248)</f>
        <v/>
      </c>
      <c r="K106" s="140" t="str">
        <f>IF('3. Work Schedule'!G248="","",'3. Work Schedule'!G248)</f>
        <v/>
      </c>
      <c r="L106" s="102" t="str">
        <f t="shared" si="31"/>
        <v/>
      </c>
      <c r="M106" s="28" t="str">
        <f t="shared" ca="1" si="32"/>
        <v/>
      </c>
      <c r="N106" s="28" t="str">
        <f t="shared" si="33"/>
        <v/>
      </c>
      <c r="O106" s="28" t="str">
        <f t="shared" ca="1" si="34"/>
        <v/>
      </c>
      <c r="P106" s="116" t="str">
        <f t="shared" ca="1" si="35"/>
        <v>No</v>
      </c>
      <c r="Q106" s="28">
        <f>SUM($A$10:A106)</f>
        <v>4753</v>
      </c>
      <c r="R106" s="28"/>
      <c r="S106" s="28" t="e">
        <f ca="1">IF(T106="","",RANK(T106,$T$10:$T$50,1)+COUNTIF(T$10:T106,T106)-1)</f>
        <v>#REF!</v>
      </c>
      <c r="T106" s="28" t="e">
        <f t="shared" ca="1" si="36"/>
        <v>#REF!</v>
      </c>
      <c r="U106" s="28" t="e">
        <f t="shared" ca="1" si="37"/>
        <v>#REF!</v>
      </c>
      <c r="V106" s="28" t="e">
        <f t="shared" ca="1" si="38"/>
        <v>#REF!</v>
      </c>
      <c r="W106" s="28" t="e">
        <f t="shared" ca="1" si="39"/>
        <v>#REF!</v>
      </c>
      <c r="X106" s="28" t="e">
        <f t="shared" ca="1" si="40"/>
        <v>#REF!</v>
      </c>
      <c r="Y106" s="28" t="e">
        <f t="shared" ca="1" si="41"/>
        <v>#REF!</v>
      </c>
      <c r="Z106" s="28" t="e">
        <f t="shared" ca="1" si="42"/>
        <v>#REF!</v>
      </c>
      <c r="AA106" s="28" t="e">
        <f t="shared" ca="1" si="43"/>
        <v>#REF!</v>
      </c>
      <c r="AB106" s="28"/>
      <c r="AC106" s="28"/>
      <c r="AD106" s="28"/>
      <c r="AE106" s="28"/>
      <c r="AF106" s="28"/>
      <c r="AG106" s="28"/>
      <c r="AH106" s="28"/>
      <c r="AI106" s="28"/>
      <c r="AJ106" s="28"/>
      <c r="AK106" s="28">
        <v>97</v>
      </c>
      <c r="AL106" s="116" t="e">
        <f t="shared" ca="1" si="44"/>
        <v>#REF!</v>
      </c>
      <c r="AM106" s="28" t="e">
        <f t="shared" ca="1" si="49"/>
        <v>#REF!</v>
      </c>
      <c r="AN106" s="28"/>
      <c r="AO106" s="28" t="e">
        <f t="shared" ca="1" si="45"/>
        <v>#REF!</v>
      </c>
      <c r="AP106" s="28" t="e">
        <f t="shared" ca="1" si="46"/>
        <v>#REF!</v>
      </c>
      <c r="AQ106" s="102" t="e">
        <f t="shared" ca="1" si="47"/>
        <v>#REF!</v>
      </c>
      <c r="AR106" s="28" t="e">
        <f t="shared" ca="1" si="48"/>
        <v>#REF!</v>
      </c>
      <c r="AS106" s="28"/>
      <c r="AT106" s="28"/>
      <c r="AU106" s="28"/>
      <c r="AV106" s="28"/>
      <c r="AW106" s="28"/>
    </row>
    <row r="107" spans="1:49">
      <c r="A107" s="28">
        <v>98</v>
      </c>
      <c r="B107" s="28" t="str">
        <f t="shared" ca="1" si="27"/>
        <v/>
      </c>
      <c r="C107" s="28" t="str">
        <f t="shared" ca="1" si="28"/>
        <v/>
      </c>
      <c r="D107" s="116" t="str">
        <f t="shared" ca="1" si="29"/>
        <v/>
      </c>
      <c r="E107" s="116" t="str">
        <f>IF('3. Work Schedule'!B249="","",'3. Work Schedule'!B249)</f>
        <v>Optional Support and Maintenance (Operations) Phase</v>
      </c>
      <c r="F107" s="139" t="str">
        <f>IF('3. Work Schedule'!C249="","",'3. Work Schedule'!C249)</f>
        <v/>
      </c>
      <c r="G107" s="139" t="str">
        <f>IF('3. Work Schedule'!D249="","",'3. Work Schedule'!D249)</f>
        <v/>
      </c>
      <c r="H107" s="116" t="str">
        <f>IF('3. Work Schedule'!E249="","",'3. Work Schedule'!E249)</f>
        <v/>
      </c>
      <c r="I107" s="116" t="str">
        <f t="shared" si="30"/>
        <v>Unassigned</v>
      </c>
      <c r="J107" s="140" t="str">
        <f>IF('3. Work Schedule'!F249="","",'3. Work Schedule'!F249)</f>
        <v/>
      </c>
      <c r="K107" s="140" t="str">
        <f>IF('3. Work Schedule'!G249="","",'3. Work Schedule'!G249)</f>
        <v/>
      </c>
      <c r="L107" s="102" t="str">
        <f t="shared" si="31"/>
        <v>Task Not Yet Started</v>
      </c>
      <c r="M107" s="28" t="str">
        <f t="shared" ca="1" si="32"/>
        <v/>
      </c>
      <c r="N107" s="28" t="str">
        <f t="shared" si="33"/>
        <v>No</v>
      </c>
      <c r="O107" s="28" t="str">
        <f t="shared" ca="1" si="34"/>
        <v>No</v>
      </c>
      <c r="P107" s="116" t="str">
        <f t="shared" ca="1" si="35"/>
        <v>No</v>
      </c>
      <c r="Q107" s="28">
        <f>SUM($A$10:A107)</f>
        <v>4851</v>
      </c>
      <c r="R107" s="28"/>
      <c r="S107" s="28" t="e">
        <f ca="1">IF(T107="","",RANK(T107,$T$10:$T$50,1)+COUNTIF(T$10:T107,T107)-1)</f>
        <v>#REF!</v>
      </c>
      <c r="T107" s="28" t="e">
        <f t="shared" ca="1" si="36"/>
        <v>#REF!</v>
      </c>
      <c r="U107" s="28" t="e">
        <f t="shared" ca="1" si="37"/>
        <v>#REF!</v>
      </c>
      <c r="V107" s="28" t="e">
        <f t="shared" ca="1" si="38"/>
        <v>#REF!</v>
      </c>
      <c r="W107" s="28" t="e">
        <f t="shared" ca="1" si="39"/>
        <v>#REF!</v>
      </c>
      <c r="X107" s="28" t="e">
        <f t="shared" ca="1" si="40"/>
        <v>#REF!</v>
      </c>
      <c r="Y107" s="28" t="e">
        <f t="shared" ca="1" si="41"/>
        <v>#REF!</v>
      </c>
      <c r="Z107" s="28" t="e">
        <f t="shared" ca="1" si="42"/>
        <v>#REF!</v>
      </c>
      <c r="AA107" s="28" t="e">
        <f t="shared" ca="1" si="43"/>
        <v>#REF!</v>
      </c>
      <c r="AB107" s="28"/>
      <c r="AC107" s="28"/>
      <c r="AD107" s="28"/>
      <c r="AE107" s="28"/>
      <c r="AF107" s="28"/>
      <c r="AG107" s="28"/>
      <c r="AH107" s="28"/>
      <c r="AI107" s="28"/>
      <c r="AJ107" s="28"/>
      <c r="AK107" s="28">
        <v>98</v>
      </c>
      <c r="AL107" s="116" t="e">
        <f t="shared" ca="1" si="44"/>
        <v>#REF!</v>
      </c>
      <c r="AM107" s="28" t="e">
        <f t="shared" ca="1" si="49"/>
        <v>#REF!</v>
      </c>
      <c r="AN107" s="28"/>
      <c r="AO107" s="28" t="e">
        <f t="shared" ca="1" si="45"/>
        <v>#REF!</v>
      </c>
      <c r="AP107" s="28" t="e">
        <f t="shared" ca="1" si="46"/>
        <v>#REF!</v>
      </c>
      <c r="AQ107" s="102" t="e">
        <f t="shared" ca="1" si="47"/>
        <v>#REF!</v>
      </c>
      <c r="AR107" s="28" t="e">
        <f t="shared" ca="1" si="48"/>
        <v>#REF!</v>
      </c>
      <c r="AS107" s="28"/>
      <c r="AT107" s="28"/>
      <c r="AU107" s="28"/>
      <c r="AV107" s="28"/>
      <c r="AW107" s="28"/>
    </row>
    <row r="108" spans="1:49">
      <c r="A108" s="28">
        <v>99</v>
      </c>
      <c r="B108" s="28" t="str">
        <f t="shared" ca="1" si="27"/>
        <v/>
      </c>
      <c r="C108" s="28" t="str">
        <f t="shared" ca="1" si="28"/>
        <v/>
      </c>
      <c r="D108" s="116" t="str">
        <f t="shared" ca="1" si="29"/>
        <v/>
      </c>
      <c r="E108" s="116" t="str">
        <f>IF('3. Work Schedule'!B250="","",'3. Work Schedule'!B250)</f>
        <v>Provide ongoing AWS support and AWS and security maintenance under agreement to meet requirements, including operations, security and cost optimization tasks.</v>
      </c>
      <c r="F108" s="139" t="str">
        <f>IF('3. Work Schedule'!C250="","",'3. Work Schedule'!C250)</f>
        <v/>
      </c>
      <c r="G108" s="139" t="str">
        <f>IF('3. Work Schedule'!D250="","",'3. Work Schedule'!D250)</f>
        <v/>
      </c>
      <c r="H108" s="116" t="str">
        <f>IF('3. Work Schedule'!E250="","",'3. Work Schedule'!E250)</f>
        <v>Silicon Team</v>
      </c>
      <c r="I108" s="116" t="str">
        <f t="shared" si="30"/>
        <v>Silicon Team</v>
      </c>
      <c r="J108" s="140" t="str">
        <f>IF('3. Work Schedule'!F250="","",'3. Work Schedule'!F250)</f>
        <v/>
      </c>
      <c r="K108" s="140" t="str">
        <f>IF('3. Work Schedule'!G250="","",'3. Work Schedule'!G250)</f>
        <v/>
      </c>
      <c r="L108" s="102" t="str">
        <f t="shared" si="31"/>
        <v>Task Not Yet Started</v>
      </c>
      <c r="M108" s="28" t="str">
        <f t="shared" ca="1" si="32"/>
        <v/>
      </c>
      <c r="N108" s="28" t="str">
        <f t="shared" si="33"/>
        <v>No</v>
      </c>
      <c r="O108" s="28" t="str">
        <f t="shared" ca="1" si="34"/>
        <v>No</v>
      </c>
      <c r="P108" s="116" t="str">
        <f t="shared" ca="1" si="35"/>
        <v>No</v>
      </c>
      <c r="Q108" s="28">
        <f>SUM($A$10:A108)</f>
        <v>4950</v>
      </c>
      <c r="R108" s="28"/>
      <c r="S108" s="28" t="e">
        <f ca="1">IF(T108="","",RANK(T108,$T$10:$T$50,1)+COUNTIF(T$10:T108,T108)-1)</f>
        <v>#REF!</v>
      </c>
      <c r="T108" s="28" t="e">
        <f t="shared" ca="1" si="36"/>
        <v>#REF!</v>
      </c>
      <c r="U108" s="28" t="e">
        <f t="shared" ca="1" si="37"/>
        <v>#REF!</v>
      </c>
      <c r="V108" s="28" t="e">
        <f t="shared" ca="1" si="38"/>
        <v>#REF!</v>
      </c>
      <c r="W108" s="28" t="e">
        <f t="shared" ca="1" si="39"/>
        <v>#REF!</v>
      </c>
      <c r="X108" s="28" t="e">
        <f t="shared" ca="1" si="40"/>
        <v>#REF!</v>
      </c>
      <c r="Y108" s="28" t="e">
        <f t="shared" ca="1" si="41"/>
        <v>#REF!</v>
      </c>
      <c r="Z108" s="28" t="e">
        <f t="shared" ca="1" si="42"/>
        <v>#REF!</v>
      </c>
      <c r="AA108" s="28" t="e">
        <f t="shared" ca="1" si="43"/>
        <v>#REF!</v>
      </c>
      <c r="AB108" s="28"/>
      <c r="AC108" s="28"/>
      <c r="AD108" s="28"/>
      <c r="AE108" s="28"/>
      <c r="AF108" s="28"/>
      <c r="AG108" s="28"/>
      <c r="AH108" s="28"/>
      <c r="AI108" s="28"/>
      <c r="AJ108" s="28"/>
      <c r="AK108" s="28">
        <v>99</v>
      </c>
      <c r="AL108" s="116" t="e">
        <f t="shared" ca="1" si="44"/>
        <v>#REF!</v>
      </c>
      <c r="AM108" s="28" t="e">
        <f t="shared" ca="1" si="49"/>
        <v>#REF!</v>
      </c>
      <c r="AN108" s="28"/>
      <c r="AO108" s="28" t="e">
        <f t="shared" ca="1" si="45"/>
        <v>#REF!</v>
      </c>
      <c r="AP108" s="28" t="e">
        <f t="shared" ca="1" si="46"/>
        <v>#REF!</v>
      </c>
      <c r="AQ108" s="102" t="e">
        <f t="shared" ca="1" si="47"/>
        <v>#REF!</v>
      </c>
      <c r="AR108" s="28" t="e">
        <f t="shared" ca="1" si="48"/>
        <v>#REF!</v>
      </c>
      <c r="AS108" s="28"/>
      <c r="AT108" s="28"/>
      <c r="AU108" s="28"/>
      <c r="AV108" s="28"/>
      <c r="AW108" s="28"/>
    </row>
    <row r="109" spans="1:49">
      <c r="A109" s="28">
        <v>100</v>
      </c>
      <c r="B109" s="28" t="str">
        <f t="shared" ca="1" si="27"/>
        <v/>
      </c>
      <c r="C109" s="28" t="str">
        <f t="shared" ca="1" si="28"/>
        <v/>
      </c>
      <c r="D109" s="116" t="str">
        <f t="shared" ca="1" si="29"/>
        <v/>
      </c>
      <c r="E109" s="116" t="str">
        <f>IF('3. Work Schedule'!B251="","",'3. Work Schedule'!B251)</f>
        <v xml:space="preserve">Access to support and our AWS team would be on an Agreement basis for several business, continuity and service delivery reasons. </v>
      </c>
      <c r="F109" s="139" t="str">
        <f>IF('3. Work Schedule'!C251="","",'3. Work Schedule'!C251)</f>
        <v/>
      </c>
      <c r="G109" s="139" t="str">
        <f>IF('3. Work Schedule'!D251="","",'3. Work Schedule'!D251)</f>
        <v/>
      </c>
      <c r="H109" s="116" t="str">
        <f>IF('3. Work Schedule'!E251="","",'3. Work Schedule'!E251)</f>
        <v/>
      </c>
      <c r="I109" s="116" t="str">
        <f t="shared" si="30"/>
        <v>Unassigned</v>
      </c>
      <c r="J109" s="140" t="str">
        <f>IF('3. Work Schedule'!F251="","",'3. Work Schedule'!F251)</f>
        <v/>
      </c>
      <c r="K109" s="140" t="str">
        <f>IF('3. Work Schedule'!G251="","",'3. Work Schedule'!G251)</f>
        <v/>
      </c>
      <c r="L109" s="102" t="str">
        <f t="shared" si="31"/>
        <v>Task Not Yet Started</v>
      </c>
      <c r="M109" s="28" t="str">
        <f t="shared" ca="1" si="32"/>
        <v/>
      </c>
      <c r="N109" s="28" t="str">
        <f t="shared" si="33"/>
        <v>No</v>
      </c>
      <c r="O109" s="28" t="str">
        <f t="shared" ca="1" si="34"/>
        <v>No</v>
      </c>
      <c r="P109" s="116" t="str">
        <f t="shared" ca="1" si="35"/>
        <v>No</v>
      </c>
      <c r="Q109" s="28">
        <f>SUM($A$10:A109)</f>
        <v>5050</v>
      </c>
      <c r="R109" s="28"/>
      <c r="S109" s="28" t="e">
        <f ca="1">IF(T109="","",RANK(T109,$T$10:$T$50,1)+COUNTIF(T$10:T109,T109)-1)</f>
        <v>#REF!</v>
      </c>
      <c r="T109" s="28" t="e">
        <f t="shared" ca="1" si="36"/>
        <v>#REF!</v>
      </c>
      <c r="U109" s="28" t="e">
        <f t="shared" ca="1" si="37"/>
        <v>#REF!</v>
      </c>
      <c r="V109" s="28" t="e">
        <f t="shared" ca="1" si="38"/>
        <v>#REF!</v>
      </c>
      <c r="W109" s="28" t="e">
        <f t="shared" ca="1" si="39"/>
        <v>#REF!</v>
      </c>
      <c r="X109" s="28" t="e">
        <f t="shared" ca="1" si="40"/>
        <v>#REF!</v>
      </c>
      <c r="Y109" s="28" t="e">
        <f t="shared" ca="1" si="41"/>
        <v>#REF!</v>
      </c>
      <c r="Z109" s="28" t="e">
        <f t="shared" ca="1" si="42"/>
        <v>#REF!</v>
      </c>
      <c r="AA109" s="28" t="e">
        <f t="shared" ca="1" si="43"/>
        <v>#REF!</v>
      </c>
      <c r="AB109" s="123"/>
      <c r="AC109" s="28"/>
      <c r="AD109" s="28"/>
      <c r="AE109" s="28"/>
      <c r="AF109" s="28"/>
      <c r="AG109" s="28"/>
      <c r="AH109" s="28"/>
      <c r="AI109" s="28"/>
      <c r="AJ109" s="28"/>
      <c r="AK109" s="28">
        <v>100</v>
      </c>
      <c r="AL109" s="116" t="e">
        <f t="shared" ca="1" si="44"/>
        <v>#REF!</v>
      </c>
      <c r="AM109" s="28" t="e">
        <f t="shared" ca="1" si="49"/>
        <v>#REF!</v>
      </c>
      <c r="AN109" s="28"/>
      <c r="AO109" s="28" t="e">
        <f t="shared" ca="1" si="45"/>
        <v>#REF!</v>
      </c>
      <c r="AP109" s="28" t="e">
        <f t="shared" ca="1" si="46"/>
        <v>#REF!</v>
      </c>
      <c r="AQ109" s="102" t="e">
        <f t="shared" ca="1" si="47"/>
        <v>#REF!</v>
      </c>
      <c r="AR109" s="28" t="e">
        <f t="shared" ca="1" si="48"/>
        <v>#REF!</v>
      </c>
      <c r="AS109" s="28"/>
      <c r="AT109" s="28"/>
      <c r="AU109" s="28"/>
      <c r="AV109" s="28"/>
      <c r="AW109" s="28"/>
    </row>
    <row r="110" spans="1:49">
      <c r="A110" s="28">
        <v>101</v>
      </c>
      <c r="B110" s="28" t="str">
        <f t="shared" ca="1" si="27"/>
        <v/>
      </c>
      <c r="C110" s="28" t="str">
        <f t="shared" ca="1" si="28"/>
        <v/>
      </c>
      <c r="D110" s="116" t="str">
        <f t="shared" ca="1" si="29"/>
        <v/>
      </c>
      <c r="E110" s="116" t="str">
        <f>IF('3. Work Schedule'!B252="","",'3. Work Schedule'!B252)</f>
        <v/>
      </c>
      <c r="F110" s="139" t="str">
        <f>IF('3. Work Schedule'!C252="","",'3. Work Schedule'!C252)</f>
        <v/>
      </c>
      <c r="G110" s="139" t="str">
        <f>IF('3. Work Schedule'!D252="","",'3. Work Schedule'!D252)</f>
        <v/>
      </c>
      <c r="H110" s="116" t="str">
        <f>IF('3. Work Schedule'!E252="","",'3. Work Schedule'!E252)</f>
        <v/>
      </c>
      <c r="I110" s="116" t="str">
        <f t="shared" si="30"/>
        <v/>
      </c>
      <c r="J110" s="140" t="str">
        <f>IF('3. Work Schedule'!F252="","",'3. Work Schedule'!F252)</f>
        <v/>
      </c>
      <c r="K110" s="140" t="str">
        <f>IF('3. Work Schedule'!G252="","",'3. Work Schedule'!G252)</f>
        <v/>
      </c>
      <c r="L110" s="102" t="str">
        <f t="shared" si="31"/>
        <v/>
      </c>
      <c r="M110" s="28" t="str">
        <f t="shared" ca="1" si="32"/>
        <v/>
      </c>
      <c r="N110" s="28" t="str">
        <f t="shared" si="33"/>
        <v/>
      </c>
      <c r="O110" s="28" t="str">
        <f t="shared" ca="1" si="34"/>
        <v/>
      </c>
      <c r="P110" s="116" t="str">
        <f t="shared" ca="1" si="35"/>
        <v>No</v>
      </c>
      <c r="Q110" s="28">
        <f>SUM($A$10:A110)</f>
        <v>5151</v>
      </c>
      <c r="R110" s="28"/>
      <c r="S110" s="28" t="e">
        <f ca="1">IF(T110="","",RANK(T110,$T$10:$T$50,1)+COUNTIF(T$10:T110,T110)-1)</f>
        <v>#REF!</v>
      </c>
      <c r="T110" s="28" t="e">
        <f t="shared" ref="T110:T173" ca="1" si="50">IF(U110="","",VLOOKUP(U110,$AD$10:$AG$50,4,FALSE))</f>
        <v>#REF!</v>
      </c>
      <c r="U110" s="28" t="e">
        <f t="shared" ca="1" si="37"/>
        <v>#REF!</v>
      </c>
      <c r="V110" s="28" t="e">
        <f t="shared" ca="1" si="38"/>
        <v>#REF!</v>
      </c>
      <c r="W110" s="28" t="e">
        <f t="shared" ca="1" si="39"/>
        <v>#REF!</v>
      </c>
      <c r="X110" s="28" t="e">
        <f t="shared" ca="1" si="40"/>
        <v>#REF!</v>
      </c>
      <c r="Y110" s="28" t="e">
        <f t="shared" ca="1" si="41"/>
        <v>#REF!</v>
      </c>
      <c r="Z110" s="28" t="e">
        <f t="shared" ca="1" si="42"/>
        <v>#REF!</v>
      </c>
      <c r="AA110" s="28" t="e">
        <f t="shared" ca="1" si="43"/>
        <v>#REF!</v>
      </c>
      <c r="AB110" s="28"/>
      <c r="AC110" s="28"/>
      <c r="AD110" s="28"/>
      <c r="AE110" s="28"/>
      <c r="AF110" s="28"/>
      <c r="AG110" s="28"/>
      <c r="AH110" s="28"/>
      <c r="AI110" s="28"/>
      <c r="AJ110" s="28"/>
      <c r="AK110" s="28">
        <v>101</v>
      </c>
      <c r="AL110" s="116" t="e">
        <f t="shared" ca="1" si="44"/>
        <v>#REF!</v>
      </c>
      <c r="AM110" s="28" t="e">
        <f t="shared" ref="AM110:AM173" ca="1" si="51">IF(AL110="","",IF(AL110=AL109,"",AL110))</f>
        <v>#REF!</v>
      </c>
      <c r="AN110" s="28"/>
      <c r="AO110" s="28" t="e">
        <f t="shared" ca="1" si="45"/>
        <v>#REF!</v>
      </c>
      <c r="AP110" s="28" t="e">
        <f t="shared" ca="1" si="46"/>
        <v>#REF!</v>
      </c>
      <c r="AQ110" s="102" t="e">
        <f t="shared" ca="1" si="47"/>
        <v>#REF!</v>
      </c>
      <c r="AR110" s="28" t="e">
        <f t="shared" ca="1" si="48"/>
        <v>#REF!</v>
      </c>
      <c r="AS110" s="28"/>
      <c r="AT110" s="28"/>
      <c r="AU110" s="28"/>
      <c r="AV110" s="28"/>
      <c r="AW110" s="102"/>
    </row>
    <row r="111" spans="1:49">
      <c r="A111" s="28">
        <v>102</v>
      </c>
      <c r="B111" s="28" t="str">
        <f t="shared" ca="1" si="27"/>
        <v/>
      </c>
      <c r="C111" s="28" t="str">
        <f t="shared" ca="1" si="28"/>
        <v/>
      </c>
      <c r="D111" s="116" t="str">
        <f t="shared" ca="1" si="29"/>
        <v/>
      </c>
      <c r="E111" s="116" t="str">
        <f>IF('3. Work Schedule'!B253="","",'3. Work Schedule'!B253)</f>
        <v>AWS, server and security maintenance</v>
      </c>
      <c r="F111" s="139" t="str">
        <f>IF('3. Work Schedule'!C253="","",'3. Work Schedule'!C253)</f>
        <v/>
      </c>
      <c r="G111" s="139" t="str">
        <f>IF('3. Work Schedule'!D253="","",'3. Work Schedule'!D253)</f>
        <v/>
      </c>
      <c r="H111" s="116" t="str">
        <f>IF('3. Work Schedule'!E253="","",'3. Work Schedule'!E253)</f>
        <v>Silicon Team</v>
      </c>
      <c r="I111" s="116" t="str">
        <f t="shared" si="30"/>
        <v>Silicon Team</v>
      </c>
      <c r="J111" s="140" t="str">
        <f>IF('3. Work Schedule'!F253="","",'3. Work Schedule'!F253)</f>
        <v/>
      </c>
      <c r="K111" s="140" t="str">
        <f>IF('3. Work Schedule'!G253="","",'3. Work Schedule'!G253)</f>
        <v/>
      </c>
      <c r="L111" s="102" t="str">
        <f t="shared" si="31"/>
        <v>Task Not Yet Started</v>
      </c>
      <c r="M111" s="28" t="str">
        <f t="shared" ca="1" si="32"/>
        <v/>
      </c>
      <c r="N111" s="28" t="str">
        <f t="shared" si="33"/>
        <v>No</v>
      </c>
      <c r="O111" s="28" t="str">
        <f t="shared" ca="1" si="34"/>
        <v>No</v>
      </c>
      <c r="P111" s="116" t="str">
        <f t="shared" ca="1" si="35"/>
        <v>No</v>
      </c>
      <c r="Q111" s="28">
        <f>SUM($A$10:A111)</f>
        <v>5253</v>
      </c>
      <c r="R111" s="28"/>
      <c r="S111" s="28" t="e">
        <f ca="1">IF(T111="","",RANK(T111,$T$10:$T$50,1)+COUNTIF(T$10:T111,T111)-1)</f>
        <v>#REF!</v>
      </c>
      <c r="T111" s="28" t="e">
        <f t="shared" ca="1" si="50"/>
        <v>#REF!</v>
      </c>
      <c r="U111" s="28" t="e">
        <f t="shared" ca="1" si="37"/>
        <v>#REF!</v>
      </c>
      <c r="V111" s="28" t="e">
        <f t="shared" ca="1" si="38"/>
        <v>#REF!</v>
      </c>
      <c r="W111" s="28" t="e">
        <f t="shared" ca="1" si="39"/>
        <v>#REF!</v>
      </c>
      <c r="X111" s="28" t="e">
        <f t="shared" ca="1" si="40"/>
        <v>#REF!</v>
      </c>
      <c r="Y111" s="28" t="e">
        <f t="shared" ca="1" si="41"/>
        <v>#REF!</v>
      </c>
      <c r="Z111" s="28" t="e">
        <f t="shared" ca="1" si="42"/>
        <v>#REF!</v>
      </c>
      <c r="AA111" s="28" t="e">
        <f t="shared" ca="1" si="43"/>
        <v>#REF!</v>
      </c>
      <c r="AB111" s="28"/>
      <c r="AC111" s="28"/>
      <c r="AD111" s="28"/>
      <c r="AE111" s="28"/>
      <c r="AF111" s="28"/>
      <c r="AG111" s="28"/>
      <c r="AH111" s="28"/>
      <c r="AI111" s="28"/>
      <c r="AJ111" s="28"/>
      <c r="AK111" s="28">
        <v>102</v>
      </c>
      <c r="AL111" s="116" t="e">
        <f t="shared" ca="1" si="44"/>
        <v>#REF!</v>
      </c>
      <c r="AM111" s="28" t="e">
        <f t="shared" ca="1" si="51"/>
        <v>#REF!</v>
      </c>
      <c r="AN111" s="28"/>
      <c r="AO111" s="28" t="e">
        <f t="shared" ca="1" si="45"/>
        <v>#REF!</v>
      </c>
      <c r="AP111" s="28" t="e">
        <f t="shared" ca="1" si="46"/>
        <v>#REF!</v>
      </c>
      <c r="AQ111" s="102" t="e">
        <f t="shared" ca="1" si="47"/>
        <v>#REF!</v>
      </c>
      <c r="AR111" s="28" t="e">
        <f t="shared" ca="1" si="48"/>
        <v>#REF!</v>
      </c>
      <c r="AS111" s="28"/>
      <c r="AT111" s="28"/>
      <c r="AU111" s="28"/>
      <c r="AV111" s="28"/>
      <c r="AW111" s="102"/>
    </row>
    <row r="112" spans="1:49">
      <c r="A112" s="28">
        <v>103</v>
      </c>
      <c r="B112" s="28" t="str">
        <f t="shared" ca="1" si="27"/>
        <v/>
      </c>
      <c r="C112" s="28" t="str">
        <f t="shared" ca="1" si="28"/>
        <v/>
      </c>
      <c r="D112" s="116" t="str">
        <f t="shared" ca="1" si="29"/>
        <v/>
      </c>
      <c r="E112" s="116" t="str">
        <f>IF('3. Work Schedule'!B254="","",'3. Work Schedule'!B254)</f>
        <v>Trend Cloud Conformity automated security and governance reporting and alerting</v>
      </c>
      <c r="F112" s="139" t="str">
        <f>IF('3. Work Schedule'!C254="","",'3. Work Schedule'!C254)</f>
        <v/>
      </c>
      <c r="G112" s="139" t="str">
        <f>IF('3. Work Schedule'!D254="","",'3. Work Schedule'!D254)</f>
        <v/>
      </c>
      <c r="H112" s="116" t="str">
        <f>IF('3. Work Schedule'!E254="","",'3. Work Schedule'!E254)</f>
        <v>Silicon Team</v>
      </c>
      <c r="I112" s="116" t="str">
        <f t="shared" si="30"/>
        <v>Silicon Team</v>
      </c>
      <c r="J112" s="140" t="str">
        <f>IF('3. Work Schedule'!F254="","",'3. Work Schedule'!F254)</f>
        <v/>
      </c>
      <c r="K112" s="140" t="str">
        <f>IF('3. Work Schedule'!G254="","",'3. Work Schedule'!G254)</f>
        <v/>
      </c>
      <c r="L112" s="102" t="str">
        <f t="shared" si="31"/>
        <v>Task Not Yet Started</v>
      </c>
      <c r="M112" s="28" t="str">
        <f t="shared" ca="1" si="32"/>
        <v/>
      </c>
      <c r="N112" s="28" t="str">
        <f t="shared" si="33"/>
        <v>No</v>
      </c>
      <c r="O112" s="28" t="str">
        <f t="shared" ca="1" si="34"/>
        <v>No</v>
      </c>
      <c r="P112" s="116" t="str">
        <f t="shared" ca="1" si="35"/>
        <v>No</v>
      </c>
      <c r="Q112" s="28">
        <f>SUM($A$10:A112)</f>
        <v>5356</v>
      </c>
      <c r="R112" s="28"/>
      <c r="S112" s="28" t="e">
        <f ca="1">IF(T112="","",RANK(T112,$T$10:$T$50,1)+COUNTIF(T$10:T112,T112)-1)</f>
        <v>#REF!</v>
      </c>
      <c r="T112" s="28" t="e">
        <f t="shared" ca="1" si="50"/>
        <v>#REF!</v>
      </c>
      <c r="U112" s="28" t="e">
        <f t="shared" ca="1" si="37"/>
        <v>#REF!</v>
      </c>
      <c r="V112" s="28" t="e">
        <f t="shared" ca="1" si="38"/>
        <v>#REF!</v>
      </c>
      <c r="W112" s="28" t="e">
        <f t="shared" ca="1" si="39"/>
        <v>#REF!</v>
      </c>
      <c r="X112" s="28" t="e">
        <f t="shared" ca="1" si="40"/>
        <v>#REF!</v>
      </c>
      <c r="Y112" s="28" t="e">
        <f t="shared" ca="1" si="41"/>
        <v>#REF!</v>
      </c>
      <c r="Z112" s="28" t="e">
        <f t="shared" ca="1" si="42"/>
        <v>#REF!</v>
      </c>
      <c r="AA112" s="28" t="e">
        <f t="shared" ca="1" si="43"/>
        <v>#REF!</v>
      </c>
      <c r="AB112" s="28"/>
      <c r="AC112" s="28"/>
      <c r="AD112" s="28"/>
      <c r="AE112" s="28"/>
      <c r="AF112" s="28"/>
      <c r="AG112" s="28"/>
      <c r="AH112" s="28"/>
      <c r="AI112" s="28"/>
      <c r="AJ112" s="28"/>
      <c r="AK112" s="28">
        <v>103</v>
      </c>
      <c r="AL112" s="116" t="e">
        <f t="shared" ca="1" si="44"/>
        <v>#REF!</v>
      </c>
      <c r="AM112" s="28" t="e">
        <f t="shared" ca="1" si="51"/>
        <v>#REF!</v>
      </c>
      <c r="AN112" s="28"/>
      <c r="AO112" s="28" t="e">
        <f t="shared" ca="1" si="45"/>
        <v>#REF!</v>
      </c>
      <c r="AP112" s="28" t="e">
        <f t="shared" ca="1" si="46"/>
        <v>#REF!</v>
      </c>
      <c r="AQ112" s="102" t="e">
        <f t="shared" ca="1" si="47"/>
        <v>#REF!</v>
      </c>
      <c r="AR112" s="28" t="e">
        <f t="shared" ca="1" si="48"/>
        <v>#REF!</v>
      </c>
      <c r="AS112" s="28"/>
      <c r="AT112" s="28"/>
      <c r="AU112" s="28"/>
      <c r="AV112" s="28"/>
      <c r="AW112" s="102"/>
    </row>
    <row r="113" spans="1:49">
      <c r="A113" s="28">
        <v>104</v>
      </c>
      <c r="B113" s="28" t="str">
        <f t="shared" ca="1" si="27"/>
        <v/>
      </c>
      <c r="C113" s="28" t="str">
        <f t="shared" ca="1" si="28"/>
        <v/>
      </c>
      <c r="D113" s="116" t="str">
        <f t="shared" ca="1" si="29"/>
        <v/>
      </c>
      <c r="E113" s="116" t="str">
        <f>IF('3. Work Schedule'!B255="","",'3. Work Schedule'!B255)</f>
        <v>Monitoring and alerting</v>
      </c>
      <c r="F113" s="139" t="str">
        <f>IF('3. Work Schedule'!C255="","",'3. Work Schedule'!C255)</f>
        <v/>
      </c>
      <c r="G113" s="139" t="str">
        <f>IF('3. Work Schedule'!D255="","",'3. Work Schedule'!D255)</f>
        <v/>
      </c>
      <c r="H113" s="116" t="str">
        <f>IF('3. Work Schedule'!E255="","",'3. Work Schedule'!E255)</f>
        <v>Silicon Team</v>
      </c>
      <c r="I113" s="116" t="str">
        <f t="shared" si="30"/>
        <v>Silicon Team</v>
      </c>
      <c r="J113" s="140" t="str">
        <f>IF('3. Work Schedule'!F255="","",'3. Work Schedule'!F255)</f>
        <v/>
      </c>
      <c r="K113" s="140" t="str">
        <f>IF('3. Work Schedule'!G255="","",'3. Work Schedule'!G255)</f>
        <v/>
      </c>
      <c r="L113" s="102" t="str">
        <f t="shared" si="31"/>
        <v>Task Not Yet Started</v>
      </c>
      <c r="M113" s="28" t="str">
        <f t="shared" ca="1" si="32"/>
        <v/>
      </c>
      <c r="N113" s="28" t="str">
        <f t="shared" si="33"/>
        <v>No</v>
      </c>
      <c r="O113" s="28" t="str">
        <f t="shared" ca="1" si="34"/>
        <v>No</v>
      </c>
      <c r="P113" s="116" t="str">
        <f t="shared" ca="1" si="35"/>
        <v>No</v>
      </c>
      <c r="Q113" s="28">
        <f>SUM($A$10:A113)</f>
        <v>5460</v>
      </c>
      <c r="R113" s="28"/>
      <c r="S113" s="28" t="e">
        <f ca="1">IF(T113="","",RANK(T113,$T$10:$T$50,1)+COUNTIF(T$10:T113,T113)-1)</f>
        <v>#REF!</v>
      </c>
      <c r="T113" s="28" t="e">
        <f t="shared" ca="1" si="50"/>
        <v>#REF!</v>
      </c>
      <c r="U113" s="28" t="e">
        <f t="shared" ca="1" si="37"/>
        <v>#REF!</v>
      </c>
      <c r="V113" s="28" t="e">
        <f t="shared" ca="1" si="38"/>
        <v>#REF!</v>
      </c>
      <c r="W113" s="28" t="e">
        <f t="shared" ca="1" si="39"/>
        <v>#REF!</v>
      </c>
      <c r="X113" s="28" t="e">
        <f t="shared" ca="1" si="40"/>
        <v>#REF!</v>
      </c>
      <c r="Y113" s="28" t="e">
        <f t="shared" ca="1" si="41"/>
        <v>#REF!</v>
      </c>
      <c r="Z113" s="28" t="e">
        <f t="shared" ca="1" si="42"/>
        <v>#REF!</v>
      </c>
      <c r="AA113" s="28" t="e">
        <f t="shared" ca="1" si="43"/>
        <v>#REF!</v>
      </c>
      <c r="AB113" s="28"/>
      <c r="AC113" s="28"/>
      <c r="AD113" s="28"/>
      <c r="AE113" s="28"/>
      <c r="AF113" s="28"/>
      <c r="AG113" s="28"/>
      <c r="AH113" s="28"/>
      <c r="AI113" s="28"/>
      <c r="AJ113" s="28"/>
      <c r="AK113" s="28">
        <v>104</v>
      </c>
      <c r="AL113" s="116" t="e">
        <f t="shared" ca="1" si="44"/>
        <v>#REF!</v>
      </c>
      <c r="AM113" s="28" t="e">
        <f t="shared" ca="1" si="51"/>
        <v>#REF!</v>
      </c>
      <c r="AN113" s="28"/>
      <c r="AO113" s="28" t="e">
        <f t="shared" ca="1" si="45"/>
        <v>#REF!</v>
      </c>
      <c r="AP113" s="28" t="e">
        <f t="shared" ca="1" si="46"/>
        <v>#REF!</v>
      </c>
      <c r="AQ113" s="102" t="e">
        <f t="shared" ca="1" si="47"/>
        <v>#REF!</v>
      </c>
      <c r="AR113" s="28" t="e">
        <f t="shared" ca="1" si="48"/>
        <v>#REF!</v>
      </c>
      <c r="AS113" s="28"/>
      <c r="AT113" s="28"/>
      <c r="AU113" s="28"/>
      <c r="AV113" s="28"/>
      <c r="AW113" s="102"/>
    </row>
    <row r="114" spans="1:49">
      <c r="A114" s="28">
        <v>105</v>
      </c>
      <c r="B114" s="28" t="str">
        <f t="shared" ca="1" si="27"/>
        <v/>
      </c>
      <c r="C114" s="28" t="str">
        <f t="shared" ca="1" si="28"/>
        <v/>
      </c>
      <c r="D114" s="116" t="str">
        <f t="shared" ca="1" si="29"/>
        <v/>
      </c>
      <c r="E114" s="116" t="str">
        <f>IF('3. Work Schedule'!B256="","",'3. Work Schedule'!B256)</f>
        <v xml:space="preserve">Review logs </v>
      </c>
      <c r="F114" s="139" t="str">
        <f>IF('3. Work Schedule'!C256="","",'3. Work Schedule'!C256)</f>
        <v/>
      </c>
      <c r="G114" s="139" t="str">
        <f>IF('3. Work Schedule'!D256="","",'3. Work Schedule'!D256)</f>
        <v/>
      </c>
      <c r="H114" s="116" t="str">
        <f>IF('3. Work Schedule'!E256="","",'3. Work Schedule'!E256)</f>
        <v>Silicon Team</v>
      </c>
      <c r="I114" s="116" t="str">
        <f t="shared" si="30"/>
        <v>Silicon Team</v>
      </c>
      <c r="J114" s="140" t="str">
        <f>IF('3. Work Schedule'!F256="","",'3. Work Schedule'!F256)</f>
        <v/>
      </c>
      <c r="K114" s="140" t="str">
        <f>IF('3. Work Schedule'!G256="","",'3. Work Schedule'!G256)</f>
        <v/>
      </c>
      <c r="L114" s="102" t="str">
        <f t="shared" si="31"/>
        <v>Task Not Yet Started</v>
      </c>
      <c r="M114" s="28" t="str">
        <f t="shared" ca="1" si="32"/>
        <v/>
      </c>
      <c r="N114" s="28" t="str">
        <f t="shared" si="33"/>
        <v>No</v>
      </c>
      <c r="O114" s="28" t="str">
        <f t="shared" ca="1" si="34"/>
        <v>No</v>
      </c>
      <c r="P114" s="116" t="str">
        <f t="shared" ca="1" si="35"/>
        <v>No</v>
      </c>
      <c r="Q114" s="28">
        <f>SUM($A$10:A114)</f>
        <v>5565</v>
      </c>
      <c r="R114" s="28"/>
      <c r="S114" s="28" t="e">
        <f ca="1">IF(T114="","",RANK(T114,$T$10:$T$50,1)+COUNTIF(T$10:T114,T114)-1)</f>
        <v>#REF!</v>
      </c>
      <c r="T114" s="28" t="e">
        <f t="shared" ca="1" si="50"/>
        <v>#REF!</v>
      </c>
      <c r="U114" s="28" t="e">
        <f t="shared" ca="1" si="37"/>
        <v>#REF!</v>
      </c>
      <c r="V114" s="28" t="e">
        <f t="shared" ca="1" si="38"/>
        <v>#REF!</v>
      </c>
      <c r="W114" s="28" t="e">
        <f t="shared" ca="1" si="39"/>
        <v>#REF!</v>
      </c>
      <c r="X114" s="28" t="e">
        <f t="shared" ca="1" si="40"/>
        <v>#REF!</v>
      </c>
      <c r="Y114" s="28" t="e">
        <f t="shared" ca="1" si="41"/>
        <v>#REF!</v>
      </c>
      <c r="Z114" s="28" t="e">
        <f t="shared" ca="1" si="42"/>
        <v>#REF!</v>
      </c>
      <c r="AA114" s="28" t="e">
        <f t="shared" ca="1" si="43"/>
        <v>#REF!</v>
      </c>
      <c r="AB114" s="28"/>
      <c r="AC114" s="28"/>
      <c r="AD114" s="28"/>
      <c r="AE114" s="28"/>
      <c r="AF114" s="28"/>
      <c r="AG114" s="28"/>
      <c r="AH114" s="28"/>
      <c r="AI114" s="28"/>
      <c r="AJ114" s="28"/>
      <c r="AK114" s="28">
        <v>105</v>
      </c>
      <c r="AL114" s="116" t="e">
        <f t="shared" ca="1" si="44"/>
        <v>#REF!</v>
      </c>
      <c r="AM114" s="28" t="e">
        <f t="shared" ca="1" si="51"/>
        <v>#REF!</v>
      </c>
      <c r="AN114" s="28"/>
      <c r="AO114" s="28" t="e">
        <f t="shared" ca="1" si="45"/>
        <v>#REF!</v>
      </c>
      <c r="AP114" s="28" t="e">
        <f t="shared" ca="1" si="46"/>
        <v>#REF!</v>
      </c>
      <c r="AQ114" s="102" t="e">
        <f t="shared" ca="1" si="47"/>
        <v>#REF!</v>
      </c>
      <c r="AR114" s="28" t="e">
        <f t="shared" ca="1" si="48"/>
        <v>#REF!</v>
      </c>
      <c r="AS114" s="28"/>
      <c r="AT114" s="28"/>
      <c r="AU114" s="28"/>
      <c r="AV114" s="28"/>
      <c r="AW114" s="102"/>
    </row>
    <row r="115" spans="1:49">
      <c r="A115" s="28">
        <v>106</v>
      </c>
      <c r="B115" s="28" t="str">
        <f t="shared" ca="1" si="27"/>
        <v/>
      </c>
      <c r="C115" s="28" t="str">
        <f t="shared" ca="1" si="28"/>
        <v/>
      </c>
      <c r="D115" s="116" t="str">
        <f t="shared" ca="1" si="29"/>
        <v/>
      </c>
      <c r="E115" s="116" t="str">
        <f>IF('3. Work Schedule'!B257="","",'3. Work Schedule'!B257)</f>
        <v xml:space="preserve">Backup monitoring </v>
      </c>
      <c r="F115" s="139" t="str">
        <f>IF('3. Work Schedule'!C257="","",'3. Work Schedule'!C257)</f>
        <v/>
      </c>
      <c r="G115" s="139" t="str">
        <f>IF('3. Work Schedule'!D257="","",'3. Work Schedule'!D257)</f>
        <v/>
      </c>
      <c r="H115" s="116" t="str">
        <f>IF('3. Work Schedule'!E257="","",'3. Work Schedule'!E257)</f>
        <v>Silicon Team</v>
      </c>
      <c r="I115" s="116" t="str">
        <f t="shared" si="30"/>
        <v>Silicon Team</v>
      </c>
      <c r="J115" s="140" t="str">
        <f>IF('3. Work Schedule'!F257="","",'3. Work Schedule'!F257)</f>
        <v/>
      </c>
      <c r="K115" s="140" t="str">
        <f>IF('3. Work Schedule'!G257="","",'3. Work Schedule'!G257)</f>
        <v/>
      </c>
      <c r="L115" s="102" t="str">
        <f t="shared" si="31"/>
        <v>Task Not Yet Started</v>
      </c>
      <c r="M115" s="28" t="str">
        <f t="shared" ca="1" si="32"/>
        <v/>
      </c>
      <c r="N115" s="28" t="str">
        <f t="shared" si="33"/>
        <v>No</v>
      </c>
      <c r="O115" s="28" t="str">
        <f t="shared" ca="1" si="34"/>
        <v>No</v>
      </c>
      <c r="P115" s="116" t="str">
        <f t="shared" ca="1" si="35"/>
        <v>No</v>
      </c>
      <c r="Q115" s="28">
        <f>SUM($A$10:A115)</f>
        <v>5671</v>
      </c>
      <c r="R115" s="28"/>
      <c r="S115" s="28" t="e">
        <f ca="1">IF(T115="","",RANK(T115,$T$10:$T$50,1)+COUNTIF(T$10:T115,T115)-1)</f>
        <v>#REF!</v>
      </c>
      <c r="T115" s="28" t="e">
        <f t="shared" ca="1" si="50"/>
        <v>#REF!</v>
      </c>
      <c r="U115" s="28" t="e">
        <f t="shared" ca="1" si="37"/>
        <v>#REF!</v>
      </c>
      <c r="V115" s="28" t="e">
        <f t="shared" ca="1" si="38"/>
        <v>#REF!</v>
      </c>
      <c r="W115" s="28" t="e">
        <f t="shared" ca="1" si="39"/>
        <v>#REF!</v>
      </c>
      <c r="X115" s="28" t="e">
        <f t="shared" ca="1" si="40"/>
        <v>#REF!</v>
      </c>
      <c r="Y115" s="28" t="e">
        <f t="shared" ca="1" si="41"/>
        <v>#REF!</v>
      </c>
      <c r="Z115" s="28" t="e">
        <f t="shared" ca="1" si="42"/>
        <v>#REF!</v>
      </c>
      <c r="AA115" s="28" t="e">
        <f t="shared" ca="1" si="43"/>
        <v>#REF!</v>
      </c>
      <c r="AB115" s="28"/>
      <c r="AC115" s="28"/>
      <c r="AD115" s="28"/>
      <c r="AE115" s="28"/>
      <c r="AF115" s="28"/>
      <c r="AG115" s="28"/>
      <c r="AH115" s="28"/>
      <c r="AI115" s="28"/>
      <c r="AJ115" s="28"/>
      <c r="AK115" s="28">
        <v>106</v>
      </c>
      <c r="AL115" s="116" t="e">
        <f t="shared" ca="1" si="44"/>
        <v>#REF!</v>
      </c>
      <c r="AM115" s="28" t="e">
        <f t="shared" ca="1" si="51"/>
        <v>#REF!</v>
      </c>
      <c r="AN115" s="28"/>
      <c r="AO115" s="28" t="e">
        <f t="shared" ca="1" si="45"/>
        <v>#REF!</v>
      </c>
      <c r="AP115" s="28" t="e">
        <f t="shared" ca="1" si="46"/>
        <v>#REF!</v>
      </c>
      <c r="AQ115" s="102" t="e">
        <f t="shared" ca="1" si="47"/>
        <v>#REF!</v>
      </c>
      <c r="AR115" s="28" t="e">
        <f t="shared" ca="1" si="48"/>
        <v>#REF!</v>
      </c>
      <c r="AS115" s="28"/>
      <c r="AT115" s="28"/>
      <c r="AU115" s="28"/>
      <c r="AV115" s="28"/>
      <c r="AW115" s="102"/>
    </row>
    <row r="116" spans="1:49">
      <c r="A116" s="28">
        <v>107</v>
      </c>
      <c r="B116" s="28" t="str">
        <f t="shared" ca="1" si="27"/>
        <v/>
      </c>
      <c r="C116" s="28" t="str">
        <f t="shared" ca="1" si="28"/>
        <v/>
      </c>
      <c r="D116" s="116" t="str">
        <f t="shared" ca="1" si="29"/>
        <v/>
      </c>
      <c r="E116" s="116" t="str">
        <f>IF('3. Work Schedule'!B258="","",'3. Work Schedule'!B258)</f>
        <v>System and Security patch management</v>
      </c>
      <c r="F116" s="139" t="str">
        <f>IF('3. Work Schedule'!C258="","",'3. Work Schedule'!C258)</f>
        <v/>
      </c>
      <c r="G116" s="139" t="str">
        <f>IF('3. Work Schedule'!D258="","",'3. Work Schedule'!D258)</f>
        <v/>
      </c>
      <c r="H116" s="116" t="str">
        <f>IF('3. Work Schedule'!E258="","",'3. Work Schedule'!E258)</f>
        <v>Silicon Team</v>
      </c>
      <c r="I116" s="116" t="str">
        <f t="shared" si="30"/>
        <v>Silicon Team</v>
      </c>
      <c r="J116" s="140" t="str">
        <f>IF('3. Work Schedule'!F258="","",'3. Work Schedule'!F258)</f>
        <v/>
      </c>
      <c r="K116" s="140" t="str">
        <f>IF('3. Work Schedule'!G258="","",'3. Work Schedule'!G258)</f>
        <v/>
      </c>
      <c r="L116" s="102" t="str">
        <f t="shared" si="31"/>
        <v>Task Not Yet Started</v>
      </c>
      <c r="M116" s="28" t="str">
        <f t="shared" ca="1" si="32"/>
        <v/>
      </c>
      <c r="N116" s="28" t="str">
        <f t="shared" si="33"/>
        <v>No</v>
      </c>
      <c r="O116" s="28" t="str">
        <f t="shared" ca="1" si="34"/>
        <v>No</v>
      </c>
      <c r="P116" s="116" t="str">
        <f t="shared" ca="1" si="35"/>
        <v>No</v>
      </c>
      <c r="Q116" s="28">
        <f>SUM($A$10:A116)</f>
        <v>5778</v>
      </c>
      <c r="R116" s="28"/>
      <c r="S116" s="28" t="e">
        <f ca="1">IF(T116="","",RANK(T116,$T$10:$T$50,1)+COUNTIF(T$10:T116,T116)-1)</f>
        <v>#REF!</v>
      </c>
      <c r="T116" s="28" t="e">
        <f t="shared" ca="1" si="50"/>
        <v>#REF!</v>
      </c>
      <c r="U116" s="28" t="e">
        <f t="shared" ca="1" si="37"/>
        <v>#REF!</v>
      </c>
      <c r="V116" s="28" t="e">
        <f t="shared" ca="1" si="38"/>
        <v>#REF!</v>
      </c>
      <c r="W116" s="28" t="e">
        <f t="shared" ca="1" si="39"/>
        <v>#REF!</v>
      </c>
      <c r="X116" s="28" t="e">
        <f t="shared" ca="1" si="40"/>
        <v>#REF!</v>
      </c>
      <c r="Y116" s="28" t="e">
        <f t="shared" ca="1" si="41"/>
        <v>#REF!</v>
      </c>
      <c r="Z116" s="28" t="e">
        <f t="shared" ca="1" si="42"/>
        <v>#REF!</v>
      </c>
      <c r="AA116" s="28" t="e">
        <f t="shared" ca="1" si="43"/>
        <v>#REF!</v>
      </c>
      <c r="AB116" s="28"/>
      <c r="AC116" s="28"/>
      <c r="AD116" s="28"/>
      <c r="AE116" s="28"/>
      <c r="AF116" s="28"/>
      <c r="AG116" s="28"/>
      <c r="AH116" s="28"/>
      <c r="AI116" s="28"/>
      <c r="AJ116" s="28"/>
      <c r="AK116" s="28">
        <v>107</v>
      </c>
      <c r="AL116" s="116" t="e">
        <f t="shared" ca="1" si="44"/>
        <v>#REF!</v>
      </c>
      <c r="AM116" s="28" t="e">
        <f t="shared" ca="1" si="51"/>
        <v>#REF!</v>
      </c>
      <c r="AN116" s="28"/>
      <c r="AO116" s="28" t="e">
        <f t="shared" ca="1" si="45"/>
        <v>#REF!</v>
      </c>
      <c r="AP116" s="28" t="e">
        <f t="shared" ca="1" si="46"/>
        <v>#REF!</v>
      </c>
      <c r="AQ116" s="102" t="e">
        <f t="shared" ca="1" si="47"/>
        <v>#REF!</v>
      </c>
      <c r="AR116" s="28" t="e">
        <f t="shared" ca="1" si="48"/>
        <v>#REF!</v>
      </c>
      <c r="AS116" s="28"/>
      <c r="AT116" s="28"/>
      <c r="AU116" s="28"/>
      <c r="AV116" s="28"/>
      <c r="AW116" s="102"/>
    </row>
    <row r="117" spans="1:49">
      <c r="A117" s="28">
        <v>108</v>
      </c>
      <c r="B117" s="28" t="str">
        <f t="shared" ca="1" si="27"/>
        <v/>
      </c>
      <c r="C117" s="28" t="str">
        <f t="shared" ca="1" si="28"/>
        <v/>
      </c>
      <c r="D117" s="116" t="str">
        <f t="shared" ca="1" si="29"/>
        <v/>
      </c>
      <c r="E117" s="116" t="str">
        <f>IF('3. Work Schedule'!B259="","",'3. Work Schedule'!B259)</f>
        <v>Support, troubleshooting and escalation procedures</v>
      </c>
      <c r="F117" s="139" t="str">
        <f>IF('3. Work Schedule'!C259="","",'3. Work Schedule'!C259)</f>
        <v/>
      </c>
      <c r="G117" s="139" t="str">
        <f>IF('3. Work Schedule'!D259="","",'3. Work Schedule'!D259)</f>
        <v/>
      </c>
      <c r="H117" s="116" t="str">
        <f>IF('3. Work Schedule'!E259="","",'3. Work Schedule'!E259)</f>
        <v>Customer and Silicon Team</v>
      </c>
      <c r="I117" s="116" t="str">
        <f t="shared" si="30"/>
        <v>Customer and Silicon Team</v>
      </c>
      <c r="J117" s="140" t="str">
        <f>IF('3. Work Schedule'!F259="","",'3. Work Schedule'!F259)</f>
        <v/>
      </c>
      <c r="K117" s="140" t="str">
        <f>IF('3. Work Schedule'!G259="","",'3. Work Schedule'!G259)</f>
        <v/>
      </c>
      <c r="L117" s="102" t="str">
        <f t="shared" si="31"/>
        <v>Task Not Yet Started</v>
      </c>
      <c r="M117" s="28" t="str">
        <f t="shared" ca="1" si="32"/>
        <v/>
      </c>
      <c r="N117" s="28" t="str">
        <f t="shared" si="33"/>
        <v>No</v>
      </c>
      <c r="O117" s="28" t="str">
        <f t="shared" ca="1" si="34"/>
        <v>No</v>
      </c>
      <c r="P117" s="116" t="str">
        <f t="shared" ca="1" si="35"/>
        <v>No</v>
      </c>
      <c r="Q117" s="28">
        <f>SUM($A$10:A117)</f>
        <v>5886</v>
      </c>
      <c r="R117" s="28"/>
      <c r="S117" s="28" t="e">
        <f ca="1">IF(T117="","",RANK(T117,$T$10:$T$50,1)+COUNTIF(T$10:T117,T117)-1)</f>
        <v>#REF!</v>
      </c>
      <c r="T117" s="28" t="e">
        <f t="shared" ca="1" si="50"/>
        <v>#REF!</v>
      </c>
      <c r="U117" s="28" t="e">
        <f t="shared" ca="1" si="37"/>
        <v>#REF!</v>
      </c>
      <c r="V117" s="28" t="e">
        <f t="shared" ca="1" si="38"/>
        <v>#REF!</v>
      </c>
      <c r="W117" s="28" t="e">
        <f t="shared" ca="1" si="39"/>
        <v>#REF!</v>
      </c>
      <c r="X117" s="28" t="e">
        <f t="shared" ca="1" si="40"/>
        <v>#REF!</v>
      </c>
      <c r="Y117" s="28" t="e">
        <f t="shared" ca="1" si="41"/>
        <v>#REF!</v>
      </c>
      <c r="Z117" s="28" t="e">
        <f t="shared" ca="1" si="42"/>
        <v>#REF!</v>
      </c>
      <c r="AA117" s="28" t="e">
        <f t="shared" ca="1" si="43"/>
        <v>#REF!</v>
      </c>
      <c r="AB117" s="28"/>
      <c r="AC117" s="28"/>
      <c r="AD117" s="28"/>
      <c r="AE117" s="28"/>
      <c r="AF117" s="28"/>
      <c r="AG117" s="28"/>
      <c r="AH117" s="28"/>
      <c r="AI117" s="28"/>
      <c r="AJ117" s="28"/>
      <c r="AK117" s="28">
        <v>108</v>
      </c>
      <c r="AL117" s="116" t="e">
        <f t="shared" ca="1" si="44"/>
        <v>#REF!</v>
      </c>
      <c r="AM117" s="28" t="e">
        <f t="shared" ca="1" si="51"/>
        <v>#REF!</v>
      </c>
      <c r="AN117" s="28"/>
      <c r="AO117" s="28" t="e">
        <f t="shared" ca="1" si="45"/>
        <v>#REF!</v>
      </c>
      <c r="AP117" s="28" t="e">
        <f t="shared" ca="1" si="46"/>
        <v>#REF!</v>
      </c>
      <c r="AQ117" s="102" t="e">
        <f t="shared" ca="1" si="47"/>
        <v>#REF!</v>
      </c>
      <c r="AR117" s="28" t="e">
        <f t="shared" ca="1" si="48"/>
        <v>#REF!</v>
      </c>
      <c r="AS117" s="28"/>
      <c r="AT117" s="28"/>
      <c r="AU117" s="28"/>
      <c r="AV117" s="28"/>
      <c r="AW117" s="102"/>
    </row>
    <row r="118" spans="1:49">
      <c r="A118" s="28">
        <v>109</v>
      </c>
      <c r="B118" s="28" t="str">
        <f t="shared" ca="1" si="27"/>
        <v/>
      </c>
      <c r="C118" s="28" t="str">
        <f t="shared" ca="1" si="28"/>
        <v/>
      </c>
      <c r="D118" s="116" t="str">
        <f t="shared" ca="1" si="29"/>
        <v/>
      </c>
      <c r="E118" s="116" t="str">
        <f>IF('3. Work Schedule'!B260="","",'3. Work Schedule'!B260)</f>
        <v>Change management</v>
      </c>
      <c r="F118" s="139" t="str">
        <f>IF('3. Work Schedule'!C260="","",'3. Work Schedule'!C260)</f>
        <v/>
      </c>
      <c r="G118" s="139" t="str">
        <f>IF('3. Work Schedule'!D260="","",'3. Work Schedule'!D260)</f>
        <v/>
      </c>
      <c r="H118" s="116" t="str">
        <f>IF('3. Work Schedule'!E260="","",'3. Work Schedule'!E260)</f>
        <v>Customer Team</v>
      </c>
      <c r="I118" s="116" t="str">
        <f t="shared" si="30"/>
        <v>Customer Team</v>
      </c>
      <c r="J118" s="140" t="str">
        <f>IF('3. Work Schedule'!F260="","",'3. Work Schedule'!F260)</f>
        <v/>
      </c>
      <c r="K118" s="140" t="str">
        <f>IF('3. Work Schedule'!G260="","",'3. Work Schedule'!G260)</f>
        <v/>
      </c>
      <c r="L118" s="102" t="str">
        <f t="shared" si="31"/>
        <v>Task Not Yet Started</v>
      </c>
      <c r="M118" s="28" t="str">
        <f t="shared" ca="1" si="32"/>
        <v/>
      </c>
      <c r="N118" s="28" t="str">
        <f t="shared" si="33"/>
        <v>No</v>
      </c>
      <c r="O118" s="28" t="str">
        <f t="shared" ca="1" si="34"/>
        <v>No</v>
      </c>
      <c r="P118" s="116" t="str">
        <f t="shared" ca="1" si="35"/>
        <v>No</v>
      </c>
      <c r="Q118" s="28">
        <f>SUM($A$10:A118)</f>
        <v>5995</v>
      </c>
      <c r="R118" s="28"/>
      <c r="S118" s="28" t="e">
        <f ca="1">IF(T118="","",RANK(T118,$T$10:$T$50,1)+COUNTIF(T$10:T118,T118)-1)</f>
        <v>#REF!</v>
      </c>
      <c r="T118" s="28" t="e">
        <f t="shared" ca="1" si="50"/>
        <v>#REF!</v>
      </c>
      <c r="U118" s="28" t="e">
        <f t="shared" ca="1" si="37"/>
        <v>#REF!</v>
      </c>
      <c r="V118" s="28" t="e">
        <f t="shared" ca="1" si="38"/>
        <v>#REF!</v>
      </c>
      <c r="W118" s="28" t="e">
        <f t="shared" ca="1" si="39"/>
        <v>#REF!</v>
      </c>
      <c r="X118" s="28" t="e">
        <f t="shared" ca="1" si="40"/>
        <v>#REF!</v>
      </c>
      <c r="Y118" s="28" t="e">
        <f t="shared" ca="1" si="41"/>
        <v>#REF!</v>
      </c>
      <c r="Z118" s="28" t="e">
        <f t="shared" ca="1" si="42"/>
        <v>#REF!</v>
      </c>
      <c r="AA118" s="28" t="e">
        <f t="shared" ca="1" si="43"/>
        <v>#REF!</v>
      </c>
      <c r="AB118" s="28"/>
      <c r="AC118" s="28"/>
      <c r="AD118" s="28"/>
      <c r="AE118" s="28"/>
      <c r="AF118" s="28"/>
      <c r="AG118" s="28"/>
      <c r="AH118" s="28"/>
      <c r="AI118" s="28"/>
      <c r="AJ118" s="28"/>
      <c r="AK118" s="28">
        <v>109</v>
      </c>
      <c r="AL118" s="116" t="e">
        <f t="shared" ca="1" si="44"/>
        <v>#REF!</v>
      </c>
      <c r="AM118" s="28" t="e">
        <f t="shared" ca="1" si="51"/>
        <v>#REF!</v>
      </c>
      <c r="AN118" s="28"/>
      <c r="AO118" s="28" t="e">
        <f t="shared" ca="1" si="45"/>
        <v>#REF!</v>
      </c>
      <c r="AP118" s="28" t="e">
        <f t="shared" ca="1" si="46"/>
        <v>#REF!</v>
      </c>
      <c r="AQ118" s="102" t="e">
        <f t="shared" ca="1" si="47"/>
        <v>#REF!</v>
      </c>
      <c r="AR118" s="28" t="e">
        <f t="shared" ca="1" si="48"/>
        <v>#REF!</v>
      </c>
      <c r="AS118" s="28"/>
      <c r="AT118" s="28"/>
      <c r="AU118" s="28"/>
      <c r="AV118" s="28"/>
      <c r="AW118" s="102"/>
    </row>
    <row r="119" spans="1:49">
      <c r="A119" s="28">
        <v>110</v>
      </c>
      <c r="B119" s="28" t="str">
        <f t="shared" ca="1" si="27"/>
        <v/>
      </c>
      <c r="C119" s="28" t="str">
        <f t="shared" ca="1" si="28"/>
        <v/>
      </c>
      <c r="D119" s="116" t="str">
        <f t="shared" ca="1" si="29"/>
        <v/>
      </c>
      <c r="E119" s="116" t="str">
        <f>IF('3. Work Schedule'!B261="","",'3. Work Schedule'!B261)</f>
        <v/>
      </c>
      <c r="F119" s="139" t="str">
        <f>IF('3. Work Schedule'!C261="","",'3. Work Schedule'!C261)</f>
        <v/>
      </c>
      <c r="G119" s="139" t="str">
        <f>IF('3. Work Schedule'!D261="","",'3. Work Schedule'!D261)</f>
        <v/>
      </c>
      <c r="H119" s="116" t="str">
        <f>IF('3. Work Schedule'!E261="","",'3. Work Schedule'!E261)</f>
        <v/>
      </c>
      <c r="I119" s="116" t="str">
        <f t="shared" si="30"/>
        <v/>
      </c>
      <c r="J119" s="140" t="str">
        <f>IF('3. Work Schedule'!F261="","",'3. Work Schedule'!F261)</f>
        <v/>
      </c>
      <c r="K119" s="140" t="str">
        <f>IF('3. Work Schedule'!G261="","",'3. Work Schedule'!G261)</f>
        <v/>
      </c>
      <c r="L119" s="102" t="str">
        <f t="shared" si="31"/>
        <v/>
      </c>
      <c r="M119" s="28" t="str">
        <f t="shared" ca="1" si="32"/>
        <v/>
      </c>
      <c r="N119" s="28" t="str">
        <f t="shared" si="33"/>
        <v/>
      </c>
      <c r="O119" s="28" t="str">
        <f t="shared" ca="1" si="34"/>
        <v/>
      </c>
      <c r="P119" s="116" t="str">
        <f t="shared" ca="1" si="35"/>
        <v>No</v>
      </c>
      <c r="Q119" s="28">
        <f>SUM($A$10:A119)</f>
        <v>6105</v>
      </c>
      <c r="R119" s="28"/>
      <c r="S119" s="28" t="e">
        <f ca="1">IF(T119="","",RANK(T119,$T$10:$T$50,1)+COUNTIF(T$10:T119,T119)-1)</f>
        <v>#REF!</v>
      </c>
      <c r="T119" s="28" t="e">
        <f t="shared" ca="1" si="50"/>
        <v>#REF!</v>
      </c>
      <c r="U119" s="28" t="e">
        <f t="shared" ca="1" si="37"/>
        <v>#REF!</v>
      </c>
      <c r="V119" s="28" t="e">
        <f t="shared" ca="1" si="38"/>
        <v>#REF!</v>
      </c>
      <c r="W119" s="28" t="e">
        <f t="shared" ca="1" si="39"/>
        <v>#REF!</v>
      </c>
      <c r="X119" s="28" t="e">
        <f t="shared" ca="1" si="40"/>
        <v>#REF!</v>
      </c>
      <c r="Y119" s="28" t="e">
        <f t="shared" ca="1" si="41"/>
        <v>#REF!</v>
      </c>
      <c r="Z119" s="28" t="e">
        <f t="shared" ca="1" si="42"/>
        <v>#REF!</v>
      </c>
      <c r="AA119" s="28" t="e">
        <f t="shared" ca="1" si="43"/>
        <v>#REF!</v>
      </c>
      <c r="AB119" s="28"/>
      <c r="AC119" s="28"/>
      <c r="AD119" s="28"/>
      <c r="AE119" s="28"/>
      <c r="AF119" s="28"/>
      <c r="AG119" s="28"/>
      <c r="AH119" s="28"/>
      <c r="AI119" s="28"/>
      <c r="AJ119" s="28"/>
      <c r="AK119" s="28">
        <v>110</v>
      </c>
      <c r="AL119" s="116" t="e">
        <f t="shared" ca="1" si="44"/>
        <v>#REF!</v>
      </c>
      <c r="AM119" s="28" t="e">
        <f t="shared" ca="1" si="51"/>
        <v>#REF!</v>
      </c>
      <c r="AN119" s="28"/>
      <c r="AO119" s="28" t="e">
        <f t="shared" ca="1" si="45"/>
        <v>#REF!</v>
      </c>
      <c r="AP119" s="28" t="e">
        <f t="shared" ca="1" si="46"/>
        <v>#REF!</v>
      </c>
      <c r="AQ119" s="102" t="e">
        <f t="shared" ca="1" si="47"/>
        <v>#REF!</v>
      </c>
      <c r="AR119" s="28" t="e">
        <f t="shared" ca="1" si="48"/>
        <v>#REF!</v>
      </c>
      <c r="AS119" s="28"/>
      <c r="AT119" s="28"/>
      <c r="AU119" s="28"/>
      <c r="AV119" s="28"/>
      <c r="AW119" s="102"/>
    </row>
    <row r="120" spans="1:49">
      <c r="A120" s="28">
        <v>111</v>
      </c>
      <c r="B120" s="28" t="str">
        <f t="shared" ca="1" si="27"/>
        <v/>
      </c>
      <c r="C120" s="28" t="str">
        <f t="shared" ca="1" si="28"/>
        <v/>
      </c>
      <c r="D120" s="116" t="str">
        <f t="shared" ca="1" si="29"/>
        <v/>
      </c>
      <c r="E120" s="116" t="str">
        <f>IF('3. Work Schedule'!B262="","",'3. Work Schedule'!B262)</f>
        <v>Cost optimization reviews</v>
      </c>
      <c r="F120" s="139" t="str">
        <f>IF('3. Work Schedule'!C262="","",'3. Work Schedule'!C262)</f>
        <v/>
      </c>
      <c r="G120" s="139" t="str">
        <f>IF('3. Work Schedule'!D262="","",'3. Work Schedule'!D262)</f>
        <v/>
      </c>
      <c r="H120" s="116" t="str">
        <f>IF('3. Work Schedule'!E262="","",'3. Work Schedule'!E262)</f>
        <v>Customer and Silicon Team</v>
      </c>
      <c r="I120" s="116" t="str">
        <f t="shared" si="30"/>
        <v>Customer and Silicon Team</v>
      </c>
      <c r="J120" s="140" t="str">
        <f>IF('3. Work Schedule'!F262="","",'3. Work Schedule'!F262)</f>
        <v/>
      </c>
      <c r="K120" s="140" t="str">
        <f>IF('3. Work Schedule'!G262="","",'3. Work Schedule'!G262)</f>
        <v/>
      </c>
      <c r="L120" s="102" t="str">
        <f t="shared" si="31"/>
        <v>Task Not Yet Started</v>
      </c>
      <c r="M120" s="28" t="str">
        <f t="shared" ca="1" si="32"/>
        <v/>
      </c>
      <c r="N120" s="28" t="str">
        <f t="shared" si="33"/>
        <v>No</v>
      </c>
      <c r="O120" s="28" t="str">
        <f t="shared" ca="1" si="34"/>
        <v>No</v>
      </c>
      <c r="P120" s="116" t="str">
        <f t="shared" ca="1" si="35"/>
        <v>No</v>
      </c>
      <c r="Q120" s="28">
        <f>SUM($A$10:A120)</f>
        <v>6216</v>
      </c>
      <c r="R120" s="28"/>
      <c r="S120" s="28" t="e">
        <f ca="1">IF(T120="","",RANK(T120,$T$10:$T$50,1)+COUNTIF(T$10:T120,T120)-1)</f>
        <v>#REF!</v>
      </c>
      <c r="T120" s="28" t="e">
        <f t="shared" ca="1" si="50"/>
        <v>#REF!</v>
      </c>
      <c r="U120" s="28" t="e">
        <f t="shared" ca="1" si="37"/>
        <v>#REF!</v>
      </c>
      <c r="V120" s="28" t="e">
        <f t="shared" ca="1" si="38"/>
        <v>#REF!</v>
      </c>
      <c r="W120" s="28" t="e">
        <f t="shared" ca="1" si="39"/>
        <v>#REF!</v>
      </c>
      <c r="X120" s="28" t="e">
        <f t="shared" ca="1" si="40"/>
        <v>#REF!</v>
      </c>
      <c r="Y120" s="28" t="e">
        <f t="shared" ca="1" si="41"/>
        <v>#REF!</v>
      </c>
      <c r="Z120" s="28" t="e">
        <f t="shared" ca="1" si="42"/>
        <v>#REF!</v>
      </c>
      <c r="AA120" s="28" t="e">
        <f t="shared" ca="1" si="43"/>
        <v>#REF!</v>
      </c>
      <c r="AB120" s="28"/>
      <c r="AC120" s="28"/>
      <c r="AD120" s="28"/>
      <c r="AE120" s="28"/>
      <c r="AF120" s="28"/>
      <c r="AG120" s="28"/>
      <c r="AH120" s="28"/>
      <c r="AI120" s="28"/>
      <c r="AJ120" s="28"/>
      <c r="AK120" s="28">
        <v>111</v>
      </c>
      <c r="AL120" s="116" t="e">
        <f t="shared" ca="1" si="44"/>
        <v>#REF!</v>
      </c>
      <c r="AM120" s="28" t="e">
        <f t="shared" ca="1" si="51"/>
        <v>#REF!</v>
      </c>
      <c r="AN120" s="28"/>
      <c r="AO120" s="28" t="e">
        <f t="shared" ca="1" si="45"/>
        <v>#REF!</v>
      </c>
      <c r="AP120" s="28" t="e">
        <f t="shared" ca="1" si="46"/>
        <v>#REF!</v>
      </c>
      <c r="AQ120" s="102" t="e">
        <f t="shared" ca="1" si="47"/>
        <v>#REF!</v>
      </c>
      <c r="AR120" s="28" t="e">
        <f t="shared" ca="1" si="48"/>
        <v>#REF!</v>
      </c>
      <c r="AS120" s="28"/>
      <c r="AT120" s="28"/>
      <c r="AU120" s="28"/>
      <c r="AV120" s="28"/>
      <c r="AW120" s="102"/>
    </row>
    <row r="121" spans="1:49">
      <c r="A121" s="28">
        <v>112</v>
      </c>
      <c r="B121" s="28" t="str">
        <f t="shared" ca="1" si="27"/>
        <v/>
      </c>
      <c r="C121" s="28" t="str">
        <f t="shared" ca="1" si="28"/>
        <v/>
      </c>
      <c r="D121" s="116" t="str">
        <f t="shared" ca="1" si="29"/>
        <v/>
      </c>
      <c r="E121" s="116" t="str">
        <f>IF('3. Work Schedule'!B263="","",'3. Work Schedule'!B263)</f>
        <v>Operational optimization reviews</v>
      </c>
      <c r="F121" s="139" t="str">
        <f>IF('3. Work Schedule'!C263="","",'3. Work Schedule'!C263)</f>
        <v/>
      </c>
      <c r="G121" s="139" t="str">
        <f>IF('3. Work Schedule'!D263="","",'3. Work Schedule'!D263)</f>
        <v/>
      </c>
      <c r="H121" s="116" t="str">
        <f>IF('3. Work Schedule'!E263="","",'3. Work Schedule'!E263)</f>
        <v>Customer and Silicon Team</v>
      </c>
      <c r="I121" s="116" t="str">
        <f t="shared" si="30"/>
        <v>Customer and Silicon Team</v>
      </c>
      <c r="J121" s="140" t="str">
        <f>IF('3. Work Schedule'!F263="","",'3. Work Schedule'!F263)</f>
        <v/>
      </c>
      <c r="K121" s="140" t="str">
        <f>IF('3. Work Schedule'!G263="","",'3. Work Schedule'!G263)</f>
        <v/>
      </c>
      <c r="L121" s="102" t="str">
        <f t="shared" si="31"/>
        <v>Task Not Yet Started</v>
      </c>
      <c r="M121" s="28" t="str">
        <f t="shared" ca="1" si="32"/>
        <v/>
      </c>
      <c r="N121" s="28" t="str">
        <f t="shared" si="33"/>
        <v>No</v>
      </c>
      <c r="O121" s="28" t="str">
        <f t="shared" ca="1" si="34"/>
        <v>No</v>
      </c>
      <c r="P121" s="116" t="str">
        <f t="shared" ca="1" si="35"/>
        <v>No</v>
      </c>
      <c r="Q121" s="28">
        <f>SUM($A$10:A121)</f>
        <v>6328</v>
      </c>
      <c r="R121" s="28"/>
      <c r="S121" s="28" t="e">
        <f ca="1">IF(T121="","",RANK(T121,$T$10:$T$50,1)+COUNTIF(T$10:T121,T121)-1)</f>
        <v>#REF!</v>
      </c>
      <c r="T121" s="28" t="e">
        <f t="shared" ca="1" si="50"/>
        <v>#REF!</v>
      </c>
      <c r="U121" s="28" t="e">
        <f t="shared" ca="1" si="37"/>
        <v>#REF!</v>
      </c>
      <c r="V121" s="28" t="e">
        <f t="shared" ca="1" si="38"/>
        <v>#REF!</v>
      </c>
      <c r="W121" s="28" t="e">
        <f t="shared" ca="1" si="39"/>
        <v>#REF!</v>
      </c>
      <c r="X121" s="28" t="e">
        <f t="shared" ca="1" si="40"/>
        <v>#REF!</v>
      </c>
      <c r="Y121" s="28" t="e">
        <f t="shared" ca="1" si="41"/>
        <v>#REF!</v>
      </c>
      <c r="Z121" s="28" t="e">
        <f t="shared" ca="1" si="42"/>
        <v>#REF!</v>
      </c>
      <c r="AA121" s="28" t="e">
        <f t="shared" ca="1" si="43"/>
        <v>#REF!</v>
      </c>
      <c r="AB121" s="28"/>
      <c r="AC121" s="28"/>
      <c r="AD121" s="28"/>
      <c r="AE121" s="28"/>
      <c r="AF121" s="28"/>
      <c r="AG121" s="28"/>
      <c r="AH121" s="28"/>
      <c r="AI121" s="28"/>
      <c r="AJ121" s="28"/>
      <c r="AK121" s="28">
        <v>112</v>
      </c>
      <c r="AL121" s="116" t="e">
        <f t="shared" ca="1" si="44"/>
        <v>#REF!</v>
      </c>
      <c r="AM121" s="28" t="e">
        <f t="shared" ca="1" si="51"/>
        <v>#REF!</v>
      </c>
      <c r="AN121" s="28"/>
      <c r="AO121" s="28" t="e">
        <f t="shared" ca="1" si="45"/>
        <v>#REF!</v>
      </c>
      <c r="AP121" s="28" t="e">
        <f t="shared" ca="1" si="46"/>
        <v>#REF!</v>
      </c>
      <c r="AQ121" s="102" t="e">
        <f t="shared" ca="1" si="47"/>
        <v>#REF!</v>
      </c>
      <c r="AR121" s="28" t="e">
        <f t="shared" ca="1" si="48"/>
        <v>#REF!</v>
      </c>
      <c r="AS121" s="28"/>
      <c r="AT121" s="28"/>
      <c r="AU121" s="28"/>
      <c r="AV121" s="28"/>
      <c r="AW121" s="102"/>
    </row>
    <row r="122" spans="1:49">
      <c r="A122" s="28">
        <v>113</v>
      </c>
      <c r="B122" s="28" t="str">
        <f t="shared" ca="1" si="27"/>
        <v/>
      </c>
      <c r="C122" s="28" t="str">
        <f t="shared" ca="1" si="28"/>
        <v/>
      </c>
      <c r="D122" s="116" t="str">
        <f t="shared" ca="1" si="29"/>
        <v/>
      </c>
      <c r="E122" s="116" t="str">
        <f>IF('3. Work Schedule'!B264="","",'3. Work Schedule'!B264)</f>
        <v/>
      </c>
      <c r="F122" s="139" t="str">
        <f>IF('3. Work Schedule'!C264="","",'3. Work Schedule'!C264)</f>
        <v/>
      </c>
      <c r="G122" s="139" t="str">
        <f>IF('3. Work Schedule'!D264="","",'3. Work Schedule'!D264)</f>
        <v/>
      </c>
      <c r="H122" s="116" t="str">
        <f>IF('3. Work Schedule'!E264="","",'3. Work Schedule'!E264)</f>
        <v/>
      </c>
      <c r="I122" s="116" t="str">
        <f t="shared" si="30"/>
        <v/>
      </c>
      <c r="J122" s="140" t="str">
        <f>IF('3. Work Schedule'!F264="","",'3. Work Schedule'!F264)</f>
        <v/>
      </c>
      <c r="K122" s="140" t="str">
        <f>IF('3. Work Schedule'!G264="","",'3. Work Schedule'!G264)</f>
        <v/>
      </c>
      <c r="L122" s="102" t="str">
        <f t="shared" si="31"/>
        <v/>
      </c>
      <c r="M122" s="28" t="str">
        <f t="shared" ca="1" si="32"/>
        <v/>
      </c>
      <c r="N122" s="28" t="str">
        <f t="shared" si="33"/>
        <v/>
      </c>
      <c r="O122" s="28" t="str">
        <f t="shared" ca="1" si="34"/>
        <v/>
      </c>
      <c r="P122" s="116" t="str">
        <f t="shared" ca="1" si="35"/>
        <v>No</v>
      </c>
      <c r="Q122" s="28">
        <f>SUM($A$10:A122)</f>
        <v>6441</v>
      </c>
      <c r="R122" s="28"/>
      <c r="S122" s="28" t="e">
        <f ca="1">IF(T122="","",RANK(T122,$T$10:$T$50,1)+COUNTIF(T$10:T122,T122)-1)</f>
        <v>#REF!</v>
      </c>
      <c r="T122" s="28" t="e">
        <f t="shared" ca="1" si="50"/>
        <v>#REF!</v>
      </c>
      <c r="U122" s="28" t="e">
        <f t="shared" ca="1" si="37"/>
        <v>#REF!</v>
      </c>
      <c r="V122" s="28" t="e">
        <f t="shared" ca="1" si="38"/>
        <v>#REF!</v>
      </c>
      <c r="W122" s="28" t="e">
        <f t="shared" ca="1" si="39"/>
        <v>#REF!</v>
      </c>
      <c r="X122" s="28" t="e">
        <f t="shared" ca="1" si="40"/>
        <v>#REF!</v>
      </c>
      <c r="Y122" s="28" t="e">
        <f t="shared" ca="1" si="41"/>
        <v>#REF!</v>
      </c>
      <c r="Z122" s="28" t="e">
        <f t="shared" ca="1" si="42"/>
        <v>#REF!</v>
      </c>
      <c r="AA122" s="28" t="e">
        <f t="shared" ca="1" si="43"/>
        <v>#REF!</v>
      </c>
      <c r="AB122" s="28"/>
      <c r="AC122" s="28"/>
      <c r="AD122" s="28"/>
      <c r="AE122" s="28"/>
      <c r="AF122" s="28"/>
      <c r="AG122" s="28"/>
      <c r="AH122" s="28"/>
      <c r="AI122" s="28"/>
      <c r="AJ122" s="28"/>
      <c r="AK122" s="28">
        <v>113</v>
      </c>
      <c r="AL122" s="116" t="e">
        <f t="shared" ca="1" si="44"/>
        <v>#REF!</v>
      </c>
      <c r="AM122" s="28" t="e">
        <f t="shared" ca="1" si="51"/>
        <v>#REF!</v>
      </c>
      <c r="AN122" s="28"/>
      <c r="AO122" s="28" t="e">
        <f t="shared" ca="1" si="45"/>
        <v>#REF!</v>
      </c>
      <c r="AP122" s="28" t="e">
        <f t="shared" ca="1" si="46"/>
        <v>#REF!</v>
      </c>
      <c r="AQ122" s="102" t="e">
        <f t="shared" ca="1" si="47"/>
        <v>#REF!</v>
      </c>
      <c r="AR122" s="28" t="e">
        <f t="shared" ca="1" si="48"/>
        <v>#REF!</v>
      </c>
      <c r="AS122" s="28"/>
      <c r="AT122" s="28"/>
      <c r="AU122" s="28"/>
      <c r="AV122" s="28"/>
      <c r="AW122" s="102"/>
    </row>
    <row r="123" spans="1:49">
      <c r="A123" s="28">
        <v>114</v>
      </c>
      <c r="B123" s="28" t="str">
        <f t="shared" ca="1" si="27"/>
        <v/>
      </c>
      <c r="C123" s="28" t="str">
        <f t="shared" ca="1" si="28"/>
        <v/>
      </c>
      <c r="D123" s="116" t="str">
        <f t="shared" ca="1" si="29"/>
        <v/>
      </c>
      <c r="E123" s="116" t="str">
        <f>IF('3. Work Schedule'!B265="","",'3. Work Schedule'!B265)</f>
        <v>Conduct annual AWS and security best practice validation assessments</v>
      </c>
      <c r="F123" s="139" t="str">
        <f>IF('3. Work Schedule'!C265="","",'3. Work Schedule'!C265)</f>
        <v/>
      </c>
      <c r="G123" s="139" t="str">
        <f>IF('3. Work Schedule'!D265="","",'3. Work Schedule'!D265)</f>
        <v/>
      </c>
      <c r="H123" s="116" t="str">
        <f>IF('3. Work Schedule'!E265="","",'3. Work Schedule'!E265)</f>
        <v>Silicon Team</v>
      </c>
      <c r="I123" s="116" t="str">
        <f t="shared" si="30"/>
        <v>Silicon Team</v>
      </c>
      <c r="J123" s="140" t="str">
        <f>IF('3. Work Schedule'!F265="","",'3. Work Schedule'!F265)</f>
        <v/>
      </c>
      <c r="K123" s="140" t="str">
        <f>IF('3. Work Schedule'!G265="","",'3. Work Schedule'!G265)</f>
        <v/>
      </c>
      <c r="L123" s="102" t="str">
        <f t="shared" si="31"/>
        <v>Task Not Yet Started</v>
      </c>
      <c r="M123" s="28" t="str">
        <f t="shared" ca="1" si="32"/>
        <v/>
      </c>
      <c r="N123" s="28" t="str">
        <f t="shared" si="33"/>
        <v>No</v>
      </c>
      <c r="O123" s="28" t="str">
        <f t="shared" ca="1" si="34"/>
        <v>No</v>
      </c>
      <c r="P123" s="116" t="str">
        <f t="shared" ca="1" si="35"/>
        <v>No</v>
      </c>
      <c r="Q123" s="28">
        <f>SUM($A$10:A123)</f>
        <v>6555</v>
      </c>
      <c r="R123" s="28"/>
      <c r="S123" s="28" t="e">
        <f ca="1">IF(T123="","",RANK(T123,$T$10:$T$50,1)+COUNTIF(T$10:T123,T123)-1)</f>
        <v>#REF!</v>
      </c>
      <c r="T123" s="28" t="e">
        <f t="shared" ca="1" si="50"/>
        <v>#REF!</v>
      </c>
      <c r="U123" s="28" t="e">
        <f t="shared" ca="1" si="37"/>
        <v>#REF!</v>
      </c>
      <c r="V123" s="28" t="e">
        <f t="shared" ca="1" si="38"/>
        <v>#REF!</v>
      </c>
      <c r="W123" s="28" t="e">
        <f t="shared" ca="1" si="39"/>
        <v>#REF!</v>
      </c>
      <c r="X123" s="28" t="e">
        <f t="shared" ca="1" si="40"/>
        <v>#REF!</v>
      </c>
      <c r="Y123" s="28" t="e">
        <f t="shared" ca="1" si="41"/>
        <v>#REF!</v>
      </c>
      <c r="Z123" s="28" t="e">
        <f t="shared" ca="1" si="42"/>
        <v>#REF!</v>
      </c>
      <c r="AA123" s="28" t="e">
        <f t="shared" ca="1" si="43"/>
        <v>#REF!</v>
      </c>
      <c r="AB123" s="28"/>
      <c r="AC123" s="28"/>
      <c r="AD123" s="28"/>
      <c r="AE123" s="28"/>
      <c r="AF123" s="28"/>
      <c r="AG123" s="28"/>
      <c r="AH123" s="28"/>
      <c r="AI123" s="28"/>
      <c r="AJ123" s="28"/>
      <c r="AK123" s="28">
        <v>114</v>
      </c>
      <c r="AL123" s="116" t="e">
        <f t="shared" ca="1" si="44"/>
        <v>#REF!</v>
      </c>
      <c r="AM123" s="28" t="e">
        <f t="shared" ca="1" si="51"/>
        <v>#REF!</v>
      </c>
      <c r="AN123" s="28"/>
      <c r="AO123" s="28" t="e">
        <f t="shared" ca="1" si="45"/>
        <v>#REF!</v>
      </c>
      <c r="AP123" s="28" t="e">
        <f t="shared" ca="1" si="46"/>
        <v>#REF!</v>
      </c>
      <c r="AQ123" s="102" t="e">
        <f t="shared" ca="1" si="47"/>
        <v>#REF!</v>
      </c>
      <c r="AR123" s="28" t="e">
        <f t="shared" ca="1" si="48"/>
        <v>#REF!</v>
      </c>
      <c r="AS123" s="28"/>
      <c r="AT123" s="28"/>
      <c r="AU123" s="28"/>
      <c r="AV123" s="28"/>
      <c r="AW123" s="102"/>
    </row>
    <row r="124" spans="1:49">
      <c r="A124" s="28">
        <v>115</v>
      </c>
      <c r="B124" s="28" t="str">
        <f t="shared" ca="1" si="27"/>
        <v/>
      </c>
      <c r="C124" s="28" t="str">
        <f t="shared" ca="1" si="28"/>
        <v/>
      </c>
      <c r="D124" s="116" t="str">
        <f t="shared" ca="1" si="29"/>
        <v/>
      </c>
      <c r="E124" s="116" t="str">
        <f>IF('3. Work Schedule'!B266="","",'3. Work Schedule'!B266)</f>
        <v>Conduct annual AWS Cost Optimization assessments</v>
      </c>
      <c r="F124" s="139" t="str">
        <f>IF('3. Work Schedule'!C266="","",'3. Work Schedule'!C266)</f>
        <v/>
      </c>
      <c r="G124" s="139" t="str">
        <f>IF('3. Work Schedule'!D266="","",'3. Work Schedule'!D266)</f>
        <v/>
      </c>
      <c r="H124" s="116" t="str">
        <f>IF('3. Work Schedule'!E266="","",'3. Work Schedule'!E266)</f>
        <v>Silicon Team</v>
      </c>
      <c r="I124" s="116" t="str">
        <f t="shared" si="30"/>
        <v>Silicon Team</v>
      </c>
      <c r="J124" s="140" t="str">
        <f>IF('3. Work Schedule'!F266="","",'3. Work Schedule'!F266)</f>
        <v/>
      </c>
      <c r="K124" s="140" t="str">
        <f>IF('3. Work Schedule'!G266="","",'3. Work Schedule'!G266)</f>
        <v/>
      </c>
      <c r="L124" s="102" t="str">
        <f t="shared" si="31"/>
        <v>Task Not Yet Started</v>
      </c>
      <c r="M124" s="28" t="str">
        <f t="shared" ca="1" si="32"/>
        <v/>
      </c>
      <c r="N124" s="28" t="str">
        <f t="shared" si="33"/>
        <v>No</v>
      </c>
      <c r="O124" s="28" t="str">
        <f t="shared" ca="1" si="34"/>
        <v>No</v>
      </c>
      <c r="P124" s="116" t="str">
        <f t="shared" ca="1" si="35"/>
        <v>No</v>
      </c>
      <c r="Q124" s="28">
        <f>SUM($A$10:A124)</f>
        <v>6670</v>
      </c>
      <c r="R124" s="28"/>
      <c r="S124" s="28" t="e">
        <f ca="1">IF(T124="","",RANK(T124,$T$10:$T$50,1)+COUNTIF(T$10:T124,T124)-1)</f>
        <v>#REF!</v>
      </c>
      <c r="T124" s="28" t="e">
        <f t="shared" ca="1" si="50"/>
        <v>#REF!</v>
      </c>
      <c r="U124" s="28" t="e">
        <f t="shared" ca="1" si="37"/>
        <v>#REF!</v>
      </c>
      <c r="V124" s="28" t="e">
        <f t="shared" ca="1" si="38"/>
        <v>#REF!</v>
      </c>
      <c r="W124" s="28" t="e">
        <f t="shared" ca="1" si="39"/>
        <v>#REF!</v>
      </c>
      <c r="X124" s="28" t="e">
        <f t="shared" ca="1" si="40"/>
        <v>#REF!</v>
      </c>
      <c r="Y124" s="28" t="e">
        <f t="shared" ca="1" si="41"/>
        <v>#REF!</v>
      </c>
      <c r="Z124" s="28" t="e">
        <f t="shared" ca="1" si="42"/>
        <v>#REF!</v>
      </c>
      <c r="AA124" s="28" t="e">
        <f t="shared" ca="1" si="43"/>
        <v>#REF!</v>
      </c>
      <c r="AB124" s="28"/>
      <c r="AC124" s="28"/>
      <c r="AD124" s="28"/>
      <c r="AE124" s="28"/>
      <c r="AF124" s="28"/>
      <c r="AG124" s="28"/>
      <c r="AH124" s="28"/>
      <c r="AI124" s="28"/>
      <c r="AJ124" s="28"/>
      <c r="AK124" s="28">
        <v>115</v>
      </c>
      <c r="AL124" s="116" t="e">
        <f t="shared" ca="1" si="44"/>
        <v>#REF!</v>
      </c>
      <c r="AM124" s="28" t="e">
        <f t="shared" ca="1" si="51"/>
        <v>#REF!</v>
      </c>
      <c r="AN124" s="28"/>
      <c r="AO124" s="28" t="e">
        <f t="shared" ca="1" si="45"/>
        <v>#REF!</v>
      </c>
      <c r="AP124" s="28" t="e">
        <f t="shared" ca="1" si="46"/>
        <v>#REF!</v>
      </c>
      <c r="AQ124" s="102" t="e">
        <f t="shared" ca="1" si="47"/>
        <v>#REF!</v>
      </c>
      <c r="AR124" s="28" t="e">
        <f t="shared" ca="1" si="48"/>
        <v>#REF!</v>
      </c>
      <c r="AS124" s="28"/>
      <c r="AT124" s="28"/>
      <c r="AU124" s="28"/>
      <c r="AV124" s="28"/>
      <c r="AW124" s="102"/>
    </row>
    <row r="125" spans="1:49">
      <c r="A125" s="28">
        <v>116</v>
      </c>
      <c r="B125" s="28" t="str">
        <f t="shared" ca="1" si="27"/>
        <v/>
      </c>
      <c r="C125" s="28" t="str">
        <f t="shared" ca="1" si="28"/>
        <v/>
      </c>
      <c r="D125" s="116" t="str">
        <f t="shared" ca="1" si="29"/>
        <v/>
      </c>
      <c r="E125" s="116" t="str">
        <f>IF('3. Work Schedule'!B267="","",'3. Work Schedule'!B267)</f>
        <v/>
      </c>
      <c r="F125" s="139" t="str">
        <f>IF('3. Work Schedule'!C267="","",'3. Work Schedule'!C267)</f>
        <v/>
      </c>
      <c r="G125" s="139" t="str">
        <f>IF('3. Work Schedule'!D267="","",'3. Work Schedule'!D267)</f>
        <v/>
      </c>
      <c r="H125" s="116" t="str">
        <f>IF('3. Work Schedule'!E267="","",'3. Work Schedule'!E267)</f>
        <v/>
      </c>
      <c r="I125" s="116" t="str">
        <f t="shared" si="30"/>
        <v/>
      </c>
      <c r="J125" s="140" t="str">
        <f>IF('3. Work Schedule'!F267="","",'3. Work Schedule'!F267)</f>
        <v/>
      </c>
      <c r="K125" s="140" t="str">
        <f>IF('3. Work Schedule'!G267="","",'3. Work Schedule'!G267)</f>
        <v/>
      </c>
      <c r="L125" s="102" t="str">
        <f t="shared" si="31"/>
        <v/>
      </c>
      <c r="M125" s="28" t="str">
        <f t="shared" ca="1" si="32"/>
        <v/>
      </c>
      <c r="N125" s="28" t="str">
        <f t="shared" si="33"/>
        <v/>
      </c>
      <c r="O125" s="28" t="str">
        <f t="shared" ca="1" si="34"/>
        <v/>
      </c>
      <c r="P125" s="116" t="str">
        <f t="shared" ca="1" si="35"/>
        <v>No</v>
      </c>
      <c r="Q125" s="28">
        <f>SUM($A$10:A125)</f>
        <v>6786</v>
      </c>
      <c r="R125" s="28"/>
      <c r="S125" s="28" t="e">
        <f ca="1">IF(T125="","",RANK(T125,$T$10:$T$50,1)+COUNTIF(T$10:T125,T125)-1)</f>
        <v>#REF!</v>
      </c>
      <c r="T125" s="28" t="e">
        <f t="shared" ca="1" si="50"/>
        <v>#REF!</v>
      </c>
      <c r="U125" s="28" t="e">
        <f t="shared" ca="1" si="37"/>
        <v>#REF!</v>
      </c>
      <c r="V125" s="28" t="e">
        <f t="shared" ca="1" si="38"/>
        <v>#REF!</v>
      </c>
      <c r="W125" s="28" t="e">
        <f t="shared" ca="1" si="39"/>
        <v>#REF!</v>
      </c>
      <c r="X125" s="28" t="e">
        <f t="shared" ca="1" si="40"/>
        <v>#REF!</v>
      </c>
      <c r="Y125" s="28" t="e">
        <f t="shared" ca="1" si="41"/>
        <v>#REF!</v>
      </c>
      <c r="Z125" s="28" t="e">
        <f t="shared" ca="1" si="42"/>
        <v>#REF!</v>
      </c>
      <c r="AA125" s="28" t="e">
        <f t="shared" ca="1" si="43"/>
        <v>#REF!</v>
      </c>
      <c r="AB125" s="28"/>
      <c r="AC125" s="28"/>
      <c r="AD125" s="28"/>
      <c r="AE125" s="28"/>
      <c r="AF125" s="28"/>
      <c r="AG125" s="28"/>
      <c r="AH125" s="28"/>
      <c r="AI125" s="28"/>
      <c r="AJ125" s="28"/>
      <c r="AK125" s="28">
        <v>116</v>
      </c>
      <c r="AL125" s="116" t="e">
        <f t="shared" ca="1" si="44"/>
        <v>#REF!</v>
      </c>
      <c r="AM125" s="28" t="e">
        <f t="shared" ca="1" si="51"/>
        <v>#REF!</v>
      </c>
      <c r="AN125" s="28"/>
      <c r="AO125" s="28" t="e">
        <f t="shared" ca="1" si="45"/>
        <v>#REF!</v>
      </c>
      <c r="AP125" s="28" t="e">
        <f t="shared" ca="1" si="46"/>
        <v>#REF!</v>
      </c>
      <c r="AQ125" s="102" t="e">
        <f t="shared" ca="1" si="47"/>
        <v>#REF!</v>
      </c>
      <c r="AR125" s="28" t="e">
        <f t="shared" ca="1" si="48"/>
        <v>#REF!</v>
      </c>
      <c r="AS125" s="28"/>
      <c r="AT125" s="28"/>
      <c r="AU125" s="28"/>
      <c r="AV125" s="28"/>
      <c r="AW125" s="102"/>
    </row>
    <row r="126" spans="1:49">
      <c r="A126" s="28">
        <v>117</v>
      </c>
      <c r="B126" s="28" t="str">
        <f t="shared" ca="1" si="27"/>
        <v/>
      </c>
      <c r="C126" s="28" t="str">
        <f t="shared" ca="1" si="28"/>
        <v/>
      </c>
      <c r="D126" s="116" t="str">
        <f t="shared" ca="1" si="29"/>
        <v/>
      </c>
      <c r="E126" s="116" t="str">
        <f>IF('3. Work Schedule'!B268="","",'3. Work Schedule'!B268)</f>
        <v xml:space="preserve">Optional AWS Well-Architected Review Phase
AWS Well-Architected Review per workload - evaluate the current architectures and implement operational excellence, security, reliability, performance efficiency, and cost optimization improvements.  In this process AWS will provide you with $5000 in service credits if you leverage an approved AWS Well-Architected Partner, like us, to help improve the workload. </v>
      </c>
      <c r="F126" s="139" t="str">
        <f>IF('3. Work Schedule'!C268="","",'3. Work Schedule'!C268)</f>
        <v/>
      </c>
      <c r="G126" s="139" t="str">
        <f>IF('3. Work Schedule'!D268="","",'3. Work Schedule'!D268)</f>
        <v/>
      </c>
      <c r="H126" s="116" t="str">
        <f>IF('3. Work Schedule'!E268="","",'3. Work Schedule'!E268)</f>
        <v/>
      </c>
      <c r="I126" s="116" t="str">
        <f t="shared" si="30"/>
        <v>Unassigned</v>
      </c>
      <c r="J126" s="140" t="str">
        <f>IF('3. Work Schedule'!F268="","",'3. Work Schedule'!F268)</f>
        <v/>
      </c>
      <c r="K126" s="140" t="str">
        <f>IF('3. Work Schedule'!G268="","",'3. Work Schedule'!G268)</f>
        <v/>
      </c>
      <c r="L126" s="102" t="str">
        <f t="shared" si="31"/>
        <v>Task Not Yet Started</v>
      </c>
      <c r="M126" s="28" t="str">
        <f t="shared" ca="1" si="32"/>
        <v/>
      </c>
      <c r="N126" s="28" t="str">
        <f t="shared" si="33"/>
        <v>No</v>
      </c>
      <c r="O126" s="28" t="str">
        <f t="shared" ca="1" si="34"/>
        <v>No</v>
      </c>
      <c r="P126" s="116" t="str">
        <f t="shared" ca="1" si="35"/>
        <v>No</v>
      </c>
      <c r="Q126" s="28">
        <f>SUM($A$10:A126)</f>
        <v>6903</v>
      </c>
      <c r="R126" s="28"/>
      <c r="S126" s="28" t="e">
        <f ca="1">IF(T126="","",RANK(T126,$T$10:$T$50,1)+COUNTIF(T$10:T126,T126)-1)</f>
        <v>#REF!</v>
      </c>
      <c r="T126" s="28" t="e">
        <f t="shared" ca="1" si="50"/>
        <v>#REF!</v>
      </c>
      <c r="U126" s="28" t="e">
        <f t="shared" ca="1" si="37"/>
        <v>#REF!</v>
      </c>
      <c r="V126" s="28" t="e">
        <f t="shared" ca="1" si="38"/>
        <v>#REF!</v>
      </c>
      <c r="W126" s="28" t="e">
        <f t="shared" ca="1" si="39"/>
        <v>#REF!</v>
      </c>
      <c r="X126" s="28" t="e">
        <f t="shared" ca="1" si="40"/>
        <v>#REF!</v>
      </c>
      <c r="Y126" s="28" t="e">
        <f t="shared" ca="1" si="41"/>
        <v>#REF!</v>
      </c>
      <c r="Z126" s="28" t="e">
        <f t="shared" ca="1" si="42"/>
        <v>#REF!</v>
      </c>
      <c r="AA126" s="28" t="e">
        <f t="shared" ca="1" si="43"/>
        <v>#REF!</v>
      </c>
      <c r="AB126" s="28"/>
      <c r="AC126" s="28"/>
      <c r="AD126" s="28"/>
      <c r="AE126" s="28"/>
      <c r="AF126" s="28"/>
      <c r="AG126" s="28"/>
      <c r="AH126" s="28"/>
      <c r="AI126" s="28"/>
      <c r="AJ126" s="28"/>
      <c r="AK126" s="28">
        <v>117</v>
      </c>
      <c r="AL126" s="116" t="e">
        <f t="shared" ca="1" si="44"/>
        <v>#REF!</v>
      </c>
      <c r="AM126" s="28" t="e">
        <f t="shared" ca="1" si="51"/>
        <v>#REF!</v>
      </c>
      <c r="AN126" s="28"/>
      <c r="AO126" s="28" t="e">
        <f t="shared" ca="1" si="45"/>
        <v>#REF!</v>
      </c>
      <c r="AP126" s="28" t="e">
        <f t="shared" ca="1" si="46"/>
        <v>#REF!</v>
      </c>
      <c r="AQ126" s="102" t="e">
        <f t="shared" ca="1" si="47"/>
        <v>#REF!</v>
      </c>
      <c r="AR126" s="28" t="e">
        <f t="shared" ca="1" si="48"/>
        <v>#REF!</v>
      </c>
      <c r="AS126" s="28"/>
      <c r="AT126" s="28"/>
      <c r="AU126" s="28"/>
      <c r="AV126" s="28"/>
      <c r="AW126" s="102"/>
    </row>
    <row r="127" spans="1:49">
      <c r="A127" s="28">
        <v>118</v>
      </c>
      <c r="B127" s="28" t="str">
        <f t="shared" ca="1" si="27"/>
        <v/>
      </c>
      <c r="C127" s="28" t="str">
        <f t="shared" ca="1" si="28"/>
        <v/>
      </c>
      <c r="D127" s="116" t="str">
        <f t="shared" ca="1" si="29"/>
        <v/>
      </c>
      <c r="E127" s="116" t="str">
        <f>IF('3. Work Schedule'!B269="","",'3. Work Schedule'!B269)</f>
        <v>Run a Trend Cloud Conformity security and compliance assessment report in preparation for, and before we conduct the AWS Well-Architected Review.</v>
      </c>
      <c r="F127" s="139" t="str">
        <f>IF('3. Work Schedule'!C269="","",'3. Work Schedule'!C269)</f>
        <v/>
      </c>
      <c r="G127" s="139" t="str">
        <f>IF('3. Work Schedule'!D269="","",'3. Work Schedule'!D269)</f>
        <v/>
      </c>
      <c r="H127" s="116" t="str">
        <f>IF('3. Work Schedule'!E269="","",'3. Work Schedule'!E269)</f>
        <v>Silicon Team</v>
      </c>
      <c r="I127" s="116" t="str">
        <f t="shared" si="30"/>
        <v>Silicon Team</v>
      </c>
      <c r="J127" s="140" t="str">
        <f>IF('3. Work Schedule'!F269="","",'3. Work Schedule'!F269)</f>
        <v/>
      </c>
      <c r="K127" s="140" t="str">
        <f>IF('3. Work Schedule'!G269="","",'3. Work Schedule'!G269)</f>
        <v/>
      </c>
      <c r="L127" s="102" t="str">
        <f t="shared" si="31"/>
        <v>Task Not Yet Started</v>
      </c>
      <c r="M127" s="28" t="str">
        <f t="shared" ca="1" si="32"/>
        <v/>
      </c>
      <c r="N127" s="28" t="str">
        <f t="shared" si="33"/>
        <v>No</v>
      </c>
      <c r="O127" s="28" t="str">
        <f t="shared" ca="1" si="34"/>
        <v>No</v>
      </c>
      <c r="P127" s="116" t="str">
        <f t="shared" ca="1" si="35"/>
        <v>No</v>
      </c>
      <c r="Q127" s="28">
        <f>SUM($A$10:A127)</f>
        <v>7021</v>
      </c>
      <c r="R127" s="28"/>
      <c r="S127" s="28" t="e">
        <f ca="1">IF(T127="","",RANK(T127,$T$10:$T$50,1)+COUNTIF(T$10:T127,T127)-1)</f>
        <v>#REF!</v>
      </c>
      <c r="T127" s="28" t="e">
        <f t="shared" ca="1" si="50"/>
        <v>#REF!</v>
      </c>
      <c r="U127" s="28" t="e">
        <f t="shared" ca="1" si="37"/>
        <v>#REF!</v>
      </c>
      <c r="V127" s="28" t="e">
        <f t="shared" ca="1" si="38"/>
        <v>#REF!</v>
      </c>
      <c r="W127" s="28" t="e">
        <f t="shared" ca="1" si="39"/>
        <v>#REF!</v>
      </c>
      <c r="X127" s="28" t="e">
        <f t="shared" ca="1" si="40"/>
        <v>#REF!</v>
      </c>
      <c r="Y127" s="28" t="e">
        <f t="shared" ca="1" si="41"/>
        <v>#REF!</v>
      </c>
      <c r="Z127" s="28" t="e">
        <f t="shared" ca="1" si="42"/>
        <v>#REF!</v>
      </c>
      <c r="AA127" s="28" t="e">
        <f t="shared" ca="1" si="43"/>
        <v>#REF!</v>
      </c>
      <c r="AB127" s="28"/>
      <c r="AC127" s="28"/>
      <c r="AD127" s="28"/>
      <c r="AE127" s="28"/>
      <c r="AF127" s="28"/>
      <c r="AG127" s="28"/>
      <c r="AH127" s="28"/>
      <c r="AI127" s="28"/>
      <c r="AJ127" s="28"/>
      <c r="AK127" s="28">
        <v>118</v>
      </c>
      <c r="AL127" s="116" t="e">
        <f t="shared" ca="1" si="44"/>
        <v>#REF!</v>
      </c>
      <c r="AM127" s="28" t="e">
        <f t="shared" ca="1" si="51"/>
        <v>#REF!</v>
      </c>
      <c r="AN127" s="28"/>
      <c r="AO127" s="28" t="e">
        <f t="shared" ca="1" si="45"/>
        <v>#REF!</v>
      </c>
      <c r="AP127" s="28" t="e">
        <f t="shared" ca="1" si="46"/>
        <v>#REF!</v>
      </c>
      <c r="AQ127" s="102" t="e">
        <f t="shared" ca="1" si="47"/>
        <v>#REF!</v>
      </c>
      <c r="AR127" s="28" t="e">
        <f t="shared" ca="1" si="48"/>
        <v>#REF!</v>
      </c>
      <c r="AS127" s="28"/>
      <c r="AT127" s="28"/>
      <c r="AU127" s="28"/>
      <c r="AV127" s="28"/>
      <c r="AW127" s="102"/>
    </row>
    <row r="128" spans="1:49">
      <c r="A128" s="28">
        <v>119</v>
      </c>
      <c r="B128" s="28" t="str">
        <f t="shared" ca="1" si="27"/>
        <v/>
      </c>
      <c r="C128" s="28" t="str">
        <f t="shared" ca="1" si="28"/>
        <v/>
      </c>
      <c r="D128" s="116" t="str">
        <f t="shared" ca="1" si="29"/>
        <v/>
      </c>
      <c r="E128" s="116" t="str">
        <f>IF('3. Work Schedule'!B270="","",'3. Work Schedule'!B270)</f>
        <v>If Trend Cloud Conformity not authorized conduct an AWS Security and Best Practice assessment in preparation for, and before we conduct the AWS Well-Architected Review</v>
      </c>
      <c r="F128" s="139" t="str">
        <f>IF('3. Work Schedule'!C270="","",'3. Work Schedule'!C270)</f>
        <v/>
      </c>
      <c r="G128" s="139" t="str">
        <f>IF('3. Work Schedule'!D270="","",'3. Work Schedule'!D270)</f>
        <v/>
      </c>
      <c r="H128" s="116" t="str">
        <f>IF('3. Work Schedule'!E270="","",'3. Work Schedule'!E270)</f>
        <v>Silicon Team</v>
      </c>
      <c r="I128" s="116" t="str">
        <f t="shared" si="30"/>
        <v>Silicon Team</v>
      </c>
      <c r="J128" s="140" t="str">
        <f>IF('3. Work Schedule'!F270="","",'3. Work Schedule'!F270)</f>
        <v/>
      </c>
      <c r="K128" s="140" t="str">
        <f>IF('3. Work Schedule'!G270="","",'3. Work Schedule'!G270)</f>
        <v/>
      </c>
      <c r="L128" s="102" t="str">
        <f t="shared" si="31"/>
        <v>Task Not Yet Started</v>
      </c>
      <c r="M128" s="28" t="str">
        <f t="shared" ca="1" si="32"/>
        <v/>
      </c>
      <c r="N128" s="28" t="str">
        <f t="shared" si="33"/>
        <v>No</v>
      </c>
      <c r="O128" s="28" t="str">
        <f t="shared" ca="1" si="34"/>
        <v>No</v>
      </c>
      <c r="P128" s="116" t="str">
        <f t="shared" ca="1" si="35"/>
        <v>No</v>
      </c>
      <c r="Q128" s="28">
        <f>SUM($A$10:A128)</f>
        <v>7140</v>
      </c>
      <c r="R128" s="28"/>
      <c r="S128" s="28" t="e">
        <f ca="1">IF(T128="","",RANK(T128,$T$10:$T$50,1)+COUNTIF(T$10:T128,T128)-1)</f>
        <v>#REF!</v>
      </c>
      <c r="T128" s="28" t="e">
        <f t="shared" ca="1" si="50"/>
        <v>#REF!</v>
      </c>
      <c r="U128" s="28" t="e">
        <f t="shared" ca="1" si="37"/>
        <v>#REF!</v>
      </c>
      <c r="V128" s="28" t="e">
        <f t="shared" ca="1" si="38"/>
        <v>#REF!</v>
      </c>
      <c r="W128" s="28" t="e">
        <f t="shared" ca="1" si="39"/>
        <v>#REF!</v>
      </c>
      <c r="X128" s="28" t="e">
        <f t="shared" ca="1" si="40"/>
        <v>#REF!</v>
      </c>
      <c r="Y128" s="28" t="e">
        <f t="shared" ca="1" si="41"/>
        <v>#REF!</v>
      </c>
      <c r="Z128" s="28" t="e">
        <f t="shared" ca="1" si="42"/>
        <v>#REF!</v>
      </c>
      <c r="AA128" s="28" t="e">
        <f t="shared" ca="1" si="43"/>
        <v>#REF!</v>
      </c>
      <c r="AB128" s="28"/>
      <c r="AC128" s="28"/>
      <c r="AD128" s="28"/>
      <c r="AE128" s="28"/>
      <c r="AF128" s="28"/>
      <c r="AG128" s="28"/>
      <c r="AH128" s="28"/>
      <c r="AI128" s="28"/>
      <c r="AJ128" s="28"/>
      <c r="AK128" s="28">
        <v>119</v>
      </c>
      <c r="AL128" s="116" t="e">
        <f t="shared" ca="1" si="44"/>
        <v>#REF!</v>
      </c>
      <c r="AM128" s="28" t="e">
        <f t="shared" ca="1" si="51"/>
        <v>#REF!</v>
      </c>
      <c r="AN128" s="28"/>
      <c r="AO128" s="28" t="e">
        <f t="shared" ca="1" si="45"/>
        <v>#REF!</v>
      </c>
      <c r="AP128" s="28" t="e">
        <f t="shared" ca="1" si="46"/>
        <v>#REF!</v>
      </c>
      <c r="AQ128" s="102" t="e">
        <f t="shared" ca="1" si="47"/>
        <v>#REF!</v>
      </c>
      <c r="AR128" s="28" t="e">
        <f t="shared" ca="1" si="48"/>
        <v>#REF!</v>
      </c>
      <c r="AS128" s="28"/>
      <c r="AT128" s="28"/>
      <c r="AU128" s="28"/>
      <c r="AV128" s="28"/>
      <c r="AW128" s="102"/>
    </row>
    <row r="129" spans="1:49">
      <c r="A129" s="28">
        <v>120</v>
      </c>
      <c r="B129" s="28" t="str">
        <f t="shared" ca="1" si="27"/>
        <v/>
      </c>
      <c r="C129" s="28" t="str">
        <f t="shared" ca="1" si="28"/>
        <v/>
      </c>
      <c r="D129" s="116" t="str">
        <f t="shared" ca="1" si="29"/>
        <v/>
      </c>
      <c r="E129" s="116" t="str">
        <f>IF('3. Work Schedule'!B271="","",'3. Work Schedule'!B271)</f>
        <v xml:space="preserve">Conduct the AWS Well-Architected Review. </v>
      </c>
      <c r="F129" s="139" t="str">
        <f>IF('3. Work Schedule'!C271="","",'3. Work Schedule'!C271)</f>
        <v/>
      </c>
      <c r="G129" s="139" t="str">
        <f>IF('3. Work Schedule'!D271="","",'3. Work Schedule'!D271)</f>
        <v/>
      </c>
      <c r="H129" s="116" t="str">
        <f>IF('3. Work Schedule'!E271="","",'3. Work Schedule'!E271)</f>
        <v>Silicon Team</v>
      </c>
      <c r="I129" s="116" t="str">
        <f t="shared" si="30"/>
        <v>Silicon Team</v>
      </c>
      <c r="J129" s="140" t="str">
        <f>IF('3. Work Schedule'!F271="","",'3. Work Schedule'!F271)</f>
        <v/>
      </c>
      <c r="K129" s="140" t="str">
        <f>IF('3. Work Schedule'!G271="","",'3. Work Schedule'!G271)</f>
        <v/>
      </c>
      <c r="L129" s="102" t="str">
        <f t="shared" si="31"/>
        <v>Task Not Yet Started</v>
      </c>
      <c r="M129" s="28" t="str">
        <f t="shared" ca="1" si="32"/>
        <v/>
      </c>
      <c r="N129" s="28" t="str">
        <f t="shared" si="33"/>
        <v>No</v>
      </c>
      <c r="O129" s="28" t="str">
        <f t="shared" ca="1" si="34"/>
        <v>No</v>
      </c>
      <c r="P129" s="116" t="str">
        <f t="shared" ca="1" si="35"/>
        <v>No</v>
      </c>
      <c r="Q129" s="28">
        <f>SUM($A$10:A129)</f>
        <v>7260</v>
      </c>
      <c r="R129" s="28"/>
      <c r="S129" s="28" t="e">
        <f ca="1">IF(T129="","",RANK(T129,$T$10:$T$50,1)+COUNTIF(T$10:T129,T129)-1)</f>
        <v>#REF!</v>
      </c>
      <c r="T129" s="28" t="e">
        <f t="shared" ca="1" si="50"/>
        <v>#REF!</v>
      </c>
      <c r="U129" s="28" t="e">
        <f t="shared" ca="1" si="37"/>
        <v>#REF!</v>
      </c>
      <c r="V129" s="28" t="e">
        <f t="shared" ca="1" si="38"/>
        <v>#REF!</v>
      </c>
      <c r="W129" s="28" t="e">
        <f t="shared" ca="1" si="39"/>
        <v>#REF!</v>
      </c>
      <c r="X129" s="28" t="e">
        <f t="shared" ca="1" si="40"/>
        <v>#REF!</v>
      </c>
      <c r="Y129" s="28" t="e">
        <f t="shared" ca="1" si="41"/>
        <v>#REF!</v>
      </c>
      <c r="Z129" s="28" t="e">
        <f t="shared" ca="1" si="42"/>
        <v>#REF!</v>
      </c>
      <c r="AA129" s="28" t="e">
        <f t="shared" ca="1" si="43"/>
        <v>#REF!</v>
      </c>
      <c r="AB129" s="28"/>
      <c r="AC129" s="28"/>
      <c r="AD129" s="28"/>
      <c r="AE129" s="28"/>
      <c r="AF129" s="28"/>
      <c r="AG129" s="28"/>
      <c r="AH129" s="28"/>
      <c r="AI129" s="28"/>
      <c r="AJ129" s="28"/>
      <c r="AK129" s="28">
        <v>120</v>
      </c>
      <c r="AL129" s="116" t="e">
        <f t="shared" ca="1" si="44"/>
        <v>#REF!</v>
      </c>
      <c r="AM129" s="28" t="e">
        <f t="shared" ca="1" si="51"/>
        <v>#REF!</v>
      </c>
      <c r="AN129" s="28"/>
      <c r="AO129" s="28" t="e">
        <f t="shared" ca="1" si="45"/>
        <v>#REF!</v>
      </c>
      <c r="AP129" s="28" t="e">
        <f t="shared" ca="1" si="46"/>
        <v>#REF!</v>
      </c>
      <c r="AQ129" s="102" t="e">
        <f t="shared" ca="1" si="47"/>
        <v>#REF!</v>
      </c>
      <c r="AR129" s="28" t="e">
        <f t="shared" ca="1" si="48"/>
        <v>#REF!</v>
      </c>
      <c r="AS129" s="28"/>
      <c r="AT129" s="28"/>
      <c r="AU129" s="28"/>
      <c r="AV129" s="28"/>
      <c r="AW129" s="102"/>
    </row>
    <row r="130" spans="1:49">
      <c r="A130" s="28">
        <v>121</v>
      </c>
      <c r="B130" s="28" t="str">
        <f t="shared" ca="1" si="27"/>
        <v/>
      </c>
      <c r="C130" s="28" t="str">
        <f t="shared" ca="1" si="28"/>
        <v/>
      </c>
      <c r="D130" s="116" t="str">
        <f t="shared" ca="1" si="29"/>
        <v/>
      </c>
      <c r="E130" s="116" t="str">
        <f>IF('3. Work Schedule'!B272="","",'3. Work Schedule'!B272)</f>
        <v>Generate a provisional Project Plan with high risk remediations to be implemented</v>
      </c>
      <c r="F130" s="139" t="str">
        <f>IF('3. Work Schedule'!C272="","",'3. Work Schedule'!C272)</f>
        <v/>
      </c>
      <c r="G130" s="139" t="str">
        <f>IF('3. Work Schedule'!D272="","",'3. Work Schedule'!D272)</f>
        <v/>
      </c>
      <c r="H130" s="116" t="str">
        <f>IF('3. Work Schedule'!E272="","",'3. Work Schedule'!E272)</f>
        <v>Silicon Team</v>
      </c>
      <c r="I130" s="116" t="str">
        <f t="shared" si="30"/>
        <v>Silicon Team</v>
      </c>
      <c r="J130" s="140" t="str">
        <f>IF('3. Work Schedule'!F272="","",'3. Work Schedule'!F272)</f>
        <v/>
      </c>
      <c r="K130" s="140" t="str">
        <f>IF('3. Work Schedule'!G272="","",'3. Work Schedule'!G272)</f>
        <v/>
      </c>
      <c r="L130" s="102" t="str">
        <f t="shared" si="31"/>
        <v>Task Not Yet Started</v>
      </c>
      <c r="M130" s="28" t="str">
        <f t="shared" ca="1" si="32"/>
        <v/>
      </c>
      <c r="N130" s="28" t="str">
        <f t="shared" si="33"/>
        <v>No</v>
      </c>
      <c r="O130" s="28" t="str">
        <f t="shared" ca="1" si="34"/>
        <v>No</v>
      </c>
      <c r="P130" s="116" t="str">
        <f t="shared" ca="1" si="35"/>
        <v>No</v>
      </c>
      <c r="Q130" s="28">
        <f>SUM($A$10:A130)</f>
        <v>7381</v>
      </c>
      <c r="R130" s="28"/>
      <c r="S130" s="28" t="e">
        <f ca="1">IF(T130="","",RANK(T130,$T$10:$T$50,1)+COUNTIF(T$10:T130,T130)-1)</f>
        <v>#REF!</v>
      </c>
      <c r="T130" s="28" t="e">
        <f t="shared" ca="1" si="50"/>
        <v>#REF!</v>
      </c>
      <c r="U130" s="28" t="e">
        <f t="shared" ca="1" si="37"/>
        <v>#REF!</v>
      </c>
      <c r="V130" s="28" t="e">
        <f t="shared" ca="1" si="38"/>
        <v>#REF!</v>
      </c>
      <c r="W130" s="28" t="e">
        <f t="shared" ca="1" si="39"/>
        <v>#REF!</v>
      </c>
      <c r="X130" s="28" t="e">
        <f t="shared" ca="1" si="40"/>
        <v>#REF!</v>
      </c>
      <c r="Y130" s="28" t="e">
        <f t="shared" ca="1" si="41"/>
        <v>#REF!</v>
      </c>
      <c r="Z130" s="28" t="e">
        <f t="shared" ca="1" si="42"/>
        <v>#REF!</v>
      </c>
      <c r="AA130" s="28" t="e">
        <f t="shared" ca="1" si="43"/>
        <v>#REF!</v>
      </c>
      <c r="AB130" s="28"/>
      <c r="AC130" s="28"/>
      <c r="AD130" s="28"/>
      <c r="AE130" s="28"/>
      <c r="AF130" s="28"/>
      <c r="AG130" s="28"/>
      <c r="AH130" s="28"/>
      <c r="AI130" s="28"/>
      <c r="AJ130" s="28"/>
      <c r="AK130" s="28">
        <v>121</v>
      </c>
      <c r="AL130" s="116" t="e">
        <f t="shared" ca="1" si="44"/>
        <v>#REF!</v>
      </c>
      <c r="AM130" s="28" t="e">
        <f t="shared" ca="1" si="51"/>
        <v>#REF!</v>
      </c>
      <c r="AN130" s="28"/>
      <c r="AO130" s="28" t="e">
        <f t="shared" ca="1" si="45"/>
        <v>#REF!</v>
      </c>
      <c r="AP130" s="28" t="e">
        <f t="shared" ca="1" si="46"/>
        <v>#REF!</v>
      </c>
      <c r="AQ130" s="102" t="e">
        <f t="shared" ca="1" si="47"/>
        <v>#REF!</v>
      </c>
      <c r="AR130" s="28" t="e">
        <f t="shared" ca="1" si="48"/>
        <v>#REF!</v>
      </c>
      <c r="AS130" s="28"/>
      <c r="AT130" s="28"/>
      <c r="AU130" s="28"/>
      <c r="AV130" s="28"/>
      <c r="AW130" s="102"/>
    </row>
    <row r="131" spans="1:49">
      <c r="A131" s="28">
        <v>122</v>
      </c>
      <c r="B131" s="28" t="str">
        <f t="shared" ca="1" si="27"/>
        <v/>
      </c>
      <c r="C131" s="28" t="str">
        <f t="shared" ca="1" si="28"/>
        <v/>
      </c>
      <c r="D131" s="116" t="str">
        <f t="shared" ca="1" si="29"/>
        <v/>
      </c>
      <c r="E131" s="116" t="str">
        <f>IF('3. Work Schedule'!B273="","",'3. Work Schedule'!B273)</f>
        <v>Select and assign task owners for remediations.</v>
      </c>
      <c r="F131" s="139" t="str">
        <f>IF('3. Work Schedule'!C273="","",'3. Work Schedule'!C273)</f>
        <v/>
      </c>
      <c r="G131" s="139" t="str">
        <f>IF('3. Work Schedule'!D273="","",'3. Work Schedule'!D273)</f>
        <v/>
      </c>
      <c r="H131" s="116" t="str">
        <f>IF('3. Work Schedule'!E273="","",'3. Work Schedule'!E273)</f>
        <v>Customer Team</v>
      </c>
      <c r="I131" s="116" t="str">
        <f t="shared" si="30"/>
        <v>Customer Team</v>
      </c>
      <c r="J131" s="140" t="str">
        <f>IF('3. Work Schedule'!F273="","",'3. Work Schedule'!F273)</f>
        <v/>
      </c>
      <c r="K131" s="140" t="str">
        <f>IF('3. Work Schedule'!G273="","",'3. Work Schedule'!G273)</f>
        <v/>
      </c>
      <c r="L131" s="102" t="str">
        <f t="shared" si="31"/>
        <v>Task Not Yet Started</v>
      </c>
      <c r="M131" s="28" t="str">
        <f t="shared" ca="1" si="32"/>
        <v/>
      </c>
      <c r="N131" s="28" t="str">
        <f t="shared" si="33"/>
        <v>No</v>
      </c>
      <c r="O131" s="28" t="str">
        <f t="shared" ca="1" si="34"/>
        <v>No</v>
      </c>
      <c r="P131" s="116" t="str">
        <f t="shared" ca="1" si="35"/>
        <v>No</v>
      </c>
      <c r="Q131" s="28">
        <f>SUM($A$10:A131)</f>
        <v>7503</v>
      </c>
      <c r="R131" s="28"/>
      <c r="S131" s="28" t="e">
        <f ca="1">IF(T131="","",RANK(T131,$T$10:$T$50,1)+COUNTIF(T$10:T131,T131)-1)</f>
        <v>#REF!</v>
      </c>
      <c r="T131" s="28" t="e">
        <f t="shared" ca="1" si="50"/>
        <v>#REF!</v>
      </c>
      <c r="U131" s="28" t="e">
        <f t="shared" ca="1" si="37"/>
        <v>#REF!</v>
      </c>
      <c r="V131" s="28" t="e">
        <f t="shared" ca="1" si="38"/>
        <v>#REF!</v>
      </c>
      <c r="W131" s="28" t="e">
        <f t="shared" ca="1" si="39"/>
        <v>#REF!</v>
      </c>
      <c r="X131" s="28" t="e">
        <f t="shared" ca="1" si="40"/>
        <v>#REF!</v>
      </c>
      <c r="Y131" s="28" t="e">
        <f t="shared" ca="1" si="41"/>
        <v>#REF!</v>
      </c>
      <c r="Z131" s="28" t="e">
        <f t="shared" ca="1" si="42"/>
        <v>#REF!</v>
      </c>
      <c r="AA131" s="28" t="e">
        <f t="shared" ca="1" si="43"/>
        <v>#REF!</v>
      </c>
      <c r="AB131" s="28"/>
      <c r="AC131" s="28"/>
      <c r="AD131" s="28"/>
      <c r="AE131" s="28"/>
      <c r="AF131" s="28"/>
      <c r="AG131" s="28"/>
      <c r="AH131" s="28"/>
      <c r="AI131" s="28"/>
      <c r="AJ131" s="28"/>
      <c r="AK131" s="28">
        <v>122</v>
      </c>
      <c r="AL131" s="116" t="e">
        <f t="shared" ca="1" si="44"/>
        <v>#REF!</v>
      </c>
      <c r="AM131" s="28" t="e">
        <f t="shared" ca="1" si="51"/>
        <v>#REF!</v>
      </c>
      <c r="AN131" s="28"/>
      <c r="AO131" s="28" t="e">
        <f t="shared" ca="1" si="45"/>
        <v>#REF!</v>
      </c>
      <c r="AP131" s="28" t="e">
        <f t="shared" ca="1" si="46"/>
        <v>#REF!</v>
      </c>
      <c r="AQ131" s="102" t="e">
        <f t="shared" ca="1" si="47"/>
        <v>#REF!</v>
      </c>
      <c r="AR131" s="28" t="e">
        <f t="shared" ca="1" si="48"/>
        <v>#REF!</v>
      </c>
      <c r="AS131" s="28"/>
      <c r="AT131" s="28"/>
      <c r="AU131" s="28"/>
      <c r="AV131" s="28"/>
      <c r="AW131" s="102"/>
    </row>
    <row r="132" spans="1:49">
      <c r="A132" s="28">
        <v>123</v>
      </c>
      <c r="B132" s="28" t="str">
        <f t="shared" ca="1" si="27"/>
        <v/>
      </c>
      <c r="C132" s="28" t="str">
        <f t="shared" ca="1" si="28"/>
        <v/>
      </c>
      <c r="D132" s="116" t="str">
        <f t="shared" ca="1" si="29"/>
        <v/>
      </c>
      <c r="E132" s="116" t="str">
        <f>IF('3. Work Schedule'!B274="","",'3. Work Schedule'!B274)</f>
        <v>Submit a proposal based on the customer selected remediations and tasks assigned to the Silicon Team for remediation or implementation</v>
      </c>
      <c r="F132" s="139" t="str">
        <f>IF('3. Work Schedule'!C274="","",'3. Work Schedule'!C274)</f>
        <v/>
      </c>
      <c r="G132" s="139" t="str">
        <f>IF('3. Work Schedule'!D274="","",'3. Work Schedule'!D274)</f>
        <v/>
      </c>
      <c r="H132" s="116" t="str">
        <f>IF('3. Work Schedule'!E274="","",'3. Work Schedule'!E274)</f>
        <v>Customer Team</v>
      </c>
      <c r="I132" s="116" t="str">
        <f t="shared" si="30"/>
        <v>Customer Team</v>
      </c>
      <c r="J132" s="140" t="str">
        <f>IF('3. Work Schedule'!F274="","",'3. Work Schedule'!F274)</f>
        <v/>
      </c>
      <c r="K132" s="140" t="str">
        <f>IF('3. Work Schedule'!G274="","",'3. Work Schedule'!G274)</f>
        <v/>
      </c>
      <c r="L132" s="102" t="str">
        <f t="shared" si="31"/>
        <v>Task Not Yet Started</v>
      </c>
      <c r="M132" s="28" t="str">
        <f t="shared" ca="1" si="32"/>
        <v/>
      </c>
      <c r="N132" s="28" t="str">
        <f t="shared" si="33"/>
        <v>No</v>
      </c>
      <c r="O132" s="28" t="str">
        <f t="shared" ca="1" si="34"/>
        <v>No</v>
      </c>
      <c r="P132" s="116" t="str">
        <f t="shared" ca="1" si="35"/>
        <v>No</v>
      </c>
      <c r="Q132" s="28">
        <f>SUM($A$10:A132)</f>
        <v>7626</v>
      </c>
      <c r="R132" s="28"/>
      <c r="S132" s="28" t="e">
        <f ca="1">IF(T132="","",RANK(T132,$T$10:$T$50,1)+COUNTIF(T$10:T132,T132)-1)</f>
        <v>#REF!</v>
      </c>
      <c r="T132" s="28" t="e">
        <f t="shared" ca="1" si="50"/>
        <v>#REF!</v>
      </c>
      <c r="U132" s="28" t="e">
        <f t="shared" ca="1" si="37"/>
        <v>#REF!</v>
      </c>
      <c r="V132" s="28" t="e">
        <f t="shared" ca="1" si="38"/>
        <v>#REF!</v>
      </c>
      <c r="W132" s="28" t="e">
        <f t="shared" ca="1" si="39"/>
        <v>#REF!</v>
      </c>
      <c r="X132" s="28" t="e">
        <f t="shared" ca="1" si="40"/>
        <v>#REF!</v>
      </c>
      <c r="Y132" s="28" t="e">
        <f t="shared" ca="1" si="41"/>
        <v>#REF!</v>
      </c>
      <c r="Z132" s="28" t="e">
        <f t="shared" ca="1" si="42"/>
        <v>#REF!</v>
      </c>
      <c r="AA132" s="28" t="e">
        <f t="shared" ca="1" si="43"/>
        <v>#REF!</v>
      </c>
      <c r="AB132" s="28"/>
      <c r="AC132" s="28"/>
      <c r="AD132" s="28"/>
      <c r="AE132" s="28"/>
      <c r="AF132" s="28"/>
      <c r="AG132" s="28"/>
      <c r="AH132" s="28"/>
      <c r="AI132" s="28"/>
      <c r="AJ132" s="28"/>
      <c r="AK132" s="28">
        <v>123</v>
      </c>
      <c r="AL132" s="116" t="e">
        <f t="shared" ca="1" si="44"/>
        <v>#REF!</v>
      </c>
      <c r="AM132" s="28" t="e">
        <f t="shared" ca="1" si="51"/>
        <v>#REF!</v>
      </c>
      <c r="AN132" s="28"/>
      <c r="AO132" s="28" t="e">
        <f t="shared" ca="1" si="45"/>
        <v>#REF!</v>
      </c>
      <c r="AP132" s="28" t="e">
        <f t="shared" ca="1" si="46"/>
        <v>#REF!</v>
      </c>
      <c r="AQ132" s="102" t="e">
        <f t="shared" ca="1" si="47"/>
        <v>#REF!</v>
      </c>
      <c r="AR132" s="28" t="e">
        <f t="shared" ca="1" si="48"/>
        <v>#REF!</v>
      </c>
      <c r="AS132" s="28"/>
      <c r="AT132" s="28"/>
      <c r="AU132" s="28"/>
      <c r="AV132" s="28"/>
      <c r="AW132" s="102"/>
    </row>
    <row r="133" spans="1:49">
      <c r="A133" s="28">
        <v>124</v>
      </c>
      <c r="B133" s="28" t="str">
        <f t="shared" ca="1" si="27"/>
        <v/>
      </c>
      <c r="C133" s="28" t="str">
        <f t="shared" ca="1" si="28"/>
        <v/>
      </c>
      <c r="D133" s="116" t="str">
        <f t="shared" ca="1" si="29"/>
        <v/>
      </c>
      <c r="E133" s="116" t="str">
        <f>IF('3. Work Schedule'!B275="","",'3. Work Schedule'!B275)</f>
        <v xml:space="preserve">Authorise the Proposal to be submitted </v>
      </c>
      <c r="F133" s="139" t="str">
        <f>IF('3. Work Schedule'!C275="","",'3. Work Schedule'!C275)</f>
        <v/>
      </c>
      <c r="G133" s="139" t="str">
        <f>IF('3. Work Schedule'!D275="","",'3. Work Schedule'!D275)</f>
        <v/>
      </c>
      <c r="H133" s="116" t="str">
        <f>IF('3. Work Schedule'!E275="","",'3. Work Schedule'!E275)</f>
        <v>Customer Team</v>
      </c>
      <c r="I133" s="116" t="str">
        <f t="shared" si="30"/>
        <v>Customer Team</v>
      </c>
      <c r="J133" s="140" t="str">
        <f>IF('3. Work Schedule'!F275="","",'3. Work Schedule'!F275)</f>
        <v/>
      </c>
      <c r="K133" s="140" t="str">
        <f>IF('3. Work Schedule'!G275="","",'3. Work Schedule'!G275)</f>
        <v/>
      </c>
      <c r="L133" s="102" t="str">
        <f t="shared" si="31"/>
        <v>Task Not Yet Started</v>
      </c>
      <c r="M133" s="28" t="str">
        <f t="shared" ca="1" si="32"/>
        <v/>
      </c>
      <c r="N133" s="28" t="str">
        <f t="shared" si="33"/>
        <v>No</v>
      </c>
      <c r="O133" s="28" t="str">
        <f t="shared" ca="1" si="34"/>
        <v>No</v>
      </c>
      <c r="P133" s="116" t="str">
        <f t="shared" ca="1" si="35"/>
        <v>No</v>
      </c>
      <c r="Q133" s="28">
        <f>SUM($A$10:A133)</f>
        <v>7750</v>
      </c>
      <c r="R133" s="28"/>
      <c r="S133" s="28" t="e">
        <f ca="1">IF(T133="","",RANK(T133,$T$10:$T$50,1)+COUNTIF(T$10:T133,T133)-1)</f>
        <v>#REF!</v>
      </c>
      <c r="T133" s="28" t="e">
        <f t="shared" ca="1" si="50"/>
        <v>#REF!</v>
      </c>
      <c r="U133" s="28" t="e">
        <f t="shared" ca="1" si="37"/>
        <v>#REF!</v>
      </c>
      <c r="V133" s="28" t="e">
        <f t="shared" ca="1" si="38"/>
        <v>#REF!</v>
      </c>
      <c r="W133" s="28" t="e">
        <f t="shared" ca="1" si="39"/>
        <v>#REF!</v>
      </c>
      <c r="X133" s="28" t="e">
        <f t="shared" ca="1" si="40"/>
        <v>#REF!</v>
      </c>
      <c r="Y133" s="28" t="e">
        <f t="shared" ca="1" si="41"/>
        <v>#REF!</v>
      </c>
      <c r="Z133" s="28" t="e">
        <f t="shared" ca="1" si="42"/>
        <v>#REF!</v>
      </c>
      <c r="AA133" s="28" t="e">
        <f t="shared" ca="1" si="43"/>
        <v>#REF!</v>
      </c>
      <c r="AB133" s="28"/>
      <c r="AC133" s="28"/>
      <c r="AD133" s="28"/>
      <c r="AE133" s="28"/>
      <c r="AF133" s="28"/>
      <c r="AG133" s="28"/>
      <c r="AH133" s="28"/>
      <c r="AI133" s="28"/>
      <c r="AJ133" s="28"/>
      <c r="AK133" s="28">
        <v>124</v>
      </c>
      <c r="AL133" s="116" t="e">
        <f t="shared" ca="1" si="44"/>
        <v>#REF!</v>
      </c>
      <c r="AM133" s="28" t="e">
        <f t="shared" ca="1" si="51"/>
        <v>#REF!</v>
      </c>
      <c r="AN133" s="28"/>
      <c r="AO133" s="28" t="e">
        <f t="shared" ca="1" si="45"/>
        <v>#REF!</v>
      </c>
      <c r="AP133" s="28" t="e">
        <f t="shared" ca="1" si="46"/>
        <v>#REF!</v>
      </c>
      <c r="AQ133" s="102" t="e">
        <f t="shared" ca="1" si="47"/>
        <v>#REF!</v>
      </c>
      <c r="AR133" s="28" t="e">
        <f t="shared" ca="1" si="48"/>
        <v>#REF!</v>
      </c>
      <c r="AS133" s="28"/>
      <c r="AT133" s="28"/>
      <c r="AU133" s="28"/>
      <c r="AV133" s="28"/>
      <c r="AW133" s="102"/>
    </row>
    <row r="134" spans="1:49">
      <c r="A134" s="28">
        <v>125</v>
      </c>
      <c r="B134" s="28" t="str">
        <f t="shared" ca="1" si="27"/>
        <v/>
      </c>
      <c r="C134" s="28" t="str">
        <f t="shared" ca="1" si="28"/>
        <v/>
      </c>
      <c r="D134" s="116" t="str">
        <f t="shared" ca="1" si="29"/>
        <v/>
      </c>
      <c r="E134" s="116" t="str">
        <f>IF('3. Work Schedule'!B276="","",'3. Work Schedule'!B276)</f>
        <v xml:space="preserve">Implement any priority Assessment and AWS Well-Architected Review and Recommendations and Improvements. Paid Improvements must start no later than 30 days after the review. </v>
      </c>
      <c r="F134" s="139" t="str">
        <f>IF('3. Work Schedule'!C276="","",'3. Work Schedule'!C276)</f>
        <v/>
      </c>
      <c r="G134" s="139" t="str">
        <f>IF('3. Work Schedule'!D276="","",'3. Work Schedule'!D276)</f>
        <v/>
      </c>
      <c r="H134" s="116" t="str">
        <f>IF('3. Work Schedule'!E276="","",'3. Work Schedule'!E276)</f>
        <v>Customer and Silicon Team</v>
      </c>
      <c r="I134" s="116" t="str">
        <f t="shared" si="30"/>
        <v>Customer and Silicon Team</v>
      </c>
      <c r="J134" s="140" t="str">
        <f>IF('3. Work Schedule'!F276="","",'3. Work Schedule'!F276)</f>
        <v/>
      </c>
      <c r="K134" s="140" t="str">
        <f>IF('3. Work Schedule'!G276="","",'3. Work Schedule'!G276)</f>
        <v/>
      </c>
      <c r="L134" s="102" t="str">
        <f t="shared" si="31"/>
        <v>Task Not Yet Started</v>
      </c>
      <c r="M134" s="28" t="str">
        <f t="shared" ca="1" si="32"/>
        <v/>
      </c>
      <c r="N134" s="28" t="str">
        <f t="shared" si="33"/>
        <v>No</v>
      </c>
      <c r="O134" s="28" t="str">
        <f t="shared" ca="1" si="34"/>
        <v>No</v>
      </c>
      <c r="P134" s="116" t="str">
        <f t="shared" ca="1" si="35"/>
        <v>No</v>
      </c>
      <c r="Q134" s="28">
        <f>SUM($A$10:A134)</f>
        <v>7875</v>
      </c>
      <c r="R134" s="28"/>
      <c r="S134" s="28" t="e">
        <f ca="1">IF(T134="","",RANK(T134,$T$10:$T$50,1)+COUNTIF(T$10:T134,T134)-1)</f>
        <v>#REF!</v>
      </c>
      <c r="T134" s="28" t="e">
        <f t="shared" ca="1" si="50"/>
        <v>#REF!</v>
      </c>
      <c r="U134" s="28" t="e">
        <f t="shared" ca="1" si="37"/>
        <v>#REF!</v>
      </c>
      <c r="V134" s="28" t="e">
        <f t="shared" ca="1" si="38"/>
        <v>#REF!</v>
      </c>
      <c r="W134" s="28" t="e">
        <f t="shared" ca="1" si="39"/>
        <v>#REF!</v>
      </c>
      <c r="X134" s="28" t="e">
        <f t="shared" ca="1" si="40"/>
        <v>#REF!</v>
      </c>
      <c r="Y134" s="28" t="e">
        <f t="shared" ca="1" si="41"/>
        <v>#REF!</v>
      </c>
      <c r="Z134" s="28" t="e">
        <f t="shared" ca="1" si="42"/>
        <v>#REF!</v>
      </c>
      <c r="AA134" s="28" t="e">
        <f t="shared" ca="1" si="43"/>
        <v>#REF!</v>
      </c>
      <c r="AB134" s="28"/>
      <c r="AC134" s="28"/>
      <c r="AD134" s="28"/>
      <c r="AE134" s="28"/>
      <c r="AF134" s="28"/>
      <c r="AG134" s="28"/>
      <c r="AH134" s="28"/>
      <c r="AI134" s="28"/>
      <c r="AJ134" s="28"/>
      <c r="AK134" s="28">
        <v>125</v>
      </c>
      <c r="AL134" s="116" t="e">
        <f t="shared" ca="1" si="44"/>
        <v>#REF!</v>
      </c>
      <c r="AM134" s="28" t="e">
        <f t="shared" ca="1" si="51"/>
        <v>#REF!</v>
      </c>
      <c r="AN134" s="28"/>
      <c r="AO134" s="28" t="e">
        <f t="shared" ca="1" si="45"/>
        <v>#REF!</v>
      </c>
      <c r="AP134" s="28" t="e">
        <f t="shared" ca="1" si="46"/>
        <v>#REF!</v>
      </c>
      <c r="AQ134" s="102" t="e">
        <f t="shared" ca="1" si="47"/>
        <v>#REF!</v>
      </c>
      <c r="AR134" s="28" t="e">
        <f t="shared" ca="1" si="48"/>
        <v>#REF!</v>
      </c>
      <c r="AS134" s="28"/>
      <c r="AT134" s="28"/>
      <c r="AU134" s="28"/>
      <c r="AV134" s="28"/>
      <c r="AW134" s="102"/>
    </row>
    <row r="135" spans="1:49">
      <c r="A135" s="28">
        <v>126</v>
      </c>
      <c r="B135" s="28" t="str">
        <f t="shared" ca="1" si="27"/>
        <v/>
      </c>
      <c r="C135" s="28" t="str">
        <f t="shared" ca="1" si="28"/>
        <v/>
      </c>
      <c r="D135" s="116" t="str">
        <f t="shared" ca="1" si="29"/>
        <v/>
      </c>
      <c r="E135" s="116" t="str">
        <f>IF('3. Work Schedule'!B277="","",'3. Work Schedule'!B277)</f>
        <v>Submit the AWS Well-Architected Review remediations milestone update to AWS. AWS requires a minimum of 25% of the HRI (high risk items) to be remediated by us before we submit this milestone update to apply for the credits</v>
      </c>
      <c r="F135" s="139" t="str">
        <f>IF('3. Work Schedule'!C277="","",'3. Work Schedule'!C277)</f>
        <v/>
      </c>
      <c r="G135" s="139" t="str">
        <f>IF('3. Work Schedule'!D277="","",'3. Work Schedule'!D277)</f>
        <v/>
      </c>
      <c r="H135" s="116" t="str">
        <f>IF('3. Work Schedule'!E277="","",'3. Work Schedule'!E277)</f>
        <v>Silicon Team</v>
      </c>
      <c r="I135" s="116" t="str">
        <f t="shared" si="30"/>
        <v>Silicon Team</v>
      </c>
      <c r="J135" s="140" t="str">
        <f>IF('3. Work Schedule'!F277="","",'3. Work Schedule'!F277)</f>
        <v/>
      </c>
      <c r="K135" s="140" t="str">
        <f>IF('3. Work Schedule'!G277="","",'3. Work Schedule'!G277)</f>
        <v/>
      </c>
      <c r="L135" s="102" t="str">
        <f t="shared" si="31"/>
        <v>Task Not Yet Started</v>
      </c>
      <c r="M135" s="28" t="str">
        <f t="shared" ca="1" si="32"/>
        <v/>
      </c>
      <c r="N135" s="28" t="str">
        <f t="shared" si="33"/>
        <v>No</v>
      </c>
      <c r="O135" s="28" t="str">
        <f t="shared" ca="1" si="34"/>
        <v>No</v>
      </c>
      <c r="P135" s="116" t="str">
        <f t="shared" ca="1" si="35"/>
        <v>No</v>
      </c>
      <c r="Q135" s="28">
        <f>SUM($A$10:A135)</f>
        <v>8001</v>
      </c>
      <c r="R135" s="28"/>
      <c r="S135" s="28" t="e">
        <f ca="1">IF(T135="","",RANK(T135,$T$10:$T$50,1)+COUNTIF(T$10:T135,T135)-1)</f>
        <v>#REF!</v>
      </c>
      <c r="T135" s="28" t="e">
        <f t="shared" ca="1" si="50"/>
        <v>#REF!</v>
      </c>
      <c r="U135" s="28" t="e">
        <f t="shared" ca="1" si="37"/>
        <v>#REF!</v>
      </c>
      <c r="V135" s="28" t="e">
        <f t="shared" ca="1" si="38"/>
        <v>#REF!</v>
      </c>
      <c r="W135" s="28" t="e">
        <f t="shared" ca="1" si="39"/>
        <v>#REF!</v>
      </c>
      <c r="X135" s="28" t="e">
        <f t="shared" ca="1" si="40"/>
        <v>#REF!</v>
      </c>
      <c r="Y135" s="28" t="e">
        <f t="shared" ca="1" si="41"/>
        <v>#REF!</v>
      </c>
      <c r="Z135" s="28" t="e">
        <f t="shared" ca="1" si="42"/>
        <v>#REF!</v>
      </c>
      <c r="AA135" s="28" t="e">
        <f t="shared" ca="1" si="43"/>
        <v>#REF!</v>
      </c>
      <c r="AB135" s="28"/>
      <c r="AC135" s="28"/>
      <c r="AD135" s="28"/>
      <c r="AE135" s="28"/>
      <c r="AF135" s="28"/>
      <c r="AG135" s="28"/>
      <c r="AH135" s="28"/>
      <c r="AI135" s="28"/>
      <c r="AJ135" s="28"/>
      <c r="AK135" s="28">
        <v>126</v>
      </c>
      <c r="AL135" s="116" t="e">
        <f t="shared" ca="1" si="44"/>
        <v>#REF!</v>
      </c>
      <c r="AM135" s="28" t="e">
        <f t="shared" ca="1" si="51"/>
        <v>#REF!</v>
      </c>
      <c r="AN135" s="28"/>
      <c r="AO135" s="28" t="e">
        <f t="shared" ca="1" si="45"/>
        <v>#REF!</v>
      </c>
      <c r="AP135" s="28" t="e">
        <f t="shared" ca="1" si="46"/>
        <v>#REF!</v>
      </c>
      <c r="AQ135" s="102" t="e">
        <f t="shared" ca="1" si="47"/>
        <v>#REF!</v>
      </c>
      <c r="AR135" s="28" t="e">
        <f t="shared" ca="1" si="48"/>
        <v>#REF!</v>
      </c>
      <c r="AS135" s="28"/>
      <c r="AT135" s="28"/>
      <c r="AU135" s="28"/>
      <c r="AV135" s="28"/>
      <c r="AW135" s="102"/>
    </row>
    <row r="136" spans="1:49">
      <c r="A136" s="28">
        <v>127</v>
      </c>
      <c r="B136" s="28" t="str">
        <f t="shared" ca="1" si="27"/>
        <v/>
      </c>
      <c r="C136" s="28" t="str">
        <f t="shared" ca="1" si="28"/>
        <v/>
      </c>
      <c r="D136" s="116" t="str">
        <f t="shared" ca="1" si="29"/>
        <v/>
      </c>
      <c r="E136" s="116" t="str">
        <f>IF('3. Work Schedule'!B278="","",'3. Work Schedule'!B278)</f>
        <v>Complete the AWS Customer Satisfaction Survey (CSAT) once emailed by AWS, and notify the Silicon projects team once completed</v>
      </c>
      <c r="F136" s="139" t="str">
        <f>IF('3. Work Schedule'!C278="","",'3. Work Schedule'!C278)</f>
        <v/>
      </c>
      <c r="G136" s="139" t="str">
        <f>IF('3. Work Schedule'!D278="","",'3. Work Schedule'!D278)</f>
        <v/>
      </c>
      <c r="H136" s="116" t="str">
        <f>IF('3. Work Schedule'!E278="","",'3. Work Schedule'!E278)</f>
        <v>Customer Team</v>
      </c>
      <c r="I136" s="116" t="str">
        <f t="shared" si="30"/>
        <v>Customer Team</v>
      </c>
      <c r="J136" s="140" t="str">
        <f>IF('3. Work Schedule'!F278="","",'3. Work Schedule'!F278)</f>
        <v/>
      </c>
      <c r="K136" s="140" t="str">
        <f>IF('3. Work Schedule'!G278="","",'3. Work Schedule'!G278)</f>
        <v/>
      </c>
      <c r="L136" s="102" t="str">
        <f t="shared" si="31"/>
        <v>Task Not Yet Started</v>
      </c>
      <c r="M136" s="28" t="str">
        <f t="shared" ca="1" si="32"/>
        <v/>
      </c>
      <c r="N136" s="28" t="str">
        <f t="shared" si="33"/>
        <v>No</v>
      </c>
      <c r="O136" s="28" t="str">
        <f t="shared" ca="1" si="34"/>
        <v>No</v>
      </c>
      <c r="P136" s="116" t="str">
        <f t="shared" ca="1" si="35"/>
        <v>No</v>
      </c>
      <c r="Q136" s="28">
        <f>SUM($A$10:A136)</f>
        <v>8128</v>
      </c>
      <c r="R136" s="28"/>
      <c r="S136" s="28" t="e">
        <f ca="1">IF(T136="","",RANK(T136,$T$10:$T$50,1)+COUNTIF(T$10:T136,T136)-1)</f>
        <v>#REF!</v>
      </c>
      <c r="T136" s="28" t="e">
        <f t="shared" ca="1" si="50"/>
        <v>#REF!</v>
      </c>
      <c r="U136" s="28" t="e">
        <f t="shared" ca="1" si="37"/>
        <v>#REF!</v>
      </c>
      <c r="V136" s="28" t="e">
        <f t="shared" ca="1" si="38"/>
        <v>#REF!</v>
      </c>
      <c r="W136" s="28" t="e">
        <f t="shared" ca="1" si="39"/>
        <v>#REF!</v>
      </c>
      <c r="X136" s="28" t="e">
        <f t="shared" ca="1" si="40"/>
        <v>#REF!</v>
      </c>
      <c r="Y136" s="28" t="e">
        <f t="shared" ca="1" si="41"/>
        <v>#REF!</v>
      </c>
      <c r="Z136" s="28" t="e">
        <f t="shared" ca="1" si="42"/>
        <v>#REF!</v>
      </c>
      <c r="AA136" s="28" t="e">
        <f t="shared" ca="1" si="43"/>
        <v>#REF!</v>
      </c>
      <c r="AB136" s="28"/>
      <c r="AC136" s="28"/>
      <c r="AD136" s="28"/>
      <c r="AE136" s="28"/>
      <c r="AF136" s="28"/>
      <c r="AG136" s="28"/>
      <c r="AH136" s="28"/>
      <c r="AI136" s="28"/>
      <c r="AJ136" s="28"/>
      <c r="AK136" s="28">
        <v>127</v>
      </c>
      <c r="AL136" s="116" t="e">
        <f t="shared" ca="1" si="44"/>
        <v>#REF!</v>
      </c>
      <c r="AM136" s="28" t="e">
        <f t="shared" ca="1" si="51"/>
        <v>#REF!</v>
      </c>
      <c r="AN136" s="28"/>
      <c r="AO136" s="28" t="e">
        <f t="shared" ca="1" si="45"/>
        <v>#REF!</v>
      </c>
      <c r="AP136" s="28" t="e">
        <f t="shared" ca="1" si="46"/>
        <v>#REF!</v>
      </c>
      <c r="AQ136" s="102" t="e">
        <f t="shared" ca="1" si="47"/>
        <v>#REF!</v>
      </c>
      <c r="AR136" s="28" t="e">
        <f t="shared" ca="1" si="48"/>
        <v>#REF!</v>
      </c>
      <c r="AS136" s="28"/>
      <c r="AT136" s="28"/>
      <c r="AU136" s="28"/>
      <c r="AV136" s="28"/>
      <c r="AW136" s="102"/>
    </row>
    <row r="137" spans="1:49">
      <c r="A137" s="28">
        <v>128</v>
      </c>
      <c r="B137" s="28" t="str">
        <f t="shared" ca="1" si="27"/>
        <v/>
      </c>
      <c r="C137" s="28" t="str">
        <f t="shared" ca="1" si="28"/>
        <v/>
      </c>
      <c r="D137" s="116" t="str">
        <f t="shared" ca="1" si="29"/>
        <v/>
      </c>
      <c r="E137" s="116" t="str">
        <f>IF('3. Work Schedule'!B279="","",'3. Work Schedule'!B279)</f>
        <v>Apply the $5000 credits to one of your AWS accounts once AWS emails you the promo credit code.</v>
      </c>
      <c r="F137" s="139" t="str">
        <f>IF('3. Work Schedule'!C279="","",'3. Work Schedule'!C279)</f>
        <v/>
      </c>
      <c r="G137" s="139" t="str">
        <f>IF('3. Work Schedule'!D279="","",'3. Work Schedule'!D279)</f>
        <v/>
      </c>
      <c r="H137" s="116" t="str">
        <f>IF('3. Work Schedule'!E279="","",'3. Work Schedule'!E279)</f>
        <v>Customer Team</v>
      </c>
      <c r="I137" s="116" t="str">
        <f t="shared" si="30"/>
        <v>Customer Team</v>
      </c>
      <c r="J137" s="140" t="str">
        <f>IF('3. Work Schedule'!F279="","",'3. Work Schedule'!F279)</f>
        <v/>
      </c>
      <c r="K137" s="140" t="str">
        <f>IF('3. Work Schedule'!G279="","",'3. Work Schedule'!G279)</f>
        <v/>
      </c>
      <c r="L137" s="102" t="str">
        <f t="shared" si="31"/>
        <v>Task Not Yet Started</v>
      </c>
      <c r="M137" s="28" t="str">
        <f t="shared" ca="1" si="32"/>
        <v/>
      </c>
      <c r="N137" s="28" t="str">
        <f t="shared" si="33"/>
        <v>No</v>
      </c>
      <c r="O137" s="28" t="str">
        <f t="shared" ca="1" si="34"/>
        <v>No</v>
      </c>
      <c r="P137" s="116" t="str">
        <f t="shared" ca="1" si="35"/>
        <v>No</v>
      </c>
      <c r="Q137" s="28">
        <f>SUM($A$10:A137)</f>
        <v>8256</v>
      </c>
      <c r="R137" s="28"/>
      <c r="S137" s="28" t="e">
        <f ca="1">IF(T137="","",RANK(T137,$T$10:$T$50,1)+COUNTIF(T$10:T137,T137)-1)</f>
        <v>#REF!</v>
      </c>
      <c r="T137" s="28" t="e">
        <f t="shared" ca="1" si="50"/>
        <v>#REF!</v>
      </c>
      <c r="U137" s="28" t="e">
        <f t="shared" ca="1" si="37"/>
        <v>#REF!</v>
      </c>
      <c r="V137" s="28" t="e">
        <f t="shared" ca="1" si="38"/>
        <v>#REF!</v>
      </c>
      <c r="W137" s="28" t="e">
        <f t="shared" ca="1" si="39"/>
        <v>#REF!</v>
      </c>
      <c r="X137" s="28" t="e">
        <f t="shared" ca="1" si="40"/>
        <v>#REF!</v>
      </c>
      <c r="Y137" s="28" t="e">
        <f t="shared" ca="1" si="41"/>
        <v>#REF!</v>
      </c>
      <c r="Z137" s="28" t="e">
        <f t="shared" ca="1" si="42"/>
        <v>#REF!</v>
      </c>
      <c r="AA137" s="28" t="e">
        <f t="shared" ca="1" si="43"/>
        <v>#REF!</v>
      </c>
      <c r="AB137" s="28"/>
      <c r="AC137" s="28"/>
      <c r="AD137" s="28"/>
      <c r="AE137" s="28"/>
      <c r="AF137" s="28"/>
      <c r="AG137" s="28"/>
      <c r="AH137" s="28"/>
      <c r="AI137" s="28"/>
      <c r="AJ137" s="28"/>
      <c r="AK137" s="28">
        <v>128</v>
      </c>
      <c r="AL137" s="116" t="e">
        <f t="shared" ca="1" si="44"/>
        <v>#REF!</v>
      </c>
      <c r="AM137" s="28" t="e">
        <f t="shared" ca="1" si="51"/>
        <v>#REF!</v>
      </c>
      <c r="AN137" s="28"/>
      <c r="AO137" s="28" t="e">
        <f t="shared" ca="1" si="45"/>
        <v>#REF!</v>
      </c>
      <c r="AP137" s="28" t="e">
        <f t="shared" ca="1" si="46"/>
        <v>#REF!</v>
      </c>
      <c r="AQ137" s="102" t="e">
        <f t="shared" ca="1" si="47"/>
        <v>#REF!</v>
      </c>
      <c r="AR137" s="28" t="e">
        <f t="shared" ca="1" si="48"/>
        <v>#REF!</v>
      </c>
      <c r="AS137" s="28"/>
      <c r="AT137" s="28"/>
      <c r="AU137" s="28"/>
      <c r="AV137" s="28"/>
      <c r="AW137" s="102"/>
    </row>
    <row r="138" spans="1:49">
      <c r="A138" s="28">
        <v>129</v>
      </c>
      <c r="B138" s="28" t="str">
        <f t="shared" ca="1" si="27"/>
        <v/>
      </c>
      <c r="C138" s="28" t="str">
        <f t="shared" ca="1" si="28"/>
        <v/>
      </c>
      <c r="D138" s="116" t="str">
        <f t="shared" ca="1" si="29"/>
        <v/>
      </c>
      <c r="E138" s="116" t="str">
        <f>IF('3. Work Schedule'!B280="","",'3. Work Schedule'!B280)</f>
        <v/>
      </c>
      <c r="F138" s="139" t="str">
        <f>IF('3. Work Schedule'!C280="","",'3. Work Schedule'!C280)</f>
        <v/>
      </c>
      <c r="G138" s="139" t="str">
        <f>IF('3. Work Schedule'!D280="","",'3. Work Schedule'!D280)</f>
        <v/>
      </c>
      <c r="H138" s="116" t="str">
        <f>IF('3. Work Schedule'!E280="","",'3. Work Schedule'!E280)</f>
        <v/>
      </c>
      <c r="I138" s="116" t="str">
        <f t="shared" si="30"/>
        <v/>
      </c>
      <c r="J138" s="140" t="str">
        <f>IF('3. Work Schedule'!F280="","",'3. Work Schedule'!F280)</f>
        <v/>
      </c>
      <c r="K138" s="140" t="str">
        <f>IF('3. Work Schedule'!G280="","",'3. Work Schedule'!G280)</f>
        <v/>
      </c>
      <c r="L138" s="102" t="str">
        <f t="shared" si="31"/>
        <v/>
      </c>
      <c r="M138" s="28" t="str">
        <f t="shared" ca="1" si="32"/>
        <v/>
      </c>
      <c r="N138" s="28" t="str">
        <f t="shared" si="33"/>
        <v/>
      </c>
      <c r="O138" s="28" t="str">
        <f t="shared" ca="1" si="34"/>
        <v/>
      </c>
      <c r="P138" s="116" t="str">
        <f t="shared" ca="1" si="35"/>
        <v>No</v>
      </c>
      <c r="Q138" s="28">
        <f>SUM($A$10:A138)</f>
        <v>8385</v>
      </c>
      <c r="R138" s="28"/>
      <c r="S138" s="28" t="e">
        <f ca="1">IF(T138="","",RANK(T138,$T$10:$T$50,1)+COUNTIF(T$10:T138,T138)-1)</f>
        <v>#REF!</v>
      </c>
      <c r="T138" s="28" t="e">
        <f t="shared" ca="1" si="50"/>
        <v>#REF!</v>
      </c>
      <c r="U138" s="28" t="e">
        <f t="shared" ca="1" si="37"/>
        <v>#REF!</v>
      </c>
      <c r="V138" s="28" t="e">
        <f t="shared" ca="1" si="38"/>
        <v>#REF!</v>
      </c>
      <c r="W138" s="28" t="e">
        <f t="shared" ca="1" si="39"/>
        <v>#REF!</v>
      </c>
      <c r="X138" s="28" t="e">
        <f t="shared" ca="1" si="40"/>
        <v>#REF!</v>
      </c>
      <c r="Y138" s="28" t="e">
        <f t="shared" ca="1" si="41"/>
        <v>#REF!</v>
      </c>
      <c r="Z138" s="28" t="e">
        <f t="shared" ca="1" si="42"/>
        <v>#REF!</v>
      </c>
      <c r="AA138" s="28" t="e">
        <f t="shared" ca="1" si="43"/>
        <v>#REF!</v>
      </c>
      <c r="AB138" s="28"/>
      <c r="AC138" s="28"/>
      <c r="AD138" s="28"/>
      <c r="AE138" s="28"/>
      <c r="AF138" s="28"/>
      <c r="AG138" s="28"/>
      <c r="AH138" s="28"/>
      <c r="AI138" s="28"/>
      <c r="AJ138" s="28"/>
      <c r="AK138" s="28">
        <v>129</v>
      </c>
      <c r="AL138" s="116" t="e">
        <f t="shared" ca="1" si="44"/>
        <v>#REF!</v>
      </c>
      <c r="AM138" s="28" t="e">
        <f t="shared" ca="1" si="51"/>
        <v>#REF!</v>
      </c>
      <c r="AN138" s="28"/>
      <c r="AO138" s="28" t="e">
        <f t="shared" ca="1" si="45"/>
        <v>#REF!</v>
      </c>
      <c r="AP138" s="28" t="e">
        <f t="shared" ca="1" si="46"/>
        <v>#REF!</v>
      </c>
      <c r="AQ138" s="102" t="e">
        <f t="shared" ca="1" si="47"/>
        <v>#REF!</v>
      </c>
      <c r="AR138" s="28" t="e">
        <f t="shared" ca="1" si="48"/>
        <v>#REF!</v>
      </c>
      <c r="AS138" s="28"/>
      <c r="AT138" s="28"/>
      <c r="AU138" s="28"/>
      <c r="AV138" s="28"/>
      <c r="AW138" s="102"/>
    </row>
    <row r="139" spans="1:49">
      <c r="A139" s="28">
        <v>130</v>
      </c>
      <c r="B139" s="28" t="str">
        <f t="shared" ref="B139:B202" ca="1" si="52">IF(OR(N139="Yes",O139="Yes",P139="Yes"),A139,"")</f>
        <v/>
      </c>
      <c r="C139" s="28" t="str">
        <f t="shared" ref="C139:C202" ca="1" si="53">IF(B139="","",RANK(B139,$B$10:$B$309,1))</f>
        <v/>
      </c>
      <c r="D139" s="116" t="str">
        <f t="shared" ref="D139:D202" ca="1" si="54">IF(C139="","",E139)</f>
        <v/>
      </c>
      <c r="E139" s="116" t="str">
        <f>IF('3. Work Schedule'!B281="","",'3. Work Schedule'!B281)</f>
        <v/>
      </c>
      <c r="F139" s="139" t="str">
        <f>IF('3. Work Schedule'!C281="","",'3. Work Schedule'!C281)</f>
        <v/>
      </c>
      <c r="G139" s="139" t="str">
        <f>IF('3. Work Schedule'!D281="","",'3. Work Schedule'!D281)</f>
        <v/>
      </c>
      <c r="H139" s="116" t="str">
        <f>IF('3. Work Schedule'!E281="","",'3. Work Schedule'!E281)</f>
        <v/>
      </c>
      <c r="I139" s="116" t="str">
        <f t="shared" ref="I139:I202" si="55">IF(AND(H139="",NOT(E139="")),"Unassigned",H139)</f>
        <v/>
      </c>
      <c r="J139" s="140" t="str">
        <f>IF('3. Work Schedule'!F281="","",'3. Work Schedule'!F281)</f>
        <v/>
      </c>
      <c r="K139" s="140" t="str">
        <f>IF('3. Work Schedule'!G281="","",'3. Work Schedule'!G281)</f>
        <v/>
      </c>
      <c r="L139" s="102" t="str">
        <f t="shared" ref="L139:L202" si="56">IF(E139="","",IF(AND(J139="",K139=""),$L$2,IF(NOT(K139=""),$L$3,$L$4)))</f>
        <v/>
      </c>
      <c r="M139" s="28" t="str">
        <f t="shared" ref="M139:M202" ca="1" si="57">IF(N139="Yes",$O$2,IF(O139="Yes",$O$3,IF(P139="Yes",$O$4,"")))</f>
        <v/>
      </c>
      <c r="N139" s="28" t="str">
        <f t="shared" ref="N139:N202" si="58">IF(E139="","",IF(AND(G139&gt;=$B$4,K139="",J139&lt;&gt;""),"Yes","No"))</f>
        <v/>
      </c>
      <c r="O139" s="28" t="str">
        <f t="shared" ref="O139:O202" ca="1" si="59">IF(E139="","",IF(AND(G139&gt;=$B$4,J139="",G139&lt;=$B$6),"Yes","No"))</f>
        <v/>
      </c>
      <c r="P139" s="116" t="str">
        <f t="shared" ref="P139:P202" ca="1" si="60">IF(OR(N139="Yes",O139="Yes"),"No",IF(AND(K139="",F139&lt;=$B$5),"Yes","No"))</f>
        <v>No</v>
      </c>
      <c r="Q139" s="28">
        <f>SUM($A$10:A139)</f>
        <v>8515</v>
      </c>
      <c r="R139" s="28"/>
      <c r="S139" s="28" t="e">
        <f ca="1">IF(T139="","",RANK(T139,$T$10:$T$50,1)+COUNTIF(T$10:T139,T139)-1)</f>
        <v>#REF!</v>
      </c>
      <c r="T139" s="28" t="e">
        <f t="shared" ca="1" si="50"/>
        <v>#REF!</v>
      </c>
      <c r="U139" s="28" t="e">
        <f t="shared" ref="U139:U202" ca="1" si="61">IF(V139="","",VLOOKUP(V139,$C$10:$K$309,7,FALSE))</f>
        <v>#REF!</v>
      </c>
      <c r="V139" s="28" t="e">
        <f t="shared" ref="V139:V202" ca="1" si="62">IF(Q139&lt;=SUM($C$10:$C$309),A139,"")</f>
        <v>#REF!</v>
      </c>
      <c r="W139" s="28" t="e">
        <f t="shared" ref="W139:W202" ca="1" si="63">VLOOKUP(V139,$C$10:$K$309,2,FALSE)</f>
        <v>#REF!</v>
      </c>
      <c r="X139" s="28" t="e">
        <f t="shared" ref="X139:X202" ca="1" si="64">IF($W139="","",VLOOKUP($W139,$E$10:$P$309,2,FALSE))</f>
        <v>#REF!</v>
      </c>
      <c r="Y139" s="28" t="e">
        <f t="shared" ref="Y139:Y202" ca="1" si="65">IF($W139="","",VLOOKUP($W139,$E$10:$P$309,3,FALSE))</f>
        <v>#REF!</v>
      </c>
      <c r="Z139" s="28" t="e">
        <f t="shared" ref="Z139:Z202" ca="1" si="66">IF($W139="","",VLOOKUP($W139,$E$10:$P$309,8,FALSE))</f>
        <v>#REF!</v>
      </c>
      <c r="AA139" s="28" t="e">
        <f t="shared" ref="AA139:AA202" ca="1" si="67">IF($W139="","",VLOOKUP($W139,$E$10:$P$309,9,FALSE))</f>
        <v>#REF!</v>
      </c>
      <c r="AB139" s="28"/>
      <c r="AC139" s="28"/>
      <c r="AD139" s="28"/>
      <c r="AE139" s="28"/>
      <c r="AF139" s="28"/>
      <c r="AG139" s="28"/>
      <c r="AH139" s="28"/>
      <c r="AI139" s="28"/>
      <c r="AJ139" s="28"/>
      <c r="AK139" s="28">
        <v>130</v>
      </c>
      <c r="AL139" s="116" t="e">
        <f t="shared" ref="AL139:AL202" ca="1" si="68">IF(SUM($S$10:$S$309)&lt;$Q139,"",VLOOKUP($AK139,$S$10:$AA$309,3,FALSE))</f>
        <v>#REF!</v>
      </c>
      <c r="AM139" s="28" t="e">
        <f t="shared" ca="1" si="51"/>
        <v>#REF!</v>
      </c>
      <c r="AN139" s="28"/>
      <c r="AO139" s="28" t="e">
        <f t="shared" ref="AO139:AO202" ca="1" si="69">IF(SUM($S$10:$S$309)&lt;$Q139,"",VLOOKUP(AK139,$S$10:$AA$309,5,FALSE))</f>
        <v>#REF!</v>
      </c>
      <c r="AP139" s="28" t="e">
        <f t="shared" ref="AP139:AP202" ca="1" si="70">IF(SUM($S$10:$S$309)&lt;$Q139,"",VLOOKUP($AK139,$S$10:$AA$309,8,FALSE))</f>
        <v>#REF!</v>
      </c>
      <c r="AQ139" s="102" t="e">
        <f t="shared" ref="AQ139:AQ202" ca="1" si="71">IF(SUM($S$10:$S$309)&lt;$Q139,"",VLOOKUP($AK139,$S$10:$AA$309,7,FALSE))</f>
        <v>#REF!</v>
      </c>
      <c r="AR139" s="28" t="e">
        <f t="shared" ref="AR139:AR202" ca="1" si="72">IF(SUM($S$10:$S$309)&lt;$Q139,"",VLOOKUP($AK139,$S$10:$AA$309,9,FALSE))</f>
        <v>#REF!</v>
      </c>
      <c r="AS139" s="28"/>
      <c r="AT139" s="28"/>
      <c r="AU139" s="28"/>
      <c r="AV139" s="28"/>
      <c r="AW139" s="102"/>
    </row>
    <row r="140" spans="1:49">
      <c r="A140" s="28">
        <v>131</v>
      </c>
      <c r="B140" s="28" t="str">
        <f t="shared" ca="1" si="52"/>
        <v/>
      </c>
      <c r="C140" s="28" t="str">
        <f t="shared" ca="1" si="53"/>
        <v/>
      </c>
      <c r="D140" s="116" t="str">
        <f t="shared" ca="1" si="54"/>
        <v/>
      </c>
      <c r="E140" s="116" t="str">
        <f>IF('3. Work Schedule'!B282="","",'3. Work Schedule'!B282)</f>
        <v/>
      </c>
      <c r="F140" s="139" t="str">
        <f>IF('3. Work Schedule'!C282="","",'3. Work Schedule'!C282)</f>
        <v/>
      </c>
      <c r="G140" s="139" t="str">
        <f>IF('3. Work Schedule'!D282="","",'3. Work Schedule'!D282)</f>
        <v/>
      </c>
      <c r="H140" s="116" t="str">
        <f>IF('3. Work Schedule'!E282="","",'3. Work Schedule'!E282)</f>
        <v/>
      </c>
      <c r="I140" s="116" t="str">
        <f t="shared" si="55"/>
        <v/>
      </c>
      <c r="J140" s="140" t="str">
        <f>IF('3. Work Schedule'!F282="","",'3. Work Schedule'!F282)</f>
        <v/>
      </c>
      <c r="K140" s="140" t="str">
        <f>IF('3. Work Schedule'!G282="","",'3. Work Schedule'!G282)</f>
        <v/>
      </c>
      <c r="L140" s="102" t="str">
        <f t="shared" si="56"/>
        <v/>
      </c>
      <c r="M140" s="28" t="str">
        <f t="shared" ca="1" si="57"/>
        <v/>
      </c>
      <c r="N140" s="28" t="str">
        <f t="shared" si="58"/>
        <v/>
      </c>
      <c r="O140" s="28" t="str">
        <f t="shared" ca="1" si="59"/>
        <v/>
      </c>
      <c r="P140" s="116" t="str">
        <f t="shared" ca="1" si="60"/>
        <v>No</v>
      </c>
      <c r="Q140" s="28">
        <f>SUM($A$10:A140)</f>
        <v>8646</v>
      </c>
      <c r="R140" s="28"/>
      <c r="S140" s="28" t="e">
        <f ca="1">IF(T140="","",RANK(T140,$T$10:$T$50,1)+COUNTIF(T$10:T140,T140)-1)</f>
        <v>#REF!</v>
      </c>
      <c r="T140" s="28" t="e">
        <f t="shared" ca="1" si="50"/>
        <v>#REF!</v>
      </c>
      <c r="U140" s="28" t="e">
        <f t="shared" ca="1" si="61"/>
        <v>#REF!</v>
      </c>
      <c r="V140" s="28" t="e">
        <f t="shared" ca="1" si="62"/>
        <v>#REF!</v>
      </c>
      <c r="W140" s="28" t="e">
        <f t="shared" ca="1" si="63"/>
        <v>#REF!</v>
      </c>
      <c r="X140" s="28" t="e">
        <f t="shared" ca="1" si="64"/>
        <v>#REF!</v>
      </c>
      <c r="Y140" s="28" t="e">
        <f t="shared" ca="1" si="65"/>
        <v>#REF!</v>
      </c>
      <c r="Z140" s="28" t="e">
        <f t="shared" ca="1" si="66"/>
        <v>#REF!</v>
      </c>
      <c r="AA140" s="28" t="e">
        <f t="shared" ca="1" si="67"/>
        <v>#REF!</v>
      </c>
      <c r="AB140" s="28"/>
      <c r="AC140" s="28"/>
      <c r="AD140" s="28"/>
      <c r="AE140" s="28"/>
      <c r="AF140" s="28"/>
      <c r="AG140" s="28"/>
      <c r="AH140" s="28"/>
      <c r="AI140" s="28"/>
      <c r="AJ140" s="28"/>
      <c r="AK140" s="28">
        <v>131</v>
      </c>
      <c r="AL140" s="116" t="e">
        <f t="shared" ca="1" si="68"/>
        <v>#REF!</v>
      </c>
      <c r="AM140" s="28" t="e">
        <f t="shared" ca="1" si="51"/>
        <v>#REF!</v>
      </c>
      <c r="AN140" s="28"/>
      <c r="AO140" s="28" t="e">
        <f t="shared" ca="1" si="69"/>
        <v>#REF!</v>
      </c>
      <c r="AP140" s="28" t="e">
        <f t="shared" ca="1" si="70"/>
        <v>#REF!</v>
      </c>
      <c r="AQ140" s="102" t="e">
        <f t="shared" ca="1" si="71"/>
        <v>#REF!</v>
      </c>
      <c r="AR140" s="28" t="e">
        <f t="shared" ca="1" si="72"/>
        <v>#REF!</v>
      </c>
      <c r="AS140" s="28"/>
      <c r="AT140" s="28"/>
      <c r="AU140" s="28"/>
      <c r="AV140" s="28"/>
      <c r="AW140" s="102"/>
    </row>
    <row r="141" spans="1:49">
      <c r="A141" s="28">
        <v>132</v>
      </c>
      <c r="B141" s="28" t="str">
        <f t="shared" ca="1" si="52"/>
        <v/>
      </c>
      <c r="C141" s="28" t="str">
        <f t="shared" ca="1" si="53"/>
        <v/>
      </c>
      <c r="D141" s="116" t="str">
        <f t="shared" ca="1" si="54"/>
        <v/>
      </c>
      <c r="E141" s="116" t="str">
        <f>IF('3. Work Schedule'!B283="","",'3. Work Schedule'!B283)</f>
        <v/>
      </c>
      <c r="F141" s="139" t="str">
        <f>IF('3. Work Schedule'!C283="","",'3. Work Schedule'!C283)</f>
        <v/>
      </c>
      <c r="G141" s="139" t="str">
        <f>IF('3. Work Schedule'!D283="","",'3. Work Schedule'!D283)</f>
        <v/>
      </c>
      <c r="H141" s="116" t="str">
        <f>IF('3. Work Schedule'!E283="","",'3. Work Schedule'!E283)</f>
        <v/>
      </c>
      <c r="I141" s="116" t="str">
        <f t="shared" si="55"/>
        <v/>
      </c>
      <c r="J141" s="140" t="str">
        <f>IF('3. Work Schedule'!F283="","",'3. Work Schedule'!F283)</f>
        <v/>
      </c>
      <c r="K141" s="140" t="str">
        <f>IF('3. Work Schedule'!G283="","",'3. Work Schedule'!G283)</f>
        <v/>
      </c>
      <c r="L141" s="102" t="str">
        <f t="shared" si="56"/>
        <v/>
      </c>
      <c r="M141" s="28" t="str">
        <f t="shared" ca="1" si="57"/>
        <v/>
      </c>
      <c r="N141" s="28" t="str">
        <f t="shared" si="58"/>
        <v/>
      </c>
      <c r="O141" s="28" t="str">
        <f t="shared" ca="1" si="59"/>
        <v/>
      </c>
      <c r="P141" s="116" t="str">
        <f t="shared" ca="1" si="60"/>
        <v>No</v>
      </c>
      <c r="Q141" s="28">
        <f>SUM($A$10:A141)</f>
        <v>8778</v>
      </c>
      <c r="R141" s="28"/>
      <c r="S141" s="28" t="e">
        <f ca="1">IF(T141="","",RANK(T141,$T$10:$T$50,1)+COUNTIF(T$10:T141,T141)-1)</f>
        <v>#REF!</v>
      </c>
      <c r="T141" s="28" t="e">
        <f t="shared" ca="1" si="50"/>
        <v>#REF!</v>
      </c>
      <c r="U141" s="28" t="e">
        <f t="shared" ca="1" si="61"/>
        <v>#REF!</v>
      </c>
      <c r="V141" s="28" t="e">
        <f t="shared" ca="1" si="62"/>
        <v>#REF!</v>
      </c>
      <c r="W141" s="28" t="e">
        <f t="shared" ca="1" si="63"/>
        <v>#REF!</v>
      </c>
      <c r="X141" s="28" t="e">
        <f t="shared" ca="1" si="64"/>
        <v>#REF!</v>
      </c>
      <c r="Y141" s="28" t="e">
        <f t="shared" ca="1" si="65"/>
        <v>#REF!</v>
      </c>
      <c r="Z141" s="28" t="e">
        <f t="shared" ca="1" si="66"/>
        <v>#REF!</v>
      </c>
      <c r="AA141" s="28" t="e">
        <f t="shared" ca="1" si="67"/>
        <v>#REF!</v>
      </c>
      <c r="AB141" s="28"/>
      <c r="AC141" s="28"/>
      <c r="AD141" s="28"/>
      <c r="AE141" s="28"/>
      <c r="AF141" s="28"/>
      <c r="AG141" s="28"/>
      <c r="AH141" s="28"/>
      <c r="AI141" s="28"/>
      <c r="AJ141" s="28"/>
      <c r="AK141" s="28">
        <v>132</v>
      </c>
      <c r="AL141" s="116" t="e">
        <f t="shared" ca="1" si="68"/>
        <v>#REF!</v>
      </c>
      <c r="AM141" s="28" t="e">
        <f t="shared" ca="1" si="51"/>
        <v>#REF!</v>
      </c>
      <c r="AN141" s="28"/>
      <c r="AO141" s="28" t="e">
        <f t="shared" ca="1" si="69"/>
        <v>#REF!</v>
      </c>
      <c r="AP141" s="28" t="e">
        <f t="shared" ca="1" si="70"/>
        <v>#REF!</v>
      </c>
      <c r="AQ141" s="102" t="e">
        <f t="shared" ca="1" si="71"/>
        <v>#REF!</v>
      </c>
      <c r="AR141" s="28" t="e">
        <f t="shared" ca="1" si="72"/>
        <v>#REF!</v>
      </c>
      <c r="AS141" s="28"/>
      <c r="AT141" s="28"/>
      <c r="AU141" s="28"/>
      <c r="AV141" s="28"/>
      <c r="AW141" s="102"/>
    </row>
    <row r="142" spans="1:49">
      <c r="A142" s="28">
        <v>133</v>
      </c>
      <c r="B142" s="28" t="str">
        <f t="shared" ca="1" si="52"/>
        <v/>
      </c>
      <c r="C142" s="28" t="str">
        <f t="shared" ca="1" si="53"/>
        <v/>
      </c>
      <c r="D142" s="116" t="str">
        <f t="shared" ca="1" si="54"/>
        <v/>
      </c>
      <c r="E142" s="116" t="str">
        <f>IF('3. Work Schedule'!B284="","",'3. Work Schedule'!B284)</f>
        <v/>
      </c>
      <c r="F142" s="139" t="str">
        <f>IF('3. Work Schedule'!C284="","",'3. Work Schedule'!C284)</f>
        <v/>
      </c>
      <c r="G142" s="139" t="str">
        <f>IF('3. Work Schedule'!D284="","",'3. Work Schedule'!D284)</f>
        <v/>
      </c>
      <c r="H142" s="116" t="str">
        <f>IF('3. Work Schedule'!E284="","",'3. Work Schedule'!E284)</f>
        <v/>
      </c>
      <c r="I142" s="116" t="str">
        <f t="shared" si="55"/>
        <v/>
      </c>
      <c r="J142" s="140" t="str">
        <f>IF('3. Work Schedule'!F284="","",'3. Work Schedule'!F284)</f>
        <v/>
      </c>
      <c r="K142" s="140" t="str">
        <f>IF('3. Work Schedule'!G284="","",'3. Work Schedule'!G284)</f>
        <v/>
      </c>
      <c r="L142" s="102" t="str">
        <f t="shared" si="56"/>
        <v/>
      </c>
      <c r="M142" s="28" t="str">
        <f t="shared" ca="1" si="57"/>
        <v/>
      </c>
      <c r="N142" s="28" t="str">
        <f t="shared" si="58"/>
        <v/>
      </c>
      <c r="O142" s="28" t="str">
        <f t="shared" ca="1" si="59"/>
        <v/>
      </c>
      <c r="P142" s="116" t="str">
        <f t="shared" ca="1" si="60"/>
        <v>No</v>
      </c>
      <c r="Q142" s="28">
        <f>SUM($A$10:A142)</f>
        <v>8911</v>
      </c>
      <c r="R142" s="28"/>
      <c r="S142" s="28" t="e">
        <f ca="1">IF(T142="","",RANK(T142,$T$10:$T$50,1)+COUNTIF(T$10:T142,T142)-1)</f>
        <v>#REF!</v>
      </c>
      <c r="T142" s="28" t="e">
        <f t="shared" ca="1" si="50"/>
        <v>#REF!</v>
      </c>
      <c r="U142" s="28" t="e">
        <f t="shared" ca="1" si="61"/>
        <v>#REF!</v>
      </c>
      <c r="V142" s="28" t="e">
        <f t="shared" ca="1" si="62"/>
        <v>#REF!</v>
      </c>
      <c r="W142" s="28" t="e">
        <f t="shared" ca="1" si="63"/>
        <v>#REF!</v>
      </c>
      <c r="X142" s="28" t="e">
        <f t="shared" ca="1" si="64"/>
        <v>#REF!</v>
      </c>
      <c r="Y142" s="28" t="e">
        <f t="shared" ca="1" si="65"/>
        <v>#REF!</v>
      </c>
      <c r="Z142" s="28" t="e">
        <f t="shared" ca="1" si="66"/>
        <v>#REF!</v>
      </c>
      <c r="AA142" s="28" t="e">
        <f t="shared" ca="1" si="67"/>
        <v>#REF!</v>
      </c>
      <c r="AB142" s="28"/>
      <c r="AC142" s="28"/>
      <c r="AD142" s="28"/>
      <c r="AE142" s="28"/>
      <c r="AF142" s="28"/>
      <c r="AG142" s="28"/>
      <c r="AH142" s="28"/>
      <c r="AI142" s="28"/>
      <c r="AJ142" s="28"/>
      <c r="AK142" s="28">
        <v>133</v>
      </c>
      <c r="AL142" s="116" t="e">
        <f t="shared" ca="1" si="68"/>
        <v>#REF!</v>
      </c>
      <c r="AM142" s="28" t="e">
        <f t="shared" ca="1" si="51"/>
        <v>#REF!</v>
      </c>
      <c r="AN142" s="28"/>
      <c r="AO142" s="28" t="e">
        <f t="shared" ca="1" si="69"/>
        <v>#REF!</v>
      </c>
      <c r="AP142" s="28" t="e">
        <f t="shared" ca="1" si="70"/>
        <v>#REF!</v>
      </c>
      <c r="AQ142" s="102" t="e">
        <f t="shared" ca="1" si="71"/>
        <v>#REF!</v>
      </c>
      <c r="AR142" s="28" t="e">
        <f t="shared" ca="1" si="72"/>
        <v>#REF!</v>
      </c>
      <c r="AS142" s="28"/>
      <c r="AT142" s="28"/>
      <c r="AU142" s="28"/>
      <c r="AV142" s="28"/>
      <c r="AW142" s="102"/>
    </row>
    <row r="143" spans="1:49">
      <c r="A143" s="28">
        <v>134</v>
      </c>
      <c r="B143" s="28" t="str">
        <f t="shared" ca="1" si="52"/>
        <v/>
      </c>
      <c r="C143" s="28" t="str">
        <f t="shared" ca="1" si="53"/>
        <v/>
      </c>
      <c r="D143" s="116" t="str">
        <f t="shared" ca="1" si="54"/>
        <v/>
      </c>
      <c r="E143" s="116" t="str">
        <f>IF('3. Work Schedule'!B285="","",'3. Work Schedule'!B285)</f>
        <v/>
      </c>
      <c r="F143" s="139" t="str">
        <f>IF('3. Work Schedule'!C285="","",'3. Work Schedule'!C285)</f>
        <v/>
      </c>
      <c r="G143" s="139" t="str">
        <f>IF('3. Work Schedule'!D285="","",'3. Work Schedule'!D285)</f>
        <v/>
      </c>
      <c r="H143" s="116" t="str">
        <f>IF('3. Work Schedule'!E285="","",'3. Work Schedule'!E285)</f>
        <v/>
      </c>
      <c r="I143" s="116" t="str">
        <f t="shared" si="55"/>
        <v/>
      </c>
      <c r="J143" s="140" t="str">
        <f>IF('3. Work Schedule'!F285="","",'3. Work Schedule'!F285)</f>
        <v/>
      </c>
      <c r="K143" s="140" t="str">
        <f>IF('3. Work Schedule'!G285="","",'3. Work Schedule'!G285)</f>
        <v/>
      </c>
      <c r="L143" s="102" t="str">
        <f t="shared" si="56"/>
        <v/>
      </c>
      <c r="M143" s="28" t="str">
        <f t="shared" ca="1" si="57"/>
        <v/>
      </c>
      <c r="N143" s="28" t="str">
        <f t="shared" si="58"/>
        <v/>
      </c>
      <c r="O143" s="28" t="str">
        <f t="shared" ca="1" si="59"/>
        <v/>
      </c>
      <c r="P143" s="116" t="str">
        <f t="shared" ca="1" si="60"/>
        <v>No</v>
      </c>
      <c r="Q143" s="28">
        <f>SUM($A$10:A143)</f>
        <v>9045</v>
      </c>
      <c r="R143" s="28"/>
      <c r="S143" s="28" t="e">
        <f ca="1">IF(T143="","",RANK(T143,$T$10:$T$50,1)+COUNTIF(T$10:T143,T143)-1)</f>
        <v>#REF!</v>
      </c>
      <c r="T143" s="28" t="e">
        <f t="shared" ca="1" si="50"/>
        <v>#REF!</v>
      </c>
      <c r="U143" s="28" t="e">
        <f t="shared" ca="1" si="61"/>
        <v>#REF!</v>
      </c>
      <c r="V143" s="28" t="e">
        <f t="shared" ca="1" si="62"/>
        <v>#REF!</v>
      </c>
      <c r="W143" s="28" t="e">
        <f t="shared" ca="1" si="63"/>
        <v>#REF!</v>
      </c>
      <c r="X143" s="28" t="e">
        <f t="shared" ca="1" si="64"/>
        <v>#REF!</v>
      </c>
      <c r="Y143" s="28" t="e">
        <f t="shared" ca="1" si="65"/>
        <v>#REF!</v>
      </c>
      <c r="Z143" s="28" t="e">
        <f t="shared" ca="1" si="66"/>
        <v>#REF!</v>
      </c>
      <c r="AA143" s="28" t="e">
        <f t="shared" ca="1" si="67"/>
        <v>#REF!</v>
      </c>
      <c r="AB143" s="28"/>
      <c r="AC143" s="28"/>
      <c r="AD143" s="28"/>
      <c r="AE143" s="28"/>
      <c r="AF143" s="28"/>
      <c r="AG143" s="28"/>
      <c r="AH143" s="28"/>
      <c r="AI143" s="28"/>
      <c r="AJ143" s="28"/>
      <c r="AK143" s="28">
        <v>134</v>
      </c>
      <c r="AL143" s="116" t="e">
        <f t="shared" ca="1" si="68"/>
        <v>#REF!</v>
      </c>
      <c r="AM143" s="28" t="e">
        <f t="shared" ca="1" si="51"/>
        <v>#REF!</v>
      </c>
      <c r="AN143" s="28"/>
      <c r="AO143" s="28" t="e">
        <f t="shared" ca="1" si="69"/>
        <v>#REF!</v>
      </c>
      <c r="AP143" s="28" t="e">
        <f t="shared" ca="1" si="70"/>
        <v>#REF!</v>
      </c>
      <c r="AQ143" s="102" t="e">
        <f t="shared" ca="1" si="71"/>
        <v>#REF!</v>
      </c>
      <c r="AR143" s="28" t="e">
        <f t="shared" ca="1" si="72"/>
        <v>#REF!</v>
      </c>
      <c r="AS143" s="28"/>
      <c r="AT143" s="28"/>
      <c r="AU143" s="28"/>
      <c r="AV143" s="28"/>
      <c r="AW143" s="102"/>
    </row>
    <row r="144" spans="1:49">
      <c r="A144" s="28">
        <v>135</v>
      </c>
      <c r="B144" s="28" t="str">
        <f t="shared" ca="1" si="52"/>
        <v/>
      </c>
      <c r="C144" s="28" t="str">
        <f t="shared" ca="1" si="53"/>
        <v/>
      </c>
      <c r="D144" s="116" t="str">
        <f t="shared" ca="1" si="54"/>
        <v/>
      </c>
      <c r="E144" s="116" t="str">
        <f>IF('3. Work Schedule'!B286="","",'3. Work Schedule'!B286)</f>
        <v/>
      </c>
      <c r="F144" s="139" t="str">
        <f>IF('3. Work Schedule'!C286="","",'3. Work Schedule'!C286)</f>
        <v/>
      </c>
      <c r="G144" s="139" t="str">
        <f>IF('3. Work Schedule'!D286="","",'3. Work Schedule'!D286)</f>
        <v/>
      </c>
      <c r="H144" s="116" t="str">
        <f>IF('3. Work Schedule'!E286="","",'3. Work Schedule'!E286)</f>
        <v/>
      </c>
      <c r="I144" s="116" t="str">
        <f t="shared" si="55"/>
        <v/>
      </c>
      <c r="J144" s="140" t="str">
        <f>IF('3. Work Schedule'!F286="","",'3. Work Schedule'!F286)</f>
        <v/>
      </c>
      <c r="K144" s="140" t="str">
        <f>IF('3. Work Schedule'!G286="","",'3. Work Schedule'!G286)</f>
        <v/>
      </c>
      <c r="L144" s="102" t="str">
        <f t="shared" si="56"/>
        <v/>
      </c>
      <c r="M144" s="28" t="str">
        <f t="shared" ca="1" si="57"/>
        <v/>
      </c>
      <c r="N144" s="28" t="str">
        <f t="shared" si="58"/>
        <v/>
      </c>
      <c r="O144" s="28" t="str">
        <f t="shared" ca="1" si="59"/>
        <v/>
      </c>
      <c r="P144" s="116" t="str">
        <f t="shared" ca="1" si="60"/>
        <v>No</v>
      </c>
      <c r="Q144" s="28">
        <f>SUM($A$10:A144)</f>
        <v>9180</v>
      </c>
      <c r="R144" s="28"/>
      <c r="S144" s="28" t="e">
        <f ca="1">IF(T144="","",RANK(T144,$T$10:$T$50,1)+COUNTIF(T$10:T144,T144)-1)</f>
        <v>#REF!</v>
      </c>
      <c r="T144" s="28" t="e">
        <f t="shared" ca="1" si="50"/>
        <v>#REF!</v>
      </c>
      <c r="U144" s="28" t="e">
        <f t="shared" ca="1" si="61"/>
        <v>#REF!</v>
      </c>
      <c r="V144" s="28" t="e">
        <f t="shared" ca="1" si="62"/>
        <v>#REF!</v>
      </c>
      <c r="W144" s="28" t="e">
        <f t="shared" ca="1" si="63"/>
        <v>#REF!</v>
      </c>
      <c r="X144" s="28" t="e">
        <f t="shared" ca="1" si="64"/>
        <v>#REF!</v>
      </c>
      <c r="Y144" s="28" t="e">
        <f t="shared" ca="1" si="65"/>
        <v>#REF!</v>
      </c>
      <c r="Z144" s="28" t="e">
        <f t="shared" ca="1" si="66"/>
        <v>#REF!</v>
      </c>
      <c r="AA144" s="28" t="e">
        <f t="shared" ca="1" si="67"/>
        <v>#REF!</v>
      </c>
      <c r="AB144" s="28"/>
      <c r="AC144" s="28"/>
      <c r="AD144" s="28"/>
      <c r="AE144" s="28"/>
      <c r="AF144" s="28"/>
      <c r="AG144" s="28"/>
      <c r="AH144" s="28"/>
      <c r="AI144" s="28"/>
      <c r="AJ144" s="28"/>
      <c r="AK144" s="28">
        <v>135</v>
      </c>
      <c r="AL144" s="116" t="e">
        <f t="shared" ca="1" si="68"/>
        <v>#REF!</v>
      </c>
      <c r="AM144" s="28" t="e">
        <f t="shared" ca="1" si="51"/>
        <v>#REF!</v>
      </c>
      <c r="AN144" s="28"/>
      <c r="AO144" s="28" t="e">
        <f t="shared" ca="1" si="69"/>
        <v>#REF!</v>
      </c>
      <c r="AP144" s="28" t="e">
        <f t="shared" ca="1" si="70"/>
        <v>#REF!</v>
      </c>
      <c r="AQ144" s="102" t="e">
        <f t="shared" ca="1" si="71"/>
        <v>#REF!</v>
      </c>
      <c r="AR144" s="28" t="e">
        <f t="shared" ca="1" si="72"/>
        <v>#REF!</v>
      </c>
      <c r="AS144" s="28"/>
      <c r="AT144" s="28"/>
      <c r="AU144" s="28"/>
      <c r="AV144" s="28"/>
      <c r="AW144" s="102"/>
    </row>
    <row r="145" spans="1:49">
      <c r="A145" s="28">
        <v>136</v>
      </c>
      <c r="B145" s="28" t="str">
        <f t="shared" ca="1" si="52"/>
        <v/>
      </c>
      <c r="C145" s="28" t="str">
        <f t="shared" ca="1" si="53"/>
        <v/>
      </c>
      <c r="D145" s="116" t="str">
        <f t="shared" ca="1" si="54"/>
        <v/>
      </c>
      <c r="E145" s="116" t="str">
        <f>IF('3. Work Schedule'!B287="","",'3. Work Schedule'!B287)</f>
        <v/>
      </c>
      <c r="F145" s="139" t="str">
        <f>IF('3. Work Schedule'!C287="","",'3. Work Schedule'!C287)</f>
        <v/>
      </c>
      <c r="G145" s="139" t="str">
        <f>IF('3. Work Schedule'!D287="","",'3. Work Schedule'!D287)</f>
        <v/>
      </c>
      <c r="H145" s="116" t="str">
        <f>IF('3. Work Schedule'!E287="","",'3. Work Schedule'!E287)</f>
        <v/>
      </c>
      <c r="I145" s="116" t="str">
        <f t="shared" si="55"/>
        <v/>
      </c>
      <c r="J145" s="140" t="str">
        <f>IF('3. Work Schedule'!F287="","",'3. Work Schedule'!F287)</f>
        <v/>
      </c>
      <c r="K145" s="140" t="str">
        <f>IF('3. Work Schedule'!G287="","",'3. Work Schedule'!G287)</f>
        <v/>
      </c>
      <c r="L145" s="102" t="str">
        <f t="shared" si="56"/>
        <v/>
      </c>
      <c r="M145" s="28" t="str">
        <f t="shared" ca="1" si="57"/>
        <v/>
      </c>
      <c r="N145" s="28" t="str">
        <f t="shared" si="58"/>
        <v/>
      </c>
      <c r="O145" s="28" t="str">
        <f t="shared" ca="1" si="59"/>
        <v/>
      </c>
      <c r="P145" s="116" t="str">
        <f t="shared" ca="1" si="60"/>
        <v>No</v>
      </c>
      <c r="Q145" s="28">
        <f>SUM($A$10:A145)</f>
        <v>9316</v>
      </c>
      <c r="R145" s="28"/>
      <c r="S145" s="28" t="e">
        <f ca="1">IF(T145="","",RANK(T145,$T$10:$T$50,1)+COUNTIF(T$10:T145,T145)-1)</f>
        <v>#REF!</v>
      </c>
      <c r="T145" s="28" t="e">
        <f t="shared" ca="1" si="50"/>
        <v>#REF!</v>
      </c>
      <c r="U145" s="28" t="e">
        <f t="shared" ca="1" si="61"/>
        <v>#REF!</v>
      </c>
      <c r="V145" s="28" t="e">
        <f t="shared" ca="1" si="62"/>
        <v>#REF!</v>
      </c>
      <c r="W145" s="28" t="e">
        <f t="shared" ca="1" si="63"/>
        <v>#REF!</v>
      </c>
      <c r="X145" s="28" t="e">
        <f t="shared" ca="1" si="64"/>
        <v>#REF!</v>
      </c>
      <c r="Y145" s="28" t="e">
        <f t="shared" ca="1" si="65"/>
        <v>#REF!</v>
      </c>
      <c r="Z145" s="28" t="e">
        <f t="shared" ca="1" si="66"/>
        <v>#REF!</v>
      </c>
      <c r="AA145" s="28" t="e">
        <f t="shared" ca="1" si="67"/>
        <v>#REF!</v>
      </c>
      <c r="AB145" s="28"/>
      <c r="AC145" s="28"/>
      <c r="AD145" s="28"/>
      <c r="AE145" s="28"/>
      <c r="AF145" s="28"/>
      <c r="AG145" s="28"/>
      <c r="AH145" s="28"/>
      <c r="AI145" s="28"/>
      <c r="AJ145" s="28"/>
      <c r="AK145" s="28">
        <v>136</v>
      </c>
      <c r="AL145" s="116" t="e">
        <f t="shared" ca="1" si="68"/>
        <v>#REF!</v>
      </c>
      <c r="AM145" s="28" t="e">
        <f t="shared" ca="1" si="51"/>
        <v>#REF!</v>
      </c>
      <c r="AN145" s="28"/>
      <c r="AO145" s="28" t="e">
        <f t="shared" ca="1" si="69"/>
        <v>#REF!</v>
      </c>
      <c r="AP145" s="28" t="e">
        <f t="shared" ca="1" si="70"/>
        <v>#REF!</v>
      </c>
      <c r="AQ145" s="102" t="e">
        <f t="shared" ca="1" si="71"/>
        <v>#REF!</v>
      </c>
      <c r="AR145" s="28" t="e">
        <f t="shared" ca="1" si="72"/>
        <v>#REF!</v>
      </c>
      <c r="AS145" s="28"/>
      <c r="AT145" s="28"/>
      <c r="AU145" s="28"/>
      <c r="AV145" s="28"/>
      <c r="AW145" s="102"/>
    </row>
    <row r="146" spans="1:49">
      <c r="A146" s="28">
        <v>137</v>
      </c>
      <c r="B146" s="28" t="str">
        <f t="shared" ca="1" si="52"/>
        <v/>
      </c>
      <c r="C146" s="28" t="str">
        <f t="shared" ca="1" si="53"/>
        <v/>
      </c>
      <c r="D146" s="116" t="str">
        <f t="shared" ca="1" si="54"/>
        <v/>
      </c>
      <c r="E146" s="116" t="str">
        <f>IF('3. Work Schedule'!B288="","",'3. Work Schedule'!B288)</f>
        <v/>
      </c>
      <c r="F146" s="139" t="str">
        <f>IF('3. Work Schedule'!C288="","",'3. Work Schedule'!C288)</f>
        <v/>
      </c>
      <c r="G146" s="139" t="str">
        <f>IF('3. Work Schedule'!D288="","",'3. Work Schedule'!D288)</f>
        <v/>
      </c>
      <c r="H146" s="116" t="str">
        <f>IF('3. Work Schedule'!E288="","",'3. Work Schedule'!E288)</f>
        <v/>
      </c>
      <c r="I146" s="116" t="str">
        <f t="shared" si="55"/>
        <v/>
      </c>
      <c r="J146" s="140" t="str">
        <f>IF('3. Work Schedule'!F288="","",'3. Work Schedule'!F288)</f>
        <v/>
      </c>
      <c r="K146" s="140" t="str">
        <f>IF('3. Work Schedule'!G288="","",'3. Work Schedule'!G288)</f>
        <v/>
      </c>
      <c r="L146" s="102" t="str">
        <f t="shared" si="56"/>
        <v/>
      </c>
      <c r="M146" s="28" t="str">
        <f t="shared" ca="1" si="57"/>
        <v/>
      </c>
      <c r="N146" s="28" t="str">
        <f t="shared" si="58"/>
        <v/>
      </c>
      <c r="O146" s="28" t="str">
        <f t="shared" ca="1" si="59"/>
        <v/>
      </c>
      <c r="P146" s="116" t="str">
        <f t="shared" ca="1" si="60"/>
        <v>No</v>
      </c>
      <c r="Q146" s="28">
        <f>SUM($A$10:A146)</f>
        <v>9453</v>
      </c>
      <c r="R146" s="28"/>
      <c r="S146" s="28" t="e">
        <f ca="1">IF(T146="","",RANK(T146,$T$10:$T$50,1)+COUNTIF(T$10:T146,T146)-1)</f>
        <v>#REF!</v>
      </c>
      <c r="T146" s="28" t="e">
        <f t="shared" ca="1" si="50"/>
        <v>#REF!</v>
      </c>
      <c r="U146" s="28" t="e">
        <f t="shared" ca="1" si="61"/>
        <v>#REF!</v>
      </c>
      <c r="V146" s="28" t="e">
        <f t="shared" ca="1" si="62"/>
        <v>#REF!</v>
      </c>
      <c r="W146" s="28" t="e">
        <f t="shared" ca="1" si="63"/>
        <v>#REF!</v>
      </c>
      <c r="X146" s="28" t="e">
        <f t="shared" ca="1" si="64"/>
        <v>#REF!</v>
      </c>
      <c r="Y146" s="28" t="e">
        <f t="shared" ca="1" si="65"/>
        <v>#REF!</v>
      </c>
      <c r="Z146" s="28" t="e">
        <f t="shared" ca="1" si="66"/>
        <v>#REF!</v>
      </c>
      <c r="AA146" s="28" t="e">
        <f t="shared" ca="1" si="67"/>
        <v>#REF!</v>
      </c>
      <c r="AB146" s="28"/>
      <c r="AC146" s="28"/>
      <c r="AD146" s="28"/>
      <c r="AE146" s="28"/>
      <c r="AF146" s="28"/>
      <c r="AG146" s="28"/>
      <c r="AH146" s="28"/>
      <c r="AI146" s="28"/>
      <c r="AJ146" s="28"/>
      <c r="AK146" s="28">
        <v>137</v>
      </c>
      <c r="AL146" s="116" t="e">
        <f t="shared" ca="1" si="68"/>
        <v>#REF!</v>
      </c>
      <c r="AM146" s="28" t="e">
        <f t="shared" ca="1" si="51"/>
        <v>#REF!</v>
      </c>
      <c r="AN146" s="28"/>
      <c r="AO146" s="28" t="e">
        <f t="shared" ca="1" si="69"/>
        <v>#REF!</v>
      </c>
      <c r="AP146" s="28" t="e">
        <f t="shared" ca="1" si="70"/>
        <v>#REF!</v>
      </c>
      <c r="AQ146" s="102" t="e">
        <f t="shared" ca="1" si="71"/>
        <v>#REF!</v>
      </c>
      <c r="AR146" s="28" t="e">
        <f t="shared" ca="1" si="72"/>
        <v>#REF!</v>
      </c>
      <c r="AS146" s="28"/>
      <c r="AT146" s="28"/>
      <c r="AU146" s="28"/>
      <c r="AV146" s="28"/>
      <c r="AW146" s="102"/>
    </row>
    <row r="147" spans="1:49">
      <c r="A147" s="28">
        <v>138</v>
      </c>
      <c r="B147" s="28" t="str">
        <f t="shared" ca="1" si="52"/>
        <v/>
      </c>
      <c r="C147" s="28" t="str">
        <f t="shared" ca="1" si="53"/>
        <v/>
      </c>
      <c r="D147" s="116" t="str">
        <f t="shared" ca="1" si="54"/>
        <v/>
      </c>
      <c r="E147" s="116" t="str">
        <f>IF('3. Work Schedule'!B289="","",'3. Work Schedule'!B289)</f>
        <v/>
      </c>
      <c r="F147" s="139" t="str">
        <f>IF('3. Work Schedule'!C289="","",'3. Work Schedule'!C289)</f>
        <v/>
      </c>
      <c r="G147" s="139" t="str">
        <f>IF('3. Work Schedule'!D289="","",'3. Work Schedule'!D289)</f>
        <v/>
      </c>
      <c r="H147" s="116" t="str">
        <f>IF('3. Work Schedule'!E289="","",'3. Work Schedule'!E289)</f>
        <v/>
      </c>
      <c r="I147" s="116" t="str">
        <f t="shared" si="55"/>
        <v/>
      </c>
      <c r="J147" s="140" t="str">
        <f>IF('3. Work Schedule'!F289="","",'3. Work Schedule'!F289)</f>
        <v/>
      </c>
      <c r="K147" s="140" t="str">
        <f>IF('3. Work Schedule'!G289="","",'3. Work Schedule'!G289)</f>
        <v/>
      </c>
      <c r="L147" s="102" t="str">
        <f t="shared" si="56"/>
        <v/>
      </c>
      <c r="M147" s="28" t="str">
        <f t="shared" ca="1" si="57"/>
        <v/>
      </c>
      <c r="N147" s="28" t="str">
        <f t="shared" si="58"/>
        <v/>
      </c>
      <c r="O147" s="28" t="str">
        <f t="shared" ca="1" si="59"/>
        <v/>
      </c>
      <c r="P147" s="116" t="str">
        <f t="shared" ca="1" si="60"/>
        <v>No</v>
      </c>
      <c r="Q147" s="28">
        <f>SUM($A$10:A147)</f>
        <v>9591</v>
      </c>
      <c r="R147" s="28"/>
      <c r="S147" s="28" t="e">
        <f ca="1">IF(T147="","",RANK(T147,$T$10:$T$50,1)+COUNTIF(T$10:T147,T147)-1)</f>
        <v>#REF!</v>
      </c>
      <c r="T147" s="28" t="e">
        <f t="shared" ca="1" si="50"/>
        <v>#REF!</v>
      </c>
      <c r="U147" s="28" t="e">
        <f t="shared" ca="1" si="61"/>
        <v>#REF!</v>
      </c>
      <c r="V147" s="28" t="e">
        <f t="shared" ca="1" si="62"/>
        <v>#REF!</v>
      </c>
      <c r="W147" s="28" t="e">
        <f t="shared" ca="1" si="63"/>
        <v>#REF!</v>
      </c>
      <c r="X147" s="28" t="e">
        <f t="shared" ca="1" si="64"/>
        <v>#REF!</v>
      </c>
      <c r="Y147" s="28" t="e">
        <f t="shared" ca="1" si="65"/>
        <v>#REF!</v>
      </c>
      <c r="Z147" s="28" t="e">
        <f t="shared" ca="1" si="66"/>
        <v>#REF!</v>
      </c>
      <c r="AA147" s="28" t="e">
        <f t="shared" ca="1" si="67"/>
        <v>#REF!</v>
      </c>
      <c r="AB147" s="28"/>
      <c r="AC147" s="28"/>
      <c r="AD147" s="28"/>
      <c r="AE147" s="28"/>
      <c r="AF147" s="28"/>
      <c r="AG147" s="28"/>
      <c r="AH147" s="28"/>
      <c r="AI147" s="28"/>
      <c r="AJ147" s="28"/>
      <c r="AK147" s="28">
        <v>138</v>
      </c>
      <c r="AL147" s="116" t="e">
        <f t="shared" ca="1" si="68"/>
        <v>#REF!</v>
      </c>
      <c r="AM147" s="28" t="e">
        <f t="shared" ca="1" si="51"/>
        <v>#REF!</v>
      </c>
      <c r="AN147" s="28"/>
      <c r="AO147" s="28" t="e">
        <f t="shared" ca="1" si="69"/>
        <v>#REF!</v>
      </c>
      <c r="AP147" s="28" t="e">
        <f t="shared" ca="1" si="70"/>
        <v>#REF!</v>
      </c>
      <c r="AQ147" s="102" t="e">
        <f t="shared" ca="1" si="71"/>
        <v>#REF!</v>
      </c>
      <c r="AR147" s="28" t="e">
        <f t="shared" ca="1" si="72"/>
        <v>#REF!</v>
      </c>
      <c r="AS147" s="28"/>
      <c r="AT147" s="28"/>
      <c r="AU147" s="28"/>
      <c r="AV147" s="28"/>
      <c r="AW147" s="102"/>
    </row>
    <row r="148" spans="1:49">
      <c r="A148" s="28">
        <v>139</v>
      </c>
      <c r="B148" s="28" t="str">
        <f t="shared" ca="1" si="52"/>
        <v/>
      </c>
      <c r="C148" s="28" t="str">
        <f t="shared" ca="1" si="53"/>
        <v/>
      </c>
      <c r="D148" s="116" t="str">
        <f t="shared" ca="1" si="54"/>
        <v/>
      </c>
      <c r="E148" s="116" t="str">
        <f>IF('3. Work Schedule'!B290="","",'3. Work Schedule'!B290)</f>
        <v/>
      </c>
      <c r="F148" s="139" t="str">
        <f>IF('3. Work Schedule'!C290="","",'3. Work Schedule'!C290)</f>
        <v/>
      </c>
      <c r="G148" s="139" t="str">
        <f>IF('3. Work Schedule'!D290="","",'3. Work Schedule'!D290)</f>
        <v/>
      </c>
      <c r="H148" s="116" t="str">
        <f>IF('3. Work Schedule'!E290="","",'3. Work Schedule'!E290)</f>
        <v/>
      </c>
      <c r="I148" s="116" t="str">
        <f t="shared" si="55"/>
        <v/>
      </c>
      <c r="J148" s="140" t="str">
        <f>IF('3. Work Schedule'!F290="","",'3. Work Schedule'!F290)</f>
        <v/>
      </c>
      <c r="K148" s="140" t="str">
        <f>IF('3. Work Schedule'!G290="","",'3. Work Schedule'!G290)</f>
        <v/>
      </c>
      <c r="L148" s="102" t="str">
        <f t="shared" si="56"/>
        <v/>
      </c>
      <c r="M148" s="28" t="str">
        <f t="shared" ca="1" si="57"/>
        <v/>
      </c>
      <c r="N148" s="28" t="str">
        <f t="shared" si="58"/>
        <v/>
      </c>
      <c r="O148" s="28" t="str">
        <f t="shared" ca="1" si="59"/>
        <v/>
      </c>
      <c r="P148" s="116" t="str">
        <f t="shared" ca="1" si="60"/>
        <v>No</v>
      </c>
      <c r="Q148" s="28">
        <f>SUM($A$10:A148)</f>
        <v>9730</v>
      </c>
      <c r="R148" s="28"/>
      <c r="S148" s="28" t="e">
        <f ca="1">IF(T148="","",RANK(T148,$T$10:$T$50,1)+COUNTIF(T$10:T148,T148)-1)</f>
        <v>#REF!</v>
      </c>
      <c r="T148" s="28" t="e">
        <f t="shared" ca="1" si="50"/>
        <v>#REF!</v>
      </c>
      <c r="U148" s="28" t="e">
        <f t="shared" ca="1" si="61"/>
        <v>#REF!</v>
      </c>
      <c r="V148" s="28" t="e">
        <f t="shared" ca="1" si="62"/>
        <v>#REF!</v>
      </c>
      <c r="W148" s="28" t="e">
        <f t="shared" ca="1" si="63"/>
        <v>#REF!</v>
      </c>
      <c r="X148" s="28" t="e">
        <f t="shared" ca="1" si="64"/>
        <v>#REF!</v>
      </c>
      <c r="Y148" s="28" t="e">
        <f t="shared" ca="1" si="65"/>
        <v>#REF!</v>
      </c>
      <c r="Z148" s="28" t="e">
        <f t="shared" ca="1" si="66"/>
        <v>#REF!</v>
      </c>
      <c r="AA148" s="28" t="e">
        <f t="shared" ca="1" si="67"/>
        <v>#REF!</v>
      </c>
      <c r="AB148" s="28"/>
      <c r="AC148" s="28"/>
      <c r="AD148" s="28"/>
      <c r="AE148" s="28"/>
      <c r="AF148" s="28"/>
      <c r="AG148" s="28"/>
      <c r="AH148" s="28"/>
      <c r="AI148" s="28"/>
      <c r="AJ148" s="28"/>
      <c r="AK148" s="28">
        <v>139</v>
      </c>
      <c r="AL148" s="116" t="e">
        <f t="shared" ca="1" si="68"/>
        <v>#REF!</v>
      </c>
      <c r="AM148" s="28" t="e">
        <f t="shared" ca="1" si="51"/>
        <v>#REF!</v>
      </c>
      <c r="AN148" s="28"/>
      <c r="AO148" s="28" t="e">
        <f t="shared" ca="1" si="69"/>
        <v>#REF!</v>
      </c>
      <c r="AP148" s="28" t="e">
        <f t="shared" ca="1" si="70"/>
        <v>#REF!</v>
      </c>
      <c r="AQ148" s="102" t="e">
        <f t="shared" ca="1" si="71"/>
        <v>#REF!</v>
      </c>
      <c r="AR148" s="28" t="e">
        <f t="shared" ca="1" si="72"/>
        <v>#REF!</v>
      </c>
      <c r="AS148" s="28"/>
      <c r="AT148" s="28"/>
      <c r="AU148" s="28"/>
      <c r="AV148" s="28"/>
      <c r="AW148" s="102"/>
    </row>
    <row r="149" spans="1:49">
      <c r="A149" s="28">
        <v>140</v>
      </c>
      <c r="B149" s="28" t="str">
        <f t="shared" ca="1" si="52"/>
        <v/>
      </c>
      <c r="C149" s="28" t="str">
        <f t="shared" ca="1" si="53"/>
        <v/>
      </c>
      <c r="D149" s="116" t="str">
        <f t="shared" ca="1" si="54"/>
        <v/>
      </c>
      <c r="E149" s="116" t="str">
        <f>IF('3. Work Schedule'!B291="","",'3. Work Schedule'!B291)</f>
        <v/>
      </c>
      <c r="F149" s="139" t="str">
        <f>IF('3. Work Schedule'!C291="","",'3. Work Schedule'!C291)</f>
        <v/>
      </c>
      <c r="G149" s="139" t="str">
        <f>IF('3. Work Schedule'!D291="","",'3. Work Schedule'!D291)</f>
        <v/>
      </c>
      <c r="H149" s="116" t="str">
        <f>IF('3. Work Schedule'!E291="","",'3. Work Schedule'!E291)</f>
        <v/>
      </c>
      <c r="I149" s="116" t="str">
        <f t="shared" si="55"/>
        <v/>
      </c>
      <c r="J149" s="140" t="str">
        <f>IF('3. Work Schedule'!F291="","",'3. Work Schedule'!F291)</f>
        <v/>
      </c>
      <c r="K149" s="140" t="str">
        <f>IF('3. Work Schedule'!G291="","",'3. Work Schedule'!G291)</f>
        <v/>
      </c>
      <c r="L149" s="102" t="str">
        <f t="shared" si="56"/>
        <v/>
      </c>
      <c r="M149" s="28" t="str">
        <f t="shared" ca="1" si="57"/>
        <v/>
      </c>
      <c r="N149" s="28" t="str">
        <f t="shared" si="58"/>
        <v/>
      </c>
      <c r="O149" s="28" t="str">
        <f t="shared" ca="1" si="59"/>
        <v/>
      </c>
      <c r="P149" s="116" t="str">
        <f t="shared" ca="1" si="60"/>
        <v>No</v>
      </c>
      <c r="Q149" s="28">
        <f>SUM($A$10:A149)</f>
        <v>9870</v>
      </c>
      <c r="R149" s="28"/>
      <c r="S149" s="28" t="e">
        <f ca="1">IF(T149="","",RANK(T149,$T$10:$T$50,1)+COUNTIF(T$10:T149,T149)-1)</f>
        <v>#REF!</v>
      </c>
      <c r="T149" s="28" t="e">
        <f t="shared" ca="1" si="50"/>
        <v>#REF!</v>
      </c>
      <c r="U149" s="28" t="e">
        <f t="shared" ca="1" si="61"/>
        <v>#REF!</v>
      </c>
      <c r="V149" s="28" t="e">
        <f t="shared" ca="1" si="62"/>
        <v>#REF!</v>
      </c>
      <c r="W149" s="28" t="e">
        <f t="shared" ca="1" si="63"/>
        <v>#REF!</v>
      </c>
      <c r="X149" s="28" t="e">
        <f t="shared" ca="1" si="64"/>
        <v>#REF!</v>
      </c>
      <c r="Y149" s="28" t="e">
        <f t="shared" ca="1" si="65"/>
        <v>#REF!</v>
      </c>
      <c r="Z149" s="28" t="e">
        <f t="shared" ca="1" si="66"/>
        <v>#REF!</v>
      </c>
      <c r="AA149" s="28" t="e">
        <f t="shared" ca="1" si="67"/>
        <v>#REF!</v>
      </c>
      <c r="AB149" s="28"/>
      <c r="AC149" s="28"/>
      <c r="AD149" s="28"/>
      <c r="AE149" s="28"/>
      <c r="AF149" s="28"/>
      <c r="AG149" s="28"/>
      <c r="AH149" s="28"/>
      <c r="AI149" s="28"/>
      <c r="AJ149" s="28"/>
      <c r="AK149" s="28">
        <v>140</v>
      </c>
      <c r="AL149" s="116" t="e">
        <f t="shared" ca="1" si="68"/>
        <v>#REF!</v>
      </c>
      <c r="AM149" s="28" t="e">
        <f t="shared" ca="1" si="51"/>
        <v>#REF!</v>
      </c>
      <c r="AN149" s="28"/>
      <c r="AO149" s="28" t="e">
        <f t="shared" ca="1" si="69"/>
        <v>#REF!</v>
      </c>
      <c r="AP149" s="28" t="e">
        <f t="shared" ca="1" si="70"/>
        <v>#REF!</v>
      </c>
      <c r="AQ149" s="102" t="e">
        <f t="shared" ca="1" si="71"/>
        <v>#REF!</v>
      </c>
      <c r="AR149" s="28" t="e">
        <f t="shared" ca="1" si="72"/>
        <v>#REF!</v>
      </c>
      <c r="AS149" s="28"/>
      <c r="AT149" s="28"/>
      <c r="AU149" s="28"/>
      <c r="AV149" s="28"/>
      <c r="AW149" s="102"/>
    </row>
    <row r="150" spans="1:49">
      <c r="A150" s="28">
        <v>141</v>
      </c>
      <c r="B150" s="28" t="str">
        <f t="shared" ca="1" si="52"/>
        <v/>
      </c>
      <c r="C150" s="28" t="str">
        <f t="shared" ca="1" si="53"/>
        <v/>
      </c>
      <c r="D150" s="116" t="str">
        <f t="shared" ca="1" si="54"/>
        <v/>
      </c>
      <c r="E150" s="116" t="str">
        <f>IF('3. Work Schedule'!B292="","",'3. Work Schedule'!B292)</f>
        <v/>
      </c>
      <c r="F150" s="139" t="str">
        <f>IF('3. Work Schedule'!C292="","",'3. Work Schedule'!C292)</f>
        <v/>
      </c>
      <c r="G150" s="139" t="str">
        <f>IF('3. Work Schedule'!D292="","",'3. Work Schedule'!D292)</f>
        <v/>
      </c>
      <c r="H150" s="116" t="str">
        <f>IF('3. Work Schedule'!E292="","",'3. Work Schedule'!E292)</f>
        <v/>
      </c>
      <c r="I150" s="116" t="str">
        <f t="shared" si="55"/>
        <v/>
      </c>
      <c r="J150" s="140" t="str">
        <f>IF('3. Work Schedule'!F292="","",'3. Work Schedule'!F292)</f>
        <v/>
      </c>
      <c r="K150" s="140" t="str">
        <f>IF('3. Work Schedule'!G292="","",'3. Work Schedule'!G292)</f>
        <v/>
      </c>
      <c r="L150" s="102" t="str">
        <f t="shared" si="56"/>
        <v/>
      </c>
      <c r="M150" s="28" t="str">
        <f t="shared" ca="1" si="57"/>
        <v/>
      </c>
      <c r="N150" s="28" t="str">
        <f t="shared" si="58"/>
        <v/>
      </c>
      <c r="O150" s="28" t="str">
        <f t="shared" ca="1" si="59"/>
        <v/>
      </c>
      <c r="P150" s="116" t="str">
        <f t="shared" ca="1" si="60"/>
        <v>No</v>
      </c>
      <c r="Q150" s="28">
        <f>SUM($A$10:A150)</f>
        <v>10011</v>
      </c>
      <c r="R150" s="28"/>
      <c r="S150" s="28" t="e">
        <f ca="1">IF(T150="","",RANK(T150,$T$10:$T$50,1)+COUNTIF(T$10:T150,T150)-1)</f>
        <v>#REF!</v>
      </c>
      <c r="T150" s="28" t="e">
        <f t="shared" ca="1" si="50"/>
        <v>#REF!</v>
      </c>
      <c r="U150" s="28" t="e">
        <f t="shared" ca="1" si="61"/>
        <v>#REF!</v>
      </c>
      <c r="V150" s="28" t="e">
        <f t="shared" ca="1" si="62"/>
        <v>#REF!</v>
      </c>
      <c r="W150" s="28" t="e">
        <f t="shared" ca="1" si="63"/>
        <v>#REF!</v>
      </c>
      <c r="X150" s="28" t="e">
        <f t="shared" ca="1" si="64"/>
        <v>#REF!</v>
      </c>
      <c r="Y150" s="28" t="e">
        <f t="shared" ca="1" si="65"/>
        <v>#REF!</v>
      </c>
      <c r="Z150" s="28" t="e">
        <f t="shared" ca="1" si="66"/>
        <v>#REF!</v>
      </c>
      <c r="AA150" s="28" t="e">
        <f t="shared" ca="1" si="67"/>
        <v>#REF!</v>
      </c>
      <c r="AB150" s="28"/>
      <c r="AC150" s="28"/>
      <c r="AD150" s="28"/>
      <c r="AE150" s="28"/>
      <c r="AF150" s="28"/>
      <c r="AG150" s="28"/>
      <c r="AH150" s="28"/>
      <c r="AI150" s="28"/>
      <c r="AJ150" s="28"/>
      <c r="AK150" s="28">
        <v>141</v>
      </c>
      <c r="AL150" s="116" t="e">
        <f t="shared" ca="1" si="68"/>
        <v>#REF!</v>
      </c>
      <c r="AM150" s="28" t="e">
        <f t="shared" ca="1" si="51"/>
        <v>#REF!</v>
      </c>
      <c r="AN150" s="28"/>
      <c r="AO150" s="28" t="e">
        <f t="shared" ca="1" si="69"/>
        <v>#REF!</v>
      </c>
      <c r="AP150" s="28" t="e">
        <f t="shared" ca="1" si="70"/>
        <v>#REF!</v>
      </c>
      <c r="AQ150" s="102" t="e">
        <f t="shared" ca="1" si="71"/>
        <v>#REF!</v>
      </c>
      <c r="AR150" s="28" t="e">
        <f t="shared" ca="1" si="72"/>
        <v>#REF!</v>
      </c>
      <c r="AS150" s="28"/>
      <c r="AT150" s="28"/>
      <c r="AU150" s="28"/>
      <c r="AV150" s="28"/>
      <c r="AW150" s="102"/>
    </row>
    <row r="151" spans="1:49">
      <c r="A151" s="28">
        <v>142</v>
      </c>
      <c r="B151" s="28" t="str">
        <f t="shared" ca="1" si="52"/>
        <v/>
      </c>
      <c r="C151" s="28" t="str">
        <f t="shared" ca="1" si="53"/>
        <v/>
      </c>
      <c r="D151" s="116" t="str">
        <f t="shared" ca="1" si="54"/>
        <v/>
      </c>
      <c r="E151" s="116" t="str">
        <f>IF('3. Work Schedule'!B293="","",'3. Work Schedule'!B293)</f>
        <v/>
      </c>
      <c r="F151" s="139" t="str">
        <f>IF('3. Work Schedule'!C293="","",'3. Work Schedule'!C293)</f>
        <v/>
      </c>
      <c r="G151" s="139" t="str">
        <f>IF('3. Work Schedule'!D293="","",'3. Work Schedule'!D293)</f>
        <v/>
      </c>
      <c r="H151" s="116" t="str">
        <f>IF('3. Work Schedule'!E293="","",'3. Work Schedule'!E293)</f>
        <v/>
      </c>
      <c r="I151" s="116" t="str">
        <f t="shared" si="55"/>
        <v/>
      </c>
      <c r="J151" s="140" t="str">
        <f>IF('3. Work Schedule'!F293="","",'3. Work Schedule'!F293)</f>
        <v/>
      </c>
      <c r="K151" s="140" t="str">
        <f>IF('3. Work Schedule'!G293="","",'3. Work Schedule'!G293)</f>
        <v/>
      </c>
      <c r="L151" s="102" t="str">
        <f t="shared" si="56"/>
        <v/>
      </c>
      <c r="M151" s="28" t="str">
        <f t="shared" ca="1" si="57"/>
        <v/>
      </c>
      <c r="N151" s="28" t="str">
        <f t="shared" si="58"/>
        <v/>
      </c>
      <c r="O151" s="28" t="str">
        <f t="shared" ca="1" si="59"/>
        <v/>
      </c>
      <c r="P151" s="116" t="str">
        <f t="shared" ca="1" si="60"/>
        <v>No</v>
      </c>
      <c r="Q151" s="28">
        <f>SUM($A$10:A151)</f>
        <v>10153</v>
      </c>
      <c r="R151" s="28"/>
      <c r="S151" s="28" t="e">
        <f ca="1">IF(T151="","",RANK(T151,$T$10:$T$50,1)+COUNTIF(T$10:T151,T151)-1)</f>
        <v>#REF!</v>
      </c>
      <c r="T151" s="28" t="e">
        <f t="shared" ca="1" si="50"/>
        <v>#REF!</v>
      </c>
      <c r="U151" s="28" t="e">
        <f t="shared" ca="1" si="61"/>
        <v>#REF!</v>
      </c>
      <c r="V151" s="28" t="e">
        <f t="shared" ca="1" si="62"/>
        <v>#REF!</v>
      </c>
      <c r="W151" s="28" t="e">
        <f t="shared" ca="1" si="63"/>
        <v>#REF!</v>
      </c>
      <c r="X151" s="28" t="e">
        <f t="shared" ca="1" si="64"/>
        <v>#REF!</v>
      </c>
      <c r="Y151" s="28" t="e">
        <f t="shared" ca="1" si="65"/>
        <v>#REF!</v>
      </c>
      <c r="Z151" s="28" t="e">
        <f t="shared" ca="1" si="66"/>
        <v>#REF!</v>
      </c>
      <c r="AA151" s="28" t="e">
        <f t="shared" ca="1" si="67"/>
        <v>#REF!</v>
      </c>
      <c r="AB151" s="28"/>
      <c r="AC151" s="28"/>
      <c r="AD151" s="28"/>
      <c r="AE151" s="28"/>
      <c r="AF151" s="28"/>
      <c r="AG151" s="28"/>
      <c r="AH151" s="28"/>
      <c r="AI151" s="28"/>
      <c r="AJ151" s="28"/>
      <c r="AK151" s="28">
        <v>142</v>
      </c>
      <c r="AL151" s="116" t="e">
        <f t="shared" ca="1" si="68"/>
        <v>#REF!</v>
      </c>
      <c r="AM151" s="28" t="e">
        <f t="shared" ca="1" si="51"/>
        <v>#REF!</v>
      </c>
      <c r="AN151" s="28"/>
      <c r="AO151" s="28" t="e">
        <f t="shared" ca="1" si="69"/>
        <v>#REF!</v>
      </c>
      <c r="AP151" s="28" t="e">
        <f t="shared" ca="1" si="70"/>
        <v>#REF!</v>
      </c>
      <c r="AQ151" s="102" t="e">
        <f t="shared" ca="1" si="71"/>
        <v>#REF!</v>
      </c>
      <c r="AR151" s="28" t="e">
        <f t="shared" ca="1" si="72"/>
        <v>#REF!</v>
      </c>
      <c r="AS151" s="28"/>
      <c r="AT151" s="28"/>
      <c r="AU151" s="28"/>
      <c r="AV151" s="28"/>
      <c r="AW151" s="102"/>
    </row>
    <row r="152" spans="1:49">
      <c r="A152" s="28">
        <v>143</v>
      </c>
      <c r="B152" s="28" t="str">
        <f t="shared" ca="1" si="52"/>
        <v/>
      </c>
      <c r="C152" s="28" t="str">
        <f t="shared" ca="1" si="53"/>
        <v/>
      </c>
      <c r="D152" s="116" t="str">
        <f t="shared" ca="1" si="54"/>
        <v/>
      </c>
      <c r="E152" s="116" t="str">
        <f>IF('3. Work Schedule'!B294="","",'3. Work Schedule'!B294)</f>
        <v/>
      </c>
      <c r="F152" s="139" t="str">
        <f>IF('3. Work Schedule'!C294="","",'3. Work Schedule'!C294)</f>
        <v/>
      </c>
      <c r="G152" s="139" t="str">
        <f>IF('3. Work Schedule'!D294="","",'3. Work Schedule'!D294)</f>
        <v/>
      </c>
      <c r="H152" s="116" t="str">
        <f>IF('3. Work Schedule'!E294="","",'3. Work Schedule'!E294)</f>
        <v/>
      </c>
      <c r="I152" s="116" t="str">
        <f t="shared" si="55"/>
        <v/>
      </c>
      <c r="J152" s="140" t="str">
        <f>IF('3. Work Schedule'!F294="","",'3. Work Schedule'!F294)</f>
        <v/>
      </c>
      <c r="K152" s="140" t="str">
        <f>IF('3. Work Schedule'!G294="","",'3. Work Schedule'!G294)</f>
        <v/>
      </c>
      <c r="L152" s="102" t="str">
        <f t="shared" si="56"/>
        <v/>
      </c>
      <c r="M152" s="28" t="str">
        <f t="shared" ca="1" si="57"/>
        <v/>
      </c>
      <c r="N152" s="28" t="str">
        <f t="shared" si="58"/>
        <v/>
      </c>
      <c r="O152" s="28" t="str">
        <f t="shared" ca="1" si="59"/>
        <v/>
      </c>
      <c r="P152" s="116" t="str">
        <f t="shared" ca="1" si="60"/>
        <v>No</v>
      </c>
      <c r="Q152" s="28">
        <f>SUM($A$10:A152)</f>
        <v>10296</v>
      </c>
      <c r="R152" s="28"/>
      <c r="S152" s="28" t="e">
        <f ca="1">IF(T152="","",RANK(T152,$T$10:$T$50,1)+COUNTIF(T$10:T152,T152)-1)</f>
        <v>#REF!</v>
      </c>
      <c r="T152" s="28" t="e">
        <f t="shared" ca="1" si="50"/>
        <v>#REF!</v>
      </c>
      <c r="U152" s="28" t="e">
        <f t="shared" ca="1" si="61"/>
        <v>#REF!</v>
      </c>
      <c r="V152" s="28" t="e">
        <f t="shared" ca="1" si="62"/>
        <v>#REF!</v>
      </c>
      <c r="W152" s="28" t="e">
        <f t="shared" ca="1" si="63"/>
        <v>#REF!</v>
      </c>
      <c r="X152" s="28" t="e">
        <f t="shared" ca="1" si="64"/>
        <v>#REF!</v>
      </c>
      <c r="Y152" s="28" t="e">
        <f t="shared" ca="1" si="65"/>
        <v>#REF!</v>
      </c>
      <c r="Z152" s="28" t="e">
        <f t="shared" ca="1" si="66"/>
        <v>#REF!</v>
      </c>
      <c r="AA152" s="28" t="e">
        <f t="shared" ca="1" si="67"/>
        <v>#REF!</v>
      </c>
      <c r="AB152" s="28"/>
      <c r="AC152" s="28"/>
      <c r="AD152" s="28"/>
      <c r="AE152" s="28"/>
      <c r="AF152" s="28"/>
      <c r="AG152" s="28"/>
      <c r="AH152" s="28"/>
      <c r="AI152" s="28"/>
      <c r="AJ152" s="28"/>
      <c r="AK152" s="28">
        <v>143</v>
      </c>
      <c r="AL152" s="116" t="e">
        <f t="shared" ca="1" si="68"/>
        <v>#REF!</v>
      </c>
      <c r="AM152" s="28" t="e">
        <f t="shared" ca="1" si="51"/>
        <v>#REF!</v>
      </c>
      <c r="AN152" s="28"/>
      <c r="AO152" s="28" t="e">
        <f t="shared" ca="1" si="69"/>
        <v>#REF!</v>
      </c>
      <c r="AP152" s="28" t="e">
        <f t="shared" ca="1" si="70"/>
        <v>#REF!</v>
      </c>
      <c r="AQ152" s="102" t="e">
        <f t="shared" ca="1" si="71"/>
        <v>#REF!</v>
      </c>
      <c r="AR152" s="28" t="e">
        <f t="shared" ca="1" si="72"/>
        <v>#REF!</v>
      </c>
      <c r="AS152" s="28"/>
      <c r="AT152" s="28"/>
      <c r="AU152" s="28"/>
      <c r="AV152" s="28"/>
      <c r="AW152" s="102"/>
    </row>
    <row r="153" spans="1:49">
      <c r="A153" s="28">
        <v>144</v>
      </c>
      <c r="B153" s="28" t="str">
        <f t="shared" ca="1" si="52"/>
        <v/>
      </c>
      <c r="C153" s="28" t="str">
        <f t="shared" ca="1" si="53"/>
        <v/>
      </c>
      <c r="D153" s="116" t="str">
        <f t="shared" ca="1" si="54"/>
        <v/>
      </c>
      <c r="E153" s="116" t="str">
        <f>IF('3. Work Schedule'!B295="","",'3. Work Schedule'!B295)</f>
        <v/>
      </c>
      <c r="F153" s="139" t="str">
        <f>IF('3. Work Schedule'!C295="","",'3. Work Schedule'!C295)</f>
        <v/>
      </c>
      <c r="G153" s="139" t="str">
        <f>IF('3. Work Schedule'!D295="","",'3. Work Schedule'!D295)</f>
        <v/>
      </c>
      <c r="H153" s="116" t="str">
        <f>IF('3. Work Schedule'!E295="","",'3. Work Schedule'!E295)</f>
        <v/>
      </c>
      <c r="I153" s="116" t="str">
        <f t="shared" si="55"/>
        <v/>
      </c>
      <c r="J153" s="140" t="str">
        <f>IF('3. Work Schedule'!F295="","",'3. Work Schedule'!F295)</f>
        <v/>
      </c>
      <c r="K153" s="140" t="str">
        <f>IF('3. Work Schedule'!G295="","",'3. Work Schedule'!G295)</f>
        <v/>
      </c>
      <c r="L153" s="102" t="str">
        <f t="shared" si="56"/>
        <v/>
      </c>
      <c r="M153" s="28" t="str">
        <f t="shared" ca="1" si="57"/>
        <v/>
      </c>
      <c r="N153" s="28" t="str">
        <f t="shared" si="58"/>
        <v/>
      </c>
      <c r="O153" s="28" t="str">
        <f t="shared" ca="1" si="59"/>
        <v/>
      </c>
      <c r="P153" s="116" t="str">
        <f t="shared" ca="1" si="60"/>
        <v>No</v>
      </c>
      <c r="Q153" s="28">
        <f>SUM($A$10:A153)</f>
        <v>10440</v>
      </c>
      <c r="R153" s="28"/>
      <c r="S153" s="28" t="e">
        <f ca="1">IF(T153="","",RANK(T153,$T$10:$T$50,1)+COUNTIF(T$10:T153,T153)-1)</f>
        <v>#REF!</v>
      </c>
      <c r="T153" s="28" t="e">
        <f t="shared" ca="1" si="50"/>
        <v>#REF!</v>
      </c>
      <c r="U153" s="28" t="e">
        <f t="shared" ca="1" si="61"/>
        <v>#REF!</v>
      </c>
      <c r="V153" s="28" t="e">
        <f t="shared" ca="1" si="62"/>
        <v>#REF!</v>
      </c>
      <c r="W153" s="28" t="e">
        <f t="shared" ca="1" si="63"/>
        <v>#REF!</v>
      </c>
      <c r="X153" s="28" t="e">
        <f t="shared" ca="1" si="64"/>
        <v>#REF!</v>
      </c>
      <c r="Y153" s="28" t="e">
        <f t="shared" ca="1" si="65"/>
        <v>#REF!</v>
      </c>
      <c r="Z153" s="28" t="e">
        <f t="shared" ca="1" si="66"/>
        <v>#REF!</v>
      </c>
      <c r="AA153" s="28" t="e">
        <f t="shared" ca="1" si="67"/>
        <v>#REF!</v>
      </c>
      <c r="AB153" s="28"/>
      <c r="AC153" s="28"/>
      <c r="AD153" s="28"/>
      <c r="AE153" s="28"/>
      <c r="AF153" s="28"/>
      <c r="AG153" s="28"/>
      <c r="AH153" s="28"/>
      <c r="AI153" s="28"/>
      <c r="AJ153" s="28"/>
      <c r="AK153" s="28">
        <v>144</v>
      </c>
      <c r="AL153" s="116" t="e">
        <f t="shared" ca="1" si="68"/>
        <v>#REF!</v>
      </c>
      <c r="AM153" s="28" t="e">
        <f t="shared" ca="1" si="51"/>
        <v>#REF!</v>
      </c>
      <c r="AN153" s="28"/>
      <c r="AO153" s="28" t="e">
        <f t="shared" ca="1" si="69"/>
        <v>#REF!</v>
      </c>
      <c r="AP153" s="28" t="e">
        <f t="shared" ca="1" si="70"/>
        <v>#REF!</v>
      </c>
      <c r="AQ153" s="102" t="e">
        <f t="shared" ca="1" si="71"/>
        <v>#REF!</v>
      </c>
      <c r="AR153" s="28" t="e">
        <f t="shared" ca="1" si="72"/>
        <v>#REF!</v>
      </c>
      <c r="AS153" s="28"/>
      <c r="AT153" s="28"/>
      <c r="AU153" s="28"/>
      <c r="AV153" s="28"/>
      <c r="AW153" s="102"/>
    </row>
    <row r="154" spans="1:49">
      <c r="A154" s="28">
        <v>145</v>
      </c>
      <c r="B154" s="28" t="str">
        <f t="shared" ca="1" si="52"/>
        <v/>
      </c>
      <c r="C154" s="28" t="str">
        <f t="shared" ca="1" si="53"/>
        <v/>
      </c>
      <c r="D154" s="116" t="str">
        <f t="shared" ca="1" si="54"/>
        <v/>
      </c>
      <c r="E154" s="116" t="str">
        <f>IF('3. Work Schedule'!B296="","",'3. Work Schedule'!B296)</f>
        <v/>
      </c>
      <c r="F154" s="139" t="str">
        <f>IF('3. Work Schedule'!C296="","",'3. Work Schedule'!C296)</f>
        <v/>
      </c>
      <c r="G154" s="139" t="str">
        <f>IF('3. Work Schedule'!D296="","",'3. Work Schedule'!D296)</f>
        <v/>
      </c>
      <c r="H154" s="116" t="str">
        <f>IF('3. Work Schedule'!E296="","",'3. Work Schedule'!E296)</f>
        <v/>
      </c>
      <c r="I154" s="116" t="str">
        <f t="shared" si="55"/>
        <v/>
      </c>
      <c r="J154" s="140" t="str">
        <f>IF('3. Work Schedule'!F296="","",'3. Work Schedule'!F296)</f>
        <v/>
      </c>
      <c r="K154" s="140" t="str">
        <f>IF('3. Work Schedule'!G296="","",'3. Work Schedule'!G296)</f>
        <v/>
      </c>
      <c r="L154" s="102" t="str">
        <f t="shared" si="56"/>
        <v/>
      </c>
      <c r="M154" s="28" t="str">
        <f t="shared" ca="1" si="57"/>
        <v/>
      </c>
      <c r="N154" s="28" t="str">
        <f t="shared" si="58"/>
        <v/>
      </c>
      <c r="O154" s="28" t="str">
        <f t="shared" ca="1" si="59"/>
        <v/>
      </c>
      <c r="P154" s="116" t="str">
        <f t="shared" ca="1" si="60"/>
        <v>No</v>
      </c>
      <c r="Q154" s="28">
        <f>SUM($A$10:A154)</f>
        <v>10585</v>
      </c>
      <c r="R154" s="28"/>
      <c r="S154" s="28" t="e">
        <f ca="1">IF(T154="","",RANK(T154,$T$10:$T$50,1)+COUNTIF(T$10:T154,T154)-1)</f>
        <v>#REF!</v>
      </c>
      <c r="T154" s="28" t="e">
        <f t="shared" ca="1" si="50"/>
        <v>#REF!</v>
      </c>
      <c r="U154" s="28" t="e">
        <f t="shared" ca="1" si="61"/>
        <v>#REF!</v>
      </c>
      <c r="V154" s="28" t="e">
        <f t="shared" ca="1" si="62"/>
        <v>#REF!</v>
      </c>
      <c r="W154" s="28" t="e">
        <f t="shared" ca="1" si="63"/>
        <v>#REF!</v>
      </c>
      <c r="X154" s="28" t="e">
        <f t="shared" ca="1" si="64"/>
        <v>#REF!</v>
      </c>
      <c r="Y154" s="28" t="e">
        <f t="shared" ca="1" si="65"/>
        <v>#REF!</v>
      </c>
      <c r="Z154" s="28" t="e">
        <f t="shared" ca="1" si="66"/>
        <v>#REF!</v>
      </c>
      <c r="AA154" s="28" t="e">
        <f t="shared" ca="1" si="67"/>
        <v>#REF!</v>
      </c>
      <c r="AB154" s="28"/>
      <c r="AC154" s="28"/>
      <c r="AD154" s="28"/>
      <c r="AE154" s="28"/>
      <c r="AF154" s="28"/>
      <c r="AG154" s="28"/>
      <c r="AH154" s="28"/>
      <c r="AI154" s="28"/>
      <c r="AJ154" s="28"/>
      <c r="AK154" s="28">
        <v>145</v>
      </c>
      <c r="AL154" s="116" t="e">
        <f t="shared" ca="1" si="68"/>
        <v>#REF!</v>
      </c>
      <c r="AM154" s="28" t="e">
        <f t="shared" ca="1" si="51"/>
        <v>#REF!</v>
      </c>
      <c r="AN154" s="28"/>
      <c r="AO154" s="28" t="e">
        <f t="shared" ca="1" si="69"/>
        <v>#REF!</v>
      </c>
      <c r="AP154" s="28" t="e">
        <f t="shared" ca="1" si="70"/>
        <v>#REF!</v>
      </c>
      <c r="AQ154" s="102" t="e">
        <f t="shared" ca="1" si="71"/>
        <v>#REF!</v>
      </c>
      <c r="AR154" s="28" t="e">
        <f t="shared" ca="1" si="72"/>
        <v>#REF!</v>
      </c>
      <c r="AS154" s="28"/>
      <c r="AT154" s="28"/>
      <c r="AU154" s="28"/>
      <c r="AV154" s="28"/>
      <c r="AW154" s="102"/>
    </row>
    <row r="155" spans="1:49">
      <c r="A155" s="28">
        <v>146</v>
      </c>
      <c r="B155" s="28" t="str">
        <f t="shared" ca="1" si="52"/>
        <v/>
      </c>
      <c r="C155" s="28" t="str">
        <f t="shared" ca="1" si="53"/>
        <v/>
      </c>
      <c r="D155" s="116" t="str">
        <f t="shared" ca="1" si="54"/>
        <v/>
      </c>
      <c r="E155" s="116" t="str">
        <f>IF('3. Work Schedule'!B297="","",'3. Work Schedule'!B297)</f>
        <v/>
      </c>
      <c r="F155" s="139" t="str">
        <f>IF('3. Work Schedule'!C297="","",'3. Work Schedule'!C297)</f>
        <v/>
      </c>
      <c r="G155" s="139" t="str">
        <f>IF('3. Work Schedule'!D297="","",'3. Work Schedule'!D297)</f>
        <v/>
      </c>
      <c r="H155" s="116" t="str">
        <f>IF('3. Work Schedule'!E297="","",'3. Work Schedule'!E297)</f>
        <v/>
      </c>
      <c r="I155" s="116" t="str">
        <f t="shared" si="55"/>
        <v/>
      </c>
      <c r="J155" s="140" t="str">
        <f>IF('3. Work Schedule'!F297="","",'3. Work Schedule'!F297)</f>
        <v/>
      </c>
      <c r="K155" s="140" t="str">
        <f>IF('3. Work Schedule'!G297="","",'3. Work Schedule'!G297)</f>
        <v/>
      </c>
      <c r="L155" s="102" t="str">
        <f t="shared" si="56"/>
        <v/>
      </c>
      <c r="M155" s="28" t="str">
        <f t="shared" ca="1" si="57"/>
        <v/>
      </c>
      <c r="N155" s="28" t="str">
        <f t="shared" si="58"/>
        <v/>
      </c>
      <c r="O155" s="28" t="str">
        <f t="shared" ca="1" si="59"/>
        <v/>
      </c>
      <c r="P155" s="116" t="str">
        <f t="shared" ca="1" si="60"/>
        <v>No</v>
      </c>
      <c r="Q155" s="28">
        <f>SUM($A$10:A155)</f>
        <v>10731</v>
      </c>
      <c r="R155" s="28"/>
      <c r="S155" s="28" t="e">
        <f ca="1">IF(T155="","",RANK(T155,$T$10:$T$50,1)+COUNTIF(T$10:T155,T155)-1)</f>
        <v>#REF!</v>
      </c>
      <c r="T155" s="28" t="e">
        <f t="shared" ca="1" si="50"/>
        <v>#REF!</v>
      </c>
      <c r="U155" s="28" t="e">
        <f t="shared" ca="1" si="61"/>
        <v>#REF!</v>
      </c>
      <c r="V155" s="28" t="e">
        <f t="shared" ca="1" si="62"/>
        <v>#REF!</v>
      </c>
      <c r="W155" s="28" t="e">
        <f t="shared" ca="1" si="63"/>
        <v>#REF!</v>
      </c>
      <c r="X155" s="28" t="e">
        <f t="shared" ca="1" si="64"/>
        <v>#REF!</v>
      </c>
      <c r="Y155" s="28" t="e">
        <f t="shared" ca="1" si="65"/>
        <v>#REF!</v>
      </c>
      <c r="Z155" s="28" t="e">
        <f t="shared" ca="1" si="66"/>
        <v>#REF!</v>
      </c>
      <c r="AA155" s="28" t="e">
        <f t="shared" ca="1" si="67"/>
        <v>#REF!</v>
      </c>
      <c r="AB155" s="28"/>
      <c r="AC155" s="28"/>
      <c r="AD155" s="28"/>
      <c r="AE155" s="28"/>
      <c r="AF155" s="28"/>
      <c r="AG155" s="28"/>
      <c r="AH155" s="28"/>
      <c r="AI155" s="28"/>
      <c r="AJ155" s="28"/>
      <c r="AK155" s="28">
        <v>146</v>
      </c>
      <c r="AL155" s="116" t="e">
        <f t="shared" ca="1" si="68"/>
        <v>#REF!</v>
      </c>
      <c r="AM155" s="28" t="e">
        <f t="shared" ca="1" si="51"/>
        <v>#REF!</v>
      </c>
      <c r="AN155" s="28"/>
      <c r="AO155" s="28" t="e">
        <f t="shared" ca="1" si="69"/>
        <v>#REF!</v>
      </c>
      <c r="AP155" s="28" t="e">
        <f t="shared" ca="1" si="70"/>
        <v>#REF!</v>
      </c>
      <c r="AQ155" s="102" t="e">
        <f t="shared" ca="1" si="71"/>
        <v>#REF!</v>
      </c>
      <c r="AR155" s="28" t="e">
        <f t="shared" ca="1" si="72"/>
        <v>#REF!</v>
      </c>
      <c r="AS155" s="28"/>
      <c r="AT155" s="28"/>
      <c r="AU155" s="28"/>
      <c r="AV155" s="28"/>
      <c r="AW155" s="102"/>
    </row>
    <row r="156" spans="1:49">
      <c r="A156" s="28">
        <v>147</v>
      </c>
      <c r="B156" s="28" t="str">
        <f t="shared" ca="1" si="52"/>
        <v/>
      </c>
      <c r="C156" s="28" t="str">
        <f t="shared" ca="1" si="53"/>
        <v/>
      </c>
      <c r="D156" s="116" t="str">
        <f t="shared" ca="1" si="54"/>
        <v/>
      </c>
      <c r="E156" s="116" t="str">
        <f>IF('3. Work Schedule'!B298="","",'3. Work Schedule'!B298)</f>
        <v/>
      </c>
      <c r="F156" s="139" t="str">
        <f>IF('3. Work Schedule'!C298="","",'3. Work Schedule'!C298)</f>
        <v/>
      </c>
      <c r="G156" s="139" t="str">
        <f>IF('3. Work Schedule'!D298="","",'3. Work Schedule'!D298)</f>
        <v/>
      </c>
      <c r="H156" s="116" t="str">
        <f>IF('3. Work Schedule'!E298="","",'3. Work Schedule'!E298)</f>
        <v/>
      </c>
      <c r="I156" s="116" t="str">
        <f t="shared" si="55"/>
        <v/>
      </c>
      <c r="J156" s="140" t="str">
        <f>IF('3. Work Schedule'!F298="","",'3. Work Schedule'!F298)</f>
        <v/>
      </c>
      <c r="K156" s="140" t="str">
        <f>IF('3. Work Schedule'!G298="","",'3. Work Schedule'!G298)</f>
        <v/>
      </c>
      <c r="L156" s="102" t="str">
        <f t="shared" si="56"/>
        <v/>
      </c>
      <c r="M156" s="28" t="str">
        <f t="shared" ca="1" si="57"/>
        <v/>
      </c>
      <c r="N156" s="28" t="str">
        <f t="shared" si="58"/>
        <v/>
      </c>
      <c r="O156" s="28" t="str">
        <f t="shared" ca="1" si="59"/>
        <v/>
      </c>
      <c r="P156" s="116" t="str">
        <f t="shared" ca="1" si="60"/>
        <v>No</v>
      </c>
      <c r="Q156" s="28">
        <f>SUM($A$10:A156)</f>
        <v>10878</v>
      </c>
      <c r="R156" s="28"/>
      <c r="S156" s="28" t="e">
        <f ca="1">IF(T156="","",RANK(T156,$T$10:$T$50,1)+COUNTIF(T$10:T156,T156)-1)</f>
        <v>#REF!</v>
      </c>
      <c r="T156" s="28" t="e">
        <f t="shared" ca="1" si="50"/>
        <v>#REF!</v>
      </c>
      <c r="U156" s="28" t="e">
        <f t="shared" ca="1" si="61"/>
        <v>#REF!</v>
      </c>
      <c r="V156" s="28" t="e">
        <f t="shared" ca="1" si="62"/>
        <v>#REF!</v>
      </c>
      <c r="W156" s="28" t="e">
        <f t="shared" ca="1" si="63"/>
        <v>#REF!</v>
      </c>
      <c r="X156" s="28" t="e">
        <f t="shared" ca="1" si="64"/>
        <v>#REF!</v>
      </c>
      <c r="Y156" s="28" t="e">
        <f t="shared" ca="1" si="65"/>
        <v>#REF!</v>
      </c>
      <c r="Z156" s="28" t="e">
        <f t="shared" ca="1" si="66"/>
        <v>#REF!</v>
      </c>
      <c r="AA156" s="28" t="e">
        <f t="shared" ca="1" si="67"/>
        <v>#REF!</v>
      </c>
      <c r="AB156" s="28"/>
      <c r="AC156" s="28"/>
      <c r="AD156" s="28"/>
      <c r="AE156" s="28"/>
      <c r="AF156" s="28"/>
      <c r="AG156" s="28"/>
      <c r="AH156" s="28"/>
      <c r="AI156" s="28"/>
      <c r="AJ156" s="28"/>
      <c r="AK156" s="28">
        <v>147</v>
      </c>
      <c r="AL156" s="116" t="e">
        <f t="shared" ca="1" si="68"/>
        <v>#REF!</v>
      </c>
      <c r="AM156" s="28" t="e">
        <f t="shared" ca="1" si="51"/>
        <v>#REF!</v>
      </c>
      <c r="AN156" s="28"/>
      <c r="AO156" s="28" t="e">
        <f t="shared" ca="1" si="69"/>
        <v>#REF!</v>
      </c>
      <c r="AP156" s="28" t="e">
        <f t="shared" ca="1" si="70"/>
        <v>#REF!</v>
      </c>
      <c r="AQ156" s="102" t="e">
        <f t="shared" ca="1" si="71"/>
        <v>#REF!</v>
      </c>
      <c r="AR156" s="28" t="e">
        <f t="shared" ca="1" si="72"/>
        <v>#REF!</v>
      </c>
      <c r="AS156" s="28"/>
      <c r="AT156" s="28"/>
      <c r="AU156" s="28"/>
      <c r="AV156" s="28"/>
      <c r="AW156" s="102"/>
    </row>
    <row r="157" spans="1:49">
      <c r="A157" s="28">
        <v>148</v>
      </c>
      <c r="B157" s="28" t="str">
        <f t="shared" ca="1" si="52"/>
        <v/>
      </c>
      <c r="C157" s="28" t="str">
        <f t="shared" ca="1" si="53"/>
        <v/>
      </c>
      <c r="D157" s="116" t="str">
        <f t="shared" ca="1" si="54"/>
        <v/>
      </c>
      <c r="E157" s="116" t="str">
        <f>IF('3. Work Schedule'!B299="","",'3. Work Schedule'!B299)</f>
        <v/>
      </c>
      <c r="F157" s="139" t="str">
        <f>IF('3. Work Schedule'!C299="","",'3. Work Schedule'!C299)</f>
        <v/>
      </c>
      <c r="G157" s="139" t="str">
        <f>IF('3. Work Schedule'!D299="","",'3. Work Schedule'!D299)</f>
        <v/>
      </c>
      <c r="H157" s="116" t="str">
        <f>IF('3. Work Schedule'!E299="","",'3. Work Schedule'!E299)</f>
        <v/>
      </c>
      <c r="I157" s="116" t="str">
        <f t="shared" si="55"/>
        <v/>
      </c>
      <c r="J157" s="140" t="str">
        <f>IF('3. Work Schedule'!F299="","",'3. Work Schedule'!F299)</f>
        <v/>
      </c>
      <c r="K157" s="140" t="str">
        <f>IF('3. Work Schedule'!G299="","",'3. Work Schedule'!G299)</f>
        <v/>
      </c>
      <c r="L157" s="102" t="str">
        <f t="shared" si="56"/>
        <v/>
      </c>
      <c r="M157" s="28" t="str">
        <f t="shared" ca="1" si="57"/>
        <v/>
      </c>
      <c r="N157" s="28" t="str">
        <f t="shared" si="58"/>
        <v/>
      </c>
      <c r="O157" s="28" t="str">
        <f t="shared" ca="1" si="59"/>
        <v/>
      </c>
      <c r="P157" s="116" t="str">
        <f t="shared" ca="1" si="60"/>
        <v>No</v>
      </c>
      <c r="Q157" s="28">
        <f>SUM($A$10:A157)</f>
        <v>11026</v>
      </c>
      <c r="R157" s="28"/>
      <c r="S157" s="28" t="e">
        <f ca="1">IF(T157="","",RANK(T157,$T$10:$T$50,1)+COUNTIF(T$10:T157,T157)-1)</f>
        <v>#REF!</v>
      </c>
      <c r="T157" s="28" t="e">
        <f t="shared" ca="1" si="50"/>
        <v>#REF!</v>
      </c>
      <c r="U157" s="28" t="e">
        <f t="shared" ca="1" si="61"/>
        <v>#REF!</v>
      </c>
      <c r="V157" s="28" t="e">
        <f t="shared" ca="1" si="62"/>
        <v>#REF!</v>
      </c>
      <c r="W157" s="28" t="e">
        <f t="shared" ca="1" si="63"/>
        <v>#REF!</v>
      </c>
      <c r="X157" s="28" t="e">
        <f t="shared" ca="1" si="64"/>
        <v>#REF!</v>
      </c>
      <c r="Y157" s="28" t="e">
        <f t="shared" ca="1" si="65"/>
        <v>#REF!</v>
      </c>
      <c r="Z157" s="28" t="e">
        <f t="shared" ca="1" si="66"/>
        <v>#REF!</v>
      </c>
      <c r="AA157" s="28" t="e">
        <f t="shared" ca="1" si="67"/>
        <v>#REF!</v>
      </c>
      <c r="AB157" s="28"/>
      <c r="AC157" s="28"/>
      <c r="AD157" s="28"/>
      <c r="AE157" s="28"/>
      <c r="AF157" s="28"/>
      <c r="AG157" s="28"/>
      <c r="AH157" s="28"/>
      <c r="AI157" s="28"/>
      <c r="AJ157" s="28"/>
      <c r="AK157" s="28">
        <v>148</v>
      </c>
      <c r="AL157" s="116" t="e">
        <f t="shared" ca="1" si="68"/>
        <v>#REF!</v>
      </c>
      <c r="AM157" s="28" t="e">
        <f t="shared" ca="1" si="51"/>
        <v>#REF!</v>
      </c>
      <c r="AN157" s="28"/>
      <c r="AO157" s="28" t="e">
        <f t="shared" ca="1" si="69"/>
        <v>#REF!</v>
      </c>
      <c r="AP157" s="28" t="e">
        <f t="shared" ca="1" si="70"/>
        <v>#REF!</v>
      </c>
      <c r="AQ157" s="102" t="e">
        <f t="shared" ca="1" si="71"/>
        <v>#REF!</v>
      </c>
      <c r="AR157" s="28" t="e">
        <f t="shared" ca="1" si="72"/>
        <v>#REF!</v>
      </c>
      <c r="AS157" s="28"/>
      <c r="AT157" s="28"/>
      <c r="AU157" s="28"/>
      <c r="AV157" s="28"/>
      <c r="AW157" s="102"/>
    </row>
    <row r="158" spans="1:49">
      <c r="A158" s="28">
        <v>149</v>
      </c>
      <c r="B158" s="28" t="str">
        <f t="shared" ca="1" si="52"/>
        <v/>
      </c>
      <c r="C158" s="28" t="str">
        <f t="shared" ca="1" si="53"/>
        <v/>
      </c>
      <c r="D158" s="116" t="str">
        <f t="shared" ca="1" si="54"/>
        <v/>
      </c>
      <c r="E158" s="116" t="str">
        <f>IF('3. Work Schedule'!B300="","",'3. Work Schedule'!B300)</f>
        <v/>
      </c>
      <c r="F158" s="139" t="str">
        <f>IF('3. Work Schedule'!C300="","",'3. Work Schedule'!C300)</f>
        <v/>
      </c>
      <c r="G158" s="139" t="str">
        <f>IF('3. Work Schedule'!D300="","",'3. Work Schedule'!D300)</f>
        <v/>
      </c>
      <c r="H158" s="116" t="str">
        <f>IF('3. Work Schedule'!E300="","",'3. Work Schedule'!E300)</f>
        <v/>
      </c>
      <c r="I158" s="116" t="str">
        <f t="shared" si="55"/>
        <v/>
      </c>
      <c r="J158" s="140" t="str">
        <f>IF('3. Work Schedule'!F300="","",'3. Work Schedule'!F300)</f>
        <v/>
      </c>
      <c r="K158" s="140" t="str">
        <f>IF('3. Work Schedule'!G300="","",'3. Work Schedule'!G300)</f>
        <v/>
      </c>
      <c r="L158" s="102" t="str">
        <f t="shared" si="56"/>
        <v/>
      </c>
      <c r="M158" s="28" t="str">
        <f t="shared" ca="1" si="57"/>
        <v/>
      </c>
      <c r="N158" s="28" t="str">
        <f t="shared" si="58"/>
        <v/>
      </c>
      <c r="O158" s="28" t="str">
        <f t="shared" ca="1" si="59"/>
        <v/>
      </c>
      <c r="P158" s="116" t="str">
        <f t="shared" ca="1" si="60"/>
        <v>No</v>
      </c>
      <c r="Q158" s="28">
        <f>SUM($A$10:A158)</f>
        <v>11175</v>
      </c>
      <c r="R158" s="28"/>
      <c r="S158" s="28" t="e">
        <f ca="1">IF(T158="","",RANK(T158,$T$10:$T$50,1)+COUNTIF(T$10:T158,T158)-1)</f>
        <v>#REF!</v>
      </c>
      <c r="T158" s="28" t="e">
        <f t="shared" ca="1" si="50"/>
        <v>#REF!</v>
      </c>
      <c r="U158" s="28" t="e">
        <f t="shared" ca="1" si="61"/>
        <v>#REF!</v>
      </c>
      <c r="V158" s="28" t="e">
        <f t="shared" ca="1" si="62"/>
        <v>#REF!</v>
      </c>
      <c r="W158" s="28" t="e">
        <f t="shared" ca="1" si="63"/>
        <v>#REF!</v>
      </c>
      <c r="X158" s="28" t="e">
        <f t="shared" ca="1" si="64"/>
        <v>#REF!</v>
      </c>
      <c r="Y158" s="28" t="e">
        <f t="shared" ca="1" si="65"/>
        <v>#REF!</v>
      </c>
      <c r="Z158" s="28" t="e">
        <f t="shared" ca="1" si="66"/>
        <v>#REF!</v>
      </c>
      <c r="AA158" s="28" t="e">
        <f t="shared" ca="1" si="67"/>
        <v>#REF!</v>
      </c>
      <c r="AB158" s="28"/>
      <c r="AC158" s="28"/>
      <c r="AD158" s="28"/>
      <c r="AE158" s="28"/>
      <c r="AF158" s="28"/>
      <c r="AG158" s="28"/>
      <c r="AH158" s="28"/>
      <c r="AI158" s="28"/>
      <c r="AJ158" s="28"/>
      <c r="AK158" s="28">
        <v>149</v>
      </c>
      <c r="AL158" s="116" t="e">
        <f t="shared" ca="1" si="68"/>
        <v>#REF!</v>
      </c>
      <c r="AM158" s="28" t="e">
        <f t="shared" ca="1" si="51"/>
        <v>#REF!</v>
      </c>
      <c r="AN158" s="28"/>
      <c r="AO158" s="28" t="e">
        <f t="shared" ca="1" si="69"/>
        <v>#REF!</v>
      </c>
      <c r="AP158" s="28" t="e">
        <f t="shared" ca="1" si="70"/>
        <v>#REF!</v>
      </c>
      <c r="AQ158" s="102" t="e">
        <f t="shared" ca="1" si="71"/>
        <v>#REF!</v>
      </c>
      <c r="AR158" s="28" t="e">
        <f t="shared" ca="1" si="72"/>
        <v>#REF!</v>
      </c>
      <c r="AS158" s="28"/>
      <c r="AT158" s="28"/>
      <c r="AU158" s="28"/>
      <c r="AV158" s="28"/>
      <c r="AW158" s="102"/>
    </row>
    <row r="159" spans="1:49">
      <c r="A159" s="28">
        <v>150</v>
      </c>
      <c r="B159" s="28" t="str">
        <f t="shared" ca="1" si="52"/>
        <v/>
      </c>
      <c r="C159" s="28" t="str">
        <f t="shared" ca="1" si="53"/>
        <v/>
      </c>
      <c r="D159" s="116" t="str">
        <f t="shared" ca="1" si="54"/>
        <v/>
      </c>
      <c r="E159" s="116" t="str">
        <f>IF('3. Work Schedule'!B301="","",'3. Work Schedule'!B301)</f>
        <v/>
      </c>
      <c r="F159" s="139" t="str">
        <f>IF('3. Work Schedule'!C301="","",'3. Work Schedule'!C301)</f>
        <v/>
      </c>
      <c r="G159" s="139" t="str">
        <f>IF('3. Work Schedule'!D301="","",'3. Work Schedule'!D301)</f>
        <v/>
      </c>
      <c r="H159" s="116" t="str">
        <f>IF('3. Work Schedule'!E301="","",'3. Work Schedule'!E301)</f>
        <v/>
      </c>
      <c r="I159" s="116" t="str">
        <f t="shared" si="55"/>
        <v/>
      </c>
      <c r="J159" s="140" t="str">
        <f>IF('3. Work Schedule'!F301="","",'3. Work Schedule'!F301)</f>
        <v/>
      </c>
      <c r="K159" s="140" t="str">
        <f>IF('3. Work Schedule'!G301="","",'3. Work Schedule'!G301)</f>
        <v/>
      </c>
      <c r="L159" s="102" t="str">
        <f t="shared" si="56"/>
        <v/>
      </c>
      <c r="M159" s="28" t="str">
        <f t="shared" ca="1" si="57"/>
        <v/>
      </c>
      <c r="N159" s="28" t="str">
        <f t="shared" si="58"/>
        <v/>
      </c>
      <c r="O159" s="28" t="str">
        <f t="shared" ca="1" si="59"/>
        <v/>
      </c>
      <c r="P159" s="116" t="str">
        <f t="shared" ca="1" si="60"/>
        <v>No</v>
      </c>
      <c r="Q159" s="28">
        <f>SUM($A$10:A159)</f>
        <v>11325</v>
      </c>
      <c r="R159" s="28"/>
      <c r="S159" s="28" t="e">
        <f ca="1">IF(T159="","",RANK(T159,$T$10:$T$50,1)+COUNTIF(T$10:T159,T159)-1)</f>
        <v>#REF!</v>
      </c>
      <c r="T159" s="28" t="e">
        <f t="shared" ca="1" si="50"/>
        <v>#REF!</v>
      </c>
      <c r="U159" s="28" t="e">
        <f t="shared" ca="1" si="61"/>
        <v>#REF!</v>
      </c>
      <c r="V159" s="28" t="e">
        <f t="shared" ca="1" si="62"/>
        <v>#REF!</v>
      </c>
      <c r="W159" s="28" t="e">
        <f t="shared" ca="1" si="63"/>
        <v>#REF!</v>
      </c>
      <c r="X159" s="28" t="e">
        <f t="shared" ca="1" si="64"/>
        <v>#REF!</v>
      </c>
      <c r="Y159" s="28" t="e">
        <f t="shared" ca="1" si="65"/>
        <v>#REF!</v>
      </c>
      <c r="Z159" s="28" t="e">
        <f t="shared" ca="1" si="66"/>
        <v>#REF!</v>
      </c>
      <c r="AA159" s="28" t="e">
        <f t="shared" ca="1" si="67"/>
        <v>#REF!</v>
      </c>
      <c r="AB159" s="28"/>
      <c r="AC159" s="28"/>
      <c r="AD159" s="28"/>
      <c r="AE159" s="28"/>
      <c r="AF159" s="28"/>
      <c r="AG159" s="28"/>
      <c r="AH159" s="28"/>
      <c r="AI159" s="28"/>
      <c r="AJ159" s="28"/>
      <c r="AK159" s="28">
        <v>150</v>
      </c>
      <c r="AL159" s="116" t="e">
        <f t="shared" ca="1" si="68"/>
        <v>#REF!</v>
      </c>
      <c r="AM159" s="28" t="e">
        <f t="shared" ca="1" si="51"/>
        <v>#REF!</v>
      </c>
      <c r="AN159" s="28"/>
      <c r="AO159" s="28" t="e">
        <f t="shared" ca="1" si="69"/>
        <v>#REF!</v>
      </c>
      <c r="AP159" s="28" t="e">
        <f t="shared" ca="1" si="70"/>
        <v>#REF!</v>
      </c>
      <c r="AQ159" s="102" t="e">
        <f t="shared" ca="1" si="71"/>
        <v>#REF!</v>
      </c>
      <c r="AR159" s="28" t="e">
        <f t="shared" ca="1" si="72"/>
        <v>#REF!</v>
      </c>
      <c r="AS159" s="28"/>
      <c r="AT159" s="28"/>
      <c r="AU159" s="28"/>
      <c r="AV159" s="28"/>
      <c r="AW159" s="102"/>
    </row>
    <row r="160" spans="1:49">
      <c r="A160" s="28">
        <v>151</v>
      </c>
      <c r="B160" s="28" t="str">
        <f t="shared" ca="1" si="52"/>
        <v/>
      </c>
      <c r="C160" s="28" t="str">
        <f t="shared" ca="1" si="53"/>
        <v/>
      </c>
      <c r="D160" s="116" t="str">
        <f t="shared" ca="1" si="54"/>
        <v/>
      </c>
      <c r="E160" s="116" t="str">
        <f>IF('3. Work Schedule'!B302="","",'3. Work Schedule'!B302)</f>
        <v/>
      </c>
      <c r="F160" s="139" t="str">
        <f>IF('3. Work Schedule'!C302="","",'3. Work Schedule'!C302)</f>
        <v/>
      </c>
      <c r="G160" s="139" t="str">
        <f>IF('3. Work Schedule'!D302="","",'3. Work Schedule'!D302)</f>
        <v/>
      </c>
      <c r="H160" s="116" t="str">
        <f>IF('3. Work Schedule'!E302="","",'3. Work Schedule'!E302)</f>
        <v/>
      </c>
      <c r="I160" s="116" t="str">
        <f t="shared" si="55"/>
        <v/>
      </c>
      <c r="J160" s="140" t="str">
        <f>IF('3. Work Schedule'!F302="","",'3. Work Schedule'!F302)</f>
        <v/>
      </c>
      <c r="K160" s="140" t="str">
        <f>IF('3. Work Schedule'!G302="","",'3. Work Schedule'!G302)</f>
        <v/>
      </c>
      <c r="L160" s="102" t="str">
        <f t="shared" si="56"/>
        <v/>
      </c>
      <c r="M160" s="28" t="str">
        <f t="shared" ca="1" si="57"/>
        <v/>
      </c>
      <c r="N160" s="28" t="str">
        <f t="shared" si="58"/>
        <v/>
      </c>
      <c r="O160" s="28" t="str">
        <f t="shared" ca="1" si="59"/>
        <v/>
      </c>
      <c r="P160" s="116" t="str">
        <f t="shared" ca="1" si="60"/>
        <v>No</v>
      </c>
      <c r="Q160" s="28">
        <f>SUM($A$10:A160)</f>
        <v>11476</v>
      </c>
      <c r="R160" s="28"/>
      <c r="S160" s="28" t="e">
        <f ca="1">IF(T160="","",RANK(T160,$T$10:$T$50,1)+COUNTIF(T$10:T160,T160)-1)</f>
        <v>#REF!</v>
      </c>
      <c r="T160" s="28" t="e">
        <f t="shared" ca="1" si="50"/>
        <v>#REF!</v>
      </c>
      <c r="U160" s="28" t="e">
        <f t="shared" ca="1" si="61"/>
        <v>#REF!</v>
      </c>
      <c r="V160" s="28" t="e">
        <f t="shared" ca="1" si="62"/>
        <v>#REF!</v>
      </c>
      <c r="W160" s="28" t="e">
        <f t="shared" ca="1" si="63"/>
        <v>#REF!</v>
      </c>
      <c r="X160" s="28" t="e">
        <f t="shared" ca="1" si="64"/>
        <v>#REF!</v>
      </c>
      <c r="Y160" s="28" t="e">
        <f t="shared" ca="1" si="65"/>
        <v>#REF!</v>
      </c>
      <c r="Z160" s="28" t="e">
        <f t="shared" ca="1" si="66"/>
        <v>#REF!</v>
      </c>
      <c r="AA160" s="28" t="e">
        <f t="shared" ca="1" si="67"/>
        <v>#REF!</v>
      </c>
      <c r="AB160" s="28"/>
      <c r="AC160" s="28"/>
      <c r="AD160" s="28"/>
      <c r="AE160" s="28"/>
      <c r="AF160" s="28"/>
      <c r="AG160" s="28"/>
      <c r="AH160" s="28"/>
      <c r="AI160" s="28"/>
      <c r="AJ160" s="28"/>
      <c r="AK160" s="28">
        <v>151</v>
      </c>
      <c r="AL160" s="116" t="e">
        <f t="shared" ca="1" si="68"/>
        <v>#REF!</v>
      </c>
      <c r="AM160" s="28" t="e">
        <f t="shared" ca="1" si="51"/>
        <v>#REF!</v>
      </c>
      <c r="AN160" s="28"/>
      <c r="AO160" s="28" t="e">
        <f t="shared" ca="1" si="69"/>
        <v>#REF!</v>
      </c>
      <c r="AP160" s="28" t="e">
        <f t="shared" ca="1" si="70"/>
        <v>#REF!</v>
      </c>
      <c r="AQ160" s="102" t="e">
        <f t="shared" ca="1" si="71"/>
        <v>#REF!</v>
      </c>
      <c r="AR160" s="28" t="e">
        <f t="shared" ca="1" si="72"/>
        <v>#REF!</v>
      </c>
      <c r="AS160" s="28"/>
      <c r="AT160" s="28"/>
      <c r="AU160" s="28"/>
      <c r="AV160" s="28"/>
      <c r="AW160" s="102"/>
    </row>
    <row r="161" spans="1:49">
      <c r="A161" s="28">
        <v>152</v>
      </c>
      <c r="B161" s="28" t="str">
        <f t="shared" ca="1" si="52"/>
        <v/>
      </c>
      <c r="C161" s="28" t="str">
        <f t="shared" ca="1" si="53"/>
        <v/>
      </c>
      <c r="D161" s="116" t="str">
        <f t="shared" ca="1" si="54"/>
        <v/>
      </c>
      <c r="E161" s="116" t="str">
        <f>IF('3. Work Schedule'!B303="","",'3. Work Schedule'!B303)</f>
        <v/>
      </c>
      <c r="F161" s="139" t="str">
        <f>IF('3. Work Schedule'!C303="","",'3. Work Schedule'!C303)</f>
        <v/>
      </c>
      <c r="G161" s="139" t="str">
        <f>IF('3. Work Schedule'!D303="","",'3. Work Schedule'!D303)</f>
        <v/>
      </c>
      <c r="H161" s="116" t="str">
        <f>IF('3. Work Schedule'!E303="","",'3. Work Schedule'!E303)</f>
        <v/>
      </c>
      <c r="I161" s="116" t="str">
        <f t="shared" si="55"/>
        <v/>
      </c>
      <c r="J161" s="140" t="str">
        <f>IF('3. Work Schedule'!F303="","",'3. Work Schedule'!F303)</f>
        <v/>
      </c>
      <c r="K161" s="140" t="str">
        <f>IF('3. Work Schedule'!G303="","",'3. Work Schedule'!G303)</f>
        <v/>
      </c>
      <c r="L161" s="102" t="str">
        <f t="shared" si="56"/>
        <v/>
      </c>
      <c r="M161" s="28" t="str">
        <f t="shared" ca="1" si="57"/>
        <v/>
      </c>
      <c r="N161" s="28" t="str">
        <f t="shared" si="58"/>
        <v/>
      </c>
      <c r="O161" s="28" t="str">
        <f t="shared" ca="1" si="59"/>
        <v/>
      </c>
      <c r="P161" s="116" t="str">
        <f t="shared" ca="1" si="60"/>
        <v>No</v>
      </c>
      <c r="Q161" s="28">
        <f>SUM($A$10:A161)</f>
        <v>11628</v>
      </c>
      <c r="R161" s="28"/>
      <c r="S161" s="28" t="e">
        <f ca="1">IF(T161="","",RANK(T161,$T$10:$T$50,1)+COUNTIF(T$10:T161,T161)-1)</f>
        <v>#REF!</v>
      </c>
      <c r="T161" s="28" t="e">
        <f t="shared" ca="1" si="50"/>
        <v>#REF!</v>
      </c>
      <c r="U161" s="28" t="e">
        <f t="shared" ca="1" si="61"/>
        <v>#REF!</v>
      </c>
      <c r="V161" s="28" t="e">
        <f t="shared" ca="1" si="62"/>
        <v>#REF!</v>
      </c>
      <c r="W161" s="28" t="e">
        <f t="shared" ca="1" si="63"/>
        <v>#REF!</v>
      </c>
      <c r="X161" s="28" t="e">
        <f t="shared" ca="1" si="64"/>
        <v>#REF!</v>
      </c>
      <c r="Y161" s="28" t="e">
        <f t="shared" ca="1" si="65"/>
        <v>#REF!</v>
      </c>
      <c r="Z161" s="28" t="e">
        <f t="shared" ca="1" si="66"/>
        <v>#REF!</v>
      </c>
      <c r="AA161" s="28" t="e">
        <f t="shared" ca="1" si="67"/>
        <v>#REF!</v>
      </c>
      <c r="AB161" s="28"/>
      <c r="AC161" s="28"/>
      <c r="AD161" s="28"/>
      <c r="AE161" s="28"/>
      <c r="AF161" s="28"/>
      <c r="AG161" s="28"/>
      <c r="AH161" s="28"/>
      <c r="AI161" s="28"/>
      <c r="AJ161" s="28"/>
      <c r="AK161" s="28">
        <v>152</v>
      </c>
      <c r="AL161" s="116" t="e">
        <f t="shared" ca="1" si="68"/>
        <v>#REF!</v>
      </c>
      <c r="AM161" s="28" t="e">
        <f t="shared" ca="1" si="51"/>
        <v>#REF!</v>
      </c>
      <c r="AN161" s="28"/>
      <c r="AO161" s="28" t="e">
        <f t="shared" ca="1" si="69"/>
        <v>#REF!</v>
      </c>
      <c r="AP161" s="28" t="e">
        <f t="shared" ca="1" si="70"/>
        <v>#REF!</v>
      </c>
      <c r="AQ161" s="102" t="e">
        <f t="shared" ca="1" si="71"/>
        <v>#REF!</v>
      </c>
      <c r="AR161" s="28" t="e">
        <f t="shared" ca="1" si="72"/>
        <v>#REF!</v>
      </c>
      <c r="AS161" s="28"/>
      <c r="AT161" s="28"/>
      <c r="AU161" s="28"/>
      <c r="AV161" s="28"/>
      <c r="AW161" s="102"/>
    </row>
    <row r="162" spans="1:49">
      <c r="A162" s="28">
        <v>153</v>
      </c>
      <c r="B162" s="28" t="str">
        <f t="shared" ca="1" si="52"/>
        <v/>
      </c>
      <c r="C162" s="28" t="str">
        <f t="shared" ca="1" si="53"/>
        <v/>
      </c>
      <c r="D162" s="116" t="str">
        <f t="shared" ca="1" si="54"/>
        <v/>
      </c>
      <c r="E162" s="116" t="str">
        <f>IF('3. Work Schedule'!B304="","",'3. Work Schedule'!B304)</f>
        <v/>
      </c>
      <c r="F162" s="139" t="str">
        <f>IF('3. Work Schedule'!C304="","",'3. Work Schedule'!C304)</f>
        <v/>
      </c>
      <c r="G162" s="139" t="str">
        <f>IF('3. Work Schedule'!D304="","",'3. Work Schedule'!D304)</f>
        <v/>
      </c>
      <c r="H162" s="116" t="str">
        <f>IF('3. Work Schedule'!E304="","",'3. Work Schedule'!E304)</f>
        <v/>
      </c>
      <c r="I162" s="116" t="str">
        <f t="shared" si="55"/>
        <v/>
      </c>
      <c r="J162" s="140" t="str">
        <f>IF('3. Work Schedule'!F304="","",'3. Work Schedule'!F304)</f>
        <v/>
      </c>
      <c r="K162" s="140" t="str">
        <f>IF('3. Work Schedule'!G304="","",'3. Work Schedule'!G304)</f>
        <v/>
      </c>
      <c r="L162" s="102" t="str">
        <f t="shared" si="56"/>
        <v/>
      </c>
      <c r="M162" s="28" t="str">
        <f t="shared" ca="1" si="57"/>
        <v/>
      </c>
      <c r="N162" s="28" t="str">
        <f t="shared" si="58"/>
        <v/>
      </c>
      <c r="O162" s="28" t="str">
        <f t="shared" ca="1" si="59"/>
        <v/>
      </c>
      <c r="P162" s="116" t="str">
        <f t="shared" ca="1" si="60"/>
        <v>No</v>
      </c>
      <c r="Q162" s="28">
        <f>SUM($A$10:A162)</f>
        <v>11781</v>
      </c>
      <c r="R162" s="28"/>
      <c r="S162" s="28" t="e">
        <f ca="1">IF(T162="","",RANK(T162,$T$10:$T$50,1)+COUNTIF(T$10:T162,T162)-1)</f>
        <v>#REF!</v>
      </c>
      <c r="T162" s="28" t="e">
        <f t="shared" ca="1" si="50"/>
        <v>#REF!</v>
      </c>
      <c r="U162" s="28" t="e">
        <f t="shared" ca="1" si="61"/>
        <v>#REF!</v>
      </c>
      <c r="V162" s="28" t="e">
        <f t="shared" ca="1" si="62"/>
        <v>#REF!</v>
      </c>
      <c r="W162" s="28" t="e">
        <f t="shared" ca="1" si="63"/>
        <v>#REF!</v>
      </c>
      <c r="X162" s="28" t="e">
        <f t="shared" ca="1" si="64"/>
        <v>#REF!</v>
      </c>
      <c r="Y162" s="28" t="e">
        <f t="shared" ca="1" si="65"/>
        <v>#REF!</v>
      </c>
      <c r="Z162" s="28" t="e">
        <f t="shared" ca="1" si="66"/>
        <v>#REF!</v>
      </c>
      <c r="AA162" s="28" t="e">
        <f t="shared" ca="1" si="67"/>
        <v>#REF!</v>
      </c>
      <c r="AB162" s="28"/>
      <c r="AC162" s="28"/>
      <c r="AD162" s="28"/>
      <c r="AE162" s="28"/>
      <c r="AF162" s="28"/>
      <c r="AG162" s="28"/>
      <c r="AH162" s="28"/>
      <c r="AI162" s="28"/>
      <c r="AJ162" s="28"/>
      <c r="AK162" s="28">
        <v>153</v>
      </c>
      <c r="AL162" s="116" t="e">
        <f t="shared" ca="1" si="68"/>
        <v>#REF!</v>
      </c>
      <c r="AM162" s="28" t="e">
        <f t="shared" ca="1" si="51"/>
        <v>#REF!</v>
      </c>
      <c r="AN162" s="28"/>
      <c r="AO162" s="28" t="e">
        <f t="shared" ca="1" si="69"/>
        <v>#REF!</v>
      </c>
      <c r="AP162" s="28" t="e">
        <f t="shared" ca="1" si="70"/>
        <v>#REF!</v>
      </c>
      <c r="AQ162" s="102" t="e">
        <f t="shared" ca="1" si="71"/>
        <v>#REF!</v>
      </c>
      <c r="AR162" s="28" t="e">
        <f t="shared" ca="1" si="72"/>
        <v>#REF!</v>
      </c>
      <c r="AS162" s="28"/>
      <c r="AT162" s="28"/>
      <c r="AU162" s="28"/>
      <c r="AV162" s="28"/>
      <c r="AW162" s="102"/>
    </row>
    <row r="163" spans="1:49">
      <c r="A163" s="28">
        <v>154</v>
      </c>
      <c r="B163" s="28" t="str">
        <f t="shared" ca="1" si="52"/>
        <v/>
      </c>
      <c r="C163" s="28" t="str">
        <f t="shared" ca="1" si="53"/>
        <v/>
      </c>
      <c r="D163" s="116" t="str">
        <f t="shared" ca="1" si="54"/>
        <v/>
      </c>
      <c r="E163" s="116" t="str">
        <f>IF('3. Work Schedule'!B305="","",'3. Work Schedule'!B305)</f>
        <v/>
      </c>
      <c r="F163" s="139" t="str">
        <f>IF('3. Work Schedule'!C305="","",'3. Work Schedule'!C305)</f>
        <v/>
      </c>
      <c r="G163" s="139" t="str">
        <f>IF('3. Work Schedule'!D305="","",'3. Work Schedule'!D305)</f>
        <v/>
      </c>
      <c r="H163" s="116" t="str">
        <f>IF('3. Work Schedule'!E305="","",'3. Work Schedule'!E305)</f>
        <v/>
      </c>
      <c r="I163" s="116" t="str">
        <f t="shared" si="55"/>
        <v/>
      </c>
      <c r="J163" s="140" t="str">
        <f>IF('3. Work Schedule'!F305="","",'3. Work Schedule'!F305)</f>
        <v/>
      </c>
      <c r="K163" s="140" t="str">
        <f>IF('3. Work Schedule'!G305="","",'3. Work Schedule'!G305)</f>
        <v/>
      </c>
      <c r="L163" s="102" t="str">
        <f t="shared" si="56"/>
        <v/>
      </c>
      <c r="M163" s="28" t="str">
        <f t="shared" ca="1" si="57"/>
        <v/>
      </c>
      <c r="N163" s="28" t="str">
        <f t="shared" si="58"/>
        <v/>
      </c>
      <c r="O163" s="28" t="str">
        <f t="shared" ca="1" si="59"/>
        <v/>
      </c>
      <c r="P163" s="116" t="str">
        <f t="shared" ca="1" si="60"/>
        <v>No</v>
      </c>
      <c r="Q163" s="28">
        <f>SUM($A$10:A163)</f>
        <v>11935</v>
      </c>
      <c r="R163" s="28"/>
      <c r="S163" s="28" t="e">
        <f ca="1">IF(T163="","",RANK(T163,$T$10:$T$50,1)+COUNTIF(T$10:T163,T163)-1)</f>
        <v>#REF!</v>
      </c>
      <c r="T163" s="28" t="e">
        <f t="shared" ca="1" si="50"/>
        <v>#REF!</v>
      </c>
      <c r="U163" s="28" t="e">
        <f t="shared" ca="1" si="61"/>
        <v>#REF!</v>
      </c>
      <c r="V163" s="28" t="e">
        <f t="shared" ca="1" si="62"/>
        <v>#REF!</v>
      </c>
      <c r="W163" s="28" t="e">
        <f t="shared" ca="1" si="63"/>
        <v>#REF!</v>
      </c>
      <c r="X163" s="28" t="e">
        <f t="shared" ca="1" si="64"/>
        <v>#REF!</v>
      </c>
      <c r="Y163" s="28" t="e">
        <f t="shared" ca="1" si="65"/>
        <v>#REF!</v>
      </c>
      <c r="Z163" s="28" t="e">
        <f t="shared" ca="1" si="66"/>
        <v>#REF!</v>
      </c>
      <c r="AA163" s="28" t="e">
        <f t="shared" ca="1" si="67"/>
        <v>#REF!</v>
      </c>
      <c r="AB163" s="28"/>
      <c r="AC163" s="28"/>
      <c r="AD163" s="28"/>
      <c r="AE163" s="28"/>
      <c r="AF163" s="28"/>
      <c r="AG163" s="28"/>
      <c r="AH163" s="28"/>
      <c r="AI163" s="28"/>
      <c r="AJ163" s="28"/>
      <c r="AK163" s="28">
        <v>154</v>
      </c>
      <c r="AL163" s="116" t="e">
        <f t="shared" ca="1" si="68"/>
        <v>#REF!</v>
      </c>
      <c r="AM163" s="28" t="e">
        <f t="shared" ca="1" si="51"/>
        <v>#REF!</v>
      </c>
      <c r="AN163" s="28"/>
      <c r="AO163" s="28" t="e">
        <f t="shared" ca="1" si="69"/>
        <v>#REF!</v>
      </c>
      <c r="AP163" s="28" t="e">
        <f t="shared" ca="1" si="70"/>
        <v>#REF!</v>
      </c>
      <c r="AQ163" s="102" t="e">
        <f t="shared" ca="1" si="71"/>
        <v>#REF!</v>
      </c>
      <c r="AR163" s="28" t="e">
        <f t="shared" ca="1" si="72"/>
        <v>#REF!</v>
      </c>
      <c r="AS163" s="28"/>
      <c r="AT163" s="28"/>
      <c r="AU163" s="28"/>
      <c r="AV163" s="28"/>
      <c r="AW163" s="102"/>
    </row>
    <row r="164" spans="1:49">
      <c r="A164" s="28">
        <v>155</v>
      </c>
      <c r="B164" s="28" t="str">
        <f t="shared" ca="1" si="52"/>
        <v/>
      </c>
      <c r="C164" s="28" t="str">
        <f t="shared" ca="1" si="53"/>
        <v/>
      </c>
      <c r="D164" s="116" t="str">
        <f t="shared" ca="1" si="54"/>
        <v/>
      </c>
      <c r="E164" s="116" t="str">
        <f>IF('3. Work Schedule'!B306="","",'3. Work Schedule'!B306)</f>
        <v/>
      </c>
      <c r="F164" s="139" t="str">
        <f>IF('3. Work Schedule'!C306="","",'3. Work Schedule'!C306)</f>
        <v/>
      </c>
      <c r="G164" s="139" t="str">
        <f>IF('3. Work Schedule'!D306="","",'3. Work Schedule'!D306)</f>
        <v/>
      </c>
      <c r="H164" s="116" t="str">
        <f>IF('3. Work Schedule'!E306="","",'3. Work Schedule'!E306)</f>
        <v/>
      </c>
      <c r="I164" s="116" t="str">
        <f t="shared" si="55"/>
        <v/>
      </c>
      <c r="J164" s="140" t="str">
        <f>IF('3. Work Schedule'!F306="","",'3. Work Schedule'!F306)</f>
        <v/>
      </c>
      <c r="K164" s="140" t="str">
        <f>IF('3. Work Schedule'!G306="","",'3. Work Schedule'!G306)</f>
        <v/>
      </c>
      <c r="L164" s="102" t="str">
        <f t="shared" si="56"/>
        <v/>
      </c>
      <c r="M164" s="28" t="str">
        <f t="shared" ca="1" si="57"/>
        <v/>
      </c>
      <c r="N164" s="28" t="str">
        <f t="shared" si="58"/>
        <v/>
      </c>
      <c r="O164" s="28" t="str">
        <f t="shared" ca="1" si="59"/>
        <v/>
      </c>
      <c r="P164" s="116" t="str">
        <f t="shared" ca="1" si="60"/>
        <v>No</v>
      </c>
      <c r="Q164" s="28">
        <f>SUM($A$10:A164)</f>
        <v>12090</v>
      </c>
      <c r="R164" s="28"/>
      <c r="S164" s="28" t="e">
        <f ca="1">IF(T164="","",RANK(T164,$T$10:$T$50,1)+COUNTIF(T$10:T164,T164)-1)</f>
        <v>#REF!</v>
      </c>
      <c r="T164" s="28" t="e">
        <f t="shared" ca="1" si="50"/>
        <v>#REF!</v>
      </c>
      <c r="U164" s="28" t="e">
        <f t="shared" ca="1" si="61"/>
        <v>#REF!</v>
      </c>
      <c r="V164" s="28" t="e">
        <f t="shared" ca="1" si="62"/>
        <v>#REF!</v>
      </c>
      <c r="W164" s="28" t="e">
        <f t="shared" ca="1" si="63"/>
        <v>#REF!</v>
      </c>
      <c r="X164" s="28" t="e">
        <f t="shared" ca="1" si="64"/>
        <v>#REF!</v>
      </c>
      <c r="Y164" s="28" t="e">
        <f t="shared" ca="1" si="65"/>
        <v>#REF!</v>
      </c>
      <c r="Z164" s="28" t="e">
        <f t="shared" ca="1" si="66"/>
        <v>#REF!</v>
      </c>
      <c r="AA164" s="28" t="e">
        <f t="shared" ca="1" si="67"/>
        <v>#REF!</v>
      </c>
      <c r="AB164" s="28"/>
      <c r="AC164" s="28"/>
      <c r="AD164" s="28"/>
      <c r="AE164" s="28"/>
      <c r="AF164" s="28"/>
      <c r="AG164" s="28"/>
      <c r="AH164" s="28"/>
      <c r="AI164" s="28"/>
      <c r="AJ164" s="28"/>
      <c r="AK164" s="28">
        <v>155</v>
      </c>
      <c r="AL164" s="116" t="e">
        <f t="shared" ca="1" si="68"/>
        <v>#REF!</v>
      </c>
      <c r="AM164" s="28" t="e">
        <f t="shared" ca="1" si="51"/>
        <v>#REF!</v>
      </c>
      <c r="AN164" s="28"/>
      <c r="AO164" s="28" t="e">
        <f t="shared" ca="1" si="69"/>
        <v>#REF!</v>
      </c>
      <c r="AP164" s="28" t="e">
        <f t="shared" ca="1" si="70"/>
        <v>#REF!</v>
      </c>
      <c r="AQ164" s="102" t="e">
        <f t="shared" ca="1" si="71"/>
        <v>#REF!</v>
      </c>
      <c r="AR164" s="28" t="e">
        <f t="shared" ca="1" si="72"/>
        <v>#REF!</v>
      </c>
      <c r="AS164" s="28"/>
      <c r="AT164" s="28"/>
      <c r="AU164" s="28"/>
      <c r="AV164" s="28"/>
      <c r="AW164" s="102"/>
    </row>
    <row r="165" spans="1:49">
      <c r="A165" s="28">
        <v>156</v>
      </c>
      <c r="B165" s="28" t="str">
        <f t="shared" ca="1" si="52"/>
        <v/>
      </c>
      <c r="C165" s="28" t="str">
        <f t="shared" ca="1" si="53"/>
        <v/>
      </c>
      <c r="D165" s="116" t="str">
        <f t="shared" ca="1" si="54"/>
        <v/>
      </c>
      <c r="E165" s="116" t="str">
        <f>IF('3. Work Schedule'!B307="","",'3. Work Schedule'!B307)</f>
        <v/>
      </c>
      <c r="F165" s="139" t="str">
        <f>IF('3. Work Schedule'!C307="","",'3. Work Schedule'!C307)</f>
        <v/>
      </c>
      <c r="G165" s="139" t="str">
        <f>IF('3. Work Schedule'!D307="","",'3. Work Schedule'!D307)</f>
        <v/>
      </c>
      <c r="H165" s="116" t="str">
        <f>IF('3. Work Schedule'!E307="","",'3. Work Schedule'!E307)</f>
        <v/>
      </c>
      <c r="I165" s="116" t="str">
        <f t="shared" si="55"/>
        <v/>
      </c>
      <c r="J165" s="140" t="str">
        <f>IF('3. Work Schedule'!F307="","",'3. Work Schedule'!F307)</f>
        <v/>
      </c>
      <c r="K165" s="140" t="str">
        <f>IF('3. Work Schedule'!G307="","",'3. Work Schedule'!G307)</f>
        <v/>
      </c>
      <c r="L165" s="102" t="str">
        <f t="shared" si="56"/>
        <v/>
      </c>
      <c r="M165" s="28" t="str">
        <f t="shared" ca="1" si="57"/>
        <v/>
      </c>
      <c r="N165" s="28" t="str">
        <f t="shared" si="58"/>
        <v/>
      </c>
      <c r="O165" s="28" t="str">
        <f t="shared" ca="1" si="59"/>
        <v/>
      </c>
      <c r="P165" s="116" t="str">
        <f t="shared" ca="1" si="60"/>
        <v>No</v>
      </c>
      <c r="Q165" s="28">
        <f>SUM($A$10:A165)</f>
        <v>12246</v>
      </c>
      <c r="R165" s="28"/>
      <c r="S165" s="28" t="e">
        <f ca="1">IF(T165="","",RANK(T165,$T$10:$T$50,1)+COUNTIF(T$10:T165,T165)-1)</f>
        <v>#REF!</v>
      </c>
      <c r="T165" s="28" t="e">
        <f t="shared" ca="1" si="50"/>
        <v>#REF!</v>
      </c>
      <c r="U165" s="28" t="e">
        <f t="shared" ca="1" si="61"/>
        <v>#REF!</v>
      </c>
      <c r="V165" s="28" t="e">
        <f t="shared" ca="1" si="62"/>
        <v>#REF!</v>
      </c>
      <c r="W165" s="28" t="e">
        <f t="shared" ca="1" si="63"/>
        <v>#REF!</v>
      </c>
      <c r="X165" s="28" t="e">
        <f t="shared" ca="1" si="64"/>
        <v>#REF!</v>
      </c>
      <c r="Y165" s="28" t="e">
        <f t="shared" ca="1" si="65"/>
        <v>#REF!</v>
      </c>
      <c r="Z165" s="28" t="e">
        <f t="shared" ca="1" si="66"/>
        <v>#REF!</v>
      </c>
      <c r="AA165" s="28" t="e">
        <f t="shared" ca="1" si="67"/>
        <v>#REF!</v>
      </c>
      <c r="AB165" s="28"/>
      <c r="AC165" s="28"/>
      <c r="AD165" s="28"/>
      <c r="AE165" s="28"/>
      <c r="AF165" s="28"/>
      <c r="AG165" s="28"/>
      <c r="AH165" s="28"/>
      <c r="AI165" s="28"/>
      <c r="AJ165" s="28"/>
      <c r="AK165" s="28">
        <v>156</v>
      </c>
      <c r="AL165" s="116" t="e">
        <f t="shared" ca="1" si="68"/>
        <v>#REF!</v>
      </c>
      <c r="AM165" s="28" t="e">
        <f t="shared" ca="1" si="51"/>
        <v>#REF!</v>
      </c>
      <c r="AN165" s="28"/>
      <c r="AO165" s="28" t="e">
        <f t="shared" ca="1" si="69"/>
        <v>#REF!</v>
      </c>
      <c r="AP165" s="28" t="e">
        <f t="shared" ca="1" si="70"/>
        <v>#REF!</v>
      </c>
      <c r="AQ165" s="102" t="e">
        <f t="shared" ca="1" si="71"/>
        <v>#REF!</v>
      </c>
      <c r="AR165" s="28" t="e">
        <f t="shared" ca="1" si="72"/>
        <v>#REF!</v>
      </c>
      <c r="AS165" s="28"/>
      <c r="AT165" s="28"/>
      <c r="AU165" s="28"/>
      <c r="AV165" s="28"/>
      <c r="AW165" s="102"/>
    </row>
    <row r="166" spans="1:49">
      <c r="A166" s="28">
        <v>157</v>
      </c>
      <c r="B166" s="28" t="str">
        <f t="shared" ca="1" si="52"/>
        <v/>
      </c>
      <c r="C166" s="28" t="str">
        <f t="shared" ca="1" si="53"/>
        <v/>
      </c>
      <c r="D166" s="116" t="str">
        <f t="shared" ca="1" si="54"/>
        <v/>
      </c>
      <c r="E166" s="116" t="str">
        <f>IF('3. Work Schedule'!B308="","",'3. Work Schedule'!B308)</f>
        <v/>
      </c>
      <c r="F166" s="139" t="str">
        <f>IF('3. Work Schedule'!C308="","",'3. Work Schedule'!C308)</f>
        <v/>
      </c>
      <c r="G166" s="139" t="str">
        <f>IF('3. Work Schedule'!D308="","",'3. Work Schedule'!D308)</f>
        <v/>
      </c>
      <c r="H166" s="116" t="str">
        <f>IF('3. Work Schedule'!E308="","",'3. Work Schedule'!E308)</f>
        <v/>
      </c>
      <c r="I166" s="116" t="str">
        <f t="shared" si="55"/>
        <v/>
      </c>
      <c r="J166" s="140" t="str">
        <f>IF('3. Work Schedule'!F308="","",'3. Work Schedule'!F308)</f>
        <v/>
      </c>
      <c r="K166" s="140" t="str">
        <f>IF('3. Work Schedule'!G308="","",'3. Work Schedule'!G308)</f>
        <v/>
      </c>
      <c r="L166" s="102" t="str">
        <f t="shared" si="56"/>
        <v/>
      </c>
      <c r="M166" s="28" t="str">
        <f t="shared" ca="1" si="57"/>
        <v/>
      </c>
      <c r="N166" s="28" t="str">
        <f t="shared" si="58"/>
        <v/>
      </c>
      <c r="O166" s="28" t="str">
        <f t="shared" ca="1" si="59"/>
        <v/>
      </c>
      <c r="P166" s="116" t="str">
        <f t="shared" ca="1" si="60"/>
        <v>No</v>
      </c>
      <c r="Q166" s="28">
        <f>SUM($A$10:A166)</f>
        <v>12403</v>
      </c>
      <c r="R166" s="28"/>
      <c r="S166" s="28" t="e">
        <f ca="1">IF(T166="","",RANK(T166,$T$10:$T$50,1)+COUNTIF(T$10:T166,T166)-1)</f>
        <v>#REF!</v>
      </c>
      <c r="T166" s="28" t="e">
        <f t="shared" ca="1" si="50"/>
        <v>#REF!</v>
      </c>
      <c r="U166" s="28" t="e">
        <f t="shared" ca="1" si="61"/>
        <v>#REF!</v>
      </c>
      <c r="V166" s="28" t="e">
        <f t="shared" ca="1" si="62"/>
        <v>#REF!</v>
      </c>
      <c r="W166" s="28" t="e">
        <f t="shared" ca="1" si="63"/>
        <v>#REF!</v>
      </c>
      <c r="X166" s="28" t="e">
        <f t="shared" ca="1" si="64"/>
        <v>#REF!</v>
      </c>
      <c r="Y166" s="28" t="e">
        <f t="shared" ca="1" si="65"/>
        <v>#REF!</v>
      </c>
      <c r="Z166" s="28" t="e">
        <f t="shared" ca="1" si="66"/>
        <v>#REF!</v>
      </c>
      <c r="AA166" s="28" t="e">
        <f t="shared" ca="1" si="67"/>
        <v>#REF!</v>
      </c>
      <c r="AB166" s="28"/>
      <c r="AC166" s="28"/>
      <c r="AD166" s="28"/>
      <c r="AE166" s="28"/>
      <c r="AF166" s="28"/>
      <c r="AG166" s="28"/>
      <c r="AH166" s="28"/>
      <c r="AI166" s="28"/>
      <c r="AJ166" s="28"/>
      <c r="AK166" s="28">
        <v>157</v>
      </c>
      <c r="AL166" s="116" t="e">
        <f t="shared" ca="1" si="68"/>
        <v>#REF!</v>
      </c>
      <c r="AM166" s="28" t="e">
        <f t="shared" ca="1" si="51"/>
        <v>#REF!</v>
      </c>
      <c r="AN166" s="28"/>
      <c r="AO166" s="28" t="e">
        <f t="shared" ca="1" si="69"/>
        <v>#REF!</v>
      </c>
      <c r="AP166" s="28" t="e">
        <f t="shared" ca="1" si="70"/>
        <v>#REF!</v>
      </c>
      <c r="AQ166" s="102" t="e">
        <f t="shared" ca="1" si="71"/>
        <v>#REF!</v>
      </c>
      <c r="AR166" s="28" t="e">
        <f t="shared" ca="1" si="72"/>
        <v>#REF!</v>
      </c>
      <c r="AS166" s="28"/>
      <c r="AT166" s="28"/>
      <c r="AU166" s="28"/>
      <c r="AV166" s="28"/>
      <c r="AW166" s="102"/>
    </row>
    <row r="167" spans="1:49">
      <c r="A167" s="28">
        <v>158</v>
      </c>
      <c r="B167" s="28" t="str">
        <f t="shared" ca="1" si="52"/>
        <v/>
      </c>
      <c r="C167" s="28" t="str">
        <f t="shared" ca="1" si="53"/>
        <v/>
      </c>
      <c r="D167" s="116" t="str">
        <f t="shared" ca="1" si="54"/>
        <v/>
      </c>
      <c r="E167" s="116" t="str">
        <f>IF('3. Work Schedule'!B309="","",'3. Work Schedule'!B309)</f>
        <v/>
      </c>
      <c r="F167" s="139" t="str">
        <f>IF('3. Work Schedule'!C309="","",'3. Work Schedule'!C309)</f>
        <v/>
      </c>
      <c r="G167" s="139" t="str">
        <f>IF('3. Work Schedule'!D309="","",'3. Work Schedule'!D309)</f>
        <v/>
      </c>
      <c r="H167" s="116" t="str">
        <f>IF('3. Work Schedule'!E309="","",'3. Work Schedule'!E309)</f>
        <v/>
      </c>
      <c r="I167" s="116" t="str">
        <f t="shared" si="55"/>
        <v/>
      </c>
      <c r="J167" s="140" t="str">
        <f>IF('3. Work Schedule'!F309="","",'3. Work Schedule'!F309)</f>
        <v/>
      </c>
      <c r="K167" s="140" t="str">
        <f>IF('3. Work Schedule'!G309="","",'3. Work Schedule'!G309)</f>
        <v/>
      </c>
      <c r="L167" s="102" t="str">
        <f t="shared" si="56"/>
        <v/>
      </c>
      <c r="M167" s="28" t="str">
        <f t="shared" ca="1" si="57"/>
        <v/>
      </c>
      <c r="N167" s="28" t="str">
        <f t="shared" si="58"/>
        <v/>
      </c>
      <c r="O167" s="28" t="str">
        <f t="shared" ca="1" si="59"/>
        <v/>
      </c>
      <c r="P167" s="116" t="str">
        <f t="shared" ca="1" si="60"/>
        <v>No</v>
      </c>
      <c r="Q167" s="28">
        <f>SUM($A$10:A167)</f>
        <v>12561</v>
      </c>
      <c r="R167" s="28"/>
      <c r="S167" s="28" t="e">
        <f ca="1">IF(T167="","",RANK(T167,$T$10:$T$50,1)+COUNTIF(T$10:T167,T167)-1)</f>
        <v>#REF!</v>
      </c>
      <c r="T167" s="28" t="e">
        <f t="shared" ca="1" si="50"/>
        <v>#REF!</v>
      </c>
      <c r="U167" s="28" t="e">
        <f t="shared" ca="1" si="61"/>
        <v>#REF!</v>
      </c>
      <c r="V167" s="28" t="e">
        <f t="shared" ca="1" si="62"/>
        <v>#REF!</v>
      </c>
      <c r="W167" s="28" t="e">
        <f t="shared" ca="1" si="63"/>
        <v>#REF!</v>
      </c>
      <c r="X167" s="28" t="e">
        <f t="shared" ca="1" si="64"/>
        <v>#REF!</v>
      </c>
      <c r="Y167" s="28" t="e">
        <f t="shared" ca="1" si="65"/>
        <v>#REF!</v>
      </c>
      <c r="Z167" s="28" t="e">
        <f t="shared" ca="1" si="66"/>
        <v>#REF!</v>
      </c>
      <c r="AA167" s="28" t="e">
        <f t="shared" ca="1" si="67"/>
        <v>#REF!</v>
      </c>
      <c r="AB167" s="28"/>
      <c r="AC167" s="28"/>
      <c r="AD167" s="28"/>
      <c r="AE167" s="28"/>
      <c r="AF167" s="28"/>
      <c r="AG167" s="28"/>
      <c r="AH167" s="28"/>
      <c r="AI167" s="28"/>
      <c r="AJ167" s="28"/>
      <c r="AK167" s="28">
        <v>158</v>
      </c>
      <c r="AL167" s="116" t="e">
        <f t="shared" ca="1" si="68"/>
        <v>#REF!</v>
      </c>
      <c r="AM167" s="28" t="e">
        <f t="shared" ca="1" si="51"/>
        <v>#REF!</v>
      </c>
      <c r="AN167" s="28"/>
      <c r="AO167" s="28" t="e">
        <f t="shared" ca="1" si="69"/>
        <v>#REF!</v>
      </c>
      <c r="AP167" s="28" t="e">
        <f t="shared" ca="1" si="70"/>
        <v>#REF!</v>
      </c>
      <c r="AQ167" s="102" t="e">
        <f t="shared" ca="1" si="71"/>
        <v>#REF!</v>
      </c>
      <c r="AR167" s="28" t="e">
        <f t="shared" ca="1" si="72"/>
        <v>#REF!</v>
      </c>
      <c r="AS167" s="28"/>
      <c r="AT167" s="28"/>
      <c r="AU167" s="28"/>
      <c r="AV167" s="28"/>
      <c r="AW167" s="102"/>
    </row>
    <row r="168" spans="1:49">
      <c r="A168" s="28">
        <v>159</v>
      </c>
      <c r="B168" s="28" t="str">
        <f t="shared" ca="1" si="52"/>
        <v/>
      </c>
      <c r="C168" s="28" t="str">
        <f t="shared" ca="1" si="53"/>
        <v/>
      </c>
      <c r="D168" s="116" t="str">
        <f t="shared" ca="1" si="54"/>
        <v/>
      </c>
      <c r="E168" s="116" t="str">
        <f>IF('3. Work Schedule'!B310="","",'3. Work Schedule'!B310)</f>
        <v/>
      </c>
      <c r="F168" s="139" t="str">
        <f>IF('3. Work Schedule'!C310="","",'3. Work Schedule'!C310)</f>
        <v/>
      </c>
      <c r="G168" s="139" t="str">
        <f>IF('3. Work Schedule'!D310="","",'3. Work Schedule'!D310)</f>
        <v/>
      </c>
      <c r="H168" s="116" t="str">
        <f>IF('3. Work Schedule'!E310="","",'3. Work Schedule'!E310)</f>
        <v/>
      </c>
      <c r="I168" s="116" t="str">
        <f t="shared" si="55"/>
        <v/>
      </c>
      <c r="J168" s="140" t="str">
        <f>IF('3. Work Schedule'!F310="","",'3. Work Schedule'!F310)</f>
        <v/>
      </c>
      <c r="K168" s="140" t="str">
        <f>IF('3. Work Schedule'!G310="","",'3. Work Schedule'!G310)</f>
        <v/>
      </c>
      <c r="L168" s="102" t="str">
        <f t="shared" si="56"/>
        <v/>
      </c>
      <c r="M168" s="28" t="str">
        <f t="shared" ca="1" si="57"/>
        <v/>
      </c>
      <c r="N168" s="28" t="str">
        <f t="shared" si="58"/>
        <v/>
      </c>
      <c r="O168" s="28" t="str">
        <f t="shared" ca="1" si="59"/>
        <v/>
      </c>
      <c r="P168" s="116" t="str">
        <f t="shared" ca="1" si="60"/>
        <v>No</v>
      </c>
      <c r="Q168" s="28">
        <f>SUM($A$10:A168)</f>
        <v>12720</v>
      </c>
      <c r="R168" s="28"/>
      <c r="S168" s="28" t="e">
        <f ca="1">IF(T168="","",RANK(T168,$T$10:$T$50,1)+COUNTIF(T$10:T168,T168)-1)</f>
        <v>#REF!</v>
      </c>
      <c r="T168" s="28" t="e">
        <f t="shared" ca="1" si="50"/>
        <v>#REF!</v>
      </c>
      <c r="U168" s="28" t="e">
        <f t="shared" ca="1" si="61"/>
        <v>#REF!</v>
      </c>
      <c r="V168" s="28" t="e">
        <f t="shared" ca="1" si="62"/>
        <v>#REF!</v>
      </c>
      <c r="W168" s="28" t="e">
        <f t="shared" ca="1" si="63"/>
        <v>#REF!</v>
      </c>
      <c r="X168" s="28" t="e">
        <f t="shared" ca="1" si="64"/>
        <v>#REF!</v>
      </c>
      <c r="Y168" s="28" t="e">
        <f t="shared" ca="1" si="65"/>
        <v>#REF!</v>
      </c>
      <c r="Z168" s="28" t="e">
        <f t="shared" ca="1" si="66"/>
        <v>#REF!</v>
      </c>
      <c r="AA168" s="28" t="e">
        <f t="shared" ca="1" si="67"/>
        <v>#REF!</v>
      </c>
      <c r="AB168" s="28"/>
      <c r="AC168" s="28"/>
      <c r="AD168" s="28"/>
      <c r="AE168" s="28"/>
      <c r="AF168" s="28"/>
      <c r="AG168" s="28"/>
      <c r="AH168" s="28"/>
      <c r="AI168" s="28"/>
      <c r="AJ168" s="28"/>
      <c r="AK168" s="28">
        <v>159</v>
      </c>
      <c r="AL168" s="116" t="e">
        <f t="shared" ca="1" si="68"/>
        <v>#REF!</v>
      </c>
      <c r="AM168" s="28" t="e">
        <f t="shared" ca="1" si="51"/>
        <v>#REF!</v>
      </c>
      <c r="AN168" s="28"/>
      <c r="AO168" s="28" t="e">
        <f t="shared" ca="1" si="69"/>
        <v>#REF!</v>
      </c>
      <c r="AP168" s="28" t="e">
        <f t="shared" ca="1" si="70"/>
        <v>#REF!</v>
      </c>
      <c r="AQ168" s="102" t="e">
        <f t="shared" ca="1" si="71"/>
        <v>#REF!</v>
      </c>
      <c r="AR168" s="28" t="e">
        <f t="shared" ca="1" si="72"/>
        <v>#REF!</v>
      </c>
      <c r="AS168" s="28"/>
      <c r="AT168" s="28"/>
      <c r="AU168" s="28"/>
      <c r="AV168" s="28"/>
      <c r="AW168" s="102"/>
    </row>
    <row r="169" spans="1:49">
      <c r="A169" s="28">
        <v>160</v>
      </c>
      <c r="B169" s="28" t="str">
        <f t="shared" ca="1" si="52"/>
        <v/>
      </c>
      <c r="C169" s="28" t="str">
        <f t="shared" ca="1" si="53"/>
        <v/>
      </c>
      <c r="D169" s="116" t="str">
        <f t="shared" ca="1" si="54"/>
        <v/>
      </c>
      <c r="E169" s="116" t="str">
        <f>IF('3. Work Schedule'!B311="","",'3. Work Schedule'!B311)</f>
        <v/>
      </c>
      <c r="F169" s="139" t="str">
        <f>IF('3. Work Schedule'!C311="","",'3. Work Schedule'!C311)</f>
        <v/>
      </c>
      <c r="G169" s="139" t="str">
        <f>IF('3. Work Schedule'!D311="","",'3. Work Schedule'!D311)</f>
        <v/>
      </c>
      <c r="H169" s="116" t="str">
        <f>IF('3. Work Schedule'!E311="","",'3. Work Schedule'!E311)</f>
        <v/>
      </c>
      <c r="I169" s="116" t="str">
        <f t="shared" si="55"/>
        <v/>
      </c>
      <c r="J169" s="140" t="str">
        <f>IF('3. Work Schedule'!F311="","",'3. Work Schedule'!F311)</f>
        <v/>
      </c>
      <c r="K169" s="140" t="str">
        <f>IF('3. Work Schedule'!G311="","",'3. Work Schedule'!G311)</f>
        <v/>
      </c>
      <c r="L169" s="102" t="str">
        <f t="shared" si="56"/>
        <v/>
      </c>
      <c r="M169" s="28" t="str">
        <f t="shared" ca="1" si="57"/>
        <v/>
      </c>
      <c r="N169" s="28" t="str">
        <f t="shared" si="58"/>
        <v/>
      </c>
      <c r="O169" s="28" t="str">
        <f t="shared" ca="1" si="59"/>
        <v/>
      </c>
      <c r="P169" s="116" t="str">
        <f t="shared" ca="1" si="60"/>
        <v>No</v>
      </c>
      <c r="Q169" s="28">
        <f>SUM($A$10:A169)</f>
        <v>12880</v>
      </c>
      <c r="R169" s="28"/>
      <c r="S169" s="28" t="e">
        <f ca="1">IF(T169="","",RANK(T169,$T$10:$T$50,1)+COUNTIF(T$10:T169,T169)-1)</f>
        <v>#REF!</v>
      </c>
      <c r="T169" s="28" t="e">
        <f t="shared" ca="1" si="50"/>
        <v>#REF!</v>
      </c>
      <c r="U169" s="28" t="e">
        <f t="shared" ca="1" si="61"/>
        <v>#REF!</v>
      </c>
      <c r="V169" s="28" t="e">
        <f t="shared" ca="1" si="62"/>
        <v>#REF!</v>
      </c>
      <c r="W169" s="28" t="e">
        <f t="shared" ca="1" si="63"/>
        <v>#REF!</v>
      </c>
      <c r="X169" s="28" t="e">
        <f t="shared" ca="1" si="64"/>
        <v>#REF!</v>
      </c>
      <c r="Y169" s="28" t="e">
        <f t="shared" ca="1" si="65"/>
        <v>#REF!</v>
      </c>
      <c r="Z169" s="28" t="e">
        <f t="shared" ca="1" si="66"/>
        <v>#REF!</v>
      </c>
      <c r="AA169" s="28" t="e">
        <f t="shared" ca="1" si="67"/>
        <v>#REF!</v>
      </c>
      <c r="AB169" s="28"/>
      <c r="AC169" s="28"/>
      <c r="AD169" s="28"/>
      <c r="AE169" s="28"/>
      <c r="AF169" s="28"/>
      <c r="AG169" s="28"/>
      <c r="AH169" s="28"/>
      <c r="AI169" s="28"/>
      <c r="AJ169" s="28"/>
      <c r="AK169" s="28">
        <v>160</v>
      </c>
      <c r="AL169" s="116" t="e">
        <f t="shared" ca="1" si="68"/>
        <v>#REF!</v>
      </c>
      <c r="AM169" s="28" t="e">
        <f t="shared" ca="1" si="51"/>
        <v>#REF!</v>
      </c>
      <c r="AN169" s="28"/>
      <c r="AO169" s="28" t="e">
        <f t="shared" ca="1" si="69"/>
        <v>#REF!</v>
      </c>
      <c r="AP169" s="28" t="e">
        <f t="shared" ca="1" si="70"/>
        <v>#REF!</v>
      </c>
      <c r="AQ169" s="102" t="e">
        <f t="shared" ca="1" si="71"/>
        <v>#REF!</v>
      </c>
      <c r="AR169" s="28" t="e">
        <f t="shared" ca="1" si="72"/>
        <v>#REF!</v>
      </c>
      <c r="AS169" s="28"/>
      <c r="AT169" s="28"/>
      <c r="AU169" s="28"/>
      <c r="AV169" s="28"/>
      <c r="AW169" s="102"/>
    </row>
    <row r="170" spans="1:49">
      <c r="A170" s="28">
        <v>161</v>
      </c>
      <c r="B170" s="28" t="str">
        <f t="shared" ca="1" si="52"/>
        <v/>
      </c>
      <c r="C170" s="28" t="str">
        <f t="shared" ca="1" si="53"/>
        <v/>
      </c>
      <c r="D170" s="116" t="str">
        <f t="shared" ca="1" si="54"/>
        <v/>
      </c>
      <c r="E170" s="116" t="str">
        <f>IF('3. Work Schedule'!B312="","",'3. Work Schedule'!B312)</f>
        <v/>
      </c>
      <c r="F170" s="139" t="str">
        <f>IF('3. Work Schedule'!C312="","",'3. Work Schedule'!C312)</f>
        <v/>
      </c>
      <c r="G170" s="139" t="str">
        <f>IF('3. Work Schedule'!D312="","",'3. Work Schedule'!D312)</f>
        <v/>
      </c>
      <c r="H170" s="116" t="str">
        <f>IF('3. Work Schedule'!E312="","",'3. Work Schedule'!E312)</f>
        <v/>
      </c>
      <c r="I170" s="116" t="str">
        <f t="shared" si="55"/>
        <v/>
      </c>
      <c r="J170" s="140" t="str">
        <f>IF('3. Work Schedule'!F312="","",'3. Work Schedule'!F312)</f>
        <v/>
      </c>
      <c r="K170" s="140" t="str">
        <f>IF('3. Work Schedule'!G312="","",'3. Work Schedule'!G312)</f>
        <v/>
      </c>
      <c r="L170" s="102" t="str">
        <f t="shared" si="56"/>
        <v/>
      </c>
      <c r="M170" s="28" t="str">
        <f t="shared" ca="1" si="57"/>
        <v/>
      </c>
      <c r="N170" s="28" t="str">
        <f t="shared" si="58"/>
        <v/>
      </c>
      <c r="O170" s="28" t="str">
        <f t="shared" ca="1" si="59"/>
        <v/>
      </c>
      <c r="P170" s="116" t="str">
        <f t="shared" ca="1" si="60"/>
        <v>No</v>
      </c>
      <c r="Q170" s="28">
        <f>SUM($A$10:A170)</f>
        <v>13041</v>
      </c>
      <c r="R170" s="28"/>
      <c r="S170" s="28" t="e">
        <f ca="1">IF(T170="","",RANK(T170,$T$10:$T$50,1)+COUNTIF(T$10:T170,T170)-1)</f>
        <v>#REF!</v>
      </c>
      <c r="T170" s="28" t="e">
        <f t="shared" ca="1" si="50"/>
        <v>#REF!</v>
      </c>
      <c r="U170" s="28" t="e">
        <f t="shared" ca="1" si="61"/>
        <v>#REF!</v>
      </c>
      <c r="V170" s="28" t="e">
        <f t="shared" ca="1" si="62"/>
        <v>#REF!</v>
      </c>
      <c r="W170" s="28" t="e">
        <f t="shared" ca="1" si="63"/>
        <v>#REF!</v>
      </c>
      <c r="X170" s="28" t="e">
        <f t="shared" ca="1" si="64"/>
        <v>#REF!</v>
      </c>
      <c r="Y170" s="28" t="e">
        <f t="shared" ca="1" si="65"/>
        <v>#REF!</v>
      </c>
      <c r="Z170" s="28" t="e">
        <f t="shared" ca="1" si="66"/>
        <v>#REF!</v>
      </c>
      <c r="AA170" s="28" t="e">
        <f t="shared" ca="1" si="67"/>
        <v>#REF!</v>
      </c>
      <c r="AB170" s="28"/>
      <c r="AC170" s="28"/>
      <c r="AD170" s="28"/>
      <c r="AE170" s="28"/>
      <c r="AF170" s="28"/>
      <c r="AG170" s="28"/>
      <c r="AH170" s="28"/>
      <c r="AI170" s="28"/>
      <c r="AJ170" s="28"/>
      <c r="AK170" s="28">
        <v>161</v>
      </c>
      <c r="AL170" s="116" t="e">
        <f t="shared" ca="1" si="68"/>
        <v>#REF!</v>
      </c>
      <c r="AM170" s="28" t="e">
        <f t="shared" ca="1" si="51"/>
        <v>#REF!</v>
      </c>
      <c r="AN170" s="28"/>
      <c r="AO170" s="28" t="e">
        <f t="shared" ca="1" si="69"/>
        <v>#REF!</v>
      </c>
      <c r="AP170" s="28" t="e">
        <f t="shared" ca="1" si="70"/>
        <v>#REF!</v>
      </c>
      <c r="AQ170" s="102" t="e">
        <f t="shared" ca="1" si="71"/>
        <v>#REF!</v>
      </c>
      <c r="AR170" s="28" t="e">
        <f t="shared" ca="1" si="72"/>
        <v>#REF!</v>
      </c>
      <c r="AS170" s="28"/>
      <c r="AT170" s="28"/>
      <c r="AU170" s="28"/>
      <c r="AV170" s="28"/>
      <c r="AW170" s="102"/>
    </row>
    <row r="171" spans="1:49">
      <c r="A171" s="28">
        <v>162</v>
      </c>
      <c r="B171" s="28" t="str">
        <f t="shared" ca="1" si="52"/>
        <v/>
      </c>
      <c r="C171" s="28" t="str">
        <f t="shared" ca="1" si="53"/>
        <v/>
      </c>
      <c r="D171" s="116" t="str">
        <f t="shared" ca="1" si="54"/>
        <v/>
      </c>
      <c r="E171" s="116" t="str">
        <f>IF('3. Work Schedule'!B313="","",'3. Work Schedule'!B313)</f>
        <v/>
      </c>
      <c r="F171" s="139" t="str">
        <f>IF('3. Work Schedule'!C313="","",'3. Work Schedule'!C313)</f>
        <v/>
      </c>
      <c r="G171" s="139" t="str">
        <f>IF('3. Work Schedule'!D313="","",'3. Work Schedule'!D313)</f>
        <v/>
      </c>
      <c r="H171" s="116" t="str">
        <f>IF('3. Work Schedule'!E313="","",'3. Work Schedule'!E313)</f>
        <v/>
      </c>
      <c r="I171" s="116" t="str">
        <f t="shared" si="55"/>
        <v/>
      </c>
      <c r="J171" s="140" t="str">
        <f>IF('3. Work Schedule'!F313="","",'3. Work Schedule'!F313)</f>
        <v/>
      </c>
      <c r="K171" s="140" t="str">
        <f>IF('3. Work Schedule'!G313="","",'3. Work Schedule'!G313)</f>
        <v/>
      </c>
      <c r="L171" s="102" t="str">
        <f t="shared" si="56"/>
        <v/>
      </c>
      <c r="M171" s="28" t="str">
        <f t="shared" ca="1" si="57"/>
        <v/>
      </c>
      <c r="N171" s="28" t="str">
        <f t="shared" si="58"/>
        <v/>
      </c>
      <c r="O171" s="28" t="str">
        <f t="shared" ca="1" si="59"/>
        <v/>
      </c>
      <c r="P171" s="116" t="str">
        <f t="shared" ca="1" si="60"/>
        <v>No</v>
      </c>
      <c r="Q171" s="28">
        <f>SUM($A$10:A171)</f>
        <v>13203</v>
      </c>
      <c r="R171" s="28"/>
      <c r="S171" s="28" t="e">
        <f ca="1">IF(T171="","",RANK(T171,$T$10:$T$50,1)+COUNTIF(T$10:T171,T171)-1)</f>
        <v>#REF!</v>
      </c>
      <c r="T171" s="28" t="e">
        <f t="shared" ca="1" si="50"/>
        <v>#REF!</v>
      </c>
      <c r="U171" s="28" t="e">
        <f t="shared" ca="1" si="61"/>
        <v>#REF!</v>
      </c>
      <c r="V171" s="28" t="e">
        <f t="shared" ca="1" si="62"/>
        <v>#REF!</v>
      </c>
      <c r="W171" s="28" t="e">
        <f t="shared" ca="1" si="63"/>
        <v>#REF!</v>
      </c>
      <c r="X171" s="28" t="e">
        <f t="shared" ca="1" si="64"/>
        <v>#REF!</v>
      </c>
      <c r="Y171" s="28" t="e">
        <f t="shared" ca="1" si="65"/>
        <v>#REF!</v>
      </c>
      <c r="Z171" s="28" t="e">
        <f t="shared" ca="1" si="66"/>
        <v>#REF!</v>
      </c>
      <c r="AA171" s="28" t="e">
        <f t="shared" ca="1" si="67"/>
        <v>#REF!</v>
      </c>
      <c r="AB171" s="28"/>
      <c r="AC171" s="28"/>
      <c r="AD171" s="28"/>
      <c r="AE171" s="28"/>
      <c r="AF171" s="28"/>
      <c r="AG171" s="28"/>
      <c r="AH171" s="28"/>
      <c r="AI171" s="28"/>
      <c r="AJ171" s="28"/>
      <c r="AK171" s="28">
        <v>162</v>
      </c>
      <c r="AL171" s="116" t="e">
        <f t="shared" ca="1" si="68"/>
        <v>#REF!</v>
      </c>
      <c r="AM171" s="28" t="e">
        <f t="shared" ca="1" si="51"/>
        <v>#REF!</v>
      </c>
      <c r="AN171" s="28"/>
      <c r="AO171" s="28" t="e">
        <f t="shared" ca="1" si="69"/>
        <v>#REF!</v>
      </c>
      <c r="AP171" s="28" t="e">
        <f t="shared" ca="1" si="70"/>
        <v>#REF!</v>
      </c>
      <c r="AQ171" s="102" t="e">
        <f t="shared" ca="1" si="71"/>
        <v>#REF!</v>
      </c>
      <c r="AR171" s="28" t="e">
        <f t="shared" ca="1" si="72"/>
        <v>#REF!</v>
      </c>
      <c r="AS171" s="28"/>
      <c r="AT171" s="28"/>
      <c r="AU171" s="28"/>
      <c r="AV171" s="28"/>
      <c r="AW171" s="102"/>
    </row>
    <row r="172" spans="1:49">
      <c r="A172" s="28">
        <v>163</v>
      </c>
      <c r="B172" s="28" t="str">
        <f t="shared" ca="1" si="52"/>
        <v/>
      </c>
      <c r="C172" s="28" t="str">
        <f t="shared" ca="1" si="53"/>
        <v/>
      </c>
      <c r="D172" s="116" t="str">
        <f t="shared" ca="1" si="54"/>
        <v/>
      </c>
      <c r="E172" s="116" t="str">
        <f>IF('3. Work Schedule'!B314="","",'3. Work Schedule'!B314)</f>
        <v/>
      </c>
      <c r="F172" s="139" t="str">
        <f>IF('3. Work Schedule'!C314="","",'3. Work Schedule'!C314)</f>
        <v/>
      </c>
      <c r="G172" s="139" t="str">
        <f>IF('3. Work Schedule'!D314="","",'3. Work Schedule'!D314)</f>
        <v/>
      </c>
      <c r="H172" s="116" t="str">
        <f>IF('3. Work Schedule'!E314="","",'3. Work Schedule'!E314)</f>
        <v/>
      </c>
      <c r="I172" s="116" t="str">
        <f t="shared" si="55"/>
        <v/>
      </c>
      <c r="J172" s="140" t="str">
        <f>IF('3. Work Schedule'!F314="","",'3. Work Schedule'!F314)</f>
        <v/>
      </c>
      <c r="K172" s="140" t="str">
        <f>IF('3. Work Schedule'!G314="","",'3. Work Schedule'!G314)</f>
        <v/>
      </c>
      <c r="L172" s="102" t="str">
        <f t="shared" si="56"/>
        <v/>
      </c>
      <c r="M172" s="28" t="str">
        <f t="shared" ca="1" si="57"/>
        <v/>
      </c>
      <c r="N172" s="28" t="str">
        <f t="shared" si="58"/>
        <v/>
      </c>
      <c r="O172" s="28" t="str">
        <f t="shared" ca="1" si="59"/>
        <v/>
      </c>
      <c r="P172" s="116" t="str">
        <f t="shared" ca="1" si="60"/>
        <v>No</v>
      </c>
      <c r="Q172" s="28">
        <f>SUM($A$10:A172)</f>
        <v>13366</v>
      </c>
      <c r="R172" s="28"/>
      <c r="S172" s="28" t="e">
        <f ca="1">IF(T172="","",RANK(T172,$T$10:$T$50,1)+COUNTIF(T$10:T172,T172)-1)</f>
        <v>#REF!</v>
      </c>
      <c r="T172" s="28" t="e">
        <f t="shared" ca="1" si="50"/>
        <v>#REF!</v>
      </c>
      <c r="U172" s="28" t="e">
        <f t="shared" ca="1" si="61"/>
        <v>#REF!</v>
      </c>
      <c r="V172" s="28" t="e">
        <f t="shared" ca="1" si="62"/>
        <v>#REF!</v>
      </c>
      <c r="W172" s="28" t="e">
        <f t="shared" ca="1" si="63"/>
        <v>#REF!</v>
      </c>
      <c r="X172" s="28" t="e">
        <f t="shared" ca="1" si="64"/>
        <v>#REF!</v>
      </c>
      <c r="Y172" s="28" t="e">
        <f t="shared" ca="1" si="65"/>
        <v>#REF!</v>
      </c>
      <c r="Z172" s="28" t="e">
        <f t="shared" ca="1" si="66"/>
        <v>#REF!</v>
      </c>
      <c r="AA172" s="28" t="e">
        <f t="shared" ca="1" si="67"/>
        <v>#REF!</v>
      </c>
      <c r="AB172" s="28"/>
      <c r="AC172" s="28"/>
      <c r="AD172" s="28"/>
      <c r="AE172" s="28"/>
      <c r="AF172" s="28"/>
      <c r="AG172" s="28"/>
      <c r="AH172" s="28"/>
      <c r="AI172" s="28"/>
      <c r="AJ172" s="28"/>
      <c r="AK172" s="28">
        <v>163</v>
      </c>
      <c r="AL172" s="116" t="e">
        <f t="shared" ca="1" si="68"/>
        <v>#REF!</v>
      </c>
      <c r="AM172" s="28" t="e">
        <f t="shared" ca="1" si="51"/>
        <v>#REF!</v>
      </c>
      <c r="AN172" s="28"/>
      <c r="AO172" s="28" t="e">
        <f t="shared" ca="1" si="69"/>
        <v>#REF!</v>
      </c>
      <c r="AP172" s="28" t="e">
        <f t="shared" ca="1" si="70"/>
        <v>#REF!</v>
      </c>
      <c r="AQ172" s="102" t="e">
        <f t="shared" ca="1" si="71"/>
        <v>#REF!</v>
      </c>
      <c r="AR172" s="28" t="e">
        <f t="shared" ca="1" si="72"/>
        <v>#REF!</v>
      </c>
      <c r="AS172" s="28"/>
      <c r="AT172" s="28"/>
      <c r="AU172" s="28"/>
      <c r="AV172" s="28"/>
      <c r="AW172" s="102"/>
    </row>
    <row r="173" spans="1:49">
      <c r="A173" s="28">
        <v>164</v>
      </c>
      <c r="B173" s="28" t="str">
        <f t="shared" ca="1" si="52"/>
        <v/>
      </c>
      <c r="C173" s="28" t="str">
        <f t="shared" ca="1" si="53"/>
        <v/>
      </c>
      <c r="D173" s="116" t="str">
        <f t="shared" ca="1" si="54"/>
        <v/>
      </c>
      <c r="E173" s="116" t="str">
        <f>IF('3. Work Schedule'!B315="","",'3. Work Schedule'!B315)</f>
        <v/>
      </c>
      <c r="F173" s="139" t="str">
        <f>IF('3. Work Schedule'!C315="","",'3. Work Schedule'!C315)</f>
        <v/>
      </c>
      <c r="G173" s="139" t="str">
        <f>IF('3. Work Schedule'!D315="","",'3. Work Schedule'!D315)</f>
        <v/>
      </c>
      <c r="H173" s="116" t="str">
        <f>IF('3. Work Schedule'!E315="","",'3. Work Schedule'!E315)</f>
        <v/>
      </c>
      <c r="I173" s="116" t="str">
        <f t="shared" si="55"/>
        <v/>
      </c>
      <c r="J173" s="140" t="str">
        <f>IF('3. Work Schedule'!F315="","",'3. Work Schedule'!F315)</f>
        <v/>
      </c>
      <c r="K173" s="140" t="str">
        <f>IF('3. Work Schedule'!G315="","",'3. Work Schedule'!G315)</f>
        <v/>
      </c>
      <c r="L173" s="102" t="str">
        <f t="shared" si="56"/>
        <v/>
      </c>
      <c r="M173" s="28" t="str">
        <f t="shared" ca="1" si="57"/>
        <v/>
      </c>
      <c r="N173" s="28" t="str">
        <f t="shared" si="58"/>
        <v/>
      </c>
      <c r="O173" s="28" t="str">
        <f t="shared" ca="1" si="59"/>
        <v/>
      </c>
      <c r="P173" s="116" t="str">
        <f t="shared" ca="1" si="60"/>
        <v>No</v>
      </c>
      <c r="Q173" s="28">
        <f>SUM($A$10:A173)</f>
        <v>13530</v>
      </c>
      <c r="R173" s="28"/>
      <c r="S173" s="28" t="e">
        <f ca="1">IF(T173="","",RANK(T173,$T$10:$T$50,1)+COUNTIF(T$10:T173,T173)-1)</f>
        <v>#REF!</v>
      </c>
      <c r="T173" s="28" t="e">
        <f t="shared" ca="1" si="50"/>
        <v>#REF!</v>
      </c>
      <c r="U173" s="28" t="e">
        <f t="shared" ca="1" si="61"/>
        <v>#REF!</v>
      </c>
      <c r="V173" s="28" t="e">
        <f t="shared" ca="1" si="62"/>
        <v>#REF!</v>
      </c>
      <c r="W173" s="28" t="e">
        <f t="shared" ca="1" si="63"/>
        <v>#REF!</v>
      </c>
      <c r="X173" s="28" t="e">
        <f t="shared" ca="1" si="64"/>
        <v>#REF!</v>
      </c>
      <c r="Y173" s="28" t="e">
        <f t="shared" ca="1" si="65"/>
        <v>#REF!</v>
      </c>
      <c r="Z173" s="28" t="e">
        <f t="shared" ca="1" si="66"/>
        <v>#REF!</v>
      </c>
      <c r="AA173" s="28" t="e">
        <f t="shared" ca="1" si="67"/>
        <v>#REF!</v>
      </c>
      <c r="AB173" s="28"/>
      <c r="AC173" s="28"/>
      <c r="AD173" s="28"/>
      <c r="AE173" s="28"/>
      <c r="AF173" s="28"/>
      <c r="AG173" s="28"/>
      <c r="AH173" s="28"/>
      <c r="AI173" s="28"/>
      <c r="AJ173" s="28"/>
      <c r="AK173" s="28">
        <v>164</v>
      </c>
      <c r="AL173" s="116" t="e">
        <f t="shared" ca="1" si="68"/>
        <v>#REF!</v>
      </c>
      <c r="AM173" s="28" t="e">
        <f t="shared" ca="1" si="51"/>
        <v>#REF!</v>
      </c>
      <c r="AN173" s="28"/>
      <c r="AO173" s="28" t="e">
        <f t="shared" ca="1" si="69"/>
        <v>#REF!</v>
      </c>
      <c r="AP173" s="28" t="e">
        <f t="shared" ca="1" si="70"/>
        <v>#REF!</v>
      </c>
      <c r="AQ173" s="102" t="e">
        <f t="shared" ca="1" si="71"/>
        <v>#REF!</v>
      </c>
      <c r="AR173" s="28" t="e">
        <f t="shared" ca="1" si="72"/>
        <v>#REF!</v>
      </c>
      <c r="AS173" s="28"/>
      <c r="AT173" s="28"/>
      <c r="AU173" s="28"/>
      <c r="AV173" s="28"/>
      <c r="AW173" s="102"/>
    </row>
    <row r="174" spans="1:49">
      <c r="A174" s="28">
        <v>165</v>
      </c>
      <c r="B174" s="28" t="str">
        <f t="shared" ca="1" si="52"/>
        <v/>
      </c>
      <c r="C174" s="28" t="str">
        <f t="shared" ca="1" si="53"/>
        <v/>
      </c>
      <c r="D174" s="116" t="str">
        <f t="shared" ca="1" si="54"/>
        <v/>
      </c>
      <c r="E174" s="116" t="str">
        <f>IF('3. Work Schedule'!B316="","",'3. Work Schedule'!B316)</f>
        <v/>
      </c>
      <c r="F174" s="139" t="str">
        <f>IF('3. Work Schedule'!C316="","",'3. Work Schedule'!C316)</f>
        <v/>
      </c>
      <c r="G174" s="139" t="str">
        <f>IF('3. Work Schedule'!D316="","",'3. Work Schedule'!D316)</f>
        <v/>
      </c>
      <c r="H174" s="116" t="str">
        <f>IF('3. Work Schedule'!E316="","",'3. Work Schedule'!E316)</f>
        <v/>
      </c>
      <c r="I174" s="116" t="str">
        <f t="shared" si="55"/>
        <v/>
      </c>
      <c r="J174" s="140" t="str">
        <f>IF('3. Work Schedule'!F316="","",'3. Work Schedule'!F316)</f>
        <v/>
      </c>
      <c r="K174" s="140" t="str">
        <f>IF('3. Work Schedule'!G316="","",'3. Work Schedule'!G316)</f>
        <v/>
      </c>
      <c r="L174" s="102" t="str">
        <f t="shared" si="56"/>
        <v/>
      </c>
      <c r="M174" s="28" t="str">
        <f t="shared" ca="1" si="57"/>
        <v/>
      </c>
      <c r="N174" s="28" t="str">
        <f t="shared" si="58"/>
        <v/>
      </c>
      <c r="O174" s="28" t="str">
        <f t="shared" ca="1" si="59"/>
        <v/>
      </c>
      <c r="P174" s="116" t="str">
        <f t="shared" ca="1" si="60"/>
        <v>No</v>
      </c>
      <c r="Q174" s="28">
        <f>SUM($A$10:A174)</f>
        <v>13695</v>
      </c>
      <c r="R174" s="28"/>
      <c r="S174" s="28" t="e">
        <f ca="1">IF(T174="","",RANK(T174,$T$10:$T$50,1)+COUNTIF(T$10:T174,T174)-1)</f>
        <v>#REF!</v>
      </c>
      <c r="T174" s="28" t="e">
        <f t="shared" ref="T174:T237" ca="1" si="73">IF(U174="","",VLOOKUP(U174,$AD$10:$AG$50,4,FALSE))</f>
        <v>#REF!</v>
      </c>
      <c r="U174" s="28" t="e">
        <f t="shared" ca="1" si="61"/>
        <v>#REF!</v>
      </c>
      <c r="V174" s="28" t="e">
        <f t="shared" ca="1" si="62"/>
        <v>#REF!</v>
      </c>
      <c r="W174" s="28" t="e">
        <f t="shared" ca="1" si="63"/>
        <v>#REF!</v>
      </c>
      <c r="X174" s="28" t="e">
        <f t="shared" ca="1" si="64"/>
        <v>#REF!</v>
      </c>
      <c r="Y174" s="28" t="e">
        <f t="shared" ca="1" si="65"/>
        <v>#REF!</v>
      </c>
      <c r="Z174" s="28" t="e">
        <f t="shared" ca="1" si="66"/>
        <v>#REF!</v>
      </c>
      <c r="AA174" s="28" t="e">
        <f t="shared" ca="1" si="67"/>
        <v>#REF!</v>
      </c>
      <c r="AB174" s="28"/>
      <c r="AC174" s="28"/>
      <c r="AD174" s="28"/>
      <c r="AE174" s="28"/>
      <c r="AF174" s="28"/>
      <c r="AG174" s="28"/>
      <c r="AH174" s="28"/>
      <c r="AI174" s="28"/>
      <c r="AJ174" s="28"/>
      <c r="AK174" s="28">
        <v>165</v>
      </c>
      <c r="AL174" s="116" t="e">
        <f t="shared" ca="1" si="68"/>
        <v>#REF!</v>
      </c>
      <c r="AM174" s="28" t="e">
        <f t="shared" ref="AM174:AM237" ca="1" si="74">IF(AL174="","",IF(AL174=AL173,"",AL174))</f>
        <v>#REF!</v>
      </c>
      <c r="AN174" s="28"/>
      <c r="AO174" s="28" t="e">
        <f t="shared" ca="1" si="69"/>
        <v>#REF!</v>
      </c>
      <c r="AP174" s="28" t="e">
        <f t="shared" ca="1" si="70"/>
        <v>#REF!</v>
      </c>
      <c r="AQ174" s="102" t="e">
        <f t="shared" ca="1" si="71"/>
        <v>#REF!</v>
      </c>
      <c r="AR174" s="28" t="e">
        <f t="shared" ca="1" si="72"/>
        <v>#REF!</v>
      </c>
      <c r="AS174" s="28"/>
      <c r="AT174" s="28"/>
      <c r="AU174" s="28"/>
      <c r="AV174" s="28"/>
      <c r="AW174" s="102"/>
    </row>
    <row r="175" spans="1:49">
      <c r="A175" s="28">
        <v>166</v>
      </c>
      <c r="B175" s="28" t="str">
        <f t="shared" ca="1" si="52"/>
        <v/>
      </c>
      <c r="C175" s="28" t="str">
        <f t="shared" ca="1" si="53"/>
        <v/>
      </c>
      <c r="D175" s="116" t="str">
        <f t="shared" ca="1" si="54"/>
        <v/>
      </c>
      <c r="E175" s="116" t="str">
        <f>IF('3. Work Schedule'!B317="","",'3. Work Schedule'!B317)</f>
        <v/>
      </c>
      <c r="F175" s="139" t="str">
        <f>IF('3. Work Schedule'!C317="","",'3. Work Schedule'!C317)</f>
        <v/>
      </c>
      <c r="G175" s="139" t="str">
        <f>IF('3. Work Schedule'!D317="","",'3. Work Schedule'!D317)</f>
        <v/>
      </c>
      <c r="H175" s="116" t="str">
        <f>IF('3. Work Schedule'!E317="","",'3. Work Schedule'!E317)</f>
        <v/>
      </c>
      <c r="I175" s="116" t="str">
        <f t="shared" si="55"/>
        <v/>
      </c>
      <c r="J175" s="140" t="str">
        <f>IF('3. Work Schedule'!F317="","",'3. Work Schedule'!F317)</f>
        <v/>
      </c>
      <c r="K175" s="140" t="str">
        <f>IF('3. Work Schedule'!G317="","",'3. Work Schedule'!G317)</f>
        <v/>
      </c>
      <c r="L175" s="102" t="str">
        <f t="shared" si="56"/>
        <v/>
      </c>
      <c r="M175" s="28" t="str">
        <f t="shared" ca="1" si="57"/>
        <v/>
      </c>
      <c r="N175" s="28" t="str">
        <f t="shared" si="58"/>
        <v/>
      </c>
      <c r="O175" s="28" t="str">
        <f t="shared" ca="1" si="59"/>
        <v/>
      </c>
      <c r="P175" s="116" t="str">
        <f t="shared" ca="1" si="60"/>
        <v>No</v>
      </c>
      <c r="Q175" s="28">
        <f>SUM($A$10:A175)</f>
        <v>13861</v>
      </c>
      <c r="R175" s="28"/>
      <c r="S175" s="28" t="e">
        <f ca="1">IF(T175="","",RANK(T175,$T$10:$T$50,1)+COUNTIF(T$10:T175,T175)-1)</f>
        <v>#REF!</v>
      </c>
      <c r="T175" s="28" t="e">
        <f t="shared" ca="1" si="73"/>
        <v>#REF!</v>
      </c>
      <c r="U175" s="28" t="e">
        <f t="shared" ca="1" si="61"/>
        <v>#REF!</v>
      </c>
      <c r="V175" s="28" t="e">
        <f t="shared" ca="1" si="62"/>
        <v>#REF!</v>
      </c>
      <c r="W175" s="28" t="e">
        <f t="shared" ca="1" si="63"/>
        <v>#REF!</v>
      </c>
      <c r="X175" s="28" t="e">
        <f t="shared" ca="1" si="64"/>
        <v>#REF!</v>
      </c>
      <c r="Y175" s="28" t="e">
        <f t="shared" ca="1" si="65"/>
        <v>#REF!</v>
      </c>
      <c r="Z175" s="28" t="e">
        <f t="shared" ca="1" si="66"/>
        <v>#REF!</v>
      </c>
      <c r="AA175" s="28" t="e">
        <f t="shared" ca="1" si="67"/>
        <v>#REF!</v>
      </c>
      <c r="AB175" s="28"/>
      <c r="AC175" s="28"/>
      <c r="AD175" s="28"/>
      <c r="AE175" s="28"/>
      <c r="AF175" s="28"/>
      <c r="AG175" s="28"/>
      <c r="AH175" s="28"/>
      <c r="AI175" s="28"/>
      <c r="AJ175" s="28"/>
      <c r="AK175" s="28">
        <v>166</v>
      </c>
      <c r="AL175" s="116" t="e">
        <f t="shared" ca="1" si="68"/>
        <v>#REF!</v>
      </c>
      <c r="AM175" s="28" t="e">
        <f t="shared" ca="1" si="74"/>
        <v>#REF!</v>
      </c>
      <c r="AN175" s="28"/>
      <c r="AO175" s="28" t="e">
        <f t="shared" ca="1" si="69"/>
        <v>#REF!</v>
      </c>
      <c r="AP175" s="28" t="e">
        <f t="shared" ca="1" si="70"/>
        <v>#REF!</v>
      </c>
      <c r="AQ175" s="102" t="e">
        <f t="shared" ca="1" si="71"/>
        <v>#REF!</v>
      </c>
      <c r="AR175" s="28" t="e">
        <f t="shared" ca="1" si="72"/>
        <v>#REF!</v>
      </c>
      <c r="AS175" s="28"/>
      <c r="AT175" s="28"/>
      <c r="AU175" s="28"/>
      <c r="AV175" s="28"/>
      <c r="AW175" s="102"/>
    </row>
    <row r="176" spans="1:49">
      <c r="A176" s="28">
        <v>167</v>
      </c>
      <c r="B176" s="28" t="str">
        <f t="shared" ca="1" si="52"/>
        <v/>
      </c>
      <c r="C176" s="28" t="str">
        <f t="shared" ca="1" si="53"/>
        <v/>
      </c>
      <c r="D176" s="116" t="str">
        <f t="shared" ca="1" si="54"/>
        <v/>
      </c>
      <c r="E176" s="116" t="str">
        <f>IF('3. Work Schedule'!B318="","",'3. Work Schedule'!B318)</f>
        <v/>
      </c>
      <c r="F176" s="139" t="str">
        <f>IF('3. Work Schedule'!C318="","",'3. Work Schedule'!C318)</f>
        <v/>
      </c>
      <c r="G176" s="139" t="str">
        <f>IF('3. Work Schedule'!D318="","",'3. Work Schedule'!D318)</f>
        <v/>
      </c>
      <c r="H176" s="116" t="str">
        <f>IF('3. Work Schedule'!E318="","",'3. Work Schedule'!E318)</f>
        <v/>
      </c>
      <c r="I176" s="116" t="str">
        <f t="shared" si="55"/>
        <v/>
      </c>
      <c r="J176" s="140" t="str">
        <f>IF('3. Work Schedule'!F318="","",'3. Work Schedule'!F318)</f>
        <v/>
      </c>
      <c r="K176" s="140" t="str">
        <f>IF('3. Work Schedule'!G318="","",'3. Work Schedule'!G318)</f>
        <v/>
      </c>
      <c r="L176" s="102" t="str">
        <f t="shared" si="56"/>
        <v/>
      </c>
      <c r="M176" s="28" t="str">
        <f t="shared" ca="1" si="57"/>
        <v/>
      </c>
      <c r="N176" s="28" t="str">
        <f t="shared" si="58"/>
        <v/>
      </c>
      <c r="O176" s="28" t="str">
        <f t="shared" ca="1" si="59"/>
        <v/>
      </c>
      <c r="P176" s="116" t="str">
        <f t="shared" ca="1" si="60"/>
        <v>No</v>
      </c>
      <c r="Q176" s="28">
        <f>SUM($A$10:A176)</f>
        <v>14028</v>
      </c>
      <c r="R176" s="28"/>
      <c r="S176" s="28" t="e">
        <f ca="1">IF(T176="","",RANK(T176,$T$10:$T$50,1)+COUNTIF(T$10:T176,T176)-1)</f>
        <v>#REF!</v>
      </c>
      <c r="T176" s="28" t="e">
        <f t="shared" ca="1" si="73"/>
        <v>#REF!</v>
      </c>
      <c r="U176" s="28" t="e">
        <f t="shared" ca="1" si="61"/>
        <v>#REF!</v>
      </c>
      <c r="V176" s="28" t="e">
        <f t="shared" ca="1" si="62"/>
        <v>#REF!</v>
      </c>
      <c r="W176" s="28" t="e">
        <f t="shared" ca="1" si="63"/>
        <v>#REF!</v>
      </c>
      <c r="X176" s="28" t="e">
        <f t="shared" ca="1" si="64"/>
        <v>#REF!</v>
      </c>
      <c r="Y176" s="28" t="e">
        <f t="shared" ca="1" si="65"/>
        <v>#REF!</v>
      </c>
      <c r="Z176" s="28" t="e">
        <f t="shared" ca="1" si="66"/>
        <v>#REF!</v>
      </c>
      <c r="AA176" s="28" t="e">
        <f t="shared" ca="1" si="67"/>
        <v>#REF!</v>
      </c>
      <c r="AB176" s="28"/>
      <c r="AC176" s="28"/>
      <c r="AD176" s="28"/>
      <c r="AE176" s="28"/>
      <c r="AF176" s="28"/>
      <c r="AG176" s="28"/>
      <c r="AH176" s="28"/>
      <c r="AI176" s="28"/>
      <c r="AJ176" s="28"/>
      <c r="AK176" s="28">
        <v>167</v>
      </c>
      <c r="AL176" s="116" t="e">
        <f t="shared" ca="1" si="68"/>
        <v>#REF!</v>
      </c>
      <c r="AM176" s="28" t="e">
        <f t="shared" ca="1" si="74"/>
        <v>#REF!</v>
      </c>
      <c r="AN176" s="28"/>
      <c r="AO176" s="28" t="e">
        <f t="shared" ca="1" si="69"/>
        <v>#REF!</v>
      </c>
      <c r="AP176" s="28" t="e">
        <f t="shared" ca="1" si="70"/>
        <v>#REF!</v>
      </c>
      <c r="AQ176" s="102" t="e">
        <f t="shared" ca="1" si="71"/>
        <v>#REF!</v>
      </c>
      <c r="AR176" s="28" t="e">
        <f t="shared" ca="1" si="72"/>
        <v>#REF!</v>
      </c>
      <c r="AS176" s="28"/>
      <c r="AT176" s="28"/>
      <c r="AU176" s="28"/>
      <c r="AV176" s="28"/>
      <c r="AW176" s="102"/>
    </row>
    <row r="177" spans="1:49">
      <c r="A177" s="28">
        <v>168</v>
      </c>
      <c r="B177" s="28" t="str">
        <f t="shared" ca="1" si="52"/>
        <v/>
      </c>
      <c r="C177" s="28" t="str">
        <f t="shared" ca="1" si="53"/>
        <v/>
      </c>
      <c r="D177" s="116" t="str">
        <f t="shared" ca="1" si="54"/>
        <v/>
      </c>
      <c r="E177" s="116" t="str">
        <f>IF('3. Work Schedule'!B319="","",'3. Work Schedule'!B319)</f>
        <v/>
      </c>
      <c r="F177" s="139" t="str">
        <f>IF('3. Work Schedule'!C319="","",'3. Work Schedule'!C319)</f>
        <v/>
      </c>
      <c r="G177" s="139" t="str">
        <f>IF('3. Work Schedule'!D319="","",'3. Work Schedule'!D319)</f>
        <v/>
      </c>
      <c r="H177" s="116" t="str">
        <f>IF('3. Work Schedule'!E319="","",'3. Work Schedule'!E319)</f>
        <v/>
      </c>
      <c r="I177" s="116" t="str">
        <f t="shared" si="55"/>
        <v/>
      </c>
      <c r="J177" s="140" t="str">
        <f>IF('3. Work Schedule'!F319="","",'3. Work Schedule'!F319)</f>
        <v/>
      </c>
      <c r="K177" s="140" t="str">
        <f>IF('3. Work Schedule'!G319="","",'3. Work Schedule'!G319)</f>
        <v/>
      </c>
      <c r="L177" s="102" t="str">
        <f t="shared" si="56"/>
        <v/>
      </c>
      <c r="M177" s="28" t="str">
        <f t="shared" ca="1" si="57"/>
        <v/>
      </c>
      <c r="N177" s="28" t="str">
        <f t="shared" si="58"/>
        <v/>
      </c>
      <c r="O177" s="28" t="str">
        <f t="shared" ca="1" si="59"/>
        <v/>
      </c>
      <c r="P177" s="116" t="str">
        <f t="shared" ca="1" si="60"/>
        <v>No</v>
      </c>
      <c r="Q177" s="28">
        <f>SUM($A$10:A177)</f>
        <v>14196</v>
      </c>
      <c r="R177" s="28"/>
      <c r="S177" s="28" t="e">
        <f ca="1">IF(T177="","",RANK(T177,$T$10:$T$50,1)+COUNTIF(T$10:T177,T177)-1)</f>
        <v>#REF!</v>
      </c>
      <c r="T177" s="28" t="e">
        <f t="shared" ca="1" si="73"/>
        <v>#REF!</v>
      </c>
      <c r="U177" s="28" t="e">
        <f t="shared" ca="1" si="61"/>
        <v>#REF!</v>
      </c>
      <c r="V177" s="28" t="e">
        <f t="shared" ca="1" si="62"/>
        <v>#REF!</v>
      </c>
      <c r="W177" s="28" t="e">
        <f t="shared" ca="1" si="63"/>
        <v>#REF!</v>
      </c>
      <c r="X177" s="28" t="e">
        <f t="shared" ca="1" si="64"/>
        <v>#REF!</v>
      </c>
      <c r="Y177" s="28" t="e">
        <f t="shared" ca="1" si="65"/>
        <v>#REF!</v>
      </c>
      <c r="Z177" s="28" t="e">
        <f t="shared" ca="1" si="66"/>
        <v>#REF!</v>
      </c>
      <c r="AA177" s="28" t="e">
        <f t="shared" ca="1" si="67"/>
        <v>#REF!</v>
      </c>
      <c r="AB177" s="28"/>
      <c r="AC177" s="28"/>
      <c r="AD177" s="28"/>
      <c r="AE177" s="28"/>
      <c r="AF177" s="28"/>
      <c r="AG177" s="28"/>
      <c r="AH177" s="28"/>
      <c r="AI177" s="28"/>
      <c r="AJ177" s="28"/>
      <c r="AK177" s="28">
        <v>168</v>
      </c>
      <c r="AL177" s="116" t="e">
        <f t="shared" ca="1" si="68"/>
        <v>#REF!</v>
      </c>
      <c r="AM177" s="28" t="e">
        <f t="shared" ca="1" si="74"/>
        <v>#REF!</v>
      </c>
      <c r="AN177" s="28"/>
      <c r="AO177" s="28" t="e">
        <f t="shared" ca="1" si="69"/>
        <v>#REF!</v>
      </c>
      <c r="AP177" s="28" t="e">
        <f t="shared" ca="1" si="70"/>
        <v>#REF!</v>
      </c>
      <c r="AQ177" s="102" t="e">
        <f t="shared" ca="1" si="71"/>
        <v>#REF!</v>
      </c>
      <c r="AR177" s="28" t="e">
        <f t="shared" ca="1" si="72"/>
        <v>#REF!</v>
      </c>
      <c r="AS177" s="28"/>
      <c r="AT177" s="28"/>
      <c r="AU177" s="28"/>
      <c r="AV177" s="28"/>
      <c r="AW177" s="102"/>
    </row>
    <row r="178" spans="1:49">
      <c r="A178" s="28">
        <v>169</v>
      </c>
      <c r="B178" s="28" t="str">
        <f t="shared" ca="1" si="52"/>
        <v/>
      </c>
      <c r="C178" s="28" t="str">
        <f t="shared" ca="1" si="53"/>
        <v/>
      </c>
      <c r="D178" s="116" t="str">
        <f t="shared" ca="1" si="54"/>
        <v/>
      </c>
      <c r="E178" s="116" t="str">
        <f>IF('3. Work Schedule'!B320="","",'3. Work Schedule'!B320)</f>
        <v/>
      </c>
      <c r="F178" s="139" t="str">
        <f>IF('3. Work Schedule'!C320="","",'3. Work Schedule'!C320)</f>
        <v/>
      </c>
      <c r="G178" s="139" t="str">
        <f>IF('3. Work Schedule'!D320="","",'3. Work Schedule'!D320)</f>
        <v/>
      </c>
      <c r="H178" s="116" t="str">
        <f>IF('3. Work Schedule'!E320="","",'3. Work Schedule'!E320)</f>
        <v/>
      </c>
      <c r="I178" s="116" t="str">
        <f t="shared" si="55"/>
        <v/>
      </c>
      <c r="J178" s="140" t="str">
        <f>IF('3. Work Schedule'!F320="","",'3. Work Schedule'!F320)</f>
        <v/>
      </c>
      <c r="K178" s="140" t="str">
        <f>IF('3. Work Schedule'!G320="","",'3. Work Schedule'!G320)</f>
        <v/>
      </c>
      <c r="L178" s="102" t="str">
        <f t="shared" si="56"/>
        <v/>
      </c>
      <c r="M178" s="28" t="str">
        <f t="shared" ca="1" si="57"/>
        <v/>
      </c>
      <c r="N178" s="28" t="str">
        <f t="shared" si="58"/>
        <v/>
      </c>
      <c r="O178" s="28" t="str">
        <f t="shared" ca="1" si="59"/>
        <v/>
      </c>
      <c r="P178" s="116" t="str">
        <f t="shared" ca="1" si="60"/>
        <v>No</v>
      </c>
      <c r="Q178" s="28">
        <f>SUM($A$10:A178)</f>
        <v>14365</v>
      </c>
      <c r="R178" s="28"/>
      <c r="S178" s="28" t="e">
        <f ca="1">IF(T178="","",RANK(T178,$T$10:$T$50,1)+COUNTIF(T$10:T178,T178)-1)</f>
        <v>#REF!</v>
      </c>
      <c r="T178" s="28" t="e">
        <f t="shared" ca="1" si="73"/>
        <v>#REF!</v>
      </c>
      <c r="U178" s="28" t="e">
        <f t="shared" ca="1" si="61"/>
        <v>#REF!</v>
      </c>
      <c r="V178" s="28" t="e">
        <f t="shared" ca="1" si="62"/>
        <v>#REF!</v>
      </c>
      <c r="W178" s="28" t="e">
        <f t="shared" ca="1" si="63"/>
        <v>#REF!</v>
      </c>
      <c r="X178" s="28" t="e">
        <f t="shared" ca="1" si="64"/>
        <v>#REF!</v>
      </c>
      <c r="Y178" s="28" t="e">
        <f t="shared" ca="1" si="65"/>
        <v>#REF!</v>
      </c>
      <c r="Z178" s="28" t="e">
        <f t="shared" ca="1" si="66"/>
        <v>#REF!</v>
      </c>
      <c r="AA178" s="28" t="e">
        <f t="shared" ca="1" si="67"/>
        <v>#REF!</v>
      </c>
      <c r="AB178" s="28"/>
      <c r="AC178" s="28"/>
      <c r="AD178" s="28"/>
      <c r="AE178" s="28"/>
      <c r="AF178" s="28"/>
      <c r="AG178" s="28"/>
      <c r="AH178" s="28"/>
      <c r="AI178" s="28"/>
      <c r="AJ178" s="28"/>
      <c r="AK178" s="28">
        <v>169</v>
      </c>
      <c r="AL178" s="116" t="e">
        <f t="shared" ca="1" si="68"/>
        <v>#REF!</v>
      </c>
      <c r="AM178" s="28" t="e">
        <f t="shared" ca="1" si="74"/>
        <v>#REF!</v>
      </c>
      <c r="AN178" s="28"/>
      <c r="AO178" s="28" t="e">
        <f t="shared" ca="1" si="69"/>
        <v>#REF!</v>
      </c>
      <c r="AP178" s="28" t="e">
        <f t="shared" ca="1" si="70"/>
        <v>#REF!</v>
      </c>
      <c r="AQ178" s="102" t="e">
        <f t="shared" ca="1" si="71"/>
        <v>#REF!</v>
      </c>
      <c r="AR178" s="28" t="e">
        <f t="shared" ca="1" si="72"/>
        <v>#REF!</v>
      </c>
      <c r="AS178" s="28"/>
      <c r="AT178" s="28"/>
      <c r="AU178" s="28"/>
      <c r="AV178" s="28"/>
      <c r="AW178" s="102"/>
    </row>
    <row r="179" spans="1:49">
      <c r="A179" s="28">
        <v>170</v>
      </c>
      <c r="B179" s="28" t="str">
        <f t="shared" ca="1" si="52"/>
        <v/>
      </c>
      <c r="C179" s="28" t="str">
        <f t="shared" ca="1" si="53"/>
        <v/>
      </c>
      <c r="D179" s="116" t="str">
        <f t="shared" ca="1" si="54"/>
        <v/>
      </c>
      <c r="E179" s="116" t="str">
        <f>IF('3. Work Schedule'!B321="","",'3. Work Schedule'!B321)</f>
        <v/>
      </c>
      <c r="F179" s="139" t="str">
        <f>IF('3. Work Schedule'!C321="","",'3. Work Schedule'!C321)</f>
        <v/>
      </c>
      <c r="G179" s="139" t="str">
        <f>IF('3. Work Schedule'!D321="","",'3. Work Schedule'!D321)</f>
        <v/>
      </c>
      <c r="H179" s="116" t="str">
        <f>IF('3. Work Schedule'!E321="","",'3. Work Schedule'!E321)</f>
        <v/>
      </c>
      <c r="I179" s="116" t="str">
        <f t="shared" si="55"/>
        <v/>
      </c>
      <c r="J179" s="140" t="str">
        <f>IF('3. Work Schedule'!F321="","",'3. Work Schedule'!F321)</f>
        <v/>
      </c>
      <c r="K179" s="140" t="str">
        <f>IF('3. Work Schedule'!G321="","",'3. Work Schedule'!G321)</f>
        <v/>
      </c>
      <c r="L179" s="102" t="str">
        <f t="shared" si="56"/>
        <v/>
      </c>
      <c r="M179" s="28" t="str">
        <f t="shared" ca="1" si="57"/>
        <v/>
      </c>
      <c r="N179" s="28" t="str">
        <f t="shared" si="58"/>
        <v/>
      </c>
      <c r="O179" s="28" t="str">
        <f t="shared" ca="1" si="59"/>
        <v/>
      </c>
      <c r="P179" s="116" t="str">
        <f t="shared" ca="1" si="60"/>
        <v>No</v>
      </c>
      <c r="Q179" s="28">
        <f>SUM($A$10:A179)</f>
        <v>14535</v>
      </c>
      <c r="R179" s="28"/>
      <c r="S179" s="28" t="e">
        <f ca="1">IF(T179="","",RANK(T179,$T$10:$T$50,1)+COUNTIF(T$10:T179,T179)-1)</f>
        <v>#REF!</v>
      </c>
      <c r="T179" s="28" t="e">
        <f t="shared" ca="1" si="73"/>
        <v>#REF!</v>
      </c>
      <c r="U179" s="28" t="e">
        <f t="shared" ca="1" si="61"/>
        <v>#REF!</v>
      </c>
      <c r="V179" s="28" t="e">
        <f t="shared" ca="1" si="62"/>
        <v>#REF!</v>
      </c>
      <c r="W179" s="28" t="e">
        <f t="shared" ca="1" si="63"/>
        <v>#REF!</v>
      </c>
      <c r="X179" s="28" t="e">
        <f t="shared" ca="1" si="64"/>
        <v>#REF!</v>
      </c>
      <c r="Y179" s="28" t="e">
        <f t="shared" ca="1" si="65"/>
        <v>#REF!</v>
      </c>
      <c r="Z179" s="28" t="e">
        <f t="shared" ca="1" si="66"/>
        <v>#REF!</v>
      </c>
      <c r="AA179" s="28" t="e">
        <f t="shared" ca="1" si="67"/>
        <v>#REF!</v>
      </c>
      <c r="AB179" s="28"/>
      <c r="AC179" s="28"/>
      <c r="AD179" s="28"/>
      <c r="AE179" s="28"/>
      <c r="AF179" s="28"/>
      <c r="AG179" s="28"/>
      <c r="AH179" s="28"/>
      <c r="AI179" s="28"/>
      <c r="AJ179" s="28"/>
      <c r="AK179" s="28">
        <v>170</v>
      </c>
      <c r="AL179" s="116" t="e">
        <f t="shared" ca="1" si="68"/>
        <v>#REF!</v>
      </c>
      <c r="AM179" s="28" t="e">
        <f t="shared" ca="1" si="74"/>
        <v>#REF!</v>
      </c>
      <c r="AN179" s="28"/>
      <c r="AO179" s="28" t="e">
        <f t="shared" ca="1" si="69"/>
        <v>#REF!</v>
      </c>
      <c r="AP179" s="28" t="e">
        <f t="shared" ca="1" si="70"/>
        <v>#REF!</v>
      </c>
      <c r="AQ179" s="102" t="e">
        <f t="shared" ca="1" si="71"/>
        <v>#REF!</v>
      </c>
      <c r="AR179" s="28" t="e">
        <f t="shared" ca="1" si="72"/>
        <v>#REF!</v>
      </c>
      <c r="AS179" s="28"/>
      <c r="AT179" s="28"/>
      <c r="AU179" s="28"/>
      <c r="AV179" s="28"/>
      <c r="AW179" s="102"/>
    </row>
    <row r="180" spans="1:49">
      <c r="A180" s="28">
        <v>171</v>
      </c>
      <c r="B180" s="28" t="str">
        <f t="shared" ca="1" si="52"/>
        <v/>
      </c>
      <c r="C180" s="28" t="str">
        <f t="shared" ca="1" si="53"/>
        <v/>
      </c>
      <c r="D180" s="116" t="str">
        <f t="shared" ca="1" si="54"/>
        <v/>
      </c>
      <c r="E180" s="116" t="str">
        <f>IF('3. Work Schedule'!B322="","",'3. Work Schedule'!B322)</f>
        <v/>
      </c>
      <c r="F180" s="139" t="str">
        <f>IF('3. Work Schedule'!C322="","",'3. Work Schedule'!C322)</f>
        <v/>
      </c>
      <c r="G180" s="139" t="str">
        <f>IF('3. Work Schedule'!D322="","",'3. Work Schedule'!D322)</f>
        <v/>
      </c>
      <c r="H180" s="116" t="str">
        <f>IF('3. Work Schedule'!E322="","",'3. Work Schedule'!E322)</f>
        <v/>
      </c>
      <c r="I180" s="116" t="str">
        <f t="shared" si="55"/>
        <v/>
      </c>
      <c r="J180" s="140" t="str">
        <f>IF('3. Work Schedule'!F322="","",'3. Work Schedule'!F322)</f>
        <v/>
      </c>
      <c r="K180" s="140" t="str">
        <f>IF('3. Work Schedule'!G322="","",'3. Work Schedule'!G322)</f>
        <v/>
      </c>
      <c r="L180" s="102" t="str">
        <f t="shared" si="56"/>
        <v/>
      </c>
      <c r="M180" s="28" t="str">
        <f t="shared" ca="1" si="57"/>
        <v/>
      </c>
      <c r="N180" s="28" t="str">
        <f t="shared" si="58"/>
        <v/>
      </c>
      <c r="O180" s="28" t="str">
        <f t="shared" ca="1" si="59"/>
        <v/>
      </c>
      <c r="P180" s="116" t="str">
        <f t="shared" ca="1" si="60"/>
        <v>No</v>
      </c>
      <c r="Q180" s="28">
        <f>SUM($A$10:A180)</f>
        <v>14706</v>
      </c>
      <c r="R180" s="28"/>
      <c r="S180" s="28" t="e">
        <f ca="1">IF(T180="","",RANK(T180,$T$10:$T$50,1)+COUNTIF(T$10:T180,T180)-1)</f>
        <v>#REF!</v>
      </c>
      <c r="T180" s="28" t="e">
        <f t="shared" ca="1" si="73"/>
        <v>#REF!</v>
      </c>
      <c r="U180" s="28" t="e">
        <f t="shared" ca="1" si="61"/>
        <v>#REF!</v>
      </c>
      <c r="V180" s="28" t="e">
        <f t="shared" ca="1" si="62"/>
        <v>#REF!</v>
      </c>
      <c r="W180" s="28" t="e">
        <f t="shared" ca="1" si="63"/>
        <v>#REF!</v>
      </c>
      <c r="X180" s="28" t="e">
        <f t="shared" ca="1" si="64"/>
        <v>#REF!</v>
      </c>
      <c r="Y180" s="28" t="e">
        <f t="shared" ca="1" si="65"/>
        <v>#REF!</v>
      </c>
      <c r="Z180" s="28" t="e">
        <f t="shared" ca="1" si="66"/>
        <v>#REF!</v>
      </c>
      <c r="AA180" s="28" t="e">
        <f t="shared" ca="1" si="67"/>
        <v>#REF!</v>
      </c>
      <c r="AB180" s="28"/>
      <c r="AC180" s="28"/>
      <c r="AD180" s="28"/>
      <c r="AE180" s="28"/>
      <c r="AF180" s="28"/>
      <c r="AG180" s="28"/>
      <c r="AH180" s="28"/>
      <c r="AI180" s="28"/>
      <c r="AJ180" s="28"/>
      <c r="AK180" s="28">
        <v>171</v>
      </c>
      <c r="AL180" s="116" t="e">
        <f t="shared" ca="1" si="68"/>
        <v>#REF!</v>
      </c>
      <c r="AM180" s="28" t="e">
        <f t="shared" ca="1" si="74"/>
        <v>#REF!</v>
      </c>
      <c r="AN180" s="28"/>
      <c r="AO180" s="28" t="e">
        <f t="shared" ca="1" si="69"/>
        <v>#REF!</v>
      </c>
      <c r="AP180" s="28" t="e">
        <f t="shared" ca="1" si="70"/>
        <v>#REF!</v>
      </c>
      <c r="AQ180" s="102" t="e">
        <f t="shared" ca="1" si="71"/>
        <v>#REF!</v>
      </c>
      <c r="AR180" s="28" t="e">
        <f t="shared" ca="1" si="72"/>
        <v>#REF!</v>
      </c>
      <c r="AS180" s="28"/>
      <c r="AT180" s="28"/>
      <c r="AU180" s="28"/>
      <c r="AV180" s="28"/>
      <c r="AW180" s="102"/>
    </row>
    <row r="181" spans="1:49">
      <c r="A181" s="28">
        <v>172</v>
      </c>
      <c r="B181" s="28" t="str">
        <f t="shared" ca="1" si="52"/>
        <v/>
      </c>
      <c r="C181" s="28" t="str">
        <f t="shared" ca="1" si="53"/>
        <v/>
      </c>
      <c r="D181" s="116" t="str">
        <f t="shared" ca="1" si="54"/>
        <v/>
      </c>
      <c r="E181" s="116" t="str">
        <f>IF('3. Work Schedule'!B323="","",'3. Work Schedule'!B323)</f>
        <v/>
      </c>
      <c r="F181" s="139" t="str">
        <f>IF('3. Work Schedule'!C323="","",'3. Work Schedule'!C323)</f>
        <v/>
      </c>
      <c r="G181" s="139" t="str">
        <f>IF('3. Work Schedule'!D323="","",'3. Work Schedule'!D323)</f>
        <v/>
      </c>
      <c r="H181" s="116" t="str">
        <f>IF('3. Work Schedule'!E323="","",'3. Work Schedule'!E323)</f>
        <v/>
      </c>
      <c r="I181" s="116" t="str">
        <f t="shared" si="55"/>
        <v/>
      </c>
      <c r="J181" s="140" t="str">
        <f>IF('3. Work Schedule'!F323="","",'3. Work Schedule'!F323)</f>
        <v/>
      </c>
      <c r="K181" s="140" t="str">
        <f>IF('3. Work Schedule'!G323="","",'3. Work Schedule'!G323)</f>
        <v/>
      </c>
      <c r="L181" s="102" t="str">
        <f t="shared" si="56"/>
        <v/>
      </c>
      <c r="M181" s="28" t="str">
        <f t="shared" ca="1" si="57"/>
        <v/>
      </c>
      <c r="N181" s="28" t="str">
        <f t="shared" si="58"/>
        <v/>
      </c>
      <c r="O181" s="28" t="str">
        <f t="shared" ca="1" si="59"/>
        <v/>
      </c>
      <c r="P181" s="116" t="str">
        <f t="shared" ca="1" si="60"/>
        <v>No</v>
      </c>
      <c r="Q181" s="28">
        <f>SUM($A$10:A181)</f>
        <v>14878</v>
      </c>
      <c r="R181" s="28"/>
      <c r="S181" s="28" t="e">
        <f ca="1">IF(T181="","",RANK(T181,$T$10:$T$50,1)+COUNTIF(T$10:T181,T181)-1)</f>
        <v>#REF!</v>
      </c>
      <c r="T181" s="28" t="e">
        <f t="shared" ca="1" si="73"/>
        <v>#REF!</v>
      </c>
      <c r="U181" s="28" t="e">
        <f t="shared" ca="1" si="61"/>
        <v>#REF!</v>
      </c>
      <c r="V181" s="28" t="e">
        <f t="shared" ca="1" si="62"/>
        <v>#REF!</v>
      </c>
      <c r="W181" s="28" t="e">
        <f t="shared" ca="1" si="63"/>
        <v>#REF!</v>
      </c>
      <c r="X181" s="28" t="e">
        <f t="shared" ca="1" si="64"/>
        <v>#REF!</v>
      </c>
      <c r="Y181" s="28" t="e">
        <f t="shared" ca="1" si="65"/>
        <v>#REF!</v>
      </c>
      <c r="Z181" s="28" t="e">
        <f t="shared" ca="1" si="66"/>
        <v>#REF!</v>
      </c>
      <c r="AA181" s="28" t="e">
        <f t="shared" ca="1" si="67"/>
        <v>#REF!</v>
      </c>
      <c r="AB181" s="28"/>
      <c r="AC181" s="28"/>
      <c r="AD181" s="28"/>
      <c r="AE181" s="28"/>
      <c r="AF181" s="28"/>
      <c r="AG181" s="28"/>
      <c r="AH181" s="28"/>
      <c r="AI181" s="28"/>
      <c r="AJ181" s="28"/>
      <c r="AK181" s="28">
        <v>172</v>
      </c>
      <c r="AL181" s="116" t="e">
        <f t="shared" ca="1" si="68"/>
        <v>#REF!</v>
      </c>
      <c r="AM181" s="28" t="e">
        <f t="shared" ca="1" si="74"/>
        <v>#REF!</v>
      </c>
      <c r="AN181" s="28"/>
      <c r="AO181" s="28" t="e">
        <f t="shared" ca="1" si="69"/>
        <v>#REF!</v>
      </c>
      <c r="AP181" s="28" t="e">
        <f t="shared" ca="1" si="70"/>
        <v>#REF!</v>
      </c>
      <c r="AQ181" s="102" t="e">
        <f t="shared" ca="1" si="71"/>
        <v>#REF!</v>
      </c>
      <c r="AR181" s="28" t="e">
        <f t="shared" ca="1" si="72"/>
        <v>#REF!</v>
      </c>
      <c r="AS181" s="28"/>
      <c r="AT181" s="28"/>
      <c r="AU181" s="28"/>
      <c r="AV181" s="28"/>
      <c r="AW181" s="102"/>
    </row>
    <row r="182" spans="1:49">
      <c r="A182" s="28">
        <v>173</v>
      </c>
      <c r="B182" s="28" t="str">
        <f t="shared" ca="1" si="52"/>
        <v/>
      </c>
      <c r="C182" s="28" t="str">
        <f t="shared" ca="1" si="53"/>
        <v/>
      </c>
      <c r="D182" s="116" t="str">
        <f t="shared" ca="1" si="54"/>
        <v/>
      </c>
      <c r="E182" s="116" t="str">
        <f>IF('3. Work Schedule'!B324="","",'3. Work Schedule'!B324)</f>
        <v/>
      </c>
      <c r="F182" s="139" t="str">
        <f>IF('3. Work Schedule'!C324="","",'3. Work Schedule'!C324)</f>
        <v/>
      </c>
      <c r="G182" s="139" t="str">
        <f>IF('3. Work Schedule'!D324="","",'3. Work Schedule'!D324)</f>
        <v/>
      </c>
      <c r="H182" s="116" t="str">
        <f>IF('3. Work Schedule'!E324="","",'3. Work Schedule'!E324)</f>
        <v/>
      </c>
      <c r="I182" s="116" t="str">
        <f t="shared" si="55"/>
        <v/>
      </c>
      <c r="J182" s="140" t="str">
        <f>IF('3. Work Schedule'!F324="","",'3. Work Schedule'!F324)</f>
        <v/>
      </c>
      <c r="K182" s="140" t="str">
        <f>IF('3. Work Schedule'!G324="","",'3. Work Schedule'!G324)</f>
        <v/>
      </c>
      <c r="L182" s="102" t="str">
        <f t="shared" si="56"/>
        <v/>
      </c>
      <c r="M182" s="28" t="str">
        <f t="shared" ca="1" si="57"/>
        <v/>
      </c>
      <c r="N182" s="28" t="str">
        <f t="shared" si="58"/>
        <v/>
      </c>
      <c r="O182" s="28" t="str">
        <f t="shared" ca="1" si="59"/>
        <v/>
      </c>
      <c r="P182" s="116" t="str">
        <f t="shared" ca="1" si="60"/>
        <v>No</v>
      </c>
      <c r="Q182" s="28">
        <f>SUM($A$10:A182)</f>
        <v>15051</v>
      </c>
      <c r="R182" s="28"/>
      <c r="S182" s="28" t="e">
        <f ca="1">IF(T182="","",RANK(T182,$T$10:$T$50,1)+COUNTIF(T$10:T182,T182)-1)</f>
        <v>#REF!</v>
      </c>
      <c r="T182" s="28" t="e">
        <f t="shared" ca="1" si="73"/>
        <v>#REF!</v>
      </c>
      <c r="U182" s="28" t="e">
        <f t="shared" ca="1" si="61"/>
        <v>#REF!</v>
      </c>
      <c r="V182" s="28" t="e">
        <f t="shared" ca="1" si="62"/>
        <v>#REF!</v>
      </c>
      <c r="W182" s="28" t="e">
        <f t="shared" ca="1" si="63"/>
        <v>#REF!</v>
      </c>
      <c r="X182" s="28" t="e">
        <f t="shared" ca="1" si="64"/>
        <v>#REF!</v>
      </c>
      <c r="Y182" s="28" t="e">
        <f t="shared" ca="1" si="65"/>
        <v>#REF!</v>
      </c>
      <c r="Z182" s="28" t="e">
        <f t="shared" ca="1" si="66"/>
        <v>#REF!</v>
      </c>
      <c r="AA182" s="28" t="e">
        <f t="shared" ca="1" si="67"/>
        <v>#REF!</v>
      </c>
      <c r="AB182" s="28"/>
      <c r="AC182" s="28"/>
      <c r="AD182" s="28"/>
      <c r="AE182" s="28"/>
      <c r="AF182" s="28"/>
      <c r="AG182" s="28"/>
      <c r="AH182" s="28"/>
      <c r="AI182" s="28"/>
      <c r="AJ182" s="28"/>
      <c r="AK182" s="28">
        <v>173</v>
      </c>
      <c r="AL182" s="116" t="e">
        <f t="shared" ca="1" si="68"/>
        <v>#REF!</v>
      </c>
      <c r="AM182" s="28" t="e">
        <f t="shared" ca="1" si="74"/>
        <v>#REF!</v>
      </c>
      <c r="AN182" s="28"/>
      <c r="AO182" s="28" t="e">
        <f t="shared" ca="1" si="69"/>
        <v>#REF!</v>
      </c>
      <c r="AP182" s="28" t="e">
        <f t="shared" ca="1" si="70"/>
        <v>#REF!</v>
      </c>
      <c r="AQ182" s="102" t="e">
        <f t="shared" ca="1" si="71"/>
        <v>#REF!</v>
      </c>
      <c r="AR182" s="28" t="e">
        <f t="shared" ca="1" si="72"/>
        <v>#REF!</v>
      </c>
      <c r="AS182" s="28"/>
      <c r="AT182" s="28"/>
      <c r="AU182" s="28"/>
      <c r="AV182" s="28"/>
      <c r="AW182" s="102"/>
    </row>
    <row r="183" spans="1:49">
      <c r="A183" s="28">
        <v>174</v>
      </c>
      <c r="B183" s="28" t="str">
        <f t="shared" ca="1" si="52"/>
        <v/>
      </c>
      <c r="C183" s="28" t="str">
        <f t="shared" ca="1" si="53"/>
        <v/>
      </c>
      <c r="D183" s="116" t="str">
        <f t="shared" ca="1" si="54"/>
        <v/>
      </c>
      <c r="E183" s="116" t="str">
        <f>IF('3. Work Schedule'!B325="","",'3. Work Schedule'!B325)</f>
        <v/>
      </c>
      <c r="F183" s="139" t="str">
        <f>IF('3. Work Schedule'!C325="","",'3. Work Schedule'!C325)</f>
        <v/>
      </c>
      <c r="G183" s="139" t="str">
        <f>IF('3. Work Schedule'!D325="","",'3. Work Schedule'!D325)</f>
        <v/>
      </c>
      <c r="H183" s="116" t="str">
        <f>IF('3. Work Schedule'!E325="","",'3. Work Schedule'!E325)</f>
        <v/>
      </c>
      <c r="I183" s="116" t="str">
        <f t="shared" si="55"/>
        <v/>
      </c>
      <c r="J183" s="140" t="str">
        <f>IF('3. Work Schedule'!F325="","",'3. Work Schedule'!F325)</f>
        <v/>
      </c>
      <c r="K183" s="140" t="str">
        <f>IF('3. Work Schedule'!G325="","",'3. Work Schedule'!G325)</f>
        <v/>
      </c>
      <c r="L183" s="102" t="str">
        <f t="shared" si="56"/>
        <v/>
      </c>
      <c r="M183" s="28" t="str">
        <f t="shared" ca="1" si="57"/>
        <v/>
      </c>
      <c r="N183" s="28" t="str">
        <f t="shared" si="58"/>
        <v/>
      </c>
      <c r="O183" s="28" t="str">
        <f t="shared" ca="1" si="59"/>
        <v/>
      </c>
      <c r="P183" s="116" t="str">
        <f t="shared" ca="1" si="60"/>
        <v>No</v>
      </c>
      <c r="Q183" s="28">
        <f>SUM($A$10:A183)</f>
        <v>15225</v>
      </c>
      <c r="R183" s="28"/>
      <c r="S183" s="28" t="e">
        <f ca="1">IF(T183="","",RANK(T183,$T$10:$T$50,1)+COUNTIF(T$10:T183,T183)-1)</f>
        <v>#REF!</v>
      </c>
      <c r="T183" s="28" t="e">
        <f t="shared" ca="1" si="73"/>
        <v>#REF!</v>
      </c>
      <c r="U183" s="28" t="e">
        <f t="shared" ca="1" si="61"/>
        <v>#REF!</v>
      </c>
      <c r="V183" s="28" t="e">
        <f t="shared" ca="1" si="62"/>
        <v>#REF!</v>
      </c>
      <c r="W183" s="28" t="e">
        <f t="shared" ca="1" si="63"/>
        <v>#REF!</v>
      </c>
      <c r="X183" s="28" t="e">
        <f t="shared" ca="1" si="64"/>
        <v>#REF!</v>
      </c>
      <c r="Y183" s="28" t="e">
        <f t="shared" ca="1" si="65"/>
        <v>#REF!</v>
      </c>
      <c r="Z183" s="28" t="e">
        <f t="shared" ca="1" si="66"/>
        <v>#REF!</v>
      </c>
      <c r="AA183" s="28" t="e">
        <f t="shared" ca="1" si="67"/>
        <v>#REF!</v>
      </c>
      <c r="AB183" s="28"/>
      <c r="AC183" s="28"/>
      <c r="AD183" s="28"/>
      <c r="AE183" s="28"/>
      <c r="AF183" s="28"/>
      <c r="AG183" s="28"/>
      <c r="AH183" s="28"/>
      <c r="AI183" s="28"/>
      <c r="AJ183" s="28"/>
      <c r="AK183" s="28">
        <v>174</v>
      </c>
      <c r="AL183" s="116" t="e">
        <f t="shared" ca="1" si="68"/>
        <v>#REF!</v>
      </c>
      <c r="AM183" s="28" t="e">
        <f t="shared" ca="1" si="74"/>
        <v>#REF!</v>
      </c>
      <c r="AN183" s="28"/>
      <c r="AO183" s="28" t="e">
        <f t="shared" ca="1" si="69"/>
        <v>#REF!</v>
      </c>
      <c r="AP183" s="28" t="e">
        <f t="shared" ca="1" si="70"/>
        <v>#REF!</v>
      </c>
      <c r="AQ183" s="102" t="e">
        <f t="shared" ca="1" si="71"/>
        <v>#REF!</v>
      </c>
      <c r="AR183" s="28" t="e">
        <f t="shared" ca="1" si="72"/>
        <v>#REF!</v>
      </c>
      <c r="AS183" s="28"/>
      <c r="AT183" s="28"/>
      <c r="AU183" s="28"/>
      <c r="AV183" s="28"/>
      <c r="AW183" s="102"/>
    </row>
    <row r="184" spans="1:49">
      <c r="A184" s="28">
        <v>175</v>
      </c>
      <c r="B184" s="28" t="str">
        <f t="shared" ca="1" si="52"/>
        <v/>
      </c>
      <c r="C184" s="28" t="str">
        <f t="shared" ca="1" si="53"/>
        <v/>
      </c>
      <c r="D184" s="116" t="str">
        <f t="shared" ca="1" si="54"/>
        <v/>
      </c>
      <c r="E184" s="116" t="str">
        <f>IF('3. Work Schedule'!B326="","",'3. Work Schedule'!B326)</f>
        <v/>
      </c>
      <c r="F184" s="139" t="str">
        <f>IF('3. Work Schedule'!C326="","",'3. Work Schedule'!C326)</f>
        <v/>
      </c>
      <c r="G184" s="139" t="str">
        <f>IF('3. Work Schedule'!D326="","",'3. Work Schedule'!D326)</f>
        <v/>
      </c>
      <c r="H184" s="116" t="str">
        <f>IF('3. Work Schedule'!E326="","",'3. Work Schedule'!E326)</f>
        <v/>
      </c>
      <c r="I184" s="116" t="str">
        <f t="shared" si="55"/>
        <v/>
      </c>
      <c r="J184" s="140" t="str">
        <f>IF('3. Work Schedule'!F326="","",'3. Work Schedule'!F326)</f>
        <v/>
      </c>
      <c r="K184" s="140" t="str">
        <f>IF('3. Work Schedule'!G326="","",'3. Work Schedule'!G326)</f>
        <v/>
      </c>
      <c r="L184" s="102" t="str">
        <f t="shared" si="56"/>
        <v/>
      </c>
      <c r="M184" s="28" t="str">
        <f t="shared" ca="1" si="57"/>
        <v/>
      </c>
      <c r="N184" s="28" t="str">
        <f t="shared" si="58"/>
        <v/>
      </c>
      <c r="O184" s="28" t="str">
        <f t="shared" ca="1" si="59"/>
        <v/>
      </c>
      <c r="P184" s="116" t="str">
        <f t="shared" ca="1" si="60"/>
        <v>No</v>
      </c>
      <c r="Q184" s="28">
        <f>SUM($A$10:A184)</f>
        <v>15400</v>
      </c>
      <c r="R184" s="28"/>
      <c r="S184" s="28" t="e">
        <f ca="1">IF(T184="","",RANK(T184,$T$10:$T$50,1)+COUNTIF(T$10:T184,T184)-1)</f>
        <v>#REF!</v>
      </c>
      <c r="T184" s="28" t="e">
        <f t="shared" ca="1" si="73"/>
        <v>#REF!</v>
      </c>
      <c r="U184" s="28" t="e">
        <f t="shared" ca="1" si="61"/>
        <v>#REF!</v>
      </c>
      <c r="V184" s="28" t="e">
        <f t="shared" ca="1" si="62"/>
        <v>#REF!</v>
      </c>
      <c r="W184" s="28" t="e">
        <f t="shared" ca="1" si="63"/>
        <v>#REF!</v>
      </c>
      <c r="X184" s="28" t="e">
        <f t="shared" ca="1" si="64"/>
        <v>#REF!</v>
      </c>
      <c r="Y184" s="28" t="e">
        <f t="shared" ca="1" si="65"/>
        <v>#REF!</v>
      </c>
      <c r="Z184" s="28" t="e">
        <f t="shared" ca="1" si="66"/>
        <v>#REF!</v>
      </c>
      <c r="AA184" s="28" t="e">
        <f t="shared" ca="1" si="67"/>
        <v>#REF!</v>
      </c>
      <c r="AB184" s="28"/>
      <c r="AC184" s="28"/>
      <c r="AD184" s="28"/>
      <c r="AE184" s="28"/>
      <c r="AF184" s="28"/>
      <c r="AG184" s="28"/>
      <c r="AH184" s="28"/>
      <c r="AI184" s="28"/>
      <c r="AJ184" s="28"/>
      <c r="AK184" s="28">
        <v>175</v>
      </c>
      <c r="AL184" s="116" t="e">
        <f t="shared" ca="1" si="68"/>
        <v>#REF!</v>
      </c>
      <c r="AM184" s="28" t="e">
        <f t="shared" ca="1" si="74"/>
        <v>#REF!</v>
      </c>
      <c r="AN184" s="28"/>
      <c r="AO184" s="28" t="e">
        <f t="shared" ca="1" si="69"/>
        <v>#REF!</v>
      </c>
      <c r="AP184" s="28" t="e">
        <f t="shared" ca="1" si="70"/>
        <v>#REF!</v>
      </c>
      <c r="AQ184" s="102" t="e">
        <f t="shared" ca="1" si="71"/>
        <v>#REF!</v>
      </c>
      <c r="AR184" s="28" t="e">
        <f t="shared" ca="1" si="72"/>
        <v>#REF!</v>
      </c>
      <c r="AS184" s="28"/>
      <c r="AT184" s="28"/>
      <c r="AU184" s="28"/>
      <c r="AV184" s="28"/>
      <c r="AW184" s="102"/>
    </row>
    <row r="185" spans="1:49">
      <c r="A185" s="28">
        <v>176</v>
      </c>
      <c r="B185" s="28" t="str">
        <f t="shared" ca="1" si="52"/>
        <v/>
      </c>
      <c r="C185" s="28" t="str">
        <f t="shared" ca="1" si="53"/>
        <v/>
      </c>
      <c r="D185" s="116" t="str">
        <f t="shared" ca="1" si="54"/>
        <v/>
      </c>
      <c r="E185" s="116" t="str">
        <f>IF('3. Work Schedule'!B327="","",'3. Work Schedule'!B327)</f>
        <v/>
      </c>
      <c r="F185" s="139" t="str">
        <f>IF('3. Work Schedule'!C327="","",'3. Work Schedule'!C327)</f>
        <v/>
      </c>
      <c r="G185" s="139" t="str">
        <f>IF('3. Work Schedule'!D327="","",'3. Work Schedule'!D327)</f>
        <v/>
      </c>
      <c r="H185" s="116" t="str">
        <f>IF('3. Work Schedule'!E327="","",'3. Work Schedule'!E327)</f>
        <v/>
      </c>
      <c r="I185" s="116" t="str">
        <f t="shared" si="55"/>
        <v/>
      </c>
      <c r="J185" s="140" t="str">
        <f>IF('3. Work Schedule'!F327="","",'3. Work Schedule'!F327)</f>
        <v/>
      </c>
      <c r="K185" s="140" t="str">
        <f>IF('3. Work Schedule'!G327="","",'3. Work Schedule'!G327)</f>
        <v/>
      </c>
      <c r="L185" s="102" t="str">
        <f t="shared" si="56"/>
        <v/>
      </c>
      <c r="M185" s="28" t="str">
        <f t="shared" ca="1" si="57"/>
        <v/>
      </c>
      <c r="N185" s="28" t="str">
        <f t="shared" si="58"/>
        <v/>
      </c>
      <c r="O185" s="28" t="str">
        <f t="shared" ca="1" si="59"/>
        <v/>
      </c>
      <c r="P185" s="116" t="str">
        <f t="shared" ca="1" si="60"/>
        <v>No</v>
      </c>
      <c r="Q185" s="28">
        <f>SUM($A$10:A185)</f>
        <v>15576</v>
      </c>
      <c r="R185" s="28"/>
      <c r="S185" s="28" t="e">
        <f ca="1">IF(T185="","",RANK(T185,$T$10:$T$50,1)+COUNTIF(T$10:T185,T185)-1)</f>
        <v>#REF!</v>
      </c>
      <c r="T185" s="28" t="e">
        <f t="shared" ca="1" si="73"/>
        <v>#REF!</v>
      </c>
      <c r="U185" s="28" t="e">
        <f t="shared" ca="1" si="61"/>
        <v>#REF!</v>
      </c>
      <c r="V185" s="28" t="e">
        <f t="shared" ca="1" si="62"/>
        <v>#REF!</v>
      </c>
      <c r="W185" s="28" t="e">
        <f t="shared" ca="1" si="63"/>
        <v>#REF!</v>
      </c>
      <c r="X185" s="28" t="e">
        <f t="shared" ca="1" si="64"/>
        <v>#REF!</v>
      </c>
      <c r="Y185" s="28" t="e">
        <f t="shared" ca="1" si="65"/>
        <v>#REF!</v>
      </c>
      <c r="Z185" s="28" t="e">
        <f t="shared" ca="1" si="66"/>
        <v>#REF!</v>
      </c>
      <c r="AA185" s="28" t="e">
        <f t="shared" ca="1" si="67"/>
        <v>#REF!</v>
      </c>
      <c r="AB185" s="28"/>
      <c r="AC185" s="28"/>
      <c r="AD185" s="28"/>
      <c r="AE185" s="28"/>
      <c r="AF185" s="28"/>
      <c r="AG185" s="28"/>
      <c r="AH185" s="28"/>
      <c r="AI185" s="28"/>
      <c r="AJ185" s="28"/>
      <c r="AK185" s="28">
        <v>176</v>
      </c>
      <c r="AL185" s="116" t="e">
        <f t="shared" ca="1" si="68"/>
        <v>#REF!</v>
      </c>
      <c r="AM185" s="28" t="e">
        <f t="shared" ca="1" si="74"/>
        <v>#REF!</v>
      </c>
      <c r="AN185" s="28"/>
      <c r="AO185" s="28" t="e">
        <f t="shared" ca="1" si="69"/>
        <v>#REF!</v>
      </c>
      <c r="AP185" s="28" t="e">
        <f t="shared" ca="1" si="70"/>
        <v>#REF!</v>
      </c>
      <c r="AQ185" s="102" t="e">
        <f t="shared" ca="1" si="71"/>
        <v>#REF!</v>
      </c>
      <c r="AR185" s="28" t="e">
        <f t="shared" ca="1" si="72"/>
        <v>#REF!</v>
      </c>
      <c r="AS185" s="28"/>
      <c r="AT185" s="28"/>
      <c r="AU185" s="28"/>
      <c r="AV185" s="28"/>
      <c r="AW185" s="102"/>
    </row>
    <row r="186" spans="1:49">
      <c r="A186" s="28">
        <v>177</v>
      </c>
      <c r="B186" s="28" t="str">
        <f t="shared" ca="1" si="52"/>
        <v/>
      </c>
      <c r="C186" s="28" t="str">
        <f t="shared" ca="1" si="53"/>
        <v/>
      </c>
      <c r="D186" s="116" t="str">
        <f t="shared" ca="1" si="54"/>
        <v/>
      </c>
      <c r="E186" s="116" t="str">
        <f>IF('3. Work Schedule'!B328="","",'3. Work Schedule'!B328)</f>
        <v/>
      </c>
      <c r="F186" s="139" t="str">
        <f>IF('3. Work Schedule'!C328="","",'3. Work Schedule'!C328)</f>
        <v/>
      </c>
      <c r="G186" s="139" t="str">
        <f>IF('3. Work Schedule'!D328="","",'3. Work Schedule'!D328)</f>
        <v/>
      </c>
      <c r="H186" s="116" t="str">
        <f>IF('3. Work Schedule'!E328="","",'3. Work Schedule'!E328)</f>
        <v/>
      </c>
      <c r="I186" s="116" t="str">
        <f t="shared" si="55"/>
        <v/>
      </c>
      <c r="J186" s="140" t="str">
        <f>IF('3. Work Schedule'!F328="","",'3. Work Schedule'!F328)</f>
        <v/>
      </c>
      <c r="K186" s="140" t="str">
        <f>IF('3. Work Schedule'!G328="","",'3. Work Schedule'!G328)</f>
        <v/>
      </c>
      <c r="L186" s="102" t="str">
        <f t="shared" si="56"/>
        <v/>
      </c>
      <c r="M186" s="28" t="str">
        <f t="shared" ca="1" si="57"/>
        <v/>
      </c>
      <c r="N186" s="28" t="str">
        <f t="shared" si="58"/>
        <v/>
      </c>
      <c r="O186" s="28" t="str">
        <f t="shared" ca="1" si="59"/>
        <v/>
      </c>
      <c r="P186" s="116" t="str">
        <f t="shared" ca="1" si="60"/>
        <v>No</v>
      </c>
      <c r="Q186" s="28">
        <f>SUM($A$10:A186)</f>
        <v>15753</v>
      </c>
      <c r="R186" s="28"/>
      <c r="S186" s="28" t="e">
        <f ca="1">IF(T186="","",RANK(T186,$T$10:$T$50,1)+COUNTIF(T$10:T186,T186)-1)</f>
        <v>#REF!</v>
      </c>
      <c r="T186" s="28" t="e">
        <f t="shared" ca="1" si="73"/>
        <v>#REF!</v>
      </c>
      <c r="U186" s="28" t="e">
        <f t="shared" ca="1" si="61"/>
        <v>#REF!</v>
      </c>
      <c r="V186" s="28" t="e">
        <f t="shared" ca="1" si="62"/>
        <v>#REF!</v>
      </c>
      <c r="W186" s="28" t="e">
        <f t="shared" ca="1" si="63"/>
        <v>#REF!</v>
      </c>
      <c r="X186" s="28" t="e">
        <f t="shared" ca="1" si="64"/>
        <v>#REF!</v>
      </c>
      <c r="Y186" s="28" t="e">
        <f t="shared" ca="1" si="65"/>
        <v>#REF!</v>
      </c>
      <c r="Z186" s="28" t="e">
        <f t="shared" ca="1" si="66"/>
        <v>#REF!</v>
      </c>
      <c r="AA186" s="28" t="e">
        <f t="shared" ca="1" si="67"/>
        <v>#REF!</v>
      </c>
      <c r="AB186" s="28"/>
      <c r="AC186" s="28"/>
      <c r="AD186" s="28"/>
      <c r="AE186" s="28"/>
      <c r="AF186" s="28"/>
      <c r="AG186" s="28"/>
      <c r="AH186" s="28"/>
      <c r="AI186" s="28"/>
      <c r="AJ186" s="28"/>
      <c r="AK186" s="28">
        <v>177</v>
      </c>
      <c r="AL186" s="116" t="e">
        <f t="shared" ca="1" si="68"/>
        <v>#REF!</v>
      </c>
      <c r="AM186" s="28" t="e">
        <f t="shared" ca="1" si="74"/>
        <v>#REF!</v>
      </c>
      <c r="AN186" s="28"/>
      <c r="AO186" s="28" t="e">
        <f t="shared" ca="1" si="69"/>
        <v>#REF!</v>
      </c>
      <c r="AP186" s="28" t="e">
        <f t="shared" ca="1" si="70"/>
        <v>#REF!</v>
      </c>
      <c r="AQ186" s="102" t="e">
        <f t="shared" ca="1" si="71"/>
        <v>#REF!</v>
      </c>
      <c r="AR186" s="28" t="e">
        <f t="shared" ca="1" si="72"/>
        <v>#REF!</v>
      </c>
      <c r="AS186" s="28"/>
      <c r="AT186" s="28"/>
      <c r="AU186" s="28"/>
      <c r="AV186" s="28"/>
      <c r="AW186" s="102"/>
    </row>
    <row r="187" spans="1:49">
      <c r="A187" s="28">
        <v>178</v>
      </c>
      <c r="B187" s="28" t="str">
        <f t="shared" ca="1" si="52"/>
        <v/>
      </c>
      <c r="C187" s="28" t="str">
        <f t="shared" ca="1" si="53"/>
        <v/>
      </c>
      <c r="D187" s="116" t="str">
        <f t="shared" ca="1" si="54"/>
        <v/>
      </c>
      <c r="E187" s="116" t="str">
        <f>IF('3. Work Schedule'!B329="","",'3. Work Schedule'!B329)</f>
        <v/>
      </c>
      <c r="F187" s="139" t="str">
        <f>IF('3. Work Schedule'!C329="","",'3. Work Schedule'!C329)</f>
        <v/>
      </c>
      <c r="G187" s="139" t="str">
        <f>IF('3. Work Schedule'!D329="","",'3. Work Schedule'!D329)</f>
        <v/>
      </c>
      <c r="H187" s="116" t="str">
        <f>IF('3. Work Schedule'!E329="","",'3. Work Schedule'!E329)</f>
        <v/>
      </c>
      <c r="I187" s="116" t="str">
        <f t="shared" si="55"/>
        <v/>
      </c>
      <c r="J187" s="140" t="str">
        <f>IF('3. Work Schedule'!F329="","",'3. Work Schedule'!F329)</f>
        <v/>
      </c>
      <c r="K187" s="140" t="str">
        <f>IF('3. Work Schedule'!G329="","",'3. Work Schedule'!G329)</f>
        <v/>
      </c>
      <c r="L187" s="102" t="str">
        <f t="shared" si="56"/>
        <v/>
      </c>
      <c r="M187" s="28" t="str">
        <f t="shared" ca="1" si="57"/>
        <v/>
      </c>
      <c r="N187" s="28" t="str">
        <f t="shared" si="58"/>
        <v/>
      </c>
      <c r="O187" s="28" t="str">
        <f t="shared" ca="1" si="59"/>
        <v/>
      </c>
      <c r="P187" s="116" t="str">
        <f t="shared" ca="1" si="60"/>
        <v>No</v>
      </c>
      <c r="Q187" s="28">
        <f>SUM($A$10:A187)</f>
        <v>15931</v>
      </c>
      <c r="R187" s="28"/>
      <c r="S187" s="28" t="e">
        <f ca="1">IF(T187="","",RANK(T187,$T$10:$T$50,1)+COUNTIF(T$10:T187,T187)-1)</f>
        <v>#REF!</v>
      </c>
      <c r="T187" s="28" t="e">
        <f t="shared" ca="1" si="73"/>
        <v>#REF!</v>
      </c>
      <c r="U187" s="28" t="e">
        <f t="shared" ca="1" si="61"/>
        <v>#REF!</v>
      </c>
      <c r="V187" s="28" t="e">
        <f t="shared" ca="1" si="62"/>
        <v>#REF!</v>
      </c>
      <c r="W187" s="28" t="e">
        <f t="shared" ca="1" si="63"/>
        <v>#REF!</v>
      </c>
      <c r="X187" s="28" t="e">
        <f t="shared" ca="1" si="64"/>
        <v>#REF!</v>
      </c>
      <c r="Y187" s="28" t="e">
        <f t="shared" ca="1" si="65"/>
        <v>#REF!</v>
      </c>
      <c r="Z187" s="28" t="e">
        <f t="shared" ca="1" si="66"/>
        <v>#REF!</v>
      </c>
      <c r="AA187" s="28" t="e">
        <f t="shared" ca="1" si="67"/>
        <v>#REF!</v>
      </c>
      <c r="AB187" s="28"/>
      <c r="AC187" s="28"/>
      <c r="AD187" s="28"/>
      <c r="AE187" s="28"/>
      <c r="AF187" s="28"/>
      <c r="AG187" s="28"/>
      <c r="AH187" s="28"/>
      <c r="AI187" s="28"/>
      <c r="AJ187" s="28"/>
      <c r="AK187" s="28">
        <v>178</v>
      </c>
      <c r="AL187" s="116" t="e">
        <f t="shared" ca="1" si="68"/>
        <v>#REF!</v>
      </c>
      <c r="AM187" s="28" t="e">
        <f t="shared" ca="1" si="74"/>
        <v>#REF!</v>
      </c>
      <c r="AN187" s="28"/>
      <c r="AO187" s="28" t="e">
        <f t="shared" ca="1" si="69"/>
        <v>#REF!</v>
      </c>
      <c r="AP187" s="28" t="e">
        <f t="shared" ca="1" si="70"/>
        <v>#REF!</v>
      </c>
      <c r="AQ187" s="102" t="e">
        <f t="shared" ca="1" si="71"/>
        <v>#REF!</v>
      </c>
      <c r="AR187" s="28" t="e">
        <f t="shared" ca="1" si="72"/>
        <v>#REF!</v>
      </c>
      <c r="AS187" s="28"/>
      <c r="AT187" s="28"/>
      <c r="AU187" s="28"/>
      <c r="AV187" s="28"/>
      <c r="AW187" s="102"/>
    </row>
    <row r="188" spans="1:49">
      <c r="A188" s="28">
        <v>179</v>
      </c>
      <c r="B188" s="28" t="str">
        <f t="shared" ca="1" si="52"/>
        <v/>
      </c>
      <c r="C188" s="28" t="str">
        <f t="shared" ca="1" si="53"/>
        <v/>
      </c>
      <c r="D188" s="116" t="str">
        <f t="shared" ca="1" si="54"/>
        <v/>
      </c>
      <c r="E188" s="116" t="str">
        <f>IF('3. Work Schedule'!B330="","",'3. Work Schedule'!B330)</f>
        <v/>
      </c>
      <c r="F188" s="139" t="str">
        <f>IF('3. Work Schedule'!C330="","",'3. Work Schedule'!C330)</f>
        <v/>
      </c>
      <c r="G188" s="139" t="str">
        <f>IF('3. Work Schedule'!D330="","",'3. Work Schedule'!D330)</f>
        <v/>
      </c>
      <c r="H188" s="116" t="str">
        <f>IF('3. Work Schedule'!E330="","",'3. Work Schedule'!E330)</f>
        <v/>
      </c>
      <c r="I188" s="116" t="str">
        <f t="shared" si="55"/>
        <v/>
      </c>
      <c r="J188" s="140" t="str">
        <f>IF('3. Work Schedule'!F330="","",'3. Work Schedule'!F330)</f>
        <v/>
      </c>
      <c r="K188" s="140" t="str">
        <f>IF('3. Work Schedule'!G330="","",'3. Work Schedule'!G330)</f>
        <v/>
      </c>
      <c r="L188" s="102" t="str">
        <f t="shared" si="56"/>
        <v/>
      </c>
      <c r="M188" s="28" t="str">
        <f t="shared" ca="1" si="57"/>
        <v/>
      </c>
      <c r="N188" s="28" t="str">
        <f t="shared" si="58"/>
        <v/>
      </c>
      <c r="O188" s="28" t="str">
        <f t="shared" ca="1" si="59"/>
        <v/>
      </c>
      <c r="P188" s="116" t="str">
        <f t="shared" ca="1" si="60"/>
        <v>No</v>
      </c>
      <c r="Q188" s="28">
        <f>SUM($A$10:A188)</f>
        <v>16110</v>
      </c>
      <c r="R188" s="28"/>
      <c r="S188" s="28" t="e">
        <f ca="1">IF(T188="","",RANK(T188,$T$10:$T$50,1)+COUNTIF(T$10:T188,T188)-1)</f>
        <v>#REF!</v>
      </c>
      <c r="T188" s="28" t="e">
        <f t="shared" ca="1" si="73"/>
        <v>#REF!</v>
      </c>
      <c r="U188" s="28" t="e">
        <f t="shared" ca="1" si="61"/>
        <v>#REF!</v>
      </c>
      <c r="V188" s="28" t="e">
        <f t="shared" ca="1" si="62"/>
        <v>#REF!</v>
      </c>
      <c r="W188" s="28" t="e">
        <f t="shared" ca="1" si="63"/>
        <v>#REF!</v>
      </c>
      <c r="X188" s="28" t="e">
        <f t="shared" ca="1" si="64"/>
        <v>#REF!</v>
      </c>
      <c r="Y188" s="28" t="e">
        <f t="shared" ca="1" si="65"/>
        <v>#REF!</v>
      </c>
      <c r="Z188" s="28" t="e">
        <f t="shared" ca="1" si="66"/>
        <v>#REF!</v>
      </c>
      <c r="AA188" s="28" t="e">
        <f t="shared" ca="1" si="67"/>
        <v>#REF!</v>
      </c>
      <c r="AB188" s="28"/>
      <c r="AC188" s="28"/>
      <c r="AD188" s="28"/>
      <c r="AE188" s="28"/>
      <c r="AF188" s="28"/>
      <c r="AG188" s="28"/>
      <c r="AH188" s="28"/>
      <c r="AI188" s="28"/>
      <c r="AJ188" s="28"/>
      <c r="AK188" s="28">
        <v>179</v>
      </c>
      <c r="AL188" s="116" t="e">
        <f t="shared" ca="1" si="68"/>
        <v>#REF!</v>
      </c>
      <c r="AM188" s="28" t="e">
        <f t="shared" ca="1" si="74"/>
        <v>#REF!</v>
      </c>
      <c r="AN188" s="28"/>
      <c r="AO188" s="28" t="e">
        <f t="shared" ca="1" si="69"/>
        <v>#REF!</v>
      </c>
      <c r="AP188" s="28" t="e">
        <f t="shared" ca="1" si="70"/>
        <v>#REF!</v>
      </c>
      <c r="AQ188" s="102" t="e">
        <f t="shared" ca="1" si="71"/>
        <v>#REF!</v>
      </c>
      <c r="AR188" s="28" t="e">
        <f t="shared" ca="1" si="72"/>
        <v>#REF!</v>
      </c>
      <c r="AS188" s="28"/>
      <c r="AT188" s="28"/>
      <c r="AU188" s="28"/>
      <c r="AV188" s="28"/>
      <c r="AW188" s="102"/>
    </row>
    <row r="189" spans="1:49">
      <c r="A189" s="28">
        <v>180</v>
      </c>
      <c r="B189" s="28" t="str">
        <f t="shared" ca="1" si="52"/>
        <v/>
      </c>
      <c r="C189" s="28" t="str">
        <f t="shared" ca="1" si="53"/>
        <v/>
      </c>
      <c r="D189" s="116" t="str">
        <f t="shared" ca="1" si="54"/>
        <v/>
      </c>
      <c r="E189" s="116" t="str">
        <f>IF('3. Work Schedule'!B331="","",'3. Work Schedule'!B331)</f>
        <v/>
      </c>
      <c r="F189" s="139" t="str">
        <f>IF('3. Work Schedule'!C331="","",'3. Work Schedule'!C331)</f>
        <v/>
      </c>
      <c r="G189" s="139" t="str">
        <f>IF('3. Work Schedule'!D331="","",'3. Work Schedule'!D331)</f>
        <v/>
      </c>
      <c r="H189" s="116" t="str">
        <f>IF('3. Work Schedule'!E331="","",'3. Work Schedule'!E331)</f>
        <v/>
      </c>
      <c r="I189" s="116" t="str">
        <f t="shared" si="55"/>
        <v/>
      </c>
      <c r="J189" s="140" t="str">
        <f>IF('3. Work Schedule'!F331="","",'3. Work Schedule'!F331)</f>
        <v/>
      </c>
      <c r="K189" s="140" t="str">
        <f>IF('3. Work Schedule'!G331="","",'3. Work Schedule'!G331)</f>
        <v/>
      </c>
      <c r="L189" s="102" t="str">
        <f t="shared" si="56"/>
        <v/>
      </c>
      <c r="M189" s="28" t="str">
        <f t="shared" ca="1" si="57"/>
        <v/>
      </c>
      <c r="N189" s="28" t="str">
        <f t="shared" si="58"/>
        <v/>
      </c>
      <c r="O189" s="28" t="str">
        <f t="shared" ca="1" si="59"/>
        <v/>
      </c>
      <c r="P189" s="116" t="str">
        <f t="shared" ca="1" si="60"/>
        <v>No</v>
      </c>
      <c r="Q189" s="28">
        <f>SUM($A$10:A189)</f>
        <v>16290</v>
      </c>
      <c r="R189" s="28"/>
      <c r="S189" s="28" t="e">
        <f ca="1">IF(T189="","",RANK(T189,$T$10:$T$50,1)+COUNTIF(T$10:T189,T189)-1)</f>
        <v>#REF!</v>
      </c>
      <c r="T189" s="28" t="e">
        <f t="shared" ca="1" si="73"/>
        <v>#REF!</v>
      </c>
      <c r="U189" s="28" t="e">
        <f t="shared" ca="1" si="61"/>
        <v>#REF!</v>
      </c>
      <c r="V189" s="28" t="e">
        <f t="shared" ca="1" si="62"/>
        <v>#REF!</v>
      </c>
      <c r="W189" s="28" t="e">
        <f t="shared" ca="1" si="63"/>
        <v>#REF!</v>
      </c>
      <c r="X189" s="28" t="e">
        <f t="shared" ca="1" si="64"/>
        <v>#REF!</v>
      </c>
      <c r="Y189" s="28" t="e">
        <f t="shared" ca="1" si="65"/>
        <v>#REF!</v>
      </c>
      <c r="Z189" s="28" t="e">
        <f t="shared" ca="1" si="66"/>
        <v>#REF!</v>
      </c>
      <c r="AA189" s="28" t="e">
        <f t="shared" ca="1" si="67"/>
        <v>#REF!</v>
      </c>
      <c r="AB189" s="28"/>
      <c r="AC189" s="28"/>
      <c r="AD189" s="28"/>
      <c r="AE189" s="28"/>
      <c r="AF189" s="28"/>
      <c r="AG189" s="28"/>
      <c r="AH189" s="28"/>
      <c r="AI189" s="28"/>
      <c r="AJ189" s="28"/>
      <c r="AK189" s="28">
        <v>180</v>
      </c>
      <c r="AL189" s="116" t="e">
        <f t="shared" ca="1" si="68"/>
        <v>#REF!</v>
      </c>
      <c r="AM189" s="28" t="e">
        <f t="shared" ca="1" si="74"/>
        <v>#REF!</v>
      </c>
      <c r="AN189" s="28"/>
      <c r="AO189" s="28" t="e">
        <f t="shared" ca="1" si="69"/>
        <v>#REF!</v>
      </c>
      <c r="AP189" s="28" t="e">
        <f t="shared" ca="1" si="70"/>
        <v>#REF!</v>
      </c>
      <c r="AQ189" s="102" t="e">
        <f t="shared" ca="1" si="71"/>
        <v>#REF!</v>
      </c>
      <c r="AR189" s="28" t="e">
        <f t="shared" ca="1" si="72"/>
        <v>#REF!</v>
      </c>
      <c r="AS189" s="28"/>
      <c r="AT189" s="28"/>
      <c r="AU189" s="28"/>
      <c r="AV189" s="28"/>
      <c r="AW189" s="102"/>
    </row>
    <row r="190" spans="1:49">
      <c r="A190" s="28">
        <v>181</v>
      </c>
      <c r="B190" s="28" t="str">
        <f t="shared" ca="1" si="52"/>
        <v/>
      </c>
      <c r="C190" s="28" t="str">
        <f t="shared" ca="1" si="53"/>
        <v/>
      </c>
      <c r="D190" s="116" t="str">
        <f t="shared" ca="1" si="54"/>
        <v/>
      </c>
      <c r="E190" s="116" t="str">
        <f>IF('3. Work Schedule'!B332="","",'3. Work Schedule'!B332)</f>
        <v/>
      </c>
      <c r="F190" s="139" t="str">
        <f>IF('3. Work Schedule'!C332="","",'3. Work Schedule'!C332)</f>
        <v/>
      </c>
      <c r="G190" s="139" t="str">
        <f>IF('3. Work Schedule'!D332="","",'3. Work Schedule'!D332)</f>
        <v/>
      </c>
      <c r="H190" s="116" t="str">
        <f>IF('3. Work Schedule'!E332="","",'3. Work Schedule'!E332)</f>
        <v/>
      </c>
      <c r="I190" s="116" t="str">
        <f t="shared" si="55"/>
        <v/>
      </c>
      <c r="J190" s="140" t="str">
        <f>IF('3. Work Schedule'!F332="","",'3. Work Schedule'!F332)</f>
        <v/>
      </c>
      <c r="K190" s="140" t="str">
        <f>IF('3. Work Schedule'!G332="","",'3. Work Schedule'!G332)</f>
        <v/>
      </c>
      <c r="L190" s="102" t="str">
        <f t="shared" si="56"/>
        <v/>
      </c>
      <c r="M190" s="28" t="str">
        <f t="shared" ca="1" si="57"/>
        <v/>
      </c>
      <c r="N190" s="28" t="str">
        <f t="shared" si="58"/>
        <v/>
      </c>
      <c r="O190" s="28" t="str">
        <f t="shared" ca="1" si="59"/>
        <v/>
      </c>
      <c r="P190" s="116" t="str">
        <f t="shared" ca="1" si="60"/>
        <v>No</v>
      </c>
      <c r="Q190" s="28">
        <f>SUM($A$10:A190)</f>
        <v>16471</v>
      </c>
      <c r="R190" s="28"/>
      <c r="S190" s="28" t="e">
        <f ca="1">IF(T190="","",RANK(T190,$T$10:$T$50,1)+COUNTIF(T$10:T190,T190)-1)</f>
        <v>#REF!</v>
      </c>
      <c r="T190" s="28" t="e">
        <f t="shared" ca="1" si="73"/>
        <v>#REF!</v>
      </c>
      <c r="U190" s="28" t="e">
        <f t="shared" ca="1" si="61"/>
        <v>#REF!</v>
      </c>
      <c r="V190" s="28" t="e">
        <f t="shared" ca="1" si="62"/>
        <v>#REF!</v>
      </c>
      <c r="W190" s="28" t="e">
        <f t="shared" ca="1" si="63"/>
        <v>#REF!</v>
      </c>
      <c r="X190" s="28" t="e">
        <f t="shared" ca="1" si="64"/>
        <v>#REF!</v>
      </c>
      <c r="Y190" s="28" t="e">
        <f t="shared" ca="1" si="65"/>
        <v>#REF!</v>
      </c>
      <c r="Z190" s="28" t="e">
        <f t="shared" ca="1" si="66"/>
        <v>#REF!</v>
      </c>
      <c r="AA190" s="28" t="e">
        <f t="shared" ca="1" si="67"/>
        <v>#REF!</v>
      </c>
      <c r="AB190" s="28"/>
      <c r="AC190" s="28"/>
      <c r="AD190" s="28"/>
      <c r="AE190" s="28"/>
      <c r="AF190" s="28"/>
      <c r="AG190" s="28"/>
      <c r="AH190" s="28"/>
      <c r="AI190" s="28"/>
      <c r="AJ190" s="28"/>
      <c r="AK190" s="28">
        <v>181</v>
      </c>
      <c r="AL190" s="116" t="e">
        <f t="shared" ca="1" si="68"/>
        <v>#REF!</v>
      </c>
      <c r="AM190" s="28" t="e">
        <f t="shared" ca="1" si="74"/>
        <v>#REF!</v>
      </c>
      <c r="AN190" s="28"/>
      <c r="AO190" s="28" t="e">
        <f t="shared" ca="1" si="69"/>
        <v>#REF!</v>
      </c>
      <c r="AP190" s="28" t="e">
        <f t="shared" ca="1" si="70"/>
        <v>#REF!</v>
      </c>
      <c r="AQ190" s="102" t="e">
        <f t="shared" ca="1" si="71"/>
        <v>#REF!</v>
      </c>
      <c r="AR190" s="28" t="e">
        <f t="shared" ca="1" si="72"/>
        <v>#REF!</v>
      </c>
      <c r="AS190" s="28"/>
      <c r="AT190" s="28"/>
      <c r="AU190" s="28"/>
      <c r="AV190" s="28"/>
      <c r="AW190" s="102"/>
    </row>
    <row r="191" spans="1:49">
      <c r="A191" s="28">
        <v>182</v>
      </c>
      <c r="B191" s="28" t="str">
        <f t="shared" ca="1" si="52"/>
        <v/>
      </c>
      <c r="C191" s="28" t="str">
        <f t="shared" ca="1" si="53"/>
        <v/>
      </c>
      <c r="D191" s="116" t="str">
        <f t="shared" ca="1" si="54"/>
        <v/>
      </c>
      <c r="E191" s="116" t="str">
        <f>IF('3. Work Schedule'!B333="","",'3. Work Schedule'!B333)</f>
        <v/>
      </c>
      <c r="F191" s="139" t="str">
        <f>IF('3. Work Schedule'!C333="","",'3. Work Schedule'!C333)</f>
        <v/>
      </c>
      <c r="G191" s="139" t="str">
        <f>IF('3. Work Schedule'!D333="","",'3. Work Schedule'!D333)</f>
        <v/>
      </c>
      <c r="H191" s="116" t="str">
        <f>IF('3. Work Schedule'!E333="","",'3. Work Schedule'!E333)</f>
        <v/>
      </c>
      <c r="I191" s="116" t="str">
        <f t="shared" si="55"/>
        <v/>
      </c>
      <c r="J191" s="140" t="str">
        <f>IF('3. Work Schedule'!F333="","",'3. Work Schedule'!F333)</f>
        <v/>
      </c>
      <c r="K191" s="140" t="str">
        <f>IF('3. Work Schedule'!G333="","",'3. Work Schedule'!G333)</f>
        <v/>
      </c>
      <c r="L191" s="102" t="str">
        <f t="shared" si="56"/>
        <v/>
      </c>
      <c r="M191" s="28" t="str">
        <f t="shared" ca="1" si="57"/>
        <v/>
      </c>
      <c r="N191" s="28" t="str">
        <f t="shared" si="58"/>
        <v/>
      </c>
      <c r="O191" s="28" t="str">
        <f t="shared" ca="1" si="59"/>
        <v/>
      </c>
      <c r="P191" s="116" t="str">
        <f t="shared" ca="1" si="60"/>
        <v>No</v>
      </c>
      <c r="Q191" s="28">
        <f>SUM($A$10:A191)</f>
        <v>16653</v>
      </c>
      <c r="R191" s="28"/>
      <c r="S191" s="28" t="e">
        <f ca="1">IF(T191="","",RANK(T191,$T$10:$T$50,1)+COUNTIF(T$10:T191,T191)-1)</f>
        <v>#REF!</v>
      </c>
      <c r="T191" s="28" t="e">
        <f t="shared" ca="1" si="73"/>
        <v>#REF!</v>
      </c>
      <c r="U191" s="28" t="e">
        <f t="shared" ca="1" si="61"/>
        <v>#REF!</v>
      </c>
      <c r="V191" s="28" t="e">
        <f t="shared" ca="1" si="62"/>
        <v>#REF!</v>
      </c>
      <c r="W191" s="28" t="e">
        <f t="shared" ca="1" si="63"/>
        <v>#REF!</v>
      </c>
      <c r="X191" s="28" t="e">
        <f t="shared" ca="1" si="64"/>
        <v>#REF!</v>
      </c>
      <c r="Y191" s="28" t="e">
        <f t="shared" ca="1" si="65"/>
        <v>#REF!</v>
      </c>
      <c r="Z191" s="28" t="e">
        <f t="shared" ca="1" si="66"/>
        <v>#REF!</v>
      </c>
      <c r="AA191" s="28" t="e">
        <f t="shared" ca="1" si="67"/>
        <v>#REF!</v>
      </c>
      <c r="AB191" s="28"/>
      <c r="AC191" s="28"/>
      <c r="AD191" s="28"/>
      <c r="AE191" s="28"/>
      <c r="AF191" s="28"/>
      <c r="AG191" s="28"/>
      <c r="AH191" s="28"/>
      <c r="AI191" s="28"/>
      <c r="AJ191" s="28"/>
      <c r="AK191" s="28">
        <v>182</v>
      </c>
      <c r="AL191" s="116" t="e">
        <f t="shared" ca="1" si="68"/>
        <v>#REF!</v>
      </c>
      <c r="AM191" s="28" t="e">
        <f t="shared" ca="1" si="74"/>
        <v>#REF!</v>
      </c>
      <c r="AN191" s="28"/>
      <c r="AO191" s="28" t="e">
        <f t="shared" ca="1" si="69"/>
        <v>#REF!</v>
      </c>
      <c r="AP191" s="28" t="e">
        <f t="shared" ca="1" si="70"/>
        <v>#REF!</v>
      </c>
      <c r="AQ191" s="102" t="e">
        <f t="shared" ca="1" si="71"/>
        <v>#REF!</v>
      </c>
      <c r="AR191" s="28" t="e">
        <f t="shared" ca="1" si="72"/>
        <v>#REF!</v>
      </c>
      <c r="AS191" s="28"/>
      <c r="AT191" s="28"/>
      <c r="AU191" s="28"/>
      <c r="AV191" s="28"/>
      <c r="AW191" s="102"/>
    </row>
    <row r="192" spans="1:49">
      <c r="A192" s="28">
        <v>183</v>
      </c>
      <c r="B192" s="28" t="str">
        <f t="shared" ca="1" si="52"/>
        <v/>
      </c>
      <c r="C192" s="28" t="str">
        <f t="shared" ca="1" si="53"/>
        <v/>
      </c>
      <c r="D192" s="116" t="str">
        <f t="shared" ca="1" si="54"/>
        <v/>
      </c>
      <c r="E192" s="116" t="str">
        <f>IF('3. Work Schedule'!B334="","",'3. Work Schedule'!B334)</f>
        <v/>
      </c>
      <c r="F192" s="139" t="str">
        <f>IF('3. Work Schedule'!C334="","",'3. Work Schedule'!C334)</f>
        <v/>
      </c>
      <c r="G192" s="139" t="str">
        <f>IF('3. Work Schedule'!D334="","",'3. Work Schedule'!D334)</f>
        <v/>
      </c>
      <c r="H192" s="116" t="str">
        <f>IF('3. Work Schedule'!E334="","",'3. Work Schedule'!E334)</f>
        <v/>
      </c>
      <c r="I192" s="116" t="str">
        <f t="shared" si="55"/>
        <v/>
      </c>
      <c r="J192" s="140" t="str">
        <f>IF('3. Work Schedule'!F334="","",'3. Work Schedule'!F334)</f>
        <v/>
      </c>
      <c r="K192" s="140" t="str">
        <f>IF('3. Work Schedule'!G334="","",'3. Work Schedule'!G334)</f>
        <v/>
      </c>
      <c r="L192" s="102" t="str">
        <f t="shared" si="56"/>
        <v/>
      </c>
      <c r="M192" s="28" t="str">
        <f t="shared" ca="1" si="57"/>
        <v/>
      </c>
      <c r="N192" s="28" t="str">
        <f t="shared" si="58"/>
        <v/>
      </c>
      <c r="O192" s="28" t="str">
        <f t="shared" ca="1" si="59"/>
        <v/>
      </c>
      <c r="P192" s="116" t="str">
        <f t="shared" ca="1" si="60"/>
        <v>No</v>
      </c>
      <c r="Q192" s="28">
        <f>SUM($A$10:A192)</f>
        <v>16836</v>
      </c>
      <c r="R192" s="28"/>
      <c r="S192" s="28" t="e">
        <f ca="1">IF(T192="","",RANK(T192,$T$10:$T$50,1)+COUNTIF(T$10:T192,T192)-1)</f>
        <v>#REF!</v>
      </c>
      <c r="T192" s="28" t="e">
        <f t="shared" ca="1" si="73"/>
        <v>#REF!</v>
      </c>
      <c r="U192" s="28" t="e">
        <f t="shared" ca="1" si="61"/>
        <v>#REF!</v>
      </c>
      <c r="V192" s="28" t="e">
        <f t="shared" ca="1" si="62"/>
        <v>#REF!</v>
      </c>
      <c r="W192" s="28" t="e">
        <f t="shared" ca="1" si="63"/>
        <v>#REF!</v>
      </c>
      <c r="X192" s="28" t="e">
        <f t="shared" ca="1" si="64"/>
        <v>#REF!</v>
      </c>
      <c r="Y192" s="28" t="e">
        <f t="shared" ca="1" si="65"/>
        <v>#REF!</v>
      </c>
      <c r="Z192" s="28" t="e">
        <f t="shared" ca="1" si="66"/>
        <v>#REF!</v>
      </c>
      <c r="AA192" s="28" t="e">
        <f t="shared" ca="1" si="67"/>
        <v>#REF!</v>
      </c>
      <c r="AB192" s="28"/>
      <c r="AC192" s="28"/>
      <c r="AD192" s="28"/>
      <c r="AE192" s="28"/>
      <c r="AF192" s="28"/>
      <c r="AG192" s="28"/>
      <c r="AH192" s="28"/>
      <c r="AI192" s="28"/>
      <c r="AJ192" s="28"/>
      <c r="AK192" s="28">
        <v>183</v>
      </c>
      <c r="AL192" s="116" t="e">
        <f t="shared" ca="1" si="68"/>
        <v>#REF!</v>
      </c>
      <c r="AM192" s="28" t="e">
        <f t="shared" ca="1" si="74"/>
        <v>#REF!</v>
      </c>
      <c r="AN192" s="28"/>
      <c r="AO192" s="28" t="e">
        <f t="shared" ca="1" si="69"/>
        <v>#REF!</v>
      </c>
      <c r="AP192" s="28" t="e">
        <f t="shared" ca="1" si="70"/>
        <v>#REF!</v>
      </c>
      <c r="AQ192" s="102" t="e">
        <f t="shared" ca="1" si="71"/>
        <v>#REF!</v>
      </c>
      <c r="AR192" s="28" t="e">
        <f t="shared" ca="1" si="72"/>
        <v>#REF!</v>
      </c>
      <c r="AS192" s="28"/>
      <c r="AT192" s="28"/>
      <c r="AU192" s="28"/>
      <c r="AV192" s="28"/>
      <c r="AW192" s="102"/>
    </row>
    <row r="193" spans="1:49">
      <c r="A193" s="28">
        <v>184</v>
      </c>
      <c r="B193" s="28" t="str">
        <f t="shared" ca="1" si="52"/>
        <v/>
      </c>
      <c r="C193" s="28" t="str">
        <f t="shared" ca="1" si="53"/>
        <v/>
      </c>
      <c r="D193" s="116" t="str">
        <f t="shared" ca="1" si="54"/>
        <v/>
      </c>
      <c r="E193" s="116" t="str">
        <f>IF('3. Work Schedule'!B335="","",'3. Work Schedule'!B335)</f>
        <v/>
      </c>
      <c r="F193" s="139" t="str">
        <f>IF('3. Work Schedule'!C335="","",'3. Work Schedule'!C335)</f>
        <v/>
      </c>
      <c r="G193" s="139" t="str">
        <f>IF('3. Work Schedule'!D335="","",'3. Work Schedule'!D335)</f>
        <v/>
      </c>
      <c r="H193" s="116" t="str">
        <f>IF('3. Work Schedule'!E335="","",'3. Work Schedule'!E335)</f>
        <v/>
      </c>
      <c r="I193" s="116" t="str">
        <f t="shared" si="55"/>
        <v/>
      </c>
      <c r="J193" s="140" t="str">
        <f>IF('3. Work Schedule'!F335="","",'3. Work Schedule'!F335)</f>
        <v/>
      </c>
      <c r="K193" s="140" t="str">
        <f>IF('3. Work Schedule'!G335="","",'3. Work Schedule'!G335)</f>
        <v/>
      </c>
      <c r="L193" s="102" t="str">
        <f t="shared" si="56"/>
        <v/>
      </c>
      <c r="M193" s="28" t="str">
        <f t="shared" ca="1" si="57"/>
        <v/>
      </c>
      <c r="N193" s="28" t="str">
        <f t="shared" si="58"/>
        <v/>
      </c>
      <c r="O193" s="28" t="str">
        <f t="shared" ca="1" si="59"/>
        <v/>
      </c>
      <c r="P193" s="116" t="str">
        <f t="shared" ca="1" si="60"/>
        <v>No</v>
      </c>
      <c r="Q193" s="28">
        <f>SUM($A$10:A193)</f>
        <v>17020</v>
      </c>
      <c r="R193" s="28"/>
      <c r="S193" s="28" t="e">
        <f ca="1">IF(T193="","",RANK(T193,$T$10:$T$50,1)+COUNTIF(T$10:T193,T193)-1)</f>
        <v>#REF!</v>
      </c>
      <c r="T193" s="28" t="e">
        <f t="shared" ca="1" si="73"/>
        <v>#REF!</v>
      </c>
      <c r="U193" s="28" t="e">
        <f t="shared" ca="1" si="61"/>
        <v>#REF!</v>
      </c>
      <c r="V193" s="28" t="e">
        <f t="shared" ca="1" si="62"/>
        <v>#REF!</v>
      </c>
      <c r="W193" s="28" t="e">
        <f t="shared" ca="1" si="63"/>
        <v>#REF!</v>
      </c>
      <c r="X193" s="28" t="e">
        <f t="shared" ca="1" si="64"/>
        <v>#REF!</v>
      </c>
      <c r="Y193" s="28" t="e">
        <f t="shared" ca="1" si="65"/>
        <v>#REF!</v>
      </c>
      <c r="Z193" s="28" t="e">
        <f t="shared" ca="1" si="66"/>
        <v>#REF!</v>
      </c>
      <c r="AA193" s="28" t="e">
        <f t="shared" ca="1" si="67"/>
        <v>#REF!</v>
      </c>
      <c r="AB193" s="28"/>
      <c r="AC193" s="28"/>
      <c r="AD193" s="28"/>
      <c r="AE193" s="28"/>
      <c r="AF193" s="28"/>
      <c r="AG193" s="28"/>
      <c r="AH193" s="28"/>
      <c r="AI193" s="28"/>
      <c r="AJ193" s="28"/>
      <c r="AK193" s="28">
        <v>184</v>
      </c>
      <c r="AL193" s="116" t="e">
        <f t="shared" ca="1" si="68"/>
        <v>#REF!</v>
      </c>
      <c r="AM193" s="28" t="e">
        <f t="shared" ca="1" si="74"/>
        <v>#REF!</v>
      </c>
      <c r="AN193" s="28"/>
      <c r="AO193" s="28" t="e">
        <f t="shared" ca="1" si="69"/>
        <v>#REF!</v>
      </c>
      <c r="AP193" s="28" t="e">
        <f t="shared" ca="1" si="70"/>
        <v>#REF!</v>
      </c>
      <c r="AQ193" s="102" t="e">
        <f t="shared" ca="1" si="71"/>
        <v>#REF!</v>
      </c>
      <c r="AR193" s="28" t="e">
        <f t="shared" ca="1" si="72"/>
        <v>#REF!</v>
      </c>
      <c r="AS193" s="28"/>
      <c r="AT193" s="28"/>
      <c r="AU193" s="28"/>
      <c r="AV193" s="28"/>
      <c r="AW193" s="102"/>
    </row>
    <row r="194" spans="1:49">
      <c r="A194" s="28">
        <v>185</v>
      </c>
      <c r="B194" s="28" t="str">
        <f t="shared" ca="1" si="52"/>
        <v/>
      </c>
      <c r="C194" s="28" t="str">
        <f t="shared" ca="1" si="53"/>
        <v/>
      </c>
      <c r="D194" s="116" t="str">
        <f t="shared" ca="1" si="54"/>
        <v/>
      </c>
      <c r="E194" s="116" t="str">
        <f>IF('3. Work Schedule'!B336="","",'3. Work Schedule'!B336)</f>
        <v/>
      </c>
      <c r="F194" s="139" t="str">
        <f>IF('3. Work Schedule'!C336="","",'3. Work Schedule'!C336)</f>
        <v/>
      </c>
      <c r="G194" s="139" t="str">
        <f>IF('3. Work Schedule'!D336="","",'3. Work Schedule'!D336)</f>
        <v/>
      </c>
      <c r="H194" s="116" t="str">
        <f>IF('3. Work Schedule'!E336="","",'3. Work Schedule'!E336)</f>
        <v/>
      </c>
      <c r="I194" s="116" t="str">
        <f t="shared" si="55"/>
        <v/>
      </c>
      <c r="J194" s="140" t="str">
        <f>IF('3. Work Schedule'!F336="","",'3. Work Schedule'!F336)</f>
        <v/>
      </c>
      <c r="K194" s="140" t="str">
        <f>IF('3. Work Schedule'!G336="","",'3. Work Schedule'!G336)</f>
        <v/>
      </c>
      <c r="L194" s="102" t="str">
        <f t="shared" si="56"/>
        <v/>
      </c>
      <c r="M194" s="28" t="str">
        <f t="shared" ca="1" si="57"/>
        <v/>
      </c>
      <c r="N194" s="28" t="str">
        <f t="shared" si="58"/>
        <v/>
      </c>
      <c r="O194" s="28" t="str">
        <f t="shared" ca="1" si="59"/>
        <v/>
      </c>
      <c r="P194" s="116" t="str">
        <f t="shared" ca="1" si="60"/>
        <v>No</v>
      </c>
      <c r="Q194" s="28">
        <f>SUM($A$10:A194)</f>
        <v>17205</v>
      </c>
      <c r="R194" s="28"/>
      <c r="S194" s="28" t="e">
        <f ca="1">IF(T194="","",RANK(T194,$T$10:$T$50,1)+COUNTIF(T$10:T194,T194)-1)</f>
        <v>#REF!</v>
      </c>
      <c r="T194" s="28" t="e">
        <f t="shared" ca="1" si="73"/>
        <v>#REF!</v>
      </c>
      <c r="U194" s="28" t="e">
        <f t="shared" ca="1" si="61"/>
        <v>#REF!</v>
      </c>
      <c r="V194" s="28" t="e">
        <f t="shared" ca="1" si="62"/>
        <v>#REF!</v>
      </c>
      <c r="W194" s="28" t="e">
        <f t="shared" ca="1" si="63"/>
        <v>#REF!</v>
      </c>
      <c r="X194" s="28" t="e">
        <f t="shared" ca="1" si="64"/>
        <v>#REF!</v>
      </c>
      <c r="Y194" s="28" t="e">
        <f t="shared" ca="1" si="65"/>
        <v>#REF!</v>
      </c>
      <c r="Z194" s="28" t="e">
        <f t="shared" ca="1" si="66"/>
        <v>#REF!</v>
      </c>
      <c r="AA194" s="28" t="e">
        <f t="shared" ca="1" si="67"/>
        <v>#REF!</v>
      </c>
      <c r="AB194" s="28"/>
      <c r="AC194" s="28"/>
      <c r="AD194" s="28"/>
      <c r="AE194" s="28"/>
      <c r="AF194" s="28"/>
      <c r="AG194" s="28"/>
      <c r="AH194" s="28"/>
      <c r="AI194" s="28"/>
      <c r="AJ194" s="28"/>
      <c r="AK194" s="28">
        <v>185</v>
      </c>
      <c r="AL194" s="116" t="e">
        <f t="shared" ca="1" si="68"/>
        <v>#REF!</v>
      </c>
      <c r="AM194" s="28" t="e">
        <f t="shared" ca="1" si="74"/>
        <v>#REF!</v>
      </c>
      <c r="AN194" s="28"/>
      <c r="AO194" s="28" t="e">
        <f t="shared" ca="1" si="69"/>
        <v>#REF!</v>
      </c>
      <c r="AP194" s="28" t="e">
        <f t="shared" ca="1" si="70"/>
        <v>#REF!</v>
      </c>
      <c r="AQ194" s="102" t="e">
        <f t="shared" ca="1" si="71"/>
        <v>#REF!</v>
      </c>
      <c r="AR194" s="28" t="e">
        <f t="shared" ca="1" si="72"/>
        <v>#REF!</v>
      </c>
      <c r="AS194" s="28"/>
      <c r="AT194" s="28"/>
      <c r="AU194" s="28"/>
      <c r="AV194" s="28"/>
      <c r="AW194" s="102"/>
    </row>
    <row r="195" spans="1:49">
      <c r="A195" s="28">
        <v>186</v>
      </c>
      <c r="B195" s="28" t="str">
        <f t="shared" ca="1" si="52"/>
        <v/>
      </c>
      <c r="C195" s="28" t="str">
        <f t="shared" ca="1" si="53"/>
        <v/>
      </c>
      <c r="D195" s="116" t="str">
        <f t="shared" ca="1" si="54"/>
        <v/>
      </c>
      <c r="E195" s="116" t="str">
        <f>IF('3. Work Schedule'!B337="","",'3. Work Schedule'!B337)</f>
        <v/>
      </c>
      <c r="F195" s="139" t="str">
        <f>IF('3. Work Schedule'!C337="","",'3. Work Schedule'!C337)</f>
        <v/>
      </c>
      <c r="G195" s="139" t="str">
        <f>IF('3. Work Schedule'!D337="","",'3. Work Schedule'!D337)</f>
        <v/>
      </c>
      <c r="H195" s="116" t="str">
        <f>IF('3. Work Schedule'!E337="","",'3. Work Schedule'!E337)</f>
        <v/>
      </c>
      <c r="I195" s="116" t="str">
        <f t="shared" si="55"/>
        <v/>
      </c>
      <c r="J195" s="140" t="str">
        <f>IF('3. Work Schedule'!F337="","",'3. Work Schedule'!F337)</f>
        <v/>
      </c>
      <c r="K195" s="140" t="str">
        <f>IF('3. Work Schedule'!G337="","",'3. Work Schedule'!G337)</f>
        <v/>
      </c>
      <c r="L195" s="102" t="str">
        <f t="shared" si="56"/>
        <v/>
      </c>
      <c r="M195" s="28" t="str">
        <f t="shared" ca="1" si="57"/>
        <v/>
      </c>
      <c r="N195" s="28" t="str">
        <f t="shared" si="58"/>
        <v/>
      </c>
      <c r="O195" s="28" t="str">
        <f t="shared" ca="1" si="59"/>
        <v/>
      </c>
      <c r="P195" s="116" t="str">
        <f t="shared" ca="1" si="60"/>
        <v>No</v>
      </c>
      <c r="Q195" s="28">
        <f>SUM($A$10:A195)</f>
        <v>17391</v>
      </c>
      <c r="R195" s="28"/>
      <c r="S195" s="28" t="e">
        <f ca="1">IF(T195="","",RANK(T195,$T$10:$T$50,1)+COUNTIF(T$10:T195,T195)-1)</f>
        <v>#REF!</v>
      </c>
      <c r="T195" s="28" t="e">
        <f t="shared" ca="1" si="73"/>
        <v>#REF!</v>
      </c>
      <c r="U195" s="28" t="e">
        <f t="shared" ca="1" si="61"/>
        <v>#REF!</v>
      </c>
      <c r="V195" s="28" t="e">
        <f t="shared" ca="1" si="62"/>
        <v>#REF!</v>
      </c>
      <c r="W195" s="28" t="e">
        <f t="shared" ca="1" si="63"/>
        <v>#REF!</v>
      </c>
      <c r="X195" s="28" t="e">
        <f t="shared" ca="1" si="64"/>
        <v>#REF!</v>
      </c>
      <c r="Y195" s="28" t="e">
        <f t="shared" ca="1" si="65"/>
        <v>#REF!</v>
      </c>
      <c r="Z195" s="28" t="e">
        <f t="shared" ca="1" si="66"/>
        <v>#REF!</v>
      </c>
      <c r="AA195" s="28" t="e">
        <f t="shared" ca="1" si="67"/>
        <v>#REF!</v>
      </c>
      <c r="AB195" s="28"/>
      <c r="AC195" s="28"/>
      <c r="AD195" s="28"/>
      <c r="AE195" s="28"/>
      <c r="AF195" s="28"/>
      <c r="AG195" s="28"/>
      <c r="AH195" s="28"/>
      <c r="AI195" s="28"/>
      <c r="AJ195" s="28"/>
      <c r="AK195" s="28">
        <v>186</v>
      </c>
      <c r="AL195" s="116" t="e">
        <f t="shared" ca="1" si="68"/>
        <v>#REF!</v>
      </c>
      <c r="AM195" s="28" t="e">
        <f t="shared" ca="1" si="74"/>
        <v>#REF!</v>
      </c>
      <c r="AN195" s="28"/>
      <c r="AO195" s="28" t="e">
        <f t="shared" ca="1" si="69"/>
        <v>#REF!</v>
      </c>
      <c r="AP195" s="28" t="e">
        <f t="shared" ca="1" si="70"/>
        <v>#REF!</v>
      </c>
      <c r="AQ195" s="102" t="e">
        <f t="shared" ca="1" si="71"/>
        <v>#REF!</v>
      </c>
      <c r="AR195" s="28" t="e">
        <f t="shared" ca="1" si="72"/>
        <v>#REF!</v>
      </c>
      <c r="AS195" s="28"/>
      <c r="AT195" s="28"/>
      <c r="AU195" s="28"/>
      <c r="AV195" s="28"/>
      <c r="AW195" s="102"/>
    </row>
    <row r="196" spans="1:49">
      <c r="A196" s="28">
        <v>187</v>
      </c>
      <c r="B196" s="28" t="str">
        <f t="shared" ca="1" si="52"/>
        <v/>
      </c>
      <c r="C196" s="28" t="str">
        <f t="shared" ca="1" si="53"/>
        <v/>
      </c>
      <c r="D196" s="116" t="str">
        <f t="shared" ca="1" si="54"/>
        <v/>
      </c>
      <c r="E196" s="116" t="str">
        <f>IF('3. Work Schedule'!B338="","",'3. Work Schedule'!B338)</f>
        <v/>
      </c>
      <c r="F196" s="139" t="str">
        <f>IF('3. Work Schedule'!C338="","",'3. Work Schedule'!C338)</f>
        <v/>
      </c>
      <c r="G196" s="139" t="str">
        <f>IF('3. Work Schedule'!D338="","",'3. Work Schedule'!D338)</f>
        <v/>
      </c>
      <c r="H196" s="116" t="str">
        <f>IF('3. Work Schedule'!E338="","",'3. Work Schedule'!E338)</f>
        <v/>
      </c>
      <c r="I196" s="116" t="str">
        <f t="shared" si="55"/>
        <v/>
      </c>
      <c r="J196" s="140" t="str">
        <f>IF('3. Work Schedule'!F338="","",'3. Work Schedule'!F338)</f>
        <v/>
      </c>
      <c r="K196" s="140" t="str">
        <f>IF('3. Work Schedule'!G338="","",'3. Work Schedule'!G338)</f>
        <v/>
      </c>
      <c r="L196" s="102" t="str">
        <f t="shared" si="56"/>
        <v/>
      </c>
      <c r="M196" s="28" t="str">
        <f t="shared" ca="1" si="57"/>
        <v/>
      </c>
      <c r="N196" s="28" t="str">
        <f t="shared" si="58"/>
        <v/>
      </c>
      <c r="O196" s="28" t="str">
        <f t="shared" ca="1" si="59"/>
        <v/>
      </c>
      <c r="P196" s="116" t="str">
        <f t="shared" ca="1" si="60"/>
        <v>No</v>
      </c>
      <c r="Q196" s="28">
        <f>SUM($A$10:A196)</f>
        <v>17578</v>
      </c>
      <c r="R196" s="28"/>
      <c r="S196" s="28" t="e">
        <f ca="1">IF(T196="","",RANK(T196,$T$10:$T$50,1)+COUNTIF(T$10:T196,T196)-1)</f>
        <v>#REF!</v>
      </c>
      <c r="T196" s="28" t="e">
        <f t="shared" ca="1" si="73"/>
        <v>#REF!</v>
      </c>
      <c r="U196" s="28" t="e">
        <f t="shared" ca="1" si="61"/>
        <v>#REF!</v>
      </c>
      <c r="V196" s="28" t="e">
        <f t="shared" ca="1" si="62"/>
        <v>#REF!</v>
      </c>
      <c r="W196" s="28" t="e">
        <f t="shared" ca="1" si="63"/>
        <v>#REF!</v>
      </c>
      <c r="X196" s="28" t="e">
        <f t="shared" ca="1" si="64"/>
        <v>#REF!</v>
      </c>
      <c r="Y196" s="28" t="e">
        <f t="shared" ca="1" si="65"/>
        <v>#REF!</v>
      </c>
      <c r="Z196" s="28" t="e">
        <f t="shared" ca="1" si="66"/>
        <v>#REF!</v>
      </c>
      <c r="AA196" s="28" t="e">
        <f t="shared" ca="1" si="67"/>
        <v>#REF!</v>
      </c>
      <c r="AB196" s="28"/>
      <c r="AC196" s="28"/>
      <c r="AD196" s="28"/>
      <c r="AE196" s="28"/>
      <c r="AF196" s="28"/>
      <c r="AG196" s="28"/>
      <c r="AH196" s="28"/>
      <c r="AI196" s="28"/>
      <c r="AJ196" s="28"/>
      <c r="AK196" s="28">
        <v>187</v>
      </c>
      <c r="AL196" s="116" t="e">
        <f t="shared" ca="1" si="68"/>
        <v>#REF!</v>
      </c>
      <c r="AM196" s="28" t="e">
        <f t="shared" ca="1" si="74"/>
        <v>#REF!</v>
      </c>
      <c r="AN196" s="28"/>
      <c r="AO196" s="28" t="e">
        <f t="shared" ca="1" si="69"/>
        <v>#REF!</v>
      </c>
      <c r="AP196" s="28" t="e">
        <f t="shared" ca="1" si="70"/>
        <v>#REF!</v>
      </c>
      <c r="AQ196" s="102" t="e">
        <f t="shared" ca="1" si="71"/>
        <v>#REF!</v>
      </c>
      <c r="AR196" s="28" t="e">
        <f t="shared" ca="1" si="72"/>
        <v>#REF!</v>
      </c>
      <c r="AS196" s="28"/>
      <c r="AT196" s="28"/>
      <c r="AU196" s="28"/>
      <c r="AV196" s="28"/>
      <c r="AW196" s="102"/>
    </row>
    <row r="197" spans="1:49">
      <c r="A197" s="28">
        <v>188</v>
      </c>
      <c r="B197" s="28" t="str">
        <f t="shared" ca="1" si="52"/>
        <v/>
      </c>
      <c r="C197" s="28" t="str">
        <f t="shared" ca="1" si="53"/>
        <v/>
      </c>
      <c r="D197" s="116" t="str">
        <f t="shared" ca="1" si="54"/>
        <v/>
      </c>
      <c r="E197" s="116" t="str">
        <f>IF('3. Work Schedule'!B339="","",'3. Work Schedule'!B339)</f>
        <v/>
      </c>
      <c r="F197" s="139" t="str">
        <f>IF('3. Work Schedule'!C339="","",'3. Work Schedule'!C339)</f>
        <v/>
      </c>
      <c r="G197" s="139" t="str">
        <f>IF('3. Work Schedule'!D339="","",'3. Work Schedule'!D339)</f>
        <v/>
      </c>
      <c r="H197" s="116" t="str">
        <f>IF('3. Work Schedule'!E339="","",'3. Work Schedule'!E339)</f>
        <v/>
      </c>
      <c r="I197" s="116" t="str">
        <f t="shared" si="55"/>
        <v/>
      </c>
      <c r="J197" s="140" t="str">
        <f>IF('3. Work Schedule'!F339="","",'3. Work Schedule'!F339)</f>
        <v/>
      </c>
      <c r="K197" s="140" t="str">
        <f>IF('3. Work Schedule'!G339="","",'3. Work Schedule'!G339)</f>
        <v/>
      </c>
      <c r="L197" s="102" t="str">
        <f t="shared" si="56"/>
        <v/>
      </c>
      <c r="M197" s="28" t="str">
        <f t="shared" ca="1" si="57"/>
        <v/>
      </c>
      <c r="N197" s="28" t="str">
        <f t="shared" si="58"/>
        <v/>
      </c>
      <c r="O197" s="28" t="str">
        <f t="shared" ca="1" si="59"/>
        <v/>
      </c>
      <c r="P197" s="116" t="str">
        <f t="shared" ca="1" si="60"/>
        <v>No</v>
      </c>
      <c r="Q197" s="28">
        <f>SUM($A$10:A197)</f>
        <v>17766</v>
      </c>
      <c r="R197" s="28"/>
      <c r="S197" s="28" t="e">
        <f ca="1">IF(T197="","",RANK(T197,$T$10:$T$50,1)+COUNTIF(T$10:T197,T197)-1)</f>
        <v>#REF!</v>
      </c>
      <c r="T197" s="28" t="e">
        <f t="shared" ca="1" si="73"/>
        <v>#REF!</v>
      </c>
      <c r="U197" s="28" t="e">
        <f t="shared" ca="1" si="61"/>
        <v>#REF!</v>
      </c>
      <c r="V197" s="28" t="e">
        <f t="shared" ca="1" si="62"/>
        <v>#REF!</v>
      </c>
      <c r="W197" s="28" t="e">
        <f t="shared" ca="1" si="63"/>
        <v>#REF!</v>
      </c>
      <c r="X197" s="28" t="e">
        <f t="shared" ca="1" si="64"/>
        <v>#REF!</v>
      </c>
      <c r="Y197" s="28" t="e">
        <f t="shared" ca="1" si="65"/>
        <v>#REF!</v>
      </c>
      <c r="Z197" s="28" t="e">
        <f t="shared" ca="1" si="66"/>
        <v>#REF!</v>
      </c>
      <c r="AA197" s="28" t="e">
        <f t="shared" ca="1" si="67"/>
        <v>#REF!</v>
      </c>
      <c r="AB197" s="28"/>
      <c r="AC197" s="28"/>
      <c r="AD197" s="28"/>
      <c r="AE197" s="28"/>
      <c r="AF197" s="28"/>
      <c r="AG197" s="28"/>
      <c r="AH197" s="28"/>
      <c r="AI197" s="28"/>
      <c r="AJ197" s="28"/>
      <c r="AK197" s="28">
        <v>188</v>
      </c>
      <c r="AL197" s="116" t="e">
        <f t="shared" ca="1" si="68"/>
        <v>#REF!</v>
      </c>
      <c r="AM197" s="28" t="e">
        <f t="shared" ca="1" si="74"/>
        <v>#REF!</v>
      </c>
      <c r="AN197" s="28"/>
      <c r="AO197" s="28" t="e">
        <f t="shared" ca="1" si="69"/>
        <v>#REF!</v>
      </c>
      <c r="AP197" s="28" t="e">
        <f t="shared" ca="1" si="70"/>
        <v>#REF!</v>
      </c>
      <c r="AQ197" s="102" t="e">
        <f t="shared" ca="1" si="71"/>
        <v>#REF!</v>
      </c>
      <c r="AR197" s="28" t="e">
        <f t="shared" ca="1" si="72"/>
        <v>#REF!</v>
      </c>
      <c r="AS197" s="28"/>
      <c r="AT197" s="28"/>
      <c r="AU197" s="28"/>
      <c r="AV197" s="28"/>
      <c r="AW197" s="102"/>
    </row>
    <row r="198" spans="1:49">
      <c r="A198" s="28">
        <v>189</v>
      </c>
      <c r="B198" s="28" t="str">
        <f t="shared" ca="1" si="52"/>
        <v/>
      </c>
      <c r="C198" s="28" t="str">
        <f t="shared" ca="1" si="53"/>
        <v/>
      </c>
      <c r="D198" s="116" t="str">
        <f t="shared" ca="1" si="54"/>
        <v/>
      </c>
      <c r="E198" s="116" t="str">
        <f>IF('3. Work Schedule'!B340="","",'3. Work Schedule'!B340)</f>
        <v/>
      </c>
      <c r="F198" s="139" t="str">
        <f>IF('3. Work Schedule'!C340="","",'3. Work Schedule'!C340)</f>
        <v/>
      </c>
      <c r="G198" s="139" t="str">
        <f>IF('3. Work Schedule'!D340="","",'3. Work Schedule'!D340)</f>
        <v/>
      </c>
      <c r="H198" s="116" t="str">
        <f>IF('3. Work Schedule'!E340="","",'3. Work Schedule'!E340)</f>
        <v/>
      </c>
      <c r="I198" s="116" t="str">
        <f t="shared" si="55"/>
        <v/>
      </c>
      <c r="J198" s="140" t="str">
        <f>IF('3. Work Schedule'!F340="","",'3. Work Schedule'!F340)</f>
        <v/>
      </c>
      <c r="K198" s="140" t="str">
        <f>IF('3. Work Schedule'!G340="","",'3. Work Schedule'!G340)</f>
        <v/>
      </c>
      <c r="L198" s="102" t="str">
        <f t="shared" si="56"/>
        <v/>
      </c>
      <c r="M198" s="28" t="str">
        <f t="shared" ca="1" si="57"/>
        <v/>
      </c>
      <c r="N198" s="28" t="str">
        <f t="shared" si="58"/>
        <v/>
      </c>
      <c r="O198" s="28" t="str">
        <f t="shared" ca="1" si="59"/>
        <v/>
      </c>
      <c r="P198" s="116" t="str">
        <f t="shared" ca="1" si="60"/>
        <v>No</v>
      </c>
      <c r="Q198" s="28">
        <f>SUM($A$10:A198)</f>
        <v>17955</v>
      </c>
      <c r="R198" s="28"/>
      <c r="S198" s="28" t="e">
        <f ca="1">IF(T198="","",RANK(T198,$T$10:$T$50,1)+COUNTIF(T$10:T198,T198)-1)</f>
        <v>#REF!</v>
      </c>
      <c r="T198" s="28" t="e">
        <f t="shared" ca="1" si="73"/>
        <v>#REF!</v>
      </c>
      <c r="U198" s="28" t="e">
        <f t="shared" ca="1" si="61"/>
        <v>#REF!</v>
      </c>
      <c r="V198" s="28" t="e">
        <f t="shared" ca="1" si="62"/>
        <v>#REF!</v>
      </c>
      <c r="W198" s="28" t="e">
        <f t="shared" ca="1" si="63"/>
        <v>#REF!</v>
      </c>
      <c r="X198" s="28" t="e">
        <f t="shared" ca="1" si="64"/>
        <v>#REF!</v>
      </c>
      <c r="Y198" s="28" t="e">
        <f t="shared" ca="1" si="65"/>
        <v>#REF!</v>
      </c>
      <c r="Z198" s="28" t="e">
        <f t="shared" ca="1" si="66"/>
        <v>#REF!</v>
      </c>
      <c r="AA198" s="28" t="e">
        <f t="shared" ca="1" si="67"/>
        <v>#REF!</v>
      </c>
      <c r="AB198" s="28"/>
      <c r="AC198" s="28"/>
      <c r="AD198" s="28"/>
      <c r="AE198" s="28"/>
      <c r="AF198" s="28"/>
      <c r="AG198" s="28"/>
      <c r="AH198" s="28"/>
      <c r="AI198" s="28"/>
      <c r="AJ198" s="28"/>
      <c r="AK198" s="28">
        <v>189</v>
      </c>
      <c r="AL198" s="116" t="e">
        <f t="shared" ca="1" si="68"/>
        <v>#REF!</v>
      </c>
      <c r="AM198" s="28" t="e">
        <f t="shared" ca="1" si="74"/>
        <v>#REF!</v>
      </c>
      <c r="AN198" s="28"/>
      <c r="AO198" s="28" t="e">
        <f t="shared" ca="1" si="69"/>
        <v>#REF!</v>
      </c>
      <c r="AP198" s="28" t="e">
        <f t="shared" ca="1" si="70"/>
        <v>#REF!</v>
      </c>
      <c r="AQ198" s="102" t="e">
        <f t="shared" ca="1" si="71"/>
        <v>#REF!</v>
      </c>
      <c r="AR198" s="28" t="e">
        <f t="shared" ca="1" si="72"/>
        <v>#REF!</v>
      </c>
      <c r="AS198" s="28"/>
      <c r="AT198" s="28"/>
      <c r="AU198" s="28"/>
      <c r="AV198" s="28"/>
      <c r="AW198" s="102"/>
    </row>
    <row r="199" spans="1:49">
      <c r="A199" s="28">
        <v>190</v>
      </c>
      <c r="B199" s="28" t="str">
        <f t="shared" ca="1" si="52"/>
        <v/>
      </c>
      <c r="C199" s="28" t="str">
        <f t="shared" ca="1" si="53"/>
        <v/>
      </c>
      <c r="D199" s="116" t="str">
        <f t="shared" ca="1" si="54"/>
        <v/>
      </c>
      <c r="E199" s="116" t="str">
        <f>IF('3. Work Schedule'!B341="","",'3. Work Schedule'!B341)</f>
        <v/>
      </c>
      <c r="F199" s="139" t="str">
        <f>IF('3. Work Schedule'!C341="","",'3. Work Schedule'!C341)</f>
        <v/>
      </c>
      <c r="G199" s="139" t="str">
        <f>IF('3. Work Schedule'!D341="","",'3. Work Schedule'!D341)</f>
        <v/>
      </c>
      <c r="H199" s="116" t="str">
        <f>IF('3. Work Schedule'!E341="","",'3. Work Schedule'!E341)</f>
        <v/>
      </c>
      <c r="I199" s="116" t="str">
        <f t="shared" si="55"/>
        <v/>
      </c>
      <c r="J199" s="140" t="str">
        <f>IF('3. Work Schedule'!F341="","",'3. Work Schedule'!F341)</f>
        <v/>
      </c>
      <c r="K199" s="140" t="str">
        <f>IF('3. Work Schedule'!G341="","",'3. Work Schedule'!G341)</f>
        <v/>
      </c>
      <c r="L199" s="102" t="str">
        <f t="shared" si="56"/>
        <v/>
      </c>
      <c r="M199" s="28" t="str">
        <f t="shared" ca="1" si="57"/>
        <v/>
      </c>
      <c r="N199" s="28" t="str">
        <f t="shared" si="58"/>
        <v/>
      </c>
      <c r="O199" s="28" t="str">
        <f t="shared" ca="1" si="59"/>
        <v/>
      </c>
      <c r="P199" s="116" t="str">
        <f t="shared" ca="1" si="60"/>
        <v>No</v>
      </c>
      <c r="Q199" s="28">
        <f>SUM($A$10:A199)</f>
        <v>18145</v>
      </c>
      <c r="R199" s="28"/>
      <c r="S199" s="28" t="e">
        <f ca="1">IF(T199="","",RANK(T199,$T$10:$T$50,1)+COUNTIF(T$10:T199,T199)-1)</f>
        <v>#REF!</v>
      </c>
      <c r="T199" s="28" t="e">
        <f t="shared" ca="1" si="73"/>
        <v>#REF!</v>
      </c>
      <c r="U199" s="28" t="e">
        <f t="shared" ca="1" si="61"/>
        <v>#REF!</v>
      </c>
      <c r="V199" s="28" t="e">
        <f t="shared" ca="1" si="62"/>
        <v>#REF!</v>
      </c>
      <c r="W199" s="28" t="e">
        <f t="shared" ca="1" si="63"/>
        <v>#REF!</v>
      </c>
      <c r="X199" s="28" t="e">
        <f t="shared" ca="1" si="64"/>
        <v>#REF!</v>
      </c>
      <c r="Y199" s="28" t="e">
        <f t="shared" ca="1" si="65"/>
        <v>#REF!</v>
      </c>
      <c r="Z199" s="28" t="e">
        <f t="shared" ca="1" si="66"/>
        <v>#REF!</v>
      </c>
      <c r="AA199" s="28" t="e">
        <f t="shared" ca="1" si="67"/>
        <v>#REF!</v>
      </c>
      <c r="AB199" s="28"/>
      <c r="AC199" s="28"/>
      <c r="AD199" s="28"/>
      <c r="AE199" s="28"/>
      <c r="AF199" s="28"/>
      <c r="AG199" s="28"/>
      <c r="AH199" s="28"/>
      <c r="AI199" s="28"/>
      <c r="AJ199" s="28"/>
      <c r="AK199" s="28">
        <v>190</v>
      </c>
      <c r="AL199" s="116" t="e">
        <f t="shared" ca="1" si="68"/>
        <v>#REF!</v>
      </c>
      <c r="AM199" s="28" t="e">
        <f t="shared" ca="1" si="74"/>
        <v>#REF!</v>
      </c>
      <c r="AN199" s="28"/>
      <c r="AO199" s="28" t="e">
        <f t="shared" ca="1" si="69"/>
        <v>#REF!</v>
      </c>
      <c r="AP199" s="28" t="e">
        <f t="shared" ca="1" si="70"/>
        <v>#REF!</v>
      </c>
      <c r="AQ199" s="102" t="e">
        <f t="shared" ca="1" si="71"/>
        <v>#REF!</v>
      </c>
      <c r="AR199" s="28" t="e">
        <f t="shared" ca="1" si="72"/>
        <v>#REF!</v>
      </c>
      <c r="AS199" s="28"/>
      <c r="AT199" s="28"/>
      <c r="AU199" s="28"/>
      <c r="AV199" s="28"/>
      <c r="AW199" s="102"/>
    </row>
    <row r="200" spans="1:49">
      <c r="A200" s="28">
        <v>191</v>
      </c>
      <c r="B200" s="28" t="str">
        <f t="shared" ca="1" si="52"/>
        <v/>
      </c>
      <c r="C200" s="28" t="str">
        <f t="shared" ca="1" si="53"/>
        <v/>
      </c>
      <c r="D200" s="116" t="str">
        <f t="shared" ca="1" si="54"/>
        <v/>
      </c>
      <c r="E200" s="116" t="str">
        <f>IF('3. Work Schedule'!B342="","",'3. Work Schedule'!B342)</f>
        <v/>
      </c>
      <c r="F200" s="139" t="str">
        <f>IF('3. Work Schedule'!C342="","",'3. Work Schedule'!C342)</f>
        <v/>
      </c>
      <c r="G200" s="139" t="str">
        <f>IF('3. Work Schedule'!D342="","",'3. Work Schedule'!D342)</f>
        <v/>
      </c>
      <c r="H200" s="116" t="str">
        <f>IF('3. Work Schedule'!E342="","",'3. Work Schedule'!E342)</f>
        <v/>
      </c>
      <c r="I200" s="116" t="str">
        <f t="shared" si="55"/>
        <v/>
      </c>
      <c r="J200" s="140" t="str">
        <f>IF('3. Work Schedule'!F342="","",'3. Work Schedule'!F342)</f>
        <v/>
      </c>
      <c r="K200" s="140" t="str">
        <f>IF('3. Work Schedule'!G342="","",'3. Work Schedule'!G342)</f>
        <v/>
      </c>
      <c r="L200" s="102" t="str">
        <f t="shared" si="56"/>
        <v/>
      </c>
      <c r="M200" s="28" t="str">
        <f t="shared" ca="1" si="57"/>
        <v/>
      </c>
      <c r="N200" s="28" t="str">
        <f t="shared" si="58"/>
        <v/>
      </c>
      <c r="O200" s="28" t="str">
        <f t="shared" ca="1" si="59"/>
        <v/>
      </c>
      <c r="P200" s="116" t="str">
        <f t="shared" ca="1" si="60"/>
        <v>No</v>
      </c>
      <c r="Q200" s="28">
        <f>SUM($A$10:A200)</f>
        <v>18336</v>
      </c>
      <c r="R200" s="28"/>
      <c r="S200" s="28" t="e">
        <f ca="1">IF(T200="","",RANK(T200,$T$10:$T$50,1)+COUNTIF(T$10:T200,T200)-1)</f>
        <v>#REF!</v>
      </c>
      <c r="T200" s="28" t="e">
        <f t="shared" ca="1" si="73"/>
        <v>#REF!</v>
      </c>
      <c r="U200" s="28" t="e">
        <f t="shared" ca="1" si="61"/>
        <v>#REF!</v>
      </c>
      <c r="V200" s="28" t="e">
        <f t="shared" ca="1" si="62"/>
        <v>#REF!</v>
      </c>
      <c r="W200" s="28" t="e">
        <f t="shared" ca="1" si="63"/>
        <v>#REF!</v>
      </c>
      <c r="X200" s="28" t="e">
        <f t="shared" ca="1" si="64"/>
        <v>#REF!</v>
      </c>
      <c r="Y200" s="28" t="e">
        <f t="shared" ca="1" si="65"/>
        <v>#REF!</v>
      </c>
      <c r="Z200" s="28" t="e">
        <f t="shared" ca="1" si="66"/>
        <v>#REF!</v>
      </c>
      <c r="AA200" s="28" t="e">
        <f t="shared" ca="1" si="67"/>
        <v>#REF!</v>
      </c>
      <c r="AB200" s="28"/>
      <c r="AC200" s="28"/>
      <c r="AD200" s="28"/>
      <c r="AE200" s="28"/>
      <c r="AF200" s="28"/>
      <c r="AG200" s="28"/>
      <c r="AH200" s="28"/>
      <c r="AI200" s="28"/>
      <c r="AJ200" s="28"/>
      <c r="AK200" s="28">
        <v>191</v>
      </c>
      <c r="AL200" s="116" t="e">
        <f t="shared" ca="1" si="68"/>
        <v>#REF!</v>
      </c>
      <c r="AM200" s="28" t="e">
        <f t="shared" ca="1" si="74"/>
        <v>#REF!</v>
      </c>
      <c r="AN200" s="28"/>
      <c r="AO200" s="28" t="e">
        <f t="shared" ca="1" si="69"/>
        <v>#REF!</v>
      </c>
      <c r="AP200" s="28" t="e">
        <f t="shared" ca="1" si="70"/>
        <v>#REF!</v>
      </c>
      <c r="AQ200" s="102" t="e">
        <f t="shared" ca="1" si="71"/>
        <v>#REF!</v>
      </c>
      <c r="AR200" s="28" t="e">
        <f t="shared" ca="1" si="72"/>
        <v>#REF!</v>
      </c>
      <c r="AS200" s="28"/>
      <c r="AT200" s="28"/>
      <c r="AU200" s="28"/>
      <c r="AV200" s="28"/>
      <c r="AW200" s="102"/>
    </row>
    <row r="201" spans="1:49">
      <c r="A201" s="28">
        <v>192</v>
      </c>
      <c r="B201" s="28" t="str">
        <f t="shared" ca="1" si="52"/>
        <v/>
      </c>
      <c r="C201" s="28" t="str">
        <f t="shared" ca="1" si="53"/>
        <v/>
      </c>
      <c r="D201" s="116" t="str">
        <f t="shared" ca="1" si="54"/>
        <v/>
      </c>
      <c r="E201" s="116" t="str">
        <f>IF('3. Work Schedule'!B343="","",'3. Work Schedule'!B343)</f>
        <v/>
      </c>
      <c r="F201" s="139" t="str">
        <f>IF('3. Work Schedule'!C343="","",'3. Work Schedule'!C343)</f>
        <v/>
      </c>
      <c r="G201" s="139" t="str">
        <f>IF('3. Work Schedule'!D343="","",'3. Work Schedule'!D343)</f>
        <v/>
      </c>
      <c r="H201" s="116" t="str">
        <f>IF('3. Work Schedule'!E343="","",'3. Work Schedule'!E343)</f>
        <v/>
      </c>
      <c r="I201" s="116" t="str">
        <f t="shared" si="55"/>
        <v/>
      </c>
      <c r="J201" s="140" t="str">
        <f>IF('3. Work Schedule'!F343="","",'3. Work Schedule'!F343)</f>
        <v/>
      </c>
      <c r="K201" s="140" t="str">
        <f>IF('3. Work Schedule'!G343="","",'3. Work Schedule'!G343)</f>
        <v/>
      </c>
      <c r="L201" s="102" t="str">
        <f t="shared" si="56"/>
        <v/>
      </c>
      <c r="M201" s="28" t="str">
        <f t="shared" ca="1" si="57"/>
        <v/>
      </c>
      <c r="N201" s="28" t="str">
        <f t="shared" si="58"/>
        <v/>
      </c>
      <c r="O201" s="28" t="str">
        <f t="shared" ca="1" si="59"/>
        <v/>
      </c>
      <c r="P201" s="116" t="str">
        <f t="shared" ca="1" si="60"/>
        <v>No</v>
      </c>
      <c r="Q201" s="28">
        <f>SUM($A$10:A201)</f>
        <v>18528</v>
      </c>
      <c r="R201" s="28"/>
      <c r="S201" s="28" t="e">
        <f ca="1">IF(T201="","",RANK(T201,$T$10:$T$50,1)+COUNTIF(T$10:T201,T201)-1)</f>
        <v>#REF!</v>
      </c>
      <c r="T201" s="28" t="e">
        <f t="shared" ca="1" si="73"/>
        <v>#REF!</v>
      </c>
      <c r="U201" s="28" t="e">
        <f t="shared" ca="1" si="61"/>
        <v>#REF!</v>
      </c>
      <c r="V201" s="28" t="e">
        <f t="shared" ca="1" si="62"/>
        <v>#REF!</v>
      </c>
      <c r="W201" s="28" t="e">
        <f t="shared" ca="1" si="63"/>
        <v>#REF!</v>
      </c>
      <c r="X201" s="28" t="e">
        <f t="shared" ca="1" si="64"/>
        <v>#REF!</v>
      </c>
      <c r="Y201" s="28" t="e">
        <f t="shared" ca="1" si="65"/>
        <v>#REF!</v>
      </c>
      <c r="Z201" s="28" t="e">
        <f t="shared" ca="1" si="66"/>
        <v>#REF!</v>
      </c>
      <c r="AA201" s="28" t="e">
        <f t="shared" ca="1" si="67"/>
        <v>#REF!</v>
      </c>
      <c r="AB201" s="28"/>
      <c r="AC201" s="28"/>
      <c r="AD201" s="28"/>
      <c r="AE201" s="28"/>
      <c r="AF201" s="28"/>
      <c r="AG201" s="28"/>
      <c r="AH201" s="28"/>
      <c r="AI201" s="28"/>
      <c r="AJ201" s="28"/>
      <c r="AK201" s="28">
        <v>192</v>
      </c>
      <c r="AL201" s="116" t="e">
        <f t="shared" ca="1" si="68"/>
        <v>#REF!</v>
      </c>
      <c r="AM201" s="28" t="e">
        <f t="shared" ca="1" si="74"/>
        <v>#REF!</v>
      </c>
      <c r="AN201" s="28"/>
      <c r="AO201" s="28" t="e">
        <f t="shared" ca="1" si="69"/>
        <v>#REF!</v>
      </c>
      <c r="AP201" s="28" t="e">
        <f t="shared" ca="1" si="70"/>
        <v>#REF!</v>
      </c>
      <c r="AQ201" s="102" t="e">
        <f t="shared" ca="1" si="71"/>
        <v>#REF!</v>
      </c>
      <c r="AR201" s="28" t="e">
        <f t="shared" ca="1" si="72"/>
        <v>#REF!</v>
      </c>
      <c r="AS201" s="28"/>
      <c r="AT201" s="28"/>
      <c r="AU201" s="28"/>
      <c r="AV201" s="28"/>
      <c r="AW201" s="102"/>
    </row>
    <row r="202" spans="1:49">
      <c r="A202" s="28">
        <v>193</v>
      </c>
      <c r="B202" s="28" t="str">
        <f t="shared" ca="1" si="52"/>
        <v/>
      </c>
      <c r="C202" s="28" t="str">
        <f t="shared" ca="1" si="53"/>
        <v/>
      </c>
      <c r="D202" s="116" t="str">
        <f t="shared" ca="1" si="54"/>
        <v/>
      </c>
      <c r="E202" s="116" t="str">
        <f>IF('3. Work Schedule'!B344="","",'3. Work Schedule'!B344)</f>
        <v/>
      </c>
      <c r="F202" s="139" t="str">
        <f>IF('3. Work Schedule'!C344="","",'3. Work Schedule'!C344)</f>
        <v/>
      </c>
      <c r="G202" s="139" t="str">
        <f>IF('3. Work Schedule'!D344="","",'3. Work Schedule'!D344)</f>
        <v/>
      </c>
      <c r="H202" s="116" t="str">
        <f>IF('3. Work Schedule'!E344="","",'3. Work Schedule'!E344)</f>
        <v/>
      </c>
      <c r="I202" s="116" t="str">
        <f t="shared" si="55"/>
        <v/>
      </c>
      <c r="J202" s="140" t="str">
        <f>IF('3. Work Schedule'!F344="","",'3. Work Schedule'!F344)</f>
        <v/>
      </c>
      <c r="K202" s="140" t="str">
        <f>IF('3. Work Schedule'!G344="","",'3. Work Schedule'!G344)</f>
        <v/>
      </c>
      <c r="L202" s="102" t="str">
        <f t="shared" si="56"/>
        <v/>
      </c>
      <c r="M202" s="28" t="str">
        <f t="shared" ca="1" si="57"/>
        <v/>
      </c>
      <c r="N202" s="28" t="str">
        <f t="shared" si="58"/>
        <v/>
      </c>
      <c r="O202" s="28" t="str">
        <f t="shared" ca="1" si="59"/>
        <v/>
      </c>
      <c r="P202" s="116" t="str">
        <f t="shared" ca="1" si="60"/>
        <v>No</v>
      </c>
      <c r="Q202" s="28">
        <f>SUM($A$10:A202)</f>
        <v>18721</v>
      </c>
      <c r="R202" s="28"/>
      <c r="S202" s="28" t="e">
        <f ca="1">IF(T202="","",RANK(T202,$T$10:$T$50,1)+COUNTIF(T$10:T202,T202)-1)</f>
        <v>#REF!</v>
      </c>
      <c r="T202" s="28" t="e">
        <f t="shared" ca="1" si="73"/>
        <v>#REF!</v>
      </c>
      <c r="U202" s="28" t="e">
        <f t="shared" ca="1" si="61"/>
        <v>#REF!</v>
      </c>
      <c r="V202" s="28" t="e">
        <f t="shared" ca="1" si="62"/>
        <v>#REF!</v>
      </c>
      <c r="W202" s="28" t="e">
        <f t="shared" ca="1" si="63"/>
        <v>#REF!</v>
      </c>
      <c r="X202" s="28" t="e">
        <f t="shared" ca="1" si="64"/>
        <v>#REF!</v>
      </c>
      <c r="Y202" s="28" t="e">
        <f t="shared" ca="1" si="65"/>
        <v>#REF!</v>
      </c>
      <c r="Z202" s="28" t="e">
        <f t="shared" ca="1" si="66"/>
        <v>#REF!</v>
      </c>
      <c r="AA202" s="28" t="e">
        <f t="shared" ca="1" si="67"/>
        <v>#REF!</v>
      </c>
      <c r="AB202" s="28"/>
      <c r="AC202" s="28"/>
      <c r="AD202" s="28"/>
      <c r="AE202" s="28"/>
      <c r="AF202" s="28"/>
      <c r="AG202" s="28"/>
      <c r="AH202" s="28"/>
      <c r="AI202" s="28"/>
      <c r="AJ202" s="28"/>
      <c r="AK202" s="28">
        <v>193</v>
      </c>
      <c r="AL202" s="116" t="e">
        <f t="shared" ca="1" si="68"/>
        <v>#REF!</v>
      </c>
      <c r="AM202" s="28" t="e">
        <f t="shared" ca="1" si="74"/>
        <v>#REF!</v>
      </c>
      <c r="AN202" s="28"/>
      <c r="AO202" s="28" t="e">
        <f t="shared" ca="1" si="69"/>
        <v>#REF!</v>
      </c>
      <c r="AP202" s="28" t="e">
        <f t="shared" ca="1" si="70"/>
        <v>#REF!</v>
      </c>
      <c r="AQ202" s="102" t="e">
        <f t="shared" ca="1" si="71"/>
        <v>#REF!</v>
      </c>
      <c r="AR202" s="28" t="e">
        <f t="shared" ca="1" si="72"/>
        <v>#REF!</v>
      </c>
      <c r="AS202" s="28"/>
      <c r="AT202" s="28"/>
      <c r="AU202" s="28"/>
      <c r="AV202" s="28"/>
      <c r="AW202" s="102"/>
    </row>
    <row r="203" spans="1:49">
      <c r="A203" s="28">
        <v>194</v>
      </c>
      <c r="B203" s="28" t="str">
        <f t="shared" ref="B203:B266" ca="1" si="75">IF(OR(N203="Yes",O203="Yes",P203="Yes"),A203,"")</f>
        <v/>
      </c>
      <c r="C203" s="28" t="str">
        <f t="shared" ref="C203:C266" ca="1" si="76">IF(B203="","",RANK(B203,$B$10:$B$309,1))</f>
        <v/>
      </c>
      <c r="D203" s="116" t="str">
        <f t="shared" ref="D203:D266" ca="1" si="77">IF(C203="","",E203)</f>
        <v/>
      </c>
      <c r="E203" s="116" t="str">
        <f>IF('3. Work Schedule'!B345="","",'3. Work Schedule'!B345)</f>
        <v/>
      </c>
      <c r="F203" s="139" t="str">
        <f>IF('3. Work Schedule'!C345="","",'3. Work Schedule'!C345)</f>
        <v/>
      </c>
      <c r="G203" s="139" t="str">
        <f>IF('3. Work Schedule'!D345="","",'3. Work Schedule'!D345)</f>
        <v/>
      </c>
      <c r="H203" s="116" t="str">
        <f>IF('3. Work Schedule'!E345="","",'3. Work Schedule'!E345)</f>
        <v/>
      </c>
      <c r="I203" s="116" t="str">
        <f t="shared" ref="I203:I266" si="78">IF(AND(H203="",NOT(E203="")),"Unassigned",H203)</f>
        <v/>
      </c>
      <c r="J203" s="140" t="str">
        <f>IF('3. Work Schedule'!F345="","",'3. Work Schedule'!F345)</f>
        <v/>
      </c>
      <c r="K203" s="140" t="str">
        <f>IF('3. Work Schedule'!G345="","",'3. Work Schedule'!G345)</f>
        <v/>
      </c>
      <c r="L203" s="102" t="str">
        <f t="shared" ref="L203:L266" si="79">IF(E203="","",IF(AND(J203="",K203=""),$L$2,IF(NOT(K203=""),$L$3,$L$4)))</f>
        <v/>
      </c>
      <c r="M203" s="28" t="str">
        <f t="shared" ref="M203:M266" ca="1" si="80">IF(N203="Yes",$O$2,IF(O203="Yes",$O$3,IF(P203="Yes",$O$4,"")))</f>
        <v/>
      </c>
      <c r="N203" s="28" t="str">
        <f t="shared" ref="N203:N266" si="81">IF(E203="","",IF(AND(G203&gt;=$B$4,K203="",J203&lt;&gt;""),"Yes","No"))</f>
        <v/>
      </c>
      <c r="O203" s="28" t="str">
        <f t="shared" ref="O203:O266" ca="1" si="82">IF(E203="","",IF(AND(G203&gt;=$B$4,J203="",G203&lt;=$B$6),"Yes","No"))</f>
        <v/>
      </c>
      <c r="P203" s="116" t="str">
        <f t="shared" ref="P203:P266" ca="1" si="83">IF(OR(N203="Yes",O203="Yes"),"No",IF(AND(K203="",F203&lt;=$B$5),"Yes","No"))</f>
        <v>No</v>
      </c>
      <c r="Q203" s="28">
        <f>SUM($A$10:A203)</f>
        <v>18915</v>
      </c>
      <c r="R203" s="28"/>
      <c r="S203" s="28" t="e">
        <f ca="1">IF(T203="","",RANK(T203,$T$10:$T$50,1)+COUNTIF(T$10:T203,T203)-1)</f>
        <v>#REF!</v>
      </c>
      <c r="T203" s="28" t="e">
        <f t="shared" ca="1" si="73"/>
        <v>#REF!</v>
      </c>
      <c r="U203" s="28" t="e">
        <f t="shared" ref="U203:U266" ca="1" si="84">IF(V203="","",VLOOKUP(V203,$C$10:$K$309,7,FALSE))</f>
        <v>#REF!</v>
      </c>
      <c r="V203" s="28" t="e">
        <f t="shared" ref="V203:V266" ca="1" si="85">IF(Q203&lt;=SUM($C$10:$C$309),A203,"")</f>
        <v>#REF!</v>
      </c>
      <c r="W203" s="28" t="e">
        <f t="shared" ref="W203:W266" ca="1" si="86">VLOOKUP(V203,$C$10:$K$309,2,FALSE)</f>
        <v>#REF!</v>
      </c>
      <c r="X203" s="28" t="e">
        <f t="shared" ref="X203:X266" ca="1" si="87">IF($W203="","",VLOOKUP($W203,$E$10:$P$309,2,FALSE))</f>
        <v>#REF!</v>
      </c>
      <c r="Y203" s="28" t="e">
        <f t="shared" ref="Y203:Y266" ca="1" si="88">IF($W203="","",VLOOKUP($W203,$E$10:$P$309,3,FALSE))</f>
        <v>#REF!</v>
      </c>
      <c r="Z203" s="28" t="e">
        <f t="shared" ref="Z203:Z266" ca="1" si="89">IF($W203="","",VLOOKUP($W203,$E$10:$P$309,8,FALSE))</f>
        <v>#REF!</v>
      </c>
      <c r="AA203" s="28" t="e">
        <f t="shared" ref="AA203:AA266" ca="1" si="90">IF($W203="","",VLOOKUP($W203,$E$10:$P$309,9,FALSE))</f>
        <v>#REF!</v>
      </c>
      <c r="AB203" s="28"/>
      <c r="AC203" s="28"/>
      <c r="AD203" s="28"/>
      <c r="AE203" s="28"/>
      <c r="AF203" s="28"/>
      <c r="AG203" s="28"/>
      <c r="AH203" s="28"/>
      <c r="AI203" s="28"/>
      <c r="AJ203" s="28"/>
      <c r="AK203" s="28">
        <v>194</v>
      </c>
      <c r="AL203" s="116" t="e">
        <f t="shared" ref="AL203:AL266" ca="1" si="91">IF(SUM($S$10:$S$309)&lt;$Q203,"",VLOOKUP($AK203,$S$10:$AA$309,3,FALSE))</f>
        <v>#REF!</v>
      </c>
      <c r="AM203" s="28" t="e">
        <f t="shared" ca="1" si="74"/>
        <v>#REF!</v>
      </c>
      <c r="AN203" s="28"/>
      <c r="AO203" s="28" t="e">
        <f t="shared" ref="AO203:AO266" ca="1" si="92">IF(SUM($S$10:$S$309)&lt;$Q203,"",VLOOKUP(AK203,$S$10:$AA$309,5,FALSE))</f>
        <v>#REF!</v>
      </c>
      <c r="AP203" s="28" t="e">
        <f t="shared" ref="AP203:AP266" ca="1" si="93">IF(SUM($S$10:$S$309)&lt;$Q203,"",VLOOKUP($AK203,$S$10:$AA$309,8,FALSE))</f>
        <v>#REF!</v>
      </c>
      <c r="AQ203" s="102" t="e">
        <f t="shared" ref="AQ203:AQ266" ca="1" si="94">IF(SUM($S$10:$S$309)&lt;$Q203,"",VLOOKUP($AK203,$S$10:$AA$309,7,FALSE))</f>
        <v>#REF!</v>
      </c>
      <c r="AR203" s="28" t="e">
        <f t="shared" ref="AR203:AR266" ca="1" si="95">IF(SUM($S$10:$S$309)&lt;$Q203,"",VLOOKUP($AK203,$S$10:$AA$309,9,FALSE))</f>
        <v>#REF!</v>
      </c>
      <c r="AS203" s="28"/>
      <c r="AT203" s="28"/>
      <c r="AU203" s="28"/>
      <c r="AV203" s="28"/>
      <c r="AW203" s="102"/>
    </row>
    <row r="204" spans="1:49">
      <c r="A204" s="28">
        <v>195</v>
      </c>
      <c r="B204" s="28" t="str">
        <f t="shared" ca="1" si="75"/>
        <v/>
      </c>
      <c r="C204" s="28" t="str">
        <f t="shared" ca="1" si="76"/>
        <v/>
      </c>
      <c r="D204" s="116" t="str">
        <f t="shared" ca="1" si="77"/>
        <v/>
      </c>
      <c r="E204" s="116" t="str">
        <f>IF('3. Work Schedule'!B346="","",'3. Work Schedule'!B346)</f>
        <v/>
      </c>
      <c r="F204" s="139" t="str">
        <f>IF('3. Work Schedule'!C346="","",'3. Work Schedule'!C346)</f>
        <v/>
      </c>
      <c r="G204" s="139" t="str">
        <f>IF('3. Work Schedule'!D346="","",'3. Work Schedule'!D346)</f>
        <v/>
      </c>
      <c r="H204" s="116" t="str">
        <f>IF('3. Work Schedule'!E346="","",'3. Work Schedule'!E346)</f>
        <v/>
      </c>
      <c r="I204" s="116" t="str">
        <f t="shared" si="78"/>
        <v/>
      </c>
      <c r="J204" s="140" t="str">
        <f>IF('3. Work Schedule'!F346="","",'3. Work Schedule'!F346)</f>
        <v/>
      </c>
      <c r="K204" s="140" t="str">
        <f>IF('3. Work Schedule'!G346="","",'3. Work Schedule'!G346)</f>
        <v/>
      </c>
      <c r="L204" s="102" t="str">
        <f t="shared" si="79"/>
        <v/>
      </c>
      <c r="M204" s="28" t="str">
        <f t="shared" ca="1" si="80"/>
        <v/>
      </c>
      <c r="N204" s="28" t="str">
        <f t="shared" si="81"/>
        <v/>
      </c>
      <c r="O204" s="28" t="str">
        <f t="shared" ca="1" si="82"/>
        <v/>
      </c>
      <c r="P204" s="116" t="str">
        <f t="shared" ca="1" si="83"/>
        <v>No</v>
      </c>
      <c r="Q204" s="28">
        <f>SUM($A$10:A204)</f>
        <v>19110</v>
      </c>
      <c r="R204" s="28"/>
      <c r="S204" s="28" t="e">
        <f ca="1">IF(T204="","",RANK(T204,$T$10:$T$50,1)+COUNTIF(T$10:T204,T204)-1)</f>
        <v>#REF!</v>
      </c>
      <c r="T204" s="28" t="e">
        <f t="shared" ca="1" si="73"/>
        <v>#REF!</v>
      </c>
      <c r="U204" s="28" t="e">
        <f t="shared" ca="1" si="84"/>
        <v>#REF!</v>
      </c>
      <c r="V204" s="28" t="e">
        <f t="shared" ca="1" si="85"/>
        <v>#REF!</v>
      </c>
      <c r="W204" s="28" t="e">
        <f t="shared" ca="1" si="86"/>
        <v>#REF!</v>
      </c>
      <c r="X204" s="28" t="e">
        <f t="shared" ca="1" si="87"/>
        <v>#REF!</v>
      </c>
      <c r="Y204" s="28" t="e">
        <f t="shared" ca="1" si="88"/>
        <v>#REF!</v>
      </c>
      <c r="Z204" s="28" t="e">
        <f t="shared" ca="1" si="89"/>
        <v>#REF!</v>
      </c>
      <c r="AA204" s="28" t="e">
        <f t="shared" ca="1" si="90"/>
        <v>#REF!</v>
      </c>
      <c r="AB204" s="28"/>
      <c r="AC204" s="28"/>
      <c r="AD204" s="28"/>
      <c r="AE204" s="28"/>
      <c r="AF204" s="28"/>
      <c r="AG204" s="28"/>
      <c r="AH204" s="28"/>
      <c r="AI204" s="28"/>
      <c r="AJ204" s="28"/>
      <c r="AK204" s="28">
        <v>195</v>
      </c>
      <c r="AL204" s="116" t="e">
        <f t="shared" ca="1" si="91"/>
        <v>#REF!</v>
      </c>
      <c r="AM204" s="28" t="e">
        <f t="shared" ca="1" si="74"/>
        <v>#REF!</v>
      </c>
      <c r="AN204" s="28"/>
      <c r="AO204" s="28" t="e">
        <f t="shared" ca="1" si="92"/>
        <v>#REF!</v>
      </c>
      <c r="AP204" s="28" t="e">
        <f t="shared" ca="1" si="93"/>
        <v>#REF!</v>
      </c>
      <c r="AQ204" s="102" t="e">
        <f t="shared" ca="1" si="94"/>
        <v>#REF!</v>
      </c>
      <c r="AR204" s="28" t="e">
        <f t="shared" ca="1" si="95"/>
        <v>#REF!</v>
      </c>
      <c r="AS204" s="28"/>
      <c r="AT204" s="28"/>
      <c r="AU204" s="28"/>
      <c r="AV204" s="28"/>
      <c r="AW204" s="102"/>
    </row>
    <row r="205" spans="1:49">
      <c r="A205" s="28">
        <v>196</v>
      </c>
      <c r="B205" s="28" t="str">
        <f t="shared" ca="1" si="75"/>
        <v/>
      </c>
      <c r="C205" s="28" t="str">
        <f t="shared" ca="1" si="76"/>
        <v/>
      </c>
      <c r="D205" s="116" t="str">
        <f t="shared" ca="1" si="77"/>
        <v/>
      </c>
      <c r="E205" s="116" t="str">
        <f>IF('3. Work Schedule'!B347="","",'3. Work Schedule'!B347)</f>
        <v/>
      </c>
      <c r="F205" s="139" t="str">
        <f>IF('3. Work Schedule'!C347="","",'3. Work Schedule'!C347)</f>
        <v/>
      </c>
      <c r="G205" s="139" t="str">
        <f>IF('3. Work Schedule'!D347="","",'3. Work Schedule'!D347)</f>
        <v/>
      </c>
      <c r="H205" s="116" t="str">
        <f>IF('3. Work Schedule'!E347="","",'3. Work Schedule'!E347)</f>
        <v/>
      </c>
      <c r="I205" s="116" t="str">
        <f t="shared" si="78"/>
        <v/>
      </c>
      <c r="J205" s="140" t="str">
        <f>IF('3. Work Schedule'!F347="","",'3. Work Schedule'!F347)</f>
        <v/>
      </c>
      <c r="K205" s="140" t="str">
        <f>IF('3. Work Schedule'!G347="","",'3. Work Schedule'!G347)</f>
        <v/>
      </c>
      <c r="L205" s="102" t="str">
        <f t="shared" si="79"/>
        <v/>
      </c>
      <c r="M205" s="28" t="str">
        <f t="shared" ca="1" si="80"/>
        <v/>
      </c>
      <c r="N205" s="28" t="str">
        <f t="shared" si="81"/>
        <v/>
      </c>
      <c r="O205" s="28" t="str">
        <f t="shared" ca="1" si="82"/>
        <v/>
      </c>
      <c r="P205" s="116" t="str">
        <f t="shared" ca="1" si="83"/>
        <v>No</v>
      </c>
      <c r="Q205" s="28">
        <f>SUM($A$10:A205)</f>
        <v>19306</v>
      </c>
      <c r="R205" s="28"/>
      <c r="S205" s="28" t="e">
        <f ca="1">IF(T205="","",RANK(T205,$T$10:$T$50,1)+COUNTIF(T$10:T205,T205)-1)</f>
        <v>#REF!</v>
      </c>
      <c r="T205" s="28" t="e">
        <f t="shared" ca="1" si="73"/>
        <v>#REF!</v>
      </c>
      <c r="U205" s="28" t="e">
        <f t="shared" ca="1" si="84"/>
        <v>#REF!</v>
      </c>
      <c r="V205" s="28" t="e">
        <f t="shared" ca="1" si="85"/>
        <v>#REF!</v>
      </c>
      <c r="W205" s="28" t="e">
        <f t="shared" ca="1" si="86"/>
        <v>#REF!</v>
      </c>
      <c r="X205" s="28" t="e">
        <f t="shared" ca="1" si="87"/>
        <v>#REF!</v>
      </c>
      <c r="Y205" s="28" t="e">
        <f t="shared" ca="1" si="88"/>
        <v>#REF!</v>
      </c>
      <c r="Z205" s="28" t="e">
        <f t="shared" ca="1" si="89"/>
        <v>#REF!</v>
      </c>
      <c r="AA205" s="28" t="e">
        <f t="shared" ca="1" si="90"/>
        <v>#REF!</v>
      </c>
      <c r="AB205" s="28"/>
      <c r="AC205" s="28"/>
      <c r="AD205" s="28"/>
      <c r="AE205" s="28"/>
      <c r="AF205" s="28"/>
      <c r="AG205" s="28"/>
      <c r="AH205" s="28"/>
      <c r="AI205" s="28"/>
      <c r="AJ205" s="28"/>
      <c r="AK205" s="28">
        <v>196</v>
      </c>
      <c r="AL205" s="116" t="e">
        <f t="shared" ca="1" si="91"/>
        <v>#REF!</v>
      </c>
      <c r="AM205" s="28" t="e">
        <f t="shared" ca="1" si="74"/>
        <v>#REF!</v>
      </c>
      <c r="AN205" s="28"/>
      <c r="AO205" s="28" t="e">
        <f t="shared" ca="1" si="92"/>
        <v>#REF!</v>
      </c>
      <c r="AP205" s="28" t="e">
        <f t="shared" ca="1" si="93"/>
        <v>#REF!</v>
      </c>
      <c r="AQ205" s="102" t="e">
        <f t="shared" ca="1" si="94"/>
        <v>#REF!</v>
      </c>
      <c r="AR205" s="28" t="e">
        <f t="shared" ca="1" si="95"/>
        <v>#REF!</v>
      </c>
      <c r="AS205" s="28"/>
      <c r="AT205" s="28"/>
      <c r="AU205" s="28"/>
      <c r="AV205" s="28"/>
      <c r="AW205" s="102"/>
    </row>
    <row r="206" spans="1:49">
      <c r="A206" s="28">
        <v>197</v>
      </c>
      <c r="B206" s="28" t="str">
        <f t="shared" ca="1" si="75"/>
        <v/>
      </c>
      <c r="C206" s="28" t="str">
        <f t="shared" ca="1" si="76"/>
        <v/>
      </c>
      <c r="D206" s="116" t="str">
        <f t="shared" ca="1" si="77"/>
        <v/>
      </c>
      <c r="E206" s="116" t="str">
        <f>IF('3. Work Schedule'!B348="","",'3. Work Schedule'!B348)</f>
        <v/>
      </c>
      <c r="F206" s="139" t="str">
        <f>IF('3. Work Schedule'!C348="","",'3. Work Schedule'!C348)</f>
        <v/>
      </c>
      <c r="G206" s="139" t="str">
        <f>IF('3. Work Schedule'!D348="","",'3. Work Schedule'!D348)</f>
        <v/>
      </c>
      <c r="H206" s="116" t="str">
        <f>IF('3. Work Schedule'!E348="","",'3. Work Schedule'!E348)</f>
        <v/>
      </c>
      <c r="I206" s="116" t="str">
        <f t="shared" si="78"/>
        <v/>
      </c>
      <c r="J206" s="140" t="str">
        <f>IF('3. Work Schedule'!F348="","",'3. Work Schedule'!F348)</f>
        <v/>
      </c>
      <c r="K206" s="140" t="str">
        <f>IF('3. Work Schedule'!G348="","",'3. Work Schedule'!G348)</f>
        <v/>
      </c>
      <c r="L206" s="102" t="str">
        <f t="shared" si="79"/>
        <v/>
      </c>
      <c r="M206" s="28" t="str">
        <f t="shared" ca="1" si="80"/>
        <v/>
      </c>
      <c r="N206" s="28" t="str">
        <f t="shared" si="81"/>
        <v/>
      </c>
      <c r="O206" s="28" t="str">
        <f t="shared" ca="1" si="82"/>
        <v/>
      </c>
      <c r="P206" s="116" t="str">
        <f t="shared" ca="1" si="83"/>
        <v>No</v>
      </c>
      <c r="Q206" s="28">
        <f>SUM($A$10:A206)</f>
        <v>19503</v>
      </c>
      <c r="R206" s="28"/>
      <c r="S206" s="28" t="e">
        <f ca="1">IF(T206="","",RANK(T206,$T$10:$T$50,1)+COUNTIF(T$10:T206,T206)-1)</f>
        <v>#REF!</v>
      </c>
      <c r="T206" s="28" t="e">
        <f t="shared" ca="1" si="73"/>
        <v>#REF!</v>
      </c>
      <c r="U206" s="28" t="e">
        <f t="shared" ca="1" si="84"/>
        <v>#REF!</v>
      </c>
      <c r="V206" s="28" t="e">
        <f t="shared" ca="1" si="85"/>
        <v>#REF!</v>
      </c>
      <c r="W206" s="28" t="e">
        <f t="shared" ca="1" si="86"/>
        <v>#REF!</v>
      </c>
      <c r="X206" s="28" t="e">
        <f t="shared" ca="1" si="87"/>
        <v>#REF!</v>
      </c>
      <c r="Y206" s="28" t="e">
        <f t="shared" ca="1" si="88"/>
        <v>#REF!</v>
      </c>
      <c r="Z206" s="28" t="e">
        <f t="shared" ca="1" si="89"/>
        <v>#REF!</v>
      </c>
      <c r="AA206" s="28" t="e">
        <f t="shared" ca="1" si="90"/>
        <v>#REF!</v>
      </c>
      <c r="AB206" s="28"/>
      <c r="AC206" s="28"/>
      <c r="AD206" s="28"/>
      <c r="AE206" s="28"/>
      <c r="AF206" s="28"/>
      <c r="AG206" s="28"/>
      <c r="AH206" s="28"/>
      <c r="AI206" s="28"/>
      <c r="AJ206" s="28"/>
      <c r="AK206" s="28">
        <v>197</v>
      </c>
      <c r="AL206" s="116" t="e">
        <f t="shared" ca="1" si="91"/>
        <v>#REF!</v>
      </c>
      <c r="AM206" s="28" t="e">
        <f t="shared" ca="1" si="74"/>
        <v>#REF!</v>
      </c>
      <c r="AN206" s="28"/>
      <c r="AO206" s="28" t="e">
        <f t="shared" ca="1" si="92"/>
        <v>#REF!</v>
      </c>
      <c r="AP206" s="28" t="e">
        <f t="shared" ca="1" si="93"/>
        <v>#REF!</v>
      </c>
      <c r="AQ206" s="102" t="e">
        <f t="shared" ca="1" si="94"/>
        <v>#REF!</v>
      </c>
      <c r="AR206" s="28" t="e">
        <f t="shared" ca="1" si="95"/>
        <v>#REF!</v>
      </c>
      <c r="AS206" s="28"/>
      <c r="AT206" s="28"/>
      <c r="AU206" s="28"/>
      <c r="AV206" s="28"/>
      <c r="AW206" s="102"/>
    </row>
    <row r="207" spans="1:49">
      <c r="A207" s="28">
        <v>198</v>
      </c>
      <c r="B207" s="28" t="str">
        <f t="shared" ca="1" si="75"/>
        <v/>
      </c>
      <c r="C207" s="28" t="str">
        <f t="shared" ca="1" si="76"/>
        <v/>
      </c>
      <c r="D207" s="116" t="str">
        <f t="shared" ca="1" si="77"/>
        <v/>
      </c>
      <c r="E207" s="116" t="str">
        <f>IF('3. Work Schedule'!B349="","",'3. Work Schedule'!B349)</f>
        <v/>
      </c>
      <c r="F207" s="139" t="str">
        <f>IF('3. Work Schedule'!C349="","",'3. Work Schedule'!C349)</f>
        <v/>
      </c>
      <c r="G207" s="139" t="str">
        <f>IF('3. Work Schedule'!D349="","",'3. Work Schedule'!D349)</f>
        <v/>
      </c>
      <c r="H207" s="116" t="str">
        <f>IF('3. Work Schedule'!E349="","",'3. Work Schedule'!E349)</f>
        <v/>
      </c>
      <c r="I207" s="116" t="str">
        <f t="shared" si="78"/>
        <v/>
      </c>
      <c r="J207" s="140" t="str">
        <f>IF('3. Work Schedule'!F349="","",'3. Work Schedule'!F349)</f>
        <v/>
      </c>
      <c r="K207" s="140" t="str">
        <f>IF('3. Work Schedule'!G349="","",'3. Work Schedule'!G349)</f>
        <v/>
      </c>
      <c r="L207" s="102" t="str">
        <f t="shared" si="79"/>
        <v/>
      </c>
      <c r="M207" s="28" t="str">
        <f t="shared" ca="1" si="80"/>
        <v/>
      </c>
      <c r="N207" s="28" t="str">
        <f t="shared" si="81"/>
        <v/>
      </c>
      <c r="O207" s="28" t="str">
        <f t="shared" ca="1" si="82"/>
        <v/>
      </c>
      <c r="P207" s="116" t="str">
        <f t="shared" ca="1" si="83"/>
        <v>No</v>
      </c>
      <c r="Q207" s="28">
        <f>SUM($A$10:A207)</f>
        <v>19701</v>
      </c>
      <c r="R207" s="28"/>
      <c r="S207" s="28" t="e">
        <f ca="1">IF(T207="","",RANK(T207,$T$10:$T$50,1)+COUNTIF(T$10:T207,T207)-1)</f>
        <v>#REF!</v>
      </c>
      <c r="T207" s="28" t="e">
        <f t="shared" ca="1" si="73"/>
        <v>#REF!</v>
      </c>
      <c r="U207" s="28" t="e">
        <f t="shared" ca="1" si="84"/>
        <v>#REF!</v>
      </c>
      <c r="V207" s="28" t="e">
        <f t="shared" ca="1" si="85"/>
        <v>#REF!</v>
      </c>
      <c r="W207" s="28" t="e">
        <f t="shared" ca="1" si="86"/>
        <v>#REF!</v>
      </c>
      <c r="X207" s="28" t="e">
        <f t="shared" ca="1" si="87"/>
        <v>#REF!</v>
      </c>
      <c r="Y207" s="28" t="e">
        <f t="shared" ca="1" si="88"/>
        <v>#REF!</v>
      </c>
      <c r="Z207" s="28" t="e">
        <f t="shared" ca="1" si="89"/>
        <v>#REF!</v>
      </c>
      <c r="AA207" s="28" t="e">
        <f t="shared" ca="1" si="90"/>
        <v>#REF!</v>
      </c>
      <c r="AB207" s="28"/>
      <c r="AC207" s="28"/>
      <c r="AD207" s="28"/>
      <c r="AE207" s="28"/>
      <c r="AF207" s="28"/>
      <c r="AG207" s="28"/>
      <c r="AH207" s="28"/>
      <c r="AI207" s="28"/>
      <c r="AJ207" s="28"/>
      <c r="AK207" s="28">
        <v>198</v>
      </c>
      <c r="AL207" s="116" t="e">
        <f t="shared" ca="1" si="91"/>
        <v>#REF!</v>
      </c>
      <c r="AM207" s="28" t="e">
        <f t="shared" ca="1" si="74"/>
        <v>#REF!</v>
      </c>
      <c r="AN207" s="28"/>
      <c r="AO207" s="28" t="e">
        <f t="shared" ca="1" si="92"/>
        <v>#REF!</v>
      </c>
      <c r="AP207" s="28" t="e">
        <f t="shared" ca="1" si="93"/>
        <v>#REF!</v>
      </c>
      <c r="AQ207" s="102" t="e">
        <f t="shared" ca="1" si="94"/>
        <v>#REF!</v>
      </c>
      <c r="AR207" s="28" t="e">
        <f t="shared" ca="1" si="95"/>
        <v>#REF!</v>
      </c>
      <c r="AS207" s="28"/>
      <c r="AT207" s="28"/>
      <c r="AU207" s="28"/>
      <c r="AV207" s="28"/>
      <c r="AW207" s="102"/>
    </row>
    <row r="208" spans="1:49">
      <c r="A208" s="28">
        <v>199</v>
      </c>
      <c r="B208" s="28" t="str">
        <f t="shared" ca="1" si="75"/>
        <v/>
      </c>
      <c r="C208" s="28" t="str">
        <f t="shared" ca="1" si="76"/>
        <v/>
      </c>
      <c r="D208" s="116" t="str">
        <f t="shared" ca="1" si="77"/>
        <v/>
      </c>
      <c r="E208" s="116" t="str">
        <f>IF('3. Work Schedule'!B350="","",'3. Work Schedule'!B350)</f>
        <v/>
      </c>
      <c r="F208" s="139" t="str">
        <f>IF('3. Work Schedule'!C350="","",'3. Work Schedule'!C350)</f>
        <v/>
      </c>
      <c r="G208" s="139" t="str">
        <f>IF('3. Work Schedule'!D350="","",'3. Work Schedule'!D350)</f>
        <v/>
      </c>
      <c r="H208" s="116" t="str">
        <f>IF('3. Work Schedule'!E350="","",'3. Work Schedule'!E350)</f>
        <v/>
      </c>
      <c r="I208" s="116" t="str">
        <f t="shared" si="78"/>
        <v/>
      </c>
      <c r="J208" s="140" t="str">
        <f>IF('3. Work Schedule'!F350="","",'3. Work Schedule'!F350)</f>
        <v/>
      </c>
      <c r="K208" s="140" t="str">
        <f>IF('3. Work Schedule'!G350="","",'3. Work Schedule'!G350)</f>
        <v/>
      </c>
      <c r="L208" s="102" t="str">
        <f t="shared" si="79"/>
        <v/>
      </c>
      <c r="M208" s="28" t="str">
        <f t="shared" ca="1" si="80"/>
        <v/>
      </c>
      <c r="N208" s="28" t="str">
        <f t="shared" si="81"/>
        <v/>
      </c>
      <c r="O208" s="28" t="str">
        <f t="shared" ca="1" si="82"/>
        <v/>
      </c>
      <c r="P208" s="116" t="str">
        <f t="shared" ca="1" si="83"/>
        <v>No</v>
      </c>
      <c r="Q208" s="28">
        <f>SUM($A$10:A208)</f>
        <v>19900</v>
      </c>
      <c r="R208" s="28"/>
      <c r="S208" s="28" t="e">
        <f ca="1">IF(T208="","",RANK(T208,$T$10:$T$50,1)+COUNTIF(T$10:T208,T208)-1)</f>
        <v>#REF!</v>
      </c>
      <c r="T208" s="28" t="e">
        <f t="shared" ca="1" si="73"/>
        <v>#REF!</v>
      </c>
      <c r="U208" s="28" t="e">
        <f t="shared" ca="1" si="84"/>
        <v>#REF!</v>
      </c>
      <c r="V208" s="28" t="e">
        <f t="shared" ca="1" si="85"/>
        <v>#REF!</v>
      </c>
      <c r="W208" s="28" t="e">
        <f t="shared" ca="1" si="86"/>
        <v>#REF!</v>
      </c>
      <c r="X208" s="28" t="e">
        <f t="shared" ca="1" si="87"/>
        <v>#REF!</v>
      </c>
      <c r="Y208" s="28" t="e">
        <f t="shared" ca="1" si="88"/>
        <v>#REF!</v>
      </c>
      <c r="Z208" s="28" t="e">
        <f t="shared" ca="1" si="89"/>
        <v>#REF!</v>
      </c>
      <c r="AA208" s="28" t="e">
        <f t="shared" ca="1" si="90"/>
        <v>#REF!</v>
      </c>
      <c r="AB208" s="28"/>
      <c r="AC208" s="28"/>
      <c r="AD208" s="28"/>
      <c r="AE208" s="28"/>
      <c r="AF208" s="28"/>
      <c r="AG208" s="28"/>
      <c r="AH208" s="28"/>
      <c r="AI208" s="28"/>
      <c r="AJ208" s="28"/>
      <c r="AK208" s="28">
        <v>199</v>
      </c>
      <c r="AL208" s="116" t="e">
        <f t="shared" ca="1" si="91"/>
        <v>#REF!</v>
      </c>
      <c r="AM208" s="28" t="e">
        <f t="shared" ca="1" si="74"/>
        <v>#REF!</v>
      </c>
      <c r="AN208" s="28"/>
      <c r="AO208" s="28" t="e">
        <f t="shared" ca="1" si="92"/>
        <v>#REF!</v>
      </c>
      <c r="AP208" s="28" t="e">
        <f t="shared" ca="1" si="93"/>
        <v>#REF!</v>
      </c>
      <c r="AQ208" s="102" t="e">
        <f t="shared" ca="1" si="94"/>
        <v>#REF!</v>
      </c>
      <c r="AR208" s="28" t="e">
        <f t="shared" ca="1" si="95"/>
        <v>#REF!</v>
      </c>
      <c r="AS208" s="28"/>
      <c r="AT208" s="28"/>
      <c r="AU208" s="28"/>
      <c r="AV208" s="28"/>
      <c r="AW208" s="102"/>
    </row>
    <row r="209" spans="1:49">
      <c r="A209" s="28">
        <v>200</v>
      </c>
      <c r="B209" s="28" t="str">
        <f t="shared" ca="1" si="75"/>
        <v/>
      </c>
      <c r="C209" s="28" t="str">
        <f t="shared" ca="1" si="76"/>
        <v/>
      </c>
      <c r="D209" s="116" t="str">
        <f t="shared" ca="1" si="77"/>
        <v/>
      </c>
      <c r="E209" s="116" t="str">
        <f>IF('3. Work Schedule'!B351="","",'3. Work Schedule'!B351)</f>
        <v/>
      </c>
      <c r="F209" s="139" t="str">
        <f>IF('3. Work Schedule'!C351="","",'3. Work Schedule'!C351)</f>
        <v/>
      </c>
      <c r="G209" s="139" t="str">
        <f>IF('3. Work Schedule'!D351="","",'3. Work Schedule'!D351)</f>
        <v/>
      </c>
      <c r="H209" s="116" t="str">
        <f>IF('3. Work Schedule'!E351="","",'3. Work Schedule'!E351)</f>
        <v/>
      </c>
      <c r="I209" s="116" t="str">
        <f t="shared" si="78"/>
        <v/>
      </c>
      <c r="J209" s="140" t="str">
        <f>IF('3. Work Schedule'!F351="","",'3. Work Schedule'!F351)</f>
        <v/>
      </c>
      <c r="K209" s="140" t="str">
        <f>IF('3. Work Schedule'!G351="","",'3. Work Schedule'!G351)</f>
        <v/>
      </c>
      <c r="L209" s="102" t="str">
        <f t="shared" si="79"/>
        <v/>
      </c>
      <c r="M209" s="28" t="str">
        <f t="shared" ca="1" si="80"/>
        <v/>
      </c>
      <c r="N209" s="28" t="str">
        <f t="shared" si="81"/>
        <v/>
      </c>
      <c r="O209" s="28" t="str">
        <f t="shared" ca="1" si="82"/>
        <v/>
      </c>
      <c r="P209" s="116" t="str">
        <f t="shared" ca="1" si="83"/>
        <v>No</v>
      </c>
      <c r="Q209" s="28">
        <f>SUM($A$10:A209)</f>
        <v>20100</v>
      </c>
      <c r="R209" s="28"/>
      <c r="S209" s="28" t="e">
        <f ca="1">IF(T209="","",RANK(T209,$T$10:$T$50,1)+COUNTIF(T$10:T209,T209)-1)</f>
        <v>#REF!</v>
      </c>
      <c r="T209" s="28" t="e">
        <f t="shared" ca="1" si="73"/>
        <v>#REF!</v>
      </c>
      <c r="U209" s="28" t="e">
        <f t="shared" ca="1" si="84"/>
        <v>#REF!</v>
      </c>
      <c r="V209" s="28" t="e">
        <f t="shared" ca="1" si="85"/>
        <v>#REF!</v>
      </c>
      <c r="W209" s="28" t="e">
        <f t="shared" ca="1" si="86"/>
        <v>#REF!</v>
      </c>
      <c r="X209" s="28" t="e">
        <f t="shared" ca="1" si="87"/>
        <v>#REF!</v>
      </c>
      <c r="Y209" s="28" t="e">
        <f t="shared" ca="1" si="88"/>
        <v>#REF!</v>
      </c>
      <c r="Z209" s="28" t="e">
        <f t="shared" ca="1" si="89"/>
        <v>#REF!</v>
      </c>
      <c r="AA209" s="28" t="e">
        <f t="shared" ca="1" si="90"/>
        <v>#REF!</v>
      </c>
      <c r="AB209" s="28"/>
      <c r="AC209" s="28"/>
      <c r="AD209" s="28"/>
      <c r="AE209" s="28"/>
      <c r="AF209" s="28"/>
      <c r="AG209" s="28"/>
      <c r="AH209" s="28"/>
      <c r="AI209" s="28"/>
      <c r="AJ209" s="28"/>
      <c r="AK209" s="28">
        <v>200</v>
      </c>
      <c r="AL209" s="116" t="e">
        <f t="shared" ca="1" si="91"/>
        <v>#REF!</v>
      </c>
      <c r="AM209" s="28" t="e">
        <f t="shared" ca="1" si="74"/>
        <v>#REF!</v>
      </c>
      <c r="AN209" s="28"/>
      <c r="AO209" s="28" t="e">
        <f t="shared" ca="1" si="92"/>
        <v>#REF!</v>
      </c>
      <c r="AP209" s="28" t="e">
        <f t="shared" ca="1" si="93"/>
        <v>#REF!</v>
      </c>
      <c r="AQ209" s="102" t="e">
        <f t="shared" ca="1" si="94"/>
        <v>#REF!</v>
      </c>
      <c r="AR209" s="28" t="e">
        <f t="shared" ca="1" si="95"/>
        <v>#REF!</v>
      </c>
      <c r="AS209" s="28"/>
      <c r="AT209" s="28"/>
      <c r="AU209" s="28"/>
      <c r="AV209" s="28"/>
      <c r="AW209" s="102"/>
    </row>
    <row r="210" spans="1:49">
      <c r="A210" s="28">
        <v>201</v>
      </c>
      <c r="B210" s="28" t="str">
        <f t="shared" ca="1" si="75"/>
        <v/>
      </c>
      <c r="C210" s="28" t="str">
        <f t="shared" ca="1" si="76"/>
        <v/>
      </c>
      <c r="D210" s="116" t="str">
        <f t="shared" ca="1" si="77"/>
        <v/>
      </c>
      <c r="E210" s="116" t="str">
        <f>IF('3. Work Schedule'!B352="","",'3. Work Schedule'!B352)</f>
        <v/>
      </c>
      <c r="F210" s="139" t="str">
        <f>IF('3. Work Schedule'!C352="","",'3. Work Schedule'!C352)</f>
        <v/>
      </c>
      <c r="G210" s="139" t="str">
        <f>IF('3. Work Schedule'!D352="","",'3. Work Schedule'!D352)</f>
        <v/>
      </c>
      <c r="H210" s="116" t="str">
        <f>IF('3. Work Schedule'!E352="","",'3. Work Schedule'!E352)</f>
        <v/>
      </c>
      <c r="I210" s="116" t="str">
        <f t="shared" si="78"/>
        <v/>
      </c>
      <c r="J210" s="140" t="str">
        <f>IF('3. Work Schedule'!F352="","",'3. Work Schedule'!F352)</f>
        <v/>
      </c>
      <c r="K210" s="140" t="str">
        <f>IF('3. Work Schedule'!G352="","",'3. Work Schedule'!G352)</f>
        <v/>
      </c>
      <c r="L210" s="102" t="str">
        <f t="shared" si="79"/>
        <v/>
      </c>
      <c r="M210" s="28" t="str">
        <f t="shared" ca="1" si="80"/>
        <v/>
      </c>
      <c r="N210" s="28" t="str">
        <f t="shared" si="81"/>
        <v/>
      </c>
      <c r="O210" s="28" t="str">
        <f t="shared" ca="1" si="82"/>
        <v/>
      </c>
      <c r="P210" s="116" t="str">
        <f t="shared" ca="1" si="83"/>
        <v>No</v>
      </c>
      <c r="Q210" s="28">
        <f>SUM($A$10:A210)</f>
        <v>20301</v>
      </c>
      <c r="R210" s="28"/>
      <c r="S210" s="28" t="e">
        <f ca="1">IF(T210="","",RANK(T210,$T$10:$T$50,1)+COUNTIF(T$10:T210,T210)-1)</f>
        <v>#REF!</v>
      </c>
      <c r="T210" s="28" t="e">
        <f t="shared" ca="1" si="73"/>
        <v>#REF!</v>
      </c>
      <c r="U210" s="28" t="e">
        <f t="shared" ca="1" si="84"/>
        <v>#REF!</v>
      </c>
      <c r="V210" s="28" t="e">
        <f t="shared" ca="1" si="85"/>
        <v>#REF!</v>
      </c>
      <c r="W210" s="28" t="e">
        <f t="shared" ca="1" si="86"/>
        <v>#REF!</v>
      </c>
      <c r="X210" s="28" t="e">
        <f t="shared" ca="1" si="87"/>
        <v>#REF!</v>
      </c>
      <c r="Y210" s="28" t="e">
        <f t="shared" ca="1" si="88"/>
        <v>#REF!</v>
      </c>
      <c r="Z210" s="28" t="e">
        <f t="shared" ca="1" si="89"/>
        <v>#REF!</v>
      </c>
      <c r="AA210" s="28" t="e">
        <f t="shared" ca="1" si="90"/>
        <v>#REF!</v>
      </c>
      <c r="AB210" s="28"/>
      <c r="AC210" s="28"/>
      <c r="AD210" s="28"/>
      <c r="AE210" s="28"/>
      <c r="AF210" s="28"/>
      <c r="AG210" s="28"/>
      <c r="AH210" s="28"/>
      <c r="AI210" s="28"/>
      <c r="AJ210" s="28"/>
      <c r="AK210" s="28">
        <v>201</v>
      </c>
      <c r="AL210" s="116" t="e">
        <f t="shared" ca="1" si="91"/>
        <v>#REF!</v>
      </c>
      <c r="AM210" s="28" t="e">
        <f t="shared" ca="1" si="74"/>
        <v>#REF!</v>
      </c>
      <c r="AN210" s="28"/>
      <c r="AO210" s="28" t="e">
        <f t="shared" ca="1" si="92"/>
        <v>#REF!</v>
      </c>
      <c r="AP210" s="28" t="e">
        <f t="shared" ca="1" si="93"/>
        <v>#REF!</v>
      </c>
      <c r="AQ210" s="102" t="e">
        <f t="shared" ca="1" si="94"/>
        <v>#REF!</v>
      </c>
      <c r="AR210" s="28" t="e">
        <f t="shared" ca="1" si="95"/>
        <v>#REF!</v>
      </c>
      <c r="AS210" s="28"/>
      <c r="AT210" s="28"/>
      <c r="AU210" s="28"/>
      <c r="AV210" s="28"/>
      <c r="AW210" s="102"/>
    </row>
    <row r="211" spans="1:49">
      <c r="A211" s="28">
        <v>202</v>
      </c>
      <c r="B211" s="28" t="str">
        <f t="shared" ca="1" si="75"/>
        <v/>
      </c>
      <c r="C211" s="28" t="str">
        <f t="shared" ca="1" si="76"/>
        <v/>
      </c>
      <c r="D211" s="116" t="str">
        <f t="shared" ca="1" si="77"/>
        <v/>
      </c>
      <c r="E211" s="116" t="str">
        <f>IF('3. Work Schedule'!B353="","",'3. Work Schedule'!B353)</f>
        <v/>
      </c>
      <c r="F211" s="139" t="str">
        <f>IF('3. Work Schedule'!C353="","",'3. Work Schedule'!C353)</f>
        <v/>
      </c>
      <c r="G211" s="139" t="str">
        <f>IF('3. Work Schedule'!D353="","",'3. Work Schedule'!D353)</f>
        <v/>
      </c>
      <c r="H211" s="116" t="str">
        <f>IF('3. Work Schedule'!E353="","",'3. Work Schedule'!E353)</f>
        <v/>
      </c>
      <c r="I211" s="116" t="str">
        <f t="shared" si="78"/>
        <v/>
      </c>
      <c r="J211" s="140" t="str">
        <f>IF('3. Work Schedule'!F353="","",'3. Work Schedule'!F353)</f>
        <v/>
      </c>
      <c r="K211" s="140" t="str">
        <f>IF('3. Work Schedule'!G353="","",'3. Work Schedule'!G353)</f>
        <v/>
      </c>
      <c r="L211" s="102" t="str">
        <f t="shared" si="79"/>
        <v/>
      </c>
      <c r="M211" s="28" t="str">
        <f t="shared" ca="1" si="80"/>
        <v/>
      </c>
      <c r="N211" s="28" t="str">
        <f t="shared" si="81"/>
        <v/>
      </c>
      <c r="O211" s="28" t="str">
        <f t="shared" ca="1" si="82"/>
        <v/>
      </c>
      <c r="P211" s="116" t="str">
        <f t="shared" ca="1" si="83"/>
        <v>No</v>
      </c>
      <c r="Q211" s="28">
        <f>SUM($A$10:A211)</f>
        <v>20503</v>
      </c>
      <c r="R211" s="28"/>
      <c r="S211" s="28" t="e">
        <f ca="1">IF(T211="","",RANK(T211,$T$10:$T$50,1)+COUNTIF(T$10:T211,T211)-1)</f>
        <v>#REF!</v>
      </c>
      <c r="T211" s="28" t="e">
        <f t="shared" ca="1" si="73"/>
        <v>#REF!</v>
      </c>
      <c r="U211" s="28" t="e">
        <f t="shared" ca="1" si="84"/>
        <v>#REF!</v>
      </c>
      <c r="V211" s="28" t="e">
        <f t="shared" ca="1" si="85"/>
        <v>#REF!</v>
      </c>
      <c r="W211" s="28" t="e">
        <f t="shared" ca="1" si="86"/>
        <v>#REF!</v>
      </c>
      <c r="X211" s="28" t="e">
        <f t="shared" ca="1" si="87"/>
        <v>#REF!</v>
      </c>
      <c r="Y211" s="28" t="e">
        <f t="shared" ca="1" si="88"/>
        <v>#REF!</v>
      </c>
      <c r="Z211" s="28" t="e">
        <f t="shared" ca="1" si="89"/>
        <v>#REF!</v>
      </c>
      <c r="AA211" s="28" t="e">
        <f t="shared" ca="1" si="90"/>
        <v>#REF!</v>
      </c>
      <c r="AB211" s="28"/>
      <c r="AC211" s="28"/>
      <c r="AD211" s="28"/>
      <c r="AE211" s="28"/>
      <c r="AF211" s="28"/>
      <c r="AG211" s="28"/>
      <c r="AH211" s="28"/>
      <c r="AI211" s="28"/>
      <c r="AJ211" s="28"/>
      <c r="AK211" s="28">
        <v>202</v>
      </c>
      <c r="AL211" s="116" t="e">
        <f t="shared" ca="1" si="91"/>
        <v>#REF!</v>
      </c>
      <c r="AM211" s="28" t="e">
        <f t="shared" ca="1" si="74"/>
        <v>#REF!</v>
      </c>
      <c r="AN211" s="28"/>
      <c r="AO211" s="28" t="e">
        <f t="shared" ca="1" si="92"/>
        <v>#REF!</v>
      </c>
      <c r="AP211" s="28" t="e">
        <f t="shared" ca="1" si="93"/>
        <v>#REF!</v>
      </c>
      <c r="AQ211" s="102" t="e">
        <f t="shared" ca="1" si="94"/>
        <v>#REF!</v>
      </c>
      <c r="AR211" s="28" t="e">
        <f t="shared" ca="1" si="95"/>
        <v>#REF!</v>
      </c>
      <c r="AS211" s="28"/>
      <c r="AT211" s="28"/>
      <c r="AU211" s="28"/>
      <c r="AV211" s="28"/>
      <c r="AW211" s="102"/>
    </row>
    <row r="212" spans="1:49">
      <c r="A212" s="28">
        <v>203</v>
      </c>
      <c r="B212" s="28" t="str">
        <f t="shared" ca="1" si="75"/>
        <v/>
      </c>
      <c r="C212" s="28" t="str">
        <f t="shared" ca="1" si="76"/>
        <v/>
      </c>
      <c r="D212" s="116" t="str">
        <f t="shared" ca="1" si="77"/>
        <v/>
      </c>
      <c r="E212" s="116" t="str">
        <f>IF('3. Work Schedule'!B354="","",'3. Work Schedule'!B354)</f>
        <v/>
      </c>
      <c r="F212" s="139" t="str">
        <f>IF('3. Work Schedule'!C354="","",'3. Work Schedule'!C354)</f>
        <v/>
      </c>
      <c r="G212" s="139" t="str">
        <f>IF('3. Work Schedule'!D354="","",'3. Work Schedule'!D354)</f>
        <v/>
      </c>
      <c r="H212" s="116" t="str">
        <f>IF('3. Work Schedule'!E354="","",'3. Work Schedule'!E354)</f>
        <v/>
      </c>
      <c r="I212" s="116" t="str">
        <f t="shared" si="78"/>
        <v/>
      </c>
      <c r="J212" s="140" t="str">
        <f>IF('3. Work Schedule'!F354="","",'3. Work Schedule'!F354)</f>
        <v/>
      </c>
      <c r="K212" s="140" t="str">
        <f>IF('3. Work Schedule'!G354="","",'3. Work Schedule'!G354)</f>
        <v/>
      </c>
      <c r="L212" s="102" t="str">
        <f t="shared" si="79"/>
        <v/>
      </c>
      <c r="M212" s="28" t="str">
        <f t="shared" ca="1" si="80"/>
        <v/>
      </c>
      <c r="N212" s="28" t="str">
        <f t="shared" si="81"/>
        <v/>
      </c>
      <c r="O212" s="28" t="str">
        <f t="shared" ca="1" si="82"/>
        <v/>
      </c>
      <c r="P212" s="116" t="str">
        <f t="shared" ca="1" si="83"/>
        <v>No</v>
      </c>
      <c r="Q212" s="28">
        <f>SUM($A$10:A212)</f>
        <v>20706</v>
      </c>
      <c r="R212" s="28"/>
      <c r="S212" s="28" t="e">
        <f ca="1">IF(T212="","",RANK(T212,$T$10:$T$50,1)+COUNTIF(T$10:T212,T212)-1)</f>
        <v>#REF!</v>
      </c>
      <c r="T212" s="28" t="e">
        <f t="shared" ca="1" si="73"/>
        <v>#REF!</v>
      </c>
      <c r="U212" s="28" t="e">
        <f t="shared" ca="1" si="84"/>
        <v>#REF!</v>
      </c>
      <c r="V212" s="28" t="e">
        <f t="shared" ca="1" si="85"/>
        <v>#REF!</v>
      </c>
      <c r="W212" s="28" t="e">
        <f t="shared" ca="1" si="86"/>
        <v>#REF!</v>
      </c>
      <c r="X212" s="28" t="e">
        <f t="shared" ca="1" si="87"/>
        <v>#REF!</v>
      </c>
      <c r="Y212" s="28" t="e">
        <f t="shared" ca="1" si="88"/>
        <v>#REF!</v>
      </c>
      <c r="Z212" s="28" t="e">
        <f t="shared" ca="1" si="89"/>
        <v>#REF!</v>
      </c>
      <c r="AA212" s="28" t="e">
        <f t="shared" ca="1" si="90"/>
        <v>#REF!</v>
      </c>
      <c r="AB212" s="28"/>
      <c r="AC212" s="28"/>
      <c r="AD212" s="28"/>
      <c r="AE212" s="28"/>
      <c r="AF212" s="28"/>
      <c r="AG212" s="28"/>
      <c r="AH212" s="28"/>
      <c r="AI212" s="28"/>
      <c r="AJ212" s="28"/>
      <c r="AK212" s="28">
        <v>203</v>
      </c>
      <c r="AL212" s="116" t="e">
        <f t="shared" ca="1" si="91"/>
        <v>#REF!</v>
      </c>
      <c r="AM212" s="28" t="e">
        <f t="shared" ca="1" si="74"/>
        <v>#REF!</v>
      </c>
      <c r="AN212" s="28"/>
      <c r="AO212" s="28" t="e">
        <f t="shared" ca="1" si="92"/>
        <v>#REF!</v>
      </c>
      <c r="AP212" s="28" t="e">
        <f t="shared" ca="1" si="93"/>
        <v>#REF!</v>
      </c>
      <c r="AQ212" s="102" t="e">
        <f t="shared" ca="1" si="94"/>
        <v>#REF!</v>
      </c>
      <c r="AR212" s="28" t="e">
        <f t="shared" ca="1" si="95"/>
        <v>#REF!</v>
      </c>
      <c r="AS212" s="28"/>
      <c r="AT212" s="28"/>
      <c r="AU212" s="28"/>
      <c r="AV212" s="28"/>
      <c r="AW212" s="102"/>
    </row>
    <row r="213" spans="1:49">
      <c r="A213" s="28">
        <v>204</v>
      </c>
      <c r="B213" s="28" t="str">
        <f t="shared" ca="1" si="75"/>
        <v/>
      </c>
      <c r="C213" s="28" t="str">
        <f t="shared" ca="1" si="76"/>
        <v/>
      </c>
      <c r="D213" s="116" t="str">
        <f t="shared" ca="1" si="77"/>
        <v/>
      </c>
      <c r="E213" s="116" t="str">
        <f>IF('3. Work Schedule'!B355="","",'3. Work Schedule'!B355)</f>
        <v/>
      </c>
      <c r="F213" s="139" t="str">
        <f>IF('3. Work Schedule'!C355="","",'3. Work Schedule'!C355)</f>
        <v/>
      </c>
      <c r="G213" s="139" t="str">
        <f>IF('3. Work Schedule'!D355="","",'3. Work Schedule'!D355)</f>
        <v/>
      </c>
      <c r="H213" s="116" t="str">
        <f>IF('3. Work Schedule'!E355="","",'3. Work Schedule'!E355)</f>
        <v/>
      </c>
      <c r="I213" s="116" t="str">
        <f t="shared" si="78"/>
        <v/>
      </c>
      <c r="J213" s="140" t="str">
        <f>IF('3. Work Schedule'!F355="","",'3. Work Schedule'!F355)</f>
        <v/>
      </c>
      <c r="K213" s="140" t="str">
        <f>IF('3. Work Schedule'!G355="","",'3. Work Schedule'!G355)</f>
        <v/>
      </c>
      <c r="L213" s="102" t="str">
        <f t="shared" si="79"/>
        <v/>
      </c>
      <c r="M213" s="28" t="str">
        <f t="shared" ca="1" si="80"/>
        <v/>
      </c>
      <c r="N213" s="28" t="str">
        <f t="shared" si="81"/>
        <v/>
      </c>
      <c r="O213" s="28" t="str">
        <f t="shared" ca="1" si="82"/>
        <v/>
      </c>
      <c r="P213" s="116" t="str">
        <f t="shared" ca="1" si="83"/>
        <v>No</v>
      </c>
      <c r="Q213" s="28">
        <f>SUM($A$10:A213)</f>
        <v>20910</v>
      </c>
      <c r="R213" s="28"/>
      <c r="S213" s="28" t="e">
        <f ca="1">IF(T213="","",RANK(T213,$T$10:$T$50,1)+COUNTIF(T$10:T213,T213)-1)</f>
        <v>#REF!</v>
      </c>
      <c r="T213" s="28" t="e">
        <f t="shared" ca="1" si="73"/>
        <v>#REF!</v>
      </c>
      <c r="U213" s="28" t="e">
        <f t="shared" ca="1" si="84"/>
        <v>#REF!</v>
      </c>
      <c r="V213" s="28" t="e">
        <f t="shared" ca="1" si="85"/>
        <v>#REF!</v>
      </c>
      <c r="W213" s="28" t="e">
        <f t="shared" ca="1" si="86"/>
        <v>#REF!</v>
      </c>
      <c r="X213" s="28" t="e">
        <f t="shared" ca="1" si="87"/>
        <v>#REF!</v>
      </c>
      <c r="Y213" s="28" t="e">
        <f t="shared" ca="1" si="88"/>
        <v>#REF!</v>
      </c>
      <c r="Z213" s="28" t="e">
        <f t="shared" ca="1" si="89"/>
        <v>#REF!</v>
      </c>
      <c r="AA213" s="28" t="e">
        <f t="shared" ca="1" si="90"/>
        <v>#REF!</v>
      </c>
      <c r="AB213" s="28"/>
      <c r="AC213" s="28"/>
      <c r="AD213" s="28"/>
      <c r="AE213" s="28"/>
      <c r="AF213" s="28"/>
      <c r="AG213" s="28"/>
      <c r="AH213" s="28"/>
      <c r="AI213" s="28"/>
      <c r="AJ213" s="28"/>
      <c r="AK213" s="28">
        <v>204</v>
      </c>
      <c r="AL213" s="116" t="e">
        <f t="shared" ca="1" si="91"/>
        <v>#REF!</v>
      </c>
      <c r="AM213" s="28" t="e">
        <f t="shared" ca="1" si="74"/>
        <v>#REF!</v>
      </c>
      <c r="AN213" s="28"/>
      <c r="AO213" s="28" t="e">
        <f t="shared" ca="1" si="92"/>
        <v>#REF!</v>
      </c>
      <c r="AP213" s="28" t="e">
        <f t="shared" ca="1" si="93"/>
        <v>#REF!</v>
      </c>
      <c r="AQ213" s="102" t="e">
        <f t="shared" ca="1" si="94"/>
        <v>#REF!</v>
      </c>
      <c r="AR213" s="28" t="e">
        <f t="shared" ca="1" si="95"/>
        <v>#REF!</v>
      </c>
      <c r="AS213" s="28"/>
      <c r="AT213" s="28"/>
      <c r="AU213" s="28"/>
      <c r="AV213" s="28"/>
      <c r="AW213" s="102"/>
    </row>
    <row r="214" spans="1:49">
      <c r="A214" s="28">
        <v>205</v>
      </c>
      <c r="B214" s="28" t="str">
        <f t="shared" ca="1" si="75"/>
        <v/>
      </c>
      <c r="C214" s="28" t="str">
        <f t="shared" ca="1" si="76"/>
        <v/>
      </c>
      <c r="D214" s="116" t="str">
        <f t="shared" ca="1" si="77"/>
        <v/>
      </c>
      <c r="E214" s="116" t="str">
        <f>IF('3. Work Schedule'!B356="","",'3. Work Schedule'!B356)</f>
        <v/>
      </c>
      <c r="F214" s="139" t="str">
        <f>IF('3. Work Schedule'!C356="","",'3. Work Schedule'!C356)</f>
        <v/>
      </c>
      <c r="G214" s="139" t="str">
        <f>IF('3. Work Schedule'!D356="","",'3. Work Schedule'!D356)</f>
        <v/>
      </c>
      <c r="H214" s="116" t="str">
        <f>IF('3. Work Schedule'!E356="","",'3. Work Schedule'!E356)</f>
        <v/>
      </c>
      <c r="I214" s="116" t="str">
        <f t="shared" si="78"/>
        <v/>
      </c>
      <c r="J214" s="140" t="str">
        <f>IF('3. Work Schedule'!F356="","",'3. Work Schedule'!F356)</f>
        <v/>
      </c>
      <c r="K214" s="140" t="str">
        <f>IF('3. Work Schedule'!G356="","",'3. Work Schedule'!G356)</f>
        <v/>
      </c>
      <c r="L214" s="102" t="str">
        <f t="shared" si="79"/>
        <v/>
      </c>
      <c r="M214" s="28" t="str">
        <f t="shared" ca="1" si="80"/>
        <v/>
      </c>
      <c r="N214" s="28" t="str">
        <f t="shared" si="81"/>
        <v/>
      </c>
      <c r="O214" s="28" t="str">
        <f t="shared" ca="1" si="82"/>
        <v/>
      </c>
      <c r="P214" s="116" t="str">
        <f t="shared" ca="1" si="83"/>
        <v>No</v>
      </c>
      <c r="Q214" s="28">
        <f>SUM($A$10:A214)</f>
        <v>21115</v>
      </c>
      <c r="R214" s="28"/>
      <c r="S214" s="28" t="e">
        <f ca="1">IF(T214="","",RANK(T214,$T$10:$T$50,1)+COUNTIF(T$10:T214,T214)-1)</f>
        <v>#REF!</v>
      </c>
      <c r="T214" s="28" t="e">
        <f t="shared" ca="1" si="73"/>
        <v>#REF!</v>
      </c>
      <c r="U214" s="28" t="e">
        <f t="shared" ca="1" si="84"/>
        <v>#REF!</v>
      </c>
      <c r="V214" s="28" t="e">
        <f t="shared" ca="1" si="85"/>
        <v>#REF!</v>
      </c>
      <c r="W214" s="28" t="e">
        <f t="shared" ca="1" si="86"/>
        <v>#REF!</v>
      </c>
      <c r="X214" s="28" t="e">
        <f t="shared" ca="1" si="87"/>
        <v>#REF!</v>
      </c>
      <c r="Y214" s="28" t="e">
        <f t="shared" ca="1" si="88"/>
        <v>#REF!</v>
      </c>
      <c r="Z214" s="28" t="e">
        <f t="shared" ca="1" si="89"/>
        <v>#REF!</v>
      </c>
      <c r="AA214" s="28" t="e">
        <f t="shared" ca="1" si="90"/>
        <v>#REF!</v>
      </c>
      <c r="AB214" s="28"/>
      <c r="AC214" s="28"/>
      <c r="AD214" s="28"/>
      <c r="AE214" s="28"/>
      <c r="AF214" s="28"/>
      <c r="AG214" s="28"/>
      <c r="AH214" s="28"/>
      <c r="AI214" s="28"/>
      <c r="AJ214" s="28"/>
      <c r="AK214" s="28">
        <v>205</v>
      </c>
      <c r="AL214" s="116" t="e">
        <f t="shared" ca="1" si="91"/>
        <v>#REF!</v>
      </c>
      <c r="AM214" s="28" t="e">
        <f t="shared" ca="1" si="74"/>
        <v>#REF!</v>
      </c>
      <c r="AN214" s="28"/>
      <c r="AO214" s="28" t="e">
        <f t="shared" ca="1" si="92"/>
        <v>#REF!</v>
      </c>
      <c r="AP214" s="28" t="e">
        <f t="shared" ca="1" si="93"/>
        <v>#REF!</v>
      </c>
      <c r="AQ214" s="102" t="e">
        <f t="shared" ca="1" si="94"/>
        <v>#REF!</v>
      </c>
      <c r="AR214" s="28" t="e">
        <f t="shared" ca="1" si="95"/>
        <v>#REF!</v>
      </c>
      <c r="AS214" s="28"/>
      <c r="AT214" s="28"/>
      <c r="AU214" s="28"/>
      <c r="AV214" s="28"/>
      <c r="AW214" s="102"/>
    </row>
    <row r="215" spans="1:49">
      <c r="A215" s="28">
        <v>206</v>
      </c>
      <c r="B215" s="28" t="str">
        <f t="shared" ca="1" si="75"/>
        <v/>
      </c>
      <c r="C215" s="28" t="str">
        <f t="shared" ca="1" si="76"/>
        <v/>
      </c>
      <c r="D215" s="116" t="str">
        <f t="shared" ca="1" si="77"/>
        <v/>
      </c>
      <c r="E215" s="116" t="str">
        <f>IF('3. Work Schedule'!B357="","",'3. Work Schedule'!B357)</f>
        <v/>
      </c>
      <c r="F215" s="139" t="str">
        <f>IF('3. Work Schedule'!C357="","",'3. Work Schedule'!C357)</f>
        <v/>
      </c>
      <c r="G215" s="139" t="str">
        <f>IF('3. Work Schedule'!D357="","",'3. Work Schedule'!D357)</f>
        <v/>
      </c>
      <c r="H215" s="116" t="str">
        <f>IF('3. Work Schedule'!E357="","",'3. Work Schedule'!E357)</f>
        <v/>
      </c>
      <c r="I215" s="116" t="str">
        <f t="shared" si="78"/>
        <v/>
      </c>
      <c r="J215" s="140" t="str">
        <f>IF('3. Work Schedule'!F357="","",'3. Work Schedule'!F357)</f>
        <v/>
      </c>
      <c r="K215" s="140" t="str">
        <f>IF('3. Work Schedule'!G357="","",'3. Work Schedule'!G357)</f>
        <v/>
      </c>
      <c r="L215" s="102" t="str">
        <f t="shared" si="79"/>
        <v/>
      </c>
      <c r="M215" s="28" t="str">
        <f t="shared" ca="1" si="80"/>
        <v/>
      </c>
      <c r="N215" s="28" t="str">
        <f t="shared" si="81"/>
        <v/>
      </c>
      <c r="O215" s="28" t="str">
        <f t="shared" ca="1" si="82"/>
        <v/>
      </c>
      <c r="P215" s="116" t="str">
        <f t="shared" ca="1" si="83"/>
        <v>No</v>
      </c>
      <c r="Q215" s="28">
        <f>SUM($A$10:A215)</f>
        <v>21321</v>
      </c>
      <c r="R215" s="28"/>
      <c r="S215" s="28" t="e">
        <f ca="1">IF(T215="","",RANK(T215,$T$10:$T$50,1)+COUNTIF(T$10:T215,T215)-1)</f>
        <v>#REF!</v>
      </c>
      <c r="T215" s="28" t="e">
        <f t="shared" ca="1" si="73"/>
        <v>#REF!</v>
      </c>
      <c r="U215" s="28" t="e">
        <f t="shared" ca="1" si="84"/>
        <v>#REF!</v>
      </c>
      <c r="V215" s="28" t="e">
        <f t="shared" ca="1" si="85"/>
        <v>#REF!</v>
      </c>
      <c r="W215" s="28" t="e">
        <f t="shared" ca="1" si="86"/>
        <v>#REF!</v>
      </c>
      <c r="X215" s="28" t="e">
        <f t="shared" ca="1" si="87"/>
        <v>#REF!</v>
      </c>
      <c r="Y215" s="28" t="e">
        <f t="shared" ca="1" si="88"/>
        <v>#REF!</v>
      </c>
      <c r="Z215" s="28" t="e">
        <f t="shared" ca="1" si="89"/>
        <v>#REF!</v>
      </c>
      <c r="AA215" s="28" t="e">
        <f t="shared" ca="1" si="90"/>
        <v>#REF!</v>
      </c>
      <c r="AB215" s="28"/>
      <c r="AC215" s="28"/>
      <c r="AD215" s="28"/>
      <c r="AE215" s="28"/>
      <c r="AF215" s="28"/>
      <c r="AG215" s="28"/>
      <c r="AH215" s="28"/>
      <c r="AI215" s="28"/>
      <c r="AJ215" s="28"/>
      <c r="AK215" s="28">
        <v>206</v>
      </c>
      <c r="AL215" s="116" t="e">
        <f t="shared" ca="1" si="91"/>
        <v>#REF!</v>
      </c>
      <c r="AM215" s="28" t="e">
        <f t="shared" ca="1" si="74"/>
        <v>#REF!</v>
      </c>
      <c r="AN215" s="28"/>
      <c r="AO215" s="28" t="e">
        <f t="shared" ca="1" si="92"/>
        <v>#REF!</v>
      </c>
      <c r="AP215" s="28" t="e">
        <f t="shared" ca="1" si="93"/>
        <v>#REF!</v>
      </c>
      <c r="AQ215" s="102" t="e">
        <f t="shared" ca="1" si="94"/>
        <v>#REF!</v>
      </c>
      <c r="AR215" s="28" t="e">
        <f t="shared" ca="1" si="95"/>
        <v>#REF!</v>
      </c>
      <c r="AS215" s="28"/>
      <c r="AT215" s="28"/>
      <c r="AU215" s="28"/>
      <c r="AV215" s="28"/>
      <c r="AW215" s="102"/>
    </row>
    <row r="216" spans="1:49">
      <c r="A216" s="28">
        <v>207</v>
      </c>
      <c r="B216" s="28" t="str">
        <f t="shared" ca="1" si="75"/>
        <v/>
      </c>
      <c r="C216" s="28" t="str">
        <f t="shared" ca="1" si="76"/>
        <v/>
      </c>
      <c r="D216" s="116" t="str">
        <f t="shared" ca="1" si="77"/>
        <v/>
      </c>
      <c r="E216" s="116" t="str">
        <f>IF('3. Work Schedule'!B358="","",'3. Work Schedule'!B358)</f>
        <v/>
      </c>
      <c r="F216" s="139" t="str">
        <f>IF('3. Work Schedule'!C358="","",'3. Work Schedule'!C358)</f>
        <v/>
      </c>
      <c r="G216" s="139" t="str">
        <f>IF('3. Work Schedule'!D358="","",'3. Work Schedule'!D358)</f>
        <v/>
      </c>
      <c r="H216" s="116" t="str">
        <f>IF('3. Work Schedule'!E358="","",'3. Work Schedule'!E358)</f>
        <v/>
      </c>
      <c r="I216" s="116" t="str">
        <f t="shared" si="78"/>
        <v/>
      </c>
      <c r="J216" s="140" t="str">
        <f>IF('3. Work Schedule'!F358="","",'3. Work Schedule'!F358)</f>
        <v/>
      </c>
      <c r="K216" s="140" t="str">
        <f>IF('3. Work Schedule'!G358="","",'3. Work Schedule'!G358)</f>
        <v/>
      </c>
      <c r="L216" s="102" t="str">
        <f t="shared" si="79"/>
        <v/>
      </c>
      <c r="M216" s="28" t="str">
        <f t="shared" ca="1" si="80"/>
        <v/>
      </c>
      <c r="N216" s="28" t="str">
        <f t="shared" si="81"/>
        <v/>
      </c>
      <c r="O216" s="28" t="str">
        <f t="shared" ca="1" si="82"/>
        <v/>
      </c>
      <c r="P216" s="116" t="str">
        <f t="shared" ca="1" si="83"/>
        <v>No</v>
      </c>
      <c r="Q216" s="28">
        <f>SUM($A$10:A216)</f>
        <v>21528</v>
      </c>
      <c r="R216" s="28"/>
      <c r="S216" s="28" t="e">
        <f ca="1">IF(T216="","",RANK(T216,$T$10:$T$50,1)+COUNTIF(T$10:T216,T216)-1)</f>
        <v>#REF!</v>
      </c>
      <c r="T216" s="28" t="e">
        <f t="shared" ca="1" si="73"/>
        <v>#REF!</v>
      </c>
      <c r="U216" s="28" t="e">
        <f t="shared" ca="1" si="84"/>
        <v>#REF!</v>
      </c>
      <c r="V216" s="28" t="e">
        <f t="shared" ca="1" si="85"/>
        <v>#REF!</v>
      </c>
      <c r="W216" s="28" t="e">
        <f t="shared" ca="1" si="86"/>
        <v>#REF!</v>
      </c>
      <c r="X216" s="28" t="e">
        <f t="shared" ca="1" si="87"/>
        <v>#REF!</v>
      </c>
      <c r="Y216" s="28" t="e">
        <f t="shared" ca="1" si="88"/>
        <v>#REF!</v>
      </c>
      <c r="Z216" s="28" t="e">
        <f t="shared" ca="1" si="89"/>
        <v>#REF!</v>
      </c>
      <c r="AA216" s="28" t="e">
        <f t="shared" ca="1" si="90"/>
        <v>#REF!</v>
      </c>
      <c r="AB216" s="28"/>
      <c r="AC216" s="28"/>
      <c r="AD216" s="28"/>
      <c r="AE216" s="28"/>
      <c r="AF216" s="28"/>
      <c r="AG216" s="28"/>
      <c r="AH216" s="28"/>
      <c r="AI216" s="28"/>
      <c r="AJ216" s="28"/>
      <c r="AK216" s="28">
        <v>207</v>
      </c>
      <c r="AL216" s="116" t="e">
        <f t="shared" ca="1" si="91"/>
        <v>#REF!</v>
      </c>
      <c r="AM216" s="28" t="e">
        <f t="shared" ca="1" si="74"/>
        <v>#REF!</v>
      </c>
      <c r="AN216" s="28"/>
      <c r="AO216" s="28" t="e">
        <f t="shared" ca="1" si="92"/>
        <v>#REF!</v>
      </c>
      <c r="AP216" s="28" t="e">
        <f t="shared" ca="1" si="93"/>
        <v>#REF!</v>
      </c>
      <c r="AQ216" s="102" t="e">
        <f t="shared" ca="1" si="94"/>
        <v>#REF!</v>
      </c>
      <c r="AR216" s="28" t="e">
        <f t="shared" ca="1" si="95"/>
        <v>#REF!</v>
      </c>
      <c r="AS216" s="28"/>
      <c r="AT216" s="28"/>
      <c r="AU216" s="28"/>
      <c r="AV216" s="28"/>
      <c r="AW216" s="102"/>
    </row>
    <row r="217" spans="1:49">
      <c r="A217" s="28">
        <v>208</v>
      </c>
      <c r="B217" s="28" t="str">
        <f t="shared" ca="1" si="75"/>
        <v/>
      </c>
      <c r="C217" s="28" t="str">
        <f t="shared" ca="1" si="76"/>
        <v/>
      </c>
      <c r="D217" s="116" t="str">
        <f t="shared" ca="1" si="77"/>
        <v/>
      </c>
      <c r="E217" s="116" t="str">
        <f>IF('3. Work Schedule'!B359="","",'3. Work Schedule'!B359)</f>
        <v/>
      </c>
      <c r="F217" s="139" t="str">
        <f>IF('3. Work Schedule'!C359="","",'3. Work Schedule'!C359)</f>
        <v/>
      </c>
      <c r="G217" s="139" t="str">
        <f>IF('3. Work Schedule'!D359="","",'3. Work Schedule'!D359)</f>
        <v/>
      </c>
      <c r="H217" s="116" t="str">
        <f>IF('3. Work Schedule'!E359="","",'3. Work Schedule'!E359)</f>
        <v/>
      </c>
      <c r="I217" s="116" t="str">
        <f t="shared" si="78"/>
        <v/>
      </c>
      <c r="J217" s="140" t="str">
        <f>IF('3. Work Schedule'!F359="","",'3. Work Schedule'!F359)</f>
        <v/>
      </c>
      <c r="K217" s="140" t="str">
        <f>IF('3. Work Schedule'!G359="","",'3. Work Schedule'!G359)</f>
        <v/>
      </c>
      <c r="L217" s="102" t="str">
        <f t="shared" si="79"/>
        <v/>
      </c>
      <c r="M217" s="28" t="str">
        <f t="shared" ca="1" si="80"/>
        <v/>
      </c>
      <c r="N217" s="28" t="str">
        <f t="shared" si="81"/>
        <v/>
      </c>
      <c r="O217" s="28" t="str">
        <f t="shared" ca="1" si="82"/>
        <v/>
      </c>
      <c r="P217" s="116" t="str">
        <f t="shared" ca="1" si="83"/>
        <v>No</v>
      </c>
      <c r="Q217" s="28">
        <f>SUM($A$10:A217)</f>
        <v>21736</v>
      </c>
      <c r="R217" s="28"/>
      <c r="S217" s="28" t="e">
        <f ca="1">IF(T217="","",RANK(T217,$T$10:$T$50,1)+COUNTIF(T$10:T217,T217)-1)</f>
        <v>#REF!</v>
      </c>
      <c r="T217" s="28" t="e">
        <f t="shared" ca="1" si="73"/>
        <v>#REF!</v>
      </c>
      <c r="U217" s="28" t="e">
        <f t="shared" ca="1" si="84"/>
        <v>#REF!</v>
      </c>
      <c r="V217" s="28" t="e">
        <f t="shared" ca="1" si="85"/>
        <v>#REF!</v>
      </c>
      <c r="W217" s="28" t="e">
        <f t="shared" ca="1" si="86"/>
        <v>#REF!</v>
      </c>
      <c r="X217" s="28" t="e">
        <f t="shared" ca="1" si="87"/>
        <v>#REF!</v>
      </c>
      <c r="Y217" s="28" t="e">
        <f t="shared" ca="1" si="88"/>
        <v>#REF!</v>
      </c>
      <c r="Z217" s="28" t="e">
        <f t="shared" ca="1" si="89"/>
        <v>#REF!</v>
      </c>
      <c r="AA217" s="28" t="e">
        <f t="shared" ca="1" si="90"/>
        <v>#REF!</v>
      </c>
      <c r="AB217" s="28"/>
      <c r="AC217" s="28"/>
      <c r="AD217" s="28"/>
      <c r="AE217" s="28"/>
      <c r="AF217" s="28"/>
      <c r="AG217" s="28"/>
      <c r="AH217" s="28"/>
      <c r="AI217" s="28"/>
      <c r="AJ217" s="28"/>
      <c r="AK217" s="28">
        <v>208</v>
      </c>
      <c r="AL217" s="116" t="e">
        <f t="shared" ca="1" si="91"/>
        <v>#REF!</v>
      </c>
      <c r="AM217" s="28" t="e">
        <f t="shared" ca="1" si="74"/>
        <v>#REF!</v>
      </c>
      <c r="AN217" s="28"/>
      <c r="AO217" s="28" t="e">
        <f t="shared" ca="1" si="92"/>
        <v>#REF!</v>
      </c>
      <c r="AP217" s="28" t="e">
        <f t="shared" ca="1" si="93"/>
        <v>#REF!</v>
      </c>
      <c r="AQ217" s="102" t="e">
        <f t="shared" ca="1" si="94"/>
        <v>#REF!</v>
      </c>
      <c r="AR217" s="28" t="e">
        <f t="shared" ca="1" si="95"/>
        <v>#REF!</v>
      </c>
      <c r="AS217" s="28"/>
      <c r="AT217" s="28"/>
      <c r="AU217" s="28"/>
      <c r="AV217" s="28"/>
      <c r="AW217" s="102"/>
    </row>
    <row r="218" spans="1:49">
      <c r="A218" s="28">
        <v>209</v>
      </c>
      <c r="B218" s="28" t="str">
        <f t="shared" ca="1" si="75"/>
        <v/>
      </c>
      <c r="C218" s="28" t="str">
        <f t="shared" ca="1" si="76"/>
        <v/>
      </c>
      <c r="D218" s="116" t="str">
        <f t="shared" ca="1" si="77"/>
        <v/>
      </c>
      <c r="E218" s="116" t="str">
        <f>IF('3. Work Schedule'!B360="","",'3. Work Schedule'!B360)</f>
        <v/>
      </c>
      <c r="F218" s="139" t="str">
        <f>IF('3. Work Schedule'!C360="","",'3. Work Schedule'!C360)</f>
        <v/>
      </c>
      <c r="G218" s="139" t="str">
        <f>IF('3. Work Schedule'!D360="","",'3. Work Schedule'!D360)</f>
        <v/>
      </c>
      <c r="H218" s="116" t="str">
        <f>IF('3. Work Schedule'!E360="","",'3. Work Schedule'!E360)</f>
        <v/>
      </c>
      <c r="I218" s="116" t="str">
        <f t="shared" si="78"/>
        <v/>
      </c>
      <c r="J218" s="140" t="str">
        <f>IF('3. Work Schedule'!F360="","",'3. Work Schedule'!F360)</f>
        <v/>
      </c>
      <c r="K218" s="140" t="str">
        <f>IF('3. Work Schedule'!G360="","",'3. Work Schedule'!G360)</f>
        <v/>
      </c>
      <c r="L218" s="102" t="str">
        <f t="shared" si="79"/>
        <v/>
      </c>
      <c r="M218" s="28" t="str">
        <f t="shared" ca="1" si="80"/>
        <v/>
      </c>
      <c r="N218" s="28" t="str">
        <f t="shared" si="81"/>
        <v/>
      </c>
      <c r="O218" s="28" t="str">
        <f t="shared" ca="1" si="82"/>
        <v/>
      </c>
      <c r="P218" s="116" t="str">
        <f t="shared" ca="1" si="83"/>
        <v>No</v>
      </c>
      <c r="Q218" s="28">
        <f>SUM($A$10:A218)</f>
        <v>21945</v>
      </c>
      <c r="R218" s="28"/>
      <c r="S218" s="28" t="e">
        <f ca="1">IF(T218="","",RANK(T218,$T$10:$T$50,1)+COUNTIF(T$10:T218,T218)-1)</f>
        <v>#REF!</v>
      </c>
      <c r="T218" s="28" t="e">
        <f t="shared" ca="1" si="73"/>
        <v>#REF!</v>
      </c>
      <c r="U218" s="28" t="e">
        <f t="shared" ca="1" si="84"/>
        <v>#REF!</v>
      </c>
      <c r="V218" s="28" t="e">
        <f t="shared" ca="1" si="85"/>
        <v>#REF!</v>
      </c>
      <c r="W218" s="28" t="e">
        <f t="shared" ca="1" si="86"/>
        <v>#REF!</v>
      </c>
      <c r="X218" s="28" t="e">
        <f t="shared" ca="1" si="87"/>
        <v>#REF!</v>
      </c>
      <c r="Y218" s="28" t="e">
        <f t="shared" ca="1" si="88"/>
        <v>#REF!</v>
      </c>
      <c r="Z218" s="28" t="e">
        <f t="shared" ca="1" si="89"/>
        <v>#REF!</v>
      </c>
      <c r="AA218" s="28" t="e">
        <f t="shared" ca="1" si="90"/>
        <v>#REF!</v>
      </c>
      <c r="AB218" s="28"/>
      <c r="AC218" s="28"/>
      <c r="AD218" s="28"/>
      <c r="AE218" s="28"/>
      <c r="AF218" s="28"/>
      <c r="AG218" s="28"/>
      <c r="AH218" s="28"/>
      <c r="AI218" s="28"/>
      <c r="AJ218" s="28"/>
      <c r="AK218" s="28">
        <v>209</v>
      </c>
      <c r="AL218" s="116" t="e">
        <f t="shared" ca="1" si="91"/>
        <v>#REF!</v>
      </c>
      <c r="AM218" s="28" t="e">
        <f t="shared" ca="1" si="74"/>
        <v>#REF!</v>
      </c>
      <c r="AN218" s="28"/>
      <c r="AO218" s="28" t="e">
        <f t="shared" ca="1" si="92"/>
        <v>#REF!</v>
      </c>
      <c r="AP218" s="28" t="e">
        <f t="shared" ca="1" si="93"/>
        <v>#REF!</v>
      </c>
      <c r="AQ218" s="102" t="e">
        <f t="shared" ca="1" si="94"/>
        <v>#REF!</v>
      </c>
      <c r="AR218" s="28" t="e">
        <f t="shared" ca="1" si="95"/>
        <v>#REF!</v>
      </c>
      <c r="AS218" s="28"/>
      <c r="AT218" s="28"/>
      <c r="AU218" s="28"/>
      <c r="AV218" s="28"/>
      <c r="AW218" s="102"/>
    </row>
    <row r="219" spans="1:49">
      <c r="A219" s="28">
        <v>210</v>
      </c>
      <c r="B219" s="28" t="str">
        <f t="shared" ca="1" si="75"/>
        <v/>
      </c>
      <c r="C219" s="28" t="str">
        <f t="shared" ca="1" si="76"/>
        <v/>
      </c>
      <c r="D219" s="116" t="str">
        <f t="shared" ca="1" si="77"/>
        <v/>
      </c>
      <c r="E219" s="116" t="str">
        <f>IF('3. Work Schedule'!B361="","",'3. Work Schedule'!B361)</f>
        <v/>
      </c>
      <c r="F219" s="139" t="str">
        <f>IF('3. Work Schedule'!C361="","",'3. Work Schedule'!C361)</f>
        <v/>
      </c>
      <c r="G219" s="139" t="str">
        <f>IF('3. Work Schedule'!D361="","",'3. Work Schedule'!D361)</f>
        <v/>
      </c>
      <c r="H219" s="116" t="str">
        <f>IF('3. Work Schedule'!E361="","",'3. Work Schedule'!E361)</f>
        <v/>
      </c>
      <c r="I219" s="116" t="str">
        <f t="shared" si="78"/>
        <v/>
      </c>
      <c r="J219" s="140" t="str">
        <f>IF('3. Work Schedule'!F361="","",'3. Work Schedule'!F361)</f>
        <v/>
      </c>
      <c r="K219" s="140" t="str">
        <f>IF('3. Work Schedule'!G361="","",'3. Work Schedule'!G361)</f>
        <v/>
      </c>
      <c r="L219" s="102" t="str">
        <f t="shared" si="79"/>
        <v/>
      </c>
      <c r="M219" s="28" t="str">
        <f t="shared" ca="1" si="80"/>
        <v/>
      </c>
      <c r="N219" s="28" t="str">
        <f t="shared" si="81"/>
        <v/>
      </c>
      <c r="O219" s="28" t="str">
        <f t="shared" ca="1" si="82"/>
        <v/>
      </c>
      <c r="P219" s="116" t="str">
        <f t="shared" ca="1" si="83"/>
        <v>No</v>
      </c>
      <c r="Q219" s="28">
        <f>SUM($A$10:A219)</f>
        <v>22155</v>
      </c>
      <c r="R219" s="28"/>
      <c r="S219" s="28" t="e">
        <f ca="1">IF(T219="","",RANK(T219,$T$10:$T$50,1)+COUNTIF(T$10:T219,T219)-1)</f>
        <v>#REF!</v>
      </c>
      <c r="T219" s="28" t="e">
        <f t="shared" ca="1" si="73"/>
        <v>#REF!</v>
      </c>
      <c r="U219" s="28" t="e">
        <f t="shared" ca="1" si="84"/>
        <v>#REF!</v>
      </c>
      <c r="V219" s="28" t="e">
        <f t="shared" ca="1" si="85"/>
        <v>#REF!</v>
      </c>
      <c r="W219" s="28" t="e">
        <f t="shared" ca="1" si="86"/>
        <v>#REF!</v>
      </c>
      <c r="X219" s="28" t="e">
        <f t="shared" ca="1" si="87"/>
        <v>#REF!</v>
      </c>
      <c r="Y219" s="28" t="e">
        <f t="shared" ca="1" si="88"/>
        <v>#REF!</v>
      </c>
      <c r="Z219" s="28" t="e">
        <f t="shared" ca="1" si="89"/>
        <v>#REF!</v>
      </c>
      <c r="AA219" s="28" t="e">
        <f t="shared" ca="1" si="90"/>
        <v>#REF!</v>
      </c>
      <c r="AB219" s="28"/>
      <c r="AC219" s="28"/>
      <c r="AD219" s="28"/>
      <c r="AE219" s="28"/>
      <c r="AF219" s="28"/>
      <c r="AG219" s="28"/>
      <c r="AH219" s="28"/>
      <c r="AI219" s="28"/>
      <c r="AJ219" s="28"/>
      <c r="AK219" s="28">
        <v>210</v>
      </c>
      <c r="AL219" s="116" t="e">
        <f t="shared" ca="1" si="91"/>
        <v>#REF!</v>
      </c>
      <c r="AM219" s="28" t="e">
        <f t="shared" ca="1" si="74"/>
        <v>#REF!</v>
      </c>
      <c r="AN219" s="28"/>
      <c r="AO219" s="28" t="e">
        <f t="shared" ca="1" si="92"/>
        <v>#REF!</v>
      </c>
      <c r="AP219" s="28" t="e">
        <f t="shared" ca="1" si="93"/>
        <v>#REF!</v>
      </c>
      <c r="AQ219" s="102" t="e">
        <f t="shared" ca="1" si="94"/>
        <v>#REF!</v>
      </c>
      <c r="AR219" s="28" t="e">
        <f t="shared" ca="1" si="95"/>
        <v>#REF!</v>
      </c>
      <c r="AS219" s="28"/>
      <c r="AT219" s="28"/>
      <c r="AU219" s="28"/>
      <c r="AV219" s="28"/>
      <c r="AW219" s="102"/>
    </row>
    <row r="220" spans="1:49">
      <c r="A220" s="28">
        <v>211</v>
      </c>
      <c r="B220" s="28" t="str">
        <f t="shared" ca="1" si="75"/>
        <v/>
      </c>
      <c r="C220" s="28" t="str">
        <f t="shared" ca="1" si="76"/>
        <v/>
      </c>
      <c r="D220" s="116" t="str">
        <f t="shared" ca="1" si="77"/>
        <v/>
      </c>
      <c r="E220" s="116" t="str">
        <f>IF('3. Work Schedule'!B362="","",'3. Work Schedule'!B362)</f>
        <v/>
      </c>
      <c r="F220" s="139" t="str">
        <f>IF('3. Work Schedule'!C362="","",'3. Work Schedule'!C362)</f>
        <v/>
      </c>
      <c r="G220" s="139" t="str">
        <f>IF('3. Work Schedule'!D362="","",'3. Work Schedule'!D362)</f>
        <v/>
      </c>
      <c r="H220" s="116" t="str">
        <f>IF('3. Work Schedule'!E362="","",'3. Work Schedule'!E362)</f>
        <v/>
      </c>
      <c r="I220" s="116" t="str">
        <f t="shared" si="78"/>
        <v/>
      </c>
      <c r="J220" s="140" t="str">
        <f>IF('3. Work Schedule'!F362="","",'3. Work Schedule'!F362)</f>
        <v/>
      </c>
      <c r="K220" s="140" t="str">
        <f>IF('3. Work Schedule'!G362="","",'3. Work Schedule'!G362)</f>
        <v/>
      </c>
      <c r="L220" s="102" t="str">
        <f t="shared" si="79"/>
        <v/>
      </c>
      <c r="M220" s="28" t="str">
        <f t="shared" ca="1" si="80"/>
        <v/>
      </c>
      <c r="N220" s="28" t="str">
        <f t="shared" si="81"/>
        <v/>
      </c>
      <c r="O220" s="28" t="str">
        <f t="shared" ca="1" si="82"/>
        <v/>
      </c>
      <c r="P220" s="116" t="str">
        <f t="shared" ca="1" si="83"/>
        <v>No</v>
      </c>
      <c r="Q220" s="28">
        <f>SUM($A$10:A220)</f>
        <v>22366</v>
      </c>
      <c r="R220" s="28"/>
      <c r="S220" s="28" t="e">
        <f ca="1">IF(T220="","",RANK(T220,$T$10:$T$50,1)+COUNTIF(T$10:T220,T220)-1)</f>
        <v>#REF!</v>
      </c>
      <c r="T220" s="28" t="e">
        <f t="shared" ca="1" si="73"/>
        <v>#REF!</v>
      </c>
      <c r="U220" s="28" t="e">
        <f t="shared" ca="1" si="84"/>
        <v>#REF!</v>
      </c>
      <c r="V220" s="28" t="e">
        <f t="shared" ca="1" si="85"/>
        <v>#REF!</v>
      </c>
      <c r="W220" s="28" t="e">
        <f t="shared" ca="1" si="86"/>
        <v>#REF!</v>
      </c>
      <c r="X220" s="28" t="e">
        <f t="shared" ca="1" si="87"/>
        <v>#REF!</v>
      </c>
      <c r="Y220" s="28" t="e">
        <f t="shared" ca="1" si="88"/>
        <v>#REF!</v>
      </c>
      <c r="Z220" s="28" t="e">
        <f t="shared" ca="1" si="89"/>
        <v>#REF!</v>
      </c>
      <c r="AA220" s="28" t="e">
        <f t="shared" ca="1" si="90"/>
        <v>#REF!</v>
      </c>
      <c r="AB220" s="28"/>
      <c r="AC220" s="28"/>
      <c r="AD220" s="28"/>
      <c r="AE220" s="28"/>
      <c r="AF220" s="28"/>
      <c r="AG220" s="28"/>
      <c r="AH220" s="28"/>
      <c r="AI220" s="28"/>
      <c r="AJ220" s="28"/>
      <c r="AK220" s="28">
        <v>211</v>
      </c>
      <c r="AL220" s="116" t="e">
        <f t="shared" ca="1" si="91"/>
        <v>#REF!</v>
      </c>
      <c r="AM220" s="28" t="e">
        <f t="shared" ca="1" si="74"/>
        <v>#REF!</v>
      </c>
      <c r="AN220" s="28"/>
      <c r="AO220" s="28" t="e">
        <f t="shared" ca="1" si="92"/>
        <v>#REF!</v>
      </c>
      <c r="AP220" s="28" t="e">
        <f t="shared" ca="1" si="93"/>
        <v>#REF!</v>
      </c>
      <c r="AQ220" s="102" t="e">
        <f t="shared" ca="1" si="94"/>
        <v>#REF!</v>
      </c>
      <c r="AR220" s="28" t="e">
        <f t="shared" ca="1" si="95"/>
        <v>#REF!</v>
      </c>
      <c r="AS220" s="28"/>
      <c r="AT220" s="28"/>
      <c r="AU220" s="28"/>
      <c r="AV220" s="28"/>
      <c r="AW220" s="102"/>
    </row>
    <row r="221" spans="1:49">
      <c r="A221" s="28">
        <v>212</v>
      </c>
      <c r="B221" s="28" t="str">
        <f t="shared" ca="1" si="75"/>
        <v/>
      </c>
      <c r="C221" s="28" t="str">
        <f t="shared" ca="1" si="76"/>
        <v/>
      </c>
      <c r="D221" s="116" t="str">
        <f t="shared" ca="1" si="77"/>
        <v/>
      </c>
      <c r="E221" s="116" t="str">
        <f>IF('3. Work Schedule'!B363="","",'3. Work Schedule'!B363)</f>
        <v/>
      </c>
      <c r="F221" s="139" t="str">
        <f>IF('3. Work Schedule'!C363="","",'3. Work Schedule'!C363)</f>
        <v/>
      </c>
      <c r="G221" s="139" t="str">
        <f>IF('3. Work Schedule'!D363="","",'3. Work Schedule'!D363)</f>
        <v/>
      </c>
      <c r="H221" s="116" t="str">
        <f>IF('3. Work Schedule'!E363="","",'3. Work Schedule'!E363)</f>
        <v/>
      </c>
      <c r="I221" s="116" t="str">
        <f t="shared" si="78"/>
        <v/>
      </c>
      <c r="J221" s="140" t="str">
        <f>IF('3. Work Schedule'!F363="","",'3. Work Schedule'!F363)</f>
        <v/>
      </c>
      <c r="K221" s="140" t="str">
        <f>IF('3. Work Schedule'!G363="","",'3. Work Schedule'!G363)</f>
        <v/>
      </c>
      <c r="L221" s="102" t="str">
        <f t="shared" si="79"/>
        <v/>
      </c>
      <c r="M221" s="28" t="str">
        <f t="shared" ca="1" si="80"/>
        <v/>
      </c>
      <c r="N221" s="28" t="str">
        <f t="shared" si="81"/>
        <v/>
      </c>
      <c r="O221" s="28" t="str">
        <f t="shared" ca="1" si="82"/>
        <v/>
      </c>
      <c r="P221" s="116" t="str">
        <f t="shared" ca="1" si="83"/>
        <v>No</v>
      </c>
      <c r="Q221" s="28">
        <f>SUM($A$10:A221)</f>
        <v>22578</v>
      </c>
      <c r="R221" s="28"/>
      <c r="S221" s="28" t="e">
        <f ca="1">IF(T221="","",RANK(T221,$T$10:$T$50,1)+COUNTIF(T$10:T221,T221)-1)</f>
        <v>#REF!</v>
      </c>
      <c r="T221" s="28" t="e">
        <f t="shared" ca="1" si="73"/>
        <v>#REF!</v>
      </c>
      <c r="U221" s="28" t="e">
        <f t="shared" ca="1" si="84"/>
        <v>#REF!</v>
      </c>
      <c r="V221" s="28" t="e">
        <f t="shared" ca="1" si="85"/>
        <v>#REF!</v>
      </c>
      <c r="W221" s="28" t="e">
        <f t="shared" ca="1" si="86"/>
        <v>#REF!</v>
      </c>
      <c r="X221" s="28" t="e">
        <f t="shared" ca="1" si="87"/>
        <v>#REF!</v>
      </c>
      <c r="Y221" s="28" t="e">
        <f t="shared" ca="1" si="88"/>
        <v>#REF!</v>
      </c>
      <c r="Z221" s="28" t="e">
        <f t="shared" ca="1" si="89"/>
        <v>#REF!</v>
      </c>
      <c r="AA221" s="28" t="e">
        <f t="shared" ca="1" si="90"/>
        <v>#REF!</v>
      </c>
      <c r="AB221" s="28"/>
      <c r="AC221" s="28"/>
      <c r="AD221" s="28"/>
      <c r="AE221" s="28"/>
      <c r="AF221" s="28"/>
      <c r="AG221" s="28"/>
      <c r="AH221" s="28"/>
      <c r="AI221" s="28"/>
      <c r="AJ221" s="28"/>
      <c r="AK221" s="28">
        <v>212</v>
      </c>
      <c r="AL221" s="116" t="e">
        <f t="shared" ca="1" si="91"/>
        <v>#REF!</v>
      </c>
      <c r="AM221" s="28" t="e">
        <f t="shared" ca="1" si="74"/>
        <v>#REF!</v>
      </c>
      <c r="AN221" s="28"/>
      <c r="AO221" s="28" t="e">
        <f t="shared" ca="1" si="92"/>
        <v>#REF!</v>
      </c>
      <c r="AP221" s="28" t="e">
        <f t="shared" ca="1" si="93"/>
        <v>#REF!</v>
      </c>
      <c r="AQ221" s="102" t="e">
        <f t="shared" ca="1" si="94"/>
        <v>#REF!</v>
      </c>
      <c r="AR221" s="28" t="e">
        <f t="shared" ca="1" si="95"/>
        <v>#REF!</v>
      </c>
      <c r="AS221" s="28"/>
      <c r="AT221" s="28"/>
      <c r="AU221" s="28"/>
      <c r="AV221" s="28"/>
      <c r="AW221" s="102"/>
    </row>
    <row r="222" spans="1:49">
      <c r="A222" s="28">
        <v>213</v>
      </c>
      <c r="B222" s="28" t="str">
        <f t="shared" ca="1" si="75"/>
        <v/>
      </c>
      <c r="C222" s="28" t="str">
        <f t="shared" ca="1" si="76"/>
        <v/>
      </c>
      <c r="D222" s="116" t="str">
        <f t="shared" ca="1" si="77"/>
        <v/>
      </c>
      <c r="E222" s="116" t="str">
        <f>IF('3. Work Schedule'!B364="","",'3. Work Schedule'!B364)</f>
        <v/>
      </c>
      <c r="F222" s="139" t="str">
        <f>IF('3. Work Schedule'!C364="","",'3. Work Schedule'!C364)</f>
        <v/>
      </c>
      <c r="G222" s="139" t="str">
        <f>IF('3. Work Schedule'!D364="","",'3. Work Schedule'!D364)</f>
        <v/>
      </c>
      <c r="H222" s="116" t="str">
        <f>IF('3. Work Schedule'!E364="","",'3. Work Schedule'!E364)</f>
        <v/>
      </c>
      <c r="I222" s="116" t="str">
        <f t="shared" si="78"/>
        <v/>
      </c>
      <c r="J222" s="140" t="str">
        <f>IF('3. Work Schedule'!F364="","",'3. Work Schedule'!F364)</f>
        <v/>
      </c>
      <c r="K222" s="140" t="str">
        <f>IF('3. Work Schedule'!G364="","",'3. Work Schedule'!G364)</f>
        <v/>
      </c>
      <c r="L222" s="102" t="str">
        <f t="shared" si="79"/>
        <v/>
      </c>
      <c r="M222" s="28" t="str">
        <f t="shared" ca="1" si="80"/>
        <v/>
      </c>
      <c r="N222" s="28" t="str">
        <f t="shared" si="81"/>
        <v/>
      </c>
      <c r="O222" s="28" t="str">
        <f t="shared" ca="1" si="82"/>
        <v/>
      </c>
      <c r="P222" s="116" t="str">
        <f t="shared" ca="1" si="83"/>
        <v>No</v>
      </c>
      <c r="Q222" s="28">
        <f>SUM($A$10:A222)</f>
        <v>22791</v>
      </c>
      <c r="R222" s="28"/>
      <c r="S222" s="28" t="e">
        <f ca="1">IF(T222="","",RANK(T222,$T$10:$T$50,1)+COUNTIF(T$10:T222,T222)-1)</f>
        <v>#REF!</v>
      </c>
      <c r="T222" s="28" t="e">
        <f t="shared" ca="1" si="73"/>
        <v>#REF!</v>
      </c>
      <c r="U222" s="28" t="e">
        <f t="shared" ca="1" si="84"/>
        <v>#REF!</v>
      </c>
      <c r="V222" s="28" t="e">
        <f t="shared" ca="1" si="85"/>
        <v>#REF!</v>
      </c>
      <c r="W222" s="28" t="e">
        <f t="shared" ca="1" si="86"/>
        <v>#REF!</v>
      </c>
      <c r="X222" s="28" t="e">
        <f t="shared" ca="1" si="87"/>
        <v>#REF!</v>
      </c>
      <c r="Y222" s="28" t="e">
        <f t="shared" ca="1" si="88"/>
        <v>#REF!</v>
      </c>
      <c r="Z222" s="28" t="e">
        <f t="shared" ca="1" si="89"/>
        <v>#REF!</v>
      </c>
      <c r="AA222" s="28" t="e">
        <f t="shared" ca="1" si="90"/>
        <v>#REF!</v>
      </c>
      <c r="AB222" s="28"/>
      <c r="AC222" s="28"/>
      <c r="AD222" s="28"/>
      <c r="AE222" s="28"/>
      <c r="AF222" s="28"/>
      <c r="AG222" s="28"/>
      <c r="AH222" s="28"/>
      <c r="AI222" s="28"/>
      <c r="AJ222" s="28"/>
      <c r="AK222" s="28">
        <v>213</v>
      </c>
      <c r="AL222" s="116" t="e">
        <f t="shared" ca="1" si="91"/>
        <v>#REF!</v>
      </c>
      <c r="AM222" s="28" t="e">
        <f t="shared" ca="1" si="74"/>
        <v>#REF!</v>
      </c>
      <c r="AN222" s="28"/>
      <c r="AO222" s="28" t="e">
        <f t="shared" ca="1" si="92"/>
        <v>#REF!</v>
      </c>
      <c r="AP222" s="28" t="e">
        <f t="shared" ca="1" si="93"/>
        <v>#REF!</v>
      </c>
      <c r="AQ222" s="102" t="e">
        <f t="shared" ca="1" si="94"/>
        <v>#REF!</v>
      </c>
      <c r="AR222" s="28" t="e">
        <f t="shared" ca="1" si="95"/>
        <v>#REF!</v>
      </c>
      <c r="AS222" s="28"/>
      <c r="AT222" s="28"/>
      <c r="AU222" s="28"/>
      <c r="AV222" s="28"/>
      <c r="AW222" s="102"/>
    </row>
    <row r="223" spans="1:49">
      <c r="A223" s="28">
        <v>214</v>
      </c>
      <c r="B223" s="28" t="str">
        <f t="shared" ca="1" si="75"/>
        <v/>
      </c>
      <c r="C223" s="28" t="str">
        <f t="shared" ca="1" si="76"/>
        <v/>
      </c>
      <c r="D223" s="116" t="str">
        <f t="shared" ca="1" si="77"/>
        <v/>
      </c>
      <c r="E223" s="116" t="str">
        <f>IF('3. Work Schedule'!B365="","",'3. Work Schedule'!B365)</f>
        <v/>
      </c>
      <c r="F223" s="139" t="str">
        <f>IF('3. Work Schedule'!C365="","",'3. Work Schedule'!C365)</f>
        <v/>
      </c>
      <c r="G223" s="139" t="str">
        <f>IF('3. Work Schedule'!D365="","",'3. Work Schedule'!D365)</f>
        <v/>
      </c>
      <c r="H223" s="116" t="str">
        <f>IF('3. Work Schedule'!E365="","",'3. Work Schedule'!E365)</f>
        <v/>
      </c>
      <c r="I223" s="116" t="str">
        <f t="shared" si="78"/>
        <v/>
      </c>
      <c r="J223" s="140" t="str">
        <f>IF('3. Work Schedule'!F365="","",'3. Work Schedule'!F365)</f>
        <v/>
      </c>
      <c r="K223" s="140" t="str">
        <f>IF('3. Work Schedule'!G365="","",'3. Work Schedule'!G365)</f>
        <v/>
      </c>
      <c r="L223" s="102" t="str">
        <f t="shared" si="79"/>
        <v/>
      </c>
      <c r="M223" s="28" t="str">
        <f t="shared" ca="1" si="80"/>
        <v/>
      </c>
      <c r="N223" s="28" t="str">
        <f t="shared" si="81"/>
        <v/>
      </c>
      <c r="O223" s="28" t="str">
        <f t="shared" ca="1" si="82"/>
        <v/>
      </c>
      <c r="P223" s="116" t="str">
        <f t="shared" ca="1" si="83"/>
        <v>No</v>
      </c>
      <c r="Q223" s="28">
        <f>SUM($A$10:A223)</f>
        <v>23005</v>
      </c>
      <c r="R223" s="28"/>
      <c r="S223" s="28" t="e">
        <f ca="1">IF(T223="","",RANK(T223,$T$10:$T$50,1)+COUNTIF(T$10:T223,T223)-1)</f>
        <v>#REF!</v>
      </c>
      <c r="T223" s="28" t="e">
        <f t="shared" ca="1" si="73"/>
        <v>#REF!</v>
      </c>
      <c r="U223" s="28" t="e">
        <f t="shared" ca="1" si="84"/>
        <v>#REF!</v>
      </c>
      <c r="V223" s="28" t="e">
        <f t="shared" ca="1" si="85"/>
        <v>#REF!</v>
      </c>
      <c r="W223" s="28" t="e">
        <f t="shared" ca="1" si="86"/>
        <v>#REF!</v>
      </c>
      <c r="X223" s="28" t="e">
        <f t="shared" ca="1" si="87"/>
        <v>#REF!</v>
      </c>
      <c r="Y223" s="28" t="e">
        <f t="shared" ca="1" si="88"/>
        <v>#REF!</v>
      </c>
      <c r="Z223" s="28" t="e">
        <f t="shared" ca="1" si="89"/>
        <v>#REF!</v>
      </c>
      <c r="AA223" s="28" t="e">
        <f t="shared" ca="1" si="90"/>
        <v>#REF!</v>
      </c>
      <c r="AB223" s="28"/>
      <c r="AC223" s="28"/>
      <c r="AD223" s="28"/>
      <c r="AE223" s="28"/>
      <c r="AF223" s="28"/>
      <c r="AG223" s="28"/>
      <c r="AH223" s="28"/>
      <c r="AI223" s="28"/>
      <c r="AJ223" s="28"/>
      <c r="AK223" s="28">
        <v>214</v>
      </c>
      <c r="AL223" s="116" t="e">
        <f t="shared" ca="1" si="91"/>
        <v>#REF!</v>
      </c>
      <c r="AM223" s="28" t="e">
        <f t="shared" ca="1" si="74"/>
        <v>#REF!</v>
      </c>
      <c r="AN223" s="28"/>
      <c r="AO223" s="28" t="e">
        <f t="shared" ca="1" si="92"/>
        <v>#REF!</v>
      </c>
      <c r="AP223" s="28" t="e">
        <f t="shared" ca="1" si="93"/>
        <v>#REF!</v>
      </c>
      <c r="AQ223" s="102" t="e">
        <f t="shared" ca="1" si="94"/>
        <v>#REF!</v>
      </c>
      <c r="AR223" s="28" t="e">
        <f t="shared" ca="1" si="95"/>
        <v>#REF!</v>
      </c>
      <c r="AS223" s="28"/>
      <c r="AT223" s="28"/>
      <c r="AU223" s="28"/>
      <c r="AV223" s="28"/>
      <c r="AW223" s="102"/>
    </row>
    <row r="224" spans="1:49">
      <c r="A224" s="28">
        <v>215</v>
      </c>
      <c r="B224" s="28" t="str">
        <f t="shared" ca="1" si="75"/>
        <v/>
      </c>
      <c r="C224" s="28" t="str">
        <f t="shared" ca="1" si="76"/>
        <v/>
      </c>
      <c r="D224" s="116" t="str">
        <f t="shared" ca="1" si="77"/>
        <v/>
      </c>
      <c r="E224" s="116" t="str">
        <f>IF('3. Work Schedule'!B366="","",'3. Work Schedule'!B366)</f>
        <v/>
      </c>
      <c r="F224" s="139" t="str">
        <f>IF('3. Work Schedule'!C366="","",'3. Work Schedule'!C366)</f>
        <v/>
      </c>
      <c r="G224" s="139" t="str">
        <f>IF('3. Work Schedule'!D366="","",'3. Work Schedule'!D366)</f>
        <v/>
      </c>
      <c r="H224" s="116" t="str">
        <f>IF('3. Work Schedule'!E366="","",'3. Work Schedule'!E366)</f>
        <v/>
      </c>
      <c r="I224" s="116" t="str">
        <f t="shared" si="78"/>
        <v/>
      </c>
      <c r="J224" s="140" t="str">
        <f>IF('3. Work Schedule'!F366="","",'3. Work Schedule'!F366)</f>
        <v/>
      </c>
      <c r="K224" s="140" t="str">
        <f>IF('3. Work Schedule'!G366="","",'3. Work Schedule'!G366)</f>
        <v/>
      </c>
      <c r="L224" s="102" t="str">
        <f t="shared" si="79"/>
        <v/>
      </c>
      <c r="M224" s="28" t="str">
        <f t="shared" ca="1" si="80"/>
        <v/>
      </c>
      <c r="N224" s="28" t="str">
        <f t="shared" si="81"/>
        <v/>
      </c>
      <c r="O224" s="28" t="str">
        <f t="shared" ca="1" si="82"/>
        <v/>
      </c>
      <c r="P224" s="116" t="str">
        <f t="shared" ca="1" si="83"/>
        <v>No</v>
      </c>
      <c r="Q224" s="28">
        <f>SUM($A$10:A224)</f>
        <v>23220</v>
      </c>
      <c r="R224" s="28"/>
      <c r="S224" s="28" t="e">
        <f ca="1">IF(T224="","",RANK(T224,$T$10:$T$50,1)+COUNTIF(T$10:T224,T224)-1)</f>
        <v>#REF!</v>
      </c>
      <c r="T224" s="28" t="e">
        <f t="shared" ca="1" si="73"/>
        <v>#REF!</v>
      </c>
      <c r="U224" s="28" t="e">
        <f t="shared" ca="1" si="84"/>
        <v>#REF!</v>
      </c>
      <c r="V224" s="28" t="e">
        <f t="shared" ca="1" si="85"/>
        <v>#REF!</v>
      </c>
      <c r="W224" s="28" t="e">
        <f t="shared" ca="1" si="86"/>
        <v>#REF!</v>
      </c>
      <c r="X224" s="28" t="e">
        <f t="shared" ca="1" si="87"/>
        <v>#REF!</v>
      </c>
      <c r="Y224" s="28" t="e">
        <f t="shared" ca="1" si="88"/>
        <v>#REF!</v>
      </c>
      <c r="Z224" s="28" t="e">
        <f t="shared" ca="1" si="89"/>
        <v>#REF!</v>
      </c>
      <c r="AA224" s="28" t="e">
        <f t="shared" ca="1" si="90"/>
        <v>#REF!</v>
      </c>
      <c r="AB224" s="28"/>
      <c r="AC224" s="28"/>
      <c r="AD224" s="28"/>
      <c r="AE224" s="28"/>
      <c r="AF224" s="28"/>
      <c r="AG224" s="28"/>
      <c r="AH224" s="28"/>
      <c r="AI224" s="28"/>
      <c r="AJ224" s="28"/>
      <c r="AK224" s="28">
        <v>215</v>
      </c>
      <c r="AL224" s="116" t="e">
        <f t="shared" ca="1" si="91"/>
        <v>#REF!</v>
      </c>
      <c r="AM224" s="28" t="e">
        <f t="shared" ca="1" si="74"/>
        <v>#REF!</v>
      </c>
      <c r="AN224" s="28"/>
      <c r="AO224" s="28" t="e">
        <f t="shared" ca="1" si="92"/>
        <v>#REF!</v>
      </c>
      <c r="AP224" s="28" t="e">
        <f t="shared" ca="1" si="93"/>
        <v>#REF!</v>
      </c>
      <c r="AQ224" s="102" t="e">
        <f t="shared" ca="1" si="94"/>
        <v>#REF!</v>
      </c>
      <c r="AR224" s="28" t="e">
        <f t="shared" ca="1" si="95"/>
        <v>#REF!</v>
      </c>
      <c r="AS224" s="28"/>
      <c r="AT224" s="28"/>
      <c r="AU224" s="28"/>
      <c r="AV224" s="28"/>
      <c r="AW224" s="102"/>
    </row>
    <row r="225" spans="1:49">
      <c r="A225" s="28">
        <v>216</v>
      </c>
      <c r="B225" s="28" t="str">
        <f t="shared" ca="1" si="75"/>
        <v/>
      </c>
      <c r="C225" s="28" t="str">
        <f t="shared" ca="1" si="76"/>
        <v/>
      </c>
      <c r="D225" s="116" t="str">
        <f t="shared" ca="1" si="77"/>
        <v/>
      </c>
      <c r="E225" s="116" t="str">
        <f>IF('3. Work Schedule'!B367="","",'3. Work Schedule'!B367)</f>
        <v/>
      </c>
      <c r="F225" s="139" t="str">
        <f>IF('3. Work Schedule'!C367="","",'3. Work Schedule'!C367)</f>
        <v/>
      </c>
      <c r="G225" s="139" t="str">
        <f>IF('3. Work Schedule'!D367="","",'3. Work Schedule'!D367)</f>
        <v/>
      </c>
      <c r="H225" s="116" t="str">
        <f>IF('3. Work Schedule'!E367="","",'3. Work Schedule'!E367)</f>
        <v/>
      </c>
      <c r="I225" s="116" t="str">
        <f t="shared" si="78"/>
        <v/>
      </c>
      <c r="J225" s="140" t="str">
        <f>IF('3. Work Schedule'!F367="","",'3. Work Schedule'!F367)</f>
        <v/>
      </c>
      <c r="K225" s="140" t="str">
        <f>IF('3. Work Schedule'!G367="","",'3. Work Schedule'!G367)</f>
        <v/>
      </c>
      <c r="L225" s="102" t="str">
        <f t="shared" si="79"/>
        <v/>
      </c>
      <c r="M225" s="28" t="str">
        <f t="shared" ca="1" si="80"/>
        <v/>
      </c>
      <c r="N225" s="28" t="str">
        <f t="shared" si="81"/>
        <v/>
      </c>
      <c r="O225" s="28" t="str">
        <f t="shared" ca="1" si="82"/>
        <v/>
      </c>
      <c r="P225" s="116" t="str">
        <f t="shared" ca="1" si="83"/>
        <v>No</v>
      </c>
      <c r="Q225" s="28">
        <f>SUM($A$10:A225)</f>
        <v>23436</v>
      </c>
      <c r="R225" s="28"/>
      <c r="S225" s="28" t="e">
        <f ca="1">IF(T225="","",RANK(T225,$T$10:$T$50,1)+COUNTIF(T$10:T225,T225)-1)</f>
        <v>#REF!</v>
      </c>
      <c r="T225" s="28" t="e">
        <f t="shared" ca="1" si="73"/>
        <v>#REF!</v>
      </c>
      <c r="U225" s="28" t="e">
        <f t="shared" ca="1" si="84"/>
        <v>#REF!</v>
      </c>
      <c r="V225" s="28" t="e">
        <f t="shared" ca="1" si="85"/>
        <v>#REF!</v>
      </c>
      <c r="W225" s="28" t="e">
        <f t="shared" ca="1" si="86"/>
        <v>#REF!</v>
      </c>
      <c r="X225" s="28" t="e">
        <f t="shared" ca="1" si="87"/>
        <v>#REF!</v>
      </c>
      <c r="Y225" s="28" t="e">
        <f t="shared" ca="1" si="88"/>
        <v>#REF!</v>
      </c>
      <c r="Z225" s="28" t="e">
        <f t="shared" ca="1" si="89"/>
        <v>#REF!</v>
      </c>
      <c r="AA225" s="28" t="e">
        <f t="shared" ca="1" si="90"/>
        <v>#REF!</v>
      </c>
      <c r="AB225" s="28"/>
      <c r="AC225" s="28"/>
      <c r="AD225" s="28"/>
      <c r="AE225" s="28"/>
      <c r="AF225" s="28"/>
      <c r="AG225" s="28"/>
      <c r="AH225" s="28"/>
      <c r="AI225" s="28"/>
      <c r="AJ225" s="28"/>
      <c r="AK225" s="28">
        <v>216</v>
      </c>
      <c r="AL225" s="116" t="e">
        <f t="shared" ca="1" si="91"/>
        <v>#REF!</v>
      </c>
      <c r="AM225" s="28" t="e">
        <f t="shared" ca="1" si="74"/>
        <v>#REF!</v>
      </c>
      <c r="AN225" s="28"/>
      <c r="AO225" s="28" t="e">
        <f t="shared" ca="1" si="92"/>
        <v>#REF!</v>
      </c>
      <c r="AP225" s="28" t="e">
        <f t="shared" ca="1" si="93"/>
        <v>#REF!</v>
      </c>
      <c r="AQ225" s="102" t="e">
        <f t="shared" ca="1" si="94"/>
        <v>#REF!</v>
      </c>
      <c r="AR225" s="28" t="e">
        <f t="shared" ca="1" si="95"/>
        <v>#REF!</v>
      </c>
      <c r="AS225" s="28"/>
      <c r="AT225" s="28"/>
      <c r="AU225" s="28"/>
      <c r="AV225" s="28"/>
      <c r="AW225" s="102"/>
    </row>
    <row r="226" spans="1:49">
      <c r="A226" s="28">
        <v>217</v>
      </c>
      <c r="B226" s="28" t="str">
        <f t="shared" ca="1" si="75"/>
        <v/>
      </c>
      <c r="C226" s="28" t="str">
        <f t="shared" ca="1" si="76"/>
        <v/>
      </c>
      <c r="D226" s="116" t="str">
        <f t="shared" ca="1" si="77"/>
        <v/>
      </c>
      <c r="E226" s="116" t="str">
        <f>IF('3. Work Schedule'!B368="","",'3. Work Schedule'!B368)</f>
        <v/>
      </c>
      <c r="F226" s="139" t="str">
        <f>IF('3. Work Schedule'!C368="","",'3. Work Schedule'!C368)</f>
        <v/>
      </c>
      <c r="G226" s="139" t="str">
        <f>IF('3. Work Schedule'!D368="","",'3. Work Schedule'!D368)</f>
        <v/>
      </c>
      <c r="H226" s="116" t="str">
        <f>IF('3. Work Schedule'!E368="","",'3. Work Schedule'!E368)</f>
        <v/>
      </c>
      <c r="I226" s="116" t="str">
        <f t="shared" si="78"/>
        <v/>
      </c>
      <c r="J226" s="140" t="str">
        <f>IF('3. Work Schedule'!F368="","",'3. Work Schedule'!F368)</f>
        <v/>
      </c>
      <c r="K226" s="140" t="str">
        <f>IF('3. Work Schedule'!G368="","",'3. Work Schedule'!G368)</f>
        <v/>
      </c>
      <c r="L226" s="102" t="str">
        <f t="shared" si="79"/>
        <v/>
      </c>
      <c r="M226" s="28" t="str">
        <f t="shared" ca="1" si="80"/>
        <v/>
      </c>
      <c r="N226" s="28" t="str">
        <f t="shared" si="81"/>
        <v/>
      </c>
      <c r="O226" s="28" t="str">
        <f t="shared" ca="1" si="82"/>
        <v/>
      </c>
      <c r="P226" s="116" t="str">
        <f t="shared" ca="1" si="83"/>
        <v>No</v>
      </c>
      <c r="Q226" s="28">
        <f>SUM($A$10:A226)</f>
        <v>23653</v>
      </c>
      <c r="R226" s="28"/>
      <c r="S226" s="28" t="e">
        <f ca="1">IF(T226="","",RANK(T226,$T$10:$T$50,1)+COUNTIF(T$10:T226,T226)-1)</f>
        <v>#REF!</v>
      </c>
      <c r="T226" s="28" t="e">
        <f t="shared" ca="1" si="73"/>
        <v>#REF!</v>
      </c>
      <c r="U226" s="28" t="e">
        <f t="shared" ca="1" si="84"/>
        <v>#REF!</v>
      </c>
      <c r="V226" s="28" t="e">
        <f t="shared" ca="1" si="85"/>
        <v>#REF!</v>
      </c>
      <c r="W226" s="28" t="e">
        <f t="shared" ca="1" si="86"/>
        <v>#REF!</v>
      </c>
      <c r="X226" s="28" t="e">
        <f t="shared" ca="1" si="87"/>
        <v>#REF!</v>
      </c>
      <c r="Y226" s="28" t="e">
        <f t="shared" ca="1" si="88"/>
        <v>#REF!</v>
      </c>
      <c r="Z226" s="28" t="e">
        <f t="shared" ca="1" si="89"/>
        <v>#REF!</v>
      </c>
      <c r="AA226" s="28" t="e">
        <f t="shared" ca="1" si="90"/>
        <v>#REF!</v>
      </c>
      <c r="AB226" s="28"/>
      <c r="AC226" s="28"/>
      <c r="AD226" s="28"/>
      <c r="AE226" s="28"/>
      <c r="AF226" s="28"/>
      <c r="AG226" s="28"/>
      <c r="AH226" s="28"/>
      <c r="AI226" s="28"/>
      <c r="AJ226" s="28"/>
      <c r="AK226" s="28">
        <v>217</v>
      </c>
      <c r="AL226" s="116" t="e">
        <f t="shared" ca="1" si="91"/>
        <v>#REF!</v>
      </c>
      <c r="AM226" s="28" t="e">
        <f t="shared" ca="1" si="74"/>
        <v>#REF!</v>
      </c>
      <c r="AN226" s="28"/>
      <c r="AO226" s="28" t="e">
        <f t="shared" ca="1" si="92"/>
        <v>#REF!</v>
      </c>
      <c r="AP226" s="28" t="e">
        <f t="shared" ca="1" si="93"/>
        <v>#REF!</v>
      </c>
      <c r="AQ226" s="102" t="e">
        <f t="shared" ca="1" si="94"/>
        <v>#REF!</v>
      </c>
      <c r="AR226" s="28" t="e">
        <f t="shared" ca="1" si="95"/>
        <v>#REF!</v>
      </c>
      <c r="AS226" s="28"/>
      <c r="AT226" s="28"/>
      <c r="AU226" s="28"/>
      <c r="AV226" s="28"/>
      <c r="AW226" s="102"/>
    </row>
    <row r="227" spans="1:49">
      <c r="A227" s="28">
        <v>218</v>
      </c>
      <c r="B227" s="28" t="str">
        <f t="shared" ca="1" si="75"/>
        <v/>
      </c>
      <c r="C227" s="28" t="str">
        <f t="shared" ca="1" si="76"/>
        <v/>
      </c>
      <c r="D227" s="116" t="str">
        <f t="shared" ca="1" si="77"/>
        <v/>
      </c>
      <c r="E227" s="116" t="str">
        <f>IF('3. Work Schedule'!B369="","",'3. Work Schedule'!B369)</f>
        <v/>
      </c>
      <c r="F227" s="139" t="str">
        <f>IF('3. Work Schedule'!C369="","",'3. Work Schedule'!C369)</f>
        <v/>
      </c>
      <c r="G227" s="139" t="str">
        <f>IF('3. Work Schedule'!D369="","",'3. Work Schedule'!D369)</f>
        <v/>
      </c>
      <c r="H227" s="116" t="str">
        <f>IF('3. Work Schedule'!E369="","",'3. Work Schedule'!E369)</f>
        <v/>
      </c>
      <c r="I227" s="116" t="str">
        <f t="shared" si="78"/>
        <v/>
      </c>
      <c r="J227" s="140" t="str">
        <f>IF('3. Work Schedule'!F369="","",'3. Work Schedule'!F369)</f>
        <v/>
      </c>
      <c r="K227" s="140" t="str">
        <f>IF('3. Work Schedule'!G369="","",'3. Work Schedule'!G369)</f>
        <v/>
      </c>
      <c r="L227" s="102" t="str">
        <f t="shared" si="79"/>
        <v/>
      </c>
      <c r="M227" s="28" t="str">
        <f t="shared" ca="1" si="80"/>
        <v/>
      </c>
      <c r="N227" s="28" t="str">
        <f t="shared" si="81"/>
        <v/>
      </c>
      <c r="O227" s="28" t="str">
        <f t="shared" ca="1" si="82"/>
        <v/>
      </c>
      <c r="P227" s="116" t="str">
        <f t="shared" ca="1" si="83"/>
        <v>No</v>
      </c>
      <c r="Q227" s="28">
        <f>SUM($A$10:A227)</f>
        <v>23871</v>
      </c>
      <c r="R227" s="28"/>
      <c r="S227" s="28" t="e">
        <f ca="1">IF(T227="","",RANK(T227,$T$10:$T$50,1)+COUNTIF(T$10:T227,T227)-1)</f>
        <v>#REF!</v>
      </c>
      <c r="T227" s="28" t="e">
        <f t="shared" ca="1" si="73"/>
        <v>#REF!</v>
      </c>
      <c r="U227" s="28" t="e">
        <f t="shared" ca="1" si="84"/>
        <v>#REF!</v>
      </c>
      <c r="V227" s="28" t="e">
        <f t="shared" ca="1" si="85"/>
        <v>#REF!</v>
      </c>
      <c r="W227" s="28" t="e">
        <f t="shared" ca="1" si="86"/>
        <v>#REF!</v>
      </c>
      <c r="X227" s="28" t="e">
        <f t="shared" ca="1" si="87"/>
        <v>#REF!</v>
      </c>
      <c r="Y227" s="28" t="e">
        <f t="shared" ca="1" si="88"/>
        <v>#REF!</v>
      </c>
      <c r="Z227" s="28" t="e">
        <f t="shared" ca="1" si="89"/>
        <v>#REF!</v>
      </c>
      <c r="AA227" s="28" t="e">
        <f t="shared" ca="1" si="90"/>
        <v>#REF!</v>
      </c>
      <c r="AB227" s="28"/>
      <c r="AC227" s="28"/>
      <c r="AD227" s="28"/>
      <c r="AE227" s="28"/>
      <c r="AF227" s="28"/>
      <c r="AG227" s="28"/>
      <c r="AH227" s="28"/>
      <c r="AI227" s="28"/>
      <c r="AJ227" s="28"/>
      <c r="AK227" s="28">
        <v>218</v>
      </c>
      <c r="AL227" s="116" t="e">
        <f t="shared" ca="1" si="91"/>
        <v>#REF!</v>
      </c>
      <c r="AM227" s="28" t="e">
        <f t="shared" ca="1" si="74"/>
        <v>#REF!</v>
      </c>
      <c r="AN227" s="28"/>
      <c r="AO227" s="28" t="e">
        <f t="shared" ca="1" si="92"/>
        <v>#REF!</v>
      </c>
      <c r="AP227" s="28" t="e">
        <f t="shared" ca="1" si="93"/>
        <v>#REF!</v>
      </c>
      <c r="AQ227" s="102" t="e">
        <f t="shared" ca="1" si="94"/>
        <v>#REF!</v>
      </c>
      <c r="AR227" s="28" t="e">
        <f t="shared" ca="1" si="95"/>
        <v>#REF!</v>
      </c>
      <c r="AS227" s="28"/>
      <c r="AT227" s="28"/>
      <c r="AU227" s="28"/>
      <c r="AV227" s="28"/>
      <c r="AW227" s="102"/>
    </row>
    <row r="228" spans="1:49">
      <c r="A228" s="28">
        <v>219</v>
      </c>
      <c r="B228" s="28" t="str">
        <f t="shared" ca="1" si="75"/>
        <v/>
      </c>
      <c r="C228" s="28" t="str">
        <f t="shared" ca="1" si="76"/>
        <v/>
      </c>
      <c r="D228" s="116" t="str">
        <f t="shared" ca="1" si="77"/>
        <v/>
      </c>
      <c r="E228" s="116" t="str">
        <f>IF('3. Work Schedule'!B370="","",'3. Work Schedule'!B370)</f>
        <v/>
      </c>
      <c r="F228" s="139" t="str">
        <f>IF('3. Work Schedule'!C370="","",'3. Work Schedule'!C370)</f>
        <v/>
      </c>
      <c r="G228" s="139" t="str">
        <f>IF('3. Work Schedule'!D370="","",'3. Work Schedule'!D370)</f>
        <v/>
      </c>
      <c r="H228" s="116" t="str">
        <f>IF('3. Work Schedule'!E370="","",'3. Work Schedule'!E370)</f>
        <v/>
      </c>
      <c r="I228" s="116" t="str">
        <f t="shared" si="78"/>
        <v/>
      </c>
      <c r="J228" s="140" t="str">
        <f>IF('3. Work Schedule'!F370="","",'3. Work Schedule'!F370)</f>
        <v/>
      </c>
      <c r="K228" s="140" t="str">
        <f>IF('3. Work Schedule'!G370="","",'3. Work Schedule'!G370)</f>
        <v/>
      </c>
      <c r="L228" s="102" t="str">
        <f t="shared" si="79"/>
        <v/>
      </c>
      <c r="M228" s="28" t="str">
        <f t="shared" ca="1" si="80"/>
        <v/>
      </c>
      <c r="N228" s="28" t="str">
        <f t="shared" si="81"/>
        <v/>
      </c>
      <c r="O228" s="28" t="str">
        <f t="shared" ca="1" si="82"/>
        <v/>
      </c>
      <c r="P228" s="116" t="str">
        <f t="shared" ca="1" si="83"/>
        <v>No</v>
      </c>
      <c r="Q228" s="28">
        <f>SUM($A$10:A228)</f>
        <v>24090</v>
      </c>
      <c r="R228" s="28"/>
      <c r="S228" s="28" t="e">
        <f ca="1">IF(T228="","",RANK(T228,$T$10:$T$50,1)+COUNTIF(T$10:T228,T228)-1)</f>
        <v>#REF!</v>
      </c>
      <c r="T228" s="28" t="e">
        <f t="shared" ca="1" si="73"/>
        <v>#REF!</v>
      </c>
      <c r="U228" s="28" t="e">
        <f t="shared" ca="1" si="84"/>
        <v>#REF!</v>
      </c>
      <c r="V228" s="28" t="e">
        <f t="shared" ca="1" si="85"/>
        <v>#REF!</v>
      </c>
      <c r="W228" s="28" t="e">
        <f t="shared" ca="1" si="86"/>
        <v>#REF!</v>
      </c>
      <c r="X228" s="28" t="e">
        <f t="shared" ca="1" si="87"/>
        <v>#REF!</v>
      </c>
      <c r="Y228" s="28" t="e">
        <f t="shared" ca="1" si="88"/>
        <v>#REF!</v>
      </c>
      <c r="Z228" s="28" t="e">
        <f t="shared" ca="1" si="89"/>
        <v>#REF!</v>
      </c>
      <c r="AA228" s="28" t="e">
        <f t="shared" ca="1" si="90"/>
        <v>#REF!</v>
      </c>
      <c r="AB228" s="28"/>
      <c r="AC228" s="28"/>
      <c r="AD228" s="28"/>
      <c r="AE228" s="28"/>
      <c r="AF228" s="28"/>
      <c r="AG228" s="28"/>
      <c r="AH228" s="28"/>
      <c r="AI228" s="28"/>
      <c r="AJ228" s="28"/>
      <c r="AK228" s="28">
        <v>219</v>
      </c>
      <c r="AL228" s="116" t="e">
        <f t="shared" ca="1" si="91"/>
        <v>#REF!</v>
      </c>
      <c r="AM228" s="28" t="e">
        <f t="shared" ca="1" si="74"/>
        <v>#REF!</v>
      </c>
      <c r="AN228" s="28"/>
      <c r="AO228" s="28" t="e">
        <f t="shared" ca="1" si="92"/>
        <v>#REF!</v>
      </c>
      <c r="AP228" s="28" t="e">
        <f t="shared" ca="1" si="93"/>
        <v>#REF!</v>
      </c>
      <c r="AQ228" s="102" t="e">
        <f t="shared" ca="1" si="94"/>
        <v>#REF!</v>
      </c>
      <c r="AR228" s="28" t="e">
        <f t="shared" ca="1" si="95"/>
        <v>#REF!</v>
      </c>
      <c r="AS228" s="28"/>
      <c r="AT228" s="28"/>
      <c r="AU228" s="28"/>
      <c r="AV228" s="28"/>
      <c r="AW228" s="102"/>
    </row>
    <row r="229" spans="1:49">
      <c r="A229" s="28">
        <v>220</v>
      </c>
      <c r="B229" s="28" t="str">
        <f t="shared" ca="1" si="75"/>
        <v/>
      </c>
      <c r="C229" s="28" t="str">
        <f t="shared" ca="1" si="76"/>
        <v/>
      </c>
      <c r="D229" s="116" t="str">
        <f t="shared" ca="1" si="77"/>
        <v/>
      </c>
      <c r="E229" s="116" t="str">
        <f>IF('3. Work Schedule'!B371="","",'3. Work Schedule'!B371)</f>
        <v/>
      </c>
      <c r="F229" s="139" t="str">
        <f>IF('3. Work Schedule'!C371="","",'3. Work Schedule'!C371)</f>
        <v/>
      </c>
      <c r="G229" s="139" t="str">
        <f>IF('3. Work Schedule'!D371="","",'3. Work Schedule'!D371)</f>
        <v/>
      </c>
      <c r="H229" s="116" t="str">
        <f>IF('3. Work Schedule'!E371="","",'3. Work Schedule'!E371)</f>
        <v/>
      </c>
      <c r="I229" s="116" t="str">
        <f t="shared" si="78"/>
        <v/>
      </c>
      <c r="J229" s="140" t="str">
        <f>IF('3. Work Schedule'!F371="","",'3. Work Schedule'!F371)</f>
        <v/>
      </c>
      <c r="K229" s="140" t="str">
        <f>IF('3. Work Schedule'!G371="","",'3. Work Schedule'!G371)</f>
        <v/>
      </c>
      <c r="L229" s="102" t="str">
        <f t="shared" si="79"/>
        <v/>
      </c>
      <c r="M229" s="28" t="str">
        <f t="shared" ca="1" si="80"/>
        <v/>
      </c>
      <c r="N229" s="28" t="str">
        <f t="shared" si="81"/>
        <v/>
      </c>
      <c r="O229" s="28" t="str">
        <f t="shared" ca="1" si="82"/>
        <v/>
      </c>
      <c r="P229" s="116" t="str">
        <f t="shared" ca="1" si="83"/>
        <v>No</v>
      </c>
      <c r="Q229" s="28">
        <f>SUM($A$10:A229)</f>
        <v>24310</v>
      </c>
      <c r="R229" s="28"/>
      <c r="S229" s="28" t="e">
        <f ca="1">IF(T229="","",RANK(T229,$T$10:$T$50,1)+COUNTIF(T$10:T229,T229)-1)</f>
        <v>#REF!</v>
      </c>
      <c r="T229" s="28" t="e">
        <f t="shared" ca="1" si="73"/>
        <v>#REF!</v>
      </c>
      <c r="U229" s="28" t="e">
        <f t="shared" ca="1" si="84"/>
        <v>#REF!</v>
      </c>
      <c r="V229" s="28" t="e">
        <f t="shared" ca="1" si="85"/>
        <v>#REF!</v>
      </c>
      <c r="W229" s="28" t="e">
        <f t="shared" ca="1" si="86"/>
        <v>#REF!</v>
      </c>
      <c r="X229" s="28" t="e">
        <f t="shared" ca="1" si="87"/>
        <v>#REF!</v>
      </c>
      <c r="Y229" s="28" t="e">
        <f t="shared" ca="1" si="88"/>
        <v>#REF!</v>
      </c>
      <c r="Z229" s="28" t="e">
        <f t="shared" ca="1" si="89"/>
        <v>#REF!</v>
      </c>
      <c r="AA229" s="28" t="e">
        <f t="shared" ca="1" si="90"/>
        <v>#REF!</v>
      </c>
      <c r="AB229" s="28"/>
      <c r="AC229" s="28"/>
      <c r="AD229" s="28"/>
      <c r="AE229" s="28"/>
      <c r="AF229" s="28"/>
      <c r="AG229" s="28"/>
      <c r="AH229" s="28"/>
      <c r="AI229" s="28"/>
      <c r="AJ229" s="28"/>
      <c r="AK229" s="28">
        <v>220</v>
      </c>
      <c r="AL229" s="116" t="e">
        <f t="shared" ca="1" si="91"/>
        <v>#REF!</v>
      </c>
      <c r="AM229" s="28" t="e">
        <f t="shared" ca="1" si="74"/>
        <v>#REF!</v>
      </c>
      <c r="AN229" s="28"/>
      <c r="AO229" s="28" t="e">
        <f t="shared" ca="1" si="92"/>
        <v>#REF!</v>
      </c>
      <c r="AP229" s="28" t="e">
        <f t="shared" ca="1" si="93"/>
        <v>#REF!</v>
      </c>
      <c r="AQ229" s="102" t="e">
        <f t="shared" ca="1" si="94"/>
        <v>#REF!</v>
      </c>
      <c r="AR229" s="28" t="e">
        <f t="shared" ca="1" si="95"/>
        <v>#REF!</v>
      </c>
      <c r="AS229" s="28"/>
      <c r="AT229" s="28"/>
      <c r="AU229" s="28"/>
      <c r="AV229" s="28"/>
      <c r="AW229" s="102"/>
    </row>
    <row r="230" spans="1:49">
      <c r="A230" s="28">
        <v>221</v>
      </c>
      <c r="B230" s="28" t="str">
        <f t="shared" ca="1" si="75"/>
        <v/>
      </c>
      <c r="C230" s="28" t="str">
        <f t="shared" ca="1" si="76"/>
        <v/>
      </c>
      <c r="D230" s="116" t="str">
        <f t="shared" ca="1" si="77"/>
        <v/>
      </c>
      <c r="E230" s="116" t="str">
        <f>IF('3. Work Schedule'!B372="","",'3. Work Schedule'!B372)</f>
        <v/>
      </c>
      <c r="F230" s="139" t="str">
        <f>IF('3. Work Schedule'!C372="","",'3. Work Schedule'!C372)</f>
        <v/>
      </c>
      <c r="G230" s="139" t="str">
        <f>IF('3. Work Schedule'!D372="","",'3. Work Schedule'!D372)</f>
        <v/>
      </c>
      <c r="H230" s="116" t="str">
        <f>IF('3. Work Schedule'!E372="","",'3. Work Schedule'!E372)</f>
        <v/>
      </c>
      <c r="I230" s="116" t="str">
        <f t="shared" si="78"/>
        <v/>
      </c>
      <c r="J230" s="140" t="str">
        <f>IF('3. Work Schedule'!F372="","",'3. Work Schedule'!F372)</f>
        <v/>
      </c>
      <c r="K230" s="140" t="str">
        <f>IF('3. Work Schedule'!G372="","",'3. Work Schedule'!G372)</f>
        <v/>
      </c>
      <c r="L230" s="102" t="str">
        <f t="shared" si="79"/>
        <v/>
      </c>
      <c r="M230" s="28" t="str">
        <f t="shared" ca="1" si="80"/>
        <v/>
      </c>
      <c r="N230" s="28" t="str">
        <f t="shared" si="81"/>
        <v/>
      </c>
      <c r="O230" s="28" t="str">
        <f t="shared" ca="1" si="82"/>
        <v/>
      </c>
      <c r="P230" s="116" t="str">
        <f t="shared" ca="1" si="83"/>
        <v>No</v>
      </c>
      <c r="Q230" s="28">
        <f>SUM($A$10:A230)</f>
        <v>24531</v>
      </c>
      <c r="R230" s="28"/>
      <c r="S230" s="28" t="e">
        <f ca="1">IF(T230="","",RANK(T230,$T$10:$T$50,1)+COUNTIF(T$10:T230,T230)-1)</f>
        <v>#REF!</v>
      </c>
      <c r="T230" s="28" t="e">
        <f t="shared" ca="1" si="73"/>
        <v>#REF!</v>
      </c>
      <c r="U230" s="28" t="e">
        <f t="shared" ca="1" si="84"/>
        <v>#REF!</v>
      </c>
      <c r="V230" s="28" t="e">
        <f t="shared" ca="1" si="85"/>
        <v>#REF!</v>
      </c>
      <c r="W230" s="28" t="e">
        <f t="shared" ca="1" si="86"/>
        <v>#REF!</v>
      </c>
      <c r="X230" s="28" t="e">
        <f t="shared" ca="1" si="87"/>
        <v>#REF!</v>
      </c>
      <c r="Y230" s="28" t="e">
        <f t="shared" ca="1" si="88"/>
        <v>#REF!</v>
      </c>
      <c r="Z230" s="28" t="e">
        <f t="shared" ca="1" si="89"/>
        <v>#REF!</v>
      </c>
      <c r="AA230" s="28" t="e">
        <f t="shared" ca="1" si="90"/>
        <v>#REF!</v>
      </c>
      <c r="AB230" s="28"/>
      <c r="AC230" s="28"/>
      <c r="AD230" s="28"/>
      <c r="AE230" s="28"/>
      <c r="AF230" s="28"/>
      <c r="AG230" s="28"/>
      <c r="AH230" s="28"/>
      <c r="AI230" s="28"/>
      <c r="AJ230" s="28"/>
      <c r="AK230" s="28">
        <v>221</v>
      </c>
      <c r="AL230" s="116" t="e">
        <f t="shared" ca="1" si="91"/>
        <v>#REF!</v>
      </c>
      <c r="AM230" s="28" t="e">
        <f t="shared" ca="1" si="74"/>
        <v>#REF!</v>
      </c>
      <c r="AN230" s="28"/>
      <c r="AO230" s="28" t="e">
        <f t="shared" ca="1" si="92"/>
        <v>#REF!</v>
      </c>
      <c r="AP230" s="28" t="e">
        <f t="shared" ca="1" si="93"/>
        <v>#REF!</v>
      </c>
      <c r="AQ230" s="102" t="e">
        <f t="shared" ca="1" si="94"/>
        <v>#REF!</v>
      </c>
      <c r="AR230" s="28" t="e">
        <f t="shared" ca="1" si="95"/>
        <v>#REF!</v>
      </c>
      <c r="AS230" s="28"/>
      <c r="AT230" s="28"/>
      <c r="AU230" s="28"/>
      <c r="AV230" s="28"/>
      <c r="AW230" s="102"/>
    </row>
    <row r="231" spans="1:49">
      <c r="A231" s="28">
        <v>222</v>
      </c>
      <c r="B231" s="28" t="str">
        <f t="shared" ca="1" si="75"/>
        <v/>
      </c>
      <c r="C231" s="28" t="str">
        <f t="shared" ca="1" si="76"/>
        <v/>
      </c>
      <c r="D231" s="116" t="str">
        <f t="shared" ca="1" si="77"/>
        <v/>
      </c>
      <c r="E231" s="116" t="str">
        <f>IF('3. Work Schedule'!B373="","",'3. Work Schedule'!B373)</f>
        <v/>
      </c>
      <c r="F231" s="139" t="str">
        <f>IF('3. Work Schedule'!C373="","",'3. Work Schedule'!C373)</f>
        <v/>
      </c>
      <c r="G231" s="139" t="str">
        <f>IF('3. Work Schedule'!D373="","",'3. Work Schedule'!D373)</f>
        <v/>
      </c>
      <c r="H231" s="116" t="str">
        <f>IF('3. Work Schedule'!E373="","",'3. Work Schedule'!E373)</f>
        <v/>
      </c>
      <c r="I231" s="116" t="str">
        <f t="shared" si="78"/>
        <v/>
      </c>
      <c r="J231" s="140" t="str">
        <f>IF('3. Work Schedule'!F373="","",'3. Work Schedule'!F373)</f>
        <v/>
      </c>
      <c r="K231" s="140" t="str">
        <f>IF('3. Work Schedule'!G373="","",'3. Work Schedule'!G373)</f>
        <v/>
      </c>
      <c r="L231" s="102" t="str">
        <f t="shared" si="79"/>
        <v/>
      </c>
      <c r="M231" s="28" t="str">
        <f t="shared" ca="1" si="80"/>
        <v/>
      </c>
      <c r="N231" s="28" t="str">
        <f t="shared" si="81"/>
        <v/>
      </c>
      <c r="O231" s="28" t="str">
        <f t="shared" ca="1" si="82"/>
        <v/>
      </c>
      <c r="P231" s="116" t="str">
        <f t="shared" ca="1" si="83"/>
        <v>No</v>
      </c>
      <c r="Q231" s="28">
        <f>SUM($A$10:A231)</f>
        <v>24753</v>
      </c>
      <c r="R231" s="28"/>
      <c r="S231" s="28" t="e">
        <f ca="1">IF(T231="","",RANK(T231,$T$10:$T$50,1)+COUNTIF(T$10:T231,T231)-1)</f>
        <v>#REF!</v>
      </c>
      <c r="T231" s="28" t="e">
        <f t="shared" ca="1" si="73"/>
        <v>#REF!</v>
      </c>
      <c r="U231" s="28" t="e">
        <f t="shared" ca="1" si="84"/>
        <v>#REF!</v>
      </c>
      <c r="V231" s="28" t="e">
        <f t="shared" ca="1" si="85"/>
        <v>#REF!</v>
      </c>
      <c r="W231" s="28" t="e">
        <f t="shared" ca="1" si="86"/>
        <v>#REF!</v>
      </c>
      <c r="X231" s="28" t="e">
        <f t="shared" ca="1" si="87"/>
        <v>#REF!</v>
      </c>
      <c r="Y231" s="28" t="e">
        <f t="shared" ca="1" si="88"/>
        <v>#REF!</v>
      </c>
      <c r="Z231" s="28" t="e">
        <f t="shared" ca="1" si="89"/>
        <v>#REF!</v>
      </c>
      <c r="AA231" s="28" t="e">
        <f t="shared" ca="1" si="90"/>
        <v>#REF!</v>
      </c>
      <c r="AB231" s="28"/>
      <c r="AC231" s="28"/>
      <c r="AD231" s="28"/>
      <c r="AE231" s="28"/>
      <c r="AF231" s="28"/>
      <c r="AG231" s="28"/>
      <c r="AH231" s="28"/>
      <c r="AI231" s="28"/>
      <c r="AJ231" s="28"/>
      <c r="AK231" s="28">
        <v>222</v>
      </c>
      <c r="AL231" s="116" t="e">
        <f t="shared" ca="1" si="91"/>
        <v>#REF!</v>
      </c>
      <c r="AM231" s="28" t="e">
        <f t="shared" ca="1" si="74"/>
        <v>#REF!</v>
      </c>
      <c r="AN231" s="28"/>
      <c r="AO231" s="28" t="e">
        <f t="shared" ca="1" si="92"/>
        <v>#REF!</v>
      </c>
      <c r="AP231" s="28" t="e">
        <f t="shared" ca="1" si="93"/>
        <v>#REF!</v>
      </c>
      <c r="AQ231" s="102" t="e">
        <f t="shared" ca="1" si="94"/>
        <v>#REF!</v>
      </c>
      <c r="AR231" s="28" t="e">
        <f t="shared" ca="1" si="95"/>
        <v>#REF!</v>
      </c>
      <c r="AS231" s="28"/>
      <c r="AT231" s="28"/>
      <c r="AU231" s="28"/>
      <c r="AV231" s="28"/>
      <c r="AW231" s="102"/>
    </row>
    <row r="232" spans="1:49">
      <c r="A232" s="28">
        <v>223</v>
      </c>
      <c r="B232" s="28" t="str">
        <f t="shared" ca="1" si="75"/>
        <v/>
      </c>
      <c r="C232" s="28" t="str">
        <f t="shared" ca="1" si="76"/>
        <v/>
      </c>
      <c r="D232" s="116" t="str">
        <f t="shared" ca="1" si="77"/>
        <v/>
      </c>
      <c r="E232" s="116" t="str">
        <f>IF('3. Work Schedule'!B374="","",'3. Work Schedule'!B374)</f>
        <v/>
      </c>
      <c r="F232" s="139" t="str">
        <f>IF('3. Work Schedule'!C374="","",'3. Work Schedule'!C374)</f>
        <v/>
      </c>
      <c r="G232" s="139" t="str">
        <f>IF('3. Work Schedule'!D374="","",'3. Work Schedule'!D374)</f>
        <v/>
      </c>
      <c r="H232" s="116" t="str">
        <f>IF('3. Work Schedule'!E374="","",'3. Work Schedule'!E374)</f>
        <v/>
      </c>
      <c r="I232" s="116" t="str">
        <f t="shared" si="78"/>
        <v/>
      </c>
      <c r="J232" s="140" t="str">
        <f>IF('3. Work Schedule'!F374="","",'3. Work Schedule'!F374)</f>
        <v/>
      </c>
      <c r="K232" s="140" t="str">
        <f>IF('3. Work Schedule'!G374="","",'3. Work Schedule'!G374)</f>
        <v/>
      </c>
      <c r="L232" s="102" t="str">
        <f t="shared" si="79"/>
        <v/>
      </c>
      <c r="M232" s="28" t="str">
        <f t="shared" ca="1" si="80"/>
        <v/>
      </c>
      <c r="N232" s="28" t="str">
        <f t="shared" si="81"/>
        <v/>
      </c>
      <c r="O232" s="28" t="str">
        <f t="shared" ca="1" si="82"/>
        <v/>
      </c>
      <c r="P232" s="116" t="str">
        <f t="shared" ca="1" si="83"/>
        <v>No</v>
      </c>
      <c r="Q232" s="28">
        <f>SUM($A$10:A232)</f>
        <v>24976</v>
      </c>
      <c r="R232" s="28"/>
      <c r="S232" s="28" t="e">
        <f ca="1">IF(T232="","",RANK(T232,$T$10:$T$50,1)+COUNTIF(T$10:T232,T232)-1)</f>
        <v>#REF!</v>
      </c>
      <c r="T232" s="28" t="e">
        <f t="shared" ca="1" si="73"/>
        <v>#REF!</v>
      </c>
      <c r="U232" s="28" t="e">
        <f t="shared" ca="1" si="84"/>
        <v>#REF!</v>
      </c>
      <c r="V232" s="28" t="e">
        <f t="shared" ca="1" si="85"/>
        <v>#REF!</v>
      </c>
      <c r="W232" s="28" t="e">
        <f t="shared" ca="1" si="86"/>
        <v>#REF!</v>
      </c>
      <c r="X232" s="28" t="e">
        <f t="shared" ca="1" si="87"/>
        <v>#REF!</v>
      </c>
      <c r="Y232" s="28" t="e">
        <f t="shared" ca="1" si="88"/>
        <v>#REF!</v>
      </c>
      <c r="Z232" s="28" t="e">
        <f t="shared" ca="1" si="89"/>
        <v>#REF!</v>
      </c>
      <c r="AA232" s="28" t="e">
        <f t="shared" ca="1" si="90"/>
        <v>#REF!</v>
      </c>
      <c r="AB232" s="28"/>
      <c r="AC232" s="28"/>
      <c r="AD232" s="28"/>
      <c r="AE232" s="28"/>
      <c r="AF232" s="28"/>
      <c r="AG232" s="28"/>
      <c r="AH232" s="28"/>
      <c r="AI232" s="28"/>
      <c r="AJ232" s="28"/>
      <c r="AK232" s="28">
        <v>223</v>
      </c>
      <c r="AL232" s="116" t="e">
        <f t="shared" ca="1" si="91"/>
        <v>#REF!</v>
      </c>
      <c r="AM232" s="28" t="e">
        <f t="shared" ca="1" si="74"/>
        <v>#REF!</v>
      </c>
      <c r="AN232" s="28"/>
      <c r="AO232" s="28" t="e">
        <f t="shared" ca="1" si="92"/>
        <v>#REF!</v>
      </c>
      <c r="AP232" s="28" t="e">
        <f t="shared" ca="1" si="93"/>
        <v>#REF!</v>
      </c>
      <c r="AQ232" s="102" t="e">
        <f t="shared" ca="1" si="94"/>
        <v>#REF!</v>
      </c>
      <c r="AR232" s="28" t="e">
        <f t="shared" ca="1" si="95"/>
        <v>#REF!</v>
      </c>
      <c r="AS232" s="28"/>
      <c r="AT232" s="28"/>
      <c r="AU232" s="28"/>
      <c r="AV232" s="28"/>
      <c r="AW232" s="102"/>
    </row>
    <row r="233" spans="1:49">
      <c r="A233" s="28">
        <v>224</v>
      </c>
      <c r="B233" s="28" t="str">
        <f t="shared" ca="1" si="75"/>
        <v/>
      </c>
      <c r="C233" s="28" t="str">
        <f t="shared" ca="1" si="76"/>
        <v/>
      </c>
      <c r="D233" s="116" t="str">
        <f t="shared" ca="1" si="77"/>
        <v/>
      </c>
      <c r="E233" s="116" t="str">
        <f>IF('3. Work Schedule'!B375="","",'3. Work Schedule'!B375)</f>
        <v/>
      </c>
      <c r="F233" s="139" t="str">
        <f>IF('3. Work Schedule'!C375="","",'3. Work Schedule'!C375)</f>
        <v/>
      </c>
      <c r="G233" s="139" t="str">
        <f>IF('3. Work Schedule'!D375="","",'3. Work Schedule'!D375)</f>
        <v/>
      </c>
      <c r="H233" s="116" t="str">
        <f>IF('3. Work Schedule'!E375="","",'3. Work Schedule'!E375)</f>
        <v/>
      </c>
      <c r="I233" s="116" t="str">
        <f t="shared" si="78"/>
        <v/>
      </c>
      <c r="J233" s="140" t="str">
        <f>IF('3. Work Schedule'!F375="","",'3. Work Schedule'!F375)</f>
        <v/>
      </c>
      <c r="K233" s="140" t="str">
        <f>IF('3. Work Schedule'!G375="","",'3. Work Schedule'!G375)</f>
        <v/>
      </c>
      <c r="L233" s="102" t="str">
        <f t="shared" si="79"/>
        <v/>
      </c>
      <c r="M233" s="28" t="str">
        <f t="shared" ca="1" si="80"/>
        <v/>
      </c>
      <c r="N233" s="28" t="str">
        <f t="shared" si="81"/>
        <v/>
      </c>
      <c r="O233" s="28" t="str">
        <f t="shared" ca="1" si="82"/>
        <v/>
      </c>
      <c r="P233" s="116" t="str">
        <f t="shared" ca="1" si="83"/>
        <v>No</v>
      </c>
      <c r="Q233" s="28">
        <f>SUM($A$10:A233)</f>
        <v>25200</v>
      </c>
      <c r="R233" s="28"/>
      <c r="S233" s="28" t="e">
        <f ca="1">IF(T233="","",RANK(T233,$T$10:$T$50,1)+COUNTIF(T$10:T233,T233)-1)</f>
        <v>#REF!</v>
      </c>
      <c r="T233" s="28" t="e">
        <f t="shared" ca="1" si="73"/>
        <v>#REF!</v>
      </c>
      <c r="U233" s="28" t="e">
        <f t="shared" ca="1" si="84"/>
        <v>#REF!</v>
      </c>
      <c r="V233" s="28" t="e">
        <f t="shared" ca="1" si="85"/>
        <v>#REF!</v>
      </c>
      <c r="W233" s="28" t="e">
        <f t="shared" ca="1" si="86"/>
        <v>#REF!</v>
      </c>
      <c r="X233" s="28" t="e">
        <f t="shared" ca="1" si="87"/>
        <v>#REF!</v>
      </c>
      <c r="Y233" s="28" t="e">
        <f t="shared" ca="1" si="88"/>
        <v>#REF!</v>
      </c>
      <c r="Z233" s="28" t="e">
        <f t="shared" ca="1" si="89"/>
        <v>#REF!</v>
      </c>
      <c r="AA233" s="28" t="e">
        <f t="shared" ca="1" si="90"/>
        <v>#REF!</v>
      </c>
      <c r="AB233" s="28"/>
      <c r="AC233" s="28"/>
      <c r="AD233" s="28"/>
      <c r="AE233" s="28"/>
      <c r="AF233" s="28"/>
      <c r="AG233" s="28"/>
      <c r="AH233" s="28"/>
      <c r="AI233" s="28"/>
      <c r="AJ233" s="28"/>
      <c r="AK233" s="28">
        <v>224</v>
      </c>
      <c r="AL233" s="116" t="e">
        <f t="shared" ca="1" si="91"/>
        <v>#REF!</v>
      </c>
      <c r="AM233" s="28" t="e">
        <f t="shared" ca="1" si="74"/>
        <v>#REF!</v>
      </c>
      <c r="AN233" s="28"/>
      <c r="AO233" s="28" t="e">
        <f t="shared" ca="1" si="92"/>
        <v>#REF!</v>
      </c>
      <c r="AP233" s="28" t="e">
        <f t="shared" ca="1" si="93"/>
        <v>#REF!</v>
      </c>
      <c r="AQ233" s="102" t="e">
        <f t="shared" ca="1" si="94"/>
        <v>#REF!</v>
      </c>
      <c r="AR233" s="28" t="e">
        <f t="shared" ca="1" si="95"/>
        <v>#REF!</v>
      </c>
      <c r="AS233" s="28"/>
      <c r="AT233" s="28"/>
      <c r="AU233" s="28"/>
      <c r="AV233" s="28"/>
      <c r="AW233" s="102"/>
    </row>
    <row r="234" spans="1:49">
      <c r="A234" s="28">
        <v>225</v>
      </c>
      <c r="B234" s="28" t="str">
        <f t="shared" ca="1" si="75"/>
        <v/>
      </c>
      <c r="C234" s="28" t="str">
        <f t="shared" ca="1" si="76"/>
        <v/>
      </c>
      <c r="D234" s="116" t="str">
        <f t="shared" ca="1" si="77"/>
        <v/>
      </c>
      <c r="E234" s="116" t="str">
        <f>IF('3. Work Schedule'!B376="","",'3. Work Schedule'!B376)</f>
        <v/>
      </c>
      <c r="F234" s="139" t="str">
        <f>IF('3. Work Schedule'!C376="","",'3. Work Schedule'!C376)</f>
        <v/>
      </c>
      <c r="G234" s="139" t="str">
        <f>IF('3. Work Schedule'!D376="","",'3. Work Schedule'!D376)</f>
        <v/>
      </c>
      <c r="H234" s="116" t="str">
        <f>IF('3. Work Schedule'!E376="","",'3. Work Schedule'!E376)</f>
        <v/>
      </c>
      <c r="I234" s="116" t="str">
        <f t="shared" si="78"/>
        <v/>
      </c>
      <c r="J234" s="140" t="str">
        <f>IF('3. Work Schedule'!F376="","",'3. Work Schedule'!F376)</f>
        <v/>
      </c>
      <c r="K234" s="140" t="str">
        <f>IF('3. Work Schedule'!G376="","",'3. Work Schedule'!G376)</f>
        <v/>
      </c>
      <c r="L234" s="102" t="str">
        <f t="shared" si="79"/>
        <v/>
      </c>
      <c r="M234" s="28" t="str">
        <f t="shared" ca="1" si="80"/>
        <v/>
      </c>
      <c r="N234" s="28" t="str">
        <f t="shared" si="81"/>
        <v/>
      </c>
      <c r="O234" s="28" t="str">
        <f t="shared" ca="1" si="82"/>
        <v/>
      </c>
      <c r="P234" s="116" t="str">
        <f t="shared" ca="1" si="83"/>
        <v>No</v>
      </c>
      <c r="Q234" s="28">
        <f>SUM($A$10:A234)</f>
        <v>25425</v>
      </c>
      <c r="R234" s="28"/>
      <c r="S234" s="28" t="e">
        <f ca="1">IF(T234="","",RANK(T234,$T$10:$T$50,1)+COUNTIF(T$10:T234,T234)-1)</f>
        <v>#REF!</v>
      </c>
      <c r="T234" s="28" t="e">
        <f t="shared" ca="1" si="73"/>
        <v>#REF!</v>
      </c>
      <c r="U234" s="28" t="e">
        <f t="shared" ca="1" si="84"/>
        <v>#REF!</v>
      </c>
      <c r="V234" s="28" t="e">
        <f t="shared" ca="1" si="85"/>
        <v>#REF!</v>
      </c>
      <c r="W234" s="28" t="e">
        <f t="shared" ca="1" si="86"/>
        <v>#REF!</v>
      </c>
      <c r="X234" s="28" t="e">
        <f t="shared" ca="1" si="87"/>
        <v>#REF!</v>
      </c>
      <c r="Y234" s="28" t="e">
        <f t="shared" ca="1" si="88"/>
        <v>#REF!</v>
      </c>
      <c r="Z234" s="28" t="e">
        <f t="shared" ca="1" si="89"/>
        <v>#REF!</v>
      </c>
      <c r="AA234" s="28" t="e">
        <f t="shared" ca="1" si="90"/>
        <v>#REF!</v>
      </c>
      <c r="AB234" s="28"/>
      <c r="AC234" s="28"/>
      <c r="AD234" s="28"/>
      <c r="AE234" s="28"/>
      <c r="AF234" s="28"/>
      <c r="AG234" s="28"/>
      <c r="AH234" s="28"/>
      <c r="AI234" s="28"/>
      <c r="AJ234" s="28"/>
      <c r="AK234" s="28">
        <v>225</v>
      </c>
      <c r="AL234" s="116" t="e">
        <f t="shared" ca="1" si="91"/>
        <v>#REF!</v>
      </c>
      <c r="AM234" s="28" t="e">
        <f t="shared" ca="1" si="74"/>
        <v>#REF!</v>
      </c>
      <c r="AN234" s="28"/>
      <c r="AO234" s="28" t="e">
        <f t="shared" ca="1" si="92"/>
        <v>#REF!</v>
      </c>
      <c r="AP234" s="28" t="e">
        <f t="shared" ca="1" si="93"/>
        <v>#REF!</v>
      </c>
      <c r="AQ234" s="102" t="e">
        <f t="shared" ca="1" si="94"/>
        <v>#REF!</v>
      </c>
      <c r="AR234" s="28" t="e">
        <f t="shared" ca="1" si="95"/>
        <v>#REF!</v>
      </c>
      <c r="AS234" s="28"/>
      <c r="AT234" s="28"/>
      <c r="AU234" s="28"/>
      <c r="AV234" s="28"/>
      <c r="AW234" s="102"/>
    </row>
    <row r="235" spans="1:49">
      <c r="A235" s="28">
        <v>226</v>
      </c>
      <c r="B235" s="28" t="str">
        <f t="shared" ca="1" si="75"/>
        <v/>
      </c>
      <c r="C235" s="28" t="str">
        <f t="shared" ca="1" si="76"/>
        <v/>
      </c>
      <c r="D235" s="116" t="str">
        <f t="shared" ca="1" si="77"/>
        <v/>
      </c>
      <c r="E235" s="116" t="str">
        <f>IF('3. Work Schedule'!B377="","",'3. Work Schedule'!B377)</f>
        <v/>
      </c>
      <c r="F235" s="139" t="str">
        <f>IF('3. Work Schedule'!C377="","",'3. Work Schedule'!C377)</f>
        <v/>
      </c>
      <c r="G235" s="139" t="str">
        <f>IF('3. Work Schedule'!D377="","",'3. Work Schedule'!D377)</f>
        <v/>
      </c>
      <c r="H235" s="116" t="str">
        <f>IF('3. Work Schedule'!E377="","",'3. Work Schedule'!E377)</f>
        <v/>
      </c>
      <c r="I235" s="116" t="str">
        <f t="shared" si="78"/>
        <v/>
      </c>
      <c r="J235" s="140" t="str">
        <f>IF('3. Work Schedule'!F377="","",'3. Work Schedule'!F377)</f>
        <v/>
      </c>
      <c r="K235" s="140" t="str">
        <f>IF('3. Work Schedule'!G377="","",'3. Work Schedule'!G377)</f>
        <v/>
      </c>
      <c r="L235" s="102" t="str">
        <f t="shared" si="79"/>
        <v/>
      </c>
      <c r="M235" s="28" t="str">
        <f t="shared" ca="1" si="80"/>
        <v/>
      </c>
      <c r="N235" s="28" t="str">
        <f t="shared" si="81"/>
        <v/>
      </c>
      <c r="O235" s="28" t="str">
        <f t="shared" ca="1" si="82"/>
        <v/>
      </c>
      <c r="P235" s="116" t="str">
        <f t="shared" ca="1" si="83"/>
        <v>No</v>
      </c>
      <c r="Q235" s="28">
        <f>SUM($A$10:A235)</f>
        <v>25651</v>
      </c>
      <c r="R235" s="28"/>
      <c r="S235" s="28" t="e">
        <f ca="1">IF(T235="","",RANK(T235,$T$10:$T$50,1)+COUNTIF(T$10:T235,T235)-1)</f>
        <v>#REF!</v>
      </c>
      <c r="T235" s="28" t="e">
        <f t="shared" ca="1" si="73"/>
        <v>#REF!</v>
      </c>
      <c r="U235" s="28" t="e">
        <f t="shared" ca="1" si="84"/>
        <v>#REF!</v>
      </c>
      <c r="V235" s="28" t="e">
        <f t="shared" ca="1" si="85"/>
        <v>#REF!</v>
      </c>
      <c r="W235" s="28" t="e">
        <f t="shared" ca="1" si="86"/>
        <v>#REF!</v>
      </c>
      <c r="X235" s="28" t="e">
        <f t="shared" ca="1" si="87"/>
        <v>#REF!</v>
      </c>
      <c r="Y235" s="28" t="e">
        <f t="shared" ca="1" si="88"/>
        <v>#REF!</v>
      </c>
      <c r="Z235" s="28" t="e">
        <f t="shared" ca="1" si="89"/>
        <v>#REF!</v>
      </c>
      <c r="AA235" s="28" t="e">
        <f t="shared" ca="1" si="90"/>
        <v>#REF!</v>
      </c>
      <c r="AB235" s="28"/>
      <c r="AC235" s="28"/>
      <c r="AD235" s="28"/>
      <c r="AE235" s="28"/>
      <c r="AF235" s="28"/>
      <c r="AG235" s="28"/>
      <c r="AH235" s="28"/>
      <c r="AI235" s="28"/>
      <c r="AJ235" s="28"/>
      <c r="AK235" s="28">
        <v>226</v>
      </c>
      <c r="AL235" s="116" t="e">
        <f t="shared" ca="1" si="91"/>
        <v>#REF!</v>
      </c>
      <c r="AM235" s="28" t="e">
        <f t="shared" ca="1" si="74"/>
        <v>#REF!</v>
      </c>
      <c r="AN235" s="28"/>
      <c r="AO235" s="28" t="e">
        <f t="shared" ca="1" si="92"/>
        <v>#REF!</v>
      </c>
      <c r="AP235" s="28" t="e">
        <f t="shared" ca="1" si="93"/>
        <v>#REF!</v>
      </c>
      <c r="AQ235" s="102" t="e">
        <f t="shared" ca="1" si="94"/>
        <v>#REF!</v>
      </c>
      <c r="AR235" s="28" t="e">
        <f t="shared" ca="1" si="95"/>
        <v>#REF!</v>
      </c>
      <c r="AS235" s="28"/>
      <c r="AT235" s="28"/>
      <c r="AU235" s="28"/>
      <c r="AV235" s="28"/>
      <c r="AW235" s="102"/>
    </row>
    <row r="236" spans="1:49">
      <c r="A236" s="28">
        <v>227</v>
      </c>
      <c r="B236" s="28" t="str">
        <f t="shared" ca="1" si="75"/>
        <v/>
      </c>
      <c r="C236" s="28" t="str">
        <f t="shared" ca="1" si="76"/>
        <v/>
      </c>
      <c r="D236" s="116" t="str">
        <f t="shared" ca="1" si="77"/>
        <v/>
      </c>
      <c r="E236" s="116" t="str">
        <f>IF('3. Work Schedule'!B378="","",'3. Work Schedule'!B378)</f>
        <v/>
      </c>
      <c r="F236" s="139" t="str">
        <f>IF('3. Work Schedule'!C378="","",'3. Work Schedule'!C378)</f>
        <v/>
      </c>
      <c r="G236" s="139" t="str">
        <f>IF('3. Work Schedule'!D378="","",'3. Work Schedule'!D378)</f>
        <v/>
      </c>
      <c r="H236" s="116" t="str">
        <f>IF('3. Work Schedule'!E378="","",'3. Work Schedule'!E378)</f>
        <v/>
      </c>
      <c r="I236" s="116" t="str">
        <f t="shared" si="78"/>
        <v/>
      </c>
      <c r="J236" s="140" t="str">
        <f>IF('3. Work Schedule'!F378="","",'3. Work Schedule'!F378)</f>
        <v/>
      </c>
      <c r="K236" s="140" t="str">
        <f>IF('3. Work Schedule'!G378="","",'3. Work Schedule'!G378)</f>
        <v/>
      </c>
      <c r="L236" s="102" t="str">
        <f t="shared" si="79"/>
        <v/>
      </c>
      <c r="M236" s="28" t="str">
        <f t="shared" ca="1" si="80"/>
        <v/>
      </c>
      <c r="N236" s="28" t="str">
        <f t="shared" si="81"/>
        <v/>
      </c>
      <c r="O236" s="28" t="str">
        <f t="shared" ca="1" si="82"/>
        <v/>
      </c>
      <c r="P236" s="116" t="str">
        <f t="shared" ca="1" si="83"/>
        <v>No</v>
      </c>
      <c r="Q236" s="28">
        <f>SUM($A$10:A236)</f>
        <v>25878</v>
      </c>
      <c r="R236" s="28"/>
      <c r="S236" s="28" t="e">
        <f ca="1">IF(T236="","",RANK(T236,$T$10:$T$50,1)+COUNTIF(T$10:T236,T236)-1)</f>
        <v>#REF!</v>
      </c>
      <c r="T236" s="28" t="e">
        <f t="shared" ca="1" si="73"/>
        <v>#REF!</v>
      </c>
      <c r="U236" s="28" t="e">
        <f t="shared" ca="1" si="84"/>
        <v>#REF!</v>
      </c>
      <c r="V236" s="28" t="e">
        <f t="shared" ca="1" si="85"/>
        <v>#REF!</v>
      </c>
      <c r="W236" s="28" t="e">
        <f t="shared" ca="1" si="86"/>
        <v>#REF!</v>
      </c>
      <c r="X236" s="28" t="e">
        <f t="shared" ca="1" si="87"/>
        <v>#REF!</v>
      </c>
      <c r="Y236" s="28" t="e">
        <f t="shared" ca="1" si="88"/>
        <v>#REF!</v>
      </c>
      <c r="Z236" s="28" t="e">
        <f t="shared" ca="1" si="89"/>
        <v>#REF!</v>
      </c>
      <c r="AA236" s="28" t="e">
        <f t="shared" ca="1" si="90"/>
        <v>#REF!</v>
      </c>
      <c r="AB236" s="28"/>
      <c r="AC236" s="28"/>
      <c r="AD236" s="28"/>
      <c r="AE236" s="28"/>
      <c r="AF236" s="28"/>
      <c r="AG236" s="28"/>
      <c r="AH236" s="28"/>
      <c r="AI236" s="28"/>
      <c r="AJ236" s="28"/>
      <c r="AK236" s="28">
        <v>227</v>
      </c>
      <c r="AL236" s="116" t="e">
        <f t="shared" ca="1" si="91"/>
        <v>#REF!</v>
      </c>
      <c r="AM236" s="28" t="e">
        <f t="shared" ca="1" si="74"/>
        <v>#REF!</v>
      </c>
      <c r="AN236" s="28"/>
      <c r="AO236" s="28" t="e">
        <f t="shared" ca="1" si="92"/>
        <v>#REF!</v>
      </c>
      <c r="AP236" s="28" t="e">
        <f t="shared" ca="1" si="93"/>
        <v>#REF!</v>
      </c>
      <c r="AQ236" s="102" t="e">
        <f t="shared" ca="1" si="94"/>
        <v>#REF!</v>
      </c>
      <c r="AR236" s="28" t="e">
        <f t="shared" ca="1" si="95"/>
        <v>#REF!</v>
      </c>
      <c r="AS236" s="28"/>
      <c r="AT236" s="28"/>
      <c r="AU236" s="28"/>
      <c r="AV236" s="28"/>
      <c r="AW236" s="102"/>
    </row>
    <row r="237" spans="1:49">
      <c r="A237" s="28">
        <v>228</v>
      </c>
      <c r="B237" s="28" t="str">
        <f t="shared" ca="1" si="75"/>
        <v/>
      </c>
      <c r="C237" s="28" t="str">
        <f t="shared" ca="1" si="76"/>
        <v/>
      </c>
      <c r="D237" s="116" t="str">
        <f t="shared" ca="1" si="77"/>
        <v/>
      </c>
      <c r="E237" s="116" t="str">
        <f>IF('3. Work Schedule'!B379="","",'3. Work Schedule'!B379)</f>
        <v/>
      </c>
      <c r="F237" s="139" t="str">
        <f>IF('3. Work Schedule'!C379="","",'3. Work Schedule'!C379)</f>
        <v/>
      </c>
      <c r="G237" s="139" t="str">
        <f>IF('3. Work Schedule'!D379="","",'3. Work Schedule'!D379)</f>
        <v/>
      </c>
      <c r="H237" s="116" t="str">
        <f>IF('3. Work Schedule'!E379="","",'3. Work Schedule'!E379)</f>
        <v/>
      </c>
      <c r="I237" s="116" t="str">
        <f t="shared" si="78"/>
        <v/>
      </c>
      <c r="J237" s="140" t="str">
        <f>IF('3. Work Schedule'!F379="","",'3. Work Schedule'!F379)</f>
        <v/>
      </c>
      <c r="K237" s="140" t="str">
        <f>IF('3. Work Schedule'!G379="","",'3. Work Schedule'!G379)</f>
        <v/>
      </c>
      <c r="L237" s="102" t="str">
        <f t="shared" si="79"/>
        <v/>
      </c>
      <c r="M237" s="28" t="str">
        <f t="shared" ca="1" si="80"/>
        <v/>
      </c>
      <c r="N237" s="28" t="str">
        <f t="shared" si="81"/>
        <v/>
      </c>
      <c r="O237" s="28" t="str">
        <f t="shared" ca="1" si="82"/>
        <v/>
      </c>
      <c r="P237" s="116" t="str">
        <f t="shared" ca="1" si="83"/>
        <v>No</v>
      </c>
      <c r="Q237" s="28">
        <f>SUM($A$10:A237)</f>
        <v>26106</v>
      </c>
      <c r="R237" s="28"/>
      <c r="S237" s="28" t="e">
        <f ca="1">IF(T237="","",RANK(T237,$T$10:$T$50,1)+COUNTIF(T$10:T237,T237)-1)</f>
        <v>#REF!</v>
      </c>
      <c r="T237" s="28" t="e">
        <f t="shared" ca="1" si="73"/>
        <v>#REF!</v>
      </c>
      <c r="U237" s="28" t="e">
        <f t="shared" ca="1" si="84"/>
        <v>#REF!</v>
      </c>
      <c r="V237" s="28" t="e">
        <f t="shared" ca="1" si="85"/>
        <v>#REF!</v>
      </c>
      <c r="W237" s="28" t="e">
        <f t="shared" ca="1" si="86"/>
        <v>#REF!</v>
      </c>
      <c r="X237" s="28" t="e">
        <f t="shared" ca="1" si="87"/>
        <v>#REF!</v>
      </c>
      <c r="Y237" s="28" t="e">
        <f t="shared" ca="1" si="88"/>
        <v>#REF!</v>
      </c>
      <c r="Z237" s="28" t="e">
        <f t="shared" ca="1" si="89"/>
        <v>#REF!</v>
      </c>
      <c r="AA237" s="28" t="e">
        <f t="shared" ca="1" si="90"/>
        <v>#REF!</v>
      </c>
      <c r="AB237" s="28"/>
      <c r="AC237" s="28"/>
      <c r="AD237" s="28"/>
      <c r="AE237" s="28"/>
      <c r="AF237" s="28"/>
      <c r="AG237" s="28"/>
      <c r="AH237" s="28"/>
      <c r="AI237" s="28"/>
      <c r="AJ237" s="28"/>
      <c r="AK237" s="28">
        <v>228</v>
      </c>
      <c r="AL237" s="116" t="e">
        <f t="shared" ca="1" si="91"/>
        <v>#REF!</v>
      </c>
      <c r="AM237" s="28" t="e">
        <f t="shared" ca="1" si="74"/>
        <v>#REF!</v>
      </c>
      <c r="AN237" s="28"/>
      <c r="AO237" s="28" t="e">
        <f t="shared" ca="1" si="92"/>
        <v>#REF!</v>
      </c>
      <c r="AP237" s="28" t="e">
        <f t="shared" ca="1" si="93"/>
        <v>#REF!</v>
      </c>
      <c r="AQ237" s="102" t="e">
        <f t="shared" ca="1" si="94"/>
        <v>#REF!</v>
      </c>
      <c r="AR237" s="28" t="e">
        <f t="shared" ca="1" si="95"/>
        <v>#REF!</v>
      </c>
      <c r="AS237" s="28"/>
      <c r="AT237" s="28"/>
      <c r="AU237" s="28"/>
      <c r="AV237" s="28"/>
      <c r="AW237" s="102"/>
    </row>
    <row r="238" spans="1:49">
      <c r="A238" s="28">
        <v>229</v>
      </c>
      <c r="B238" s="28" t="str">
        <f t="shared" ca="1" si="75"/>
        <v/>
      </c>
      <c r="C238" s="28" t="str">
        <f t="shared" ca="1" si="76"/>
        <v/>
      </c>
      <c r="D238" s="116" t="str">
        <f t="shared" ca="1" si="77"/>
        <v/>
      </c>
      <c r="E238" s="116" t="str">
        <f>IF('3. Work Schedule'!B380="","",'3. Work Schedule'!B380)</f>
        <v/>
      </c>
      <c r="F238" s="139" t="str">
        <f>IF('3. Work Schedule'!C380="","",'3. Work Schedule'!C380)</f>
        <v/>
      </c>
      <c r="G238" s="139" t="str">
        <f>IF('3. Work Schedule'!D380="","",'3. Work Schedule'!D380)</f>
        <v/>
      </c>
      <c r="H238" s="116" t="str">
        <f>IF('3. Work Schedule'!E380="","",'3. Work Schedule'!E380)</f>
        <v/>
      </c>
      <c r="I238" s="116" t="str">
        <f t="shared" si="78"/>
        <v/>
      </c>
      <c r="J238" s="140" t="str">
        <f>IF('3. Work Schedule'!F380="","",'3. Work Schedule'!F380)</f>
        <v/>
      </c>
      <c r="K238" s="140" t="str">
        <f>IF('3. Work Schedule'!G380="","",'3. Work Schedule'!G380)</f>
        <v/>
      </c>
      <c r="L238" s="102" t="str">
        <f t="shared" si="79"/>
        <v/>
      </c>
      <c r="M238" s="28" t="str">
        <f t="shared" ca="1" si="80"/>
        <v/>
      </c>
      <c r="N238" s="28" t="str">
        <f t="shared" si="81"/>
        <v/>
      </c>
      <c r="O238" s="28" t="str">
        <f t="shared" ca="1" si="82"/>
        <v/>
      </c>
      <c r="P238" s="116" t="str">
        <f t="shared" ca="1" si="83"/>
        <v>No</v>
      </c>
      <c r="Q238" s="28">
        <f>SUM($A$10:A238)</f>
        <v>26335</v>
      </c>
      <c r="R238" s="28"/>
      <c r="S238" s="28" t="e">
        <f ca="1">IF(T238="","",RANK(T238,$T$10:$T$50,1)+COUNTIF(T$10:T238,T238)-1)</f>
        <v>#REF!</v>
      </c>
      <c r="T238" s="28" t="e">
        <f t="shared" ref="T238:T301" ca="1" si="96">IF(U238="","",VLOOKUP(U238,$AD$10:$AG$50,4,FALSE))</f>
        <v>#REF!</v>
      </c>
      <c r="U238" s="28" t="e">
        <f t="shared" ca="1" si="84"/>
        <v>#REF!</v>
      </c>
      <c r="V238" s="28" t="e">
        <f t="shared" ca="1" si="85"/>
        <v>#REF!</v>
      </c>
      <c r="W238" s="28" t="e">
        <f t="shared" ca="1" si="86"/>
        <v>#REF!</v>
      </c>
      <c r="X238" s="28" t="e">
        <f t="shared" ca="1" si="87"/>
        <v>#REF!</v>
      </c>
      <c r="Y238" s="28" t="e">
        <f t="shared" ca="1" si="88"/>
        <v>#REF!</v>
      </c>
      <c r="Z238" s="28" t="e">
        <f t="shared" ca="1" si="89"/>
        <v>#REF!</v>
      </c>
      <c r="AA238" s="28" t="e">
        <f t="shared" ca="1" si="90"/>
        <v>#REF!</v>
      </c>
      <c r="AB238" s="28"/>
      <c r="AC238" s="28"/>
      <c r="AD238" s="28"/>
      <c r="AE238" s="28"/>
      <c r="AF238" s="28"/>
      <c r="AG238" s="28"/>
      <c r="AH238" s="28"/>
      <c r="AI238" s="28"/>
      <c r="AJ238" s="28"/>
      <c r="AK238" s="28">
        <v>229</v>
      </c>
      <c r="AL238" s="116" t="e">
        <f t="shared" ca="1" si="91"/>
        <v>#REF!</v>
      </c>
      <c r="AM238" s="28" t="e">
        <f t="shared" ref="AM238:AM301" ca="1" si="97">IF(AL238="","",IF(AL238=AL237,"",AL238))</f>
        <v>#REF!</v>
      </c>
      <c r="AN238" s="28"/>
      <c r="AO238" s="28" t="e">
        <f t="shared" ca="1" si="92"/>
        <v>#REF!</v>
      </c>
      <c r="AP238" s="28" t="e">
        <f t="shared" ca="1" si="93"/>
        <v>#REF!</v>
      </c>
      <c r="AQ238" s="102" t="e">
        <f t="shared" ca="1" si="94"/>
        <v>#REF!</v>
      </c>
      <c r="AR238" s="28" t="e">
        <f t="shared" ca="1" si="95"/>
        <v>#REF!</v>
      </c>
      <c r="AS238" s="28"/>
      <c r="AT238" s="28"/>
      <c r="AU238" s="28"/>
      <c r="AV238" s="28"/>
      <c r="AW238" s="102"/>
    </row>
    <row r="239" spans="1:49">
      <c r="A239" s="28">
        <v>230</v>
      </c>
      <c r="B239" s="28" t="str">
        <f t="shared" ca="1" si="75"/>
        <v/>
      </c>
      <c r="C239" s="28" t="str">
        <f t="shared" ca="1" si="76"/>
        <v/>
      </c>
      <c r="D239" s="116" t="str">
        <f t="shared" ca="1" si="77"/>
        <v/>
      </c>
      <c r="E239" s="116" t="str">
        <f>IF('3. Work Schedule'!B381="","",'3. Work Schedule'!B381)</f>
        <v/>
      </c>
      <c r="F239" s="139" t="str">
        <f>IF('3. Work Schedule'!C381="","",'3. Work Schedule'!C381)</f>
        <v/>
      </c>
      <c r="G239" s="139" t="str">
        <f>IF('3. Work Schedule'!D381="","",'3. Work Schedule'!D381)</f>
        <v/>
      </c>
      <c r="H239" s="116" t="str">
        <f>IF('3. Work Schedule'!E381="","",'3. Work Schedule'!E381)</f>
        <v/>
      </c>
      <c r="I239" s="116" t="str">
        <f t="shared" si="78"/>
        <v/>
      </c>
      <c r="J239" s="140" t="str">
        <f>IF('3. Work Schedule'!F381="","",'3. Work Schedule'!F381)</f>
        <v/>
      </c>
      <c r="K239" s="140" t="str">
        <f>IF('3. Work Schedule'!G381="","",'3. Work Schedule'!G381)</f>
        <v/>
      </c>
      <c r="L239" s="102" t="str">
        <f t="shared" si="79"/>
        <v/>
      </c>
      <c r="M239" s="28" t="str">
        <f t="shared" ca="1" si="80"/>
        <v/>
      </c>
      <c r="N239" s="28" t="str">
        <f t="shared" si="81"/>
        <v/>
      </c>
      <c r="O239" s="28" t="str">
        <f t="shared" ca="1" si="82"/>
        <v/>
      </c>
      <c r="P239" s="116" t="str">
        <f t="shared" ca="1" si="83"/>
        <v>No</v>
      </c>
      <c r="Q239" s="28">
        <f>SUM($A$10:A239)</f>
        <v>26565</v>
      </c>
      <c r="R239" s="28"/>
      <c r="S239" s="28" t="e">
        <f ca="1">IF(T239="","",RANK(T239,$T$10:$T$50,1)+COUNTIF(T$10:T239,T239)-1)</f>
        <v>#REF!</v>
      </c>
      <c r="T239" s="28" t="e">
        <f t="shared" ca="1" si="96"/>
        <v>#REF!</v>
      </c>
      <c r="U239" s="28" t="e">
        <f t="shared" ca="1" si="84"/>
        <v>#REF!</v>
      </c>
      <c r="V239" s="28" t="e">
        <f t="shared" ca="1" si="85"/>
        <v>#REF!</v>
      </c>
      <c r="W239" s="28" t="e">
        <f t="shared" ca="1" si="86"/>
        <v>#REF!</v>
      </c>
      <c r="X239" s="28" t="e">
        <f t="shared" ca="1" si="87"/>
        <v>#REF!</v>
      </c>
      <c r="Y239" s="28" t="e">
        <f t="shared" ca="1" si="88"/>
        <v>#REF!</v>
      </c>
      <c r="Z239" s="28" t="e">
        <f t="shared" ca="1" si="89"/>
        <v>#REF!</v>
      </c>
      <c r="AA239" s="28" t="e">
        <f t="shared" ca="1" si="90"/>
        <v>#REF!</v>
      </c>
      <c r="AB239" s="28"/>
      <c r="AC239" s="28"/>
      <c r="AD239" s="28"/>
      <c r="AE239" s="28"/>
      <c r="AF239" s="28"/>
      <c r="AG239" s="28"/>
      <c r="AH239" s="28"/>
      <c r="AI239" s="28"/>
      <c r="AJ239" s="28"/>
      <c r="AK239" s="28">
        <v>230</v>
      </c>
      <c r="AL239" s="116" t="e">
        <f t="shared" ca="1" si="91"/>
        <v>#REF!</v>
      </c>
      <c r="AM239" s="28" t="e">
        <f t="shared" ca="1" si="97"/>
        <v>#REF!</v>
      </c>
      <c r="AN239" s="28"/>
      <c r="AO239" s="28" t="e">
        <f t="shared" ca="1" si="92"/>
        <v>#REF!</v>
      </c>
      <c r="AP239" s="28" t="e">
        <f t="shared" ca="1" si="93"/>
        <v>#REF!</v>
      </c>
      <c r="AQ239" s="102" t="e">
        <f t="shared" ca="1" si="94"/>
        <v>#REF!</v>
      </c>
      <c r="AR239" s="28" t="e">
        <f t="shared" ca="1" si="95"/>
        <v>#REF!</v>
      </c>
      <c r="AS239" s="28"/>
      <c r="AT239" s="28"/>
      <c r="AU239" s="28"/>
      <c r="AV239" s="28"/>
      <c r="AW239" s="102"/>
    </row>
    <row r="240" spans="1:49">
      <c r="A240" s="28">
        <v>231</v>
      </c>
      <c r="B240" s="28" t="str">
        <f t="shared" ca="1" si="75"/>
        <v/>
      </c>
      <c r="C240" s="28" t="str">
        <f t="shared" ca="1" si="76"/>
        <v/>
      </c>
      <c r="D240" s="116" t="str">
        <f t="shared" ca="1" si="77"/>
        <v/>
      </c>
      <c r="E240" s="116" t="str">
        <f>IF('3. Work Schedule'!B382="","",'3. Work Schedule'!B382)</f>
        <v/>
      </c>
      <c r="F240" s="139" t="str">
        <f>IF('3. Work Schedule'!C382="","",'3. Work Schedule'!C382)</f>
        <v/>
      </c>
      <c r="G240" s="139" t="str">
        <f>IF('3. Work Schedule'!D382="","",'3. Work Schedule'!D382)</f>
        <v/>
      </c>
      <c r="H240" s="116" t="str">
        <f>IF('3. Work Schedule'!E382="","",'3. Work Schedule'!E382)</f>
        <v/>
      </c>
      <c r="I240" s="116" t="str">
        <f t="shared" si="78"/>
        <v/>
      </c>
      <c r="J240" s="140" t="str">
        <f>IF('3. Work Schedule'!F382="","",'3. Work Schedule'!F382)</f>
        <v/>
      </c>
      <c r="K240" s="140" t="str">
        <f>IF('3. Work Schedule'!G382="","",'3. Work Schedule'!G382)</f>
        <v/>
      </c>
      <c r="L240" s="102" t="str">
        <f t="shared" si="79"/>
        <v/>
      </c>
      <c r="M240" s="28" t="str">
        <f t="shared" ca="1" si="80"/>
        <v/>
      </c>
      <c r="N240" s="28" t="str">
        <f t="shared" si="81"/>
        <v/>
      </c>
      <c r="O240" s="28" t="str">
        <f t="shared" ca="1" si="82"/>
        <v/>
      </c>
      <c r="P240" s="116" t="str">
        <f t="shared" ca="1" si="83"/>
        <v>No</v>
      </c>
      <c r="Q240" s="28">
        <f>SUM($A$10:A240)</f>
        <v>26796</v>
      </c>
      <c r="R240" s="28"/>
      <c r="S240" s="28" t="e">
        <f ca="1">IF(T240="","",RANK(T240,$T$10:$T$50,1)+COUNTIF(T$10:T240,T240)-1)</f>
        <v>#REF!</v>
      </c>
      <c r="T240" s="28" t="e">
        <f t="shared" ca="1" si="96"/>
        <v>#REF!</v>
      </c>
      <c r="U240" s="28" t="e">
        <f t="shared" ca="1" si="84"/>
        <v>#REF!</v>
      </c>
      <c r="V240" s="28" t="e">
        <f t="shared" ca="1" si="85"/>
        <v>#REF!</v>
      </c>
      <c r="W240" s="28" t="e">
        <f t="shared" ca="1" si="86"/>
        <v>#REF!</v>
      </c>
      <c r="X240" s="28" t="e">
        <f t="shared" ca="1" si="87"/>
        <v>#REF!</v>
      </c>
      <c r="Y240" s="28" t="e">
        <f t="shared" ca="1" si="88"/>
        <v>#REF!</v>
      </c>
      <c r="Z240" s="28" t="e">
        <f t="shared" ca="1" si="89"/>
        <v>#REF!</v>
      </c>
      <c r="AA240" s="28" t="e">
        <f t="shared" ca="1" si="90"/>
        <v>#REF!</v>
      </c>
      <c r="AB240" s="28"/>
      <c r="AC240" s="28"/>
      <c r="AD240" s="28"/>
      <c r="AE240" s="28"/>
      <c r="AF240" s="28"/>
      <c r="AG240" s="28"/>
      <c r="AH240" s="28"/>
      <c r="AI240" s="28"/>
      <c r="AJ240" s="28"/>
      <c r="AK240" s="28">
        <v>231</v>
      </c>
      <c r="AL240" s="116" t="e">
        <f t="shared" ca="1" si="91"/>
        <v>#REF!</v>
      </c>
      <c r="AM240" s="28" t="e">
        <f t="shared" ca="1" si="97"/>
        <v>#REF!</v>
      </c>
      <c r="AN240" s="28"/>
      <c r="AO240" s="28" t="e">
        <f t="shared" ca="1" si="92"/>
        <v>#REF!</v>
      </c>
      <c r="AP240" s="28" t="e">
        <f t="shared" ca="1" si="93"/>
        <v>#REF!</v>
      </c>
      <c r="AQ240" s="102" t="e">
        <f t="shared" ca="1" si="94"/>
        <v>#REF!</v>
      </c>
      <c r="AR240" s="28" t="e">
        <f t="shared" ca="1" si="95"/>
        <v>#REF!</v>
      </c>
      <c r="AS240" s="28"/>
      <c r="AT240" s="28"/>
      <c r="AU240" s="28"/>
      <c r="AV240" s="28"/>
      <c r="AW240" s="102"/>
    </row>
    <row r="241" spans="1:49">
      <c r="A241" s="28">
        <v>232</v>
      </c>
      <c r="B241" s="28" t="str">
        <f t="shared" ca="1" si="75"/>
        <v/>
      </c>
      <c r="C241" s="28" t="str">
        <f t="shared" ca="1" si="76"/>
        <v/>
      </c>
      <c r="D241" s="116" t="str">
        <f t="shared" ca="1" si="77"/>
        <v/>
      </c>
      <c r="E241" s="116" t="str">
        <f>IF('3. Work Schedule'!B383="","",'3. Work Schedule'!B383)</f>
        <v/>
      </c>
      <c r="F241" s="139" t="str">
        <f>IF('3. Work Schedule'!C383="","",'3. Work Schedule'!C383)</f>
        <v/>
      </c>
      <c r="G241" s="139" t="str">
        <f>IF('3. Work Schedule'!D383="","",'3. Work Schedule'!D383)</f>
        <v/>
      </c>
      <c r="H241" s="116" t="str">
        <f>IF('3. Work Schedule'!E383="","",'3. Work Schedule'!E383)</f>
        <v/>
      </c>
      <c r="I241" s="116" t="str">
        <f t="shared" si="78"/>
        <v/>
      </c>
      <c r="J241" s="140" t="str">
        <f>IF('3. Work Schedule'!F383="","",'3. Work Schedule'!F383)</f>
        <v/>
      </c>
      <c r="K241" s="140" t="str">
        <f>IF('3. Work Schedule'!G383="","",'3. Work Schedule'!G383)</f>
        <v/>
      </c>
      <c r="L241" s="102" t="str">
        <f t="shared" si="79"/>
        <v/>
      </c>
      <c r="M241" s="28" t="str">
        <f t="shared" ca="1" si="80"/>
        <v/>
      </c>
      <c r="N241" s="28" t="str">
        <f t="shared" si="81"/>
        <v/>
      </c>
      <c r="O241" s="28" t="str">
        <f t="shared" ca="1" si="82"/>
        <v/>
      </c>
      <c r="P241" s="116" t="str">
        <f t="shared" ca="1" si="83"/>
        <v>No</v>
      </c>
      <c r="Q241" s="28">
        <f>SUM($A$10:A241)</f>
        <v>27028</v>
      </c>
      <c r="R241" s="28"/>
      <c r="S241" s="28" t="e">
        <f ca="1">IF(T241="","",RANK(T241,$T$10:$T$50,1)+COUNTIF(T$10:T241,T241)-1)</f>
        <v>#REF!</v>
      </c>
      <c r="T241" s="28" t="e">
        <f t="shared" ca="1" si="96"/>
        <v>#REF!</v>
      </c>
      <c r="U241" s="28" t="e">
        <f t="shared" ca="1" si="84"/>
        <v>#REF!</v>
      </c>
      <c r="V241" s="28" t="e">
        <f t="shared" ca="1" si="85"/>
        <v>#REF!</v>
      </c>
      <c r="W241" s="28" t="e">
        <f t="shared" ca="1" si="86"/>
        <v>#REF!</v>
      </c>
      <c r="X241" s="28" t="e">
        <f t="shared" ca="1" si="87"/>
        <v>#REF!</v>
      </c>
      <c r="Y241" s="28" t="e">
        <f t="shared" ca="1" si="88"/>
        <v>#REF!</v>
      </c>
      <c r="Z241" s="28" t="e">
        <f t="shared" ca="1" si="89"/>
        <v>#REF!</v>
      </c>
      <c r="AA241" s="28" t="e">
        <f t="shared" ca="1" si="90"/>
        <v>#REF!</v>
      </c>
      <c r="AB241" s="28"/>
      <c r="AC241" s="28"/>
      <c r="AD241" s="28"/>
      <c r="AE241" s="28"/>
      <c r="AF241" s="28"/>
      <c r="AG241" s="28"/>
      <c r="AH241" s="28"/>
      <c r="AI241" s="28"/>
      <c r="AJ241" s="28"/>
      <c r="AK241" s="28">
        <v>232</v>
      </c>
      <c r="AL241" s="116" t="e">
        <f t="shared" ca="1" si="91"/>
        <v>#REF!</v>
      </c>
      <c r="AM241" s="28" t="e">
        <f t="shared" ca="1" si="97"/>
        <v>#REF!</v>
      </c>
      <c r="AN241" s="28"/>
      <c r="AO241" s="28" t="e">
        <f t="shared" ca="1" si="92"/>
        <v>#REF!</v>
      </c>
      <c r="AP241" s="28" t="e">
        <f t="shared" ca="1" si="93"/>
        <v>#REF!</v>
      </c>
      <c r="AQ241" s="102" t="e">
        <f t="shared" ca="1" si="94"/>
        <v>#REF!</v>
      </c>
      <c r="AR241" s="28" t="e">
        <f t="shared" ca="1" si="95"/>
        <v>#REF!</v>
      </c>
      <c r="AS241" s="28"/>
      <c r="AT241" s="28"/>
      <c r="AU241" s="28"/>
      <c r="AV241" s="28"/>
      <c r="AW241" s="102"/>
    </row>
    <row r="242" spans="1:49">
      <c r="A242" s="28">
        <v>233</v>
      </c>
      <c r="B242" s="28" t="str">
        <f t="shared" ca="1" si="75"/>
        <v/>
      </c>
      <c r="C242" s="28" t="str">
        <f t="shared" ca="1" si="76"/>
        <v/>
      </c>
      <c r="D242" s="116" t="str">
        <f t="shared" ca="1" si="77"/>
        <v/>
      </c>
      <c r="E242" s="116" t="str">
        <f>IF('3. Work Schedule'!B384="","",'3. Work Schedule'!B384)</f>
        <v/>
      </c>
      <c r="F242" s="139" t="str">
        <f>IF('3. Work Schedule'!C384="","",'3. Work Schedule'!C384)</f>
        <v/>
      </c>
      <c r="G242" s="139" t="str">
        <f>IF('3. Work Schedule'!D384="","",'3. Work Schedule'!D384)</f>
        <v/>
      </c>
      <c r="H242" s="116" t="str">
        <f>IF('3. Work Schedule'!E384="","",'3. Work Schedule'!E384)</f>
        <v/>
      </c>
      <c r="I242" s="116" t="str">
        <f t="shared" si="78"/>
        <v/>
      </c>
      <c r="J242" s="140" t="str">
        <f>IF('3. Work Schedule'!F384="","",'3. Work Schedule'!F384)</f>
        <v/>
      </c>
      <c r="K242" s="140" t="str">
        <f>IF('3. Work Schedule'!G384="","",'3. Work Schedule'!G384)</f>
        <v/>
      </c>
      <c r="L242" s="102" t="str">
        <f t="shared" si="79"/>
        <v/>
      </c>
      <c r="M242" s="28" t="str">
        <f t="shared" ca="1" si="80"/>
        <v/>
      </c>
      <c r="N242" s="28" t="str">
        <f t="shared" si="81"/>
        <v/>
      </c>
      <c r="O242" s="28" t="str">
        <f t="shared" ca="1" si="82"/>
        <v/>
      </c>
      <c r="P242" s="116" t="str">
        <f t="shared" ca="1" si="83"/>
        <v>No</v>
      </c>
      <c r="Q242" s="28">
        <f>SUM($A$10:A242)</f>
        <v>27261</v>
      </c>
      <c r="R242" s="28"/>
      <c r="S242" s="28" t="e">
        <f ca="1">IF(T242="","",RANK(T242,$T$10:$T$50,1)+COUNTIF(T$10:T242,T242)-1)</f>
        <v>#REF!</v>
      </c>
      <c r="T242" s="28" t="e">
        <f t="shared" ca="1" si="96"/>
        <v>#REF!</v>
      </c>
      <c r="U242" s="28" t="e">
        <f t="shared" ca="1" si="84"/>
        <v>#REF!</v>
      </c>
      <c r="V242" s="28" t="e">
        <f t="shared" ca="1" si="85"/>
        <v>#REF!</v>
      </c>
      <c r="W242" s="28" t="e">
        <f t="shared" ca="1" si="86"/>
        <v>#REF!</v>
      </c>
      <c r="X242" s="28" t="e">
        <f t="shared" ca="1" si="87"/>
        <v>#REF!</v>
      </c>
      <c r="Y242" s="28" t="e">
        <f t="shared" ca="1" si="88"/>
        <v>#REF!</v>
      </c>
      <c r="Z242" s="28" t="e">
        <f t="shared" ca="1" si="89"/>
        <v>#REF!</v>
      </c>
      <c r="AA242" s="28" t="e">
        <f t="shared" ca="1" si="90"/>
        <v>#REF!</v>
      </c>
      <c r="AB242" s="28"/>
      <c r="AC242" s="28"/>
      <c r="AD242" s="28"/>
      <c r="AE242" s="28"/>
      <c r="AF242" s="28"/>
      <c r="AG242" s="28"/>
      <c r="AH242" s="28"/>
      <c r="AI242" s="28"/>
      <c r="AJ242" s="28"/>
      <c r="AK242" s="28">
        <v>233</v>
      </c>
      <c r="AL242" s="116" t="e">
        <f t="shared" ca="1" si="91"/>
        <v>#REF!</v>
      </c>
      <c r="AM242" s="28" t="e">
        <f t="shared" ca="1" si="97"/>
        <v>#REF!</v>
      </c>
      <c r="AN242" s="28"/>
      <c r="AO242" s="28" t="e">
        <f t="shared" ca="1" si="92"/>
        <v>#REF!</v>
      </c>
      <c r="AP242" s="28" t="e">
        <f t="shared" ca="1" si="93"/>
        <v>#REF!</v>
      </c>
      <c r="AQ242" s="102" t="e">
        <f t="shared" ca="1" si="94"/>
        <v>#REF!</v>
      </c>
      <c r="AR242" s="28" t="e">
        <f t="shared" ca="1" si="95"/>
        <v>#REF!</v>
      </c>
      <c r="AS242" s="28"/>
      <c r="AT242" s="28"/>
      <c r="AU242" s="28"/>
      <c r="AV242" s="28"/>
      <c r="AW242" s="102"/>
    </row>
    <row r="243" spans="1:49">
      <c r="A243" s="28">
        <v>234</v>
      </c>
      <c r="B243" s="28" t="str">
        <f t="shared" ca="1" si="75"/>
        <v/>
      </c>
      <c r="C243" s="28" t="str">
        <f t="shared" ca="1" si="76"/>
        <v/>
      </c>
      <c r="D243" s="116" t="str">
        <f t="shared" ca="1" si="77"/>
        <v/>
      </c>
      <c r="E243" s="116" t="str">
        <f>IF('3. Work Schedule'!B385="","",'3. Work Schedule'!B385)</f>
        <v/>
      </c>
      <c r="F243" s="139" t="str">
        <f>IF('3. Work Schedule'!C385="","",'3. Work Schedule'!C385)</f>
        <v/>
      </c>
      <c r="G243" s="139" t="str">
        <f>IF('3. Work Schedule'!D385="","",'3. Work Schedule'!D385)</f>
        <v/>
      </c>
      <c r="H243" s="116" t="str">
        <f>IF('3. Work Schedule'!E385="","",'3. Work Schedule'!E385)</f>
        <v/>
      </c>
      <c r="I243" s="116" t="str">
        <f t="shared" si="78"/>
        <v/>
      </c>
      <c r="J243" s="140" t="str">
        <f>IF('3. Work Schedule'!F385="","",'3. Work Schedule'!F385)</f>
        <v/>
      </c>
      <c r="K243" s="140" t="str">
        <f>IF('3. Work Schedule'!G385="","",'3. Work Schedule'!G385)</f>
        <v/>
      </c>
      <c r="L243" s="102" t="str">
        <f t="shared" si="79"/>
        <v/>
      </c>
      <c r="M243" s="28" t="str">
        <f t="shared" ca="1" si="80"/>
        <v/>
      </c>
      <c r="N243" s="28" t="str">
        <f t="shared" si="81"/>
        <v/>
      </c>
      <c r="O243" s="28" t="str">
        <f t="shared" ca="1" si="82"/>
        <v/>
      </c>
      <c r="P243" s="116" t="str">
        <f t="shared" ca="1" si="83"/>
        <v>No</v>
      </c>
      <c r="Q243" s="28">
        <f>SUM($A$10:A243)</f>
        <v>27495</v>
      </c>
      <c r="R243" s="28"/>
      <c r="S243" s="28" t="e">
        <f ca="1">IF(T243="","",RANK(T243,$T$10:$T$50,1)+COUNTIF(T$10:T243,T243)-1)</f>
        <v>#REF!</v>
      </c>
      <c r="T243" s="28" t="e">
        <f t="shared" ca="1" si="96"/>
        <v>#REF!</v>
      </c>
      <c r="U243" s="28" t="e">
        <f t="shared" ca="1" si="84"/>
        <v>#REF!</v>
      </c>
      <c r="V243" s="28" t="e">
        <f t="shared" ca="1" si="85"/>
        <v>#REF!</v>
      </c>
      <c r="W243" s="28" t="e">
        <f t="shared" ca="1" si="86"/>
        <v>#REF!</v>
      </c>
      <c r="X243" s="28" t="e">
        <f t="shared" ca="1" si="87"/>
        <v>#REF!</v>
      </c>
      <c r="Y243" s="28" t="e">
        <f t="shared" ca="1" si="88"/>
        <v>#REF!</v>
      </c>
      <c r="Z243" s="28" t="e">
        <f t="shared" ca="1" si="89"/>
        <v>#REF!</v>
      </c>
      <c r="AA243" s="28" t="e">
        <f t="shared" ca="1" si="90"/>
        <v>#REF!</v>
      </c>
      <c r="AB243" s="28"/>
      <c r="AC243" s="28"/>
      <c r="AD243" s="28"/>
      <c r="AE243" s="28"/>
      <c r="AF243" s="28"/>
      <c r="AG243" s="28"/>
      <c r="AH243" s="28"/>
      <c r="AI243" s="28"/>
      <c r="AJ243" s="28"/>
      <c r="AK243" s="28">
        <v>234</v>
      </c>
      <c r="AL243" s="116" t="e">
        <f t="shared" ca="1" si="91"/>
        <v>#REF!</v>
      </c>
      <c r="AM243" s="28" t="e">
        <f t="shared" ca="1" si="97"/>
        <v>#REF!</v>
      </c>
      <c r="AN243" s="28"/>
      <c r="AO243" s="28" t="e">
        <f t="shared" ca="1" si="92"/>
        <v>#REF!</v>
      </c>
      <c r="AP243" s="28" t="e">
        <f t="shared" ca="1" si="93"/>
        <v>#REF!</v>
      </c>
      <c r="AQ243" s="102" t="e">
        <f t="shared" ca="1" si="94"/>
        <v>#REF!</v>
      </c>
      <c r="AR243" s="28" t="e">
        <f t="shared" ca="1" si="95"/>
        <v>#REF!</v>
      </c>
      <c r="AS243" s="28"/>
      <c r="AT243" s="28"/>
      <c r="AU243" s="28"/>
      <c r="AV243" s="28"/>
      <c r="AW243" s="102"/>
    </row>
    <row r="244" spans="1:49">
      <c r="A244" s="28">
        <v>235</v>
      </c>
      <c r="B244" s="28" t="str">
        <f t="shared" ca="1" si="75"/>
        <v/>
      </c>
      <c r="C244" s="28" t="str">
        <f t="shared" ca="1" si="76"/>
        <v/>
      </c>
      <c r="D244" s="116" t="str">
        <f t="shared" ca="1" si="77"/>
        <v/>
      </c>
      <c r="E244" s="116" t="str">
        <f>IF('3. Work Schedule'!B386="","",'3. Work Schedule'!B386)</f>
        <v/>
      </c>
      <c r="F244" s="139" t="str">
        <f>IF('3. Work Schedule'!C386="","",'3. Work Schedule'!C386)</f>
        <v/>
      </c>
      <c r="G244" s="139" t="str">
        <f>IF('3. Work Schedule'!D386="","",'3. Work Schedule'!D386)</f>
        <v/>
      </c>
      <c r="H244" s="116" t="str">
        <f>IF('3. Work Schedule'!E386="","",'3. Work Schedule'!E386)</f>
        <v/>
      </c>
      <c r="I244" s="116" t="str">
        <f t="shared" si="78"/>
        <v/>
      </c>
      <c r="J244" s="140" t="str">
        <f>IF('3. Work Schedule'!F386="","",'3. Work Schedule'!F386)</f>
        <v/>
      </c>
      <c r="K244" s="140" t="str">
        <f>IF('3. Work Schedule'!G386="","",'3. Work Schedule'!G386)</f>
        <v/>
      </c>
      <c r="L244" s="102" t="str">
        <f t="shared" si="79"/>
        <v/>
      </c>
      <c r="M244" s="28" t="str">
        <f t="shared" ca="1" si="80"/>
        <v/>
      </c>
      <c r="N244" s="28" t="str">
        <f t="shared" si="81"/>
        <v/>
      </c>
      <c r="O244" s="28" t="str">
        <f t="shared" ca="1" si="82"/>
        <v/>
      </c>
      <c r="P244" s="116" t="str">
        <f t="shared" ca="1" si="83"/>
        <v>No</v>
      </c>
      <c r="Q244" s="28">
        <f>SUM($A$10:A244)</f>
        <v>27730</v>
      </c>
      <c r="R244" s="28"/>
      <c r="S244" s="28" t="e">
        <f ca="1">IF(T244="","",RANK(T244,$T$10:$T$50,1)+COUNTIF(T$10:T244,T244)-1)</f>
        <v>#REF!</v>
      </c>
      <c r="T244" s="28" t="e">
        <f t="shared" ca="1" si="96"/>
        <v>#REF!</v>
      </c>
      <c r="U244" s="28" t="e">
        <f t="shared" ca="1" si="84"/>
        <v>#REF!</v>
      </c>
      <c r="V244" s="28" t="e">
        <f t="shared" ca="1" si="85"/>
        <v>#REF!</v>
      </c>
      <c r="W244" s="28" t="e">
        <f t="shared" ca="1" si="86"/>
        <v>#REF!</v>
      </c>
      <c r="X244" s="28" t="e">
        <f t="shared" ca="1" si="87"/>
        <v>#REF!</v>
      </c>
      <c r="Y244" s="28" t="e">
        <f t="shared" ca="1" si="88"/>
        <v>#REF!</v>
      </c>
      <c r="Z244" s="28" t="e">
        <f t="shared" ca="1" si="89"/>
        <v>#REF!</v>
      </c>
      <c r="AA244" s="28" t="e">
        <f t="shared" ca="1" si="90"/>
        <v>#REF!</v>
      </c>
      <c r="AB244" s="28"/>
      <c r="AC244" s="28"/>
      <c r="AD244" s="28"/>
      <c r="AE244" s="28"/>
      <c r="AF244" s="28"/>
      <c r="AG244" s="28"/>
      <c r="AH244" s="28"/>
      <c r="AI244" s="28"/>
      <c r="AJ244" s="28"/>
      <c r="AK244" s="28">
        <v>235</v>
      </c>
      <c r="AL244" s="116" t="e">
        <f t="shared" ca="1" si="91"/>
        <v>#REF!</v>
      </c>
      <c r="AM244" s="28" t="e">
        <f t="shared" ca="1" si="97"/>
        <v>#REF!</v>
      </c>
      <c r="AN244" s="28"/>
      <c r="AO244" s="28" t="e">
        <f t="shared" ca="1" si="92"/>
        <v>#REF!</v>
      </c>
      <c r="AP244" s="28" t="e">
        <f t="shared" ca="1" si="93"/>
        <v>#REF!</v>
      </c>
      <c r="AQ244" s="102" t="e">
        <f t="shared" ca="1" si="94"/>
        <v>#REF!</v>
      </c>
      <c r="AR244" s="28" t="e">
        <f t="shared" ca="1" si="95"/>
        <v>#REF!</v>
      </c>
      <c r="AS244" s="28"/>
      <c r="AT244" s="28"/>
      <c r="AU244" s="28"/>
      <c r="AV244" s="28"/>
      <c r="AW244" s="102"/>
    </row>
    <row r="245" spans="1:49">
      <c r="A245" s="28">
        <v>236</v>
      </c>
      <c r="B245" s="28" t="str">
        <f t="shared" ca="1" si="75"/>
        <v/>
      </c>
      <c r="C245" s="28" t="str">
        <f t="shared" ca="1" si="76"/>
        <v/>
      </c>
      <c r="D245" s="116" t="str">
        <f t="shared" ca="1" si="77"/>
        <v/>
      </c>
      <c r="E245" s="116" t="str">
        <f>IF('3. Work Schedule'!B387="","",'3. Work Schedule'!B387)</f>
        <v/>
      </c>
      <c r="F245" s="139" t="str">
        <f>IF('3. Work Schedule'!C387="","",'3. Work Schedule'!C387)</f>
        <v/>
      </c>
      <c r="G245" s="139" t="str">
        <f>IF('3. Work Schedule'!D387="","",'3. Work Schedule'!D387)</f>
        <v/>
      </c>
      <c r="H245" s="116" t="str">
        <f>IF('3. Work Schedule'!E387="","",'3. Work Schedule'!E387)</f>
        <v/>
      </c>
      <c r="I245" s="116" t="str">
        <f t="shared" si="78"/>
        <v/>
      </c>
      <c r="J245" s="140" t="str">
        <f>IF('3. Work Schedule'!F387="","",'3. Work Schedule'!F387)</f>
        <v/>
      </c>
      <c r="K245" s="140" t="str">
        <f>IF('3. Work Schedule'!G387="","",'3. Work Schedule'!G387)</f>
        <v/>
      </c>
      <c r="L245" s="102" t="str">
        <f t="shared" si="79"/>
        <v/>
      </c>
      <c r="M245" s="28" t="str">
        <f t="shared" ca="1" si="80"/>
        <v/>
      </c>
      <c r="N245" s="28" t="str">
        <f t="shared" si="81"/>
        <v/>
      </c>
      <c r="O245" s="28" t="str">
        <f t="shared" ca="1" si="82"/>
        <v/>
      </c>
      <c r="P245" s="116" t="str">
        <f t="shared" ca="1" si="83"/>
        <v>No</v>
      </c>
      <c r="Q245" s="28">
        <f>SUM($A$10:A245)</f>
        <v>27966</v>
      </c>
      <c r="R245" s="28"/>
      <c r="S245" s="28" t="e">
        <f ca="1">IF(T245="","",RANK(T245,$T$10:$T$50,1)+COUNTIF(T$10:T245,T245)-1)</f>
        <v>#REF!</v>
      </c>
      <c r="T245" s="28" t="e">
        <f t="shared" ca="1" si="96"/>
        <v>#REF!</v>
      </c>
      <c r="U245" s="28" t="e">
        <f t="shared" ca="1" si="84"/>
        <v>#REF!</v>
      </c>
      <c r="V245" s="28" t="e">
        <f t="shared" ca="1" si="85"/>
        <v>#REF!</v>
      </c>
      <c r="W245" s="28" t="e">
        <f t="shared" ca="1" si="86"/>
        <v>#REF!</v>
      </c>
      <c r="X245" s="28" t="e">
        <f t="shared" ca="1" si="87"/>
        <v>#REF!</v>
      </c>
      <c r="Y245" s="28" t="e">
        <f t="shared" ca="1" si="88"/>
        <v>#REF!</v>
      </c>
      <c r="Z245" s="28" t="e">
        <f t="shared" ca="1" si="89"/>
        <v>#REF!</v>
      </c>
      <c r="AA245" s="28" t="e">
        <f t="shared" ca="1" si="90"/>
        <v>#REF!</v>
      </c>
      <c r="AB245" s="28"/>
      <c r="AC245" s="28"/>
      <c r="AD245" s="28"/>
      <c r="AE245" s="28"/>
      <c r="AF245" s="28"/>
      <c r="AG245" s="28"/>
      <c r="AH245" s="28"/>
      <c r="AI245" s="28"/>
      <c r="AJ245" s="28"/>
      <c r="AK245" s="28">
        <v>236</v>
      </c>
      <c r="AL245" s="116" t="e">
        <f t="shared" ca="1" si="91"/>
        <v>#REF!</v>
      </c>
      <c r="AM245" s="28" t="e">
        <f t="shared" ca="1" si="97"/>
        <v>#REF!</v>
      </c>
      <c r="AN245" s="28"/>
      <c r="AO245" s="28" t="e">
        <f t="shared" ca="1" si="92"/>
        <v>#REF!</v>
      </c>
      <c r="AP245" s="28" t="e">
        <f t="shared" ca="1" si="93"/>
        <v>#REF!</v>
      </c>
      <c r="AQ245" s="102" t="e">
        <f t="shared" ca="1" si="94"/>
        <v>#REF!</v>
      </c>
      <c r="AR245" s="28" t="e">
        <f t="shared" ca="1" si="95"/>
        <v>#REF!</v>
      </c>
      <c r="AS245" s="28"/>
      <c r="AT245" s="28"/>
      <c r="AU245" s="28"/>
      <c r="AV245" s="28"/>
      <c r="AW245" s="102"/>
    </row>
    <row r="246" spans="1:49">
      <c r="A246" s="28">
        <v>237</v>
      </c>
      <c r="B246" s="28" t="str">
        <f t="shared" ca="1" si="75"/>
        <v/>
      </c>
      <c r="C246" s="28" t="str">
        <f t="shared" ca="1" si="76"/>
        <v/>
      </c>
      <c r="D246" s="116" t="str">
        <f t="shared" ca="1" si="77"/>
        <v/>
      </c>
      <c r="E246" s="116" t="str">
        <f>IF('3. Work Schedule'!B388="","",'3. Work Schedule'!B388)</f>
        <v/>
      </c>
      <c r="F246" s="139" t="str">
        <f>IF('3. Work Schedule'!C388="","",'3. Work Schedule'!C388)</f>
        <v/>
      </c>
      <c r="G246" s="139" t="str">
        <f>IF('3. Work Schedule'!D388="","",'3. Work Schedule'!D388)</f>
        <v/>
      </c>
      <c r="H246" s="116" t="str">
        <f>IF('3. Work Schedule'!E388="","",'3. Work Schedule'!E388)</f>
        <v/>
      </c>
      <c r="I246" s="116" t="str">
        <f t="shared" si="78"/>
        <v/>
      </c>
      <c r="J246" s="140" t="str">
        <f>IF('3. Work Schedule'!F388="","",'3. Work Schedule'!F388)</f>
        <v/>
      </c>
      <c r="K246" s="140" t="str">
        <f>IF('3. Work Schedule'!G388="","",'3. Work Schedule'!G388)</f>
        <v/>
      </c>
      <c r="L246" s="102" t="str">
        <f t="shared" si="79"/>
        <v/>
      </c>
      <c r="M246" s="28" t="str">
        <f t="shared" ca="1" si="80"/>
        <v/>
      </c>
      <c r="N246" s="28" t="str">
        <f t="shared" si="81"/>
        <v/>
      </c>
      <c r="O246" s="28" t="str">
        <f t="shared" ca="1" si="82"/>
        <v/>
      </c>
      <c r="P246" s="116" t="str">
        <f t="shared" ca="1" si="83"/>
        <v>No</v>
      </c>
      <c r="Q246" s="28">
        <f>SUM($A$10:A246)</f>
        <v>28203</v>
      </c>
      <c r="R246" s="28"/>
      <c r="S246" s="28" t="e">
        <f ca="1">IF(T246="","",RANK(T246,$T$10:$T$50,1)+COUNTIF(T$10:T246,T246)-1)</f>
        <v>#REF!</v>
      </c>
      <c r="T246" s="28" t="e">
        <f t="shared" ca="1" si="96"/>
        <v>#REF!</v>
      </c>
      <c r="U246" s="28" t="e">
        <f t="shared" ca="1" si="84"/>
        <v>#REF!</v>
      </c>
      <c r="V246" s="28" t="e">
        <f t="shared" ca="1" si="85"/>
        <v>#REF!</v>
      </c>
      <c r="W246" s="28" t="e">
        <f t="shared" ca="1" si="86"/>
        <v>#REF!</v>
      </c>
      <c r="X246" s="28" t="e">
        <f t="shared" ca="1" si="87"/>
        <v>#REF!</v>
      </c>
      <c r="Y246" s="28" t="e">
        <f t="shared" ca="1" si="88"/>
        <v>#REF!</v>
      </c>
      <c r="Z246" s="28" t="e">
        <f t="shared" ca="1" si="89"/>
        <v>#REF!</v>
      </c>
      <c r="AA246" s="28" t="e">
        <f t="shared" ca="1" si="90"/>
        <v>#REF!</v>
      </c>
      <c r="AB246" s="28"/>
      <c r="AC246" s="28"/>
      <c r="AD246" s="28"/>
      <c r="AE246" s="28"/>
      <c r="AF246" s="28"/>
      <c r="AG246" s="28"/>
      <c r="AH246" s="28"/>
      <c r="AI246" s="28"/>
      <c r="AJ246" s="28"/>
      <c r="AK246" s="28">
        <v>237</v>
      </c>
      <c r="AL246" s="116" t="e">
        <f t="shared" ca="1" si="91"/>
        <v>#REF!</v>
      </c>
      <c r="AM246" s="28" t="e">
        <f t="shared" ca="1" si="97"/>
        <v>#REF!</v>
      </c>
      <c r="AN246" s="28"/>
      <c r="AO246" s="28" t="e">
        <f t="shared" ca="1" si="92"/>
        <v>#REF!</v>
      </c>
      <c r="AP246" s="28" t="e">
        <f t="shared" ca="1" si="93"/>
        <v>#REF!</v>
      </c>
      <c r="AQ246" s="102" t="e">
        <f t="shared" ca="1" si="94"/>
        <v>#REF!</v>
      </c>
      <c r="AR246" s="28" t="e">
        <f t="shared" ca="1" si="95"/>
        <v>#REF!</v>
      </c>
      <c r="AS246" s="28"/>
      <c r="AT246" s="28"/>
      <c r="AU246" s="28"/>
      <c r="AV246" s="28"/>
      <c r="AW246" s="102"/>
    </row>
    <row r="247" spans="1:49">
      <c r="A247" s="28">
        <v>238</v>
      </c>
      <c r="B247" s="28" t="str">
        <f t="shared" ca="1" si="75"/>
        <v/>
      </c>
      <c r="C247" s="28" t="str">
        <f t="shared" ca="1" si="76"/>
        <v/>
      </c>
      <c r="D247" s="116" t="str">
        <f t="shared" ca="1" si="77"/>
        <v/>
      </c>
      <c r="E247" s="116" t="str">
        <f>IF('3. Work Schedule'!B389="","",'3. Work Schedule'!B389)</f>
        <v/>
      </c>
      <c r="F247" s="139" t="str">
        <f>IF('3. Work Schedule'!C389="","",'3. Work Schedule'!C389)</f>
        <v/>
      </c>
      <c r="G247" s="139" t="str">
        <f>IF('3. Work Schedule'!D389="","",'3. Work Schedule'!D389)</f>
        <v/>
      </c>
      <c r="H247" s="116" t="str">
        <f>IF('3. Work Schedule'!E389="","",'3. Work Schedule'!E389)</f>
        <v/>
      </c>
      <c r="I247" s="116" t="str">
        <f t="shared" si="78"/>
        <v/>
      </c>
      <c r="J247" s="140" t="str">
        <f>IF('3. Work Schedule'!F389="","",'3. Work Schedule'!F389)</f>
        <v/>
      </c>
      <c r="K247" s="140" t="str">
        <f>IF('3. Work Schedule'!G389="","",'3. Work Schedule'!G389)</f>
        <v/>
      </c>
      <c r="L247" s="102" t="str">
        <f t="shared" si="79"/>
        <v/>
      </c>
      <c r="M247" s="28" t="str">
        <f t="shared" ca="1" si="80"/>
        <v/>
      </c>
      <c r="N247" s="28" t="str">
        <f t="shared" si="81"/>
        <v/>
      </c>
      <c r="O247" s="28" t="str">
        <f t="shared" ca="1" si="82"/>
        <v/>
      </c>
      <c r="P247" s="116" t="str">
        <f t="shared" ca="1" si="83"/>
        <v>No</v>
      </c>
      <c r="Q247" s="28">
        <f>SUM($A$10:A247)</f>
        <v>28441</v>
      </c>
      <c r="R247" s="28"/>
      <c r="S247" s="28" t="e">
        <f ca="1">IF(T247="","",RANK(T247,$T$10:$T$50,1)+COUNTIF(T$10:T247,T247)-1)</f>
        <v>#REF!</v>
      </c>
      <c r="T247" s="28" t="e">
        <f t="shared" ca="1" si="96"/>
        <v>#REF!</v>
      </c>
      <c r="U247" s="28" t="e">
        <f t="shared" ca="1" si="84"/>
        <v>#REF!</v>
      </c>
      <c r="V247" s="28" t="e">
        <f t="shared" ca="1" si="85"/>
        <v>#REF!</v>
      </c>
      <c r="W247" s="28" t="e">
        <f t="shared" ca="1" si="86"/>
        <v>#REF!</v>
      </c>
      <c r="X247" s="28" t="e">
        <f t="shared" ca="1" si="87"/>
        <v>#REF!</v>
      </c>
      <c r="Y247" s="28" t="e">
        <f t="shared" ca="1" si="88"/>
        <v>#REF!</v>
      </c>
      <c r="Z247" s="28" t="e">
        <f t="shared" ca="1" si="89"/>
        <v>#REF!</v>
      </c>
      <c r="AA247" s="28" t="e">
        <f t="shared" ca="1" si="90"/>
        <v>#REF!</v>
      </c>
      <c r="AB247" s="28"/>
      <c r="AC247" s="28"/>
      <c r="AD247" s="28"/>
      <c r="AE247" s="28"/>
      <c r="AF247" s="28"/>
      <c r="AG247" s="28"/>
      <c r="AH247" s="28"/>
      <c r="AI247" s="28"/>
      <c r="AJ247" s="28"/>
      <c r="AK247" s="28">
        <v>238</v>
      </c>
      <c r="AL247" s="116" t="e">
        <f t="shared" ca="1" si="91"/>
        <v>#REF!</v>
      </c>
      <c r="AM247" s="28" t="e">
        <f t="shared" ca="1" si="97"/>
        <v>#REF!</v>
      </c>
      <c r="AN247" s="28"/>
      <c r="AO247" s="28" t="e">
        <f t="shared" ca="1" si="92"/>
        <v>#REF!</v>
      </c>
      <c r="AP247" s="28" t="e">
        <f t="shared" ca="1" si="93"/>
        <v>#REF!</v>
      </c>
      <c r="AQ247" s="102" t="e">
        <f t="shared" ca="1" si="94"/>
        <v>#REF!</v>
      </c>
      <c r="AR247" s="28" t="e">
        <f t="shared" ca="1" si="95"/>
        <v>#REF!</v>
      </c>
      <c r="AS247" s="28"/>
      <c r="AT247" s="28"/>
      <c r="AU247" s="28"/>
      <c r="AV247" s="28"/>
      <c r="AW247" s="102"/>
    </row>
    <row r="248" spans="1:49">
      <c r="A248" s="28">
        <v>239</v>
      </c>
      <c r="B248" s="28" t="str">
        <f t="shared" ca="1" si="75"/>
        <v/>
      </c>
      <c r="C248" s="28" t="str">
        <f t="shared" ca="1" si="76"/>
        <v/>
      </c>
      <c r="D248" s="116" t="str">
        <f t="shared" ca="1" si="77"/>
        <v/>
      </c>
      <c r="E248" s="116" t="str">
        <f>IF('3. Work Schedule'!B390="","",'3. Work Schedule'!B390)</f>
        <v/>
      </c>
      <c r="F248" s="139" t="str">
        <f>IF('3. Work Schedule'!C390="","",'3. Work Schedule'!C390)</f>
        <v/>
      </c>
      <c r="G248" s="139" t="str">
        <f>IF('3. Work Schedule'!D390="","",'3. Work Schedule'!D390)</f>
        <v/>
      </c>
      <c r="H248" s="116" t="str">
        <f>IF('3. Work Schedule'!E390="","",'3. Work Schedule'!E390)</f>
        <v/>
      </c>
      <c r="I248" s="116" t="str">
        <f t="shared" si="78"/>
        <v/>
      </c>
      <c r="J248" s="140" t="str">
        <f>IF('3. Work Schedule'!F390="","",'3. Work Schedule'!F390)</f>
        <v/>
      </c>
      <c r="K248" s="140" t="str">
        <f>IF('3. Work Schedule'!G390="","",'3. Work Schedule'!G390)</f>
        <v/>
      </c>
      <c r="L248" s="102" t="str">
        <f t="shared" si="79"/>
        <v/>
      </c>
      <c r="M248" s="28" t="str">
        <f t="shared" ca="1" si="80"/>
        <v/>
      </c>
      <c r="N248" s="28" t="str">
        <f t="shared" si="81"/>
        <v/>
      </c>
      <c r="O248" s="28" t="str">
        <f t="shared" ca="1" si="82"/>
        <v/>
      </c>
      <c r="P248" s="116" t="str">
        <f t="shared" ca="1" si="83"/>
        <v>No</v>
      </c>
      <c r="Q248" s="28">
        <f>SUM($A$10:A248)</f>
        <v>28680</v>
      </c>
      <c r="R248" s="28"/>
      <c r="S248" s="28" t="e">
        <f ca="1">IF(T248="","",RANK(T248,$T$10:$T$50,1)+COUNTIF(T$10:T248,T248)-1)</f>
        <v>#REF!</v>
      </c>
      <c r="T248" s="28" t="e">
        <f t="shared" ca="1" si="96"/>
        <v>#REF!</v>
      </c>
      <c r="U248" s="28" t="e">
        <f t="shared" ca="1" si="84"/>
        <v>#REF!</v>
      </c>
      <c r="V248" s="28" t="e">
        <f t="shared" ca="1" si="85"/>
        <v>#REF!</v>
      </c>
      <c r="W248" s="28" t="e">
        <f t="shared" ca="1" si="86"/>
        <v>#REF!</v>
      </c>
      <c r="X248" s="28" t="e">
        <f t="shared" ca="1" si="87"/>
        <v>#REF!</v>
      </c>
      <c r="Y248" s="28" t="e">
        <f t="shared" ca="1" si="88"/>
        <v>#REF!</v>
      </c>
      <c r="Z248" s="28" t="e">
        <f t="shared" ca="1" si="89"/>
        <v>#REF!</v>
      </c>
      <c r="AA248" s="28" t="e">
        <f t="shared" ca="1" si="90"/>
        <v>#REF!</v>
      </c>
      <c r="AB248" s="28"/>
      <c r="AC248" s="28"/>
      <c r="AD248" s="28"/>
      <c r="AE248" s="28"/>
      <c r="AF248" s="28"/>
      <c r="AG248" s="28"/>
      <c r="AH248" s="28"/>
      <c r="AI248" s="28"/>
      <c r="AJ248" s="28"/>
      <c r="AK248" s="28">
        <v>239</v>
      </c>
      <c r="AL248" s="116" t="e">
        <f t="shared" ca="1" si="91"/>
        <v>#REF!</v>
      </c>
      <c r="AM248" s="28" t="e">
        <f t="shared" ca="1" si="97"/>
        <v>#REF!</v>
      </c>
      <c r="AN248" s="28"/>
      <c r="AO248" s="28" t="e">
        <f t="shared" ca="1" si="92"/>
        <v>#REF!</v>
      </c>
      <c r="AP248" s="28" t="e">
        <f t="shared" ca="1" si="93"/>
        <v>#REF!</v>
      </c>
      <c r="AQ248" s="102" t="e">
        <f t="shared" ca="1" si="94"/>
        <v>#REF!</v>
      </c>
      <c r="AR248" s="28" t="e">
        <f t="shared" ca="1" si="95"/>
        <v>#REF!</v>
      </c>
      <c r="AS248" s="28"/>
      <c r="AT248" s="28"/>
      <c r="AU248" s="28"/>
      <c r="AV248" s="28"/>
      <c r="AW248" s="102"/>
    </row>
    <row r="249" spans="1:49">
      <c r="A249" s="28">
        <v>240</v>
      </c>
      <c r="B249" s="28" t="str">
        <f t="shared" ca="1" si="75"/>
        <v/>
      </c>
      <c r="C249" s="28" t="str">
        <f t="shared" ca="1" si="76"/>
        <v/>
      </c>
      <c r="D249" s="116" t="str">
        <f t="shared" ca="1" si="77"/>
        <v/>
      </c>
      <c r="E249" s="116" t="str">
        <f>IF('3. Work Schedule'!B391="","",'3. Work Schedule'!B391)</f>
        <v/>
      </c>
      <c r="F249" s="139" t="str">
        <f>IF('3. Work Schedule'!C391="","",'3. Work Schedule'!C391)</f>
        <v/>
      </c>
      <c r="G249" s="139" t="str">
        <f>IF('3. Work Schedule'!D391="","",'3. Work Schedule'!D391)</f>
        <v/>
      </c>
      <c r="H249" s="116" t="str">
        <f>IF('3. Work Schedule'!E391="","",'3. Work Schedule'!E391)</f>
        <v/>
      </c>
      <c r="I249" s="116" t="str">
        <f t="shared" si="78"/>
        <v/>
      </c>
      <c r="J249" s="140" t="str">
        <f>IF('3. Work Schedule'!F391="","",'3. Work Schedule'!F391)</f>
        <v/>
      </c>
      <c r="K249" s="140" t="str">
        <f>IF('3. Work Schedule'!G391="","",'3. Work Schedule'!G391)</f>
        <v/>
      </c>
      <c r="L249" s="102" t="str">
        <f t="shared" si="79"/>
        <v/>
      </c>
      <c r="M249" s="28" t="str">
        <f t="shared" ca="1" si="80"/>
        <v/>
      </c>
      <c r="N249" s="28" t="str">
        <f t="shared" si="81"/>
        <v/>
      </c>
      <c r="O249" s="28" t="str">
        <f t="shared" ca="1" si="82"/>
        <v/>
      </c>
      <c r="P249" s="116" t="str">
        <f t="shared" ca="1" si="83"/>
        <v>No</v>
      </c>
      <c r="Q249" s="28">
        <f>SUM($A$10:A249)</f>
        <v>28920</v>
      </c>
      <c r="R249" s="28"/>
      <c r="S249" s="28" t="e">
        <f ca="1">IF(T249="","",RANK(T249,$T$10:$T$50,1)+COUNTIF(T$10:T249,T249)-1)</f>
        <v>#REF!</v>
      </c>
      <c r="T249" s="28" t="e">
        <f t="shared" ca="1" si="96"/>
        <v>#REF!</v>
      </c>
      <c r="U249" s="28" t="e">
        <f t="shared" ca="1" si="84"/>
        <v>#REF!</v>
      </c>
      <c r="V249" s="28" t="e">
        <f t="shared" ca="1" si="85"/>
        <v>#REF!</v>
      </c>
      <c r="W249" s="28" t="e">
        <f t="shared" ca="1" si="86"/>
        <v>#REF!</v>
      </c>
      <c r="X249" s="28" t="e">
        <f t="shared" ca="1" si="87"/>
        <v>#REF!</v>
      </c>
      <c r="Y249" s="28" t="e">
        <f t="shared" ca="1" si="88"/>
        <v>#REF!</v>
      </c>
      <c r="Z249" s="28" t="e">
        <f t="shared" ca="1" si="89"/>
        <v>#REF!</v>
      </c>
      <c r="AA249" s="28" t="e">
        <f t="shared" ca="1" si="90"/>
        <v>#REF!</v>
      </c>
      <c r="AB249" s="28"/>
      <c r="AC249" s="28"/>
      <c r="AD249" s="28"/>
      <c r="AE249" s="28"/>
      <c r="AF249" s="28"/>
      <c r="AG249" s="28"/>
      <c r="AH249" s="28"/>
      <c r="AI249" s="28"/>
      <c r="AJ249" s="28"/>
      <c r="AK249" s="28">
        <v>240</v>
      </c>
      <c r="AL249" s="116" t="e">
        <f t="shared" ca="1" si="91"/>
        <v>#REF!</v>
      </c>
      <c r="AM249" s="28" t="e">
        <f t="shared" ca="1" si="97"/>
        <v>#REF!</v>
      </c>
      <c r="AN249" s="28"/>
      <c r="AO249" s="28" t="e">
        <f t="shared" ca="1" si="92"/>
        <v>#REF!</v>
      </c>
      <c r="AP249" s="28" t="e">
        <f t="shared" ca="1" si="93"/>
        <v>#REF!</v>
      </c>
      <c r="AQ249" s="102" t="e">
        <f t="shared" ca="1" si="94"/>
        <v>#REF!</v>
      </c>
      <c r="AR249" s="28" t="e">
        <f t="shared" ca="1" si="95"/>
        <v>#REF!</v>
      </c>
      <c r="AS249" s="28"/>
      <c r="AT249" s="28"/>
      <c r="AU249" s="28"/>
      <c r="AV249" s="28"/>
      <c r="AW249" s="102"/>
    </row>
    <row r="250" spans="1:49">
      <c r="A250" s="28">
        <v>241</v>
      </c>
      <c r="B250" s="28" t="str">
        <f t="shared" ca="1" si="75"/>
        <v/>
      </c>
      <c r="C250" s="28" t="str">
        <f t="shared" ca="1" si="76"/>
        <v/>
      </c>
      <c r="D250" s="116" t="str">
        <f t="shared" ca="1" si="77"/>
        <v/>
      </c>
      <c r="E250" s="116" t="str">
        <f>IF('3. Work Schedule'!B392="","",'3. Work Schedule'!B392)</f>
        <v/>
      </c>
      <c r="F250" s="139" t="str">
        <f>IF('3. Work Schedule'!C392="","",'3. Work Schedule'!C392)</f>
        <v/>
      </c>
      <c r="G250" s="139" t="str">
        <f>IF('3. Work Schedule'!D392="","",'3. Work Schedule'!D392)</f>
        <v/>
      </c>
      <c r="H250" s="116" t="str">
        <f>IF('3. Work Schedule'!E392="","",'3. Work Schedule'!E392)</f>
        <v/>
      </c>
      <c r="I250" s="116" t="str">
        <f t="shared" si="78"/>
        <v/>
      </c>
      <c r="J250" s="140" t="str">
        <f>IF('3. Work Schedule'!F392="","",'3. Work Schedule'!F392)</f>
        <v/>
      </c>
      <c r="K250" s="140" t="str">
        <f>IF('3. Work Schedule'!G392="","",'3. Work Schedule'!G392)</f>
        <v/>
      </c>
      <c r="L250" s="102" t="str">
        <f t="shared" si="79"/>
        <v/>
      </c>
      <c r="M250" s="28" t="str">
        <f t="shared" ca="1" si="80"/>
        <v/>
      </c>
      <c r="N250" s="28" t="str">
        <f t="shared" si="81"/>
        <v/>
      </c>
      <c r="O250" s="28" t="str">
        <f t="shared" ca="1" si="82"/>
        <v/>
      </c>
      <c r="P250" s="116" t="str">
        <f t="shared" ca="1" si="83"/>
        <v>No</v>
      </c>
      <c r="Q250" s="28">
        <f>SUM($A$10:A250)</f>
        <v>29161</v>
      </c>
      <c r="R250" s="28"/>
      <c r="S250" s="28" t="e">
        <f ca="1">IF(T250="","",RANK(T250,$T$10:$T$50,1)+COUNTIF(T$10:T250,T250)-1)</f>
        <v>#REF!</v>
      </c>
      <c r="T250" s="28" t="e">
        <f t="shared" ca="1" si="96"/>
        <v>#REF!</v>
      </c>
      <c r="U250" s="28" t="e">
        <f t="shared" ca="1" si="84"/>
        <v>#REF!</v>
      </c>
      <c r="V250" s="28" t="e">
        <f t="shared" ca="1" si="85"/>
        <v>#REF!</v>
      </c>
      <c r="W250" s="28" t="e">
        <f t="shared" ca="1" si="86"/>
        <v>#REF!</v>
      </c>
      <c r="X250" s="28" t="e">
        <f t="shared" ca="1" si="87"/>
        <v>#REF!</v>
      </c>
      <c r="Y250" s="28" t="e">
        <f t="shared" ca="1" si="88"/>
        <v>#REF!</v>
      </c>
      <c r="Z250" s="28" t="e">
        <f t="shared" ca="1" si="89"/>
        <v>#REF!</v>
      </c>
      <c r="AA250" s="28" t="e">
        <f t="shared" ca="1" si="90"/>
        <v>#REF!</v>
      </c>
      <c r="AB250" s="28"/>
      <c r="AC250" s="28"/>
      <c r="AD250" s="28"/>
      <c r="AE250" s="28"/>
      <c r="AF250" s="28"/>
      <c r="AG250" s="28"/>
      <c r="AH250" s="28"/>
      <c r="AI250" s="28"/>
      <c r="AJ250" s="28"/>
      <c r="AK250" s="28">
        <v>241</v>
      </c>
      <c r="AL250" s="116" t="e">
        <f t="shared" ca="1" si="91"/>
        <v>#REF!</v>
      </c>
      <c r="AM250" s="28" t="e">
        <f t="shared" ca="1" si="97"/>
        <v>#REF!</v>
      </c>
      <c r="AN250" s="28"/>
      <c r="AO250" s="28" t="e">
        <f t="shared" ca="1" si="92"/>
        <v>#REF!</v>
      </c>
      <c r="AP250" s="28" t="e">
        <f t="shared" ca="1" si="93"/>
        <v>#REF!</v>
      </c>
      <c r="AQ250" s="102" t="e">
        <f t="shared" ca="1" si="94"/>
        <v>#REF!</v>
      </c>
      <c r="AR250" s="28" t="e">
        <f t="shared" ca="1" si="95"/>
        <v>#REF!</v>
      </c>
      <c r="AS250" s="28"/>
      <c r="AT250" s="28"/>
      <c r="AU250" s="28"/>
      <c r="AV250" s="28"/>
      <c r="AW250" s="102"/>
    </row>
    <row r="251" spans="1:49">
      <c r="A251" s="28">
        <v>242</v>
      </c>
      <c r="B251" s="28" t="str">
        <f t="shared" ca="1" si="75"/>
        <v/>
      </c>
      <c r="C251" s="28" t="str">
        <f t="shared" ca="1" si="76"/>
        <v/>
      </c>
      <c r="D251" s="116" t="str">
        <f t="shared" ca="1" si="77"/>
        <v/>
      </c>
      <c r="E251" s="116" t="str">
        <f>IF('3. Work Schedule'!B393="","",'3. Work Schedule'!B393)</f>
        <v/>
      </c>
      <c r="F251" s="139" t="str">
        <f>IF('3. Work Schedule'!C393="","",'3. Work Schedule'!C393)</f>
        <v/>
      </c>
      <c r="G251" s="139" t="str">
        <f>IF('3. Work Schedule'!D393="","",'3. Work Schedule'!D393)</f>
        <v/>
      </c>
      <c r="H251" s="116" t="str">
        <f>IF('3. Work Schedule'!E393="","",'3. Work Schedule'!E393)</f>
        <v/>
      </c>
      <c r="I251" s="116" t="str">
        <f t="shared" si="78"/>
        <v/>
      </c>
      <c r="J251" s="140" t="str">
        <f>IF('3. Work Schedule'!F393="","",'3. Work Schedule'!F393)</f>
        <v/>
      </c>
      <c r="K251" s="140" t="str">
        <f>IF('3. Work Schedule'!G393="","",'3. Work Schedule'!G393)</f>
        <v/>
      </c>
      <c r="L251" s="102" t="str">
        <f t="shared" si="79"/>
        <v/>
      </c>
      <c r="M251" s="28" t="str">
        <f t="shared" ca="1" si="80"/>
        <v/>
      </c>
      <c r="N251" s="28" t="str">
        <f t="shared" si="81"/>
        <v/>
      </c>
      <c r="O251" s="28" t="str">
        <f t="shared" ca="1" si="82"/>
        <v/>
      </c>
      <c r="P251" s="116" t="str">
        <f t="shared" ca="1" si="83"/>
        <v>No</v>
      </c>
      <c r="Q251" s="28">
        <f>SUM($A$10:A251)</f>
        <v>29403</v>
      </c>
      <c r="R251" s="28"/>
      <c r="S251" s="28" t="e">
        <f ca="1">IF(T251="","",RANK(T251,$T$10:$T$50,1)+COUNTIF(T$10:T251,T251)-1)</f>
        <v>#REF!</v>
      </c>
      <c r="T251" s="28" t="e">
        <f t="shared" ca="1" si="96"/>
        <v>#REF!</v>
      </c>
      <c r="U251" s="28" t="e">
        <f t="shared" ca="1" si="84"/>
        <v>#REF!</v>
      </c>
      <c r="V251" s="28" t="e">
        <f t="shared" ca="1" si="85"/>
        <v>#REF!</v>
      </c>
      <c r="W251" s="28" t="e">
        <f t="shared" ca="1" si="86"/>
        <v>#REF!</v>
      </c>
      <c r="X251" s="28" t="e">
        <f t="shared" ca="1" si="87"/>
        <v>#REF!</v>
      </c>
      <c r="Y251" s="28" t="e">
        <f t="shared" ca="1" si="88"/>
        <v>#REF!</v>
      </c>
      <c r="Z251" s="28" t="e">
        <f t="shared" ca="1" si="89"/>
        <v>#REF!</v>
      </c>
      <c r="AA251" s="28" t="e">
        <f t="shared" ca="1" si="90"/>
        <v>#REF!</v>
      </c>
      <c r="AB251" s="28"/>
      <c r="AC251" s="28"/>
      <c r="AD251" s="28"/>
      <c r="AE251" s="28"/>
      <c r="AF251" s="28"/>
      <c r="AG251" s="28"/>
      <c r="AH251" s="28"/>
      <c r="AI251" s="28"/>
      <c r="AJ251" s="28"/>
      <c r="AK251" s="28">
        <v>242</v>
      </c>
      <c r="AL251" s="116" t="e">
        <f t="shared" ca="1" si="91"/>
        <v>#REF!</v>
      </c>
      <c r="AM251" s="28" t="e">
        <f t="shared" ca="1" si="97"/>
        <v>#REF!</v>
      </c>
      <c r="AN251" s="28"/>
      <c r="AO251" s="28" t="e">
        <f t="shared" ca="1" si="92"/>
        <v>#REF!</v>
      </c>
      <c r="AP251" s="28" t="e">
        <f t="shared" ca="1" si="93"/>
        <v>#REF!</v>
      </c>
      <c r="AQ251" s="102" t="e">
        <f t="shared" ca="1" si="94"/>
        <v>#REF!</v>
      </c>
      <c r="AR251" s="28" t="e">
        <f t="shared" ca="1" si="95"/>
        <v>#REF!</v>
      </c>
      <c r="AS251" s="28"/>
      <c r="AT251" s="28"/>
      <c r="AU251" s="28"/>
      <c r="AV251" s="28"/>
      <c r="AW251" s="102"/>
    </row>
    <row r="252" spans="1:49">
      <c r="A252" s="28">
        <v>243</v>
      </c>
      <c r="B252" s="28" t="str">
        <f t="shared" ca="1" si="75"/>
        <v/>
      </c>
      <c r="C252" s="28" t="str">
        <f t="shared" ca="1" si="76"/>
        <v/>
      </c>
      <c r="D252" s="116" t="str">
        <f t="shared" ca="1" si="77"/>
        <v/>
      </c>
      <c r="E252" s="116" t="str">
        <f>IF('3. Work Schedule'!B394="","",'3. Work Schedule'!B394)</f>
        <v/>
      </c>
      <c r="F252" s="139" t="str">
        <f>IF('3. Work Schedule'!C394="","",'3. Work Schedule'!C394)</f>
        <v/>
      </c>
      <c r="G252" s="139" t="str">
        <f>IF('3. Work Schedule'!D394="","",'3. Work Schedule'!D394)</f>
        <v/>
      </c>
      <c r="H252" s="116" t="str">
        <f>IF('3. Work Schedule'!E394="","",'3. Work Schedule'!E394)</f>
        <v/>
      </c>
      <c r="I252" s="116" t="str">
        <f t="shared" si="78"/>
        <v/>
      </c>
      <c r="J252" s="140" t="str">
        <f>IF('3. Work Schedule'!F394="","",'3. Work Schedule'!F394)</f>
        <v/>
      </c>
      <c r="K252" s="140" t="str">
        <f>IF('3. Work Schedule'!G394="","",'3. Work Schedule'!G394)</f>
        <v/>
      </c>
      <c r="L252" s="102" t="str">
        <f t="shared" si="79"/>
        <v/>
      </c>
      <c r="M252" s="28" t="str">
        <f t="shared" ca="1" si="80"/>
        <v/>
      </c>
      <c r="N252" s="28" t="str">
        <f t="shared" si="81"/>
        <v/>
      </c>
      <c r="O252" s="28" t="str">
        <f t="shared" ca="1" si="82"/>
        <v/>
      </c>
      <c r="P252" s="116" t="str">
        <f t="shared" ca="1" si="83"/>
        <v>No</v>
      </c>
      <c r="Q252" s="28">
        <f>SUM($A$10:A252)</f>
        <v>29646</v>
      </c>
      <c r="R252" s="28"/>
      <c r="S252" s="28" t="e">
        <f ca="1">IF(T252="","",RANK(T252,$T$10:$T$50,1)+COUNTIF(T$10:T252,T252)-1)</f>
        <v>#REF!</v>
      </c>
      <c r="T252" s="28" t="e">
        <f t="shared" ca="1" si="96"/>
        <v>#REF!</v>
      </c>
      <c r="U252" s="28" t="e">
        <f t="shared" ca="1" si="84"/>
        <v>#REF!</v>
      </c>
      <c r="V252" s="28" t="e">
        <f t="shared" ca="1" si="85"/>
        <v>#REF!</v>
      </c>
      <c r="W252" s="28" t="e">
        <f t="shared" ca="1" si="86"/>
        <v>#REF!</v>
      </c>
      <c r="X252" s="28" t="e">
        <f t="shared" ca="1" si="87"/>
        <v>#REF!</v>
      </c>
      <c r="Y252" s="28" t="e">
        <f t="shared" ca="1" si="88"/>
        <v>#REF!</v>
      </c>
      <c r="Z252" s="28" t="e">
        <f t="shared" ca="1" si="89"/>
        <v>#REF!</v>
      </c>
      <c r="AA252" s="28" t="e">
        <f t="shared" ca="1" si="90"/>
        <v>#REF!</v>
      </c>
      <c r="AB252" s="28"/>
      <c r="AC252" s="28"/>
      <c r="AD252" s="28"/>
      <c r="AE252" s="28"/>
      <c r="AF252" s="28"/>
      <c r="AG252" s="28"/>
      <c r="AH252" s="28"/>
      <c r="AI252" s="28"/>
      <c r="AJ252" s="28"/>
      <c r="AK252" s="28">
        <v>243</v>
      </c>
      <c r="AL252" s="116" t="e">
        <f t="shared" ca="1" si="91"/>
        <v>#REF!</v>
      </c>
      <c r="AM252" s="28" t="e">
        <f t="shared" ca="1" si="97"/>
        <v>#REF!</v>
      </c>
      <c r="AN252" s="28"/>
      <c r="AO252" s="28" t="e">
        <f t="shared" ca="1" si="92"/>
        <v>#REF!</v>
      </c>
      <c r="AP252" s="28" t="e">
        <f t="shared" ca="1" si="93"/>
        <v>#REF!</v>
      </c>
      <c r="AQ252" s="102" t="e">
        <f t="shared" ca="1" si="94"/>
        <v>#REF!</v>
      </c>
      <c r="AR252" s="28" t="e">
        <f t="shared" ca="1" si="95"/>
        <v>#REF!</v>
      </c>
      <c r="AS252" s="28"/>
      <c r="AT252" s="28"/>
      <c r="AU252" s="28"/>
      <c r="AV252" s="28"/>
      <c r="AW252" s="102"/>
    </row>
    <row r="253" spans="1:49">
      <c r="A253" s="28">
        <v>244</v>
      </c>
      <c r="B253" s="28" t="str">
        <f t="shared" ca="1" si="75"/>
        <v/>
      </c>
      <c r="C253" s="28" t="str">
        <f t="shared" ca="1" si="76"/>
        <v/>
      </c>
      <c r="D253" s="116" t="str">
        <f t="shared" ca="1" si="77"/>
        <v/>
      </c>
      <c r="E253" s="116" t="str">
        <f>IF('3. Work Schedule'!B395="","",'3. Work Schedule'!B395)</f>
        <v/>
      </c>
      <c r="F253" s="139" t="str">
        <f>IF('3. Work Schedule'!C395="","",'3. Work Schedule'!C395)</f>
        <v/>
      </c>
      <c r="G253" s="139" t="str">
        <f>IF('3. Work Schedule'!D395="","",'3. Work Schedule'!D395)</f>
        <v/>
      </c>
      <c r="H253" s="116" t="str">
        <f>IF('3. Work Schedule'!E395="","",'3. Work Schedule'!E395)</f>
        <v/>
      </c>
      <c r="I253" s="116" t="str">
        <f t="shared" si="78"/>
        <v/>
      </c>
      <c r="J253" s="140" t="str">
        <f>IF('3. Work Schedule'!F395="","",'3. Work Schedule'!F395)</f>
        <v/>
      </c>
      <c r="K253" s="140" t="str">
        <f>IF('3. Work Schedule'!G395="","",'3. Work Schedule'!G395)</f>
        <v/>
      </c>
      <c r="L253" s="102" t="str">
        <f t="shared" si="79"/>
        <v/>
      </c>
      <c r="M253" s="28" t="str">
        <f t="shared" ca="1" si="80"/>
        <v/>
      </c>
      <c r="N253" s="28" t="str">
        <f t="shared" si="81"/>
        <v/>
      </c>
      <c r="O253" s="28" t="str">
        <f t="shared" ca="1" si="82"/>
        <v/>
      </c>
      <c r="P253" s="116" t="str">
        <f t="shared" ca="1" si="83"/>
        <v>No</v>
      </c>
      <c r="Q253" s="28">
        <f>SUM($A$10:A253)</f>
        <v>29890</v>
      </c>
      <c r="R253" s="28"/>
      <c r="S253" s="28" t="e">
        <f ca="1">IF(T253="","",RANK(T253,$T$10:$T$50,1)+COUNTIF(T$10:T253,T253)-1)</f>
        <v>#REF!</v>
      </c>
      <c r="T253" s="28" t="e">
        <f t="shared" ca="1" si="96"/>
        <v>#REF!</v>
      </c>
      <c r="U253" s="28" t="e">
        <f t="shared" ca="1" si="84"/>
        <v>#REF!</v>
      </c>
      <c r="V253" s="28" t="e">
        <f t="shared" ca="1" si="85"/>
        <v>#REF!</v>
      </c>
      <c r="W253" s="28" t="e">
        <f t="shared" ca="1" si="86"/>
        <v>#REF!</v>
      </c>
      <c r="X253" s="28" t="e">
        <f t="shared" ca="1" si="87"/>
        <v>#REF!</v>
      </c>
      <c r="Y253" s="28" t="e">
        <f t="shared" ca="1" si="88"/>
        <v>#REF!</v>
      </c>
      <c r="Z253" s="28" t="e">
        <f t="shared" ca="1" si="89"/>
        <v>#REF!</v>
      </c>
      <c r="AA253" s="28" t="e">
        <f t="shared" ca="1" si="90"/>
        <v>#REF!</v>
      </c>
      <c r="AB253" s="28"/>
      <c r="AC253" s="28"/>
      <c r="AD253" s="28"/>
      <c r="AE253" s="28"/>
      <c r="AF253" s="28"/>
      <c r="AG253" s="28"/>
      <c r="AH253" s="28"/>
      <c r="AI253" s="28"/>
      <c r="AJ253" s="28"/>
      <c r="AK253" s="28">
        <v>244</v>
      </c>
      <c r="AL253" s="116" t="e">
        <f t="shared" ca="1" si="91"/>
        <v>#REF!</v>
      </c>
      <c r="AM253" s="28" t="e">
        <f t="shared" ca="1" si="97"/>
        <v>#REF!</v>
      </c>
      <c r="AN253" s="28"/>
      <c r="AO253" s="28" t="e">
        <f t="shared" ca="1" si="92"/>
        <v>#REF!</v>
      </c>
      <c r="AP253" s="28" t="e">
        <f t="shared" ca="1" si="93"/>
        <v>#REF!</v>
      </c>
      <c r="AQ253" s="102" t="e">
        <f t="shared" ca="1" si="94"/>
        <v>#REF!</v>
      </c>
      <c r="AR253" s="28" t="e">
        <f t="shared" ca="1" si="95"/>
        <v>#REF!</v>
      </c>
      <c r="AS253" s="28"/>
      <c r="AT253" s="28"/>
      <c r="AU253" s="28"/>
      <c r="AV253" s="28"/>
      <c r="AW253" s="102"/>
    </row>
    <row r="254" spans="1:49">
      <c r="A254" s="28">
        <v>245</v>
      </c>
      <c r="B254" s="28" t="str">
        <f t="shared" ca="1" si="75"/>
        <v/>
      </c>
      <c r="C254" s="28" t="str">
        <f t="shared" ca="1" si="76"/>
        <v/>
      </c>
      <c r="D254" s="116" t="str">
        <f t="shared" ca="1" si="77"/>
        <v/>
      </c>
      <c r="E254" s="116" t="str">
        <f>IF('3. Work Schedule'!B396="","",'3. Work Schedule'!B396)</f>
        <v/>
      </c>
      <c r="F254" s="139" t="str">
        <f>IF('3. Work Schedule'!C396="","",'3. Work Schedule'!C396)</f>
        <v/>
      </c>
      <c r="G254" s="139" t="str">
        <f>IF('3. Work Schedule'!D396="","",'3. Work Schedule'!D396)</f>
        <v/>
      </c>
      <c r="H254" s="116" t="str">
        <f>IF('3. Work Schedule'!E396="","",'3. Work Schedule'!E396)</f>
        <v/>
      </c>
      <c r="I254" s="116" t="str">
        <f t="shared" si="78"/>
        <v/>
      </c>
      <c r="J254" s="140" t="str">
        <f>IF('3. Work Schedule'!F396="","",'3. Work Schedule'!F396)</f>
        <v/>
      </c>
      <c r="K254" s="140" t="str">
        <f>IF('3. Work Schedule'!G396="","",'3. Work Schedule'!G396)</f>
        <v/>
      </c>
      <c r="L254" s="102" t="str">
        <f t="shared" si="79"/>
        <v/>
      </c>
      <c r="M254" s="28" t="str">
        <f t="shared" ca="1" si="80"/>
        <v/>
      </c>
      <c r="N254" s="28" t="str">
        <f t="shared" si="81"/>
        <v/>
      </c>
      <c r="O254" s="28" t="str">
        <f t="shared" ca="1" si="82"/>
        <v/>
      </c>
      <c r="P254" s="116" t="str">
        <f t="shared" ca="1" si="83"/>
        <v>No</v>
      </c>
      <c r="Q254" s="28">
        <f>SUM($A$10:A254)</f>
        <v>30135</v>
      </c>
      <c r="R254" s="28"/>
      <c r="S254" s="28" t="e">
        <f ca="1">IF(T254="","",RANK(T254,$T$10:$T$50,1)+COUNTIF(T$10:T254,T254)-1)</f>
        <v>#REF!</v>
      </c>
      <c r="T254" s="28" t="e">
        <f t="shared" ca="1" si="96"/>
        <v>#REF!</v>
      </c>
      <c r="U254" s="28" t="e">
        <f t="shared" ca="1" si="84"/>
        <v>#REF!</v>
      </c>
      <c r="V254" s="28" t="e">
        <f t="shared" ca="1" si="85"/>
        <v>#REF!</v>
      </c>
      <c r="W254" s="28" t="e">
        <f t="shared" ca="1" si="86"/>
        <v>#REF!</v>
      </c>
      <c r="X254" s="28" t="e">
        <f t="shared" ca="1" si="87"/>
        <v>#REF!</v>
      </c>
      <c r="Y254" s="28" t="e">
        <f t="shared" ca="1" si="88"/>
        <v>#REF!</v>
      </c>
      <c r="Z254" s="28" t="e">
        <f t="shared" ca="1" si="89"/>
        <v>#REF!</v>
      </c>
      <c r="AA254" s="28" t="e">
        <f t="shared" ca="1" si="90"/>
        <v>#REF!</v>
      </c>
      <c r="AB254" s="28"/>
      <c r="AC254" s="28"/>
      <c r="AD254" s="28"/>
      <c r="AE254" s="28"/>
      <c r="AF254" s="28"/>
      <c r="AG254" s="28"/>
      <c r="AH254" s="28"/>
      <c r="AI254" s="28"/>
      <c r="AJ254" s="28"/>
      <c r="AK254" s="28">
        <v>245</v>
      </c>
      <c r="AL254" s="116" t="e">
        <f t="shared" ca="1" si="91"/>
        <v>#REF!</v>
      </c>
      <c r="AM254" s="28" t="e">
        <f t="shared" ca="1" si="97"/>
        <v>#REF!</v>
      </c>
      <c r="AN254" s="28"/>
      <c r="AO254" s="28" t="e">
        <f t="shared" ca="1" si="92"/>
        <v>#REF!</v>
      </c>
      <c r="AP254" s="28" t="e">
        <f t="shared" ca="1" si="93"/>
        <v>#REF!</v>
      </c>
      <c r="AQ254" s="102" t="e">
        <f t="shared" ca="1" si="94"/>
        <v>#REF!</v>
      </c>
      <c r="AR254" s="28" t="e">
        <f t="shared" ca="1" si="95"/>
        <v>#REF!</v>
      </c>
      <c r="AS254" s="28"/>
      <c r="AT254" s="28"/>
      <c r="AU254" s="28"/>
      <c r="AV254" s="28"/>
      <c r="AW254" s="102"/>
    </row>
    <row r="255" spans="1:49">
      <c r="A255" s="28">
        <v>246</v>
      </c>
      <c r="B255" s="28" t="str">
        <f t="shared" ca="1" si="75"/>
        <v/>
      </c>
      <c r="C255" s="28" t="str">
        <f t="shared" ca="1" si="76"/>
        <v/>
      </c>
      <c r="D255" s="116" t="str">
        <f t="shared" ca="1" si="77"/>
        <v/>
      </c>
      <c r="E255" s="116" t="str">
        <f>IF('3. Work Schedule'!B397="","",'3. Work Schedule'!B397)</f>
        <v/>
      </c>
      <c r="F255" s="139" t="str">
        <f>IF('3. Work Schedule'!C397="","",'3. Work Schedule'!C397)</f>
        <v/>
      </c>
      <c r="G255" s="139" t="str">
        <f>IF('3. Work Schedule'!D397="","",'3. Work Schedule'!D397)</f>
        <v/>
      </c>
      <c r="H255" s="116" t="str">
        <f>IF('3. Work Schedule'!E397="","",'3. Work Schedule'!E397)</f>
        <v/>
      </c>
      <c r="I255" s="116" t="str">
        <f t="shared" si="78"/>
        <v/>
      </c>
      <c r="J255" s="140" t="str">
        <f>IF('3. Work Schedule'!F397="","",'3. Work Schedule'!F397)</f>
        <v/>
      </c>
      <c r="K255" s="140" t="str">
        <f>IF('3. Work Schedule'!G397="","",'3. Work Schedule'!G397)</f>
        <v/>
      </c>
      <c r="L255" s="102" t="str">
        <f t="shared" si="79"/>
        <v/>
      </c>
      <c r="M255" s="28" t="str">
        <f t="shared" ca="1" si="80"/>
        <v/>
      </c>
      <c r="N255" s="28" t="str">
        <f t="shared" si="81"/>
        <v/>
      </c>
      <c r="O255" s="28" t="str">
        <f t="shared" ca="1" si="82"/>
        <v/>
      </c>
      <c r="P255" s="116" t="str">
        <f t="shared" ca="1" si="83"/>
        <v>No</v>
      </c>
      <c r="Q255" s="28">
        <f>SUM($A$10:A255)</f>
        <v>30381</v>
      </c>
      <c r="R255" s="28"/>
      <c r="S255" s="28" t="e">
        <f ca="1">IF(T255="","",RANK(T255,$T$10:$T$50,1)+COUNTIF(T$10:T255,T255)-1)</f>
        <v>#REF!</v>
      </c>
      <c r="T255" s="28" t="e">
        <f t="shared" ca="1" si="96"/>
        <v>#REF!</v>
      </c>
      <c r="U255" s="28" t="e">
        <f t="shared" ca="1" si="84"/>
        <v>#REF!</v>
      </c>
      <c r="V255" s="28" t="e">
        <f t="shared" ca="1" si="85"/>
        <v>#REF!</v>
      </c>
      <c r="W255" s="28" t="e">
        <f t="shared" ca="1" si="86"/>
        <v>#REF!</v>
      </c>
      <c r="X255" s="28" t="e">
        <f t="shared" ca="1" si="87"/>
        <v>#REF!</v>
      </c>
      <c r="Y255" s="28" t="e">
        <f t="shared" ca="1" si="88"/>
        <v>#REF!</v>
      </c>
      <c r="Z255" s="28" t="e">
        <f t="shared" ca="1" si="89"/>
        <v>#REF!</v>
      </c>
      <c r="AA255" s="28" t="e">
        <f t="shared" ca="1" si="90"/>
        <v>#REF!</v>
      </c>
      <c r="AB255" s="28"/>
      <c r="AC255" s="28"/>
      <c r="AD255" s="28"/>
      <c r="AE255" s="28"/>
      <c r="AF255" s="28"/>
      <c r="AG255" s="28"/>
      <c r="AH255" s="28"/>
      <c r="AI255" s="28"/>
      <c r="AJ255" s="28"/>
      <c r="AK255" s="28">
        <v>246</v>
      </c>
      <c r="AL255" s="116" t="e">
        <f t="shared" ca="1" si="91"/>
        <v>#REF!</v>
      </c>
      <c r="AM255" s="28" t="e">
        <f t="shared" ca="1" si="97"/>
        <v>#REF!</v>
      </c>
      <c r="AN255" s="28"/>
      <c r="AO255" s="28" t="e">
        <f t="shared" ca="1" si="92"/>
        <v>#REF!</v>
      </c>
      <c r="AP255" s="28" t="e">
        <f t="shared" ca="1" si="93"/>
        <v>#REF!</v>
      </c>
      <c r="AQ255" s="102" t="e">
        <f t="shared" ca="1" si="94"/>
        <v>#REF!</v>
      </c>
      <c r="AR255" s="28" t="e">
        <f t="shared" ca="1" si="95"/>
        <v>#REF!</v>
      </c>
      <c r="AS255" s="28"/>
      <c r="AT255" s="28"/>
      <c r="AU255" s="28"/>
      <c r="AV255" s="28"/>
      <c r="AW255" s="102"/>
    </row>
    <row r="256" spans="1:49">
      <c r="A256" s="28">
        <v>247</v>
      </c>
      <c r="B256" s="28" t="str">
        <f t="shared" ca="1" si="75"/>
        <v/>
      </c>
      <c r="C256" s="28" t="str">
        <f t="shared" ca="1" si="76"/>
        <v/>
      </c>
      <c r="D256" s="116" t="str">
        <f t="shared" ca="1" si="77"/>
        <v/>
      </c>
      <c r="E256" s="116" t="str">
        <f>IF('3. Work Schedule'!B398="","",'3. Work Schedule'!B398)</f>
        <v/>
      </c>
      <c r="F256" s="139" t="str">
        <f>IF('3. Work Schedule'!C398="","",'3. Work Schedule'!C398)</f>
        <v/>
      </c>
      <c r="G256" s="139" t="str">
        <f>IF('3. Work Schedule'!D398="","",'3. Work Schedule'!D398)</f>
        <v/>
      </c>
      <c r="H256" s="116" t="str">
        <f>IF('3. Work Schedule'!E398="","",'3. Work Schedule'!E398)</f>
        <v/>
      </c>
      <c r="I256" s="116" t="str">
        <f t="shared" si="78"/>
        <v/>
      </c>
      <c r="J256" s="140" t="str">
        <f>IF('3. Work Schedule'!F398="","",'3. Work Schedule'!F398)</f>
        <v/>
      </c>
      <c r="K256" s="140" t="str">
        <f>IF('3. Work Schedule'!G398="","",'3. Work Schedule'!G398)</f>
        <v/>
      </c>
      <c r="L256" s="102" t="str">
        <f t="shared" si="79"/>
        <v/>
      </c>
      <c r="M256" s="28" t="str">
        <f t="shared" ca="1" si="80"/>
        <v/>
      </c>
      <c r="N256" s="28" t="str">
        <f t="shared" si="81"/>
        <v/>
      </c>
      <c r="O256" s="28" t="str">
        <f t="shared" ca="1" si="82"/>
        <v/>
      </c>
      <c r="P256" s="116" t="str">
        <f t="shared" ca="1" si="83"/>
        <v>No</v>
      </c>
      <c r="Q256" s="28">
        <f>SUM($A$10:A256)</f>
        <v>30628</v>
      </c>
      <c r="R256" s="28"/>
      <c r="S256" s="28" t="e">
        <f ca="1">IF(T256="","",RANK(T256,$T$10:$T$50,1)+COUNTIF(T$10:T256,T256)-1)</f>
        <v>#REF!</v>
      </c>
      <c r="T256" s="28" t="e">
        <f t="shared" ca="1" si="96"/>
        <v>#REF!</v>
      </c>
      <c r="U256" s="28" t="e">
        <f t="shared" ca="1" si="84"/>
        <v>#REF!</v>
      </c>
      <c r="V256" s="28" t="e">
        <f t="shared" ca="1" si="85"/>
        <v>#REF!</v>
      </c>
      <c r="W256" s="28" t="e">
        <f t="shared" ca="1" si="86"/>
        <v>#REF!</v>
      </c>
      <c r="X256" s="28" t="e">
        <f t="shared" ca="1" si="87"/>
        <v>#REF!</v>
      </c>
      <c r="Y256" s="28" t="e">
        <f t="shared" ca="1" si="88"/>
        <v>#REF!</v>
      </c>
      <c r="Z256" s="28" t="e">
        <f t="shared" ca="1" si="89"/>
        <v>#REF!</v>
      </c>
      <c r="AA256" s="28" t="e">
        <f t="shared" ca="1" si="90"/>
        <v>#REF!</v>
      </c>
      <c r="AB256" s="28"/>
      <c r="AC256" s="28"/>
      <c r="AD256" s="28"/>
      <c r="AE256" s="28"/>
      <c r="AF256" s="28"/>
      <c r="AG256" s="28"/>
      <c r="AH256" s="28"/>
      <c r="AI256" s="28"/>
      <c r="AJ256" s="28"/>
      <c r="AK256" s="28">
        <v>247</v>
      </c>
      <c r="AL256" s="116" t="e">
        <f t="shared" ca="1" si="91"/>
        <v>#REF!</v>
      </c>
      <c r="AM256" s="28" t="e">
        <f t="shared" ca="1" si="97"/>
        <v>#REF!</v>
      </c>
      <c r="AN256" s="28"/>
      <c r="AO256" s="28" t="e">
        <f t="shared" ca="1" si="92"/>
        <v>#REF!</v>
      </c>
      <c r="AP256" s="28" t="e">
        <f t="shared" ca="1" si="93"/>
        <v>#REF!</v>
      </c>
      <c r="AQ256" s="102" t="e">
        <f t="shared" ca="1" si="94"/>
        <v>#REF!</v>
      </c>
      <c r="AR256" s="28" t="e">
        <f t="shared" ca="1" si="95"/>
        <v>#REF!</v>
      </c>
      <c r="AS256" s="28"/>
      <c r="AT256" s="28"/>
      <c r="AU256" s="28"/>
      <c r="AV256" s="28"/>
      <c r="AW256" s="102"/>
    </row>
    <row r="257" spans="1:49">
      <c r="A257" s="28">
        <v>248</v>
      </c>
      <c r="B257" s="28" t="str">
        <f t="shared" ca="1" si="75"/>
        <v/>
      </c>
      <c r="C257" s="28" t="str">
        <f t="shared" ca="1" si="76"/>
        <v/>
      </c>
      <c r="D257" s="116" t="str">
        <f t="shared" ca="1" si="77"/>
        <v/>
      </c>
      <c r="E257" s="116" t="str">
        <f>IF('3. Work Schedule'!B399="","",'3. Work Schedule'!B399)</f>
        <v/>
      </c>
      <c r="F257" s="139" t="str">
        <f>IF('3. Work Schedule'!C399="","",'3. Work Schedule'!C399)</f>
        <v/>
      </c>
      <c r="G257" s="139" t="str">
        <f>IF('3. Work Schedule'!D399="","",'3. Work Schedule'!D399)</f>
        <v/>
      </c>
      <c r="H257" s="116" t="str">
        <f>IF('3. Work Schedule'!E399="","",'3. Work Schedule'!E399)</f>
        <v/>
      </c>
      <c r="I257" s="116" t="str">
        <f t="shared" si="78"/>
        <v/>
      </c>
      <c r="J257" s="140" t="str">
        <f>IF('3. Work Schedule'!F399="","",'3. Work Schedule'!F399)</f>
        <v/>
      </c>
      <c r="K257" s="140" t="str">
        <f>IF('3. Work Schedule'!G399="","",'3. Work Schedule'!G399)</f>
        <v/>
      </c>
      <c r="L257" s="102" t="str">
        <f t="shared" si="79"/>
        <v/>
      </c>
      <c r="M257" s="28" t="str">
        <f t="shared" ca="1" si="80"/>
        <v/>
      </c>
      <c r="N257" s="28" t="str">
        <f t="shared" si="81"/>
        <v/>
      </c>
      <c r="O257" s="28" t="str">
        <f t="shared" ca="1" si="82"/>
        <v/>
      </c>
      <c r="P257" s="116" t="str">
        <f t="shared" ca="1" si="83"/>
        <v>No</v>
      </c>
      <c r="Q257" s="28">
        <f>SUM($A$10:A257)</f>
        <v>30876</v>
      </c>
      <c r="R257" s="28"/>
      <c r="S257" s="28" t="e">
        <f ca="1">IF(T257="","",RANK(T257,$T$10:$T$50,1)+COUNTIF(T$10:T257,T257)-1)</f>
        <v>#REF!</v>
      </c>
      <c r="T257" s="28" t="e">
        <f t="shared" ca="1" si="96"/>
        <v>#REF!</v>
      </c>
      <c r="U257" s="28" t="e">
        <f t="shared" ca="1" si="84"/>
        <v>#REF!</v>
      </c>
      <c r="V257" s="28" t="e">
        <f t="shared" ca="1" si="85"/>
        <v>#REF!</v>
      </c>
      <c r="W257" s="28" t="e">
        <f t="shared" ca="1" si="86"/>
        <v>#REF!</v>
      </c>
      <c r="X257" s="28" t="e">
        <f t="shared" ca="1" si="87"/>
        <v>#REF!</v>
      </c>
      <c r="Y257" s="28" t="e">
        <f t="shared" ca="1" si="88"/>
        <v>#REF!</v>
      </c>
      <c r="Z257" s="28" t="e">
        <f t="shared" ca="1" si="89"/>
        <v>#REF!</v>
      </c>
      <c r="AA257" s="28" t="e">
        <f t="shared" ca="1" si="90"/>
        <v>#REF!</v>
      </c>
      <c r="AB257" s="28"/>
      <c r="AC257" s="28"/>
      <c r="AD257" s="28"/>
      <c r="AE257" s="28"/>
      <c r="AF257" s="28"/>
      <c r="AG257" s="28"/>
      <c r="AH257" s="28"/>
      <c r="AI257" s="28"/>
      <c r="AJ257" s="28"/>
      <c r="AK257" s="28">
        <v>248</v>
      </c>
      <c r="AL257" s="116" t="e">
        <f t="shared" ca="1" si="91"/>
        <v>#REF!</v>
      </c>
      <c r="AM257" s="28" t="e">
        <f t="shared" ca="1" si="97"/>
        <v>#REF!</v>
      </c>
      <c r="AN257" s="28"/>
      <c r="AO257" s="28" t="e">
        <f t="shared" ca="1" si="92"/>
        <v>#REF!</v>
      </c>
      <c r="AP257" s="28" t="e">
        <f t="shared" ca="1" si="93"/>
        <v>#REF!</v>
      </c>
      <c r="AQ257" s="102" t="e">
        <f t="shared" ca="1" si="94"/>
        <v>#REF!</v>
      </c>
      <c r="AR257" s="28" t="e">
        <f t="shared" ca="1" si="95"/>
        <v>#REF!</v>
      </c>
      <c r="AS257" s="28"/>
      <c r="AT257" s="28"/>
      <c r="AU257" s="28"/>
      <c r="AV257" s="28"/>
      <c r="AW257" s="102"/>
    </row>
    <row r="258" spans="1:49">
      <c r="A258" s="28">
        <v>249</v>
      </c>
      <c r="B258" s="28" t="str">
        <f t="shared" ca="1" si="75"/>
        <v/>
      </c>
      <c r="C258" s="28" t="str">
        <f t="shared" ca="1" si="76"/>
        <v/>
      </c>
      <c r="D258" s="116" t="str">
        <f t="shared" ca="1" si="77"/>
        <v/>
      </c>
      <c r="E258" s="116" t="str">
        <f>IF('3. Work Schedule'!B400="","",'3. Work Schedule'!B400)</f>
        <v/>
      </c>
      <c r="F258" s="139" t="str">
        <f>IF('3. Work Schedule'!C400="","",'3. Work Schedule'!C400)</f>
        <v/>
      </c>
      <c r="G258" s="139" t="str">
        <f>IF('3. Work Schedule'!D400="","",'3. Work Schedule'!D400)</f>
        <v/>
      </c>
      <c r="H258" s="116" t="str">
        <f>IF('3. Work Schedule'!E400="","",'3. Work Schedule'!E400)</f>
        <v/>
      </c>
      <c r="I258" s="116" t="str">
        <f t="shared" si="78"/>
        <v/>
      </c>
      <c r="J258" s="140" t="str">
        <f>IF('3. Work Schedule'!F400="","",'3. Work Schedule'!F400)</f>
        <v/>
      </c>
      <c r="K258" s="140" t="str">
        <f>IF('3. Work Schedule'!G400="","",'3. Work Schedule'!G400)</f>
        <v/>
      </c>
      <c r="L258" s="102" t="str">
        <f t="shared" si="79"/>
        <v/>
      </c>
      <c r="M258" s="28" t="str">
        <f t="shared" ca="1" si="80"/>
        <v/>
      </c>
      <c r="N258" s="28" t="str">
        <f t="shared" si="81"/>
        <v/>
      </c>
      <c r="O258" s="28" t="str">
        <f t="shared" ca="1" si="82"/>
        <v/>
      </c>
      <c r="P258" s="116" t="str">
        <f t="shared" ca="1" si="83"/>
        <v>No</v>
      </c>
      <c r="Q258" s="28">
        <f>SUM($A$10:A258)</f>
        <v>31125</v>
      </c>
      <c r="R258" s="28"/>
      <c r="S258" s="28" t="e">
        <f ca="1">IF(T258="","",RANK(T258,$T$10:$T$50,1)+COUNTIF(T$10:T258,T258)-1)</f>
        <v>#REF!</v>
      </c>
      <c r="T258" s="28" t="e">
        <f t="shared" ca="1" si="96"/>
        <v>#REF!</v>
      </c>
      <c r="U258" s="28" t="e">
        <f t="shared" ca="1" si="84"/>
        <v>#REF!</v>
      </c>
      <c r="V258" s="28" t="e">
        <f t="shared" ca="1" si="85"/>
        <v>#REF!</v>
      </c>
      <c r="W258" s="28" t="e">
        <f t="shared" ca="1" si="86"/>
        <v>#REF!</v>
      </c>
      <c r="X258" s="28" t="e">
        <f t="shared" ca="1" si="87"/>
        <v>#REF!</v>
      </c>
      <c r="Y258" s="28" t="e">
        <f t="shared" ca="1" si="88"/>
        <v>#REF!</v>
      </c>
      <c r="Z258" s="28" t="e">
        <f t="shared" ca="1" si="89"/>
        <v>#REF!</v>
      </c>
      <c r="AA258" s="28" t="e">
        <f t="shared" ca="1" si="90"/>
        <v>#REF!</v>
      </c>
      <c r="AB258" s="28"/>
      <c r="AC258" s="28"/>
      <c r="AD258" s="28"/>
      <c r="AE258" s="28"/>
      <c r="AF258" s="28"/>
      <c r="AG258" s="28"/>
      <c r="AH258" s="28"/>
      <c r="AI258" s="28"/>
      <c r="AJ258" s="28"/>
      <c r="AK258" s="28">
        <v>249</v>
      </c>
      <c r="AL258" s="116" t="e">
        <f t="shared" ca="1" si="91"/>
        <v>#REF!</v>
      </c>
      <c r="AM258" s="28" t="e">
        <f t="shared" ca="1" si="97"/>
        <v>#REF!</v>
      </c>
      <c r="AN258" s="28"/>
      <c r="AO258" s="28" t="e">
        <f t="shared" ca="1" si="92"/>
        <v>#REF!</v>
      </c>
      <c r="AP258" s="28" t="e">
        <f t="shared" ca="1" si="93"/>
        <v>#REF!</v>
      </c>
      <c r="AQ258" s="102" t="e">
        <f t="shared" ca="1" si="94"/>
        <v>#REF!</v>
      </c>
      <c r="AR258" s="28" t="e">
        <f t="shared" ca="1" si="95"/>
        <v>#REF!</v>
      </c>
      <c r="AS258" s="28"/>
      <c r="AT258" s="28"/>
      <c r="AU258" s="28"/>
      <c r="AV258" s="28"/>
      <c r="AW258" s="102"/>
    </row>
    <row r="259" spans="1:49">
      <c r="A259" s="28">
        <v>250</v>
      </c>
      <c r="B259" s="28" t="str">
        <f t="shared" ca="1" si="75"/>
        <v/>
      </c>
      <c r="C259" s="28" t="str">
        <f t="shared" ca="1" si="76"/>
        <v/>
      </c>
      <c r="D259" s="116" t="str">
        <f t="shared" ca="1" si="77"/>
        <v/>
      </c>
      <c r="E259" s="116" t="str">
        <f>IF('3. Work Schedule'!B401="","",'3. Work Schedule'!B401)</f>
        <v/>
      </c>
      <c r="F259" s="139" t="str">
        <f>IF('3. Work Schedule'!C401="","",'3. Work Schedule'!C401)</f>
        <v/>
      </c>
      <c r="G259" s="139" t="str">
        <f>IF('3. Work Schedule'!D401="","",'3. Work Schedule'!D401)</f>
        <v/>
      </c>
      <c r="H259" s="116" t="str">
        <f>IF('3. Work Schedule'!E401="","",'3. Work Schedule'!E401)</f>
        <v/>
      </c>
      <c r="I259" s="116" t="str">
        <f t="shared" si="78"/>
        <v/>
      </c>
      <c r="J259" s="140" t="str">
        <f>IF('3. Work Schedule'!F401="","",'3. Work Schedule'!F401)</f>
        <v/>
      </c>
      <c r="K259" s="140" t="str">
        <f>IF('3. Work Schedule'!G401="","",'3. Work Schedule'!G401)</f>
        <v/>
      </c>
      <c r="L259" s="102" t="str">
        <f t="shared" si="79"/>
        <v/>
      </c>
      <c r="M259" s="28" t="str">
        <f t="shared" ca="1" si="80"/>
        <v/>
      </c>
      <c r="N259" s="28" t="str">
        <f t="shared" si="81"/>
        <v/>
      </c>
      <c r="O259" s="28" t="str">
        <f t="shared" ca="1" si="82"/>
        <v/>
      </c>
      <c r="P259" s="116" t="str">
        <f t="shared" ca="1" si="83"/>
        <v>No</v>
      </c>
      <c r="Q259" s="28">
        <f>SUM($A$10:A259)</f>
        <v>31375</v>
      </c>
      <c r="R259" s="28"/>
      <c r="S259" s="28" t="e">
        <f ca="1">IF(T259="","",RANK(T259,$T$10:$T$50,1)+COUNTIF(T$10:T259,T259)-1)</f>
        <v>#REF!</v>
      </c>
      <c r="T259" s="28" t="e">
        <f t="shared" ca="1" si="96"/>
        <v>#REF!</v>
      </c>
      <c r="U259" s="28" t="e">
        <f t="shared" ca="1" si="84"/>
        <v>#REF!</v>
      </c>
      <c r="V259" s="28" t="e">
        <f t="shared" ca="1" si="85"/>
        <v>#REF!</v>
      </c>
      <c r="W259" s="28" t="e">
        <f t="shared" ca="1" si="86"/>
        <v>#REF!</v>
      </c>
      <c r="X259" s="28" t="e">
        <f t="shared" ca="1" si="87"/>
        <v>#REF!</v>
      </c>
      <c r="Y259" s="28" t="e">
        <f t="shared" ca="1" si="88"/>
        <v>#REF!</v>
      </c>
      <c r="Z259" s="28" t="e">
        <f t="shared" ca="1" si="89"/>
        <v>#REF!</v>
      </c>
      <c r="AA259" s="28" t="e">
        <f t="shared" ca="1" si="90"/>
        <v>#REF!</v>
      </c>
      <c r="AB259" s="28"/>
      <c r="AC259" s="28"/>
      <c r="AD259" s="28"/>
      <c r="AE259" s="28"/>
      <c r="AF259" s="28"/>
      <c r="AG259" s="28"/>
      <c r="AH259" s="28"/>
      <c r="AI259" s="28"/>
      <c r="AJ259" s="28"/>
      <c r="AK259" s="28">
        <v>250</v>
      </c>
      <c r="AL259" s="116" t="e">
        <f t="shared" ca="1" si="91"/>
        <v>#REF!</v>
      </c>
      <c r="AM259" s="28" t="e">
        <f t="shared" ca="1" si="97"/>
        <v>#REF!</v>
      </c>
      <c r="AN259" s="28"/>
      <c r="AO259" s="28" t="e">
        <f t="shared" ca="1" si="92"/>
        <v>#REF!</v>
      </c>
      <c r="AP259" s="28" t="e">
        <f t="shared" ca="1" si="93"/>
        <v>#REF!</v>
      </c>
      <c r="AQ259" s="102" t="e">
        <f t="shared" ca="1" si="94"/>
        <v>#REF!</v>
      </c>
      <c r="AR259" s="28" t="e">
        <f t="shared" ca="1" si="95"/>
        <v>#REF!</v>
      </c>
      <c r="AS259" s="28"/>
      <c r="AT259" s="28"/>
      <c r="AU259" s="28"/>
      <c r="AV259" s="28"/>
      <c r="AW259" s="102"/>
    </row>
    <row r="260" spans="1:49">
      <c r="A260" s="28">
        <v>251</v>
      </c>
      <c r="B260" s="28" t="str">
        <f t="shared" ca="1" si="75"/>
        <v/>
      </c>
      <c r="C260" s="28" t="str">
        <f t="shared" ca="1" si="76"/>
        <v/>
      </c>
      <c r="D260" s="116" t="str">
        <f t="shared" ca="1" si="77"/>
        <v/>
      </c>
      <c r="E260" s="116" t="str">
        <f>IF('3. Work Schedule'!B402="","",'3. Work Schedule'!B402)</f>
        <v/>
      </c>
      <c r="F260" s="139" t="str">
        <f>IF('3. Work Schedule'!C402="","",'3. Work Schedule'!C402)</f>
        <v/>
      </c>
      <c r="G260" s="139" t="str">
        <f>IF('3. Work Schedule'!D402="","",'3. Work Schedule'!D402)</f>
        <v/>
      </c>
      <c r="H260" s="116" t="str">
        <f>IF('3. Work Schedule'!E402="","",'3. Work Schedule'!E402)</f>
        <v/>
      </c>
      <c r="I260" s="116" t="str">
        <f t="shared" si="78"/>
        <v/>
      </c>
      <c r="J260" s="140" t="str">
        <f>IF('3. Work Schedule'!F402="","",'3. Work Schedule'!F402)</f>
        <v/>
      </c>
      <c r="K260" s="140" t="str">
        <f>IF('3. Work Schedule'!G402="","",'3. Work Schedule'!G402)</f>
        <v/>
      </c>
      <c r="L260" s="102" t="str">
        <f t="shared" si="79"/>
        <v/>
      </c>
      <c r="M260" s="28" t="str">
        <f t="shared" ca="1" si="80"/>
        <v/>
      </c>
      <c r="N260" s="28" t="str">
        <f t="shared" si="81"/>
        <v/>
      </c>
      <c r="O260" s="28" t="str">
        <f t="shared" ca="1" si="82"/>
        <v/>
      </c>
      <c r="P260" s="116" t="str">
        <f t="shared" ca="1" si="83"/>
        <v>No</v>
      </c>
      <c r="Q260" s="28">
        <f>SUM($A$10:A260)</f>
        <v>31626</v>
      </c>
      <c r="R260" s="28"/>
      <c r="S260" s="28" t="e">
        <f ca="1">IF(T260="","",RANK(T260,$T$10:$T$50,1)+COUNTIF(T$10:T260,T260)-1)</f>
        <v>#REF!</v>
      </c>
      <c r="T260" s="28" t="e">
        <f t="shared" ca="1" si="96"/>
        <v>#REF!</v>
      </c>
      <c r="U260" s="28" t="e">
        <f t="shared" ca="1" si="84"/>
        <v>#REF!</v>
      </c>
      <c r="V260" s="28" t="e">
        <f t="shared" ca="1" si="85"/>
        <v>#REF!</v>
      </c>
      <c r="W260" s="28" t="e">
        <f t="shared" ca="1" si="86"/>
        <v>#REF!</v>
      </c>
      <c r="X260" s="28" t="e">
        <f t="shared" ca="1" si="87"/>
        <v>#REF!</v>
      </c>
      <c r="Y260" s="28" t="e">
        <f t="shared" ca="1" si="88"/>
        <v>#REF!</v>
      </c>
      <c r="Z260" s="28" t="e">
        <f t="shared" ca="1" si="89"/>
        <v>#REF!</v>
      </c>
      <c r="AA260" s="28" t="e">
        <f t="shared" ca="1" si="90"/>
        <v>#REF!</v>
      </c>
      <c r="AB260" s="28"/>
      <c r="AC260" s="28"/>
      <c r="AD260" s="28"/>
      <c r="AE260" s="28"/>
      <c r="AF260" s="28"/>
      <c r="AG260" s="28"/>
      <c r="AH260" s="28"/>
      <c r="AI260" s="28"/>
      <c r="AJ260" s="28"/>
      <c r="AK260" s="28">
        <v>251</v>
      </c>
      <c r="AL260" s="116" t="e">
        <f t="shared" ca="1" si="91"/>
        <v>#REF!</v>
      </c>
      <c r="AM260" s="28" t="e">
        <f t="shared" ca="1" si="97"/>
        <v>#REF!</v>
      </c>
      <c r="AN260" s="28"/>
      <c r="AO260" s="28" t="e">
        <f t="shared" ca="1" si="92"/>
        <v>#REF!</v>
      </c>
      <c r="AP260" s="28" t="e">
        <f t="shared" ca="1" si="93"/>
        <v>#REF!</v>
      </c>
      <c r="AQ260" s="102" t="e">
        <f t="shared" ca="1" si="94"/>
        <v>#REF!</v>
      </c>
      <c r="AR260" s="28" t="e">
        <f t="shared" ca="1" si="95"/>
        <v>#REF!</v>
      </c>
      <c r="AS260" s="28"/>
      <c r="AT260" s="28"/>
      <c r="AU260" s="28"/>
      <c r="AV260" s="28"/>
      <c r="AW260" s="102"/>
    </row>
    <row r="261" spans="1:49">
      <c r="A261" s="28">
        <v>252</v>
      </c>
      <c r="B261" s="28" t="str">
        <f t="shared" ca="1" si="75"/>
        <v/>
      </c>
      <c r="C261" s="28" t="str">
        <f t="shared" ca="1" si="76"/>
        <v/>
      </c>
      <c r="D261" s="116" t="str">
        <f t="shared" ca="1" si="77"/>
        <v/>
      </c>
      <c r="E261" s="116" t="str">
        <f>IF('3. Work Schedule'!B403="","",'3. Work Schedule'!B403)</f>
        <v/>
      </c>
      <c r="F261" s="139" t="str">
        <f>IF('3. Work Schedule'!C403="","",'3. Work Schedule'!C403)</f>
        <v/>
      </c>
      <c r="G261" s="139" t="str">
        <f>IF('3. Work Schedule'!D403="","",'3. Work Schedule'!D403)</f>
        <v/>
      </c>
      <c r="H261" s="116" t="str">
        <f>IF('3. Work Schedule'!E403="","",'3. Work Schedule'!E403)</f>
        <v/>
      </c>
      <c r="I261" s="116" t="str">
        <f t="shared" si="78"/>
        <v/>
      </c>
      <c r="J261" s="140" t="str">
        <f>IF('3. Work Schedule'!F403="","",'3. Work Schedule'!F403)</f>
        <v/>
      </c>
      <c r="K261" s="140" t="str">
        <f>IF('3. Work Schedule'!G403="","",'3. Work Schedule'!G403)</f>
        <v/>
      </c>
      <c r="L261" s="102" t="str">
        <f t="shared" si="79"/>
        <v/>
      </c>
      <c r="M261" s="28" t="str">
        <f t="shared" ca="1" si="80"/>
        <v/>
      </c>
      <c r="N261" s="28" t="str">
        <f t="shared" si="81"/>
        <v/>
      </c>
      <c r="O261" s="28" t="str">
        <f t="shared" ca="1" si="82"/>
        <v/>
      </c>
      <c r="P261" s="116" t="str">
        <f t="shared" ca="1" si="83"/>
        <v>No</v>
      </c>
      <c r="Q261" s="28">
        <f>SUM($A$10:A261)</f>
        <v>31878</v>
      </c>
      <c r="R261" s="28"/>
      <c r="S261" s="28" t="e">
        <f ca="1">IF(T261="","",RANK(T261,$T$10:$T$50,1)+COUNTIF(T$10:T261,T261)-1)</f>
        <v>#REF!</v>
      </c>
      <c r="T261" s="28" t="e">
        <f t="shared" ca="1" si="96"/>
        <v>#REF!</v>
      </c>
      <c r="U261" s="28" t="e">
        <f t="shared" ca="1" si="84"/>
        <v>#REF!</v>
      </c>
      <c r="V261" s="28" t="e">
        <f t="shared" ca="1" si="85"/>
        <v>#REF!</v>
      </c>
      <c r="W261" s="28" t="e">
        <f t="shared" ca="1" si="86"/>
        <v>#REF!</v>
      </c>
      <c r="X261" s="28" t="e">
        <f t="shared" ca="1" si="87"/>
        <v>#REF!</v>
      </c>
      <c r="Y261" s="28" t="e">
        <f t="shared" ca="1" si="88"/>
        <v>#REF!</v>
      </c>
      <c r="Z261" s="28" t="e">
        <f t="shared" ca="1" si="89"/>
        <v>#REF!</v>
      </c>
      <c r="AA261" s="28" t="e">
        <f t="shared" ca="1" si="90"/>
        <v>#REF!</v>
      </c>
      <c r="AB261" s="28"/>
      <c r="AC261" s="28"/>
      <c r="AD261" s="28"/>
      <c r="AE261" s="28"/>
      <c r="AF261" s="28"/>
      <c r="AG261" s="28"/>
      <c r="AH261" s="28"/>
      <c r="AI261" s="28"/>
      <c r="AJ261" s="28"/>
      <c r="AK261" s="28">
        <v>252</v>
      </c>
      <c r="AL261" s="116" t="e">
        <f t="shared" ca="1" si="91"/>
        <v>#REF!</v>
      </c>
      <c r="AM261" s="28" t="e">
        <f t="shared" ca="1" si="97"/>
        <v>#REF!</v>
      </c>
      <c r="AN261" s="28"/>
      <c r="AO261" s="28" t="e">
        <f t="shared" ca="1" si="92"/>
        <v>#REF!</v>
      </c>
      <c r="AP261" s="28" t="e">
        <f t="shared" ca="1" si="93"/>
        <v>#REF!</v>
      </c>
      <c r="AQ261" s="102" t="e">
        <f t="shared" ca="1" si="94"/>
        <v>#REF!</v>
      </c>
      <c r="AR261" s="28" t="e">
        <f t="shared" ca="1" si="95"/>
        <v>#REF!</v>
      </c>
      <c r="AS261" s="28"/>
      <c r="AT261" s="28"/>
      <c r="AU261" s="28"/>
      <c r="AV261" s="28"/>
      <c r="AW261" s="102"/>
    </row>
    <row r="262" spans="1:49">
      <c r="A262" s="28">
        <v>253</v>
      </c>
      <c r="B262" s="28" t="str">
        <f t="shared" ca="1" si="75"/>
        <v/>
      </c>
      <c r="C262" s="28" t="str">
        <f t="shared" ca="1" si="76"/>
        <v/>
      </c>
      <c r="D262" s="116" t="str">
        <f t="shared" ca="1" si="77"/>
        <v/>
      </c>
      <c r="E262" s="116" t="str">
        <f>IF('3. Work Schedule'!B404="","",'3. Work Schedule'!B404)</f>
        <v/>
      </c>
      <c r="F262" s="139" t="str">
        <f>IF('3. Work Schedule'!C404="","",'3. Work Schedule'!C404)</f>
        <v/>
      </c>
      <c r="G262" s="139" t="str">
        <f>IF('3. Work Schedule'!D404="","",'3. Work Schedule'!D404)</f>
        <v/>
      </c>
      <c r="H262" s="116" t="str">
        <f>IF('3. Work Schedule'!E404="","",'3. Work Schedule'!E404)</f>
        <v/>
      </c>
      <c r="I262" s="116" t="str">
        <f t="shared" si="78"/>
        <v/>
      </c>
      <c r="J262" s="140" t="str">
        <f>IF('3. Work Schedule'!F404="","",'3. Work Schedule'!F404)</f>
        <v/>
      </c>
      <c r="K262" s="140" t="str">
        <f>IF('3. Work Schedule'!G404="","",'3. Work Schedule'!G404)</f>
        <v/>
      </c>
      <c r="L262" s="102" t="str">
        <f t="shared" si="79"/>
        <v/>
      </c>
      <c r="M262" s="28" t="str">
        <f t="shared" ca="1" si="80"/>
        <v/>
      </c>
      <c r="N262" s="28" t="str">
        <f t="shared" si="81"/>
        <v/>
      </c>
      <c r="O262" s="28" t="str">
        <f t="shared" ca="1" si="82"/>
        <v/>
      </c>
      <c r="P262" s="116" t="str">
        <f t="shared" ca="1" si="83"/>
        <v>No</v>
      </c>
      <c r="Q262" s="28">
        <f>SUM($A$10:A262)</f>
        <v>32131</v>
      </c>
      <c r="R262" s="28"/>
      <c r="S262" s="28" t="e">
        <f ca="1">IF(T262="","",RANK(T262,$T$10:$T$50,1)+COUNTIF(T$10:T262,T262)-1)</f>
        <v>#REF!</v>
      </c>
      <c r="T262" s="28" t="e">
        <f t="shared" ca="1" si="96"/>
        <v>#REF!</v>
      </c>
      <c r="U262" s="28" t="e">
        <f t="shared" ca="1" si="84"/>
        <v>#REF!</v>
      </c>
      <c r="V262" s="28" t="e">
        <f t="shared" ca="1" si="85"/>
        <v>#REF!</v>
      </c>
      <c r="W262" s="28" t="e">
        <f t="shared" ca="1" si="86"/>
        <v>#REF!</v>
      </c>
      <c r="X262" s="28" t="e">
        <f t="shared" ca="1" si="87"/>
        <v>#REF!</v>
      </c>
      <c r="Y262" s="28" t="e">
        <f t="shared" ca="1" si="88"/>
        <v>#REF!</v>
      </c>
      <c r="Z262" s="28" t="e">
        <f t="shared" ca="1" si="89"/>
        <v>#REF!</v>
      </c>
      <c r="AA262" s="28" t="e">
        <f t="shared" ca="1" si="90"/>
        <v>#REF!</v>
      </c>
      <c r="AB262" s="28"/>
      <c r="AC262" s="28"/>
      <c r="AD262" s="28"/>
      <c r="AE262" s="28"/>
      <c r="AF262" s="28"/>
      <c r="AG262" s="28"/>
      <c r="AH262" s="28"/>
      <c r="AI262" s="28"/>
      <c r="AJ262" s="28"/>
      <c r="AK262" s="28">
        <v>253</v>
      </c>
      <c r="AL262" s="116" t="e">
        <f t="shared" ca="1" si="91"/>
        <v>#REF!</v>
      </c>
      <c r="AM262" s="28" t="e">
        <f t="shared" ca="1" si="97"/>
        <v>#REF!</v>
      </c>
      <c r="AN262" s="28"/>
      <c r="AO262" s="28" t="e">
        <f t="shared" ca="1" si="92"/>
        <v>#REF!</v>
      </c>
      <c r="AP262" s="28" t="e">
        <f t="shared" ca="1" si="93"/>
        <v>#REF!</v>
      </c>
      <c r="AQ262" s="102" t="e">
        <f t="shared" ca="1" si="94"/>
        <v>#REF!</v>
      </c>
      <c r="AR262" s="28" t="e">
        <f t="shared" ca="1" si="95"/>
        <v>#REF!</v>
      </c>
      <c r="AS262" s="28"/>
      <c r="AT262" s="28"/>
      <c r="AU262" s="28"/>
      <c r="AV262" s="28"/>
      <c r="AW262" s="102"/>
    </row>
    <row r="263" spans="1:49">
      <c r="A263" s="28">
        <v>254</v>
      </c>
      <c r="B263" s="28" t="str">
        <f t="shared" ca="1" si="75"/>
        <v/>
      </c>
      <c r="C263" s="28" t="str">
        <f t="shared" ca="1" si="76"/>
        <v/>
      </c>
      <c r="D263" s="116" t="str">
        <f t="shared" ca="1" si="77"/>
        <v/>
      </c>
      <c r="E263" s="116" t="str">
        <f>IF('3. Work Schedule'!B405="","",'3. Work Schedule'!B405)</f>
        <v/>
      </c>
      <c r="F263" s="139" t="str">
        <f>IF('3. Work Schedule'!C405="","",'3. Work Schedule'!C405)</f>
        <v/>
      </c>
      <c r="G263" s="139" t="str">
        <f>IF('3. Work Schedule'!D405="","",'3. Work Schedule'!D405)</f>
        <v/>
      </c>
      <c r="H263" s="116" t="str">
        <f>IF('3. Work Schedule'!E405="","",'3. Work Schedule'!E405)</f>
        <v/>
      </c>
      <c r="I263" s="116" t="str">
        <f t="shared" si="78"/>
        <v/>
      </c>
      <c r="J263" s="140" t="str">
        <f>IF('3. Work Schedule'!F405="","",'3. Work Schedule'!F405)</f>
        <v/>
      </c>
      <c r="K263" s="140" t="str">
        <f>IF('3. Work Schedule'!G405="","",'3. Work Schedule'!G405)</f>
        <v/>
      </c>
      <c r="L263" s="102" t="str">
        <f t="shared" si="79"/>
        <v/>
      </c>
      <c r="M263" s="28" t="str">
        <f t="shared" ca="1" si="80"/>
        <v/>
      </c>
      <c r="N263" s="28" t="str">
        <f t="shared" si="81"/>
        <v/>
      </c>
      <c r="O263" s="28" t="str">
        <f t="shared" ca="1" si="82"/>
        <v/>
      </c>
      <c r="P263" s="116" t="str">
        <f t="shared" ca="1" si="83"/>
        <v>No</v>
      </c>
      <c r="Q263" s="28">
        <f>SUM($A$10:A263)</f>
        <v>32385</v>
      </c>
      <c r="R263" s="28"/>
      <c r="S263" s="28" t="e">
        <f ca="1">IF(T263="","",RANK(T263,$T$10:$T$50,1)+COUNTIF(T$10:T263,T263)-1)</f>
        <v>#REF!</v>
      </c>
      <c r="T263" s="28" t="e">
        <f t="shared" ca="1" si="96"/>
        <v>#REF!</v>
      </c>
      <c r="U263" s="28" t="e">
        <f t="shared" ca="1" si="84"/>
        <v>#REF!</v>
      </c>
      <c r="V263" s="28" t="e">
        <f t="shared" ca="1" si="85"/>
        <v>#REF!</v>
      </c>
      <c r="W263" s="28" t="e">
        <f t="shared" ca="1" si="86"/>
        <v>#REF!</v>
      </c>
      <c r="X263" s="28" t="e">
        <f t="shared" ca="1" si="87"/>
        <v>#REF!</v>
      </c>
      <c r="Y263" s="28" t="e">
        <f t="shared" ca="1" si="88"/>
        <v>#REF!</v>
      </c>
      <c r="Z263" s="28" t="e">
        <f t="shared" ca="1" si="89"/>
        <v>#REF!</v>
      </c>
      <c r="AA263" s="28" t="e">
        <f t="shared" ca="1" si="90"/>
        <v>#REF!</v>
      </c>
      <c r="AB263" s="28"/>
      <c r="AC263" s="28"/>
      <c r="AD263" s="28"/>
      <c r="AE263" s="28"/>
      <c r="AF263" s="28"/>
      <c r="AG263" s="28"/>
      <c r="AH263" s="28"/>
      <c r="AI263" s="28"/>
      <c r="AJ263" s="28"/>
      <c r="AK263" s="28">
        <v>254</v>
      </c>
      <c r="AL263" s="116" t="e">
        <f t="shared" ca="1" si="91"/>
        <v>#REF!</v>
      </c>
      <c r="AM263" s="28" t="e">
        <f t="shared" ca="1" si="97"/>
        <v>#REF!</v>
      </c>
      <c r="AN263" s="28"/>
      <c r="AO263" s="28" t="e">
        <f t="shared" ca="1" si="92"/>
        <v>#REF!</v>
      </c>
      <c r="AP263" s="28" t="e">
        <f t="shared" ca="1" si="93"/>
        <v>#REF!</v>
      </c>
      <c r="AQ263" s="102" t="e">
        <f t="shared" ca="1" si="94"/>
        <v>#REF!</v>
      </c>
      <c r="AR263" s="28" t="e">
        <f t="shared" ca="1" si="95"/>
        <v>#REF!</v>
      </c>
      <c r="AS263" s="28"/>
      <c r="AT263" s="28"/>
      <c r="AU263" s="28"/>
      <c r="AV263" s="28"/>
      <c r="AW263" s="102"/>
    </row>
    <row r="264" spans="1:49">
      <c r="A264" s="28">
        <v>255</v>
      </c>
      <c r="B264" s="28" t="str">
        <f t="shared" ca="1" si="75"/>
        <v/>
      </c>
      <c r="C264" s="28" t="str">
        <f t="shared" ca="1" si="76"/>
        <v/>
      </c>
      <c r="D264" s="116" t="str">
        <f t="shared" ca="1" si="77"/>
        <v/>
      </c>
      <c r="E264" s="116" t="str">
        <f>IF('3. Work Schedule'!B406="","",'3. Work Schedule'!B406)</f>
        <v/>
      </c>
      <c r="F264" s="139" t="str">
        <f>IF('3. Work Schedule'!C406="","",'3. Work Schedule'!C406)</f>
        <v/>
      </c>
      <c r="G264" s="139" t="str">
        <f>IF('3. Work Schedule'!D406="","",'3. Work Schedule'!D406)</f>
        <v/>
      </c>
      <c r="H264" s="116" t="str">
        <f>IF('3. Work Schedule'!E406="","",'3. Work Schedule'!E406)</f>
        <v/>
      </c>
      <c r="I264" s="116" t="str">
        <f t="shared" si="78"/>
        <v/>
      </c>
      <c r="J264" s="140" t="str">
        <f>IF('3. Work Schedule'!F406="","",'3. Work Schedule'!F406)</f>
        <v/>
      </c>
      <c r="K264" s="140" t="str">
        <f>IF('3. Work Schedule'!G406="","",'3. Work Schedule'!G406)</f>
        <v/>
      </c>
      <c r="L264" s="102" t="str">
        <f t="shared" si="79"/>
        <v/>
      </c>
      <c r="M264" s="28" t="str">
        <f t="shared" ca="1" si="80"/>
        <v/>
      </c>
      <c r="N264" s="28" t="str">
        <f t="shared" si="81"/>
        <v/>
      </c>
      <c r="O264" s="28" t="str">
        <f t="shared" ca="1" si="82"/>
        <v/>
      </c>
      <c r="P264" s="116" t="str">
        <f t="shared" ca="1" si="83"/>
        <v>No</v>
      </c>
      <c r="Q264" s="28">
        <f>SUM($A$10:A264)</f>
        <v>32640</v>
      </c>
      <c r="R264" s="28"/>
      <c r="S264" s="28" t="e">
        <f ca="1">IF(T264="","",RANK(T264,$T$10:$T$50,1)+COUNTIF(T$10:T264,T264)-1)</f>
        <v>#REF!</v>
      </c>
      <c r="T264" s="28" t="e">
        <f t="shared" ca="1" si="96"/>
        <v>#REF!</v>
      </c>
      <c r="U264" s="28" t="e">
        <f t="shared" ca="1" si="84"/>
        <v>#REF!</v>
      </c>
      <c r="V264" s="28" t="e">
        <f t="shared" ca="1" si="85"/>
        <v>#REF!</v>
      </c>
      <c r="W264" s="28" t="e">
        <f t="shared" ca="1" si="86"/>
        <v>#REF!</v>
      </c>
      <c r="X264" s="28" t="e">
        <f t="shared" ca="1" si="87"/>
        <v>#REF!</v>
      </c>
      <c r="Y264" s="28" t="e">
        <f t="shared" ca="1" si="88"/>
        <v>#REF!</v>
      </c>
      <c r="Z264" s="28" t="e">
        <f t="shared" ca="1" si="89"/>
        <v>#REF!</v>
      </c>
      <c r="AA264" s="28" t="e">
        <f t="shared" ca="1" si="90"/>
        <v>#REF!</v>
      </c>
      <c r="AB264" s="28"/>
      <c r="AC264" s="28"/>
      <c r="AD264" s="28"/>
      <c r="AE264" s="28"/>
      <c r="AF264" s="28"/>
      <c r="AG264" s="28"/>
      <c r="AH264" s="28"/>
      <c r="AI264" s="28"/>
      <c r="AJ264" s="28"/>
      <c r="AK264" s="28">
        <v>255</v>
      </c>
      <c r="AL264" s="116" t="e">
        <f t="shared" ca="1" si="91"/>
        <v>#REF!</v>
      </c>
      <c r="AM264" s="28" t="e">
        <f t="shared" ca="1" si="97"/>
        <v>#REF!</v>
      </c>
      <c r="AN264" s="28"/>
      <c r="AO264" s="28" t="e">
        <f t="shared" ca="1" si="92"/>
        <v>#REF!</v>
      </c>
      <c r="AP264" s="28" t="e">
        <f t="shared" ca="1" si="93"/>
        <v>#REF!</v>
      </c>
      <c r="AQ264" s="102" t="e">
        <f t="shared" ca="1" si="94"/>
        <v>#REF!</v>
      </c>
      <c r="AR264" s="28" t="e">
        <f t="shared" ca="1" si="95"/>
        <v>#REF!</v>
      </c>
      <c r="AS264" s="28"/>
      <c r="AT264" s="28"/>
      <c r="AU264" s="28"/>
      <c r="AV264" s="28"/>
      <c r="AW264" s="102"/>
    </row>
    <row r="265" spans="1:49">
      <c r="A265" s="28">
        <v>256</v>
      </c>
      <c r="B265" s="28" t="str">
        <f t="shared" ca="1" si="75"/>
        <v/>
      </c>
      <c r="C265" s="28" t="str">
        <f t="shared" ca="1" si="76"/>
        <v/>
      </c>
      <c r="D265" s="116" t="str">
        <f t="shared" ca="1" si="77"/>
        <v/>
      </c>
      <c r="E265" s="116" t="str">
        <f>IF('3. Work Schedule'!B407="","",'3. Work Schedule'!B407)</f>
        <v/>
      </c>
      <c r="F265" s="139" t="str">
        <f>IF('3. Work Schedule'!C407="","",'3. Work Schedule'!C407)</f>
        <v/>
      </c>
      <c r="G265" s="139" t="str">
        <f>IF('3. Work Schedule'!D407="","",'3. Work Schedule'!D407)</f>
        <v/>
      </c>
      <c r="H265" s="116" t="str">
        <f>IF('3. Work Schedule'!E407="","",'3. Work Schedule'!E407)</f>
        <v/>
      </c>
      <c r="I265" s="116" t="str">
        <f t="shared" si="78"/>
        <v/>
      </c>
      <c r="J265" s="140" t="str">
        <f>IF('3. Work Schedule'!F407="","",'3. Work Schedule'!F407)</f>
        <v/>
      </c>
      <c r="K265" s="140" t="str">
        <f>IF('3. Work Schedule'!G407="","",'3. Work Schedule'!G407)</f>
        <v/>
      </c>
      <c r="L265" s="102" t="str">
        <f t="shared" si="79"/>
        <v/>
      </c>
      <c r="M265" s="28" t="str">
        <f t="shared" ca="1" si="80"/>
        <v/>
      </c>
      <c r="N265" s="28" t="str">
        <f t="shared" si="81"/>
        <v/>
      </c>
      <c r="O265" s="28" t="str">
        <f t="shared" ca="1" si="82"/>
        <v/>
      </c>
      <c r="P265" s="116" t="str">
        <f t="shared" ca="1" si="83"/>
        <v>No</v>
      </c>
      <c r="Q265" s="28">
        <f>SUM($A$10:A265)</f>
        <v>32896</v>
      </c>
      <c r="R265" s="28"/>
      <c r="S265" s="28" t="e">
        <f ca="1">IF(T265="","",RANK(T265,$T$10:$T$50,1)+COUNTIF(T$10:T265,T265)-1)</f>
        <v>#REF!</v>
      </c>
      <c r="T265" s="28" t="e">
        <f t="shared" ca="1" si="96"/>
        <v>#REF!</v>
      </c>
      <c r="U265" s="28" t="e">
        <f t="shared" ca="1" si="84"/>
        <v>#REF!</v>
      </c>
      <c r="V265" s="28" t="e">
        <f t="shared" ca="1" si="85"/>
        <v>#REF!</v>
      </c>
      <c r="W265" s="28" t="e">
        <f t="shared" ca="1" si="86"/>
        <v>#REF!</v>
      </c>
      <c r="X265" s="28" t="e">
        <f t="shared" ca="1" si="87"/>
        <v>#REF!</v>
      </c>
      <c r="Y265" s="28" t="e">
        <f t="shared" ca="1" si="88"/>
        <v>#REF!</v>
      </c>
      <c r="Z265" s="28" t="e">
        <f t="shared" ca="1" si="89"/>
        <v>#REF!</v>
      </c>
      <c r="AA265" s="28" t="e">
        <f t="shared" ca="1" si="90"/>
        <v>#REF!</v>
      </c>
      <c r="AB265" s="28"/>
      <c r="AC265" s="28"/>
      <c r="AD265" s="28"/>
      <c r="AE265" s="28"/>
      <c r="AF265" s="28"/>
      <c r="AG265" s="28"/>
      <c r="AH265" s="28"/>
      <c r="AI265" s="28"/>
      <c r="AJ265" s="28"/>
      <c r="AK265" s="28">
        <v>256</v>
      </c>
      <c r="AL265" s="116" t="e">
        <f t="shared" ca="1" si="91"/>
        <v>#REF!</v>
      </c>
      <c r="AM265" s="28" t="e">
        <f t="shared" ca="1" si="97"/>
        <v>#REF!</v>
      </c>
      <c r="AN265" s="28"/>
      <c r="AO265" s="28" t="e">
        <f t="shared" ca="1" si="92"/>
        <v>#REF!</v>
      </c>
      <c r="AP265" s="28" t="e">
        <f t="shared" ca="1" si="93"/>
        <v>#REF!</v>
      </c>
      <c r="AQ265" s="102" t="e">
        <f t="shared" ca="1" si="94"/>
        <v>#REF!</v>
      </c>
      <c r="AR265" s="28" t="e">
        <f t="shared" ca="1" si="95"/>
        <v>#REF!</v>
      </c>
      <c r="AS265" s="28"/>
      <c r="AT265" s="28"/>
      <c r="AU265" s="28"/>
      <c r="AV265" s="28"/>
      <c r="AW265" s="102"/>
    </row>
    <row r="266" spans="1:49">
      <c r="A266" s="28">
        <v>257</v>
      </c>
      <c r="B266" s="28" t="str">
        <f t="shared" ca="1" si="75"/>
        <v/>
      </c>
      <c r="C266" s="28" t="str">
        <f t="shared" ca="1" si="76"/>
        <v/>
      </c>
      <c r="D266" s="116" t="str">
        <f t="shared" ca="1" si="77"/>
        <v/>
      </c>
      <c r="E266" s="116" t="str">
        <f>IF('3. Work Schedule'!B408="","",'3. Work Schedule'!B408)</f>
        <v/>
      </c>
      <c r="F266" s="139" t="str">
        <f>IF('3. Work Schedule'!C408="","",'3. Work Schedule'!C408)</f>
        <v/>
      </c>
      <c r="G266" s="139" t="str">
        <f>IF('3. Work Schedule'!D408="","",'3. Work Schedule'!D408)</f>
        <v/>
      </c>
      <c r="H266" s="116" t="str">
        <f>IF('3. Work Schedule'!E408="","",'3. Work Schedule'!E408)</f>
        <v/>
      </c>
      <c r="I266" s="116" t="str">
        <f t="shared" si="78"/>
        <v/>
      </c>
      <c r="J266" s="140" t="str">
        <f>IF('3. Work Schedule'!F408="","",'3. Work Schedule'!F408)</f>
        <v/>
      </c>
      <c r="K266" s="140" t="str">
        <f>IF('3. Work Schedule'!G408="","",'3. Work Schedule'!G408)</f>
        <v/>
      </c>
      <c r="L266" s="102" t="str">
        <f t="shared" si="79"/>
        <v/>
      </c>
      <c r="M266" s="28" t="str">
        <f t="shared" ca="1" si="80"/>
        <v/>
      </c>
      <c r="N266" s="28" t="str">
        <f t="shared" si="81"/>
        <v/>
      </c>
      <c r="O266" s="28" t="str">
        <f t="shared" ca="1" si="82"/>
        <v/>
      </c>
      <c r="P266" s="116" t="str">
        <f t="shared" ca="1" si="83"/>
        <v>No</v>
      </c>
      <c r="Q266" s="28">
        <f>SUM($A$10:A266)</f>
        <v>33153</v>
      </c>
      <c r="R266" s="28"/>
      <c r="S266" s="28" t="e">
        <f ca="1">IF(T266="","",RANK(T266,$T$10:$T$50,1)+COUNTIF(T$10:T266,T266)-1)</f>
        <v>#REF!</v>
      </c>
      <c r="T266" s="28" t="e">
        <f t="shared" ca="1" si="96"/>
        <v>#REF!</v>
      </c>
      <c r="U266" s="28" t="e">
        <f t="shared" ca="1" si="84"/>
        <v>#REF!</v>
      </c>
      <c r="V266" s="28" t="e">
        <f t="shared" ca="1" si="85"/>
        <v>#REF!</v>
      </c>
      <c r="W266" s="28" t="e">
        <f t="shared" ca="1" si="86"/>
        <v>#REF!</v>
      </c>
      <c r="X266" s="28" t="e">
        <f t="shared" ca="1" si="87"/>
        <v>#REF!</v>
      </c>
      <c r="Y266" s="28" t="e">
        <f t="shared" ca="1" si="88"/>
        <v>#REF!</v>
      </c>
      <c r="Z266" s="28" t="e">
        <f t="shared" ca="1" si="89"/>
        <v>#REF!</v>
      </c>
      <c r="AA266" s="28" t="e">
        <f t="shared" ca="1" si="90"/>
        <v>#REF!</v>
      </c>
      <c r="AB266" s="28"/>
      <c r="AC266" s="28"/>
      <c r="AD266" s="28"/>
      <c r="AE266" s="28"/>
      <c r="AF266" s="28"/>
      <c r="AG266" s="28"/>
      <c r="AH266" s="28"/>
      <c r="AI266" s="28"/>
      <c r="AJ266" s="28"/>
      <c r="AK266" s="28">
        <v>257</v>
      </c>
      <c r="AL266" s="116" t="e">
        <f t="shared" ca="1" si="91"/>
        <v>#REF!</v>
      </c>
      <c r="AM266" s="28" t="e">
        <f t="shared" ca="1" si="97"/>
        <v>#REF!</v>
      </c>
      <c r="AN266" s="28"/>
      <c r="AO266" s="28" t="e">
        <f t="shared" ca="1" si="92"/>
        <v>#REF!</v>
      </c>
      <c r="AP266" s="28" t="e">
        <f t="shared" ca="1" si="93"/>
        <v>#REF!</v>
      </c>
      <c r="AQ266" s="102" t="e">
        <f t="shared" ca="1" si="94"/>
        <v>#REF!</v>
      </c>
      <c r="AR266" s="28" t="e">
        <f t="shared" ca="1" si="95"/>
        <v>#REF!</v>
      </c>
      <c r="AS266" s="28"/>
      <c r="AT266" s="28"/>
      <c r="AU266" s="28"/>
      <c r="AV266" s="28"/>
      <c r="AW266" s="102"/>
    </row>
    <row r="267" spans="1:49">
      <c r="A267" s="28">
        <v>258</v>
      </c>
      <c r="B267" s="28" t="str">
        <f t="shared" ref="B267:B309" ca="1" si="98">IF(OR(N267="Yes",O267="Yes",P267="Yes"),A267,"")</f>
        <v/>
      </c>
      <c r="C267" s="28" t="str">
        <f t="shared" ref="C267:C309" ca="1" si="99">IF(B267="","",RANK(B267,$B$10:$B$309,1))</f>
        <v/>
      </c>
      <c r="D267" s="116" t="str">
        <f t="shared" ref="D267:D309" ca="1" si="100">IF(C267="","",E267)</f>
        <v/>
      </c>
      <c r="E267" s="116" t="str">
        <f>IF('3. Work Schedule'!B409="","",'3. Work Schedule'!B409)</f>
        <v/>
      </c>
      <c r="F267" s="139" t="str">
        <f>IF('3. Work Schedule'!C409="","",'3. Work Schedule'!C409)</f>
        <v/>
      </c>
      <c r="G267" s="139" t="str">
        <f>IF('3. Work Schedule'!D409="","",'3. Work Schedule'!D409)</f>
        <v/>
      </c>
      <c r="H267" s="116" t="str">
        <f>IF('3. Work Schedule'!E409="","",'3. Work Schedule'!E409)</f>
        <v/>
      </c>
      <c r="I267" s="116" t="str">
        <f t="shared" ref="I267:I309" si="101">IF(AND(H267="",NOT(E267="")),"Unassigned",H267)</f>
        <v/>
      </c>
      <c r="J267" s="140" t="str">
        <f>IF('3. Work Schedule'!F409="","",'3. Work Schedule'!F409)</f>
        <v/>
      </c>
      <c r="K267" s="140" t="str">
        <f>IF('3. Work Schedule'!G409="","",'3. Work Schedule'!G409)</f>
        <v/>
      </c>
      <c r="L267" s="102" t="str">
        <f t="shared" ref="L267:L309" si="102">IF(E267="","",IF(AND(J267="",K267=""),$L$2,IF(NOT(K267=""),$L$3,$L$4)))</f>
        <v/>
      </c>
      <c r="M267" s="28" t="str">
        <f t="shared" ref="M267:M309" ca="1" si="103">IF(N267="Yes",$O$2,IF(O267="Yes",$O$3,IF(P267="Yes",$O$4,"")))</f>
        <v/>
      </c>
      <c r="N267" s="28" t="str">
        <f t="shared" ref="N267:N309" si="104">IF(E267="","",IF(AND(G267&gt;=$B$4,K267="",J267&lt;&gt;""),"Yes","No"))</f>
        <v/>
      </c>
      <c r="O267" s="28" t="str">
        <f t="shared" ref="O267:O309" ca="1" si="105">IF(E267="","",IF(AND(G267&gt;=$B$4,J267="",G267&lt;=$B$6),"Yes","No"))</f>
        <v/>
      </c>
      <c r="P267" s="116" t="str">
        <f t="shared" ref="P267:P309" ca="1" si="106">IF(OR(N267="Yes",O267="Yes"),"No",IF(AND(K267="",F267&lt;=$B$5),"Yes","No"))</f>
        <v>No</v>
      </c>
      <c r="Q267" s="28">
        <f>SUM($A$10:A267)</f>
        <v>33411</v>
      </c>
      <c r="R267" s="28"/>
      <c r="S267" s="28" t="e">
        <f ca="1">IF(T267="","",RANK(T267,$T$10:$T$50,1)+COUNTIF(T$10:T267,T267)-1)</f>
        <v>#REF!</v>
      </c>
      <c r="T267" s="28" t="e">
        <f t="shared" ca="1" si="96"/>
        <v>#REF!</v>
      </c>
      <c r="U267" s="28" t="e">
        <f t="shared" ref="U267:U275" ca="1" si="107">IF(V267="","",VLOOKUP(V267,$C$10:$K$309,7,FALSE))</f>
        <v>#REF!</v>
      </c>
      <c r="V267" s="28" t="e">
        <f t="shared" ref="V267:V275" ca="1" si="108">IF(Q267&lt;=SUM($C$10:$C$309),A267,"")</f>
        <v>#REF!</v>
      </c>
      <c r="W267" s="28" t="e">
        <f t="shared" ref="W267:W275" ca="1" si="109">VLOOKUP(V267,$C$10:$K$309,2,FALSE)</f>
        <v>#REF!</v>
      </c>
      <c r="X267" s="28" t="e">
        <f t="shared" ref="X267:X275" ca="1" si="110">IF($W267="","",VLOOKUP($W267,$E$10:$P$309,2,FALSE))</f>
        <v>#REF!</v>
      </c>
      <c r="Y267" s="28" t="e">
        <f t="shared" ref="Y267:Y275" ca="1" si="111">IF($W267="","",VLOOKUP($W267,$E$10:$P$309,3,FALSE))</f>
        <v>#REF!</v>
      </c>
      <c r="Z267" s="28" t="e">
        <f t="shared" ref="Z267:Z275" ca="1" si="112">IF($W267="","",VLOOKUP($W267,$E$10:$P$309,8,FALSE))</f>
        <v>#REF!</v>
      </c>
      <c r="AA267" s="28" t="e">
        <f t="shared" ref="AA267:AA275" ca="1" si="113">IF($W267="","",VLOOKUP($W267,$E$10:$P$309,9,FALSE))</f>
        <v>#REF!</v>
      </c>
      <c r="AB267" s="28"/>
      <c r="AC267" s="28"/>
      <c r="AD267" s="28"/>
      <c r="AE267" s="28"/>
      <c r="AF267" s="28"/>
      <c r="AG267" s="28"/>
      <c r="AH267" s="28"/>
      <c r="AI267" s="28"/>
      <c r="AJ267" s="28"/>
      <c r="AK267" s="28">
        <v>258</v>
      </c>
      <c r="AL267" s="116" t="e">
        <f t="shared" ref="AL267:AL309" ca="1" si="114">IF(SUM($S$10:$S$309)&lt;$Q267,"",VLOOKUP($AK267,$S$10:$AA$309,3,FALSE))</f>
        <v>#REF!</v>
      </c>
      <c r="AM267" s="28" t="e">
        <f t="shared" ca="1" si="97"/>
        <v>#REF!</v>
      </c>
      <c r="AN267" s="28"/>
      <c r="AO267" s="28" t="e">
        <f t="shared" ref="AO267:AO309" ca="1" si="115">IF(SUM($S$10:$S$309)&lt;$Q267,"",VLOOKUP(AK267,$S$10:$AA$309,5,FALSE))</f>
        <v>#REF!</v>
      </c>
      <c r="AP267" s="28" t="e">
        <f t="shared" ref="AP267:AP309" ca="1" si="116">IF(SUM($S$10:$S$309)&lt;$Q267,"",VLOOKUP($AK267,$S$10:$AA$309,8,FALSE))</f>
        <v>#REF!</v>
      </c>
      <c r="AQ267" s="102" t="e">
        <f t="shared" ref="AQ267:AQ309" ca="1" si="117">IF(SUM($S$10:$S$309)&lt;$Q267,"",VLOOKUP($AK267,$S$10:$AA$309,7,FALSE))</f>
        <v>#REF!</v>
      </c>
      <c r="AR267" s="28" t="e">
        <f t="shared" ref="AR267:AR309" ca="1" si="118">IF(SUM($S$10:$S$309)&lt;$Q267,"",VLOOKUP($AK267,$S$10:$AA$309,9,FALSE))</f>
        <v>#REF!</v>
      </c>
      <c r="AS267" s="28"/>
      <c r="AT267" s="28"/>
      <c r="AU267" s="28"/>
      <c r="AV267" s="28"/>
      <c r="AW267" s="102"/>
    </row>
    <row r="268" spans="1:49">
      <c r="A268" s="28">
        <v>259</v>
      </c>
      <c r="B268" s="28" t="str">
        <f t="shared" ca="1" si="98"/>
        <v/>
      </c>
      <c r="C268" s="28" t="str">
        <f t="shared" ca="1" si="99"/>
        <v/>
      </c>
      <c r="D268" s="116" t="str">
        <f t="shared" ca="1" si="100"/>
        <v/>
      </c>
      <c r="E268" s="116" t="str">
        <f>IF('3. Work Schedule'!B410="","",'3. Work Schedule'!B410)</f>
        <v/>
      </c>
      <c r="F268" s="139" t="str">
        <f>IF('3. Work Schedule'!C410="","",'3. Work Schedule'!C410)</f>
        <v/>
      </c>
      <c r="G268" s="139" t="str">
        <f>IF('3. Work Schedule'!D410="","",'3. Work Schedule'!D410)</f>
        <v/>
      </c>
      <c r="H268" s="116" t="str">
        <f>IF('3. Work Schedule'!E410="","",'3. Work Schedule'!E410)</f>
        <v/>
      </c>
      <c r="I268" s="116" t="str">
        <f t="shared" si="101"/>
        <v/>
      </c>
      <c r="J268" s="140" t="str">
        <f>IF('3. Work Schedule'!F410="","",'3. Work Schedule'!F410)</f>
        <v/>
      </c>
      <c r="K268" s="140" t="str">
        <f>IF('3. Work Schedule'!G410="","",'3. Work Schedule'!G410)</f>
        <v/>
      </c>
      <c r="L268" s="102" t="str">
        <f t="shared" si="102"/>
        <v/>
      </c>
      <c r="M268" s="28" t="str">
        <f t="shared" ca="1" si="103"/>
        <v/>
      </c>
      <c r="N268" s="28" t="str">
        <f t="shared" si="104"/>
        <v/>
      </c>
      <c r="O268" s="28" t="str">
        <f t="shared" ca="1" si="105"/>
        <v/>
      </c>
      <c r="P268" s="116" t="str">
        <f t="shared" ca="1" si="106"/>
        <v>No</v>
      </c>
      <c r="Q268" s="28">
        <f>SUM($A$10:A268)</f>
        <v>33670</v>
      </c>
      <c r="R268" s="28"/>
      <c r="S268" s="28" t="e">
        <f ca="1">IF(T268="","",RANK(T268,$T$10:$T$50,1)+COUNTIF(T$10:T268,T268)-1)</f>
        <v>#REF!</v>
      </c>
      <c r="T268" s="28" t="e">
        <f t="shared" ca="1" si="96"/>
        <v>#REF!</v>
      </c>
      <c r="U268" s="28" t="e">
        <f t="shared" ca="1" si="107"/>
        <v>#REF!</v>
      </c>
      <c r="V268" s="28" t="e">
        <f t="shared" ca="1" si="108"/>
        <v>#REF!</v>
      </c>
      <c r="W268" s="28" t="e">
        <f t="shared" ca="1" si="109"/>
        <v>#REF!</v>
      </c>
      <c r="X268" s="28" t="e">
        <f t="shared" ca="1" si="110"/>
        <v>#REF!</v>
      </c>
      <c r="Y268" s="28" t="e">
        <f t="shared" ca="1" si="111"/>
        <v>#REF!</v>
      </c>
      <c r="Z268" s="28" t="e">
        <f t="shared" ca="1" si="112"/>
        <v>#REF!</v>
      </c>
      <c r="AA268" s="28" t="e">
        <f t="shared" ca="1" si="113"/>
        <v>#REF!</v>
      </c>
      <c r="AB268" s="28"/>
      <c r="AC268" s="28"/>
      <c r="AD268" s="28"/>
      <c r="AE268" s="28"/>
      <c r="AF268" s="28"/>
      <c r="AG268" s="28"/>
      <c r="AH268" s="28"/>
      <c r="AI268" s="28"/>
      <c r="AJ268" s="28"/>
      <c r="AK268" s="28">
        <v>259</v>
      </c>
      <c r="AL268" s="116" t="e">
        <f t="shared" ca="1" si="114"/>
        <v>#REF!</v>
      </c>
      <c r="AM268" s="28" t="e">
        <f t="shared" ca="1" si="97"/>
        <v>#REF!</v>
      </c>
      <c r="AN268" s="28"/>
      <c r="AO268" s="28" t="e">
        <f t="shared" ca="1" si="115"/>
        <v>#REF!</v>
      </c>
      <c r="AP268" s="28" t="e">
        <f t="shared" ca="1" si="116"/>
        <v>#REF!</v>
      </c>
      <c r="AQ268" s="102" t="e">
        <f t="shared" ca="1" si="117"/>
        <v>#REF!</v>
      </c>
      <c r="AR268" s="28" t="e">
        <f t="shared" ca="1" si="118"/>
        <v>#REF!</v>
      </c>
      <c r="AS268" s="28"/>
      <c r="AT268" s="28"/>
      <c r="AU268" s="28"/>
      <c r="AV268" s="28"/>
      <c r="AW268" s="102"/>
    </row>
    <row r="269" spans="1:49">
      <c r="A269" s="28">
        <v>260</v>
      </c>
      <c r="B269" s="28" t="str">
        <f t="shared" ca="1" si="98"/>
        <v/>
      </c>
      <c r="C269" s="28" t="str">
        <f t="shared" ca="1" si="99"/>
        <v/>
      </c>
      <c r="D269" s="116" t="str">
        <f t="shared" ca="1" si="100"/>
        <v/>
      </c>
      <c r="E269" s="116" t="str">
        <f>IF('3. Work Schedule'!B411="","",'3. Work Schedule'!B411)</f>
        <v/>
      </c>
      <c r="F269" s="139" t="str">
        <f>IF('3. Work Schedule'!C411="","",'3. Work Schedule'!C411)</f>
        <v/>
      </c>
      <c r="G269" s="139" t="str">
        <f>IF('3. Work Schedule'!D411="","",'3. Work Schedule'!D411)</f>
        <v/>
      </c>
      <c r="H269" s="116" t="str">
        <f>IF('3. Work Schedule'!E411="","",'3. Work Schedule'!E411)</f>
        <v/>
      </c>
      <c r="I269" s="116" t="str">
        <f t="shared" si="101"/>
        <v/>
      </c>
      <c r="J269" s="140" t="str">
        <f>IF('3. Work Schedule'!F411="","",'3. Work Schedule'!F411)</f>
        <v/>
      </c>
      <c r="K269" s="140" t="str">
        <f>IF('3. Work Schedule'!G411="","",'3. Work Schedule'!G411)</f>
        <v/>
      </c>
      <c r="L269" s="102" t="str">
        <f t="shared" si="102"/>
        <v/>
      </c>
      <c r="M269" s="28" t="str">
        <f t="shared" ca="1" si="103"/>
        <v/>
      </c>
      <c r="N269" s="28" t="str">
        <f t="shared" si="104"/>
        <v/>
      </c>
      <c r="O269" s="28" t="str">
        <f t="shared" ca="1" si="105"/>
        <v/>
      </c>
      <c r="P269" s="116" t="str">
        <f t="shared" ca="1" si="106"/>
        <v>No</v>
      </c>
      <c r="Q269" s="28">
        <f>SUM($A$10:A269)</f>
        <v>33930</v>
      </c>
      <c r="R269" s="28"/>
      <c r="S269" s="28" t="e">
        <f ca="1">IF(T269="","",RANK(T269,$T$10:$T$50,1)+COUNTIF(T$10:T269,T269)-1)</f>
        <v>#REF!</v>
      </c>
      <c r="T269" s="28" t="e">
        <f t="shared" ca="1" si="96"/>
        <v>#REF!</v>
      </c>
      <c r="U269" s="28" t="e">
        <f t="shared" ca="1" si="107"/>
        <v>#REF!</v>
      </c>
      <c r="V269" s="28" t="e">
        <f t="shared" ca="1" si="108"/>
        <v>#REF!</v>
      </c>
      <c r="W269" s="28" t="e">
        <f t="shared" ca="1" si="109"/>
        <v>#REF!</v>
      </c>
      <c r="X269" s="28" t="e">
        <f t="shared" ca="1" si="110"/>
        <v>#REF!</v>
      </c>
      <c r="Y269" s="28" t="e">
        <f t="shared" ca="1" si="111"/>
        <v>#REF!</v>
      </c>
      <c r="Z269" s="28" t="e">
        <f t="shared" ca="1" si="112"/>
        <v>#REF!</v>
      </c>
      <c r="AA269" s="28" t="e">
        <f t="shared" ca="1" si="113"/>
        <v>#REF!</v>
      </c>
      <c r="AB269" s="28"/>
      <c r="AC269" s="28"/>
      <c r="AD269" s="28"/>
      <c r="AE269" s="28"/>
      <c r="AF269" s="28"/>
      <c r="AG269" s="28"/>
      <c r="AH269" s="28"/>
      <c r="AI269" s="28"/>
      <c r="AJ269" s="28"/>
      <c r="AK269" s="28">
        <v>260</v>
      </c>
      <c r="AL269" s="116" t="e">
        <f t="shared" ca="1" si="114"/>
        <v>#REF!</v>
      </c>
      <c r="AM269" s="28" t="e">
        <f t="shared" ca="1" si="97"/>
        <v>#REF!</v>
      </c>
      <c r="AN269" s="28"/>
      <c r="AO269" s="28" t="e">
        <f t="shared" ca="1" si="115"/>
        <v>#REF!</v>
      </c>
      <c r="AP269" s="28" t="e">
        <f t="shared" ca="1" si="116"/>
        <v>#REF!</v>
      </c>
      <c r="AQ269" s="102" t="e">
        <f t="shared" ca="1" si="117"/>
        <v>#REF!</v>
      </c>
      <c r="AR269" s="28" t="e">
        <f t="shared" ca="1" si="118"/>
        <v>#REF!</v>
      </c>
      <c r="AS269" s="28"/>
      <c r="AT269" s="28"/>
      <c r="AU269" s="28"/>
      <c r="AV269" s="28"/>
      <c r="AW269" s="102"/>
    </row>
    <row r="270" spans="1:49">
      <c r="A270" s="28">
        <v>261</v>
      </c>
      <c r="B270" s="28" t="str">
        <f t="shared" ca="1" si="98"/>
        <v/>
      </c>
      <c r="C270" s="28" t="str">
        <f t="shared" ca="1" si="99"/>
        <v/>
      </c>
      <c r="D270" s="116" t="str">
        <f t="shared" ca="1" si="100"/>
        <v/>
      </c>
      <c r="E270" s="116" t="str">
        <f>IF('3. Work Schedule'!B412="","",'3. Work Schedule'!B412)</f>
        <v/>
      </c>
      <c r="F270" s="139" t="str">
        <f>IF('3. Work Schedule'!C412="","",'3. Work Schedule'!C412)</f>
        <v/>
      </c>
      <c r="G270" s="139" t="str">
        <f>IF('3. Work Schedule'!D412="","",'3. Work Schedule'!D412)</f>
        <v/>
      </c>
      <c r="H270" s="116" t="str">
        <f>IF('3. Work Schedule'!E412="","",'3. Work Schedule'!E412)</f>
        <v/>
      </c>
      <c r="I270" s="116" t="str">
        <f t="shared" si="101"/>
        <v/>
      </c>
      <c r="J270" s="140" t="str">
        <f>IF('3. Work Schedule'!F412="","",'3. Work Schedule'!F412)</f>
        <v/>
      </c>
      <c r="K270" s="140" t="str">
        <f>IF('3. Work Schedule'!G412="","",'3. Work Schedule'!G412)</f>
        <v/>
      </c>
      <c r="L270" s="102" t="str">
        <f t="shared" si="102"/>
        <v/>
      </c>
      <c r="M270" s="28" t="str">
        <f t="shared" ca="1" si="103"/>
        <v/>
      </c>
      <c r="N270" s="28" t="str">
        <f t="shared" si="104"/>
        <v/>
      </c>
      <c r="O270" s="28" t="str">
        <f t="shared" ca="1" si="105"/>
        <v/>
      </c>
      <c r="P270" s="116" t="str">
        <f t="shared" ca="1" si="106"/>
        <v>No</v>
      </c>
      <c r="Q270" s="28">
        <f>SUM($A$10:A270)</f>
        <v>34191</v>
      </c>
      <c r="R270" s="28"/>
      <c r="S270" s="28" t="e">
        <f ca="1">IF(T270="","",RANK(T270,$T$10:$T$50,1)+COUNTIF(T$10:T270,T270)-1)</f>
        <v>#REF!</v>
      </c>
      <c r="T270" s="28" t="e">
        <f t="shared" ca="1" si="96"/>
        <v>#REF!</v>
      </c>
      <c r="U270" s="28" t="e">
        <f t="shared" ca="1" si="107"/>
        <v>#REF!</v>
      </c>
      <c r="V270" s="28" t="e">
        <f t="shared" ca="1" si="108"/>
        <v>#REF!</v>
      </c>
      <c r="W270" s="28" t="e">
        <f t="shared" ca="1" si="109"/>
        <v>#REF!</v>
      </c>
      <c r="X270" s="28" t="e">
        <f t="shared" ca="1" si="110"/>
        <v>#REF!</v>
      </c>
      <c r="Y270" s="28" t="e">
        <f t="shared" ca="1" si="111"/>
        <v>#REF!</v>
      </c>
      <c r="Z270" s="28" t="e">
        <f t="shared" ca="1" si="112"/>
        <v>#REF!</v>
      </c>
      <c r="AA270" s="28" t="e">
        <f t="shared" ca="1" si="113"/>
        <v>#REF!</v>
      </c>
      <c r="AB270" s="28"/>
      <c r="AC270" s="28"/>
      <c r="AD270" s="28"/>
      <c r="AE270" s="28"/>
      <c r="AF270" s="28"/>
      <c r="AG270" s="28"/>
      <c r="AH270" s="28"/>
      <c r="AI270" s="28"/>
      <c r="AJ270" s="28"/>
      <c r="AK270" s="28">
        <v>261</v>
      </c>
      <c r="AL270" s="116" t="e">
        <f t="shared" ca="1" si="114"/>
        <v>#REF!</v>
      </c>
      <c r="AM270" s="28" t="e">
        <f t="shared" ca="1" si="97"/>
        <v>#REF!</v>
      </c>
      <c r="AN270" s="28"/>
      <c r="AO270" s="28" t="e">
        <f t="shared" ca="1" si="115"/>
        <v>#REF!</v>
      </c>
      <c r="AP270" s="28" t="e">
        <f t="shared" ca="1" si="116"/>
        <v>#REF!</v>
      </c>
      <c r="AQ270" s="102" t="e">
        <f t="shared" ca="1" si="117"/>
        <v>#REF!</v>
      </c>
      <c r="AR270" s="28" t="e">
        <f t="shared" ca="1" si="118"/>
        <v>#REF!</v>
      </c>
      <c r="AS270" s="28"/>
      <c r="AT270" s="28"/>
      <c r="AU270" s="28"/>
      <c r="AV270" s="28"/>
      <c r="AW270" s="102"/>
    </row>
    <row r="271" spans="1:49">
      <c r="A271" s="28">
        <v>262</v>
      </c>
      <c r="B271" s="28" t="str">
        <f t="shared" ca="1" si="98"/>
        <v/>
      </c>
      <c r="C271" s="28" t="str">
        <f t="shared" ca="1" si="99"/>
        <v/>
      </c>
      <c r="D271" s="116" t="str">
        <f t="shared" ca="1" si="100"/>
        <v/>
      </c>
      <c r="E271" s="116" t="str">
        <f>IF('3. Work Schedule'!B413="","",'3. Work Schedule'!B413)</f>
        <v/>
      </c>
      <c r="F271" s="139" t="str">
        <f>IF('3. Work Schedule'!C413="","",'3. Work Schedule'!C413)</f>
        <v/>
      </c>
      <c r="G271" s="139" t="str">
        <f>IF('3. Work Schedule'!D413="","",'3. Work Schedule'!D413)</f>
        <v/>
      </c>
      <c r="H271" s="116" t="str">
        <f>IF('3. Work Schedule'!E413="","",'3. Work Schedule'!E413)</f>
        <v/>
      </c>
      <c r="I271" s="116" t="str">
        <f t="shared" si="101"/>
        <v/>
      </c>
      <c r="J271" s="140" t="str">
        <f>IF('3. Work Schedule'!F413="","",'3. Work Schedule'!F413)</f>
        <v/>
      </c>
      <c r="K271" s="140" t="str">
        <f>IF('3. Work Schedule'!G413="","",'3. Work Schedule'!G413)</f>
        <v/>
      </c>
      <c r="L271" s="102" t="str">
        <f t="shared" si="102"/>
        <v/>
      </c>
      <c r="M271" s="28" t="str">
        <f t="shared" ca="1" si="103"/>
        <v/>
      </c>
      <c r="N271" s="28" t="str">
        <f t="shared" si="104"/>
        <v/>
      </c>
      <c r="O271" s="28" t="str">
        <f t="shared" ca="1" si="105"/>
        <v/>
      </c>
      <c r="P271" s="116" t="str">
        <f t="shared" ca="1" si="106"/>
        <v>No</v>
      </c>
      <c r="Q271" s="28">
        <f>SUM($A$10:A271)</f>
        <v>34453</v>
      </c>
      <c r="R271" s="28"/>
      <c r="S271" s="28" t="e">
        <f ca="1">IF(T271="","",RANK(T271,$T$10:$T$50,1)+COUNTIF(T$10:T271,T271)-1)</f>
        <v>#REF!</v>
      </c>
      <c r="T271" s="28" t="e">
        <f t="shared" ca="1" si="96"/>
        <v>#REF!</v>
      </c>
      <c r="U271" s="28" t="e">
        <f t="shared" ca="1" si="107"/>
        <v>#REF!</v>
      </c>
      <c r="V271" s="28" t="e">
        <f t="shared" ca="1" si="108"/>
        <v>#REF!</v>
      </c>
      <c r="W271" s="28" t="e">
        <f t="shared" ca="1" si="109"/>
        <v>#REF!</v>
      </c>
      <c r="X271" s="28" t="e">
        <f t="shared" ca="1" si="110"/>
        <v>#REF!</v>
      </c>
      <c r="Y271" s="28" t="e">
        <f t="shared" ca="1" si="111"/>
        <v>#REF!</v>
      </c>
      <c r="Z271" s="28" t="e">
        <f t="shared" ca="1" si="112"/>
        <v>#REF!</v>
      </c>
      <c r="AA271" s="28" t="e">
        <f t="shared" ca="1" si="113"/>
        <v>#REF!</v>
      </c>
      <c r="AB271" s="28"/>
      <c r="AC271" s="28"/>
      <c r="AD271" s="28"/>
      <c r="AE271" s="28"/>
      <c r="AF271" s="28"/>
      <c r="AG271" s="28"/>
      <c r="AH271" s="28"/>
      <c r="AI271" s="28"/>
      <c r="AJ271" s="28"/>
      <c r="AK271" s="28">
        <v>262</v>
      </c>
      <c r="AL271" s="116" t="e">
        <f t="shared" ca="1" si="114"/>
        <v>#REF!</v>
      </c>
      <c r="AM271" s="28" t="e">
        <f t="shared" ca="1" si="97"/>
        <v>#REF!</v>
      </c>
      <c r="AN271" s="28"/>
      <c r="AO271" s="28" t="e">
        <f t="shared" ca="1" si="115"/>
        <v>#REF!</v>
      </c>
      <c r="AP271" s="28" t="e">
        <f t="shared" ca="1" si="116"/>
        <v>#REF!</v>
      </c>
      <c r="AQ271" s="102" t="e">
        <f t="shared" ca="1" si="117"/>
        <v>#REF!</v>
      </c>
      <c r="AR271" s="28" t="e">
        <f t="shared" ca="1" si="118"/>
        <v>#REF!</v>
      </c>
      <c r="AS271" s="28"/>
      <c r="AT271" s="28"/>
      <c r="AU271" s="28"/>
      <c r="AV271" s="28"/>
      <c r="AW271" s="102"/>
    </row>
    <row r="272" spans="1:49">
      <c r="A272" s="28">
        <v>263</v>
      </c>
      <c r="B272" s="28" t="str">
        <f t="shared" ca="1" si="98"/>
        <v/>
      </c>
      <c r="C272" s="28" t="str">
        <f t="shared" ca="1" si="99"/>
        <v/>
      </c>
      <c r="D272" s="116" t="str">
        <f t="shared" ca="1" si="100"/>
        <v/>
      </c>
      <c r="E272" s="116" t="str">
        <f>IF('3. Work Schedule'!B414="","",'3. Work Schedule'!B414)</f>
        <v/>
      </c>
      <c r="F272" s="139" t="str">
        <f>IF('3. Work Schedule'!C414="","",'3. Work Schedule'!C414)</f>
        <v/>
      </c>
      <c r="G272" s="139" t="str">
        <f>IF('3. Work Schedule'!D414="","",'3. Work Schedule'!D414)</f>
        <v/>
      </c>
      <c r="H272" s="116" t="str">
        <f>IF('3. Work Schedule'!E414="","",'3. Work Schedule'!E414)</f>
        <v/>
      </c>
      <c r="I272" s="116" t="str">
        <f t="shared" si="101"/>
        <v/>
      </c>
      <c r="J272" s="140" t="str">
        <f>IF('3. Work Schedule'!F414="","",'3. Work Schedule'!F414)</f>
        <v/>
      </c>
      <c r="K272" s="140" t="str">
        <f>IF('3. Work Schedule'!G414="","",'3. Work Schedule'!G414)</f>
        <v/>
      </c>
      <c r="L272" s="102" t="str">
        <f t="shared" si="102"/>
        <v/>
      </c>
      <c r="M272" s="28" t="str">
        <f t="shared" ca="1" si="103"/>
        <v/>
      </c>
      <c r="N272" s="28" t="str">
        <f t="shared" si="104"/>
        <v/>
      </c>
      <c r="O272" s="28" t="str">
        <f t="shared" ca="1" si="105"/>
        <v/>
      </c>
      <c r="P272" s="116" t="str">
        <f t="shared" ca="1" si="106"/>
        <v>No</v>
      </c>
      <c r="Q272" s="28">
        <f>SUM($A$10:A272)</f>
        <v>34716</v>
      </c>
      <c r="R272" s="28"/>
      <c r="S272" s="28" t="e">
        <f ca="1">IF(T272="","",RANK(T272,$T$10:$T$50,1)+COUNTIF(T$10:T272,T272)-1)</f>
        <v>#REF!</v>
      </c>
      <c r="T272" s="28" t="e">
        <f t="shared" ca="1" si="96"/>
        <v>#REF!</v>
      </c>
      <c r="U272" s="28" t="e">
        <f t="shared" ca="1" si="107"/>
        <v>#REF!</v>
      </c>
      <c r="V272" s="28" t="e">
        <f t="shared" ca="1" si="108"/>
        <v>#REF!</v>
      </c>
      <c r="W272" s="28" t="e">
        <f t="shared" ca="1" si="109"/>
        <v>#REF!</v>
      </c>
      <c r="X272" s="28" t="e">
        <f t="shared" ca="1" si="110"/>
        <v>#REF!</v>
      </c>
      <c r="Y272" s="28" t="e">
        <f t="shared" ca="1" si="111"/>
        <v>#REF!</v>
      </c>
      <c r="Z272" s="28" t="e">
        <f t="shared" ca="1" si="112"/>
        <v>#REF!</v>
      </c>
      <c r="AA272" s="28" t="e">
        <f t="shared" ca="1" si="113"/>
        <v>#REF!</v>
      </c>
      <c r="AB272" s="28"/>
      <c r="AC272" s="28"/>
      <c r="AD272" s="28"/>
      <c r="AE272" s="28"/>
      <c r="AF272" s="28"/>
      <c r="AG272" s="28"/>
      <c r="AH272" s="28"/>
      <c r="AI272" s="28"/>
      <c r="AJ272" s="28"/>
      <c r="AK272" s="28">
        <v>263</v>
      </c>
      <c r="AL272" s="116" t="e">
        <f t="shared" ca="1" si="114"/>
        <v>#REF!</v>
      </c>
      <c r="AM272" s="28" t="e">
        <f t="shared" ca="1" si="97"/>
        <v>#REF!</v>
      </c>
      <c r="AN272" s="28"/>
      <c r="AO272" s="28" t="e">
        <f t="shared" ca="1" si="115"/>
        <v>#REF!</v>
      </c>
      <c r="AP272" s="28" t="e">
        <f t="shared" ca="1" si="116"/>
        <v>#REF!</v>
      </c>
      <c r="AQ272" s="102" t="e">
        <f t="shared" ca="1" si="117"/>
        <v>#REF!</v>
      </c>
      <c r="AR272" s="28" t="e">
        <f t="shared" ca="1" si="118"/>
        <v>#REF!</v>
      </c>
      <c r="AS272" s="28"/>
      <c r="AT272" s="28"/>
      <c r="AU272" s="28"/>
      <c r="AV272" s="28"/>
      <c r="AW272" s="102"/>
    </row>
    <row r="273" spans="1:49">
      <c r="A273" s="28">
        <v>264</v>
      </c>
      <c r="B273" s="28" t="str">
        <f t="shared" ca="1" si="98"/>
        <v/>
      </c>
      <c r="C273" s="28" t="str">
        <f t="shared" ca="1" si="99"/>
        <v/>
      </c>
      <c r="D273" s="116" t="str">
        <f t="shared" ca="1" si="100"/>
        <v/>
      </c>
      <c r="E273" s="116" t="str">
        <f>IF('3. Work Schedule'!B415="","",'3. Work Schedule'!B415)</f>
        <v/>
      </c>
      <c r="F273" s="139" t="str">
        <f>IF('3. Work Schedule'!C415="","",'3. Work Schedule'!C415)</f>
        <v/>
      </c>
      <c r="G273" s="139" t="str">
        <f>IF('3. Work Schedule'!D415="","",'3. Work Schedule'!D415)</f>
        <v/>
      </c>
      <c r="H273" s="116" t="str">
        <f>IF('3. Work Schedule'!E415="","",'3. Work Schedule'!E415)</f>
        <v/>
      </c>
      <c r="I273" s="116" t="str">
        <f t="shared" si="101"/>
        <v/>
      </c>
      <c r="J273" s="140" t="str">
        <f>IF('3. Work Schedule'!F415="","",'3. Work Schedule'!F415)</f>
        <v/>
      </c>
      <c r="K273" s="140" t="str">
        <f>IF('3. Work Schedule'!G415="","",'3. Work Schedule'!G415)</f>
        <v/>
      </c>
      <c r="L273" s="102" t="str">
        <f t="shared" si="102"/>
        <v/>
      </c>
      <c r="M273" s="28" t="str">
        <f t="shared" ca="1" si="103"/>
        <v/>
      </c>
      <c r="N273" s="28" t="str">
        <f t="shared" si="104"/>
        <v/>
      </c>
      <c r="O273" s="28" t="str">
        <f t="shared" ca="1" si="105"/>
        <v/>
      </c>
      <c r="P273" s="116" t="str">
        <f t="shared" ca="1" si="106"/>
        <v>No</v>
      </c>
      <c r="Q273" s="28">
        <f>SUM($A$10:A273)</f>
        <v>34980</v>
      </c>
      <c r="R273" s="28"/>
      <c r="S273" s="28" t="e">
        <f ca="1">IF(T273="","",RANK(T273,$T$10:$T$50,1)+COUNTIF(T$10:T273,T273)-1)</f>
        <v>#REF!</v>
      </c>
      <c r="T273" s="28" t="e">
        <f t="shared" ca="1" si="96"/>
        <v>#REF!</v>
      </c>
      <c r="U273" s="28" t="e">
        <f t="shared" ca="1" si="107"/>
        <v>#REF!</v>
      </c>
      <c r="V273" s="28" t="e">
        <f t="shared" ca="1" si="108"/>
        <v>#REF!</v>
      </c>
      <c r="W273" s="28" t="e">
        <f t="shared" ca="1" si="109"/>
        <v>#REF!</v>
      </c>
      <c r="X273" s="28" t="e">
        <f t="shared" ca="1" si="110"/>
        <v>#REF!</v>
      </c>
      <c r="Y273" s="28" t="e">
        <f t="shared" ca="1" si="111"/>
        <v>#REF!</v>
      </c>
      <c r="Z273" s="28" t="e">
        <f t="shared" ca="1" si="112"/>
        <v>#REF!</v>
      </c>
      <c r="AA273" s="28" t="e">
        <f t="shared" ca="1" si="113"/>
        <v>#REF!</v>
      </c>
      <c r="AB273" s="28"/>
      <c r="AC273" s="28"/>
      <c r="AD273" s="28"/>
      <c r="AE273" s="28"/>
      <c r="AF273" s="28"/>
      <c r="AG273" s="28"/>
      <c r="AH273" s="28"/>
      <c r="AI273" s="28"/>
      <c r="AJ273" s="28"/>
      <c r="AK273" s="28">
        <v>264</v>
      </c>
      <c r="AL273" s="116" t="e">
        <f t="shared" ca="1" si="114"/>
        <v>#REF!</v>
      </c>
      <c r="AM273" s="28" t="e">
        <f t="shared" ca="1" si="97"/>
        <v>#REF!</v>
      </c>
      <c r="AN273" s="28"/>
      <c r="AO273" s="28" t="e">
        <f t="shared" ca="1" si="115"/>
        <v>#REF!</v>
      </c>
      <c r="AP273" s="28" t="e">
        <f t="shared" ca="1" si="116"/>
        <v>#REF!</v>
      </c>
      <c r="AQ273" s="102" t="e">
        <f t="shared" ca="1" si="117"/>
        <v>#REF!</v>
      </c>
      <c r="AR273" s="28" t="e">
        <f t="shared" ca="1" si="118"/>
        <v>#REF!</v>
      </c>
      <c r="AS273" s="28"/>
      <c r="AT273" s="28"/>
      <c r="AU273" s="28"/>
      <c r="AV273" s="28"/>
      <c r="AW273" s="102"/>
    </row>
    <row r="274" spans="1:49">
      <c r="A274" s="28">
        <v>265</v>
      </c>
      <c r="B274" s="28" t="str">
        <f t="shared" ca="1" si="98"/>
        <v/>
      </c>
      <c r="C274" s="28" t="str">
        <f t="shared" ca="1" si="99"/>
        <v/>
      </c>
      <c r="D274" s="116" t="str">
        <f t="shared" ca="1" si="100"/>
        <v/>
      </c>
      <c r="E274" s="116" t="str">
        <f>IF('3. Work Schedule'!B416="","",'3. Work Schedule'!B416)</f>
        <v/>
      </c>
      <c r="F274" s="139" t="str">
        <f>IF('3. Work Schedule'!C416="","",'3. Work Schedule'!C416)</f>
        <v/>
      </c>
      <c r="G274" s="139" t="str">
        <f>IF('3. Work Schedule'!D416="","",'3. Work Schedule'!D416)</f>
        <v/>
      </c>
      <c r="H274" s="116" t="str">
        <f>IF('3. Work Schedule'!E416="","",'3. Work Schedule'!E416)</f>
        <v/>
      </c>
      <c r="I274" s="116" t="str">
        <f t="shared" si="101"/>
        <v/>
      </c>
      <c r="J274" s="140" t="str">
        <f>IF('3. Work Schedule'!F416="","",'3. Work Schedule'!F416)</f>
        <v/>
      </c>
      <c r="K274" s="140" t="str">
        <f>IF('3. Work Schedule'!G416="","",'3. Work Schedule'!G416)</f>
        <v/>
      </c>
      <c r="L274" s="102" t="str">
        <f t="shared" si="102"/>
        <v/>
      </c>
      <c r="M274" s="28" t="str">
        <f t="shared" ca="1" si="103"/>
        <v/>
      </c>
      <c r="N274" s="28" t="str">
        <f t="shared" si="104"/>
        <v/>
      </c>
      <c r="O274" s="28" t="str">
        <f t="shared" ca="1" si="105"/>
        <v/>
      </c>
      <c r="P274" s="116" t="str">
        <f t="shared" ca="1" si="106"/>
        <v>No</v>
      </c>
      <c r="Q274" s="28">
        <f>SUM($A$10:A274)</f>
        <v>35245</v>
      </c>
      <c r="R274" s="28"/>
      <c r="S274" s="28" t="e">
        <f ca="1">IF(T274="","",RANK(T274,$T$10:$T$50,1)+COUNTIF(T$10:T274,T274)-1)</f>
        <v>#REF!</v>
      </c>
      <c r="T274" s="28" t="e">
        <f t="shared" ca="1" si="96"/>
        <v>#REF!</v>
      </c>
      <c r="U274" s="28" t="e">
        <f t="shared" ca="1" si="107"/>
        <v>#REF!</v>
      </c>
      <c r="V274" s="28" t="e">
        <f t="shared" ca="1" si="108"/>
        <v>#REF!</v>
      </c>
      <c r="W274" s="28" t="e">
        <f t="shared" ca="1" si="109"/>
        <v>#REF!</v>
      </c>
      <c r="X274" s="28" t="e">
        <f t="shared" ca="1" si="110"/>
        <v>#REF!</v>
      </c>
      <c r="Y274" s="28" t="e">
        <f t="shared" ca="1" si="111"/>
        <v>#REF!</v>
      </c>
      <c r="Z274" s="28" t="e">
        <f t="shared" ca="1" si="112"/>
        <v>#REF!</v>
      </c>
      <c r="AA274" s="28" t="e">
        <f t="shared" ca="1" si="113"/>
        <v>#REF!</v>
      </c>
      <c r="AB274" s="28"/>
      <c r="AC274" s="28"/>
      <c r="AD274" s="28"/>
      <c r="AE274" s="28"/>
      <c r="AF274" s="28"/>
      <c r="AG274" s="28"/>
      <c r="AH274" s="28"/>
      <c r="AI274" s="28"/>
      <c r="AJ274" s="28"/>
      <c r="AK274" s="28">
        <v>265</v>
      </c>
      <c r="AL274" s="116" t="e">
        <f t="shared" ca="1" si="114"/>
        <v>#REF!</v>
      </c>
      <c r="AM274" s="28" t="e">
        <f t="shared" ca="1" si="97"/>
        <v>#REF!</v>
      </c>
      <c r="AN274" s="28"/>
      <c r="AO274" s="28" t="e">
        <f t="shared" ca="1" si="115"/>
        <v>#REF!</v>
      </c>
      <c r="AP274" s="28" t="e">
        <f t="shared" ca="1" si="116"/>
        <v>#REF!</v>
      </c>
      <c r="AQ274" s="102" t="e">
        <f t="shared" ca="1" si="117"/>
        <v>#REF!</v>
      </c>
      <c r="AR274" s="28" t="e">
        <f t="shared" ca="1" si="118"/>
        <v>#REF!</v>
      </c>
      <c r="AS274" s="28"/>
      <c r="AT274" s="28"/>
      <c r="AU274" s="28"/>
      <c r="AV274" s="28"/>
      <c r="AW274" s="102"/>
    </row>
    <row r="275" spans="1:49">
      <c r="A275" s="28">
        <v>266</v>
      </c>
      <c r="B275" s="28" t="str">
        <f t="shared" ca="1" si="98"/>
        <v/>
      </c>
      <c r="C275" s="28" t="str">
        <f t="shared" ca="1" si="99"/>
        <v/>
      </c>
      <c r="D275" s="116" t="str">
        <f t="shared" ca="1" si="100"/>
        <v/>
      </c>
      <c r="E275" s="116" t="str">
        <f>IF('3. Work Schedule'!B417="","",'3. Work Schedule'!B417)</f>
        <v/>
      </c>
      <c r="F275" s="139" t="str">
        <f>IF('3. Work Schedule'!C417="","",'3. Work Schedule'!C417)</f>
        <v/>
      </c>
      <c r="G275" s="139" t="str">
        <f>IF('3. Work Schedule'!D417="","",'3. Work Schedule'!D417)</f>
        <v/>
      </c>
      <c r="H275" s="116" t="str">
        <f>IF('3. Work Schedule'!E417="","",'3. Work Schedule'!E417)</f>
        <v/>
      </c>
      <c r="I275" s="116" t="str">
        <f t="shared" si="101"/>
        <v/>
      </c>
      <c r="J275" s="140" t="str">
        <f>IF('3. Work Schedule'!F417="","",'3. Work Schedule'!F417)</f>
        <v/>
      </c>
      <c r="K275" s="140" t="str">
        <f>IF('3. Work Schedule'!G417="","",'3. Work Schedule'!G417)</f>
        <v/>
      </c>
      <c r="L275" s="102" t="str">
        <f t="shared" si="102"/>
        <v/>
      </c>
      <c r="M275" s="28" t="str">
        <f t="shared" ca="1" si="103"/>
        <v/>
      </c>
      <c r="N275" s="28" t="str">
        <f t="shared" si="104"/>
        <v/>
      </c>
      <c r="O275" s="28" t="str">
        <f t="shared" ca="1" si="105"/>
        <v/>
      </c>
      <c r="P275" s="116" t="str">
        <f t="shared" ca="1" si="106"/>
        <v>No</v>
      </c>
      <c r="Q275" s="28">
        <f>SUM($A$10:A275)</f>
        <v>35511</v>
      </c>
      <c r="R275" s="28"/>
      <c r="S275" s="28" t="e">
        <f ca="1">IF(T275="","",RANK(T275,$T$10:$T$50,1)+COUNTIF(T$10:T275,T275)-1)</f>
        <v>#REF!</v>
      </c>
      <c r="T275" s="28" t="e">
        <f t="shared" ca="1" si="96"/>
        <v>#REF!</v>
      </c>
      <c r="U275" s="28" t="e">
        <f t="shared" ca="1" si="107"/>
        <v>#REF!</v>
      </c>
      <c r="V275" s="28" t="e">
        <f t="shared" ca="1" si="108"/>
        <v>#REF!</v>
      </c>
      <c r="W275" s="28" t="e">
        <f t="shared" ca="1" si="109"/>
        <v>#REF!</v>
      </c>
      <c r="X275" s="28" t="e">
        <f t="shared" ca="1" si="110"/>
        <v>#REF!</v>
      </c>
      <c r="Y275" s="28" t="e">
        <f t="shared" ca="1" si="111"/>
        <v>#REF!</v>
      </c>
      <c r="Z275" s="28" t="e">
        <f t="shared" ca="1" si="112"/>
        <v>#REF!</v>
      </c>
      <c r="AA275" s="28" t="e">
        <f t="shared" ca="1" si="113"/>
        <v>#REF!</v>
      </c>
      <c r="AB275" s="28"/>
      <c r="AC275" s="28"/>
      <c r="AD275" s="28"/>
      <c r="AE275" s="28"/>
      <c r="AF275" s="28"/>
      <c r="AG275" s="28"/>
      <c r="AH275" s="28"/>
      <c r="AI275" s="28"/>
      <c r="AJ275" s="28"/>
      <c r="AK275" s="28">
        <v>266</v>
      </c>
      <c r="AL275" s="116" t="e">
        <f t="shared" ca="1" si="114"/>
        <v>#REF!</v>
      </c>
      <c r="AM275" s="28" t="e">
        <f t="shared" ca="1" si="97"/>
        <v>#REF!</v>
      </c>
      <c r="AN275" s="28"/>
      <c r="AO275" s="28" t="e">
        <f t="shared" ca="1" si="115"/>
        <v>#REF!</v>
      </c>
      <c r="AP275" s="28" t="e">
        <f t="shared" ca="1" si="116"/>
        <v>#REF!</v>
      </c>
      <c r="AQ275" s="102" t="e">
        <f t="shared" ca="1" si="117"/>
        <v>#REF!</v>
      </c>
      <c r="AR275" s="28" t="e">
        <f t="shared" ca="1" si="118"/>
        <v>#REF!</v>
      </c>
      <c r="AS275" s="28"/>
      <c r="AT275" s="28"/>
      <c r="AU275" s="28"/>
      <c r="AV275" s="28"/>
      <c r="AW275" s="102"/>
    </row>
    <row r="276" spans="1:49">
      <c r="A276" s="28">
        <v>267</v>
      </c>
      <c r="B276" s="28" t="str">
        <f t="shared" ca="1" si="98"/>
        <v/>
      </c>
      <c r="C276" s="28" t="str">
        <f t="shared" ca="1" si="99"/>
        <v/>
      </c>
      <c r="D276" s="116" t="str">
        <f t="shared" ca="1" si="100"/>
        <v/>
      </c>
      <c r="E276" s="116" t="str">
        <f>IF('3. Work Schedule'!B418="","",'3. Work Schedule'!B418)</f>
        <v/>
      </c>
      <c r="F276" s="139" t="str">
        <f>IF('3. Work Schedule'!C418="","",'3. Work Schedule'!C418)</f>
        <v/>
      </c>
      <c r="G276" s="139" t="str">
        <f>IF('3. Work Schedule'!D418="","",'3. Work Schedule'!D418)</f>
        <v/>
      </c>
      <c r="H276" s="116" t="str">
        <f>IF('3. Work Schedule'!E418="","",'3. Work Schedule'!E418)</f>
        <v/>
      </c>
      <c r="I276" s="116" t="str">
        <f t="shared" si="101"/>
        <v/>
      </c>
      <c r="J276" s="140" t="str">
        <f>IF('3. Work Schedule'!F418="","",'3. Work Schedule'!F418)</f>
        <v/>
      </c>
      <c r="K276" s="140" t="str">
        <f>IF('3. Work Schedule'!G418="","",'3. Work Schedule'!G418)</f>
        <v/>
      </c>
      <c r="L276" s="102" t="str">
        <f t="shared" si="102"/>
        <v/>
      </c>
      <c r="M276" s="28" t="str">
        <f t="shared" ca="1" si="103"/>
        <v/>
      </c>
      <c r="N276" s="28" t="str">
        <f t="shared" si="104"/>
        <v/>
      </c>
      <c r="O276" s="28" t="str">
        <f t="shared" ca="1" si="105"/>
        <v/>
      </c>
      <c r="P276" s="116" t="str">
        <f t="shared" ca="1" si="106"/>
        <v>No</v>
      </c>
      <c r="Q276" s="28">
        <f>SUM($A$10:A276)</f>
        <v>35778</v>
      </c>
      <c r="R276" s="28"/>
      <c r="S276" s="28" t="e">
        <f ca="1">IF(T276="","",RANK(T276,$T$10:$T$50,1)+COUNTIF(T$10:T276,T276)-1)</f>
        <v>#REF!</v>
      </c>
      <c r="T276" s="28" t="e">
        <f t="shared" ca="1" si="96"/>
        <v>#REF!</v>
      </c>
      <c r="U276" s="28" t="e">
        <f t="shared" ref="U276:U309" ca="1" si="119">IF(V276="","",VLOOKUP(V276,$C$10:$K$309,7,FALSE))</f>
        <v>#REF!</v>
      </c>
      <c r="V276" s="28" t="e">
        <f t="shared" ref="V276:V309" ca="1" si="120">IF(Q276&lt;=SUM($C$10:$C$309),A276,"")</f>
        <v>#REF!</v>
      </c>
      <c r="W276" s="28" t="e">
        <f t="shared" ref="W276:W309" ca="1" si="121">VLOOKUP(V276,$C$10:$K$309,2,FALSE)</f>
        <v>#REF!</v>
      </c>
      <c r="X276" s="28" t="e">
        <f t="shared" ref="X276:X309" ca="1" si="122">IF($W276="","",VLOOKUP($W276,$E$10:$P$309,2,FALSE))</f>
        <v>#REF!</v>
      </c>
      <c r="Y276" s="28" t="e">
        <f t="shared" ref="Y276:Y309" ca="1" si="123">IF($W276="","",VLOOKUP($W276,$E$10:$P$309,3,FALSE))</f>
        <v>#REF!</v>
      </c>
      <c r="Z276" s="28" t="e">
        <f t="shared" ref="Z276:Z309" ca="1" si="124">IF($W276="","",VLOOKUP($W276,$E$10:$P$309,8,FALSE))</f>
        <v>#REF!</v>
      </c>
      <c r="AA276" s="28" t="e">
        <f t="shared" ref="AA276:AA309" ca="1" si="125">IF($W276="","",VLOOKUP($W276,$E$10:$P$309,9,FALSE))</f>
        <v>#REF!</v>
      </c>
      <c r="AB276" s="28"/>
      <c r="AC276" s="28"/>
      <c r="AD276" s="28"/>
      <c r="AE276" s="28"/>
      <c r="AF276" s="28"/>
      <c r="AG276" s="28"/>
      <c r="AH276" s="28"/>
      <c r="AI276" s="28"/>
      <c r="AJ276" s="28"/>
      <c r="AK276" s="28">
        <v>267</v>
      </c>
      <c r="AL276" s="116" t="e">
        <f t="shared" ca="1" si="114"/>
        <v>#REF!</v>
      </c>
      <c r="AM276" s="28" t="e">
        <f t="shared" ca="1" si="97"/>
        <v>#REF!</v>
      </c>
      <c r="AN276" s="28"/>
      <c r="AO276" s="28" t="e">
        <f t="shared" ca="1" si="115"/>
        <v>#REF!</v>
      </c>
      <c r="AP276" s="28" t="e">
        <f t="shared" ca="1" si="116"/>
        <v>#REF!</v>
      </c>
      <c r="AQ276" s="102" t="e">
        <f t="shared" ca="1" si="117"/>
        <v>#REF!</v>
      </c>
      <c r="AR276" s="28" t="e">
        <f t="shared" ca="1" si="118"/>
        <v>#REF!</v>
      </c>
      <c r="AS276" s="28"/>
      <c r="AT276" s="28"/>
      <c r="AU276" s="28"/>
      <c r="AV276" s="28"/>
      <c r="AW276" s="102"/>
    </row>
    <row r="277" spans="1:49">
      <c r="A277" s="28">
        <v>268</v>
      </c>
      <c r="B277" s="28" t="str">
        <f t="shared" ca="1" si="98"/>
        <v/>
      </c>
      <c r="C277" s="28" t="str">
        <f t="shared" ca="1" si="99"/>
        <v/>
      </c>
      <c r="D277" s="116" t="str">
        <f t="shared" ca="1" si="100"/>
        <v/>
      </c>
      <c r="E277" s="116" t="str">
        <f>IF('3. Work Schedule'!B419="","",'3. Work Schedule'!B419)</f>
        <v/>
      </c>
      <c r="F277" s="139" t="str">
        <f>IF('3. Work Schedule'!C419="","",'3. Work Schedule'!C419)</f>
        <v/>
      </c>
      <c r="G277" s="139" t="str">
        <f>IF('3. Work Schedule'!D419="","",'3. Work Schedule'!D419)</f>
        <v/>
      </c>
      <c r="H277" s="116" t="str">
        <f>IF('3. Work Schedule'!E419="","",'3. Work Schedule'!E419)</f>
        <v/>
      </c>
      <c r="I277" s="116" t="str">
        <f t="shared" si="101"/>
        <v/>
      </c>
      <c r="J277" s="140" t="str">
        <f>IF('3. Work Schedule'!F419="","",'3. Work Schedule'!F419)</f>
        <v/>
      </c>
      <c r="K277" s="140" t="str">
        <f>IF('3. Work Schedule'!G419="","",'3. Work Schedule'!G419)</f>
        <v/>
      </c>
      <c r="L277" s="102" t="str">
        <f t="shared" si="102"/>
        <v/>
      </c>
      <c r="M277" s="28" t="str">
        <f t="shared" ca="1" si="103"/>
        <v/>
      </c>
      <c r="N277" s="28" t="str">
        <f t="shared" si="104"/>
        <v/>
      </c>
      <c r="O277" s="28" t="str">
        <f t="shared" ca="1" si="105"/>
        <v/>
      </c>
      <c r="P277" s="116" t="str">
        <f t="shared" ca="1" si="106"/>
        <v>No</v>
      </c>
      <c r="Q277" s="28">
        <f>SUM($A$10:A277)</f>
        <v>36046</v>
      </c>
      <c r="R277" s="28"/>
      <c r="S277" s="28" t="e">
        <f ca="1">IF(T277="","",RANK(T277,$T$10:$T$50,1)+COUNTIF(T$10:T277,T277)-1)</f>
        <v>#REF!</v>
      </c>
      <c r="T277" s="28" t="e">
        <f t="shared" ca="1" si="96"/>
        <v>#REF!</v>
      </c>
      <c r="U277" s="28" t="e">
        <f t="shared" ca="1" si="119"/>
        <v>#REF!</v>
      </c>
      <c r="V277" s="28" t="e">
        <f t="shared" ca="1" si="120"/>
        <v>#REF!</v>
      </c>
      <c r="W277" s="28" t="e">
        <f t="shared" ca="1" si="121"/>
        <v>#REF!</v>
      </c>
      <c r="X277" s="28" t="e">
        <f t="shared" ca="1" si="122"/>
        <v>#REF!</v>
      </c>
      <c r="Y277" s="28" t="e">
        <f t="shared" ca="1" si="123"/>
        <v>#REF!</v>
      </c>
      <c r="Z277" s="28" t="e">
        <f t="shared" ca="1" si="124"/>
        <v>#REF!</v>
      </c>
      <c r="AA277" s="28" t="e">
        <f t="shared" ca="1" si="125"/>
        <v>#REF!</v>
      </c>
      <c r="AB277" s="28"/>
      <c r="AC277" s="28"/>
      <c r="AD277" s="28"/>
      <c r="AE277" s="28"/>
      <c r="AF277" s="28"/>
      <c r="AG277" s="28"/>
      <c r="AH277" s="28"/>
      <c r="AI277" s="28"/>
      <c r="AJ277" s="28"/>
      <c r="AK277" s="28">
        <v>268</v>
      </c>
      <c r="AL277" s="116" t="e">
        <f t="shared" ca="1" si="114"/>
        <v>#REF!</v>
      </c>
      <c r="AM277" s="28" t="e">
        <f t="shared" ca="1" si="97"/>
        <v>#REF!</v>
      </c>
      <c r="AN277" s="28"/>
      <c r="AO277" s="28" t="e">
        <f t="shared" ca="1" si="115"/>
        <v>#REF!</v>
      </c>
      <c r="AP277" s="28" t="e">
        <f t="shared" ca="1" si="116"/>
        <v>#REF!</v>
      </c>
      <c r="AQ277" s="102" t="e">
        <f t="shared" ca="1" si="117"/>
        <v>#REF!</v>
      </c>
      <c r="AR277" s="28" t="e">
        <f t="shared" ca="1" si="118"/>
        <v>#REF!</v>
      </c>
      <c r="AS277" s="28"/>
      <c r="AT277" s="28"/>
      <c r="AU277" s="28"/>
      <c r="AV277" s="28"/>
      <c r="AW277" s="102"/>
    </row>
    <row r="278" spans="1:49">
      <c r="A278" s="28">
        <v>269</v>
      </c>
      <c r="B278" s="28" t="str">
        <f t="shared" ca="1" si="98"/>
        <v/>
      </c>
      <c r="C278" s="28" t="str">
        <f t="shared" ca="1" si="99"/>
        <v/>
      </c>
      <c r="D278" s="116" t="str">
        <f t="shared" ca="1" si="100"/>
        <v/>
      </c>
      <c r="E278" s="116" t="str">
        <f>IF('3. Work Schedule'!B420="","",'3. Work Schedule'!B420)</f>
        <v/>
      </c>
      <c r="F278" s="139" t="str">
        <f>IF('3. Work Schedule'!C420="","",'3. Work Schedule'!C420)</f>
        <v/>
      </c>
      <c r="G278" s="139" t="str">
        <f>IF('3. Work Schedule'!D420="","",'3. Work Schedule'!D420)</f>
        <v/>
      </c>
      <c r="H278" s="116" t="str">
        <f>IF('3. Work Schedule'!E420="","",'3. Work Schedule'!E420)</f>
        <v/>
      </c>
      <c r="I278" s="116" t="str">
        <f t="shared" si="101"/>
        <v/>
      </c>
      <c r="J278" s="140" t="str">
        <f>IF('3. Work Schedule'!F420="","",'3. Work Schedule'!F420)</f>
        <v/>
      </c>
      <c r="K278" s="140" t="str">
        <f>IF('3. Work Schedule'!G420="","",'3. Work Schedule'!G420)</f>
        <v/>
      </c>
      <c r="L278" s="102" t="str">
        <f t="shared" si="102"/>
        <v/>
      </c>
      <c r="M278" s="28" t="str">
        <f t="shared" ca="1" si="103"/>
        <v/>
      </c>
      <c r="N278" s="28" t="str">
        <f t="shared" si="104"/>
        <v/>
      </c>
      <c r="O278" s="28" t="str">
        <f t="shared" ca="1" si="105"/>
        <v/>
      </c>
      <c r="P278" s="116" t="str">
        <f t="shared" ca="1" si="106"/>
        <v>No</v>
      </c>
      <c r="Q278" s="28">
        <f>SUM($A$10:A278)</f>
        <v>36315</v>
      </c>
      <c r="R278" s="28"/>
      <c r="S278" s="28" t="e">
        <f ca="1">IF(T278="","",RANK(T278,$T$10:$T$50,1)+COUNTIF(T$10:T278,T278)-1)</f>
        <v>#REF!</v>
      </c>
      <c r="T278" s="28" t="e">
        <f t="shared" ca="1" si="96"/>
        <v>#REF!</v>
      </c>
      <c r="U278" s="28" t="e">
        <f t="shared" ca="1" si="119"/>
        <v>#REF!</v>
      </c>
      <c r="V278" s="28" t="e">
        <f t="shared" ca="1" si="120"/>
        <v>#REF!</v>
      </c>
      <c r="W278" s="28" t="e">
        <f t="shared" ca="1" si="121"/>
        <v>#REF!</v>
      </c>
      <c r="X278" s="28" t="e">
        <f t="shared" ca="1" si="122"/>
        <v>#REF!</v>
      </c>
      <c r="Y278" s="28" t="e">
        <f t="shared" ca="1" si="123"/>
        <v>#REF!</v>
      </c>
      <c r="Z278" s="28" t="e">
        <f t="shared" ca="1" si="124"/>
        <v>#REF!</v>
      </c>
      <c r="AA278" s="28" t="e">
        <f t="shared" ca="1" si="125"/>
        <v>#REF!</v>
      </c>
      <c r="AB278" s="28"/>
      <c r="AC278" s="28"/>
      <c r="AD278" s="28"/>
      <c r="AE278" s="28"/>
      <c r="AF278" s="28"/>
      <c r="AG278" s="28"/>
      <c r="AH278" s="28"/>
      <c r="AI278" s="28"/>
      <c r="AJ278" s="28"/>
      <c r="AK278" s="28">
        <v>269</v>
      </c>
      <c r="AL278" s="116" t="e">
        <f t="shared" ca="1" si="114"/>
        <v>#REF!</v>
      </c>
      <c r="AM278" s="28" t="e">
        <f t="shared" ca="1" si="97"/>
        <v>#REF!</v>
      </c>
      <c r="AN278" s="28"/>
      <c r="AO278" s="28" t="e">
        <f t="shared" ca="1" si="115"/>
        <v>#REF!</v>
      </c>
      <c r="AP278" s="28" t="e">
        <f t="shared" ca="1" si="116"/>
        <v>#REF!</v>
      </c>
      <c r="AQ278" s="102" t="e">
        <f t="shared" ca="1" si="117"/>
        <v>#REF!</v>
      </c>
      <c r="AR278" s="28" t="e">
        <f t="shared" ca="1" si="118"/>
        <v>#REF!</v>
      </c>
      <c r="AS278" s="28"/>
      <c r="AT278" s="28"/>
      <c r="AU278" s="28"/>
      <c r="AV278" s="28"/>
      <c r="AW278" s="102"/>
    </row>
    <row r="279" spans="1:49">
      <c r="A279" s="28">
        <v>270</v>
      </c>
      <c r="B279" s="28" t="str">
        <f t="shared" ca="1" si="98"/>
        <v/>
      </c>
      <c r="C279" s="28" t="str">
        <f t="shared" ca="1" si="99"/>
        <v/>
      </c>
      <c r="D279" s="116" t="str">
        <f t="shared" ca="1" si="100"/>
        <v/>
      </c>
      <c r="E279" s="116" t="str">
        <f>IF('3. Work Schedule'!B421="","",'3. Work Schedule'!B421)</f>
        <v/>
      </c>
      <c r="F279" s="139" t="str">
        <f>IF('3. Work Schedule'!C421="","",'3. Work Schedule'!C421)</f>
        <v/>
      </c>
      <c r="G279" s="139" t="str">
        <f>IF('3. Work Schedule'!D421="","",'3. Work Schedule'!D421)</f>
        <v/>
      </c>
      <c r="H279" s="116" t="str">
        <f>IF('3. Work Schedule'!E421="","",'3. Work Schedule'!E421)</f>
        <v/>
      </c>
      <c r="I279" s="116" t="str">
        <f t="shared" si="101"/>
        <v/>
      </c>
      <c r="J279" s="140" t="str">
        <f>IF('3. Work Schedule'!F421="","",'3. Work Schedule'!F421)</f>
        <v/>
      </c>
      <c r="K279" s="140" t="str">
        <f>IF('3. Work Schedule'!G421="","",'3. Work Schedule'!G421)</f>
        <v/>
      </c>
      <c r="L279" s="102" t="str">
        <f t="shared" si="102"/>
        <v/>
      </c>
      <c r="M279" s="28" t="str">
        <f t="shared" ca="1" si="103"/>
        <v/>
      </c>
      <c r="N279" s="28" t="str">
        <f t="shared" si="104"/>
        <v/>
      </c>
      <c r="O279" s="28" t="str">
        <f t="shared" ca="1" si="105"/>
        <v/>
      </c>
      <c r="P279" s="116" t="str">
        <f t="shared" ca="1" si="106"/>
        <v>No</v>
      </c>
      <c r="Q279" s="28">
        <f>SUM($A$10:A279)</f>
        <v>36585</v>
      </c>
      <c r="R279" s="28"/>
      <c r="S279" s="28" t="e">
        <f ca="1">IF(T279="","",RANK(T279,$T$10:$T$50,1)+COUNTIF(T$10:T279,T279)-1)</f>
        <v>#REF!</v>
      </c>
      <c r="T279" s="28" t="e">
        <f t="shared" ca="1" si="96"/>
        <v>#REF!</v>
      </c>
      <c r="U279" s="28" t="e">
        <f t="shared" ca="1" si="119"/>
        <v>#REF!</v>
      </c>
      <c r="V279" s="28" t="e">
        <f t="shared" ca="1" si="120"/>
        <v>#REF!</v>
      </c>
      <c r="W279" s="28" t="e">
        <f t="shared" ca="1" si="121"/>
        <v>#REF!</v>
      </c>
      <c r="X279" s="28" t="e">
        <f t="shared" ca="1" si="122"/>
        <v>#REF!</v>
      </c>
      <c r="Y279" s="28" t="e">
        <f t="shared" ca="1" si="123"/>
        <v>#REF!</v>
      </c>
      <c r="Z279" s="28" t="e">
        <f t="shared" ca="1" si="124"/>
        <v>#REF!</v>
      </c>
      <c r="AA279" s="28" t="e">
        <f t="shared" ca="1" si="125"/>
        <v>#REF!</v>
      </c>
      <c r="AB279" s="28"/>
      <c r="AC279" s="28"/>
      <c r="AD279" s="28"/>
      <c r="AE279" s="28"/>
      <c r="AF279" s="28"/>
      <c r="AG279" s="28"/>
      <c r="AH279" s="28"/>
      <c r="AI279" s="28"/>
      <c r="AJ279" s="28"/>
      <c r="AK279" s="28">
        <v>270</v>
      </c>
      <c r="AL279" s="116" t="e">
        <f t="shared" ca="1" si="114"/>
        <v>#REF!</v>
      </c>
      <c r="AM279" s="28" t="e">
        <f t="shared" ca="1" si="97"/>
        <v>#REF!</v>
      </c>
      <c r="AN279" s="28"/>
      <c r="AO279" s="28" t="e">
        <f t="shared" ca="1" si="115"/>
        <v>#REF!</v>
      </c>
      <c r="AP279" s="28" t="e">
        <f t="shared" ca="1" si="116"/>
        <v>#REF!</v>
      </c>
      <c r="AQ279" s="102" t="e">
        <f t="shared" ca="1" si="117"/>
        <v>#REF!</v>
      </c>
      <c r="AR279" s="28" t="e">
        <f t="shared" ca="1" si="118"/>
        <v>#REF!</v>
      </c>
      <c r="AS279" s="28"/>
      <c r="AT279" s="28"/>
      <c r="AU279" s="28"/>
      <c r="AV279" s="28"/>
      <c r="AW279" s="102"/>
    </row>
    <row r="280" spans="1:49">
      <c r="A280" s="28">
        <v>271</v>
      </c>
      <c r="B280" s="28" t="str">
        <f t="shared" ca="1" si="98"/>
        <v/>
      </c>
      <c r="C280" s="28" t="str">
        <f t="shared" ca="1" si="99"/>
        <v/>
      </c>
      <c r="D280" s="116" t="str">
        <f t="shared" ca="1" si="100"/>
        <v/>
      </c>
      <c r="E280" s="116" t="str">
        <f>IF('3. Work Schedule'!B422="","",'3. Work Schedule'!B422)</f>
        <v/>
      </c>
      <c r="F280" s="139" t="str">
        <f>IF('3. Work Schedule'!C422="","",'3. Work Schedule'!C422)</f>
        <v/>
      </c>
      <c r="G280" s="139" t="str">
        <f>IF('3. Work Schedule'!D422="","",'3. Work Schedule'!D422)</f>
        <v/>
      </c>
      <c r="H280" s="116" t="str">
        <f>IF('3. Work Schedule'!E422="","",'3. Work Schedule'!E422)</f>
        <v/>
      </c>
      <c r="I280" s="116" t="str">
        <f t="shared" si="101"/>
        <v/>
      </c>
      <c r="J280" s="140" t="str">
        <f>IF('3. Work Schedule'!F422="","",'3. Work Schedule'!F422)</f>
        <v/>
      </c>
      <c r="K280" s="140" t="str">
        <f>IF('3. Work Schedule'!G422="","",'3. Work Schedule'!G422)</f>
        <v/>
      </c>
      <c r="L280" s="102" t="str">
        <f t="shared" si="102"/>
        <v/>
      </c>
      <c r="M280" s="28" t="str">
        <f t="shared" ca="1" si="103"/>
        <v/>
      </c>
      <c r="N280" s="28" t="str">
        <f t="shared" si="104"/>
        <v/>
      </c>
      <c r="O280" s="28" t="str">
        <f t="shared" ca="1" si="105"/>
        <v/>
      </c>
      <c r="P280" s="116" t="str">
        <f t="shared" ca="1" si="106"/>
        <v>No</v>
      </c>
      <c r="Q280" s="28">
        <f>SUM($A$10:A280)</f>
        <v>36856</v>
      </c>
      <c r="R280" s="28"/>
      <c r="S280" s="28" t="e">
        <f ca="1">IF(T280="","",RANK(T280,$T$10:$T$50,1)+COUNTIF(T$10:T280,T280)-1)</f>
        <v>#REF!</v>
      </c>
      <c r="T280" s="28" t="e">
        <f t="shared" ca="1" si="96"/>
        <v>#REF!</v>
      </c>
      <c r="U280" s="28" t="e">
        <f t="shared" ca="1" si="119"/>
        <v>#REF!</v>
      </c>
      <c r="V280" s="28" t="e">
        <f t="shared" ca="1" si="120"/>
        <v>#REF!</v>
      </c>
      <c r="W280" s="28" t="e">
        <f t="shared" ca="1" si="121"/>
        <v>#REF!</v>
      </c>
      <c r="X280" s="28" t="e">
        <f t="shared" ca="1" si="122"/>
        <v>#REF!</v>
      </c>
      <c r="Y280" s="28" t="e">
        <f t="shared" ca="1" si="123"/>
        <v>#REF!</v>
      </c>
      <c r="Z280" s="28" t="e">
        <f t="shared" ca="1" si="124"/>
        <v>#REF!</v>
      </c>
      <c r="AA280" s="28" t="e">
        <f t="shared" ca="1" si="125"/>
        <v>#REF!</v>
      </c>
      <c r="AB280" s="28"/>
      <c r="AC280" s="28"/>
      <c r="AD280" s="28"/>
      <c r="AE280" s="28"/>
      <c r="AF280" s="28"/>
      <c r="AG280" s="28"/>
      <c r="AH280" s="28"/>
      <c r="AI280" s="28"/>
      <c r="AJ280" s="28"/>
      <c r="AK280" s="28">
        <v>271</v>
      </c>
      <c r="AL280" s="116" t="e">
        <f t="shared" ca="1" si="114"/>
        <v>#REF!</v>
      </c>
      <c r="AM280" s="28" t="e">
        <f t="shared" ca="1" si="97"/>
        <v>#REF!</v>
      </c>
      <c r="AN280" s="28"/>
      <c r="AO280" s="28" t="e">
        <f t="shared" ca="1" si="115"/>
        <v>#REF!</v>
      </c>
      <c r="AP280" s="28" t="e">
        <f t="shared" ca="1" si="116"/>
        <v>#REF!</v>
      </c>
      <c r="AQ280" s="102" t="e">
        <f t="shared" ca="1" si="117"/>
        <v>#REF!</v>
      </c>
      <c r="AR280" s="28" t="e">
        <f t="shared" ca="1" si="118"/>
        <v>#REF!</v>
      </c>
      <c r="AS280" s="28"/>
      <c r="AT280" s="28"/>
      <c r="AU280" s="28"/>
      <c r="AV280" s="28"/>
      <c r="AW280" s="102"/>
    </row>
    <row r="281" spans="1:49">
      <c r="A281" s="28">
        <v>272</v>
      </c>
      <c r="B281" s="28" t="str">
        <f t="shared" ca="1" si="98"/>
        <v/>
      </c>
      <c r="C281" s="28" t="str">
        <f t="shared" ca="1" si="99"/>
        <v/>
      </c>
      <c r="D281" s="116" t="str">
        <f t="shared" ca="1" si="100"/>
        <v/>
      </c>
      <c r="E281" s="116" t="str">
        <f>IF('3. Work Schedule'!B423="","",'3. Work Schedule'!B423)</f>
        <v/>
      </c>
      <c r="F281" s="139" t="str">
        <f>IF('3. Work Schedule'!C423="","",'3. Work Schedule'!C423)</f>
        <v/>
      </c>
      <c r="G281" s="139" t="str">
        <f>IF('3. Work Schedule'!D423="","",'3. Work Schedule'!D423)</f>
        <v/>
      </c>
      <c r="H281" s="116" t="str">
        <f>IF('3. Work Schedule'!E423="","",'3. Work Schedule'!E423)</f>
        <v/>
      </c>
      <c r="I281" s="116" t="str">
        <f t="shared" si="101"/>
        <v/>
      </c>
      <c r="J281" s="140" t="str">
        <f>IF('3. Work Schedule'!F423="","",'3. Work Schedule'!F423)</f>
        <v/>
      </c>
      <c r="K281" s="140" t="str">
        <f>IF('3. Work Schedule'!G423="","",'3. Work Schedule'!G423)</f>
        <v/>
      </c>
      <c r="L281" s="102" t="str">
        <f t="shared" si="102"/>
        <v/>
      </c>
      <c r="M281" s="28" t="str">
        <f t="shared" ca="1" si="103"/>
        <v/>
      </c>
      <c r="N281" s="28" t="str">
        <f t="shared" si="104"/>
        <v/>
      </c>
      <c r="O281" s="28" t="str">
        <f t="shared" ca="1" si="105"/>
        <v/>
      </c>
      <c r="P281" s="116" t="str">
        <f t="shared" ca="1" si="106"/>
        <v>No</v>
      </c>
      <c r="Q281" s="28">
        <f>SUM($A$10:A281)</f>
        <v>37128</v>
      </c>
      <c r="R281" s="28"/>
      <c r="S281" s="28" t="e">
        <f ca="1">IF(T281="","",RANK(T281,$T$10:$T$50,1)+COUNTIF(T$10:T281,T281)-1)</f>
        <v>#REF!</v>
      </c>
      <c r="T281" s="28" t="e">
        <f t="shared" ca="1" si="96"/>
        <v>#REF!</v>
      </c>
      <c r="U281" s="28" t="e">
        <f t="shared" ca="1" si="119"/>
        <v>#REF!</v>
      </c>
      <c r="V281" s="28" t="e">
        <f t="shared" ca="1" si="120"/>
        <v>#REF!</v>
      </c>
      <c r="W281" s="28" t="e">
        <f t="shared" ca="1" si="121"/>
        <v>#REF!</v>
      </c>
      <c r="X281" s="28" t="e">
        <f t="shared" ca="1" si="122"/>
        <v>#REF!</v>
      </c>
      <c r="Y281" s="28" t="e">
        <f t="shared" ca="1" si="123"/>
        <v>#REF!</v>
      </c>
      <c r="Z281" s="28" t="e">
        <f t="shared" ca="1" si="124"/>
        <v>#REF!</v>
      </c>
      <c r="AA281" s="28" t="e">
        <f t="shared" ca="1" si="125"/>
        <v>#REF!</v>
      </c>
      <c r="AB281" s="28"/>
      <c r="AC281" s="28"/>
      <c r="AD281" s="28"/>
      <c r="AE281" s="28"/>
      <c r="AF281" s="28"/>
      <c r="AG281" s="28"/>
      <c r="AH281" s="28"/>
      <c r="AI281" s="28"/>
      <c r="AJ281" s="28"/>
      <c r="AK281" s="28">
        <v>272</v>
      </c>
      <c r="AL281" s="116" t="e">
        <f t="shared" ca="1" si="114"/>
        <v>#REF!</v>
      </c>
      <c r="AM281" s="28" t="e">
        <f t="shared" ca="1" si="97"/>
        <v>#REF!</v>
      </c>
      <c r="AN281" s="28"/>
      <c r="AO281" s="28" t="e">
        <f t="shared" ca="1" si="115"/>
        <v>#REF!</v>
      </c>
      <c r="AP281" s="28" t="e">
        <f t="shared" ca="1" si="116"/>
        <v>#REF!</v>
      </c>
      <c r="AQ281" s="102" t="e">
        <f t="shared" ca="1" si="117"/>
        <v>#REF!</v>
      </c>
      <c r="AR281" s="28" t="e">
        <f t="shared" ca="1" si="118"/>
        <v>#REF!</v>
      </c>
      <c r="AS281" s="28"/>
      <c r="AT281" s="28"/>
      <c r="AU281" s="28"/>
      <c r="AV281" s="28"/>
      <c r="AW281" s="102"/>
    </row>
    <row r="282" spans="1:49">
      <c r="A282" s="28">
        <v>273</v>
      </c>
      <c r="B282" s="28" t="str">
        <f t="shared" ca="1" si="98"/>
        <v/>
      </c>
      <c r="C282" s="28" t="str">
        <f t="shared" ca="1" si="99"/>
        <v/>
      </c>
      <c r="D282" s="116" t="str">
        <f t="shared" ca="1" si="100"/>
        <v/>
      </c>
      <c r="E282" s="116" t="str">
        <f>IF('3. Work Schedule'!B424="","",'3. Work Schedule'!B424)</f>
        <v/>
      </c>
      <c r="F282" s="139" t="str">
        <f>IF('3. Work Schedule'!C424="","",'3. Work Schedule'!C424)</f>
        <v/>
      </c>
      <c r="G282" s="139" t="str">
        <f>IF('3. Work Schedule'!D424="","",'3. Work Schedule'!D424)</f>
        <v/>
      </c>
      <c r="H282" s="116" t="str">
        <f>IF('3. Work Schedule'!E424="","",'3. Work Schedule'!E424)</f>
        <v/>
      </c>
      <c r="I282" s="116" t="str">
        <f t="shared" si="101"/>
        <v/>
      </c>
      <c r="J282" s="140" t="str">
        <f>IF('3. Work Schedule'!F424="","",'3. Work Schedule'!F424)</f>
        <v/>
      </c>
      <c r="K282" s="140" t="str">
        <f>IF('3. Work Schedule'!G424="","",'3. Work Schedule'!G424)</f>
        <v/>
      </c>
      <c r="L282" s="102" t="str">
        <f t="shared" si="102"/>
        <v/>
      </c>
      <c r="M282" s="28" t="str">
        <f t="shared" ca="1" si="103"/>
        <v/>
      </c>
      <c r="N282" s="28" t="str">
        <f t="shared" si="104"/>
        <v/>
      </c>
      <c r="O282" s="28" t="str">
        <f t="shared" ca="1" si="105"/>
        <v/>
      </c>
      <c r="P282" s="116" t="str">
        <f t="shared" ca="1" si="106"/>
        <v>No</v>
      </c>
      <c r="Q282" s="28">
        <f>SUM($A$10:A282)</f>
        <v>37401</v>
      </c>
      <c r="R282" s="28"/>
      <c r="S282" s="28" t="e">
        <f ca="1">IF(T282="","",RANK(T282,$T$10:$T$50,1)+COUNTIF(T$10:T282,T282)-1)</f>
        <v>#REF!</v>
      </c>
      <c r="T282" s="28" t="e">
        <f t="shared" ca="1" si="96"/>
        <v>#REF!</v>
      </c>
      <c r="U282" s="28" t="e">
        <f t="shared" ca="1" si="119"/>
        <v>#REF!</v>
      </c>
      <c r="V282" s="28" t="e">
        <f t="shared" ca="1" si="120"/>
        <v>#REF!</v>
      </c>
      <c r="W282" s="28" t="e">
        <f t="shared" ca="1" si="121"/>
        <v>#REF!</v>
      </c>
      <c r="X282" s="28" t="e">
        <f t="shared" ca="1" si="122"/>
        <v>#REF!</v>
      </c>
      <c r="Y282" s="28" t="e">
        <f t="shared" ca="1" si="123"/>
        <v>#REF!</v>
      </c>
      <c r="Z282" s="28" t="e">
        <f t="shared" ca="1" si="124"/>
        <v>#REF!</v>
      </c>
      <c r="AA282" s="28" t="e">
        <f t="shared" ca="1" si="125"/>
        <v>#REF!</v>
      </c>
      <c r="AB282" s="28"/>
      <c r="AC282" s="28"/>
      <c r="AD282" s="28"/>
      <c r="AE282" s="28"/>
      <c r="AF282" s="28"/>
      <c r="AG282" s="28"/>
      <c r="AH282" s="28"/>
      <c r="AI282" s="28"/>
      <c r="AJ282" s="28"/>
      <c r="AK282" s="28">
        <v>273</v>
      </c>
      <c r="AL282" s="116" t="e">
        <f t="shared" ca="1" si="114"/>
        <v>#REF!</v>
      </c>
      <c r="AM282" s="28" t="e">
        <f t="shared" ca="1" si="97"/>
        <v>#REF!</v>
      </c>
      <c r="AN282" s="28"/>
      <c r="AO282" s="28" t="e">
        <f t="shared" ca="1" si="115"/>
        <v>#REF!</v>
      </c>
      <c r="AP282" s="28" t="e">
        <f t="shared" ca="1" si="116"/>
        <v>#REF!</v>
      </c>
      <c r="AQ282" s="102" t="e">
        <f t="shared" ca="1" si="117"/>
        <v>#REF!</v>
      </c>
      <c r="AR282" s="28" t="e">
        <f t="shared" ca="1" si="118"/>
        <v>#REF!</v>
      </c>
      <c r="AS282" s="28"/>
      <c r="AT282" s="28"/>
      <c r="AU282" s="28"/>
      <c r="AV282" s="28"/>
      <c r="AW282" s="102"/>
    </row>
    <row r="283" spans="1:49">
      <c r="A283" s="28">
        <v>274</v>
      </c>
      <c r="B283" s="28" t="str">
        <f t="shared" ca="1" si="98"/>
        <v/>
      </c>
      <c r="C283" s="28" t="str">
        <f t="shared" ca="1" si="99"/>
        <v/>
      </c>
      <c r="D283" s="116" t="str">
        <f t="shared" ca="1" si="100"/>
        <v/>
      </c>
      <c r="E283" s="116" t="str">
        <f>IF('3. Work Schedule'!B425="","",'3. Work Schedule'!B425)</f>
        <v/>
      </c>
      <c r="F283" s="139" t="str">
        <f>IF('3. Work Schedule'!C425="","",'3. Work Schedule'!C425)</f>
        <v/>
      </c>
      <c r="G283" s="139" t="str">
        <f>IF('3. Work Schedule'!D425="","",'3. Work Schedule'!D425)</f>
        <v/>
      </c>
      <c r="H283" s="116" t="str">
        <f>IF('3. Work Schedule'!E425="","",'3. Work Schedule'!E425)</f>
        <v/>
      </c>
      <c r="I283" s="116" t="str">
        <f t="shared" si="101"/>
        <v/>
      </c>
      <c r="J283" s="140" t="str">
        <f>IF('3. Work Schedule'!F425="","",'3. Work Schedule'!F425)</f>
        <v/>
      </c>
      <c r="K283" s="140" t="str">
        <f>IF('3. Work Schedule'!G425="","",'3. Work Schedule'!G425)</f>
        <v/>
      </c>
      <c r="L283" s="102" t="str">
        <f t="shared" si="102"/>
        <v/>
      </c>
      <c r="M283" s="28" t="str">
        <f t="shared" ca="1" si="103"/>
        <v/>
      </c>
      <c r="N283" s="28" t="str">
        <f t="shared" si="104"/>
        <v/>
      </c>
      <c r="O283" s="28" t="str">
        <f t="shared" ca="1" si="105"/>
        <v/>
      </c>
      <c r="P283" s="116" t="str">
        <f t="shared" ca="1" si="106"/>
        <v>No</v>
      </c>
      <c r="Q283" s="28">
        <f>SUM($A$10:A283)</f>
        <v>37675</v>
      </c>
      <c r="R283" s="28"/>
      <c r="S283" s="28" t="e">
        <f ca="1">IF(T283="","",RANK(T283,$T$10:$T$50,1)+COUNTIF(T$10:T283,T283)-1)</f>
        <v>#REF!</v>
      </c>
      <c r="T283" s="28" t="e">
        <f t="shared" ca="1" si="96"/>
        <v>#REF!</v>
      </c>
      <c r="U283" s="28" t="e">
        <f t="shared" ca="1" si="119"/>
        <v>#REF!</v>
      </c>
      <c r="V283" s="28" t="e">
        <f t="shared" ca="1" si="120"/>
        <v>#REF!</v>
      </c>
      <c r="W283" s="28" t="e">
        <f t="shared" ca="1" si="121"/>
        <v>#REF!</v>
      </c>
      <c r="X283" s="28" t="e">
        <f t="shared" ca="1" si="122"/>
        <v>#REF!</v>
      </c>
      <c r="Y283" s="28" t="e">
        <f t="shared" ca="1" si="123"/>
        <v>#REF!</v>
      </c>
      <c r="Z283" s="28" t="e">
        <f t="shared" ca="1" si="124"/>
        <v>#REF!</v>
      </c>
      <c r="AA283" s="28" t="e">
        <f t="shared" ca="1" si="125"/>
        <v>#REF!</v>
      </c>
      <c r="AB283" s="28"/>
      <c r="AC283" s="28"/>
      <c r="AD283" s="28"/>
      <c r="AE283" s="28"/>
      <c r="AF283" s="28"/>
      <c r="AG283" s="28"/>
      <c r="AH283" s="28"/>
      <c r="AI283" s="28"/>
      <c r="AJ283" s="28"/>
      <c r="AK283" s="28">
        <v>274</v>
      </c>
      <c r="AL283" s="116" t="e">
        <f t="shared" ca="1" si="114"/>
        <v>#REF!</v>
      </c>
      <c r="AM283" s="28" t="e">
        <f t="shared" ca="1" si="97"/>
        <v>#REF!</v>
      </c>
      <c r="AN283" s="28"/>
      <c r="AO283" s="28" t="e">
        <f t="shared" ca="1" si="115"/>
        <v>#REF!</v>
      </c>
      <c r="AP283" s="28" t="e">
        <f t="shared" ca="1" si="116"/>
        <v>#REF!</v>
      </c>
      <c r="AQ283" s="102" t="e">
        <f t="shared" ca="1" si="117"/>
        <v>#REF!</v>
      </c>
      <c r="AR283" s="28" t="e">
        <f t="shared" ca="1" si="118"/>
        <v>#REF!</v>
      </c>
      <c r="AS283" s="28"/>
      <c r="AT283" s="28"/>
      <c r="AU283" s="28"/>
      <c r="AV283" s="28"/>
      <c r="AW283" s="102"/>
    </row>
    <row r="284" spans="1:49">
      <c r="A284" s="28">
        <v>275</v>
      </c>
      <c r="B284" s="28" t="str">
        <f t="shared" ca="1" si="98"/>
        <v/>
      </c>
      <c r="C284" s="28" t="str">
        <f t="shared" ca="1" si="99"/>
        <v/>
      </c>
      <c r="D284" s="116" t="str">
        <f t="shared" ca="1" si="100"/>
        <v/>
      </c>
      <c r="E284" s="116" t="str">
        <f>IF('3. Work Schedule'!B426="","",'3. Work Schedule'!B426)</f>
        <v/>
      </c>
      <c r="F284" s="139" t="str">
        <f>IF('3. Work Schedule'!C426="","",'3. Work Schedule'!C426)</f>
        <v/>
      </c>
      <c r="G284" s="139" t="str">
        <f>IF('3. Work Schedule'!D426="","",'3. Work Schedule'!D426)</f>
        <v/>
      </c>
      <c r="H284" s="116" t="str">
        <f>IF('3. Work Schedule'!E426="","",'3. Work Schedule'!E426)</f>
        <v/>
      </c>
      <c r="I284" s="116" t="str">
        <f t="shared" si="101"/>
        <v/>
      </c>
      <c r="J284" s="140" t="str">
        <f>IF('3. Work Schedule'!F426="","",'3. Work Schedule'!F426)</f>
        <v/>
      </c>
      <c r="K284" s="140" t="str">
        <f>IF('3. Work Schedule'!G426="","",'3. Work Schedule'!G426)</f>
        <v/>
      </c>
      <c r="L284" s="102" t="str">
        <f t="shared" si="102"/>
        <v/>
      </c>
      <c r="M284" s="28" t="str">
        <f t="shared" ca="1" si="103"/>
        <v/>
      </c>
      <c r="N284" s="28" t="str">
        <f t="shared" si="104"/>
        <v/>
      </c>
      <c r="O284" s="28" t="str">
        <f t="shared" ca="1" si="105"/>
        <v/>
      </c>
      <c r="P284" s="116" t="str">
        <f t="shared" ca="1" si="106"/>
        <v>No</v>
      </c>
      <c r="Q284" s="28">
        <f>SUM($A$10:A284)</f>
        <v>37950</v>
      </c>
      <c r="R284" s="28"/>
      <c r="S284" s="28" t="e">
        <f ca="1">IF(T284="","",RANK(T284,$T$10:$T$50,1)+COUNTIF(T$10:T284,T284)-1)</f>
        <v>#REF!</v>
      </c>
      <c r="T284" s="28" t="e">
        <f t="shared" ca="1" si="96"/>
        <v>#REF!</v>
      </c>
      <c r="U284" s="28" t="e">
        <f t="shared" ca="1" si="119"/>
        <v>#REF!</v>
      </c>
      <c r="V284" s="28" t="e">
        <f t="shared" ca="1" si="120"/>
        <v>#REF!</v>
      </c>
      <c r="W284" s="28" t="e">
        <f t="shared" ca="1" si="121"/>
        <v>#REF!</v>
      </c>
      <c r="X284" s="28" t="e">
        <f t="shared" ca="1" si="122"/>
        <v>#REF!</v>
      </c>
      <c r="Y284" s="28" t="e">
        <f t="shared" ca="1" si="123"/>
        <v>#REF!</v>
      </c>
      <c r="Z284" s="28" t="e">
        <f t="shared" ca="1" si="124"/>
        <v>#REF!</v>
      </c>
      <c r="AA284" s="28" t="e">
        <f t="shared" ca="1" si="125"/>
        <v>#REF!</v>
      </c>
      <c r="AB284" s="28"/>
      <c r="AC284" s="28"/>
      <c r="AD284" s="28"/>
      <c r="AE284" s="28"/>
      <c r="AF284" s="28"/>
      <c r="AG284" s="28"/>
      <c r="AH284" s="28"/>
      <c r="AI284" s="28"/>
      <c r="AJ284" s="28"/>
      <c r="AK284" s="28">
        <v>275</v>
      </c>
      <c r="AL284" s="116" t="e">
        <f t="shared" ca="1" si="114"/>
        <v>#REF!</v>
      </c>
      <c r="AM284" s="28" t="e">
        <f t="shared" ca="1" si="97"/>
        <v>#REF!</v>
      </c>
      <c r="AN284" s="28"/>
      <c r="AO284" s="28" t="e">
        <f t="shared" ca="1" si="115"/>
        <v>#REF!</v>
      </c>
      <c r="AP284" s="28" t="e">
        <f t="shared" ca="1" si="116"/>
        <v>#REF!</v>
      </c>
      <c r="AQ284" s="102" t="e">
        <f t="shared" ca="1" si="117"/>
        <v>#REF!</v>
      </c>
      <c r="AR284" s="28" t="e">
        <f t="shared" ca="1" si="118"/>
        <v>#REF!</v>
      </c>
      <c r="AS284" s="28"/>
      <c r="AT284" s="28"/>
      <c r="AU284" s="28"/>
      <c r="AV284" s="28"/>
      <c r="AW284" s="102"/>
    </row>
    <row r="285" spans="1:49">
      <c r="A285" s="28">
        <v>276</v>
      </c>
      <c r="B285" s="28" t="str">
        <f t="shared" ca="1" si="98"/>
        <v/>
      </c>
      <c r="C285" s="28" t="str">
        <f t="shared" ca="1" si="99"/>
        <v/>
      </c>
      <c r="D285" s="116" t="str">
        <f t="shared" ca="1" si="100"/>
        <v/>
      </c>
      <c r="E285" s="116" t="str">
        <f>IF('3. Work Schedule'!B427="","",'3. Work Schedule'!B427)</f>
        <v/>
      </c>
      <c r="F285" s="139" t="str">
        <f>IF('3. Work Schedule'!C427="","",'3. Work Schedule'!C427)</f>
        <v/>
      </c>
      <c r="G285" s="139" t="str">
        <f>IF('3. Work Schedule'!D427="","",'3. Work Schedule'!D427)</f>
        <v/>
      </c>
      <c r="H285" s="116" t="str">
        <f>IF('3. Work Schedule'!E427="","",'3. Work Schedule'!E427)</f>
        <v/>
      </c>
      <c r="I285" s="116" t="str">
        <f t="shared" si="101"/>
        <v/>
      </c>
      <c r="J285" s="140" t="str">
        <f>IF('3. Work Schedule'!F427="","",'3. Work Schedule'!F427)</f>
        <v/>
      </c>
      <c r="K285" s="140" t="str">
        <f>IF('3. Work Schedule'!G427="","",'3. Work Schedule'!G427)</f>
        <v/>
      </c>
      <c r="L285" s="102" t="str">
        <f t="shared" si="102"/>
        <v/>
      </c>
      <c r="M285" s="28" t="str">
        <f t="shared" ca="1" si="103"/>
        <v/>
      </c>
      <c r="N285" s="28" t="str">
        <f t="shared" si="104"/>
        <v/>
      </c>
      <c r="O285" s="28" t="str">
        <f t="shared" ca="1" si="105"/>
        <v/>
      </c>
      <c r="P285" s="116" t="str">
        <f t="shared" ca="1" si="106"/>
        <v>No</v>
      </c>
      <c r="Q285" s="28">
        <f>SUM($A$10:A285)</f>
        <v>38226</v>
      </c>
      <c r="R285" s="28"/>
      <c r="S285" s="28" t="e">
        <f ca="1">IF(T285="","",RANK(T285,$T$10:$T$50,1)+COUNTIF(T$10:T285,T285)-1)</f>
        <v>#REF!</v>
      </c>
      <c r="T285" s="28" t="e">
        <f t="shared" ca="1" si="96"/>
        <v>#REF!</v>
      </c>
      <c r="U285" s="28" t="e">
        <f t="shared" ca="1" si="119"/>
        <v>#REF!</v>
      </c>
      <c r="V285" s="28" t="e">
        <f t="shared" ca="1" si="120"/>
        <v>#REF!</v>
      </c>
      <c r="W285" s="28" t="e">
        <f t="shared" ca="1" si="121"/>
        <v>#REF!</v>
      </c>
      <c r="X285" s="28" t="e">
        <f t="shared" ca="1" si="122"/>
        <v>#REF!</v>
      </c>
      <c r="Y285" s="28" t="e">
        <f t="shared" ca="1" si="123"/>
        <v>#REF!</v>
      </c>
      <c r="Z285" s="28" t="e">
        <f t="shared" ca="1" si="124"/>
        <v>#REF!</v>
      </c>
      <c r="AA285" s="28" t="e">
        <f t="shared" ca="1" si="125"/>
        <v>#REF!</v>
      </c>
      <c r="AB285" s="28"/>
      <c r="AC285" s="28"/>
      <c r="AD285" s="28"/>
      <c r="AE285" s="28"/>
      <c r="AF285" s="28"/>
      <c r="AG285" s="28"/>
      <c r="AH285" s="28"/>
      <c r="AI285" s="28"/>
      <c r="AJ285" s="28"/>
      <c r="AK285" s="28">
        <v>276</v>
      </c>
      <c r="AL285" s="116" t="e">
        <f t="shared" ca="1" si="114"/>
        <v>#REF!</v>
      </c>
      <c r="AM285" s="28" t="e">
        <f t="shared" ca="1" si="97"/>
        <v>#REF!</v>
      </c>
      <c r="AN285" s="28"/>
      <c r="AO285" s="28" t="e">
        <f t="shared" ca="1" si="115"/>
        <v>#REF!</v>
      </c>
      <c r="AP285" s="28" t="e">
        <f t="shared" ca="1" si="116"/>
        <v>#REF!</v>
      </c>
      <c r="AQ285" s="102" t="e">
        <f t="shared" ca="1" si="117"/>
        <v>#REF!</v>
      </c>
      <c r="AR285" s="28" t="e">
        <f t="shared" ca="1" si="118"/>
        <v>#REF!</v>
      </c>
      <c r="AS285" s="28"/>
      <c r="AT285" s="28"/>
      <c r="AU285" s="28"/>
      <c r="AV285" s="28"/>
      <c r="AW285" s="102"/>
    </row>
    <row r="286" spans="1:49">
      <c r="A286" s="28">
        <v>277</v>
      </c>
      <c r="B286" s="28" t="str">
        <f t="shared" ca="1" si="98"/>
        <v/>
      </c>
      <c r="C286" s="28" t="str">
        <f t="shared" ca="1" si="99"/>
        <v/>
      </c>
      <c r="D286" s="116" t="str">
        <f t="shared" ca="1" si="100"/>
        <v/>
      </c>
      <c r="E286" s="116" t="str">
        <f>IF('3. Work Schedule'!B428="","",'3. Work Schedule'!B428)</f>
        <v/>
      </c>
      <c r="F286" s="139" t="str">
        <f>IF('3. Work Schedule'!C428="","",'3. Work Schedule'!C428)</f>
        <v/>
      </c>
      <c r="G286" s="139" t="str">
        <f>IF('3. Work Schedule'!D428="","",'3. Work Schedule'!D428)</f>
        <v/>
      </c>
      <c r="H286" s="116" t="str">
        <f>IF('3. Work Schedule'!E428="","",'3. Work Schedule'!E428)</f>
        <v/>
      </c>
      <c r="I286" s="116" t="str">
        <f t="shared" si="101"/>
        <v/>
      </c>
      <c r="J286" s="140" t="str">
        <f>IF('3. Work Schedule'!F428="","",'3. Work Schedule'!F428)</f>
        <v/>
      </c>
      <c r="K286" s="140" t="str">
        <f>IF('3. Work Schedule'!G428="","",'3. Work Schedule'!G428)</f>
        <v/>
      </c>
      <c r="L286" s="102" t="str">
        <f t="shared" si="102"/>
        <v/>
      </c>
      <c r="M286" s="28" t="str">
        <f t="shared" ca="1" si="103"/>
        <v/>
      </c>
      <c r="N286" s="28" t="str">
        <f t="shared" si="104"/>
        <v/>
      </c>
      <c r="O286" s="28" t="str">
        <f t="shared" ca="1" si="105"/>
        <v/>
      </c>
      <c r="P286" s="116" t="str">
        <f t="shared" ca="1" si="106"/>
        <v>No</v>
      </c>
      <c r="Q286" s="28">
        <f>SUM($A$10:A286)</f>
        <v>38503</v>
      </c>
      <c r="R286" s="28"/>
      <c r="S286" s="28" t="e">
        <f ca="1">IF(T286="","",RANK(T286,$T$10:$T$50,1)+COUNTIF(T$10:T286,T286)-1)</f>
        <v>#REF!</v>
      </c>
      <c r="T286" s="28" t="e">
        <f t="shared" ca="1" si="96"/>
        <v>#REF!</v>
      </c>
      <c r="U286" s="28" t="e">
        <f t="shared" ca="1" si="119"/>
        <v>#REF!</v>
      </c>
      <c r="V286" s="28" t="e">
        <f t="shared" ca="1" si="120"/>
        <v>#REF!</v>
      </c>
      <c r="W286" s="28" t="e">
        <f t="shared" ca="1" si="121"/>
        <v>#REF!</v>
      </c>
      <c r="X286" s="28" t="e">
        <f t="shared" ca="1" si="122"/>
        <v>#REF!</v>
      </c>
      <c r="Y286" s="28" t="e">
        <f t="shared" ca="1" si="123"/>
        <v>#REF!</v>
      </c>
      <c r="Z286" s="28" t="e">
        <f t="shared" ca="1" si="124"/>
        <v>#REF!</v>
      </c>
      <c r="AA286" s="28" t="e">
        <f t="shared" ca="1" si="125"/>
        <v>#REF!</v>
      </c>
      <c r="AB286" s="28"/>
      <c r="AC286" s="28"/>
      <c r="AD286" s="28"/>
      <c r="AE286" s="28"/>
      <c r="AF286" s="28"/>
      <c r="AG286" s="28"/>
      <c r="AH286" s="28"/>
      <c r="AI286" s="28"/>
      <c r="AJ286" s="28"/>
      <c r="AK286" s="28">
        <v>277</v>
      </c>
      <c r="AL286" s="116" t="e">
        <f t="shared" ca="1" si="114"/>
        <v>#REF!</v>
      </c>
      <c r="AM286" s="28" t="e">
        <f t="shared" ca="1" si="97"/>
        <v>#REF!</v>
      </c>
      <c r="AN286" s="28"/>
      <c r="AO286" s="28" t="e">
        <f t="shared" ca="1" si="115"/>
        <v>#REF!</v>
      </c>
      <c r="AP286" s="28" t="e">
        <f t="shared" ca="1" si="116"/>
        <v>#REF!</v>
      </c>
      <c r="AQ286" s="102" t="e">
        <f t="shared" ca="1" si="117"/>
        <v>#REF!</v>
      </c>
      <c r="AR286" s="28" t="e">
        <f t="shared" ca="1" si="118"/>
        <v>#REF!</v>
      </c>
      <c r="AS286" s="28"/>
      <c r="AT286" s="28"/>
      <c r="AU286" s="28"/>
      <c r="AV286" s="28"/>
      <c r="AW286" s="102"/>
    </row>
    <row r="287" spans="1:49">
      <c r="A287" s="28">
        <v>278</v>
      </c>
      <c r="B287" s="28" t="str">
        <f t="shared" ca="1" si="98"/>
        <v/>
      </c>
      <c r="C287" s="28" t="str">
        <f t="shared" ca="1" si="99"/>
        <v/>
      </c>
      <c r="D287" s="116" t="str">
        <f t="shared" ca="1" si="100"/>
        <v/>
      </c>
      <c r="E287" s="116" t="str">
        <f>IF('3. Work Schedule'!B429="","",'3. Work Schedule'!B429)</f>
        <v/>
      </c>
      <c r="F287" s="139" t="str">
        <f>IF('3. Work Schedule'!C429="","",'3. Work Schedule'!C429)</f>
        <v/>
      </c>
      <c r="G287" s="139" t="str">
        <f>IF('3. Work Schedule'!D429="","",'3. Work Schedule'!D429)</f>
        <v/>
      </c>
      <c r="H287" s="116" t="str">
        <f>IF('3. Work Schedule'!E429="","",'3. Work Schedule'!E429)</f>
        <v/>
      </c>
      <c r="I287" s="116" t="str">
        <f t="shared" si="101"/>
        <v/>
      </c>
      <c r="J287" s="140" t="str">
        <f>IF('3. Work Schedule'!F429="","",'3. Work Schedule'!F429)</f>
        <v/>
      </c>
      <c r="K287" s="140" t="str">
        <f>IF('3. Work Schedule'!G429="","",'3. Work Schedule'!G429)</f>
        <v/>
      </c>
      <c r="L287" s="102" t="str">
        <f t="shared" si="102"/>
        <v/>
      </c>
      <c r="M287" s="28" t="str">
        <f t="shared" ca="1" si="103"/>
        <v/>
      </c>
      <c r="N287" s="28" t="str">
        <f t="shared" si="104"/>
        <v/>
      </c>
      <c r="O287" s="28" t="str">
        <f t="shared" ca="1" si="105"/>
        <v/>
      </c>
      <c r="P287" s="116" t="str">
        <f t="shared" ca="1" si="106"/>
        <v>No</v>
      </c>
      <c r="Q287" s="28">
        <f>SUM($A$10:A287)</f>
        <v>38781</v>
      </c>
      <c r="R287" s="28"/>
      <c r="S287" s="28" t="e">
        <f ca="1">IF(T287="","",RANK(T287,$T$10:$T$50,1)+COUNTIF(T$10:T287,T287)-1)</f>
        <v>#REF!</v>
      </c>
      <c r="T287" s="28" t="e">
        <f t="shared" ca="1" si="96"/>
        <v>#REF!</v>
      </c>
      <c r="U287" s="28" t="e">
        <f t="shared" ca="1" si="119"/>
        <v>#REF!</v>
      </c>
      <c r="V287" s="28" t="e">
        <f t="shared" ca="1" si="120"/>
        <v>#REF!</v>
      </c>
      <c r="W287" s="28" t="e">
        <f t="shared" ca="1" si="121"/>
        <v>#REF!</v>
      </c>
      <c r="X287" s="28" t="e">
        <f t="shared" ca="1" si="122"/>
        <v>#REF!</v>
      </c>
      <c r="Y287" s="28" t="e">
        <f t="shared" ca="1" si="123"/>
        <v>#REF!</v>
      </c>
      <c r="Z287" s="28" t="e">
        <f t="shared" ca="1" si="124"/>
        <v>#REF!</v>
      </c>
      <c r="AA287" s="28" t="e">
        <f t="shared" ca="1" si="125"/>
        <v>#REF!</v>
      </c>
      <c r="AB287" s="28"/>
      <c r="AC287" s="28"/>
      <c r="AD287" s="28"/>
      <c r="AE287" s="28"/>
      <c r="AF287" s="28"/>
      <c r="AG287" s="28"/>
      <c r="AH287" s="28"/>
      <c r="AI287" s="28"/>
      <c r="AJ287" s="28"/>
      <c r="AK287" s="28">
        <v>278</v>
      </c>
      <c r="AL287" s="116" t="e">
        <f t="shared" ca="1" si="114"/>
        <v>#REF!</v>
      </c>
      <c r="AM287" s="28" t="e">
        <f t="shared" ca="1" si="97"/>
        <v>#REF!</v>
      </c>
      <c r="AN287" s="28"/>
      <c r="AO287" s="28" t="e">
        <f t="shared" ca="1" si="115"/>
        <v>#REF!</v>
      </c>
      <c r="AP287" s="28" t="e">
        <f t="shared" ca="1" si="116"/>
        <v>#REF!</v>
      </c>
      <c r="AQ287" s="102" t="e">
        <f t="shared" ca="1" si="117"/>
        <v>#REF!</v>
      </c>
      <c r="AR287" s="28" t="e">
        <f t="shared" ca="1" si="118"/>
        <v>#REF!</v>
      </c>
      <c r="AS287" s="28"/>
      <c r="AT287" s="28"/>
      <c r="AU287" s="28"/>
      <c r="AV287" s="28"/>
      <c r="AW287" s="102"/>
    </row>
    <row r="288" spans="1:49">
      <c r="A288" s="28">
        <v>279</v>
      </c>
      <c r="B288" s="28" t="str">
        <f t="shared" ca="1" si="98"/>
        <v/>
      </c>
      <c r="C288" s="28" t="str">
        <f t="shared" ca="1" si="99"/>
        <v/>
      </c>
      <c r="D288" s="116" t="str">
        <f t="shared" ca="1" si="100"/>
        <v/>
      </c>
      <c r="E288" s="116" t="str">
        <f>IF('3. Work Schedule'!B430="","",'3. Work Schedule'!B430)</f>
        <v/>
      </c>
      <c r="F288" s="139" t="str">
        <f>IF('3. Work Schedule'!C430="","",'3. Work Schedule'!C430)</f>
        <v/>
      </c>
      <c r="G288" s="139" t="str">
        <f>IF('3. Work Schedule'!D430="","",'3. Work Schedule'!D430)</f>
        <v/>
      </c>
      <c r="H288" s="116" t="str">
        <f>IF('3. Work Schedule'!E430="","",'3. Work Schedule'!E430)</f>
        <v/>
      </c>
      <c r="I288" s="116" t="str">
        <f t="shared" si="101"/>
        <v/>
      </c>
      <c r="J288" s="140" t="str">
        <f>IF('3. Work Schedule'!F430="","",'3. Work Schedule'!F430)</f>
        <v/>
      </c>
      <c r="K288" s="140" t="str">
        <f>IF('3. Work Schedule'!G430="","",'3. Work Schedule'!G430)</f>
        <v/>
      </c>
      <c r="L288" s="102" t="str">
        <f t="shared" si="102"/>
        <v/>
      </c>
      <c r="M288" s="28" t="str">
        <f t="shared" ca="1" si="103"/>
        <v/>
      </c>
      <c r="N288" s="28" t="str">
        <f t="shared" si="104"/>
        <v/>
      </c>
      <c r="O288" s="28" t="str">
        <f t="shared" ca="1" si="105"/>
        <v/>
      </c>
      <c r="P288" s="116" t="str">
        <f t="shared" ca="1" si="106"/>
        <v>No</v>
      </c>
      <c r="Q288" s="28">
        <f>SUM($A$10:A288)</f>
        <v>39060</v>
      </c>
      <c r="R288" s="28"/>
      <c r="S288" s="28" t="e">
        <f ca="1">IF(T288="","",RANK(T288,$T$10:$T$50,1)+COUNTIF(T$10:T288,T288)-1)</f>
        <v>#REF!</v>
      </c>
      <c r="T288" s="28" t="e">
        <f t="shared" ca="1" si="96"/>
        <v>#REF!</v>
      </c>
      <c r="U288" s="28" t="e">
        <f t="shared" ca="1" si="119"/>
        <v>#REF!</v>
      </c>
      <c r="V288" s="28" t="e">
        <f t="shared" ca="1" si="120"/>
        <v>#REF!</v>
      </c>
      <c r="W288" s="28" t="e">
        <f t="shared" ca="1" si="121"/>
        <v>#REF!</v>
      </c>
      <c r="X288" s="28" t="e">
        <f t="shared" ca="1" si="122"/>
        <v>#REF!</v>
      </c>
      <c r="Y288" s="28" t="e">
        <f t="shared" ca="1" si="123"/>
        <v>#REF!</v>
      </c>
      <c r="Z288" s="28" t="e">
        <f t="shared" ca="1" si="124"/>
        <v>#REF!</v>
      </c>
      <c r="AA288" s="28" t="e">
        <f t="shared" ca="1" si="125"/>
        <v>#REF!</v>
      </c>
      <c r="AB288" s="28"/>
      <c r="AC288" s="28"/>
      <c r="AD288" s="28"/>
      <c r="AE288" s="28"/>
      <c r="AF288" s="28"/>
      <c r="AG288" s="28"/>
      <c r="AH288" s="28"/>
      <c r="AI288" s="28"/>
      <c r="AJ288" s="28"/>
      <c r="AK288" s="28">
        <v>279</v>
      </c>
      <c r="AL288" s="116" t="e">
        <f t="shared" ca="1" si="114"/>
        <v>#REF!</v>
      </c>
      <c r="AM288" s="28" t="e">
        <f t="shared" ca="1" si="97"/>
        <v>#REF!</v>
      </c>
      <c r="AN288" s="28"/>
      <c r="AO288" s="28" t="e">
        <f t="shared" ca="1" si="115"/>
        <v>#REF!</v>
      </c>
      <c r="AP288" s="28" t="e">
        <f t="shared" ca="1" si="116"/>
        <v>#REF!</v>
      </c>
      <c r="AQ288" s="102" t="e">
        <f t="shared" ca="1" si="117"/>
        <v>#REF!</v>
      </c>
      <c r="AR288" s="28" t="e">
        <f t="shared" ca="1" si="118"/>
        <v>#REF!</v>
      </c>
      <c r="AS288" s="28"/>
      <c r="AT288" s="28"/>
      <c r="AU288" s="28"/>
      <c r="AV288" s="28"/>
      <c r="AW288" s="102"/>
    </row>
    <row r="289" spans="1:49">
      <c r="A289" s="28">
        <v>280</v>
      </c>
      <c r="B289" s="28" t="str">
        <f t="shared" ca="1" si="98"/>
        <v/>
      </c>
      <c r="C289" s="28" t="str">
        <f t="shared" ca="1" si="99"/>
        <v/>
      </c>
      <c r="D289" s="116" t="str">
        <f t="shared" ca="1" si="100"/>
        <v/>
      </c>
      <c r="E289" s="116" t="str">
        <f>IF('3. Work Schedule'!B431="","",'3. Work Schedule'!B431)</f>
        <v/>
      </c>
      <c r="F289" s="139" t="str">
        <f>IF('3. Work Schedule'!C431="","",'3. Work Schedule'!C431)</f>
        <v/>
      </c>
      <c r="G289" s="139" t="str">
        <f>IF('3. Work Schedule'!D431="","",'3. Work Schedule'!D431)</f>
        <v/>
      </c>
      <c r="H289" s="116" t="str">
        <f>IF('3. Work Schedule'!E431="","",'3. Work Schedule'!E431)</f>
        <v/>
      </c>
      <c r="I289" s="116" t="str">
        <f t="shared" si="101"/>
        <v/>
      </c>
      <c r="J289" s="140" t="str">
        <f>IF('3. Work Schedule'!F431="","",'3. Work Schedule'!F431)</f>
        <v/>
      </c>
      <c r="K289" s="140" t="str">
        <f>IF('3. Work Schedule'!G431="","",'3. Work Schedule'!G431)</f>
        <v/>
      </c>
      <c r="L289" s="102" t="str">
        <f t="shared" si="102"/>
        <v/>
      </c>
      <c r="M289" s="28" t="str">
        <f t="shared" ca="1" si="103"/>
        <v/>
      </c>
      <c r="N289" s="28" t="str">
        <f t="shared" si="104"/>
        <v/>
      </c>
      <c r="O289" s="28" t="str">
        <f t="shared" ca="1" si="105"/>
        <v/>
      </c>
      <c r="P289" s="116" t="str">
        <f t="shared" ca="1" si="106"/>
        <v>No</v>
      </c>
      <c r="Q289" s="28">
        <f>SUM($A$10:A289)</f>
        <v>39340</v>
      </c>
      <c r="R289" s="28"/>
      <c r="S289" s="28" t="e">
        <f ca="1">IF(T289="","",RANK(T289,$T$10:$T$50,1)+COUNTIF(T$10:T289,T289)-1)</f>
        <v>#REF!</v>
      </c>
      <c r="T289" s="28" t="e">
        <f t="shared" ca="1" si="96"/>
        <v>#REF!</v>
      </c>
      <c r="U289" s="28" t="e">
        <f t="shared" ca="1" si="119"/>
        <v>#REF!</v>
      </c>
      <c r="V289" s="28" t="e">
        <f t="shared" ca="1" si="120"/>
        <v>#REF!</v>
      </c>
      <c r="W289" s="28" t="e">
        <f t="shared" ca="1" si="121"/>
        <v>#REF!</v>
      </c>
      <c r="X289" s="28" t="e">
        <f t="shared" ca="1" si="122"/>
        <v>#REF!</v>
      </c>
      <c r="Y289" s="28" t="e">
        <f t="shared" ca="1" si="123"/>
        <v>#REF!</v>
      </c>
      <c r="Z289" s="28" t="e">
        <f t="shared" ca="1" si="124"/>
        <v>#REF!</v>
      </c>
      <c r="AA289" s="28" t="e">
        <f t="shared" ca="1" si="125"/>
        <v>#REF!</v>
      </c>
      <c r="AB289" s="28"/>
      <c r="AC289" s="28"/>
      <c r="AD289" s="28"/>
      <c r="AE289" s="28"/>
      <c r="AF289" s="28"/>
      <c r="AG289" s="28"/>
      <c r="AH289" s="28"/>
      <c r="AI289" s="28"/>
      <c r="AJ289" s="28"/>
      <c r="AK289" s="28">
        <v>280</v>
      </c>
      <c r="AL289" s="116" t="e">
        <f t="shared" ca="1" si="114"/>
        <v>#REF!</v>
      </c>
      <c r="AM289" s="28" t="e">
        <f t="shared" ca="1" si="97"/>
        <v>#REF!</v>
      </c>
      <c r="AN289" s="28"/>
      <c r="AO289" s="28" t="e">
        <f t="shared" ca="1" si="115"/>
        <v>#REF!</v>
      </c>
      <c r="AP289" s="28" t="e">
        <f t="shared" ca="1" si="116"/>
        <v>#REF!</v>
      </c>
      <c r="AQ289" s="102" t="e">
        <f t="shared" ca="1" si="117"/>
        <v>#REF!</v>
      </c>
      <c r="AR289" s="28" t="e">
        <f t="shared" ca="1" si="118"/>
        <v>#REF!</v>
      </c>
      <c r="AS289" s="28"/>
      <c r="AT289" s="28"/>
      <c r="AU289" s="28"/>
      <c r="AV289" s="28"/>
      <c r="AW289" s="102"/>
    </row>
    <row r="290" spans="1:49">
      <c r="A290" s="28">
        <v>281</v>
      </c>
      <c r="B290" s="28" t="str">
        <f t="shared" ca="1" si="98"/>
        <v/>
      </c>
      <c r="C290" s="28" t="str">
        <f t="shared" ca="1" si="99"/>
        <v/>
      </c>
      <c r="D290" s="116" t="str">
        <f t="shared" ca="1" si="100"/>
        <v/>
      </c>
      <c r="E290" s="116" t="str">
        <f>IF('3. Work Schedule'!B432="","",'3. Work Schedule'!B432)</f>
        <v/>
      </c>
      <c r="F290" s="139" t="str">
        <f>IF('3. Work Schedule'!C432="","",'3. Work Schedule'!C432)</f>
        <v/>
      </c>
      <c r="G290" s="139" t="str">
        <f>IF('3. Work Schedule'!D432="","",'3. Work Schedule'!D432)</f>
        <v/>
      </c>
      <c r="H290" s="116" t="str">
        <f>IF('3. Work Schedule'!E432="","",'3. Work Schedule'!E432)</f>
        <v/>
      </c>
      <c r="I290" s="116" t="str">
        <f t="shared" si="101"/>
        <v/>
      </c>
      <c r="J290" s="140" t="str">
        <f>IF('3. Work Schedule'!F432="","",'3. Work Schedule'!F432)</f>
        <v/>
      </c>
      <c r="K290" s="140" t="str">
        <f>IF('3. Work Schedule'!G432="","",'3. Work Schedule'!G432)</f>
        <v/>
      </c>
      <c r="L290" s="102" t="str">
        <f t="shared" si="102"/>
        <v/>
      </c>
      <c r="M290" s="28" t="str">
        <f t="shared" ca="1" si="103"/>
        <v/>
      </c>
      <c r="N290" s="28" t="str">
        <f t="shared" si="104"/>
        <v/>
      </c>
      <c r="O290" s="28" t="str">
        <f t="shared" ca="1" si="105"/>
        <v/>
      </c>
      <c r="P290" s="116" t="str">
        <f t="shared" ca="1" si="106"/>
        <v>No</v>
      </c>
      <c r="Q290" s="28">
        <f>SUM($A$10:A290)</f>
        <v>39621</v>
      </c>
      <c r="R290" s="28"/>
      <c r="S290" s="28" t="e">
        <f ca="1">IF(T290="","",RANK(T290,$T$10:$T$50,1)+COUNTIF(T$10:T290,T290)-1)</f>
        <v>#REF!</v>
      </c>
      <c r="T290" s="28" t="e">
        <f t="shared" ca="1" si="96"/>
        <v>#REF!</v>
      </c>
      <c r="U290" s="28" t="e">
        <f t="shared" ca="1" si="119"/>
        <v>#REF!</v>
      </c>
      <c r="V290" s="28" t="e">
        <f t="shared" ca="1" si="120"/>
        <v>#REF!</v>
      </c>
      <c r="W290" s="28" t="e">
        <f t="shared" ca="1" si="121"/>
        <v>#REF!</v>
      </c>
      <c r="X290" s="28" t="e">
        <f t="shared" ca="1" si="122"/>
        <v>#REF!</v>
      </c>
      <c r="Y290" s="28" t="e">
        <f t="shared" ca="1" si="123"/>
        <v>#REF!</v>
      </c>
      <c r="Z290" s="28" t="e">
        <f t="shared" ca="1" si="124"/>
        <v>#REF!</v>
      </c>
      <c r="AA290" s="28" t="e">
        <f t="shared" ca="1" si="125"/>
        <v>#REF!</v>
      </c>
      <c r="AB290" s="28"/>
      <c r="AC290" s="28"/>
      <c r="AD290" s="28"/>
      <c r="AE290" s="28"/>
      <c r="AF290" s="28"/>
      <c r="AG290" s="28"/>
      <c r="AH290" s="28"/>
      <c r="AI290" s="28"/>
      <c r="AJ290" s="28"/>
      <c r="AK290" s="28">
        <v>281</v>
      </c>
      <c r="AL290" s="116" t="e">
        <f t="shared" ca="1" si="114"/>
        <v>#REF!</v>
      </c>
      <c r="AM290" s="28" t="e">
        <f t="shared" ca="1" si="97"/>
        <v>#REF!</v>
      </c>
      <c r="AN290" s="28"/>
      <c r="AO290" s="28" t="e">
        <f t="shared" ca="1" si="115"/>
        <v>#REF!</v>
      </c>
      <c r="AP290" s="28" t="e">
        <f t="shared" ca="1" si="116"/>
        <v>#REF!</v>
      </c>
      <c r="AQ290" s="102" t="e">
        <f t="shared" ca="1" si="117"/>
        <v>#REF!</v>
      </c>
      <c r="AR290" s="28" t="e">
        <f t="shared" ca="1" si="118"/>
        <v>#REF!</v>
      </c>
      <c r="AS290" s="28"/>
      <c r="AT290" s="28"/>
      <c r="AU290" s="28"/>
      <c r="AV290" s="28"/>
      <c r="AW290" s="102"/>
    </row>
    <row r="291" spans="1:49">
      <c r="A291" s="28">
        <v>282</v>
      </c>
      <c r="B291" s="28" t="str">
        <f t="shared" ca="1" si="98"/>
        <v/>
      </c>
      <c r="C291" s="28" t="str">
        <f t="shared" ca="1" si="99"/>
        <v/>
      </c>
      <c r="D291" s="116" t="str">
        <f t="shared" ca="1" si="100"/>
        <v/>
      </c>
      <c r="E291" s="116" t="str">
        <f>IF('3. Work Schedule'!B433="","",'3. Work Schedule'!B433)</f>
        <v/>
      </c>
      <c r="F291" s="139" t="str">
        <f>IF('3. Work Schedule'!C433="","",'3. Work Schedule'!C433)</f>
        <v/>
      </c>
      <c r="G291" s="139" t="str">
        <f>IF('3. Work Schedule'!D433="","",'3. Work Schedule'!D433)</f>
        <v/>
      </c>
      <c r="H291" s="116" t="str">
        <f>IF('3. Work Schedule'!E433="","",'3. Work Schedule'!E433)</f>
        <v/>
      </c>
      <c r="I291" s="116" t="str">
        <f t="shared" si="101"/>
        <v/>
      </c>
      <c r="J291" s="140" t="str">
        <f>IF('3. Work Schedule'!F433="","",'3. Work Schedule'!F433)</f>
        <v/>
      </c>
      <c r="K291" s="140" t="str">
        <f>IF('3. Work Schedule'!G433="","",'3. Work Schedule'!G433)</f>
        <v/>
      </c>
      <c r="L291" s="102" t="str">
        <f t="shared" si="102"/>
        <v/>
      </c>
      <c r="M291" s="28" t="str">
        <f t="shared" ca="1" si="103"/>
        <v/>
      </c>
      <c r="N291" s="28" t="str">
        <f t="shared" si="104"/>
        <v/>
      </c>
      <c r="O291" s="28" t="str">
        <f t="shared" ca="1" si="105"/>
        <v/>
      </c>
      <c r="P291" s="116" t="str">
        <f t="shared" ca="1" si="106"/>
        <v>No</v>
      </c>
      <c r="Q291" s="28">
        <f>SUM($A$10:A291)</f>
        <v>39903</v>
      </c>
      <c r="R291" s="28"/>
      <c r="S291" s="28" t="e">
        <f ca="1">IF(T291="","",RANK(T291,$T$10:$T$50,1)+COUNTIF(T$10:T291,T291)-1)</f>
        <v>#REF!</v>
      </c>
      <c r="T291" s="28" t="e">
        <f t="shared" ca="1" si="96"/>
        <v>#REF!</v>
      </c>
      <c r="U291" s="28" t="e">
        <f t="shared" ca="1" si="119"/>
        <v>#REF!</v>
      </c>
      <c r="V291" s="28" t="e">
        <f t="shared" ca="1" si="120"/>
        <v>#REF!</v>
      </c>
      <c r="W291" s="28" t="e">
        <f t="shared" ca="1" si="121"/>
        <v>#REF!</v>
      </c>
      <c r="X291" s="28" t="e">
        <f t="shared" ca="1" si="122"/>
        <v>#REF!</v>
      </c>
      <c r="Y291" s="28" t="e">
        <f t="shared" ca="1" si="123"/>
        <v>#REF!</v>
      </c>
      <c r="Z291" s="28" t="e">
        <f t="shared" ca="1" si="124"/>
        <v>#REF!</v>
      </c>
      <c r="AA291" s="28" t="e">
        <f t="shared" ca="1" si="125"/>
        <v>#REF!</v>
      </c>
      <c r="AB291" s="28"/>
      <c r="AC291" s="28"/>
      <c r="AD291" s="28"/>
      <c r="AE291" s="28"/>
      <c r="AF291" s="28"/>
      <c r="AG291" s="28"/>
      <c r="AH291" s="28"/>
      <c r="AI291" s="28"/>
      <c r="AJ291" s="28"/>
      <c r="AK291" s="28">
        <v>282</v>
      </c>
      <c r="AL291" s="116" t="e">
        <f t="shared" ca="1" si="114"/>
        <v>#REF!</v>
      </c>
      <c r="AM291" s="28" t="e">
        <f t="shared" ca="1" si="97"/>
        <v>#REF!</v>
      </c>
      <c r="AN291" s="28"/>
      <c r="AO291" s="28" t="e">
        <f t="shared" ca="1" si="115"/>
        <v>#REF!</v>
      </c>
      <c r="AP291" s="28" t="e">
        <f t="shared" ca="1" si="116"/>
        <v>#REF!</v>
      </c>
      <c r="AQ291" s="102" t="e">
        <f t="shared" ca="1" si="117"/>
        <v>#REF!</v>
      </c>
      <c r="AR291" s="28" t="e">
        <f t="shared" ca="1" si="118"/>
        <v>#REF!</v>
      </c>
      <c r="AS291" s="28"/>
      <c r="AT291" s="28"/>
      <c r="AU291" s="28"/>
      <c r="AV291" s="28"/>
      <c r="AW291" s="102"/>
    </row>
    <row r="292" spans="1:49">
      <c r="A292" s="28">
        <v>283</v>
      </c>
      <c r="B292" s="28" t="str">
        <f t="shared" ca="1" si="98"/>
        <v/>
      </c>
      <c r="C292" s="28" t="str">
        <f t="shared" ca="1" si="99"/>
        <v/>
      </c>
      <c r="D292" s="116" t="str">
        <f t="shared" ca="1" si="100"/>
        <v/>
      </c>
      <c r="E292" s="116" t="str">
        <f>IF('3. Work Schedule'!B434="","",'3. Work Schedule'!B434)</f>
        <v/>
      </c>
      <c r="F292" s="139" t="str">
        <f>IF('3. Work Schedule'!C434="","",'3. Work Schedule'!C434)</f>
        <v/>
      </c>
      <c r="G292" s="139" t="str">
        <f>IF('3. Work Schedule'!D434="","",'3. Work Schedule'!D434)</f>
        <v/>
      </c>
      <c r="H292" s="116" t="str">
        <f>IF('3. Work Schedule'!E434="","",'3. Work Schedule'!E434)</f>
        <v/>
      </c>
      <c r="I292" s="116" t="str">
        <f t="shared" si="101"/>
        <v/>
      </c>
      <c r="J292" s="140" t="str">
        <f>IF('3. Work Schedule'!F434="","",'3. Work Schedule'!F434)</f>
        <v/>
      </c>
      <c r="K292" s="140" t="str">
        <f>IF('3. Work Schedule'!G434="","",'3. Work Schedule'!G434)</f>
        <v/>
      </c>
      <c r="L292" s="102" t="str">
        <f t="shared" si="102"/>
        <v/>
      </c>
      <c r="M292" s="28" t="str">
        <f t="shared" ca="1" si="103"/>
        <v/>
      </c>
      <c r="N292" s="28" t="str">
        <f t="shared" si="104"/>
        <v/>
      </c>
      <c r="O292" s="28" t="str">
        <f t="shared" ca="1" si="105"/>
        <v/>
      </c>
      <c r="P292" s="116" t="str">
        <f t="shared" ca="1" si="106"/>
        <v>No</v>
      </c>
      <c r="Q292" s="28">
        <f>SUM($A$10:A292)</f>
        <v>40186</v>
      </c>
      <c r="R292" s="28"/>
      <c r="S292" s="28" t="e">
        <f ca="1">IF(T292="","",RANK(T292,$T$10:$T$50,1)+COUNTIF(T$10:T292,T292)-1)</f>
        <v>#REF!</v>
      </c>
      <c r="T292" s="28" t="e">
        <f t="shared" ca="1" si="96"/>
        <v>#REF!</v>
      </c>
      <c r="U292" s="28" t="e">
        <f t="shared" ca="1" si="119"/>
        <v>#REF!</v>
      </c>
      <c r="V292" s="28" t="e">
        <f t="shared" ca="1" si="120"/>
        <v>#REF!</v>
      </c>
      <c r="W292" s="28" t="e">
        <f t="shared" ca="1" si="121"/>
        <v>#REF!</v>
      </c>
      <c r="X292" s="28" t="e">
        <f t="shared" ca="1" si="122"/>
        <v>#REF!</v>
      </c>
      <c r="Y292" s="28" t="e">
        <f t="shared" ca="1" si="123"/>
        <v>#REF!</v>
      </c>
      <c r="Z292" s="28" t="e">
        <f t="shared" ca="1" si="124"/>
        <v>#REF!</v>
      </c>
      <c r="AA292" s="28" t="e">
        <f t="shared" ca="1" si="125"/>
        <v>#REF!</v>
      </c>
      <c r="AB292" s="28"/>
      <c r="AC292" s="28"/>
      <c r="AD292" s="28"/>
      <c r="AE292" s="28"/>
      <c r="AF292" s="28"/>
      <c r="AG292" s="28"/>
      <c r="AH292" s="28"/>
      <c r="AI292" s="28"/>
      <c r="AJ292" s="28"/>
      <c r="AK292" s="28">
        <v>283</v>
      </c>
      <c r="AL292" s="116" t="e">
        <f t="shared" ca="1" si="114"/>
        <v>#REF!</v>
      </c>
      <c r="AM292" s="28" t="e">
        <f t="shared" ca="1" si="97"/>
        <v>#REF!</v>
      </c>
      <c r="AN292" s="28"/>
      <c r="AO292" s="28" t="e">
        <f t="shared" ca="1" si="115"/>
        <v>#REF!</v>
      </c>
      <c r="AP292" s="28" t="e">
        <f t="shared" ca="1" si="116"/>
        <v>#REF!</v>
      </c>
      <c r="AQ292" s="102" t="e">
        <f t="shared" ca="1" si="117"/>
        <v>#REF!</v>
      </c>
      <c r="AR292" s="28" t="e">
        <f t="shared" ca="1" si="118"/>
        <v>#REF!</v>
      </c>
      <c r="AS292" s="28"/>
      <c r="AT292" s="28"/>
      <c r="AU292" s="28"/>
      <c r="AV292" s="28"/>
      <c r="AW292" s="102"/>
    </row>
    <row r="293" spans="1:49">
      <c r="A293" s="28">
        <v>284</v>
      </c>
      <c r="B293" s="28" t="str">
        <f t="shared" ca="1" si="98"/>
        <v/>
      </c>
      <c r="C293" s="28" t="str">
        <f t="shared" ca="1" si="99"/>
        <v/>
      </c>
      <c r="D293" s="116" t="str">
        <f t="shared" ca="1" si="100"/>
        <v/>
      </c>
      <c r="E293" s="116" t="str">
        <f>IF('3. Work Schedule'!B435="","",'3. Work Schedule'!B435)</f>
        <v/>
      </c>
      <c r="F293" s="139" t="str">
        <f>IF('3. Work Schedule'!C435="","",'3. Work Schedule'!C435)</f>
        <v/>
      </c>
      <c r="G293" s="139" t="str">
        <f>IF('3. Work Schedule'!D435="","",'3. Work Schedule'!D435)</f>
        <v/>
      </c>
      <c r="H293" s="116" t="str">
        <f>IF('3. Work Schedule'!E435="","",'3. Work Schedule'!E435)</f>
        <v/>
      </c>
      <c r="I293" s="116" t="str">
        <f t="shared" si="101"/>
        <v/>
      </c>
      <c r="J293" s="140" t="str">
        <f>IF('3. Work Schedule'!F435="","",'3. Work Schedule'!F435)</f>
        <v/>
      </c>
      <c r="K293" s="140" t="str">
        <f>IF('3. Work Schedule'!G435="","",'3. Work Schedule'!G435)</f>
        <v/>
      </c>
      <c r="L293" s="102" t="str">
        <f t="shared" si="102"/>
        <v/>
      </c>
      <c r="M293" s="28" t="str">
        <f t="shared" ca="1" si="103"/>
        <v/>
      </c>
      <c r="N293" s="28" t="str">
        <f t="shared" si="104"/>
        <v/>
      </c>
      <c r="O293" s="28" t="str">
        <f t="shared" ca="1" si="105"/>
        <v/>
      </c>
      <c r="P293" s="116" t="str">
        <f t="shared" ca="1" si="106"/>
        <v>No</v>
      </c>
      <c r="Q293" s="28">
        <f>SUM($A$10:A293)</f>
        <v>40470</v>
      </c>
      <c r="R293" s="28"/>
      <c r="S293" s="28" t="e">
        <f ca="1">IF(T293="","",RANK(T293,$T$10:$T$50,1)+COUNTIF(T$10:T293,T293)-1)</f>
        <v>#REF!</v>
      </c>
      <c r="T293" s="28" t="e">
        <f t="shared" ca="1" si="96"/>
        <v>#REF!</v>
      </c>
      <c r="U293" s="28" t="e">
        <f t="shared" ca="1" si="119"/>
        <v>#REF!</v>
      </c>
      <c r="V293" s="28" t="e">
        <f t="shared" ca="1" si="120"/>
        <v>#REF!</v>
      </c>
      <c r="W293" s="28" t="e">
        <f t="shared" ca="1" si="121"/>
        <v>#REF!</v>
      </c>
      <c r="X293" s="28" t="e">
        <f t="shared" ca="1" si="122"/>
        <v>#REF!</v>
      </c>
      <c r="Y293" s="28" t="e">
        <f t="shared" ca="1" si="123"/>
        <v>#REF!</v>
      </c>
      <c r="Z293" s="28" t="e">
        <f t="shared" ca="1" si="124"/>
        <v>#REF!</v>
      </c>
      <c r="AA293" s="28" t="e">
        <f t="shared" ca="1" si="125"/>
        <v>#REF!</v>
      </c>
      <c r="AB293" s="28"/>
      <c r="AC293" s="28"/>
      <c r="AD293" s="28"/>
      <c r="AE293" s="28"/>
      <c r="AF293" s="28"/>
      <c r="AG293" s="28"/>
      <c r="AH293" s="28"/>
      <c r="AI293" s="28"/>
      <c r="AJ293" s="28"/>
      <c r="AK293" s="28">
        <v>284</v>
      </c>
      <c r="AL293" s="116" t="e">
        <f t="shared" ca="1" si="114"/>
        <v>#REF!</v>
      </c>
      <c r="AM293" s="28" t="e">
        <f t="shared" ca="1" si="97"/>
        <v>#REF!</v>
      </c>
      <c r="AN293" s="28"/>
      <c r="AO293" s="28" t="e">
        <f t="shared" ca="1" si="115"/>
        <v>#REF!</v>
      </c>
      <c r="AP293" s="28" t="e">
        <f t="shared" ca="1" si="116"/>
        <v>#REF!</v>
      </c>
      <c r="AQ293" s="102" t="e">
        <f t="shared" ca="1" si="117"/>
        <v>#REF!</v>
      </c>
      <c r="AR293" s="28" t="e">
        <f t="shared" ca="1" si="118"/>
        <v>#REF!</v>
      </c>
      <c r="AS293" s="28"/>
      <c r="AT293" s="28"/>
      <c r="AU293" s="28"/>
      <c r="AV293" s="28"/>
      <c r="AW293" s="102"/>
    </row>
    <row r="294" spans="1:49">
      <c r="A294" s="28">
        <v>285</v>
      </c>
      <c r="B294" s="28" t="str">
        <f t="shared" ca="1" si="98"/>
        <v/>
      </c>
      <c r="C294" s="28" t="str">
        <f t="shared" ca="1" si="99"/>
        <v/>
      </c>
      <c r="D294" s="116" t="str">
        <f t="shared" ca="1" si="100"/>
        <v/>
      </c>
      <c r="E294" s="116" t="str">
        <f>IF('3. Work Schedule'!B436="","",'3. Work Schedule'!B436)</f>
        <v/>
      </c>
      <c r="F294" s="139" t="str">
        <f>IF('3. Work Schedule'!C436="","",'3. Work Schedule'!C436)</f>
        <v/>
      </c>
      <c r="G294" s="139" t="str">
        <f>IF('3. Work Schedule'!D436="","",'3. Work Schedule'!D436)</f>
        <v/>
      </c>
      <c r="H294" s="116" t="str">
        <f>IF('3. Work Schedule'!E436="","",'3. Work Schedule'!E436)</f>
        <v/>
      </c>
      <c r="I294" s="116" t="str">
        <f t="shared" si="101"/>
        <v/>
      </c>
      <c r="J294" s="140" t="str">
        <f>IF('3. Work Schedule'!F436="","",'3. Work Schedule'!F436)</f>
        <v/>
      </c>
      <c r="K294" s="140" t="str">
        <f>IF('3. Work Schedule'!G436="","",'3. Work Schedule'!G436)</f>
        <v/>
      </c>
      <c r="L294" s="102" t="str">
        <f t="shared" si="102"/>
        <v/>
      </c>
      <c r="M294" s="28" t="str">
        <f t="shared" ca="1" si="103"/>
        <v/>
      </c>
      <c r="N294" s="28" t="str">
        <f t="shared" si="104"/>
        <v/>
      </c>
      <c r="O294" s="28" t="str">
        <f t="shared" ca="1" si="105"/>
        <v/>
      </c>
      <c r="P294" s="116" t="str">
        <f t="shared" ca="1" si="106"/>
        <v>No</v>
      </c>
      <c r="Q294" s="28">
        <f>SUM($A$10:A294)</f>
        <v>40755</v>
      </c>
      <c r="R294" s="28"/>
      <c r="S294" s="28" t="e">
        <f ca="1">IF(T294="","",RANK(T294,$T$10:$T$50,1)+COUNTIF(T$10:T294,T294)-1)</f>
        <v>#REF!</v>
      </c>
      <c r="T294" s="28" t="e">
        <f t="shared" ca="1" si="96"/>
        <v>#REF!</v>
      </c>
      <c r="U294" s="28" t="e">
        <f t="shared" ca="1" si="119"/>
        <v>#REF!</v>
      </c>
      <c r="V294" s="28" t="e">
        <f t="shared" ca="1" si="120"/>
        <v>#REF!</v>
      </c>
      <c r="W294" s="28" t="e">
        <f t="shared" ca="1" si="121"/>
        <v>#REF!</v>
      </c>
      <c r="X294" s="28" t="e">
        <f t="shared" ca="1" si="122"/>
        <v>#REF!</v>
      </c>
      <c r="Y294" s="28" t="e">
        <f t="shared" ca="1" si="123"/>
        <v>#REF!</v>
      </c>
      <c r="Z294" s="28" t="e">
        <f t="shared" ca="1" si="124"/>
        <v>#REF!</v>
      </c>
      <c r="AA294" s="28" t="e">
        <f t="shared" ca="1" si="125"/>
        <v>#REF!</v>
      </c>
      <c r="AB294" s="28"/>
      <c r="AC294" s="28"/>
      <c r="AD294" s="28"/>
      <c r="AE294" s="28"/>
      <c r="AF294" s="28"/>
      <c r="AG294" s="28"/>
      <c r="AH294" s="28"/>
      <c r="AI294" s="28"/>
      <c r="AJ294" s="28"/>
      <c r="AK294" s="28">
        <v>285</v>
      </c>
      <c r="AL294" s="116" t="e">
        <f t="shared" ca="1" si="114"/>
        <v>#REF!</v>
      </c>
      <c r="AM294" s="28" t="e">
        <f t="shared" ca="1" si="97"/>
        <v>#REF!</v>
      </c>
      <c r="AN294" s="28"/>
      <c r="AO294" s="28" t="e">
        <f t="shared" ca="1" si="115"/>
        <v>#REF!</v>
      </c>
      <c r="AP294" s="28" t="e">
        <f t="shared" ca="1" si="116"/>
        <v>#REF!</v>
      </c>
      <c r="AQ294" s="102" t="e">
        <f t="shared" ca="1" si="117"/>
        <v>#REF!</v>
      </c>
      <c r="AR294" s="28" t="e">
        <f t="shared" ca="1" si="118"/>
        <v>#REF!</v>
      </c>
      <c r="AS294" s="28"/>
      <c r="AT294" s="28"/>
      <c r="AU294" s="28"/>
      <c r="AV294" s="28"/>
      <c r="AW294" s="102"/>
    </row>
    <row r="295" spans="1:49">
      <c r="A295" s="28">
        <v>286</v>
      </c>
      <c r="B295" s="28" t="str">
        <f t="shared" ca="1" si="98"/>
        <v/>
      </c>
      <c r="C295" s="28" t="str">
        <f t="shared" ca="1" si="99"/>
        <v/>
      </c>
      <c r="D295" s="116" t="str">
        <f t="shared" ca="1" si="100"/>
        <v/>
      </c>
      <c r="E295" s="116" t="str">
        <f>IF('3. Work Schedule'!B437="","",'3. Work Schedule'!B437)</f>
        <v/>
      </c>
      <c r="F295" s="139" t="str">
        <f>IF('3. Work Schedule'!C437="","",'3. Work Schedule'!C437)</f>
        <v/>
      </c>
      <c r="G295" s="139" t="str">
        <f>IF('3. Work Schedule'!D437="","",'3. Work Schedule'!D437)</f>
        <v/>
      </c>
      <c r="H295" s="116" t="str">
        <f>IF('3. Work Schedule'!E437="","",'3. Work Schedule'!E437)</f>
        <v/>
      </c>
      <c r="I295" s="116" t="str">
        <f t="shared" si="101"/>
        <v/>
      </c>
      <c r="J295" s="140" t="str">
        <f>IF('3. Work Schedule'!F437="","",'3. Work Schedule'!F437)</f>
        <v/>
      </c>
      <c r="K295" s="140" t="str">
        <f>IF('3. Work Schedule'!G437="","",'3. Work Schedule'!G437)</f>
        <v/>
      </c>
      <c r="L295" s="102" t="str">
        <f t="shared" si="102"/>
        <v/>
      </c>
      <c r="M295" s="28" t="str">
        <f t="shared" ca="1" si="103"/>
        <v/>
      </c>
      <c r="N295" s="28" t="str">
        <f t="shared" si="104"/>
        <v/>
      </c>
      <c r="O295" s="28" t="str">
        <f t="shared" ca="1" si="105"/>
        <v/>
      </c>
      <c r="P295" s="116" t="str">
        <f t="shared" ca="1" si="106"/>
        <v>No</v>
      </c>
      <c r="Q295" s="28">
        <f>SUM($A$10:A295)</f>
        <v>41041</v>
      </c>
      <c r="R295" s="28"/>
      <c r="S295" s="28" t="e">
        <f ca="1">IF(T295="","",RANK(T295,$T$10:$T$50,1)+COUNTIF(T$10:T295,T295)-1)</f>
        <v>#REF!</v>
      </c>
      <c r="T295" s="28" t="e">
        <f t="shared" ca="1" si="96"/>
        <v>#REF!</v>
      </c>
      <c r="U295" s="28" t="e">
        <f t="shared" ca="1" si="119"/>
        <v>#REF!</v>
      </c>
      <c r="V295" s="28" t="e">
        <f t="shared" ca="1" si="120"/>
        <v>#REF!</v>
      </c>
      <c r="W295" s="28" t="e">
        <f t="shared" ca="1" si="121"/>
        <v>#REF!</v>
      </c>
      <c r="X295" s="28" t="e">
        <f t="shared" ca="1" si="122"/>
        <v>#REF!</v>
      </c>
      <c r="Y295" s="28" t="e">
        <f t="shared" ca="1" si="123"/>
        <v>#REF!</v>
      </c>
      <c r="Z295" s="28" t="e">
        <f t="shared" ca="1" si="124"/>
        <v>#REF!</v>
      </c>
      <c r="AA295" s="28" t="e">
        <f t="shared" ca="1" si="125"/>
        <v>#REF!</v>
      </c>
      <c r="AB295" s="28"/>
      <c r="AC295" s="28"/>
      <c r="AD295" s="28"/>
      <c r="AE295" s="28"/>
      <c r="AF295" s="28"/>
      <c r="AG295" s="28"/>
      <c r="AH295" s="28"/>
      <c r="AI295" s="28"/>
      <c r="AJ295" s="28"/>
      <c r="AK295" s="28">
        <v>286</v>
      </c>
      <c r="AL295" s="116" t="e">
        <f t="shared" ca="1" si="114"/>
        <v>#REF!</v>
      </c>
      <c r="AM295" s="28" t="e">
        <f t="shared" ca="1" si="97"/>
        <v>#REF!</v>
      </c>
      <c r="AN295" s="28"/>
      <c r="AO295" s="28" t="e">
        <f t="shared" ca="1" si="115"/>
        <v>#REF!</v>
      </c>
      <c r="AP295" s="28" t="e">
        <f t="shared" ca="1" si="116"/>
        <v>#REF!</v>
      </c>
      <c r="AQ295" s="102" t="e">
        <f t="shared" ca="1" si="117"/>
        <v>#REF!</v>
      </c>
      <c r="AR295" s="28" t="e">
        <f t="shared" ca="1" si="118"/>
        <v>#REF!</v>
      </c>
      <c r="AS295" s="28"/>
      <c r="AT295" s="28"/>
      <c r="AU295" s="28"/>
      <c r="AV295" s="28"/>
      <c r="AW295" s="102"/>
    </row>
    <row r="296" spans="1:49">
      <c r="A296" s="28">
        <v>287</v>
      </c>
      <c r="B296" s="28" t="str">
        <f t="shared" ca="1" si="98"/>
        <v/>
      </c>
      <c r="C296" s="28" t="str">
        <f t="shared" ca="1" si="99"/>
        <v/>
      </c>
      <c r="D296" s="116" t="str">
        <f t="shared" ca="1" si="100"/>
        <v/>
      </c>
      <c r="E296" s="116" t="str">
        <f>IF('3. Work Schedule'!B438="","",'3. Work Schedule'!B438)</f>
        <v/>
      </c>
      <c r="F296" s="139" t="str">
        <f>IF('3. Work Schedule'!C438="","",'3. Work Schedule'!C438)</f>
        <v/>
      </c>
      <c r="G296" s="139" t="str">
        <f>IF('3. Work Schedule'!D438="","",'3. Work Schedule'!D438)</f>
        <v/>
      </c>
      <c r="H296" s="116" t="str">
        <f>IF('3. Work Schedule'!E438="","",'3. Work Schedule'!E438)</f>
        <v/>
      </c>
      <c r="I296" s="116" t="str">
        <f t="shared" si="101"/>
        <v/>
      </c>
      <c r="J296" s="140" t="str">
        <f>IF('3. Work Schedule'!F438="","",'3. Work Schedule'!F438)</f>
        <v/>
      </c>
      <c r="K296" s="140" t="str">
        <f>IF('3. Work Schedule'!G438="","",'3. Work Schedule'!G438)</f>
        <v/>
      </c>
      <c r="L296" s="102" t="str">
        <f t="shared" si="102"/>
        <v/>
      </c>
      <c r="M296" s="28" t="str">
        <f t="shared" ca="1" si="103"/>
        <v/>
      </c>
      <c r="N296" s="28" t="str">
        <f t="shared" si="104"/>
        <v/>
      </c>
      <c r="O296" s="28" t="str">
        <f t="shared" ca="1" si="105"/>
        <v/>
      </c>
      <c r="P296" s="116" t="str">
        <f t="shared" ca="1" si="106"/>
        <v>No</v>
      </c>
      <c r="Q296" s="28">
        <f>SUM($A$10:A296)</f>
        <v>41328</v>
      </c>
      <c r="R296" s="28"/>
      <c r="S296" s="28" t="e">
        <f ca="1">IF(T296="","",RANK(T296,$T$10:$T$50,1)+COUNTIF(T$10:T296,T296)-1)</f>
        <v>#REF!</v>
      </c>
      <c r="T296" s="28" t="e">
        <f t="shared" ca="1" si="96"/>
        <v>#REF!</v>
      </c>
      <c r="U296" s="28" t="e">
        <f t="shared" ca="1" si="119"/>
        <v>#REF!</v>
      </c>
      <c r="V296" s="28" t="e">
        <f t="shared" ca="1" si="120"/>
        <v>#REF!</v>
      </c>
      <c r="W296" s="28" t="e">
        <f t="shared" ca="1" si="121"/>
        <v>#REF!</v>
      </c>
      <c r="X296" s="28" t="e">
        <f t="shared" ca="1" si="122"/>
        <v>#REF!</v>
      </c>
      <c r="Y296" s="28" t="e">
        <f t="shared" ca="1" si="123"/>
        <v>#REF!</v>
      </c>
      <c r="Z296" s="28" t="e">
        <f t="shared" ca="1" si="124"/>
        <v>#REF!</v>
      </c>
      <c r="AA296" s="28" t="e">
        <f t="shared" ca="1" si="125"/>
        <v>#REF!</v>
      </c>
      <c r="AB296" s="28"/>
      <c r="AC296" s="28"/>
      <c r="AD296" s="28"/>
      <c r="AE296" s="28"/>
      <c r="AF296" s="28"/>
      <c r="AG296" s="28"/>
      <c r="AH296" s="28"/>
      <c r="AI296" s="28"/>
      <c r="AJ296" s="28"/>
      <c r="AK296" s="28">
        <v>287</v>
      </c>
      <c r="AL296" s="116" t="e">
        <f t="shared" ca="1" si="114"/>
        <v>#REF!</v>
      </c>
      <c r="AM296" s="28" t="e">
        <f t="shared" ca="1" si="97"/>
        <v>#REF!</v>
      </c>
      <c r="AN296" s="28"/>
      <c r="AO296" s="28" t="e">
        <f t="shared" ca="1" si="115"/>
        <v>#REF!</v>
      </c>
      <c r="AP296" s="28" t="e">
        <f t="shared" ca="1" si="116"/>
        <v>#REF!</v>
      </c>
      <c r="AQ296" s="102" t="e">
        <f t="shared" ca="1" si="117"/>
        <v>#REF!</v>
      </c>
      <c r="AR296" s="28" t="e">
        <f t="shared" ca="1" si="118"/>
        <v>#REF!</v>
      </c>
      <c r="AS296" s="28"/>
      <c r="AT296" s="28"/>
      <c r="AU296" s="28"/>
      <c r="AV296" s="28"/>
      <c r="AW296" s="102"/>
    </row>
    <row r="297" spans="1:49">
      <c r="A297" s="28">
        <v>288</v>
      </c>
      <c r="B297" s="28" t="str">
        <f t="shared" ca="1" si="98"/>
        <v/>
      </c>
      <c r="C297" s="28" t="str">
        <f t="shared" ca="1" si="99"/>
        <v/>
      </c>
      <c r="D297" s="116" t="str">
        <f t="shared" ca="1" si="100"/>
        <v/>
      </c>
      <c r="E297" s="116" t="str">
        <f>IF('3. Work Schedule'!B439="","",'3. Work Schedule'!B439)</f>
        <v/>
      </c>
      <c r="F297" s="139" t="str">
        <f>IF('3. Work Schedule'!C439="","",'3. Work Schedule'!C439)</f>
        <v/>
      </c>
      <c r="G297" s="139" t="str">
        <f>IF('3. Work Schedule'!D439="","",'3. Work Schedule'!D439)</f>
        <v/>
      </c>
      <c r="H297" s="116" t="str">
        <f>IF('3. Work Schedule'!E439="","",'3. Work Schedule'!E439)</f>
        <v/>
      </c>
      <c r="I297" s="116" t="str">
        <f t="shared" si="101"/>
        <v/>
      </c>
      <c r="J297" s="140" t="str">
        <f>IF('3. Work Schedule'!F439="","",'3. Work Schedule'!F439)</f>
        <v/>
      </c>
      <c r="K297" s="140" t="str">
        <f>IF('3. Work Schedule'!G439="","",'3. Work Schedule'!G439)</f>
        <v/>
      </c>
      <c r="L297" s="102" t="str">
        <f t="shared" si="102"/>
        <v/>
      </c>
      <c r="M297" s="28" t="str">
        <f t="shared" ca="1" si="103"/>
        <v/>
      </c>
      <c r="N297" s="28" t="str">
        <f t="shared" si="104"/>
        <v/>
      </c>
      <c r="O297" s="28" t="str">
        <f t="shared" ca="1" si="105"/>
        <v/>
      </c>
      <c r="P297" s="116" t="str">
        <f t="shared" ca="1" si="106"/>
        <v>No</v>
      </c>
      <c r="Q297" s="28">
        <f>SUM($A$10:A297)</f>
        <v>41616</v>
      </c>
      <c r="R297" s="28"/>
      <c r="S297" s="28" t="e">
        <f ca="1">IF(T297="","",RANK(T297,$T$10:$T$50,1)+COUNTIF(T$10:T297,T297)-1)</f>
        <v>#REF!</v>
      </c>
      <c r="T297" s="28" t="e">
        <f t="shared" ca="1" si="96"/>
        <v>#REF!</v>
      </c>
      <c r="U297" s="28" t="e">
        <f t="shared" ca="1" si="119"/>
        <v>#REF!</v>
      </c>
      <c r="V297" s="28" t="e">
        <f t="shared" ca="1" si="120"/>
        <v>#REF!</v>
      </c>
      <c r="W297" s="28" t="e">
        <f t="shared" ca="1" si="121"/>
        <v>#REF!</v>
      </c>
      <c r="X297" s="28" t="e">
        <f t="shared" ca="1" si="122"/>
        <v>#REF!</v>
      </c>
      <c r="Y297" s="28" t="e">
        <f t="shared" ca="1" si="123"/>
        <v>#REF!</v>
      </c>
      <c r="Z297" s="28" t="e">
        <f t="shared" ca="1" si="124"/>
        <v>#REF!</v>
      </c>
      <c r="AA297" s="28" t="e">
        <f t="shared" ca="1" si="125"/>
        <v>#REF!</v>
      </c>
      <c r="AB297" s="28"/>
      <c r="AC297" s="28"/>
      <c r="AD297" s="28"/>
      <c r="AE297" s="28"/>
      <c r="AF297" s="28"/>
      <c r="AG297" s="28"/>
      <c r="AH297" s="28"/>
      <c r="AI297" s="28"/>
      <c r="AJ297" s="28"/>
      <c r="AK297" s="28">
        <v>288</v>
      </c>
      <c r="AL297" s="116" t="e">
        <f t="shared" ca="1" si="114"/>
        <v>#REF!</v>
      </c>
      <c r="AM297" s="28" t="e">
        <f t="shared" ca="1" si="97"/>
        <v>#REF!</v>
      </c>
      <c r="AN297" s="28"/>
      <c r="AO297" s="28" t="e">
        <f t="shared" ca="1" si="115"/>
        <v>#REF!</v>
      </c>
      <c r="AP297" s="28" t="e">
        <f t="shared" ca="1" si="116"/>
        <v>#REF!</v>
      </c>
      <c r="AQ297" s="102" t="e">
        <f t="shared" ca="1" si="117"/>
        <v>#REF!</v>
      </c>
      <c r="AR297" s="28" t="e">
        <f t="shared" ca="1" si="118"/>
        <v>#REF!</v>
      </c>
      <c r="AS297" s="28"/>
      <c r="AT297" s="28"/>
      <c r="AU297" s="28"/>
      <c r="AV297" s="28"/>
      <c r="AW297" s="102"/>
    </row>
    <row r="298" spans="1:49">
      <c r="A298" s="28">
        <v>289</v>
      </c>
      <c r="B298" s="28" t="str">
        <f t="shared" ca="1" si="98"/>
        <v/>
      </c>
      <c r="C298" s="28" t="str">
        <f t="shared" ca="1" si="99"/>
        <v/>
      </c>
      <c r="D298" s="116" t="str">
        <f t="shared" ca="1" si="100"/>
        <v/>
      </c>
      <c r="E298" s="116" t="str">
        <f>IF('3. Work Schedule'!B440="","",'3. Work Schedule'!B440)</f>
        <v/>
      </c>
      <c r="F298" s="139" t="str">
        <f>IF('3. Work Schedule'!C440="","",'3. Work Schedule'!C440)</f>
        <v/>
      </c>
      <c r="G298" s="139" t="str">
        <f>IF('3. Work Schedule'!D440="","",'3. Work Schedule'!D440)</f>
        <v/>
      </c>
      <c r="H298" s="116" t="str">
        <f>IF('3. Work Schedule'!E440="","",'3. Work Schedule'!E440)</f>
        <v/>
      </c>
      <c r="I298" s="116" t="str">
        <f t="shared" si="101"/>
        <v/>
      </c>
      <c r="J298" s="140" t="str">
        <f>IF('3. Work Schedule'!F440="","",'3. Work Schedule'!F440)</f>
        <v/>
      </c>
      <c r="K298" s="140" t="str">
        <f>IF('3. Work Schedule'!G440="","",'3. Work Schedule'!G440)</f>
        <v/>
      </c>
      <c r="L298" s="102" t="str">
        <f t="shared" si="102"/>
        <v/>
      </c>
      <c r="M298" s="28" t="str">
        <f t="shared" ca="1" si="103"/>
        <v/>
      </c>
      <c r="N298" s="28" t="str">
        <f t="shared" si="104"/>
        <v/>
      </c>
      <c r="O298" s="28" t="str">
        <f t="shared" ca="1" si="105"/>
        <v/>
      </c>
      <c r="P298" s="116" t="str">
        <f t="shared" ca="1" si="106"/>
        <v>No</v>
      </c>
      <c r="Q298" s="28">
        <f>SUM($A$10:A298)</f>
        <v>41905</v>
      </c>
      <c r="R298" s="28"/>
      <c r="S298" s="28" t="e">
        <f ca="1">IF(T298="","",RANK(T298,$T$10:$T$50,1)+COUNTIF(T$10:T298,T298)-1)</f>
        <v>#REF!</v>
      </c>
      <c r="T298" s="28" t="e">
        <f t="shared" ca="1" si="96"/>
        <v>#REF!</v>
      </c>
      <c r="U298" s="28" t="e">
        <f t="shared" ca="1" si="119"/>
        <v>#REF!</v>
      </c>
      <c r="V298" s="28" t="e">
        <f t="shared" ca="1" si="120"/>
        <v>#REF!</v>
      </c>
      <c r="W298" s="28" t="e">
        <f t="shared" ca="1" si="121"/>
        <v>#REF!</v>
      </c>
      <c r="X298" s="28" t="e">
        <f t="shared" ca="1" si="122"/>
        <v>#REF!</v>
      </c>
      <c r="Y298" s="28" t="e">
        <f t="shared" ca="1" si="123"/>
        <v>#REF!</v>
      </c>
      <c r="Z298" s="28" t="e">
        <f t="shared" ca="1" si="124"/>
        <v>#REF!</v>
      </c>
      <c r="AA298" s="28" t="e">
        <f t="shared" ca="1" si="125"/>
        <v>#REF!</v>
      </c>
      <c r="AB298" s="28"/>
      <c r="AC298" s="28"/>
      <c r="AD298" s="28"/>
      <c r="AE298" s="28"/>
      <c r="AF298" s="28"/>
      <c r="AG298" s="28"/>
      <c r="AH298" s="28"/>
      <c r="AI298" s="28"/>
      <c r="AJ298" s="28"/>
      <c r="AK298" s="28">
        <v>289</v>
      </c>
      <c r="AL298" s="116" t="e">
        <f t="shared" ca="1" si="114"/>
        <v>#REF!</v>
      </c>
      <c r="AM298" s="28" t="e">
        <f t="shared" ca="1" si="97"/>
        <v>#REF!</v>
      </c>
      <c r="AN298" s="28"/>
      <c r="AO298" s="28" t="e">
        <f t="shared" ca="1" si="115"/>
        <v>#REF!</v>
      </c>
      <c r="AP298" s="28" t="e">
        <f t="shared" ca="1" si="116"/>
        <v>#REF!</v>
      </c>
      <c r="AQ298" s="102" t="e">
        <f t="shared" ca="1" si="117"/>
        <v>#REF!</v>
      </c>
      <c r="AR298" s="28" t="e">
        <f t="shared" ca="1" si="118"/>
        <v>#REF!</v>
      </c>
      <c r="AS298" s="28"/>
      <c r="AT298" s="28"/>
      <c r="AU298" s="28"/>
      <c r="AV298" s="28"/>
      <c r="AW298" s="102"/>
    </row>
    <row r="299" spans="1:49">
      <c r="A299" s="28">
        <v>290</v>
      </c>
      <c r="B299" s="28" t="str">
        <f t="shared" ca="1" si="98"/>
        <v/>
      </c>
      <c r="C299" s="28" t="str">
        <f t="shared" ca="1" si="99"/>
        <v/>
      </c>
      <c r="D299" s="116" t="str">
        <f t="shared" ca="1" si="100"/>
        <v/>
      </c>
      <c r="E299" s="116" t="str">
        <f>IF('3. Work Schedule'!B441="","",'3. Work Schedule'!B441)</f>
        <v/>
      </c>
      <c r="F299" s="139" t="str">
        <f>IF('3. Work Schedule'!C441="","",'3. Work Schedule'!C441)</f>
        <v/>
      </c>
      <c r="G299" s="139" t="str">
        <f>IF('3. Work Schedule'!D441="","",'3. Work Schedule'!D441)</f>
        <v/>
      </c>
      <c r="H299" s="116" t="str">
        <f>IF('3. Work Schedule'!E441="","",'3. Work Schedule'!E441)</f>
        <v/>
      </c>
      <c r="I299" s="116" t="str">
        <f t="shared" si="101"/>
        <v/>
      </c>
      <c r="J299" s="140" t="str">
        <f>IF('3. Work Schedule'!F441="","",'3. Work Schedule'!F441)</f>
        <v/>
      </c>
      <c r="K299" s="140" t="str">
        <f>IF('3. Work Schedule'!G441="","",'3. Work Schedule'!G441)</f>
        <v/>
      </c>
      <c r="L299" s="102" t="str">
        <f t="shared" si="102"/>
        <v/>
      </c>
      <c r="M299" s="28" t="str">
        <f t="shared" ca="1" si="103"/>
        <v/>
      </c>
      <c r="N299" s="28" t="str">
        <f t="shared" si="104"/>
        <v/>
      </c>
      <c r="O299" s="28" t="str">
        <f t="shared" ca="1" si="105"/>
        <v/>
      </c>
      <c r="P299" s="116" t="str">
        <f t="shared" ca="1" si="106"/>
        <v>No</v>
      </c>
      <c r="Q299" s="28">
        <f>SUM($A$10:A299)</f>
        <v>42195</v>
      </c>
      <c r="R299" s="28"/>
      <c r="S299" s="28" t="e">
        <f ca="1">IF(T299="","",RANK(T299,$T$10:$T$50,1)+COUNTIF(T$10:T299,T299)-1)</f>
        <v>#REF!</v>
      </c>
      <c r="T299" s="28" t="e">
        <f t="shared" ca="1" si="96"/>
        <v>#REF!</v>
      </c>
      <c r="U299" s="28" t="e">
        <f t="shared" ca="1" si="119"/>
        <v>#REF!</v>
      </c>
      <c r="V299" s="28" t="e">
        <f t="shared" ca="1" si="120"/>
        <v>#REF!</v>
      </c>
      <c r="W299" s="28" t="e">
        <f t="shared" ca="1" si="121"/>
        <v>#REF!</v>
      </c>
      <c r="X299" s="28" t="e">
        <f t="shared" ca="1" si="122"/>
        <v>#REF!</v>
      </c>
      <c r="Y299" s="28" t="e">
        <f t="shared" ca="1" si="123"/>
        <v>#REF!</v>
      </c>
      <c r="Z299" s="28" t="e">
        <f t="shared" ca="1" si="124"/>
        <v>#REF!</v>
      </c>
      <c r="AA299" s="28" t="e">
        <f t="shared" ca="1" si="125"/>
        <v>#REF!</v>
      </c>
      <c r="AB299" s="28"/>
      <c r="AC299" s="28"/>
      <c r="AD299" s="28"/>
      <c r="AE299" s="28"/>
      <c r="AF299" s="28"/>
      <c r="AG299" s="28"/>
      <c r="AH299" s="28"/>
      <c r="AI299" s="28"/>
      <c r="AJ299" s="28"/>
      <c r="AK299" s="28">
        <v>290</v>
      </c>
      <c r="AL299" s="116" t="e">
        <f t="shared" ca="1" si="114"/>
        <v>#REF!</v>
      </c>
      <c r="AM299" s="28" t="e">
        <f t="shared" ca="1" si="97"/>
        <v>#REF!</v>
      </c>
      <c r="AN299" s="28"/>
      <c r="AO299" s="28" t="e">
        <f t="shared" ca="1" si="115"/>
        <v>#REF!</v>
      </c>
      <c r="AP299" s="28" t="e">
        <f t="shared" ca="1" si="116"/>
        <v>#REF!</v>
      </c>
      <c r="AQ299" s="102" t="e">
        <f t="shared" ca="1" si="117"/>
        <v>#REF!</v>
      </c>
      <c r="AR299" s="28" t="e">
        <f t="shared" ca="1" si="118"/>
        <v>#REF!</v>
      </c>
      <c r="AS299" s="28"/>
      <c r="AT299" s="28"/>
      <c r="AU299" s="28"/>
      <c r="AV299" s="28"/>
      <c r="AW299" s="102"/>
    </row>
    <row r="300" spans="1:49">
      <c r="A300" s="28">
        <v>291</v>
      </c>
      <c r="B300" s="28" t="str">
        <f t="shared" ca="1" si="98"/>
        <v/>
      </c>
      <c r="C300" s="28" t="str">
        <f t="shared" ca="1" si="99"/>
        <v/>
      </c>
      <c r="D300" s="116" t="str">
        <f t="shared" ca="1" si="100"/>
        <v/>
      </c>
      <c r="E300" s="116" t="str">
        <f>IF('3. Work Schedule'!B442="","",'3. Work Schedule'!B442)</f>
        <v/>
      </c>
      <c r="F300" s="139" t="str">
        <f>IF('3. Work Schedule'!C442="","",'3. Work Schedule'!C442)</f>
        <v/>
      </c>
      <c r="G300" s="139" t="str">
        <f>IF('3. Work Schedule'!D442="","",'3. Work Schedule'!D442)</f>
        <v/>
      </c>
      <c r="H300" s="116" t="str">
        <f>IF('3. Work Schedule'!E442="","",'3. Work Schedule'!E442)</f>
        <v/>
      </c>
      <c r="I300" s="116" t="str">
        <f t="shared" si="101"/>
        <v/>
      </c>
      <c r="J300" s="140" t="str">
        <f>IF('3. Work Schedule'!F442="","",'3. Work Schedule'!F442)</f>
        <v/>
      </c>
      <c r="K300" s="140" t="str">
        <f>IF('3. Work Schedule'!G442="","",'3. Work Schedule'!G442)</f>
        <v/>
      </c>
      <c r="L300" s="102" t="str">
        <f t="shared" si="102"/>
        <v/>
      </c>
      <c r="M300" s="28" t="str">
        <f t="shared" ca="1" si="103"/>
        <v/>
      </c>
      <c r="N300" s="28" t="str">
        <f t="shared" si="104"/>
        <v/>
      </c>
      <c r="O300" s="28" t="str">
        <f t="shared" ca="1" si="105"/>
        <v/>
      </c>
      <c r="P300" s="116" t="str">
        <f t="shared" ca="1" si="106"/>
        <v>No</v>
      </c>
      <c r="Q300" s="28">
        <f>SUM($A$10:A300)</f>
        <v>42486</v>
      </c>
      <c r="R300" s="28"/>
      <c r="S300" s="28" t="e">
        <f ca="1">IF(T300="","",RANK(T300,$T$10:$T$50,1)+COUNTIF(T$10:T300,T300)-1)</f>
        <v>#REF!</v>
      </c>
      <c r="T300" s="28" t="e">
        <f t="shared" ca="1" si="96"/>
        <v>#REF!</v>
      </c>
      <c r="U300" s="28" t="e">
        <f t="shared" ca="1" si="119"/>
        <v>#REF!</v>
      </c>
      <c r="V300" s="28" t="e">
        <f t="shared" ca="1" si="120"/>
        <v>#REF!</v>
      </c>
      <c r="W300" s="28" t="e">
        <f t="shared" ca="1" si="121"/>
        <v>#REF!</v>
      </c>
      <c r="X300" s="28" t="e">
        <f t="shared" ca="1" si="122"/>
        <v>#REF!</v>
      </c>
      <c r="Y300" s="28" t="e">
        <f t="shared" ca="1" si="123"/>
        <v>#REF!</v>
      </c>
      <c r="Z300" s="28" t="e">
        <f t="shared" ca="1" si="124"/>
        <v>#REF!</v>
      </c>
      <c r="AA300" s="28" t="e">
        <f t="shared" ca="1" si="125"/>
        <v>#REF!</v>
      </c>
      <c r="AB300" s="28"/>
      <c r="AC300" s="28"/>
      <c r="AD300" s="28"/>
      <c r="AE300" s="28"/>
      <c r="AF300" s="28"/>
      <c r="AG300" s="28"/>
      <c r="AH300" s="28"/>
      <c r="AI300" s="28"/>
      <c r="AJ300" s="28"/>
      <c r="AK300" s="28">
        <v>291</v>
      </c>
      <c r="AL300" s="116" t="e">
        <f t="shared" ca="1" si="114"/>
        <v>#REF!</v>
      </c>
      <c r="AM300" s="28" t="e">
        <f t="shared" ca="1" si="97"/>
        <v>#REF!</v>
      </c>
      <c r="AN300" s="28"/>
      <c r="AO300" s="28" t="e">
        <f t="shared" ca="1" si="115"/>
        <v>#REF!</v>
      </c>
      <c r="AP300" s="28" t="e">
        <f t="shared" ca="1" si="116"/>
        <v>#REF!</v>
      </c>
      <c r="AQ300" s="102" t="e">
        <f t="shared" ca="1" si="117"/>
        <v>#REF!</v>
      </c>
      <c r="AR300" s="28" t="e">
        <f t="shared" ca="1" si="118"/>
        <v>#REF!</v>
      </c>
      <c r="AS300" s="28"/>
      <c r="AT300" s="28"/>
      <c r="AU300" s="28"/>
      <c r="AV300" s="28"/>
      <c r="AW300" s="102"/>
    </row>
    <row r="301" spans="1:49">
      <c r="A301" s="28">
        <v>292</v>
      </c>
      <c r="B301" s="28" t="str">
        <f t="shared" ca="1" si="98"/>
        <v/>
      </c>
      <c r="C301" s="28" t="str">
        <f t="shared" ca="1" si="99"/>
        <v/>
      </c>
      <c r="D301" s="116" t="str">
        <f t="shared" ca="1" si="100"/>
        <v/>
      </c>
      <c r="E301" s="116" t="str">
        <f>IF('3. Work Schedule'!B443="","",'3. Work Schedule'!B443)</f>
        <v/>
      </c>
      <c r="F301" s="139" t="str">
        <f>IF('3. Work Schedule'!C443="","",'3. Work Schedule'!C443)</f>
        <v/>
      </c>
      <c r="G301" s="139" t="str">
        <f>IF('3. Work Schedule'!D443="","",'3. Work Schedule'!D443)</f>
        <v/>
      </c>
      <c r="H301" s="116" t="str">
        <f>IF('3. Work Schedule'!E443="","",'3. Work Schedule'!E443)</f>
        <v/>
      </c>
      <c r="I301" s="116" t="str">
        <f t="shared" si="101"/>
        <v/>
      </c>
      <c r="J301" s="140" t="str">
        <f>IF('3. Work Schedule'!F443="","",'3. Work Schedule'!F443)</f>
        <v/>
      </c>
      <c r="K301" s="140" t="str">
        <f>IF('3. Work Schedule'!G443="","",'3. Work Schedule'!G443)</f>
        <v/>
      </c>
      <c r="L301" s="102" t="str">
        <f t="shared" si="102"/>
        <v/>
      </c>
      <c r="M301" s="28" t="str">
        <f t="shared" ca="1" si="103"/>
        <v/>
      </c>
      <c r="N301" s="28" t="str">
        <f t="shared" si="104"/>
        <v/>
      </c>
      <c r="O301" s="28" t="str">
        <f t="shared" ca="1" si="105"/>
        <v/>
      </c>
      <c r="P301" s="116" t="str">
        <f t="shared" ca="1" si="106"/>
        <v>No</v>
      </c>
      <c r="Q301" s="28">
        <f>SUM($A$10:A301)</f>
        <v>42778</v>
      </c>
      <c r="R301" s="28"/>
      <c r="S301" s="28" t="e">
        <f ca="1">IF(T301="","",RANK(T301,$T$10:$T$50,1)+COUNTIF(T$10:T301,T301)-1)</f>
        <v>#REF!</v>
      </c>
      <c r="T301" s="28" t="e">
        <f t="shared" ca="1" si="96"/>
        <v>#REF!</v>
      </c>
      <c r="U301" s="28" t="e">
        <f t="shared" ca="1" si="119"/>
        <v>#REF!</v>
      </c>
      <c r="V301" s="28" t="e">
        <f t="shared" ca="1" si="120"/>
        <v>#REF!</v>
      </c>
      <c r="W301" s="28" t="e">
        <f t="shared" ca="1" si="121"/>
        <v>#REF!</v>
      </c>
      <c r="X301" s="28" t="e">
        <f t="shared" ca="1" si="122"/>
        <v>#REF!</v>
      </c>
      <c r="Y301" s="28" t="e">
        <f t="shared" ca="1" si="123"/>
        <v>#REF!</v>
      </c>
      <c r="Z301" s="28" t="e">
        <f t="shared" ca="1" si="124"/>
        <v>#REF!</v>
      </c>
      <c r="AA301" s="28" t="e">
        <f t="shared" ca="1" si="125"/>
        <v>#REF!</v>
      </c>
      <c r="AB301" s="28"/>
      <c r="AC301" s="28"/>
      <c r="AD301" s="28"/>
      <c r="AE301" s="28"/>
      <c r="AF301" s="28"/>
      <c r="AG301" s="28"/>
      <c r="AH301" s="28"/>
      <c r="AI301" s="28"/>
      <c r="AJ301" s="28"/>
      <c r="AK301" s="28">
        <v>292</v>
      </c>
      <c r="AL301" s="116" t="e">
        <f t="shared" ca="1" si="114"/>
        <v>#REF!</v>
      </c>
      <c r="AM301" s="28" t="e">
        <f t="shared" ca="1" si="97"/>
        <v>#REF!</v>
      </c>
      <c r="AN301" s="28"/>
      <c r="AO301" s="28" t="e">
        <f t="shared" ca="1" si="115"/>
        <v>#REF!</v>
      </c>
      <c r="AP301" s="28" t="e">
        <f t="shared" ca="1" si="116"/>
        <v>#REF!</v>
      </c>
      <c r="AQ301" s="102" t="e">
        <f t="shared" ca="1" si="117"/>
        <v>#REF!</v>
      </c>
      <c r="AR301" s="28" t="e">
        <f t="shared" ca="1" si="118"/>
        <v>#REF!</v>
      </c>
      <c r="AS301" s="28"/>
      <c r="AT301" s="28"/>
      <c r="AU301" s="28"/>
      <c r="AV301" s="28"/>
      <c r="AW301" s="102"/>
    </row>
    <row r="302" spans="1:49">
      <c r="A302" s="28">
        <v>293</v>
      </c>
      <c r="B302" s="28" t="str">
        <f t="shared" ca="1" si="98"/>
        <v/>
      </c>
      <c r="C302" s="28" t="str">
        <f t="shared" ca="1" si="99"/>
        <v/>
      </c>
      <c r="D302" s="116" t="str">
        <f t="shared" ca="1" si="100"/>
        <v/>
      </c>
      <c r="E302" s="116" t="str">
        <f>IF('3. Work Schedule'!B444="","",'3. Work Schedule'!B444)</f>
        <v/>
      </c>
      <c r="F302" s="139" t="str">
        <f>IF('3. Work Schedule'!C444="","",'3. Work Schedule'!C444)</f>
        <v/>
      </c>
      <c r="G302" s="139" t="str">
        <f>IF('3. Work Schedule'!D444="","",'3. Work Schedule'!D444)</f>
        <v/>
      </c>
      <c r="H302" s="116" t="str">
        <f>IF('3. Work Schedule'!E444="","",'3. Work Schedule'!E444)</f>
        <v/>
      </c>
      <c r="I302" s="116" t="str">
        <f t="shared" si="101"/>
        <v/>
      </c>
      <c r="J302" s="140" t="str">
        <f>IF('3. Work Schedule'!F444="","",'3. Work Schedule'!F444)</f>
        <v/>
      </c>
      <c r="K302" s="140" t="str">
        <f>IF('3. Work Schedule'!G444="","",'3. Work Schedule'!G444)</f>
        <v/>
      </c>
      <c r="L302" s="102" t="str">
        <f t="shared" si="102"/>
        <v/>
      </c>
      <c r="M302" s="28" t="str">
        <f t="shared" ca="1" si="103"/>
        <v/>
      </c>
      <c r="N302" s="28" t="str">
        <f t="shared" si="104"/>
        <v/>
      </c>
      <c r="O302" s="28" t="str">
        <f t="shared" ca="1" si="105"/>
        <v/>
      </c>
      <c r="P302" s="116" t="str">
        <f t="shared" ca="1" si="106"/>
        <v>No</v>
      </c>
      <c r="Q302" s="28">
        <f>SUM($A$10:A302)</f>
        <v>43071</v>
      </c>
      <c r="R302" s="28"/>
      <c r="S302" s="28" t="e">
        <f ca="1">IF(T302="","",RANK(T302,$T$10:$T$50,1)+COUNTIF(T$10:T302,T302)-1)</f>
        <v>#REF!</v>
      </c>
      <c r="T302" s="28" t="e">
        <f t="shared" ref="T302:T309" ca="1" si="126">IF(U302="","",VLOOKUP(U302,$AD$10:$AG$50,4,FALSE))</f>
        <v>#REF!</v>
      </c>
      <c r="U302" s="28" t="e">
        <f t="shared" ca="1" si="119"/>
        <v>#REF!</v>
      </c>
      <c r="V302" s="28" t="e">
        <f t="shared" ca="1" si="120"/>
        <v>#REF!</v>
      </c>
      <c r="W302" s="28" t="e">
        <f t="shared" ca="1" si="121"/>
        <v>#REF!</v>
      </c>
      <c r="X302" s="28" t="e">
        <f t="shared" ca="1" si="122"/>
        <v>#REF!</v>
      </c>
      <c r="Y302" s="28" t="e">
        <f t="shared" ca="1" si="123"/>
        <v>#REF!</v>
      </c>
      <c r="Z302" s="28" t="e">
        <f t="shared" ca="1" si="124"/>
        <v>#REF!</v>
      </c>
      <c r="AA302" s="28" t="e">
        <f t="shared" ca="1" si="125"/>
        <v>#REF!</v>
      </c>
      <c r="AB302" s="28"/>
      <c r="AC302" s="28"/>
      <c r="AD302" s="28"/>
      <c r="AE302" s="28"/>
      <c r="AF302" s="28"/>
      <c r="AG302" s="28"/>
      <c r="AH302" s="28"/>
      <c r="AI302" s="28"/>
      <c r="AJ302" s="28"/>
      <c r="AK302" s="28">
        <v>293</v>
      </c>
      <c r="AL302" s="116" t="e">
        <f t="shared" ca="1" si="114"/>
        <v>#REF!</v>
      </c>
      <c r="AM302" s="28" t="e">
        <f t="shared" ref="AM302:AM309" ca="1" si="127">IF(AL302="","",IF(AL302=AL301,"",AL302))</f>
        <v>#REF!</v>
      </c>
      <c r="AN302" s="28"/>
      <c r="AO302" s="28" t="e">
        <f t="shared" ca="1" si="115"/>
        <v>#REF!</v>
      </c>
      <c r="AP302" s="28" t="e">
        <f t="shared" ca="1" si="116"/>
        <v>#REF!</v>
      </c>
      <c r="AQ302" s="102" t="e">
        <f t="shared" ca="1" si="117"/>
        <v>#REF!</v>
      </c>
      <c r="AR302" s="28" t="e">
        <f t="shared" ca="1" si="118"/>
        <v>#REF!</v>
      </c>
      <c r="AS302" s="28"/>
      <c r="AT302" s="28"/>
      <c r="AU302" s="28"/>
      <c r="AV302" s="28"/>
      <c r="AW302" s="102"/>
    </row>
    <row r="303" spans="1:49">
      <c r="A303" s="28">
        <v>294</v>
      </c>
      <c r="B303" s="28" t="str">
        <f t="shared" ca="1" si="98"/>
        <v/>
      </c>
      <c r="C303" s="28" t="str">
        <f t="shared" ca="1" si="99"/>
        <v/>
      </c>
      <c r="D303" s="116" t="str">
        <f t="shared" ca="1" si="100"/>
        <v/>
      </c>
      <c r="E303" s="116" t="str">
        <f>IF('3. Work Schedule'!B445="","",'3. Work Schedule'!B445)</f>
        <v/>
      </c>
      <c r="F303" s="139" t="str">
        <f>IF('3. Work Schedule'!C445="","",'3. Work Schedule'!C445)</f>
        <v/>
      </c>
      <c r="G303" s="139" t="str">
        <f>IF('3. Work Schedule'!D445="","",'3. Work Schedule'!D445)</f>
        <v/>
      </c>
      <c r="H303" s="116" t="str">
        <f>IF('3. Work Schedule'!E445="","",'3. Work Schedule'!E445)</f>
        <v/>
      </c>
      <c r="I303" s="116" t="str">
        <f t="shared" si="101"/>
        <v/>
      </c>
      <c r="J303" s="140" t="str">
        <f>IF('3. Work Schedule'!F445="","",'3. Work Schedule'!F445)</f>
        <v/>
      </c>
      <c r="K303" s="140" t="str">
        <f>IF('3. Work Schedule'!G445="","",'3. Work Schedule'!G445)</f>
        <v/>
      </c>
      <c r="L303" s="102" t="str">
        <f t="shared" si="102"/>
        <v/>
      </c>
      <c r="M303" s="28" t="str">
        <f t="shared" ca="1" si="103"/>
        <v/>
      </c>
      <c r="N303" s="28" t="str">
        <f t="shared" si="104"/>
        <v/>
      </c>
      <c r="O303" s="28" t="str">
        <f t="shared" ca="1" si="105"/>
        <v/>
      </c>
      <c r="P303" s="116" t="str">
        <f t="shared" ca="1" si="106"/>
        <v>No</v>
      </c>
      <c r="Q303" s="28">
        <f>SUM($A$10:A303)</f>
        <v>43365</v>
      </c>
      <c r="R303" s="28"/>
      <c r="S303" s="28" t="e">
        <f ca="1">IF(T303="","",RANK(T303,$T$10:$T$50,1)+COUNTIF(T$10:T303,T303)-1)</f>
        <v>#REF!</v>
      </c>
      <c r="T303" s="28" t="e">
        <f t="shared" ca="1" si="126"/>
        <v>#REF!</v>
      </c>
      <c r="U303" s="28" t="e">
        <f t="shared" ca="1" si="119"/>
        <v>#REF!</v>
      </c>
      <c r="V303" s="28" t="e">
        <f t="shared" ca="1" si="120"/>
        <v>#REF!</v>
      </c>
      <c r="W303" s="28" t="e">
        <f t="shared" ca="1" si="121"/>
        <v>#REF!</v>
      </c>
      <c r="X303" s="28" t="e">
        <f t="shared" ca="1" si="122"/>
        <v>#REF!</v>
      </c>
      <c r="Y303" s="28" t="e">
        <f t="shared" ca="1" si="123"/>
        <v>#REF!</v>
      </c>
      <c r="Z303" s="28" t="e">
        <f t="shared" ca="1" si="124"/>
        <v>#REF!</v>
      </c>
      <c r="AA303" s="28" t="e">
        <f t="shared" ca="1" si="125"/>
        <v>#REF!</v>
      </c>
      <c r="AB303" s="28"/>
      <c r="AC303" s="28"/>
      <c r="AD303" s="28"/>
      <c r="AE303" s="28"/>
      <c r="AF303" s="28"/>
      <c r="AG303" s="28"/>
      <c r="AH303" s="28"/>
      <c r="AI303" s="28"/>
      <c r="AJ303" s="28"/>
      <c r="AK303" s="28">
        <v>294</v>
      </c>
      <c r="AL303" s="116" t="e">
        <f t="shared" ca="1" si="114"/>
        <v>#REF!</v>
      </c>
      <c r="AM303" s="28" t="e">
        <f t="shared" ca="1" si="127"/>
        <v>#REF!</v>
      </c>
      <c r="AN303" s="28"/>
      <c r="AO303" s="28" t="e">
        <f t="shared" ca="1" si="115"/>
        <v>#REF!</v>
      </c>
      <c r="AP303" s="28" t="e">
        <f t="shared" ca="1" si="116"/>
        <v>#REF!</v>
      </c>
      <c r="AQ303" s="102" t="e">
        <f t="shared" ca="1" si="117"/>
        <v>#REF!</v>
      </c>
      <c r="AR303" s="28" t="e">
        <f t="shared" ca="1" si="118"/>
        <v>#REF!</v>
      </c>
      <c r="AS303" s="28"/>
      <c r="AT303" s="28"/>
      <c r="AU303" s="28"/>
      <c r="AV303" s="28"/>
      <c r="AW303" s="102"/>
    </row>
    <row r="304" spans="1:49">
      <c r="A304" s="28">
        <v>295</v>
      </c>
      <c r="B304" s="28" t="str">
        <f t="shared" ca="1" si="98"/>
        <v/>
      </c>
      <c r="C304" s="28" t="str">
        <f t="shared" ca="1" si="99"/>
        <v/>
      </c>
      <c r="D304" s="116" t="str">
        <f t="shared" ca="1" si="100"/>
        <v/>
      </c>
      <c r="E304" s="116" t="str">
        <f>IF('3. Work Schedule'!B446="","",'3. Work Schedule'!B446)</f>
        <v/>
      </c>
      <c r="F304" s="139" t="str">
        <f>IF('3. Work Schedule'!C446="","",'3. Work Schedule'!C446)</f>
        <v/>
      </c>
      <c r="G304" s="139" t="str">
        <f>IF('3. Work Schedule'!D446="","",'3. Work Schedule'!D446)</f>
        <v/>
      </c>
      <c r="H304" s="116" t="str">
        <f>IF('3. Work Schedule'!E446="","",'3. Work Schedule'!E446)</f>
        <v/>
      </c>
      <c r="I304" s="116" t="str">
        <f t="shared" si="101"/>
        <v/>
      </c>
      <c r="J304" s="140" t="str">
        <f>IF('3. Work Schedule'!F446="","",'3. Work Schedule'!F446)</f>
        <v/>
      </c>
      <c r="K304" s="140" t="str">
        <f>IF('3. Work Schedule'!G446="","",'3. Work Schedule'!G446)</f>
        <v/>
      </c>
      <c r="L304" s="102" t="str">
        <f t="shared" si="102"/>
        <v/>
      </c>
      <c r="M304" s="28" t="str">
        <f t="shared" ca="1" si="103"/>
        <v/>
      </c>
      <c r="N304" s="28" t="str">
        <f t="shared" si="104"/>
        <v/>
      </c>
      <c r="O304" s="28" t="str">
        <f t="shared" ca="1" si="105"/>
        <v/>
      </c>
      <c r="P304" s="116" t="str">
        <f t="shared" ca="1" si="106"/>
        <v>No</v>
      </c>
      <c r="Q304" s="28">
        <f>SUM($A$10:A304)</f>
        <v>43660</v>
      </c>
      <c r="R304" s="28"/>
      <c r="S304" s="28" t="e">
        <f ca="1">IF(T304="","",RANK(T304,$T$10:$T$50,1)+COUNTIF(T$10:T304,T304)-1)</f>
        <v>#REF!</v>
      </c>
      <c r="T304" s="28" t="e">
        <f t="shared" ca="1" si="126"/>
        <v>#REF!</v>
      </c>
      <c r="U304" s="28" t="e">
        <f t="shared" ca="1" si="119"/>
        <v>#REF!</v>
      </c>
      <c r="V304" s="28" t="e">
        <f t="shared" ca="1" si="120"/>
        <v>#REF!</v>
      </c>
      <c r="W304" s="28" t="e">
        <f t="shared" ca="1" si="121"/>
        <v>#REF!</v>
      </c>
      <c r="X304" s="28" t="e">
        <f t="shared" ca="1" si="122"/>
        <v>#REF!</v>
      </c>
      <c r="Y304" s="28" t="e">
        <f t="shared" ca="1" si="123"/>
        <v>#REF!</v>
      </c>
      <c r="Z304" s="28" t="e">
        <f t="shared" ca="1" si="124"/>
        <v>#REF!</v>
      </c>
      <c r="AA304" s="28" t="e">
        <f t="shared" ca="1" si="125"/>
        <v>#REF!</v>
      </c>
      <c r="AB304" s="28"/>
      <c r="AC304" s="28"/>
      <c r="AD304" s="28"/>
      <c r="AE304" s="28"/>
      <c r="AF304" s="28"/>
      <c r="AG304" s="28"/>
      <c r="AH304" s="28"/>
      <c r="AI304" s="28"/>
      <c r="AJ304" s="28"/>
      <c r="AK304" s="28">
        <v>295</v>
      </c>
      <c r="AL304" s="116" t="e">
        <f t="shared" ca="1" si="114"/>
        <v>#REF!</v>
      </c>
      <c r="AM304" s="28" t="e">
        <f t="shared" ca="1" si="127"/>
        <v>#REF!</v>
      </c>
      <c r="AN304" s="28"/>
      <c r="AO304" s="28" t="e">
        <f t="shared" ca="1" si="115"/>
        <v>#REF!</v>
      </c>
      <c r="AP304" s="28" t="e">
        <f t="shared" ca="1" si="116"/>
        <v>#REF!</v>
      </c>
      <c r="AQ304" s="102" t="e">
        <f t="shared" ca="1" si="117"/>
        <v>#REF!</v>
      </c>
      <c r="AR304" s="28" t="e">
        <f t="shared" ca="1" si="118"/>
        <v>#REF!</v>
      </c>
      <c r="AS304" s="28"/>
      <c r="AT304" s="28"/>
      <c r="AU304" s="28"/>
      <c r="AV304" s="28"/>
      <c r="AW304" s="102"/>
    </row>
    <row r="305" spans="1:49">
      <c r="A305" s="28">
        <v>296</v>
      </c>
      <c r="B305" s="28" t="str">
        <f t="shared" ca="1" si="98"/>
        <v/>
      </c>
      <c r="C305" s="28" t="str">
        <f t="shared" ca="1" si="99"/>
        <v/>
      </c>
      <c r="D305" s="116" t="str">
        <f t="shared" ca="1" si="100"/>
        <v/>
      </c>
      <c r="E305" s="116" t="str">
        <f>IF('3. Work Schedule'!B447="","",'3. Work Schedule'!B447)</f>
        <v/>
      </c>
      <c r="F305" s="139" t="str">
        <f>IF('3. Work Schedule'!C447="","",'3. Work Schedule'!C447)</f>
        <v/>
      </c>
      <c r="G305" s="139" t="str">
        <f>IF('3. Work Schedule'!D447="","",'3. Work Schedule'!D447)</f>
        <v/>
      </c>
      <c r="H305" s="116" t="str">
        <f>IF('3. Work Schedule'!E447="","",'3. Work Schedule'!E447)</f>
        <v/>
      </c>
      <c r="I305" s="116" t="str">
        <f t="shared" si="101"/>
        <v/>
      </c>
      <c r="J305" s="140" t="str">
        <f>IF('3. Work Schedule'!F447="","",'3. Work Schedule'!F447)</f>
        <v/>
      </c>
      <c r="K305" s="140" t="str">
        <f>IF('3. Work Schedule'!G447="","",'3. Work Schedule'!G447)</f>
        <v/>
      </c>
      <c r="L305" s="102" t="str">
        <f t="shared" si="102"/>
        <v/>
      </c>
      <c r="M305" s="28" t="str">
        <f t="shared" ca="1" si="103"/>
        <v/>
      </c>
      <c r="N305" s="28" t="str">
        <f t="shared" si="104"/>
        <v/>
      </c>
      <c r="O305" s="28" t="str">
        <f t="shared" ca="1" si="105"/>
        <v/>
      </c>
      <c r="P305" s="116" t="str">
        <f t="shared" ca="1" si="106"/>
        <v>No</v>
      </c>
      <c r="Q305" s="28">
        <f>SUM($A$10:A305)</f>
        <v>43956</v>
      </c>
      <c r="R305" s="28"/>
      <c r="S305" s="28" t="e">
        <f ca="1">IF(T305="","",RANK(T305,$T$10:$T$50,1)+COUNTIF(T$10:T305,T305)-1)</f>
        <v>#REF!</v>
      </c>
      <c r="T305" s="28" t="e">
        <f t="shared" ca="1" si="126"/>
        <v>#REF!</v>
      </c>
      <c r="U305" s="28" t="e">
        <f t="shared" ca="1" si="119"/>
        <v>#REF!</v>
      </c>
      <c r="V305" s="28" t="e">
        <f t="shared" ca="1" si="120"/>
        <v>#REF!</v>
      </c>
      <c r="W305" s="28" t="e">
        <f t="shared" ca="1" si="121"/>
        <v>#REF!</v>
      </c>
      <c r="X305" s="28" t="e">
        <f t="shared" ca="1" si="122"/>
        <v>#REF!</v>
      </c>
      <c r="Y305" s="28" t="e">
        <f t="shared" ca="1" si="123"/>
        <v>#REF!</v>
      </c>
      <c r="Z305" s="28" t="e">
        <f t="shared" ca="1" si="124"/>
        <v>#REF!</v>
      </c>
      <c r="AA305" s="28" t="e">
        <f t="shared" ca="1" si="125"/>
        <v>#REF!</v>
      </c>
      <c r="AB305" s="28"/>
      <c r="AC305" s="28"/>
      <c r="AD305" s="28"/>
      <c r="AE305" s="28"/>
      <c r="AF305" s="28"/>
      <c r="AG305" s="28"/>
      <c r="AH305" s="28"/>
      <c r="AI305" s="28"/>
      <c r="AJ305" s="28"/>
      <c r="AK305" s="28">
        <v>296</v>
      </c>
      <c r="AL305" s="116" t="e">
        <f t="shared" ca="1" si="114"/>
        <v>#REF!</v>
      </c>
      <c r="AM305" s="28" t="e">
        <f t="shared" ca="1" si="127"/>
        <v>#REF!</v>
      </c>
      <c r="AN305" s="28"/>
      <c r="AO305" s="28" t="e">
        <f t="shared" ca="1" si="115"/>
        <v>#REF!</v>
      </c>
      <c r="AP305" s="28" t="e">
        <f t="shared" ca="1" si="116"/>
        <v>#REF!</v>
      </c>
      <c r="AQ305" s="102" t="e">
        <f t="shared" ca="1" si="117"/>
        <v>#REF!</v>
      </c>
      <c r="AR305" s="28" t="e">
        <f t="shared" ca="1" si="118"/>
        <v>#REF!</v>
      </c>
      <c r="AS305" s="28"/>
      <c r="AT305" s="28"/>
      <c r="AU305" s="28"/>
      <c r="AV305" s="28"/>
      <c r="AW305" s="102"/>
    </row>
    <row r="306" spans="1:49">
      <c r="A306" s="28">
        <v>297</v>
      </c>
      <c r="B306" s="28" t="str">
        <f t="shared" ca="1" si="98"/>
        <v/>
      </c>
      <c r="C306" s="28" t="str">
        <f t="shared" ca="1" si="99"/>
        <v/>
      </c>
      <c r="D306" s="116" t="str">
        <f t="shared" ca="1" si="100"/>
        <v/>
      </c>
      <c r="E306" s="116" t="str">
        <f>IF('3. Work Schedule'!B448="","",'3. Work Schedule'!B448)</f>
        <v/>
      </c>
      <c r="F306" s="139" t="str">
        <f>IF('3. Work Schedule'!C448="","",'3. Work Schedule'!C448)</f>
        <v/>
      </c>
      <c r="G306" s="139" t="str">
        <f>IF('3. Work Schedule'!D448="","",'3. Work Schedule'!D448)</f>
        <v/>
      </c>
      <c r="H306" s="116" t="str">
        <f>IF('3. Work Schedule'!E448="","",'3. Work Schedule'!E448)</f>
        <v/>
      </c>
      <c r="I306" s="116" t="str">
        <f t="shared" si="101"/>
        <v/>
      </c>
      <c r="J306" s="140" t="str">
        <f>IF('3. Work Schedule'!F448="","",'3. Work Schedule'!F448)</f>
        <v/>
      </c>
      <c r="K306" s="140" t="str">
        <f>IF('3. Work Schedule'!G448="","",'3. Work Schedule'!G448)</f>
        <v/>
      </c>
      <c r="L306" s="102" t="str">
        <f t="shared" si="102"/>
        <v/>
      </c>
      <c r="M306" s="28" t="str">
        <f t="shared" ca="1" si="103"/>
        <v/>
      </c>
      <c r="N306" s="28" t="str">
        <f t="shared" si="104"/>
        <v/>
      </c>
      <c r="O306" s="28" t="str">
        <f t="shared" ca="1" si="105"/>
        <v/>
      </c>
      <c r="P306" s="116" t="str">
        <f t="shared" ca="1" si="106"/>
        <v>No</v>
      </c>
      <c r="Q306" s="28">
        <f>SUM($A$10:A306)</f>
        <v>44253</v>
      </c>
      <c r="R306" s="28"/>
      <c r="S306" s="28" t="e">
        <f ca="1">IF(T306="","",RANK(T306,$T$10:$T$50,1)+COUNTIF(T$10:T306,T306)-1)</f>
        <v>#REF!</v>
      </c>
      <c r="T306" s="28" t="e">
        <f t="shared" ca="1" si="126"/>
        <v>#REF!</v>
      </c>
      <c r="U306" s="28" t="e">
        <f t="shared" ca="1" si="119"/>
        <v>#REF!</v>
      </c>
      <c r="V306" s="28" t="e">
        <f t="shared" ca="1" si="120"/>
        <v>#REF!</v>
      </c>
      <c r="W306" s="28" t="e">
        <f t="shared" ca="1" si="121"/>
        <v>#REF!</v>
      </c>
      <c r="X306" s="28" t="e">
        <f t="shared" ca="1" si="122"/>
        <v>#REF!</v>
      </c>
      <c r="Y306" s="28" t="e">
        <f t="shared" ca="1" si="123"/>
        <v>#REF!</v>
      </c>
      <c r="Z306" s="28" t="e">
        <f t="shared" ca="1" si="124"/>
        <v>#REF!</v>
      </c>
      <c r="AA306" s="28" t="e">
        <f t="shared" ca="1" si="125"/>
        <v>#REF!</v>
      </c>
      <c r="AB306" s="28"/>
      <c r="AC306" s="28"/>
      <c r="AD306" s="28"/>
      <c r="AE306" s="28"/>
      <c r="AF306" s="28"/>
      <c r="AG306" s="28"/>
      <c r="AH306" s="28"/>
      <c r="AI306" s="28"/>
      <c r="AJ306" s="28"/>
      <c r="AK306" s="28">
        <v>297</v>
      </c>
      <c r="AL306" s="116" t="e">
        <f t="shared" ca="1" si="114"/>
        <v>#REF!</v>
      </c>
      <c r="AM306" s="28" t="e">
        <f t="shared" ca="1" si="127"/>
        <v>#REF!</v>
      </c>
      <c r="AN306" s="28"/>
      <c r="AO306" s="28" t="e">
        <f t="shared" ca="1" si="115"/>
        <v>#REF!</v>
      </c>
      <c r="AP306" s="28" t="e">
        <f t="shared" ca="1" si="116"/>
        <v>#REF!</v>
      </c>
      <c r="AQ306" s="102" t="e">
        <f t="shared" ca="1" si="117"/>
        <v>#REF!</v>
      </c>
      <c r="AR306" s="28" t="e">
        <f t="shared" ca="1" si="118"/>
        <v>#REF!</v>
      </c>
      <c r="AS306" s="28"/>
      <c r="AT306" s="28"/>
      <c r="AU306" s="28"/>
      <c r="AV306" s="28"/>
      <c r="AW306" s="102"/>
    </row>
    <row r="307" spans="1:49">
      <c r="A307" s="28">
        <v>298</v>
      </c>
      <c r="B307" s="28" t="str">
        <f t="shared" ca="1" si="98"/>
        <v/>
      </c>
      <c r="C307" s="28" t="str">
        <f t="shared" ca="1" si="99"/>
        <v/>
      </c>
      <c r="D307" s="116" t="str">
        <f t="shared" ca="1" si="100"/>
        <v/>
      </c>
      <c r="E307" s="116" t="str">
        <f>IF('3. Work Schedule'!B449="","",'3. Work Schedule'!B449)</f>
        <v/>
      </c>
      <c r="F307" s="139" t="str">
        <f>IF('3. Work Schedule'!C449="","",'3. Work Schedule'!C449)</f>
        <v/>
      </c>
      <c r="G307" s="139" t="str">
        <f>IF('3. Work Schedule'!D449="","",'3. Work Schedule'!D449)</f>
        <v/>
      </c>
      <c r="H307" s="116" t="str">
        <f>IF('3. Work Schedule'!E449="","",'3. Work Schedule'!E449)</f>
        <v/>
      </c>
      <c r="I307" s="116" t="str">
        <f t="shared" si="101"/>
        <v/>
      </c>
      <c r="J307" s="140" t="str">
        <f>IF('3. Work Schedule'!F449="","",'3. Work Schedule'!F449)</f>
        <v/>
      </c>
      <c r="K307" s="140" t="str">
        <f>IF('3. Work Schedule'!G449="","",'3. Work Schedule'!G449)</f>
        <v/>
      </c>
      <c r="L307" s="102" t="str">
        <f t="shared" si="102"/>
        <v/>
      </c>
      <c r="M307" s="28" t="str">
        <f t="shared" ca="1" si="103"/>
        <v/>
      </c>
      <c r="N307" s="28" t="str">
        <f t="shared" si="104"/>
        <v/>
      </c>
      <c r="O307" s="28" t="str">
        <f t="shared" ca="1" si="105"/>
        <v/>
      </c>
      <c r="P307" s="116" t="str">
        <f t="shared" ca="1" si="106"/>
        <v>No</v>
      </c>
      <c r="Q307" s="28">
        <f>SUM($A$10:A307)</f>
        <v>44551</v>
      </c>
      <c r="R307" s="28"/>
      <c r="S307" s="28" t="e">
        <f ca="1">IF(T307="","",RANK(T307,$T$10:$T$50,1)+COUNTIF(T$10:T307,T307)-1)</f>
        <v>#REF!</v>
      </c>
      <c r="T307" s="28" t="e">
        <f t="shared" ca="1" si="126"/>
        <v>#REF!</v>
      </c>
      <c r="U307" s="28" t="e">
        <f t="shared" ca="1" si="119"/>
        <v>#REF!</v>
      </c>
      <c r="V307" s="28" t="e">
        <f t="shared" ca="1" si="120"/>
        <v>#REF!</v>
      </c>
      <c r="W307" s="28" t="e">
        <f t="shared" ca="1" si="121"/>
        <v>#REF!</v>
      </c>
      <c r="X307" s="28" t="e">
        <f t="shared" ca="1" si="122"/>
        <v>#REF!</v>
      </c>
      <c r="Y307" s="28" t="e">
        <f t="shared" ca="1" si="123"/>
        <v>#REF!</v>
      </c>
      <c r="Z307" s="28" t="e">
        <f t="shared" ca="1" si="124"/>
        <v>#REF!</v>
      </c>
      <c r="AA307" s="28" t="e">
        <f t="shared" ca="1" si="125"/>
        <v>#REF!</v>
      </c>
      <c r="AB307" s="28"/>
      <c r="AC307" s="28"/>
      <c r="AD307" s="28"/>
      <c r="AE307" s="28"/>
      <c r="AF307" s="28"/>
      <c r="AG307" s="28"/>
      <c r="AH307" s="28"/>
      <c r="AI307" s="28"/>
      <c r="AJ307" s="28"/>
      <c r="AK307" s="28">
        <v>298</v>
      </c>
      <c r="AL307" s="116" t="e">
        <f t="shared" ca="1" si="114"/>
        <v>#REF!</v>
      </c>
      <c r="AM307" s="28" t="e">
        <f t="shared" ca="1" si="127"/>
        <v>#REF!</v>
      </c>
      <c r="AN307" s="28"/>
      <c r="AO307" s="28" t="e">
        <f t="shared" ca="1" si="115"/>
        <v>#REF!</v>
      </c>
      <c r="AP307" s="28" t="e">
        <f t="shared" ca="1" si="116"/>
        <v>#REF!</v>
      </c>
      <c r="AQ307" s="102" t="e">
        <f t="shared" ca="1" si="117"/>
        <v>#REF!</v>
      </c>
      <c r="AR307" s="28" t="e">
        <f t="shared" ca="1" si="118"/>
        <v>#REF!</v>
      </c>
      <c r="AS307" s="28"/>
      <c r="AT307" s="28"/>
      <c r="AU307" s="28"/>
      <c r="AV307" s="28"/>
      <c r="AW307" s="102"/>
    </row>
    <row r="308" spans="1:49">
      <c r="A308" s="28">
        <v>299</v>
      </c>
      <c r="B308" s="28" t="str">
        <f t="shared" ca="1" si="98"/>
        <v/>
      </c>
      <c r="C308" s="28" t="str">
        <f t="shared" ca="1" si="99"/>
        <v/>
      </c>
      <c r="D308" s="116" t="str">
        <f t="shared" ca="1" si="100"/>
        <v/>
      </c>
      <c r="E308" s="116" t="str">
        <f>IF('3. Work Schedule'!B450="","",'3. Work Schedule'!B450)</f>
        <v/>
      </c>
      <c r="F308" s="139" t="str">
        <f>IF('3. Work Schedule'!C450="","",'3. Work Schedule'!C450)</f>
        <v/>
      </c>
      <c r="G308" s="139" t="str">
        <f>IF('3. Work Schedule'!D450="","",'3. Work Schedule'!D450)</f>
        <v/>
      </c>
      <c r="H308" s="116" t="str">
        <f>IF('3. Work Schedule'!E450="","",'3. Work Schedule'!E450)</f>
        <v/>
      </c>
      <c r="I308" s="116" t="str">
        <f t="shared" si="101"/>
        <v/>
      </c>
      <c r="J308" s="140" t="str">
        <f>IF('3. Work Schedule'!F450="","",'3. Work Schedule'!F450)</f>
        <v/>
      </c>
      <c r="K308" s="140" t="str">
        <f>IF('3. Work Schedule'!G450="","",'3. Work Schedule'!G450)</f>
        <v/>
      </c>
      <c r="L308" s="102" t="str">
        <f t="shared" si="102"/>
        <v/>
      </c>
      <c r="M308" s="28" t="str">
        <f t="shared" ca="1" si="103"/>
        <v/>
      </c>
      <c r="N308" s="28" t="str">
        <f t="shared" si="104"/>
        <v/>
      </c>
      <c r="O308" s="28" t="str">
        <f t="shared" ca="1" si="105"/>
        <v/>
      </c>
      <c r="P308" s="116" t="str">
        <f t="shared" ca="1" si="106"/>
        <v>No</v>
      </c>
      <c r="Q308" s="28">
        <f>SUM($A$10:A308)</f>
        <v>44850</v>
      </c>
      <c r="R308" s="28"/>
      <c r="S308" s="28" t="e">
        <f ca="1">IF(T308="","",RANK(T308,$T$10:$T$50,1)+COUNTIF(T$10:T308,T308)-1)</f>
        <v>#REF!</v>
      </c>
      <c r="T308" s="28" t="e">
        <f t="shared" ca="1" si="126"/>
        <v>#REF!</v>
      </c>
      <c r="U308" s="28" t="e">
        <f t="shared" ca="1" si="119"/>
        <v>#REF!</v>
      </c>
      <c r="V308" s="28" t="e">
        <f t="shared" ca="1" si="120"/>
        <v>#REF!</v>
      </c>
      <c r="W308" s="28" t="e">
        <f t="shared" ca="1" si="121"/>
        <v>#REF!</v>
      </c>
      <c r="X308" s="28" t="e">
        <f t="shared" ca="1" si="122"/>
        <v>#REF!</v>
      </c>
      <c r="Y308" s="28" t="e">
        <f t="shared" ca="1" si="123"/>
        <v>#REF!</v>
      </c>
      <c r="Z308" s="28" t="e">
        <f t="shared" ca="1" si="124"/>
        <v>#REF!</v>
      </c>
      <c r="AA308" s="28" t="e">
        <f t="shared" ca="1" si="125"/>
        <v>#REF!</v>
      </c>
      <c r="AB308" s="28"/>
      <c r="AC308" s="28"/>
      <c r="AD308" s="28"/>
      <c r="AE308" s="28"/>
      <c r="AF308" s="28"/>
      <c r="AG308" s="28"/>
      <c r="AH308" s="28"/>
      <c r="AI308" s="28"/>
      <c r="AJ308" s="28"/>
      <c r="AK308" s="28">
        <v>299</v>
      </c>
      <c r="AL308" s="116" t="e">
        <f t="shared" ca="1" si="114"/>
        <v>#REF!</v>
      </c>
      <c r="AM308" s="28" t="e">
        <f t="shared" ca="1" si="127"/>
        <v>#REF!</v>
      </c>
      <c r="AN308" s="28"/>
      <c r="AO308" s="28" t="e">
        <f t="shared" ca="1" si="115"/>
        <v>#REF!</v>
      </c>
      <c r="AP308" s="28" t="e">
        <f t="shared" ca="1" si="116"/>
        <v>#REF!</v>
      </c>
      <c r="AQ308" s="102" t="e">
        <f t="shared" ca="1" si="117"/>
        <v>#REF!</v>
      </c>
      <c r="AR308" s="28" t="e">
        <f t="shared" ca="1" si="118"/>
        <v>#REF!</v>
      </c>
      <c r="AS308" s="28"/>
      <c r="AT308" s="28"/>
      <c r="AU308" s="28"/>
      <c r="AV308" s="28"/>
      <c r="AW308" s="102"/>
    </row>
    <row r="309" spans="1:49">
      <c r="A309" s="28">
        <v>300</v>
      </c>
      <c r="B309" s="28" t="str">
        <f t="shared" ca="1" si="98"/>
        <v/>
      </c>
      <c r="C309" s="28" t="str">
        <f t="shared" ca="1" si="99"/>
        <v/>
      </c>
      <c r="D309" s="116" t="str">
        <f t="shared" ca="1" si="100"/>
        <v/>
      </c>
      <c r="E309" s="116" t="str">
        <f>IF('3. Work Schedule'!B451="","",'3. Work Schedule'!B451)</f>
        <v/>
      </c>
      <c r="F309" s="139" t="str">
        <f>IF('3. Work Schedule'!C451="","",'3. Work Schedule'!C451)</f>
        <v/>
      </c>
      <c r="G309" s="139" t="str">
        <f>IF('3. Work Schedule'!D451="","",'3. Work Schedule'!D451)</f>
        <v/>
      </c>
      <c r="H309" s="116" t="str">
        <f>IF('3. Work Schedule'!E451="","",'3. Work Schedule'!E451)</f>
        <v/>
      </c>
      <c r="I309" s="116" t="str">
        <f t="shared" si="101"/>
        <v/>
      </c>
      <c r="J309" s="140" t="str">
        <f>IF('3. Work Schedule'!F451="","",'3. Work Schedule'!F451)</f>
        <v/>
      </c>
      <c r="K309" s="140" t="str">
        <f>IF('3. Work Schedule'!G451="","",'3. Work Schedule'!G451)</f>
        <v/>
      </c>
      <c r="L309" s="102" t="str">
        <f t="shared" si="102"/>
        <v/>
      </c>
      <c r="M309" s="28" t="str">
        <f t="shared" ca="1" si="103"/>
        <v/>
      </c>
      <c r="N309" s="28" t="str">
        <f t="shared" si="104"/>
        <v/>
      </c>
      <c r="O309" s="28" t="str">
        <f t="shared" ca="1" si="105"/>
        <v/>
      </c>
      <c r="P309" s="116" t="str">
        <f t="shared" ca="1" si="106"/>
        <v>No</v>
      </c>
      <c r="Q309" s="28">
        <f>SUM($A$10:A309)</f>
        <v>45150</v>
      </c>
      <c r="R309" s="28"/>
      <c r="S309" s="28" t="e">
        <f ca="1">IF(T309="","",RANK(T309,$T$10:$T$50,1)+COUNTIF(T$10:T309,T309)-1)</f>
        <v>#REF!</v>
      </c>
      <c r="T309" s="28" t="e">
        <f t="shared" ca="1" si="126"/>
        <v>#REF!</v>
      </c>
      <c r="U309" s="28" t="e">
        <f t="shared" ca="1" si="119"/>
        <v>#REF!</v>
      </c>
      <c r="V309" s="28" t="e">
        <f t="shared" ca="1" si="120"/>
        <v>#REF!</v>
      </c>
      <c r="W309" s="28" t="e">
        <f t="shared" ca="1" si="121"/>
        <v>#REF!</v>
      </c>
      <c r="X309" s="28" t="e">
        <f t="shared" ca="1" si="122"/>
        <v>#REF!</v>
      </c>
      <c r="Y309" s="28" t="e">
        <f t="shared" ca="1" si="123"/>
        <v>#REF!</v>
      </c>
      <c r="Z309" s="28" t="e">
        <f t="shared" ca="1" si="124"/>
        <v>#REF!</v>
      </c>
      <c r="AA309" s="28" t="e">
        <f t="shared" ca="1" si="125"/>
        <v>#REF!</v>
      </c>
      <c r="AB309" s="28"/>
      <c r="AC309" s="28"/>
      <c r="AD309" s="28"/>
      <c r="AE309" s="28"/>
      <c r="AF309" s="28"/>
      <c r="AG309" s="28"/>
      <c r="AH309" s="28"/>
      <c r="AI309" s="28"/>
      <c r="AJ309" s="28"/>
      <c r="AK309" s="28">
        <v>300</v>
      </c>
      <c r="AL309" s="116" t="e">
        <f t="shared" ca="1" si="114"/>
        <v>#REF!</v>
      </c>
      <c r="AM309" s="28" t="e">
        <f t="shared" ca="1" si="127"/>
        <v>#REF!</v>
      </c>
      <c r="AN309" s="28"/>
      <c r="AO309" s="28" t="e">
        <f t="shared" ca="1" si="115"/>
        <v>#REF!</v>
      </c>
      <c r="AP309" s="28" t="e">
        <f t="shared" ca="1" si="116"/>
        <v>#REF!</v>
      </c>
      <c r="AQ309" s="102" t="e">
        <f t="shared" ca="1" si="117"/>
        <v>#REF!</v>
      </c>
      <c r="AR309" s="28" t="e">
        <f t="shared" ca="1" si="118"/>
        <v>#REF!</v>
      </c>
      <c r="AS309" s="28"/>
      <c r="AT309" s="28"/>
      <c r="AU309" s="28"/>
      <c r="AV309" s="28"/>
      <c r="AW309" s="102"/>
    </row>
  </sheetData>
  <mergeCells count="1">
    <mergeCell ref="AK8:AR8"/>
  </mergeCells>
  <phoneticPr fontId="9" type="noConversion"/>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P245"/>
  <sheetViews>
    <sheetView showGridLines="0" zoomScaleNormal="100" workbookViewId="0">
      <selection activeCell="D10" sqref="D10"/>
    </sheetView>
  </sheetViews>
  <sheetFormatPr defaultColWidth="8.85546875" defaultRowHeight="12.75"/>
  <cols>
    <col min="1" max="1" width="2.85546875" customWidth="1"/>
    <col min="2" max="2" width="84.42578125" bestFit="1" customWidth="1"/>
    <col min="3" max="3" width="3.85546875" customWidth="1"/>
    <col min="4" max="4" width="14.42578125" customWidth="1"/>
    <col min="5" max="5" width="55.42578125" customWidth="1"/>
    <col min="6" max="6" width="25" customWidth="1"/>
    <col min="7" max="7" width="28.42578125" customWidth="1"/>
    <col min="8" max="8" width="21.42578125" style="1" customWidth="1"/>
  </cols>
  <sheetData>
    <row r="1" spans="1:16" ht="15" customHeight="1">
      <c r="A1" s="28"/>
      <c r="B1" s="28"/>
      <c r="C1" s="28"/>
      <c r="D1" s="28"/>
      <c r="E1" s="28"/>
      <c r="F1" s="28"/>
      <c r="G1" s="28"/>
      <c r="H1" s="71"/>
      <c r="I1" s="28"/>
      <c r="J1" s="28"/>
      <c r="K1" s="28"/>
      <c r="L1" s="28"/>
      <c r="M1" s="28"/>
      <c r="N1" s="28"/>
      <c r="O1" s="28"/>
      <c r="P1" s="28"/>
    </row>
    <row r="2" spans="1:16" ht="33.75" customHeight="1">
      <c r="A2" s="28"/>
      <c r="B2" s="143" t="s">
        <v>4</v>
      </c>
      <c r="C2" s="144"/>
      <c r="D2" s="145"/>
      <c r="E2" s="146"/>
      <c r="F2" s="68"/>
      <c r="G2" s="28"/>
      <c r="H2" s="71"/>
      <c r="I2" s="28"/>
      <c r="J2" s="28"/>
      <c r="K2" s="28"/>
      <c r="L2" s="28"/>
      <c r="M2" s="28"/>
      <c r="N2" s="28"/>
      <c r="O2" s="28"/>
      <c r="P2" s="28"/>
    </row>
    <row r="3" spans="1:16" ht="8.1" customHeight="1">
      <c r="A3" s="28"/>
      <c r="B3" s="297"/>
      <c r="C3" s="297"/>
      <c r="D3" s="297"/>
      <c r="E3" s="297"/>
      <c r="F3" s="69"/>
      <c r="G3" s="28"/>
      <c r="H3" s="71"/>
      <c r="I3" s="28"/>
      <c r="J3" s="28"/>
      <c r="K3" s="28"/>
      <c r="L3" s="28"/>
      <c r="M3" s="28"/>
      <c r="N3" s="28"/>
      <c r="O3" s="28"/>
      <c r="P3" s="28"/>
    </row>
    <row r="4" spans="1:16" s="2" customFormat="1" ht="8.1" customHeight="1" thickBot="1">
      <c r="B4" s="72"/>
      <c r="C4" s="72"/>
      <c r="D4" s="72"/>
      <c r="E4" s="72"/>
      <c r="F4" s="72"/>
      <c r="G4" s="72"/>
      <c r="H4" s="72"/>
      <c r="I4" s="72"/>
      <c r="J4" s="72"/>
      <c r="K4" s="72"/>
      <c r="L4" s="72"/>
      <c r="M4" s="72"/>
      <c r="N4" s="72"/>
      <c r="O4" s="3"/>
      <c r="P4" s="3"/>
    </row>
    <row r="5" spans="1:16" s="2" customFormat="1" ht="29.25" customHeight="1" thickBot="1">
      <c r="B5" s="305" t="s">
        <v>5</v>
      </c>
      <c r="C5" s="305"/>
      <c r="D5" s="303" t="s">
        <v>6</v>
      </c>
      <c r="E5" s="304"/>
      <c r="F5" s="72"/>
      <c r="G5" s="72"/>
      <c r="H5" s="72"/>
      <c r="I5" s="72"/>
      <c r="J5" s="72"/>
      <c r="K5" s="72"/>
      <c r="L5" s="72"/>
      <c r="M5" s="72"/>
      <c r="N5" s="72"/>
      <c r="O5" s="3"/>
      <c r="P5" s="3"/>
    </row>
    <row r="6" spans="1:16" s="2" customFormat="1" ht="15" customHeight="1" thickBot="1">
      <c r="B6" s="21"/>
      <c r="C6" s="21"/>
      <c r="D6" s="73"/>
      <c r="E6" s="73"/>
      <c r="F6" s="72"/>
      <c r="G6" s="72"/>
      <c r="H6" s="72"/>
      <c r="I6" s="72"/>
      <c r="J6" s="72"/>
      <c r="K6" s="72"/>
      <c r="L6" s="72"/>
      <c r="M6" s="72"/>
      <c r="N6" s="72"/>
      <c r="O6" s="3"/>
      <c r="P6" s="3"/>
    </row>
    <row r="7" spans="1:16" s="2" customFormat="1" ht="29.25" customHeight="1" thickBot="1">
      <c r="B7" s="305" t="s">
        <v>7</v>
      </c>
      <c r="C7" s="305"/>
      <c r="D7" s="298">
        <v>44305</v>
      </c>
      <c r="E7" s="299"/>
      <c r="F7" s="72"/>
      <c r="G7" s="72"/>
      <c r="H7" s="72"/>
      <c r="I7" s="72"/>
      <c r="J7" s="72"/>
      <c r="K7" s="72"/>
      <c r="L7" s="72"/>
      <c r="M7" s="72"/>
      <c r="N7" s="72"/>
      <c r="O7" s="3"/>
      <c r="P7" s="3"/>
    </row>
    <row r="8" spans="1:16" s="2" customFormat="1" ht="15" customHeight="1" thickBot="1">
      <c r="B8" s="22"/>
      <c r="C8" s="22"/>
      <c r="D8" s="176"/>
      <c r="E8" s="176"/>
      <c r="F8" s="72"/>
      <c r="G8" s="72"/>
      <c r="H8" s="72"/>
      <c r="I8" s="72"/>
      <c r="J8" s="72"/>
      <c r="K8" s="72"/>
      <c r="L8" s="72"/>
      <c r="M8" s="72"/>
      <c r="N8" s="72"/>
      <c r="O8" s="3"/>
      <c r="P8" s="3"/>
    </row>
    <row r="9" spans="1:16" s="2" customFormat="1" ht="29.25" customHeight="1" thickBot="1">
      <c r="B9" s="293" t="s">
        <v>8</v>
      </c>
      <c r="C9" s="294"/>
      <c r="D9" s="298">
        <v>44666</v>
      </c>
      <c r="E9" s="299"/>
      <c r="F9" s="72"/>
      <c r="G9" s="72"/>
      <c r="H9" s="72"/>
      <c r="I9" s="72"/>
      <c r="J9" s="72"/>
      <c r="K9" s="72"/>
      <c r="L9" s="72"/>
      <c r="M9" s="72"/>
      <c r="N9" s="72"/>
      <c r="O9" s="3"/>
      <c r="P9" s="3"/>
    </row>
    <row r="10" spans="1:16" s="2" customFormat="1" ht="15" customHeight="1" thickBot="1">
      <c r="B10" s="22"/>
      <c r="C10" s="22"/>
      <c r="D10" s="176"/>
      <c r="E10" s="176"/>
      <c r="F10" s="72"/>
      <c r="G10" s="72"/>
      <c r="H10" s="72"/>
      <c r="I10" s="72"/>
      <c r="J10" s="72"/>
      <c r="K10" s="72"/>
      <c r="L10" s="72"/>
      <c r="M10" s="72"/>
      <c r="N10" s="72"/>
      <c r="O10" s="3"/>
      <c r="P10" s="3"/>
    </row>
    <row r="11" spans="1:16" s="2" customFormat="1" ht="29.25" customHeight="1" thickBot="1">
      <c r="B11" s="293" t="s">
        <v>9</v>
      </c>
      <c r="C11" s="294"/>
      <c r="D11" s="302" t="s">
        <v>10</v>
      </c>
      <c r="E11" s="296"/>
      <c r="F11" s="72"/>
      <c r="G11" s="72"/>
      <c r="H11" s="72"/>
      <c r="I11" s="72"/>
      <c r="J11" s="72"/>
      <c r="K11" s="72"/>
      <c r="L11" s="72"/>
      <c r="M11" s="72"/>
      <c r="N11" s="72"/>
      <c r="O11" s="3"/>
      <c r="P11" s="3"/>
    </row>
    <row r="12" spans="1:16" s="4" customFormat="1" ht="15" customHeight="1" thickBot="1">
      <c r="A12" s="69"/>
      <c r="B12" s="72"/>
      <c r="C12" s="72"/>
      <c r="D12" s="72"/>
      <c r="E12" s="72"/>
      <c r="F12" s="72"/>
      <c r="G12" s="72"/>
      <c r="H12" s="72"/>
      <c r="I12" s="72"/>
      <c r="J12" s="72"/>
      <c r="K12" s="72"/>
      <c r="L12" s="72"/>
      <c r="M12" s="72"/>
      <c r="N12" s="72"/>
      <c r="O12" s="72"/>
      <c r="P12" s="72"/>
    </row>
    <row r="13" spans="1:16" s="2" customFormat="1" ht="21" customHeight="1" thickBot="1">
      <c r="B13" s="293" t="s">
        <v>11</v>
      </c>
      <c r="C13" s="294"/>
      <c r="D13" s="295" t="s">
        <v>12</v>
      </c>
      <c r="E13" s="296"/>
      <c r="F13" s="72"/>
      <c r="G13" s="291"/>
      <c r="H13" s="292"/>
      <c r="I13" s="72"/>
      <c r="J13" s="72"/>
      <c r="K13" s="72"/>
      <c r="L13" s="72"/>
      <c r="M13" s="72"/>
      <c r="N13" s="72"/>
      <c r="O13" s="3"/>
      <c r="P13" s="3"/>
    </row>
    <row r="14" spans="1:16" s="4" customFormat="1" ht="13.5" thickBot="1">
      <c r="A14" s="69"/>
      <c r="B14" s="72"/>
      <c r="C14" s="72"/>
      <c r="D14" s="73"/>
      <c r="E14" s="73"/>
      <c r="F14" s="72"/>
      <c r="G14" s="72"/>
      <c r="H14" s="72"/>
      <c r="I14" s="72"/>
      <c r="J14" s="72"/>
      <c r="K14" s="72"/>
      <c r="L14" s="72"/>
      <c r="M14" s="72"/>
      <c r="N14" s="72"/>
      <c r="O14" s="72"/>
      <c r="P14" s="72"/>
    </row>
    <row r="15" spans="1:16" s="2" customFormat="1" ht="164.1" customHeight="1" thickBot="1">
      <c r="B15" s="293" t="s">
        <v>13</v>
      </c>
      <c r="C15" s="294"/>
      <c r="D15" s="295" t="s">
        <v>14</v>
      </c>
      <c r="E15" s="296"/>
      <c r="F15" s="72"/>
      <c r="G15" s="291"/>
      <c r="H15" s="292"/>
      <c r="I15" s="72"/>
      <c r="J15" s="72"/>
      <c r="K15" s="72"/>
      <c r="L15" s="72"/>
      <c r="M15" s="72"/>
      <c r="N15" s="72"/>
      <c r="O15" s="3"/>
      <c r="P15" s="3"/>
    </row>
    <row r="16" spans="1:16" s="4" customFormat="1" ht="13.5" thickBot="1">
      <c r="A16" s="69"/>
      <c r="B16" s="72"/>
      <c r="C16" s="72"/>
      <c r="D16" s="72"/>
      <c r="E16" s="72"/>
      <c r="F16" s="72"/>
      <c r="G16" s="72"/>
      <c r="H16" s="72"/>
      <c r="I16" s="72"/>
      <c r="J16" s="72"/>
      <c r="K16" s="72"/>
      <c r="L16" s="72"/>
      <c r="M16" s="72"/>
      <c r="N16" s="72"/>
      <c r="O16" s="72"/>
      <c r="P16" s="72"/>
    </row>
    <row r="17" spans="1:16" s="2" customFormat="1" ht="29.25" customHeight="1" thickBot="1">
      <c r="B17" s="293" t="s">
        <v>15</v>
      </c>
      <c r="C17" s="294"/>
      <c r="D17" s="295"/>
      <c r="E17" s="296"/>
      <c r="F17" s="72"/>
      <c r="G17" s="291"/>
      <c r="H17" s="292"/>
      <c r="I17" s="72"/>
      <c r="J17" s="72"/>
      <c r="K17" s="72"/>
      <c r="L17" s="72"/>
      <c r="M17" s="72"/>
      <c r="N17" s="72"/>
      <c r="O17" s="3"/>
      <c r="P17" s="3"/>
    </row>
    <row r="18" spans="1:16" s="4" customFormat="1" ht="13.5" thickBot="1">
      <c r="A18" s="69"/>
      <c r="B18" s="72"/>
      <c r="C18" s="72"/>
      <c r="D18" s="72"/>
      <c r="E18" s="72"/>
      <c r="F18" s="72"/>
      <c r="G18" s="72"/>
      <c r="H18" s="72"/>
      <c r="I18" s="72"/>
      <c r="J18" s="72"/>
      <c r="K18" s="72"/>
      <c r="L18" s="72"/>
      <c r="M18" s="72"/>
      <c r="N18" s="72"/>
      <c r="O18" s="72"/>
      <c r="P18" s="72"/>
    </row>
    <row r="19" spans="1:16" s="4" customFormat="1" ht="36" customHeight="1" thickBot="1">
      <c r="A19" s="69"/>
      <c r="B19" s="148" t="s">
        <v>16</v>
      </c>
      <c r="C19" s="3"/>
      <c r="D19" s="300" t="s">
        <v>17</v>
      </c>
      <c r="E19" s="301"/>
      <c r="F19" s="72"/>
      <c r="G19" s="72"/>
      <c r="H19" s="72"/>
      <c r="I19" s="72"/>
      <c r="J19" s="72"/>
      <c r="K19" s="72"/>
      <c r="L19" s="72"/>
      <c r="M19" s="72"/>
      <c r="N19" s="69"/>
      <c r="O19" s="69"/>
      <c r="P19" s="69"/>
    </row>
    <row r="20" spans="1:16" s="4" customFormat="1" ht="20.25" customHeight="1" thickBot="1">
      <c r="A20" s="69"/>
      <c r="B20" s="147" t="s">
        <v>18</v>
      </c>
      <c r="C20" s="3"/>
      <c r="D20" s="147" t="s">
        <v>19</v>
      </c>
      <c r="E20" s="147" t="s">
        <v>20</v>
      </c>
      <c r="F20" s="72"/>
      <c r="G20" s="72"/>
      <c r="H20" s="72"/>
      <c r="I20" s="72"/>
      <c r="J20" s="72"/>
      <c r="K20" s="72"/>
      <c r="L20" s="72"/>
      <c r="M20" s="72"/>
      <c r="N20" s="69"/>
      <c r="O20" s="69"/>
      <c r="P20" s="69"/>
    </row>
    <row r="21" spans="1:16" s="4" customFormat="1">
      <c r="A21" s="69"/>
      <c r="B21" s="66" t="s">
        <v>21</v>
      </c>
      <c r="C21" s="72"/>
      <c r="D21" s="74">
        <v>43911</v>
      </c>
      <c r="E21" s="75" t="s">
        <v>22</v>
      </c>
      <c r="F21" s="72"/>
      <c r="G21" s="72"/>
      <c r="H21" s="72"/>
      <c r="I21" s="72"/>
      <c r="J21" s="72"/>
      <c r="K21" s="72"/>
      <c r="L21" s="72"/>
      <c r="M21" s="72"/>
      <c r="N21" s="69"/>
      <c r="O21" s="69"/>
      <c r="P21" s="69"/>
    </row>
    <row r="22" spans="1:16" s="4" customFormat="1">
      <c r="A22" s="69"/>
      <c r="B22" s="66" t="s">
        <v>23</v>
      </c>
      <c r="C22" s="72"/>
      <c r="D22" s="74">
        <v>43931</v>
      </c>
      <c r="E22" s="75" t="s">
        <v>24</v>
      </c>
      <c r="F22" s="72"/>
      <c r="G22" s="72"/>
      <c r="H22" s="72"/>
      <c r="I22" s="72"/>
      <c r="J22" s="72"/>
      <c r="K22" s="72"/>
      <c r="L22" s="72"/>
      <c r="M22" s="72"/>
      <c r="N22" s="69"/>
      <c r="O22" s="69"/>
      <c r="P22" s="69"/>
    </row>
    <row r="23" spans="1:16" s="4" customFormat="1">
      <c r="A23" s="69"/>
      <c r="B23" s="66" t="s">
        <v>25</v>
      </c>
      <c r="C23" s="72"/>
      <c r="D23" s="74">
        <v>43934</v>
      </c>
      <c r="E23" s="75" t="s">
        <v>26</v>
      </c>
      <c r="F23" s="72"/>
      <c r="G23" s="72"/>
      <c r="H23" s="72"/>
      <c r="I23" s="72"/>
      <c r="J23" s="72"/>
      <c r="K23" s="72"/>
      <c r="L23" s="72"/>
      <c r="M23" s="72"/>
      <c r="N23" s="69"/>
      <c r="O23" s="69"/>
      <c r="P23" s="69"/>
    </row>
    <row r="24" spans="1:16" s="4" customFormat="1">
      <c r="A24" s="69"/>
      <c r="B24" s="66" t="s">
        <v>27</v>
      </c>
      <c r="C24" s="72"/>
      <c r="D24" s="74">
        <v>43948</v>
      </c>
      <c r="E24" s="75" t="s">
        <v>28</v>
      </c>
      <c r="F24" s="72"/>
      <c r="G24" s="72"/>
      <c r="H24" s="72"/>
      <c r="I24" s="72"/>
      <c r="J24" s="72"/>
      <c r="K24" s="72"/>
      <c r="L24" s="72"/>
      <c r="M24" s="72"/>
      <c r="N24" s="69"/>
      <c r="O24" s="69"/>
      <c r="P24" s="69"/>
    </row>
    <row r="25" spans="1:16" s="4" customFormat="1">
      <c r="A25" s="69"/>
      <c r="B25" s="66"/>
      <c r="C25" s="72"/>
      <c r="D25" s="74">
        <v>43952</v>
      </c>
      <c r="E25" s="75" t="s">
        <v>29</v>
      </c>
      <c r="F25" s="72"/>
      <c r="G25" s="72"/>
      <c r="H25" s="72"/>
      <c r="I25" s="72"/>
      <c r="J25" s="72"/>
      <c r="K25" s="72"/>
      <c r="L25" s="72"/>
      <c r="M25" s="72"/>
      <c r="N25" s="69"/>
      <c r="O25" s="69"/>
      <c r="P25" s="69"/>
    </row>
    <row r="26" spans="1:16" s="4" customFormat="1">
      <c r="A26" s="69"/>
      <c r="B26" s="66" t="s">
        <v>30</v>
      </c>
      <c r="C26" s="72"/>
      <c r="D26" s="74">
        <v>43998</v>
      </c>
      <c r="E26" s="75" t="s">
        <v>31</v>
      </c>
      <c r="F26" s="72"/>
      <c r="G26" s="72"/>
      <c r="H26" s="72"/>
      <c r="I26" s="72"/>
      <c r="J26" s="72"/>
      <c r="K26" s="72"/>
      <c r="L26" s="72"/>
      <c r="M26" s="72"/>
      <c r="N26" s="69"/>
      <c r="O26" s="69"/>
      <c r="P26" s="69"/>
    </row>
    <row r="27" spans="1:16" s="4" customFormat="1">
      <c r="A27" s="69"/>
      <c r="B27" s="66"/>
      <c r="C27" s="72"/>
      <c r="D27" s="74">
        <v>44052</v>
      </c>
      <c r="E27" s="75" t="s">
        <v>32</v>
      </c>
      <c r="F27" s="72"/>
      <c r="G27" s="72"/>
      <c r="H27" s="72"/>
      <c r="I27" s="72"/>
      <c r="J27" s="72"/>
      <c r="K27" s="72"/>
      <c r="L27" s="72"/>
      <c r="M27" s="72"/>
      <c r="N27" s="69"/>
      <c r="O27" s="69"/>
      <c r="P27" s="69"/>
    </row>
    <row r="28" spans="1:16" s="4" customFormat="1">
      <c r="A28" s="69"/>
      <c r="B28" s="174" t="s">
        <v>33</v>
      </c>
      <c r="C28" s="72"/>
      <c r="D28" s="74">
        <v>44053</v>
      </c>
      <c r="E28" s="75" t="s">
        <v>34</v>
      </c>
      <c r="F28" s="72"/>
      <c r="G28" s="72"/>
      <c r="H28" s="72"/>
      <c r="I28" s="72"/>
      <c r="J28" s="72"/>
      <c r="K28" s="72"/>
      <c r="L28" s="72"/>
      <c r="M28" s="72"/>
      <c r="N28" s="69"/>
      <c r="O28" s="69"/>
      <c r="P28" s="69"/>
    </row>
    <row r="29" spans="1:16" s="4" customFormat="1">
      <c r="A29" s="69"/>
      <c r="B29" s="174" t="s">
        <v>35</v>
      </c>
      <c r="C29" s="72"/>
      <c r="D29" s="74">
        <v>44098</v>
      </c>
      <c r="E29" s="75" t="s">
        <v>36</v>
      </c>
      <c r="F29" s="72"/>
      <c r="G29" s="72"/>
      <c r="H29" s="72"/>
      <c r="I29" s="72"/>
      <c r="J29" s="72"/>
      <c r="K29" s="72"/>
      <c r="L29" s="72"/>
      <c r="M29" s="72"/>
      <c r="N29" s="69"/>
      <c r="O29" s="69"/>
      <c r="P29" s="69"/>
    </row>
    <row r="30" spans="1:16" s="4" customFormat="1">
      <c r="A30" s="69"/>
      <c r="B30" s="174" t="s">
        <v>37</v>
      </c>
      <c r="C30" s="72"/>
      <c r="D30" s="74">
        <v>44181</v>
      </c>
      <c r="E30" s="75" t="s">
        <v>38</v>
      </c>
      <c r="F30" s="72"/>
      <c r="G30" s="72"/>
      <c r="H30" s="72"/>
      <c r="I30" s="72"/>
      <c r="J30" s="72"/>
      <c r="K30" s="72"/>
      <c r="L30" s="72"/>
      <c r="M30" s="72"/>
      <c r="N30" s="69"/>
      <c r="O30" s="69"/>
      <c r="P30" s="69"/>
    </row>
    <row r="31" spans="1:16" s="4" customFormat="1">
      <c r="A31" s="69"/>
      <c r="B31" s="174" t="s">
        <v>39</v>
      </c>
      <c r="C31" s="72"/>
      <c r="D31" s="74">
        <v>44190</v>
      </c>
      <c r="E31" s="75" t="s">
        <v>40</v>
      </c>
      <c r="F31" s="72"/>
      <c r="G31" s="72"/>
      <c r="H31" s="72"/>
      <c r="I31" s="72"/>
      <c r="J31" s="72"/>
      <c r="K31" s="72"/>
      <c r="L31" s="72"/>
      <c r="M31" s="72"/>
      <c r="N31" s="69"/>
      <c r="O31" s="69"/>
      <c r="P31" s="69"/>
    </row>
    <row r="32" spans="1:16" s="4" customFormat="1">
      <c r="A32" s="69"/>
      <c r="B32" s="174" t="s">
        <v>41</v>
      </c>
      <c r="C32" s="72"/>
      <c r="D32" s="74">
        <v>44191</v>
      </c>
      <c r="E32" s="75" t="s">
        <v>42</v>
      </c>
      <c r="F32" s="72"/>
      <c r="G32" s="72"/>
      <c r="H32" s="72"/>
      <c r="I32" s="72"/>
      <c r="J32" s="72"/>
      <c r="K32" s="72"/>
      <c r="L32" s="72"/>
      <c r="M32" s="72"/>
      <c r="N32" s="69"/>
      <c r="O32" s="69"/>
      <c r="P32" s="69"/>
    </row>
    <row r="33" spans="1:16" s="4" customFormat="1">
      <c r="A33" s="69"/>
      <c r="B33" s="174" t="s">
        <v>43</v>
      </c>
      <c r="C33" s="72"/>
      <c r="D33" s="74"/>
      <c r="E33" s="75"/>
      <c r="F33" s="72"/>
      <c r="G33" s="72"/>
      <c r="H33" s="72"/>
      <c r="I33" s="72"/>
      <c r="J33" s="72"/>
      <c r="K33" s="72"/>
      <c r="L33" s="72"/>
      <c r="M33" s="72"/>
      <c r="N33" s="69"/>
      <c r="O33" s="69"/>
      <c r="P33" s="69"/>
    </row>
    <row r="34" spans="1:16" s="4" customFormat="1">
      <c r="A34" s="69"/>
      <c r="B34" s="174" t="s">
        <v>44</v>
      </c>
      <c r="C34" s="72"/>
      <c r="D34" s="74"/>
      <c r="E34" s="75"/>
      <c r="F34" s="72"/>
      <c r="G34" s="72"/>
      <c r="H34" s="72"/>
      <c r="I34" s="72"/>
      <c r="J34" s="72"/>
      <c r="K34" s="72"/>
      <c r="L34" s="72"/>
      <c r="M34" s="72"/>
      <c r="N34" s="69"/>
      <c r="O34" s="69"/>
      <c r="P34" s="69"/>
    </row>
    <row r="35" spans="1:16" s="4" customFormat="1">
      <c r="A35" s="69"/>
      <c r="B35" s="174" t="s">
        <v>45</v>
      </c>
      <c r="C35" s="72"/>
      <c r="D35" s="74"/>
      <c r="E35" s="75"/>
      <c r="F35" s="72"/>
      <c r="G35" s="72"/>
      <c r="H35" s="72"/>
      <c r="I35" s="72"/>
      <c r="J35" s="72"/>
      <c r="K35" s="72"/>
      <c r="L35" s="72"/>
      <c r="M35" s="72"/>
      <c r="N35" s="69"/>
      <c r="O35" s="69"/>
      <c r="P35" s="69"/>
    </row>
    <row r="36" spans="1:16" s="4" customFormat="1">
      <c r="A36" s="69"/>
      <c r="B36" s="174" t="s">
        <v>46</v>
      </c>
      <c r="C36" s="72"/>
      <c r="D36" s="74"/>
      <c r="E36" s="75"/>
      <c r="F36" s="72"/>
      <c r="G36" s="72"/>
      <c r="H36" s="72"/>
      <c r="I36" s="72"/>
      <c r="J36" s="72"/>
      <c r="K36" s="72"/>
      <c r="L36" s="72"/>
      <c r="M36" s="72"/>
      <c r="N36" s="69"/>
      <c r="O36" s="69"/>
      <c r="P36" s="69"/>
    </row>
    <row r="37" spans="1:16" s="4" customFormat="1">
      <c r="A37" s="69"/>
      <c r="B37" s="174" t="s">
        <v>47</v>
      </c>
      <c r="C37" s="72"/>
      <c r="D37" s="74"/>
      <c r="E37" s="75"/>
      <c r="F37" s="72"/>
      <c r="G37" s="72"/>
      <c r="H37" s="72"/>
      <c r="I37" s="72"/>
      <c r="J37" s="72"/>
      <c r="K37" s="72"/>
      <c r="L37" s="72"/>
      <c r="M37" s="72"/>
      <c r="N37" s="69"/>
      <c r="O37" s="69"/>
      <c r="P37" s="69"/>
    </row>
    <row r="38" spans="1:16" s="4" customFormat="1">
      <c r="A38" s="69"/>
      <c r="B38" s="174" t="s">
        <v>48</v>
      </c>
      <c r="C38" s="72"/>
      <c r="D38" s="74"/>
      <c r="E38" s="75"/>
      <c r="F38" s="72"/>
      <c r="G38" s="72"/>
      <c r="H38" s="72"/>
      <c r="I38" s="72"/>
      <c r="J38" s="72"/>
      <c r="K38" s="72"/>
      <c r="L38" s="72"/>
      <c r="M38" s="72"/>
      <c r="N38" s="69"/>
      <c r="O38" s="69"/>
      <c r="P38" s="69"/>
    </row>
    <row r="39" spans="1:16" s="4" customFormat="1">
      <c r="A39" s="69"/>
      <c r="B39" s="174" t="s">
        <v>49</v>
      </c>
      <c r="C39" s="72"/>
      <c r="D39" s="74"/>
      <c r="E39" s="75"/>
      <c r="F39" s="72"/>
      <c r="G39" s="72"/>
      <c r="H39" s="72"/>
      <c r="I39" s="72"/>
      <c r="J39" s="72"/>
      <c r="K39" s="72"/>
      <c r="L39" s="72"/>
      <c r="M39" s="72"/>
      <c r="N39" s="69"/>
      <c r="O39" s="69"/>
      <c r="P39" s="69"/>
    </row>
    <row r="40" spans="1:16" s="4" customFormat="1">
      <c r="A40" s="69"/>
      <c r="B40" s="174" t="s">
        <v>50</v>
      </c>
      <c r="C40" s="72"/>
      <c r="D40" s="74"/>
      <c r="E40" s="75"/>
      <c r="F40" s="72"/>
      <c r="G40" s="72"/>
      <c r="H40" s="72"/>
      <c r="I40" s="72"/>
      <c r="J40" s="72"/>
      <c r="K40" s="72"/>
      <c r="L40" s="72"/>
      <c r="M40" s="72"/>
      <c r="N40" s="69"/>
      <c r="O40" s="69"/>
      <c r="P40" s="69"/>
    </row>
    <row r="41" spans="1:16" s="4" customFormat="1">
      <c r="A41" s="69"/>
      <c r="B41" s="174"/>
      <c r="C41" s="72"/>
      <c r="D41" s="74"/>
      <c r="E41" s="75"/>
      <c r="F41" s="72"/>
      <c r="G41" s="72"/>
      <c r="H41" s="72"/>
      <c r="I41" s="72"/>
      <c r="J41" s="72"/>
      <c r="K41" s="72"/>
      <c r="L41" s="72"/>
      <c r="M41" s="72"/>
      <c r="N41" s="69"/>
      <c r="O41" s="69"/>
      <c r="P41" s="69"/>
    </row>
    <row r="42" spans="1:16" s="4" customFormat="1">
      <c r="A42" s="69"/>
      <c r="B42" s="174"/>
      <c r="C42" s="72"/>
      <c r="D42" s="74"/>
      <c r="E42" s="75"/>
      <c r="F42" s="72"/>
      <c r="G42" s="72"/>
      <c r="H42" s="72"/>
      <c r="I42" s="72"/>
      <c r="J42" s="72"/>
      <c r="K42" s="72"/>
      <c r="L42" s="72"/>
      <c r="M42" s="72"/>
      <c r="N42" s="69"/>
      <c r="O42" s="69"/>
      <c r="P42" s="69"/>
    </row>
    <row r="43" spans="1:16" s="4" customFormat="1">
      <c r="A43" s="69"/>
      <c r="B43" s="174"/>
      <c r="C43" s="72"/>
      <c r="D43" s="74"/>
      <c r="E43" s="75"/>
      <c r="F43" s="72"/>
      <c r="G43" s="72"/>
      <c r="H43" s="72"/>
      <c r="I43" s="72"/>
      <c r="J43" s="72"/>
      <c r="K43" s="72"/>
      <c r="L43" s="72"/>
      <c r="M43" s="72"/>
      <c r="N43" s="69"/>
      <c r="O43" s="69"/>
      <c r="P43" s="69"/>
    </row>
    <row r="44" spans="1:16" s="4" customFormat="1">
      <c r="A44" s="69"/>
      <c r="B44" s="66"/>
      <c r="C44" s="72"/>
      <c r="D44" s="74"/>
      <c r="E44" s="75"/>
      <c r="F44" s="72"/>
      <c r="G44" s="72"/>
      <c r="H44" s="72"/>
      <c r="I44" s="72"/>
      <c r="J44" s="72"/>
      <c r="K44" s="72"/>
      <c r="L44" s="72"/>
      <c r="M44" s="72"/>
      <c r="N44" s="69"/>
      <c r="O44" s="69"/>
      <c r="P44" s="69"/>
    </row>
    <row r="45" spans="1:16" s="4" customFormat="1">
      <c r="A45" s="69"/>
      <c r="B45" s="66"/>
      <c r="C45" s="72"/>
      <c r="D45" s="74"/>
      <c r="E45" s="75"/>
      <c r="F45" s="72"/>
      <c r="G45" s="72"/>
      <c r="H45" s="72"/>
      <c r="I45" s="72"/>
      <c r="J45" s="72"/>
      <c r="K45" s="72"/>
      <c r="L45" s="72"/>
      <c r="M45" s="72"/>
      <c r="N45" s="69"/>
      <c r="O45" s="69"/>
      <c r="P45" s="69"/>
    </row>
    <row r="46" spans="1:16" s="4" customFormat="1">
      <c r="A46" s="69"/>
      <c r="B46" s="66"/>
      <c r="C46" s="72"/>
      <c r="D46" s="74"/>
      <c r="E46" s="75"/>
      <c r="F46" s="72"/>
      <c r="G46" s="72"/>
      <c r="H46" s="72"/>
      <c r="I46" s="72"/>
      <c r="J46" s="72"/>
      <c r="K46" s="72"/>
      <c r="L46" s="72"/>
      <c r="M46" s="72"/>
      <c r="N46" s="69"/>
      <c r="O46" s="69"/>
      <c r="P46" s="69"/>
    </row>
    <row r="47" spans="1:16" s="4" customFormat="1">
      <c r="A47" s="69"/>
      <c r="B47" s="66"/>
      <c r="C47" s="72"/>
      <c r="D47" s="74"/>
      <c r="E47" s="75"/>
      <c r="F47" s="72"/>
      <c r="G47" s="72"/>
      <c r="H47" s="72"/>
      <c r="I47" s="72"/>
      <c r="J47" s="72"/>
      <c r="K47" s="72"/>
      <c r="L47" s="72"/>
      <c r="M47" s="72"/>
      <c r="N47" s="69"/>
      <c r="O47" s="69"/>
      <c r="P47" s="69"/>
    </row>
    <row r="48" spans="1:16" s="4" customFormat="1">
      <c r="A48" s="69"/>
      <c r="B48" s="66"/>
      <c r="C48" s="72"/>
      <c r="D48" s="74"/>
      <c r="E48" s="75"/>
      <c r="F48" s="72"/>
      <c r="G48" s="72"/>
      <c r="H48" s="72"/>
      <c r="I48" s="72"/>
      <c r="J48" s="72"/>
      <c r="K48" s="72"/>
      <c r="L48" s="72"/>
      <c r="M48" s="72"/>
      <c r="N48" s="69"/>
      <c r="O48" s="69"/>
      <c r="P48" s="69"/>
    </row>
    <row r="49" spans="1:16" s="4" customFormat="1">
      <c r="A49" s="69"/>
      <c r="B49" s="66"/>
      <c r="C49" s="72"/>
      <c r="D49" s="74"/>
      <c r="E49" s="75"/>
      <c r="F49" s="72"/>
      <c r="G49" s="72"/>
      <c r="H49" s="72"/>
      <c r="I49" s="72"/>
      <c r="J49" s="72"/>
      <c r="K49" s="72"/>
      <c r="L49" s="72"/>
      <c r="M49" s="72"/>
      <c r="N49" s="69"/>
      <c r="O49" s="69"/>
      <c r="P49" s="69"/>
    </row>
    <row r="50" spans="1:16" s="4" customFormat="1">
      <c r="A50" s="69"/>
      <c r="B50" s="66"/>
      <c r="C50" s="72"/>
      <c r="D50" s="74"/>
      <c r="E50" s="75"/>
      <c r="F50" s="72"/>
      <c r="G50" s="72"/>
      <c r="H50" s="72"/>
      <c r="I50" s="72"/>
      <c r="J50" s="72"/>
      <c r="K50" s="72"/>
      <c r="L50" s="72"/>
      <c r="M50" s="72"/>
      <c r="N50" s="69"/>
      <c r="O50" s="69"/>
      <c r="P50" s="69"/>
    </row>
    <row r="51" spans="1:16" s="4" customFormat="1">
      <c r="A51" s="69"/>
      <c r="B51" s="66"/>
      <c r="C51" s="72"/>
      <c r="D51" s="76"/>
      <c r="E51" s="75"/>
      <c r="F51" s="72"/>
      <c r="G51" s="72"/>
      <c r="H51" s="72"/>
      <c r="I51" s="72"/>
      <c r="J51" s="72"/>
      <c r="K51" s="72"/>
      <c r="L51" s="72"/>
      <c r="M51" s="72"/>
      <c r="N51" s="69"/>
      <c r="O51" s="69"/>
      <c r="P51" s="69"/>
    </row>
    <row r="52" spans="1:16" s="4" customFormat="1">
      <c r="A52" s="69"/>
      <c r="B52" s="66"/>
      <c r="C52" s="72"/>
      <c r="D52" s="76"/>
      <c r="E52" s="75"/>
      <c r="F52" s="72"/>
      <c r="G52" s="72"/>
      <c r="H52" s="72"/>
      <c r="I52" s="72"/>
      <c r="J52" s="72"/>
      <c r="K52" s="72"/>
      <c r="L52" s="72"/>
      <c r="M52" s="72"/>
      <c r="N52" s="69"/>
      <c r="O52" s="69"/>
      <c r="P52" s="69"/>
    </row>
    <row r="53" spans="1:16" s="4" customFormat="1">
      <c r="A53" s="69"/>
      <c r="B53" s="66"/>
      <c r="C53" s="72"/>
      <c r="D53" s="76"/>
      <c r="E53" s="75"/>
      <c r="F53" s="72"/>
      <c r="G53" s="72"/>
      <c r="H53" s="72"/>
      <c r="I53" s="72"/>
      <c r="J53" s="72"/>
      <c r="K53" s="72"/>
      <c r="L53" s="72"/>
      <c r="M53" s="72"/>
      <c r="N53" s="69"/>
      <c r="O53" s="69"/>
      <c r="P53" s="69"/>
    </row>
    <row r="54" spans="1:16" s="4" customFormat="1">
      <c r="A54" s="69"/>
      <c r="B54" s="66"/>
      <c r="C54" s="72"/>
      <c r="D54" s="76"/>
      <c r="E54" s="75"/>
      <c r="F54" s="72"/>
      <c r="G54" s="72"/>
      <c r="H54" s="72"/>
      <c r="I54" s="72"/>
      <c r="J54" s="72"/>
      <c r="K54" s="72"/>
      <c r="L54" s="72"/>
      <c r="M54" s="72"/>
      <c r="N54" s="69"/>
      <c r="O54" s="69"/>
      <c r="P54" s="69"/>
    </row>
    <row r="55" spans="1:16" s="4" customFormat="1">
      <c r="A55" s="69"/>
      <c r="B55" s="66"/>
      <c r="C55" s="72"/>
      <c r="D55" s="76"/>
      <c r="E55" s="75"/>
      <c r="F55" s="72"/>
      <c r="G55" s="72"/>
      <c r="H55" s="72"/>
      <c r="I55" s="72"/>
      <c r="J55" s="72"/>
      <c r="K55" s="72"/>
      <c r="L55" s="72"/>
      <c r="M55" s="72"/>
      <c r="N55" s="69"/>
      <c r="O55" s="69"/>
      <c r="P55" s="69"/>
    </row>
    <row r="56" spans="1:16" s="4" customFormat="1">
      <c r="A56" s="69"/>
      <c r="B56" s="66"/>
      <c r="C56" s="72"/>
      <c r="D56" s="76"/>
      <c r="E56" s="75"/>
      <c r="F56" s="72"/>
      <c r="G56" s="72"/>
      <c r="H56" s="72"/>
      <c r="I56" s="72"/>
      <c r="J56" s="72"/>
      <c r="K56" s="72"/>
      <c r="L56" s="72"/>
      <c r="M56" s="72"/>
      <c r="N56" s="69"/>
      <c r="O56" s="69"/>
      <c r="P56" s="69"/>
    </row>
    <row r="57" spans="1:16" s="4" customFormat="1">
      <c r="A57" s="69"/>
      <c r="B57" s="66"/>
      <c r="C57" s="72"/>
      <c r="D57" s="76"/>
      <c r="E57" s="75"/>
      <c r="F57" s="72"/>
      <c r="G57" s="72"/>
      <c r="H57" s="72"/>
      <c r="I57" s="72"/>
      <c r="J57" s="72"/>
      <c r="K57" s="72"/>
      <c r="L57" s="72"/>
      <c r="M57" s="72"/>
      <c r="N57" s="69"/>
      <c r="O57" s="69"/>
      <c r="P57" s="69"/>
    </row>
    <row r="58" spans="1:16" s="4" customFormat="1">
      <c r="A58" s="69"/>
      <c r="B58" s="66"/>
      <c r="C58" s="72"/>
      <c r="D58" s="76"/>
      <c r="E58" s="75"/>
      <c r="F58" s="72"/>
      <c r="G58" s="72"/>
      <c r="H58" s="72"/>
      <c r="I58" s="72"/>
      <c r="J58" s="72"/>
      <c r="K58" s="72"/>
      <c r="L58" s="72"/>
      <c r="M58" s="72"/>
      <c r="N58" s="69"/>
      <c r="O58" s="69"/>
      <c r="P58" s="69"/>
    </row>
    <row r="59" spans="1:16" s="4" customFormat="1">
      <c r="A59" s="69"/>
      <c r="B59" s="66"/>
      <c r="C59" s="72"/>
      <c r="D59" s="76"/>
      <c r="E59" s="75"/>
      <c r="F59" s="72"/>
      <c r="G59" s="72"/>
      <c r="H59" s="72"/>
      <c r="I59" s="72"/>
      <c r="J59" s="72"/>
      <c r="K59" s="72"/>
      <c r="L59" s="72"/>
      <c r="M59" s="72"/>
      <c r="N59" s="69"/>
      <c r="O59" s="69"/>
      <c r="P59" s="69"/>
    </row>
    <row r="60" spans="1:16" s="4" customFormat="1">
      <c r="A60" s="69"/>
      <c r="B60" s="66"/>
      <c r="C60" s="72"/>
      <c r="D60" s="76"/>
      <c r="E60" s="75"/>
      <c r="F60" s="72"/>
      <c r="G60" s="72"/>
      <c r="H60" s="72"/>
      <c r="I60" s="72"/>
      <c r="J60" s="72"/>
      <c r="K60" s="72"/>
      <c r="L60" s="72"/>
      <c r="M60" s="72"/>
      <c r="N60" s="69"/>
      <c r="O60" s="69"/>
      <c r="P60" s="69"/>
    </row>
    <row r="61" spans="1:16" s="4" customFormat="1">
      <c r="A61" s="69"/>
      <c r="B61" s="66"/>
      <c r="C61" s="72"/>
      <c r="D61" s="76"/>
      <c r="E61" s="75"/>
      <c r="F61" s="72"/>
      <c r="G61" s="72"/>
      <c r="H61" s="72"/>
      <c r="I61" s="72"/>
      <c r="J61" s="72"/>
      <c r="K61" s="72"/>
      <c r="L61" s="72"/>
      <c r="M61" s="72"/>
      <c r="N61" s="69"/>
      <c r="O61" s="69"/>
      <c r="P61" s="69"/>
    </row>
    <row r="62" spans="1:16" s="4" customFormat="1">
      <c r="A62" s="69"/>
      <c r="B62" s="66"/>
      <c r="C62" s="72"/>
      <c r="D62" s="76"/>
      <c r="E62" s="75"/>
      <c r="F62" s="72"/>
      <c r="G62" s="72"/>
      <c r="H62" s="72"/>
      <c r="I62" s="72"/>
      <c r="J62" s="72"/>
      <c r="K62" s="72"/>
      <c r="L62" s="72"/>
      <c r="M62" s="72"/>
      <c r="N62" s="69"/>
      <c r="O62" s="69"/>
      <c r="P62" s="69"/>
    </row>
    <row r="63" spans="1:16" s="4" customFormat="1">
      <c r="A63" s="69"/>
      <c r="B63" s="66"/>
      <c r="C63" s="72"/>
      <c r="D63" s="76"/>
      <c r="E63" s="75"/>
      <c r="F63" s="72"/>
      <c r="G63" s="72"/>
      <c r="H63" s="72"/>
      <c r="I63" s="72"/>
      <c r="J63" s="72"/>
      <c r="K63" s="72"/>
      <c r="L63" s="72"/>
      <c r="M63" s="72"/>
      <c r="N63" s="69"/>
      <c r="O63" s="69"/>
      <c r="P63" s="69"/>
    </row>
    <row r="64" spans="1:16" s="4" customFormat="1">
      <c r="A64" s="69"/>
      <c r="B64" s="66"/>
      <c r="C64" s="72"/>
      <c r="D64" s="76"/>
      <c r="E64" s="75"/>
      <c r="F64" s="72"/>
      <c r="G64" s="72"/>
      <c r="H64" s="72"/>
      <c r="I64" s="72"/>
      <c r="J64" s="72"/>
      <c r="K64" s="72"/>
      <c r="L64" s="72"/>
      <c r="M64" s="72"/>
      <c r="N64" s="69"/>
      <c r="O64" s="69"/>
      <c r="P64" s="69"/>
    </row>
    <row r="65" spans="1:16" s="4" customFormat="1" ht="13.5" thickBot="1">
      <c r="A65" s="69"/>
      <c r="B65" s="77"/>
      <c r="C65" s="72"/>
      <c r="D65" s="78"/>
      <c r="E65" s="79"/>
      <c r="F65" s="72"/>
      <c r="G65" s="72"/>
      <c r="H65" s="72"/>
      <c r="I65" s="72"/>
      <c r="J65" s="72"/>
      <c r="K65" s="72"/>
      <c r="L65" s="72"/>
      <c r="M65" s="72"/>
      <c r="N65" s="72"/>
      <c r="O65" s="72"/>
      <c r="P65" s="72"/>
    </row>
    <row r="66" spans="1:16">
      <c r="A66" s="28"/>
      <c r="B66" s="72"/>
      <c r="C66" s="72"/>
      <c r="D66" s="72"/>
      <c r="E66" s="72"/>
      <c r="F66" s="72"/>
      <c r="G66" s="72"/>
      <c r="H66" s="72"/>
      <c r="I66" s="72"/>
      <c r="J66" s="72"/>
      <c r="K66" s="72"/>
      <c r="L66" s="72"/>
      <c r="M66" s="72"/>
      <c r="N66" s="72"/>
      <c r="O66" s="72"/>
      <c r="P66" s="72"/>
    </row>
    <row r="67" spans="1:16">
      <c r="A67" s="28"/>
      <c r="B67" s="72"/>
      <c r="C67" s="72"/>
      <c r="D67" s="72"/>
      <c r="E67" s="72"/>
      <c r="F67" s="72"/>
      <c r="G67" s="72"/>
      <c r="H67" s="72"/>
      <c r="I67" s="72"/>
      <c r="J67" s="72"/>
      <c r="K67" s="72"/>
      <c r="L67" s="72"/>
      <c r="M67" s="72"/>
      <c r="N67" s="72"/>
      <c r="O67" s="72"/>
      <c r="P67" s="72"/>
    </row>
    <row r="68" spans="1:16">
      <c r="A68" s="28"/>
      <c r="B68" s="72"/>
      <c r="C68" s="72"/>
      <c r="D68" s="72"/>
      <c r="E68" s="72"/>
      <c r="F68" s="72"/>
      <c r="G68" s="72"/>
      <c r="H68" s="72"/>
      <c r="I68" s="72"/>
      <c r="J68" s="72"/>
      <c r="K68" s="72"/>
      <c r="L68" s="72"/>
      <c r="M68" s="72"/>
      <c r="N68" s="72"/>
      <c r="O68" s="72"/>
      <c r="P68" s="72"/>
    </row>
    <row r="69" spans="1:16">
      <c r="A69" s="28"/>
      <c r="B69" s="72"/>
      <c r="C69" s="72"/>
      <c r="D69" s="72"/>
      <c r="E69" s="72"/>
      <c r="F69" s="72"/>
      <c r="G69" s="72"/>
      <c r="H69" s="72"/>
      <c r="I69" s="72"/>
      <c r="J69" s="72"/>
      <c r="K69" s="72"/>
      <c r="L69" s="72"/>
      <c r="M69" s="72"/>
      <c r="N69" s="72"/>
      <c r="O69" s="72"/>
      <c r="P69" s="72"/>
    </row>
    <row r="70" spans="1:16">
      <c r="A70" s="28"/>
      <c r="B70" s="72"/>
      <c r="C70" s="72"/>
      <c r="D70" s="72"/>
      <c r="E70" s="72"/>
      <c r="F70" s="72"/>
      <c r="G70" s="72"/>
      <c r="H70" s="72"/>
      <c r="I70" s="72"/>
      <c r="J70" s="72"/>
      <c r="K70" s="72"/>
      <c r="L70" s="72"/>
      <c r="M70" s="72"/>
      <c r="N70" s="72"/>
      <c r="O70" s="72"/>
      <c r="P70" s="72"/>
    </row>
    <row r="71" spans="1:16">
      <c r="A71" s="28"/>
      <c r="B71" s="72"/>
      <c r="C71" s="72"/>
      <c r="D71" s="72"/>
      <c r="E71" s="72"/>
      <c r="F71" s="72"/>
      <c r="G71" s="72"/>
      <c r="H71" s="72"/>
      <c r="I71" s="72"/>
      <c r="J71" s="72"/>
      <c r="K71" s="72"/>
      <c r="L71" s="72"/>
      <c r="M71" s="72"/>
      <c r="N71" s="72"/>
      <c r="O71" s="72"/>
      <c r="P71" s="72"/>
    </row>
    <row r="72" spans="1:16">
      <c r="A72" s="28"/>
      <c r="B72" s="72"/>
      <c r="C72" s="72"/>
      <c r="D72" s="72"/>
      <c r="E72" s="72"/>
      <c r="F72" s="72"/>
      <c r="G72" s="72"/>
      <c r="H72" s="72"/>
      <c r="I72" s="72"/>
      <c r="J72" s="72"/>
      <c r="K72" s="72"/>
      <c r="L72" s="72"/>
      <c r="M72" s="72"/>
      <c r="N72" s="72"/>
      <c r="O72" s="72"/>
      <c r="P72" s="72"/>
    </row>
    <row r="73" spans="1:16">
      <c r="A73" s="28"/>
      <c r="B73" s="72"/>
      <c r="C73" s="72"/>
      <c r="D73" s="72"/>
      <c r="E73" s="72"/>
      <c r="F73" s="72"/>
      <c r="G73" s="72"/>
      <c r="H73" s="72"/>
      <c r="I73" s="72"/>
      <c r="J73" s="72"/>
      <c r="K73" s="72"/>
      <c r="L73" s="72"/>
      <c r="M73" s="72"/>
      <c r="N73" s="72"/>
      <c r="O73" s="72"/>
      <c r="P73" s="72"/>
    </row>
    <row r="74" spans="1:16">
      <c r="A74" s="28"/>
      <c r="B74" s="72"/>
      <c r="C74" s="72"/>
      <c r="D74" s="72"/>
      <c r="E74" s="72"/>
      <c r="F74" s="72"/>
      <c r="G74" s="72"/>
      <c r="H74" s="72"/>
      <c r="I74" s="72"/>
      <c r="J74" s="72"/>
      <c r="K74" s="72"/>
      <c r="L74" s="72"/>
      <c r="M74" s="72"/>
      <c r="N74" s="72"/>
      <c r="O74" s="72"/>
      <c r="P74" s="72"/>
    </row>
    <row r="75" spans="1:16">
      <c r="A75" s="28"/>
      <c r="B75" s="72"/>
      <c r="C75" s="72"/>
      <c r="D75" s="72"/>
      <c r="E75" s="72"/>
      <c r="F75" s="72"/>
      <c r="G75" s="72"/>
      <c r="H75" s="72"/>
      <c r="I75" s="72"/>
      <c r="J75" s="72"/>
      <c r="K75" s="72"/>
      <c r="L75" s="72"/>
      <c r="M75" s="72"/>
      <c r="N75" s="72"/>
      <c r="O75" s="72"/>
      <c r="P75" s="72"/>
    </row>
    <row r="76" spans="1:16">
      <c r="A76" s="28"/>
      <c r="B76" s="72"/>
      <c r="C76" s="72"/>
      <c r="D76" s="72"/>
      <c r="E76" s="72"/>
      <c r="F76" s="72"/>
      <c r="G76" s="72"/>
      <c r="H76" s="72"/>
      <c r="I76" s="72"/>
      <c r="J76" s="72"/>
      <c r="K76" s="72"/>
      <c r="L76" s="72"/>
      <c r="M76" s="72"/>
      <c r="N76" s="72"/>
      <c r="O76" s="72"/>
      <c r="P76" s="72"/>
    </row>
    <row r="77" spans="1:16">
      <c r="A77" s="28"/>
      <c r="B77" s="72"/>
      <c r="C77" s="72"/>
      <c r="D77" s="72"/>
      <c r="E77" s="72"/>
      <c r="F77" s="72"/>
      <c r="G77" s="72"/>
      <c r="H77" s="72"/>
      <c r="I77" s="72"/>
      <c r="J77" s="72"/>
      <c r="K77" s="72"/>
      <c r="L77" s="72"/>
      <c r="M77" s="72"/>
      <c r="N77" s="72"/>
      <c r="O77" s="72"/>
      <c r="P77" s="72"/>
    </row>
    <row r="78" spans="1:16">
      <c r="A78" s="28"/>
      <c r="B78" s="72"/>
      <c r="C78" s="72"/>
      <c r="D78" s="72"/>
      <c r="E78" s="72"/>
      <c r="F78" s="72"/>
      <c r="G78" s="72"/>
      <c r="H78" s="72"/>
      <c r="I78" s="72"/>
      <c r="J78" s="72"/>
      <c r="K78" s="72"/>
      <c r="L78" s="72"/>
      <c r="M78" s="72"/>
      <c r="N78" s="72"/>
      <c r="O78" s="72"/>
      <c r="P78" s="72"/>
    </row>
    <row r="79" spans="1:16">
      <c r="A79" s="28"/>
      <c r="B79" s="72"/>
      <c r="C79" s="72"/>
      <c r="D79" s="72"/>
      <c r="E79" s="72"/>
      <c r="F79" s="72"/>
      <c r="G79" s="72"/>
      <c r="H79" s="72"/>
      <c r="I79" s="72"/>
      <c r="J79" s="72"/>
      <c r="K79" s="72"/>
      <c r="L79" s="72"/>
      <c r="M79" s="72"/>
      <c r="N79" s="72"/>
      <c r="O79" s="72"/>
      <c r="P79" s="72"/>
    </row>
    <row r="80" spans="1:16">
      <c r="A80" s="28"/>
      <c r="B80" s="72"/>
      <c r="C80" s="72"/>
      <c r="D80" s="72"/>
      <c r="E80" s="72"/>
      <c r="F80" s="72"/>
      <c r="G80" s="72"/>
      <c r="H80" s="72"/>
      <c r="I80" s="72"/>
      <c r="J80" s="72"/>
      <c r="K80" s="72"/>
      <c r="L80" s="72"/>
      <c r="M80" s="72"/>
      <c r="N80" s="72"/>
      <c r="O80" s="72"/>
      <c r="P80" s="72"/>
    </row>
    <row r="81" spans="1:16">
      <c r="A81" s="28"/>
      <c r="B81" s="72"/>
      <c r="C81" s="72"/>
      <c r="D81" s="72"/>
      <c r="E81" s="72"/>
      <c r="F81" s="72"/>
      <c r="G81" s="72"/>
      <c r="H81" s="72"/>
      <c r="I81" s="72"/>
      <c r="J81" s="72"/>
      <c r="K81" s="72"/>
      <c r="L81" s="72"/>
      <c r="M81" s="72"/>
      <c r="N81" s="72"/>
      <c r="O81" s="72"/>
      <c r="P81" s="72"/>
    </row>
    <row r="82" spans="1:16">
      <c r="A82" s="28"/>
      <c r="B82" s="72"/>
      <c r="C82" s="72"/>
      <c r="D82" s="72"/>
      <c r="E82" s="72"/>
      <c r="F82" s="72"/>
      <c r="G82" s="72"/>
      <c r="H82" s="72"/>
      <c r="I82" s="72"/>
      <c r="J82" s="72"/>
      <c r="K82" s="72"/>
      <c r="L82" s="72"/>
      <c r="M82" s="72"/>
      <c r="N82" s="72"/>
      <c r="O82" s="72"/>
      <c r="P82" s="72"/>
    </row>
    <row r="83" spans="1:16">
      <c r="A83" s="28"/>
      <c r="B83" s="72"/>
      <c r="C83" s="72"/>
      <c r="D83" s="72"/>
      <c r="E83" s="72"/>
      <c r="F83" s="72"/>
      <c r="G83" s="72"/>
      <c r="H83" s="72"/>
      <c r="I83" s="72"/>
      <c r="J83" s="72"/>
      <c r="K83" s="72"/>
      <c r="L83" s="72"/>
      <c r="M83" s="72"/>
      <c r="N83" s="72"/>
      <c r="O83" s="72"/>
      <c r="P83" s="72"/>
    </row>
    <row r="84" spans="1:16">
      <c r="A84" s="28"/>
      <c r="B84" s="72"/>
      <c r="C84" s="72"/>
      <c r="D84" s="72"/>
      <c r="E84" s="72"/>
      <c r="F84" s="72"/>
      <c r="G84" s="72"/>
      <c r="H84" s="72"/>
      <c r="I84" s="72"/>
      <c r="J84" s="72"/>
      <c r="K84" s="72"/>
      <c r="L84" s="72"/>
      <c r="M84" s="72"/>
      <c r="N84" s="72"/>
      <c r="O84" s="72"/>
      <c r="P84" s="72"/>
    </row>
    <row r="85" spans="1:16">
      <c r="A85" s="28"/>
      <c r="B85" s="72"/>
      <c r="C85" s="72"/>
      <c r="D85" s="72"/>
      <c r="E85" s="72"/>
      <c r="F85" s="72"/>
      <c r="G85" s="72"/>
      <c r="H85" s="72"/>
      <c r="I85" s="72"/>
      <c r="J85" s="72"/>
      <c r="K85" s="72"/>
      <c r="L85" s="72"/>
      <c r="M85" s="72"/>
      <c r="N85" s="72"/>
      <c r="O85" s="72"/>
      <c r="P85" s="72"/>
    </row>
    <row r="86" spans="1:16">
      <c r="A86" s="28"/>
      <c r="B86" s="72"/>
      <c r="C86" s="72"/>
      <c r="D86" s="72"/>
      <c r="E86" s="72"/>
      <c r="F86" s="72"/>
      <c r="G86" s="72"/>
      <c r="H86" s="72"/>
      <c r="I86" s="72"/>
      <c r="J86" s="72"/>
      <c r="K86" s="72"/>
      <c r="L86" s="72"/>
      <c r="M86" s="72"/>
      <c r="N86" s="72"/>
      <c r="O86" s="72"/>
      <c r="P86" s="72"/>
    </row>
    <row r="87" spans="1:16">
      <c r="A87" s="28"/>
      <c r="B87" s="72"/>
      <c r="C87" s="72"/>
      <c r="D87" s="72"/>
      <c r="E87" s="72"/>
      <c r="F87" s="72"/>
      <c r="G87" s="72"/>
      <c r="H87" s="72"/>
      <c r="I87" s="72"/>
      <c r="J87" s="72"/>
      <c r="K87" s="72"/>
      <c r="L87" s="72"/>
      <c r="M87" s="72"/>
      <c r="N87" s="72"/>
      <c r="O87" s="72"/>
      <c r="P87" s="72"/>
    </row>
    <row r="88" spans="1:16">
      <c r="A88" s="28"/>
      <c r="B88" s="72"/>
      <c r="C88" s="72"/>
      <c r="D88" s="72"/>
      <c r="E88" s="72"/>
      <c r="F88" s="72"/>
      <c r="G88" s="72"/>
      <c r="H88" s="72"/>
      <c r="I88" s="72"/>
      <c r="J88" s="72"/>
      <c r="K88" s="72"/>
      <c r="L88" s="72"/>
      <c r="M88" s="72"/>
      <c r="N88" s="72"/>
      <c r="O88" s="72"/>
      <c r="P88" s="72"/>
    </row>
    <row r="89" spans="1:16">
      <c r="A89" s="28"/>
      <c r="B89" s="72"/>
      <c r="C89" s="72"/>
      <c r="D89" s="72"/>
      <c r="E89" s="72"/>
      <c r="F89" s="72"/>
      <c r="G89" s="72"/>
      <c r="H89" s="72"/>
      <c r="I89" s="72"/>
      <c r="J89" s="72"/>
      <c r="K89" s="72"/>
      <c r="L89" s="72"/>
      <c r="M89" s="72"/>
      <c r="N89" s="72"/>
      <c r="O89" s="72"/>
      <c r="P89" s="72"/>
    </row>
    <row r="90" spans="1:16">
      <c r="A90" s="28"/>
      <c r="B90" s="72"/>
      <c r="C90" s="72"/>
      <c r="D90" s="72"/>
      <c r="E90" s="72"/>
      <c r="F90" s="72"/>
      <c r="G90" s="72"/>
      <c r="H90" s="72"/>
      <c r="I90" s="72"/>
      <c r="J90" s="72"/>
      <c r="K90" s="72"/>
      <c r="L90" s="72"/>
      <c r="M90" s="72"/>
      <c r="N90" s="72"/>
      <c r="O90" s="72"/>
      <c r="P90" s="72"/>
    </row>
    <row r="91" spans="1:16">
      <c r="A91" s="28"/>
      <c r="B91" s="72"/>
      <c r="C91" s="72"/>
      <c r="D91" s="72"/>
      <c r="E91" s="72"/>
      <c r="F91" s="72"/>
      <c r="G91" s="72"/>
      <c r="H91" s="72"/>
      <c r="I91" s="72"/>
      <c r="J91" s="72"/>
      <c r="K91" s="72"/>
      <c r="L91" s="72"/>
      <c r="M91" s="72"/>
      <c r="N91" s="72"/>
      <c r="O91" s="72"/>
      <c r="P91" s="72"/>
    </row>
    <row r="92" spans="1:16">
      <c r="A92" s="28"/>
      <c r="B92" s="72"/>
      <c r="C92" s="72"/>
      <c r="D92" s="72"/>
      <c r="E92" s="72"/>
      <c r="F92" s="72"/>
      <c r="G92" s="72"/>
      <c r="H92" s="72"/>
      <c r="I92" s="72"/>
      <c r="J92" s="72"/>
      <c r="K92" s="72"/>
      <c r="L92" s="72"/>
      <c r="M92" s="72"/>
      <c r="N92" s="72"/>
      <c r="O92" s="72"/>
      <c r="P92" s="72"/>
    </row>
    <row r="93" spans="1:16">
      <c r="A93" s="28"/>
      <c r="B93" s="72"/>
      <c r="C93" s="72"/>
      <c r="D93" s="72"/>
      <c r="E93" s="72"/>
      <c r="F93" s="72"/>
      <c r="G93" s="72"/>
      <c r="H93" s="72"/>
      <c r="I93" s="72"/>
      <c r="J93" s="72"/>
      <c r="K93" s="72"/>
      <c r="L93" s="72"/>
      <c r="M93" s="72"/>
      <c r="N93" s="72"/>
      <c r="O93" s="72"/>
      <c r="P93" s="72"/>
    </row>
    <row r="94" spans="1:16">
      <c r="A94" s="28"/>
      <c r="B94" s="72"/>
      <c r="C94" s="72"/>
      <c r="D94" s="72"/>
      <c r="E94" s="72"/>
      <c r="F94" s="72"/>
      <c r="G94" s="72"/>
      <c r="H94" s="72"/>
      <c r="I94" s="72"/>
      <c r="J94" s="72"/>
      <c r="K94" s="72"/>
      <c r="L94" s="72"/>
      <c r="M94" s="72"/>
      <c r="N94" s="72"/>
      <c r="O94" s="72"/>
      <c r="P94" s="72"/>
    </row>
    <row r="95" spans="1:16">
      <c r="A95" s="28"/>
      <c r="B95" s="72"/>
      <c r="C95" s="72"/>
      <c r="D95" s="72"/>
      <c r="E95" s="72"/>
      <c r="F95" s="72"/>
      <c r="G95" s="72"/>
      <c r="H95" s="72"/>
      <c r="I95" s="72"/>
      <c r="J95" s="72"/>
      <c r="K95" s="72"/>
      <c r="L95" s="72"/>
      <c r="M95" s="72"/>
      <c r="N95" s="72"/>
      <c r="O95" s="72"/>
      <c r="P95" s="72"/>
    </row>
    <row r="96" spans="1:16">
      <c r="A96" s="28"/>
      <c r="B96" s="72"/>
      <c r="C96" s="72"/>
      <c r="D96" s="72"/>
      <c r="E96" s="72"/>
      <c r="F96" s="72"/>
      <c r="G96" s="72"/>
      <c r="H96" s="72"/>
      <c r="I96" s="72"/>
      <c r="J96" s="72"/>
      <c r="K96" s="72"/>
      <c r="L96" s="72"/>
      <c r="M96" s="72"/>
      <c r="N96" s="72"/>
      <c r="O96" s="72"/>
      <c r="P96" s="72"/>
    </row>
    <row r="97" spans="1:16">
      <c r="A97" s="28"/>
      <c r="B97" s="72"/>
      <c r="C97" s="72"/>
      <c r="D97" s="72"/>
      <c r="E97" s="72"/>
      <c r="F97" s="72"/>
      <c r="G97" s="72"/>
      <c r="H97" s="72"/>
      <c r="I97" s="72"/>
      <c r="J97" s="72"/>
      <c r="K97" s="72"/>
      <c r="L97" s="72"/>
      <c r="M97" s="72"/>
      <c r="N97" s="72"/>
      <c r="O97" s="72"/>
      <c r="P97" s="72"/>
    </row>
    <row r="98" spans="1:16">
      <c r="A98" s="28"/>
      <c r="B98" s="72"/>
      <c r="C98" s="72"/>
      <c r="D98" s="72"/>
      <c r="E98" s="72"/>
      <c r="F98" s="72"/>
      <c r="G98" s="72"/>
      <c r="H98" s="72"/>
      <c r="I98" s="72"/>
      <c r="J98" s="72"/>
      <c r="K98" s="72"/>
      <c r="L98" s="72"/>
      <c r="M98" s="72"/>
      <c r="N98" s="72"/>
      <c r="O98" s="72"/>
      <c r="P98" s="72"/>
    </row>
    <row r="99" spans="1:16">
      <c r="A99" s="28"/>
      <c r="B99" s="72"/>
      <c r="C99" s="72"/>
      <c r="D99" s="72"/>
      <c r="E99" s="72"/>
      <c r="F99" s="72"/>
      <c r="G99" s="72"/>
      <c r="H99" s="72"/>
      <c r="I99" s="72"/>
      <c r="J99" s="72"/>
      <c r="K99" s="72"/>
      <c r="L99" s="72"/>
      <c r="M99" s="72"/>
      <c r="N99" s="72"/>
      <c r="O99" s="72"/>
      <c r="P99" s="72"/>
    </row>
    <row r="100" spans="1:16">
      <c r="A100" s="28"/>
      <c r="B100" s="72"/>
      <c r="C100" s="72"/>
      <c r="D100" s="72"/>
      <c r="E100" s="72"/>
      <c r="F100" s="72"/>
      <c r="G100" s="72"/>
      <c r="H100" s="72"/>
      <c r="I100" s="72"/>
      <c r="J100" s="72"/>
      <c r="K100" s="72"/>
      <c r="L100" s="72"/>
      <c r="M100" s="72"/>
      <c r="N100" s="72"/>
      <c r="O100" s="72"/>
      <c r="P100" s="72"/>
    </row>
    <row r="101" spans="1:16">
      <c r="A101" s="28"/>
      <c r="B101" s="72"/>
      <c r="C101" s="72"/>
      <c r="D101" s="72"/>
      <c r="E101" s="72"/>
      <c r="F101" s="72"/>
      <c r="G101" s="72"/>
      <c r="H101" s="72"/>
      <c r="I101" s="72"/>
      <c r="J101" s="72"/>
      <c r="K101" s="72"/>
      <c r="L101" s="72"/>
      <c r="M101" s="72"/>
      <c r="N101" s="72"/>
      <c r="O101" s="72"/>
      <c r="P101" s="72"/>
    </row>
    <row r="102" spans="1:16">
      <c r="A102" s="28"/>
      <c r="B102" s="72"/>
      <c r="C102" s="72"/>
      <c r="D102" s="72"/>
      <c r="E102" s="72"/>
      <c r="F102" s="72"/>
      <c r="G102" s="72"/>
      <c r="H102" s="72"/>
      <c r="I102" s="72"/>
      <c r="J102" s="72"/>
      <c r="K102" s="72"/>
      <c r="L102" s="72"/>
      <c r="M102" s="72"/>
      <c r="N102" s="72"/>
      <c r="O102" s="72"/>
      <c r="P102" s="72"/>
    </row>
    <row r="103" spans="1:16">
      <c r="A103" s="28"/>
      <c r="B103" s="72"/>
      <c r="C103" s="72"/>
      <c r="D103" s="72"/>
      <c r="E103" s="72"/>
      <c r="F103" s="72"/>
      <c r="G103" s="72"/>
      <c r="H103" s="72"/>
      <c r="I103" s="72"/>
      <c r="J103" s="72"/>
      <c r="K103" s="72"/>
      <c r="L103" s="72"/>
      <c r="M103" s="72"/>
      <c r="N103" s="72"/>
      <c r="O103" s="72"/>
      <c r="P103" s="72"/>
    </row>
    <row r="104" spans="1:16">
      <c r="A104" s="28"/>
      <c r="B104" s="72"/>
      <c r="C104" s="72"/>
      <c r="D104" s="72"/>
      <c r="E104" s="72"/>
      <c r="F104" s="72"/>
      <c r="G104" s="72"/>
      <c r="H104" s="72"/>
      <c r="I104" s="72"/>
      <c r="J104" s="72"/>
      <c r="K104" s="72"/>
      <c r="L104" s="72"/>
      <c r="M104" s="72"/>
      <c r="N104" s="72"/>
      <c r="O104" s="72"/>
      <c r="P104" s="72"/>
    </row>
    <row r="105" spans="1:16">
      <c r="A105" s="28"/>
      <c r="B105" s="72"/>
      <c r="C105" s="72"/>
      <c r="D105" s="72"/>
      <c r="E105" s="72"/>
      <c r="F105" s="72"/>
      <c r="G105" s="72"/>
      <c r="H105" s="72"/>
      <c r="I105" s="72"/>
      <c r="J105" s="72"/>
      <c r="K105" s="72"/>
      <c r="L105" s="72"/>
      <c r="M105" s="72"/>
      <c r="N105" s="72"/>
      <c r="O105" s="72"/>
      <c r="P105" s="72"/>
    </row>
    <row r="106" spans="1:16">
      <c r="A106" s="28"/>
      <c r="B106" s="72"/>
      <c r="C106" s="72"/>
      <c r="D106" s="72"/>
      <c r="E106" s="72"/>
      <c r="F106" s="72"/>
      <c r="G106" s="72"/>
      <c r="H106" s="72"/>
      <c r="I106" s="72"/>
      <c r="J106" s="72"/>
      <c r="K106" s="72"/>
      <c r="L106" s="72"/>
      <c r="M106" s="72"/>
      <c r="N106" s="72"/>
      <c r="O106" s="72"/>
      <c r="P106" s="72"/>
    </row>
    <row r="107" spans="1:16">
      <c r="A107" s="28"/>
      <c r="B107" s="72"/>
      <c r="C107" s="72"/>
      <c r="D107" s="72"/>
      <c r="E107" s="72"/>
      <c r="F107" s="72"/>
      <c r="G107" s="72"/>
      <c r="H107" s="72"/>
      <c r="I107" s="72"/>
      <c r="J107" s="72"/>
      <c r="K107" s="72"/>
      <c r="L107" s="72"/>
      <c r="M107" s="72"/>
      <c r="N107" s="72"/>
      <c r="O107" s="72"/>
      <c r="P107" s="72"/>
    </row>
    <row r="108" spans="1:16">
      <c r="A108" s="28"/>
      <c r="B108" s="72"/>
      <c r="C108" s="72"/>
      <c r="D108" s="72"/>
      <c r="E108" s="72"/>
      <c r="F108" s="72"/>
      <c r="G108" s="72"/>
      <c r="H108" s="72"/>
      <c r="I108" s="72"/>
      <c r="J108" s="72"/>
      <c r="K108" s="72"/>
      <c r="L108" s="72"/>
      <c r="M108" s="72"/>
      <c r="N108" s="72"/>
      <c r="O108" s="72"/>
      <c r="P108" s="72"/>
    </row>
    <row r="109" spans="1:16">
      <c r="A109" s="28"/>
      <c r="B109" s="72"/>
      <c r="C109" s="72"/>
      <c r="D109" s="72"/>
      <c r="E109" s="72"/>
      <c r="F109" s="72"/>
      <c r="G109" s="72"/>
      <c r="H109" s="72"/>
      <c r="I109" s="72"/>
      <c r="J109" s="72"/>
      <c r="K109" s="72"/>
      <c r="L109" s="72"/>
      <c r="M109" s="72"/>
      <c r="N109" s="72"/>
      <c r="O109" s="72"/>
      <c r="P109" s="72"/>
    </row>
    <row r="110" spans="1:16">
      <c r="A110" s="28"/>
      <c r="B110" s="72"/>
      <c r="C110" s="72"/>
      <c r="D110" s="72"/>
      <c r="E110" s="72"/>
      <c r="F110" s="72"/>
      <c r="G110" s="72"/>
      <c r="H110" s="72"/>
      <c r="I110" s="72"/>
      <c r="J110" s="72"/>
      <c r="K110" s="72"/>
      <c r="L110" s="72"/>
      <c r="M110" s="72"/>
      <c r="N110" s="72"/>
      <c r="O110" s="72"/>
      <c r="P110" s="72"/>
    </row>
    <row r="111" spans="1:16">
      <c r="A111" s="28"/>
      <c r="B111" s="72"/>
      <c r="C111" s="72"/>
      <c r="D111" s="72"/>
      <c r="E111" s="72"/>
      <c r="F111" s="72"/>
      <c r="G111" s="72"/>
      <c r="H111" s="72"/>
      <c r="I111" s="72"/>
      <c r="J111" s="72"/>
      <c r="K111" s="72"/>
      <c r="L111" s="72"/>
      <c r="M111" s="72"/>
      <c r="N111" s="72"/>
      <c r="O111" s="72"/>
      <c r="P111" s="72"/>
    </row>
    <row r="112" spans="1:16">
      <c r="A112" s="28"/>
      <c r="B112" s="72"/>
      <c r="C112" s="72"/>
      <c r="D112" s="72"/>
      <c r="E112" s="72"/>
      <c r="F112" s="72"/>
      <c r="G112" s="72"/>
      <c r="H112" s="72"/>
      <c r="I112" s="72"/>
      <c r="J112" s="72"/>
      <c r="K112" s="72"/>
      <c r="L112" s="72"/>
      <c r="M112" s="72"/>
      <c r="N112" s="72"/>
      <c r="O112" s="72"/>
      <c r="P112" s="72"/>
    </row>
    <row r="113" spans="1:16">
      <c r="A113" s="28"/>
      <c r="B113" s="72"/>
      <c r="C113" s="72"/>
      <c r="D113" s="72"/>
      <c r="E113" s="72"/>
      <c r="F113" s="72"/>
      <c r="G113" s="72"/>
      <c r="H113" s="72"/>
      <c r="I113" s="72"/>
      <c r="J113" s="72"/>
      <c r="K113" s="72"/>
      <c r="L113" s="72"/>
      <c r="M113" s="72"/>
      <c r="N113" s="72"/>
      <c r="O113" s="72"/>
      <c r="P113" s="72"/>
    </row>
    <row r="114" spans="1:16">
      <c r="A114" s="28"/>
      <c r="B114" s="72"/>
      <c r="C114" s="72"/>
      <c r="D114" s="72"/>
      <c r="E114" s="72"/>
      <c r="F114" s="72"/>
      <c r="G114" s="72"/>
      <c r="H114" s="72"/>
      <c r="I114" s="72"/>
      <c r="J114" s="72"/>
      <c r="K114" s="72"/>
      <c r="L114" s="72"/>
      <c r="M114" s="72"/>
      <c r="N114" s="72"/>
      <c r="O114" s="72"/>
      <c r="P114" s="72"/>
    </row>
    <row r="115" spans="1:16">
      <c r="A115" s="28"/>
      <c r="B115" s="72"/>
      <c r="C115" s="72"/>
      <c r="D115" s="72"/>
      <c r="E115" s="72"/>
      <c r="F115" s="72"/>
      <c r="G115" s="72"/>
      <c r="H115" s="72"/>
      <c r="I115" s="72"/>
      <c r="J115" s="72"/>
      <c r="K115" s="72"/>
      <c r="L115" s="72"/>
      <c r="M115" s="72"/>
      <c r="N115" s="72"/>
      <c r="O115" s="72"/>
      <c r="P115" s="72"/>
    </row>
    <row r="116" spans="1:16">
      <c r="A116" s="28"/>
      <c r="B116" s="72"/>
      <c r="C116" s="72"/>
      <c r="D116" s="72"/>
      <c r="E116" s="72"/>
      <c r="F116" s="72"/>
      <c r="G116" s="72"/>
      <c r="H116" s="72"/>
      <c r="I116" s="72"/>
      <c r="J116" s="72"/>
      <c r="K116" s="72"/>
      <c r="L116" s="72"/>
      <c r="M116" s="72"/>
      <c r="N116" s="72"/>
      <c r="O116" s="72"/>
      <c r="P116" s="72"/>
    </row>
    <row r="117" spans="1:16">
      <c r="A117" s="28"/>
      <c r="B117" s="72"/>
      <c r="C117" s="72"/>
      <c r="D117" s="72"/>
      <c r="E117" s="72"/>
      <c r="F117" s="72"/>
      <c r="G117" s="72"/>
      <c r="H117" s="72"/>
      <c r="I117" s="72"/>
      <c r="J117" s="72"/>
      <c r="K117" s="72"/>
      <c r="L117" s="72"/>
      <c r="M117" s="72"/>
      <c r="N117" s="72"/>
      <c r="O117" s="72"/>
      <c r="P117" s="72"/>
    </row>
    <row r="118" spans="1:16">
      <c r="A118" s="28"/>
      <c r="B118" s="72"/>
      <c r="C118" s="72"/>
      <c r="D118" s="72"/>
      <c r="E118" s="72"/>
      <c r="F118" s="72"/>
      <c r="G118" s="72"/>
      <c r="H118" s="72"/>
      <c r="I118" s="72"/>
      <c r="J118" s="72"/>
      <c r="K118" s="72"/>
      <c r="L118" s="72"/>
      <c r="M118" s="72"/>
      <c r="N118" s="72"/>
      <c r="O118" s="72"/>
      <c r="P118" s="72"/>
    </row>
    <row r="119" spans="1:16">
      <c r="A119" s="28"/>
      <c r="B119" s="72"/>
      <c r="C119" s="72"/>
      <c r="D119" s="72"/>
      <c r="E119" s="72"/>
      <c r="F119" s="72"/>
      <c r="G119" s="72"/>
      <c r="H119" s="72"/>
      <c r="I119" s="72"/>
      <c r="J119" s="72"/>
      <c r="K119" s="72"/>
      <c r="L119" s="72"/>
      <c r="M119" s="72"/>
      <c r="N119" s="72"/>
      <c r="O119" s="72"/>
      <c r="P119" s="72"/>
    </row>
    <row r="120" spans="1:16">
      <c r="A120" s="28"/>
      <c r="B120" s="72"/>
      <c r="C120" s="72"/>
      <c r="D120" s="72"/>
      <c r="E120" s="72"/>
      <c r="F120" s="72"/>
      <c r="G120" s="72"/>
      <c r="H120" s="72"/>
      <c r="I120" s="72"/>
      <c r="J120" s="72"/>
      <c r="K120" s="72"/>
      <c r="L120" s="72"/>
      <c r="M120" s="72"/>
      <c r="N120" s="72"/>
      <c r="O120" s="72"/>
      <c r="P120" s="72"/>
    </row>
    <row r="121" spans="1:16">
      <c r="A121" s="28"/>
      <c r="B121" s="72"/>
      <c r="C121" s="72"/>
      <c r="D121" s="72"/>
      <c r="E121" s="72"/>
      <c r="F121" s="72"/>
      <c r="G121" s="72"/>
      <c r="H121" s="72"/>
      <c r="I121" s="72"/>
      <c r="J121" s="72"/>
      <c r="K121" s="72"/>
      <c r="L121" s="72"/>
      <c r="M121" s="72"/>
      <c r="N121" s="72"/>
      <c r="O121" s="72"/>
      <c r="P121" s="72"/>
    </row>
    <row r="122" spans="1:16">
      <c r="A122" s="28"/>
      <c r="B122" s="72"/>
      <c r="C122" s="72"/>
      <c r="D122" s="72"/>
      <c r="E122" s="72"/>
      <c r="F122" s="72"/>
      <c r="G122" s="72"/>
      <c r="H122" s="72"/>
      <c r="I122" s="72"/>
      <c r="J122" s="72"/>
      <c r="K122" s="72"/>
      <c r="L122" s="72"/>
      <c r="M122" s="72"/>
      <c r="N122" s="72"/>
      <c r="O122" s="72"/>
      <c r="P122" s="72"/>
    </row>
    <row r="123" spans="1:16">
      <c r="A123" s="28"/>
      <c r="B123" s="72"/>
      <c r="C123" s="72"/>
      <c r="D123" s="72"/>
      <c r="E123" s="72"/>
      <c r="F123" s="72"/>
      <c r="G123" s="72"/>
      <c r="H123" s="72"/>
      <c r="I123" s="72"/>
      <c r="J123" s="72"/>
      <c r="K123" s="72"/>
      <c r="L123" s="72"/>
      <c r="M123" s="72"/>
      <c r="N123" s="72"/>
      <c r="O123" s="72"/>
      <c r="P123" s="72"/>
    </row>
    <row r="124" spans="1:16">
      <c r="A124" s="28"/>
      <c r="B124" s="72"/>
      <c r="C124" s="72"/>
      <c r="D124" s="72"/>
      <c r="E124" s="72"/>
      <c r="F124" s="72"/>
      <c r="G124" s="72"/>
      <c r="H124" s="72"/>
      <c r="I124" s="72"/>
      <c r="J124" s="72"/>
      <c r="K124" s="72"/>
      <c r="L124" s="72"/>
      <c r="M124" s="72"/>
      <c r="N124" s="72"/>
      <c r="O124" s="72"/>
      <c r="P124" s="72"/>
    </row>
    <row r="125" spans="1:16">
      <c r="A125" s="28"/>
      <c r="B125" s="72"/>
      <c r="C125" s="72"/>
      <c r="D125" s="72"/>
      <c r="E125" s="72"/>
      <c r="F125" s="72"/>
      <c r="G125" s="72"/>
      <c r="H125" s="72"/>
      <c r="I125" s="72"/>
      <c r="J125" s="72"/>
      <c r="K125" s="72"/>
      <c r="L125" s="72"/>
      <c r="M125" s="72"/>
      <c r="N125" s="72"/>
      <c r="O125" s="72"/>
      <c r="P125" s="72"/>
    </row>
    <row r="126" spans="1:16">
      <c r="A126" s="28"/>
      <c r="B126" s="72"/>
      <c r="C126" s="72"/>
      <c r="D126" s="72"/>
      <c r="E126" s="72"/>
      <c r="F126" s="72"/>
      <c r="G126" s="72"/>
      <c r="H126" s="72"/>
      <c r="I126" s="72"/>
      <c r="J126" s="72"/>
      <c r="K126" s="72"/>
      <c r="L126" s="72"/>
      <c r="M126" s="72"/>
      <c r="N126" s="72"/>
      <c r="O126" s="72"/>
      <c r="P126" s="72"/>
    </row>
    <row r="127" spans="1:16">
      <c r="A127" s="28"/>
      <c r="B127" s="72"/>
      <c r="C127" s="72"/>
      <c r="D127" s="72"/>
      <c r="E127" s="72"/>
      <c r="F127" s="72"/>
      <c r="G127" s="72"/>
      <c r="H127" s="72"/>
      <c r="I127" s="72"/>
      <c r="J127" s="72"/>
      <c r="K127" s="72"/>
      <c r="L127" s="72"/>
      <c r="M127" s="72"/>
      <c r="N127" s="72"/>
      <c r="O127" s="72"/>
      <c r="P127" s="72"/>
    </row>
    <row r="128" spans="1:16">
      <c r="A128" s="28"/>
      <c r="B128" s="72"/>
      <c r="C128" s="72"/>
      <c r="D128" s="72"/>
      <c r="E128" s="72"/>
      <c r="F128" s="72"/>
      <c r="G128" s="72"/>
      <c r="H128" s="72"/>
      <c r="I128" s="72"/>
      <c r="J128" s="72"/>
      <c r="K128" s="72"/>
      <c r="L128" s="72"/>
      <c r="M128" s="72"/>
      <c r="N128" s="72"/>
      <c r="O128" s="72"/>
      <c r="P128" s="72"/>
    </row>
    <row r="129" spans="1:16">
      <c r="A129" s="28"/>
      <c r="B129" s="72"/>
      <c r="C129" s="72"/>
      <c r="D129" s="72"/>
      <c r="E129" s="72"/>
      <c r="F129" s="72"/>
      <c r="G129" s="72"/>
      <c r="H129" s="72"/>
      <c r="I129" s="72"/>
      <c r="J129" s="72"/>
      <c r="K129" s="72"/>
      <c r="L129" s="72"/>
      <c r="M129" s="72"/>
      <c r="N129" s="72"/>
      <c r="O129" s="72"/>
      <c r="P129" s="72"/>
    </row>
    <row r="130" spans="1:16">
      <c r="A130" s="28"/>
      <c r="B130" s="72"/>
      <c r="C130" s="72"/>
      <c r="D130" s="72"/>
      <c r="E130" s="72"/>
      <c r="F130" s="72"/>
      <c r="G130" s="72"/>
      <c r="H130" s="72"/>
      <c r="I130" s="72"/>
      <c r="J130" s="72"/>
      <c r="K130" s="72"/>
      <c r="L130" s="72"/>
      <c r="M130" s="72"/>
      <c r="N130" s="72"/>
      <c r="O130" s="72"/>
      <c r="P130" s="72"/>
    </row>
    <row r="131" spans="1:16">
      <c r="A131" s="28"/>
      <c r="B131" s="72"/>
      <c r="C131" s="72"/>
      <c r="D131" s="72"/>
      <c r="E131" s="72"/>
      <c r="F131" s="72"/>
      <c r="G131" s="72"/>
      <c r="H131" s="72"/>
      <c r="I131" s="72"/>
      <c r="J131" s="72"/>
      <c r="K131" s="72"/>
      <c r="L131" s="72"/>
      <c r="M131" s="72"/>
      <c r="N131" s="72"/>
      <c r="O131" s="72"/>
      <c r="P131" s="72"/>
    </row>
    <row r="132" spans="1:16">
      <c r="A132" s="28"/>
      <c r="B132" s="72"/>
      <c r="C132" s="72"/>
      <c r="D132" s="72"/>
      <c r="E132" s="72"/>
      <c r="F132" s="72"/>
      <c r="G132" s="72"/>
      <c r="H132" s="72"/>
      <c r="I132" s="72"/>
      <c r="J132" s="72"/>
      <c r="K132" s="72"/>
      <c r="L132" s="72"/>
      <c r="M132" s="72"/>
      <c r="N132" s="72"/>
      <c r="O132" s="72"/>
      <c r="P132" s="72"/>
    </row>
    <row r="133" spans="1:16">
      <c r="A133" s="28"/>
      <c r="B133" s="72"/>
      <c r="C133" s="72"/>
      <c r="D133" s="72"/>
      <c r="E133" s="72"/>
      <c r="F133" s="72"/>
      <c r="G133" s="72"/>
      <c r="H133" s="72"/>
      <c r="I133" s="72"/>
      <c r="J133" s="72"/>
      <c r="K133" s="72"/>
      <c r="L133" s="72"/>
      <c r="M133" s="72"/>
      <c r="N133" s="72"/>
      <c r="O133" s="72"/>
      <c r="P133" s="72"/>
    </row>
    <row r="134" spans="1:16">
      <c r="A134" s="28"/>
      <c r="B134" s="72"/>
      <c r="C134" s="72"/>
      <c r="D134" s="72"/>
      <c r="E134" s="72"/>
      <c r="F134" s="72"/>
      <c r="G134" s="72"/>
      <c r="H134" s="72"/>
      <c r="I134" s="72"/>
      <c r="J134" s="72"/>
      <c r="K134" s="72"/>
      <c r="L134" s="72"/>
      <c r="M134" s="72"/>
      <c r="N134" s="72"/>
      <c r="O134" s="72"/>
      <c r="P134" s="72"/>
    </row>
    <row r="135" spans="1:16">
      <c r="A135" s="28"/>
      <c r="B135" s="72"/>
      <c r="C135" s="72"/>
      <c r="D135" s="72"/>
      <c r="E135" s="72"/>
      <c r="F135" s="72"/>
      <c r="G135" s="72"/>
      <c r="H135" s="72"/>
      <c r="I135" s="72"/>
      <c r="J135" s="72"/>
      <c r="K135" s="72"/>
      <c r="L135" s="72"/>
      <c r="M135" s="72"/>
      <c r="N135" s="72"/>
      <c r="O135" s="72"/>
      <c r="P135" s="72"/>
    </row>
    <row r="136" spans="1:16">
      <c r="A136" s="28"/>
      <c r="B136" s="72"/>
      <c r="C136" s="72"/>
      <c r="D136" s="72"/>
      <c r="E136" s="72"/>
      <c r="F136" s="72"/>
      <c r="G136" s="72"/>
      <c r="H136" s="72"/>
      <c r="I136" s="72"/>
      <c r="J136" s="72"/>
      <c r="K136" s="72"/>
      <c r="L136" s="72"/>
      <c r="M136" s="72"/>
      <c r="N136" s="72"/>
      <c r="O136" s="72"/>
      <c r="P136" s="72"/>
    </row>
    <row r="137" spans="1:16">
      <c r="A137" s="28"/>
      <c r="B137" s="72"/>
      <c r="C137" s="72"/>
      <c r="D137" s="72"/>
      <c r="E137" s="72"/>
      <c r="F137" s="72"/>
      <c r="G137" s="72"/>
      <c r="H137" s="72"/>
      <c r="I137" s="72"/>
      <c r="J137" s="72"/>
      <c r="K137" s="72"/>
      <c r="L137" s="72"/>
      <c r="M137" s="72"/>
      <c r="N137" s="72"/>
      <c r="O137" s="72"/>
      <c r="P137" s="72"/>
    </row>
    <row r="138" spans="1:16">
      <c r="A138" s="28"/>
      <c r="B138" s="72"/>
      <c r="C138" s="72"/>
      <c r="D138" s="72"/>
      <c r="E138" s="72"/>
      <c r="F138" s="72"/>
      <c r="G138" s="72"/>
      <c r="H138" s="72"/>
      <c r="I138" s="72"/>
      <c r="J138" s="72"/>
      <c r="K138" s="72"/>
      <c r="L138" s="72"/>
      <c r="M138" s="72"/>
      <c r="N138" s="72"/>
      <c r="O138" s="72"/>
      <c r="P138" s="72"/>
    </row>
    <row r="139" spans="1:16">
      <c r="A139" s="28"/>
      <c r="B139" s="72"/>
      <c r="C139" s="72"/>
      <c r="D139" s="72"/>
      <c r="E139" s="72"/>
      <c r="F139" s="72"/>
      <c r="G139" s="72"/>
      <c r="H139" s="72"/>
      <c r="I139" s="72"/>
      <c r="J139" s="72"/>
      <c r="K139" s="72"/>
      <c r="L139" s="72"/>
      <c r="M139" s="72"/>
      <c r="N139" s="72"/>
      <c r="O139" s="72"/>
      <c r="P139" s="72"/>
    </row>
    <row r="140" spans="1:16">
      <c r="A140" s="28"/>
      <c r="B140" s="72"/>
      <c r="C140" s="72"/>
      <c r="D140" s="72"/>
      <c r="E140" s="72"/>
      <c r="F140" s="72"/>
      <c r="G140" s="72"/>
      <c r="H140" s="72"/>
      <c r="I140" s="72"/>
      <c r="J140" s="72"/>
      <c r="K140" s="72"/>
      <c r="L140" s="72"/>
      <c r="M140" s="72"/>
      <c r="N140" s="72"/>
      <c r="O140" s="72"/>
      <c r="P140" s="72"/>
    </row>
    <row r="141" spans="1:16">
      <c r="A141" s="28"/>
      <c r="B141" s="72"/>
      <c r="C141" s="72"/>
      <c r="D141" s="72"/>
      <c r="E141" s="72"/>
      <c r="F141" s="72"/>
      <c r="G141" s="72"/>
      <c r="H141" s="72"/>
      <c r="I141" s="72"/>
      <c r="J141" s="72"/>
      <c r="K141" s="72"/>
      <c r="L141" s="72"/>
      <c r="M141" s="72"/>
      <c r="N141" s="72"/>
      <c r="O141" s="72"/>
      <c r="P141" s="72"/>
    </row>
    <row r="142" spans="1:16">
      <c r="A142" s="28"/>
      <c r="B142" s="72"/>
      <c r="C142" s="72"/>
      <c r="D142" s="72"/>
      <c r="E142" s="72"/>
      <c r="F142" s="72"/>
      <c r="G142" s="72"/>
      <c r="H142" s="72"/>
      <c r="I142" s="72"/>
      <c r="J142" s="72"/>
      <c r="K142" s="72"/>
      <c r="L142" s="72"/>
      <c r="M142" s="72"/>
      <c r="N142" s="72"/>
      <c r="O142" s="72"/>
      <c r="P142" s="72"/>
    </row>
    <row r="143" spans="1:16">
      <c r="A143" s="28"/>
      <c r="B143" s="72"/>
      <c r="C143" s="72"/>
      <c r="D143" s="72"/>
      <c r="E143" s="72"/>
      <c r="F143" s="72"/>
      <c r="G143" s="72"/>
      <c r="H143" s="72"/>
      <c r="I143" s="72"/>
      <c r="J143" s="72"/>
      <c r="K143" s="72"/>
      <c r="L143" s="72"/>
      <c r="M143" s="72"/>
      <c r="N143" s="72"/>
      <c r="O143" s="72"/>
      <c r="P143" s="72"/>
    </row>
    <row r="144" spans="1:16">
      <c r="A144" s="28"/>
      <c r="B144" s="72"/>
      <c r="C144" s="72"/>
      <c r="D144" s="72"/>
      <c r="E144" s="72"/>
      <c r="F144" s="72"/>
      <c r="G144" s="72"/>
      <c r="H144" s="72"/>
      <c r="I144" s="72"/>
      <c r="J144" s="72"/>
      <c r="K144" s="72"/>
      <c r="L144" s="72"/>
      <c r="M144" s="72"/>
      <c r="N144" s="72"/>
      <c r="O144" s="72"/>
      <c r="P144" s="72"/>
    </row>
    <row r="145" spans="1:16">
      <c r="A145" s="28"/>
      <c r="B145" s="72"/>
      <c r="C145" s="72"/>
      <c r="D145" s="72"/>
      <c r="E145" s="72"/>
      <c r="F145" s="72"/>
      <c r="G145" s="72"/>
      <c r="H145" s="72"/>
      <c r="I145" s="72"/>
      <c r="J145" s="72"/>
      <c r="K145" s="72"/>
      <c r="L145" s="72"/>
      <c r="M145" s="72"/>
      <c r="N145" s="72"/>
      <c r="O145" s="72"/>
      <c r="P145" s="72"/>
    </row>
    <row r="146" spans="1:16">
      <c r="A146" s="28"/>
      <c r="B146" s="72"/>
      <c r="C146" s="72"/>
      <c r="D146" s="72"/>
      <c r="E146" s="72"/>
      <c r="F146" s="72"/>
      <c r="G146" s="72"/>
      <c r="H146" s="72"/>
      <c r="I146" s="72"/>
      <c r="J146" s="72"/>
      <c r="K146" s="72"/>
      <c r="L146" s="72"/>
      <c r="M146" s="72"/>
      <c r="N146" s="72"/>
      <c r="O146" s="72"/>
      <c r="P146" s="72"/>
    </row>
    <row r="147" spans="1:16">
      <c r="A147" s="28"/>
      <c r="B147" s="72"/>
      <c r="C147" s="72"/>
      <c r="D147" s="72"/>
      <c r="E147" s="72"/>
      <c r="F147" s="72"/>
      <c r="G147" s="72"/>
      <c r="H147" s="72"/>
      <c r="I147" s="72"/>
      <c r="J147" s="72"/>
      <c r="K147" s="72"/>
      <c r="L147" s="72"/>
      <c r="M147" s="72"/>
      <c r="N147" s="72"/>
      <c r="O147" s="72"/>
      <c r="P147" s="72"/>
    </row>
    <row r="148" spans="1:16">
      <c r="A148" s="28"/>
      <c r="B148" s="72"/>
      <c r="C148" s="72"/>
      <c r="D148" s="72"/>
      <c r="E148" s="72"/>
      <c r="F148" s="72"/>
      <c r="G148" s="72"/>
      <c r="H148" s="72"/>
      <c r="I148" s="72"/>
      <c r="J148" s="72"/>
      <c r="K148" s="72"/>
      <c r="L148" s="72"/>
      <c r="M148" s="72"/>
      <c r="N148" s="72"/>
      <c r="O148" s="72"/>
      <c r="P148" s="72"/>
    </row>
    <row r="149" spans="1:16">
      <c r="A149" s="28"/>
      <c r="B149" s="72"/>
      <c r="C149" s="72"/>
      <c r="D149" s="72"/>
      <c r="E149" s="72"/>
      <c r="F149" s="72"/>
      <c r="G149" s="72"/>
      <c r="H149" s="72"/>
      <c r="I149" s="72"/>
      <c r="J149" s="72"/>
      <c r="K149" s="72"/>
      <c r="L149" s="72"/>
      <c r="M149" s="72"/>
      <c r="N149" s="72"/>
      <c r="O149" s="72"/>
      <c r="P149" s="72"/>
    </row>
    <row r="150" spans="1:16">
      <c r="A150" s="28"/>
      <c r="B150" s="72"/>
      <c r="C150" s="72"/>
      <c r="D150" s="72"/>
      <c r="E150" s="72"/>
      <c r="F150" s="72"/>
      <c r="G150" s="72"/>
      <c r="H150" s="72"/>
      <c r="I150" s="72"/>
      <c r="J150" s="72"/>
      <c r="K150" s="72"/>
      <c r="L150" s="72"/>
      <c r="M150" s="72"/>
      <c r="N150" s="72"/>
      <c r="O150" s="72"/>
      <c r="P150" s="72"/>
    </row>
    <row r="151" spans="1:16">
      <c r="A151" s="28"/>
      <c r="B151" s="72"/>
      <c r="C151" s="72"/>
      <c r="D151" s="72"/>
      <c r="E151" s="72"/>
      <c r="F151" s="72"/>
      <c r="G151" s="72"/>
      <c r="H151" s="72"/>
      <c r="I151" s="72"/>
      <c r="J151" s="72"/>
      <c r="K151" s="72"/>
      <c r="L151" s="72"/>
      <c r="M151" s="72"/>
      <c r="N151" s="72"/>
      <c r="O151" s="72"/>
      <c r="P151" s="72"/>
    </row>
    <row r="152" spans="1:16">
      <c r="A152" s="28"/>
      <c r="B152" s="72"/>
      <c r="C152" s="72"/>
      <c r="D152" s="72"/>
      <c r="E152" s="72"/>
      <c r="F152" s="72"/>
      <c r="G152" s="72"/>
      <c r="H152" s="72"/>
      <c r="I152" s="72"/>
      <c r="J152" s="72"/>
      <c r="K152" s="72"/>
      <c r="L152" s="72"/>
      <c r="M152" s="72"/>
      <c r="N152" s="72"/>
      <c r="O152" s="72"/>
      <c r="P152" s="72"/>
    </row>
    <row r="153" spans="1:16">
      <c r="A153" s="28"/>
      <c r="B153" s="72"/>
      <c r="C153" s="72"/>
      <c r="D153" s="72"/>
      <c r="E153" s="72"/>
      <c r="F153" s="72"/>
      <c r="G153" s="72"/>
      <c r="H153" s="72"/>
      <c r="I153" s="72"/>
      <c r="J153" s="72"/>
      <c r="K153" s="72"/>
      <c r="L153" s="72"/>
      <c r="M153" s="72"/>
      <c r="N153" s="72"/>
      <c r="O153" s="72"/>
      <c r="P153" s="72"/>
    </row>
    <row r="154" spans="1:16">
      <c r="A154" s="28"/>
      <c r="B154" s="72"/>
      <c r="C154" s="72"/>
      <c r="D154" s="72"/>
      <c r="E154" s="72"/>
      <c r="F154" s="72"/>
      <c r="G154" s="72"/>
      <c r="H154" s="72"/>
      <c r="I154" s="72"/>
      <c r="J154" s="72"/>
      <c r="K154" s="72"/>
      <c r="L154" s="72"/>
      <c r="M154" s="72"/>
      <c r="N154" s="72"/>
      <c r="O154" s="72"/>
      <c r="P154" s="72"/>
    </row>
    <row r="155" spans="1:16">
      <c r="A155" s="28"/>
      <c r="B155" s="72"/>
      <c r="C155" s="72"/>
      <c r="D155" s="72"/>
      <c r="E155" s="72"/>
      <c r="F155" s="72"/>
      <c r="G155" s="72"/>
      <c r="H155" s="72"/>
      <c r="I155" s="72"/>
      <c r="J155" s="72"/>
      <c r="K155" s="72"/>
      <c r="L155" s="72"/>
      <c r="M155" s="72"/>
      <c r="N155" s="72"/>
      <c r="O155" s="72"/>
      <c r="P155" s="72"/>
    </row>
    <row r="156" spans="1:16">
      <c r="A156" s="28"/>
      <c r="B156" s="72"/>
      <c r="C156" s="72"/>
      <c r="D156" s="72"/>
      <c r="E156" s="72"/>
      <c r="F156" s="72"/>
      <c r="G156" s="72"/>
      <c r="H156" s="72"/>
      <c r="I156" s="72"/>
      <c r="J156" s="72"/>
      <c r="K156" s="72"/>
      <c r="L156" s="72"/>
      <c r="M156" s="72"/>
      <c r="N156" s="72"/>
      <c r="O156" s="72"/>
      <c r="P156" s="72"/>
    </row>
    <row r="157" spans="1:16">
      <c r="A157" s="28"/>
      <c r="B157" s="72"/>
      <c r="C157" s="72"/>
      <c r="D157" s="72"/>
      <c r="E157" s="72"/>
      <c r="F157" s="72"/>
      <c r="G157" s="72"/>
      <c r="H157" s="72"/>
      <c r="I157" s="72"/>
      <c r="J157" s="72"/>
      <c r="K157" s="72"/>
      <c r="L157" s="72"/>
      <c r="M157" s="72"/>
      <c r="N157" s="72"/>
      <c r="O157" s="72"/>
      <c r="P157" s="72"/>
    </row>
    <row r="158" spans="1:16">
      <c r="A158" s="28"/>
      <c r="B158" s="72"/>
      <c r="C158" s="72"/>
      <c r="D158" s="72"/>
      <c r="E158" s="72"/>
      <c r="F158" s="72"/>
      <c r="G158" s="72"/>
      <c r="H158" s="72"/>
      <c r="I158" s="72"/>
      <c r="J158" s="72"/>
      <c r="K158" s="72"/>
      <c r="L158" s="72"/>
      <c r="M158" s="72"/>
      <c r="N158" s="72"/>
      <c r="O158" s="72"/>
      <c r="P158" s="72"/>
    </row>
    <row r="159" spans="1:16">
      <c r="A159" s="28"/>
      <c r="B159" s="72"/>
      <c r="C159" s="72"/>
      <c r="D159" s="72"/>
      <c r="E159" s="72"/>
      <c r="F159" s="72"/>
      <c r="G159" s="72"/>
      <c r="H159" s="72"/>
      <c r="I159" s="72"/>
      <c r="J159" s="72"/>
      <c r="K159" s="72"/>
      <c r="L159" s="72"/>
      <c r="M159" s="72"/>
      <c r="N159" s="72"/>
      <c r="O159" s="72"/>
      <c r="P159" s="72"/>
    </row>
    <row r="160" spans="1:16">
      <c r="A160" s="28"/>
      <c r="B160" s="72"/>
      <c r="C160" s="72"/>
      <c r="D160" s="72"/>
      <c r="E160" s="72"/>
      <c r="F160" s="72"/>
      <c r="G160" s="72"/>
      <c r="H160" s="72"/>
      <c r="I160" s="72"/>
      <c r="J160" s="72"/>
      <c r="K160" s="72"/>
      <c r="L160" s="72"/>
      <c r="M160" s="72"/>
      <c r="N160" s="72"/>
      <c r="O160" s="72"/>
      <c r="P160" s="72"/>
    </row>
    <row r="161" spans="1:16">
      <c r="A161" s="28"/>
      <c r="B161" s="72"/>
      <c r="C161" s="72"/>
      <c r="D161" s="72"/>
      <c r="E161" s="72"/>
      <c r="F161" s="72"/>
      <c r="G161" s="72"/>
      <c r="H161" s="72"/>
      <c r="I161" s="72"/>
      <c r="J161" s="72"/>
      <c r="K161" s="72"/>
      <c r="L161" s="72"/>
      <c r="M161" s="72"/>
      <c r="N161" s="72"/>
      <c r="O161" s="72"/>
      <c r="P161" s="72"/>
    </row>
    <row r="162" spans="1:16">
      <c r="A162" s="28"/>
      <c r="B162" s="72"/>
      <c r="C162" s="72"/>
      <c r="D162" s="72"/>
      <c r="E162" s="72"/>
      <c r="F162" s="72"/>
      <c r="G162" s="72"/>
      <c r="H162" s="72"/>
      <c r="I162" s="72"/>
      <c r="J162" s="72"/>
      <c r="K162" s="72"/>
      <c r="L162" s="72"/>
      <c r="M162" s="72"/>
      <c r="N162" s="72"/>
      <c r="O162" s="72"/>
      <c r="P162" s="72"/>
    </row>
    <row r="163" spans="1:16">
      <c r="A163" s="28"/>
      <c r="B163" s="72"/>
      <c r="C163" s="72"/>
      <c r="D163" s="72"/>
      <c r="E163" s="72"/>
      <c r="F163" s="72"/>
      <c r="G163" s="72"/>
      <c r="H163" s="72"/>
      <c r="I163" s="72"/>
      <c r="J163" s="72"/>
      <c r="K163" s="72"/>
      <c r="L163" s="72"/>
      <c r="M163" s="72"/>
      <c r="N163" s="72"/>
      <c r="O163" s="72"/>
      <c r="P163" s="72"/>
    </row>
    <row r="164" spans="1:16">
      <c r="A164" s="28"/>
      <c r="B164" s="72"/>
      <c r="C164" s="72"/>
      <c r="D164" s="72"/>
      <c r="E164" s="72"/>
      <c r="F164" s="72"/>
      <c r="G164" s="72"/>
      <c r="H164" s="72"/>
      <c r="I164" s="72"/>
      <c r="J164" s="72"/>
      <c r="K164" s="72"/>
      <c r="L164" s="72"/>
      <c r="M164" s="72"/>
      <c r="N164" s="72"/>
      <c r="O164" s="72"/>
      <c r="P164" s="72"/>
    </row>
    <row r="165" spans="1:16">
      <c r="A165" s="28"/>
      <c r="B165" s="72"/>
      <c r="C165" s="72"/>
      <c r="D165" s="72"/>
      <c r="E165" s="72"/>
      <c r="F165" s="72"/>
      <c r="G165" s="72"/>
      <c r="H165" s="72"/>
      <c r="I165" s="72"/>
      <c r="J165" s="72"/>
      <c r="K165" s="72"/>
      <c r="L165" s="72"/>
      <c r="M165" s="72"/>
      <c r="N165" s="72"/>
      <c r="O165" s="72"/>
      <c r="P165" s="72"/>
    </row>
    <row r="166" spans="1:16">
      <c r="A166" s="28"/>
      <c r="B166" s="72"/>
      <c r="C166" s="72"/>
      <c r="D166" s="72"/>
      <c r="E166" s="72"/>
      <c r="F166" s="72"/>
      <c r="G166" s="72"/>
      <c r="H166" s="72"/>
      <c r="I166" s="72"/>
      <c r="J166" s="72"/>
      <c r="K166" s="72"/>
      <c r="L166" s="72"/>
      <c r="M166" s="72"/>
      <c r="N166" s="72"/>
      <c r="O166" s="72"/>
      <c r="P166" s="72"/>
    </row>
    <row r="167" spans="1:16">
      <c r="A167" s="28"/>
      <c r="B167" s="72"/>
      <c r="C167" s="72"/>
      <c r="D167" s="72"/>
      <c r="E167" s="72"/>
      <c r="F167" s="72"/>
      <c r="G167" s="72"/>
      <c r="H167" s="72"/>
      <c r="I167" s="72"/>
      <c r="J167" s="72"/>
      <c r="K167" s="72"/>
      <c r="L167" s="72"/>
      <c r="M167" s="72"/>
      <c r="N167" s="72"/>
      <c r="O167" s="72"/>
      <c r="P167" s="72"/>
    </row>
    <row r="168" spans="1:16">
      <c r="A168" s="28"/>
      <c r="B168" s="72"/>
      <c r="C168" s="72"/>
      <c r="D168" s="72"/>
      <c r="E168" s="72"/>
      <c r="F168" s="72"/>
      <c r="G168" s="72"/>
      <c r="H168" s="72"/>
      <c r="I168" s="72"/>
      <c r="J168" s="72"/>
      <c r="K168" s="72"/>
      <c r="L168" s="72"/>
      <c r="M168" s="72"/>
      <c r="N168" s="72"/>
      <c r="O168" s="72"/>
      <c r="P168" s="72"/>
    </row>
    <row r="169" spans="1:16">
      <c r="A169" s="28"/>
      <c r="B169" s="72"/>
      <c r="C169" s="72"/>
      <c r="D169" s="72"/>
      <c r="E169" s="72"/>
      <c r="F169" s="72"/>
      <c r="G169" s="72"/>
      <c r="H169" s="72"/>
      <c r="I169" s="72"/>
      <c r="J169" s="72"/>
      <c r="K169" s="72"/>
      <c r="L169" s="72"/>
      <c r="M169" s="72"/>
      <c r="N169" s="72"/>
      <c r="O169" s="72"/>
      <c r="P169" s="72"/>
    </row>
    <row r="170" spans="1:16">
      <c r="A170" s="28"/>
      <c r="B170" s="72"/>
      <c r="C170" s="72"/>
      <c r="D170" s="72"/>
      <c r="E170" s="72"/>
      <c r="F170" s="72"/>
      <c r="G170" s="72"/>
      <c r="H170" s="72"/>
      <c r="I170" s="72"/>
      <c r="J170" s="72"/>
      <c r="K170" s="72"/>
      <c r="L170" s="72"/>
      <c r="M170" s="72"/>
      <c r="N170" s="72"/>
      <c r="O170" s="72"/>
      <c r="P170" s="72"/>
    </row>
    <row r="171" spans="1:16">
      <c r="A171" s="28"/>
      <c r="B171" s="72"/>
      <c r="C171" s="72"/>
      <c r="D171" s="72"/>
      <c r="E171" s="72"/>
      <c r="F171" s="72"/>
      <c r="G171" s="72"/>
      <c r="H171" s="72"/>
      <c r="I171" s="72"/>
      <c r="J171" s="72"/>
      <c r="K171" s="72"/>
      <c r="L171" s="72"/>
      <c r="M171" s="72"/>
      <c r="N171" s="72"/>
      <c r="O171" s="72"/>
      <c r="P171" s="72"/>
    </row>
    <row r="172" spans="1:16">
      <c r="A172" s="28"/>
      <c r="B172" s="72"/>
      <c r="C172" s="72"/>
      <c r="D172" s="72"/>
      <c r="E172" s="72"/>
      <c r="F172" s="72"/>
      <c r="G172" s="72"/>
      <c r="H172" s="72"/>
      <c r="I172" s="72"/>
      <c r="J172" s="72"/>
      <c r="K172" s="72"/>
      <c r="L172" s="72"/>
      <c r="M172" s="72"/>
      <c r="N172" s="72"/>
      <c r="O172" s="72"/>
      <c r="P172" s="72"/>
    </row>
    <row r="173" spans="1:16">
      <c r="A173" s="28"/>
      <c r="B173" s="72"/>
      <c r="C173" s="72"/>
      <c r="D173" s="72"/>
      <c r="E173" s="72"/>
      <c r="F173" s="72"/>
      <c r="G173" s="72"/>
      <c r="H173" s="72"/>
      <c r="I173" s="72"/>
      <c r="J173" s="72"/>
      <c r="K173" s="72"/>
      <c r="L173" s="72"/>
      <c r="M173" s="72"/>
      <c r="N173" s="72"/>
      <c r="O173" s="72"/>
      <c r="P173" s="72"/>
    </row>
    <row r="174" spans="1:16">
      <c r="A174" s="28"/>
      <c r="B174" s="72"/>
      <c r="C174" s="72"/>
      <c r="D174" s="72"/>
      <c r="E174" s="72"/>
      <c r="F174" s="72"/>
      <c r="G174" s="72"/>
      <c r="H174" s="72"/>
      <c r="I174" s="72"/>
      <c r="J174" s="72"/>
      <c r="K174" s="72"/>
      <c r="L174" s="72"/>
      <c r="M174" s="72"/>
      <c r="N174" s="72"/>
      <c r="O174" s="72"/>
      <c r="P174" s="72"/>
    </row>
    <row r="175" spans="1:16">
      <c r="A175" s="28"/>
      <c r="B175" s="72"/>
      <c r="C175" s="72"/>
      <c r="D175" s="72"/>
      <c r="E175" s="72"/>
      <c r="F175" s="72"/>
      <c r="G175" s="72"/>
      <c r="H175" s="72"/>
      <c r="I175" s="72"/>
      <c r="J175" s="72"/>
      <c r="K175" s="72"/>
      <c r="L175" s="72"/>
      <c r="M175" s="72"/>
      <c r="N175" s="72"/>
      <c r="O175" s="72"/>
      <c r="P175" s="72"/>
    </row>
    <row r="176" spans="1:16">
      <c r="A176" s="28"/>
      <c r="B176" s="72"/>
      <c r="C176" s="72"/>
      <c r="D176" s="72"/>
      <c r="E176" s="72"/>
      <c r="F176" s="72"/>
      <c r="G176" s="72"/>
      <c r="H176" s="72"/>
      <c r="I176" s="72"/>
      <c r="J176" s="72"/>
      <c r="K176" s="72"/>
      <c r="L176" s="72"/>
      <c r="M176" s="72"/>
      <c r="N176" s="72"/>
      <c r="O176" s="72"/>
      <c r="P176" s="72"/>
    </row>
    <row r="177" spans="1:16">
      <c r="A177" s="28"/>
      <c r="B177" s="72"/>
      <c r="C177" s="72"/>
      <c r="D177" s="72"/>
      <c r="E177" s="72"/>
      <c r="F177" s="72"/>
      <c r="G177" s="72"/>
      <c r="H177" s="72"/>
      <c r="I177" s="72"/>
      <c r="J177" s="72"/>
      <c r="K177" s="72"/>
      <c r="L177" s="72"/>
      <c r="M177" s="72"/>
      <c r="N177" s="72"/>
      <c r="O177" s="72"/>
      <c r="P177" s="72"/>
    </row>
    <row r="178" spans="1:16">
      <c r="A178" s="28"/>
      <c r="B178" s="72"/>
      <c r="C178" s="72"/>
      <c r="D178" s="72"/>
      <c r="E178" s="72"/>
      <c r="F178" s="72"/>
      <c r="G178" s="72"/>
      <c r="H178" s="72"/>
      <c r="I178" s="72"/>
      <c r="J178" s="72"/>
      <c r="K178" s="72"/>
      <c r="L178" s="72"/>
      <c r="M178" s="72"/>
      <c r="N178" s="72"/>
      <c r="O178" s="72"/>
      <c r="P178" s="72"/>
    </row>
    <row r="179" spans="1:16">
      <c r="A179" s="28"/>
      <c r="B179" s="72"/>
      <c r="C179" s="72"/>
      <c r="D179" s="72"/>
      <c r="E179" s="72"/>
      <c r="F179" s="72"/>
      <c r="G179" s="72"/>
      <c r="H179" s="72"/>
      <c r="I179" s="72"/>
      <c r="J179" s="72"/>
      <c r="K179" s="72"/>
      <c r="L179" s="72"/>
      <c r="M179" s="72"/>
      <c r="N179" s="72"/>
      <c r="O179" s="72"/>
      <c r="P179" s="72"/>
    </row>
    <row r="180" spans="1:16">
      <c r="A180" s="28"/>
      <c r="B180" s="72"/>
      <c r="C180" s="72"/>
      <c r="D180" s="72"/>
      <c r="E180" s="72"/>
      <c r="F180" s="72"/>
      <c r="G180" s="72"/>
      <c r="H180" s="72"/>
      <c r="I180" s="72"/>
      <c r="J180" s="72"/>
      <c r="K180" s="72"/>
      <c r="L180" s="72"/>
      <c r="M180" s="72"/>
      <c r="N180" s="72"/>
      <c r="O180" s="72"/>
      <c r="P180" s="72"/>
    </row>
    <row r="181" spans="1:16">
      <c r="A181" s="28"/>
      <c r="B181" s="72"/>
      <c r="C181" s="72"/>
      <c r="D181" s="72"/>
      <c r="E181" s="72"/>
      <c r="F181" s="72"/>
      <c r="G181" s="72"/>
      <c r="H181" s="72"/>
      <c r="I181" s="72"/>
      <c r="J181" s="72"/>
      <c r="K181" s="72"/>
      <c r="L181" s="72"/>
      <c r="M181" s="72"/>
      <c r="N181" s="72"/>
      <c r="O181" s="72"/>
      <c r="P181" s="72"/>
    </row>
    <row r="182" spans="1:16">
      <c r="A182" s="28"/>
      <c r="B182" s="72"/>
      <c r="C182" s="72"/>
      <c r="D182" s="72"/>
      <c r="E182" s="72"/>
      <c r="F182" s="72"/>
      <c r="G182" s="72"/>
      <c r="H182" s="72"/>
      <c r="I182" s="72"/>
      <c r="J182" s="72"/>
      <c r="K182" s="72"/>
      <c r="L182" s="72"/>
      <c r="M182" s="72"/>
      <c r="N182" s="72"/>
      <c r="O182" s="72"/>
      <c r="P182" s="72"/>
    </row>
    <row r="183" spans="1:16">
      <c r="A183" s="28"/>
      <c r="B183" s="72"/>
      <c r="C183" s="72"/>
      <c r="D183" s="72"/>
      <c r="E183" s="72"/>
      <c r="F183" s="72"/>
      <c r="G183" s="72"/>
      <c r="H183" s="72"/>
      <c r="I183" s="72"/>
      <c r="J183" s="72"/>
      <c r="K183" s="72"/>
      <c r="L183" s="72"/>
      <c r="M183" s="72"/>
      <c r="N183" s="72"/>
      <c r="O183" s="72"/>
      <c r="P183" s="72"/>
    </row>
    <row r="184" spans="1:16">
      <c r="A184" s="28"/>
      <c r="B184" s="72"/>
      <c r="C184" s="72"/>
      <c r="D184" s="72"/>
      <c r="E184" s="72"/>
      <c r="F184" s="72"/>
      <c r="G184" s="72"/>
      <c r="H184" s="72"/>
      <c r="I184" s="72"/>
      <c r="J184" s="72"/>
      <c r="K184" s="72"/>
      <c r="L184" s="72"/>
      <c r="M184" s="72"/>
      <c r="N184" s="72"/>
      <c r="O184" s="72"/>
      <c r="P184" s="72"/>
    </row>
    <row r="185" spans="1:16">
      <c r="A185" s="28"/>
      <c r="B185" s="72"/>
      <c r="C185" s="72"/>
      <c r="D185" s="72"/>
      <c r="E185" s="72"/>
      <c r="F185" s="72"/>
      <c r="G185" s="72"/>
      <c r="H185" s="72"/>
      <c r="I185" s="72"/>
      <c r="J185" s="72"/>
      <c r="K185" s="72"/>
      <c r="L185" s="72"/>
      <c r="M185" s="72"/>
      <c r="N185" s="72"/>
      <c r="O185" s="72"/>
      <c r="P185" s="72"/>
    </row>
    <row r="186" spans="1:16">
      <c r="A186" s="28"/>
      <c r="B186" s="72"/>
      <c r="C186" s="72"/>
      <c r="D186" s="72"/>
      <c r="E186" s="72"/>
      <c r="F186" s="72"/>
      <c r="G186" s="72"/>
      <c r="H186" s="72"/>
      <c r="I186" s="72"/>
      <c r="J186" s="72"/>
      <c r="K186" s="72"/>
      <c r="L186" s="72"/>
      <c r="M186" s="72"/>
      <c r="N186" s="72"/>
      <c r="O186" s="72"/>
      <c r="P186" s="72"/>
    </row>
    <row r="187" spans="1:16">
      <c r="A187" s="28"/>
      <c r="B187" s="72"/>
      <c r="C187" s="72"/>
      <c r="D187" s="72"/>
      <c r="E187" s="72"/>
      <c r="F187" s="72"/>
      <c r="G187" s="72"/>
      <c r="H187" s="72"/>
      <c r="I187" s="72"/>
      <c r="J187" s="72"/>
      <c r="K187" s="72"/>
      <c r="L187" s="72"/>
      <c r="M187" s="72"/>
      <c r="N187" s="72"/>
      <c r="O187" s="72"/>
      <c r="P187" s="72"/>
    </row>
    <row r="188" spans="1:16">
      <c r="A188" s="28"/>
      <c r="B188" s="72"/>
      <c r="C188" s="72"/>
      <c r="D188" s="72"/>
      <c r="E188" s="72"/>
      <c r="F188" s="72"/>
      <c r="G188" s="72"/>
      <c r="H188" s="72"/>
      <c r="I188" s="72"/>
      <c r="J188" s="72"/>
      <c r="K188" s="72"/>
      <c r="L188" s="72"/>
      <c r="M188" s="72"/>
      <c r="N188" s="72"/>
      <c r="O188" s="72"/>
      <c r="P188" s="72"/>
    </row>
    <row r="189" spans="1:16">
      <c r="A189" s="28"/>
      <c r="B189" s="72"/>
      <c r="C189" s="72"/>
      <c r="D189" s="72"/>
      <c r="E189" s="72"/>
      <c r="F189" s="72"/>
      <c r="G189" s="72"/>
      <c r="H189" s="72"/>
      <c r="I189" s="72"/>
      <c r="J189" s="72"/>
      <c r="K189" s="72"/>
      <c r="L189" s="72"/>
      <c r="M189" s="72"/>
      <c r="N189" s="72"/>
      <c r="O189" s="72"/>
      <c r="P189" s="72"/>
    </row>
    <row r="190" spans="1:16">
      <c r="A190" s="28"/>
      <c r="B190" s="72"/>
      <c r="C190" s="72"/>
      <c r="D190" s="72"/>
      <c r="E190" s="72"/>
      <c r="F190" s="72"/>
      <c r="G190" s="72"/>
      <c r="H190" s="72"/>
      <c r="I190" s="72"/>
      <c r="J190" s="72"/>
      <c r="K190" s="72"/>
      <c r="L190" s="72"/>
      <c r="M190" s="72"/>
      <c r="N190" s="72"/>
      <c r="O190" s="72"/>
      <c r="P190" s="72"/>
    </row>
    <row r="191" spans="1:16">
      <c r="A191" s="28"/>
      <c r="B191" s="72"/>
      <c r="C191" s="72"/>
      <c r="D191" s="72"/>
      <c r="E191" s="72"/>
      <c r="F191" s="72"/>
      <c r="G191" s="72"/>
      <c r="H191" s="72"/>
      <c r="I191" s="72"/>
      <c r="J191" s="72"/>
      <c r="K191" s="72"/>
      <c r="L191" s="72"/>
      <c r="M191" s="72"/>
      <c r="N191" s="72"/>
      <c r="O191" s="72"/>
      <c r="P191" s="72"/>
    </row>
    <row r="192" spans="1:16">
      <c r="A192" s="28"/>
      <c r="B192" s="72"/>
      <c r="C192" s="72"/>
      <c r="D192" s="72"/>
      <c r="E192" s="72"/>
      <c r="F192" s="72"/>
      <c r="G192" s="72"/>
      <c r="H192" s="72"/>
      <c r="I192" s="72"/>
      <c r="J192" s="72"/>
      <c r="K192" s="72"/>
      <c r="L192" s="72"/>
      <c r="M192" s="72"/>
      <c r="N192" s="72"/>
      <c r="O192" s="72"/>
      <c r="P192" s="72"/>
    </row>
    <row r="193" spans="1:16">
      <c r="A193" s="28"/>
      <c r="B193" s="72"/>
      <c r="C193" s="72"/>
      <c r="D193" s="72"/>
      <c r="E193" s="72"/>
      <c r="F193" s="72"/>
      <c r="G193" s="72"/>
      <c r="H193" s="72"/>
      <c r="I193" s="72"/>
      <c r="J193" s="72"/>
      <c r="K193" s="72"/>
      <c r="L193" s="72"/>
      <c r="M193" s="72"/>
      <c r="N193" s="72"/>
      <c r="O193" s="72"/>
      <c r="P193" s="72"/>
    </row>
    <row r="194" spans="1:16">
      <c r="A194" s="28"/>
      <c r="B194" s="72"/>
      <c r="C194" s="72"/>
      <c r="D194" s="72"/>
      <c r="E194" s="72"/>
      <c r="F194" s="72"/>
      <c r="G194" s="72"/>
      <c r="H194" s="72"/>
      <c r="I194" s="72"/>
      <c r="J194" s="72"/>
      <c r="K194" s="72"/>
      <c r="L194" s="72"/>
      <c r="M194" s="72"/>
      <c r="N194" s="72"/>
      <c r="O194" s="72"/>
      <c r="P194" s="72"/>
    </row>
    <row r="195" spans="1:16">
      <c r="A195" s="28"/>
      <c r="B195" s="72"/>
      <c r="C195" s="72"/>
      <c r="D195" s="72"/>
      <c r="E195" s="72"/>
      <c r="F195" s="72"/>
      <c r="G195" s="72"/>
      <c r="H195" s="72"/>
      <c r="I195" s="72"/>
      <c r="J195" s="72"/>
      <c r="K195" s="72"/>
      <c r="L195" s="72"/>
      <c r="M195" s="72"/>
      <c r="N195" s="72"/>
      <c r="O195" s="72"/>
      <c r="P195" s="72"/>
    </row>
    <row r="196" spans="1:16">
      <c r="A196" s="28"/>
      <c r="B196" s="72"/>
      <c r="C196" s="72"/>
      <c r="D196" s="72"/>
      <c r="E196" s="72"/>
      <c r="F196" s="72"/>
      <c r="G196" s="72"/>
      <c r="H196" s="72"/>
      <c r="I196" s="72"/>
      <c r="J196" s="72"/>
      <c r="K196" s="72"/>
      <c r="L196" s="72"/>
      <c r="M196" s="72"/>
      <c r="N196" s="72"/>
      <c r="O196" s="72"/>
      <c r="P196" s="72"/>
    </row>
    <row r="197" spans="1:16">
      <c r="A197" s="28"/>
      <c r="B197" s="72"/>
      <c r="C197" s="72"/>
      <c r="D197" s="72"/>
      <c r="E197" s="72"/>
      <c r="F197" s="72"/>
      <c r="G197" s="72"/>
      <c r="H197" s="72"/>
      <c r="I197" s="72"/>
      <c r="J197" s="72"/>
      <c r="K197" s="72"/>
      <c r="L197" s="72"/>
      <c r="M197" s="72"/>
      <c r="N197" s="72"/>
      <c r="O197" s="72"/>
      <c r="P197" s="72"/>
    </row>
    <row r="198" spans="1:16">
      <c r="A198" s="28"/>
      <c r="B198" s="72"/>
      <c r="C198" s="72"/>
      <c r="D198" s="72"/>
      <c r="E198" s="72"/>
      <c r="F198" s="72"/>
      <c r="G198" s="72"/>
      <c r="H198" s="72"/>
      <c r="I198" s="72"/>
      <c r="J198" s="72"/>
      <c r="K198" s="72"/>
      <c r="L198" s="72"/>
      <c r="M198" s="72"/>
      <c r="N198" s="72"/>
      <c r="O198" s="72"/>
      <c r="P198" s="72"/>
    </row>
    <row r="199" spans="1:16">
      <c r="A199" s="28"/>
      <c r="B199" s="72"/>
      <c r="C199" s="72"/>
      <c r="D199" s="72"/>
      <c r="E199" s="72"/>
      <c r="F199" s="72"/>
      <c r="G199" s="72"/>
      <c r="H199" s="72"/>
      <c r="I199" s="72"/>
      <c r="J199" s="72"/>
      <c r="K199" s="72"/>
      <c r="L199" s="72"/>
      <c r="M199" s="72"/>
      <c r="N199" s="72"/>
      <c r="O199" s="72"/>
      <c r="P199" s="72"/>
    </row>
    <row r="200" spans="1:16">
      <c r="A200" s="28"/>
      <c r="B200" s="72"/>
      <c r="C200" s="72"/>
      <c r="D200" s="72"/>
      <c r="E200" s="72"/>
      <c r="F200" s="72"/>
      <c r="G200" s="72"/>
      <c r="H200" s="72"/>
      <c r="I200" s="72"/>
      <c r="J200" s="72"/>
      <c r="K200" s="72"/>
      <c r="L200" s="72"/>
      <c r="M200" s="72"/>
      <c r="N200" s="72"/>
      <c r="O200" s="72"/>
      <c r="P200" s="72"/>
    </row>
    <row r="201" spans="1:16">
      <c r="A201" s="28"/>
      <c r="B201" s="72"/>
      <c r="C201" s="72"/>
      <c r="D201" s="72"/>
      <c r="E201" s="72"/>
      <c r="F201" s="72"/>
      <c r="G201" s="72"/>
      <c r="H201" s="72"/>
      <c r="I201" s="72"/>
      <c r="J201" s="72"/>
      <c r="K201" s="72"/>
      <c r="L201" s="72"/>
      <c r="M201" s="72"/>
      <c r="N201" s="72"/>
      <c r="O201" s="72"/>
      <c r="P201" s="72"/>
    </row>
    <row r="202" spans="1:16">
      <c r="A202" s="28"/>
      <c r="B202" s="72"/>
      <c r="C202" s="72"/>
      <c r="D202" s="72"/>
      <c r="E202" s="72"/>
      <c r="F202" s="72"/>
      <c r="G202" s="72"/>
      <c r="H202" s="72"/>
      <c r="I202" s="72"/>
      <c r="J202" s="72"/>
      <c r="K202" s="72"/>
      <c r="L202" s="72"/>
      <c r="M202" s="72"/>
      <c r="N202" s="72"/>
      <c r="O202" s="72"/>
      <c r="P202" s="72"/>
    </row>
    <row r="203" spans="1:16">
      <c r="A203" s="28"/>
      <c r="B203" s="72"/>
      <c r="C203" s="72"/>
      <c r="D203" s="72"/>
      <c r="E203" s="72"/>
      <c r="F203" s="72"/>
      <c r="G203" s="72"/>
      <c r="H203" s="72"/>
      <c r="I203" s="72"/>
      <c r="J203" s="72"/>
      <c r="K203" s="72"/>
      <c r="L203" s="72"/>
      <c r="M203" s="72"/>
      <c r="N203" s="72"/>
      <c r="O203" s="72"/>
      <c r="P203" s="72"/>
    </row>
    <row r="204" spans="1:16">
      <c r="A204" s="28"/>
      <c r="B204" s="72"/>
      <c r="C204" s="72"/>
      <c r="D204" s="72"/>
      <c r="E204" s="72"/>
      <c r="F204" s="72"/>
      <c r="G204" s="72"/>
      <c r="H204" s="72"/>
      <c r="I204" s="72"/>
      <c r="J204" s="72"/>
      <c r="K204" s="72"/>
      <c r="L204" s="72"/>
      <c r="M204" s="72"/>
      <c r="N204" s="72"/>
      <c r="O204" s="72"/>
      <c r="P204" s="72"/>
    </row>
    <row r="205" spans="1:16">
      <c r="A205" s="28"/>
      <c r="B205" s="72"/>
      <c r="C205" s="72"/>
      <c r="D205" s="72"/>
      <c r="E205" s="72"/>
      <c r="F205" s="72"/>
      <c r="G205" s="72"/>
      <c r="H205" s="72"/>
      <c r="I205" s="72"/>
      <c r="J205" s="72"/>
      <c r="K205" s="72"/>
      <c r="L205" s="72"/>
      <c r="M205" s="72"/>
      <c r="N205" s="72"/>
      <c r="O205" s="72"/>
      <c r="P205" s="72"/>
    </row>
    <row r="206" spans="1:16">
      <c r="A206" s="28"/>
      <c r="B206" s="72"/>
      <c r="C206" s="72"/>
      <c r="D206" s="72"/>
      <c r="E206" s="72"/>
      <c r="F206" s="72"/>
      <c r="G206" s="72"/>
      <c r="H206" s="72"/>
      <c r="I206" s="72"/>
      <c r="J206" s="72"/>
      <c r="K206" s="72"/>
      <c r="L206" s="72"/>
      <c r="M206" s="72"/>
      <c r="N206" s="72"/>
      <c r="O206" s="72"/>
      <c r="P206" s="72"/>
    </row>
    <row r="207" spans="1:16">
      <c r="A207" s="28"/>
      <c r="B207" s="72"/>
      <c r="C207" s="72"/>
      <c r="D207" s="72"/>
      <c r="E207" s="72"/>
      <c r="F207" s="72"/>
      <c r="G207" s="72"/>
      <c r="H207" s="72"/>
      <c r="I207" s="72"/>
      <c r="J207" s="72"/>
      <c r="K207" s="72"/>
      <c r="L207" s="72"/>
      <c r="M207" s="72"/>
      <c r="N207" s="72"/>
      <c r="O207" s="72"/>
      <c r="P207" s="72"/>
    </row>
    <row r="208" spans="1:16">
      <c r="A208" s="28"/>
      <c r="B208" s="72"/>
      <c r="C208" s="72"/>
      <c r="D208" s="72"/>
      <c r="E208" s="72"/>
      <c r="F208" s="72"/>
      <c r="G208" s="72"/>
      <c r="H208" s="72"/>
      <c r="I208" s="72"/>
      <c r="J208" s="72"/>
      <c r="K208" s="72"/>
      <c r="L208" s="72"/>
      <c r="M208" s="72"/>
      <c r="N208" s="72"/>
      <c r="O208" s="72"/>
      <c r="P208" s="72"/>
    </row>
    <row r="209" spans="1:16">
      <c r="A209" s="28"/>
      <c r="B209" s="72"/>
      <c r="C209" s="72"/>
      <c r="D209" s="72"/>
      <c r="E209" s="72"/>
      <c r="F209" s="72"/>
      <c r="G209" s="72"/>
      <c r="H209" s="72"/>
      <c r="I209" s="72"/>
      <c r="J209" s="72"/>
      <c r="K209" s="72"/>
      <c r="L209" s="72"/>
      <c r="M209" s="72"/>
      <c r="N209" s="72"/>
      <c r="O209" s="72"/>
      <c r="P209" s="72"/>
    </row>
    <row r="210" spans="1:16">
      <c r="A210" s="28"/>
      <c r="B210" s="72"/>
      <c r="C210" s="72"/>
      <c r="D210" s="72"/>
      <c r="E210" s="72"/>
      <c r="F210" s="72"/>
      <c r="G210" s="72"/>
      <c r="H210" s="72"/>
      <c r="I210" s="72"/>
      <c r="J210" s="72"/>
      <c r="K210" s="72"/>
      <c r="L210" s="72"/>
      <c r="M210" s="72"/>
      <c r="N210" s="72"/>
      <c r="O210" s="72"/>
      <c r="P210" s="72"/>
    </row>
    <row r="211" spans="1:16">
      <c r="A211" s="28"/>
      <c r="B211" s="72"/>
      <c r="C211" s="72"/>
      <c r="D211" s="72"/>
      <c r="E211" s="72"/>
      <c r="F211" s="72"/>
      <c r="G211" s="72"/>
      <c r="H211" s="72"/>
      <c r="I211" s="72"/>
      <c r="J211" s="72"/>
      <c r="K211" s="72"/>
      <c r="L211" s="72"/>
      <c r="M211" s="72"/>
      <c r="N211" s="72"/>
      <c r="O211" s="72"/>
      <c r="P211" s="72"/>
    </row>
    <row r="212" spans="1:16">
      <c r="A212" s="28"/>
      <c r="B212" s="72"/>
      <c r="C212" s="72"/>
      <c r="D212" s="72"/>
      <c r="E212" s="72"/>
      <c r="F212" s="72"/>
      <c r="G212" s="72"/>
      <c r="H212" s="72"/>
      <c r="I212" s="72"/>
      <c r="J212" s="72"/>
      <c r="K212" s="72"/>
      <c r="L212" s="72"/>
      <c r="M212" s="72"/>
      <c r="N212" s="72"/>
      <c r="O212" s="72"/>
      <c r="P212" s="72"/>
    </row>
    <row r="213" spans="1:16">
      <c r="A213" s="28"/>
      <c r="B213" s="72"/>
      <c r="C213" s="72"/>
      <c r="D213" s="72"/>
      <c r="E213" s="72"/>
      <c r="F213" s="72"/>
      <c r="G213" s="72"/>
      <c r="H213" s="72"/>
      <c r="I213" s="72"/>
      <c r="J213" s="72"/>
      <c r="K213" s="72"/>
      <c r="L213" s="72"/>
      <c r="M213" s="72"/>
      <c r="N213" s="72"/>
      <c r="O213" s="72"/>
      <c r="P213" s="72"/>
    </row>
    <row r="214" spans="1:16">
      <c r="A214" s="28"/>
      <c r="B214" s="72"/>
      <c r="C214" s="72"/>
      <c r="D214" s="72"/>
      <c r="E214" s="72"/>
      <c r="F214" s="72"/>
      <c r="G214" s="72"/>
      <c r="H214" s="72"/>
      <c r="I214" s="72"/>
      <c r="J214" s="72"/>
      <c r="K214" s="72"/>
      <c r="L214" s="72"/>
      <c r="M214" s="72"/>
      <c r="N214" s="72"/>
      <c r="O214" s="72"/>
      <c r="P214" s="72"/>
    </row>
    <row r="215" spans="1:16">
      <c r="A215" s="28"/>
      <c r="B215" s="72"/>
      <c r="C215" s="72"/>
      <c r="D215" s="72"/>
      <c r="E215" s="72"/>
      <c r="F215" s="72"/>
      <c r="G215" s="72"/>
      <c r="H215" s="72"/>
      <c r="I215" s="72"/>
      <c r="J215" s="72"/>
      <c r="K215" s="72"/>
      <c r="L215" s="72"/>
      <c r="M215" s="72"/>
      <c r="N215" s="72"/>
      <c r="O215" s="72"/>
      <c r="P215" s="72"/>
    </row>
    <row r="216" spans="1:16">
      <c r="A216" s="28"/>
      <c r="B216" s="72"/>
      <c r="C216" s="72"/>
      <c r="D216" s="72"/>
      <c r="E216" s="72"/>
      <c r="F216" s="72"/>
      <c r="G216" s="72"/>
      <c r="H216" s="72"/>
      <c r="I216" s="72"/>
      <c r="J216" s="72"/>
      <c r="K216" s="72"/>
      <c r="L216" s="72"/>
      <c r="M216" s="72"/>
      <c r="N216" s="72"/>
      <c r="O216" s="72"/>
      <c r="P216" s="72"/>
    </row>
    <row r="217" spans="1:16">
      <c r="A217" s="28"/>
      <c r="B217" s="72"/>
      <c r="C217" s="72"/>
      <c r="D217" s="72"/>
      <c r="E217" s="72"/>
      <c r="F217" s="72"/>
      <c r="G217" s="72"/>
      <c r="H217" s="72"/>
      <c r="I217" s="72"/>
      <c r="J217" s="72"/>
      <c r="K217" s="72"/>
      <c r="L217" s="72"/>
      <c r="M217" s="72"/>
      <c r="N217" s="72"/>
      <c r="O217" s="72"/>
      <c r="P217" s="72"/>
    </row>
    <row r="218" spans="1:16">
      <c r="A218" s="28"/>
      <c r="B218" s="72"/>
      <c r="C218" s="72"/>
      <c r="D218" s="72"/>
      <c r="E218" s="72"/>
      <c r="F218" s="72"/>
      <c r="G218" s="72"/>
      <c r="H218" s="72"/>
      <c r="I218" s="72"/>
      <c r="J218" s="72"/>
      <c r="K218" s="72"/>
      <c r="L218" s="72"/>
      <c r="M218" s="72"/>
      <c r="N218" s="72"/>
      <c r="O218" s="72"/>
      <c r="P218" s="72"/>
    </row>
    <row r="219" spans="1:16">
      <c r="A219" s="28"/>
      <c r="B219" s="72"/>
      <c r="C219" s="72"/>
      <c r="D219" s="72"/>
      <c r="E219" s="72"/>
      <c r="F219" s="72"/>
      <c r="G219" s="72"/>
      <c r="H219" s="72"/>
      <c r="I219" s="72"/>
      <c r="J219" s="72"/>
      <c r="K219" s="72"/>
      <c r="L219" s="72"/>
      <c r="M219" s="72"/>
      <c r="N219" s="72"/>
      <c r="O219" s="72"/>
      <c r="P219" s="72"/>
    </row>
    <row r="220" spans="1:16">
      <c r="A220" s="28"/>
      <c r="B220" s="72"/>
      <c r="C220" s="72"/>
      <c r="D220" s="72"/>
      <c r="E220" s="72"/>
      <c r="F220" s="72"/>
      <c r="G220" s="72"/>
      <c r="H220" s="72"/>
      <c r="I220" s="72"/>
      <c r="J220" s="72"/>
      <c r="K220" s="72"/>
      <c r="L220" s="72"/>
      <c r="M220" s="72"/>
      <c r="N220" s="72"/>
      <c r="O220" s="72"/>
      <c r="P220" s="72"/>
    </row>
    <row r="221" spans="1:16">
      <c r="A221" s="28"/>
      <c r="B221" s="72"/>
      <c r="C221" s="72"/>
      <c r="D221" s="72"/>
      <c r="E221" s="72"/>
      <c r="F221" s="72"/>
      <c r="G221" s="72"/>
      <c r="H221" s="72"/>
      <c r="I221" s="72"/>
      <c r="J221" s="72"/>
      <c r="K221" s="72"/>
      <c r="L221" s="72"/>
      <c r="M221" s="72"/>
      <c r="N221" s="72"/>
      <c r="O221" s="72"/>
      <c r="P221" s="72"/>
    </row>
    <row r="222" spans="1:16">
      <c r="A222" s="28"/>
      <c r="B222" s="72"/>
      <c r="C222" s="72"/>
      <c r="D222" s="72"/>
      <c r="E222" s="72"/>
      <c r="F222" s="72"/>
      <c r="G222" s="72"/>
      <c r="H222" s="72"/>
      <c r="I222" s="72"/>
      <c r="J222" s="72"/>
      <c r="K222" s="72"/>
      <c r="L222" s="72"/>
      <c r="M222" s="72"/>
      <c r="N222" s="72"/>
      <c r="O222" s="72"/>
      <c r="P222" s="72"/>
    </row>
    <row r="223" spans="1:16">
      <c r="A223" s="28"/>
      <c r="B223" s="72"/>
      <c r="C223" s="72"/>
      <c r="D223" s="72"/>
      <c r="E223" s="72"/>
      <c r="F223" s="72"/>
      <c r="G223" s="72"/>
      <c r="H223" s="72"/>
      <c r="I223" s="72"/>
      <c r="J223" s="72"/>
      <c r="K223" s="72"/>
      <c r="L223" s="72"/>
      <c r="M223" s="72"/>
      <c r="N223" s="72"/>
      <c r="O223" s="72"/>
      <c r="P223" s="72"/>
    </row>
    <row r="224" spans="1:16">
      <c r="A224" s="28"/>
      <c r="B224" s="72"/>
      <c r="C224" s="72"/>
      <c r="D224" s="72"/>
      <c r="E224" s="72"/>
      <c r="F224" s="72"/>
      <c r="G224" s="72"/>
      <c r="H224" s="72"/>
      <c r="I224" s="72"/>
      <c r="J224" s="72"/>
      <c r="K224" s="72"/>
      <c r="L224" s="72"/>
      <c r="M224" s="72"/>
      <c r="N224" s="72"/>
      <c r="O224" s="72"/>
      <c r="P224" s="72"/>
    </row>
    <row r="225" spans="1:16">
      <c r="A225" s="28"/>
      <c r="B225" s="72"/>
      <c r="C225" s="72"/>
      <c r="D225" s="72"/>
      <c r="E225" s="72"/>
      <c r="F225" s="72"/>
      <c r="G225" s="72"/>
      <c r="H225" s="72"/>
      <c r="I225" s="72"/>
      <c r="J225" s="72"/>
      <c r="K225" s="72"/>
      <c r="L225" s="72"/>
      <c r="M225" s="72"/>
      <c r="N225" s="72"/>
      <c r="O225" s="72"/>
      <c r="P225" s="72"/>
    </row>
    <row r="226" spans="1:16">
      <c r="A226" s="28"/>
      <c r="B226" s="72"/>
      <c r="C226" s="72"/>
      <c r="D226" s="72"/>
      <c r="E226" s="72"/>
      <c r="F226" s="72"/>
      <c r="G226" s="72"/>
      <c r="H226" s="72"/>
      <c r="I226" s="72"/>
      <c r="J226" s="72"/>
      <c r="K226" s="72"/>
      <c r="L226" s="72"/>
      <c r="M226" s="72"/>
      <c r="N226" s="72"/>
      <c r="O226" s="72"/>
      <c r="P226" s="72"/>
    </row>
    <row r="227" spans="1:16">
      <c r="A227" s="28"/>
      <c r="B227" s="72"/>
      <c r="C227" s="72"/>
      <c r="D227" s="72"/>
      <c r="E227" s="72"/>
      <c r="F227" s="72"/>
      <c r="G227" s="72"/>
      <c r="H227" s="72"/>
      <c r="I227" s="72"/>
      <c r="J227" s="72"/>
      <c r="K227" s="72"/>
      <c r="L227" s="72"/>
      <c r="M227" s="72"/>
      <c r="N227" s="72"/>
      <c r="O227" s="72"/>
      <c r="P227" s="72"/>
    </row>
    <row r="228" spans="1:16">
      <c r="A228" s="28"/>
      <c r="B228" s="72"/>
      <c r="C228" s="72"/>
      <c r="D228" s="72"/>
      <c r="E228" s="72"/>
      <c r="F228" s="72"/>
      <c r="G228" s="72"/>
      <c r="H228" s="72"/>
      <c r="I228" s="72"/>
      <c r="J228" s="72"/>
      <c r="K228" s="72"/>
      <c r="L228" s="72"/>
      <c r="M228" s="72"/>
      <c r="N228" s="72"/>
      <c r="O228" s="72"/>
      <c r="P228" s="72"/>
    </row>
    <row r="229" spans="1:16">
      <c r="A229" s="28"/>
      <c r="B229" s="72"/>
      <c r="C229" s="72"/>
      <c r="D229" s="72"/>
      <c r="E229" s="72"/>
      <c r="F229" s="72"/>
      <c r="G229" s="72"/>
      <c r="H229" s="72"/>
      <c r="I229" s="72"/>
      <c r="J229" s="72"/>
      <c r="K229" s="72"/>
      <c r="L229" s="72"/>
      <c r="M229" s="72"/>
      <c r="N229" s="72"/>
      <c r="O229" s="72"/>
      <c r="P229" s="72"/>
    </row>
    <row r="230" spans="1:16">
      <c r="A230" s="28"/>
      <c r="B230" s="72"/>
      <c r="C230" s="72"/>
      <c r="D230" s="72"/>
      <c r="E230" s="72"/>
      <c r="F230" s="72"/>
      <c r="G230" s="72"/>
      <c r="H230" s="72"/>
      <c r="I230" s="72"/>
      <c r="J230" s="72"/>
      <c r="K230" s="72"/>
      <c r="L230" s="72"/>
      <c r="M230" s="72"/>
      <c r="N230" s="72"/>
      <c r="O230" s="72"/>
      <c r="P230" s="72"/>
    </row>
    <row r="231" spans="1:16">
      <c r="A231" s="28"/>
      <c r="B231" s="72"/>
      <c r="C231" s="72"/>
      <c r="D231" s="72"/>
      <c r="E231" s="72"/>
      <c r="F231" s="72"/>
      <c r="G231" s="72"/>
      <c r="H231" s="72"/>
      <c r="I231" s="72"/>
      <c r="J231" s="72"/>
      <c r="K231" s="72"/>
      <c r="L231" s="72"/>
      <c r="M231" s="72"/>
      <c r="N231" s="72"/>
      <c r="O231" s="72"/>
      <c r="P231" s="72"/>
    </row>
    <row r="232" spans="1:16">
      <c r="A232" s="28"/>
      <c r="B232" s="72"/>
      <c r="C232" s="72"/>
      <c r="D232" s="72"/>
      <c r="E232" s="72"/>
      <c r="F232" s="72"/>
      <c r="G232" s="72"/>
      <c r="H232" s="72"/>
      <c r="I232" s="72"/>
      <c r="J232" s="72"/>
      <c r="K232" s="72"/>
      <c r="L232" s="72"/>
      <c r="M232" s="72"/>
      <c r="N232" s="72"/>
      <c r="O232" s="72"/>
      <c r="P232" s="72"/>
    </row>
    <row r="233" spans="1:16">
      <c r="A233" s="28"/>
      <c r="B233" s="72"/>
      <c r="C233" s="72"/>
      <c r="D233" s="72"/>
      <c r="E233" s="72"/>
      <c r="F233" s="72"/>
      <c r="G233" s="72"/>
      <c r="H233" s="72"/>
      <c r="I233" s="72"/>
      <c r="J233" s="72"/>
      <c r="K233" s="72"/>
      <c r="L233" s="72"/>
      <c r="M233" s="72"/>
      <c r="N233" s="72"/>
      <c r="O233" s="72"/>
      <c r="P233" s="72"/>
    </row>
    <row r="234" spans="1:16">
      <c r="A234" s="28"/>
      <c r="B234" s="72"/>
      <c r="C234" s="72"/>
      <c r="D234" s="72"/>
      <c r="E234" s="72"/>
      <c r="F234" s="72"/>
      <c r="G234" s="72"/>
      <c r="H234" s="72"/>
      <c r="I234" s="72"/>
      <c r="J234" s="72"/>
      <c r="K234" s="72"/>
      <c r="L234" s="72"/>
      <c r="M234" s="72"/>
      <c r="N234" s="72"/>
      <c r="O234" s="72"/>
      <c r="P234" s="72"/>
    </row>
    <row r="235" spans="1:16">
      <c r="A235" s="28"/>
      <c r="B235" s="72"/>
      <c r="C235" s="72"/>
      <c r="D235" s="72"/>
      <c r="E235" s="72"/>
      <c r="F235" s="72"/>
      <c r="G235" s="72"/>
      <c r="H235" s="72"/>
      <c r="I235" s="72"/>
      <c r="J235" s="72"/>
      <c r="K235" s="72"/>
      <c r="L235" s="72"/>
      <c r="M235" s="72"/>
      <c r="N235" s="72"/>
      <c r="O235" s="72"/>
      <c r="P235" s="72"/>
    </row>
    <row r="236" spans="1:16">
      <c r="A236" s="28"/>
      <c r="B236" s="72"/>
      <c r="C236" s="28"/>
      <c r="D236" s="72"/>
      <c r="E236" s="72"/>
      <c r="F236" s="28"/>
      <c r="G236" s="28"/>
      <c r="H236" s="71"/>
      <c r="I236" s="28"/>
      <c r="J236" s="28"/>
      <c r="K236" s="28"/>
      <c r="L236" s="28"/>
      <c r="M236" s="28"/>
      <c r="N236" s="28"/>
      <c r="O236" s="28"/>
      <c r="P236" s="28"/>
    </row>
    <row r="237" spans="1:16">
      <c r="A237" s="28"/>
      <c r="B237" s="28"/>
      <c r="C237" s="28"/>
      <c r="D237" s="28"/>
      <c r="E237" s="28"/>
      <c r="F237" s="28"/>
      <c r="G237" s="28"/>
      <c r="H237" s="71"/>
      <c r="I237" s="28"/>
      <c r="J237" s="28"/>
      <c r="K237" s="28"/>
      <c r="L237" s="28"/>
      <c r="M237" s="28"/>
      <c r="N237" s="28"/>
      <c r="O237" s="28"/>
      <c r="P237" s="28"/>
    </row>
    <row r="238" spans="1:16">
      <c r="A238" s="28"/>
      <c r="B238" s="28"/>
      <c r="C238" s="28"/>
      <c r="D238" s="28"/>
      <c r="E238" s="28"/>
      <c r="F238" s="28"/>
      <c r="G238" s="28"/>
      <c r="H238" s="71"/>
      <c r="I238" s="28"/>
      <c r="J238" s="28"/>
      <c r="K238" s="28"/>
      <c r="L238" s="28"/>
      <c r="M238" s="28"/>
      <c r="N238" s="28"/>
      <c r="O238" s="28"/>
      <c r="P238" s="28"/>
    </row>
    <row r="239" spans="1:16">
      <c r="A239" s="28"/>
      <c r="B239" s="28"/>
      <c r="C239" s="28"/>
      <c r="D239" s="28"/>
      <c r="E239" s="28"/>
      <c r="F239" s="28"/>
      <c r="G239" s="28"/>
      <c r="H239" s="71"/>
      <c r="I239" s="28"/>
      <c r="J239" s="28"/>
      <c r="K239" s="28"/>
      <c r="L239" s="28"/>
      <c r="M239" s="28"/>
      <c r="N239" s="28"/>
      <c r="O239" s="28"/>
      <c r="P239" s="28"/>
    </row>
    <row r="240" spans="1:16">
      <c r="A240" s="28"/>
      <c r="B240" s="28"/>
      <c r="C240" s="28"/>
      <c r="D240" s="28"/>
      <c r="E240" s="28"/>
      <c r="F240" s="28"/>
      <c r="G240" s="28"/>
      <c r="H240" s="71"/>
      <c r="I240" s="28"/>
      <c r="J240" s="28"/>
      <c r="K240" s="28"/>
      <c r="L240" s="28"/>
      <c r="M240" s="28"/>
      <c r="N240" s="28"/>
      <c r="O240" s="28"/>
      <c r="P240" s="28"/>
    </row>
    <row r="241" spans="1:16">
      <c r="A241" s="28"/>
      <c r="B241" s="28"/>
      <c r="C241" s="28"/>
      <c r="D241" s="28"/>
      <c r="E241" s="28"/>
      <c r="F241" s="28"/>
      <c r="G241" s="28"/>
      <c r="H241" s="71"/>
      <c r="I241" s="28"/>
      <c r="J241" s="28"/>
      <c r="K241" s="28"/>
      <c r="L241" s="28"/>
      <c r="M241" s="28"/>
      <c r="N241" s="28"/>
      <c r="O241" s="28"/>
      <c r="P241" s="28"/>
    </row>
    <row r="242" spans="1:16">
      <c r="A242" s="28"/>
      <c r="B242" s="28"/>
      <c r="C242" s="28"/>
      <c r="D242" s="28"/>
      <c r="E242" s="28"/>
      <c r="F242" s="28"/>
      <c r="G242" s="28"/>
      <c r="H242" s="71"/>
      <c r="I242" s="28"/>
      <c r="J242" s="28"/>
      <c r="K242" s="28"/>
      <c r="L242" s="28"/>
      <c r="M242" s="28"/>
      <c r="N242" s="28"/>
      <c r="O242" s="28"/>
      <c r="P242" s="28"/>
    </row>
    <row r="243" spans="1:16">
      <c r="A243" s="28"/>
      <c r="B243" s="28"/>
      <c r="C243" s="28"/>
      <c r="D243" s="28"/>
      <c r="E243" s="28"/>
      <c r="F243" s="28"/>
      <c r="G243" s="28"/>
      <c r="H243" s="71"/>
      <c r="I243" s="28"/>
      <c r="J243" s="28"/>
      <c r="K243" s="28"/>
      <c r="L243" s="28"/>
      <c r="M243" s="28"/>
      <c r="N243" s="28"/>
      <c r="O243" s="28"/>
      <c r="P243" s="28"/>
    </row>
    <row r="244" spans="1:16">
      <c r="A244" s="28"/>
      <c r="B244" s="28"/>
      <c r="C244" s="28"/>
      <c r="D244" s="28"/>
      <c r="E244" s="28"/>
      <c r="F244" s="28"/>
      <c r="G244" s="28"/>
      <c r="H244" s="71"/>
      <c r="I244" s="28"/>
      <c r="J244" s="28"/>
      <c r="K244" s="28"/>
      <c r="L244" s="28"/>
      <c r="M244" s="28"/>
      <c r="N244" s="28"/>
      <c r="O244" s="28"/>
      <c r="P244" s="28"/>
    </row>
    <row r="245" spans="1:16">
      <c r="B245" s="28"/>
      <c r="D245" s="28"/>
      <c r="E245" s="28"/>
    </row>
  </sheetData>
  <protectedRanges>
    <protectedRange sqref="D11:E11 D7:E7 D5:E5 D9:E9 D13:E13 D21:E36 D38:E65 G13:H13 G15:H15 B21:B27 B44:B65 D17:E17 G17:H17" name="Range1"/>
    <protectedRange sqref="D37:E37" name="Range1_1"/>
    <protectedRange sqref="D15:E15" name="Range1_3_1"/>
    <protectedRange sqref="B28:B43" name="Range1_2"/>
  </protectedRanges>
  <mergeCells count="19">
    <mergeCell ref="B3:E3"/>
    <mergeCell ref="D7:E7"/>
    <mergeCell ref="D9:E9"/>
    <mergeCell ref="D19:E19"/>
    <mergeCell ref="D11:E11"/>
    <mergeCell ref="D5:E5"/>
    <mergeCell ref="B7:C7"/>
    <mergeCell ref="B11:C11"/>
    <mergeCell ref="B5:C5"/>
    <mergeCell ref="B9:C9"/>
    <mergeCell ref="B13:C13"/>
    <mergeCell ref="D13:E13"/>
    <mergeCell ref="G13:H13"/>
    <mergeCell ref="B15:C15"/>
    <mergeCell ref="D15:E15"/>
    <mergeCell ref="G15:H15"/>
    <mergeCell ref="B17:C17"/>
    <mergeCell ref="D17:E17"/>
    <mergeCell ref="G17:H17"/>
  </mergeCells>
  <phoneticPr fontId="6" type="noConversion"/>
  <pageMargins left="0.5" right="0.51" top="0.63" bottom="0.69" header="0.5" footer="0.5"/>
  <pageSetup scale="82" orientation="portrait" verticalDpi="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pageSetUpPr fitToPage="1"/>
  </sheetPr>
  <dimension ref="A1:JR458"/>
  <sheetViews>
    <sheetView showGridLines="0" topLeftCell="A38" zoomScale="90" zoomScaleNormal="90" workbookViewId="0">
      <selection activeCell="B63" sqref="B63"/>
    </sheetView>
  </sheetViews>
  <sheetFormatPr defaultColWidth="9.140625" defaultRowHeight="12.75"/>
  <cols>
    <col min="1" max="1" width="2.85546875" customWidth="1"/>
    <col min="2" max="2" width="65.7109375" style="28" customWidth="1"/>
    <col min="3" max="3" width="10" style="28" bestFit="1" customWidth="1"/>
    <col min="4" max="4" width="16.28515625" style="28" bestFit="1" customWidth="1"/>
    <col min="5" max="5" width="30" style="28" customWidth="1"/>
    <col min="6" max="6" width="13.42578125" style="28" customWidth="1"/>
    <col min="7" max="7" width="15.140625" style="28" customWidth="1"/>
    <col min="8" max="8" width="33.42578125" style="80" customWidth="1"/>
    <col min="9" max="9" width="5" customWidth="1"/>
    <col min="10" max="10" width="2.7109375" customWidth="1"/>
    <col min="11" max="11" width="2.42578125" customWidth="1"/>
    <col min="12" max="12" width="2.7109375" customWidth="1"/>
    <col min="13" max="13" width="5.140625" customWidth="1"/>
    <col min="14" max="278" width="2.7109375" customWidth="1"/>
    <col min="279" max="16384" width="9.140625" style="55"/>
  </cols>
  <sheetData>
    <row r="1" spans="1:278" ht="4.5" customHeight="1">
      <c r="A1" s="28"/>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c r="AM1" s="28"/>
      <c r="AN1" s="28"/>
      <c r="AO1" s="28"/>
      <c r="AP1" s="28"/>
      <c r="AQ1" s="28"/>
      <c r="AR1" s="28"/>
      <c r="AS1" s="28"/>
      <c r="AT1" s="28"/>
      <c r="AU1" s="28"/>
      <c r="AV1" s="28"/>
      <c r="AW1" s="28"/>
      <c r="AX1" s="28"/>
      <c r="AY1" s="28"/>
      <c r="AZ1" s="28"/>
      <c r="BA1" s="28"/>
      <c r="BB1" s="28"/>
      <c r="BC1" s="28"/>
      <c r="BD1" s="28"/>
      <c r="BE1" s="28"/>
      <c r="BF1" s="28"/>
      <c r="BG1" s="28"/>
      <c r="BH1" s="28"/>
      <c r="BI1" s="28"/>
      <c r="BJ1" s="28"/>
      <c r="BK1" s="28"/>
      <c r="BL1" s="28"/>
      <c r="BM1" s="28"/>
      <c r="BN1" s="28"/>
      <c r="BO1" s="28"/>
      <c r="BP1" s="28"/>
      <c r="BQ1" s="28"/>
      <c r="BR1" s="28"/>
      <c r="BS1" s="28"/>
      <c r="BT1" s="28"/>
      <c r="BU1" s="28"/>
      <c r="BV1" s="28"/>
      <c r="BW1" s="28"/>
      <c r="BX1" s="28"/>
      <c r="BY1" s="28"/>
      <c r="BZ1" s="28"/>
      <c r="CA1" s="28"/>
      <c r="CB1" s="28"/>
      <c r="CC1" s="28"/>
      <c r="CD1" s="28"/>
      <c r="CE1" s="28"/>
      <c r="CF1" s="28"/>
      <c r="CG1" s="28"/>
      <c r="CH1" s="28"/>
      <c r="CI1" s="28"/>
      <c r="CJ1" s="28"/>
      <c r="CK1" s="28"/>
      <c r="CL1" s="28"/>
      <c r="CM1" s="28"/>
      <c r="CN1" s="28"/>
      <c r="CO1" s="28"/>
      <c r="CP1" s="28"/>
      <c r="CQ1" s="28"/>
      <c r="CR1" s="28"/>
      <c r="CS1" s="28"/>
      <c r="CT1" s="28"/>
      <c r="CU1" s="28"/>
      <c r="CV1" s="28"/>
      <c r="CW1" s="28"/>
      <c r="CX1" s="28"/>
      <c r="CY1" s="28"/>
      <c r="CZ1" s="28"/>
      <c r="DA1" s="28"/>
      <c r="DB1" s="28"/>
      <c r="DC1" s="28"/>
      <c r="DD1" s="28"/>
      <c r="DE1" s="28"/>
      <c r="DF1" s="28"/>
      <c r="DG1" s="28"/>
      <c r="DH1" s="28"/>
      <c r="DI1" s="28"/>
      <c r="DJ1" s="28"/>
      <c r="DK1" s="28"/>
      <c r="DL1" s="28"/>
      <c r="DM1" s="28"/>
      <c r="DN1" s="28"/>
      <c r="DO1" s="28"/>
      <c r="DP1" s="28"/>
      <c r="DQ1" s="28"/>
      <c r="DR1" s="28"/>
      <c r="DS1" s="28"/>
      <c r="DT1" s="28"/>
      <c r="DU1" s="28"/>
      <c r="DV1" s="28"/>
      <c r="DW1" s="28"/>
      <c r="DX1" s="28"/>
      <c r="DY1" s="28"/>
      <c r="DZ1" s="28"/>
      <c r="EA1" s="28"/>
      <c r="EB1" s="28"/>
      <c r="EC1" s="28"/>
      <c r="ED1" s="28"/>
      <c r="EE1" s="28"/>
      <c r="EF1" s="28"/>
      <c r="EG1" s="28"/>
      <c r="EH1" s="28"/>
      <c r="EI1" s="28"/>
      <c r="EJ1" s="28"/>
      <c r="EK1" s="28"/>
      <c r="EL1" s="28"/>
      <c r="EM1" s="28"/>
      <c r="EN1" s="28"/>
      <c r="EO1" s="28"/>
      <c r="EP1" s="28"/>
      <c r="EQ1" s="28"/>
      <c r="ER1" s="28"/>
      <c r="ES1" s="28"/>
      <c r="ET1" s="28"/>
      <c r="EU1" s="28"/>
      <c r="EV1" s="28"/>
      <c r="EW1" s="28"/>
      <c r="EX1" s="28"/>
      <c r="EY1" s="28"/>
      <c r="EZ1" s="28"/>
      <c r="FA1" s="28"/>
      <c r="FB1" s="28"/>
      <c r="FC1" s="28"/>
      <c r="FD1" s="28"/>
      <c r="FE1" s="28"/>
      <c r="FF1" s="28"/>
      <c r="FG1" s="28"/>
      <c r="FH1" s="28"/>
      <c r="FI1" s="28"/>
      <c r="FJ1" s="28"/>
      <c r="FK1" s="28"/>
      <c r="FL1" s="28"/>
      <c r="FM1" s="28"/>
      <c r="FN1" s="28"/>
      <c r="FO1" s="28"/>
      <c r="FP1" s="28"/>
      <c r="FQ1" s="28"/>
      <c r="FR1" s="28"/>
      <c r="FS1" s="28"/>
      <c r="FT1" s="28"/>
      <c r="FU1" s="28"/>
      <c r="FV1" s="28"/>
      <c r="FW1" s="28"/>
      <c r="FX1" s="28"/>
      <c r="FY1" s="28"/>
      <c r="FZ1" s="28"/>
      <c r="GA1" s="28"/>
      <c r="GB1" s="28"/>
      <c r="GC1" s="28"/>
      <c r="GD1" s="28"/>
      <c r="GE1" s="28"/>
      <c r="GF1" s="28"/>
      <c r="GG1" s="28"/>
      <c r="GH1" s="28"/>
      <c r="GI1" s="28"/>
      <c r="GJ1" s="28"/>
      <c r="GK1" s="28"/>
      <c r="GL1" s="28"/>
      <c r="GM1" s="28"/>
      <c r="GN1" s="28"/>
      <c r="GO1" s="28"/>
      <c r="GP1" s="28"/>
      <c r="GQ1" s="28"/>
      <c r="GR1" s="28"/>
      <c r="GS1" s="28"/>
      <c r="GT1" s="28"/>
      <c r="GU1" s="28"/>
      <c r="GV1" s="28"/>
      <c r="GW1" s="28"/>
      <c r="GX1" s="28"/>
      <c r="GY1" s="28"/>
      <c r="GZ1" s="28"/>
      <c r="HA1" s="28"/>
      <c r="HB1" s="28"/>
      <c r="HC1" s="28"/>
      <c r="HD1" s="28"/>
      <c r="HE1" s="28"/>
      <c r="HF1" s="28"/>
      <c r="HG1" s="28"/>
      <c r="HH1" s="28"/>
      <c r="HI1" s="28"/>
      <c r="HJ1" s="28"/>
      <c r="HK1" s="28"/>
      <c r="HL1" s="28"/>
      <c r="HM1" s="28"/>
      <c r="HN1" s="28"/>
      <c r="HO1" s="28"/>
      <c r="HP1" s="28"/>
      <c r="HQ1" s="28"/>
      <c r="HR1" s="28"/>
      <c r="HS1" s="28"/>
      <c r="HT1" s="28"/>
      <c r="HU1" s="28"/>
      <c r="HV1" s="28"/>
      <c r="HW1" s="28"/>
      <c r="HX1" s="28"/>
      <c r="HY1" s="28"/>
      <c r="HZ1" s="28"/>
      <c r="IA1" s="28"/>
      <c r="IB1" s="28"/>
      <c r="IC1" s="28"/>
      <c r="ID1" s="28"/>
      <c r="IE1" s="28"/>
      <c r="IF1" s="28"/>
      <c r="IG1" s="28"/>
      <c r="IH1" s="28"/>
      <c r="II1" s="28"/>
      <c r="IJ1" s="28"/>
      <c r="IK1" s="28"/>
      <c r="IL1" s="28"/>
      <c r="IM1" s="28"/>
      <c r="IN1" s="28"/>
      <c r="IO1" s="28"/>
      <c r="IP1" s="28"/>
      <c r="IQ1" s="28"/>
      <c r="IR1" s="28"/>
      <c r="IS1" s="28"/>
      <c r="IT1" s="28"/>
      <c r="IU1" s="28"/>
      <c r="IV1" s="28"/>
      <c r="IW1" s="28"/>
      <c r="IX1" s="28"/>
      <c r="IY1" s="28"/>
      <c r="IZ1" s="28"/>
      <c r="JA1" s="28"/>
      <c r="JB1" s="28"/>
      <c r="JC1" s="28"/>
      <c r="JD1" s="28"/>
      <c r="JE1" s="28"/>
      <c r="JF1" s="28"/>
      <c r="JG1" s="28"/>
      <c r="JH1" s="28"/>
      <c r="JI1" s="28"/>
      <c r="JJ1" s="28"/>
      <c r="JK1" s="28"/>
      <c r="JL1" s="28"/>
      <c r="JM1" s="28"/>
      <c r="JN1" s="28"/>
      <c r="JO1" s="28"/>
      <c r="JP1" s="28"/>
      <c r="JQ1" s="28"/>
      <c r="JR1" s="28"/>
    </row>
    <row r="2" spans="1:278" ht="24.75" customHeight="1">
      <c r="A2" s="28"/>
      <c r="B2" s="190" t="s">
        <v>51</v>
      </c>
      <c r="C2" s="191"/>
      <c r="D2" s="191"/>
      <c r="E2" s="191"/>
      <c r="F2" s="191"/>
      <c r="G2" s="191"/>
      <c r="H2" s="192"/>
      <c r="I2" s="144"/>
      <c r="J2" s="144"/>
      <c r="K2" s="144"/>
      <c r="L2" s="145"/>
      <c r="M2" s="145"/>
      <c r="N2" s="325"/>
      <c r="O2" s="325"/>
      <c r="P2" s="325"/>
      <c r="Q2" s="325"/>
      <c r="R2" s="325"/>
      <c r="S2" s="325"/>
      <c r="T2" s="325"/>
      <c r="U2" s="325"/>
      <c r="V2" s="325"/>
      <c r="W2" s="325"/>
      <c r="X2" s="325"/>
      <c r="Y2" s="326"/>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c r="IU2" s="28"/>
      <c r="IV2" s="28"/>
      <c r="IW2" s="28"/>
      <c r="IX2" s="28"/>
      <c r="IY2" s="28"/>
      <c r="IZ2" s="28"/>
      <c r="JA2" s="28"/>
      <c r="JB2" s="28"/>
      <c r="JC2" s="28"/>
      <c r="JD2" s="28"/>
      <c r="JE2" s="28"/>
      <c r="JF2" s="28"/>
      <c r="JG2" s="28"/>
      <c r="JH2" s="28"/>
      <c r="JI2" s="28"/>
      <c r="JJ2" s="28"/>
      <c r="JK2" s="28"/>
      <c r="JL2" s="28"/>
      <c r="JM2" s="28"/>
      <c r="JN2" s="28"/>
      <c r="JO2" s="28"/>
      <c r="JP2" s="28"/>
      <c r="JQ2" s="28"/>
      <c r="JR2" s="28"/>
    </row>
    <row r="3" spans="1:278" ht="6.75" customHeight="1" thickBot="1">
      <c r="A3" s="28"/>
      <c r="B3" s="72"/>
      <c r="C3" s="72"/>
      <c r="D3" s="72"/>
      <c r="E3" s="72"/>
      <c r="F3" s="72"/>
      <c r="G3" s="72"/>
      <c r="H3" s="81"/>
      <c r="I3" s="72"/>
      <c r="J3" s="72"/>
      <c r="K3" s="72"/>
      <c r="L3" s="72"/>
      <c r="M3" s="28"/>
      <c r="N3" s="7"/>
      <c r="O3" s="7"/>
      <c r="P3" s="7"/>
      <c r="Q3" s="7"/>
      <c r="R3" s="7"/>
      <c r="S3" s="7"/>
      <c r="T3" s="7"/>
      <c r="U3" s="7"/>
      <c r="V3" s="7"/>
      <c r="W3" s="7"/>
      <c r="X3" s="7"/>
      <c r="Y3" s="7"/>
      <c r="Z3" s="7"/>
      <c r="AA3" s="7"/>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c r="CA3" s="28"/>
      <c r="CB3" s="28"/>
      <c r="CC3" s="28"/>
      <c r="CD3" s="28"/>
      <c r="CE3" s="28"/>
      <c r="CF3" s="28"/>
      <c r="CG3" s="28"/>
      <c r="CH3" s="28"/>
      <c r="CI3" s="28"/>
      <c r="CJ3" s="28"/>
      <c r="CK3" s="28"/>
      <c r="CL3" s="28"/>
      <c r="CM3" s="28"/>
      <c r="CN3" s="28"/>
      <c r="CO3" s="28"/>
      <c r="CP3" s="28"/>
      <c r="CQ3" s="28"/>
      <c r="CR3" s="28"/>
      <c r="CS3" s="28"/>
      <c r="CT3" s="28"/>
      <c r="CU3" s="28"/>
      <c r="CV3" s="28"/>
      <c r="CW3" s="28"/>
      <c r="CX3" s="28"/>
      <c r="CY3" s="28"/>
      <c r="CZ3" s="28"/>
      <c r="DA3" s="28"/>
      <c r="DB3" s="28"/>
      <c r="DC3" s="28"/>
      <c r="DD3" s="28"/>
      <c r="DE3" s="28"/>
      <c r="DF3" s="28"/>
      <c r="DG3" s="28"/>
      <c r="DH3" s="28"/>
      <c r="DI3" s="28"/>
      <c r="DJ3" s="28"/>
      <c r="DK3" s="28"/>
      <c r="DL3" s="28"/>
      <c r="DM3" s="28"/>
      <c r="DN3" s="28"/>
      <c r="DO3" s="28"/>
      <c r="DP3" s="28"/>
      <c r="DQ3" s="28"/>
      <c r="DR3" s="28"/>
      <c r="DS3" s="28"/>
      <c r="DT3" s="28"/>
      <c r="DU3" s="28"/>
      <c r="DV3" s="28"/>
      <c r="DW3" s="28"/>
      <c r="DX3" s="28"/>
      <c r="DY3" s="28"/>
      <c r="DZ3" s="28"/>
      <c r="EA3" s="28"/>
      <c r="EB3" s="28"/>
      <c r="EC3" s="28"/>
      <c r="ED3" s="28"/>
      <c r="EE3" s="28"/>
      <c r="EF3" s="28"/>
      <c r="EG3" s="28"/>
      <c r="EH3" s="28"/>
      <c r="EI3" s="28"/>
      <c r="EJ3" s="28"/>
      <c r="EK3" s="28"/>
      <c r="EL3" s="28"/>
      <c r="EM3" s="28"/>
      <c r="EN3" s="28"/>
      <c r="EO3" s="28"/>
      <c r="EP3" s="28"/>
      <c r="EQ3" s="28"/>
      <c r="ER3" s="28"/>
      <c r="ES3" s="28"/>
      <c r="ET3" s="28"/>
      <c r="EU3" s="28"/>
      <c r="EV3" s="28"/>
      <c r="EW3" s="28"/>
      <c r="EX3" s="28"/>
      <c r="EY3" s="28"/>
      <c r="EZ3" s="28"/>
      <c r="FA3" s="28"/>
      <c r="FB3" s="28"/>
      <c r="FC3" s="28"/>
      <c r="FD3" s="28"/>
      <c r="FE3" s="28"/>
      <c r="FF3" s="28"/>
      <c r="FG3" s="28"/>
      <c r="FH3" s="28"/>
      <c r="FI3" s="28"/>
      <c r="FJ3" s="28"/>
      <c r="FK3" s="28"/>
      <c r="FL3" s="28"/>
      <c r="FM3" s="28"/>
      <c r="FN3" s="28"/>
      <c r="FO3" s="28"/>
      <c r="FP3" s="28"/>
      <c r="FQ3" s="28"/>
      <c r="FR3" s="28"/>
      <c r="FS3" s="28"/>
      <c r="FT3" s="28"/>
      <c r="FU3" s="28"/>
      <c r="FV3" s="28"/>
      <c r="FW3" s="28"/>
      <c r="FX3" s="28"/>
      <c r="FY3" s="28"/>
      <c r="FZ3" s="28"/>
      <c r="GA3" s="28"/>
      <c r="GB3" s="28"/>
      <c r="GC3" s="28"/>
      <c r="GD3" s="28"/>
      <c r="GE3" s="28"/>
      <c r="GF3" s="28"/>
      <c r="GG3" s="28"/>
      <c r="GH3" s="28"/>
      <c r="GI3" s="28"/>
      <c r="GJ3" s="28"/>
      <c r="GK3" s="28"/>
      <c r="GL3" s="28"/>
      <c r="GM3" s="28"/>
      <c r="GN3" s="28"/>
      <c r="GO3" s="28"/>
      <c r="GP3" s="28"/>
      <c r="GQ3" s="28"/>
      <c r="GR3" s="28"/>
      <c r="GS3" s="28"/>
      <c r="GT3" s="28"/>
      <c r="GU3" s="28"/>
      <c r="GV3" s="28"/>
      <c r="GW3" s="28"/>
      <c r="GX3" s="28"/>
      <c r="GY3" s="28"/>
      <c r="GZ3" s="28"/>
      <c r="HA3" s="28"/>
      <c r="HB3" s="28"/>
      <c r="HC3" s="28"/>
      <c r="HD3" s="28"/>
      <c r="HE3" s="28"/>
      <c r="HF3" s="28"/>
      <c r="HG3" s="28"/>
      <c r="HH3" s="28"/>
      <c r="HI3" s="28"/>
      <c r="HJ3" s="28"/>
      <c r="HK3" s="28"/>
      <c r="HL3" s="28"/>
      <c r="HM3" s="28"/>
      <c r="HN3" s="28"/>
      <c r="HO3" s="28"/>
      <c r="HP3" s="28"/>
      <c r="HQ3" s="28"/>
      <c r="HR3" s="28"/>
      <c r="HS3" s="28"/>
      <c r="HT3" s="28"/>
      <c r="HU3" s="28"/>
      <c r="HV3" s="28"/>
      <c r="HW3" s="28"/>
      <c r="HX3" s="28"/>
      <c r="HY3" s="28"/>
      <c r="HZ3" s="28"/>
      <c r="IA3" s="28"/>
      <c r="IB3" s="28"/>
      <c r="IC3" s="28"/>
      <c r="ID3" s="28"/>
      <c r="IE3" s="28"/>
      <c r="IF3" s="28"/>
      <c r="IG3" s="28"/>
      <c r="IH3" s="28"/>
      <c r="II3" s="28"/>
      <c r="IJ3" s="28"/>
      <c r="IK3" s="28"/>
      <c r="IL3" s="28"/>
      <c r="IM3" s="28"/>
      <c r="IN3" s="28"/>
      <c r="IO3" s="28"/>
      <c r="IP3" s="28"/>
      <c r="IQ3" s="28"/>
      <c r="IR3" s="28"/>
      <c r="IS3" s="28"/>
      <c r="IT3" s="28"/>
      <c r="IU3" s="28"/>
      <c r="IV3" s="28"/>
      <c r="IW3" s="28"/>
      <c r="IX3" s="28"/>
      <c r="IY3" s="28"/>
      <c r="IZ3" s="28"/>
      <c r="JA3" s="28"/>
      <c r="JB3" s="28"/>
      <c r="JC3" s="28"/>
      <c r="JD3" s="28"/>
      <c r="JE3" s="28"/>
      <c r="JF3" s="28"/>
      <c r="JG3" s="28"/>
      <c r="JH3" s="28"/>
      <c r="JI3" s="28"/>
      <c r="JJ3" s="28"/>
      <c r="JK3" s="28"/>
      <c r="JL3" s="28"/>
      <c r="JM3" s="28"/>
      <c r="JN3" s="28"/>
      <c r="JO3" s="28"/>
      <c r="JP3" s="28"/>
      <c r="JQ3" s="28"/>
      <c r="JR3" s="28"/>
    </row>
    <row r="4" spans="1:278" ht="20.25" customHeight="1" thickBot="1">
      <c r="A4" s="28"/>
      <c r="B4" s="359" t="s">
        <v>52</v>
      </c>
      <c r="C4" s="359"/>
      <c r="D4" s="359"/>
      <c r="E4" s="359"/>
      <c r="F4" s="359"/>
      <c r="G4" s="359"/>
      <c r="H4" s="81"/>
      <c r="I4" s="337" t="s">
        <v>53</v>
      </c>
      <c r="J4" s="338"/>
      <c r="K4" s="338"/>
      <c r="L4" s="338"/>
      <c r="M4" s="338"/>
      <c r="N4" s="338"/>
      <c r="O4" s="338"/>
      <c r="P4" s="338"/>
      <c r="Q4" s="338"/>
      <c r="R4" s="338"/>
      <c r="S4" s="338"/>
      <c r="T4" s="338"/>
      <c r="U4" s="338"/>
      <c r="V4" s="338"/>
      <c r="W4" s="338"/>
      <c r="X4" s="338"/>
      <c r="Y4" s="339"/>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c r="CA4" s="28"/>
      <c r="CB4" s="28"/>
      <c r="CC4" s="28"/>
      <c r="CD4" s="28"/>
      <c r="CE4" s="28"/>
      <c r="CF4" s="28"/>
      <c r="CG4" s="28"/>
      <c r="CH4" s="28"/>
      <c r="CI4" s="28"/>
      <c r="CJ4" s="28"/>
      <c r="CK4" s="28"/>
      <c r="CL4" s="28"/>
      <c r="CM4" s="28"/>
      <c r="CN4" s="28"/>
      <c r="CO4" s="28"/>
      <c r="CP4" s="28"/>
      <c r="CQ4" s="28"/>
      <c r="CR4" s="28"/>
      <c r="CS4" s="28"/>
      <c r="CT4" s="28"/>
      <c r="CU4" s="28"/>
      <c r="CV4" s="28"/>
      <c r="CW4" s="28"/>
      <c r="CX4" s="28"/>
      <c r="CY4" s="28"/>
      <c r="CZ4" s="28"/>
      <c r="DA4" s="28"/>
      <c r="DB4" s="28"/>
      <c r="DC4" s="28"/>
      <c r="DD4" s="28"/>
      <c r="DE4" s="28"/>
      <c r="DF4" s="28"/>
      <c r="DG4" s="28"/>
      <c r="DH4" s="28"/>
      <c r="DI4" s="28"/>
      <c r="DJ4" s="28"/>
      <c r="DK4" s="28"/>
      <c r="DL4" s="28"/>
      <c r="DM4" s="28"/>
      <c r="DN4" s="28"/>
      <c r="DO4" s="28"/>
      <c r="DP4" s="28"/>
      <c r="DQ4" s="28"/>
      <c r="DR4" s="28"/>
      <c r="DS4" s="28"/>
      <c r="DT4" s="28"/>
      <c r="DU4" s="28"/>
      <c r="DV4" s="28"/>
      <c r="DW4" s="28"/>
      <c r="DX4" s="28"/>
      <c r="DY4" s="28"/>
      <c r="DZ4" s="28"/>
      <c r="EA4" s="28"/>
      <c r="EB4" s="28"/>
      <c r="EC4" s="28"/>
      <c r="ED4" s="28"/>
      <c r="EE4" s="28"/>
      <c r="EF4" s="28"/>
      <c r="EG4" s="28"/>
      <c r="EH4" s="28"/>
      <c r="EI4" s="28"/>
      <c r="EJ4" s="28"/>
      <c r="EK4" s="28"/>
      <c r="EL4" s="28"/>
      <c r="EM4" s="28"/>
      <c r="EN4" s="28"/>
      <c r="EO4" s="28"/>
      <c r="EP4" s="28"/>
      <c r="EQ4" s="28"/>
      <c r="ER4" s="28"/>
      <c r="ES4" s="28"/>
      <c r="ET4" s="28"/>
      <c r="EU4" s="28"/>
      <c r="EV4" s="28"/>
      <c r="EW4" s="28"/>
      <c r="EX4" s="28"/>
      <c r="EY4" s="28"/>
      <c r="EZ4" s="28"/>
      <c r="FA4" s="28"/>
      <c r="FB4" s="28"/>
      <c r="FC4" s="28"/>
      <c r="FD4" s="28"/>
      <c r="FE4" s="28"/>
      <c r="FF4" s="28"/>
      <c r="FG4" s="28"/>
      <c r="FH4" s="28"/>
      <c r="FI4" s="28"/>
      <c r="FJ4" s="28"/>
      <c r="FK4" s="28"/>
      <c r="FL4" s="28"/>
      <c r="FM4" s="28"/>
      <c r="FN4" s="28"/>
      <c r="FO4" s="28"/>
      <c r="FP4" s="28"/>
      <c r="FQ4" s="28"/>
      <c r="FR4" s="28"/>
      <c r="FS4" s="28"/>
      <c r="FT4" s="28"/>
      <c r="FU4" s="28"/>
      <c r="FV4" s="28"/>
      <c r="FW4" s="28"/>
      <c r="FX4" s="28"/>
      <c r="FY4" s="28"/>
      <c r="FZ4" s="28"/>
      <c r="GA4" s="28"/>
      <c r="GB4" s="28"/>
      <c r="GC4" s="28"/>
      <c r="GD4" s="28"/>
      <c r="GE4" s="28"/>
      <c r="GF4" s="28"/>
      <c r="GG4" s="28"/>
      <c r="GH4" s="28"/>
      <c r="GI4" s="28"/>
      <c r="GJ4" s="28"/>
      <c r="GK4" s="28"/>
      <c r="GL4" s="28"/>
      <c r="GM4" s="28"/>
      <c r="GN4" s="28"/>
      <c r="GO4" s="28"/>
      <c r="GP4" s="28"/>
      <c r="GQ4" s="28"/>
      <c r="GR4" s="28"/>
      <c r="GS4" s="28"/>
      <c r="GT4" s="28"/>
      <c r="GU4" s="28"/>
      <c r="GV4" s="28"/>
      <c r="GW4" s="28"/>
      <c r="GX4" s="28"/>
      <c r="GY4" s="28"/>
      <c r="GZ4" s="28"/>
      <c r="HA4" s="28"/>
      <c r="HB4" s="28"/>
      <c r="HC4" s="28"/>
      <c r="HD4" s="28"/>
      <c r="HE4" s="28"/>
      <c r="HF4" s="28"/>
      <c r="HG4" s="28"/>
      <c r="HH4" s="28"/>
      <c r="HI4" s="28"/>
      <c r="HJ4" s="28"/>
      <c r="HK4" s="28"/>
      <c r="HL4" s="28"/>
      <c r="HM4" s="28"/>
      <c r="HN4" s="28"/>
      <c r="HO4" s="28"/>
      <c r="HP4" s="28"/>
      <c r="HQ4" s="28"/>
      <c r="HR4" s="28"/>
      <c r="HS4" s="28"/>
      <c r="HT4" s="28"/>
      <c r="HU4" s="28"/>
      <c r="HV4" s="28"/>
      <c r="HW4" s="28"/>
      <c r="HX4" s="28"/>
      <c r="HY4" s="28"/>
      <c r="HZ4" s="28"/>
      <c r="IA4" s="28"/>
      <c r="IB4" s="28"/>
      <c r="IC4" s="28"/>
      <c r="ID4" s="28"/>
      <c r="IE4" s="28"/>
      <c r="IF4" s="28"/>
      <c r="IG4" s="28"/>
      <c r="IH4" s="28"/>
      <c r="II4" s="28"/>
      <c r="IJ4" s="28"/>
      <c r="IK4" s="28"/>
      <c r="IL4" s="28"/>
      <c r="IM4" s="28"/>
      <c r="IN4" s="28"/>
      <c r="IO4" s="28"/>
      <c r="IP4" s="28"/>
      <c r="IQ4" s="28"/>
      <c r="IR4" s="28"/>
      <c r="IS4" s="28"/>
      <c r="IT4" s="28"/>
      <c r="IU4" s="28"/>
      <c r="IV4" s="28"/>
      <c r="IW4" s="28"/>
      <c r="IX4" s="28"/>
      <c r="IY4" s="28"/>
      <c r="IZ4" s="28"/>
      <c r="JA4" s="28"/>
      <c r="JB4" s="28"/>
      <c r="JC4" s="28"/>
      <c r="JD4" s="28"/>
      <c r="JE4" s="28"/>
      <c r="JF4" s="28"/>
      <c r="JG4" s="28"/>
      <c r="JH4" s="28"/>
      <c r="JI4" s="28"/>
      <c r="JJ4" s="28"/>
      <c r="JK4" s="28"/>
      <c r="JL4" s="28"/>
      <c r="JM4" s="28"/>
      <c r="JN4" s="28"/>
      <c r="JO4" s="28"/>
      <c r="JP4" s="28"/>
      <c r="JQ4" s="28"/>
      <c r="JR4" s="28"/>
    </row>
    <row r="5" spans="1:278" ht="20.25" customHeight="1">
      <c r="A5" s="28"/>
      <c r="B5" s="359"/>
      <c r="C5" s="359"/>
      <c r="D5" s="359"/>
      <c r="E5" s="359"/>
      <c r="F5" s="359"/>
      <c r="G5" s="359"/>
      <c r="H5" s="81"/>
      <c r="I5" s="48"/>
      <c r="J5" s="327" t="s">
        <v>54</v>
      </c>
      <c r="K5" s="328"/>
      <c r="L5" s="328"/>
      <c r="M5" s="328"/>
      <c r="N5" s="328"/>
      <c r="O5" s="328"/>
      <c r="P5" s="328"/>
      <c r="Q5" s="328"/>
      <c r="R5" s="328"/>
      <c r="S5" s="328"/>
      <c r="T5" s="328"/>
      <c r="U5" s="328"/>
      <c r="V5" s="328"/>
      <c r="W5" s="328"/>
      <c r="X5" s="328"/>
      <c r="Y5" s="329"/>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c r="IW5" s="28"/>
      <c r="IX5" s="28"/>
      <c r="IY5" s="28"/>
      <c r="IZ5" s="28"/>
      <c r="JA5" s="28"/>
      <c r="JB5" s="28"/>
      <c r="JC5" s="28"/>
      <c r="JD5" s="28"/>
      <c r="JE5" s="28"/>
      <c r="JF5" s="28"/>
      <c r="JG5" s="28"/>
      <c r="JH5" s="28"/>
      <c r="JI5" s="28"/>
      <c r="JJ5" s="28"/>
      <c r="JK5" s="28"/>
      <c r="JL5" s="28"/>
      <c r="JM5" s="28"/>
      <c r="JN5" s="28"/>
      <c r="JO5" s="28"/>
      <c r="JP5" s="28"/>
      <c r="JQ5" s="28"/>
      <c r="JR5" s="28"/>
    </row>
    <row r="6" spans="1:278" ht="20.25" customHeight="1">
      <c r="A6" s="28"/>
      <c r="B6" s="359"/>
      <c r="C6" s="359"/>
      <c r="D6" s="359"/>
      <c r="E6" s="359"/>
      <c r="F6" s="359"/>
      <c r="G6" s="359"/>
      <c r="H6" s="81"/>
      <c r="I6" s="82"/>
      <c r="J6" s="334" t="s">
        <v>55</v>
      </c>
      <c r="K6" s="335"/>
      <c r="L6" s="335"/>
      <c r="M6" s="335"/>
      <c r="N6" s="335"/>
      <c r="O6" s="335"/>
      <c r="P6" s="335"/>
      <c r="Q6" s="335"/>
      <c r="R6" s="335"/>
      <c r="S6" s="335"/>
      <c r="T6" s="335"/>
      <c r="U6" s="335"/>
      <c r="V6" s="335"/>
      <c r="W6" s="335"/>
      <c r="X6" s="335"/>
      <c r="Y6" s="336"/>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c r="IX6" s="28"/>
      <c r="IY6" s="28"/>
      <c r="IZ6" s="28"/>
      <c r="JA6" s="28"/>
      <c r="JB6" s="28"/>
      <c r="JC6" s="28"/>
      <c r="JD6" s="28"/>
      <c r="JE6" s="28"/>
      <c r="JF6" s="28"/>
      <c r="JG6" s="28"/>
      <c r="JH6" s="28"/>
      <c r="JI6" s="28"/>
      <c r="JJ6" s="28"/>
      <c r="JK6" s="28"/>
      <c r="JL6" s="28"/>
      <c r="JM6" s="28"/>
      <c r="JN6" s="28"/>
      <c r="JO6" s="28"/>
      <c r="JP6" s="28"/>
      <c r="JQ6" s="28"/>
      <c r="JR6" s="28"/>
    </row>
    <row r="7" spans="1:278" ht="20.25" customHeight="1" thickBot="1">
      <c r="A7" s="28"/>
      <c r="B7" s="359"/>
      <c r="C7" s="359"/>
      <c r="D7" s="359"/>
      <c r="E7" s="359"/>
      <c r="F7" s="359"/>
      <c r="G7" s="359"/>
      <c r="H7" s="81"/>
      <c r="I7" s="83"/>
      <c r="J7" s="331" t="s">
        <v>56</v>
      </c>
      <c r="K7" s="332"/>
      <c r="L7" s="332"/>
      <c r="M7" s="332"/>
      <c r="N7" s="332"/>
      <c r="O7" s="332"/>
      <c r="P7" s="332"/>
      <c r="Q7" s="332"/>
      <c r="R7" s="332"/>
      <c r="S7" s="332"/>
      <c r="T7" s="332"/>
      <c r="U7" s="332"/>
      <c r="V7" s="332"/>
      <c r="W7" s="332"/>
      <c r="X7" s="332"/>
      <c r="Y7" s="333"/>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c r="IW7" s="28"/>
      <c r="IX7" s="28"/>
      <c r="IY7" s="28"/>
      <c r="IZ7" s="28"/>
      <c r="JA7" s="28"/>
      <c r="JB7" s="28"/>
      <c r="JC7" s="28"/>
      <c r="JD7" s="28"/>
      <c r="JE7" s="28"/>
      <c r="JF7" s="28"/>
      <c r="JG7" s="28"/>
      <c r="JH7" s="28"/>
      <c r="JI7" s="28"/>
      <c r="JJ7" s="28"/>
      <c r="JK7" s="28"/>
      <c r="JL7" s="28"/>
      <c r="JM7" s="28"/>
      <c r="JN7" s="28"/>
      <c r="JO7" s="28"/>
      <c r="JP7" s="28"/>
      <c r="JQ7" s="28"/>
      <c r="JR7" s="28"/>
    </row>
    <row r="8" spans="1:278" ht="20.25" customHeight="1" thickBot="1">
      <c r="A8" s="28"/>
      <c r="B8" s="359"/>
      <c r="C8" s="359"/>
      <c r="D8" s="359"/>
      <c r="E8" s="359"/>
      <c r="F8" s="359"/>
      <c r="G8" s="359"/>
      <c r="H8" s="81"/>
      <c r="I8" s="337" t="s">
        <v>57</v>
      </c>
      <c r="J8" s="338"/>
      <c r="K8" s="338"/>
      <c r="L8" s="338"/>
      <c r="M8" s="338"/>
      <c r="N8" s="338"/>
      <c r="O8" s="338"/>
      <c r="P8" s="338"/>
      <c r="Q8" s="338"/>
      <c r="R8" s="338"/>
      <c r="S8" s="338"/>
      <c r="T8" s="338"/>
      <c r="U8" s="338"/>
      <c r="V8" s="338"/>
      <c r="W8" s="338"/>
      <c r="X8" s="338"/>
      <c r="Y8" s="339"/>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c r="IW8" s="28"/>
      <c r="IX8" s="28"/>
      <c r="IY8" s="28"/>
      <c r="IZ8" s="28"/>
      <c r="JA8" s="28"/>
      <c r="JB8" s="28"/>
      <c r="JC8" s="28"/>
      <c r="JD8" s="28"/>
      <c r="JE8" s="28"/>
      <c r="JF8" s="28"/>
      <c r="JG8" s="28"/>
      <c r="JH8" s="28"/>
      <c r="JI8" s="28"/>
      <c r="JJ8" s="28"/>
      <c r="JK8" s="28"/>
      <c r="JL8" s="28"/>
      <c r="JM8" s="28"/>
      <c r="JN8" s="28"/>
      <c r="JO8" s="28"/>
      <c r="JP8" s="28"/>
      <c r="JQ8" s="28"/>
      <c r="JR8" s="28"/>
    </row>
    <row r="9" spans="1:278" ht="20.25" customHeight="1">
      <c r="A9" s="28"/>
      <c r="B9" s="359"/>
      <c r="C9" s="359"/>
      <c r="D9" s="359"/>
      <c r="E9" s="359"/>
      <c r="F9" s="359"/>
      <c r="G9" s="359"/>
      <c r="H9" s="81"/>
      <c r="I9" s="84"/>
      <c r="J9" s="327" t="s">
        <v>58</v>
      </c>
      <c r="K9" s="328"/>
      <c r="L9" s="328"/>
      <c r="M9" s="328"/>
      <c r="N9" s="328"/>
      <c r="O9" s="328"/>
      <c r="P9" s="328"/>
      <c r="Q9" s="328"/>
      <c r="R9" s="328"/>
      <c r="S9" s="328"/>
      <c r="T9" s="328"/>
      <c r="U9" s="328"/>
      <c r="V9" s="328"/>
      <c r="W9" s="328"/>
      <c r="X9" s="328"/>
      <c r="Y9" s="329"/>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c r="IW9" s="28"/>
      <c r="IX9" s="28"/>
      <c r="IY9" s="28"/>
      <c r="IZ9" s="28"/>
      <c r="JA9" s="28"/>
      <c r="JB9" s="28"/>
      <c r="JC9" s="28"/>
      <c r="JD9" s="28"/>
      <c r="JE9" s="28"/>
      <c r="JF9" s="28"/>
      <c r="JG9" s="28"/>
      <c r="JH9" s="28"/>
      <c r="JI9" s="28"/>
      <c r="JJ9" s="28"/>
      <c r="JK9" s="28"/>
      <c r="JL9" s="28"/>
      <c r="JM9" s="28"/>
      <c r="JN9" s="28"/>
      <c r="JO9" s="28"/>
      <c r="JP9" s="28"/>
      <c r="JQ9" s="28"/>
      <c r="JR9" s="28"/>
    </row>
    <row r="10" spans="1:278" ht="20.25" customHeight="1" thickBot="1">
      <c r="A10" s="28"/>
      <c r="B10" s="359"/>
      <c r="C10" s="359"/>
      <c r="D10" s="359"/>
      <c r="E10" s="359"/>
      <c r="F10" s="359"/>
      <c r="G10" s="359"/>
      <c r="H10" s="81"/>
      <c r="I10" s="85"/>
      <c r="J10" s="347" t="s">
        <v>59</v>
      </c>
      <c r="K10" s="348"/>
      <c r="L10" s="348"/>
      <c r="M10" s="348"/>
      <c r="N10" s="348"/>
      <c r="O10" s="348"/>
      <c r="P10" s="348"/>
      <c r="Q10" s="348"/>
      <c r="R10" s="348"/>
      <c r="S10" s="348"/>
      <c r="T10" s="348"/>
      <c r="U10" s="348"/>
      <c r="V10" s="348"/>
      <c r="W10" s="348"/>
      <c r="X10" s="348"/>
      <c r="Y10" s="349"/>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c r="IW10" s="28"/>
      <c r="IX10" s="28"/>
      <c r="IY10" s="28"/>
      <c r="IZ10" s="28"/>
      <c r="JA10" s="28"/>
      <c r="JB10" s="28"/>
      <c r="JC10" s="28"/>
      <c r="JD10" s="28"/>
      <c r="JE10" s="28"/>
      <c r="JF10" s="28"/>
      <c r="JG10" s="28"/>
      <c r="JH10" s="28"/>
      <c r="JI10" s="28"/>
      <c r="JJ10" s="28"/>
      <c r="JK10" s="28"/>
      <c r="JL10" s="28"/>
      <c r="JM10" s="28"/>
      <c r="JN10" s="28"/>
      <c r="JO10" s="28"/>
      <c r="JP10" s="28"/>
      <c r="JQ10" s="28"/>
      <c r="JR10" s="28"/>
    </row>
    <row r="11" spans="1:278" ht="4.5" customHeight="1" thickBot="1">
      <c r="A11" s="28"/>
      <c r="G11" s="7"/>
      <c r="H11" s="14"/>
      <c r="I11" s="28"/>
      <c r="J11" s="28"/>
      <c r="K11" s="28"/>
      <c r="L11" s="28"/>
      <c r="M11" s="28"/>
      <c r="N11" s="28"/>
      <c r="O11" s="28"/>
      <c r="P11" s="28"/>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c r="IW11" s="28"/>
      <c r="IX11" s="28"/>
      <c r="IY11" s="28"/>
      <c r="IZ11" s="28"/>
      <c r="JA11" s="28"/>
      <c r="JB11" s="28"/>
      <c r="JC11" s="28"/>
      <c r="JD11" s="28"/>
      <c r="JE11" s="28"/>
      <c r="JF11" s="28"/>
      <c r="JG11" s="28"/>
      <c r="JH11" s="28"/>
      <c r="JI11" s="28"/>
      <c r="JJ11" s="28"/>
      <c r="JK11" s="28"/>
      <c r="JL11" s="28"/>
      <c r="JM11" s="28"/>
      <c r="JN11" s="28"/>
      <c r="JO11" s="28"/>
      <c r="JP11" s="28"/>
      <c r="JQ11" s="28"/>
      <c r="JR11" s="28"/>
    </row>
    <row r="12" spans="1:278" s="56" customFormat="1" ht="13.5" thickBot="1">
      <c r="A12" s="7"/>
      <c r="B12" s="340" t="s">
        <v>60</v>
      </c>
      <c r="C12" s="320"/>
      <c r="D12" s="320"/>
      <c r="E12" s="320"/>
      <c r="F12" s="320"/>
      <c r="G12" s="320"/>
      <c r="H12" s="341"/>
      <c r="I12" s="330" t="s">
        <v>61</v>
      </c>
      <c r="J12" s="317"/>
      <c r="K12" s="317"/>
      <c r="L12" s="317"/>
      <c r="M12" s="318"/>
      <c r="N12" s="316" t="s">
        <v>62</v>
      </c>
      <c r="O12" s="317"/>
      <c r="P12" s="317"/>
      <c r="Q12" s="317"/>
      <c r="R12" s="318"/>
      <c r="S12" s="316" t="s">
        <v>63</v>
      </c>
      <c r="T12" s="317"/>
      <c r="U12" s="317"/>
      <c r="V12" s="317"/>
      <c r="W12" s="318"/>
      <c r="X12" s="319" t="s">
        <v>64</v>
      </c>
      <c r="Y12" s="320"/>
      <c r="Z12" s="320"/>
      <c r="AA12" s="320"/>
      <c r="AB12" s="321"/>
      <c r="AC12" s="319" t="s">
        <v>65</v>
      </c>
      <c r="AD12" s="320"/>
      <c r="AE12" s="320"/>
      <c r="AF12" s="320"/>
      <c r="AG12" s="321"/>
      <c r="AH12" s="316" t="s">
        <v>66</v>
      </c>
      <c r="AI12" s="317"/>
      <c r="AJ12" s="317"/>
      <c r="AK12" s="317"/>
      <c r="AL12" s="318"/>
      <c r="AM12" s="316" t="s">
        <v>67</v>
      </c>
      <c r="AN12" s="317"/>
      <c r="AO12" s="317"/>
      <c r="AP12" s="317"/>
      <c r="AQ12" s="318"/>
      <c r="AR12" s="316" t="s">
        <v>68</v>
      </c>
      <c r="AS12" s="317"/>
      <c r="AT12" s="317"/>
      <c r="AU12" s="317"/>
      <c r="AV12" s="317"/>
      <c r="AW12" s="316" t="s">
        <v>69</v>
      </c>
      <c r="AX12" s="317"/>
      <c r="AY12" s="317"/>
      <c r="AZ12" s="317"/>
      <c r="BA12" s="318"/>
      <c r="BB12" s="309" t="s">
        <v>70</v>
      </c>
      <c r="BC12" s="309"/>
      <c r="BD12" s="309"/>
      <c r="BE12" s="309"/>
      <c r="BF12" s="309"/>
      <c r="BG12" s="309" t="s">
        <v>71</v>
      </c>
      <c r="BH12" s="309"/>
      <c r="BI12" s="309"/>
      <c r="BJ12" s="309"/>
      <c r="BK12" s="309"/>
      <c r="BL12" s="309" t="s">
        <v>72</v>
      </c>
      <c r="BM12" s="309"/>
      <c r="BN12" s="309"/>
      <c r="BO12" s="309"/>
      <c r="BP12" s="309"/>
      <c r="BQ12" s="309" t="s">
        <v>73</v>
      </c>
      <c r="BR12" s="309"/>
      <c r="BS12" s="309"/>
      <c r="BT12" s="309"/>
      <c r="BU12" s="309"/>
      <c r="BV12" s="309" t="s">
        <v>74</v>
      </c>
      <c r="BW12" s="309"/>
      <c r="BX12" s="309"/>
      <c r="BY12" s="309"/>
      <c r="BZ12" s="309"/>
      <c r="CA12" s="309" t="s">
        <v>75</v>
      </c>
      <c r="CB12" s="309"/>
      <c r="CC12" s="309"/>
      <c r="CD12" s="309"/>
      <c r="CE12" s="309"/>
      <c r="CF12" s="309" t="s">
        <v>76</v>
      </c>
      <c r="CG12" s="309"/>
      <c r="CH12" s="309"/>
      <c r="CI12" s="309"/>
      <c r="CJ12" s="309"/>
      <c r="CK12" s="309" t="s">
        <v>77</v>
      </c>
      <c r="CL12" s="309"/>
      <c r="CM12" s="309"/>
      <c r="CN12" s="309"/>
      <c r="CO12" s="309"/>
      <c r="CP12" s="309" t="s">
        <v>78</v>
      </c>
      <c r="CQ12" s="309"/>
      <c r="CR12" s="309"/>
      <c r="CS12" s="309"/>
      <c r="CT12" s="309"/>
      <c r="CU12" s="309" t="s">
        <v>79</v>
      </c>
      <c r="CV12" s="309"/>
      <c r="CW12" s="309"/>
      <c r="CX12" s="309"/>
      <c r="CY12" s="309"/>
      <c r="CZ12" s="309" t="s">
        <v>80</v>
      </c>
      <c r="DA12" s="309"/>
      <c r="DB12" s="309"/>
      <c r="DC12" s="309"/>
      <c r="DD12" s="309"/>
      <c r="DE12" s="309" t="s">
        <v>81</v>
      </c>
      <c r="DF12" s="309"/>
      <c r="DG12" s="309"/>
      <c r="DH12" s="309"/>
      <c r="DI12" s="309"/>
      <c r="DJ12" s="309" t="s">
        <v>82</v>
      </c>
      <c r="DK12" s="309"/>
      <c r="DL12" s="309"/>
      <c r="DM12" s="309"/>
      <c r="DN12" s="309"/>
      <c r="DO12" s="309" t="s">
        <v>83</v>
      </c>
      <c r="DP12" s="309"/>
      <c r="DQ12" s="309"/>
      <c r="DR12" s="309"/>
      <c r="DS12" s="309"/>
      <c r="DT12" s="309" t="s">
        <v>84</v>
      </c>
      <c r="DU12" s="309"/>
      <c r="DV12" s="309"/>
      <c r="DW12" s="309"/>
      <c r="DX12" s="309"/>
      <c r="DY12" s="309" t="s">
        <v>85</v>
      </c>
      <c r="DZ12" s="309"/>
      <c r="EA12" s="309"/>
      <c r="EB12" s="309"/>
      <c r="EC12" s="309"/>
      <c r="ED12" s="309" t="s">
        <v>86</v>
      </c>
      <c r="EE12" s="309"/>
      <c r="EF12" s="309"/>
      <c r="EG12" s="309"/>
      <c r="EH12" s="310"/>
      <c r="EI12" s="309" t="s">
        <v>87</v>
      </c>
      <c r="EJ12" s="309"/>
      <c r="EK12" s="309"/>
      <c r="EL12" s="309"/>
      <c r="EM12" s="309"/>
      <c r="EN12" s="309" t="s">
        <v>88</v>
      </c>
      <c r="EO12" s="309"/>
      <c r="EP12" s="309"/>
      <c r="EQ12" s="309"/>
      <c r="ER12" s="309"/>
      <c r="ES12" s="309" t="s">
        <v>89</v>
      </c>
      <c r="ET12" s="309"/>
      <c r="EU12" s="309"/>
      <c r="EV12" s="309"/>
      <c r="EW12" s="310"/>
      <c r="EX12" s="309" t="s">
        <v>90</v>
      </c>
      <c r="EY12" s="309"/>
      <c r="EZ12" s="309"/>
      <c r="FA12" s="309"/>
      <c r="FB12" s="309"/>
      <c r="FC12" s="309" t="s">
        <v>91</v>
      </c>
      <c r="FD12" s="309"/>
      <c r="FE12" s="309"/>
      <c r="FF12" s="309"/>
      <c r="FG12" s="309"/>
      <c r="FH12" s="309" t="s">
        <v>92</v>
      </c>
      <c r="FI12" s="309"/>
      <c r="FJ12" s="309"/>
      <c r="FK12" s="309"/>
      <c r="FL12" s="310"/>
      <c r="FM12" s="309" t="s">
        <v>93</v>
      </c>
      <c r="FN12" s="309"/>
      <c r="FO12" s="309"/>
      <c r="FP12" s="309"/>
      <c r="FQ12" s="309"/>
      <c r="FR12" s="309" t="s">
        <v>94</v>
      </c>
      <c r="FS12" s="309"/>
      <c r="FT12" s="309"/>
      <c r="FU12" s="309"/>
      <c r="FV12" s="309"/>
      <c r="FW12" s="309" t="s">
        <v>95</v>
      </c>
      <c r="FX12" s="309"/>
      <c r="FY12" s="309"/>
      <c r="FZ12" s="309"/>
      <c r="GA12" s="310"/>
      <c r="GB12" s="309" t="s">
        <v>96</v>
      </c>
      <c r="GC12" s="309"/>
      <c r="GD12" s="309"/>
      <c r="GE12" s="309"/>
      <c r="GF12" s="309"/>
      <c r="GG12" s="309" t="s">
        <v>97</v>
      </c>
      <c r="GH12" s="309"/>
      <c r="GI12" s="309"/>
      <c r="GJ12" s="309"/>
      <c r="GK12" s="309"/>
      <c r="GL12" s="309" t="s">
        <v>98</v>
      </c>
      <c r="GM12" s="309"/>
      <c r="GN12" s="309"/>
      <c r="GO12" s="309"/>
      <c r="GP12" s="310"/>
      <c r="GQ12" s="309" t="s">
        <v>99</v>
      </c>
      <c r="GR12" s="309"/>
      <c r="GS12" s="309"/>
      <c r="GT12" s="309"/>
      <c r="GU12" s="309"/>
      <c r="GV12" s="309" t="s">
        <v>100</v>
      </c>
      <c r="GW12" s="309"/>
      <c r="GX12" s="309"/>
      <c r="GY12" s="309"/>
      <c r="GZ12" s="309"/>
      <c r="HA12" s="309" t="s">
        <v>101</v>
      </c>
      <c r="HB12" s="309"/>
      <c r="HC12" s="309"/>
      <c r="HD12" s="309"/>
      <c r="HE12" s="310"/>
      <c r="HF12" s="309" t="s">
        <v>102</v>
      </c>
      <c r="HG12" s="309"/>
      <c r="HH12" s="309"/>
      <c r="HI12" s="309"/>
      <c r="HJ12" s="309"/>
      <c r="HK12" s="309" t="s">
        <v>103</v>
      </c>
      <c r="HL12" s="309"/>
      <c r="HM12" s="309"/>
      <c r="HN12" s="309"/>
      <c r="HO12" s="309"/>
      <c r="HP12" s="309" t="s">
        <v>104</v>
      </c>
      <c r="HQ12" s="309"/>
      <c r="HR12" s="309"/>
      <c r="HS12" s="309"/>
      <c r="HT12" s="310"/>
      <c r="HU12" s="309" t="s">
        <v>105</v>
      </c>
      <c r="HV12" s="309"/>
      <c r="HW12" s="309"/>
      <c r="HX12" s="309"/>
      <c r="HY12" s="309"/>
      <c r="HZ12" s="309" t="s">
        <v>106</v>
      </c>
      <c r="IA12" s="309"/>
      <c r="IB12" s="309"/>
      <c r="IC12" s="309"/>
      <c r="ID12" s="309"/>
      <c r="IE12" s="309" t="s">
        <v>107</v>
      </c>
      <c r="IF12" s="309"/>
      <c r="IG12" s="309"/>
      <c r="IH12" s="309"/>
      <c r="II12" s="310"/>
      <c r="IJ12" s="309" t="s">
        <v>108</v>
      </c>
      <c r="IK12" s="309"/>
      <c r="IL12" s="309"/>
      <c r="IM12" s="309"/>
      <c r="IN12" s="309"/>
      <c r="IO12" s="309" t="s">
        <v>109</v>
      </c>
      <c r="IP12" s="309"/>
      <c r="IQ12" s="309"/>
      <c r="IR12" s="309"/>
      <c r="IS12" s="309"/>
      <c r="IT12" s="309" t="s">
        <v>110</v>
      </c>
      <c r="IU12" s="309"/>
      <c r="IV12" s="309"/>
      <c r="IW12" s="309"/>
      <c r="IX12" s="310"/>
      <c r="IY12" s="309" t="s">
        <v>111</v>
      </c>
      <c r="IZ12" s="309"/>
      <c r="JA12" s="309"/>
      <c r="JB12" s="309"/>
      <c r="JC12" s="309"/>
      <c r="JD12" s="309" t="s">
        <v>112</v>
      </c>
      <c r="JE12" s="309"/>
      <c r="JF12" s="309"/>
      <c r="JG12" s="309"/>
      <c r="JH12" s="309"/>
      <c r="JI12" s="309" t="s">
        <v>113</v>
      </c>
      <c r="JJ12" s="309"/>
      <c r="JK12" s="309"/>
      <c r="JL12" s="309"/>
      <c r="JM12" s="310"/>
      <c r="JN12" s="313" t="s">
        <v>114</v>
      </c>
      <c r="JO12" s="309"/>
      <c r="JP12" s="309"/>
      <c r="JQ12" s="309"/>
      <c r="JR12" s="310"/>
    </row>
    <row r="13" spans="1:278" s="56" customFormat="1" ht="13.5" thickBot="1">
      <c r="A13" s="7"/>
      <c r="B13" s="342"/>
      <c r="C13" s="323"/>
      <c r="D13" s="323"/>
      <c r="E13" s="323"/>
      <c r="F13" s="323"/>
      <c r="G13" s="323"/>
      <c r="H13" s="343"/>
      <c r="I13" s="330"/>
      <c r="J13" s="317"/>
      <c r="K13" s="317"/>
      <c r="L13" s="317"/>
      <c r="M13" s="318"/>
      <c r="N13" s="316"/>
      <c r="O13" s="317"/>
      <c r="P13" s="317"/>
      <c r="Q13" s="317"/>
      <c r="R13" s="318"/>
      <c r="S13" s="316"/>
      <c r="T13" s="317"/>
      <c r="U13" s="317"/>
      <c r="V13" s="317"/>
      <c r="W13" s="318"/>
      <c r="X13" s="322"/>
      <c r="Y13" s="323"/>
      <c r="Z13" s="323"/>
      <c r="AA13" s="323"/>
      <c r="AB13" s="324"/>
      <c r="AC13" s="322"/>
      <c r="AD13" s="323"/>
      <c r="AE13" s="323"/>
      <c r="AF13" s="323"/>
      <c r="AG13" s="324"/>
      <c r="AH13" s="316"/>
      <c r="AI13" s="317"/>
      <c r="AJ13" s="317"/>
      <c r="AK13" s="317"/>
      <c r="AL13" s="318"/>
      <c r="AM13" s="316"/>
      <c r="AN13" s="317"/>
      <c r="AO13" s="317"/>
      <c r="AP13" s="317"/>
      <c r="AQ13" s="318"/>
      <c r="AR13" s="316"/>
      <c r="AS13" s="317"/>
      <c r="AT13" s="317"/>
      <c r="AU13" s="317"/>
      <c r="AV13" s="317"/>
      <c r="AW13" s="316"/>
      <c r="AX13" s="317"/>
      <c r="AY13" s="317"/>
      <c r="AZ13" s="317"/>
      <c r="BA13" s="318"/>
      <c r="BB13" s="311"/>
      <c r="BC13" s="311"/>
      <c r="BD13" s="311"/>
      <c r="BE13" s="311"/>
      <c r="BF13" s="311"/>
      <c r="BG13" s="311"/>
      <c r="BH13" s="311"/>
      <c r="BI13" s="311"/>
      <c r="BJ13" s="311"/>
      <c r="BK13" s="311"/>
      <c r="BL13" s="311"/>
      <c r="BM13" s="311"/>
      <c r="BN13" s="311"/>
      <c r="BO13" s="311"/>
      <c r="BP13" s="311"/>
      <c r="BQ13" s="311"/>
      <c r="BR13" s="311"/>
      <c r="BS13" s="311"/>
      <c r="BT13" s="311"/>
      <c r="BU13" s="311"/>
      <c r="BV13" s="311"/>
      <c r="BW13" s="311"/>
      <c r="BX13" s="311"/>
      <c r="BY13" s="311"/>
      <c r="BZ13" s="311"/>
      <c r="CA13" s="311"/>
      <c r="CB13" s="311"/>
      <c r="CC13" s="311"/>
      <c r="CD13" s="311"/>
      <c r="CE13" s="311"/>
      <c r="CF13" s="311"/>
      <c r="CG13" s="311"/>
      <c r="CH13" s="311"/>
      <c r="CI13" s="311"/>
      <c r="CJ13" s="311"/>
      <c r="CK13" s="311"/>
      <c r="CL13" s="311"/>
      <c r="CM13" s="311"/>
      <c r="CN13" s="311"/>
      <c r="CO13" s="311"/>
      <c r="CP13" s="311"/>
      <c r="CQ13" s="311"/>
      <c r="CR13" s="311"/>
      <c r="CS13" s="311"/>
      <c r="CT13" s="311"/>
      <c r="CU13" s="311"/>
      <c r="CV13" s="311"/>
      <c r="CW13" s="311"/>
      <c r="CX13" s="311"/>
      <c r="CY13" s="311"/>
      <c r="CZ13" s="311"/>
      <c r="DA13" s="311"/>
      <c r="DB13" s="311"/>
      <c r="DC13" s="311"/>
      <c r="DD13" s="311"/>
      <c r="DE13" s="311"/>
      <c r="DF13" s="311"/>
      <c r="DG13" s="311"/>
      <c r="DH13" s="311"/>
      <c r="DI13" s="311"/>
      <c r="DJ13" s="311"/>
      <c r="DK13" s="311"/>
      <c r="DL13" s="311"/>
      <c r="DM13" s="311"/>
      <c r="DN13" s="311"/>
      <c r="DO13" s="311"/>
      <c r="DP13" s="311"/>
      <c r="DQ13" s="311"/>
      <c r="DR13" s="311"/>
      <c r="DS13" s="311"/>
      <c r="DT13" s="311"/>
      <c r="DU13" s="311"/>
      <c r="DV13" s="311"/>
      <c r="DW13" s="311"/>
      <c r="DX13" s="311"/>
      <c r="DY13" s="311"/>
      <c r="DZ13" s="311"/>
      <c r="EA13" s="311"/>
      <c r="EB13" s="311"/>
      <c r="EC13" s="311"/>
      <c r="ED13" s="311"/>
      <c r="EE13" s="311"/>
      <c r="EF13" s="311"/>
      <c r="EG13" s="311"/>
      <c r="EH13" s="312"/>
      <c r="EI13" s="311"/>
      <c r="EJ13" s="311"/>
      <c r="EK13" s="311"/>
      <c r="EL13" s="311"/>
      <c r="EM13" s="311"/>
      <c r="EN13" s="311"/>
      <c r="EO13" s="311"/>
      <c r="EP13" s="311"/>
      <c r="EQ13" s="311"/>
      <c r="ER13" s="311"/>
      <c r="ES13" s="311"/>
      <c r="ET13" s="311"/>
      <c r="EU13" s="311"/>
      <c r="EV13" s="311"/>
      <c r="EW13" s="312"/>
      <c r="EX13" s="311"/>
      <c r="EY13" s="311"/>
      <c r="EZ13" s="311"/>
      <c r="FA13" s="311"/>
      <c r="FB13" s="311"/>
      <c r="FC13" s="311"/>
      <c r="FD13" s="311"/>
      <c r="FE13" s="311"/>
      <c r="FF13" s="311"/>
      <c r="FG13" s="311"/>
      <c r="FH13" s="311"/>
      <c r="FI13" s="311"/>
      <c r="FJ13" s="311"/>
      <c r="FK13" s="311"/>
      <c r="FL13" s="312"/>
      <c r="FM13" s="311"/>
      <c r="FN13" s="311"/>
      <c r="FO13" s="311"/>
      <c r="FP13" s="311"/>
      <c r="FQ13" s="311"/>
      <c r="FR13" s="311"/>
      <c r="FS13" s="311"/>
      <c r="FT13" s="311"/>
      <c r="FU13" s="311"/>
      <c r="FV13" s="311"/>
      <c r="FW13" s="311"/>
      <c r="FX13" s="311"/>
      <c r="FY13" s="311"/>
      <c r="FZ13" s="311"/>
      <c r="GA13" s="312"/>
      <c r="GB13" s="311"/>
      <c r="GC13" s="311"/>
      <c r="GD13" s="311"/>
      <c r="GE13" s="311"/>
      <c r="GF13" s="311"/>
      <c r="GG13" s="311"/>
      <c r="GH13" s="311"/>
      <c r="GI13" s="311"/>
      <c r="GJ13" s="311"/>
      <c r="GK13" s="311"/>
      <c r="GL13" s="311"/>
      <c r="GM13" s="311"/>
      <c r="GN13" s="311"/>
      <c r="GO13" s="311"/>
      <c r="GP13" s="312"/>
      <c r="GQ13" s="311"/>
      <c r="GR13" s="311"/>
      <c r="GS13" s="311"/>
      <c r="GT13" s="311"/>
      <c r="GU13" s="311"/>
      <c r="GV13" s="311"/>
      <c r="GW13" s="311"/>
      <c r="GX13" s="311"/>
      <c r="GY13" s="311"/>
      <c r="GZ13" s="311"/>
      <c r="HA13" s="311"/>
      <c r="HB13" s="311"/>
      <c r="HC13" s="311"/>
      <c r="HD13" s="311"/>
      <c r="HE13" s="312"/>
      <c r="HF13" s="311"/>
      <c r="HG13" s="311"/>
      <c r="HH13" s="311"/>
      <c r="HI13" s="311"/>
      <c r="HJ13" s="311"/>
      <c r="HK13" s="311"/>
      <c r="HL13" s="311"/>
      <c r="HM13" s="311"/>
      <c r="HN13" s="311"/>
      <c r="HO13" s="311"/>
      <c r="HP13" s="311"/>
      <c r="HQ13" s="311"/>
      <c r="HR13" s="311"/>
      <c r="HS13" s="311"/>
      <c r="HT13" s="312"/>
      <c r="HU13" s="311"/>
      <c r="HV13" s="311"/>
      <c r="HW13" s="311"/>
      <c r="HX13" s="311"/>
      <c r="HY13" s="311"/>
      <c r="HZ13" s="311"/>
      <c r="IA13" s="311"/>
      <c r="IB13" s="311"/>
      <c r="IC13" s="311"/>
      <c r="ID13" s="311"/>
      <c r="IE13" s="311"/>
      <c r="IF13" s="311"/>
      <c r="IG13" s="311"/>
      <c r="IH13" s="311"/>
      <c r="II13" s="312"/>
      <c r="IJ13" s="311"/>
      <c r="IK13" s="311"/>
      <c r="IL13" s="311"/>
      <c r="IM13" s="311"/>
      <c r="IN13" s="311"/>
      <c r="IO13" s="311"/>
      <c r="IP13" s="311"/>
      <c r="IQ13" s="311"/>
      <c r="IR13" s="311"/>
      <c r="IS13" s="311"/>
      <c r="IT13" s="311"/>
      <c r="IU13" s="311"/>
      <c r="IV13" s="311"/>
      <c r="IW13" s="311"/>
      <c r="IX13" s="312"/>
      <c r="IY13" s="311"/>
      <c r="IZ13" s="311"/>
      <c r="JA13" s="311"/>
      <c r="JB13" s="311"/>
      <c r="JC13" s="311"/>
      <c r="JD13" s="311"/>
      <c r="JE13" s="311"/>
      <c r="JF13" s="311"/>
      <c r="JG13" s="311"/>
      <c r="JH13" s="311"/>
      <c r="JI13" s="311"/>
      <c r="JJ13" s="311"/>
      <c r="JK13" s="311"/>
      <c r="JL13" s="311"/>
      <c r="JM13" s="312"/>
      <c r="JN13" s="314"/>
      <c r="JO13" s="311"/>
      <c r="JP13" s="311"/>
      <c r="JQ13" s="311"/>
      <c r="JR13" s="312"/>
    </row>
    <row r="14" spans="1:278" s="57" customFormat="1" ht="27" customHeight="1" thickBot="1">
      <c r="A14" s="2"/>
      <c r="B14" s="353" t="s">
        <v>115</v>
      </c>
      <c r="C14" s="356" t="s">
        <v>116</v>
      </c>
      <c r="D14" s="356" t="s">
        <v>117</v>
      </c>
      <c r="E14" s="344" t="s">
        <v>118</v>
      </c>
      <c r="F14" s="350" t="s">
        <v>119</v>
      </c>
      <c r="G14" s="344" t="s">
        <v>120</v>
      </c>
      <c r="H14" s="344" t="s">
        <v>121</v>
      </c>
      <c r="I14" s="307">
        <f>Hidden!O35</f>
        <v>44305</v>
      </c>
      <c r="J14" s="307"/>
      <c r="K14" s="307"/>
      <c r="L14" s="307"/>
      <c r="M14" s="315"/>
      <c r="N14" s="306">
        <f>I14+7</f>
        <v>44312</v>
      </c>
      <c r="O14" s="307"/>
      <c r="P14" s="307"/>
      <c r="Q14" s="307"/>
      <c r="R14" s="315"/>
      <c r="S14" s="306">
        <f>N14+7</f>
        <v>44319</v>
      </c>
      <c r="T14" s="307"/>
      <c r="U14" s="307"/>
      <c r="V14" s="307"/>
      <c r="W14" s="315"/>
      <c r="X14" s="306">
        <f>S14+7</f>
        <v>44326</v>
      </c>
      <c r="Y14" s="307"/>
      <c r="Z14" s="307"/>
      <c r="AA14" s="307"/>
      <c r="AB14" s="315"/>
      <c r="AC14" s="306">
        <f>X14+7</f>
        <v>44333</v>
      </c>
      <c r="AD14" s="307"/>
      <c r="AE14" s="307"/>
      <c r="AF14" s="307"/>
      <c r="AG14" s="315"/>
      <c r="AH14" s="306">
        <f>AC14+7</f>
        <v>44340</v>
      </c>
      <c r="AI14" s="307"/>
      <c r="AJ14" s="307"/>
      <c r="AK14" s="307"/>
      <c r="AL14" s="315"/>
      <c r="AM14" s="306">
        <f>AH14+7</f>
        <v>44347</v>
      </c>
      <c r="AN14" s="307"/>
      <c r="AO14" s="307"/>
      <c r="AP14" s="307"/>
      <c r="AQ14" s="315"/>
      <c r="AR14" s="306">
        <f>AM14+7</f>
        <v>44354</v>
      </c>
      <c r="AS14" s="307"/>
      <c r="AT14" s="307"/>
      <c r="AU14" s="307"/>
      <c r="AV14" s="315"/>
      <c r="AW14" s="306">
        <f>AR14+7</f>
        <v>44361</v>
      </c>
      <c r="AX14" s="307"/>
      <c r="AY14" s="307"/>
      <c r="AZ14" s="307"/>
      <c r="BA14" s="315"/>
      <c r="BB14" s="306">
        <f>AW14+7</f>
        <v>44368</v>
      </c>
      <c r="BC14" s="307"/>
      <c r="BD14" s="307"/>
      <c r="BE14" s="307"/>
      <c r="BF14" s="315"/>
      <c r="BG14" s="306">
        <f>BB14+7</f>
        <v>44375</v>
      </c>
      <c r="BH14" s="307"/>
      <c r="BI14" s="307"/>
      <c r="BJ14" s="307"/>
      <c r="BK14" s="315"/>
      <c r="BL14" s="306">
        <f>BG14+7</f>
        <v>44382</v>
      </c>
      <c r="BM14" s="307"/>
      <c r="BN14" s="307"/>
      <c r="BO14" s="307"/>
      <c r="BP14" s="315"/>
      <c r="BQ14" s="306">
        <f>BL14+7</f>
        <v>44389</v>
      </c>
      <c r="BR14" s="307"/>
      <c r="BS14" s="307"/>
      <c r="BT14" s="307"/>
      <c r="BU14" s="315"/>
      <c r="BV14" s="306">
        <f>BQ14+7</f>
        <v>44396</v>
      </c>
      <c r="BW14" s="307"/>
      <c r="BX14" s="307"/>
      <c r="BY14" s="307"/>
      <c r="BZ14" s="315"/>
      <c r="CA14" s="306">
        <f>BV14+7</f>
        <v>44403</v>
      </c>
      <c r="CB14" s="307"/>
      <c r="CC14" s="307"/>
      <c r="CD14" s="307"/>
      <c r="CE14" s="315"/>
      <c r="CF14" s="306">
        <f>CA14+7</f>
        <v>44410</v>
      </c>
      <c r="CG14" s="307"/>
      <c r="CH14" s="307"/>
      <c r="CI14" s="307"/>
      <c r="CJ14" s="315"/>
      <c r="CK14" s="306">
        <f>CF14+7</f>
        <v>44417</v>
      </c>
      <c r="CL14" s="307"/>
      <c r="CM14" s="307"/>
      <c r="CN14" s="307"/>
      <c r="CO14" s="315"/>
      <c r="CP14" s="306">
        <f>CK14+7</f>
        <v>44424</v>
      </c>
      <c r="CQ14" s="307"/>
      <c r="CR14" s="307"/>
      <c r="CS14" s="307"/>
      <c r="CT14" s="315"/>
      <c r="CU14" s="306">
        <f>CP14+7</f>
        <v>44431</v>
      </c>
      <c r="CV14" s="307"/>
      <c r="CW14" s="307"/>
      <c r="CX14" s="307"/>
      <c r="CY14" s="315"/>
      <c r="CZ14" s="306">
        <f>CU14+7</f>
        <v>44438</v>
      </c>
      <c r="DA14" s="307"/>
      <c r="DB14" s="307"/>
      <c r="DC14" s="307"/>
      <c r="DD14" s="315"/>
      <c r="DE14" s="306">
        <f>CZ14+7</f>
        <v>44445</v>
      </c>
      <c r="DF14" s="307"/>
      <c r="DG14" s="307"/>
      <c r="DH14" s="307"/>
      <c r="DI14" s="315"/>
      <c r="DJ14" s="306">
        <f>DE14+7</f>
        <v>44452</v>
      </c>
      <c r="DK14" s="307"/>
      <c r="DL14" s="307"/>
      <c r="DM14" s="307"/>
      <c r="DN14" s="315"/>
      <c r="DO14" s="306">
        <f>DJ14+7</f>
        <v>44459</v>
      </c>
      <c r="DP14" s="307"/>
      <c r="DQ14" s="307"/>
      <c r="DR14" s="307"/>
      <c r="DS14" s="315"/>
      <c r="DT14" s="306">
        <f>DO14+7</f>
        <v>44466</v>
      </c>
      <c r="DU14" s="307"/>
      <c r="DV14" s="307"/>
      <c r="DW14" s="307"/>
      <c r="DX14" s="315"/>
      <c r="DY14" s="306">
        <f>DT14+7</f>
        <v>44473</v>
      </c>
      <c r="DZ14" s="307"/>
      <c r="EA14" s="307"/>
      <c r="EB14" s="307"/>
      <c r="EC14" s="315"/>
      <c r="ED14" s="306">
        <f>DY14+7</f>
        <v>44480</v>
      </c>
      <c r="EE14" s="307"/>
      <c r="EF14" s="307"/>
      <c r="EG14" s="307"/>
      <c r="EH14" s="308"/>
      <c r="EI14" s="306">
        <f>ED14+7</f>
        <v>44487</v>
      </c>
      <c r="EJ14" s="307"/>
      <c r="EK14" s="307"/>
      <c r="EL14" s="307"/>
      <c r="EM14" s="308"/>
      <c r="EN14" s="306">
        <f t="shared" ref="EN14" si="0">EI14+7</f>
        <v>44494</v>
      </c>
      <c r="EO14" s="307"/>
      <c r="EP14" s="307"/>
      <c r="EQ14" s="307"/>
      <c r="ER14" s="308"/>
      <c r="ES14" s="306">
        <f t="shared" ref="ES14" si="1">EN14+7</f>
        <v>44501</v>
      </c>
      <c r="ET14" s="307"/>
      <c r="EU14" s="307"/>
      <c r="EV14" s="307"/>
      <c r="EW14" s="308"/>
      <c r="EX14" s="306">
        <f t="shared" ref="EX14" si="2">ES14+7</f>
        <v>44508</v>
      </c>
      <c r="EY14" s="307"/>
      <c r="EZ14" s="307"/>
      <c r="FA14" s="307"/>
      <c r="FB14" s="308"/>
      <c r="FC14" s="306">
        <f t="shared" ref="FC14" si="3">EX14+7</f>
        <v>44515</v>
      </c>
      <c r="FD14" s="307"/>
      <c r="FE14" s="307"/>
      <c r="FF14" s="307"/>
      <c r="FG14" s="308"/>
      <c r="FH14" s="306">
        <f t="shared" ref="FH14" si="4">FC14+7</f>
        <v>44522</v>
      </c>
      <c r="FI14" s="307"/>
      <c r="FJ14" s="307"/>
      <c r="FK14" s="307"/>
      <c r="FL14" s="308"/>
      <c r="FM14" s="306">
        <f t="shared" ref="FM14" si="5">FH14+7</f>
        <v>44529</v>
      </c>
      <c r="FN14" s="307"/>
      <c r="FO14" s="307"/>
      <c r="FP14" s="307"/>
      <c r="FQ14" s="308"/>
      <c r="FR14" s="306">
        <f t="shared" ref="FR14" si="6">FM14+7</f>
        <v>44536</v>
      </c>
      <c r="FS14" s="307"/>
      <c r="FT14" s="307"/>
      <c r="FU14" s="307"/>
      <c r="FV14" s="308"/>
      <c r="FW14" s="306">
        <f t="shared" ref="FW14" si="7">FR14+7</f>
        <v>44543</v>
      </c>
      <c r="FX14" s="307"/>
      <c r="FY14" s="307"/>
      <c r="FZ14" s="307"/>
      <c r="GA14" s="308"/>
      <c r="GB14" s="306">
        <f t="shared" ref="GB14" si="8">FW14+7</f>
        <v>44550</v>
      </c>
      <c r="GC14" s="307"/>
      <c r="GD14" s="307"/>
      <c r="GE14" s="307"/>
      <c r="GF14" s="308"/>
      <c r="GG14" s="306">
        <f t="shared" ref="GG14" si="9">GB14+7</f>
        <v>44557</v>
      </c>
      <c r="GH14" s="307"/>
      <c r="GI14" s="307"/>
      <c r="GJ14" s="307"/>
      <c r="GK14" s="308"/>
      <c r="GL14" s="306">
        <f t="shared" ref="GL14" si="10">GG14+7</f>
        <v>44564</v>
      </c>
      <c r="GM14" s="307"/>
      <c r="GN14" s="307"/>
      <c r="GO14" s="307"/>
      <c r="GP14" s="308"/>
      <c r="GQ14" s="306">
        <f t="shared" ref="GQ14" si="11">GL14+7</f>
        <v>44571</v>
      </c>
      <c r="GR14" s="307"/>
      <c r="GS14" s="307"/>
      <c r="GT14" s="307"/>
      <c r="GU14" s="308"/>
      <c r="GV14" s="306">
        <f t="shared" ref="GV14" si="12">GQ14+7</f>
        <v>44578</v>
      </c>
      <c r="GW14" s="307"/>
      <c r="GX14" s="307"/>
      <c r="GY14" s="307"/>
      <c r="GZ14" s="308"/>
      <c r="HA14" s="306">
        <f t="shared" ref="HA14" si="13">GV14+7</f>
        <v>44585</v>
      </c>
      <c r="HB14" s="307"/>
      <c r="HC14" s="307"/>
      <c r="HD14" s="307"/>
      <c r="HE14" s="308"/>
      <c r="HF14" s="306">
        <f t="shared" ref="HF14" si="14">HA14+7</f>
        <v>44592</v>
      </c>
      <c r="HG14" s="307"/>
      <c r="HH14" s="307"/>
      <c r="HI14" s="307"/>
      <c r="HJ14" s="308"/>
      <c r="HK14" s="306">
        <f t="shared" ref="HK14" si="15">HF14+7</f>
        <v>44599</v>
      </c>
      <c r="HL14" s="307"/>
      <c r="HM14" s="307"/>
      <c r="HN14" s="307"/>
      <c r="HO14" s="308"/>
      <c r="HP14" s="306">
        <f t="shared" ref="HP14" si="16">HK14+7</f>
        <v>44606</v>
      </c>
      <c r="HQ14" s="307"/>
      <c r="HR14" s="307"/>
      <c r="HS14" s="307"/>
      <c r="HT14" s="308"/>
      <c r="HU14" s="306">
        <f t="shared" ref="HU14" si="17">HP14+7</f>
        <v>44613</v>
      </c>
      <c r="HV14" s="307"/>
      <c r="HW14" s="307"/>
      <c r="HX14" s="307"/>
      <c r="HY14" s="308"/>
      <c r="HZ14" s="306">
        <f t="shared" ref="HZ14" si="18">HU14+7</f>
        <v>44620</v>
      </c>
      <c r="IA14" s="307"/>
      <c r="IB14" s="307"/>
      <c r="IC14" s="307"/>
      <c r="ID14" s="308"/>
      <c r="IE14" s="306">
        <f t="shared" ref="IE14" si="19">HZ14+7</f>
        <v>44627</v>
      </c>
      <c r="IF14" s="307"/>
      <c r="IG14" s="307"/>
      <c r="IH14" s="307"/>
      <c r="II14" s="308"/>
      <c r="IJ14" s="306">
        <f t="shared" ref="IJ14" si="20">IE14+7</f>
        <v>44634</v>
      </c>
      <c r="IK14" s="307"/>
      <c r="IL14" s="307"/>
      <c r="IM14" s="307"/>
      <c r="IN14" s="308"/>
      <c r="IO14" s="306">
        <f t="shared" ref="IO14" si="21">IJ14+7</f>
        <v>44641</v>
      </c>
      <c r="IP14" s="307"/>
      <c r="IQ14" s="307"/>
      <c r="IR14" s="307"/>
      <c r="IS14" s="308"/>
      <c r="IT14" s="306">
        <f t="shared" ref="IT14" si="22">IO14+7</f>
        <v>44648</v>
      </c>
      <c r="IU14" s="307"/>
      <c r="IV14" s="307"/>
      <c r="IW14" s="307"/>
      <c r="IX14" s="308"/>
      <c r="IY14" s="306">
        <f t="shared" ref="IY14" si="23">IT14+7</f>
        <v>44655</v>
      </c>
      <c r="IZ14" s="307"/>
      <c r="JA14" s="307"/>
      <c r="JB14" s="307"/>
      <c r="JC14" s="308"/>
      <c r="JD14" s="306">
        <f t="shared" ref="JD14" si="24">IY14+7</f>
        <v>44662</v>
      </c>
      <c r="JE14" s="307"/>
      <c r="JF14" s="307"/>
      <c r="JG14" s="307"/>
      <c r="JH14" s="308"/>
      <c r="JI14" s="306">
        <f t="shared" ref="JI14" si="25">JD14+7</f>
        <v>44669</v>
      </c>
      <c r="JJ14" s="307"/>
      <c r="JK14" s="307"/>
      <c r="JL14" s="307"/>
      <c r="JM14" s="308"/>
      <c r="JN14" s="306">
        <f t="shared" ref="JN14" si="26">JI14+7</f>
        <v>44676</v>
      </c>
      <c r="JO14" s="307"/>
      <c r="JP14" s="307"/>
      <c r="JQ14" s="307"/>
      <c r="JR14" s="308"/>
    </row>
    <row r="15" spans="1:278" s="57" customFormat="1" ht="16.5" customHeight="1" thickBot="1">
      <c r="A15" s="2"/>
      <c r="B15" s="354"/>
      <c r="C15" s="357"/>
      <c r="D15" s="357"/>
      <c r="E15" s="345"/>
      <c r="F15" s="351"/>
      <c r="G15" s="345"/>
      <c r="H15" s="345"/>
      <c r="I15" s="149">
        <f>DAY(I$14)</f>
        <v>19</v>
      </c>
      <c r="J15" s="149">
        <f>DAY(I$14+1)</f>
        <v>20</v>
      </c>
      <c r="K15" s="149">
        <f>DAY(I$14+2)</f>
        <v>21</v>
      </c>
      <c r="L15" s="149">
        <f>DAY(I$14+3)</f>
        <v>22</v>
      </c>
      <c r="M15" s="150">
        <f>DAY(I$14+4)</f>
        <v>23</v>
      </c>
      <c r="N15" s="149">
        <f>DAY(N$14)</f>
        <v>26</v>
      </c>
      <c r="O15" s="149">
        <f>DAY(N$14+1)</f>
        <v>27</v>
      </c>
      <c r="P15" s="149">
        <f>DAY(N$14+2)</f>
        <v>28</v>
      </c>
      <c r="Q15" s="149">
        <f>DAY(N$14+3)</f>
        <v>29</v>
      </c>
      <c r="R15" s="150">
        <f>DAY(N$14+4)</f>
        <v>30</v>
      </c>
      <c r="S15" s="149">
        <f>DAY(S$14)</f>
        <v>3</v>
      </c>
      <c r="T15" s="149">
        <f>DAY(S$14+1)</f>
        <v>4</v>
      </c>
      <c r="U15" s="149">
        <f>DAY(S$14+2)</f>
        <v>5</v>
      </c>
      <c r="V15" s="149">
        <f>DAY(S$14+3)</f>
        <v>6</v>
      </c>
      <c r="W15" s="150">
        <f>DAY(S$14+4)</f>
        <v>7</v>
      </c>
      <c r="X15" s="149">
        <f>DAY(X$14)</f>
        <v>10</v>
      </c>
      <c r="Y15" s="149">
        <f>DAY(X$14+1)</f>
        <v>11</v>
      </c>
      <c r="Z15" s="149">
        <f>DAY(X$14+2)</f>
        <v>12</v>
      </c>
      <c r="AA15" s="149">
        <f>DAY(X$14+3)</f>
        <v>13</v>
      </c>
      <c r="AB15" s="150">
        <f>DAY(X$14+4)</f>
        <v>14</v>
      </c>
      <c r="AC15" s="149">
        <f>DAY(AC$14)</f>
        <v>17</v>
      </c>
      <c r="AD15" s="149">
        <f>DAY(AC$14+1)</f>
        <v>18</v>
      </c>
      <c r="AE15" s="149">
        <f>DAY(AC$14+2)</f>
        <v>19</v>
      </c>
      <c r="AF15" s="149">
        <f>DAY(AC$14+3)</f>
        <v>20</v>
      </c>
      <c r="AG15" s="150">
        <f>DAY(AC$14+4)</f>
        <v>21</v>
      </c>
      <c r="AH15" s="149">
        <f>DAY(AH$14)</f>
        <v>24</v>
      </c>
      <c r="AI15" s="149">
        <f>DAY(AH$14+1)</f>
        <v>25</v>
      </c>
      <c r="AJ15" s="149">
        <f>DAY(AH$14+2)</f>
        <v>26</v>
      </c>
      <c r="AK15" s="149">
        <f>DAY(AH$14+3)</f>
        <v>27</v>
      </c>
      <c r="AL15" s="150">
        <f>DAY(AH$14+4)</f>
        <v>28</v>
      </c>
      <c r="AM15" s="149">
        <f>DAY(AM$14)</f>
        <v>31</v>
      </c>
      <c r="AN15" s="149">
        <f>DAY(AM$14+1)</f>
        <v>1</v>
      </c>
      <c r="AO15" s="149">
        <f>DAY(AM$14+2)</f>
        <v>2</v>
      </c>
      <c r="AP15" s="149">
        <f>DAY(AM$14+3)</f>
        <v>3</v>
      </c>
      <c r="AQ15" s="150">
        <f>DAY(AM$14+4)</f>
        <v>4</v>
      </c>
      <c r="AR15" s="149">
        <f>DAY(AR$14)</f>
        <v>7</v>
      </c>
      <c r="AS15" s="149">
        <f>DAY(AR$14+1)</f>
        <v>8</v>
      </c>
      <c r="AT15" s="149">
        <f>DAY(AR$14+2)</f>
        <v>9</v>
      </c>
      <c r="AU15" s="149">
        <f>DAY(AR$14+3)</f>
        <v>10</v>
      </c>
      <c r="AV15" s="150">
        <f>DAY(AR$14+4)</f>
        <v>11</v>
      </c>
      <c r="AW15" s="149">
        <f>DAY(AW$14)</f>
        <v>14</v>
      </c>
      <c r="AX15" s="149">
        <f>DAY(AW$14+1)</f>
        <v>15</v>
      </c>
      <c r="AY15" s="149">
        <f>DAY(AW$14+2)</f>
        <v>16</v>
      </c>
      <c r="AZ15" s="149">
        <f>DAY(AW$14+3)</f>
        <v>17</v>
      </c>
      <c r="BA15" s="150">
        <f>DAY(AW$14+4)</f>
        <v>18</v>
      </c>
      <c r="BB15" s="149">
        <f>DAY(BB$14)</f>
        <v>21</v>
      </c>
      <c r="BC15" s="149">
        <f>DAY(BB$14+1)</f>
        <v>22</v>
      </c>
      <c r="BD15" s="149">
        <f>DAY(BB$14+2)</f>
        <v>23</v>
      </c>
      <c r="BE15" s="149">
        <f>DAY(BB$14+3)</f>
        <v>24</v>
      </c>
      <c r="BF15" s="150">
        <f>DAY(BB$14+4)</f>
        <v>25</v>
      </c>
      <c r="BG15" s="149">
        <f>DAY(BG$14)</f>
        <v>28</v>
      </c>
      <c r="BH15" s="149">
        <f>DAY(BG$14+1)</f>
        <v>29</v>
      </c>
      <c r="BI15" s="149">
        <f>DAY(BG$14+2)</f>
        <v>30</v>
      </c>
      <c r="BJ15" s="149">
        <f>DAY(BG$14+3)</f>
        <v>1</v>
      </c>
      <c r="BK15" s="150">
        <f>DAY(BG$14+4)</f>
        <v>2</v>
      </c>
      <c r="BL15" s="149">
        <f>DAY(BL$14)</f>
        <v>5</v>
      </c>
      <c r="BM15" s="149">
        <f>DAY(BL$14+1)</f>
        <v>6</v>
      </c>
      <c r="BN15" s="149">
        <f>DAY(BL$14+2)</f>
        <v>7</v>
      </c>
      <c r="BO15" s="149">
        <f>DAY(BL$14+3)</f>
        <v>8</v>
      </c>
      <c r="BP15" s="150">
        <f>DAY(BL$14+4)</f>
        <v>9</v>
      </c>
      <c r="BQ15" s="149">
        <f>DAY(BQ$14)</f>
        <v>12</v>
      </c>
      <c r="BR15" s="149">
        <f>DAY(BQ$14+1)</f>
        <v>13</v>
      </c>
      <c r="BS15" s="149">
        <f>DAY(BQ$14+2)</f>
        <v>14</v>
      </c>
      <c r="BT15" s="149">
        <f>DAY(BQ$14+3)</f>
        <v>15</v>
      </c>
      <c r="BU15" s="150">
        <f>DAY(BQ$14+4)</f>
        <v>16</v>
      </c>
      <c r="BV15" s="149">
        <f>DAY(BV$14)</f>
        <v>19</v>
      </c>
      <c r="BW15" s="149">
        <f>DAY(BV$14+1)</f>
        <v>20</v>
      </c>
      <c r="BX15" s="149">
        <f>DAY(BV$14+2)</f>
        <v>21</v>
      </c>
      <c r="BY15" s="149">
        <f>DAY(BV$14+3)</f>
        <v>22</v>
      </c>
      <c r="BZ15" s="150">
        <f>DAY(BV$14+4)</f>
        <v>23</v>
      </c>
      <c r="CA15" s="149">
        <f>DAY(CA$14)</f>
        <v>26</v>
      </c>
      <c r="CB15" s="149">
        <f>DAY(CA$14+1)</f>
        <v>27</v>
      </c>
      <c r="CC15" s="149">
        <f>DAY(CA$14+2)</f>
        <v>28</v>
      </c>
      <c r="CD15" s="149">
        <f>DAY(CA$14+3)</f>
        <v>29</v>
      </c>
      <c r="CE15" s="150">
        <f>DAY(CA$14+4)</f>
        <v>30</v>
      </c>
      <c r="CF15" s="149">
        <f>DAY(CF$14)</f>
        <v>2</v>
      </c>
      <c r="CG15" s="149">
        <f>DAY(CF$14+1)</f>
        <v>3</v>
      </c>
      <c r="CH15" s="149">
        <f>DAY(CF$14+2)</f>
        <v>4</v>
      </c>
      <c r="CI15" s="149">
        <f>DAY(CF$14+3)</f>
        <v>5</v>
      </c>
      <c r="CJ15" s="150">
        <f>DAY(CF$14+4)</f>
        <v>6</v>
      </c>
      <c r="CK15" s="149">
        <f>DAY(CK$14)</f>
        <v>9</v>
      </c>
      <c r="CL15" s="149">
        <f>DAY(CK$14+1)</f>
        <v>10</v>
      </c>
      <c r="CM15" s="149">
        <f>DAY(CK$14+2)</f>
        <v>11</v>
      </c>
      <c r="CN15" s="149">
        <f>DAY(CK$14+3)</f>
        <v>12</v>
      </c>
      <c r="CO15" s="150">
        <f>DAY(CK$14+4)</f>
        <v>13</v>
      </c>
      <c r="CP15" s="149">
        <f>DAY(CP$14)</f>
        <v>16</v>
      </c>
      <c r="CQ15" s="149">
        <f>DAY(CP$14+1)</f>
        <v>17</v>
      </c>
      <c r="CR15" s="149">
        <f>DAY(CP$14+2)</f>
        <v>18</v>
      </c>
      <c r="CS15" s="149">
        <f>DAY(CP$14+3)</f>
        <v>19</v>
      </c>
      <c r="CT15" s="150">
        <f>DAY(CP$14+4)</f>
        <v>20</v>
      </c>
      <c r="CU15" s="149">
        <f>DAY(CU$14)</f>
        <v>23</v>
      </c>
      <c r="CV15" s="149">
        <f>DAY(CU$14+1)</f>
        <v>24</v>
      </c>
      <c r="CW15" s="149">
        <f>DAY(CU$14+2)</f>
        <v>25</v>
      </c>
      <c r="CX15" s="149">
        <f>DAY(CU$14+3)</f>
        <v>26</v>
      </c>
      <c r="CY15" s="150">
        <f>DAY(CU$14+4)</f>
        <v>27</v>
      </c>
      <c r="CZ15" s="149">
        <f>DAY(CZ$14)</f>
        <v>30</v>
      </c>
      <c r="DA15" s="149">
        <f>DAY(CZ$14+1)</f>
        <v>31</v>
      </c>
      <c r="DB15" s="149">
        <f>DAY(CZ$14+2)</f>
        <v>1</v>
      </c>
      <c r="DC15" s="149">
        <f>DAY(CZ$14+3)</f>
        <v>2</v>
      </c>
      <c r="DD15" s="150">
        <f>DAY(CZ$14+4)</f>
        <v>3</v>
      </c>
      <c r="DE15" s="149">
        <f>DAY(DE$14)</f>
        <v>6</v>
      </c>
      <c r="DF15" s="149">
        <f>DAY(DE$14+1)</f>
        <v>7</v>
      </c>
      <c r="DG15" s="149">
        <f>DAY(DE$14+2)</f>
        <v>8</v>
      </c>
      <c r="DH15" s="149">
        <f>DAY(DE$14+3)</f>
        <v>9</v>
      </c>
      <c r="DI15" s="150">
        <f>DAY(DE$14+4)</f>
        <v>10</v>
      </c>
      <c r="DJ15" s="149">
        <f>DAY(DJ$14)</f>
        <v>13</v>
      </c>
      <c r="DK15" s="149">
        <f>DAY(DJ$14+1)</f>
        <v>14</v>
      </c>
      <c r="DL15" s="149">
        <f>DAY(DJ$14+2)</f>
        <v>15</v>
      </c>
      <c r="DM15" s="149">
        <f>DAY(DJ$14+3)</f>
        <v>16</v>
      </c>
      <c r="DN15" s="150">
        <f>DAY(DJ$14+4)</f>
        <v>17</v>
      </c>
      <c r="DO15" s="149">
        <f>DAY(DO$14)</f>
        <v>20</v>
      </c>
      <c r="DP15" s="149">
        <f>DAY(DO$14+1)</f>
        <v>21</v>
      </c>
      <c r="DQ15" s="149">
        <f>DAY(DO$14+2)</f>
        <v>22</v>
      </c>
      <c r="DR15" s="149">
        <f>DAY(DO$14+3)</f>
        <v>23</v>
      </c>
      <c r="DS15" s="150">
        <f>DAY(DO$14+4)</f>
        <v>24</v>
      </c>
      <c r="DT15" s="149">
        <f>DAY(DT$14)</f>
        <v>27</v>
      </c>
      <c r="DU15" s="149">
        <f>DAY(DT$14+1)</f>
        <v>28</v>
      </c>
      <c r="DV15" s="149">
        <f>DAY(DT$14+2)</f>
        <v>29</v>
      </c>
      <c r="DW15" s="149">
        <f>DAY(DT$14+3)</f>
        <v>30</v>
      </c>
      <c r="DX15" s="150">
        <f>DAY(DT$14+4)</f>
        <v>1</v>
      </c>
      <c r="DY15" s="149">
        <f>DAY(DY$14)</f>
        <v>4</v>
      </c>
      <c r="DZ15" s="149">
        <f>DAY(DY$14+1)</f>
        <v>5</v>
      </c>
      <c r="EA15" s="149">
        <f>DAY(DY$14+2)</f>
        <v>6</v>
      </c>
      <c r="EB15" s="149">
        <f>DAY(DY$14+3)</f>
        <v>7</v>
      </c>
      <c r="EC15" s="150">
        <f>DAY(DY$14+4)</f>
        <v>8</v>
      </c>
      <c r="ED15" s="149">
        <f>DAY(ED$14)</f>
        <v>11</v>
      </c>
      <c r="EE15" s="149">
        <f>DAY(ED$14+1)</f>
        <v>12</v>
      </c>
      <c r="EF15" s="149">
        <f>DAY(ED$14+2)</f>
        <v>13</v>
      </c>
      <c r="EG15" s="149">
        <f>DAY(ED$14+3)</f>
        <v>14</v>
      </c>
      <c r="EH15" s="151">
        <f>DAY(ED$14+4)</f>
        <v>15</v>
      </c>
      <c r="EI15" s="149">
        <f>DAY(EI$14)</f>
        <v>18</v>
      </c>
      <c r="EJ15" s="149">
        <f>DAY(EI$14+1)</f>
        <v>19</v>
      </c>
      <c r="EK15" s="149">
        <f>DAY(EI$14+2)</f>
        <v>20</v>
      </c>
      <c r="EL15" s="149">
        <f>DAY(EI$14+3)</f>
        <v>21</v>
      </c>
      <c r="EM15" s="151">
        <f>DAY(EI$14+4)</f>
        <v>22</v>
      </c>
      <c r="EN15" s="149">
        <f t="shared" ref="EN15" si="27">DAY(EN$14)</f>
        <v>25</v>
      </c>
      <c r="EO15" s="149">
        <f t="shared" ref="EO15" si="28">DAY(EN$14+1)</f>
        <v>26</v>
      </c>
      <c r="EP15" s="149">
        <f t="shared" ref="EP15" si="29">DAY(EN$14+2)</f>
        <v>27</v>
      </c>
      <c r="EQ15" s="149">
        <f t="shared" ref="EQ15" si="30">DAY(EN$14+3)</f>
        <v>28</v>
      </c>
      <c r="ER15" s="151">
        <f t="shared" ref="ER15" si="31">DAY(EN$14+4)</f>
        <v>29</v>
      </c>
      <c r="ES15" s="149">
        <f t="shared" ref="ES15" si="32">DAY(ES$14)</f>
        <v>1</v>
      </c>
      <c r="ET15" s="149">
        <f t="shared" ref="ET15" si="33">DAY(ES$14+1)</f>
        <v>2</v>
      </c>
      <c r="EU15" s="149">
        <f t="shared" ref="EU15" si="34">DAY(ES$14+2)</f>
        <v>3</v>
      </c>
      <c r="EV15" s="149">
        <f t="shared" ref="EV15" si="35">DAY(ES$14+3)</f>
        <v>4</v>
      </c>
      <c r="EW15" s="151">
        <f t="shared" ref="EW15" si="36">DAY(ES$14+4)</f>
        <v>5</v>
      </c>
      <c r="EX15" s="149">
        <f t="shared" ref="EX15" si="37">DAY(EX$14)</f>
        <v>8</v>
      </c>
      <c r="EY15" s="149">
        <f t="shared" ref="EY15" si="38">DAY(EX$14+1)</f>
        <v>9</v>
      </c>
      <c r="EZ15" s="149">
        <f t="shared" ref="EZ15" si="39">DAY(EX$14+2)</f>
        <v>10</v>
      </c>
      <c r="FA15" s="149">
        <f t="shared" ref="FA15" si="40">DAY(EX$14+3)</f>
        <v>11</v>
      </c>
      <c r="FB15" s="151">
        <f t="shared" ref="FB15" si="41">DAY(EX$14+4)</f>
        <v>12</v>
      </c>
      <c r="FC15" s="149">
        <f t="shared" ref="FC15" si="42">DAY(FC$14)</f>
        <v>15</v>
      </c>
      <c r="FD15" s="149">
        <f t="shared" ref="FD15" si="43">DAY(FC$14+1)</f>
        <v>16</v>
      </c>
      <c r="FE15" s="149">
        <f t="shared" ref="FE15" si="44">DAY(FC$14+2)</f>
        <v>17</v>
      </c>
      <c r="FF15" s="149">
        <f t="shared" ref="FF15" si="45">DAY(FC$14+3)</f>
        <v>18</v>
      </c>
      <c r="FG15" s="151">
        <f t="shared" ref="FG15" si="46">DAY(FC$14+4)</f>
        <v>19</v>
      </c>
      <c r="FH15" s="149">
        <f t="shared" ref="FH15" si="47">DAY(FH$14)</f>
        <v>22</v>
      </c>
      <c r="FI15" s="149">
        <f t="shared" ref="FI15" si="48">DAY(FH$14+1)</f>
        <v>23</v>
      </c>
      <c r="FJ15" s="149">
        <f t="shared" ref="FJ15" si="49">DAY(FH$14+2)</f>
        <v>24</v>
      </c>
      <c r="FK15" s="149">
        <f t="shared" ref="FK15" si="50">DAY(FH$14+3)</f>
        <v>25</v>
      </c>
      <c r="FL15" s="151">
        <f t="shared" ref="FL15" si="51">DAY(FH$14+4)</f>
        <v>26</v>
      </c>
      <c r="FM15" s="149">
        <f t="shared" ref="FM15" si="52">DAY(FM$14)</f>
        <v>29</v>
      </c>
      <c r="FN15" s="149">
        <f t="shared" ref="FN15" si="53">DAY(FM$14+1)</f>
        <v>30</v>
      </c>
      <c r="FO15" s="149">
        <f t="shared" ref="FO15" si="54">DAY(FM$14+2)</f>
        <v>1</v>
      </c>
      <c r="FP15" s="149">
        <f t="shared" ref="FP15" si="55">DAY(FM$14+3)</f>
        <v>2</v>
      </c>
      <c r="FQ15" s="151">
        <f t="shared" ref="FQ15" si="56">DAY(FM$14+4)</f>
        <v>3</v>
      </c>
      <c r="FR15" s="149">
        <f t="shared" ref="FR15" si="57">DAY(FR$14)</f>
        <v>6</v>
      </c>
      <c r="FS15" s="149">
        <f t="shared" ref="FS15" si="58">DAY(FR$14+1)</f>
        <v>7</v>
      </c>
      <c r="FT15" s="149">
        <f t="shared" ref="FT15" si="59">DAY(FR$14+2)</f>
        <v>8</v>
      </c>
      <c r="FU15" s="149">
        <f t="shared" ref="FU15" si="60">DAY(FR$14+3)</f>
        <v>9</v>
      </c>
      <c r="FV15" s="151">
        <f t="shared" ref="FV15" si="61">DAY(FR$14+4)</f>
        <v>10</v>
      </c>
      <c r="FW15" s="149">
        <f t="shared" ref="FW15" si="62">DAY(FW$14)</f>
        <v>13</v>
      </c>
      <c r="FX15" s="149">
        <f t="shared" ref="FX15" si="63">DAY(FW$14+1)</f>
        <v>14</v>
      </c>
      <c r="FY15" s="149">
        <f t="shared" ref="FY15" si="64">DAY(FW$14+2)</f>
        <v>15</v>
      </c>
      <c r="FZ15" s="149">
        <f t="shared" ref="FZ15" si="65">DAY(FW$14+3)</f>
        <v>16</v>
      </c>
      <c r="GA15" s="151">
        <f t="shared" ref="GA15" si="66">DAY(FW$14+4)</f>
        <v>17</v>
      </c>
      <c r="GB15" s="149">
        <f t="shared" ref="GB15" si="67">DAY(GB$14)</f>
        <v>20</v>
      </c>
      <c r="GC15" s="149">
        <f t="shared" ref="GC15" si="68">DAY(GB$14+1)</f>
        <v>21</v>
      </c>
      <c r="GD15" s="149">
        <f t="shared" ref="GD15" si="69">DAY(GB$14+2)</f>
        <v>22</v>
      </c>
      <c r="GE15" s="149">
        <f t="shared" ref="GE15" si="70">DAY(GB$14+3)</f>
        <v>23</v>
      </c>
      <c r="GF15" s="151">
        <f t="shared" ref="GF15" si="71">DAY(GB$14+4)</f>
        <v>24</v>
      </c>
      <c r="GG15" s="149">
        <f t="shared" ref="GG15" si="72">DAY(GG$14)</f>
        <v>27</v>
      </c>
      <c r="GH15" s="149">
        <f t="shared" ref="GH15" si="73">DAY(GG$14+1)</f>
        <v>28</v>
      </c>
      <c r="GI15" s="149">
        <f t="shared" ref="GI15" si="74">DAY(GG$14+2)</f>
        <v>29</v>
      </c>
      <c r="GJ15" s="149">
        <f t="shared" ref="GJ15" si="75">DAY(GG$14+3)</f>
        <v>30</v>
      </c>
      <c r="GK15" s="151">
        <f t="shared" ref="GK15" si="76">DAY(GG$14+4)</f>
        <v>31</v>
      </c>
      <c r="GL15" s="149">
        <f t="shared" ref="GL15" si="77">DAY(GL$14)</f>
        <v>3</v>
      </c>
      <c r="GM15" s="149">
        <f t="shared" ref="GM15" si="78">DAY(GL$14+1)</f>
        <v>4</v>
      </c>
      <c r="GN15" s="149">
        <f t="shared" ref="GN15" si="79">DAY(GL$14+2)</f>
        <v>5</v>
      </c>
      <c r="GO15" s="149">
        <f t="shared" ref="GO15" si="80">DAY(GL$14+3)</f>
        <v>6</v>
      </c>
      <c r="GP15" s="151">
        <f t="shared" ref="GP15" si="81">DAY(GL$14+4)</f>
        <v>7</v>
      </c>
      <c r="GQ15" s="149">
        <f t="shared" ref="GQ15" si="82">DAY(GQ$14)</f>
        <v>10</v>
      </c>
      <c r="GR15" s="149">
        <f t="shared" ref="GR15" si="83">DAY(GQ$14+1)</f>
        <v>11</v>
      </c>
      <c r="GS15" s="149">
        <f t="shared" ref="GS15" si="84">DAY(GQ$14+2)</f>
        <v>12</v>
      </c>
      <c r="GT15" s="149">
        <f t="shared" ref="GT15" si="85">DAY(GQ$14+3)</f>
        <v>13</v>
      </c>
      <c r="GU15" s="151">
        <f t="shared" ref="GU15" si="86">DAY(GQ$14+4)</f>
        <v>14</v>
      </c>
      <c r="GV15" s="149">
        <f t="shared" ref="GV15" si="87">DAY(GV$14)</f>
        <v>17</v>
      </c>
      <c r="GW15" s="149">
        <f t="shared" ref="GW15" si="88">DAY(GV$14+1)</f>
        <v>18</v>
      </c>
      <c r="GX15" s="149">
        <f t="shared" ref="GX15" si="89">DAY(GV$14+2)</f>
        <v>19</v>
      </c>
      <c r="GY15" s="149">
        <f t="shared" ref="GY15" si="90">DAY(GV$14+3)</f>
        <v>20</v>
      </c>
      <c r="GZ15" s="151">
        <f t="shared" ref="GZ15" si="91">DAY(GV$14+4)</f>
        <v>21</v>
      </c>
      <c r="HA15" s="149">
        <f t="shared" ref="HA15" si="92">DAY(HA$14)</f>
        <v>24</v>
      </c>
      <c r="HB15" s="149">
        <f t="shared" ref="HB15" si="93">DAY(HA$14+1)</f>
        <v>25</v>
      </c>
      <c r="HC15" s="149">
        <f t="shared" ref="HC15" si="94">DAY(HA$14+2)</f>
        <v>26</v>
      </c>
      <c r="HD15" s="149">
        <f t="shared" ref="HD15" si="95">DAY(HA$14+3)</f>
        <v>27</v>
      </c>
      <c r="HE15" s="151">
        <f t="shared" ref="HE15" si="96">DAY(HA$14+4)</f>
        <v>28</v>
      </c>
      <c r="HF15" s="149">
        <f t="shared" ref="HF15" si="97">DAY(HF$14)</f>
        <v>31</v>
      </c>
      <c r="HG15" s="149">
        <f t="shared" ref="HG15" si="98">DAY(HF$14+1)</f>
        <v>1</v>
      </c>
      <c r="HH15" s="149">
        <f t="shared" ref="HH15" si="99">DAY(HF$14+2)</f>
        <v>2</v>
      </c>
      <c r="HI15" s="149">
        <f t="shared" ref="HI15" si="100">DAY(HF$14+3)</f>
        <v>3</v>
      </c>
      <c r="HJ15" s="151">
        <f t="shared" ref="HJ15" si="101">DAY(HF$14+4)</f>
        <v>4</v>
      </c>
      <c r="HK15" s="149">
        <f t="shared" ref="HK15" si="102">DAY(HK$14)</f>
        <v>7</v>
      </c>
      <c r="HL15" s="149">
        <f t="shared" ref="HL15" si="103">DAY(HK$14+1)</f>
        <v>8</v>
      </c>
      <c r="HM15" s="149">
        <f t="shared" ref="HM15" si="104">DAY(HK$14+2)</f>
        <v>9</v>
      </c>
      <c r="HN15" s="149">
        <f t="shared" ref="HN15" si="105">DAY(HK$14+3)</f>
        <v>10</v>
      </c>
      <c r="HO15" s="151">
        <f t="shared" ref="HO15" si="106">DAY(HK$14+4)</f>
        <v>11</v>
      </c>
      <c r="HP15" s="149">
        <f t="shared" ref="HP15" si="107">DAY(HP$14)</f>
        <v>14</v>
      </c>
      <c r="HQ15" s="149">
        <f t="shared" ref="HQ15" si="108">DAY(HP$14+1)</f>
        <v>15</v>
      </c>
      <c r="HR15" s="149">
        <f t="shared" ref="HR15" si="109">DAY(HP$14+2)</f>
        <v>16</v>
      </c>
      <c r="HS15" s="149">
        <f t="shared" ref="HS15" si="110">DAY(HP$14+3)</f>
        <v>17</v>
      </c>
      <c r="HT15" s="151">
        <f t="shared" ref="HT15" si="111">DAY(HP$14+4)</f>
        <v>18</v>
      </c>
      <c r="HU15" s="149">
        <f t="shared" ref="HU15" si="112">DAY(HU$14)</f>
        <v>21</v>
      </c>
      <c r="HV15" s="149">
        <f t="shared" ref="HV15" si="113">DAY(HU$14+1)</f>
        <v>22</v>
      </c>
      <c r="HW15" s="149">
        <f t="shared" ref="HW15" si="114">DAY(HU$14+2)</f>
        <v>23</v>
      </c>
      <c r="HX15" s="149">
        <f t="shared" ref="HX15" si="115">DAY(HU$14+3)</f>
        <v>24</v>
      </c>
      <c r="HY15" s="151">
        <f t="shared" ref="HY15" si="116">DAY(HU$14+4)</f>
        <v>25</v>
      </c>
      <c r="HZ15" s="149">
        <f t="shared" ref="HZ15" si="117">DAY(HZ$14)</f>
        <v>28</v>
      </c>
      <c r="IA15" s="149">
        <f t="shared" ref="IA15" si="118">DAY(HZ$14+1)</f>
        <v>1</v>
      </c>
      <c r="IB15" s="149">
        <f t="shared" ref="IB15" si="119">DAY(HZ$14+2)</f>
        <v>2</v>
      </c>
      <c r="IC15" s="149">
        <f t="shared" ref="IC15" si="120">DAY(HZ$14+3)</f>
        <v>3</v>
      </c>
      <c r="ID15" s="151">
        <f t="shared" ref="ID15" si="121">DAY(HZ$14+4)</f>
        <v>4</v>
      </c>
      <c r="IE15" s="149">
        <f t="shared" ref="IE15" si="122">DAY(IE$14)</f>
        <v>7</v>
      </c>
      <c r="IF15" s="149">
        <f t="shared" ref="IF15" si="123">DAY(IE$14+1)</f>
        <v>8</v>
      </c>
      <c r="IG15" s="149">
        <f t="shared" ref="IG15" si="124">DAY(IE$14+2)</f>
        <v>9</v>
      </c>
      <c r="IH15" s="149">
        <f t="shared" ref="IH15" si="125">DAY(IE$14+3)</f>
        <v>10</v>
      </c>
      <c r="II15" s="151">
        <f t="shared" ref="II15" si="126">DAY(IE$14+4)</f>
        <v>11</v>
      </c>
      <c r="IJ15" s="149">
        <f t="shared" ref="IJ15" si="127">DAY(IJ$14)</f>
        <v>14</v>
      </c>
      <c r="IK15" s="149">
        <f t="shared" ref="IK15" si="128">DAY(IJ$14+1)</f>
        <v>15</v>
      </c>
      <c r="IL15" s="149">
        <f t="shared" ref="IL15" si="129">DAY(IJ$14+2)</f>
        <v>16</v>
      </c>
      <c r="IM15" s="149">
        <f t="shared" ref="IM15" si="130">DAY(IJ$14+3)</f>
        <v>17</v>
      </c>
      <c r="IN15" s="151">
        <f t="shared" ref="IN15" si="131">DAY(IJ$14+4)</f>
        <v>18</v>
      </c>
      <c r="IO15" s="149">
        <f t="shared" ref="IO15" si="132">DAY(IO$14)</f>
        <v>21</v>
      </c>
      <c r="IP15" s="149">
        <f t="shared" ref="IP15" si="133">DAY(IO$14+1)</f>
        <v>22</v>
      </c>
      <c r="IQ15" s="149">
        <f t="shared" ref="IQ15" si="134">DAY(IO$14+2)</f>
        <v>23</v>
      </c>
      <c r="IR15" s="149">
        <f t="shared" ref="IR15" si="135">DAY(IO$14+3)</f>
        <v>24</v>
      </c>
      <c r="IS15" s="151">
        <f t="shared" ref="IS15" si="136">DAY(IO$14+4)</f>
        <v>25</v>
      </c>
      <c r="IT15" s="149">
        <f t="shared" ref="IT15" si="137">DAY(IT$14)</f>
        <v>28</v>
      </c>
      <c r="IU15" s="149">
        <f t="shared" ref="IU15" si="138">DAY(IT$14+1)</f>
        <v>29</v>
      </c>
      <c r="IV15" s="149">
        <f t="shared" ref="IV15" si="139">DAY(IT$14+2)</f>
        <v>30</v>
      </c>
      <c r="IW15" s="149">
        <f t="shared" ref="IW15" si="140">DAY(IT$14+3)</f>
        <v>31</v>
      </c>
      <c r="IX15" s="151">
        <f t="shared" ref="IX15" si="141">DAY(IT$14+4)</f>
        <v>1</v>
      </c>
      <c r="IY15" s="149">
        <f t="shared" ref="IY15" si="142">DAY(IY$14)</f>
        <v>4</v>
      </c>
      <c r="IZ15" s="149">
        <f t="shared" ref="IZ15" si="143">DAY(IY$14+1)</f>
        <v>5</v>
      </c>
      <c r="JA15" s="149">
        <f t="shared" ref="JA15" si="144">DAY(IY$14+2)</f>
        <v>6</v>
      </c>
      <c r="JB15" s="149">
        <f t="shared" ref="JB15" si="145">DAY(IY$14+3)</f>
        <v>7</v>
      </c>
      <c r="JC15" s="151">
        <f t="shared" ref="JC15" si="146">DAY(IY$14+4)</f>
        <v>8</v>
      </c>
      <c r="JD15" s="149">
        <f t="shared" ref="JD15" si="147">DAY(JD$14)</f>
        <v>11</v>
      </c>
      <c r="JE15" s="149">
        <f t="shared" ref="JE15" si="148">DAY(JD$14+1)</f>
        <v>12</v>
      </c>
      <c r="JF15" s="149">
        <f t="shared" ref="JF15" si="149">DAY(JD$14+2)</f>
        <v>13</v>
      </c>
      <c r="JG15" s="149">
        <f t="shared" ref="JG15" si="150">DAY(JD$14+3)</f>
        <v>14</v>
      </c>
      <c r="JH15" s="151">
        <f t="shared" ref="JH15" si="151">DAY(JD$14+4)</f>
        <v>15</v>
      </c>
      <c r="JI15" s="149">
        <f t="shared" ref="JI15" si="152">DAY(JI$14)</f>
        <v>18</v>
      </c>
      <c r="JJ15" s="149">
        <f t="shared" ref="JJ15" si="153">DAY(JI$14+1)</f>
        <v>19</v>
      </c>
      <c r="JK15" s="149">
        <f t="shared" ref="JK15" si="154">DAY(JI$14+2)</f>
        <v>20</v>
      </c>
      <c r="JL15" s="149">
        <f t="shared" ref="JL15" si="155">DAY(JI$14+3)</f>
        <v>21</v>
      </c>
      <c r="JM15" s="151">
        <f t="shared" ref="JM15" si="156">DAY(JI$14+4)</f>
        <v>22</v>
      </c>
      <c r="JN15" s="149">
        <f t="shared" ref="JN15" si="157">DAY(JN$14)</f>
        <v>25</v>
      </c>
      <c r="JO15" s="149">
        <f t="shared" ref="JO15" si="158">DAY(JN$14+1)</f>
        <v>26</v>
      </c>
      <c r="JP15" s="149">
        <f t="shared" ref="JP15" si="159">DAY(JN$14+2)</f>
        <v>27</v>
      </c>
      <c r="JQ15" s="149">
        <f t="shared" ref="JQ15" si="160">DAY(JN$14+3)</f>
        <v>28</v>
      </c>
      <c r="JR15" s="151">
        <f t="shared" ref="JR15" si="161">DAY(JN$14+4)</f>
        <v>29</v>
      </c>
    </row>
    <row r="16" spans="1:278" s="57" customFormat="1" ht="16.5" customHeight="1" thickBot="1">
      <c r="A16" s="2"/>
      <c r="B16" s="355"/>
      <c r="C16" s="358"/>
      <c r="D16" s="358"/>
      <c r="E16" s="346"/>
      <c r="F16" s="352"/>
      <c r="G16" s="346"/>
      <c r="H16" s="346"/>
      <c r="I16" s="152" t="s">
        <v>122</v>
      </c>
      <c r="J16" s="152" t="s">
        <v>123</v>
      </c>
      <c r="K16" s="152" t="s">
        <v>124</v>
      </c>
      <c r="L16" s="152" t="s">
        <v>123</v>
      </c>
      <c r="M16" s="153" t="s">
        <v>125</v>
      </c>
      <c r="N16" s="154" t="s">
        <v>122</v>
      </c>
      <c r="O16" s="152" t="s">
        <v>123</v>
      </c>
      <c r="P16" s="152" t="s">
        <v>124</v>
      </c>
      <c r="Q16" s="152" t="s">
        <v>123</v>
      </c>
      <c r="R16" s="153" t="s">
        <v>125</v>
      </c>
      <c r="S16" s="154" t="s">
        <v>122</v>
      </c>
      <c r="T16" s="152" t="s">
        <v>123</v>
      </c>
      <c r="U16" s="152" t="s">
        <v>124</v>
      </c>
      <c r="V16" s="152" t="s">
        <v>123</v>
      </c>
      <c r="W16" s="153" t="s">
        <v>125</v>
      </c>
      <c r="X16" s="154" t="s">
        <v>122</v>
      </c>
      <c r="Y16" s="152" t="s">
        <v>123</v>
      </c>
      <c r="Z16" s="152" t="s">
        <v>124</v>
      </c>
      <c r="AA16" s="152" t="s">
        <v>123</v>
      </c>
      <c r="AB16" s="153" t="s">
        <v>125</v>
      </c>
      <c r="AC16" s="154" t="s">
        <v>122</v>
      </c>
      <c r="AD16" s="152" t="s">
        <v>123</v>
      </c>
      <c r="AE16" s="155" t="s">
        <v>124</v>
      </c>
      <c r="AF16" s="152" t="s">
        <v>123</v>
      </c>
      <c r="AG16" s="153" t="s">
        <v>125</v>
      </c>
      <c r="AH16" s="154" t="s">
        <v>122</v>
      </c>
      <c r="AI16" s="152" t="s">
        <v>123</v>
      </c>
      <c r="AJ16" s="152" t="s">
        <v>124</v>
      </c>
      <c r="AK16" s="152" t="s">
        <v>123</v>
      </c>
      <c r="AL16" s="153" t="s">
        <v>125</v>
      </c>
      <c r="AM16" s="154" t="s">
        <v>122</v>
      </c>
      <c r="AN16" s="152" t="s">
        <v>123</v>
      </c>
      <c r="AO16" s="152" t="s">
        <v>124</v>
      </c>
      <c r="AP16" s="152" t="s">
        <v>123</v>
      </c>
      <c r="AQ16" s="153" t="s">
        <v>125</v>
      </c>
      <c r="AR16" s="154" t="s">
        <v>122</v>
      </c>
      <c r="AS16" s="152" t="s">
        <v>123</v>
      </c>
      <c r="AT16" s="152" t="s">
        <v>124</v>
      </c>
      <c r="AU16" s="152" t="s">
        <v>123</v>
      </c>
      <c r="AV16" s="153" t="s">
        <v>125</v>
      </c>
      <c r="AW16" s="154" t="s">
        <v>122</v>
      </c>
      <c r="AX16" s="152" t="s">
        <v>123</v>
      </c>
      <c r="AY16" s="152" t="s">
        <v>124</v>
      </c>
      <c r="AZ16" s="152" t="s">
        <v>123</v>
      </c>
      <c r="BA16" s="153" t="s">
        <v>125</v>
      </c>
      <c r="BB16" s="154" t="s">
        <v>122</v>
      </c>
      <c r="BC16" s="152" t="s">
        <v>123</v>
      </c>
      <c r="BD16" s="152" t="s">
        <v>124</v>
      </c>
      <c r="BE16" s="152" t="s">
        <v>123</v>
      </c>
      <c r="BF16" s="153" t="s">
        <v>125</v>
      </c>
      <c r="BG16" s="154" t="s">
        <v>122</v>
      </c>
      <c r="BH16" s="152" t="s">
        <v>123</v>
      </c>
      <c r="BI16" s="152" t="s">
        <v>124</v>
      </c>
      <c r="BJ16" s="152" t="s">
        <v>123</v>
      </c>
      <c r="BK16" s="153" t="s">
        <v>125</v>
      </c>
      <c r="BL16" s="154" t="s">
        <v>122</v>
      </c>
      <c r="BM16" s="152" t="s">
        <v>123</v>
      </c>
      <c r="BN16" s="152" t="s">
        <v>124</v>
      </c>
      <c r="BO16" s="152" t="s">
        <v>123</v>
      </c>
      <c r="BP16" s="153" t="s">
        <v>125</v>
      </c>
      <c r="BQ16" s="154" t="s">
        <v>122</v>
      </c>
      <c r="BR16" s="152" t="s">
        <v>123</v>
      </c>
      <c r="BS16" s="152" t="s">
        <v>124</v>
      </c>
      <c r="BT16" s="152" t="s">
        <v>123</v>
      </c>
      <c r="BU16" s="153" t="s">
        <v>125</v>
      </c>
      <c r="BV16" s="154" t="s">
        <v>122</v>
      </c>
      <c r="BW16" s="152" t="s">
        <v>123</v>
      </c>
      <c r="BX16" s="152" t="s">
        <v>124</v>
      </c>
      <c r="BY16" s="152" t="s">
        <v>123</v>
      </c>
      <c r="BZ16" s="153" t="s">
        <v>125</v>
      </c>
      <c r="CA16" s="154" t="s">
        <v>122</v>
      </c>
      <c r="CB16" s="152" t="s">
        <v>123</v>
      </c>
      <c r="CC16" s="152" t="s">
        <v>124</v>
      </c>
      <c r="CD16" s="152" t="s">
        <v>123</v>
      </c>
      <c r="CE16" s="153" t="s">
        <v>125</v>
      </c>
      <c r="CF16" s="154" t="s">
        <v>122</v>
      </c>
      <c r="CG16" s="152" t="s">
        <v>123</v>
      </c>
      <c r="CH16" s="152" t="s">
        <v>124</v>
      </c>
      <c r="CI16" s="152" t="s">
        <v>123</v>
      </c>
      <c r="CJ16" s="153" t="s">
        <v>125</v>
      </c>
      <c r="CK16" s="154" t="s">
        <v>122</v>
      </c>
      <c r="CL16" s="152" t="s">
        <v>123</v>
      </c>
      <c r="CM16" s="152" t="s">
        <v>124</v>
      </c>
      <c r="CN16" s="152" t="s">
        <v>123</v>
      </c>
      <c r="CO16" s="153" t="s">
        <v>125</v>
      </c>
      <c r="CP16" s="154" t="s">
        <v>122</v>
      </c>
      <c r="CQ16" s="152" t="s">
        <v>123</v>
      </c>
      <c r="CR16" s="152" t="s">
        <v>124</v>
      </c>
      <c r="CS16" s="152" t="s">
        <v>123</v>
      </c>
      <c r="CT16" s="153" t="s">
        <v>125</v>
      </c>
      <c r="CU16" s="154" t="s">
        <v>122</v>
      </c>
      <c r="CV16" s="152" t="s">
        <v>123</v>
      </c>
      <c r="CW16" s="152" t="s">
        <v>124</v>
      </c>
      <c r="CX16" s="152" t="s">
        <v>123</v>
      </c>
      <c r="CY16" s="153" t="s">
        <v>125</v>
      </c>
      <c r="CZ16" s="154" t="s">
        <v>122</v>
      </c>
      <c r="DA16" s="152" t="s">
        <v>123</v>
      </c>
      <c r="DB16" s="152" t="s">
        <v>124</v>
      </c>
      <c r="DC16" s="152" t="s">
        <v>123</v>
      </c>
      <c r="DD16" s="153" t="s">
        <v>125</v>
      </c>
      <c r="DE16" s="154" t="s">
        <v>122</v>
      </c>
      <c r="DF16" s="152" t="s">
        <v>123</v>
      </c>
      <c r="DG16" s="152" t="s">
        <v>124</v>
      </c>
      <c r="DH16" s="152" t="s">
        <v>123</v>
      </c>
      <c r="DI16" s="153" t="s">
        <v>125</v>
      </c>
      <c r="DJ16" s="154" t="s">
        <v>122</v>
      </c>
      <c r="DK16" s="152" t="s">
        <v>123</v>
      </c>
      <c r="DL16" s="152" t="s">
        <v>124</v>
      </c>
      <c r="DM16" s="152" t="s">
        <v>123</v>
      </c>
      <c r="DN16" s="153" t="s">
        <v>125</v>
      </c>
      <c r="DO16" s="154" t="s">
        <v>122</v>
      </c>
      <c r="DP16" s="152" t="s">
        <v>123</v>
      </c>
      <c r="DQ16" s="152" t="s">
        <v>124</v>
      </c>
      <c r="DR16" s="152" t="s">
        <v>123</v>
      </c>
      <c r="DS16" s="153" t="s">
        <v>125</v>
      </c>
      <c r="DT16" s="154" t="s">
        <v>122</v>
      </c>
      <c r="DU16" s="152" t="s">
        <v>123</v>
      </c>
      <c r="DV16" s="152" t="s">
        <v>124</v>
      </c>
      <c r="DW16" s="152" t="s">
        <v>123</v>
      </c>
      <c r="DX16" s="153" t="s">
        <v>125</v>
      </c>
      <c r="DY16" s="154" t="s">
        <v>122</v>
      </c>
      <c r="DZ16" s="152" t="s">
        <v>123</v>
      </c>
      <c r="EA16" s="152" t="s">
        <v>124</v>
      </c>
      <c r="EB16" s="152" t="s">
        <v>123</v>
      </c>
      <c r="EC16" s="153" t="s">
        <v>125</v>
      </c>
      <c r="ED16" s="154" t="s">
        <v>122</v>
      </c>
      <c r="EE16" s="152" t="s">
        <v>123</v>
      </c>
      <c r="EF16" s="152" t="s">
        <v>124</v>
      </c>
      <c r="EG16" s="152" t="s">
        <v>123</v>
      </c>
      <c r="EH16" s="156" t="s">
        <v>125</v>
      </c>
      <c r="EI16" s="154" t="s">
        <v>122</v>
      </c>
      <c r="EJ16" s="152" t="s">
        <v>123</v>
      </c>
      <c r="EK16" s="152" t="s">
        <v>124</v>
      </c>
      <c r="EL16" s="152" t="s">
        <v>123</v>
      </c>
      <c r="EM16" s="156" t="s">
        <v>125</v>
      </c>
      <c r="EN16" s="154" t="s">
        <v>122</v>
      </c>
      <c r="EO16" s="152" t="s">
        <v>123</v>
      </c>
      <c r="EP16" s="152" t="s">
        <v>124</v>
      </c>
      <c r="EQ16" s="152" t="s">
        <v>123</v>
      </c>
      <c r="ER16" s="156" t="s">
        <v>125</v>
      </c>
      <c r="ES16" s="154" t="s">
        <v>122</v>
      </c>
      <c r="ET16" s="152" t="s">
        <v>123</v>
      </c>
      <c r="EU16" s="152" t="s">
        <v>124</v>
      </c>
      <c r="EV16" s="152" t="s">
        <v>123</v>
      </c>
      <c r="EW16" s="156" t="s">
        <v>125</v>
      </c>
      <c r="EX16" s="154" t="s">
        <v>122</v>
      </c>
      <c r="EY16" s="152" t="s">
        <v>123</v>
      </c>
      <c r="EZ16" s="152" t="s">
        <v>124</v>
      </c>
      <c r="FA16" s="152" t="s">
        <v>123</v>
      </c>
      <c r="FB16" s="156" t="s">
        <v>125</v>
      </c>
      <c r="FC16" s="154" t="s">
        <v>122</v>
      </c>
      <c r="FD16" s="152" t="s">
        <v>123</v>
      </c>
      <c r="FE16" s="152" t="s">
        <v>124</v>
      </c>
      <c r="FF16" s="152" t="s">
        <v>123</v>
      </c>
      <c r="FG16" s="156" t="s">
        <v>125</v>
      </c>
      <c r="FH16" s="154" t="s">
        <v>122</v>
      </c>
      <c r="FI16" s="152" t="s">
        <v>123</v>
      </c>
      <c r="FJ16" s="152" t="s">
        <v>124</v>
      </c>
      <c r="FK16" s="152" t="s">
        <v>123</v>
      </c>
      <c r="FL16" s="156" t="s">
        <v>125</v>
      </c>
      <c r="FM16" s="154" t="s">
        <v>122</v>
      </c>
      <c r="FN16" s="152" t="s">
        <v>123</v>
      </c>
      <c r="FO16" s="152" t="s">
        <v>124</v>
      </c>
      <c r="FP16" s="152" t="s">
        <v>123</v>
      </c>
      <c r="FQ16" s="156" t="s">
        <v>125</v>
      </c>
      <c r="FR16" s="154" t="s">
        <v>122</v>
      </c>
      <c r="FS16" s="152" t="s">
        <v>123</v>
      </c>
      <c r="FT16" s="152" t="s">
        <v>124</v>
      </c>
      <c r="FU16" s="152" t="s">
        <v>123</v>
      </c>
      <c r="FV16" s="156" t="s">
        <v>125</v>
      </c>
      <c r="FW16" s="154" t="s">
        <v>122</v>
      </c>
      <c r="FX16" s="152" t="s">
        <v>123</v>
      </c>
      <c r="FY16" s="152" t="s">
        <v>124</v>
      </c>
      <c r="FZ16" s="152" t="s">
        <v>123</v>
      </c>
      <c r="GA16" s="156" t="s">
        <v>125</v>
      </c>
      <c r="GB16" s="154" t="s">
        <v>122</v>
      </c>
      <c r="GC16" s="152" t="s">
        <v>123</v>
      </c>
      <c r="GD16" s="152" t="s">
        <v>124</v>
      </c>
      <c r="GE16" s="152" t="s">
        <v>123</v>
      </c>
      <c r="GF16" s="156" t="s">
        <v>125</v>
      </c>
      <c r="GG16" s="154" t="s">
        <v>122</v>
      </c>
      <c r="GH16" s="152" t="s">
        <v>123</v>
      </c>
      <c r="GI16" s="152" t="s">
        <v>124</v>
      </c>
      <c r="GJ16" s="152" t="s">
        <v>123</v>
      </c>
      <c r="GK16" s="156" t="s">
        <v>125</v>
      </c>
      <c r="GL16" s="154" t="s">
        <v>122</v>
      </c>
      <c r="GM16" s="152" t="s">
        <v>123</v>
      </c>
      <c r="GN16" s="152" t="s">
        <v>124</v>
      </c>
      <c r="GO16" s="152" t="s">
        <v>123</v>
      </c>
      <c r="GP16" s="156" t="s">
        <v>125</v>
      </c>
      <c r="GQ16" s="154" t="s">
        <v>122</v>
      </c>
      <c r="GR16" s="152" t="s">
        <v>123</v>
      </c>
      <c r="GS16" s="152" t="s">
        <v>124</v>
      </c>
      <c r="GT16" s="152" t="s">
        <v>123</v>
      </c>
      <c r="GU16" s="156" t="s">
        <v>125</v>
      </c>
      <c r="GV16" s="154" t="s">
        <v>122</v>
      </c>
      <c r="GW16" s="152" t="s">
        <v>123</v>
      </c>
      <c r="GX16" s="152" t="s">
        <v>124</v>
      </c>
      <c r="GY16" s="152" t="s">
        <v>123</v>
      </c>
      <c r="GZ16" s="156" t="s">
        <v>125</v>
      </c>
      <c r="HA16" s="154" t="s">
        <v>122</v>
      </c>
      <c r="HB16" s="152" t="s">
        <v>123</v>
      </c>
      <c r="HC16" s="152" t="s">
        <v>124</v>
      </c>
      <c r="HD16" s="152" t="s">
        <v>123</v>
      </c>
      <c r="HE16" s="156" t="s">
        <v>125</v>
      </c>
      <c r="HF16" s="154" t="s">
        <v>122</v>
      </c>
      <c r="HG16" s="152" t="s">
        <v>123</v>
      </c>
      <c r="HH16" s="152" t="s">
        <v>124</v>
      </c>
      <c r="HI16" s="152" t="s">
        <v>123</v>
      </c>
      <c r="HJ16" s="156" t="s">
        <v>125</v>
      </c>
      <c r="HK16" s="154" t="s">
        <v>122</v>
      </c>
      <c r="HL16" s="152" t="s">
        <v>123</v>
      </c>
      <c r="HM16" s="152" t="s">
        <v>124</v>
      </c>
      <c r="HN16" s="152" t="s">
        <v>123</v>
      </c>
      <c r="HO16" s="156" t="s">
        <v>125</v>
      </c>
      <c r="HP16" s="154" t="s">
        <v>122</v>
      </c>
      <c r="HQ16" s="152" t="s">
        <v>123</v>
      </c>
      <c r="HR16" s="152" t="s">
        <v>124</v>
      </c>
      <c r="HS16" s="152" t="s">
        <v>123</v>
      </c>
      <c r="HT16" s="156" t="s">
        <v>125</v>
      </c>
      <c r="HU16" s="154" t="s">
        <v>122</v>
      </c>
      <c r="HV16" s="152" t="s">
        <v>123</v>
      </c>
      <c r="HW16" s="152" t="s">
        <v>124</v>
      </c>
      <c r="HX16" s="152" t="s">
        <v>123</v>
      </c>
      <c r="HY16" s="156" t="s">
        <v>125</v>
      </c>
      <c r="HZ16" s="154" t="s">
        <v>122</v>
      </c>
      <c r="IA16" s="152" t="s">
        <v>123</v>
      </c>
      <c r="IB16" s="152" t="s">
        <v>124</v>
      </c>
      <c r="IC16" s="152" t="s">
        <v>123</v>
      </c>
      <c r="ID16" s="156" t="s">
        <v>125</v>
      </c>
      <c r="IE16" s="154" t="s">
        <v>122</v>
      </c>
      <c r="IF16" s="152" t="s">
        <v>123</v>
      </c>
      <c r="IG16" s="152" t="s">
        <v>124</v>
      </c>
      <c r="IH16" s="152" t="s">
        <v>123</v>
      </c>
      <c r="II16" s="156" t="s">
        <v>125</v>
      </c>
      <c r="IJ16" s="154" t="s">
        <v>122</v>
      </c>
      <c r="IK16" s="152" t="s">
        <v>123</v>
      </c>
      <c r="IL16" s="152" t="s">
        <v>124</v>
      </c>
      <c r="IM16" s="152" t="s">
        <v>123</v>
      </c>
      <c r="IN16" s="156" t="s">
        <v>125</v>
      </c>
      <c r="IO16" s="154" t="s">
        <v>122</v>
      </c>
      <c r="IP16" s="152" t="s">
        <v>123</v>
      </c>
      <c r="IQ16" s="152" t="s">
        <v>124</v>
      </c>
      <c r="IR16" s="152" t="s">
        <v>123</v>
      </c>
      <c r="IS16" s="156" t="s">
        <v>125</v>
      </c>
      <c r="IT16" s="154" t="s">
        <v>122</v>
      </c>
      <c r="IU16" s="152" t="s">
        <v>123</v>
      </c>
      <c r="IV16" s="152" t="s">
        <v>124</v>
      </c>
      <c r="IW16" s="152" t="s">
        <v>123</v>
      </c>
      <c r="IX16" s="156" t="s">
        <v>125</v>
      </c>
      <c r="IY16" s="154" t="s">
        <v>122</v>
      </c>
      <c r="IZ16" s="152" t="s">
        <v>123</v>
      </c>
      <c r="JA16" s="152" t="s">
        <v>124</v>
      </c>
      <c r="JB16" s="152" t="s">
        <v>123</v>
      </c>
      <c r="JC16" s="156" t="s">
        <v>125</v>
      </c>
      <c r="JD16" s="154" t="s">
        <v>122</v>
      </c>
      <c r="JE16" s="152" t="s">
        <v>123</v>
      </c>
      <c r="JF16" s="152" t="s">
        <v>124</v>
      </c>
      <c r="JG16" s="152" t="s">
        <v>123</v>
      </c>
      <c r="JH16" s="156" t="s">
        <v>125</v>
      </c>
      <c r="JI16" s="154" t="s">
        <v>122</v>
      </c>
      <c r="JJ16" s="152" t="s">
        <v>123</v>
      </c>
      <c r="JK16" s="152" t="s">
        <v>124</v>
      </c>
      <c r="JL16" s="152" t="s">
        <v>123</v>
      </c>
      <c r="JM16" s="156" t="s">
        <v>125</v>
      </c>
      <c r="JN16" s="154" t="s">
        <v>122</v>
      </c>
      <c r="JO16" s="152" t="s">
        <v>123</v>
      </c>
      <c r="JP16" s="152" t="s">
        <v>124</v>
      </c>
      <c r="JQ16" s="152" t="s">
        <v>123</v>
      </c>
      <c r="JR16" s="156" t="s">
        <v>125</v>
      </c>
    </row>
    <row r="17" spans="1:278">
      <c r="A17" s="28"/>
      <c r="B17" s="206" t="s">
        <v>126</v>
      </c>
      <c r="C17" s="207"/>
      <c r="D17" s="207"/>
      <c r="E17" s="210" t="s">
        <v>127</v>
      </c>
      <c r="F17" s="207"/>
      <c r="G17" s="207"/>
      <c r="H17" s="208"/>
      <c r="I17" s="13" t="str">
        <f>IF(Hidden!B$51="Yes","H",IF($B17="","",IF(AND($C17&lt;=Hidden!B$50,$D17&gt;=Hidden!B$50),IF($G17="","x","y"),"")))</f>
        <v/>
      </c>
      <c r="J17" s="34" t="str">
        <f>IF(Hidden!C$51="Yes","H",IF($B17="","",IF(AND($C17&lt;=Hidden!C$50,$D17&gt;=Hidden!C$50),IF($G17="","x","y"),"")))</f>
        <v/>
      </c>
      <c r="K17" s="34" t="str">
        <f>IF(Hidden!D$51="Yes","H",IF($B17="","",IF(AND($C17&lt;=Hidden!D$50,$D17&gt;=Hidden!D$50),IF($G17="","x","y"),"")))</f>
        <v/>
      </c>
      <c r="L17" s="34" t="str">
        <f>IF(Hidden!E$50="Yes","H",IF($B17="","",IF(AND($C17&lt;=Hidden!E$49,$D17&gt;=Hidden!E$49),IF($G17="","x","y"),"")))</f>
        <v/>
      </c>
      <c r="M17" s="39" t="str">
        <f>IF(Hidden!F$50="Yes","H",IF($B17="","",IF(AND($C17&lt;=Hidden!F$49,$D17&gt;=Hidden!F$49),IF($G17="","x","y"),"")))</f>
        <v/>
      </c>
      <c r="N17" s="42" t="str">
        <f>IF(Hidden!G$50="Yes","H",IF($B17="","",IF(AND($C17&lt;=Hidden!G$49,$D17&gt;=Hidden!G$49),IF($G17="","x","y"),"")))</f>
        <v/>
      </c>
      <c r="O17" s="34" t="str">
        <f>IF(Hidden!H$50="Yes","H",IF($B17="","",IF(AND($C17&lt;=Hidden!H$49,$D17&gt;=Hidden!H$49),IF($G17="","x","y"),"")))</f>
        <v/>
      </c>
      <c r="P17" s="34" t="str">
        <f>IF(Hidden!I$50="Yes","H",IF($B17="","",IF(AND($C17&lt;=Hidden!I$49,$D17&gt;=Hidden!I$49),IF($G17="","x","y"),"")))</f>
        <v/>
      </c>
      <c r="Q17" s="34" t="str">
        <f>IF(Hidden!J$52="Yes","H",IF($B17="","",IF(AND($C17&lt;=Hidden!J$51,$D17&gt;=Hidden!J$51),IF($G17="","x","y"),"")))</f>
        <v/>
      </c>
      <c r="R17" s="43" t="str">
        <f>IF(Hidden!K$52="Yes","H",IF($B17="","",IF(AND($C17&lt;=Hidden!K$51,$D17&gt;=Hidden!K$51),IF($G17="","x","y"),"")))</f>
        <v/>
      </c>
      <c r="S17" s="33" t="str">
        <f>IF(Hidden!L$51="Yes","H",IF($B17="","",IF(AND($C17&lt;=Hidden!L$50,$D17&gt;=Hidden!L$50),IF($G17="","x","y"),"")))</f>
        <v/>
      </c>
      <c r="T17" s="34" t="str">
        <f>IF(Hidden!M$51="Yes","H",IF($B17="","",IF(AND($C17&lt;=Hidden!M$50,$D17&gt;=Hidden!M$50),IF($G17="","x","y"),"")))</f>
        <v/>
      </c>
      <c r="U17" s="34" t="str">
        <f>IF(Hidden!N$51="Yes","H",IF($B17="","",IF(AND($C17&lt;=Hidden!N$50,$D17&gt;=Hidden!N$50),IF($G17="","x","y"),"")))</f>
        <v/>
      </c>
      <c r="V17" s="34" t="str">
        <f>IF(Hidden!O$51="Yes","H",IF($B17="","",IF(AND($C17&lt;=Hidden!O$50,$D17&gt;=Hidden!O$50),IF($G17="","x","y"),"")))</f>
        <v/>
      </c>
      <c r="W17" s="39" t="str">
        <f>IF(Hidden!P$51="Yes","H",IF($B17="","",IF(AND($C17&lt;=Hidden!P$50,$D17&gt;=Hidden!P$50),IF($G17="","x","y"),"")))</f>
        <v/>
      </c>
      <c r="X17" s="42" t="str">
        <f>IF(Hidden!Q$51="Yes","H",IF($B17="","",IF(AND($C17&lt;=Hidden!Q$50,$D17&gt;=Hidden!Q$50),IF($G17="","x","y"),"")))</f>
        <v/>
      </c>
      <c r="Y17" s="34" t="str">
        <f>IF(Hidden!R$51="Yes","H",IF($B17="","",IF(AND($C17&lt;=Hidden!R$50,$D17&gt;=Hidden!R$50),IF($G17="","x","y"),"")))</f>
        <v/>
      </c>
      <c r="Z17" s="34" t="str">
        <f>IF(Hidden!S$51="Yes","H",IF($B17="","",IF(AND($C17&lt;=Hidden!S$50,$D17&gt;=Hidden!S$50),IF($G17="","x","y"),"")))</f>
        <v/>
      </c>
      <c r="AA17" s="34" t="str">
        <f>IF(Hidden!T$51="Yes","H",IF($B17="","",IF(AND($C17&lt;=Hidden!T$50,$D17&gt;=Hidden!T$50),IF($G17="","x","y"),"")))</f>
        <v/>
      </c>
      <c r="AB17" s="43" t="str">
        <f>IF(Hidden!U$51="Yes","H",IF($B17="","",IF(AND($C17&lt;=Hidden!U$50,$D17&gt;=Hidden!U$50),IF($G17="","x","y"),"")))</f>
        <v/>
      </c>
      <c r="AC17" s="33" t="str">
        <f>IF(Hidden!V$51="Yes","H",IF($B17="","",IF(AND($C17&lt;=Hidden!V$50,$D17&gt;=Hidden!V$50),IF($G17="","x","y"),"")))</f>
        <v/>
      </c>
      <c r="AD17" s="34" t="str">
        <f>IF(Hidden!W$51="Yes","H",IF($B17="","",IF(AND($C17&lt;=Hidden!W$50,$D17&gt;=Hidden!W$50),IF($G17="","x","y"),"")))</f>
        <v/>
      </c>
      <c r="AE17" s="34" t="str">
        <f>IF(Hidden!X$51="Yes","H",IF($B17="","",IF(AND($C17&lt;=Hidden!X$50,$D17&gt;=Hidden!X$50),IF($G17="","x","y"),"")))</f>
        <v/>
      </c>
      <c r="AF17" s="34" t="str">
        <f>IF(Hidden!Y$51="Yes","H",IF($B17="","",IF(AND($C17&lt;=Hidden!Y$50,$D17&gt;=Hidden!Y$50),IF($G17="","x","y"),"")))</f>
        <v/>
      </c>
      <c r="AG17" s="39" t="str">
        <f>IF(Hidden!Z$51="Yes","H",IF($B17="","",IF(AND($C17&lt;=Hidden!Z$50,$D17&gt;=Hidden!Z$50),IF($G17="","x","y"),"")))</f>
        <v/>
      </c>
      <c r="AH17" s="42" t="str">
        <f>IF(Hidden!AA$51="Yes","H",IF($B17="","",IF(AND($C17&lt;=Hidden!AA$50,$D17&gt;=Hidden!AA$50),IF($G17="","x","y"),"")))</f>
        <v/>
      </c>
      <c r="AI17" s="34" t="str">
        <f>IF(Hidden!AB$51="Yes","H",IF($B17="","",IF(AND($C17&lt;=Hidden!AB$50,$D17&gt;=Hidden!AB$50),IF($G17="","x","y"),"")))</f>
        <v/>
      </c>
      <c r="AJ17" s="34" t="str">
        <f>IF(Hidden!AC$51="Yes","H",IF($B17="","",IF(AND($C17&lt;=Hidden!AC$50,$D17&gt;=Hidden!AC$50),IF($G17="","x","y"),"")))</f>
        <v/>
      </c>
      <c r="AK17" s="34" t="str">
        <f>IF(Hidden!AD$51="Yes","H",IF($B17="","",IF(AND($C17&lt;=Hidden!AD$50,$D17&gt;=Hidden!AD$50),IF($G17="","x","y"),"")))</f>
        <v/>
      </c>
      <c r="AL17" s="43" t="str">
        <f>IF(Hidden!AE$51="Yes","H",IF($B17="","",IF(AND($C17&lt;=Hidden!AE$50,$D17&gt;=Hidden!AE$50),IF($G17="","x","y"),"")))</f>
        <v/>
      </c>
      <c r="AM17" s="33" t="str">
        <f>IF(Hidden!AF$51="Yes","H",IF($B17="","",IF(AND($C17&lt;=Hidden!AF$50,$D17&gt;=Hidden!AF$50),IF($G17="","x","y"),"")))</f>
        <v/>
      </c>
      <c r="AN17" s="34" t="str">
        <f>IF(Hidden!AG$51="Yes","H",IF($B17="","",IF(AND($C17&lt;=Hidden!AG$50,$D17&gt;=Hidden!AG$50),IF($G17="","x","y"),"")))</f>
        <v/>
      </c>
      <c r="AO17" s="34" t="str">
        <f>IF(Hidden!AH$51="Yes","H",IF($B17="","",IF(AND($C17&lt;=Hidden!AH$50,$D17&gt;=Hidden!AH$50),IF($G17="","x","y"),"")))</f>
        <v/>
      </c>
      <c r="AP17" s="34" t="str">
        <f>IF(Hidden!AI$51="Yes","H",IF($B17="","",IF(AND($C17&lt;=Hidden!AI$50,$D17&gt;=Hidden!AI$50),IF($G17="","x","y"),"")))</f>
        <v/>
      </c>
      <c r="AQ17" s="39" t="str">
        <f>IF(Hidden!AJ$51="Yes","H",IF($B17="","",IF(AND($C17&lt;=Hidden!AJ$50,$D17&gt;=Hidden!AJ$50),IF($G17="","x","y"),"")))</f>
        <v/>
      </c>
      <c r="AR17" s="42" t="str">
        <f>IF(Hidden!AK$51="Yes","H",IF($B17="","",IF(AND($C17&lt;=Hidden!AK$50,$D17&gt;=Hidden!AK$50),IF($G17="","x","y"),"")))</f>
        <v/>
      </c>
      <c r="AS17" s="34" t="str">
        <f>IF(Hidden!AL$51="Yes","H",IF($B17="","",IF(AND($C17&lt;=Hidden!AL$50,$D17&gt;=Hidden!AL$50),IF($G17="","x","y"),"")))</f>
        <v/>
      </c>
      <c r="AT17" s="34" t="str">
        <f>IF(Hidden!AM$51="Yes","H",IF($B17="","",IF(AND($C17&lt;=Hidden!AM$50,$D17&gt;=Hidden!AM$50),IF($G17="","x","y"),"")))</f>
        <v/>
      </c>
      <c r="AU17" s="34" t="str">
        <f>IF(Hidden!AN$51="Yes","H",IF($B17="","",IF(AND($C17&lt;=Hidden!AN$50,$D17&gt;=Hidden!AN$50),IF($G17="","x","y"),"")))</f>
        <v/>
      </c>
      <c r="AV17" s="43" t="str">
        <f>IF(Hidden!AO$51="Yes","H",IF($B17="","",IF(AND($C17&lt;=Hidden!AO$50,$D17&gt;=Hidden!AO$50),IF($G17="","x","y"),"")))</f>
        <v/>
      </c>
      <c r="AW17" s="33" t="str">
        <f>IF(Hidden!AP$51="Yes","H",IF($B17="","",IF(AND($C17&lt;=Hidden!AP$50,$D17&gt;=Hidden!AP$50),IF($G17="","x","y"),"")))</f>
        <v/>
      </c>
      <c r="AX17" s="34" t="str">
        <f>IF(Hidden!AQ$51="Yes","H",IF($B17="","",IF(AND($C17&lt;=Hidden!AQ$50,$D17&gt;=Hidden!AQ$50),IF($G17="","x","y"),"")))</f>
        <v/>
      </c>
      <c r="AY17" s="34" t="str">
        <f>IF(Hidden!AR$51="Yes","H",IF($B17="","",IF(AND($C17&lt;=Hidden!AR$50,$D17&gt;=Hidden!AR$50),IF($G17="","x","y"),"")))</f>
        <v/>
      </c>
      <c r="AZ17" s="34" t="str">
        <f>IF(Hidden!AS$51="Yes","H",IF($B17="","",IF(AND($C17&lt;=Hidden!AS$50,$D17&gt;=Hidden!AS$50),IF($G17="","x","y"),"")))</f>
        <v/>
      </c>
      <c r="BA17" s="39" t="str">
        <f>IF(Hidden!AT$51="Yes","H",IF($B17="","",IF(AND($C17&lt;=Hidden!AT$50,$D17&gt;=Hidden!AT$50),IF($G17="","x","y"),"")))</f>
        <v/>
      </c>
      <c r="BB17" s="42" t="str">
        <f>IF(Hidden!AU$51="Yes","H",IF($B17="","",IF(AND($C17&lt;=Hidden!AU$50,$D17&gt;=Hidden!AU$50),IF($G17="","x","y"),"")))</f>
        <v/>
      </c>
      <c r="BC17" s="34" t="str">
        <f>IF(Hidden!AV$51="Yes","H",IF($B17="","",IF(AND($C17&lt;=Hidden!AV$50,$D17&gt;=Hidden!AV$50),IF($G17="","x","y"),"")))</f>
        <v/>
      </c>
      <c r="BD17" s="34" t="str">
        <f>IF(Hidden!AW$51="Yes","H",IF($B17="","",IF(AND($C17&lt;=Hidden!AW$50,$D17&gt;=Hidden!AW$50),IF($G17="","x","y"),"")))</f>
        <v/>
      </c>
      <c r="BE17" s="34" t="str">
        <f>IF(Hidden!AX$51="Yes","H",IF($B17="","",IF(AND($C17&lt;=Hidden!AX$50,$D17&gt;=Hidden!AX$50),IF($G17="","x","y"),"")))</f>
        <v/>
      </c>
      <c r="BF17" s="43" t="str">
        <f>IF(Hidden!AY$51="Yes","H",IF($B17="","",IF(AND($C17&lt;=Hidden!AY$50,$D17&gt;=Hidden!AY$50),IF($G17="","x","y"),"")))</f>
        <v/>
      </c>
      <c r="BG17" s="33" t="str">
        <f>IF(Hidden!AZ$51="Yes","H",IF($B17="","",IF(AND($C17&lt;=Hidden!AZ$50,$D17&gt;=Hidden!AZ$50),IF($G17="","x","y"),"")))</f>
        <v/>
      </c>
      <c r="BH17" s="34" t="str">
        <f>IF(Hidden!BA$51="Yes","H",IF($B17="","",IF(AND($C17&lt;=Hidden!BA$50,$D17&gt;=Hidden!BA$50),IF($G17="","x","y"),"")))</f>
        <v/>
      </c>
      <c r="BI17" s="34" t="str">
        <f>IF(Hidden!BB$51="Yes","H",IF($B17="","",IF(AND($C17&lt;=Hidden!BB$50,$D17&gt;=Hidden!BB$50),IF($G17="","x","y"),"")))</f>
        <v/>
      </c>
      <c r="BJ17" s="34" t="str">
        <f>IF(Hidden!BC$51="Yes","H",IF($B17="","",IF(AND($C17&lt;=Hidden!BC$50,$D17&gt;=Hidden!BC$50),IF($G17="","x","y"),"")))</f>
        <v/>
      </c>
      <c r="BK17" s="39" t="str">
        <f>IF(Hidden!BD$51="Yes","H",IF($B17="","",IF(AND($C17&lt;=Hidden!BD$50,$D17&gt;=Hidden!BD$50),IF($G17="","x","y"),"")))</f>
        <v/>
      </c>
      <c r="BL17" s="42" t="str">
        <f>IF(Hidden!BE$51="Yes","H",IF($B17="","",IF(AND($C17&lt;=Hidden!BE$50,$D17&gt;=Hidden!BE$50),IF($G17="","x","y"),"")))</f>
        <v/>
      </c>
      <c r="BM17" s="34" t="str">
        <f>IF(Hidden!BF$51="Yes","H",IF($B17="","",IF(AND($C17&lt;=Hidden!BF$50,$D17&gt;=Hidden!BF$50),IF($G17="","x","y"),"")))</f>
        <v/>
      </c>
      <c r="BN17" s="34" t="str">
        <f>IF(Hidden!BG$51="Yes","H",IF($B17="","",IF(AND($C17&lt;=Hidden!BG$50,$D17&gt;=Hidden!BG$50),IF($G17="","x","y"),"")))</f>
        <v/>
      </c>
      <c r="BO17" s="34" t="str">
        <f>IF(Hidden!BH$51="Yes","H",IF($B17="","",IF(AND($C17&lt;=Hidden!BH$50,$D17&gt;=Hidden!BH$50),IF($G17="","x","y"),"")))</f>
        <v/>
      </c>
      <c r="BP17" s="43" t="str">
        <f>IF(Hidden!BI$51="Yes","H",IF($B17="","",IF(AND($C17&lt;=Hidden!BI$50,$D17&gt;=Hidden!BI$50),IF($G17="","x","y"),"")))</f>
        <v/>
      </c>
      <c r="BQ17" s="33" t="str">
        <f>IF(Hidden!BJ$51="Yes","H",IF($B17="","",IF(AND($C17&lt;=Hidden!BJ$50,$D17&gt;=Hidden!BJ$50),IF($G17="","x","y"),"")))</f>
        <v/>
      </c>
      <c r="BR17" s="34" t="str">
        <f>IF(Hidden!BK$51="Yes","H",IF($B17="","",IF(AND($C17&lt;=Hidden!BK$50,$D17&gt;=Hidden!BK$50),IF($G17="","x","y"),"")))</f>
        <v/>
      </c>
      <c r="BS17" s="34" t="str">
        <f>IF(Hidden!BL$51="Yes","H",IF($B17="","",IF(AND($C17&lt;=Hidden!BL$50,$D17&gt;=Hidden!BL$50),IF($G17="","x","y"),"")))</f>
        <v/>
      </c>
      <c r="BT17" s="34" t="str">
        <f>IF(Hidden!BM$51="Yes","H",IF($B17="","",IF(AND($C17&lt;=Hidden!BM$50,$D17&gt;=Hidden!BM$50),IF($G17="","x","y"),"")))</f>
        <v/>
      </c>
      <c r="BU17" s="39" t="str">
        <f>IF(Hidden!BN$51="Yes","H",IF($B17="","",IF(AND($C17&lt;=Hidden!BN$50,$D17&gt;=Hidden!BN$50),IF($G17="","x","y"),"")))</f>
        <v/>
      </c>
      <c r="BV17" s="42" t="str">
        <f>IF(Hidden!BO$51="Yes","H",IF($B17="","",IF(AND($C17&lt;=Hidden!BO$50,$D17&gt;=Hidden!BO$50),IF($G17="","x","y"),"")))</f>
        <v/>
      </c>
      <c r="BW17" s="34" t="str">
        <f>IF(Hidden!BP$51="Yes","H",IF($B17="","",IF(AND($C17&lt;=Hidden!BP$50,$D17&gt;=Hidden!BP$50),IF($G17="","x","y"),"")))</f>
        <v/>
      </c>
      <c r="BX17" s="34" t="str">
        <f>IF(Hidden!BQ$51="Yes","H",IF($B17="","",IF(AND($C17&lt;=Hidden!BQ$50,$D17&gt;=Hidden!BQ$50),IF($G17="","x","y"),"")))</f>
        <v/>
      </c>
      <c r="BY17" s="34" t="str">
        <f>IF(Hidden!BR$51="Yes","H",IF($B17="","",IF(AND($C17&lt;=Hidden!BR$50,$D17&gt;=Hidden!BR$50),IF($G17="","x","y"),"")))</f>
        <v/>
      </c>
      <c r="BZ17" s="43" t="str">
        <f>IF(Hidden!BS$51="Yes","H",IF($B17="","",IF(AND($C17&lt;=Hidden!BS$50,$D17&gt;=Hidden!BS$50),IF($G17="","x","y"),"")))</f>
        <v/>
      </c>
      <c r="CA17" s="33" t="str">
        <f>IF(Hidden!BT$51="Yes","H",IF($B17="","",IF(AND($C17&lt;=Hidden!BT$50,$D17&gt;=Hidden!BT$50),IF($G17="","x","y"),"")))</f>
        <v/>
      </c>
      <c r="CB17" s="34" t="str">
        <f>IF(Hidden!BU$51="Yes","H",IF($B17="","",IF(AND($C17&lt;=Hidden!BU$50,$D17&gt;=Hidden!BU$50),IF($G17="","x","y"),"")))</f>
        <v/>
      </c>
      <c r="CC17" s="34" t="str">
        <f>IF(Hidden!BV$51="Yes","H",IF($B17="","",IF(AND($C17&lt;=Hidden!BV$50,$D17&gt;=Hidden!BV$50),IF($G17="","x","y"),"")))</f>
        <v/>
      </c>
      <c r="CD17" s="34" t="str">
        <f>IF(Hidden!BW$51="Yes","H",IF($B17="","",IF(AND($C17&lt;=Hidden!BW$50,$D17&gt;=Hidden!BW$50),IF($G17="","x","y"),"")))</f>
        <v/>
      </c>
      <c r="CE17" s="39" t="str">
        <f>IF(Hidden!BX$51="Yes","H",IF($B17="","",IF(AND($C17&lt;=Hidden!BX$50,$D17&gt;=Hidden!BX$50),IF($G17="","x","y"),"")))</f>
        <v/>
      </c>
      <c r="CF17" s="42" t="str">
        <f>IF(Hidden!BY$51="Yes","H",IF($B17="","",IF(AND($C17&lt;=Hidden!BY$50,$D17&gt;=Hidden!BY$50),IF($G17="","x","y"),"")))</f>
        <v/>
      </c>
      <c r="CG17" s="34" t="str">
        <f>IF(Hidden!BZ$51="Yes","H",IF($B17="","",IF(AND($C17&lt;=Hidden!BZ$50,$D17&gt;=Hidden!BZ$50),IF($G17="","x","y"),"")))</f>
        <v/>
      </c>
      <c r="CH17" s="34" t="str">
        <f>IF(Hidden!CA$51="Yes","H",IF($B17="","",IF(AND($C17&lt;=Hidden!CA$50,$D17&gt;=Hidden!CA$50),IF($G17="","x","y"),"")))</f>
        <v/>
      </c>
      <c r="CI17" s="34" t="str">
        <f>IF(Hidden!CB$51="Yes","H",IF($B17="","",IF(AND($C17&lt;=Hidden!CB$50,$D17&gt;=Hidden!CB$50),IF($G17="","x","y"),"")))</f>
        <v/>
      </c>
      <c r="CJ17" s="43" t="str">
        <f>IF(Hidden!CC$51="Yes","H",IF($B17="","",IF(AND($C17&lt;=Hidden!CC$50,$D17&gt;=Hidden!CC$50),IF($G17="","x","y"),"")))</f>
        <v/>
      </c>
      <c r="CK17" s="33" t="str">
        <f>IF(Hidden!CD$51="Yes","H",IF($B17="","",IF(AND($C17&lt;=Hidden!CD$50,$D17&gt;=Hidden!CD$50),IF($G17="","x","y"),"")))</f>
        <v/>
      </c>
      <c r="CL17" s="34" t="str">
        <f>IF(Hidden!CE$51="Yes","H",IF($B17="","",IF(AND($C17&lt;=Hidden!CE$50,$D17&gt;=Hidden!CE$50),IF($G17="","x","y"),"")))</f>
        <v/>
      </c>
      <c r="CM17" s="34" t="str">
        <f>IF(Hidden!CF$51="Yes","H",IF($B17="","",IF(AND($C17&lt;=Hidden!CF$50,$D17&gt;=Hidden!CF$50),IF($G17="","x","y"),"")))</f>
        <v/>
      </c>
      <c r="CN17" s="34" t="str">
        <f>IF(Hidden!CG$51="Yes","H",IF($B17="","",IF(AND($C17&lt;=Hidden!CG$50,$D17&gt;=Hidden!CG$50),IF($G17="","x","y"),"")))</f>
        <v/>
      </c>
      <c r="CO17" s="39" t="str">
        <f>IF(Hidden!CH$51="Yes","H",IF($B17="","",IF(AND($C17&lt;=Hidden!CH$50,$D17&gt;=Hidden!CH$50),IF($G17="","x","y"),"")))</f>
        <v/>
      </c>
      <c r="CP17" s="42" t="str">
        <f>IF(Hidden!CI$51="Yes","H",IF($B17="","",IF(AND($C17&lt;=Hidden!CI$50,$D17&gt;=Hidden!CI$50),IF($G17="","x","y"),"")))</f>
        <v/>
      </c>
      <c r="CQ17" s="34" t="str">
        <f>IF(Hidden!CJ$51="Yes","H",IF($B17="","",IF(AND($C17&lt;=Hidden!CJ$50,$D17&gt;=Hidden!CJ$50),IF($G17="","x","y"),"")))</f>
        <v/>
      </c>
      <c r="CR17" s="34" t="str">
        <f>IF(Hidden!CK$51="Yes","H",IF($B17="","",IF(AND($C17&lt;=Hidden!CK$50,$D17&gt;=Hidden!CK$50),IF($G17="","x","y"),"")))</f>
        <v/>
      </c>
      <c r="CS17" s="34" t="str">
        <f>IF(Hidden!CL$51="Yes","H",IF($B17="","",IF(AND($C17&lt;=Hidden!CL$50,$D17&gt;=Hidden!CL$50),IF($G17="","x","y"),"")))</f>
        <v/>
      </c>
      <c r="CT17" s="43" t="str">
        <f>IF(Hidden!CM$51="Yes","H",IF($B17="","",IF(AND($C17&lt;=Hidden!CM$50,$D17&gt;=Hidden!CM$50),IF($G17="","x","y"),"")))</f>
        <v/>
      </c>
      <c r="CU17" s="33" t="str">
        <f>IF(Hidden!CN$51="Yes","H",IF($B17="","",IF(AND($C17&lt;=Hidden!CN$50,$D17&gt;=Hidden!CN$50),IF($G17="","x","y"),"")))</f>
        <v/>
      </c>
      <c r="CV17" s="34" t="str">
        <f>IF(Hidden!CO$51="Yes","H",IF($B17="","",IF(AND($C17&lt;=Hidden!CO$50,$D17&gt;=Hidden!CO$50),IF($G17="","x","y"),"")))</f>
        <v/>
      </c>
      <c r="CW17" s="34" t="str">
        <f>IF(Hidden!CP$51="Yes","H",IF($B17="","",IF(AND($C17&lt;=Hidden!CP$50,$D17&gt;=Hidden!CP$50),IF($G17="","x","y"),"")))</f>
        <v/>
      </c>
      <c r="CX17" s="34" t="str">
        <f>IF(Hidden!CQ$51="Yes","H",IF($B17="","",IF(AND($C17&lt;=Hidden!CQ$50,$D17&gt;=Hidden!CQ$50),IF($G17="","x","y"),"")))</f>
        <v/>
      </c>
      <c r="CY17" s="39" t="str">
        <f>IF(Hidden!CR$51="Yes","H",IF($B17="","",IF(AND($C17&lt;=Hidden!CR$50,$D17&gt;=Hidden!CR$50),IF($G17="","x","y"),"")))</f>
        <v/>
      </c>
      <c r="CZ17" s="42" t="str">
        <f>IF(Hidden!CS$51="Yes","H",IF($B17="","",IF(AND($C17&lt;=Hidden!CS$50,$D17&gt;=Hidden!CS$50),IF($G17="","x","y"),"")))</f>
        <v/>
      </c>
      <c r="DA17" s="34" t="str">
        <f>IF(Hidden!CT$51="Yes","H",IF($B17="","",IF(AND($C17&lt;=Hidden!CT$50,$D17&gt;=Hidden!CT$50),IF($G17="","x","y"),"")))</f>
        <v/>
      </c>
      <c r="DB17" s="34" t="str">
        <f>IF(Hidden!CU$51="Yes","H",IF($B17="","",IF(AND($C17&lt;=Hidden!CU$50,$D17&gt;=Hidden!CU$50),IF($G17="","x","y"),"")))</f>
        <v/>
      </c>
      <c r="DC17" s="34" t="str">
        <f>IF(Hidden!CV$51="Yes","H",IF($B17="","",IF(AND($C17&lt;=Hidden!CV$50,$D17&gt;=Hidden!CV$50),IF($G17="","x","y"),"")))</f>
        <v/>
      </c>
      <c r="DD17" s="43" t="str">
        <f>IF(Hidden!CW$51="Yes","H",IF($B17="","",IF(AND($C17&lt;=Hidden!CW$50,$D17&gt;=Hidden!CW$50),IF($G17="","x","y"),"")))</f>
        <v/>
      </c>
      <c r="DE17" s="33" t="str">
        <f>IF(Hidden!CX$51="Yes","H",IF($B17="","",IF(AND($C17&lt;=Hidden!CX$50,$D17&gt;=Hidden!CX$50),IF($G17="","x","y"),"")))</f>
        <v/>
      </c>
      <c r="DF17" s="34" t="str">
        <f>IF(Hidden!CY$51="Yes","H",IF($B17="","",IF(AND($C17&lt;=Hidden!CY$50,$D17&gt;=Hidden!CY$50),IF($G17="","x","y"),"")))</f>
        <v/>
      </c>
      <c r="DG17" s="34" t="str">
        <f>IF(Hidden!CZ$51="Yes","H",IF($B17="","",IF(AND($C17&lt;=Hidden!CZ$50,$D17&gt;=Hidden!CZ$50),IF($G17="","x","y"),"")))</f>
        <v/>
      </c>
      <c r="DH17" s="34" t="str">
        <f>IF(Hidden!DA$51="Yes","H",IF($B17="","",IF(AND($C17&lt;=Hidden!DA$50,$D17&gt;=Hidden!DA$50),IF($G17="","x","y"),"")))</f>
        <v/>
      </c>
      <c r="DI17" s="39" t="str">
        <f>IF(Hidden!DB$51="Yes","H",IF($B17="","",IF(AND($C17&lt;=Hidden!DB$50,$D17&gt;=Hidden!DB$50),IF($G17="","x","y"),"")))</f>
        <v/>
      </c>
      <c r="DJ17" s="42" t="str">
        <f>IF(Hidden!DC$51="Yes","H",IF($B17="","",IF(AND($C17&lt;=Hidden!DC$50,$D17&gt;=Hidden!DC$50),IF($G17="","x","y"),"")))</f>
        <v/>
      </c>
      <c r="DK17" s="34" t="str">
        <f>IF(Hidden!DD$51="Yes","H",IF($B17="","",IF(AND($C17&lt;=Hidden!DD$50,$D17&gt;=Hidden!DD$50),IF($G17="","x","y"),"")))</f>
        <v/>
      </c>
      <c r="DL17" s="34" t="str">
        <f>IF(Hidden!DE$51="Yes","H",IF($B17="","",IF(AND($C17&lt;=Hidden!DE$50,$D17&gt;=Hidden!DE$50),IF($G17="","x","y"),"")))</f>
        <v/>
      </c>
      <c r="DM17" s="34" t="str">
        <f>IF(Hidden!DF$51="Yes","H",IF($B17="","",IF(AND($C17&lt;=Hidden!DF$50,$D17&gt;=Hidden!DF$50),IF($G17="","x","y"),"")))</f>
        <v/>
      </c>
      <c r="DN17" s="43" t="str">
        <f>IF(Hidden!DG$51="Yes","H",IF($B17="","",IF(AND($C17&lt;=Hidden!DG$50,$D17&gt;=Hidden!DG$50),IF($G17="","x","y"),"")))</f>
        <v/>
      </c>
      <c r="DO17" s="33" t="str">
        <f>IF(Hidden!DH$51="Yes","H",IF($B17="","",IF(AND($C17&lt;=Hidden!DH$50,$D17&gt;=Hidden!DH$50),IF($G17="","x","y"),"")))</f>
        <v/>
      </c>
      <c r="DP17" s="34" t="str">
        <f>IF(Hidden!DI$51="Yes","H",IF($B17="","",IF(AND($C17&lt;=Hidden!DI$50,$D17&gt;=Hidden!DI$50),IF($G17="","x","y"),"")))</f>
        <v/>
      </c>
      <c r="DQ17" s="34" t="str">
        <f>IF(Hidden!DJ$51="Yes","H",IF($B17="","",IF(AND($C17&lt;=Hidden!DJ$50,$D17&gt;=Hidden!DJ$50),IF($G17="","x","y"),"")))</f>
        <v/>
      </c>
      <c r="DR17" s="34" t="str">
        <f>IF(Hidden!DK$51="Yes","H",IF($B17="","",IF(AND($C17&lt;=Hidden!DK$50,$D17&gt;=Hidden!DK$50),IF($G17="","x","y"),"")))</f>
        <v/>
      </c>
      <c r="DS17" s="39" t="str">
        <f>IF(Hidden!DL$51="Yes","H",IF($B17="","",IF(AND($C17&lt;=Hidden!DL$50,$D17&gt;=Hidden!DL$50),IF($G17="","x","y"),"")))</f>
        <v/>
      </c>
      <c r="DT17" s="42" t="str">
        <f>IF(Hidden!DM$51="Yes","H",IF($B17="","",IF(AND($C17&lt;=Hidden!DM$50,$D17&gt;=Hidden!DM$50),IF($G17="","x","y"),"")))</f>
        <v/>
      </c>
      <c r="DU17" s="34" t="str">
        <f>IF(Hidden!DN$51="Yes","H",IF($B17="","",IF(AND($C17&lt;=Hidden!DN$50,$D17&gt;=Hidden!DN$50),IF($G17="","x","y"),"")))</f>
        <v/>
      </c>
      <c r="DV17" s="34" t="str">
        <f>IF(Hidden!DO$51="Yes","H",IF($B17="","",IF(AND($C17&lt;=Hidden!DO$50,$D17&gt;=Hidden!DO$50),IF($G17="","x","y"),"")))</f>
        <v/>
      </c>
      <c r="DW17" s="34" t="str">
        <f>IF(Hidden!DP$51="Yes","H",IF($B17="","",IF(AND($C17&lt;=Hidden!DP$50,$D17&gt;=Hidden!DP$50),IF($G17="","x","y"),"")))</f>
        <v/>
      </c>
      <c r="DX17" s="43" t="str">
        <f>IF(Hidden!DQ$51="Yes","H",IF($B17="","",IF(AND($C17&lt;=Hidden!DQ$50,$D17&gt;=Hidden!DQ$50),IF($G17="","x","y"),"")))</f>
        <v/>
      </c>
      <c r="DY17" s="42" t="str">
        <f>IF(Hidden!DR$51="Yes","H",IF($B17="","",IF(AND($C17&lt;=Hidden!DR$50,$D17&gt;=Hidden!DR$50),IF($G17="","x","y"),"")))</f>
        <v/>
      </c>
      <c r="DZ17" s="34" t="str">
        <f>IF(Hidden!DS$51="Yes","H",IF($B17="","",IF(AND($C17&lt;=Hidden!DS$50,$D17&gt;=Hidden!DS$50),IF($G17="","x","y"),"")))</f>
        <v/>
      </c>
      <c r="EA17" s="34" t="str">
        <f>IF(Hidden!DT$51="Yes","H",IF($B17="","",IF(AND($C17&lt;=Hidden!DT$50,$D17&gt;=Hidden!DT$50),IF($G17="","x","y"),"")))</f>
        <v/>
      </c>
      <c r="EB17" s="34" t="str">
        <f>IF(Hidden!DU$51="Yes","H",IF($B17="","",IF(AND($C17&lt;=Hidden!DU$50,$D17&gt;=Hidden!DU$50),IF($G17="","x","y"),"")))</f>
        <v/>
      </c>
      <c r="EC17" s="43" t="str">
        <f>IF(Hidden!DV$51="Yes","H",IF($B17="","",IF(AND($C17&lt;=Hidden!DV$50,$D17&gt;=Hidden!DV$50),IF($G17="","x","y"),"")))</f>
        <v/>
      </c>
      <c r="ED17" s="33" t="str">
        <f>IF(Hidden!DW$51="Yes","H",IF($B17="","",IF(AND($C17&lt;=Hidden!DW$50,$D17&gt;=Hidden!DW$50),IF($G17="","x","y"),"")))</f>
        <v/>
      </c>
      <c r="EE17" s="34" t="str">
        <f>IF(Hidden!DX$51="Yes","H",IF($B17="","",IF(AND($C17&lt;=Hidden!DX$50,$D17&gt;=Hidden!DX$50),IF($G17="","x","y"),"")))</f>
        <v/>
      </c>
      <c r="EF17" s="34" t="str">
        <f>IF(Hidden!DY$51="Yes","H",IF($B17="","",IF(AND($C17&lt;=Hidden!DY$50,$D17&gt;=Hidden!DY$50),IF($G17="","x","y"),"")))</f>
        <v/>
      </c>
      <c r="EG17" s="34" t="str">
        <f>IF(Hidden!DZ$51="Yes","H",IF($B17="","",IF(AND($C17&lt;=Hidden!DZ$50,$D17&gt;=Hidden!DZ$50),IF($G17="","x","y"),"")))</f>
        <v/>
      </c>
      <c r="EH17" s="35" t="str">
        <f>IF(Hidden!EA$51="Yes","H",IF($B17="","",IF(AND($C17&lt;=Hidden!EA$50,$D17&gt;=Hidden!EA$50),IF($G17="","x","y"),"")))</f>
        <v/>
      </c>
      <c r="EI17" s="33" t="str">
        <f>IF(Hidden!EB$51="Yes","H",IF($B17="","",IF(AND($C17&lt;=Hidden!EB$50,$D17&gt;=Hidden!EB$50),IF($G17="","x","y"),"")))</f>
        <v/>
      </c>
      <c r="EJ17" s="34" t="str">
        <f>IF(Hidden!EC$51="Yes","H",IF($B17="","",IF(AND($C17&lt;=Hidden!EC$50,$D17&gt;=Hidden!EC$50),IF($G17="","x","y"),"")))</f>
        <v/>
      </c>
      <c r="EK17" s="34" t="str">
        <f>IF(Hidden!ED$51="Yes","H",IF($B17="","",IF(AND($C17&lt;=Hidden!ED$50,$D17&gt;=Hidden!ED$50),IF($G17="","x","y"),"")))</f>
        <v/>
      </c>
      <c r="EL17" s="34" t="str">
        <f>IF(Hidden!EE$51="Yes","H",IF($B17="","",IF(AND($C17&lt;=Hidden!EE$50,$D17&gt;=Hidden!EE$50),IF($G17="","x","y"),"")))</f>
        <v/>
      </c>
      <c r="EM17" s="35" t="str">
        <f>IF(Hidden!EF$51="Yes","H",IF($B17="","",IF(AND($C17&lt;=Hidden!EF$50,$D17&gt;=Hidden!EF$50),IF($G17="","x","y"),"")))</f>
        <v/>
      </c>
      <c r="EN17" s="33" t="str">
        <f>IF(Hidden!EG$51="Yes","H",IF($B17="","",IF(AND($C17&lt;=Hidden!EG$50,$D17&gt;=Hidden!EG$50),IF($G17="","x","y"),"")))</f>
        <v/>
      </c>
      <c r="EO17" s="34" t="str">
        <f>IF(Hidden!EH$51="Yes","H",IF($B17="","",IF(AND($C17&lt;=Hidden!EH$50,$D17&gt;=Hidden!EH$50),IF($G17="","x","y"),"")))</f>
        <v/>
      </c>
      <c r="EP17" s="34" t="str">
        <f>IF(Hidden!EI$51="Yes","H",IF($B17="","",IF(AND($C17&lt;=Hidden!EI$50,$D17&gt;=Hidden!EI$50),IF($G17="","x","y"),"")))</f>
        <v/>
      </c>
      <c r="EQ17" s="34" t="str">
        <f>IF(Hidden!EJ$51="Yes","H",IF($B17="","",IF(AND($C17&lt;=Hidden!EJ$50,$D17&gt;=Hidden!EJ$50),IF($G17="","x","y"),"")))</f>
        <v/>
      </c>
      <c r="ER17" s="35" t="str">
        <f>IF(Hidden!EK$51="Yes","H",IF($B17="","",IF(AND($C17&lt;=Hidden!EK$50,$D17&gt;=Hidden!EK$50),IF($G17="","x","y"),"")))</f>
        <v/>
      </c>
      <c r="ES17" s="33" t="str">
        <f>IF(Hidden!EL$51="Yes","H",IF($B17="","",IF(AND($C17&lt;=Hidden!EL$50,$D17&gt;=Hidden!EL$50),IF($G17="","x","y"),"")))</f>
        <v/>
      </c>
      <c r="ET17" s="34" t="str">
        <f>IF(Hidden!EM$51="Yes","H",IF($B17="","",IF(AND($C17&lt;=Hidden!EM$50,$D17&gt;=Hidden!EM$50),IF($G17="","x","y"),"")))</f>
        <v/>
      </c>
      <c r="EU17" s="34" t="str">
        <f>IF(Hidden!EN$51="Yes","H",IF($B17="","",IF(AND($C17&lt;=Hidden!EN$50,$D17&gt;=Hidden!EN$50),IF($G17="","x","y"),"")))</f>
        <v/>
      </c>
      <c r="EV17" s="34" t="str">
        <f>IF(Hidden!EO$51="Yes","H",IF($B17="","",IF(AND($C17&lt;=Hidden!EO$50,$D17&gt;=Hidden!EO$50),IF($G17="","x","y"),"")))</f>
        <v/>
      </c>
      <c r="EW17" s="35" t="str">
        <f>IF(Hidden!EP$51="Yes","H",IF($B17="","",IF(AND($C17&lt;=Hidden!EP$50,$D17&gt;=Hidden!EP$50),IF($G17="","x","y"),"")))</f>
        <v/>
      </c>
      <c r="EX17" s="33" t="str">
        <f>IF(Hidden!EQ$51="Yes","H",IF($B17="","",IF(AND($C17&lt;=Hidden!EQ$50,$D17&gt;=Hidden!EQ$50),IF($G17="","x","y"),"")))</f>
        <v/>
      </c>
      <c r="EY17" s="34" t="str">
        <f>IF(Hidden!ER$51="Yes","H",IF($B17="","",IF(AND($C17&lt;=Hidden!ER$50,$D17&gt;=Hidden!ER$50),IF($G17="","x","y"),"")))</f>
        <v/>
      </c>
      <c r="EZ17" s="34" t="str">
        <f>IF(Hidden!ES$51="Yes","H",IF($B17="","",IF(AND($C17&lt;=Hidden!ES$50,$D17&gt;=Hidden!ES$50),IF($G17="","x","y"),"")))</f>
        <v/>
      </c>
      <c r="FA17" s="34" t="str">
        <f>IF(Hidden!ET$51="Yes","H",IF($B17="","",IF(AND($C17&lt;=Hidden!ET$50,$D17&gt;=Hidden!ET$50),IF($G17="","x","y"),"")))</f>
        <v/>
      </c>
      <c r="FB17" s="35" t="str">
        <f>IF(Hidden!EU$51="Yes","H",IF($B17="","",IF(AND($C17&lt;=Hidden!EU$50,$D17&gt;=Hidden!EU$50),IF($G17="","x","y"),"")))</f>
        <v/>
      </c>
      <c r="FC17" s="33" t="str">
        <f>IF(Hidden!EV$51="Yes","H",IF($B17="","",IF(AND($C17&lt;=Hidden!EV$50,$D17&gt;=Hidden!EV$50),IF($G17="","x","y"),"")))</f>
        <v/>
      </c>
      <c r="FD17" s="34" t="str">
        <f>IF(Hidden!EW$51="Yes","H",IF($B17="","",IF(AND($C17&lt;=Hidden!EW$50,$D17&gt;=Hidden!EW$50),IF($G17="","x","y"),"")))</f>
        <v/>
      </c>
      <c r="FE17" s="34" t="str">
        <f>IF(Hidden!EX$51="Yes","H",IF($B17="","",IF(AND($C17&lt;=Hidden!EX$50,$D17&gt;=Hidden!EX$50),IF($G17="","x","y"),"")))</f>
        <v/>
      </c>
      <c r="FF17" s="34" t="str">
        <f>IF(Hidden!EY$51="Yes","H",IF($B17="","",IF(AND($C17&lt;=Hidden!EY$50,$D17&gt;=Hidden!EY$50),IF($G17="","x","y"),"")))</f>
        <v/>
      </c>
      <c r="FG17" s="35" t="str">
        <f>IF(Hidden!EZ$51="Yes","H",IF($B17="","",IF(AND($C17&lt;=Hidden!EZ$50,$D17&gt;=Hidden!EZ$50),IF($G17="","x","y"),"")))</f>
        <v/>
      </c>
      <c r="FH17" s="33" t="str">
        <f>IF(Hidden!FA$51="Yes","H",IF($B17="","",IF(AND($C17&lt;=Hidden!FA$50,$D17&gt;=Hidden!FA$50),IF($G17="","x","y"),"")))</f>
        <v/>
      </c>
      <c r="FI17" s="34" t="str">
        <f>IF(Hidden!FB$51="Yes","H",IF($B17="","",IF(AND($C17&lt;=Hidden!FB$50,$D17&gt;=Hidden!FB$50),IF($G17="","x","y"),"")))</f>
        <v/>
      </c>
      <c r="FJ17" s="34" t="str">
        <f>IF(Hidden!FC$51="Yes","H",IF($B17="","",IF(AND($C17&lt;=Hidden!FC$50,$D17&gt;=Hidden!FC$50),IF($G17="","x","y"),"")))</f>
        <v/>
      </c>
      <c r="FK17" s="34" t="str">
        <f>IF(Hidden!FD$51="Yes","H",IF($B17="","",IF(AND($C17&lt;=Hidden!FD$50,$D17&gt;=Hidden!FD$50),IF($G17="","x","y"),"")))</f>
        <v/>
      </c>
      <c r="FL17" s="35" t="str">
        <f>IF(Hidden!FE$51="Yes","H",IF($B17="","",IF(AND($C17&lt;=Hidden!FE$50,$D17&gt;=Hidden!FE$50),IF($G17="","x","y"),"")))</f>
        <v/>
      </c>
      <c r="FM17" s="33" t="str">
        <f>IF(Hidden!FF$51="Yes","H",IF($B17="","",IF(AND($C17&lt;=Hidden!FF$50,$D17&gt;=Hidden!FF$50),IF($G17="","x","y"),"")))</f>
        <v/>
      </c>
      <c r="FN17" s="34" t="str">
        <f>IF(Hidden!FG$51="Yes","H",IF($B17="","",IF(AND($C17&lt;=Hidden!FG$50,$D17&gt;=Hidden!FG$50),IF($G17="","x","y"),"")))</f>
        <v/>
      </c>
      <c r="FO17" s="34" t="str">
        <f>IF(Hidden!FH$51="Yes","H",IF($B17="","",IF(AND($C17&lt;=Hidden!FH$50,$D17&gt;=Hidden!FH$50),IF($G17="","x","y"),"")))</f>
        <v/>
      </c>
      <c r="FP17" s="34" t="str">
        <f>IF(Hidden!FI$51="Yes","H",IF($B17="","",IF(AND($C17&lt;=Hidden!FI$50,$D17&gt;=Hidden!FI$50),IF($G17="","x","y"),"")))</f>
        <v/>
      </c>
      <c r="FQ17" s="35" t="str">
        <f>IF(Hidden!FJ$51="Yes","H",IF($B17="","",IF(AND($C17&lt;=Hidden!FJ$50,$D17&gt;=Hidden!FJ$50),IF($G17="","x","y"),"")))</f>
        <v/>
      </c>
      <c r="FR17" s="33" t="str">
        <f>IF(Hidden!FK$51="Yes","H",IF($B17="","",IF(AND($C17&lt;=Hidden!FK$50,$D17&gt;=Hidden!FK$50),IF($G17="","x","y"),"")))</f>
        <v/>
      </c>
      <c r="FS17" s="34" t="str">
        <f>IF(Hidden!FL$51="Yes","H",IF($B17="","",IF(AND($C17&lt;=Hidden!FL$50,$D17&gt;=Hidden!FL$50),IF($G17="","x","y"),"")))</f>
        <v/>
      </c>
      <c r="FT17" s="34" t="str">
        <f>IF(Hidden!FM$51="Yes","H",IF($B17="","",IF(AND($C17&lt;=Hidden!FM$50,$D17&gt;=Hidden!FM$50),IF($G17="","x","y"),"")))</f>
        <v/>
      </c>
      <c r="FU17" s="34" t="str">
        <f>IF(Hidden!FN$51="Yes","H",IF($B17="","",IF(AND($C17&lt;=Hidden!FN$50,$D17&gt;=Hidden!FN$50),IF($G17="","x","y"),"")))</f>
        <v/>
      </c>
      <c r="FV17" s="35" t="str">
        <f>IF(Hidden!FO$51="Yes","H",IF($B17="","",IF(AND($C17&lt;=Hidden!FO$50,$D17&gt;=Hidden!FO$50),IF($G17="","x","y"),"")))</f>
        <v/>
      </c>
      <c r="FW17" s="33" t="str">
        <f>IF(Hidden!FP$51="Yes","H",IF($B17="","",IF(AND($C17&lt;=Hidden!FP$50,$D17&gt;=Hidden!FP$50),IF($G17="","x","y"),"")))</f>
        <v/>
      </c>
      <c r="FX17" s="34" t="str">
        <f>IF(Hidden!FQ$51="Yes","H",IF($B17="","",IF(AND($C17&lt;=Hidden!FQ$50,$D17&gt;=Hidden!FQ$50),IF($G17="","x","y"),"")))</f>
        <v/>
      </c>
      <c r="FY17" s="34" t="str">
        <f>IF(Hidden!FR$51="Yes","H",IF($B17="","",IF(AND($C17&lt;=Hidden!FR$50,$D17&gt;=Hidden!FR$50),IF($G17="","x","y"),"")))</f>
        <v/>
      </c>
      <c r="FZ17" s="34" t="str">
        <f>IF(Hidden!FS$51="Yes","H",IF($B17="","",IF(AND($C17&lt;=Hidden!FS$50,$D17&gt;=Hidden!FS$50),IF($G17="","x","y"),"")))</f>
        <v/>
      </c>
      <c r="GA17" s="35" t="str">
        <f>IF(Hidden!FT$51="Yes","H",IF($B17="","",IF(AND($C17&lt;=Hidden!FT$50,$D17&gt;=Hidden!FT$50),IF($G17="","x","y"),"")))</f>
        <v/>
      </c>
      <c r="GB17" s="33" t="str">
        <f>IF(Hidden!FU$51="Yes","H",IF($B17="","",IF(AND($C17&lt;=Hidden!FU$50,$D17&gt;=Hidden!FU$50),IF($G17="","x","y"),"")))</f>
        <v/>
      </c>
      <c r="GC17" s="34" t="str">
        <f>IF(Hidden!FV$51="Yes","H",IF($B17="","",IF(AND($C17&lt;=Hidden!FV$50,$D17&gt;=Hidden!FV$50),IF($G17="","x","y"),"")))</f>
        <v/>
      </c>
      <c r="GD17" s="34" t="str">
        <f>IF(Hidden!FW$51="Yes","H",IF($B17="","",IF(AND($C17&lt;=Hidden!FW$50,$D17&gt;=Hidden!FW$50),IF($G17="","x","y"),"")))</f>
        <v/>
      </c>
      <c r="GE17" s="34" t="str">
        <f>IF(Hidden!FX$51="Yes","H",IF($B17="","",IF(AND($C17&lt;=Hidden!FX$50,$D17&gt;=Hidden!FX$50),IF($G17="","x","y"),"")))</f>
        <v/>
      </c>
      <c r="GF17" s="35" t="str">
        <f>IF(Hidden!FY$51="Yes","H",IF($B17="","",IF(AND($C17&lt;=Hidden!FY$50,$D17&gt;=Hidden!FY$50),IF($G17="","x","y"),"")))</f>
        <v/>
      </c>
      <c r="GG17" s="33" t="str">
        <f>IF(Hidden!FZ$51="Yes","H",IF($B17="","",IF(AND($C17&lt;=Hidden!FZ$50,$D17&gt;=Hidden!FZ$50),IF($G17="","x","y"),"")))</f>
        <v/>
      </c>
      <c r="GH17" s="34" t="str">
        <f>IF(Hidden!GA$51="Yes","H",IF($B17="","",IF(AND($C17&lt;=Hidden!GA$50,$D17&gt;=Hidden!GA$50),IF($G17="","x","y"),"")))</f>
        <v/>
      </c>
      <c r="GI17" s="34" t="str">
        <f>IF(Hidden!GB$51="Yes","H",IF($B17="","",IF(AND($C17&lt;=Hidden!GB$50,$D17&gt;=Hidden!GB$50),IF($G17="","x","y"),"")))</f>
        <v/>
      </c>
      <c r="GJ17" s="34" t="str">
        <f>IF(Hidden!GC$51="Yes","H",IF($B17="","",IF(AND($C17&lt;=Hidden!GC$50,$D17&gt;=Hidden!GC$50),IF($G17="","x","y"),"")))</f>
        <v/>
      </c>
      <c r="GK17" s="35" t="str">
        <f>IF(Hidden!GD$51="Yes","H",IF($B17="","",IF(AND($C17&lt;=Hidden!GD$50,$D17&gt;=Hidden!GD$50),IF($G17="","x","y"),"")))</f>
        <v/>
      </c>
      <c r="GL17" s="33" t="str">
        <f>IF(Hidden!GE$51="Yes","H",IF($B17="","",IF(AND($C17&lt;=Hidden!GE$50,$D17&gt;=Hidden!GE$50),IF($G17="","x","y"),"")))</f>
        <v/>
      </c>
      <c r="GM17" s="34" t="str">
        <f>IF(Hidden!GF$51="Yes","H",IF($B17="","",IF(AND($C17&lt;=Hidden!GF$50,$D17&gt;=Hidden!GF$50),IF($G17="","x","y"),"")))</f>
        <v/>
      </c>
      <c r="GN17" s="34" t="str">
        <f>IF(Hidden!GG$51="Yes","H",IF($B17="","",IF(AND($C17&lt;=Hidden!GG$50,$D17&gt;=Hidden!GG$50),IF($G17="","x","y"),"")))</f>
        <v/>
      </c>
      <c r="GO17" s="34" t="str">
        <f>IF(Hidden!GH$51="Yes","H",IF($B17="","",IF(AND($C17&lt;=Hidden!GH$50,$D17&gt;=Hidden!GH$50),IF($G17="","x","y"),"")))</f>
        <v/>
      </c>
      <c r="GP17" s="35" t="str">
        <f>IF(Hidden!GI$51="Yes","H",IF($B17="","",IF(AND($C17&lt;=Hidden!GI$50,$D17&gt;=Hidden!GI$50),IF($G17="","x","y"),"")))</f>
        <v/>
      </c>
      <c r="GQ17" s="33" t="str">
        <f>IF(Hidden!GJ$51="Yes","H",IF($B17="","",IF(AND($C17&lt;=Hidden!GJ$50,$D17&gt;=Hidden!GJ$50),IF($G17="","x","y"),"")))</f>
        <v/>
      </c>
      <c r="GR17" s="34" t="str">
        <f>IF(Hidden!GK$51="Yes","H",IF($B17="","",IF(AND($C17&lt;=Hidden!GK$50,$D17&gt;=Hidden!GK$50),IF($G17="","x","y"),"")))</f>
        <v/>
      </c>
      <c r="GS17" s="34" t="str">
        <f>IF(Hidden!GL$51="Yes","H",IF($B17="","",IF(AND($C17&lt;=Hidden!GL$50,$D17&gt;=Hidden!GL$50),IF($G17="","x","y"),"")))</f>
        <v/>
      </c>
      <c r="GT17" s="34" t="str">
        <f>IF(Hidden!GM$51="Yes","H",IF($B17="","",IF(AND($C17&lt;=Hidden!GM$50,$D17&gt;=Hidden!GM$50),IF($G17="","x","y"),"")))</f>
        <v/>
      </c>
      <c r="GU17" s="35" t="str">
        <f>IF(Hidden!GN$51="Yes","H",IF($B17="","",IF(AND($C17&lt;=Hidden!GN$50,$D17&gt;=Hidden!GN$50),IF($G17="","x","y"),"")))</f>
        <v/>
      </c>
      <c r="GV17" s="33" t="str">
        <f>IF(Hidden!GO$51="Yes","H",IF($B17="","",IF(AND($C17&lt;=Hidden!GO$50,$D17&gt;=Hidden!GO$50),IF($G17="","x","y"),"")))</f>
        <v/>
      </c>
      <c r="GW17" s="34" t="str">
        <f>IF(Hidden!GP$51="Yes","H",IF($B17="","",IF(AND($C17&lt;=Hidden!GP$50,$D17&gt;=Hidden!GP$50),IF($G17="","x","y"),"")))</f>
        <v/>
      </c>
      <c r="GX17" s="34" t="str">
        <f>IF(Hidden!GQ$51="Yes","H",IF($B17="","",IF(AND($C17&lt;=Hidden!GQ$50,$D17&gt;=Hidden!GQ$50),IF($G17="","x","y"),"")))</f>
        <v/>
      </c>
      <c r="GY17" s="34" t="str">
        <f>IF(Hidden!GR$51="Yes","H",IF($B17="","",IF(AND($C17&lt;=Hidden!GR$50,$D17&gt;=Hidden!GR$50),IF($G17="","x","y"),"")))</f>
        <v/>
      </c>
      <c r="GZ17" s="35" t="str">
        <f>IF(Hidden!GS$51="Yes","H",IF($B17="","",IF(AND($C17&lt;=Hidden!GS$50,$D17&gt;=Hidden!GS$50),IF($G17="","x","y"),"")))</f>
        <v/>
      </c>
      <c r="HA17" s="33" t="str">
        <f>IF(Hidden!GT$51="Yes","H",IF($B17="","",IF(AND($C17&lt;=Hidden!GT$50,$D17&gt;=Hidden!GT$50),IF($G17="","x","y"),"")))</f>
        <v/>
      </c>
      <c r="HB17" s="34" t="str">
        <f>IF(Hidden!GU$51="Yes","H",IF($B17="","",IF(AND($C17&lt;=Hidden!GU$50,$D17&gt;=Hidden!GU$50),IF($G17="","x","y"),"")))</f>
        <v/>
      </c>
      <c r="HC17" s="34" t="str">
        <f>IF(Hidden!GV$51="Yes","H",IF($B17="","",IF(AND($C17&lt;=Hidden!GV$50,$D17&gt;=Hidden!GV$50),IF($G17="","x","y"),"")))</f>
        <v/>
      </c>
      <c r="HD17" s="34" t="str">
        <f>IF(Hidden!GW$51="Yes","H",IF($B17="","",IF(AND($C17&lt;=Hidden!GW$50,$D17&gt;=Hidden!GW$50),IF($G17="","x","y"),"")))</f>
        <v/>
      </c>
      <c r="HE17" s="35" t="str">
        <f>IF(Hidden!GX$51="Yes","H",IF($B17="","",IF(AND($C17&lt;=Hidden!GX$50,$D17&gt;=Hidden!GX$50),IF($G17="","x","y"),"")))</f>
        <v/>
      </c>
      <c r="HF17" s="33" t="str">
        <f>IF(Hidden!GY$51="Yes","H",IF($B17="","",IF(AND($C17&lt;=Hidden!GY$50,$D17&gt;=Hidden!GY$50),IF($G17="","x","y"),"")))</f>
        <v/>
      </c>
      <c r="HG17" s="34" t="str">
        <f>IF(Hidden!GZ$51="Yes","H",IF($B17="","",IF(AND($C17&lt;=Hidden!GZ$50,$D17&gt;=Hidden!GZ$50),IF($G17="","x","y"),"")))</f>
        <v/>
      </c>
      <c r="HH17" s="34" t="str">
        <f>IF(Hidden!HA$51="Yes","H",IF($B17="","",IF(AND($C17&lt;=Hidden!HA$50,$D17&gt;=Hidden!HA$50),IF($G17="","x","y"),"")))</f>
        <v/>
      </c>
      <c r="HI17" s="34" t="str">
        <f>IF(Hidden!HB$51="Yes","H",IF($B17="","",IF(AND($C17&lt;=Hidden!HB$50,$D17&gt;=Hidden!HB$50),IF($G17="","x","y"),"")))</f>
        <v/>
      </c>
      <c r="HJ17" s="35" t="str">
        <f>IF(Hidden!HC$51="Yes","H",IF($B17="","",IF(AND($C17&lt;=Hidden!HC$50,$D17&gt;=Hidden!HC$50),IF($G17="","x","y"),"")))</f>
        <v/>
      </c>
      <c r="HK17" s="33" t="str">
        <f>IF(Hidden!HD$51="Yes","H",IF($B17="","",IF(AND($C17&lt;=Hidden!HD$50,$D17&gt;=Hidden!HD$50),IF($G17="","x","y"),"")))</f>
        <v/>
      </c>
      <c r="HL17" s="34" t="str">
        <f>IF(Hidden!HE$51="Yes","H",IF($B17="","",IF(AND($C17&lt;=Hidden!HE$50,$D17&gt;=Hidden!HE$50),IF($G17="","x","y"),"")))</f>
        <v/>
      </c>
      <c r="HM17" s="34" t="str">
        <f>IF(Hidden!HF$51="Yes","H",IF($B17="","",IF(AND($C17&lt;=Hidden!HF$50,$D17&gt;=Hidden!HF$50),IF($G17="","x","y"),"")))</f>
        <v/>
      </c>
      <c r="HN17" s="34" t="str">
        <f>IF(Hidden!HG$51="Yes","H",IF($B17="","",IF(AND($C17&lt;=Hidden!HG$50,$D17&gt;=Hidden!HG$50),IF($G17="","x","y"),"")))</f>
        <v/>
      </c>
      <c r="HO17" s="35" t="str">
        <f>IF(Hidden!HH$51="Yes","H",IF($B17="","",IF(AND($C17&lt;=Hidden!HH$50,$D17&gt;=Hidden!HH$50),IF($G17="","x","y"),"")))</f>
        <v/>
      </c>
      <c r="HP17" s="33" t="str">
        <f>IF(Hidden!HI$51="Yes","H",IF($B17="","",IF(AND($C17&lt;=Hidden!HI$50,$D17&gt;=Hidden!HI$50),IF($G17="","x","y"),"")))</f>
        <v/>
      </c>
      <c r="HQ17" s="34" t="str">
        <f>IF(Hidden!HJ$51="Yes","H",IF($B17="","",IF(AND($C17&lt;=Hidden!HJ$50,$D17&gt;=Hidden!HJ$50),IF($G17="","x","y"),"")))</f>
        <v/>
      </c>
      <c r="HR17" s="34" t="str">
        <f>IF(Hidden!HK$51="Yes","H",IF($B17="","",IF(AND($C17&lt;=Hidden!HK$50,$D17&gt;=Hidden!HK$50),IF($G17="","x","y"),"")))</f>
        <v/>
      </c>
      <c r="HS17" s="34" t="str">
        <f>IF(Hidden!HL$51="Yes","H",IF($B17="","",IF(AND($C17&lt;=Hidden!HL$50,$D17&gt;=Hidden!HL$50),IF($G17="","x","y"),"")))</f>
        <v/>
      </c>
      <c r="HT17" s="35" t="str">
        <f>IF(Hidden!HM$51="Yes","H",IF($B17="","",IF(AND($C17&lt;=Hidden!HM$50,$D17&gt;=Hidden!HM$50),IF($G17="","x","y"),"")))</f>
        <v/>
      </c>
      <c r="HU17" s="33" t="str">
        <f>IF(Hidden!HN$51="Yes","H",IF($B17="","",IF(AND($C17&lt;=Hidden!HN$50,$D17&gt;=Hidden!HN$50),IF($G17="","x","y"),"")))</f>
        <v/>
      </c>
      <c r="HV17" s="34" t="str">
        <f>IF(Hidden!HO$51="Yes","H",IF($B17="","",IF(AND($C17&lt;=Hidden!HO$50,$D17&gt;=Hidden!HO$50),IF($G17="","x","y"),"")))</f>
        <v/>
      </c>
      <c r="HW17" s="34" t="str">
        <f>IF(Hidden!HP$51="Yes","H",IF($B17="","",IF(AND($C17&lt;=Hidden!HP$50,$D17&gt;=Hidden!HP$50),IF($G17="","x","y"),"")))</f>
        <v/>
      </c>
      <c r="HX17" s="34" t="str">
        <f>IF(Hidden!HQ$51="Yes","H",IF($B17="","",IF(AND($C17&lt;=Hidden!HQ$50,$D17&gt;=Hidden!HQ$50),IF($G17="","x","y"),"")))</f>
        <v/>
      </c>
      <c r="HY17" s="35" t="str">
        <f>IF(Hidden!HR$51="Yes","H",IF($B17="","",IF(AND($C17&lt;=Hidden!HR$50,$D17&gt;=Hidden!HR$50),IF($G17="","x","y"),"")))</f>
        <v/>
      </c>
      <c r="HZ17" s="33" t="str">
        <f>IF(Hidden!HS$51="Yes","H",IF($B17="","",IF(AND($C17&lt;=Hidden!HS$50,$D17&gt;=Hidden!HS$50),IF($G17="","x","y"),"")))</f>
        <v/>
      </c>
      <c r="IA17" s="34" t="str">
        <f>IF(Hidden!HT$51="Yes","H",IF($B17="","",IF(AND($C17&lt;=Hidden!HT$50,$D17&gt;=Hidden!HT$50),IF($G17="","x","y"),"")))</f>
        <v/>
      </c>
      <c r="IB17" s="34" t="str">
        <f>IF(Hidden!HU$51="Yes","H",IF($B17="","",IF(AND($C17&lt;=Hidden!HU$50,$D17&gt;=Hidden!HU$50),IF($G17="","x","y"),"")))</f>
        <v/>
      </c>
      <c r="IC17" s="34" t="str">
        <f>IF(Hidden!HV$51="Yes","H",IF($B17="","",IF(AND($C17&lt;=Hidden!HV$50,$D17&gt;=Hidden!HV$50),IF($G17="","x","y"),"")))</f>
        <v/>
      </c>
      <c r="ID17" s="35" t="str">
        <f>IF(Hidden!HW$51="Yes","H",IF($B17="","",IF(AND($C17&lt;=Hidden!HW$50,$D17&gt;=Hidden!HW$50),IF($G17="","x","y"),"")))</f>
        <v/>
      </c>
      <c r="IE17" s="33" t="str">
        <f>IF(Hidden!HX$51="Yes","H",IF($B17="","",IF(AND($C17&lt;=Hidden!HX$50,$D17&gt;=Hidden!HX$50),IF($G17="","x","y"),"")))</f>
        <v/>
      </c>
      <c r="IF17" s="34" t="str">
        <f>IF(Hidden!HY$51="Yes","H",IF($B17="","",IF(AND($C17&lt;=Hidden!HY$50,$D17&gt;=Hidden!HY$50),IF($G17="","x","y"),"")))</f>
        <v/>
      </c>
      <c r="IG17" s="34" t="str">
        <f>IF(Hidden!HZ$51="Yes","H",IF($B17="","",IF(AND($C17&lt;=Hidden!HZ$50,$D17&gt;=Hidden!HZ$50),IF($G17="","x","y"),"")))</f>
        <v/>
      </c>
      <c r="IH17" s="34" t="str">
        <f>IF(Hidden!IA$51="Yes","H",IF($B17="","",IF(AND($C17&lt;=Hidden!IA$50,$D17&gt;=Hidden!IA$50),IF($G17="","x","y"),"")))</f>
        <v/>
      </c>
      <c r="II17" s="35" t="str">
        <f>IF(Hidden!IB$51="Yes","H",IF($B17="","",IF(AND($C17&lt;=Hidden!IB$50,$D17&gt;=Hidden!IB$50),IF($G17="","x","y"),"")))</f>
        <v/>
      </c>
      <c r="IJ17" s="33" t="str">
        <f>IF(Hidden!IC$51="Yes","H",IF($B17="","",IF(AND($C17&lt;=Hidden!IC$50,$D17&gt;=Hidden!IC$50),IF($G17="","x","y"),"")))</f>
        <v/>
      </c>
      <c r="IK17" s="34" t="str">
        <f>IF(Hidden!ID$51="Yes","H",IF($B17="","",IF(AND($C17&lt;=Hidden!ID$50,$D17&gt;=Hidden!ID$50),IF($G17="","x","y"),"")))</f>
        <v/>
      </c>
      <c r="IL17" s="34" t="str">
        <f>IF(Hidden!IE$51="Yes","H",IF($B17="","",IF(AND($C17&lt;=Hidden!IE$50,$D17&gt;=Hidden!IE$50),IF($G17="","x","y"),"")))</f>
        <v/>
      </c>
      <c r="IM17" s="34" t="str">
        <f>IF(Hidden!IF$51="Yes","H",IF($B17="","",IF(AND($C17&lt;=Hidden!IF$50,$D17&gt;=Hidden!IF$50),IF($G17="","x","y"),"")))</f>
        <v/>
      </c>
      <c r="IN17" s="35" t="str">
        <f>IF(Hidden!IG$51="Yes","H",IF($B17="","",IF(AND($C17&lt;=Hidden!IG$50,$D17&gt;=Hidden!IG$50),IF($G17="","x","y"),"")))</f>
        <v/>
      </c>
      <c r="IO17" s="33" t="str">
        <f>IF(Hidden!IH$51="Yes","H",IF($B17="","",IF(AND($C17&lt;=Hidden!IH$50,$D17&gt;=Hidden!IH$50),IF($G17="","x","y"),"")))</f>
        <v/>
      </c>
      <c r="IP17" s="34" t="str">
        <f>IF(Hidden!II$51="Yes","H",IF($B17="","",IF(AND($C17&lt;=Hidden!II$50,$D17&gt;=Hidden!II$50),IF($G17="","x","y"),"")))</f>
        <v/>
      </c>
      <c r="IQ17" s="34" t="str">
        <f>IF(Hidden!IJ$51="Yes","H",IF($B17="","",IF(AND($C17&lt;=Hidden!IJ$50,$D17&gt;=Hidden!IJ$50),IF($G17="","x","y"),"")))</f>
        <v/>
      </c>
      <c r="IR17" s="34" t="str">
        <f>IF(Hidden!IK$51="Yes","H",IF($B17="","",IF(AND($C17&lt;=Hidden!IK$50,$D17&gt;=Hidden!IK$50),IF($G17="","x","y"),"")))</f>
        <v/>
      </c>
      <c r="IS17" s="35" t="str">
        <f>IF(Hidden!IL$51="Yes","H",IF($B17="","",IF(AND($C17&lt;=Hidden!IL$50,$D17&gt;=Hidden!IL$50),IF($G17="","x","y"),"")))</f>
        <v/>
      </c>
      <c r="IT17" s="33" t="str">
        <f>IF(Hidden!IM$51="Yes","H",IF($B17="","",IF(AND($C17&lt;=Hidden!IM$50,$D17&gt;=Hidden!IM$50),IF($G17="","x","y"),"")))</f>
        <v/>
      </c>
      <c r="IU17" s="34" t="str">
        <f>IF(Hidden!IN$51="Yes","H",IF($B17="","",IF(AND($C17&lt;=Hidden!IN$50,$D17&gt;=Hidden!IN$50),IF($G17="","x","y"),"")))</f>
        <v/>
      </c>
      <c r="IV17" s="34" t="str">
        <f>IF(Hidden!IO$51="Yes","H",IF($B17="","",IF(AND($C17&lt;=Hidden!IO$50,$D17&gt;=Hidden!IO$50),IF($G17="","x","y"),"")))</f>
        <v/>
      </c>
      <c r="IW17" s="34" t="str">
        <f>IF(Hidden!IP$51="Yes","H",IF($B17="","",IF(AND($C17&lt;=Hidden!IP$50,$D17&gt;=Hidden!IP$50),IF($G17="","x","y"),"")))</f>
        <v/>
      </c>
      <c r="IX17" s="35" t="str">
        <f>IF(Hidden!IQ$51="Yes","H",IF($B17="","",IF(AND($C17&lt;=Hidden!IQ$50,$D17&gt;=Hidden!IQ$50),IF($G17="","x","y"),"")))</f>
        <v/>
      </c>
      <c r="IY17" s="33" t="str">
        <f>IF(Hidden!IR$51="Yes","H",IF($B17="","",IF(AND($C17&lt;=Hidden!IR$50,$D17&gt;=Hidden!IR$50),IF($G17="","x","y"),"")))</f>
        <v/>
      </c>
      <c r="IZ17" s="34" t="str">
        <f>IF(Hidden!IS$51="Yes","H",IF($B17="","",IF(AND($C17&lt;=Hidden!IS$50,$D17&gt;=Hidden!IS$50),IF($G17="","x","y"),"")))</f>
        <v/>
      </c>
      <c r="JA17" s="34" t="str">
        <f>IF(Hidden!IT$51="Yes","H",IF($B17="","",IF(AND($C17&lt;=Hidden!IT$50,$D17&gt;=Hidden!IT$50),IF($G17="","x","y"),"")))</f>
        <v/>
      </c>
      <c r="JB17" s="34" t="str">
        <f>IF(Hidden!IU$51="Yes","H",IF($B17="","",IF(AND($C17&lt;=Hidden!IU$50,$D17&gt;=Hidden!IU$50),IF($G17="","x","y"),"")))</f>
        <v/>
      </c>
      <c r="JC17" s="35" t="str">
        <f>IF(Hidden!IV$51="Yes","H",IF($B17="","",IF(AND($C17&lt;=Hidden!IV$50,$D17&gt;=Hidden!IV$50),IF($G17="","x","y"),"")))</f>
        <v/>
      </c>
      <c r="JD17" s="33" t="str">
        <f>IF(Hidden!IW$51="Yes","H",IF($B17="","",IF(AND($C17&lt;=Hidden!IW$50,$D17&gt;=Hidden!IW$50),IF($G17="","x","y"),"")))</f>
        <v/>
      </c>
      <c r="JE17" s="34" t="str">
        <f>IF(Hidden!IX$51="Yes","H",IF($B17="","",IF(AND($C17&lt;=Hidden!IX$50,$D17&gt;=Hidden!IX$50),IF($G17="","x","y"),"")))</f>
        <v/>
      </c>
      <c r="JF17" s="34" t="str">
        <f>IF(Hidden!IY$51="Yes","H",IF($B17="","",IF(AND($C17&lt;=Hidden!IY$50,$D17&gt;=Hidden!IY$50),IF($G17="","x","y"),"")))</f>
        <v/>
      </c>
      <c r="JG17" s="34" t="str">
        <f>IF(Hidden!IZ$51="Yes","H",IF($B17="","",IF(AND($C17&lt;=Hidden!IZ$50,$D17&gt;=Hidden!IZ$50),IF($G17="","x","y"),"")))</f>
        <v/>
      </c>
      <c r="JH17" s="35" t="str">
        <f>IF(Hidden!JA$51="Yes","H",IF($B17="","",IF(AND($C17&lt;=Hidden!JA$50,$D17&gt;=Hidden!JA$50),IF($G17="","x","y"),"")))</f>
        <v/>
      </c>
      <c r="JI17" s="33" t="str">
        <f>IF(Hidden!JB$51="Yes","H",IF($B17="","",IF(AND($C17&lt;=Hidden!JB$50,$D17&gt;=Hidden!JB$50),IF($G17="","x","y"),"")))</f>
        <v/>
      </c>
      <c r="JJ17" s="34" t="str">
        <f>IF(Hidden!JC$51="Yes","H",IF($B17="","",IF(AND($C17&lt;=Hidden!JC$50,$D17&gt;=Hidden!JC$50),IF($G17="","x","y"),"")))</f>
        <v/>
      </c>
      <c r="JK17" s="34" t="str">
        <f>IF(Hidden!JD$51="Yes","H",IF($B17="","",IF(AND($C17&lt;=Hidden!JD$50,$D17&gt;=Hidden!JD$50),IF($G17="","x","y"),"")))</f>
        <v/>
      </c>
      <c r="JL17" s="34" t="str">
        <f>IF(Hidden!JE$51="Yes","H",IF($B17="","",IF(AND($C17&lt;=Hidden!JE$50,$D17&gt;=Hidden!JE$50),IF($G17="","x","y"),"")))</f>
        <v/>
      </c>
      <c r="JM17" s="35" t="str">
        <f>IF(Hidden!JF$51="Yes","H",IF($B17="","",IF(AND($C17&lt;=Hidden!JF$50,$D17&gt;=Hidden!JF$50),IF($G17="","x","y"),"")))</f>
        <v/>
      </c>
      <c r="JN17" s="33" t="str">
        <f>IF(Hidden!JG$51="Yes","H",IF($B17="","",IF(AND($C17&lt;=Hidden!JG$50,$D17&gt;=Hidden!JG$50),IF($G17="","x","y"),"")))</f>
        <v/>
      </c>
      <c r="JO17" s="34" t="str">
        <f>IF(Hidden!JH$51="Yes","H",IF($B17="","",IF(AND($C17&lt;=Hidden!JH$50,$D17&gt;=Hidden!JH$50),IF($G17="","x","y"),"")))</f>
        <v/>
      </c>
      <c r="JP17" s="34" t="str">
        <f>IF(Hidden!JI$51="Yes","H",IF($B17="","",IF(AND($C17&lt;=Hidden!JI$50,$D17&gt;=Hidden!JI$50),IF($G17="","x","y"),"")))</f>
        <v/>
      </c>
      <c r="JQ17" s="34" t="str">
        <f>IF(Hidden!JJ$51="Yes","H",IF($B17="","",IF(AND($C17&lt;=Hidden!JJ$50,$D17&gt;=Hidden!JJ$50),IF($G17="","x","y"),"")))</f>
        <v/>
      </c>
      <c r="JR17" s="35" t="str">
        <f>IF(Hidden!JK$51="Yes","H",IF($B17="","",IF(AND($C17&lt;=Hidden!JK$50,$D17&gt;=Hidden!JK$50),IF($G17="","x","y"),"")))</f>
        <v/>
      </c>
    </row>
    <row r="18" spans="1:278" ht="25.5">
      <c r="A18" s="28"/>
      <c r="B18" s="209" t="s">
        <v>128</v>
      </c>
      <c r="C18" s="207">
        <v>44305</v>
      </c>
      <c r="D18" s="207">
        <v>44329</v>
      </c>
      <c r="E18" s="210" t="s">
        <v>25</v>
      </c>
      <c r="F18" s="207">
        <v>44305</v>
      </c>
      <c r="G18" s="207">
        <v>44329</v>
      </c>
      <c r="H18" s="211"/>
      <c r="I18" s="36" t="str">
        <f>IF(Hidden!B$51="Yes","H",IF($B18="","",IF(AND($C18&lt;=Hidden!B$50,$D18&gt;=Hidden!B$50),IF($G18="","x","y"),"")))</f>
        <v>y</v>
      </c>
      <c r="J18" s="37" t="str">
        <f>IF(Hidden!C$51="Yes","H",IF($B18="","",IF(AND($C18&lt;=Hidden!C$50,$D18&gt;=Hidden!C$50),IF($G18="","x","y"),"")))</f>
        <v>y</v>
      </c>
      <c r="K18" s="37" t="str">
        <f>IF(Hidden!D$51="Yes","H",IF($B18="","",IF(AND($C18&lt;=Hidden!D$50,$D18&gt;=Hidden!D$50),IF($G18="","x","y"),"")))</f>
        <v>y</v>
      </c>
      <c r="L18" s="37" t="str">
        <f>IF(Hidden!E$50="Yes","H",IF($B18="","",IF(AND($C18&lt;=Hidden!E$49,$D18&gt;=Hidden!E$49),IF($G18="","x","y"),"")))</f>
        <v>y</v>
      </c>
      <c r="M18" s="40" t="str">
        <f>IF(Hidden!F$50="Yes","H",IF($B18="","",IF(AND($C18&lt;=Hidden!F$49,$D18&gt;=Hidden!F$49),IF($G18="","x","y"),"")))</f>
        <v>y</v>
      </c>
      <c r="N18" s="44" t="str">
        <f>IF(Hidden!G$50="Yes","H",IF($B18="","",IF(AND($C18&lt;=Hidden!G$49,$D18&gt;=Hidden!G$49),IF($G18="","x","y"),"")))</f>
        <v>y</v>
      </c>
      <c r="O18" s="37" t="str">
        <f>IF(Hidden!H$50="Yes","H",IF($B18="","",IF(AND($C18&lt;=Hidden!H$49,$D18&gt;=Hidden!H$49),IF($G18="","x","y"),"")))</f>
        <v>y</v>
      </c>
      <c r="P18" s="37" t="str">
        <f>IF(Hidden!I$50="Yes","H",IF($B18="","",IF(AND($C18&lt;=Hidden!I$49,$D18&gt;=Hidden!I$49),IF($G18="","x","y"),"")))</f>
        <v>y</v>
      </c>
      <c r="Q18" s="37" t="str">
        <f>IF(Hidden!J$52="Yes","H",IF($B18="","",IF(AND($C18&lt;=Hidden!J$51,$D18&gt;=Hidden!J$51),IF($G18="","x","y"),"")))</f>
        <v>y</v>
      </c>
      <c r="R18" s="45" t="str">
        <f>IF(Hidden!K$52="Yes","H",IF($B18="","",IF(AND($C18&lt;=Hidden!K$51,$D18&gt;=Hidden!K$51),IF($G18="","x","y"),"")))</f>
        <v>y</v>
      </c>
      <c r="S18" s="41" t="str">
        <f>IF(Hidden!L$51="Yes","H",IF($B18="","",IF(AND($C18&lt;=Hidden!L$50,$D18&gt;=Hidden!L$50),IF($G18="","x","y"),"")))</f>
        <v>y</v>
      </c>
      <c r="T18" s="37" t="str">
        <f>IF(Hidden!M$51="Yes","H",IF($B18="","",IF(AND($C18&lt;=Hidden!M$50,$D18&gt;=Hidden!M$50),IF($G18="","x","y"),"")))</f>
        <v>y</v>
      </c>
      <c r="U18" s="37" t="str">
        <f>IF(Hidden!N$51="Yes","H",IF($B18="","",IF(AND($C18&lt;=Hidden!N$50,$D18&gt;=Hidden!N$50),IF($G18="","x","y"),"")))</f>
        <v>y</v>
      </c>
      <c r="V18" s="37" t="str">
        <f>IF(Hidden!O$51="Yes","H",IF($B18="","",IF(AND($C18&lt;=Hidden!O$50,$D18&gt;=Hidden!O$50),IF($G18="","x","y"),"")))</f>
        <v>y</v>
      </c>
      <c r="W18" s="40" t="str">
        <f>IF(Hidden!P$51="Yes","H",IF($B18="","",IF(AND($C18&lt;=Hidden!P$50,$D18&gt;=Hidden!P$50),IF($G18="","x","y"),"")))</f>
        <v>y</v>
      </c>
      <c r="X18" s="44" t="str">
        <f>IF(Hidden!Q$51="Yes","H",IF($B18="","",IF(AND($C18&lt;=Hidden!Q$50,$D18&gt;=Hidden!Q$50),IF($G18="","x","y"),"")))</f>
        <v>y</v>
      </c>
      <c r="Y18" s="37" t="str">
        <f>IF(Hidden!R$51="Yes","H",IF($B18="","",IF(AND($C18&lt;=Hidden!R$50,$D18&gt;=Hidden!R$50),IF($G18="","x","y"),"")))</f>
        <v>y</v>
      </c>
      <c r="Z18" s="37" t="str">
        <f>IF(Hidden!S$51="Yes","H",IF($B18="","",IF(AND($C18&lt;=Hidden!S$50,$D18&gt;=Hidden!S$50),IF($G18="","x","y"),"")))</f>
        <v>y</v>
      </c>
      <c r="AA18" s="37" t="str">
        <f>IF(Hidden!T$51="Yes","H",IF($B18="","",IF(AND($C18&lt;=Hidden!T$50,$D18&gt;=Hidden!T$50),IF($G18="","x","y"),"")))</f>
        <v>y</v>
      </c>
      <c r="AB18" s="45" t="str">
        <f>IF(Hidden!U$51="Yes","H",IF($B18="","",IF(AND($C18&lt;=Hidden!U$50,$D18&gt;=Hidden!U$50),IF($G18="","x","y"),"")))</f>
        <v/>
      </c>
      <c r="AC18" s="41" t="str">
        <f>IF(Hidden!V$51="Yes","H",IF($B18="","",IF(AND($C18&lt;=Hidden!V$50,$D18&gt;=Hidden!V$50),IF($G18="","x","y"),"")))</f>
        <v/>
      </c>
      <c r="AD18" s="37" t="str">
        <f>IF(Hidden!W$51="Yes","H",IF($B18="","",IF(AND($C18&lt;=Hidden!W$50,$D18&gt;=Hidden!W$50),IF($G18="","x","y"),"")))</f>
        <v/>
      </c>
      <c r="AE18" s="37" t="str">
        <f>IF(Hidden!X$51="Yes","H",IF($B18="","",IF(AND($C18&lt;=Hidden!X$50,$D18&gt;=Hidden!X$50),IF($G18="","x","y"),"")))</f>
        <v/>
      </c>
      <c r="AF18" s="37" t="str">
        <f>IF(Hidden!Y$51="Yes","H",IF($B18="","",IF(AND($C18&lt;=Hidden!Y$50,$D18&gt;=Hidden!Y$50),IF($G18="","x","y"),"")))</f>
        <v/>
      </c>
      <c r="AG18" s="40" t="str">
        <f>IF(Hidden!Z$51="Yes","H",IF($B18="","",IF(AND($C18&lt;=Hidden!Z$50,$D18&gt;=Hidden!Z$50),IF($G18="","x","y"),"")))</f>
        <v/>
      </c>
      <c r="AH18" s="44" t="str">
        <f>IF(Hidden!AA$51="Yes","H",IF($B18="","",IF(AND($C18&lt;=Hidden!AA$50,$D18&gt;=Hidden!AA$50),IF($G18="","x","y"),"")))</f>
        <v/>
      </c>
      <c r="AI18" s="37" t="str">
        <f>IF(Hidden!AB$51="Yes","H",IF($B18="","",IF(AND($C18&lt;=Hidden!AB$50,$D18&gt;=Hidden!AB$50),IF($G18="","x","y"),"")))</f>
        <v/>
      </c>
      <c r="AJ18" s="37" t="str">
        <f>IF(Hidden!AC$51="Yes","H",IF($B18="","",IF(AND($C18&lt;=Hidden!AC$50,$D18&gt;=Hidden!AC$50),IF($G18="","x","y"),"")))</f>
        <v/>
      </c>
      <c r="AK18" s="37" t="str">
        <f>IF(Hidden!AD$51="Yes","H",IF($B18="","",IF(AND($C18&lt;=Hidden!AD$50,$D18&gt;=Hidden!AD$50),IF($G18="","x","y"),"")))</f>
        <v/>
      </c>
      <c r="AL18" s="45" t="str">
        <f>IF(Hidden!AE$51="Yes","H",IF($B18="","",IF(AND($C18&lt;=Hidden!AE$50,$D18&gt;=Hidden!AE$50),IF($G18="","x","y"),"")))</f>
        <v/>
      </c>
      <c r="AM18" s="41" t="str">
        <f>IF(Hidden!AF$51="Yes","H",IF($B18="","",IF(AND($C18&lt;=Hidden!AF$50,$D18&gt;=Hidden!AF$50),IF($G18="","x","y"),"")))</f>
        <v/>
      </c>
      <c r="AN18" s="37" t="str">
        <f>IF(Hidden!AG$51="Yes","H",IF($B18="","",IF(AND($C18&lt;=Hidden!AG$50,$D18&gt;=Hidden!AG$50),IF($G18="","x","y"),"")))</f>
        <v/>
      </c>
      <c r="AO18" s="37" t="str">
        <f>IF(Hidden!AH$51="Yes","H",IF($B18="","",IF(AND($C18&lt;=Hidden!AH$50,$D18&gt;=Hidden!AH$50),IF($G18="","x","y"),"")))</f>
        <v/>
      </c>
      <c r="AP18" s="37" t="str">
        <f>IF(Hidden!AI$51="Yes","H",IF($B18="","",IF(AND($C18&lt;=Hidden!AI$50,$D18&gt;=Hidden!AI$50),IF($G18="","x","y"),"")))</f>
        <v/>
      </c>
      <c r="AQ18" s="40" t="str">
        <f>IF(Hidden!AJ$51="Yes","H",IF($B18="","",IF(AND($C18&lt;=Hidden!AJ$50,$D18&gt;=Hidden!AJ$50),IF($G18="","x","y"),"")))</f>
        <v/>
      </c>
      <c r="AR18" s="44" t="str">
        <f>IF(Hidden!AK$51="Yes","H",IF($B18="","",IF(AND($C18&lt;=Hidden!AK$50,$D18&gt;=Hidden!AK$50),IF($G18="","x","y"),"")))</f>
        <v/>
      </c>
      <c r="AS18" s="37" t="str">
        <f>IF(Hidden!AL$51="Yes","H",IF($B18="","",IF(AND($C18&lt;=Hidden!AL$50,$D18&gt;=Hidden!AL$50),IF($G18="","x","y"),"")))</f>
        <v/>
      </c>
      <c r="AT18" s="37" t="str">
        <f>IF(Hidden!AM$51="Yes","H",IF($B18="","",IF(AND($C18&lt;=Hidden!AM$50,$D18&gt;=Hidden!AM$50),IF($G18="","x","y"),"")))</f>
        <v/>
      </c>
      <c r="AU18" s="37" t="str">
        <f>IF(Hidden!AN$51="Yes","H",IF($B18="","",IF(AND($C18&lt;=Hidden!AN$50,$D18&gt;=Hidden!AN$50),IF($G18="","x","y"),"")))</f>
        <v/>
      </c>
      <c r="AV18" s="45" t="str">
        <f>IF(Hidden!AO$51="Yes","H",IF($B18="","",IF(AND($C18&lt;=Hidden!AO$50,$D18&gt;=Hidden!AO$50),IF($G18="","x","y"),"")))</f>
        <v/>
      </c>
      <c r="AW18" s="41" t="str">
        <f>IF(Hidden!AP$51="Yes","H",IF($B18="","",IF(AND($C18&lt;=Hidden!AP$50,$D18&gt;=Hidden!AP$50),IF($G18="","x","y"),"")))</f>
        <v/>
      </c>
      <c r="AX18" s="37" t="str">
        <f>IF(Hidden!AQ$51="Yes","H",IF($B18="","",IF(AND($C18&lt;=Hidden!AQ$50,$D18&gt;=Hidden!AQ$50),IF($G18="","x","y"),"")))</f>
        <v/>
      </c>
      <c r="AY18" s="37" t="str">
        <f>IF(Hidden!AR$51="Yes","H",IF($B18="","",IF(AND($C18&lt;=Hidden!AR$50,$D18&gt;=Hidden!AR$50),IF($G18="","x","y"),"")))</f>
        <v/>
      </c>
      <c r="AZ18" s="37" t="str">
        <f>IF(Hidden!AS$51="Yes","H",IF($B18="","",IF(AND($C18&lt;=Hidden!AS$50,$D18&gt;=Hidden!AS$50),IF($G18="","x","y"),"")))</f>
        <v/>
      </c>
      <c r="BA18" s="40" t="str">
        <f>IF(Hidden!AT$51="Yes","H",IF($B18="","",IF(AND($C18&lt;=Hidden!AT$50,$D18&gt;=Hidden!AT$50),IF($G18="","x","y"),"")))</f>
        <v/>
      </c>
      <c r="BB18" s="44" t="str">
        <f>IF(Hidden!AU$51="Yes","H",IF($B18="","",IF(AND($C18&lt;=Hidden!AU$50,$D18&gt;=Hidden!AU$50),IF($G18="","x","y"),"")))</f>
        <v/>
      </c>
      <c r="BC18" s="37" t="str">
        <f>IF(Hidden!AV$51="Yes","H",IF($B18="","",IF(AND($C18&lt;=Hidden!AV$50,$D18&gt;=Hidden!AV$50),IF($G18="","x","y"),"")))</f>
        <v/>
      </c>
      <c r="BD18" s="37" t="str">
        <f>IF(Hidden!AW$51="Yes","H",IF($B18="","",IF(AND($C18&lt;=Hidden!AW$50,$D18&gt;=Hidden!AW$50),IF($G18="","x","y"),"")))</f>
        <v/>
      </c>
      <c r="BE18" s="37" t="str">
        <f>IF(Hidden!AX$51="Yes","H",IF($B18="","",IF(AND($C18&lt;=Hidden!AX$50,$D18&gt;=Hidden!AX$50),IF($G18="","x","y"),"")))</f>
        <v/>
      </c>
      <c r="BF18" s="45" t="str">
        <f>IF(Hidden!AY$51="Yes","H",IF($B18="","",IF(AND($C18&lt;=Hidden!AY$50,$D18&gt;=Hidden!AY$50),IF($G18="","x","y"),"")))</f>
        <v/>
      </c>
      <c r="BG18" s="41" t="str">
        <f>IF(Hidden!AZ$51="Yes","H",IF($B18="","",IF(AND($C18&lt;=Hidden!AZ$50,$D18&gt;=Hidden!AZ$50),IF($G18="","x","y"),"")))</f>
        <v/>
      </c>
      <c r="BH18" s="37" t="str">
        <f>IF(Hidden!BA$51="Yes","H",IF($B18="","",IF(AND($C18&lt;=Hidden!BA$50,$D18&gt;=Hidden!BA$50),IF($G18="","x","y"),"")))</f>
        <v/>
      </c>
      <c r="BI18" s="37" t="str">
        <f>IF(Hidden!BB$51="Yes","H",IF($B18="","",IF(AND($C18&lt;=Hidden!BB$50,$D18&gt;=Hidden!BB$50),IF($G18="","x","y"),"")))</f>
        <v/>
      </c>
      <c r="BJ18" s="37" t="str">
        <f>IF(Hidden!BC$51="Yes","H",IF($B18="","",IF(AND($C18&lt;=Hidden!BC$50,$D18&gt;=Hidden!BC$50),IF($G18="","x","y"),"")))</f>
        <v/>
      </c>
      <c r="BK18" s="40" t="str">
        <f>IF(Hidden!BD$51="Yes","H",IF($B18="","",IF(AND($C18&lt;=Hidden!BD$50,$D18&gt;=Hidden!BD$50),IF($G18="","x","y"),"")))</f>
        <v/>
      </c>
      <c r="BL18" s="44" t="str">
        <f>IF(Hidden!BE$51="Yes","H",IF($B18="","",IF(AND($C18&lt;=Hidden!BE$50,$D18&gt;=Hidden!BE$50),IF($G18="","x","y"),"")))</f>
        <v/>
      </c>
      <c r="BM18" s="37" t="str">
        <f>IF(Hidden!BF$51="Yes","H",IF($B18="","",IF(AND($C18&lt;=Hidden!BF$50,$D18&gt;=Hidden!BF$50),IF($G18="","x","y"),"")))</f>
        <v/>
      </c>
      <c r="BN18" s="37" t="str">
        <f>IF(Hidden!BG$51="Yes","H",IF($B18="","",IF(AND($C18&lt;=Hidden!BG$50,$D18&gt;=Hidden!BG$50),IF($G18="","x","y"),"")))</f>
        <v/>
      </c>
      <c r="BO18" s="37" t="str">
        <f>IF(Hidden!BH$51="Yes","H",IF($B18="","",IF(AND($C18&lt;=Hidden!BH$50,$D18&gt;=Hidden!BH$50),IF($G18="","x","y"),"")))</f>
        <v/>
      </c>
      <c r="BP18" s="45" t="str">
        <f>IF(Hidden!BI$51="Yes","H",IF($B18="","",IF(AND($C18&lt;=Hidden!BI$50,$D18&gt;=Hidden!BI$50),IF($G18="","x","y"),"")))</f>
        <v/>
      </c>
      <c r="BQ18" s="41" t="str">
        <f>IF(Hidden!BJ$51="Yes","H",IF($B18="","",IF(AND($C18&lt;=Hidden!BJ$50,$D18&gt;=Hidden!BJ$50),IF($G18="","x","y"),"")))</f>
        <v/>
      </c>
      <c r="BR18" s="37" t="str">
        <f>IF(Hidden!BK$51="Yes","H",IF($B18="","",IF(AND($C18&lt;=Hidden!BK$50,$D18&gt;=Hidden!BK$50),IF($G18="","x","y"),"")))</f>
        <v/>
      </c>
      <c r="BS18" s="37" t="str">
        <f>IF(Hidden!BL$51="Yes","H",IF($B18="","",IF(AND($C18&lt;=Hidden!BL$50,$D18&gt;=Hidden!BL$50),IF($G18="","x","y"),"")))</f>
        <v/>
      </c>
      <c r="BT18" s="37" t="str">
        <f>IF(Hidden!BM$51="Yes","H",IF($B18="","",IF(AND($C18&lt;=Hidden!BM$50,$D18&gt;=Hidden!BM$50),IF($G18="","x","y"),"")))</f>
        <v/>
      </c>
      <c r="BU18" s="40" t="str">
        <f>IF(Hidden!BN$51="Yes","H",IF($B18="","",IF(AND($C18&lt;=Hidden!BN$50,$D18&gt;=Hidden!BN$50),IF($G18="","x","y"),"")))</f>
        <v/>
      </c>
      <c r="BV18" s="44" t="str">
        <f>IF(Hidden!BO$51="Yes","H",IF($B18="","",IF(AND($C18&lt;=Hidden!BO$50,$D18&gt;=Hidden!BO$50),IF($G18="","x","y"),"")))</f>
        <v/>
      </c>
      <c r="BW18" s="37" t="str">
        <f>IF(Hidden!BP$51="Yes","H",IF($B18="","",IF(AND($C18&lt;=Hidden!BP$50,$D18&gt;=Hidden!BP$50),IF($G18="","x","y"),"")))</f>
        <v/>
      </c>
      <c r="BX18" s="37" t="str">
        <f>IF(Hidden!BQ$51="Yes","H",IF($B18="","",IF(AND($C18&lt;=Hidden!BQ$50,$D18&gt;=Hidden!BQ$50),IF($G18="","x","y"),"")))</f>
        <v/>
      </c>
      <c r="BY18" s="37" t="str">
        <f>IF(Hidden!BR$51="Yes","H",IF($B18="","",IF(AND($C18&lt;=Hidden!BR$50,$D18&gt;=Hidden!BR$50),IF($G18="","x","y"),"")))</f>
        <v/>
      </c>
      <c r="BZ18" s="45" t="str">
        <f>IF(Hidden!BS$51="Yes","H",IF($B18="","",IF(AND($C18&lt;=Hidden!BS$50,$D18&gt;=Hidden!BS$50),IF($G18="","x","y"),"")))</f>
        <v/>
      </c>
      <c r="CA18" s="41" t="str">
        <f>IF(Hidden!BT$51="Yes","H",IF($B18="","",IF(AND($C18&lt;=Hidden!BT$50,$D18&gt;=Hidden!BT$50),IF($G18="","x","y"),"")))</f>
        <v/>
      </c>
      <c r="CB18" s="37" t="str">
        <f>IF(Hidden!BU$51="Yes","H",IF($B18="","",IF(AND($C18&lt;=Hidden!BU$50,$D18&gt;=Hidden!BU$50),IF($G18="","x","y"),"")))</f>
        <v/>
      </c>
      <c r="CC18" s="37" t="str">
        <f>IF(Hidden!BV$51="Yes","H",IF($B18="","",IF(AND($C18&lt;=Hidden!BV$50,$D18&gt;=Hidden!BV$50),IF($G18="","x","y"),"")))</f>
        <v/>
      </c>
      <c r="CD18" s="37" t="str">
        <f>IF(Hidden!BW$51="Yes","H",IF($B18="","",IF(AND($C18&lt;=Hidden!BW$50,$D18&gt;=Hidden!BW$50),IF($G18="","x","y"),"")))</f>
        <v/>
      </c>
      <c r="CE18" s="40" t="str">
        <f>IF(Hidden!BX$51="Yes","H",IF($B18="","",IF(AND($C18&lt;=Hidden!BX$50,$D18&gt;=Hidden!BX$50),IF($G18="","x","y"),"")))</f>
        <v/>
      </c>
      <c r="CF18" s="44" t="str">
        <f>IF(Hidden!BY$51="Yes","H",IF($B18="","",IF(AND($C18&lt;=Hidden!BY$50,$D18&gt;=Hidden!BY$50),IF($G18="","x","y"),"")))</f>
        <v/>
      </c>
      <c r="CG18" s="37" t="str">
        <f>IF(Hidden!BZ$51="Yes","H",IF($B18="","",IF(AND($C18&lt;=Hidden!BZ$50,$D18&gt;=Hidden!BZ$50),IF($G18="","x","y"),"")))</f>
        <v/>
      </c>
      <c r="CH18" s="37" t="str">
        <f>IF(Hidden!CA$51="Yes","H",IF($B18="","",IF(AND($C18&lt;=Hidden!CA$50,$D18&gt;=Hidden!CA$50),IF($G18="","x","y"),"")))</f>
        <v/>
      </c>
      <c r="CI18" s="37" t="str">
        <f>IF(Hidden!CB$51="Yes","H",IF($B18="","",IF(AND($C18&lt;=Hidden!CB$50,$D18&gt;=Hidden!CB$50),IF($G18="","x","y"),"")))</f>
        <v/>
      </c>
      <c r="CJ18" s="45" t="str">
        <f>IF(Hidden!CC$51="Yes","H",IF($B18="","",IF(AND($C18&lt;=Hidden!CC$50,$D18&gt;=Hidden!CC$50),IF($G18="","x","y"),"")))</f>
        <v/>
      </c>
      <c r="CK18" s="41" t="str">
        <f>IF(Hidden!CD$51="Yes","H",IF($B18="","",IF(AND($C18&lt;=Hidden!CD$50,$D18&gt;=Hidden!CD$50),IF($G18="","x","y"),"")))</f>
        <v/>
      </c>
      <c r="CL18" s="37" t="str">
        <f>IF(Hidden!CE$51="Yes","H",IF($B18="","",IF(AND($C18&lt;=Hidden!CE$50,$D18&gt;=Hidden!CE$50),IF($G18="","x","y"),"")))</f>
        <v/>
      </c>
      <c r="CM18" s="37" t="str">
        <f>IF(Hidden!CF$51="Yes","H",IF($B18="","",IF(AND($C18&lt;=Hidden!CF$50,$D18&gt;=Hidden!CF$50),IF($G18="","x","y"),"")))</f>
        <v/>
      </c>
      <c r="CN18" s="37" t="str">
        <f>IF(Hidden!CG$51="Yes","H",IF($B18="","",IF(AND($C18&lt;=Hidden!CG$50,$D18&gt;=Hidden!CG$50),IF($G18="","x","y"),"")))</f>
        <v/>
      </c>
      <c r="CO18" s="40" t="str">
        <f>IF(Hidden!CH$51="Yes","H",IF($B18="","",IF(AND($C18&lt;=Hidden!CH$50,$D18&gt;=Hidden!CH$50),IF($G18="","x","y"),"")))</f>
        <v/>
      </c>
      <c r="CP18" s="44" t="str">
        <f>IF(Hidden!CI$51="Yes","H",IF($B18="","",IF(AND($C18&lt;=Hidden!CI$50,$D18&gt;=Hidden!CI$50),IF($G18="","x","y"),"")))</f>
        <v/>
      </c>
      <c r="CQ18" s="37" t="str">
        <f>IF(Hidden!CJ$51="Yes","H",IF($B18="","",IF(AND($C18&lt;=Hidden!CJ$50,$D18&gt;=Hidden!CJ$50),IF($G18="","x","y"),"")))</f>
        <v/>
      </c>
      <c r="CR18" s="37" t="str">
        <f>IF(Hidden!CK$51="Yes","H",IF($B18="","",IF(AND($C18&lt;=Hidden!CK$50,$D18&gt;=Hidden!CK$50),IF($G18="","x","y"),"")))</f>
        <v/>
      </c>
      <c r="CS18" s="37" t="str">
        <f>IF(Hidden!CL$51="Yes","H",IF($B18="","",IF(AND($C18&lt;=Hidden!CL$50,$D18&gt;=Hidden!CL$50),IF($G18="","x","y"),"")))</f>
        <v/>
      </c>
      <c r="CT18" s="45" t="str">
        <f>IF(Hidden!CM$51="Yes","H",IF($B18="","",IF(AND($C18&lt;=Hidden!CM$50,$D18&gt;=Hidden!CM$50),IF($G18="","x","y"),"")))</f>
        <v/>
      </c>
      <c r="CU18" s="41" t="str">
        <f>IF(Hidden!CN$51="Yes","H",IF($B18="","",IF(AND($C18&lt;=Hidden!CN$50,$D18&gt;=Hidden!CN$50),IF($G18="","x","y"),"")))</f>
        <v/>
      </c>
      <c r="CV18" s="37" t="str">
        <f>IF(Hidden!CO$51="Yes","H",IF($B18="","",IF(AND($C18&lt;=Hidden!CO$50,$D18&gt;=Hidden!CO$50),IF($G18="","x","y"),"")))</f>
        <v/>
      </c>
      <c r="CW18" s="37" t="str">
        <f>IF(Hidden!CP$51="Yes","H",IF($B18="","",IF(AND($C18&lt;=Hidden!CP$50,$D18&gt;=Hidden!CP$50),IF($G18="","x","y"),"")))</f>
        <v/>
      </c>
      <c r="CX18" s="37" t="str">
        <f>IF(Hidden!CQ$51="Yes","H",IF($B18="","",IF(AND($C18&lt;=Hidden!CQ$50,$D18&gt;=Hidden!CQ$50),IF($G18="","x","y"),"")))</f>
        <v/>
      </c>
      <c r="CY18" s="40" t="str">
        <f>IF(Hidden!CR$51="Yes","H",IF($B18="","",IF(AND($C18&lt;=Hidden!CR$50,$D18&gt;=Hidden!CR$50),IF($G18="","x","y"),"")))</f>
        <v/>
      </c>
      <c r="CZ18" s="44" t="str">
        <f>IF(Hidden!CS$51="Yes","H",IF($B18="","",IF(AND($C18&lt;=Hidden!CS$50,$D18&gt;=Hidden!CS$50),IF($G18="","x","y"),"")))</f>
        <v/>
      </c>
      <c r="DA18" s="37" t="str">
        <f>IF(Hidden!CT$51="Yes","H",IF($B18="","",IF(AND($C18&lt;=Hidden!CT$50,$D18&gt;=Hidden!CT$50),IF($G18="","x","y"),"")))</f>
        <v/>
      </c>
      <c r="DB18" s="37" t="str">
        <f>IF(Hidden!CU$51="Yes","H",IF($B18="","",IF(AND($C18&lt;=Hidden!CU$50,$D18&gt;=Hidden!CU$50),IF($G18="","x","y"),"")))</f>
        <v/>
      </c>
      <c r="DC18" s="37" t="str">
        <f>IF(Hidden!CV$51="Yes","H",IF($B18="","",IF(AND($C18&lt;=Hidden!CV$50,$D18&gt;=Hidden!CV$50),IF($G18="","x","y"),"")))</f>
        <v/>
      </c>
      <c r="DD18" s="45" t="str">
        <f>IF(Hidden!CW$51="Yes","H",IF($B18="","",IF(AND($C18&lt;=Hidden!CW$50,$D18&gt;=Hidden!CW$50),IF($G18="","x","y"),"")))</f>
        <v/>
      </c>
      <c r="DE18" s="41" t="str">
        <f>IF(Hidden!CX$51="Yes","H",IF($B18="","",IF(AND($C18&lt;=Hidden!CX$50,$D18&gt;=Hidden!CX$50),IF($G18="","x","y"),"")))</f>
        <v/>
      </c>
      <c r="DF18" s="37" t="str">
        <f>IF(Hidden!CY$51="Yes","H",IF($B18="","",IF(AND($C18&lt;=Hidden!CY$50,$D18&gt;=Hidden!CY$50),IF($G18="","x","y"),"")))</f>
        <v/>
      </c>
      <c r="DG18" s="37" t="str">
        <f>IF(Hidden!CZ$51="Yes","H",IF($B18="","",IF(AND($C18&lt;=Hidden!CZ$50,$D18&gt;=Hidden!CZ$50),IF($G18="","x","y"),"")))</f>
        <v/>
      </c>
      <c r="DH18" s="37" t="str">
        <f>IF(Hidden!DA$51="Yes","H",IF($B18="","",IF(AND($C18&lt;=Hidden!DA$50,$D18&gt;=Hidden!DA$50),IF($G18="","x","y"),"")))</f>
        <v/>
      </c>
      <c r="DI18" s="40" t="str">
        <f>IF(Hidden!DB$51="Yes","H",IF($B18="","",IF(AND($C18&lt;=Hidden!DB$50,$D18&gt;=Hidden!DB$50),IF($G18="","x","y"),"")))</f>
        <v/>
      </c>
      <c r="DJ18" s="44" t="str">
        <f>IF(Hidden!DC$51="Yes","H",IF($B18="","",IF(AND($C18&lt;=Hidden!DC$50,$D18&gt;=Hidden!DC$50),IF($G18="","x","y"),"")))</f>
        <v/>
      </c>
      <c r="DK18" s="37" t="str">
        <f>IF(Hidden!DD$51="Yes","H",IF($B18="","",IF(AND($C18&lt;=Hidden!DD$50,$D18&gt;=Hidden!DD$50),IF($G18="","x","y"),"")))</f>
        <v/>
      </c>
      <c r="DL18" s="37" t="str">
        <f>IF(Hidden!DE$51="Yes","H",IF($B18="","",IF(AND($C18&lt;=Hidden!DE$50,$D18&gt;=Hidden!DE$50),IF($G18="","x","y"),"")))</f>
        <v/>
      </c>
      <c r="DM18" s="37" t="str">
        <f>IF(Hidden!DF$51="Yes","H",IF($B18="","",IF(AND($C18&lt;=Hidden!DF$50,$D18&gt;=Hidden!DF$50),IF($G18="","x","y"),"")))</f>
        <v/>
      </c>
      <c r="DN18" s="45" t="str">
        <f>IF(Hidden!DG$51="Yes","H",IF($B18="","",IF(AND($C18&lt;=Hidden!DG$50,$D18&gt;=Hidden!DG$50),IF($G18="","x","y"),"")))</f>
        <v/>
      </c>
      <c r="DO18" s="41" t="str">
        <f>IF(Hidden!DH$51="Yes","H",IF($B18="","",IF(AND($C18&lt;=Hidden!DH$50,$D18&gt;=Hidden!DH$50),IF($G18="","x","y"),"")))</f>
        <v/>
      </c>
      <c r="DP18" s="37" t="str">
        <f>IF(Hidden!DI$51="Yes","H",IF($B18="","",IF(AND($C18&lt;=Hidden!DI$50,$D18&gt;=Hidden!DI$50),IF($G18="","x","y"),"")))</f>
        <v/>
      </c>
      <c r="DQ18" s="37" t="str">
        <f>IF(Hidden!DJ$51="Yes","H",IF($B18="","",IF(AND($C18&lt;=Hidden!DJ$50,$D18&gt;=Hidden!DJ$50),IF($G18="","x","y"),"")))</f>
        <v/>
      </c>
      <c r="DR18" s="37" t="str">
        <f>IF(Hidden!DK$51="Yes","H",IF($B18="","",IF(AND($C18&lt;=Hidden!DK$50,$D18&gt;=Hidden!DK$50),IF($G18="","x","y"),"")))</f>
        <v/>
      </c>
      <c r="DS18" s="40" t="str">
        <f>IF(Hidden!DL$51="Yes","H",IF($B18="","",IF(AND($C18&lt;=Hidden!DL$50,$D18&gt;=Hidden!DL$50),IF($G18="","x","y"),"")))</f>
        <v/>
      </c>
      <c r="DT18" s="44" t="str">
        <f>IF(Hidden!DM$51="Yes","H",IF($B18="","",IF(AND($C18&lt;=Hidden!DM$50,$D18&gt;=Hidden!DM$50),IF($G18="","x","y"),"")))</f>
        <v/>
      </c>
      <c r="DU18" s="37" t="str">
        <f>IF(Hidden!DN$51="Yes","H",IF($B18="","",IF(AND($C18&lt;=Hidden!DN$50,$D18&gt;=Hidden!DN$50),IF($G18="","x","y"),"")))</f>
        <v/>
      </c>
      <c r="DV18" s="37" t="str">
        <f>IF(Hidden!DO$51="Yes","H",IF($B18="","",IF(AND($C18&lt;=Hidden!DO$50,$D18&gt;=Hidden!DO$50),IF($G18="","x","y"),"")))</f>
        <v/>
      </c>
      <c r="DW18" s="37" t="str">
        <f>IF(Hidden!DP$51="Yes","H",IF($B18="","",IF(AND($C18&lt;=Hidden!DP$50,$D18&gt;=Hidden!DP$50),IF($G18="","x","y"),"")))</f>
        <v/>
      </c>
      <c r="DX18" s="45" t="str">
        <f>IF(Hidden!DQ$51="Yes","H",IF($B18="","",IF(AND($C18&lt;=Hidden!DQ$50,$D18&gt;=Hidden!DQ$50),IF($G18="","x","y"),"")))</f>
        <v/>
      </c>
      <c r="DY18" s="44" t="str">
        <f>IF(Hidden!DR$51="Yes","H",IF($B18="","",IF(AND($C18&lt;=Hidden!DR$50,$D18&gt;=Hidden!DR$50),IF($G18="","x","y"),"")))</f>
        <v/>
      </c>
      <c r="DZ18" s="37" t="str">
        <f>IF(Hidden!DS$51="Yes","H",IF($B18="","",IF(AND($C18&lt;=Hidden!DS$50,$D18&gt;=Hidden!DS$50),IF($G18="","x","y"),"")))</f>
        <v/>
      </c>
      <c r="EA18" s="37" t="str">
        <f>IF(Hidden!DT$51="Yes","H",IF($B18="","",IF(AND($C18&lt;=Hidden!DT$50,$D18&gt;=Hidden!DT$50),IF($G18="","x","y"),"")))</f>
        <v/>
      </c>
      <c r="EB18" s="37" t="str">
        <f>IF(Hidden!DU$51="Yes","H",IF($B18="","",IF(AND($C18&lt;=Hidden!DU$50,$D18&gt;=Hidden!DU$50),IF($G18="","x","y"),"")))</f>
        <v/>
      </c>
      <c r="EC18" s="45" t="str">
        <f>IF(Hidden!DV$51="Yes","H",IF($B18="","",IF(AND($C18&lt;=Hidden!DV$50,$D18&gt;=Hidden!DV$50),IF($G18="","x","y"),"")))</f>
        <v/>
      </c>
      <c r="ED18" s="41" t="str">
        <f>IF(Hidden!DW$51="Yes","H",IF($B18="","",IF(AND($C18&lt;=Hidden!DW$50,$D18&gt;=Hidden!DW$50),IF($G18="","x","y"),"")))</f>
        <v/>
      </c>
      <c r="EE18" s="37" t="str">
        <f>IF(Hidden!DX$51="Yes","H",IF($B18="","",IF(AND($C18&lt;=Hidden!DX$50,$D18&gt;=Hidden!DX$50),IF($G18="","x","y"),"")))</f>
        <v/>
      </c>
      <c r="EF18" s="37" t="str">
        <f>IF(Hidden!DY$51="Yes","H",IF($B18="","",IF(AND($C18&lt;=Hidden!DY$50,$D18&gt;=Hidden!DY$50),IF($G18="","x","y"),"")))</f>
        <v/>
      </c>
      <c r="EG18" s="37" t="str">
        <f>IF(Hidden!DZ$51="Yes","H",IF($B18="","",IF(AND($C18&lt;=Hidden!DZ$50,$D18&gt;=Hidden!DZ$50),IF($G18="","x","y"),"")))</f>
        <v/>
      </c>
      <c r="EH18" s="38" t="str">
        <f>IF(Hidden!EA$51="Yes","H",IF($B18="","",IF(AND($C18&lt;=Hidden!EA$50,$D18&gt;=Hidden!EA$50),IF($G18="","x","y"),"")))</f>
        <v/>
      </c>
      <c r="EI18" s="41" t="str">
        <f>IF(Hidden!EB$51="Yes","H",IF($B18="","",IF(AND($C18&lt;=Hidden!EB$50,$D18&gt;=Hidden!EB$50),IF($G18="","x","y"),"")))</f>
        <v/>
      </c>
      <c r="EJ18" s="37" t="str">
        <f>IF(Hidden!EC$51="Yes","H",IF($B18="","",IF(AND($C18&lt;=Hidden!EC$50,$D18&gt;=Hidden!EC$50),IF($G18="","x","y"),"")))</f>
        <v/>
      </c>
      <c r="EK18" s="37" t="str">
        <f>IF(Hidden!ED$51="Yes","H",IF($B18="","",IF(AND($C18&lt;=Hidden!ED$50,$D18&gt;=Hidden!ED$50),IF($G18="","x","y"),"")))</f>
        <v/>
      </c>
      <c r="EL18" s="37" t="str">
        <f>IF(Hidden!EE$51="Yes","H",IF($B18="","",IF(AND($C18&lt;=Hidden!EE$50,$D18&gt;=Hidden!EE$50),IF($G18="","x","y"),"")))</f>
        <v/>
      </c>
      <c r="EM18" s="38" t="str">
        <f>IF(Hidden!EF$51="Yes","H",IF($B18="","",IF(AND($C18&lt;=Hidden!EF$50,$D18&gt;=Hidden!EF$50),IF($G18="","x","y"),"")))</f>
        <v/>
      </c>
      <c r="EN18" s="41" t="str">
        <f>IF(Hidden!EG$51="Yes","H",IF($B18="","",IF(AND($C18&lt;=Hidden!EG$50,$D18&gt;=Hidden!EG$50),IF($G18="","x","y"),"")))</f>
        <v/>
      </c>
      <c r="EO18" s="37" t="str">
        <f>IF(Hidden!EH$51="Yes","H",IF($B18="","",IF(AND($C18&lt;=Hidden!EH$50,$D18&gt;=Hidden!EH$50),IF($G18="","x","y"),"")))</f>
        <v/>
      </c>
      <c r="EP18" s="37" t="str">
        <f>IF(Hidden!EI$51="Yes","H",IF($B18="","",IF(AND($C18&lt;=Hidden!EI$50,$D18&gt;=Hidden!EI$50),IF($G18="","x","y"),"")))</f>
        <v/>
      </c>
      <c r="EQ18" s="37" t="str">
        <f>IF(Hidden!EJ$51="Yes","H",IF($B18="","",IF(AND($C18&lt;=Hidden!EJ$50,$D18&gt;=Hidden!EJ$50),IF($G18="","x","y"),"")))</f>
        <v/>
      </c>
      <c r="ER18" s="38" t="str">
        <f>IF(Hidden!EK$51="Yes","H",IF($B18="","",IF(AND($C18&lt;=Hidden!EK$50,$D18&gt;=Hidden!EK$50),IF($G18="","x","y"),"")))</f>
        <v/>
      </c>
      <c r="ES18" s="41" t="str">
        <f>IF(Hidden!EL$51="Yes","H",IF($B18="","",IF(AND($C18&lt;=Hidden!EL$50,$D18&gt;=Hidden!EL$50),IF($G18="","x","y"),"")))</f>
        <v/>
      </c>
      <c r="ET18" s="37" t="str">
        <f>IF(Hidden!EM$51="Yes","H",IF($B18="","",IF(AND($C18&lt;=Hidden!EM$50,$D18&gt;=Hidden!EM$50),IF($G18="","x","y"),"")))</f>
        <v/>
      </c>
      <c r="EU18" s="37" t="str">
        <f>IF(Hidden!EN$51="Yes","H",IF($B18="","",IF(AND($C18&lt;=Hidden!EN$50,$D18&gt;=Hidden!EN$50),IF($G18="","x","y"),"")))</f>
        <v/>
      </c>
      <c r="EV18" s="37" t="str">
        <f>IF(Hidden!EO$51="Yes","H",IF($B18="","",IF(AND($C18&lt;=Hidden!EO$50,$D18&gt;=Hidden!EO$50),IF($G18="","x","y"),"")))</f>
        <v/>
      </c>
      <c r="EW18" s="38" t="str">
        <f>IF(Hidden!EP$51="Yes","H",IF($B18="","",IF(AND($C18&lt;=Hidden!EP$50,$D18&gt;=Hidden!EP$50),IF($G18="","x","y"),"")))</f>
        <v/>
      </c>
      <c r="EX18" s="41" t="str">
        <f>IF(Hidden!EQ$51="Yes","H",IF($B18="","",IF(AND($C18&lt;=Hidden!EQ$50,$D18&gt;=Hidden!EQ$50),IF($G18="","x","y"),"")))</f>
        <v/>
      </c>
      <c r="EY18" s="37" t="str">
        <f>IF(Hidden!ER$51="Yes","H",IF($B18="","",IF(AND($C18&lt;=Hidden!ER$50,$D18&gt;=Hidden!ER$50),IF($G18="","x","y"),"")))</f>
        <v/>
      </c>
      <c r="EZ18" s="37" t="str">
        <f>IF(Hidden!ES$51="Yes","H",IF($B18="","",IF(AND($C18&lt;=Hidden!ES$50,$D18&gt;=Hidden!ES$50),IF($G18="","x","y"),"")))</f>
        <v/>
      </c>
      <c r="FA18" s="37" t="str">
        <f>IF(Hidden!ET$51="Yes","H",IF($B18="","",IF(AND($C18&lt;=Hidden!ET$50,$D18&gt;=Hidden!ET$50),IF($G18="","x","y"),"")))</f>
        <v/>
      </c>
      <c r="FB18" s="38" t="str">
        <f>IF(Hidden!EU$51="Yes","H",IF($B18="","",IF(AND($C18&lt;=Hidden!EU$50,$D18&gt;=Hidden!EU$50),IF($G18="","x","y"),"")))</f>
        <v/>
      </c>
      <c r="FC18" s="41" t="str">
        <f>IF(Hidden!EV$51="Yes","H",IF($B18="","",IF(AND($C18&lt;=Hidden!EV$50,$D18&gt;=Hidden!EV$50),IF($G18="","x","y"),"")))</f>
        <v/>
      </c>
      <c r="FD18" s="37" t="str">
        <f>IF(Hidden!EW$51="Yes","H",IF($B18="","",IF(AND($C18&lt;=Hidden!EW$50,$D18&gt;=Hidden!EW$50),IF($G18="","x","y"),"")))</f>
        <v/>
      </c>
      <c r="FE18" s="37" t="str">
        <f>IF(Hidden!EX$51="Yes","H",IF($B18="","",IF(AND($C18&lt;=Hidden!EX$50,$D18&gt;=Hidden!EX$50),IF($G18="","x","y"),"")))</f>
        <v/>
      </c>
      <c r="FF18" s="37" t="str">
        <f>IF(Hidden!EY$51="Yes","H",IF($B18="","",IF(AND($C18&lt;=Hidden!EY$50,$D18&gt;=Hidden!EY$50),IF($G18="","x","y"),"")))</f>
        <v/>
      </c>
      <c r="FG18" s="38" t="str">
        <f>IF(Hidden!EZ$51="Yes","H",IF($B18="","",IF(AND($C18&lt;=Hidden!EZ$50,$D18&gt;=Hidden!EZ$50),IF($G18="","x","y"),"")))</f>
        <v/>
      </c>
      <c r="FH18" s="41" t="str">
        <f>IF(Hidden!FA$51="Yes","H",IF($B18="","",IF(AND($C18&lt;=Hidden!FA$50,$D18&gt;=Hidden!FA$50),IF($G18="","x","y"),"")))</f>
        <v/>
      </c>
      <c r="FI18" s="37" t="str">
        <f>IF(Hidden!FB$51="Yes","H",IF($B18="","",IF(AND($C18&lt;=Hidden!FB$50,$D18&gt;=Hidden!FB$50),IF($G18="","x","y"),"")))</f>
        <v/>
      </c>
      <c r="FJ18" s="37" t="str">
        <f>IF(Hidden!FC$51="Yes","H",IF($B18="","",IF(AND($C18&lt;=Hidden!FC$50,$D18&gt;=Hidden!FC$50),IF($G18="","x","y"),"")))</f>
        <v/>
      </c>
      <c r="FK18" s="37" t="str">
        <f>IF(Hidden!FD$51="Yes","H",IF($B18="","",IF(AND($C18&lt;=Hidden!FD$50,$D18&gt;=Hidden!FD$50),IF($G18="","x","y"),"")))</f>
        <v/>
      </c>
      <c r="FL18" s="38" t="str">
        <f>IF(Hidden!FE$51="Yes","H",IF($B18="","",IF(AND($C18&lt;=Hidden!FE$50,$D18&gt;=Hidden!FE$50),IF($G18="","x","y"),"")))</f>
        <v/>
      </c>
      <c r="FM18" s="41" t="str">
        <f>IF(Hidden!FF$51="Yes","H",IF($B18="","",IF(AND($C18&lt;=Hidden!FF$50,$D18&gt;=Hidden!FF$50),IF($G18="","x","y"),"")))</f>
        <v/>
      </c>
      <c r="FN18" s="37" t="str">
        <f>IF(Hidden!FG$51="Yes","H",IF($B18="","",IF(AND($C18&lt;=Hidden!FG$50,$D18&gt;=Hidden!FG$50),IF($G18="","x","y"),"")))</f>
        <v/>
      </c>
      <c r="FO18" s="37" t="str">
        <f>IF(Hidden!FH$51="Yes","H",IF($B18="","",IF(AND($C18&lt;=Hidden!FH$50,$D18&gt;=Hidden!FH$50),IF($G18="","x","y"),"")))</f>
        <v/>
      </c>
      <c r="FP18" s="37" t="str">
        <f>IF(Hidden!FI$51="Yes","H",IF($B18="","",IF(AND($C18&lt;=Hidden!FI$50,$D18&gt;=Hidden!FI$50),IF($G18="","x","y"),"")))</f>
        <v/>
      </c>
      <c r="FQ18" s="38" t="str">
        <f>IF(Hidden!FJ$51="Yes","H",IF($B18="","",IF(AND($C18&lt;=Hidden!FJ$50,$D18&gt;=Hidden!FJ$50),IF($G18="","x","y"),"")))</f>
        <v/>
      </c>
      <c r="FR18" s="41" t="str">
        <f>IF(Hidden!FK$51="Yes","H",IF($B18="","",IF(AND($C18&lt;=Hidden!FK$50,$D18&gt;=Hidden!FK$50),IF($G18="","x","y"),"")))</f>
        <v/>
      </c>
      <c r="FS18" s="37" t="str">
        <f>IF(Hidden!FL$51="Yes","H",IF($B18="","",IF(AND($C18&lt;=Hidden!FL$50,$D18&gt;=Hidden!FL$50),IF($G18="","x","y"),"")))</f>
        <v/>
      </c>
      <c r="FT18" s="37" t="str">
        <f>IF(Hidden!FM$51="Yes","H",IF($B18="","",IF(AND($C18&lt;=Hidden!FM$50,$D18&gt;=Hidden!FM$50),IF($G18="","x","y"),"")))</f>
        <v/>
      </c>
      <c r="FU18" s="37" t="str">
        <f>IF(Hidden!FN$51="Yes","H",IF($B18="","",IF(AND($C18&lt;=Hidden!FN$50,$D18&gt;=Hidden!FN$50),IF($G18="","x","y"),"")))</f>
        <v/>
      </c>
      <c r="FV18" s="38" t="str">
        <f>IF(Hidden!FO$51="Yes","H",IF($B18="","",IF(AND($C18&lt;=Hidden!FO$50,$D18&gt;=Hidden!FO$50),IF($G18="","x","y"),"")))</f>
        <v/>
      </c>
      <c r="FW18" s="41" t="str">
        <f>IF(Hidden!FP$51="Yes","H",IF($B18="","",IF(AND($C18&lt;=Hidden!FP$50,$D18&gt;=Hidden!FP$50),IF($G18="","x","y"),"")))</f>
        <v/>
      </c>
      <c r="FX18" s="37" t="str">
        <f>IF(Hidden!FQ$51="Yes","H",IF($B18="","",IF(AND($C18&lt;=Hidden!FQ$50,$D18&gt;=Hidden!FQ$50),IF($G18="","x","y"),"")))</f>
        <v/>
      </c>
      <c r="FY18" s="37" t="str">
        <f>IF(Hidden!FR$51="Yes","H",IF($B18="","",IF(AND($C18&lt;=Hidden!FR$50,$D18&gt;=Hidden!FR$50),IF($G18="","x","y"),"")))</f>
        <v/>
      </c>
      <c r="FZ18" s="37" t="str">
        <f>IF(Hidden!FS$51="Yes","H",IF($B18="","",IF(AND($C18&lt;=Hidden!FS$50,$D18&gt;=Hidden!FS$50),IF($G18="","x","y"),"")))</f>
        <v/>
      </c>
      <c r="GA18" s="38" t="str">
        <f>IF(Hidden!FT$51="Yes","H",IF($B18="","",IF(AND($C18&lt;=Hidden!FT$50,$D18&gt;=Hidden!FT$50),IF($G18="","x","y"),"")))</f>
        <v/>
      </c>
      <c r="GB18" s="41" t="str">
        <f>IF(Hidden!FU$51="Yes","H",IF($B18="","",IF(AND($C18&lt;=Hidden!FU$50,$D18&gt;=Hidden!FU$50),IF($G18="","x","y"),"")))</f>
        <v/>
      </c>
      <c r="GC18" s="37" t="str">
        <f>IF(Hidden!FV$51="Yes","H",IF($B18="","",IF(AND($C18&lt;=Hidden!FV$50,$D18&gt;=Hidden!FV$50),IF($G18="","x","y"),"")))</f>
        <v/>
      </c>
      <c r="GD18" s="37" t="str">
        <f>IF(Hidden!FW$51="Yes","H",IF($B18="","",IF(AND($C18&lt;=Hidden!FW$50,$D18&gt;=Hidden!FW$50),IF($G18="","x","y"),"")))</f>
        <v/>
      </c>
      <c r="GE18" s="37" t="str">
        <f>IF(Hidden!FX$51="Yes","H",IF($B18="","",IF(AND($C18&lt;=Hidden!FX$50,$D18&gt;=Hidden!FX$50),IF($G18="","x","y"),"")))</f>
        <v/>
      </c>
      <c r="GF18" s="38" t="str">
        <f>IF(Hidden!FY$51="Yes","H",IF($B18="","",IF(AND($C18&lt;=Hidden!FY$50,$D18&gt;=Hidden!FY$50),IF($G18="","x","y"),"")))</f>
        <v/>
      </c>
      <c r="GG18" s="41" t="str">
        <f>IF(Hidden!FZ$51="Yes","H",IF($B18="","",IF(AND($C18&lt;=Hidden!FZ$50,$D18&gt;=Hidden!FZ$50),IF($G18="","x","y"),"")))</f>
        <v/>
      </c>
      <c r="GH18" s="37" t="str">
        <f>IF(Hidden!GA$51="Yes","H",IF($B18="","",IF(AND($C18&lt;=Hidden!GA$50,$D18&gt;=Hidden!GA$50),IF($G18="","x","y"),"")))</f>
        <v/>
      </c>
      <c r="GI18" s="37" t="str">
        <f>IF(Hidden!GB$51="Yes","H",IF($B18="","",IF(AND($C18&lt;=Hidden!GB$50,$D18&gt;=Hidden!GB$50),IF($G18="","x","y"),"")))</f>
        <v/>
      </c>
      <c r="GJ18" s="37" t="str">
        <f>IF(Hidden!GC$51="Yes","H",IF($B18="","",IF(AND($C18&lt;=Hidden!GC$50,$D18&gt;=Hidden!GC$50),IF($G18="","x","y"),"")))</f>
        <v/>
      </c>
      <c r="GK18" s="38" t="str">
        <f>IF(Hidden!GD$51="Yes","H",IF($B18="","",IF(AND($C18&lt;=Hidden!GD$50,$D18&gt;=Hidden!GD$50),IF($G18="","x","y"),"")))</f>
        <v/>
      </c>
      <c r="GL18" s="41" t="str">
        <f>IF(Hidden!GE$51="Yes","H",IF($B18="","",IF(AND($C18&lt;=Hidden!GE$50,$D18&gt;=Hidden!GE$50),IF($G18="","x","y"),"")))</f>
        <v/>
      </c>
      <c r="GM18" s="37" t="str">
        <f>IF(Hidden!GF$51="Yes","H",IF($B18="","",IF(AND($C18&lt;=Hidden!GF$50,$D18&gt;=Hidden!GF$50),IF($G18="","x","y"),"")))</f>
        <v/>
      </c>
      <c r="GN18" s="37" t="str">
        <f>IF(Hidden!GG$51="Yes","H",IF($B18="","",IF(AND($C18&lt;=Hidden!GG$50,$D18&gt;=Hidden!GG$50),IF($G18="","x","y"),"")))</f>
        <v/>
      </c>
      <c r="GO18" s="37" t="str">
        <f>IF(Hidden!GH$51="Yes","H",IF($B18="","",IF(AND($C18&lt;=Hidden!GH$50,$D18&gt;=Hidden!GH$50),IF($G18="","x","y"),"")))</f>
        <v/>
      </c>
      <c r="GP18" s="38" t="str">
        <f>IF(Hidden!GI$51="Yes","H",IF($B18="","",IF(AND($C18&lt;=Hidden!GI$50,$D18&gt;=Hidden!GI$50),IF($G18="","x","y"),"")))</f>
        <v/>
      </c>
      <c r="GQ18" s="41" t="str">
        <f>IF(Hidden!GJ$51="Yes","H",IF($B18="","",IF(AND($C18&lt;=Hidden!GJ$50,$D18&gt;=Hidden!GJ$50),IF($G18="","x","y"),"")))</f>
        <v/>
      </c>
      <c r="GR18" s="37" t="str">
        <f>IF(Hidden!GK$51="Yes","H",IF($B18="","",IF(AND($C18&lt;=Hidden!GK$50,$D18&gt;=Hidden!GK$50),IF($G18="","x","y"),"")))</f>
        <v/>
      </c>
      <c r="GS18" s="37" t="str">
        <f>IF(Hidden!GL$51="Yes","H",IF($B18="","",IF(AND($C18&lt;=Hidden!GL$50,$D18&gt;=Hidden!GL$50),IF($G18="","x","y"),"")))</f>
        <v/>
      </c>
      <c r="GT18" s="37" t="str">
        <f>IF(Hidden!GM$51="Yes","H",IF($B18="","",IF(AND($C18&lt;=Hidden!GM$50,$D18&gt;=Hidden!GM$50),IF($G18="","x","y"),"")))</f>
        <v/>
      </c>
      <c r="GU18" s="38" t="str">
        <f>IF(Hidden!GN$51="Yes","H",IF($B18="","",IF(AND($C18&lt;=Hidden!GN$50,$D18&gt;=Hidden!GN$50),IF($G18="","x","y"),"")))</f>
        <v/>
      </c>
      <c r="GV18" s="41" t="str">
        <f>IF(Hidden!GO$51="Yes","H",IF($B18="","",IF(AND($C18&lt;=Hidden!GO$50,$D18&gt;=Hidden!GO$50),IF($G18="","x","y"),"")))</f>
        <v/>
      </c>
      <c r="GW18" s="37" t="str">
        <f>IF(Hidden!GP$51="Yes","H",IF($B18="","",IF(AND($C18&lt;=Hidden!GP$50,$D18&gt;=Hidden!GP$50),IF($G18="","x","y"),"")))</f>
        <v/>
      </c>
      <c r="GX18" s="37" t="str">
        <f>IF(Hidden!GQ$51="Yes","H",IF($B18="","",IF(AND($C18&lt;=Hidden!GQ$50,$D18&gt;=Hidden!GQ$50),IF($G18="","x","y"),"")))</f>
        <v/>
      </c>
      <c r="GY18" s="37" t="str">
        <f>IF(Hidden!GR$51="Yes","H",IF($B18="","",IF(AND($C18&lt;=Hidden!GR$50,$D18&gt;=Hidden!GR$50),IF($G18="","x","y"),"")))</f>
        <v/>
      </c>
      <c r="GZ18" s="38" t="str">
        <f>IF(Hidden!GS$51="Yes","H",IF($B18="","",IF(AND($C18&lt;=Hidden!GS$50,$D18&gt;=Hidden!GS$50),IF($G18="","x","y"),"")))</f>
        <v/>
      </c>
      <c r="HA18" s="41" t="str">
        <f>IF(Hidden!GT$51="Yes","H",IF($B18="","",IF(AND($C18&lt;=Hidden!GT$50,$D18&gt;=Hidden!GT$50),IF($G18="","x","y"),"")))</f>
        <v/>
      </c>
      <c r="HB18" s="37" t="str">
        <f>IF(Hidden!GU$51="Yes","H",IF($B18="","",IF(AND($C18&lt;=Hidden!GU$50,$D18&gt;=Hidden!GU$50),IF($G18="","x","y"),"")))</f>
        <v/>
      </c>
      <c r="HC18" s="37" t="str">
        <f>IF(Hidden!GV$51="Yes","H",IF($B18="","",IF(AND($C18&lt;=Hidden!GV$50,$D18&gt;=Hidden!GV$50),IF($G18="","x","y"),"")))</f>
        <v/>
      </c>
      <c r="HD18" s="37" t="str">
        <f>IF(Hidden!GW$51="Yes","H",IF($B18="","",IF(AND($C18&lt;=Hidden!GW$50,$D18&gt;=Hidden!GW$50),IF($G18="","x","y"),"")))</f>
        <v/>
      </c>
      <c r="HE18" s="38" t="str">
        <f>IF(Hidden!GX$51="Yes","H",IF($B18="","",IF(AND($C18&lt;=Hidden!GX$50,$D18&gt;=Hidden!GX$50),IF($G18="","x","y"),"")))</f>
        <v/>
      </c>
      <c r="HF18" s="41" t="str">
        <f>IF(Hidden!GY$51="Yes","H",IF($B18="","",IF(AND($C18&lt;=Hidden!GY$50,$D18&gt;=Hidden!GY$50),IF($G18="","x","y"),"")))</f>
        <v/>
      </c>
      <c r="HG18" s="37" t="str">
        <f>IF(Hidden!GZ$51="Yes","H",IF($B18="","",IF(AND($C18&lt;=Hidden!GZ$50,$D18&gt;=Hidden!GZ$50),IF($G18="","x","y"),"")))</f>
        <v/>
      </c>
      <c r="HH18" s="37" t="str">
        <f>IF(Hidden!HA$51="Yes","H",IF($B18="","",IF(AND($C18&lt;=Hidden!HA$50,$D18&gt;=Hidden!HA$50),IF($G18="","x","y"),"")))</f>
        <v/>
      </c>
      <c r="HI18" s="37" t="str">
        <f>IF(Hidden!HB$51="Yes","H",IF($B18="","",IF(AND($C18&lt;=Hidden!HB$50,$D18&gt;=Hidden!HB$50),IF($G18="","x","y"),"")))</f>
        <v/>
      </c>
      <c r="HJ18" s="38" t="str">
        <f>IF(Hidden!HC$51="Yes","H",IF($B18="","",IF(AND($C18&lt;=Hidden!HC$50,$D18&gt;=Hidden!HC$50),IF($G18="","x","y"),"")))</f>
        <v/>
      </c>
      <c r="HK18" s="41" t="str">
        <f>IF(Hidden!HD$51="Yes","H",IF($B18="","",IF(AND($C18&lt;=Hidden!HD$50,$D18&gt;=Hidden!HD$50),IF($G18="","x","y"),"")))</f>
        <v/>
      </c>
      <c r="HL18" s="37" t="str">
        <f>IF(Hidden!HE$51="Yes","H",IF($B18="","",IF(AND($C18&lt;=Hidden!HE$50,$D18&gt;=Hidden!HE$50),IF($G18="","x","y"),"")))</f>
        <v/>
      </c>
      <c r="HM18" s="37" t="str">
        <f>IF(Hidden!HF$51="Yes","H",IF($B18="","",IF(AND($C18&lt;=Hidden!HF$50,$D18&gt;=Hidden!HF$50),IF($G18="","x","y"),"")))</f>
        <v/>
      </c>
      <c r="HN18" s="37" t="str">
        <f>IF(Hidden!HG$51="Yes","H",IF($B18="","",IF(AND($C18&lt;=Hidden!HG$50,$D18&gt;=Hidden!HG$50),IF($G18="","x","y"),"")))</f>
        <v/>
      </c>
      <c r="HO18" s="38" t="str">
        <f>IF(Hidden!HH$51="Yes","H",IF($B18="","",IF(AND($C18&lt;=Hidden!HH$50,$D18&gt;=Hidden!HH$50),IF($G18="","x","y"),"")))</f>
        <v/>
      </c>
      <c r="HP18" s="41" t="str">
        <f>IF(Hidden!HI$51="Yes","H",IF($B18="","",IF(AND($C18&lt;=Hidden!HI$50,$D18&gt;=Hidden!HI$50),IF($G18="","x","y"),"")))</f>
        <v/>
      </c>
      <c r="HQ18" s="37" t="str">
        <f>IF(Hidden!HJ$51="Yes","H",IF($B18="","",IF(AND($C18&lt;=Hidden!HJ$50,$D18&gt;=Hidden!HJ$50),IF($G18="","x","y"),"")))</f>
        <v/>
      </c>
      <c r="HR18" s="37" t="str">
        <f>IF(Hidden!HK$51="Yes","H",IF($B18="","",IF(AND($C18&lt;=Hidden!HK$50,$D18&gt;=Hidden!HK$50),IF($G18="","x","y"),"")))</f>
        <v/>
      </c>
      <c r="HS18" s="37" t="str">
        <f>IF(Hidden!HL$51="Yes","H",IF($B18="","",IF(AND($C18&lt;=Hidden!HL$50,$D18&gt;=Hidden!HL$50),IF($G18="","x","y"),"")))</f>
        <v/>
      </c>
      <c r="HT18" s="38" t="str">
        <f>IF(Hidden!HM$51="Yes","H",IF($B18="","",IF(AND($C18&lt;=Hidden!HM$50,$D18&gt;=Hidden!HM$50),IF($G18="","x","y"),"")))</f>
        <v/>
      </c>
      <c r="HU18" s="41" t="str">
        <f>IF(Hidden!HN$51="Yes","H",IF($B18="","",IF(AND($C18&lt;=Hidden!HN$50,$D18&gt;=Hidden!HN$50),IF($G18="","x","y"),"")))</f>
        <v/>
      </c>
      <c r="HV18" s="37" t="str">
        <f>IF(Hidden!HO$51="Yes","H",IF($B18="","",IF(AND($C18&lt;=Hidden!HO$50,$D18&gt;=Hidden!HO$50),IF($G18="","x","y"),"")))</f>
        <v/>
      </c>
      <c r="HW18" s="37" t="str">
        <f>IF(Hidden!HP$51="Yes","H",IF($B18="","",IF(AND($C18&lt;=Hidden!HP$50,$D18&gt;=Hidden!HP$50),IF($G18="","x","y"),"")))</f>
        <v/>
      </c>
      <c r="HX18" s="37" t="str">
        <f>IF(Hidden!HQ$51="Yes","H",IF($B18="","",IF(AND($C18&lt;=Hidden!HQ$50,$D18&gt;=Hidden!HQ$50),IF($G18="","x","y"),"")))</f>
        <v/>
      </c>
      <c r="HY18" s="38" t="str">
        <f>IF(Hidden!HR$51="Yes","H",IF($B18="","",IF(AND($C18&lt;=Hidden!HR$50,$D18&gt;=Hidden!HR$50),IF($G18="","x","y"),"")))</f>
        <v/>
      </c>
      <c r="HZ18" s="41" t="str">
        <f>IF(Hidden!HS$51="Yes","H",IF($B18="","",IF(AND($C18&lt;=Hidden!HS$50,$D18&gt;=Hidden!HS$50),IF($G18="","x","y"),"")))</f>
        <v/>
      </c>
      <c r="IA18" s="37" t="str">
        <f>IF(Hidden!HT$51="Yes","H",IF($B18="","",IF(AND($C18&lt;=Hidden!HT$50,$D18&gt;=Hidden!HT$50),IF($G18="","x","y"),"")))</f>
        <v/>
      </c>
      <c r="IB18" s="37" t="str">
        <f>IF(Hidden!HU$51="Yes","H",IF($B18="","",IF(AND($C18&lt;=Hidden!HU$50,$D18&gt;=Hidden!HU$50),IF($G18="","x","y"),"")))</f>
        <v/>
      </c>
      <c r="IC18" s="37" t="str">
        <f>IF(Hidden!HV$51="Yes","H",IF($B18="","",IF(AND($C18&lt;=Hidden!HV$50,$D18&gt;=Hidden!HV$50),IF($G18="","x","y"),"")))</f>
        <v/>
      </c>
      <c r="ID18" s="38" t="str">
        <f>IF(Hidden!HW$51="Yes","H",IF($B18="","",IF(AND($C18&lt;=Hidden!HW$50,$D18&gt;=Hidden!HW$50),IF($G18="","x","y"),"")))</f>
        <v/>
      </c>
      <c r="IE18" s="41" t="str">
        <f>IF(Hidden!HX$51="Yes","H",IF($B18="","",IF(AND($C18&lt;=Hidden!HX$50,$D18&gt;=Hidden!HX$50),IF($G18="","x","y"),"")))</f>
        <v/>
      </c>
      <c r="IF18" s="37" t="str">
        <f>IF(Hidden!HY$51="Yes","H",IF($B18="","",IF(AND($C18&lt;=Hidden!HY$50,$D18&gt;=Hidden!HY$50),IF($G18="","x","y"),"")))</f>
        <v/>
      </c>
      <c r="IG18" s="37" t="str">
        <f>IF(Hidden!HZ$51="Yes","H",IF($B18="","",IF(AND($C18&lt;=Hidden!HZ$50,$D18&gt;=Hidden!HZ$50),IF($G18="","x","y"),"")))</f>
        <v/>
      </c>
      <c r="IH18" s="37" t="str">
        <f>IF(Hidden!IA$51="Yes","H",IF($B18="","",IF(AND($C18&lt;=Hidden!IA$50,$D18&gt;=Hidden!IA$50),IF($G18="","x","y"),"")))</f>
        <v/>
      </c>
      <c r="II18" s="38" t="str">
        <f>IF(Hidden!IB$51="Yes","H",IF($B18="","",IF(AND($C18&lt;=Hidden!IB$50,$D18&gt;=Hidden!IB$50),IF($G18="","x","y"),"")))</f>
        <v/>
      </c>
      <c r="IJ18" s="41" t="str">
        <f>IF(Hidden!IC$51="Yes","H",IF($B18="","",IF(AND($C18&lt;=Hidden!IC$50,$D18&gt;=Hidden!IC$50),IF($G18="","x","y"),"")))</f>
        <v/>
      </c>
      <c r="IK18" s="37" t="str">
        <f>IF(Hidden!ID$51="Yes","H",IF($B18="","",IF(AND($C18&lt;=Hidden!ID$50,$D18&gt;=Hidden!ID$50),IF($G18="","x","y"),"")))</f>
        <v/>
      </c>
      <c r="IL18" s="37" t="str">
        <f>IF(Hidden!IE$51="Yes","H",IF($B18="","",IF(AND($C18&lt;=Hidden!IE$50,$D18&gt;=Hidden!IE$50),IF($G18="","x","y"),"")))</f>
        <v/>
      </c>
      <c r="IM18" s="37" t="str">
        <f>IF(Hidden!IF$51="Yes","H",IF($B18="","",IF(AND($C18&lt;=Hidden!IF$50,$D18&gt;=Hidden!IF$50),IF($G18="","x","y"),"")))</f>
        <v/>
      </c>
      <c r="IN18" s="38" t="str">
        <f>IF(Hidden!IG$51="Yes","H",IF($B18="","",IF(AND($C18&lt;=Hidden!IG$50,$D18&gt;=Hidden!IG$50),IF($G18="","x","y"),"")))</f>
        <v/>
      </c>
      <c r="IO18" s="41" t="str">
        <f>IF(Hidden!IH$51="Yes","H",IF($B18="","",IF(AND($C18&lt;=Hidden!IH$50,$D18&gt;=Hidden!IH$50),IF($G18="","x","y"),"")))</f>
        <v/>
      </c>
      <c r="IP18" s="37" t="str">
        <f>IF(Hidden!II$51="Yes","H",IF($B18="","",IF(AND($C18&lt;=Hidden!II$50,$D18&gt;=Hidden!II$50),IF($G18="","x","y"),"")))</f>
        <v/>
      </c>
      <c r="IQ18" s="37" t="str">
        <f>IF(Hidden!IJ$51="Yes","H",IF($B18="","",IF(AND($C18&lt;=Hidden!IJ$50,$D18&gt;=Hidden!IJ$50),IF($G18="","x","y"),"")))</f>
        <v/>
      </c>
      <c r="IR18" s="37" t="str">
        <f>IF(Hidden!IK$51="Yes","H",IF($B18="","",IF(AND($C18&lt;=Hidden!IK$50,$D18&gt;=Hidden!IK$50),IF($G18="","x","y"),"")))</f>
        <v/>
      </c>
      <c r="IS18" s="38" t="str">
        <f>IF(Hidden!IL$51="Yes","H",IF($B18="","",IF(AND($C18&lt;=Hidden!IL$50,$D18&gt;=Hidden!IL$50),IF($G18="","x","y"),"")))</f>
        <v/>
      </c>
      <c r="IT18" s="41" t="str">
        <f>IF(Hidden!IM$51="Yes","H",IF($B18="","",IF(AND($C18&lt;=Hidden!IM$50,$D18&gt;=Hidden!IM$50),IF($G18="","x","y"),"")))</f>
        <v/>
      </c>
      <c r="IU18" s="37" t="str">
        <f>IF(Hidden!IN$51="Yes","H",IF($B18="","",IF(AND($C18&lt;=Hidden!IN$50,$D18&gt;=Hidden!IN$50),IF($G18="","x","y"),"")))</f>
        <v/>
      </c>
      <c r="IV18" s="37" t="str">
        <f>IF(Hidden!IO$51="Yes","H",IF($B18="","",IF(AND($C18&lt;=Hidden!IO$50,$D18&gt;=Hidden!IO$50),IF($G18="","x","y"),"")))</f>
        <v/>
      </c>
      <c r="IW18" s="37" t="str">
        <f>IF(Hidden!IP$51="Yes","H",IF($B18="","",IF(AND($C18&lt;=Hidden!IP$50,$D18&gt;=Hidden!IP$50),IF($G18="","x","y"),"")))</f>
        <v/>
      </c>
      <c r="IX18" s="38" t="str">
        <f>IF(Hidden!IQ$51="Yes","H",IF($B18="","",IF(AND($C18&lt;=Hidden!IQ$50,$D18&gt;=Hidden!IQ$50),IF($G18="","x","y"),"")))</f>
        <v/>
      </c>
      <c r="IY18" s="41" t="str">
        <f>IF(Hidden!IR$51="Yes","H",IF($B18="","",IF(AND($C18&lt;=Hidden!IR$50,$D18&gt;=Hidden!IR$50),IF($G18="","x","y"),"")))</f>
        <v/>
      </c>
      <c r="IZ18" s="37" t="str">
        <f>IF(Hidden!IS$51="Yes","H",IF($B18="","",IF(AND($C18&lt;=Hidden!IS$50,$D18&gt;=Hidden!IS$50),IF($G18="","x","y"),"")))</f>
        <v/>
      </c>
      <c r="JA18" s="37" t="str">
        <f>IF(Hidden!IT$51="Yes","H",IF($B18="","",IF(AND($C18&lt;=Hidden!IT$50,$D18&gt;=Hidden!IT$50),IF($G18="","x","y"),"")))</f>
        <v/>
      </c>
      <c r="JB18" s="37" t="str">
        <f>IF(Hidden!IU$51="Yes","H",IF($B18="","",IF(AND($C18&lt;=Hidden!IU$50,$D18&gt;=Hidden!IU$50),IF($G18="","x","y"),"")))</f>
        <v/>
      </c>
      <c r="JC18" s="38" t="str">
        <f>IF(Hidden!IV$51="Yes","H",IF($B18="","",IF(AND($C18&lt;=Hidden!IV$50,$D18&gt;=Hidden!IV$50),IF($G18="","x","y"),"")))</f>
        <v/>
      </c>
      <c r="JD18" s="41" t="str">
        <f>IF(Hidden!IW$51="Yes","H",IF($B18="","",IF(AND($C18&lt;=Hidden!IW$50,$D18&gt;=Hidden!IW$50),IF($G18="","x","y"),"")))</f>
        <v/>
      </c>
      <c r="JE18" s="37" t="str">
        <f>IF(Hidden!IX$51="Yes","H",IF($B18="","",IF(AND($C18&lt;=Hidden!IX$50,$D18&gt;=Hidden!IX$50),IF($G18="","x","y"),"")))</f>
        <v/>
      </c>
      <c r="JF18" s="37" t="str">
        <f>IF(Hidden!IY$51="Yes","H",IF($B18="","",IF(AND($C18&lt;=Hidden!IY$50,$D18&gt;=Hidden!IY$50),IF($G18="","x","y"),"")))</f>
        <v/>
      </c>
      <c r="JG18" s="37" t="str">
        <f>IF(Hidden!IZ$51="Yes","H",IF($B18="","",IF(AND($C18&lt;=Hidden!IZ$50,$D18&gt;=Hidden!IZ$50),IF($G18="","x","y"),"")))</f>
        <v/>
      </c>
      <c r="JH18" s="38" t="str">
        <f>IF(Hidden!JA$51="Yes","H",IF($B18="","",IF(AND($C18&lt;=Hidden!JA$50,$D18&gt;=Hidden!JA$50),IF($G18="","x","y"),"")))</f>
        <v/>
      </c>
      <c r="JI18" s="41" t="str">
        <f>IF(Hidden!JB$51="Yes","H",IF($B18="","",IF(AND($C18&lt;=Hidden!JB$50,$D18&gt;=Hidden!JB$50),IF($G18="","x","y"),"")))</f>
        <v/>
      </c>
      <c r="JJ18" s="37" t="str">
        <f>IF(Hidden!JC$51="Yes","H",IF($B18="","",IF(AND($C18&lt;=Hidden!JC$50,$D18&gt;=Hidden!JC$50),IF($G18="","x","y"),"")))</f>
        <v/>
      </c>
      <c r="JK18" s="37" t="str">
        <f>IF(Hidden!JD$51="Yes","H",IF($B18="","",IF(AND($C18&lt;=Hidden!JD$50,$D18&gt;=Hidden!JD$50),IF($G18="","x","y"),"")))</f>
        <v/>
      </c>
      <c r="JL18" s="37" t="str">
        <f>IF(Hidden!JE$51="Yes","H",IF($B18="","",IF(AND($C18&lt;=Hidden!JE$50,$D18&gt;=Hidden!JE$50),IF($G18="","x","y"),"")))</f>
        <v/>
      </c>
      <c r="JM18" s="38" t="str">
        <f>IF(Hidden!JF$51="Yes","H",IF($B18="","",IF(AND($C18&lt;=Hidden!JF$50,$D18&gt;=Hidden!JF$50),IF($G18="","x","y"),"")))</f>
        <v/>
      </c>
      <c r="JN18" s="41" t="str">
        <f>IF(Hidden!JG$51="Yes","H",IF($B18="","",IF(AND($C18&lt;=Hidden!JG$50,$D18&gt;=Hidden!JG$50),IF($G18="","x","y"),"")))</f>
        <v/>
      </c>
      <c r="JO18" s="37" t="str">
        <f>IF(Hidden!JH$51="Yes","H",IF($B18="","",IF(AND($C18&lt;=Hidden!JH$50,$D18&gt;=Hidden!JH$50),IF($G18="","x","y"),"")))</f>
        <v/>
      </c>
      <c r="JP18" s="37" t="str">
        <f>IF(Hidden!JI$51="Yes","H",IF($B18="","",IF(AND($C18&lt;=Hidden!JI$50,$D18&gt;=Hidden!JI$50),IF($G18="","x","y"),"")))</f>
        <v/>
      </c>
      <c r="JQ18" s="37" t="str">
        <f>IF(Hidden!JJ$51="Yes","H",IF($B18="","",IF(AND($C18&lt;=Hidden!JJ$50,$D18&gt;=Hidden!JJ$50),IF($G18="","x","y"),"")))</f>
        <v/>
      </c>
      <c r="JR18" s="38" t="str">
        <f>IF(Hidden!JK$51="Yes","H",IF($B18="","",IF(AND($C18&lt;=Hidden!JK$50,$D18&gt;=Hidden!JK$50),IF($G18="","x","y"),"")))</f>
        <v/>
      </c>
    </row>
    <row r="19" spans="1:278">
      <c r="A19" s="28"/>
      <c r="B19" s="209" t="s">
        <v>129</v>
      </c>
      <c r="C19" s="207">
        <v>44305</v>
      </c>
      <c r="D19" s="207">
        <v>44329</v>
      </c>
      <c r="E19" s="212" t="s">
        <v>23</v>
      </c>
      <c r="F19" s="207">
        <v>44305</v>
      </c>
      <c r="G19" s="207">
        <v>44329</v>
      </c>
      <c r="H19" s="211"/>
      <c r="I19" s="36" t="str">
        <f>IF(Hidden!B$51="Yes","H",IF($B19="","",IF(AND($C19&lt;=Hidden!B$50,$D19&gt;=Hidden!B$50),IF($G19="","x","y"),"")))</f>
        <v>y</v>
      </c>
      <c r="J19" s="37" t="str">
        <f>IF(Hidden!C$51="Yes","H",IF($B19="","",IF(AND($C19&lt;=Hidden!C$50,$D19&gt;=Hidden!C$50),IF($G19="","x","y"),"")))</f>
        <v>y</v>
      </c>
      <c r="K19" s="37" t="str">
        <f>IF(Hidden!D$51="Yes","H",IF($B19="","",IF(AND($C19&lt;=Hidden!D$50,$D19&gt;=Hidden!D$50),IF($G19="","x","y"),"")))</f>
        <v>y</v>
      </c>
      <c r="L19" s="37" t="str">
        <f>IF(Hidden!E$50="Yes","H",IF($B19="","",IF(AND($C19&lt;=Hidden!E$49,$D19&gt;=Hidden!E$49),IF($G19="","x","y"),"")))</f>
        <v>y</v>
      </c>
      <c r="M19" s="40" t="str">
        <f>IF(Hidden!F$50="Yes","H",IF($B19="","",IF(AND($C19&lt;=Hidden!F$49,$D19&gt;=Hidden!F$49),IF($G19="","x","y"),"")))</f>
        <v>y</v>
      </c>
      <c r="N19" s="44" t="str">
        <f>IF(Hidden!G$50="Yes","H",IF($B19="","",IF(AND($C19&lt;=Hidden!G$49,$D19&gt;=Hidden!G$49),IF($G19="","x","y"),"")))</f>
        <v>y</v>
      </c>
      <c r="O19" s="37" t="str">
        <f>IF(Hidden!H$50="Yes","H",IF($B19="","",IF(AND($C19&lt;=Hidden!H$49,$D19&gt;=Hidden!H$49),IF($G19="","x","y"),"")))</f>
        <v>y</v>
      </c>
      <c r="P19" s="37" t="str">
        <f>IF(Hidden!I$50="Yes","H",IF($B19="","",IF(AND($C19&lt;=Hidden!I$49,$D19&gt;=Hidden!I$49),IF($G19="","x","y"),"")))</f>
        <v>y</v>
      </c>
      <c r="Q19" s="37" t="str">
        <f>IF(Hidden!J$52="Yes","H",IF($B19="","",IF(AND($C19&lt;=Hidden!J$51,$D19&gt;=Hidden!J$51),IF($G19="","x","y"),"")))</f>
        <v>y</v>
      </c>
      <c r="R19" s="45" t="str">
        <f>IF(Hidden!K$52="Yes","H",IF($B19="","",IF(AND($C19&lt;=Hidden!K$51,$D19&gt;=Hidden!K$51),IF($G19="","x","y"),"")))</f>
        <v>y</v>
      </c>
      <c r="S19" s="41" t="str">
        <f>IF(Hidden!L$51="Yes","H",IF($B19="","",IF(AND($C19&lt;=Hidden!L$50,$D19&gt;=Hidden!L$50),IF($G19="","x","y"),"")))</f>
        <v>y</v>
      </c>
      <c r="T19" s="37" t="str">
        <f>IF(Hidden!M$51="Yes","H",IF($B19="","",IF(AND($C19&lt;=Hidden!M$50,$D19&gt;=Hidden!M$50),IF($G19="","x","y"),"")))</f>
        <v>y</v>
      </c>
      <c r="U19" s="37" t="str">
        <f>IF(Hidden!N$51="Yes","H",IF($B19="","",IF(AND($C19&lt;=Hidden!N$50,$D19&gt;=Hidden!N$50),IF($G19="","x","y"),"")))</f>
        <v>y</v>
      </c>
      <c r="V19" s="37" t="str">
        <f>IF(Hidden!O$51="Yes","H",IF($B19="","",IF(AND($C19&lt;=Hidden!O$50,$D19&gt;=Hidden!O$50),IF($G19="","x","y"),"")))</f>
        <v>y</v>
      </c>
      <c r="W19" s="40" t="str">
        <f>IF(Hidden!P$51="Yes","H",IF($B19="","",IF(AND($C19&lt;=Hidden!P$50,$D19&gt;=Hidden!P$50),IF($G19="","x","y"),"")))</f>
        <v>y</v>
      </c>
      <c r="X19" s="44" t="str">
        <f>IF(Hidden!Q$51="Yes","H",IF($B19="","",IF(AND($C19&lt;=Hidden!Q$50,$D19&gt;=Hidden!Q$50),IF($G19="","x","y"),"")))</f>
        <v>y</v>
      </c>
      <c r="Y19" s="37" t="str">
        <f>IF(Hidden!R$51="Yes","H",IF($B19="","",IF(AND($C19&lt;=Hidden!R$50,$D19&gt;=Hidden!R$50),IF($G19="","x","y"),"")))</f>
        <v>y</v>
      </c>
      <c r="Z19" s="37" t="str">
        <f>IF(Hidden!S$51="Yes","H",IF($B19="","",IF(AND($C19&lt;=Hidden!S$50,$D19&gt;=Hidden!S$50),IF($G19="","x","y"),"")))</f>
        <v>y</v>
      </c>
      <c r="AA19" s="37" t="str">
        <f>IF(Hidden!T$51="Yes","H",IF($B19="","",IF(AND($C19&lt;=Hidden!T$50,$D19&gt;=Hidden!T$50),IF($G19="","x","y"),"")))</f>
        <v>y</v>
      </c>
      <c r="AB19" s="45" t="str">
        <f>IF(Hidden!U$51="Yes","H",IF($B19="","",IF(AND($C19&lt;=Hidden!U$50,$D19&gt;=Hidden!U$50),IF($G19="","x","y"),"")))</f>
        <v/>
      </c>
      <c r="AC19" s="41" t="str">
        <f>IF(Hidden!V$51="Yes","H",IF($B19="","",IF(AND($C19&lt;=Hidden!V$50,$D19&gt;=Hidden!V$50),IF($G19="","x","y"),"")))</f>
        <v/>
      </c>
      <c r="AD19" s="37" t="str">
        <f>IF(Hidden!W$51="Yes","H",IF($B19="","",IF(AND($C19&lt;=Hidden!W$50,$D19&gt;=Hidden!W$50),IF($G19="","x","y"),"")))</f>
        <v/>
      </c>
      <c r="AE19" s="37" t="str">
        <f>IF(Hidden!X$51="Yes","H",IF($B19="","",IF(AND($C19&lt;=Hidden!X$50,$D19&gt;=Hidden!X$50),IF($G19="","x","y"),"")))</f>
        <v/>
      </c>
      <c r="AF19" s="37" t="str">
        <f>IF(Hidden!Y$51="Yes","H",IF($B19="","",IF(AND($C19&lt;=Hidden!Y$50,$D19&gt;=Hidden!Y$50),IF($G19="","x","y"),"")))</f>
        <v/>
      </c>
      <c r="AG19" s="40" t="str">
        <f>IF(Hidden!Z$51="Yes","H",IF($B19="","",IF(AND($C19&lt;=Hidden!Z$50,$D19&gt;=Hidden!Z$50),IF($G19="","x","y"),"")))</f>
        <v/>
      </c>
      <c r="AH19" s="44" t="str">
        <f>IF(Hidden!AA$51="Yes","H",IF($B19="","",IF(AND($C19&lt;=Hidden!AA$50,$D19&gt;=Hidden!AA$50),IF($G19="","x","y"),"")))</f>
        <v/>
      </c>
      <c r="AI19" s="37" t="str">
        <f>IF(Hidden!AB$51="Yes","H",IF($B19="","",IF(AND($C19&lt;=Hidden!AB$50,$D19&gt;=Hidden!AB$50),IF($G19="","x","y"),"")))</f>
        <v/>
      </c>
      <c r="AJ19" s="37" t="str">
        <f>IF(Hidden!AC$51="Yes","H",IF($B19="","",IF(AND($C19&lt;=Hidden!AC$50,$D19&gt;=Hidden!AC$50),IF($G19="","x","y"),"")))</f>
        <v/>
      </c>
      <c r="AK19" s="37" t="str">
        <f>IF(Hidden!AD$51="Yes","H",IF($B19="","",IF(AND($C19&lt;=Hidden!AD$50,$D19&gt;=Hidden!AD$50),IF($G19="","x","y"),"")))</f>
        <v/>
      </c>
      <c r="AL19" s="45" t="str">
        <f>IF(Hidden!AE$51="Yes","H",IF($B19="","",IF(AND($C19&lt;=Hidden!AE$50,$D19&gt;=Hidden!AE$50),IF($G19="","x","y"),"")))</f>
        <v/>
      </c>
      <c r="AM19" s="41" t="str">
        <f>IF(Hidden!AF$51="Yes","H",IF($B19="","",IF(AND($C19&lt;=Hidden!AF$50,$D19&gt;=Hidden!AF$50),IF($G19="","x","y"),"")))</f>
        <v/>
      </c>
      <c r="AN19" s="37" t="str">
        <f>IF(Hidden!AG$51="Yes","H",IF($B19="","",IF(AND($C19&lt;=Hidden!AG$50,$D19&gt;=Hidden!AG$50),IF($G19="","x","y"),"")))</f>
        <v/>
      </c>
      <c r="AO19" s="37" t="str">
        <f>IF(Hidden!AH$51="Yes","H",IF($B19="","",IF(AND($C19&lt;=Hidden!AH$50,$D19&gt;=Hidden!AH$50),IF($G19="","x","y"),"")))</f>
        <v/>
      </c>
      <c r="AP19" s="37" t="str">
        <f>IF(Hidden!AI$51="Yes","H",IF($B19="","",IF(AND($C19&lt;=Hidden!AI$50,$D19&gt;=Hidden!AI$50),IF($G19="","x","y"),"")))</f>
        <v/>
      </c>
      <c r="AQ19" s="40" t="str">
        <f>IF(Hidden!AJ$51="Yes","H",IF($B19="","",IF(AND($C19&lt;=Hidden!AJ$50,$D19&gt;=Hidden!AJ$50),IF($G19="","x","y"),"")))</f>
        <v/>
      </c>
      <c r="AR19" s="44" t="str">
        <f>IF(Hidden!AK$51="Yes","H",IF($B19="","",IF(AND($C19&lt;=Hidden!AK$50,$D19&gt;=Hidden!AK$50),IF($G19="","x","y"),"")))</f>
        <v/>
      </c>
      <c r="AS19" s="37" t="str">
        <f>IF(Hidden!AL$51="Yes","H",IF($B19="","",IF(AND($C19&lt;=Hidden!AL$50,$D19&gt;=Hidden!AL$50),IF($G19="","x","y"),"")))</f>
        <v/>
      </c>
      <c r="AT19" s="37" t="str">
        <f>IF(Hidden!AM$51="Yes","H",IF($B19="","",IF(AND($C19&lt;=Hidden!AM$50,$D19&gt;=Hidden!AM$50),IF($G19="","x","y"),"")))</f>
        <v/>
      </c>
      <c r="AU19" s="37" t="str">
        <f>IF(Hidden!AN$51="Yes","H",IF($B19="","",IF(AND($C19&lt;=Hidden!AN$50,$D19&gt;=Hidden!AN$50),IF($G19="","x","y"),"")))</f>
        <v/>
      </c>
      <c r="AV19" s="45" t="str">
        <f>IF(Hidden!AO$51="Yes","H",IF($B19="","",IF(AND($C19&lt;=Hidden!AO$50,$D19&gt;=Hidden!AO$50),IF($G19="","x","y"),"")))</f>
        <v/>
      </c>
      <c r="AW19" s="41" t="str">
        <f>IF(Hidden!AP$51="Yes","H",IF($B19="","",IF(AND($C19&lt;=Hidden!AP$50,$D19&gt;=Hidden!AP$50),IF($G19="","x","y"),"")))</f>
        <v/>
      </c>
      <c r="AX19" s="37" t="str">
        <f>IF(Hidden!AQ$51="Yes","H",IF($B19="","",IF(AND($C19&lt;=Hidden!AQ$50,$D19&gt;=Hidden!AQ$50),IF($G19="","x","y"),"")))</f>
        <v/>
      </c>
      <c r="AY19" s="37" t="str">
        <f>IF(Hidden!AR$51="Yes","H",IF($B19="","",IF(AND($C19&lt;=Hidden!AR$50,$D19&gt;=Hidden!AR$50),IF($G19="","x","y"),"")))</f>
        <v/>
      </c>
      <c r="AZ19" s="37" t="str">
        <f>IF(Hidden!AS$51="Yes","H",IF($B19="","",IF(AND($C19&lt;=Hidden!AS$50,$D19&gt;=Hidden!AS$50),IF($G19="","x","y"),"")))</f>
        <v/>
      </c>
      <c r="BA19" s="40" t="str">
        <f>IF(Hidden!AT$51="Yes","H",IF($B19="","",IF(AND($C19&lt;=Hidden!AT$50,$D19&gt;=Hidden!AT$50),IF($G19="","x","y"),"")))</f>
        <v/>
      </c>
      <c r="BB19" s="44" t="str">
        <f>IF(Hidden!AU$51="Yes","H",IF($B19="","",IF(AND($C19&lt;=Hidden!AU$50,$D19&gt;=Hidden!AU$50),IF($G19="","x","y"),"")))</f>
        <v/>
      </c>
      <c r="BC19" s="37" t="str">
        <f>IF(Hidden!AV$51="Yes","H",IF($B19="","",IF(AND($C19&lt;=Hidden!AV$50,$D19&gt;=Hidden!AV$50),IF($G19="","x","y"),"")))</f>
        <v/>
      </c>
      <c r="BD19" s="37" t="str">
        <f>IF(Hidden!AW$51="Yes","H",IF($B19="","",IF(AND($C19&lt;=Hidden!AW$50,$D19&gt;=Hidden!AW$50),IF($G19="","x","y"),"")))</f>
        <v/>
      </c>
      <c r="BE19" s="37" t="str">
        <f>IF(Hidden!AX$51="Yes","H",IF($B19="","",IF(AND($C19&lt;=Hidden!AX$50,$D19&gt;=Hidden!AX$50),IF($G19="","x","y"),"")))</f>
        <v/>
      </c>
      <c r="BF19" s="45" t="str">
        <f>IF(Hidden!AY$51="Yes","H",IF($B19="","",IF(AND($C19&lt;=Hidden!AY$50,$D19&gt;=Hidden!AY$50),IF($G19="","x","y"),"")))</f>
        <v/>
      </c>
      <c r="BG19" s="41" t="str">
        <f>IF(Hidden!AZ$51="Yes","H",IF($B19="","",IF(AND($C19&lt;=Hidden!AZ$50,$D19&gt;=Hidden!AZ$50),IF($G19="","x","y"),"")))</f>
        <v/>
      </c>
      <c r="BH19" s="37" t="str">
        <f>IF(Hidden!BA$51="Yes","H",IF($B19="","",IF(AND($C19&lt;=Hidden!BA$50,$D19&gt;=Hidden!BA$50),IF($G19="","x","y"),"")))</f>
        <v/>
      </c>
      <c r="BI19" s="37" t="str">
        <f>IF(Hidden!BB$51="Yes","H",IF($B19="","",IF(AND($C19&lt;=Hidden!BB$50,$D19&gt;=Hidden!BB$50),IF($G19="","x","y"),"")))</f>
        <v/>
      </c>
      <c r="BJ19" s="37" t="str">
        <f>IF(Hidden!BC$51="Yes","H",IF($B19="","",IF(AND($C19&lt;=Hidden!BC$50,$D19&gt;=Hidden!BC$50),IF($G19="","x","y"),"")))</f>
        <v/>
      </c>
      <c r="BK19" s="40" t="str">
        <f>IF(Hidden!BD$51="Yes","H",IF($B19="","",IF(AND($C19&lt;=Hidden!BD$50,$D19&gt;=Hidden!BD$50),IF($G19="","x","y"),"")))</f>
        <v/>
      </c>
      <c r="BL19" s="44" t="str">
        <f>IF(Hidden!BE$51="Yes","H",IF($B19="","",IF(AND($C19&lt;=Hidden!BE$50,$D19&gt;=Hidden!BE$50),IF($G19="","x","y"),"")))</f>
        <v/>
      </c>
      <c r="BM19" s="37" t="str">
        <f>IF(Hidden!BF$51="Yes","H",IF($B19="","",IF(AND($C19&lt;=Hidden!BF$50,$D19&gt;=Hidden!BF$50),IF($G19="","x","y"),"")))</f>
        <v/>
      </c>
      <c r="BN19" s="37" t="str">
        <f>IF(Hidden!BG$51="Yes","H",IF($B19="","",IF(AND($C19&lt;=Hidden!BG$50,$D19&gt;=Hidden!BG$50),IF($G19="","x","y"),"")))</f>
        <v/>
      </c>
      <c r="BO19" s="37" t="str">
        <f>IF(Hidden!BH$51="Yes","H",IF($B19="","",IF(AND($C19&lt;=Hidden!BH$50,$D19&gt;=Hidden!BH$50),IF($G19="","x","y"),"")))</f>
        <v/>
      </c>
      <c r="BP19" s="45" t="str">
        <f>IF(Hidden!BI$51="Yes","H",IF($B19="","",IF(AND($C19&lt;=Hidden!BI$50,$D19&gt;=Hidden!BI$50),IF($G19="","x","y"),"")))</f>
        <v/>
      </c>
      <c r="BQ19" s="41" t="str">
        <f>IF(Hidden!BJ$51="Yes","H",IF($B19="","",IF(AND($C19&lt;=Hidden!BJ$50,$D19&gt;=Hidden!BJ$50),IF($G19="","x","y"),"")))</f>
        <v/>
      </c>
      <c r="BR19" s="37" t="str">
        <f>IF(Hidden!BK$51="Yes","H",IF($B19="","",IF(AND($C19&lt;=Hidden!BK$50,$D19&gt;=Hidden!BK$50),IF($G19="","x","y"),"")))</f>
        <v/>
      </c>
      <c r="BS19" s="37" t="str">
        <f>IF(Hidden!BL$51="Yes","H",IF($B19="","",IF(AND($C19&lt;=Hidden!BL$50,$D19&gt;=Hidden!BL$50),IF($G19="","x","y"),"")))</f>
        <v/>
      </c>
      <c r="BT19" s="37" t="str">
        <f>IF(Hidden!BM$51="Yes","H",IF($B19="","",IF(AND($C19&lt;=Hidden!BM$50,$D19&gt;=Hidden!BM$50),IF($G19="","x","y"),"")))</f>
        <v/>
      </c>
      <c r="BU19" s="40" t="str">
        <f>IF(Hidden!BN$51="Yes","H",IF($B19="","",IF(AND($C19&lt;=Hidden!BN$50,$D19&gt;=Hidden!BN$50),IF($G19="","x","y"),"")))</f>
        <v/>
      </c>
      <c r="BV19" s="44" t="str">
        <f>IF(Hidden!BO$51="Yes","H",IF($B19="","",IF(AND($C19&lt;=Hidden!BO$50,$D19&gt;=Hidden!BO$50),IF($G19="","x","y"),"")))</f>
        <v/>
      </c>
      <c r="BW19" s="37" t="str">
        <f>IF(Hidden!BP$51="Yes","H",IF($B19="","",IF(AND($C19&lt;=Hidden!BP$50,$D19&gt;=Hidden!BP$50),IF($G19="","x","y"),"")))</f>
        <v/>
      </c>
      <c r="BX19" s="37" t="str">
        <f>IF(Hidden!BQ$51="Yes","H",IF($B19="","",IF(AND($C19&lt;=Hidden!BQ$50,$D19&gt;=Hidden!BQ$50),IF($G19="","x","y"),"")))</f>
        <v/>
      </c>
      <c r="BY19" s="37" t="str">
        <f>IF(Hidden!BR$51="Yes","H",IF($B19="","",IF(AND($C19&lt;=Hidden!BR$50,$D19&gt;=Hidden!BR$50),IF($G19="","x","y"),"")))</f>
        <v/>
      </c>
      <c r="BZ19" s="45" t="str">
        <f>IF(Hidden!BS$51="Yes","H",IF($B19="","",IF(AND($C19&lt;=Hidden!BS$50,$D19&gt;=Hidden!BS$50),IF($G19="","x","y"),"")))</f>
        <v/>
      </c>
      <c r="CA19" s="41" t="str">
        <f>IF(Hidden!BT$51="Yes","H",IF($B19="","",IF(AND($C19&lt;=Hidden!BT$50,$D19&gt;=Hidden!BT$50),IF($G19="","x","y"),"")))</f>
        <v/>
      </c>
      <c r="CB19" s="37" t="str">
        <f>IF(Hidden!BU$51="Yes","H",IF($B19="","",IF(AND($C19&lt;=Hidden!BU$50,$D19&gt;=Hidden!BU$50),IF($G19="","x","y"),"")))</f>
        <v/>
      </c>
      <c r="CC19" s="37" t="str">
        <f>IF(Hidden!BV$51="Yes","H",IF($B19="","",IF(AND($C19&lt;=Hidden!BV$50,$D19&gt;=Hidden!BV$50),IF($G19="","x","y"),"")))</f>
        <v/>
      </c>
      <c r="CD19" s="37" t="str">
        <f>IF(Hidden!BW$51="Yes","H",IF($B19="","",IF(AND($C19&lt;=Hidden!BW$50,$D19&gt;=Hidden!BW$50),IF($G19="","x","y"),"")))</f>
        <v/>
      </c>
      <c r="CE19" s="40" t="str">
        <f>IF(Hidden!BX$51="Yes","H",IF($B19="","",IF(AND($C19&lt;=Hidden!BX$50,$D19&gt;=Hidden!BX$50),IF($G19="","x","y"),"")))</f>
        <v/>
      </c>
      <c r="CF19" s="44" t="str">
        <f>IF(Hidden!BY$51="Yes","H",IF($B19="","",IF(AND($C19&lt;=Hidden!BY$50,$D19&gt;=Hidden!BY$50),IF($G19="","x","y"),"")))</f>
        <v/>
      </c>
      <c r="CG19" s="37" t="str">
        <f>IF(Hidden!BZ$51="Yes","H",IF($B19="","",IF(AND($C19&lt;=Hidden!BZ$50,$D19&gt;=Hidden!BZ$50),IF($G19="","x","y"),"")))</f>
        <v/>
      </c>
      <c r="CH19" s="37" t="str">
        <f>IF(Hidden!CA$51="Yes","H",IF($B19="","",IF(AND($C19&lt;=Hidden!CA$50,$D19&gt;=Hidden!CA$50),IF($G19="","x","y"),"")))</f>
        <v/>
      </c>
      <c r="CI19" s="37" t="str">
        <f>IF(Hidden!CB$51="Yes","H",IF($B19="","",IF(AND($C19&lt;=Hidden!CB$50,$D19&gt;=Hidden!CB$50),IF($G19="","x","y"),"")))</f>
        <v/>
      </c>
      <c r="CJ19" s="45" t="str">
        <f>IF(Hidden!CC$51="Yes","H",IF($B19="","",IF(AND($C19&lt;=Hidden!CC$50,$D19&gt;=Hidden!CC$50),IF($G19="","x","y"),"")))</f>
        <v/>
      </c>
      <c r="CK19" s="41" t="str">
        <f>IF(Hidden!CD$51="Yes","H",IF($B19="","",IF(AND($C19&lt;=Hidden!CD$50,$D19&gt;=Hidden!CD$50),IF($G19="","x","y"),"")))</f>
        <v/>
      </c>
      <c r="CL19" s="37" t="str">
        <f>IF(Hidden!CE$51="Yes","H",IF($B19="","",IF(AND($C19&lt;=Hidden!CE$50,$D19&gt;=Hidden!CE$50),IF($G19="","x","y"),"")))</f>
        <v/>
      </c>
      <c r="CM19" s="37" t="str">
        <f>IF(Hidden!CF$51="Yes","H",IF($B19="","",IF(AND($C19&lt;=Hidden!CF$50,$D19&gt;=Hidden!CF$50),IF($G19="","x","y"),"")))</f>
        <v/>
      </c>
      <c r="CN19" s="37" t="str">
        <f>IF(Hidden!CG$51="Yes","H",IF($B19="","",IF(AND($C19&lt;=Hidden!CG$50,$D19&gt;=Hidden!CG$50),IF($G19="","x","y"),"")))</f>
        <v/>
      </c>
      <c r="CO19" s="40" t="str">
        <f>IF(Hidden!CH$51="Yes","H",IF($B19="","",IF(AND($C19&lt;=Hidden!CH$50,$D19&gt;=Hidden!CH$50),IF($G19="","x","y"),"")))</f>
        <v/>
      </c>
      <c r="CP19" s="44" t="str">
        <f>IF(Hidden!CI$51="Yes","H",IF($B19="","",IF(AND($C19&lt;=Hidden!CI$50,$D19&gt;=Hidden!CI$50),IF($G19="","x","y"),"")))</f>
        <v/>
      </c>
      <c r="CQ19" s="37" t="str">
        <f>IF(Hidden!CJ$51="Yes","H",IF($B19="","",IF(AND($C19&lt;=Hidden!CJ$50,$D19&gt;=Hidden!CJ$50),IF($G19="","x","y"),"")))</f>
        <v/>
      </c>
      <c r="CR19" s="37" t="str">
        <f>IF(Hidden!CK$51="Yes","H",IF($B19="","",IF(AND($C19&lt;=Hidden!CK$50,$D19&gt;=Hidden!CK$50),IF($G19="","x","y"),"")))</f>
        <v/>
      </c>
      <c r="CS19" s="37" t="str">
        <f>IF(Hidden!CL$51="Yes","H",IF($B19="","",IF(AND($C19&lt;=Hidden!CL$50,$D19&gt;=Hidden!CL$50),IF($G19="","x","y"),"")))</f>
        <v/>
      </c>
      <c r="CT19" s="45" t="str">
        <f>IF(Hidden!CM$51="Yes","H",IF($B19="","",IF(AND($C19&lt;=Hidden!CM$50,$D19&gt;=Hidden!CM$50),IF($G19="","x","y"),"")))</f>
        <v/>
      </c>
      <c r="CU19" s="41" t="str">
        <f>IF(Hidden!CN$51="Yes","H",IF($B19="","",IF(AND($C19&lt;=Hidden!CN$50,$D19&gt;=Hidden!CN$50),IF($G19="","x","y"),"")))</f>
        <v/>
      </c>
      <c r="CV19" s="37" t="str">
        <f>IF(Hidden!CO$51="Yes","H",IF($B19="","",IF(AND($C19&lt;=Hidden!CO$50,$D19&gt;=Hidden!CO$50),IF($G19="","x","y"),"")))</f>
        <v/>
      </c>
      <c r="CW19" s="37" t="str">
        <f>IF(Hidden!CP$51="Yes","H",IF($B19="","",IF(AND($C19&lt;=Hidden!CP$50,$D19&gt;=Hidden!CP$50),IF($G19="","x","y"),"")))</f>
        <v/>
      </c>
      <c r="CX19" s="37" t="str">
        <f>IF(Hidden!CQ$51="Yes","H",IF($B19="","",IF(AND($C19&lt;=Hidden!CQ$50,$D19&gt;=Hidden!CQ$50),IF($G19="","x","y"),"")))</f>
        <v/>
      </c>
      <c r="CY19" s="40" t="str">
        <f>IF(Hidden!CR$51="Yes","H",IF($B19="","",IF(AND($C19&lt;=Hidden!CR$50,$D19&gt;=Hidden!CR$50),IF($G19="","x","y"),"")))</f>
        <v/>
      </c>
      <c r="CZ19" s="44" t="str">
        <f>IF(Hidden!CS$51="Yes","H",IF($B19="","",IF(AND($C19&lt;=Hidden!CS$50,$D19&gt;=Hidden!CS$50),IF($G19="","x","y"),"")))</f>
        <v/>
      </c>
      <c r="DA19" s="37" t="str">
        <f>IF(Hidden!CT$51="Yes","H",IF($B19="","",IF(AND($C19&lt;=Hidden!CT$50,$D19&gt;=Hidden!CT$50),IF($G19="","x","y"),"")))</f>
        <v/>
      </c>
      <c r="DB19" s="37" t="str">
        <f>IF(Hidden!CU$51="Yes","H",IF($B19="","",IF(AND($C19&lt;=Hidden!CU$50,$D19&gt;=Hidden!CU$50),IF($G19="","x","y"),"")))</f>
        <v/>
      </c>
      <c r="DC19" s="37" t="str">
        <f>IF(Hidden!CV$51="Yes","H",IF($B19="","",IF(AND($C19&lt;=Hidden!CV$50,$D19&gt;=Hidden!CV$50),IF($G19="","x","y"),"")))</f>
        <v/>
      </c>
      <c r="DD19" s="45" t="str">
        <f>IF(Hidden!CW$51="Yes","H",IF($B19="","",IF(AND($C19&lt;=Hidden!CW$50,$D19&gt;=Hidden!CW$50),IF($G19="","x","y"),"")))</f>
        <v/>
      </c>
      <c r="DE19" s="41" t="str">
        <f>IF(Hidden!CX$51="Yes","H",IF($B19="","",IF(AND($C19&lt;=Hidden!CX$50,$D19&gt;=Hidden!CX$50),IF($G19="","x","y"),"")))</f>
        <v/>
      </c>
      <c r="DF19" s="37" t="str">
        <f>IF(Hidden!CY$51="Yes","H",IF($B19="","",IF(AND($C19&lt;=Hidden!CY$50,$D19&gt;=Hidden!CY$50),IF($G19="","x","y"),"")))</f>
        <v/>
      </c>
      <c r="DG19" s="37" t="str">
        <f>IF(Hidden!CZ$51="Yes","H",IF($B19="","",IF(AND($C19&lt;=Hidden!CZ$50,$D19&gt;=Hidden!CZ$50),IF($G19="","x","y"),"")))</f>
        <v/>
      </c>
      <c r="DH19" s="37" t="str">
        <f>IF(Hidden!DA$51="Yes","H",IF($B19="","",IF(AND($C19&lt;=Hidden!DA$50,$D19&gt;=Hidden!DA$50),IF($G19="","x","y"),"")))</f>
        <v/>
      </c>
      <c r="DI19" s="40" t="str">
        <f>IF(Hidden!DB$51="Yes","H",IF($B19="","",IF(AND($C19&lt;=Hidden!DB$50,$D19&gt;=Hidden!DB$50),IF($G19="","x","y"),"")))</f>
        <v/>
      </c>
      <c r="DJ19" s="44" t="str">
        <f>IF(Hidden!DC$51="Yes","H",IF($B19="","",IF(AND($C19&lt;=Hidden!DC$50,$D19&gt;=Hidden!DC$50),IF($G19="","x","y"),"")))</f>
        <v/>
      </c>
      <c r="DK19" s="37" t="str">
        <f>IF(Hidden!DD$51="Yes","H",IF($B19="","",IF(AND($C19&lt;=Hidden!DD$50,$D19&gt;=Hidden!DD$50),IF($G19="","x","y"),"")))</f>
        <v/>
      </c>
      <c r="DL19" s="37" t="str">
        <f>IF(Hidden!DE$51="Yes","H",IF($B19="","",IF(AND($C19&lt;=Hidden!DE$50,$D19&gt;=Hidden!DE$50),IF($G19="","x","y"),"")))</f>
        <v/>
      </c>
      <c r="DM19" s="37" t="str">
        <f>IF(Hidden!DF$51="Yes","H",IF($B19="","",IF(AND($C19&lt;=Hidden!DF$50,$D19&gt;=Hidden!DF$50),IF($G19="","x","y"),"")))</f>
        <v/>
      </c>
      <c r="DN19" s="45" t="str">
        <f>IF(Hidden!DG$51="Yes","H",IF($B19="","",IF(AND($C19&lt;=Hidden!DG$50,$D19&gt;=Hidden!DG$50),IF($G19="","x","y"),"")))</f>
        <v/>
      </c>
      <c r="DO19" s="41" t="str">
        <f>IF(Hidden!DH$51="Yes","H",IF($B19="","",IF(AND($C19&lt;=Hidden!DH$50,$D19&gt;=Hidden!DH$50),IF($G19="","x","y"),"")))</f>
        <v/>
      </c>
      <c r="DP19" s="37" t="str">
        <f>IF(Hidden!DI$51="Yes","H",IF($B19="","",IF(AND($C19&lt;=Hidden!DI$50,$D19&gt;=Hidden!DI$50),IF($G19="","x","y"),"")))</f>
        <v/>
      </c>
      <c r="DQ19" s="37" t="str">
        <f>IF(Hidden!DJ$51="Yes","H",IF($B19="","",IF(AND($C19&lt;=Hidden!DJ$50,$D19&gt;=Hidden!DJ$50),IF($G19="","x","y"),"")))</f>
        <v/>
      </c>
      <c r="DR19" s="37" t="str">
        <f>IF(Hidden!DK$51="Yes","H",IF($B19="","",IF(AND($C19&lt;=Hidden!DK$50,$D19&gt;=Hidden!DK$50),IF($G19="","x","y"),"")))</f>
        <v/>
      </c>
      <c r="DS19" s="40" t="str">
        <f>IF(Hidden!DL$51="Yes","H",IF($B19="","",IF(AND($C19&lt;=Hidden!DL$50,$D19&gt;=Hidden!DL$50),IF($G19="","x","y"),"")))</f>
        <v/>
      </c>
      <c r="DT19" s="44" t="str">
        <f>IF(Hidden!DM$51="Yes","H",IF($B19="","",IF(AND($C19&lt;=Hidden!DM$50,$D19&gt;=Hidden!DM$50),IF($G19="","x","y"),"")))</f>
        <v/>
      </c>
      <c r="DU19" s="37" t="str">
        <f>IF(Hidden!DN$51="Yes","H",IF($B19="","",IF(AND($C19&lt;=Hidden!DN$50,$D19&gt;=Hidden!DN$50),IF($G19="","x","y"),"")))</f>
        <v/>
      </c>
      <c r="DV19" s="37" t="str">
        <f>IF(Hidden!DO$51="Yes","H",IF($B19="","",IF(AND($C19&lt;=Hidden!DO$50,$D19&gt;=Hidden!DO$50),IF($G19="","x","y"),"")))</f>
        <v/>
      </c>
      <c r="DW19" s="37" t="str">
        <f>IF(Hidden!DP$51="Yes","H",IF($B19="","",IF(AND($C19&lt;=Hidden!DP$50,$D19&gt;=Hidden!DP$50),IF($G19="","x","y"),"")))</f>
        <v/>
      </c>
      <c r="DX19" s="45" t="str">
        <f>IF(Hidden!DQ$51="Yes","H",IF($B19="","",IF(AND($C19&lt;=Hidden!DQ$50,$D19&gt;=Hidden!DQ$50),IF($G19="","x","y"),"")))</f>
        <v/>
      </c>
      <c r="DY19" s="44" t="str">
        <f>IF(Hidden!DR$51="Yes","H",IF($B19="","",IF(AND($C19&lt;=Hidden!DR$50,$D19&gt;=Hidden!DR$50),IF($G19="","x","y"),"")))</f>
        <v/>
      </c>
      <c r="DZ19" s="37" t="str">
        <f>IF(Hidden!DS$51="Yes","H",IF($B19="","",IF(AND($C19&lt;=Hidden!DS$50,$D19&gt;=Hidden!DS$50),IF($G19="","x","y"),"")))</f>
        <v/>
      </c>
      <c r="EA19" s="37" t="str">
        <f>IF(Hidden!DT$51="Yes","H",IF($B19="","",IF(AND($C19&lt;=Hidden!DT$50,$D19&gt;=Hidden!DT$50),IF($G19="","x","y"),"")))</f>
        <v/>
      </c>
      <c r="EB19" s="37" t="str">
        <f>IF(Hidden!DU$51="Yes","H",IF($B19="","",IF(AND($C19&lt;=Hidden!DU$50,$D19&gt;=Hidden!DU$50),IF($G19="","x","y"),"")))</f>
        <v/>
      </c>
      <c r="EC19" s="45" t="str">
        <f>IF(Hidden!DV$51="Yes","H",IF($B19="","",IF(AND($C19&lt;=Hidden!DV$50,$D19&gt;=Hidden!DV$50),IF($G19="","x","y"),"")))</f>
        <v/>
      </c>
      <c r="ED19" s="41" t="str">
        <f>IF(Hidden!DW$51="Yes","H",IF($B19="","",IF(AND($C19&lt;=Hidden!DW$50,$D19&gt;=Hidden!DW$50),IF($G19="","x","y"),"")))</f>
        <v/>
      </c>
      <c r="EE19" s="37" t="str">
        <f>IF(Hidden!DX$51="Yes","H",IF($B19="","",IF(AND($C19&lt;=Hidden!DX$50,$D19&gt;=Hidden!DX$50),IF($G19="","x","y"),"")))</f>
        <v/>
      </c>
      <c r="EF19" s="37" t="str">
        <f>IF(Hidden!DY$51="Yes","H",IF($B19="","",IF(AND($C19&lt;=Hidden!DY$50,$D19&gt;=Hidden!DY$50),IF($G19="","x","y"),"")))</f>
        <v/>
      </c>
      <c r="EG19" s="37" t="str">
        <f>IF(Hidden!DZ$51="Yes","H",IF($B19="","",IF(AND($C19&lt;=Hidden!DZ$50,$D19&gt;=Hidden!DZ$50),IF($G19="","x","y"),"")))</f>
        <v/>
      </c>
      <c r="EH19" s="38" t="str">
        <f>IF(Hidden!EA$51="Yes","H",IF($B19="","",IF(AND($C19&lt;=Hidden!EA$50,$D19&gt;=Hidden!EA$50),IF($G19="","x","y"),"")))</f>
        <v/>
      </c>
      <c r="EI19" s="41" t="str">
        <f>IF(Hidden!EB$51="Yes","H",IF($B19="","",IF(AND($C19&lt;=Hidden!EB$50,$D19&gt;=Hidden!EB$50),IF($G19="","x","y"),"")))</f>
        <v/>
      </c>
      <c r="EJ19" s="37" t="str">
        <f>IF(Hidden!EC$51="Yes","H",IF($B19="","",IF(AND($C19&lt;=Hidden!EC$50,$D19&gt;=Hidden!EC$50),IF($G19="","x","y"),"")))</f>
        <v/>
      </c>
      <c r="EK19" s="37" t="str">
        <f>IF(Hidden!ED$51="Yes","H",IF($B19="","",IF(AND($C19&lt;=Hidden!ED$50,$D19&gt;=Hidden!ED$50),IF($G19="","x","y"),"")))</f>
        <v/>
      </c>
      <c r="EL19" s="37" t="str">
        <f>IF(Hidden!EE$51="Yes","H",IF($B19="","",IF(AND($C19&lt;=Hidden!EE$50,$D19&gt;=Hidden!EE$50),IF($G19="","x","y"),"")))</f>
        <v/>
      </c>
      <c r="EM19" s="38" t="str">
        <f>IF(Hidden!EF$51="Yes","H",IF($B19="","",IF(AND($C19&lt;=Hidden!EF$50,$D19&gt;=Hidden!EF$50),IF($G19="","x","y"),"")))</f>
        <v/>
      </c>
      <c r="EN19" s="41" t="str">
        <f>IF(Hidden!EG$51="Yes","H",IF($B19="","",IF(AND($C19&lt;=Hidden!EG$50,$D19&gt;=Hidden!EG$50),IF($G19="","x","y"),"")))</f>
        <v/>
      </c>
      <c r="EO19" s="37" t="str">
        <f>IF(Hidden!EH$51="Yes","H",IF($B19="","",IF(AND($C19&lt;=Hidden!EH$50,$D19&gt;=Hidden!EH$50),IF($G19="","x","y"),"")))</f>
        <v/>
      </c>
      <c r="EP19" s="37" t="str">
        <f>IF(Hidden!EI$51="Yes","H",IF($B19="","",IF(AND($C19&lt;=Hidden!EI$50,$D19&gt;=Hidden!EI$50),IF($G19="","x","y"),"")))</f>
        <v/>
      </c>
      <c r="EQ19" s="37" t="str">
        <f>IF(Hidden!EJ$51="Yes","H",IF($B19="","",IF(AND($C19&lt;=Hidden!EJ$50,$D19&gt;=Hidden!EJ$50),IF($G19="","x","y"),"")))</f>
        <v/>
      </c>
      <c r="ER19" s="38" t="str">
        <f>IF(Hidden!EK$51="Yes","H",IF($B19="","",IF(AND($C19&lt;=Hidden!EK$50,$D19&gt;=Hidden!EK$50),IF($G19="","x","y"),"")))</f>
        <v/>
      </c>
      <c r="ES19" s="41" t="str">
        <f>IF(Hidden!EL$51="Yes","H",IF($B19="","",IF(AND($C19&lt;=Hidden!EL$50,$D19&gt;=Hidden!EL$50),IF($G19="","x","y"),"")))</f>
        <v/>
      </c>
      <c r="ET19" s="37" t="str">
        <f>IF(Hidden!EM$51="Yes","H",IF($B19="","",IF(AND($C19&lt;=Hidden!EM$50,$D19&gt;=Hidden!EM$50),IF($G19="","x","y"),"")))</f>
        <v/>
      </c>
      <c r="EU19" s="37" t="str">
        <f>IF(Hidden!EN$51="Yes","H",IF($B19="","",IF(AND($C19&lt;=Hidden!EN$50,$D19&gt;=Hidden!EN$50),IF($G19="","x","y"),"")))</f>
        <v/>
      </c>
      <c r="EV19" s="37" t="str">
        <f>IF(Hidden!EO$51="Yes","H",IF($B19="","",IF(AND($C19&lt;=Hidden!EO$50,$D19&gt;=Hidden!EO$50),IF($G19="","x","y"),"")))</f>
        <v/>
      </c>
      <c r="EW19" s="38" t="str">
        <f>IF(Hidden!EP$51="Yes","H",IF($B19="","",IF(AND($C19&lt;=Hidden!EP$50,$D19&gt;=Hidden!EP$50),IF($G19="","x","y"),"")))</f>
        <v/>
      </c>
      <c r="EX19" s="41" t="str">
        <f>IF(Hidden!EQ$51="Yes","H",IF($B19="","",IF(AND($C19&lt;=Hidden!EQ$50,$D19&gt;=Hidden!EQ$50),IF($G19="","x","y"),"")))</f>
        <v/>
      </c>
      <c r="EY19" s="37" t="str">
        <f>IF(Hidden!ER$51="Yes","H",IF($B19="","",IF(AND($C19&lt;=Hidden!ER$50,$D19&gt;=Hidden!ER$50),IF($G19="","x","y"),"")))</f>
        <v/>
      </c>
      <c r="EZ19" s="37" t="str">
        <f>IF(Hidden!ES$51="Yes","H",IF($B19="","",IF(AND($C19&lt;=Hidden!ES$50,$D19&gt;=Hidden!ES$50),IF($G19="","x","y"),"")))</f>
        <v/>
      </c>
      <c r="FA19" s="37" t="str">
        <f>IF(Hidden!ET$51="Yes","H",IF($B19="","",IF(AND($C19&lt;=Hidden!ET$50,$D19&gt;=Hidden!ET$50),IF($G19="","x","y"),"")))</f>
        <v/>
      </c>
      <c r="FB19" s="38" t="str">
        <f>IF(Hidden!EU$51="Yes","H",IF($B19="","",IF(AND($C19&lt;=Hidden!EU$50,$D19&gt;=Hidden!EU$50),IF($G19="","x","y"),"")))</f>
        <v/>
      </c>
      <c r="FC19" s="41" t="str">
        <f>IF(Hidden!EV$51="Yes","H",IF($B19="","",IF(AND($C19&lt;=Hidden!EV$50,$D19&gt;=Hidden!EV$50),IF($G19="","x","y"),"")))</f>
        <v/>
      </c>
      <c r="FD19" s="37" t="str">
        <f>IF(Hidden!EW$51="Yes","H",IF($B19="","",IF(AND($C19&lt;=Hidden!EW$50,$D19&gt;=Hidden!EW$50),IF($G19="","x","y"),"")))</f>
        <v/>
      </c>
      <c r="FE19" s="37" t="str">
        <f>IF(Hidden!EX$51="Yes","H",IF($B19="","",IF(AND($C19&lt;=Hidden!EX$50,$D19&gt;=Hidden!EX$50),IF($G19="","x","y"),"")))</f>
        <v/>
      </c>
      <c r="FF19" s="37" t="str">
        <f>IF(Hidden!EY$51="Yes","H",IF($B19="","",IF(AND($C19&lt;=Hidden!EY$50,$D19&gt;=Hidden!EY$50),IF($G19="","x","y"),"")))</f>
        <v/>
      </c>
      <c r="FG19" s="38" t="str">
        <f>IF(Hidden!EZ$51="Yes","H",IF($B19="","",IF(AND($C19&lt;=Hidden!EZ$50,$D19&gt;=Hidden!EZ$50),IF($G19="","x","y"),"")))</f>
        <v/>
      </c>
      <c r="FH19" s="41" t="str">
        <f>IF(Hidden!FA$51="Yes","H",IF($B19="","",IF(AND($C19&lt;=Hidden!FA$50,$D19&gt;=Hidden!FA$50),IF($G19="","x","y"),"")))</f>
        <v/>
      </c>
      <c r="FI19" s="37" t="str">
        <f>IF(Hidden!FB$51="Yes","H",IF($B19="","",IF(AND($C19&lt;=Hidden!FB$50,$D19&gt;=Hidden!FB$50),IF($G19="","x","y"),"")))</f>
        <v/>
      </c>
      <c r="FJ19" s="37" t="str">
        <f>IF(Hidden!FC$51="Yes","H",IF($B19="","",IF(AND($C19&lt;=Hidden!FC$50,$D19&gt;=Hidden!FC$50),IF($G19="","x","y"),"")))</f>
        <v/>
      </c>
      <c r="FK19" s="37" t="str">
        <f>IF(Hidden!FD$51="Yes","H",IF($B19="","",IF(AND($C19&lt;=Hidden!FD$50,$D19&gt;=Hidden!FD$50),IF($G19="","x","y"),"")))</f>
        <v/>
      </c>
      <c r="FL19" s="38" t="str">
        <f>IF(Hidden!FE$51="Yes","H",IF($B19="","",IF(AND($C19&lt;=Hidden!FE$50,$D19&gt;=Hidden!FE$50),IF($G19="","x","y"),"")))</f>
        <v/>
      </c>
      <c r="FM19" s="41" t="str">
        <f>IF(Hidden!FF$51="Yes","H",IF($B19="","",IF(AND($C19&lt;=Hidden!FF$50,$D19&gt;=Hidden!FF$50),IF($G19="","x","y"),"")))</f>
        <v/>
      </c>
      <c r="FN19" s="37" t="str">
        <f>IF(Hidden!FG$51="Yes","H",IF($B19="","",IF(AND($C19&lt;=Hidden!FG$50,$D19&gt;=Hidden!FG$50),IF($G19="","x","y"),"")))</f>
        <v/>
      </c>
      <c r="FO19" s="37" t="str">
        <f>IF(Hidden!FH$51="Yes","H",IF($B19="","",IF(AND($C19&lt;=Hidden!FH$50,$D19&gt;=Hidden!FH$50),IF($G19="","x","y"),"")))</f>
        <v/>
      </c>
      <c r="FP19" s="37" t="str">
        <f>IF(Hidden!FI$51="Yes","H",IF($B19="","",IF(AND($C19&lt;=Hidden!FI$50,$D19&gt;=Hidden!FI$50),IF($G19="","x","y"),"")))</f>
        <v/>
      </c>
      <c r="FQ19" s="38" t="str">
        <f>IF(Hidden!FJ$51="Yes","H",IF($B19="","",IF(AND($C19&lt;=Hidden!FJ$50,$D19&gt;=Hidden!FJ$50),IF($G19="","x","y"),"")))</f>
        <v/>
      </c>
      <c r="FR19" s="41" t="str">
        <f>IF(Hidden!FK$51="Yes","H",IF($B19="","",IF(AND($C19&lt;=Hidden!FK$50,$D19&gt;=Hidden!FK$50),IF($G19="","x","y"),"")))</f>
        <v/>
      </c>
      <c r="FS19" s="37" t="str">
        <f>IF(Hidden!FL$51="Yes","H",IF($B19="","",IF(AND($C19&lt;=Hidden!FL$50,$D19&gt;=Hidden!FL$50),IF($G19="","x","y"),"")))</f>
        <v/>
      </c>
      <c r="FT19" s="37" t="str">
        <f>IF(Hidden!FM$51="Yes","H",IF($B19="","",IF(AND($C19&lt;=Hidden!FM$50,$D19&gt;=Hidden!FM$50),IF($G19="","x","y"),"")))</f>
        <v/>
      </c>
      <c r="FU19" s="37" t="str">
        <f>IF(Hidden!FN$51="Yes","H",IF($B19="","",IF(AND($C19&lt;=Hidden!FN$50,$D19&gt;=Hidden!FN$50),IF($G19="","x","y"),"")))</f>
        <v/>
      </c>
      <c r="FV19" s="38" t="str">
        <f>IF(Hidden!FO$51="Yes","H",IF($B19="","",IF(AND($C19&lt;=Hidden!FO$50,$D19&gt;=Hidden!FO$50),IF($G19="","x","y"),"")))</f>
        <v/>
      </c>
      <c r="FW19" s="41" t="str">
        <f>IF(Hidden!FP$51="Yes","H",IF($B19="","",IF(AND($C19&lt;=Hidden!FP$50,$D19&gt;=Hidden!FP$50),IF($G19="","x","y"),"")))</f>
        <v/>
      </c>
      <c r="FX19" s="37" t="str">
        <f>IF(Hidden!FQ$51="Yes","H",IF($B19="","",IF(AND($C19&lt;=Hidden!FQ$50,$D19&gt;=Hidden!FQ$50),IF($G19="","x","y"),"")))</f>
        <v/>
      </c>
      <c r="FY19" s="37" t="str">
        <f>IF(Hidden!FR$51="Yes","H",IF($B19="","",IF(AND($C19&lt;=Hidden!FR$50,$D19&gt;=Hidden!FR$50),IF($G19="","x","y"),"")))</f>
        <v/>
      </c>
      <c r="FZ19" s="37" t="str">
        <f>IF(Hidden!FS$51="Yes","H",IF($B19="","",IF(AND($C19&lt;=Hidden!FS$50,$D19&gt;=Hidden!FS$50),IF($G19="","x","y"),"")))</f>
        <v/>
      </c>
      <c r="GA19" s="38" t="str">
        <f>IF(Hidden!FT$51="Yes","H",IF($B19="","",IF(AND($C19&lt;=Hidden!FT$50,$D19&gt;=Hidden!FT$50),IF($G19="","x","y"),"")))</f>
        <v/>
      </c>
      <c r="GB19" s="41" t="str">
        <f>IF(Hidden!FU$51="Yes","H",IF($B19="","",IF(AND($C19&lt;=Hidden!FU$50,$D19&gt;=Hidden!FU$50),IF($G19="","x","y"),"")))</f>
        <v/>
      </c>
      <c r="GC19" s="37" t="str">
        <f>IF(Hidden!FV$51="Yes","H",IF($B19="","",IF(AND($C19&lt;=Hidden!FV$50,$D19&gt;=Hidden!FV$50),IF($G19="","x","y"),"")))</f>
        <v/>
      </c>
      <c r="GD19" s="37" t="str">
        <f>IF(Hidden!FW$51="Yes","H",IF($B19="","",IF(AND($C19&lt;=Hidden!FW$50,$D19&gt;=Hidden!FW$50),IF($G19="","x","y"),"")))</f>
        <v/>
      </c>
      <c r="GE19" s="37" t="str">
        <f>IF(Hidden!FX$51="Yes","H",IF($B19="","",IF(AND($C19&lt;=Hidden!FX$50,$D19&gt;=Hidden!FX$50),IF($G19="","x","y"),"")))</f>
        <v/>
      </c>
      <c r="GF19" s="38" t="str">
        <f>IF(Hidden!FY$51="Yes","H",IF($B19="","",IF(AND($C19&lt;=Hidden!FY$50,$D19&gt;=Hidden!FY$50),IF($G19="","x","y"),"")))</f>
        <v/>
      </c>
      <c r="GG19" s="41" t="str">
        <f>IF(Hidden!FZ$51="Yes","H",IF($B19="","",IF(AND($C19&lt;=Hidden!FZ$50,$D19&gt;=Hidden!FZ$50),IF($G19="","x","y"),"")))</f>
        <v/>
      </c>
      <c r="GH19" s="37" t="str">
        <f>IF(Hidden!GA$51="Yes","H",IF($B19="","",IF(AND($C19&lt;=Hidden!GA$50,$D19&gt;=Hidden!GA$50),IF($G19="","x","y"),"")))</f>
        <v/>
      </c>
      <c r="GI19" s="37" t="str">
        <f>IF(Hidden!GB$51="Yes","H",IF($B19="","",IF(AND($C19&lt;=Hidden!GB$50,$D19&gt;=Hidden!GB$50),IF($G19="","x","y"),"")))</f>
        <v/>
      </c>
      <c r="GJ19" s="37" t="str">
        <f>IF(Hidden!GC$51="Yes","H",IF($B19="","",IF(AND($C19&lt;=Hidden!GC$50,$D19&gt;=Hidden!GC$50),IF($G19="","x","y"),"")))</f>
        <v/>
      </c>
      <c r="GK19" s="38" t="str">
        <f>IF(Hidden!GD$51="Yes","H",IF($B19="","",IF(AND($C19&lt;=Hidden!GD$50,$D19&gt;=Hidden!GD$50),IF($G19="","x","y"),"")))</f>
        <v/>
      </c>
      <c r="GL19" s="41" t="str">
        <f>IF(Hidden!GE$51="Yes","H",IF($B19="","",IF(AND($C19&lt;=Hidden!GE$50,$D19&gt;=Hidden!GE$50),IF($G19="","x","y"),"")))</f>
        <v/>
      </c>
      <c r="GM19" s="37" t="str">
        <f>IF(Hidden!GF$51="Yes","H",IF($B19="","",IF(AND($C19&lt;=Hidden!GF$50,$D19&gt;=Hidden!GF$50),IF($G19="","x","y"),"")))</f>
        <v/>
      </c>
      <c r="GN19" s="37" t="str">
        <f>IF(Hidden!GG$51="Yes","H",IF($B19="","",IF(AND($C19&lt;=Hidden!GG$50,$D19&gt;=Hidden!GG$50),IF($G19="","x","y"),"")))</f>
        <v/>
      </c>
      <c r="GO19" s="37" t="str">
        <f>IF(Hidden!GH$51="Yes","H",IF($B19="","",IF(AND($C19&lt;=Hidden!GH$50,$D19&gt;=Hidden!GH$50),IF($G19="","x","y"),"")))</f>
        <v/>
      </c>
      <c r="GP19" s="38" t="str">
        <f>IF(Hidden!GI$51="Yes","H",IF($B19="","",IF(AND($C19&lt;=Hidden!GI$50,$D19&gt;=Hidden!GI$50),IF($G19="","x","y"),"")))</f>
        <v/>
      </c>
      <c r="GQ19" s="41" t="str">
        <f>IF(Hidden!GJ$51="Yes","H",IF($B19="","",IF(AND($C19&lt;=Hidden!GJ$50,$D19&gt;=Hidden!GJ$50),IF($G19="","x","y"),"")))</f>
        <v/>
      </c>
      <c r="GR19" s="37" t="str">
        <f>IF(Hidden!GK$51="Yes","H",IF($B19="","",IF(AND($C19&lt;=Hidden!GK$50,$D19&gt;=Hidden!GK$50),IF($G19="","x","y"),"")))</f>
        <v/>
      </c>
      <c r="GS19" s="37" t="str">
        <f>IF(Hidden!GL$51="Yes","H",IF($B19="","",IF(AND($C19&lt;=Hidden!GL$50,$D19&gt;=Hidden!GL$50),IF($G19="","x","y"),"")))</f>
        <v/>
      </c>
      <c r="GT19" s="37" t="str">
        <f>IF(Hidden!GM$51="Yes","H",IF($B19="","",IF(AND($C19&lt;=Hidden!GM$50,$D19&gt;=Hidden!GM$50),IF($G19="","x","y"),"")))</f>
        <v/>
      </c>
      <c r="GU19" s="38" t="str">
        <f>IF(Hidden!GN$51="Yes","H",IF($B19="","",IF(AND($C19&lt;=Hidden!GN$50,$D19&gt;=Hidden!GN$50),IF($G19="","x","y"),"")))</f>
        <v/>
      </c>
      <c r="GV19" s="41" t="str">
        <f>IF(Hidden!GO$51="Yes","H",IF($B19="","",IF(AND($C19&lt;=Hidden!GO$50,$D19&gt;=Hidden!GO$50),IF($G19="","x","y"),"")))</f>
        <v/>
      </c>
      <c r="GW19" s="37" t="str">
        <f>IF(Hidden!GP$51="Yes","H",IF($B19="","",IF(AND($C19&lt;=Hidden!GP$50,$D19&gt;=Hidden!GP$50),IF($G19="","x","y"),"")))</f>
        <v/>
      </c>
      <c r="GX19" s="37" t="str">
        <f>IF(Hidden!GQ$51="Yes","H",IF($B19="","",IF(AND($C19&lt;=Hidden!GQ$50,$D19&gt;=Hidden!GQ$50),IF($G19="","x","y"),"")))</f>
        <v/>
      </c>
      <c r="GY19" s="37" t="str">
        <f>IF(Hidden!GR$51="Yes","H",IF($B19="","",IF(AND($C19&lt;=Hidden!GR$50,$D19&gt;=Hidden!GR$50),IF($G19="","x","y"),"")))</f>
        <v/>
      </c>
      <c r="GZ19" s="38" t="str">
        <f>IF(Hidden!GS$51="Yes","H",IF($B19="","",IF(AND($C19&lt;=Hidden!GS$50,$D19&gt;=Hidden!GS$50),IF($G19="","x","y"),"")))</f>
        <v/>
      </c>
      <c r="HA19" s="41" t="str">
        <f>IF(Hidden!GT$51="Yes","H",IF($B19="","",IF(AND($C19&lt;=Hidden!GT$50,$D19&gt;=Hidden!GT$50),IF($G19="","x","y"),"")))</f>
        <v/>
      </c>
      <c r="HB19" s="37" t="str">
        <f>IF(Hidden!GU$51="Yes","H",IF($B19="","",IF(AND($C19&lt;=Hidden!GU$50,$D19&gt;=Hidden!GU$50),IF($G19="","x","y"),"")))</f>
        <v/>
      </c>
      <c r="HC19" s="37" t="str">
        <f>IF(Hidden!GV$51="Yes","H",IF($B19="","",IF(AND($C19&lt;=Hidden!GV$50,$D19&gt;=Hidden!GV$50),IF($G19="","x","y"),"")))</f>
        <v/>
      </c>
      <c r="HD19" s="37" t="str">
        <f>IF(Hidden!GW$51="Yes","H",IF($B19="","",IF(AND($C19&lt;=Hidden!GW$50,$D19&gt;=Hidden!GW$50),IF($G19="","x","y"),"")))</f>
        <v/>
      </c>
      <c r="HE19" s="38" t="str">
        <f>IF(Hidden!GX$51="Yes","H",IF($B19="","",IF(AND($C19&lt;=Hidden!GX$50,$D19&gt;=Hidden!GX$50),IF($G19="","x","y"),"")))</f>
        <v/>
      </c>
      <c r="HF19" s="41" t="str">
        <f>IF(Hidden!GY$51="Yes","H",IF($B19="","",IF(AND($C19&lt;=Hidden!GY$50,$D19&gt;=Hidden!GY$50),IF($G19="","x","y"),"")))</f>
        <v/>
      </c>
      <c r="HG19" s="37" t="str">
        <f>IF(Hidden!GZ$51="Yes","H",IF($B19="","",IF(AND($C19&lt;=Hidden!GZ$50,$D19&gt;=Hidden!GZ$50),IF($G19="","x","y"),"")))</f>
        <v/>
      </c>
      <c r="HH19" s="37" t="str">
        <f>IF(Hidden!HA$51="Yes","H",IF($B19="","",IF(AND($C19&lt;=Hidden!HA$50,$D19&gt;=Hidden!HA$50),IF($G19="","x","y"),"")))</f>
        <v/>
      </c>
      <c r="HI19" s="37" t="str">
        <f>IF(Hidden!HB$51="Yes","H",IF($B19="","",IF(AND($C19&lt;=Hidden!HB$50,$D19&gt;=Hidden!HB$50),IF($G19="","x","y"),"")))</f>
        <v/>
      </c>
      <c r="HJ19" s="38" t="str">
        <f>IF(Hidden!HC$51="Yes","H",IF($B19="","",IF(AND($C19&lt;=Hidden!HC$50,$D19&gt;=Hidden!HC$50),IF($G19="","x","y"),"")))</f>
        <v/>
      </c>
      <c r="HK19" s="41" t="str">
        <f>IF(Hidden!HD$51="Yes","H",IF($B19="","",IF(AND($C19&lt;=Hidden!HD$50,$D19&gt;=Hidden!HD$50),IF($G19="","x","y"),"")))</f>
        <v/>
      </c>
      <c r="HL19" s="37" t="str">
        <f>IF(Hidden!HE$51="Yes","H",IF($B19="","",IF(AND($C19&lt;=Hidden!HE$50,$D19&gt;=Hidden!HE$50),IF($G19="","x","y"),"")))</f>
        <v/>
      </c>
      <c r="HM19" s="37" t="str">
        <f>IF(Hidden!HF$51="Yes","H",IF($B19="","",IF(AND($C19&lt;=Hidden!HF$50,$D19&gt;=Hidden!HF$50),IF($G19="","x","y"),"")))</f>
        <v/>
      </c>
      <c r="HN19" s="37" t="str">
        <f>IF(Hidden!HG$51="Yes","H",IF($B19="","",IF(AND($C19&lt;=Hidden!HG$50,$D19&gt;=Hidden!HG$50),IF($G19="","x","y"),"")))</f>
        <v/>
      </c>
      <c r="HO19" s="38" t="str">
        <f>IF(Hidden!HH$51="Yes","H",IF($B19="","",IF(AND($C19&lt;=Hidden!HH$50,$D19&gt;=Hidden!HH$50),IF($G19="","x","y"),"")))</f>
        <v/>
      </c>
      <c r="HP19" s="41" t="str">
        <f>IF(Hidden!HI$51="Yes","H",IF($B19="","",IF(AND($C19&lt;=Hidden!HI$50,$D19&gt;=Hidden!HI$50),IF($G19="","x","y"),"")))</f>
        <v/>
      </c>
      <c r="HQ19" s="37" t="str">
        <f>IF(Hidden!HJ$51="Yes","H",IF($B19="","",IF(AND($C19&lt;=Hidden!HJ$50,$D19&gt;=Hidden!HJ$50),IF($G19="","x","y"),"")))</f>
        <v/>
      </c>
      <c r="HR19" s="37" t="str">
        <f>IF(Hidden!HK$51="Yes","H",IF($B19="","",IF(AND($C19&lt;=Hidden!HK$50,$D19&gt;=Hidden!HK$50),IF($G19="","x","y"),"")))</f>
        <v/>
      </c>
      <c r="HS19" s="37" t="str">
        <f>IF(Hidden!HL$51="Yes","H",IF($B19="","",IF(AND($C19&lt;=Hidden!HL$50,$D19&gt;=Hidden!HL$50),IF($G19="","x","y"),"")))</f>
        <v/>
      </c>
      <c r="HT19" s="38" t="str">
        <f>IF(Hidden!HM$51="Yes","H",IF($B19="","",IF(AND($C19&lt;=Hidden!HM$50,$D19&gt;=Hidden!HM$50),IF($G19="","x","y"),"")))</f>
        <v/>
      </c>
      <c r="HU19" s="41" t="str">
        <f>IF(Hidden!HN$51="Yes","H",IF($B19="","",IF(AND($C19&lt;=Hidden!HN$50,$D19&gt;=Hidden!HN$50),IF($G19="","x","y"),"")))</f>
        <v/>
      </c>
      <c r="HV19" s="37" t="str">
        <f>IF(Hidden!HO$51="Yes","H",IF($B19="","",IF(AND($C19&lt;=Hidden!HO$50,$D19&gt;=Hidden!HO$50),IF($G19="","x","y"),"")))</f>
        <v/>
      </c>
      <c r="HW19" s="37" t="str">
        <f>IF(Hidden!HP$51="Yes","H",IF($B19="","",IF(AND($C19&lt;=Hidden!HP$50,$D19&gt;=Hidden!HP$50),IF($G19="","x","y"),"")))</f>
        <v/>
      </c>
      <c r="HX19" s="37" t="str">
        <f>IF(Hidden!HQ$51="Yes","H",IF($B19="","",IF(AND($C19&lt;=Hidden!HQ$50,$D19&gt;=Hidden!HQ$50),IF($G19="","x","y"),"")))</f>
        <v/>
      </c>
      <c r="HY19" s="38" t="str">
        <f>IF(Hidden!HR$51="Yes","H",IF($B19="","",IF(AND($C19&lt;=Hidden!HR$50,$D19&gt;=Hidden!HR$50),IF($G19="","x","y"),"")))</f>
        <v/>
      </c>
      <c r="HZ19" s="41" t="str">
        <f>IF(Hidden!HS$51="Yes","H",IF($B19="","",IF(AND($C19&lt;=Hidden!HS$50,$D19&gt;=Hidden!HS$50),IF($G19="","x","y"),"")))</f>
        <v/>
      </c>
      <c r="IA19" s="37" t="str">
        <f>IF(Hidden!HT$51="Yes","H",IF($B19="","",IF(AND($C19&lt;=Hidden!HT$50,$D19&gt;=Hidden!HT$50),IF($G19="","x","y"),"")))</f>
        <v/>
      </c>
      <c r="IB19" s="37" t="str">
        <f>IF(Hidden!HU$51="Yes","H",IF($B19="","",IF(AND($C19&lt;=Hidden!HU$50,$D19&gt;=Hidden!HU$50),IF($G19="","x","y"),"")))</f>
        <v/>
      </c>
      <c r="IC19" s="37" t="str">
        <f>IF(Hidden!HV$51="Yes","H",IF($B19="","",IF(AND($C19&lt;=Hidden!HV$50,$D19&gt;=Hidden!HV$50),IF($G19="","x","y"),"")))</f>
        <v/>
      </c>
      <c r="ID19" s="38" t="str">
        <f>IF(Hidden!HW$51="Yes","H",IF($B19="","",IF(AND($C19&lt;=Hidden!HW$50,$D19&gt;=Hidden!HW$50),IF($G19="","x","y"),"")))</f>
        <v/>
      </c>
      <c r="IE19" s="41" t="str">
        <f>IF(Hidden!HX$51="Yes","H",IF($B19="","",IF(AND($C19&lt;=Hidden!HX$50,$D19&gt;=Hidden!HX$50),IF($G19="","x","y"),"")))</f>
        <v/>
      </c>
      <c r="IF19" s="37" t="str">
        <f>IF(Hidden!HY$51="Yes","H",IF($B19="","",IF(AND($C19&lt;=Hidden!HY$50,$D19&gt;=Hidden!HY$50),IF($G19="","x","y"),"")))</f>
        <v/>
      </c>
      <c r="IG19" s="37" t="str">
        <f>IF(Hidden!HZ$51="Yes","H",IF($B19="","",IF(AND($C19&lt;=Hidden!HZ$50,$D19&gt;=Hidden!HZ$50),IF($G19="","x","y"),"")))</f>
        <v/>
      </c>
      <c r="IH19" s="37" t="str">
        <f>IF(Hidden!IA$51="Yes","H",IF($B19="","",IF(AND($C19&lt;=Hidden!IA$50,$D19&gt;=Hidden!IA$50),IF($G19="","x","y"),"")))</f>
        <v/>
      </c>
      <c r="II19" s="38" t="str">
        <f>IF(Hidden!IB$51="Yes","H",IF($B19="","",IF(AND($C19&lt;=Hidden!IB$50,$D19&gt;=Hidden!IB$50),IF($G19="","x","y"),"")))</f>
        <v/>
      </c>
      <c r="IJ19" s="41" t="str">
        <f>IF(Hidden!IC$51="Yes","H",IF($B19="","",IF(AND($C19&lt;=Hidden!IC$50,$D19&gt;=Hidden!IC$50),IF($G19="","x","y"),"")))</f>
        <v/>
      </c>
      <c r="IK19" s="37" t="str">
        <f>IF(Hidden!ID$51="Yes","H",IF($B19="","",IF(AND($C19&lt;=Hidden!ID$50,$D19&gt;=Hidden!ID$50),IF($G19="","x","y"),"")))</f>
        <v/>
      </c>
      <c r="IL19" s="37" t="str">
        <f>IF(Hidden!IE$51="Yes","H",IF($B19="","",IF(AND($C19&lt;=Hidden!IE$50,$D19&gt;=Hidden!IE$50),IF($G19="","x","y"),"")))</f>
        <v/>
      </c>
      <c r="IM19" s="37" t="str">
        <f>IF(Hidden!IF$51="Yes","H",IF($B19="","",IF(AND($C19&lt;=Hidden!IF$50,$D19&gt;=Hidden!IF$50),IF($G19="","x","y"),"")))</f>
        <v/>
      </c>
      <c r="IN19" s="38" t="str">
        <f>IF(Hidden!IG$51="Yes","H",IF($B19="","",IF(AND($C19&lt;=Hidden!IG$50,$D19&gt;=Hidden!IG$50),IF($G19="","x","y"),"")))</f>
        <v/>
      </c>
      <c r="IO19" s="41" t="str">
        <f>IF(Hidden!IH$51="Yes","H",IF($B19="","",IF(AND($C19&lt;=Hidden!IH$50,$D19&gt;=Hidden!IH$50),IF($G19="","x","y"),"")))</f>
        <v/>
      </c>
      <c r="IP19" s="37" t="str">
        <f>IF(Hidden!II$51="Yes","H",IF($B19="","",IF(AND($C19&lt;=Hidden!II$50,$D19&gt;=Hidden!II$50),IF($G19="","x","y"),"")))</f>
        <v/>
      </c>
      <c r="IQ19" s="37" t="str">
        <f>IF(Hidden!IJ$51="Yes","H",IF($B19="","",IF(AND($C19&lt;=Hidden!IJ$50,$D19&gt;=Hidden!IJ$50),IF($G19="","x","y"),"")))</f>
        <v/>
      </c>
      <c r="IR19" s="37" t="str">
        <f>IF(Hidden!IK$51="Yes","H",IF($B19="","",IF(AND($C19&lt;=Hidden!IK$50,$D19&gt;=Hidden!IK$50),IF($G19="","x","y"),"")))</f>
        <v/>
      </c>
      <c r="IS19" s="38" t="str">
        <f>IF(Hidden!IL$51="Yes","H",IF($B19="","",IF(AND($C19&lt;=Hidden!IL$50,$D19&gt;=Hidden!IL$50),IF($G19="","x","y"),"")))</f>
        <v/>
      </c>
      <c r="IT19" s="41" t="str">
        <f>IF(Hidden!IM$51="Yes","H",IF($B19="","",IF(AND($C19&lt;=Hidden!IM$50,$D19&gt;=Hidden!IM$50),IF($G19="","x","y"),"")))</f>
        <v/>
      </c>
      <c r="IU19" s="37" t="str">
        <f>IF(Hidden!IN$51="Yes","H",IF($B19="","",IF(AND($C19&lt;=Hidden!IN$50,$D19&gt;=Hidden!IN$50),IF($G19="","x","y"),"")))</f>
        <v/>
      </c>
      <c r="IV19" s="37" t="str">
        <f>IF(Hidden!IO$51="Yes","H",IF($B19="","",IF(AND($C19&lt;=Hidden!IO$50,$D19&gt;=Hidden!IO$50),IF($G19="","x","y"),"")))</f>
        <v/>
      </c>
      <c r="IW19" s="37" t="str">
        <f>IF(Hidden!IP$51="Yes","H",IF($B19="","",IF(AND($C19&lt;=Hidden!IP$50,$D19&gt;=Hidden!IP$50),IF($G19="","x","y"),"")))</f>
        <v/>
      </c>
      <c r="IX19" s="38" t="str">
        <f>IF(Hidden!IQ$51="Yes","H",IF($B19="","",IF(AND($C19&lt;=Hidden!IQ$50,$D19&gt;=Hidden!IQ$50),IF($G19="","x","y"),"")))</f>
        <v/>
      </c>
      <c r="IY19" s="41" t="str">
        <f>IF(Hidden!IR$51="Yes","H",IF($B19="","",IF(AND($C19&lt;=Hidden!IR$50,$D19&gt;=Hidden!IR$50),IF($G19="","x","y"),"")))</f>
        <v/>
      </c>
      <c r="IZ19" s="37" t="str">
        <f>IF(Hidden!IS$51="Yes","H",IF($B19="","",IF(AND($C19&lt;=Hidden!IS$50,$D19&gt;=Hidden!IS$50),IF($G19="","x","y"),"")))</f>
        <v/>
      </c>
      <c r="JA19" s="37" t="str">
        <f>IF(Hidden!IT$51="Yes","H",IF($B19="","",IF(AND($C19&lt;=Hidden!IT$50,$D19&gt;=Hidden!IT$50),IF($G19="","x","y"),"")))</f>
        <v/>
      </c>
      <c r="JB19" s="37" t="str">
        <f>IF(Hidden!IU$51="Yes","H",IF($B19="","",IF(AND($C19&lt;=Hidden!IU$50,$D19&gt;=Hidden!IU$50),IF($G19="","x","y"),"")))</f>
        <v/>
      </c>
      <c r="JC19" s="38" t="str">
        <f>IF(Hidden!IV$51="Yes","H",IF($B19="","",IF(AND($C19&lt;=Hidden!IV$50,$D19&gt;=Hidden!IV$50),IF($G19="","x","y"),"")))</f>
        <v/>
      </c>
      <c r="JD19" s="41" t="str">
        <f>IF(Hidden!IW$51="Yes","H",IF($B19="","",IF(AND($C19&lt;=Hidden!IW$50,$D19&gt;=Hidden!IW$50),IF($G19="","x","y"),"")))</f>
        <v/>
      </c>
      <c r="JE19" s="37" t="str">
        <f>IF(Hidden!IX$51="Yes","H",IF($B19="","",IF(AND($C19&lt;=Hidden!IX$50,$D19&gt;=Hidden!IX$50),IF($G19="","x","y"),"")))</f>
        <v/>
      </c>
      <c r="JF19" s="37" t="str">
        <f>IF(Hidden!IY$51="Yes","H",IF($B19="","",IF(AND($C19&lt;=Hidden!IY$50,$D19&gt;=Hidden!IY$50),IF($G19="","x","y"),"")))</f>
        <v/>
      </c>
      <c r="JG19" s="37" t="str">
        <f>IF(Hidden!IZ$51="Yes","H",IF($B19="","",IF(AND($C19&lt;=Hidden!IZ$50,$D19&gt;=Hidden!IZ$50),IF($G19="","x","y"),"")))</f>
        <v/>
      </c>
      <c r="JH19" s="38" t="str">
        <f>IF(Hidden!JA$51="Yes","H",IF($B19="","",IF(AND($C19&lt;=Hidden!JA$50,$D19&gt;=Hidden!JA$50),IF($G19="","x","y"),"")))</f>
        <v/>
      </c>
      <c r="JI19" s="41" t="str">
        <f>IF(Hidden!JB$51="Yes","H",IF($B19="","",IF(AND($C19&lt;=Hidden!JB$50,$D19&gt;=Hidden!JB$50),IF($G19="","x","y"),"")))</f>
        <v/>
      </c>
      <c r="JJ19" s="37" t="str">
        <f>IF(Hidden!JC$51="Yes","H",IF($B19="","",IF(AND($C19&lt;=Hidden!JC$50,$D19&gt;=Hidden!JC$50),IF($G19="","x","y"),"")))</f>
        <v/>
      </c>
      <c r="JK19" s="37" t="str">
        <f>IF(Hidden!JD$51="Yes","H",IF($B19="","",IF(AND($C19&lt;=Hidden!JD$50,$D19&gt;=Hidden!JD$50),IF($G19="","x","y"),"")))</f>
        <v/>
      </c>
      <c r="JL19" s="37" t="str">
        <f>IF(Hidden!JE$51="Yes","H",IF($B19="","",IF(AND($C19&lt;=Hidden!JE$50,$D19&gt;=Hidden!JE$50),IF($G19="","x","y"),"")))</f>
        <v/>
      </c>
      <c r="JM19" s="38" t="str">
        <f>IF(Hidden!JF$51="Yes","H",IF($B19="","",IF(AND($C19&lt;=Hidden!JF$50,$D19&gt;=Hidden!JF$50),IF($G19="","x","y"),"")))</f>
        <v/>
      </c>
      <c r="JN19" s="41" t="str">
        <f>IF(Hidden!JG$51="Yes","H",IF($B19="","",IF(AND($C19&lt;=Hidden!JG$50,$D19&gt;=Hidden!JG$50),IF($G19="","x","y"),"")))</f>
        <v/>
      </c>
      <c r="JO19" s="37" t="str">
        <f>IF(Hidden!JH$51="Yes","H",IF($B19="","",IF(AND($C19&lt;=Hidden!JH$50,$D19&gt;=Hidden!JH$50),IF($G19="","x","y"),"")))</f>
        <v/>
      </c>
      <c r="JP19" s="37" t="str">
        <f>IF(Hidden!JI$51="Yes","H",IF($B19="","",IF(AND($C19&lt;=Hidden!JI$50,$D19&gt;=Hidden!JI$50),IF($G19="","x","y"),"")))</f>
        <v/>
      </c>
      <c r="JQ19" s="37" t="str">
        <f>IF(Hidden!JJ$51="Yes","H",IF($B19="","",IF(AND($C19&lt;=Hidden!JJ$50,$D19&gt;=Hidden!JJ$50),IF($G19="","x","y"),"")))</f>
        <v/>
      </c>
      <c r="JR19" s="38" t="str">
        <f>IF(Hidden!JK$51="Yes","H",IF($B19="","",IF(AND($C19&lt;=Hidden!JK$50,$D19&gt;=Hidden!JK$50),IF($G19="","x","y"),"")))</f>
        <v/>
      </c>
    </row>
    <row r="20" spans="1:278">
      <c r="A20" s="28"/>
      <c r="B20" s="209" t="s">
        <v>130</v>
      </c>
      <c r="C20" s="207">
        <v>44305</v>
      </c>
      <c r="D20" s="207">
        <v>44329</v>
      </c>
      <c r="E20" s="212" t="s">
        <v>23</v>
      </c>
      <c r="F20" s="207">
        <v>44305</v>
      </c>
      <c r="G20" s="207">
        <v>44329</v>
      </c>
      <c r="H20" s="211"/>
      <c r="I20" s="36" t="str">
        <f>IF(Hidden!B$51="Yes","H",IF($B20="","",IF(AND($C20&lt;=Hidden!B$50,$D20&gt;=Hidden!B$50),IF($G20="","x","y"),"")))</f>
        <v>y</v>
      </c>
      <c r="J20" s="37" t="str">
        <f>IF(Hidden!C$51="Yes","H",IF($B20="","",IF(AND($C20&lt;=Hidden!C$50,$D20&gt;=Hidden!C$50),IF($G20="","x","y"),"")))</f>
        <v>y</v>
      </c>
      <c r="K20" s="37" t="str">
        <f>IF(Hidden!D$51="Yes","H",IF($B20="","",IF(AND($C20&lt;=Hidden!D$50,$D20&gt;=Hidden!D$50),IF($G20="","x","y"),"")))</f>
        <v>y</v>
      </c>
      <c r="L20" s="37" t="str">
        <f>IF(Hidden!E$50="Yes","H",IF($B20="","",IF(AND($C20&lt;=Hidden!E$49,$D20&gt;=Hidden!E$49),IF($G20="","x","y"),"")))</f>
        <v>y</v>
      </c>
      <c r="M20" s="40" t="str">
        <f>IF(Hidden!F$50="Yes","H",IF($B20="","",IF(AND($C20&lt;=Hidden!F$49,$D20&gt;=Hidden!F$49),IF($G20="","x","y"),"")))</f>
        <v>y</v>
      </c>
      <c r="N20" s="44" t="str">
        <f>IF(Hidden!G$50="Yes","H",IF($B20="","",IF(AND($C20&lt;=Hidden!G$49,$D20&gt;=Hidden!G$49),IF($G20="","x","y"),"")))</f>
        <v>y</v>
      </c>
      <c r="O20" s="37" t="str">
        <f>IF(Hidden!H$50="Yes","H",IF($B20="","",IF(AND($C20&lt;=Hidden!H$49,$D20&gt;=Hidden!H$49),IF($G20="","x","y"),"")))</f>
        <v>y</v>
      </c>
      <c r="P20" s="37" t="str">
        <f>IF(Hidden!I$50="Yes","H",IF($B20="","",IF(AND($C20&lt;=Hidden!I$49,$D20&gt;=Hidden!I$49),IF($G20="","x","y"),"")))</f>
        <v>y</v>
      </c>
      <c r="Q20" s="37" t="str">
        <f>IF(Hidden!J$52="Yes","H",IF($B20="","",IF(AND($C20&lt;=Hidden!J$51,$D20&gt;=Hidden!J$51),IF($G20="","x","y"),"")))</f>
        <v>y</v>
      </c>
      <c r="R20" s="45" t="str">
        <f>IF(Hidden!K$52="Yes","H",IF($B20="","",IF(AND($C20&lt;=Hidden!K$51,$D20&gt;=Hidden!K$51),IF($G20="","x","y"),"")))</f>
        <v>y</v>
      </c>
      <c r="S20" s="41" t="str">
        <f>IF(Hidden!L$51="Yes","H",IF($B20="","",IF(AND($C20&lt;=Hidden!L$50,$D20&gt;=Hidden!L$50),IF($G20="","x","y"),"")))</f>
        <v>y</v>
      </c>
      <c r="T20" s="37" t="str">
        <f>IF(Hidden!M$51="Yes","H",IF($B20="","",IF(AND($C20&lt;=Hidden!M$50,$D20&gt;=Hidden!M$50),IF($G20="","x","y"),"")))</f>
        <v>y</v>
      </c>
      <c r="U20" s="37" t="str">
        <f>IF(Hidden!N$51="Yes","H",IF($B20="","",IF(AND($C20&lt;=Hidden!N$50,$D20&gt;=Hidden!N$50),IF($G20="","x","y"),"")))</f>
        <v>y</v>
      </c>
      <c r="V20" s="37" t="str">
        <f>IF(Hidden!O$51="Yes","H",IF($B20="","",IF(AND($C20&lt;=Hidden!O$50,$D20&gt;=Hidden!O$50),IF($G20="","x","y"),"")))</f>
        <v>y</v>
      </c>
      <c r="W20" s="40" t="str">
        <f>IF(Hidden!P$51="Yes","H",IF($B20="","",IF(AND($C20&lt;=Hidden!P$50,$D20&gt;=Hidden!P$50),IF($G20="","x","y"),"")))</f>
        <v>y</v>
      </c>
      <c r="X20" s="44" t="str">
        <f>IF(Hidden!Q$51="Yes","H",IF($B20="","",IF(AND($C20&lt;=Hidden!Q$50,$D20&gt;=Hidden!Q$50),IF($G20="","x","y"),"")))</f>
        <v>y</v>
      </c>
      <c r="Y20" s="37" t="str">
        <f>IF(Hidden!R$51="Yes","H",IF($B20="","",IF(AND($C20&lt;=Hidden!R$50,$D20&gt;=Hidden!R$50),IF($G20="","x","y"),"")))</f>
        <v>y</v>
      </c>
      <c r="Z20" s="37" t="str">
        <f>IF(Hidden!S$51="Yes","H",IF($B20="","",IF(AND($C20&lt;=Hidden!S$50,$D20&gt;=Hidden!S$50),IF($G20="","x","y"),"")))</f>
        <v>y</v>
      </c>
      <c r="AA20" s="37" t="str">
        <f>IF(Hidden!T$51="Yes","H",IF($B20="","",IF(AND($C20&lt;=Hidden!T$50,$D20&gt;=Hidden!T$50),IF($G20="","x","y"),"")))</f>
        <v>y</v>
      </c>
      <c r="AB20" s="45" t="str">
        <f>IF(Hidden!U$51="Yes","H",IF($B20="","",IF(AND($C20&lt;=Hidden!U$50,$D20&gt;=Hidden!U$50),IF($G20="","x","y"),"")))</f>
        <v/>
      </c>
      <c r="AC20" s="41" t="str">
        <f>IF(Hidden!V$51="Yes","H",IF($B20="","",IF(AND($C20&lt;=Hidden!V$50,$D20&gt;=Hidden!V$50),IF($G20="","x","y"),"")))</f>
        <v/>
      </c>
      <c r="AD20" s="37" t="str">
        <f>IF(Hidden!W$51="Yes","H",IF($B20="","",IF(AND($C20&lt;=Hidden!W$50,$D20&gt;=Hidden!W$50),IF($G20="","x","y"),"")))</f>
        <v/>
      </c>
      <c r="AE20" s="37" t="str">
        <f>IF(Hidden!X$51="Yes","H",IF($B20="","",IF(AND($C20&lt;=Hidden!X$50,$D20&gt;=Hidden!X$50),IF($G20="","x","y"),"")))</f>
        <v/>
      </c>
      <c r="AF20" s="37" t="str">
        <f>IF(Hidden!Y$51="Yes","H",IF($B20="","",IF(AND($C20&lt;=Hidden!Y$50,$D20&gt;=Hidden!Y$50),IF($G20="","x","y"),"")))</f>
        <v/>
      </c>
      <c r="AG20" s="40" t="str">
        <f>IF(Hidden!Z$51="Yes","H",IF($B20="","",IF(AND($C20&lt;=Hidden!Z$50,$D20&gt;=Hidden!Z$50),IF($G20="","x","y"),"")))</f>
        <v/>
      </c>
      <c r="AH20" s="44" t="str">
        <f>IF(Hidden!AA$51="Yes","H",IF($B20="","",IF(AND($C20&lt;=Hidden!AA$50,$D20&gt;=Hidden!AA$50),IF($G20="","x","y"),"")))</f>
        <v/>
      </c>
      <c r="AI20" s="37" t="str">
        <f>IF(Hidden!AB$51="Yes","H",IF($B20="","",IF(AND($C20&lt;=Hidden!AB$50,$D20&gt;=Hidden!AB$50),IF($G20="","x","y"),"")))</f>
        <v/>
      </c>
      <c r="AJ20" s="37" t="str">
        <f>IF(Hidden!AC$51="Yes","H",IF($B20="","",IF(AND($C20&lt;=Hidden!AC$50,$D20&gt;=Hidden!AC$50),IF($G20="","x","y"),"")))</f>
        <v/>
      </c>
      <c r="AK20" s="37" t="str">
        <f>IF(Hidden!AD$51="Yes","H",IF($B20="","",IF(AND($C20&lt;=Hidden!AD$50,$D20&gt;=Hidden!AD$50),IF($G20="","x","y"),"")))</f>
        <v/>
      </c>
      <c r="AL20" s="45" t="str">
        <f>IF(Hidden!AE$51="Yes","H",IF($B20="","",IF(AND($C20&lt;=Hidden!AE$50,$D20&gt;=Hidden!AE$50),IF($G20="","x","y"),"")))</f>
        <v/>
      </c>
      <c r="AM20" s="41" t="str">
        <f>IF(Hidden!AF$51="Yes","H",IF($B20="","",IF(AND($C20&lt;=Hidden!AF$50,$D20&gt;=Hidden!AF$50),IF($G20="","x","y"),"")))</f>
        <v/>
      </c>
      <c r="AN20" s="37" t="str">
        <f>IF(Hidden!AG$51="Yes","H",IF($B20="","",IF(AND($C20&lt;=Hidden!AG$50,$D20&gt;=Hidden!AG$50),IF($G20="","x","y"),"")))</f>
        <v/>
      </c>
      <c r="AO20" s="37" t="str">
        <f>IF(Hidden!AH$51="Yes","H",IF($B20="","",IF(AND($C20&lt;=Hidden!AH$50,$D20&gt;=Hidden!AH$50),IF($G20="","x","y"),"")))</f>
        <v/>
      </c>
      <c r="AP20" s="37" t="str">
        <f>IF(Hidden!AI$51="Yes","H",IF($B20="","",IF(AND($C20&lt;=Hidden!AI$50,$D20&gt;=Hidden!AI$50),IF($G20="","x","y"),"")))</f>
        <v/>
      </c>
      <c r="AQ20" s="40" t="str">
        <f>IF(Hidden!AJ$51="Yes","H",IF($B20="","",IF(AND($C20&lt;=Hidden!AJ$50,$D20&gt;=Hidden!AJ$50),IF($G20="","x","y"),"")))</f>
        <v/>
      </c>
      <c r="AR20" s="44" t="str">
        <f>IF(Hidden!AK$51="Yes","H",IF($B20="","",IF(AND($C20&lt;=Hidden!AK$50,$D20&gt;=Hidden!AK$50),IF($G20="","x","y"),"")))</f>
        <v/>
      </c>
      <c r="AS20" s="37" t="str">
        <f>IF(Hidden!AL$51="Yes","H",IF($B20="","",IF(AND($C20&lt;=Hidden!AL$50,$D20&gt;=Hidden!AL$50),IF($G20="","x","y"),"")))</f>
        <v/>
      </c>
      <c r="AT20" s="37" t="str">
        <f>IF(Hidden!AM$51="Yes","H",IF($B20="","",IF(AND($C20&lt;=Hidden!AM$50,$D20&gt;=Hidden!AM$50),IF($G20="","x","y"),"")))</f>
        <v/>
      </c>
      <c r="AU20" s="37" t="str">
        <f>IF(Hidden!AN$51="Yes","H",IF($B20="","",IF(AND($C20&lt;=Hidden!AN$50,$D20&gt;=Hidden!AN$50),IF($G20="","x","y"),"")))</f>
        <v/>
      </c>
      <c r="AV20" s="45" t="str">
        <f>IF(Hidden!AO$51="Yes","H",IF($B20="","",IF(AND($C20&lt;=Hidden!AO$50,$D20&gt;=Hidden!AO$50),IF($G20="","x","y"),"")))</f>
        <v/>
      </c>
      <c r="AW20" s="41" t="str">
        <f>IF(Hidden!AP$51="Yes","H",IF($B20="","",IF(AND($C20&lt;=Hidden!AP$50,$D20&gt;=Hidden!AP$50),IF($G20="","x","y"),"")))</f>
        <v/>
      </c>
      <c r="AX20" s="37" t="str">
        <f>IF(Hidden!AQ$51="Yes","H",IF($B20="","",IF(AND($C20&lt;=Hidden!AQ$50,$D20&gt;=Hidden!AQ$50),IF($G20="","x","y"),"")))</f>
        <v/>
      </c>
      <c r="AY20" s="37" t="str">
        <f>IF(Hidden!AR$51="Yes","H",IF($B20="","",IF(AND($C20&lt;=Hidden!AR$50,$D20&gt;=Hidden!AR$50),IF($G20="","x","y"),"")))</f>
        <v/>
      </c>
      <c r="AZ20" s="37" t="str">
        <f>IF(Hidden!AS$51="Yes","H",IF($B20="","",IF(AND($C20&lt;=Hidden!AS$50,$D20&gt;=Hidden!AS$50),IF($G20="","x","y"),"")))</f>
        <v/>
      </c>
      <c r="BA20" s="40" t="str">
        <f>IF(Hidden!AT$51="Yes","H",IF($B20="","",IF(AND($C20&lt;=Hidden!AT$50,$D20&gt;=Hidden!AT$50),IF($G20="","x","y"),"")))</f>
        <v/>
      </c>
      <c r="BB20" s="44" t="str">
        <f>IF(Hidden!AU$51="Yes","H",IF($B20="","",IF(AND($C20&lt;=Hidden!AU$50,$D20&gt;=Hidden!AU$50),IF($G20="","x","y"),"")))</f>
        <v/>
      </c>
      <c r="BC20" s="37" t="str">
        <f>IF(Hidden!AV$51="Yes","H",IF($B20="","",IF(AND($C20&lt;=Hidden!AV$50,$D20&gt;=Hidden!AV$50),IF($G20="","x","y"),"")))</f>
        <v/>
      </c>
      <c r="BD20" s="37" t="str">
        <f>IF(Hidden!AW$51="Yes","H",IF($B20="","",IF(AND($C20&lt;=Hidden!AW$50,$D20&gt;=Hidden!AW$50),IF($G20="","x","y"),"")))</f>
        <v/>
      </c>
      <c r="BE20" s="37" t="str">
        <f>IF(Hidden!AX$51="Yes","H",IF($B20="","",IF(AND($C20&lt;=Hidden!AX$50,$D20&gt;=Hidden!AX$50),IF($G20="","x","y"),"")))</f>
        <v/>
      </c>
      <c r="BF20" s="45" t="str">
        <f>IF(Hidden!AY$51="Yes","H",IF($B20="","",IF(AND($C20&lt;=Hidden!AY$50,$D20&gt;=Hidden!AY$50),IF($G20="","x","y"),"")))</f>
        <v/>
      </c>
      <c r="BG20" s="41" t="str">
        <f>IF(Hidden!AZ$51="Yes","H",IF($B20="","",IF(AND($C20&lt;=Hidden!AZ$50,$D20&gt;=Hidden!AZ$50),IF($G20="","x","y"),"")))</f>
        <v/>
      </c>
      <c r="BH20" s="37" t="str">
        <f>IF(Hidden!BA$51="Yes","H",IF($B20="","",IF(AND($C20&lt;=Hidden!BA$50,$D20&gt;=Hidden!BA$50),IF($G20="","x","y"),"")))</f>
        <v/>
      </c>
      <c r="BI20" s="37" t="str">
        <f>IF(Hidden!BB$51="Yes","H",IF($B20="","",IF(AND($C20&lt;=Hidden!BB$50,$D20&gt;=Hidden!BB$50),IF($G20="","x","y"),"")))</f>
        <v/>
      </c>
      <c r="BJ20" s="37" t="str">
        <f>IF(Hidden!BC$51="Yes","H",IF($B20="","",IF(AND($C20&lt;=Hidden!BC$50,$D20&gt;=Hidden!BC$50),IF($G20="","x","y"),"")))</f>
        <v/>
      </c>
      <c r="BK20" s="40" t="str">
        <f>IF(Hidden!BD$51="Yes","H",IF($B20="","",IF(AND($C20&lt;=Hidden!BD$50,$D20&gt;=Hidden!BD$50),IF($G20="","x","y"),"")))</f>
        <v/>
      </c>
      <c r="BL20" s="44" t="str">
        <f>IF(Hidden!BE$51="Yes","H",IF($B20="","",IF(AND($C20&lt;=Hidden!BE$50,$D20&gt;=Hidden!BE$50),IF($G20="","x","y"),"")))</f>
        <v/>
      </c>
      <c r="BM20" s="37" t="str">
        <f>IF(Hidden!BF$51="Yes","H",IF($B20="","",IF(AND($C20&lt;=Hidden!BF$50,$D20&gt;=Hidden!BF$50),IF($G20="","x","y"),"")))</f>
        <v/>
      </c>
      <c r="BN20" s="37" t="str">
        <f>IF(Hidden!BG$51="Yes","H",IF($B20="","",IF(AND($C20&lt;=Hidden!BG$50,$D20&gt;=Hidden!BG$50),IF($G20="","x","y"),"")))</f>
        <v/>
      </c>
      <c r="BO20" s="37" t="str">
        <f>IF(Hidden!BH$51="Yes","H",IF($B20="","",IF(AND($C20&lt;=Hidden!BH$50,$D20&gt;=Hidden!BH$50),IF($G20="","x","y"),"")))</f>
        <v/>
      </c>
      <c r="BP20" s="45" t="str">
        <f>IF(Hidden!BI$51="Yes","H",IF($B20="","",IF(AND($C20&lt;=Hidden!BI$50,$D20&gt;=Hidden!BI$50),IF($G20="","x","y"),"")))</f>
        <v/>
      </c>
      <c r="BQ20" s="41" t="str">
        <f>IF(Hidden!BJ$51="Yes","H",IF($B20="","",IF(AND($C20&lt;=Hidden!BJ$50,$D20&gt;=Hidden!BJ$50),IF($G20="","x","y"),"")))</f>
        <v/>
      </c>
      <c r="BR20" s="37" t="str">
        <f>IF(Hidden!BK$51="Yes","H",IF($B20="","",IF(AND($C20&lt;=Hidden!BK$50,$D20&gt;=Hidden!BK$50),IF($G20="","x","y"),"")))</f>
        <v/>
      </c>
      <c r="BS20" s="37" t="str">
        <f>IF(Hidden!BL$51="Yes","H",IF($B20="","",IF(AND($C20&lt;=Hidden!BL$50,$D20&gt;=Hidden!BL$50),IF($G20="","x","y"),"")))</f>
        <v/>
      </c>
      <c r="BT20" s="37" t="str">
        <f>IF(Hidden!BM$51="Yes","H",IF($B20="","",IF(AND($C20&lt;=Hidden!BM$50,$D20&gt;=Hidden!BM$50),IF($G20="","x","y"),"")))</f>
        <v/>
      </c>
      <c r="BU20" s="40" t="str">
        <f>IF(Hidden!BN$51="Yes","H",IF($B20="","",IF(AND($C20&lt;=Hidden!BN$50,$D20&gt;=Hidden!BN$50),IF($G20="","x","y"),"")))</f>
        <v/>
      </c>
      <c r="BV20" s="44" t="str">
        <f>IF(Hidden!BO$51="Yes","H",IF($B20="","",IF(AND($C20&lt;=Hidden!BO$50,$D20&gt;=Hidden!BO$50),IF($G20="","x","y"),"")))</f>
        <v/>
      </c>
      <c r="BW20" s="37" t="str">
        <f>IF(Hidden!BP$51="Yes","H",IF($B20="","",IF(AND($C20&lt;=Hidden!BP$50,$D20&gt;=Hidden!BP$50),IF($G20="","x","y"),"")))</f>
        <v/>
      </c>
      <c r="BX20" s="37" t="str">
        <f>IF(Hidden!BQ$51="Yes","H",IF($B20="","",IF(AND($C20&lt;=Hidden!BQ$50,$D20&gt;=Hidden!BQ$50),IF($G20="","x","y"),"")))</f>
        <v/>
      </c>
      <c r="BY20" s="37" t="str">
        <f>IF(Hidden!BR$51="Yes","H",IF($B20="","",IF(AND($C20&lt;=Hidden!BR$50,$D20&gt;=Hidden!BR$50),IF($G20="","x","y"),"")))</f>
        <v/>
      </c>
      <c r="BZ20" s="45" t="str">
        <f>IF(Hidden!BS$51="Yes","H",IF($B20="","",IF(AND($C20&lt;=Hidden!BS$50,$D20&gt;=Hidden!BS$50),IF($G20="","x","y"),"")))</f>
        <v/>
      </c>
      <c r="CA20" s="41" t="str">
        <f>IF(Hidden!BT$51="Yes","H",IF($B20="","",IF(AND($C20&lt;=Hidden!BT$50,$D20&gt;=Hidden!BT$50),IF($G20="","x","y"),"")))</f>
        <v/>
      </c>
      <c r="CB20" s="37" t="str">
        <f>IF(Hidden!BU$51="Yes","H",IF($B20="","",IF(AND($C20&lt;=Hidden!BU$50,$D20&gt;=Hidden!BU$50),IF($G20="","x","y"),"")))</f>
        <v/>
      </c>
      <c r="CC20" s="37" t="str">
        <f>IF(Hidden!BV$51="Yes","H",IF($B20="","",IF(AND($C20&lt;=Hidden!BV$50,$D20&gt;=Hidden!BV$50),IF($G20="","x","y"),"")))</f>
        <v/>
      </c>
      <c r="CD20" s="37" t="str">
        <f>IF(Hidden!BW$51="Yes","H",IF($B20="","",IF(AND($C20&lt;=Hidden!BW$50,$D20&gt;=Hidden!BW$50),IF($G20="","x","y"),"")))</f>
        <v/>
      </c>
      <c r="CE20" s="40" t="str">
        <f>IF(Hidden!BX$51="Yes","H",IF($B20="","",IF(AND($C20&lt;=Hidden!BX$50,$D20&gt;=Hidden!BX$50),IF($G20="","x","y"),"")))</f>
        <v/>
      </c>
      <c r="CF20" s="44" t="str">
        <f>IF(Hidden!BY$51="Yes","H",IF($B20="","",IF(AND($C20&lt;=Hidden!BY$50,$D20&gt;=Hidden!BY$50),IF($G20="","x","y"),"")))</f>
        <v/>
      </c>
      <c r="CG20" s="37" t="str">
        <f>IF(Hidden!BZ$51="Yes","H",IF($B20="","",IF(AND($C20&lt;=Hidden!BZ$50,$D20&gt;=Hidden!BZ$50),IF($G20="","x","y"),"")))</f>
        <v/>
      </c>
      <c r="CH20" s="37" t="str">
        <f>IF(Hidden!CA$51="Yes","H",IF($B20="","",IF(AND($C20&lt;=Hidden!CA$50,$D20&gt;=Hidden!CA$50),IF($G20="","x","y"),"")))</f>
        <v/>
      </c>
      <c r="CI20" s="37" t="str">
        <f>IF(Hidden!CB$51="Yes","H",IF($B20="","",IF(AND($C20&lt;=Hidden!CB$50,$D20&gt;=Hidden!CB$50),IF($G20="","x","y"),"")))</f>
        <v/>
      </c>
      <c r="CJ20" s="45" t="str">
        <f>IF(Hidden!CC$51="Yes","H",IF($B20="","",IF(AND($C20&lt;=Hidden!CC$50,$D20&gt;=Hidden!CC$50),IF($G20="","x","y"),"")))</f>
        <v/>
      </c>
      <c r="CK20" s="41" t="str">
        <f>IF(Hidden!CD$51="Yes","H",IF($B20="","",IF(AND($C20&lt;=Hidden!CD$50,$D20&gt;=Hidden!CD$50),IF($G20="","x","y"),"")))</f>
        <v/>
      </c>
      <c r="CL20" s="37" t="str">
        <f>IF(Hidden!CE$51="Yes","H",IF($B20="","",IF(AND($C20&lt;=Hidden!CE$50,$D20&gt;=Hidden!CE$50),IF($G20="","x","y"),"")))</f>
        <v/>
      </c>
      <c r="CM20" s="37" t="str">
        <f>IF(Hidden!CF$51="Yes","H",IF($B20="","",IF(AND($C20&lt;=Hidden!CF$50,$D20&gt;=Hidden!CF$50),IF($G20="","x","y"),"")))</f>
        <v/>
      </c>
      <c r="CN20" s="37" t="str">
        <f>IF(Hidden!CG$51="Yes","H",IF($B20="","",IF(AND($C20&lt;=Hidden!CG$50,$D20&gt;=Hidden!CG$50),IF($G20="","x","y"),"")))</f>
        <v/>
      </c>
      <c r="CO20" s="40" t="str">
        <f>IF(Hidden!CH$51="Yes","H",IF($B20="","",IF(AND($C20&lt;=Hidden!CH$50,$D20&gt;=Hidden!CH$50),IF($G20="","x","y"),"")))</f>
        <v/>
      </c>
      <c r="CP20" s="44" t="str">
        <f>IF(Hidden!CI$51="Yes","H",IF($B20="","",IF(AND($C20&lt;=Hidden!CI$50,$D20&gt;=Hidden!CI$50),IF($G20="","x","y"),"")))</f>
        <v/>
      </c>
      <c r="CQ20" s="37" t="str">
        <f>IF(Hidden!CJ$51="Yes","H",IF($B20="","",IF(AND($C20&lt;=Hidden!CJ$50,$D20&gt;=Hidden!CJ$50),IF($G20="","x","y"),"")))</f>
        <v/>
      </c>
      <c r="CR20" s="37" t="str">
        <f>IF(Hidden!CK$51="Yes","H",IF($B20="","",IF(AND($C20&lt;=Hidden!CK$50,$D20&gt;=Hidden!CK$50),IF($G20="","x","y"),"")))</f>
        <v/>
      </c>
      <c r="CS20" s="37" t="str">
        <f>IF(Hidden!CL$51="Yes","H",IF($B20="","",IF(AND($C20&lt;=Hidden!CL$50,$D20&gt;=Hidden!CL$50),IF($G20="","x","y"),"")))</f>
        <v/>
      </c>
      <c r="CT20" s="45" t="str">
        <f>IF(Hidden!CM$51="Yes","H",IF($B20="","",IF(AND($C20&lt;=Hidden!CM$50,$D20&gt;=Hidden!CM$50),IF($G20="","x","y"),"")))</f>
        <v/>
      </c>
      <c r="CU20" s="41" t="str">
        <f>IF(Hidden!CN$51="Yes","H",IF($B20="","",IF(AND($C20&lt;=Hidden!CN$50,$D20&gt;=Hidden!CN$50),IF($G20="","x","y"),"")))</f>
        <v/>
      </c>
      <c r="CV20" s="37" t="str">
        <f>IF(Hidden!CO$51="Yes","H",IF($B20="","",IF(AND($C20&lt;=Hidden!CO$50,$D20&gt;=Hidden!CO$50),IF($G20="","x","y"),"")))</f>
        <v/>
      </c>
      <c r="CW20" s="37" t="str">
        <f>IF(Hidden!CP$51="Yes","H",IF($B20="","",IF(AND($C20&lt;=Hidden!CP$50,$D20&gt;=Hidden!CP$50),IF($G20="","x","y"),"")))</f>
        <v/>
      </c>
      <c r="CX20" s="37" t="str">
        <f>IF(Hidden!CQ$51="Yes","H",IF($B20="","",IF(AND($C20&lt;=Hidden!CQ$50,$D20&gt;=Hidden!CQ$50),IF($G20="","x","y"),"")))</f>
        <v/>
      </c>
      <c r="CY20" s="40" t="str">
        <f>IF(Hidden!CR$51="Yes","H",IF($B20="","",IF(AND($C20&lt;=Hidden!CR$50,$D20&gt;=Hidden!CR$50),IF($G20="","x","y"),"")))</f>
        <v/>
      </c>
      <c r="CZ20" s="44" t="str">
        <f>IF(Hidden!CS$51="Yes","H",IF($B20="","",IF(AND($C20&lt;=Hidden!CS$50,$D20&gt;=Hidden!CS$50),IF($G20="","x","y"),"")))</f>
        <v/>
      </c>
      <c r="DA20" s="37" t="str">
        <f>IF(Hidden!CT$51="Yes","H",IF($B20="","",IF(AND($C20&lt;=Hidden!CT$50,$D20&gt;=Hidden!CT$50),IF($G20="","x","y"),"")))</f>
        <v/>
      </c>
      <c r="DB20" s="37" t="str">
        <f>IF(Hidden!CU$51="Yes","H",IF($B20="","",IF(AND($C20&lt;=Hidden!CU$50,$D20&gt;=Hidden!CU$50),IF($G20="","x","y"),"")))</f>
        <v/>
      </c>
      <c r="DC20" s="37" t="str">
        <f>IF(Hidden!CV$51="Yes","H",IF($B20="","",IF(AND($C20&lt;=Hidden!CV$50,$D20&gt;=Hidden!CV$50),IF($G20="","x","y"),"")))</f>
        <v/>
      </c>
      <c r="DD20" s="45" t="str">
        <f>IF(Hidden!CW$51="Yes","H",IF($B20="","",IF(AND($C20&lt;=Hidden!CW$50,$D20&gt;=Hidden!CW$50),IF($G20="","x","y"),"")))</f>
        <v/>
      </c>
      <c r="DE20" s="41" t="str">
        <f>IF(Hidden!CX$51="Yes","H",IF($B20="","",IF(AND($C20&lt;=Hidden!CX$50,$D20&gt;=Hidden!CX$50),IF($G20="","x","y"),"")))</f>
        <v/>
      </c>
      <c r="DF20" s="37" t="str">
        <f>IF(Hidden!CY$51="Yes","H",IF($B20="","",IF(AND($C20&lt;=Hidden!CY$50,$D20&gt;=Hidden!CY$50),IF($G20="","x","y"),"")))</f>
        <v/>
      </c>
      <c r="DG20" s="37" t="str">
        <f>IF(Hidden!CZ$51="Yes","H",IF($B20="","",IF(AND($C20&lt;=Hidden!CZ$50,$D20&gt;=Hidden!CZ$50),IF($G20="","x","y"),"")))</f>
        <v/>
      </c>
      <c r="DH20" s="37" t="str">
        <f>IF(Hidden!DA$51="Yes","H",IF($B20="","",IF(AND($C20&lt;=Hidden!DA$50,$D20&gt;=Hidden!DA$50),IF($G20="","x","y"),"")))</f>
        <v/>
      </c>
      <c r="DI20" s="40" t="str">
        <f>IF(Hidden!DB$51="Yes","H",IF($B20="","",IF(AND($C20&lt;=Hidden!DB$50,$D20&gt;=Hidden!DB$50),IF($G20="","x","y"),"")))</f>
        <v/>
      </c>
      <c r="DJ20" s="44" t="str">
        <f>IF(Hidden!DC$51="Yes","H",IF($B20="","",IF(AND($C20&lt;=Hidden!DC$50,$D20&gt;=Hidden!DC$50),IF($G20="","x","y"),"")))</f>
        <v/>
      </c>
      <c r="DK20" s="37" t="str">
        <f>IF(Hidden!DD$51="Yes","H",IF($B20="","",IF(AND($C20&lt;=Hidden!DD$50,$D20&gt;=Hidden!DD$50),IF($G20="","x","y"),"")))</f>
        <v/>
      </c>
      <c r="DL20" s="37" t="str">
        <f>IF(Hidden!DE$51="Yes","H",IF($B20="","",IF(AND($C20&lt;=Hidden!DE$50,$D20&gt;=Hidden!DE$50),IF($G20="","x","y"),"")))</f>
        <v/>
      </c>
      <c r="DM20" s="37" t="str">
        <f>IF(Hidden!DF$51="Yes","H",IF($B20="","",IF(AND($C20&lt;=Hidden!DF$50,$D20&gt;=Hidden!DF$50),IF($G20="","x","y"),"")))</f>
        <v/>
      </c>
      <c r="DN20" s="45" t="str">
        <f>IF(Hidden!DG$51="Yes","H",IF($B20="","",IF(AND($C20&lt;=Hidden!DG$50,$D20&gt;=Hidden!DG$50),IF($G20="","x","y"),"")))</f>
        <v/>
      </c>
      <c r="DO20" s="41" t="str">
        <f>IF(Hidden!DH$51="Yes","H",IF($B20="","",IF(AND($C20&lt;=Hidden!DH$50,$D20&gt;=Hidden!DH$50),IF($G20="","x","y"),"")))</f>
        <v/>
      </c>
      <c r="DP20" s="37" t="str">
        <f>IF(Hidden!DI$51="Yes","H",IF($B20="","",IF(AND($C20&lt;=Hidden!DI$50,$D20&gt;=Hidden!DI$50),IF($G20="","x","y"),"")))</f>
        <v/>
      </c>
      <c r="DQ20" s="37" t="str">
        <f>IF(Hidden!DJ$51="Yes","H",IF($B20="","",IF(AND($C20&lt;=Hidden!DJ$50,$D20&gt;=Hidden!DJ$50),IF($G20="","x","y"),"")))</f>
        <v/>
      </c>
      <c r="DR20" s="37" t="str">
        <f>IF(Hidden!DK$51="Yes","H",IF($B20="","",IF(AND($C20&lt;=Hidden!DK$50,$D20&gt;=Hidden!DK$50),IF($G20="","x","y"),"")))</f>
        <v/>
      </c>
      <c r="DS20" s="40" t="str">
        <f>IF(Hidden!DL$51="Yes","H",IF($B20="","",IF(AND($C20&lt;=Hidden!DL$50,$D20&gt;=Hidden!DL$50),IF($G20="","x","y"),"")))</f>
        <v/>
      </c>
      <c r="DT20" s="44" t="str">
        <f>IF(Hidden!DM$51="Yes","H",IF($B20="","",IF(AND($C20&lt;=Hidden!DM$50,$D20&gt;=Hidden!DM$50),IF($G20="","x","y"),"")))</f>
        <v/>
      </c>
      <c r="DU20" s="37" t="str">
        <f>IF(Hidden!DN$51="Yes","H",IF($B20="","",IF(AND($C20&lt;=Hidden!DN$50,$D20&gt;=Hidden!DN$50),IF($G20="","x","y"),"")))</f>
        <v/>
      </c>
      <c r="DV20" s="37" t="str">
        <f>IF(Hidden!DO$51="Yes","H",IF($B20="","",IF(AND($C20&lt;=Hidden!DO$50,$D20&gt;=Hidden!DO$50),IF($G20="","x","y"),"")))</f>
        <v/>
      </c>
      <c r="DW20" s="37" t="str">
        <f>IF(Hidden!DP$51="Yes","H",IF($B20="","",IF(AND($C20&lt;=Hidden!DP$50,$D20&gt;=Hidden!DP$50),IF($G20="","x","y"),"")))</f>
        <v/>
      </c>
      <c r="DX20" s="45" t="str">
        <f>IF(Hidden!DQ$51="Yes","H",IF($B20="","",IF(AND($C20&lt;=Hidden!DQ$50,$D20&gt;=Hidden!DQ$50),IF($G20="","x","y"),"")))</f>
        <v/>
      </c>
      <c r="DY20" s="44" t="str">
        <f>IF(Hidden!DR$51="Yes","H",IF($B20="","",IF(AND($C20&lt;=Hidden!DR$50,$D20&gt;=Hidden!DR$50),IF($G20="","x","y"),"")))</f>
        <v/>
      </c>
      <c r="DZ20" s="37" t="str">
        <f>IF(Hidden!DS$51="Yes","H",IF($B20="","",IF(AND($C20&lt;=Hidden!DS$50,$D20&gt;=Hidden!DS$50),IF($G20="","x","y"),"")))</f>
        <v/>
      </c>
      <c r="EA20" s="37" t="str">
        <f>IF(Hidden!DT$51="Yes","H",IF($B20="","",IF(AND($C20&lt;=Hidden!DT$50,$D20&gt;=Hidden!DT$50),IF($G20="","x","y"),"")))</f>
        <v/>
      </c>
      <c r="EB20" s="37" t="str">
        <f>IF(Hidden!DU$51="Yes","H",IF($B20="","",IF(AND($C20&lt;=Hidden!DU$50,$D20&gt;=Hidden!DU$50),IF($G20="","x","y"),"")))</f>
        <v/>
      </c>
      <c r="EC20" s="45" t="str">
        <f>IF(Hidden!DV$51="Yes","H",IF($B20="","",IF(AND($C20&lt;=Hidden!DV$50,$D20&gt;=Hidden!DV$50),IF($G20="","x","y"),"")))</f>
        <v/>
      </c>
      <c r="ED20" s="41" t="str">
        <f>IF(Hidden!DW$51="Yes","H",IF($B20="","",IF(AND($C20&lt;=Hidden!DW$50,$D20&gt;=Hidden!DW$50),IF($G20="","x","y"),"")))</f>
        <v/>
      </c>
      <c r="EE20" s="37" t="str">
        <f>IF(Hidden!DX$51="Yes","H",IF($B20="","",IF(AND($C20&lt;=Hidden!DX$50,$D20&gt;=Hidden!DX$50),IF($G20="","x","y"),"")))</f>
        <v/>
      </c>
      <c r="EF20" s="37" t="str">
        <f>IF(Hidden!DY$51="Yes","H",IF($B20="","",IF(AND($C20&lt;=Hidden!DY$50,$D20&gt;=Hidden!DY$50),IF($G20="","x","y"),"")))</f>
        <v/>
      </c>
      <c r="EG20" s="37" t="str">
        <f>IF(Hidden!DZ$51="Yes","H",IF($B20="","",IF(AND($C20&lt;=Hidden!DZ$50,$D20&gt;=Hidden!DZ$50),IF($G20="","x","y"),"")))</f>
        <v/>
      </c>
      <c r="EH20" s="38" t="str">
        <f>IF(Hidden!EA$51="Yes","H",IF($B20="","",IF(AND($C20&lt;=Hidden!EA$50,$D20&gt;=Hidden!EA$50),IF($G20="","x","y"),"")))</f>
        <v/>
      </c>
      <c r="EI20" s="41" t="str">
        <f>IF(Hidden!EB$51="Yes","H",IF($B20="","",IF(AND($C20&lt;=Hidden!EB$50,$D20&gt;=Hidden!EB$50),IF($G20="","x","y"),"")))</f>
        <v/>
      </c>
      <c r="EJ20" s="37" t="str">
        <f>IF(Hidden!EC$51="Yes","H",IF($B20="","",IF(AND($C20&lt;=Hidden!EC$50,$D20&gt;=Hidden!EC$50),IF($G20="","x","y"),"")))</f>
        <v/>
      </c>
      <c r="EK20" s="37" t="str">
        <f>IF(Hidden!ED$51="Yes","H",IF($B20="","",IF(AND($C20&lt;=Hidden!ED$50,$D20&gt;=Hidden!ED$50),IF($G20="","x","y"),"")))</f>
        <v/>
      </c>
      <c r="EL20" s="37" t="str">
        <f>IF(Hidden!EE$51="Yes","H",IF($B20="","",IF(AND($C20&lt;=Hidden!EE$50,$D20&gt;=Hidden!EE$50),IF($G20="","x","y"),"")))</f>
        <v/>
      </c>
      <c r="EM20" s="38" t="str">
        <f>IF(Hidden!EF$51="Yes","H",IF($B20="","",IF(AND($C20&lt;=Hidden!EF$50,$D20&gt;=Hidden!EF$50),IF($G20="","x","y"),"")))</f>
        <v/>
      </c>
      <c r="EN20" s="41" t="str">
        <f>IF(Hidden!EG$51="Yes","H",IF($B20="","",IF(AND($C20&lt;=Hidden!EG$50,$D20&gt;=Hidden!EG$50),IF($G20="","x","y"),"")))</f>
        <v/>
      </c>
      <c r="EO20" s="37" t="str">
        <f>IF(Hidden!EH$51="Yes","H",IF($B20="","",IF(AND($C20&lt;=Hidden!EH$50,$D20&gt;=Hidden!EH$50),IF($G20="","x","y"),"")))</f>
        <v/>
      </c>
      <c r="EP20" s="37" t="str">
        <f>IF(Hidden!EI$51="Yes","H",IF($B20="","",IF(AND($C20&lt;=Hidden!EI$50,$D20&gt;=Hidden!EI$50),IF($G20="","x","y"),"")))</f>
        <v/>
      </c>
      <c r="EQ20" s="37" t="str">
        <f>IF(Hidden!EJ$51="Yes","H",IF($B20="","",IF(AND($C20&lt;=Hidden!EJ$50,$D20&gt;=Hidden!EJ$50),IF($G20="","x","y"),"")))</f>
        <v/>
      </c>
      <c r="ER20" s="38" t="str">
        <f>IF(Hidden!EK$51="Yes","H",IF($B20="","",IF(AND($C20&lt;=Hidden!EK$50,$D20&gt;=Hidden!EK$50),IF($G20="","x","y"),"")))</f>
        <v/>
      </c>
      <c r="ES20" s="41" t="str">
        <f>IF(Hidden!EL$51="Yes","H",IF($B20="","",IF(AND($C20&lt;=Hidden!EL$50,$D20&gt;=Hidden!EL$50),IF($G20="","x","y"),"")))</f>
        <v/>
      </c>
      <c r="ET20" s="37" t="str">
        <f>IF(Hidden!EM$51="Yes","H",IF($B20="","",IF(AND($C20&lt;=Hidden!EM$50,$D20&gt;=Hidden!EM$50),IF($G20="","x","y"),"")))</f>
        <v/>
      </c>
      <c r="EU20" s="37" t="str">
        <f>IF(Hidden!EN$51="Yes","H",IF($B20="","",IF(AND($C20&lt;=Hidden!EN$50,$D20&gt;=Hidden!EN$50),IF($G20="","x","y"),"")))</f>
        <v/>
      </c>
      <c r="EV20" s="37" t="str">
        <f>IF(Hidden!EO$51="Yes","H",IF($B20="","",IF(AND($C20&lt;=Hidden!EO$50,$D20&gt;=Hidden!EO$50),IF($G20="","x","y"),"")))</f>
        <v/>
      </c>
      <c r="EW20" s="38" t="str">
        <f>IF(Hidden!EP$51="Yes","H",IF($B20="","",IF(AND($C20&lt;=Hidden!EP$50,$D20&gt;=Hidden!EP$50),IF($G20="","x","y"),"")))</f>
        <v/>
      </c>
      <c r="EX20" s="41" t="str">
        <f>IF(Hidden!EQ$51="Yes","H",IF($B20="","",IF(AND($C20&lt;=Hidden!EQ$50,$D20&gt;=Hidden!EQ$50),IF($G20="","x","y"),"")))</f>
        <v/>
      </c>
      <c r="EY20" s="37" t="str">
        <f>IF(Hidden!ER$51="Yes","H",IF($B20="","",IF(AND($C20&lt;=Hidden!ER$50,$D20&gt;=Hidden!ER$50),IF($G20="","x","y"),"")))</f>
        <v/>
      </c>
      <c r="EZ20" s="37" t="str">
        <f>IF(Hidden!ES$51="Yes","H",IF($B20="","",IF(AND($C20&lt;=Hidden!ES$50,$D20&gt;=Hidden!ES$50),IF($G20="","x","y"),"")))</f>
        <v/>
      </c>
      <c r="FA20" s="37" t="str">
        <f>IF(Hidden!ET$51="Yes","H",IF($B20="","",IF(AND($C20&lt;=Hidden!ET$50,$D20&gt;=Hidden!ET$50),IF($G20="","x","y"),"")))</f>
        <v/>
      </c>
      <c r="FB20" s="38" t="str">
        <f>IF(Hidden!EU$51="Yes","H",IF($B20="","",IF(AND($C20&lt;=Hidden!EU$50,$D20&gt;=Hidden!EU$50),IF($G20="","x","y"),"")))</f>
        <v/>
      </c>
      <c r="FC20" s="41" t="str">
        <f>IF(Hidden!EV$51="Yes","H",IF($B20="","",IF(AND($C20&lt;=Hidden!EV$50,$D20&gt;=Hidden!EV$50),IF($G20="","x","y"),"")))</f>
        <v/>
      </c>
      <c r="FD20" s="37" t="str">
        <f>IF(Hidden!EW$51="Yes","H",IF($B20="","",IF(AND($C20&lt;=Hidden!EW$50,$D20&gt;=Hidden!EW$50),IF($G20="","x","y"),"")))</f>
        <v/>
      </c>
      <c r="FE20" s="37" t="str">
        <f>IF(Hidden!EX$51="Yes","H",IF($B20="","",IF(AND($C20&lt;=Hidden!EX$50,$D20&gt;=Hidden!EX$50),IF($G20="","x","y"),"")))</f>
        <v/>
      </c>
      <c r="FF20" s="37" t="str">
        <f>IF(Hidden!EY$51="Yes","H",IF($B20="","",IF(AND($C20&lt;=Hidden!EY$50,$D20&gt;=Hidden!EY$50),IF($G20="","x","y"),"")))</f>
        <v/>
      </c>
      <c r="FG20" s="38" t="str">
        <f>IF(Hidden!EZ$51="Yes","H",IF($B20="","",IF(AND($C20&lt;=Hidden!EZ$50,$D20&gt;=Hidden!EZ$50),IF($G20="","x","y"),"")))</f>
        <v/>
      </c>
      <c r="FH20" s="41" t="str">
        <f>IF(Hidden!FA$51="Yes","H",IF($B20="","",IF(AND($C20&lt;=Hidden!FA$50,$D20&gt;=Hidden!FA$50),IF($G20="","x","y"),"")))</f>
        <v/>
      </c>
      <c r="FI20" s="37" t="str">
        <f>IF(Hidden!FB$51="Yes","H",IF($B20="","",IF(AND($C20&lt;=Hidden!FB$50,$D20&gt;=Hidden!FB$50),IF($G20="","x","y"),"")))</f>
        <v/>
      </c>
      <c r="FJ20" s="37" t="str">
        <f>IF(Hidden!FC$51="Yes","H",IF($B20="","",IF(AND($C20&lt;=Hidden!FC$50,$D20&gt;=Hidden!FC$50),IF($G20="","x","y"),"")))</f>
        <v/>
      </c>
      <c r="FK20" s="37" t="str">
        <f>IF(Hidden!FD$51="Yes","H",IF($B20="","",IF(AND($C20&lt;=Hidden!FD$50,$D20&gt;=Hidden!FD$50),IF($G20="","x","y"),"")))</f>
        <v/>
      </c>
      <c r="FL20" s="38" t="str">
        <f>IF(Hidden!FE$51="Yes","H",IF($B20="","",IF(AND($C20&lt;=Hidden!FE$50,$D20&gt;=Hidden!FE$50),IF($G20="","x","y"),"")))</f>
        <v/>
      </c>
      <c r="FM20" s="41" t="str">
        <f>IF(Hidden!FF$51="Yes","H",IF($B20="","",IF(AND($C20&lt;=Hidden!FF$50,$D20&gt;=Hidden!FF$50),IF($G20="","x","y"),"")))</f>
        <v/>
      </c>
      <c r="FN20" s="37" t="str">
        <f>IF(Hidden!FG$51="Yes","H",IF($B20="","",IF(AND($C20&lt;=Hidden!FG$50,$D20&gt;=Hidden!FG$50),IF($G20="","x","y"),"")))</f>
        <v/>
      </c>
      <c r="FO20" s="37" t="str">
        <f>IF(Hidden!FH$51="Yes","H",IF($B20="","",IF(AND($C20&lt;=Hidden!FH$50,$D20&gt;=Hidden!FH$50),IF($G20="","x","y"),"")))</f>
        <v/>
      </c>
      <c r="FP20" s="37" t="str">
        <f>IF(Hidden!FI$51="Yes","H",IF($B20="","",IF(AND($C20&lt;=Hidden!FI$50,$D20&gt;=Hidden!FI$50),IF($G20="","x","y"),"")))</f>
        <v/>
      </c>
      <c r="FQ20" s="38" t="str">
        <f>IF(Hidden!FJ$51="Yes","H",IF($B20="","",IF(AND($C20&lt;=Hidden!FJ$50,$D20&gt;=Hidden!FJ$50),IF($G20="","x","y"),"")))</f>
        <v/>
      </c>
      <c r="FR20" s="41" t="str">
        <f>IF(Hidden!FK$51="Yes","H",IF($B20="","",IF(AND($C20&lt;=Hidden!FK$50,$D20&gt;=Hidden!FK$50),IF($G20="","x","y"),"")))</f>
        <v/>
      </c>
      <c r="FS20" s="37" t="str">
        <f>IF(Hidden!FL$51="Yes","H",IF($B20="","",IF(AND($C20&lt;=Hidden!FL$50,$D20&gt;=Hidden!FL$50),IF($G20="","x","y"),"")))</f>
        <v/>
      </c>
      <c r="FT20" s="37" t="str">
        <f>IF(Hidden!FM$51="Yes","H",IF($B20="","",IF(AND($C20&lt;=Hidden!FM$50,$D20&gt;=Hidden!FM$50),IF($G20="","x","y"),"")))</f>
        <v/>
      </c>
      <c r="FU20" s="37" t="str">
        <f>IF(Hidden!FN$51="Yes","H",IF($B20="","",IF(AND($C20&lt;=Hidden!FN$50,$D20&gt;=Hidden!FN$50),IF($G20="","x","y"),"")))</f>
        <v/>
      </c>
      <c r="FV20" s="38" t="str">
        <f>IF(Hidden!FO$51="Yes","H",IF($B20="","",IF(AND($C20&lt;=Hidden!FO$50,$D20&gt;=Hidden!FO$50),IF($G20="","x","y"),"")))</f>
        <v/>
      </c>
      <c r="FW20" s="41" t="str">
        <f>IF(Hidden!FP$51="Yes","H",IF($B20="","",IF(AND($C20&lt;=Hidden!FP$50,$D20&gt;=Hidden!FP$50),IF($G20="","x","y"),"")))</f>
        <v/>
      </c>
      <c r="FX20" s="37" t="str">
        <f>IF(Hidden!FQ$51="Yes","H",IF($B20="","",IF(AND($C20&lt;=Hidden!FQ$50,$D20&gt;=Hidden!FQ$50),IF($G20="","x","y"),"")))</f>
        <v/>
      </c>
      <c r="FY20" s="37" t="str">
        <f>IF(Hidden!FR$51="Yes","H",IF($B20="","",IF(AND($C20&lt;=Hidden!FR$50,$D20&gt;=Hidden!FR$50),IF($G20="","x","y"),"")))</f>
        <v/>
      </c>
      <c r="FZ20" s="37" t="str">
        <f>IF(Hidden!FS$51="Yes","H",IF($B20="","",IF(AND($C20&lt;=Hidden!FS$50,$D20&gt;=Hidden!FS$50),IF($G20="","x","y"),"")))</f>
        <v/>
      </c>
      <c r="GA20" s="38" t="str">
        <f>IF(Hidden!FT$51="Yes","H",IF($B20="","",IF(AND($C20&lt;=Hidden!FT$50,$D20&gt;=Hidden!FT$50),IF($G20="","x","y"),"")))</f>
        <v/>
      </c>
      <c r="GB20" s="41" t="str">
        <f>IF(Hidden!FU$51="Yes","H",IF($B20="","",IF(AND($C20&lt;=Hidden!FU$50,$D20&gt;=Hidden!FU$50),IF($G20="","x","y"),"")))</f>
        <v/>
      </c>
      <c r="GC20" s="37" t="str">
        <f>IF(Hidden!FV$51="Yes","H",IF($B20="","",IF(AND($C20&lt;=Hidden!FV$50,$D20&gt;=Hidden!FV$50),IF($G20="","x","y"),"")))</f>
        <v/>
      </c>
      <c r="GD20" s="37" t="str">
        <f>IF(Hidden!FW$51="Yes","H",IF($B20="","",IF(AND($C20&lt;=Hidden!FW$50,$D20&gt;=Hidden!FW$50),IF($G20="","x","y"),"")))</f>
        <v/>
      </c>
      <c r="GE20" s="37" t="str">
        <f>IF(Hidden!FX$51="Yes","H",IF($B20="","",IF(AND($C20&lt;=Hidden!FX$50,$D20&gt;=Hidden!FX$50),IF($G20="","x","y"),"")))</f>
        <v/>
      </c>
      <c r="GF20" s="38" t="str">
        <f>IF(Hidden!FY$51="Yes","H",IF($B20="","",IF(AND($C20&lt;=Hidden!FY$50,$D20&gt;=Hidden!FY$50),IF($G20="","x","y"),"")))</f>
        <v/>
      </c>
      <c r="GG20" s="41" t="str">
        <f>IF(Hidden!FZ$51="Yes","H",IF($B20="","",IF(AND($C20&lt;=Hidden!FZ$50,$D20&gt;=Hidden!FZ$50),IF($G20="","x","y"),"")))</f>
        <v/>
      </c>
      <c r="GH20" s="37" t="str">
        <f>IF(Hidden!GA$51="Yes","H",IF($B20="","",IF(AND($C20&lt;=Hidden!GA$50,$D20&gt;=Hidden!GA$50),IF($G20="","x","y"),"")))</f>
        <v/>
      </c>
      <c r="GI20" s="37" t="str">
        <f>IF(Hidden!GB$51="Yes","H",IF($B20="","",IF(AND($C20&lt;=Hidden!GB$50,$D20&gt;=Hidden!GB$50),IF($G20="","x","y"),"")))</f>
        <v/>
      </c>
      <c r="GJ20" s="37" t="str">
        <f>IF(Hidden!GC$51="Yes","H",IF($B20="","",IF(AND($C20&lt;=Hidden!GC$50,$D20&gt;=Hidden!GC$50),IF($G20="","x","y"),"")))</f>
        <v/>
      </c>
      <c r="GK20" s="38" t="str">
        <f>IF(Hidden!GD$51="Yes","H",IF($B20="","",IF(AND($C20&lt;=Hidden!GD$50,$D20&gt;=Hidden!GD$50),IF($G20="","x","y"),"")))</f>
        <v/>
      </c>
      <c r="GL20" s="41" t="str">
        <f>IF(Hidden!GE$51="Yes","H",IF($B20="","",IF(AND($C20&lt;=Hidden!GE$50,$D20&gt;=Hidden!GE$50),IF($G20="","x","y"),"")))</f>
        <v/>
      </c>
      <c r="GM20" s="37" t="str">
        <f>IF(Hidden!GF$51="Yes","H",IF($B20="","",IF(AND($C20&lt;=Hidden!GF$50,$D20&gt;=Hidden!GF$50),IF($G20="","x","y"),"")))</f>
        <v/>
      </c>
      <c r="GN20" s="37" t="str">
        <f>IF(Hidden!GG$51="Yes","H",IF($B20="","",IF(AND($C20&lt;=Hidden!GG$50,$D20&gt;=Hidden!GG$50),IF($G20="","x","y"),"")))</f>
        <v/>
      </c>
      <c r="GO20" s="37" t="str">
        <f>IF(Hidden!GH$51="Yes","H",IF($B20="","",IF(AND($C20&lt;=Hidden!GH$50,$D20&gt;=Hidden!GH$50),IF($G20="","x","y"),"")))</f>
        <v/>
      </c>
      <c r="GP20" s="38" t="str">
        <f>IF(Hidden!GI$51="Yes","H",IF($B20="","",IF(AND($C20&lt;=Hidden!GI$50,$D20&gt;=Hidden!GI$50),IF($G20="","x","y"),"")))</f>
        <v/>
      </c>
      <c r="GQ20" s="41" t="str">
        <f>IF(Hidden!GJ$51="Yes","H",IF($B20="","",IF(AND($C20&lt;=Hidden!GJ$50,$D20&gt;=Hidden!GJ$50),IF($G20="","x","y"),"")))</f>
        <v/>
      </c>
      <c r="GR20" s="37" t="str">
        <f>IF(Hidden!GK$51="Yes","H",IF($B20="","",IF(AND($C20&lt;=Hidden!GK$50,$D20&gt;=Hidden!GK$50),IF($G20="","x","y"),"")))</f>
        <v/>
      </c>
      <c r="GS20" s="37" t="str">
        <f>IF(Hidden!GL$51="Yes","H",IF($B20="","",IF(AND($C20&lt;=Hidden!GL$50,$D20&gt;=Hidden!GL$50),IF($G20="","x","y"),"")))</f>
        <v/>
      </c>
      <c r="GT20" s="37" t="str">
        <f>IF(Hidden!GM$51="Yes","H",IF($B20="","",IF(AND($C20&lt;=Hidden!GM$50,$D20&gt;=Hidden!GM$50),IF($G20="","x","y"),"")))</f>
        <v/>
      </c>
      <c r="GU20" s="38" t="str">
        <f>IF(Hidden!GN$51="Yes","H",IF($B20="","",IF(AND($C20&lt;=Hidden!GN$50,$D20&gt;=Hidden!GN$50),IF($G20="","x","y"),"")))</f>
        <v/>
      </c>
      <c r="GV20" s="41" t="str">
        <f>IF(Hidden!GO$51="Yes","H",IF($B20="","",IF(AND($C20&lt;=Hidden!GO$50,$D20&gt;=Hidden!GO$50),IF($G20="","x","y"),"")))</f>
        <v/>
      </c>
      <c r="GW20" s="37" t="str">
        <f>IF(Hidden!GP$51="Yes","H",IF($B20="","",IF(AND($C20&lt;=Hidden!GP$50,$D20&gt;=Hidden!GP$50),IF($G20="","x","y"),"")))</f>
        <v/>
      </c>
      <c r="GX20" s="37" t="str">
        <f>IF(Hidden!GQ$51="Yes","H",IF($B20="","",IF(AND($C20&lt;=Hidden!GQ$50,$D20&gt;=Hidden!GQ$50),IF($G20="","x","y"),"")))</f>
        <v/>
      </c>
      <c r="GY20" s="37" t="str">
        <f>IF(Hidden!GR$51="Yes","H",IF($B20="","",IF(AND($C20&lt;=Hidden!GR$50,$D20&gt;=Hidden!GR$50),IF($G20="","x","y"),"")))</f>
        <v/>
      </c>
      <c r="GZ20" s="38" t="str">
        <f>IF(Hidden!GS$51="Yes","H",IF($B20="","",IF(AND($C20&lt;=Hidden!GS$50,$D20&gt;=Hidden!GS$50),IF($G20="","x","y"),"")))</f>
        <v/>
      </c>
      <c r="HA20" s="41" t="str">
        <f>IF(Hidden!GT$51="Yes","H",IF($B20="","",IF(AND($C20&lt;=Hidden!GT$50,$D20&gt;=Hidden!GT$50),IF($G20="","x","y"),"")))</f>
        <v/>
      </c>
      <c r="HB20" s="37" t="str">
        <f>IF(Hidden!GU$51="Yes","H",IF($B20="","",IF(AND($C20&lt;=Hidden!GU$50,$D20&gt;=Hidden!GU$50),IF($G20="","x","y"),"")))</f>
        <v/>
      </c>
      <c r="HC20" s="37" t="str">
        <f>IF(Hidden!GV$51="Yes","H",IF($B20="","",IF(AND($C20&lt;=Hidden!GV$50,$D20&gt;=Hidden!GV$50),IF($G20="","x","y"),"")))</f>
        <v/>
      </c>
      <c r="HD20" s="37" t="str">
        <f>IF(Hidden!GW$51="Yes","H",IF($B20="","",IF(AND($C20&lt;=Hidden!GW$50,$D20&gt;=Hidden!GW$50),IF($G20="","x","y"),"")))</f>
        <v/>
      </c>
      <c r="HE20" s="38" t="str">
        <f>IF(Hidden!GX$51="Yes","H",IF($B20="","",IF(AND($C20&lt;=Hidden!GX$50,$D20&gt;=Hidden!GX$50),IF($G20="","x","y"),"")))</f>
        <v/>
      </c>
      <c r="HF20" s="41" t="str">
        <f>IF(Hidden!GY$51="Yes","H",IF($B20="","",IF(AND($C20&lt;=Hidden!GY$50,$D20&gt;=Hidden!GY$50),IF($G20="","x","y"),"")))</f>
        <v/>
      </c>
      <c r="HG20" s="37" t="str">
        <f>IF(Hidden!GZ$51="Yes","H",IF($B20="","",IF(AND($C20&lt;=Hidden!GZ$50,$D20&gt;=Hidden!GZ$50),IF($G20="","x","y"),"")))</f>
        <v/>
      </c>
      <c r="HH20" s="37" t="str">
        <f>IF(Hidden!HA$51="Yes","H",IF($B20="","",IF(AND($C20&lt;=Hidden!HA$50,$D20&gt;=Hidden!HA$50),IF($G20="","x","y"),"")))</f>
        <v/>
      </c>
      <c r="HI20" s="37" t="str">
        <f>IF(Hidden!HB$51="Yes","H",IF($B20="","",IF(AND($C20&lt;=Hidden!HB$50,$D20&gt;=Hidden!HB$50),IF($G20="","x","y"),"")))</f>
        <v/>
      </c>
      <c r="HJ20" s="38" t="str">
        <f>IF(Hidden!HC$51="Yes","H",IF($B20="","",IF(AND($C20&lt;=Hidden!HC$50,$D20&gt;=Hidden!HC$50),IF($G20="","x","y"),"")))</f>
        <v/>
      </c>
      <c r="HK20" s="41" t="str">
        <f>IF(Hidden!HD$51="Yes","H",IF($B20="","",IF(AND($C20&lt;=Hidden!HD$50,$D20&gt;=Hidden!HD$50),IF($G20="","x","y"),"")))</f>
        <v/>
      </c>
      <c r="HL20" s="37" t="str">
        <f>IF(Hidden!HE$51="Yes","H",IF($B20="","",IF(AND($C20&lt;=Hidden!HE$50,$D20&gt;=Hidden!HE$50),IF($G20="","x","y"),"")))</f>
        <v/>
      </c>
      <c r="HM20" s="37" t="str">
        <f>IF(Hidden!HF$51="Yes","H",IF($B20="","",IF(AND($C20&lt;=Hidden!HF$50,$D20&gt;=Hidden!HF$50),IF($G20="","x","y"),"")))</f>
        <v/>
      </c>
      <c r="HN20" s="37" t="str">
        <f>IF(Hidden!HG$51="Yes","H",IF($B20="","",IF(AND($C20&lt;=Hidden!HG$50,$D20&gt;=Hidden!HG$50),IF($G20="","x","y"),"")))</f>
        <v/>
      </c>
      <c r="HO20" s="38" t="str">
        <f>IF(Hidden!HH$51="Yes","H",IF($B20="","",IF(AND($C20&lt;=Hidden!HH$50,$D20&gt;=Hidden!HH$50),IF($G20="","x","y"),"")))</f>
        <v/>
      </c>
      <c r="HP20" s="41" t="str">
        <f>IF(Hidden!HI$51="Yes","H",IF($B20="","",IF(AND($C20&lt;=Hidden!HI$50,$D20&gt;=Hidden!HI$50),IF($G20="","x","y"),"")))</f>
        <v/>
      </c>
      <c r="HQ20" s="37" t="str">
        <f>IF(Hidden!HJ$51="Yes","H",IF($B20="","",IF(AND($C20&lt;=Hidden!HJ$50,$D20&gt;=Hidden!HJ$50),IF($G20="","x","y"),"")))</f>
        <v/>
      </c>
      <c r="HR20" s="37" t="str">
        <f>IF(Hidden!HK$51="Yes","H",IF($B20="","",IF(AND($C20&lt;=Hidden!HK$50,$D20&gt;=Hidden!HK$50),IF($G20="","x","y"),"")))</f>
        <v/>
      </c>
      <c r="HS20" s="37" t="str">
        <f>IF(Hidden!HL$51="Yes","H",IF($B20="","",IF(AND($C20&lt;=Hidden!HL$50,$D20&gt;=Hidden!HL$50),IF($G20="","x","y"),"")))</f>
        <v/>
      </c>
      <c r="HT20" s="38" t="str">
        <f>IF(Hidden!HM$51="Yes","H",IF($B20="","",IF(AND($C20&lt;=Hidden!HM$50,$D20&gt;=Hidden!HM$50),IF($G20="","x","y"),"")))</f>
        <v/>
      </c>
      <c r="HU20" s="41" t="str">
        <f>IF(Hidden!HN$51="Yes","H",IF($B20="","",IF(AND($C20&lt;=Hidden!HN$50,$D20&gt;=Hidden!HN$50),IF($G20="","x","y"),"")))</f>
        <v/>
      </c>
      <c r="HV20" s="37" t="str">
        <f>IF(Hidden!HO$51="Yes","H",IF($B20="","",IF(AND($C20&lt;=Hidden!HO$50,$D20&gt;=Hidden!HO$50),IF($G20="","x","y"),"")))</f>
        <v/>
      </c>
      <c r="HW20" s="37" t="str">
        <f>IF(Hidden!HP$51="Yes","H",IF($B20="","",IF(AND($C20&lt;=Hidden!HP$50,$D20&gt;=Hidden!HP$50),IF($G20="","x","y"),"")))</f>
        <v/>
      </c>
      <c r="HX20" s="37" t="str">
        <f>IF(Hidden!HQ$51="Yes","H",IF($B20="","",IF(AND($C20&lt;=Hidden!HQ$50,$D20&gt;=Hidden!HQ$50),IF($G20="","x","y"),"")))</f>
        <v/>
      </c>
      <c r="HY20" s="38" t="str">
        <f>IF(Hidden!HR$51="Yes","H",IF($B20="","",IF(AND($C20&lt;=Hidden!HR$50,$D20&gt;=Hidden!HR$50),IF($G20="","x","y"),"")))</f>
        <v/>
      </c>
      <c r="HZ20" s="41" t="str">
        <f>IF(Hidden!HS$51="Yes","H",IF($B20="","",IF(AND($C20&lt;=Hidden!HS$50,$D20&gt;=Hidden!HS$50),IF($G20="","x","y"),"")))</f>
        <v/>
      </c>
      <c r="IA20" s="37" t="str">
        <f>IF(Hidden!HT$51="Yes","H",IF($B20="","",IF(AND($C20&lt;=Hidden!HT$50,$D20&gt;=Hidden!HT$50),IF($G20="","x","y"),"")))</f>
        <v/>
      </c>
      <c r="IB20" s="37" t="str">
        <f>IF(Hidden!HU$51="Yes","H",IF($B20="","",IF(AND($C20&lt;=Hidden!HU$50,$D20&gt;=Hidden!HU$50),IF($G20="","x","y"),"")))</f>
        <v/>
      </c>
      <c r="IC20" s="37" t="str">
        <f>IF(Hidden!HV$51="Yes","H",IF($B20="","",IF(AND($C20&lt;=Hidden!HV$50,$D20&gt;=Hidden!HV$50),IF($G20="","x","y"),"")))</f>
        <v/>
      </c>
      <c r="ID20" s="38" t="str">
        <f>IF(Hidden!HW$51="Yes","H",IF($B20="","",IF(AND($C20&lt;=Hidden!HW$50,$D20&gt;=Hidden!HW$50),IF($G20="","x","y"),"")))</f>
        <v/>
      </c>
      <c r="IE20" s="41" t="str">
        <f>IF(Hidden!HX$51="Yes","H",IF($B20="","",IF(AND($C20&lt;=Hidden!HX$50,$D20&gt;=Hidden!HX$50),IF($G20="","x","y"),"")))</f>
        <v/>
      </c>
      <c r="IF20" s="37" t="str">
        <f>IF(Hidden!HY$51="Yes","H",IF($B20="","",IF(AND($C20&lt;=Hidden!HY$50,$D20&gt;=Hidden!HY$50),IF($G20="","x","y"),"")))</f>
        <v/>
      </c>
      <c r="IG20" s="37" t="str">
        <f>IF(Hidden!HZ$51="Yes","H",IF($B20="","",IF(AND($C20&lt;=Hidden!HZ$50,$D20&gt;=Hidden!HZ$50),IF($G20="","x","y"),"")))</f>
        <v/>
      </c>
      <c r="IH20" s="37" t="str">
        <f>IF(Hidden!IA$51="Yes","H",IF($B20="","",IF(AND($C20&lt;=Hidden!IA$50,$D20&gt;=Hidden!IA$50),IF($G20="","x","y"),"")))</f>
        <v/>
      </c>
      <c r="II20" s="38" t="str">
        <f>IF(Hidden!IB$51="Yes","H",IF($B20="","",IF(AND($C20&lt;=Hidden!IB$50,$D20&gt;=Hidden!IB$50),IF($G20="","x","y"),"")))</f>
        <v/>
      </c>
      <c r="IJ20" s="41" t="str">
        <f>IF(Hidden!IC$51="Yes","H",IF($B20="","",IF(AND($C20&lt;=Hidden!IC$50,$D20&gt;=Hidden!IC$50),IF($G20="","x","y"),"")))</f>
        <v/>
      </c>
      <c r="IK20" s="37" t="str">
        <f>IF(Hidden!ID$51="Yes","H",IF($B20="","",IF(AND($C20&lt;=Hidden!ID$50,$D20&gt;=Hidden!ID$50),IF($G20="","x","y"),"")))</f>
        <v/>
      </c>
      <c r="IL20" s="37" t="str">
        <f>IF(Hidden!IE$51="Yes","H",IF($B20="","",IF(AND($C20&lt;=Hidden!IE$50,$D20&gt;=Hidden!IE$50),IF($G20="","x","y"),"")))</f>
        <v/>
      </c>
      <c r="IM20" s="37" t="str">
        <f>IF(Hidden!IF$51="Yes","H",IF($B20="","",IF(AND($C20&lt;=Hidden!IF$50,$D20&gt;=Hidden!IF$50),IF($G20="","x","y"),"")))</f>
        <v/>
      </c>
      <c r="IN20" s="38" t="str">
        <f>IF(Hidden!IG$51="Yes","H",IF($B20="","",IF(AND($C20&lt;=Hidden!IG$50,$D20&gt;=Hidden!IG$50),IF($G20="","x","y"),"")))</f>
        <v/>
      </c>
      <c r="IO20" s="41" t="str">
        <f>IF(Hidden!IH$51="Yes","H",IF($B20="","",IF(AND($C20&lt;=Hidden!IH$50,$D20&gt;=Hidden!IH$50),IF($G20="","x","y"),"")))</f>
        <v/>
      </c>
      <c r="IP20" s="37" t="str">
        <f>IF(Hidden!II$51="Yes","H",IF($B20="","",IF(AND($C20&lt;=Hidden!II$50,$D20&gt;=Hidden!II$50),IF($G20="","x","y"),"")))</f>
        <v/>
      </c>
      <c r="IQ20" s="37" t="str">
        <f>IF(Hidden!IJ$51="Yes","H",IF($B20="","",IF(AND($C20&lt;=Hidden!IJ$50,$D20&gt;=Hidden!IJ$50),IF($G20="","x","y"),"")))</f>
        <v/>
      </c>
      <c r="IR20" s="37" t="str">
        <f>IF(Hidden!IK$51="Yes","H",IF($B20="","",IF(AND($C20&lt;=Hidden!IK$50,$D20&gt;=Hidden!IK$50),IF($G20="","x","y"),"")))</f>
        <v/>
      </c>
      <c r="IS20" s="38" t="str">
        <f>IF(Hidden!IL$51="Yes","H",IF($B20="","",IF(AND($C20&lt;=Hidden!IL$50,$D20&gt;=Hidden!IL$50),IF($G20="","x","y"),"")))</f>
        <v/>
      </c>
      <c r="IT20" s="41" t="str">
        <f>IF(Hidden!IM$51="Yes","H",IF($B20="","",IF(AND($C20&lt;=Hidden!IM$50,$D20&gt;=Hidden!IM$50),IF($G20="","x","y"),"")))</f>
        <v/>
      </c>
      <c r="IU20" s="37" t="str">
        <f>IF(Hidden!IN$51="Yes","H",IF($B20="","",IF(AND($C20&lt;=Hidden!IN$50,$D20&gt;=Hidden!IN$50),IF($G20="","x","y"),"")))</f>
        <v/>
      </c>
      <c r="IV20" s="37" t="str">
        <f>IF(Hidden!IO$51="Yes","H",IF($B20="","",IF(AND($C20&lt;=Hidden!IO$50,$D20&gt;=Hidden!IO$50),IF($G20="","x","y"),"")))</f>
        <v/>
      </c>
      <c r="IW20" s="37" t="str">
        <f>IF(Hidden!IP$51="Yes","H",IF($B20="","",IF(AND($C20&lt;=Hidden!IP$50,$D20&gt;=Hidden!IP$50),IF($G20="","x","y"),"")))</f>
        <v/>
      </c>
      <c r="IX20" s="38" t="str">
        <f>IF(Hidden!IQ$51="Yes","H",IF($B20="","",IF(AND($C20&lt;=Hidden!IQ$50,$D20&gt;=Hidden!IQ$50),IF($G20="","x","y"),"")))</f>
        <v/>
      </c>
      <c r="IY20" s="41" t="str">
        <f>IF(Hidden!IR$51="Yes","H",IF($B20="","",IF(AND($C20&lt;=Hidden!IR$50,$D20&gt;=Hidden!IR$50),IF($G20="","x","y"),"")))</f>
        <v/>
      </c>
      <c r="IZ20" s="37" t="str">
        <f>IF(Hidden!IS$51="Yes","H",IF($B20="","",IF(AND($C20&lt;=Hidden!IS$50,$D20&gt;=Hidden!IS$50),IF($G20="","x","y"),"")))</f>
        <v/>
      </c>
      <c r="JA20" s="37" t="str">
        <f>IF(Hidden!IT$51="Yes","H",IF($B20="","",IF(AND($C20&lt;=Hidden!IT$50,$D20&gt;=Hidden!IT$50),IF($G20="","x","y"),"")))</f>
        <v/>
      </c>
      <c r="JB20" s="37" t="str">
        <f>IF(Hidden!IU$51="Yes","H",IF($B20="","",IF(AND($C20&lt;=Hidden!IU$50,$D20&gt;=Hidden!IU$50),IF($G20="","x","y"),"")))</f>
        <v/>
      </c>
      <c r="JC20" s="38" t="str">
        <f>IF(Hidden!IV$51="Yes","H",IF($B20="","",IF(AND($C20&lt;=Hidden!IV$50,$D20&gt;=Hidden!IV$50),IF($G20="","x","y"),"")))</f>
        <v/>
      </c>
      <c r="JD20" s="41" t="str">
        <f>IF(Hidden!IW$51="Yes","H",IF($B20="","",IF(AND($C20&lt;=Hidden!IW$50,$D20&gt;=Hidden!IW$50),IF($G20="","x","y"),"")))</f>
        <v/>
      </c>
      <c r="JE20" s="37" t="str">
        <f>IF(Hidden!IX$51="Yes","H",IF($B20="","",IF(AND($C20&lt;=Hidden!IX$50,$D20&gt;=Hidden!IX$50),IF($G20="","x","y"),"")))</f>
        <v/>
      </c>
      <c r="JF20" s="37" t="str">
        <f>IF(Hidden!IY$51="Yes","H",IF($B20="","",IF(AND($C20&lt;=Hidden!IY$50,$D20&gt;=Hidden!IY$50),IF($G20="","x","y"),"")))</f>
        <v/>
      </c>
      <c r="JG20" s="37" t="str">
        <f>IF(Hidden!IZ$51="Yes","H",IF($B20="","",IF(AND($C20&lt;=Hidden!IZ$50,$D20&gt;=Hidden!IZ$50),IF($G20="","x","y"),"")))</f>
        <v/>
      </c>
      <c r="JH20" s="38" t="str">
        <f>IF(Hidden!JA$51="Yes","H",IF($B20="","",IF(AND($C20&lt;=Hidden!JA$50,$D20&gt;=Hidden!JA$50),IF($G20="","x","y"),"")))</f>
        <v/>
      </c>
      <c r="JI20" s="41" t="str">
        <f>IF(Hidden!JB$51="Yes","H",IF($B20="","",IF(AND($C20&lt;=Hidden!JB$50,$D20&gt;=Hidden!JB$50),IF($G20="","x","y"),"")))</f>
        <v/>
      </c>
      <c r="JJ20" s="37" t="str">
        <f>IF(Hidden!JC$51="Yes","H",IF($B20="","",IF(AND($C20&lt;=Hidden!JC$50,$D20&gt;=Hidden!JC$50),IF($G20="","x","y"),"")))</f>
        <v/>
      </c>
      <c r="JK20" s="37" t="str">
        <f>IF(Hidden!JD$51="Yes","H",IF($B20="","",IF(AND($C20&lt;=Hidden!JD$50,$D20&gt;=Hidden!JD$50),IF($G20="","x","y"),"")))</f>
        <v/>
      </c>
      <c r="JL20" s="37" t="str">
        <f>IF(Hidden!JE$51="Yes","H",IF($B20="","",IF(AND($C20&lt;=Hidden!JE$50,$D20&gt;=Hidden!JE$50),IF($G20="","x","y"),"")))</f>
        <v/>
      </c>
      <c r="JM20" s="38" t="str">
        <f>IF(Hidden!JF$51="Yes","H",IF($B20="","",IF(AND($C20&lt;=Hidden!JF$50,$D20&gt;=Hidden!JF$50),IF($G20="","x","y"),"")))</f>
        <v/>
      </c>
      <c r="JN20" s="41" t="str">
        <f>IF(Hidden!JG$51="Yes","H",IF($B20="","",IF(AND($C20&lt;=Hidden!JG$50,$D20&gt;=Hidden!JG$50),IF($G20="","x","y"),"")))</f>
        <v/>
      </c>
      <c r="JO20" s="37" t="str">
        <f>IF(Hidden!JH$51="Yes","H",IF($B20="","",IF(AND($C20&lt;=Hidden!JH$50,$D20&gt;=Hidden!JH$50),IF($G20="","x","y"),"")))</f>
        <v/>
      </c>
      <c r="JP20" s="37" t="str">
        <f>IF(Hidden!JI$51="Yes","H",IF($B20="","",IF(AND($C20&lt;=Hidden!JI$50,$D20&gt;=Hidden!JI$50),IF($G20="","x","y"),"")))</f>
        <v/>
      </c>
      <c r="JQ20" s="37" t="str">
        <f>IF(Hidden!JJ$51="Yes","H",IF($B20="","",IF(AND($C20&lt;=Hidden!JJ$50,$D20&gt;=Hidden!JJ$50),IF($G20="","x","y"),"")))</f>
        <v/>
      </c>
      <c r="JR20" s="38" t="str">
        <f>IF(Hidden!JK$51="Yes","H",IF($B20="","",IF(AND($C20&lt;=Hidden!JK$50,$D20&gt;=Hidden!JK$50),IF($G20="","x","y"),"")))</f>
        <v/>
      </c>
    </row>
    <row r="21" spans="1:278" ht="25.5">
      <c r="A21" s="28"/>
      <c r="B21" s="209" t="s">
        <v>131</v>
      </c>
      <c r="C21" s="207">
        <v>44305</v>
      </c>
      <c r="D21" s="207">
        <v>44329</v>
      </c>
      <c r="E21" s="212" t="s">
        <v>23</v>
      </c>
      <c r="F21" s="207">
        <v>44305</v>
      </c>
      <c r="G21" s="207">
        <v>44329</v>
      </c>
      <c r="H21" s="211"/>
      <c r="I21" s="36" t="str">
        <f>IF(Hidden!B$51="Yes","H",IF($B21="","",IF(AND($C21&lt;=Hidden!B$50,$D21&gt;=Hidden!B$50),IF($G21="","x","y"),"")))</f>
        <v>y</v>
      </c>
      <c r="J21" s="37" t="str">
        <f>IF(Hidden!C$51="Yes","H",IF($B21="","",IF(AND($C21&lt;=Hidden!C$50,$D21&gt;=Hidden!C$50),IF($G21="","x","y"),"")))</f>
        <v>y</v>
      </c>
      <c r="K21" s="37" t="str">
        <f>IF(Hidden!D$51="Yes","H",IF($B21="","",IF(AND($C21&lt;=Hidden!D$50,$D21&gt;=Hidden!D$50),IF($G21="","x","y"),"")))</f>
        <v>y</v>
      </c>
      <c r="L21" s="37" t="str">
        <f>IF(Hidden!E$50="Yes","H",IF($B21="","",IF(AND($C21&lt;=Hidden!E$49,$D21&gt;=Hidden!E$49),IF($G21="","x","y"),"")))</f>
        <v>y</v>
      </c>
      <c r="M21" s="40" t="str">
        <f>IF(Hidden!F$50="Yes","H",IF($B21="","",IF(AND($C21&lt;=Hidden!F$49,$D21&gt;=Hidden!F$49),IF($G21="","x","y"),"")))</f>
        <v>y</v>
      </c>
      <c r="N21" s="44" t="str">
        <f>IF(Hidden!G$50="Yes","H",IF($B21="","",IF(AND($C21&lt;=Hidden!G$49,$D21&gt;=Hidden!G$49),IF($G21="","x","y"),"")))</f>
        <v>y</v>
      </c>
      <c r="O21" s="37" t="str">
        <f>IF(Hidden!H$50="Yes","H",IF($B21="","",IF(AND($C21&lt;=Hidden!H$49,$D21&gt;=Hidden!H$49),IF($G21="","x","y"),"")))</f>
        <v>y</v>
      </c>
      <c r="P21" s="37" t="str">
        <f>IF(Hidden!I$50="Yes","H",IF($B21="","",IF(AND($C21&lt;=Hidden!I$49,$D21&gt;=Hidden!I$49),IF($G21="","x","y"),"")))</f>
        <v>y</v>
      </c>
      <c r="Q21" s="37" t="str">
        <f>IF(Hidden!J$52="Yes","H",IF($B21="","",IF(AND($C21&lt;=Hidden!J$51,$D21&gt;=Hidden!J$51),IF($G21="","x","y"),"")))</f>
        <v>y</v>
      </c>
      <c r="R21" s="45" t="str">
        <f>IF(Hidden!K$52="Yes","H",IF($B21="","",IF(AND($C21&lt;=Hidden!K$51,$D21&gt;=Hidden!K$51),IF($G21="","x","y"),"")))</f>
        <v>y</v>
      </c>
      <c r="S21" s="41" t="str">
        <f>IF(Hidden!L$51="Yes","H",IF($B21="","",IF(AND($C21&lt;=Hidden!L$50,$D21&gt;=Hidden!L$50),IF($G21="","x","y"),"")))</f>
        <v>y</v>
      </c>
      <c r="T21" s="37" t="str">
        <f>IF(Hidden!M$51="Yes","H",IF($B21="","",IF(AND($C21&lt;=Hidden!M$50,$D21&gt;=Hidden!M$50),IF($G21="","x","y"),"")))</f>
        <v>y</v>
      </c>
      <c r="U21" s="37" t="str">
        <f>IF(Hidden!N$51="Yes","H",IF($B21="","",IF(AND($C21&lt;=Hidden!N$50,$D21&gt;=Hidden!N$50),IF($G21="","x","y"),"")))</f>
        <v>y</v>
      </c>
      <c r="V21" s="37" t="str">
        <f>IF(Hidden!O$51="Yes","H",IF($B21="","",IF(AND($C21&lt;=Hidden!O$50,$D21&gt;=Hidden!O$50),IF($G21="","x","y"),"")))</f>
        <v>y</v>
      </c>
      <c r="W21" s="40" t="str">
        <f>IF(Hidden!P$51="Yes","H",IF($B21="","",IF(AND($C21&lt;=Hidden!P$50,$D21&gt;=Hidden!P$50),IF($G21="","x","y"),"")))</f>
        <v>y</v>
      </c>
      <c r="X21" s="44" t="str">
        <f>IF(Hidden!Q$51="Yes","H",IF($B21="","",IF(AND($C21&lt;=Hidden!Q$50,$D21&gt;=Hidden!Q$50),IF($G21="","x","y"),"")))</f>
        <v>y</v>
      </c>
      <c r="Y21" s="37" t="str">
        <f>IF(Hidden!R$51="Yes","H",IF($B21="","",IF(AND($C21&lt;=Hidden!R$50,$D21&gt;=Hidden!R$50),IF($G21="","x","y"),"")))</f>
        <v>y</v>
      </c>
      <c r="Z21" s="37" t="str">
        <f>IF(Hidden!S$51="Yes","H",IF($B21="","",IF(AND($C21&lt;=Hidden!S$50,$D21&gt;=Hidden!S$50),IF($G21="","x","y"),"")))</f>
        <v>y</v>
      </c>
      <c r="AA21" s="37" t="str">
        <f>IF(Hidden!T$51="Yes","H",IF($B21="","",IF(AND($C21&lt;=Hidden!T$50,$D21&gt;=Hidden!T$50),IF($G21="","x","y"),"")))</f>
        <v>y</v>
      </c>
      <c r="AB21" s="45" t="str">
        <f>IF(Hidden!U$51="Yes","H",IF($B21="","",IF(AND($C21&lt;=Hidden!U$50,$D21&gt;=Hidden!U$50),IF($G21="","x","y"),"")))</f>
        <v/>
      </c>
      <c r="AC21" s="41" t="str">
        <f>IF(Hidden!V$51="Yes","H",IF($B21="","",IF(AND($C21&lt;=Hidden!V$50,$D21&gt;=Hidden!V$50),IF($G21="","x","y"),"")))</f>
        <v/>
      </c>
      <c r="AD21" s="37" t="str">
        <f>IF(Hidden!W$51="Yes","H",IF($B21="","",IF(AND($C21&lt;=Hidden!W$50,$D21&gt;=Hidden!W$50),IF($G21="","x","y"),"")))</f>
        <v/>
      </c>
      <c r="AE21" s="37" t="str">
        <f>IF(Hidden!X$51="Yes","H",IF($B21="","",IF(AND($C21&lt;=Hidden!X$50,$D21&gt;=Hidden!X$50),IF($G21="","x","y"),"")))</f>
        <v/>
      </c>
      <c r="AF21" s="37" t="str">
        <f>IF(Hidden!Y$51="Yes","H",IF($B21="","",IF(AND($C21&lt;=Hidden!Y$50,$D21&gt;=Hidden!Y$50),IF($G21="","x","y"),"")))</f>
        <v/>
      </c>
      <c r="AG21" s="40" t="str">
        <f>IF(Hidden!Z$51="Yes","H",IF($B21="","",IF(AND($C21&lt;=Hidden!Z$50,$D21&gt;=Hidden!Z$50),IF($G21="","x","y"),"")))</f>
        <v/>
      </c>
      <c r="AH21" s="44" t="str">
        <f>IF(Hidden!AA$51="Yes","H",IF($B21="","",IF(AND($C21&lt;=Hidden!AA$50,$D21&gt;=Hidden!AA$50),IF($G21="","x","y"),"")))</f>
        <v/>
      </c>
      <c r="AI21" s="37" t="str">
        <f>IF(Hidden!AB$51="Yes","H",IF($B21="","",IF(AND($C21&lt;=Hidden!AB$50,$D21&gt;=Hidden!AB$50),IF($G21="","x","y"),"")))</f>
        <v/>
      </c>
      <c r="AJ21" s="37" t="str">
        <f>IF(Hidden!AC$51="Yes","H",IF($B21="","",IF(AND($C21&lt;=Hidden!AC$50,$D21&gt;=Hidden!AC$50),IF($G21="","x","y"),"")))</f>
        <v/>
      </c>
      <c r="AK21" s="37" t="str">
        <f>IF(Hidden!AD$51="Yes","H",IF($B21="","",IF(AND($C21&lt;=Hidden!AD$50,$D21&gt;=Hidden!AD$50),IF($G21="","x","y"),"")))</f>
        <v/>
      </c>
      <c r="AL21" s="45" t="str">
        <f>IF(Hidden!AE$51="Yes","H",IF($B21="","",IF(AND($C21&lt;=Hidden!AE$50,$D21&gt;=Hidden!AE$50),IF($G21="","x","y"),"")))</f>
        <v/>
      </c>
      <c r="AM21" s="41" t="str">
        <f>IF(Hidden!AF$51="Yes","H",IF($B21="","",IF(AND($C21&lt;=Hidden!AF$50,$D21&gt;=Hidden!AF$50),IF($G21="","x","y"),"")))</f>
        <v/>
      </c>
      <c r="AN21" s="37" t="str">
        <f>IF(Hidden!AG$51="Yes","H",IF($B21="","",IF(AND($C21&lt;=Hidden!AG$50,$D21&gt;=Hidden!AG$50),IF($G21="","x","y"),"")))</f>
        <v/>
      </c>
      <c r="AO21" s="37" t="str">
        <f>IF(Hidden!AH$51="Yes","H",IF($B21="","",IF(AND($C21&lt;=Hidden!AH$50,$D21&gt;=Hidden!AH$50),IF($G21="","x","y"),"")))</f>
        <v/>
      </c>
      <c r="AP21" s="37" t="str">
        <f>IF(Hidden!AI$51="Yes","H",IF($B21="","",IF(AND($C21&lt;=Hidden!AI$50,$D21&gt;=Hidden!AI$50),IF($G21="","x","y"),"")))</f>
        <v/>
      </c>
      <c r="AQ21" s="40" t="str">
        <f>IF(Hidden!AJ$51="Yes","H",IF($B21="","",IF(AND($C21&lt;=Hidden!AJ$50,$D21&gt;=Hidden!AJ$50),IF($G21="","x","y"),"")))</f>
        <v/>
      </c>
      <c r="AR21" s="44" t="str">
        <f>IF(Hidden!AK$51="Yes","H",IF($B21="","",IF(AND($C21&lt;=Hidden!AK$50,$D21&gt;=Hidden!AK$50),IF($G21="","x","y"),"")))</f>
        <v/>
      </c>
      <c r="AS21" s="37" t="str">
        <f>IF(Hidden!AL$51="Yes","H",IF($B21="","",IF(AND($C21&lt;=Hidden!AL$50,$D21&gt;=Hidden!AL$50),IF($G21="","x","y"),"")))</f>
        <v/>
      </c>
      <c r="AT21" s="37" t="str">
        <f>IF(Hidden!AM$51="Yes","H",IF($B21="","",IF(AND($C21&lt;=Hidden!AM$50,$D21&gt;=Hidden!AM$50),IF($G21="","x","y"),"")))</f>
        <v/>
      </c>
      <c r="AU21" s="37" t="str">
        <f>IF(Hidden!AN$51="Yes","H",IF($B21="","",IF(AND($C21&lt;=Hidden!AN$50,$D21&gt;=Hidden!AN$50),IF($G21="","x","y"),"")))</f>
        <v/>
      </c>
      <c r="AV21" s="45" t="str">
        <f>IF(Hidden!AO$51="Yes","H",IF($B21="","",IF(AND($C21&lt;=Hidden!AO$50,$D21&gt;=Hidden!AO$50),IF($G21="","x","y"),"")))</f>
        <v/>
      </c>
      <c r="AW21" s="41" t="str">
        <f>IF(Hidden!AP$51="Yes","H",IF($B21="","",IF(AND($C21&lt;=Hidden!AP$50,$D21&gt;=Hidden!AP$50),IF($G21="","x","y"),"")))</f>
        <v/>
      </c>
      <c r="AX21" s="37" t="str">
        <f>IF(Hidden!AQ$51="Yes","H",IF($B21="","",IF(AND($C21&lt;=Hidden!AQ$50,$D21&gt;=Hidden!AQ$50),IF($G21="","x","y"),"")))</f>
        <v/>
      </c>
      <c r="AY21" s="37" t="str">
        <f>IF(Hidden!AR$51="Yes","H",IF($B21="","",IF(AND($C21&lt;=Hidden!AR$50,$D21&gt;=Hidden!AR$50),IF($G21="","x","y"),"")))</f>
        <v/>
      </c>
      <c r="AZ21" s="37" t="str">
        <f>IF(Hidden!AS$51="Yes","H",IF($B21="","",IF(AND($C21&lt;=Hidden!AS$50,$D21&gt;=Hidden!AS$50),IF($G21="","x","y"),"")))</f>
        <v/>
      </c>
      <c r="BA21" s="40" t="str">
        <f>IF(Hidden!AT$51="Yes","H",IF($B21="","",IF(AND($C21&lt;=Hidden!AT$50,$D21&gt;=Hidden!AT$50),IF($G21="","x","y"),"")))</f>
        <v/>
      </c>
      <c r="BB21" s="44" t="str">
        <f>IF(Hidden!AU$51="Yes","H",IF($B21="","",IF(AND($C21&lt;=Hidden!AU$50,$D21&gt;=Hidden!AU$50),IF($G21="","x","y"),"")))</f>
        <v/>
      </c>
      <c r="BC21" s="37" t="str">
        <f>IF(Hidden!AV$51="Yes","H",IF($B21="","",IF(AND($C21&lt;=Hidden!AV$50,$D21&gt;=Hidden!AV$50),IF($G21="","x","y"),"")))</f>
        <v/>
      </c>
      <c r="BD21" s="37" t="str">
        <f>IF(Hidden!AW$51="Yes","H",IF($B21="","",IF(AND($C21&lt;=Hidden!AW$50,$D21&gt;=Hidden!AW$50),IF($G21="","x","y"),"")))</f>
        <v/>
      </c>
      <c r="BE21" s="37" t="str">
        <f>IF(Hidden!AX$51="Yes","H",IF($B21="","",IF(AND($C21&lt;=Hidden!AX$50,$D21&gt;=Hidden!AX$50),IF($G21="","x","y"),"")))</f>
        <v/>
      </c>
      <c r="BF21" s="45" t="str">
        <f>IF(Hidden!AY$51="Yes","H",IF($B21="","",IF(AND($C21&lt;=Hidden!AY$50,$D21&gt;=Hidden!AY$50),IF($G21="","x","y"),"")))</f>
        <v/>
      </c>
      <c r="BG21" s="41" t="str">
        <f>IF(Hidden!AZ$51="Yes","H",IF($B21="","",IF(AND($C21&lt;=Hidden!AZ$50,$D21&gt;=Hidden!AZ$50),IF($G21="","x","y"),"")))</f>
        <v/>
      </c>
      <c r="BH21" s="37" t="str">
        <f>IF(Hidden!BA$51="Yes","H",IF($B21="","",IF(AND($C21&lt;=Hidden!BA$50,$D21&gt;=Hidden!BA$50),IF($G21="","x","y"),"")))</f>
        <v/>
      </c>
      <c r="BI21" s="37" t="str">
        <f>IF(Hidden!BB$51="Yes","H",IF($B21="","",IF(AND($C21&lt;=Hidden!BB$50,$D21&gt;=Hidden!BB$50),IF($G21="","x","y"),"")))</f>
        <v/>
      </c>
      <c r="BJ21" s="37" t="str">
        <f>IF(Hidden!BC$51="Yes","H",IF($B21="","",IF(AND($C21&lt;=Hidden!BC$50,$D21&gt;=Hidden!BC$50),IF($G21="","x","y"),"")))</f>
        <v/>
      </c>
      <c r="BK21" s="40" t="str">
        <f>IF(Hidden!BD$51="Yes","H",IF($B21="","",IF(AND($C21&lt;=Hidden!BD$50,$D21&gt;=Hidden!BD$50),IF($G21="","x","y"),"")))</f>
        <v/>
      </c>
      <c r="BL21" s="44" t="str">
        <f>IF(Hidden!BE$51="Yes","H",IF($B21="","",IF(AND($C21&lt;=Hidden!BE$50,$D21&gt;=Hidden!BE$50),IF($G21="","x","y"),"")))</f>
        <v/>
      </c>
      <c r="BM21" s="37" t="str">
        <f>IF(Hidden!BF$51="Yes","H",IF($B21="","",IF(AND($C21&lt;=Hidden!BF$50,$D21&gt;=Hidden!BF$50),IF($G21="","x","y"),"")))</f>
        <v/>
      </c>
      <c r="BN21" s="37" t="str">
        <f>IF(Hidden!BG$51="Yes","H",IF($B21="","",IF(AND($C21&lt;=Hidden!BG$50,$D21&gt;=Hidden!BG$50),IF($G21="","x","y"),"")))</f>
        <v/>
      </c>
      <c r="BO21" s="37" t="str">
        <f>IF(Hidden!BH$51="Yes","H",IF($B21="","",IF(AND($C21&lt;=Hidden!BH$50,$D21&gt;=Hidden!BH$50),IF($G21="","x","y"),"")))</f>
        <v/>
      </c>
      <c r="BP21" s="45" t="str">
        <f>IF(Hidden!BI$51="Yes","H",IF($B21="","",IF(AND($C21&lt;=Hidden!BI$50,$D21&gt;=Hidden!BI$50),IF($G21="","x","y"),"")))</f>
        <v/>
      </c>
      <c r="BQ21" s="41" t="str">
        <f>IF(Hidden!BJ$51="Yes","H",IF($B21="","",IF(AND($C21&lt;=Hidden!BJ$50,$D21&gt;=Hidden!BJ$50),IF($G21="","x","y"),"")))</f>
        <v/>
      </c>
      <c r="BR21" s="37" t="str">
        <f>IF(Hidden!BK$51="Yes","H",IF($B21="","",IF(AND($C21&lt;=Hidden!BK$50,$D21&gt;=Hidden!BK$50),IF($G21="","x","y"),"")))</f>
        <v/>
      </c>
      <c r="BS21" s="37" t="str">
        <f>IF(Hidden!BL$51="Yes","H",IF($B21="","",IF(AND($C21&lt;=Hidden!BL$50,$D21&gt;=Hidden!BL$50),IF($G21="","x","y"),"")))</f>
        <v/>
      </c>
      <c r="BT21" s="37" t="str">
        <f>IF(Hidden!BM$51="Yes","H",IF($B21="","",IF(AND($C21&lt;=Hidden!BM$50,$D21&gt;=Hidden!BM$50),IF($G21="","x","y"),"")))</f>
        <v/>
      </c>
      <c r="BU21" s="40" t="str">
        <f>IF(Hidden!BN$51="Yes","H",IF($B21="","",IF(AND($C21&lt;=Hidden!BN$50,$D21&gt;=Hidden!BN$50),IF($G21="","x","y"),"")))</f>
        <v/>
      </c>
      <c r="BV21" s="44" t="str">
        <f>IF(Hidden!BO$51="Yes","H",IF($B21="","",IF(AND($C21&lt;=Hidden!BO$50,$D21&gt;=Hidden!BO$50),IF($G21="","x","y"),"")))</f>
        <v/>
      </c>
      <c r="BW21" s="37" t="str">
        <f>IF(Hidden!BP$51="Yes","H",IF($B21="","",IF(AND($C21&lt;=Hidden!BP$50,$D21&gt;=Hidden!BP$50),IF($G21="","x","y"),"")))</f>
        <v/>
      </c>
      <c r="BX21" s="37" t="str">
        <f>IF(Hidden!BQ$51="Yes","H",IF($B21="","",IF(AND($C21&lt;=Hidden!BQ$50,$D21&gt;=Hidden!BQ$50),IF($G21="","x","y"),"")))</f>
        <v/>
      </c>
      <c r="BY21" s="37" t="str">
        <f>IF(Hidden!BR$51="Yes","H",IF($B21="","",IF(AND($C21&lt;=Hidden!BR$50,$D21&gt;=Hidden!BR$50),IF($G21="","x","y"),"")))</f>
        <v/>
      </c>
      <c r="BZ21" s="45" t="str">
        <f>IF(Hidden!BS$51="Yes","H",IF($B21="","",IF(AND($C21&lt;=Hidden!BS$50,$D21&gt;=Hidden!BS$50),IF($G21="","x","y"),"")))</f>
        <v/>
      </c>
      <c r="CA21" s="41" t="str">
        <f>IF(Hidden!BT$51="Yes","H",IF($B21="","",IF(AND($C21&lt;=Hidden!BT$50,$D21&gt;=Hidden!BT$50),IF($G21="","x","y"),"")))</f>
        <v/>
      </c>
      <c r="CB21" s="37" t="str">
        <f>IF(Hidden!BU$51="Yes","H",IF($B21="","",IF(AND($C21&lt;=Hidden!BU$50,$D21&gt;=Hidden!BU$50),IF($G21="","x","y"),"")))</f>
        <v/>
      </c>
      <c r="CC21" s="37" t="str">
        <f>IF(Hidden!BV$51="Yes","H",IF($B21="","",IF(AND($C21&lt;=Hidden!BV$50,$D21&gt;=Hidden!BV$50),IF($G21="","x","y"),"")))</f>
        <v/>
      </c>
      <c r="CD21" s="37" t="str">
        <f>IF(Hidden!BW$51="Yes","H",IF($B21="","",IF(AND($C21&lt;=Hidden!BW$50,$D21&gt;=Hidden!BW$50),IF($G21="","x","y"),"")))</f>
        <v/>
      </c>
      <c r="CE21" s="40" t="str">
        <f>IF(Hidden!BX$51="Yes","H",IF($B21="","",IF(AND($C21&lt;=Hidden!BX$50,$D21&gt;=Hidden!BX$50),IF($G21="","x","y"),"")))</f>
        <v/>
      </c>
      <c r="CF21" s="44" t="str">
        <f>IF(Hidden!BY$51="Yes","H",IF($B21="","",IF(AND($C21&lt;=Hidden!BY$50,$D21&gt;=Hidden!BY$50),IF($G21="","x","y"),"")))</f>
        <v/>
      </c>
      <c r="CG21" s="37" t="str">
        <f>IF(Hidden!BZ$51="Yes","H",IF($B21="","",IF(AND($C21&lt;=Hidden!BZ$50,$D21&gt;=Hidden!BZ$50),IF($G21="","x","y"),"")))</f>
        <v/>
      </c>
      <c r="CH21" s="37" t="str">
        <f>IF(Hidden!CA$51="Yes","H",IF($B21="","",IF(AND($C21&lt;=Hidden!CA$50,$D21&gt;=Hidden!CA$50),IF($G21="","x","y"),"")))</f>
        <v/>
      </c>
      <c r="CI21" s="37" t="str">
        <f>IF(Hidden!CB$51="Yes","H",IF($B21="","",IF(AND($C21&lt;=Hidden!CB$50,$D21&gt;=Hidden!CB$50),IF($G21="","x","y"),"")))</f>
        <v/>
      </c>
      <c r="CJ21" s="45" t="str">
        <f>IF(Hidden!CC$51="Yes","H",IF($B21="","",IF(AND($C21&lt;=Hidden!CC$50,$D21&gt;=Hidden!CC$50),IF($G21="","x","y"),"")))</f>
        <v/>
      </c>
      <c r="CK21" s="41" t="str">
        <f>IF(Hidden!CD$51="Yes","H",IF($B21="","",IF(AND($C21&lt;=Hidden!CD$50,$D21&gt;=Hidden!CD$50),IF($G21="","x","y"),"")))</f>
        <v/>
      </c>
      <c r="CL21" s="37" t="str">
        <f>IF(Hidden!CE$51="Yes","H",IF($B21="","",IF(AND($C21&lt;=Hidden!CE$50,$D21&gt;=Hidden!CE$50),IF($G21="","x","y"),"")))</f>
        <v/>
      </c>
      <c r="CM21" s="37" t="str">
        <f>IF(Hidden!CF$51="Yes","H",IF($B21="","",IF(AND($C21&lt;=Hidden!CF$50,$D21&gt;=Hidden!CF$50),IF($G21="","x","y"),"")))</f>
        <v/>
      </c>
      <c r="CN21" s="37" t="str">
        <f>IF(Hidden!CG$51="Yes","H",IF($B21="","",IF(AND($C21&lt;=Hidden!CG$50,$D21&gt;=Hidden!CG$50),IF($G21="","x","y"),"")))</f>
        <v/>
      </c>
      <c r="CO21" s="40" t="str">
        <f>IF(Hidden!CH$51="Yes","H",IF($B21="","",IF(AND($C21&lt;=Hidden!CH$50,$D21&gt;=Hidden!CH$50),IF($G21="","x","y"),"")))</f>
        <v/>
      </c>
      <c r="CP21" s="44" t="str">
        <f>IF(Hidden!CI$51="Yes","H",IF($B21="","",IF(AND($C21&lt;=Hidden!CI$50,$D21&gt;=Hidden!CI$50),IF($G21="","x","y"),"")))</f>
        <v/>
      </c>
      <c r="CQ21" s="37" t="str">
        <f>IF(Hidden!CJ$51="Yes","H",IF($B21="","",IF(AND($C21&lt;=Hidden!CJ$50,$D21&gt;=Hidden!CJ$50),IF($G21="","x","y"),"")))</f>
        <v/>
      </c>
      <c r="CR21" s="37" t="str">
        <f>IF(Hidden!CK$51="Yes","H",IF($B21="","",IF(AND($C21&lt;=Hidden!CK$50,$D21&gt;=Hidden!CK$50),IF($G21="","x","y"),"")))</f>
        <v/>
      </c>
      <c r="CS21" s="37" t="str">
        <f>IF(Hidden!CL$51="Yes","H",IF($B21="","",IF(AND($C21&lt;=Hidden!CL$50,$D21&gt;=Hidden!CL$50),IF($G21="","x","y"),"")))</f>
        <v/>
      </c>
      <c r="CT21" s="45" t="str">
        <f>IF(Hidden!CM$51="Yes","H",IF($B21="","",IF(AND($C21&lt;=Hidden!CM$50,$D21&gt;=Hidden!CM$50),IF($G21="","x","y"),"")))</f>
        <v/>
      </c>
      <c r="CU21" s="41" t="str">
        <f>IF(Hidden!CN$51="Yes","H",IF($B21="","",IF(AND($C21&lt;=Hidden!CN$50,$D21&gt;=Hidden!CN$50),IF($G21="","x","y"),"")))</f>
        <v/>
      </c>
      <c r="CV21" s="37" t="str">
        <f>IF(Hidden!CO$51="Yes","H",IF($B21="","",IF(AND($C21&lt;=Hidden!CO$50,$D21&gt;=Hidden!CO$50),IF($G21="","x","y"),"")))</f>
        <v/>
      </c>
      <c r="CW21" s="37" t="str">
        <f>IF(Hidden!CP$51="Yes","H",IF($B21="","",IF(AND($C21&lt;=Hidden!CP$50,$D21&gt;=Hidden!CP$50),IF($G21="","x","y"),"")))</f>
        <v/>
      </c>
      <c r="CX21" s="37" t="str">
        <f>IF(Hidden!CQ$51="Yes","H",IF($B21="","",IF(AND($C21&lt;=Hidden!CQ$50,$D21&gt;=Hidden!CQ$50),IF($G21="","x","y"),"")))</f>
        <v/>
      </c>
      <c r="CY21" s="40" t="str">
        <f>IF(Hidden!CR$51="Yes","H",IF($B21="","",IF(AND($C21&lt;=Hidden!CR$50,$D21&gt;=Hidden!CR$50),IF($G21="","x","y"),"")))</f>
        <v/>
      </c>
      <c r="CZ21" s="44" t="str">
        <f>IF(Hidden!CS$51="Yes","H",IF($B21="","",IF(AND($C21&lt;=Hidden!CS$50,$D21&gt;=Hidden!CS$50),IF($G21="","x","y"),"")))</f>
        <v/>
      </c>
      <c r="DA21" s="37" t="str">
        <f>IF(Hidden!CT$51="Yes","H",IF($B21="","",IF(AND($C21&lt;=Hidden!CT$50,$D21&gt;=Hidden!CT$50),IF($G21="","x","y"),"")))</f>
        <v/>
      </c>
      <c r="DB21" s="37" t="str">
        <f>IF(Hidden!CU$51="Yes","H",IF($B21="","",IF(AND($C21&lt;=Hidden!CU$50,$D21&gt;=Hidden!CU$50),IF($G21="","x","y"),"")))</f>
        <v/>
      </c>
      <c r="DC21" s="37" t="str">
        <f>IF(Hidden!CV$51="Yes","H",IF($B21="","",IF(AND($C21&lt;=Hidden!CV$50,$D21&gt;=Hidden!CV$50),IF($G21="","x","y"),"")))</f>
        <v/>
      </c>
      <c r="DD21" s="45" t="str">
        <f>IF(Hidden!CW$51="Yes","H",IF($B21="","",IF(AND($C21&lt;=Hidden!CW$50,$D21&gt;=Hidden!CW$50),IF($G21="","x","y"),"")))</f>
        <v/>
      </c>
      <c r="DE21" s="41" t="str">
        <f>IF(Hidden!CX$51="Yes","H",IF($B21="","",IF(AND($C21&lt;=Hidden!CX$50,$D21&gt;=Hidden!CX$50),IF($G21="","x","y"),"")))</f>
        <v/>
      </c>
      <c r="DF21" s="37" t="str">
        <f>IF(Hidden!CY$51="Yes","H",IF($B21="","",IF(AND($C21&lt;=Hidden!CY$50,$D21&gt;=Hidden!CY$50),IF($G21="","x","y"),"")))</f>
        <v/>
      </c>
      <c r="DG21" s="37" t="str">
        <f>IF(Hidden!CZ$51="Yes","H",IF($B21="","",IF(AND($C21&lt;=Hidden!CZ$50,$D21&gt;=Hidden!CZ$50),IF($G21="","x","y"),"")))</f>
        <v/>
      </c>
      <c r="DH21" s="37" t="str">
        <f>IF(Hidden!DA$51="Yes","H",IF($B21="","",IF(AND($C21&lt;=Hidden!DA$50,$D21&gt;=Hidden!DA$50),IF($G21="","x","y"),"")))</f>
        <v/>
      </c>
      <c r="DI21" s="40" t="str">
        <f>IF(Hidden!DB$51="Yes","H",IF($B21="","",IF(AND($C21&lt;=Hidden!DB$50,$D21&gt;=Hidden!DB$50),IF($G21="","x","y"),"")))</f>
        <v/>
      </c>
      <c r="DJ21" s="44" t="str">
        <f>IF(Hidden!DC$51="Yes","H",IF($B21="","",IF(AND($C21&lt;=Hidden!DC$50,$D21&gt;=Hidden!DC$50),IF($G21="","x","y"),"")))</f>
        <v/>
      </c>
      <c r="DK21" s="37" t="str">
        <f>IF(Hidden!DD$51="Yes","H",IF($B21="","",IF(AND($C21&lt;=Hidden!DD$50,$D21&gt;=Hidden!DD$50),IF($G21="","x","y"),"")))</f>
        <v/>
      </c>
      <c r="DL21" s="37" t="str">
        <f>IF(Hidden!DE$51="Yes","H",IF($B21="","",IF(AND($C21&lt;=Hidden!DE$50,$D21&gt;=Hidden!DE$50),IF($G21="","x","y"),"")))</f>
        <v/>
      </c>
      <c r="DM21" s="37" t="str">
        <f>IF(Hidden!DF$51="Yes","H",IF($B21="","",IF(AND($C21&lt;=Hidden!DF$50,$D21&gt;=Hidden!DF$50),IF($G21="","x","y"),"")))</f>
        <v/>
      </c>
      <c r="DN21" s="45" t="str">
        <f>IF(Hidden!DG$51="Yes","H",IF($B21="","",IF(AND($C21&lt;=Hidden!DG$50,$D21&gt;=Hidden!DG$50),IF($G21="","x","y"),"")))</f>
        <v/>
      </c>
      <c r="DO21" s="41" t="str">
        <f>IF(Hidden!DH$51="Yes","H",IF($B21="","",IF(AND($C21&lt;=Hidden!DH$50,$D21&gt;=Hidden!DH$50),IF($G21="","x","y"),"")))</f>
        <v/>
      </c>
      <c r="DP21" s="37" t="str">
        <f>IF(Hidden!DI$51="Yes","H",IF($B21="","",IF(AND($C21&lt;=Hidden!DI$50,$D21&gt;=Hidden!DI$50),IF($G21="","x","y"),"")))</f>
        <v/>
      </c>
      <c r="DQ21" s="37" t="str">
        <f>IF(Hidden!DJ$51="Yes","H",IF($B21="","",IF(AND($C21&lt;=Hidden!DJ$50,$D21&gt;=Hidden!DJ$50),IF($G21="","x","y"),"")))</f>
        <v/>
      </c>
      <c r="DR21" s="37" t="str">
        <f>IF(Hidden!DK$51="Yes","H",IF($B21="","",IF(AND($C21&lt;=Hidden!DK$50,$D21&gt;=Hidden!DK$50),IF($G21="","x","y"),"")))</f>
        <v/>
      </c>
      <c r="DS21" s="40" t="str">
        <f>IF(Hidden!DL$51="Yes","H",IF($B21="","",IF(AND($C21&lt;=Hidden!DL$50,$D21&gt;=Hidden!DL$50),IF($G21="","x","y"),"")))</f>
        <v/>
      </c>
      <c r="DT21" s="44" t="str">
        <f>IF(Hidden!DM$51="Yes","H",IF($B21="","",IF(AND($C21&lt;=Hidden!DM$50,$D21&gt;=Hidden!DM$50),IF($G21="","x","y"),"")))</f>
        <v/>
      </c>
      <c r="DU21" s="37" t="str">
        <f>IF(Hidden!DN$51="Yes","H",IF($B21="","",IF(AND($C21&lt;=Hidden!DN$50,$D21&gt;=Hidden!DN$50),IF($G21="","x","y"),"")))</f>
        <v/>
      </c>
      <c r="DV21" s="37" t="str">
        <f>IF(Hidden!DO$51="Yes","H",IF($B21="","",IF(AND($C21&lt;=Hidden!DO$50,$D21&gt;=Hidden!DO$50),IF($G21="","x","y"),"")))</f>
        <v/>
      </c>
      <c r="DW21" s="37" t="str">
        <f>IF(Hidden!DP$51="Yes","H",IF($B21="","",IF(AND($C21&lt;=Hidden!DP$50,$D21&gt;=Hidden!DP$50),IF($G21="","x","y"),"")))</f>
        <v/>
      </c>
      <c r="DX21" s="45" t="str">
        <f>IF(Hidden!DQ$51="Yes","H",IF($B21="","",IF(AND($C21&lt;=Hidden!DQ$50,$D21&gt;=Hidden!DQ$50),IF($G21="","x","y"),"")))</f>
        <v/>
      </c>
      <c r="DY21" s="44" t="str">
        <f>IF(Hidden!DR$51="Yes","H",IF($B21="","",IF(AND($C21&lt;=Hidden!DR$50,$D21&gt;=Hidden!DR$50),IF($G21="","x","y"),"")))</f>
        <v/>
      </c>
      <c r="DZ21" s="37" t="str">
        <f>IF(Hidden!DS$51="Yes","H",IF($B21="","",IF(AND($C21&lt;=Hidden!DS$50,$D21&gt;=Hidden!DS$50),IF($G21="","x","y"),"")))</f>
        <v/>
      </c>
      <c r="EA21" s="37" t="str">
        <f>IF(Hidden!DT$51="Yes","H",IF($B21="","",IF(AND($C21&lt;=Hidden!DT$50,$D21&gt;=Hidden!DT$50),IF($G21="","x","y"),"")))</f>
        <v/>
      </c>
      <c r="EB21" s="37" t="str">
        <f>IF(Hidden!DU$51="Yes","H",IF($B21="","",IF(AND($C21&lt;=Hidden!DU$50,$D21&gt;=Hidden!DU$50),IF($G21="","x","y"),"")))</f>
        <v/>
      </c>
      <c r="EC21" s="45" t="str">
        <f>IF(Hidden!DV$51="Yes","H",IF($B21="","",IF(AND($C21&lt;=Hidden!DV$50,$D21&gt;=Hidden!DV$50),IF($G21="","x","y"),"")))</f>
        <v/>
      </c>
      <c r="ED21" s="41" t="str">
        <f>IF(Hidden!DW$51="Yes","H",IF($B21="","",IF(AND($C21&lt;=Hidden!DW$50,$D21&gt;=Hidden!DW$50),IF($G21="","x","y"),"")))</f>
        <v/>
      </c>
      <c r="EE21" s="37" t="str">
        <f>IF(Hidden!DX$51="Yes","H",IF($B21="","",IF(AND($C21&lt;=Hidden!DX$50,$D21&gt;=Hidden!DX$50),IF($G21="","x","y"),"")))</f>
        <v/>
      </c>
      <c r="EF21" s="37" t="str">
        <f>IF(Hidden!DY$51="Yes","H",IF($B21="","",IF(AND($C21&lt;=Hidden!DY$50,$D21&gt;=Hidden!DY$50),IF($G21="","x","y"),"")))</f>
        <v/>
      </c>
      <c r="EG21" s="37" t="str">
        <f>IF(Hidden!DZ$51="Yes","H",IF($B21="","",IF(AND($C21&lt;=Hidden!DZ$50,$D21&gt;=Hidden!DZ$50),IF($G21="","x","y"),"")))</f>
        <v/>
      </c>
      <c r="EH21" s="38" t="str">
        <f>IF(Hidden!EA$51="Yes","H",IF($B21="","",IF(AND($C21&lt;=Hidden!EA$50,$D21&gt;=Hidden!EA$50),IF($G21="","x","y"),"")))</f>
        <v/>
      </c>
      <c r="EI21" s="41" t="str">
        <f>IF(Hidden!EB$51="Yes","H",IF($B21="","",IF(AND($C21&lt;=Hidden!EB$50,$D21&gt;=Hidden!EB$50),IF($G21="","x","y"),"")))</f>
        <v/>
      </c>
      <c r="EJ21" s="37" t="str">
        <f>IF(Hidden!EC$51="Yes","H",IF($B21="","",IF(AND($C21&lt;=Hidden!EC$50,$D21&gt;=Hidden!EC$50),IF($G21="","x","y"),"")))</f>
        <v/>
      </c>
      <c r="EK21" s="37" t="str">
        <f>IF(Hidden!ED$51="Yes","H",IF($B21="","",IF(AND($C21&lt;=Hidden!ED$50,$D21&gt;=Hidden!ED$50),IF($G21="","x","y"),"")))</f>
        <v/>
      </c>
      <c r="EL21" s="37" t="str">
        <f>IF(Hidden!EE$51="Yes","H",IF($B21="","",IF(AND($C21&lt;=Hidden!EE$50,$D21&gt;=Hidden!EE$50),IF($G21="","x","y"),"")))</f>
        <v/>
      </c>
      <c r="EM21" s="38" t="str">
        <f>IF(Hidden!EF$51="Yes","H",IF($B21="","",IF(AND($C21&lt;=Hidden!EF$50,$D21&gt;=Hidden!EF$50),IF($G21="","x","y"),"")))</f>
        <v/>
      </c>
      <c r="EN21" s="41" t="str">
        <f>IF(Hidden!EG$51="Yes","H",IF($B21="","",IF(AND($C21&lt;=Hidden!EG$50,$D21&gt;=Hidden!EG$50),IF($G21="","x","y"),"")))</f>
        <v/>
      </c>
      <c r="EO21" s="37" t="str">
        <f>IF(Hidden!EH$51="Yes","H",IF($B21="","",IF(AND($C21&lt;=Hidden!EH$50,$D21&gt;=Hidden!EH$50),IF($G21="","x","y"),"")))</f>
        <v/>
      </c>
      <c r="EP21" s="37" t="str">
        <f>IF(Hidden!EI$51="Yes","H",IF($B21="","",IF(AND($C21&lt;=Hidden!EI$50,$D21&gt;=Hidden!EI$50),IF($G21="","x","y"),"")))</f>
        <v/>
      </c>
      <c r="EQ21" s="37" t="str">
        <f>IF(Hidden!EJ$51="Yes","H",IF($B21="","",IF(AND($C21&lt;=Hidden!EJ$50,$D21&gt;=Hidden!EJ$50),IF($G21="","x","y"),"")))</f>
        <v/>
      </c>
      <c r="ER21" s="38" t="str">
        <f>IF(Hidden!EK$51="Yes","H",IF($B21="","",IF(AND($C21&lt;=Hidden!EK$50,$D21&gt;=Hidden!EK$50),IF($G21="","x","y"),"")))</f>
        <v/>
      </c>
      <c r="ES21" s="41" t="str">
        <f>IF(Hidden!EL$51="Yes","H",IF($B21="","",IF(AND($C21&lt;=Hidden!EL$50,$D21&gt;=Hidden!EL$50),IF($G21="","x","y"),"")))</f>
        <v/>
      </c>
      <c r="ET21" s="37" t="str">
        <f>IF(Hidden!EM$51="Yes","H",IF($B21="","",IF(AND($C21&lt;=Hidden!EM$50,$D21&gt;=Hidden!EM$50),IF($G21="","x","y"),"")))</f>
        <v/>
      </c>
      <c r="EU21" s="37" t="str">
        <f>IF(Hidden!EN$51="Yes","H",IF($B21="","",IF(AND($C21&lt;=Hidden!EN$50,$D21&gt;=Hidden!EN$50),IF($G21="","x","y"),"")))</f>
        <v/>
      </c>
      <c r="EV21" s="37" t="str">
        <f>IF(Hidden!EO$51="Yes","H",IF($B21="","",IF(AND($C21&lt;=Hidden!EO$50,$D21&gt;=Hidden!EO$50),IF($G21="","x","y"),"")))</f>
        <v/>
      </c>
      <c r="EW21" s="38" t="str">
        <f>IF(Hidden!EP$51="Yes","H",IF($B21="","",IF(AND($C21&lt;=Hidden!EP$50,$D21&gt;=Hidden!EP$50),IF($G21="","x","y"),"")))</f>
        <v/>
      </c>
      <c r="EX21" s="41" t="str">
        <f>IF(Hidden!EQ$51="Yes","H",IF($B21="","",IF(AND($C21&lt;=Hidden!EQ$50,$D21&gt;=Hidden!EQ$50),IF($G21="","x","y"),"")))</f>
        <v/>
      </c>
      <c r="EY21" s="37" t="str">
        <f>IF(Hidden!ER$51="Yes","H",IF($B21="","",IF(AND($C21&lt;=Hidden!ER$50,$D21&gt;=Hidden!ER$50),IF($G21="","x","y"),"")))</f>
        <v/>
      </c>
      <c r="EZ21" s="37" t="str">
        <f>IF(Hidden!ES$51="Yes","H",IF($B21="","",IF(AND($C21&lt;=Hidden!ES$50,$D21&gt;=Hidden!ES$50),IF($G21="","x","y"),"")))</f>
        <v/>
      </c>
      <c r="FA21" s="37" t="str">
        <f>IF(Hidden!ET$51="Yes","H",IF($B21="","",IF(AND($C21&lt;=Hidden!ET$50,$D21&gt;=Hidden!ET$50),IF($G21="","x","y"),"")))</f>
        <v/>
      </c>
      <c r="FB21" s="38" t="str">
        <f>IF(Hidden!EU$51="Yes","H",IF($B21="","",IF(AND($C21&lt;=Hidden!EU$50,$D21&gt;=Hidden!EU$50),IF($G21="","x","y"),"")))</f>
        <v/>
      </c>
      <c r="FC21" s="41" t="str">
        <f>IF(Hidden!EV$51="Yes","H",IF($B21="","",IF(AND($C21&lt;=Hidden!EV$50,$D21&gt;=Hidden!EV$50),IF($G21="","x","y"),"")))</f>
        <v/>
      </c>
      <c r="FD21" s="37" t="str">
        <f>IF(Hidden!EW$51="Yes","H",IF($B21="","",IF(AND($C21&lt;=Hidden!EW$50,$D21&gt;=Hidden!EW$50),IF($G21="","x","y"),"")))</f>
        <v/>
      </c>
      <c r="FE21" s="37" t="str">
        <f>IF(Hidden!EX$51="Yes","H",IF($B21="","",IF(AND($C21&lt;=Hidden!EX$50,$D21&gt;=Hidden!EX$50),IF($G21="","x","y"),"")))</f>
        <v/>
      </c>
      <c r="FF21" s="37" t="str">
        <f>IF(Hidden!EY$51="Yes","H",IF($B21="","",IF(AND($C21&lt;=Hidden!EY$50,$D21&gt;=Hidden!EY$50),IF($G21="","x","y"),"")))</f>
        <v/>
      </c>
      <c r="FG21" s="38" t="str">
        <f>IF(Hidden!EZ$51="Yes","H",IF($B21="","",IF(AND($C21&lt;=Hidden!EZ$50,$D21&gt;=Hidden!EZ$50),IF($G21="","x","y"),"")))</f>
        <v/>
      </c>
      <c r="FH21" s="41" t="str">
        <f>IF(Hidden!FA$51="Yes","H",IF($B21="","",IF(AND($C21&lt;=Hidden!FA$50,$D21&gt;=Hidden!FA$50),IF($G21="","x","y"),"")))</f>
        <v/>
      </c>
      <c r="FI21" s="37" t="str">
        <f>IF(Hidden!FB$51="Yes","H",IF($B21="","",IF(AND($C21&lt;=Hidden!FB$50,$D21&gt;=Hidden!FB$50),IF($G21="","x","y"),"")))</f>
        <v/>
      </c>
      <c r="FJ21" s="37" t="str">
        <f>IF(Hidden!FC$51="Yes","H",IF($B21="","",IF(AND($C21&lt;=Hidden!FC$50,$D21&gt;=Hidden!FC$50),IF($G21="","x","y"),"")))</f>
        <v/>
      </c>
      <c r="FK21" s="37" t="str">
        <f>IF(Hidden!FD$51="Yes","H",IF($B21="","",IF(AND($C21&lt;=Hidden!FD$50,$D21&gt;=Hidden!FD$50),IF($G21="","x","y"),"")))</f>
        <v/>
      </c>
      <c r="FL21" s="38" t="str">
        <f>IF(Hidden!FE$51="Yes","H",IF($B21="","",IF(AND($C21&lt;=Hidden!FE$50,$D21&gt;=Hidden!FE$50),IF($G21="","x","y"),"")))</f>
        <v/>
      </c>
      <c r="FM21" s="41" t="str">
        <f>IF(Hidden!FF$51="Yes","H",IF($B21="","",IF(AND($C21&lt;=Hidden!FF$50,$D21&gt;=Hidden!FF$50),IF($G21="","x","y"),"")))</f>
        <v/>
      </c>
      <c r="FN21" s="37" t="str">
        <f>IF(Hidden!FG$51="Yes","H",IF($B21="","",IF(AND($C21&lt;=Hidden!FG$50,$D21&gt;=Hidden!FG$50),IF($G21="","x","y"),"")))</f>
        <v/>
      </c>
      <c r="FO21" s="37" t="str">
        <f>IF(Hidden!FH$51="Yes","H",IF($B21="","",IF(AND($C21&lt;=Hidden!FH$50,$D21&gt;=Hidden!FH$50),IF($G21="","x","y"),"")))</f>
        <v/>
      </c>
      <c r="FP21" s="37" t="str">
        <f>IF(Hidden!FI$51="Yes","H",IF($B21="","",IF(AND($C21&lt;=Hidden!FI$50,$D21&gt;=Hidden!FI$50),IF($G21="","x","y"),"")))</f>
        <v/>
      </c>
      <c r="FQ21" s="38" t="str">
        <f>IF(Hidden!FJ$51="Yes","H",IF($B21="","",IF(AND($C21&lt;=Hidden!FJ$50,$D21&gt;=Hidden!FJ$50),IF($G21="","x","y"),"")))</f>
        <v/>
      </c>
      <c r="FR21" s="41" t="str">
        <f>IF(Hidden!FK$51="Yes","H",IF($B21="","",IF(AND($C21&lt;=Hidden!FK$50,$D21&gt;=Hidden!FK$50),IF($G21="","x","y"),"")))</f>
        <v/>
      </c>
      <c r="FS21" s="37" t="str">
        <f>IF(Hidden!FL$51="Yes","H",IF($B21="","",IF(AND($C21&lt;=Hidden!FL$50,$D21&gt;=Hidden!FL$50),IF($G21="","x","y"),"")))</f>
        <v/>
      </c>
      <c r="FT21" s="37" t="str">
        <f>IF(Hidden!FM$51="Yes","H",IF($B21="","",IF(AND($C21&lt;=Hidden!FM$50,$D21&gt;=Hidden!FM$50),IF($G21="","x","y"),"")))</f>
        <v/>
      </c>
      <c r="FU21" s="37" t="str">
        <f>IF(Hidden!FN$51="Yes","H",IF($B21="","",IF(AND($C21&lt;=Hidden!FN$50,$D21&gt;=Hidden!FN$50),IF($G21="","x","y"),"")))</f>
        <v/>
      </c>
      <c r="FV21" s="38" t="str">
        <f>IF(Hidden!FO$51="Yes","H",IF($B21="","",IF(AND($C21&lt;=Hidden!FO$50,$D21&gt;=Hidden!FO$50),IF($G21="","x","y"),"")))</f>
        <v/>
      </c>
      <c r="FW21" s="41" t="str">
        <f>IF(Hidden!FP$51="Yes","H",IF($B21="","",IF(AND($C21&lt;=Hidden!FP$50,$D21&gt;=Hidden!FP$50),IF($G21="","x","y"),"")))</f>
        <v/>
      </c>
      <c r="FX21" s="37" t="str">
        <f>IF(Hidden!FQ$51="Yes","H",IF($B21="","",IF(AND($C21&lt;=Hidden!FQ$50,$D21&gt;=Hidden!FQ$50),IF($G21="","x","y"),"")))</f>
        <v/>
      </c>
      <c r="FY21" s="37" t="str">
        <f>IF(Hidden!FR$51="Yes","H",IF($B21="","",IF(AND($C21&lt;=Hidden!FR$50,$D21&gt;=Hidden!FR$50),IF($G21="","x","y"),"")))</f>
        <v/>
      </c>
      <c r="FZ21" s="37" t="str">
        <f>IF(Hidden!FS$51="Yes","H",IF($B21="","",IF(AND($C21&lt;=Hidden!FS$50,$D21&gt;=Hidden!FS$50),IF($G21="","x","y"),"")))</f>
        <v/>
      </c>
      <c r="GA21" s="38" t="str">
        <f>IF(Hidden!FT$51="Yes","H",IF($B21="","",IF(AND($C21&lt;=Hidden!FT$50,$D21&gt;=Hidden!FT$50),IF($G21="","x","y"),"")))</f>
        <v/>
      </c>
      <c r="GB21" s="41" t="str">
        <f>IF(Hidden!FU$51="Yes","H",IF($B21="","",IF(AND($C21&lt;=Hidden!FU$50,$D21&gt;=Hidden!FU$50),IF($G21="","x","y"),"")))</f>
        <v/>
      </c>
      <c r="GC21" s="37" t="str">
        <f>IF(Hidden!FV$51="Yes","H",IF($B21="","",IF(AND($C21&lt;=Hidden!FV$50,$D21&gt;=Hidden!FV$50),IF($G21="","x","y"),"")))</f>
        <v/>
      </c>
      <c r="GD21" s="37" t="str">
        <f>IF(Hidden!FW$51="Yes","H",IF($B21="","",IF(AND($C21&lt;=Hidden!FW$50,$D21&gt;=Hidden!FW$50),IF($G21="","x","y"),"")))</f>
        <v/>
      </c>
      <c r="GE21" s="37" t="str">
        <f>IF(Hidden!FX$51="Yes","H",IF($B21="","",IF(AND($C21&lt;=Hidden!FX$50,$D21&gt;=Hidden!FX$50),IF($G21="","x","y"),"")))</f>
        <v/>
      </c>
      <c r="GF21" s="38" t="str">
        <f>IF(Hidden!FY$51="Yes","H",IF($B21="","",IF(AND($C21&lt;=Hidden!FY$50,$D21&gt;=Hidden!FY$50),IF($G21="","x","y"),"")))</f>
        <v/>
      </c>
      <c r="GG21" s="41" t="str">
        <f>IF(Hidden!FZ$51="Yes","H",IF($B21="","",IF(AND($C21&lt;=Hidden!FZ$50,$D21&gt;=Hidden!FZ$50),IF($G21="","x","y"),"")))</f>
        <v/>
      </c>
      <c r="GH21" s="37" t="str">
        <f>IF(Hidden!GA$51="Yes","H",IF($B21="","",IF(AND($C21&lt;=Hidden!GA$50,$D21&gt;=Hidden!GA$50),IF($G21="","x","y"),"")))</f>
        <v/>
      </c>
      <c r="GI21" s="37" t="str">
        <f>IF(Hidden!GB$51="Yes","H",IF($B21="","",IF(AND($C21&lt;=Hidden!GB$50,$D21&gt;=Hidden!GB$50),IF($G21="","x","y"),"")))</f>
        <v/>
      </c>
      <c r="GJ21" s="37" t="str">
        <f>IF(Hidden!GC$51="Yes","H",IF($B21="","",IF(AND($C21&lt;=Hidden!GC$50,$D21&gt;=Hidden!GC$50),IF($G21="","x","y"),"")))</f>
        <v/>
      </c>
      <c r="GK21" s="38" t="str">
        <f>IF(Hidden!GD$51="Yes","H",IF($B21="","",IF(AND($C21&lt;=Hidden!GD$50,$D21&gt;=Hidden!GD$50),IF($G21="","x","y"),"")))</f>
        <v/>
      </c>
      <c r="GL21" s="41" t="str">
        <f>IF(Hidden!GE$51="Yes","H",IF($B21="","",IF(AND($C21&lt;=Hidden!GE$50,$D21&gt;=Hidden!GE$50),IF($G21="","x","y"),"")))</f>
        <v/>
      </c>
      <c r="GM21" s="37" t="str">
        <f>IF(Hidden!GF$51="Yes","H",IF($B21="","",IF(AND($C21&lt;=Hidden!GF$50,$D21&gt;=Hidden!GF$50),IF($G21="","x","y"),"")))</f>
        <v/>
      </c>
      <c r="GN21" s="37" t="str">
        <f>IF(Hidden!GG$51="Yes","H",IF($B21="","",IF(AND($C21&lt;=Hidden!GG$50,$D21&gt;=Hidden!GG$50),IF($G21="","x","y"),"")))</f>
        <v/>
      </c>
      <c r="GO21" s="37" t="str">
        <f>IF(Hidden!GH$51="Yes","H",IF($B21="","",IF(AND($C21&lt;=Hidden!GH$50,$D21&gt;=Hidden!GH$50),IF($G21="","x","y"),"")))</f>
        <v/>
      </c>
      <c r="GP21" s="38" t="str">
        <f>IF(Hidden!GI$51="Yes","H",IF($B21="","",IF(AND($C21&lt;=Hidden!GI$50,$D21&gt;=Hidden!GI$50),IF($G21="","x","y"),"")))</f>
        <v/>
      </c>
      <c r="GQ21" s="41" t="str">
        <f>IF(Hidden!GJ$51="Yes","H",IF($B21="","",IF(AND($C21&lt;=Hidden!GJ$50,$D21&gt;=Hidden!GJ$50),IF($G21="","x","y"),"")))</f>
        <v/>
      </c>
      <c r="GR21" s="37" t="str">
        <f>IF(Hidden!GK$51="Yes","H",IF($B21="","",IF(AND($C21&lt;=Hidden!GK$50,$D21&gt;=Hidden!GK$50),IF($G21="","x","y"),"")))</f>
        <v/>
      </c>
      <c r="GS21" s="37" t="str">
        <f>IF(Hidden!GL$51="Yes","H",IF($B21="","",IF(AND($C21&lt;=Hidden!GL$50,$D21&gt;=Hidden!GL$50),IF($G21="","x","y"),"")))</f>
        <v/>
      </c>
      <c r="GT21" s="37" t="str">
        <f>IF(Hidden!GM$51="Yes","H",IF($B21="","",IF(AND($C21&lt;=Hidden!GM$50,$D21&gt;=Hidden!GM$50),IF($G21="","x","y"),"")))</f>
        <v/>
      </c>
      <c r="GU21" s="38" t="str">
        <f>IF(Hidden!GN$51="Yes","H",IF($B21="","",IF(AND($C21&lt;=Hidden!GN$50,$D21&gt;=Hidden!GN$50),IF($G21="","x","y"),"")))</f>
        <v/>
      </c>
      <c r="GV21" s="41" t="str">
        <f>IF(Hidden!GO$51="Yes","H",IF($B21="","",IF(AND($C21&lt;=Hidden!GO$50,$D21&gt;=Hidden!GO$50),IF($G21="","x","y"),"")))</f>
        <v/>
      </c>
      <c r="GW21" s="37" t="str">
        <f>IF(Hidden!GP$51="Yes","H",IF($B21="","",IF(AND($C21&lt;=Hidden!GP$50,$D21&gt;=Hidden!GP$50),IF($G21="","x","y"),"")))</f>
        <v/>
      </c>
      <c r="GX21" s="37" t="str">
        <f>IF(Hidden!GQ$51="Yes","H",IF($B21="","",IF(AND($C21&lt;=Hidden!GQ$50,$D21&gt;=Hidden!GQ$50),IF($G21="","x","y"),"")))</f>
        <v/>
      </c>
      <c r="GY21" s="37" t="str">
        <f>IF(Hidden!GR$51="Yes","H",IF($B21="","",IF(AND($C21&lt;=Hidden!GR$50,$D21&gt;=Hidden!GR$50),IF($G21="","x","y"),"")))</f>
        <v/>
      </c>
      <c r="GZ21" s="38" t="str">
        <f>IF(Hidden!GS$51="Yes","H",IF($B21="","",IF(AND($C21&lt;=Hidden!GS$50,$D21&gt;=Hidden!GS$50),IF($G21="","x","y"),"")))</f>
        <v/>
      </c>
      <c r="HA21" s="41" t="str">
        <f>IF(Hidden!GT$51="Yes","H",IF($B21="","",IF(AND($C21&lt;=Hidden!GT$50,$D21&gt;=Hidden!GT$50),IF($G21="","x","y"),"")))</f>
        <v/>
      </c>
      <c r="HB21" s="37" t="str">
        <f>IF(Hidden!GU$51="Yes","H",IF($B21="","",IF(AND($C21&lt;=Hidden!GU$50,$D21&gt;=Hidden!GU$50),IF($G21="","x","y"),"")))</f>
        <v/>
      </c>
      <c r="HC21" s="37" t="str">
        <f>IF(Hidden!GV$51="Yes","H",IF($B21="","",IF(AND($C21&lt;=Hidden!GV$50,$D21&gt;=Hidden!GV$50),IF($G21="","x","y"),"")))</f>
        <v/>
      </c>
      <c r="HD21" s="37" t="str">
        <f>IF(Hidden!GW$51="Yes","H",IF($B21="","",IF(AND($C21&lt;=Hidden!GW$50,$D21&gt;=Hidden!GW$50),IF($G21="","x","y"),"")))</f>
        <v/>
      </c>
      <c r="HE21" s="38" t="str">
        <f>IF(Hidden!GX$51="Yes","H",IF($B21="","",IF(AND($C21&lt;=Hidden!GX$50,$D21&gt;=Hidden!GX$50),IF($G21="","x","y"),"")))</f>
        <v/>
      </c>
      <c r="HF21" s="41" t="str">
        <f>IF(Hidden!GY$51="Yes","H",IF($B21="","",IF(AND($C21&lt;=Hidden!GY$50,$D21&gt;=Hidden!GY$50),IF($G21="","x","y"),"")))</f>
        <v/>
      </c>
      <c r="HG21" s="37" t="str">
        <f>IF(Hidden!GZ$51="Yes","H",IF($B21="","",IF(AND($C21&lt;=Hidden!GZ$50,$D21&gt;=Hidden!GZ$50),IF($G21="","x","y"),"")))</f>
        <v/>
      </c>
      <c r="HH21" s="37" t="str">
        <f>IF(Hidden!HA$51="Yes","H",IF($B21="","",IF(AND($C21&lt;=Hidden!HA$50,$D21&gt;=Hidden!HA$50),IF($G21="","x","y"),"")))</f>
        <v/>
      </c>
      <c r="HI21" s="37" t="str">
        <f>IF(Hidden!HB$51="Yes","H",IF($B21="","",IF(AND($C21&lt;=Hidden!HB$50,$D21&gt;=Hidden!HB$50),IF($G21="","x","y"),"")))</f>
        <v/>
      </c>
      <c r="HJ21" s="38" t="str">
        <f>IF(Hidden!HC$51="Yes","H",IF($B21="","",IF(AND($C21&lt;=Hidden!HC$50,$D21&gt;=Hidden!HC$50),IF($G21="","x","y"),"")))</f>
        <v/>
      </c>
      <c r="HK21" s="41" t="str">
        <f>IF(Hidden!HD$51="Yes","H",IF($B21="","",IF(AND($C21&lt;=Hidden!HD$50,$D21&gt;=Hidden!HD$50),IF($G21="","x","y"),"")))</f>
        <v/>
      </c>
      <c r="HL21" s="37" t="str">
        <f>IF(Hidden!HE$51="Yes","H",IF($B21="","",IF(AND($C21&lt;=Hidden!HE$50,$D21&gt;=Hidden!HE$50),IF($G21="","x","y"),"")))</f>
        <v/>
      </c>
      <c r="HM21" s="37" t="str">
        <f>IF(Hidden!HF$51="Yes","H",IF($B21="","",IF(AND($C21&lt;=Hidden!HF$50,$D21&gt;=Hidden!HF$50),IF($G21="","x","y"),"")))</f>
        <v/>
      </c>
      <c r="HN21" s="37" t="str">
        <f>IF(Hidden!HG$51="Yes","H",IF($B21="","",IF(AND($C21&lt;=Hidden!HG$50,$D21&gt;=Hidden!HG$50),IF($G21="","x","y"),"")))</f>
        <v/>
      </c>
      <c r="HO21" s="38" t="str">
        <f>IF(Hidden!HH$51="Yes","H",IF($B21="","",IF(AND($C21&lt;=Hidden!HH$50,$D21&gt;=Hidden!HH$50),IF($G21="","x","y"),"")))</f>
        <v/>
      </c>
      <c r="HP21" s="41" t="str">
        <f>IF(Hidden!HI$51="Yes","H",IF($B21="","",IF(AND($C21&lt;=Hidden!HI$50,$D21&gt;=Hidden!HI$50),IF($G21="","x","y"),"")))</f>
        <v/>
      </c>
      <c r="HQ21" s="37" t="str">
        <f>IF(Hidden!HJ$51="Yes","H",IF($B21="","",IF(AND($C21&lt;=Hidden!HJ$50,$D21&gt;=Hidden!HJ$50),IF($G21="","x","y"),"")))</f>
        <v/>
      </c>
      <c r="HR21" s="37" t="str">
        <f>IF(Hidden!HK$51="Yes","H",IF($B21="","",IF(AND($C21&lt;=Hidden!HK$50,$D21&gt;=Hidden!HK$50),IF($G21="","x","y"),"")))</f>
        <v/>
      </c>
      <c r="HS21" s="37" t="str">
        <f>IF(Hidden!HL$51="Yes","H",IF($B21="","",IF(AND($C21&lt;=Hidden!HL$50,$D21&gt;=Hidden!HL$50),IF($G21="","x","y"),"")))</f>
        <v/>
      </c>
      <c r="HT21" s="38" t="str">
        <f>IF(Hidden!HM$51="Yes","H",IF($B21="","",IF(AND($C21&lt;=Hidden!HM$50,$D21&gt;=Hidden!HM$50),IF($G21="","x","y"),"")))</f>
        <v/>
      </c>
      <c r="HU21" s="41" t="str">
        <f>IF(Hidden!HN$51="Yes","H",IF($B21="","",IF(AND($C21&lt;=Hidden!HN$50,$D21&gt;=Hidden!HN$50),IF($G21="","x","y"),"")))</f>
        <v/>
      </c>
      <c r="HV21" s="37" t="str">
        <f>IF(Hidden!HO$51="Yes","H",IF($B21="","",IF(AND($C21&lt;=Hidden!HO$50,$D21&gt;=Hidden!HO$50),IF($G21="","x","y"),"")))</f>
        <v/>
      </c>
      <c r="HW21" s="37" t="str">
        <f>IF(Hidden!HP$51="Yes","H",IF($B21="","",IF(AND($C21&lt;=Hidden!HP$50,$D21&gt;=Hidden!HP$50),IF($G21="","x","y"),"")))</f>
        <v/>
      </c>
      <c r="HX21" s="37" t="str">
        <f>IF(Hidden!HQ$51="Yes","H",IF($B21="","",IF(AND($C21&lt;=Hidden!HQ$50,$D21&gt;=Hidden!HQ$50),IF($G21="","x","y"),"")))</f>
        <v/>
      </c>
      <c r="HY21" s="38" t="str">
        <f>IF(Hidden!HR$51="Yes","H",IF($B21="","",IF(AND($C21&lt;=Hidden!HR$50,$D21&gt;=Hidden!HR$50),IF($G21="","x","y"),"")))</f>
        <v/>
      </c>
      <c r="HZ21" s="41" t="str">
        <f>IF(Hidden!HS$51="Yes","H",IF($B21="","",IF(AND($C21&lt;=Hidden!HS$50,$D21&gt;=Hidden!HS$50),IF($G21="","x","y"),"")))</f>
        <v/>
      </c>
      <c r="IA21" s="37" t="str">
        <f>IF(Hidden!HT$51="Yes","H",IF($B21="","",IF(AND($C21&lt;=Hidden!HT$50,$D21&gt;=Hidden!HT$50),IF($G21="","x","y"),"")))</f>
        <v/>
      </c>
      <c r="IB21" s="37" t="str">
        <f>IF(Hidden!HU$51="Yes","H",IF($B21="","",IF(AND($C21&lt;=Hidden!HU$50,$D21&gt;=Hidden!HU$50),IF($G21="","x","y"),"")))</f>
        <v/>
      </c>
      <c r="IC21" s="37" t="str">
        <f>IF(Hidden!HV$51="Yes","H",IF($B21="","",IF(AND($C21&lt;=Hidden!HV$50,$D21&gt;=Hidden!HV$50),IF($G21="","x","y"),"")))</f>
        <v/>
      </c>
      <c r="ID21" s="38" t="str">
        <f>IF(Hidden!HW$51="Yes","H",IF($B21="","",IF(AND($C21&lt;=Hidden!HW$50,$D21&gt;=Hidden!HW$50),IF($G21="","x","y"),"")))</f>
        <v/>
      </c>
      <c r="IE21" s="41" t="str">
        <f>IF(Hidden!HX$51="Yes","H",IF($B21="","",IF(AND($C21&lt;=Hidden!HX$50,$D21&gt;=Hidden!HX$50),IF($G21="","x","y"),"")))</f>
        <v/>
      </c>
      <c r="IF21" s="37" t="str">
        <f>IF(Hidden!HY$51="Yes","H",IF($B21="","",IF(AND($C21&lt;=Hidden!HY$50,$D21&gt;=Hidden!HY$50),IF($G21="","x","y"),"")))</f>
        <v/>
      </c>
      <c r="IG21" s="37" t="str">
        <f>IF(Hidden!HZ$51="Yes","H",IF($B21="","",IF(AND($C21&lt;=Hidden!HZ$50,$D21&gt;=Hidden!HZ$50),IF($G21="","x","y"),"")))</f>
        <v/>
      </c>
      <c r="IH21" s="37" t="str">
        <f>IF(Hidden!IA$51="Yes","H",IF($B21="","",IF(AND($C21&lt;=Hidden!IA$50,$D21&gt;=Hidden!IA$50),IF($G21="","x","y"),"")))</f>
        <v/>
      </c>
      <c r="II21" s="38" t="str">
        <f>IF(Hidden!IB$51="Yes","H",IF($B21="","",IF(AND($C21&lt;=Hidden!IB$50,$D21&gt;=Hidden!IB$50),IF($G21="","x","y"),"")))</f>
        <v/>
      </c>
      <c r="IJ21" s="41" t="str">
        <f>IF(Hidden!IC$51="Yes","H",IF($B21="","",IF(AND($C21&lt;=Hidden!IC$50,$D21&gt;=Hidden!IC$50),IF($G21="","x","y"),"")))</f>
        <v/>
      </c>
      <c r="IK21" s="37" t="str">
        <f>IF(Hidden!ID$51="Yes","H",IF($B21="","",IF(AND($C21&lt;=Hidden!ID$50,$D21&gt;=Hidden!ID$50),IF($G21="","x","y"),"")))</f>
        <v/>
      </c>
      <c r="IL21" s="37" t="str">
        <f>IF(Hidden!IE$51="Yes","H",IF($B21="","",IF(AND($C21&lt;=Hidden!IE$50,$D21&gt;=Hidden!IE$50),IF($G21="","x","y"),"")))</f>
        <v/>
      </c>
      <c r="IM21" s="37" t="str">
        <f>IF(Hidden!IF$51="Yes","H",IF($B21="","",IF(AND($C21&lt;=Hidden!IF$50,$D21&gt;=Hidden!IF$50),IF($G21="","x","y"),"")))</f>
        <v/>
      </c>
      <c r="IN21" s="38" t="str">
        <f>IF(Hidden!IG$51="Yes","H",IF($B21="","",IF(AND($C21&lt;=Hidden!IG$50,$D21&gt;=Hidden!IG$50),IF($G21="","x","y"),"")))</f>
        <v/>
      </c>
      <c r="IO21" s="41" t="str">
        <f>IF(Hidden!IH$51="Yes","H",IF($B21="","",IF(AND($C21&lt;=Hidden!IH$50,$D21&gt;=Hidden!IH$50),IF($G21="","x","y"),"")))</f>
        <v/>
      </c>
      <c r="IP21" s="37" t="str">
        <f>IF(Hidden!II$51="Yes","H",IF($B21="","",IF(AND($C21&lt;=Hidden!II$50,$D21&gt;=Hidden!II$50),IF($G21="","x","y"),"")))</f>
        <v/>
      </c>
      <c r="IQ21" s="37" t="str">
        <f>IF(Hidden!IJ$51="Yes","H",IF($B21="","",IF(AND($C21&lt;=Hidden!IJ$50,$D21&gt;=Hidden!IJ$50),IF($G21="","x","y"),"")))</f>
        <v/>
      </c>
      <c r="IR21" s="37" t="str">
        <f>IF(Hidden!IK$51="Yes","H",IF($B21="","",IF(AND($C21&lt;=Hidden!IK$50,$D21&gt;=Hidden!IK$50),IF($G21="","x","y"),"")))</f>
        <v/>
      </c>
      <c r="IS21" s="38" t="str">
        <f>IF(Hidden!IL$51="Yes","H",IF($B21="","",IF(AND($C21&lt;=Hidden!IL$50,$D21&gt;=Hidden!IL$50),IF($G21="","x","y"),"")))</f>
        <v/>
      </c>
      <c r="IT21" s="41" t="str">
        <f>IF(Hidden!IM$51="Yes","H",IF($B21="","",IF(AND($C21&lt;=Hidden!IM$50,$D21&gt;=Hidden!IM$50),IF($G21="","x","y"),"")))</f>
        <v/>
      </c>
      <c r="IU21" s="37" t="str">
        <f>IF(Hidden!IN$51="Yes","H",IF($B21="","",IF(AND($C21&lt;=Hidden!IN$50,$D21&gt;=Hidden!IN$50),IF($G21="","x","y"),"")))</f>
        <v/>
      </c>
      <c r="IV21" s="37" t="str">
        <f>IF(Hidden!IO$51="Yes","H",IF($B21="","",IF(AND($C21&lt;=Hidden!IO$50,$D21&gt;=Hidden!IO$50),IF($G21="","x","y"),"")))</f>
        <v/>
      </c>
      <c r="IW21" s="37" t="str">
        <f>IF(Hidden!IP$51="Yes","H",IF($B21="","",IF(AND($C21&lt;=Hidden!IP$50,$D21&gt;=Hidden!IP$50),IF($G21="","x","y"),"")))</f>
        <v/>
      </c>
      <c r="IX21" s="38" t="str">
        <f>IF(Hidden!IQ$51="Yes","H",IF($B21="","",IF(AND($C21&lt;=Hidden!IQ$50,$D21&gt;=Hidden!IQ$50),IF($G21="","x","y"),"")))</f>
        <v/>
      </c>
      <c r="IY21" s="41" t="str">
        <f>IF(Hidden!IR$51="Yes","H",IF($B21="","",IF(AND($C21&lt;=Hidden!IR$50,$D21&gt;=Hidden!IR$50),IF($G21="","x","y"),"")))</f>
        <v/>
      </c>
      <c r="IZ21" s="37" t="str">
        <f>IF(Hidden!IS$51="Yes","H",IF($B21="","",IF(AND($C21&lt;=Hidden!IS$50,$D21&gt;=Hidden!IS$50),IF($G21="","x","y"),"")))</f>
        <v/>
      </c>
      <c r="JA21" s="37" t="str">
        <f>IF(Hidden!IT$51="Yes","H",IF($B21="","",IF(AND($C21&lt;=Hidden!IT$50,$D21&gt;=Hidden!IT$50),IF($G21="","x","y"),"")))</f>
        <v/>
      </c>
      <c r="JB21" s="37" t="str">
        <f>IF(Hidden!IU$51="Yes","H",IF($B21="","",IF(AND($C21&lt;=Hidden!IU$50,$D21&gt;=Hidden!IU$50),IF($G21="","x","y"),"")))</f>
        <v/>
      </c>
      <c r="JC21" s="38" t="str">
        <f>IF(Hidden!IV$51="Yes","H",IF($B21="","",IF(AND($C21&lt;=Hidden!IV$50,$D21&gt;=Hidden!IV$50),IF($G21="","x","y"),"")))</f>
        <v/>
      </c>
      <c r="JD21" s="41" t="str">
        <f>IF(Hidden!IW$51="Yes","H",IF($B21="","",IF(AND($C21&lt;=Hidden!IW$50,$D21&gt;=Hidden!IW$50),IF($G21="","x","y"),"")))</f>
        <v/>
      </c>
      <c r="JE21" s="37" t="str">
        <f>IF(Hidden!IX$51="Yes","H",IF($B21="","",IF(AND($C21&lt;=Hidden!IX$50,$D21&gt;=Hidden!IX$50),IF($G21="","x","y"),"")))</f>
        <v/>
      </c>
      <c r="JF21" s="37" t="str">
        <f>IF(Hidden!IY$51="Yes","H",IF($B21="","",IF(AND($C21&lt;=Hidden!IY$50,$D21&gt;=Hidden!IY$50),IF($G21="","x","y"),"")))</f>
        <v/>
      </c>
      <c r="JG21" s="37" t="str">
        <f>IF(Hidden!IZ$51="Yes","H",IF($B21="","",IF(AND($C21&lt;=Hidden!IZ$50,$D21&gt;=Hidden!IZ$50),IF($G21="","x","y"),"")))</f>
        <v/>
      </c>
      <c r="JH21" s="38" t="str">
        <f>IF(Hidden!JA$51="Yes","H",IF($B21="","",IF(AND($C21&lt;=Hidden!JA$50,$D21&gt;=Hidden!JA$50),IF($G21="","x","y"),"")))</f>
        <v/>
      </c>
      <c r="JI21" s="41" t="str">
        <f>IF(Hidden!JB$51="Yes","H",IF($B21="","",IF(AND($C21&lt;=Hidden!JB$50,$D21&gt;=Hidden!JB$50),IF($G21="","x","y"),"")))</f>
        <v/>
      </c>
      <c r="JJ21" s="37" t="str">
        <f>IF(Hidden!JC$51="Yes","H",IF($B21="","",IF(AND($C21&lt;=Hidden!JC$50,$D21&gt;=Hidden!JC$50),IF($G21="","x","y"),"")))</f>
        <v/>
      </c>
      <c r="JK21" s="37" t="str">
        <f>IF(Hidden!JD$51="Yes","H",IF($B21="","",IF(AND($C21&lt;=Hidden!JD$50,$D21&gt;=Hidden!JD$50),IF($G21="","x","y"),"")))</f>
        <v/>
      </c>
      <c r="JL21" s="37" t="str">
        <f>IF(Hidden!JE$51="Yes","H",IF($B21="","",IF(AND($C21&lt;=Hidden!JE$50,$D21&gt;=Hidden!JE$50),IF($G21="","x","y"),"")))</f>
        <v/>
      </c>
      <c r="JM21" s="38" t="str">
        <f>IF(Hidden!JF$51="Yes","H",IF($B21="","",IF(AND($C21&lt;=Hidden!JF$50,$D21&gt;=Hidden!JF$50),IF($G21="","x","y"),"")))</f>
        <v/>
      </c>
      <c r="JN21" s="41" t="str">
        <f>IF(Hidden!JG$51="Yes","H",IF($B21="","",IF(AND($C21&lt;=Hidden!JG$50,$D21&gt;=Hidden!JG$50),IF($G21="","x","y"),"")))</f>
        <v/>
      </c>
      <c r="JO21" s="37" t="str">
        <f>IF(Hidden!JH$51="Yes","H",IF($B21="","",IF(AND($C21&lt;=Hidden!JH$50,$D21&gt;=Hidden!JH$50),IF($G21="","x","y"),"")))</f>
        <v/>
      </c>
      <c r="JP21" s="37" t="str">
        <f>IF(Hidden!JI$51="Yes","H",IF($B21="","",IF(AND($C21&lt;=Hidden!JI$50,$D21&gt;=Hidden!JI$50),IF($G21="","x","y"),"")))</f>
        <v/>
      </c>
      <c r="JQ21" s="37" t="str">
        <f>IF(Hidden!JJ$51="Yes","H",IF($B21="","",IF(AND($C21&lt;=Hidden!JJ$50,$D21&gt;=Hidden!JJ$50),IF($G21="","x","y"),"")))</f>
        <v/>
      </c>
      <c r="JR21" s="38" t="str">
        <f>IF(Hidden!JK$51="Yes","H",IF($B21="","",IF(AND($C21&lt;=Hidden!JK$50,$D21&gt;=Hidden!JK$50),IF($G21="","x","y"),"")))</f>
        <v/>
      </c>
    </row>
    <row r="22" spans="1:278">
      <c r="A22" s="28"/>
      <c r="B22" s="58"/>
      <c r="C22" s="193"/>
      <c r="D22" s="193"/>
      <c r="E22" s="194"/>
      <c r="F22" s="202"/>
      <c r="G22" s="202"/>
      <c r="H22" s="67"/>
      <c r="I22" s="36" t="str">
        <f>IF(Hidden!B$51="Yes","H",IF($B22="","",IF(AND($C22&lt;=Hidden!B$50,$D22&gt;=Hidden!B$50),IF($G22="","x","y"),"")))</f>
        <v/>
      </c>
      <c r="J22" s="37" t="str">
        <f>IF(Hidden!C$51="Yes","H",IF($B22="","",IF(AND($C22&lt;=Hidden!C$50,$D22&gt;=Hidden!C$50),IF($G22="","x","y"),"")))</f>
        <v/>
      </c>
      <c r="K22" s="37" t="str">
        <f>IF(Hidden!D$51="Yes","H",IF($B22="","",IF(AND($C22&lt;=Hidden!D$50,$D22&gt;=Hidden!D$50),IF($G22="","x","y"),"")))</f>
        <v/>
      </c>
      <c r="L22" s="37" t="str">
        <f>IF(Hidden!E$50="Yes","H",IF($B22="","",IF(AND($C22&lt;=Hidden!E$49,$D22&gt;=Hidden!E$49),IF($G22="","x","y"),"")))</f>
        <v/>
      </c>
      <c r="M22" s="40" t="str">
        <f>IF(Hidden!F$50="Yes","H",IF($B22="","",IF(AND($C22&lt;=Hidden!F$49,$D22&gt;=Hidden!F$49),IF($G22="","x","y"),"")))</f>
        <v/>
      </c>
      <c r="N22" s="44" t="str">
        <f>IF(Hidden!G$50="Yes","H",IF($B22="","",IF(AND($C22&lt;=Hidden!G$49,$D22&gt;=Hidden!G$49),IF($G22="","x","y"),"")))</f>
        <v/>
      </c>
      <c r="O22" s="37" t="str">
        <f>IF(Hidden!H$50="Yes","H",IF($B22="","",IF(AND($C22&lt;=Hidden!H$49,$D22&gt;=Hidden!H$49),IF($G22="","x","y"),"")))</f>
        <v/>
      </c>
      <c r="P22" s="37" t="str">
        <f>IF(Hidden!I$50="Yes","H",IF($B22="","",IF(AND($C22&lt;=Hidden!I$49,$D22&gt;=Hidden!I$49),IF($G22="","x","y"),"")))</f>
        <v/>
      </c>
      <c r="Q22" s="37" t="str">
        <f>IF(Hidden!J$52="Yes","H",IF($B22="","",IF(AND($C22&lt;=Hidden!J$51,$D22&gt;=Hidden!J$51),IF($G22="","x","y"),"")))</f>
        <v/>
      </c>
      <c r="R22" s="45" t="str">
        <f>IF(Hidden!K$52="Yes","H",IF($B22="","",IF(AND($C22&lt;=Hidden!K$51,$D22&gt;=Hidden!K$51),IF($G22="","x","y"),"")))</f>
        <v/>
      </c>
      <c r="S22" s="41" t="str">
        <f>IF(Hidden!L$51="Yes","H",IF($B22="","",IF(AND($C22&lt;=Hidden!L$50,$D22&gt;=Hidden!L$50),IF($G22="","x","y"),"")))</f>
        <v/>
      </c>
      <c r="T22" s="37" t="str">
        <f>IF(Hidden!M$51="Yes","H",IF($B22="","",IF(AND($C22&lt;=Hidden!M$50,$D22&gt;=Hidden!M$50),IF($G22="","x","y"),"")))</f>
        <v/>
      </c>
      <c r="U22" s="37" t="str">
        <f>IF(Hidden!N$51="Yes","H",IF($B22="","",IF(AND($C22&lt;=Hidden!N$50,$D22&gt;=Hidden!N$50),IF($G22="","x","y"),"")))</f>
        <v/>
      </c>
      <c r="V22" s="37" t="str">
        <f>IF(Hidden!O$51="Yes","H",IF($B22="","",IF(AND($C22&lt;=Hidden!O$50,$D22&gt;=Hidden!O$50),IF($G22="","x","y"),"")))</f>
        <v/>
      </c>
      <c r="W22" s="40" t="str">
        <f>IF(Hidden!P$51="Yes","H",IF($B22="","",IF(AND($C22&lt;=Hidden!P$50,$D22&gt;=Hidden!P$50),IF($G22="","x","y"),"")))</f>
        <v/>
      </c>
      <c r="X22" s="44" t="str">
        <f>IF(Hidden!Q$51="Yes","H",IF($B22="","",IF(AND($C22&lt;=Hidden!Q$50,$D22&gt;=Hidden!Q$50),IF($G22="","x","y"),"")))</f>
        <v/>
      </c>
      <c r="Y22" s="37" t="str">
        <f>IF(Hidden!R$51="Yes","H",IF($B22="","",IF(AND($C22&lt;=Hidden!R$50,$D22&gt;=Hidden!R$50),IF($G22="","x","y"),"")))</f>
        <v/>
      </c>
      <c r="Z22" s="37" t="str">
        <f>IF(Hidden!S$51="Yes","H",IF($B22="","",IF(AND($C22&lt;=Hidden!S$50,$D22&gt;=Hidden!S$50),IF($G22="","x","y"),"")))</f>
        <v/>
      </c>
      <c r="AA22" s="37" t="str">
        <f>IF(Hidden!T$51="Yes","H",IF($B22="","",IF(AND($C22&lt;=Hidden!T$50,$D22&gt;=Hidden!T$50),IF($G22="","x","y"),"")))</f>
        <v/>
      </c>
      <c r="AB22" s="45" t="str">
        <f>IF(Hidden!U$51="Yes","H",IF($B22="","",IF(AND($C22&lt;=Hidden!U$50,$D22&gt;=Hidden!U$50),IF($G22="","x","y"),"")))</f>
        <v/>
      </c>
      <c r="AC22" s="41" t="str">
        <f>IF(Hidden!V$51="Yes","H",IF($B22="","",IF(AND($C22&lt;=Hidden!V$50,$D22&gt;=Hidden!V$50),IF($G22="","x","y"),"")))</f>
        <v/>
      </c>
      <c r="AD22" s="37" t="str">
        <f>IF(Hidden!W$51="Yes","H",IF($B22="","",IF(AND($C22&lt;=Hidden!W$50,$D22&gt;=Hidden!W$50),IF($G22="","x","y"),"")))</f>
        <v/>
      </c>
      <c r="AE22" s="37" t="str">
        <f>IF(Hidden!X$51="Yes","H",IF($B22="","",IF(AND($C22&lt;=Hidden!X$50,$D22&gt;=Hidden!X$50),IF($G22="","x","y"),"")))</f>
        <v/>
      </c>
      <c r="AF22" s="37" t="str">
        <f>IF(Hidden!Y$51="Yes","H",IF($B22="","",IF(AND($C22&lt;=Hidden!Y$50,$D22&gt;=Hidden!Y$50),IF($G22="","x","y"),"")))</f>
        <v/>
      </c>
      <c r="AG22" s="40" t="str">
        <f>IF(Hidden!Z$51="Yes","H",IF($B22="","",IF(AND($C22&lt;=Hidden!Z$50,$D22&gt;=Hidden!Z$50),IF($G22="","x","y"),"")))</f>
        <v/>
      </c>
      <c r="AH22" s="44" t="str">
        <f>IF(Hidden!AA$51="Yes","H",IF($B22="","",IF(AND($C22&lt;=Hidden!AA$50,$D22&gt;=Hidden!AA$50),IF($G22="","x","y"),"")))</f>
        <v/>
      </c>
      <c r="AI22" s="37" t="str">
        <f>IF(Hidden!AB$51="Yes","H",IF($B22="","",IF(AND($C22&lt;=Hidden!AB$50,$D22&gt;=Hidden!AB$50),IF($G22="","x","y"),"")))</f>
        <v/>
      </c>
      <c r="AJ22" s="37" t="str">
        <f>IF(Hidden!AC$51="Yes","H",IF($B22="","",IF(AND($C22&lt;=Hidden!AC$50,$D22&gt;=Hidden!AC$50),IF($G22="","x","y"),"")))</f>
        <v/>
      </c>
      <c r="AK22" s="37" t="str">
        <f>IF(Hidden!AD$51="Yes","H",IF($B22="","",IF(AND($C22&lt;=Hidden!AD$50,$D22&gt;=Hidden!AD$50),IF($G22="","x","y"),"")))</f>
        <v/>
      </c>
      <c r="AL22" s="45" t="str">
        <f>IF(Hidden!AE$51="Yes","H",IF($B22="","",IF(AND($C22&lt;=Hidden!AE$50,$D22&gt;=Hidden!AE$50),IF($G22="","x","y"),"")))</f>
        <v/>
      </c>
      <c r="AM22" s="41" t="str">
        <f>IF(Hidden!AF$51="Yes","H",IF($B22="","",IF(AND($C22&lt;=Hidden!AF$50,$D22&gt;=Hidden!AF$50),IF($G22="","x","y"),"")))</f>
        <v/>
      </c>
      <c r="AN22" s="37" t="str">
        <f>IF(Hidden!AG$51="Yes","H",IF($B22="","",IF(AND($C22&lt;=Hidden!AG$50,$D22&gt;=Hidden!AG$50),IF($G22="","x","y"),"")))</f>
        <v/>
      </c>
      <c r="AO22" s="37" t="str">
        <f>IF(Hidden!AH$51="Yes","H",IF($B22="","",IF(AND($C22&lt;=Hidden!AH$50,$D22&gt;=Hidden!AH$50),IF($G22="","x","y"),"")))</f>
        <v/>
      </c>
      <c r="AP22" s="37" t="str">
        <f>IF(Hidden!AI$51="Yes","H",IF($B22="","",IF(AND($C22&lt;=Hidden!AI$50,$D22&gt;=Hidden!AI$50),IF($G22="","x","y"),"")))</f>
        <v/>
      </c>
      <c r="AQ22" s="40" t="str">
        <f>IF(Hidden!AJ$51="Yes","H",IF($B22="","",IF(AND($C22&lt;=Hidden!AJ$50,$D22&gt;=Hidden!AJ$50),IF($G22="","x","y"),"")))</f>
        <v/>
      </c>
      <c r="AR22" s="44" t="str">
        <f>IF(Hidden!AK$51="Yes","H",IF($B22="","",IF(AND($C22&lt;=Hidden!AK$50,$D22&gt;=Hidden!AK$50),IF($G22="","x","y"),"")))</f>
        <v/>
      </c>
      <c r="AS22" s="37" t="str">
        <f>IF(Hidden!AL$51="Yes","H",IF($B22="","",IF(AND($C22&lt;=Hidden!AL$50,$D22&gt;=Hidden!AL$50),IF($G22="","x","y"),"")))</f>
        <v/>
      </c>
      <c r="AT22" s="37" t="str">
        <f>IF(Hidden!AM$51="Yes","H",IF($B22="","",IF(AND($C22&lt;=Hidden!AM$50,$D22&gt;=Hidden!AM$50),IF($G22="","x","y"),"")))</f>
        <v/>
      </c>
      <c r="AU22" s="37" t="str">
        <f>IF(Hidden!AN$51="Yes","H",IF($B22="","",IF(AND($C22&lt;=Hidden!AN$50,$D22&gt;=Hidden!AN$50),IF($G22="","x","y"),"")))</f>
        <v/>
      </c>
      <c r="AV22" s="45" t="str">
        <f>IF(Hidden!AO$51="Yes","H",IF($B22="","",IF(AND($C22&lt;=Hidden!AO$50,$D22&gt;=Hidden!AO$50),IF($G22="","x","y"),"")))</f>
        <v/>
      </c>
      <c r="AW22" s="41" t="str">
        <f>IF(Hidden!AP$51="Yes","H",IF($B22="","",IF(AND($C22&lt;=Hidden!AP$50,$D22&gt;=Hidden!AP$50),IF($G22="","x","y"),"")))</f>
        <v/>
      </c>
      <c r="AX22" s="37" t="str">
        <f>IF(Hidden!AQ$51="Yes","H",IF($B22="","",IF(AND($C22&lt;=Hidden!AQ$50,$D22&gt;=Hidden!AQ$50),IF($G22="","x","y"),"")))</f>
        <v/>
      </c>
      <c r="AY22" s="37" t="str">
        <f>IF(Hidden!AR$51="Yes","H",IF($B22="","",IF(AND($C22&lt;=Hidden!AR$50,$D22&gt;=Hidden!AR$50),IF($G22="","x","y"),"")))</f>
        <v/>
      </c>
      <c r="AZ22" s="37" t="str">
        <f>IF(Hidden!AS$51="Yes","H",IF($B22="","",IF(AND($C22&lt;=Hidden!AS$50,$D22&gt;=Hidden!AS$50),IF($G22="","x","y"),"")))</f>
        <v/>
      </c>
      <c r="BA22" s="40" t="str">
        <f>IF(Hidden!AT$51="Yes","H",IF($B22="","",IF(AND($C22&lt;=Hidden!AT$50,$D22&gt;=Hidden!AT$50),IF($G22="","x","y"),"")))</f>
        <v/>
      </c>
      <c r="BB22" s="44" t="str">
        <f>IF(Hidden!AU$51="Yes","H",IF($B22="","",IF(AND($C22&lt;=Hidden!AU$50,$D22&gt;=Hidden!AU$50),IF($G22="","x","y"),"")))</f>
        <v/>
      </c>
      <c r="BC22" s="37" t="str">
        <f>IF(Hidden!AV$51="Yes","H",IF($B22="","",IF(AND($C22&lt;=Hidden!AV$50,$D22&gt;=Hidden!AV$50),IF($G22="","x","y"),"")))</f>
        <v/>
      </c>
      <c r="BD22" s="37" t="str">
        <f>IF(Hidden!AW$51="Yes","H",IF($B22="","",IF(AND($C22&lt;=Hidden!AW$50,$D22&gt;=Hidden!AW$50),IF($G22="","x","y"),"")))</f>
        <v/>
      </c>
      <c r="BE22" s="37" t="str">
        <f>IF(Hidden!AX$51="Yes","H",IF($B22="","",IF(AND($C22&lt;=Hidden!AX$50,$D22&gt;=Hidden!AX$50),IF($G22="","x","y"),"")))</f>
        <v/>
      </c>
      <c r="BF22" s="45" t="str">
        <f>IF(Hidden!AY$51="Yes","H",IF($B22="","",IF(AND($C22&lt;=Hidden!AY$50,$D22&gt;=Hidden!AY$50),IF($G22="","x","y"),"")))</f>
        <v/>
      </c>
      <c r="BG22" s="41" t="str">
        <f>IF(Hidden!AZ$51="Yes","H",IF($B22="","",IF(AND($C22&lt;=Hidden!AZ$50,$D22&gt;=Hidden!AZ$50),IF($G22="","x","y"),"")))</f>
        <v/>
      </c>
      <c r="BH22" s="37" t="str">
        <f>IF(Hidden!BA$51="Yes","H",IF($B22="","",IF(AND($C22&lt;=Hidden!BA$50,$D22&gt;=Hidden!BA$50),IF($G22="","x","y"),"")))</f>
        <v/>
      </c>
      <c r="BI22" s="37" t="str">
        <f>IF(Hidden!BB$51="Yes","H",IF($B22="","",IF(AND($C22&lt;=Hidden!BB$50,$D22&gt;=Hidden!BB$50),IF($G22="","x","y"),"")))</f>
        <v/>
      </c>
      <c r="BJ22" s="37" t="str">
        <f>IF(Hidden!BC$51="Yes","H",IF($B22="","",IF(AND($C22&lt;=Hidden!BC$50,$D22&gt;=Hidden!BC$50),IF($G22="","x","y"),"")))</f>
        <v/>
      </c>
      <c r="BK22" s="40" t="str">
        <f>IF(Hidden!BD$51="Yes","H",IF($B22="","",IF(AND($C22&lt;=Hidden!BD$50,$D22&gt;=Hidden!BD$50),IF($G22="","x","y"),"")))</f>
        <v/>
      </c>
      <c r="BL22" s="44" t="str">
        <f>IF(Hidden!BE$51="Yes","H",IF($B22="","",IF(AND($C22&lt;=Hidden!BE$50,$D22&gt;=Hidden!BE$50),IF($G22="","x","y"),"")))</f>
        <v/>
      </c>
      <c r="BM22" s="37" t="str">
        <f>IF(Hidden!BF$51="Yes","H",IF($B22="","",IF(AND($C22&lt;=Hidden!BF$50,$D22&gt;=Hidden!BF$50),IF($G22="","x","y"),"")))</f>
        <v/>
      </c>
      <c r="BN22" s="37" t="str">
        <f>IF(Hidden!BG$51="Yes","H",IF($B22="","",IF(AND($C22&lt;=Hidden!BG$50,$D22&gt;=Hidden!BG$50),IF($G22="","x","y"),"")))</f>
        <v/>
      </c>
      <c r="BO22" s="37" t="str">
        <f>IF(Hidden!BH$51="Yes","H",IF($B22="","",IF(AND($C22&lt;=Hidden!BH$50,$D22&gt;=Hidden!BH$50),IF($G22="","x","y"),"")))</f>
        <v/>
      </c>
      <c r="BP22" s="45" t="str">
        <f>IF(Hidden!BI$51="Yes","H",IF($B22="","",IF(AND($C22&lt;=Hidden!BI$50,$D22&gt;=Hidden!BI$50),IF($G22="","x","y"),"")))</f>
        <v/>
      </c>
      <c r="BQ22" s="41" t="str">
        <f>IF(Hidden!BJ$51="Yes","H",IF($B22="","",IF(AND($C22&lt;=Hidden!BJ$50,$D22&gt;=Hidden!BJ$50),IF($G22="","x","y"),"")))</f>
        <v/>
      </c>
      <c r="BR22" s="37" t="str">
        <f>IF(Hidden!BK$51="Yes","H",IF($B22="","",IF(AND($C22&lt;=Hidden!BK$50,$D22&gt;=Hidden!BK$50),IF($G22="","x","y"),"")))</f>
        <v/>
      </c>
      <c r="BS22" s="37" t="str">
        <f>IF(Hidden!BL$51="Yes","H",IF($B22="","",IF(AND($C22&lt;=Hidden!BL$50,$D22&gt;=Hidden!BL$50),IF($G22="","x","y"),"")))</f>
        <v/>
      </c>
      <c r="BT22" s="37" t="str">
        <f>IF(Hidden!BM$51="Yes","H",IF($B22="","",IF(AND($C22&lt;=Hidden!BM$50,$D22&gt;=Hidden!BM$50),IF($G22="","x","y"),"")))</f>
        <v/>
      </c>
      <c r="BU22" s="40" t="str">
        <f>IF(Hidden!BN$51="Yes","H",IF($B22="","",IF(AND($C22&lt;=Hidden!BN$50,$D22&gt;=Hidden!BN$50),IF($G22="","x","y"),"")))</f>
        <v/>
      </c>
      <c r="BV22" s="44" t="str">
        <f>IF(Hidden!BO$51="Yes","H",IF($B22="","",IF(AND($C22&lt;=Hidden!BO$50,$D22&gt;=Hidden!BO$50),IF($G22="","x","y"),"")))</f>
        <v/>
      </c>
      <c r="BW22" s="37" t="str">
        <f>IF(Hidden!BP$51="Yes","H",IF($B22="","",IF(AND($C22&lt;=Hidden!BP$50,$D22&gt;=Hidden!BP$50),IF($G22="","x","y"),"")))</f>
        <v/>
      </c>
      <c r="BX22" s="37" t="str">
        <f>IF(Hidden!BQ$51="Yes","H",IF($B22="","",IF(AND($C22&lt;=Hidden!BQ$50,$D22&gt;=Hidden!BQ$50),IF($G22="","x","y"),"")))</f>
        <v/>
      </c>
      <c r="BY22" s="37" t="str">
        <f>IF(Hidden!BR$51="Yes","H",IF($B22="","",IF(AND($C22&lt;=Hidden!BR$50,$D22&gt;=Hidden!BR$50),IF($G22="","x","y"),"")))</f>
        <v/>
      </c>
      <c r="BZ22" s="45" t="str">
        <f>IF(Hidden!BS$51="Yes","H",IF($B22="","",IF(AND($C22&lt;=Hidden!BS$50,$D22&gt;=Hidden!BS$50),IF($G22="","x","y"),"")))</f>
        <v/>
      </c>
      <c r="CA22" s="41" t="str">
        <f>IF(Hidden!BT$51="Yes","H",IF($B22="","",IF(AND($C22&lt;=Hidden!BT$50,$D22&gt;=Hidden!BT$50),IF($G22="","x","y"),"")))</f>
        <v/>
      </c>
      <c r="CB22" s="37" t="str">
        <f>IF(Hidden!BU$51="Yes","H",IF($B22="","",IF(AND($C22&lt;=Hidden!BU$50,$D22&gt;=Hidden!BU$50),IF($G22="","x","y"),"")))</f>
        <v/>
      </c>
      <c r="CC22" s="37" t="str">
        <f>IF(Hidden!BV$51="Yes","H",IF($B22="","",IF(AND($C22&lt;=Hidden!BV$50,$D22&gt;=Hidden!BV$50),IF($G22="","x","y"),"")))</f>
        <v/>
      </c>
      <c r="CD22" s="37" t="str">
        <f>IF(Hidden!BW$51="Yes","H",IF($B22="","",IF(AND($C22&lt;=Hidden!BW$50,$D22&gt;=Hidden!BW$50),IF($G22="","x","y"),"")))</f>
        <v/>
      </c>
      <c r="CE22" s="40" t="str">
        <f>IF(Hidden!BX$51="Yes","H",IF($B22="","",IF(AND($C22&lt;=Hidden!BX$50,$D22&gt;=Hidden!BX$50),IF($G22="","x","y"),"")))</f>
        <v/>
      </c>
      <c r="CF22" s="44" t="str">
        <f>IF(Hidden!BY$51="Yes","H",IF($B22="","",IF(AND($C22&lt;=Hidden!BY$50,$D22&gt;=Hidden!BY$50),IF($G22="","x","y"),"")))</f>
        <v/>
      </c>
      <c r="CG22" s="37" t="str">
        <f>IF(Hidden!BZ$51="Yes","H",IF($B22="","",IF(AND($C22&lt;=Hidden!BZ$50,$D22&gt;=Hidden!BZ$50),IF($G22="","x","y"),"")))</f>
        <v/>
      </c>
      <c r="CH22" s="37" t="str">
        <f>IF(Hidden!CA$51="Yes","H",IF($B22="","",IF(AND($C22&lt;=Hidden!CA$50,$D22&gt;=Hidden!CA$50),IF($G22="","x","y"),"")))</f>
        <v/>
      </c>
      <c r="CI22" s="37" t="str">
        <f>IF(Hidden!CB$51="Yes","H",IF($B22="","",IF(AND($C22&lt;=Hidden!CB$50,$D22&gt;=Hidden!CB$50),IF($G22="","x","y"),"")))</f>
        <v/>
      </c>
      <c r="CJ22" s="45" t="str">
        <f>IF(Hidden!CC$51="Yes","H",IF($B22="","",IF(AND($C22&lt;=Hidden!CC$50,$D22&gt;=Hidden!CC$50),IF($G22="","x","y"),"")))</f>
        <v/>
      </c>
      <c r="CK22" s="41" t="str">
        <f>IF(Hidden!CD$51="Yes","H",IF($B22="","",IF(AND($C22&lt;=Hidden!CD$50,$D22&gt;=Hidden!CD$50),IF($G22="","x","y"),"")))</f>
        <v/>
      </c>
      <c r="CL22" s="37" t="str">
        <f>IF(Hidden!CE$51="Yes","H",IF($B22="","",IF(AND($C22&lt;=Hidden!CE$50,$D22&gt;=Hidden!CE$50),IF($G22="","x","y"),"")))</f>
        <v/>
      </c>
      <c r="CM22" s="37" t="str">
        <f>IF(Hidden!CF$51="Yes","H",IF($B22="","",IF(AND($C22&lt;=Hidden!CF$50,$D22&gt;=Hidden!CF$50),IF($G22="","x","y"),"")))</f>
        <v/>
      </c>
      <c r="CN22" s="37" t="str">
        <f>IF(Hidden!CG$51="Yes","H",IF($B22="","",IF(AND($C22&lt;=Hidden!CG$50,$D22&gt;=Hidden!CG$50),IF($G22="","x","y"),"")))</f>
        <v/>
      </c>
      <c r="CO22" s="40" t="str">
        <f>IF(Hidden!CH$51="Yes","H",IF($B22="","",IF(AND($C22&lt;=Hidden!CH$50,$D22&gt;=Hidden!CH$50),IF($G22="","x","y"),"")))</f>
        <v/>
      </c>
      <c r="CP22" s="44" t="str">
        <f>IF(Hidden!CI$51="Yes","H",IF($B22="","",IF(AND($C22&lt;=Hidden!CI$50,$D22&gt;=Hidden!CI$50),IF($G22="","x","y"),"")))</f>
        <v/>
      </c>
      <c r="CQ22" s="37" t="str">
        <f>IF(Hidden!CJ$51="Yes","H",IF($B22="","",IF(AND($C22&lt;=Hidden!CJ$50,$D22&gt;=Hidden!CJ$50),IF($G22="","x","y"),"")))</f>
        <v/>
      </c>
      <c r="CR22" s="37" t="str">
        <f>IF(Hidden!CK$51="Yes","H",IF($B22="","",IF(AND($C22&lt;=Hidden!CK$50,$D22&gt;=Hidden!CK$50),IF($G22="","x","y"),"")))</f>
        <v/>
      </c>
      <c r="CS22" s="37" t="str">
        <f>IF(Hidden!CL$51="Yes","H",IF($B22="","",IF(AND($C22&lt;=Hidden!CL$50,$D22&gt;=Hidden!CL$50),IF($G22="","x","y"),"")))</f>
        <v/>
      </c>
      <c r="CT22" s="45" t="str">
        <f>IF(Hidden!CM$51="Yes","H",IF($B22="","",IF(AND($C22&lt;=Hidden!CM$50,$D22&gt;=Hidden!CM$50),IF($G22="","x","y"),"")))</f>
        <v/>
      </c>
      <c r="CU22" s="41" t="str">
        <f>IF(Hidden!CN$51="Yes","H",IF($B22="","",IF(AND($C22&lt;=Hidden!CN$50,$D22&gt;=Hidden!CN$50),IF($G22="","x","y"),"")))</f>
        <v/>
      </c>
      <c r="CV22" s="37" t="str">
        <f>IF(Hidden!CO$51="Yes","H",IF($B22="","",IF(AND($C22&lt;=Hidden!CO$50,$D22&gt;=Hidden!CO$50),IF($G22="","x","y"),"")))</f>
        <v/>
      </c>
      <c r="CW22" s="37" t="str">
        <f>IF(Hidden!CP$51="Yes","H",IF($B22="","",IF(AND($C22&lt;=Hidden!CP$50,$D22&gt;=Hidden!CP$50),IF($G22="","x","y"),"")))</f>
        <v/>
      </c>
      <c r="CX22" s="37" t="str">
        <f>IF(Hidden!CQ$51="Yes","H",IF($B22="","",IF(AND($C22&lt;=Hidden!CQ$50,$D22&gt;=Hidden!CQ$50),IF($G22="","x","y"),"")))</f>
        <v/>
      </c>
      <c r="CY22" s="40" t="str">
        <f>IF(Hidden!CR$51="Yes","H",IF($B22="","",IF(AND($C22&lt;=Hidden!CR$50,$D22&gt;=Hidden!CR$50),IF($G22="","x","y"),"")))</f>
        <v/>
      </c>
      <c r="CZ22" s="44" t="str">
        <f>IF(Hidden!CS$51="Yes","H",IF($B22="","",IF(AND($C22&lt;=Hidden!CS$50,$D22&gt;=Hidden!CS$50),IF($G22="","x","y"),"")))</f>
        <v/>
      </c>
      <c r="DA22" s="37" t="str">
        <f>IF(Hidden!CT$51="Yes","H",IF($B22="","",IF(AND($C22&lt;=Hidden!CT$50,$D22&gt;=Hidden!CT$50),IF($G22="","x","y"),"")))</f>
        <v/>
      </c>
      <c r="DB22" s="37" t="str">
        <f>IF(Hidden!CU$51="Yes","H",IF($B22="","",IF(AND($C22&lt;=Hidden!CU$50,$D22&gt;=Hidden!CU$50),IF($G22="","x","y"),"")))</f>
        <v/>
      </c>
      <c r="DC22" s="37" t="str">
        <f>IF(Hidden!CV$51="Yes","H",IF($B22="","",IF(AND($C22&lt;=Hidden!CV$50,$D22&gt;=Hidden!CV$50),IF($G22="","x","y"),"")))</f>
        <v/>
      </c>
      <c r="DD22" s="45" t="str">
        <f>IF(Hidden!CW$51="Yes","H",IF($B22="","",IF(AND($C22&lt;=Hidden!CW$50,$D22&gt;=Hidden!CW$50),IF($G22="","x","y"),"")))</f>
        <v/>
      </c>
      <c r="DE22" s="41" t="str">
        <f>IF(Hidden!CX$51="Yes","H",IF($B22="","",IF(AND($C22&lt;=Hidden!CX$50,$D22&gt;=Hidden!CX$50),IF($G22="","x","y"),"")))</f>
        <v/>
      </c>
      <c r="DF22" s="37" t="str">
        <f>IF(Hidden!CY$51="Yes","H",IF($B22="","",IF(AND($C22&lt;=Hidden!CY$50,$D22&gt;=Hidden!CY$50),IF($G22="","x","y"),"")))</f>
        <v/>
      </c>
      <c r="DG22" s="37" t="str">
        <f>IF(Hidden!CZ$51="Yes","H",IF($B22="","",IF(AND($C22&lt;=Hidden!CZ$50,$D22&gt;=Hidden!CZ$50),IF($G22="","x","y"),"")))</f>
        <v/>
      </c>
      <c r="DH22" s="37" t="str">
        <f>IF(Hidden!DA$51="Yes","H",IF($B22="","",IF(AND($C22&lt;=Hidden!DA$50,$D22&gt;=Hidden!DA$50),IF($G22="","x","y"),"")))</f>
        <v/>
      </c>
      <c r="DI22" s="40" t="str">
        <f>IF(Hidden!DB$51="Yes","H",IF($B22="","",IF(AND($C22&lt;=Hidden!DB$50,$D22&gt;=Hidden!DB$50),IF($G22="","x","y"),"")))</f>
        <v/>
      </c>
      <c r="DJ22" s="44" t="str">
        <f>IF(Hidden!DC$51="Yes","H",IF($B22="","",IF(AND($C22&lt;=Hidden!DC$50,$D22&gt;=Hidden!DC$50),IF($G22="","x","y"),"")))</f>
        <v/>
      </c>
      <c r="DK22" s="37" t="str">
        <f>IF(Hidden!DD$51="Yes","H",IF($B22="","",IF(AND($C22&lt;=Hidden!DD$50,$D22&gt;=Hidden!DD$50),IF($G22="","x","y"),"")))</f>
        <v/>
      </c>
      <c r="DL22" s="37" t="str">
        <f>IF(Hidden!DE$51="Yes","H",IF($B22="","",IF(AND($C22&lt;=Hidden!DE$50,$D22&gt;=Hidden!DE$50),IF($G22="","x","y"),"")))</f>
        <v/>
      </c>
      <c r="DM22" s="37" t="str">
        <f>IF(Hidden!DF$51="Yes","H",IF($B22="","",IF(AND($C22&lt;=Hidden!DF$50,$D22&gt;=Hidden!DF$50),IF($G22="","x","y"),"")))</f>
        <v/>
      </c>
      <c r="DN22" s="45" t="str">
        <f>IF(Hidden!DG$51="Yes","H",IF($B22="","",IF(AND($C22&lt;=Hidden!DG$50,$D22&gt;=Hidden!DG$50),IF($G22="","x","y"),"")))</f>
        <v/>
      </c>
      <c r="DO22" s="41" t="str">
        <f>IF(Hidden!DH$51="Yes","H",IF($B22="","",IF(AND($C22&lt;=Hidden!DH$50,$D22&gt;=Hidden!DH$50),IF($G22="","x","y"),"")))</f>
        <v/>
      </c>
      <c r="DP22" s="37" t="str">
        <f>IF(Hidden!DI$51="Yes","H",IF($B22="","",IF(AND($C22&lt;=Hidden!DI$50,$D22&gt;=Hidden!DI$50),IF($G22="","x","y"),"")))</f>
        <v/>
      </c>
      <c r="DQ22" s="37" t="str">
        <f>IF(Hidden!DJ$51="Yes","H",IF($B22="","",IF(AND($C22&lt;=Hidden!DJ$50,$D22&gt;=Hidden!DJ$50),IF($G22="","x","y"),"")))</f>
        <v/>
      </c>
      <c r="DR22" s="37" t="str">
        <f>IF(Hidden!DK$51="Yes","H",IF($B22="","",IF(AND($C22&lt;=Hidden!DK$50,$D22&gt;=Hidden!DK$50),IF($G22="","x","y"),"")))</f>
        <v/>
      </c>
      <c r="DS22" s="40" t="str">
        <f>IF(Hidden!DL$51="Yes","H",IF($B22="","",IF(AND($C22&lt;=Hidden!DL$50,$D22&gt;=Hidden!DL$50),IF($G22="","x","y"),"")))</f>
        <v/>
      </c>
      <c r="DT22" s="44" t="str">
        <f>IF(Hidden!DM$51="Yes","H",IF($B22="","",IF(AND($C22&lt;=Hidden!DM$50,$D22&gt;=Hidden!DM$50),IF($G22="","x","y"),"")))</f>
        <v/>
      </c>
      <c r="DU22" s="37" t="str">
        <f>IF(Hidden!DN$51="Yes","H",IF($B22="","",IF(AND($C22&lt;=Hidden!DN$50,$D22&gt;=Hidden!DN$50),IF($G22="","x","y"),"")))</f>
        <v/>
      </c>
      <c r="DV22" s="37" t="str">
        <f>IF(Hidden!DO$51="Yes","H",IF($B22="","",IF(AND($C22&lt;=Hidden!DO$50,$D22&gt;=Hidden!DO$50),IF($G22="","x","y"),"")))</f>
        <v/>
      </c>
      <c r="DW22" s="37" t="str">
        <f>IF(Hidden!DP$51="Yes","H",IF($B22="","",IF(AND($C22&lt;=Hidden!DP$50,$D22&gt;=Hidden!DP$50),IF($G22="","x","y"),"")))</f>
        <v/>
      </c>
      <c r="DX22" s="45" t="str">
        <f>IF(Hidden!DQ$51="Yes","H",IF($B22="","",IF(AND($C22&lt;=Hidden!DQ$50,$D22&gt;=Hidden!DQ$50),IF($G22="","x","y"),"")))</f>
        <v/>
      </c>
      <c r="DY22" s="44" t="str">
        <f>IF(Hidden!DR$51="Yes","H",IF($B22="","",IF(AND($C22&lt;=Hidden!DR$50,$D22&gt;=Hidden!DR$50),IF($G22="","x","y"),"")))</f>
        <v/>
      </c>
      <c r="DZ22" s="37" t="str">
        <f>IF(Hidden!DS$51="Yes","H",IF($B22="","",IF(AND($C22&lt;=Hidden!DS$50,$D22&gt;=Hidden!DS$50),IF($G22="","x","y"),"")))</f>
        <v/>
      </c>
      <c r="EA22" s="37" t="str">
        <f>IF(Hidden!DT$51="Yes","H",IF($B22="","",IF(AND($C22&lt;=Hidden!DT$50,$D22&gt;=Hidden!DT$50),IF($G22="","x","y"),"")))</f>
        <v/>
      </c>
      <c r="EB22" s="37" t="str">
        <f>IF(Hidden!DU$51="Yes","H",IF($B22="","",IF(AND($C22&lt;=Hidden!DU$50,$D22&gt;=Hidden!DU$50),IF($G22="","x","y"),"")))</f>
        <v/>
      </c>
      <c r="EC22" s="45" t="str">
        <f>IF(Hidden!DV$51="Yes","H",IF($B22="","",IF(AND($C22&lt;=Hidden!DV$50,$D22&gt;=Hidden!DV$50),IF($G22="","x","y"),"")))</f>
        <v/>
      </c>
      <c r="ED22" s="41" t="str">
        <f>IF(Hidden!DW$51="Yes","H",IF($B22="","",IF(AND($C22&lt;=Hidden!DW$50,$D22&gt;=Hidden!DW$50),IF($G22="","x","y"),"")))</f>
        <v/>
      </c>
      <c r="EE22" s="37" t="str">
        <f>IF(Hidden!DX$51="Yes","H",IF($B22="","",IF(AND($C22&lt;=Hidden!DX$50,$D22&gt;=Hidden!DX$50),IF($G22="","x","y"),"")))</f>
        <v/>
      </c>
      <c r="EF22" s="37" t="str">
        <f>IF(Hidden!DY$51="Yes","H",IF($B22="","",IF(AND($C22&lt;=Hidden!DY$50,$D22&gt;=Hidden!DY$50),IF($G22="","x","y"),"")))</f>
        <v/>
      </c>
      <c r="EG22" s="37" t="str">
        <f>IF(Hidden!DZ$51="Yes","H",IF($B22="","",IF(AND($C22&lt;=Hidden!DZ$50,$D22&gt;=Hidden!DZ$50),IF($G22="","x","y"),"")))</f>
        <v/>
      </c>
      <c r="EH22" s="38" t="str">
        <f>IF(Hidden!EA$51="Yes","H",IF($B22="","",IF(AND($C22&lt;=Hidden!EA$50,$D22&gt;=Hidden!EA$50),IF($G22="","x","y"),"")))</f>
        <v/>
      </c>
      <c r="EI22" s="41" t="str">
        <f>IF(Hidden!EB$51="Yes","H",IF($B22="","",IF(AND($C22&lt;=Hidden!EB$50,$D22&gt;=Hidden!EB$50),IF($G22="","x","y"),"")))</f>
        <v/>
      </c>
      <c r="EJ22" s="37" t="str">
        <f>IF(Hidden!EC$51="Yes","H",IF($B22="","",IF(AND($C22&lt;=Hidden!EC$50,$D22&gt;=Hidden!EC$50),IF($G22="","x","y"),"")))</f>
        <v/>
      </c>
      <c r="EK22" s="37" t="str">
        <f>IF(Hidden!ED$51="Yes","H",IF($B22="","",IF(AND($C22&lt;=Hidden!ED$50,$D22&gt;=Hidden!ED$50),IF($G22="","x","y"),"")))</f>
        <v/>
      </c>
      <c r="EL22" s="37" t="str">
        <f>IF(Hidden!EE$51="Yes","H",IF($B22="","",IF(AND($C22&lt;=Hidden!EE$50,$D22&gt;=Hidden!EE$50),IF($G22="","x","y"),"")))</f>
        <v/>
      </c>
      <c r="EM22" s="38" t="str">
        <f>IF(Hidden!EF$51="Yes","H",IF($B22="","",IF(AND($C22&lt;=Hidden!EF$50,$D22&gt;=Hidden!EF$50),IF($G22="","x","y"),"")))</f>
        <v/>
      </c>
      <c r="EN22" s="41" t="str">
        <f>IF(Hidden!EG$51="Yes","H",IF($B22="","",IF(AND($C22&lt;=Hidden!EG$50,$D22&gt;=Hidden!EG$50),IF($G22="","x","y"),"")))</f>
        <v/>
      </c>
      <c r="EO22" s="37" t="str">
        <f>IF(Hidden!EH$51="Yes","H",IF($B22="","",IF(AND($C22&lt;=Hidden!EH$50,$D22&gt;=Hidden!EH$50),IF($G22="","x","y"),"")))</f>
        <v/>
      </c>
      <c r="EP22" s="37" t="str">
        <f>IF(Hidden!EI$51="Yes","H",IF($B22="","",IF(AND($C22&lt;=Hidden!EI$50,$D22&gt;=Hidden!EI$50),IF($G22="","x","y"),"")))</f>
        <v/>
      </c>
      <c r="EQ22" s="37" t="str">
        <f>IF(Hidden!EJ$51="Yes","H",IF($B22="","",IF(AND($C22&lt;=Hidden!EJ$50,$D22&gt;=Hidden!EJ$50),IF($G22="","x","y"),"")))</f>
        <v/>
      </c>
      <c r="ER22" s="38" t="str">
        <f>IF(Hidden!EK$51="Yes","H",IF($B22="","",IF(AND($C22&lt;=Hidden!EK$50,$D22&gt;=Hidden!EK$50),IF($G22="","x","y"),"")))</f>
        <v/>
      </c>
      <c r="ES22" s="41" t="str">
        <f>IF(Hidden!EL$51="Yes","H",IF($B22="","",IF(AND($C22&lt;=Hidden!EL$50,$D22&gt;=Hidden!EL$50),IF($G22="","x","y"),"")))</f>
        <v/>
      </c>
      <c r="ET22" s="37" t="str">
        <f>IF(Hidden!EM$51="Yes","H",IF($B22="","",IF(AND($C22&lt;=Hidden!EM$50,$D22&gt;=Hidden!EM$50),IF($G22="","x","y"),"")))</f>
        <v/>
      </c>
      <c r="EU22" s="37" t="str">
        <f>IF(Hidden!EN$51="Yes","H",IF($B22="","",IF(AND($C22&lt;=Hidden!EN$50,$D22&gt;=Hidden!EN$50),IF($G22="","x","y"),"")))</f>
        <v/>
      </c>
      <c r="EV22" s="37" t="str">
        <f>IF(Hidden!EO$51="Yes","H",IF($B22="","",IF(AND($C22&lt;=Hidden!EO$50,$D22&gt;=Hidden!EO$50),IF($G22="","x","y"),"")))</f>
        <v/>
      </c>
      <c r="EW22" s="38" t="str">
        <f>IF(Hidden!EP$51="Yes","H",IF($B22="","",IF(AND($C22&lt;=Hidden!EP$50,$D22&gt;=Hidden!EP$50),IF($G22="","x","y"),"")))</f>
        <v/>
      </c>
      <c r="EX22" s="41" t="str">
        <f>IF(Hidden!EQ$51="Yes","H",IF($B22="","",IF(AND($C22&lt;=Hidden!EQ$50,$D22&gt;=Hidden!EQ$50),IF($G22="","x","y"),"")))</f>
        <v/>
      </c>
      <c r="EY22" s="37" t="str">
        <f>IF(Hidden!ER$51="Yes","H",IF($B22="","",IF(AND($C22&lt;=Hidden!ER$50,$D22&gt;=Hidden!ER$50),IF($G22="","x","y"),"")))</f>
        <v/>
      </c>
      <c r="EZ22" s="37" t="str">
        <f>IF(Hidden!ES$51="Yes","H",IF($B22="","",IF(AND($C22&lt;=Hidden!ES$50,$D22&gt;=Hidden!ES$50),IF($G22="","x","y"),"")))</f>
        <v/>
      </c>
      <c r="FA22" s="37" t="str">
        <f>IF(Hidden!ET$51="Yes","H",IF($B22="","",IF(AND($C22&lt;=Hidden!ET$50,$D22&gt;=Hidden!ET$50),IF($G22="","x","y"),"")))</f>
        <v/>
      </c>
      <c r="FB22" s="38" t="str">
        <f>IF(Hidden!EU$51="Yes","H",IF($B22="","",IF(AND($C22&lt;=Hidden!EU$50,$D22&gt;=Hidden!EU$50),IF($G22="","x","y"),"")))</f>
        <v/>
      </c>
      <c r="FC22" s="41" t="str">
        <f>IF(Hidden!EV$51="Yes","H",IF($B22="","",IF(AND($C22&lt;=Hidden!EV$50,$D22&gt;=Hidden!EV$50),IF($G22="","x","y"),"")))</f>
        <v/>
      </c>
      <c r="FD22" s="37" t="str">
        <f>IF(Hidden!EW$51="Yes","H",IF($B22="","",IF(AND($C22&lt;=Hidden!EW$50,$D22&gt;=Hidden!EW$50),IF($G22="","x","y"),"")))</f>
        <v/>
      </c>
      <c r="FE22" s="37" t="str">
        <f>IF(Hidden!EX$51="Yes","H",IF($B22="","",IF(AND($C22&lt;=Hidden!EX$50,$D22&gt;=Hidden!EX$50),IF($G22="","x","y"),"")))</f>
        <v/>
      </c>
      <c r="FF22" s="37" t="str">
        <f>IF(Hidden!EY$51="Yes","H",IF($B22="","",IF(AND($C22&lt;=Hidden!EY$50,$D22&gt;=Hidden!EY$50),IF($G22="","x","y"),"")))</f>
        <v/>
      </c>
      <c r="FG22" s="38" t="str">
        <f>IF(Hidden!EZ$51="Yes","H",IF($B22="","",IF(AND($C22&lt;=Hidden!EZ$50,$D22&gt;=Hidden!EZ$50),IF($G22="","x","y"),"")))</f>
        <v/>
      </c>
      <c r="FH22" s="41" t="str">
        <f>IF(Hidden!FA$51="Yes","H",IF($B22="","",IF(AND($C22&lt;=Hidden!FA$50,$D22&gt;=Hidden!FA$50),IF($G22="","x","y"),"")))</f>
        <v/>
      </c>
      <c r="FI22" s="37" t="str">
        <f>IF(Hidden!FB$51="Yes","H",IF($B22="","",IF(AND($C22&lt;=Hidden!FB$50,$D22&gt;=Hidden!FB$50),IF($G22="","x","y"),"")))</f>
        <v/>
      </c>
      <c r="FJ22" s="37" t="str">
        <f>IF(Hidden!FC$51="Yes","H",IF($B22="","",IF(AND($C22&lt;=Hidden!FC$50,$D22&gt;=Hidden!FC$50),IF($G22="","x","y"),"")))</f>
        <v/>
      </c>
      <c r="FK22" s="37" t="str">
        <f>IF(Hidden!FD$51="Yes","H",IF($B22="","",IF(AND($C22&lt;=Hidden!FD$50,$D22&gt;=Hidden!FD$50),IF($G22="","x","y"),"")))</f>
        <v/>
      </c>
      <c r="FL22" s="38" t="str">
        <f>IF(Hidden!FE$51="Yes","H",IF($B22="","",IF(AND($C22&lt;=Hidden!FE$50,$D22&gt;=Hidden!FE$50),IF($G22="","x","y"),"")))</f>
        <v/>
      </c>
      <c r="FM22" s="41" t="str">
        <f>IF(Hidden!FF$51="Yes","H",IF($B22="","",IF(AND($C22&lt;=Hidden!FF$50,$D22&gt;=Hidden!FF$50),IF($G22="","x","y"),"")))</f>
        <v/>
      </c>
      <c r="FN22" s="37" t="str">
        <f>IF(Hidden!FG$51="Yes","H",IF($B22="","",IF(AND($C22&lt;=Hidden!FG$50,$D22&gt;=Hidden!FG$50),IF($G22="","x","y"),"")))</f>
        <v/>
      </c>
      <c r="FO22" s="37" t="str">
        <f>IF(Hidden!FH$51="Yes","H",IF($B22="","",IF(AND($C22&lt;=Hidden!FH$50,$D22&gt;=Hidden!FH$50),IF($G22="","x","y"),"")))</f>
        <v/>
      </c>
      <c r="FP22" s="37" t="str">
        <f>IF(Hidden!FI$51="Yes","H",IF($B22="","",IF(AND($C22&lt;=Hidden!FI$50,$D22&gt;=Hidden!FI$50),IF($G22="","x","y"),"")))</f>
        <v/>
      </c>
      <c r="FQ22" s="38" t="str">
        <f>IF(Hidden!FJ$51="Yes","H",IF($B22="","",IF(AND($C22&lt;=Hidden!FJ$50,$D22&gt;=Hidden!FJ$50),IF($G22="","x","y"),"")))</f>
        <v/>
      </c>
      <c r="FR22" s="41" t="str">
        <f>IF(Hidden!FK$51="Yes","H",IF($B22="","",IF(AND($C22&lt;=Hidden!FK$50,$D22&gt;=Hidden!FK$50),IF($G22="","x","y"),"")))</f>
        <v/>
      </c>
      <c r="FS22" s="37" t="str">
        <f>IF(Hidden!FL$51="Yes","H",IF($B22="","",IF(AND($C22&lt;=Hidden!FL$50,$D22&gt;=Hidden!FL$50),IF($G22="","x","y"),"")))</f>
        <v/>
      </c>
      <c r="FT22" s="37" t="str">
        <f>IF(Hidden!FM$51="Yes","H",IF($B22="","",IF(AND($C22&lt;=Hidden!FM$50,$D22&gt;=Hidden!FM$50),IF($G22="","x","y"),"")))</f>
        <v/>
      </c>
      <c r="FU22" s="37" t="str">
        <f>IF(Hidden!FN$51="Yes","H",IF($B22="","",IF(AND($C22&lt;=Hidden!FN$50,$D22&gt;=Hidden!FN$50),IF($G22="","x","y"),"")))</f>
        <v/>
      </c>
      <c r="FV22" s="38" t="str">
        <f>IF(Hidden!FO$51="Yes","H",IF($B22="","",IF(AND($C22&lt;=Hidden!FO$50,$D22&gt;=Hidden!FO$50),IF($G22="","x","y"),"")))</f>
        <v/>
      </c>
      <c r="FW22" s="41" t="str">
        <f>IF(Hidden!FP$51="Yes","H",IF($B22="","",IF(AND($C22&lt;=Hidden!FP$50,$D22&gt;=Hidden!FP$50),IF($G22="","x","y"),"")))</f>
        <v/>
      </c>
      <c r="FX22" s="37" t="str">
        <f>IF(Hidden!FQ$51="Yes","H",IF($B22="","",IF(AND($C22&lt;=Hidden!FQ$50,$D22&gt;=Hidden!FQ$50),IF($G22="","x","y"),"")))</f>
        <v/>
      </c>
      <c r="FY22" s="37" t="str">
        <f>IF(Hidden!FR$51="Yes","H",IF($B22="","",IF(AND($C22&lt;=Hidden!FR$50,$D22&gt;=Hidden!FR$50),IF($G22="","x","y"),"")))</f>
        <v/>
      </c>
      <c r="FZ22" s="37" t="str">
        <f>IF(Hidden!FS$51="Yes","H",IF($B22="","",IF(AND($C22&lt;=Hidden!FS$50,$D22&gt;=Hidden!FS$50),IF($G22="","x","y"),"")))</f>
        <v/>
      </c>
      <c r="GA22" s="38" t="str">
        <f>IF(Hidden!FT$51="Yes","H",IF($B22="","",IF(AND($C22&lt;=Hidden!FT$50,$D22&gt;=Hidden!FT$50),IF($G22="","x","y"),"")))</f>
        <v/>
      </c>
      <c r="GB22" s="41" t="str">
        <f>IF(Hidden!FU$51="Yes","H",IF($B22="","",IF(AND($C22&lt;=Hidden!FU$50,$D22&gt;=Hidden!FU$50),IF($G22="","x","y"),"")))</f>
        <v/>
      </c>
      <c r="GC22" s="37" t="str">
        <f>IF(Hidden!FV$51="Yes","H",IF($B22="","",IF(AND($C22&lt;=Hidden!FV$50,$D22&gt;=Hidden!FV$50),IF($G22="","x","y"),"")))</f>
        <v/>
      </c>
      <c r="GD22" s="37" t="str">
        <f>IF(Hidden!FW$51="Yes","H",IF($B22="","",IF(AND($C22&lt;=Hidden!FW$50,$D22&gt;=Hidden!FW$50),IF($G22="","x","y"),"")))</f>
        <v/>
      </c>
      <c r="GE22" s="37" t="str">
        <f>IF(Hidden!FX$51="Yes","H",IF($B22="","",IF(AND($C22&lt;=Hidden!FX$50,$D22&gt;=Hidden!FX$50),IF($G22="","x","y"),"")))</f>
        <v/>
      </c>
      <c r="GF22" s="38" t="str">
        <f>IF(Hidden!FY$51="Yes","H",IF($B22="","",IF(AND($C22&lt;=Hidden!FY$50,$D22&gt;=Hidden!FY$50),IF($G22="","x","y"),"")))</f>
        <v/>
      </c>
      <c r="GG22" s="41" t="str">
        <f>IF(Hidden!FZ$51="Yes","H",IF($B22="","",IF(AND($C22&lt;=Hidden!FZ$50,$D22&gt;=Hidden!FZ$50),IF($G22="","x","y"),"")))</f>
        <v/>
      </c>
      <c r="GH22" s="37" t="str">
        <f>IF(Hidden!GA$51="Yes","H",IF($B22="","",IF(AND($C22&lt;=Hidden!GA$50,$D22&gt;=Hidden!GA$50),IF($G22="","x","y"),"")))</f>
        <v/>
      </c>
      <c r="GI22" s="37" t="str">
        <f>IF(Hidden!GB$51="Yes","H",IF($B22="","",IF(AND($C22&lt;=Hidden!GB$50,$D22&gt;=Hidden!GB$50),IF($G22="","x","y"),"")))</f>
        <v/>
      </c>
      <c r="GJ22" s="37" t="str">
        <f>IF(Hidden!GC$51="Yes","H",IF($B22="","",IF(AND($C22&lt;=Hidden!GC$50,$D22&gt;=Hidden!GC$50),IF($G22="","x","y"),"")))</f>
        <v/>
      </c>
      <c r="GK22" s="38" t="str">
        <f>IF(Hidden!GD$51="Yes","H",IF($B22="","",IF(AND($C22&lt;=Hidden!GD$50,$D22&gt;=Hidden!GD$50),IF($G22="","x","y"),"")))</f>
        <v/>
      </c>
      <c r="GL22" s="41" t="str">
        <f>IF(Hidden!GE$51="Yes","H",IF($B22="","",IF(AND($C22&lt;=Hidden!GE$50,$D22&gt;=Hidden!GE$50),IF($G22="","x","y"),"")))</f>
        <v/>
      </c>
      <c r="GM22" s="37" t="str">
        <f>IF(Hidden!GF$51="Yes","H",IF($B22="","",IF(AND($C22&lt;=Hidden!GF$50,$D22&gt;=Hidden!GF$50),IF($G22="","x","y"),"")))</f>
        <v/>
      </c>
      <c r="GN22" s="37" t="str">
        <f>IF(Hidden!GG$51="Yes","H",IF($B22="","",IF(AND($C22&lt;=Hidden!GG$50,$D22&gt;=Hidden!GG$50),IF($G22="","x","y"),"")))</f>
        <v/>
      </c>
      <c r="GO22" s="37" t="str">
        <f>IF(Hidden!GH$51="Yes","H",IF($B22="","",IF(AND($C22&lt;=Hidden!GH$50,$D22&gt;=Hidden!GH$50),IF($G22="","x","y"),"")))</f>
        <v/>
      </c>
      <c r="GP22" s="38" t="str">
        <f>IF(Hidden!GI$51="Yes","H",IF($B22="","",IF(AND($C22&lt;=Hidden!GI$50,$D22&gt;=Hidden!GI$50),IF($G22="","x","y"),"")))</f>
        <v/>
      </c>
      <c r="GQ22" s="41" t="str">
        <f>IF(Hidden!GJ$51="Yes","H",IF($B22="","",IF(AND($C22&lt;=Hidden!GJ$50,$D22&gt;=Hidden!GJ$50),IF($G22="","x","y"),"")))</f>
        <v/>
      </c>
      <c r="GR22" s="37" t="str">
        <f>IF(Hidden!GK$51="Yes","H",IF($B22="","",IF(AND($C22&lt;=Hidden!GK$50,$D22&gt;=Hidden!GK$50),IF($G22="","x","y"),"")))</f>
        <v/>
      </c>
      <c r="GS22" s="37" t="str">
        <f>IF(Hidden!GL$51="Yes","H",IF($B22="","",IF(AND($C22&lt;=Hidden!GL$50,$D22&gt;=Hidden!GL$50),IF($G22="","x","y"),"")))</f>
        <v/>
      </c>
      <c r="GT22" s="37" t="str">
        <f>IF(Hidden!GM$51="Yes","H",IF($B22="","",IF(AND($C22&lt;=Hidden!GM$50,$D22&gt;=Hidden!GM$50),IF($G22="","x","y"),"")))</f>
        <v/>
      </c>
      <c r="GU22" s="38" t="str">
        <f>IF(Hidden!GN$51="Yes","H",IF($B22="","",IF(AND($C22&lt;=Hidden!GN$50,$D22&gt;=Hidden!GN$50),IF($G22="","x","y"),"")))</f>
        <v/>
      </c>
      <c r="GV22" s="41" t="str">
        <f>IF(Hidden!GO$51="Yes","H",IF($B22="","",IF(AND($C22&lt;=Hidden!GO$50,$D22&gt;=Hidden!GO$50),IF($G22="","x","y"),"")))</f>
        <v/>
      </c>
      <c r="GW22" s="37" t="str">
        <f>IF(Hidden!GP$51="Yes","H",IF($B22="","",IF(AND($C22&lt;=Hidden!GP$50,$D22&gt;=Hidden!GP$50),IF($G22="","x","y"),"")))</f>
        <v/>
      </c>
      <c r="GX22" s="37" t="str">
        <f>IF(Hidden!GQ$51="Yes","H",IF($B22="","",IF(AND($C22&lt;=Hidden!GQ$50,$D22&gt;=Hidden!GQ$50),IF($G22="","x","y"),"")))</f>
        <v/>
      </c>
      <c r="GY22" s="37" t="str">
        <f>IF(Hidden!GR$51="Yes","H",IF($B22="","",IF(AND($C22&lt;=Hidden!GR$50,$D22&gt;=Hidden!GR$50),IF($G22="","x","y"),"")))</f>
        <v/>
      </c>
      <c r="GZ22" s="38" t="str">
        <f>IF(Hidden!GS$51="Yes","H",IF($B22="","",IF(AND($C22&lt;=Hidden!GS$50,$D22&gt;=Hidden!GS$50),IF($G22="","x","y"),"")))</f>
        <v/>
      </c>
      <c r="HA22" s="41" t="str">
        <f>IF(Hidden!GT$51="Yes","H",IF($B22="","",IF(AND($C22&lt;=Hidden!GT$50,$D22&gt;=Hidden!GT$50),IF($G22="","x","y"),"")))</f>
        <v/>
      </c>
      <c r="HB22" s="37" t="str">
        <f>IF(Hidden!GU$51="Yes","H",IF($B22="","",IF(AND($C22&lt;=Hidden!GU$50,$D22&gt;=Hidden!GU$50),IF($G22="","x","y"),"")))</f>
        <v/>
      </c>
      <c r="HC22" s="37" t="str">
        <f>IF(Hidden!GV$51="Yes","H",IF($B22="","",IF(AND($C22&lt;=Hidden!GV$50,$D22&gt;=Hidden!GV$50),IF($G22="","x","y"),"")))</f>
        <v/>
      </c>
      <c r="HD22" s="37" t="str">
        <f>IF(Hidden!GW$51="Yes","H",IF($B22="","",IF(AND($C22&lt;=Hidden!GW$50,$D22&gt;=Hidden!GW$50),IF($G22="","x","y"),"")))</f>
        <v/>
      </c>
      <c r="HE22" s="38" t="str">
        <f>IF(Hidden!GX$51="Yes","H",IF($B22="","",IF(AND($C22&lt;=Hidden!GX$50,$D22&gt;=Hidden!GX$50),IF($G22="","x","y"),"")))</f>
        <v/>
      </c>
      <c r="HF22" s="41" t="str">
        <f>IF(Hidden!GY$51="Yes","H",IF($B22="","",IF(AND($C22&lt;=Hidden!GY$50,$D22&gt;=Hidden!GY$50),IF($G22="","x","y"),"")))</f>
        <v/>
      </c>
      <c r="HG22" s="37" t="str">
        <f>IF(Hidden!GZ$51="Yes","H",IF($B22="","",IF(AND($C22&lt;=Hidden!GZ$50,$D22&gt;=Hidden!GZ$50),IF($G22="","x","y"),"")))</f>
        <v/>
      </c>
      <c r="HH22" s="37" t="str">
        <f>IF(Hidden!HA$51="Yes","H",IF($B22="","",IF(AND($C22&lt;=Hidden!HA$50,$D22&gt;=Hidden!HA$50),IF($G22="","x","y"),"")))</f>
        <v/>
      </c>
      <c r="HI22" s="37" t="str">
        <f>IF(Hidden!HB$51="Yes","H",IF($B22="","",IF(AND($C22&lt;=Hidden!HB$50,$D22&gt;=Hidden!HB$50),IF($G22="","x","y"),"")))</f>
        <v/>
      </c>
      <c r="HJ22" s="38" t="str">
        <f>IF(Hidden!HC$51="Yes","H",IF($B22="","",IF(AND($C22&lt;=Hidden!HC$50,$D22&gt;=Hidden!HC$50),IF($G22="","x","y"),"")))</f>
        <v/>
      </c>
      <c r="HK22" s="41" t="str">
        <f>IF(Hidden!HD$51="Yes","H",IF($B22="","",IF(AND($C22&lt;=Hidden!HD$50,$D22&gt;=Hidden!HD$50),IF($G22="","x","y"),"")))</f>
        <v/>
      </c>
      <c r="HL22" s="37" t="str">
        <f>IF(Hidden!HE$51="Yes","H",IF($B22="","",IF(AND($C22&lt;=Hidden!HE$50,$D22&gt;=Hidden!HE$50),IF($G22="","x","y"),"")))</f>
        <v/>
      </c>
      <c r="HM22" s="37" t="str">
        <f>IF(Hidden!HF$51="Yes","H",IF($B22="","",IF(AND($C22&lt;=Hidden!HF$50,$D22&gt;=Hidden!HF$50),IF($G22="","x","y"),"")))</f>
        <v/>
      </c>
      <c r="HN22" s="37" t="str">
        <f>IF(Hidden!HG$51="Yes","H",IF($B22="","",IF(AND($C22&lt;=Hidden!HG$50,$D22&gt;=Hidden!HG$50),IF($G22="","x","y"),"")))</f>
        <v/>
      </c>
      <c r="HO22" s="38" t="str">
        <f>IF(Hidden!HH$51="Yes","H",IF($B22="","",IF(AND($C22&lt;=Hidden!HH$50,$D22&gt;=Hidden!HH$50),IF($G22="","x","y"),"")))</f>
        <v/>
      </c>
      <c r="HP22" s="41" t="str">
        <f>IF(Hidden!HI$51="Yes","H",IF($B22="","",IF(AND($C22&lt;=Hidden!HI$50,$D22&gt;=Hidden!HI$50),IF($G22="","x","y"),"")))</f>
        <v/>
      </c>
      <c r="HQ22" s="37" t="str">
        <f>IF(Hidden!HJ$51="Yes","H",IF($B22="","",IF(AND($C22&lt;=Hidden!HJ$50,$D22&gt;=Hidden!HJ$50),IF($G22="","x","y"),"")))</f>
        <v/>
      </c>
      <c r="HR22" s="37" t="str">
        <f>IF(Hidden!HK$51="Yes","H",IF($B22="","",IF(AND($C22&lt;=Hidden!HK$50,$D22&gt;=Hidden!HK$50),IF($G22="","x","y"),"")))</f>
        <v/>
      </c>
      <c r="HS22" s="37" t="str">
        <f>IF(Hidden!HL$51="Yes","H",IF($B22="","",IF(AND($C22&lt;=Hidden!HL$50,$D22&gt;=Hidden!HL$50),IF($G22="","x","y"),"")))</f>
        <v/>
      </c>
      <c r="HT22" s="38" t="str">
        <f>IF(Hidden!HM$51="Yes","H",IF($B22="","",IF(AND($C22&lt;=Hidden!HM$50,$D22&gt;=Hidden!HM$50),IF($G22="","x","y"),"")))</f>
        <v/>
      </c>
      <c r="HU22" s="41" t="str">
        <f>IF(Hidden!HN$51="Yes","H",IF($B22="","",IF(AND($C22&lt;=Hidden!HN$50,$D22&gt;=Hidden!HN$50),IF($G22="","x","y"),"")))</f>
        <v/>
      </c>
      <c r="HV22" s="37" t="str">
        <f>IF(Hidden!HO$51="Yes","H",IF($B22="","",IF(AND($C22&lt;=Hidden!HO$50,$D22&gt;=Hidden!HO$50),IF($G22="","x","y"),"")))</f>
        <v/>
      </c>
      <c r="HW22" s="37" t="str">
        <f>IF(Hidden!HP$51="Yes","H",IF($B22="","",IF(AND($C22&lt;=Hidden!HP$50,$D22&gt;=Hidden!HP$50),IF($G22="","x","y"),"")))</f>
        <v/>
      </c>
      <c r="HX22" s="37" t="str">
        <f>IF(Hidden!HQ$51="Yes","H",IF($B22="","",IF(AND($C22&lt;=Hidden!HQ$50,$D22&gt;=Hidden!HQ$50),IF($G22="","x","y"),"")))</f>
        <v/>
      </c>
      <c r="HY22" s="38" t="str">
        <f>IF(Hidden!HR$51="Yes","H",IF($B22="","",IF(AND($C22&lt;=Hidden!HR$50,$D22&gt;=Hidden!HR$50),IF($G22="","x","y"),"")))</f>
        <v/>
      </c>
      <c r="HZ22" s="41" t="str">
        <f>IF(Hidden!HS$51="Yes","H",IF($B22="","",IF(AND($C22&lt;=Hidden!HS$50,$D22&gt;=Hidden!HS$50),IF($G22="","x","y"),"")))</f>
        <v/>
      </c>
      <c r="IA22" s="37" t="str">
        <f>IF(Hidden!HT$51="Yes","H",IF($B22="","",IF(AND($C22&lt;=Hidden!HT$50,$D22&gt;=Hidden!HT$50),IF($G22="","x","y"),"")))</f>
        <v/>
      </c>
      <c r="IB22" s="37" t="str">
        <f>IF(Hidden!HU$51="Yes","H",IF($B22="","",IF(AND($C22&lt;=Hidden!HU$50,$D22&gt;=Hidden!HU$50),IF($G22="","x","y"),"")))</f>
        <v/>
      </c>
      <c r="IC22" s="37" t="str">
        <f>IF(Hidden!HV$51="Yes","H",IF($B22="","",IF(AND($C22&lt;=Hidden!HV$50,$D22&gt;=Hidden!HV$50),IF($G22="","x","y"),"")))</f>
        <v/>
      </c>
      <c r="ID22" s="38" t="str">
        <f>IF(Hidden!HW$51="Yes","H",IF($B22="","",IF(AND($C22&lt;=Hidden!HW$50,$D22&gt;=Hidden!HW$50),IF($G22="","x","y"),"")))</f>
        <v/>
      </c>
      <c r="IE22" s="41" t="str">
        <f>IF(Hidden!HX$51="Yes","H",IF($B22="","",IF(AND($C22&lt;=Hidden!HX$50,$D22&gt;=Hidden!HX$50),IF($G22="","x","y"),"")))</f>
        <v/>
      </c>
      <c r="IF22" s="37" t="str">
        <f>IF(Hidden!HY$51="Yes","H",IF($B22="","",IF(AND($C22&lt;=Hidden!HY$50,$D22&gt;=Hidden!HY$50),IF($G22="","x","y"),"")))</f>
        <v/>
      </c>
      <c r="IG22" s="37" t="str">
        <f>IF(Hidden!HZ$51="Yes","H",IF($B22="","",IF(AND($C22&lt;=Hidden!HZ$50,$D22&gt;=Hidden!HZ$50),IF($G22="","x","y"),"")))</f>
        <v/>
      </c>
      <c r="IH22" s="37" t="str">
        <f>IF(Hidden!IA$51="Yes","H",IF($B22="","",IF(AND($C22&lt;=Hidden!IA$50,$D22&gt;=Hidden!IA$50),IF($G22="","x","y"),"")))</f>
        <v/>
      </c>
      <c r="II22" s="38" t="str">
        <f>IF(Hidden!IB$51="Yes","H",IF($B22="","",IF(AND($C22&lt;=Hidden!IB$50,$D22&gt;=Hidden!IB$50),IF($G22="","x","y"),"")))</f>
        <v/>
      </c>
      <c r="IJ22" s="41" t="str">
        <f>IF(Hidden!IC$51="Yes","H",IF($B22="","",IF(AND($C22&lt;=Hidden!IC$50,$D22&gt;=Hidden!IC$50),IF($G22="","x","y"),"")))</f>
        <v/>
      </c>
      <c r="IK22" s="37" t="str">
        <f>IF(Hidden!ID$51="Yes","H",IF($B22="","",IF(AND($C22&lt;=Hidden!ID$50,$D22&gt;=Hidden!ID$50),IF($G22="","x","y"),"")))</f>
        <v/>
      </c>
      <c r="IL22" s="37" t="str">
        <f>IF(Hidden!IE$51="Yes","H",IF($B22="","",IF(AND($C22&lt;=Hidden!IE$50,$D22&gt;=Hidden!IE$50),IF($G22="","x","y"),"")))</f>
        <v/>
      </c>
      <c r="IM22" s="37" t="str">
        <f>IF(Hidden!IF$51="Yes","H",IF($B22="","",IF(AND($C22&lt;=Hidden!IF$50,$D22&gt;=Hidden!IF$50),IF($G22="","x","y"),"")))</f>
        <v/>
      </c>
      <c r="IN22" s="38" t="str">
        <f>IF(Hidden!IG$51="Yes","H",IF($B22="","",IF(AND($C22&lt;=Hidden!IG$50,$D22&gt;=Hidden!IG$50),IF($G22="","x","y"),"")))</f>
        <v/>
      </c>
      <c r="IO22" s="41" t="str">
        <f>IF(Hidden!IH$51="Yes","H",IF($B22="","",IF(AND($C22&lt;=Hidden!IH$50,$D22&gt;=Hidden!IH$50),IF($G22="","x","y"),"")))</f>
        <v/>
      </c>
      <c r="IP22" s="37" t="str">
        <f>IF(Hidden!II$51="Yes","H",IF($B22="","",IF(AND($C22&lt;=Hidden!II$50,$D22&gt;=Hidden!II$50),IF($G22="","x","y"),"")))</f>
        <v/>
      </c>
      <c r="IQ22" s="37" t="str">
        <f>IF(Hidden!IJ$51="Yes","H",IF($B22="","",IF(AND($C22&lt;=Hidden!IJ$50,$D22&gt;=Hidden!IJ$50),IF($G22="","x","y"),"")))</f>
        <v/>
      </c>
      <c r="IR22" s="37" t="str">
        <f>IF(Hidden!IK$51="Yes","H",IF($B22="","",IF(AND($C22&lt;=Hidden!IK$50,$D22&gt;=Hidden!IK$50),IF($G22="","x","y"),"")))</f>
        <v/>
      </c>
      <c r="IS22" s="38" t="str">
        <f>IF(Hidden!IL$51="Yes","H",IF($B22="","",IF(AND($C22&lt;=Hidden!IL$50,$D22&gt;=Hidden!IL$50),IF($G22="","x","y"),"")))</f>
        <v/>
      </c>
      <c r="IT22" s="41" t="str">
        <f>IF(Hidden!IM$51="Yes","H",IF($B22="","",IF(AND($C22&lt;=Hidden!IM$50,$D22&gt;=Hidden!IM$50),IF($G22="","x","y"),"")))</f>
        <v/>
      </c>
      <c r="IU22" s="37" t="str">
        <f>IF(Hidden!IN$51="Yes","H",IF($B22="","",IF(AND($C22&lt;=Hidden!IN$50,$D22&gt;=Hidden!IN$50),IF($G22="","x","y"),"")))</f>
        <v/>
      </c>
      <c r="IV22" s="37" t="str">
        <f>IF(Hidden!IO$51="Yes","H",IF($B22="","",IF(AND($C22&lt;=Hidden!IO$50,$D22&gt;=Hidden!IO$50),IF($G22="","x","y"),"")))</f>
        <v/>
      </c>
      <c r="IW22" s="37" t="str">
        <f>IF(Hidden!IP$51="Yes","H",IF($B22="","",IF(AND($C22&lt;=Hidden!IP$50,$D22&gt;=Hidden!IP$50),IF($G22="","x","y"),"")))</f>
        <v/>
      </c>
      <c r="IX22" s="38" t="str">
        <f>IF(Hidden!IQ$51="Yes","H",IF($B22="","",IF(AND($C22&lt;=Hidden!IQ$50,$D22&gt;=Hidden!IQ$50),IF($G22="","x","y"),"")))</f>
        <v/>
      </c>
      <c r="IY22" s="41" t="str">
        <f>IF(Hidden!IR$51="Yes","H",IF($B22="","",IF(AND($C22&lt;=Hidden!IR$50,$D22&gt;=Hidden!IR$50),IF($G22="","x","y"),"")))</f>
        <v/>
      </c>
      <c r="IZ22" s="37" t="str">
        <f>IF(Hidden!IS$51="Yes","H",IF($B22="","",IF(AND($C22&lt;=Hidden!IS$50,$D22&gt;=Hidden!IS$50),IF($G22="","x","y"),"")))</f>
        <v/>
      </c>
      <c r="JA22" s="37" t="str">
        <f>IF(Hidden!IT$51="Yes","H",IF($B22="","",IF(AND($C22&lt;=Hidden!IT$50,$D22&gt;=Hidden!IT$50),IF($G22="","x","y"),"")))</f>
        <v/>
      </c>
      <c r="JB22" s="37" t="str">
        <f>IF(Hidden!IU$51="Yes","H",IF($B22="","",IF(AND($C22&lt;=Hidden!IU$50,$D22&gt;=Hidden!IU$50),IF($G22="","x","y"),"")))</f>
        <v/>
      </c>
      <c r="JC22" s="38" t="str">
        <f>IF(Hidden!IV$51="Yes","H",IF($B22="","",IF(AND($C22&lt;=Hidden!IV$50,$D22&gt;=Hidden!IV$50),IF($G22="","x","y"),"")))</f>
        <v/>
      </c>
      <c r="JD22" s="41" t="str">
        <f>IF(Hidden!IW$51="Yes","H",IF($B22="","",IF(AND($C22&lt;=Hidden!IW$50,$D22&gt;=Hidden!IW$50),IF($G22="","x","y"),"")))</f>
        <v/>
      </c>
      <c r="JE22" s="37" t="str">
        <f>IF(Hidden!IX$51="Yes","H",IF($B22="","",IF(AND($C22&lt;=Hidden!IX$50,$D22&gt;=Hidden!IX$50),IF($G22="","x","y"),"")))</f>
        <v/>
      </c>
      <c r="JF22" s="37" t="str">
        <f>IF(Hidden!IY$51="Yes","H",IF($B22="","",IF(AND($C22&lt;=Hidden!IY$50,$D22&gt;=Hidden!IY$50),IF($G22="","x","y"),"")))</f>
        <v/>
      </c>
      <c r="JG22" s="37" t="str">
        <f>IF(Hidden!IZ$51="Yes","H",IF($B22="","",IF(AND($C22&lt;=Hidden!IZ$50,$D22&gt;=Hidden!IZ$50),IF($G22="","x","y"),"")))</f>
        <v/>
      </c>
      <c r="JH22" s="38" t="str">
        <f>IF(Hidden!JA$51="Yes","H",IF($B22="","",IF(AND($C22&lt;=Hidden!JA$50,$D22&gt;=Hidden!JA$50),IF($G22="","x","y"),"")))</f>
        <v/>
      </c>
      <c r="JI22" s="41" t="str">
        <f>IF(Hidden!JB$51="Yes","H",IF($B22="","",IF(AND($C22&lt;=Hidden!JB$50,$D22&gt;=Hidden!JB$50),IF($G22="","x","y"),"")))</f>
        <v/>
      </c>
      <c r="JJ22" s="37" t="str">
        <f>IF(Hidden!JC$51="Yes","H",IF($B22="","",IF(AND($C22&lt;=Hidden!JC$50,$D22&gt;=Hidden!JC$50),IF($G22="","x","y"),"")))</f>
        <v/>
      </c>
      <c r="JK22" s="37" t="str">
        <f>IF(Hidden!JD$51="Yes","H",IF($B22="","",IF(AND($C22&lt;=Hidden!JD$50,$D22&gt;=Hidden!JD$50),IF($G22="","x","y"),"")))</f>
        <v/>
      </c>
      <c r="JL22" s="37" t="str">
        <f>IF(Hidden!JE$51="Yes","H",IF($B22="","",IF(AND($C22&lt;=Hidden!JE$50,$D22&gt;=Hidden!JE$50),IF($G22="","x","y"),"")))</f>
        <v/>
      </c>
      <c r="JM22" s="38" t="str">
        <f>IF(Hidden!JF$51="Yes","H",IF($B22="","",IF(AND($C22&lt;=Hidden!JF$50,$D22&gt;=Hidden!JF$50),IF($G22="","x","y"),"")))</f>
        <v/>
      </c>
      <c r="JN22" s="41" t="str">
        <f>IF(Hidden!JG$51="Yes","H",IF($B22="","",IF(AND($C22&lt;=Hidden!JG$50,$D22&gt;=Hidden!JG$50),IF($G22="","x","y"),"")))</f>
        <v/>
      </c>
      <c r="JO22" s="37" t="str">
        <f>IF(Hidden!JH$51="Yes","H",IF($B22="","",IF(AND($C22&lt;=Hidden!JH$50,$D22&gt;=Hidden!JH$50),IF($G22="","x","y"),"")))</f>
        <v/>
      </c>
      <c r="JP22" s="37" t="str">
        <f>IF(Hidden!JI$51="Yes","H",IF($B22="","",IF(AND($C22&lt;=Hidden!JI$50,$D22&gt;=Hidden!JI$50),IF($G22="","x","y"),"")))</f>
        <v/>
      </c>
      <c r="JQ22" s="37" t="str">
        <f>IF(Hidden!JJ$51="Yes","H",IF($B22="","",IF(AND($C22&lt;=Hidden!JJ$50,$D22&gt;=Hidden!JJ$50),IF($G22="","x","y"),"")))</f>
        <v/>
      </c>
      <c r="JR22" s="38" t="str">
        <f>IF(Hidden!JK$51="Yes","H",IF($B22="","",IF(AND($C22&lt;=Hidden!JK$50,$D22&gt;=Hidden!JK$50),IF($G22="","x","y"),"")))</f>
        <v/>
      </c>
    </row>
    <row r="23" spans="1:278">
      <c r="A23" s="28"/>
      <c r="B23" s="215" t="s">
        <v>132</v>
      </c>
      <c r="C23" s="207"/>
      <c r="D23" s="207"/>
      <c r="E23" s="212"/>
      <c r="F23" s="216"/>
      <c r="G23" s="214"/>
      <c r="H23" s="211"/>
      <c r="I23" s="36" t="str">
        <f>IF(Hidden!B$51="Yes","H",IF($B23="","",IF(AND($C23&lt;=Hidden!B$50,$D23&gt;=Hidden!B$50),IF($G23="","x","y"),"")))</f>
        <v/>
      </c>
      <c r="J23" s="37" t="str">
        <f>IF(Hidden!C$51="Yes","H",IF($B23="","",IF(AND($C23&lt;=Hidden!C$50,$D23&gt;=Hidden!C$50),IF($G23="","x","y"),"")))</f>
        <v/>
      </c>
      <c r="K23" s="37" t="str">
        <f>IF(Hidden!D$51="Yes","H",IF($B23="","",IF(AND($C23&lt;=Hidden!D$50,$D23&gt;=Hidden!D$50),IF($G23="","x","y"),"")))</f>
        <v/>
      </c>
      <c r="L23" s="37" t="str">
        <f>IF(Hidden!E$50="Yes","H",IF($B23="","",IF(AND($C23&lt;=Hidden!E$49,$D23&gt;=Hidden!E$49),IF($G23="","x","y"),"")))</f>
        <v/>
      </c>
      <c r="M23" s="40" t="str">
        <f>IF(Hidden!F$50="Yes","H",IF($B23="","",IF(AND($C23&lt;=Hidden!F$49,$D23&gt;=Hidden!F$49),IF($G23="","x","y"),"")))</f>
        <v/>
      </c>
      <c r="N23" s="44" t="str">
        <f>IF(Hidden!G$50="Yes","H",IF($B23="","",IF(AND($C23&lt;=Hidden!G$49,$D23&gt;=Hidden!G$49),IF($G23="","x","y"),"")))</f>
        <v/>
      </c>
      <c r="O23" s="37" t="str">
        <f>IF(Hidden!H$50="Yes","H",IF($B23="","",IF(AND($C23&lt;=Hidden!H$49,$D23&gt;=Hidden!H$49),IF($G23="","x","y"),"")))</f>
        <v/>
      </c>
      <c r="P23" s="37" t="str">
        <f>IF(Hidden!I$50="Yes","H",IF($B23="","",IF(AND($C23&lt;=Hidden!I$49,$D23&gt;=Hidden!I$49),IF($G23="","x","y"),"")))</f>
        <v/>
      </c>
      <c r="Q23" s="37" t="str">
        <f>IF(Hidden!J$52="Yes","H",IF($B23="","",IF(AND($C23&lt;=Hidden!J$51,$D23&gt;=Hidden!J$51),IF($G23="","x","y"),"")))</f>
        <v/>
      </c>
      <c r="R23" s="45" t="str">
        <f>IF(Hidden!K$52="Yes","H",IF($B23="","",IF(AND($C23&lt;=Hidden!K$51,$D23&gt;=Hidden!K$51),IF($G23="","x","y"),"")))</f>
        <v/>
      </c>
      <c r="S23" s="41" t="str">
        <f>IF(Hidden!L$51="Yes","H",IF($B23="","",IF(AND($C23&lt;=Hidden!L$50,$D23&gt;=Hidden!L$50),IF($G23="","x","y"),"")))</f>
        <v/>
      </c>
      <c r="T23" s="37" t="str">
        <f>IF(Hidden!M$51="Yes","H",IF($B23="","",IF(AND($C23&lt;=Hidden!M$50,$D23&gt;=Hidden!M$50),IF($G23="","x","y"),"")))</f>
        <v/>
      </c>
      <c r="U23" s="37" t="str">
        <f>IF(Hidden!N$51="Yes","H",IF($B23="","",IF(AND($C23&lt;=Hidden!N$50,$D23&gt;=Hidden!N$50),IF($G23="","x","y"),"")))</f>
        <v/>
      </c>
      <c r="V23" s="37" t="str">
        <f>IF(Hidden!O$51="Yes","H",IF($B23="","",IF(AND($C23&lt;=Hidden!O$50,$D23&gt;=Hidden!O$50),IF($G23="","x","y"),"")))</f>
        <v/>
      </c>
      <c r="W23" s="40" t="str">
        <f>IF(Hidden!P$51="Yes","H",IF($B23="","",IF(AND($C23&lt;=Hidden!P$50,$D23&gt;=Hidden!P$50),IF($G23="","x","y"),"")))</f>
        <v/>
      </c>
      <c r="X23" s="44" t="str">
        <f>IF(Hidden!Q$51="Yes","H",IF($B23="","",IF(AND($C23&lt;=Hidden!Q$50,$D23&gt;=Hidden!Q$50),IF($G23="","x","y"),"")))</f>
        <v/>
      </c>
      <c r="Y23" s="37" t="str">
        <f>IF(Hidden!R$51="Yes","H",IF($B23="","",IF(AND($C23&lt;=Hidden!R$50,$D23&gt;=Hidden!R$50),IF($G23="","x","y"),"")))</f>
        <v/>
      </c>
      <c r="Z23" s="37" t="str">
        <f>IF(Hidden!S$51="Yes","H",IF($B23="","",IF(AND($C23&lt;=Hidden!S$50,$D23&gt;=Hidden!S$50),IF($G23="","x","y"),"")))</f>
        <v/>
      </c>
      <c r="AA23" s="37" t="str">
        <f>IF(Hidden!T$51="Yes","H",IF($B23="","",IF(AND($C23&lt;=Hidden!T$50,$D23&gt;=Hidden!T$50),IF($G23="","x","y"),"")))</f>
        <v/>
      </c>
      <c r="AB23" s="45" t="str">
        <f>IF(Hidden!U$51="Yes","H",IF($B23="","",IF(AND($C23&lt;=Hidden!U$50,$D23&gt;=Hidden!U$50),IF($G23="","x","y"),"")))</f>
        <v/>
      </c>
      <c r="AC23" s="41" t="str">
        <f>IF(Hidden!V$51="Yes","H",IF($B23="","",IF(AND($C23&lt;=Hidden!V$50,$D23&gt;=Hidden!V$50),IF($G23="","x","y"),"")))</f>
        <v/>
      </c>
      <c r="AD23" s="37" t="str">
        <f>IF(Hidden!W$51="Yes","H",IF($B23="","",IF(AND($C23&lt;=Hidden!W$50,$D23&gt;=Hidden!W$50),IF($G23="","x","y"),"")))</f>
        <v/>
      </c>
      <c r="AE23" s="37" t="str">
        <f>IF(Hidden!X$51="Yes","H",IF($B23="","",IF(AND($C23&lt;=Hidden!X$50,$D23&gt;=Hidden!X$50),IF($G23="","x","y"),"")))</f>
        <v/>
      </c>
      <c r="AF23" s="37" t="str">
        <f>IF(Hidden!Y$51="Yes","H",IF($B23="","",IF(AND($C23&lt;=Hidden!Y$50,$D23&gt;=Hidden!Y$50),IF($G23="","x","y"),"")))</f>
        <v/>
      </c>
      <c r="AG23" s="40" t="str">
        <f>IF(Hidden!Z$51="Yes","H",IF($B23="","",IF(AND($C23&lt;=Hidden!Z$50,$D23&gt;=Hidden!Z$50),IF($G23="","x","y"),"")))</f>
        <v/>
      </c>
      <c r="AH23" s="44" t="str">
        <f>IF(Hidden!AA$51="Yes","H",IF($B23="","",IF(AND($C23&lt;=Hidden!AA$50,$D23&gt;=Hidden!AA$50),IF($G23="","x","y"),"")))</f>
        <v/>
      </c>
      <c r="AI23" s="37" t="str">
        <f>IF(Hidden!AB$51="Yes","H",IF($B23="","",IF(AND($C23&lt;=Hidden!AB$50,$D23&gt;=Hidden!AB$50),IF($G23="","x","y"),"")))</f>
        <v/>
      </c>
      <c r="AJ23" s="37" t="str">
        <f>IF(Hidden!AC$51="Yes","H",IF($B23="","",IF(AND($C23&lt;=Hidden!AC$50,$D23&gt;=Hidden!AC$50),IF($G23="","x","y"),"")))</f>
        <v/>
      </c>
      <c r="AK23" s="37" t="str">
        <f>IF(Hidden!AD$51="Yes","H",IF($B23="","",IF(AND($C23&lt;=Hidden!AD$50,$D23&gt;=Hidden!AD$50),IF($G23="","x","y"),"")))</f>
        <v/>
      </c>
      <c r="AL23" s="45" t="str">
        <f>IF(Hidden!AE$51="Yes","H",IF($B23="","",IF(AND($C23&lt;=Hidden!AE$50,$D23&gt;=Hidden!AE$50),IF($G23="","x","y"),"")))</f>
        <v/>
      </c>
      <c r="AM23" s="41" t="str">
        <f>IF(Hidden!AF$51="Yes","H",IF($B23="","",IF(AND($C23&lt;=Hidden!AF$50,$D23&gt;=Hidden!AF$50),IF($G23="","x","y"),"")))</f>
        <v/>
      </c>
      <c r="AN23" s="37" t="str">
        <f>IF(Hidden!AG$51="Yes","H",IF($B23="","",IF(AND($C23&lt;=Hidden!AG$50,$D23&gt;=Hidden!AG$50),IF($G23="","x","y"),"")))</f>
        <v/>
      </c>
      <c r="AO23" s="37" t="str">
        <f>IF(Hidden!AH$51="Yes","H",IF($B23="","",IF(AND($C23&lt;=Hidden!AH$50,$D23&gt;=Hidden!AH$50),IF($G23="","x","y"),"")))</f>
        <v/>
      </c>
      <c r="AP23" s="37" t="str">
        <f>IF(Hidden!AI$51="Yes","H",IF($B23="","",IF(AND($C23&lt;=Hidden!AI$50,$D23&gt;=Hidden!AI$50),IF($G23="","x","y"),"")))</f>
        <v/>
      </c>
      <c r="AQ23" s="40" t="str">
        <f>IF(Hidden!AJ$51="Yes","H",IF($B23="","",IF(AND($C23&lt;=Hidden!AJ$50,$D23&gt;=Hidden!AJ$50),IF($G23="","x","y"),"")))</f>
        <v/>
      </c>
      <c r="AR23" s="44" t="str">
        <f>IF(Hidden!AK$51="Yes","H",IF($B23="","",IF(AND($C23&lt;=Hidden!AK$50,$D23&gt;=Hidden!AK$50),IF($G23="","x","y"),"")))</f>
        <v/>
      </c>
      <c r="AS23" s="37" t="str">
        <f>IF(Hidden!AL$51="Yes","H",IF($B23="","",IF(AND($C23&lt;=Hidden!AL$50,$D23&gt;=Hidden!AL$50),IF($G23="","x","y"),"")))</f>
        <v/>
      </c>
      <c r="AT23" s="37" t="str">
        <f>IF(Hidden!AM$51="Yes","H",IF($B23="","",IF(AND($C23&lt;=Hidden!AM$50,$D23&gt;=Hidden!AM$50),IF($G23="","x","y"),"")))</f>
        <v/>
      </c>
      <c r="AU23" s="37" t="str">
        <f>IF(Hidden!AN$51="Yes","H",IF($B23="","",IF(AND($C23&lt;=Hidden!AN$50,$D23&gt;=Hidden!AN$50),IF($G23="","x","y"),"")))</f>
        <v/>
      </c>
      <c r="AV23" s="45" t="str">
        <f>IF(Hidden!AO$51="Yes","H",IF($B23="","",IF(AND($C23&lt;=Hidden!AO$50,$D23&gt;=Hidden!AO$50),IF($G23="","x","y"),"")))</f>
        <v/>
      </c>
      <c r="AW23" s="41" t="str">
        <f>IF(Hidden!AP$51="Yes","H",IF($B23="","",IF(AND($C23&lt;=Hidden!AP$50,$D23&gt;=Hidden!AP$50),IF($G23="","x","y"),"")))</f>
        <v/>
      </c>
      <c r="AX23" s="37" t="str">
        <f>IF(Hidden!AQ$51="Yes","H",IF($B23="","",IF(AND($C23&lt;=Hidden!AQ$50,$D23&gt;=Hidden!AQ$50),IF($G23="","x","y"),"")))</f>
        <v/>
      </c>
      <c r="AY23" s="37" t="str">
        <f>IF(Hidden!AR$51="Yes","H",IF($B23="","",IF(AND($C23&lt;=Hidden!AR$50,$D23&gt;=Hidden!AR$50),IF($G23="","x","y"),"")))</f>
        <v/>
      </c>
      <c r="AZ23" s="37" t="str">
        <f>IF(Hidden!AS$51="Yes","H",IF($B23="","",IF(AND($C23&lt;=Hidden!AS$50,$D23&gt;=Hidden!AS$50),IF($G23="","x","y"),"")))</f>
        <v/>
      </c>
      <c r="BA23" s="40" t="str">
        <f>IF(Hidden!AT$51="Yes","H",IF($B23="","",IF(AND($C23&lt;=Hidden!AT$50,$D23&gt;=Hidden!AT$50),IF($G23="","x","y"),"")))</f>
        <v/>
      </c>
      <c r="BB23" s="44" t="str">
        <f>IF(Hidden!AU$51="Yes","H",IF($B23="","",IF(AND($C23&lt;=Hidden!AU$50,$D23&gt;=Hidden!AU$50),IF($G23="","x","y"),"")))</f>
        <v/>
      </c>
      <c r="BC23" s="37" t="str">
        <f>IF(Hidden!AV$51="Yes","H",IF($B23="","",IF(AND($C23&lt;=Hidden!AV$50,$D23&gt;=Hidden!AV$50),IF($G23="","x","y"),"")))</f>
        <v/>
      </c>
      <c r="BD23" s="37" t="str">
        <f>IF(Hidden!AW$51="Yes","H",IF($B23="","",IF(AND($C23&lt;=Hidden!AW$50,$D23&gt;=Hidden!AW$50),IF($G23="","x","y"),"")))</f>
        <v/>
      </c>
      <c r="BE23" s="37" t="str">
        <f>IF(Hidden!AX$51="Yes","H",IF($B23="","",IF(AND($C23&lt;=Hidden!AX$50,$D23&gt;=Hidden!AX$50),IF($G23="","x","y"),"")))</f>
        <v/>
      </c>
      <c r="BF23" s="45" t="str">
        <f>IF(Hidden!AY$51="Yes","H",IF($B23="","",IF(AND($C23&lt;=Hidden!AY$50,$D23&gt;=Hidden!AY$50),IF($G23="","x","y"),"")))</f>
        <v/>
      </c>
      <c r="BG23" s="41" t="str">
        <f>IF(Hidden!AZ$51="Yes","H",IF($B23="","",IF(AND($C23&lt;=Hidden!AZ$50,$D23&gt;=Hidden!AZ$50),IF($G23="","x","y"),"")))</f>
        <v/>
      </c>
      <c r="BH23" s="37" t="str">
        <f>IF(Hidden!BA$51="Yes","H",IF($B23="","",IF(AND($C23&lt;=Hidden!BA$50,$D23&gt;=Hidden!BA$50),IF($G23="","x","y"),"")))</f>
        <v/>
      </c>
      <c r="BI23" s="37" t="str">
        <f>IF(Hidden!BB$51="Yes","H",IF($B23="","",IF(AND($C23&lt;=Hidden!BB$50,$D23&gt;=Hidden!BB$50),IF($G23="","x","y"),"")))</f>
        <v/>
      </c>
      <c r="BJ23" s="37" t="str">
        <f>IF(Hidden!BC$51="Yes","H",IF($B23="","",IF(AND($C23&lt;=Hidden!BC$50,$D23&gt;=Hidden!BC$50),IF($G23="","x","y"),"")))</f>
        <v/>
      </c>
      <c r="BK23" s="40" t="str">
        <f>IF(Hidden!BD$51="Yes","H",IF($B23="","",IF(AND($C23&lt;=Hidden!BD$50,$D23&gt;=Hidden!BD$50),IF($G23="","x","y"),"")))</f>
        <v/>
      </c>
      <c r="BL23" s="44" t="str">
        <f>IF(Hidden!BE$51="Yes","H",IF($B23="","",IF(AND($C23&lt;=Hidden!BE$50,$D23&gt;=Hidden!BE$50),IF($G23="","x","y"),"")))</f>
        <v/>
      </c>
      <c r="BM23" s="37" t="str">
        <f>IF(Hidden!BF$51="Yes","H",IF($B23="","",IF(AND($C23&lt;=Hidden!BF$50,$D23&gt;=Hidden!BF$50),IF($G23="","x","y"),"")))</f>
        <v/>
      </c>
      <c r="BN23" s="37" t="str">
        <f>IF(Hidden!BG$51="Yes","H",IF($B23="","",IF(AND($C23&lt;=Hidden!BG$50,$D23&gt;=Hidden!BG$50),IF($G23="","x","y"),"")))</f>
        <v/>
      </c>
      <c r="BO23" s="37" t="str">
        <f>IF(Hidden!BH$51="Yes","H",IF($B23="","",IF(AND($C23&lt;=Hidden!BH$50,$D23&gt;=Hidden!BH$50),IF($G23="","x","y"),"")))</f>
        <v/>
      </c>
      <c r="BP23" s="45" t="str">
        <f>IF(Hidden!BI$51="Yes","H",IF($B23="","",IF(AND($C23&lt;=Hidden!BI$50,$D23&gt;=Hidden!BI$50),IF($G23="","x","y"),"")))</f>
        <v/>
      </c>
      <c r="BQ23" s="41" t="str">
        <f>IF(Hidden!BJ$51="Yes","H",IF($B23="","",IF(AND($C23&lt;=Hidden!BJ$50,$D23&gt;=Hidden!BJ$50),IF($G23="","x","y"),"")))</f>
        <v/>
      </c>
      <c r="BR23" s="37" t="str">
        <f>IF(Hidden!BK$51="Yes","H",IF($B23="","",IF(AND($C23&lt;=Hidden!BK$50,$D23&gt;=Hidden!BK$50),IF($G23="","x","y"),"")))</f>
        <v/>
      </c>
      <c r="BS23" s="37" t="str">
        <f>IF(Hidden!BL$51="Yes","H",IF($B23="","",IF(AND($C23&lt;=Hidden!BL$50,$D23&gt;=Hidden!BL$50),IF($G23="","x","y"),"")))</f>
        <v/>
      </c>
      <c r="BT23" s="37" t="str">
        <f>IF(Hidden!BM$51="Yes","H",IF($B23="","",IF(AND($C23&lt;=Hidden!BM$50,$D23&gt;=Hidden!BM$50),IF($G23="","x","y"),"")))</f>
        <v/>
      </c>
      <c r="BU23" s="40" t="str">
        <f>IF(Hidden!BN$51="Yes","H",IF($B23="","",IF(AND($C23&lt;=Hidden!BN$50,$D23&gt;=Hidden!BN$50),IF($G23="","x","y"),"")))</f>
        <v/>
      </c>
      <c r="BV23" s="44" t="str">
        <f>IF(Hidden!BO$51="Yes","H",IF($B23="","",IF(AND($C23&lt;=Hidden!BO$50,$D23&gt;=Hidden!BO$50),IF($G23="","x","y"),"")))</f>
        <v/>
      </c>
      <c r="BW23" s="37" t="str">
        <f>IF(Hidden!BP$51="Yes","H",IF($B23="","",IF(AND($C23&lt;=Hidden!BP$50,$D23&gt;=Hidden!BP$50),IF($G23="","x","y"),"")))</f>
        <v/>
      </c>
      <c r="BX23" s="37" t="str">
        <f>IF(Hidden!BQ$51="Yes","H",IF($B23="","",IF(AND($C23&lt;=Hidden!BQ$50,$D23&gt;=Hidden!BQ$50),IF($G23="","x","y"),"")))</f>
        <v/>
      </c>
      <c r="BY23" s="37" t="str">
        <f>IF(Hidden!BR$51="Yes","H",IF($B23="","",IF(AND($C23&lt;=Hidden!BR$50,$D23&gt;=Hidden!BR$50),IF($G23="","x","y"),"")))</f>
        <v/>
      </c>
      <c r="BZ23" s="45" t="str">
        <f>IF(Hidden!BS$51="Yes","H",IF($B23="","",IF(AND($C23&lt;=Hidden!BS$50,$D23&gt;=Hidden!BS$50),IF($G23="","x","y"),"")))</f>
        <v/>
      </c>
      <c r="CA23" s="41" t="str">
        <f>IF(Hidden!BT$51="Yes","H",IF($B23="","",IF(AND($C23&lt;=Hidden!BT$50,$D23&gt;=Hidden!BT$50),IF($G23="","x","y"),"")))</f>
        <v/>
      </c>
      <c r="CB23" s="37" t="str">
        <f>IF(Hidden!BU$51="Yes","H",IF($B23="","",IF(AND($C23&lt;=Hidden!BU$50,$D23&gt;=Hidden!BU$50),IF($G23="","x","y"),"")))</f>
        <v/>
      </c>
      <c r="CC23" s="37" t="str">
        <f>IF(Hidden!BV$51="Yes","H",IF($B23="","",IF(AND($C23&lt;=Hidden!BV$50,$D23&gt;=Hidden!BV$50),IF($G23="","x","y"),"")))</f>
        <v/>
      </c>
      <c r="CD23" s="37" t="str">
        <f>IF(Hidden!BW$51="Yes","H",IF($B23="","",IF(AND($C23&lt;=Hidden!BW$50,$D23&gt;=Hidden!BW$50),IF($G23="","x","y"),"")))</f>
        <v/>
      </c>
      <c r="CE23" s="40" t="str">
        <f>IF(Hidden!BX$51="Yes","H",IF($B23="","",IF(AND($C23&lt;=Hidden!BX$50,$D23&gt;=Hidden!BX$50),IF($G23="","x","y"),"")))</f>
        <v/>
      </c>
      <c r="CF23" s="44" t="str">
        <f>IF(Hidden!BY$51="Yes","H",IF($B23="","",IF(AND($C23&lt;=Hidden!BY$50,$D23&gt;=Hidden!BY$50),IF($G23="","x","y"),"")))</f>
        <v/>
      </c>
      <c r="CG23" s="37" t="str">
        <f>IF(Hidden!BZ$51="Yes","H",IF($B23="","",IF(AND($C23&lt;=Hidden!BZ$50,$D23&gt;=Hidden!BZ$50),IF($G23="","x","y"),"")))</f>
        <v/>
      </c>
      <c r="CH23" s="37" t="str">
        <f>IF(Hidden!CA$51="Yes","H",IF($B23="","",IF(AND($C23&lt;=Hidden!CA$50,$D23&gt;=Hidden!CA$50),IF($G23="","x","y"),"")))</f>
        <v/>
      </c>
      <c r="CI23" s="37" t="str">
        <f>IF(Hidden!CB$51="Yes","H",IF($B23="","",IF(AND($C23&lt;=Hidden!CB$50,$D23&gt;=Hidden!CB$50),IF($G23="","x","y"),"")))</f>
        <v/>
      </c>
      <c r="CJ23" s="45" t="str">
        <f>IF(Hidden!CC$51="Yes","H",IF($B23="","",IF(AND($C23&lt;=Hidden!CC$50,$D23&gt;=Hidden!CC$50),IF($G23="","x","y"),"")))</f>
        <v/>
      </c>
      <c r="CK23" s="41" t="str">
        <f>IF(Hidden!CD$51="Yes","H",IF($B23="","",IF(AND($C23&lt;=Hidden!CD$50,$D23&gt;=Hidden!CD$50),IF($G23="","x","y"),"")))</f>
        <v/>
      </c>
      <c r="CL23" s="37" t="str">
        <f>IF(Hidden!CE$51="Yes","H",IF($B23="","",IF(AND($C23&lt;=Hidden!CE$50,$D23&gt;=Hidden!CE$50),IF($G23="","x","y"),"")))</f>
        <v/>
      </c>
      <c r="CM23" s="37" t="str">
        <f>IF(Hidden!CF$51="Yes","H",IF($B23="","",IF(AND($C23&lt;=Hidden!CF$50,$D23&gt;=Hidden!CF$50),IF($G23="","x","y"),"")))</f>
        <v/>
      </c>
      <c r="CN23" s="37" t="str">
        <f>IF(Hidden!CG$51="Yes","H",IF($B23="","",IF(AND($C23&lt;=Hidden!CG$50,$D23&gt;=Hidden!CG$50),IF($G23="","x","y"),"")))</f>
        <v/>
      </c>
      <c r="CO23" s="40" t="str">
        <f>IF(Hidden!CH$51="Yes","H",IF($B23="","",IF(AND($C23&lt;=Hidden!CH$50,$D23&gt;=Hidden!CH$50),IF($G23="","x","y"),"")))</f>
        <v/>
      </c>
      <c r="CP23" s="44" t="str">
        <f>IF(Hidden!CI$51="Yes","H",IF($B23="","",IF(AND($C23&lt;=Hidden!CI$50,$D23&gt;=Hidden!CI$50),IF($G23="","x","y"),"")))</f>
        <v/>
      </c>
      <c r="CQ23" s="37" t="str">
        <f>IF(Hidden!CJ$51="Yes","H",IF($B23="","",IF(AND($C23&lt;=Hidden!CJ$50,$D23&gt;=Hidden!CJ$50),IF($G23="","x","y"),"")))</f>
        <v/>
      </c>
      <c r="CR23" s="37" t="str">
        <f>IF(Hidden!CK$51="Yes","H",IF($B23="","",IF(AND($C23&lt;=Hidden!CK$50,$D23&gt;=Hidden!CK$50),IF($G23="","x","y"),"")))</f>
        <v/>
      </c>
      <c r="CS23" s="37" t="str">
        <f>IF(Hidden!CL$51="Yes","H",IF($B23="","",IF(AND($C23&lt;=Hidden!CL$50,$D23&gt;=Hidden!CL$50),IF($G23="","x","y"),"")))</f>
        <v/>
      </c>
      <c r="CT23" s="45" t="str">
        <f>IF(Hidden!CM$51="Yes","H",IF($B23="","",IF(AND($C23&lt;=Hidden!CM$50,$D23&gt;=Hidden!CM$50),IF($G23="","x","y"),"")))</f>
        <v/>
      </c>
      <c r="CU23" s="41" t="str">
        <f>IF(Hidden!CN$51="Yes","H",IF($B23="","",IF(AND($C23&lt;=Hidden!CN$50,$D23&gt;=Hidden!CN$50),IF($G23="","x","y"),"")))</f>
        <v/>
      </c>
      <c r="CV23" s="37" t="str">
        <f>IF(Hidden!CO$51="Yes","H",IF($B23="","",IF(AND($C23&lt;=Hidden!CO$50,$D23&gt;=Hidden!CO$50),IF($G23="","x","y"),"")))</f>
        <v/>
      </c>
      <c r="CW23" s="37" t="str">
        <f>IF(Hidden!CP$51="Yes","H",IF($B23="","",IF(AND($C23&lt;=Hidden!CP$50,$D23&gt;=Hidden!CP$50),IF($G23="","x","y"),"")))</f>
        <v/>
      </c>
      <c r="CX23" s="37" t="str">
        <f>IF(Hidden!CQ$51="Yes","H",IF($B23="","",IF(AND($C23&lt;=Hidden!CQ$50,$D23&gt;=Hidden!CQ$50),IF($G23="","x","y"),"")))</f>
        <v/>
      </c>
      <c r="CY23" s="40" t="str">
        <f>IF(Hidden!CR$51="Yes","H",IF($B23="","",IF(AND($C23&lt;=Hidden!CR$50,$D23&gt;=Hidden!CR$50),IF($G23="","x","y"),"")))</f>
        <v/>
      </c>
      <c r="CZ23" s="44" t="str">
        <f>IF(Hidden!CS$51="Yes","H",IF($B23="","",IF(AND($C23&lt;=Hidden!CS$50,$D23&gt;=Hidden!CS$50),IF($G23="","x","y"),"")))</f>
        <v/>
      </c>
      <c r="DA23" s="37" t="str">
        <f>IF(Hidden!CT$51="Yes","H",IF($B23="","",IF(AND($C23&lt;=Hidden!CT$50,$D23&gt;=Hidden!CT$50),IF($G23="","x","y"),"")))</f>
        <v/>
      </c>
      <c r="DB23" s="37" t="str">
        <f>IF(Hidden!CU$51="Yes","H",IF($B23="","",IF(AND($C23&lt;=Hidden!CU$50,$D23&gt;=Hidden!CU$50),IF($G23="","x","y"),"")))</f>
        <v/>
      </c>
      <c r="DC23" s="37" t="str">
        <f>IF(Hidden!CV$51="Yes","H",IF($B23="","",IF(AND($C23&lt;=Hidden!CV$50,$D23&gt;=Hidden!CV$50),IF($G23="","x","y"),"")))</f>
        <v/>
      </c>
      <c r="DD23" s="45" t="str">
        <f>IF(Hidden!CW$51="Yes","H",IF($B23="","",IF(AND($C23&lt;=Hidden!CW$50,$D23&gt;=Hidden!CW$50),IF($G23="","x","y"),"")))</f>
        <v/>
      </c>
      <c r="DE23" s="41" t="str">
        <f>IF(Hidden!CX$51="Yes","H",IF($B23="","",IF(AND($C23&lt;=Hidden!CX$50,$D23&gt;=Hidden!CX$50),IF($G23="","x","y"),"")))</f>
        <v/>
      </c>
      <c r="DF23" s="37" t="str">
        <f>IF(Hidden!CY$51="Yes","H",IF($B23="","",IF(AND($C23&lt;=Hidden!CY$50,$D23&gt;=Hidden!CY$50),IF($G23="","x","y"),"")))</f>
        <v/>
      </c>
      <c r="DG23" s="37" t="str">
        <f>IF(Hidden!CZ$51="Yes","H",IF($B23="","",IF(AND($C23&lt;=Hidden!CZ$50,$D23&gt;=Hidden!CZ$50),IF($G23="","x","y"),"")))</f>
        <v/>
      </c>
      <c r="DH23" s="37" t="str">
        <f>IF(Hidden!DA$51="Yes","H",IF($B23="","",IF(AND($C23&lt;=Hidden!DA$50,$D23&gt;=Hidden!DA$50),IF($G23="","x","y"),"")))</f>
        <v/>
      </c>
      <c r="DI23" s="40" t="str">
        <f>IF(Hidden!DB$51="Yes","H",IF($B23="","",IF(AND($C23&lt;=Hidden!DB$50,$D23&gt;=Hidden!DB$50),IF($G23="","x","y"),"")))</f>
        <v/>
      </c>
      <c r="DJ23" s="44" t="str">
        <f>IF(Hidden!DC$51="Yes","H",IF($B23="","",IF(AND($C23&lt;=Hidden!DC$50,$D23&gt;=Hidden!DC$50),IF($G23="","x","y"),"")))</f>
        <v/>
      </c>
      <c r="DK23" s="37" t="str">
        <f>IF(Hidden!DD$51="Yes","H",IF($B23="","",IF(AND($C23&lt;=Hidden!DD$50,$D23&gt;=Hidden!DD$50),IF($G23="","x","y"),"")))</f>
        <v/>
      </c>
      <c r="DL23" s="37" t="str">
        <f>IF(Hidden!DE$51="Yes","H",IF($B23="","",IF(AND($C23&lt;=Hidden!DE$50,$D23&gt;=Hidden!DE$50),IF($G23="","x","y"),"")))</f>
        <v/>
      </c>
      <c r="DM23" s="37" t="str">
        <f>IF(Hidden!DF$51="Yes","H",IF($B23="","",IF(AND($C23&lt;=Hidden!DF$50,$D23&gt;=Hidden!DF$50),IF($G23="","x","y"),"")))</f>
        <v/>
      </c>
      <c r="DN23" s="45" t="str">
        <f>IF(Hidden!DG$51="Yes","H",IF($B23="","",IF(AND($C23&lt;=Hidden!DG$50,$D23&gt;=Hidden!DG$50),IF($G23="","x","y"),"")))</f>
        <v/>
      </c>
      <c r="DO23" s="41" t="str">
        <f>IF(Hidden!DH$51="Yes","H",IF($B23="","",IF(AND($C23&lt;=Hidden!DH$50,$D23&gt;=Hidden!DH$50),IF($G23="","x","y"),"")))</f>
        <v/>
      </c>
      <c r="DP23" s="37" t="str">
        <f>IF(Hidden!DI$51="Yes","H",IF($B23="","",IF(AND($C23&lt;=Hidden!DI$50,$D23&gt;=Hidden!DI$50),IF($G23="","x","y"),"")))</f>
        <v/>
      </c>
      <c r="DQ23" s="37" t="str">
        <f>IF(Hidden!DJ$51="Yes","H",IF($B23="","",IF(AND($C23&lt;=Hidden!DJ$50,$D23&gt;=Hidden!DJ$50),IF($G23="","x","y"),"")))</f>
        <v/>
      </c>
      <c r="DR23" s="37" t="str">
        <f>IF(Hidden!DK$51="Yes","H",IF($B23="","",IF(AND($C23&lt;=Hidden!DK$50,$D23&gt;=Hidden!DK$50),IF($G23="","x","y"),"")))</f>
        <v/>
      </c>
      <c r="DS23" s="40" t="str">
        <f>IF(Hidden!DL$51="Yes","H",IF($B23="","",IF(AND($C23&lt;=Hidden!DL$50,$D23&gt;=Hidden!DL$50),IF($G23="","x","y"),"")))</f>
        <v/>
      </c>
      <c r="DT23" s="44" t="str">
        <f>IF(Hidden!DM$51="Yes","H",IF($B23="","",IF(AND($C23&lt;=Hidden!DM$50,$D23&gt;=Hidden!DM$50),IF($G23="","x","y"),"")))</f>
        <v/>
      </c>
      <c r="DU23" s="37" t="str">
        <f>IF(Hidden!DN$51="Yes","H",IF($B23="","",IF(AND($C23&lt;=Hidden!DN$50,$D23&gt;=Hidden!DN$50),IF($G23="","x","y"),"")))</f>
        <v/>
      </c>
      <c r="DV23" s="37" t="str">
        <f>IF(Hidden!DO$51="Yes","H",IF($B23="","",IF(AND($C23&lt;=Hidden!DO$50,$D23&gt;=Hidden!DO$50),IF($G23="","x","y"),"")))</f>
        <v/>
      </c>
      <c r="DW23" s="37" t="str">
        <f>IF(Hidden!DP$51="Yes","H",IF($B23="","",IF(AND($C23&lt;=Hidden!DP$50,$D23&gt;=Hidden!DP$50),IF($G23="","x","y"),"")))</f>
        <v/>
      </c>
      <c r="DX23" s="45" t="str">
        <f>IF(Hidden!DQ$51="Yes","H",IF($B23="","",IF(AND($C23&lt;=Hidden!DQ$50,$D23&gt;=Hidden!DQ$50),IF($G23="","x","y"),"")))</f>
        <v/>
      </c>
      <c r="DY23" s="44" t="str">
        <f>IF(Hidden!DR$51="Yes","H",IF($B23="","",IF(AND($C23&lt;=Hidden!DR$50,$D23&gt;=Hidden!DR$50),IF($G23="","x","y"),"")))</f>
        <v/>
      </c>
      <c r="DZ23" s="37" t="str">
        <f>IF(Hidden!DS$51="Yes","H",IF($B23="","",IF(AND($C23&lt;=Hidden!DS$50,$D23&gt;=Hidden!DS$50),IF($G23="","x","y"),"")))</f>
        <v/>
      </c>
      <c r="EA23" s="37" t="str">
        <f>IF(Hidden!DT$51="Yes","H",IF($B23="","",IF(AND($C23&lt;=Hidden!DT$50,$D23&gt;=Hidden!DT$50),IF($G23="","x","y"),"")))</f>
        <v/>
      </c>
      <c r="EB23" s="37" t="str">
        <f>IF(Hidden!DU$51="Yes","H",IF($B23="","",IF(AND($C23&lt;=Hidden!DU$50,$D23&gt;=Hidden!DU$50),IF($G23="","x","y"),"")))</f>
        <v/>
      </c>
      <c r="EC23" s="45" t="str">
        <f>IF(Hidden!DV$51="Yes","H",IF($B23="","",IF(AND($C23&lt;=Hidden!DV$50,$D23&gt;=Hidden!DV$50),IF($G23="","x","y"),"")))</f>
        <v/>
      </c>
      <c r="ED23" s="41" t="str">
        <f>IF(Hidden!DW$51="Yes","H",IF($B23="","",IF(AND($C23&lt;=Hidden!DW$50,$D23&gt;=Hidden!DW$50),IF($G23="","x","y"),"")))</f>
        <v/>
      </c>
      <c r="EE23" s="37" t="str">
        <f>IF(Hidden!DX$51="Yes","H",IF($B23="","",IF(AND($C23&lt;=Hidden!DX$50,$D23&gt;=Hidden!DX$50),IF($G23="","x","y"),"")))</f>
        <v/>
      </c>
      <c r="EF23" s="37" t="str">
        <f>IF(Hidden!DY$51="Yes","H",IF($B23="","",IF(AND($C23&lt;=Hidden!DY$50,$D23&gt;=Hidden!DY$50),IF($G23="","x","y"),"")))</f>
        <v/>
      </c>
      <c r="EG23" s="37" t="str">
        <f>IF(Hidden!DZ$51="Yes","H",IF($B23="","",IF(AND($C23&lt;=Hidden!DZ$50,$D23&gt;=Hidden!DZ$50),IF($G23="","x","y"),"")))</f>
        <v/>
      </c>
      <c r="EH23" s="38" t="str">
        <f>IF(Hidden!EA$51="Yes","H",IF($B23="","",IF(AND($C23&lt;=Hidden!EA$50,$D23&gt;=Hidden!EA$50),IF($G23="","x","y"),"")))</f>
        <v/>
      </c>
      <c r="EI23" s="41" t="str">
        <f>IF(Hidden!EB$51="Yes","H",IF($B23="","",IF(AND($C23&lt;=Hidden!EB$50,$D23&gt;=Hidden!EB$50),IF($G23="","x","y"),"")))</f>
        <v/>
      </c>
      <c r="EJ23" s="37" t="str">
        <f>IF(Hidden!EC$51="Yes","H",IF($B23="","",IF(AND($C23&lt;=Hidden!EC$50,$D23&gt;=Hidden!EC$50),IF($G23="","x","y"),"")))</f>
        <v/>
      </c>
      <c r="EK23" s="37" t="str">
        <f>IF(Hidden!ED$51="Yes","H",IF($B23="","",IF(AND($C23&lt;=Hidden!ED$50,$D23&gt;=Hidden!ED$50),IF($G23="","x","y"),"")))</f>
        <v/>
      </c>
      <c r="EL23" s="37" t="str">
        <f>IF(Hidden!EE$51="Yes","H",IF($B23="","",IF(AND($C23&lt;=Hidden!EE$50,$D23&gt;=Hidden!EE$50),IF($G23="","x","y"),"")))</f>
        <v/>
      </c>
      <c r="EM23" s="38" t="str">
        <f>IF(Hidden!EF$51="Yes","H",IF($B23="","",IF(AND($C23&lt;=Hidden!EF$50,$D23&gt;=Hidden!EF$50),IF($G23="","x","y"),"")))</f>
        <v/>
      </c>
      <c r="EN23" s="41" t="str">
        <f>IF(Hidden!EG$51="Yes","H",IF($B23="","",IF(AND($C23&lt;=Hidden!EG$50,$D23&gt;=Hidden!EG$50),IF($G23="","x","y"),"")))</f>
        <v/>
      </c>
      <c r="EO23" s="37" t="str">
        <f>IF(Hidden!EH$51="Yes","H",IF($B23="","",IF(AND($C23&lt;=Hidden!EH$50,$D23&gt;=Hidden!EH$50),IF($G23="","x","y"),"")))</f>
        <v/>
      </c>
      <c r="EP23" s="37" t="str">
        <f>IF(Hidden!EI$51="Yes","H",IF($B23="","",IF(AND($C23&lt;=Hidden!EI$50,$D23&gt;=Hidden!EI$50),IF($G23="","x","y"),"")))</f>
        <v/>
      </c>
      <c r="EQ23" s="37" t="str">
        <f>IF(Hidden!EJ$51="Yes","H",IF($B23="","",IF(AND($C23&lt;=Hidden!EJ$50,$D23&gt;=Hidden!EJ$50),IF($G23="","x","y"),"")))</f>
        <v/>
      </c>
      <c r="ER23" s="38" t="str">
        <f>IF(Hidden!EK$51="Yes","H",IF($B23="","",IF(AND($C23&lt;=Hidden!EK$50,$D23&gt;=Hidden!EK$50),IF($G23="","x","y"),"")))</f>
        <v/>
      </c>
      <c r="ES23" s="41" t="str">
        <f>IF(Hidden!EL$51="Yes","H",IF($B23="","",IF(AND($C23&lt;=Hidden!EL$50,$D23&gt;=Hidden!EL$50),IF($G23="","x","y"),"")))</f>
        <v/>
      </c>
      <c r="ET23" s="37" t="str">
        <f>IF(Hidden!EM$51="Yes","H",IF($B23="","",IF(AND($C23&lt;=Hidden!EM$50,$D23&gt;=Hidden!EM$50),IF($G23="","x","y"),"")))</f>
        <v/>
      </c>
      <c r="EU23" s="37" t="str">
        <f>IF(Hidden!EN$51="Yes","H",IF($B23="","",IF(AND($C23&lt;=Hidden!EN$50,$D23&gt;=Hidden!EN$50),IF($G23="","x","y"),"")))</f>
        <v/>
      </c>
      <c r="EV23" s="37" t="str">
        <f>IF(Hidden!EO$51="Yes","H",IF($B23="","",IF(AND($C23&lt;=Hidden!EO$50,$D23&gt;=Hidden!EO$50),IF($G23="","x","y"),"")))</f>
        <v/>
      </c>
      <c r="EW23" s="38" t="str">
        <f>IF(Hidden!EP$51="Yes","H",IF($B23="","",IF(AND($C23&lt;=Hidden!EP$50,$D23&gt;=Hidden!EP$50),IF($G23="","x","y"),"")))</f>
        <v/>
      </c>
      <c r="EX23" s="41" t="str">
        <f>IF(Hidden!EQ$51="Yes","H",IF($B23="","",IF(AND($C23&lt;=Hidden!EQ$50,$D23&gt;=Hidden!EQ$50),IF($G23="","x","y"),"")))</f>
        <v/>
      </c>
      <c r="EY23" s="37" t="str">
        <f>IF(Hidden!ER$51="Yes","H",IF($B23="","",IF(AND($C23&lt;=Hidden!ER$50,$D23&gt;=Hidden!ER$50),IF($G23="","x","y"),"")))</f>
        <v/>
      </c>
      <c r="EZ23" s="37" t="str">
        <f>IF(Hidden!ES$51="Yes","H",IF($B23="","",IF(AND($C23&lt;=Hidden!ES$50,$D23&gt;=Hidden!ES$50),IF($G23="","x","y"),"")))</f>
        <v/>
      </c>
      <c r="FA23" s="37" t="str">
        <f>IF(Hidden!ET$51="Yes","H",IF($B23="","",IF(AND($C23&lt;=Hidden!ET$50,$D23&gt;=Hidden!ET$50),IF($G23="","x","y"),"")))</f>
        <v/>
      </c>
      <c r="FB23" s="38" t="str">
        <f>IF(Hidden!EU$51="Yes","H",IF($B23="","",IF(AND($C23&lt;=Hidden!EU$50,$D23&gt;=Hidden!EU$50),IF($G23="","x","y"),"")))</f>
        <v/>
      </c>
      <c r="FC23" s="41" t="str">
        <f>IF(Hidden!EV$51="Yes","H",IF($B23="","",IF(AND($C23&lt;=Hidden!EV$50,$D23&gt;=Hidden!EV$50),IF($G23="","x","y"),"")))</f>
        <v/>
      </c>
      <c r="FD23" s="37" t="str">
        <f>IF(Hidden!EW$51="Yes","H",IF($B23="","",IF(AND($C23&lt;=Hidden!EW$50,$D23&gt;=Hidden!EW$50),IF($G23="","x","y"),"")))</f>
        <v/>
      </c>
      <c r="FE23" s="37" t="str">
        <f>IF(Hidden!EX$51="Yes","H",IF($B23="","",IF(AND($C23&lt;=Hidden!EX$50,$D23&gt;=Hidden!EX$50),IF($G23="","x","y"),"")))</f>
        <v/>
      </c>
      <c r="FF23" s="37" t="str">
        <f>IF(Hidden!EY$51="Yes","H",IF($B23="","",IF(AND($C23&lt;=Hidden!EY$50,$D23&gt;=Hidden!EY$50),IF($G23="","x","y"),"")))</f>
        <v/>
      </c>
      <c r="FG23" s="38" t="str">
        <f>IF(Hidden!EZ$51="Yes","H",IF($B23="","",IF(AND($C23&lt;=Hidden!EZ$50,$D23&gt;=Hidden!EZ$50),IF($G23="","x","y"),"")))</f>
        <v/>
      </c>
      <c r="FH23" s="41" t="str">
        <f>IF(Hidden!FA$51="Yes","H",IF($B23="","",IF(AND($C23&lt;=Hidden!FA$50,$D23&gt;=Hidden!FA$50),IF($G23="","x","y"),"")))</f>
        <v/>
      </c>
      <c r="FI23" s="37" t="str">
        <f>IF(Hidden!FB$51="Yes","H",IF($B23="","",IF(AND($C23&lt;=Hidden!FB$50,$D23&gt;=Hidden!FB$50),IF($G23="","x","y"),"")))</f>
        <v/>
      </c>
      <c r="FJ23" s="37" t="str">
        <f>IF(Hidden!FC$51="Yes","H",IF($B23="","",IF(AND($C23&lt;=Hidden!FC$50,$D23&gt;=Hidden!FC$50),IF($G23="","x","y"),"")))</f>
        <v/>
      </c>
      <c r="FK23" s="37" t="str">
        <f>IF(Hidden!FD$51="Yes","H",IF($B23="","",IF(AND($C23&lt;=Hidden!FD$50,$D23&gt;=Hidden!FD$50),IF($G23="","x","y"),"")))</f>
        <v/>
      </c>
      <c r="FL23" s="38" t="str">
        <f>IF(Hidden!FE$51="Yes","H",IF($B23="","",IF(AND($C23&lt;=Hidden!FE$50,$D23&gt;=Hidden!FE$50),IF($G23="","x","y"),"")))</f>
        <v/>
      </c>
      <c r="FM23" s="41" t="str">
        <f>IF(Hidden!FF$51="Yes","H",IF($B23="","",IF(AND($C23&lt;=Hidden!FF$50,$D23&gt;=Hidden!FF$50),IF($G23="","x","y"),"")))</f>
        <v/>
      </c>
      <c r="FN23" s="37" t="str">
        <f>IF(Hidden!FG$51="Yes","H",IF($B23="","",IF(AND($C23&lt;=Hidden!FG$50,$D23&gt;=Hidden!FG$50),IF($G23="","x","y"),"")))</f>
        <v/>
      </c>
      <c r="FO23" s="37" t="str">
        <f>IF(Hidden!FH$51="Yes","H",IF($B23="","",IF(AND($C23&lt;=Hidden!FH$50,$D23&gt;=Hidden!FH$50),IF($G23="","x","y"),"")))</f>
        <v/>
      </c>
      <c r="FP23" s="37" t="str">
        <f>IF(Hidden!FI$51="Yes","H",IF($B23="","",IF(AND($C23&lt;=Hidden!FI$50,$D23&gt;=Hidden!FI$50),IF($G23="","x","y"),"")))</f>
        <v/>
      </c>
      <c r="FQ23" s="38" t="str">
        <f>IF(Hidden!FJ$51="Yes","H",IF($B23="","",IF(AND($C23&lt;=Hidden!FJ$50,$D23&gt;=Hidden!FJ$50),IF($G23="","x","y"),"")))</f>
        <v/>
      </c>
      <c r="FR23" s="41" t="str">
        <f>IF(Hidden!FK$51="Yes","H",IF($B23="","",IF(AND($C23&lt;=Hidden!FK$50,$D23&gt;=Hidden!FK$50),IF($G23="","x","y"),"")))</f>
        <v/>
      </c>
      <c r="FS23" s="37" t="str">
        <f>IF(Hidden!FL$51="Yes","H",IF($B23="","",IF(AND($C23&lt;=Hidden!FL$50,$D23&gt;=Hidden!FL$50),IF($G23="","x","y"),"")))</f>
        <v/>
      </c>
      <c r="FT23" s="37" t="str">
        <f>IF(Hidden!FM$51="Yes","H",IF($B23="","",IF(AND($C23&lt;=Hidden!FM$50,$D23&gt;=Hidden!FM$50),IF($G23="","x","y"),"")))</f>
        <v/>
      </c>
      <c r="FU23" s="37" t="str">
        <f>IF(Hidden!FN$51="Yes","H",IF($B23="","",IF(AND($C23&lt;=Hidden!FN$50,$D23&gt;=Hidden!FN$50),IF($G23="","x","y"),"")))</f>
        <v/>
      </c>
      <c r="FV23" s="38" t="str">
        <f>IF(Hidden!FO$51="Yes","H",IF($B23="","",IF(AND($C23&lt;=Hidden!FO$50,$D23&gt;=Hidden!FO$50),IF($G23="","x","y"),"")))</f>
        <v/>
      </c>
      <c r="FW23" s="41" t="str">
        <f>IF(Hidden!FP$51="Yes","H",IF($B23="","",IF(AND($C23&lt;=Hidden!FP$50,$D23&gt;=Hidden!FP$50),IF($G23="","x","y"),"")))</f>
        <v/>
      </c>
      <c r="FX23" s="37" t="str">
        <f>IF(Hidden!FQ$51="Yes","H",IF($B23="","",IF(AND($C23&lt;=Hidden!FQ$50,$D23&gt;=Hidden!FQ$50),IF($G23="","x","y"),"")))</f>
        <v/>
      </c>
      <c r="FY23" s="37" t="str">
        <f>IF(Hidden!FR$51="Yes","H",IF($B23="","",IF(AND($C23&lt;=Hidden!FR$50,$D23&gt;=Hidden!FR$50),IF($G23="","x","y"),"")))</f>
        <v/>
      </c>
      <c r="FZ23" s="37" t="str">
        <f>IF(Hidden!FS$51="Yes","H",IF($B23="","",IF(AND($C23&lt;=Hidden!FS$50,$D23&gt;=Hidden!FS$50),IF($G23="","x","y"),"")))</f>
        <v/>
      </c>
      <c r="GA23" s="38" t="str">
        <f>IF(Hidden!FT$51="Yes","H",IF($B23="","",IF(AND($C23&lt;=Hidden!FT$50,$D23&gt;=Hidden!FT$50),IF($G23="","x","y"),"")))</f>
        <v/>
      </c>
      <c r="GB23" s="41" t="str">
        <f>IF(Hidden!FU$51="Yes","H",IF($B23="","",IF(AND($C23&lt;=Hidden!FU$50,$D23&gt;=Hidden!FU$50),IF($G23="","x","y"),"")))</f>
        <v/>
      </c>
      <c r="GC23" s="37" t="str">
        <f>IF(Hidden!FV$51="Yes","H",IF($B23="","",IF(AND($C23&lt;=Hidden!FV$50,$D23&gt;=Hidden!FV$50),IF($G23="","x","y"),"")))</f>
        <v/>
      </c>
      <c r="GD23" s="37" t="str">
        <f>IF(Hidden!FW$51="Yes","H",IF($B23="","",IF(AND($C23&lt;=Hidden!FW$50,$D23&gt;=Hidden!FW$50),IF($G23="","x","y"),"")))</f>
        <v/>
      </c>
      <c r="GE23" s="37" t="str">
        <f>IF(Hidden!FX$51="Yes","H",IF($B23="","",IF(AND($C23&lt;=Hidden!FX$50,$D23&gt;=Hidden!FX$50),IF($G23="","x","y"),"")))</f>
        <v/>
      </c>
      <c r="GF23" s="38" t="str">
        <f>IF(Hidden!FY$51="Yes","H",IF($B23="","",IF(AND($C23&lt;=Hidden!FY$50,$D23&gt;=Hidden!FY$50),IF($G23="","x","y"),"")))</f>
        <v/>
      </c>
      <c r="GG23" s="41" t="str">
        <f>IF(Hidden!FZ$51="Yes","H",IF($B23="","",IF(AND($C23&lt;=Hidden!FZ$50,$D23&gt;=Hidden!FZ$50),IF($G23="","x","y"),"")))</f>
        <v/>
      </c>
      <c r="GH23" s="37" t="str">
        <f>IF(Hidden!GA$51="Yes","H",IF($B23="","",IF(AND($C23&lt;=Hidden!GA$50,$D23&gt;=Hidden!GA$50),IF($G23="","x","y"),"")))</f>
        <v/>
      </c>
      <c r="GI23" s="37" t="str">
        <f>IF(Hidden!GB$51="Yes","H",IF($B23="","",IF(AND($C23&lt;=Hidden!GB$50,$D23&gt;=Hidden!GB$50),IF($G23="","x","y"),"")))</f>
        <v/>
      </c>
      <c r="GJ23" s="37" t="str">
        <f>IF(Hidden!GC$51="Yes","H",IF($B23="","",IF(AND($C23&lt;=Hidden!GC$50,$D23&gt;=Hidden!GC$50),IF($G23="","x","y"),"")))</f>
        <v/>
      </c>
      <c r="GK23" s="38" t="str">
        <f>IF(Hidden!GD$51="Yes","H",IF($B23="","",IF(AND($C23&lt;=Hidden!GD$50,$D23&gt;=Hidden!GD$50),IF($G23="","x","y"),"")))</f>
        <v/>
      </c>
      <c r="GL23" s="41" t="str">
        <f>IF(Hidden!GE$51="Yes","H",IF($B23="","",IF(AND($C23&lt;=Hidden!GE$50,$D23&gt;=Hidden!GE$50),IF($G23="","x","y"),"")))</f>
        <v/>
      </c>
      <c r="GM23" s="37" t="str">
        <f>IF(Hidden!GF$51="Yes","H",IF($B23="","",IF(AND($C23&lt;=Hidden!GF$50,$D23&gt;=Hidden!GF$50),IF($G23="","x","y"),"")))</f>
        <v/>
      </c>
      <c r="GN23" s="37" t="str">
        <f>IF(Hidden!GG$51="Yes","H",IF($B23="","",IF(AND($C23&lt;=Hidden!GG$50,$D23&gt;=Hidden!GG$50),IF($G23="","x","y"),"")))</f>
        <v/>
      </c>
      <c r="GO23" s="37" t="str">
        <f>IF(Hidden!GH$51="Yes","H",IF($B23="","",IF(AND($C23&lt;=Hidden!GH$50,$D23&gt;=Hidden!GH$50),IF($G23="","x","y"),"")))</f>
        <v/>
      </c>
      <c r="GP23" s="38" t="str">
        <f>IF(Hidden!GI$51="Yes","H",IF($B23="","",IF(AND($C23&lt;=Hidden!GI$50,$D23&gt;=Hidden!GI$50),IF($G23="","x","y"),"")))</f>
        <v/>
      </c>
      <c r="GQ23" s="41" t="str">
        <f>IF(Hidden!GJ$51="Yes","H",IF($B23="","",IF(AND($C23&lt;=Hidden!GJ$50,$D23&gt;=Hidden!GJ$50),IF($G23="","x","y"),"")))</f>
        <v/>
      </c>
      <c r="GR23" s="37" t="str">
        <f>IF(Hidden!GK$51="Yes","H",IF($B23="","",IF(AND($C23&lt;=Hidden!GK$50,$D23&gt;=Hidden!GK$50),IF($G23="","x","y"),"")))</f>
        <v/>
      </c>
      <c r="GS23" s="37" t="str">
        <f>IF(Hidden!GL$51="Yes","H",IF($B23="","",IF(AND($C23&lt;=Hidden!GL$50,$D23&gt;=Hidden!GL$50),IF($G23="","x","y"),"")))</f>
        <v/>
      </c>
      <c r="GT23" s="37" t="str">
        <f>IF(Hidden!GM$51="Yes","H",IF($B23="","",IF(AND($C23&lt;=Hidden!GM$50,$D23&gt;=Hidden!GM$50),IF($G23="","x","y"),"")))</f>
        <v/>
      </c>
      <c r="GU23" s="38" t="str">
        <f>IF(Hidden!GN$51="Yes","H",IF($B23="","",IF(AND($C23&lt;=Hidden!GN$50,$D23&gt;=Hidden!GN$50),IF($G23="","x","y"),"")))</f>
        <v/>
      </c>
      <c r="GV23" s="41" t="str">
        <f>IF(Hidden!GO$51="Yes","H",IF($B23="","",IF(AND($C23&lt;=Hidden!GO$50,$D23&gt;=Hidden!GO$50),IF($G23="","x","y"),"")))</f>
        <v/>
      </c>
      <c r="GW23" s="37" t="str">
        <f>IF(Hidden!GP$51="Yes","H",IF($B23="","",IF(AND($C23&lt;=Hidden!GP$50,$D23&gt;=Hidden!GP$50),IF($G23="","x","y"),"")))</f>
        <v/>
      </c>
      <c r="GX23" s="37" t="str">
        <f>IF(Hidden!GQ$51="Yes","H",IF($B23="","",IF(AND($C23&lt;=Hidden!GQ$50,$D23&gt;=Hidden!GQ$50),IF($G23="","x","y"),"")))</f>
        <v/>
      </c>
      <c r="GY23" s="37" t="str">
        <f>IF(Hidden!GR$51="Yes","H",IF($B23="","",IF(AND($C23&lt;=Hidden!GR$50,$D23&gt;=Hidden!GR$50),IF($G23="","x","y"),"")))</f>
        <v/>
      </c>
      <c r="GZ23" s="38" t="str">
        <f>IF(Hidden!GS$51="Yes","H",IF($B23="","",IF(AND($C23&lt;=Hidden!GS$50,$D23&gt;=Hidden!GS$50),IF($G23="","x","y"),"")))</f>
        <v/>
      </c>
      <c r="HA23" s="41" t="str">
        <f>IF(Hidden!GT$51="Yes","H",IF($B23="","",IF(AND($C23&lt;=Hidden!GT$50,$D23&gt;=Hidden!GT$50),IF($G23="","x","y"),"")))</f>
        <v/>
      </c>
      <c r="HB23" s="37" t="str">
        <f>IF(Hidden!GU$51="Yes","H",IF($B23="","",IF(AND($C23&lt;=Hidden!GU$50,$D23&gt;=Hidden!GU$50),IF($G23="","x","y"),"")))</f>
        <v/>
      </c>
      <c r="HC23" s="37" t="str">
        <f>IF(Hidden!GV$51="Yes","H",IF($B23="","",IF(AND($C23&lt;=Hidden!GV$50,$D23&gt;=Hidden!GV$50),IF($G23="","x","y"),"")))</f>
        <v/>
      </c>
      <c r="HD23" s="37" t="str">
        <f>IF(Hidden!GW$51="Yes","H",IF($B23="","",IF(AND($C23&lt;=Hidden!GW$50,$D23&gt;=Hidden!GW$50),IF($G23="","x","y"),"")))</f>
        <v/>
      </c>
      <c r="HE23" s="38" t="str">
        <f>IF(Hidden!GX$51="Yes","H",IF($B23="","",IF(AND($C23&lt;=Hidden!GX$50,$D23&gt;=Hidden!GX$50),IF($G23="","x","y"),"")))</f>
        <v/>
      </c>
      <c r="HF23" s="41" t="str">
        <f>IF(Hidden!GY$51="Yes","H",IF($B23="","",IF(AND($C23&lt;=Hidden!GY$50,$D23&gt;=Hidden!GY$50),IF($G23="","x","y"),"")))</f>
        <v/>
      </c>
      <c r="HG23" s="37" t="str">
        <f>IF(Hidden!GZ$51="Yes","H",IF($B23="","",IF(AND($C23&lt;=Hidden!GZ$50,$D23&gt;=Hidden!GZ$50),IF($G23="","x","y"),"")))</f>
        <v/>
      </c>
      <c r="HH23" s="37" t="str">
        <f>IF(Hidden!HA$51="Yes","H",IF($B23="","",IF(AND($C23&lt;=Hidden!HA$50,$D23&gt;=Hidden!HA$50),IF($G23="","x","y"),"")))</f>
        <v/>
      </c>
      <c r="HI23" s="37" t="str">
        <f>IF(Hidden!HB$51="Yes","H",IF($B23="","",IF(AND($C23&lt;=Hidden!HB$50,$D23&gt;=Hidden!HB$50),IF($G23="","x","y"),"")))</f>
        <v/>
      </c>
      <c r="HJ23" s="38" t="str">
        <f>IF(Hidden!HC$51="Yes","H",IF($B23="","",IF(AND($C23&lt;=Hidden!HC$50,$D23&gt;=Hidden!HC$50),IF($G23="","x","y"),"")))</f>
        <v/>
      </c>
      <c r="HK23" s="41" t="str">
        <f>IF(Hidden!HD$51="Yes","H",IF($B23="","",IF(AND($C23&lt;=Hidden!HD$50,$D23&gt;=Hidden!HD$50),IF($G23="","x","y"),"")))</f>
        <v/>
      </c>
      <c r="HL23" s="37" t="str">
        <f>IF(Hidden!HE$51="Yes","H",IF($B23="","",IF(AND($C23&lt;=Hidden!HE$50,$D23&gt;=Hidden!HE$50),IF($G23="","x","y"),"")))</f>
        <v/>
      </c>
      <c r="HM23" s="37" t="str">
        <f>IF(Hidden!HF$51="Yes","H",IF($B23="","",IF(AND($C23&lt;=Hidden!HF$50,$D23&gt;=Hidden!HF$50),IF($G23="","x","y"),"")))</f>
        <v/>
      </c>
      <c r="HN23" s="37" t="str">
        <f>IF(Hidden!HG$51="Yes","H",IF($B23="","",IF(AND($C23&lt;=Hidden!HG$50,$D23&gt;=Hidden!HG$50),IF($G23="","x","y"),"")))</f>
        <v/>
      </c>
      <c r="HO23" s="38" t="str">
        <f>IF(Hidden!HH$51="Yes","H",IF($B23="","",IF(AND($C23&lt;=Hidden!HH$50,$D23&gt;=Hidden!HH$50),IF($G23="","x","y"),"")))</f>
        <v/>
      </c>
      <c r="HP23" s="41" t="str">
        <f>IF(Hidden!HI$51="Yes","H",IF($B23="","",IF(AND($C23&lt;=Hidden!HI$50,$D23&gt;=Hidden!HI$50),IF($G23="","x","y"),"")))</f>
        <v/>
      </c>
      <c r="HQ23" s="37" t="str">
        <f>IF(Hidden!HJ$51="Yes","H",IF($B23="","",IF(AND($C23&lt;=Hidden!HJ$50,$D23&gt;=Hidden!HJ$50),IF($G23="","x","y"),"")))</f>
        <v/>
      </c>
      <c r="HR23" s="37" t="str">
        <f>IF(Hidden!HK$51="Yes","H",IF($B23="","",IF(AND($C23&lt;=Hidden!HK$50,$D23&gt;=Hidden!HK$50),IF($G23="","x","y"),"")))</f>
        <v/>
      </c>
      <c r="HS23" s="37" t="str">
        <f>IF(Hidden!HL$51="Yes","H",IF($B23="","",IF(AND($C23&lt;=Hidden!HL$50,$D23&gt;=Hidden!HL$50),IF($G23="","x","y"),"")))</f>
        <v/>
      </c>
      <c r="HT23" s="38" t="str">
        <f>IF(Hidden!HM$51="Yes","H",IF($B23="","",IF(AND($C23&lt;=Hidden!HM$50,$D23&gt;=Hidden!HM$50),IF($G23="","x","y"),"")))</f>
        <v/>
      </c>
      <c r="HU23" s="41" t="str">
        <f>IF(Hidden!HN$51="Yes","H",IF($B23="","",IF(AND($C23&lt;=Hidden!HN$50,$D23&gt;=Hidden!HN$50),IF($G23="","x","y"),"")))</f>
        <v/>
      </c>
      <c r="HV23" s="37" t="str">
        <f>IF(Hidden!HO$51="Yes","H",IF($B23="","",IF(AND($C23&lt;=Hidden!HO$50,$D23&gt;=Hidden!HO$50),IF($G23="","x","y"),"")))</f>
        <v/>
      </c>
      <c r="HW23" s="37" t="str">
        <f>IF(Hidden!HP$51="Yes","H",IF($B23="","",IF(AND($C23&lt;=Hidden!HP$50,$D23&gt;=Hidden!HP$50),IF($G23="","x","y"),"")))</f>
        <v/>
      </c>
      <c r="HX23" s="37" t="str">
        <f>IF(Hidden!HQ$51="Yes","H",IF($B23="","",IF(AND($C23&lt;=Hidden!HQ$50,$D23&gt;=Hidden!HQ$50),IF($G23="","x","y"),"")))</f>
        <v/>
      </c>
      <c r="HY23" s="38" t="str">
        <f>IF(Hidden!HR$51="Yes","H",IF($B23="","",IF(AND($C23&lt;=Hidden!HR$50,$D23&gt;=Hidden!HR$50),IF($G23="","x","y"),"")))</f>
        <v/>
      </c>
      <c r="HZ23" s="41" t="str">
        <f>IF(Hidden!HS$51="Yes","H",IF($B23="","",IF(AND($C23&lt;=Hidden!HS$50,$D23&gt;=Hidden!HS$50),IF($G23="","x","y"),"")))</f>
        <v/>
      </c>
      <c r="IA23" s="37" t="str">
        <f>IF(Hidden!HT$51="Yes","H",IF($B23="","",IF(AND($C23&lt;=Hidden!HT$50,$D23&gt;=Hidden!HT$50),IF($G23="","x","y"),"")))</f>
        <v/>
      </c>
      <c r="IB23" s="37" t="str">
        <f>IF(Hidden!HU$51="Yes","H",IF($B23="","",IF(AND($C23&lt;=Hidden!HU$50,$D23&gt;=Hidden!HU$50),IF($G23="","x","y"),"")))</f>
        <v/>
      </c>
      <c r="IC23" s="37" t="str">
        <f>IF(Hidden!HV$51="Yes","H",IF($B23="","",IF(AND($C23&lt;=Hidden!HV$50,$D23&gt;=Hidden!HV$50),IF($G23="","x","y"),"")))</f>
        <v/>
      </c>
      <c r="ID23" s="38" t="str">
        <f>IF(Hidden!HW$51="Yes","H",IF($B23="","",IF(AND($C23&lt;=Hidden!HW$50,$D23&gt;=Hidden!HW$50),IF($G23="","x","y"),"")))</f>
        <v/>
      </c>
      <c r="IE23" s="41" t="str">
        <f>IF(Hidden!HX$51="Yes","H",IF($B23="","",IF(AND($C23&lt;=Hidden!HX$50,$D23&gt;=Hidden!HX$50),IF($G23="","x","y"),"")))</f>
        <v/>
      </c>
      <c r="IF23" s="37" t="str">
        <f>IF(Hidden!HY$51="Yes","H",IF($B23="","",IF(AND($C23&lt;=Hidden!HY$50,$D23&gt;=Hidden!HY$50),IF($G23="","x","y"),"")))</f>
        <v/>
      </c>
      <c r="IG23" s="37" t="str">
        <f>IF(Hidden!HZ$51="Yes","H",IF($B23="","",IF(AND($C23&lt;=Hidden!HZ$50,$D23&gt;=Hidden!HZ$50),IF($G23="","x","y"),"")))</f>
        <v/>
      </c>
      <c r="IH23" s="37" t="str">
        <f>IF(Hidden!IA$51="Yes","H",IF($B23="","",IF(AND($C23&lt;=Hidden!IA$50,$D23&gt;=Hidden!IA$50),IF($G23="","x","y"),"")))</f>
        <v/>
      </c>
      <c r="II23" s="38" t="str">
        <f>IF(Hidden!IB$51="Yes","H",IF($B23="","",IF(AND($C23&lt;=Hidden!IB$50,$D23&gt;=Hidden!IB$50),IF($G23="","x","y"),"")))</f>
        <v/>
      </c>
      <c r="IJ23" s="41" t="str">
        <f>IF(Hidden!IC$51="Yes","H",IF($B23="","",IF(AND($C23&lt;=Hidden!IC$50,$D23&gt;=Hidden!IC$50),IF($G23="","x","y"),"")))</f>
        <v/>
      </c>
      <c r="IK23" s="37" t="str">
        <f>IF(Hidden!ID$51="Yes","H",IF($B23="","",IF(AND($C23&lt;=Hidden!ID$50,$D23&gt;=Hidden!ID$50),IF($G23="","x","y"),"")))</f>
        <v/>
      </c>
      <c r="IL23" s="37" t="str">
        <f>IF(Hidden!IE$51="Yes","H",IF($B23="","",IF(AND($C23&lt;=Hidden!IE$50,$D23&gt;=Hidden!IE$50),IF($G23="","x","y"),"")))</f>
        <v/>
      </c>
      <c r="IM23" s="37" t="str">
        <f>IF(Hidden!IF$51="Yes","H",IF($B23="","",IF(AND($C23&lt;=Hidden!IF$50,$D23&gt;=Hidden!IF$50),IF($G23="","x","y"),"")))</f>
        <v/>
      </c>
      <c r="IN23" s="38" t="str">
        <f>IF(Hidden!IG$51="Yes","H",IF($B23="","",IF(AND($C23&lt;=Hidden!IG$50,$D23&gt;=Hidden!IG$50),IF($G23="","x","y"),"")))</f>
        <v/>
      </c>
      <c r="IO23" s="41" t="str">
        <f>IF(Hidden!IH$51="Yes","H",IF($B23="","",IF(AND($C23&lt;=Hidden!IH$50,$D23&gt;=Hidden!IH$50),IF($G23="","x","y"),"")))</f>
        <v/>
      </c>
      <c r="IP23" s="37" t="str">
        <f>IF(Hidden!II$51="Yes","H",IF($B23="","",IF(AND($C23&lt;=Hidden!II$50,$D23&gt;=Hidden!II$50),IF($G23="","x","y"),"")))</f>
        <v/>
      </c>
      <c r="IQ23" s="37" t="str">
        <f>IF(Hidden!IJ$51="Yes","H",IF($B23="","",IF(AND($C23&lt;=Hidden!IJ$50,$D23&gt;=Hidden!IJ$50),IF($G23="","x","y"),"")))</f>
        <v/>
      </c>
      <c r="IR23" s="37" t="str">
        <f>IF(Hidden!IK$51="Yes","H",IF($B23="","",IF(AND($C23&lt;=Hidden!IK$50,$D23&gt;=Hidden!IK$50),IF($G23="","x","y"),"")))</f>
        <v/>
      </c>
      <c r="IS23" s="38" t="str">
        <f>IF(Hidden!IL$51="Yes","H",IF($B23="","",IF(AND($C23&lt;=Hidden!IL$50,$D23&gt;=Hidden!IL$50),IF($G23="","x","y"),"")))</f>
        <v/>
      </c>
      <c r="IT23" s="41" t="str">
        <f>IF(Hidden!IM$51="Yes","H",IF($B23="","",IF(AND($C23&lt;=Hidden!IM$50,$D23&gt;=Hidden!IM$50),IF($G23="","x","y"),"")))</f>
        <v/>
      </c>
      <c r="IU23" s="37" t="str">
        <f>IF(Hidden!IN$51="Yes","H",IF($B23="","",IF(AND($C23&lt;=Hidden!IN$50,$D23&gt;=Hidden!IN$50),IF($G23="","x","y"),"")))</f>
        <v/>
      </c>
      <c r="IV23" s="37" t="str">
        <f>IF(Hidden!IO$51="Yes","H",IF($B23="","",IF(AND($C23&lt;=Hidden!IO$50,$D23&gt;=Hidden!IO$50),IF($G23="","x","y"),"")))</f>
        <v/>
      </c>
      <c r="IW23" s="37" t="str">
        <f>IF(Hidden!IP$51="Yes","H",IF($B23="","",IF(AND($C23&lt;=Hidden!IP$50,$D23&gt;=Hidden!IP$50),IF($G23="","x","y"),"")))</f>
        <v/>
      </c>
      <c r="IX23" s="38" t="str">
        <f>IF(Hidden!IQ$51="Yes","H",IF($B23="","",IF(AND($C23&lt;=Hidden!IQ$50,$D23&gt;=Hidden!IQ$50),IF($G23="","x","y"),"")))</f>
        <v/>
      </c>
      <c r="IY23" s="41" t="str">
        <f>IF(Hidden!IR$51="Yes","H",IF($B23="","",IF(AND($C23&lt;=Hidden!IR$50,$D23&gt;=Hidden!IR$50),IF($G23="","x","y"),"")))</f>
        <v/>
      </c>
      <c r="IZ23" s="37" t="str">
        <f>IF(Hidden!IS$51="Yes","H",IF($B23="","",IF(AND($C23&lt;=Hidden!IS$50,$D23&gt;=Hidden!IS$50),IF($G23="","x","y"),"")))</f>
        <v/>
      </c>
      <c r="JA23" s="37" t="str">
        <f>IF(Hidden!IT$51="Yes","H",IF($B23="","",IF(AND($C23&lt;=Hidden!IT$50,$D23&gt;=Hidden!IT$50),IF($G23="","x","y"),"")))</f>
        <v/>
      </c>
      <c r="JB23" s="37" t="str">
        <f>IF(Hidden!IU$51="Yes","H",IF($B23="","",IF(AND($C23&lt;=Hidden!IU$50,$D23&gt;=Hidden!IU$50),IF($G23="","x","y"),"")))</f>
        <v/>
      </c>
      <c r="JC23" s="38" t="str">
        <f>IF(Hidden!IV$51="Yes","H",IF($B23="","",IF(AND($C23&lt;=Hidden!IV$50,$D23&gt;=Hidden!IV$50),IF($G23="","x","y"),"")))</f>
        <v/>
      </c>
      <c r="JD23" s="41" t="str">
        <f>IF(Hidden!IW$51="Yes","H",IF($B23="","",IF(AND($C23&lt;=Hidden!IW$50,$D23&gt;=Hidden!IW$50),IF($G23="","x","y"),"")))</f>
        <v/>
      </c>
      <c r="JE23" s="37" t="str">
        <f>IF(Hidden!IX$51="Yes","H",IF($B23="","",IF(AND($C23&lt;=Hidden!IX$50,$D23&gt;=Hidden!IX$50),IF($G23="","x","y"),"")))</f>
        <v/>
      </c>
      <c r="JF23" s="37" t="str">
        <f>IF(Hidden!IY$51="Yes","H",IF($B23="","",IF(AND($C23&lt;=Hidden!IY$50,$D23&gt;=Hidden!IY$50),IF($G23="","x","y"),"")))</f>
        <v/>
      </c>
      <c r="JG23" s="37" t="str">
        <f>IF(Hidden!IZ$51="Yes","H",IF($B23="","",IF(AND($C23&lt;=Hidden!IZ$50,$D23&gt;=Hidden!IZ$50),IF($G23="","x","y"),"")))</f>
        <v/>
      </c>
      <c r="JH23" s="38" t="str">
        <f>IF(Hidden!JA$51="Yes","H",IF($B23="","",IF(AND($C23&lt;=Hidden!JA$50,$D23&gt;=Hidden!JA$50),IF($G23="","x","y"),"")))</f>
        <v/>
      </c>
      <c r="JI23" s="41" t="str">
        <f>IF(Hidden!JB$51="Yes","H",IF($B23="","",IF(AND($C23&lt;=Hidden!JB$50,$D23&gt;=Hidden!JB$50),IF($G23="","x","y"),"")))</f>
        <v/>
      </c>
      <c r="JJ23" s="37" t="str">
        <f>IF(Hidden!JC$51="Yes","H",IF($B23="","",IF(AND($C23&lt;=Hidden!JC$50,$D23&gt;=Hidden!JC$50),IF($G23="","x","y"),"")))</f>
        <v/>
      </c>
      <c r="JK23" s="37" t="str">
        <f>IF(Hidden!JD$51="Yes","H",IF($B23="","",IF(AND($C23&lt;=Hidden!JD$50,$D23&gt;=Hidden!JD$50),IF($G23="","x","y"),"")))</f>
        <v/>
      </c>
      <c r="JL23" s="37" t="str">
        <f>IF(Hidden!JE$51="Yes","H",IF($B23="","",IF(AND($C23&lt;=Hidden!JE$50,$D23&gt;=Hidden!JE$50),IF($G23="","x","y"),"")))</f>
        <v/>
      </c>
      <c r="JM23" s="38" t="str">
        <f>IF(Hidden!JF$51="Yes","H",IF($B23="","",IF(AND($C23&lt;=Hidden!JF$50,$D23&gt;=Hidden!JF$50),IF($G23="","x","y"),"")))</f>
        <v/>
      </c>
      <c r="JN23" s="41" t="str">
        <f>IF(Hidden!JG$51="Yes","H",IF($B23="","",IF(AND($C23&lt;=Hidden!JG$50,$D23&gt;=Hidden!JG$50),IF($G23="","x","y"),"")))</f>
        <v/>
      </c>
      <c r="JO23" s="37" t="str">
        <f>IF(Hidden!JH$51="Yes","H",IF($B23="","",IF(AND($C23&lt;=Hidden!JH$50,$D23&gt;=Hidden!JH$50),IF($G23="","x","y"),"")))</f>
        <v/>
      </c>
      <c r="JP23" s="37" t="str">
        <f>IF(Hidden!JI$51="Yes","H",IF($B23="","",IF(AND($C23&lt;=Hidden!JI$50,$D23&gt;=Hidden!JI$50),IF($G23="","x","y"),"")))</f>
        <v/>
      </c>
      <c r="JQ23" s="37" t="str">
        <f>IF(Hidden!JJ$51="Yes","H",IF($B23="","",IF(AND($C23&lt;=Hidden!JJ$50,$D23&gt;=Hidden!JJ$50),IF($G23="","x","y"),"")))</f>
        <v/>
      </c>
      <c r="JR23" s="38" t="str">
        <f>IF(Hidden!JK$51="Yes","H",IF($B23="","",IF(AND($C23&lt;=Hidden!JK$50,$D23&gt;=Hidden!JK$50),IF($G23="","x","y"),"")))</f>
        <v/>
      </c>
    </row>
    <row r="24" spans="1:278" ht="25.5">
      <c r="A24" s="28"/>
      <c r="B24" s="209" t="s">
        <v>133</v>
      </c>
      <c r="C24" s="207">
        <v>44329</v>
      </c>
      <c r="D24" s="207">
        <v>44354</v>
      </c>
      <c r="E24" s="212" t="s">
        <v>23</v>
      </c>
      <c r="F24" s="207">
        <v>44329</v>
      </c>
      <c r="G24" s="207">
        <v>44354</v>
      </c>
      <c r="H24" s="211"/>
      <c r="I24" s="36" t="str">
        <f>IF(Hidden!B$51="Yes","H",IF($B24="","",IF(AND($C24&lt;=Hidden!B$50,$D24&gt;=Hidden!B$50),IF($G24="","x","y"),"")))</f>
        <v/>
      </c>
      <c r="J24" s="37" t="str">
        <f>IF(Hidden!C$51="Yes","H",IF($B24="","",IF(AND($C24&lt;=Hidden!C$50,$D24&gt;=Hidden!C$50),IF($G24="","x","y"),"")))</f>
        <v/>
      </c>
      <c r="K24" s="37" t="str">
        <f>IF(Hidden!D$51="Yes","H",IF($B24="","",IF(AND($C24&lt;=Hidden!D$50,$D24&gt;=Hidden!D$50),IF($G24="","x","y"),"")))</f>
        <v/>
      </c>
      <c r="L24" s="37" t="str">
        <f>IF(Hidden!E$50="Yes","H",IF($B24="","",IF(AND($C24&lt;=Hidden!E$49,$D24&gt;=Hidden!E$49),IF($G24="","x","y"),"")))</f>
        <v/>
      </c>
      <c r="M24" s="40" t="str">
        <f>IF(Hidden!F$50="Yes","H",IF($B24="","",IF(AND($C24&lt;=Hidden!F$49,$D24&gt;=Hidden!F$49),IF($G24="","x","y"),"")))</f>
        <v/>
      </c>
      <c r="N24" s="44" t="str">
        <f>IF(Hidden!G$50="Yes","H",IF($B24="","",IF(AND($C24&lt;=Hidden!G$49,$D24&gt;=Hidden!G$49),IF($G24="","x","y"),"")))</f>
        <v/>
      </c>
      <c r="O24" s="37" t="str">
        <f>IF(Hidden!H$50="Yes","H",IF($B24="","",IF(AND($C24&lt;=Hidden!H$49,$D24&gt;=Hidden!H$49),IF($G24="","x","y"),"")))</f>
        <v/>
      </c>
      <c r="P24" s="37" t="str">
        <f>IF(Hidden!I$50="Yes","H",IF($B24="","",IF(AND($C24&lt;=Hidden!I$49,$D24&gt;=Hidden!I$49),IF($G24="","x","y"),"")))</f>
        <v/>
      </c>
      <c r="Q24" s="37" t="str">
        <f>IF(Hidden!J$52="Yes","H",IF($B24="","",IF(AND($C24&lt;=Hidden!J$51,$D24&gt;=Hidden!J$51),IF($G24="","x","y"),"")))</f>
        <v/>
      </c>
      <c r="R24" s="45" t="str">
        <f>IF(Hidden!K$52="Yes","H",IF($B24="","",IF(AND($C24&lt;=Hidden!K$51,$D24&gt;=Hidden!K$51),IF($G24="","x","y"),"")))</f>
        <v/>
      </c>
      <c r="S24" s="41" t="str">
        <f>IF(Hidden!L$51="Yes","H",IF($B24="","",IF(AND($C24&lt;=Hidden!L$50,$D24&gt;=Hidden!L$50),IF($G24="","x","y"),"")))</f>
        <v/>
      </c>
      <c r="T24" s="37" t="str">
        <f>IF(Hidden!M$51="Yes","H",IF($B24="","",IF(AND($C24&lt;=Hidden!M$50,$D24&gt;=Hidden!M$50),IF($G24="","x","y"),"")))</f>
        <v/>
      </c>
      <c r="U24" s="37" t="str">
        <f>IF(Hidden!N$51="Yes","H",IF($B24="","",IF(AND($C24&lt;=Hidden!N$50,$D24&gt;=Hidden!N$50),IF($G24="","x","y"),"")))</f>
        <v/>
      </c>
      <c r="V24" s="37" t="str">
        <f>IF(Hidden!O$51="Yes","H",IF($B24="","",IF(AND($C24&lt;=Hidden!O$50,$D24&gt;=Hidden!O$50),IF($G24="","x","y"),"")))</f>
        <v/>
      </c>
      <c r="W24" s="40" t="str">
        <f>IF(Hidden!P$51="Yes","H",IF($B24="","",IF(AND($C24&lt;=Hidden!P$50,$D24&gt;=Hidden!P$50),IF($G24="","x","y"),"")))</f>
        <v/>
      </c>
      <c r="X24" s="44" t="str">
        <f>IF(Hidden!Q$51="Yes","H",IF($B24="","",IF(AND($C24&lt;=Hidden!Q$50,$D24&gt;=Hidden!Q$50),IF($G24="","x","y"),"")))</f>
        <v/>
      </c>
      <c r="Y24" s="37" t="str">
        <f>IF(Hidden!R$51="Yes","H",IF($B24="","",IF(AND($C24&lt;=Hidden!R$50,$D24&gt;=Hidden!R$50),IF($G24="","x","y"),"")))</f>
        <v/>
      </c>
      <c r="Z24" s="37" t="str">
        <f>IF(Hidden!S$51="Yes","H",IF($B24="","",IF(AND($C24&lt;=Hidden!S$50,$D24&gt;=Hidden!S$50),IF($G24="","x","y"),"")))</f>
        <v/>
      </c>
      <c r="AA24" s="37" t="str">
        <f>IF(Hidden!T$51="Yes","H",IF($B24="","",IF(AND($C24&lt;=Hidden!T$50,$D24&gt;=Hidden!T$50),IF($G24="","x","y"),"")))</f>
        <v>y</v>
      </c>
      <c r="AB24" s="45" t="str">
        <f>IF(Hidden!U$51="Yes","H",IF($B24="","",IF(AND($C24&lt;=Hidden!U$50,$D24&gt;=Hidden!U$50),IF($G24="","x","y"),"")))</f>
        <v>y</v>
      </c>
      <c r="AC24" s="41" t="str">
        <f>IF(Hidden!V$51="Yes","H",IF($B24="","",IF(AND($C24&lt;=Hidden!V$50,$D24&gt;=Hidden!V$50),IF($G24="","x","y"),"")))</f>
        <v>y</v>
      </c>
      <c r="AD24" s="37" t="str">
        <f>IF(Hidden!W$51="Yes","H",IF($B24="","",IF(AND($C24&lt;=Hidden!W$50,$D24&gt;=Hidden!W$50),IF($G24="","x","y"),"")))</f>
        <v>y</v>
      </c>
      <c r="AE24" s="37" t="str">
        <f>IF(Hidden!X$51="Yes","H",IF($B24="","",IF(AND($C24&lt;=Hidden!X$50,$D24&gt;=Hidden!X$50),IF($G24="","x","y"),"")))</f>
        <v>y</v>
      </c>
      <c r="AF24" s="37" t="str">
        <f>IF(Hidden!Y$51="Yes","H",IF($B24="","",IF(AND($C24&lt;=Hidden!Y$50,$D24&gt;=Hidden!Y$50),IF($G24="","x","y"),"")))</f>
        <v>y</v>
      </c>
      <c r="AG24" s="40" t="str">
        <f>IF(Hidden!Z$51="Yes","H",IF($B24="","",IF(AND($C24&lt;=Hidden!Z$50,$D24&gt;=Hidden!Z$50),IF($G24="","x","y"),"")))</f>
        <v>y</v>
      </c>
      <c r="AH24" s="44" t="str">
        <f>IF(Hidden!AA$51="Yes","H",IF($B24="","",IF(AND($C24&lt;=Hidden!AA$50,$D24&gt;=Hidden!AA$50),IF($G24="","x","y"),"")))</f>
        <v>y</v>
      </c>
      <c r="AI24" s="37" t="str">
        <f>IF(Hidden!AB$51="Yes","H",IF($B24="","",IF(AND($C24&lt;=Hidden!AB$50,$D24&gt;=Hidden!AB$50),IF($G24="","x","y"),"")))</f>
        <v>y</v>
      </c>
      <c r="AJ24" s="37" t="str">
        <f>IF(Hidden!AC$51="Yes","H",IF($B24="","",IF(AND($C24&lt;=Hidden!AC$50,$D24&gt;=Hidden!AC$50),IF($G24="","x","y"),"")))</f>
        <v>y</v>
      </c>
      <c r="AK24" s="37" t="str">
        <f>IF(Hidden!AD$51="Yes","H",IF($B24="","",IF(AND($C24&lt;=Hidden!AD$50,$D24&gt;=Hidden!AD$50),IF($G24="","x","y"),"")))</f>
        <v>y</v>
      </c>
      <c r="AL24" s="45" t="str">
        <f>IF(Hidden!AE$51="Yes","H",IF($B24="","",IF(AND($C24&lt;=Hidden!AE$50,$D24&gt;=Hidden!AE$50),IF($G24="","x","y"),"")))</f>
        <v>y</v>
      </c>
      <c r="AM24" s="41" t="str">
        <f>IF(Hidden!AF$51="Yes","H",IF($B24="","",IF(AND($C24&lt;=Hidden!AF$50,$D24&gt;=Hidden!AF$50),IF($G24="","x","y"),"")))</f>
        <v>y</v>
      </c>
      <c r="AN24" s="37" t="str">
        <f>IF(Hidden!AG$51="Yes","H",IF($B24="","",IF(AND($C24&lt;=Hidden!AG$50,$D24&gt;=Hidden!AG$50),IF($G24="","x","y"),"")))</f>
        <v>y</v>
      </c>
      <c r="AO24" s="37" t="str">
        <f>IF(Hidden!AH$51="Yes","H",IF($B24="","",IF(AND($C24&lt;=Hidden!AH$50,$D24&gt;=Hidden!AH$50),IF($G24="","x","y"),"")))</f>
        <v>y</v>
      </c>
      <c r="AP24" s="37" t="str">
        <f>IF(Hidden!AI$51="Yes","H",IF($B24="","",IF(AND($C24&lt;=Hidden!AI$50,$D24&gt;=Hidden!AI$50),IF($G24="","x","y"),"")))</f>
        <v>y</v>
      </c>
      <c r="AQ24" s="40" t="str">
        <f>IF(Hidden!AJ$51="Yes","H",IF($B24="","",IF(AND($C24&lt;=Hidden!AJ$50,$D24&gt;=Hidden!AJ$50),IF($G24="","x","y"),"")))</f>
        <v>y</v>
      </c>
      <c r="AR24" s="44" t="str">
        <f>IF(Hidden!AK$51="Yes","H",IF($B24="","",IF(AND($C24&lt;=Hidden!AK$50,$D24&gt;=Hidden!AK$50),IF($G24="","x","y"),"")))</f>
        <v>y</v>
      </c>
      <c r="AS24" s="37" t="str">
        <f>IF(Hidden!AL$51="Yes","H",IF($B24="","",IF(AND($C24&lt;=Hidden!AL$50,$D24&gt;=Hidden!AL$50),IF($G24="","x","y"),"")))</f>
        <v/>
      </c>
      <c r="AT24" s="37" t="str">
        <f>IF(Hidden!AM$51="Yes","H",IF($B24="","",IF(AND($C24&lt;=Hidden!AM$50,$D24&gt;=Hidden!AM$50),IF($G24="","x","y"),"")))</f>
        <v/>
      </c>
      <c r="AU24" s="37" t="str">
        <f>IF(Hidden!AN$51="Yes","H",IF($B24="","",IF(AND($C24&lt;=Hidden!AN$50,$D24&gt;=Hidden!AN$50),IF($G24="","x","y"),"")))</f>
        <v/>
      </c>
      <c r="AV24" s="45" t="str">
        <f>IF(Hidden!AO$51="Yes","H",IF($B24="","",IF(AND($C24&lt;=Hidden!AO$50,$D24&gt;=Hidden!AO$50),IF($G24="","x","y"),"")))</f>
        <v/>
      </c>
      <c r="AW24" s="41" t="str">
        <f>IF(Hidden!AP$51="Yes","H",IF($B24="","",IF(AND($C24&lt;=Hidden!AP$50,$D24&gt;=Hidden!AP$50),IF($G24="","x","y"),"")))</f>
        <v/>
      </c>
      <c r="AX24" s="37" t="str">
        <f>IF(Hidden!AQ$51="Yes","H",IF($B24="","",IF(AND($C24&lt;=Hidden!AQ$50,$D24&gt;=Hidden!AQ$50),IF($G24="","x","y"),"")))</f>
        <v/>
      </c>
      <c r="AY24" s="37" t="str">
        <f>IF(Hidden!AR$51="Yes","H",IF($B24="","",IF(AND($C24&lt;=Hidden!AR$50,$D24&gt;=Hidden!AR$50),IF($G24="","x","y"),"")))</f>
        <v/>
      </c>
      <c r="AZ24" s="37" t="str">
        <f>IF(Hidden!AS$51="Yes","H",IF($B24="","",IF(AND($C24&lt;=Hidden!AS$50,$D24&gt;=Hidden!AS$50),IF($G24="","x","y"),"")))</f>
        <v/>
      </c>
      <c r="BA24" s="40" t="str">
        <f>IF(Hidden!AT$51="Yes","H",IF($B24="","",IF(AND($C24&lt;=Hidden!AT$50,$D24&gt;=Hidden!AT$50),IF($G24="","x","y"),"")))</f>
        <v/>
      </c>
      <c r="BB24" s="44" t="str">
        <f>IF(Hidden!AU$51="Yes","H",IF($B24="","",IF(AND($C24&lt;=Hidden!AU$50,$D24&gt;=Hidden!AU$50),IF($G24="","x","y"),"")))</f>
        <v/>
      </c>
      <c r="BC24" s="37" t="str">
        <f>IF(Hidden!AV$51="Yes","H",IF($B24="","",IF(AND($C24&lt;=Hidden!AV$50,$D24&gt;=Hidden!AV$50),IF($G24="","x","y"),"")))</f>
        <v/>
      </c>
      <c r="BD24" s="37" t="str">
        <f>IF(Hidden!AW$51="Yes","H",IF($B24="","",IF(AND($C24&lt;=Hidden!AW$50,$D24&gt;=Hidden!AW$50),IF($G24="","x","y"),"")))</f>
        <v/>
      </c>
      <c r="BE24" s="37" t="str">
        <f>IF(Hidden!AX$51="Yes","H",IF($B24="","",IF(AND($C24&lt;=Hidden!AX$50,$D24&gt;=Hidden!AX$50),IF($G24="","x","y"),"")))</f>
        <v/>
      </c>
      <c r="BF24" s="45" t="str">
        <f>IF(Hidden!AY$51="Yes","H",IF($B24="","",IF(AND($C24&lt;=Hidden!AY$50,$D24&gt;=Hidden!AY$50),IF($G24="","x","y"),"")))</f>
        <v/>
      </c>
      <c r="BG24" s="41" t="str">
        <f>IF(Hidden!AZ$51="Yes","H",IF($B24="","",IF(AND($C24&lt;=Hidden!AZ$50,$D24&gt;=Hidden!AZ$50),IF($G24="","x","y"),"")))</f>
        <v/>
      </c>
      <c r="BH24" s="37" t="str">
        <f>IF(Hidden!BA$51="Yes","H",IF($B24="","",IF(AND($C24&lt;=Hidden!BA$50,$D24&gt;=Hidden!BA$50),IF($G24="","x","y"),"")))</f>
        <v/>
      </c>
      <c r="BI24" s="37" t="str">
        <f>IF(Hidden!BB$51="Yes","H",IF($B24="","",IF(AND($C24&lt;=Hidden!BB$50,$D24&gt;=Hidden!BB$50),IF($G24="","x","y"),"")))</f>
        <v/>
      </c>
      <c r="BJ24" s="37" t="str">
        <f>IF(Hidden!BC$51="Yes","H",IF($B24="","",IF(AND($C24&lt;=Hidden!BC$50,$D24&gt;=Hidden!BC$50),IF($G24="","x","y"),"")))</f>
        <v/>
      </c>
      <c r="BK24" s="40" t="str">
        <f>IF(Hidden!BD$51="Yes","H",IF($B24="","",IF(AND($C24&lt;=Hidden!BD$50,$D24&gt;=Hidden!BD$50),IF($G24="","x","y"),"")))</f>
        <v/>
      </c>
      <c r="BL24" s="44" t="str">
        <f>IF(Hidden!BE$51="Yes","H",IF($B24="","",IF(AND($C24&lt;=Hidden!BE$50,$D24&gt;=Hidden!BE$50),IF($G24="","x","y"),"")))</f>
        <v/>
      </c>
      <c r="BM24" s="37" t="str">
        <f>IF(Hidden!BF$51="Yes","H",IF($B24="","",IF(AND($C24&lt;=Hidden!BF$50,$D24&gt;=Hidden!BF$50),IF($G24="","x","y"),"")))</f>
        <v/>
      </c>
      <c r="BN24" s="37" t="str">
        <f>IF(Hidden!BG$51="Yes","H",IF($B24="","",IF(AND($C24&lt;=Hidden!BG$50,$D24&gt;=Hidden!BG$50),IF($G24="","x","y"),"")))</f>
        <v/>
      </c>
      <c r="BO24" s="37" t="str">
        <f>IF(Hidden!BH$51="Yes","H",IF($B24="","",IF(AND($C24&lt;=Hidden!BH$50,$D24&gt;=Hidden!BH$50),IF($G24="","x","y"),"")))</f>
        <v/>
      </c>
      <c r="BP24" s="45" t="str">
        <f>IF(Hidden!BI$51="Yes","H",IF($B24="","",IF(AND($C24&lt;=Hidden!BI$50,$D24&gt;=Hidden!BI$50),IF($G24="","x","y"),"")))</f>
        <v/>
      </c>
      <c r="BQ24" s="41" t="str">
        <f>IF(Hidden!BJ$51="Yes","H",IF($B24="","",IF(AND($C24&lt;=Hidden!BJ$50,$D24&gt;=Hidden!BJ$50),IF($G24="","x","y"),"")))</f>
        <v/>
      </c>
      <c r="BR24" s="37" t="str">
        <f>IF(Hidden!BK$51="Yes","H",IF($B24="","",IF(AND($C24&lt;=Hidden!BK$50,$D24&gt;=Hidden!BK$50),IF($G24="","x","y"),"")))</f>
        <v/>
      </c>
      <c r="BS24" s="37" t="str">
        <f>IF(Hidden!BL$51="Yes","H",IF($B24="","",IF(AND($C24&lt;=Hidden!BL$50,$D24&gt;=Hidden!BL$50),IF($G24="","x","y"),"")))</f>
        <v/>
      </c>
      <c r="BT24" s="37" t="str">
        <f>IF(Hidden!BM$51="Yes","H",IF($B24="","",IF(AND($C24&lt;=Hidden!BM$50,$D24&gt;=Hidden!BM$50),IF($G24="","x","y"),"")))</f>
        <v/>
      </c>
      <c r="BU24" s="40" t="str">
        <f>IF(Hidden!BN$51="Yes","H",IF($B24="","",IF(AND($C24&lt;=Hidden!BN$50,$D24&gt;=Hidden!BN$50),IF($G24="","x","y"),"")))</f>
        <v/>
      </c>
      <c r="BV24" s="44" t="str">
        <f>IF(Hidden!BO$51="Yes","H",IF($B24="","",IF(AND($C24&lt;=Hidden!BO$50,$D24&gt;=Hidden!BO$50),IF($G24="","x","y"),"")))</f>
        <v/>
      </c>
      <c r="BW24" s="37" t="str">
        <f>IF(Hidden!BP$51="Yes","H",IF($B24="","",IF(AND($C24&lt;=Hidden!BP$50,$D24&gt;=Hidden!BP$50),IF($G24="","x","y"),"")))</f>
        <v/>
      </c>
      <c r="BX24" s="37" t="str">
        <f>IF(Hidden!BQ$51="Yes","H",IF($B24="","",IF(AND($C24&lt;=Hidden!BQ$50,$D24&gt;=Hidden!BQ$50),IF($G24="","x","y"),"")))</f>
        <v/>
      </c>
      <c r="BY24" s="37" t="str">
        <f>IF(Hidden!BR$51="Yes","H",IF($B24="","",IF(AND($C24&lt;=Hidden!BR$50,$D24&gt;=Hidden!BR$50),IF($G24="","x","y"),"")))</f>
        <v/>
      </c>
      <c r="BZ24" s="45" t="str">
        <f>IF(Hidden!BS$51="Yes","H",IF($B24="","",IF(AND($C24&lt;=Hidden!BS$50,$D24&gt;=Hidden!BS$50),IF($G24="","x","y"),"")))</f>
        <v/>
      </c>
      <c r="CA24" s="41" t="str">
        <f>IF(Hidden!BT$51="Yes","H",IF($B24="","",IF(AND($C24&lt;=Hidden!BT$50,$D24&gt;=Hidden!BT$50),IF($G24="","x","y"),"")))</f>
        <v/>
      </c>
      <c r="CB24" s="37" t="str">
        <f>IF(Hidden!BU$51="Yes","H",IF($B24="","",IF(AND($C24&lt;=Hidden!BU$50,$D24&gt;=Hidden!BU$50),IF($G24="","x","y"),"")))</f>
        <v/>
      </c>
      <c r="CC24" s="37" t="str">
        <f>IF(Hidden!BV$51="Yes","H",IF($B24="","",IF(AND($C24&lt;=Hidden!BV$50,$D24&gt;=Hidden!BV$50),IF($G24="","x","y"),"")))</f>
        <v/>
      </c>
      <c r="CD24" s="37" t="str">
        <f>IF(Hidden!BW$51="Yes","H",IF($B24="","",IF(AND($C24&lt;=Hidden!BW$50,$D24&gt;=Hidden!BW$50),IF($G24="","x","y"),"")))</f>
        <v/>
      </c>
      <c r="CE24" s="40" t="str">
        <f>IF(Hidden!BX$51="Yes","H",IF($B24="","",IF(AND($C24&lt;=Hidden!BX$50,$D24&gt;=Hidden!BX$50),IF($G24="","x","y"),"")))</f>
        <v/>
      </c>
      <c r="CF24" s="44" t="str">
        <f>IF(Hidden!BY$51="Yes","H",IF($B24="","",IF(AND($C24&lt;=Hidden!BY$50,$D24&gt;=Hidden!BY$50),IF($G24="","x","y"),"")))</f>
        <v/>
      </c>
      <c r="CG24" s="37" t="str">
        <f>IF(Hidden!BZ$51="Yes","H",IF($B24="","",IF(AND($C24&lt;=Hidden!BZ$50,$D24&gt;=Hidden!BZ$50),IF($G24="","x","y"),"")))</f>
        <v/>
      </c>
      <c r="CH24" s="37" t="str">
        <f>IF(Hidden!CA$51="Yes","H",IF($B24="","",IF(AND($C24&lt;=Hidden!CA$50,$D24&gt;=Hidden!CA$50),IF($G24="","x","y"),"")))</f>
        <v/>
      </c>
      <c r="CI24" s="37" t="str">
        <f>IF(Hidden!CB$51="Yes","H",IF($B24="","",IF(AND($C24&lt;=Hidden!CB$50,$D24&gt;=Hidden!CB$50),IF($G24="","x","y"),"")))</f>
        <v/>
      </c>
      <c r="CJ24" s="45" t="str">
        <f>IF(Hidden!CC$51="Yes","H",IF($B24="","",IF(AND($C24&lt;=Hidden!CC$50,$D24&gt;=Hidden!CC$50),IF($G24="","x","y"),"")))</f>
        <v/>
      </c>
      <c r="CK24" s="41" t="str">
        <f>IF(Hidden!CD$51="Yes","H",IF($B24="","",IF(AND($C24&lt;=Hidden!CD$50,$D24&gt;=Hidden!CD$50),IF($G24="","x","y"),"")))</f>
        <v/>
      </c>
      <c r="CL24" s="37" t="str">
        <f>IF(Hidden!CE$51="Yes","H",IF($B24="","",IF(AND($C24&lt;=Hidden!CE$50,$D24&gt;=Hidden!CE$50),IF($G24="","x","y"),"")))</f>
        <v/>
      </c>
      <c r="CM24" s="37" t="str">
        <f>IF(Hidden!CF$51="Yes","H",IF($B24="","",IF(AND($C24&lt;=Hidden!CF$50,$D24&gt;=Hidden!CF$50),IF($G24="","x","y"),"")))</f>
        <v/>
      </c>
      <c r="CN24" s="37" t="str">
        <f>IF(Hidden!CG$51="Yes","H",IF($B24="","",IF(AND($C24&lt;=Hidden!CG$50,$D24&gt;=Hidden!CG$50),IF($G24="","x","y"),"")))</f>
        <v/>
      </c>
      <c r="CO24" s="40" t="str">
        <f>IF(Hidden!CH$51="Yes","H",IF($B24="","",IF(AND($C24&lt;=Hidden!CH$50,$D24&gt;=Hidden!CH$50),IF($G24="","x","y"),"")))</f>
        <v/>
      </c>
      <c r="CP24" s="44" t="str">
        <f>IF(Hidden!CI$51="Yes","H",IF($B24="","",IF(AND($C24&lt;=Hidden!CI$50,$D24&gt;=Hidden!CI$50),IF($G24="","x","y"),"")))</f>
        <v/>
      </c>
      <c r="CQ24" s="37" t="str">
        <f>IF(Hidden!CJ$51="Yes","H",IF($B24="","",IF(AND($C24&lt;=Hidden!CJ$50,$D24&gt;=Hidden!CJ$50),IF($G24="","x","y"),"")))</f>
        <v/>
      </c>
      <c r="CR24" s="37" t="str">
        <f>IF(Hidden!CK$51="Yes","H",IF($B24="","",IF(AND($C24&lt;=Hidden!CK$50,$D24&gt;=Hidden!CK$50),IF($G24="","x","y"),"")))</f>
        <v/>
      </c>
      <c r="CS24" s="37" t="str">
        <f>IF(Hidden!CL$51="Yes","H",IF($B24="","",IF(AND($C24&lt;=Hidden!CL$50,$D24&gt;=Hidden!CL$50),IF($G24="","x","y"),"")))</f>
        <v/>
      </c>
      <c r="CT24" s="45" t="str">
        <f>IF(Hidden!CM$51="Yes","H",IF($B24="","",IF(AND($C24&lt;=Hidden!CM$50,$D24&gt;=Hidden!CM$50),IF($G24="","x","y"),"")))</f>
        <v/>
      </c>
      <c r="CU24" s="41" t="str">
        <f>IF(Hidden!CN$51="Yes","H",IF($B24="","",IF(AND($C24&lt;=Hidden!CN$50,$D24&gt;=Hidden!CN$50),IF($G24="","x","y"),"")))</f>
        <v/>
      </c>
      <c r="CV24" s="37" t="str">
        <f>IF(Hidden!CO$51="Yes","H",IF($B24="","",IF(AND($C24&lt;=Hidden!CO$50,$D24&gt;=Hidden!CO$50),IF($G24="","x","y"),"")))</f>
        <v/>
      </c>
      <c r="CW24" s="37" t="str">
        <f>IF(Hidden!CP$51="Yes","H",IF($B24="","",IF(AND($C24&lt;=Hidden!CP$50,$D24&gt;=Hidden!CP$50),IF($G24="","x","y"),"")))</f>
        <v/>
      </c>
      <c r="CX24" s="37" t="str">
        <f>IF(Hidden!CQ$51="Yes","H",IF($B24="","",IF(AND($C24&lt;=Hidden!CQ$50,$D24&gt;=Hidden!CQ$50),IF($G24="","x","y"),"")))</f>
        <v/>
      </c>
      <c r="CY24" s="40" t="str">
        <f>IF(Hidden!CR$51="Yes","H",IF($B24="","",IF(AND($C24&lt;=Hidden!CR$50,$D24&gt;=Hidden!CR$50),IF($G24="","x","y"),"")))</f>
        <v/>
      </c>
      <c r="CZ24" s="44" t="str">
        <f>IF(Hidden!CS$51="Yes","H",IF($B24="","",IF(AND($C24&lt;=Hidden!CS$50,$D24&gt;=Hidden!CS$50),IF($G24="","x","y"),"")))</f>
        <v/>
      </c>
      <c r="DA24" s="37" t="str">
        <f>IF(Hidden!CT$51="Yes","H",IF($B24="","",IF(AND($C24&lt;=Hidden!CT$50,$D24&gt;=Hidden!CT$50),IF($G24="","x","y"),"")))</f>
        <v/>
      </c>
      <c r="DB24" s="37" t="str">
        <f>IF(Hidden!CU$51="Yes","H",IF($B24="","",IF(AND($C24&lt;=Hidden!CU$50,$D24&gt;=Hidden!CU$50),IF($G24="","x","y"),"")))</f>
        <v/>
      </c>
      <c r="DC24" s="37" t="str">
        <f>IF(Hidden!CV$51="Yes","H",IF($B24="","",IF(AND($C24&lt;=Hidden!CV$50,$D24&gt;=Hidden!CV$50),IF($G24="","x","y"),"")))</f>
        <v/>
      </c>
      <c r="DD24" s="45" t="str">
        <f>IF(Hidden!CW$51="Yes","H",IF($B24="","",IF(AND($C24&lt;=Hidden!CW$50,$D24&gt;=Hidden!CW$50),IF($G24="","x","y"),"")))</f>
        <v/>
      </c>
      <c r="DE24" s="41" t="str">
        <f>IF(Hidden!CX$51="Yes","H",IF($B24="","",IF(AND($C24&lt;=Hidden!CX$50,$D24&gt;=Hidden!CX$50),IF($G24="","x","y"),"")))</f>
        <v/>
      </c>
      <c r="DF24" s="37" t="str">
        <f>IF(Hidden!CY$51="Yes","H",IF($B24="","",IF(AND($C24&lt;=Hidden!CY$50,$D24&gt;=Hidden!CY$50),IF($G24="","x","y"),"")))</f>
        <v/>
      </c>
      <c r="DG24" s="37" t="str">
        <f>IF(Hidden!CZ$51="Yes","H",IF($B24="","",IF(AND($C24&lt;=Hidden!CZ$50,$D24&gt;=Hidden!CZ$50),IF($G24="","x","y"),"")))</f>
        <v/>
      </c>
      <c r="DH24" s="37" t="str">
        <f>IF(Hidden!DA$51="Yes","H",IF($B24="","",IF(AND($C24&lt;=Hidden!DA$50,$D24&gt;=Hidden!DA$50),IF($G24="","x","y"),"")))</f>
        <v/>
      </c>
      <c r="DI24" s="40" t="str">
        <f>IF(Hidden!DB$51="Yes","H",IF($B24="","",IF(AND($C24&lt;=Hidden!DB$50,$D24&gt;=Hidden!DB$50),IF($G24="","x","y"),"")))</f>
        <v/>
      </c>
      <c r="DJ24" s="44" t="str">
        <f>IF(Hidden!DC$51="Yes","H",IF($B24="","",IF(AND($C24&lt;=Hidden!DC$50,$D24&gt;=Hidden!DC$50),IF($G24="","x","y"),"")))</f>
        <v/>
      </c>
      <c r="DK24" s="37" t="str">
        <f>IF(Hidden!DD$51="Yes","H",IF($B24="","",IF(AND($C24&lt;=Hidden!DD$50,$D24&gt;=Hidden!DD$50),IF($G24="","x","y"),"")))</f>
        <v/>
      </c>
      <c r="DL24" s="37" t="str">
        <f>IF(Hidden!DE$51="Yes","H",IF($B24="","",IF(AND($C24&lt;=Hidden!DE$50,$D24&gt;=Hidden!DE$50),IF($G24="","x","y"),"")))</f>
        <v/>
      </c>
      <c r="DM24" s="37" t="str">
        <f>IF(Hidden!DF$51="Yes","H",IF($B24="","",IF(AND($C24&lt;=Hidden!DF$50,$D24&gt;=Hidden!DF$50),IF($G24="","x","y"),"")))</f>
        <v/>
      </c>
      <c r="DN24" s="45" t="str">
        <f>IF(Hidden!DG$51="Yes","H",IF($B24="","",IF(AND($C24&lt;=Hidden!DG$50,$D24&gt;=Hidden!DG$50),IF($G24="","x","y"),"")))</f>
        <v/>
      </c>
      <c r="DO24" s="41" t="str">
        <f>IF(Hidden!DH$51="Yes","H",IF($B24="","",IF(AND($C24&lt;=Hidden!DH$50,$D24&gt;=Hidden!DH$50),IF($G24="","x","y"),"")))</f>
        <v/>
      </c>
      <c r="DP24" s="37" t="str">
        <f>IF(Hidden!DI$51="Yes","H",IF($B24="","",IF(AND($C24&lt;=Hidden!DI$50,$D24&gt;=Hidden!DI$50),IF($G24="","x","y"),"")))</f>
        <v/>
      </c>
      <c r="DQ24" s="37" t="str">
        <f>IF(Hidden!DJ$51="Yes","H",IF($B24="","",IF(AND($C24&lt;=Hidden!DJ$50,$D24&gt;=Hidden!DJ$50),IF($G24="","x","y"),"")))</f>
        <v/>
      </c>
      <c r="DR24" s="37" t="str">
        <f>IF(Hidden!DK$51="Yes","H",IF($B24="","",IF(AND($C24&lt;=Hidden!DK$50,$D24&gt;=Hidden!DK$50),IF($G24="","x","y"),"")))</f>
        <v/>
      </c>
      <c r="DS24" s="40" t="str">
        <f>IF(Hidden!DL$51="Yes","H",IF($B24="","",IF(AND($C24&lt;=Hidden!DL$50,$D24&gt;=Hidden!DL$50),IF($G24="","x","y"),"")))</f>
        <v/>
      </c>
      <c r="DT24" s="44" t="str">
        <f>IF(Hidden!DM$51="Yes","H",IF($B24="","",IF(AND($C24&lt;=Hidden!DM$50,$D24&gt;=Hidden!DM$50),IF($G24="","x","y"),"")))</f>
        <v/>
      </c>
      <c r="DU24" s="37" t="str">
        <f>IF(Hidden!DN$51="Yes","H",IF($B24="","",IF(AND($C24&lt;=Hidden!DN$50,$D24&gt;=Hidden!DN$50),IF($G24="","x","y"),"")))</f>
        <v/>
      </c>
      <c r="DV24" s="37" t="str">
        <f>IF(Hidden!DO$51="Yes","H",IF($B24="","",IF(AND($C24&lt;=Hidden!DO$50,$D24&gt;=Hidden!DO$50),IF($G24="","x","y"),"")))</f>
        <v/>
      </c>
      <c r="DW24" s="37" t="str">
        <f>IF(Hidden!DP$51="Yes","H",IF($B24="","",IF(AND($C24&lt;=Hidden!DP$50,$D24&gt;=Hidden!DP$50),IF($G24="","x","y"),"")))</f>
        <v/>
      </c>
      <c r="DX24" s="45" t="str">
        <f>IF(Hidden!DQ$51="Yes","H",IF($B24="","",IF(AND($C24&lt;=Hidden!DQ$50,$D24&gt;=Hidden!DQ$50),IF($G24="","x","y"),"")))</f>
        <v/>
      </c>
      <c r="DY24" s="44" t="str">
        <f>IF(Hidden!DR$51="Yes","H",IF($B24="","",IF(AND($C24&lt;=Hidden!DR$50,$D24&gt;=Hidden!DR$50),IF($G24="","x","y"),"")))</f>
        <v/>
      </c>
      <c r="DZ24" s="37" t="str">
        <f>IF(Hidden!DS$51="Yes","H",IF($B24="","",IF(AND($C24&lt;=Hidden!DS$50,$D24&gt;=Hidden!DS$50),IF($G24="","x","y"),"")))</f>
        <v/>
      </c>
      <c r="EA24" s="37" t="str">
        <f>IF(Hidden!DT$51="Yes","H",IF($B24="","",IF(AND($C24&lt;=Hidden!DT$50,$D24&gt;=Hidden!DT$50),IF($G24="","x","y"),"")))</f>
        <v/>
      </c>
      <c r="EB24" s="37" t="str">
        <f>IF(Hidden!DU$51="Yes","H",IF($B24="","",IF(AND($C24&lt;=Hidden!DU$50,$D24&gt;=Hidden!DU$50),IF($G24="","x","y"),"")))</f>
        <v/>
      </c>
      <c r="EC24" s="45" t="str">
        <f>IF(Hidden!DV$51="Yes","H",IF($B24="","",IF(AND($C24&lt;=Hidden!DV$50,$D24&gt;=Hidden!DV$50),IF($G24="","x","y"),"")))</f>
        <v/>
      </c>
      <c r="ED24" s="41" t="str">
        <f>IF(Hidden!DW$51="Yes","H",IF($B24="","",IF(AND($C24&lt;=Hidden!DW$50,$D24&gt;=Hidden!DW$50),IF($G24="","x","y"),"")))</f>
        <v/>
      </c>
      <c r="EE24" s="37" t="str">
        <f>IF(Hidden!DX$51="Yes","H",IF($B24="","",IF(AND($C24&lt;=Hidden!DX$50,$D24&gt;=Hidden!DX$50),IF($G24="","x","y"),"")))</f>
        <v/>
      </c>
      <c r="EF24" s="37" t="str">
        <f>IF(Hidden!DY$51="Yes","H",IF($B24="","",IF(AND($C24&lt;=Hidden!DY$50,$D24&gt;=Hidden!DY$50),IF($G24="","x","y"),"")))</f>
        <v/>
      </c>
      <c r="EG24" s="37" t="str">
        <f>IF(Hidden!DZ$51="Yes","H",IF($B24="","",IF(AND($C24&lt;=Hidden!DZ$50,$D24&gt;=Hidden!DZ$50),IF($G24="","x","y"),"")))</f>
        <v/>
      </c>
      <c r="EH24" s="38" t="str">
        <f>IF(Hidden!EA$51="Yes","H",IF($B24="","",IF(AND($C24&lt;=Hidden!EA$50,$D24&gt;=Hidden!EA$50),IF($G24="","x","y"),"")))</f>
        <v/>
      </c>
      <c r="EI24" s="41" t="str">
        <f>IF(Hidden!EB$51="Yes","H",IF($B24="","",IF(AND($C24&lt;=Hidden!EB$50,$D24&gt;=Hidden!EB$50),IF($G24="","x","y"),"")))</f>
        <v/>
      </c>
      <c r="EJ24" s="37" t="str">
        <f>IF(Hidden!EC$51="Yes","H",IF($B24="","",IF(AND($C24&lt;=Hidden!EC$50,$D24&gt;=Hidden!EC$50),IF($G24="","x","y"),"")))</f>
        <v/>
      </c>
      <c r="EK24" s="37" t="str">
        <f>IF(Hidden!ED$51="Yes","H",IF($B24="","",IF(AND($C24&lt;=Hidden!ED$50,$D24&gt;=Hidden!ED$50),IF($G24="","x","y"),"")))</f>
        <v/>
      </c>
      <c r="EL24" s="37" t="str">
        <f>IF(Hidden!EE$51="Yes","H",IF($B24="","",IF(AND($C24&lt;=Hidden!EE$50,$D24&gt;=Hidden!EE$50),IF($G24="","x","y"),"")))</f>
        <v/>
      </c>
      <c r="EM24" s="38" t="str">
        <f>IF(Hidden!EF$51="Yes","H",IF($B24="","",IF(AND($C24&lt;=Hidden!EF$50,$D24&gt;=Hidden!EF$50),IF($G24="","x","y"),"")))</f>
        <v/>
      </c>
      <c r="EN24" s="41" t="str">
        <f>IF(Hidden!EG$51="Yes","H",IF($B24="","",IF(AND($C24&lt;=Hidden!EG$50,$D24&gt;=Hidden!EG$50),IF($G24="","x","y"),"")))</f>
        <v/>
      </c>
      <c r="EO24" s="37" t="str">
        <f>IF(Hidden!EH$51="Yes","H",IF($B24="","",IF(AND($C24&lt;=Hidden!EH$50,$D24&gt;=Hidden!EH$50),IF($G24="","x","y"),"")))</f>
        <v/>
      </c>
      <c r="EP24" s="37" t="str">
        <f>IF(Hidden!EI$51="Yes","H",IF($B24="","",IF(AND($C24&lt;=Hidden!EI$50,$D24&gt;=Hidden!EI$50),IF($G24="","x","y"),"")))</f>
        <v/>
      </c>
      <c r="EQ24" s="37" t="str">
        <f>IF(Hidden!EJ$51="Yes","H",IF($B24="","",IF(AND($C24&lt;=Hidden!EJ$50,$D24&gt;=Hidden!EJ$50),IF($G24="","x","y"),"")))</f>
        <v/>
      </c>
      <c r="ER24" s="38" t="str">
        <f>IF(Hidden!EK$51="Yes","H",IF($B24="","",IF(AND($C24&lt;=Hidden!EK$50,$D24&gt;=Hidden!EK$50),IF($G24="","x","y"),"")))</f>
        <v/>
      </c>
      <c r="ES24" s="41" t="str">
        <f>IF(Hidden!EL$51="Yes","H",IF($B24="","",IF(AND($C24&lt;=Hidden!EL$50,$D24&gt;=Hidden!EL$50),IF($G24="","x","y"),"")))</f>
        <v/>
      </c>
      <c r="ET24" s="37" t="str">
        <f>IF(Hidden!EM$51="Yes","H",IF($B24="","",IF(AND($C24&lt;=Hidden!EM$50,$D24&gt;=Hidden!EM$50),IF($G24="","x","y"),"")))</f>
        <v/>
      </c>
      <c r="EU24" s="37" t="str">
        <f>IF(Hidden!EN$51="Yes","H",IF($B24="","",IF(AND($C24&lt;=Hidden!EN$50,$D24&gt;=Hidden!EN$50),IF($G24="","x","y"),"")))</f>
        <v/>
      </c>
      <c r="EV24" s="37" t="str">
        <f>IF(Hidden!EO$51="Yes","H",IF($B24="","",IF(AND($C24&lt;=Hidden!EO$50,$D24&gt;=Hidden!EO$50),IF($G24="","x","y"),"")))</f>
        <v/>
      </c>
      <c r="EW24" s="38" t="str">
        <f>IF(Hidden!EP$51="Yes","H",IF($B24="","",IF(AND($C24&lt;=Hidden!EP$50,$D24&gt;=Hidden!EP$50),IF($G24="","x","y"),"")))</f>
        <v/>
      </c>
      <c r="EX24" s="41" t="str">
        <f>IF(Hidden!EQ$51="Yes","H",IF($B24="","",IF(AND($C24&lt;=Hidden!EQ$50,$D24&gt;=Hidden!EQ$50),IF($G24="","x","y"),"")))</f>
        <v/>
      </c>
      <c r="EY24" s="37" t="str">
        <f>IF(Hidden!ER$51="Yes","H",IF($B24="","",IF(AND($C24&lt;=Hidden!ER$50,$D24&gt;=Hidden!ER$50),IF($G24="","x","y"),"")))</f>
        <v/>
      </c>
      <c r="EZ24" s="37" t="str">
        <f>IF(Hidden!ES$51="Yes","H",IF($B24="","",IF(AND($C24&lt;=Hidden!ES$50,$D24&gt;=Hidden!ES$50),IF($G24="","x","y"),"")))</f>
        <v/>
      </c>
      <c r="FA24" s="37" t="str">
        <f>IF(Hidden!ET$51="Yes","H",IF($B24="","",IF(AND($C24&lt;=Hidden!ET$50,$D24&gt;=Hidden!ET$50),IF($G24="","x","y"),"")))</f>
        <v/>
      </c>
      <c r="FB24" s="38" t="str">
        <f>IF(Hidden!EU$51="Yes","H",IF($B24="","",IF(AND($C24&lt;=Hidden!EU$50,$D24&gt;=Hidden!EU$50),IF($G24="","x","y"),"")))</f>
        <v/>
      </c>
      <c r="FC24" s="41" t="str">
        <f>IF(Hidden!EV$51="Yes","H",IF($B24="","",IF(AND($C24&lt;=Hidden!EV$50,$D24&gt;=Hidden!EV$50),IF($G24="","x","y"),"")))</f>
        <v/>
      </c>
      <c r="FD24" s="37" t="str">
        <f>IF(Hidden!EW$51="Yes","H",IF($B24="","",IF(AND($C24&lt;=Hidden!EW$50,$D24&gt;=Hidden!EW$50),IF($G24="","x","y"),"")))</f>
        <v/>
      </c>
      <c r="FE24" s="37" t="str">
        <f>IF(Hidden!EX$51="Yes","H",IF($B24="","",IF(AND($C24&lt;=Hidden!EX$50,$D24&gt;=Hidden!EX$50),IF($G24="","x","y"),"")))</f>
        <v/>
      </c>
      <c r="FF24" s="37" t="str">
        <f>IF(Hidden!EY$51="Yes","H",IF($B24="","",IF(AND($C24&lt;=Hidden!EY$50,$D24&gt;=Hidden!EY$50),IF($G24="","x","y"),"")))</f>
        <v/>
      </c>
      <c r="FG24" s="38" t="str">
        <f>IF(Hidden!EZ$51="Yes","H",IF($B24="","",IF(AND($C24&lt;=Hidden!EZ$50,$D24&gt;=Hidden!EZ$50),IF($G24="","x","y"),"")))</f>
        <v/>
      </c>
      <c r="FH24" s="41" t="str">
        <f>IF(Hidden!FA$51="Yes","H",IF($B24="","",IF(AND($C24&lt;=Hidden!FA$50,$D24&gt;=Hidden!FA$50),IF($G24="","x","y"),"")))</f>
        <v/>
      </c>
      <c r="FI24" s="37" t="str">
        <f>IF(Hidden!FB$51="Yes","H",IF($B24="","",IF(AND($C24&lt;=Hidden!FB$50,$D24&gt;=Hidden!FB$50),IF($G24="","x","y"),"")))</f>
        <v/>
      </c>
      <c r="FJ24" s="37" t="str">
        <f>IF(Hidden!FC$51="Yes","H",IF($B24="","",IF(AND($C24&lt;=Hidden!FC$50,$D24&gt;=Hidden!FC$50),IF($G24="","x","y"),"")))</f>
        <v/>
      </c>
      <c r="FK24" s="37" t="str">
        <f>IF(Hidden!FD$51="Yes","H",IF($B24="","",IF(AND($C24&lt;=Hidden!FD$50,$D24&gt;=Hidden!FD$50),IF($G24="","x","y"),"")))</f>
        <v/>
      </c>
      <c r="FL24" s="38" t="str">
        <f>IF(Hidden!FE$51="Yes","H",IF($B24="","",IF(AND($C24&lt;=Hidden!FE$50,$D24&gt;=Hidden!FE$50),IF($G24="","x","y"),"")))</f>
        <v/>
      </c>
      <c r="FM24" s="41" t="str">
        <f>IF(Hidden!FF$51="Yes","H",IF($B24="","",IF(AND($C24&lt;=Hidden!FF$50,$D24&gt;=Hidden!FF$50),IF($G24="","x","y"),"")))</f>
        <v/>
      </c>
      <c r="FN24" s="37" t="str">
        <f>IF(Hidden!FG$51="Yes","H",IF($B24="","",IF(AND($C24&lt;=Hidden!FG$50,$D24&gt;=Hidden!FG$50),IF($G24="","x","y"),"")))</f>
        <v/>
      </c>
      <c r="FO24" s="37" t="str">
        <f>IF(Hidden!FH$51="Yes","H",IF($B24="","",IF(AND($C24&lt;=Hidden!FH$50,$D24&gt;=Hidden!FH$50),IF($G24="","x","y"),"")))</f>
        <v/>
      </c>
      <c r="FP24" s="37" t="str">
        <f>IF(Hidden!FI$51="Yes","H",IF($B24="","",IF(AND($C24&lt;=Hidden!FI$50,$D24&gt;=Hidden!FI$50),IF($G24="","x","y"),"")))</f>
        <v/>
      </c>
      <c r="FQ24" s="38" t="str">
        <f>IF(Hidden!FJ$51="Yes","H",IF($B24="","",IF(AND($C24&lt;=Hidden!FJ$50,$D24&gt;=Hidden!FJ$50),IF($G24="","x","y"),"")))</f>
        <v/>
      </c>
      <c r="FR24" s="41" t="str">
        <f>IF(Hidden!FK$51="Yes","H",IF($B24="","",IF(AND($C24&lt;=Hidden!FK$50,$D24&gt;=Hidden!FK$50),IF($G24="","x","y"),"")))</f>
        <v/>
      </c>
      <c r="FS24" s="37" t="str">
        <f>IF(Hidden!FL$51="Yes","H",IF($B24="","",IF(AND($C24&lt;=Hidden!FL$50,$D24&gt;=Hidden!FL$50),IF($G24="","x","y"),"")))</f>
        <v/>
      </c>
      <c r="FT24" s="37" t="str">
        <f>IF(Hidden!FM$51="Yes","H",IF($B24="","",IF(AND($C24&lt;=Hidden!FM$50,$D24&gt;=Hidden!FM$50),IF($G24="","x","y"),"")))</f>
        <v/>
      </c>
      <c r="FU24" s="37" t="str">
        <f>IF(Hidden!FN$51="Yes","H",IF($B24="","",IF(AND($C24&lt;=Hidden!FN$50,$D24&gt;=Hidden!FN$50),IF($G24="","x","y"),"")))</f>
        <v/>
      </c>
      <c r="FV24" s="38" t="str">
        <f>IF(Hidden!FO$51="Yes","H",IF($B24="","",IF(AND($C24&lt;=Hidden!FO$50,$D24&gt;=Hidden!FO$50),IF($G24="","x","y"),"")))</f>
        <v/>
      </c>
      <c r="FW24" s="41" t="str">
        <f>IF(Hidden!FP$51="Yes","H",IF($B24="","",IF(AND($C24&lt;=Hidden!FP$50,$D24&gt;=Hidden!FP$50),IF($G24="","x","y"),"")))</f>
        <v/>
      </c>
      <c r="FX24" s="37" t="str">
        <f>IF(Hidden!FQ$51="Yes","H",IF($B24="","",IF(AND($C24&lt;=Hidden!FQ$50,$D24&gt;=Hidden!FQ$50),IF($G24="","x","y"),"")))</f>
        <v/>
      </c>
      <c r="FY24" s="37" t="str">
        <f>IF(Hidden!FR$51="Yes","H",IF($B24="","",IF(AND($C24&lt;=Hidden!FR$50,$D24&gt;=Hidden!FR$50),IF($G24="","x","y"),"")))</f>
        <v/>
      </c>
      <c r="FZ24" s="37" t="str">
        <f>IF(Hidden!FS$51="Yes","H",IF($B24="","",IF(AND($C24&lt;=Hidden!FS$50,$D24&gt;=Hidden!FS$50),IF($G24="","x","y"),"")))</f>
        <v/>
      </c>
      <c r="GA24" s="38" t="str">
        <f>IF(Hidden!FT$51="Yes","H",IF($B24="","",IF(AND($C24&lt;=Hidden!FT$50,$D24&gt;=Hidden!FT$50),IF($G24="","x","y"),"")))</f>
        <v/>
      </c>
      <c r="GB24" s="41" t="str">
        <f>IF(Hidden!FU$51="Yes","H",IF($B24="","",IF(AND($C24&lt;=Hidden!FU$50,$D24&gt;=Hidden!FU$50),IF($G24="","x","y"),"")))</f>
        <v/>
      </c>
      <c r="GC24" s="37" t="str">
        <f>IF(Hidden!FV$51="Yes","H",IF($B24="","",IF(AND($C24&lt;=Hidden!FV$50,$D24&gt;=Hidden!FV$50),IF($G24="","x","y"),"")))</f>
        <v/>
      </c>
      <c r="GD24" s="37" t="str">
        <f>IF(Hidden!FW$51="Yes","H",IF($B24="","",IF(AND($C24&lt;=Hidden!FW$50,$D24&gt;=Hidden!FW$50),IF($G24="","x","y"),"")))</f>
        <v/>
      </c>
      <c r="GE24" s="37" t="str">
        <f>IF(Hidden!FX$51="Yes","H",IF($B24="","",IF(AND($C24&lt;=Hidden!FX$50,$D24&gt;=Hidden!FX$50),IF($G24="","x","y"),"")))</f>
        <v/>
      </c>
      <c r="GF24" s="38" t="str">
        <f>IF(Hidden!FY$51="Yes","H",IF($B24="","",IF(AND($C24&lt;=Hidden!FY$50,$D24&gt;=Hidden!FY$50),IF($G24="","x","y"),"")))</f>
        <v/>
      </c>
      <c r="GG24" s="41" t="str">
        <f>IF(Hidden!FZ$51="Yes","H",IF($B24="","",IF(AND($C24&lt;=Hidden!FZ$50,$D24&gt;=Hidden!FZ$50),IF($G24="","x","y"),"")))</f>
        <v/>
      </c>
      <c r="GH24" s="37" t="str">
        <f>IF(Hidden!GA$51="Yes","H",IF($B24="","",IF(AND($C24&lt;=Hidden!GA$50,$D24&gt;=Hidden!GA$50),IF($G24="","x","y"),"")))</f>
        <v/>
      </c>
      <c r="GI24" s="37" t="str">
        <f>IF(Hidden!GB$51="Yes","H",IF($B24="","",IF(AND($C24&lt;=Hidden!GB$50,$D24&gt;=Hidden!GB$50),IF($G24="","x","y"),"")))</f>
        <v/>
      </c>
      <c r="GJ24" s="37" t="str">
        <f>IF(Hidden!GC$51="Yes","H",IF($B24="","",IF(AND($C24&lt;=Hidden!GC$50,$D24&gt;=Hidden!GC$50),IF($G24="","x","y"),"")))</f>
        <v/>
      </c>
      <c r="GK24" s="38" t="str">
        <f>IF(Hidden!GD$51="Yes","H",IF($B24="","",IF(AND($C24&lt;=Hidden!GD$50,$D24&gt;=Hidden!GD$50),IF($G24="","x","y"),"")))</f>
        <v/>
      </c>
      <c r="GL24" s="41" t="str">
        <f>IF(Hidden!GE$51="Yes","H",IF($B24="","",IF(AND($C24&lt;=Hidden!GE$50,$D24&gt;=Hidden!GE$50),IF($G24="","x","y"),"")))</f>
        <v/>
      </c>
      <c r="GM24" s="37" t="str">
        <f>IF(Hidden!GF$51="Yes","H",IF($B24="","",IF(AND($C24&lt;=Hidden!GF$50,$D24&gt;=Hidden!GF$50),IF($G24="","x","y"),"")))</f>
        <v/>
      </c>
      <c r="GN24" s="37" t="str">
        <f>IF(Hidden!GG$51="Yes","H",IF($B24="","",IF(AND($C24&lt;=Hidden!GG$50,$D24&gt;=Hidden!GG$50),IF($G24="","x","y"),"")))</f>
        <v/>
      </c>
      <c r="GO24" s="37" t="str">
        <f>IF(Hidden!GH$51="Yes","H",IF($B24="","",IF(AND($C24&lt;=Hidden!GH$50,$D24&gt;=Hidden!GH$50),IF($G24="","x","y"),"")))</f>
        <v/>
      </c>
      <c r="GP24" s="38" t="str">
        <f>IF(Hidden!GI$51="Yes","H",IF($B24="","",IF(AND($C24&lt;=Hidden!GI$50,$D24&gt;=Hidden!GI$50),IF($G24="","x","y"),"")))</f>
        <v/>
      </c>
      <c r="GQ24" s="41" t="str">
        <f>IF(Hidden!GJ$51="Yes","H",IF($B24="","",IF(AND($C24&lt;=Hidden!GJ$50,$D24&gt;=Hidden!GJ$50),IF($G24="","x","y"),"")))</f>
        <v/>
      </c>
      <c r="GR24" s="37" t="str">
        <f>IF(Hidden!GK$51="Yes","H",IF($B24="","",IF(AND($C24&lt;=Hidden!GK$50,$D24&gt;=Hidden!GK$50),IF($G24="","x","y"),"")))</f>
        <v/>
      </c>
      <c r="GS24" s="37" t="str">
        <f>IF(Hidden!GL$51="Yes","H",IF($B24="","",IF(AND($C24&lt;=Hidden!GL$50,$D24&gt;=Hidden!GL$50),IF($G24="","x","y"),"")))</f>
        <v/>
      </c>
      <c r="GT24" s="37" t="str">
        <f>IF(Hidden!GM$51="Yes","H",IF($B24="","",IF(AND($C24&lt;=Hidden!GM$50,$D24&gt;=Hidden!GM$50),IF($G24="","x","y"),"")))</f>
        <v/>
      </c>
      <c r="GU24" s="38" t="str">
        <f>IF(Hidden!GN$51="Yes","H",IF($B24="","",IF(AND($C24&lt;=Hidden!GN$50,$D24&gt;=Hidden!GN$50),IF($G24="","x","y"),"")))</f>
        <v/>
      </c>
      <c r="GV24" s="41" t="str">
        <f>IF(Hidden!GO$51="Yes","H",IF($B24="","",IF(AND($C24&lt;=Hidden!GO$50,$D24&gt;=Hidden!GO$50),IF($G24="","x","y"),"")))</f>
        <v/>
      </c>
      <c r="GW24" s="37" t="str">
        <f>IF(Hidden!GP$51="Yes","H",IF($B24="","",IF(AND($C24&lt;=Hidden!GP$50,$D24&gt;=Hidden!GP$50),IF($G24="","x","y"),"")))</f>
        <v/>
      </c>
      <c r="GX24" s="37" t="str">
        <f>IF(Hidden!GQ$51="Yes","H",IF($B24="","",IF(AND($C24&lt;=Hidden!GQ$50,$D24&gt;=Hidden!GQ$50),IF($G24="","x","y"),"")))</f>
        <v/>
      </c>
      <c r="GY24" s="37" t="str">
        <f>IF(Hidden!GR$51="Yes","H",IF($B24="","",IF(AND($C24&lt;=Hidden!GR$50,$D24&gt;=Hidden!GR$50),IF($G24="","x","y"),"")))</f>
        <v/>
      </c>
      <c r="GZ24" s="38" t="str">
        <f>IF(Hidden!GS$51="Yes","H",IF($B24="","",IF(AND($C24&lt;=Hidden!GS$50,$D24&gt;=Hidden!GS$50),IF($G24="","x","y"),"")))</f>
        <v/>
      </c>
      <c r="HA24" s="41" t="str">
        <f>IF(Hidden!GT$51="Yes","H",IF($B24="","",IF(AND($C24&lt;=Hidden!GT$50,$D24&gt;=Hidden!GT$50),IF($G24="","x","y"),"")))</f>
        <v/>
      </c>
      <c r="HB24" s="37" t="str">
        <f>IF(Hidden!GU$51="Yes","H",IF($B24="","",IF(AND($C24&lt;=Hidden!GU$50,$D24&gt;=Hidden!GU$50),IF($G24="","x","y"),"")))</f>
        <v/>
      </c>
      <c r="HC24" s="37" t="str">
        <f>IF(Hidden!GV$51="Yes","H",IF($B24="","",IF(AND($C24&lt;=Hidden!GV$50,$D24&gt;=Hidden!GV$50),IF($G24="","x","y"),"")))</f>
        <v/>
      </c>
      <c r="HD24" s="37" t="str">
        <f>IF(Hidden!GW$51="Yes","H",IF($B24="","",IF(AND($C24&lt;=Hidden!GW$50,$D24&gt;=Hidden!GW$50),IF($G24="","x","y"),"")))</f>
        <v/>
      </c>
      <c r="HE24" s="38" t="str">
        <f>IF(Hidden!GX$51="Yes","H",IF($B24="","",IF(AND($C24&lt;=Hidden!GX$50,$D24&gt;=Hidden!GX$50),IF($G24="","x","y"),"")))</f>
        <v/>
      </c>
      <c r="HF24" s="41" t="str">
        <f>IF(Hidden!GY$51="Yes","H",IF($B24="","",IF(AND($C24&lt;=Hidden!GY$50,$D24&gt;=Hidden!GY$50),IF($G24="","x","y"),"")))</f>
        <v/>
      </c>
      <c r="HG24" s="37" t="str">
        <f>IF(Hidden!GZ$51="Yes","H",IF($B24="","",IF(AND($C24&lt;=Hidden!GZ$50,$D24&gt;=Hidden!GZ$50),IF($G24="","x","y"),"")))</f>
        <v/>
      </c>
      <c r="HH24" s="37" t="str">
        <f>IF(Hidden!HA$51="Yes","H",IF($B24="","",IF(AND($C24&lt;=Hidden!HA$50,$D24&gt;=Hidden!HA$50),IF($G24="","x","y"),"")))</f>
        <v/>
      </c>
      <c r="HI24" s="37" t="str">
        <f>IF(Hidden!HB$51="Yes","H",IF($B24="","",IF(AND($C24&lt;=Hidden!HB$50,$D24&gt;=Hidden!HB$50),IF($G24="","x","y"),"")))</f>
        <v/>
      </c>
      <c r="HJ24" s="38" t="str">
        <f>IF(Hidden!HC$51="Yes","H",IF($B24="","",IF(AND($C24&lt;=Hidden!HC$50,$D24&gt;=Hidden!HC$50),IF($G24="","x","y"),"")))</f>
        <v/>
      </c>
      <c r="HK24" s="41" t="str">
        <f>IF(Hidden!HD$51="Yes","H",IF($B24="","",IF(AND($C24&lt;=Hidden!HD$50,$D24&gt;=Hidden!HD$50),IF($G24="","x","y"),"")))</f>
        <v/>
      </c>
      <c r="HL24" s="37" t="str">
        <f>IF(Hidden!HE$51="Yes","H",IF($B24="","",IF(AND($C24&lt;=Hidden!HE$50,$D24&gt;=Hidden!HE$50),IF($G24="","x","y"),"")))</f>
        <v/>
      </c>
      <c r="HM24" s="37" t="str">
        <f>IF(Hidden!HF$51="Yes","H",IF($B24="","",IF(AND($C24&lt;=Hidden!HF$50,$D24&gt;=Hidden!HF$50),IF($G24="","x","y"),"")))</f>
        <v/>
      </c>
      <c r="HN24" s="37" t="str">
        <f>IF(Hidden!HG$51="Yes","H",IF($B24="","",IF(AND($C24&lt;=Hidden!HG$50,$D24&gt;=Hidden!HG$50),IF($G24="","x","y"),"")))</f>
        <v/>
      </c>
      <c r="HO24" s="38" t="str">
        <f>IF(Hidden!HH$51="Yes","H",IF($B24="","",IF(AND($C24&lt;=Hidden!HH$50,$D24&gt;=Hidden!HH$50),IF($G24="","x","y"),"")))</f>
        <v/>
      </c>
      <c r="HP24" s="41" t="str">
        <f>IF(Hidden!HI$51="Yes","H",IF($B24="","",IF(AND($C24&lt;=Hidden!HI$50,$D24&gt;=Hidden!HI$50),IF($G24="","x","y"),"")))</f>
        <v/>
      </c>
      <c r="HQ24" s="37" t="str">
        <f>IF(Hidden!HJ$51="Yes","H",IF($B24="","",IF(AND($C24&lt;=Hidden!HJ$50,$D24&gt;=Hidden!HJ$50),IF($G24="","x","y"),"")))</f>
        <v/>
      </c>
      <c r="HR24" s="37" t="str">
        <f>IF(Hidden!HK$51="Yes","H",IF($B24="","",IF(AND($C24&lt;=Hidden!HK$50,$D24&gt;=Hidden!HK$50),IF($G24="","x","y"),"")))</f>
        <v/>
      </c>
      <c r="HS24" s="37" t="str">
        <f>IF(Hidden!HL$51="Yes","H",IF($B24="","",IF(AND($C24&lt;=Hidden!HL$50,$D24&gt;=Hidden!HL$50),IF($G24="","x","y"),"")))</f>
        <v/>
      </c>
      <c r="HT24" s="38" t="str">
        <f>IF(Hidden!HM$51="Yes","H",IF($B24="","",IF(AND($C24&lt;=Hidden!HM$50,$D24&gt;=Hidden!HM$50),IF($G24="","x","y"),"")))</f>
        <v/>
      </c>
      <c r="HU24" s="41" t="str">
        <f>IF(Hidden!HN$51="Yes","H",IF($B24="","",IF(AND($C24&lt;=Hidden!HN$50,$D24&gt;=Hidden!HN$50),IF($G24="","x","y"),"")))</f>
        <v/>
      </c>
      <c r="HV24" s="37" t="str">
        <f>IF(Hidden!HO$51="Yes","H",IF($B24="","",IF(AND($C24&lt;=Hidden!HO$50,$D24&gt;=Hidden!HO$50),IF($G24="","x","y"),"")))</f>
        <v/>
      </c>
      <c r="HW24" s="37" t="str">
        <f>IF(Hidden!HP$51="Yes","H",IF($B24="","",IF(AND($C24&lt;=Hidden!HP$50,$D24&gt;=Hidden!HP$50),IF($G24="","x","y"),"")))</f>
        <v/>
      </c>
      <c r="HX24" s="37" t="str">
        <f>IF(Hidden!HQ$51="Yes","H",IF($B24="","",IF(AND($C24&lt;=Hidden!HQ$50,$D24&gt;=Hidden!HQ$50),IF($G24="","x","y"),"")))</f>
        <v/>
      </c>
      <c r="HY24" s="38" t="str">
        <f>IF(Hidden!HR$51="Yes","H",IF($B24="","",IF(AND($C24&lt;=Hidden!HR$50,$D24&gt;=Hidden!HR$50),IF($G24="","x","y"),"")))</f>
        <v/>
      </c>
      <c r="HZ24" s="41" t="str">
        <f>IF(Hidden!HS$51="Yes","H",IF($B24="","",IF(AND($C24&lt;=Hidden!HS$50,$D24&gt;=Hidden!HS$50),IF($G24="","x","y"),"")))</f>
        <v/>
      </c>
      <c r="IA24" s="37" t="str">
        <f>IF(Hidden!HT$51="Yes","H",IF($B24="","",IF(AND($C24&lt;=Hidden!HT$50,$D24&gt;=Hidden!HT$50),IF($G24="","x","y"),"")))</f>
        <v/>
      </c>
      <c r="IB24" s="37" t="str">
        <f>IF(Hidden!HU$51="Yes","H",IF($B24="","",IF(AND($C24&lt;=Hidden!HU$50,$D24&gt;=Hidden!HU$50),IF($G24="","x","y"),"")))</f>
        <v/>
      </c>
      <c r="IC24" s="37" t="str">
        <f>IF(Hidden!HV$51="Yes","H",IF($B24="","",IF(AND($C24&lt;=Hidden!HV$50,$D24&gt;=Hidden!HV$50),IF($G24="","x","y"),"")))</f>
        <v/>
      </c>
      <c r="ID24" s="38" t="str">
        <f>IF(Hidden!HW$51="Yes","H",IF($B24="","",IF(AND($C24&lt;=Hidden!HW$50,$D24&gt;=Hidden!HW$50),IF($G24="","x","y"),"")))</f>
        <v/>
      </c>
      <c r="IE24" s="41" t="str">
        <f>IF(Hidden!HX$51="Yes","H",IF($B24="","",IF(AND($C24&lt;=Hidden!HX$50,$D24&gt;=Hidden!HX$50),IF($G24="","x","y"),"")))</f>
        <v/>
      </c>
      <c r="IF24" s="37" t="str">
        <f>IF(Hidden!HY$51="Yes","H",IF($B24="","",IF(AND($C24&lt;=Hidden!HY$50,$D24&gt;=Hidden!HY$50),IF($G24="","x","y"),"")))</f>
        <v/>
      </c>
      <c r="IG24" s="37" t="str">
        <f>IF(Hidden!HZ$51="Yes","H",IF($B24="","",IF(AND($C24&lt;=Hidden!HZ$50,$D24&gt;=Hidden!HZ$50),IF($G24="","x","y"),"")))</f>
        <v/>
      </c>
      <c r="IH24" s="37" t="str">
        <f>IF(Hidden!IA$51="Yes","H",IF($B24="","",IF(AND($C24&lt;=Hidden!IA$50,$D24&gt;=Hidden!IA$50),IF($G24="","x","y"),"")))</f>
        <v/>
      </c>
      <c r="II24" s="38" t="str">
        <f>IF(Hidden!IB$51="Yes","H",IF($B24="","",IF(AND($C24&lt;=Hidden!IB$50,$D24&gt;=Hidden!IB$50),IF($G24="","x","y"),"")))</f>
        <v/>
      </c>
      <c r="IJ24" s="41" t="str">
        <f>IF(Hidden!IC$51="Yes","H",IF($B24="","",IF(AND($C24&lt;=Hidden!IC$50,$D24&gt;=Hidden!IC$50),IF($G24="","x","y"),"")))</f>
        <v/>
      </c>
      <c r="IK24" s="37" t="str">
        <f>IF(Hidden!ID$51="Yes","H",IF($B24="","",IF(AND($C24&lt;=Hidden!ID$50,$D24&gt;=Hidden!ID$50),IF($G24="","x","y"),"")))</f>
        <v/>
      </c>
      <c r="IL24" s="37" t="str">
        <f>IF(Hidden!IE$51="Yes","H",IF($B24="","",IF(AND($C24&lt;=Hidden!IE$50,$D24&gt;=Hidden!IE$50),IF($G24="","x","y"),"")))</f>
        <v/>
      </c>
      <c r="IM24" s="37" t="str">
        <f>IF(Hidden!IF$51="Yes","H",IF($B24="","",IF(AND($C24&lt;=Hidden!IF$50,$D24&gt;=Hidden!IF$50),IF($G24="","x","y"),"")))</f>
        <v/>
      </c>
      <c r="IN24" s="38" t="str">
        <f>IF(Hidden!IG$51="Yes","H",IF($B24="","",IF(AND($C24&lt;=Hidden!IG$50,$D24&gt;=Hidden!IG$50),IF($G24="","x","y"),"")))</f>
        <v/>
      </c>
      <c r="IO24" s="41" t="str">
        <f>IF(Hidden!IH$51="Yes","H",IF($B24="","",IF(AND($C24&lt;=Hidden!IH$50,$D24&gt;=Hidden!IH$50),IF($G24="","x","y"),"")))</f>
        <v/>
      </c>
      <c r="IP24" s="37" t="str">
        <f>IF(Hidden!II$51="Yes","H",IF($B24="","",IF(AND($C24&lt;=Hidden!II$50,$D24&gt;=Hidden!II$50),IF($G24="","x","y"),"")))</f>
        <v/>
      </c>
      <c r="IQ24" s="37" t="str">
        <f>IF(Hidden!IJ$51="Yes","H",IF($B24="","",IF(AND($C24&lt;=Hidden!IJ$50,$D24&gt;=Hidden!IJ$50),IF($G24="","x","y"),"")))</f>
        <v/>
      </c>
      <c r="IR24" s="37" t="str">
        <f>IF(Hidden!IK$51="Yes","H",IF($B24="","",IF(AND($C24&lt;=Hidden!IK$50,$D24&gt;=Hidden!IK$50),IF($G24="","x","y"),"")))</f>
        <v/>
      </c>
      <c r="IS24" s="38" t="str">
        <f>IF(Hidden!IL$51="Yes","H",IF($B24="","",IF(AND($C24&lt;=Hidden!IL$50,$D24&gt;=Hidden!IL$50),IF($G24="","x","y"),"")))</f>
        <v/>
      </c>
      <c r="IT24" s="41" t="str">
        <f>IF(Hidden!IM$51="Yes","H",IF($B24="","",IF(AND($C24&lt;=Hidden!IM$50,$D24&gt;=Hidden!IM$50),IF($G24="","x","y"),"")))</f>
        <v/>
      </c>
      <c r="IU24" s="37" t="str">
        <f>IF(Hidden!IN$51="Yes","H",IF($B24="","",IF(AND($C24&lt;=Hidden!IN$50,$D24&gt;=Hidden!IN$50),IF($G24="","x","y"),"")))</f>
        <v/>
      </c>
      <c r="IV24" s="37" t="str">
        <f>IF(Hidden!IO$51="Yes","H",IF($B24="","",IF(AND($C24&lt;=Hidden!IO$50,$D24&gt;=Hidden!IO$50),IF($G24="","x","y"),"")))</f>
        <v/>
      </c>
      <c r="IW24" s="37" t="str">
        <f>IF(Hidden!IP$51="Yes","H",IF($B24="","",IF(AND($C24&lt;=Hidden!IP$50,$D24&gt;=Hidden!IP$50),IF($G24="","x","y"),"")))</f>
        <v/>
      </c>
      <c r="IX24" s="38" t="str">
        <f>IF(Hidden!IQ$51="Yes","H",IF($B24="","",IF(AND($C24&lt;=Hidden!IQ$50,$D24&gt;=Hidden!IQ$50),IF($G24="","x","y"),"")))</f>
        <v/>
      </c>
      <c r="IY24" s="41" t="str">
        <f>IF(Hidden!IR$51="Yes","H",IF($B24="","",IF(AND($C24&lt;=Hidden!IR$50,$D24&gt;=Hidden!IR$50),IF($G24="","x","y"),"")))</f>
        <v/>
      </c>
      <c r="IZ24" s="37" t="str">
        <f>IF(Hidden!IS$51="Yes","H",IF($B24="","",IF(AND($C24&lt;=Hidden!IS$50,$D24&gt;=Hidden!IS$50),IF($G24="","x","y"),"")))</f>
        <v/>
      </c>
      <c r="JA24" s="37" t="str">
        <f>IF(Hidden!IT$51="Yes","H",IF($B24="","",IF(AND($C24&lt;=Hidden!IT$50,$D24&gt;=Hidden!IT$50),IF($G24="","x","y"),"")))</f>
        <v/>
      </c>
      <c r="JB24" s="37" t="str">
        <f>IF(Hidden!IU$51="Yes","H",IF($B24="","",IF(AND($C24&lt;=Hidden!IU$50,$D24&gt;=Hidden!IU$50),IF($G24="","x","y"),"")))</f>
        <v/>
      </c>
      <c r="JC24" s="38" t="str">
        <f>IF(Hidden!IV$51="Yes","H",IF($B24="","",IF(AND($C24&lt;=Hidden!IV$50,$D24&gt;=Hidden!IV$50),IF($G24="","x","y"),"")))</f>
        <v/>
      </c>
      <c r="JD24" s="41" t="str">
        <f>IF(Hidden!IW$51="Yes","H",IF($B24="","",IF(AND($C24&lt;=Hidden!IW$50,$D24&gt;=Hidden!IW$50),IF($G24="","x","y"),"")))</f>
        <v/>
      </c>
      <c r="JE24" s="37" t="str">
        <f>IF(Hidden!IX$51="Yes","H",IF($B24="","",IF(AND($C24&lt;=Hidden!IX$50,$D24&gt;=Hidden!IX$50),IF($G24="","x","y"),"")))</f>
        <v/>
      </c>
      <c r="JF24" s="37" t="str">
        <f>IF(Hidden!IY$51="Yes","H",IF($B24="","",IF(AND($C24&lt;=Hidden!IY$50,$D24&gt;=Hidden!IY$50),IF($G24="","x","y"),"")))</f>
        <v/>
      </c>
      <c r="JG24" s="37" t="str">
        <f>IF(Hidden!IZ$51="Yes","H",IF($B24="","",IF(AND($C24&lt;=Hidden!IZ$50,$D24&gt;=Hidden!IZ$50),IF($G24="","x","y"),"")))</f>
        <v/>
      </c>
      <c r="JH24" s="38" t="str">
        <f>IF(Hidden!JA$51="Yes","H",IF($B24="","",IF(AND($C24&lt;=Hidden!JA$50,$D24&gt;=Hidden!JA$50),IF($G24="","x","y"),"")))</f>
        <v/>
      </c>
      <c r="JI24" s="41" t="str">
        <f>IF(Hidden!JB$51="Yes","H",IF($B24="","",IF(AND($C24&lt;=Hidden!JB$50,$D24&gt;=Hidden!JB$50),IF($G24="","x","y"),"")))</f>
        <v/>
      </c>
      <c r="JJ24" s="37" t="str">
        <f>IF(Hidden!JC$51="Yes","H",IF($B24="","",IF(AND($C24&lt;=Hidden!JC$50,$D24&gt;=Hidden!JC$50),IF($G24="","x","y"),"")))</f>
        <v/>
      </c>
      <c r="JK24" s="37" t="str">
        <f>IF(Hidden!JD$51="Yes","H",IF($B24="","",IF(AND($C24&lt;=Hidden!JD$50,$D24&gt;=Hidden!JD$50),IF($G24="","x","y"),"")))</f>
        <v/>
      </c>
      <c r="JL24" s="37" t="str">
        <f>IF(Hidden!JE$51="Yes","H",IF($B24="","",IF(AND($C24&lt;=Hidden!JE$50,$D24&gt;=Hidden!JE$50),IF($G24="","x","y"),"")))</f>
        <v/>
      </c>
      <c r="JM24" s="38" t="str">
        <f>IF(Hidden!JF$51="Yes","H",IF($B24="","",IF(AND($C24&lt;=Hidden!JF$50,$D24&gt;=Hidden!JF$50),IF($G24="","x","y"),"")))</f>
        <v/>
      </c>
      <c r="JN24" s="41" t="str">
        <f>IF(Hidden!JG$51="Yes","H",IF($B24="","",IF(AND($C24&lt;=Hidden!JG$50,$D24&gt;=Hidden!JG$50),IF($G24="","x","y"),"")))</f>
        <v/>
      </c>
      <c r="JO24" s="37" t="str">
        <f>IF(Hidden!JH$51="Yes","H",IF($B24="","",IF(AND($C24&lt;=Hidden!JH$50,$D24&gt;=Hidden!JH$50),IF($G24="","x","y"),"")))</f>
        <v/>
      </c>
      <c r="JP24" s="37" t="str">
        <f>IF(Hidden!JI$51="Yes","H",IF($B24="","",IF(AND($C24&lt;=Hidden!JI$50,$D24&gt;=Hidden!JI$50),IF($G24="","x","y"),"")))</f>
        <v/>
      </c>
      <c r="JQ24" s="37" t="str">
        <f>IF(Hidden!JJ$51="Yes","H",IF($B24="","",IF(AND($C24&lt;=Hidden!JJ$50,$D24&gt;=Hidden!JJ$50),IF($G24="","x","y"),"")))</f>
        <v/>
      </c>
      <c r="JR24" s="38" t="str">
        <f>IF(Hidden!JK$51="Yes","H",IF($B24="","",IF(AND($C24&lt;=Hidden!JK$50,$D24&gt;=Hidden!JK$50),IF($G24="","x","y"),"")))</f>
        <v/>
      </c>
    </row>
    <row r="25" spans="1:278" ht="38.25">
      <c r="A25" s="28"/>
      <c r="B25" s="209" t="s">
        <v>134</v>
      </c>
      <c r="C25" s="207">
        <v>44329</v>
      </c>
      <c r="D25" s="207">
        <v>44354</v>
      </c>
      <c r="E25" s="212" t="s">
        <v>23</v>
      </c>
      <c r="F25" s="207">
        <v>44329</v>
      </c>
      <c r="G25" s="207">
        <v>44354</v>
      </c>
      <c r="H25" s="211"/>
      <c r="I25" s="36" t="str">
        <f>IF(Hidden!B$51="Yes","H",IF($B25="","",IF(AND($C25&lt;=Hidden!B$50,$D25&gt;=Hidden!B$50),IF($G25="","x","y"),"")))</f>
        <v/>
      </c>
      <c r="J25" s="37" t="str">
        <f>IF(Hidden!C$51="Yes","H",IF($B25="","",IF(AND($C25&lt;=Hidden!C$50,$D25&gt;=Hidden!C$50),IF($G25="","x","y"),"")))</f>
        <v/>
      </c>
      <c r="K25" s="37" t="str">
        <f>IF(Hidden!D$51="Yes","H",IF($B25="","",IF(AND($C25&lt;=Hidden!D$50,$D25&gt;=Hidden!D$50),IF($G25="","x","y"),"")))</f>
        <v/>
      </c>
      <c r="L25" s="37" t="str">
        <f>IF(Hidden!E$50="Yes","H",IF($B25="","",IF(AND($C25&lt;=Hidden!E$49,$D25&gt;=Hidden!E$49),IF($G25="","x","y"),"")))</f>
        <v/>
      </c>
      <c r="M25" s="40" t="str">
        <f>IF(Hidden!F$50="Yes","H",IF($B25="","",IF(AND($C25&lt;=Hidden!F$49,$D25&gt;=Hidden!F$49),IF($G25="","x","y"),"")))</f>
        <v/>
      </c>
      <c r="N25" s="44" t="str">
        <f>IF(Hidden!G$50="Yes","H",IF($B25="","",IF(AND($C25&lt;=Hidden!G$49,$D25&gt;=Hidden!G$49),IF($G25="","x","y"),"")))</f>
        <v/>
      </c>
      <c r="O25" s="37" t="str">
        <f>IF(Hidden!H$50="Yes","H",IF($B25="","",IF(AND($C25&lt;=Hidden!H$49,$D25&gt;=Hidden!H$49),IF($G25="","x","y"),"")))</f>
        <v/>
      </c>
      <c r="P25" s="37" t="str">
        <f>IF(Hidden!I$50="Yes","H",IF($B25="","",IF(AND($C25&lt;=Hidden!I$49,$D25&gt;=Hidden!I$49),IF($G25="","x","y"),"")))</f>
        <v/>
      </c>
      <c r="Q25" s="37" t="str">
        <f>IF(Hidden!J$52="Yes","H",IF($B25="","",IF(AND($C25&lt;=Hidden!J$51,$D25&gt;=Hidden!J$51),IF($G25="","x","y"),"")))</f>
        <v/>
      </c>
      <c r="R25" s="45" t="str">
        <f>IF(Hidden!K$52="Yes","H",IF($B25="","",IF(AND($C25&lt;=Hidden!K$51,$D25&gt;=Hidden!K$51),IF($G25="","x","y"),"")))</f>
        <v/>
      </c>
      <c r="S25" s="41" t="str">
        <f>IF(Hidden!L$51="Yes","H",IF($B25="","",IF(AND($C25&lt;=Hidden!L$50,$D25&gt;=Hidden!L$50),IF($G25="","x","y"),"")))</f>
        <v/>
      </c>
      <c r="T25" s="37" t="str">
        <f>IF(Hidden!M$51="Yes","H",IF($B25="","",IF(AND($C25&lt;=Hidden!M$50,$D25&gt;=Hidden!M$50),IF($G25="","x","y"),"")))</f>
        <v/>
      </c>
      <c r="U25" s="37" t="str">
        <f>IF(Hidden!N$51="Yes","H",IF($B25="","",IF(AND($C25&lt;=Hidden!N$50,$D25&gt;=Hidden!N$50),IF($G25="","x","y"),"")))</f>
        <v/>
      </c>
      <c r="V25" s="37" t="str">
        <f>IF(Hidden!O$51="Yes","H",IF($B25="","",IF(AND($C25&lt;=Hidden!O$50,$D25&gt;=Hidden!O$50),IF($G25="","x","y"),"")))</f>
        <v/>
      </c>
      <c r="W25" s="40" t="str">
        <f>IF(Hidden!P$51="Yes","H",IF($B25="","",IF(AND($C25&lt;=Hidden!P$50,$D25&gt;=Hidden!P$50),IF($G25="","x","y"),"")))</f>
        <v/>
      </c>
      <c r="X25" s="44" t="str">
        <f>IF(Hidden!Q$51="Yes","H",IF($B25="","",IF(AND($C25&lt;=Hidden!Q$50,$D25&gt;=Hidden!Q$50),IF($G25="","x","y"),"")))</f>
        <v/>
      </c>
      <c r="Y25" s="37" t="str">
        <f>IF(Hidden!R$51="Yes","H",IF($B25="","",IF(AND($C25&lt;=Hidden!R$50,$D25&gt;=Hidden!R$50),IF($G25="","x","y"),"")))</f>
        <v/>
      </c>
      <c r="Z25" s="37" t="str">
        <f>IF(Hidden!S$51="Yes","H",IF($B25="","",IF(AND($C25&lt;=Hidden!S$50,$D25&gt;=Hidden!S$50),IF($G25="","x","y"),"")))</f>
        <v/>
      </c>
      <c r="AA25" s="37" t="str">
        <f>IF(Hidden!T$51="Yes","H",IF($B25="","",IF(AND($C25&lt;=Hidden!T$50,$D25&gt;=Hidden!T$50),IF($G25="","x","y"),"")))</f>
        <v>y</v>
      </c>
      <c r="AB25" s="45" t="str">
        <f>IF(Hidden!U$51="Yes","H",IF($B25="","",IF(AND($C25&lt;=Hidden!U$50,$D25&gt;=Hidden!U$50),IF($G25="","x","y"),"")))</f>
        <v>y</v>
      </c>
      <c r="AC25" s="41" t="str">
        <f>IF(Hidden!V$51="Yes","H",IF($B25="","",IF(AND($C25&lt;=Hidden!V$50,$D25&gt;=Hidden!V$50),IF($G25="","x","y"),"")))</f>
        <v>y</v>
      </c>
      <c r="AD25" s="37" t="str">
        <f>IF(Hidden!W$51="Yes","H",IF($B25="","",IF(AND($C25&lt;=Hidden!W$50,$D25&gt;=Hidden!W$50),IF($G25="","x","y"),"")))</f>
        <v>y</v>
      </c>
      <c r="AE25" s="37" t="str">
        <f>IF(Hidden!X$51="Yes","H",IF($B25="","",IF(AND($C25&lt;=Hidden!X$50,$D25&gt;=Hidden!X$50),IF($G25="","x","y"),"")))</f>
        <v>y</v>
      </c>
      <c r="AF25" s="37" t="str">
        <f>IF(Hidden!Y$51="Yes","H",IF($B25="","",IF(AND($C25&lt;=Hidden!Y$50,$D25&gt;=Hidden!Y$50),IF($G25="","x","y"),"")))</f>
        <v>y</v>
      </c>
      <c r="AG25" s="40" t="str">
        <f>IF(Hidden!Z$51="Yes","H",IF($B25="","",IF(AND($C25&lt;=Hidden!Z$50,$D25&gt;=Hidden!Z$50),IF($G25="","x","y"),"")))</f>
        <v>y</v>
      </c>
      <c r="AH25" s="44" t="str">
        <f>IF(Hidden!AA$51="Yes","H",IF($B25="","",IF(AND($C25&lt;=Hidden!AA$50,$D25&gt;=Hidden!AA$50),IF($G25="","x","y"),"")))</f>
        <v>y</v>
      </c>
      <c r="AI25" s="37" t="str">
        <f>IF(Hidden!AB$51="Yes","H",IF($B25="","",IF(AND($C25&lt;=Hidden!AB$50,$D25&gt;=Hidden!AB$50),IF($G25="","x","y"),"")))</f>
        <v>y</v>
      </c>
      <c r="AJ25" s="37" t="str">
        <f>IF(Hidden!AC$51="Yes","H",IF($B25="","",IF(AND($C25&lt;=Hidden!AC$50,$D25&gt;=Hidden!AC$50),IF($G25="","x","y"),"")))</f>
        <v>y</v>
      </c>
      <c r="AK25" s="37" t="str">
        <f>IF(Hidden!AD$51="Yes","H",IF($B25="","",IF(AND($C25&lt;=Hidden!AD$50,$D25&gt;=Hidden!AD$50),IF($G25="","x","y"),"")))</f>
        <v>y</v>
      </c>
      <c r="AL25" s="45" t="str">
        <f>IF(Hidden!AE$51="Yes","H",IF($B25="","",IF(AND($C25&lt;=Hidden!AE$50,$D25&gt;=Hidden!AE$50),IF($G25="","x","y"),"")))</f>
        <v>y</v>
      </c>
      <c r="AM25" s="41" t="str">
        <f>IF(Hidden!AF$51="Yes","H",IF($B25="","",IF(AND($C25&lt;=Hidden!AF$50,$D25&gt;=Hidden!AF$50),IF($G25="","x","y"),"")))</f>
        <v>y</v>
      </c>
      <c r="AN25" s="37" t="str">
        <f>IF(Hidden!AG$51="Yes","H",IF($B25="","",IF(AND($C25&lt;=Hidden!AG$50,$D25&gt;=Hidden!AG$50),IF($G25="","x","y"),"")))</f>
        <v>y</v>
      </c>
      <c r="AO25" s="37" t="str">
        <f>IF(Hidden!AH$51="Yes","H",IF($B25="","",IF(AND($C25&lt;=Hidden!AH$50,$D25&gt;=Hidden!AH$50),IF($G25="","x","y"),"")))</f>
        <v>y</v>
      </c>
      <c r="AP25" s="37" t="str">
        <f>IF(Hidden!AI$51="Yes","H",IF($B25="","",IF(AND($C25&lt;=Hidden!AI$50,$D25&gt;=Hidden!AI$50),IF($G25="","x","y"),"")))</f>
        <v>y</v>
      </c>
      <c r="AQ25" s="40" t="str">
        <f>IF(Hidden!AJ$51="Yes","H",IF($B25="","",IF(AND($C25&lt;=Hidden!AJ$50,$D25&gt;=Hidden!AJ$50),IF($G25="","x","y"),"")))</f>
        <v>y</v>
      </c>
      <c r="AR25" s="44" t="str">
        <f>IF(Hidden!AK$51="Yes","H",IF($B25="","",IF(AND($C25&lt;=Hidden!AK$50,$D25&gt;=Hidden!AK$50),IF($G25="","x","y"),"")))</f>
        <v>y</v>
      </c>
      <c r="AS25" s="37" t="str">
        <f>IF(Hidden!AL$51="Yes","H",IF($B25="","",IF(AND($C25&lt;=Hidden!AL$50,$D25&gt;=Hidden!AL$50),IF($G25="","x","y"),"")))</f>
        <v/>
      </c>
      <c r="AT25" s="37" t="str">
        <f>IF(Hidden!AM$51="Yes","H",IF($B25="","",IF(AND($C25&lt;=Hidden!AM$50,$D25&gt;=Hidden!AM$50),IF($G25="","x","y"),"")))</f>
        <v/>
      </c>
      <c r="AU25" s="37" t="str">
        <f>IF(Hidden!AN$51="Yes","H",IF($B25="","",IF(AND($C25&lt;=Hidden!AN$50,$D25&gt;=Hidden!AN$50),IF($G25="","x","y"),"")))</f>
        <v/>
      </c>
      <c r="AV25" s="45" t="str">
        <f>IF(Hidden!AO$51="Yes","H",IF($B25="","",IF(AND($C25&lt;=Hidden!AO$50,$D25&gt;=Hidden!AO$50),IF($G25="","x","y"),"")))</f>
        <v/>
      </c>
      <c r="AW25" s="41" t="str">
        <f>IF(Hidden!AP$51="Yes","H",IF($B25="","",IF(AND($C25&lt;=Hidden!AP$50,$D25&gt;=Hidden!AP$50),IF($G25="","x","y"),"")))</f>
        <v/>
      </c>
      <c r="AX25" s="37" t="str">
        <f>IF(Hidden!AQ$51="Yes","H",IF($B25="","",IF(AND($C25&lt;=Hidden!AQ$50,$D25&gt;=Hidden!AQ$50),IF($G25="","x","y"),"")))</f>
        <v/>
      </c>
      <c r="AY25" s="37" t="str">
        <f>IF(Hidden!AR$51="Yes","H",IF($B25="","",IF(AND($C25&lt;=Hidden!AR$50,$D25&gt;=Hidden!AR$50),IF($G25="","x","y"),"")))</f>
        <v/>
      </c>
      <c r="AZ25" s="37" t="str">
        <f>IF(Hidden!AS$51="Yes","H",IF($B25="","",IF(AND($C25&lt;=Hidden!AS$50,$D25&gt;=Hidden!AS$50),IF($G25="","x","y"),"")))</f>
        <v/>
      </c>
      <c r="BA25" s="40" t="str">
        <f>IF(Hidden!AT$51="Yes","H",IF($B25="","",IF(AND($C25&lt;=Hidden!AT$50,$D25&gt;=Hidden!AT$50),IF($G25="","x","y"),"")))</f>
        <v/>
      </c>
      <c r="BB25" s="44" t="str">
        <f>IF(Hidden!AU$51="Yes","H",IF($B25="","",IF(AND($C25&lt;=Hidden!AU$50,$D25&gt;=Hidden!AU$50),IF($G25="","x","y"),"")))</f>
        <v/>
      </c>
      <c r="BC25" s="37" t="str">
        <f>IF(Hidden!AV$51="Yes","H",IF($B25="","",IF(AND($C25&lt;=Hidden!AV$50,$D25&gt;=Hidden!AV$50),IF($G25="","x","y"),"")))</f>
        <v/>
      </c>
      <c r="BD25" s="37" t="str">
        <f>IF(Hidden!AW$51="Yes","H",IF($B25="","",IF(AND($C25&lt;=Hidden!AW$50,$D25&gt;=Hidden!AW$50),IF($G25="","x","y"),"")))</f>
        <v/>
      </c>
      <c r="BE25" s="37" t="str">
        <f>IF(Hidden!AX$51="Yes","H",IF($B25="","",IF(AND($C25&lt;=Hidden!AX$50,$D25&gt;=Hidden!AX$50),IF($G25="","x","y"),"")))</f>
        <v/>
      </c>
      <c r="BF25" s="45" t="str">
        <f>IF(Hidden!AY$51="Yes","H",IF($B25="","",IF(AND($C25&lt;=Hidden!AY$50,$D25&gt;=Hidden!AY$50),IF($G25="","x","y"),"")))</f>
        <v/>
      </c>
      <c r="BG25" s="41" t="str">
        <f>IF(Hidden!AZ$51="Yes","H",IF($B25="","",IF(AND($C25&lt;=Hidden!AZ$50,$D25&gt;=Hidden!AZ$50),IF($G25="","x","y"),"")))</f>
        <v/>
      </c>
      <c r="BH25" s="37" t="str">
        <f>IF(Hidden!BA$51="Yes","H",IF($B25="","",IF(AND($C25&lt;=Hidden!BA$50,$D25&gt;=Hidden!BA$50),IF($G25="","x","y"),"")))</f>
        <v/>
      </c>
      <c r="BI25" s="37" t="str">
        <f>IF(Hidden!BB$51="Yes","H",IF($B25="","",IF(AND($C25&lt;=Hidden!BB$50,$D25&gt;=Hidden!BB$50),IF($G25="","x","y"),"")))</f>
        <v/>
      </c>
      <c r="BJ25" s="37" t="str">
        <f>IF(Hidden!BC$51="Yes","H",IF($B25="","",IF(AND($C25&lt;=Hidden!BC$50,$D25&gt;=Hidden!BC$50),IF($G25="","x","y"),"")))</f>
        <v/>
      </c>
      <c r="BK25" s="40" t="str">
        <f>IF(Hidden!BD$51="Yes","H",IF($B25="","",IF(AND($C25&lt;=Hidden!BD$50,$D25&gt;=Hidden!BD$50),IF($G25="","x","y"),"")))</f>
        <v/>
      </c>
      <c r="BL25" s="44" t="str">
        <f>IF(Hidden!BE$51="Yes","H",IF($B25="","",IF(AND($C25&lt;=Hidden!BE$50,$D25&gt;=Hidden!BE$50),IF($G25="","x","y"),"")))</f>
        <v/>
      </c>
      <c r="BM25" s="37" t="str">
        <f>IF(Hidden!BF$51="Yes","H",IF($B25="","",IF(AND($C25&lt;=Hidden!BF$50,$D25&gt;=Hidden!BF$50),IF($G25="","x","y"),"")))</f>
        <v/>
      </c>
      <c r="BN25" s="37" t="str">
        <f>IF(Hidden!BG$51="Yes","H",IF($B25="","",IF(AND($C25&lt;=Hidden!BG$50,$D25&gt;=Hidden!BG$50),IF($G25="","x","y"),"")))</f>
        <v/>
      </c>
      <c r="BO25" s="37" t="str">
        <f>IF(Hidden!BH$51="Yes","H",IF($B25="","",IF(AND($C25&lt;=Hidden!BH$50,$D25&gt;=Hidden!BH$50),IF($G25="","x","y"),"")))</f>
        <v/>
      </c>
      <c r="BP25" s="45" t="str">
        <f>IF(Hidden!BI$51="Yes","H",IF($B25="","",IF(AND($C25&lt;=Hidden!BI$50,$D25&gt;=Hidden!BI$50),IF($G25="","x","y"),"")))</f>
        <v/>
      </c>
      <c r="BQ25" s="41" t="str">
        <f>IF(Hidden!BJ$51="Yes","H",IF($B25="","",IF(AND($C25&lt;=Hidden!BJ$50,$D25&gt;=Hidden!BJ$50),IF($G25="","x","y"),"")))</f>
        <v/>
      </c>
      <c r="BR25" s="37" t="str">
        <f>IF(Hidden!BK$51="Yes","H",IF($B25="","",IF(AND($C25&lt;=Hidden!BK$50,$D25&gt;=Hidden!BK$50),IF($G25="","x","y"),"")))</f>
        <v/>
      </c>
      <c r="BS25" s="37" t="str">
        <f>IF(Hidden!BL$51="Yes","H",IF($B25="","",IF(AND($C25&lt;=Hidden!BL$50,$D25&gt;=Hidden!BL$50),IF($G25="","x","y"),"")))</f>
        <v/>
      </c>
      <c r="BT25" s="37" t="str">
        <f>IF(Hidden!BM$51="Yes","H",IF($B25="","",IF(AND($C25&lt;=Hidden!BM$50,$D25&gt;=Hidden!BM$50),IF($G25="","x","y"),"")))</f>
        <v/>
      </c>
      <c r="BU25" s="40" t="str">
        <f>IF(Hidden!BN$51="Yes","H",IF($B25="","",IF(AND($C25&lt;=Hidden!BN$50,$D25&gt;=Hidden!BN$50),IF($G25="","x","y"),"")))</f>
        <v/>
      </c>
      <c r="BV25" s="44" t="str">
        <f>IF(Hidden!BO$51="Yes","H",IF($B25="","",IF(AND($C25&lt;=Hidden!BO$50,$D25&gt;=Hidden!BO$50),IF($G25="","x","y"),"")))</f>
        <v/>
      </c>
      <c r="BW25" s="37" t="str">
        <f>IF(Hidden!BP$51="Yes","H",IF($B25="","",IF(AND($C25&lt;=Hidden!BP$50,$D25&gt;=Hidden!BP$50),IF($G25="","x","y"),"")))</f>
        <v/>
      </c>
      <c r="BX25" s="37" t="str">
        <f>IF(Hidden!BQ$51="Yes","H",IF($B25="","",IF(AND($C25&lt;=Hidden!BQ$50,$D25&gt;=Hidden!BQ$50),IF($G25="","x","y"),"")))</f>
        <v/>
      </c>
      <c r="BY25" s="37" t="str">
        <f>IF(Hidden!BR$51="Yes","H",IF($B25="","",IF(AND($C25&lt;=Hidden!BR$50,$D25&gt;=Hidden!BR$50),IF($G25="","x","y"),"")))</f>
        <v/>
      </c>
      <c r="BZ25" s="45" t="str">
        <f>IF(Hidden!BS$51="Yes","H",IF($B25="","",IF(AND($C25&lt;=Hidden!BS$50,$D25&gt;=Hidden!BS$50),IF($G25="","x","y"),"")))</f>
        <v/>
      </c>
      <c r="CA25" s="41" t="str">
        <f>IF(Hidden!BT$51="Yes","H",IF($B25="","",IF(AND($C25&lt;=Hidden!BT$50,$D25&gt;=Hidden!BT$50),IF($G25="","x","y"),"")))</f>
        <v/>
      </c>
      <c r="CB25" s="37" t="str">
        <f>IF(Hidden!BU$51="Yes","H",IF($B25="","",IF(AND($C25&lt;=Hidden!BU$50,$D25&gt;=Hidden!BU$50),IF($G25="","x","y"),"")))</f>
        <v/>
      </c>
      <c r="CC25" s="37" t="str">
        <f>IF(Hidden!BV$51="Yes","H",IF($B25="","",IF(AND($C25&lt;=Hidden!BV$50,$D25&gt;=Hidden!BV$50),IF($G25="","x","y"),"")))</f>
        <v/>
      </c>
      <c r="CD25" s="37" t="str">
        <f>IF(Hidden!BW$51="Yes","H",IF($B25="","",IF(AND($C25&lt;=Hidden!BW$50,$D25&gt;=Hidden!BW$50),IF($G25="","x","y"),"")))</f>
        <v/>
      </c>
      <c r="CE25" s="40" t="str">
        <f>IF(Hidden!BX$51="Yes","H",IF($B25="","",IF(AND($C25&lt;=Hidden!BX$50,$D25&gt;=Hidden!BX$50),IF($G25="","x","y"),"")))</f>
        <v/>
      </c>
      <c r="CF25" s="44" t="str">
        <f>IF(Hidden!BY$51="Yes","H",IF($B25="","",IF(AND($C25&lt;=Hidden!BY$50,$D25&gt;=Hidden!BY$50),IF($G25="","x","y"),"")))</f>
        <v/>
      </c>
      <c r="CG25" s="37" t="str">
        <f>IF(Hidden!BZ$51="Yes","H",IF($B25="","",IF(AND($C25&lt;=Hidden!BZ$50,$D25&gt;=Hidden!BZ$50),IF($G25="","x","y"),"")))</f>
        <v/>
      </c>
      <c r="CH25" s="37" t="str">
        <f>IF(Hidden!CA$51="Yes","H",IF($B25="","",IF(AND($C25&lt;=Hidden!CA$50,$D25&gt;=Hidden!CA$50),IF($G25="","x","y"),"")))</f>
        <v/>
      </c>
      <c r="CI25" s="37" t="str">
        <f>IF(Hidden!CB$51="Yes","H",IF($B25="","",IF(AND($C25&lt;=Hidden!CB$50,$D25&gt;=Hidden!CB$50),IF($G25="","x","y"),"")))</f>
        <v/>
      </c>
      <c r="CJ25" s="45" t="str">
        <f>IF(Hidden!CC$51="Yes","H",IF($B25="","",IF(AND($C25&lt;=Hidden!CC$50,$D25&gt;=Hidden!CC$50),IF($G25="","x","y"),"")))</f>
        <v/>
      </c>
      <c r="CK25" s="41" t="str">
        <f>IF(Hidden!CD$51="Yes","H",IF($B25="","",IF(AND($C25&lt;=Hidden!CD$50,$D25&gt;=Hidden!CD$50),IF($G25="","x","y"),"")))</f>
        <v/>
      </c>
      <c r="CL25" s="37" t="str">
        <f>IF(Hidden!CE$51="Yes","H",IF($B25="","",IF(AND($C25&lt;=Hidden!CE$50,$D25&gt;=Hidden!CE$50),IF($G25="","x","y"),"")))</f>
        <v/>
      </c>
      <c r="CM25" s="37" t="str">
        <f>IF(Hidden!CF$51="Yes","H",IF($B25="","",IF(AND($C25&lt;=Hidden!CF$50,$D25&gt;=Hidden!CF$50),IF($G25="","x","y"),"")))</f>
        <v/>
      </c>
      <c r="CN25" s="37" t="str">
        <f>IF(Hidden!CG$51="Yes","H",IF($B25="","",IF(AND($C25&lt;=Hidden!CG$50,$D25&gt;=Hidden!CG$50),IF($G25="","x","y"),"")))</f>
        <v/>
      </c>
      <c r="CO25" s="40" t="str">
        <f>IF(Hidden!CH$51="Yes","H",IF($B25="","",IF(AND($C25&lt;=Hidden!CH$50,$D25&gt;=Hidden!CH$50),IF($G25="","x","y"),"")))</f>
        <v/>
      </c>
      <c r="CP25" s="44" t="str">
        <f>IF(Hidden!CI$51="Yes","H",IF($B25="","",IF(AND($C25&lt;=Hidden!CI$50,$D25&gt;=Hidden!CI$50),IF($G25="","x","y"),"")))</f>
        <v/>
      </c>
      <c r="CQ25" s="37" t="str">
        <f>IF(Hidden!CJ$51="Yes","H",IF($B25="","",IF(AND($C25&lt;=Hidden!CJ$50,$D25&gt;=Hidden!CJ$50),IF($G25="","x","y"),"")))</f>
        <v/>
      </c>
      <c r="CR25" s="37" t="str">
        <f>IF(Hidden!CK$51="Yes","H",IF($B25="","",IF(AND($C25&lt;=Hidden!CK$50,$D25&gt;=Hidden!CK$50),IF($G25="","x","y"),"")))</f>
        <v/>
      </c>
      <c r="CS25" s="37" t="str">
        <f>IF(Hidden!CL$51="Yes","H",IF($B25="","",IF(AND($C25&lt;=Hidden!CL$50,$D25&gt;=Hidden!CL$50),IF($G25="","x","y"),"")))</f>
        <v/>
      </c>
      <c r="CT25" s="45" t="str">
        <f>IF(Hidden!CM$51="Yes","H",IF($B25="","",IF(AND($C25&lt;=Hidden!CM$50,$D25&gt;=Hidden!CM$50),IF($G25="","x","y"),"")))</f>
        <v/>
      </c>
      <c r="CU25" s="41" t="str">
        <f>IF(Hidden!CN$51="Yes","H",IF($B25="","",IF(AND($C25&lt;=Hidden!CN$50,$D25&gt;=Hidden!CN$50),IF($G25="","x","y"),"")))</f>
        <v/>
      </c>
      <c r="CV25" s="37" t="str">
        <f>IF(Hidden!CO$51="Yes","H",IF($B25="","",IF(AND($C25&lt;=Hidden!CO$50,$D25&gt;=Hidden!CO$50),IF($G25="","x","y"),"")))</f>
        <v/>
      </c>
      <c r="CW25" s="37" t="str">
        <f>IF(Hidden!CP$51="Yes","H",IF($B25="","",IF(AND($C25&lt;=Hidden!CP$50,$D25&gt;=Hidden!CP$50),IF($G25="","x","y"),"")))</f>
        <v/>
      </c>
      <c r="CX25" s="37" t="str">
        <f>IF(Hidden!CQ$51="Yes","H",IF($B25="","",IF(AND($C25&lt;=Hidden!CQ$50,$D25&gt;=Hidden!CQ$50),IF($G25="","x","y"),"")))</f>
        <v/>
      </c>
      <c r="CY25" s="40" t="str">
        <f>IF(Hidden!CR$51="Yes","H",IF($B25="","",IF(AND($C25&lt;=Hidden!CR$50,$D25&gt;=Hidden!CR$50),IF($G25="","x","y"),"")))</f>
        <v/>
      </c>
      <c r="CZ25" s="44" t="str">
        <f>IF(Hidden!CS$51="Yes","H",IF($B25="","",IF(AND($C25&lt;=Hidden!CS$50,$D25&gt;=Hidden!CS$50),IF($G25="","x","y"),"")))</f>
        <v/>
      </c>
      <c r="DA25" s="37" t="str">
        <f>IF(Hidden!CT$51="Yes","H",IF($B25="","",IF(AND($C25&lt;=Hidden!CT$50,$D25&gt;=Hidden!CT$50),IF($G25="","x","y"),"")))</f>
        <v/>
      </c>
      <c r="DB25" s="37" t="str">
        <f>IF(Hidden!CU$51="Yes","H",IF($B25="","",IF(AND($C25&lt;=Hidden!CU$50,$D25&gt;=Hidden!CU$50),IF($G25="","x","y"),"")))</f>
        <v/>
      </c>
      <c r="DC25" s="37" t="str">
        <f>IF(Hidden!CV$51="Yes","H",IF($B25="","",IF(AND($C25&lt;=Hidden!CV$50,$D25&gt;=Hidden!CV$50),IF($G25="","x","y"),"")))</f>
        <v/>
      </c>
      <c r="DD25" s="45" t="str">
        <f>IF(Hidden!CW$51="Yes","H",IF($B25="","",IF(AND($C25&lt;=Hidden!CW$50,$D25&gt;=Hidden!CW$50),IF($G25="","x","y"),"")))</f>
        <v/>
      </c>
      <c r="DE25" s="41" t="str">
        <f>IF(Hidden!CX$51="Yes","H",IF($B25="","",IF(AND($C25&lt;=Hidden!CX$50,$D25&gt;=Hidden!CX$50),IF($G25="","x","y"),"")))</f>
        <v/>
      </c>
      <c r="DF25" s="37" t="str">
        <f>IF(Hidden!CY$51="Yes","H",IF($B25="","",IF(AND($C25&lt;=Hidden!CY$50,$D25&gt;=Hidden!CY$50),IF($G25="","x","y"),"")))</f>
        <v/>
      </c>
      <c r="DG25" s="37" t="str">
        <f>IF(Hidden!CZ$51="Yes","H",IF($B25="","",IF(AND($C25&lt;=Hidden!CZ$50,$D25&gt;=Hidden!CZ$50),IF($G25="","x","y"),"")))</f>
        <v/>
      </c>
      <c r="DH25" s="37" t="str">
        <f>IF(Hidden!DA$51="Yes","H",IF($B25="","",IF(AND($C25&lt;=Hidden!DA$50,$D25&gt;=Hidden!DA$50),IF($G25="","x","y"),"")))</f>
        <v/>
      </c>
      <c r="DI25" s="40" t="str">
        <f>IF(Hidden!DB$51="Yes","H",IF($B25="","",IF(AND($C25&lt;=Hidden!DB$50,$D25&gt;=Hidden!DB$50),IF($G25="","x","y"),"")))</f>
        <v/>
      </c>
      <c r="DJ25" s="44" t="str">
        <f>IF(Hidden!DC$51="Yes","H",IF($B25="","",IF(AND($C25&lt;=Hidden!DC$50,$D25&gt;=Hidden!DC$50),IF($G25="","x","y"),"")))</f>
        <v/>
      </c>
      <c r="DK25" s="37" t="str">
        <f>IF(Hidden!DD$51="Yes","H",IF($B25="","",IF(AND($C25&lt;=Hidden!DD$50,$D25&gt;=Hidden!DD$50),IF($G25="","x","y"),"")))</f>
        <v/>
      </c>
      <c r="DL25" s="37" t="str">
        <f>IF(Hidden!DE$51="Yes","H",IF($B25="","",IF(AND($C25&lt;=Hidden!DE$50,$D25&gt;=Hidden!DE$50),IF($G25="","x","y"),"")))</f>
        <v/>
      </c>
      <c r="DM25" s="37" t="str">
        <f>IF(Hidden!DF$51="Yes","H",IF($B25="","",IF(AND($C25&lt;=Hidden!DF$50,$D25&gt;=Hidden!DF$50),IF($G25="","x","y"),"")))</f>
        <v/>
      </c>
      <c r="DN25" s="45" t="str">
        <f>IF(Hidden!DG$51="Yes","H",IF($B25="","",IF(AND($C25&lt;=Hidden!DG$50,$D25&gt;=Hidden!DG$50),IF($G25="","x","y"),"")))</f>
        <v/>
      </c>
      <c r="DO25" s="41" t="str">
        <f>IF(Hidden!DH$51="Yes","H",IF($B25="","",IF(AND($C25&lt;=Hidden!DH$50,$D25&gt;=Hidden!DH$50),IF($G25="","x","y"),"")))</f>
        <v/>
      </c>
      <c r="DP25" s="37" t="str">
        <f>IF(Hidden!DI$51="Yes","H",IF($B25="","",IF(AND($C25&lt;=Hidden!DI$50,$D25&gt;=Hidden!DI$50),IF($G25="","x","y"),"")))</f>
        <v/>
      </c>
      <c r="DQ25" s="37" t="str">
        <f>IF(Hidden!DJ$51="Yes","H",IF($B25="","",IF(AND($C25&lt;=Hidden!DJ$50,$D25&gt;=Hidden!DJ$50),IF($G25="","x","y"),"")))</f>
        <v/>
      </c>
      <c r="DR25" s="37" t="str">
        <f>IF(Hidden!DK$51="Yes","H",IF($B25="","",IF(AND($C25&lt;=Hidden!DK$50,$D25&gt;=Hidden!DK$50),IF($G25="","x","y"),"")))</f>
        <v/>
      </c>
      <c r="DS25" s="40" t="str">
        <f>IF(Hidden!DL$51="Yes","H",IF($B25="","",IF(AND($C25&lt;=Hidden!DL$50,$D25&gt;=Hidden!DL$50),IF($G25="","x","y"),"")))</f>
        <v/>
      </c>
      <c r="DT25" s="44" t="str">
        <f>IF(Hidden!DM$51="Yes","H",IF($B25="","",IF(AND($C25&lt;=Hidden!DM$50,$D25&gt;=Hidden!DM$50),IF($G25="","x","y"),"")))</f>
        <v/>
      </c>
      <c r="DU25" s="37" t="str">
        <f>IF(Hidden!DN$51="Yes","H",IF($B25="","",IF(AND($C25&lt;=Hidden!DN$50,$D25&gt;=Hidden!DN$50),IF($G25="","x","y"),"")))</f>
        <v/>
      </c>
      <c r="DV25" s="37" t="str">
        <f>IF(Hidden!DO$51="Yes","H",IF($B25="","",IF(AND($C25&lt;=Hidden!DO$50,$D25&gt;=Hidden!DO$50),IF($G25="","x","y"),"")))</f>
        <v/>
      </c>
      <c r="DW25" s="37" t="str">
        <f>IF(Hidden!DP$51="Yes","H",IF($B25="","",IF(AND($C25&lt;=Hidden!DP$50,$D25&gt;=Hidden!DP$50),IF($G25="","x","y"),"")))</f>
        <v/>
      </c>
      <c r="DX25" s="45" t="str">
        <f>IF(Hidden!DQ$51="Yes","H",IF($B25="","",IF(AND($C25&lt;=Hidden!DQ$50,$D25&gt;=Hidden!DQ$50),IF($G25="","x","y"),"")))</f>
        <v/>
      </c>
      <c r="DY25" s="44" t="str">
        <f>IF(Hidden!DR$51="Yes","H",IF($B25="","",IF(AND($C25&lt;=Hidden!DR$50,$D25&gt;=Hidden!DR$50),IF($G25="","x","y"),"")))</f>
        <v/>
      </c>
      <c r="DZ25" s="37" t="str">
        <f>IF(Hidden!DS$51="Yes","H",IF($B25="","",IF(AND($C25&lt;=Hidden!DS$50,$D25&gt;=Hidden!DS$50),IF($G25="","x","y"),"")))</f>
        <v/>
      </c>
      <c r="EA25" s="37" t="str">
        <f>IF(Hidden!DT$51="Yes","H",IF($B25="","",IF(AND($C25&lt;=Hidden!DT$50,$D25&gt;=Hidden!DT$50),IF($G25="","x","y"),"")))</f>
        <v/>
      </c>
      <c r="EB25" s="37" t="str">
        <f>IF(Hidden!DU$51="Yes","H",IF($B25="","",IF(AND($C25&lt;=Hidden!DU$50,$D25&gt;=Hidden!DU$50),IF($G25="","x","y"),"")))</f>
        <v/>
      </c>
      <c r="EC25" s="45" t="str">
        <f>IF(Hidden!DV$51="Yes","H",IF($B25="","",IF(AND($C25&lt;=Hidden!DV$50,$D25&gt;=Hidden!DV$50),IF($G25="","x","y"),"")))</f>
        <v/>
      </c>
      <c r="ED25" s="41" t="str">
        <f>IF(Hidden!DW$51="Yes","H",IF($B25="","",IF(AND($C25&lt;=Hidden!DW$50,$D25&gt;=Hidden!DW$50),IF($G25="","x","y"),"")))</f>
        <v/>
      </c>
      <c r="EE25" s="37" t="str">
        <f>IF(Hidden!DX$51="Yes","H",IF($B25="","",IF(AND($C25&lt;=Hidden!DX$50,$D25&gt;=Hidden!DX$50),IF($G25="","x","y"),"")))</f>
        <v/>
      </c>
      <c r="EF25" s="37" t="str">
        <f>IF(Hidden!DY$51="Yes","H",IF($B25="","",IF(AND($C25&lt;=Hidden!DY$50,$D25&gt;=Hidden!DY$50),IF($G25="","x","y"),"")))</f>
        <v/>
      </c>
      <c r="EG25" s="37" t="str">
        <f>IF(Hidden!DZ$51="Yes","H",IF($B25="","",IF(AND($C25&lt;=Hidden!DZ$50,$D25&gt;=Hidden!DZ$50),IF($G25="","x","y"),"")))</f>
        <v/>
      </c>
      <c r="EH25" s="38" t="str">
        <f>IF(Hidden!EA$51="Yes","H",IF($B25="","",IF(AND($C25&lt;=Hidden!EA$50,$D25&gt;=Hidden!EA$50),IF($G25="","x","y"),"")))</f>
        <v/>
      </c>
      <c r="EI25" s="41" t="str">
        <f>IF(Hidden!EB$51="Yes","H",IF($B25="","",IF(AND($C25&lt;=Hidden!EB$50,$D25&gt;=Hidden!EB$50),IF($G25="","x","y"),"")))</f>
        <v/>
      </c>
      <c r="EJ25" s="37" t="str">
        <f>IF(Hidden!EC$51="Yes","H",IF($B25="","",IF(AND($C25&lt;=Hidden!EC$50,$D25&gt;=Hidden!EC$50),IF($G25="","x","y"),"")))</f>
        <v/>
      </c>
      <c r="EK25" s="37" t="str">
        <f>IF(Hidden!ED$51="Yes","H",IF($B25="","",IF(AND($C25&lt;=Hidden!ED$50,$D25&gt;=Hidden!ED$50),IF($G25="","x","y"),"")))</f>
        <v/>
      </c>
      <c r="EL25" s="37" t="str">
        <f>IF(Hidden!EE$51="Yes","H",IF($B25="","",IF(AND($C25&lt;=Hidden!EE$50,$D25&gt;=Hidden!EE$50),IF($G25="","x","y"),"")))</f>
        <v/>
      </c>
      <c r="EM25" s="38" t="str">
        <f>IF(Hidden!EF$51="Yes","H",IF($B25="","",IF(AND($C25&lt;=Hidden!EF$50,$D25&gt;=Hidden!EF$50),IF($G25="","x","y"),"")))</f>
        <v/>
      </c>
      <c r="EN25" s="41" t="str">
        <f>IF(Hidden!EG$51="Yes","H",IF($B25="","",IF(AND($C25&lt;=Hidden!EG$50,$D25&gt;=Hidden!EG$50),IF($G25="","x","y"),"")))</f>
        <v/>
      </c>
      <c r="EO25" s="37" t="str">
        <f>IF(Hidden!EH$51="Yes","H",IF($B25="","",IF(AND($C25&lt;=Hidden!EH$50,$D25&gt;=Hidden!EH$50),IF($G25="","x","y"),"")))</f>
        <v/>
      </c>
      <c r="EP25" s="37" t="str">
        <f>IF(Hidden!EI$51="Yes","H",IF($B25="","",IF(AND($C25&lt;=Hidden!EI$50,$D25&gt;=Hidden!EI$50),IF($G25="","x","y"),"")))</f>
        <v/>
      </c>
      <c r="EQ25" s="37" t="str">
        <f>IF(Hidden!EJ$51="Yes","H",IF($B25="","",IF(AND($C25&lt;=Hidden!EJ$50,$D25&gt;=Hidden!EJ$50),IF($G25="","x","y"),"")))</f>
        <v/>
      </c>
      <c r="ER25" s="38" t="str">
        <f>IF(Hidden!EK$51="Yes","H",IF($B25="","",IF(AND($C25&lt;=Hidden!EK$50,$D25&gt;=Hidden!EK$50),IF($G25="","x","y"),"")))</f>
        <v/>
      </c>
      <c r="ES25" s="41" t="str">
        <f>IF(Hidden!EL$51="Yes","H",IF($B25="","",IF(AND($C25&lt;=Hidden!EL$50,$D25&gt;=Hidden!EL$50),IF($G25="","x","y"),"")))</f>
        <v/>
      </c>
      <c r="ET25" s="37" t="str">
        <f>IF(Hidden!EM$51="Yes","H",IF($B25="","",IF(AND($C25&lt;=Hidden!EM$50,$D25&gt;=Hidden!EM$50),IF($G25="","x","y"),"")))</f>
        <v/>
      </c>
      <c r="EU25" s="37" t="str">
        <f>IF(Hidden!EN$51="Yes","H",IF($B25="","",IF(AND($C25&lt;=Hidden!EN$50,$D25&gt;=Hidden!EN$50),IF($G25="","x","y"),"")))</f>
        <v/>
      </c>
      <c r="EV25" s="37" t="str">
        <f>IF(Hidden!EO$51="Yes","H",IF($B25="","",IF(AND($C25&lt;=Hidden!EO$50,$D25&gt;=Hidden!EO$50),IF($G25="","x","y"),"")))</f>
        <v/>
      </c>
      <c r="EW25" s="38" t="str">
        <f>IF(Hidden!EP$51="Yes","H",IF($B25="","",IF(AND($C25&lt;=Hidden!EP$50,$D25&gt;=Hidden!EP$50),IF($G25="","x","y"),"")))</f>
        <v/>
      </c>
      <c r="EX25" s="41" t="str">
        <f>IF(Hidden!EQ$51="Yes","H",IF($B25="","",IF(AND($C25&lt;=Hidden!EQ$50,$D25&gt;=Hidden!EQ$50),IF($G25="","x","y"),"")))</f>
        <v/>
      </c>
      <c r="EY25" s="37" t="str">
        <f>IF(Hidden!ER$51="Yes","H",IF($B25="","",IF(AND($C25&lt;=Hidden!ER$50,$D25&gt;=Hidden!ER$50),IF($G25="","x","y"),"")))</f>
        <v/>
      </c>
      <c r="EZ25" s="37" t="str">
        <f>IF(Hidden!ES$51="Yes","H",IF($B25="","",IF(AND($C25&lt;=Hidden!ES$50,$D25&gt;=Hidden!ES$50),IF($G25="","x","y"),"")))</f>
        <v/>
      </c>
      <c r="FA25" s="37" t="str">
        <f>IF(Hidden!ET$51="Yes","H",IF($B25="","",IF(AND($C25&lt;=Hidden!ET$50,$D25&gt;=Hidden!ET$50),IF($G25="","x","y"),"")))</f>
        <v/>
      </c>
      <c r="FB25" s="38" t="str">
        <f>IF(Hidden!EU$51="Yes","H",IF($B25="","",IF(AND($C25&lt;=Hidden!EU$50,$D25&gt;=Hidden!EU$50),IF($G25="","x","y"),"")))</f>
        <v/>
      </c>
      <c r="FC25" s="41" t="str">
        <f>IF(Hidden!EV$51="Yes","H",IF($B25="","",IF(AND($C25&lt;=Hidden!EV$50,$D25&gt;=Hidden!EV$50),IF($G25="","x","y"),"")))</f>
        <v/>
      </c>
      <c r="FD25" s="37" t="str">
        <f>IF(Hidden!EW$51="Yes","H",IF($B25="","",IF(AND($C25&lt;=Hidden!EW$50,$D25&gt;=Hidden!EW$50),IF($G25="","x","y"),"")))</f>
        <v/>
      </c>
      <c r="FE25" s="37" t="str">
        <f>IF(Hidden!EX$51="Yes","H",IF($B25="","",IF(AND($C25&lt;=Hidden!EX$50,$D25&gt;=Hidden!EX$50),IF($G25="","x","y"),"")))</f>
        <v/>
      </c>
      <c r="FF25" s="37" t="str">
        <f>IF(Hidden!EY$51="Yes","H",IF($B25="","",IF(AND($C25&lt;=Hidden!EY$50,$D25&gt;=Hidden!EY$50),IF($G25="","x","y"),"")))</f>
        <v/>
      </c>
      <c r="FG25" s="38" t="str">
        <f>IF(Hidden!EZ$51="Yes","H",IF($B25="","",IF(AND($C25&lt;=Hidden!EZ$50,$D25&gt;=Hidden!EZ$50),IF($G25="","x","y"),"")))</f>
        <v/>
      </c>
      <c r="FH25" s="41" t="str">
        <f>IF(Hidden!FA$51="Yes","H",IF($B25="","",IF(AND($C25&lt;=Hidden!FA$50,$D25&gt;=Hidden!FA$50),IF($G25="","x","y"),"")))</f>
        <v/>
      </c>
      <c r="FI25" s="37" t="str">
        <f>IF(Hidden!FB$51="Yes","H",IF($B25="","",IF(AND($C25&lt;=Hidden!FB$50,$D25&gt;=Hidden!FB$50),IF($G25="","x","y"),"")))</f>
        <v/>
      </c>
      <c r="FJ25" s="37" t="str">
        <f>IF(Hidden!FC$51="Yes","H",IF($B25="","",IF(AND($C25&lt;=Hidden!FC$50,$D25&gt;=Hidden!FC$50),IF($G25="","x","y"),"")))</f>
        <v/>
      </c>
      <c r="FK25" s="37" t="str">
        <f>IF(Hidden!FD$51="Yes","H",IF($B25="","",IF(AND($C25&lt;=Hidden!FD$50,$D25&gt;=Hidden!FD$50),IF($G25="","x","y"),"")))</f>
        <v/>
      </c>
      <c r="FL25" s="38" t="str">
        <f>IF(Hidden!FE$51="Yes","H",IF($B25="","",IF(AND($C25&lt;=Hidden!FE$50,$D25&gt;=Hidden!FE$50),IF($G25="","x","y"),"")))</f>
        <v/>
      </c>
      <c r="FM25" s="41" t="str">
        <f>IF(Hidden!FF$51="Yes","H",IF($B25="","",IF(AND($C25&lt;=Hidden!FF$50,$D25&gt;=Hidden!FF$50),IF($G25="","x","y"),"")))</f>
        <v/>
      </c>
      <c r="FN25" s="37" t="str">
        <f>IF(Hidden!FG$51="Yes","H",IF($B25="","",IF(AND($C25&lt;=Hidden!FG$50,$D25&gt;=Hidden!FG$50),IF($G25="","x","y"),"")))</f>
        <v/>
      </c>
      <c r="FO25" s="37" t="str">
        <f>IF(Hidden!FH$51="Yes","H",IF($B25="","",IF(AND($C25&lt;=Hidden!FH$50,$D25&gt;=Hidden!FH$50),IF($G25="","x","y"),"")))</f>
        <v/>
      </c>
      <c r="FP25" s="37" t="str">
        <f>IF(Hidden!FI$51="Yes","H",IF($B25="","",IF(AND($C25&lt;=Hidden!FI$50,$D25&gt;=Hidden!FI$50),IF($G25="","x","y"),"")))</f>
        <v/>
      </c>
      <c r="FQ25" s="38" t="str">
        <f>IF(Hidden!FJ$51="Yes","H",IF($B25="","",IF(AND($C25&lt;=Hidden!FJ$50,$D25&gt;=Hidden!FJ$50),IF($G25="","x","y"),"")))</f>
        <v/>
      </c>
      <c r="FR25" s="41" t="str">
        <f>IF(Hidden!FK$51="Yes","H",IF($B25="","",IF(AND($C25&lt;=Hidden!FK$50,$D25&gt;=Hidden!FK$50),IF($G25="","x","y"),"")))</f>
        <v/>
      </c>
      <c r="FS25" s="37" t="str">
        <f>IF(Hidden!FL$51="Yes","H",IF($B25="","",IF(AND($C25&lt;=Hidden!FL$50,$D25&gt;=Hidden!FL$50),IF($G25="","x","y"),"")))</f>
        <v/>
      </c>
      <c r="FT25" s="37" t="str">
        <f>IF(Hidden!FM$51="Yes","H",IF($B25="","",IF(AND($C25&lt;=Hidden!FM$50,$D25&gt;=Hidden!FM$50),IF($G25="","x","y"),"")))</f>
        <v/>
      </c>
      <c r="FU25" s="37" t="str">
        <f>IF(Hidden!FN$51="Yes","H",IF($B25="","",IF(AND($C25&lt;=Hidden!FN$50,$D25&gt;=Hidden!FN$50),IF($G25="","x","y"),"")))</f>
        <v/>
      </c>
      <c r="FV25" s="38" t="str">
        <f>IF(Hidden!FO$51="Yes","H",IF($B25="","",IF(AND($C25&lt;=Hidden!FO$50,$D25&gt;=Hidden!FO$50),IF($G25="","x","y"),"")))</f>
        <v/>
      </c>
      <c r="FW25" s="41" t="str">
        <f>IF(Hidden!FP$51="Yes","H",IF($B25="","",IF(AND($C25&lt;=Hidden!FP$50,$D25&gt;=Hidden!FP$50),IF($G25="","x","y"),"")))</f>
        <v/>
      </c>
      <c r="FX25" s="37" t="str">
        <f>IF(Hidden!FQ$51="Yes","H",IF($B25="","",IF(AND($C25&lt;=Hidden!FQ$50,$D25&gt;=Hidden!FQ$50),IF($G25="","x","y"),"")))</f>
        <v/>
      </c>
      <c r="FY25" s="37" t="str">
        <f>IF(Hidden!FR$51="Yes","H",IF($B25="","",IF(AND($C25&lt;=Hidden!FR$50,$D25&gt;=Hidden!FR$50),IF($G25="","x","y"),"")))</f>
        <v/>
      </c>
      <c r="FZ25" s="37" t="str">
        <f>IF(Hidden!FS$51="Yes","H",IF($B25="","",IF(AND($C25&lt;=Hidden!FS$50,$D25&gt;=Hidden!FS$50),IF($G25="","x","y"),"")))</f>
        <v/>
      </c>
      <c r="GA25" s="38" t="str">
        <f>IF(Hidden!FT$51="Yes","H",IF($B25="","",IF(AND($C25&lt;=Hidden!FT$50,$D25&gt;=Hidden!FT$50),IF($G25="","x","y"),"")))</f>
        <v/>
      </c>
      <c r="GB25" s="41" t="str">
        <f>IF(Hidden!FU$51="Yes","H",IF($B25="","",IF(AND($C25&lt;=Hidden!FU$50,$D25&gt;=Hidden!FU$50),IF($G25="","x","y"),"")))</f>
        <v/>
      </c>
      <c r="GC25" s="37" t="str">
        <f>IF(Hidden!FV$51="Yes","H",IF($B25="","",IF(AND($C25&lt;=Hidden!FV$50,$D25&gt;=Hidden!FV$50),IF($G25="","x","y"),"")))</f>
        <v/>
      </c>
      <c r="GD25" s="37" t="str">
        <f>IF(Hidden!FW$51="Yes","H",IF($B25="","",IF(AND($C25&lt;=Hidden!FW$50,$D25&gt;=Hidden!FW$50),IF($G25="","x","y"),"")))</f>
        <v/>
      </c>
      <c r="GE25" s="37" t="str">
        <f>IF(Hidden!FX$51="Yes","H",IF($B25="","",IF(AND($C25&lt;=Hidden!FX$50,$D25&gt;=Hidden!FX$50),IF($G25="","x","y"),"")))</f>
        <v/>
      </c>
      <c r="GF25" s="38" t="str">
        <f>IF(Hidden!FY$51="Yes","H",IF($B25="","",IF(AND($C25&lt;=Hidden!FY$50,$D25&gt;=Hidden!FY$50),IF($G25="","x","y"),"")))</f>
        <v/>
      </c>
      <c r="GG25" s="41" t="str">
        <f>IF(Hidden!FZ$51="Yes","H",IF($B25="","",IF(AND($C25&lt;=Hidden!FZ$50,$D25&gt;=Hidden!FZ$50),IF($G25="","x","y"),"")))</f>
        <v/>
      </c>
      <c r="GH25" s="37" t="str">
        <f>IF(Hidden!GA$51="Yes","H",IF($B25="","",IF(AND($C25&lt;=Hidden!GA$50,$D25&gt;=Hidden!GA$50),IF($G25="","x","y"),"")))</f>
        <v/>
      </c>
      <c r="GI25" s="37" t="str">
        <f>IF(Hidden!GB$51="Yes","H",IF($B25="","",IF(AND($C25&lt;=Hidden!GB$50,$D25&gt;=Hidden!GB$50),IF($G25="","x","y"),"")))</f>
        <v/>
      </c>
      <c r="GJ25" s="37" t="str">
        <f>IF(Hidden!GC$51="Yes","H",IF($B25="","",IF(AND($C25&lt;=Hidden!GC$50,$D25&gt;=Hidden!GC$50),IF($G25="","x","y"),"")))</f>
        <v/>
      </c>
      <c r="GK25" s="38" t="str">
        <f>IF(Hidden!GD$51="Yes","H",IF($B25="","",IF(AND($C25&lt;=Hidden!GD$50,$D25&gt;=Hidden!GD$50),IF($G25="","x","y"),"")))</f>
        <v/>
      </c>
      <c r="GL25" s="41" t="str">
        <f>IF(Hidden!GE$51="Yes","H",IF($B25="","",IF(AND($C25&lt;=Hidden!GE$50,$D25&gt;=Hidden!GE$50),IF($G25="","x","y"),"")))</f>
        <v/>
      </c>
      <c r="GM25" s="37" t="str">
        <f>IF(Hidden!GF$51="Yes","H",IF($B25="","",IF(AND($C25&lt;=Hidden!GF$50,$D25&gt;=Hidden!GF$50),IF($G25="","x","y"),"")))</f>
        <v/>
      </c>
      <c r="GN25" s="37" t="str">
        <f>IF(Hidden!GG$51="Yes","H",IF($B25="","",IF(AND($C25&lt;=Hidden!GG$50,$D25&gt;=Hidden!GG$50),IF($G25="","x","y"),"")))</f>
        <v/>
      </c>
      <c r="GO25" s="37" t="str">
        <f>IF(Hidden!GH$51="Yes","H",IF($B25="","",IF(AND($C25&lt;=Hidden!GH$50,$D25&gt;=Hidden!GH$50),IF($G25="","x","y"),"")))</f>
        <v/>
      </c>
      <c r="GP25" s="38" t="str">
        <f>IF(Hidden!GI$51="Yes","H",IF($B25="","",IF(AND($C25&lt;=Hidden!GI$50,$D25&gt;=Hidden!GI$50),IF($G25="","x","y"),"")))</f>
        <v/>
      </c>
      <c r="GQ25" s="41" t="str">
        <f>IF(Hidden!GJ$51="Yes","H",IF($B25="","",IF(AND($C25&lt;=Hidden!GJ$50,$D25&gt;=Hidden!GJ$50),IF($G25="","x","y"),"")))</f>
        <v/>
      </c>
      <c r="GR25" s="37" t="str">
        <f>IF(Hidden!GK$51="Yes","H",IF($B25="","",IF(AND($C25&lt;=Hidden!GK$50,$D25&gt;=Hidden!GK$50),IF($G25="","x","y"),"")))</f>
        <v/>
      </c>
      <c r="GS25" s="37" t="str">
        <f>IF(Hidden!GL$51="Yes","H",IF($B25="","",IF(AND($C25&lt;=Hidden!GL$50,$D25&gt;=Hidden!GL$50),IF($G25="","x","y"),"")))</f>
        <v/>
      </c>
      <c r="GT25" s="37" t="str">
        <f>IF(Hidden!GM$51="Yes","H",IF($B25="","",IF(AND($C25&lt;=Hidden!GM$50,$D25&gt;=Hidden!GM$50),IF($G25="","x","y"),"")))</f>
        <v/>
      </c>
      <c r="GU25" s="38" t="str">
        <f>IF(Hidden!GN$51="Yes","H",IF($B25="","",IF(AND($C25&lt;=Hidden!GN$50,$D25&gt;=Hidden!GN$50),IF($G25="","x","y"),"")))</f>
        <v/>
      </c>
      <c r="GV25" s="41" t="str">
        <f>IF(Hidden!GO$51="Yes","H",IF($B25="","",IF(AND($C25&lt;=Hidden!GO$50,$D25&gt;=Hidden!GO$50),IF($G25="","x","y"),"")))</f>
        <v/>
      </c>
      <c r="GW25" s="37" t="str">
        <f>IF(Hidden!GP$51="Yes","H",IF($B25="","",IF(AND($C25&lt;=Hidden!GP$50,$D25&gt;=Hidden!GP$50),IF($G25="","x","y"),"")))</f>
        <v/>
      </c>
      <c r="GX25" s="37" t="str">
        <f>IF(Hidden!GQ$51="Yes","H",IF($B25="","",IF(AND($C25&lt;=Hidden!GQ$50,$D25&gt;=Hidden!GQ$50),IF($G25="","x","y"),"")))</f>
        <v/>
      </c>
      <c r="GY25" s="37" t="str">
        <f>IF(Hidden!GR$51="Yes","H",IF($B25="","",IF(AND($C25&lt;=Hidden!GR$50,$D25&gt;=Hidden!GR$50),IF($G25="","x","y"),"")))</f>
        <v/>
      </c>
      <c r="GZ25" s="38" t="str">
        <f>IF(Hidden!GS$51="Yes","H",IF($B25="","",IF(AND($C25&lt;=Hidden!GS$50,$D25&gt;=Hidden!GS$50),IF($G25="","x","y"),"")))</f>
        <v/>
      </c>
      <c r="HA25" s="41" t="str">
        <f>IF(Hidden!GT$51="Yes","H",IF($B25="","",IF(AND($C25&lt;=Hidden!GT$50,$D25&gt;=Hidden!GT$50),IF($G25="","x","y"),"")))</f>
        <v/>
      </c>
      <c r="HB25" s="37" t="str">
        <f>IF(Hidden!GU$51="Yes","H",IF($B25="","",IF(AND($C25&lt;=Hidden!GU$50,$D25&gt;=Hidden!GU$50),IF($G25="","x","y"),"")))</f>
        <v/>
      </c>
      <c r="HC25" s="37" t="str">
        <f>IF(Hidden!GV$51="Yes","H",IF($B25="","",IF(AND($C25&lt;=Hidden!GV$50,$D25&gt;=Hidden!GV$50),IF($G25="","x","y"),"")))</f>
        <v/>
      </c>
      <c r="HD25" s="37" t="str">
        <f>IF(Hidden!GW$51="Yes","H",IF($B25="","",IF(AND($C25&lt;=Hidden!GW$50,$D25&gt;=Hidden!GW$50),IF($G25="","x","y"),"")))</f>
        <v/>
      </c>
      <c r="HE25" s="38" t="str">
        <f>IF(Hidden!GX$51="Yes","H",IF($B25="","",IF(AND($C25&lt;=Hidden!GX$50,$D25&gt;=Hidden!GX$50),IF($G25="","x","y"),"")))</f>
        <v/>
      </c>
      <c r="HF25" s="41" t="str">
        <f>IF(Hidden!GY$51="Yes","H",IF($B25="","",IF(AND($C25&lt;=Hidden!GY$50,$D25&gt;=Hidden!GY$50),IF($G25="","x","y"),"")))</f>
        <v/>
      </c>
      <c r="HG25" s="37" t="str">
        <f>IF(Hidden!GZ$51="Yes","H",IF($B25="","",IF(AND($C25&lt;=Hidden!GZ$50,$D25&gt;=Hidden!GZ$50),IF($G25="","x","y"),"")))</f>
        <v/>
      </c>
      <c r="HH25" s="37" t="str">
        <f>IF(Hidden!HA$51="Yes","H",IF($B25="","",IF(AND($C25&lt;=Hidden!HA$50,$D25&gt;=Hidden!HA$50),IF($G25="","x","y"),"")))</f>
        <v/>
      </c>
      <c r="HI25" s="37" t="str">
        <f>IF(Hidden!HB$51="Yes","H",IF($B25="","",IF(AND($C25&lt;=Hidden!HB$50,$D25&gt;=Hidden!HB$50),IF($G25="","x","y"),"")))</f>
        <v/>
      </c>
      <c r="HJ25" s="38" t="str">
        <f>IF(Hidden!HC$51="Yes","H",IF($B25="","",IF(AND($C25&lt;=Hidden!HC$50,$D25&gt;=Hidden!HC$50),IF($G25="","x","y"),"")))</f>
        <v/>
      </c>
      <c r="HK25" s="41" t="str">
        <f>IF(Hidden!HD$51="Yes","H",IF($B25="","",IF(AND($C25&lt;=Hidden!HD$50,$D25&gt;=Hidden!HD$50),IF($G25="","x","y"),"")))</f>
        <v/>
      </c>
      <c r="HL25" s="37" t="str">
        <f>IF(Hidden!HE$51="Yes","H",IF($B25="","",IF(AND($C25&lt;=Hidden!HE$50,$D25&gt;=Hidden!HE$50),IF($G25="","x","y"),"")))</f>
        <v/>
      </c>
      <c r="HM25" s="37" t="str">
        <f>IF(Hidden!HF$51="Yes","H",IF($B25="","",IF(AND($C25&lt;=Hidden!HF$50,$D25&gt;=Hidden!HF$50),IF($G25="","x","y"),"")))</f>
        <v/>
      </c>
      <c r="HN25" s="37" t="str">
        <f>IF(Hidden!HG$51="Yes","H",IF($B25="","",IF(AND($C25&lt;=Hidden!HG$50,$D25&gt;=Hidden!HG$50),IF($G25="","x","y"),"")))</f>
        <v/>
      </c>
      <c r="HO25" s="38" t="str">
        <f>IF(Hidden!HH$51="Yes","H",IF($B25="","",IF(AND($C25&lt;=Hidden!HH$50,$D25&gt;=Hidden!HH$50),IF($G25="","x","y"),"")))</f>
        <v/>
      </c>
      <c r="HP25" s="41" t="str">
        <f>IF(Hidden!HI$51="Yes","H",IF($B25="","",IF(AND($C25&lt;=Hidden!HI$50,$D25&gt;=Hidden!HI$50),IF($G25="","x","y"),"")))</f>
        <v/>
      </c>
      <c r="HQ25" s="37" t="str">
        <f>IF(Hidden!HJ$51="Yes","H",IF($B25="","",IF(AND($C25&lt;=Hidden!HJ$50,$D25&gt;=Hidden!HJ$50),IF($G25="","x","y"),"")))</f>
        <v/>
      </c>
      <c r="HR25" s="37" t="str">
        <f>IF(Hidden!HK$51="Yes","H",IF($B25="","",IF(AND($C25&lt;=Hidden!HK$50,$D25&gt;=Hidden!HK$50),IF($G25="","x","y"),"")))</f>
        <v/>
      </c>
      <c r="HS25" s="37" t="str">
        <f>IF(Hidden!HL$51="Yes","H",IF($B25="","",IF(AND($C25&lt;=Hidden!HL$50,$D25&gt;=Hidden!HL$50),IF($G25="","x","y"),"")))</f>
        <v/>
      </c>
      <c r="HT25" s="38" t="str">
        <f>IF(Hidden!HM$51="Yes","H",IF($B25="","",IF(AND($C25&lt;=Hidden!HM$50,$D25&gt;=Hidden!HM$50),IF($G25="","x","y"),"")))</f>
        <v/>
      </c>
      <c r="HU25" s="41" t="str">
        <f>IF(Hidden!HN$51="Yes","H",IF($B25="","",IF(AND($C25&lt;=Hidden!HN$50,$D25&gt;=Hidden!HN$50),IF($G25="","x","y"),"")))</f>
        <v/>
      </c>
      <c r="HV25" s="37" t="str">
        <f>IF(Hidden!HO$51="Yes","H",IF($B25="","",IF(AND($C25&lt;=Hidden!HO$50,$D25&gt;=Hidden!HO$50),IF($G25="","x","y"),"")))</f>
        <v/>
      </c>
      <c r="HW25" s="37" t="str">
        <f>IF(Hidden!HP$51="Yes","H",IF($B25="","",IF(AND($C25&lt;=Hidden!HP$50,$D25&gt;=Hidden!HP$50),IF($G25="","x","y"),"")))</f>
        <v/>
      </c>
      <c r="HX25" s="37" t="str">
        <f>IF(Hidden!HQ$51="Yes","H",IF($B25="","",IF(AND($C25&lt;=Hidden!HQ$50,$D25&gt;=Hidden!HQ$50),IF($G25="","x","y"),"")))</f>
        <v/>
      </c>
      <c r="HY25" s="38" t="str">
        <f>IF(Hidden!HR$51="Yes","H",IF($B25="","",IF(AND($C25&lt;=Hidden!HR$50,$D25&gt;=Hidden!HR$50),IF($G25="","x","y"),"")))</f>
        <v/>
      </c>
      <c r="HZ25" s="41" t="str">
        <f>IF(Hidden!HS$51="Yes","H",IF($B25="","",IF(AND($C25&lt;=Hidden!HS$50,$D25&gt;=Hidden!HS$50),IF($G25="","x","y"),"")))</f>
        <v/>
      </c>
      <c r="IA25" s="37" t="str">
        <f>IF(Hidden!HT$51="Yes","H",IF($B25="","",IF(AND($C25&lt;=Hidden!HT$50,$D25&gt;=Hidden!HT$50),IF($G25="","x","y"),"")))</f>
        <v/>
      </c>
      <c r="IB25" s="37" t="str">
        <f>IF(Hidden!HU$51="Yes","H",IF($B25="","",IF(AND($C25&lt;=Hidden!HU$50,$D25&gt;=Hidden!HU$50),IF($G25="","x","y"),"")))</f>
        <v/>
      </c>
      <c r="IC25" s="37" t="str">
        <f>IF(Hidden!HV$51="Yes","H",IF($B25="","",IF(AND($C25&lt;=Hidden!HV$50,$D25&gt;=Hidden!HV$50),IF($G25="","x","y"),"")))</f>
        <v/>
      </c>
      <c r="ID25" s="38" t="str">
        <f>IF(Hidden!HW$51="Yes","H",IF($B25="","",IF(AND($C25&lt;=Hidden!HW$50,$D25&gt;=Hidden!HW$50),IF($G25="","x","y"),"")))</f>
        <v/>
      </c>
      <c r="IE25" s="41" t="str">
        <f>IF(Hidden!HX$51="Yes","H",IF($B25="","",IF(AND($C25&lt;=Hidden!HX$50,$D25&gt;=Hidden!HX$50),IF($G25="","x","y"),"")))</f>
        <v/>
      </c>
      <c r="IF25" s="37" t="str">
        <f>IF(Hidden!HY$51="Yes","H",IF($B25="","",IF(AND($C25&lt;=Hidden!HY$50,$D25&gt;=Hidden!HY$50),IF($G25="","x","y"),"")))</f>
        <v/>
      </c>
      <c r="IG25" s="37" t="str">
        <f>IF(Hidden!HZ$51="Yes","H",IF($B25="","",IF(AND($C25&lt;=Hidden!HZ$50,$D25&gt;=Hidden!HZ$50),IF($G25="","x","y"),"")))</f>
        <v/>
      </c>
      <c r="IH25" s="37" t="str">
        <f>IF(Hidden!IA$51="Yes","H",IF($B25="","",IF(AND($C25&lt;=Hidden!IA$50,$D25&gt;=Hidden!IA$50),IF($G25="","x","y"),"")))</f>
        <v/>
      </c>
      <c r="II25" s="38" t="str">
        <f>IF(Hidden!IB$51="Yes","H",IF($B25="","",IF(AND($C25&lt;=Hidden!IB$50,$D25&gt;=Hidden!IB$50),IF($G25="","x","y"),"")))</f>
        <v/>
      </c>
      <c r="IJ25" s="41" t="str">
        <f>IF(Hidden!IC$51="Yes","H",IF($B25="","",IF(AND($C25&lt;=Hidden!IC$50,$D25&gt;=Hidden!IC$50),IF($G25="","x","y"),"")))</f>
        <v/>
      </c>
      <c r="IK25" s="37" t="str">
        <f>IF(Hidden!ID$51="Yes","H",IF($B25="","",IF(AND($C25&lt;=Hidden!ID$50,$D25&gt;=Hidden!ID$50),IF($G25="","x","y"),"")))</f>
        <v/>
      </c>
      <c r="IL25" s="37" t="str">
        <f>IF(Hidden!IE$51="Yes","H",IF($B25="","",IF(AND($C25&lt;=Hidden!IE$50,$D25&gt;=Hidden!IE$50),IF($G25="","x","y"),"")))</f>
        <v/>
      </c>
      <c r="IM25" s="37" t="str">
        <f>IF(Hidden!IF$51="Yes","H",IF($B25="","",IF(AND($C25&lt;=Hidden!IF$50,$D25&gt;=Hidden!IF$50),IF($G25="","x","y"),"")))</f>
        <v/>
      </c>
      <c r="IN25" s="38" t="str">
        <f>IF(Hidden!IG$51="Yes","H",IF($B25="","",IF(AND($C25&lt;=Hidden!IG$50,$D25&gt;=Hidden!IG$50),IF($G25="","x","y"),"")))</f>
        <v/>
      </c>
      <c r="IO25" s="41" t="str">
        <f>IF(Hidden!IH$51="Yes","H",IF($B25="","",IF(AND($C25&lt;=Hidden!IH$50,$D25&gt;=Hidden!IH$50),IF($G25="","x","y"),"")))</f>
        <v/>
      </c>
      <c r="IP25" s="37" t="str">
        <f>IF(Hidden!II$51="Yes","H",IF($B25="","",IF(AND($C25&lt;=Hidden!II$50,$D25&gt;=Hidden!II$50),IF($G25="","x","y"),"")))</f>
        <v/>
      </c>
      <c r="IQ25" s="37" t="str">
        <f>IF(Hidden!IJ$51="Yes","H",IF($B25="","",IF(AND($C25&lt;=Hidden!IJ$50,$D25&gt;=Hidden!IJ$50),IF($G25="","x","y"),"")))</f>
        <v/>
      </c>
      <c r="IR25" s="37" t="str">
        <f>IF(Hidden!IK$51="Yes","H",IF($B25="","",IF(AND($C25&lt;=Hidden!IK$50,$D25&gt;=Hidden!IK$50),IF($G25="","x","y"),"")))</f>
        <v/>
      </c>
      <c r="IS25" s="38" t="str">
        <f>IF(Hidden!IL$51="Yes","H",IF($B25="","",IF(AND($C25&lt;=Hidden!IL$50,$D25&gt;=Hidden!IL$50),IF($G25="","x","y"),"")))</f>
        <v/>
      </c>
      <c r="IT25" s="41" t="str">
        <f>IF(Hidden!IM$51="Yes","H",IF($B25="","",IF(AND($C25&lt;=Hidden!IM$50,$D25&gt;=Hidden!IM$50),IF($G25="","x","y"),"")))</f>
        <v/>
      </c>
      <c r="IU25" s="37" t="str">
        <f>IF(Hidden!IN$51="Yes","H",IF($B25="","",IF(AND($C25&lt;=Hidden!IN$50,$D25&gt;=Hidden!IN$50),IF($G25="","x","y"),"")))</f>
        <v/>
      </c>
      <c r="IV25" s="37" t="str">
        <f>IF(Hidden!IO$51="Yes","H",IF($B25="","",IF(AND($C25&lt;=Hidden!IO$50,$D25&gt;=Hidden!IO$50),IF($G25="","x","y"),"")))</f>
        <v/>
      </c>
      <c r="IW25" s="37" t="str">
        <f>IF(Hidden!IP$51="Yes","H",IF($B25="","",IF(AND($C25&lt;=Hidden!IP$50,$D25&gt;=Hidden!IP$50),IF($G25="","x","y"),"")))</f>
        <v/>
      </c>
      <c r="IX25" s="38" t="str">
        <f>IF(Hidden!IQ$51="Yes","H",IF($B25="","",IF(AND($C25&lt;=Hidden!IQ$50,$D25&gt;=Hidden!IQ$50),IF($G25="","x","y"),"")))</f>
        <v/>
      </c>
      <c r="IY25" s="41" t="str">
        <f>IF(Hidden!IR$51="Yes","H",IF($B25="","",IF(AND($C25&lt;=Hidden!IR$50,$D25&gt;=Hidden!IR$50),IF($G25="","x","y"),"")))</f>
        <v/>
      </c>
      <c r="IZ25" s="37" t="str">
        <f>IF(Hidden!IS$51="Yes","H",IF($B25="","",IF(AND($C25&lt;=Hidden!IS$50,$D25&gt;=Hidden!IS$50),IF($G25="","x","y"),"")))</f>
        <v/>
      </c>
      <c r="JA25" s="37" t="str">
        <f>IF(Hidden!IT$51="Yes","H",IF($B25="","",IF(AND($C25&lt;=Hidden!IT$50,$D25&gt;=Hidden!IT$50),IF($G25="","x","y"),"")))</f>
        <v/>
      </c>
      <c r="JB25" s="37" t="str">
        <f>IF(Hidden!IU$51="Yes","H",IF($B25="","",IF(AND($C25&lt;=Hidden!IU$50,$D25&gt;=Hidden!IU$50),IF($G25="","x","y"),"")))</f>
        <v/>
      </c>
      <c r="JC25" s="38" t="str">
        <f>IF(Hidden!IV$51="Yes","H",IF($B25="","",IF(AND($C25&lt;=Hidden!IV$50,$D25&gt;=Hidden!IV$50),IF($G25="","x","y"),"")))</f>
        <v/>
      </c>
      <c r="JD25" s="41" t="str">
        <f>IF(Hidden!IW$51="Yes","H",IF($B25="","",IF(AND($C25&lt;=Hidden!IW$50,$D25&gt;=Hidden!IW$50),IF($G25="","x","y"),"")))</f>
        <v/>
      </c>
      <c r="JE25" s="37" t="str">
        <f>IF(Hidden!IX$51="Yes","H",IF($B25="","",IF(AND($C25&lt;=Hidden!IX$50,$D25&gt;=Hidden!IX$50),IF($G25="","x","y"),"")))</f>
        <v/>
      </c>
      <c r="JF25" s="37" t="str">
        <f>IF(Hidden!IY$51="Yes","H",IF($B25="","",IF(AND($C25&lt;=Hidden!IY$50,$D25&gt;=Hidden!IY$50),IF($G25="","x","y"),"")))</f>
        <v/>
      </c>
      <c r="JG25" s="37" t="str">
        <f>IF(Hidden!IZ$51="Yes","H",IF($B25="","",IF(AND($C25&lt;=Hidden!IZ$50,$D25&gt;=Hidden!IZ$50),IF($G25="","x","y"),"")))</f>
        <v/>
      </c>
      <c r="JH25" s="38" t="str">
        <f>IF(Hidden!JA$51="Yes","H",IF($B25="","",IF(AND($C25&lt;=Hidden!JA$50,$D25&gt;=Hidden!JA$50),IF($G25="","x","y"),"")))</f>
        <v/>
      </c>
      <c r="JI25" s="41" t="str">
        <f>IF(Hidden!JB$51="Yes","H",IF($B25="","",IF(AND($C25&lt;=Hidden!JB$50,$D25&gt;=Hidden!JB$50),IF($G25="","x","y"),"")))</f>
        <v/>
      </c>
      <c r="JJ25" s="37" t="str">
        <f>IF(Hidden!JC$51="Yes","H",IF($B25="","",IF(AND($C25&lt;=Hidden!JC$50,$D25&gt;=Hidden!JC$50),IF($G25="","x","y"),"")))</f>
        <v/>
      </c>
      <c r="JK25" s="37" t="str">
        <f>IF(Hidden!JD$51="Yes","H",IF($B25="","",IF(AND($C25&lt;=Hidden!JD$50,$D25&gt;=Hidden!JD$50),IF($G25="","x","y"),"")))</f>
        <v/>
      </c>
      <c r="JL25" s="37" t="str">
        <f>IF(Hidden!JE$51="Yes","H",IF($B25="","",IF(AND($C25&lt;=Hidden!JE$50,$D25&gt;=Hidden!JE$50),IF($G25="","x","y"),"")))</f>
        <v/>
      </c>
      <c r="JM25" s="38" t="str">
        <f>IF(Hidden!JF$51="Yes","H",IF($B25="","",IF(AND($C25&lt;=Hidden!JF$50,$D25&gt;=Hidden!JF$50),IF($G25="","x","y"),"")))</f>
        <v/>
      </c>
      <c r="JN25" s="41" t="str">
        <f>IF(Hidden!JG$51="Yes","H",IF($B25="","",IF(AND($C25&lt;=Hidden!JG$50,$D25&gt;=Hidden!JG$50),IF($G25="","x","y"),"")))</f>
        <v/>
      </c>
      <c r="JO25" s="37" t="str">
        <f>IF(Hidden!JH$51="Yes","H",IF($B25="","",IF(AND($C25&lt;=Hidden!JH$50,$D25&gt;=Hidden!JH$50),IF($G25="","x","y"),"")))</f>
        <v/>
      </c>
      <c r="JP25" s="37" t="str">
        <f>IF(Hidden!JI$51="Yes","H",IF($B25="","",IF(AND($C25&lt;=Hidden!JI$50,$D25&gt;=Hidden!JI$50),IF($G25="","x","y"),"")))</f>
        <v/>
      </c>
      <c r="JQ25" s="37" t="str">
        <f>IF(Hidden!JJ$51="Yes","H",IF($B25="","",IF(AND($C25&lt;=Hidden!JJ$50,$D25&gt;=Hidden!JJ$50),IF($G25="","x","y"),"")))</f>
        <v/>
      </c>
      <c r="JR25" s="38" t="str">
        <f>IF(Hidden!JK$51="Yes","H",IF($B25="","",IF(AND($C25&lt;=Hidden!JK$50,$D25&gt;=Hidden!JK$50),IF($G25="","x","y"),"")))</f>
        <v/>
      </c>
    </row>
    <row r="26" spans="1:278" ht="122.1" customHeight="1">
      <c r="A26" s="28"/>
      <c r="B26" s="209" t="s">
        <v>135</v>
      </c>
      <c r="C26" s="207">
        <v>44329</v>
      </c>
      <c r="D26" s="207">
        <v>44354</v>
      </c>
      <c r="E26" s="212" t="s">
        <v>23</v>
      </c>
      <c r="F26" s="207">
        <v>44329</v>
      </c>
      <c r="G26" s="207">
        <v>44354</v>
      </c>
      <c r="H26" s="211"/>
      <c r="I26" s="36" t="str">
        <f>IF(Hidden!B$51="Yes","H",IF($B26="","",IF(AND($C26&lt;=Hidden!B$50,$D26&gt;=Hidden!B$50),IF($G26="","x","y"),"")))</f>
        <v/>
      </c>
      <c r="J26" s="37" t="str">
        <f>IF(Hidden!C$51="Yes","H",IF($B26="","",IF(AND($C26&lt;=Hidden!C$50,$D26&gt;=Hidden!C$50),IF($G26="","x","y"),"")))</f>
        <v/>
      </c>
      <c r="K26" s="37" t="str">
        <f>IF(Hidden!D$51="Yes","H",IF($B26="","",IF(AND($C26&lt;=Hidden!D$50,$D26&gt;=Hidden!D$50),IF($G26="","x","y"),"")))</f>
        <v/>
      </c>
      <c r="L26" s="37" t="str">
        <f>IF(Hidden!E$50="Yes","H",IF($B26="","",IF(AND($C26&lt;=Hidden!E$49,$D26&gt;=Hidden!E$49),IF($G26="","x","y"),"")))</f>
        <v/>
      </c>
      <c r="M26" s="40" t="str">
        <f>IF(Hidden!F$50="Yes","H",IF($B26="","",IF(AND($C26&lt;=Hidden!F$49,$D26&gt;=Hidden!F$49),IF($G26="","x","y"),"")))</f>
        <v/>
      </c>
      <c r="N26" s="44" t="str">
        <f>IF(Hidden!G$50="Yes","H",IF($B26="","",IF(AND($C26&lt;=Hidden!G$49,$D26&gt;=Hidden!G$49),IF($G26="","x","y"),"")))</f>
        <v/>
      </c>
      <c r="O26" s="37" t="str">
        <f>IF(Hidden!H$50="Yes","H",IF($B26="","",IF(AND($C26&lt;=Hidden!H$49,$D26&gt;=Hidden!H$49),IF($G26="","x","y"),"")))</f>
        <v/>
      </c>
      <c r="P26" s="37" t="str">
        <f>IF(Hidden!I$50="Yes","H",IF($B26="","",IF(AND($C26&lt;=Hidden!I$49,$D26&gt;=Hidden!I$49),IF($G26="","x","y"),"")))</f>
        <v/>
      </c>
      <c r="Q26" s="37" t="str">
        <f>IF(Hidden!J$52="Yes","H",IF($B26="","",IF(AND($C26&lt;=Hidden!J$51,$D26&gt;=Hidden!J$51),IF($G26="","x","y"),"")))</f>
        <v/>
      </c>
      <c r="R26" s="45" t="str">
        <f>IF(Hidden!K$52="Yes","H",IF($B26="","",IF(AND($C26&lt;=Hidden!K$51,$D26&gt;=Hidden!K$51),IF($G26="","x","y"),"")))</f>
        <v/>
      </c>
      <c r="S26" s="41" t="str">
        <f>IF(Hidden!L$51="Yes","H",IF($B26="","",IF(AND($C26&lt;=Hidden!L$50,$D26&gt;=Hidden!L$50),IF($G26="","x","y"),"")))</f>
        <v/>
      </c>
      <c r="T26" s="37" t="str">
        <f>IF(Hidden!M$51="Yes","H",IF($B26="","",IF(AND($C26&lt;=Hidden!M$50,$D26&gt;=Hidden!M$50),IF($G26="","x","y"),"")))</f>
        <v/>
      </c>
      <c r="U26" s="37" t="str">
        <f>IF(Hidden!N$51="Yes","H",IF($B26="","",IF(AND($C26&lt;=Hidden!N$50,$D26&gt;=Hidden!N$50),IF($G26="","x","y"),"")))</f>
        <v/>
      </c>
      <c r="V26" s="37" t="str">
        <f>IF(Hidden!O$51="Yes","H",IF($B26="","",IF(AND($C26&lt;=Hidden!O$50,$D26&gt;=Hidden!O$50),IF($G26="","x","y"),"")))</f>
        <v/>
      </c>
      <c r="W26" s="40" t="str">
        <f>IF(Hidden!P$51="Yes","H",IF($B26="","",IF(AND($C26&lt;=Hidden!P$50,$D26&gt;=Hidden!P$50),IF($G26="","x","y"),"")))</f>
        <v/>
      </c>
      <c r="X26" s="44" t="str">
        <f>IF(Hidden!Q$51="Yes","H",IF($B26="","",IF(AND($C26&lt;=Hidden!Q$50,$D26&gt;=Hidden!Q$50),IF($G26="","x","y"),"")))</f>
        <v/>
      </c>
      <c r="Y26" s="37" t="str">
        <f>IF(Hidden!R$51="Yes","H",IF($B26="","",IF(AND($C26&lt;=Hidden!R$50,$D26&gt;=Hidden!R$50),IF($G26="","x","y"),"")))</f>
        <v/>
      </c>
      <c r="Z26" s="37" t="str">
        <f>IF(Hidden!S$51="Yes","H",IF($B26="","",IF(AND($C26&lt;=Hidden!S$50,$D26&gt;=Hidden!S$50),IF($G26="","x","y"),"")))</f>
        <v/>
      </c>
      <c r="AA26" s="37" t="str">
        <f>IF(Hidden!T$51="Yes","H",IF($B26="","",IF(AND($C26&lt;=Hidden!T$50,$D26&gt;=Hidden!T$50),IF($G26="","x","y"),"")))</f>
        <v>y</v>
      </c>
      <c r="AB26" s="45" t="str">
        <f>IF(Hidden!U$51="Yes","H",IF($B26="","",IF(AND($C26&lt;=Hidden!U$50,$D26&gt;=Hidden!U$50),IF($G26="","x","y"),"")))</f>
        <v>y</v>
      </c>
      <c r="AC26" s="41" t="str">
        <f>IF(Hidden!V$51="Yes","H",IF($B26="","",IF(AND($C26&lt;=Hidden!V$50,$D26&gt;=Hidden!V$50),IF($G26="","x","y"),"")))</f>
        <v>y</v>
      </c>
      <c r="AD26" s="37" t="str">
        <f>IF(Hidden!W$51="Yes","H",IF($B26="","",IF(AND($C26&lt;=Hidden!W$50,$D26&gt;=Hidden!W$50),IF($G26="","x","y"),"")))</f>
        <v>y</v>
      </c>
      <c r="AE26" s="37" t="str">
        <f>IF(Hidden!X$51="Yes","H",IF($B26="","",IF(AND($C26&lt;=Hidden!X$50,$D26&gt;=Hidden!X$50),IF($G26="","x","y"),"")))</f>
        <v>y</v>
      </c>
      <c r="AF26" s="37" t="str">
        <f>IF(Hidden!Y$51="Yes","H",IF($B26="","",IF(AND($C26&lt;=Hidden!Y$50,$D26&gt;=Hidden!Y$50),IF($G26="","x","y"),"")))</f>
        <v>y</v>
      </c>
      <c r="AG26" s="40" t="str">
        <f>IF(Hidden!Z$51="Yes","H",IF($B26="","",IF(AND($C26&lt;=Hidden!Z$50,$D26&gt;=Hidden!Z$50),IF($G26="","x","y"),"")))</f>
        <v>y</v>
      </c>
      <c r="AH26" s="44" t="str">
        <f>IF(Hidden!AA$51="Yes","H",IF($B26="","",IF(AND($C26&lt;=Hidden!AA$50,$D26&gt;=Hidden!AA$50),IF($G26="","x","y"),"")))</f>
        <v>y</v>
      </c>
      <c r="AI26" s="37" t="str">
        <f>IF(Hidden!AB$51="Yes","H",IF($B26="","",IF(AND($C26&lt;=Hidden!AB$50,$D26&gt;=Hidden!AB$50),IF($G26="","x","y"),"")))</f>
        <v>y</v>
      </c>
      <c r="AJ26" s="37" t="str">
        <f>IF(Hidden!AC$51="Yes","H",IF($B26="","",IF(AND($C26&lt;=Hidden!AC$50,$D26&gt;=Hidden!AC$50),IF($G26="","x","y"),"")))</f>
        <v>y</v>
      </c>
      <c r="AK26" s="37" t="str">
        <f>IF(Hidden!AD$51="Yes","H",IF($B26="","",IF(AND($C26&lt;=Hidden!AD$50,$D26&gt;=Hidden!AD$50),IF($G26="","x","y"),"")))</f>
        <v>y</v>
      </c>
      <c r="AL26" s="45" t="str">
        <f>IF(Hidden!AE$51="Yes","H",IF($B26="","",IF(AND($C26&lt;=Hidden!AE$50,$D26&gt;=Hidden!AE$50),IF($G26="","x","y"),"")))</f>
        <v>y</v>
      </c>
      <c r="AM26" s="41" t="str">
        <f>IF(Hidden!AF$51="Yes","H",IF($B26="","",IF(AND($C26&lt;=Hidden!AF$50,$D26&gt;=Hidden!AF$50),IF($G26="","x","y"),"")))</f>
        <v>y</v>
      </c>
      <c r="AN26" s="37" t="str">
        <f>IF(Hidden!AG$51="Yes","H",IF($B26="","",IF(AND($C26&lt;=Hidden!AG$50,$D26&gt;=Hidden!AG$50),IF($G26="","x","y"),"")))</f>
        <v>y</v>
      </c>
      <c r="AO26" s="37" t="str">
        <f>IF(Hidden!AH$51="Yes","H",IF($B26="","",IF(AND($C26&lt;=Hidden!AH$50,$D26&gt;=Hidden!AH$50),IF($G26="","x","y"),"")))</f>
        <v>y</v>
      </c>
      <c r="AP26" s="37" t="str">
        <f>IF(Hidden!AI$51="Yes","H",IF($B26="","",IF(AND($C26&lt;=Hidden!AI$50,$D26&gt;=Hidden!AI$50),IF($G26="","x","y"),"")))</f>
        <v>y</v>
      </c>
      <c r="AQ26" s="40" t="str">
        <f>IF(Hidden!AJ$51="Yes","H",IF($B26="","",IF(AND($C26&lt;=Hidden!AJ$50,$D26&gt;=Hidden!AJ$50),IF($G26="","x","y"),"")))</f>
        <v>y</v>
      </c>
      <c r="AR26" s="44" t="str">
        <f>IF(Hidden!AK$51="Yes","H",IF($B26="","",IF(AND($C26&lt;=Hidden!AK$50,$D26&gt;=Hidden!AK$50),IF($G26="","x","y"),"")))</f>
        <v>y</v>
      </c>
      <c r="AS26" s="37" t="str">
        <f>IF(Hidden!AL$51="Yes","H",IF($B26="","",IF(AND($C26&lt;=Hidden!AL$50,$D26&gt;=Hidden!AL$50),IF($G26="","x","y"),"")))</f>
        <v/>
      </c>
      <c r="AT26" s="37" t="str">
        <f>IF(Hidden!AM$51="Yes","H",IF($B26="","",IF(AND($C26&lt;=Hidden!AM$50,$D26&gt;=Hidden!AM$50),IF($G26="","x","y"),"")))</f>
        <v/>
      </c>
      <c r="AU26" s="37" t="str">
        <f>IF(Hidden!AN$51="Yes","H",IF($B26="","",IF(AND($C26&lt;=Hidden!AN$50,$D26&gt;=Hidden!AN$50),IF($G26="","x","y"),"")))</f>
        <v/>
      </c>
      <c r="AV26" s="45" t="str">
        <f>IF(Hidden!AO$51="Yes","H",IF($B26="","",IF(AND($C26&lt;=Hidden!AO$50,$D26&gt;=Hidden!AO$50),IF($G26="","x","y"),"")))</f>
        <v/>
      </c>
      <c r="AW26" s="41" t="str">
        <f>IF(Hidden!AP$51="Yes","H",IF($B26="","",IF(AND($C26&lt;=Hidden!AP$50,$D26&gt;=Hidden!AP$50),IF($G26="","x","y"),"")))</f>
        <v/>
      </c>
      <c r="AX26" s="37" t="str">
        <f>IF(Hidden!AQ$51="Yes","H",IF($B26="","",IF(AND($C26&lt;=Hidden!AQ$50,$D26&gt;=Hidden!AQ$50),IF($G26="","x","y"),"")))</f>
        <v/>
      </c>
      <c r="AY26" s="37" t="str">
        <f>IF(Hidden!AR$51="Yes","H",IF($B26="","",IF(AND($C26&lt;=Hidden!AR$50,$D26&gt;=Hidden!AR$50),IF($G26="","x","y"),"")))</f>
        <v/>
      </c>
      <c r="AZ26" s="37" t="str">
        <f>IF(Hidden!AS$51="Yes","H",IF($B26="","",IF(AND($C26&lt;=Hidden!AS$50,$D26&gt;=Hidden!AS$50),IF($G26="","x","y"),"")))</f>
        <v/>
      </c>
      <c r="BA26" s="40" t="str">
        <f>IF(Hidden!AT$51="Yes","H",IF($B26="","",IF(AND($C26&lt;=Hidden!AT$50,$D26&gt;=Hidden!AT$50),IF($G26="","x","y"),"")))</f>
        <v/>
      </c>
      <c r="BB26" s="44" t="str">
        <f>IF(Hidden!AU$51="Yes","H",IF($B26="","",IF(AND($C26&lt;=Hidden!AU$50,$D26&gt;=Hidden!AU$50),IF($G26="","x","y"),"")))</f>
        <v/>
      </c>
      <c r="BC26" s="37" t="str">
        <f>IF(Hidden!AV$51="Yes","H",IF($B26="","",IF(AND($C26&lt;=Hidden!AV$50,$D26&gt;=Hidden!AV$50),IF($G26="","x","y"),"")))</f>
        <v/>
      </c>
      <c r="BD26" s="37" t="str">
        <f>IF(Hidden!AW$51="Yes","H",IF($B26="","",IF(AND($C26&lt;=Hidden!AW$50,$D26&gt;=Hidden!AW$50),IF($G26="","x","y"),"")))</f>
        <v/>
      </c>
      <c r="BE26" s="37" t="str">
        <f>IF(Hidden!AX$51="Yes","H",IF($B26="","",IF(AND($C26&lt;=Hidden!AX$50,$D26&gt;=Hidden!AX$50),IF($G26="","x","y"),"")))</f>
        <v/>
      </c>
      <c r="BF26" s="45" t="str">
        <f>IF(Hidden!AY$51="Yes","H",IF($B26="","",IF(AND($C26&lt;=Hidden!AY$50,$D26&gt;=Hidden!AY$50),IF($G26="","x","y"),"")))</f>
        <v/>
      </c>
      <c r="BG26" s="41" t="str">
        <f>IF(Hidden!AZ$51="Yes","H",IF($B26="","",IF(AND($C26&lt;=Hidden!AZ$50,$D26&gt;=Hidden!AZ$50),IF($G26="","x","y"),"")))</f>
        <v/>
      </c>
      <c r="BH26" s="37" t="str">
        <f>IF(Hidden!BA$51="Yes","H",IF($B26="","",IF(AND($C26&lt;=Hidden!BA$50,$D26&gt;=Hidden!BA$50),IF($G26="","x","y"),"")))</f>
        <v/>
      </c>
      <c r="BI26" s="37" t="str">
        <f>IF(Hidden!BB$51="Yes","H",IF($B26="","",IF(AND($C26&lt;=Hidden!BB$50,$D26&gt;=Hidden!BB$50),IF($G26="","x","y"),"")))</f>
        <v/>
      </c>
      <c r="BJ26" s="37" t="str">
        <f>IF(Hidden!BC$51="Yes","H",IF($B26="","",IF(AND($C26&lt;=Hidden!BC$50,$D26&gt;=Hidden!BC$50),IF($G26="","x","y"),"")))</f>
        <v/>
      </c>
      <c r="BK26" s="40" t="str">
        <f>IF(Hidden!BD$51="Yes","H",IF($B26="","",IF(AND($C26&lt;=Hidden!BD$50,$D26&gt;=Hidden!BD$50),IF($G26="","x","y"),"")))</f>
        <v/>
      </c>
      <c r="BL26" s="44" t="str">
        <f>IF(Hidden!BE$51="Yes","H",IF($B26="","",IF(AND($C26&lt;=Hidden!BE$50,$D26&gt;=Hidden!BE$50),IF($G26="","x","y"),"")))</f>
        <v/>
      </c>
      <c r="BM26" s="37" t="str">
        <f>IF(Hidden!BF$51="Yes","H",IF($B26="","",IF(AND($C26&lt;=Hidden!BF$50,$D26&gt;=Hidden!BF$50),IF($G26="","x","y"),"")))</f>
        <v/>
      </c>
      <c r="BN26" s="37" t="str">
        <f>IF(Hidden!BG$51="Yes","H",IF($B26="","",IF(AND($C26&lt;=Hidden!BG$50,$D26&gt;=Hidden!BG$50),IF($G26="","x","y"),"")))</f>
        <v/>
      </c>
      <c r="BO26" s="37" t="str">
        <f>IF(Hidden!BH$51="Yes","H",IF($B26="","",IF(AND($C26&lt;=Hidden!BH$50,$D26&gt;=Hidden!BH$50),IF($G26="","x","y"),"")))</f>
        <v/>
      </c>
      <c r="BP26" s="45" t="str">
        <f>IF(Hidden!BI$51="Yes","H",IF($B26="","",IF(AND($C26&lt;=Hidden!BI$50,$D26&gt;=Hidden!BI$50),IF($G26="","x","y"),"")))</f>
        <v/>
      </c>
      <c r="BQ26" s="41" t="str">
        <f>IF(Hidden!BJ$51="Yes","H",IF($B26="","",IF(AND($C26&lt;=Hidden!BJ$50,$D26&gt;=Hidden!BJ$50),IF($G26="","x","y"),"")))</f>
        <v/>
      </c>
      <c r="BR26" s="37" t="str">
        <f>IF(Hidden!BK$51="Yes","H",IF($B26="","",IF(AND($C26&lt;=Hidden!BK$50,$D26&gt;=Hidden!BK$50),IF($G26="","x","y"),"")))</f>
        <v/>
      </c>
      <c r="BS26" s="37" t="str">
        <f>IF(Hidden!BL$51="Yes","H",IF($B26="","",IF(AND($C26&lt;=Hidden!BL$50,$D26&gt;=Hidden!BL$50),IF($G26="","x","y"),"")))</f>
        <v/>
      </c>
      <c r="BT26" s="37" t="str">
        <f>IF(Hidden!BM$51="Yes","H",IF($B26="","",IF(AND($C26&lt;=Hidden!BM$50,$D26&gt;=Hidden!BM$50),IF($G26="","x","y"),"")))</f>
        <v/>
      </c>
      <c r="BU26" s="40" t="str">
        <f>IF(Hidden!BN$51="Yes","H",IF($B26="","",IF(AND($C26&lt;=Hidden!BN$50,$D26&gt;=Hidden!BN$50),IF($G26="","x","y"),"")))</f>
        <v/>
      </c>
      <c r="BV26" s="44" t="str">
        <f>IF(Hidden!BO$51="Yes","H",IF($B26="","",IF(AND($C26&lt;=Hidden!BO$50,$D26&gt;=Hidden!BO$50),IF($G26="","x","y"),"")))</f>
        <v/>
      </c>
      <c r="BW26" s="37" t="str">
        <f>IF(Hidden!BP$51="Yes","H",IF($B26="","",IF(AND($C26&lt;=Hidden!BP$50,$D26&gt;=Hidden!BP$50),IF($G26="","x","y"),"")))</f>
        <v/>
      </c>
      <c r="BX26" s="37" t="str">
        <f>IF(Hidden!BQ$51="Yes","H",IF($B26="","",IF(AND($C26&lt;=Hidden!BQ$50,$D26&gt;=Hidden!BQ$50),IF($G26="","x","y"),"")))</f>
        <v/>
      </c>
      <c r="BY26" s="37" t="str">
        <f>IF(Hidden!BR$51="Yes","H",IF($B26="","",IF(AND($C26&lt;=Hidden!BR$50,$D26&gt;=Hidden!BR$50),IF($G26="","x","y"),"")))</f>
        <v/>
      </c>
      <c r="BZ26" s="45" t="str">
        <f>IF(Hidden!BS$51="Yes","H",IF($B26="","",IF(AND($C26&lt;=Hidden!BS$50,$D26&gt;=Hidden!BS$50),IF($G26="","x","y"),"")))</f>
        <v/>
      </c>
      <c r="CA26" s="41" t="str">
        <f>IF(Hidden!BT$51="Yes","H",IF($B26="","",IF(AND($C26&lt;=Hidden!BT$50,$D26&gt;=Hidden!BT$50),IF($G26="","x","y"),"")))</f>
        <v/>
      </c>
      <c r="CB26" s="37" t="str">
        <f>IF(Hidden!BU$51="Yes","H",IF($B26="","",IF(AND($C26&lt;=Hidden!BU$50,$D26&gt;=Hidden!BU$50),IF($G26="","x","y"),"")))</f>
        <v/>
      </c>
      <c r="CC26" s="37" t="str">
        <f>IF(Hidden!BV$51="Yes","H",IF($B26="","",IF(AND($C26&lt;=Hidden!BV$50,$D26&gt;=Hidden!BV$50),IF($G26="","x","y"),"")))</f>
        <v/>
      </c>
      <c r="CD26" s="37" t="str">
        <f>IF(Hidden!BW$51="Yes","H",IF($B26="","",IF(AND($C26&lt;=Hidden!BW$50,$D26&gt;=Hidden!BW$50),IF($G26="","x","y"),"")))</f>
        <v/>
      </c>
      <c r="CE26" s="40" t="str">
        <f>IF(Hidden!BX$51="Yes","H",IF($B26="","",IF(AND($C26&lt;=Hidden!BX$50,$D26&gt;=Hidden!BX$50),IF($G26="","x","y"),"")))</f>
        <v/>
      </c>
      <c r="CF26" s="44" t="str">
        <f>IF(Hidden!BY$51="Yes","H",IF($B26="","",IF(AND($C26&lt;=Hidden!BY$50,$D26&gt;=Hidden!BY$50),IF($G26="","x","y"),"")))</f>
        <v/>
      </c>
      <c r="CG26" s="37" t="str">
        <f>IF(Hidden!BZ$51="Yes","H",IF($B26="","",IF(AND($C26&lt;=Hidden!BZ$50,$D26&gt;=Hidden!BZ$50),IF($G26="","x","y"),"")))</f>
        <v/>
      </c>
      <c r="CH26" s="37" t="str">
        <f>IF(Hidden!CA$51="Yes","H",IF($B26="","",IF(AND($C26&lt;=Hidden!CA$50,$D26&gt;=Hidden!CA$50),IF($G26="","x","y"),"")))</f>
        <v/>
      </c>
      <c r="CI26" s="37" t="str">
        <f>IF(Hidden!CB$51="Yes","H",IF($B26="","",IF(AND($C26&lt;=Hidden!CB$50,$D26&gt;=Hidden!CB$50),IF($G26="","x","y"),"")))</f>
        <v/>
      </c>
      <c r="CJ26" s="45" t="str">
        <f>IF(Hidden!CC$51="Yes","H",IF($B26="","",IF(AND($C26&lt;=Hidden!CC$50,$D26&gt;=Hidden!CC$50),IF($G26="","x","y"),"")))</f>
        <v/>
      </c>
      <c r="CK26" s="41" t="str">
        <f>IF(Hidden!CD$51="Yes","H",IF($B26="","",IF(AND($C26&lt;=Hidden!CD$50,$D26&gt;=Hidden!CD$50),IF($G26="","x","y"),"")))</f>
        <v/>
      </c>
      <c r="CL26" s="37" t="str">
        <f>IF(Hidden!CE$51="Yes","H",IF($B26="","",IF(AND($C26&lt;=Hidden!CE$50,$D26&gt;=Hidden!CE$50),IF($G26="","x","y"),"")))</f>
        <v/>
      </c>
      <c r="CM26" s="37" t="str">
        <f>IF(Hidden!CF$51="Yes","H",IF($B26="","",IF(AND($C26&lt;=Hidden!CF$50,$D26&gt;=Hidden!CF$50),IF($G26="","x","y"),"")))</f>
        <v/>
      </c>
      <c r="CN26" s="37" t="str">
        <f>IF(Hidden!CG$51="Yes","H",IF($B26="","",IF(AND($C26&lt;=Hidden!CG$50,$D26&gt;=Hidden!CG$50),IF($G26="","x","y"),"")))</f>
        <v/>
      </c>
      <c r="CO26" s="40" t="str">
        <f>IF(Hidden!CH$51="Yes","H",IF($B26="","",IF(AND($C26&lt;=Hidden!CH$50,$D26&gt;=Hidden!CH$50),IF($G26="","x","y"),"")))</f>
        <v/>
      </c>
      <c r="CP26" s="44" t="str">
        <f>IF(Hidden!CI$51="Yes","H",IF($B26="","",IF(AND($C26&lt;=Hidden!CI$50,$D26&gt;=Hidden!CI$50),IF($G26="","x","y"),"")))</f>
        <v/>
      </c>
      <c r="CQ26" s="37" t="str">
        <f>IF(Hidden!CJ$51="Yes","H",IF($B26="","",IF(AND($C26&lt;=Hidden!CJ$50,$D26&gt;=Hidden!CJ$50),IF($G26="","x","y"),"")))</f>
        <v/>
      </c>
      <c r="CR26" s="37" t="str">
        <f>IF(Hidden!CK$51="Yes","H",IF($B26="","",IF(AND($C26&lt;=Hidden!CK$50,$D26&gt;=Hidden!CK$50),IF($G26="","x","y"),"")))</f>
        <v/>
      </c>
      <c r="CS26" s="37" t="str">
        <f>IF(Hidden!CL$51="Yes","H",IF($B26="","",IF(AND($C26&lt;=Hidden!CL$50,$D26&gt;=Hidden!CL$50),IF($G26="","x","y"),"")))</f>
        <v/>
      </c>
      <c r="CT26" s="45" t="str">
        <f>IF(Hidden!CM$51="Yes","H",IF($B26="","",IF(AND($C26&lt;=Hidden!CM$50,$D26&gt;=Hidden!CM$50),IF($G26="","x","y"),"")))</f>
        <v/>
      </c>
      <c r="CU26" s="41" t="str">
        <f>IF(Hidden!CN$51="Yes","H",IF($B26="","",IF(AND($C26&lt;=Hidden!CN$50,$D26&gt;=Hidden!CN$50),IF($G26="","x","y"),"")))</f>
        <v/>
      </c>
      <c r="CV26" s="37" t="str">
        <f>IF(Hidden!CO$51="Yes","H",IF($B26="","",IF(AND($C26&lt;=Hidden!CO$50,$D26&gt;=Hidden!CO$50),IF($G26="","x","y"),"")))</f>
        <v/>
      </c>
      <c r="CW26" s="37" t="str">
        <f>IF(Hidden!CP$51="Yes","H",IF($B26="","",IF(AND($C26&lt;=Hidden!CP$50,$D26&gt;=Hidden!CP$50),IF($G26="","x","y"),"")))</f>
        <v/>
      </c>
      <c r="CX26" s="37" t="str">
        <f>IF(Hidden!CQ$51="Yes","H",IF($B26="","",IF(AND($C26&lt;=Hidden!CQ$50,$D26&gt;=Hidden!CQ$50),IF($G26="","x","y"),"")))</f>
        <v/>
      </c>
      <c r="CY26" s="40" t="str">
        <f>IF(Hidden!CR$51="Yes","H",IF($B26="","",IF(AND($C26&lt;=Hidden!CR$50,$D26&gt;=Hidden!CR$50),IF($G26="","x","y"),"")))</f>
        <v/>
      </c>
      <c r="CZ26" s="44" t="str">
        <f>IF(Hidden!CS$51="Yes","H",IF($B26="","",IF(AND($C26&lt;=Hidden!CS$50,$D26&gt;=Hidden!CS$50),IF($G26="","x","y"),"")))</f>
        <v/>
      </c>
      <c r="DA26" s="37" t="str">
        <f>IF(Hidden!CT$51="Yes","H",IF($B26="","",IF(AND($C26&lt;=Hidden!CT$50,$D26&gt;=Hidden!CT$50),IF($G26="","x","y"),"")))</f>
        <v/>
      </c>
      <c r="DB26" s="37" t="str">
        <f>IF(Hidden!CU$51="Yes","H",IF($B26="","",IF(AND($C26&lt;=Hidden!CU$50,$D26&gt;=Hidden!CU$50),IF($G26="","x","y"),"")))</f>
        <v/>
      </c>
      <c r="DC26" s="37" t="str">
        <f>IF(Hidden!CV$51="Yes","H",IF($B26="","",IF(AND($C26&lt;=Hidden!CV$50,$D26&gt;=Hidden!CV$50),IF($G26="","x","y"),"")))</f>
        <v/>
      </c>
      <c r="DD26" s="45" t="str">
        <f>IF(Hidden!CW$51="Yes","H",IF($B26="","",IF(AND($C26&lt;=Hidden!CW$50,$D26&gt;=Hidden!CW$50),IF($G26="","x","y"),"")))</f>
        <v/>
      </c>
      <c r="DE26" s="41" t="str">
        <f>IF(Hidden!CX$51="Yes","H",IF($B26="","",IF(AND($C26&lt;=Hidden!CX$50,$D26&gt;=Hidden!CX$50),IF($G26="","x","y"),"")))</f>
        <v/>
      </c>
      <c r="DF26" s="37" t="str">
        <f>IF(Hidden!CY$51="Yes","H",IF($B26="","",IF(AND($C26&lt;=Hidden!CY$50,$D26&gt;=Hidden!CY$50),IF($G26="","x","y"),"")))</f>
        <v/>
      </c>
      <c r="DG26" s="37" t="str">
        <f>IF(Hidden!CZ$51="Yes","H",IF($B26="","",IF(AND($C26&lt;=Hidden!CZ$50,$D26&gt;=Hidden!CZ$50),IF($G26="","x","y"),"")))</f>
        <v/>
      </c>
      <c r="DH26" s="37" t="str">
        <f>IF(Hidden!DA$51="Yes","H",IF($B26="","",IF(AND($C26&lt;=Hidden!DA$50,$D26&gt;=Hidden!DA$50),IF($G26="","x","y"),"")))</f>
        <v/>
      </c>
      <c r="DI26" s="40" t="str">
        <f>IF(Hidden!DB$51="Yes","H",IF($B26="","",IF(AND($C26&lt;=Hidden!DB$50,$D26&gt;=Hidden!DB$50),IF($G26="","x","y"),"")))</f>
        <v/>
      </c>
      <c r="DJ26" s="44" t="str">
        <f>IF(Hidden!DC$51="Yes","H",IF($B26="","",IF(AND($C26&lt;=Hidden!DC$50,$D26&gt;=Hidden!DC$50),IF($G26="","x","y"),"")))</f>
        <v/>
      </c>
      <c r="DK26" s="37" t="str">
        <f>IF(Hidden!DD$51="Yes","H",IF($B26="","",IF(AND($C26&lt;=Hidden!DD$50,$D26&gt;=Hidden!DD$50),IF($G26="","x","y"),"")))</f>
        <v/>
      </c>
      <c r="DL26" s="37" t="str">
        <f>IF(Hidden!DE$51="Yes","H",IF($B26="","",IF(AND($C26&lt;=Hidden!DE$50,$D26&gt;=Hidden!DE$50),IF($G26="","x","y"),"")))</f>
        <v/>
      </c>
      <c r="DM26" s="37" t="str">
        <f>IF(Hidden!DF$51="Yes","H",IF($B26="","",IF(AND($C26&lt;=Hidden!DF$50,$D26&gt;=Hidden!DF$50),IF($G26="","x","y"),"")))</f>
        <v/>
      </c>
      <c r="DN26" s="45" t="str">
        <f>IF(Hidden!DG$51="Yes","H",IF($B26="","",IF(AND($C26&lt;=Hidden!DG$50,$D26&gt;=Hidden!DG$50),IF($G26="","x","y"),"")))</f>
        <v/>
      </c>
      <c r="DO26" s="41" t="str">
        <f>IF(Hidden!DH$51="Yes","H",IF($B26="","",IF(AND($C26&lt;=Hidden!DH$50,$D26&gt;=Hidden!DH$50),IF($G26="","x","y"),"")))</f>
        <v/>
      </c>
      <c r="DP26" s="37" t="str">
        <f>IF(Hidden!DI$51="Yes","H",IF($B26="","",IF(AND($C26&lt;=Hidden!DI$50,$D26&gt;=Hidden!DI$50),IF($G26="","x","y"),"")))</f>
        <v/>
      </c>
      <c r="DQ26" s="37" t="str">
        <f>IF(Hidden!DJ$51="Yes","H",IF($B26="","",IF(AND($C26&lt;=Hidden!DJ$50,$D26&gt;=Hidden!DJ$50),IF($G26="","x","y"),"")))</f>
        <v/>
      </c>
      <c r="DR26" s="37" t="str">
        <f>IF(Hidden!DK$51="Yes","H",IF($B26="","",IF(AND($C26&lt;=Hidden!DK$50,$D26&gt;=Hidden!DK$50),IF($G26="","x","y"),"")))</f>
        <v/>
      </c>
      <c r="DS26" s="40" t="str">
        <f>IF(Hidden!DL$51="Yes","H",IF($B26="","",IF(AND($C26&lt;=Hidden!DL$50,$D26&gt;=Hidden!DL$50),IF($G26="","x","y"),"")))</f>
        <v/>
      </c>
      <c r="DT26" s="44" t="str">
        <f>IF(Hidden!DM$51="Yes","H",IF($B26="","",IF(AND($C26&lt;=Hidden!DM$50,$D26&gt;=Hidden!DM$50),IF($G26="","x","y"),"")))</f>
        <v/>
      </c>
      <c r="DU26" s="37" t="str">
        <f>IF(Hidden!DN$51="Yes","H",IF($B26="","",IF(AND($C26&lt;=Hidden!DN$50,$D26&gt;=Hidden!DN$50),IF($G26="","x","y"),"")))</f>
        <v/>
      </c>
      <c r="DV26" s="37" t="str">
        <f>IF(Hidden!DO$51="Yes","H",IF($B26="","",IF(AND($C26&lt;=Hidden!DO$50,$D26&gt;=Hidden!DO$50),IF($G26="","x","y"),"")))</f>
        <v/>
      </c>
      <c r="DW26" s="37" t="str">
        <f>IF(Hidden!DP$51="Yes","H",IF($B26="","",IF(AND($C26&lt;=Hidden!DP$50,$D26&gt;=Hidden!DP$50),IF($G26="","x","y"),"")))</f>
        <v/>
      </c>
      <c r="DX26" s="45" t="str">
        <f>IF(Hidden!DQ$51="Yes","H",IF($B26="","",IF(AND($C26&lt;=Hidden!DQ$50,$D26&gt;=Hidden!DQ$50),IF($G26="","x","y"),"")))</f>
        <v/>
      </c>
      <c r="DY26" s="44" t="str">
        <f>IF(Hidden!DR$51="Yes","H",IF($B26="","",IF(AND($C26&lt;=Hidden!DR$50,$D26&gt;=Hidden!DR$50),IF($G26="","x","y"),"")))</f>
        <v/>
      </c>
      <c r="DZ26" s="37" t="str">
        <f>IF(Hidden!DS$51="Yes","H",IF($B26="","",IF(AND($C26&lt;=Hidden!DS$50,$D26&gt;=Hidden!DS$50),IF($G26="","x","y"),"")))</f>
        <v/>
      </c>
      <c r="EA26" s="37" t="str">
        <f>IF(Hidden!DT$51="Yes","H",IF($B26="","",IF(AND($C26&lt;=Hidden!DT$50,$D26&gt;=Hidden!DT$50),IF($G26="","x","y"),"")))</f>
        <v/>
      </c>
      <c r="EB26" s="37" t="str">
        <f>IF(Hidden!DU$51="Yes","H",IF($B26="","",IF(AND($C26&lt;=Hidden!DU$50,$D26&gt;=Hidden!DU$50),IF($G26="","x","y"),"")))</f>
        <v/>
      </c>
      <c r="EC26" s="45" t="str">
        <f>IF(Hidden!DV$51="Yes","H",IF($B26="","",IF(AND($C26&lt;=Hidden!DV$50,$D26&gt;=Hidden!DV$50),IF($G26="","x","y"),"")))</f>
        <v/>
      </c>
      <c r="ED26" s="41" t="str">
        <f>IF(Hidden!DW$51="Yes","H",IF($B26="","",IF(AND($C26&lt;=Hidden!DW$50,$D26&gt;=Hidden!DW$50),IF($G26="","x","y"),"")))</f>
        <v/>
      </c>
      <c r="EE26" s="37" t="str">
        <f>IF(Hidden!DX$51="Yes","H",IF($B26="","",IF(AND($C26&lt;=Hidden!DX$50,$D26&gt;=Hidden!DX$50),IF($G26="","x","y"),"")))</f>
        <v/>
      </c>
      <c r="EF26" s="37" t="str">
        <f>IF(Hidden!DY$51="Yes","H",IF($B26="","",IF(AND($C26&lt;=Hidden!DY$50,$D26&gt;=Hidden!DY$50),IF($G26="","x","y"),"")))</f>
        <v/>
      </c>
      <c r="EG26" s="37" t="str">
        <f>IF(Hidden!DZ$51="Yes","H",IF($B26="","",IF(AND($C26&lt;=Hidden!DZ$50,$D26&gt;=Hidden!DZ$50),IF($G26="","x","y"),"")))</f>
        <v/>
      </c>
      <c r="EH26" s="38" t="str">
        <f>IF(Hidden!EA$51="Yes","H",IF($B26="","",IF(AND($C26&lt;=Hidden!EA$50,$D26&gt;=Hidden!EA$50),IF($G26="","x","y"),"")))</f>
        <v/>
      </c>
      <c r="EI26" s="41" t="str">
        <f>IF(Hidden!EB$51="Yes","H",IF($B26="","",IF(AND($C26&lt;=Hidden!EB$50,$D26&gt;=Hidden!EB$50),IF($G26="","x","y"),"")))</f>
        <v/>
      </c>
      <c r="EJ26" s="37" t="str">
        <f>IF(Hidden!EC$51="Yes","H",IF($B26="","",IF(AND($C26&lt;=Hidden!EC$50,$D26&gt;=Hidden!EC$50),IF($G26="","x","y"),"")))</f>
        <v/>
      </c>
      <c r="EK26" s="37" t="str">
        <f>IF(Hidden!ED$51="Yes","H",IF($B26="","",IF(AND($C26&lt;=Hidden!ED$50,$D26&gt;=Hidden!ED$50),IF($G26="","x","y"),"")))</f>
        <v/>
      </c>
      <c r="EL26" s="37" t="str">
        <f>IF(Hidden!EE$51="Yes","H",IF($B26="","",IF(AND($C26&lt;=Hidden!EE$50,$D26&gt;=Hidden!EE$50),IF($G26="","x","y"),"")))</f>
        <v/>
      </c>
      <c r="EM26" s="38" t="str">
        <f>IF(Hidden!EF$51="Yes","H",IF($B26="","",IF(AND($C26&lt;=Hidden!EF$50,$D26&gt;=Hidden!EF$50),IF($G26="","x","y"),"")))</f>
        <v/>
      </c>
      <c r="EN26" s="41" t="str">
        <f>IF(Hidden!EG$51="Yes","H",IF($B26="","",IF(AND($C26&lt;=Hidden!EG$50,$D26&gt;=Hidden!EG$50),IF($G26="","x","y"),"")))</f>
        <v/>
      </c>
      <c r="EO26" s="37" t="str">
        <f>IF(Hidden!EH$51="Yes","H",IF($B26="","",IF(AND($C26&lt;=Hidden!EH$50,$D26&gt;=Hidden!EH$50),IF($G26="","x","y"),"")))</f>
        <v/>
      </c>
      <c r="EP26" s="37" t="str">
        <f>IF(Hidden!EI$51="Yes","H",IF($B26="","",IF(AND($C26&lt;=Hidden!EI$50,$D26&gt;=Hidden!EI$50),IF($G26="","x","y"),"")))</f>
        <v/>
      </c>
      <c r="EQ26" s="37" t="str">
        <f>IF(Hidden!EJ$51="Yes","H",IF($B26="","",IF(AND($C26&lt;=Hidden!EJ$50,$D26&gt;=Hidden!EJ$50),IF($G26="","x","y"),"")))</f>
        <v/>
      </c>
      <c r="ER26" s="38" t="str">
        <f>IF(Hidden!EK$51="Yes","H",IF($B26="","",IF(AND($C26&lt;=Hidden!EK$50,$D26&gt;=Hidden!EK$50),IF($G26="","x","y"),"")))</f>
        <v/>
      </c>
      <c r="ES26" s="41" t="str">
        <f>IF(Hidden!EL$51="Yes","H",IF($B26="","",IF(AND($C26&lt;=Hidden!EL$50,$D26&gt;=Hidden!EL$50),IF($G26="","x","y"),"")))</f>
        <v/>
      </c>
      <c r="ET26" s="37" t="str">
        <f>IF(Hidden!EM$51="Yes","H",IF($B26="","",IF(AND($C26&lt;=Hidden!EM$50,$D26&gt;=Hidden!EM$50),IF($G26="","x","y"),"")))</f>
        <v/>
      </c>
      <c r="EU26" s="37" t="str">
        <f>IF(Hidden!EN$51="Yes","H",IF($B26="","",IF(AND($C26&lt;=Hidden!EN$50,$D26&gt;=Hidden!EN$50),IF($G26="","x","y"),"")))</f>
        <v/>
      </c>
      <c r="EV26" s="37" t="str">
        <f>IF(Hidden!EO$51="Yes","H",IF($B26="","",IF(AND($C26&lt;=Hidden!EO$50,$D26&gt;=Hidden!EO$50),IF($G26="","x","y"),"")))</f>
        <v/>
      </c>
      <c r="EW26" s="38" t="str">
        <f>IF(Hidden!EP$51="Yes","H",IF($B26="","",IF(AND($C26&lt;=Hidden!EP$50,$D26&gt;=Hidden!EP$50),IF($G26="","x","y"),"")))</f>
        <v/>
      </c>
      <c r="EX26" s="41" t="str">
        <f>IF(Hidden!EQ$51="Yes","H",IF($B26="","",IF(AND($C26&lt;=Hidden!EQ$50,$D26&gt;=Hidden!EQ$50),IF($G26="","x","y"),"")))</f>
        <v/>
      </c>
      <c r="EY26" s="37" t="str">
        <f>IF(Hidden!ER$51="Yes","H",IF($B26="","",IF(AND($C26&lt;=Hidden!ER$50,$D26&gt;=Hidden!ER$50),IF($G26="","x","y"),"")))</f>
        <v/>
      </c>
      <c r="EZ26" s="37" t="str">
        <f>IF(Hidden!ES$51="Yes","H",IF($B26="","",IF(AND($C26&lt;=Hidden!ES$50,$D26&gt;=Hidden!ES$50),IF($G26="","x","y"),"")))</f>
        <v/>
      </c>
      <c r="FA26" s="37" t="str">
        <f>IF(Hidden!ET$51="Yes","H",IF($B26="","",IF(AND($C26&lt;=Hidden!ET$50,$D26&gt;=Hidden!ET$50),IF($G26="","x","y"),"")))</f>
        <v/>
      </c>
      <c r="FB26" s="38" t="str">
        <f>IF(Hidden!EU$51="Yes","H",IF($B26="","",IF(AND($C26&lt;=Hidden!EU$50,$D26&gt;=Hidden!EU$50),IF($G26="","x","y"),"")))</f>
        <v/>
      </c>
      <c r="FC26" s="41" t="str">
        <f>IF(Hidden!EV$51="Yes","H",IF($B26="","",IF(AND($C26&lt;=Hidden!EV$50,$D26&gt;=Hidden!EV$50),IF($G26="","x","y"),"")))</f>
        <v/>
      </c>
      <c r="FD26" s="37" t="str">
        <f>IF(Hidden!EW$51="Yes","H",IF($B26="","",IF(AND($C26&lt;=Hidden!EW$50,$D26&gt;=Hidden!EW$50),IF($G26="","x","y"),"")))</f>
        <v/>
      </c>
      <c r="FE26" s="37" t="str">
        <f>IF(Hidden!EX$51="Yes","H",IF($B26="","",IF(AND($C26&lt;=Hidden!EX$50,$D26&gt;=Hidden!EX$50),IF($G26="","x","y"),"")))</f>
        <v/>
      </c>
      <c r="FF26" s="37" t="str">
        <f>IF(Hidden!EY$51="Yes","H",IF($B26="","",IF(AND($C26&lt;=Hidden!EY$50,$D26&gt;=Hidden!EY$50),IF($G26="","x","y"),"")))</f>
        <v/>
      </c>
      <c r="FG26" s="38" t="str">
        <f>IF(Hidden!EZ$51="Yes","H",IF($B26="","",IF(AND($C26&lt;=Hidden!EZ$50,$D26&gt;=Hidden!EZ$50),IF($G26="","x","y"),"")))</f>
        <v/>
      </c>
      <c r="FH26" s="41" t="str">
        <f>IF(Hidden!FA$51="Yes","H",IF($B26="","",IF(AND($C26&lt;=Hidden!FA$50,$D26&gt;=Hidden!FA$50),IF($G26="","x","y"),"")))</f>
        <v/>
      </c>
      <c r="FI26" s="37" t="str">
        <f>IF(Hidden!FB$51="Yes","H",IF($B26="","",IF(AND($C26&lt;=Hidden!FB$50,$D26&gt;=Hidden!FB$50),IF($G26="","x","y"),"")))</f>
        <v/>
      </c>
      <c r="FJ26" s="37" t="str">
        <f>IF(Hidden!FC$51="Yes","H",IF($B26="","",IF(AND($C26&lt;=Hidden!FC$50,$D26&gt;=Hidden!FC$50),IF($G26="","x","y"),"")))</f>
        <v/>
      </c>
      <c r="FK26" s="37" t="str">
        <f>IF(Hidden!FD$51="Yes","H",IF($B26="","",IF(AND($C26&lt;=Hidden!FD$50,$D26&gt;=Hidden!FD$50),IF($G26="","x","y"),"")))</f>
        <v/>
      </c>
      <c r="FL26" s="38" t="str">
        <f>IF(Hidden!FE$51="Yes","H",IF($B26="","",IF(AND($C26&lt;=Hidden!FE$50,$D26&gt;=Hidden!FE$50),IF($G26="","x","y"),"")))</f>
        <v/>
      </c>
      <c r="FM26" s="41" t="str">
        <f>IF(Hidden!FF$51="Yes","H",IF($B26="","",IF(AND($C26&lt;=Hidden!FF$50,$D26&gt;=Hidden!FF$50),IF($G26="","x","y"),"")))</f>
        <v/>
      </c>
      <c r="FN26" s="37" t="str">
        <f>IF(Hidden!FG$51="Yes","H",IF($B26="","",IF(AND($C26&lt;=Hidden!FG$50,$D26&gt;=Hidden!FG$50),IF($G26="","x","y"),"")))</f>
        <v/>
      </c>
      <c r="FO26" s="37" t="str">
        <f>IF(Hidden!FH$51="Yes","H",IF($B26="","",IF(AND($C26&lt;=Hidden!FH$50,$D26&gt;=Hidden!FH$50),IF($G26="","x","y"),"")))</f>
        <v/>
      </c>
      <c r="FP26" s="37" t="str">
        <f>IF(Hidden!FI$51="Yes","H",IF($B26="","",IF(AND($C26&lt;=Hidden!FI$50,$D26&gt;=Hidden!FI$50),IF($G26="","x","y"),"")))</f>
        <v/>
      </c>
      <c r="FQ26" s="38" t="str">
        <f>IF(Hidden!FJ$51="Yes","H",IF($B26="","",IF(AND($C26&lt;=Hidden!FJ$50,$D26&gt;=Hidden!FJ$50),IF($G26="","x","y"),"")))</f>
        <v/>
      </c>
      <c r="FR26" s="41" t="str">
        <f>IF(Hidden!FK$51="Yes","H",IF($B26="","",IF(AND($C26&lt;=Hidden!FK$50,$D26&gt;=Hidden!FK$50),IF($G26="","x","y"),"")))</f>
        <v/>
      </c>
      <c r="FS26" s="37" t="str">
        <f>IF(Hidden!FL$51="Yes","H",IF($B26="","",IF(AND($C26&lt;=Hidden!FL$50,$D26&gt;=Hidden!FL$50),IF($G26="","x","y"),"")))</f>
        <v/>
      </c>
      <c r="FT26" s="37" t="str">
        <f>IF(Hidden!FM$51="Yes","H",IF($B26="","",IF(AND($C26&lt;=Hidden!FM$50,$D26&gt;=Hidden!FM$50),IF($G26="","x","y"),"")))</f>
        <v/>
      </c>
      <c r="FU26" s="37" t="str">
        <f>IF(Hidden!FN$51="Yes","H",IF($B26="","",IF(AND($C26&lt;=Hidden!FN$50,$D26&gt;=Hidden!FN$50),IF($G26="","x","y"),"")))</f>
        <v/>
      </c>
      <c r="FV26" s="38" t="str">
        <f>IF(Hidden!FO$51="Yes","H",IF($B26="","",IF(AND($C26&lt;=Hidden!FO$50,$D26&gt;=Hidden!FO$50),IF($G26="","x","y"),"")))</f>
        <v/>
      </c>
      <c r="FW26" s="41" t="str">
        <f>IF(Hidden!FP$51="Yes","H",IF($B26="","",IF(AND($C26&lt;=Hidden!FP$50,$D26&gt;=Hidden!FP$50),IF($G26="","x","y"),"")))</f>
        <v/>
      </c>
      <c r="FX26" s="37" t="str">
        <f>IF(Hidden!FQ$51="Yes","H",IF($B26="","",IF(AND($C26&lt;=Hidden!FQ$50,$D26&gt;=Hidden!FQ$50),IF($G26="","x","y"),"")))</f>
        <v/>
      </c>
      <c r="FY26" s="37" t="str">
        <f>IF(Hidden!FR$51="Yes","H",IF($B26="","",IF(AND($C26&lt;=Hidden!FR$50,$D26&gt;=Hidden!FR$50),IF($G26="","x","y"),"")))</f>
        <v/>
      </c>
      <c r="FZ26" s="37" t="str">
        <f>IF(Hidden!FS$51="Yes","H",IF($B26="","",IF(AND($C26&lt;=Hidden!FS$50,$D26&gt;=Hidden!FS$50),IF($G26="","x","y"),"")))</f>
        <v/>
      </c>
      <c r="GA26" s="38" t="str">
        <f>IF(Hidden!FT$51="Yes","H",IF($B26="","",IF(AND($C26&lt;=Hidden!FT$50,$D26&gt;=Hidden!FT$50),IF($G26="","x","y"),"")))</f>
        <v/>
      </c>
      <c r="GB26" s="41" t="str">
        <f>IF(Hidden!FU$51="Yes","H",IF($B26="","",IF(AND($C26&lt;=Hidden!FU$50,$D26&gt;=Hidden!FU$50),IF($G26="","x","y"),"")))</f>
        <v/>
      </c>
      <c r="GC26" s="37" t="str">
        <f>IF(Hidden!FV$51="Yes","H",IF($B26="","",IF(AND($C26&lt;=Hidden!FV$50,$D26&gt;=Hidden!FV$50),IF($G26="","x","y"),"")))</f>
        <v/>
      </c>
      <c r="GD26" s="37" t="str">
        <f>IF(Hidden!FW$51="Yes","H",IF($B26="","",IF(AND($C26&lt;=Hidden!FW$50,$D26&gt;=Hidden!FW$50),IF($G26="","x","y"),"")))</f>
        <v/>
      </c>
      <c r="GE26" s="37" t="str">
        <f>IF(Hidden!FX$51="Yes","H",IF($B26="","",IF(AND($C26&lt;=Hidden!FX$50,$D26&gt;=Hidden!FX$50),IF($G26="","x","y"),"")))</f>
        <v/>
      </c>
      <c r="GF26" s="38" t="str">
        <f>IF(Hidden!FY$51="Yes","H",IF($B26="","",IF(AND($C26&lt;=Hidden!FY$50,$D26&gt;=Hidden!FY$50),IF($G26="","x","y"),"")))</f>
        <v/>
      </c>
      <c r="GG26" s="41" t="str">
        <f>IF(Hidden!FZ$51="Yes","H",IF($B26="","",IF(AND($C26&lt;=Hidden!FZ$50,$D26&gt;=Hidden!FZ$50),IF($G26="","x","y"),"")))</f>
        <v/>
      </c>
      <c r="GH26" s="37" t="str">
        <f>IF(Hidden!GA$51="Yes","H",IF($B26="","",IF(AND($C26&lt;=Hidden!GA$50,$D26&gt;=Hidden!GA$50),IF($G26="","x","y"),"")))</f>
        <v/>
      </c>
      <c r="GI26" s="37" t="str">
        <f>IF(Hidden!GB$51="Yes","H",IF($B26="","",IF(AND($C26&lt;=Hidden!GB$50,$D26&gt;=Hidden!GB$50),IF($G26="","x","y"),"")))</f>
        <v/>
      </c>
      <c r="GJ26" s="37" t="str">
        <f>IF(Hidden!GC$51="Yes","H",IF($B26="","",IF(AND($C26&lt;=Hidden!GC$50,$D26&gt;=Hidden!GC$50),IF($G26="","x","y"),"")))</f>
        <v/>
      </c>
      <c r="GK26" s="38" t="str">
        <f>IF(Hidden!GD$51="Yes","H",IF($B26="","",IF(AND($C26&lt;=Hidden!GD$50,$D26&gt;=Hidden!GD$50),IF($G26="","x","y"),"")))</f>
        <v/>
      </c>
      <c r="GL26" s="41" t="str">
        <f>IF(Hidden!GE$51="Yes","H",IF($B26="","",IF(AND($C26&lt;=Hidden!GE$50,$D26&gt;=Hidden!GE$50),IF($G26="","x","y"),"")))</f>
        <v/>
      </c>
      <c r="GM26" s="37" t="str">
        <f>IF(Hidden!GF$51="Yes","H",IF($B26="","",IF(AND($C26&lt;=Hidden!GF$50,$D26&gt;=Hidden!GF$50),IF($G26="","x","y"),"")))</f>
        <v/>
      </c>
      <c r="GN26" s="37" t="str">
        <f>IF(Hidden!GG$51="Yes","H",IF($B26="","",IF(AND($C26&lt;=Hidden!GG$50,$D26&gt;=Hidden!GG$50),IF($G26="","x","y"),"")))</f>
        <v/>
      </c>
      <c r="GO26" s="37" t="str">
        <f>IF(Hidden!GH$51="Yes","H",IF($B26="","",IF(AND($C26&lt;=Hidden!GH$50,$D26&gt;=Hidden!GH$50),IF($G26="","x","y"),"")))</f>
        <v/>
      </c>
      <c r="GP26" s="38" t="str">
        <f>IF(Hidden!GI$51="Yes","H",IF($B26="","",IF(AND($C26&lt;=Hidden!GI$50,$D26&gt;=Hidden!GI$50),IF($G26="","x","y"),"")))</f>
        <v/>
      </c>
      <c r="GQ26" s="41" t="str">
        <f>IF(Hidden!GJ$51="Yes","H",IF($B26="","",IF(AND($C26&lt;=Hidden!GJ$50,$D26&gt;=Hidden!GJ$50),IF($G26="","x","y"),"")))</f>
        <v/>
      </c>
      <c r="GR26" s="37" t="str">
        <f>IF(Hidden!GK$51="Yes","H",IF($B26="","",IF(AND($C26&lt;=Hidden!GK$50,$D26&gt;=Hidden!GK$50),IF($G26="","x","y"),"")))</f>
        <v/>
      </c>
      <c r="GS26" s="37" t="str">
        <f>IF(Hidden!GL$51="Yes","H",IF($B26="","",IF(AND($C26&lt;=Hidden!GL$50,$D26&gt;=Hidden!GL$50),IF($G26="","x","y"),"")))</f>
        <v/>
      </c>
      <c r="GT26" s="37" t="str">
        <f>IF(Hidden!GM$51="Yes","H",IF($B26="","",IF(AND($C26&lt;=Hidden!GM$50,$D26&gt;=Hidden!GM$50),IF($G26="","x","y"),"")))</f>
        <v/>
      </c>
      <c r="GU26" s="38" t="str">
        <f>IF(Hidden!GN$51="Yes","H",IF($B26="","",IF(AND($C26&lt;=Hidden!GN$50,$D26&gt;=Hidden!GN$50),IF($G26="","x","y"),"")))</f>
        <v/>
      </c>
      <c r="GV26" s="41" t="str">
        <f>IF(Hidden!GO$51="Yes","H",IF($B26="","",IF(AND($C26&lt;=Hidden!GO$50,$D26&gt;=Hidden!GO$50),IF($G26="","x","y"),"")))</f>
        <v/>
      </c>
      <c r="GW26" s="37" t="str">
        <f>IF(Hidden!GP$51="Yes","H",IF($B26="","",IF(AND($C26&lt;=Hidden!GP$50,$D26&gt;=Hidden!GP$50),IF($G26="","x","y"),"")))</f>
        <v/>
      </c>
      <c r="GX26" s="37" t="str">
        <f>IF(Hidden!GQ$51="Yes","H",IF($B26="","",IF(AND($C26&lt;=Hidden!GQ$50,$D26&gt;=Hidden!GQ$50),IF($G26="","x","y"),"")))</f>
        <v/>
      </c>
      <c r="GY26" s="37" t="str">
        <f>IF(Hidden!GR$51="Yes","H",IF($B26="","",IF(AND($C26&lt;=Hidden!GR$50,$D26&gt;=Hidden!GR$50),IF($G26="","x","y"),"")))</f>
        <v/>
      </c>
      <c r="GZ26" s="38" t="str">
        <f>IF(Hidden!GS$51="Yes","H",IF($B26="","",IF(AND($C26&lt;=Hidden!GS$50,$D26&gt;=Hidden!GS$50),IF($G26="","x","y"),"")))</f>
        <v/>
      </c>
      <c r="HA26" s="41" t="str">
        <f>IF(Hidden!GT$51="Yes","H",IF($B26="","",IF(AND($C26&lt;=Hidden!GT$50,$D26&gt;=Hidden!GT$50),IF($G26="","x","y"),"")))</f>
        <v/>
      </c>
      <c r="HB26" s="37" t="str">
        <f>IF(Hidden!GU$51="Yes","H",IF($B26="","",IF(AND($C26&lt;=Hidden!GU$50,$D26&gt;=Hidden!GU$50),IF($G26="","x","y"),"")))</f>
        <v/>
      </c>
      <c r="HC26" s="37" t="str">
        <f>IF(Hidden!GV$51="Yes","H",IF($B26="","",IF(AND($C26&lt;=Hidden!GV$50,$D26&gt;=Hidden!GV$50),IF($G26="","x","y"),"")))</f>
        <v/>
      </c>
      <c r="HD26" s="37" t="str">
        <f>IF(Hidden!GW$51="Yes","H",IF($B26="","",IF(AND($C26&lt;=Hidden!GW$50,$D26&gt;=Hidden!GW$50),IF($G26="","x","y"),"")))</f>
        <v/>
      </c>
      <c r="HE26" s="38" t="str">
        <f>IF(Hidden!GX$51="Yes","H",IF($B26="","",IF(AND($C26&lt;=Hidden!GX$50,$D26&gt;=Hidden!GX$50),IF($G26="","x","y"),"")))</f>
        <v/>
      </c>
      <c r="HF26" s="41" t="str">
        <f>IF(Hidden!GY$51="Yes","H",IF($B26="","",IF(AND($C26&lt;=Hidden!GY$50,$D26&gt;=Hidden!GY$50),IF($G26="","x","y"),"")))</f>
        <v/>
      </c>
      <c r="HG26" s="37" t="str">
        <f>IF(Hidden!GZ$51="Yes","H",IF($B26="","",IF(AND($C26&lt;=Hidden!GZ$50,$D26&gt;=Hidden!GZ$50),IF($G26="","x","y"),"")))</f>
        <v/>
      </c>
      <c r="HH26" s="37" t="str">
        <f>IF(Hidden!HA$51="Yes","H",IF($B26="","",IF(AND($C26&lt;=Hidden!HA$50,$D26&gt;=Hidden!HA$50),IF($G26="","x","y"),"")))</f>
        <v/>
      </c>
      <c r="HI26" s="37" t="str">
        <f>IF(Hidden!HB$51="Yes","H",IF($B26="","",IF(AND($C26&lt;=Hidden!HB$50,$D26&gt;=Hidden!HB$50),IF($G26="","x","y"),"")))</f>
        <v/>
      </c>
      <c r="HJ26" s="38" t="str">
        <f>IF(Hidden!HC$51="Yes","H",IF($B26="","",IF(AND($C26&lt;=Hidden!HC$50,$D26&gt;=Hidden!HC$50),IF($G26="","x","y"),"")))</f>
        <v/>
      </c>
      <c r="HK26" s="41" t="str">
        <f>IF(Hidden!HD$51="Yes","H",IF($B26="","",IF(AND($C26&lt;=Hidden!HD$50,$D26&gt;=Hidden!HD$50),IF($G26="","x","y"),"")))</f>
        <v/>
      </c>
      <c r="HL26" s="37" t="str">
        <f>IF(Hidden!HE$51="Yes","H",IF($B26="","",IF(AND($C26&lt;=Hidden!HE$50,$D26&gt;=Hidden!HE$50),IF($G26="","x","y"),"")))</f>
        <v/>
      </c>
      <c r="HM26" s="37" t="str">
        <f>IF(Hidden!HF$51="Yes","H",IF($B26="","",IF(AND($C26&lt;=Hidden!HF$50,$D26&gt;=Hidden!HF$50),IF($G26="","x","y"),"")))</f>
        <v/>
      </c>
      <c r="HN26" s="37" t="str">
        <f>IF(Hidden!HG$51="Yes","H",IF($B26="","",IF(AND($C26&lt;=Hidden!HG$50,$D26&gt;=Hidden!HG$50),IF($G26="","x","y"),"")))</f>
        <v/>
      </c>
      <c r="HO26" s="38" t="str">
        <f>IF(Hidden!HH$51="Yes","H",IF($B26="","",IF(AND($C26&lt;=Hidden!HH$50,$D26&gt;=Hidden!HH$50),IF($G26="","x","y"),"")))</f>
        <v/>
      </c>
      <c r="HP26" s="41" t="str">
        <f>IF(Hidden!HI$51="Yes","H",IF($B26="","",IF(AND($C26&lt;=Hidden!HI$50,$D26&gt;=Hidden!HI$50),IF($G26="","x","y"),"")))</f>
        <v/>
      </c>
      <c r="HQ26" s="37" t="str">
        <f>IF(Hidden!HJ$51="Yes","H",IF($B26="","",IF(AND($C26&lt;=Hidden!HJ$50,$D26&gt;=Hidden!HJ$50),IF($G26="","x","y"),"")))</f>
        <v/>
      </c>
      <c r="HR26" s="37" t="str">
        <f>IF(Hidden!HK$51="Yes","H",IF($B26="","",IF(AND($C26&lt;=Hidden!HK$50,$D26&gt;=Hidden!HK$50),IF($G26="","x","y"),"")))</f>
        <v/>
      </c>
      <c r="HS26" s="37" t="str">
        <f>IF(Hidden!HL$51="Yes","H",IF($B26="","",IF(AND($C26&lt;=Hidden!HL$50,$D26&gt;=Hidden!HL$50),IF($G26="","x","y"),"")))</f>
        <v/>
      </c>
      <c r="HT26" s="38" t="str">
        <f>IF(Hidden!HM$51="Yes","H",IF($B26="","",IF(AND($C26&lt;=Hidden!HM$50,$D26&gt;=Hidden!HM$50),IF($G26="","x","y"),"")))</f>
        <v/>
      </c>
      <c r="HU26" s="41" t="str">
        <f>IF(Hidden!HN$51="Yes","H",IF($B26="","",IF(AND($C26&lt;=Hidden!HN$50,$D26&gt;=Hidden!HN$50),IF($G26="","x","y"),"")))</f>
        <v/>
      </c>
      <c r="HV26" s="37" t="str">
        <f>IF(Hidden!HO$51="Yes","H",IF($B26="","",IF(AND($C26&lt;=Hidden!HO$50,$D26&gt;=Hidden!HO$50),IF($G26="","x","y"),"")))</f>
        <v/>
      </c>
      <c r="HW26" s="37" t="str">
        <f>IF(Hidden!HP$51="Yes","H",IF($B26="","",IF(AND($C26&lt;=Hidden!HP$50,$D26&gt;=Hidden!HP$50),IF($G26="","x","y"),"")))</f>
        <v/>
      </c>
      <c r="HX26" s="37" t="str">
        <f>IF(Hidden!HQ$51="Yes","H",IF($B26="","",IF(AND($C26&lt;=Hidden!HQ$50,$D26&gt;=Hidden!HQ$50),IF($G26="","x","y"),"")))</f>
        <v/>
      </c>
      <c r="HY26" s="38" t="str">
        <f>IF(Hidden!HR$51="Yes","H",IF($B26="","",IF(AND($C26&lt;=Hidden!HR$50,$D26&gt;=Hidden!HR$50),IF($G26="","x","y"),"")))</f>
        <v/>
      </c>
      <c r="HZ26" s="41" t="str">
        <f>IF(Hidden!HS$51="Yes","H",IF($B26="","",IF(AND($C26&lt;=Hidden!HS$50,$D26&gt;=Hidden!HS$50),IF($G26="","x","y"),"")))</f>
        <v/>
      </c>
      <c r="IA26" s="37" t="str">
        <f>IF(Hidden!HT$51="Yes","H",IF($B26="","",IF(AND($C26&lt;=Hidden!HT$50,$D26&gt;=Hidden!HT$50),IF($G26="","x","y"),"")))</f>
        <v/>
      </c>
      <c r="IB26" s="37" t="str">
        <f>IF(Hidden!HU$51="Yes","H",IF($B26="","",IF(AND($C26&lt;=Hidden!HU$50,$D26&gt;=Hidden!HU$50),IF($G26="","x","y"),"")))</f>
        <v/>
      </c>
      <c r="IC26" s="37" t="str">
        <f>IF(Hidden!HV$51="Yes","H",IF($B26="","",IF(AND($C26&lt;=Hidden!HV$50,$D26&gt;=Hidden!HV$50),IF($G26="","x","y"),"")))</f>
        <v/>
      </c>
      <c r="ID26" s="38" t="str">
        <f>IF(Hidden!HW$51="Yes","H",IF($B26="","",IF(AND($C26&lt;=Hidden!HW$50,$D26&gt;=Hidden!HW$50),IF($G26="","x","y"),"")))</f>
        <v/>
      </c>
      <c r="IE26" s="41" t="str">
        <f>IF(Hidden!HX$51="Yes","H",IF($B26="","",IF(AND($C26&lt;=Hidden!HX$50,$D26&gt;=Hidden!HX$50),IF($G26="","x","y"),"")))</f>
        <v/>
      </c>
      <c r="IF26" s="37" t="str">
        <f>IF(Hidden!HY$51="Yes","H",IF($B26="","",IF(AND($C26&lt;=Hidden!HY$50,$D26&gt;=Hidden!HY$50),IF($G26="","x","y"),"")))</f>
        <v/>
      </c>
      <c r="IG26" s="37" t="str">
        <f>IF(Hidden!HZ$51="Yes","H",IF($B26="","",IF(AND($C26&lt;=Hidden!HZ$50,$D26&gt;=Hidden!HZ$50),IF($G26="","x","y"),"")))</f>
        <v/>
      </c>
      <c r="IH26" s="37" t="str">
        <f>IF(Hidden!IA$51="Yes","H",IF($B26="","",IF(AND($C26&lt;=Hidden!IA$50,$D26&gt;=Hidden!IA$50),IF($G26="","x","y"),"")))</f>
        <v/>
      </c>
      <c r="II26" s="38" t="str">
        <f>IF(Hidden!IB$51="Yes","H",IF($B26="","",IF(AND($C26&lt;=Hidden!IB$50,$D26&gt;=Hidden!IB$50),IF($G26="","x","y"),"")))</f>
        <v/>
      </c>
      <c r="IJ26" s="41" t="str">
        <f>IF(Hidden!IC$51="Yes","H",IF($B26="","",IF(AND($C26&lt;=Hidden!IC$50,$D26&gt;=Hidden!IC$50),IF($G26="","x","y"),"")))</f>
        <v/>
      </c>
      <c r="IK26" s="37" t="str">
        <f>IF(Hidden!ID$51="Yes","H",IF($B26="","",IF(AND($C26&lt;=Hidden!ID$50,$D26&gt;=Hidden!ID$50),IF($G26="","x","y"),"")))</f>
        <v/>
      </c>
      <c r="IL26" s="37" t="str">
        <f>IF(Hidden!IE$51="Yes","H",IF($B26="","",IF(AND($C26&lt;=Hidden!IE$50,$D26&gt;=Hidden!IE$50),IF($G26="","x","y"),"")))</f>
        <v/>
      </c>
      <c r="IM26" s="37" t="str">
        <f>IF(Hidden!IF$51="Yes","H",IF($B26="","",IF(AND($C26&lt;=Hidden!IF$50,$D26&gt;=Hidden!IF$50),IF($G26="","x","y"),"")))</f>
        <v/>
      </c>
      <c r="IN26" s="38" t="str">
        <f>IF(Hidden!IG$51="Yes","H",IF($B26="","",IF(AND($C26&lt;=Hidden!IG$50,$D26&gt;=Hidden!IG$50),IF($G26="","x","y"),"")))</f>
        <v/>
      </c>
      <c r="IO26" s="41" t="str">
        <f>IF(Hidden!IH$51="Yes","H",IF($B26="","",IF(AND($C26&lt;=Hidden!IH$50,$D26&gt;=Hidden!IH$50),IF($G26="","x","y"),"")))</f>
        <v/>
      </c>
      <c r="IP26" s="37" t="str">
        <f>IF(Hidden!II$51="Yes","H",IF($B26="","",IF(AND($C26&lt;=Hidden!II$50,$D26&gt;=Hidden!II$50),IF($G26="","x","y"),"")))</f>
        <v/>
      </c>
      <c r="IQ26" s="37" t="str">
        <f>IF(Hidden!IJ$51="Yes","H",IF($B26="","",IF(AND($C26&lt;=Hidden!IJ$50,$D26&gt;=Hidden!IJ$50),IF($G26="","x","y"),"")))</f>
        <v/>
      </c>
      <c r="IR26" s="37" t="str">
        <f>IF(Hidden!IK$51="Yes","H",IF($B26="","",IF(AND($C26&lt;=Hidden!IK$50,$D26&gt;=Hidden!IK$50),IF($G26="","x","y"),"")))</f>
        <v/>
      </c>
      <c r="IS26" s="38" t="str">
        <f>IF(Hidden!IL$51="Yes","H",IF($B26="","",IF(AND($C26&lt;=Hidden!IL$50,$D26&gt;=Hidden!IL$50),IF($G26="","x","y"),"")))</f>
        <v/>
      </c>
      <c r="IT26" s="41" t="str">
        <f>IF(Hidden!IM$51="Yes","H",IF($B26="","",IF(AND($C26&lt;=Hidden!IM$50,$D26&gt;=Hidden!IM$50),IF($G26="","x","y"),"")))</f>
        <v/>
      </c>
      <c r="IU26" s="37" t="str">
        <f>IF(Hidden!IN$51="Yes","H",IF($B26="","",IF(AND($C26&lt;=Hidden!IN$50,$D26&gt;=Hidden!IN$50),IF($G26="","x","y"),"")))</f>
        <v/>
      </c>
      <c r="IV26" s="37" t="str">
        <f>IF(Hidden!IO$51="Yes","H",IF($B26="","",IF(AND($C26&lt;=Hidden!IO$50,$D26&gt;=Hidden!IO$50),IF($G26="","x","y"),"")))</f>
        <v/>
      </c>
      <c r="IW26" s="37" t="str">
        <f>IF(Hidden!IP$51="Yes","H",IF($B26="","",IF(AND($C26&lt;=Hidden!IP$50,$D26&gt;=Hidden!IP$50),IF($G26="","x","y"),"")))</f>
        <v/>
      </c>
      <c r="IX26" s="38" t="str">
        <f>IF(Hidden!IQ$51="Yes","H",IF($B26="","",IF(AND($C26&lt;=Hidden!IQ$50,$D26&gt;=Hidden!IQ$50),IF($G26="","x","y"),"")))</f>
        <v/>
      </c>
      <c r="IY26" s="41" t="str">
        <f>IF(Hidden!IR$51="Yes","H",IF($B26="","",IF(AND($C26&lt;=Hidden!IR$50,$D26&gt;=Hidden!IR$50),IF($G26="","x","y"),"")))</f>
        <v/>
      </c>
      <c r="IZ26" s="37" t="str">
        <f>IF(Hidden!IS$51="Yes","H",IF($B26="","",IF(AND($C26&lt;=Hidden!IS$50,$D26&gt;=Hidden!IS$50),IF($G26="","x","y"),"")))</f>
        <v/>
      </c>
      <c r="JA26" s="37" t="str">
        <f>IF(Hidden!IT$51="Yes","H",IF($B26="","",IF(AND($C26&lt;=Hidden!IT$50,$D26&gt;=Hidden!IT$50),IF($G26="","x","y"),"")))</f>
        <v/>
      </c>
      <c r="JB26" s="37" t="str">
        <f>IF(Hidden!IU$51="Yes","H",IF($B26="","",IF(AND($C26&lt;=Hidden!IU$50,$D26&gt;=Hidden!IU$50),IF($G26="","x","y"),"")))</f>
        <v/>
      </c>
      <c r="JC26" s="38" t="str">
        <f>IF(Hidden!IV$51="Yes","H",IF($B26="","",IF(AND($C26&lt;=Hidden!IV$50,$D26&gt;=Hidden!IV$50),IF($G26="","x","y"),"")))</f>
        <v/>
      </c>
      <c r="JD26" s="41" t="str">
        <f>IF(Hidden!IW$51="Yes","H",IF($B26="","",IF(AND($C26&lt;=Hidden!IW$50,$D26&gt;=Hidden!IW$50),IF($G26="","x","y"),"")))</f>
        <v/>
      </c>
      <c r="JE26" s="37" t="str">
        <f>IF(Hidden!IX$51="Yes","H",IF($B26="","",IF(AND($C26&lt;=Hidden!IX$50,$D26&gt;=Hidden!IX$50),IF($G26="","x","y"),"")))</f>
        <v/>
      </c>
      <c r="JF26" s="37" t="str">
        <f>IF(Hidden!IY$51="Yes","H",IF($B26="","",IF(AND($C26&lt;=Hidden!IY$50,$D26&gt;=Hidden!IY$50),IF($G26="","x","y"),"")))</f>
        <v/>
      </c>
      <c r="JG26" s="37" t="str">
        <f>IF(Hidden!IZ$51="Yes","H",IF($B26="","",IF(AND($C26&lt;=Hidden!IZ$50,$D26&gt;=Hidden!IZ$50),IF($G26="","x","y"),"")))</f>
        <v/>
      </c>
      <c r="JH26" s="38" t="str">
        <f>IF(Hidden!JA$51="Yes","H",IF($B26="","",IF(AND($C26&lt;=Hidden!JA$50,$D26&gt;=Hidden!JA$50),IF($G26="","x","y"),"")))</f>
        <v/>
      </c>
      <c r="JI26" s="41" t="str">
        <f>IF(Hidden!JB$51="Yes","H",IF($B26="","",IF(AND($C26&lt;=Hidden!JB$50,$D26&gt;=Hidden!JB$50),IF($G26="","x","y"),"")))</f>
        <v/>
      </c>
      <c r="JJ26" s="37" t="str">
        <f>IF(Hidden!JC$51="Yes","H",IF($B26="","",IF(AND($C26&lt;=Hidden!JC$50,$D26&gt;=Hidden!JC$50),IF($G26="","x","y"),"")))</f>
        <v/>
      </c>
      <c r="JK26" s="37" t="str">
        <f>IF(Hidden!JD$51="Yes","H",IF($B26="","",IF(AND($C26&lt;=Hidden!JD$50,$D26&gt;=Hidden!JD$50),IF($G26="","x","y"),"")))</f>
        <v/>
      </c>
      <c r="JL26" s="37" t="str">
        <f>IF(Hidden!JE$51="Yes","H",IF($B26="","",IF(AND($C26&lt;=Hidden!JE$50,$D26&gt;=Hidden!JE$50),IF($G26="","x","y"),"")))</f>
        <v/>
      </c>
      <c r="JM26" s="38" t="str">
        <f>IF(Hidden!JF$51="Yes","H",IF($B26="","",IF(AND($C26&lt;=Hidden!JF$50,$D26&gt;=Hidden!JF$50),IF($G26="","x","y"),"")))</f>
        <v/>
      </c>
      <c r="JN26" s="41" t="str">
        <f>IF(Hidden!JG$51="Yes","H",IF($B26="","",IF(AND($C26&lt;=Hidden!JG$50,$D26&gt;=Hidden!JG$50),IF($G26="","x","y"),"")))</f>
        <v/>
      </c>
      <c r="JO26" s="37" t="str">
        <f>IF(Hidden!JH$51="Yes","H",IF($B26="","",IF(AND($C26&lt;=Hidden!JH$50,$D26&gt;=Hidden!JH$50),IF($G26="","x","y"),"")))</f>
        <v/>
      </c>
      <c r="JP26" s="37" t="str">
        <f>IF(Hidden!JI$51="Yes","H",IF($B26="","",IF(AND($C26&lt;=Hidden!JI$50,$D26&gt;=Hidden!JI$50),IF($G26="","x","y"),"")))</f>
        <v/>
      </c>
      <c r="JQ26" s="37" t="str">
        <f>IF(Hidden!JJ$51="Yes","H",IF($B26="","",IF(AND($C26&lt;=Hidden!JJ$50,$D26&gt;=Hidden!JJ$50),IF($G26="","x","y"),"")))</f>
        <v/>
      </c>
      <c r="JR26" s="38" t="str">
        <f>IF(Hidden!JK$51="Yes","H",IF($B26="","",IF(AND($C26&lt;=Hidden!JK$50,$D26&gt;=Hidden!JK$50),IF($G26="","x","y"),"")))</f>
        <v/>
      </c>
    </row>
    <row r="27" spans="1:278">
      <c r="A27" s="28"/>
      <c r="B27" s="58"/>
      <c r="C27" s="86"/>
      <c r="D27" s="86"/>
      <c r="E27" s="88"/>
      <c r="F27" s="202"/>
      <c r="G27" s="202"/>
      <c r="H27" s="67"/>
      <c r="I27" s="36" t="str">
        <f>IF(Hidden!B$51="Yes","H",IF($B27="","",IF(AND($C27&lt;=Hidden!B$50,$D27&gt;=Hidden!B$50),IF($G27="","x","y"),"")))</f>
        <v/>
      </c>
      <c r="J27" s="37" t="str">
        <f>IF(Hidden!C$51="Yes","H",IF($B27="","",IF(AND($C27&lt;=Hidden!C$50,$D27&gt;=Hidden!C$50),IF($G27="","x","y"),"")))</f>
        <v/>
      </c>
      <c r="K27" s="37" t="str">
        <f>IF(Hidden!D$51="Yes","H",IF($B27="","",IF(AND($C27&lt;=Hidden!D$50,$D27&gt;=Hidden!D$50),IF($G27="","x","y"),"")))</f>
        <v/>
      </c>
      <c r="L27" s="37" t="str">
        <f>IF(Hidden!E$50="Yes","H",IF($B27="","",IF(AND($C27&lt;=Hidden!E$49,$D27&gt;=Hidden!E$49),IF($G27="","x","y"),"")))</f>
        <v/>
      </c>
      <c r="M27" s="40" t="str">
        <f>IF(Hidden!F$50="Yes","H",IF($B27="","",IF(AND($C27&lt;=Hidden!F$49,$D27&gt;=Hidden!F$49),IF($G27="","x","y"),"")))</f>
        <v/>
      </c>
      <c r="N27" s="44" t="str">
        <f>IF(Hidden!G$50="Yes","H",IF($B27="","",IF(AND($C27&lt;=Hidden!G$49,$D27&gt;=Hidden!G$49),IF($G27="","x","y"),"")))</f>
        <v/>
      </c>
      <c r="O27" s="37" t="str">
        <f>IF(Hidden!H$50="Yes","H",IF($B27="","",IF(AND($C27&lt;=Hidden!H$49,$D27&gt;=Hidden!H$49),IF($G27="","x","y"),"")))</f>
        <v/>
      </c>
      <c r="P27" s="37" t="str">
        <f>IF(Hidden!I$50="Yes","H",IF($B27="","",IF(AND($C27&lt;=Hidden!I$49,$D27&gt;=Hidden!I$49),IF($G27="","x","y"),"")))</f>
        <v/>
      </c>
      <c r="Q27" s="37" t="str">
        <f>IF(Hidden!J$52="Yes","H",IF($B27="","",IF(AND($C27&lt;=Hidden!J$51,$D27&gt;=Hidden!J$51),IF($G27="","x","y"),"")))</f>
        <v/>
      </c>
      <c r="R27" s="45" t="str">
        <f>IF(Hidden!K$52="Yes","H",IF($B27="","",IF(AND($C27&lt;=Hidden!K$51,$D27&gt;=Hidden!K$51),IF($G27="","x","y"),"")))</f>
        <v/>
      </c>
      <c r="S27" s="41" t="str">
        <f>IF(Hidden!L$51="Yes","H",IF($B27="","",IF(AND($C27&lt;=Hidden!L$50,$D27&gt;=Hidden!L$50),IF($G27="","x","y"),"")))</f>
        <v/>
      </c>
      <c r="T27" s="37" t="str">
        <f>IF(Hidden!M$51="Yes","H",IF($B27="","",IF(AND($C27&lt;=Hidden!M$50,$D27&gt;=Hidden!M$50),IF($G27="","x","y"),"")))</f>
        <v/>
      </c>
      <c r="U27" s="37" t="str">
        <f>IF(Hidden!N$51="Yes","H",IF($B27="","",IF(AND($C27&lt;=Hidden!N$50,$D27&gt;=Hidden!N$50),IF($G27="","x","y"),"")))</f>
        <v/>
      </c>
      <c r="V27" s="37" t="str">
        <f>IF(Hidden!O$51="Yes","H",IF($B27="","",IF(AND($C27&lt;=Hidden!O$50,$D27&gt;=Hidden!O$50),IF($G27="","x","y"),"")))</f>
        <v/>
      </c>
      <c r="W27" s="40" t="str">
        <f>IF(Hidden!P$51="Yes","H",IF($B27="","",IF(AND($C27&lt;=Hidden!P$50,$D27&gt;=Hidden!P$50),IF($G27="","x","y"),"")))</f>
        <v/>
      </c>
      <c r="X27" s="44" t="str">
        <f>IF(Hidden!Q$51="Yes","H",IF($B27="","",IF(AND($C27&lt;=Hidden!Q$50,$D27&gt;=Hidden!Q$50),IF($G27="","x","y"),"")))</f>
        <v/>
      </c>
      <c r="Y27" s="37" t="str">
        <f>IF(Hidden!R$51="Yes","H",IF($B27="","",IF(AND($C27&lt;=Hidden!R$50,$D27&gt;=Hidden!R$50),IF($G27="","x","y"),"")))</f>
        <v/>
      </c>
      <c r="Z27" s="37" t="str">
        <f>IF(Hidden!S$51="Yes","H",IF($B27="","",IF(AND($C27&lt;=Hidden!S$50,$D27&gt;=Hidden!S$50),IF($G27="","x","y"),"")))</f>
        <v/>
      </c>
      <c r="AA27" s="37" t="str">
        <f>IF(Hidden!T$51="Yes","H",IF($B27="","",IF(AND($C27&lt;=Hidden!T$50,$D27&gt;=Hidden!T$50),IF($G27="","x","y"),"")))</f>
        <v/>
      </c>
      <c r="AB27" s="45" t="str">
        <f>IF(Hidden!U$51="Yes","H",IF($B27="","",IF(AND($C27&lt;=Hidden!U$50,$D27&gt;=Hidden!U$50),IF($G27="","x","y"),"")))</f>
        <v/>
      </c>
      <c r="AC27" s="41" t="str">
        <f>IF(Hidden!V$51="Yes","H",IF($B27="","",IF(AND($C27&lt;=Hidden!V$50,$D27&gt;=Hidden!V$50),IF($G27="","x","y"),"")))</f>
        <v/>
      </c>
      <c r="AD27" s="37" t="str">
        <f>IF(Hidden!W$51="Yes","H",IF($B27="","",IF(AND($C27&lt;=Hidden!W$50,$D27&gt;=Hidden!W$50),IF($G27="","x","y"),"")))</f>
        <v/>
      </c>
      <c r="AE27" s="37" t="str">
        <f>IF(Hidden!X$51="Yes","H",IF($B27="","",IF(AND($C27&lt;=Hidden!X$50,$D27&gt;=Hidden!X$50),IF($G27="","x","y"),"")))</f>
        <v/>
      </c>
      <c r="AF27" s="37" t="str">
        <f>IF(Hidden!Y$51="Yes","H",IF($B27="","",IF(AND($C27&lt;=Hidden!Y$50,$D27&gt;=Hidden!Y$50),IF($G27="","x","y"),"")))</f>
        <v/>
      </c>
      <c r="AG27" s="40" t="str">
        <f>IF(Hidden!Z$51="Yes","H",IF($B27="","",IF(AND($C27&lt;=Hidden!Z$50,$D27&gt;=Hidden!Z$50),IF($G27="","x","y"),"")))</f>
        <v/>
      </c>
      <c r="AH27" s="44" t="str">
        <f>IF(Hidden!AA$51="Yes","H",IF($B27="","",IF(AND($C27&lt;=Hidden!AA$50,$D27&gt;=Hidden!AA$50),IF($G27="","x","y"),"")))</f>
        <v/>
      </c>
      <c r="AI27" s="37" t="str">
        <f>IF(Hidden!AB$51="Yes","H",IF($B27="","",IF(AND($C27&lt;=Hidden!AB$50,$D27&gt;=Hidden!AB$50),IF($G27="","x","y"),"")))</f>
        <v/>
      </c>
      <c r="AJ27" s="37" t="str">
        <f>IF(Hidden!AC$51="Yes","H",IF($B27="","",IF(AND($C27&lt;=Hidden!AC$50,$D27&gt;=Hidden!AC$50),IF($G27="","x","y"),"")))</f>
        <v/>
      </c>
      <c r="AK27" s="37" t="str">
        <f>IF(Hidden!AD$51="Yes","H",IF($B27="","",IF(AND($C27&lt;=Hidden!AD$50,$D27&gt;=Hidden!AD$50),IF($G27="","x","y"),"")))</f>
        <v/>
      </c>
      <c r="AL27" s="45" t="str">
        <f>IF(Hidden!AE$51="Yes","H",IF($B27="","",IF(AND($C27&lt;=Hidden!AE$50,$D27&gt;=Hidden!AE$50),IF($G27="","x","y"),"")))</f>
        <v/>
      </c>
      <c r="AM27" s="41" t="str">
        <f>IF(Hidden!AF$51="Yes","H",IF($B27="","",IF(AND($C27&lt;=Hidden!AF$50,$D27&gt;=Hidden!AF$50),IF($G27="","x","y"),"")))</f>
        <v/>
      </c>
      <c r="AN27" s="37" t="str">
        <f>IF(Hidden!AG$51="Yes","H",IF($B27="","",IF(AND($C27&lt;=Hidden!AG$50,$D27&gt;=Hidden!AG$50),IF($G27="","x","y"),"")))</f>
        <v/>
      </c>
      <c r="AO27" s="37" t="str">
        <f>IF(Hidden!AH$51="Yes","H",IF($B27="","",IF(AND($C27&lt;=Hidden!AH$50,$D27&gt;=Hidden!AH$50),IF($G27="","x","y"),"")))</f>
        <v/>
      </c>
      <c r="AP27" s="37" t="str">
        <f>IF(Hidden!AI$51="Yes","H",IF($B27="","",IF(AND($C27&lt;=Hidden!AI$50,$D27&gt;=Hidden!AI$50),IF($G27="","x","y"),"")))</f>
        <v/>
      </c>
      <c r="AQ27" s="40" t="str">
        <f>IF(Hidden!AJ$51="Yes","H",IF($B27="","",IF(AND($C27&lt;=Hidden!AJ$50,$D27&gt;=Hidden!AJ$50),IF($G27="","x","y"),"")))</f>
        <v/>
      </c>
      <c r="AR27" s="44" t="str">
        <f>IF(Hidden!AK$51="Yes","H",IF($B27="","",IF(AND($C27&lt;=Hidden!AK$50,$D27&gt;=Hidden!AK$50),IF($G27="","x","y"),"")))</f>
        <v/>
      </c>
      <c r="AS27" s="37" t="str">
        <f>IF(Hidden!AL$51="Yes","H",IF($B27="","",IF(AND($C27&lt;=Hidden!AL$50,$D27&gt;=Hidden!AL$50),IF($G27="","x","y"),"")))</f>
        <v/>
      </c>
      <c r="AT27" s="37" t="str">
        <f>IF(Hidden!AM$51="Yes","H",IF($B27="","",IF(AND($C27&lt;=Hidden!AM$50,$D27&gt;=Hidden!AM$50),IF($G27="","x","y"),"")))</f>
        <v/>
      </c>
      <c r="AU27" s="37" t="str">
        <f>IF(Hidden!AN$51="Yes","H",IF($B27="","",IF(AND($C27&lt;=Hidden!AN$50,$D27&gt;=Hidden!AN$50),IF($G27="","x","y"),"")))</f>
        <v/>
      </c>
      <c r="AV27" s="45" t="str">
        <f>IF(Hidden!AO$51="Yes","H",IF($B27="","",IF(AND($C27&lt;=Hidden!AO$50,$D27&gt;=Hidden!AO$50),IF($G27="","x","y"),"")))</f>
        <v/>
      </c>
      <c r="AW27" s="41" t="str">
        <f>IF(Hidden!AP$51="Yes","H",IF($B27="","",IF(AND($C27&lt;=Hidden!AP$50,$D27&gt;=Hidden!AP$50),IF($G27="","x","y"),"")))</f>
        <v/>
      </c>
      <c r="AX27" s="37" t="str">
        <f>IF(Hidden!AQ$51="Yes","H",IF($B27="","",IF(AND($C27&lt;=Hidden!AQ$50,$D27&gt;=Hidden!AQ$50),IF($G27="","x","y"),"")))</f>
        <v/>
      </c>
      <c r="AY27" s="37" t="str">
        <f>IF(Hidden!AR$51="Yes","H",IF($B27="","",IF(AND($C27&lt;=Hidden!AR$50,$D27&gt;=Hidden!AR$50),IF($G27="","x","y"),"")))</f>
        <v/>
      </c>
      <c r="AZ27" s="37" t="str">
        <f>IF(Hidden!AS$51="Yes","H",IF($B27="","",IF(AND($C27&lt;=Hidden!AS$50,$D27&gt;=Hidden!AS$50),IF($G27="","x","y"),"")))</f>
        <v/>
      </c>
      <c r="BA27" s="40" t="str">
        <f>IF(Hidden!AT$51="Yes","H",IF($B27="","",IF(AND($C27&lt;=Hidden!AT$50,$D27&gt;=Hidden!AT$50),IF($G27="","x","y"),"")))</f>
        <v/>
      </c>
      <c r="BB27" s="44" t="str">
        <f>IF(Hidden!AU$51="Yes","H",IF($B27="","",IF(AND($C27&lt;=Hidden!AU$50,$D27&gt;=Hidden!AU$50),IF($G27="","x","y"),"")))</f>
        <v/>
      </c>
      <c r="BC27" s="37" t="str">
        <f>IF(Hidden!AV$51="Yes","H",IF($B27="","",IF(AND($C27&lt;=Hidden!AV$50,$D27&gt;=Hidden!AV$50),IF($G27="","x","y"),"")))</f>
        <v/>
      </c>
      <c r="BD27" s="37" t="str">
        <f>IF(Hidden!AW$51="Yes","H",IF($B27="","",IF(AND($C27&lt;=Hidden!AW$50,$D27&gt;=Hidden!AW$50),IF($G27="","x","y"),"")))</f>
        <v/>
      </c>
      <c r="BE27" s="37" t="str">
        <f>IF(Hidden!AX$51="Yes","H",IF($B27="","",IF(AND($C27&lt;=Hidden!AX$50,$D27&gt;=Hidden!AX$50),IF($G27="","x","y"),"")))</f>
        <v/>
      </c>
      <c r="BF27" s="45" t="str">
        <f>IF(Hidden!AY$51="Yes","H",IF($B27="","",IF(AND($C27&lt;=Hidden!AY$50,$D27&gt;=Hidden!AY$50),IF($G27="","x","y"),"")))</f>
        <v/>
      </c>
      <c r="BG27" s="41" t="str">
        <f>IF(Hidden!AZ$51="Yes","H",IF($B27="","",IF(AND($C27&lt;=Hidden!AZ$50,$D27&gt;=Hidden!AZ$50),IF($G27="","x","y"),"")))</f>
        <v/>
      </c>
      <c r="BH27" s="37" t="str">
        <f>IF(Hidden!BA$51="Yes","H",IF($B27="","",IF(AND($C27&lt;=Hidden!BA$50,$D27&gt;=Hidden!BA$50),IF($G27="","x","y"),"")))</f>
        <v/>
      </c>
      <c r="BI27" s="37" t="str">
        <f>IF(Hidden!BB$51="Yes","H",IF($B27="","",IF(AND($C27&lt;=Hidden!BB$50,$D27&gt;=Hidden!BB$50),IF($G27="","x","y"),"")))</f>
        <v/>
      </c>
      <c r="BJ27" s="37" t="str">
        <f>IF(Hidden!BC$51="Yes","H",IF($B27="","",IF(AND($C27&lt;=Hidden!BC$50,$D27&gt;=Hidden!BC$50),IF($G27="","x","y"),"")))</f>
        <v/>
      </c>
      <c r="BK27" s="40" t="str">
        <f>IF(Hidden!BD$51="Yes","H",IF($B27="","",IF(AND($C27&lt;=Hidden!BD$50,$D27&gt;=Hidden!BD$50),IF($G27="","x","y"),"")))</f>
        <v/>
      </c>
      <c r="BL27" s="44" t="str">
        <f>IF(Hidden!BE$51="Yes","H",IF($B27="","",IF(AND($C27&lt;=Hidden!BE$50,$D27&gt;=Hidden!BE$50),IF($G27="","x","y"),"")))</f>
        <v/>
      </c>
      <c r="BM27" s="37" t="str">
        <f>IF(Hidden!BF$51="Yes","H",IF($B27="","",IF(AND($C27&lt;=Hidden!BF$50,$D27&gt;=Hidden!BF$50),IF($G27="","x","y"),"")))</f>
        <v/>
      </c>
      <c r="BN27" s="37" t="str">
        <f>IF(Hidden!BG$51="Yes","H",IF($B27="","",IF(AND($C27&lt;=Hidden!BG$50,$D27&gt;=Hidden!BG$50),IF($G27="","x","y"),"")))</f>
        <v/>
      </c>
      <c r="BO27" s="37" t="str">
        <f>IF(Hidden!BH$51="Yes","H",IF($B27="","",IF(AND($C27&lt;=Hidden!BH$50,$D27&gt;=Hidden!BH$50),IF($G27="","x","y"),"")))</f>
        <v/>
      </c>
      <c r="BP27" s="45" t="str">
        <f>IF(Hidden!BI$51="Yes","H",IF($B27="","",IF(AND($C27&lt;=Hidden!BI$50,$D27&gt;=Hidden!BI$50),IF($G27="","x","y"),"")))</f>
        <v/>
      </c>
      <c r="BQ27" s="41" t="str">
        <f>IF(Hidden!BJ$51="Yes","H",IF($B27="","",IF(AND($C27&lt;=Hidden!BJ$50,$D27&gt;=Hidden!BJ$50),IF($G27="","x","y"),"")))</f>
        <v/>
      </c>
      <c r="BR27" s="37" t="str">
        <f>IF(Hidden!BK$51="Yes","H",IF($B27="","",IF(AND($C27&lt;=Hidden!BK$50,$D27&gt;=Hidden!BK$50),IF($G27="","x","y"),"")))</f>
        <v/>
      </c>
      <c r="BS27" s="37" t="str">
        <f>IF(Hidden!BL$51="Yes","H",IF($B27="","",IF(AND($C27&lt;=Hidden!BL$50,$D27&gt;=Hidden!BL$50),IF($G27="","x","y"),"")))</f>
        <v/>
      </c>
      <c r="BT27" s="37" t="str">
        <f>IF(Hidden!BM$51="Yes","H",IF($B27="","",IF(AND($C27&lt;=Hidden!BM$50,$D27&gt;=Hidden!BM$50),IF($G27="","x","y"),"")))</f>
        <v/>
      </c>
      <c r="BU27" s="40" t="str">
        <f>IF(Hidden!BN$51="Yes","H",IF($B27="","",IF(AND($C27&lt;=Hidden!BN$50,$D27&gt;=Hidden!BN$50),IF($G27="","x","y"),"")))</f>
        <v/>
      </c>
      <c r="BV27" s="44" t="str">
        <f>IF(Hidden!BO$51="Yes","H",IF($B27="","",IF(AND($C27&lt;=Hidden!BO$50,$D27&gt;=Hidden!BO$50),IF($G27="","x","y"),"")))</f>
        <v/>
      </c>
      <c r="BW27" s="37" t="str">
        <f>IF(Hidden!BP$51="Yes","H",IF($B27="","",IF(AND($C27&lt;=Hidden!BP$50,$D27&gt;=Hidden!BP$50),IF($G27="","x","y"),"")))</f>
        <v/>
      </c>
      <c r="BX27" s="37" t="str">
        <f>IF(Hidden!BQ$51="Yes","H",IF($B27="","",IF(AND($C27&lt;=Hidden!BQ$50,$D27&gt;=Hidden!BQ$50),IF($G27="","x","y"),"")))</f>
        <v/>
      </c>
      <c r="BY27" s="37" t="str">
        <f>IF(Hidden!BR$51="Yes","H",IF($B27="","",IF(AND($C27&lt;=Hidden!BR$50,$D27&gt;=Hidden!BR$50),IF($G27="","x","y"),"")))</f>
        <v/>
      </c>
      <c r="BZ27" s="45" t="str">
        <f>IF(Hidden!BS$51="Yes","H",IF($B27="","",IF(AND($C27&lt;=Hidden!BS$50,$D27&gt;=Hidden!BS$50),IF($G27="","x","y"),"")))</f>
        <v/>
      </c>
      <c r="CA27" s="41" t="str">
        <f>IF(Hidden!BT$51="Yes","H",IF($B27="","",IF(AND($C27&lt;=Hidden!BT$50,$D27&gt;=Hidden!BT$50),IF($G27="","x","y"),"")))</f>
        <v/>
      </c>
      <c r="CB27" s="37" t="str">
        <f>IF(Hidden!BU$51="Yes","H",IF($B27="","",IF(AND($C27&lt;=Hidden!BU$50,$D27&gt;=Hidden!BU$50),IF($G27="","x","y"),"")))</f>
        <v/>
      </c>
      <c r="CC27" s="37" t="str">
        <f>IF(Hidden!BV$51="Yes","H",IF($B27="","",IF(AND($C27&lt;=Hidden!BV$50,$D27&gt;=Hidden!BV$50),IF($G27="","x","y"),"")))</f>
        <v/>
      </c>
      <c r="CD27" s="37" t="str">
        <f>IF(Hidden!BW$51="Yes","H",IF($B27="","",IF(AND($C27&lt;=Hidden!BW$50,$D27&gt;=Hidden!BW$50),IF($G27="","x","y"),"")))</f>
        <v/>
      </c>
      <c r="CE27" s="40" t="str">
        <f>IF(Hidden!BX$51="Yes","H",IF($B27="","",IF(AND($C27&lt;=Hidden!BX$50,$D27&gt;=Hidden!BX$50),IF($G27="","x","y"),"")))</f>
        <v/>
      </c>
      <c r="CF27" s="44" t="str">
        <f>IF(Hidden!BY$51="Yes","H",IF($B27="","",IF(AND($C27&lt;=Hidden!BY$50,$D27&gt;=Hidden!BY$50),IF($G27="","x","y"),"")))</f>
        <v/>
      </c>
      <c r="CG27" s="37" t="str">
        <f>IF(Hidden!BZ$51="Yes","H",IF($B27="","",IF(AND($C27&lt;=Hidden!BZ$50,$D27&gt;=Hidden!BZ$50),IF($G27="","x","y"),"")))</f>
        <v/>
      </c>
      <c r="CH27" s="37" t="str">
        <f>IF(Hidden!CA$51="Yes","H",IF($B27="","",IF(AND($C27&lt;=Hidden!CA$50,$D27&gt;=Hidden!CA$50),IF($G27="","x","y"),"")))</f>
        <v/>
      </c>
      <c r="CI27" s="37" t="str">
        <f>IF(Hidden!CB$51="Yes","H",IF($B27="","",IF(AND($C27&lt;=Hidden!CB$50,$D27&gt;=Hidden!CB$50),IF($G27="","x","y"),"")))</f>
        <v/>
      </c>
      <c r="CJ27" s="45" t="str">
        <f>IF(Hidden!CC$51="Yes","H",IF($B27="","",IF(AND($C27&lt;=Hidden!CC$50,$D27&gt;=Hidden!CC$50),IF($G27="","x","y"),"")))</f>
        <v/>
      </c>
      <c r="CK27" s="41" t="str">
        <f>IF(Hidden!CD$51="Yes","H",IF($B27="","",IF(AND($C27&lt;=Hidden!CD$50,$D27&gt;=Hidden!CD$50),IF($G27="","x","y"),"")))</f>
        <v/>
      </c>
      <c r="CL27" s="37" t="str">
        <f>IF(Hidden!CE$51="Yes","H",IF($B27="","",IF(AND($C27&lt;=Hidden!CE$50,$D27&gt;=Hidden!CE$50),IF($G27="","x","y"),"")))</f>
        <v/>
      </c>
      <c r="CM27" s="37" t="str">
        <f>IF(Hidden!CF$51="Yes","H",IF($B27="","",IF(AND($C27&lt;=Hidden!CF$50,$D27&gt;=Hidden!CF$50),IF($G27="","x","y"),"")))</f>
        <v/>
      </c>
      <c r="CN27" s="37" t="str">
        <f>IF(Hidden!CG$51="Yes","H",IF($B27="","",IF(AND($C27&lt;=Hidden!CG$50,$D27&gt;=Hidden!CG$50),IF($G27="","x","y"),"")))</f>
        <v/>
      </c>
      <c r="CO27" s="40" t="str">
        <f>IF(Hidden!CH$51="Yes","H",IF($B27="","",IF(AND($C27&lt;=Hidden!CH$50,$D27&gt;=Hidden!CH$50),IF($G27="","x","y"),"")))</f>
        <v/>
      </c>
      <c r="CP27" s="44" t="str">
        <f>IF(Hidden!CI$51="Yes","H",IF($B27="","",IF(AND($C27&lt;=Hidden!CI$50,$D27&gt;=Hidden!CI$50),IF($G27="","x","y"),"")))</f>
        <v/>
      </c>
      <c r="CQ27" s="37" t="str">
        <f>IF(Hidden!CJ$51="Yes","H",IF($B27="","",IF(AND($C27&lt;=Hidden!CJ$50,$D27&gt;=Hidden!CJ$50),IF($G27="","x","y"),"")))</f>
        <v/>
      </c>
      <c r="CR27" s="37" t="str">
        <f>IF(Hidden!CK$51="Yes","H",IF($B27="","",IF(AND($C27&lt;=Hidden!CK$50,$D27&gt;=Hidden!CK$50),IF($G27="","x","y"),"")))</f>
        <v/>
      </c>
      <c r="CS27" s="37" t="str">
        <f>IF(Hidden!CL$51="Yes","H",IF($B27="","",IF(AND($C27&lt;=Hidden!CL$50,$D27&gt;=Hidden!CL$50),IF($G27="","x","y"),"")))</f>
        <v/>
      </c>
      <c r="CT27" s="45" t="str">
        <f>IF(Hidden!CM$51="Yes","H",IF($B27="","",IF(AND($C27&lt;=Hidden!CM$50,$D27&gt;=Hidden!CM$50),IF($G27="","x","y"),"")))</f>
        <v/>
      </c>
      <c r="CU27" s="41" t="str">
        <f>IF(Hidden!CN$51="Yes","H",IF($B27="","",IF(AND($C27&lt;=Hidden!CN$50,$D27&gt;=Hidden!CN$50),IF($G27="","x","y"),"")))</f>
        <v/>
      </c>
      <c r="CV27" s="37" t="str">
        <f>IF(Hidden!CO$51="Yes","H",IF($B27="","",IF(AND($C27&lt;=Hidden!CO$50,$D27&gt;=Hidden!CO$50),IF($G27="","x","y"),"")))</f>
        <v/>
      </c>
      <c r="CW27" s="37" t="str">
        <f>IF(Hidden!CP$51="Yes","H",IF($B27="","",IF(AND($C27&lt;=Hidden!CP$50,$D27&gt;=Hidden!CP$50),IF($G27="","x","y"),"")))</f>
        <v/>
      </c>
      <c r="CX27" s="37" t="str">
        <f>IF(Hidden!CQ$51="Yes","H",IF($B27="","",IF(AND($C27&lt;=Hidden!CQ$50,$D27&gt;=Hidden!CQ$50),IF($G27="","x","y"),"")))</f>
        <v/>
      </c>
      <c r="CY27" s="40" t="str">
        <f>IF(Hidden!CR$51="Yes","H",IF($B27="","",IF(AND($C27&lt;=Hidden!CR$50,$D27&gt;=Hidden!CR$50),IF($G27="","x","y"),"")))</f>
        <v/>
      </c>
      <c r="CZ27" s="44" t="str">
        <f>IF(Hidden!CS$51="Yes","H",IF($B27="","",IF(AND($C27&lt;=Hidden!CS$50,$D27&gt;=Hidden!CS$50),IF($G27="","x","y"),"")))</f>
        <v/>
      </c>
      <c r="DA27" s="37" t="str">
        <f>IF(Hidden!CT$51="Yes","H",IF($B27="","",IF(AND($C27&lt;=Hidden!CT$50,$D27&gt;=Hidden!CT$50),IF($G27="","x","y"),"")))</f>
        <v/>
      </c>
      <c r="DB27" s="37" t="str">
        <f>IF(Hidden!CU$51="Yes","H",IF($B27="","",IF(AND($C27&lt;=Hidden!CU$50,$D27&gt;=Hidden!CU$50),IF($G27="","x","y"),"")))</f>
        <v/>
      </c>
      <c r="DC27" s="37" t="str">
        <f>IF(Hidden!CV$51="Yes","H",IF($B27="","",IF(AND($C27&lt;=Hidden!CV$50,$D27&gt;=Hidden!CV$50),IF($G27="","x","y"),"")))</f>
        <v/>
      </c>
      <c r="DD27" s="45" t="str">
        <f>IF(Hidden!CW$51="Yes","H",IF($B27="","",IF(AND($C27&lt;=Hidden!CW$50,$D27&gt;=Hidden!CW$50),IF($G27="","x","y"),"")))</f>
        <v/>
      </c>
      <c r="DE27" s="41" t="str">
        <f>IF(Hidden!CX$51="Yes","H",IF($B27="","",IF(AND($C27&lt;=Hidden!CX$50,$D27&gt;=Hidden!CX$50),IF($G27="","x","y"),"")))</f>
        <v/>
      </c>
      <c r="DF27" s="37" t="str">
        <f>IF(Hidden!CY$51="Yes","H",IF($B27="","",IF(AND($C27&lt;=Hidden!CY$50,$D27&gt;=Hidden!CY$50),IF($G27="","x","y"),"")))</f>
        <v/>
      </c>
      <c r="DG27" s="37" t="str">
        <f>IF(Hidden!CZ$51="Yes","H",IF($B27="","",IF(AND($C27&lt;=Hidden!CZ$50,$D27&gt;=Hidden!CZ$50),IF($G27="","x","y"),"")))</f>
        <v/>
      </c>
      <c r="DH27" s="37" t="str">
        <f>IF(Hidden!DA$51="Yes","H",IF($B27="","",IF(AND($C27&lt;=Hidden!DA$50,$D27&gt;=Hidden!DA$50),IF($G27="","x","y"),"")))</f>
        <v/>
      </c>
      <c r="DI27" s="40" t="str">
        <f>IF(Hidden!DB$51="Yes","H",IF($B27="","",IF(AND($C27&lt;=Hidden!DB$50,$D27&gt;=Hidden!DB$50),IF($G27="","x","y"),"")))</f>
        <v/>
      </c>
      <c r="DJ27" s="44" t="str">
        <f>IF(Hidden!DC$51="Yes","H",IF($B27="","",IF(AND($C27&lt;=Hidden!DC$50,$D27&gt;=Hidden!DC$50),IF($G27="","x","y"),"")))</f>
        <v/>
      </c>
      <c r="DK27" s="37" t="str">
        <f>IF(Hidden!DD$51="Yes","H",IF($B27="","",IF(AND($C27&lt;=Hidden!DD$50,$D27&gt;=Hidden!DD$50),IF($G27="","x","y"),"")))</f>
        <v/>
      </c>
      <c r="DL27" s="37" t="str">
        <f>IF(Hidden!DE$51="Yes","H",IF($B27="","",IF(AND($C27&lt;=Hidden!DE$50,$D27&gt;=Hidden!DE$50),IF($G27="","x","y"),"")))</f>
        <v/>
      </c>
      <c r="DM27" s="37" t="str">
        <f>IF(Hidden!DF$51="Yes","H",IF($B27="","",IF(AND($C27&lt;=Hidden!DF$50,$D27&gt;=Hidden!DF$50),IF($G27="","x","y"),"")))</f>
        <v/>
      </c>
      <c r="DN27" s="45" t="str">
        <f>IF(Hidden!DG$51="Yes","H",IF($B27="","",IF(AND($C27&lt;=Hidden!DG$50,$D27&gt;=Hidden!DG$50),IF($G27="","x","y"),"")))</f>
        <v/>
      </c>
      <c r="DO27" s="41" t="str">
        <f>IF(Hidden!DH$51="Yes","H",IF($B27="","",IF(AND($C27&lt;=Hidden!DH$50,$D27&gt;=Hidden!DH$50),IF($G27="","x","y"),"")))</f>
        <v/>
      </c>
      <c r="DP27" s="37" t="str">
        <f>IF(Hidden!DI$51="Yes","H",IF($B27="","",IF(AND($C27&lt;=Hidden!DI$50,$D27&gt;=Hidden!DI$50),IF($G27="","x","y"),"")))</f>
        <v/>
      </c>
      <c r="DQ27" s="37" t="str">
        <f>IF(Hidden!DJ$51="Yes","H",IF($B27="","",IF(AND($C27&lt;=Hidden!DJ$50,$D27&gt;=Hidden!DJ$50),IF($G27="","x","y"),"")))</f>
        <v/>
      </c>
      <c r="DR27" s="37" t="str">
        <f>IF(Hidden!DK$51="Yes","H",IF($B27="","",IF(AND($C27&lt;=Hidden!DK$50,$D27&gt;=Hidden!DK$50),IF($G27="","x","y"),"")))</f>
        <v/>
      </c>
      <c r="DS27" s="40" t="str">
        <f>IF(Hidden!DL$51="Yes","H",IF($B27="","",IF(AND($C27&lt;=Hidden!DL$50,$D27&gt;=Hidden!DL$50),IF($G27="","x","y"),"")))</f>
        <v/>
      </c>
      <c r="DT27" s="44" t="str">
        <f>IF(Hidden!DM$51="Yes","H",IF($B27="","",IF(AND($C27&lt;=Hidden!DM$50,$D27&gt;=Hidden!DM$50),IF($G27="","x","y"),"")))</f>
        <v/>
      </c>
      <c r="DU27" s="37" t="str">
        <f>IF(Hidden!DN$51="Yes","H",IF($B27="","",IF(AND($C27&lt;=Hidden!DN$50,$D27&gt;=Hidden!DN$50),IF($G27="","x","y"),"")))</f>
        <v/>
      </c>
      <c r="DV27" s="37" t="str">
        <f>IF(Hidden!DO$51="Yes","H",IF($B27="","",IF(AND($C27&lt;=Hidden!DO$50,$D27&gt;=Hidden!DO$50),IF($G27="","x","y"),"")))</f>
        <v/>
      </c>
      <c r="DW27" s="37" t="str">
        <f>IF(Hidden!DP$51="Yes","H",IF($B27="","",IF(AND($C27&lt;=Hidden!DP$50,$D27&gt;=Hidden!DP$50),IF($G27="","x","y"),"")))</f>
        <v/>
      </c>
      <c r="DX27" s="45" t="str">
        <f>IF(Hidden!DQ$51="Yes","H",IF($B27="","",IF(AND($C27&lt;=Hidden!DQ$50,$D27&gt;=Hidden!DQ$50),IF($G27="","x","y"),"")))</f>
        <v/>
      </c>
      <c r="DY27" s="44" t="str">
        <f>IF(Hidden!DR$51="Yes","H",IF($B27="","",IF(AND($C27&lt;=Hidden!DR$50,$D27&gt;=Hidden!DR$50),IF($G27="","x","y"),"")))</f>
        <v/>
      </c>
      <c r="DZ27" s="37" t="str">
        <f>IF(Hidden!DS$51="Yes","H",IF($B27="","",IF(AND($C27&lt;=Hidden!DS$50,$D27&gt;=Hidden!DS$50),IF($G27="","x","y"),"")))</f>
        <v/>
      </c>
      <c r="EA27" s="37" t="str">
        <f>IF(Hidden!DT$51="Yes","H",IF($B27="","",IF(AND($C27&lt;=Hidden!DT$50,$D27&gt;=Hidden!DT$50),IF($G27="","x","y"),"")))</f>
        <v/>
      </c>
      <c r="EB27" s="37" t="str">
        <f>IF(Hidden!DU$51="Yes","H",IF($B27="","",IF(AND($C27&lt;=Hidden!DU$50,$D27&gt;=Hidden!DU$50),IF($G27="","x","y"),"")))</f>
        <v/>
      </c>
      <c r="EC27" s="45" t="str">
        <f>IF(Hidden!DV$51="Yes","H",IF($B27="","",IF(AND($C27&lt;=Hidden!DV$50,$D27&gt;=Hidden!DV$50),IF($G27="","x","y"),"")))</f>
        <v/>
      </c>
      <c r="ED27" s="41" t="str">
        <f>IF(Hidden!DW$51="Yes","H",IF($B27="","",IF(AND($C27&lt;=Hidden!DW$50,$D27&gt;=Hidden!DW$50),IF($G27="","x","y"),"")))</f>
        <v/>
      </c>
      <c r="EE27" s="37" t="str">
        <f>IF(Hidden!DX$51="Yes","H",IF($B27="","",IF(AND($C27&lt;=Hidden!DX$50,$D27&gt;=Hidden!DX$50),IF($G27="","x","y"),"")))</f>
        <v/>
      </c>
      <c r="EF27" s="37" t="str">
        <f>IF(Hidden!DY$51="Yes","H",IF($B27="","",IF(AND($C27&lt;=Hidden!DY$50,$D27&gt;=Hidden!DY$50),IF($G27="","x","y"),"")))</f>
        <v/>
      </c>
      <c r="EG27" s="37" t="str">
        <f>IF(Hidden!DZ$51="Yes","H",IF($B27="","",IF(AND($C27&lt;=Hidden!DZ$50,$D27&gt;=Hidden!DZ$50),IF($G27="","x","y"),"")))</f>
        <v/>
      </c>
      <c r="EH27" s="38" t="str">
        <f>IF(Hidden!EA$51="Yes","H",IF($B27="","",IF(AND($C27&lt;=Hidden!EA$50,$D27&gt;=Hidden!EA$50),IF($G27="","x","y"),"")))</f>
        <v/>
      </c>
      <c r="EI27" s="41" t="str">
        <f>IF(Hidden!EB$51="Yes","H",IF($B27="","",IF(AND($C27&lt;=Hidden!EB$50,$D27&gt;=Hidden!EB$50),IF($G27="","x","y"),"")))</f>
        <v/>
      </c>
      <c r="EJ27" s="37" t="str">
        <f>IF(Hidden!EC$51="Yes","H",IF($B27="","",IF(AND($C27&lt;=Hidden!EC$50,$D27&gt;=Hidden!EC$50),IF($G27="","x","y"),"")))</f>
        <v/>
      </c>
      <c r="EK27" s="37" t="str">
        <f>IF(Hidden!ED$51="Yes","H",IF($B27="","",IF(AND($C27&lt;=Hidden!ED$50,$D27&gt;=Hidden!ED$50),IF($G27="","x","y"),"")))</f>
        <v/>
      </c>
      <c r="EL27" s="37" t="str">
        <f>IF(Hidden!EE$51="Yes","H",IF($B27="","",IF(AND($C27&lt;=Hidden!EE$50,$D27&gt;=Hidden!EE$50),IF($G27="","x","y"),"")))</f>
        <v/>
      </c>
      <c r="EM27" s="38" t="str">
        <f>IF(Hidden!EF$51="Yes","H",IF($B27="","",IF(AND($C27&lt;=Hidden!EF$50,$D27&gt;=Hidden!EF$50),IF($G27="","x","y"),"")))</f>
        <v/>
      </c>
      <c r="EN27" s="41" t="str">
        <f>IF(Hidden!EG$51="Yes","H",IF($B27="","",IF(AND($C27&lt;=Hidden!EG$50,$D27&gt;=Hidden!EG$50),IF($G27="","x","y"),"")))</f>
        <v/>
      </c>
      <c r="EO27" s="37" t="str">
        <f>IF(Hidden!EH$51="Yes","H",IF($B27="","",IF(AND($C27&lt;=Hidden!EH$50,$D27&gt;=Hidden!EH$50),IF($G27="","x","y"),"")))</f>
        <v/>
      </c>
      <c r="EP27" s="37" t="str">
        <f>IF(Hidden!EI$51="Yes","H",IF($B27="","",IF(AND($C27&lt;=Hidden!EI$50,$D27&gt;=Hidden!EI$50),IF($G27="","x","y"),"")))</f>
        <v/>
      </c>
      <c r="EQ27" s="37" t="str">
        <f>IF(Hidden!EJ$51="Yes","H",IF($B27="","",IF(AND($C27&lt;=Hidden!EJ$50,$D27&gt;=Hidden!EJ$50),IF($G27="","x","y"),"")))</f>
        <v/>
      </c>
      <c r="ER27" s="38" t="str">
        <f>IF(Hidden!EK$51="Yes","H",IF($B27="","",IF(AND($C27&lt;=Hidden!EK$50,$D27&gt;=Hidden!EK$50),IF($G27="","x","y"),"")))</f>
        <v/>
      </c>
      <c r="ES27" s="41" t="str">
        <f>IF(Hidden!EL$51="Yes","H",IF($B27="","",IF(AND($C27&lt;=Hidden!EL$50,$D27&gt;=Hidden!EL$50),IF($G27="","x","y"),"")))</f>
        <v/>
      </c>
      <c r="ET27" s="37" t="str">
        <f>IF(Hidden!EM$51="Yes","H",IF($B27="","",IF(AND($C27&lt;=Hidden!EM$50,$D27&gt;=Hidden!EM$50),IF($G27="","x","y"),"")))</f>
        <v/>
      </c>
      <c r="EU27" s="37" t="str">
        <f>IF(Hidden!EN$51="Yes","H",IF($B27="","",IF(AND($C27&lt;=Hidden!EN$50,$D27&gt;=Hidden!EN$50),IF($G27="","x","y"),"")))</f>
        <v/>
      </c>
      <c r="EV27" s="37" t="str">
        <f>IF(Hidden!EO$51="Yes","H",IF($B27="","",IF(AND($C27&lt;=Hidden!EO$50,$D27&gt;=Hidden!EO$50),IF($G27="","x","y"),"")))</f>
        <v/>
      </c>
      <c r="EW27" s="38" t="str">
        <f>IF(Hidden!EP$51="Yes","H",IF($B27="","",IF(AND($C27&lt;=Hidden!EP$50,$D27&gt;=Hidden!EP$50),IF($G27="","x","y"),"")))</f>
        <v/>
      </c>
      <c r="EX27" s="41" t="str">
        <f>IF(Hidden!EQ$51="Yes","H",IF($B27="","",IF(AND($C27&lt;=Hidden!EQ$50,$D27&gt;=Hidden!EQ$50),IF($G27="","x","y"),"")))</f>
        <v/>
      </c>
      <c r="EY27" s="37" t="str">
        <f>IF(Hidden!ER$51="Yes","H",IF($B27="","",IF(AND($C27&lt;=Hidden!ER$50,$D27&gt;=Hidden!ER$50),IF($G27="","x","y"),"")))</f>
        <v/>
      </c>
      <c r="EZ27" s="37" t="str">
        <f>IF(Hidden!ES$51="Yes","H",IF($B27="","",IF(AND($C27&lt;=Hidden!ES$50,$D27&gt;=Hidden!ES$50),IF($G27="","x","y"),"")))</f>
        <v/>
      </c>
      <c r="FA27" s="37" t="str">
        <f>IF(Hidden!ET$51="Yes","H",IF($B27="","",IF(AND($C27&lt;=Hidden!ET$50,$D27&gt;=Hidden!ET$50),IF($G27="","x","y"),"")))</f>
        <v/>
      </c>
      <c r="FB27" s="38" t="str">
        <f>IF(Hidden!EU$51="Yes","H",IF($B27="","",IF(AND($C27&lt;=Hidden!EU$50,$D27&gt;=Hidden!EU$50),IF($G27="","x","y"),"")))</f>
        <v/>
      </c>
      <c r="FC27" s="41" t="str">
        <f>IF(Hidden!EV$51="Yes","H",IF($B27="","",IF(AND($C27&lt;=Hidden!EV$50,$D27&gt;=Hidden!EV$50),IF($G27="","x","y"),"")))</f>
        <v/>
      </c>
      <c r="FD27" s="37" t="str">
        <f>IF(Hidden!EW$51="Yes","H",IF($B27="","",IF(AND($C27&lt;=Hidden!EW$50,$D27&gt;=Hidden!EW$50),IF($G27="","x","y"),"")))</f>
        <v/>
      </c>
      <c r="FE27" s="37" t="str">
        <f>IF(Hidden!EX$51="Yes","H",IF($B27="","",IF(AND($C27&lt;=Hidden!EX$50,$D27&gt;=Hidden!EX$50),IF($G27="","x","y"),"")))</f>
        <v/>
      </c>
      <c r="FF27" s="37" t="str">
        <f>IF(Hidden!EY$51="Yes","H",IF($B27="","",IF(AND($C27&lt;=Hidden!EY$50,$D27&gt;=Hidden!EY$50),IF($G27="","x","y"),"")))</f>
        <v/>
      </c>
      <c r="FG27" s="38" t="str">
        <f>IF(Hidden!EZ$51="Yes","H",IF($B27="","",IF(AND($C27&lt;=Hidden!EZ$50,$D27&gt;=Hidden!EZ$50),IF($G27="","x","y"),"")))</f>
        <v/>
      </c>
      <c r="FH27" s="41" t="str">
        <f>IF(Hidden!FA$51="Yes","H",IF($B27="","",IF(AND($C27&lt;=Hidden!FA$50,$D27&gt;=Hidden!FA$50),IF($G27="","x","y"),"")))</f>
        <v/>
      </c>
      <c r="FI27" s="37" t="str">
        <f>IF(Hidden!FB$51="Yes","H",IF($B27="","",IF(AND($C27&lt;=Hidden!FB$50,$D27&gt;=Hidden!FB$50),IF($G27="","x","y"),"")))</f>
        <v/>
      </c>
      <c r="FJ27" s="37" t="str">
        <f>IF(Hidden!FC$51="Yes","H",IF($B27="","",IF(AND($C27&lt;=Hidden!FC$50,$D27&gt;=Hidden!FC$50),IF($G27="","x","y"),"")))</f>
        <v/>
      </c>
      <c r="FK27" s="37" t="str">
        <f>IF(Hidden!FD$51="Yes","H",IF($B27="","",IF(AND($C27&lt;=Hidden!FD$50,$D27&gt;=Hidden!FD$50),IF($G27="","x","y"),"")))</f>
        <v/>
      </c>
      <c r="FL27" s="38" t="str">
        <f>IF(Hidden!FE$51="Yes","H",IF($B27="","",IF(AND($C27&lt;=Hidden!FE$50,$D27&gt;=Hidden!FE$50),IF($G27="","x","y"),"")))</f>
        <v/>
      </c>
      <c r="FM27" s="41" t="str">
        <f>IF(Hidden!FF$51="Yes","H",IF($B27="","",IF(AND($C27&lt;=Hidden!FF$50,$D27&gt;=Hidden!FF$50),IF($G27="","x","y"),"")))</f>
        <v/>
      </c>
      <c r="FN27" s="37" t="str">
        <f>IF(Hidden!FG$51="Yes","H",IF($B27="","",IF(AND($C27&lt;=Hidden!FG$50,$D27&gt;=Hidden!FG$50),IF($G27="","x","y"),"")))</f>
        <v/>
      </c>
      <c r="FO27" s="37" t="str">
        <f>IF(Hidden!FH$51="Yes","H",IF($B27="","",IF(AND($C27&lt;=Hidden!FH$50,$D27&gt;=Hidden!FH$50),IF($G27="","x","y"),"")))</f>
        <v/>
      </c>
      <c r="FP27" s="37" t="str">
        <f>IF(Hidden!FI$51="Yes","H",IF($B27="","",IF(AND($C27&lt;=Hidden!FI$50,$D27&gt;=Hidden!FI$50),IF($G27="","x","y"),"")))</f>
        <v/>
      </c>
      <c r="FQ27" s="38" t="str">
        <f>IF(Hidden!FJ$51="Yes","H",IF($B27="","",IF(AND($C27&lt;=Hidden!FJ$50,$D27&gt;=Hidden!FJ$50),IF($G27="","x","y"),"")))</f>
        <v/>
      </c>
      <c r="FR27" s="41" t="str">
        <f>IF(Hidden!FK$51="Yes","H",IF($B27="","",IF(AND($C27&lt;=Hidden!FK$50,$D27&gt;=Hidden!FK$50),IF($G27="","x","y"),"")))</f>
        <v/>
      </c>
      <c r="FS27" s="37" t="str">
        <f>IF(Hidden!FL$51="Yes","H",IF($B27="","",IF(AND($C27&lt;=Hidden!FL$50,$D27&gt;=Hidden!FL$50),IF($G27="","x","y"),"")))</f>
        <v/>
      </c>
      <c r="FT27" s="37" t="str">
        <f>IF(Hidden!FM$51="Yes","H",IF($B27="","",IF(AND($C27&lt;=Hidden!FM$50,$D27&gt;=Hidden!FM$50),IF($G27="","x","y"),"")))</f>
        <v/>
      </c>
      <c r="FU27" s="37" t="str">
        <f>IF(Hidden!FN$51="Yes","H",IF($B27="","",IF(AND($C27&lt;=Hidden!FN$50,$D27&gt;=Hidden!FN$50),IF($G27="","x","y"),"")))</f>
        <v/>
      </c>
      <c r="FV27" s="38" t="str">
        <f>IF(Hidden!FO$51="Yes","H",IF($B27="","",IF(AND($C27&lt;=Hidden!FO$50,$D27&gt;=Hidden!FO$50),IF($G27="","x","y"),"")))</f>
        <v/>
      </c>
      <c r="FW27" s="41" t="str">
        <f>IF(Hidden!FP$51="Yes","H",IF($B27="","",IF(AND($C27&lt;=Hidden!FP$50,$D27&gt;=Hidden!FP$50),IF($G27="","x","y"),"")))</f>
        <v/>
      </c>
      <c r="FX27" s="37" t="str">
        <f>IF(Hidden!FQ$51="Yes","H",IF($B27="","",IF(AND($C27&lt;=Hidden!FQ$50,$D27&gt;=Hidden!FQ$50),IF($G27="","x","y"),"")))</f>
        <v/>
      </c>
      <c r="FY27" s="37" t="str">
        <f>IF(Hidden!FR$51="Yes","H",IF($B27="","",IF(AND($C27&lt;=Hidden!FR$50,$D27&gt;=Hidden!FR$50),IF($G27="","x","y"),"")))</f>
        <v/>
      </c>
      <c r="FZ27" s="37" t="str">
        <f>IF(Hidden!FS$51="Yes","H",IF($B27="","",IF(AND($C27&lt;=Hidden!FS$50,$D27&gt;=Hidden!FS$50),IF($G27="","x","y"),"")))</f>
        <v/>
      </c>
      <c r="GA27" s="38" t="str">
        <f>IF(Hidden!FT$51="Yes","H",IF($B27="","",IF(AND($C27&lt;=Hidden!FT$50,$D27&gt;=Hidden!FT$50),IF($G27="","x","y"),"")))</f>
        <v/>
      </c>
      <c r="GB27" s="41" t="str">
        <f>IF(Hidden!FU$51="Yes","H",IF($B27="","",IF(AND($C27&lt;=Hidden!FU$50,$D27&gt;=Hidden!FU$50),IF($G27="","x","y"),"")))</f>
        <v/>
      </c>
      <c r="GC27" s="37" t="str">
        <f>IF(Hidden!FV$51="Yes","H",IF($B27="","",IF(AND($C27&lt;=Hidden!FV$50,$D27&gt;=Hidden!FV$50),IF($G27="","x","y"),"")))</f>
        <v/>
      </c>
      <c r="GD27" s="37" t="str">
        <f>IF(Hidden!FW$51="Yes","H",IF($B27="","",IF(AND($C27&lt;=Hidden!FW$50,$D27&gt;=Hidden!FW$50),IF($G27="","x","y"),"")))</f>
        <v/>
      </c>
      <c r="GE27" s="37" t="str">
        <f>IF(Hidden!FX$51="Yes","H",IF($B27="","",IF(AND($C27&lt;=Hidden!FX$50,$D27&gt;=Hidden!FX$50),IF($G27="","x","y"),"")))</f>
        <v/>
      </c>
      <c r="GF27" s="38" t="str">
        <f>IF(Hidden!FY$51="Yes","H",IF($B27="","",IF(AND($C27&lt;=Hidden!FY$50,$D27&gt;=Hidden!FY$50),IF($G27="","x","y"),"")))</f>
        <v/>
      </c>
      <c r="GG27" s="41" t="str">
        <f>IF(Hidden!FZ$51="Yes","H",IF($B27="","",IF(AND($C27&lt;=Hidden!FZ$50,$D27&gt;=Hidden!FZ$50),IF($G27="","x","y"),"")))</f>
        <v/>
      </c>
      <c r="GH27" s="37" t="str">
        <f>IF(Hidden!GA$51="Yes","H",IF($B27="","",IF(AND($C27&lt;=Hidden!GA$50,$D27&gt;=Hidden!GA$50),IF($G27="","x","y"),"")))</f>
        <v/>
      </c>
      <c r="GI27" s="37" t="str">
        <f>IF(Hidden!GB$51="Yes","H",IF($B27="","",IF(AND($C27&lt;=Hidden!GB$50,$D27&gt;=Hidden!GB$50),IF($G27="","x","y"),"")))</f>
        <v/>
      </c>
      <c r="GJ27" s="37" t="str">
        <f>IF(Hidden!GC$51="Yes","H",IF($B27="","",IF(AND($C27&lt;=Hidden!GC$50,$D27&gt;=Hidden!GC$50),IF($G27="","x","y"),"")))</f>
        <v/>
      </c>
      <c r="GK27" s="38" t="str">
        <f>IF(Hidden!GD$51="Yes","H",IF($B27="","",IF(AND($C27&lt;=Hidden!GD$50,$D27&gt;=Hidden!GD$50),IF($G27="","x","y"),"")))</f>
        <v/>
      </c>
      <c r="GL27" s="41" t="str">
        <f>IF(Hidden!GE$51="Yes","H",IF($B27="","",IF(AND($C27&lt;=Hidden!GE$50,$D27&gt;=Hidden!GE$50),IF($G27="","x","y"),"")))</f>
        <v/>
      </c>
      <c r="GM27" s="37" t="str">
        <f>IF(Hidden!GF$51="Yes","H",IF($B27="","",IF(AND($C27&lt;=Hidden!GF$50,$D27&gt;=Hidden!GF$50),IF($G27="","x","y"),"")))</f>
        <v/>
      </c>
      <c r="GN27" s="37" t="str">
        <f>IF(Hidden!GG$51="Yes","H",IF($B27="","",IF(AND($C27&lt;=Hidden!GG$50,$D27&gt;=Hidden!GG$50),IF($G27="","x","y"),"")))</f>
        <v/>
      </c>
      <c r="GO27" s="37" t="str">
        <f>IF(Hidden!GH$51="Yes","H",IF($B27="","",IF(AND($C27&lt;=Hidden!GH$50,$D27&gt;=Hidden!GH$50),IF($G27="","x","y"),"")))</f>
        <v/>
      </c>
      <c r="GP27" s="38" t="str">
        <f>IF(Hidden!GI$51="Yes","H",IF($B27="","",IF(AND($C27&lt;=Hidden!GI$50,$D27&gt;=Hidden!GI$50),IF($G27="","x","y"),"")))</f>
        <v/>
      </c>
      <c r="GQ27" s="41" t="str">
        <f>IF(Hidden!GJ$51="Yes","H",IF($B27="","",IF(AND($C27&lt;=Hidden!GJ$50,$D27&gt;=Hidden!GJ$50),IF($G27="","x","y"),"")))</f>
        <v/>
      </c>
      <c r="GR27" s="37" t="str">
        <f>IF(Hidden!GK$51="Yes","H",IF($B27="","",IF(AND($C27&lt;=Hidden!GK$50,$D27&gt;=Hidden!GK$50),IF($G27="","x","y"),"")))</f>
        <v/>
      </c>
      <c r="GS27" s="37" t="str">
        <f>IF(Hidden!GL$51="Yes","H",IF($B27="","",IF(AND($C27&lt;=Hidden!GL$50,$D27&gt;=Hidden!GL$50),IF($G27="","x","y"),"")))</f>
        <v/>
      </c>
      <c r="GT27" s="37" t="str">
        <f>IF(Hidden!GM$51="Yes","H",IF($B27="","",IF(AND($C27&lt;=Hidden!GM$50,$D27&gt;=Hidden!GM$50),IF($G27="","x","y"),"")))</f>
        <v/>
      </c>
      <c r="GU27" s="38" t="str">
        <f>IF(Hidden!GN$51="Yes","H",IF($B27="","",IF(AND($C27&lt;=Hidden!GN$50,$D27&gt;=Hidden!GN$50),IF($G27="","x","y"),"")))</f>
        <v/>
      </c>
      <c r="GV27" s="41" t="str">
        <f>IF(Hidden!GO$51="Yes","H",IF($B27="","",IF(AND($C27&lt;=Hidden!GO$50,$D27&gt;=Hidden!GO$50),IF($G27="","x","y"),"")))</f>
        <v/>
      </c>
      <c r="GW27" s="37" t="str">
        <f>IF(Hidden!GP$51="Yes","H",IF($B27="","",IF(AND($C27&lt;=Hidden!GP$50,$D27&gt;=Hidden!GP$50),IF($G27="","x","y"),"")))</f>
        <v/>
      </c>
      <c r="GX27" s="37" t="str">
        <f>IF(Hidden!GQ$51="Yes","H",IF($B27="","",IF(AND($C27&lt;=Hidden!GQ$50,$D27&gt;=Hidden!GQ$50),IF($G27="","x","y"),"")))</f>
        <v/>
      </c>
      <c r="GY27" s="37" t="str">
        <f>IF(Hidden!GR$51="Yes","H",IF($B27="","",IF(AND($C27&lt;=Hidden!GR$50,$D27&gt;=Hidden!GR$50),IF($G27="","x","y"),"")))</f>
        <v/>
      </c>
      <c r="GZ27" s="38" t="str">
        <f>IF(Hidden!GS$51="Yes","H",IF($B27="","",IF(AND($C27&lt;=Hidden!GS$50,$D27&gt;=Hidden!GS$50),IF($G27="","x","y"),"")))</f>
        <v/>
      </c>
      <c r="HA27" s="41" t="str">
        <f>IF(Hidden!GT$51="Yes","H",IF($B27="","",IF(AND($C27&lt;=Hidden!GT$50,$D27&gt;=Hidden!GT$50),IF($G27="","x","y"),"")))</f>
        <v/>
      </c>
      <c r="HB27" s="37" t="str">
        <f>IF(Hidden!GU$51="Yes","H",IF($B27="","",IF(AND($C27&lt;=Hidden!GU$50,$D27&gt;=Hidden!GU$50),IF($G27="","x","y"),"")))</f>
        <v/>
      </c>
      <c r="HC27" s="37" t="str">
        <f>IF(Hidden!GV$51="Yes","H",IF($B27="","",IF(AND($C27&lt;=Hidden!GV$50,$D27&gt;=Hidden!GV$50),IF($G27="","x","y"),"")))</f>
        <v/>
      </c>
      <c r="HD27" s="37" t="str">
        <f>IF(Hidden!GW$51="Yes","H",IF($B27="","",IF(AND($C27&lt;=Hidden!GW$50,$D27&gt;=Hidden!GW$50),IF($G27="","x","y"),"")))</f>
        <v/>
      </c>
      <c r="HE27" s="38" t="str">
        <f>IF(Hidden!GX$51="Yes","H",IF($B27="","",IF(AND($C27&lt;=Hidden!GX$50,$D27&gt;=Hidden!GX$50),IF($G27="","x","y"),"")))</f>
        <v/>
      </c>
      <c r="HF27" s="41" t="str">
        <f>IF(Hidden!GY$51="Yes","H",IF($B27="","",IF(AND($C27&lt;=Hidden!GY$50,$D27&gt;=Hidden!GY$50),IF($G27="","x","y"),"")))</f>
        <v/>
      </c>
      <c r="HG27" s="37" t="str">
        <f>IF(Hidden!GZ$51="Yes","H",IF($B27="","",IF(AND($C27&lt;=Hidden!GZ$50,$D27&gt;=Hidden!GZ$50),IF($G27="","x","y"),"")))</f>
        <v/>
      </c>
      <c r="HH27" s="37" t="str">
        <f>IF(Hidden!HA$51="Yes","H",IF($B27="","",IF(AND($C27&lt;=Hidden!HA$50,$D27&gt;=Hidden!HA$50),IF($G27="","x","y"),"")))</f>
        <v/>
      </c>
      <c r="HI27" s="37" t="str">
        <f>IF(Hidden!HB$51="Yes","H",IF($B27="","",IF(AND($C27&lt;=Hidden!HB$50,$D27&gt;=Hidden!HB$50),IF($G27="","x","y"),"")))</f>
        <v/>
      </c>
      <c r="HJ27" s="38" t="str">
        <f>IF(Hidden!HC$51="Yes","H",IF($B27="","",IF(AND($C27&lt;=Hidden!HC$50,$D27&gt;=Hidden!HC$50),IF($G27="","x","y"),"")))</f>
        <v/>
      </c>
      <c r="HK27" s="41" t="str">
        <f>IF(Hidden!HD$51="Yes","H",IF($B27="","",IF(AND($C27&lt;=Hidden!HD$50,$D27&gt;=Hidden!HD$50),IF($G27="","x","y"),"")))</f>
        <v/>
      </c>
      <c r="HL27" s="37" t="str">
        <f>IF(Hidden!HE$51="Yes","H",IF($B27="","",IF(AND($C27&lt;=Hidden!HE$50,$D27&gt;=Hidden!HE$50),IF($G27="","x","y"),"")))</f>
        <v/>
      </c>
      <c r="HM27" s="37" t="str">
        <f>IF(Hidden!HF$51="Yes","H",IF($B27="","",IF(AND($C27&lt;=Hidden!HF$50,$D27&gt;=Hidden!HF$50),IF($G27="","x","y"),"")))</f>
        <v/>
      </c>
      <c r="HN27" s="37" t="str">
        <f>IF(Hidden!HG$51="Yes","H",IF($B27="","",IF(AND($C27&lt;=Hidden!HG$50,$D27&gt;=Hidden!HG$50),IF($G27="","x","y"),"")))</f>
        <v/>
      </c>
      <c r="HO27" s="38" t="str">
        <f>IF(Hidden!HH$51="Yes","H",IF($B27="","",IF(AND($C27&lt;=Hidden!HH$50,$D27&gt;=Hidden!HH$50),IF($G27="","x","y"),"")))</f>
        <v/>
      </c>
      <c r="HP27" s="41" t="str">
        <f>IF(Hidden!HI$51="Yes","H",IF($B27="","",IF(AND($C27&lt;=Hidden!HI$50,$D27&gt;=Hidden!HI$50),IF($G27="","x","y"),"")))</f>
        <v/>
      </c>
      <c r="HQ27" s="37" t="str">
        <f>IF(Hidden!HJ$51="Yes","H",IF($B27="","",IF(AND($C27&lt;=Hidden!HJ$50,$D27&gt;=Hidden!HJ$50),IF($G27="","x","y"),"")))</f>
        <v/>
      </c>
      <c r="HR27" s="37" t="str">
        <f>IF(Hidden!HK$51="Yes","H",IF($B27="","",IF(AND($C27&lt;=Hidden!HK$50,$D27&gt;=Hidden!HK$50),IF($G27="","x","y"),"")))</f>
        <v/>
      </c>
      <c r="HS27" s="37" t="str">
        <f>IF(Hidden!HL$51="Yes","H",IF($B27="","",IF(AND($C27&lt;=Hidden!HL$50,$D27&gt;=Hidden!HL$50),IF($G27="","x","y"),"")))</f>
        <v/>
      </c>
      <c r="HT27" s="38" t="str">
        <f>IF(Hidden!HM$51="Yes","H",IF($B27="","",IF(AND($C27&lt;=Hidden!HM$50,$D27&gt;=Hidden!HM$50),IF($G27="","x","y"),"")))</f>
        <v/>
      </c>
      <c r="HU27" s="41" t="str">
        <f>IF(Hidden!HN$51="Yes","H",IF($B27="","",IF(AND($C27&lt;=Hidden!HN$50,$D27&gt;=Hidden!HN$50),IF($G27="","x","y"),"")))</f>
        <v/>
      </c>
      <c r="HV27" s="37" t="str">
        <f>IF(Hidden!HO$51="Yes","H",IF($B27="","",IF(AND($C27&lt;=Hidden!HO$50,$D27&gt;=Hidden!HO$50),IF($G27="","x","y"),"")))</f>
        <v/>
      </c>
      <c r="HW27" s="37" t="str">
        <f>IF(Hidden!HP$51="Yes","H",IF($B27="","",IF(AND($C27&lt;=Hidden!HP$50,$D27&gt;=Hidden!HP$50),IF($G27="","x","y"),"")))</f>
        <v/>
      </c>
      <c r="HX27" s="37" t="str">
        <f>IF(Hidden!HQ$51="Yes","H",IF($B27="","",IF(AND($C27&lt;=Hidden!HQ$50,$D27&gt;=Hidden!HQ$50),IF($G27="","x","y"),"")))</f>
        <v/>
      </c>
      <c r="HY27" s="38" t="str">
        <f>IF(Hidden!HR$51="Yes","H",IF($B27="","",IF(AND($C27&lt;=Hidden!HR$50,$D27&gt;=Hidden!HR$50),IF($G27="","x","y"),"")))</f>
        <v/>
      </c>
      <c r="HZ27" s="41" t="str">
        <f>IF(Hidden!HS$51="Yes","H",IF($B27="","",IF(AND($C27&lt;=Hidden!HS$50,$D27&gt;=Hidden!HS$50),IF($G27="","x","y"),"")))</f>
        <v/>
      </c>
      <c r="IA27" s="37" t="str">
        <f>IF(Hidden!HT$51="Yes","H",IF($B27="","",IF(AND($C27&lt;=Hidden!HT$50,$D27&gt;=Hidden!HT$50),IF($G27="","x","y"),"")))</f>
        <v/>
      </c>
      <c r="IB27" s="37" t="str">
        <f>IF(Hidden!HU$51="Yes","H",IF($B27="","",IF(AND($C27&lt;=Hidden!HU$50,$D27&gt;=Hidden!HU$50),IF($G27="","x","y"),"")))</f>
        <v/>
      </c>
      <c r="IC27" s="37" t="str">
        <f>IF(Hidden!HV$51="Yes","H",IF($B27="","",IF(AND($C27&lt;=Hidden!HV$50,$D27&gt;=Hidden!HV$50),IF($G27="","x","y"),"")))</f>
        <v/>
      </c>
      <c r="ID27" s="38" t="str">
        <f>IF(Hidden!HW$51="Yes","H",IF($B27="","",IF(AND($C27&lt;=Hidden!HW$50,$D27&gt;=Hidden!HW$50),IF($G27="","x","y"),"")))</f>
        <v/>
      </c>
      <c r="IE27" s="41" t="str">
        <f>IF(Hidden!HX$51="Yes","H",IF($B27="","",IF(AND($C27&lt;=Hidden!HX$50,$D27&gt;=Hidden!HX$50),IF($G27="","x","y"),"")))</f>
        <v/>
      </c>
      <c r="IF27" s="37" t="str">
        <f>IF(Hidden!HY$51="Yes","H",IF($B27="","",IF(AND($C27&lt;=Hidden!HY$50,$D27&gt;=Hidden!HY$50),IF($G27="","x","y"),"")))</f>
        <v/>
      </c>
      <c r="IG27" s="37" t="str">
        <f>IF(Hidden!HZ$51="Yes","H",IF($B27="","",IF(AND($C27&lt;=Hidden!HZ$50,$D27&gt;=Hidden!HZ$50),IF($G27="","x","y"),"")))</f>
        <v/>
      </c>
      <c r="IH27" s="37" t="str">
        <f>IF(Hidden!IA$51="Yes","H",IF($B27="","",IF(AND($C27&lt;=Hidden!IA$50,$D27&gt;=Hidden!IA$50),IF($G27="","x","y"),"")))</f>
        <v/>
      </c>
      <c r="II27" s="38" t="str">
        <f>IF(Hidden!IB$51="Yes","H",IF($B27="","",IF(AND($C27&lt;=Hidden!IB$50,$D27&gt;=Hidden!IB$50),IF($G27="","x","y"),"")))</f>
        <v/>
      </c>
      <c r="IJ27" s="41" t="str">
        <f>IF(Hidden!IC$51="Yes","H",IF($B27="","",IF(AND($C27&lt;=Hidden!IC$50,$D27&gt;=Hidden!IC$50),IF($G27="","x","y"),"")))</f>
        <v/>
      </c>
      <c r="IK27" s="37" t="str">
        <f>IF(Hidden!ID$51="Yes","H",IF($B27="","",IF(AND($C27&lt;=Hidden!ID$50,$D27&gt;=Hidden!ID$50),IF($G27="","x","y"),"")))</f>
        <v/>
      </c>
      <c r="IL27" s="37" t="str">
        <f>IF(Hidden!IE$51="Yes","H",IF($B27="","",IF(AND($C27&lt;=Hidden!IE$50,$D27&gt;=Hidden!IE$50),IF($G27="","x","y"),"")))</f>
        <v/>
      </c>
      <c r="IM27" s="37" t="str">
        <f>IF(Hidden!IF$51="Yes","H",IF($B27="","",IF(AND($C27&lt;=Hidden!IF$50,$D27&gt;=Hidden!IF$50),IF($G27="","x","y"),"")))</f>
        <v/>
      </c>
      <c r="IN27" s="38" t="str">
        <f>IF(Hidden!IG$51="Yes","H",IF($B27="","",IF(AND($C27&lt;=Hidden!IG$50,$D27&gt;=Hidden!IG$50),IF($G27="","x","y"),"")))</f>
        <v/>
      </c>
      <c r="IO27" s="41" t="str">
        <f>IF(Hidden!IH$51="Yes","H",IF($B27="","",IF(AND($C27&lt;=Hidden!IH$50,$D27&gt;=Hidden!IH$50),IF($G27="","x","y"),"")))</f>
        <v/>
      </c>
      <c r="IP27" s="37" t="str">
        <f>IF(Hidden!II$51="Yes","H",IF($B27="","",IF(AND($C27&lt;=Hidden!II$50,$D27&gt;=Hidden!II$50),IF($G27="","x","y"),"")))</f>
        <v/>
      </c>
      <c r="IQ27" s="37" t="str">
        <f>IF(Hidden!IJ$51="Yes","H",IF($B27="","",IF(AND($C27&lt;=Hidden!IJ$50,$D27&gt;=Hidden!IJ$50),IF($G27="","x","y"),"")))</f>
        <v/>
      </c>
      <c r="IR27" s="37" t="str">
        <f>IF(Hidden!IK$51="Yes","H",IF($B27="","",IF(AND($C27&lt;=Hidden!IK$50,$D27&gt;=Hidden!IK$50),IF($G27="","x","y"),"")))</f>
        <v/>
      </c>
      <c r="IS27" s="38" t="str">
        <f>IF(Hidden!IL$51="Yes","H",IF($B27="","",IF(AND($C27&lt;=Hidden!IL$50,$D27&gt;=Hidden!IL$50),IF($G27="","x","y"),"")))</f>
        <v/>
      </c>
      <c r="IT27" s="41" t="str">
        <f>IF(Hidden!IM$51="Yes","H",IF($B27="","",IF(AND($C27&lt;=Hidden!IM$50,$D27&gt;=Hidden!IM$50),IF($G27="","x","y"),"")))</f>
        <v/>
      </c>
      <c r="IU27" s="37" t="str">
        <f>IF(Hidden!IN$51="Yes","H",IF($B27="","",IF(AND($C27&lt;=Hidden!IN$50,$D27&gt;=Hidden!IN$50),IF($G27="","x","y"),"")))</f>
        <v/>
      </c>
      <c r="IV27" s="37" t="str">
        <f>IF(Hidden!IO$51="Yes","H",IF($B27="","",IF(AND($C27&lt;=Hidden!IO$50,$D27&gt;=Hidden!IO$50),IF($G27="","x","y"),"")))</f>
        <v/>
      </c>
      <c r="IW27" s="37" t="str">
        <f>IF(Hidden!IP$51="Yes","H",IF($B27="","",IF(AND($C27&lt;=Hidden!IP$50,$D27&gt;=Hidden!IP$50),IF($G27="","x","y"),"")))</f>
        <v/>
      </c>
      <c r="IX27" s="38" t="str">
        <f>IF(Hidden!IQ$51="Yes","H",IF($B27="","",IF(AND($C27&lt;=Hidden!IQ$50,$D27&gt;=Hidden!IQ$50),IF($G27="","x","y"),"")))</f>
        <v/>
      </c>
      <c r="IY27" s="41" t="str">
        <f>IF(Hidden!IR$51="Yes","H",IF($B27="","",IF(AND($C27&lt;=Hidden!IR$50,$D27&gt;=Hidden!IR$50),IF($G27="","x","y"),"")))</f>
        <v/>
      </c>
      <c r="IZ27" s="37" t="str">
        <f>IF(Hidden!IS$51="Yes","H",IF($B27="","",IF(AND($C27&lt;=Hidden!IS$50,$D27&gt;=Hidden!IS$50),IF($G27="","x","y"),"")))</f>
        <v/>
      </c>
      <c r="JA27" s="37" t="str">
        <f>IF(Hidden!IT$51="Yes","H",IF($B27="","",IF(AND($C27&lt;=Hidden!IT$50,$D27&gt;=Hidden!IT$50),IF($G27="","x","y"),"")))</f>
        <v/>
      </c>
      <c r="JB27" s="37" t="str">
        <f>IF(Hidden!IU$51="Yes","H",IF($B27="","",IF(AND($C27&lt;=Hidden!IU$50,$D27&gt;=Hidden!IU$50),IF($G27="","x","y"),"")))</f>
        <v/>
      </c>
      <c r="JC27" s="38" t="str">
        <f>IF(Hidden!IV$51="Yes","H",IF($B27="","",IF(AND($C27&lt;=Hidden!IV$50,$D27&gt;=Hidden!IV$50),IF($G27="","x","y"),"")))</f>
        <v/>
      </c>
      <c r="JD27" s="41" t="str">
        <f>IF(Hidden!IW$51="Yes","H",IF($B27="","",IF(AND($C27&lt;=Hidden!IW$50,$D27&gt;=Hidden!IW$50),IF($G27="","x","y"),"")))</f>
        <v/>
      </c>
      <c r="JE27" s="37" t="str">
        <f>IF(Hidden!IX$51="Yes","H",IF($B27="","",IF(AND($C27&lt;=Hidden!IX$50,$D27&gt;=Hidden!IX$50),IF($G27="","x","y"),"")))</f>
        <v/>
      </c>
      <c r="JF27" s="37" t="str">
        <f>IF(Hidden!IY$51="Yes","H",IF($B27="","",IF(AND($C27&lt;=Hidden!IY$50,$D27&gt;=Hidden!IY$50),IF($G27="","x","y"),"")))</f>
        <v/>
      </c>
      <c r="JG27" s="37" t="str">
        <f>IF(Hidden!IZ$51="Yes","H",IF($B27="","",IF(AND($C27&lt;=Hidden!IZ$50,$D27&gt;=Hidden!IZ$50),IF($G27="","x","y"),"")))</f>
        <v/>
      </c>
      <c r="JH27" s="38" t="str">
        <f>IF(Hidden!JA$51="Yes","H",IF($B27="","",IF(AND($C27&lt;=Hidden!JA$50,$D27&gt;=Hidden!JA$50),IF($G27="","x","y"),"")))</f>
        <v/>
      </c>
      <c r="JI27" s="41" t="str">
        <f>IF(Hidden!JB$51="Yes","H",IF($B27="","",IF(AND($C27&lt;=Hidden!JB$50,$D27&gt;=Hidden!JB$50),IF($G27="","x","y"),"")))</f>
        <v/>
      </c>
      <c r="JJ27" s="37" t="str">
        <f>IF(Hidden!JC$51="Yes","H",IF($B27="","",IF(AND($C27&lt;=Hidden!JC$50,$D27&gt;=Hidden!JC$50),IF($G27="","x","y"),"")))</f>
        <v/>
      </c>
      <c r="JK27" s="37" t="str">
        <f>IF(Hidden!JD$51="Yes","H",IF($B27="","",IF(AND($C27&lt;=Hidden!JD$50,$D27&gt;=Hidden!JD$50),IF($G27="","x","y"),"")))</f>
        <v/>
      </c>
      <c r="JL27" s="37" t="str">
        <f>IF(Hidden!JE$51="Yes","H",IF($B27="","",IF(AND($C27&lt;=Hidden!JE$50,$D27&gt;=Hidden!JE$50),IF($G27="","x","y"),"")))</f>
        <v/>
      </c>
      <c r="JM27" s="38" t="str">
        <f>IF(Hidden!JF$51="Yes","H",IF($B27="","",IF(AND($C27&lt;=Hidden!JF$50,$D27&gt;=Hidden!JF$50),IF($G27="","x","y"),"")))</f>
        <v/>
      </c>
      <c r="JN27" s="41" t="str">
        <f>IF(Hidden!JG$51="Yes","H",IF($B27="","",IF(AND($C27&lt;=Hidden!JG$50,$D27&gt;=Hidden!JG$50),IF($G27="","x","y"),"")))</f>
        <v/>
      </c>
      <c r="JO27" s="37" t="str">
        <f>IF(Hidden!JH$51="Yes","H",IF($B27="","",IF(AND($C27&lt;=Hidden!JH$50,$D27&gt;=Hidden!JH$50),IF($G27="","x","y"),"")))</f>
        <v/>
      </c>
      <c r="JP27" s="37" t="str">
        <f>IF(Hidden!JI$51="Yes","H",IF($B27="","",IF(AND($C27&lt;=Hidden!JI$50,$D27&gt;=Hidden!JI$50),IF($G27="","x","y"),"")))</f>
        <v/>
      </c>
      <c r="JQ27" s="37" t="str">
        <f>IF(Hidden!JJ$51="Yes","H",IF($B27="","",IF(AND($C27&lt;=Hidden!JJ$50,$D27&gt;=Hidden!JJ$50),IF($G27="","x","y"),"")))</f>
        <v/>
      </c>
      <c r="JR27" s="38" t="str">
        <f>IF(Hidden!JK$51="Yes","H",IF($B27="","",IF(AND($C27&lt;=Hidden!JK$50,$D27&gt;=Hidden!JK$50),IF($G27="","x","y"),"")))</f>
        <v/>
      </c>
    </row>
    <row r="28" spans="1:278">
      <c r="A28" s="28"/>
      <c r="B28" s="215" t="s">
        <v>136</v>
      </c>
      <c r="C28" s="207"/>
      <c r="D28" s="207"/>
      <c r="E28" s="212"/>
      <c r="F28" s="216"/>
      <c r="G28" s="214"/>
      <c r="H28" s="211"/>
      <c r="I28" s="36" t="str">
        <f>IF(Hidden!B$51="Yes","H",IF($B28="","",IF(AND($C28&lt;=Hidden!B$50,$D28&gt;=Hidden!B$50),IF($G28="","x","y"),"")))</f>
        <v/>
      </c>
      <c r="J28" s="37" t="str">
        <f>IF(Hidden!C$51="Yes","H",IF($B28="","",IF(AND($C28&lt;=Hidden!C$50,$D28&gt;=Hidden!C$50),IF($G28="","x","y"),"")))</f>
        <v/>
      </c>
      <c r="K28" s="37" t="str">
        <f>IF(Hidden!D$51="Yes","H",IF($B28="","",IF(AND($C28&lt;=Hidden!D$50,$D28&gt;=Hidden!D$50),IF($G28="","x","y"),"")))</f>
        <v/>
      </c>
      <c r="L28" s="37" t="str">
        <f>IF(Hidden!E$50="Yes","H",IF($B28="","",IF(AND($C28&lt;=Hidden!E$49,$D28&gt;=Hidden!E$49),IF($G28="","x","y"),"")))</f>
        <v/>
      </c>
      <c r="M28" s="40" t="str">
        <f>IF(Hidden!F$50="Yes","H",IF($B28="","",IF(AND($C28&lt;=Hidden!F$49,$D28&gt;=Hidden!F$49),IF($G28="","x","y"),"")))</f>
        <v/>
      </c>
      <c r="N28" s="44" t="str">
        <f>IF(Hidden!G$50="Yes","H",IF($B28="","",IF(AND($C28&lt;=Hidden!G$49,$D28&gt;=Hidden!G$49),IF($G28="","x","y"),"")))</f>
        <v/>
      </c>
      <c r="O28" s="37" t="str">
        <f>IF(Hidden!H$50="Yes","H",IF($B28="","",IF(AND($C28&lt;=Hidden!H$49,$D28&gt;=Hidden!H$49),IF($G28="","x","y"),"")))</f>
        <v/>
      </c>
      <c r="P28" s="37" t="str">
        <f>IF(Hidden!I$50="Yes","H",IF($B28="","",IF(AND($C28&lt;=Hidden!I$49,$D28&gt;=Hidden!I$49),IF($G28="","x","y"),"")))</f>
        <v/>
      </c>
      <c r="Q28" s="37" t="str">
        <f>IF(Hidden!J$52="Yes","H",IF($B28="","",IF(AND($C28&lt;=Hidden!J$51,$D28&gt;=Hidden!J$51),IF($G28="","x","y"),"")))</f>
        <v/>
      </c>
      <c r="R28" s="45" t="str">
        <f>IF(Hidden!K$52="Yes","H",IF($B28="","",IF(AND($C28&lt;=Hidden!K$51,$D28&gt;=Hidden!K$51),IF($G28="","x","y"),"")))</f>
        <v/>
      </c>
      <c r="S28" s="41" t="str">
        <f>IF(Hidden!L$51="Yes","H",IF($B28="","",IF(AND($C28&lt;=Hidden!L$50,$D28&gt;=Hidden!L$50),IF($G28="","x","y"),"")))</f>
        <v/>
      </c>
      <c r="T28" s="37" t="str">
        <f>IF(Hidden!M$51="Yes","H",IF($B28="","",IF(AND($C28&lt;=Hidden!M$50,$D28&gt;=Hidden!M$50),IF($G28="","x","y"),"")))</f>
        <v/>
      </c>
      <c r="U28" s="37" t="str">
        <f>IF(Hidden!N$51="Yes","H",IF($B28="","",IF(AND($C28&lt;=Hidden!N$50,$D28&gt;=Hidden!N$50),IF($G28="","x","y"),"")))</f>
        <v/>
      </c>
      <c r="V28" s="37" t="str">
        <f>IF(Hidden!O$51="Yes","H",IF($B28="","",IF(AND($C28&lt;=Hidden!O$50,$D28&gt;=Hidden!O$50),IF($G28="","x","y"),"")))</f>
        <v/>
      </c>
      <c r="W28" s="40" t="str">
        <f>IF(Hidden!P$51="Yes","H",IF($B28="","",IF(AND($C28&lt;=Hidden!P$50,$D28&gt;=Hidden!P$50),IF($G28="","x","y"),"")))</f>
        <v/>
      </c>
      <c r="X28" s="44" t="str">
        <f>IF(Hidden!Q$51="Yes","H",IF($B28="","",IF(AND($C28&lt;=Hidden!Q$50,$D28&gt;=Hidden!Q$50),IF($G28="","x","y"),"")))</f>
        <v/>
      </c>
      <c r="Y28" s="37" t="str">
        <f>IF(Hidden!R$51="Yes","H",IF($B28="","",IF(AND($C28&lt;=Hidden!R$50,$D28&gt;=Hidden!R$50),IF($G28="","x","y"),"")))</f>
        <v/>
      </c>
      <c r="Z28" s="37" t="str">
        <f>IF(Hidden!S$51="Yes","H",IF($B28="","",IF(AND($C28&lt;=Hidden!S$50,$D28&gt;=Hidden!S$50),IF($G28="","x","y"),"")))</f>
        <v/>
      </c>
      <c r="AA28" s="37" t="str">
        <f>IF(Hidden!T$51="Yes","H",IF($B28="","",IF(AND($C28&lt;=Hidden!T$50,$D28&gt;=Hidden!T$50),IF($G28="","x","y"),"")))</f>
        <v/>
      </c>
      <c r="AB28" s="45" t="str">
        <f>IF(Hidden!U$51="Yes","H",IF($B28="","",IF(AND($C28&lt;=Hidden!U$50,$D28&gt;=Hidden!U$50),IF($G28="","x","y"),"")))</f>
        <v/>
      </c>
      <c r="AC28" s="41" t="str">
        <f>IF(Hidden!V$51="Yes","H",IF($B28="","",IF(AND($C28&lt;=Hidden!V$50,$D28&gt;=Hidden!V$50),IF($G28="","x","y"),"")))</f>
        <v/>
      </c>
      <c r="AD28" s="37" t="str">
        <f>IF(Hidden!W$51="Yes","H",IF($B28="","",IF(AND($C28&lt;=Hidden!W$50,$D28&gt;=Hidden!W$50),IF($G28="","x","y"),"")))</f>
        <v/>
      </c>
      <c r="AE28" s="37" t="str">
        <f>IF(Hidden!X$51="Yes","H",IF($B28="","",IF(AND($C28&lt;=Hidden!X$50,$D28&gt;=Hidden!X$50),IF($G28="","x","y"),"")))</f>
        <v/>
      </c>
      <c r="AF28" s="37" t="str">
        <f>IF(Hidden!Y$51="Yes","H",IF($B28="","",IF(AND($C28&lt;=Hidden!Y$50,$D28&gt;=Hidden!Y$50),IF($G28="","x","y"),"")))</f>
        <v/>
      </c>
      <c r="AG28" s="40" t="str">
        <f>IF(Hidden!Z$51="Yes","H",IF($B28="","",IF(AND($C28&lt;=Hidden!Z$50,$D28&gt;=Hidden!Z$50),IF($G28="","x","y"),"")))</f>
        <v/>
      </c>
      <c r="AH28" s="44" t="str">
        <f>IF(Hidden!AA$51="Yes","H",IF($B28="","",IF(AND($C28&lt;=Hidden!AA$50,$D28&gt;=Hidden!AA$50),IF($G28="","x","y"),"")))</f>
        <v/>
      </c>
      <c r="AI28" s="37" t="str">
        <f>IF(Hidden!AB$51="Yes","H",IF($B28="","",IF(AND($C28&lt;=Hidden!AB$50,$D28&gt;=Hidden!AB$50),IF($G28="","x","y"),"")))</f>
        <v/>
      </c>
      <c r="AJ28" s="37" t="str">
        <f>IF(Hidden!AC$51="Yes","H",IF($B28="","",IF(AND($C28&lt;=Hidden!AC$50,$D28&gt;=Hidden!AC$50),IF($G28="","x","y"),"")))</f>
        <v/>
      </c>
      <c r="AK28" s="37" t="str">
        <f>IF(Hidden!AD$51="Yes","H",IF($B28="","",IF(AND($C28&lt;=Hidden!AD$50,$D28&gt;=Hidden!AD$50),IF($G28="","x","y"),"")))</f>
        <v/>
      </c>
      <c r="AL28" s="45" t="str">
        <f>IF(Hidden!AE$51="Yes","H",IF($B28="","",IF(AND($C28&lt;=Hidden!AE$50,$D28&gt;=Hidden!AE$50),IF($G28="","x","y"),"")))</f>
        <v/>
      </c>
      <c r="AM28" s="41" t="str">
        <f>IF(Hidden!AF$51="Yes","H",IF($B28="","",IF(AND($C28&lt;=Hidden!AF$50,$D28&gt;=Hidden!AF$50),IF($G28="","x","y"),"")))</f>
        <v/>
      </c>
      <c r="AN28" s="37" t="str">
        <f>IF(Hidden!AG$51="Yes","H",IF($B28="","",IF(AND($C28&lt;=Hidden!AG$50,$D28&gt;=Hidden!AG$50),IF($G28="","x","y"),"")))</f>
        <v/>
      </c>
      <c r="AO28" s="37" t="str">
        <f>IF(Hidden!AH$51="Yes","H",IF($B28="","",IF(AND($C28&lt;=Hidden!AH$50,$D28&gt;=Hidden!AH$50),IF($G28="","x","y"),"")))</f>
        <v/>
      </c>
      <c r="AP28" s="37" t="str">
        <f>IF(Hidden!AI$51="Yes","H",IF($B28="","",IF(AND($C28&lt;=Hidden!AI$50,$D28&gt;=Hidden!AI$50),IF($G28="","x","y"),"")))</f>
        <v/>
      </c>
      <c r="AQ28" s="40" t="str">
        <f>IF(Hidden!AJ$51="Yes","H",IF($B28="","",IF(AND($C28&lt;=Hidden!AJ$50,$D28&gt;=Hidden!AJ$50),IF($G28="","x","y"),"")))</f>
        <v/>
      </c>
      <c r="AR28" s="44" t="str">
        <f>IF(Hidden!AK$51="Yes","H",IF($B28="","",IF(AND($C28&lt;=Hidden!AK$50,$D28&gt;=Hidden!AK$50),IF($G28="","x","y"),"")))</f>
        <v/>
      </c>
      <c r="AS28" s="37" t="str">
        <f>IF(Hidden!AL$51="Yes","H",IF($B28="","",IF(AND($C28&lt;=Hidden!AL$50,$D28&gt;=Hidden!AL$50),IF($G28="","x","y"),"")))</f>
        <v/>
      </c>
      <c r="AT28" s="37" t="str">
        <f>IF(Hidden!AM$51="Yes","H",IF($B28="","",IF(AND($C28&lt;=Hidden!AM$50,$D28&gt;=Hidden!AM$50),IF($G28="","x","y"),"")))</f>
        <v/>
      </c>
      <c r="AU28" s="37" t="str">
        <f>IF(Hidden!AN$51="Yes","H",IF($B28="","",IF(AND($C28&lt;=Hidden!AN$50,$D28&gt;=Hidden!AN$50),IF($G28="","x","y"),"")))</f>
        <v/>
      </c>
      <c r="AV28" s="45" t="str">
        <f>IF(Hidden!AO$51="Yes","H",IF($B28="","",IF(AND($C28&lt;=Hidden!AO$50,$D28&gt;=Hidden!AO$50),IF($G28="","x","y"),"")))</f>
        <v/>
      </c>
      <c r="AW28" s="41" t="str">
        <f>IF(Hidden!AP$51="Yes","H",IF($B28="","",IF(AND($C28&lt;=Hidden!AP$50,$D28&gt;=Hidden!AP$50),IF($G28="","x","y"),"")))</f>
        <v/>
      </c>
      <c r="AX28" s="37" t="str">
        <f>IF(Hidden!AQ$51="Yes","H",IF($B28="","",IF(AND($C28&lt;=Hidden!AQ$50,$D28&gt;=Hidden!AQ$50),IF($G28="","x","y"),"")))</f>
        <v/>
      </c>
      <c r="AY28" s="37" t="str">
        <f>IF(Hidden!AR$51="Yes","H",IF($B28="","",IF(AND($C28&lt;=Hidden!AR$50,$D28&gt;=Hidden!AR$50),IF($G28="","x","y"),"")))</f>
        <v/>
      </c>
      <c r="AZ28" s="37" t="str">
        <f>IF(Hidden!AS$51="Yes","H",IF($B28="","",IF(AND($C28&lt;=Hidden!AS$50,$D28&gt;=Hidden!AS$50),IF($G28="","x","y"),"")))</f>
        <v/>
      </c>
      <c r="BA28" s="40" t="str">
        <f>IF(Hidden!AT$51="Yes","H",IF($B28="","",IF(AND($C28&lt;=Hidden!AT$50,$D28&gt;=Hidden!AT$50),IF($G28="","x","y"),"")))</f>
        <v/>
      </c>
      <c r="BB28" s="44" t="str">
        <f>IF(Hidden!AU$51="Yes","H",IF($B28="","",IF(AND($C28&lt;=Hidden!AU$50,$D28&gt;=Hidden!AU$50),IF($G28="","x","y"),"")))</f>
        <v/>
      </c>
      <c r="BC28" s="37" t="str">
        <f>IF(Hidden!AV$51="Yes","H",IF($B28="","",IF(AND($C28&lt;=Hidden!AV$50,$D28&gt;=Hidden!AV$50),IF($G28="","x","y"),"")))</f>
        <v/>
      </c>
      <c r="BD28" s="37" t="str">
        <f>IF(Hidden!AW$51="Yes","H",IF($B28="","",IF(AND($C28&lt;=Hidden!AW$50,$D28&gt;=Hidden!AW$50),IF($G28="","x","y"),"")))</f>
        <v/>
      </c>
      <c r="BE28" s="37" t="str">
        <f>IF(Hidden!AX$51="Yes","H",IF($B28="","",IF(AND($C28&lt;=Hidden!AX$50,$D28&gt;=Hidden!AX$50),IF($G28="","x","y"),"")))</f>
        <v/>
      </c>
      <c r="BF28" s="45" t="str">
        <f>IF(Hidden!AY$51="Yes","H",IF($B28="","",IF(AND($C28&lt;=Hidden!AY$50,$D28&gt;=Hidden!AY$50),IF($G28="","x","y"),"")))</f>
        <v/>
      </c>
      <c r="BG28" s="41" t="str">
        <f>IF(Hidden!AZ$51="Yes","H",IF($B28="","",IF(AND($C28&lt;=Hidden!AZ$50,$D28&gt;=Hidden!AZ$50),IF($G28="","x","y"),"")))</f>
        <v/>
      </c>
      <c r="BH28" s="37" t="str">
        <f>IF(Hidden!BA$51="Yes","H",IF($B28="","",IF(AND($C28&lt;=Hidden!BA$50,$D28&gt;=Hidden!BA$50),IF($G28="","x","y"),"")))</f>
        <v/>
      </c>
      <c r="BI28" s="37" t="str">
        <f>IF(Hidden!BB$51="Yes","H",IF($B28="","",IF(AND($C28&lt;=Hidden!BB$50,$D28&gt;=Hidden!BB$50),IF($G28="","x","y"),"")))</f>
        <v/>
      </c>
      <c r="BJ28" s="37" t="str">
        <f>IF(Hidden!BC$51="Yes","H",IF($B28="","",IF(AND($C28&lt;=Hidden!BC$50,$D28&gt;=Hidden!BC$50),IF($G28="","x","y"),"")))</f>
        <v/>
      </c>
      <c r="BK28" s="40" t="str">
        <f>IF(Hidden!BD$51="Yes","H",IF($B28="","",IF(AND($C28&lt;=Hidden!BD$50,$D28&gt;=Hidden!BD$50),IF($G28="","x","y"),"")))</f>
        <v/>
      </c>
      <c r="BL28" s="44" t="str">
        <f>IF(Hidden!BE$51="Yes","H",IF($B28="","",IF(AND($C28&lt;=Hidden!BE$50,$D28&gt;=Hidden!BE$50),IF($G28="","x","y"),"")))</f>
        <v/>
      </c>
      <c r="BM28" s="37" t="str">
        <f>IF(Hidden!BF$51="Yes","H",IF($B28="","",IF(AND($C28&lt;=Hidden!BF$50,$D28&gt;=Hidden!BF$50),IF($G28="","x","y"),"")))</f>
        <v/>
      </c>
      <c r="BN28" s="37" t="str">
        <f>IF(Hidden!BG$51="Yes","H",IF($B28="","",IF(AND($C28&lt;=Hidden!BG$50,$D28&gt;=Hidden!BG$50),IF($G28="","x","y"),"")))</f>
        <v/>
      </c>
      <c r="BO28" s="37" t="str">
        <f>IF(Hidden!BH$51="Yes","H",IF($B28="","",IF(AND($C28&lt;=Hidden!BH$50,$D28&gt;=Hidden!BH$50),IF($G28="","x","y"),"")))</f>
        <v/>
      </c>
      <c r="BP28" s="45" t="str">
        <f>IF(Hidden!BI$51="Yes","H",IF($B28="","",IF(AND($C28&lt;=Hidden!BI$50,$D28&gt;=Hidden!BI$50),IF($G28="","x","y"),"")))</f>
        <v/>
      </c>
      <c r="BQ28" s="41" t="str">
        <f>IF(Hidden!BJ$51="Yes","H",IF($B28="","",IF(AND($C28&lt;=Hidden!BJ$50,$D28&gt;=Hidden!BJ$50),IF($G28="","x","y"),"")))</f>
        <v/>
      </c>
      <c r="BR28" s="37" t="str">
        <f>IF(Hidden!BK$51="Yes","H",IF($B28="","",IF(AND($C28&lt;=Hidden!BK$50,$D28&gt;=Hidden!BK$50),IF($G28="","x","y"),"")))</f>
        <v/>
      </c>
      <c r="BS28" s="37" t="str">
        <f>IF(Hidden!BL$51="Yes","H",IF($B28="","",IF(AND($C28&lt;=Hidden!BL$50,$D28&gt;=Hidden!BL$50),IF($G28="","x","y"),"")))</f>
        <v/>
      </c>
      <c r="BT28" s="37" t="str">
        <f>IF(Hidden!BM$51="Yes","H",IF($B28="","",IF(AND($C28&lt;=Hidden!BM$50,$D28&gt;=Hidden!BM$50),IF($G28="","x","y"),"")))</f>
        <v/>
      </c>
      <c r="BU28" s="40" t="str">
        <f>IF(Hidden!BN$51="Yes","H",IF($B28="","",IF(AND($C28&lt;=Hidden!BN$50,$D28&gt;=Hidden!BN$50),IF($G28="","x","y"),"")))</f>
        <v/>
      </c>
      <c r="BV28" s="44" t="str">
        <f>IF(Hidden!BO$51="Yes","H",IF($B28="","",IF(AND($C28&lt;=Hidden!BO$50,$D28&gt;=Hidden!BO$50),IF($G28="","x","y"),"")))</f>
        <v/>
      </c>
      <c r="BW28" s="37" t="str">
        <f>IF(Hidden!BP$51="Yes","H",IF($B28="","",IF(AND($C28&lt;=Hidden!BP$50,$D28&gt;=Hidden!BP$50),IF($G28="","x","y"),"")))</f>
        <v/>
      </c>
      <c r="BX28" s="37" t="str">
        <f>IF(Hidden!BQ$51="Yes","H",IF($B28="","",IF(AND($C28&lt;=Hidden!BQ$50,$D28&gt;=Hidden!BQ$50),IF($G28="","x","y"),"")))</f>
        <v/>
      </c>
      <c r="BY28" s="37" t="str">
        <f>IF(Hidden!BR$51="Yes","H",IF($B28="","",IF(AND($C28&lt;=Hidden!BR$50,$D28&gt;=Hidden!BR$50),IF($G28="","x","y"),"")))</f>
        <v/>
      </c>
      <c r="BZ28" s="45" t="str">
        <f>IF(Hidden!BS$51="Yes","H",IF($B28="","",IF(AND($C28&lt;=Hidden!BS$50,$D28&gt;=Hidden!BS$50),IF($G28="","x","y"),"")))</f>
        <v/>
      </c>
      <c r="CA28" s="41" t="str">
        <f>IF(Hidden!BT$51="Yes","H",IF($B28="","",IF(AND($C28&lt;=Hidden!BT$50,$D28&gt;=Hidden!BT$50),IF($G28="","x","y"),"")))</f>
        <v/>
      </c>
      <c r="CB28" s="37" t="str">
        <f>IF(Hidden!BU$51="Yes","H",IF($B28="","",IF(AND($C28&lt;=Hidden!BU$50,$D28&gt;=Hidden!BU$50),IF($G28="","x","y"),"")))</f>
        <v/>
      </c>
      <c r="CC28" s="37" t="str">
        <f>IF(Hidden!BV$51="Yes","H",IF($B28="","",IF(AND($C28&lt;=Hidden!BV$50,$D28&gt;=Hidden!BV$50),IF($G28="","x","y"),"")))</f>
        <v/>
      </c>
      <c r="CD28" s="37" t="str">
        <f>IF(Hidden!BW$51="Yes","H",IF($B28="","",IF(AND($C28&lt;=Hidden!BW$50,$D28&gt;=Hidden!BW$50),IF($G28="","x","y"),"")))</f>
        <v/>
      </c>
      <c r="CE28" s="40" t="str">
        <f>IF(Hidden!BX$51="Yes","H",IF($B28="","",IF(AND($C28&lt;=Hidden!BX$50,$D28&gt;=Hidden!BX$50),IF($G28="","x","y"),"")))</f>
        <v/>
      </c>
      <c r="CF28" s="44" t="str">
        <f>IF(Hidden!BY$51="Yes","H",IF($B28="","",IF(AND($C28&lt;=Hidden!BY$50,$D28&gt;=Hidden!BY$50),IF($G28="","x","y"),"")))</f>
        <v/>
      </c>
      <c r="CG28" s="37" t="str">
        <f>IF(Hidden!BZ$51="Yes","H",IF($B28="","",IF(AND($C28&lt;=Hidden!BZ$50,$D28&gt;=Hidden!BZ$50),IF($G28="","x","y"),"")))</f>
        <v/>
      </c>
      <c r="CH28" s="37" t="str">
        <f>IF(Hidden!CA$51="Yes","H",IF($B28="","",IF(AND($C28&lt;=Hidden!CA$50,$D28&gt;=Hidden!CA$50),IF($G28="","x","y"),"")))</f>
        <v/>
      </c>
      <c r="CI28" s="37" t="str">
        <f>IF(Hidden!CB$51="Yes","H",IF($B28="","",IF(AND($C28&lt;=Hidden!CB$50,$D28&gt;=Hidden!CB$50),IF($G28="","x","y"),"")))</f>
        <v/>
      </c>
      <c r="CJ28" s="45" t="str">
        <f>IF(Hidden!CC$51="Yes","H",IF($B28="","",IF(AND($C28&lt;=Hidden!CC$50,$D28&gt;=Hidden!CC$50),IF($G28="","x","y"),"")))</f>
        <v/>
      </c>
      <c r="CK28" s="41" t="str">
        <f>IF(Hidden!CD$51="Yes","H",IF($B28="","",IF(AND($C28&lt;=Hidden!CD$50,$D28&gt;=Hidden!CD$50),IF($G28="","x","y"),"")))</f>
        <v/>
      </c>
      <c r="CL28" s="37" t="str">
        <f>IF(Hidden!CE$51="Yes","H",IF($B28="","",IF(AND($C28&lt;=Hidden!CE$50,$D28&gt;=Hidden!CE$50),IF($G28="","x","y"),"")))</f>
        <v/>
      </c>
      <c r="CM28" s="37" t="str">
        <f>IF(Hidden!CF$51="Yes","H",IF($B28="","",IF(AND($C28&lt;=Hidden!CF$50,$D28&gt;=Hidden!CF$50),IF($G28="","x","y"),"")))</f>
        <v/>
      </c>
      <c r="CN28" s="37" t="str">
        <f>IF(Hidden!CG$51="Yes","H",IF($B28="","",IF(AND($C28&lt;=Hidden!CG$50,$D28&gt;=Hidden!CG$50),IF($G28="","x","y"),"")))</f>
        <v/>
      </c>
      <c r="CO28" s="40" t="str">
        <f>IF(Hidden!CH$51="Yes","H",IF($B28="","",IF(AND($C28&lt;=Hidden!CH$50,$D28&gt;=Hidden!CH$50),IF($G28="","x","y"),"")))</f>
        <v/>
      </c>
      <c r="CP28" s="44" t="str">
        <f>IF(Hidden!CI$51="Yes","H",IF($B28="","",IF(AND($C28&lt;=Hidden!CI$50,$D28&gt;=Hidden!CI$50),IF($G28="","x","y"),"")))</f>
        <v/>
      </c>
      <c r="CQ28" s="37" t="str">
        <f>IF(Hidden!CJ$51="Yes","H",IF($B28="","",IF(AND($C28&lt;=Hidden!CJ$50,$D28&gt;=Hidden!CJ$50),IF($G28="","x","y"),"")))</f>
        <v/>
      </c>
      <c r="CR28" s="37" t="str">
        <f>IF(Hidden!CK$51="Yes","H",IF($B28="","",IF(AND($C28&lt;=Hidden!CK$50,$D28&gt;=Hidden!CK$50),IF($G28="","x","y"),"")))</f>
        <v/>
      </c>
      <c r="CS28" s="37" t="str">
        <f>IF(Hidden!CL$51="Yes","H",IF($B28="","",IF(AND($C28&lt;=Hidden!CL$50,$D28&gt;=Hidden!CL$50),IF($G28="","x","y"),"")))</f>
        <v/>
      </c>
      <c r="CT28" s="45" t="str">
        <f>IF(Hidden!CM$51="Yes","H",IF($B28="","",IF(AND($C28&lt;=Hidden!CM$50,$D28&gt;=Hidden!CM$50),IF($G28="","x","y"),"")))</f>
        <v/>
      </c>
      <c r="CU28" s="41" t="str">
        <f>IF(Hidden!CN$51="Yes","H",IF($B28="","",IF(AND($C28&lt;=Hidden!CN$50,$D28&gt;=Hidden!CN$50),IF($G28="","x","y"),"")))</f>
        <v/>
      </c>
      <c r="CV28" s="37" t="str">
        <f>IF(Hidden!CO$51="Yes","H",IF($B28="","",IF(AND($C28&lt;=Hidden!CO$50,$D28&gt;=Hidden!CO$50),IF($G28="","x","y"),"")))</f>
        <v/>
      </c>
      <c r="CW28" s="37" t="str">
        <f>IF(Hidden!CP$51="Yes","H",IF($B28="","",IF(AND($C28&lt;=Hidden!CP$50,$D28&gt;=Hidden!CP$50),IF($G28="","x","y"),"")))</f>
        <v/>
      </c>
      <c r="CX28" s="37" t="str">
        <f>IF(Hidden!CQ$51="Yes","H",IF($B28="","",IF(AND($C28&lt;=Hidden!CQ$50,$D28&gt;=Hidden!CQ$50),IF($G28="","x","y"),"")))</f>
        <v/>
      </c>
      <c r="CY28" s="40" t="str">
        <f>IF(Hidden!CR$51="Yes","H",IF($B28="","",IF(AND($C28&lt;=Hidden!CR$50,$D28&gt;=Hidden!CR$50),IF($G28="","x","y"),"")))</f>
        <v/>
      </c>
      <c r="CZ28" s="44" t="str">
        <f>IF(Hidden!CS$51="Yes","H",IF($B28="","",IF(AND($C28&lt;=Hidden!CS$50,$D28&gt;=Hidden!CS$50),IF($G28="","x","y"),"")))</f>
        <v/>
      </c>
      <c r="DA28" s="37" t="str">
        <f>IF(Hidden!CT$51="Yes","H",IF($B28="","",IF(AND($C28&lt;=Hidden!CT$50,$D28&gt;=Hidden!CT$50),IF($G28="","x","y"),"")))</f>
        <v/>
      </c>
      <c r="DB28" s="37" t="str">
        <f>IF(Hidden!CU$51="Yes","H",IF($B28="","",IF(AND($C28&lt;=Hidden!CU$50,$D28&gt;=Hidden!CU$50),IF($G28="","x","y"),"")))</f>
        <v/>
      </c>
      <c r="DC28" s="37" t="str">
        <f>IF(Hidden!CV$51="Yes","H",IF($B28="","",IF(AND($C28&lt;=Hidden!CV$50,$D28&gt;=Hidden!CV$50),IF($G28="","x","y"),"")))</f>
        <v/>
      </c>
      <c r="DD28" s="45" t="str">
        <f>IF(Hidden!CW$51="Yes","H",IF($B28="","",IF(AND($C28&lt;=Hidden!CW$50,$D28&gt;=Hidden!CW$50),IF($G28="","x","y"),"")))</f>
        <v/>
      </c>
      <c r="DE28" s="41" t="str">
        <f>IF(Hidden!CX$51="Yes","H",IF($B28="","",IF(AND($C28&lt;=Hidden!CX$50,$D28&gt;=Hidden!CX$50),IF($G28="","x","y"),"")))</f>
        <v/>
      </c>
      <c r="DF28" s="37" t="str">
        <f>IF(Hidden!CY$51="Yes","H",IF($B28="","",IF(AND($C28&lt;=Hidden!CY$50,$D28&gt;=Hidden!CY$50),IF($G28="","x","y"),"")))</f>
        <v/>
      </c>
      <c r="DG28" s="37" t="str">
        <f>IF(Hidden!CZ$51="Yes","H",IF($B28="","",IF(AND($C28&lt;=Hidden!CZ$50,$D28&gt;=Hidden!CZ$50),IF($G28="","x","y"),"")))</f>
        <v/>
      </c>
      <c r="DH28" s="37" t="str">
        <f>IF(Hidden!DA$51="Yes","H",IF($B28="","",IF(AND($C28&lt;=Hidden!DA$50,$D28&gt;=Hidden!DA$50),IF($G28="","x","y"),"")))</f>
        <v/>
      </c>
      <c r="DI28" s="40" t="str">
        <f>IF(Hidden!DB$51="Yes","H",IF($B28="","",IF(AND($C28&lt;=Hidden!DB$50,$D28&gt;=Hidden!DB$50),IF($G28="","x","y"),"")))</f>
        <v/>
      </c>
      <c r="DJ28" s="44" t="str">
        <f>IF(Hidden!DC$51="Yes","H",IF($B28="","",IF(AND($C28&lt;=Hidden!DC$50,$D28&gt;=Hidden!DC$50),IF($G28="","x","y"),"")))</f>
        <v/>
      </c>
      <c r="DK28" s="37" t="str">
        <f>IF(Hidden!DD$51="Yes","H",IF($B28="","",IF(AND($C28&lt;=Hidden!DD$50,$D28&gt;=Hidden!DD$50),IF($G28="","x","y"),"")))</f>
        <v/>
      </c>
      <c r="DL28" s="37" t="str">
        <f>IF(Hidden!DE$51="Yes","H",IF($B28="","",IF(AND($C28&lt;=Hidden!DE$50,$D28&gt;=Hidden!DE$50),IF($G28="","x","y"),"")))</f>
        <v/>
      </c>
      <c r="DM28" s="37" t="str">
        <f>IF(Hidden!DF$51="Yes","H",IF($B28="","",IF(AND($C28&lt;=Hidden!DF$50,$D28&gt;=Hidden!DF$50),IF($G28="","x","y"),"")))</f>
        <v/>
      </c>
      <c r="DN28" s="45" t="str">
        <f>IF(Hidden!DG$51="Yes","H",IF($B28="","",IF(AND($C28&lt;=Hidden!DG$50,$D28&gt;=Hidden!DG$50),IF($G28="","x","y"),"")))</f>
        <v/>
      </c>
      <c r="DO28" s="41" t="str">
        <f>IF(Hidden!DH$51="Yes","H",IF($B28="","",IF(AND($C28&lt;=Hidden!DH$50,$D28&gt;=Hidden!DH$50),IF($G28="","x","y"),"")))</f>
        <v/>
      </c>
      <c r="DP28" s="37" t="str">
        <f>IF(Hidden!DI$51="Yes","H",IF($B28="","",IF(AND($C28&lt;=Hidden!DI$50,$D28&gt;=Hidden!DI$50),IF($G28="","x","y"),"")))</f>
        <v/>
      </c>
      <c r="DQ28" s="37" t="str">
        <f>IF(Hidden!DJ$51="Yes","H",IF($B28="","",IF(AND($C28&lt;=Hidden!DJ$50,$D28&gt;=Hidden!DJ$50),IF($G28="","x","y"),"")))</f>
        <v/>
      </c>
      <c r="DR28" s="37" t="str">
        <f>IF(Hidden!DK$51="Yes","H",IF($B28="","",IF(AND($C28&lt;=Hidden!DK$50,$D28&gt;=Hidden!DK$50),IF($G28="","x","y"),"")))</f>
        <v/>
      </c>
      <c r="DS28" s="40" t="str">
        <f>IF(Hidden!DL$51="Yes","H",IF($B28="","",IF(AND($C28&lt;=Hidden!DL$50,$D28&gt;=Hidden!DL$50),IF($G28="","x","y"),"")))</f>
        <v/>
      </c>
      <c r="DT28" s="44" t="str">
        <f>IF(Hidden!DM$51="Yes","H",IF($B28="","",IF(AND($C28&lt;=Hidden!DM$50,$D28&gt;=Hidden!DM$50),IF($G28="","x","y"),"")))</f>
        <v/>
      </c>
      <c r="DU28" s="37" t="str">
        <f>IF(Hidden!DN$51="Yes","H",IF($B28="","",IF(AND($C28&lt;=Hidden!DN$50,$D28&gt;=Hidden!DN$50),IF($G28="","x","y"),"")))</f>
        <v/>
      </c>
      <c r="DV28" s="37" t="str">
        <f>IF(Hidden!DO$51="Yes","H",IF($B28="","",IF(AND($C28&lt;=Hidden!DO$50,$D28&gt;=Hidden!DO$50),IF($G28="","x","y"),"")))</f>
        <v/>
      </c>
      <c r="DW28" s="37" t="str">
        <f>IF(Hidden!DP$51="Yes","H",IF($B28="","",IF(AND($C28&lt;=Hidden!DP$50,$D28&gt;=Hidden!DP$50),IF($G28="","x","y"),"")))</f>
        <v/>
      </c>
      <c r="DX28" s="45" t="str">
        <f>IF(Hidden!DQ$51="Yes","H",IF($B28="","",IF(AND($C28&lt;=Hidden!DQ$50,$D28&gt;=Hidden!DQ$50),IF($G28="","x","y"),"")))</f>
        <v/>
      </c>
      <c r="DY28" s="44" t="str">
        <f>IF(Hidden!DR$51="Yes","H",IF($B28="","",IF(AND($C28&lt;=Hidden!DR$50,$D28&gt;=Hidden!DR$50),IF($G28="","x","y"),"")))</f>
        <v/>
      </c>
      <c r="DZ28" s="37" t="str">
        <f>IF(Hidden!DS$51="Yes","H",IF($B28="","",IF(AND($C28&lt;=Hidden!DS$50,$D28&gt;=Hidden!DS$50),IF($G28="","x","y"),"")))</f>
        <v/>
      </c>
      <c r="EA28" s="37" t="str">
        <f>IF(Hidden!DT$51="Yes","H",IF($B28="","",IF(AND($C28&lt;=Hidden!DT$50,$D28&gt;=Hidden!DT$50),IF($G28="","x","y"),"")))</f>
        <v/>
      </c>
      <c r="EB28" s="37" t="str">
        <f>IF(Hidden!DU$51="Yes","H",IF($B28="","",IF(AND($C28&lt;=Hidden!DU$50,$D28&gt;=Hidden!DU$50),IF($G28="","x","y"),"")))</f>
        <v/>
      </c>
      <c r="EC28" s="45" t="str">
        <f>IF(Hidden!DV$51="Yes","H",IF($B28="","",IF(AND($C28&lt;=Hidden!DV$50,$D28&gt;=Hidden!DV$50),IF($G28="","x","y"),"")))</f>
        <v/>
      </c>
      <c r="ED28" s="41" t="str">
        <f>IF(Hidden!DW$51="Yes","H",IF($B28="","",IF(AND($C28&lt;=Hidden!DW$50,$D28&gt;=Hidden!DW$50),IF($G28="","x","y"),"")))</f>
        <v/>
      </c>
      <c r="EE28" s="37" t="str">
        <f>IF(Hidden!DX$51="Yes","H",IF($B28="","",IF(AND($C28&lt;=Hidden!DX$50,$D28&gt;=Hidden!DX$50),IF($G28="","x","y"),"")))</f>
        <v/>
      </c>
      <c r="EF28" s="37" t="str">
        <f>IF(Hidden!DY$51="Yes","H",IF($B28="","",IF(AND($C28&lt;=Hidden!DY$50,$D28&gt;=Hidden!DY$50),IF($G28="","x","y"),"")))</f>
        <v/>
      </c>
      <c r="EG28" s="37" t="str">
        <f>IF(Hidden!DZ$51="Yes","H",IF($B28="","",IF(AND($C28&lt;=Hidden!DZ$50,$D28&gt;=Hidden!DZ$50),IF($G28="","x","y"),"")))</f>
        <v/>
      </c>
      <c r="EH28" s="38" t="str">
        <f>IF(Hidden!EA$51="Yes","H",IF($B28="","",IF(AND($C28&lt;=Hidden!EA$50,$D28&gt;=Hidden!EA$50),IF($G28="","x","y"),"")))</f>
        <v/>
      </c>
      <c r="EI28" s="41" t="str">
        <f>IF(Hidden!EB$51="Yes","H",IF($B28="","",IF(AND($C28&lt;=Hidden!EB$50,$D28&gt;=Hidden!EB$50),IF($G28="","x","y"),"")))</f>
        <v/>
      </c>
      <c r="EJ28" s="37" t="str">
        <f>IF(Hidden!EC$51="Yes","H",IF($B28="","",IF(AND($C28&lt;=Hidden!EC$50,$D28&gt;=Hidden!EC$50),IF($G28="","x","y"),"")))</f>
        <v/>
      </c>
      <c r="EK28" s="37" t="str">
        <f>IF(Hidden!ED$51="Yes","H",IF($B28="","",IF(AND($C28&lt;=Hidden!ED$50,$D28&gt;=Hidden!ED$50),IF($G28="","x","y"),"")))</f>
        <v/>
      </c>
      <c r="EL28" s="37" t="str">
        <f>IF(Hidden!EE$51="Yes","H",IF($B28="","",IF(AND($C28&lt;=Hidden!EE$50,$D28&gt;=Hidden!EE$50),IF($G28="","x","y"),"")))</f>
        <v/>
      </c>
      <c r="EM28" s="38" t="str">
        <f>IF(Hidden!EF$51="Yes","H",IF($B28="","",IF(AND($C28&lt;=Hidden!EF$50,$D28&gt;=Hidden!EF$50),IF($G28="","x","y"),"")))</f>
        <v/>
      </c>
      <c r="EN28" s="41" t="str">
        <f>IF(Hidden!EG$51="Yes","H",IF($B28="","",IF(AND($C28&lt;=Hidden!EG$50,$D28&gt;=Hidden!EG$50),IF($G28="","x","y"),"")))</f>
        <v/>
      </c>
      <c r="EO28" s="37" t="str">
        <f>IF(Hidden!EH$51="Yes","H",IF($B28="","",IF(AND($C28&lt;=Hidden!EH$50,$D28&gt;=Hidden!EH$50),IF($G28="","x","y"),"")))</f>
        <v/>
      </c>
      <c r="EP28" s="37" t="str">
        <f>IF(Hidden!EI$51="Yes","H",IF($B28="","",IF(AND($C28&lt;=Hidden!EI$50,$D28&gt;=Hidden!EI$50),IF($G28="","x","y"),"")))</f>
        <v/>
      </c>
      <c r="EQ28" s="37" t="str">
        <f>IF(Hidden!EJ$51="Yes","H",IF($B28="","",IF(AND($C28&lt;=Hidden!EJ$50,$D28&gt;=Hidden!EJ$50),IF($G28="","x","y"),"")))</f>
        <v/>
      </c>
      <c r="ER28" s="38" t="str">
        <f>IF(Hidden!EK$51="Yes","H",IF($B28="","",IF(AND($C28&lt;=Hidden!EK$50,$D28&gt;=Hidden!EK$50),IF($G28="","x","y"),"")))</f>
        <v/>
      </c>
      <c r="ES28" s="41" t="str">
        <f>IF(Hidden!EL$51="Yes","H",IF($B28="","",IF(AND($C28&lt;=Hidden!EL$50,$D28&gt;=Hidden!EL$50),IF($G28="","x","y"),"")))</f>
        <v/>
      </c>
      <c r="ET28" s="37" t="str">
        <f>IF(Hidden!EM$51="Yes","H",IF($B28="","",IF(AND($C28&lt;=Hidden!EM$50,$D28&gt;=Hidden!EM$50),IF($G28="","x","y"),"")))</f>
        <v/>
      </c>
      <c r="EU28" s="37" t="str">
        <f>IF(Hidden!EN$51="Yes","H",IF($B28="","",IF(AND($C28&lt;=Hidden!EN$50,$D28&gt;=Hidden!EN$50),IF($G28="","x","y"),"")))</f>
        <v/>
      </c>
      <c r="EV28" s="37" t="str">
        <f>IF(Hidden!EO$51="Yes","H",IF($B28="","",IF(AND($C28&lt;=Hidden!EO$50,$D28&gt;=Hidden!EO$50),IF($G28="","x","y"),"")))</f>
        <v/>
      </c>
      <c r="EW28" s="38" t="str">
        <f>IF(Hidden!EP$51="Yes","H",IF($B28="","",IF(AND($C28&lt;=Hidden!EP$50,$D28&gt;=Hidden!EP$50),IF($G28="","x","y"),"")))</f>
        <v/>
      </c>
      <c r="EX28" s="41" t="str">
        <f>IF(Hidden!EQ$51="Yes","H",IF($B28="","",IF(AND($C28&lt;=Hidden!EQ$50,$D28&gt;=Hidden!EQ$50),IF($G28="","x","y"),"")))</f>
        <v/>
      </c>
      <c r="EY28" s="37" t="str">
        <f>IF(Hidden!ER$51="Yes","H",IF($B28="","",IF(AND($C28&lt;=Hidden!ER$50,$D28&gt;=Hidden!ER$50),IF($G28="","x","y"),"")))</f>
        <v/>
      </c>
      <c r="EZ28" s="37" t="str">
        <f>IF(Hidden!ES$51="Yes","H",IF($B28="","",IF(AND($C28&lt;=Hidden!ES$50,$D28&gt;=Hidden!ES$50),IF($G28="","x","y"),"")))</f>
        <v/>
      </c>
      <c r="FA28" s="37" t="str">
        <f>IF(Hidden!ET$51="Yes","H",IF($B28="","",IF(AND($C28&lt;=Hidden!ET$50,$D28&gt;=Hidden!ET$50),IF($G28="","x","y"),"")))</f>
        <v/>
      </c>
      <c r="FB28" s="38" t="str">
        <f>IF(Hidden!EU$51="Yes","H",IF($B28="","",IF(AND($C28&lt;=Hidden!EU$50,$D28&gt;=Hidden!EU$50),IF($G28="","x","y"),"")))</f>
        <v/>
      </c>
      <c r="FC28" s="41" t="str">
        <f>IF(Hidden!EV$51="Yes","H",IF($B28="","",IF(AND($C28&lt;=Hidden!EV$50,$D28&gt;=Hidden!EV$50),IF($G28="","x","y"),"")))</f>
        <v/>
      </c>
      <c r="FD28" s="37" t="str">
        <f>IF(Hidden!EW$51="Yes","H",IF($B28="","",IF(AND($C28&lt;=Hidden!EW$50,$D28&gt;=Hidden!EW$50),IF($G28="","x","y"),"")))</f>
        <v/>
      </c>
      <c r="FE28" s="37" t="str">
        <f>IF(Hidden!EX$51="Yes","H",IF($B28="","",IF(AND($C28&lt;=Hidden!EX$50,$D28&gt;=Hidden!EX$50),IF($G28="","x","y"),"")))</f>
        <v/>
      </c>
      <c r="FF28" s="37" t="str">
        <f>IF(Hidden!EY$51="Yes","H",IF($B28="","",IF(AND($C28&lt;=Hidden!EY$50,$D28&gt;=Hidden!EY$50),IF($G28="","x","y"),"")))</f>
        <v/>
      </c>
      <c r="FG28" s="38" t="str">
        <f>IF(Hidden!EZ$51="Yes","H",IF($B28="","",IF(AND($C28&lt;=Hidden!EZ$50,$D28&gt;=Hidden!EZ$50),IF($G28="","x","y"),"")))</f>
        <v/>
      </c>
      <c r="FH28" s="41" t="str">
        <f>IF(Hidden!FA$51="Yes","H",IF($B28="","",IF(AND($C28&lt;=Hidden!FA$50,$D28&gt;=Hidden!FA$50),IF($G28="","x","y"),"")))</f>
        <v/>
      </c>
      <c r="FI28" s="37" t="str">
        <f>IF(Hidden!FB$51="Yes","H",IF($B28="","",IF(AND($C28&lt;=Hidden!FB$50,$D28&gt;=Hidden!FB$50),IF($G28="","x","y"),"")))</f>
        <v/>
      </c>
      <c r="FJ28" s="37" t="str">
        <f>IF(Hidden!FC$51="Yes","H",IF($B28="","",IF(AND($C28&lt;=Hidden!FC$50,$D28&gt;=Hidden!FC$50),IF($G28="","x","y"),"")))</f>
        <v/>
      </c>
      <c r="FK28" s="37" t="str">
        <f>IF(Hidden!FD$51="Yes","H",IF($B28="","",IF(AND($C28&lt;=Hidden!FD$50,$D28&gt;=Hidden!FD$50),IF($G28="","x","y"),"")))</f>
        <v/>
      </c>
      <c r="FL28" s="38" t="str">
        <f>IF(Hidden!FE$51="Yes","H",IF($B28="","",IF(AND($C28&lt;=Hidden!FE$50,$D28&gt;=Hidden!FE$50),IF($G28="","x","y"),"")))</f>
        <v/>
      </c>
      <c r="FM28" s="41" t="str">
        <f>IF(Hidden!FF$51="Yes","H",IF($B28="","",IF(AND($C28&lt;=Hidden!FF$50,$D28&gt;=Hidden!FF$50),IF($G28="","x","y"),"")))</f>
        <v/>
      </c>
      <c r="FN28" s="37" t="str">
        <f>IF(Hidden!FG$51="Yes","H",IF($B28="","",IF(AND($C28&lt;=Hidden!FG$50,$D28&gt;=Hidden!FG$50),IF($G28="","x","y"),"")))</f>
        <v/>
      </c>
      <c r="FO28" s="37" t="str">
        <f>IF(Hidden!FH$51="Yes","H",IF($B28="","",IF(AND($C28&lt;=Hidden!FH$50,$D28&gt;=Hidden!FH$50),IF($G28="","x","y"),"")))</f>
        <v/>
      </c>
      <c r="FP28" s="37" t="str">
        <f>IF(Hidden!FI$51="Yes","H",IF($B28="","",IF(AND($C28&lt;=Hidden!FI$50,$D28&gt;=Hidden!FI$50),IF($G28="","x","y"),"")))</f>
        <v/>
      </c>
      <c r="FQ28" s="38" t="str">
        <f>IF(Hidden!FJ$51="Yes","H",IF($B28="","",IF(AND($C28&lt;=Hidden!FJ$50,$D28&gt;=Hidden!FJ$50),IF($G28="","x","y"),"")))</f>
        <v/>
      </c>
      <c r="FR28" s="41" t="str">
        <f>IF(Hidden!FK$51="Yes","H",IF($B28="","",IF(AND($C28&lt;=Hidden!FK$50,$D28&gt;=Hidden!FK$50),IF($G28="","x","y"),"")))</f>
        <v/>
      </c>
      <c r="FS28" s="37" t="str">
        <f>IF(Hidden!FL$51="Yes","H",IF($B28="","",IF(AND($C28&lt;=Hidden!FL$50,$D28&gt;=Hidden!FL$50),IF($G28="","x","y"),"")))</f>
        <v/>
      </c>
      <c r="FT28" s="37" t="str">
        <f>IF(Hidden!FM$51="Yes","H",IF($B28="","",IF(AND($C28&lt;=Hidden!FM$50,$D28&gt;=Hidden!FM$50),IF($G28="","x","y"),"")))</f>
        <v/>
      </c>
      <c r="FU28" s="37" t="str">
        <f>IF(Hidden!FN$51="Yes","H",IF($B28="","",IF(AND($C28&lt;=Hidden!FN$50,$D28&gt;=Hidden!FN$50),IF($G28="","x","y"),"")))</f>
        <v/>
      </c>
      <c r="FV28" s="38" t="str">
        <f>IF(Hidden!FO$51="Yes","H",IF($B28="","",IF(AND($C28&lt;=Hidden!FO$50,$D28&gt;=Hidden!FO$50),IF($G28="","x","y"),"")))</f>
        <v/>
      </c>
      <c r="FW28" s="41" t="str">
        <f>IF(Hidden!FP$51="Yes","H",IF($B28="","",IF(AND($C28&lt;=Hidden!FP$50,$D28&gt;=Hidden!FP$50),IF($G28="","x","y"),"")))</f>
        <v/>
      </c>
      <c r="FX28" s="37" t="str">
        <f>IF(Hidden!FQ$51="Yes","H",IF($B28="","",IF(AND($C28&lt;=Hidden!FQ$50,$D28&gt;=Hidden!FQ$50),IF($G28="","x","y"),"")))</f>
        <v/>
      </c>
      <c r="FY28" s="37" t="str">
        <f>IF(Hidden!FR$51="Yes","H",IF($B28="","",IF(AND($C28&lt;=Hidden!FR$50,$D28&gt;=Hidden!FR$50),IF($G28="","x","y"),"")))</f>
        <v/>
      </c>
      <c r="FZ28" s="37" t="str">
        <f>IF(Hidden!FS$51="Yes","H",IF($B28="","",IF(AND($C28&lt;=Hidden!FS$50,$D28&gt;=Hidden!FS$50),IF($G28="","x","y"),"")))</f>
        <v/>
      </c>
      <c r="GA28" s="38" t="str">
        <f>IF(Hidden!FT$51="Yes","H",IF($B28="","",IF(AND($C28&lt;=Hidden!FT$50,$D28&gt;=Hidden!FT$50),IF($G28="","x","y"),"")))</f>
        <v/>
      </c>
      <c r="GB28" s="41" t="str">
        <f>IF(Hidden!FU$51="Yes","H",IF($B28="","",IF(AND($C28&lt;=Hidden!FU$50,$D28&gt;=Hidden!FU$50),IF($G28="","x","y"),"")))</f>
        <v/>
      </c>
      <c r="GC28" s="37" t="str">
        <f>IF(Hidden!FV$51="Yes","H",IF($B28="","",IF(AND($C28&lt;=Hidden!FV$50,$D28&gt;=Hidden!FV$50),IF($G28="","x","y"),"")))</f>
        <v/>
      </c>
      <c r="GD28" s="37" t="str">
        <f>IF(Hidden!FW$51="Yes","H",IF($B28="","",IF(AND($C28&lt;=Hidden!FW$50,$D28&gt;=Hidden!FW$50),IF($G28="","x","y"),"")))</f>
        <v/>
      </c>
      <c r="GE28" s="37" t="str">
        <f>IF(Hidden!FX$51="Yes","H",IF($B28="","",IF(AND($C28&lt;=Hidden!FX$50,$D28&gt;=Hidden!FX$50),IF($G28="","x","y"),"")))</f>
        <v/>
      </c>
      <c r="GF28" s="38" t="str">
        <f>IF(Hidden!FY$51="Yes","H",IF($B28="","",IF(AND($C28&lt;=Hidden!FY$50,$D28&gt;=Hidden!FY$50),IF($G28="","x","y"),"")))</f>
        <v/>
      </c>
      <c r="GG28" s="41" t="str">
        <f>IF(Hidden!FZ$51="Yes","H",IF($B28="","",IF(AND($C28&lt;=Hidden!FZ$50,$D28&gt;=Hidden!FZ$50),IF($G28="","x","y"),"")))</f>
        <v/>
      </c>
      <c r="GH28" s="37" t="str">
        <f>IF(Hidden!GA$51="Yes","H",IF($B28="","",IF(AND($C28&lt;=Hidden!GA$50,$D28&gt;=Hidden!GA$50),IF($G28="","x","y"),"")))</f>
        <v/>
      </c>
      <c r="GI28" s="37" t="str">
        <f>IF(Hidden!GB$51="Yes","H",IF($B28="","",IF(AND($C28&lt;=Hidden!GB$50,$D28&gt;=Hidden!GB$50),IF($G28="","x","y"),"")))</f>
        <v/>
      </c>
      <c r="GJ28" s="37" t="str">
        <f>IF(Hidden!GC$51="Yes","H",IF($B28="","",IF(AND($C28&lt;=Hidden!GC$50,$D28&gt;=Hidden!GC$50),IF($G28="","x","y"),"")))</f>
        <v/>
      </c>
      <c r="GK28" s="38" t="str">
        <f>IF(Hidden!GD$51="Yes","H",IF($B28="","",IF(AND($C28&lt;=Hidden!GD$50,$D28&gt;=Hidden!GD$50),IF($G28="","x","y"),"")))</f>
        <v/>
      </c>
      <c r="GL28" s="41" t="str">
        <f>IF(Hidden!GE$51="Yes","H",IF($B28="","",IF(AND($C28&lt;=Hidden!GE$50,$D28&gt;=Hidden!GE$50),IF($G28="","x","y"),"")))</f>
        <v/>
      </c>
      <c r="GM28" s="37" t="str">
        <f>IF(Hidden!GF$51="Yes","H",IF($B28="","",IF(AND($C28&lt;=Hidden!GF$50,$D28&gt;=Hidden!GF$50),IF($G28="","x","y"),"")))</f>
        <v/>
      </c>
      <c r="GN28" s="37" t="str">
        <f>IF(Hidden!GG$51="Yes","H",IF($B28="","",IF(AND($C28&lt;=Hidden!GG$50,$D28&gt;=Hidden!GG$50),IF($G28="","x","y"),"")))</f>
        <v/>
      </c>
      <c r="GO28" s="37" t="str">
        <f>IF(Hidden!GH$51="Yes","H",IF($B28="","",IF(AND($C28&lt;=Hidden!GH$50,$D28&gt;=Hidden!GH$50),IF($G28="","x","y"),"")))</f>
        <v/>
      </c>
      <c r="GP28" s="38" t="str">
        <f>IF(Hidden!GI$51="Yes","H",IF($B28="","",IF(AND($C28&lt;=Hidden!GI$50,$D28&gt;=Hidden!GI$50),IF($G28="","x","y"),"")))</f>
        <v/>
      </c>
      <c r="GQ28" s="41" t="str">
        <f>IF(Hidden!GJ$51="Yes","H",IF($B28="","",IF(AND($C28&lt;=Hidden!GJ$50,$D28&gt;=Hidden!GJ$50),IF($G28="","x","y"),"")))</f>
        <v/>
      </c>
      <c r="GR28" s="37" t="str">
        <f>IF(Hidden!GK$51="Yes","H",IF($B28="","",IF(AND($C28&lt;=Hidden!GK$50,$D28&gt;=Hidden!GK$50),IF($G28="","x","y"),"")))</f>
        <v/>
      </c>
      <c r="GS28" s="37" t="str">
        <f>IF(Hidden!GL$51="Yes","H",IF($B28="","",IF(AND($C28&lt;=Hidden!GL$50,$D28&gt;=Hidden!GL$50),IF($G28="","x","y"),"")))</f>
        <v/>
      </c>
      <c r="GT28" s="37" t="str">
        <f>IF(Hidden!GM$51="Yes","H",IF($B28="","",IF(AND($C28&lt;=Hidden!GM$50,$D28&gt;=Hidden!GM$50),IF($G28="","x","y"),"")))</f>
        <v/>
      </c>
      <c r="GU28" s="38" t="str">
        <f>IF(Hidden!GN$51="Yes","H",IF($B28="","",IF(AND($C28&lt;=Hidden!GN$50,$D28&gt;=Hidden!GN$50),IF($G28="","x","y"),"")))</f>
        <v/>
      </c>
      <c r="GV28" s="41" t="str">
        <f>IF(Hidden!GO$51="Yes","H",IF($B28="","",IF(AND($C28&lt;=Hidden!GO$50,$D28&gt;=Hidden!GO$50),IF($G28="","x","y"),"")))</f>
        <v/>
      </c>
      <c r="GW28" s="37" t="str">
        <f>IF(Hidden!GP$51="Yes","H",IF($B28="","",IF(AND($C28&lt;=Hidden!GP$50,$D28&gt;=Hidden!GP$50),IF($G28="","x","y"),"")))</f>
        <v/>
      </c>
      <c r="GX28" s="37" t="str">
        <f>IF(Hidden!GQ$51="Yes","H",IF($B28="","",IF(AND($C28&lt;=Hidden!GQ$50,$D28&gt;=Hidden!GQ$50),IF($G28="","x","y"),"")))</f>
        <v/>
      </c>
      <c r="GY28" s="37" t="str">
        <f>IF(Hidden!GR$51="Yes","H",IF($B28="","",IF(AND($C28&lt;=Hidden!GR$50,$D28&gt;=Hidden!GR$50),IF($G28="","x","y"),"")))</f>
        <v/>
      </c>
      <c r="GZ28" s="38" t="str">
        <f>IF(Hidden!GS$51="Yes","H",IF($B28="","",IF(AND($C28&lt;=Hidden!GS$50,$D28&gt;=Hidden!GS$50),IF($G28="","x","y"),"")))</f>
        <v/>
      </c>
      <c r="HA28" s="41" t="str">
        <f>IF(Hidden!GT$51="Yes","H",IF($B28="","",IF(AND($C28&lt;=Hidden!GT$50,$D28&gt;=Hidden!GT$50),IF($G28="","x","y"),"")))</f>
        <v/>
      </c>
      <c r="HB28" s="37" t="str">
        <f>IF(Hidden!GU$51="Yes","H",IF($B28="","",IF(AND($C28&lt;=Hidden!GU$50,$D28&gt;=Hidden!GU$50),IF($G28="","x","y"),"")))</f>
        <v/>
      </c>
      <c r="HC28" s="37" t="str">
        <f>IF(Hidden!GV$51="Yes","H",IF($B28="","",IF(AND($C28&lt;=Hidden!GV$50,$D28&gt;=Hidden!GV$50),IF($G28="","x","y"),"")))</f>
        <v/>
      </c>
      <c r="HD28" s="37" t="str">
        <f>IF(Hidden!GW$51="Yes","H",IF($B28="","",IF(AND($C28&lt;=Hidden!GW$50,$D28&gt;=Hidden!GW$50),IF($G28="","x","y"),"")))</f>
        <v/>
      </c>
      <c r="HE28" s="38" t="str">
        <f>IF(Hidden!GX$51="Yes","H",IF($B28="","",IF(AND($C28&lt;=Hidden!GX$50,$D28&gt;=Hidden!GX$50),IF($G28="","x","y"),"")))</f>
        <v/>
      </c>
      <c r="HF28" s="41" t="str">
        <f>IF(Hidden!GY$51="Yes","H",IF($B28="","",IF(AND($C28&lt;=Hidden!GY$50,$D28&gt;=Hidden!GY$50),IF($G28="","x","y"),"")))</f>
        <v/>
      </c>
      <c r="HG28" s="37" t="str">
        <f>IF(Hidden!GZ$51="Yes","H",IF($B28="","",IF(AND($C28&lt;=Hidden!GZ$50,$D28&gt;=Hidden!GZ$50),IF($G28="","x","y"),"")))</f>
        <v/>
      </c>
      <c r="HH28" s="37" t="str">
        <f>IF(Hidden!HA$51="Yes","H",IF($B28="","",IF(AND($C28&lt;=Hidden!HA$50,$D28&gt;=Hidden!HA$50),IF($G28="","x","y"),"")))</f>
        <v/>
      </c>
      <c r="HI28" s="37" t="str">
        <f>IF(Hidden!HB$51="Yes","H",IF($B28="","",IF(AND($C28&lt;=Hidden!HB$50,$D28&gt;=Hidden!HB$50),IF($G28="","x","y"),"")))</f>
        <v/>
      </c>
      <c r="HJ28" s="38" t="str">
        <f>IF(Hidden!HC$51="Yes","H",IF($B28="","",IF(AND($C28&lt;=Hidden!HC$50,$D28&gt;=Hidden!HC$50),IF($G28="","x","y"),"")))</f>
        <v/>
      </c>
      <c r="HK28" s="41" t="str">
        <f>IF(Hidden!HD$51="Yes","H",IF($B28="","",IF(AND($C28&lt;=Hidden!HD$50,$D28&gt;=Hidden!HD$50),IF($G28="","x","y"),"")))</f>
        <v/>
      </c>
      <c r="HL28" s="37" t="str">
        <f>IF(Hidden!HE$51="Yes","H",IF($B28="","",IF(AND($C28&lt;=Hidden!HE$50,$D28&gt;=Hidden!HE$50),IF($G28="","x","y"),"")))</f>
        <v/>
      </c>
      <c r="HM28" s="37" t="str">
        <f>IF(Hidden!HF$51="Yes","H",IF($B28="","",IF(AND($C28&lt;=Hidden!HF$50,$D28&gt;=Hidden!HF$50),IF($G28="","x","y"),"")))</f>
        <v/>
      </c>
      <c r="HN28" s="37" t="str">
        <f>IF(Hidden!HG$51="Yes","H",IF($B28="","",IF(AND($C28&lt;=Hidden!HG$50,$D28&gt;=Hidden!HG$50),IF($G28="","x","y"),"")))</f>
        <v/>
      </c>
      <c r="HO28" s="38" t="str">
        <f>IF(Hidden!HH$51="Yes","H",IF($B28="","",IF(AND($C28&lt;=Hidden!HH$50,$D28&gt;=Hidden!HH$50),IF($G28="","x","y"),"")))</f>
        <v/>
      </c>
      <c r="HP28" s="41" t="str">
        <f>IF(Hidden!HI$51="Yes","H",IF($B28="","",IF(AND($C28&lt;=Hidden!HI$50,$D28&gt;=Hidden!HI$50),IF($G28="","x","y"),"")))</f>
        <v/>
      </c>
      <c r="HQ28" s="37" t="str">
        <f>IF(Hidden!HJ$51="Yes","H",IF($B28="","",IF(AND($C28&lt;=Hidden!HJ$50,$D28&gt;=Hidden!HJ$50),IF($G28="","x","y"),"")))</f>
        <v/>
      </c>
      <c r="HR28" s="37" t="str">
        <f>IF(Hidden!HK$51="Yes","H",IF($B28="","",IF(AND($C28&lt;=Hidden!HK$50,$D28&gt;=Hidden!HK$50),IF($G28="","x","y"),"")))</f>
        <v/>
      </c>
      <c r="HS28" s="37" t="str">
        <f>IF(Hidden!HL$51="Yes","H",IF($B28="","",IF(AND($C28&lt;=Hidden!HL$50,$D28&gt;=Hidden!HL$50),IF($G28="","x","y"),"")))</f>
        <v/>
      </c>
      <c r="HT28" s="38" t="str">
        <f>IF(Hidden!HM$51="Yes","H",IF($B28="","",IF(AND($C28&lt;=Hidden!HM$50,$D28&gt;=Hidden!HM$50),IF($G28="","x","y"),"")))</f>
        <v/>
      </c>
      <c r="HU28" s="41" t="str">
        <f>IF(Hidden!HN$51="Yes","H",IF($B28="","",IF(AND($C28&lt;=Hidden!HN$50,$D28&gt;=Hidden!HN$50),IF($G28="","x","y"),"")))</f>
        <v/>
      </c>
      <c r="HV28" s="37" t="str">
        <f>IF(Hidden!HO$51="Yes","H",IF($B28="","",IF(AND($C28&lt;=Hidden!HO$50,$D28&gt;=Hidden!HO$50),IF($G28="","x","y"),"")))</f>
        <v/>
      </c>
      <c r="HW28" s="37" t="str">
        <f>IF(Hidden!HP$51="Yes","H",IF($B28="","",IF(AND($C28&lt;=Hidden!HP$50,$D28&gt;=Hidden!HP$50),IF($G28="","x","y"),"")))</f>
        <v/>
      </c>
      <c r="HX28" s="37" t="str">
        <f>IF(Hidden!HQ$51="Yes","H",IF($B28="","",IF(AND($C28&lt;=Hidden!HQ$50,$D28&gt;=Hidden!HQ$50),IF($G28="","x","y"),"")))</f>
        <v/>
      </c>
      <c r="HY28" s="38" t="str">
        <f>IF(Hidden!HR$51="Yes","H",IF($B28="","",IF(AND($C28&lt;=Hidden!HR$50,$D28&gt;=Hidden!HR$50),IF($G28="","x","y"),"")))</f>
        <v/>
      </c>
      <c r="HZ28" s="41" t="str">
        <f>IF(Hidden!HS$51="Yes","H",IF($B28="","",IF(AND($C28&lt;=Hidden!HS$50,$D28&gt;=Hidden!HS$50),IF($G28="","x","y"),"")))</f>
        <v/>
      </c>
      <c r="IA28" s="37" t="str">
        <f>IF(Hidden!HT$51="Yes","H",IF($B28="","",IF(AND($C28&lt;=Hidden!HT$50,$D28&gt;=Hidden!HT$50),IF($G28="","x","y"),"")))</f>
        <v/>
      </c>
      <c r="IB28" s="37" t="str">
        <f>IF(Hidden!HU$51="Yes","H",IF($B28="","",IF(AND($C28&lt;=Hidden!HU$50,$D28&gt;=Hidden!HU$50),IF($G28="","x","y"),"")))</f>
        <v/>
      </c>
      <c r="IC28" s="37" t="str">
        <f>IF(Hidden!HV$51="Yes","H",IF($B28="","",IF(AND($C28&lt;=Hidden!HV$50,$D28&gt;=Hidden!HV$50),IF($G28="","x","y"),"")))</f>
        <v/>
      </c>
      <c r="ID28" s="38" t="str">
        <f>IF(Hidden!HW$51="Yes","H",IF($B28="","",IF(AND($C28&lt;=Hidden!HW$50,$D28&gt;=Hidden!HW$50),IF($G28="","x","y"),"")))</f>
        <v/>
      </c>
      <c r="IE28" s="41" t="str">
        <f>IF(Hidden!HX$51="Yes","H",IF($B28="","",IF(AND($C28&lt;=Hidden!HX$50,$D28&gt;=Hidden!HX$50),IF($G28="","x","y"),"")))</f>
        <v/>
      </c>
      <c r="IF28" s="37" t="str">
        <f>IF(Hidden!HY$51="Yes","H",IF($B28="","",IF(AND($C28&lt;=Hidden!HY$50,$D28&gt;=Hidden!HY$50),IF($G28="","x","y"),"")))</f>
        <v/>
      </c>
      <c r="IG28" s="37" t="str">
        <f>IF(Hidden!HZ$51="Yes","H",IF($B28="","",IF(AND($C28&lt;=Hidden!HZ$50,$D28&gt;=Hidden!HZ$50),IF($G28="","x","y"),"")))</f>
        <v/>
      </c>
      <c r="IH28" s="37" t="str">
        <f>IF(Hidden!IA$51="Yes","H",IF($B28="","",IF(AND($C28&lt;=Hidden!IA$50,$D28&gt;=Hidden!IA$50),IF($G28="","x","y"),"")))</f>
        <v/>
      </c>
      <c r="II28" s="38" t="str">
        <f>IF(Hidden!IB$51="Yes","H",IF($B28="","",IF(AND($C28&lt;=Hidden!IB$50,$D28&gt;=Hidden!IB$50),IF($G28="","x","y"),"")))</f>
        <v/>
      </c>
      <c r="IJ28" s="41" t="str">
        <f>IF(Hidden!IC$51="Yes","H",IF($B28="","",IF(AND($C28&lt;=Hidden!IC$50,$D28&gt;=Hidden!IC$50),IF($G28="","x","y"),"")))</f>
        <v/>
      </c>
      <c r="IK28" s="37" t="str">
        <f>IF(Hidden!ID$51="Yes","H",IF($B28="","",IF(AND($C28&lt;=Hidden!ID$50,$D28&gt;=Hidden!ID$50),IF($G28="","x","y"),"")))</f>
        <v/>
      </c>
      <c r="IL28" s="37" t="str">
        <f>IF(Hidden!IE$51="Yes","H",IF($B28="","",IF(AND($C28&lt;=Hidden!IE$50,$D28&gt;=Hidden!IE$50),IF($G28="","x","y"),"")))</f>
        <v/>
      </c>
      <c r="IM28" s="37" t="str">
        <f>IF(Hidden!IF$51="Yes","H",IF($B28="","",IF(AND($C28&lt;=Hidden!IF$50,$D28&gt;=Hidden!IF$50),IF($G28="","x","y"),"")))</f>
        <v/>
      </c>
      <c r="IN28" s="38" t="str">
        <f>IF(Hidden!IG$51="Yes","H",IF($B28="","",IF(AND($C28&lt;=Hidden!IG$50,$D28&gt;=Hidden!IG$50),IF($G28="","x","y"),"")))</f>
        <v/>
      </c>
      <c r="IO28" s="41" t="str">
        <f>IF(Hidden!IH$51="Yes","H",IF($B28="","",IF(AND($C28&lt;=Hidden!IH$50,$D28&gt;=Hidden!IH$50),IF($G28="","x","y"),"")))</f>
        <v/>
      </c>
      <c r="IP28" s="37" t="str">
        <f>IF(Hidden!II$51="Yes","H",IF($B28="","",IF(AND($C28&lt;=Hidden!II$50,$D28&gt;=Hidden!II$50),IF($G28="","x","y"),"")))</f>
        <v/>
      </c>
      <c r="IQ28" s="37" t="str">
        <f>IF(Hidden!IJ$51="Yes","H",IF($B28="","",IF(AND($C28&lt;=Hidden!IJ$50,$D28&gt;=Hidden!IJ$50),IF($G28="","x","y"),"")))</f>
        <v/>
      </c>
      <c r="IR28" s="37" t="str">
        <f>IF(Hidden!IK$51="Yes","H",IF($B28="","",IF(AND($C28&lt;=Hidden!IK$50,$D28&gt;=Hidden!IK$50),IF($G28="","x","y"),"")))</f>
        <v/>
      </c>
      <c r="IS28" s="38" t="str">
        <f>IF(Hidden!IL$51="Yes","H",IF($B28="","",IF(AND($C28&lt;=Hidden!IL$50,$D28&gt;=Hidden!IL$50),IF($G28="","x","y"),"")))</f>
        <v/>
      </c>
      <c r="IT28" s="41" t="str">
        <f>IF(Hidden!IM$51="Yes","H",IF($B28="","",IF(AND($C28&lt;=Hidden!IM$50,$D28&gt;=Hidden!IM$50),IF($G28="","x","y"),"")))</f>
        <v/>
      </c>
      <c r="IU28" s="37" t="str">
        <f>IF(Hidden!IN$51="Yes","H",IF($B28="","",IF(AND($C28&lt;=Hidden!IN$50,$D28&gt;=Hidden!IN$50),IF($G28="","x","y"),"")))</f>
        <v/>
      </c>
      <c r="IV28" s="37" t="str">
        <f>IF(Hidden!IO$51="Yes","H",IF($B28="","",IF(AND($C28&lt;=Hidden!IO$50,$D28&gt;=Hidden!IO$50),IF($G28="","x","y"),"")))</f>
        <v/>
      </c>
      <c r="IW28" s="37" t="str">
        <f>IF(Hidden!IP$51="Yes","H",IF($B28="","",IF(AND($C28&lt;=Hidden!IP$50,$D28&gt;=Hidden!IP$50),IF($G28="","x","y"),"")))</f>
        <v/>
      </c>
      <c r="IX28" s="38" t="str">
        <f>IF(Hidden!IQ$51="Yes","H",IF($B28="","",IF(AND($C28&lt;=Hidden!IQ$50,$D28&gt;=Hidden!IQ$50),IF($G28="","x","y"),"")))</f>
        <v/>
      </c>
      <c r="IY28" s="41" t="str">
        <f>IF(Hidden!IR$51="Yes","H",IF($B28="","",IF(AND($C28&lt;=Hidden!IR$50,$D28&gt;=Hidden!IR$50),IF($G28="","x","y"),"")))</f>
        <v/>
      </c>
      <c r="IZ28" s="37" t="str">
        <f>IF(Hidden!IS$51="Yes","H",IF($B28="","",IF(AND($C28&lt;=Hidden!IS$50,$D28&gt;=Hidden!IS$50),IF($G28="","x","y"),"")))</f>
        <v/>
      </c>
      <c r="JA28" s="37" t="str">
        <f>IF(Hidden!IT$51="Yes","H",IF($B28="","",IF(AND($C28&lt;=Hidden!IT$50,$D28&gt;=Hidden!IT$50),IF($G28="","x","y"),"")))</f>
        <v/>
      </c>
      <c r="JB28" s="37" t="str">
        <f>IF(Hidden!IU$51="Yes","H",IF($B28="","",IF(AND($C28&lt;=Hidden!IU$50,$D28&gt;=Hidden!IU$50),IF($G28="","x","y"),"")))</f>
        <v/>
      </c>
      <c r="JC28" s="38" t="str">
        <f>IF(Hidden!IV$51="Yes","H",IF($B28="","",IF(AND($C28&lt;=Hidden!IV$50,$D28&gt;=Hidden!IV$50),IF($G28="","x","y"),"")))</f>
        <v/>
      </c>
      <c r="JD28" s="41" t="str">
        <f>IF(Hidden!IW$51="Yes","H",IF($B28="","",IF(AND($C28&lt;=Hidden!IW$50,$D28&gt;=Hidden!IW$50),IF($G28="","x","y"),"")))</f>
        <v/>
      </c>
      <c r="JE28" s="37" t="str">
        <f>IF(Hidden!IX$51="Yes","H",IF($B28="","",IF(AND($C28&lt;=Hidden!IX$50,$D28&gt;=Hidden!IX$50),IF($G28="","x","y"),"")))</f>
        <v/>
      </c>
      <c r="JF28" s="37" t="str">
        <f>IF(Hidden!IY$51="Yes","H",IF($B28="","",IF(AND($C28&lt;=Hidden!IY$50,$D28&gt;=Hidden!IY$50),IF($G28="","x","y"),"")))</f>
        <v/>
      </c>
      <c r="JG28" s="37" t="str">
        <f>IF(Hidden!IZ$51="Yes","H",IF($B28="","",IF(AND($C28&lt;=Hidden!IZ$50,$D28&gt;=Hidden!IZ$50),IF($G28="","x","y"),"")))</f>
        <v/>
      </c>
      <c r="JH28" s="38" t="str">
        <f>IF(Hidden!JA$51="Yes","H",IF($B28="","",IF(AND($C28&lt;=Hidden!JA$50,$D28&gt;=Hidden!JA$50),IF($G28="","x","y"),"")))</f>
        <v/>
      </c>
      <c r="JI28" s="41" t="str">
        <f>IF(Hidden!JB$51="Yes","H",IF($B28="","",IF(AND($C28&lt;=Hidden!JB$50,$D28&gt;=Hidden!JB$50),IF($G28="","x","y"),"")))</f>
        <v/>
      </c>
      <c r="JJ28" s="37" t="str">
        <f>IF(Hidden!JC$51="Yes","H",IF($B28="","",IF(AND($C28&lt;=Hidden!JC$50,$D28&gt;=Hidden!JC$50),IF($G28="","x","y"),"")))</f>
        <v/>
      </c>
      <c r="JK28" s="37" t="str">
        <f>IF(Hidden!JD$51="Yes","H",IF($B28="","",IF(AND($C28&lt;=Hidden!JD$50,$D28&gt;=Hidden!JD$50),IF($G28="","x","y"),"")))</f>
        <v/>
      </c>
      <c r="JL28" s="37" t="str">
        <f>IF(Hidden!JE$51="Yes","H",IF($B28="","",IF(AND($C28&lt;=Hidden!JE$50,$D28&gt;=Hidden!JE$50),IF($G28="","x","y"),"")))</f>
        <v/>
      </c>
      <c r="JM28" s="38" t="str">
        <f>IF(Hidden!JF$51="Yes","H",IF($B28="","",IF(AND($C28&lt;=Hidden!JF$50,$D28&gt;=Hidden!JF$50),IF($G28="","x","y"),"")))</f>
        <v/>
      </c>
      <c r="JN28" s="41" t="str">
        <f>IF(Hidden!JG$51="Yes","H",IF($B28="","",IF(AND($C28&lt;=Hidden!JG$50,$D28&gt;=Hidden!JG$50),IF($G28="","x","y"),"")))</f>
        <v/>
      </c>
      <c r="JO28" s="37" t="str">
        <f>IF(Hidden!JH$51="Yes","H",IF($B28="","",IF(AND($C28&lt;=Hidden!JH$50,$D28&gt;=Hidden!JH$50),IF($G28="","x","y"),"")))</f>
        <v/>
      </c>
      <c r="JP28" s="37" t="str">
        <f>IF(Hidden!JI$51="Yes","H",IF($B28="","",IF(AND($C28&lt;=Hidden!JI$50,$D28&gt;=Hidden!JI$50),IF($G28="","x","y"),"")))</f>
        <v/>
      </c>
      <c r="JQ28" s="37" t="str">
        <f>IF(Hidden!JJ$51="Yes","H",IF($B28="","",IF(AND($C28&lt;=Hidden!JJ$50,$D28&gt;=Hidden!JJ$50),IF($G28="","x","y"),"")))</f>
        <v/>
      </c>
      <c r="JR28" s="38" t="str">
        <f>IF(Hidden!JK$51="Yes","H",IF($B28="","",IF(AND($C28&lt;=Hidden!JK$50,$D28&gt;=Hidden!JK$50),IF($G28="","x","y"),"")))</f>
        <v/>
      </c>
    </row>
    <row r="29" spans="1:278" ht="89.25">
      <c r="A29" s="28"/>
      <c r="B29" s="209" t="s">
        <v>137</v>
      </c>
      <c r="C29" s="207">
        <v>44354</v>
      </c>
      <c r="D29" s="207">
        <v>44392</v>
      </c>
      <c r="E29" s="212" t="s">
        <v>23</v>
      </c>
      <c r="F29" s="207">
        <v>44354</v>
      </c>
      <c r="G29" s="207">
        <v>44392</v>
      </c>
      <c r="H29" s="211"/>
      <c r="I29" s="36" t="str">
        <f>IF(Hidden!B$51="Yes","H",IF($B29="","",IF(AND($C29&lt;=Hidden!B$50,$D29&gt;=Hidden!B$50),IF($G29="","x","y"),"")))</f>
        <v/>
      </c>
      <c r="J29" s="37" t="str">
        <f>IF(Hidden!C$51="Yes","H",IF($B29="","",IF(AND($C29&lt;=Hidden!C$50,$D29&gt;=Hidden!C$50),IF($G29="","x","y"),"")))</f>
        <v/>
      </c>
      <c r="K29" s="37" t="str">
        <f>IF(Hidden!D$51="Yes","H",IF($B29="","",IF(AND($C29&lt;=Hidden!D$50,$D29&gt;=Hidden!D$50),IF($G29="","x","y"),"")))</f>
        <v/>
      </c>
      <c r="L29" s="37" t="str">
        <f>IF(Hidden!E$50="Yes","H",IF($B29="","",IF(AND($C29&lt;=Hidden!E$49,$D29&gt;=Hidden!E$49),IF($G29="","x","y"),"")))</f>
        <v/>
      </c>
      <c r="M29" s="40" t="str">
        <f>IF(Hidden!F$50="Yes","H",IF($B29="","",IF(AND($C29&lt;=Hidden!F$49,$D29&gt;=Hidden!F$49),IF($G29="","x","y"),"")))</f>
        <v/>
      </c>
      <c r="N29" s="44" t="str">
        <f>IF(Hidden!G$50="Yes","H",IF($B29="","",IF(AND($C29&lt;=Hidden!G$49,$D29&gt;=Hidden!G$49),IF($G29="","x","y"),"")))</f>
        <v/>
      </c>
      <c r="O29" s="37" t="str">
        <f>IF(Hidden!H$50="Yes","H",IF($B29="","",IF(AND($C29&lt;=Hidden!H$49,$D29&gt;=Hidden!H$49),IF($G29="","x","y"),"")))</f>
        <v/>
      </c>
      <c r="P29" s="37" t="str">
        <f>IF(Hidden!I$50="Yes","H",IF($B29="","",IF(AND($C29&lt;=Hidden!I$49,$D29&gt;=Hidden!I$49),IF($G29="","x","y"),"")))</f>
        <v/>
      </c>
      <c r="Q29" s="37" t="str">
        <f>IF(Hidden!J$52="Yes","H",IF($B29="","",IF(AND($C29&lt;=Hidden!J$51,$D29&gt;=Hidden!J$51),IF($G29="","x","y"),"")))</f>
        <v/>
      </c>
      <c r="R29" s="45" t="str">
        <f>IF(Hidden!K$52="Yes","H",IF($B29="","",IF(AND($C29&lt;=Hidden!K$51,$D29&gt;=Hidden!K$51),IF($G29="","x","y"),"")))</f>
        <v/>
      </c>
      <c r="S29" s="41" t="str">
        <f>IF(Hidden!L$51="Yes","H",IF($B29="","",IF(AND($C29&lt;=Hidden!L$50,$D29&gt;=Hidden!L$50),IF($G29="","x","y"),"")))</f>
        <v/>
      </c>
      <c r="T29" s="37" t="str">
        <f>IF(Hidden!M$51="Yes","H",IF($B29="","",IF(AND($C29&lt;=Hidden!M$50,$D29&gt;=Hidden!M$50),IF($G29="","x","y"),"")))</f>
        <v/>
      </c>
      <c r="U29" s="37" t="str">
        <f>IF(Hidden!N$51="Yes","H",IF($B29="","",IF(AND($C29&lt;=Hidden!N$50,$D29&gt;=Hidden!N$50),IF($G29="","x","y"),"")))</f>
        <v/>
      </c>
      <c r="V29" s="37" t="str">
        <f>IF(Hidden!O$51="Yes","H",IF($B29="","",IF(AND($C29&lt;=Hidden!O$50,$D29&gt;=Hidden!O$50),IF($G29="","x","y"),"")))</f>
        <v/>
      </c>
      <c r="W29" s="40" t="str">
        <f>IF(Hidden!P$51="Yes","H",IF($B29="","",IF(AND($C29&lt;=Hidden!P$50,$D29&gt;=Hidden!P$50),IF($G29="","x","y"),"")))</f>
        <v/>
      </c>
      <c r="X29" s="44" t="str">
        <f>IF(Hidden!Q$51="Yes","H",IF($B29="","",IF(AND($C29&lt;=Hidden!Q$50,$D29&gt;=Hidden!Q$50),IF($G29="","x","y"),"")))</f>
        <v/>
      </c>
      <c r="Y29" s="37" t="str">
        <f>IF(Hidden!R$51="Yes","H",IF($B29="","",IF(AND($C29&lt;=Hidden!R$50,$D29&gt;=Hidden!R$50),IF($G29="","x","y"),"")))</f>
        <v/>
      </c>
      <c r="Z29" s="37" t="str">
        <f>IF(Hidden!S$51="Yes","H",IF($B29="","",IF(AND($C29&lt;=Hidden!S$50,$D29&gt;=Hidden!S$50),IF($G29="","x","y"),"")))</f>
        <v/>
      </c>
      <c r="AA29" s="37" t="str">
        <f>IF(Hidden!T$51="Yes","H",IF($B29="","",IF(AND($C29&lt;=Hidden!T$50,$D29&gt;=Hidden!T$50),IF($G29="","x","y"),"")))</f>
        <v/>
      </c>
      <c r="AB29" s="45" t="str">
        <f>IF(Hidden!U$51="Yes","H",IF($B29="","",IF(AND($C29&lt;=Hidden!U$50,$D29&gt;=Hidden!U$50),IF($G29="","x","y"),"")))</f>
        <v/>
      </c>
      <c r="AC29" s="41" t="str">
        <f>IF(Hidden!V$51="Yes","H",IF($B29="","",IF(AND($C29&lt;=Hidden!V$50,$D29&gt;=Hidden!V$50),IF($G29="","x","y"),"")))</f>
        <v/>
      </c>
      <c r="AD29" s="37" t="str">
        <f>IF(Hidden!W$51="Yes","H",IF($B29="","",IF(AND($C29&lt;=Hidden!W$50,$D29&gt;=Hidden!W$50),IF($G29="","x","y"),"")))</f>
        <v/>
      </c>
      <c r="AE29" s="37" t="str">
        <f>IF(Hidden!X$51="Yes","H",IF($B29="","",IF(AND($C29&lt;=Hidden!X$50,$D29&gt;=Hidden!X$50),IF($G29="","x","y"),"")))</f>
        <v/>
      </c>
      <c r="AF29" s="37" t="str">
        <f>IF(Hidden!Y$51="Yes","H",IF($B29="","",IF(AND($C29&lt;=Hidden!Y$50,$D29&gt;=Hidden!Y$50),IF($G29="","x","y"),"")))</f>
        <v/>
      </c>
      <c r="AG29" s="40" t="str">
        <f>IF(Hidden!Z$51="Yes","H",IF($B29="","",IF(AND($C29&lt;=Hidden!Z$50,$D29&gt;=Hidden!Z$50),IF($G29="","x","y"),"")))</f>
        <v/>
      </c>
      <c r="AH29" s="44" t="str">
        <f>IF(Hidden!AA$51="Yes","H",IF($B29="","",IF(AND($C29&lt;=Hidden!AA$50,$D29&gt;=Hidden!AA$50),IF($G29="","x","y"),"")))</f>
        <v/>
      </c>
      <c r="AI29" s="37" t="str">
        <f>IF(Hidden!AB$51="Yes","H",IF($B29="","",IF(AND($C29&lt;=Hidden!AB$50,$D29&gt;=Hidden!AB$50),IF($G29="","x","y"),"")))</f>
        <v/>
      </c>
      <c r="AJ29" s="37" t="str">
        <f>IF(Hidden!AC$51="Yes","H",IF($B29="","",IF(AND($C29&lt;=Hidden!AC$50,$D29&gt;=Hidden!AC$50),IF($G29="","x","y"),"")))</f>
        <v/>
      </c>
      <c r="AK29" s="37" t="str">
        <f>IF(Hidden!AD$51="Yes","H",IF($B29="","",IF(AND($C29&lt;=Hidden!AD$50,$D29&gt;=Hidden!AD$50),IF($G29="","x","y"),"")))</f>
        <v/>
      </c>
      <c r="AL29" s="45" t="str">
        <f>IF(Hidden!AE$51="Yes","H",IF($B29="","",IF(AND($C29&lt;=Hidden!AE$50,$D29&gt;=Hidden!AE$50),IF($G29="","x","y"),"")))</f>
        <v/>
      </c>
      <c r="AM29" s="41" t="str">
        <f>IF(Hidden!AF$51="Yes","H",IF($B29="","",IF(AND($C29&lt;=Hidden!AF$50,$D29&gt;=Hidden!AF$50),IF($G29="","x","y"),"")))</f>
        <v/>
      </c>
      <c r="AN29" s="37" t="str">
        <f>IF(Hidden!AG$51="Yes","H",IF($B29="","",IF(AND($C29&lt;=Hidden!AG$50,$D29&gt;=Hidden!AG$50),IF($G29="","x","y"),"")))</f>
        <v/>
      </c>
      <c r="AO29" s="37" t="str">
        <f>IF(Hidden!AH$51="Yes","H",IF($B29="","",IF(AND($C29&lt;=Hidden!AH$50,$D29&gt;=Hidden!AH$50),IF($G29="","x","y"),"")))</f>
        <v/>
      </c>
      <c r="AP29" s="37" t="str">
        <f>IF(Hidden!AI$51="Yes","H",IF($B29="","",IF(AND($C29&lt;=Hidden!AI$50,$D29&gt;=Hidden!AI$50),IF($G29="","x","y"),"")))</f>
        <v/>
      </c>
      <c r="AQ29" s="40" t="str">
        <f>IF(Hidden!AJ$51="Yes","H",IF($B29="","",IF(AND($C29&lt;=Hidden!AJ$50,$D29&gt;=Hidden!AJ$50),IF($G29="","x","y"),"")))</f>
        <v/>
      </c>
      <c r="AR29" s="44" t="str">
        <f>IF(Hidden!AK$51="Yes","H",IF($B29="","",IF(AND($C29&lt;=Hidden!AK$50,$D29&gt;=Hidden!AK$50),IF($G29="","x","y"),"")))</f>
        <v>y</v>
      </c>
      <c r="AS29" s="37" t="str">
        <f>IF(Hidden!AL$51="Yes","H",IF($B29="","",IF(AND($C29&lt;=Hidden!AL$50,$D29&gt;=Hidden!AL$50),IF($G29="","x","y"),"")))</f>
        <v>y</v>
      </c>
      <c r="AT29" s="37" t="str">
        <f>IF(Hidden!AM$51="Yes","H",IF($B29="","",IF(AND($C29&lt;=Hidden!AM$50,$D29&gt;=Hidden!AM$50),IF($G29="","x","y"),"")))</f>
        <v>y</v>
      </c>
      <c r="AU29" s="37" t="str">
        <f>IF(Hidden!AN$51="Yes","H",IF($B29="","",IF(AND($C29&lt;=Hidden!AN$50,$D29&gt;=Hidden!AN$50),IF($G29="","x","y"),"")))</f>
        <v>y</v>
      </c>
      <c r="AV29" s="45" t="str">
        <f>IF(Hidden!AO$51="Yes","H",IF($B29="","",IF(AND($C29&lt;=Hidden!AO$50,$D29&gt;=Hidden!AO$50),IF($G29="","x","y"),"")))</f>
        <v>y</v>
      </c>
      <c r="AW29" s="41" t="str">
        <f>IF(Hidden!AP$51="Yes","H",IF($B29="","",IF(AND($C29&lt;=Hidden!AP$50,$D29&gt;=Hidden!AP$50),IF($G29="","x","y"),"")))</f>
        <v>y</v>
      </c>
      <c r="AX29" s="37" t="str">
        <f>IF(Hidden!AQ$51="Yes","H",IF($B29="","",IF(AND($C29&lt;=Hidden!AQ$50,$D29&gt;=Hidden!AQ$50),IF($G29="","x","y"),"")))</f>
        <v>y</v>
      </c>
      <c r="AY29" s="37" t="str">
        <f>IF(Hidden!AR$51="Yes","H",IF($B29="","",IF(AND($C29&lt;=Hidden!AR$50,$D29&gt;=Hidden!AR$50),IF($G29="","x","y"),"")))</f>
        <v>y</v>
      </c>
      <c r="AZ29" s="37" t="str">
        <f>IF(Hidden!AS$51="Yes","H",IF($B29="","",IF(AND($C29&lt;=Hidden!AS$50,$D29&gt;=Hidden!AS$50),IF($G29="","x","y"),"")))</f>
        <v>y</v>
      </c>
      <c r="BA29" s="40" t="str">
        <f>IF(Hidden!AT$51="Yes","H",IF($B29="","",IF(AND($C29&lt;=Hidden!AT$50,$D29&gt;=Hidden!AT$50),IF($G29="","x","y"),"")))</f>
        <v>y</v>
      </c>
      <c r="BB29" s="44" t="str">
        <f>IF(Hidden!AU$51="Yes","H",IF($B29="","",IF(AND($C29&lt;=Hidden!AU$50,$D29&gt;=Hidden!AU$50),IF($G29="","x","y"),"")))</f>
        <v>y</v>
      </c>
      <c r="BC29" s="37" t="str">
        <f>IF(Hidden!AV$51="Yes","H",IF($B29="","",IF(AND($C29&lt;=Hidden!AV$50,$D29&gt;=Hidden!AV$50),IF($G29="","x","y"),"")))</f>
        <v>y</v>
      </c>
      <c r="BD29" s="37" t="str">
        <f>IF(Hidden!AW$51="Yes","H",IF($B29="","",IF(AND($C29&lt;=Hidden!AW$50,$D29&gt;=Hidden!AW$50),IF($G29="","x","y"),"")))</f>
        <v>y</v>
      </c>
      <c r="BE29" s="37" t="str">
        <f>IF(Hidden!AX$51="Yes","H",IF($B29="","",IF(AND($C29&lt;=Hidden!AX$50,$D29&gt;=Hidden!AX$50),IF($G29="","x","y"),"")))</f>
        <v>y</v>
      </c>
      <c r="BF29" s="45" t="str">
        <f>IF(Hidden!AY$51="Yes","H",IF($B29="","",IF(AND($C29&lt;=Hidden!AY$50,$D29&gt;=Hidden!AY$50),IF($G29="","x","y"),"")))</f>
        <v>y</v>
      </c>
      <c r="BG29" s="41" t="str">
        <f>IF(Hidden!AZ$51="Yes","H",IF($B29="","",IF(AND($C29&lt;=Hidden!AZ$50,$D29&gt;=Hidden!AZ$50),IF($G29="","x","y"),"")))</f>
        <v>y</v>
      </c>
      <c r="BH29" s="37" t="str">
        <f>IF(Hidden!BA$51="Yes","H",IF($B29="","",IF(AND($C29&lt;=Hidden!BA$50,$D29&gt;=Hidden!BA$50),IF($G29="","x","y"),"")))</f>
        <v>y</v>
      </c>
      <c r="BI29" s="37" t="str">
        <f>IF(Hidden!BB$51="Yes","H",IF($B29="","",IF(AND($C29&lt;=Hidden!BB$50,$D29&gt;=Hidden!BB$50),IF($G29="","x","y"),"")))</f>
        <v>y</v>
      </c>
      <c r="BJ29" s="37" t="str">
        <f>IF(Hidden!BC$51="Yes","H",IF($B29="","",IF(AND($C29&lt;=Hidden!BC$50,$D29&gt;=Hidden!BC$50),IF($G29="","x","y"),"")))</f>
        <v>y</v>
      </c>
      <c r="BK29" s="40" t="str">
        <f>IF(Hidden!BD$51="Yes","H",IF($B29="","",IF(AND($C29&lt;=Hidden!BD$50,$D29&gt;=Hidden!BD$50),IF($G29="","x","y"),"")))</f>
        <v>y</v>
      </c>
      <c r="BL29" s="44" t="str">
        <f>IF(Hidden!BE$51="Yes","H",IF($B29="","",IF(AND($C29&lt;=Hidden!BE$50,$D29&gt;=Hidden!BE$50),IF($G29="","x","y"),"")))</f>
        <v>y</v>
      </c>
      <c r="BM29" s="37" t="str">
        <f>IF(Hidden!BF$51="Yes","H",IF($B29="","",IF(AND($C29&lt;=Hidden!BF$50,$D29&gt;=Hidden!BF$50),IF($G29="","x","y"),"")))</f>
        <v>y</v>
      </c>
      <c r="BN29" s="37" t="str">
        <f>IF(Hidden!BG$51="Yes","H",IF($B29="","",IF(AND($C29&lt;=Hidden!BG$50,$D29&gt;=Hidden!BG$50),IF($G29="","x","y"),"")))</f>
        <v>y</v>
      </c>
      <c r="BO29" s="37" t="str">
        <f>IF(Hidden!BH$51="Yes","H",IF($B29="","",IF(AND($C29&lt;=Hidden!BH$50,$D29&gt;=Hidden!BH$50),IF($G29="","x","y"),"")))</f>
        <v>y</v>
      </c>
      <c r="BP29" s="45" t="str">
        <f>IF(Hidden!BI$51="Yes","H",IF($B29="","",IF(AND($C29&lt;=Hidden!BI$50,$D29&gt;=Hidden!BI$50),IF($G29="","x","y"),"")))</f>
        <v>y</v>
      </c>
      <c r="BQ29" s="41" t="str">
        <f>IF(Hidden!BJ$51="Yes","H",IF($B29="","",IF(AND($C29&lt;=Hidden!BJ$50,$D29&gt;=Hidden!BJ$50),IF($G29="","x","y"),"")))</f>
        <v>y</v>
      </c>
      <c r="BR29" s="37" t="str">
        <f>IF(Hidden!BK$51="Yes","H",IF($B29="","",IF(AND($C29&lt;=Hidden!BK$50,$D29&gt;=Hidden!BK$50),IF($G29="","x","y"),"")))</f>
        <v>y</v>
      </c>
      <c r="BS29" s="37" t="str">
        <f>IF(Hidden!BL$51="Yes","H",IF($B29="","",IF(AND($C29&lt;=Hidden!BL$50,$D29&gt;=Hidden!BL$50),IF($G29="","x","y"),"")))</f>
        <v>y</v>
      </c>
      <c r="BT29" s="37" t="str">
        <f>IF(Hidden!BM$51="Yes","H",IF($B29="","",IF(AND($C29&lt;=Hidden!BM$50,$D29&gt;=Hidden!BM$50),IF($G29="","x","y"),"")))</f>
        <v>y</v>
      </c>
      <c r="BU29" s="40" t="str">
        <f>IF(Hidden!BN$51="Yes","H",IF($B29="","",IF(AND($C29&lt;=Hidden!BN$50,$D29&gt;=Hidden!BN$50),IF($G29="","x","y"),"")))</f>
        <v/>
      </c>
      <c r="BV29" s="44" t="str">
        <f>IF(Hidden!BO$51="Yes","H",IF($B29="","",IF(AND($C29&lt;=Hidden!BO$50,$D29&gt;=Hidden!BO$50),IF($G29="","x","y"),"")))</f>
        <v/>
      </c>
      <c r="BW29" s="37" t="str">
        <f>IF(Hidden!BP$51="Yes","H",IF($B29="","",IF(AND($C29&lt;=Hidden!BP$50,$D29&gt;=Hidden!BP$50),IF($G29="","x","y"),"")))</f>
        <v/>
      </c>
      <c r="BX29" s="37" t="str">
        <f>IF(Hidden!BQ$51="Yes","H",IF($B29="","",IF(AND($C29&lt;=Hidden!BQ$50,$D29&gt;=Hidden!BQ$50),IF($G29="","x","y"),"")))</f>
        <v/>
      </c>
      <c r="BY29" s="37" t="str">
        <f>IF(Hidden!BR$51="Yes","H",IF($B29="","",IF(AND($C29&lt;=Hidden!BR$50,$D29&gt;=Hidden!BR$50),IF($G29="","x","y"),"")))</f>
        <v/>
      </c>
      <c r="BZ29" s="45" t="str">
        <f>IF(Hidden!BS$51="Yes","H",IF($B29="","",IF(AND($C29&lt;=Hidden!BS$50,$D29&gt;=Hidden!BS$50),IF($G29="","x","y"),"")))</f>
        <v/>
      </c>
      <c r="CA29" s="41" t="str">
        <f>IF(Hidden!BT$51="Yes","H",IF($B29="","",IF(AND($C29&lt;=Hidden!BT$50,$D29&gt;=Hidden!BT$50),IF($G29="","x","y"),"")))</f>
        <v/>
      </c>
      <c r="CB29" s="37" t="str">
        <f>IF(Hidden!BU$51="Yes","H",IF($B29="","",IF(AND($C29&lt;=Hidden!BU$50,$D29&gt;=Hidden!BU$50),IF($G29="","x","y"),"")))</f>
        <v/>
      </c>
      <c r="CC29" s="37" t="str">
        <f>IF(Hidden!BV$51="Yes","H",IF($B29="","",IF(AND($C29&lt;=Hidden!BV$50,$D29&gt;=Hidden!BV$50),IF($G29="","x","y"),"")))</f>
        <v/>
      </c>
      <c r="CD29" s="37" t="str">
        <f>IF(Hidden!BW$51="Yes","H",IF($B29="","",IF(AND($C29&lt;=Hidden!BW$50,$D29&gt;=Hidden!BW$50),IF($G29="","x","y"),"")))</f>
        <v/>
      </c>
      <c r="CE29" s="40" t="str">
        <f>IF(Hidden!BX$51="Yes","H",IF($B29="","",IF(AND($C29&lt;=Hidden!BX$50,$D29&gt;=Hidden!BX$50),IF($G29="","x","y"),"")))</f>
        <v/>
      </c>
      <c r="CF29" s="44" t="str">
        <f>IF(Hidden!BY$51="Yes","H",IF($B29="","",IF(AND($C29&lt;=Hidden!BY$50,$D29&gt;=Hidden!BY$50),IF($G29="","x","y"),"")))</f>
        <v/>
      </c>
      <c r="CG29" s="37" t="str">
        <f>IF(Hidden!BZ$51="Yes","H",IF($B29="","",IF(AND($C29&lt;=Hidden!BZ$50,$D29&gt;=Hidden!BZ$50),IF($G29="","x","y"),"")))</f>
        <v/>
      </c>
      <c r="CH29" s="37" t="str">
        <f>IF(Hidden!CA$51="Yes","H",IF($B29="","",IF(AND($C29&lt;=Hidden!CA$50,$D29&gt;=Hidden!CA$50),IF($G29="","x","y"),"")))</f>
        <v/>
      </c>
      <c r="CI29" s="37" t="str">
        <f>IF(Hidden!CB$51="Yes","H",IF($B29="","",IF(AND($C29&lt;=Hidden!CB$50,$D29&gt;=Hidden!CB$50),IF($G29="","x","y"),"")))</f>
        <v/>
      </c>
      <c r="CJ29" s="45" t="str">
        <f>IF(Hidden!CC$51="Yes","H",IF($B29="","",IF(AND($C29&lt;=Hidden!CC$50,$D29&gt;=Hidden!CC$50),IF($G29="","x","y"),"")))</f>
        <v/>
      </c>
      <c r="CK29" s="41" t="str">
        <f>IF(Hidden!CD$51="Yes","H",IF($B29="","",IF(AND($C29&lt;=Hidden!CD$50,$D29&gt;=Hidden!CD$50),IF($G29="","x","y"),"")))</f>
        <v/>
      </c>
      <c r="CL29" s="37" t="str">
        <f>IF(Hidden!CE$51="Yes","H",IF($B29="","",IF(AND($C29&lt;=Hidden!CE$50,$D29&gt;=Hidden!CE$50),IF($G29="","x","y"),"")))</f>
        <v/>
      </c>
      <c r="CM29" s="37" t="str">
        <f>IF(Hidden!CF$51="Yes","H",IF($B29="","",IF(AND($C29&lt;=Hidden!CF$50,$D29&gt;=Hidden!CF$50),IF($G29="","x","y"),"")))</f>
        <v/>
      </c>
      <c r="CN29" s="37" t="str">
        <f>IF(Hidden!CG$51="Yes","H",IF($B29="","",IF(AND($C29&lt;=Hidden!CG$50,$D29&gt;=Hidden!CG$50),IF($G29="","x","y"),"")))</f>
        <v/>
      </c>
      <c r="CO29" s="40" t="str">
        <f>IF(Hidden!CH$51="Yes","H",IF($B29="","",IF(AND($C29&lt;=Hidden!CH$50,$D29&gt;=Hidden!CH$50),IF($G29="","x","y"),"")))</f>
        <v/>
      </c>
      <c r="CP29" s="44" t="str">
        <f>IF(Hidden!CI$51="Yes","H",IF($B29="","",IF(AND($C29&lt;=Hidden!CI$50,$D29&gt;=Hidden!CI$50),IF($G29="","x","y"),"")))</f>
        <v/>
      </c>
      <c r="CQ29" s="37" t="str">
        <f>IF(Hidden!CJ$51="Yes","H",IF($B29="","",IF(AND($C29&lt;=Hidden!CJ$50,$D29&gt;=Hidden!CJ$50),IF($G29="","x","y"),"")))</f>
        <v/>
      </c>
      <c r="CR29" s="37" t="str">
        <f>IF(Hidden!CK$51="Yes","H",IF($B29="","",IF(AND($C29&lt;=Hidden!CK$50,$D29&gt;=Hidden!CK$50),IF($G29="","x","y"),"")))</f>
        <v/>
      </c>
      <c r="CS29" s="37" t="str">
        <f>IF(Hidden!CL$51="Yes","H",IF($B29="","",IF(AND($C29&lt;=Hidden!CL$50,$D29&gt;=Hidden!CL$50),IF($G29="","x","y"),"")))</f>
        <v/>
      </c>
      <c r="CT29" s="45" t="str">
        <f>IF(Hidden!CM$51="Yes","H",IF($B29="","",IF(AND($C29&lt;=Hidden!CM$50,$D29&gt;=Hidden!CM$50),IF($G29="","x","y"),"")))</f>
        <v/>
      </c>
      <c r="CU29" s="41" t="str">
        <f>IF(Hidden!CN$51="Yes","H",IF($B29="","",IF(AND($C29&lt;=Hidden!CN$50,$D29&gt;=Hidden!CN$50),IF($G29="","x","y"),"")))</f>
        <v/>
      </c>
      <c r="CV29" s="37" t="str">
        <f>IF(Hidden!CO$51="Yes","H",IF($B29="","",IF(AND($C29&lt;=Hidden!CO$50,$D29&gt;=Hidden!CO$50),IF($G29="","x","y"),"")))</f>
        <v/>
      </c>
      <c r="CW29" s="37" t="str">
        <f>IF(Hidden!CP$51="Yes","H",IF($B29="","",IF(AND($C29&lt;=Hidden!CP$50,$D29&gt;=Hidden!CP$50),IF($G29="","x","y"),"")))</f>
        <v/>
      </c>
      <c r="CX29" s="37" t="str">
        <f>IF(Hidden!CQ$51="Yes","H",IF($B29="","",IF(AND($C29&lt;=Hidden!CQ$50,$D29&gt;=Hidden!CQ$50),IF($G29="","x","y"),"")))</f>
        <v/>
      </c>
      <c r="CY29" s="40" t="str">
        <f>IF(Hidden!CR$51="Yes","H",IF($B29="","",IF(AND($C29&lt;=Hidden!CR$50,$D29&gt;=Hidden!CR$50),IF($G29="","x","y"),"")))</f>
        <v/>
      </c>
      <c r="CZ29" s="44" t="str">
        <f>IF(Hidden!CS$51="Yes","H",IF($B29="","",IF(AND($C29&lt;=Hidden!CS$50,$D29&gt;=Hidden!CS$50),IF($G29="","x","y"),"")))</f>
        <v/>
      </c>
      <c r="DA29" s="37" t="str">
        <f>IF(Hidden!CT$51="Yes","H",IF($B29="","",IF(AND($C29&lt;=Hidden!CT$50,$D29&gt;=Hidden!CT$50),IF($G29="","x","y"),"")))</f>
        <v/>
      </c>
      <c r="DB29" s="37" t="str">
        <f>IF(Hidden!CU$51="Yes","H",IF($B29="","",IF(AND($C29&lt;=Hidden!CU$50,$D29&gt;=Hidden!CU$50),IF($G29="","x","y"),"")))</f>
        <v/>
      </c>
      <c r="DC29" s="37" t="str">
        <f>IF(Hidden!CV$51="Yes","H",IF($B29="","",IF(AND($C29&lt;=Hidden!CV$50,$D29&gt;=Hidden!CV$50),IF($G29="","x","y"),"")))</f>
        <v/>
      </c>
      <c r="DD29" s="45" t="str">
        <f>IF(Hidden!CW$51="Yes","H",IF($B29="","",IF(AND($C29&lt;=Hidden!CW$50,$D29&gt;=Hidden!CW$50),IF($G29="","x","y"),"")))</f>
        <v/>
      </c>
      <c r="DE29" s="41" t="str">
        <f>IF(Hidden!CX$51="Yes","H",IF($B29="","",IF(AND($C29&lt;=Hidden!CX$50,$D29&gt;=Hidden!CX$50),IF($G29="","x","y"),"")))</f>
        <v/>
      </c>
      <c r="DF29" s="37" t="str">
        <f>IF(Hidden!CY$51="Yes","H",IF($B29="","",IF(AND($C29&lt;=Hidden!CY$50,$D29&gt;=Hidden!CY$50),IF($G29="","x","y"),"")))</f>
        <v/>
      </c>
      <c r="DG29" s="37" t="str">
        <f>IF(Hidden!CZ$51="Yes","H",IF($B29="","",IF(AND($C29&lt;=Hidden!CZ$50,$D29&gt;=Hidden!CZ$50),IF($G29="","x","y"),"")))</f>
        <v/>
      </c>
      <c r="DH29" s="37" t="str">
        <f>IF(Hidden!DA$51="Yes","H",IF($B29="","",IF(AND($C29&lt;=Hidden!DA$50,$D29&gt;=Hidden!DA$50),IF($G29="","x","y"),"")))</f>
        <v/>
      </c>
      <c r="DI29" s="40" t="str">
        <f>IF(Hidden!DB$51="Yes","H",IF($B29="","",IF(AND($C29&lt;=Hidden!DB$50,$D29&gt;=Hidden!DB$50),IF($G29="","x","y"),"")))</f>
        <v/>
      </c>
      <c r="DJ29" s="44" t="str">
        <f>IF(Hidden!DC$51="Yes","H",IF($B29="","",IF(AND($C29&lt;=Hidden!DC$50,$D29&gt;=Hidden!DC$50),IF($G29="","x","y"),"")))</f>
        <v/>
      </c>
      <c r="DK29" s="37" t="str">
        <f>IF(Hidden!DD$51="Yes","H",IF($B29="","",IF(AND($C29&lt;=Hidden!DD$50,$D29&gt;=Hidden!DD$50),IF($G29="","x","y"),"")))</f>
        <v/>
      </c>
      <c r="DL29" s="37" t="str">
        <f>IF(Hidden!DE$51="Yes","H",IF($B29="","",IF(AND($C29&lt;=Hidden!DE$50,$D29&gt;=Hidden!DE$50),IF($G29="","x","y"),"")))</f>
        <v/>
      </c>
      <c r="DM29" s="37" t="str">
        <f>IF(Hidden!DF$51="Yes","H",IF($B29="","",IF(AND($C29&lt;=Hidden!DF$50,$D29&gt;=Hidden!DF$50),IF($G29="","x","y"),"")))</f>
        <v/>
      </c>
      <c r="DN29" s="45" t="str">
        <f>IF(Hidden!DG$51="Yes","H",IF($B29="","",IF(AND($C29&lt;=Hidden!DG$50,$D29&gt;=Hidden!DG$50),IF($G29="","x","y"),"")))</f>
        <v/>
      </c>
      <c r="DO29" s="41" t="str">
        <f>IF(Hidden!DH$51="Yes","H",IF($B29="","",IF(AND($C29&lt;=Hidden!DH$50,$D29&gt;=Hidden!DH$50),IF($G29="","x","y"),"")))</f>
        <v/>
      </c>
      <c r="DP29" s="37" t="str">
        <f>IF(Hidden!DI$51="Yes","H",IF($B29="","",IF(AND($C29&lt;=Hidden!DI$50,$D29&gt;=Hidden!DI$50),IF($G29="","x","y"),"")))</f>
        <v/>
      </c>
      <c r="DQ29" s="37" t="str">
        <f>IF(Hidden!DJ$51="Yes","H",IF($B29="","",IF(AND($C29&lt;=Hidden!DJ$50,$D29&gt;=Hidden!DJ$50),IF($G29="","x","y"),"")))</f>
        <v/>
      </c>
      <c r="DR29" s="37" t="str">
        <f>IF(Hidden!DK$51="Yes","H",IF($B29="","",IF(AND($C29&lt;=Hidden!DK$50,$D29&gt;=Hidden!DK$50),IF($G29="","x","y"),"")))</f>
        <v/>
      </c>
      <c r="DS29" s="40" t="str">
        <f>IF(Hidden!DL$51="Yes","H",IF($B29="","",IF(AND($C29&lt;=Hidden!DL$50,$D29&gt;=Hidden!DL$50),IF($G29="","x","y"),"")))</f>
        <v/>
      </c>
      <c r="DT29" s="44" t="str">
        <f>IF(Hidden!DM$51="Yes","H",IF($B29="","",IF(AND($C29&lt;=Hidden!DM$50,$D29&gt;=Hidden!DM$50),IF($G29="","x","y"),"")))</f>
        <v/>
      </c>
      <c r="DU29" s="37" t="str">
        <f>IF(Hidden!DN$51="Yes","H",IF($B29="","",IF(AND($C29&lt;=Hidden!DN$50,$D29&gt;=Hidden!DN$50),IF($G29="","x","y"),"")))</f>
        <v/>
      </c>
      <c r="DV29" s="37" t="str">
        <f>IF(Hidden!DO$51="Yes","H",IF($B29="","",IF(AND($C29&lt;=Hidden!DO$50,$D29&gt;=Hidden!DO$50),IF($G29="","x","y"),"")))</f>
        <v/>
      </c>
      <c r="DW29" s="37" t="str">
        <f>IF(Hidden!DP$51="Yes","H",IF($B29="","",IF(AND($C29&lt;=Hidden!DP$50,$D29&gt;=Hidden!DP$50),IF($G29="","x","y"),"")))</f>
        <v/>
      </c>
      <c r="DX29" s="45" t="str">
        <f>IF(Hidden!DQ$51="Yes","H",IF($B29="","",IF(AND($C29&lt;=Hidden!DQ$50,$D29&gt;=Hidden!DQ$50),IF($G29="","x","y"),"")))</f>
        <v/>
      </c>
      <c r="DY29" s="44" t="str">
        <f>IF(Hidden!DR$51="Yes","H",IF($B29="","",IF(AND($C29&lt;=Hidden!DR$50,$D29&gt;=Hidden!DR$50),IF($G29="","x","y"),"")))</f>
        <v/>
      </c>
      <c r="DZ29" s="37" t="str">
        <f>IF(Hidden!DS$51="Yes","H",IF($B29="","",IF(AND($C29&lt;=Hidden!DS$50,$D29&gt;=Hidden!DS$50),IF($G29="","x","y"),"")))</f>
        <v/>
      </c>
      <c r="EA29" s="37" t="str">
        <f>IF(Hidden!DT$51="Yes","H",IF($B29="","",IF(AND($C29&lt;=Hidden!DT$50,$D29&gt;=Hidden!DT$50),IF($G29="","x","y"),"")))</f>
        <v/>
      </c>
      <c r="EB29" s="37" t="str">
        <f>IF(Hidden!DU$51="Yes","H",IF($B29="","",IF(AND($C29&lt;=Hidden!DU$50,$D29&gt;=Hidden!DU$50),IF($G29="","x","y"),"")))</f>
        <v/>
      </c>
      <c r="EC29" s="45" t="str">
        <f>IF(Hidden!DV$51="Yes","H",IF($B29="","",IF(AND($C29&lt;=Hidden!DV$50,$D29&gt;=Hidden!DV$50),IF($G29="","x","y"),"")))</f>
        <v/>
      </c>
      <c r="ED29" s="41" t="str">
        <f>IF(Hidden!DW$51="Yes","H",IF($B29="","",IF(AND($C29&lt;=Hidden!DW$50,$D29&gt;=Hidden!DW$50),IF($G29="","x","y"),"")))</f>
        <v/>
      </c>
      <c r="EE29" s="37" t="str">
        <f>IF(Hidden!DX$51="Yes","H",IF($B29="","",IF(AND($C29&lt;=Hidden!DX$50,$D29&gt;=Hidden!DX$50),IF($G29="","x","y"),"")))</f>
        <v/>
      </c>
      <c r="EF29" s="37" t="str">
        <f>IF(Hidden!DY$51="Yes","H",IF($B29="","",IF(AND($C29&lt;=Hidden!DY$50,$D29&gt;=Hidden!DY$50),IF($G29="","x","y"),"")))</f>
        <v/>
      </c>
      <c r="EG29" s="37" t="str">
        <f>IF(Hidden!DZ$51="Yes","H",IF($B29="","",IF(AND($C29&lt;=Hidden!DZ$50,$D29&gt;=Hidden!DZ$50),IF($G29="","x","y"),"")))</f>
        <v/>
      </c>
      <c r="EH29" s="38" t="str">
        <f>IF(Hidden!EA$51="Yes","H",IF($B29="","",IF(AND($C29&lt;=Hidden!EA$50,$D29&gt;=Hidden!EA$50),IF($G29="","x","y"),"")))</f>
        <v/>
      </c>
      <c r="EI29" s="41" t="str">
        <f>IF(Hidden!EB$51="Yes","H",IF($B29="","",IF(AND($C29&lt;=Hidden!EB$50,$D29&gt;=Hidden!EB$50),IF($G29="","x","y"),"")))</f>
        <v/>
      </c>
      <c r="EJ29" s="37" t="str">
        <f>IF(Hidden!EC$51="Yes","H",IF($B29="","",IF(AND($C29&lt;=Hidden!EC$50,$D29&gt;=Hidden!EC$50),IF($G29="","x","y"),"")))</f>
        <v/>
      </c>
      <c r="EK29" s="37" t="str">
        <f>IF(Hidden!ED$51="Yes","H",IF($B29="","",IF(AND($C29&lt;=Hidden!ED$50,$D29&gt;=Hidden!ED$50),IF($G29="","x","y"),"")))</f>
        <v/>
      </c>
      <c r="EL29" s="37" t="str">
        <f>IF(Hidden!EE$51="Yes","H",IF($B29="","",IF(AND($C29&lt;=Hidden!EE$50,$D29&gt;=Hidden!EE$50),IF($G29="","x","y"),"")))</f>
        <v/>
      </c>
      <c r="EM29" s="38" t="str">
        <f>IF(Hidden!EF$51="Yes","H",IF($B29="","",IF(AND($C29&lt;=Hidden!EF$50,$D29&gt;=Hidden!EF$50),IF($G29="","x","y"),"")))</f>
        <v/>
      </c>
      <c r="EN29" s="41" t="str">
        <f>IF(Hidden!EG$51="Yes","H",IF($B29="","",IF(AND($C29&lt;=Hidden!EG$50,$D29&gt;=Hidden!EG$50),IF($G29="","x","y"),"")))</f>
        <v/>
      </c>
      <c r="EO29" s="37" t="str">
        <f>IF(Hidden!EH$51="Yes","H",IF($B29="","",IF(AND($C29&lt;=Hidden!EH$50,$D29&gt;=Hidden!EH$50),IF($G29="","x","y"),"")))</f>
        <v/>
      </c>
      <c r="EP29" s="37" t="str">
        <f>IF(Hidden!EI$51="Yes","H",IF($B29="","",IF(AND($C29&lt;=Hidden!EI$50,$D29&gt;=Hidden!EI$50),IF($G29="","x","y"),"")))</f>
        <v/>
      </c>
      <c r="EQ29" s="37" t="str">
        <f>IF(Hidden!EJ$51="Yes","H",IF($B29="","",IF(AND($C29&lt;=Hidden!EJ$50,$D29&gt;=Hidden!EJ$50),IF($G29="","x","y"),"")))</f>
        <v/>
      </c>
      <c r="ER29" s="38" t="str">
        <f>IF(Hidden!EK$51="Yes","H",IF($B29="","",IF(AND($C29&lt;=Hidden!EK$50,$D29&gt;=Hidden!EK$50),IF($G29="","x","y"),"")))</f>
        <v/>
      </c>
      <c r="ES29" s="41" t="str">
        <f>IF(Hidden!EL$51="Yes","H",IF($B29="","",IF(AND($C29&lt;=Hidden!EL$50,$D29&gt;=Hidden!EL$50),IF($G29="","x","y"),"")))</f>
        <v/>
      </c>
      <c r="ET29" s="37" t="str">
        <f>IF(Hidden!EM$51="Yes","H",IF($B29="","",IF(AND($C29&lt;=Hidden!EM$50,$D29&gt;=Hidden!EM$50),IF($G29="","x","y"),"")))</f>
        <v/>
      </c>
      <c r="EU29" s="37" t="str">
        <f>IF(Hidden!EN$51="Yes","H",IF($B29="","",IF(AND($C29&lt;=Hidden!EN$50,$D29&gt;=Hidden!EN$50),IF($G29="","x","y"),"")))</f>
        <v/>
      </c>
      <c r="EV29" s="37" t="str">
        <f>IF(Hidden!EO$51="Yes","H",IF($B29="","",IF(AND($C29&lt;=Hidden!EO$50,$D29&gt;=Hidden!EO$50),IF($G29="","x","y"),"")))</f>
        <v/>
      </c>
      <c r="EW29" s="38" t="str">
        <f>IF(Hidden!EP$51="Yes","H",IF($B29="","",IF(AND($C29&lt;=Hidden!EP$50,$D29&gt;=Hidden!EP$50),IF($G29="","x","y"),"")))</f>
        <v/>
      </c>
      <c r="EX29" s="41" t="str">
        <f>IF(Hidden!EQ$51="Yes","H",IF($B29="","",IF(AND($C29&lt;=Hidden!EQ$50,$D29&gt;=Hidden!EQ$50),IF($G29="","x","y"),"")))</f>
        <v/>
      </c>
      <c r="EY29" s="37" t="str">
        <f>IF(Hidden!ER$51="Yes","H",IF($B29="","",IF(AND($C29&lt;=Hidden!ER$50,$D29&gt;=Hidden!ER$50),IF($G29="","x","y"),"")))</f>
        <v/>
      </c>
      <c r="EZ29" s="37" t="str">
        <f>IF(Hidden!ES$51="Yes","H",IF($B29="","",IF(AND($C29&lt;=Hidden!ES$50,$D29&gt;=Hidden!ES$50),IF($G29="","x","y"),"")))</f>
        <v/>
      </c>
      <c r="FA29" s="37" t="str">
        <f>IF(Hidden!ET$51="Yes","H",IF($B29="","",IF(AND($C29&lt;=Hidden!ET$50,$D29&gt;=Hidden!ET$50),IF($G29="","x","y"),"")))</f>
        <v/>
      </c>
      <c r="FB29" s="38" t="str">
        <f>IF(Hidden!EU$51="Yes","H",IF($B29="","",IF(AND($C29&lt;=Hidden!EU$50,$D29&gt;=Hidden!EU$50),IF($G29="","x","y"),"")))</f>
        <v/>
      </c>
      <c r="FC29" s="41" t="str">
        <f>IF(Hidden!EV$51="Yes","H",IF($B29="","",IF(AND($C29&lt;=Hidden!EV$50,$D29&gt;=Hidden!EV$50),IF($G29="","x","y"),"")))</f>
        <v/>
      </c>
      <c r="FD29" s="37" t="str">
        <f>IF(Hidden!EW$51="Yes","H",IF($B29="","",IF(AND($C29&lt;=Hidden!EW$50,$D29&gt;=Hidden!EW$50),IF($G29="","x","y"),"")))</f>
        <v/>
      </c>
      <c r="FE29" s="37" t="str">
        <f>IF(Hidden!EX$51="Yes","H",IF($B29="","",IF(AND($C29&lt;=Hidden!EX$50,$D29&gt;=Hidden!EX$50),IF($G29="","x","y"),"")))</f>
        <v/>
      </c>
      <c r="FF29" s="37" t="str">
        <f>IF(Hidden!EY$51="Yes","H",IF($B29="","",IF(AND($C29&lt;=Hidden!EY$50,$D29&gt;=Hidden!EY$50),IF($G29="","x","y"),"")))</f>
        <v/>
      </c>
      <c r="FG29" s="38" t="str">
        <f>IF(Hidden!EZ$51="Yes","H",IF($B29="","",IF(AND($C29&lt;=Hidden!EZ$50,$D29&gt;=Hidden!EZ$50),IF($G29="","x","y"),"")))</f>
        <v/>
      </c>
      <c r="FH29" s="41" t="str">
        <f>IF(Hidden!FA$51="Yes","H",IF($B29="","",IF(AND($C29&lt;=Hidden!FA$50,$D29&gt;=Hidden!FA$50),IF($G29="","x","y"),"")))</f>
        <v/>
      </c>
      <c r="FI29" s="37" t="str">
        <f>IF(Hidden!FB$51="Yes","H",IF($B29="","",IF(AND($C29&lt;=Hidden!FB$50,$D29&gt;=Hidden!FB$50),IF($G29="","x","y"),"")))</f>
        <v/>
      </c>
      <c r="FJ29" s="37" t="str">
        <f>IF(Hidden!FC$51="Yes","H",IF($B29="","",IF(AND($C29&lt;=Hidden!FC$50,$D29&gt;=Hidden!FC$50),IF($G29="","x","y"),"")))</f>
        <v/>
      </c>
      <c r="FK29" s="37" t="str">
        <f>IF(Hidden!FD$51="Yes","H",IF($B29="","",IF(AND($C29&lt;=Hidden!FD$50,$D29&gt;=Hidden!FD$50),IF($G29="","x","y"),"")))</f>
        <v/>
      </c>
      <c r="FL29" s="38" t="str">
        <f>IF(Hidden!FE$51="Yes","H",IF($B29="","",IF(AND($C29&lt;=Hidden!FE$50,$D29&gt;=Hidden!FE$50),IF($G29="","x","y"),"")))</f>
        <v/>
      </c>
      <c r="FM29" s="41" t="str">
        <f>IF(Hidden!FF$51="Yes","H",IF($B29="","",IF(AND($C29&lt;=Hidden!FF$50,$D29&gt;=Hidden!FF$50),IF($G29="","x","y"),"")))</f>
        <v/>
      </c>
      <c r="FN29" s="37" t="str">
        <f>IF(Hidden!FG$51="Yes","H",IF($B29="","",IF(AND($C29&lt;=Hidden!FG$50,$D29&gt;=Hidden!FG$50),IF($G29="","x","y"),"")))</f>
        <v/>
      </c>
      <c r="FO29" s="37" t="str">
        <f>IF(Hidden!FH$51="Yes","H",IF($B29="","",IF(AND($C29&lt;=Hidden!FH$50,$D29&gt;=Hidden!FH$50),IF($G29="","x","y"),"")))</f>
        <v/>
      </c>
      <c r="FP29" s="37" t="str">
        <f>IF(Hidden!FI$51="Yes","H",IF($B29="","",IF(AND($C29&lt;=Hidden!FI$50,$D29&gt;=Hidden!FI$50),IF($G29="","x","y"),"")))</f>
        <v/>
      </c>
      <c r="FQ29" s="38" t="str">
        <f>IF(Hidden!FJ$51="Yes","H",IF($B29="","",IF(AND($C29&lt;=Hidden!FJ$50,$D29&gt;=Hidden!FJ$50),IF($G29="","x","y"),"")))</f>
        <v/>
      </c>
      <c r="FR29" s="41" t="str">
        <f>IF(Hidden!FK$51="Yes","H",IF($B29="","",IF(AND($C29&lt;=Hidden!FK$50,$D29&gt;=Hidden!FK$50),IF($G29="","x","y"),"")))</f>
        <v/>
      </c>
      <c r="FS29" s="37" t="str">
        <f>IF(Hidden!FL$51="Yes","H",IF($B29="","",IF(AND($C29&lt;=Hidden!FL$50,$D29&gt;=Hidden!FL$50),IF($G29="","x","y"),"")))</f>
        <v/>
      </c>
      <c r="FT29" s="37" t="str">
        <f>IF(Hidden!FM$51="Yes","H",IF($B29="","",IF(AND($C29&lt;=Hidden!FM$50,$D29&gt;=Hidden!FM$50),IF($G29="","x","y"),"")))</f>
        <v/>
      </c>
      <c r="FU29" s="37" t="str">
        <f>IF(Hidden!FN$51="Yes","H",IF($B29="","",IF(AND($C29&lt;=Hidden!FN$50,$D29&gt;=Hidden!FN$50),IF($G29="","x","y"),"")))</f>
        <v/>
      </c>
      <c r="FV29" s="38" t="str">
        <f>IF(Hidden!FO$51="Yes","H",IF($B29="","",IF(AND($C29&lt;=Hidden!FO$50,$D29&gt;=Hidden!FO$50),IF($G29="","x","y"),"")))</f>
        <v/>
      </c>
      <c r="FW29" s="41" t="str">
        <f>IF(Hidden!FP$51="Yes","H",IF($B29="","",IF(AND($C29&lt;=Hidden!FP$50,$D29&gt;=Hidden!FP$50),IF($G29="","x","y"),"")))</f>
        <v/>
      </c>
      <c r="FX29" s="37" t="str">
        <f>IF(Hidden!FQ$51="Yes","H",IF($B29="","",IF(AND($C29&lt;=Hidden!FQ$50,$D29&gt;=Hidden!FQ$50),IF($G29="","x","y"),"")))</f>
        <v/>
      </c>
      <c r="FY29" s="37" t="str">
        <f>IF(Hidden!FR$51="Yes","H",IF($B29="","",IF(AND($C29&lt;=Hidden!FR$50,$D29&gt;=Hidden!FR$50),IF($G29="","x","y"),"")))</f>
        <v/>
      </c>
      <c r="FZ29" s="37" t="str">
        <f>IF(Hidden!FS$51="Yes","H",IF($B29="","",IF(AND($C29&lt;=Hidden!FS$50,$D29&gt;=Hidden!FS$50),IF($G29="","x","y"),"")))</f>
        <v/>
      </c>
      <c r="GA29" s="38" t="str">
        <f>IF(Hidden!FT$51="Yes","H",IF($B29="","",IF(AND($C29&lt;=Hidden!FT$50,$D29&gt;=Hidden!FT$50),IF($G29="","x","y"),"")))</f>
        <v/>
      </c>
      <c r="GB29" s="41" t="str">
        <f>IF(Hidden!FU$51="Yes","H",IF($B29="","",IF(AND($C29&lt;=Hidden!FU$50,$D29&gt;=Hidden!FU$50),IF($G29="","x","y"),"")))</f>
        <v/>
      </c>
      <c r="GC29" s="37" t="str">
        <f>IF(Hidden!FV$51="Yes","H",IF($B29="","",IF(AND($C29&lt;=Hidden!FV$50,$D29&gt;=Hidden!FV$50),IF($G29="","x","y"),"")))</f>
        <v/>
      </c>
      <c r="GD29" s="37" t="str">
        <f>IF(Hidden!FW$51="Yes","H",IF($B29="","",IF(AND($C29&lt;=Hidden!FW$50,$D29&gt;=Hidden!FW$50),IF($G29="","x","y"),"")))</f>
        <v/>
      </c>
      <c r="GE29" s="37" t="str">
        <f>IF(Hidden!FX$51="Yes","H",IF($B29="","",IF(AND($C29&lt;=Hidden!FX$50,$D29&gt;=Hidden!FX$50),IF($G29="","x","y"),"")))</f>
        <v/>
      </c>
      <c r="GF29" s="38" t="str">
        <f>IF(Hidden!FY$51="Yes","H",IF($B29="","",IF(AND($C29&lt;=Hidden!FY$50,$D29&gt;=Hidden!FY$50),IF($G29="","x","y"),"")))</f>
        <v/>
      </c>
      <c r="GG29" s="41" t="str">
        <f>IF(Hidden!FZ$51="Yes","H",IF($B29="","",IF(AND($C29&lt;=Hidden!FZ$50,$D29&gt;=Hidden!FZ$50),IF($G29="","x","y"),"")))</f>
        <v/>
      </c>
      <c r="GH29" s="37" t="str">
        <f>IF(Hidden!GA$51="Yes","H",IF($B29="","",IF(AND($C29&lt;=Hidden!GA$50,$D29&gt;=Hidden!GA$50),IF($G29="","x","y"),"")))</f>
        <v/>
      </c>
      <c r="GI29" s="37" t="str">
        <f>IF(Hidden!GB$51="Yes","H",IF($B29="","",IF(AND($C29&lt;=Hidden!GB$50,$D29&gt;=Hidden!GB$50),IF($G29="","x","y"),"")))</f>
        <v/>
      </c>
      <c r="GJ29" s="37" t="str">
        <f>IF(Hidden!GC$51="Yes","H",IF($B29="","",IF(AND($C29&lt;=Hidden!GC$50,$D29&gt;=Hidden!GC$50),IF($G29="","x","y"),"")))</f>
        <v/>
      </c>
      <c r="GK29" s="38" t="str">
        <f>IF(Hidden!GD$51="Yes","H",IF($B29="","",IF(AND($C29&lt;=Hidden!GD$50,$D29&gt;=Hidden!GD$50),IF($G29="","x","y"),"")))</f>
        <v/>
      </c>
      <c r="GL29" s="41" t="str">
        <f>IF(Hidden!GE$51="Yes","H",IF($B29="","",IF(AND($C29&lt;=Hidden!GE$50,$D29&gt;=Hidden!GE$50),IF($G29="","x","y"),"")))</f>
        <v/>
      </c>
      <c r="GM29" s="37" t="str">
        <f>IF(Hidden!GF$51="Yes","H",IF($B29="","",IF(AND($C29&lt;=Hidden!GF$50,$D29&gt;=Hidden!GF$50),IF($G29="","x","y"),"")))</f>
        <v/>
      </c>
      <c r="GN29" s="37" t="str">
        <f>IF(Hidden!GG$51="Yes","H",IF($B29="","",IF(AND($C29&lt;=Hidden!GG$50,$D29&gt;=Hidden!GG$50),IF($G29="","x","y"),"")))</f>
        <v/>
      </c>
      <c r="GO29" s="37" t="str">
        <f>IF(Hidden!GH$51="Yes","H",IF($B29="","",IF(AND($C29&lt;=Hidden!GH$50,$D29&gt;=Hidden!GH$50),IF($G29="","x","y"),"")))</f>
        <v/>
      </c>
      <c r="GP29" s="38" t="str">
        <f>IF(Hidden!GI$51="Yes","H",IF($B29="","",IF(AND($C29&lt;=Hidden!GI$50,$D29&gt;=Hidden!GI$50),IF($G29="","x","y"),"")))</f>
        <v/>
      </c>
      <c r="GQ29" s="41" t="str">
        <f>IF(Hidden!GJ$51="Yes","H",IF($B29="","",IF(AND($C29&lt;=Hidden!GJ$50,$D29&gt;=Hidden!GJ$50),IF($G29="","x","y"),"")))</f>
        <v/>
      </c>
      <c r="GR29" s="37" t="str">
        <f>IF(Hidden!GK$51="Yes","H",IF($B29="","",IF(AND($C29&lt;=Hidden!GK$50,$D29&gt;=Hidden!GK$50),IF($G29="","x","y"),"")))</f>
        <v/>
      </c>
      <c r="GS29" s="37" t="str">
        <f>IF(Hidden!GL$51="Yes","H",IF($B29="","",IF(AND($C29&lt;=Hidden!GL$50,$D29&gt;=Hidden!GL$50),IF($G29="","x","y"),"")))</f>
        <v/>
      </c>
      <c r="GT29" s="37" t="str">
        <f>IF(Hidden!GM$51="Yes","H",IF($B29="","",IF(AND($C29&lt;=Hidden!GM$50,$D29&gt;=Hidden!GM$50),IF($G29="","x","y"),"")))</f>
        <v/>
      </c>
      <c r="GU29" s="38" t="str">
        <f>IF(Hidden!GN$51="Yes","H",IF($B29="","",IF(AND($C29&lt;=Hidden!GN$50,$D29&gt;=Hidden!GN$50),IF($G29="","x","y"),"")))</f>
        <v/>
      </c>
      <c r="GV29" s="41" t="str">
        <f>IF(Hidden!GO$51="Yes","H",IF($B29="","",IF(AND($C29&lt;=Hidden!GO$50,$D29&gt;=Hidden!GO$50),IF($G29="","x","y"),"")))</f>
        <v/>
      </c>
      <c r="GW29" s="37" t="str">
        <f>IF(Hidden!GP$51="Yes","H",IF($B29="","",IF(AND($C29&lt;=Hidden!GP$50,$D29&gt;=Hidden!GP$50),IF($G29="","x","y"),"")))</f>
        <v/>
      </c>
      <c r="GX29" s="37" t="str">
        <f>IF(Hidden!GQ$51="Yes","H",IF($B29="","",IF(AND($C29&lt;=Hidden!GQ$50,$D29&gt;=Hidden!GQ$50),IF($G29="","x","y"),"")))</f>
        <v/>
      </c>
      <c r="GY29" s="37" t="str">
        <f>IF(Hidden!GR$51="Yes","H",IF($B29="","",IF(AND($C29&lt;=Hidden!GR$50,$D29&gt;=Hidden!GR$50),IF($G29="","x","y"),"")))</f>
        <v/>
      </c>
      <c r="GZ29" s="38" t="str">
        <f>IF(Hidden!GS$51="Yes","H",IF($B29="","",IF(AND($C29&lt;=Hidden!GS$50,$D29&gt;=Hidden!GS$50),IF($G29="","x","y"),"")))</f>
        <v/>
      </c>
      <c r="HA29" s="41" t="str">
        <f>IF(Hidden!GT$51="Yes","H",IF($B29="","",IF(AND($C29&lt;=Hidden!GT$50,$D29&gt;=Hidden!GT$50),IF($G29="","x","y"),"")))</f>
        <v/>
      </c>
      <c r="HB29" s="37" t="str">
        <f>IF(Hidden!GU$51="Yes","H",IF($B29="","",IF(AND($C29&lt;=Hidden!GU$50,$D29&gt;=Hidden!GU$50),IF($G29="","x","y"),"")))</f>
        <v/>
      </c>
      <c r="HC29" s="37" t="str">
        <f>IF(Hidden!GV$51="Yes","H",IF($B29="","",IF(AND($C29&lt;=Hidden!GV$50,$D29&gt;=Hidden!GV$50),IF($G29="","x","y"),"")))</f>
        <v/>
      </c>
      <c r="HD29" s="37" t="str">
        <f>IF(Hidden!GW$51="Yes","H",IF($B29="","",IF(AND($C29&lt;=Hidden!GW$50,$D29&gt;=Hidden!GW$50),IF($G29="","x","y"),"")))</f>
        <v/>
      </c>
      <c r="HE29" s="38" t="str">
        <f>IF(Hidden!GX$51="Yes","H",IF($B29="","",IF(AND($C29&lt;=Hidden!GX$50,$D29&gt;=Hidden!GX$50),IF($G29="","x","y"),"")))</f>
        <v/>
      </c>
      <c r="HF29" s="41" t="str">
        <f>IF(Hidden!GY$51="Yes","H",IF($B29="","",IF(AND($C29&lt;=Hidden!GY$50,$D29&gt;=Hidden!GY$50),IF($G29="","x","y"),"")))</f>
        <v/>
      </c>
      <c r="HG29" s="37" t="str">
        <f>IF(Hidden!GZ$51="Yes","H",IF($B29="","",IF(AND($C29&lt;=Hidden!GZ$50,$D29&gt;=Hidden!GZ$50),IF($G29="","x","y"),"")))</f>
        <v/>
      </c>
      <c r="HH29" s="37" t="str">
        <f>IF(Hidden!HA$51="Yes","H",IF($B29="","",IF(AND($C29&lt;=Hidden!HA$50,$D29&gt;=Hidden!HA$50),IF($G29="","x","y"),"")))</f>
        <v/>
      </c>
      <c r="HI29" s="37" t="str">
        <f>IF(Hidden!HB$51="Yes","H",IF($B29="","",IF(AND($C29&lt;=Hidden!HB$50,$D29&gt;=Hidden!HB$50),IF($G29="","x","y"),"")))</f>
        <v/>
      </c>
      <c r="HJ29" s="38" t="str">
        <f>IF(Hidden!HC$51="Yes","H",IF($B29="","",IF(AND($C29&lt;=Hidden!HC$50,$D29&gt;=Hidden!HC$50),IF($G29="","x","y"),"")))</f>
        <v/>
      </c>
      <c r="HK29" s="41" t="str">
        <f>IF(Hidden!HD$51="Yes","H",IF($B29="","",IF(AND($C29&lt;=Hidden!HD$50,$D29&gt;=Hidden!HD$50),IF($G29="","x","y"),"")))</f>
        <v/>
      </c>
      <c r="HL29" s="37" t="str">
        <f>IF(Hidden!HE$51="Yes","H",IF($B29="","",IF(AND($C29&lt;=Hidden!HE$50,$D29&gt;=Hidden!HE$50),IF($G29="","x","y"),"")))</f>
        <v/>
      </c>
      <c r="HM29" s="37" t="str">
        <f>IF(Hidden!HF$51="Yes","H",IF($B29="","",IF(AND($C29&lt;=Hidden!HF$50,$D29&gt;=Hidden!HF$50),IF($G29="","x","y"),"")))</f>
        <v/>
      </c>
      <c r="HN29" s="37" t="str">
        <f>IF(Hidden!HG$51="Yes","H",IF($B29="","",IF(AND($C29&lt;=Hidden!HG$50,$D29&gt;=Hidden!HG$50),IF($G29="","x","y"),"")))</f>
        <v/>
      </c>
      <c r="HO29" s="38" t="str">
        <f>IF(Hidden!HH$51="Yes","H",IF($B29="","",IF(AND($C29&lt;=Hidden!HH$50,$D29&gt;=Hidden!HH$50),IF($G29="","x","y"),"")))</f>
        <v/>
      </c>
      <c r="HP29" s="41" t="str">
        <f>IF(Hidden!HI$51="Yes","H",IF($B29="","",IF(AND($C29&lt;=Hidden!HI$50,$D29&gt;=Hidden!HI$50),IF($G29="","x","y"),"")))</f>
        <v/>
      </c>
      <c r="HQ29" s="37" t="str">
        <f>IF(Hidden!HJ$51="Yes","H",IF($B29="","",IF(AND($C29&lt;=Hidden!HJ$50,$D29&gt;=Hidden!HJ$50),IF($G29="","x","y"),"")))</f>
        <v/>
      </c>
      <c r="HR29" s="37" t="str">
        <f>IF(Hidden!HK$51="Yes","H",IF($B29="","",IF(AND($C29&lt;=Hidden!HK$50,$D29&gt;=Hidden!HK$50),IF($G29="","x","y"),"")))</f>
        <v/>
      </c>
      <c r="HS29" s="37" t="str">
        <f>IF(Hidden!HL$51="Yes","H",IF($B29="","",IF(AND($C29&lt;=Hidden!HL$50,$D29&gt;=Hidden!HL$50),IF($G29="","x","y"),"")))</f>
        <v/>
      </c>
      <c r="HT29" s="38" t="str">
        <f>IF(Hidden!HM$51="Yes","H",IF($B29="","",IF(AND($C29&lt;=Hidden!HM$50,$D29&gt;=Hidden!HM$50),IF($G29="","x","y"),"")))</f>
        <v/>
      </c>
      <c r="HU29" s="41" t="str">
        <f>IF(Hidden!HN$51="Yes","H",IF($B29="","",IF(AND($C29&lt;=Hidden!HN$50,$D29&gt;=Hidden!HN$50),IF($G29="","x","y"),"")))</f>
        <v/>
      </c>
      <c r="HV29" s="37" t="str">
        <f>IF(Hidden!HO$51="Yes","H",IF($B29="","",IF(AND($C29&lt;=Hidden!HO$50,$D29&gt;=Hidden!HO$50),IF($G29="","x","y"),"")))</f>
        <v/>
      </c>
      <c r="HW29" s="37" t="str">
        <f>IF(Hidden!HP$51="Yes","H",IF($B29="","",IF(AND($C29&lt;=Hidden!HP$50,$D29&gt;=Hidden!HP$50),IF($G29="","x","y"),"")))</f>
        <v/>
      </c>
      <c r="HX29" s="37" t="str">
        <f>IF(Hidden!HQ$51="Yes","H",IF($B29="","",IF(AND($C29&lt;=Hidden!HQ$50,$D29&gt;=Hidden!HQ$50),IF($G29="","x","y"),"")))</f>
        <v/>
      </c>
      <c r="HY29" s="38" t="str">
        <f>IF(Hidden!HR$51="Yes","H",IF($B29="","",IF(AND($C29&lt;=Hidden!HR$50,$D29&gt;=Hidden!HR$50),IF($G29="","x","y"),"")))</f>
        <v/>
      </c>
      <c r="HZ29" s="41" t="str">
        <f>IF(Hidden!HS$51="Yes","H",IF($B29="","",IF(AND($C29&lt;=Hidden!HS$50,$D29&gt;=Hidden!HS$50),IF($G29="","x","y"),"")))</f>
        <v/>
      </c>
      <c r="IA29" s="37" t="str">
        <f>IF(Hidden!HT$51="Yes","H",IF($B29="","",IF(AND($C29&lt;=Hidden!HT$50,$D29&gt;=Hidden!HT$50),IF($G29="","x","y"),"")))</f>
        <v/>
      </c>
      <c r="IB29" s="37" t="str">
        <f>IF(Hidden!HU$51="Yes","H",IF($B29="","",IF(AND($C29&lt;=Hidden!HU$50,$D29&gt;=Hidden!HU$50),IF($G29="","x","y"),"")))</f>
        <v/>
      </c>
      <c r="IC29" s="37" t="str">
        <f>IF(Hidden!HV$51="Yes","H",IF($B29="","",IF(AND($C29&lt;=Hidden!HV$50,$D29&gt;=Hidden!HV$50),IF($G29="","x","y"),"")))</f>
        <v/>
      </c>
      <c r="ID29" s="38" t="str">
        <f>IF(Hidden!HW$51="Yes","H",IF($B29="","",IF(AND($C29&lt;=Hidden!HW$50,$D29&gt;=Hidden!HW$50),IF($G29="","x","y"),"")))</f>
        <v/>
      </c>
      <c r="IE29" s="41" t="str">
        <f>IF(Hidden!HX$51="Yes","H",IF($B29="","",IF(AND($C29&lt;=Hidden!HX$50,$D29&gt;=Hidden!HX$50),IF($G29="","x","y"),"")))</f>
        <v/>
      </c>
      <c r="IF29" s="37" t="str">
        <f>IF(Hidden!HY$51="Yes","H",IF($B29="","",IF(AND($C29&lt;=Hidden!HY$50,$D29&gt;=Hidden!HY$50),IF($G29="","x","y"),"")))</f>
        <v/>
      </c>
      <c r="IG29" s="37" t="str">
        <f>IF(Hidden!HZ$51="Yes","H",IF($B29="","",IF(AND($C29&lt;=Hidden!HZ$50,$D29&gt;=Hidden!HZ$50),IF($G29="","x","y"),"")))</f>
        <v/>
      </c>
      <c r="IH29" s="37" t="str">
        <f>IF(Hidden!IA$51="Yes","H",IF($B29="","",IF(AND($C29&lt;=Hidden!IA$50,$D29&gt;=Hidden!IA$50),IF($G29="","x","y"),"")))</f>
        <v/>
      </c>
      <c r="II29" s="38" t="str">
        <f>IF(Hidden!IB$51="Yes","H",IF($B29="","",IF(AND($C29&lt;=Hidden!IB$50,$D29&gt;=Hidden!IB$50),IF($G29="","x","y"),"")))</f>
        <v/>
      </c>
      <c r="IJ29" s="41" t="str">
        <f>IF(Hidden!IC$51="Yes","H",IF($B29="","",IF(AND($C29&lt;=Hidden!IC$50,$D29&gt;=Hidden!IC$50),IF($G29="","x","y"),"")))</f>
        <v/>
      </c>
      <c r="IK29" s="37" t="str">
        <f>IF(Hidden!ID$51="Yes","H",IF($B29="","",IF(AND($C29&lt;=Hidden!ID$50,$D29&gt;=Hidden!ID$50),IF($G29="","x","y"),"")))</f>
        <v/>
      </c>
      <c r="IL29" s="37" t="str">
        <f>IF(Hidden!IE$51="Yes","H",IF($B29="","",IF(AND($C29&lt;=Hidden!IE$50,$D29&gt;=Hidden!IE$50),IF($G29="","x","y"),"")))</f>
        <v/>
      </c>
      <c r="IM29" s="37" t="str">
        <f>IF(Hidden!IF$51="Yes","H",IF($B29="","",IF(AND($C29&lt;=Hidden!IF$50,$D29&gt;=Hidden!IF$50),IF($G29="","x","y"),"")))</f>
        <v/>
      </c>
      <c r="IN29" s="38" t="str">
        <f>IF(Hidden!IG$51="Yes","H",IF($B29="","",IF(AND($C29&lt;=Hidden!IG$50,$D29&gt;=Hidden!IG$50),IF($G29="","x","y"),"")))</f>
        <v/>
      </c>
      <c r="IO29" s="41" t="str">
        <f>IF(Hidden!IH$51="Yes","H",IF($B29="","",IF(AND($C29&lt;=Hidden!IH$50,$D29&gt;=Hidden!IH$50),IF($G29="","x","y"),"")))</f>
        <v/>
      </c>
      <c r="IP29" s="37" t="str">
        <f>IF(Hidden!II$51="Yes","H",IF($B29="","",IF(AND($C29&lt;=Hidden!II$50,$D29&gt;=Hidden!II$50),IF($G29="","x","y"),"")))</f>
        <v/>
      </c>
      <c r="IQ29" s="37" t="str">
        <f>IF(Hidden!IJ$51="Yes","H",IF($B29="","",IF(AND($C29&lt;=Hidden!IJ$50,$D29&gt;=Hidden!IJ$50),IF($G29="","x","y"),"")))</f>
        <v/>
      </c>
      <c r="IR29" s="37" t="str">
        <f>IF(Hidden!IK$51="Yes","H",IF($B29="","",IF(AND($C29&lt;=Hidden!IK$50,$D29&gt;=Hidden!IK$50),IF($G29="","x","y"),"")))</f>
        <v/>
      </c>
      <c r="IS29" s="38" t="str">
        <f>IF(Hidden!IL$51="Yes","H",IF($B29="","",IF(AND($C29&lt;=Hidden!IL$50,$D29&gt;=Hidden!IL$50),IF($G29="","x","y"),"")))</f>
        <v/>
      </c>
      <c r="IT29" s="41" t="str">
        <f>IF(Hidden!IM$51="Yes","H",IF($B29="","",IF(AND($C29&lt;=Hidden!IM$50,$D29&gt;=Hidden!IM$50),IF($G29="","x","y"),"")))</f>
        <v/>
      </c>
      <c r="IU29" s="37" t="str">
        <f>IF(Hidden!IN$51="Yes","H",IF($B29="","",IF(AND($C29&lt;=Hidden!IN$50,$D29&gt;=Hidden!IN$50),IF($G29="","x","y"),"")))</f>
        <v/>
      </c>
      <c r="IV29" s="37" t="str">
        <f>IF(Hidden!IO$51="Yes","H",IF($B29="","",IF(AND($C29&lt;=Hidden!IO$50,$D29&gt;=Hidden!IO$50),IF($G29="","x","y"),"")))</f>
        <v/>
      </c>
      <c r="IW29" s="37" t="str">
        <f>IF(Hidden!IP$51="Yes","H",IF($B29="","",IF(AND($C29&lt;=Hidden!IP$50,$D29&gt;=Hidden!IP$50),IF($G29="","x","y"),"")))</f>
        <v/>
      </c>
      <c r="IX29" s="38" t="str">
        <f>IF(Hidden!IQ$51="Yes","H",IF($B29="","",IF(AND($C29&lt;=Hidden!IQ$50,$D29&gt;=Hidden!IQ$50),IF($G29="","x","y"),"")))</f>
        <v/>
      </c>
      <c r="IY29" s="41" t="str">
        <f>IF(Hidden!IR$51="Yes","H",IF($B29="","",IF(AND($C29&lt;=Hidden!IR$50,$D29&gt;=Hidden!IR$50),IF($G29="","x","y"),"")))</f>
        <v/>
      </c>
      <c r="IZ29" s="37" t="str">
        <f>IF(Hidden!IS$51="Yes","H",IF($B29="","",IF(AND($C29&lt;=Hidden!IS$50,$D29&gt;=Hidden!IS$50),IF($G29="","x","y"),"")))</f>
        <v/>
      </c>
      <c r="JA29" s="37" t="str">
        <f>IF(Hidden!IT$51="Yes","H",IF($B29="","",IF(AND($C29&lt;=Hidden!IT$50,$D29&gt;=Hidden!IT$50),IF($G29="","x","y"),"")))</f>
        <v/>
      </c>
      <c r="JB29" s="37" t="str">
        <f>IF(Hidden!IU$51="Yes","H",IF($B29="","",IF(AND($C29&lt;=Hidden!IU$50,$D29&gt;=Hidden!IU$50),IF($G29="","x","y"),"")))</f>
        <v/>
      </c>
      <c r="JC29" s="38" t="str">
        <f>IF(Hidden!IV$51="Yes","H",IF($B29="","",IF(AND($C29&lt;=Hidden!IV$50,$D29&gt;=Hidden!IV$50),IF($G29="","x","y"),"")))</f>
        <v/>
      </c>
      <c r="JD29" s="41" t="str">
        <f>IF(Hidden!IW$51="Yes","H",IF($B29="","",IF(AND($C29&lt;=Hidden!IW$50,$D29&gt;=Hidden!IW$50),IF($G29="","x","y"),"")))</f>
        <v/>
      </c>
      <c r="JE29" s="37" t="str">
        <f>IF(Hidden!IX$51="Yes","H",IF($B29="","",IF(AND($C29&lt;=Hidden!IX$50,$D29&gt;=Hidden!IX$50),IF($G29="","x","y"),"")))</f>
        <v/>
      </c>
      <c r="JF29" s="37" t="str">
        <f>IF(Hidden!IY$51="Yes","H",IF($B29="","",IF(AND($C29&lt;=Hidden!IY$50,$D29&gt;=Hidden!IY$50),IF($G29="","x","y"),"")))</f>
        <v/>
      </c>
      <c r="JG29" s="37" t="str">
        <f>IF(Hidden!IZ$51="Yes","H",IF($B29="","",IF(AND($C29&lt;=Hidden!IZ$50,$D29&gt;=Hidden!IZ$50),IF($G29="","x","y"),"")))</f>
        <v/>
      </c>
      <c r="JH29" s="38" t="str">
        <f>IF(Hidden!JA$51="Yes","H",IF($B29="","",IF(AND($C29&lt;=Hidden!JA$50,$D29&gt;=Hidden!JA$50),IF($G29="","x","y"),"")))</f>
        <v/>
      </c>
      <c r="JI29" s="41" t="str">
        <f>IF(Hidden!JB$51="Yes","H",IF($B29="","",IF(AND($C29&lt;=Hidden!JB$50,$D29&gt;=Hidden!JB$50),IF($G29="","x","y"),"")))</f>
        <v/>
      </c>
      <c r="JJ29" s="37" t="str">
        <f>IF(Hidden!JC$51="Yes","H",IF($B29="","",IF(AND($C29&lt;=Hidden!JC$50,$D29&gt;=Hidden!JC$50),IF($G29="","x","y"),"")))</f>
        <v/>
      </c>
      <c r="JK29" s="37" t="str">
        <f>IF(Hidden!JD$51="Yes","H",IF($B29="","",IF(AND($C29&lt;=Hidden!JD$50,$D29&gt;=Hidden!JD$50),IF($G29="","x","y"),"")))</f>
        <v/>
      </c>
      <c r="JL29" s="37" t="str">
        <f>IF(Hidden!JE$51="Yes","H",IF($B29="","",IF(AND($C29&lt;=Hidden!JE$50,$D29&gt;=Hidden!JE$50),IF($G29="","x","y"),"")))</f>
        <v/>
      </c>
      <c r="JM29" s="38" t="str">
        <f>IF(Hidden!JF$51="Yes","H",IF($B29="","",IF(AND($C29&lt;=Hidden!JF$50,$D29&gt;=Hidden!JF$50),IF($G29="","x","y"),"")))</f>
        <v/>
      </c>
      <c r="JN29" s="41" t="str">
        <f>IF(Hidden!JG$51="Yes","H",IF($B29="","",IF(AND($C29&lt;=Hidden!JG$50,$D29&gt;=Hidden!JG$50),IF($G29="","x","y"),"")))</f>
        <v/>
      </c>
      <c r="JO29" s="37" t="str">
        <f>IF(Hidden!JH$51="Yes","H",IF($B29="","",IF(AND($C29&lt;=Hidden!JH$50,$D29&gt;=Hidden!JH$50),IF($G29="","x","y"),"")))</f>
        <v/>
      </c>
      <c r="JP29" s="37" t="str">
        <f>IF(Hidden!JI$51="Yes","H",IF($B29="","",IF(AND($C29&lt;=Hidden!JI$50,$D29&gt;=Hidden!JI$50),IF($G29="","x","y"),"")))</f>
        <v/>
      </c>
      <c r="JQ29" s="37" t="str">
        <f>IF(Hidden!JJ$51="Yes","H",IF($B29="","",IF(AND($C29&lt;=Hidden!JJ$50,$D29&gt;=Hidden!JJ$50),IF($G29="","x","y"),"")))</f>
        <v/>
      </c>
      <c r="JR29" s="38" t="str">
        <f>IF(Hidden!JK$51="Yes","H",IF($B29="","",IF(AND($C29&lt;=Hidden!JK$50,$D29&gt;=Hidden!JK$50),IF($G29="","x","y"),"")))</f>
        <v/>
      </c>
    </row>
    <row r="30" spans="1:278">
      <c r="A30" s="28"/>
      <c r="B30" s="209" t="s">
        <v>138</v>
      </c>
      <c r="C30" s="207">
        <v>44354</v>
      </c>
      <c r="D30" s="207">
        <v>44392</v>
      </c>
      <c r="E30" s="210" t="s">
        <v>23</v>
      </c>
      <c r="F30" s="207">
        <v>44354</v>
      </c>
      <c r="G30" s="207">
        <v>44392</v>
      </c>
      <c r="H30" s="211"/>
      <c r="I30" s="36" t="str">
        <f>IF(Hidden!B$51="Yes","H",IF($B30="","",IF(AND($C30&lt;=Hidden!B$50,$D30&gt;=Hidden!B$50),IF($G30="","x","y"),"")))</f>
        <v/>
      </c>
      <c r="J30" s="37" t="str">
        <f>IF(Hidden!C$51="Yes","H",IF($B30="","",IF(AND($C30&lt;=Hidden!C$50,$D30&gt;=Hidden!C$50),IF($G30="","x","y"),"")))</f>
        <v/>
      </c>
      <c r="K30" s="37" t="str">
        <f>IF(Hidden!D$51="Yes","H",IF($B30="","",IF(AND($C30&lt;=Hidden!D$50,$D30&gt;=Hidden!D$50),IF($G30="","x","y"),"")))</f>
        <v/>
      </c>
      <c r="L30" s="37" t="str">
        <f>IF(Hidden!E$50="Yes","H",IF($B30="","",IF(AND($C30&lt;=Hidden!E$49,$D30&gt;=Hidden!E$49),IF($G30="","x","y"),"")))</f>
        <v/>
      </c>
      <c r="M30" s="40" t="str">
        <f>IF(Hidden!F$50="Yes","H",IF($B30="","",IF(AND($C30&lt;=Hidden!F$49,$D30&gt;=Hidden!F$49),IF($G30="","x","y"),"")))</f>
        <v/>
      </c>
      <c r="N30" s="44" t="str">
        <f>IF(Hidden!G$50="Yes","H",IF($B30="","",IF(AND($C30&lt;=Hidden!G$49,$D30&gt;=Hidden!G$49),IF($G30="","x","y"),"")))</f>
        <v/>
      </c>
      <c r="O30" s="37" t="str">
        <f>IF(Hidden!H$50="Yes","H",IF($B30="","",IF(AND($C30&lt;=Hidden!H$49,$D30&gt;=Hidden!H$49),IF($G30="","x","y"),"")))</f>
        <v/>
      </c>
      <c r="P30" s="37" t="str">
        <f>IF(Hidden!I$50="Yes","H",IF($B30="","",IF(AND($C30&lt;=Hidden!I$49,$D30&gt;=Hidden!I$49),IF($G30="","x","y"),"")))</f>
        <v/>
      </c>
      <c r="Q30" s="37" t="str">
        <f>IF(Hidden!J$52="Yes","H",IF($B30="","",IF(AND($C30&lt;=Hidden!J$51,$D30&gt;=Hidden!J$51),IF($G30="","x","y"),"")))</f>
        <v/>
      </c>
      <c r="R30" s="45" t="str">
        <f>IF(Hidden!K$52="Yes","H",IF($B30="","",IF(AND($C30&lt;=Hidden!K$51,$D30&gt;=Hidden!K$51),IF($G30="","x","y"),"")))</f>
        <v/>
      </c>
      <c r="S30" s="41" t="str">
        <f>IF(Hidden!L$51="Yes","H",IF($B30="","",IF(AND($C30&lt;=Hidden!L$50,$D30&gt;=Hidden!L$50),IF($G30="","x","y"),"")))</f>
        <v/>
      </c>
      <c r="T30" s="37" t="str">
        <f>IF(Hidden!M$51="Yes","H",IF($B30="","",IF(AND($C30&lt;=Hidden!M$50,$D30&gt;=Hidden!M$50),IF($G30="","x","y"),"")))</f>
        <v/>
      </c>
      <c r="U30" s="37" t="str">
        <f>IF(Hidden!N$51="Yes","H",IF($B30="","",IF(AND($C30&lt;=Hidden!N$50,$D30&gt;=Hidden!N$50),IF($G30="","x","y"),"")))</f>
        <v/>
      </c>
      <c r="V30" s="37" t="str">
        <f>IF(Hidden!O$51="Yes","H",IF($B30="","",IF(AND($C30&lt;=Hidden!O$50,$D30&gt;=Hidden!O$50),IF($G30="","x","y"),"")))</f>
        <v/>
      </c>
      <c r="W30" s="40" t="str">
        <f>IF(Hidden!P$51="Yes","H",IF($B30="","",IF(AND($C30&lt;=Hidden!P$50,$D30&gt;=Hidden!P$50),IF($G30="","x","y"),"")))</f>
        <v/>
      </c>
      <c r="X30" s="44" t="str">
        <f>IF(Hidden!Q$51="Yes","H",IF($B30="","",IF(AND($C30&lt;=Hidden!Q$50,$D30&gt;=Hidden!Q$50),IF($G30="","x","y"),"")))</f>
        <v/>
      </c>
      <c r="Y30" s="37" t="str">
        <f>IF(Hidden!R$51="Yes","H",IF($B30="","",IF(AND($C30&lt;=Hidden!R$50,$D30&gt;=Hidden!R$50),IF($G30="","x","y"),"")))</f>
        <v/>
      </c>
      <c r="Z30" s="37" t="str">
        <f>IF(Hidden!S$51="Yes","H",IF($B30="","",IF(AND($C30&lt;=Hidden!S$50,$D30&gt;=Hidden!S$50),IF($G30="","x","y"),"")))</f>
        <v/>
      </c>
      <c r="AA30" s="37" t="str">
        <f>IF(Hidden!T$51="Yes","H",IF($B30="","",IF(AND($C30&lt;=Hidden!T$50,$D30&gt;=Hidden!T$50),IF($G30="","x","y"),"")))</f>
        <v/>
      </c>
      <c r="AB30" s="45" t="str">
        <f>IF(Hidden!U$51="Yes","H",IF($B30="","",IF(AND($C30&lt;=Hidden!U$50,$D30&gt;=Hidden!U$50),IF($G30="","x","y"),"")))</f>
        <v/>
      </c>
      <c r="AC30" s="41" t="str">
        <f>IF(Hidden!V$51="Yes","H",IF($B30="","",IF(AND($C30&lt;=Hidden!V$50,$D30&gt;=Hidden!V$50),IF($G30="","x","y"),"")))</f>
        <v/>
      </c>
      <c r="AD30" s="37" t="str">
        <f>IF(Hidden!W$51="Yes","H",IF($B30="","",IF(AND($C30&lt;=Hidden!W$50,$D30&gt;=Hidden!W$50),IF($G30="","x","y"),"")))</f>
        <v/>
      </c>
      <c r="AE30" s="37" t="str">
        <f>IF(Hidden!X$51="Yes","H",IF($B30="","",IF(AND($C30&lt;=Hidden!X$50,$D30&gt;=Hidden!X$50),IF($G30="","x","y"),"")))</f>
        <v/>
      </c>
      <c r="AF30" s="37" t="str">
        <f>IF(Hidden!Y$51="Yes","H",IF($B30="","",IF(AND($C30&lt;=Hidden!Y$50,$D30&gt;=Hidden!Y$50),IF($G30="","x","y"),"")))</f>
        <v/>
      </c>
      <c r="AG30" s="40" t="str">
        <f>IF(Hidden!Z$51="Yes","H",IF($B30="","",IF(AND($C30&lt;=Hidden!Z$50,$D30&gt;=Hidden!Z$50),IF($G30="","x","y"),"")))</f>
        <v/>
      </c>
      <c r="AH30" s="44" t="str">
        <f>IF(Hidden!AA$51="Yes","H",IF($B30="","",IF(AND($C30&lt;=Hidden!AA$50,$D30&gt;=Hidden!AA$50),IF($G30="","x","y"),"")))</f>
        <v/>
      </c>
      <c r="AI30" s="37" t="str">
        <f>IF(Hidden!AB$51="Yes","H",IF($B30="","",IF(AND($C30&lt;=Hidden!AB$50,$D30&gt;=Hidden!AB$50),IF($G30="","x","y"),"")))</f>
        <v/>
      </c>
      <c r="AJ30" s="37" t="str">
        <f>IF(Hidden!AC$51="Yes","H",IF($B30="","",IF(AND($C30&lt;=Hidden!AC$50,$D30&gt;=Hidden!AC$50),IF($G30="","x","y"),"")))</f>
        <v/>
      </c>
      <c r="AK30" s="37" t="str">
        <f>IF(Hidden!AD$51="Yes","H",IF($B30="","",IF(AND($C30&lt;=Hidden!AD$50,$D30&gt;=Hidden!AD$50),IF($G30="","x","y"),"")))</f>
        <v/>
      </c>
      <c r="AL30" s="45" t="str">
        <f>IF(Hidden!AE$51="Yes","H",IF($B30="","",IF(AND($C30&lt;=Hidden!AE$50,$D30&gt;=Hidden!AE$50),IF($G30="","x","y"),"")))</f>
        <v/>
      </c>
      <c r="AM30" s="41" t="str">
        <f>IF(Hidden!AF$51="Yes","H",IF($B30="","",IF(AND($C30&lt;=Hidden!AF$50,$D30&gt;=Hidden!AF$50),IF($G30="","x","y"),"")))</f>
        <v/>
      </c>
      <c r="AN30" s="37" t="str">
        <f>IF(Hidden!AG$51="Yes","H",IF($B30="","",IF(AND($C30&lt;=Hidden!AG$50,$D30&gt;=Hidden!AG$50),IF($G30="","x","y"),"")))</f>
        <v/>
      </c>
      <c r="AO30" s="37" t="str">
        <f>IF(Hidden!AH$51="Yes","H",IF($B30="","",IF(AND($C30&lt;=Hidden!AH$50,$D30&gt;=Hidden!AH$50),IF($G30="","x","y"),"")))</f>
        <v/>
      </c>
      <c r="AP30" s="37" t="str">
        <f>IF(Hidden!AI$51="Yes","H",IF($B30="","",IF(AND($C30&lt;=Hidden!AI$50,$D30&gt;=Hidden!AI$50),IF($G30="","x","y"),"")))</f>
        <v/>
      </c>
      <c r="AQ30" s="40" t="str">
        <f>IF(Hidden!AJ$51="Yes","H",IF($B30="","",IF(AND($C30&lt;=Hidden!AJ$50,$D30&gt;=Hidden!AJ$50),IF($G30="","x","y"),"")))</f>
        <v/>
      </c>
      <c r="AR30" s="44" t="str">
        <f>IF(Hidden!AK$51="Yes","H",IF($B30="","",IF(AND($C30&lt;=Hidden!AK$50,$D30&gt;=Hidden!AK$50),IF($G30="","x","y"),"")))</f>
        <v>y</v>
      </c>
      <c r="AS30" s="37" t="str">
        <f>IF(Hidden!AL$51="Yes","H",IF($B30="","",IF(AND($C30&lt;=Hidden!AL$50,$D30&gt;=Hidden!AL$50),IF($G30="","x","y"),"")))</f>
        <v>y</v>
      </c>
      <c r="AT30" s="37" t="str">
        <f>IF(Hidden!AM$51="Yes","H",IF($B30="","",IF(AND($C30&lt;=Hidden!AM$50,$D30&gt;=Hidden!AM$50),IF($G30="","x","y"),"")))</f>
        <v>y</v>
      </c>
      <c r="AU30" s="37" t="str">
        <f>IF(Hidden!AN$51="Yes","H",IF($B30="","",IF(AND($C30&lt;=Hidden!AN$50,$D30&gt;=Hidden!AN$50),IF($G30="","x","y"),"")))</f>
        <v>y</v>
      </c>
      <c r="AV30" s="45" t="str">
        <f>IF(Hidden!AO$51="Yes","H",IF($B30="","",IF(AND($C30&lt;=Hidden!AO$50,$D30&gt;=Hidden!AO$50),IF($G30="","x","y"),"")))</f>
        <v>y</v>
      </c>
      <c r="AW30" s="41" t="str">
        <f>IF(Hidden!AP$51="Yes","H",IF($B30="","",IF(AND($C30&lt;=Hidden!AP$50,$D30&gt;=Hidden!AP$50),IF($G30="","x","y"),"")))</f>
        <v>y</v>
      </c>
      <c r="AX30" s="37" t="str">
        <f>IF(Hidden!AQ$51="Yes","H",IF($B30="","",IF(AND($C30&lt;=Hidden!AQ$50,$D30&gt;=Hidden!AQ$50),IF($G30="","x","y"),"")))</f>
        <v>y</v>
      </c>
      <c r="AY30" s="37" t="str">
        <f>IF(Hidden!AR$51="Yes","H",IF($B30="","",IF(AND($C30&lt;=Hidden!AR$50,$D30&gt;=Hidden!AR$50),IF($G30="","x","y"),"")))</f>
        <v>y</v>
      </c>
      <c r="AZ30" s="37" t="str">
        <f>IF(Hidden!AS$51="Yes","H",IF($B30="","",IF(AND($C30&lt;=Hidden!AS$50,$D30&gt;=Hidden!AS$50),IF($G30="","x","y"),"")))</f>
        <v>y</v>
      </c>
      <c r="BA30" s="40" t="str">
        <f>IF(Hidden!AT$51="Yes","H",IF($B30="","",IF(AND($C30&lt;=Hidden!AT$50,$D30&gt;=Hidden!AT$50),IF($G30="","x","y"),"")))</f>
        <v>y</v>
      </c>
      <c r="BB30" s="44" t="str">
        <f>IF(Hidden!AU$51="Yes","H",IF($B30="","",IF(AND($C30&lt;=Hidden!AU$50,$D30&gt;=Hidden!AU$50),IF($G30="","x","y"),"")))</f>
        <v>y</v>
      </c>
      <c r="BC30" s="37" t="str">
        <f>IF(Hidden!AV$51="Yes","H",IF($B30="","",IF(AND($C30&lt;=Hidden!AV$50,$D30&gt;=Hidden!AV$50),IF($G30="","x","y"),"")))</f>
        <v>y</v>
      </c>
      <c r="BD30" s="37" t="str">
        <f>IF(Hidden!AW$51="Yes","H",IF($B30="","",IF(AND($C30&lt;=Hidden!AW$50,$D30&gt;=Hidden!AW$50),IF($G30="","x","y"),"")))</f>
        <v>y</v>
      </c>
      <c r="BE30" s="37" t="str">
        <f>IF(Hidden!AX$51="Yes","H",IF($B30="","",IF(AND($C30&lt;=Hidden!AX$50,$D30&gt;=Hidden!AX$50),IF($G30="","x","y"),"")))</f>
        <v>y</v>
      </c>
      <c r="BF30" s="45" t="str">
        <f>IF(Hidden!AY$51="Yes","H",IF($B30="","",IF(AND($C30&lt;=Hidden!AY$50,$D30&gt;=Hidden!AY$50),IF($G30="","x","y"),"")))</f>
        <v>y</v>
      </c>
      <c r="BG30" s="41" t="str">
        <f>IF(Hidden!AZ$51="Yes","H",IF($B30="","",IF(AND($C30&lt;=Hidden!AZ$50,$D30&gt;=Hidden!AZ$50),IF($G30="","x","y"),"")))</f>
        <v>y</v>
      </c>
      <c r="BH30" s="37" t="str">
        <f>IF(Hidden!BA$51="Yes","H",IF($B30="","",IF(AND($C30&lt;=Hidden!BA$50,$D30&gt;=Hidden!BA$50),IF($G30="","x","y"),"")))</f>
        <v>y</v>
      </c>
      <c r="BI30" s="37" t="str">
        <f>IF(Hidden!BB$51="Yes","H",IF($B30="","",IF(AND($C30&lt;=Hidden!BB$50,$D30&gt;=Hidden!BB$50),IF($G30="","x","y"),"")))</f>
        <v>y</v>
      </c>
      <c r="BJ30" s="37" t="str">
        <f>IF(Hidden!BC$51="Yes","H",IF($B30="","",IF(AND($C30&lt;=Hidden!BC$50,$D30&gt;=Hidden!BC$50),IF($G30="","x","y"),"")))</f>
        <v>y</v>
      </c>
      <c r="BK30" s="40" t="str">
        <f>IF(Hidden!BD$51="Yes","H",IF($B30="","",IF(AND($C30&lt;=Hidden!BD$50,$D30&gt;=Hidden!BD$50),IF($G30="","x","y"),"")))</f>
        <v>y</v>
      </c>
      <c r="BL30" s="44" t="str">
        <f>IF(Hidden!BE$51="Yes","H",IF($B30="","",IF(AND($C30&lt;=Hidden!BE$50,$D30&gt;=Hidden!BE$50),IF($G30="","x","y"),"")))</f>
        <v>y</v>
      </c>
      <c r="BM30" s="37" t="str">
        <f>IF(Hidden!BF$51="Yes","H",IF($B30="","",IF(AND($C30&lt;=Hidden!BF$50,$D30&gt;=Hidden!BF$50),IF($G30="","x","y"),"")))</f>
        <v>y</v>
      </c>
      <c r="BN30" s="37" t="str">
        <f>IF(Hidden!BG$51="Yes","H",IF($B30="","",IF(AND($C30&lt;=Hidden!BG$50,$D30&gt;=Hidden!BG$50),IF($G30="","x","y"),"")))</f>
        <v>y</v>
      </c>
      <c r="BO30" s="37" t="str">
        <f>IF(Hidden!BH$51="Yes","H",IF($B30="","",IF(AND($C30&lt;=Hidden!BH$50,$D30&gt;=Hidden!BH$50),IF($G30="","x","y"),"")))</f>
        <v>y</v>
      </c>
      <c r="BP30" s="45" t="str">
        <f>IF(Hidden!BI$51="Yes","H",IF($B30="","",IF(AND($C30&lt;=Hidden!BI$50,$D30&gt;=Hidden!BI$50),IF($G30="","x","y"),"")))</f>
        <v>y</v>
      </c>
      <c r="BQ30" s="41" t="str">
        <f>IF(Hidden!BJ$51="Yes","H",IF($B30="","",IF(AND($C30&lt;=Hidden!BJ$50,$D30&gt;=Hidden!BJ$50),IF($G30="","x","y"),"")))</f>
        <v>y</v>
      </c>
      <c r="BR30" s="37" t="str">
        <f>IF(Hidden!BK$51="Yes","H",IF($B30="","",IF(AND($C30&lt;=Hidden!BK$50,$D30&gt;=Hidden!BK$50),IF($G30="","x","y"),"")))</f>
        <v>y</v>
      </c>
      <c r="BS30" s="37" t="str">
        <f>IF(Hidden!BL$51="Yes","H",IF($B30="","",IF(AND($C30&lt;=Hidden!BL$50,$D30&gt;=Hidden!BL$50),IF($G30="","x","y"),"")))</f>
        <v>y</v>
      </c>
      <c r="BT30" s="37" t="str">
        <f>IF(Hidden!BM$51="Yes","H",IF($B30="","",IF(AND($C30&lt;=Hidden!BM$50,$D30&gt;=Hidden!BM$50),IF($G30="","x","y"),"")))</f>
        <v>y</v>
      </c>
      <c r="BU30" s="40" t="str">
        <f>IF(Hidden!BN$51="Yes","H",IF($B30="","",IF(AND($C30&lt;=Hidden!BN$50,$D30&gt;=Hidden!BN$50),IF($G30="","x","y"),"")))</f>
        <v/>
      </c>
      <c r="BV30" s="44" t="str">
        <f>IF(Hidden!BO$51="Yes","H",IF($B30="","",IF(AND($C30&lt;=Hidden!BO$50,$D30&gt;=Hidden!BO$50),IF($G30="","x","y"),"")))</f>
        <v/>
      </c>
      <c r="BW30" s="37" t="str">
        <f>IF(Hidden!BP$51="Yes","H",IF($B30="","",IF(AND($C30&lt;=Hidden!BP$50,$D30&gt;=Hidden!BP$50),IF($G30="","x","y"),"")))</f>
        <v/>
      </c>
      <c r="BX30" s="37" t="str">
        <f>IF(Hidden!BQ$51="Yes","H",IF($B30="","",IF(AND($C30&lt;=Hidden!BQ$50,$D30&gt;=Hidden!BQ$50),IF($G30="","x","y"),"")))</f>
        <v/>
      </c>
      <c r="BY30" s="37" t="str">
        <f>IF(Hidden!BR$51="Yes","H",IF($B30="","",IF(AND($C30&lt;=Hidden!BR$50,$D30&gt;=Hidden!BR$50),IF($G30="","x","y"),"")))</f>
        <v/>
      </c>
      <c r="BZ30" s="45" t="str">
        <f>IF(Hidden!BS$51="Yes","H",IF($B30="","",IF(AND($C30&lt;=Hidden!BS$50,$D30&gt;=Hidden!BS$50),IF($G30="","x","y"),"")))</f>
        <v/>
      </c>
      <c r="CA30" s="41" t="str">
        <f>IF(Hidden!BT$51="Yes","H",IF($B30="","",IF(AND($C30&lt;=Hidden!BT$50,$D30&gt;=Hidden!BT$50),IF($G30="","x","y"),"")))</f>
        <v/>
      </c>
      <c r="CB30" s="37" t="str">
        <f>IF(Hidden!BU$51="Yes","H",IF($B30="","",IF(AND($C30&lt;=Hidden!BU$50,$D30&gt;=Hidden!BU$50),IF($G30="","x","y"),"")))</f>
        <v/>
      </c>
      <c r="CC30" s="37" t="str">
        <f>IF(Hidden!BV$51="Yes","H",IF($B30="","",IF(AND($C30&lt;=Hidden!BV$50,$D30&gt;=Hidden!BV$50),IF($G30="","x","y"),"")))</f>
        <v/>
      </c>
      <c r="CD30" s="37" t="str">
        <f>IF(Hidden!BW$51="Yes","H",IF($B30="","",IF(AND($C30&lt;=Hidden!BW$50,$D30&gt;=Hidden!BW$50),IF($G30="","x","y"),"")))</f>
        <v/>
      </c>
      <c r="CE30" s="40" t="str">
        <f>IF(Hidden!BX$51="Yes","H",IF($B30="","",IF(AND($C30&lt;=Hidden!BX$50,$D30&gt;=Hidden!BX$50),IF($G30="","x","y"),"")))</f>
        <v/>
      </c>
      <c r="CF30" s="44" t="str">
        <f>IF(Hidden!BY$51="Yes","H",IF($B30="","",IF(AND($C30&lt;=Hidden!BY$50,$D30&gt;=Hidden!BY$50),IF($G30="","x","y"),"")))</f>
        <v/>
      </c>
      <c r="CG30" s="37" t="str">
        <f>IF(Hidden!BZ$51="Yes","H",IF($B30="","",IF(AND($C30&lt;=Hidden!BZ$50,$D30&gt;=Hidden!BZ$50),IF($G30="","x","y"),"")))</f>
        <v/>
      </c>
      <c r="CH30" s="37" t="str">
        <f>IF(Hidden!CA$51="Yes","H",IF($B30="","",IF(AND($C30&lt;=Hidden!CA$50,$D30&gt;=Hidden!CA$50),IF($G30="","x","y"),"")))</f>
        <v/>
      </c>
      <c r="CI30" s="37" t="str">
        <f>IF(Hidden!CB$51="Yes","H",IF($B30="","",IF(AND($C30&lt;=Hidden!CB$50,$D30&gt;=Hidden!CB$50),IF($G30="","x","y"),"")))</f>
        <v/>
      </c>
      <c r="CJ30" s="45" t="str">
        <f>IF(Hidden!CC$51="Yes","H",IF($B30="","",IF(AND($C30&lt;=Hidden!CC$50,$D30&gt;=Hidden!CC$50),IF($G30="","x","y"),"")))</f>
        <v/>
      </c>
      <c r="CK30" s="41" t="str">
        <f>IF(Hidden!CD$51="Yes","H",IF($B30="","",IF(AND($C30&lt;=Hidden!CD$50,$D30&gt;=Hidden!CD$50),IF($G30="","x","y"),"")))</f>
        <v/>
      </c>
      <c r="CL30" s="37" t="str">
        <f>IF(Hidden!CE$51="Yes","H",IF($B30="","",IF(AND($C30&lt;=Hidden!CE$50,$D30&gt;=Hidden!CE$50),IF($G30="","x","y"),"")))</f>
        <v/>
      </c>
      <c r="CM30" s="37" t="str">
        <f>IF(Hidden!CF$51="Yes","H",IF($B30="","",IF(AND($C30&lt;=Hidden!CF$50,$D30&gt;=Hidden!CF$50),IF($G30="","x","y"),"")))</f>
        <v/>
      </c>
      <c r="CN30" s="37" t="str">
        <f>IF(Hidden!CG$51="Yes","H",IF($B30="","",IF(AND($C30&lt;=Hidden!CG$50,$D30&gt;=Hidden!CG$50),IF($G30="","x","y"),"")))</f>
        <v/>
      </c>
      <c r="CO30" s="40" t="str">
        <f>IF(Hidden!CH$51="Yes","H",IF($B30="","",IF(AND($C30&lt;=Hidden!CH$50,$D30&gt;=Hidden!CH$50),IF($G30="","x","y"),"")))</f>
        <v/>
      </c>
      <c r="CP30" s="44" t="str">
        <f>IF(Hidden!CI$51="Yes","H",IF($B30="","",IF(AND($C30&lt;=Hidden!CI$50,$D30&gt;=Hidden!CI$50),IF($G30="","x","y"),"")))</f>
        <v/>
      </c>
      <c r="CQ30" s="37" t="str">
        <f>IF(Hidden!CJ$51="Yes","H",IF($B30="","",IF(AND($C30&lt;=Hidden!CJ$50,$D30&gt;=Hidden!CJ$50),IF($G30="","x","y"),"")))</f>
        <v/>
      </c>
      <c r="CR30" s="37" t="str">
        <f>IF(Hidden!CK$51="Yes","H",IF($B30="","",IF(AND($C30&lt;=Hidden!CK$50,$D30&gt;=Hidden!CK$50),IF($G30="","x","y"),"")))</f>
        <v/>
      </c>
      <c r="CS30" s="37" t="str">
        <f>IF(Hidden!CL$51="Yes","H",IF($B30="","",IF(AND($C30&lt;=Hidden!CL$50,$D30&gt;=Hidden!CL$50),IF($G30="","x","y"),"")))</f>
        <v/>
      </c>
      <c r="CT30" s="45" t="str">
        <f>IF(Hidden!CM$51="Yes","H",IF($B30="","",IF(AND($C30&lt;=Hidden!CM$50,$D30&gt;=Hidden!CM$50),IF($G30="","x","y"),"")))</f>
        <v/>
      </c>
      <c r="CU30" s="41" t="str">
        <f>IF(Hidden!CN$51="Yes","H",IF($B30="","",IF(AND($C30&lt;=Hidden!CN$50,$D30&gt;=Hidden!CN$50),IF($G30="","x","y"),"")))</f>
        <v/>
      </c>
      <c r="CV30" s="37" t="str">
        <f>IF(Hidden!CO$51="Yes","H",IF($B30="","",IF(AND($C30&lt;=Hidden!CO$50,$D30&gt;=Hidden!CO$50),IF($G30="","x","y"),"")))</f>
        <v/>
      </c>
      <c r="CW30" s="37" t="str">
        <f>IF(Hidden!CP$51="Yes","H",IF($B30="","",IF(AND($C30&lt;=Hidden!CP$50,$D30&gt;=Hidden!CP$50),IF($G30="","x","y"),"")))</f>
        <v/>
      </c>
      <c r="CX30" s="37" t="str">
        <f>IF(Hidden!CQ$51="Yes","H",IF($B30="","",IF(AND($C30&lt;=Hidden!CQ$50,$D30&gt;=Hidden!CQ$50),IF($G30="","x","y"),"")))</f>
        <v/>
      </c>
      <c r="CY30" s="40" t="str">
        <f>IF(Hidden!CR$51="Yes","H",IF($B30="","",IF(AND($C30&lt;=Hidden!CR$50,$D30&gt;=Hidden!CR$50),IF($G30="","x","y"),"")))</f>
        <v/>
      </c>
      <c r="CZ30" s="44" t="str">
        <f>IF(Hidden!CS$51="Yes","H",IF($B30="","",IF(AND($C30&lt;=Hidden!CS$50,$D30&gt;=Hidden!CS$50),IF($G30="","x","y"),"")))</f>
        <v/>
      </c>
      <c r="DA30" s="37" t="str">
        <f>IF(Hidden!CT$51="Yes","H",IF($B30="","",IF(AND($C30&lt;=Hidden!CT$50,$D30&gt;=Hidden!CT$50),IF($G30="","x","y"),"")))</f>
        <v/>
      </c>
      <c r="DB30" s="37" t="str">
        <f>IF(Hidden!CU$51="Yes","H",IF($B30="","",IF(AND($C30&lt;=Hidden!CU$50,$D30&gt;=Hidden!CU$50),IF($G30="","x","y"),"")))</f>
        <v/>
      </c>
      <c r="DC30" s="37" t="str">
        <f>IF(Hidden!CV$51="Yes","H",IF($B30="","",IF(AND($C30&lt;=Hidden!CV$50,$D30&gt;=Hidden!CV$50),IF($G30="","x","y"),"")))</f>
        <v/>
      </c>
      <c r="DD30" s="45" t="str">
        <f>IF(Hidden!CW$51="Yes","H",IF($B30="","",IF(AND($C30&lt;=Hidden!CW$50,$D30&gt;=Hidden!CW$50),IF($G30="","x","y"),"")))</f>
        <v/>
      </c>
      <c r="DE30" s="41" t="str">
        <f>IF(Hidden!CX$51="Yes","H",IF($B30="","",IF(AND($C30&lt;=Hidden!CX$50,$D30&gt;=Hidden!CX$50),IF($G30="","x","y"),"")))</f>
        <v/>
      </c>
      <c r="DF30" s="37" t="str">
        <f>IF(Hidden!CY$51="Yes","H",IF($B30="","",IF(AND($C30&lt;=Hidden!CY$50,$D30&gt;=Hidden!CY$50),IF($G30="","x","y"),"")))</f>
        <v/>
      </c>
      <c r="DG30" s="37" t="str">
        <f>IF(Hidden!CZ$51="Yes","H",IF($B30="","",IF(AND($C30&lt;=Hidden!CZ$50,$D30&gt;=Hidden!CZ$50),IF($G30="","x","y"),"")))</f>
        <v/>
      </c>
      <c r="DH30" s="37" t="str">
        <f>IF(Hidden!DA$51="Yes","H",IF($B30="","",IF(AND($C30&lt;=Hidden!DA$50,$D30&gt;=Hidden!DA$50),IF($G30="","x","y"),"")))</f>
        <v/>
      </c>
      <c r="DI30" s="40" t="str">
        <f>IF(Hidden!DB$51="Yes","H",IF($B30="","",IF(AND($C30&lt;=Hidden!DB$50,$D30&gt;=Hidden!DB$50),IF($G30="","x","y"),"")))</f>
        <v/>
      </c>
      <c r="DJ30" s="44" t="str">
        <f>IF(Hidden!DC$51="Yes","H",IF($B30="","",IF(AND($C30&lt;=Hidden!DC$50,$D30&gt;=Hidden!DC$50),IF($G30="","x","y"),"")))</f>
        <v/>
      </c>
      <c r="DK30" s="37" t="str">
        <f>IF(Hidden!DD$51="Yes","H",IF($B30="","",IF(AND($C30&lt;=Hidden!DD$50,$D30&gt;=Hidden!DD$50),IF($G30="","x","y"),"")))</f>
        <v/>
      </c>
      <c r="DL30" s="37" t="str">
        <f>IF(Hidden!DE$51="Yes","H",IF($B30="","",IF(AND($C30&lt;=Hidden!DE$50,$D30&gt;=Hidden!DE$50),IF($G30="","x","y"),"")))</f>
        <v/>
      </c>
      <c r="DM30" s="37" t="str">
        <f>IF(Hidden!DF$51="Yes","H",IF($B30="","",IF(AND($C30&lt;=Hidden!DF$50,$D30&gt;=Hidden!DF$50),IF($G30="","x","y"),"")))</f>
        <v/>
      </c>
      <c r="DN30" s="45" t="str">
        <f>IF(Hidden!DG$51="Yes","H",IF($B30="","",IF(AND($C30&lt;=Hidden!DG$50,$D30&gt;=Hidden!DG$50),IF($G30="","x","y"),"")))</f>
        <v/>
      </c>
      <c r="DO30" s="41" t="str">
        <f>IF(Hidden!DH$51="Yes","H",IF($B30="","",IF(AND($C30&lt;=Hidden!DH$50,$D30&gt;=Hidden!DH$50),IF($G30="","x","y"),"")))</f>
        <v/>
      </c>
      <c r="DP30" s="37" t="str">
        <f>IF(Hidden!DI$51="Yes","H",IF($B30="","",IF(AND($C30&lt;=Hidden!DI$50,$D30&gt;=Hidden!DI$50),IF($G30="","x","y"),"")))</f>
        <v/>
      </c>
      <c r="DQ30" s="37" t="str">
        <f>IF(Hidden!DJ$51="Yes","H",IF($B30="","",IF(AND($C30&lt;=Hidden!DJ$50,$D30&gt;=Hidden!DJ$50),IF($G30="","x","y"),"")))</f>
        <v/>
      </c>
      <c r="DR30" s="37" t="str">
        <f>IF(Hidden!DK$51="Yes","H",IF($B30="","",IF(AND($C30&lt;=Hidden!DK$50,$D30&gt;=Hidden!DK$50),IF($G30="","x","y"),"")))</f>
        <v/>
      </c>
      <c r="DS30" s="40" t="str">
        <f>IF(Hidden!DL$51="Yes","H",IF($B30="","",IF(AND($C30&lt;=Hidden!DL$50,$D30&gt;=Hidden!DL$50),IF($G30="","x","y"),"")))</f>
        <v/>
      </c>
      <c r="DT30" s="44" t="str">
        <f>IF(Hidden!DM$51="Yes","H",IF($B30="","",IF(AND($C30&lt;=Hidden!DM$50,$D30&gt;=Hidden!DM$50),IF($G30="","x","y"),"")))</f>
        <v/>
      </c>
      <c r="DU30" s="37" t="str">
        <f>IF(Hidden!DN$51="Yes","H",IF($B30="","",IF(AND($C30&lt;=Hidden!DN$50,$D30&gt;=Hidden!DN$50),IF($G30="","x","y"),"")))</f>
        <v/>
      </c>
      <c r="DV30" s="37" t="str">
        <f>IF(Hidden!DO$51="Yes","H",IF($B30="","",IF(AND($C30&lt;=Hidden!DO$50,$D30&gt;=Hidden!DO$50),IF($G30="","x","y"),"")))</f>
        <v/>
      </c>
      <c r="DW30" s="37" t="str">
        <f>IF(Hidden!DP$51="Yes","H",IF($B30="","",IF(AND($C30&lt;=Hidden!DP$50,$D30&gt;=Hidden!DP$50),IF($G30="","x","y"),"")))</f>
        <v/>
      </c>
      <c r="DX30" s="45" t="str">
        <f>IF(Hidden!DQ$51="Yes","H",IF($B30="","",IF(AND($C30&lt;=Hidden!DQ$50,$D30&gt;=Hidden!DQ$50),IF($G30="","x","y"),"")))</f>
        <v/>
      </c>
      <c r="DY30" s="44" t="str">
        <f>IF(Hidden!DR$51="Yes","H",IF($B30="","",IF(AND($C30&lt;=Hidden!DR$50,$D30&gt;=Hidden!DR$50),IF($G30="","x","y"),"")))</f>
        <v/>
      </c>
      <c r="DZ30" s="37" t="str">
        <f>IF(Hidden!DS$51="Yes","H",IF($B30="","",IF(AND($C30&lt;=Hidden!DS$50,$D30&gt;=Hidden!DS$50),IF($G30="","x","y"),"")))</f>
        <v/>
      </c>
      <c r="EA30" s="37" t="str">
        <f>IF(Hidden!DT$51="Yes","H",IF($B30="","",IF(AND($C30&lt;=Hidden!DT$50,$D30&gt;=Hidden!DT$50),IF($G30="","x","y"),"")))</f>
        <v/>
      </c>
      <c r="EB30" s="37" t="str">
        <f>IF(Hidden!DU$51="Yes","H",IF($B30="","",IF(AND($C30&lt;=Hidden!DU$50,$D30&gt;=Hidden!DU$50),IF($G30="","x","y"),"")))</f>
        <v/>
      </c>
      <c r="EC30" s="45" t="str">
        <f>IF(Hidden!DV$51="Yes","H",IF($B30="","",IF(AND($C30&lt;=Hidden!DV$50,$D30&gt;=Hidden!DV$50),IF($G30="","x","y"),"")))</f>
        <v/>
      </c>
      <c r="ED30" s="41" t="str">
        <f>IF(Hidden!DW$51="Yes","H",IF($B30="","",IF(AND($C30&lt;=Hidden!DW$50,$D30&gt;=Hidden!DW$50),IF($G30="","x","y"),"")))</f>
        <v/>
      </c>
      <c r="EE30" s="37" t="str">
        <f>IF(Hidden!DX$51="Yes","H",IF($B30="","",IF(AND($C30&lt;=Hidden!DX$50,$D30&gt;=Hidden!DX$50),IF($G30="","x","y"),"")))</f>
        <v/>
      </c>
      <c r="EF30" s="37" t="str">
        <f>IF(Hidden!DY$51="Yes","H",IF($B30="","",IF(AND($C30&lt;=Hidden!DY$50,$D30&gt;=Hidden!DY$50),IF($G30="","x","y"),"")))</f>
        <v/>
      </c>
      <c r="EG30" s="37" t="str">
        <f>IF(Hidden!DZ$51="Yes","H",IF($B30="","",IF(AND($C30&lt;=Hidden!DZ$50,$D30&gt;=Hidden!DZ$50),IF($G30="","x","y"),"")))</f>
        <v/>
      </c>
      <c r="EH30" s="38" t="str">
        <f>IF(Hidden!EA$51="Yes","H",IF($B30="","",IF(AND($C30&lt;=Hidden!EA$50,$D30&gt;=Hidden!EA$50),IF($G30="","x","y"),"")))</f>
        <v/>
      </c>
      <c r="EI30" s="41" t="str">
        <f>IF(Hidden!EB$51="Yes","H",IF($B30="","",IF(AND($C30&lt;=Hidden!EB$50,$D30&gt;=Hidden!EB$50),IF($G30="","x","y"),"")))</f>
        <v/>
      </c>
      <c r="EJ30" s="37" t="str">
        <f>IF(Hidden!EC$51="Yes","H",IF($B30="","",IF(AND($C30&lt;=Hidden!EC$50,$D30&gt;=Hidden!EC$50),IF($G30="","x","y"),"")))</f>
        <v/>
      </c>
      <c r="EK30" s="37" t="str">
        <f>IF(Hidden!ED$51="Yes","H",IF($B30="","",IF(AND($C30&lt;=Hidden!ED$50,$D30&gt;=Hidden!ED$50),IF($G30="","x","y"),"")))</f>
        <v/>
      </c>
      <c r="EL30" s="37" t="str">
        <f>IF(Hidden!EE$51="Yes","H",IF($B30="","",IF(AND($C30&lt;=Hidden!EE$50,$D30&gt;=Hidden!EE$50),IF($G30="","x","y"),"")))</f>
        <v/>
      </c>
      <c r="EM30" s="38" t="str">
        <f>IF(Hidden!EF$51="Yes","H",IF($B30="","",IF(AND($C30&lt;=Hidden!EF$50,$D30&gt;=Hidden!EF$50),IF($G30="","x","y"),"")))</f>
        <v/>
      </c>
      <c r="EN30" s="41" t="str">
        <f>IF(Hidden!EG$51="Yes","H",IF($B30="","",IF(AND($C30&lt;=Hidden!EG$50,$D30&gt;=Hidden!EG$50),IF($G30="","x","y"),"")))</f>
        <v/>
      </c>
      <c r="EO30" s="37" t="str">
        <f>IF(Hidden!EH$51="Yes","H",IF($B30="","",IF(AND($C30&lt;=Hidden!EH$50,$D30&gt;=Hidden!EH$50),IF($G30="","x","y"),"")))</f>
        <v/>
      </c>
      <c r="EP30" s="37" t="str">
        <f>IF(Hidden!EI$51="Yes","H",IF($B30="","",IF(AND($C30&lt;=Hidden!EI$50,$D30&gt;=Hidden!EI$50),IF($G30="","x","y"),"")))</f>
        <v/>
      </c>
      <c r="EQ30" s="37" t="str">
        <f>IF(Hidden!EJ$51="Yes","H",IF($B30="","",IF(AND($C30&lt;=Hidden!EJ$50,$D30&gt;=Hidden!EJ$50),IF($G30="","x","y"),"")))</f>
        <v/>
      </c>
      <c r="ER30" s="38" t="str">
        <f>IF(Hidden!EK$51="Yes","H",IF($B30="","",IF(AND($C30&lt;=Hidden!EK$50,$D30&gt;=Hidden!EK$50),IF($G30="","x","y"),"")))</f>
        <v/>
      </c>
      <c r="ES30" s="41" t="str">
        <f>IF(Hidden!EL$51="Yes","H",IF($B30="","",IF(AND($C30&lt;=Hidden!EL$50,$D30&gt;=Hidden!EL$50),IF($G30="","x","y"),"")))</f>
        <v/>
      </c>
      <c r="ET30" s="37" t="str">
        <f>IF(Hidden!EM$51="Yes","H",IF($B30="","",IF(AND($C30&lt;=Hidden!EM$50,$D30&gt;=Hidden!EM$50),IF($G30="","x","y"),"")))</f>
        <v/>
      </c>
      <c r="EU30" s="37" t="str">
        <f>IF(Hidden!EN$51="Yes","H",IF($B30="","",IF(AND($C30&lt;=Hidden!EN$50,$D30&gt;=Hidden!EN$50),IF($G30="","x","y"),"")))</f>
        <v/>
      </c>
      <c r="EV30" s="37" t="str">
        <f>IF(Hidden!EO$51="Yes","H",IF($B30="","",IF(AND($C30&lt;=Hidden!EO$50,$D30&gt;=Hidden!EO$50),IF($G30="","x","y"),"")))</f>
        <v/>
      </c>
      <c r="EW30" s="38" t="str">
        <f>IF(Hidden!EP$51="Yes","H",IF($B30="","",IF(AND($C30&lt;=Hidden!EP$50,$D30&gt;=Hidden!EP$50),IF($G30="","x","y"),"")))</f>
        <v/>
      </c>
      <c r="EX30" s="41" t="str">
        <f>IF(Hidden!EQ$51="Yes","H",IF($B30="","",IF(AND($C30&lt;=Hidden!EQ$50,$D30&gt;=Hidden!EQ$50),IF($G30="","x","y"),"")))</f>
        <v/>
      </c>
      <c r="EY30" s="37" t="str">
        <f>IF(Hidden!ER$51="Yes","H",IF($B30="","",IF(AND($C30&lt;=Hidden!ER$50,$D30&gt;=Hidden!ER$50),IF($G30="","x","y"),"")))</f>
        <v/>
      </c>
      <c r="EZ30" s="37" t="str">
        <f>IF(Hidden!ES$51="Yes","H",IF($B30="","",IF(AND($C30&lt;=Hidden!ES$50,$D30&gt;=Hidden!ES$50),IF($G30="","x","y"),"")))</f>
        <v/>
      </c>
      <c r="FA30" s="37" t="str">
        <f>IF(Hidden!ET$51="Yes","H",IF($B30="","",IF(AND($C30&lt;=Hidden!ET$50,$D30&gt;=Hidden!ET$50),IF($G30="","x","y"),"")))</f>
        <v/>
      </c>
      <c r="FB30" s="38" t="str">
        <f>IF(Hidden!EU$51="Yes","H",IF($B30="","",IF(AND($C30&lt;=Hidden!EU$50,$D30&gt;=Hidden!EU$50),IF($G30="","x","y"),"")))</f>
        <v/>
      </c>
      <c r="FC30" s="41" t="str">
        <f>IF(Hidden!EV$51="Yes","H",IF($B30="","",IF(AND($C30&lt;=Hidden!EV$50,$D30&gt;=Hidden!EV$50),IF($G30="","x","y"),"")))</f>
        <v/>
      </c>
      <c r="FD30" s="37" t="str">
        <f>IF(Hidden!EW$51="Yes","H",IF($B30="","",IF(AND($C30&lt;=Hidden!EW$50,$D30&gt;=Hidden!EW$50),IF($G30="","x","y"),"")))</f>
        <v/>
      </c>
      <c r="FE30" s="37" t="str">
        <f>IF(Hidden!EX$51="Yes","H",IF($B30="","",IF(AND($C30&lt;=Hidden!EX$50,$D30&gt;=Hidden!EX$50),IF($G30="","x","y"),"")))</f>
        <v/>
      </c>
      <c r="FF30" s="37" t="str">
        <f>IF(Hidden!EY$51="Yes","H",IF($B30="","",IF(AND($C30&lt;=Hidden!EY$50,$D30&gt;=Hidden!EY$50),IF($G30="","x","y"),"")))</f>
        <v/>
      </c>
      <c r="FG30" s="38" t="str">
        <f>IF(Hidden!EZ$51="Yes","H",IF($B30="","",IF(AND($C30&lt;=Hidden!EZ$50,$D30&gt;=Hidden!EZ$50),IF($G30="","x","y"),"")))</f>
        <v/>
      </c>
      <c r="FH30" s="41" t="str">
        <f>IF(Hidden!FA$51="Yes","H",IF($B30="","",IF(AND($C30&lt;=Hidden!FA$50,$D30&gt;=Hidden!FA$50),IF($G30="","x","y"),"")))</f>
        <v/>
      </c>
      <c r="FI30" s="37" t="str">
        <f>IF(Hidden!FB$51="Yes","H",IF($B30="","",IF(AND($C30&lt;=Hidden!FB$50,$D30&gt;=Hidden!FB$50),IF($G30="","x","y"),"")))</f>
        <v/>
      </c>
      <c r="FJ30" s="37" t="str">
        <f>IF(Hidden!FC$51="Yes","H",IF($B30="","",IF(AND($C30&lt;=Hidden!FC$50,$D30&gt;=Hidden!FC$50),IF($G30="","x","y"),"")))</f>
        <v/>
      </c>
      <c r="FK30" s="37" t="str">
        <f>IF(Hidden!FD$51="Yes","H",IF($B30="","",IF(AND($C30&lt;=Hidden!FD$50,$D30&gt;=Hidden!FD$50),IF($G30="","x","y"),"")))</f>
        <v/>
      </c>
      <c r="FL30" s="38" t="str">
        <f>IF(Hidden!FE$51="Yes","H",IF($B30="","",IF(AND($C30&lt;=Hidden!FE$50,$D30&gt;=Hidden!FE$50),IF($G30="","x","y"),"")))</f>
        <v/>
      </c>
      <c r="FM30" s="41" t="str">
        <f>IF(Hidden!FF$51="Yes","H",IF($B30="","",IF(AND($C30&lt;=Hidden!FF$50,$D30&gt;=Hidden!FF$50),IF($G30="","x","y"),"")))</f>
        <v/>
      </c>
      <c r="FN30" s="37" t="str">
        <f>IF(Hidden!FG$51="Yes","H",IF($B30="","",IF(AND($C30&lt;=Hidden!FG$50,$D30&gt;=Hidden!FG$50),IF($G30="","x","y"),"")))</f>
        <v/>
      </c>
      <c r="FO30" s="37" t="str">
        <f>IF(Hidden!FH$51="Yes","H",IF($B30="","",IF(AND($C30&lt;=Hidden!FH$50,$D30&gt;=Hidden!FH$50),IF($G30="","x","y"),"")))</f>
        <v/>
      </c>
      <c r="FP30" s="37" t="str">
        <f>IF(Hidden!FI$51="Yes","H",IF($B30="","",IF(AND($C30&lt;=Hidden!FI$50,$D30&gt;=Hidden!FI$50),IF($G30="","x","y"),"")))</f>
        <v/>
      </c>
      <c r="FQ30" s="38" t="str">
        <f>IF(Hidden!FJ$51="Yes","H",IF($B30="","",IF(AND($C30&lt;=Hidden!FJ$50,$D30&gt;=Hidden!FJ$50),IF($G30="","x","y"),"")))</f>
        <v/>
      </c>
      <c r="FR30" s="41" t="str">
        <f>IF(Hidden!FK$51="Yes","H",IF($B30="","",IF(AND($C30&lt;=Hidden!FK$50,$D30&gt;=Hidden!FK$50),IF($G30="","x","y"),"")))</f>
        <v/>
      </c>
      <c r="FS30" s="37" t="str">
        <f>IF(Hidden!FL$51="Yes","H",IF($B30="","",IF(AND($C30&lt;=Hidden!FL$50,$D30&gt;=Hidden!FL$50),IF($G30="","x","y"),"")))</f>
        <v/>
      </c>
      <c r="FT30" s="37" t="str">
        <f>IF(Hidden!FM$51="Yes","H",IF($B30="","",IF(AND($C30&lt;=Hidden!FM$50,$D30&gt;=Hidden!FM$50),IF($G30="","x","y"),"")))</f>
        <v/>
      </c>
      <c r="FU30" s="37" t="str">
        <f>IF(Hidden!FN$51="Yes","H",IF($B30="","",IF(AND($C30&lt;=Hidden!FN$50,$D30&gt;=Hidden!FN$50),IF($G30="","x","y"),"")))</f>
        <v/>
      </c>
      <c r="FV30" s="38" t="str">
        <f>IF(Hidden!FO$51="Yes","H",IF($B30="","",IF(AND($C30&lt;=Hidden!FO$50,$D30&gt;=Hidden!FO$50),IF($G30="","x","y"),"")))</f>
        <v/>
      </c>
      <c r="FW30" s="41" t="str">
        <f>IF(Hidden!FP$51="Yes","H",IF($B30="","",IF(AND($C30&lt;=Hidden!FP$50,$D30&gt;=Hidden!FP$50),IF($G30="","x","y"),"")))</f>
        <v/>
      </c>
      <c r="FX30" s="37" t="str">
        <f>IF(Hidden!FQ$51="Yes","H",IF($B30="","",IF(AND($C30&lt;=Hidden!FQ$50,$D30&gt;=Hidden!FQ$50),IF($G30="","x","y"),"")))</f>
        <v/>
      </c>
      <c r="FY30" s="37" t="str">
        <f>IF(Hidden!FR$51="Yes","H",IF($B30="","",IF(AND($C30&lt;=Hidden!FR$50,$D30&gt;=Hidden!FR$50),IF($G30="","x","y"),"")))</f>
        <v/>
      </c>
      <c r="FZ30" s="37" t="str">
        <f>IF(Hidden!FS$51="Yes","H",IF($B30="","",IF(AND($C30&lt;=Hidden!FS$50,$D30&gt;=Hidden!FS$50),IF($G30="","x","y"),"")))</f>
        <v/>
      </c>
      <c r="GA30" s="38" t="str">
        <f>IF(Hidden!FT$51="Yes","H",IF($B30="","",IF(AND($C30&lt;=Hidden!FT$50,$D30&gt;=Hidden!FT$50),IF($G30="","x","y"),"")))</f>
        <v/>
      </c>
      <c r="GB30" s="41" t="str">
        <f>IF(Hidden!FU$51="Yes","H",IF($B30="","",IF(AND($C30&lt;=Hidden!FU$50,$D30&gt;=Hidden!FU$50),IF($G30="","x","y"),"")))</f>
        <v/>
      </c>
      <c r="GC30" s="37" t="str">
        <f>IF(Hidden!FV$51="Yes","H",IF($B30="","",IF(AND($C30&lt;=Hidden!FV$50,$D30&gt;=Hidden!FV$50),IF($G30="","x","y"),"")))</f>
        <v/>
      </c>
      <c r="GD30" s="37" t="str">
        <f>IF(Hidden!FW$51="Yes","H",IF($B30="","",IF(AND($C30&lt;=Hidden!FW$50,$D30&gt;=Hidden!FW$50),IF($G30="","x","y"),"")))</f>
        <v/>
      </c>
      <c r="GE30" s="37" t="str">
        <f>IF(Hidden!FX$51="Yes","H",IF($B30="","",IF(AND($C30&lt;=Hidden!FX$50,$D30&gt;=Hidden!FX$50),IF($G30="","x","y"),"")))</f>
        <v/>
      </c>
      <c r="GF30" s="38" t="str">
        <f>IF(Hidden!FY$51="Yes","H",IF($B30="","",IF(AND($C30&lt;=Hidden!FY$50,$D30&gt;=Hidden!FY$50),IF($G30="","x","y"),"")))</f>
        <v/>
      </c>
      <c r="GG30" s="41" t="str">
        <f>IF(Hidden!FZ$51="Yes","H",IF($B30="","",IF(AND($C30&lt;=Hidden!FZ$50,$D30&gt;=Hidden!FZ$50),IF($G30="","x","y"),"")))</f>
        <v/>
      </c>
      <c r="GH30" s="37" t="str">
        <f>IF(Hidden!GA$51="Yes","H",IF($B30="","",IF(AND($C30&lt;=Hidden!GA$50,$D30&gt;=Hidden!GA$50),IF($G30="","x","y"),"")))</f>
        <v/>
      </c>
      <c r="GI30" s="37" t="str">
        <f>IF(Hidden!GB$51="Yes","H",IF($B30="","",IF(AND($C30&lt;=Hidden!GB$50,$D30&gt;=Hidden!GB$50),IF($G30="","x","y"),"")))</f>
        <v/>
      </c>
      <c r="GJ30" s="37" t="str">
        <f>IF(Hidden!GC$51="Yes","H",IF($B30="","",IF(AND($C30&lt;=Hidden!GC$50,$D30&gt;=Hidden!GC$50),IF($G30="","x","y"),"")))</f>
        <v/>
      </c>
      <c r="GK30" s="38" t="str">
        <f>IF(Hidden!GD$51="Yes","H",IF($B30="","",IF(AND($C30&lt;=Hidden!GD$50,$D30&gt;=Hidden!GD$50),IF($G30="","x","y"),"")))</f>
        <v/>
      </c>
      <c r="GL30" s="41" t="str">
        <f>IF(Hidden!GE$51="Yes","H",IF($B30="","",IF(AND($C30&lt;=Hidden!GE$50,$D30&gt;=Hidden!GE$50),IF($G30="","x","y"),"")))</f>
        <v/>
      </c>
      <c r="GM30" s="37" t="str">
        <f>IF(Hidden!GF$51="Yes","H",IF($B30="","",IF(AND($C30&lt;=Hidden!GF$50,$D30&gt;=Hidden!GF$50),IF($G30="","x","y"),"")))</f>
        <v/>
      </c>
      <c r="GN30" s="37" t="str">
        <f>IF(Hidden!GG$51="Yes","H",IF($B30="","",IF(AND($C30&lt;=Hidden!GG$50,$D30&gt;=Hidden!GG$50),IF($G30="","x","y"),"")))</f>
        <v/>
      </c>
      <c r="GO30" s="37" t="str">
        <f>IF(Hidden!GH$51="Yes","H",IF($B30="","",IF(AND($C30&lt;=Hidden!GH$50,$D30&gt;=Hidden!GH$50),IF($G30="","x","y"),"")))</f>
        <v/>
      </c>
      <c r="GP30" s="38" t="str">
        <f>IF(Hidden!GI$51="Yes","H",IF($B30="","",IF(AND($C30&lt;=Hidden!GI$50,$D30&gt;=Hidden!GI$50),IF($G30="","x","y"),"")))</f>
        <v/>
      </c>
      <c r="GQ30" s="41" t="str">
        <f>IF(Hidden!GJ$51="Yes","H",IF($B30="","",IF(AND($C30&lt;=Hidden!GJ$50,$D30&gt;=Hidden!GJ$50),IF($G30="","x","y"),"")))</f>
        <v/>
      </c>
      <c r="GR30" s="37" t="str">
        <f>IF(Hidden!GK$51="Yes","H",IF($B30="","",IF(AND($C30&lt;=Hidden!GK$50,$D30&gt;=Hidden!GK$50),IF($G30="","x","y"),"")))</f>
        <v/>
      </c>
      <c r="GS30" s="37" t="str">
        <f>IF(Hidden!GL$51="Yes","H",IF($B30="","",IF(AND($C30&lt;=Hidden!GL$50,$D30&gt;=Hidden!GL$50),IF($G30="","x","y"),"")))</f>
        <v/>
      </c>
      <c r="GT30" s="37" t="str">
        <f>IF(Hidden!GM$51="Yes","H",IF($B30="","",IF(AND($C30&lt;=Hidden!GM$50,$D30&gt;=Hidden!GM$50),IF($G30="","x","y"),"")))</f>
        <v/>
      </c>
      <c r="GU30" s="38" t="str">
        <f>IF(Hidden!GN$51="Yes","H",IF($B30="","",IF(AND($C30&lt;=Hidden!GN$50,$D30&gt;=Hidden!GN$50),IF($G30="","x","y"),"")))</f>
        <v/>
      </c>
      <c r="GV30" s="41" t="str">
        <f>IF(Hidden!GO$51="Yes","H",IF($B30="","",IF(AND($C30&lt;=Hidden!GO$50,$D30&gt;=Hidden!GO$50),IF($G30="","x","y"),"")))</f>
        <v/>
      </c>
      <c r="GW30" s="37" t="str">
        <f>IF(Hidden!GP$51="Yes","H",IF($B30="","",IF(AND($C30&lt;=Hidden!GP$50,$D30&gt;=Hidden!GP$50),IF($G30="","x","y"),"")))</f>
        <v/>
      </c>
      <c r="GX30" s="37" t="str">
        <f>IF(Hidden!GQ$51="Yes","H",IF($B30="","",IF(AND($C30&lt;=Hidden!GQ$50,$D30&gt;=Hidden!GQ$50),IF($G30="","x","y"),"")))</f>
        <v/>
      </c>
      <c r="GY30" s="37" t="str">
        <f>IF(Hidden!GR$51="Yes","H",IF($B30="","",IF(AND($C30&lt;=Hidden!GR$50,$D30&gt;=Hidden!GR$50),IF($G30="","x","y"),"")))</f>
        <v/>
      </c>
      <c r="GZ30" s="38" t="str">
        <f>IF(Hidden!GS$51="Yes","H",IF($B30="","",IF(AND($C30&lt;=Hidden!GS$50,$D30&gt;=Hidden!GS$50),IF($G30="","x","y"),"")))</f>
        <v/>
      </c>
      <c r="HA30" s="41" t="str">
        <f>IF(Hidden!GT$51="Yes","H",IF($B30="","",IF(AND($C30&lt;=Hidden!GT$50,$D30&gt;=Hidden!GT$50),IF($G30="","x","y"),"")))</f>
        <v/>
      </c>
      <c r="HB30" s="37" t="str">
        <f>IF(Hidden!GU$51="Yes","H",IF($B30="","",IF(AND($C30&lt;=Hidden!GU$50,$D30&gt;=Hidden!GU$50),IF($G30="","x","y"),"")))</f>
        <v/>
      </c>
      <c r="HC30" s="37" t="str">
        <f>IF(Hidden!GV$51="Yes","H",IF($B30="","",IF(AND($C30&lt;=Hidden!GV$50,$D30&gt;=Hidden!GV$50),IF($G30="","x","y"),"")))</f>
        <v/>
      </c>
      <c r="HD30" s="37" t="str">
        <f>IF(Hidden!GW$51="Yes","H",IF($B30="","",IF(AND($C30&lt;=Hidden!GW$50,$D30&gt;=Hidden!GW$50),IF($G30="","x","y"),"")))</f>
        <v/>
      </c>
      <c r="HE30" s="38" t="str">
        <f>IF(Hidden!GX$51="Yes","H",IF($B30="","",IF(AND($C30&lt;=Hidden!GX$50,$D30&gt;=Hidden!GX$50),IF($G30="","x","y"),"")))</f>
        <v/>
      </c>
      <c r="HF30" s="41" t="str">
        <f>IF(Hidden!GY$51="Yes","H",IF($B30="","",IF(AND($C30&lt;=Hidden!GY$50,$D30&gt;=Hidden!GY$50),IF($G30="","x","y"),"")))</f>
        <v/>
      </c>
      <c r="HG30" s="37" t="str">
        <f>IF(Hidden!GZ$51="Yes","H",IF($B30="","",IF(AND($C30&lt;=Hidden!GZ$50,$D30&gt;=Hidden!GZ$50),IF($G30="","x","y"),"")))</f>
        <v/>
      </c>
      <c r="HH30" s="37" t="str">
        <f>IF(Hidden!HA$51="Yes","H",IF($B30="","",IF(AND($C30&lt;=Hidden!HA$50,$D30&gt;=Hidden!HA$50),IF($G30="","x","y"),"")))</f>
        <v/>
      </c>
      <c r="HI30" s="37" t="str">
        <f>IF(Hidden!HB$51="Yes","H",IF($B30="","",IF(AND($C30&lt;=Hidden!HB$50,$D30&gt;=Hidden!HB$50),IF($G30="","x","y"),"")))</f>
        <v/>
      </c>
      <c r="HJ30" s="38" t="str">
        <f>IF(Hidden!HC$51="Yes","H",IF($B30="","",IF(AND($C30&lt;=Hidden!HC$50,$D30&gt;=Hidden!HC$50),IF($G30="","x","y"),"")))</f>
        <v/>
      </c>
      <c r="HK30" s="41" t="str">
        <f>IF(Hidden!HD$51="Yes","H",IF($B30="","",IF(AND($C30&lt;=Hidden!HD$50,$D30&gt;=Hidden!HD$50),IF($G30="","x","y"),"")))</f>
        <v/>
      </c>
      <c r="HL30" s="37" t="str">
        <f>IF(Hidden!HE$51="Yes","H",IF($B30="","",IF(AND($C30&lt;=Hidden!HE$50,$D30&gt;=Hidden!HE$50),IF($G30="","x","y"),"")))</f>
        <v/>
      </c>
      <c r="HM30" s="37" t="str">
        <f>IF(Hidden!HF$51="Yes","H",IF($B30="","",IF(AND($C30&lt;=Hidden!HF$50,$D30&gt;=Hidden!HF$50),IF($G30="","x","y"),"")))</f>
        <v/>
      </c>
      <c r="HN30" s="37" t="str">
        <f>IF(Hidden!HG$51="Yes","H",IF($B30="","",IF(AND($C30&lt;=Hidden!HG$50,$D30&gt;=Hidden!HG$50),IF($G30="","x","y"),"")))</f>
        <v/>
      </c>
      <c r="HO30" s="38" t="str">
        <f>IF(Hidden!HH$51="Yes","H",IF($B30="","",IF(AND($C30&lt;=Hidden!HH$50,$D30&gt;=Hidden!HH$50),IF($G30="","x","y"),"")))</f>
        <v/>
      </c>
      <c r="HP30" s="41" t="str">
        <f>IF(Hidden!HI$51="Yes","H",IF($B30="","",IF(AND($C30&lt;=Hidden!HI$50,$D30&gt;=Hidden!HI$50),IF($G30="","x","y"),"")))</f>
        <v/>
      </c>
      <c r="HQ30" s="37" t="str">
        <f>IF(Hidden!HJ$51="Yes","H",IF($B30="","",IF(AND($C30&lt;=Hidden!HJ$50,$D30&gt;=Hidden!HJ$50),IF($G30="","x","y"),"")))</f>
        <v/>
      </c>
      <c r="HR30" s="37" t="str">
        <f>IF(Hidden!HK$51="Yes","H",IF($B30="","",IF(AND($C30&lt;=Hidden!HK$50,$D30&gt;=Hidden!HK$50),IF($G30="","x","y"),"")))</f>
        <v/>
      </c>
      <c r="HS30" s="37" t="str">
        <f>IF(Hidden!HL$51="Yes","H",IF($B30="","",IF(AND($C30&lt;=Hidden!HL$50,$D30&gt;=Hidden!HL$50),IF($G30="","x","y"),"")))</f>
        <v/>
      </c>
      <c r="HT30" s="38" t="str">
        <f>IF(Hidden!HM$51="Yes","H",IF($B30="","",IF(AND($C30&lt;=Hidden!HM$50,$D30&gt;=Hidden!HM$50),IF($G30="","x","y"),"")))</f>
        <v/>
      </c>
      <c r="HU30" s="41" t="str">
        <f>IF(Hidden!HN$51="Yes","H",IF($B30="","",IF(AND($C30&lt;=Hidden!HN$50,$D30&gt;=Hidden!HN$50),IF($G30="","x","y"),"")))</f>
        <v/>
      </c>
      <c r="HV30" s="37" t="str">
        <f>IF(Hidden!HO$51="Yes","H",IF($B30="","",IF(AND($C30&lt;=Hidden!HO$50,$D30&gt;=Hidden!HO$50),IF($G30="","x","y"),"")))</f>
        <v/>
      </c>
      <c r="HW30" s="37" t="str">
        <f>IF(Hidden!HP$51="Yes","H",IF($B30="","",IF(AND($C30&lt;=Hidden!HP$50,$D30&gt;=Hidden!HP$50),IF($G30="","x","y"),"")))</f>
        <v/>
      </c>
      <c r="HX30" s="37" t="str">
        <f>IF(Hidden!HQ$51="Yes","H",IF($B30="","",IF(AND($C30&lt;=Hidden!HQ$50,$D30&gt;=Hidden!HQ$50),IF($G30="","x","y"),"")))</f>
        <v/>
      </c>
      <c r="HY30" s="38" t="str">
        <f>IF(Hidden!HR$51="Yes","H",IF($B30="","",IF(AND($C30&lt;=Hidden!HR$50,$D30&gt;=Hidden!HR$50),IF($G30="","x","y"),"")))</f>
        <v/>
      </c>
      <c r="HZ30" s="41" t="str">
        <f>IF(Hidden!HS$51="Yes","H",IF($B30="","",IF(AND($C30&lt;=Hidden!HS$50,$D30&gt;=Hidden!HS$50),IF($G30="","x","y"),"")))</f>
        <v/>
      </c>
      <c r="IA30" s="37" t="str">
        <f>IF(Hidden!HT$51="Yes","H",IF($B30="","",IF(AND($C30&lt;=Hidden!HT$50,$D30&gt;=Hidden!HT$50),IF($G30="","x","y"),"")))</f>
        <v/>
      </c>
      <c r="IB30" s="37" t="str">
        <f>IF(Hidden!HU$51="Yes","H",IF($B30="","",IF(AND($C30&lt;=Hidden!HU$50,$D30&gt;=Hidden!HU$50),IF($G30="","x","y"),"")))</f>
        <v/>
      </c>
      <c r="IC30" s="37" t="str">
        <f>IF(Hidden!HV$51="Yes","H",IF($B30="","",IF(AND($C30&lt;=Hidden!HV$50,$D30&gt;=Hidden!HV$50),IF($G30="","x","y"),"")))</f>
        <v/>
      </c>
      <c r="ID30" s="38" t="str">
        <f>IF(Hidden!HW$51="Yes","H",IF($B30="","",IF(AND($C30&lt;=Hidden!HW$50,$D30&gt;=Hidden!HW$50),IF($G30="","x","y"),"")))</f>
        <v/>
      </c>
      <c r="IE30" s="41" t="str">
        <f>IF(Hidden!HX$51="Yes","H",IF($B30="","",IF(AND($C30&lt;=Hidden!HX$50,$D30&gt;=Hidden!HX$50),IF($G30="","x","y"),"")))</f>
        <v/>
      </c>
      <c r="IF30" s="37" t="str">
        <f>IF(Hidden!HY$51="Yes","H",IF($B30="","",IF(AND($C30&lt;=Hidden!HY$50,$D30&gt;=Hidden!HY$50),IF($G30="","x","y"),"")))</f>
        <v/>
      </c>
      <c r="IG30" s="37" t="str">
        <f>IF(Hidden!HZ$51="Yes","H",IF($B30="","",IF(AND($C30&lt;=Hidden!HZ$50,$D30&gt;=Hidden!HZ$50),IF($G30="","x","y"),"")))</f>
        <v/>
      </c>
      <c r="IH30" s="37" t="str">
        <f>IF(Hidden!IA$51="Yes","H",IF($B30="","",IF(AND($C30&lt;=Hidden!IA$50,$D30&gt;=Hidden!IA$50),IF($G30="","x","y"),"")))</f>
        <v/>
      </c>
      <c r="II30" s="38" t="str">
        <f>IF(Hidden!IB$51="Yes","H",IF($B30="","",IF(AND($C30&lt;=Hidden!IB$50,$D30&gt;=Hidden!IB$50),IF($G30="","x","y"),"")))</f>
        <v/>
      </c>
      <c r="IJ30" s="41" t="str">
        <f>IF(Hidden!IC$51="Yes","H",IF($B30="","",IF(AND($C30&lt;=Hidden!IC$50,$D30&gt;=Hidden!IC$50),IF($G30="","x","y"),"")))</f>
        <v/>
      </c>
      <c r="IK30" s="37" t="str">
        <f>IF(Hidden!ID$51="Yes","H",IF($B30="","",IF(AND($C30&lt;=Hidden!ID$50,$D30&gt;=Hidden!ID$50),IF($G30="","x","y"),"")))</f>
        <v/>
      </c>
      <c r="IL30" s="37" t="str">
        <f>IF(Hidden!IE$51="Yes","H",IF($B30="","",IF(AND($C30&lt;=Hidden!IE$50,$D30&gt;=Hidden!IE$50),IF($G30="","x","y"),"")))</f>
        <v/>
      </c>
      <c r="IM30" s="37" t="str">
        <f>IF(Hidden!IF$51="Yes","H",IF($B30="","",IF(AND($C30&lt;=Hidden!IF$50,$D30&gt;=Hidden!IF$50),IF($G30="","x","y"),"")))</f>
        <v/>
      </c>
      <c r="IN30" s="38" t="str">
        <f>IF(Hidden!IG$51="Yes","H",IF($B30="","",IF(AND($C30&lt;=Hidden!IG$50,$D30&gt;=Hidden!IG$50),IF($G30="","x","y"),"")))</f>
        <v/>
      </c>
      <c r="IO30" s="41" t="str">
        <f>IF(Hidden!IH$51="Yes","H",IF($B30="","",IF(AND($C30&lt;=Hidden!IH$50,$D30&gt;=Hidden!IH$50),IF($G30="","x","y"),"")))</f>
        <v/>
      </c>
      <c r="IP30" s="37" t="str">
        <f>IF(Hidden!II$51="Yes","H",IF($B30="","",IF(AND($C30&lt;=Hidden!II$50,$D30&gt;=Hidden!II$50),IF($G30="","x","y"),"")))</f>
        <v/>
      </c>
      <c r="IQ30" s="37" t="str">
        <f>IF(Hidden!IJ$51="Yes","H",IF($B30="","",IF(AND($C30&lt;=Hidden!IJ$50,$D30&gt;=Hidden!IJ$50),IF($G30="","x","y"),"")))</f>
        <v/>
      </c>
      <c r="IR30" s="37" t="str">
        <f>IF(Hidden!IK$51="Yes","H",IF($B30="","",IF(AND($C30&lt;=Hidden!IK$50,$D30&gt;=Hidden!IK$50),IF($G30="","x","y"),"")))</f>
        <v/>
      </c>
      <c r="IS30" s="38" t="str">
        <f>IF(Hidden!IL$51="Yes","H",IF($B30="","",IF(AND($C30&lt;=Hidden!IL$50,$D30&gt;=Hidden!IL$50),IF($G30="","x","y"),"")))</f>
        <v/>
      </c>
      <c r="IT30" s="41" t="str">
        <f>IF(Hidden!IM$51="Yes","H",IF($B30="","",IF(AND($C30&lt;=Hidden!IM$50,$D30&gt;=Hidden!IM$50),IF($G30="","x","y"),"")))</f>
        <v/>
      </c>
      <c r="IU30" s="37" t="str">
        <f>IF(Hidden!IN$51="Yes","H",IF($B30="","",IF(AND($C30&lt;=Hidden!IN$50,$D30&gt;=Hidden!IN$50),IF($G30="","x","y"),"")))</f>
        <v/>
      </c>
      <c r="IV30" s="37" t="str">
        <f>IF(Hidden!IO$51="Yes","H",IF($B30="","",IF(AND($C30&lt;=Hidden!IO$50,$D30&gt;=Hidden!IO$50),IF($G30="","x","y"),"")))</f>
        <v/>
      </c>
      <c r="IW30" s="37" t="str">
        <f>IF(Hidden!IP$51="Yes","H",IF($B30="","",IF(AND($C30&lt;=Hidden!IP$50,$D30&gt;=Hidden!IP$50),IF($G30="","x","y"),"")))</f>
        <v/>
      </c>
      <c r="IX30" s="38" t="str">
        <f>IF(Hidden!IQ$51="Yes","H",IF($B30="","",IF(AND($C30&lt;=Hidden!IQ$50,$D30&gt;=Hidden!IQ$50),IF($G30="","x","y"),"")))</f>
        <v/>
      </c>
      <c r="IY30" s="41" t="str">
        <f>IF(Hidden!IR$51="Yes","H",IF($B30="","",IF(AND($C30&lt;=Hidden!IR$50,$D30&gt;=Hidden!IR$50),IF($G30="","x","y"),"")))</f>
        <v/>
      </c>
      <c r="IZ30" s="37" t="str">
        <f>IF(Hidden!IS$51="Yes","H",IF($B30="","",IF(AND($C30&lt;=Hidden!IS$50,$D30&gt;=Hidden!IS$50),IF($G30="","x","y"),"")))</f>
        <v/>
      </c>
      <c r="JA30" s="37" t="str">
        <f>IF(Hidden!IT$51="Yes","H",IF($B30="","",IF(AND($C30&lt;=Hidden!IT$50,$D30&gt;=Hidden!IT$50),IF($G30="","x","y"),"")))</f>
        <v/>
      </c>
      <c r="JB30" s="37" t="str">
        <f>IF(Hidden!IU$51="Yes","H",IF($B30="","",IF(AND($C30&lt;=Hidden!IU$50,$D30&gt;=Hidden!IU$50),IF($G30="","x","y"),"")))</f>
        <v/>
      </c>
      <c r="JC30" s="38" t="str">
        <f>IF(Hidden!IV$51="Yes","H",IF($B30="","",IF(AND($C30&lt;=Hidden!IV$50,$D30&gt;=Hidden!IV$50),IF($G30="","x","y"),"")))</f>
        <v/>
      </c>
      <c r="JD30" s="41" t="str">
        <f>IF(Hidden!IW$51="Yes","H",IF($B30="","",IF(AND($C30&lt;=Hidden!IW$50,$D30&gt;=Hidden!IW$50),IF($G30="","x","y"),"")))</f>
        <v/>
      </c>
      <c r="JE30" s="37" t="str">
        <f>IF(Hidden!IX$51="Yes","H",IF($B30="","",IF(AND($C30&lt;=Hidden!IX$50,$D30&gt;=Hidden!IX$50),IF($G30="","x","y"),"")))</f>
        <v/>
      </c>
      <c r="JF30" s="37" t="str">
        <f>IF(Hidden!IY$51="Yes","H",IF($B30="","",IF(AND($C30&lt;=Hidden!IY$50,$D30&gt;=Hidden!IY$50),IF($G30="","x","y"),"")))</f>
        <v/>
      </c>
      <c r="JG30" s="37" t="str">
        <f>IF(Hidden!IZ$51="Yes","H",IF($B30="","",IF(AND($C30&lt;=Hidden!IZ$50,$D30&gt;=Hidden!IZ$50),IF($G30="","x","y"),"")))</f>
        <v/>
      </c>
      <c r="JH30" s="38" t="str">
        <f>IF(Hidden!JA$51="Yes","H",IF($B30="","",IF(AND($C30&lt;=Hidden!JA$50,$D30&gt;=Hidden!JA$50),IF($G30="","x","y"),"")))</f>
        <v/>
      </c>
      <c r="JI30" s="41" t="str">
        <f>IF(Hidden!JB$51="Yes","H",IF($B30="","",IF(AND($C30&lt;=Hidden!JB$50,$D30&gt;=Hidden!JB$50),IF($G30="","x","y"),"")))</f>
        <v/>
      </c>
      <c r="JJ30" s="37" t="str">
        <f>IF(Hidden!JC$51="Yes","H",IF($B30="","",IF(AND($C30&lt;=Hidden!JC$50,$D30&gt;=Hidden!JC$50),IF($G30="","x","y"),"")))</f>
        <v/>
      </c>
      <c r="JK30" s="37" t="str">
        <f>IF(Hidden!JD$51="Yes","H",IF($B30="","",IF(AND($C30&lt;=Hidden!JD$50,$D30&gt;=Hidden!JD$50),IF($G30="","x","y"),"")))</f>
        <v/>
      </c>
      <c r="JL30" s="37" t="str">
        <f>IF(Hidden!JE$51="Yes","H",IF($B30="","",IF(AND($C30&lt;=Hidden!JE$50,$D30&gt;=Hidden!JE$50),IF($G30="","x","y"),"")))</f>
        <v/>
      </c>
      <c r="JM30" s="38" t="str">
        <f>IF(Hidden!JF$51="Yes","H",IF($B30="","",IF(AND($C30&lt;=Hidden!JF$50,$D30&gt;=Hidden!JF$50),IF($G30="","x","y"),"")))</f>
        <v/>
      </c>
      <c r="JN30" s="41" t="str">
        <f>IF(Hidden!JG$51="Yes","H",IF($B30="","",IF(AND($C30&lt;=Hidden!JG$50,$D30&gt;=Hidden!JG$50),IF($G30="","x","y"),"")))</f>
        <v/>
      </c>
      <c r="JO30" s="37" t="str">
        <f>IF(Hidden!JH$51="Yes","H",IF($B30="","",IF(AND($C30&lt;=Hidden!JH$50,$D30&gt;=Hidden!JH$50),IF($G30="","x","y"),"")))</f>
        <v/>
      </c>
      <c r="JP30" s="37" t="str">
        <f>IF(Hidden!JI$51="Yes","H",IF($B30="","",IF(AND($C30&lt;=Hidden!JI$50,$D30&gt;=Hidden!JI$50),IF($G30="","x","y"),"")))</f>
        <v/>
      </c>
      <c r="JQ30" s="37" t="str">
        <f>IF(Hidden!JJ$51="Yes","H",IF($B30="","",IF(AND($C30&lt;=Hidden!JJ$50,$D30&gt;=Hidden!JJ$50),IF($G30="","x","y"),"")))</f>
        <v/>
      </c>
      <c r="JR30" s="38" t="str">
        <f>IF(Hidden!JK$51="Yes","H",IF($B30="","",IF(AND($C30&lt;=Hidden!JK$50,$D30&gt;=Hidden!JK$50),IF($G30="","x","y"),"")))</f>
        <v/>
      </c>
    </row>
    <row r="31" spans="1:278">
      <c r="A31" s="28"/>
      <c r="B31" s="209" t="s">
        <v>139</v>
      </c>
      <c r="C31" s="207">
        <v>44354</v>
      </c>
      <c r="D31" s="207">
        <v>44392</v>
      </c>
      <c r="E31" s="210" t="s">
        <v>21</v>
      </c>
      <c r="F31" s="207">
        <v>44354</v>
      </c>
      <c r="G31" s="207">
        <v>44392</v>
      </c>
      <c r="H31" s="211"/>
      <c r="I31" s="36" t="str">
        <f>IF(Hidden!B$51="Yes","H",IF($B31="","",IF(AND($C31&lt;=Hidden!B$50,$D31&gt;=Hidden!B$50),IF($G31="","x","y"),"")))</f>
        <v/>
      </c>
      <c r="J31" s="37" t="str">
        <f>IF(Hidden!C$51="Yes","H",IF($B31="","",IF(AND($C31&lt;=Hidden!C$50,$D31&gt;=Hidden!C$50),IF($G31="","x","y"),"")))</f>
        <v/>
      </c>
      <c r="K31" s="37" t="str">
        <f>IF(Hidden!D$51="Yes","H",IF($B31="","",IF(AND($C31&lt;=Hidden!D$50,$D31&gt;=Hidden!D$50),IF($G31="","x","y"),"")))</f>
        <v/>
      </c>
      <c r="L31" s="37" t="str">
        <f>IF(Hidden!E$50="Yes","H",IF($B31="","",IF(AND($C31&lt;=Hidden!E$49,$D31&gt;=Hidden!E$49),IF($G31="","x","y"),"")))</f>
        <v/>
      </c>
      <c r="M31" s="40" t="str">
        <f>IF(Hidden!F$50="Yes","H",IF($B31="","",IF(AND($C31&lt;=Hidden!F$49,$D31&gt;=Hidden!F$49),IF($G31="","x","y"),"")))</f>
        <v/>
      </c>
      <c r="N31" s="44" t="str">
        <f>IF(Hidden!G$50="Yes","H",IF($B31="","",IF(AND($C31&lt;=Hidden!G$49,$D31&gt;=Hidden!G$49),IF($G31="","x","y"),"")))</f>
        <v/>
      </c>
      <c r="O31" s="37" t="str">
        <f>IF(Hidden!H$50="Yes","H",IF($B31="","",IF(AND($C31&lt;=Hidden!H$49,$D31&gt;=Hidden!H$49),IF($G31="","x","y"),"")))</f>
        <v/>
      </c>
      <c r="P31" s="37" t="str">
        <f>IF(Hidden!I$50="Yes","H",IF($B31="","",IF(AND($C31&lt;=Hidden!I$49,$D31&gt;=Hidden!I$49),IF($G31="","x","y"),"")))</f>
        <v/>
      </c>
      <c r="Q31" s="37" t="str">
        <f>IF(Hidden!J$52="Yes","H",IF($B31="","",IF(AND($C31&lt;=Hidden!J$51,$D31&gt;=Hidden!J$51),IF($G31="","x","y"),"")))</f>
        <v/>
      </c>
      <c r="R31" s="45" t="str">
        <f>IF(Hidden!K$52="Yes","H",IF($B31="","",IF(AND($C31&lt;=Hidden!K$51,$D31&gt;=Hidden!K$51),IF($G31="","x","y"),"")))</f>
        <v/>
      </c>
      <c r="S31" s="41" t="str">
        <f>IF(Hidden!L$51="Yes","H",IF($B31="","",IF(AND($C31&lt;=Hidden!L$50,$D31&gt;=Hidden!L$50),IF($G31="","x","y"),"")))</f>
        <v/>
      </c>
      <c r="T31" s="37" t="str">
        <f>IF(Hidden!M$51="Yes","H",IF($B31="","",IF(AND($C31&lt;=Hidden!M$50,$D31&gt;=Hidden!M$50),IF($G31="","x","y"),"")))</f>
        <v/>
      </c>
      <c r="U31" s="37" t="str">
        <f>IF(Hidden!N$51="Yes","H",IF($B31="","",IF(AND($C31&lt;=Hidden!N$50,$D31&gt;=Hidden!N$50),IF($G31="","x","y"),"")))</f>
        <v/>
      </c>
      <c r="V31" s="37" t="str">
        <f>IF(Hidden!O$51="Yes","H",IF($B31="","",IF(AND($C31&lt;=Hidden!O$50,$D31&gt;=Hidden!O$50),IF($G31="","x","y"),"")))</f>
        <v/>
      </c>
      <c r="W31" s="40" t="str">
        <f>IF(Hidden!P$51="Yes","H",IF($B31="","",IF(AND($C31&lt;=Hidden!P$50,$D31&gt;=Hidden!P$50),IF($G31="","x","y"),"")))</f>
        <v/>
      </c>
      <c r="X31" s="44" t="str">
        <f>IF(Hidden!Q$51="Yes","H",IF($B31="","",IF(AND($C31&lt;=Hidden!Q$50,$D31&gt;=Hidden!Q$50),IF($G31="","x","y"),"")))</f>
        <v/>
      </c>
      <c r="Y31" s="37" t="str">
        <f>IF(Hidden!R$51="Yes","H",IF($B31="","",IF(AND($C31&lt;=Hidden!R$50,$D31&gt;=Hidden!R$50),IF($G31="","x","y"),"")))</f>
        <v/>
      </c>
      <c r="Z31" s="37" t="str">
        <f>IF(Hidden!S$51="Yes","H",IF($B31="","",IF(AND($C31&lt;=Hidden!S$50,$D31&gt;=Hidden!S$50),IF($G31="","x","y"),"")))</f>
        <v/>
      </c>
      <c r="AA31" s="37" t="str">
        <f>IF(Hidden!T$51="Yes","H",IF($B31="","",IF(AND($C31&lt;=Hidden!T$50,$D31&gt;=Hidden!T$50),IF($G31="","x","y"),"")))</f>
        <v/>
      </c>
      <c r="AB31" s="45" t="str">
        <f>IF(Hidden!U$51="Yes","H",IF($B31="","",IF(AND($C31&lt;=Hidden!U$50,$D31&gt;=Hidden!U$50),IF($G31="","x","y"),"")))</f>
        <v/>
      </c>
      <c r="AC31" s="41" t="str">
        <f>IF(Hidden!V$51="Yes","H",IF($B31="","",IF(AND($C31&lt;=Hidden!V$50,$D31&gt;=Hidden!V$50),IF($G31="","x","y"),"")))</f>
        <v/>
      </c>
      <c r="AD31" s="37" t="str">
        <f>IF(Hidden!W$51="Yes","H",IF($B31="","",IF(AND($C31&lt;=Hidden!W$50,$D31&gt;=Hidden!W$50),IF($G31="","x","y"),"")))</f>
        <v/>
      </c>
      <c r="AE31" s="37" t="str">
        <f>IF(Hidden!X$51="Yes","H",IF($B31="","",IF(AND($C31&lt;=Hidden!X$50,$D31&gt;=Hidden!X$50),IF($G31="","x","y"),"")))</f>
        <v/>
      </c>
      <c r="AF31" s="37" t="str">
        <f>IF(Hidden!Y$51="Yes","H",IF($B31="","",IF(AND($C31&lt;=Hidden!Y$50,$D31&gt;=Hidden!Y$50),IF($G31="","x","y"),"")))</f>
        <v/>
      </c>
      <c r="AG31" s="40" t="str">
        <f>IF(Hidden!Z$51="Yes","H",IF($B31="","",IF(AND($C31&lt;=Hidden!Z$50,$D31&gt;=Hidden!Z$50),IF($G31="","x","y"),"")))</f>
        <v/>
      </c>
      <c r="AH31" s="44" t="str">
        <f>IF(Hidden!AA$51="Yes","H",IF($B31="","",IF(AND($C31&lt;=Hidden!AA$50,$D31&gt;=Hidden!AA$50),IF($G31="","x","y"),"")))</f>
        <v/>
      </c>
      <c r="AI31" s="37" t="str">
        <f>IF(Hidden!AB$51="Yes","H",IF($B31="","",IF(AND($C31&lt;=Hidden!AB$50,$D31&gt;=Hidden!AB$50),IF($G31="","x","y"),"")))</f>
        <v/>
      </c>
      <c r="AJ31" s="37" t="str">
        <f>IF(Hidden!AC$51="Yes","H",IF($B31="","",IF(AND($C31&lt;=Hidden!AC$50,$D31&gt;=Hidden!AC$50),IF($G31="","x","y"),"")))</f>
        <v/>
      </c>
      <c r="AK31" s="37" t="str">
        <f>IF(Hidden!AD$51="Yes","H",IF($B31="","",IF(AND($C31&lt;=Hidden!AD$50,$D31&gt;=Hidden!AD$50),IF($G31="","x","y"),"")))</f>
        <v/>
      </c>
      <c r="AL31" s="45" t="str">
        <f>IF(Hidden!AE$51="Yes","H",IF($B31="","",IF(AND($C31&lt;=Hidden!AE$50,$D31&gt;=Hidden!AE$50),IF($G31="","x","y"),"")))</f>
        <v/>
      </c>
      <c r="AM31" s="41" t="str">
        <f>IF(Hidden!AF$51="Yes","H",IF($B31="","",IF(AND($C31&lt;=Hidden!AF$50,$D31&gt;=Hidden!AF$50),IF($G31="","x","y"),"")))</f>
        <v/>
      </c>
      <c r="AN31" s="37" t="str">
        <f>IF(Hidden!AG$51="Yes","H",IF($B31="","",IF(AND($C31&lt;=Hidden!AG$50,$D31&gt;=Hidden!AG$50),IF($G31="","x","y"),"")))</f>
        <v/>
      </c>
      <c r="AO31" s="37" t="str">
        <f>IF(Hidden!AH$51="Yes","H",IF($B31="","",IF(AND($C31&lt;=Hidden!AH$50,$D31&gt;=Hidden!AH$50),IF($G31="","x","y"),"")))</f>
        <v/>
      </c>
      <c r="AP31" s="37" t="str">
        <f>IF(Hidden!AI$51="Yes","H",IF($B31="","",IF(AND($C31&lt;=Hidden!AI$50,$D31&gt;=Hidden!AI$50),IF($G31="","x","y"),"")))</f>
        <v/>
      </c>
      <c r="AQ31" s="40" t="str">
        <f>IF(Hidden!AJ$51="Yes","H",IF($B31="","",IF(AND($C31&lt;=Hidden!AJ$50,$D31&gt;=Hidden!AJ$50),IF($G31="","x","y"),"")))</f>
        <v/>
      </c>
      <c r="AR31" s="44" t="str">
        <f>IF(Hidden!AK$51="Yes","H",IF($B31="","",IF(AND($C31&lt;=Hidden!AK$50,$D31&gt;=Hidden!AK$50),IF($G31="","x","y"),"")))</f>
        <v>y</v>
      </c>
      <c r="AS31" s="37" t="str">
        <f>IF(Hidden!AL$51="Yes","H",IF($B31="","",IF(AND($C31&lt;=Hidden!AL$50,$D31&gt;=Hidden!AL$50),IF($G31="","x","y"),"")))</f>
        <v>y</v>
      </c>
      <c r="AT31" s="37" t="str">
        <f>IF(Hidden!AM$51="Yes","H",IF($B31="","",IF(AND($C31&lt;=Hidden!AM$50,$D31&gt;=Hidden!AM$50),IF($G31="","x","y"),"")))</f>
        <v>y</v>
      </c>
      <c r="AU31" s="37" t="str">
        <f>IF(Hidden!AN$51="Yes","H",IF($B31="","",IF(AND($C31&lt;=Hidden!AN$50,$D31&gt;=Hidden!AN$50),IF($G31="","x","y"),"")))</f>
        <v>y</v>
      </c>
      <c r="AV31" s="45" t="str">
        <f>IF(Hidden!AO$51="Yes","H",IF($B31="","",IF(AND($C31&lt;=Hidden!AO$50,$D31&gt;=Hidden!AO$50),IF($G31="","x","y"),"")))</f>
        <v>y</v>
      </c>
      <c r="AW31" s="41" t="str">
        <f>IF(Hidden!AP$51="Yes","H",IF($B31="","",IF(AND($C31&lt;=Hidden!AP$50,$D31&gt;=Hidden!AP$50),IF($G31="","x","y"),"")))</f>
        <v>y</v>
      </c>
      <c r="AX31" s="37" t="str">
        <f>IF(Hidden!AQ$51="Yes","H",IF($B31="","",IF(AND($C31&lt;=Hidden!AQ$50,$D31&gt;=Hidden!AQ$50),IF($G31="","x","y"),"")))</f>
        <v>y</v>
      </c>
      <c r="AY31" s="37" t="str">
        <f>IF(Hidden!AR$51="Yes","H",IF($B31="","",IF(AND($C31&lt;=Hidden!AR$50,$D31&gt;=Hidden!AR$50),IF($G31="","x","y"),"")))</f>
        <v>y</v>
      </c>
      <c r="AZ31" s="37" t="str">
        <f>IF(Hidden!AS$51="Yes","H",IF($B31="","",IF(AND($C31&lt;=Hidden!AS$50,$D31&gt;=Hidden!AS$50),IF($G31="","x","y"),"")))</f>
        <v>y</v>
      </c>
      <c r="BA31" s="40" t="str">
        <f>IF(Hidden!AT$51="Yes","H",IF($B31="","",IF(AND($C31&lt;=Hidden!AT$50,$D31&gt;=Hidden!AT$50),IF($G31="","x","y"),"")))</f>
        <v>y</v>
      </c>
      <c r="BB31" s="44" t="str">
        <f>IF(Hidden!AU$51="Yes","H",IF($B31="","",IF(AND($C31&lt;=Hidden!AU$50,$D31&gt;=Hidden!AU$50),IF($G31="","x","y"),"")))</f>
        <v>y</v>
      </c>
      <c r="BC31" s="37" t="str">
        <f>IF(Hidden!AV$51="Yes","H",IF($B31="","",IF(AND($C31&lt;=Hidden!AV$50,$D31&gt;=Hidden!AV$50),IF($G31="","x","y"),"")))</f>
        <v>y</v>
      </c>
      <c r="BD31" s="37" t="str">
        <f>IF(Hidden!AW$51="Yes","H",IF($B31="","",IF(AND($C31&lt;=Hidden!AW$50,$D31&gt;=Hidden!AW$50),IF($G31="","x","y"),"")))</f>
        <v>y</v>
      </c>
      <c r="BE31" s="37" t="str">
        <f>IF(Hidden!AX$51="Yes","H",IF($B31="","",IF(AND($C31&lt;=Hidden!AX$50,$D31&gt;=Hidden!AX$50),IF($G31="","x","y"),"")))</f>
        <v>y</v>
      </c>
      <c r="BF31" s="45" t="str">
        <f>IF(Hidden!AY$51="Yes","H",IF($B31="","",IF(AND($C31&lt;=Hidden!AY$50,$D31&gt;=Hidden!AY$50),IF($G31="","x","y"),"")))</f>
        <v>y</v>
      </c>
      <c r="BG31" s="41" t="str">
        <f>IF(Hidden!AZ$51="Yes","H",IF($B31="","",IF(AND($C31&lt;=Hidden!AZ$50,$D31&gt;=Hidden!AZ$50),IF($G31="","x","y"),"")))</f>
        <v>y</v>
      </c>
      <c r="BH31" s="37" t="str">
        <f>IF(Hidden!BA$51="Yes","H",IF($B31="","",IF(AND($C31&lt;=Hidden!BA$50,$D31&gt;=Hidden!BA$50),IF($G31="","x","y"),"")))</f>
        <v>y</v>
      </c>
      <c r="BI31" s="37" t="str">
        <f>IF(Hidden!BB$51="Yes","H",IF($B31="","",IF(AND($C31&lt;=Hidden!BB$50,$D31&gt;=Hidden!BB$50),IF($G31="","x","y"),"")))</f>
        <v>y</v>
      </c>
      <c r="BJ31" s="37" t="str">
        <f>IF(Hidden!BC$51="Yes","H",IF($B31="","",IF(AND($C31&lt;=Hidden!BC$50,$D31&gt;=Hidden!BC$50),IF($G31="","x","y"),"")))</f>
        <v>y</v>
      </c>
      <c r="BK31" s="40" t="str">
        <f>IF(Hidden!BD$51="Yes","H",IF($B31="","",IF(AND($C31&lt;=Hidden!BD$50,$D31&gt;=Hidden!BD$50),IF($G31="","x","y"),"")))</f>
        <v>y</v>
      </c>
      <c r="BL31" s="44" t="str">
        <f>IF(Hidden!BE$51="Yes","H",IF($B31="","",IF(AND($C31&lt;=Hidden!BE$50,$D31&gt;=Hidden!BE$50),IF($G31="","x","y"),"")))</f>
        <v>y</v>
      </c>
      <c r="BM31" s="37" t="str">
        <f>IF(Hidden!BF$51="Yes","H",IF($B31="","",IF(AND($C31&lt;=Hidden!BF$50,$D31&gt;=Hidden!BF$50),IF($G31="","x","y"),"")))</f>
        <v>y</v>
      </c>
      <c r="BN31" s="37" t="str">
        <f>IF(Hidden!BG$51="Yes","H",IF($B31="","",IF(AND($C31&lt;=Hidden!BG$50,$D31&gt;=Hidden!BG$50),IF($G31="","x","y"),"")))</f>
        <v>y</v>
      </c>
      <c r="BO31" s="37" t="str">
        <f>IF(Hidden!BH$51="Yes","H",IF($B31="","",IF(AND($C31&lt;=Hidden!BH$50,$D31&gt;=Hidden!BH$50),IF($G31="","x","y"),"")))</f>
        <v>y</v>
      </c>
      <c r="BP31" s="45" t="str">
        <f>IF(Hidden!BI$51="Yes","H",IF($B31="","",IF(AND($C31&lt;=Hidden!BI$50,$D31&gt;=Hidden!BI$50),IF($G31="","x","y"),"")))</f>
        <v>y</v>
      </c>
      <c r="BQ31" s="41" t="str">
        <f>IF(Hidden!BJ$51="Yes","H",IF($B31="","",IF(AND($C31&lt;=Hidden!BJ$50,$D31&gt;=Hidden!BJ$50),IF($G31="","x","y"),"")))</f>
        <v>y</v>
      </c>
      <c r="BR31" s="37" t="str">
        <f>IF(Hidden!BK$51="Yes","H",IF($B31="","",IF(AND($C31&lt;=Hidden!BK$50,$D31&gt;=Hidden!BK$50),IF($G31="","x","y"),"")))</f>
        <v>y</v>
      </c>
      <c r="BS31" s="37" t="str">
        <f>IF(Hidden!BL$51="Yes","H",IF($B31="","",IF(AND($C31&lt;=Hidden!BL$50,$D31&gt;=Hidden!BL$50),IF($G31="","x","y"),"")))</f>
        <v>y</v>
      </c>
      <c r="BT31" s="37" t="str">
        <f>IF(Hidden!BM$51="Yes","H",IF($B31="","",IF(AND($C31&lt;=Hidden!BM$50,$D31&gt;=Hidden!BM$50),IF($G31="","x","y"),"")))</f>
        <v>y</v>
      </c>
      <c r="BU31" s="40" t="str">
        <f>IF(Hidden!BN$51="Yes","H",IF($B31="","",IF(AND($C31&lt;=Hidden!BN$50,$D31&gt;=Hidden!BN$50),IF($G31="","x","y"),"")))</f>
        <v/>
      </c>
      <c r="BV31" s="44" t="str">
        <f>IF(Hidden!BO$51="Yes","H",IF($B31="","",IF(AND($C31&lt;=Hidden!BO$50,$D31&gt;=Hidden!BO$50),IF($G31="","x","y"),"")))</f>
        <v/>
      </c>
      <c r="BW31" s="37" t="str">
        <f>IF(Hidden!BP$51="Yes","H",IF($B31="","",IF(AND($C31&lt;=Hidden!BP$50,$D31&gt;=Hidden!BP$50),IF($G31="","x","y"),"")))</f>
        <v/>
      </c>
      <c r="BX31" s="37" t="str">
        <f>IF(Hidden!BQ$51="Yes","H",IF($B31="","",IF(AND($C31&lt;=Hidden!BQ$50,$D31&gt;=Hidden!BQ$50),IF($G31="","x","y"),"")))</f>
        <v/>
      </c>
      <c r="BY31" s="37" t="str">
        <f>IF(Hidden!BR$51="Yes","H",IF($B31="","",IF(AND($C31&lt;=Hidden!BR$50,$D31&gt;=Hidden!BR$50),IF($G31="","x","y"),"")))</f>
        <v/>
      </c>
      <c r="BZ31" s="45" t="str">
        <f>IF(Hidden!BS$51="Yes","H",IF($B31="","",IF(AND($C31&lt;=Hidden!BS$50,$D31&gt;=Hidden!BS$50),IF($G31="","x","y"),"")))</f>
        <v/>
      </c>
      <c r="CA31" s="41" t="str">
        <f>IF(Hidden!BT$51="Yes","H",IF($B31="","",IF(AND($C31&lt;=Hidden!BT$50,$D31&gt;=Hidden!BT$50),IF($G31="","x","y"),"")))</f>
        <v/>
      </c>
      <c r="CB31" s="37" t="str">
        <f>IF(Hidden!BU$51="Yes","H",IF($B31="","",IF(AND($C31&lt;=Hidden!BU$50,$D31&gt;=Hidden!BU$50),IF($G31="","x","y"),"")))</f>
        <v/>
      </c>
      <c r="CC31" s="37" t="str">
        <f>IF(Hidden!BV$51="Yes","H",IF($B31="","",IF(AND($C31&lt;=Hidden!BV$50,$D31&gt;=Hidden!BV$50),IF($G31="","x","y"),"")))</f>
        <v/>
      </c>
      <c r="CD31" s="37" t="str">
        <f>IF(Hidden!BW$51="Yes","H",IF($B31="","",IF(AND($C31&lt;=Hidden!BW$50,$D31&gt;=Hidden!BW$50),IF($G31="","x","y"),"")))</f>
        <v/>
      </c>
      <c r="CE31" s="40" t="str">
        <f>IF(Hidden!BX$51="Yes","H",IF($B31="","",IF(AND($C31&lt;=Hidden!BX$50,$D31&gt;=Hidden!BX$50),IF($G31="","x","y"),"")))</f>
        <v/>
      </c>
      <c r="CF31" s="44" t="str">
        <f>IF(Hidden!BY$51="Yes","H",IF($B31="","",IF(AND($C31&lt;=Hidden!BY$50,$D31&gt;=Hidden!BY$50),IF($G31="","x","y"),"")))</f>
        <v/>
      </c>
      <c r="CG31" s="37" t="str">
        <f>IF(Hidden!BZ$51="Yes","H",IF($B31="","",IF(AND($C31&lt;=Hidden!BZ$50,$D31&gt;=Hidden!BZ$50),IF($G31="","x","y"),"")))</f>
        <v/>
      </c>
      <c r="CH31" s="37" t="str">
        <f>IF(Hidden!CA$51="Yes","H",IF($B31="","",IF(AND($C31&lt;=Hidden!CA$50,$D31&gt;=Hidden!CA$50),IF($G31="","x","y"),"")))</f>
        <v/>
      </c>
      <c r="CI31" s="37" t="str">
        <f>IF(Hidden!CB$51="Yes","H",IF($B31="","",IF(AND($C31&lt;=Hidden!CB$50,$D31&gt;=Hidden!CB$50),IF($G31="","x","y"),"")))</f>
        <v/>
      </c>
      <c r="CJ31" s="45" t="str">
        <f>IF(Hidden!CC$51="Yes","H",IF($B31="","",IF(AND($C31&lt;=Hidden!CC$50,$D31&gt;=Hidden!CC$50),IF($G31="","x","y"),"")))</f>
        <v/>
      </c>
      <c r="CK31" s="41" t="str">
        <f>IF(Hidden!CD$51="Yes","H",IF($B31="","",IF(AND($C31&lt;=Hidden!CD$50,$D31&gt;=Hidden!CD$50),IF($G31="","x","y"),"")))</f>
        <v/>
      </c>
      <c r="CL31" s="37" t="str">
        <f>IF(Hidden!CE$51="Yes","H",IF($B31="","",IF(AND($C31&lt;=Hidden!CE$50,$D31&gt;=Hidden!CE$50),IF($G31="","x","y"),"")))</f>
        <v/>
      </c>
      <c r="CM31" s="37" t="str">
        <f>IF(Hidden!CF$51="Yes","H",IF($B31="","",IF(AND($C31&lt;=Hidden!CF$50,$D31&gt;=Hidden!CF$50),IF($G31="","x","y"),"")))</f>
        <v/>
      </c>
      <c r="CN31" s="37" t="str">
        <f>IF(Hidden!CG$51="Yes","H",IF($B31="","",IF(AND($C31&lt;=Hidden!CG$50,$D31&gt;=Hidden!CG$50),IF($G31="","x","y"),"")))</f>
        <v/>
      </c>
      <c r="CO31" s="40" t="str">
        <f>IF(Hidden!CH$51="Yes","H",IF($B31="","",IF(AND($C31&lt;=Hidden!CH$50,$D31&gt;=Hidden!CH$50),IF($G31="","x","y"),"")))</f>
        <v/>
      </c>
      <c r="CP31" s="44" t="str">
        <f>IF(Hidden!CI$51="Yes","H",IF($B31="","",IF(AND($C31&lt;=Hidden!CI$50,$D31&gt;=Hidden!CI$50),IF($G31="","x","y"),"")))</f>
        <v/>
      </c>
      <c r="CQ31" s="37" t="str">
        <f>IF(Hidden!CJ$51="Yes","H",IF($B31="","",IF(AND($C31&lt;=Hidden!CJ$50,$D31&gt;=Hidden!CJ$50),IF($G31="","x","y"),"")))</f>
        <v/>
      </c>
      <c r="CR31" s="37" t="str">
        <f>IF(Hidden!CK$51="Yes","H",IF($B31="","",IF(AND($C31&lt;=Hidden!CK$50,$D31&gt;=Hidden!CK$50),IF($G31="","x","y"),"")))</f>
        <v/>
      </c>
      <c r="CS31" s="37" t="str">
        <f>IF(Hidden!CL$51="Yes","H",IF($B31="","",IF(AND($C31&lt;=Hidden!CL$50,$D31&gt;=Hidden!CL$50),IF($G31="","x","y"),"")))</f>
        <v/>
      </c>
      <c r="CT31" s="45" t="str">
        <f>IF(Hidden!CM$51="Yes","H",IF($B31="","",IF(AND($C31&lt;=Hidden!CM$50,$D31&gt;=Hidden!CM$50),IF($G31="","x","y"),"")))</f>
        <v/>
      </c>
      <c r="CU31" s="41" t="str">
        <f>IF(Hidden!CN$51="Yes","H",IF($B31="","",IF(AND($C31&lt;=Hidden!CN$50,$D31&gt;=Hidden!CN$50),IF($G31="","x","y"),"")))</f>
        <v/>
      </c>
      <c r="CV31" s="37" t="str">
        <f>IF(Hidden!CO$51="Yes","H",IF($B31="","",IF(AND($C31&lt;=Hidden!CO$50,$D31&gt;=Hidden!CO$50),IF($G31="","x","y"),"")))</f>
        <v/>
      </c>
      <c r="CW31" s="37" t="str">
        <f>IF(Hidden!CP$51="Yes","H",IF($B31="","",IF(AND($C31&lt;=Hidden!CP$50,$D31&gt;=Hidden!CP$50),IF($G31="","x","y"),"")))</f>
        <v/>
      </c>
      <c r="CX31" s="37" t="str">
        <f>IF(Hidden!CQ$51="Yes","H",IF($B31="","",IF(AND($C31&lt;=Hidden!CQ$50,$D31&gt;=Hidden!CQ$50),IF($G31="","x","y"),"")))</f>
        <v/>
      </c>
      <c r="CY31" s="40" t="str">
        <f>IF(Hidden!CR$51="Yes","H",IF($B31="","",IF(AND($C31&lt;=Hidden!CR$50,$D31&gt;=Hidden!CR$50),IF($G31="","x","y"),"")))</f>
        <v/>
      </c>
      <c r="CZ31" s="44" t="str">
        <f>IF(Hidden!CS$51="Yes","H",IF($B31="","",IF(AND($C31&lt;=Hidden!CS$50,$D31&gt;=Hidden!CS$50),IF($G31="","x","y"),"")))</f>
        <v/>
      </c>
      <c r="DA31" s="37" t="str">
        <f>IF(Hidden!CT$51="Yes","H",IF($B31="","",IF(AND($C31&lt;=Hidden!CT$50,$D31&gt;=Hidden!CT$50),IF($G31="","x","y"),"")))</f>
        <v/>
      </c>
      <c r="DB31" s="37" t="str">
        <f>IF(Hidden!CU$51="Yes","H",IF($B31="","",IF(AND($C31&lt;=Hidden!CU$50,$D31&gt;=Hidden!CU$50),IF($G31="","x","y"),"")))</f>
        <v/>
      </c>
      <c r="DC31" s="37" t="str">
        <f>IF(Hidden!CV$51="Yes","H",IF($B31="","",IF(AND($C31&lt;=Hidden!CV$50,$D31&gt;=Hidden!CV$50),IF($G31="","x","y"),"")))</f>
        <v/>
      </c>
      <c r="DD31" s="45" t="str">
        <f>IF(Hidden!CW$51="Yes","H",IF($B31="","",IF(AND($C31&lt;=Hidden!CW$50,$D31&gt;=Hidden!CW$50),IF($G31="","x","y"),"")))</f>
        <v/>
      </c>
      <c r="DE31" s="41" t="str">
        <f>IF(Hidden!CX$51="Yes","H",IF($B31="","",IF(AND($C31&lt;=Hidden!CX$50,$D31&gt;=Hidden!CX$50),IF($G31="","x","y"),"")))</f>
        <v/>
      </c>
      <c r="DF31" s="37" t="str">
        <f>IF(Hidden!CY$51="Yes","H",IF($B31="","",IF(AND($C31&lt;=Hidden!CY$50,$D31&gt;=Hidden!CY$50),IF($G31="","x","y"),"")))</f>
        <v/>
      </c>
      <c r="DG31" s="37" t="str">
        <f>IF(Hidden!CZ$51="Yes","H",IF($B31="","",IF(AND($C31&lt;=Hidden!CZ$50,$D31&gt;=Hidden!CZ$50),IF($G31="","x","y"),"")))</f>
        <v/>
      </c>
      <c r="DH31" s="37" t="str">
        <f>IF(Hidden!DA$51="Yes","H",IF($B31="","",IF(AND($C31&lt;=Hidden!DA$50,$D31&gt;=Hidden!DA$50),IF($G31="","x","y"),"")))</f>
        <v/>
      </c>
      <c r="DI31" s="40" t="str">
        <f>IF(Hidden!DB$51="Yes","H",IF($B31="","",IF(AND($C31&lt;=Hidden!DB$50,$D31&gt;=Hidden!DB$50),IF($G31="","x","y"),"")))</f>
        <v/>
      </c>
      <c r="DJ31" s="44" t="str">
        <f>IF(Hidden!DC$51="Yes","H",IF($B31="","",IF(AND($C31&lt;=Hidden!DC$50,$D31&gt;=Hidden!DC$50),IF($G31="","x","y"),"")))</f>
        <v/>
      </c>
      <c r="DK31" s="37" t="str">
        <f>IF(Hidden!DD$51="Yes","H",IF($B31="","",IF(AND($C31&lt;=Hidden!DD$50,$D31&gt;=Hidden!DD$50),IF($G31="","x","y"),"")))</f>
        <v/>
      </c>
      <c r="DL31" s="37" t="str">
        <f>IF(Hidden!DE$51="Yes","H",IF($B31="","",IF(AND($C31&lt;=Hidden!DE$50,$D31&gt;=Hidden!DE$50),IF($G31="","x","y"),"")))</f>
        <v/>
      </c>
      <c r="DM31" s="37" t="str">
        <f>IF(Hidden!DF$51="Yes","H",IF($B31="","",IF(AND($C31&lt;=Hidden!DF$50,$D31&gt;=Hidden!DF$50),IF($G31="","x","y"),"")))</f>
        <v/>
      </c>
      <c r="DN31" s="45" t="str">
        <f>IF(Hidden!DG$51="Yes","H",IF($B31="","",IF(AND($C31&lt;=Hidden!DG$50,$D31&gt;=Hidden!DG$50),IF($G31="","x","y"),"")))</f>
        <v/>
      </c>
      <c r="DO31" s="41" t="str">
        <f>IF(Hidden!DH$51="Yes","H",IF($B31="","",IF(AND($C31&lt;=Hidden!DH$50,$D31&gt;=Hidden!DH$50),IF($G31="","x","y"),"")))</f>
        <v/>
      </c>
      <c r="DP31" s="37" t="str">
        <f>IF(Hidden!DI$51="Yes","H",IF($B31="","",IF(AND($C31&lt;=Hidden!DI$50,$D31&gt;=Hidden!DI$50),IF($G31="","x","y"),"")))</f>
        <v/>
      </c>
      <c r="DQ31" s="37" t="str">
        <f>IF(Hidden!DJ$51="Yes","H",IF($B31="","",IF(AND($C31&lt;=Hidden!DJ$50,$D31&gt;=Hidden!DJ$50),IF($G31="","x","y"),"")))</f>
        <v/>
      </c>
      <c r="DR31" s="37" t="str">
        <f>IF(Hidden!DK$51="Yes","H",IF($B31="","",IF(AND($C31&lt;=Hidden!DK$50,$D31&gt;=Hidden!DK$50),IF($G31="","x","y"),"")))</f>
        <v/>
      </c>
      <c r="DS31" s="40" t="str">
        <f>IF(Hidden!DL$51="Yes","H",IF($B31="","",IF(AND($C31&lt;=Hidden!DL$50,$D31&gt;=Hidden!DL$50),IF($G31="","x","y"),"")))</f>
        <v/>
      </c>
      <c r="DT31" s="44" t="str">
        <f>IF(Hidden!DM$51="Yes","H",IF($B31="","",IF(AND($C31&lt;=Hidden!DM$50,$D31&gt;=Hidden!DM$50),IF($G31="","x","y"),"")))</f>
        <v/>
      </c>
      <c r="DU31" s="37" t="str">
        <f>IF(Hidden!DN$51="Yes","H",IF($B31="","",IF(AND($C31&lt;=Hidden!DN$50,$D31&gt;=Hidden!DN$50),IF($G31="","x","y"),"")))</f>
        <v/>
      </c>
      <c r="DV31" s="37" t="str">
        <f>IF(Hidden!DO$51="Yes","H",IF($B31="","",IF(AND($C31&lt;=Hidden!DO$50,$D31&gt;=Hidden!DO$50),IF($G31="","x","y"),"")))</f>
        <v/>
      </c>
      <c r="DW31" s="37" t="str">
        <f>IF(Hidden!DP$51="Yes","H",IF($B31="","",IF(AND($C31&lt;=Hidden!DP$50,$D31&gt;=Hidden!DP$50),IF($G31="","x","y"),"")))</f>
        <v/>
      </c>
      <c r="DX31" s="45" t="str">
        <f>IF(Hidden!DQ$51="Yes","H",IF($B31="","",IF(AND($C31&lt;=Hidden!DQ$50,$D31&gt;=Hidden!DQ$50),IF($G31="","x","y"),"")))</f>
        <v/>
      </c>
      <c r="DY31" s="44" t="str">
        <f>IF(Hidden!DR$51="Yes","H",IF($B31="","",IF(AND($C31&lt;=Hidden!DR$50,$D31&gt;=Hidden!DR$50),IF($G31="","x","y"),"")))</f>
        <v/>
      </c>
      <c r="DZ31" s="37" t="str">
        <f>IF(Hidden!DS$51="Yes","H",IF($B31="","",IF(AND($C31&lt;=Hidden!DS$50,$D31&gt;=Hidden!DS$50),IF($G31="","x","y"),"")))</f>
        <v/>
      </c>
      <c r="EA31" s="37" t="str">
        <f>IF(Hidden!DT$51="Yes","H",IF($B31="","",IF(AND($C31&lt;=Hidden!DT$50,$D31&gt;=Hidden!DT$50),IF($G31="","x","y"),"")))</f>
        <v/>
      </c>
      <c r="EB31" s="37" t="str">
        <f>IF(Hidden!DU$51="Yes","H",IF($B31="","",IF(AND($C31&lt;=Hidden!DU$50,$D31&gt;=Hidden!DU$50),IF($G31="","x","y"),"")))</f>
        <v/>
      </c>
      <c r="EC31" s="45" t="str">
        <f>IF(Hidden!DV$51="Yes","H",IF($B31="","",IF(AND($C31&lt;=Hidden!DV$50,$D31&gt;=Hidden!DV$50),IF($G31="","x","y"),"")))</f>
        <v/>
      </c>
      <c r="ED31" s="41" t="str">
        <f>IF(Hidden!DW$51="Yes","H",IF($B31="","",IF(AND($C31&lt;=Hidden!DW$50,$D31&gt;=Hidden!DW$50),IF($G31="","x","y"),"")))</f>
        <v/>
      </c>
      <c r="EE31" s="37" t="str">
        <f>IF(Hidden!DX$51="Yes","H",IF($B31="","",IF(AND($C31&lt;=Hidden!DX$50,$D31&gt;=Hidden!DX$50),IF($G31="","x","y"),"")))</f>
        <v/>
      </c>
      <c r="EF31" s="37" t="str">
        <f>IF(Hidden!DY$51="Yes","H",IF($B31="","",IF(AND($C31&lt;=Hidden!DY$50,$D31&gt;=Hidden!DY$50),IF($G31="","x","y"),"")))</f>
        <v/>
      </c>
      <c r="EG31" s="37" t="str">
        <f>IF(Hidden!DZ$51="Yes","H",IF($B31="","",IF(AND($C31&lt;=Hidden!DZ$50,$D31&gt;=Hidden!DZ$50),IF($G31="","x","y"),"")))</f>
        <v/>
      </c>
      <c r="EH31" s="38" t="str">
        <f>IF(Hidden!EA$51="Yes","H",IF($B31="","",IF(AND($C31&lt;=Hidden!EA$50,$D31&gt;=Hidden!EA$50),IF($G31="","x","y"),"")))</f>
        <v/>
      </c>
      <c r="EI31" s="41" t="str">
        <f>IF(Hidden!EB$51="Yes","H",IF($B31="","",IF(AND($C31&lt;=Hidden!EB$50,$D31&gt;=Hidden!EB$50),IF($G31="","x","y"),"")))</f>
        <v/>
      </c>
      <c r="EJ31" s="37" t="str">
        <f>IF(Hidden!EC$51="Yes","H",IF($B31="","",IF(AND($C31&lt;=Hidden!EC$50,$D31&gt;=Hidden!EC$50),IF($G31="","x","y"),"")))</f>
        <v/>
      </c>
      <c r="EK31" s="37" t="str">
        <f>IF(Hidden!ED$51="Yes","H",IF($B31="","",IF(AND($C31&lt;=Hidden!ED$50,$D31&gt;=Hidden!ED$50),IF($G31="","x","y"),"")))</f>
        <v/>
      </c>
      <c r="EL31" s="37" t="str">
        <f>IF(Hidden!EE$51="Yes","H",IF($B31="","",IF(AND($C31&lt;=Hidden!EE$50,$D31&gt;=Hidden!EE$50),IF($G31="","x","y"),"")))</f>
        <v/>
      </c>
      <c r="EM31" s="38" t="str">
        <f>IF(Hidden!EF$51="Yes","H",IF($B31="","",IF(AND($C31&lt;=Hidden!EF$50,$D31&gt;=Hidden!EF$50),IF($G31="","x","y"),"")))</f>
        <v/>
      </c>
      <c r="EN31" s="41" t="str">
        <f>IF(Hidden!EG$51="Yes","H",IF($B31="","",IF(AND($C31&lt;=Hidden!EG$50,$D31&gt;=Hidden!EG$50),IF($G31="","x","y"),"")))</f>
        <v/>
      </c>
      <c r="EO31" s="37" t="str">
        <f>IF(Hidden!EH$51="Yes","H",IF($B31="","",IF(AND($C31&lt;=Hidden!EH$50,$D31&gt;=Hidden!EH$50),IF($G31="","x","y"),"")))</f>
        <v/>
      </c>
      <c r="EP31" s="37" t="str">
        <f>IF(Hidden!EI$51="Yes","H",IF($B31="","",IF(AND($C31&lt;=Hidden!EI$50,$D31&gt;=Hidden!EI$50),IF($G31="","x","y"),"")))</f>
        <v/>
      </c>
      <c r="EQ31" s="37" t="str">
        <f>IF(Hidden!EJ$51="Yes","H",IF($B31="","",IF(AND($C31&lt;=Hidden!EJ$50,$D31&gt;=Hidden!EJ$50),IF($G31="","x","y"),"")))</f>
        <v/>
      </c>
      <c r="ER31" s="38" t="str">
        <f>IF(Hidden!EK$51="Yes","H",IF($B31="","",IF(AND($C31&lt;=Hidden!EK$50,$D31&gt;=Hidden!EK$50),IF($G31="","x","y"),"")))</f>
        <v/>
      </c>
      <c r="ES31" s="41" t="str">
        <f>IF(Hidden!EL$51="Yes","H",IF($B31="","",IF(AND($C31&lt;=Hidden!EL$50,$D31&gt;=Hidden!EL$50),IF($G31="","x","y"),"")))</f>
        <v/>
      </c>
      <c r="ET31" s="37" t="str">
        <f>IF(Hidden!EM$51="Yes","H",IF($B31="","",IF(AND($C31&lt;=Hidden!EM$50,$D31&gt;=Hidden!EM$50),IF($G31="","x","y"),"")))</f>
        <v/>
      </c>
      <c r="EU31" s="37" t="str">
        <f>IF(Hidden!EN$51="Yes","H",IF($B31="","",IF(AND($C31&lt;=Hidden!EN$50,$D31&gt;=Hidden!EN$50),IF($G31="","x","y"),"")))</f>
        <v/>
      </c>
      <c r="EV31" s="37" t="str">
        <f>IF(Hidden!EO$51="Yes","H",IF($B31="","",IF(AND($C31&lt;=Hidden!EO$50,$D31&gt;=Hidden!EO$50),IF($G31="","x","y"),"")))</f>
        <v/>
      </c>
      <c r="EW31" s="38" t="str">
        <f>IF(Hidden!EP$51="Yes","H",IF($B31="","",IF(AND($C31&lt;=Hidden!EP$50,$D31&gt;=Hidden!EP$50),IF($G31="","x","y"),"")))</f>
        <v/>
      </c>
      <c r="EX31" s="41" t="str">
        <f>IF(Hidden!EQ$51="Yes","H",IF($B31="","",IF(AND($C31&lt;=Hidden!EQ$50,$D31&gt;=Hidden!EQ$50),IF($G31="","x","y"),"")))</f>
        <v/>
      </c>
      <c r="EY31" s="37" t="str">
        <f>IF(Hidden!ER$51="Yes","H",IF($B31="","",IF(AND($C31&lt;=Hidden!ER$50,$D31&gt;=Hidden!ER$50),IF($G31="","x","y"),"")))</f>
        <v/>
      </c>
      <c r="EZ31" s="37" t="str">
        <f>IF(Hidden!ES$51="Yes","H",IF($B31="","",IF(AND($C31&lt;=Hidden!ES$50,$D31&gt;=Hidden!ES$50),IF($G31="","x","y"),"")))</f>
        <v/>
      </c>
      <c r="FA31" s="37" t="str">
        <f>IF(Hidden!ET$51="Yes","H",IF($B31="","",IF(AND($C31&lt;=Hidden!ET$50,$D31&gt;=Hidden!ET$50),IF($G31="","x","y"),"")))</f>
        <v/>
      </c>
      <c r="FB31" s="38" t="str">
        <f>IF(Hidden!EU$51="Yes","H",IF($B31="","",IF(AND($C31&lt;=Hidden!EU$50,$D31&gt;=Hidden!EU$50),IF($G31="","x","y"),"")))</f>
        <v/>
      </c>
      <c r="FC31" s="41" t="str">
        <f>IF(Hidden!EV$51="Yes","H",IF($B31="","",IF(AND($C31&lt;=Hidden!EV$50,$D31&gt;=Hidden!EV$50),IF($G31="","x","y"),"")))</f>
        <v/>
      </c>
      <c r="FD31" s="37" t="str">
        <f>IF(Hidden!EW$51="Yes","H",IF($B31="","",IF(AND($C31&lt;=Hidden!EW$50,$D31&gt;=Hidden!EW$50),IF($G31="","x","y"),"")))</f>
        <v/>
      </c>
      <c r="FE31" s="37" t="str">
        <f>IF(Hidden!EX$51="Yes","H",IF($B31="","",IF(AND($C31&lt;=Hidden!EX$50,$D31&gt;=Hidden!EX$50),IF($G31="","x","y"),"")))</f>
        <v/>
      </c>
      <c r="FF31" s="37" t="str">
        <f>IF(Hidden!EY$51="Yes","H",IF($B31="","",IF(AND($C31&lt;=Hidden!EY$50,$D31&gt;=Hidden!EY$50),IF($G31="","x","y"),"")))</f>
        <v/>
      </c>
      <c r="FG31" s="38" t="str">
        <f>IF(Hidden!EZ$51="Yes","H",IF($B31="","",IF(AND($C31&lt;=Hidden!EZ$50,$D31&gt;=Hidden!EZ$50),IF($G31="","x","y"),"")))</f>
        <v/>
      </c>
      <c r="FH31" s="41" t="str">
        <f>IF(Hidden!FA$51="Yes","H",IF($B31="","",IF(AND($C31&lt;=Hidden!FA$50,$D31&gt;=Hidden!FA$50),IF($G31="","x","y"),"")))</f>
        <v/>
      </c>
      <c r="FI31" s="37" t="str">
        <f>IF(Hidden!FB$51="Yes","H",IF($B31="","",IF(AND($C31&lt;=Hidden!FB$50,$D31&gt;=Hidden!FB$50),IF($G31="","x","y"),"")))</f>
        <v/>
      </c>
      <c r="FJ31" s="37" t="str">
        <f>IF(Hidden!FC$51="Yes","H",IF($B31="","",IF(AND($C31&lt;=Hidden!FC$50,$D31&gt;=Hidden!FC$50),IF($G31="","x","y"),"")))</f>
        <v/>
      </c>
      <c r="FK31" s="37" t="str">
        <f>IF(Hidden!FD$51="Yes","H",IF($B31="","",IF(AND($C31&lt;=Hidden!FD$50,$D31&gt;=Hidden!FD$50),IF($G31="","x","y"),"")))</f>
        <v/>
      </c>
      <c r="FL31" s="38" t="str">
        <f>IF(Hidden!FE$51="Yes","H",IF($B31="","",IF(AND($C31&lt;=Hidden!FE$50,$D31&gt;=Hidden!FE$50),IF($G31="","x","y"),"")))</f>
        <v/>
      </c>
      <c r="FM31" s="41" t="str">
        <f>IF(Hidden!FF$51="Yes","H",IF($B31="","",IF(AND($C31&lt;=Hidden!FF$50,$D31&gt;=Hidden!FF$50),IF($G31="","x","y"),"")))</f>
        <v/>
      </c>
      <c r="FN31" s="37" t="str">
        <f>IF(Hidden!FG$51="Yes","H",IF($B31="","",IF(AND($C31&lt;=Hidden!FG$50,$D31&gt;=Hidden!FG$50),IF($G31="","x","y"),"")))</f>
        <v/>
      </c>
      <c r="FO31" s="37" t="str">
        <f>IF(Hidden!FH$51="Yes","H",IF($B31="","",IF(AND($C31&lt;=Hidden!FH$50,$D31&gt;=Hidden!FH$50),IF($G31="","x","y"),"")))</f>
        <v/>
      </c>
      <c r="FP31" s="37" t="str">
        <f>IF(Hidden!FI$51="Yes","H",IF($B31="","",IF(AND($C31&lt;=Hidden!FI$50,$D31&gt;=Hidden!FI$50),IF($G31="","x","y"),"")))</f>
        <v/>
      </c>
      <c r="FQ31" s="38" t="str">
        <f>IF(Hidden!FJ$51="Yes","H",IF($B31="","",IF(AND($C31&lt;=Hidden!FJ$50,$D31&gt;=Hidden!FJ$50),IF($G31="","x","y"),"")))</f>
        <v/>
      </c>
      <c r="FR31" s="41" t="str">
        <f>IF(Hidden!FK$51="Yes","H",IF($B31="","",IF(AND($C31&lt;=Hidden!FK$50,$D31&gt;=Hidden!FK$50),IF($G31="","x","y"),"")))</f>
        <v/>
      </c>
      <c r="FS31" s="37" t="str">
        <f>IF(Hidden!FL$51="Yes","H",IF($B31="","",IF(AND($C31&lt;=Hidden!FL$50,$D31&gt;=Hidden!FL$50),IF($G31="","x","y"),"")))</f>
        <v/>
      </c>
      <c r="FT31" s="37" t="str">
        <f>IF(Hidden!FM$51="Yes","H",IF($B31="","",IF(AND($C31&lt;=Hidden!FM$50,$D31&gt;=Hidden!FM$50),IF($G31="","x","y"),"")))</f>
        <v/>
      </c>
      <c r="FU31" s="37" t="str">
        <f>IF(Hidden!FN$51="Yes","H",IF($B31="","",IF(AND($C31&lt;=Hidden!FN$50,$D31&gt;=Hidden!FN$50),IF($G31="","x","y"),"")))</f>
        <v/>
      </c>
      <c r="FV31" s="38" t="str">
        <f>IF(Hidden!FO$51="Yes","H",IF($B31="","",IF(AND($C31&lt;=Hidden!FO$50,$D31&gt;=Hidden!FO$50),IF($G31="","x","y"),"")))</f>
        <v/>
      </c>
      <c r="FW31" s="41" t="str">
        <f>IF(Hidden!FP$51="Yes","H",IF($B31="","",IF(AND($C31&lt;=Hidden!FP$50,$D31&gt;=Hidden!FP$50),IF($G31="","x","y"),"")))</f>
        <v/>
      </c>
      <c r="FX31" s="37" t="str">
        <f>IF(Hidden!FQ$51="Yes","H",IF($B31="","",IF(AND($C31&lt;=Hidden!FQ$50,$D31&gt;=Hidden!FQ$50),IF($G31="","x","y"),"")))</f>
        <v/>
      </c>
      <c r="FY31" s="37" t="str">
        <f>IF(Hidden!FR$51="Yes","H",IF($B31="","",IF(AND($C31&lt;=Hidden!FR$50,$D31&gt;=Hidden!FR$50),IF($G31="","x","y"),"")))</f>
        <v/>
      </c>
      <c r="FZ31" s="37" t="str">
        <f>IF(Hidden!FS$51="Yes","H",IF($B31="","",IF(AND($C31&lt;=Hidden!FS$50,$D31&gt;=Hidden!FS$50),IF($G31="","x","y"),"")))</f>
        <v/>
      </c>
      <c r="GA31" s="38" t="str">
        <f>IF(Hidden!FT$51="Yes","H",IF($B31="","",IF(AND($C31&lt;=Hidden!FT$50,$D31&gt;=Hidden!FT$50),IF($G31="","x","y"),"")))</f>
        <v/>
      </c>
      <c r="GB31" s="41" t="str">
        <f>IF(Hidden!FU$51="Yes","H",IF($B31="","",IF(AND($C31&lt;=Hidden!FU$50,$D31&gt;=Hidden!FU$50),IF($G31="","x","y"),"")))</f>
        <v/>
      </c>
      <c r="GC31" s="37" t="str">
        <f>IF(Hidden!FV$51="Yes","H",IF($B31="","",IF(AND($C31&lt;=Hidden!FV$50,$D31&gt;=Hidden!FV$50),IF($G31="","x","y"),"")))</f>
        <v/>
      </c>
      <c r="GD31" s="37" t="str">
        <f>IF(Hidden!FW$51="Yes","H",IF($B31="","",IF(AND($C31&lt;=Hidden!FW$50,$D31&gt;=Hidden!FW$50),IF($G31="","x","y"),"")))</f>
        <v/>
      </c>
      <c r="GE31" s="37" t="str">
        <f>IF(Hidden!FX$51="Yes","H",IF($B31="","",IF(AND($C31&lt;=Hidden!FX$50,$D31&gt;=Hidden!FX$50),IF($G31="","x","y"),"")))</f>
        <v/>
      </c>
      <c r="GF31" s="38" t="str">
        <f>IF(Hidden!FY$51="Yes","H",IF($B31="","",IF(AND($C31&lt;=Hidden!FY$50,$D31&gt;=Hidden!FY$50),IF($G31="","x","y"),"")))</f>
        <v/>
      </c>
      <c r="GG31" s="41" t="str">
        <f>IF(Hidden!FZ$51="Yes","H",IF($B31="","",IF(AND($C31&lt;=Hidden!FZ$50,$D31&gt;=Hidden!FZ$50),IF($G31="","x","y"),"")))</f>
        <v/>
      </c>
      <c r="GH31" s="37" t="str">
        <f>IF(Hidden!GA$51="Yes","H",IF($B31="","",IF(AND($C31&lt;=Hidden!GA$50,$D31&gt;=Hidden!GA$50),IF($G31="","x","y"),"")))</f>
        <v/>
      </c>
      <c r="GI31" s="37" t="str">
        <f>IF(Hidden!GB$51="Yes","H",IF($B31="","",IF(AND($C31&lt;=Hidden!GB$50,$D31&gt;=Hidden!GB$50),IF($G31="","x","y"),"")))</f>
        <v/>
      </c>
      <c r="GJ31" s="37" t="str">
        <f>IF(Hidden!GC$51="Yes","H",IF($B31="","",IF(AND($C31&lt;=Hidden!GC$50,$D31&gt;=Hidden!GC$50),IF($G31="","x","y"),"")))</f>
        <v/>
      </c>
      <c r="GK31" s="38" t="str">
        <f>IF(Hidden!GD$51="Yes","H",IF($B31="","",IF(AND($C31&lt;=Hidden!GD$50,$D31&gt;=Hidden!GD$50),IF($G31="","x","y"),"")))</f>
        <v/>
      </c>
      <c r="GL31" s="41" t="str">
        <f>IF(Hidden!GE$51="Yes","H",IF($B31="","",IF(AND($C31&lt;=Hidden!GE$50,$D31&gt;=Hidden!GE$50),IF($G31="","x","y"),"")))</f>
        <v/>
      </c>
      <c r="GM31" s="37" t="str">
        <f>IF(Hidden!GF$51="Yes","H",IF($B31="","",IF(AND($C31&lt;=Hidden!GF$50,$D31&gt;=Hidden!GF$50),IF($G31="","x","y"),"")))</f>
        <v/>
      </c>
      <c r="GN31" s="37" t="str">
        <f>IF(Hidden!GG$51="Yes","H",IF($B31="","",IF(AND($C31&lt;=Hidden!GG$50,$D31&gt;=Hidden!GG$50),IF($G31="","x","y"),"")))</f>
        <v/>
      </c>
      <c r="GO31" s="37" t="str">
        <f>IF(Hidden!GH$51="Yes","H",IF($B31="","",IF(AND($C31&lt;=Hidden!GH$50,$D31&gt;=Hidden!GH$50),IF($G31="","x","y"),"")))</f>
        <v/>
      </c>
      <c r="GP31" s="38" t="str">
        <f>IF(Hidden!GI$51="Yes","H",IF($B31="","",IF(AND($C31&lt;=Hidden!GI$50,$D31&gt;=Hidden!GI$50),IF($G31="","x","y"),"")))</f>
        <v/>
      </c>
      <c r="GQ31" s="41" t="str">
        <f>IF(Hidden!GJ$51="Yes","H",IF($B31="","",IF(AND($C31&lt;=Hidden!GJ$50,$D31&gt;=Hidden!GJ$50),IF($G31="","x","y"),"")))</f>
        <v/>
      </c>
      <c r="GR31" s="37" t="str">
        <f>IF(Hidden!GK$51="Yes","H",IF($B31="","",IF(AND($C31&lt;=Hidden!GK$50,$D31&gt;=Hidden!GK$50),IF($G31="","x","y"),"")))</f>
        <v/>
      </c>
      <c r="GS31" s="37" t="str">
        <f>IF(Hidden!GL$51="Yes","H",IF($B31="","",IF(AND($C31&lt;=Hidden!GL$50,$D31&gt;=Hidden!GL$50),IF($G31="","x","y"),"")))</f>
        <v/>
      </c>
      <c r="GT31" s="37" t="str">
        <f>IF(Hidden!GM$51="Yes","H",IF($B31="","",IF(AND($C31&lt;=Hidden!GM$50,$D31&gt;=Hidden!GM$50),IF($G31="","x","y"),"")))</f>
        <v/>
      </c>
      <c r="GU31" s="38" t="str">
        <f>IF(Hidden!GN$51="Yes","H",IF($B31="","",IF(AND($C31&lt;=Hidden!GN$50,$D31&gt;=Hidden!GN$50),IF($G31="","x","y"),"")))</f>
        <v/>
      </c>
      <c r="GV31" s="41" t="str">
        <f>IF(Hidden!GO$51="Yes","H",IF($B31="","",IF(AND($C31&lt;=Hidden!GO$50,$D31&gt;=Hidden!GO$50),IF($G31="","x","y"),"")))</f>
        <v/>
      </c>
      <c r="GW31" s="37" t="str">
        <f>IF(Hidden!GP$51="Yes","H",IF($B31="","",IF(AND($C31&lt;=Hidden!GP$50,$D31&gt;=Hidden!GP$50),IF($G31="","x","y"),"")))</f>
        <v/>
      </c>
      <c r="GX31" s="37" t="str">
        <f>IF(Hidden!GQ$51="Yes","H",IF($B31="","",IF(AND($C31&lt;=Hidden!GQ$50,$D31&gt;=Hidden!GQ$50),IF($G31="","x","y"),"")))</f>
        <v/>
      </c>
      <c r="GY31" s="37" t="str">
        <f>IF(Hidden!GR$51="Yes","H",IF($B31="","",IF(AND($C31&lt;=Hidden!GR$50,$D31&gt;=Hidden!GR$50),IF($G31="","x","y"),"")))</f>
        <v/>
      </c>
      <c r="GZ31" s="38" t="str">
        <f>IF(Hidden!GS$51="Yes","H",IF($B31="","",IF(AND($C31&lt;=Hidden!GS$50,$D31&gt;=Hidden!GS$50),IF($G31="","x","y"),"")))</f>
        <v/>
      </c>
      <c r="HA31" s="41" t="str">
        <f>IF(Hidden!GT$51="Yes","H",IF($B31="","",IF(AND($C31&lt;=Hidden!GT$50,$D31&gt;=Hidden!GT$50),IF($G31="","x","y"),"")))</f>
        <v/>
      </c>
      <c r="HB31" s="37" t="str">
        <f>IF(Hidden!GU$51="Yes","H",IF($B31="","",IF(AND($C31&lt;=Hidden!GU$50,$D31&gt;=Hidden!GU$50),IF($G31="","x","y"),"")))</f>
        <v/>
      </c>
      <c r="HC31" s="37" t="str">
        <f>IF(Hidden!GV$51="Yes","H",IF($B31="","",IF(AND($C31&lt;=Hidden!GV$50,$D31&gt;=Hidden!GV$50),IF($G31="","x","y"),"")))</f>
        <v/>
      </c>
      <c r="HD31" s="37" t="str">
        <f>IF(Hidden!GW$51="Yes","H",IF($B31="","",IF(AND($C31&lt;=Hidden!GW$50,$D31&gt;=Hidden!GW$50),IF($G31="","x","y"),"")))</f>
        <v/>
      </c>
      <c r="HE31" s="38" t="str">
        <f>IF(Hidden!GX$51="Yes","H",IF($B31="","",IF(AND($C31&lt;=Hidden!GX$50,$D31&gt;=Hidden!GX$50),IF($G31="","x","y"),"")))</f>
        <v/>
      </c>
      <c r="HF31" s="41" t="str">
        <f>IF(Hidden!GY$51="Yes","H",IF($B31="","",IF(AND($C31&lt;=Hidden!GY$50,$D31&gt;=Hidden!GY$50),IF($G31="","x","y"),"")))</f>
        <v/>
      </c>
      <c r="HG31" s="37" t="str">
        <f>IF(Hidden!GZ$51="Yes","H",IF($B31="","",IF(AND($C31&lt;=Hidden!GZ$50,$D31&gt;=Hidden!GZ$50),IF($G31="","x","y"),"")))</f>
        <v/>
      </c>
      <c r="HH31" s="37" t="str">
        <f>IF(Hidden!HA$51="Yes","H",IF($B31="","",IF(AND($C31&lt;=Hidden!HA$50,$D31&gt;=Hidden!HA$50),IF($G31="","x","y"),"")))</f>
        <v/>
      </c>
      <c r="HI31" s="37" t="str">
        <f>IF(Hidden!HB$51="Yes","H",IF($B31="","",IF(AND($C31&lt;=Hidden!HB$50,$D31&gt;=Hidden!HB$50),IF($G31="","x","y"),"")))</f>
        <v/>
      </c>
      <c r="HJ31" s="38" t="str">
        <f>IF(Hidden!HC$51="Yes","H",IF($B31="","",IF(AND($C31&lt;=Hidden!HC$50,$D31&gt;=Hidden!HC$50),IF($G31="","x","y"),"")))</f>
        <v/>
      </c>
      <c r="HK31" s="41" t="str">
        <f>IF(Hidden!HD$51="Yes","H",IF($B31="","",IF(AND($C31&lt;=Hidden!HD$50,$D31&gt;=Hidden!HD$50),IF($G31="","x","y"),"")))</f>
        <v/>
      </c>
      <c r="HL31" s="37" t="str">
        <f>IF(Hidden!HE$51="Yes","H",IF($B31="","",IF(AND($C31&lt;=Hidden!HE$50,$D31&gt;=Hidden!HE$50),IF($G31="","x","y"),"")))</f>
        <v/>
      </c>
      <c r="HM31" s="37" t="str">
        <f>IF(Hidden!HF$51="Yes","H",IF($B31="","",IF(AND($C31&lt;=Hidden!HF$50,$D31&gt;=Hidden!HF$50),IF($G31="","x","y"),"")))</f>
        <v/>
      </c>
      <c r="HN31" s="37" t="str">
        <f>IF(Hidden!HG$51="Yes","H",IF($B31="","",IF(AND($C31&lt;=Hidden!HG$50,$D31&gt;=Hidden!HG$50),IF($G31="","x","y"),"")))</f>
        <v/>
      </c>
      <c r="HO31" s="38" t="str">
        <f>IF(Hidden!HH$51="Yes","H",IF($B31="","",IF(AND($C31&lt;=Hidden!HH$50,$D31&gt;=Hidden!HH$50),IF($G31="","x","y"),"")))</f>
        <v/>
      </c>
      <c r="HP31" s="41" t="str">
        <f>IF(Hidden!HI$51="Yes","H",IF($B31="","",IF(AND($C31&lt;=Hidden!HI$50,$D31&gt;=Hidden!HI$50),IF($G31="","x","y"),"")))</f>
        <v/>
      </c>
      <c r="HQ31" s="37" t="str">
        <f>IF(Hidden!HJ$51="Yes","H",IF($B31="","",IF(AND($C31&lt;=Hidden!HJ$50,$D31&gt;=Hidden!HJ$50),IF($G31="","x","y"),"")))</f>
        <v/>
      </c>
      <c r="HR31" s="37" t="str">
        <f>IF(Hidden!HK$51="Yes","H",IF($B31="","",IF(AND($C31&lt;=Hidden!HK$50,$D31&gt;=Hidden!HK$50),IF($G31="","x","y"),"")))</f>
        <v/>
      </c>
      <c r="HS31" s="37" t="str">
        <f>IF(Hidden!HL$51="Yes","H",IF($B31="","",IF(AND($C31&lt;=Hidden!HL$50,$D31&gt;=Hidden!HL$50),IF($G31="","x","y"),"")))</f>
        <v/>
      </c>
      <c r="HT31" s="38" t="str">
        <f>IF(Hidden!HM$51="Yes","H",IF($B31="","",IF(AND($C31&lt;=Hidden!HM$50,$D31&gt;=Hidden!HM$50),IF($G31="","x","y"),"")))</f>
        <v/>
      </c>
      <c r="HU31" s="41" t="str">
        <f>IF(Hidden!HN$51="Yes","H",IF($B31="","",IF(AND($C31&lt;=Hidden!HN$50,$D31&gt;=Hidden!HN$50),IF($G31="","x","y"),"")))</f>
        <v/>
      </c>
      <c r="HV31" s="37" t="str">
        <f>IF(Hidden!HO$51="Yes","H",IF($B31="","",IF(AND($C31&lt;=Hidden!HO$50,$D31&gt;=Hidden!HO$50),IF($G31="","x","y"),"")))</f>
        <v/>
      </c>
      <c r="HW31" s="37" t="str">
        <f>IF(Hidden!HP$51="Yes","H",IF($B31="","",IF(AND($C31&lt;=Hidden!HP$50,$D31&gt;=Hidden!HP$50),IF($G31="","x","y"),"")))</f>
        <v/>
      </c>
      <c r="HX31" s="37" t="str">
        <f>IF(Hidden!HQ$51="Yes","H",IF($B31="","",IF(AND($C31&lt;=Hidden!HQ$50,$D31&gt;=Hidden!HQ$50),IF($G31="","x","y"),"")))</f>
        <v/>
      </c>
      <c r="HY31" s="38" t="str">
        <f>IF(Hidden!HR$51="Yes","H",IF($B31="","",IF(AND($C31&lt;=Hidden!HR$50,$D31&gt;=Hidden!HR$50),IF($G31="","x","y"),"")))</f>
        <v/>
      </c>
      <c r="HZ31" s="41" t="str">
        <f>IF(Hidden!HS$51="Yes","H",IF($B31="","",IF(AND($C31&lt;=Hidden!HS$50,$D31&gt;=Hidden!HS$50),IF($G31="","x","y"),"")))</f>
        <v/>
      </c>
      <c r="IA31" s="37" t="str">
        <f>IF(Hidden!HT$51="Yes","H",IF($B31="","",IF(AND($C31&lt;=Hidden!HT$50,$D31&gt;=Hidden!HT$50),IF($G31="","x","y"),"")))</f>
        <v/>
      </c>
      <c r="IB31" s="37" t="str">
        <f>IF(Hidden!HU$51="Yes","H",IF($B31="","",IF(AND($C31&lt;=Hidden!HU$50,$D31&gt;=Hidden!HU$50),IF($G31="","x","y"),"")))</f>
        <v/>
      </c>
      <c r="IC31" s="37" t="str">
        <f>IF(Hidden!HV$51="Yes","H",IF($B31="","",IF(AND($C31&lt;=Hidden!HV$50,$D31&gt;=Hidden!HV$50),IF($G31="","x","y"),"")))</f>
        <v/>
      </c>
      <c r="ID31" s="38" t="str">
        <f>IF(Hidden!HW$51="Yes","H",IF($B31="","",IF(AND($C31&lt;=Hidden!HW$50,$D31&gt;=Hidden!HW$50),IF($G31="","x","y"),"")))</f>
        <v/>
      </c>
      <c r="IE31" s="41" t="str">
        <f>IF(Hidden!HX$51="Yes","H",IF($B31="","",IF(AND($C31&lt;=Hidden!HX$50,$D31&gt;=Hidden!HX$50),IF($G31="","x","y"),"")))</f>
        <v/>
      </c>
      <c r="IF31" s="37" t="str">
        <f>IF(Hidden!HY$51="Yes","H",IF($B31="","",IF(AND($C31&lt;=Hidden!HY$50,$D31&gt;=Hidden!HY$50),IF($G31="","x","y"),"")))</f>
        <v/>
      </c>
      <c r="IG31" s="37" t="str">
        <f>IF(Hidden!HZ$51="Yes","H",IF($B31="","",IF(AND($C31&lt;=Hidden!HZ$50,$D31&gt;=Hidden!HZ$50),IF($G31="","x","y"),"")))</f>
        <v/>
      </c>
      <c r="IH31" s="37" t="str">
        <f>IF(Hidden!IA$51="Yes","H",IF($B31="","",IF(AND($C31&lt;=Hidden!IA$50,$D31&gt;=Hidden!IA$50),IF($G31="","x","y"),"")))</f>
        <v/>
      </c>
      <c r="II31" s="38" t="str">
        <f>IF(Hidden!IB$51="Yes","H",IF($B31="","",IF(AND($C31&lt;=Hidden!IB$50,$D31&gt;=Hidden!IB$50),IF($G31="","x","y"),"")))</f>
        <v/>
      </c>
      <c r="IJ31" s="41" t="str">
        <f>IF(Hidden!IC$51="Yes","H",IF($B31="","",IF(AND($C31&lt;=Hidden!IC$50,$D31&gt;=Hidden!IC$50),IF($G31="","x","y"),"")))</f>
        <v/>
      </c>
      <c r="IK31" s="37" t="str">
        <f>IF(Hidden!ID$51="Yes","H",IF($B31="","",IF(AND($C31&lt;=Hidden!ID$50,$D31&gt;=Hidden!ID$50),IF($G31="","x","y"),"")))</f>
        <v/>
      </c>
      <c r="IL31" s="37" t="str">
        <f>IF(Hidden!IE$51="Yes","H",IF($B31="","",IF(AND($C31&lt;=Hidden!IE$50,$D31&gt;=Hidden!IE$50),IF($G31="","x","y"),"")))</f>
        <v/>
      </c>
      <c r="IM31" s="37" t="str">
        <f>IF(Hidden!IF$51="Yes","H",IF($B31="","",IF(AND($C31&lt;=Hidden!IF$50,$D31&gt;=Hidden!IF$50),IF($G31="","x","y"),"")))</f>
        <v/>
      </c>
      <c r="IN31" s="38" t="str">
        <f>IF(Hidden!IG$51="Yes","H",IF($B31="","",IF(AND($C31&lt;=Hidden!IG$50,$D31&gt;=Hidden!IG$50),IF($G31="","x","y"),"")))</f>
        <v/>
      </c>
      <c r="IO31" s="41" t="str">
        <f>IF(Hidden!IH$51="Yes","H",IF($B31="","",IF(AND($C31&lt;=Hidden!IH$50,$D31&gt;=Hidden!IH$50),IF($G31="","x","y"),"")))</f>
        <v/>
      </c>
      <c r="IP31" s="37" t="str">
        <f>IF(Hidden!II$51="Yes","H",IF($B31="","",IF(AND($C31&lt;=Hidden!II$50,$D31&gt;=Hidden!II$50),IF($G31="","x","y"),"")))</f>
        <v/>
      </c>
      <c r="IQ31" s="37" t="str">
        <f>IF(Hidden!IJ$51="Yes","H",IF($B31="","",IF(AND($C31&lt;=Hidden!IJ$50,$D31&gt;=Hidden!IJ$50),IF($G31="","x","y"),"")))</f>
        <v/>
      </c>
      <c r="IR31" s="37" t="str">
        <f>IF(Hidden!IK$51="Yes","H",IF($B31="","",IF(AND($C31&lt;=Hidden!IK$50,$D31&gt;=Hidden!IK$50),IF($G31="","x","y"),"")))</f>
        <v/>
      </c>
      <c r="IS31" s="38" t="str">
        <f>IF(Hidden!IL$51="Yes","H",IF($B31="","",IF(AND($C31&lt;=Hidden!IL$50,$D31&gt;=Hidden!IL$50),IF($G31="","x","y"),"")))</f>
        <v/>
      </c>
      <c r="IT31" s="41" t="str">
        <f>IF(Hidden!IM$51="Yes","H",IF($B31="","",IF(AND($C31&lt;=Hidden!IM$50,$D31&gt;=Hidden!IM$50),IF($G31="","x","y"),"")))</f>
        <v/>
      </c>
      <c r="IU31" s="37" t="str">
        <f>IF(Hidden!IN$51="Yes","H",IF($B31="","",IF(AND($C31&lt;=Hidden!IN$50,$D31&gt;=Hidden!IN$50),IF($G31="","x","y"),"")))</f>
        <v/>
      </c>
      <c r="IV31" s="37" t="str">
        <f>IF(Hidden!IO$51="Yes","H",IF($B31="","",IF(AND($C31&lt;=Hidden!IO$50,$D31&gt;=Hidden!IO$50),IF($G31="","x","y"),"")))</f>
        <v/>
      </c>
      <c r="IW31" s="37" t="str">
        <f>IF(Hidden!IP$51="Yes","H",IF($B31="","",IF(AND($C31&lt;=Hidden!IP$50,$D31&gt;=Hidden!IP$50),IF($G31="","x","y"),"")))</f>
        <v/>
      </c>
      <c r="IX31" s="38" t="str">
        <f>IF(Hidden!IQ$51="Yes","H",IF($B31="","",IF(AND($C31&lt;=Hidden!IQ$50,$D31&gt;=Hidden!IQ$50),IF($G31="","x","y"),"")))</f>
        <v/>
      </c>
      <c r="IY31" s="41" t="str">
        <f>IF(Hidden!IR$51="Yes","H",IF($B31="","",IF(AND($C31&lt;=Hidden!IR$50,$D31&gt;=Hidden!IR$50),IF($G31="","x","y"),"")))</f>
        <v/>
      </c>
      <c r="IZ31" s="37" t="str">
        <f>IF(Hidden!IS$51="Yes","H",IF($B31="","",IF(AND($C31&lt;=Hidden!IS$50,$D31&gt;=Hidden!IS$50),IF($G31="","x","y"),"")))</f>
        <v/>
      </c>
      <c r="JA31" s="37" t="str">
        <f>IF(Hidden!IT$51="Yes","H",IF($B31="","",IF(AND($C31&lt;=Hidden!IT$50,$D31&gt;=Hidden!IT$50),IF($G31="","x","y"),"")))</f>
        <v/>
      </c>
      <c r="JB31" s="37" t="str">
        <f>IF(Hidden!IU$51="Yes","H",IF($B31="","",IF(AND($C31&lt;=Hidden!IU$50,$D31&gt;=Hidden!IU$50),IF($G31="","x","y"),"")))</f>
        <v/>
      </c>
      <c r="JC31" s="38" t="str">
        <f>IF(Hidden!IV$51="Yes","H",IF($B31="","",IF(AND($C31&lt;=Hidden!IV$50,$D31&gt;=Hidden!IV$50),IF($G31="","x","y"),"")))</f>
        <v/>
      </c>
      <c r="JD31" s="41" t="str">
        <f>IF(Hidden!IW$51="Yes","H",IF($B31="","",IF(AND($C31&lt;=Hidden!IW$50,$D31&gt;=Hidden!IW$50),IF($G31="","x","y"),"")))</f>
        <v/>
      </c>
      <c r="JE31" s="37" t="str">
        <f>IF(Hidden!IX$51="Yes","H",IF($B31="","",IF(AND($C31&lt;=Hidden!IX$50,$D31&gt;=Hidden!IX$50),IF($G31="","x","y"),"")))</f>
        <v/>
      </c>
      <c r="JF31" s="37" t="str">
        <f>IF(Hidden!IY$51="Yes","H",IF($B31="","",IF(AND($C31&lt;=Hidden!IY$50,$D31&gt;=Hidden!IY$50),IF($G31="","x","y"),"")))</f>
        <v/>
      </c>
      <c r="JG31" s="37" t="str">
        <f>IF(Hidden!IZ$51="Yes","H",IF($B31="","",IF(AND($C31&lt;=Hidden!IZ$50,$D31&gt;=Hidden!IZ$50),IF($G31="","x","y"),"")))</f>
        <v/>
      </c>
      <c r="JH31" s="38" t="str">
        <f>IF(Hidden!JA$51="Yes","H",IF($B31="","",IF(AND($C31&lt;=Hidden!JA$50,$D31&gt;=Hidden!JA$50),IF($G31="","x","y"),"")))</f>
        <v/>
      </c>
      <c r="JI31" s="41" t="str">
        <f>IF(Hidden!JB$51="Yes","H",IF($B31="","",IF(AND($C31&lt;=Hidden!JB$50,$D31&gt;=Hidden!JB$50),IF($G31="","x","y"),"")))</f>
        <v/>
      </c>
      <c r="JJ31" s="37" t="str">
        <f>IF(Hidden!JC$51="Yes","H",IF($B31="","",IF(AND($C31&lt;=Hidden!JC$50,$D31&gt;=Hidden!JC$50),IF($G31="","x","y"),"")))</f>
        <v/>
      </c>
      <c r="JK31" s="37" t="str">
        <f>IF(Hidden!JD$51="Yes","H",IF($B31="","",IF(AND($C31&lt;=Hidden!JD$50,$D31&gt;=Hidden!JD$50),IF($G31="","x","y"),"")))</f>
        <v/>
      </c>
      <c r="JL31" s="37" t="str">
        <f>IF(Hidden!JE$51="Yes","H",IF($B31="","",IF(AND($C31&lt;=Hidden!JE$50,$D31&gt;=Hidden!JE$50),IF($G31="","x","y"),"")))</f>
        <v/>
      </c>
      <c r="JM31" s="38" t="str">
        <f>IF(Hidden!JF$51="Yes","H",IF($B31="","",IF(AND($C31&lt;=Hidden!JF$50,$D31&gt;=Hidden!JF$50),IF($G31="","x","y"),"")))</f>
        <v/>
      </c>
      <c r="JN31" s="41" t="str">
        <f>IF(Hidden!JG$51="Yes","H",IF($B31="","",IF(AND($C31&lt;=Hidden!JG$50,$D31&gt;=Hidden!JG$50),IF($G31="","x","y"),"")))</f>
        <v/>
      </c>
      <c r="JO31" s="37" t="str">
        <f>IF(Hidden!JH$51="Yes","H",IF($B31="","",IF(AND($C31&lt;=Hidden!JH$50,$D31&gt;=Hidden!JH$50),IF($G31="","x","y"),"")))</f>
        <v/>
      </c>
      <c r="JP31" s="37" t="str">
        <f>IF(Hidden!JI$51="Yes","H",IF($B31="","",IF(AND($C31&lt;=Hidden!JI$50,$D31&gt;=Hidden!JI$50),IF($G31="","x","y"),"")))</f>
        <v/>
      </c>
      <c r="JQ31" s="37" t="str">
        <f>IF(Hidden!JJ$51="Yes","H",IF($B31="","",IF(AND($C31&lt;=Hidden!JJ$50,$D31&gt;=Hidden!JJ$50),IF($G31="","x","y"),"")))</f>
        <v/>
      </c>
      <c r="JR31" s="38" t="str">
        <f>IF(Hidden!JK$51="Yes","H",IF($B31="","",IF(AND($C31&lt;=Hidden!JK$50,$D31&gt;=Hidden!JK$50),IF($G31="","x","y"),"")))</f>
        <v/>
      </c>
    </row>
    <row r="32" spans="1:278">
      <c r="A32" s="28"/>
      <c r="B32" s="217" t="s">
        <v>140</v>
      </c>
      <c r="C32" s="238"/>
      <c r="D32" s="238"/>
      <c r="E32" s="239" t="s">
        <v>21</v>
      </c>
      <c r="F32" s="238"/>
      <c r="G32" s="238"/>
      <c r="H32" s="221"/>
      <c r="I32" s="36" t="str">
        <f>IF(Hidden!B$51="Yes","H",IF($B32="","",IF(AND($C32&lt;=Hidden!B$50,$D32&gt;=Hidden!B$50),IF($G32="","x","y"),"")))</f>
        <v/>
      </c>
      <c r="J32" s="37" t="str">
        <f>IF(Hidden!C$51="Yes","H",IF($B32="","",IF(AND($C32&lt;=Hidden!C$50,$D32&gt;=Hidden!C$50),IF($G32="","x","y"),"")))</f>
        <v/>
      </c>
      <c r="K32" s="37" t="str">
        <f>IF(Hidden!D$51="Yes","H",IF($B32="","",IF(AND($C32&lt;=Hidden!D$50,$D32&gt;=Hidden!D$50),IF($G32="","x","y"),"")))</f>
        <v/>
      </c>
      <c r="L32" s="37" t="str">
        <f>IF(Hidden!E$50="Yes","H",IF($B32="","",IF(AND($C32&lt;=Hidden!E$49,$D32&gt;=Hidden!E$49),IF($G32="","x","y"),"")))</f>
        <v/>
      </c>
      <c r="M32" s="40" t="str">
        <f>IF(Hidden!F$50="Yes","H",IF($B32="","",IF(AND($C32&lt;=Hidden!F$49,$D32&gt;=Hidden!F$49),IF($G32="","x","y"),"")))</f>
        <v/>
      </c>
      <c r="N32" s="44" t="str">
        <f>IF(Hidden!G$50="Yes","H",IF($B32="","",IF(AND($C32&lt;=Hidden!G$49,$D32&gt;=Hidden!G$49),IF($G32="","x","y"),"")))</f>
        <v/>
      </c>
      <c r="O32" s="37" t="str">
        <f>IF(Hidden!H$50="Yes","H",IF($B32="","",IF(AND($C32&lt;=Hidden!H$49,$D32&gt;=Hidden!H$49),IF($G32="","x","y"),"")))</f>
        <v/>
      </c>
      <c r="P32" s="37" t="str">
        <f>IF(Hidden!I$50="Yes","H",IF($B32="","",IF(AND($C32&lt;=Hidden!I$49,$D32&gt;=Hidden!I$49),IF($G32="","x","y"),"")))</f>
        <v/>
      </c>
      <c r="Q32" s="37" t="str">
        <f>IF(Hidden!J$52="Yes","H",IF($B32="","",IF(AND($C32&lt;=Hidden!J$51,$D32&gt;=Hidden!J$51),IF($G32="","x","y"),"")))</f>
        <v/>
      </c>
      <c r="R32" s="45" t="str">
        <f>IF(Hidden!K$52="Yes","H",IF($B32="","",IF(AND($C32&lt;=Hidden!K$51,$D32&gt;=Hidden!K$51),IF($G32="","x","y"),"")))</f>
        <v/>
      </c>
      <c r="S32" s="41" t="str">
        <f>IF(Hidden!L$51="Yes","H",IF($B32="","",IF(AND($C32&lt;=Hidden!L$50,$D32&gt;=Hidden!L$50),IF($G32="","x","y"),"")))</f>
        <v/>
      </c>
      <c r="T32" s="37" t="str">
        <f>IF(Hidden!M$51="Yes","H",IF($B32="","",IF(AND($C32&lt;=Hidden!M$50,$D32&gt;=Hidden!M$50),IF($G32="","x","y"),"")))</f>
        <v/>
      </c>
      <c r="U32" s="37" t="str">
        <f>IF(Hidden!N$51="Yes","H",IF($B32="","",IF(AND($C32&lt;=Hidden!N$50,$D32&gt;=Hidden!N$50),IF($G32="","x","y"),"")))</f>
        <v/>
      </c>
      <c r="V32" s="37" t="str">
        <f>IF(Hidden!O$51="Yes","H",IF($B32="","",IF(AND($C32&lt;=Hidden!O$50,$D32&gt;=Hidden!O$50),IF($G32="","x","y"),"")))</f>
        <v/>
      </c>
      <c r="W32" s="40" t="str">
        <f>IF(Hidden!P$51="Yes","H",IF($B32="","",IF(AND($C32&lt;=Hidden!P$50,$D32&gt;=Hidden!P$50),IF($G32="","x","y"),"")))</f>
        <v/>
      </c>
      <c r="X32" s="44" t="str">
        <f>IF(Hidden!Q$51="Yes","H",IF($B32="","",IF(AND($C32&lt;=Hidden!Q$50,$D32&gt;=Hidden!Q$50),IF($G32="","x","y"),"")))</f>
        <v/>
      </c>
      <c r="Y32" s="37" t="str">
        <f>IF(Hidden!R$51="Yes","H",IF($B32="","",IF(AND($C32&lt;=Hidden!R$50,$D32&gt;=Hidden!R$50),IF($G32="","x","y"),"")))</f>
        <v/>
      </c>
      <c r="Z32" s="37" t="str">
        <f>IF(Hidden!S$51="Yes","H",IF($B32="","",IF(AND($C32&lt;=Hidden!S$50,$D32&gt;=Hidden!S$50),IF($G32="","x","y"),"")))</f>
        <v/>
      </c>
      <c r="AA32" s="37" t="str">
        <f>IF(Hidden!T$51="Yes","H",IF($B32="","",IF(AND($C32&lt;=Hidden!T$50,$D32&gt;=Hidden!T$50),IF($G32="","x","y"),"")))</f>
        <v/>
      </c>
      <c r="AB32" s="45" t="str">
        <f>IF(Hidden!U$51="Yes","H",IF($B32="","",IF(AND($C32&lt;=Hidden!U$50,$D32&gt;=Hidden!U$50),IF($G32="","x","y"),"")))</f>
        <v/>
      </c>
      <c r="AC32" s="41" t="str">
        <f>IF(Hidden!V$51="Yes","H",IF($B32="","",IF(AND($C32&lt;=Hidden!V$50,$D32&gt;=Hidden!V$50),IF($G32="","x","y"),"")))</f>
        <v/>
      </c>
      <c r="AD32" s="37" t="str">
        <f>IF(Hidden!W$51="Yes","H",IF($B32="","",IF(AND($C32&lt;=Hidden!W$50,$D32&gt;=Hidden!W$50),IF($G32="","x","y"),"")))</f>
        <v/>
      </c>
      <c r="AE32" s="37" t="str">
        <f>IF(Hidden!X$51="Yes","H",IF($B32="","",IF(AND($C32&lt;=Hidden!X$50,$D32&gt;=Hidden!X$50),IF($G32="","x","y"),"")))</f>
        <v/>
      </c>
      <c r="AF32" s="37" t="str">
        <f>IF(Hidden!Y$51="Yes","H",IF($B32="","",IF(AND($C32&lt;=Hidden!Y$50,$D32&gt;=Hidden!Y$50),IF($G32="","x","y"),"")))</f>
        <v/>
      </c>
      <c r="AG32" s="40" t="str">
        <f>IF(Hidden!Z$51="Yes","H",IF($B32="","",IF(AND($C32&lt;=Hidden!Z$50,$D32&gt;=Hidden!Z$50),IF($G32="","x","y"),"")))</f>
        <v/>
      </c>
      <c r="AH32" s="44" t="str">
        <f>IF(Hidden!AA$51="Yes","H",IF($B32="","",IF(AND($C32&lt;=Hidden!AA$50,$D32&gt;=Hidden!AA$50),IF($G32="","x","y"),"")))</f>
        <v/>
      </c>
      <c r="AI32" s="37" t="str">
        <f>IF(Hidden!AB$51="Yes","H",IF($B32="","",IF(AND($C32&lt;=Hidden!AB$50,$D32&gt;=Hidden!AB$50),IF($G32="","x","y"),"")))</f>
        <v/>
      </c>
      <c r="AJ32" s="37" t="str">
        <f>IF(Hidden!AC$51="Yes","H",IF($B32="","",IF(AND($C32&lt;=Hidden!AC$50,$D32&gt;=Hidden!AC$50),IF($G32="","x","y"),"")))</f>
        <v/>
      </c>
      <c r="AK32" s="37" t="str">
        <f>IF(Hidden!AD$51="Yes","H",IF($B32="","",IF(AND($C32&lt;=Hidden!AD$50,$D32&gt;=Hidden!AD$50),IF($G32="","x","y"),"")))</f>
        <v/>
      </c>
      <c r="AL32" s="45" t="str">
        <f>IF(Hidden!AE$51="Yes","H",IF($B32="","",IF(AND($C32&lt;=Hidden!AE$50,$D32&gt;=Hidden!AE$50),IF($G32="","x","y"),"")))</f>
        <v/>
      </c>
      <c r="AM32" s="41" t="str">
        <f>IF(Hidden!AF$51="Yes","H",IF($B32="","",IF(AND($C32&lt;=Hidden!AF$50,$D32&gt;=Hidden!AF$50),IF($G32="","x","y"),"")))</f>
        <v/>
      </c>
      <c r="AN32" s="37" t="str">
        <f>IF(Hidden!AG$51="Yes","H",IF($B32="","",IF(AND($C32&lt;=Hidden!AG$50,$D32&gt;=Hidden!AG$50),IF($G32="","x","y"),"")))</f>
        <v/>
      </c>
      <c r="AO32" s="37" t="str">
        <f>IF(Hidden!AH$51="Yes","H",IF($B32="","",IF(AND($C32&lt;=Hidden!AH$50,$D32&gt;=Hidden!AH$50),IF($G32="","x","y"),"")))</f>
        <v/>
      </c>
      <c r="AP32" s="37" t="str">
        <f>IF(Hidden!AI$51="Yes","H",IF($B32="","",IF(AND($C32&lt;=Hidden!AI$50,$D32&gt;=Hidden!AI$50),IF($G32="","x","y"),"")))</f>
        <v/>
      </c>
      <c r="AQ32" s="40" t="str">
        <f>IF(Hidden!AJ$51="Yes","H",IF($B32="","",IF(AND($C32&lt;=Hidden!AJ$50,$D32&gt;=Hidden!AJ$50),IF($G32="","x","y"),"")))</f>
        <v/>
      </c>
      <c r="AR32" s="44" t="str">
        <f>IF(Hidden!AK$51="Yes","H",IF($B32="","",IF(AND($C32&lt;=Hidden!AK$50,$D32&gt;=Hidden!AK$50),IF($G32="","x","y"),"")))</f>
        <v/>
      </c>
      <c r="AS32" s="37" t="str">
        <f>IF(Hidden!AL$51="Yes","H",IF($B32="","",IF(AND($C32&lt;=Hidden!AL$50,$D32&gt;=Hidden!AL$50),IF($G32="","x","y"),"")))</f>
        <v/>
      </c>
      <c r="AT32" s="37" t="str">
        <f>IF(Hidden!AM$51="Yes","H",IF($B32="","",IF(AND($C32&lt;=Hidden!AM$50,$D32&gt;=Hidden!AM$50),IF($G32="","x","y"),"")))</f>
        <v/>
      </c>
      <c r="AU32" s="37" t="str">
        <f>IF(Hidden!AN$51="Yes","H",IF($B32="","",IF(AND($C32&lt;=Hidden!AN$50,$D32&gt;=Hidden!AN$50),IF($G32="","x","y"),"")))</f>
        <v/>
      </c>
      <c r="AV32" s="45" t="str">
        <f>IF(Hidden!AO$51="Yes","H",IF($B32="","",IF(AND($C32&lt;=Hidden!AO$50,$D32&gt;=Hidden!AO$50),IF($G32="","x","y"),"")))</f>
        <v/>
      </c>
      <c r="AW32" s="41" t="str">
        <f>IF(Hidden!AP$51="Yes","H",IF($B32="","",IF(AND($C32&lt;=Hidden!AP$50,$D32&gt;=Hidden!AP$50),IF($G32="","x","y"),"")))</f>
        <v/>
      </c>
      <c r="AX32" s="37" t="str">
        <f>IF(Hidden!AQ$51="Yes","H",IF($B32="","",IF(AND($C32&lt;=Hidden!AQ$50,$D32&gt;=Hidden!AQ$50),IF($G32="","x","y"),"")))</f>
        <v/>
      </c>
      <c r="AY32" s="37" t="str">
        <f>IF(Hidden!AR$51="Yes","H",IF($B32="","",IF(AND($C32&lt;=Hidden!AR$50,$D32&gt;=Hidden!AR$50),IF($G32="","x","y"),"")))</f>
        <v/>
      </c>
      <c r="AZ32" s="37" t="str">
        <f>IF(Hidden!AS$51="Yes","H",IF($B32="","",IF(AND($C32&lt;=Hidden!AS$50,$D32&gt;=Hidden!AS$50),IF($G32="","x","y"),"")))</f>
        <v/>
      </c>
      <c r="BA32" s="40" t="str">
        <f>IF(Hidden!AT$51="Yes","H",IF($B32="","",IF(AND($C32&lt;=Hidden!AT$50,$D32&gt;=Hidden!AT$50),IF($G32="","x","y"),"")))</f>
        <v/>
      </c>
      <c r="BB32" s="44" t="str">
        <f>IF(Hidden!AU$51="Yes","H",IF($B32="","",IF(AND($C32&lt;=Hidden!AU$50,$D32&gt;=Hidden!AU$50),IF($G32="","x","y"),"")))</f>
        <v/>
      </c>
      <c r="BC32" s="37" t="str">
        <f>IF(Hidden!AV$51="Yes","H",IF($B32="","",IF(AND($C32&lt;=Hidden!AV$50,$D32&gt;=Hidden!AV$50),IF($G32="","x","y"),"")))</f>
        <v/>
      </c>
      <c r="BD32" s="37" t="str">
        <f>IF(Hidden!AW$51="Yes","H",IF($B32="","",IF(AND($C32&lt;=Hidden!AW$50,$D32&gt;=Hidden!AW$50),IF($G32="","x","y"),"")))</f>
        <v/>
      </c>
      <c r="BE32" s="37" t="str">
        <f>IF(Hidden!AX$51="Yes","H",IF($B32="","",IF(AND($C32&lt;=Hidden!AX$50,$D32&gt;=Hidden!AX$50),IF($G32="","x","y"),"")))</f>
        <v/>
      </c>
      <c r="BF32" s="45" t="str">
        <f>IF(Hidden!AY$51="Yes","H",IF($B32="","",IF(AND($C32&lt;=Hidden!AY$50,$D32&gt;=Hidden!AY$50),IF($G32="","x","y"),"")))</f>
        <v/>
      </c>
      <c r="BG32" s="41" t="str">
        <f>IF(Hidden!AZ$51="Yes","H",IF($B32="","",IF(AND($C32&lt;=Hidden!AZ$50,$D32&gt;=Hidden!AZ$50),IF($G32="","x","y"),"")))</f>
        <v/>
      </c>
      <c r="BH32" s="37" t="str">
        <f>IF(Hidden!BA$51="Yes","H",IF($B32="","",IF(AND($C32&lt;=Hidden!BA$50,$D32&gt;=Hidden!BA$50),IF($G32="","x","y"),"")))</f>
        <v/>
      </c>
      <c r="BI32" s="37" t="str">
        <f>IF(Hidden!BB$51="Yes","H",IF($B32="","",IF(AND($C32&lt;=Hidden!BB$50,$D32&gt;=Hidden!BB$50),IF($G32="","x","y"),"")))</f>
        <v/>
      </c>
      <c r="BJ32" s="37" t="str">
        <f>IF(Hidden!BC$51="Yes","H",IF($B32="","",IF(AND($C32&lt;=Hidden!BC$50,$D32&gt;=Hidden!BC$50),IF($G32="","x","y"),"")))</f>
        <v/>
      </c>
      <c r="BK32" s="40" t="str">
        <f>IF(Hidden!BD$51="Yes","H",IF($B32="","",IF(AND($C32&lt;=Hidden!BD$50,$D32&gt;=Hidden!BD$50),IF($G32="","x","y"),"")))</f>
        <v/>
      </c>
      <c r="BL32" s="44" t="str">
        <f>IF(Hidden!BE$51="Yes","H",IF($B32="","",IF(AND($C32&lt;=Hidden!BE$50,$D32&gt;=Hidden!BE$50),IF($G32="","x","y"),"")))</f>
        <v/>
      </c>
      <c r="BM32" s="37" t="str">
        <f>IF(Hidden!BF$51="Yes","H",IF($B32="","",IF(AND($C32&lt;=Hidden!BF$50,$D32&gt;=Hidden!BF$50),IF($G32="","x","y"),"")))</f>
        <v/>
      </c>
      <c r="BN32" s="37" t="str">
        <f>IF(Hidden!BG$51="Yes","H",IF($B32="","",IF(AND($C32&lt;=Hidden!BG$50,$D32&gt;=Hidden!BG$50),IF($G32="","x","y"),"")))</f>
        <v/>
      </c>
      <c r="BO32" s="37" t="str">
        <f>IF(Hidden!BH$51="Yes","H",IF($B32="","",IF(AND($C32&lt;=Hidden!BH$50,$D32&gt;=Hidden!BH$50),IF($G32="","x","y"),"")))</f>
        <v/>
      </c>
      <c r="BP32" s="45" t="str">
        <f>IF(Hidden!BI$51="Yes","H",IF($B32="","",IF(AND($C32&lt;=Hidden!BI$50,$D32&gt;=Hidden!BI$50),IF($G32="","x","y"),"")))</f>
        <v/>
      </c>
      <c r="BQ32" s="41" t="str">
        <f>IF(Hidden!BJ$51="Yes","H",IF($B32="","",IF(AND($C32&lt;=Hidden!BJ$50,$D32&gt;=Hidden!BJ$50),IF($G32="","x","y"),"")))</f>
        <v/>
      </c>
      <c r="BR32" s="37" t="str">
        <f>IF(Hidden!BK$51="Yes","H",IF($B32="","",IF(AND($C32&lt;=Hidden!BK$50,$D32&gt;=Hidden!BK$50),IF($G32="","x","y"),"")))</f>
        <v/>
      </c>
      <c r="BS32" s="37" t="str">
        <f>IF(Hidden!BL$51="Yes","H",IF($B32="","",IF(AND($C32&lt;=Hidden!BL$50,$D32&gt;=Hidden!BL$50),IF($G32="","x","y"),"")))</f>
        <v/>
      </c>
      <c r="BT32" s="37" t="str">
        <f>IF(Hidden!BM$51="Yes","H",IF($B32="","",IF(AND($C32&lt;=Hidden!BM$50,$D32&gt;=Hidden!BM$50),IF($G32="","x","y"),"")))</f>
        <v/>
      </c>
      <c r="BU32" s="40" t="str">
        <f>IF(Hidden!BN$51="Yes","H",IF($B32="","",IF(AND($C32&lt;=Hidden!BN$50,$D32&gt;=Hidden!BN$50),IF($G32="","x","y"),"")))</f>
        <v/>
      </c>
      <c r="BV32" s="44" t="str">
        <f>IF(Hidden!BO$51="Yes","H",IF($B32="","",IF(AND($C32&lt;=Hidden!BO$50,$D32&gt;=Hidden!BO$50),IF($G32="","x","y"),"")))</f>
        <v/>
      </c>
      <c r="BW32" s="37" t="str">
        <f>IF(Hidden!BP$51="Yes","H",IF($B32="","",IF(AND($C32&lt;=Hidden!BP$50,$D32&gt;=Hidden!BP$50),IF($G32="","x","y"),"")))</f>
        <v/>
      </c>
      <c r="BX32" s="37" t="str">
        <f>IF(Hidden!BQ$51="Yes","H",IF($B32="","",IF(AND($C32&lt;=Hidden!BQ$50,$D32&gt;=Hidden!BQ$50),IF($G32="","x","y"),"")))</f>
        <v/>
      </c>
      <c r="BY32" s="37" t="str">
        <f>IF(Hidden!BR$51="Yes","H",IF($B32="","",IF(AND($C32&lt;=Hidden!BR$50,$D32&gt;=Hidden!BR$50),IF($G32="","x","y"),"")))</f>
        <v/>
      </c>
      <c r="BZ32" s="45" t="str">
        <f>IF(Hidden!BS$51="Yes","H",IF($B32="","",IF(AND($C32&lt;=Hidden!BS$50,$D32&gt;=Hidden!BS$50),IF($G32="","x","y"),"")))</f>
        <v/>
      </c>
      <c r="CA32" s="41" t="str">
        <f>IF(Hidden!BT$51="Yes","H",IF($B32="","",IF(AND($C32&lt;=Hidden!BT$50,$D32&gt;=Hidden!BT$50),IF($G32="","x","y"),"")))</f>
        <v/>
      </c>
      <c r="CB32" s="37" t="str">
        <f>IF(Hidden!BU$51="Yes","H",IF($B32="","",IF(AND($C32&lt;=Hidden!BU$50,$D32&gt;=Hidden!BU$50),IF($G32="","x","y"),"")))</f>
        <v/>
      </c>
      <c r="CC32" s="37" t="str">
        <f>IF(Hidden!BV$51="Yes","H",IF($B32="","",IF(AND($C32&lt;=Hidden!BV$50,$D32&gt;=Hidden!BV$50),IF($G32="","x","y"),"")))</f>
        <v/>
      </c>
      <c r="CD32" s="37" t="str">
        <f>IF(Hidden!BW$51="Yes","H",IF($B32="","",IF(AND($C32&lt;=Hidden!BW$50,$D32&gt;=Hidden!BW$50),IF($G32="","x","y"),"")))</f>
        <v/>
      </c>
      <c r="CE32" s="40" t="str">
        <f>IF(Hidden!BX$51="Yes","H",IF($B32="","",IF(AND($C32&lt;=Hidden!BX$50,$D32&gt;=Hidden!BX$50),IF($G32="","x","y"),"")))</f>
        <v/>
      </c>
      <c r="CF32" s="44" t="str">
        <f>IF(Hidden!BY$51="Yes","H",IF($B32="","",IF(AND($C32&lt;=Hidden!BY$50,$D32&gt;=Hidden!BY$50),IF($G32="","x","y"),"")))</f>
        <v/>
      </c>
      <c r="CG32" s="37" t="str">
        <f>IF(Hidden!BZ$51="Yes","H",IF($B32="","",IF(AND($C32&lt;=Hidden!BZ$50,$D32&gt;=Hidden!BZ$50),IF($G32="","x","y"),"")))</f>
        <v/>
      </c>
      <c r="CH32" s="37" t="str">
        <f>IF(Hidden!CA$51="Yes","H",IF($B32="","",IF(AND($C32&lt;=Hidden!CA$50,$D32&gt;=Hidden!CA$50),IF($G32="","x","y"),"")))</f>
        <v/>
      </c>
      <c r="CI32" s="37" t="str">
        <f>IF(Hidden!CB$51="Yes","H",IF($B32="","",IF(AND($C32&lt;=Hidden!CB$50,$D32&gt;=Hidden!CB$50),IF($G32="","x","y"),"")))</f>
        <v/>
      </c>
      <c r="CJ32" s="45" t="str">
        <f>IF(Hidden!CC$51="Yes","H",IF($B32="","",IF(AND($C32&lt;=Hidden!CC$50,$D32&gt;=Hidden!CC$50),IF($G32="","x","y"),"")))</f>
        <v/>
      </c>
      <c r="CK32" s="41" t="str">
        <f>IF(Hidden!CD$51="Yes","H",IF($B32="","",IF(AND($C32&lt;=Hidden!CD$50,$D32&gt;=Hidden!CD$50),IF($G32="","x","y"),"")))</f>
        <v/>
      </c>
      <c r="CL32" s="37" t="str">
        <f>IF(Hidden!CE$51="Yes","H",IF($B32="","",IF(AND($C32&lt;=Hidden!CE$50,$D32&gt;=Hidden!CE$50),IF($G32="","x","y"),"")))</f>
        <v/>
      </c>
      <c r="CM32" s="37" t="str">
        <f>IF(Hidden!CF$51="Yes","H",IF($B32="","",IF(AND($C32&lt;=Hidden!CF$50,$D32&gt;=Hidden!CF$50),IF($G32="","x","y"),"")))</f>
        <v/>
      </c>
      <c r="CN32" s="37" t="str">
        <f>IF(Hidden!CG$51="Yes","H",IF($B32="","",IF(AND($C32&lt;=Hidden!CG$50,$D32&gt;=Hidden!CG$50),IF($G32="","x","y"),"")))</f>
        <v/>
      </c>
      <c r="CO32" s="40" t="str">
        <f>IF(Hidden!CH$51="Yes","H",IF($B32="","",IF(AND($C32&lt;=Hidden!CH$50,$D32&gt;=Hidden!CH$50),IF($G32="","x","y"),"")))</f>
        <v/>
      </c>
      <c r="CP32" s="44" t="str">
        <f>IF(Hidden!CI$51="Yes","H",IF($B32="","",IF(AND($C32&lt;=Hidden!CI$50,$D32&gt;=Hidden!CI$50),IF($G32="","x","y"),"")))</f>
        <v/>
      </c>
      <c r="CQ32" s="37" t="str">
        <f>IF(Hidden!CJ$51="Yes","H",IF($B32="","",IF(AND($C32&lt;=Hidden!CJ$50,$D32&gt;=Hidden!CJ$50),IF($G32="","x","y"),"")))</f>
        <v/>
      </c>
      <c r="CR32" s="37" t="str">
        <f>IF(Hidden!CK$51="Yes","H",IF($B32="","",IF(AND($C32&lt;=Hidden!CK$50,$D32&gt;=Hidden!CK$50),IF($G32="","x","y"),"")))</f>
        <v/>
      </c>
      <c r="CS32" s="37" t="str">
        <f>IF(Hidden!CL$51="Yes","H",IF($B32="","",IF(AND($C32&lt;=Hidden!CL$50,$D32&gt;=Hidden!CL$50),IF($G32="","x","y"),"")))</f>
        <v/>
      </c>
      <c r="CT32" s="45" t="str">
        <f>IF(Hidden!CM$51="Yes","H",IF($B32="","",IF(AND($C32&lt;=Hidden!CM$50,$D32&gt;=Hidden!CM$50),IF($G32="","x","y"),"")))</f>
        <v/>
      </c>
      <c r="CU32" s="41" t="str">
        <f>IF(Hidden!CN$51="Yes","H",IF($B32="","",IF(AND($C32&lt;=Hidden!CN$50,$D32&gt;=Hidden!CN$50),IF($G32="","x","y"),"")))</f>
        <v/>
      </c>
      <c r="CV32" s="37" t="str">
        <f>IF(Hidden!CO$51="Yes","H",IF($B32="","",IF(AND($C32&lt;=Hidden!CO$50,$D32&gt;=Hidden!CO$50),IF($G32="","x","y"),"")))</f>
        <v/>
      </c>
      <c r="CW32" s="37" t="str">
        <f>IF(Hidden!CP$51="Yes","H",IF($B32="","",IF(AND($C32&lt;=Hidden!CP$50,$D32&gt;=Hidden!CP$50),IF($G32="","x","y"),"")))</f>
        <v/>
      </c>
      <c r="CX32" s="37" t="str">
        <f>IF(Hidden!CQ$51="Yes","H",IF($B32="","",IF(AND($C32&lt;=Hidden!CQ$50,$D32&gt;=Hidden!CQ$50),IF($G32="","x","y"),"")))</f>
        <v/>
      </c>
      <c r="CY32" s="40" t="str">
        <f>IF(Hidden!CR$51="Yes","H",IF($B32="","",IF(AND($C32&lt;=Hidden!CR$50,$D32&gt;=Hidden!CR$50),IF($G32="","x","y"),"")))</f>
        <v/>
      </c>
      <c r="CZ32" s="44" t="str">
        <f>IF(Hidden!CS$51="Yes","H",IF($B32="","",IF(AND($C32&lt;=Hidden!CS$50,$D32&gt;=Hidden!CS$50),IF($G32="","x","y"),"")))</f>
        <v/>
      </c>
      <c r="DA32" s="37" t="str">
        <f>IF(Hidden!CT$51="Yes","H",IF($B32="","",IF(AND($C32&lt;=Hidden!CT$50,$D32&gt;=Hidden!CT$50),IF($G32="","x","y"),"")))</f>
        <v/>
      </c>
      <c r="DB32" s="37" t="str">
        <f>IF(Hidden!CU$51="Yes","H",IF($B32="","",IF(AND($C32&lt;=Hidden!CU$50,$D32&gt;=Hidden!CU$50),IF($G32="","x","y"),"")))</f>
        <v/>
      </c>
      <c r="DC32" s="37" t="str">
        <f>IF(Hidden!CV$51="Yes","H",IF($B32="","",IF(AND($C32&lt;=Hidden!CV$50,$D32&gt;=Hidden!CV$50),IF($G32="","x","y"),"")))</f>
        <v/>
      </c>
      <c r="DD32" s="45" t="str">
        <f>IF(Hidden!CW$51="Yes","H",IF($B32="","",IF(AND($C32&lt;=Hidden!CW$50,$D32&gt;=Hidden!CW$50),IF($G32="","x","y"),"")))</f>
        <v/>
      </c>
      <c r="DE32" s="41" t="str">
        <f>IF(Hidden!CX$51="Yes","H",IF($B32="","",IF(AND($C32&lt;=Hidden!CX$50,$D32&gt;=Hidden!CX$50),IF($G32="","x","y"),"")))</f>
        <v/>
      </c>
      <c r="DF32" s="37" t="str">
        <f>IF(Hidden!CY$51="Yes","H",IF($B32="","",IF(AND($C32&lt;=Hidden!CY$50,$D32&gt;=Hidden!CY$50),IF($G32="","x","y"),"")))</f>
        <v/>
      </c>
      <c r="DG32" s="37" t="str">
        <f>IF(Hidden!CZ$51="Yes","H",IF($B32="","",IF(AND($C32&lt;=Hidden!CZ$50,$D32&gt;=Hidden!CZ$50),IF($G32="","x","y"),"")))</f>
        <v/>
      </c>
      <c r="DH32" s="37" t="str">
        <f>IF(Hidden!DA$51="Yes","H",IF($B32="","",IF(AND($C32&lt;=Hidden!DA$50,$D32&gt;=Hidden!DA$50),IF($G32="","x","y"),"")))</f>
        <v/>
      </c>
      <c r="DI32" s="40" t="str">
        <f>IF(Hidden!DB$51="Yes","H",IF($B32="","",IF(AND($C32&lt;=Hidden!DB$50,$D32&gt;=Hidden!DB$50),IF($G32="","x","y"),"")))</f>
        <v/>
      </c>
      <c r="DJ32" s="44" t="str">
        <f>IF(Hidden!DC$51="Yes","H",IF($B32="","",IF(AND($C32&lt;=Hidden!DC$50,$D32&gt;=Hidden!DC$50),IF($G32="","x","y"),"")))</f>
        <v/>
      </c>
      <c r="DK32" s="37" t="str">
        <f>IF(Hidden!DD$51="Yes","H",IF($B32="","",IF(AND($C32&lt;=Hidden!DD$50,$D32&gt;=Hidden!DD$50),IF($G32="","x","y"),"")))</f>
        <v/>
      </c>
      <c r="DL32" s="37" t="str">
        <f>IF(Hidden!DE$51="Yes","H",IF($B32="","",IF(AND($C32&lt;=Hidden!DE$50,$D32&gt;=Hidden!DE$50),IF($G32="","x","y"),"")))</f>
        <v/>
      </c>
      <c r="DM32" s="37" t="str">
        <f>IF(Hidden!DF$51="Yes","H",IF($B32="","",IF(AND($C32&lt;=Hidden!DF$50,$D32&gt;=Hidden!DF$50),IF($G32="","x","y"),"")))</f>
        <v/>
      </c>
      <c r="DN32" s="45" t="str">
        <f>IF(Hidden!DG$51="Yes","H",IF($B32="","",IF(AND($C32&lt;=Hidden!DG$50,$D32&gt;=Hidden!DG$50),IF($G32="","x","y"),"")))</f>
        <v/>
      </c>
      <c r="DO32" s="41" t="str">
        <f>IF(Hidden!DH$51="Yes","H",IF($B32="","",IF(AND($C32&lt;=Hidden!DH$50,$D32&gt;=Hidden!DH$50),IF($G32="","x","y"),"")))</f>
        <v/>
      </c>
      <c r="DP32" s="37" t="str">
        <f>IF(Hidden!DI$51="Yes","H",IF($B32="","",IF(AND($C32&lt;=Hidden!DI$50,$D32&gt;=Hidden!DI$50),IF($G32="","x","y"),"")))</f>
        <v/>
      </c>
      <c r="DQ32" s="37" t="str">
        <f>IF(Hidden!DJ$51="Yes","H",IF($B32="","",IF(AND($C32&lt;=Hidden!DJ$50,$D32&gt;=Hidden!DJ$50),IF($G32="","x","y"),"")))</f>
        <v/>
      </c>
      <c r="DR32" s="37" t="str">
        <f>IF(Hidden!DK$51="Yes","H",IF($B32="","",IF(AND($C32&lt;=Hidden!DK$50,$D32&gt;=Hidden!DK$50),IF($G32="","x","y"),"")))</f>
        <v/>
      </c>
      <c r="DS32" s="40" t="str">
        <f>IF(Hidden!DL$51="Yes","H",IF($B32="","",IF(AND($C32&lt;=Hidden!DL$50,$D32&gt;=Hidden!DL$50),IF($G32="","x","y"),"")))</f>
        <v/>
      </c>
      <c r="DT32" s="44" t="str">
        <f>IF(Hidden!DM$51="Yes","H",IF($B32="","",IF(AND($C32&lt;=Hidden!DM$50,$D32&gt;=Hidden!DM$50),IF($G32="","x","y"),"")))</f>
        <v/>
      </c>
      <c r="DU32" s="37" t="str">
        <f>IF(Hidden!DN$51="Yes","H",IF($B32="","",IF(AND($C32&lt;=Hidden!DN$50,$D32&gt;=Hidden!DN$50),IF($G32="","x","y"),"")))</f>
        <v/>
      </c>
      <c r="DV32" s="37" t="str">
        <f>IF(Hidden!DO$51="Yes","H",IF($B32="","",IF(AND($C32&lt;=Hidden!DO$50,$D32&gt;=Hidden!DO$50),IF($G32="","x","y"),"")))</f>
        <v/>
      </c>
      <c r="DW32" s="37" t="str">
        <f>IF(Hidden!DP$51="Yes","H",IF($B32="","",IF(AND($C32&lt;=Hidden!DP$50,$D32&gt;=Hidden!DP$50),IF($G32="","x","y"),"")))</f>
        <v/>
      </c>
      <c r="DX32" s="45" t="str">
        <f>IF(Hidden!DQ$51="Yes","H",IF($B32="","",IF(AND($C32&lt;=Hidden!DQ$50,$D32&gt;=Hidden!DQ$50),IF($G32="","x","y"),"")))</f>
        <v/>
      </c>
      <c r="DY32" s="44" t="str">
        <f>IF(Hidden!DR$51="Yes","H",IF($B32="","",IF(AND($C32&lt;=Hidden!DR$50,$D32&gt;=Hidden!DR$50),IF($G32="","x","y"),"")))</f>
        <v/>
      </c>
      <c r="DZ32" s="37" t="str">
        <f>IF(Hidden!DS$51="Yes","H",IF($B32="","",IF(AND($C32&lt;=Hidden!DS$50,$D32&gt;=Hidden!DS$50),IF($G32="","x","y"),"")))</f>
        <v/>
      </c>
      <c r="EA32" s="37" t="str">
        <f>IF(Hidden!DT$51="Yes","H",IF($B32="","",IF(AND($C32&lt;=Hidden!DT$50,$D32&gt;=Hidden!DT$50),IF($G32="","x","y"),"")))</f>
        <v/>
      </c>
      <c r="EB32" s="37" t="str">
        <f>IF(Hidden!DU$51="Yes","H",IF($B32="","",IF(AND($C32&lt;=Hidden!DU$50,$D32&gt;=Hidden!DU$50),IF($G32="","x","y"),"")))</f>
        <v/>
      </c>
      <c r="EC32" s="45" t="str">
        <f>IF(Hidden!DV$51="Yes","H",IF($B32="","",IF(AND($C32&lt;=Hidden!DV$50,$D32&gt;=Hidden!DV$50),IF($G32="","x","y"),"")))</f>
        <v/>
      </c>
      <c r="ED32" s="41" t="str">
        <f>IF(Hidden!DW$51="Yes","H",IF($B32="","",IF(AND($C32&lt;=Hidden!DW$50,$D32&gt;=Hidden!DW$50),IF($G32="","x","y"),"")))</f>
        <v/>
      </c>
      <c r="EE32" s="37" t="str">
        <f>IF(Hidden!DX$51="Yes","H",IF($B32="","",IF(AND($C32&lt;=Hidden!DX$50,$D32&gt;=Hidden!DX$50),IF($G32="","x","y"),"")))</f>
        <v/>
      </c>
      <c r="EF32" s="37" t="str">
        <f>IF(Hidden!DY$51="Yes","H",IF($B32="","",IF(AND($C32&lt;=Hidden!DY$50,$D32&gt;=Hidden!DY$50),IF($G32="","x","y"),"")))</f>
        <v/>
      </c>
      <c r="EG32" s="37" t="str">
        <f>IF(Hidden!DZ$51="Yes","H",IF($B32="","",IF(AND($C32&lt;=Hidden!DZ$50,$D32&gt;=Hidden!DZ$50),IF($G32="","x","y"),"")))</f>
        <v/>
      </c>
      <c r="EH32" s="38" t="str">
        <f>IF(Hidden!EA$51="Yes","H",IF($B32="","",IF(AND($C32&lt;=Hidden!EA$50,$D32&gt;=Hidden!EA$50),IF($G32="","x","y"),"")))</f>
        <v/>
      </c>
      <c r="EI32" s="41" t="str">
        <f>IF(Hidden!EB$51="Yes","H",IF($B32="","",IF(AND($C32&lt;=Hidden!EB$50,$D32&gt;=Hidden!EB$50),IF($G32="","x","y"),"")))</f>
        <v/>
      </c>
      <c r="EJ32" s="37" t="str">
        <f>IF(Hidden!EC$51="Yes","H",IF($B32="","",IF(AND($C32&lt;=Hidden!EC$50,$D32&gt;=Hidden!EC$50),IF($G32="","x","y"),"")))</f>
        <v/>
      </c>
      <c r="EK32" s="37" t="str">
        <f>IF(Hidden!ED$51="Yes","H",IF($B32="","",IF(AND($C32&lt;=Hidden!ED$50,$D32&gt;=Hidden!ED$50),IF($G32="","x","y"),"")))</f>
        <v/>
      </c>
      <c r="EL32" s="37" t="str">
        <f>IF(Hidden!EE$51="Yes","H",IF($B32="","",IF(AND($C32&lt;=Hidden!EE$50,$D32&gt;=Hidden!EE$50),IF($G32="","x","y"),"")))</f>
        <v/>
      </c>
      <c r="EM32" s="38" t="str">
        <f>IF(Hidden!EF$51="Yes","H",IF($B32="","",IF(AND($C32&lt;=Hidden!EF$50,$D32&gt;=Hidden!EF$50),IF($G32="","x","y"),"")))</f>
        <v/>
      </c>
      <c r="EN32" s="41" t="str">
        <f>IF(Hidden!EG$51="Yes","H",IF($B32="","",IF(AND($C32&lt;=Hidden!EG$50,$D32&gt;=Hidden!EG$50),IF($G32="","x","y"),"")))</f>
        <v/>
      </c>
      <c r="EO32" s="37" t="str">
        <f>IF(Hidden!EH$51="Yes","H",IF($B32="","",IF(AND($C32&lt;=Hidden!EH$50,$D32&gt;=Hidden!EH$50),IF($G32="","x","y"),"")))</f>
        <v/>
      </c>
      <c r="EP32" s="37" t="str">
        <f>IF(Hidden!EI$51="Yes","H",IF($B32="","",IF(AND($C32&lt;=Hidden!EI$50,$D32&gt;=Hidden!EI$50),IF($G32="","x","y"),"")))</f>
        <v/>
      </c>
      <c r="EQ32" s="37" t="str">
        <f>IF(Hidden!EJ$51="Yes","H",IF($B32="","",IF(AND($C32&lt;=Hidden!EJ$50,$D32&gt;=Hidden!EJ$50),IF($G32="","x","y"),"")))</f>
        <v/>
      </c>
      <c r="ER32" s="38" t="str">
        <f>IF(Hidden!EK$51="Yes","H",IF($B32="","",IF(AND($C32&lt;=Hidden!EK$50,$D32&gt;=Hidden!EK$50),IF($G32="","x","y"),"")))</f>
        <v/>
      </c>
      <c r="ES32" s="41" t="str">
        <f>IF(Hidden!EL$51="Yes","H",IF($B32="","",IF(AND($C32&lt;=Hidden!EL$50,$D32&gt;=Hidden!EL$50),IF($G32="","x","y"),"")))</f>
        <v/>
      </c>
      <c r="ET32" s="37" t="str">
        <f>IF(Hidden!EM$51="Yes","H",IF($B32="","",IF(AND($C32&lt;=Hidden!EM$50,$D32&gt;=Hidden!EM$50),IF($G32="","x","y"),"")))</f>
        <v/>
      </c>
      <c r="EU32" s="37" t="str">
        <f>IF(Hidden!EN$51="Yes","H",IF($B32="","",IF(AND($C32&lt;=Hidden!EN$50,$D32&gt;=Hidden!EN$50),IF($G32="","x","y"),"")))</f>
        <v/>
      </c>
      <c r="EV32" s="37" t="str">
        <f>IF(Hidden!EO$51="Yes","H",IF($B32="","",IF(AND($C32&lt;=Hidden!EO$50,$D32&gt;=Hidden!EO$50),IF($G32="","x","y"),"")))</f>
        <v/>
      </c>
      <c r="EW32" s="38" t="str">
        <f>IF(Hidden!EP$51="Yes","H",IF($B32="","",IF(AND($C32&lt;=Hidden!EP$50,$D32&gt;=Hidden!EP$50),IF($G32="","x","y"),"")))</f>
        <v/>
      </c>
      <c r="EX32" s="41" t="str">
        <f>IF(Hidden!EQ$51="Yes","H",IF($B32="","",IF(AND($C32&lt;=Hidden!EQ$50,$D32&gt;=Hidden!EQ$50),IF($G32="","x","y"),"")))</f>
        <v/>
      </c>
      <c r="EY32" s="37" t="str">
        <f>IF(Hidden!ER$51="Yes","H",IF($B32="","",IF(AND($C32&lt;=Hidden!ER$50,$D32&gt;=Hidden!ER$50),IF($G32="","x","y"),"")))</f>
        <v/>
      </c>
      <c r="EZ32" s="37" t="str">
        <f>IF(Hidden!ES$51="Yes","H",IF($B32="","",IF(AND($C32&lt;=Hidden!ES$50,$D32&gt;=Hidden!ES$50),IF($G32="","x","y"),"")))</f>
        <v/>
      </c>
      <c r="FA32" s="37" t="str">
        <f>IF(Hidden!ET$51="Yes","H",IF($B32="","",IF(AND($C32&lt;=Hidden!ET$50,$D32&gt;=Hidden!ET$50),IF($G32="","x","y"),"")))</f>
        <v/>
      </c>
      <c r="FB32" s="38" t="str">
        <f>IF(Hidden!EU$51="Yes","H",IF($B32="","",IF(AND($C32&lt;=Hidden!EU$50,$D32&gt;=Hidden!EU$50),IF($G32="","x","y"),"")))</f>
        <v/>
      </c>
      <c r="FC32" s="41" t="str">
        <f>IF(Hidden!EV$51="Yes","H",IF($B32="","",IF(AND($C32&lt;=Hidden!EV$50,$D32&gt;=Hidden!EV$50),IF($G32="","x","y"),"")))</f>
        <v/>
      </c>
      <c r="FD32" s="37" t="str">
        <f>IF(Hidden!EW$51="Yes","H",IF($B32="","",IF(AND($C32&lt;=Hidden!EW$50,$D32&gt;=Hidden!EW$50),IF($G32="","x","y"),"")))</f>
        <v/>
      </c>
      <c r="FE32" s="37" t="str">
        <f>IF(Hidden!EX$51="Yes","H",IF($B32="","",IF(AND($C32&lt;=Hidden!EX$50,$D32&gt;=Hidden!EX$50),IF($G32="","x","y"),"")))</f>
        <v/>
      </c>
      <c r="FF32" s="37" t="str">
        <f>IF(Hidden!EY$51="Yes","H",IF($B32="","",IF(AND($C32&lt;=Hidden!EY$50,$D32&gt;=Hidden!EY$50),IF($G32="","x","y"),"")))</f>
        <v/>
      </c>
      <c r="FG32" s="38" t="str">
        <f>IF(Hidden!EZ$51="Yes","H",IF($B32="","",IF(AND($C32&lt;=Hidden!EZ$50,$D32&gt;=Hidden!EZ$50),IF($G32="","x","y"),"")))</f>
        <v/>
      </c>
      <c r="FH32" s="41" t="str">
        <f>IF(Hidden!FA$51="Yes","H",IF($B32="","",IF(AND($C32&lt;=Hidden!FA$50,$D32&gt;=Hidden!FA$50),IF($G32="","x","y"),"")))</f>
        <v/>
      </c>
      <c r="FI32" s="37" t="str">
        <f>IF(Hidden!FB$51="Yes","H",IF($B32="","",IF(AND($C32&lt;=Hidden!FB$50,$D32&gt;=Hidden!FB$50),IF($G32="","x","y"),"")))</f>
        <v/>
      </c>
      <c r="FJ32" s="37" t="str">
        <f>IF(Hidden!FC$51="Yes","H",IF($B32="","",IF(AND($C32&lt;=Hidden!FC$50,$D32&gt;=Hidden!FC$50),IF($G32="","x","y"),"")))</f>
        <v/>
      </c>
      <c r="FK32" s="37" t="str">
        <f>IF(Hidden!FD$51="Yes","H",IF($B32="","",IF(AND($C32&lt;=Hidden!FD$50,$D32&gt;=Hidden!FD$50),IF($G32="","x","y"),"")))</f>
        <v/>
      </c>
      <c r="FL32" s="38" t="str">
        <f>IF(Hidden!FE$51="Yes","H",IF($B32="","",IF(AND($C32&lt;=Hidden!FE$50,$D32&gt;=Hidden!FE$50),IF($G32="","x","y"),"")))</f>
        <v/>
      </c>
      <c r="FM32" s="41" t="str">
        <f>IF(Hidden!FF$51="Yes","H",IF($B32="","",IF(AND($C32&lt;=Hidden!FF$50,$D32&gt;=Hidden!FF$50),IF($G32="","x","y"),"")))</f>
        <v/>
      </c>
      <c r="FN32" s="37" t="str">
        <f>IF(Hidden!FG$51="Yes","H",IF($B32="","",IF(AND($C32&lt;=Hidden!FG$50,$D32&gt;=Hidden!FG$50),IF($G32="","x","y"),"")))</f>
        <v/>
      </c>
      <c r="FO32" s="37" t="str">
        <f>IF(Hidden!FH$51="Yes","H",IF($B32="","",IF(AND($C32&lt;=Hidden!FH$50,$D32&gt;=Hidden!FH$50),IF($G32="","x","y"),"")))</f>
        <v/>
      </c>
      <c r="FP32" s="37" t="str">
        <f>IF(Hidden!FI$51="Yes","H",IF($B32="","",IF(AND($C32&lt;=Hidden!FI$50,$D32&gt;=Hidden!FI$50),IF($G32="","x","y"),"")))</f>
        <v/>
      </c>
      <c r="FQ32" s="38" t="str">
        <f>IF(Hidden!FJ$51="Yes","H",IF($B32="","",IF(AND($C32&lt;=Hidden!FJ$50,$D32&gt;=Hidden!FJ$50),IF($G32="","x","y"),"")))</f>
        <v/>
      </c>
      <c r="FR32" s="41" t="str">
        <f>IF(Hidden!FK$51="Yes","H",IF($B32="","",IF(AND($C32&lt;=Hidden!FK$50,$D32&gt;=Hidden!FK$50),IF($G32="","x","y"),"")))</f>
        <v/>
      </c>
      <c r="FS32" s="37" t="str">
        <f>IF(Hidden!FL$51="Yes","H",IF($B32="","",IF(AND($C32&lt;=Hidden!FL$50,$D32&gt;=Hidden!FL$50),IF($G32="","x","y"),"")))</f>
        <v/>
      </c>
      <c r="FT32" s="37" t="str">
        <f>IF(Hidden!FM$51="Yes","H",IF($B32="","",IF(AND($C32&lt;=Hidden!FM$50,$D32&gt;=Hidden!FM$50),IF($G32="","x","y"),"")))</f>
        <v/>
      </c>
      <c r="FU32" s="37" t="str">
        <f>IF(Hidden!FN$51="Yes","H",IF($B32="","",IF(AND($C32&lt;=Hidden!FN$50,$D32&gt;=Hidden!FN$50),IF($G32="","x","y"),"")))</f>
        <v/>
      </c>
      <c r="FV32" s="38" t="str">
        <f>IF(Hidden!FO$51="Yes","H",IF($B32="","",IF(AND($C32&lt;=Hidden!FO$50,$D32&gt;=Hidden!FO$50),IF($G32="","x","y"),"")))</f>
        <v/>
      </c>
      <c r="FW32" s="41" t="str">
        <f>IF(Hidden!FP$51="Yes","H",IF($B32="","",IF(AND($C32&lt;=Hidden!FP$50,$D32&gt;=Hidden!FP$50),IF($G32="","x","y"),"")))</f>
        <v/>
      </c>
      <c r="FX32" s="37" t="str">
        <f>IF(Hidden!FQ$51="Yes","H",IF($B32="","",IF(AND($C32&lt;=Hidden!FQ$50,$D32&gt;=Hidden!FQ$50),IF($G32="","x","y"),"")))</f>
        <v/>
      </c>
      <c r="FY32" s="37" t="str">
        <f>IF(Hidden!FR$51="Yes","H",IF($B32="","",IF(AND($C32&lt;=Hidden!FR$50,$D32&gt;=Hidden!FR$50),IF($G32="","x","y"),"")))</f>
        <v/>
      </c>
      <c r="FZ32" s="37" t="str">
        <f>IF(Hidden!FS$51="Yes","H",IF($B32="","",IF(AND($C32&lt;=Hidden!FS$50,$D32&gt;=Hidden!FS$50),IF($G32="","x","y"),"")))</f>
        <v/>
      </c>
      <c r="GA32" s="38" t="str">
        <f>IF(Hidden!FT$51="Yes","H",IF($B32="","",IF(AND($C32&lt;=Hidden!FT$50,$D32&gt;=Hidden!FT$50),IF($G32="","x","y"),"")))</f>
        <v/>
      </c>
      <c r="GB32" s="41" t="str">
        <f>IF(Hidden!FU$51="Yes","H",IF($B32="","",IF(AND($C32&lt;=Hidden!FU$50,$D32&gt;=Hidden!FU$50),IF($G32="","x","y"),"")))</f>
        <v/>
      </c>
      <c r="GC32" s="37" t="str">
        <f>IF(Hidden!FV$51="Yes","H",IF($B32="","",IF(AND($C32&lt;=Hidden!FV$50,$D32&gt;=Hidden!FV$50),IF($G32="","x","y"),"")))</f>
        <v/>
      </c>
      <c r="GD32" s="37" t="str">
        <f>IF(Hidden!FW$51="Yes","H",IF($B32="","",IF(AND($C32&lt;=Hidden!FW$50,$D32&gt;=Hidden!FW$50),IF($G32="","x","y"),"")))</f>
        <v/>
      </c>
      <c r="GE32" s="37" t="str">
        <f>IF(Hidden!FX$51="Yes","H",IF($B32="","",IF(AND($C32&lt;=Hidden!FX$50,$D32&gt;=Hidden!FX$50),IF($G32="","x","y"),"")))</f>
        <v/>
      </c>
      <c r="GF32" s="38" t="str">
        <f>IF(Hidden!FY$51="Yes","H",IF($B32="","",IF(AND($C32&lt;=Hidden!FY$50,$D32&gt;=Hidden!FY$50),IF($G32="","x","y"),"")))</f>
        <v/>
      </c>
      <c r="GG32" s="41" t="str">
        <f>IF(Hidden!FZ$51="Yes","H",IF($B32="","",IF(AND($C32&lt;=Hidden!FZ$50,$D32&gt;=Hidden!FZ$50),IF($G32="","x","y"),"")))</f>
        <v/>
      </c>
      <c r="GH32" s="37" t="str">
        <f>IF(Hidden!GA$51="Yes","H",IF($B32="","",IF(AND($C32&lt;=Hidden!GA$50,$D32&gt;=Hidden!GA$50),IF($G32="","x","y"),"")))</f>
        <v/>
      </c>
      <c r="GI32" s="37" t="str">
        <f>IF(Hidden!GB$51="Yes","H",IF($B32="","",IF(AND($C32&lt;=Hidden!GB$50,$D32&gt;=Hidden!GB$50),IF($G32="","x","y"),"")))</f>
        <v/>
      </c>
      <c r="GJ32" s="37" t="str">
        <f>IF(Hidden!GC$51="Yes","H",IF($B32="","",IF(AND($C32&lt;=Hidden!GC$50,$D32&gt;=Hidden!GC$50),IF($G32="","x","y"),"")))</f>
        <v/>
      </c>
      <c r="GK32" s="38" t="str">
        <f>IF(Hidden!GD$51="Yes","H",IF($B32="","",IF(AND($C32&lt;=Hidden!GD$50,$D32&gt;=Hidden!GD$50),IF($G32="","x","y"),"")))</f>
        <v/>
      </c>
      <c r="GL32" s="41" t="str">
        <f>IF(Hidden!GE$51="Yes","H",IF($B32="","",IF(AND($C32&lt;=Hidden!GE$50,$D32&gt;=Hidden!GE$50),IF($G32="","x","y"),"")))</f>
        <v/>
      </c>
      <c r="GM32" s="37" t="str">
        <f>IF(Hidden!GF$51="Yes","H",IF($B32="","",IF(AND($C32&lt;=Hidden!GF$50,$D32&gt;=Hidden!GF$50),IF($G32="","x","y"),"")))</f>
        <v/>
      </c>
      <c r="GN32" s="37" t="str">
        <f>IF(Hidden!GG$51="Yes","H",IF($B32="","",IF(AND($C32&lt;=Hidden!GG$50,$D32&gt;=Hidden!GG$50),IF($G32="","x","y"),"")))</f>
        <v/>
      </c>
      <c r="GO32" s="37" t="str">
        <f>IF(Hidden!GH$51="Yes","H",IF($B32="","",IF(AND($C32&lt;=Hidden!GH$50,$D32&gt;=Hidden!GH$50),IF($G32="","x","y"),"")))</f>
        <v/>
      </c>
      <c r="GP32" s="38" t="str">
        <f>IF(Hidden!GI$51="Yes","H",IF($B32="","",IF(AND($C32&lt;=Hidden!GI$50,$D32&gt;=Hidden!GI$50),IF($G32="","x","y"),"")))</f>
        <v/>
      </c>
      <c r="GQ32" s="41" t="str">
        <f>IF(Hidden!GJ$51="Yes","H",IF($B32="","",IF(AND($C32&lt;=Hidden!GJ$50,$D32&gt;=Hidden!GJ$50),IF($G32="","x","y"),"")))</f>
        <v/>
      </c>
      <c r="GR32" s="37" t="str">
        <f>IF(Hidden!GK$51="Yes","H",IF($B32="","",IF(AND($C32&lt;=Hidden!GK$50,$D32&gt;=Hidden!GK$50),IF($G32="","x","y"),"")))</f>
        <v/>
      </c>
      <c r="GS32" s="37" t="str">
        <f>IF(Hidden!GL$51="Yes","H",IF($B32="","",IF(AND($C32&lt;=Hidden!GL$50,$D32&gt;=Hidden!GL$50),IF($G32="","x","y"),"")))</f>
        <v/>
      </c>
      <c r="GT32" s="37" t="str">
        <f>IF(Hidden!GM$51="Yes","H",IF($B32="","",IF(AND($C32&lt;=Hidden!GM$50,$D32&gt;=Hidden!GM$50),IF($G32="","x","y"),"")))</f>
        <v/>
      </c>
      <c r="GU32" s="38" t="str">
        <f>IF(Hidden!GN$51="Yes","H",IF($B32="","",IF(AND($C32&lt;=Hidden!GN$50,$D32&gt;=Hidden!GN$50),IF($G32="","x","y"),"")))</f>
        <v/>
      </c>
      <c r="GV32" s="41" t="str">
        <f>IF(Hidden!GO$51="Yes","H",IF($B32="","",IF(AND($C32&lt;=Hidden!GO$50,$D32&gt;=Hidden!GO$50),IF($G32="","x","y"),"")))</f>
        <v/>
      </c>
      <c r="GW32" s="37" t="str">
        <f>IF(Hidden!GP$51="Yes","H",IF($B32="","",IF(AND($C32&lt;=Hidden!GP$50,$D32&gt;=Hidden!GP$50),IF($G32="","x","y"),"")))</f>
        <v/>
      </c>
      <c r="GX32" s="37" t="str">
        <f>IF(Hidden!GQ$51="Yes","H",IF($B32="","",IF(AND($C32&lt;=Hidden!GQ$50,$D32&gt;=Hidden!GQ$50),IF($G32="","x","y"),"")))</f>
        <v/>
      </c>
      <c r="GY32" s="37" t="str">
        <f>IF(Hidden!GR$51="Yes","H",IF($B32="","",IF(AND($C32&lt;=Hidden!GR$50,$D32&gt;=Hidden!GR$50),IF($G32="","x","y"),"")))</f>
        <v/>
      </c>
      <c r="GZ32" s="38" t="str">
        <f>IF(Hidden!GS$51="Yes","H",IF($B32="","",IF(AND($C32&lt;=Hidden!GS$50,$D32&gt;=Hidden!GS$50),IF($G32="","x","y"),"")))</f>
        <v/>
      </c>
      <c r="HA32" s="41" t="str">
        <f>IF(Hidden!GT$51="Yes","H",IF($B32="","",IF(AND($C32&lt;=Hidden!GT$50,$D32&gt;=Hidden!GT$50),IF($G32="","x","y"),"")))</f>
        <v/>
      </c>
      <c r="HB32" s="37" t="str">
        <f>IF(Hidden!GU$51="Yes","H",IF($B32="","",IF(AND($C32&lt;=Hidden!GU$50,$D32&gt;=Hidden!GU$50),IF($G32="","x","y"),"")))</f>
        <v/>
      </c>
      <c r="HC32" s="37" t="str">
        <f>IF(Hidden!GV$51="Yes","H",IF($B32="","",IF(AND($C32&lt;=Hidden!GV$50,$D32&gt;=Hidden!GV$50),IF($G32="","x","y"),"")))</f>
        <v/>
      </c>
      <c r="HD32" s="37" t="str">
        <f>IF(Hidden!GW$51="Yes","H",IF($B32="","",IF(AND($C32&lt;=Hidden!GW$50,$D32&gt;=Hidden!GW$50),IF($G32="","x","y"),"")))</f>
        <v/>
      </c>
      <c r="HE32" s="38" t="str">
        <f>IF(Hidden!GX$51="Yes","H",IF($B32="","",IF(AND($C32&lt;=Hidden!GX$50,$D32&gt;=Hidden!GX$50),IF($G32="","x","y"),"")))</f>
        <v/>
      </c>
      <c r="HF32" s="41" t="str">
        <f>IF(Hidden!GY$51="Yes","H",IF($B32="","",IF(AND($C32&lt;=Hidden!GY$50,$D32&gt;=Hidden!GY$50),IF($G32="","x","y"),"")))</f>
        <v/>
      </c>
      <c r="HG32" s="37" t="str">
        <f>IF(Hidden!GZ$51="Yes","H",IF($B32="","",IF(AND($C32&lt;=Hidden!GZ$50,$D32&gt;=Hidden!GZ$50),IF($G32="","x","y"),"")))</f>
        <v/>
      </c>
      <c r="HH32" s="37" t="str">
        <f>IF(Hidden!HA$51="Yes","H",IF($B32="","",IF(AND($C32&lt;=Hidden!HA$50,$D32&gt;=Hidden!HA$50),IF($G32="","x","y"),"")))</f>
        <v/>
      </c>
      <c r="HI32" s="37" t="str">
        <f>IF(Hidden!HB$51="Yes","H",IF($B32="","",IF(AND($C32&lt;=Hidden!HB$50,$D32&gt;=Hidden!HB$50),IF($G32="","x","y"),"")))</f>
        <v/>
      </c>
      <c r="HJ32" s="38" t="str">
        <f>IF(Hidden!HC$51="Yes","H",IF($B32="","",IF(AND($C32&lt;=Hidden!HC$50,$D32&gt;=Hidden!HC$50),IF($G32="","x","y"),"")))</f>
        <v/>
      </c>
      <c r="HK32" s="41" t="str">
        <f>IF(Hidden!HD$51="Yes","H",IF($B32="","",IF(AND($C32&lt;=Hidden!HD$50,$D32&gt;=Hidden!HD$50),IF($G32="","x","y"),"")))</f>
        <v/>
      </c>
      <c r="HL32" s="37" t="str">
        <f>IF(Hidden!HE$51="Yes","H",IF($B32="","",IF(AND($C32&lt;=Hidden!HE$50,$D32&gt;=Hidden!HE$50),IF($G32="","x","y"),"")))</f>
        <v/>
      </c>
      <c r="HM32" s="37" t="str">
        <f>IF(Hidden!HF$51="Yes","H",IF($B32="","",IF(AND($C32&lt;=Hidden!HF$50,$D32&gt;=Hidden!HF$50),IF($G32="","x","y"),"")))</f>
        <v/>
      </c>
      <c r="HN32" s="37" t="str">
        <f>IF(Hidden!HG$51="Yes","H",IF($B32="","",IF(AND($C32&lt;=Hidden!HG$50,$D32&gt;=Hidden!HG$50),IF($G32="","x","y"),"")))</f>
        <v/>
      </c>
      <c r="HO32" s="38" t="str">
        <f>IF(Hidden!HH$51="Yes","H",IF($B32="","",IF(AND($C32&lt;=Hidden!HH$50,$D32&gt;=Hidden!HH$50),IF($G32="","x","y"),"")))</f>
        <v/>
      </c>
      <c r="HP32" s="41" t="str">
        <f>IF(Hidden!HI$51="Yes","H",IF($B32="","",IF(AND($C32&lt;=Hidden!HI$50,$D32&gt;=Hidden!HI$50),IF($G32="","x","y"),"")))</f>
        <v/>
      </c>
      <c r="HQ32" s="37" t="str">
        <f>IF(Hidden!HJ$51="Yes","H",IF($B32="","",IF(AND($C32&lt;=Hidden!HJ$50,$D32&gt;=Hidden!HJ$50),IF($G32="","x","y"),"")))</f>
        <v/>
      </c>
      <c r="HR32" s="37" t="str">
        <f>IF(Hidden!HK$51="Yes","H",IF($B32="","",IF(AND($C32&lt;=Hidden!HK$50,$D32&gt;=Hidden!HK$50),IF($G32="","x","y"),"")))</f>
        <v/>
      </c>
      <c r="HS32" s="37" t="str">
        <f>IF(Hidden!HL$51="Yes","H",IF($B32="","",IF(AND($C32&lt;=Hidden!HL$50,$D32&gt;=Hidden!HL$50),IF($G32="","x","y"),"")))</f>
        <v/>
      </c>
      <c r="HT32" s="38" t="str">
        <f>IF(Hidden!HM$51="Yes","H",IF($B32="","",IF(AND($C32&lt;=Hidden!HM$50,$D32&gt;=Hidden!HM$50),IF($G32="","x","y"),"")))</f>
        <v/>
      </c>
      <c r="HU32" s="41" t="str">
        <f>IF(Hidden!HN$51="Yes","H",IF($B32="","",IF(AND($C32&lt;=Hidden!HN$50,$D32&gt;=Hidden!HN$50),IF($G32="","x","y"),"")))</f>
        <v/>
      </c>
      <c r="HV32" s="37" t="str">
        <f>IF(Hidden!HO$51="Yes","H",IF($B32="","",IF(AND($C32&lt;=Hidden!HO$50,$D32&gt;=Hidden!HO$50),IF($G32="","x","y"),"")))</f>
        <v/>
      </c>
      <c r="HW32" s="37" t="str">
        <f>IF(Hidden!HP$51="Yes","H",IF($B32="","",IF(AND($C32&lt;=Hidden!HP$50,$D32&gt;=Hidden!HP$50),IF($G32="","x","y"),"")))</f>
        <v/>
      </c>
      <c r="HX32" s="37" t="str">
        <f>IF(Hidden!HQ$51="Yes","H",IF($B32="","",IF(AND($C32&lt;=Hidden!HQ$50,$D32&gt;=Hidden!HQ$50),IF($G32="","x","y"),"")))</f>
        <v/>
      </c>
      <c r="HY32" s="38" t="str">
        <f>IF(Hidden!HR$51="Yes","H",IF($B32="","",IF(AND($C32&lt;=Hidden!HR$50,$D32&gt;=Hidden!HR$50),IF($G32="","x","y"),"")))</f>
        <v/>
      </c>
      <c r="HZ32" s="41" t="str">
        <f>IF(Hidden!HS$51="Yes","H",IF($B32="","",IF(AND($C32&lt;=Hidden!HS$50,$D32&gt;=Hidden!HS$50),IF($G32="","x","y"),"")))</f>
        <v/>
      </c>
      <c r="IA32" s="37" t="str">
        <f>IF(Hidden!HT$51="Yes","H",IF($B32="","",IF(AND($C32&lt;=Hidden!HT$50,$D32&gt;=Hidden!HT$50),IF($G32="","x","y"),"")))</f>
        <v/>
      </c>
      <c r="IB32" s="37" t="str">
        <f>IF(Hidden!HU$51="Yes","H",IF($B32="","",IF(AND($C32&lt;=Hidden!HU$50,$D32&gt;=Hidden!HU$50),IF($G32="","x","y"),"")))</f>
        <v/>
      </c>
      <c r="IC32" s="37" t="str">
        <f>IF(Hidden!HV$51="Yes","H",IF($B32="","",IF(AND($C32&lt;=Hidden!HV$50,$D32&gt;=Hidden!HV$50),IF($G32="","x","y"),"")))</f>
        <v/>
      </c>
      <c r="ID32" s="38" t="str">
        <f>IF(Hidden!HW$51="Yes","H",IF($B32="","",IF(AND($C32&lt;=Hidden!HW$50,$D32&gt;=Hidden!HW$50),IF($G32="","x","y"),"")))</f>
        <v/>
      </c>
      <c r="IE32" s="41" t="str">
        <f>IF(Hidden!HX$51="Yes","H",IF($B32="","",IF(AND($C32&lt;=Hidden!HX$50,$D32&gt;=Hidden!HX$50),IF($G32="","x","y"),"")))</f>
        <v/>
      </c>
      <c r="IF32" s="37" t="str">
        <f>IF(Hidden!HY$51="Yes","H",IF($B32="","",IF(AND($C32&lt;=Hidden!HY$50,$D32&gt;=Hidden!HY$50),IF($G32="","x","y"),"")))</f>
        <v/>
      </c>
      <c r="IG32" s="37" t="str">
        <f>IF(Hidden!HZ$51="Yes","H",IF($B32="","",IF(AND($C32&lt;=Hidden!HZ$50,$D32&gt;=Hidden!HZ$50),IF($G32="","x","y"),"")))</f>
        <v/>
      </c>
      <c r="IH32" s="37" t="str">
        <f>IF(Hidden!IA$51="Yes","H",IF($B32="","",IF(AND($C32&lt;=Hidden!IA$50,$D32&gt;=Hidden!IA$50),IF($G32="","x","y"),"")))</f>
        <v/>
      </c>
      <c r="II32" s="38" t="str">
        <f>IF(Hidden!IB$51="Yes","H",IF($B32="","",IF(AND($C32&lt;=Hidden!IB$50,$D32&gt;=Hidden!IB$50),IF($G32="","x","y"),"")))</f>
        <v/>
      </c>
      <c r="IJ32" s="41" t="str">
        <f>IF(Hidden!IC$51="Yes","H",IF($B32="","",IF(AND($C32&lt;=Hidden!IC$50,$D32&gt;=Hidden!IC$50),IF($G32="","x","y"),"")))</f>
        <v/>
      </c>
      <c r="IK32" s="37" t="str">
        <f>IF(Hidden!ID$51="Yes","H",IF($B32="","",IF(AND($C32&lt;=Hidden!ID$50,$D32&gt;=Hidden!ID$50),IF($G32="","x","y"),"")))</f>
        <v/>
      </c>
      <c r="IL32" s="37" t="str">
        <f>IF(Hidden!IE$51="Yes","H",IF($B32="","",IF(AND($C32&lt;=Hidden!IE$50,$D32&gt;=Hidden!IE$50),IF($G32="","x","y"),"")))</f>
        <v/>
      </c>
      <c r="IM32" s="37" t="str">
        <f>IF(Hidden!IF$51="Yes","H",IF($B32="","",IF(AND($C32&lt;=Hidden!IF$50,$D32&gt;=Hidden!IF$50),IF($G32="","x","y"),"")))</f>
        <v/>
      </c>
      <c r="IN32" s="38" t="str">
        <f>IF(Hidden!IG$51="Yes","H",IF($B32="","",IF(AND($C32&lt;=Hidden!IG$50,$D32&gt;=Hidden!IG$50),IF($G32="","x","y"),"")))</f>
        <v/>
      </c>
      <c r="IO32" s="41" t="str">
        <f>IF(Hidden!IH$51="Yes","H",IF($B32="","",IF(AND($C32&lt;=Hidden!IH$50,$D32&gt;=Hidden!IH$50),IF($G32="","x","y"),"")))</f>
        <v/>
      </c>
      <c r="IP32" s="37" t="str">
        <f>IF(Hidden!II$51="Yes","H",IF($B32="","",IF(AND($C32&lt;=Hidden!II$50,$D32&gt;=Hidden!II$50),IF($G32="","x","y"),"")))</f>
        <v/>
      </c>
      <c r="IQ32" s="37" t="str">
        <f>IF(Hidden!IJ$51="Yes","H",IF($B32="","",IF(AND($C32&lt;=Hidden!IJ$50,$D32&gt;=Hidden!IJ$50),IF($G32="","x","y"),"")))</f>
        <v/>
      </c>
      <c r="IR32" s="37" t="str">
        <f>IF(Hidden!IK$51="Yes","H",IF($B32="","",IF(AND($C32&lt;=Hidden!IK$50,$D32&gt;=Hidden!IK$50),IF($G32="","x","y"),"")))</f>
        <v/>
      </c>
      <c r="IS32" s="38" t="str">
        <f>IF(Hidden!IL$51="Yes","H",IF($B32="","",IF(AND($C32&lt;=Hidden!IL$50,$D32&gt;=Hidden!IL$50),IF($G32="","x","y"),"")))</f>
        <v/>
      </c>
      <c r="IT32" s="41" t="str">
        <f>IF(Hidden!IM$51="Yes","H",IF($B32="","",IF(AND($C32&lt;=Hidden!IM$50,$D32&gt;=Hidden!IM$50),IF($G32="","x","y"),"")))</f>
        <v/>
      </c>
      <c r="IU32" s="37" t="str">
        <f>IF(Hidden!IN$51="Yes","H",IF($B32="","",IF(AND($C32&lt;=Hidden!IN$50,$D32&gt;=Hidden!IN$50),IF($G32="","x","y"),"")))</f>
        <v/>
      </c>
      <c r="IV32" s="37" t="str">
        <f>IF(Hidden!IO$51="Yes","H",IF($B32="","",IF(AND($C32&lt;=Hidden!IO$50,$D32&gt;=Hidden!IO$50),IF($G32="","x","y"),"")))</f>
        <v/>
      </c>
      <c r="IW32" s="37" t="str">
        <f>IF(Hidden!IP$51="Yes","H",IF($B32="","",IF(AND($C32&lt;=Hidden!IP$50,$D32&gt;=Hidden!IP$50),IF($G32="","x","y"),"")))</f>
        <v/>
      </c>
      <c r="IX32" s="38" t="str">
        <f>IF(Hidden!IQ$51="Yes","H",IF($B32="","",IF(AND($C32&lt;=Hidden!IQ$50,$D32&gt;=Hidden!IQ$50),IF($G32="","x","y"),"")))</f>
        <v/>
      </c>
      <c r="IY32" s="41" t="str">
        <f>IF(Hidden!IR$51="Yes","H",IF($B32="","",IF(AND($C32&lt;=Hidden!IR$50,$D32&gt;=Hidden!IR$50),IF($G32="","x","y"),"")))</f>
        <v/>
      </c>
      <c r="IZ32" s="37" t="str">
        <f>IF(Hidden!IS$51="Yes","H",IF($B32="","",IF(AND($C32&lt;=Hidden!IS$50,$D32&gt;=Hidden!IS$50),IF($G32="","x","y"),"")))</f>
        <v/>
      </c>
      <c r="JA32" s="37" t="str">
        <f>IF(Hidden!IT$51="Yes","H",IF($B32="","",IF(AND($C32&lt;=Hidden!IT$50,$D32&gt;=Hidden!IT$50),IF($G32="","x","y"),"")))</f>
        <v/>
      </c>
      <c r="JB32" s="37" t="str">
        <f>IF(Hidden!IU$51="Yes","H",IF($B32="","",IF(AND($C32&lt;=Hidden!IU$50,$D32&gt;=Hidden!IU$50),IF($G32="","x","y"),"")))</f>
        <v/>
      </c>
      <c r="JC32" s="38" t="str">
        <f>IF(Hidden!IV$51="Yes","H",IF($B32="","",IF(AND($C32&lt;=Hidden!IV$50,$D32&gt;=Hidden!IV$50),IF($G32="","x","y"),"")))</f>
        <v/>
      </c>
      <c r="JD32" s="41" t="str">
        <f>IF(Hidden!IW$51="Yes","H",IF($B32="","",IF(AND($C32&lt;=Hidden!IW$50,$D32&gt;=Hidden!IW$50),IF($G32="","x","y"),"")))</f>
        <v/>
      </c>
      <c r="JE32" s="37" t="str">
        <f>IF(Hidden!IX$51="Yes","H",IF($B32="","",IF(AND($C32&lt;=Hidden!IX$50,$D32&gt;=Hidden!IX$50),IF($G32="","x","y"),"")))</f>
        <v/>
      </c>
      <c r="JF32" s="37" t="str">
        <f>IF(Hidden!IY$51="Yes","H",IF($B32="","",IF(AND($C32&lt;=Hidden!IY$50,$D32&gt;=Hidden!IY$50),IF($G32="","x","y"),"")))</f>
        <v/>
      </c>
      <c r="JG32" s="37" t="str">
        <f>IF(Hidden!IZ$51="Yes","H",IF($B32="","",IF(AND($C32&lt;=Hidden!IZ$50,$D32&gt;=Hidden!IZ$50),IF($G32="","x","y"),"")))</f>
        <v/>
      </c>
      <c r="JH32" s="38" t="str">
        <f>IF(Hidden!JA$51="Yes","H",IF($B32="","",IF(AND($C32&lt;=Hidden!JA$50,$D32&gt;=Hidden!JA$50),IF($G32="","x","y"),"")))</f>
        <v/>
      </c>
      <c r="JI32" s="41" t="str">
        <f>IF(Hidden!JB$51="Yes","H",IF($B32="","",IF(AND($C32&lt;=Hidden!JB$50,$D32&gt;=Hidden!JB$50),IF($G32="","x","y"),"")))</f>
        <v/>
      </c>
      <c r="JJ32" s="37" t="str">
        <f>IF(Hidden!JC$51="Yes","H",IF($B32="","",IF(AND($C32&lt;=Hidden!JC$50,$D32&gt;=Hidden!JC$50),IF($G32="","x","y"),"")))</f>
        <v/>
      </c>
      <c r="JK32" s="37" t="str">
        <f>IF(Hidden!JD$51="Yes","H",IF($B32="","",IF(AND($C32&lt;=Hidden!JD$50,$D32&gt;=Hidden!JD$50),IF($G32="","x","y"),"")))</f>
        <v/>
      </c>
      <c r="JL32" s="37" t="str">
        <f>IF(Hidden!JE$51="Yes","H",IF($B32="","",IF(AND($C32&lt;=Hidden!JE$50,$D32&gt;=Hidden!JE$50),IF($G32="","x","y"),"")))</f>
        <v/>
      </c>
      <c r="JM32" s="38" t="str">
        <f>IF(Hidden!JF$51="Yes","H",IF($B32="","",IF(AND($C32&lt;=Hidden!JF$50,$D32&gt;=Hidden!JF$50),IF($G32="","x","y"),"")))</f>
        <v/>
      </c>
      <c r="JN32" s="41" t="str">
        <f>IF(Hidden!JG$51="Yes","H",IF($B32="","",IF(AND($C32&lt;=Hidden!JG$50,$D32&gt;=Hidden!JG$50),IF($G32="","x","y"),"")))</f>
        <v/>
      </c>
      <c r="JO32" s="37" t="str">
        <f>IF(Hidden!JH$51="Yes","H",IF($B32="","",IF(AND($C32&lt;=Hidden!JH$50,$D32&gt;=Hidden!JH$50),IF($G32="","x","y"),"")))</f>
        <v/>
      </c>
      <c r="JP32" s="37" t="str">
        <f>IF(Hidden!JI$51="Yes","H",IF($B32="","",IF(AND($C32&lt;=Hidden!JI$50,$D32&gt;=Hidden!JI$50),IF($G32="","x","y"),"")))</f>
        <v/>
      </c>
      <c r="JQ32" s="37" t="str">
        <f>IF(Hidden!JJ$51="Yes","H",IF($B32="","",IF(AND($C32&lt;=Hidden!JJ$50,$D32&gt;=Hidden!JJ$50),IF($G32="","x","y"),"")))</f>
        <v/>
      </c>
      <c r="JR32" s="38" t="str">
        <f>IF(Hidden!JK$51="Yes","H",IF($B32="","",IF(AND($C32&lt;=Hidden!JK$50,$D32&gt;=Hidden!JK$50),IF($G32="","x","y"),"")))</f>
        <v/>
      </c>
    </row>
    <row r="33" spans="1:278">
      <c r="A33" s="28"/>
      <c r="B33" s="209" t="s">
        <v>141</v>
      </c>
      <c r="C33" s="213">
        <v>44392</v>
      </c>
      <c r="D33" s="213">
        <v>44392</v>
      </c>
      <c r="E33" s="210" t="s">
        <v>21</v>
      </c>
      <c r="F33" s="213">
        <v>44392</v>
      </c>
      <c r="G33" s="213">
        <v>44392</v>
      </c>
      <c r="H33" s="211"/>
      <c r="I33" s="36" t="str">
        <f>IF(Hidden!B$51="Yes","H",IF($B33="","",IF(AND($C33&lt;=Hidden!B$50,$D33&gt;=Hidden!B$50),IF($G33="","x","y"),"")))</f>
        <v/>
      </c>
      <c r="J33" s="37" t="str">
        <f>IF(Hidden!C$51="Yes","H",IF($B33="","",IF(AND($C33&lt;=Hidden!C$50,$D33&gt;=Hidden!C$50),IF($G33="","x","y"),"")))</f>
        <v/>
      </c>
      <c r="K33" s="37" t="str">
        <f>IF(Hidden!D$51="Yes","H",IF($B33="","",IF(AND($C33&lt;=Hidden!D$50,$D33&gt;=Hidden!D$50),IF($G33="","x","y"),"")))</f>
        <v/>
      </c>
      <c r="L33" s="37" t="str">
        <f>IF(Hidden!E$50="Yes","H",IF($B33="","",IF(AND($C33&lt;=Hidden!E$49,$D33&gt;=Hidden!E$49),IF($G33="","x","y"),"")))</f>
        <v/>
      </c>
      <c r="M33" s="40" t="str">
        <f>IF(Hidden!F$50="Yes","H",IF($B33="","",IF(AND($C33&lt;=Hidden!F$49,$D33&gt;=Hidden!F$49),IF($G33="","x","y"),"")))</f>
        <v/>
      </c>
      <c r="N33" s="44" t="str">
        <f>IF(Hidden!G$50="Yes","H",IF($B33="","",IF(AND($C33&lt;=Hidden!G$49,$D33&gt;=Hidden!G$49),IF($G33="","x","y"),"")))</f>
        <v/>
      </c>
      <c r="O33" s="37" t="str">
        <f>IF(Hidden!H$50="Yes","H",IF($B33="","",IF(AND($C33&lt;=Hidden!H$49,$D33&gt;=Hidden!H$49),IF($G33="","x","y"),"")))</f>
        <v/>
      </c>
      <c r="P33" s="37" t="str">
        <f>IF(Hidden!I$50="Yes","H",IF($B33="","",IF(AND($C33&lt;=Hidden!I$49,$D33&gt;=Hidden!I$49),IF($G33="","x","y"),"")))</f>
        <v/>
      </c>
      <c r="Q33" s="37" t="str">
        <f>IF(Hidden!J$52="Yes","H",IF($B33="","",IF(AND($C33&lt;=Hidden!J$51,$D33&gt;=Hidden!J$51),IF($G33="","x","y"),"")))</f>
        <v/>
      </c>
      <c r="R33" s="45" t="str">
        <f>IF(Hidden!K$52="Yes","H",IF($B33="","",IF(AND($C33&lt;=Hidden!K$51,$D33&gt;=Hidden!K$51),IF($G33="","x","y"),"")))</f>
        <v/>
      </c>
      <c r="S33" s="41" t="str">
        <f>IF(Hidden!L$51="Yes","H",IF($B33="","",IF(AND($C33&lt;=Hidden!L$50,$D33&gt;=Hidden!L$50),IF($G33="","x","y"),"")))</f>
        <v/>
      </c>
      <c r="T33" s="37" t="str">
        <f>IF(Hidden!M$51="Yes","H",IF($B33="","",IF(AND($C33&lt;=Hidden!M$50,$D33&gt;=Hidden!M$50),IF($G33="","x","y"),"")))</f>
        <v/>
      </c>
      <c r="U33" s="37" t="str">
        <f>IF(Hidden!N$51="Yes","H",IF($B33="","",IF(AND($C33&lt;=Hidden!N$50,$D33&gt;=Hidden!N$50),IF($G33="","x","y"),"")))</f>
        <v/>
      </c>
      <c r="V33" s="37" t="str">
        <f>IF(Hidden!O$51="Yes","H",IF($B33="","",IF(AND($C33&lt;=Hidden!O$50,$D33&gt;=Hidden!O$50),IF($G33="","x","y"),"")))</f>
        <v/>
      </c>
      <c r="W33" s="40" t="str">
        <f>IF(Hidden!P$51="Yes","H",IF($B33="","",IF(AND($C33&lt;=Hidden!P$50,$D33&gt;=Hidden!P$50),IF($G33="","x","y"),"")))</f>
        <v/>
      </c>
      <c r="X33" s="44" t="str">
        <f>IF(Hidden!Q$51="Yes","H",IF($B33="","",IF(AND($C33&lt;=Hidden!Q$50,$D33&gt;=Hidden!Q$50),IF($G33="","x","y"),"")))</f>
        <v/>
      </c>
      <c r="Y33" s="37" t="str">
        <f>IF(Hidden!R$51="Yes","H",IF($B33="","",IF(AND($C33&lt;=Hidden!R$50,$D33&gt;=Hidden!R$50),IF($G33="","x","y"),"")))</f>
        <v/>
      </c>
      <c r="Z33" s="37" t="str">
        <f>IF(Hidden!S$51="Yes","H",IF($B33="","",IF(AND($C33&lt;=Hidden!S$50,$D33&gt;=Hidden!S$50),IF($G33="","x","y"),"")))</f>
        <v/>
      </c>
      <c r="AA33" s="37" t="str">
        <f>IF(Hidden!T$51="Yes","H",IF($B33="","",IF(AND($C33&lt;=Hidden!T$50,$D33&gt;=Hidden!T$50),IF($G33="","x","y"),"")))</f>
        <v/>
      </c>
      <c r="AB33" s="45" t="str">
        <f>IF(Hidden!U$51="Yes","H",IF($B33="","",IF(AND($C33&lt;=Hidden!U$50,$D33&gt;=Hidden!U$50),IF($G33="","x","y"),"")))</f>
        <v/>
      </c>
      <c r="AC33" s="41" t="str">
        <f>IF(Hidden!V$51="Yes","H",IF($B33="","",IF(AND($C33&lt;=Hidden!V$50,$D33&gt;=Hidden!V$50),IF($G33="","x","y"),"")))</f>
        <v/>
      </c>
      <c r="AD33" s="37" t="str">
        <f>IF(Hidden!W$51="Yes","H",IF($B33="","",IF(AND($C33&lt;=Hidden!W$50,$D33&gt;=Hidden!W$50),IF($G33="","x","y"),"")))</f>
        <v/>
      </c>
      <c r="AE33" s="37" t="str">
        <f>IF(Hidden!X$51="Yes","H",IF($B33="","",IF(AND($C33&lt;=Hidden!X$50,$D33&gt;=Hidden!X$50),IF($G33="","x","y"),"")))</f>
        <v/>
      </c>
      <c r="AF33" s="37" t="str">
        <f>IF(Hidden!Y$51="Yes","H",IF($B33="","",IF(AND($C33&lt;=Hidden!Y$50,$D33&gt;=Hidden!Y$50),IF($G33="","x","y"),"")))</f>
        <v/>
      </c>
      <c r="AG33" s="40" t="str">
        <f>IF(Hidden!Z$51="Yes","H",IF($B33="","",IF(AND($C33&lt;=Hidden!Z$50,$D33&gt;=Hidden!Z$50),IF($G33="","x","y"),"")))</f>
        <v/>
      </c>
      <c r="AH33" s="44" t="str">
        <f>IF(Hidden!AA$51="Yes","H",IF($B33="","",IF(AND($C33&lt;=Hidden!AA$50,$D33&gt;=Hidden!AA$50),IF($G33="","x","y"),"")))</f>
        <v/>
      </c>
      <c r="AI33" s="37" t="str">
        <f>IF(Hidden!AB$51="Yes","H",IF($B33="","",IF(AND($C33&lt;=Hidden!AB$50,$D33&gt;=Hidden!AB$50),IF($G33="","x","y"),"")))</f>
        <v/>
      </c>
      <c r="AJ33" s="37" t="str">
        <f>IF(Hidden!AC$51="Yes","H",IF($B33="","",IF(AND($C33&lt;=Hidden!AC$50,$D33&gt;=Hidden!AC$50),IF($G33="","x","y"),"")))</f>
        <v/>
      </c>
      <c r="AK33" s="37" t="str">
        <f>IF(Hidden!AD$51="Yes","H",IF($B33="","",IF(AND($C33&lt;=Hidden!AD$50,$D33&gt;=Hidden!AD$50),IF($G33="","x","y"),"")))</f>
        <v/>
      </c>
      <c r="AL33" s="45" t="str">
        <f>IF(Hidden!AE$51="Yes","H",IF($B33="","",IF(AND($C33&lt;=Hidden!AE$50,$D33&gt;=Hidden!AE$50),IF($G33="","x","y"),"")))</f>
        <v/>
      </c>
      <c r="AM33" s="41" t="str">
        <f>IF(Hidden!AF$51="Yes","H",IF($B33="","",IF(AND($C33&lt;=Hidden!AF$50,$D33&gt;=Hidden!AF$50),IF($G33="","x","y"),"")))</f>
        <v/>
      </c>
      <c r="AN33" s="37" t="str">
        <f>IF(Hidden!AG$51="Yes","H",IF($B33="","",IF(AND($C33&lt;=Hidden!AG$50,$D33&gt;=Hidden!AG$50),IF($G33="","x","y"),"")))</f>
        <v/>
      </c>
      <c r="AO33" s="37" t="str">
        <f>IF(Hidden!AH$51="Yes","H",IF($B33="","",IF(AND($C33&lt;=Hidden!AH$50,$D33&gt;=Hidden!AH$50),IF($G33="","x","y"),"")))</f>
        <v/>
      </c>
      <c r="AP33" s="37" t="str">
        <f>IF(Hidden!AI$51="Yes","H",IF($B33="","",IF(AND($C33&lt;=Hidden!AI$50,$D33&gt;=Hidden!AI$50),IF($G33="","x","y"),"")))</f>
        <v/>
      </c>
      <c r="AQ33" s="40" t="str">
        <f>IF(Hidden!AJ$51="Yes","H",IF($B33="","",IF(AND($C33&lt;=Hidden!AJ$50,$D33&gt;=Hidden!AJ$50),IF($G33="","x","y"),"")))</f>
        <v/>
      </c>
      <c r="AR33" s="44" t="str">
        <f>IF(Hidden!AK$51="Yes","H",IF($B33="","",IF(AND($C33&lt;=Hidden!AK$50,$D33&gt;=Hidden!AK$50),IF($G33="","x","y"),"")))</f>
        <v/>
      </c>
      <c r="AS33" s="37" t="str">
        <f>IF(Hidden!AL$51="Yes","H",IF($B33="","",IF(AND($C33&lt;=Hidden!AL$50,$D33&gt;=Hidden!AL$50),IF($G33="","x","y"),"")))</f>
        <v/>
      </c>
      <c r="AT33" s="37" t="str">
        <f>IF(Hidden!AM$51="Yes","H",IF($B33="","",IF(AND($C33&lt;=Hidden!AM$50,$D33&gt;=Hidden!AM$50),IF($G33="","x","y"),"")))</f>
        <v/>
      </c>
      <c r="AU33" s="37" t="str">
        <f>IF(Hidden!AN$51="Yes","H",IF($B33="","",IF(AND($C33&lt;=Hidden!AN$50,$D33&gt;=Hidden!AN$50),IF($G33="","x","y"),"")))</f>
        <v/>
      </c>
      <c r="AV33" s="45" t="str">
        <f>IF(Hidden!AO$51="Yes","H",IF($B33="","",IF(AND($C33&lt;=Hidden!AO$50,$D33&gt;=Hidden!AO$50),IF($G33="","x","y"),"")))</f>
        <v/>
      </c>
      <c r="AW33" s="41" t="str">
        <f>IF(Hidden!AP$51="Yes","H",IF($B33="","",IF(AND($C33&lt;=Hidden!AP$50,$D33&gt;=Hidden!AP$50),IF($G33="","x","y"),"")))</f>
        <v/>
      </c>
      <c r="AX33" s="37" t="str">
        <f>IF(Hidden!AQ$51="Yes","H",IF($B33="","",IF(AND($C33&lt;=Hidden!AQ$50,$D33&gt;=Hidden!AQ$50),IF($G33="","x","y"),"")))</f>
        <v/>
      </c>
      <c r="AY33" s="37" t="str">
        <f>IF(Hidden!AR$51="Yes","H",IF($B33="","",IF(AND($C33&lt;=Hidden!AR$50,$D33&gt;=Hidden!AR$50),IF($G33="","x","y"),"")))</f>
        <v/>
      </c>
      <c r="AZ33" s="37" t="str">
        <f>IF(Hidden!AS$51="Yes","H",IF($B33="","",IF(AND($C33&lt;=Hidden!AS$50,$D33&gt;=Hidden!AS$50),IF($G33="","x","y"),"")))</f>
        <v/>
      </c>
      <c r="BA33" s="40" t="str">
        <f>IF(Hidden!AT$51="Yes","H",IF($B33="","",IF(AND($C33&lt;=Hidden!AT$50,$D33&gt;=Hidden!AT$50),IF($G33="","x","y"),"")))</f>
        <v/>
      </c>
      <c r="BB33" s="44" t="str">
        <f>IF(Hidden!AU$51="Yes","H",IF($B33="","",IF(AND($C33&lt;=Hidden!AU$50,$D33&gt;=Hidden!AU$50),IF($G33="","x","y"),"")))</f>
        <v/>
      </c>
      <c r="BC33" s="37" t="str">
        <f>IF(Hidden!AV$51="Yes","H",IF($B33="","",IF(AND($C33&lt;=Hidden!AV$50,$D33&gt;=Hidden!AV$50),IF($G33="","x","y"),"")))</f>
        <v/>
      </c>
      <c r="BD33" s="37" t="str">
        <f>IF(Hidden!AW$51="Yes","H",IF($B33="","",IF(AND($C33&lt;=Hidden!AW$50,$D33&gt;=Hidden!AW$50),IF($G33="","x","y"),"")))</f>
        <v/>
      </c>
      <c r="BE33" s="37" t="str">
        <f>IF(Hidden!AX$51="Yes","H",IF($B33="","",IF(AND($C33&lt;=Hidden!AX$50,$D33&gt;=Hidden!AX$50),IF($G33="","x","y"),"")))</f>
        <v/>
      </c>
      <c r="BF33" s="45" t="str">
        <f>IF(Hidden!AY$51="Yes","H",IF($B33="","",IF(AND($C33&lt;=Hidden!AY$50,$D33&gt;=Hidden!AY$50),IF($G33="","x","y"),"")))</f>
        <v/>
      </c>
      <c r="BG33" s="41" t="str">
        <f>IF(Hidden!AZ$51="Yes","H",IF($B33="","",IF(AND($C33&lt;=Hidden!AZ$50,$D33&gt;=Hidden!AZ$50),IF($G33="","x","y"),"")))</f>
        <v/>
      </c>
      <c r="BH33" s="37" t="str">
        <f>IF(Hidden!BA$51="Yes","H",IF($B33="","",IF(AND($C33&lt;=Hidden!BA$50,$D33&gt;=Hidden!BA$50),IF($G33="","x","y"),"")))</f>
        <v/>
      </c>
      <c r="BI33" s="37" t="str">
        <f>IF(Hidden!BB$51="Yes","H",IF($B33="","",IF(AND($C33&lt;=Hidden!BB$50,$D33&gt;=Hidden!BB$50),IF($G33="","x","y"),"")))</f>
        <v/>
      </c>
      <c r="BJ33" s="37" t="str">
        <f>IF(Hidden!BC$51="Yes","H",IF($B33="","",IF(AND($C33&lt;=Hidden!BC$50,$D33&gt;=Hidden!BC$50),IF($G33="","x","y"),"")))</f>
        <v/>
      </c>
      <c r="BK33" s="40" t="str">
        <f>IF(Hidden!BD$51="Yes","H",IF($B33="","",IF(AND($C33&lt;=Hidden!BD$50,$D33&gt;=Hidden!BD$50),IF($G33="","x","y"),"")))</f>
        <v/>
      </c>
      <c r="BL33" s="44" t="str">
        <f>IF(Hidden!BE$51="Yes","H",IF($B33="","",IF(AND($C33&lt;=Hidden!BE$50,$D33&gt;=Hidden!BE$50),IF($G33="","x","y"),"")))</f>
        <v/>
      </c>
      <c r="BM33" s="37" t="str">
        <f>IF(Hidden!BF$51="Yes","H",IF($B33="","",IF(AND($C33&lt;=Hidden!BF$50,$D33&gt;=Hidden!BF$50),IF($G33="","x","y"),"")))</f>
        <v/>
      </c>
      <c r="BN33" s="37" t="str">
        <f>IF(Hidden!BG$51="Yes","H",IF($B33="","",IF(AND($C33&lt;=Hidden!BG$50,$D33&gt;=Hidden!BG$50),IF($G33="","x","y"),"")))</f>
        <v/>
      </c>
      <c r="BO33" s="37" t="str">
        <f>IF(Hidden!BH$51="Yes","H",IF($B33="","",IF(AND($C33&lt;=Hidden!BH$50,$D33&gt;=Hidden!BH$50),IF($G33="","x","y"),"")))</f>
        <v/>
      </c>
      <c r="BP33" s="45" t="str">
        <f>IF(Hidden!BI$51="Yes","H",IF($B33="","",IF(AND($C33&lt;=Hidden!BI$50,$D33&gt;=Hidden!BI$50),IF($G33="","x","y"),"")))</f>
        <v/>
      </c>
      <c r="BQ33" s="41" t="str">
        <f>IF(Hidden!BJ$51="Yes","H",IF($B33="","",IF(AND($C33&lt;=Hidden!BJ$50,$D33&gt;=Hidden!BJ$50),IF($G33="","x","y"),"")))</f>
        <v/>
      </c>
      <c r="BR33" s="37" t="str">
        <f>IF(Hidden!BK$51="Yes","H",IF($B33="","",IF(AND($C33&lt;=Hidden!BK$50,$D33&gt;=Hidden!BK$50),IF($G33="","x","y"),"")))</f>
        <v/>
      </c>
      <c r="BS33" s="37" t="str">
        <f>IF(Hidden!BL$51="Yes","H",IF($B33="","",IF(AND($C33&lt;=Hidden!BL$50,$D33&gt;=Hidden!BL$50),IF($G33="","x","y"),"")))</f>
        <v/>
      </c>
      <c r="BT33" s="37" t="str">
        <f>IF(Hidden!BM$51="Yes","H",IF($B33="","",IF(AND($C33&lt;=Hidden!BM$50,$D33&gt;=Hidden!BM$50),IF($G33="","x","y"),"")))</f>
        <v>y</v>
      </c>
      <c r="BU33" s="40" t="str">
        <f>IF(Hidden!BN$51="Yes","H",IF($B33="","",IF(AND($C33&lt;=Hidden!BN$50,$D33&gt;=Hidden!BN$50),IF($G33="","x","y"),"")))</f>
        <v/>
      </c>
      <c r="BV33" s="44" t="str">
        <f>IF(Hidden!BO$51="Yes","H",IF($B33="","",IF(AND($C33&lt;=Hidden!BO$50,$D33&gt;=Hidden!BO$50),IF($G33="","x","y"),"")))</f>
        <v/>
      </c>
      <c r="BW33" s="37" t="str">
        <f>IF(Hidden!BP$51="Yes","H",IF($B33="","",IF(AND($C33&lt;=Hidden!BP$50,$D33&gt;=Hidden!BP$50),IF($G33="","x","y"),"")))</f>
        <v/>
      </c>
      <c r="BX33" s="37" t="str">
        <f>IF(Hidden!BQ$51="Yes","H",IF($B33="","",IF(AND($C33&lt;=Hidden!BQ$50,$D33&gt;=Hidden!BQ$50),IF($G33="","x","y"),"")))</f>
        <v/>
      </c>
      <c r="BY33" s="37" t="str">
        <f>IF(Hidden!BR$51="Yes","H",IF($B33="","",IF(AND($C33&lt;=Hidden!BR$50,$D33&gt;=Hidden!BR$50),IF($G33="","x","y"),"")))</f>
        <v/>
      </c>
      <c r="BZ33" s="45" t="str">
        <f>IF(Hidden!BS$51="Yes","H",IF($B33="","",IF(AND($C33&lt;=Hidden!BS$50,$D33&gt;=Hidden!BS$50),IF($G33="","x","y"),"")))</f>
        <v/>
      </c>
      <c r="CA33" s="41" t="str">
        <f>IF(Hidden!BT$51="Yes","H",IF($B33="","",IF(AND($C33&lt;=Hidden!BT$50,$D33&gt;=Hidden!BT$50),IF($G33="","x","y"),"")))</f>
        <v/>
      </c>
      <c r="CB33" s="37" t="str">
        <f>IF(Hidden!BU$51="Yes","H",IF($B33="","",IF(AND($C33&lt;=Hidden!BU$50,$D33&gt;=Hidden!BU$50),IF($G33="","x","y"),"")))</f>
        <v/>
      </c>
      <c r="CC33" s="37" t="str">
        <f>IF(Hidden!BV$51="Yes","H",IF($B33="","",IF(AND($C33&lt;=Hidden!BV$50,$D33&gt;=Hidden!BV$50),IF($G33="","x","y"),"")))</f>
        <v/>
      </c>
      <c r="CD33" s="37" t="str">
        <f>IF(Hidden!BW$51="Yes","H",IF($B33="","",IF(AND($C33&lt;=Hidden!BW$50,$D33&gt;=Hidden!BW$50),IF($G33="","x","y"),"")))</f>
        <v/>
      </c>
      <c r="CE33" s="40" t="str">
        <f>IF(Hidden!BX$51="Yes","H",IF($B33="","",IF(AND($C33&lt;=Hidden!BX$50,$D33&gt;=Hidden!BX$50),IF($G33="","x","y"),"")))</f>
        <v/>
      </c>
      <c r="CF33" s="44" t="str">
        <f>IF(Hidden!BY$51="Yes","H",IF($B33="","",IF(AND($C33&lt;=Hidden!BY$50,$D33&gt;=Hidden!BY$50),IF($G33="","x","y"),"")))</f>
        <v/>
      </c>
      <c r="CG33" s="37" t="str">
        <f>IF(Hidden!BZ$51="Yes","H",IF($B33="","",IF(AND($C33&lt;=Hidden!BZ$50,$D33&gt;=Hidden!BZ$50),IF($G33="","x","y"),"")))</f>
        <v/>
      </c>
      <c r="CH33" s="37" t="str">
        <f>IF(Hidden!CA$51="Yes","H",IF($B33="","",IF(AND($C33&lt;=Hidden!CA$50,$D33&gt;=Hidden!CA$50),IF($G33="","x","y"),"")))</f>
        <v/>
      </c>
      <c r="CI33" s="37" t="str">
        <f>IF(Hidden!CB$51="Yes","H",IF($B33="","",IF(AND($C33&lt;=Hidden!CB$50,$D33&gt;=Hidden!CB$50),IF($G33="","x","y"),"")))</f>
        <v/>
      </c>
      <c r="CJ33" s="45" t="str">
        <f>IF(Hidden!CC$51="Yes","H",IF($B33="","",IF(AND($C33&lt;=Hidden!CC$50,$D33&gt;=Hidden!CC$50),IF($G33="","x","y"),"")))</f>
        <v/>
      </c>
      <c r="CK33" s="41" t="str">
        <f>IF(Hidden!CD$51="Yes","H",IF($B33="","",IF(AND($C33&lt;=Hidden!CD$50,$D33&gt;=Hidden!CD$50),IF($G33="","x","y"),"")))</f>
        <v/>
      </c>
      <c r="CL33" s="37" t="str">
        <f>IF(Hidden!CE$51="Yes","H",IF($B33="","",IF(AND($C33&lt;=Hidden!CE$50,$D33&gt;=Hidden!CE$50),IF($G33="","x","y"),"")))</f>
        <v/>
      </c>
      <c r="CM33" s="37" t="str">
        <f>IF(Hidden!CF$51="Yes","H",IF($B33="","",IF(AND($C33&lt;=Hidden!CF$50,$D33&gt;=Hidden!CF$50),IF($G33="","x","y"),"")))</f>
        <v/>
      </c>
      <c r="CN33" s="37" t="str">
        <f>IF(Hidden!CG$51="Yes","H",IF($B33="","",IF(AND($C33&lt;=Hidden!CG$50,$D33&gt;=Hidden!CG$50),IF($G33="","x","y"),"")))</f>
        <v/>
      </c>
      <c r="CO33" s="40" t="str">
        <f>IF(Hidden!CH$51="Yes","H",IF($B33="","",IF(AND($C33&lt;=Hidden!CH$50,$D33&gt;=Hidden!CH$50),IF($G33="","x","y"),"")))</f>
        <v/>
      </c>
      <c r="CP33" s="44" t="str">
        <f>IF(Hidden!CI$51="Yes","H",IF($B33="","",IF(AND($C33&lt;=Hidden!CI$50,$D33&gt;=Hidden!CI$50),IF($G33="","x","y"),"")))</f>
        <v/>
      </c>
      <c r="CQ33" s="37" t="str">
        <f>IF(Hidden!CJ$51="Yes","H",IF($B33="","",IF(AND($C33&lt;=Hidden!CJ$50,$D33&gt;=Hidden!CJ$50),IF($G33="","x","y"),"")))</f>
        <v/>
      </c>
      <c r="CR33" s="37" t="str">
        <f>IF(Hidden!CK$51="Yes","H",IF($B33="","",IF(AND($C33&lt;=Hidden!CK$50,$D33&gt;=Hidden!CK$50),IF($G33="","x","y"),"")))</f>
        <v/>
      </c>
      <c r="CS33" s="37" t="str">
        <f>IF(Hidden!CL$51="Yes","H",IF($B33="","",IF(AND($C33&lt;=Hidden!CL$50,$D33&gt;=Hidden!CL$50),IF($G33="","x","y"),"")))</f>
        <v/>
      </c>
      <c r="CT33" s="45" t="str">
        <f>IF(Hidden!CM$51="Yes","H",IF($B33="","",IF(AND($C33&lt;=Hidden!CM$50,$D33&gt;=Hidden!CM$50),IF($G33="","x","y"),"")))</f>
        <v/>
      </c>
      <c r="CU33" s="41" t="str">
        <f>IF(Hidden!CN$51="Yes","H",IF($B33="","",IF(AND($C33&lt;=Hidden!CN$50,$D33&gt;=Hidden!CN$50),IF($G33="","x","y"),"")))</f>
        <v/>
      </c>
      <c r="CV33" s="37" t="str">
        <f>IF(Hidden!CO$51="Yes","H",IF($B33="","",IF(AND($C33&lt;=Hidden!CO$50,$D33&gt;=Hidden!CO$50),IF($G33="","x","y"),"")))</f>
        <v/>
      </c>
      <c r="CW33" s="37" t="str">
        <f>IF(Hidden!CP$51="Yes","H",IF($B33="","",IF(AND($C33&lt;=Hidden!CP$50,$D33&gt;=Hidden!CP$50),IF($G33="","x","y"),"")))</f>
        <v/>
      </c>
      <c r="CX33" s="37" t="str">
        <f>IF(Hidden!CQ$51="Yes","H",IF($B33="","",IF(AND($C33&lt;=Hidden!CQ$50,$D33&gt;=Hidden!CQ$50),IF($G33="","x","y"),"")))</f>
        <v/>
      </c>
      <c r="CY33" s="40" t="str">
        <f>IF(Hidden!CR$51="Yes","H",IF($B33="","",IF(AND($C33&lt;=Hidden!CR$50,$D33&gt;=Hidden!CR$50),IF($G33="","x","y"),"")))</f>
        <v/>
      </c>
      <c r="CZ33" s="44" t="str">
        <f>IF(Hidden!CS$51="Yes","H",IF($B33="","",IF(AND($C33&lt;=Hidden!CS$50,$D33&gt;=Hidden!CS$50),IF($G33="","x","y"),"")))</f>
        <v/>
      </c>
      <c r="DA33" s="37" t="str">
        <f>IF(Hidden!CT$51="Yes","H",IF($B33="","",IF(AND($C33&lt;=Hidden!CT$50,$D33&gt;=Hidden!CT$50),IF($G33="","x","y"),"")))</f>
        <v/>
      </c>
      <c r="DB33" s="37" t="str">
        <f>IF(Hidden!CU$51="Yes","H",IF($B33="","",IF(AND($C33&lt;=Hidden!CU$50,$D33&gt;=Hidden!CU$50),IF($G33="","x","y"),"")))</f>
        <v/>
      </c>
      <c r="DC33" s="37" t="str">
        <f>IF(Hidden!CV$51="Yes","H",IF($B33="","",IF(AND($C33&lt;=Hidden!CV$50,$D33&gt;=Hidden!CV$50),IF($G33="","x","y"),"")))</f>
        <v/>
      </c>
      <c r="DD33" s="45" t="str">
        <f>IF(Hidden!CW$51="Yes","H",IF($B33="","",IF(AND($C33&lt;=Hidden!CW$50,$D33&gt;=Hidden!CW$50),IF($G33="","x","y"),"")))</f>
        <v/>
      </c>
      <c r="DE33" s="41" t="str">
        <f>IF(Hidden!CX$51="Yes","H",IF($B33="","",IF(AND($C33&lt;=Hidden!CX$50,$D33&gt;=Hidden!CX$50),IF($G33="","x","y"),"")))</f>
        <v/>
      </c>
      <c r="DF33" s="37" t="str">
        <f>IF(Hidden!CY$51="Yes","H",IF($B33="","",IF(AND($C33&lt;=Hidden!CY$50,$D33&gt;=Hidden!CY$50),IF($G33="","x","y"),"")))</f>
        <v/>
      </c>
      <c r="DG33" s="37" t="str">
        <f>IF(Hidden!CZ$51="Yes","H",IF($B33="","",IF(AND($C33&lt;=Hidden!CZ$50,$D33&gt;=Hidden!CZ$50),IF($G33="","x","y"),"")))</f>
        <v/>
      </c>
      <c r="DH33" s="37" t="str">
        <f>IF(Hidden!DA$51="Yes","H",IF($B33="","",IF(AND($C33&lt;=Hidden!DA$50,$D33&gt;=Hidden!DA$50),IF($G33="","x","y"),"")))</f>
        <v/>
      </c>
      <c r="DI33" s="40" t="str">
        <f>IF(Hidden!DB$51="Yes","H",IF($B33="","",IF(AND($C33&lt;=Hidden!DB$50,$D33&gt;=Hidden!DB$50),IF($G33="","x","y"),"")))</f>
        <v/>
      </c>
      <c r="DJ33" s="44" t="str">
        <f>IF(Hidden!DC$51="Yes","H",IF($B33="","",IF(AND($C33&lt;=Hidden!DC$50,$D33&gt;=Hidden!DC$50),IF($G33="","x","y"),"")))</f>
        <v/>
      </c>
      <c r="DK33" s="37" t="str">
        <f>IF(Hidden!DD$51="Yes","H",IF($B33="","",IF(AND($C33&lt;=Hidden!DD$50,$D33&gt;=Hidden!DD$50),IF($G33="","x","y"),"")))</f>
        <v/>
      </c>
      <c r="DL33" s="37" t="str">
        <f>IF(Hidden!DE$51="Yes","H",IF($B33="","",IF(AND($C33&lt;=Hidden!DE$50,$D33&gt;=Hidden!DE$50),IF($G33="","x","y"),"")))</f>
        <v/>
      </c>
      <c r="DM33" s="37" t="str">
        <f>IF(Hidden!DF$51="Yes","H",IF($B33="","",IF(AND($C33&lt;=Hidden!DF$50,$D33&gt;=Hidden!DF$50),IF($G33="","x","y"),"")))</f>
        <v/>
      </c>
      <c r="DN33" s="45" t="str">
        <f>IF(Hidden!DG$51="Yes","H",IF($B33="","",IF(AND($C33&lt;=Hidden!DG$50,$D33&gt;=Hidden!DG$50),IF($G33="","x","y"),"")))</f>
        <v/>
      </c>
      <c r="DO33" s="41" t="str">
        <f>IF(Hidden!DH$51="Yes","H",IF($B33="","",IF(AND($C33&lt;=Hidden!DH$50,$D33&gt;=Hidden!DH$50),IF($G33="","x","y"),"")))</f>
        <v/>
      </c>
      <c r="DP33" s="37" t="str">
        <f>IF(Hidden!DI$51="Yes","H",IF($B33="","",IF(AND($C33&lt;=Hidden!DI$50,$D33&gt;=Hidden!DI$50),IF($G33="","x","y"),"")))</f>
        <v/>
      </c>
      <c r="DQ33" s="37" t="str">
        <f>IF(Hidden!DJ$51="Yes","H",IF($B33="","",IF(AND($C33&lt;=Hidden!DJ$50,$D33&gt;=Hidden!DJ$50),IF($G33="","x","y"),"")))</f>
        <v/>
      </c>
      <c r="DR33" s="37" t="str">
        <f>IF(Hidden!DK$51="Yes","H",IF($B33="","",IF(AND($C33&lt;=Hidden!DK$50,$D33&gt;=Hidden!DK$50),IF($G33="","x","y"),"")))</f>
        <v/>
      </c>
      <c r="DS33" s="40" t="str">
        <f>IF(Hidden!DL$51="Yes","H",IF($B33="","",IF(AND($C33&lt;=Hidden!DL$50,$D33&gt;=Hidden!DL$50),IF($G33="","x","y"),"")))</f>
        <v/>
      </c>
      <c r="DT33" s="44" t="str">
        <f>IF(Hidden!DM$51="Yes","H",IF($B33="","",IF(AND($C33&lt;=Hidden!DM$50,$D33&gt;=Hidden!DM$50),IF($G33="","x","y"),"")))</f>
        <v/>
      </c>
      <c r="DU33" s="37" t="str">
        <f>IF(Hidden!DN$51="Yes","H",IF($B33="","",IF(AND($C33&lt;=Hidden!DN$50,$D33&gt;=Hidden!DN$50),IF($G33="","x","y"),"")))</f>
        <v/>
      </c>
      <c r="DV33" s="37" t="str">
        <f>IF(Hidden!DO$51="Yes","H",IF($B33="","",IF(AND($C33&lt;=Hidden!DO$50,$D33&gt;=Hidden!DO$50),IF($G33="","x","y"),"")))</f>
        <v/>
      </c>
      <c r="DW33" s="37" t="str">
        <f>IF(Hidden!DP$51="Yes","H",IF($B33="","",IF(AND($C33&lt;=Hidden!DP$50,$D33&gt;=Hidden!DP$50),IF($G33="","x","y"),"")))</f>
        <v/>
      </c>
      <c r="DX33" s="45" t="str">
        <f>IF(Hidden!DQ$51="Yes","H",IF($B33="","",IF(AND($C33&lt;=Hidden!DQ$50,$D33&gt;=Hidden!DQ$50),IF($G33="","x","y"),"")))</f>
        <v/>
      </c>
      <c r="DY33" s="44" t="str">
        <f>IF(Hidden!DR$51="Yes","H",IF($B33="","",IF(AND($C33&lt;=Hidden!DR$50,$D33&gt;=Hidden!DR$50),IF($G33="","x","y"),"")))</f>
        <v/>
      </c>
      <c r="DZ33" s="37" t="str">
        <f>IF(Hidden!DS$51="Yes","H",IF($B33="","",IF(AND($C33&lt;=Hidden!DS$50,$D33&gt;=Hidden!DS$50),IF($G33="","x","y"),"")))</f>
        <v/>
      </c>
      <c r="EA33" s="37" t="str">
        <f>IF(Hidden!DT$51="Yes","H",IF($B33="","",IF(AND($C33&lt;=Hidden!DT$50,$D33&gt;=Hidden!DT$50),IF($G33="","x","y"),"")))</f>
        <v/>
      </c>
      <c r="EB33" s="37" t="str">
        <f>IF(Hidden!DU$51="Yes","H",IF($B33="","",IF(AND($C33&lt;=Hidden!DU$50,$D33&gt;=Hidden!DU$50),IF($G33="","x","y"),"")))</f>
        <v/>
      </c>
      <c r="EC33" s="45" t="str">
        <f>IF(Hidden!DV$51="Yes","H",IF($B33="","",IF(AND($C33&lt;=Hidden!DV$50,$D33&gt;=Hidden!DV$50),IF($G33="","x","y"),"")))</f>
        <v/>
      </c>
      <c r="ED33" s="41" t="str">
        <f>IF(Hidden!DW$51="Yes","H",IF($B33="","",IF(AND($C33&lt;=Hidden!DW$50,$D33&gt;=Hidden!DW$50),IF($G33="","x","y"),"")))</f>
        <v/>
      </c>
      <c r="EE33" s="37" t="str">
        <f>IF(Hidden!DX$51="Yes","H",IF($B33="","",IF(AND($C33&lt;=Hidden!DX$50,$D33&gt;=Hidden!DX$50),IF($G33="","x","y"),"")))</f>
        <v/>
      </c>
      <c r="EF33" s="37" t="str">
        <f>IF(Hidden!DY$51="Yes","H",IF($B33="","",IF(AND($C33&lt;=Hidden!DY$50,$D33&gt;=Hidden!DY$50),IF($G33="","x","y"),"")))</f>
        <v/>
      </c>
      <c r="EG33" s="37" t="str">
        <f>IF(Hidden!DZ$51="Yes","H",IF($B33="","",IF(AND($C33&lt;=Hidden!DZ$50,$D33&gt;=Hidden!DZ$50),IF($G33="","x","y"),"")))</f>
        <v/>
      </c>
      <c r="EH33" s="38" t="str">
        <f>IF(Hidden!EA$51="Yes","H",IF($B33="","",IF(AND($C33&lt;=Hidden!EA$50,$D33&gt;=Hidden!EA$50),IF($G33="","x","y"),"")))</f>
        <v/>
      </c>
      <c r="EI33" s="41" t="str">
        <f>IF(Hidden!EB$51="Yes","H",IF($B33="","",IF(AND($C33&lt;=Hidden!EB$50,$D33&gt;=Hidden!EB$50),IF($G33="","x","y"),"")))</f>
        <v/>
      </c>
      <c r="EJ33" s="37" t="str">
        <f>IF(Hidden!EC$51="Yes","H",IF($B33="","",IF(AND($C33&lt;=Hidden!EC$50,$D33&gt;=Hidden!EC$50),IF($G33="","x","y"),"")))</f>
        <v/>
      </c>
      <c r="EK33" s="37" t="str">
        <f>IF(Hidden!ED$51="Yes","H",IF($B33="","",IF(AND($C33&lt;=Hidden!ED$50,$D33&gt;=Hidden!ED$50),IF($G33="","x","y"),"")))</f>
        <v/>
      </c>
      <c r="EL33" s="37" t="str">
        <f>IF(Hidden!EE$51="Yes","H",IF($B33="","",IF(AND($C33&lt;=Hidden!EE$50,$D33&gt;=Hidden!EE$50),IF($G33="","x","y"),"")))</f>
        <v/>
      </c>
      <c r="EM33" s="38" t="str">
        <f>IF(Hidden!EF$51="Yes","H",IF($B33="","",IF(AND($C33&lt;=Hidden!EF$50,$D33&gt;=Hidden!EF$50),IF($G33="","x","y"),"")))</f>
        <v/>
      </c>
      <c r="EN33" s="41" t="str">
        <f>IF(Hidden!EG$51="Yes","H",IF($B33="","",IF(AND($C33&lt;=Hidden!EG$50,$D33&gt;=Hidden!EG$50),IF($G33="","x","y"),"")))</f>
        <v/>
      </c>
      <c r="EO33" s="37" t="str">
        <f>IF(Hidden!EH$51="Yes","H",IF($B33="","",IF(AND($C33&lt;=Hidden!EH$50,$D33&gt;=Hidden!EH$50),IF($G33="","x","y"),"")))</f>
        <v/>
      </c>
      <c r="EP33" s="37" t="str">
        <f>IF(Hidden!EI$51="Yes","H",IF($B33="","",IF(AND($C33&lt;=Hidden!EI$50,$D33&gt;=Hidden!EI$50),IF($G33="","x","y"),"")))</f>
        <v/>
      </c>
      <c r="EQ33" s="37" t="str">
        <f>IF(Hidden!EJ$51="Yes","H",IF($B33="","",IF(AND($C33&lt;=Hidden!EJ$50,$D33&gt;=Hidden!EJ$50),IF($G33="","x","y"),"")))</f>
        <v/>
      </c>
      <c r="ER33" s="38" t="str">
        <f>IF(Hidden!EK$51="Yes","H",IF($B33="","",IF(AND($C33&lt;=Hidden!EK$50,$D33&gt;=Hidden!EK$50),IF($G33="","x","y"),"")))</f>
        <v/>
      </c>
      <c r="ES33" s="41" t="str">
        <f>IF(Hidden!EL$51="Yes","H",IF($B33="","",IF(AND($C33&lt;=Hidden!EL$50,$D33&gt;=Hidden!EL$50),IF($G33="","x","y"),"")))</f>
        <v/>
      </c>
      <c r="ET33" s="37" t="str">
        <f>IF(Hidden!EM$51="Yes","H",IF($B33="","",IF(AND($C33&lt;=Hidden!EM$50,$D33&gt;=Hidden!EM$50),IF($G33="","x","y"),"")))</f>
        <v/>
      </c>
      <c r="EU33" s="37" t="str">
        <f>IF(Hidden!EN$51="Yes","H",IF($B33="","",IF(AND($C33&lt;=Hidden!EN$50,$D33&gt;=Hidden!EN$50),IF($G33="","x","y"),"")))</f>
        <v/>
      </c>
      <c r="EV33" s="37" t="str">
        <f>IF(Hidden!EO$51="Yes","H",IF($B33="","",IF(AND($C33&lt;=Hidden!EO$50,$D33&gt;=Hidden!EO$50),IF($G33="","x","y"),"")))</f>
        <v/>
      </c>
      <c r="EW33" s="38" t="str">
        <f>IF(Hidden!EP$51="Yes","H",IF($B33="","",IF(AND($C33&lt;=Hidden!EP$50,$D33&gt;=Hidden!EP$50),IF($G33="","x","y"),"")))</f>
        <v/>
      </c>
      <c r="EX33" s="41" t="str">
        <f>IF(Hidden!EQ$51="Yes","H",IF($B33="","",IF(AND($C33&lt;=Hidden!EQ$50,$D33&gt;=Hidden!EQ$50),IF($G33="","x","y"),"")))</f>
        <v/>
      </c>
      <c r="EY33" s="37" t="str">
        <f>IF(Hidden!ER$51="Yes","H",IF($B33="","",IF(AND($C33&lt;=Hidden!ER$50,$D33&gt;=Hidden!ER$50),IF($G33="","x","y"),"")))</f>
        <v/>
      </c>
      <c r="EZ33" s="37" t="str">
        <f>IF(Hidden!ES$51="Yes","H",IF($B33="","",IF(AND($C33&lt;=Hidden!ES$50,$D33&gt;=Hidden!ES$50),IF($G33="","x","y"),"")))</f>
        <v/>
      </c>
      <c r="FA33" s="37" t="str">
        <f>IF(Hidden!ET$51="Yes","H",IF($B33="","",IF(AND($C33&lt;=Hidden!ET$50,$D33&gt;=Hidden!ET$50),IF($G33="","x","y"),"")))</f>
        <v/>
      </c>
      <c r="FB33" s="38" t="str">
        <f>IF(Hidden!EU$51="Yes","H",IF($B33="","",IF(AND($C33&lt;=Hidden!EU$50,$D33&gt;=Hidden!EU$50),IF($G33="","x","y"),"")))</f>
        <v/>
      </c>
      <c r="FC33" s="41" t="str">
        <f>IF(Hidden!EV$51="Yes","H",IF($B33="","",IF(AND($C33&lt;=Hidden!EV$50,$D33&gt;=Hidden!EV$50),IF($G33="","x","y"),"")))</f>
        <v/>
      </c>
      <c r="FD33" s="37" t="str">
        <f>IF(Hidden!EW$51="Yes","H",IF($B33="","",IF(AND($C33&lt;=Hidden!EW$50,$D33&gt;=Hidden!EW$50),IF($G33="","x","y"),"")))</f>
        <v/>
      </c>
      <c r="FE33" s="37" t="str">
        <f>IF(Hidden!EX$51="Yes","H",IF($B33="","",IF(AND($C33&lt;=Hidden!EX$50,$D33&gt;=Hidden!EX$50),IF($G33="","x","y"),"")))</f>
        <v/>
      </c>
      <c r="FF33" s="37" t="str">
        <f>IF(Hidden!EY$51="Yes","H",IF($B33="","",IF(AND($C33&lt;=Hidden!EY$50,$D33&gt;=Hidden!EY$50),IF($G33="","x","y"),"")))</f>
        <v/>
      </c>
      <c r="FG33" s="38" t="str">
        <f>IF(Hidden!EZ$51="Yes","H",IF($B33="","",IF(AND($C33&lt;=Hidden!EZ$50,$D33&gt;=Hidden!EZ$50),IF($G33="","x","y"),"")))</f>
        <v/>
      </c>
      <c r="FH33" s="41" t="str">
        <f>IF(Hidden!FA$51="Yes","H",IF($B33="","",IF(AND($C33&lt;=Hidden!FA$50,$D33&gt;=Hidden!FA$50),IF($G33="","x","y"),"")))</f>
        <v/>
      </c>
      <c r="FI33" s="37" t="str">
        <f>IF(Hidden!FB$51="Yes","H",IF($B33="","",IF(AND($C33&lt;=Hidden!FB$50,$D33&gt;=Hidden!FB$50),IF($G33="","x","y"),"")))</f>
        <v/>
      </c>
      <c r="FJ33" s="37" t="str">
        <f>IF(Hidden!FC$51="Yes","H",IF($B33="","",IF(AND($C33&lt;=Hidden!FC$50,$D33&gt;=Hidden!FC$50),IF($G33="","x","y"),"")))</f>
        <v/>
      </c>
      <c r="FK33" s="37" t="str">
        <f>IF(Hidden!FD$51="Yes","H",IF($B33="","",IF(AND($C33&lt;=Hidden!FD$50,$D33&gt;=Hidden!FD$50),IF($G33="","x","y"),"")))</f>
        <v/>
      </c>
      <c r="FL33" s="38" t="str">
        <f>IF(Hidden!FE$51="Yes","H",IF($B33="","",IF(AND($C33&lt;=Hidden!FE$50,$D33&gt;=Hidden!FE$50),IF($G33="","x","y"),"")))</f>
        <v/>
      </c>
      <c r="FM33" s="41" t="str">
        <f>IF(Hidden!FF$51="Yes","H",IF($B33="","",IF(AND($C33&lt;=Hidden!FF$50,$D33&gt;=Hidden!FF$50),IF($G33="","x","y"),"")))</f>
        <v/>
      </c>
      <c r="FN33" s="37" t="str">
        <f>IF(Hidden!FG$51="Yes","H",IF($B33="","",IF(AND($C33&lt;=Hidden!FG$50,$D33&gt;=Hidden!FG$50),IF($G33="","x","y"),"")))</f>
        <v/>
      </c>
      <c r="FO33" s="37" t="str">
        <f>IF(Hidden!FH$51="Yes","H",IF($B33="","",IF(AND($C33&lt;=Hidden!FH$50,$D33&gt;=Hidden!FH$50),IF($G33="","x","y"),"")))</f>
        <v/>
      </c>
      <c r="FP33" s="37" t="str">
        <f>IF(Hidden!FI$51="Yes","H",IF($B33="","",IF(AND($C33&lt;=Hidden!FI$50,$D33&gt;=Hidden!FI$50),IF($G33="","x","y"),"")))</f>
        <v/>
      </c>
      <c r="FQ33" s="38" t="str">
        <f>IF(Hidden!FJ$51="Yes","H",IF($B33="","",IF(AND($C33&lt;=Hidden!FJ$50,$D33&gt;=Hidden!FJ$50),IF($G33="","x","y"),"")))</f>
        <v/>
      </c>
      <c r="FR33" s="41" t="str">
        <f>IF(Hidden!FK$51="Yes","H",IF($B33="","",IF(AND($C33&lt;=Hidden!FK$50,$D33&gt;=Hidden!FK$50),IF($G33="","x","y"),"")))</f>
        <v/>
      </c>
      <c r="FS33" s="37" t="str">
        <f>IF(Hidden!FL$51="Yes","H",IF($B33="","",IF(AND($C33&lt;=Hidden!FL$50,$D33&gt;=Hidden!FL$50),IF($G33="","x","y"),"")))</f>
        <v/>
      </c>
      <c r="FT33" s="37" t="str">
        <f>IF(Hidden!FM$51="Yes","H",IF($B33="","",IF(AND($C33&lt;=Hidden!FM$50,$D33&gt;=Hidden!FM$50),IF($G33="","x","y"),"")))</f>
        <v/>
      </c>
      <c r="FU33" s="37" t="str">
        <f>IF(Hidden!FN$51="Yes","H",IF($B33="","",IF(AND($C33&lt;=Hidden!FN$50,$D33&gt;=Hidden!FN$50),IF($G33="","x","y"),"")))</f>
        <v/>
      </c>
      <c r="FV33" s="38" t="str">
        <f>IF(Hidden!FO$51="Yes","H",IF($B33="","",IF(AND($C33&lt;=Hidden!FO$50,$D33&gt;=Hidden!FO$50),IF($G33="","x","y"),"")))</f>
        <v/>
      </c>
      <c r="FW33" s="41" t="str">
        <f>IF(Hidden!FP$51="Yes","H",IF($B33="","",IF(AND($C33&lt;=Hidden!FP$50,$D33&gt;=Hidden!FP$50),IF($G33="","x","y"),"")))</f>
        <v/>
      </c>
      <c r="FX33" s="37" t="str">
        <f>IF(Hidden!FQ$51="Yes","H",IF($B33="","",IF(AND($C33&lt;=Hidden!FQ$50,$D33&gt;=Hidden!FQ$50),IF($G33="","x","y"),"")))</f>
        <v/>
      </c>
      <c r="FY33" s="37" t="str">
        <f>IF(Hidden!FR$51="Yes","H",IF($B33="","",IF(AND($C33&lt;=Hidden!FR$50,$D33&gt;=Hidden!FR$50),IF($G33="","x","y"),"")))</f>
        <v/>
      </c>
      <c r="FZ33" s="37" t="str">
        <f>IF(Hidden!FS$51="Yes","H",IF($B33="","",IF(AND($C33&lt;=Hidden!FS$50,$D33&gt;=Hidden!FS$50),IF($G33="","x","y"),"")))</f>
        <v/>
      </c>
      <c r="GA33" s="38" t="str">
        <f>IF(Hidden!FT$51="Yes","H",IF($B33="","",IF(AND($C33&lt;=Hidden!FT$50,$D33&gt;=Hidden!FT$50),IF($G33="","x","y"),"")))</f>
        <v/>
      </c>
      <c r="GB33" s="41" t="str">
        <f>IF(Hidden!FU$51="Yes","H",IF($B33="","",IF(AND($C33&lt;=Hidden!FU$50,$D33&gt;=Hidden!FU$50),IF($G33="","x","y"),"")))</f>
        <v/>
      </c>
      <c r="GC33" s="37" t="str">
        <f>IF(Hidden!FV$51="Yes","H",IF($B33="","",IF(AND($C33&lt;=Hidden!FV$50,$D33&gt;=Hidden!FV$50),IF($G33="","x","y"),"")))</f>
        <v/>
      </c>
      <c r="GD33" s="37" t="str">
        <f>IF(Hidden!FW$51="Yes","H",IF($B33="","",IF(AND($C33&lt;=Hidden!FW$50,$D33&gt;=Hidden!FW$50),IF($G33="","x","y"),"")))</f>
        <v/>
      </c>
      <c r="GE33" s="37" t="str">
        <f>IF(Hidden!FX$51="Yes","H",IF($B33="","",IF(AND($C33&lt;=Hidden!FX$50,$D33&gt;=Hidden!FX$50),IF($G33="","x","y"),"")))</f>
        <v/>
      </c>
      <c r="GF33" s="38" t="str">
        <f>IF(Hidden!FY$51="Yes","H",IF($B33="","",IF(AND($C33&lt;=Hidden!FY$50,$D33&gt;=Hidden!FY$50),IF($G33="","x","y"),"")))</f>
        <v/>
      </c>
      <c r="GG33" s="41" t="str">
        <f>IF(Hidden!FZ$51="Yes","H",IF($B33="","",IF(AND($C33&lt;=Hidden!FZ$50,$D33&gt;=Hidden!FZ$50),IF($G33="","x","y"),"")))</f>
        <v/>
      </c>
      <c r="GH33" s="37" t="str">
        <f>IF(Hidden!GA$51="Yes","H",IF($B33="","",IF(AND($C33&lt;=Hidden!GA$50,$D33&gt;=Hidden!GA$50),IF($G33="","x","y"),"")))</f>
        <v/>
      </c>
      <c r="GI33" s="37" t="str">
        <f>IF(Hidden!GB$51="Yes","H",IF($B33="","",IF(AND($C33&lt;=Hidden!GB$50,$D33&gt;=Hidden!GB$50),IF($G33="","x","y"),"")))</f>
        <v/>
      </c>
      <c r="GJ33" s="37" t="str">
        <f>IF(Hidden!GC$51="Yes","H",IF($B33="","",IF(AND($C33&lt;=Hidden!GC$50,$D33&gt;=Hidden!GC$50),IF($G33="","x","y"),"")))</f>
        <v/>
      </c>
      <c r="GK33" s="38" t="str">
        <f>IF(Hidden!GD$51="Yes","H",IF($B33="","",IF(AND($C33&lt;=Hidden!GD$50,$D33&gt;=Hidden!GD$50),IF($G33="","x","y"),"")))</f>
        <v/>
      </c>
      <c r="GL33" s="41" t="str">
        <f>IF(Hidden!GE$51="Yes","H",IF($B33="","",IF(AND($C33&lt;=Hidden!GE$50,$D33&gt;=Hidden!GE$50),IF($G33="","x","y"),"")))</f>
        <v/>
      </c>
      <c r="GM33" s="37" t="str">
        <f>IF(Hidden!GF$51="Yes","H",IF($B33="","",IF(AND($C33&lt;=Hidden!GF$50,$D33&gt;=Hidden!GF$50),IF($G33="","x","y"),"")))</f>
        <v/>
      </c>
      <c r="GN33" s="37" t="str">
        <f>IF(Hidden!GG$51="Yes","H",IF($B33="","",IF(AND($C33&lt;=Hidden!GG$50,$D33&gt;=Hidden!GG$50),IF($G33="","x","y"),"")))</f>
        <v/>
      </c>
      <c r="GO33" s="37" t="str">
        <f>IF(Hidden!GH$51="Yes","H",IF($B33="","",IF(AND($C33&lt;=Hidden!GH$50,$D33&gt;=Hidden!GH$50),IF($G33="","x","y"),"")))</f>
        <v/>
      </c>
      <c r="GP33" s="38" t="str">
        <f>IF(Hidden!GI$51="Yes","H",IF($B33="","",IF(AND($C33&lt;=Hidden!GI$50,$D33&gt;=Hidden!GI$50),IF($G33="","x","y"),"")))</f>
        <v/>
      </c>
      <c r="GQ33" s="41" t="str">
        <f>IF(Hidden!GJ$51="Yes","H",IF($B33="","",IF(AND($C33&lt;=Hidden!GJ$50,$D33&gt;=Hidden!GJ$50),IF($G33="","x","y"),"")))</f>
        <v/>
      </c>
      <c r="GR33" s="37" t="str">
        <f>IF(Hidden!GK$51="Yes","H",IF($B33="","",IF(AND($C33&lt;=Hidden!GK$50,$D33&gt;=Hidden!GK$50),IF($G33="","x","y"),"")))</f>
        <v/>
      </c>
      <c r="GS33" s="37" t="str">
        <f>IF(Hidden!GL$51="Yes","H",IF($B33="","",IF(AND($C33&lt;=Hidden!GL$50,$D33&gt;=Hidden!GL$50),IF($G33="","x","y"),"")))</f>
        <v/>
      </c>
      <c r="GT33" s="37" t="str">
        <f>IF(Hidden!GM$51="Yes","H",IF($B33="","",IF(AND($C33&lt;=Hidden!GM$50,$D33&gt;=Hidden!GM$50),IF($G33="","x","y"),"")))</f>
        <v/>
      </c>
      <c r="GU33" s="38" t="str">
        <f>IF(Hidden!GN$51="Yes","H",IF($B33="","",IF(AND($C33&lt;=Hidden!GN$50,$D33&gt;=Hidden!GN$50),IF($G33="","x","y"),"")))</f>
        <v/>
      </c>
      <c r="GV33" s="41" t="str">
        <f>IF(Hidden!GO$51="Yes","H",IF($B33="","",IF(AND($C33&lt;=Hidden!GO$50,$D33&gt;=Hidden!GO$50),IF($G33="","x","y"),"")))</f>
        <v/>
      </c>
      <c r="GW33" s="37" t="str">
        <f>IF(Hidden!GP$51="Yes","H",IF($B33="","",IF(AND($C33&lt;=Hidden!GP$50,$D33&gt;=Hidden!GP$50),IF($G33="","x","y"),"")))</f>
        <v/>
      </c>
      <c r="GX33" s="37" t="str">
        <f>IF(Hidden!GQ$51="Yes","H",IF($B33="","",IF(AND($C33&lt;=Hidden!GQ$50,$D33&gt;=Hidden!GQ$50),IF($G33="","x","y"),"")))</f>
        <v/>
      </c>
      <c r="GY33" s="37" t="str">
        <f>IF(Hidden!GR$51="Yes","H",IF($B33="","",IF(AND($C33&lt;=Hidden!GR$50,$D33&gt;=Hidden!GR$50),IF($G33="","x","y"),"")))</f>
        <v/>
      </c>
      <c r="GZ33" s="38" t="str">
        <f>IF(Hidden!GS$51="Yes","H",IF($B33="","",IF(AND($C33&lt;=Hidden!GS$50,$D33&gt;=Hidden!GS$50),IF($G33="","x","y"),"")))</f>
        <v/>
      </c>
      <c r="HA33" s="41" t="str">
        <f>IF(Hidden!GT$51="Yes","H",IF($B33="","",IF(AND($C33&lt;=Hidden!GT$50,$D33&gt;=Hidden!GT$50),IF($G33="","x","y"),"")))</f>
        <v/>
      </c>
      <c r="HB33" s="37" t="str">
        <f>IF(Hidden!GU$51="Yes","H",IF($B33="","",IF(AND($C33&lt;=Hidden!GU$50,$D33&gt;=Hidden!GU$50),IF($G33="","x","y"),"")))</f>
        <v/>
      </c>
      <c r="HC33" s="37" t="str">
        <f>IF(Hidden!GV$51="Yes","H",IF($B33="","",IF(AND($C33&lt;=Hidden!GV$50,$D33&gt;=Hidden!GV$50),IF($G33="","x","y"),"")))</f>
        <v/>
      </c>
      <c r="HD33" s="37" t="str">
        <f>IF(Hidden!GW$51="Yes","H",IF($B33="","",IF(AND($C33&lt;=Hidden!GW$50,$D33&gt;=Hidden!GW$50),IF($G33="","x","y"),"")))</f>
        <v/>
      </c>
      <c r="HE33" s="38" t="str">
        <f>IF(Hidden!GX$51="Yes","H",IF($B33="","",IF(AND($C33&lt;=Hidden!GX$50,$D33&gt;=Hidden!GX$50),IF($G33="","x","y"),"")))</f>
        <v/>
      </c>
      <c r="HF33" s="41" t="str">
        <f>IF(Hidden!GY$51="Yes","H",IF($B33="","",IF(AND($C33&lt;=Hidden!GY$50,$D33&gt;=Hidden!GY$50),IF($G33="","x","y"),"")))</f>
        <v/>
      </c>
      <c r="HG33" s="37" t="str">
        <f>IF(Hidden!GZ$51="Yes","H",IF($B33="","",IF(AND($C33&lt;=Hidden!GZ$50,$D33&gt;=Hidden!GZ$50),IF($G33="","x","y"),"")))</f>
        <v/>
      </c>
      <c r="HH33" s="37" t="str">
        <f>IF(Hidden!HA$51="Yes","H",IF($B33="","",IF(AND($C33&lt;=Hidden!HA$50,$D33&gt;=Hidden!HA$50),IF($G33="","x","y"),"")))</f>
        <v/>
      </c>
      <c r="HI33" s="37" t="str">
        <f>IF(Hidden!HB$51="Yes","H",IF($B33="","",IF(AND($C33&lt;=Hidden!HB$50,$D33&gt;=Hidden!HB$50),IF($G33="","x","y"),"")))</f>
        <v/>
      </c>
      <c r="HJ33" s="38" t="str">
        <f>IF(Hidden!HC$51="Yes","H",IF($B33="","",IF(AND($C33&lt;=Hidden!HC$50,$D33&gt;=Hidden!HC$50),IF($G33="","x","y"),"")))</f>
        <v/>
      </c>
      <c r="HK33" s="41" t="str">
        <f>IF(Hidden!HD$51="Yes","H",IF($B33="","",IF(AND($C33&lt;=Hidden!HD$50,$D33&gt;=Hidden!HD$50),IF($G33="","x","y"),"")))</f>
        <v/>
      </c>
      <c r="HL33" s="37" t="str">
        <f>IF(Hidden!HE$51="Yes","H",IF($B33="","",IF(AND($C33&lt;=Hidden!HE$50,$D33&gt;=Hidden!HE$50),IF($G33="","x","y"),"")))</f>
        <v/>
      </c>
      <c r="HM33" s="37" t="str">
        <f>IF(Hidden!HF$51="Yes","H",IF($B33="","",IF(AND($C33&lt;=Hidden!HF$50,$D33&gt;=Hidden!HF$50),IF($G33="","x","y"),"")))</f>
        <v/>
      </c>
      <c r="HN33" s="37" t="str">
        <f>IF(Hidden!HG$51="Yes","H",IF($B33="","",IF(AND($C33&lt;=Hidden!HG$50,$D33&gt;=Hidden!HG$50),IF($G33="","x","y"),"")))</f>
        <v/>
      </c>
      <c r="HO33" s="38" t="str">
        <f>IF(Hidden!HH$51="Yes","H",IF($B33="","",IF(AND($C33&lt;=Hidden!HH$50,$D33&gt;=Hidden!HH$50),IF($G33="","x","y"),"")))</f>
        <v/>
      </c>
      <c r="HP33" s="41" t="str">
        <f>IF(Hidden!HI$51="Yes","H",IF($B33="","",IF(AND($C33&lt;=Hidden!HI$50,$D33&gt;=Hidden!HI$50),IF($G33="","x","y"),"")))</f>
        <v/>
      </c>
      <c r="HQ33" s="37" t="str">
        <f>IF(Hidden!HJ$51="Yes","H",IF($B33="","",IF(AND($C33&lt;=Hidden!HJ$50,$D33&gt;=Hidden!HJ$50),IF($G33="","x","y"),"")))</f>
        <v/>
      </c>
      <c r="HR33" s="37" t="str">
        <f>IF(Hidden!HK$51="Yes","H",IF($B33="","",IF(AND($C33&lt;=Hidden!HK$50,$D33&gt;=Hidden!HK$50),IF($G33="","x","y"),"")))</f>
        <v/>
      </c>
      <c r="HS33" s="37" t="str">
        <f>IF(Hidden!HL$51="Yes","H",IF($B33="","",IF(AND($C33&lt;=Hidden!HL$50,$D33&gt;=Hidden!HL$50),IF($G33="","x","y"),"")))</f>
        <v/>
      </c>
      <c r="HT33" s="38" t="str">
        <f>IF(Hidden!HM$51="Yes","H",IF($B33="","",IF(AND($C33&lt;=Hidden!HM$50,$D33&gt;=Hidden!HM$50),IF($G33="","x","y"),"")))</f>
        <v/>
      </c>
      <c r="HU33" s="41" t="str">
        <f>IF(Hidden!HN$51="Yes","H",IF($B33="","",IF(AND($C33&lt;=Hidden!HN$50,$D33&gt;=Hidden!HN$50),IF($G33="","x","y"),"")))</f>
        <v/>
      </c>
      <c r="HV33" s="37" t="str">
        <f>IF(Hidden!HO$51="Yes","H",IF($B33="","",IF(AND($C33&lt;=Hidden!HO$50,$D33&gt;=Hidden!HO$50),IF($G33="","x","y"),"")))</f>
        <v/>
      </c>
      <c r="HW33" s="37" t="str">
        <f>IF(Hidden!HP$51="Yes","H",IF($B33="","",IF(AND($C33&lt;=Hidden!HP$50,$D33&gt;=Hidden!HP$50),IF($G33="","x","y"),"")))</f>
        <v/>
      </c>
      <c r="HX33" s="37" t="str">
        <f>IF(Hidden!HQ$51="Yes","H",IF($B33="","",IF(AND($C33&lt;=Hidden!HQ$50,$D33&gt;=Hidden!HQ$50),IF($G33="","x","y"),"")))</f>
        <v/>
      </c>
      <c r="HY33" s="38" t="str">
        <f>IF(Hidden!HR$51="Yes","H",IF($B33="","",IF(AND($C33&lt;=Hidden!HR$50,$D33&gt;=Hidden!HR$50),IF($G33="","x","y"),"")))</f>
        <v/>
      </c>
      <c r="HZ33" s="41" t="str">
        <f>IF(Hidden!HS$51="Yes","H",IF($B33="","",IF(AND($C33&lt;=Hidden!HS$50,$D33&gt;=Hidden!HS$50),IF($G33="","x","y"),"")))</f>
        <v/>
      </c>
      <c r="IA33" s="37" t="str">
        <f>IF(Hidden!HT$51="Yes","H",IF($B33="","",IF(AND($C33&lt;=Hidden!HT$50,$D33&gt;=Hidden!HT$50),IF($G33="","x","y"),"")))</f>
        <v/>
      </c>
      <c r="IB33" s="37" t="str">
        <f>IF(Hidden!HU$51="Yes","H",IF($B33="","",IF(AND($C33&lt;=Hidden!HU$50,$D33&gt;=Hidden!HU$50),IF($G33="","x","y"),"")))</f>
        <v/>
      </c>
      <c r="IC33" s="37" t="str">
        <f>IF(Hidden!HV$51="Yes","H",IF($B33="","",IF(AND($C33&lt;=Hidden!HV$50,$D33&gt;=Hidden!HV$50),IF($G33="","x","y"),"")))</f>
        <v/>
      </c>
      <c r="ID33" s="38" t="str">
        <f>IF(Hidden!HW$51="Yes","H",IF($B33="","",IF(AND($C33&lt;=Hidden!HW$50,$D33&gt;=Hidden!HW$50),IF($G33="","x","y"),"")))</f>
        <v/>
      </c>
      <c r="IE33" s="41" t="str">
        <f>IF(Hidden!HX$51="Yes","H",IF($B33="","",IF(AND($C33&lt;=Hidden!HX$50,$D33&gt;=Hidden!HX$50),IF($G33="","x","y"),"")))</f>
        <v/>
      </c>
      <c r="IF33" s="37" t="str">
        <f>IF(Hidden!HY$51="Yes","H",IF($B33="","",IF(AND($C33&lt;=Hidden!HY$50,$D33&gt;=Hidden!HY$50),IF($G33="","x","y"),"")))</f>
        <v/>
      </c>
      <c r="IG33" s="37" t="str">
        <f>IF(Hidden!HZ$51="Yes","H",IF($B33="","",IF(AND($C33&lt;=Hidden!HZ$50,$D33&gt;=Hidden!HZ$50),IF($G33="","x","y"),"")))</f>
        <v/>
      </c>
      <c r="IH33" s="37" t="str">
        <f>IF(Hidden!IA$51="Yes","H",IF($B33="","",IF(AND($C33&lt;=Hidden!IA$50,$D33&gt;=Hidden!IA$50),IF($G33="","x","y"),"")))</f>
        <v/>
      </c>
      <c r="II33" s="38" t="str">
        <f>IF(Hidden!IB$51="Yes","H",IF($B33="","",IF(AND($C33&lt;=Hidden!IB$50,$D33&gt;=Hidden!IB$50),IF($G33="","x","y"),"")))</f>
        <v/>
      </c>
      <c r="IJ33" s="41" t="str">
        <f>IF(Hidden!IC$51="Yes","H",IF($B33="","",IF(AND($C33&lt;=Hidden!IC$50,$D33&gt;=Hidden!IC$50),IF($G33="","x","y"),"")))</f>
        <v/>
      </c>
      <c r="IK33" s="37" t="str">
        <f>IF(Hidden!ID$51="Yes","H",IF($B33="","",IF(AND($C33&lt;=Hidden!ID$50,$D33&gt;=Hidden!ID$50),IF($G33="","x","y"),"")))</f>
        <v/>
      </c>
      <c r="IL33" s="37" t="str">
        <f>IF(Hidden!IE$51="Yes","H",IF($B33="","",IF(AND($C33&lt;=Hidden!IE$50,$D33&gt;=Hidden!IE$50),IF($G33="","x","y"),"")))</f>
        <v/>
      </c>
      <c r="IM33" s="37" t="str">
        <f>IF(Hidden!IF$51="Yes","H",IF($B33="","",IF(AND($C33&lt;=Hidden!IF$50,$D33&gt;=Hidden!IF$50),IF($G33="","x","y"),"")))</f>
        <v/>
      </c>
      <c r="IN33" s="38" t="str">
        <f>IF(Hidden!IG$51="Yes","H",IF($B33="","",IF(AND($C33&lt;=Hidden!IG$50,$D33&gt;=Hidden!IG$50),IF($G33="","x","y"),"")))</f>
        <v/>
      </c>
      <c r="IO33" s="41" t="str">
        <f>IF(Hidden!IH$51="Yes","H",IF($B33="","",IF(AND($C33&lt;=Hidden!IH$50,$D33&gt;=Hidden!IH$50),IF($G33="","x","y"),"")))</f>
        <v/>
      </c>
      <c r="IP33" s="37" t="str">
        <f>IF(Hidden!II$51="Yes","H",IF($B33="","",IF(AND($C33&lt;=Hidden!II$50,$D33&gt;=Hidden!II$50),IF($G33="","x","y"),"")))</f>
        <v/>
      </c>
      <c r="IQ33" s="37" t="str">
        <f>IF(Hidden!IJ$51="Yes","H",IF($B33="","",IF(AND($C33&lt;=Hidden!IJ$50,$D33&gt;=Hidden!IJ$50),IF($G33="","x","y"),"")))</f>
        <v/>
      </c>
      <c r="IR33" s="37" t="str">
        <f>IF(Hidden!IK$51="Yes","H",IF($B33="","",IF(AND($C33&lt;=Hidden!IK$50,$D33&gt;=Hidden!IK$50),IF($G33="","x","y"),"")))</f>
        <v/>
      </c>
      <c r="IS33" s="38" t="str">
        <f>IF(Hidden!IL$51="Yes","H",IF($B33="","",IF(AND($C33&lt;=Hidden!IL$50,$D33&gt;=Hidden!IL$50),IF($G33="","x","y"),"")))</f>
        <v/>
      </c>
      <c r="IT33" s="41" t="str">
        <f>IF(Hidden!IM$51="Yes","H",IF($B33="","",IF(AND($C33&lt;=Hidden!IM$50,$D33&gt;=Hidden!IM$50),IF($G33="","x","y"),"")))</f>
        <v/>
      </c>
      <c r="IU33" s="37" t="str">
        <f>IF(Hidden!IN$51="Yes","H",IF($B33="","",IF(AND($C33&lt;=Hidden!IN$50,$D33&gt;=Hidden!IN$50),IF($G33="","x","y"),"")))</f>
        <v/>
      </c>
      <c r="IV33" s="37" t="str">
        <f>IF(Hidden!IO$51="Yes","H",IF($B33="","",IF(AND($C33&lt;=Hidden!IO$50,$D33&gt;=Hidden!IO$50),IF($G33="","x","y"),"")))</f>
        <v/>
      </c>
      <c r="IW33" s="37" t="str">
        <f>IF(Hidden!IP$51="Yes","H",IF($B33="","",IF(AND($C33&lt;=Hidden!IP$50,$D33&gt;=Hidden!IP$50),IF($G33="","x","y"),"")))</f>
        <v/>
      </c>
      <c r="IX33" s="38" t="str">
        <f>IF(Hidden!IQ$51="Yes","H",IF($B33="","",IF(AND($C33&lt;=Hidden!IQ$50,$D33&gt;=Hidden!IQ$50),IF($G33="","x","y"),"")))</f>
        <v/>
      </c>
      <c r="IY33" s="41" t="str">
        <f>IF(Hidden!IR$51="Yes","H",IF($B33="","",IF(AND($C33&lt;=Hidden!IR$50,$D33&gt;=Hidden!IR$50),IF($G33="","x","y"),"")))</f>
        <v/>
      </c>
      <c r="IZ33" s="37" t="str">
        <f>IF(Hidden!IS$51="Yes","H",IF($B33="","",IF(AND($C33&lt;=Hidden!IS$50,$D33&gt;=Hidden!IS$50),IF($G33="","x","y"),"")))</f>
        <v/>
      </c>
      <c r="JA33" s="37" t="str">
        <f>IF(Hidden!IT$51="Yes","H",IF($B33="","",IF(AND($C33&lt;=Hidden!IT$50,$D33&gt;=Hidden!IT$50),IF($G33="","x","y"),"")))</f>
        <v/>
      </c>
      <c r="JB33" s="37" t="str">
        <f>IF(Hidden!IU$51="Yes","H",IF($B33="","",IF(AND($C33&lt;=Hidden!IU$50,$D33&gt;=Hidden!IU$50),IF($G33="","x","y"),"")))</f>
        <v/>
      </c>
      <c r="JC33" s="38" t="str">
        <f>IF(Hidden!IV$51="Yes","H",IF($B33="","",IF(AND($C33&lt;=Hidden!IV$50,$D33&gt;=Hidden!IV$50),IF($G33="","x","y"),"")))</f>
        <v/>
      </c>
      <c r="JD33" s="41" t="str">
        <f>IF(Hidden!IW$51="Yes","H",IF($B33="","",IF(AND($C33&lt;=Hidden!IW$50,$D33&gt;=Hidden!IW$50),IF($G33="","x","y"),"")))</f>
        <v/>
      </c>
      <c r="JE33" s="37" t="str">
        <f>IF(Hidden!IX$51="Yes","H",IF($B33="","",IF(AND($C33&lt;=Hidden!IX$50,$D33&gt;=Hidden!IX$50),IF($G33="","x","y"),"")))</f>
        <v/>
      </c>
      <c r="JF33" s="37" t="str">
        <f>IF(Hidden!IY$51="Yes","H",IF($B33="","",IF(AND($C33&lt;=Hidden!IY$50,$D33&gt;=Hidden!IY$50),IF($G33="","x","y"),"")))</f>
        <v/>
      </c>
      <c r="JG33" s="37" t="str">
        <f>IF(Hidden!IZ$51="Yes","H",IF($B33="","",IF(AND($C33&lt;=Hidden!IZ$50,$D33&gt;=Hidden!IZ$50),IF($G33="","x","y"),"")))</f>
        <v/>
      </c>
      <c r="JH33" s="38" t="str">
        <f>IF(Hidden!JA$51="Yes","H",IF($B33="","",IF(AND($C33&lt;=Hidden!JA$50,$D33&gt;=Hidden!JA$50),IF($G33="","x","y"),"")))</f>
        <v/>
      </c>
      <c r="JI33" s="41" t="str">
        <f>IF(Hidden!JB$51="Yes","H",IF($B33="","",IF(AND($C33&lt;=Hidden!JB$50,$D33&gt;=Hidden!JB$50),IF($G33="","x","y"),"")))</f>
        <v/>
      </c>
      <c r="JJ33" s="37" t="str">
        <f>IF(Hidden!JC$51="Yes","H",IF($B33="","",IF(AND($C33&lt;=Hidden!JC$50,$D33&gt;=Hidden!JC$50),IF($G33="","x","y"),"")))</f>
        <v/>
      </c>
      <c r="JK33" s="37" t="str">
        <f>IF(Hidden!JD$51="Yes","H",IF($B33="","",IF(AND($C33&lt;=Hidden!JD$50,$D33&gt;=Hidden!JD$50),IF($G33="","x","y"),"")))</f>
        <v/>
      </c>
      <c r="JL33" s="37" t="str">
        <f>IF(Hidden!JE$51="Yes","H",IF($B33="","",IF(AND($C33&lt;=Hidden!JE$50,$D33&gt;=Hidden!JE$50),IF($G33="","x","y"),"")))</f>
        <v/>
      </c>
      <c r="JM33" s="38" t="str">
        <f>IF(Hidden!JF$51="Yes","H",IF($B33="","",IF(AND($C33&lt;=Hidden!JF$50,$D33&gt;=Hidden!JF$50),IF($G33="","x","y"),"")))</f>
        <v/>
      </c>
      <c r="JN33" s="41" t="str">
        <f>IF(Hidden!JG$51="Yes","H",IF($B33="","",IF(AND($C33&lt;=Hidden!JG$50,$D33&gt;=Hidden!JG$50),IF($G33="","x","y"),"")))</f>
        <v/>
      </c>
      <c r="JO33" s="37" t="str">
        <f>IF(Hidden!JH$51="Yes","H",IF($B33="","",IF(AND($C33&lt;=Hidden!JH$50,$D33&gt;=Hidden!JH$50),IF($G33="","x","y"),"")))</f>
        <v/>
      </c>
      <c r="JP33" s="37" t="str">
        <f>IF(Hidden!JI$51="Yes","H",IF($B33="","",IF(AND($C33&lt;=Hidden!JI$50,$D33&gt;=Hidden!JI$50),IF($G33="","x","y"),"")))</f>
        <v/>
      </c>
      <c r="JQ33" s="37" t="str">
        <f>IF(Hidden!JJ$51="Yes","H",IF($B33="","",IF(AND($C33&lt;=Hidden!JJ$50,$D33&gt;=Hidden!JJ$50),IF($G33="","x","y"),"")))</f>
        <v/>
      </c>
      <c r="JR33" s="38" t="str">
        <f>IF(Hidden!JK$51="Yes","H",IF($B33="","",IF(AND($C33&lt;=Hidden!JK$50,$D33&gt;=Hidden!JK$50),IF($G33="","x","y"),"")))</f>
        <v/>
      </c>
    </row>
    <row r="34" spans="1:278">
      <c r="A34" s="28"/>
      <c r="B34" s="58"/>
      <c r="C34" s="193"/>
      <c r="D34" s="193"/>
      <c r="E34" s="194"/>
      <c r="F34" s="202"/>
      <c r="G34" s="87"/>
      <c r="H34" s="67"/>
      <c r="I34" s="36" t="str">
        <f>IF(Hidden!B$51="Yes","H",IF($B34="","",IF(AND($C34&lt;=Hidden!B$50,$D34&gt;=Hidden!B$50),IF($G34="","x","y"),"")))</f>
        <v/>
      </c>
      <c r="J34" s="37" t="str">
        <f>IF(Hidden!C$51="Yes","H",IF($B34="","",IF(AND($C34&lt;=Hidden!C$50,$D34&gt;=Hidden!C$50),IF($G34="","x","y"),"")))</f>
        <v/>
      </c>
      <c r="K34" s="37" t="str">
        <f>IF(Hidden!D$51="Yes","H",IF($B34="","",IF(AND($C34&lt;=Hidden!D$50,$D34&gt;=Hidden!D$50),IF($G34="","x","y"),"")))</f>
        <v/>
      </c>
      <c r="L34" s="37" t="str">
        <f>IF(Hidden!E$50="Yes","H",IF($B34="","",IF(AND($C34&lt;=Hidden!E$49,$D34&gt;=Hidden!E$49),IF($G34="","x","y"),"")))</f>
        <v/>
      </c>
      <c r="M34" s="40" t="str">
        <f>IF(Hidden!F$50="Yes","H",IF($B34="","",IF(AND($C34&lt;=Hidden!F$49,$D34&gt;=Hidden!F$49),IF($G34="","x","y"),"")))</f>
        <v/>
      </c>
      <c r="N34" s="44" t="str">
        <f>IF(Hidden!G$50="Yes","H",IF($B34="","",IF(AND($C34&lt;=Hidden!G$49,$D34&gt;=Hidden!G$49),IF($G34="","x","y"),"")))</f>
        <v/>
      </c>
      <c r="O34" s="37" t="str">
        <f>IF(Hidden!H$50="Yes","H",IF($B34="","",IF(AND($C34&lt;=Hidden!H$49,$D34&gt;=Hidden!H$49),IF($G34="","x","y"),"")))</f>
        <v/>
      </c>
      <c r="P34" s="37" t="str">
        <f>IF(Hidden!I$50="Yes","H",IF($B34="","",IF(AND($C34&lt;=Hidden!I$49,$D34&gt;=Hidden!I$49),IF($G34="","x","y"),"")))</f>
        <v/>
      </c>
      <c r="Q34" s="37" t="str">
        <f>IF(Hidden!J$52="Yes","H",IF($B34="","",IF(AND($C34&lt;=Hidden!J$51,$D34&gt;=Hidden!J$51),IF($G34="","x","y"),"")))</f>
        <v/>
      </c>
      <c r="R34" s="45" t="str">
        <f>IF(Hidden!K$52="Yes","H",IF($B34="","",IF(AND($C34&lt;=Hidden!K$51,$D34&gt;=Hidden!K$51),IF($G34="","x","y"),"")))</f>
        <v/>
      </c>
      <c r="S34" s="41" t="str">
        <f>IF(Hidden!L$51="Yes","H",IF($B34="","",IF(AND($C34&lt;=Hidden!L$50,$D34&gt;=Hidden!L$50),IF($G34="","x","y"),"")))</f>
        <v/>
      </c>
      <c r="T34" s="37" t="str">
        <f>IF(Hidden!M$51="Yes","H",IF($B34="","",IF(AND($C34&lt;=Hidden!M$50,$D34&gt;=Hidden!M$50),IF($G34="","x","y"),"")))</f>
        <v/>
      </c>
      <c r="U34" s="37" t="str">
        <f>IF(Hidden!N$51="Yes","H",IF($B34="","",IF(AND($C34&lt;=Hidden!N$50,$D34&gt;=Hidden!N$50),IF($G34="","x","y"),"")))</f>
        <v/>
      </c>
      <c r="V34" s="37" t="str">
        <f>IF(Hidden!O$51="Yes","H",IF($B34="","",IF(AND($C34&lt;=Hidden!O$50,$D34&gt;=Hidden!O$50),IF($G34="","x","y"),"")))</f>
        <v/>
      </c>
      <c r="W34" s="40" t="str">
        <f>IF(Hidden!P$51="Yes","H",IF($B34="","",IF(AND($C34&lt;=Hidden!P$50,$D34&gt;=Hidden!P$50),IF($G34="","x","y"),"")))</f>
        <v/>
      </c>
      <c r="X34" s="44" t="str">
        <f>IF(Hidden!Q$51="Yes","H",IF($B34="","",IF(AND($C34&lt;=Hidden!Q$50,$D34&gt;=Hidden!Q$50),IF($G34="","x","y"),"")))</f>
        <v/>
      </c>
      <c r="Y34" s="37" t="str">
        <f>IF(Hidden!R$51="Yes","H",IF($B34="","",IF(AND($C34&lt;=Hidden!R$50,$D34&gt;=Hidden!R$50),IF($G34="","x","y"),"")))</f>
        <v/>
      </c>
      <c r="Z34" s="37" t="str">
        <f>IF(Hidden!S$51="Yes","H",IF($B34="","",IF(AND($C34&lt;=Hidden!S$50,$D34&gt;=Hidden!S$50),IF($G34="","x","y"),"")))</f>
        <v/>
      </c>
      <c r="AA34" s="37" t="str">
        <f>IF(Hidden!T$51="Yes","H",IF($B34="","",IF(AND($C34&lt;=Hidden!T$50,$D34&gt;=Hidden!T$50),IF($G34="","x","y"),"")))</f>
        <v/>
      </c>
      <c r="AB34" s="45" t="str">
        <f>IF(Hidden!U$51="Yes","H",IF($B34="","",IF(AND($C34&lt;=Hidden!U$50,$D34&gt;=Hidden!U$50),IF($G34="","x","y"),"")))</f>
        <v/>
      </c>
      <c r="AC34" s="41" t="str">
        <f>IF(Hidden!V$51="Yes","H",IF($B34="","",IF(AND($C34&lt;=Hidden!V$50,$D34&gt;=Hidden!V$50),IF($G34="","x","y"),"")))</f>
        <v/>
      </c>
      <c r="AD34" s="37" t="str">
        <f>IF(Hidden!W$51="Yes","H",IF($B34="","",IF(AND($C34&lt;=Hidden!W$50,$D34&gt;=Hidden!W$50),IF($G34="","x","y"),"")))</f>
        <v/>
      </c>
      <c r="AE34" s="37" t="str">
        <f>IF(Hidden!X$51="Yes","H",IF($B34="","",IF(AND($C34&lt;=Hidden!X$50,$D34&gt;=Hidden!X$50),IF($G34="","x","y"),"")))</f>
        <v/>
      </c>
      <c r="AF34" s="37" t="str">
        <f>IF(Hidden!Y$51="Yes","H",IF($B34="","",IF(AND($C34&lt;=Hidden!Y$50,$D34&gt;=Hidden!Y$50),IF($G34="","x","y"),"")))</f>
        <v/>
      </c>
      <c r="AG34" s="40" t="str">
        <f>IF(Hidden!Z$51="Yes","H",IF($B34="","",IF(AND($C34&lt;=Hidden!Z$50,$D34&gt;=Hidden!Z$50),IF($G34="","x","y"),"")))</f>
        <v/>
      </c>
      <c r="AH34" s="44" t="str">
        <f>IF(Hidden!AA$51="Yes","H",IF($B34="","",IF(AND($C34&lt;=Hidden!AA$50,$D34&gt;=Hidden!AA$50),IF($G34="","x","y"),"")))</f>
        <v/>
      </c>
      <c r="AI34" s="37" t="str">
        <f>IF(Hidden!AB$51="Yes","H",IF($B34="","",IF(AND($C34&lt;=Hidden!AB$50,$D34&gt;=Hidden!AB$50),IF($G34="","x","y"),"")))</f>
        <v/>
      </c>
      <c r="AJ34" s="37" t="str">
        <f>IF(Hidden!AC$51="Yes","H",IF($B34="","",IF(AND($C34&lt;=Hidden!AC$50,$D34&gt;=Hidden!AC$50),IF($G34="","x","y"),"")))</f>
        <v/>
      </c>
      <c r="AK34" s="37" t="str">
        <f>IF(Hidden!AD$51="Yes","H",IF($B34="","",IF(AND($C34&lt;=Hidden!AD$50,$D34&gt;=Hidden!AD$50),IF($G34="","x","y"),"")))</f>
        <v/>
      </c>
      <c r="AL34" s="45" t="str">
        <f>IF(Hidden!AE$51="Yes","H",IF($B34="","",IF(AND($C34&lt;=Hidden!AE$50,$D34&gt;=Hidden!AE$50),IF($G34="","x","y"),"")))</f>
        <v/>
      </c>
      <c r="AM34" s="41" t="str">
        <f>IF(Hidden!AF$51="Yes","H",IF($B34="","",IF(AND($C34&lt;=Hidden!AF$50,$D34&gt;=Hidden!AF$50),IF($G34="","x","y"),"")))</f>
        <v/>
      </c>
      <c r="AN34" s="37" t="str">
        <f>IF(Hidden!AG$51="Yes","H",IF($B34="","",IF(AND($C34&lt;=Hidden!AG$50,$D34&gt;=Hidden!AG$50),IF($G34="","x","y"),"")))</f>
        <v/>
      </c>
      <c r="AO34" s="37" t="str">
        <f>IF(Hidden!AH$51="Yes","H",IF($B34="","",IF(AND($C34&lt;=Hidden!AH$50,$D34&gt;=Hidden!AH$50),IF($G34="","x","y"),"")))</f>
        <v/>
      </c>
      <c r="AP34" s="37" t="str">
        <f>IF(Hidden!AI$51="Yes","H",IF($B34="","",IF(AND($C34&lt;=Hidden!AI$50,$D34&gt;=Hidden!AI$50),IF($G34="","x","y"),"")))</f>
        <v/>
      </c>
      <c r="AQ34" s="40" t="str">
        <f>IF(Hidden!AJ$51="Yes","H",IF($B34="","",IF(AND($C34&lt;=Hidden!AJ$50,$D34&gt;=Hidden!AJ$50),IF($G34="","x","y"),"")))</f>
        <v/>
      </c>
      <c r="AR34" s="44" t="str">
        <f>IF(Hidden!AK$51="Yes","H",IF($B34="","",IF(AND($C34&lt;=Hidden!AK$50,$D34&gt;=Hidden!AK$50),IF($G34="","x","y"),"")))</f>
        <v/>
      </c>
      <c r="AS34" s="37" t="str">
        <f>IF(Hidden!AL$51="Yes","H",IF($B34="","",IF(AND($C34&lt;=Hidden!AL$50,$D34&gt;=Hidden!AL$50),IF($G34="","x","y"),"")))</f>
        <v/>
      </c>
      <c r="AT34" s="37" t="str">
        <f>IF(Hidden!AM$51="Yes","H",IF($B34="","",IF(AND($C34&lt;=Hidden!AM$50,$D34&gt;=Hidden!AM$50),IF($G34="","x","y"),"")))</f>
        <v/>
      </c>
      <c r="AU34" s="37" t="str">
        <f>IF(Hidden!AN$51="Yes","H",IF($B34="","",IF(AND($C34&lt;=Hidden!AN$50,$D34&gt;=Hidden!AN$50),IF($G34="","x","y"),"")))</f>
        <v/>
      </c>
      <c r="AV34" s="45" t="str">
        <f>IF(Hidden!AO$51="Yes","H",IF($B34="","",IF(AND($C34&lt;=Hidden!AO$50,$D34&gt;=Hidden!AO$50),IF($G34="","x","y"),"")))</f>
        <v/>
      </c>
      <c r="AW34" s="41" t="str">
        <f>IF(Hidden!AP$51="Yes","H",IF($B34="","",IF(AND($C34&lt;=Hidden!AP$50,$D34&gt;=Hidden!AP$50),IF($G34="","x","y"),"")))</f>
        <v/>
      </c>
      <c r="AX34" s="37" t="str">
        <f>IF(Hidden!AQ$51="Yes","H",IF($B34="","",IF(AND($C34&lt;=Hidden!AQ$50,$D34&gt;=Hidden!AQ$50),IF($G34="","x","y"),"")))</f>
        <v/>
      </c>
      <c r="AY34" s="37" t="str">
        <f>IF(Hidden!AR$51="Yes","H",IF($B34="","",IF(AND($C34&lt;=Hidden!AR$50,$D34&gt;=Hidden!AR$50),IF($G34="","x","y"),"")))</f>
        <v/>
      </c>
      <c r="AZ34" s="37" t="str">
        <f>IF(Hidden!AS$51="Yes","H",IF($B34="","",IF(AND($C34&lt;=Hidden!AS$50,$D34&gt;=Hidden!AS$50),IF($G34="","x","y"),"")))</f>
        <v/>
      </c>
      <c r="BA34" s="40" t="str">
        <f>IF(Hidden!AT$51="Yes","H",IF($B34="","",IF(AND($C34&lt;=Hidden!AT$50,$D34&gt;=Hidden!AT$50),IF($G34="","x","y"),"")))</f>
        <v/>
      </c>
      <c r="BB34" s="44" t="str">
        <f>IF(Hidden!AU$51="Yes","H",IF($B34="","",IF(AND($C34&lt;=Hidden!AU$50,$D34&gt;=Hidden!AU$50),IF($G34="","x","y"),"")))</f>
        <v/>
      </c>
      <c r="BC34" s="37" t="str">
        <f>IF(Hidden!AV$51="Yes","H",IF($B34="","",IF(AND($C34&lt;=Hidden!AV$50,$D34&gt;=Hidden!AV$50),IF($G34="","x","y"),"")))</f>
        <v/>
      </c>
      <c r="BD34" s="37" t="str">
        <f>IF(Hidden!AW$51="Yes","H",IF($B34="","",IF(AND($C34&lt;=Hidden!AW$50,$D34&gt;=Hidden!AW$50),IF($G34="","x","y"),"")))</f>
        <v/>
      </c>
      <c r="BE34" s="37" t="str">
        <f>IF(Hidden!AX$51="Yes","H",IF($B34="","",IF(AND($C34&lt;=Hidden!AX$50,$D34&gt;=Hidden!AX$50),IF($G34="","x","y"),"")))</f>
        <v/>
      </c>
      <c r="BF34" s="45" t="str">
        <f>IF(Hidden!AY$51="Yes","H",IF($B34="","",IF(AND($C34&lt;=Hidden!AY$50,$D34&gt;=Hidden!AY$50),IF($G34="","x","y"),"")))</f>
        <v/>
      </c>
      <c r="BG34" s="41" t="str">
        <f>IF(Hidden!AZ$51="Yes","H",IF($B34="","",IF(AND($C34&lt;=Hidden!AZ$50,$D34&gt;=Hidden!AZ$50),IF($G34="","x","y"),"")))</f>
        <v/>
      </c>
      <c r="BH34" s="37" t="str">
        <f>IF(Hidden!BA$51="Yes","H",IF($B34="","",IF(AND($C34&lt;=Hidden!BA$50,$D34&gt;=Hidden!BA$50),IF($G34="","x","y"),"")))</f>
        <v/>
      </c>
      <c r="BI34" s="37" t="str">
        <f>IF(Hidden!BB$51="Yes","H",IF($B34="","",IF(AND($C34&lt;=Hidden!BB$50,$D34&gt;=Hidden!BB$50),IF($G34="","x","y"),"")))</f>
        <v/>
      </c>
      <c r="BJ34" s="37" t="str">
        <f>IF(Hidden!BC$51="Yes","H",IF($B34="","",IF(AND($C34&lt;=Hidden!BC$50,$D34&gt;=Hidden!BC$50),IF($G34="","x","y"),"")))</f>
        <v/>
      </c>
      <c r="BK34" s="40" t="str">
        <f>IF(Hidden!BD$51="Yes","H",IF($B34="","",IF(AND($C34&lt;=Hidden!BD$50,$D34&gt;=Hidden!BD$50),IF($G34="","x","y"),"")))</f>
        <v/>
      </c>
      <c r="BL34" s="44" t="str">
        <f>IF(Hidden!BE$51="Yes","H",IF($B34="","",IF(AND($C34&lt;=Hidden!BE$50,$D34&gt;=Hidden!BE$50),IF($G34="","x","y"),"")))</f>
        <v/>
      </c>
      <c r="BM34" s="37" t="str">
        <f>IF(Hidden!BF$51="Yes","H",IF($B34="","",IF(AND($C34&lt;=Hidden!BF$50,$D34&gt;=Hidden!BF$50),IF($G34="","x","y"),"")))</f>
        <v/>
      </c>
      <c r="BN34" s="37" t="str">
        <f>IF(Hidden!BG$51="Yes","H",IF($B34="","",IF(AND($C34&lt;=Hidden!BG$50,$D34&gt;=Hidden!BG$50),IF($G34="","x","y"),"")))</f>
        <v/>
      </c>
      <c r="BO34" s="37" t="str">
        <f>IF(Hidden!BH$51="Yes","H",IF($B34="","",IF(AND($C34&lt;=Hidden!BH$50,$D34&gt;=Hidden!BH$50),IF($G34="","x","y"),"")))</f>
        <v/>
      </c>
      <c r="BP34" s="45" t="str">
        <f>IF(Hidden!BI$51="Yes","H",IF($B34="","",IF(AND($C34&lt;=Hidden!BI$50,$D34&gt;=Hidden!BI$50),IF($G34="","x","y"),"")))</f>
        <v/>
      </c>
      <c r="BQ34" s="41" t="str">
        <f>IF(Hidden!BJ$51="Yes","H",IF($B34="","",IF(AND($C34&lt;=Hidden!BJ$50,$D34&gt;=Hidden!BJ$50),IF($G34="","x","y"),"")))</f>
        <v/>
      </c>
      <c r="BR34" s="37" t="str">
        <f>IF(Hidden!BK$51="Yes","H",IF($B34="","",IF(AND($C34&lt;=Hidden!BK$50,$D34&gt;=Hidden!BK$50),IF($G34="","x","y"),"")))</f>
        <v/>
      </c>
      <c r="BS34" s="37" t="str">
        <f>IF(Hidden!BL$51="Yes","H",IF($B34="","",IF(AND($C34&lt;=Hidden!BL$50,$D34&gt;=Hidden!BL$50),IF($G34="","x","y"),"")))</f>
        <v/>
      </c>
      <c r="BT34" s="37" t="str">
        <f>IF(Hidden!BM$51="Yes","H",IF($B34="","",IF(AND($C34&lt;=Hidden!BM$50,$D34&gt;=Hidden!BM$50),IF($G34="","x","y"),"")))</f>
        <v/>
      </c>
      <c r="BU34" s="40" t="str">
        <f>IF(Hidden!BN$51="Yes","H",IF($B34="","",IF(AND($C34&lt;=Hidden!BN$50,$D34&gt;=Hidden!BN$50),IF($G34="","x","y"),"")))</f>
        <v/>
      </c>
      <c r="BV34" s="44" t="str">
        <f>IF(Hidden!BO$51="Yes","H",IF($B34="","",IF(AND($C34&lt;=Hidden!BO$50,$D34&gt;=Hidden!BO$50),IF($G34="","x","y"),"")))</f>
        <v/>
      </c>
      <c r="BW34" s="37" t="str">
        <f>IF(Hidden!BP$51="Yes","H",IF($B34="","",IF(AND($C34&lt;=Hidden!BP$50,$D34&gt;=Hidden!BP$50),IF($G34="","x","y"),"")))</f>
        <v/>
      </c>
      <c r="BX34" s="37" t="str">
        <f>IF(Hidden!BQ$51="Yes","H",IF($B34="","",IF(AND($C34&lt;=Hidden!BQ$50,$D34&gt;=Hidden!BQ$50),IF($G34="","x","y"),"")))</f>
        <v/>
      </c>
      <c r="BY34" s="37" t="str">
        <f>IF(Hidden!BR$51="Yes","H",IF($B34="","",IF(AND($C34&lt;=Hidden!BR$50,$D34&gt;=Hidden!BR$50),IF($G34="","x","y"),"")))</f>
        <v/>
      </c>
      <c r="BZ34" s="45" t="str">
        <f>IF(Hidden!BS$51="Yes","H",IF($B34="","",IF(AND($C34&lt;=Hidden!BS$50,$D34&gt;=Hidden!BS$50),IF($G34="","x","y"),"")))</f>
        <v/>
      </c>
      <c r="CA34" s="41" t="str">
        <f>IF(Hidden!BT$51="Yes","H",IF($B34="","",IF(AND($C34&lt;=Hidden!BT$50,$D34&gt;=Hidden!BT$50),IF($G34="","x","y"),"")))</f>
        <v/>
      </c>
      <c r="CB34" s="37" t="str">
        <f>IF(Hidden!BU$51="Yes","H",IF($B34="","",IF(AND($C34&lt;=Hidden!BU$50,$D34&gt;=Hidden!BU$50),IF($G34="","x","y"),"")))</f>
        <v/>
      </c>
      <c r="CC34" s="37" t="str">
        <f>IF(Hidden!BV$51="Yes","H",IF($B34="","",IF(AND($C34&lt;=Hidden!BV$50,$D34&gt;=Hidden!BV$50),IF($G34="","x","y"),"")))</f>
        <v/>
      </c>
      <c r="CD34" s="37" t="str">
        <f>IF(Hidden!BW$51="Yes","H",IF($B34="","",IF(AND($C34&lt;=Hidden!BW$50,$D34&gt;=Hidden!BW$50),IF($G34="","x","y"),"")))</f>
        <v/>
      </c>
      <c r="CE34" s="40" t="str">
        <f>IF(Hidden!BX$51="Yes","H",IF($B34="","",IF(AND($C34&lt;=Hidden!BX$50,$D34&gt;=Hidden!BX$50),IF($G34="","x","y"),"")))</f>
        <v/>
      </c>
      <c r="CF34" s="44" t="str">
        <f>IF(Hidden!BY$51="Yes","H",IF($B34="","",IF(AND($C34&lt;=Hidden!BY$50,$D34&gt;=Hidden!BY$50),IF($G34="","x","y"),"")))</f>
        <v/>
      </c>
      <c r="CG34" s="37" t="str">
        <f>IF(Hidden!BZ$51="Yes","H",IF($B34="","",IF(AND($C34&lt;=Hidden!BZ$50,$D34&gt;=Hidden!BZ$50),IF($G34="","x","y"),"")))</f>
        <v/>
      </c>
      <c r="CH34" s="37" t="str">
        <f>IF(Hidden!CA$51="Yes","H",IF($B34="","",IF(AND($C34&lt;=Hidden!CA$50,$D34&gt;=Hidden!CA$50),IF($G34="","x","y"),"")))</f>
        <v/>
      </c>
      <c r="CI34" s="37" t="str">
        <f>IF(Hidden!CB$51="Yes","H",IF($B34="","",IF(AND($C34&lt;=Hidden!CB$50,$D34&gt;=Hidden!CB$50),IF($G34="","x","y"),"")))</f>
        <v/>
      </c>
      <c r="CJ34" s="45" t="str">
        <f>IF(Hidden!CC$51="Yes","H",IF($B34="","",IF(AND($C34&lt;=Hidden!CC$50,$D34&gt;=Hidden!CC$50),IF($G34="","x","y"),"")))</f>
        <v/>
      </c>
      <c r="CK34" s="41" t="str">
        <f>IF(Hidden!CD$51="Yes","H",IF($B34="","",IF(AND($C34&lt;=Hidden!CD$50,$D34&gt;=Hidden!CD$50),IF($G34="","x","y"),"")))</f>
        <v/>
      </c>
      <c r="CL34" s="37" t="str">
        <f>IF(Hidden!CE$51="Yes","H",IF($B34="","",IF(AND($C34&lt;=Hidden!CE$50,$D34&gt;=Hidden!CE$50),IF($G34="","x","y"),"")))</f>
        <v/>
      </c>
      <c r="CM34" s="37" t="str">
        <f>IF(Hidden!CF$51="Yes","H",IF($B34="","",IF(AND($C34&lt;=Hidden!CF$50,$D34&gt;=Hidden!CF$50),IF($G34="","x","y"),"")))</f>
        <v/>
      </c>
      <c r="CN34" s="37" t="str">
        <f>IF(Hidden!CG$51="Yes","H",IF($B34="","",IF(AND($C34&lt;=Hidden!CG$50,$D34&gt;=Hidden!CG$50),IF($G34="","x","y"),"")))</f>
        <v/>
      </c>
      <c r="CO34" s="40" t="str">
        <f>IF(Hidden!CH$51="Yes","H",IF($B34="","",IF(AND($C34&lt;=Hidden!CH$50,$D34&gt;=Hidden!CH$50),IF($G34="","x","y"),"")))</f>
        <v/>
      </c>
      <c r="CP34" s="44" t="str">
        <f>IF(Hidden!CI$51="Yes","H",IF($B34="","",IF(AND($C34&lt;=Hidden!CI$50,$D34&gt;=Hidden!CI$50),IF($G34="","x","y"),"")))</f>
        <v/>
      </c>
      <c r="CQ34" s="37" t="str">
        <f>IF(Hidden!CJ$51="Yes","H",IF($B34="","",IF(AND($C34&lt;=Hidden!CJ$50,$D34&gt;=Hidden!CJ$50),IF($G34="","x","y"),"")))</f>
        <v/>
      </c>
      <c r="CR34" s="37" t="str">
        <f>IF(Hidden!CK$51="Yes","H",IF($B34="","",IF(AND($C34&lt;=Hidden!CK$50,$D34&gt;=Hidden!CK$50),IF($G34="","x","y"),"")))</f>
        <v/>
      </c>
      <c r="CS34" s="37" t="str">
        <f>IF(Hidden!CL$51="Yes","H",IF($B34="","",IF(AND($C34&lt;=Hidden!CL$50,$D34&gt;=Hidden!CL$50),IF($G34="","x","y"),"")))</f>
        <v/>
      </c>
      <c r="CT34" s="45" t="str">
        <f>IF(Hidden!CM$51="Yes","H",IF($B34="","",IF(AND($C34&lt;=Hidden!CM$50,$D34&gt;=Hidden!CM$50),IF($G34="","x","y"),"")))</f>
        <v/>
      </c>
      <c r="CU34" s="41" t="str">
        <f>IF(Hidden!CN$51="Yes","H",IF($B34="","",IF(AND($C34&lt;=Hidden!CN$50,$D34&gt;=Hidden!CN$50),IF($G34="","x","y"),"")))</f>
        <v/>
      </c>
      <c r="CV34" s="37" t="str">
        <f>IF(Hidden!CO$51="Yes","H",IF($B34="","",IF(AND($C34&lt;=Hidden!CO$50,$D34&gt;=Hidden!CO$50),IF($G34="","x","y"),"")))</f>
        <v/>
      </c>
      <c r="CW34" s="37" t="str">
        <f>IF(Hidden!CP$51="Yes","H",IF($B34="","",IF(AND($C34&lt;=Hidden!CP$50,$D34&gt;=Hidden!CP$50),IF($G34="","x","y"),"")))</f>
        <v/>
      </c>
      <c r="CX34" s="37" t="str">
        <f>IF(Hidden!CQ$51="Yes","H",IF($B34="","",IF(AND($C34&lt;=Hidden!CQ$50,$D34&gt;=Hidden!CQ$50),IF($G34="","x","y"),"")))</f>
        <v/>
      </c>
      <c r="CY34" s="40" t="str">
        <f>IF(Hidden!CR$51="Yes","H",IF($B34="","",IF(AND($C34&lt;=Hidden!CR$50,$D34&gt;=Hidden!CR$50),IF($G34="","x","y"),"")))</f>
        <v/>
      </c>
      <c r="CZ34" s="44" t="str">
        <f>IF(Hidden!CS$51="Yes","H",IF($B34="","",IF(AND($C34&lt;=Hidden!CS$50,$D34&gt;=Hidden!CS$50),IF($G34="","x","y"),"")))</f>
        <v/>
      </c>
      <c r="DA34" s="37" t="str">
        <f>IF(Hidden!CT$51="Yes","H",IF($B34="","",IF(AND($C34&lt;=Hidden!CT$50,$D34&gt;=Hidden!CT$50),IF($G34="","x","y"),"")))</f>
        <v/>
      </c>
      <c r="DB34" s="37" t="str">
        <f>IF(Hidden!CU$51="Yes","H",IF($B34="","",IF(AND($C34&lt;=Hidden!CU$50,$D34&gt;=Hidden!CU$50),IF($G34="","x","y"),"")))</f>
        <v/>
      </c>
      <c r="DC34" s="37" t="str">
        <f>IF(Hidden!CV$51="Yes","H",IF($B34="","",IF(AND($C34&lt;=Hidden!CV$50,$D34&gt;=Hidden!CV$50),IF($G34="","x","y"),"")))</f>
        <v/>
      </c>
      <c r="DD34" s="45" t="str">
        <f>IF(Hidden!CW$51="Yes","H",IF($B34="","",IF(AND($C34&lt;=Hidden!CW$50,$D34&gt;=Hidden!CW$50),IF($G34="","x","y"),"")))</f>
        <v/>
      </c>
      <c r="DE34" s="41" t="str">
        <f>IF(Hidden!CX$51="Yes","H",IF($B34="","",IF(AND($C34&lt;=Hidden!CX$50,$D34&gt;=Hidden!CX$50),IF($G34="","x","y"),"")))</f>
        <v/>
      </c>
      <c r="DF34" s="37" t="str">
        <f>IF(Hidden!CY$51="Yes","H",IF($B34="","",IF(AND($C34&lt;=Hidden!CY$50,$D34&gt;=Hidden!CY$50),IF($G34="","x","y"),"")))</f>
        <v/>
      </c>
      <c r="DG34" s="37" t="str">
        <f>IF(Hidden!CZ$51="Yes","H",IF($B34="","",IF(AND($C34&lt;=Hidden!CZ$50,$D34&gt;=Hidden!CZ$50),IF($G34="","x","y"),"")))</f>
        <v/>
      </c>
      <c r="DH34" s="37" t="str">
        <f>IF(Hidden!DA$51="Yes","H",IF($B34="","",IF(AND($C34&lt;=Hidden!DA$50,$D34&gt;=Hidden!DA$50),IF($G34="","x","y"),"")))</f>
        <v/>
      </c>
      <c r="DI34" s="40" t="str">
        <f>IF(Hidden!DB$51="Yes","H",IF($B34="","",IF(AND($C34&lt;=Hidden!DB$50,$D34&gt;=Hidden!DB$50),IF($G34="","x","y"),"")))</f>
        <v/>
      </c>
      <c r="DJ34" s="44" t="str">
        <f>IF(Hidden!DC$51="Yes","H",IF($B34="","",IF(AND($C34&lt;=Hidden!DC$50,$D34&gt;=Hidden!DC$50),IF($G34="","x","y"),"")))</f>
        <v/>
      </c>
      <c r="DK34" s="37" t="str">
        <f>IF(Hidden!DD$51="Yes","H",IF($B34="","",IF(AND($C34&lt;=Hidden!DD$50,$D34&gt;=Hidden!DD$50),IF($G34="","x","y"),"")))</f>
        <v/>
      </c>
      <c r="DL34" s="37" t="str">
        <f>IF(Hidden!DE$51="Yes","H",IF($B34="","",IF(AND($C34&lt;=Hidden!DE$50,$D34&gt;=Hidden!DE$50),IF($G34="","x","y"),"")))</f>
        <v/>
      </c>
      <c r="DM34" s="37" t="str">
        <f>IF(Hidden!DF$51="Yes","H",IF($B34="","",IF(AND($C34&lt;=Hidden!DF$50,$D34&gt;=Hidden!DF$50),IF($G34="","x","y"),"")))</f>
        <v/>
      </c>
      <c r="DN34" s="45" t="str">
        <f>IF(Hidden!DG$51="Yes","H",IF($B34="","",IF(AND($C34&lt;=Hidden!DG$50,$D34&gt;=Hidden!DG$50),IF($G34="","x","y"),"")))</f>
        <v/>
      </c>
      <c r="DO34" s="41" t="str">
        <f>IF(Hidden!DH$51="Yes","H",IF($B34="","",IF(AND($C34&lt;=Hidden!DH$50,$D34&gt;=Hidden!DH$50),IF($G34="","x","y"),"")))</f>
        <v/>
      </c>
      <c r="DP34" s="37" t="str">
        <f>IF(Hidden!DI$51="Yes","H",IF($B34="","",IF(AND($C34&lt;=Hidden!DI$50,$D34&gt;=Hidden!DI$50),IF($G34="","x","y"),"")))</f>
        <v/>
      </c>
      <c r="DQ34" s="37" t="str">
        <f>IF(Hidden!DJ$51="Yes","H",IF($B34="","",IF(AND($C34&lt;=Hidden!DJ$50,$D34&gt;=Hidden!DJ$50),IF($G34="","x","y"),"")))</f>
        <v/>
      </c>
      <c r="DR34" s="37" t="str">
        <f>IF(Hidden!DK$51="Yes","H",IF($B34="","",IF(AND($C34&lt;=Hidden!DK$50,$D34&gt;=Hidden!DK$50),IF($G34="","x","y"),"")))</f>
        <v/>
      </c>
      <c r="DS34" s="40" t="str">
        <f>IF(Hidden!DL$51="Yes","H",IF($B34="","",IF(AND($C34&lt;=Hidden!DL$50,$D34&gt;=Hidden!DL$50),IF($G34="","x","y"),"")))</f>
        <v/>
      </c>
      <c r="DT34" s="44" t="str">
        <f>IF(Hidden!DM$51="Yes","H",IF($B34="","",IF(AND($C34&lt;=Hidden!DM$50,$D34&gt;=Hidden!DM$50),IF($G34="","x","y"),"")))</f>
        <v/>
      </c>
      <c r="DU34" s="37" t="str">
        <f>IF(Hidden!DN$51="Yes","H",IF($B34="","",IF(AND($C34&lt;=Hidden!DN$50,$D34&gt;=Hidden!DN$50),IF($G34="","x","y"),"")))</f>
        <v/>
      </c>
      <c r="DV34" s="37" t="str">
        <f>IF(Hidden!DO$51="Yes","H",IF($B34="","",IF(AND($C34&lt;=Hidden!DO$50,$D34&gt;=Hidden!DO$50),IF($G34="","x","y"),"")))</f>
        <v/>
      </c>
      <c r="DW34" s="37" t="str">
        <f>IF(Hidden!DP$51="Yes","H",IF($B34="","",IF(AND($C34&lt;=Hidden!DP$50,$D34&gt;=Hidden!DP$50),IF($G34="","x","y"),"")))</f>
        <v/>
      </c>
      <c r="DX34" s="45" t="str">
        <f>IF(Hidden!DQ$51="Yes","H",IF($B34="","",IF(AND($C34&lt;=Hidden!DQ$50,$D34&gt;=Hidden!DQ$50),IF($G34="","x","y"),"")))</f>
        <v/>
      </c>
      <c r="DY34" s="44" t="str">
        <f>IF(Hidden!DR$51="Yes","H",IF($B34="","",IF(AND($C34&lt;=Hidden!DR$50,$D34&gt;=Hidden!DR$50),IF($G34="","x","y"),"")))</f>
        <v/>
      </c>
      <c r="DZ34" s="37" t="str">
        <f>IF(Hidden!DS$51="Yes","H",IF($B34="","",IF(AND($C34&lt;=Hidden!DS$50,$D34&gt;=Hidden!DS$50),IF($G34="","x","y"),"")))</f>
        <v/>
      </c>
      <c r="EA34" s="37" t="str">
        <f>IF(Hidden!DT$51="Yes","H",IF($B34="","",IF(AND($C34&lt;=Hidden!DT$50,$D34&gt;=Hidden!DT$50),IF($G34="","x","y"),"")))</f>
        <v/>
      </c>
      <c r="EB34" s="37" t="str">
        <f>IF(Hidden!DU$51="Yes","H",IF($B34="","",IF(AND($C34&lt;=Hidden!DU$50,$D34&gt;=Hidden!DU$50),IF($G34="","x","y"),"")))</f>
        <v/>
      </c>
      <c r="EC34" s="45" t="str">
        <f>IF(Hidden!DV$51="Yes","H",IF($B34="","",IF(AND($C34&lt;=Hidden!DV$50,$D34&gt;=Hidden!DV$50),IF($G34="","x","y"),"")))</f>
        <v/>
      </c>
      <c r="ED34" s="41" t="str">
        <f>IF(Hidden!DW$51="Yes","H",IF($B34="","",IF(AND($C34&lt;=Hidden!DW$50,$D34&gt;=Hidden!DW$50),IF($G34="","x","y"),"")))</f>
        <v/>
      </c>
      <c r="EE34" s="37" t="str">
        <f>IF(Hidden!DX$51="Yes","H",IF($B34="","",IF(AND($C34&lt;=Hidden!DX$50,$D34&gt;=Hidden!DX$50),IF($G34="","x","y"),"")))</f>
        <v/>
      </c>
      <c r="EF34" s="37" t="str">
        <f>IF(Hidden!DY$51="Yes","H",IF($B34="","",IF(AND($C34&lt;=Hidden!DY$50,$D34&gt;=Hidden!DY$50),IF($G34="","x","y"),"")))</f>
        <v/>
      </c>
      <c r="EG34" s="37" t="str">
        <f>IF(Hidden!DZ$51="Yes","H",IF($B34="","",IF(AND($C34&lt;=Hidden!DZ$50,$D34&gt;=Hidden!DZ$50),IF($G34="","x","y"),"")))</f>
        <v/>
      </c>
      <c r="EH34" s="38" t="str">
        <f>IF(Hidden!EA$51="Yes","H",IF($B34="","",IF(AND($C34&lt;=Hidden!EA$50,$D34&gt;=Hidden!EA$50),IF($G34="","x","y"),"")))</f>
        <v/>
      </c>
      <c r="EI34" s="41" t="str">
        <f>IF(Hidden!EB$51="Yes","H",IF($B34="","",IF(AND($C34&lt;=Hidden!EB$50,$D34&gt;=Hidden!EB$50),IF($G34="","x","y"),"")))</f>
        <v/>
      </c>
      <c r="EJ34" s="37" t="str">
        <f>IF(Hidden!EC$51="Yes","H",IF($B34="","",IF(AND($C34&lt;=Hidden!EC$50,$D34&gt;=Hidden!EC$50),IF($G34="","x","y"),"")))</f>
        <v/>
      </c>
      <c r="EK34" s="37" t="str">
        <f>IF(Hidden!ED$51="Yes","H",IF($B34="","",IF(AND($C34&lt;=Hidden!ED$50,$D34&gt;=Hidden!ED$50),IF($G34="","x","y"),"")))</f>
        <v/>
      </c>
      <c r="EL34" s="37" t="str">
        <f>IF(Hidden!EE$51="Yes","H",IF($B34="","",IF(AND($C34&lt;=Hidden!EE$50,$D34&gt;=Hidden!EE$50),IF($G34="","x","y"),"")))</f>
        <v/>
      </c>
      <c r="EM34" s="38" t="str">
        <f>IF(Hidden!EF$51="Yes","H",IF($B34="","",IF(AND($C34&lt;=Hidden!EF$50,$D34&gt;=Hidden!EF$50),IF($G34="","x","y"),"")))</f>
        <v/>
      </c>
      <c r="EN34" s="41" t="str">
        <f>IF(Hidden!EG$51="Yes","H",IF($B34="","",IF(AND($C34&lt;=Hidden!EG$50,$D34&gt;=Hidden!EG$50),IF($G34="","x","y"),"")))</f>
        <v/>
      </c>
      <c r="EO34" s="37" t="str">
        <f>IF(Hidden!EH$51="Yes","H",IF($B34="","",IF(AND($C34&lt;=Hidden!EH$50,$D34&gt;=Hidden!EH$50),IF($G34="","x","y"),"")))</f>
        <v/>
      </c>
      <c r="EP34" s="37" t="str">
        <f>IF(Hidden!EI$51="Yes","H",IF($B34="","",IF(AND($C34&lt;=Hidden!EI$50,$D34&gt;=Hidden!EI$50),IF($G34="","x","y"),"")))</f>
        <v/>
      </c>
      <c r="EQ34" s="37" t="str">
        <f>IF(Hidden!EJ$51="Yes","H",IF($B34="","",IF(AND($C34&lt;=Hidden!EJ$50,$D34&gt;=Hidden!EJ$50),IF($G34="","x","y"),"")))</f>
        <v/>
      </c>
      <c r="ER34" s="38" t="str">
        <f>IF(Hidden!EK$51="Yes","H",IF($B34="","",IF(AND($C34&lt;=Hidden!EK$50,$D34&gt;=Hidden!EK$50),IF($G34="","x","y"),"")))</f>
        <v/>
      </c>
      <c r="ES34" s="41" t="str">
        <f>IF(Hidden!EL$51="Yes","H",IF($B34="","",IF(AND($C34&lt;=Hidden!EL$50,$D34&gt;=Hidden!EL$50),IF($G34="","x","y"),"")))</f>
        <v/>
      </c>
      <c r="ET34" s="37" t="str">
        <f>IF(Hidden!EM$51="Yes","H",IF($B34="","",IF(AND($C34&lt;=Hidden!EM$50,$D34&gt;=Hidden!EM$50),IF($G34="","x","y"),"")))</f>
        <v/>
      </c>
      <c r="EU34" s="37" t="str">
        <f>IF(Hidden!EN$51="Yes","H",IF($B34="","",IF(AND($C34&lt;=Hidden!EN$50,$D34&gt;=Hidden!EN$50),IF($G34="","x","y"),"")))</f>
        <v/>
      </c>
      <c r="EV34" s="37" t="str">
        <f>IF(Hidden!EO$51="Yes","H",IF($B34="","",IF(AND($C34&lt;=Hidden!EO$50,$D34&gt;=Hidden!EO$50),IF($G34="","x","y"),"")))</f>
        <v/>
      </c>
      <c r="EW34" s="38" t="str">
        <f>IF(Hidden!EP$51="Yes","H",IF($B34="","",IF(AND($C34&lt;=Hidden!EP$50,$D34&gt;=Hidden!EP$50),IF($G34="","x","y"),"")))</f>
        <v/>
      </c>
      <c r="EX34" s="41" t="str">
        <f>IF(Hidden!EQ$51="Yes","H",IF($B34="","",IF(AND($C34&lt;=Hidden!EQ$50,$D34&gt;=Hidden!EQ$50),IF($G34="","x","y"),"")))</f>
        <v/>
      </c>
      <c r="EY34" s="37" t="str">
        <f>IF(Hidden!ER$51="Yes","H",IF($B34="","",IF(AND($C34&lt;=Hidden!ER$50,$D34&gt;=Hidden!ER$50),IF($G34="","x","y"),"")))</f>
        <v/>
      </c>
      <c r="EZ34" s="37" t="str">
        <f>IF(Hidden!ES$51="Yes","H",IF($B34="","",IF(AND($C34&lt;=Hidden!ES$50,$D34&gt;=Hidden!ES$50),IF($G34="","x","y"),"")))</f>
        <v/>
      </c>
      <c r="FA34" s="37" t="str">
        <f>IF(Hidden!ET$51="Yes","H",IF($B34="","",IF(AND($C34&lt;=Hidden!ET$50,$D34&gt;=Hidden!ET$50),IF($G34="","x","y"),"")))</f>
        <v/>
      </c>
      <c r="FB34" s="38" t="str">
        <f>IF(Hidden!EU$51="Yes","H",IF($B34="","",IF(AND($C34&lt;=Hidden!EU$50,$D34&gt;=Hidden!EU$50),IF($G34="","x","y"),"")))</f>
        <v/>
      </c>
      <c r="FC34" s="41" t="str">
        <f>IF(Hidden!EV$51="Yes","H",IF($B34="","",IF(AND($C34&lt;=Hidden!EV$50,$D34&gt;=Hidden!EV$50),IF($G34="","x","y"),"")))</f>
        <v/>
      </c>
      <c r="FD34" s="37" t="str">
        <f>IF(Hidden!EW$51="Yes","H",IF($B34="","",IF(AND($C34&lt;=Hidden!EW$50,$D34&gt;=Hidden!EW$50),IF($G34="","x","y"),"")))</f>
        <v/>
      </c>
      <c r="FE34" s="37" t="str">
        <f>IF(Hidden!EX$51="Yes","H",IF($B34="","",IF(AND($C34&lt;=Hidden!EX$50,$D34&gt;=Hidden!EX$50),IF($G34="","x","y"),"")))</f>
        <v/>
      </c>
      <c r="FF34" s="37" t="str">
        <f>IF(Hidden!EY$51="Yes","H",IF($B34="","",IF(AND($C34&lt;=Hidden!EY$50,$D34&gt;=Hidden!EY$50),IF($G34="","x","y"),"")))</f>
        <v/>
      </c>
      <c r="FG34" s="38" t="str">
        <f>IF(Hidden!EZ$51="Yes","H",IF($B34="","",IF(AND($C34&lt;=Hidden!EZ$50,$D34&gt;=Hidden!EZ$50),IF($G34="","x","y"),"")))</f>
        <v/>
      </c>
      <c r="FH34" s="41" t="str">
        <f>IF(Hidden!FA$51="Yes","H",IF($B34="","",IF(AND($C34&lt;=Hidden!FA$50,$D34&gt;=Hidden!FA$50),IF($G34="","x","y"),"")))</f>
        <v/>
      </c>
      <c r="FI34" s="37" t="str">
        <f>IF(Hidden!FB$51="Yes","H",IF($B34="","",IF(AND($C34&lt;=Hidden!FB$50,$D34&gt;=Hidden!FB$50),IF($G34="","x","y"),"")))</f>
        <v/>
      </c>
      <c r="FJ34" s="37" t="str">
        <f>IF(Hidden!FC$51="Yes","H",IF($B34="","",IF(AND($C34&lt;=Hidden!FC$50,$D34&gt;=Hidden!FC$50),IF($G34="","x","y"),"")))</f>
        <v/>
      </c>
      <c r="FK34" s="37" t="str">
        <f>IF(Hidden!FD$51="Yes","H",IF($B34="","",IF(AND($C34&lt;=Hidden!FD$50,$D34&gt;=Hidden!FD$50),IF($G34="","x","y"),"")))</f>
        <v/>
      </c>
      <c r="FL34" s="38" t="str">
        <f>IF(Hidden!FE$51="Yes","H",IF($B34="","",IF(AND($C34&lt;=Hidden!FE$50,$D34&gt;=Hidden!FE$50),IF($G34="","x","y"),"")))</f>
        <v/>
      </c>
      <c r="FM34" s="41" t="str">
        <f>IF(Hidden!FF$51="Yes","H",IF($B34="","",IF(AND($C34&lt;=Hidden!FF$50,$D34&gt;=Hidden!FF$50),IF($G34="","x","y"),"")))</f>
        <v/>
      </c>
      <c r="FN34" s="37" t="str">
        <f>IF(Hidden!FG$51="Yes","H",IF($B34="","",IF(AND($C34&lt;=Hidden!FG$50,$D34&gt;=Hidden!FG$50),IF($G34="","x","y"),"")))</f>
        <v/>
      </c>
      <c r="FO34" s="37" t="str">
        <f>IF(Hidden!FH$51="Yes","H",IF($B34="","",IF(AND($C34&lt;=Hidden!FH$50,$D34&gt;=Hidden!FH$50),IF($G34="","x","y"),"")))</f>
        <v/>
      </c>
      <c r="FP34" s="37" t="str">
        <f>IF(Hidden!FI$51="Yes","H",IF($B34="","",IF(AND($C34&lt;=Hidden!FI$50,$D34&gt;=Hidden!FI$50),IF($G34="","x","y"),"")))</f>
        <v/>
      </c>
      <c r="FQ34" s="38" t="str">
        <f>IF(Hidden!FJ$51="Yes","H",IF($B34="","",IF(AND($C34&lt;=Hidden!FJ$50,$D34&gt;=Hidden!FJ$50),IF($G34="","x","y"),"")))</f>
        <v/>
      </c>
      <c r="FR34" s="41" t="str">
        <f>IF(Hidden!FK$51="Yes","H",IF($B34="","",IF(AND($C34&lt;=Hidden!FK$50,$D34&gt;=Hidden!FK$50),IF($G34="","x","y"),"")))</f>
        <v/>
      </c>
      <c r="FS34" s="37" t="str">
        <f>IF(Hidden!FL$51="Yes","H",IF($B34="","",IF(AND($C34&lt;=Hidden!FL$50,$D34&gt;=Hidden!FL$50),IF($G34="","x","y"),"")))</f>
        <v/>
      </c>
      <c r="FT34" s="37" t="str">
        <f>IF(Hidden!FM$51="Yes","H",IF($B34="","",IF(AND($C34&lt;=Hidden!FM$50,$D34&gt;=Hidden!FM$50),IF($G34="","x","y"),"")))</f>
        <v/>
      </c>
      <c r="FU34" s="37" t="str">
        <f>IF(Hidden!FN$51="Yes","H",IF($B34="","",IF(AND($C34&lt;=Hidden!FN$50,$D34&gt;=Hidden!FN$50),IF($G34="","x","y"),"")))</f>
        <v/>
      </c>
      <c r="FV34" s="38" t="str">
        <f>IF(Hidden!FO$51="Yes","H",IF($B34="","",IF(AND($C34&lt;=Hidden!FO$50,$D34&gt;=Hidden!FO$50),IF($G34="","x","y"),"")))</f>
        <v/>
      </c>
      <c r="FW34" s="41" t="str">
        <f>IF(Hidden!FP$51="Yes","H",IF($B34="","",IF(AND($C34&lt;=Hidden!FP$50,$D34&gt;=Hidden!FP$50),IF($G34="","x","y"),"")))</f>
        <v/>
      </c>
      <c r="FX34" s="37" t="str">
        <f>IF(Hidden!FQ$51="Yes","H",IF($B34="","",IF(AND($C34&lt;=Hidden!FQ$50,$D34&gt;=Hidden!FQ$50),IF($G34="","x","y"),"")))</f>
        <v/>
      </c>
      <c r="FY34" s="37" t="str">
        <f>IF(Hidden!FR$51="Yes","H",IF($B34="","",IF(AND($C34&lt;=Hidden!FR$50,$D34&gt;=Hidden!FR$50),IF($G34="","x","y"),"")))</f>
        <v/>
      </c>
      <c r="FZ34" s="37" t="str">
        <f>IF(Hidden!FS$51="Yes","H",IF($B34="","",IF(AND($C34&lt;=Hidden!FS$50,$D34&gt;=Hidden!FS$50),IF($G34="","x","y"),"")))</f>
        <v/>
      </c>
      <c r="GA34" s="38" t="str">
        <f>IF(Hidden!FT$51="Yes","H",IF($B34="","",IF(AND($C34&lt;=Hidden!FT$50,$D34&gt;=Hidden!FT$50),IF($G34="","x","y"),"")))</f>
        <v/>
      </c>
      <c r="GB34" s="41" t="str">
        <f>IF(Hidden!FU$51="Yes","H",IF($B34="","",IF(AND($C34&lt;=Hidden!FU$50,$D34&gt;=Hidden!FU$50),IF($G34="","x","y"),"")))</f>
        <v/>
      </c>
      <c r="GC34" s="37" t="str">
        <f>IF(Hidden!FV$51="Yes","H",IF($B34="","",IF(AND($C34&lt;=Hidden!FV$50,$D34&gt;=Hidden!FV$50),IF($G34="","x","y"),"")))</f>
        <v/>
      </c>
      <c r="GD34" s="37" t="str">
        <f>IF(Hidden!FW$51="Yes","H",IF($B34="","",IF(AND($C34&lt;=Hidden!FW$50,$D34&gt;=Hidden!FW$50),IF($G34="","x","y"),"")))</f>
        <v/>
      </c>
      <c r="GE34" s="37" t="str">
        <f>IF(Hidden!FX$51="Yes","H",IF($B34="","",IF(AND($C34&lt;=Hidden!FX$50,$D34&gt;=Hidden!FX$50),IF($G34="","x","y"),"")))</f>
        <v/>
      </c>
      <c r="GF34" s="38" t="str">
        <f>IF(Hidden!FY$51="Yes","H",IF($B34="","",IF(AND($C34&lt;=Hidden!FY$50,$D34&gt;=Hidden!FY$50),IF($G34="","x","y"),"")))</f>
        <v/>
      </c>
      <c r="GG34" s="41" t="str">
        <f>IF(Hidden!FZ$51="Yes","H",IF($B34="","",IF(AND($C34&lt;=Hidden!FZ$50,$D34&gt;=Hidden!FZ$50),IF($G34="","x","y"),"")))</f>
        <v/>
      </c>
      <c r="GH34" s="37" t="str">
        <f>IF(Hidden!GA$51="Yes","H",IF($B34="","",IF(AND($C34&lt;=Hidden!GA$50,$D34&gt;=Hidden!GA$50),IF($G34="","x","y"),"")))</f>
        <v/>
      </c>
      <c r="GI34" s="37" t="str">
        <f>IF(Hidden!GB$51="Yes","H",IF($B34="","",IF(AND($C34&lt;=Hidden!GB$50,$D34&gt;=Hidden!GB$50),IF($G34="","x","y"),"")))</f>
        <v/>
      </c>
      <c r="GJ34" s="37" t="str">
        <f>IF(Hidden!GC$51="Yes","H",IF($B34="","",IF(AND($C34&lt;=Hidden!GC$50,$D34&gt;=Hidden!GC$50),IF($G34="","x","y"),"")))</f>
        <v/>
      </c>
      <c r="GK34" s="38" t="str">
        <f>IF(Hidden!GD$51="Yes","H",IF($B34="","",IF(AND($C34&lt;=Hidden!GD$50,$D34&gt;=Hidden!GD$50),IF($G34="","x","y"),"")))</f>
        <v/>
      </c>
      <c r="GL34" s="41" t="str">
        <f>IF(Hidden!GE$51="Yes","H",IF($B34="","",IF(AND($C34&lt;=Hidden!GE$50,$D34&gt;=Hidden!GE$50),IF($G34="","x","y"),"")))</f>
        <v/>
      </c>
      <c r="GM34" s="37" t="str">
        <f>IF(Hidden!GF$51="Yes","H",IF($B34="","",IF(AND($C34&lt;=Hidden!GF$50,$D34&gt;=Hidden!GF$50),IF($G34="","x","y"),"")))</f>
        <v/>
      </c>
      <c r="GN34" s="37" t="str">
        <f>IF(Hidden!GG$51="Yes","H",IF($B34="","",IF(AND($C34&lt;=Hidden!GG$50,$D34&gt;=Hidden!GG$50),IF($G34="","x","y"),"")))</f>
        <v/>
      </c>
      <c r="GO34" s="37" t="str">
        <f>IF(Hidden!GH$51="Yes","H",IF($B34="","",IF(AND($C34&lt;=Hidden!GH$50,$D34&gt;=Hidden!GH$50),IF($G34="","x","y"),"")))</f>
        <v/>
      </c>
      <c r="GP34" s="38" t="str">
        <f>IF(Hidden!GI$51="Yes","H",IF($B34="","",IF(AND($C34&lt;=Hidden!GI$50,$D34&gt;=Hidden!GI$50),IF($G34="","x","y"),"")))</f>
        <v/>
      </c>
      <c r="GQ34" s="41" t="str">
        <f>IF(Hidden!GJ$51="Yes","H",IF($B34="","",IF(AND($C34&lt;=Hidden!GJ$50,$D34&gt;=Hidden!GJ$50),IF($G34="","x","y"),"")))</f>
        <v/>
      </c>
      <c r="GR34" s="37" t="str">
        <f>IF(Hidden!GK$51="Yes","H",IF($B34="","",IF(AND($C34&lt;=Hidden!GK$50,$D34&gt;=Hidden!GK$50),IF($G34="","x","y"),"")))</f>
        <v/>
      </c>
      <c r="GS34" s="37" t="str">
        <f>IF(Hidden!GL$51="Yes","H",IF($B34="","",IF(AND($C34&lt;=Hidden!GL$50,$D34&gt;=Hidden!GL$50),IF($G34="","x","y"),"")))</f>
        <v/>
      </c>
      <c r="GT34" s="37" t="str">
        <f>IF(Hidden!GM$51="Yes","H",IF($B34="","",IF(AND($C34&lt;=Hidden!GM$50,$D34&gt;=Hidden!GM$50),IF($G34="","x","y"),"")))</f>
        <v/>
      </c>
      <c r="GU34" s="38" t="str">
        <f>IF(Hidden!GN$51="Yes","H",IF($B34="","",IF(AND($C34&lt;=Hidden!GN$50,$D34&gt;=Hidden!GN$50),IF($G34="","x","y"),"")))</f>
        <v/>
      </c>
      <c r="GV34" s="41" t="str">
        <f>IF(Hidden!GO$51="Yes","H",IF($B34="","",IF(AND($C34&lt;=Hidden!GO$50,$D34&gt;=Hidden!GO$50),IF($G34="","x","y"),"")))</f>
        <v/>
      </c>
      <c r="GW34" s="37" t="str">
        <f>IF(Hidden!GP$51="Yes","H",IF($B34="","",IF(AND($C34&lt;=Hidden!GP$50,$D34&gt;=Hidden!GP$50),IF($G34="","x","y"),"")))</f>
        <v/>
      </c>
      <c r="GX34" s="37" t="str">
        <f>IF(Hidden!GQ$51="Yes","H",IF($B34="","",IF(AND($C34&lt;=Hidden!GQ$50,$D34&gt;=Hidden!GQ$50),IF($G34="","x","y"),"")))</f>
        <v/>
      </c>
      <c r="GY34" s="37" t="str">
        <f>IF(Hidden!GR$51="Yes","H",IF($B34="","",IF(AND($C34&lt;=Hidden!GR$50,$D34&gt;=Hidden!GR$50),IF($G34="","x","y"),"")))</f>
        <v/>
      </c>
      <c r="GZ34" s="38" t="str">
        <f>IF(Hidden!GS$51="Yes","H",IF($B34="","",IF(AND($C34&lt;=Hidden!GS$50,$D34&gt;=Hidden!GS$50),IF($G34="","x","y"),"")))</f>
        <v/>
      </c>
      <c r="HA34" s="41" t="str">
        <f>IF(Hidden!GT$51="Yes","H",IF($B34="","",IF(AND($C34&lt;=Hidden!GT$50,$D34&gt;=Hidden!GT$50),IF($G34="","x","y"),"")))</f>
        <v/>
      </c>
      <c r="HB34" s="37" t="str">
        <f>IF(Hidden!GU$51="Yes","H",IF($B34="","",IF(AND($C34&lt;=Hidden!GU$50,$D34&gt;=Hidden!GU$50),IF($G34="","x","y"),"")))</f>
        <v/>
      </c>
      <c r="HC34" s="37" t="str">
        <f>IF(Hidden!GV$51="Yes","H",IF($B34="","",IF(AND($C34&lt;=Hidden!GV$50,$D34&gt;=Hidden!GV$50),IF($G34="","x","y"),"")))</f>
        <v/>
      </c>
      <c r="HD34" s="37" t="str">
        <f>IF(Hidden!GW$51="Yes","H",IF($B34="","",IF(AND($C34&lt;=Hidden!GW$50,$D34&gt;=Hidden!GW$50),IF($G34="","x","y"),"")))</f>
        <v/>
      </c>
      <c r="HE34" s="38" t="str">
        <f>IF(Hidden!GX$51="Yes","H",IF($B34="","",IF(AND($C34&lt;=Hidden!GX$50,$D34&gt;=Hidden!GX$50),IF($G34="","x","y"),"")))</f>
        <v/>
      </c>
      <c r="HF34" s="41" t="str">
        <f>IF(Hidden!GY$51="Yes","H",IF($B34="","",IF(AND($C34&lt;=Hidden!GY$50,$D34&gt;=Hidden!GY$50),IF($G34="","x","y"),"")))</f>
        <v/>
      </c>
      <c r="HG34" s="37" t="str">
        <f>IF(Hidden!GZ$51="Yes","H",IF($B34="","",IF(AND($C34&lt;=Hidden!GZ$50,$D34&gt;=Hidden!GZ$50),IF($G34="","x","y"),"")))</f>
        <v/>
      </c>
      <c r="HH34" s="37" t="str">
        <f>IF(Hidden!HA$51="Yes","H",IF($B34="","",IF(AND($C34&lt;=Hidden!HA$50,$D34&gt;=Hidden!HA$50),IF($G34="","x","y"),"")))</f>
        <v/>
      </c>
      <c r="HI34" s="37" t="str">
        <f>IF(Hidden!HB$51="Yes","H",IF($B34="","",IF(AND($C34&lt;=Hidden!HB$50,$D34&gt;=Hidden!HB$50),IF($G34="","x","y"),"")))</f>
        <v/>
      </c>
      <c r="HJ34" s="38" t="str">
        <f>IF(Hidden!HC$51="Yes","H",IF($B34="","",IF(AND($C34&lt;=Hidden!HC$50,$D34&gt;=Hidden!HC$50),IF($G34="","x","y"),"")))</f>
        <v/>
      </c>
      <c r="HK34" s="41" t="str">
        <f>IF(Hidden!HD$51="Yes","H",IF($B34="","",IF(AND($C34&lt;=Hidden!HD$50,$D34&gt;=Hidden!HD$50),IF($G34="","x","y"),"")))</f>
        <v/>
      </c>
      <c r="HL34" s="37" t="str">
        <f>IF(Hidden!HE$51="Yes","H",IF($B34="","",IF(AND($C34&lt;=Hidden!HE$50,$D34&gt;=Hidden!HE$50),IF($G34="","x","y"),"")))</f>
        <v/>
      </c>
      <c r="HM34" s="37" t="str">
        <f>IF(Hidden!HF$51="Yes","H",IF($B34="","",IF(AND($C34&lt;=Hidden!HF$50,$D34&gt;=Hidden!HF$50),IF($G34="","x","y"),"")))</f>
        <v/>
      </c>
      <c r="HN34" s="37" t="str">
        <f>IF(Hidden!HG$51="Yes","H",IF($B34="","",IF(AND($C34&lt;=Hidden!HG$50,$D34&gt;=Hidden!HG$50),IF($G34="","x","y"),"")))</f>
        <v/>
      </c>
      <c r="HO34" s="38" t="str">
        <f>IF(Hidden!HH$51="Yes","H",IF($B34="","",IF(AND($C34&lt;=Hidden!HH$50,$D34&gt;=Hidden!HH$50),IF($G34="","x","y"),"")))</f>
        <v/>
      </c>
      <c r="HP34" s="41" t="str">
        <f>IF(Hidden!HI$51="Yes","H",IF($B34="","",IF(AND($C34&lt;=Hidden!HI$50,$D34&gt;=Hidden!HI$50),IF($G34="","x","y"),"")))</f>
        <v/>
      </c>
      <c r="HQ34" s="37" t="str">
        <f>IF(Hidden!HJ$51="Yes","H",IF($B34="","",IF(AND($C34&lt;=Hidden!HJ$50,$D34&gt;=Hidden!HJ$50),IF($G34="","x","y"),"")))</f>
        <v/>
      </c>
      <c r="HR34" s="37" t="str">
        <f>IF(Hidden!HK$51="Yes","H",IF($B34="","",IF(AND($C34&lt;=Hidden!HK$50,$D34&gt;=Hidden!HK$50),IF($G34="","x","y"),"")))</f>
        <v/>
      </c>
      <c r="HS34" s="37" t="str">
        <f>IF(Hidden!HL$51="Yes","H",IF($B34="","",IF(AND($C34&lt;=Hidden!HL$50,$D34&gt;=Hidden!HL$50),IF($G34="","x","y"),"")))</f>
        <v/>
      </c>
      <c r="HT34" s="38" t="str">
        <f>IF(Hidden!HM$51="Yes","H",IF($B34="","",IF(AND($C34&lt;=Hidden!HM$50,$D34&gt;=Hidden!HM$50),IF($G34="","x","y"),"")))</f>
        <v/>
      </c>
      <c r="HU34" s="41" t="str">
        <f>IF(Hidden!HN$51="Yes","H",IF($B34="","",IF(AND($C34&lt;=Hidden!HN$50,$D34&gt;=Hidden!HN$50),IF($G34="","x","y"),"")))</f>
        <v/>
      </c>
      <c r="HV34" s="37" t="str">
        <f>IF(Hidden!HO$51="Yes","H",IF($B34="","",IF(AND($C34&lt;=Hidden!HO$50,$D34&gt;=Hidden!HO$50),IF($G34="","x","y"),"")))</f>
        <v/>
      </c>
      <c r="HW34" s="37" t="str">
        <f>IF(Hidden!HP$51="Yes","H",IF($B34="","",IF(AND($C34&lt;=Hidden!HP$50,$D34&gt;=Hidden!HP$50),IF($G34="","x","y"),"")))</f>
        <v/>
      </c>
      <c r="HX34" s="37" t="str">
        <f>IF(Hidden!HQ$51="Yes","H",IF($B34="","",IF(AND($C34&lt;=Hidden!HQ$50,$D34&gt;=Hidden!HQ$50),IF($G34="","x","y"),"")))</f>
        <v/>
      </c>
      <c r="HY34" s="38" t="str">
        <f>IF(Hidden!HR$51="Yes","H",IF($B34="","",IF(AND($C34&lt;=Hidden!HR$50,$D34&gt;=Hidden!HR$50),IF($G34="","x","y"),"")))</f>
        <v/>
      </c>
      <c r="HZ34" s="41" t="str">
        <f>IF(Hidden!HS$51="Yes","H",IF($B34="","",IF(AND($C34&lt;=Hidden!HS$50,$D34&gt;=Hidden!HS$50),IF($G34="","x","y"),"")))</f>
        <v/>
      </c>
      <c r="IA34" s="37" t="str">
        <f>IF(Hidden!HT$51="Yes","H",IF($B34="","",IF(AND($C34&lt;=Hidden!HT$50,$D34&gt;=Hidden!HT$50),IF($G34="","x","y"),"")))</f>
        <v/>
      </c>
      <c r="IB34" s="37" t="str">
        <f>IF(Hidden!HU$51="Yes","H",IF($B34="","",IF(AND($C34&lt;=Hidden!HU$50,$D34&gt;=Hidden!HU$50),IF($G34="","x","y"),"")))</f>
        <v/>
      </c>
      <c r="IC34" s="37" t="str">
        <f>IF(Hidden!HV$51="Yes","H",IF($B34="","",IF(AND($C34&lt;=Hidden!HV$50,$D34&gt;=Hidden!HV$50),IF($G34="","x","y"),"")))</f>
        <v/>
      </c>
      <c r="ID34" s="38" t="str">
        <f>IF(Hidden!HW$51="Yes","H",IF($B34="","",IF(AND($C34&lt;=Hidden!HW$50,$D34&gt;=Hidden!HW$50),IF($G34="","x","y"),"")))</f>
        <v/>
      </c>
      <c r="IE34" s="41" t="str">
        <f>IF(Hidden!HX$51="Yes","H",IF($B34="","",IF(AND($C34&lt;=Hidden!HX$50,$D34&gt;=Hidden!HX$50),IF($G34="","x","y"),"")))</f>
        <v/>
      </c>
      <c r="IF34" s="37" t="str">
        <f>IF(Hidden!HY$51="Yes","H",IF($B34="","",IF(AND($C34&lt;=Hidden!HY$50,$D34&gt;=Hidden!HY$50),IF($G34="","x","y"),"")))</f>
        <v/>
      </c>
      <c r="IG34" s="37" t="str">
        <f>IF(Hidden!HZ$51="Yes","H",IF($B34="","",IF(AND($C34&lt;=Hidden!HZ$50,$D34&gt;=Hidden!HZ$50),IF($G34="","x","y"),"")))</f>
        <v/>
      </c>
      <c r="IH34" s="37" t="str">
        <f>IF(Hidden!IA$51="Yes","H",IF($B34="","",IF(AND($C34&lt;=Hidden!IA$50,$D34&gt;=Hidden!IA$50),IF($G34="","x","y"),"")))</f>
        <v/>
      </c>
      <c r="II34" s="38" t="str">
        <f>IF(Hidden!IB$51="Yes","H",IF($B34="","",IF(AND($C34&lt;=Hidden!IB$50,$D34&gt;=Hidden!IB$50),IF($G34="","x","y"),"")))</f>
        <v/>
      </c>
      <c r="IJ34" s="41" t="str">
        <f>IF(Hidden!IC$51="Yes","H",IF($B34="","",IF(AND($C34&lt;=Hidden!IC$50,$D34&gt;=Hidden!IC$50),IF($G34="","x","y"),"")))</f>
        <v/>
      </c>
      <c r="IK34" s="37" t="str">
        <f>IF(Hidden!ID$51="Yes","H",IF($B34="","",IF(AND($C34&lt;=Hidden!ID$50,$D34&gt;=Hidden!ID$50),IF($G34="","x","y"),"")))</f>
        <v/>
      </c>
      <c r="IL34" s="37" t="str">
        <f>IF(Hidden!IE$51="Yes","H",IF($B34="","",IF(AND($C34&lt;=Hidden!IE$50,$D34&gt;=Hidden!IE$50),IF($G34="","x","y"),"")))</f>
        <v/>
      </c>
      <c r="IM34" s="37" t="str">
        <f>IF(Hidden!IF$51="Yes","H",IF($B34="","",IF(AND($C34&lt;=Hidden!IF$50,$D34&gt;=Hidden!IF$50),IF($G34="","x","y"),"")))</f>
        <v/>
      </c>
      <c r="IN34" s="38" t="str">
        <f>IF(Hidden!IG$51="Yes","H",IF($B34="","",IF(AND($C34&lt;=Hidden!IG$50,$D34&gt;=Hidden!IG$50),IF($G34="","x","y"),"")))</f>
        <v/>
      </c>
      <c r="IO34" s="41" t="str">
        <f>IF(Hidden!IH$51="Yes","H",IF($B34="","",IF(AND($C34&lt;=Hidden!IH$50,$D34&gt;=Hidden!IH$50),IF($G34="","x","y"),"")))</f>
        <v/>
      </c>
      <c r="IP34" s="37" t="str">
        <f>IF(Hidden!II$51="Yes","H",IF($B34="","",IF(AND($C34&lt;=Hidden!II$50,$D34&gt;=Hidden!II$50),IF($G34="","x","y"),"")))</f>
        <v/>
      </c>
      <c r="IQ34" s="37" t="str">
        <f>IF(Hidden!IJ$51="Yes","H",IF($B34="","",IF(AND($C34&lt;=Hidden!IJ$50,$D34&gt;=Hidden!IJ$50),IF($G34="","x","y"),"")))</f>
        <v/>
      </c>
      <c r="IR34" s="37" t="str">
        <f>IF(Hidden!IK$51="Yes","H",IF($B34="","",IF(AND($C34&lt;=Hidden!IK$50,$D34&gt;=Hidden!IK$50),IF($G34="","x","y"),"")))</f>
        <v/>
      </c>
      <c r="IS34" s="38" t="str">
        <f>IF(Hidden!IL$51="Yes","H",IF($B34="","",IF(AND($C34&lt;=Hidden!IL$50,$D34&gt;=Hidden!IL$50),IF($G34="","x","y"),"")))</f>
        <v/>
      </c>
      <c r="IT34" s="41" t="str">
        <f>IF(Hidden!IM$51="Yes","H",IF($B34="","",IF(AND($C34&lt;=Hidden!IM$50,$D34&gt;=Hidden!IM$50),IF($G34="","x","y"),"")))</f>
        <v/>
      </c>
      <c r="IU34" s="37" t="str">
        <f>IF(Hidden!IN$51="Yes","H",IF($B34="","",IF(AND($C34&lt;=Hidden!IN$50,$D34&gt;=Hidden!IN$50),IF($G34="","x","y"),"")))</f>
        <v/>
      </c>
      <c r="IV34" s="37" t="str">
        <f>IF(Hidden!IO$51="Yes","H",IF($B34="","",IF(AND($C34&lt;=Hidden!IO$50,$D34&gt;=Hidden!IO$50),IF($G34="","x","y"),"")))</f>
        <v/>
      </c>
      <c r="IW34" s="37" t="str">
        <f>IF(Hidden!IP$51="Yes","H",IF($B34="","",IF(AND($C34&lt;=Hidden!IP$50,$D34&gt;=Hidden!IP$50),IF($G34="","x","y"),"")))</f>
        <v/>
      </c>
      <c r="IX34" s="38" t="str">
        <f>IF(Hidden!IQ$51="Yes","H",IF($B34="","",IF(AND($C34&lt;=Hidden!IQ$50,$D34&gt;=Hidden!IQ$50),IF($G34="","x","y"),"")))</f>
        <v/>
      </c>
      <c r="IY34" s="41" t="str">
        <f>IF(Hidden!IR$51="Yes","H",IF($B34="","",IF(AND($C34&lt;=Hidden!IR$50,$D34&gt;=Hidden!IR$50),IF($G34="","x","y"),"")))</f>
        <v/>
      </c>
      <c r="IZ34" s="37" t="str">
        <f>IF(Hidden!IS$51="Yes","H",IF($B34="","",IF(AND($C34&lt;=Hidden!IS$50,$D34&gt;=Hidden!IS$50),IF($G34="","x","y"),"")))</f>
        <v/>
      </c>
      <c r="JA34" s="37" t="str">
        <f>IF(Hidden!IT$51="Yes","H",IF($B34="","",IF(AND($C34&lt;=Hidden!IT$50,$D34&gt;=Hidden!IT$50),IF($G34="","x","y"),"")))</f>
        <v/>
      </c>
      <c r="JB34" s="37" t="str">
        <f>IF(Hidden!IU$51="Yes","H",IF($B34="","",IF(AND($C34&lt;=Hidden!IU$50,$D34&gt;=Hidden!IU$50),IF($G34="","x","y"),"")))</f>
        <v/>
      </c>
      <c r="JC34" s="38" t="str">
        <f>IF(Hidden!IV$51="Yes","H",IF($B34="","",IF(AND($C34&lt;=Hidden!IV$50,$D34&gt;=Hidden!IV$50),IF($G34="","x","y"),"")))</f>
        <v/>
      </c>
      <c r="JD34" s="41" t="str">
        <f>IF(Hidden!IW$51="Yes","H",IF($B34="","",IF(AND($C34&lt;=Hidden!IW$50,$D34&gt;=Hidden!IW$50),IF($G34="","x","y"),"")))</f>
        <v/>
      </c>
      <c r="JE34" s="37" t="str">
        <f>IF(Hidden!IX$51="Yes","H",IF($B34="","",IF(AND($C34&lt;=Hidden!IX$50,$D34&gt;=Hidden!IX$50),IF($G34="","x","y"),"")))</f>
        <v/>
      </c>
      <c r="JF34" s="37" t="str">
        <f>IF(Hidden!IY$51="Yes","H",IF($B34="","",IF(AND($C34&lt;=Hidden!IY$50,$D34&gt;=Hidden!IY$50),IF($G34="","x","y"),"")))</f>
        <v/>
      </c>
      <c r="JG34" s="37" t="str">
        <f>IF(Hidden!IZ$51="Yes","H",IF($B34="","",IF(AND($C34&lt;=Hidden!IZ$50,$D34&gt;=Hidden!IZ$50),IF($G34="","x","y"),"")))</f>
        <v/>
      </c>
      <c r="JH34" s="38" t="str">
        <f>IF(Hidden!JA$51="Yes","H",IF($B34="","",IF(AND($C34&lt;=Hidden!JA$50,$D34&gt;=Hidden!JA$50),IF($G34="","x","y"),"")))</f>
        <v/>
      </c>
      <c r="JI34" s="41" t="str">
        <f>IF(Hidden!JB$51="Yes","H",IF($B34="","",IF(AND($C34&lt;=Hidden!JB$50,$D34&gt;=Hidden!JB$50),IF($G34="","x","y"),"")))</f>
        <v/>
      </c>
      <c r="JJ34" s="37" t="str">
        <f>IF(Hidden!JC$51="Yes","H",IF($B34="","",IF(AND($C34&lt;=Hidden!JC$50,$D34&gt;=Hidden!JC$50),IF($G34="","x","y"),"")))</f>
        <v/>
      </c>
      <c r="JK34" s="37" t="str">
        <f>IF(Hidden!JD$51="Yes","H",IF($B34="","",IF(AND($C34&lt;=Hidden!JD$50,$D34&gt;=Hidden!JD$50),IF($G34="","x","y"),"")))</f>
        <v/>
      </c>
      <c r="JL34" s="37" t="str">
        <f>IF(Hidden!JE$51="Yes","H",IF($B34="","",IF(AND($C34&lt;=Hidden!JE$50,$D34&gt;=Hidden!JE$50),IF($G34="","x","y"),"")))</f>
        <v/>
      </c>
      <c r="JM34" s="38" t="str">
        <f>IF(Hidden!JF$51="Yes","H",IF($B34="","",IF(AND($C34&lt;=Hidden!JF$50,$D34&gt;=Hidden!JF$50),IF($G34="","x","y"),"")))</f>
        <v/>
      </c>
      <c r="JN34" s="41" t="str">
        <f>IF(Hidden!JG$51="Yes","H",IF($B34="","",IF(AND($C34&lt;=Hidden!JG$50,$D34&gt;=Hidden!JG$50),IF($G34="","x","y"),"")))</f>
        <v/>
      </c>
      <c r="JO34" s="37" t="str">
        <f>IF(Hidden!JH$51="Yes","H",IF($B34="","",IF(AND($C34&lt;=Hidden!JH$50,$D34&gt;=Hidden!JH$50),IF($G34="","x","y"),"")))</f>
        <v/>
      </c>
      <c r="JP34" s="37" t="str">
        <f>IF(Hidden!JI$51="Yes","H",IF($B34="","",IF(AND($C34&lt;=Hidden!JI$50,$D34&gt;=Hidden!JI$50),IF($G34="","x","y"),"")))</f>
        <v/>
      </c>
      <c r="JQ34" s="37" t="str">
        <f>IF(Hidden!JJ$51="Yes","H",IF($B34="","",IF(AND($C34&lt;=Hidden!JJ$50,$D34&gt;=Hidden!JJ$50),IF($G34="","x","y"),"")))</f>
        <v/>
      </c>
      <c r="JR34" s="38" t="str">
        <f>IF(Hidden!JK$51="Yes","H",IF($B34="","",IF(AND($C34&lt;=Hidden!JK$50,$D34&gt;=Hidden!JK$50),IF($G34="","x","y"),"")))</f>
        <v/>
      </c>
    </row>
    <row r="35" spans="1:278" s="200" customFormat="1" ht="38.25">
      <c r="A35" s="28"/>
      <c r="B35" s="215" t="s">
        <v>142</v>
      </c>
      <c r="C35" s="213"/>
      <c r="D35" s="213"/>
      <c r="E35" s="210"/>
      <c r="F35" s="216"/>
      <c r="G35" s="213"/>
      <c r="H35" s="211"/>
      <c r="I35" s="36" t="str">
        <f>IF(Hidden!B$51="Yes","H",IF($B35="","",IF(AND($C35&lt;=Hidden!B$50,$D35&gt;=Hidden!B$50),IF($G35="","x","y"),"")))</f>
        <v/>
      </c>
      <c r="J35" s="37" t="str">
        <f>IF(Hidden!C$51="Yes","H",IF($B35="","",IF(AND($C35&lt;=Hidden!C$50,$D35&gt;=Hidden!C$50),IF($G35="","x","y"),"")))</f>
        <v/>
      </c>
      <c r="K35" s="37" t="str">
        <f>IF(Hidden!D$51="Yes","H",IF($B35="","",IF(AND($C35&lt;=Hidden!D$50,$D35&gt;=Hidden!D$50),IF($G35="","x","y"),"")))</f>
        <v/>
      </c>
      <c r="L35" s="37" t="str">
        <f>IF(Hidden!E$50="Yes","H",IF($B35="","",IF(AND($C35&lt;=Hidden!E$49,$D35&gt;=Hidden!E$49),IF($G35="","x","y"),"")))</f>
        <v/>
      </c>
      <c r="M35" s="40" t="str">
        <f>IF(Hidden!F$50="Yes","H",IF($B35="","",IF(AND($C35&lt;=Hidden!F$49,$D35&gt;=Hidden!F$49),IF($G35="","x","y"),"")))</f>
        <v/>
      </c>
      <c r="N35" s="44" t="str">
        <f>IF(Hidden!G$50="Yes","H",IF($B35="","",IF(AND($C35&lt;=Hidden!G$49,$D35&gt;=Hidden!G$49),IF($G35="","x","y"),"")))</f>
        <v/>
      </c>
      <c r="O35" s="37" t="str">
        <f>IF(Hidden!H$50="Yes","H",IF($B35="","",IF(AND($C35&lt;=Hidden!H$49,$D35&gt;=Hidden!H$49),IF($G35="","x","y"),"")))</f>
        <v/>
      </c>
      <c r="P35" s="37" t="str">
        <f>IF(Hidden!I$50="Yes","H",IF($B35="","",IF(AND($C35&lt;=Hidden!I$49,$D35&gt;=Hidden!I$49),IF($G35="","x","y"),"")))</f>
        <v/>
      </c>
      <c r="Q35" s="37" t="str">
        <f>IF(Hidden!J$52="Yes","H",IF($B35="","",IF(AND($C35&lt;=Hidden!J$51,$D35&gt;=Hidden!J$51),IF($G35="","x","y"),"")))</f>
        <v/>
      </c>
      <c r="R35" s="45" t="str">
        <f>IF(Hidden!K$52="Yes","H",IF($B35="","",IF(AND($C35&lt;=Hidden!K$51,$D35&gt;=Hidden!K$51),IF($G35="","x","y"),"")))</f>
        <v/>
      </c>
      <c r="S35" s="41" t="str">
        <f>IF(Hidden!L$51="Yes","H",IF($B35="","",IF(AND($C35&lt;=Hidden!L$50,$D35&gt;=Hidden!L$50),IF($G35="","x","y"),"")))</f>
        <v/>
      </c>
      <c r="T35" s="37" t="str">
        <f>IF(Hidden!M$51="Yes","H",IF($B35="","",IF(AND($C35&lt;=Hidden!M$50,$D35&gt;=Hidden!M$50),IF($G35="","x","y"),"")))</f>
        <v/>
      </c>
      <c r="U35" s="37" t="str">
        <f>IF(Hidden!N$51="Yes","H",IF($B35="","",IF(AND($C35&lt;=Hidden!N$50,$D35&gt;=Hidden!N$50),IF($G35="","x","y"),"")))</f>
        <v/>
      </c>
      <c r="V35" s="37" t="str">
        <f>IF(Hidden!O$51="Yes","H",IF($B35="","",IF(AND($C35&lt;=Hidden!O$50,$D35&gt;=Hidden!O$50),IF($G35="","x","y"),"")))</f>
        <v/>
      </c>
      <c r="W35" s="40" t="str">
        <f>IF(Hidden!P$51="Yes","H",IF($B35="","",IF(AND($C35&lt;=Hidden!P$50,$D35&gt;=Hidden!P$50),IF($G35="","x","y"),"")))</f>
        <v/>
      </c>
      <c r="X35" s="44" t="str">
        <f>IF(Hidden!Q$51="Yes","H",IF($B35="","",IF(AND($C35&lt;=Hidden!Q$50,$D35&gt;=Hidden!Q$50),IF($G35="","x","y"),"")))</f>
        <v/>
      </c>
      <c r="Y35" s="37" t="str">
        <f>IF(Hidden!R$51="Yes","H",IF($B35="","",IF(AND($C35&lt;=Hidden!R$50,$D35&gt;=Hidden!R$50),IF($G35="","x","y"),"")))</f>
        <v/>
      </c>
      <c r="Z35" s="37" t="str">
        <f>IF(Hidden!S$51="Yes","H",IF($B35="","",IF(AND($C35&lt;=Hidden!S$50,$D35&gt;=Hidden!S$50),IF($G35="","x","y"),"")))</f>
        <v/>
      </c>
      <c r="AA35" s="37" t="str">
        <f>IF(Hidden!T$51="Yes","H",IF($B35="","",IF(AND($C35&lt;=Hidden!T$50,$D35&gt;=Hidden!T$50),IF($G35="","x","y"),"")))</f>
        <v/>
      </c>
      <c r="AB35" s="45" t="str">
        <f>IF(Hidden!U$51="Yes","H",IF($B35="","",IF(AND($C35&lt;=Hidden!U$50,$D35&gt;=Hidden!U$50),IF($G35="","x","y"),"")))</f>
        <v/>
      </c>
      <c r="AC35" s="41" t="str">
        <f>IF(Hidden!V$51="Yes","H",IF($B35="","",IF(AND($C35&lt;=Hidden!V$50,$D35&gt;=Hidden!V$50),IF($G35="","x","y"),"")))</f>
        <v/>
      </c>
      <c r="AD35" s="37" t="str">
        <f>IF(Hidden!W$51="Yes","H",IF($B35="","",IF(AND($C35&lt;=Hidden!W$50,$D35&gt;=Hidden!W$50),IF($G35="","x","y"),"")))</f>
        <v/>
      </c>
      <c r="AE35" s="37" t="str">
        <f>IF(Hidden!X$51="Yes","H",IF($B35="","",IF(AND($C35&lt;=Hidden!X$50,$D35&gt;=Hidden!X$50),IF($G35="","x","y"),"")))</f>
        <v/>
      </c>
      <c r="AF35" s="37" t="str">
        <f>IF(Hidden!Y$51="Yes","H",IF($B35="","",IF(AND($C35&lt;=Hidden!Y$50,$D35&gt;=Hidden!Y$50),IF($G35="","x","y"),"")))</f>
        <v/>
      </c>
      <c r="AG35" s="40" t="str">
        <f>IF(Hidden!Z$51="Yes","H",IF($B35="","",IF(AND($C35&lt;=Hidden!Z$50,$D35&gt;=Hidden!Z$50),IF($G35="","x","y"),"")))</f>
        <v/>
      </c>
      <c r="AH35" s="44" t="str">
        <f>IF(Hidden!AA$51="Yes","H",IF($B35="","",IF(AND($C35&lt;=Hidden!AA$50,$D35&gt;=Hidden!AA$50),IF($G35="","x","y"),"")))</f>
        <v/>
      </c>
      <c r="AI35" s="37" t="str">
        <f>IF(Hidden!AB$51="Yes","H",IF($B35="","",IF(AND($C35&lt;=Hidden!AB$50,$D35&gt;=Hidden!AB$50),IF($G35="","x","y"),"")))</f>
        <v/>
      </c>
      <c r="AJ35" s="37" t="str">
        <f>IF(Hidden!AC$51="Yes","H",IF($B35="","",IF(AND($C35&lt;=Hidden!AC$50,$D35&gt;=Hidden!AC$50),IF($G35="","x","y"),"")))</f>
        <v/>
      </c>
      <c r="AK35" s="37" t="str">
        <f>IF(Hidden!AD$51="Yes","H",IF($B35="","",IF(AND($C35&lt;=Hidden!AD$50,$D35&gt;=Hidden!AD$50),IF($G35="","x","y"),"")))</f>
        <v/>
      </c>
      <c r="AL35" s="45" t="str">
        <f>IF(Hidden!AE$51="Yes","H",IF($B35="","",IF(AND($C35&lt;=Hidden!AE$50,$D35&gt;=Hidden!AE$50),IF($G35="","x","y"),"")))</f>
        <v/>
      </c>
      <c r="AM35" s="41" t="str">
        <f>IF(Hidden!AF$51="Yes","H",IF($B35="","",IF(AND($C35&lt;=Hidden!AF$50,$D35&gt;=Hidden!AF$50),IF($G35="","x","y"),"")))</f>
        <v/>
      </c>
      <c r="AN35" s="37" t="str">
        <f>IF(Hidden!AG$51="Yes","H",IF($B35="","",IF(AND($C35&lt;=Hidden!AG$50,$D35&gt;=Hidden!AG$50),IF($G35="","x","y"),"")))</f>
        <v/>
      </c>
      <c r="AO35" s="37" t="str">
        <f>IF(Hidden!AH$51="Yes","H",IF($B35="","",IF(AND($C35&lt;=Hidden!AH$50,$D35&gt;=Hidden!AH$50),IF($G35="","x","y"),"")))</f>
        <v/>
      </c>
      <c r="AP35" s="37" t="str">
        <f>IF(Hidden!AI$51="Yes","H",IF($B35="","",IF(AND($C35&lt;=Hidden!AI$50,$D35&gt;=Hidden!AI$50),IF($G35="","x","y"),"")))</f>
        <v/>
      </c>
      <c r="AQ35" s="40" t="str">
        <f>IF(Hidden!AJ$51="Yes","H",IF($B35="","",IF(AND($C35&lt;=Hidden!AJ$50,$D35&gt;=Hidden!AJ$50),IF($G35="","x","y"),"")))</f>
        <v/>
      </c>
      <c r="AR35" s="44" t="str">
        <f>IF(Hidden!AK$51="Yes","H",IF($B35="","",IF(AND($C35&lt;=Hidden!AK$50,$D35&gt;=Hidden!AK$50),IF($G35="","x","y"),"")))</f>
        <v/>
      </c>
      <c r="AS35" s="37" t="str">
        <f>IF(Hidden!AL$51="Yes","H",IF($B35="","",IF(AND($C35&lt;=Hidden!AL$50,$D35&gt;=Hidden!AL$50),IF($G35="","x","y"),"")))</f>
        <v/>
      </c>
      <c r="AT35" s="37" t="str">
        <f>IF(Hidden!AM$51="Yes","H",IF($B35="","",IF(AND($C35&lt;=Hidden!AM$50,$D35&gt;=Hidden!AM$50),IF($G35="","x","y"),"")))</f>
        <v/>
      </c>
      <c r="AU35" s="37" t="str">
        <f>IF(Hidden!AN$51="Yes","H",IF($B35="","",IF(AND($C35&lt;=Hidden!AN$50,$D35&gt;=Hidden!AN$50),IF($G35="","x","y"),"")))</f>
        <v/>
      </c>
      <c r="AV35" s="45" t="str">
        <f>IF(Hidden!AO$51="Yes","H",IF($B35="","",IF(AND($C35&lt;=Hidden!AO$50,$D35&gt;=Hidden!AO$50),IF($G35="","x","y"),"")))</f>
        <v/>
      </c>
      <c r="AW35" s="41" t="str">
        <f>IF(Hidden!AP$51="Yes","H",IF($B35="","",IF(AND($C35&lt;=Hidden!AP$50,$D35&gt;=Hidden!AP$50),IF($G35="","x","y"),"")))</f>
        <v/>
      </c>
      <c r="AX35" s="37" t="str">
        <f>IF(Hidden!AQ$51="Yes","H",IF($B35="","",IF(AND($C35&lt;=Hidden!AQ$50,$D35&gt;=Hidden!AQ$50),IF($G35="","x","y"),"")))</f>
        <v/>
      </c>
      <c r="AY35" s="37" t="str">
        <f>IF(Hidden!AR$51="Yes","H",IF($B35="","",IF(AND($C35&lt;=Hidden!AR$50,$D35&gt;=Hidden!AR$50),IF($G35="","x","y"),"")))</f>
        <v/>
      </c>
      <c r="AZ35" s="37" t="str">
        <f>IF(Hidden!AS$51="Yes","H",IF($B35="","",IF(AND($C35&lt;=Hidden!AS$50,$D35&gt;=Hidden!AS$50),IF($G35="","x","y"),"")))</f>
        <v/>
      </c>
      <c r="BA35" s="40" t="str">
        <f>IF(Hidden!AT$51="Yes","H",IF($B35="","",IF(AND($C35&lt;=Hidden!AT$50,$D35&gt;=Hidden!AT$50),IF($G35="","x","y"),"")))</f>
        <v/>
      </c>
      <c r="BB35" s="44" t="str">
        <f>IF(Hidden!AU$51="Yes","H",IF($B35="","",IF(AND($C35&lt;=Hidden!AU$50,$D35&gt;=Hidden!AU$50),IF($G35="","x","y"),"")))</f>
        <v/>
      </c>
      <c r="BC35" s="37" t="str">
        <f>IF(Hidden!AV$51="Yes","H",IF($B35="","",IF(AND($C35&lt;=Hidden!AV$50,$D35&gt;=Hidden!AV$50),IF($G35="","x","y"),"")))</f>
        <v/>
      </c>
      <c r="BD35" s="37" t="str">
        <f>IF(Hidden!AW$51="Yes","H",IF($B35="","",IF(AND($C35&lt;=Hidden!AW$50,$D35&gt;=Hidden!AW$50),IF($G35="","x","y"),"")))</f>
        <v/>
      </c>
      <c r="BE35" s="37" t="str">
        <f>IF(Hidden!AX$51="Yes","H",IF($B35="","",IF(AND($C35&lt;=Hidden!AX$50,$D35&gt;=Hidden!AX$50),IF($G35="","x","y"),"")))</f>
        <v/>
      </c>
      <c r="BF35" s="45" t="str">
        <f>IF(Hidden!AY$51="Yes","H",IF($B35="","",IF(AND($C35&lt;=Hidden!AY$50,$D35&gt;=Hidden!AY$50),IF($G35="","x","y"),"")))</f>
        <v/>
      </c>
      <c r="BG35" s="41" t="str">
        <f>IF(Hidden!AZ$51="Yes","H",IF($B35="","",IF(AND($C35&lt;=Hidden!AZ$50,$D35&gt;=Hidden!AZ$50),IF($G35="","x","y"),"")))</f>
        <v/>
      </c>
      <c r="BH35" s="37" t="str">
        <f>IF(Hidden!BA$51="Yes","H",IF($B35="","",IF(AND($C35&lt;=Hidden!BA$50,$D35&gt;=Hidden!BA$50),IF($G35="","x","y"),"")))</f>
        <v/>
      </c>
      <c r="BI35" s="37" t="str">
        <f>IF(Hidden!BB$51="Yes","H",IF($B35="","",IF(AND($C35&lt;=Hidden!BB$50,$D35&gt;=Hidden!BB$50),IF($G35="","x","y"),"")))</f>
        <v/>
      </c>
      <c r="BJ35" s="37" t="str">
        <f>IF(Hidden!BC$51="Yes","H",IF($B35="","",IF(AND($C35&lt;=Hidden!BC$50,$D35&gt;=Hidden!BC$50),IF($G35="","x","y"),"")))</f>
        <v/>
      </c>
      <c r="BK35" s="40" t="str">
        <f>IF(Hidden!BD$51="Yes","H",IF($B35="","",IF(AND($C35&lt;=Hidden!BD$50,$D35&gt;=Hidden!BD$50),IF($G35="","x","y"),"")))</f>
        <v/>
      </c>
      <c r="BL35" s="44" t="str">
        <f>IF(Hidden!BE$51="Yes","H",IF($B35="","",IF(AND($C35&lt;=Hidden!BE$50,$D35&gt;=Hidden!BE$50),IF($G35="","x","y"),"")))</f>
        <v/>
      </c>
      <c r="BM35" s="37" t="str">
        <f>IF(Hidden!BF$51="Yes","H",IF($B35="","",IF(AND($C35&lt;=Hidden!BF$50,$D35&gt;=Hidden!BF$50),IF($G35="","x","y"),"")))</f>
        <v/>
      </c>
      <c r="BN35" s="37" t="str">
        <f>IF(Hidden!BG$51="Yes","H",IF($B35="","",IF(AND($C35&lt;=Hidden!BG$50,$D35&gt;=Hidden!BG$50),IF($G35="","x","y"),"")))</f>
        <v/>
      </c>
      <c r="BO35" s="37" t="str">
        <f>IF(Hidden!BH$51="Yes","H",IF($B35="","",IF(AND($C35&lt;=Hidden!BH$50,$D35&gt;=Hidden!BH$50),IF($G35="","x","y"),"")))</f>
        <v/>
      </c>
      <c r="BP35" s="45" t="str">
        <f>IF(Hidden!BI$51="Yes","H",IF($B35="","",IF(AND($C35&lt;=Hidden!BI$50,$D35&gt;=Hidden!BI$50),IF($G35="","x","y"),"")))</f>
        <v/>
      </c>
      <c r="BQ35" s="41" t="str">
        <f>IF(Hidden!BJ$51="Yes","H",IF($B35="","",IF(AND($C35&lt;=Hidden!BJ$50,$D35&gt;=Hidden!BJ$50),IF($G35="","x","y"),"")))</f>
        <v/>
      </c>
      <c r="BR35" s="37" t="str">
        <f>IF(Hidden!BK$51="Yes","H",IF($B35="","",IF(AND($C35&lt;=Hidden!BK$50,$D35&gt;=Hidden!BK$50),IF($G35="","x","y"),"")))</f>
        <v/>
      </c>
      <c r="BS35" s="37" t="str">
        <f>IF(Hidden!BL$51="Yes","H",IF($B35="","",IF(AND($C35&lt;=Hidden!BL$50,$D35&gt;=Hidden!BL$50),IF($G35="","x","y"),"")))</f>
        <v/>
      </c>
      <c r="BT35" s="37" t="str">
        <f>IF(Hidden!BM$51="Yes","H",IF($B35="","",IF(AND($C35&lt;=Hidden!BM$50,$D35&gt;=Hidden!BM$50),IF($G35="","x","y"),"")))</f>
        <v/>
      </c>
      <c r="BU35" s="40" t="str">
        <f>IF(Hidden!BN$51="Yes","H",IF($B35="","",IF(AND($C35&lt;=Hidden!BN$50,$D35&gt;=Hidden!BN$50),IF($G35="","x","y"),"")))</f>
        <v/>
      </c>
      <c r="BV35" s="44" t="str">
        <f>IF(Hidden!BO$51="Yes","H",IF($B35="","",IF(AND($C35&lt;=Hidden!BO$50,$D35&gt;=Hidden!BO$50),IF($G35="","x","y"),"")))</f>
        <v/>
      </c>
      <c r="BW35" s="37" t="str">
        <f>IF(Hidden!BP$51="Yes","H",IF($B35="","",IF(AND($C35&lt;=Hidden!BP$50,$D35&gt;=Hidden!BP$50),IF($G35="","x","y"),"")))</f>
        <v/>
      </c>
      <c r="BX35" s="37" t="str">
        <f>IF(Hidden!BQ$51="Yes","H",IF($B35="","",IF(AND($C35&lt;=Hidden!BQ$50,$D35&gt;=Hidden!BQ$50),IF($G35="","x","y"),"")))</f>
        <v/>
      </c>
      <c r="BY35" s="37" t="str">
        <f>IF(Hidden!BR$51="Yes","H",IF($B35="","",IF(AND($C35&lt;=Hidden!BR$50,$D35&gt;=Hidden!BR$50),IF($G35="","x","y"),"")))</f>
        <v/>
      </c>
      <c r="BZ35" s="45" t="str">
        <f>IF(Hidden!BS$51="Yes","H",IF($B35="","",IF(AND($C35&lt;=Hidden!BS$50,$D35&gt;=Hidden!BS$50),IF($G35="","x","y"),"")))</f>
        <v/>
      </c>
      <c r="CA35" s="41" t="str">
        <f>IF(Hidden!BT$51="Yes","H",IF($B35="","",IF(AND($C35&lt;=Hidden!BT$50,$D35&gt;=Hidden!BT$50),IF($G35="","x","y"),"")))</f>
        <v/>
      </c>
      <c r="CB35" s="37" t="str">
        <f>IF(Hidden!BU$51="Yes","H",IF($B35="","",IF(AND($C35&lt;=Hidden!BU$50,$D35&gt;=Hidden!BU$50),IF($G35="","x","y"),"")))</f>
        <v/>
      </c>
      <c r="CC35" s="37" t="str">
        <f>IF(Hidden!BV$51="Yes","H",IF($B35="","",IF(AND($C35&lt;=Hidden!BV$50,$D35&gt;=Hidden!BV$50),IF($G35="","x","y"),"")))</f>
        <v/>
      </c>
      <c r="CD35" s="37" t="str">
        <f>IF(Hidden!BW$51="Yes","H",IF($B35="","",IF(AND($C35&lt;=Hidden!BW$50,$D35&gt;=Hidden!BW$50),IF($G35="","x","y"),"")))</f>
        <v/>
      </c>
      <c r="CE35" s="40" t="str">
        <f>IF(Hidden!BX$51="Yes","H",IF($B35="","",IF(AND($C35&lt;=Hidden!BX$50,$D35&gt;=Hidden!BX$50),IF($G35="","x","y"),"")))</f>
        <v/>
      </c>
      <c r="CF35" s="44" t="str">
        <f>IF(Hidden!BY$51="Yes","H",IF($B35="","",IF(AND($C35&lt;=Hidden!BY$50,$D35&gt;=Hidden!BY$50),IF($G35="","x","y"),"")))</f>
        <v/>
      </c>
      <c r="CG35" s="37" t="str">
        <f>IF(Hidden!BZ$51="Yes","H",IF($B35="","",IF(AND($C35&lt;=Hidden!BZ$50,$D35&gt;=Hidden!BZ$50),IF($G35="","x","y"),"")))</f>
        <v/>
      </c>
      <c r="CH35" s="37" t="str">
        <f>IF(Hidden!CA$51="Yes","H",IF($B35="","",IF(AND($C35&lt;=Hidden!CA$50,$D35&gt;=Hidden!CA$50),IF($G35="","x","y"),"")))</f>
        <v/>
      </c>
      <c r="CI35" s="37" t="str">
        <f>IF(Hidden!CB$51="Yes","H",IF($B35="","",IF(AND($C35&lt;=Hidden!CB$50,$D35&gt;=Hidden!CB$50),IF($G35="","x","y"),"")))</f>
        <v/>
      </c>
      <c r="CJ35" s="45" t="str">
        <f>IF(Hidden!CC$51="Yes","H",IF($B35="","",IF(AND($C35&lt;=Hidden!CC$50,$D35&gt;=Hidden!CC$50),IF($G35="","x","y"),"")))</f>
        <v/>
      </c>
      <c r="CK35" s="41" t="str">
        <f>IF(Hidden!CD$51="Yes","H",IF($B35="","",IF(AND($C35&lt;=Hidden!CD$50,$D35&gt;=Hidden!CD$50),IF($G35="","x","y"),"")))</f>
        <v/>
      </c>
      <c r="CL35" s="37" t="str">
        <f>IF(Hidden!CE$51="Yes","H",IF($B35="","",IF(AND($C35&lt;=Hidden!CE$50,$D35&gt;=Hidden!CE$50),IF($G35="","x","y"),"")))</f>
        <v/>
      </c>
      <c r="CM35" s="37" t="str">
        <f>IF(Hidden!CF$51="Yes","H",IF($B35="","",IF(AND($C35&lt;=Hidden!CF$50,$D35&gt;=Hidden!CF$50),IF($G35="","x","y"),"")))</f>
        <v/>
      </c>
      <c r="CN35" s="37" t="str">
        <f>IF(Hidden!CG$51="Yes","H",IF($B35="","",IF(AND($C35&lt;=Hidden!CG$50,$D35&gt;=Hidden!CG$50),IF($G35="","x","y"),"")))</f>
        <v/>
      </c>
      <c r="CO35" s="40" t="str">
        <f>IF(Hidden!CH$51="Yes","H",IF($B35="","",IF(AND($C35&lt;=Hidden!CH$50,$D35&gt;=Hidden!CH$50),IF($G35="","x","y"),"")))</f>
        <v/>
      </c>
      <c r="CP35" s="44" t="str">
        <f>IF(Hidden!CI$51="Yes","H",IF($B35="","",IF(AND($C35&lt;=Hidden!CI$50,$D35&gt;=Hidden!CI$50),IF($G35="","x","y"),"")))</f>
        <v/>
      </c>
      <c r="CQ35" s="37" t="str">
        <f>IF(Hidden!CJ$51="Yes","H",IF($B35="","",IF(AND($C35&lt;=Hidden!CJ$50,$D35&gt;=Hidden!CJ$50),IF($G35="","x","y"),"")))</f>
        <v/>
      </c>
      <c r="CR35" s="37" t="str">
        <f>IF(Hidden!CK$51="Yes","H",IF($B35="","",IF(AND($C35&lt;=Hidden!CK$50,$D35&gt;=Hidden!CK$50),IF($G35="","x","y"),"")))</f>
        <v/>
      </c>
      <c r="CS35" s="37" t="str">
        <f>IF(Hidden!CL$51="Yes","H",IF($B35="","",IF(AND($C35&lt;=Hidden!CL$50,$D35&gt;=Hidden!CL$50),IF($G35="","x","y"),"")))</f>
        <v/>
      </c>
      <c r="CT35" s="45" t="str">
        <f>IF(Hidden!CM$51="Yes","H",IF($B35="","",IF(AND($C35&lt;=Hidden!CM$50,$D35&gt;=Hidden!CM$50),IF($G35="","x","y"),"")))</f>
        <v/>
      </c>
      <c r="CU35" s="41" t="str">
        <f>IF(Hidden!CN$51="Yes","H",IF($B35="","",IF(AND($C35&lt;=Hidden!CN$50,$D35&gt;=Hidden!CN$50),IF($G35="","x","y"),"")))</f>
        <v/>
      </c>
      <c r="CV35" s="37" t="str">
        <f>IF(Hidden!CO$51="Yes","H",IF($B35="","",IF(AND($C35&lt;=Hidden!CO$50,$D35&gt;=Hidden!CO$50),IF($G35="","x","y"),"")))</f>
        <v/>
      </c>
      <c r="CW35" s="37" t="str">
        <f>IF(Hidden!CP$51="Yes","H",IF($B35="","",IF(AND($C35&lt;=Hidden!CP$50,$D35&gt;=Hidden!CP$50),IF($G35="","x","y"),"")))</f>
        <v/>
      </c>
      <c r="CX35" s="37" t="str">
        <f>IF(Hidden!CQ$51="Yes","H",IF($B35="","",IF(AND($C35&lt;=Hidden!CQ$50,$D35&gt;=Hidden!CQ$50),IF($G35="","x","y"),"")))</f>
        <v/>
      </c>
      <c r="CY35" s="40" t="str">
        <f>IF(Hidden!CR$51="Yes","H",IF($B35="","",IF(AND($C35&lt;=Hidden!CR$50,$D35&gt;=Hidden!CR$50),IF($G35="","x","y"),"")))</f>
        <v/>
      </c>
      <c r="CZ35" s="44" t="str">
        <f>IF(Hidden!CS$51="Yes","H",IF($B35="","",IF(AND($C35&lt;=Hidden!CS$50,$D35&gt;=Hidden!CS$50),IF($G35="","x","y"),"")))</f>
        <v/>
      </c>
      <c r="DA35" s="37" t="str">
        <f>IF(Hidden!CT$51="Yes","H",IF($B35="","",IF(AND($C35&lt;=Hidden!CT$50,$D35&gt;=Hidden!CT$50),IF($G35="","x","y"),"")))</f>
        <v/>
      </c>
      <c r="DB35" s="37" t="str">
        <f>IF(Hidden!CU$51="Yes","H",IF($B35="","",IF(AND($C35&lt;=Hidden!CU$50,$D35&gt;=Hidden!CU$50),IF($G35="","x","y"),"")))</f>
        <v/>
      </c>
      <c r="DC35" s="37" t="str">
        <f>IF(Hidden!CV$51="Yes","H",IF($B35="","",IF(AND($C35&lt;=Hidden!CV$50,$D35&gt;=Hidden!CV$50),IF($G35="","x","y"),"")))</f>
        <v/>
      </c>
      <c r="DD35" s="45" t="str">
        <f>IF(Hidden!CW$51="Yes","H",IF($B35="","",IF(AND($C35&lt;=Hidden!CW$50,$D35&gt;=Hidden!CW$50),IF($G35="","x","y"),"")))</f>
        <v/>
      </c>
      <c r="DE35" s="41" t="str">
        <f>IF(Hidden!CX$51="Yes","H",IF($B35="","",IF(AND($C35&lt;=Hidden!CX$50,$D35&gt;=Hidden!CX$50),IF($G35="","x","y"),"")))</f>
        <v/>
      </c>
      <c r="DF35" s="37" t="str">
        <f>IF(Hidden!CY$51="Yes","H",IF($B35="","",IF(AND($C35&lt;=Hidden!CY$50,$D35&gt;=Hidden!CY$50),IF($G35="","x","y"),"")))</f>
        <v/>
      </c>
      <c r="DG35" s="37" t="str">
        <f>IF(Hidden!CZ$51="Yes","H",IF($B35="","",IF(AND($C35&lt;=Hidden!CZ$50,$D35&gt;=Hidden!CZ$50),IF($G35="","x","y"),"")))</f>
        <v/>
      </c>
      <c r="DH35" s="37" t="str">
        <f>IF(Hidden!DA$51="Yes","H",IF($B35="","",IF(AND($C35&lt;=Hidden!DA$50,$D35&gt;=Hidden!DA$50),IF($G35="","x","y"),"")))</f>
        <v/>
      </c>
      <c r="DI35" s="40" t="str">
        <f>IF(Hidden!DB$51="Yes","H",IF($B35="","",IF(AND($C35&lt;=Hidden!DB$50,$D35&gt;=Hidden!DB$50),IF($G35="","x","y"),"")))</f>
        <v/>
      </c>
      <c r="DJ35" s="44" t="str">
        <f>IF(Hidden!DC$51="Yes","H",IF($B35="","",IF(AND($C35&lt;=Hidden!DC$50,$D35&gt;=Hidden!DC$50),IF($G35="","x","y"),"")))</f>
        <v/>
      </c>
      <c r="DK35" s="37" t="str">
        <f>IF(Hidden!DD$51="Yes","H",IF($B35="","",IF(AND($C35&lt;=Hidden!DD$50,$D35&gt;=Hidden!DD$50),IF($G35="","x","y"),"")))</f>
        <v/>
      </c>
      <c r="DL35" s="37" t="str">
        <f>IF(Hidden!DE$51="Yes","H",IF($B35="","",IF(AND($C35&lt;=Hidden!DE$50,$D35&gt;=Hidden!DE$50),IF($G35="","x","y"),"")))</f>
        <v/>
      </c>
      <c r="DM35" s="37" t="str">
        <f>IF(Hidden!DF$51="Yes","H",IF($B35="","",IF(AND($C35&lt;=Hidden!DF$50,$D35&gt;=Hidden!DF$50),IF($G35="","x","y"),"")))</f>
        <v/>
      </c>
      <c r="DN35" s="45" t="str">
        <f>IF(Hidden!DG$51="Yes","H",IF($B35="","",IF(AND($C35&lt;=Hidden!DG$50,$D35&gt;=Hidden!DG$50),IF($G35="","x","y"),"")))</f>
        <v/>
      </c>
      <c r="DO35" s="41" t="str">
        <f>IF(Hidden!DH$51="Yes","H",IF($B35="","",IF(AND($C35&lt;=Hidden!DH$50,$D35&gt;=Hidden!DH$50),IF($G35="","x","y"),"")))</f>
        <v/>
      </c>
      <c r="DP35" s="37" t="str">
        <f>IF(Hidden!DI$51="Yes","H",IF($B35="","",IF(AND($C35&lt;=Hidden!DI$50,$D35&gt;=Hidden!DI$50),IF($G35="","x","y"),"")))</f>
        <v/>
      </c>
      <c r="DQ35" s="37" t="str">
        <f>IF(Hidden!DJ$51="Yes","H",IF($B35="","",IF(AND($C35&lt;=Hidden!DJ$50,$D35&gt;=Hidden!DJ$50),IF($G35="","x","y"),"")))</f>
        <v/>
      </c>
      <c r="DR35" s="37" t="str">
        <f>IF(Hidden!DK$51="Yes","H",IF($B35="","",IF(AND($C35&lt;=Hidden!DK$50,$D35&gt;=Hidden!DK$50),IF($G35="","x","y"),"")))</f>
        <v/>
      </c>
      <c r="DS35" s="40" t="str">
        <f>IF(Hidden!DL$51="Yes","H",IF($B35="","",IF(AND($C35&lt;=Hidden!DL$50,$D35&gt;=Hidden!DL$50),IF($G35="","x","y"),"")))</f>
        <v/>
      </c>
      <c r="DT35" s="44" t="str">
        <f>IF(Hidden!DM$51="Yes","H",IF($B35="","",IF(AND($C35&lt;=Hidden!DM$50,$D35&gt;=Hidden!DM$50),IF($G35="","x","y"),"")))</f>
        <v/>
      </c>
      <c r="DU35" s="37" t="str">
        <f>IF(Hidden!DN$51="Yes","H",IF($B35="","",IF(AND($C35&lt;=Hidden!DN$50,$D35&gt;=Hidden!DN$50),IF($G35="","x","y"),"")))</f>
        <v/>
      </c>
      <c r="DV35" s="37" t="str">
        <f>IF(Hidden!DO$51="Yes","H",IF($B35="","",IF(AND($C35&lt;=Hidden!DO$50,$D35&gt;=Hidden!DO$50),IF($G35="","x","y"),"")))</f>
        <v/>
      </c>
      <c r="DW35" s="37" t="str">
        <f>IF(Hidden!DP$51="Yes","H",IF($B35="","",IF(AND($C35&lt;=Hidden!DP$50,$D35&gt;=Hidden!DP$50),IF($G35="","x","y"),"")))</f>
        <v/>
      </c>
      <c r="DX35" s="45" t="str">
        <f>IF(Hidden!DQ$51="Yes","H",IF($B35="","",IF(AND($C35&lt;=Hidden!DQ$50,$D35&gt;=Hidden!DQ$50),IF($G35="","x","y"),"")))</f>
        <v/>
      </c>
      <c r="DY35" s="44" t="str">
        <f>IF(Hidden!DR$51="Yes","H",IF($B35="","",IF(AND($C35&lt;=Hidden!DR$50,$D35&gt;=Hidden!DR$50),IF($G35="","x","y"),"")))</f>
        <v/>
      </c>
      <c r="DZ35" s="37" t="str">
        <f>IF(Hidden!DS$51="Yes","H",IF($B35="","",IF(AND($C35&lt;=Hidden!DS$50,$D35&gt;=Hidden!DS$50),IF($G35="","x","y"),"")))</f>
        <v/>
      </c>
      <c r="EA35" s="37" t="str">
        <f>IF(Hidden!DT$51="Yes","H",IF($B35="","",IF(AND($C35&lt;=Hidden!DT$50,$D35&gt;=Hidden!DT$50),IF($G35="","x","y"),"")))</f>
        <v/>
      </c>
      <c r="EB35" s="37" t="str">
        <f>IF(Hidden!DU$51="Yes","H",IF($B35="","",IF(AND($C35&lt;=Hidden!DU$50,$D35&gt;=Hidden!DU$50),IF($G35="","x","y"),"")))</f>
        <v/>
      </c>
      <c r="EC35" s="45" t="str">
        <f>IF(Hidden!DV$51="Yes","H",IF($B35="","",IF(AND($C35&lt;=Hidden!DV$50,$D35&gt;=Hidden!DV$50),IF($G35="","x","y"),"")))</f>
        <v/>
      </c>
      <c r="ED35" s="41" t="str">
        <f>IF(Hidden!DW$51="Yes","H",IF($B35="","",IF(AND($C35&lt;=Hidden!DW$50,$D35&gt;=Hidden!DW$50),IF($G35="","x","y"),"")))</f>
        <v/>
      </c>
      <c r="EE35" s="37" t="str">
        <f>IF(Hidden!DX$51="Yes","H",IF($B35="","",IF(AND($C35&lt;=Hidden!DX$50,$D35&gt;=Hidden!DX$50),IF($G35="","x","y"),"")))</f>
        <v/>
      </c>
      <c r="EF35" s="37" t="str">
        <f>IF(Hidden!DY$51="Yes","H",IF($B35="","",IF(AND($C35&lt;=Hidden!DY$50,$D35&gt;=Hidden!DY$50),IF($G35="","x","y"),"")))</f>
        <v/>
      </c>
      <c r="EG35" s="37" t="str">
        <f>IF(Hidden!DZ$51="Yes","H",IF($B35="","",IF(AND($C35&lt;=Hidden!DZ$50,$D35&gt;=Hidden!DZ$50),IF($G35="","x","y"),"")))</f>
        <v/>
      </c>
      <c r="EH35" s="38" t="str">
        <f>IF(Hidden!EA$51="Yes","H",IF($B35="","",IF(AND($C35&lt;=Hidden!EA$50,$D35&gt;=Hidden!EA$50),IF($G35="","x","y"),"")))</f>
        <v/>
      </c>
      <c r="EI35" s="41" t="str">
        <f>IF(Hidden!EB$51="Yes","H",IF($B35="","",IF(AND($C35&lt;=Hidden!EB$50,$D35&gt;=Hidden!EB$50),IF($G35="","x","y"),"")))</f>
        <v/>
      </c>
      <c r="EJ35" s="37" t="str">
        <f>IF(Hidden!EC$51="Yes","H",IF($B35="","",IF(AND($C35&lt;=Hidden!EC$50,$D35&gt;=Hidden!EC$50),IF($G35="","x","y"),"")))</f>
        <v/>
      </c>
      <c r="EK35" s="37" t="str">
        <f>IF(Hidden!ED$51="Yes","H",IF($B35="","",IF(AND($C35&lt;=Hidden!ED$50,$D35&gt;=Hidden!ED$50),IF($G35="","x","y"),"")))</f>
        <v/>
      </c>
      <c r="EL35" s="37" t="str">
        <f>IF(Hidden!EE$51="Yes","H",IF($B35="","",IF(AND($C35&lt;=Hidden!EE$50,$D35&gt;=Hidden!EE$50),IF($G35="","x","y"),"")))</f>
        <v/>
      </c>
      <c r="EM35" s="38" t="str">
        <f>IF(Hidden!EF$51="Yes","H",IF($B35="","",IF(AND($C35&lt;=Hidden!EF$50,$D35&gt;=Hidden!EF$50),IF($G35="","x","y"),"")))</f>
        <v/>
      </c>
      <c r="EN35" s="41" t="str">
        <f>IF(Hidden!EG$51="Yes","H",IF($B35="","",IF(AND($C35&lt;=Hidden!EG$50,$D35&gt;=Hidden!EG$50),IF($G35="","x","y"),"")))</f>
        <v/>
      </c>
      <c r="EO35" s="37" t="str">
        <f>IF(Hidden!EH$51="Yes","H",IF($B35="","",IF(AND($C35&lt;=Hidden!EH$50,$D35&gt;=Hidden!EH$50),IF($G35="","x","y"),"")))</f>
        <v/>
      </c>
      <c r="EP35" s="37" t="str">
        <f>IF(Hidden!EI$51="Yes","H",IF($B35="","",IF(AND($C35&lt;=Hidden!EI$50,$D35&gt;=Hidden!EI$50),IF($G35="","x","y"),"")))</f>
        <v/>
      </c>
      <c r="EQ35" s="37" t="str">
        <f>IF(Hidden!EJ$51="Yes","H",IF($B35="","",IF(AND($C35&lt;=Hidden!EJ$50,$D35&gt;=Hidden!EJ$50),IF($G35="","x","y"),"")))</f>
        <v/>
      </c>
      <c r="ER35" s="38" t="str">
        <f>IF(Hidden!EK$51="Yes","H",IF($B35="","",IF(AND($C35&lt;=Hidden!EK$50,$D35&gt;=Hidden!EK$50),IF($G35="","x","y"),"")))</f>
        <v/>
      </c>
      <c r="ES35" s="41" t="str">
        <f>IF(Hidden!EL$51="Yes","H",IF($B35="","",IF(AND($C35&lt;=Hidden!EL$50,$D35&gt;=Hidden!EL$50),IF($G35="","x","y"),"")))</f>
        <v/>
      </c>
      <c r="ET35" s="37" t="str">
        <f>IF(Hidden!EM$51="Yes","H",IF($B35="","",IF(AND($C35&lt;=Hidden!EM$50,$D35&gt;=Hidden!EM$50),IF($G35="","x","y"),"")))</f>
        <v/>
      </c>
      <c r="EU35" s="37" t="str">
        <f>IF(Hidden!EN$51="Yes","H",IF($B35="","",IF(AND($C35&lt;=Hidden!EN$50,$D35&gt;=Hidden!EN$50),IF($G35="","x","y"),"")))</f>
        <v/>
      </c>
      <c r="EV35" s="37" t="str">
        <f>IF(Hidden!EO$51="Yes","H",IF($B35="","",IF(AND($C35&lt;=Hidden!EO$50,$D35&gt;=Hidden!EO$50),IF($G35="","x","y"),"")))</f>
        <v/>
      </c>
      <c r="EW35" s="38" t="str">
        <f>IF(Hidden!EP$51="Yes","H",IF($B35="","",IF(AND($C35&lt;=Hidden!EP$50,$D35&gt;=Hidden!EP$50),IF($G35="","x","y"),"")))</f>
        <v/>
      </c>
      <c r="EX35" s="41" t="str">
        <f>IF(Hidden!EQ$51="Yes","H",IF($B35="","",IF(AND($C35&lt;=Hidden!EQ$50,$D35&gt;=Hidden!EQ$50),IF($G35="","x","y"),"")))</f>
        <v/>
      </c>
      <c r="EY35" s="37" t="str">
        <f>IF(Hidden!ER$51="Yes","H",IF($B35="","",IF(AND($C35&lt;=Hidden!ER$50,$D35&gt;=Hidden!ER$50),IF($G35="","x","y"),"")))</f>
        <v/>
      </c>
      <c r="EZ35" s="37" t="str">
        <f>IF(Hidden!ES$51="Yes","H",IF($B35="","",IF(AND($C35&lt;=Hidden!ES$50,$D35&gt;=Hidden!ES$50),IF($G35="","x","y"),"")))</f>
        <v/>
      </c>
      <c r="FA35" s="37" t="str">
        <f>IF(Hidden!ET$51="Yes","H",IF($B35="","",IF(AND($C35&lt;=Hidden!ET$50,$D35&gt;=Hidden!ET$50),IF($G35="","x","y"),"")))</f>
        <v/>
      </c>
      <c r="FB35" s="38" t="str">
        <f>IF(Hidden!EU$51="Yes","H",IF($B35="","",IF(AND($C35&lt;=Hidden!EU$50,$D35&gt;=Hidden!EU$50),IF($G35="","x","y"),"")))</f>
        <v/>
      </c>
      <c r="FC35" s="41" t="str">
        <f>IF(Hidden!EV$51="Yes","H",IF($B35="","",IF(AND($C35&lt;=Hidden!EV$50,$D35&gt;=Hidden!EV$50),IF($G35="","x","y"),"")))</f>
        <v/>
      </c>
      <c r="FD35" s="37" t="str">
        <f>IF(Hidden!EW$51="Yes","H",IF($B35="","",IF(AND($C35&lt;=Hidden!EW$50,$D35&gt;=Hidden!EW$50),IF($G35="","x","y"),"")))</f>
        <v/>
      </c>
      <c r="FE35" s="37" t="str">
        <f>IF(Hidden!EX$51="Yes","H",IF($B35="","",IF(AND($C35&lt;=Hidden!EX$50,$D35&gt;=Hidden!EX$50),IF($G35="","x","y"),"")))</f>
        <v/>
      </c>
      <c r="FF35" s="37" t="str">
        <f>IF(Hidden!EY$51="Yes","H",IF($B35="","",IF(AND($C35&lt;=Hidden!EY$50,$D35&gt;=Hidden!EY$50),IF($G35="","x","y"),"")))</f>
        <v/>
      </c>
      <c r="FG35" s="38" t="str">
        <f>IF(Hidden!EZ$51="Yes","H",IF($B35="","",IF(AND($C35&lt;=Hidden!EZ$50,$D35&gt;=Hidden!EZ$50),IF($G35="","x","y"),"")))</f>
        <v/>
      </c>
      <c r="FH35" s="41" t="str">
        <f>IF(Hidden!FA$51="Yes","H",IF($B35="","",IF(AND($C35&lt;=Hidden!FA$50,$D35&gt;=Hidden!FA$50),IF($G35="","x","y"),"")))</f>
        <v/>
      </c>
      <c r="FI35" s="37" t="str">
        <f>IF(Hidden!FB$51="Yes","H",IF($B35="","",IF(AND($C35&lt;=Hidden!FB$50,$D35&gt;=Hidden!FB$50),IF($G35="","x","y"),"")))</f>
        <v/>
      </c>
      <c r="FJ35" s="37" t="str">
        <f>IF(Hidden!FC$51="Yes","H",IF($B35="","",IF(AND($C35&lt;=Hidden!FC$50,$D35&gt;=Hidden!FC$50),IF($G35="","x","y"),"")))</f>
        <v/>
      </c>
      <c r="FK35" s="37" t="str">
        <f>IF(Hidden!FD$51="Yes","H",IF($B35="","",IF(AND($C35&lt;=Hidden!FD$50,$D35&gt;=Hidden!FD$50),IF($G35="","x","y"),"")))</f>
        <v/>
      </c>
      <c r="FL35" s="38" t="str">
        <f>IF(Hidden!FE$51="Yes","H",IF($B35="","",IF(AND($C35&lt;=Hidden!FE$50,$D35&gt;=Hidden!FE$50),IF($G35="","x","y"),"")))</f>
        <v/>
      </c>
      <c r="FM35" s="41" t="str">
        <f>IF(Hidden!FF$51="Yes","H",IF($B35="","",IF(AND($C35&lt;=Hidden!FF$50,$D35&gt;=Hidden!FF$50),IF($G35="","x","y"),"")))</f>
        <v/>
      </c>
      <c r="FN35" s="37" t="str">
        <f>IF(Hidden!FG$51="Yes","H",IF($B35="","",IF(AND($C35&lt;=Hidden!FG$50,$D35&gt;=Hidden!FG$50),IF($G35="","x","y"),"")))</f>
        <v/>
      </c>
      <c r="FO35" s="37" t="str">
        <f>IF(Hidden!FH$51="Yes","H",IF($B35="","",IF(AND($C35&lt;=Hidden!FH$50,$D35&gt;=Hidden!FH$50),IF($G35="","x","y"),"")))</f>
        <v/>
      </c>
      <c r="FP35" s="37" t="str">
        <f>IF(Hidden!FI$51="Yes","H",IF($B35="","",IF(AND($C35&lt;=Hidden!FI$50,$D35&gt;=Hidden!FI$50),IF($G35="","x","y"),"")))</f>
        <v/>
      </c>
      <c r="FQ35" s="38" t="str">
        <f>IF(Hidden!FJ$51="Yes","H",IF($B35="","",IF(AND($C35&lt;=Hidden!FJ$50,$D35&gt;=Hidden!FJ$50),IF($G35="","x","y"),"")))</f>
        <v/>
      </c>
      <c r="FR35" s="41" t="str">
        <f>IF(Hidden!FK$51="Yes","H",IF($B35="","",IF(AND($C35&lt;=Hidden!FK$50,$D35&gt;=Hidden!FK$50),IF($G35="","x","y"),"")))</f>
        <v/>
      </c>
      <c r="FS35" s="37" t="str">
        <f>IF(Hidden!FL$51="Yes","H",IF($B35="","",IF(AND($C35&lt;=Hidden!FL$50,$D35&gt;=Hidden!FL$50),IF($G35="","x","y"),"")))</f>
        <v/>
      </c>
      <c r="FT35" s="37" t="str">
        <f>IF(Hidden!FM$51="Yes","H",IF($B35="","",IF(AND($C35&lt;=Hidden!FM$50,$D35&gt;=Hidden!FM$50),IF($G35="","x","y"),"")))</f>
        <v/>
      </c>
      <c r="FU35" s="37" t="str">
        <f>IF(Hidden!FN$51="Yes","H",IF($B35="","",IF(AND($C35&lt;=Hidden!FN$50,$D35&gt;=Hidden!FN$50),IF($G35="","x","y"),"")))</f>
        <v/>
      </c>
      <c r="FV35" s="38" t="str">
        <f>IF(Hidden!FO$51="Yes","H",IF($B35="","",IF(AND($C35&lt;=Hidden!FO$50,$D35&gt;=Hidden!FO$50),IF($G35="","x","y"),"")))</f>
        <v/>
      </c>
      <c r="FW35" s="41" t="str">
        <f>IF(Hidden!FP$51="Yes","H",IF($B35="","",IF(AND($C35&lt;=Hidden!FP$50,$D35&gt;=Hidden!FP$50),IF($G35="","x","y"),"")))</f>
        <v/>
      </c>
      <c r="FX35" s="37" t="str">
        <f>IF(Hidden!FQ$51="Yes","H",IF($B35="","",IF(AND($C35&lt;=Hidden!FQ$50,$D35&gt;=Hidden!FQ$50),IF($G35="","x","y"),"")))</f>
        <v/>
      </c>
      <c r="FY35" s="37" t="str">
        <f>IF(Hidden!FR$51="Yes","H",IF($B35="","",IF(AND($C35&lt;=Hidden!FR$50,$D35&gt;=Hidden!FR$50),IF($G35="","x","y"),"")))</f>
        <v/>
      </c>
      <c r="FZ35" s="37" t="str">
        <f>IF(Hidden!FS$51="Yes","H",IF($B35="","",IF(AND($C35&lt;=Hidden!FS$50,$D35&gt;=Hidden!FS$50),IF($G35="","x","y"),"")))</f>
        <v/>
      </c>
      <c r="GA35" s="38" t="str">
        <f>IF(Hidden!FT$51="Yes","H",IF($B35="","",IF(AND($C35&lt;=Hidden!FT$50,$D35&gt;=Hidden!FT$50),IF($G35="","x","y"),"")))</f>
        <v/>
      </c>
      <c r="GB35" s="41" t="str">
        <f>IF(Hidden!FU$51="Yes","H",IF($B35="","",IF(AND($C35&lt;=Hidden!FU$50,$D35&gt;=Hidden!FU$50),IF($G35="","x","y"),"")))</f>
        <v/>
      </c>
      <c r="GC35" s="37" t="str">
        <f>IF(Hidden!FV$51="Yes","H",IF($B35="","",IF(AND($C35&lt;=Hidden!FV$50,$D35&gt;=Hidden!FV$50),IF($G35="","x","y"),"")))</f>
        <v/>
      </c>
      <c r="GD35" s="37" t="str">
        <f>IF(Hidden!FW$51="Yes","H",IF($B35="","",IF(AND($C35&lt;=Hidden!FW$50,$D35&gt;=Hidden!FW$50),IF($G35="","x","y"),"")))</f>
        <v/>
      </c>
      <c r="GE35" s="37" t="str">
        <f>IF(Hidden!FX$51="Yes","H",IF($B35="","",IF(AND($C35&lt;=Hidden!FX$50,$D35&gt;=Hidden!FX$50),IF($G35="","x","y"),"")))</f>
        <v/>
      </c>
      <c r="GF35" s="38" t="str">
        <f>IF(Hidden!FY$51="Yes","H",IF($B35="","",IF(AND($C35&lt;=Hidden!FY$50,$D35&gt;=Hidden!FY$50),IF($G35="","x","y"),"")))</f>
        <v/>
      </c>
      <c r="GG35" s="41" t="str">
        <f>IF(Hidden!FZ$51="Yes","H",IF($B35="","",IF(AND($C35&lt;=Hidden!FZ$50,$D35&gt;=Hidden!FZ$50),IF($G35="","x","y"),"")))</f>
        <v/>
      </c>
      <c r="GH35" s="37" t="str">
        <f>IF(Hidden!GA$51="Yes","H",IF($B35="","",IF(AND($C35&lt;=Hidden!GA$50,$D35&gt;=Hidden!GA$50),IF($G35="","x","y"),"")))</f>
        <v/>
      </c>
      <c r="GI35" s="37" t="str">
        <f>IF(Hidden!GB$51="Yes","H",IF($B35="","",IF(AND($C35&lt;=Hidden!GB$50,$D35&gt;=Hidden!GB$50),IF($G35="","x","y"),"")))</f>
        <v/>
      </c>
      <c r="GJ35" s="37" t="str">
        <f>IF(Hidden!GC$51="Yes","H",IF($B35="","",IF(AND($C35&lt;=Hidden!GC$50,$D35&gt;=Hidden!GC$50),IF($G35="","x","y"),"")))</f>
        <v/>
      </c>
      <c r="GK35" s="38" t="str">
        <f>IF(Hidden!GD$51="Yes","H",IF($B35="","",IF(AND($C35&lt;=Hidden!GD$50,$D35&gt;=Hidden!GD$50),IF($G35="","x","y"),"")))</f>
        <v/>
      </c>
      <c r="GL35" s="41" t="str">
        <f>IF(Hidden!GE$51="Yes","H",IF($B35="","",IF(AND($C35&lt;=Hidden!GE$50,$D35&gt;=Hidden!GE$50),IF($G35="","x","y"),"")))</f>
        <v/>
      </c>
      <c r="GM35" s="37" t="str">
        <f>IF(Hidden!GF$51="Yes","H",IF($B35="","",IF(AND($C35&lt;=Hidden!GF$50,$D35&gt;=Hidden!GF$50),IF($G35="","x","y"),"")))</f>
        <v/>
      </c>
      <c r="GN35" s="37" t="str">
        <f>IF(Hidden!GG$51="Yes","H",IF($B35="","",IF(AND($C35&lt;=Hidden!GG$50,$D35&gt;=Hidden!GG$50),IF($G35="","x","y"),"")))</f>
        <v/>
      </c>
      <c r="GO35" s="37" t="str">
        <f>IF(Hidden!GH$51="Yes","H",IF($B35="","",IF(AND($C35&lt;=Hidden!GH$50,$D35&gt;=Hidden!GH$50),IF($G35="","x","y"),"")))</f>
        <v/>
      </c>
      <c r="GP35" s="38" t="str">
        <f>IF(Hidden!GI$51="Yes","H",IF($B35="","",IF(AND($C35&lt;=Hidden!GI$50,$D35&gt;=Hidden!GI$50),IF($G35="","x","y"),"")))</f>
        <v/>
      </c>
      <c r="GQ35" s="41" t="str">
        <f>IF(Hidden!GJ$51="Yes","H",IF($B35="","",IF(AND($C35&lt;=Hidden!GJ$50,$D35&gt;=Hidden!GJ$50),IF($G35="","x","y"),"")))</f>
        <v/>
      </c>
      <c r="GR35" s="37" t="str">
        <f>IF(Hidden!GK$51="Yes","H",IF($B35="","",IF(AND($C35&lt;=Hidden!GK$50,$D35&gt;=Hidden!GK$50),IF($G35="","x","y"),"")))</f>
        <v/>
      </c>
      <c r="GS35" s="37" t="str">
        <f>IF(Hidden!GL$51="Yes","H",IF($B35="","",IF(AND($C35&lt;=Hidden!GL$50,$D35&gt;=Hidden!GL$50),IF($G35="","x","y"),"")))</f>
        <v/>
      </c>
      <c r="GT35" s="37" t="str">
        <f>IF(Hidden!GM$51="Yes","H",IF($B35="","",IF(AND($C35&lt;=Hidden!GM$50,$D35&gt;=Hidden!GM$50),IF($G35="","x","y"),"")))</f>
        <v/>
      </c>
      <c r="GU35" s="38" t="str">
        <f>IF(Hidden!GN$51="Yes","H",IF($B35="","",IF(AND($C35&lt;=Hidden!GN$50,$D35&gt;=Hidden!GN$50),IF($G35="","x","y"),"")))</f>
        <v/>
      </c>
      <c r="GV35" s="41" t="str">
        <f>IF(Hidden!GO$51="Yes","H",IF($B35="","",IF(AND($C35&lt;=Hidden!GO$50,$D35&gt;=Hidden!GO$50),IF($G35="","x","y"),"")))</f>
        <v/>
      </c>
      <c r="GW35" s="37" t="str">
        <f>IF(Hidden!GP$51="Yes","H",IF($B35="","",IF(AND($C35&lt;=Hidden!GP$50,$D35&gt;=Hidden!GP$50),IF($G35="","x","y"),"")))</f>
        <v/>
      </c>
      <c r="GX35" s="37" t="str">
        <f>IF(Hidden!GQ$51="Yes","H",IF($B35="","",IF(AND($C35&lt;=Hidden!GQ$50,$D35&gt;=Hidden!GQ$50),IF($G35="","x","y"),"")))</f>
        <v/>
      </c>
      <c r="GY35" s="37" t="str">
        <f>IF(Hidden!GR$51="Yes","H",IF($B35="","",IF(AND($C35&lt;=Hidden!GR$50,$D35&gt;=Hidden!GR$50),IF($G35="","x","y"),"")))</f>
        <v/>
      </c>
      <c r="GZ35" s="38" t="str">
        <f>IF(Hidden!GS$51="Yes","H",IF($B35="","",IF(AND($C35&lt;=Hidden!GS$50,$D35&gt;=Hidden!GS$50),IF($G35="","x","y"),"")))</f>
        <v/>
      </c>
      <c r="HA35" s="41" t="str">
        <f>IF(Hidden!GT$51="Yes","H",IF($B35="","",IF(AND($C35&lt;=Hidden!GT$50,$D35&gt;=Hidden!GT$50),IF($G35="","x","y"),"")))</f>
        <v/>
      </c>
      <c r="HB35" s="37" t="str">
        <f>IF(Hidden!GU$51="Yes","H",IF($B35="","",IF(AND($C35&lt;=Hidden!GU$50,$D35&gt;=Hidden!GU$50),IF($G35="","x","y"),"")))</f>
        <v/>
      </c>
      <c r="HC35" s="37" t="str">
        <f>IF(Hidden!GV$51="Yes","H",IF($B35="","",IF(AND($C35&lt;=Hidden!GV$50,$D35&gt;=Hidden!GV$50),IF($G35="","x","y"),"")))</f>
        <v/>
      </c>
      <c r="HD35" s="37" t="str">
        <f>IF(Hidden!GW$51="Yes","H",IF($B35="","",IF(AND($C35&lt;=Hidden!GW$50,$D35&gt;=Hidden!GW$50),IF($G35="","x","y"),"")))</f>
        <v/>
      </c>
      <c r="HE35" s="38" t="str">
        <f>IF(Hidden!GX$51="Yes","H",IF($B35="","",IF(AND($C35&lt;=Hidden!GX$50,$D35&gt;=Hidden!GX$50),IF($G35="","x","y"),"")))</f>
        <v/>
      </c>
      <c r="HF35" s="41" t="str">
        <f>IF(Hidden!GY$51="Yes","H",IF($B35="","",IF(AND($C35&lt;=Hidden!GY$50,$D35&gt;=Hidden!GY$50),IF($G35="","x","y"),"")))</f>
        <v/>
      </c>
      <c r="HG35" s="37" t="str">
        <f>IF(Hidden!GZ$51="Yes","H",IF($B35="","",IF(AND($C35&lt;=Hidden!GZ$50,$D35&gt;=Hidden!GZ$50),IF($G35="","x","y"),"")))</f>
        <v/>
      </c>
      <c r="HH35" s="37" t="str">
        <f>IF(Hidden!HA$51="Yes","H",IF($B35="","",IF(AND($C35&lt;=Hidden!HA$50,$D35&gt;=Hidden!HA$50),IF($G35="","x","y"),"")))</f>
        <v/>
      </c>
      <c r="HI35" s="37" t="str">
        <f>IF(Hidden!HB$51="Yes","H",IF($B35="","",IF(AND($C35&lt;=Hidden!HB$50,$D35&gt;=Hidden!HB$50),IF($G35="","x","y"),"")))</f>
        <v/>
      </c>
      <c r="HJ35" s="38" t="str">
        <f>IF(Hidden!HC$51="Yes","H",IF($B35="","",IF(AND($C35&lt;=Hidden!HC$50,$D35&gt;=Hidden!HC$50),IF($G35="","x","y"),"")))</f>
        <v/>
      </c>
      <c r="HK35" s="41" t="str">
        <f>IF(Hidden!HD$51="Yes","H",IF($B35="","",IF(AND($C35&lt;=Hidden!HD$50,$D35&gt;=Hidden!HD$50),IF($G35="","x","y"),"")))</f>
        <v/>
      </c>
      <c r="HL35" s="37" t="str">
        <f>IF(Hidden!HE$51="Yes","H",IF($B35="","",IF(AND($C35&lt;=Hidden!HE$50,$D35&gt;=Hidden!HE$50),IF($G35="","x","y"),"")))</f>
        <v/>
      </c>
      <c r="HM35" s="37" t="str">
        <f>IF(Hidden!HF$51="Yes","H",IF($B35="","",IF(AND($C35&lt;=Hidden!HF$50,$D35&gt;=Hidden!HF$50),IF($G35="","x","y"),"")))</f>
        <v/>
      </c>
      <c r="HN35" s="37" t="str">
        <f>IF(Hidden!HG$51="Yes","H",IF($B35="","",IF(AND($C35&lt;=Hidden!HG$50,$D35&gt;=Hidden!HG$50),IF($G35="","x","y"),"")))</f>
        <v/>
      </c>
      <c r="HO35" s="38" t="str">
        <f>IF(Hidden!HH$51="Yes","H",IF($B35="","",IF(AND($C35&lt;=Hidden!HH$50,$D35&gt;=Hidden!HH$50),IF($G35="","x","y"),"")))</f>
        <v/>
      </c>
      <c r="HP35" s="41" t="str">
        <f>IF(Hidden!HI$51="Yes","H",IF($B35="","",IF(AND($C35&lt;=Hidden!HI$50,$D35&gt;=Hidden!HI$50),IF($G35="","x","y"),"")))</f>
        <v/>
      </c>
      <c r="HQ35" s="37" t="str">
        <f>IF(Hidden!HJ$51="Yes","H",IF($B35="","",IF(AND($C35&lt;=Hidden!HJ$50,$D35&gt;=Hidden!HJ$50),IF($G35="","x","y"),"")))</f>
        <v/>
      </c>
      <c r="HR35" s="37" t="str">
        <f>IF(Hidden!HK$51="Yes","H",IF($B35="","",IF(AND($C35&lt;=Hidden!HK$50,$D35&gt;=Hidden!HK$50),IF($G35="","x","y"),"")))</f>
        <v/>
      </c>
      <c r="HS35" s="37" t="str">
        <f>IF(Hidden!HL$51="Yes","H",IF($B35="","",IF(AND($C35&lt;=Hidden!HL$50,$D35&gt;=Hidden!HL$50),IF($G35="","x","y"),"")))</f>
        <v/>
      </c>
      <c r="HT35" s="38" t="str">
        <f>IF(Hidden!HM$51="Yes","H",IF($B35="","",IF(AND($C35&lt;=Hidden!HM$50,$D35&gt;=Hidden!HM$50),IF($G35="","x","y"),"")))</f>
        <v/>
      </c>
      <c r="HU35" s="41" t="str">
        <f>IF(Hidden!HN$51="Yes","H",IF($B35="","",IF(AND($C35&lt;=Hidden!HN$50,$D35&gt;=Hidden!HN$50),IF($G35="","x","y"),"")))</f>
        <v/>
      </c>
      <c r="HV35" s="37" t="str">
        <f>IF(Hidden!HO$51="Yes","H",IF($B35="","",IF(AND($C35&lt;=Hidden!HO$50,$D35&gt;=Hidden!HO$50),IF($G35="","x","y"),"")))</f>
        <v/>
      </c>
      <c r="HW35" s="37" t="str">
        <f>IF(Hidden!HP$51="Yes","H",IF($B35="","",IF(AND($C35&lt;=Hidden!HP$50,$D35&gt;=Hidden!HP$50),IF($G35="","x","y"),"")))</f>
        <v/>
      </c>
      <c r="HX35" s="37" t="str">
        <f>IF(Hidden!HQ$51="Yes","H",IF($B35="","",IF(AND($C35&lt;=Hidden!HQ$50,$D35&gt;=Hidden!HQ$50),IF($G35="","x","y"),"")))</f>
        <v/>
      </c>
      <c r="HY35" s="38" t="str">
        <f>IF(Hidden!HR$51="Yes","H",IF($B35="","",IF(AND($C35&lt;=Hidden!HR$50,$D35&gt;=Hidden!HR$50),IF($G35="","x","y"),"")))</f>
        <v/>
      </c>
      <c r="HZ35" s="41" t="str">
        <f>IF(Hidden!HS$51="Yes","H",IF($B35="","",IF(AND($C35&lt;=Hidden!HS$50,$D35&gt;=Hidden!HS$50),IF($G35="","x","y"),"")))</f>
        <v/>
      </c>
      <c r="IA35" s="37" t="str">
        <f>IF(Hidden!HT$51="Yes","H",IF($B35="","",IF(AND($C35&lt;=Hidden!HT$50,$D35&gt;=Hidden!HT$50),IF($G35="","x","y"),"")))</f>
        <v/>
      </c>
      <c r="IB35" s="37" t="str">
        <f>IF(Hidden!HU$51="Yes","H",IF($B35="","",IF(AND($C35&lt;=Hidden!HU$50,$D35&gt;=Hidden!HU$50),IF($G35="","x","y"),"")))</f>
        <v/>
      </c>
      <c r="IC35" s="37" t="str">
        <f>IF(Hidden!HV$51="Yes","H",IF($B35="","",IF(AND($C35&lt;=Hidden!HV$50,$D35&gt;=Hidden!HV$50),IF($G35="","x","y"),"")))</f>
        <v/>
      </c>
      <c r="ID35" s="38" t="str">
        <f>IF(Hidden!HW$51="Yes","H",IF($B35="","",IF(AND($C35&lt;=Hidden!HW$50,$D35&gt;=Hidden!HW$50),IF($G35="","x","y"),"")))</f>
        <v/>
      </c>
      <c r="IE35" s="41" t="str">
        <f>IF(Hidden!HX$51="Yes","H",IF($B35="","",IF(AND($C35&lt;=Hidden!HX$50,$D35&gt;=Hidden!HX$50),IF($G35="","x","y"),"")))</f>
        <v/>
      </c>
      <c r="IF35" s="37" t="str">
        <f>IF(Hidden!HY$51="Yes","H",IF($B35="","",IF(AND($C35&lt;=Hidden!HY$50,$D35&gt;=Hidden!HY$50),IF($G35="","x","y"),"")))</f>
        <v/>
      </c>
      <c r="IG35" s="37" t="str">
        <f>IF(Hidden!HZ$51="Yes","H",IF($B35="","",IF(AND($C35&lt;=Hidden!HZ$50,$D35&gt;=Hidden!HZ$50),IF($G35="","x","y"),"")))</f>
        <v/>
      </c>
      <c r="IH35" s="37" t="str">
        <f>IF(Hidden!IA$51="Yes","H",IF($B35="","",IF(AND($C35&lt;=Hidden!IA$50,$D35&gt;=Hidden!IA$50),IF($G35="","x","y"),"")))</f>
        <v/>
      </c>
      <c r="II35" s="38" t="str">
        <f>IF(Hidden!IB$51="Yes","H",IF($B35="","",IF(AND($C35&lt;=Hidden!IB$50,$D35&gt;=Hidden!IB$50),IF($G35="","x","y"),"")))</f>
        <v/>
      </c>
      <c r="IJ35" s="41" t="str">
        <f>IF(Hidden!IC$51="Yes","H",IF($B35="","",IF(AND($C35&lt;=Hidden!IC$50,$D35&gt;=Hidden!IC$50),IF($G35="","x","y"),"")))</f>
        <v/>
      </c>
      <c r="IK35" s="37" t="str">
        <f>IF(Hidden!ID$51="Yes","H",IF($B35="","",IF(AND($C35&lt;=Hidden!ID$50,$D35&gt;=Hidden!ID$50),IF($G35="","x","y"),"")))</f>
        <v/>
      </c>
      <c r="IL35" s="37" t="str">
        <f>IF(Hidden!IE$51="Yes","H",IF($B35="","",IF(AND($C35&lt;=Hidden!IE$50,$D35&gt;=Hidden!IE$50),IF($G35="","x","y"),"")))</f>
        <v/>
      </c>
      <c r="IM35" s="37" t="str">
        <f>IF(Hidden!IF$51="Yes","H",IF($B35="","",IF(AND($C35&lt;=Hidden!IF$50,$D35&gt;=Hidden!IF$50),IF($G35="","x","y"),"")))</f>
        <v/>
      </c>
      <c r="IN35" s="38" t="str">
        <f>IF(Hidden!IG$51="Yes","H",IF($B35="","",IF(AND($C35&lt;=Hidden!IG$50,$D35&gt;=Hidden!IG$50),IF($G35="","x","y"),"")))</f>
        <v/>
      </c>
      <c r="IO35" s="41" t="str">
        <f>IF(Hidden!IH$51="Yes","H",IF($B35="","",IF(AND($C35&lt;=Hidden!IH$50,$D35&gt;=Hidden!IH$50),IF($G35="","x","y"),"")))</f>
        <v/>
      </c>
      <c r="IP35" s="37" t="str">
        <f>IF(Hidden!II$51="Yes","H",IF($B35="","",IF(AND($C35&lt;=Hidden!II$50,$D35&gt;=Hidden!II$50),IF($G35="","x","y"),"")))</f>
        <v/>
      </c>
      <c r="IQ35" s="37" t="str">
        <f>IF(Hidden!IJ$51="Yes","H",IF($B35="","",IF(AND($C35&lt;=Hidden!IJ$50,$D35&gt;=Hidden!IJ$50),IF($G35="","x","y"),"")))</f>
        <v/>
      </c>
      <c r="IR35" s="37" t="str">
        <f>IF(Hidden!IK$51="Yes","H",IF($B35="","",IF(AND($C35&lt;=Hidden!IK$50,$D35&gt;=Hidden!IK$50),IF($G35="","x","y"),"")))</f>
        <v/>
      </c>
      <c r="IS35" s="38" t="str">
        <f>IF(Hidden!IL$51="Yes","H",IF($B35="","",IF(AND($C35&lt;=Hidden!IL$50,$D35&gt;=Hidden!IL$50),IF($G35="","x","y"),"")))</f>
        <v/>
      </c>
      <c r="IT35" s="41" t="str">
        <f>IF(Hidden!IM$51="Yes","H",IF($B35="","",IF(AND($C35&lt;=Hidden!IM$50,$D35&gt;=Hidden!IM$50),IF($G35="","x","y"),"")))</f>
        <v/>
      </c>
      <c r="IU35" s="37" t="str">
        <f>IF(Hidden!IN$51="Yes","H",IF($B35="","",IF(AND($C35&lt;=Hidden!IN$50,$D35&gt;=Hidden!IN$50),IF($G35="","x","y"),"")))</f>
        <v/>
      </c>
      <c r="IV35" s="37" t="str">
        <f>IF(Hidden!IO$51="Yes","H",IF($B35="","",IF(AND($C35&lt;=Hidden!IO$50,$D35&gt;=Hidden!IO$50),IF($G35="","x","y"),"")))</f>
        <v/>
      </c>
      <c r="IW35" s="37" t="str">
        <f>IF(Hidden!IP$51="Yes","H",IF($B35="","",IF(AND($C35&lt;=Hidden!IP$50,$D35&gt;=Hidden!IP$50),IF($G35="","x","y"),"")))</f>
        <v/>
      </c>
      <c r="IX35" s="38" t="str">
        <f>IF(Hidden!IQ$51="Yes","H",IF($B35="","",IF(AND($C35&lt;=Hidden!IQ$50,$D35&gt;=Hidden!IQ$50),IF($G35="","x","y"),"")))</f>
        <v/>
      </c>
      <c r="IY35" s="41" t="str">
        <f>IF(Hidden!IR$51="Yes","H",IF($B35="","",IF(AND($C35&lt;=Hidden!IR$50,$D35&gt;=Hidden!IR$50),IF($G35="","x","y"),"")))</f>
        <v/>
      </c>
      <c r="IZ35" s="37" t="str">
        <f>IF(Hidden!IS$51="Yes","H",IF($B35="","",IF(AND($C35&lt;=Hidden!IS$50,$D35&gt;=Hidden!IS$50),IF($G35="","x","y"),"")))</f>
        <v/>
      </c>
      <c r="JA35" s="37" t="str">
        <f>IF(Hidden!IT$51="Yes","H",IF($B35="","",IF(AND($C35&lt;=Hidden!IT$50,$D35&gt;=Hidden!IT$50),IF($G35="","x","y"),"")))</f>
        <v/>
      </c>
      <c r="JB35" s="37" t="str">
        <f>IF(Hidden!IU$51="Yes","H",IF($B35="","",IF(AND($C35&lt;=Hidden!IU$50,$D35&gt;=Hidden!IU$50),IF($G35="","x","y"),"")))</f>
        <v/>
      </c>
      <c r="JC35" s="38" t="str">
        <f>IF(Hidden!IV$51="Yes","H",IF($B35="","",IF(AND($C35&lt;=Hidden!IV$50,$D35&gt;=Hidden!IV$50),IF($G35="","x","y"),"")))</f>
        <v/>
      </c>
      <c r="JD35" s="41" t="str">
        <f>IF(Hidden!IW$51="Yes","H",IF($B35="","",IF(AND($C35&lt;=Hidden!IW$50,$D35&gt;=Hidden!IW$50),IF($G35="","x","y"),"")))</f>
        <v/>
      </c>
      <c r="JE35" s="37" t="str">
        <f>IF(Hidden!IX$51="Yes","H",IF($B35="","",IF(AND($C35&lt;=Hidden!IX$50,$D35&gt;=Hidden!IX$50),IF($G35="","x","y"),"")))</f>
        <v/>
      </c>
      <c r="JF35" s="37" t="str">
        <f>IF(Hidden!IY$51="Yes","H",IF($B35="","",IF(AND($C35&lt;=Hidden!IY$50,$D35&gt;=Hidden!IY$50),IF($G35="","x","y"),"")))</f>
        <v/>
      </c>
      <c r="JG35" s="37" t="str">
        <f>IF(Hidden!IZ$51="Yes","H",IF($B35="","",IF(AND($C35&lt;=Hidden!IZ$50,$D35&gt;=Hidden!IZ$50),IF($G35="","x","y"),"")))</f>
        <v/>
      </c>
      <c r="JH35" s="38" t="str">
        <f>IF(Hidden!JA$51="Yes","H",IF($B35="","",IF(AND($C35&lt;=Hidden!JA$50,$D35&gt;=Hidden!JA$50),IF($G35="","x","y"),"")))</f>
        <v/>
      </c>
      <c r="JI35" s="41" t="str">
        <f>IF(Hidden!JB$51="Yes","H",IF($B35="","",IF(AND($C35&lt;=Hidden!JB$50,$D35&gt;=Hidden!JB$50),IF($G35="","x","y"),"")))</f>
        <v/>
      </c>
      <c r="JJ35" s="37" t="str">
        <f>IF(Hidden!JC$51="Yes","H",IF($B35="","",IF(AND($C35&lt;=Hidden!JC$50,$D35&gt;=Hidden!JC$50),IF($G35="","x","y"),"")))</f>
        <v/>
      </c>
      <c r="JK35" s="37" t="str">
        <f>IF(Hidden!JD$51="Yes","H",IF($B35="","",IF(AND($C35&lt;=Hidden!JD$50,$D35&gt;=Hidden!JD$50),IF($G35="","x","y"),"")))</f>
        <v/>
      </c>
      <c r="JL35" s="37" t="str">
        <f>IF(Hidden!JE$51="Yes","H",IF($B35="","",IF(AND($C35&lt;=Hidden!JE$50,$D35&gt;=Hidden!JE$50),IF($G35="","x","y"),"")))</f>
        <v/>
      </c>
      <c r="JM35" s="38" t="str">
        <f>IF(Hidden!JF$51="Yes","H",IF($B35="","",IF(AND($C35&lt;=Hidden!JF$50,$D35&gt;=Hidden!JF$50),IF($G35="","x","y"),"")))</f>
        <v/>
      </c>
      <c r="JN35" s="41" t="str">
        <f>IF(Hidden!JG$51="Yes","H",IF($B35="","",IF(AND($C35&lt;=Hidden!JG$50,$D35&gt;=Hidden!JG$50),IF($G35="","x","y"),"")))</f>
        <v/>
      </c>
      <c r="JO35" s="37" t="str">
        <f>IF(Hidden!JH$51="Yes","H",IF($B35="","",IF(AND($C35&lt;=Hidden!JH$50,$D35&gt;=Hidden!JH$50),IF($G35="","x","y"),"")))</f>
        <v/>
      </c>
      <c r="JP35" s="37" t="str">
        <f>IF(Hidden!JI$51="Yes","H",IF($B35="","",IF(AND($C35&lt;=Hidden!JI$50,$D35&gt;=Hidden!JI$50),IF($G35="","x","y"),"")))</f>
        <v/>
      </c>
      <c r="JQ35" s="37" t="str">
        <f>IF(Hidden!JJ$51="Yes","H",IF($B35="","",IF(AND($C35&lt;=Hidden!JJ$50,$D35&gt;=Hidden!JJ$50),IF($G35="","x","y"),"")))</f>
        <v/>
      </c>
      <c r="JR35" s="38" t="str">
        <f>IF(Hidden!JK$51="Yes","H",IF($B35="","",IF(AND($C35&lt;=Hidden!JK$50,$D35&gt;=Hidden!JK$50),IF($G35="","x","y"),"")))</f>
        <v/>
      </c>
    </row>
    <row r="36" spans="1:278" s="205" customFormat="1">
      <c r="A36" s="80"/>
      <c r="B36" s="209" t="s">
        <v>143</v>
      </c>
      <c r="C36" s="207">
        <v>44392</v>
      </c>
      <c r="D36" s="207">
        <v>44459</v>
      </c>
      <c r="E36" s="212" t="s">
        <v>23</v>
      </c>
      <c r="F36" s="207">
        <v>44392</v>
      </c>
      <c r="G36" s="207">
        <v>44459</v>
      </c>
      <c r="H36" s="211"/>
      <c r="I36" s="36" t="str">
        <f>IF(Hidden!B$51="Yes","H",IF($B36="","",IF(AND($C36&lt;=Hidden!B$50,$D36&gt;=Hidden!B$50),IF($G36="","x","y"),"")))</f>
        <v/>
      </c>
      <c r="J36" s="37" t="str">
        <f>IF(Hidden!C$51="Yes","H",IF($B36="","",IF(AND($C36&lt;=Hidden!C$50,$D36&gt;=Hidden!C$50),IF($G36="","x","y"),"")))</f>
        <v/>
      </c>
      <c r="K36" s="37" t="str">
        <f>IF(Hidden!D$51="Yes","H",IF($B36="","",IF(AND($C36&lt;=Hidden!D$50,$D36&gt;=Hidden!D$50),IF($G36="","x","y"),"")))</f>
        <v/>
      </c>
      <c r="L36" s="37" t="str">
        <f>IF(Hidden!E$50="Yes","H",IF($B36="","",IF(AND($C36&lt;=Hidden!E$49,$D36&gt;=Hidden!E$49),IF($G36="","x","y"),"")))</f>
        <v/>
      </c>
      <c r="M36" s="40" t="str">
        <f>IF(Hidden!F$50="Yes","H",IF($B36="","",IF(AND($C36&lt;=Hidden!F$49,$D36&gt;=Hidden!F$49),IF($G36="","x","y"),"")))</f>
        <v/>
      </c>
      <c r="N36" s="44" t="str">
        <f>IF(Hidden!G$50="Yes","H",IF($B36="","",IF(AND($C36&lt;=Hidden!G$49,$D36&gt;=Hidden!G$49),IF($G36="","x","y"),"")))</f>
        <v/>
      </c>
      <c r="O36" s="37" t="str">
        <f>IF(Hidden!H$50="Yes","H",IF($B36="","",IF(AND($C36&lt;=Hidden!H$49,$D36&gt;=Hidden!H$49),IF($G36="","x","y"),"")))</f>
        <v/>
      </c>
      <c r="P36" s="37" t="str">
        <f>IF(Hidden!I$50="Yes","H",IF($B36="","",IF(AND($C36&lt;=Hidden!I$49,$D36&gt;=Hidden!I$49),IF($G36="","x","y"),"")))</f>
        <v/>
      </c>
      <c r="Q36" s="37" t="str">
        <f>IF(Hidden!J$52="Yes","H",IF($B36="","",IF(AND($C36&lt;=Hidden!J$51,$D36&gt;=Hidden!J$51),IF($G36="","x","y"),"")))</f>
        <v/>
      </c>
      <c r="R36" s="45" t="str">
        <f>IF(Hidden!K$52="Yes","H",IF($B36="","",IF(AND($C36&lt;=Hidden!K$51,$D36&gt;=Hidden!K$51),IF($G36="","x","y"),"")))</f>
        <v/>
      </c>
      <c r="S36" s="41" t="str">
        <f>IF(Hidden!L$51="Yes","H",IF($B36="","",IF(AND($C36&lt;=Hidden!L$50,$D36&gt;=Hidden!L$50),IF($G36="","x","y"),"")))</f>
        <v/>
      </c>
      <c r="T36" s="37" t="str">
        <f>IF(Hidden!M$51="Yes","H",IF($B36="","",IF(AND($C36&lt;=Hidden!M$50,$D36&gt;=Hidden!M$50),IF($G36="","x","y"),"")))</f>
        <v/>
      </c>
      <c r="U36" s="37" t="str">
        <f>IF(Hidden!N$51="Yes","H",IF($B36="","",IF(AND($C36&lt;=Hidden!N$50,$D36&gt;=Hidden!N$50),IF($G36="","x","y"),"")))</f>
        <v/>
      </c>
      <c r="V36" s="37" t="str">
        <f>IF(Hidden!O$51="Yes","H",IF($B36="","",IF(AND($C36&lt;=Hidden!O$50,$D36&gt;=Hidden!O$50),IF($G36="","x","y"),"")))</f>
        <v/>
      </c>
      <c r="W36" s="40" t="str">
        <f>IF(Hidden!P$51="Yes","H",IF($B36="","",IF(AND($C36&lt;=Hidden!P$50,$D36&gt;=Hidden!P$50),IF($G36="","x","y"),"")))</f>
        <v/>
      </c>
      <c r="X36" s="44" t="str">
        <f>IF(Hidden!Q$51="Yes","H",IF($B36="","",IF(AND($C36&lt;=Hidden!Q$50,$D36&gt;=Hidden!Q$50),IF($G36="","x","y"),"")))</f>
        <v/>
      </c>
      <c r="Y36" s="37" t="str">
        <f>IF(Hidden!R$51="Yes","H",IF($B36="","",IF(AND($C36&lt;=Hidden!R$50,$D36&gt;=Hidden!R$50),IF($G36="","x","y"),"")))</f>
        <v/>
      </c>
      <c r="Z36" s="37" t="str">
        <f>IF(Hidden!S$51="Yes","H",IF($B36="","",IF(AND($C36&lt;=Hidden!S$50,$D36&gt;=Hidden!S$50),IF($G36="","x","y"),"")))</f>
        <v/>
      </c>
      <c r="AA36" s="37" t="str">
        <f>IF(Hidden!T$51="Yes","H",IF($B36="","",IF(AND($C36&lt;=Hidden!T$50,$D36&gt;=Hidden!T$50),IF($G36="","x","y"),"")))</f>
        <v/>
      </c>
      <c r="AB36" s="45" t="str">
        <f>IF(Hidden!U$51="Yes","H",IF($B36="","",IF(AND($C36&lt;=Hidden!U$50,$D36&gt;=Hidden!U$50),IF($G36="","x","y"),"")))</f>
        <v/>
      </c>
      <c r="AC36" s="41" t="str">
        <f>IF(Hidden!V$51="Yes","H",IF($B36="","",IF(AND($C36&lt;=Hidden!V$50,$D36&gt;=Hidden!V$50),IF($G36="","x","y"),"")))</f>
        <v/>
      </c>
      <c r="AD36" s="37" t="str">
        <f>IF(Hidden!W$51="Yes","H",IF($B36="","",IF(AND($C36&lt;=Hidden!W$50,$D36&gt;=Hidden!W$50),IF($G36="","x","y"),"")))</f>
        <v/>
      </c>
      <c r="AE36" s="37" t="str">
        <f>IF(Hidden!X$51="Yes","H",IF($B36="","",IF(AND($C36&lt;=Hidden!X$50,$D36&gt;=Hidden!X$50),IF($G36="","x","y"),"")))</f>
        <v/>
      </c>
      <c r="AF36" s="37" t="str">
        <f>IF(Hidden!Y$51="Yes","H",IF($B36="","",IF(AND($C36&lt;=Hidden!Y$50,$D36&gt;=Hidden!Y$50),IF($G36="","x","y"),"")))</f>
        <v/>
      </c>
      <c r="AG36" s="40" t="str">
        <f>IF(Hidden!Z$51="Yes","H",IF($B36="","",IF(AND($C36&lt;=Hidden!Z$50,$D36&gt;=Hidden!Z$50),IF($G36="","x","y"),"")))</f>
        <v/>
      </c>
      <c r="AH36" s="44" t="str">
        <f>IF(Hidden!AA$51="Yes","H",IF($B36="","",IF(AND($C36&lt;=Hidden!AA$50,$D36&gt;=Hidden!AA$50),IF($G36="","x","y"),"")))</f>
        <v/>
      </c>
      <c r="AI36" s="37" t="str">
        <f>IF(Hidden!AB$51="Yes","H",IF($B36="","",IF(AND($C36&lt;=Hidden!AB$50,$D36&gt;=Hidden!AB$50),IF($G36="","x","y"),"")))</f>
        <v/>
      </c>
      <c r="AJ36" s="37" t="str">
        <f>IF(Hidden!AC$51="Yes","H",IF($B36="","",IF(AND($C36&lt;=Hidden!AC$50,$D36&gt;=Hidden!AC$50),IF($G36="","x","y"),"")))</f>
        <v/>
      </c>
      <c r="AK36" s="37" t="str">
        <f>IF(Hidden!AD$51="Yes","H",IF($B36="","",IF(AND($C36&lt;=Hidden!AD$50,$D36&gt;=Hidden!AD$50),IF($G36="","x","y"),"")))</f>
        <v/>
      </c>
      <c r="AL36" s="45" t="str">
        <f>IF(Hidden!AE$51="Yes","H",IF($B36="","",IF(AND($C36&lt;=Hidden!AE$50,$D36&gt;=Hidden!AE$50),IF($G36="","x","y"),"")))</f>
        <v/>
      </c>
      <c r="AM36" s="41" t="str">
        <f>IF(Hidden!AF$51="Yes","H",IF($B36="","",IF(AND($C36&lt;=Hidden!AF$50,$D36&gt;=Hidden!AF$50),IF($G36="","x","y"),"")))</f>
        <v/>
      </c>
      <c r="AN36" s="37" t="str">
        <f>IF(Hidden!AG$51="Yes","H",IF($B36="","",IF(AND($C36&lt;=Hidden!AG$50,$D36&gt;=Hidden!AG$50),IF($G36="","x","y"),"")))</f>
        <v/>
      </c>
      <c r="AO36" s="37" t="str">
        <f>IF(Hidden!AH$51="Yes","H",IF($B36="","",IF(AND($C36&lt;=Hidden!AH$50,$D36&gt;=Hidden!AH$50),IF($G36="","x","y"),"")))</f>
        <v/>
      </c>
      <c r="AP36" s="37" t="str">
        <f>IF(Hidden!AI$51="Yes","H",IF($B36="","",IF(AND($C36&lt;=Hidden!AI$50,$D36&gt;=Hidden!AI$50),IF($G36="","x","y"),"")))</f>
        <v/>
      </c>
      <c r="AQ36" s="40" t="str">
        <f>IF(Hidden!AJ$51="Yes","H",IF($B36="","",IF(AND($C36&lt;=Hidden!AJ$50,$D36&gt;=Hidden!AJ$50),IF($G36="","x","y"),"")))</f>
        <v/>
      </c>
      <c r="AR36" s="44" t="str">
        <f>IF(Hidden!AK$51="Yes","H",IF($B36="","",IF(AND($C36&lt;=Hidden!AK$50,$D36&gt;=Hidden!AK$50),IF($G36="","x","y"),"")))</f>
        <v/>
      </c>
      <c r="AS36" s="37" t="str">
        <f>IF(Hidden!AL$51="Yes","H",IF($B36="","",IF(AND($C36&lt;=Hidden!AL$50,$D36&gt;=Hidden!AL$50),IF($G36="","x","y"),"")))</f>
        <v/>
      </c>
      <c r="AT36" s="37" t="str">
        <f>IF(Hidden!AM$51="Yes","H",IF($B36="","",IF(AND($C36&lt;=Hidden!AM$50,$D36&gt;=Hidden!AM$50),IF($G36="","x","y"),"")))</f>
        <v/>
      </c>
      <c r="AU36" s="37" t="str">
        <f>IF(Hidden!AN$51="Yes","H",IF($B36="","",IF(AND($C36&lt;=Hidden!AN$50,$D36&gt;=Hidden!AN$50),IF($G36="","x","y"),"")))</f>
        <v/>
      </c>
      <c r="AV36" s="45" t="str">
        <f>IF(Hidden!AO$51="Yes","H",IF($B36="","",IF(AND($C36&lt;=Hidden!AO$50,$D36&gt;=Hidden!AO$50),IF($G36="","x","y"),"")))</f>
        <v/>
      </c>
      <c r="AW36" s="41" t="str">
        <f>IF(Hidden!AP$51="Yes","H",IF($B36="","",IF(AND($C36&lt;=Hidden!AP$50,$D36&gt;=Hidden!AP$50),IF($G36="","x","y"),"")))</f>
        <v/>
      </c>
      <c r="AX36" s="37" t="str">
        <f>IF(Hidden!AQ$51="Yes","H",IF($B36="","",IF(AND($C36&lt;=Hidden!AQ$50,$D36&gt;=Hidden!AQ$50),IF($G36="","x","y"),"")))</f>
        <v/>
      </c>
      <c r="AY36" s="37" t="str">
        <f>IF(Hidden!AR$51="Yes","H",IF($B36="","",IF(AND($C36&lt;=Hidden!AR$50,$D36&gt;=Hidden!AR$50),IF($G36="","x","y"),"")))</f>
        <v/>
      </c>
      <c r="AZ36" s="37" t="str">
        <f>IF(Hidden!AS$51="Yes","H",IF($B36="","",IF(AND($C36&lt;=Hidden!AS$50,$D36&gt;=Hidden!AS$50),IF($G36="","x","y"),"")))</f>
        <v/>
      </c>
      <c r="BA36" s="40" t="str">
        <f>IF(Hidden!AT$51="Yes","H",IF($B36="","",IF(AND($C36&lt;=Hidden!AT$50,$D36&gt;=Hidden!AT$50),IF($G36="","x","y"),"")))</f>
        <v/>
      </c>
      <c r="BB36" s="44" t="str">
        <f>IF(Hidden!AU$51="Yes","H",IF($B36="","",IF(AND($C36&lt;=Hidden!AU$50,$D36&gt;=Hidden!AU$50),IF($G36="","x","y"),"")))</f>
        <v/>
      </c>
      <c r="BC36" s="37" t="str">
        <f>IF(Hidden!AV$51="Yes","H",IF($B36="","",IF(AND($C36&lt;=Hidden!AV$50,$D36&gt;=Hidden!AV$50),IF($G36="","x","y"),"")))</f>
        <v/>
      </c>
      <c r="BD36" s="37" t="str">
        <f>IF(Hidden!AW$51="Yes","H",IF($B36="","",IF(AND($C36&lt;=Hidden!AW$50,$D36&gt;=Hidden!AW$50),IF($G36="","x","y"),"")))</f>
        <v/>
      </c>
      <c r="BE36" s="37" t="str">
        <f>IF(Hidden!AX$51="Yes","H",IF($B36="","",IF(AND($C36&lt;=Hidden!AX$50,$D36&gt;=Hidden!AX$50),IF($G36="","x","y"),"")))</f>
        <v/>
      </c>
      <c r="BF36" s="45" t="str">
        <f>IF(Hidden!AY$51="Yes","H",IF($B36="","",IF(AND($C36&lt;=Hidden!AY$50,$D36&gt;=Hidden!AY$50),IF($G36="","x","y"),"")))</f>
        <v/>
      </c>
      <c r="BG36" s="41" t="str">
        <f>IF(Hidden!AZ$51="Yes","H",IF($B36="","",IF(AND($C36&lt;=Hidden!AZ$50,$D36&gt;=Hidden!AZ$50),IF($G36="","x","y"),"")))</f>
        <v/>
      </c>
      <c r="BH36" s="37" t="str">
        <f>IF(Hidden!BA$51="Yes","H",IF($B36="","",IF(AND($C36&lt;=Hidden!BA$50,$D36&gt;=Hidden!BA$50),IF($G36="","x","y"),"")))</f>
        <v/>
      </c>
      <c r="BI36" s="37" t="str">
        <f>IF(Hidden!BB$51="Yes","H",IF($B36="","",IF(AND($C36&lt;=Hidden!BB$50,$D36&gt;=Hidden!BB$50),IF($G36="","x","y"),"")))</f>
        <v/>
      </c>
      <c r="BJ36" s="37" t="str">
        <f>IF(Hidden!BC$51="Yes","H",IF($B36="","",IF(AND($C36&lt;=Hidden!BC$50,$D36&gt;=Hidden!BC$50),IF($G36="","x","y"),"")))</f>
        <v/>
      </c>
      <c r="BK36" s="40" t="str">
        <f>IF(Hidden!BD$51="Yes","H",IF($B36="","",IF(AND($C36&lt;=Hidden!BD$50,$D36&gt;=Hidden!BD$50),IF($G36="","x","y"),"")))</f>
        <v/>
      </c>
      <c r="BL36" s="44" t="str">
        <f>IF(Hidden!BE$51="Yes","H",IF($B36="","",IF(AND($C36&lt;=Hidden!BE$50,$D36&gt;=Hidden!BE$50),IF($G36="","x","y"),"")))</f>
        <v/>
      </c>
      <c r="BM36" s="37" t="str">
        <f>IF(Hidden!BF$51="Yes","H",IF($B36="","",IF(AND($C36&lt;=Hidden!BF$50,$D36&gt;=Hidden!BF$50),IF($G36="","x","y"),"")))</f>
        <v/>
      </c>
      <c r="BN36" s="37" t="str">
        <f>IF(Hidden!BG$51="Yes","H",IF($B36="","",IF(AND($C36&lt;=Hidden!BG$50,$D36&gt;=Hidden!BG$50),IF($G36="","x","y"),"")))</f>
        <v/>
      </c>
      <c r="BO36" s="37" t="str">
        <f>IF(Hidden!BH$51="Yes","H",IF($B36="","",IF(AND($C36&lt;=Hidden!BH$50,$D36&gt;=Hidden!BH$50),IF($G36="","x","y"),"")))</f>
        <v/>
      </c>
      <c r="BP36" s="45" t="str">
        <f>IF(Hidden!BI$51="Yes","H",IF($B36="","",IF(AND($C36&lt;=Hidden!BI$50,$D36&gt;=Hidden!BI$50),IF($G36="","x","y"),"")))</f>
        <v/>
      </c>
      <c r="BQ36" s="41" t="str">
        <f>IF(Hidden!BJ$51="Yes","H",IF($B36="","",IF(AND($C36&lt;=Hidden!BJ$50,$D36&gt;=Hidden!BJ$50),IF($G36="","x","y"),"")))</f>
        <v/>
      </c>
      <c r="BR36" s="37" t="str">
        <f>IF(Hidden!BK$51="Yes","H",IF($B36="","",IF(AND($C36&lt;=Hidden!BK$50,$D36&gt;=Hidden!BK$50),IF($G36="","x","y"),"")))</f>
        <v/>
      </c>
      <c r="BS36" s="37" t="str">
        <f>IF(Hidden!BL$51="Yes","H",IF($B36="","",IF(AND($C36&lt;=Hidden!BL$50,$D36&gt;=Hidden!BL$50),IF($G36="","x","y"),"")))</f>
        <v/>
      </c>
      <c r="BT36" s="37" t="str">
        <f>IF(Hidden!BM$51="Yes","H",IF($B36="","",IF(AND($C36&lt;=Hidden!BM$50,$D36&gt;=Hidden!BM$50),IF($G36="","x","y"),"")))</f>
        <v>y</v>
      </c>
      <c r="BU36" s="40" t="str">
        <f>IF(Hidden!BN$51="Yes","H",IF($B36="","",IF(AND($C36&lt;=Hidden!BN$50,$D36&gt;=Hidden!BN$50),IF($G36="","x","y"),"")))</f>
        <v>y</v>
      </c>
      <c r="BV36" s="44" t="str">
        <f>IF(Hidden!BO$51="Yes","H",IF($B36="","",IF(AND($C36&lt;=Hidden!BO$50,$D36&gt;=Hidden!BO$50),IF($G36="","x","y"),"")))</f>
        <v>y</v>
      </c>
      <c r="BW36" s="37" t="str">
        <f>IF(Hidden!BP$51="Yes","H",IF($B36="","",IF(AND($C36&lt;=Hidden!BP$50,$D36&gt;=Hidden!BP$50),IF($G36="","x","y"),"")))</f>
        <v>y</v>
      </c>
      <c r="BX36" s="37" t="str">
        <f>IF(Hidden!BQ$51="Yes","H",IF($B36="","",IF(AND($C36&lt;=Hidden!BQ$50,$D36&gt;=Hidden!BQ$50),IF($G36="","x","y"),"")))</f>
        <v>y</v>
      </c>
      <c r="BY36" s="37" t="str">
        <f>IF(Hidden!BR$51="Yes","H",IF($B36="","",IF(AND($C36&lt;=Hidden!BR$50,$D36&gt;=Hidden!BR$50),IF($G36="","x","y"),"")))</f>
        <v>y</v>
      </c>
      <c r="BZ36" s="45" t="str">
        <f>IF(Hidden!BS$51="Yes","H",IF($B36="","",IF(AND($C36&lt;=Hidden!BS$50,$D36&gt;=Hidden!BS$50),IF($G36="","x","y"),"")))</f>
        <v>y</v>
      </c>
      <c r="CA36" s="41" t="str">
        <f>IF(Hidden!BT$51="Yes","H",IF($B36="","",IF(AND($C36&lt;=Hidden!BT$50,$D36&gt;=Hidden!BT$50),IF($G36="","x","y"),"")))</f>
        <v>y</v>
      </c>
      <c r="CB36" s="37" t="str">
        <f>IF(Hidden!BU$51="Yes","H",IF($B36="","",IF(AND($C36&lt;=Hidden!BU$50,$D36&gt;=Hidden!BU$50),IF($G36="","x","y"),"")))</f>
        <v>y</v>
      </c>
      <c r="CC36" s="37" t="str">
        <f>IF(Hidden!BV$51="Yes","H",IF($B36="","",IF(AND($C36&lt;=Hidden!BV$50,$D36&gt;=Hidden!BV$50),IF($G36="","x","y"),"")))</f>
        <v>y</v>
      </c>
      <c r="CD36" s="37" t="str">
        <f>IF(Hidden!BW$51="Yes","H",IF($B36="","",IF(AND($C36&lt;=Hidden!BW$50,$D36&gt;=Hidden!BW$50),IF($G36="","x","y"),"")))</f>
        <v>y</v>
      </c>
      <c r="CE36" s="40" t="str">
        <f>IF(Hidden!BX$51="Yes","H",IF($B36="","",IF(AND($C36&lt;=Hidden!BX$50,$D36&gt;=Hidden!BX$50),IF($G36="","x","y"),"")))</f>
        <v>y</v>
      </c>
      <c r="CF36" s="44" t="str">
        <f>IF(Hidden!BY$51="Yes","H",IF($B36="","",IF(AND($C36&lt;=Hidden!BY$50,$D36&gt;=Hidden!BY$50),IF($G36="","x","y"),"")))</f>
        <v>y</v>
      </c>
      <c r="CG36" s="37" t="str">
        <f>IF(Hidden!BZ$51="Yes","H",IF($B36="","",IF(AND($C36&lt;=Hidden!BZ$50,$D36&gt;=Hidden!BZ$50),IF($G36="","x","y"),"")))</f>
        <v>y</v>
      </c>
      <c r="CH36" s="37" t="str">
        <f>IF(Hidden!CA$51="Yes","H",IF($B36="","",IF(AND($C36&lt;=Hidden!CA$50,$D36&gt;=Hidden!CA$50),IF($G36="","x","y"),"")))</f>
        <v>y</v>
      </c>
      <c r="CI36" s="37" t="str">
        <f>IF(Hidden!CB$51="Yes","H",IF($B36="","",IF(AND($C36&lt;=Hidden!CB$50,$D36&gt;=Hidden!CB$50),IF($G36="","x","y"),"")))</f>
        <v>y</v>
      </c>
      <c r="CJ36" s="45" t="str">
        <f>IF(Hidden!CC$51="Yes","H",IF($B36="","",IF(AND($C36&lt;=Hidden!CC$50,$D36&gt;=Hidden!CC$50),IF($G36="","x","y"),"")))</f>
        <v>y</v>
      </c>
      <c r="CK36" s="41" t="str">
        <f>IF(Hidden!CD$51="Yes","H",IF($B36="","",IF(AND($C36&lt;=Hidden!CD$50,$D36&gt;=Hidden!CD$50),IF($G36="","x","y"),"")))</f>
        <v>y</v>
      </c>
      <c r="CL36" s="37" t="str">
        <f>IF(Hidden!CE$51="Yes","H",IF($B36="","",IF(AND($C36&lt;=Hidden!CE$50,$D36&gt;=Hidden!CE$50),IF($G36="","x","y"),"")))</f>
        <v>y</v>
      </c>
      <c r="CM36" s="37" t="str">
        <f>IF(Hidden!CF$51="Yes","H",IF($B36="","",IF(AND($C36&lt;=Hidden!CF$50,$D36&gt;=Hidden!CF$50),IF($G36="","x","y"),"")))</f>
        <v>y</v>
      </c>
      <c r="CN36" s="37" t="str">
        <f>IF(Hidden!CG$51="Yes","H",IF($B36="","",IF(AND($C36&lt;=Hidden!CG$50,$D36&gt;=Hidden!CG$50),IF($G36="","x","y"),"")))</f>
        <v>y</v>
      </c>
      <c r="CO36" s="40" t="str">
        <f>IF(Hidden!CH$51="Yes","H",IF($B36="","",IF(AND($C36&lt;=Hidden!CH$50,$D36&gt;=Hidden!CH$50),IF($G36="","x","y"),"")))</f>
        <v>y</v>
      </c>
      <c r="CP36" s="44" t="str">
        <f>IF(Hidden!CI$51="Yes","H",IF($B36="","",IF(AND($C36&lt;=Hidden!CI$50,$D36&gt;=Hidden!CI$50),IF($G36="","x","y"),"")))</f>
        <v>y</v>
      </c>
      <c r="CQ36" s="37" t="str">
        <f>IF(Hidden!CJ$51="Yes","H",IF($B36="","",IF(AND($C36&lt;=Hidden!CJ$50,$D36&gt;=Hidden!CJ$50),IF($G36="","x","y"),"")))</f>
        <v>y</v>
      </c>
      <c r="CR36" s="37" t="str">
        <f>IF(Hidden!CK$51="Yes","H",IF($B36="","",IF(AND($C36&lt;=Hidden!CK$50,$D36&gt;=Hidden!CK$50),IF($G36="","x","y"),"")))</f>
        <v>y</v>
      </c>
      <c r="CS36" s="37" t="str">
        <f>IF(Hidden!CL$51="Yes","H",IF($B36="","",IF(AND($C36&lt;=Hidden!CL$50,$D36&gt;=Hidden!CL$50),IF($G36="","x","y"),"")))</f>
        <v>y</v>
      </c>
      <c r="CT36" s="45" t="str">
        <f>IF(Hidden!CM$51="Yes","H",IF($B36="","",IF(AND($C36&lt;=Hidden!CM$50,$D36&gt;=Hidden!CM$50),IF($G36="","x","y"),"")))</f>
        <v>y</v>
      </c>
      <c r="CU36" s="41" t="str">
        <f>IF(Hidden!CN$51="Yes","H",IF($B36="","",IF(AND($C36&lt;=Hidden!CN$50,$D36&gt;=Hidden!CN$50),IF($G36="","x","y"),"")))</f>
        <v>y</v>
      </c>
      <c r="CV36" s="37" t="str">
        <f>IF(Hidden!CO$51="Yes","H",IF($B36="","",IF(AND($C36&lt;=Hidden!CO$50,$D36&gt;=Hidden!CO$50),IF($G36="","x","y"),"")))</f>
        <v>y</v>
      </c>
      <c r="CW36" s="37" t="str">
        <f>IF(Hidden!CP$51="Yes","H",IF($B36="","",IF(AND($C36&lt;=Hidden!CP$50,$D36&gt;=Hidden!CP$50),IF($G36="","x","y"),"")))</f>
        <v>y</v>
      </c>
      <c r="CX36" s="37" t="str">
        <f>IF(Hidden!CQ$51="Yes","H",IF($B36="","",IF(AND($C36&lt;=Hidden!CQ$50,$D36&gt;=Hidden!CQ$50),IF($G36="","x","y"),"")))</f>
        <v>y</v>
      </c>
      <c r="CY36" s="40" t="str">
        <f>IF(Hidden!CR$51="Yes","H",IF($B36="","",IF(AND($C36&lt;=Hidden!CR$50,$D36&gt;=Hidden!CR$50),IF($G36="","x","y"),"")))</f>
        <v>y</v>
      </c>
      <c r="CZ36" s="44" t="str">
        <f>IF(Hidden!CS$51="Yes","H",IF($B36="","",IF(AND($C36&lt;=Hidden!CS$50,$D36&gt;=Hidden!CS$50),IF($G36="","x","y"),"")))</f>
        <v>y</v>
      </c>
      <c r="DA36" s="37" t="str">
        <f>IF(Hidden!CT$51="Yes","H",IF($B36="","",IF(AND($C36&lt;=Hidden!CT$50,$D36&gt;=Hidden!CT$50),IF($G36="","x","y"),"")))</f>
        <v>y</v>
      </c>
      <c r="DB36" s="37" t="str">
        <f>IF(Hidden!CU$51="Yes","H",IF($B36="","",IF(AND($C36&lt;=Hidden!CU$50,$D36&gt;=Hidden!CU$50),IF($G36="","x","y"),"")))</f>
        <v>y</v>
      </c>
      <c r="DC36" s="37" t="str">
        <f>IF(Hidden!CV$51="Yes","H",IF($B36="","",IF(AND($C36&lt;=Hidden!CV$50,$D36&gt;=Hidden!CV$50),IF($G36="","x","y"),"")))</f>
        <v>y</v>
      </c>
      <c r="DD36" s="45" t="str">
        <f>IF(Hidden!CW$51="Yes","H",IF($B36="","",IF(AND($C36&lt;=Hidden!CW$50,$D36&gt;=Hidden!CW$50),IF($G36="","x","y"),"")))</f>
        <v>y</v>
      </c>
      <c r="DE36" s="41" t="str">
        <f>IF(Hidden!CX$51="Yes","H",IF($B36="","",IF(AND($C36&lt;=Hidden!CX$50,$D36&gt;=Hidden!CX$50),IF($G36="","x","y"),"")))</f>
        <v>y</v>
      </c>
      <c r="DF36" s="37" t="str">
        <f>IF(Hidden!CY$51="Yes","H",IF($B36="","",IF(AND($C36&lt;=Hidden!CY$50,$D36&gt;=Hidden!CY$50),IF($G36="","x","y"),"")))</f>
        <v>y</v>
      </c>
      <c r="DG36" s="37" t="str">
        <f>IF(Hidden!CZ$51="Yes","H",IF($B36="","",IF(AND($C36&lt;=Hidden!CZ$50,$D36&gt;=Hidden!CZ$50),IF($G36="","x","y"),"")))</f>
        <v>y</v>
      </c>
      <c r="DH36" s="37" t="str">
        <f>IF(Hidden!DA$51="Yes","H",IF($B36="","",IF(AND($C36&lt;=Hidden!DA$50,$D36&gt;=Hidden!DA$50),IF($G36="","x","y"),"")))</f>
        <v>y</v>
      </c>
      <c r="DI36" s="40" t="str">
        <f>IF(Hidden!DB$51="Yes","H",IF($B36="","",IF(AND($C36&lt;=Hidden!DB$50,$D36&gt;=Hidden!DB$50),IF($G36="","x","y"),"")))</f>
        <v>y</v>
      </c>
      <c r="DJ36" s="44" t="str">
        <f>IF(Hidden!DC$51="Yes","H",IF($B36="","",IF(AND($C36&lt;=Hidden!DC$50,$D36&gt;=Hidden!DC$50),IF($G36="","x","y"),"")))</f>
        <v>y</v>
      </c>
      <c r="DK36" s="37" t="str">
        <f>IF(Hidden!DD$51="Yes","H",IF($B36="","",IF(AND($C36&lt;=Hidden!DD$50,$D36&gt;=Hidden!DD$50),IF($G36="","x","y"),"")))</f>
        <v>y</v>
      </c>
      <c r="DL36" s="37" t="str">
        <f>IF(Hidden!DE$51="Yes","H",IF($B36="","",IF(AND($C36&lt;=Hidden!DE$50,$D36&gt;=Hidden!DE$50),IF($G36="","x","y"),"")))</f>
        <v>y</v>
      </c>
      <c r="DM36" s="37" t="str">
        <f>IF(Hidden!DF$51="Yes","H",IF($B36="","",IF(AND($C36&lt;=Hidden!DF$50,$D36&gt;=Hidden!DF$50),IF($G36="","x","y"),"")))</f>
        <v>y</v>
      </c>
      <c r="DN36" s="45" t="str">
        <f>IF(Hidden!DG$51="Yes","H",IF($B36="","",IF(AND($C36&lt;=Hidden!DG$50,$D36&gt;=Hidden!DG$50),IF($G36="","x","y"),"")))</f>
        <v>y</v>
      </c>
      <c r="DO36" s="41" t="str">
        <f>IF(Hidden!DH$51="Yes","H",IF($B36="","",IF(AND($C36&lt;=Hidden!DH$50,$D36&gt;=Hidden!DH$50),IF($G36="","x","y"),"")))</f>
        <v>y</v>
      </c>
      <c r="DP36" s="37" t="str">
        <f>IF(Hidden!DI$51="Yes","H",IF($B36="","",IF(AND($C36&lt;=Hidden!DI$50,$D36&gt;=Hidden!DI$50),IF($G36="","x","y"),"")))</f>
        <v/>
      </c>
      <c r="DQ36" s="37" t="str">
        <f>IF(Hidden!DJ$51="Yes","H",IF($B36="","",IF(AND($C36&lt;=Hidden!DJ$50,$D36&gt;=Hidden!DJ$50),IF($G36="","x","y"),"")))</f>
        <v/>
      </c>
      <c r="DR36" s="37" t="str">
        <f>IF(Hidden!DK$51="Yes","H",IF($B36="","",IF(AND($C36&lt;=Hidden!DK$50,$D36&gt;=Hidden!DK$50),IF($G36="","x","y"),"")))</f>
        <v/>
      </c>
      <c r="DS36" s="40" t="str">
        <f>IF(Hidden!DL$51="Yes","H",IF($B36="","",IF(AND($C36&lt;=Hidden!DL$50,$D36&gt;=Hidden!DL$50),IF($G36="","x","y"),"")))</f>
        <v/>
      </c>
      <c r="DT36" s="44" t="str">
        <f>IF(Hidden!DM$51="Yes","H",IF($B36="","",IF(AND($C36&lt;=Hidden!DM$50,$D36&gt;=Hidden!DM$50),IF($G36="","x","y"),"")))</f>
        <v/>
      </c>
      <c r="DU36" s="37" t="str">
        <f>IF(Hidden!DN$51="Yes","H",IF($B36="","",IF(AND($C36&lt;=Hidden!DN$50,$D36&gt;=Hidden!DN$50),IF($G36="","x","y"),"")))</f>
        <v/>
      </c>
      <c r="DV36" s="37" t="str">
        <f>IF(Hidden!DO$51="Yes","H",IF($B36="","",IF(AND($C36&lt;=Hidden!DO$50,$D36&gt;=Hidden!DO$50),IF($G36="","x","y"),"")))</f>
        <v/>
      </c>
      <c r="DW36" s="37" t="str">
        <f>IF(Hidden!DP$51="Yes","H",IF($B36="","",IF(AND($C36&lt;=Hidden!DP$50,$D36&gt;=Hidden!DP$50),IF($G36="","x","y"),"")))</f>
        <v/>
      </c>
      <c r="DX36" s="45" t="str">
        <f>IF(Hidden!DQ$51="Yes","H",IF($B36="","",IF(AND($C36&lt;=Hidden!DQ$50,$D36&gt;=Hidden!DQ$50),IF($G36="","x","y"),"")))</f>
        <v/>
      </c>
      <c r="DY36" s="44" t="str">
        <f>IF(Hidden!DR$51="Yes","H",IF($B36="","",IF(AND($C36&lt;=Hidden!DR$50,$D36&gt;=Hidden!DR$50),IF($G36="","x","y"),"")))</f>
        <v/>
      </c>
      <c r="DZ36" s="37" t="str">
        <f>IF(Hidden!DS$51="Yes","H",IF($B36="","",IF(AND($C36&lt;=Hidden!DS$50,$D36&gt;=Hidden!DS$50),IF($G36="","x","y"),"")))</f>
        <v/>
      </c>
      <c r="EA36" s="37" t="str">
        <f>IF(Hidden!DT$51="Yes","H",IF($B36="","",IF(AND($C36&lt;=Hidden!DT$50,$D36&gt;=Hidden!DT$50),IF($G36="","x","y"),"")))</f>
        <v/>
      </c>
      <c r="EB36" s="37" t="str">
        <f>IF(Hidden!DU$51="Yes","H",IF($B36="","",IF(AND($C36&lt;=Hidden!DU$50,$D36&gt;=Hidden!DU$50),IF($G36="","x","y"),"")))</f>
        <v/>
      </c>
      <c r="EC36" s="45" t="str">
        <f>IF(Hidden!DV$51="Yes","H",IF($B36="","",IF(AND($C36&lt;=Hidden!DV$50,$D36&gt;=Hidden!DV$50),IF($G36="","x","y"),"")))</f>
        <v/>
      </c>
      <c r="ED36" s="41" t="str">
        <f>IF(Hidden!DW$51="Yes","H",IF($B36="","",IF(AND($C36&lt;=Hidden!DW$50,$D36&gt;=Hidden!DW$50),IF($G36="","x","y"),"")))</f>
        <v/>
      </c>
      <c r="EE36" s="37" t="str">
        <f>IF(Hidden!DX$51="Yes","H",IF($B36="","",IF(AND($C36&lt;=Hidden!DX$50,$D36&gt;=Hidden!DX$50),IF($G36="","x","y"),"")))</f>
        <v/>
      </c>
      <c r="EF36" s="37" t="str">
        <f>IF(Hidden!DY$51="Yes","H",IF($B36="","",IF(AND($C36&lt;=Hidden!DY$50,$D36&gt;=Hidden!DY$50),IF($G36="","x","y"),"")))</f>
        <v/>
      </c>
      <c r="EG36" s="37" t="str">
        <f>IF(Hidden!DZ$51="Yes","H",IF($B36="","",IF(AND($C36&lt;=Hidden!DZ$50,$D36&gt;=Hidden!DZ$50),IF($G36="","x","y"),"")))</f>
        <v/>
      </c>
      <c r="EH36" s="38" t="str">
        <f>IF(Hidden!EA$51="Yes","H",IF($B36="","",IF(AND($C36&lt;=Hidden!EA$50,$D36&gt;=Hidden!EA$50),IF($G36="","x","y"),"")))</f>
        <v/>
      </c>
      <c r="EI36" s="41" t="str">
        <f>IF(Hidden!EB$51="Yes","H",IF($B36="","",IF(AND($C36&lt;=Hidden!EB$50,$D36&gt;=Hidden!EB$50),IF($G36="","x","y"),"")))</f>
        <v/>
      </c>
      <c r="EJ36" s="37" t="str">
        <f>IF(Hidden!EC$51="Yes","H",IF($B36="","",IF(AND($C36&lt;=Hidden!EC$50,$D36&gt;=Hidden!EC$50),IF($G36="","x","y"),"")))</f>
        <v/>
      </c>
      <c r="EK36" s="37" t="str">
        <f>IF(Hidden!ED$51="Yes","H",IF($B36="","",IF(AND($C36&lt;=Hidden!ED$50,$D36&gt;=Hidden!ED$50),IF($G36="","x","y"),"")))</f>
        <v/>
      </c>
      <c r="EL36" s="37" t="str">
        <f>IF(Hidden!EE$51="Yes","H",IF($B36="","",IF(AND($C36&lt;=Hidden!EE$50,$D36&gt;=Hidden!EE$50),IF($G36="","x","y"),"")))</f>
        <v/>
      </c>
      <c r="EM36" s="38" t="str">
        <f>IF(Hidden!EF$51="Yes","H",IF($B36="","",IF(AND($C36&lt;=Hidden!EF$50,$D36&gt;=Hidden!EF$50),IF($G36="","x","y"),"")))</f>
        <v/>
      </c>
      <c r="EN36" s="41" t="str">
        <f>IF(Hidden!EG$51="Yes","H",IF($B36="","",IF(AND($C36&lt;=Hidden!EG$50,$D36&gt;=Hidden!EG$50),IF($G36="","x","y"),"")))</f>
        <v/>
      </c>
      <c r="EO36" s="37" t="str">
        <f>IF(Hidden!EH$51="Yes","H",IF($B36="","",IF(AND($C36&lt;=Hidden!EH$50,$D36&gt;=Hidden!EH$50),IF($G36="","x","y"),"")))</f>
        <v/>
      </c>
      <c r="EP36" s="37" t="str">
        <f>IF(Hidden!EI$51="Yes","H",IF($B36="","",IF(AND($C36&lt;=Hidden!EI$50,$D36&gt;=Hidden!EI$50),IF($G36="","x","y"),"")))</f>
        <v/>
      </c>
      <c r="EQ36" s="37" t="str">
        <f>IF(Hidden!EJ$51="Yes","H",IF($B36="","",IF(AND($C36&lt;=Hidden!EJ$50,$D36&gt;=Hidden!EJ$50),IF($G36="","x","y"),"")))</f>
        <v/>
      </c>
      <c r="ER36" s="38" t="str">
        <f>IF(Hidden!EK$51="Yes","H",IF($B36="","",IF(AND($C36&lt;=Hidden!EK$50,$D36&gt;=Hidden!EK$50),IF($G36="","x","y"),"")))</f>
        <v/>
      </c>
      <c r="ES36" s="41" t="str">
        <f>IF(Hidden!EL$51="Yes","H",IF($B36="","",IF(AND($C36&lt;=Hidden!EL$50,$D36&gt;=Hidden!EL$50),IF($G36="","x","y"),"")))</f>
        <v/>
      </c>
      <c r="ET36" s="37" t="str">
        <f>IF(Hidden!EM$51="Yes","H",IF($B36="","",IF(AND($C36&lt;=Hidden!EM$50,$D36&gt;=Hidden!EM$50),IF($G36="","x","y"),"")))</f>
        <v/>
      </c>
      <c r="EU36" s="37" t="str">
        <f>IF(Hidden!EN$51="Yes","H",IF($B36="","",IF(AND($C36&lt;=Hidden!EN$50,$D36&gt;=Hidden!EN$50),IF($G36="","x","y"),"")))</f>
        <v/>
      </c>
      <c r="EV36" s="37" t="str">
        <f>IF(Hidden!EO$51="Yes","H",IF($B36="","",IF(AND($C36&lt;=Hidden!EO$50,$D36&gt;=Hidden!EO$50),IF($G36="","x","y"),"")))</f>
        <v/>
      </c>
      <c r="EW36" s="38" t="str">
        <f>IF(Hidden!EP$51="Yes","H",IF($B36="","",IF(AND($C36&lt;=Hidden!EP$50,$D36&gt;=Hidden!EP$50),IF($G36="","x","y"),"")))</f>
        <v/>
      </c>
      <c r="EX36" s="41" t="str">
        <f>IF(Hidden!EQ$51="Yes","H",IF($B36="","",IF(AND($C36&lt;=Hidden!EQ$50,$D36&gt;=Hidden!EQ$50),IF($G36="","x","y"),"")))</f>
        <v/>
      </c>
      <c r="EY36" s="37" t="str">
        <f>IF(Hidden!ER$51="Yes","H",IF($B36="","",IF(AND($C36&lt;=Hidden!ER$50,$D36&gt;=Hidden!ER$50),IF($G36="","x","y"),"")))</f>
        <v/>
      </c>
      <c r="EZ36" s="37" t="str">
        <f>IF(Hidden!ES$51="Yes","H",IF($B36="","",IF(AND($C36&lt;=Hidden!ES$50,$D36&gt;=Hidden!ES$50),IF($G36="","x","y"),"")))</f>
        <v/>
      </c>
      <c r="FA36" s="37" t="str">
        <f>IF(Hidden!ET$51="Yes","H",IF($B36="","",IF(AND($C36&lt;=Hidden!ET$50,$D36&gt;=Hidden!ET$50),IF($G36="","x","y"),"")))</f>
        <v/>
      </c>
      <c r="FB36" s="38" t="str">
        <f>IF(Hidden!EU$51="Yes","H",IF($B36="","",IF(AND($C36&lt;=Hidden!EU$50,$D36&gt;=Hidden!EU$50),IF($G36="","x","y"),"")))</f>
        <v/>
      </c>
      <c r="FC36" s="41" t="str">
        <f>IF(Hidden!EV$51="Yes","H",IF($B36="","",IF(AND($C36&lt;=Hidden!EV$50,$D36&gt;=Hidden!EV$50),IF($G36="","x","y"),"")))</f>
        <v/>
      </c>
      <c r="FD36" s="37" t="str">
        <f>IF(Hidden!EW$51="Yes","H",IF($B36="","",IF(AND($C36&lt;=Hidden!EW$50,$D36&gt;=Hidden!EW$50),IF($G36="","x","y"),"")))</f>
        <v/>
      </c>
      <c r="FE36" s="37" t="str">
        <f>IF(Hidden!EX$51="Yes","H",IF($B36="","",IF(AND($C36&lt;=Hidden!EX$50,$D36&gt;=Hidden!EX$50),IF($G36="","x","y"),"")))</f>
        <v/>
      </c>
      <c r="FF36" s="37" t="str">
        <f>IF(Hidden!EY$51="Yes","H",IF($B36="","",IF(AND($C36&lt;=Hidden!EY$50,$D36&gt;=Hidden!EY$50),IF($G36="","x","y"),"")))</f>
        <v/>
      </c>
      <c r="FG36" s="38" t="str">
        <f>IF(Hidden!EZ$51="Yes","H",IF($B36="","",IF(AND($C36&lt;=Hidden!EZ$50,$D36&gt;=Hidden!EZ$50),IF($G36="","x","y"),"")))</f>
        <v/>
      </c>
      <c r="FH36" s="41" t="str">
        <f>IF(Hidden!FA$51="Yes","H",IF($B36="","",IF(AND($C36&lt;=Hidden!FA$50,$D36&gt;=Hidden!FA$50),IF($G36="","x","y"),"")))</f>
        <v/>
      </c>
      <c r="FI36" s="37" t="str">
        <f>IF(Hidden!FB$51="Yes","H",IF($B36="","",IF(AND($C36&lt;=Hidden!FB$50,$D36&gt;=Hidden!FB$50),IF($G36="","x","y"),"")))</f>
        <v/>
      </c>
      <c r="FJ36" s="37" t="str">
        <f>IF(Hidden!FC$51="Yes","H",IF($B36="","",IF(AND($C36&lt;=Hidden!FC$50,$D36&gt;=Hidden!FC$50),IF($G36="","x","y"),"")))</f>
        <v/>
      </c>
      <c r="FK36" s="37" t="str">
        <f>IF(Hidden!FD$51="Yes","H",IF($B36="","",IF(AND($C36&lt;=Hidden!FD$50,$D36&gt;=Hidden!FD$50),IF($G36="","x","y"),"")))</f>
        <v/>
      </c>
      <c r="FL36" s="38" t="str">
        <f>IF(Hidden!FE$51="Yes","H",IF($B36="","",IF(AND($C36&lt;=Hidden!FE$50,$D36&gt;=Hidden!FE$50),IF($G36="","x","y"),"")))</f>
        <v/>
      </c>
      <c r="FM36" s="41" t="str">
        <f>IF(Hidden!FF$51="Yes","H",IF($B36="","",IF(AND($C36&lt;=Hidden!FF$50,$D36&gt;=Hidden!FF$50),IF($G36="","x","y"),"")))</f>
        <v/>
      </c>
      <c r="FN36" s="37" t="str">
        <f>IF(Hidden!FG$51="Yes","H",IF($B36="","",IF(AND($C36&lt;=Hidden!FG$50,$D36&gt;=Hidden!FG$50),IF($G36="","x","y"),"")))</f>
        <v/>
      </c>
      <c r="FO36" s="37" t="str">
        <f>IF(Hidden!FH$51="Yes","H",IF($B36="","",IF(AND($C36&lt;=Hidden!FH$50,$D36&gt;=Hidden!FH$50),IF($G36="","x","y"),"")))</f>
        <v/>
      </c>
      <c r="FP36" s="37" t="str">
        <f>IF(Hidden!FI$51="Yes","H",IF($B36="","",IF(AND($C36&lt;=Hidden!FI$50,$D36&gt;=Hidden!FI$50),IF($G36="","x","y"),"")))</f>
        <v/>
      </c>
      <c r="FQ36" s="38" t="str">
        <f>IF(Hidden!FJ$51="Yes","H",IF($B36="","",IF(AND($C36&lt;=Hidden!FJ$50,$D36&gt;=Hidden!FJ$50),IF($G36="","x","y"),"")))</f>
        <v/>
      </c>
      <c r="FR36" s="41" t="str">
        <f>IF(Hidden!FK$51="Yes","H",IF($B36="","",IF(AND($C36&lt;=Hidden!FK$50,$D36&gt;=Hidden!FK$50),IF($G36="","x","y"),"")))</f>
        <v/>
      </c>
      <c r="FS36" s="37" t="str">
        <f>IF(Hidden!FL$51="Yes","H",IF($B36="","",IF(AND($C36&lt;=Hidden!FL$50,$D36&gt;=Hidden!FL$50),IF($G36="","x","y"),"")))</f>
        <v/>
      </c>
      <c r="FT36" s="37" t="str">
        <f>IF(Hidden!FM$51="Yes","H",IF($B36="","",IF(AND($C36&lt;=Hidden!FM$50,$D36&gt;=Hidden!FM$50),IF($G36="","x","y"),"")))</f>
        <v/>
      </c>
      <c r="FU36" s="37" t="str">
        <f>IF(Hidden!FN$51="Yes","H",IF($B36="","",IF(AND($C36&lt;=Hidden!FN$50,$D36&gt;=Hidden!FN$50),IF($G36="","x","y"),"")))</f>
        <v/>
      </c>
      <c r="FV36" s="38" t="str">
        <f>IF(Hidden!FO$51="Yes","H",IF($B36="","",IF(AND($C36&lt;=Hidden!FO$50,$D36&gt;=Hidden!FO$50),IF($G36="","x","y"),"")))</f>
        <v/>
      </c>
      <c r="FW36" s="41" t="str">
        <f>IF(Hidden!FP$51="Yes","H",IF($B36="","",IF(AND($C36&lt;=Hidden!FP$50,$D36&gt;=Hidden!FP$50),IF($G36="","x","y"),"")))</f>
        <v/>
      </c>
      <c r="FX36" s="37" t="str">
        <f>IF(Hidden!FQ$51="Yes","H",IF($B36="","",IF(AND($C36&lt;=Hidden!FQ$50,$D36&gt;=Hidden!FQ$50),IF($G36="","x","y"),"")))</f>
        <v/>
      </c>
      <c r="FY36" s="37" t="str">
        <f>IF(Hidden!FR$51="Yes","H",IF($B36="","",IF(AND($C36&lt;=Hidden!FR$50,$D36&gt;=Hidden!FR$50),IF($G36="","x","y"),"")))</f>
        <v/>
      </c>
      <c r="FZ36" s="37" t="str">
        <f>IF(Hidden!FS$51="Yes","H",IF($B36="","",IF(AND($C36&lt;=Hidden!FS$50,$D36&gt;=Hidden!FS$50),IF($G36="","x","y"),"")))</f>
        <v/>
      </c>
      <c r="GA36" s="38" t="str">
        <f>IF(Hidden!FT$51="Yes","H",IF($B36="","",IF(AND($C36&lt;=Hidden!FT$50,$D36&gt;=Hidden!FT$50),IF($G36="","x","y"),"")))</f>
        <v/>
      </c>
      <c r="GB36" s="41" t="str">
        <f>IF(Hidden!FU$51="Yes","H",IF($B36="","",IF(AND($C36&lt;=Hidden!FU$50,$D36&gt;=Hidden!FU$50),IF($G36="","x","y"),"")))</f>
        <v/>
      </c>
      <c r="GC36" s="37" t="str">
        <f>IF(Hidden!FV$51="Yes","H",IF($B36="","",IF(AND($C36&lt;=Hidden!FV$50,$D36&gt;=Hidden!FV$50),IF($G36="","x","y"),"")))</f>
        <v/>
      </c>
      <c r="GD36" s="37" t="str">
        <f>IF(Hidden!FW$51="Yes","H",IF($B36="","",IF(AND($C36&lt;=Hidden!FW$50,$D36&gt;=Hidden!FW$50),IF($G36="","x","y"),"")))</f>
        <v/>
      </c>
      <c r="GE36" s="37" t="str">
        <f>IF(Hidden!FX$51="Yes","H",IF($B36="","",IF(AND($C36&lt;=Hidden!FX$50,$D36&gt;=Hidden!FX$50),IF($G36="","x","y"),"")))</f>
        <v/>
      </c>
      <c r="GF36" s="38" t="str">
        <f>IF(Hidden!FY$51="Yes","H",IF($B36="","",IF(AND($C36&lt;=Hidden!FY$50,$D36&gt;=Hidden!FY$50),IF($G36="","x","y"),"")))</f>
        <v/>
      </c>
      <c r="GG36" s="41" t="str">
        <f>IF(Hidden!FZ$51="Yes","H",IF($B36="","",IF(AND($C36&lt;=Hidden!FZ$50,$D36&gt;=Hidden!FZ$50),IF($G36="","x","y"),"")))</f>
        <v/>
      </c>
      <c r="GH36" s="37" t="str">
        <f>IF(Hidden!GA$51="Yes","H",IF($B36="","",IF(AND($C36&lt;=Hidden!GA$50,$D36&gt;=Hidden!GA$50),IF($G36="","x","y"),"")))</f>
        <v/>
      </c>
      <c r="GI36" s="37" t="str">
        <f>IF(Hidden!GB$51="Yes","H",IF($B36="","",IF(AND($C36&lt;=Hidden!GB$50,$D36&gt;=Hidden!GB$50),IF($G36="","x","y"),"")))</f>
        <v/>
      </c>
      <c r="GJ36" s="37" t="str">
        <f>IF(Hidden!GC$51="Yes","H",IF($B36="","",IF(AND($C36&lt;=Hidden!GC$50,$D36&gt;=Hidden!GC$50),IF($G36="","x","y"),"")))</f>
        <v/>
      </c>
      <c r="GK36" s="38" t="str">
        <f>IF(Hidden!GD$51="Yes","H",IF($B36="","",IF(AND($C36&lt;=Hidden!GD$50,$D36&gt;=Hidden!GD$50),IF($G36="","x","y"),"")))</f>
        <v/>
      </c>
      <c r="GL36" s="41" t="str">
        <f>IF(Hidden!GE$51="Yes","H",IF($B36="","",IF(AND($C36&lt;=Hidden!GE$50,$D36&gt;=Hidden!GE$50),IF($G36="","x","y"),"")))</f>
        <v/>
      </c>
      <c r="GM36" s="37" t="str">
        <f>IF(Hidden!GF$51="Yes","H",IF($B36="","",IF(AND($C36&lt;=Hidden!GF$50,$D36&gt;=Hidden!GF$50),IF($G36="","x","y"),"")))</f>
        <v/>
      </c>
      <c r="GN36" s="37" t="str">
        <f>IF(Hidden!GG$51="Yes","H",IF($B36="","",IF(AND($C36&lt;=Hidden!GG$50,$D36&gt;=Hidden!GG$50),IF($G36="","x","y"),"")))</f>
        <v/>
      </c>
      <c r="GO36" s="37" t="str">
        <f>IF(Hidden!GH$51="Yes","H",IF($B36="","",IF(AND($C36&lt;=Hidden!GH$50,$D36&gt;=Hidden!GH$50),IF($G36="","x","y"),"")))</f>
        <v/>
      </c>
      <c r="GP36" s="38" t="str">
        <f>IF(Hidden!GI$51="Yes","H",IF($B36="","",IF(AND($C36&lt;=Hidden!GI$50,$D36&gt;=Hidden!GI$50),IF($G36="","x","y"),"")))</f>
        <v/>
      </c>
      <c r="GQ36" s="41" t="str">
        <f>IF(Hidden!GJ$51="Yes","H",IF($B36="","",IF(AND($C36&lt;=Hidden!GJ$50,$D36&gt;=Hidden!GJ$50),IF($G36="","x","y"),"")))</f>
        <v/>
      </c>
      <c r="GR36" s="37" t="str">
        <f>IF(Hidden!GK$51="Yes","H",IF($B36="","",IF(AND($C36&lt;=Hidden!GK$50,$D36&gt;=Hidden!GK$50),IF($G36="","x","y"),"")))</f>
        <v/>
      </c>
      <c r="GS36" s="37" t="str">
        <f>IF(Hidden!GL$51="Yes","H",IF($B36="","",IF(AND($C36&lt;=Hidden!GL$50,$D36&gt;=Hidden!GL$50),IF($G36="","x","y"),"")))</f>
        <v/>
      </c>
      <c r="GT36" s="37" t="str">
        <f>IF(Hidden!GM$51="Yes","H",IF($B36="","",IF(AND($C36&lt;=Hidden!GM$50,$D36&gt;=Hidden!GM$50),IF($G36="","x","y"),"")))</f>
        <v/>
      </c>
      <c r="GU36" s="38" t="str">
        <f>IF(Hidden!GN$51="Yes","H",IF($B36="","",IF(AND($C36&lt;=Hidden!GN$50,$D36&gt;=Hidden!GN$50),IF($G36="","x","y"),"")))</f>
        <v/>
      </c>
      <c r="GV36" s="41" t="str">
        <f>IF(Hidden!GO$51="Yes","H",IF($B36="","",IF(AND($C36&lt;=Hidden!GO$50,$D36&gt;=Hidden!GO$50),IF($G36="","x","y"),"")))</f>
        <v/>
      </c>
      <c r="GW36" s="37" t="str">
        <f>IF(Hidden!GP$51="Yes","H",IF($B36="","",IF(AND($C36&lt;=Hidden!GP$50,$D36&gt;=Hidden!GP$50),IF($G36="","x","y"),"")))</f>
        <v/>
      </c>
      <c r="GX36" s="37" t="str">
        <f>IF(Hidden!GQ$51="Yes","H",IF($B36="","",IF(AND($C36&lt;=Hidden!GQ$50,$D36&gt;=Hidden!GQ$50),IF($G36="","x","y"),"")))</f>
        <v/>
      </c>
      <c r="GY36" s="37" t="str">
        <f>IF(Hidden!GR$51="Yes","H",IF($B36="","",IF(AND($C36&lt;=Hidden!GR$50,$D36&gt;=Hidden!GR$50),IF($G36="","x","y"),"")))</f>
        <v/>
      </c>
      <c r="GZ36" s="38" t="str">
        <f>IF(Hidden!GS$51="Yes","H",IF($B36="","",IF(AND($C36&lt;=Hidden!GS$50,$D36&gt;=Hidden!GS$50),IF($G36="","x","y"),"")))</f>
        <v/>
      </c>
      <c r="HA36" s="41" t="str">
        <f>IF(Hidden!GT$51="Yes","H",IF($B36="","",IF(AND($C36&lt;=Hidden!GT$50,$D36&gt;=Hidden!GT$50),IF($G36="","x","y"),"")))</f>
        <v/>
      </c>
      <c r="HB36" s="37" t="str">
        <f>IF(Hidden!GU$51="Yes","H",IF($B36="","",IF(AND($C36&lt;=Hidden!GU$50,$D36&gt;=Hidden!GU$50),IF($G36="","x","y"),"")))</f>
        <v/>
      </c>
      <c r="HC36" s="37" t="str">
        <f>IF(Hidden!GV$51="Yes","H",IF($B36="","",IF(AND($C36&lt;=Hidden!GV$50,$D36&gt;=Hidden!GV$50),IF($G36="","x","y"),"")))</f>
        <v/>
      </c>
      <c r="HD36" s="37" t="str">
        <f>IF(Hidden!GW$51="Yes","H",IF($B36="","",IF(AND($C36&lt;=Hidden!GW$50,$D36&gt;=Hidden!GW$50),IF($G36="","x","y"),"")))</f>
        <v/>
      </c>
      <c r="HE36" s="38" t="str">
        <f>IF(Hidden!GX$51="Yes","H",IF($B36="","",IF(AND($C36&lt;=Hidden!GX$50,$D36&gt;=Hidden!GX$50),IF($G36="","x","y"),"")))</f>
        <v/>
      </c>
      <c r="HF36" s="41" t="str">
        <f>IF(Hidden!GY$51="Yes","H",IF($B36="","",IF(AND($C36&lt;=Hidden!GY$50,$D36&gt;=Hidden!GY$50),IF($G36="","x","y"),"")))</f>
        <v/>
      </c>
      <c r="HG36" s="37" t="str">
        <f>IF(Hidden!GZ$51="Yes","H",IF($B36="","",IF(AND($C36&lt;=Hidden!GZ$50,$D36&gt;=Hidden!GZ$50),IF($G36="","x","y"),"")))</f>
        <v/>
      </c>
      <c r="HH36" s="37" t="str">
        <f>IF(Hidden!HA$51="Yes","H",IF($B36="","",IF(AND($C36&lt;=Hidden!HA$50,$D36&gt;=Hidden!HA$50),IF($G36="","x","y"),"")))</f>
        <v/>
      </c>
      <c r="HI36" s="37" t="str">
        <f>IF(Hidden!HB$51="Yes","H",IF($B36="","",IF(AND($C36&lt;=Hidden!HB$50,$D36&gt;=Hidden!HB$50),IF($G36="","x","y"),"")))</f>
        <v/>
      </c>
      <c r="HJ36" s="38" t="str">
        <f>IF(Hidden!HC$51="Yes","H",IF($B36="","",IF(AND($C36&lt;=Hidden!HC$50,$D36&gt;=Hidden!HC$50),IF($G36="","x","y"),"")))</f>
        <v/>
      </c>
      <c r="HK36" s="41" t="str">
        <f>IF(Hidden!HD$51="Yes","H",IF($B36="","",IF(AND($C36&lt;=Hidden!HD$50,$D36&gt;=Hidden!HD$50),IF($G36="","x","y"),"")))</f>
        <v/>
      </c>
      <c r="HL36" s="37" t="str">
        <f>IF(Hidden!HE$51="Yes","H",IF($B36="","",IF(AND($C36&lt;=Hidden!HE$50,$D36&gt;=Hidden!HE$50),IF($G36="","x","y"),"")))</f>
        <v/>
      </c>
      <c r="HM36" s="37" t="str">
        <f>IF(Hidden!HF$51="Yes","H",IF($B36="","",IF(AND($C36&lt;=Hidden!HF$50,$D36&gt;=Hidden!HF$50),IF($G36="","x","y"),"")))</f>
        <v/>
      </c>
      <c r="HN36" s="37" t="str">
        <f>IF(Hidden!HG$51="Yes","H",IF($B36="","",IF(AND($C36&lt;=Hidden!HG$50,$D36&gt;=Hidden!HG$50),IF($G36="","x","y"),"")))</f>
        <v/>
      </c>
      <c r="HO36" s="38" t="str">
        <f>IF(Hidden!HH$51="Yes","H",IF($B36="","",IF(AND($C36&lt;=Hidden!HH$50,$D36&gt;=Hidden!HH$50),IF($G36="","x","y"),"")))</f>
        <v/>
      </c>
      <c r="HP36" s="41" t="str">
        <f>IF(Hidden!HI$51="Yes","H",IF($B36="","",IF(AND($C36&lt;=Hidden!HI$50,$D36&gt;=Hidden!HI$50),IF($G36="","x","y"),"")))</f>
        <v/>
      </c>
      <c r="HQ36" s="37" t="str">
        <f>IF(Hidden!HJ$51="Yes","H",IF($B36="","",IF(AND($C36&lt;=Hidden!HJ$50,$D36&gt;=Hidden!HJ$50),IF($G36="","x","y"),"")))</f>
        <v/>
      </c>
      <c r="HR36" s="37" t="str">
        <f>IF(Hidden!HK$51="Yes","H",IF($B36="","",IF(AND($C36&lt;=Hidden!HK$50,$D36&gt;=Hidden!HK$50),IF($G36="","x","y"),"")))</f>
        <v/>
      </c>
      <c r="HS36" s="37" t="str">
        <f>IF(Hidden!HL$51="Yes","H",IF($B36="","",IF(AND($C36&lt;=Hidden!HL$50,$D36&gt;=Hidden!HL$50),IF($G36="","x","y"),"")))</f>
        <v/>
      </c>
      <c r="HT36" s="38" t="str">
        <f>IF(Hidden!HM$51="Yes","H",IF($B36="","",IF(AND($C36&lt;=Hidden!HM$50,$D36&gt;=Hidden!HM$50),IF($G36="","x","y"),"")))</f>
        <v/>
      </c>
      <c r="HU36" s="41" t="str">
        <f>IF(Hidden!HN$51="Yes","H",IF($B36="","",IF(AND($C36&lt;=Hidden!HN$50,$D36&gt;=Hidden!HN$50),IF($G36="","x","y"),"")))</f>
        <v/>
      </c>
      <c r="HV36" s="37" t="str">
        <f>IF(Hidden!HO$51="Yes","H",IF($B36="","",IF(AND($C36&lt;=Hidden!HO$50,$D36&gt;=Hidden!HO$50),IF($G36="","x","y"),"")))</f>
        <v/>
      </c>
      <c r="HW36" s="37" t="str">
        <f>IF(Hidden!HP$51="Yes","H",IF($B36="","",IF(AND($C36&lt;=Hidden!HP$50,$D36&gt;=Hidden!HP$50),IF($G36="","x","y"),"")))</f>
        <v/>
      </c>
      <c r="HX36" s="37" t="str">
        <f>IF(Hidden!HQ$51="Yes","H",IF($B36="","",IF(AND($C36&lt;=Hidden!HQ$50,$D36&gt;=Hidden!HQ$50),IF($G36="","x","y"),"")))</f>
        <v/>
      </c>
      <c r="HY36" s="38" t="str">
        <f>IF(Hidden!HR$51="Yes","H",IF($B36="","",IF(AND($C36&lt;=Hidden!HR$50,$D36&gt;=Hidden!HR$50),IF($G36="","x","y"),"")))</f>
        <v/>
      </c>
      <c r="HZ36" s="41" t="str">
        <f>IF(Hidden!HS$51="Yes","H",IF($B36="","",IF(AND($C36&lt;=Hidden!HS$50,$D36&gt;=Hidden!HS$50),IF($G36="","x","y"),"")))</f>
        <v/>
      </c>
      <c r="IA36" s="37" t="str">
        <f>IF(Hidden!HT$51="Yes","H",IF($B36="","",IF(AND($C36&lt;=Hidden!HT$50,$D36&gt;=Hidden!HT$50),IF($G36="","x","y"),"")))</f>
        <v/>
      </c>
      <c r="IB36" s="37" t="str">
        <f>IF(Hidden!HU$51="Yes","H",IF($B36="","",IF(AND($C36&lt;=Hidden!HU$50,$D36&gt;=Hidden!HU$50),IF($G36="","x","y"),"")))</f>
        <v/>
      </c>
      <c r="IC36" s="37" t="str">
        <f>IF(Hidden!HV$51="Yes","H",IF($B36="","",IF(AND($C36&lt;=Hidden!HV$50,$D36&gt;=Hidden!HV$50),IF($G36="","x","y"),"")))</f>
        <v/>
      </c>
      <c r="ID36" s="38" t="str">
        <f>IF(Hidden!HW$51="Yes","H",IF($B36="","",IF(AND($C36&lt;=Hidden!HW$50,$D36&gt;=Hidden!HW$50),IF($G36="","x","y"),"")))</f>
        <v/>
      </c>
      <c r="IE36" s="41" t="str">
        <f>IF(Hidden!HX$51="Yes","H",IF($B36="","",IF(AND($C36&lt;=Hidden!HX$50,$D36&gt;=Hidden!HX$50),IF($G36="","x","y"),"")))</f>
        <v/>
      </c>
      <c r="IF36" s="37" t="str">
        <f>IF(Hidden!HY$51="Yes","H",IF($B36="","",IF(AND($C36&lt;=Hidden!HY$50,$D36&gt;=Hidden!HY$50),IF($G36="","x","y"),"")))</f>
        <v/>
      </c>
      <c r="IG36" s="37" t="str">
        <f>IF(Hidden!HZ$51="Yes","H",IF($B36="","",IF(AND($C36&lt;=Hidden!HZ$50,$D36&gt;=Hidden!HZ$50),IF($G36="","x","y"),"")))</f>
        <v/>
      </c>
      <c r="IH36" s="37" t="str">
        <f>IF(Hidden!IA$51="Yes","H",IF($B36="","",IF(AND($C36&lt;=Hidden!IA$50,$D36&gt;=Hidden!IA$50),IF($G36="","x","y"),"")))</f>
        <v/>
      </c>
      <c r="II36" s="38" t="str">
        <f>IF(Hidden!IB$51="Yes","H",IF($B36="","",IF(AND($C36&lt;=Hidden!IB$50,$D36&gt;=Hidden!IB$50),IF($G36="","x","y"),"")))</f>
        <v/>
      </c>
      <c r="IJ36" s="41" t="str">
        <f>IF(Hidden!IC$51="Yes","H",IF($B36="","",IF(AND($C36&lt;=Hidden!IC$50,$D36&gt;=Hidden!IC$50),IF($G36="","x","y"),"")))</f>
        <v/>
      </c>
      <c r="IK36" s="37" t="str">
        <f>IF(Hidden!ID$51="Yes","H",IF($B36="","",IF(AND($C36&lt;=Hidden!ID$50,$D36&gt;=Hidden!ID$50),IF($G36="","x","y"),"")))</f>
        <v/>
      </c>
      <c r="IL36" s="37" t="str">
        <f>IF(Hidden!IE$51="Yes","H",IF($B36="","",IF(AND($C36&lt;=Hidden!IE$50,$D36&gt;=Hidden!IE$50),IF($G36="","x","y"),"")))</f>
        <v/>
      </c>
      <c r="IM36" s="37" t="str">
        <f>IF(Hidden!IF$51="Yes","H",IF($B36="","",IF(AND($C36&lt;=Hidden!IF$50,$D36&gt;=Hidden!IF$50),IF($G36="","x","y"),"")))</f>
        <v/>
      </c>
      <c r="IN36" s="38" t="str">
        <f>IF(Hidden!IG$51="Yes","H",IF($B36="","",IF(AND($C36&lt;=Hidden!IG$50,$D36&gt;=Hidden!IG$50),IF($G36="","x","y"),"")))</f>
        <v/>
      </c>
      <c r="IO36" s="41" t="str">
        <f>IF(Hidden!IH$51="Yes","H",IF($B36="","",IF(AND($C36&lt;=Hidden!IH$50,$D36&gt;=Hidden!IH$50),IF($G36="","x","y"),"")))</f>
        <v/>
      </c>
      <c r="IP36" s="37" t="str">
        <f>IF(Hidden!II$51="Yes","H",IF($B36="","",IF(AND($C36&lt;=Hidden!II$50,$D36&gt;=Hidden!II$50),IF($G36="","x","y"),"")))</f>
        <v/>
      </c>
      <c r="IQ36" s="37" t="str">
        <f>IF(Hidden!IJ$51="Yes","H",IF($B36="","",IF(AND($C36&lt;=Hidden!IJ$50,$D36&gt;=Hidden!IJ$50),IF($G36="","x","y"),"")))</f>
        <v/>
      </c>
      <c r="IR36" s="37" t="str">
        <f>IF(Hidden!IK$51="Yes","H",IF($B36="","",IF(AND($C36&lt;=Hidden!IK$50,$D36&gt;=Hidden!IK$50),IF($G36="","x","y"),"")))</f>
        <v/>
      </c>
      <c r="IS36" s="38" t="str">
        <f>IF(Hidden!IL$51="Yes","H",IF($B36="","",IF(AND($C36&lt;=Hidden!IL$50,$D36&gt;=Hidden!IL$50),IF($G36="","x","y"),"")))</f>
        <v/>
      </c>
      <c r="IT36" s="41" t="str">
        <f>IF(Hidden!IM$51="Yes","H",IF($B36="","",IF(AND($C36&lt;=Hidden!IM$50,$D36&gt;=Hidden!IM$50),IF($G36="","x","y"),"")))</f>
        <v/>
      </c>
      <c r="IU36" s="37" t="str">
        <f>IF(Hidden!IN$51="Yes","H",IF($B36="","",IF(AND($C36&lt;=Hidden!IN$50,$D36&gt;=Hidden!IN$50),IF($G36="","x","y"),"")))</f>
        <v/>
      </c>
      <c r="IV36" s="37" t="str">
        <f>IF(Hidden!IO$51="Yes","H",IF($B36="","",IF(AND($C36&lt;=Hidden!IO$50,$D36&gt;=Hidden!IO$50),IF($G36="","x","y"),"")))</f>
        <v/>
      </c>
      <c r="IW36" s="37" t="str">
        <f>IF(Hidden!IP$51="Yes","H",IF($B36="","",IF(AND($C36&lt;=Hidden!IP$50,$D36&gt;=Hidden!IP$50),IF($G36="","x","y"),"")))</f>
        <v/>
      </c>
      <c r="IX36" s="38" t="str">
        <f>IF(Hidden!IQ$51="Yes","H",IF($B36="","",IF(AND($C36&lt;=Hidden!IQ$50,$D36&gt;=Hidden!IQ$50),IF($G36="","x","y"),"")))</f>
        <v/>
      </c>
      <c r="IY36" s="41" t="str">
        <f>IF(Hidden!IR$51="Yes","H",IF($B36="","",IF(AND($C36&lt;=Hidden!IR$50,$D36&gt;=Hidden!IR$50),IF($G36="","x","y"),"")))</f>
        <v/>
      </c>
      <c r="IZ36" s="37" t="str">
        <f>IF(Hidden!IS$51="Yes","H",IF($B36="","",IF(AND($C36&lt;=Hidden!IS$50,$D36&gt;=Hidden!IS$50),IF($G36="","x","y"),"")))</f>
        <v/>
      </c>
      <c r="JA36" s="37" t="str">
        <f>IF(Hidden!IT$51="Yes","H",IF($B36="","",IF(AND($C36&lt;=Hidden!IT$50,$D36&gt;=Hidden!IT$50),IF($G36="","x","y"),"")))</f>
        <v/>
      </c>
      <c r="JB36" s="37" t="str">
        <f>IF(Hidden!IU$51="Yes","H",IF($B36="","",IF(AND($C36&lt;=Hidden!IU$50,$D36&gt;=Hidden!IU$50),IF($G36="","x","y"),"")))</f>
        <v/>
      </c>
      <c r="JC36" s="38" t="str">
        <f>IF(Hidden!IV$51="Yes","H",IF($B36="","",IF(AND($C36&lt;=Hidden!IV$50,$D36&gt;=Hidden!IV$50),IF($G36="","x","y"),"")))</f>
        <v/>
      </c>
      <c r="JD36" s="41" t="str">
        <f>IF(Hidden!IW$51="Yes","H",IF($B36="","",IF(AND($C36&lt;=Hidden!IW$50,$D36&gt;=Hidden!IW$50),IF($G36="","x","y"),"")))</f>
        <v/>
      </c>
      <c r="JE36" s="37" t="str">
        <f>IF(Hidden!IX$51="Yes","H",IF($B36="","",IF(AND($C36&lt;=Hidden!IX$50,$D36&gt;=Hidden!IX$50),IF($G36="","x","y"),"")))</f>
        <v/>
      </c>
      <c r="JF36" s="37" t="str">
        <f>IF(Hidden!IY$51="Yes","H",IF($B36="","",IF(AND($C36&lt;=Hidden!IY$50,$D36&gt;=Hidden!IY$50),IF($G36="","x","y"),"")))</f>
        <v/>
      </c>
      <c r="JG36" s="37" t="str">
        <f>IF(Hidden!IZ$51="Yes","H",IF($B36="","",IF(AND($C36&lt;=Hidden!IZ$50,$D36&gt;=Hidden!IZ$50),IF($G36="","x","y"),"")))</f>
        <v/>
      </c>
      <c r="JH36" s="38" t="str">
        <f>IF(Hidden!JA$51="Yes","H",IF($B36="","",IF(AND($C36&lt;=Hidden!JA$50,$D36&gt;=Hidden!JA$50),IF($G36="","x","y"),"")))</f>
        <v/>
      </c>
      <c r="JI36" s="41" t="str">
        <f>IF(Hidden!JB$51="Yes","H",IF($B36="","",IF(AND($C36&lt;=Hidden!JB$50,$D36&gt;=Hidden!JB$50),IF($G36="","x","y"),"")))</f>
        <v/>
      </c>
      <c r="JJ36" s="37" t="str">
        <f>IF(Hidden!JC$51="Yes","H",IF($B36="","",IF(AND($C36&lt;=Hidden!JC$50,$D36&gt;=Hidden!JC$50),IF($G36="","x","y"),"")))</f>
        <v/>
      </c>
      <c r="JK36" s="37" t="str">
        <f>IF(Hidden!JD$51="Yes","H",IF($B36="","",IF(AND($C36&lt;=Hidden!JD$50,$D36&gt;=Hidden!JD$50),IF($G36="","x","y"),"")))</f>
        <v/>
      </c>
      <c r="JL36" s="37" t="str">
        <f>IF(Hidden!JE$51="Yes","H",IF($B36="","",IF(AND($C36&lt;=Hidden!JE$50,$D36&gt;=Hidden!JE$50),IF($G36="","x","y"),"")))</f>
        <v/>
      </c>
      <c r="JM36" s="38" t="str">
        <f>IF(Hidden!JF$51="Yes","H",IF($B36="","",IF(AND($C36&lt;=Hidden!JF$50,$D36&gt;=Hidden!JF$50),IF($G36="","x","y"),"")))</f>
        <v/>
      </c>
      <c r="JN36" s="41" t="str">
        <f>IF(Hidden!JG$51="Yes","H",IF($B36="","",IF(AND($C36&lt;=Hidden!JG$50,$D36&gt;=Hidden!JG$50),IF($G36="","x","y"),"")))</f>
        <v/>
      </c>
      <c r="JO36" s="37" t="str">
        <f>IF(Hidden!JH$51="Yes","H",IF($B36="","",IF(AND($C36&lt;=Hidden!JH$50,$D36&gt;=Hidden!JH$50),IF($G36="","x","y"),"")))</f>
        <v/>
      </c>
      <c r="JP36" s="37" t="str">
        <f>IF(Hidden!JI$51="Yes","H",IF($B36="","",IF(AND($C36&lt;=Hidden!JI$50,$D36&gt;=Hidden!JI$50),IF($G36="","x","y"),"")))</f>
        <v/>
      </c>
      <c r="JQ36" s="37" t="str">
        <f>IF(Hidden!JJ$51="Yes","H",IF($B36="","",IF(AND($C36&lt;=Hidden!JJ$50,$D36&gt;=Hidden!JJ$50),IF($G36="","x","y"),"")))</f>
        <v/>
      </c>
      <c r="JR36" s="38" t="str">
        <f>IF(Hidden!JK$51="Yes","H",IF($B36="","",IF(AND($C36&lt;=Hidden!JK$50,$D36&gt;=Hidden!JK$50),IF($G36="","x","y"),"")))</f>
        <v/>
      </c>
    </row>
    <row r="37" spans="1:278" s="200" customFormat="1">
      <c r="A37" s="28"/>
      <c r="B37" s="209" t="s">
        <v>144</v>
      </c>
      <c r="C37" s="207">
        <v>44392</v>
      </c>
      <c r="D37" s="207">
        <v>44459</v>
      </c>
      <c r="E37" s="212" t="s">
        <v>23</v>
      </c>
      <c r="F37" s="207">
        <v>44392</v>
      </c>
      <c r="G37" s="207">
        <v>44459</v>
      </c>
      <c r="H37" s="211"/>
      <c r="I37" s="36" t="str">
        <f>IF(Hidden!B$51="Yes","H",IF($B37="","",IF(AND($C37&lt;=Hidden!B$50,$D37&gt;=Hidden!B$50),IF($G37="","x","y"),"")))</f>
        <v/>
      </c>
      <c r="J37" s="37" t="str">
        <f>IF(Hidden!C$51="Yes","H",IF($B37="","",IF(AND($C37&lt;=Hidden!C$50,$D37&gt;=Hidden!C$50),IF($G37="","x","y"),"")))</f>
        <v/>
      </c>
      <c r="K37" s="37" t="str">
        <f>IF(Hidden!D$51="Yes","H",IF($B37="","",IF(AND($C37&lt;=Hidden!D$50,$D37&gt;=Hidden!D$50),IF($G37="","x","y"),"")))</f>
        <v/>
      </c>
      <c r="L37" s="37" t="str">
        <f>IF(Hidden!E$50="Yes","H",IF($B37="","",IF(AND($C37&lt;=Hidden!E$49,$D37&gt;=Hidden!E$49),IF($G37="","x","y"),"")))</f>
        <v/>
      </c>
      <c r="M37" s="40" t="str">
        <f>IF(Hidden!F$50="Yes","H",IF($B37="","",IF(AND($C37&lt;=Hidden!F$49,$D37&gt;=Hidden!F$49),IF($G37="","x","y"),"")))</f>
        <v/>
      </c>
      <c r="N37" s="44" t="str">
        <f>IF(Hidden!G$50="Yes","H",IF($B37="","",IF(AND($C37&lt;=Hidden!G$49,$D37&gt;=Hidden!G$49),IF($G37="","x","y"),"")))</f>
        <v/>
      </c>
      <c r="O37" s="37" t="str">
        <f>IF(Hidden!H$50="Yes","H",IF($B37="","",IF(AND($C37&lt;=Hidden!H$49,$D37&gt;=Hidden!H$49),IF($G37="","x","y"),"")))</f>
        <v/>
      </c>
      <c r="P37" s="37" t="str">
        <f>IF(Hidden!I$50="Yes","H",IF($B37="","",IF(AND($C37&lt;=Hidden!I$49,$D37&gt;=Hidden!I$49),IF($G37="","x","y"),"")))</f>
        <v/>
      </c>
      <c r="Q37" s="37" t="str">
        <f>IF(Hidden!J$52="Yes","H",IF($B37="","",IF(AND($C37&lt;=Hidden!J$51,$D37&gt;=Hidden!J$51),IF($G37="","x","y"),"")))</f>
        <v/>
      </c>
      <c r="R37" s="45" t="str">
        <f>IF(Hidden!K$52="Yes","H",IF($B37="","",IF(AND($C37&lt;=Hidden!K$51,$D37&gt;=Hidden!K$51),IF($G37="","x","y"),"")))</f>
        <v/>
      </c>
      <c r="S37" s="41" t="str">
        <f>IF(Hidden!L$51="Yes","H",IF($B37="","",IF(AND($C37&lt;=Hidden!L$50,$D37&gt;=Hidden!L$50),IF($G37="","x","y"),"")))</f>
        <v/>
      </c>
      <c r="T37" s="37" t="str">
        <f>IF(Hidden!M$51="Yes","H",IF($B37="","",IF(AND($C37&lt;=Hidden!M$50,$D37&gt;=Hidden!M$50),IF($G37="","x","y"),"")))</f>
        <v/>
      </c>
      <c r="U37" s="37" t="str">
        <f>IF(Hidden!N$51="Yes","H",IF($B37="","",IF(AND($C37&lt;=Hidden!N$50,$D37&gt;=Hidden!N$50),IF($G37="","x","y"),"")))</f>
        <v/>
      </c>
      <c r="V37" s="37" t="str">
        <f>IF(Hidden!O$51="Yes","H",IF($B37="","",IF(AND($C37&lt;=Hidden!O$50,$D37&gt;=Hidden!O$50),IF($G37="","x","y"),"")))</f>
        <v/>
      </c>
      <c r="W37" s="40" t="str">
        <f>IF(Hidden!P$51="Yes","H",IF($B37="","",IF(AND($C37&lt;=Hidden!P$50,$D37&gt;=Hidden!P$50),IF($G37="","x","y"),"")))</f>
        <v/>
      </c>
      <c r="X37" s="44" t="str">
        <f>IF(Hidden!Q$51="Yes","H",IF($B37="","",IF(AND($C37&lt;=Hidden!Q$50,$D37&gt;=Hidden!Q$50),IF($G37="","x","y"),"")))</f>
        <v/>
      </c>
      <c r="Y37" s="37" t="str">
        <f>IF(Hidden!R$51="Yes","H",IF($B37="","",IF(AND($C37&lt;=Hidden!R$50,$D37&gt;=Hidden!R$50),IF($G37="","x","y"),"")))</f>
        <v/>
      </c>
      <c r="Z37" s="37" t="str">
        <f>IF(Hidden!S$51="Yes","H",IF($B37="","",IF(AND($C37&lt;=Hidden!S$50,$D37&gt;=Hidden!S$50),IF($G37="","x","y"),"")))</f>
        <v/>
      </c>
      <c r="AA37" s="37" t="str">
        <f>IF(Hidden!T$51="Yes","H",IF($B37="","",IF(AND($C37&lt;=Hidden!T$50,$D37&gt;=Hidden!T$50),IF($G37="","x","y"),"")))</f>
        <v/>
      </c>
      <c r="AB37" s="45" t="str">
        <f>IF(Hidden!U$51="Yes","H",IF($B37="","",IF(AND($C37&lt;=Hidden!U$50,$D37&gt;=Hidden!U$50),IF($G37="","x","y"),"")))</f>
        <v/>
      </c>
      <c r="AC37" s="41" t="str">
        <f>IF(Hidden!V$51="Yes","H",IF($B37="","",IF(AND($C37&lt;=Hidden!V$50,$D37&gt;=Hidden!V$50),IF($G37="","x","y"),"")))</f>
        <v/>
      </c>
      <c r="AD37" s="37" t="str">
        <f>IF(Hidden!W$51="Yes","H",IF($B37="","",IF(AND($C37&lt;=Hidden!W$50,$D37&gt;=Hidden!W$50),IF($G37="","x","y"),"")))</f>
        <v/>
      </c>
      <c r="AE37" s="37" t="str">
        <f>IF(Hidden!X$51="Yes","H",IF($B37="","",IF(AND($C37&lt;=Hidden!X$50,$D37&gt;=Hidden!X$50),IF($G37="","x","y"),"")))</f>
        <v/>
      </c>
      <c r="AF37" s="37" t="str">
        <f>IF(Hidden!Y$51="Yes","H",IF($B37="","",IF(AND($C37&lt;=Hidden!Y$50,$D37&gt;=Hidden!Y$50),IF($G37="","x","y"),"")))</f>
        <v/>
      </c>
      <c r="AG37" s="40" t="str">
        <f>IF(Hidden!Z$51="Yes","H",IF($B37="","",IF(AND($C37&lt;=Hidden!Z$50,$D37&gt;=Hidden!Z$50),IF($G37="","x","y"),"")))</f>
        <v/>
      </c>
      <c r="AH37" s="44" t="str">
        <f>IF(Hidden!AA$51="Yes","H",IF($B37="","",IF(AND($C37&lt;=Hidden!AA$50,$D37&gt;=Hidden!AA$50),IF($G37="","x","y"),"")))</f>
        <v/>
      </c>
      <c r="AI37" s="37" t="str">
        <f>IF(Hidden!AB$51="Yes","H",IF($B37="","",IF(AND($C37&lt;=Hidden!AB$50,$D37&gt;=Hidden!AB$50),IF($G37="","x","y"),"")))</f>
        <v/>
      </c>
      <c r="AJ37" s="37" t="str">
        <f>IF(Hidden!AC$51="Yes","H",IF($B37="","",IF(AND($C37&lt;=Hidden!AC$50,$D37&gt;=Hidden!AC$50),IF($G37="","x","y"),"")))</f>
        <v/>
      </c>
      <c r="AK37" s="37" t="str">
        <f>IF(Hidden!AD$51="Yes","H",IF($B37="","",IF(AND($C37&lt;=Hidden!AD$50,$D37&gt;=Hidden!AD$50),IF($G37="","x","y"),"")))</f>
        <v/>
      </c>
      <c r="AL37" s="45" t="str">
        <f>IF(Hidden!AE$51="Yes","H",IF($B37="","",IF(AND($C37&lt;=Hidden!AE$50,$D37&gt;=Hidden!AE$50),IF($G37="","x","y"),"")))</f>
        <v/>
      </c>
      <c r="AM37" s="41" t="str">
        <f>IF(Hidden!AF$51="Yes","H",IF($B37="","",IF(AND($C37&lt;=Hidden!AF$50,$D37&gt;=Hidden!AF$50),IF($G37="","x","y"),"")))</f>
        <v/>
      </c>
      <c r="AN37" s="37" t="str">
        <f>IF(Hidden!AG$51="Yes","H",IF($B37="","",IF(AND($C37&lt;=Hidden!AG$50,$D37&gt;=Hidden!AG$50),IF($G37="","x","y"),"")))</f>
        <v/>
      </c>
      <c r="AO37" s="37" t="str">
        <f>IF(Hidden!AH$51="Yes","H",IF($B37="","",IF(AND($C37&lt;=Hidden!AH$50,$D37&gt;=Hidden!AH$50),IF($G37="","x","y"),"")))</f>
        <v/>
      </c>
      <c r="AP37" s="37" t="str">
        <f>IF(Hidden!AI$51="Yes","H",IF($B37="","",IF(AND($C37&lt;=Hidden!AI$50,$D37&gt;=Hidden!AI$50),IF($G37="","x","y"),"")))</f>
        <v/>
      </c>
      <c r="AQ37" s="40" t="str">
        <f>IF(Hidden!AJ$51="Yes","H",IF($B37="","",IF(AND($C37&lt;=Hidden!AJ$50,$D37&gt;=Hidden!AJ$50),IF($G37="","x","y"),"")))</f>
        <v/>
      </c>
      <c r="AR37" s="44" t="str">
        <f>IF(Hidden!AK$51="Yes","H",IF($B37="","",IF(AND($C37&lt;=Hidden!AK$50,$D37&gt;=Hidden!AK$50),IF($G37="","x","y"),"")))</f>
        <v/>
      </c>
      <c r="AS37" s="37" t="str">
        <f>IF(Hidden!AL$51="Yes","H",IF($B37="","",IF(AND($C37&lt;=Hidden!AL$50,$D37&gt;=Hidden!AL$50),IF($G37="","x","y"),"")))</f>
        <v/>
      </c>
      <c r="AT37" s="37" t="str">
        <f>IF(Hidden!AM$51="Yes","H",IF($B37="","",IF(AND($C37&lt;=Hidden!AM$50,$D37&gt;=Hidden!AM$50),IF($G37="","x","y"),"")))</f>
        <v/>
      </c>
      <c r="AU37" s="37" t="str">
        <f>IF(Hidden!AN$51="Yes","H",IF($B37="","",IF(AND($C37&lt;=Hidden!AN$50,$D37&gt;=Hidden!AN$50),IF($G37="","x","y"),"")))</f>
        <v/>
      </c>
      <c r="AV37" s="45" t="str">
        <f>IF(Hidden!AO$51="Yes","H",IF($B37="","",IF(AND($C37&lt;=Hidden!AO$50,$D37&gt;=Hidden!AO$50),IF($G37="","x","y"),"")))</f>
        <v/>
      </c>
      <c r="AW37" s="41" t="str">
        <f>IF(Hidden!AP$51="Yes","H",IF($B37="","",IF(AND($C37&lt;=Hidden!AP$50,$D37&gt;=Hidden!AP$50),IF($G37="","x","y"),"")))</f>
        <v/>
      </c>
      <c r="AX37" s="37" t="str">
        <f>IF(Hidden!AQ$51="Yes","H",IF($B37="","",IF(AND($C37&lt;=Hidden!AQ$50,$D37&gt;=Hidden!AQ$50),IF($G37="","x","y"),"")))</f>
        <v/>
      </c>
      <c r="AY37" s="37" t="str">
        <f>IF(Hidden!AR$51="Yes","H",IF($B37="","",IF(AND($C37&lt;=Hidden!AR$50,$D37&gt;=Hidden!AR$50),IF($G37="","x","y"),"")))</f>
        <v/>
      </c>
      <c r="AZ37" s="37" t="str">
        <f>IF(Hidden!AS$51="Yes","H",IF($B37="","",IF(AND($C37&lt;=Hidden!AS$50,$D37&gt;=Hidden!AS$50),IF($G37="","x","y"),"")))</f>
        <v/>
      </c>
      <c r="BA37" s="40" t="str">
        <f>IF(Hidden!AT$51="Yes","H",IF($B37="","",IF(AND($C37&lt;=Hidden!AT$50,$D37&gt;=Hidden!AT$50),IF($G37="","x","y"),"")))</f>
        <v/>
      </c>
      <c r="BB37" s="44" t="str">
        <f>IF(Hidden!AU$51="Yes","H",IF($B37="","",IF(AND($C37&lt;=Hidden!AU$50,$D37&gt;=Hidden!AU$50),IF($G37="","x","y"),"")))</f>
        <v/>
      </c>
      <c r="BC37" s="37" t="str">
        <f>IF(Hidden!AV$51="Yes","H",IF($B37="","",IF(AND($C37&lt;=Hidden!AV$50,$D37&gt;=Hidden!AV$50),IF($G37="","x","y"),"")))</f>
        <v/>
      </c>
      <c r="BD37" s="37" t="str">
        <f>IF(Hidden!AW$51="Yes","H",IF($B37="","",IF(AND($C37&lt;=Hidden!AW$50,$D37&gt;=Hidden!AW$50),IF($G37="","x","y"),"")))</f>
        <v/>
      </c>
      <c r="BE37" s="37" t="str">
        <f>IF(Hidden!AX$51="Yes","H",IF($B37="","",IF(AND($C37&lt;=Hidden!AX$50,$D37&gt;=Hidden!AX$50),IF($G37="","x","y"),"")))</f>
        <v/>
      </c>
      <c r="BF37" s="45" t="str">
        <f>IF(Hidden!AY$51="Yes","H",IF($B37="","",IF(AND($C37&lt;=Hidden!AY$50,$D37&gt;=Hidden!AY$50),IF($G37="","x","y"),"")))</f>
        <v/>
      </c>
      <c r="BG37" s="41" t="str">
        <f>IF(Hidden!AZ$51="Yes","H",IF($B37="","",IF(AND($C37&lt;=Hidden!AZ$50,$D37&gt;=Hidden!AZ$50),IF($G37="","x","y"),"")))</f>
        <v/>
      </c>
      <c r="BH37" s="37" t="str">
        <f>IF(Hidden!BA$51="Yes","H",IF($B37="","",IF(AND($C37&lt;=Hidden!BA$50,$D37&gt;=Hidden!BA$50),IF($G37="","x","y"),"")))</f>
        <v/>
      </c>
      <c r="BI37" s="37" t="str">
        <f>IF(Hidden!BB$51="Yes","H",IF($B37="","",IF(AND($C37&lt;=Hidden!BB$50,$D37&gt;=Hidden!BB$50),IF($G37="","x","y"),"")))</f>
        <v/>
      </c>
      <c r="BJ37" s="37" t="str">
        <f>IF(Hidden!BC$51="Yes","H",IF($B37="","",IF(AND($C37&lt;=Hidden!BC$50,$D37&gt;=Hidden!BC$50),IF($G37="","x","y"),"")))</f>
        <v/>
      </c>
      <c r="BK37" s="40" t="str">
        <f>IF(Hidden!BD$51="Yes","H",IF($B37="","",IF(AND($C37&lt;=Hidden!BD$50,$D37&gt;=Hidden!BD$50),IF($G37="","x","y"),"")))</f>
        <v/>
      </c>
      <c r="BL37" s="44" t="str">
        <f>IF(Hidden!BE$51="Yes","H",IF($B37="","",IF(AND($C37&lt;=Hidden!BE$50,$D37&gt;=Hidden!BE$50),IF($G37="","x","y"),"")))</f>
        <v/>
      </c>
      <c r="BM37" s="37" t="str">
        <f>IF(Hidden!BF$51="Yes","H",IF($B37="","",IF(AND($C37&lt;=Hidden!BF$50,$D37&gt;=Hidden!BF$50),IF($G37="","x","y"),"")))</f>
        <v/>
      </c>
      <c r="BN37" s="37" t="str">
        <f>IF(Hidden!BG$51="Yes","H",IF($B37="","",IF(AND($C37&lt;=Hidden!BG$50,$D37&gt;=Hidden!BG$50),IF($G37="","x","y"),"")))</f>
        <v/>
      </c>
      <c r="BO37" s="37" t="str">
        <f>IF(Hidden!BH$51="Yes","H",IF($B37="","",IF(AND($C37&lt;=Hidden!BH$50,$D37&gt;=Hidden!BH$50),IF($G37="","x","y"),"")))</f>
        <v/>
      </c>
      <c r="BP37" s="45" t="str">
        <f>IF(Hidden!BI$51="Yes","H",IF($B37="","",IF(AND($C37&lt;=Hidden!BI$50,$D37&gt;=Hidden!BI$50),IF($G37="","x","y"),"")))</f>
        <v/>
      </c>
      <c r="BQ37" s="41" t="str">
        <f>IF(Hidden!BJ$51="Yes","H",IF($B37="","",IF(AND($C37&lt;=Hidden!BJ$50,$D37&gt;=Hidden!BJ$50),IF($G37="","x","y"),"")))</f>
        <v/>
      </c>
      <c r="BR37" s="37" t="str">
        <f>IF(Hidden!BK$51="Yes","H",IF($B37="","",IF(AND($C37&lt;=Hidden!BK$50,$D37&gt;=Hidden!BK$50),IF($G37="","x","y"),"")))</f>
        <v/>
      </c>
      <c r="BS37" s="37" t="str">
        <f>IF(Hidden!BL$51="Yes","H",IF($B37="","",IF(AND($C37&lt;=Hidden!BL$50,$D37&gt;=Hidden!BL$50),IF($G37="","x","y"),"")))</f>
        <v/>
      </c>
      <c r="BT37" s="37" t="str">
        <f>IF(Hidden!BM$51="Yes","H",IF($B37="","",IF(AND($C37&lt;=Hidden!BM$50,$D37&gt;=Hidden!BM$50),IF($G37="","x","y"),"")))</f>
        <v>y</v>
      </c>
      <c r="BU37" s="40" t="str">
        <f>IF(Hidden!BN$51="Yes","H",IF($B37="","",IF(AND($C37&lt;=Hidden!BN$50,$D37&gt;=Hidden!BN$50),IF($G37="","x","y"),"")))</f>
        <v>y</v>
      </c>
      <c r="BV37" s="44" t="str">
        <f>IF(Hidden!BO$51="Yes","H",IF($B37="","",IF(AND($C37&lt;=Hidden!BO$50,$D37&gt;=Hidden!BO$50),IF($G37="","x","y"),"")))</f>
        <v>y</v>
      </c>
      <c r="BW37" s="37" t="str">
        <f>IF(Hidden!BP$51="Yes","H",IF($B37="","",IF(AND($C37&lt;=Hidden!BP$50,$D37&gt;=Hidden!BP$50),IF($G37="","x","y"),"")))</f>
        <v>y</v>
      </c>
      <c r="BX37" s="37" t="str">
        <f>IF(Hidden!BQ$51="Yes","H",IF($B37="","",IF(AND($C37&lt;=Hidden!BQ$50,$D37&gt;=Hidden!BQ$50),IF($G37="","x","y"),"")))</f>
        <v>y</v>
      </c>
      <c r="BY37" s="37" t="str">
        <f>IF(Hidden!BR$51="Yes","H",IF($B37="","",IF(AND($C37&lt;=Hidden!BR$50,$D37&gt;=Hidden!BR$50),IF($G37="","x","y"),"")))</f>
        <v>y</v>
      </c>
      <c r="BZ37" s="45" t="str">
        <f>IF(Hidden!BS$51="Yes","H",IF($B37="","",IF(AND($C37&lt;=Hidden!BS$50,$D37&gt;=Hidden!BS$50),IF($G37="","x","y"),"")))</f>
        <v>y</v>
      </c>
      <c r="CA37" s="41" t="str">
        <f>IF(Hidden!BT$51="Yes","H",IF($B37="","",IF(AND($C37&lt;=Hidden!BT$50,$D37&gt;=Hidden!BT$50),IF($G37="","x","y"),"")))</f>
        <v>y</v>
      </c>
      <c r="CB37" s="37" t="str">
        <f>IF(Hidden!BU$51="Yes","H",IF($B37="","",IF(AND($C37&lt;=Hidden!BU$50,$D37&gt;=Hidden!BU$50),IF($G37="","x","y"),"")))</f>
        <v>y</v>
      </c>
      <c r="CC37" s="37" t="str">
        <f>IF(Hidden!BV$51="Yes","H",IF($B37="","",IF(AND($C37&lt;=Hidden!BV$50,$D37&gt;=Hidden!BV$50),IF($G37="","x","y"),"")))</f>
        <v>y</v>
      </c>
      <c r="CD37" s="37" t="str">
        <f>IF(Hidden!BW$51="Yes","H",IF($B37="","",IF(AND($C37&lt;=Hidden!BW$50,$D37&gt;=Hidden!BW$50),IF($G37="","x","y"),"")))</f>
        <v>y</v>
      </c>
      <c r="CE37" s="40" t="str">
        <f>IF(Hidden!BX$51="Yes","H",IF($B37="","",IF(AND($C37&lt;=Hidden!BX$50,$D37&gt;=Hidden!BX$50),IF($G37="","x","y"),"")))</f>
        <v>y</v>
      </c>
      <c r="CF37" s="44" t="str">
        <f>IF(Hidden!BY$51="Yes","H",IF($B37="","",IF(AND($C37&lt;=Hidden!BY$50,$D37&gt;=Hidden!BY$50),IF($G37="","x","y"),"")))</f>
        <v>y</v>
      </c>
      <c r="CG37" s="37" t="str">
        <f>IF(Hidden!BZ$51="Yes","H",IF($B37="","",IF(AND($C37&lt;=Hidden!BZ$50,$D37&gt;=Hidden!BZ$50),IF($G37="","x","y"),"")))</f>
        <v>y</v>
      </c>
      <c r="CH37" s="37" t="str">
        <f>IF(Hidden!CA$51="Yes","H",IF($B37="","",IF(AND($C37&lt;=Hidden!CA$50,$D37&gt;=Hidden!CA$50),IF($G37="","x","y"),"")))</f>
        <v>y</v>
      </c>
      <c r="CI37" s="37" t="str">
        <f>IF(Hidden!CB$51="Yes","H",IF($B37="","",IF(AND($C37&lt;=Hidden!CB$50,$D37&gt;=Hidden!CB$50),IF($G37="","x","y"),"")))</f>
        <v>y</v>
      </c>
      <c r="CJ37" s="45" t="str">
        <f>IF(Hidden!CC$51="Yes","H",IF($B37="","",IF(AND($C37&lt;=Hidden!CC$50,$D37&gt;=Hidden!CC$50),IF($G37="","x","y"),"")))</f>
        <v>y</v>
      </c>
      <c r="CK37" s="41" t="str">
        <f>IF(Hidden!CD$51="Yes","H",IF($B37="","",IF(AND($C37&lt;=Hidden!CD$50,$D37&gt;=Hidden!CD$50),IF($G37="","x","y"),"")))</f>
        <v>y</v>
      </c>
      <c r="CL37" s="37" t="str">
        <f>IF(Hidden!CE$51="Yes","H",IF($B37="","",IF(AND($C37&lt;=Hidden!CE$50,$D37&gt;=Hidden!CE$50),IF($G37="","x","y"),"")))</f>
        <v>y</v>
      </c>
      <c r="CM37" s="37" t="str">
        <f>IF(Hidden!CF$51="Yes","H",IF($B37="","",IF(AND($C37&lt;=Hidden!CF$50,$D37&gt;=Hidden!CF$50),IF($G37="","x","y"),"")))</f>
        <v>y</v>
      </c>
      <c r="CN37" s="37" t="str">
        <f>IF(Hidden!CG$51="Yes","H",IF($B37="","",IF(AND($C37&lt;=Hidden!CG$50,$D37&gt;=Hidden!CG$50),IF($G37="","x","y"),"")))</f>
        <v>y</v>
      </c>
      <c r="CO37" s="40" t="str">
        <f>IF(Hidden!CH$51="Yes","H",IF($B37="","",IF(AND($C37&lt;=Hidden!CH$50,$D37&gt;=Hidden!CH$50),IF($G37="","x","y"),"")))</f>
        <v>y</v>
      </c>
      <c r="CP37" s="44" t="str">
        <f>IF(Hidden!CI$51="Yes","H",IF($B37="","",IF(AND($C37&lt;=Hidden!CI$50,$D37&gt;=Hidden!CI$50),IF($G37="","x","y"),"")))</f>
        <v>y</v>
      </c>
      <c r="CQ37" s="37" t="str">
        <f>IF(Hidden!CJ$51="Yes","H",IF($B37="","",IF(AND($C37&lt;=Hidden!CJ$50,$D37&gt;=Hidden!CJ$50),IF($G37="","x","y"),"")))</f>
        <v>y</v>
      </c>
      <c r="CR37" s="37" t="str">
        <f>IF(Hidden!CK$51="Yes","H",IF($B37="","",IF(AND($C37&lt;=Hidden!CK$50,$D37&gt;=Hidden!CK$50),IF($G37="","x","y"),"")))</f>
        <v>y</v>
      </c>
      <c r="CS37" s="37" t="str">
        <f>IF(Hidden!CL$51="Yes","H",IF($B37="","",IF(AND($C37&lt;=Hidden!CL$50,$D37&gt;=Hidden!CL$50),IF($G37="","x","y"),"")))</f>
        <v>y</v>
      </c>
      <c r="CT37" s="45" t="str">
        <f>IF(Hidden!CM$51="Yes","H",IF($B37="","",IF(AND($C37&lt;=Hidden!CM$50,$D37&gt;=Hidden!CM$50),IF($G37="","x","y"),"")))</f>
        <v>y</v>
      </c>
      <c r="CU37" s="41" t="str">
        <f>IF(Hidden!CN$51="Yes","H",IF($B37="","",IF(AND($C37&lt;=Hidden!CN$50,$D37&gt;=Hidden!CN$50),IF($G37="","x","y"),"")))</f>
        <v>y</v>
      </c>
      <c r="CV37" s="37" t="str">
        <f>IF(Hidden!CO$51="Yes","H",IF($B37="","",IF(AND($C37&lt;=Hidden!CO$50,$D37&gt;=Hidden!CO$50),IF($G37="","x","y"),"")))</f>
        <v>y</v>
      </c>
      <c r="CW37" s="37" t="str">
        <f>IF(Hidden!CP$51="Yes","H",IF($B37="","",IF(AND($C37&lt;=Hidden!CP$50,$D37&gt;=Hidden!CP$50),IF($G37="","x","y"),"")))</f>
        <v>y</v>
      </c>
      <c r="CX37" s="37" t="str">
        <f>IF(Hidden!CQ$51="Yes","H",IF($B37="","",IF(AND($C37&lt;=Hidden!CQ$50,$D37&gt;=Hidden!CQ$50),IF($G37="","x","y"),"")))</f>
        <v>y</v>
      </c>
      <c r="CY37" s="40" t="str">
        <f>IF(Hidden!CR$51="Yes","H",IF($B37="","",IF(AND($C37&lt;=Hidden!CR$50,$D37&gt;=Hidden!CR$50),IF($G37="","x","y"),"")))</f>
        <v>y</v>
      </c>
      <c r="CZ37" s="44" t="str">
        <f>IF(Hidden!CS$51="Yes","H",IF($B37="","",IF(AND($C37&lt;=Hidden!CS$50,$D37&gt;=Hidden!CS$50),IF($G37="","x","y"),"")))</f>
        <v>y</v>
      </c>
      <c r="DA37" s="37" t="str">
        <f>IF(Hidden!CT$51="Yes","H",IF($B37="","",IF(AND($C37&lt;=Hidden!CT$50,$D37&gt;=Hidden!CT$50),IF($G37="","x","y"),"")))</f>
        <v>y</v>
      </c>
      <c r="DB37" s="37" t="str">
        <f>IF(Hidden!CU$51="Yes","H",IF($B37="","",IF(AND($C37&lt;=Hidden!CU$50,$D37&gt;=Hidden!CU$50),IF($G37="","x","y"),"")))</f>
        <v>y</v>
      </c>
      <c r="DC37" s="37" t="str">
        <f>IF(Hidden!CV$51="Yes","H",IF($B37="","",IF(AND($C37&lt;=Hidden!CV$50,$D37&gt;=Hidden!CV$50),IF($G37="","x","y"),"")))</f>
        <v>y</v>
      </c>
      <c r="DD37" s="45" t="str">
        <f>IF(Hidden!CW$51="Yes","H",IF($B37="","",IF(AND($C37&lt;=Hidden!CW$50,$D37&gt;=Hidden!CW$50),IF($G37="","x","y"),"")))</f>
        <v>y</v>
      </c>
      <c r="DE37" s="41" t="str">
        <f>IF(Hidden!CX$51="Yes","H",IF($B37="","",IF(AND($C37&lt;=Hidden!CX$50,$D37&gt;=Hidden!CX$50),IF($G37="","x","y"),"")))</f>
        <v>y</v>
      </c>
      <c r="DF37" s="37" t="str">
        <f>IF(Hidden!CY$51="Yes","H",IF($B37="","",IF(AND($C37&lt;=Hidden!CY$50,$D37&gt;=Hidden!CY$50),IF($G37="","x","y"),"")))</f>
        <v>y</v>
      </c>
      <c r="DG37" s="37" t="str">
        <f>IF(Hidden!CZ$51="Yes","H",IF($B37="","",IF(AND($C37&lt;=Hidden!CZ$50,$D37&gt;=Hidden!CZ$50),IF($G37="","x","y"),"")))</f>
        <v>y</v>
      </c>
      <c r="DH37" s="37" t="str">
        <f>IF(Hidden!DA$51="Yes","H",IF($B37="","",IF(AND($C37&lt;=Hidden!DA$50,$D37&gt;=Hidden!DA$50),IF($G37="","x","y"),"")))</f>
        <v>y</v>
      </c>
      <c r="DI37" s="40" t="str">
        <f>IF(Hidden!DB$51="Yes","H",IF($B37="","",IF(AND($C37&lt;=Hidden!DB$50,$D37&gt;=Hidden!DB$50),IF($G37="","x","y"),"")))</f>
        <v>y</v>
      </c>
      <c r="DJ37" s="44" t="str">
        <f>IF(Hidden!DC$51="Yes","H",IF($B37="","",IF(AND($C37&lt;=Hidden!DC$50,$D37&gt;=Hidden!DC$50),IF($G37="","x","y"),"")))</f>
        <v>y</v>
      </c>
      <c r="DK37" s="37" t="str">
        <f>IF(Hidden!DD$51="Yes","H",IF($B37="","",IF(AND($C37&lt;=Hidden!DD$50,$D37&gt;=Hidden!DD$50),IF($G37="","x","y"),"")))</f>
        <v>y</v>
      </c>
      <c r="DL37" s="37" t="str">
        <f>IF(Hidden!DE$51="Yes","H",IF($B37="","",IF(AND($C37&lt;=Hidden!DE$50,$D37&gt;=Hidden!DE$50),IF($G37="","x","y"),"")))</f>
        <v>y</v>
      </c>
      <c r="DM37" s="37" t="str">
        <f>IF(Hidden!DF$51="Yes","H",IF($B37="","",IF(AND($C37&lt;=Hidden!DF$50,$D37&gt;=Hidden!DF$50),IF($G37="","x","y"),"")))</f>
        <v>y</v>
      </c>
      <c r="DN37" s="45" t="str">
        <f>IF(Hidden!DG$51="Yes","H",IF($B37="","",IF(AND($C37&lt;=Hidden!DG$50,$D37&gt;=Hidden!DG$50),IF($G37="","x","y"),"")))</f>
        <v>y</v>
      </c>
      <c r="DO37" s="41" t="str">
        <f>IF(Hidden!DH$51="Yes","H",IF($B37="","",IF(AND($C37&lt;=Hidden!DH$50,$D37&gt;=Hidden!DH$50),IF($G37="","x","y"),"")))</f>
        <v>y</v>
      </c>
      <c r="DP37" s="37" t="str">
        <f>IF(Hidden!DI$51="Yes","H",IF($B37="","",IF(AND($C37&lt;=Hidden!DI$50,$D37&gt;=Hidden!DI$50),IF($G37="","x","y"),"")))</f>
        <v/>
      </c>
      <c r="DQ37" s="37" t="str">
        <f>IF(Hidden!DJ$51="Yes","H",IF($B37="","",IF(AND($C37&lt;=Hidden!DJ$50,$D37&gt;=Hidden!DJ$50),IF($G37="","x","y"),"")))</f>
        <v/>
      </c>
      <c r="DR37" s="37" t="str">
        <f>IF(Hidden!DK$51="Yes","H",IF($B37="","",IF(AND($C37&lt;=Hidden!DK$50,$D37&gt;=Hidden!DK$50),IF($G37="","x","y"),"")))</f>
        <v/>
      </c>
      <c r="DS37" s="40" t="str">
        <f>IF(Hidden!DL$51="Yes","H",IF($B37="","",IF(AND($C37&lt;=Hidden!DL$50,$D37&gt;=Hidden!DL$50),IF($G37="","x","y"),"")))</f>
        <v/>
      </c>
      <c r="DT37" s="44" t="str">
        <f>IF(Hidden!DM$51="Yes","H",IF($B37="","",IF(AND($C37&lt;=Hidden!DM$50,$D37&gt;=Hidden!DM$50),IF($G37="","x","y"),"")))</f>
        <v/>
      </c>
      <c r="DU37" s="37" t="str">
        <f>IF(Hidden!DN$51="Yes","H",IF($B37="","",IF(AND($C37&lt;=Hidden!DN$50,$D37&gt;=Hidden!DN$50),IF($G37="","x","y"),"")))</f>
        <v/>
      </c>
      <c r="DV37" s="37" t="str">
        <f>IF(Hidden!DO$51="Yes","H",IF($B37="","",IF(AND($C37&lt;=Hidden!DO$50,$D37&gt;=Hidden!DO$50),IF($G37="","x","y"),"")))</f>
        <v/>
      </c>
      <c r="DW37" s="37" t="str">
        <f>IF(Hidden!DP$51="Yes","H",IF($B37="","",IF(AND($C37&lt;=Hidden!DP$50,$D37&gt;=Hidden!DP$50),IF($G37="","x","y"),"")))</f>
        <v/>
      </c>
      <c r="DX37" s="45" t="str">
        <f>IF(Hidden!DQ$51="Yes","H",IF($B37="","",IF(AND($C37&lt;=Hidden!DQ$50,$D37&gt;=Hidden!DQ$50),IF($G37="","x","y"),"")))</f>
        <v/>
      </c>
      <c r="DY37" s="44" t="str">
        <f>IF(Hidden!DR$51="Yes","H",IF($B37="","",IF(AND($C37&lt;=Hidden!DR$50,$D37&gt;=Hidden!DR$50),IF($G37="","x","y"),"")))</f>
        <v/>
      </c>
      <c r="DZ37" s="37" t="str">
        <f>IF(Hidden!DS$51="Yes","H",IF($B37="","",IF(AND($C37&lt;=Hidden!DS$50,$D37&gt;=Hidden!DS$50),IF($G37="","x","y"),"")))</f>
        <v/>
      </c>
      <c r="EA37" s="37" t="str">
        <f>IF(Hidden!DT$51="Yes","H",IF($B37="","",IF(AND($C37&lt;=Hidden!DT$50,$D37&gt;=Hidden!DT$50),IF($G37="","x","y"),"")))</f>
        <v/>
      </c>
      <c r="EB37" s="37" t="str">
        <f>IF(Hidden!DU$51="Yes","H",IF($B37="","",IF(AND($C37&lt;=Hidden!DU$50,$D37&gt;=Hidden!DU$50),IF($G37="","x","y"),"")))</f>
        <v/>
      </c>
      <c r="EC37" s="45" t="str">
        <f>IF(Hidden!DV$51="Yes","H",IF($B37="","",IF(AND($C37&lt;=Hidden!DV$50,$D37&gt;=Hidden!DV$50),IF($G37="","x","y"),"")))</f>
        <v/>
      </c>
      <c r="ED37" s="41" t="str">
        <f>IF(Hidden!DW$51="Yes","H",IF($B37="","",IF(AND($C37&lt;=Hidden!DW$50,$D37&gt;=Hidden!DW$50),IF($G37="","x","y"),"")))</f>
        <v/>
      </c>
      <c r="EE37" s="37" t="str">
        <f>IF(Hidden!DX$51="Yes","H",IF($B37="","",IF(AND($C37&lt;=Hidden!DX$50,$D37&gt;=Hidden!DX$50),IF($G37="","x","y"),"")))</f>
        <v/>
      </c>
      <c r="EF37" s="37" t="str">
        <f>IF(Hidden!DY$51="Yes","H",IF($B37="","",IF(AND($C37&lt;=Hidden!DY$50,$D37&gt;=Hidden!DY$50),IF($G37="","x","y"),"")))</f>
        <v/>
      </c>
      <c r="EG37" s="37" t="str">
        <f>IF(Hidden!DZ$51="Yes","H",IF($B37="","",IF(AND($C37&lt;=Hidden!DZ$50,$D37&gt;=Hidden!DZ$50),IF($G37="","x","y"),"")))</f>
        <v/>
      </c>
      <c r="EH37" s="38" t="str">
        <f>IF(Hidden!EA$51="Yes","H",IF($B37="","",IF(AND($C37&lt;=Hidden!EA$50,$D37&gt;=Hidden!EA$50),IF($G37="","x","y"),"")))</f>
        <v/>
      </c>
      <c r="EI37" s="41" t="str">
        <f>IF(Hidden!EB$51="Yes","H",IF($B37="","",IF(AND($C37&lt;=Hidden!EB$50,$D37&gt;=Hidden!EB$50),IF($G37="","x","y"),"")))</f>
        <v/>
      </c>
      <c r="EJ37" s="37" t="str">
        <f>IF(Hidden!EC$51="Yes","H",IF($B37="","",IF(AND($C37&lt;=Hidden!EC$50,$D37&gt;=Hidden!EC$50),IF($G37="","x","y"),"")))</f>
        <v/>
      </c>
      <c r="EK37" s="37" t="str">
        <f>IF(Hidden!ED$51="Yes","H",IF($B37="","",IF(AND($C37&lt;=Hidden!ED$50,$D37&gt;=Hidden!ED$50),IF($G37="","x","y"),"")))</f>
        <v/>
      </c>
      <c r="EL37" s="37" t="str">
        <f>IF(Hidden!EE$51="Yes","H",IF($B37="","",IF(AND($C37&lt;=Hidden!EE$50,$D37&gt;=Hidden!EE$50),IF($G37="","x","y"),"")))</f>
        <v/>
      </c>
      <c r="EM37" s="38" t="str">
        <f>IF(Hidden!EF$51="Yes","H",IF($B37="","",IF(AND($C37&lt;=Hidden!EF$50,$D37&gt;=Hidden!EF$50),IF($G37="","x","y"),"")))</f>
        <v/>
      </c>
      <c r="EN37" s="41" t="str">
        <f>IF(Hidden!EG$51="Yes","H",IF($B37="","",IF(AND($C37&lt;=Hidden!EG$50,$D37&gt;=Hidden!EG$50),IF($G37="","x","y"),"")))</f>
        <v/>
      </c>
      <c r="EO37" s="37" t="str">
        <f>IF(Hidden!EH$51="Yes","H",IF($B37="","",IF(AND($C37&lt;=Hidden!EH$50,$D37&gt;=Hidden!EH$50),IF($G37="","x","y"),"")))</f>
        <v/>
      </c>
      <c r="EP37" s="37" t="str">
        <f>IF(Hidden!EI$51="Yes","H",IF($B37="","",IF(AND($C37&lt;=Hidden!EI$50,$D37&gt;=Hidden!EI$50),IF($G37="","x","y"),"")))</f>
        <v/>
      </c>
      <c r="EQ37" s="37" t="str">
        <f>IF(Hidden!EJ$51="Yes","H",IF($B37="","",IF(AND($C37&lt;=Hidden!EJ$50,$D37&gt;=Hidden!EJ$50),IF($G37="","x","y"),"")))</f>
        <v/>
      </c>
      <c r="ER37" s="38" t="str">
        <f>IF(Hidden!EK$51="Yes","H",IF($B37="","",IF(AND($C37&lt;=Hidden!EK$50,$D37&gt;=Hidden!EK$50),IF($G37="","x","y"),"")))</f>
        <v/>
      </c>
      <c r="ES37" s="41" t="str">
        <f>IF(Hidden!EL$51="Yes","H",IF($B37="","",IF(AND($C37&lt;=Hidden!EL$50,$D37&gt;=Hidden!EL$50),IF($G37="","x","y"),"")))</f>
        <v/>
      </c>
      <c r="ET37" s="37" t="str">
        <f>IF(Hidden!EM$51="Yes","H",IF($B37="","",IF(AND($C37&lt;=Hidden!EM$50,$D37&gt;=Hidden!EM$50),IF($G37="","x","y"),"")))</f>
        <v/>
      </c>
      <c r="EU37" s="37" t="str">
        <f>IF(Hidden!EN$51="Yes","H",IF($B37="","",IF(AND($C37&lt;=Hidden!EN$50,$D37&gt;=Hidden!EN$50),IF($G37="","x","y"),"")))</f>
        <v/>
      </c>
      <c r="EV37" s="37" t="str">
        <f>IF(Hidden!EO$51="Yes","H",IF($B37="","",IF(AND($C37&lt;=Hidden!EO$50,$D37&gt;=Hidden!EO$50),IF($G37="","x","y"),"")))</f>
        <v/>
      </c>
      <c r="EW37" s="38" t="str">
        <f>IF(Hidden!EP$51="Yes","H",IF($B37="","",IF(AND($C37&lt;=Hidden!EP$50,$D37&gt;=Hidden!EP$50),IF($G37="","x","y"),"")))</f>
        <v/>
      </c>
      <c r="EX37" s="41" t="str">
        <f>IF(Hidden!EQ$51="Yes","H",IF($B37="","",IF(AND($C37&lt;=Hidden!EQ$50,$D37&gt;=Hidden!EQ$50),IF($G37="","x","y"),"")))</f>
        <v/>
      </c>
      <c r="EY37" s="37" t="str">
        <f>IF(Hidden!ER$51="Yes","H",IF($B37="","",IF(AND($C37&lt;=Hidden!ER$50,$D37&gt;=Hidden!ER$50),IF($G37="","x","y"),"")))</f>
        <v/>
      </c>
      <c r="EZ37" s="37" t="str">
        <f>IF(Hidden!ES$51="Yes","H",IF($B37="","",IF(AND($C37&lt;=Hidden!ES$50,$D37&gt;=Hidden!ES$50),IF($G37="","x","y"),"")))</f>
        <v/>
      </c>
      <c r="FA37" s="37" t="str">
        <f>IF(Hidden!ET$51="Yes","H",IF($B37="","",IF(AND($C37&lt;=Hidden!ET$50,$D37&gt;=Hidden!ET$50),IF($G37="","x","y"),"")))</f>
        <v/>
      </c>
      <c r="FB37" s="38" t="str">
        <f>IF(Hidden!EU$51="Yes","H",IF($B37="","",IF(AND($C37&lt;=Hidden!EU$50,$D37&gt;=Hidden!EU$50),IF($G37="","x","y"),"")))</f>
        <v/>
      </c>
      <c r="FC37" s="41" t="str">
        <f>IF(Hidden!EV$51="Yes","H",IF($B37="","",IF(AND($C37&lt;=Hidden!EV$50,$D37&gt;=Hidden!EV$50),IF($G37="","x","y"),"")))</f>
        <v/>
      </c>
      <c r="FD37" s="37" t="str">
        <f>IF(Hidden!EW$51="Yes","H",IF($B37="","",IF(AND($C37&lt;=Hidden!EW$50,$D37&gt;=Hidden!EW$50),IF($G37="","x","y"),"")))</f>
        <v/>
      </c>
      <c r="FE37" s="37" t="str">
        <f>IF(Hidden!EX$51="Yes","H",IF($B37="","",IF(AND($C37&lt;=Hidden!EX$50,$D37&gt;=Hidden!EX$50),IF($G37="","x","y"),"")))</f>
        <v/>
      </c>
      <c r="FF37" s="37" t="str">
        <f>IF(Hidden!EY$51="Yes","H",IF($B37="","",IF(AND($C37&lt;=Hidden!EY$50,$D37&gt;=Hidden!EY$50),IF($G37="","x","y"),"")))</f>
        <v/>
      </c>
      <c r="FG37" s="38" t="str">
        <f>IF(Hidden!EZ$51="Yes","H",IF($B37="","",IF(AND($C37&lt;=Hidden!EZ$50,$D37&gt;=Hidden!EZ$50),IF($G37="","x","y"),"")))</f>
        <v/>
      </c>
      <c r="FH37" s="41" t="str">
        <f>IF(Hidden!FA$51="Yes","H",IF($B37="","",IF(AND($C37&lt;=Hidden!FA$50,$D37&gt;=Hidden!FA$50),IF($G37="","x","y"),"")))</f>
        <v/>
      </c>
      <c r="FI37" s="37" t="str">
        <f>IF(Hidden!FB$51="Yes","H",IF($B37="","",IF(AND($C37&lt;=Hidden!FB$50,$D37&gt;=Hidden!FB$50),IF($G37="","x","y"),"")))</f>
        <v/>
      </c>
      <c r="FJ37" s="37" t="str">
        <f>IF(Hidden!FC$51="Yes","H",IF($B37="","",IF(AND($C37&lt;=Hidden!FC$50,$D37&gt;=Hidden!FC$50),IF($G37="","x","y"),"")))</f>
        <v/>
      </c>
      <c r="FK37" s="37" t="str">
        <f>IF(Hidden!FD$51="Yes","H",IF($B37="","",IF(AND($C37&lt;=Hidden!FD$50,$D37&gt;=Hidden!FD$50),IF($G37="","x","y"),"")))</f>
        <v/>
      </c>
      <c r="FL37" s="38" t="str">
        <f>IF(Hidden!FE$51="Yes","H",IF($B37="","",IF(AND($C37&lt;=Hidden!FE$50,$D37&gt;=Hidden!FE$50),IF($G37="","x","y"),"")))</f>
        <v/>
      </c>
      <c r="FM37" s="41" t="str">
        <f>IF(Hidden!FF$51="Yes","H",IF($B37="","",IF(AND($C37&lt;=Hidden!FF$50,$D37&gt;=Hidden!FF$50),IF($G37="","x","y"),"")))</f>
        <v/>
      </c>
      <c r="FN37" s="37" t="str">
        <f>IF(Hidden!FG$51="Yes","H",IF($B37="","",IF(AND($C37&lt;=Hidden!FG$50,$D37&gt;=Hidden!FG$50),IF($G37="","x","y"),"")))</f>
        <v/>
      </c>
      <c r="FO37" s="37" t="str">
        <f>IF(Hidden!FH$51="Yes","H",IF($B37="","",IF(AND($C37&lt;=Hidden!FH$50,$D37&gt;=Hidden!FH$50),IF($G37="","x","y"),"")))</f>
        <v/>
      </c>
      <c r="FP37" s="37" t="str">
        <f>IF(Hidden!FI$51="Yes","H",IF($B37="","",IF(AND($C37&lt;=Hidden!FI$50,$D37&gt;=Hidden!FI$50),IF($G37="","x","y"),"")))</f>
        <v/>
      </c>
      <c r="FQ37" s="38" t="str">
        <f>IF(Hidden!FJ$51="Yes","H",IF($B37="","",IF(AND($C37&lt;=Hidden!FJ$50,$D37&gt;=Hidden!FJ$50),IF($G37="","x","y"),"")))</f>
        <v/>
      </c>
      <c r="FR37" s="41" t="str">
        <f>IF(Hidden!FK$51="Yes","H",IF($B37="","",IF(AND($C37&lt;=Hidden!FK$50,$D37&gt;=Hidden!FK$50),IF($G37="","x","y"),"")))</f>
        <v/>
      </c>
      <c r="FS37" s="37" t="str">
        <f>IF(Hidden!FL$51="Yes","H",IF($B37="","",IF(AND($C37&lt;=Hidden!FL$50,$D37&gt;=Hidden!FL$50),IF($G37="","x","y"),"")))</f>
        <v/>
      </c>
      <c r="FT37" s="37" t="str">
        <f>IF(Hidden!FM$51="Yes","H",IF($B37="","",IF(AND($C37&lt;=Hidden!FM$50,$D37&gt;=Hidden!FM$50),IF($G37="","x","y"),"")))</f>
        <v/>
      </c>
      <c r="FU37" s="37" t="str">
        <f>IF(Hidden!FN$51="Yes","H",IF($B37="","",IF(AND($C37&lt;=Hidden!FN$50,$D37&gt;=Hidden!FN$50),IF($G37="","x","y"),"")))</f>
        <v/>
      </c>
      <c r="FV37" s="38" t="str">
        <f>IF(Hidden!FO$51="Yes","H",IF($B37="","",IF(AND($C37&lt;=Hidden!FO$50,$D37&gt;=Hidden!FO$50),IF($G37="","x","y"),"")))</f>
        <v/>
      </c>
      <c r="FW37" s="41" t="str">
        <f>IF(Hidden!FP$51="Yes","H",IF($B37="","",IF(AND($C37&lt;=Hidden!FP$50,$D37&gt;=Hidden!FP$50),IF($G37="","x","y"),"")))</f>
        <v/>
      </c>
      <c r="FX37" s="37" t="str">
        <f>IF(Hidden!FQ$51="Yes","H",IF($B37="","",IF(AND($C37&lt;=Hidden!FQ$50,$D37&gt;=Hidden!FQ$50),IF($G37="","x","y"),"")))</f>
        <v/>
      </c>
      <c r="FY37" s="37" t="str">
        <f>IF(Hidden!FR$51="Yes","H",IF($B37="","",IF(AND($C37&lt;=Hidden!FR$50,$D37&gt;=Hidden!FR$50),IF($G37="","x","y"),"")))</f>
        <v/>
      </c>
      <c r="FZ37" s="37" t="str">
        <f>IF(Hidden!FS$51="Yes","H",IF($B37="","",IF(AND($C37&lt;=Hidden!FS$50,$D37&gt;=Hidden!FS$50),IF($G37="","x","y"),"")))</f>
        <v/>
      </c>
      <c r="GA37" s="38" t="str">
        <f>IF(Hidden!FT$51="Yes","H",IF($B37="","",IF(AND($C37&lt;=Hidden!FT$50,$D37&gt;=Hidden!FT$50),IF($G37="","x","y"),"")))</f>
        <v/>
      </c>
      <c r="GB37" s="41" t="str">
        <f>IF(Hidden!FU$51="Yes","H",IF($B37="","",IF(AND($C37&lt;=Hidden!FU$50,$D37&gt;=Hidden!FU$50),IF($G37="","x","y"),"")))</f>
        <v/>
      </c>
      <c r="GC37" s="37" t="str">
        <f>IF(Hidden!FV$51="Yes","H",IF($B37="","",IF(AND($C37&lt;=Hidden!FV$50,$D37&gt;=Hidden!FV$50),IF($G37="","x","y"),"")))</f>
        <v/>
      </c>
      <c r="GD37" s="37" t="str">
        <f>IF(Hidden!FW$51="Yes","H",IF($B37="","",IF(AND($C37&lt;=Hidden!FW$50,$D37&gt;=Hidden!FW$50),IF($G37="","x","y"),"")))</f>
        <v/>
      </c>
      <c r="GE37" s="37" t="str">
        <f>IF(Hidden!FX$51="Yes","H",IF($B37="","",IF(AND($C37&lt;=Hidden!FX$50,$D37&gt;=Hidden!FX$50),IF($G37="","x","y"),"")))</f>
        <v/>
      </c>
      <c r="GF37" s="38" t="str">
        <f>IF(Hidden!FY$51="Yes","H",IF($B37="","",IF(AND($C37&lt;=Hidden!FY$50,$D37&gt;=Hidden!FY$50),IF($G37="","x","y"),"")))</f>
        <v/>
      </c>
      <c r="GG37" s="41" t="str">
        <f>IF(Hidden!FZ$51="Yes","H",IF($B37="","",IF(AND($C37&lt;=Hidden!FZ$50,$D37&gt;=Hidden!FZ$50),IF($G37="","x","y"),"")))</f>
        <v/>
      </c>
      <c r="GH37" s="37" t="str">
        <f>IF(Hidden!GA$51="Yes","H",IF($B37="","",IF(AND($C37&lt;=Hidden!GA$50,$D37&gt;=Hidden!GA$50),IF($G37="","x","y"),"")))</f>
        <v/>
      </c>
      <c r="GI37" s="37" t="str">
        <f>IF(Hidden!GB$51="Yes","H",IF($B37="","",IF(AND($C37&lt;=Hidden!GB$50,$D37&gt;=Hidden!GB$50),IF($G37="","x","y"),"")))</f>
        <v/>
      </c>
      <c r="GJ37" s="37" t="str">
        <f>IF(Hidden!GC$51="Yes","H",IF($B37="","",IF(AND($C37&lt;=Hidden!GC$50,$D37&gt;=Hidden!GC$50),IF($G37="","x","y"),"")))</f>
        <v/>
      </c>
      <c r="GK37" s="38" t="str">
        <f>IF(Hidden!GD$51="Yes","H",IF($B37="","",IF(AND($C37&lt;=Hidden!GD$50,$D37&gt;=Hidden!GD$50),IF($G37="","x","y"),"")))</f>
        <v/>
      </c>
      <c r="GL37" s="41" t="str">
        <f>IF(Hidden!GE$51="Yes","H",IF($B37="","",IF(AND($C37&lt;=Hidden!GE$50,$D37&gt;=Hidden!GE$50),IF($G37="","x","y"),"")))</f>
        <v/>
      </c>
      <c r="GM37" s="37" t="str">
        <f>IF(Hidden!GF$51="Yes","H",IF($B37="","",IF(AND($C37&lt;=Hidden!GF$50,$D37&gt;=Hidden!GF$50),IF($G37="","x","y"),"")))</f>
        <v/>
      </c>
      <c r="GN37" s="37" t="str">
        <f>IF(Hidden!GG$51="Yes","H",IF($B37="","",IF(AND($C37&lt;=Hidden!GG$50,$D37&gt;=Hidden!GG$50),IF($G37="","x","y"),"")))</f>
        <v/>
      </c>
      <c r="GO37" s="37" t="str">
        <f>IF(Hidden!GH$51="Yes","H",IF($B37="","",IF(AND($C37&lt;=Hidden!GH$50,$D37&gt;=Hidden!GH$50),IF($G37="","x","y"),"")))</f>
        <v/>
      </c>
      <c r="GP37" s="38" t="str">
        <f>IF(Hidden!GI$51="Yes","H",IF($B37="","",IF(AND($C37&lt;=Hidden!GI$50,$D37&gt;=Hidden!GI$50),IF($G37="","x","y"),"")))</f>
        <v/>
      </c>
      <c r="GQ37" s="41" t="str">
        <f>IF(Hidden!GJ$51="Yes","H",IF($B37="","",IF(AND($C37&lt;=Hidden!GJ$50,$D37&gt;=Hidden!GJ$50),IF($G37="","x","y"),"")))</f>
        <v/>
      </c>
      <c r="GR37" s="37" t="str">
        <f>IF(Hidden!GK$51="Yes","H",IF($B37="","",IF(AND($C37&lt;=Hidden!GK$50,$D37&gt;=Hidden!GK$50),IF($G37="","x","y"),"")))</f>
        <v/>
      </c>
      <c r="GS37" s="37" t="str">
        <f>IF(Hidden!GL$51="Yes","H",IF($B37="","",IF(AND($C37&lt;=Hidden!GL$50,$D37&gt;=Hidden!GL$50),IF($G37="","x","y"),"")))</f>
        <v/>
      </c>
      <c r="GT37" s="37" t="str">
        <f>IF(Hidden!GM$51="Yes","H",IF($B37="","",IF(AND($C37&lt;=Hidden!GM$50,$D37&gt;=Hidden!GM$50),IF($G37="","x","y"),"")))</f>
        <v/>
      </c>
      <c r="GU37" s="38" t="str">
        <f>IF(Hidden!GN$51="Yes","H",IF($B37="","",IF(AND($C37&lt;=Hidden!GN$50,$D37&gt;=Hidden!GN$50),IF($G37="","x","y"),"")))</f>
        <v/>
      </c>
      <c r="GV37" s="41" t="str">
        <f>IF(Hidden!GO$51="Yes","H",IF($B37="","",IF(AND($C37&lt;=Hidden!GO$50,$D37&gt;=Hidden!GO$50),IF($G37="","x","y"),"")))</f>
        <v/>
      </c>
      <c r="GW37" s="37" t="str">
        <f>IF(Hidden!GP$51="Yes","H",IF($B37="","",IF(AND($C37&lt;=Hidden!GP$50,$D37&gt;=Hidden!GP$50),IF($G37="","x","y"),"")))</f>
        <v/>
      </c>
      <c r="GX37" s="37" t="str">
        <f>IF(Hidden!GQ$51="Yes","H",IF($B37="","",IF(AND($C37&lt;=Hidden!GQ$50,$D37&gt;=Hidden!GQ$50),IF($G37="","x","y"),"")))</f>
        <v/>
      </c>
      <c r="GY37" s="37" t="str">
        <f>IF(Hidden!GR$51="Yes","H",IF($B37="","",IF(AND($C37&lt;=Hidden!GR$50,$D37&gt;=Hidden!GR$50),IF($G37="","x","y"),"")))</f>
        <v/>
      </c>
      <c r="GZ37" s="38" t="str">
        <f>IF(Hidden!GS$51="Yes","H",IF($B37="","",IF(AND($C37&lt;=Hidden!GS$50,$D37&gt;=Hidden!GS$50),IF($G37="","x","y"),"")))</f>
        <v/>
      </c>
      <c r="HA37" s="41" t="str">
        <f>IF(Hidden!GT$51="Yes","H",IF($B37="","",IF(AND($C37&lt;=Hidden!GT$50,$D37&gt;=Hidden!GT$50),IF($G37="","x","y"),"")))</f>
        <v/>
      </c>
      <c r="HB37" s="37" t="str">
        <f>IF(Hidden!GU$51="Yes","H",IF($B37="","",IF(AND($C37&lt;=Hidden!GU$50,$D37&gt;=Hidden!GU$50),IF($G37="","x","y"),"")))</f>
        <v/>
      </c>
      <c r="HC37" s="37" t="str">
        <f>IF(Hidden!GV$51="Yes","H",IF($B37="","",IF(AND($C37&lt;=Hidden!GV$50,$D37&gt;=Hidden!GV$50),IF($G37="","x","y"),"")))</f>
        <v/>
      </c>
      <c r="HD37" s="37" t="str">
        <f>IF(Hidden!GW$51="Yes","H",IF($B37="","",IF(AND($C37&lt;=Hidden!GW$50,$D37&gt;=Hidden!GW$50),IF($G37="","x","y"),"")))</f>
        <v/>
      </c>
      <c r="HE37" s="38" t="str">
        <f>IF(Hidden!GX$51="Yes","H",IF($B37="","",IF(AND($C37&lt;=Hidden!GX$50,$D37&gt;=Hidden!GX$50),IF($G37="","x","y"),"")))</f>
        <v/>
      </c>
      <c r="HF37" s="41" t="str">
        <f>IF(Hidden!GY$51="Yes","H",IF($B37="","",IF(AND($C37&lt;=Hidden!GY$50,$D37&gt;=Hidden!GY$50),IF($G37="","x","y"),"")))</f>
        <v/>
      </c>
      <c r="HG37" s="37" t="str">
        <f>IF(Hidden!GZ$51="Yes","H",IF($B37="","",IF(AND($C37&lt;=Hidden!GZ$50,$D37&gt;=Hidden!GZ$50),IF($G37="","x","y"),"")))</f>
        <v/>
      </c>
      <c r="HH37" s="37" t="str">
        <f>IF(Hidden!HA$51="Yes","H",IF($B37="","",IF(AND($C37&lt;=Hidden!HA$50,$D37&gt;=Hidden!HA$50),IF($G37="","x","y"),"")))</f>
        <v/>
      </c>
      <c r="HI37" s="37" t="str">
        <f>IF(Hidden!HB$51="Yes","H",IF($B37="","",IF(AND($C37&lt;=Hidden!HB$50,$D37&gt;=Hidden!HB$50),IF($G37="","x","y"),"")))</f>
        <v/>
      </c>
      <c r="HJ37" s="38" t="str">
        <f>IF(Hidden!HC$51="Yes","H",IF($B37="","",IF(AND($C37&lt;=Hidden!HC$50,$D37&gt;=Hidden!HC$50),IF($G37="","x","y"),"")))</f>
        <v/>
      </c>
      <c r="HK37" s="41" t="str">
        <f>IF(Hidden!HD$51="Yes","H",IF($B37="","",IF(AND($C37&lt;=Hidden!HD$50,$D37&gt;=Hidden!HD$50),IF($G37="","x","y"),"")))</f>
        <v/>
      </c>
      <c r="HL37" s="37" t="str">
        <f>IF(Hidden!HE$51="Yes","H",IF($B37="","",IF(AND($C37&lt;=Hidden!HE$50,$D37&gt;=Hidden!HE$50),IF($G37="","x","y"),"")))</f>
        <v/>
      </c>
      <c r="HM37" s="37" t="str">
        <f>IF(Hidden!HF$51="Yes","H",IF($B37="","",IF(AND($C37&lt;=Hidden!HF$50,$D37&gt;=Hidden!HF$50),IF($G37="","x","y"),"")))</f>
        <v/>
      </c>
      <c r="HN37" s="37" t="str">
        <f>IF(Hidden!HG$51="Yes","H",IF($B37="","",IF(AND($C37&lt;=Hidden!HG$50,$D37&gt;=Hidden!HG$50),IF($G37="","x","y"),"")))</f>
        <v/>
      </c>
      <c r="HO37" s="38" t="str">
        <f>IF(Hidden!HH$51="Yes","H",IF($B37="","",IF(AND($C37&lt;=Hidden!HH$50,$D37&gt;=Hidden!HH$50),IF($G37="","x","y"),"")))</f>
        <v/>
      </c>
      <c r="HP37" s="41" t="str">
        <f>IF(Hidden!HI$51="Yes","H",IF($B37="","",IF(AND($C37&lt;=Hidden!HI$50,$D37&gt;=Hidden!HI$50),IF($G37="","x","y"),"")))</f>
        <v/>
      </c>
      <c r="HQ37" s="37" t="str">
        <f>IF(Hidden!HJ$51="Yes","H",IF($B37="","",IF(AND($C37&lt;=Hidden!HJ$50,$D37&gt;=Hidden!HJ$50),IF($G37="","x","y"),"")))</f>
        <v/>
      </c>
      <c r="HR37" s="37" t="str">
        <f>IF(Hidden!HK$51="Yes","H",IF($B37="","",IF(AND($C37&lt;=Hidden!HK$50,$D37&gt;=Hidden!HK$50),IF($G37="","x","y"),"")))</f>
        <v/>
      </c>
      <c r="HS37" s="37" t="str">
        <f>IF(Hidden!HL$51="Yes","H",IF($B37="","",IF(AND($C37&lt;=Hidden!HL$50,$D37&gt;=Hidden!HL$50),IF($G37="","x","y"),"")))</f>
        <v/>
      </c>
      <c r="HT37" s="38" t="str">
        <f>IF(Hidden!HM$51="Yes","H",IF($B37="","",IF(AND($C37&lt;=Hidden!HM$50,$D37&gt;=Hidden!HM$50),IF($G37="","x","y"),"")))</f>
        <v/>
      </c>
      <c r="HU37" s="41" t="str">
        <f>IF(Hidden!HN$51="Yes","H",IF($B37="","",IF(AND($C37&lt;=Hidden!HN$50,$D37&gt;=Hidden!HN$50),IF($G37="","x","y"),"")))</f>
        <v/>
      </c>
      <c r="HV37" s="37" t="str">
        <f>IF(Hidden!HO$51="Yes","H",IF($B37="","",IF(AND($C37&lt;=Hidden!HO$50,$D37&gt;=Hidden!HO$50),IF($G37="","x","y"),"")))</f>
        <v/>
      </c>
      <c r="HW37" s="37" t="str">
        <f>IF(Hidden!HP$51="Yes","H",IF($B37="","",IF(AND($C37&lt;=Hidden!HP$50,$D37&gt;=Hidden!HP$50),IF($G37="","x","y"),"")))</f>
        <v/>
      </c>
      <c r="HX37" s="37" t="str">
        <f>IF(Hidden!HQ$51="Yes","H",IF($B37="","",IF(AND($C37&lt;=Hidden!HQ$50,$D37&gt;=Hidden!HQ$50),IF($G37="","x","y"),"")))</f>
        <v/>
      </c>
      <c r="HY37" s="38" t="str">
        <f>IF(Hidden!HR$51="Yes","H",IF($B37="","",IF(AND($C37&lt;=Hidden!HR$50,$D37&gt;=Hidden!HR$50),IF($G37="","x","y"),"")))</f>
        <v/>
      </c>
      <c r="HZ37" s="41" t="str">
        <f>IF(Hidden!HS$51="Yes","H",IF($B37="","",IF(AND($C37&lt;=Hidden!HS$50,$D37&gt;=Hidden!HS$50),IF($G37="","x","y"),"")))</f>
        <v/>
      </c>
      <c r="IA37" s="37" t="str">
        <f>IF(Hidden!HT$51="Yes","H",IF($B37="","",IF(AND($C37&lt;=Hidden!HT$50,$D37&gt;=Hidden!HT$50),IF($G37="","x","y"),"")))</f>
        <v/>
      </c>
      <c r="IB37" s="37" t="str">
        <f>IF(Hidden!HU$51="Yes","H",IF($B37="","",IF(AND($C37&lt;=Hidden!HU$50,$D37&gt;=Hidden!HU$50),IF($G37="","x","y"),"")))</f>
        <v/>
      </c>
      <c r="IC37" s="37" t="str">
        <f>IF(Hidden!HV$51="Yes","H",IF($B37="","",IF(AND($C37&lt;=Hidden!HV$50,$D37&gt;=Hidden!HV$50),IF($G37="","x","y"),"")))</f>
        <v/>
      </c>
      <c r="ID37" s="38" t="str">
        <f>IF(Hidden!HW$51="Yes","H",IF($B37="","",IF(AND($C37&lt;=Hidden!HW$50,$D37&gt;=Hidden!HW$50),IF($G37="","x","y"),"")))</f>
        <v/>
      </c>
      <c r="IE37" s="41" t="str">
        <f>IF(Hidden!HX$51="Yes","H",IF($B37="","",IF(AND($C37&lt;=Hidden!HX$50,$D37&gt;=Hidden!HX$50),IF($G37="","x","y"),"")))</f>
        <v/>
      </c>
      <c r="IF37" s="37" t="str">
        <f>IF(Hidden!HY$51="Yes","H",IF($B37="","",IF(AND($C37&lt;=Hidden!HY$50,$D37&gt;=Hidden!HY$50),IF($G37="","x","y"),"")))</f>
        <v/>
      </c>
      <c r="IG37" s="37" t="str">
        <f>IF(Hidden!HZ$51="Yes","H",IF($B37="","",IF(AND($C37&lt;=Hidden!HZ$50,$D37&gt;=Hidden!HZ$50),IF($G37="","x","y"),"")))</f>
        <v/>
      </c>
      <c r="IH37" s="37" t="str">
        <f>IF(Hidden!IA$51="Yes","H",IF($B37="","",IF(AND($C37&lt;=Hidden!IA$50,$D37&gt;=Hidden!IA$50),IF($G37="","x","y"),"")))</f>
        <v/>
      </c>
      <c r="II37" s="38" t="str">
        <f>IF(Hidden!IB$51="Yes","H",IF($B37="","",IF(AND($C37&lt;=Hidden!IB$50,$D37&gt;=Hidden!IB$50),IF($G37="","x","y"),"")))</f>
        <v/>
      </c>
      <c r="IJ37" s="41" t="str">
        <f>IF(Hidden!IC$51="Yes","H",IF($B37="","",IF(AND($C37&lt;=Hidden!IC$50,$D37&gt;=Hidden!IC$50),IF($G37="","x","y"),"")))</f>
        <v/>
      </c>
      <c r="IK37" s="37" t="str">
        <f>IF(Hidden!ID$51="Yes","H",IF($B37="","",IF(AND($C37&lt;=Hidden!ID$50,$D37&gt;=Hidden!ID$50),IF($G37="","x","y"),"")))</f>
        <v/>
      </c>
      <c r="IL37" s="37" t="str">
        <f>IF(Hidden!IE$51="Yes","H",IF($B37="","",IF(AND($C37&lt;=Hidden!IE$50,$D37&gt;=Hidden!IE$50),IF($G37="","x","y"),"")))</f>
        <v/>
      </c>
      <c r="IM37" s="37" t="str">
        <f>IF(Hidden!IF$51="Yes","H",IF($B37="","",IF(AND($C37&lt;=Hidden!IF$50,$D37&gt;=Hidden!IF$50),IF($G37="","x","y"),"")))</f>
        <v/>
      </c>
      <c r="IN37" s="38" t="str">
        <f>IF(Hidden!IG$51="Yes","H",IF($B37="","",IF(AND($C37&lt;=Hidden!IG$50,$D37&gt;=Hidden!IG$50),IF($G37="","x","y"),"")))</f>
        <v/>
      </c>
      <c r="IO37" s="41" t="str">
        <f>IF(Hidden!IH$51="Yes","H",IF($B37="","",IF(AND($C37&lt;=Hidden!IH$50,$D37&gt;=Hidden!IH$50),IF($G37="","x","y"),"")))</f>
        <v/>
      </c>
      <c r="IP37" s="37" t="str">
        <f>IF(Hidden!II$51="Yes","H",IF($B37="","",IF(AND($C37&lt;=Hidden!II$50,$D37&gt;=Hidden!II$50),IF($G37="","x","y"),"")))</f>
        <v/>
      </c>
      <c r="IQ37" s="37" t="str">
        <f>IF(Hidden!IJ$51="Yes","H",IF($B37="","",IF(AND($C37&lt;=Hidden!IJ$50,$D37&gt;=Hidden!IJ$50),IF($G37="","x","y"),"")))</f>
        <v/>
      </c>
      <c r="IR37" s="37" t="str">
        <f>IF(Hidden!IK$51="Yes","H",IF($B37="","",IF(AND($C37&lt;=Hidden!IK$50,$D37&gt;=Hidden!IK$50),IF($G37="","x","y"),"")))</f>
        <v/>
      </c>
      <c r="IS37" s="38" t="str">
        <f>IF(Hidden!IL$51="Yes","H",IF($B37="","",IF(AND($C37&lt;=Hidden!IL$50,$D37&gt;=Hidden!IL$50),IF($G37="","x","y"),"")))</f>
        <v/>
      </c>
      <c r="IT37" s="41" t="str">
        <f>IF(Hidden!IM$51="Yes","H",IF($B37="","",IF(AND($C37&lt;=Hidden!IM$50,$D37&gt;=Hidden!IM$50),IF($G37="","x","y"),"")))</f>
        <v/>
      </c>
      <c r="IU37" s="37" t="str">
        <f>IF(Hidden!IN$51="Yes","H",IF($B37="","",IF(AND($C37&lt;=Hidden!IN$50,$D37&gt;=Hidden!IN$50),IF($G37="","x","y"),"")))</f>
        <v/>
      </c>
      <c r="IV37" s="37" t="str">
        <f>IF(Hidden!IO$51="Yes","H",IF($B37="","",IF(AND($C37&lt;=Hidden!IO$50,$D37&gt;=Hidden!IO$50),IF($G37="","x","y"),"")))</f>
        <v/>
      </c>
      <c r="IW37" s="37" t="str">
        <f>IF(Hidden!IP$51="Yes","H",IF($B37="","",IF(AND($C37&lt;=Hidden!IP$50,$D37&gt;=Hidden!IP$50),IF($G37="","x","y"),"")))</f>
        <v/>
      </c>
      <c r="IX37" s="38" t="str">
        <f>IF(Hidden!IQ$51="Yes","H",IF($B37="","",IF(AND($C37&lt;=Hidden!IQ$50,$D37&gt;=Hidden!IQ$50),IF($G37="","x","y"),"")))</f>
        <v/>
      </c>
      <c r="IY37" s="41" t="str">
        <f>IF(Hidden!IR$51="Yes","H",IF($B37="","",IF(AND($C37&lt;=Hidden!IR$50,$D37&gt;=Hidden!IR$50),IF($G37="","x","y"),"")))</f>
        <v/>
      </c>
      <c r="IZ37" s="37" t="str">
        <f>IF(Hidden!IS$51="Yes","H",IF($B37="","",IF(AND($C37&lt;=Hidden!IS$50,$D37&gt;=Hidden!IS$50),IF($G37="","x","y"),"")))</f>
        <v/>
      </c>
      <c r="JA37" s="37" t="str">
        <f>IF(Hidden!IT$51="Yes","H",IF($B37="","",IF(AND($C37&lt;=Hidden!IT$50,$D37&gt;=Hidden!IT$50),IF($G37="","x","y"),"")))</f>
        <v/>
      </c>
      <c r="JB37" s="37" t="str">
        <f>IF(Hidden!IU$51="Yes","H",IF($B37="","",IF(AND($C37&lt;=Hidden!IU$50,$D37&gt;=Hidden!IU$50),IF($G37="","x","y"),"")))</f>
        <v/>
      </c>
      <c r="JC37" s="38" t="str">
        <f>IF(Hidden!IV$51="Yes","H",IF($B37="","",IF(AND($C37&lt;=Hidden!IV$50,$D37&gt;=Hidden!IV$50),IF($G37="","x","y"),"")))</f>
        <v/>
      </c>
      <c r="JD37" s="41" t="str">
        <f>IF(Hidden!IW$51="Yes","H",IF($B37="","",IF(AND($C37&lt;=Hidden!IW$50,$D37&gt;=Hidden!IW$50),IF($G37="","x","y"),"")))</f>
        <v/>
      </c>
      <c r="JE37" s="37" t="str">
        <f>IF(Hidden!IX$51="Yes","H",IF($B37="","",IF(AND($C37&lt;=Hidden!IX$50,$D37&gt;=Hidden!IX$50),IF($G37="","x","y"),"")))</f>
        <v/>
      </c>
      <c r="JF37" s="37" t="str">
        <f>IF(Hidden!IY$51="Yes","H",IF($B37="","",IF(AND($C37&lt;=Hidden!IY$50,$D37&gt;=Hidden!IY$50),IF($G37="","x","y"),"")))</f>
        <v/>
      </c>
      <c r="JG37" s="37" t="str">
        <f>IF(Hidden!IZ$51="Yes","H",IF($B37="","",IF(AND($C37&lt;=Hidden!IZ$50,$D37&gt;=Hidden!IZ$50),IF($G37="","x","y"),"")))</f>
        <v/>
      </c>
      <c r="JH37" s="38" t="str">
        <f>IF(Hidden!JA$51="Yes","H",IF($B37="","",IF(AND($C37&lt;=Hidden!JA$50,$D37&gt;=Hidden!JA$50),IF($G37="","x","y"),"")))</f>
        <v/>
      </c>
      <c r="JI37" s="41" t="str">
        <f>IF(Hidden!JB$51="Yes","H",IF($B37="","",IF(AND($C37&lt;=Hidden!JB$50,$D37&gt;=Hidden!JB$50),IF($G37="","x","y"),"")))</f>
        <v/>
      </c>
      <c r="JJ37" s="37" t="str">
        <f>IF(Hidden!JC$51="Yes","H",IF($B37="","",IF(AND($C37&lt;=Hidden!JC$50,$D37&gt;=Hidden!JC$50),IF($G37="","x","y"),"")))</f>
        <v/>
      </c>
      <c r="JK37" s="37" t="str">
        <f>IF(Hidden!JD$51="Yes","H",IF($B37="","",IF(AND($C37&lt;=Hidden!JD$50,$D37&gt;=Hidden!JD$50),IF($G37="","x","y"),"")))</f>
        <v/>
      </c>
      <c r="JL37" s="37" t="str">
        <f>IF(Hidden!JE$51="Yes","H",IF($B37="","",IF(AND($C37&lt;=Hidden!JE$50,$D37&gt;=Hidden!JE$50),IF($G37="","x","y"),"")))</f>
        <v/>
      </c>
      <c r="JM37" s="38" t="str">
        <f>IF(Hidden!JF$51="Yes","H",IF($B37="","",IF(AND($C37&lt;=Hidden!JF$50,$D37&gt;=Hidden!JF$50),IF($G37="","x","y"),"")))</f>
        <v/>
      </c>
      <c r="JN37" s="41" t="str">
        <f>IF(Hidden!JG$51="Yes","H",IF($B37="","",IF(AND($C37&lt;=Hidden!JG$50,$D37&gt;=Hidden!JG$50),IF($G37="","x","y"),"")))</f>
        <v/>
      </c>
      <c r="JO37" s="37" t="str">
        <f>IF(Hidden!JH$51="Yes","H",IF($B37="","",IF(AND($C37&lt;=Hidden!JH$50,$D37&gt;=Hidden!JH$50),IF($G37="","x","y"),"")))</f>
        <v/>
      </c>
      <c r="JP37" s="37" t="str">
        <f>IF(Hidden!JI$51="Yes","H",IF($B37="","",IF(AND($C37&lt;=Hidden!JI$50,$D37&gt;=Hidden!JI$50),IF($G37="","x","y"),"")))</f>
        <v/>
      </c>
      <c r="JQ37" s="37" t="str">
        <f>IF(Hidden!JJ$51="Yes","H",IF($B37="","",IF(AND($C37&lt;=Hidden!JJ$50,$D37&gt;=Hidden!JJ$50),IF($G37="","x","y"),"")))</f>
        <v/>
      </c>
      <c r="JR37" s="38" t="str">
        <f>IF(Hidden!JK$51="Yes","H",IF($B37="","",IF(AND($C37&lt;=Hidden!JK$50,$D37&gt;=Hidden!JK$50),IF($G37="","x","y"),"")))</f>
        <v/>
      </c>
    </row>
    <row r="38" spans="1:278" s="200" customFormat="1" ht="51">
      <c r="A38" s="28"/>
      <c r="B38" s="209" t="s">
        <v>145</v>
      </c>
      <c r="C38" s="207">
        <v>44392</v>
      </c>
      <c r="D38" s="207">
        <v>44459</v>
      </c>
      <c r="E38" s="212" t="s">
        <v>23</v>
      </c>
      <c r="F38" s="207">
        <v>44392</v>
      </c>
      <c r="G38" s="207">
        <v>44459</v>
      </c>
      <c r="H38" s="211"/>
      <c r="I38" s="36" t="str">
        <f>IF(Hidden!B$51="Yes","H",IF($B38="","",IF(AND($C38&lt;=Hidden!B$50,$D38&gt;=Hidden!B$50),IF($G38="","x","y"),"")))</f>
        <v/>
      </c>
      <c r="J38" s="37" t="str">
        <f>IF(Hidden!C$51="Yes","H",IF($B38="","",IF(AND($C38&lt;=Hidden!C$50,$D38&gt;=Hidden!C$50),IF($G38="","x","y"),"")))</f>
        <v/>
      </c>
      <c r="K38" s="37" t="str">
        <f>IF(Hidden!D$51="Yes","H",IF($B38="","",IF(AND($C38&lt;=Hidden!D$50,$D38&gt;=Hidden!D$50),IF($G38="","x","y"),"")))</f>
        <v/>
      </c>
      <c r="L38" s="37" t="str">
        <f>IF(Hidden!E$50="Yes","H",IF($B38="","",IF(AND($C38&lt;=Hidden!E$49,$D38&gt;=Hidden!E$49),IF($G38="","x","y"),"")))</f>
        <v/>
      </c>
      <c r="M38" s="40" t="str">
        <f>IF(Hidden!F$50="Yes","H",IF($B38="","",IF(AND($C38&lt;=Hidden!F$49,$D38&gt;=Hidden!F$49),IF($G38="","x","y"),"")))</f>
        <v/>
      </c>
      <c r="N38" s="44" t="str">
        <f>IF(Hidden!G$50="Yes","H",IF($B38="","",IF(AND($C38&lt;=Hidden!G$49,$D38&gt;=Hidden!G$49),IF($G38="","x","y"),"")))</f>
        <v/>
      </c>
      <c r="O38" s="37" t="str">
        <f>IF(Hidden!H$50="Yes","H",IF($B38="","",IF(AND($C38&lt;=Hidden!H$49,$D38&gt;=Hidden!H$49),IF($G38="","x","y"),"")))</f>
        <v/>
      </c>
      <c r="P38" s="37" t="str">
        <f>IF(Hidden!I$50="Yes","H",IF($B38="","",IF(AND($C38&lt;=Hidden!I$49,$D38&gt;=Hidden!I$49),IF($G38="","x","y"),"")))</f>
        <v/>
      </c>
      <c r="Q38" s="37" t="str">
        <f>IF(Hidden!J$52="Yes","H",IF($B38="","",IF(AND($C38&lt;=Hidden!J$51,$D38&gt;=Hidden!J$51),IF($G38="","x","y"),"")))</f>
        <v/>
      </c>
      <c r="R38" s="45" t="str">
        <f>IF(Hidden!K$52="Yes","H",IF($B38="","",IF(AND($C38&lt;=Hidden!K$51,$D38&gt;=Hidden!K$51),IF($G38="","x","y"),"")))</f>
        <v/>
      </c>
      <c r="S38" s="41" t="str">
        <f>IF(Hidden!L$51="Yes","H",IF($B38="","",IF(AND($C38&lt;=Hidden!L$50,$D38&gt;=Hidden!L$50),IF($G38="","x","y"),"")))</f>
        <v/>
      </c>
      <c r="T38" s="37" t="str">
        <f>IF(Hidden!M$51="Yes","H",IF($B38="","",IF(AND($C38&lt;=Hidden!M$50,$D38&gt;=Hidden!M$50),IF($G38="","x","y"),"")))</f>
        <v/>
      </c>
      <c r="U38" s="37" t="str">
        <f>IF(Hidden!N$51="Yes","H",IF($B38="","",IF(AND($C38&lt;=Hidden!N$50,$D38&gt;=Hidden!N$50),IF($G38="","x","y"),"")))</f>
        <v/>
      </c>
      <c r="V38" s="37" t="str">
        <f>IF(Hidden!O$51="Yes","H",IF($B38="","",IF(AND($C38&lt;=Hidden!O$50,$D38&gt;=Hidden!O$50),IF($G38="","x","y"),"")))</f>
        <v/>
      </c>
      <c r="W38" s="40" t="str">
        <f>IF(Hidden!P$51="Yes","H",IF($B38="","",IF(AND($C38&lt;=Hidden!P$50,$D38&gt;=Hidden!P$50),IF($G38="","x","y"),"")))</f>
        <v/>
      </c>
      <c r="X38" s="44" t="str">
        <f>IF(Hidden!Q$51="Yes","H",IF($B38="","",IF(AND($C38&lt;=Hidden!Q$50,$D38&gt;=Hidden!Q$50),IF($G38="","x","y"),"")))</f>
        <v/>
      </c>
      <c r="Y38" s="37" t="str">
        <f>IF(Hidden!R$51="Yes","H",IF($B38="","",IF(AND($C38&lt;=Hidden!R$50,$D38&gt;=Hidden!R$50),IF($G38="","x","y"),"")))</f>
        <v/>
      </c>
      <c r="Z38" s="37" t="str">
        <f>IF(Hidden!S$51="Yes","H",IF($B38="","",IF(AND($C38&lt;=Hidden!S$50,$D38&gt;=Hidden!S$50),IF($G38="","x","y"),"")))</f>
        <v/>
      </c>
      <c r="AA38" s="37" t="str">
        <f>IF(Hidden!T$51="Yes","H",IF($B38="","",IF(AND($C38&lt;=Hidden!T$50,$D38&gt;=Hidden!T$50),IF($G38="","x","y"),"")))</f>
        <v/>
      </c>
      <c r="AB38" s="45" t="str">
        <f>IF(Hidden!U$51="Yes","H",IF($B38="","",IF(AND($C38&lt;=Hidden!U$50,$D38&gt;=Hidden!U$50),IF($G38="","x","y"),"")))</f>
        <v/>
      </c>
      <c r="AC38" s="41" t="str">
        <f>IF(Hidden!V$51="Yes","H",IF($B38="","",IF(AND($C38&lt;=Hidden!V$50,$D38&gt;=Hidden!V$50),IF($G38="","x","y"),"")))</f>
        <v/>
      </c>
      <c r="AD38" s="37" t="str">
        <f>IF(Hidden!W$51="Yes","H",IF($B38="","",IF(AND($C38&lt;=Hidden!W$50,$D38&gt;=Hidden!W$50),IF($G38="","x","y"),"")))</f>
        <v/>
      </c>
      <c r="AE38" s="37" t="str">
        <f>IF(Hidden!X$51="Yes","H",IF($B38="","",IF(AND($C38&lt;=Hidden!X$50,$D38&gt;=Hidden!X$50),IF($G38="","x","y"),"")))</f>
        <v/>
      </c>
      <c r="AF38" s="37" t="str">
        <f>IF(Hidden!Y$51="Yes","H",IF($B38="","",IF(AND($C38&lt;=Hidden!Y$50,$D38&gt;=Hidden!Y$50),IF($G38="","x","y"),"")))</f>
        <v/>
      </c>
      <c r="AG38" s="40" t="str">
        <f>IF(Hidden!Z$51="Yes","H",IF($B38="","",IF(AND($C38&lt;=Hidden!Z$50,$D38&gt;=Hidden!Z$50),IF($G38="","x","y"),"")))</f>
        <v/>
      </c>
      <c r="AH38" s="44" t="str">
        <f>IF(Hidden!AA$51="Yes","H",IF($B38="","",IF(AND($C38&lt;=Hidden!AA$50,$D38&gt;=Hidden!AA$50),IF($G38="","x","y"),"")))</f>
        <v/>
      </c>
      <c r="AI38" s="37" t="str">
        <f>IF(Hidden!AB$51="Yes","H",IF($B38="","",IF(AND($C38&lt;=Hidden!AB$50,$D38&gt;=Hidden!AB$50),IF($G38="","x","y"),"")))</f>
        <v/>
      </c>
      <c r="AJ38" s="37" t="str">
        <f>IF(Hidden!AC$51="Yes","H",IF($B38="","",IF(AND($C38&lt;=Hidden!AC$50,$D38&gt;=Hidden!AC$50),IF($G38="","x","y"),"")))</f>
        <v/>
      </c>
      <c r="AK38" s="37" t="str">
        <f>IF(Hidden!AD$51="Yes","H",IF($B38="","",IF(AND($C38&lt;=Hidden!AD$50,$D38&gt;=Hidden!AD$50),IF($G38="","x","y"),"")))</f>
        <v/>
      </c>
      <c r="AL38" s="45" t="str">
        <f>IF(Hidden!AE$51="Yes","H",IF($B38="","",IF(AND($C38&lt;=Hidden!AE$50,$D38&gt;=Hidden!AE$50),IF($G38="","x","y"),"")))</f>
        <v/>
      </c>
      <c r="AM38" s="41" t="str">
        <f>IF(Hidden!AF$51="Yes","H",IF($B38="","",IF(AND($C38&lt;=Hidden!AF$50,$D38&gt;=Hidden!AF$50),IF($G38="","x","y"),"")))</f>
        <v/>
      </c>
      <c r="AN38" s="37" t="str">
        <f>IF(Hidden!AG$51="Yes","H",IF($B38="","",IF(AND($C38&lt;=Hidden!AG$50,$D38&gt;=Hidden!AG$50),IF($G38="","x","y"),"")))</f>
        <v/>
      </c>
      <c r="AO38" s="37" t="str">
        <f>IF(Hidden!AH$51="Yes","H",IF($B38="","",IF(AND($C38&lt;=Hidden!AH$50,$D38&gt;=Hidden!AH$50),IF($G38="","x","y"),"")))</f>
        <v/>
      </c>
      <c r="AP38" s="37" t="str">
        <f>IF(Hidden!AI$51="Yes","H",IF($B38="","",IF(AND($C38&lt;=Hidden!AI$50,$D38&gt;=Hidden!AI$50),IF($G38="","x","y"),"")))</f>
        <v/>
      </c>
      <c r="AQ38" s="40" t="str">
        <f>IF(Hidden!AJ$51="Yes","H",IF($B38="","",IF(AND($C38&lt;=Hidden!AJ$50,$D38&gt;=Hidden!AJ$50),IF($G38="","x","y"),"")))</f>
        <v/>
      </c>
      <c r="AR38" s="44" t="str">
        <f>IF(Hidden!AK$51="Yes","H",IF($B38="","",IF(AND($C38&lt;=Hidden!AK$50,$D38&gt;=Hidden!AK$50),IF($G38="","x","y"),"")))</f>
        <v/>
      </c>
      <c r="AS38" s="37" t="str">
        <f>IF(Hidden!AL$51="Yes","H",IF($B38="","",IF(AND($C38&lt;=Hidden!AL$50,$D38&gt;=Hidden!AL$50),IF($G38="","x","y"),"")))</f>
        <v/>
      </c>
      <c r="AT38" s="37" t="str">
        <f>IF(Hidden!AM$51="Yes","H",IF($B38="","",IF(AND($C38&lt;=Hidden!AM$50,$D38&gt;=Hidden!AM$50),IF($G38="","x","y"),"")))</f>
        <v/>
      </c>
      <c r="AU38" s="37" t="str">
        <f>IF(Hidden!AN$51="Yes","H",IF($B38="","",IF(AND($C38&lt;=Hidden!AN$50,$D38&gt;=Hidden!AN$50),IF($G38="","x","y"),"")))</f>
        <v/>
      </c>
      <c r="AV38" s="45" t="str">
        <f>IF(Hidden!AO$51="Yes","H",IF($B38="","",IF(AND($C38&lt;=Hidden!AO$50,$D38&gt;=Hidden!AO$50),IF($G38="","x","y"),"")))</f>
        <v/>
      </c>
      <c r="AW38" s="41" t="str">
        <f>IF(Hidden!AP$51="Yes","H",IF($B38="","",IF(AND($C38&lt;=Hidden!AP$50,$D38&gt;=Hidden!AP$50),IF($G38="","x","y"),"")))</f>
        <v/>
      </c>
      <c r="AX38" s="37" t="str">
        <f>IF(Hidden!AQ$51="Yes","H",IF($B38="","",IF(AND($C38&lt;=Hidden!AQ$50,$D38&gt;=Hidden!AQ$50),IF($G38="","x","y"),"")))</f>
        <v/>
      </c>
      <c r="AY38" s="37" t="str">
        <f>IF(Hidden!AR$51="Yes","H",IF($B38="","",IF(AND($C38&lt;=Hidden!AR$50,$D38&gt;=Hidden!AR$50),IF($G38="","x","y"),"")))</f>
        <v/>
      </c>
      <c r="AZ38" s="37" t="str">
        <f>IF(Hidden!AS$51="Yes","H",IF($B38="","",IF(AND($C38&lt;=Hidden!AS$50,$D38&gt;=Hidden!AS$50),IF($G38="","x","y"),"")))</f>
        <v/>
      </c>
      <c r="BA38" s="40" t="str">
        <f>IF(Hidden!AT$51="Yes","H",IF($B38="","",IF(AND($C38&lt;=Hidden!AT$50,$D38&gt;=Hidden!AT$50),IF($G38="","x","y"),"")))</f>
        <v/>
      </c>
      <c r="BB38" s="44" t="str">
        <f>IF(Hidden!AU$51="Yes","H",IF($B38="","",IF(AND($C38&lt;=Hidden!AU$50,$D38&gt;=Hidden!AU$50),IF($G38="","x","y"),"")))</f>
        <v/>
      </c>
      <c r="BC38" s="37" t="str">
        <f>IF(Hidden!AV$51="Yes","H",IF($B38="","",IF(AND($C38&lt;=Hidden!AV$50,$D38&gt;=Hidden!AV$50),IF($G38="","x","y"),"")))</f>
        <v/>
      </c>
      <c r="BD38" s="37" t="str">
        <f>IF(Hidden!AW$51="Yes","H",IF($B38="","",IF(AND($C38&lt;=Hidden!AW$50,$D38&gt;=Hidden!AW$50),IF($G38="","x","y"),"")))</f>
        <v/>
      </c>
      <c r="BE38" s="37" t="str">
        <f>IF(Hidden!AX$51="Yes","H",IF($B38="","",IF(AND($C38&lt;=Hidden!AX$50,$D38&gt;=Hidden!AX$50),IF($G38="","x","y"),"")))</f>
        <v/>
      </c>
      <c r="BF38" s="45" t="str">
        <f>IF(Hidden!AY$51="Yes","H",IF($B38="","",IF(AND($C38&lt;=Hidden!AY$50,$D38&gt;=Hidden!AY$50),IF($G38="","x","y"),"")))</f>
        <v/>
      </c>
      <c r="BG38" s="41" t="str">
        <f>IF(Hidden!AZ$51="Yes","H",IF($B38="","",IF(AND($C38&lt;=Hidden!AZ$50,$D38&gt;=Hidden!AZ$50),IF($G38="","x","y"),"")))</f>
        <v/>
      </c>
      <c r="BH38" s="37" t="str">
        <f>IF(Hidden!BA$51="Yes","H",IF($B38="","",IF(AND($C38&lt;=Hidden!BA$50,$D38&gt;=Hidden!BA$50),IF($G38="","x","y"),"")))</f>
        <v/>
      </c>
      <c r="BI38" s="37" t="str">
        <f>IF(Hidden!BB$51="Yes","H",IF($B38="","",IF(AND($C38&lt;=Hidden!BB$50,$D38&gt;=Hidden!BB$50),IF($G38="","x","y"),"")))</f>
        <v/>
      </c>
      <c r="BJ38" s="37" t="str">
        <f>IF(Hidden!BC$51="Yes","H",IF($B38="","",IF(AND($C38&lt;=Hidden!BC$50,$D38&gt;=Hidden!BC$50),IF($G38="","x","y"),"")))</f>
        <v/>
      </c>
      <c r="BK38" s="40" t="str">
        <f>IF(Hidden!BD$51="Yes","H",IF($B38="","",IF(AND($C38&lt;=Hidden!BD$50,$D38&gt;=Hidden!BD$50),IF($G38="","x","y"),"")))</f>
        <v/>
      </c>
      <c r="BL38" s="44" t="str">
        <f>IF(Hidden!BE$51="Yes","H",IF($B38="","",IF(AND($C38&lt;=Hidden!BE$50,$D38&gt;=Hidden!BE$50),IF($G38="","x","y"),"")))</f>
        <v/>
      </c>
      <c r="BM38" s="37" t="str">
        <f>IF(Hidden!BF$51="Yes","H",IF($B38="","",IF(AND($C38&lt;=Hidden!BF$50,$D38&gt;=Hidden!BF$50),IF($G38="","x","y"),"")))</f>
        <v/>
      </c>
      <c r="BN38" s="37" t="str">
        <f>IF(Hidden!BG$51="Yes","H",IF($B38="","",IF(AND($C38&lt;=Hidden!BG$50,$D38&gt;=Hidden!BG$50),IF($G38="","x","y"),"")))</f>
        <v/>
      </c>
      <c r="BO38" s="37" t="str">
        <f>IF(Hidden!BH$51="Yes","H",IF($B38="","",IF(AND($C38&lt;=Hidden!BH$50,$D38&gt;=Hidden!BH$50),IF($G38="","x","y"),"")))</f>
        <v/>
      </c>
      <c r="BP38" s="45" t="str">
        <f>IF(Hidden!BI$51="Yes","H",IF($B38="","",IF(AND($C38&lt;=Hidden!BI$50,$D38&gt;=Hidden!BI$50),IF($G38="","x","y"),"")))</f>
        <v/>
      </c>
      <c r="BQ38" s="41" t="str">
        <f>IF(Hidden!BJ$51="Yes","H",IF($B38="","",IF(AND($C38&lt;=Hidden!BJ$50,$D38&gt;=Hidden!BJ$50),IF($G38="","x","y"),"")))</f>
        <v/>
      </c>
      <c r="BR38" s="37" t="str">
        <f>IF(Hidden!BK$51="Yes","H",IF($B38="","",IF(AND($C38&lt;=Hidden!BK$50,$D38&gt;=Hidden!BK$50),IF($G38="","x","y"),"")))</f>
        <v/>
      </c>
      <c r="BS38" s="37" t="str">
        <f>IF(Hidden!BL$51="Yes","H",IF($B38="","",IF(AND($C38&lt;=Hidden!BL$50,$D38&gt;=Hidden!BL$50),IF($G38="","x","y"),"")))</f>
        <v/>
      </c>
      <c r="BT38" s="37" t="str">
        <f>IF(Hidden!BM$51="Yes","H",IF($B38="","",IF(AND($C38&lt;=Hidden!BM$50,$D38&gt;=Hidden!BM$50),IF($G38="","x","y"),"")))</f>
        <v>y</v>
      </c>
      <c r="BU38" s="40" t="str">
        <f>IF(Hidden!BN$51="Yes","H",IF($B38="","",IF(AND($C38&lt;=Hidden!BN$50,$D38&gt;=Hidden!BN$50),IF($G38="","x","y"),"")))</f>
        <v>y</v>
      </c>
      <c r="BV38" s="44" t="str">
        <f>IF(Hidden!BO$51="Yes","H",IF($B38="","",IF(AND($C38&lt;=Hidden!BO$50,$D38&gt;=Hidden!BO$50),IF($G38="","x","y"),"")))</f>
        <v>y</v>
      </c>
      <c r="BW38" s="37" t="str">
        <f>IF(Hidden!BP$51="Yes","H",IF($B38="","",IF(AND($C38&lt;=Hidden!BP$50,$D38&gt;=Hidden!BP$50),IF($G38="","x","y"),"")))</f>
        <v>y</v>
      </c>
      <c r="BX38" s="37" t="str">
        <f>IF(Hidden!BQ$51="Yes","H",IF($B38="","",IF(AND($C38&lt;=Hidden!BQ$50,$D38&gt;=Hidden!BQ$50),IF($G38="","x","y"),"")))</f>
        <v>y</v>
      </c>
      <c r="BY38" s="37" t="str">
        <f>IF(Hidden!BR$51="Yes","H",IF($B38="","",IF(AND($C38&lt;=Hidden!BR$50,$D38&gt;=Hidden!BR$50),IF($G38="","x","y"),"")))</f>
        <v>y</v>
      </c>
      <c r="BZ38" s="45" t="str">
        <f>IF(Hidden!BS$51="Yes","H",IF($B38="","",IF(AND($C38&lt;=Hidden!BS$50,$D38&gt;=Hidden!BS$50),IF($G38="","x","y"),"")))</f>
        <v>y</v>
      </c>
      <c r="CA38" s="41" t="str">
        <f>IF(Hidden!BT$51="Yes","H",IF($B38="","",IF(AND($C38&lt;=Hidden!BT$50,$D38&gt;=Hidden!BT$50),IF($G38="","x","y"),"")))</f>
        <v>y</v>
      </c>
      <c r="CB38" s="37" t="str">
        <f>IF(Hidden!BU$51="Yes","H",IF($B38="","",IF(AND($C38&lt;=Hidden!BU$50,$D38&gt;=Hidden!BU$50),IF($G38="","x","y"),"")))</f>
        <v>y</v>
      </c>
      <c r="CC38" s="37" t="str">
        <f>IF(Hidden!BV$51="Yes","H",IF($B38="","",IF(AND($C38&lt;=Hidden!BV$50,$D38&gt;=Hidden!BV$50),IF($G38="","x","y"),"")))</f>
        <v>y</v>
      </c>
      <c r="CD38" s="37" t="str">
        <f>IF(Hidden!BW$51="Yes","H",IF($B38="","",IF(AND($C38&lt;=Hidden!BW$50,$D38&gt;=Hidden!BW$50),IF($G38="","x","y"),"")))</f>
        <v>y</v>
      </c>
      <c r="CE38" s="40" t="str">
        <f>IF(Hidden!BX$51="Yes","H",IF($B38="","",IF(AND($C38&lt;=Hidden!BX$50,$D38&gt;=Hidden!BX$50),IF($G38="","x","y"),"")))</f>
        <v>y</v>
      </c>
      <c r="CF38" s="44" t="str">
        <f>IF(Hidden!BY$51="Yes","H",IF($B38="","",IF(AND($C38&lt;=Hidden!BY$50,$D38&gt;=Hidden!BY$50),IF($G38="","x","y"),"")))</f>
        <v>y</v>
      </c>
      <c r="CG38" s="37" t="str">
        <f>IF(Hidden!BZ$51="Yes","H",IF($B38="","",IF(AND($C38&lt;=Hidden!BZ$50,$D38&gt;=Hidden!BZ$50),IF($G38="","x","y"),"")))</f>
        <v>y</v>
      </c>
      <c r="CH38" s="37" t="str">
        <f>IF(Hidden!CA$51="Yes","H",IF($B38="","",IF(AND($C38&lt;=Hidden!CA$50,$D38&gt;=Hidden!CA$50),IF($G38="","x","y"),"")))</f>
        <v>y</v>
      </c>
      <c r="CI38" s="37" t="str">
        <f>IF(Hidden!CB$51="Yes","H",IF($B38="","",IF(AND($C38&lt;=Hidden!CB$50,$D38&gt;=Hidden!CB$50),IF($G38="","x","y"),"")))</f>
        <v>y</v>
      </c>
      <c r="CJ38" s="45" t="str">
        <f>IF(Hidden!CC$51="Yes","H",IF($B38="","",IF(AND($C38&lt;=Hidden!CC$50,$D38&gt;=Hidden!CC$50),IF($G38="","x","y"),"")))</f>
        <v>y</v>
      </c>
      <c r="CK38" s="41" t="str">
        <f>IF(Hidden!CD$51="Yes","H",IF($B38="","",IF(AND($C38&lt;=Hidden!CD$50,$D38&gt;=Hidden!CD$50),IF($G38="","x","y"),"")))</f>
        <v>y</v>
      </c>
      <c r="CL38" s="37" t="str">
        <f>IF(Hidden!CE$51="Yes","H",IF($B38="","",IF(AND($C38&lt;=Hidden!CE$50,$D38&gt;=Hidden!CE$50),IF($G38="","x","y"),"")))</f>
        <v>y</v>
      </c>
      <c r="CM38" s="37" t="str">
        <f>IF(Hidden!CF$51="Yes","H",IF($B38="","",IF(AND($C38&lt;=Hidden!CF$50,$D38&gt;=Hidden!CF$50),IF($G38="","x","y"),"")))</f>
        <v>y</v>
      </c>
      <c r="CN38" s="37" t="str">
        <f>IF(Hidden!CG$51="Yes","H",IF($B38="","",IF(AND($C38&lt;=Hidden!CG$50,$D38&gt;=Hidden!CG$50),IF($G38="","x","y"),"")))</f>
        <v>y</v>
      </c>
      <c r="CO38" s="40" t="str">
        <f>IF(Hidden!CH$51="Yes","H",IF($B38="","",IF(AND($C38&lt;=Hidden!CH$50,$D38&gt;=Hidden!CH$50),IF($G38="","x","y"),"")))</f>
        <v>y</v>
      </c>
      <c r="CP38" s="44" t="str">
        <f>IF(Hidden!CI$51="Yes","H",IF($B38="","",IF(AND($C38&lt;=Hidden!CI$50,$D38&gt;=Hidden!CI$50),IF($G38="","x","y"),"")))</f>
        <v>y</v>
      </c>
      <c r="CQ38" s="37" t="str">
        <f>IF(Hidden!CJ$51="Yes","H",IF($B38="","",IF(AND($C38&lt;=Hidden!CJ$50,$D38&gt;=Hidden!CJ$50),IF($G38="","x","y"),"")))</f>
        <v>y</v>
      </c>
      <c r="CR38" s="37" t="str">
        <f>IF(Hidden!CK$51="Yes","H",IF($B38="","",IF(AND($C38&lt;=Hidden!CK$50,$D38&gt;=Hidden!CK$50),IF($G38="","x","y"),"")))</f>
        <v>y</v>
      </c>
      <c r="CS38" s="37" t="str">
        <f>IF(Hidden!CL$51="Yes","H",IF($B38="","",IF(AND($C38&lt;=Hidden!CL$50,$D38&gt;=Hidden!CL$50),IF($G38="","x","y"),"")))</f>
        <v>y</v>
      </c>
      <c r="CT38" s="45" t="str">
        <f>IF(Hidden!CM$51="Yes","H",IF($B38="","",IF(AND($C38&lt;=Hidden!CM$50,$D38&gt;=Hidden!CM$50),IF($G38="","x","y"),"")))</f>
        <v>y</v>
      </c>
      <c r="CU38" s="41" t="str">
        <f>IF(Hidden!CN$51="Yes","H",IF($B38="","",IF(AND($C38&lt;=Hidden!CN$50,$D38&gt;=Hidden!CN$50),IF($G38="","x","y"),"")))</f>
        <v>y</v>
      </c>
      <c r="CV38" s="37" t="str">
        <f>IF(Hidden!CO$51="Yes","H",IF($B38="","",IF(AND($C38&lt;=Hidden!CO$50,$D38&gt;=Hidden!CO$50),IF($G38="","x","y"),"")))</f>
        <v>y</v>
      </c>
      <c r="CW38" s="37" t="str">
        <f>IF(Hidden!CP$51="Yes","H",IF($B38="","",IF(AND($C38&lt;=Hidden!CP$50,$D38&gt;=Hidden!CP$50),IF($G38="","x","y"),"")))</f>
        <v>y</v>
      </c>
      <c r="CX38" s="37" t="str">
        <f>IF(Hidden!CQ$51="Yes","H",IF($B38="","",IF(AND($C38&lt;=Hidden!CQ$50,$D38&gt;=Hidden!CQ$50),IF($G38="","x","y"),"")))</f>
        <v>y</v>
      </c>
      <c r="CY38" s="40" t="str">
        <f>IF(Hidden!CR$51="Yes","H",IF($B38="","",IF(AND($C38&lt;=Hidden!CR$50,$D38&gt;=Hidden!CR$50),IF($G38="","x","y"),"")))</f>
        <v>y</v>
      </c>
      <c r="CZ38" s="44" t="str">
        <f>IF(Hidden!CS$51="Yes","H",IF($B38="","",IF(AND($C38&lt;=Hidden!CS$50,$D38&gt;=Hidden!CS$50),IF($G38="","x","y"),"")))</f>
        <v>y</v>
      </c>
      <c r="DA38" s="37" t="str">
        <f>IF(Hidden!CT$51="Yes","H",IF($B38="","",IF(AND($C38&lt;=Hidden!CT$50,$D38&gt;=Hidden!CT$50),IF($G38="","x","y"),"")))</f>
        <v>y</v>
      </c>
      <c r="DB38" s="37" t="str">
        <f>IF(Hidden!CU$51="Yes","H",IF($B38="","",IF(AND($C38&lt;=Hidden!CU$50,$D38&gt;=Hidden!CU$50),IF($G38="","x","y"),"")))</f>
        <v>y</v>
      </c>
      <c r="DC38" s="37" t="str">
        <f>IF(Hidden!CV$51="Yes","H",IF($B38="","",IF(AND($C38&lt;=Hidden!CV$50,$D38&gt;=Hidden!CV$50),IF($G38="","x","y"),"")))</f>
        <v>y</v>
      </c>
      <c r="DD38" s="45" t="str">
        <f>IF(Hidden!CW$51="Yes","H",IF($B38="","",IF(AND($C38&lt;=Hidden!CW$50,$D38&gt;=Hidden!CW$50),IF($G38="","x","y"),"")))</f>
        <v>y</v>
      </c>
      <c r="DE38" s="41" t="str">
        <f>IF(Hidden!CX$51="Yes","H",IF($B38="","",IF(AND($C38&lt;=Hidden!CX$50,$D38&gt;=Hidden!CX$50),IF($G38="","x","y"),"")))</f>
        <v>y</v>
      </c>
      <c r="DF38" s="37" t="str">
        <f>IF(Hidden!CY$51="Yes","H",IF($B38="","",IF(AND($C38&lt;=Hidden!CY$50,$D38&gt;=Hidden!CY$50),IF($G38="","x","y"),"")))</f>
        <v>y</v>
      </c>
      <c r="DG38" s="37" t="str">
        <f>IF(Hidden!CZ$51="Yes","H",IF($B38="","",IF(AND($C38&lt;=Hidden!CZ$50,$D38&gt;=Hidden!CZ$50),IF($G38="","x","y"),"")))</f>
        <v>y</v>
      </c>
      <c r="DH38" s="37" t="str">
        <f>IF(Hidden!DA$51="Yes","H",IF($B38="","",IF(AND($C38&lt;=Hidden!DA$50,$D38&gt;=Hidden!DA$50),IF($G38="","x","y"),"")))</f>
        <v>y</v>
      </c>
      <c r="DI38" s="40" t="str">
        <f>IF(Hidden!DB$51="Yes","H",IF($B38="","",IF(AND($C38&lt;=Hidden!DB$50,$D38&gt;=Hidden!DB$50),IF($G38="","x","y"),"")))</f>
        <v>y</v>
      </c>
      <c r="DJ38" s="44" t="str">
        <f>IF(Hidden!DC$51="Yes","H",IF($B38="","",IF(AND($C38&lt;=Hidden!DC$50,$D38&gt;=Hidden!DC$50),IF($G38="","x","y"),"")))</f>
        <v>y</v>
      </c>
      <c r="DK38" s="37" t="str">
        <f>IF(Hidden!DD$51="Yes","H",IF($B38="","",IF(AND($C38&lt;=Hidden!DD$50,$D38&gt;=Hidden!DD$50),IF($G38="","x","y"),"")))</f>
        <v>y</v>
      </c>
      <c r="DL38" s="37" t="str">
        <f>IF(Hidden!DE$51="Yes","H",IF($B38="","",IF(AND($C38&lt;=Hidden!DE$50,$D38&gt;=Hidden!DE$50),IF($G38="","x","y"),"")))</f>
        <v>y</v>
      </c>
      <c r="DM38" s="37" t="str">
        <f>IF(Hidden!DF$51="Yes","H",IF($B38="","",IF(AND($C38&lt;=Hidden!DF$50,$D38&gt;=Hidden!DF$50),IF($G38="","x","y"),"")))</f>
        <v>y</v>
      </c>
      <c r="DN38" s="45" t="str">
        <f>IF(Hidden!DG$51="Yes","H",IF($B38="","",IF(AND($C38&lt;=Hidden!DG$50,$D38&gt;=Hidden!DG$50),IF($G38="","x","y"),"")))</f>
        <v>y</v>
      </c>
      <c r="DO38" s="41" t="str">
        <f>IF(Hidden!DH$51="Yes","H",IF($B38="","",IF(AND($C38&lt;=Hidden!DH$50,$D38&gt;=Hidden!DH$50),IF($G38="","x","y"),"")))</f>
        <v>y</v>
      </c>
      <c r="DP38" s="37" t="str">
        <f>IF(Hidden!DI$51="Yes","H",IF($B38="","",IF(AND($C38&lt;=Hidden!DI$50,$D38&gt;=Hidden!DI$50),IF($G38="","x","y"),"")))</f>
        <v/>
      </c>
      <c r="DQ38" s="37" t="str">
        <f>IF(Hidden!DJ$51="Yes","H",IF($B38="","",IF(AND($C38&lt;=Hidden!DJ$50,$D38&gt;=Hidden!DJ$50),IF($G38="","x","y"),"")))</f>
        <v/>
      </c>
      <c r="DR38" s="37" t="str">
        <f>IF(Hidden!DK$51="Yes","H",IF($B38="","",IF(AND($C38&lt;=Hidden!DK$50,$D38&gt;=Hidden!DK$50),IF($G38="","x","y"),"")))</f>
        <v/>
      </c>
      <c r="DS38" s="40" t="str">
        <f>IF(Hidden!DL$51="Yes","H",IF($B38="","",IF(AND($C38&lt;=Hidden!DL$50,$D38&gt;=Hidden!DL$50),IF($G38="","x","y"),"")))</f>
        <v/>
      </c>
      <c r="DT38" s="44" t="str">
        <f>IF(Hidden!DM$51="Yes","H",IF($B38="","",IF(AND($C38&lt;=Hidden!DM$50,$D38&gt;=Hidden!DM$50),IF($G38="","x","y"),"")))</f>
        <v/>
      </c>
      <c r="DU38" s="37" t="str">
        <f>IF(Hidden!DN$51="Yes","H",IF($B38="","",IF(AND($C38&lt;=Hidden!DN$50,$D38&gt;=Hidden!DN$50),IF($G38="","x","y"),"")))</f>
        <v/>
      </c>
      <c r="DV38" s="37" t="str">
        <f>IF(Hidden!DO$51="Yes","H",IF($B38="","",IF(AND($C38&lt;=Hidden!DO$50,$D38&gt;=Hidden!DO$50),IF($G38="","x","y"),"")))</f>
        <v/>
      </c>
      <c r="DW38" s="37" t="str">
        <f>IF(Hidden!DP$51="Yes","H",IF($B38="","",IF(AND($C38&lt;=Hidden!DP$50,$D38&gt;=Hidden!DP$50),IF($G38="","x","y"),"")))</f>
        <v/>
      </c>
      <c r="DX38" s="45" t="str">
        <f>IF(Hidden!DQ$51="Yes","H",IF($B38="","",IF(AND($C38&lt;=Hidden!DQ$50,$D38&gt;=Hidden!DQ$50),IF($G38="","x","y"),"")))</f>
        <v/>
      </c>
      <c r="DY38" s="44" t="str">
        <f>IF(Hidden!DR$51="Yes","H",IF($B38="","",IF(AND($C38&lt;=Hidden!DR$50,$D38&gt;=Hidden!DR$50),IF($G38="","x","y"),"")))</f>
        <v/>
      </c>
      <c r="DZ38" s="37" t="str">
        <f>IF(Hidden!DS$51="Yes","H",IF($B38="","",IF(AND($C38&lt;=Hidden!DS$50,$D38&gt;=Hidden!DS$50),IF($G38="","x","y"),"")))</f>
        <v/>
      </c>
      <c r="EA38" s="37" t="str">
        <f>IF(Hidden!DT$51="Yes","H",IF($B38="","",IF(AND($C38&lt;=Hidden!DT$50,$D38&gt;=Hidden!DT$50),IF($G38="","x","y"),"")))</f>
        <v/>
      </c>
      <c r="EB38" s="37" t="str">
        <f>IF(Hidden!DU$51="Yes","H",IF($B38="","",IF(AND($C38&lt;=Hidden!DU$50,$D38&gt;=Hidden!DU$50),IF($G38="","x","y"),"")))</f>
        <v/>
      </c>
      <c r="EC38" s="45" t="str">
        <f>IF(Hidden!DV$51="Yes","H",IF($B38="","",IF(AND($C38&lt;=Hidden!DV$50,$D38&gt;=Hidden!DV$50),IF($G38="","x","y"),"")))</f>
        <v/>
      </c>
      <c r="ED38" s="41" t="str">
        <f>IF(Hidden!DW$51="Yes","H",IF($B38="","",IF(AND($C38&lt;=Hidden!DW$50,$D38&gt;=Hidden!DW$50),IF($G38="","x","y"),"")))</f>
        <v/>
      </c>
      <c r="EE38" s="37" t="str">
        <f>IF(Hidden!DX$51="Yes","H",IF($B38="","",IF(AND($C38&lt;=Hidden!DX$50,$D38&gt;=Hidden!DX$50),IF($G38="","x","y"),"")))</f>
        <v/>
      </c>
      <c r="EF38" s="37" t="str">
        <f>IF(Hidden!DY$51="Yes","H",IF($B38="","",IF(AND($C38&lt;=Hidden!DY$50,$D38&gt;=Hidden!DY$50),IF($G38="","x","y"),"")))</f>
        <v/>
      </c>
      <c r="EG38" s="37" t="str">
        <f>IF(Hidden!DZ$51="Yes","H",IF($B38="","",IF(AND($C38&lt;=Hidden!DZ$50,$D38&gt;=Hidden!DZ$50),IF($G38="","x","y"),"")))</f>
        <v/>
      </c>
      <c r="EH38" s="38" t="str">
        <f>IF(Hidden!EA$51="Yes","H",IF($B38="","",IF(AND($C38&lt;=Hidden!EA$50,$D38&gt;=Hidden!EA$50),IF($G38="","x","y"),"")))</f>
        <v/>
      </c>
      <c r="EI38" s="41" t="str">
        <f>IF(Hidden!EB$51="Yes","H",IF($B38="","",IF(AND($C38&lt;=Hidden!EB$50,$D38&gt;=Hidden!EB$50),IF($G38="","x","y"),"")))</f>
        <v/>
      </c>
      <c r="EJ38" s="37" t="str">
        <f>IF(Hidden!EC$51="Yes","H",IF($B38="","",IF(AND($C38&lt;=Hidden!EC$50,$D38&gt;=Hidden!EC$50),IF($G38="","x","y"),"")))</f>
        <v/>
      </c>
      <c r="EK38" s="37" t="str">
        <f>IF(Hidden!ED$51="Yes","H",IF($B38="","",IF(AND($C38&lt;=Hidden!ED$50,$D38&gt;=Hidden!ED$50),IF($G38="","x","y"),"")))</f>
        <v/>
      </c>
      <c r="EL38" s="37" t="str">
        <f>IF(Hidden!EE$51="Yes","H",IF($B38="","",IF(AND($C38&lt;=Hidden!EE$50,$D38&gt;=Hidden!EE$50),IF($G38="","x","y"),"")))</f>
        <v/>
      </c>
      <c r="EM38" s="38" t="str">
        <f>IF(Hidden!EF$51="Yes","H",IF($B38="","",IF(AND($C38&lt;=Hidden!EF$50,$D38&gt;=Hidden!EF$50),IF($G38="","x","y"),"")))</f>
        <v/>
      </c>
      <c r="EN38" s="41" t="str">
        <f>IF(Hidden!EG$51="Yes","H",IF($B38="","",IF(AND($C38&lt;=Hidden!EG$50,$D38&gt;=Hidden!EG$50),IF($G38="","x","y"),"")))</f>
        <v/>
      </c>
      <c r="EO38" s="37" t="str">
        <f>IF(Hidden!EH$51="Yes","H",IF($B38="","",IF(AND($C38&lt;=Hidden!EH$50,$D38&gt;=Hidden!EH$50),IF($G38="","x","y"),"")))</f>
        <v/>
      </c>
      <c r="EP38" s="37" t="str">
        <f>IF(Hidden!EI$51="Yes","H",IF($B38="","",IF(AND($C38&lt;=Hidden!EI$50,$D38&gt;=Hidden!EI$50),IF($G38="","x","y"),"")))</f>
        <v/>
      </c>
      <c r="EQ38" s="37" t="str">
        <f>IF(Hidden!EJ$51="Yes","H",IF($B38="","",IF(AND($C38&lt;=Hidden!EJ$50,$D38&gt;=Hidden!EJ$50),IF($G38="","x","y"),"")))</f>
        <v/>
      </c>
      <c r="ER38" s="38" t="str">
        <f>IF(Hidden!EK$51="Yes","H",IF($B38="","",IF(AND($C38&lt;=Hidden!EK$50,$D38&gt;=Hidden!EK$50),IF($G38="","x","y"),"")))</f>
        <v/>
      </c>
      <c r="ES38" s="41" t="str">
        <f>IF(Hidden!EL$51="Yes","H",IF($B38="","",IF(AND($C38&lt;=Hidden!EL$50,$D38&gt;=Hidden!EL$50),IF($G38="","x","y"),"")))</f>
        <v/>
      </c>
      <c r="ET38" s="37" t="str">
        <f>IF(Hidden!EM$51="Yes","H",IF($B38="","",IF(AND($C38&lt;=Hidden!EM$50,$D38&gt;=Hidden!EM$50),IF($G38="","x","y"),"")))</f>
        <v/>
      </c>
      <c r="EU38" s="37" t="str">
        <f>IF(Hidden!EN$51="Yes","H",IF($B38="","",IF(AND($C38&lt;=Hidden!EN$50,$D38&gt;=Hidden!EN$50),IF($G38="","x","y"),"")))</f>
        <v/>
      </c>
      <c r="EV38" s="37" t="str">
        <f>IF(Hidden!EO$51="Yes","H",IF($B38="","",IF(AND($C38&lt;=Hidden!EO$50,$D38&gt;=Hidden!EO$50),IF($G38="","x","y"),"")))</f>
        <v/>
      </c>
      <c r="EW38" s="38" t="str">
        <f>IF(Hidden!EP$51="Yes","H",IF($B38="","",IF(AND($C38&lt;=Hidden!EP$50,$D38&gt;=Hidden!EP$50),IF($G38="","x","y"),"")))</f>
        <v/>
      </c>
      <c r="EX38" s="41" t="str">
        <f>IF(Hidden!EQ$51="Yes","H",IF($B38="","",IF(AND($C38&lt;=Hidden!EQ$50,$D38&gt;=Hidden!EQ$50),IF($G38="","x","y"),"")))</f>
        <v/>
      </c>
      <c r="EY38" s="37" t="str">
        <f>IF(Hidden!ER$51="Yes","H",IF($B38="","",IF(AND($C38&lt;=Hidden!ER$50,$D38&gt;=Hidden!ER$50),IF($G38="","x","y"),"")))</f>
        <v/>
      </c>
      <c r="EZ38" s="37" t="str">
        <f>IF(Hidden!ES$51="Yes","H",IF($B38="","",IF(AND($C38&lt;=Hidden!ES$50,$D38&gt;=Hidden!ES$50),IF($G38="","x","y"),"")))</f>
        <v/>
      </c>
      <c r="FA38" s="37" t="str">
        <f>IF(Hidden!ET$51="Yes","H",IF($B38="","",IF(AND($C38&lt;=Hidden!ET$50,$D38&gt;=Hidden!ET$50),IF($G38="","x","y"),"")))</f>
        <v/>
      </c>
      <c r="FB38" s="38" t="str">
        <f>IF(Hidden!EU$51="Yes","H",IF($B38="","",IF(AND($C38&lt;=Hidden!EU$50,$D38&gt;=Hidden!EU$50),IF($G38="","x","y"),"")))</f>
        <v/>
      </c>
      <c r="FC38" s="41" t="str">
        <f>IF(Hidden!EV$51="Yes","H",IF($B38="","",IF(AND($C38&lt;=Hidden!EV$50,$D38&gt;=Hidden!EV$50),IF($G38="","x","y"),"")))</f>
        <v/>
      </c>
      <c r="FD38" s="37" t="str">
        <f>IF(Hidden!EW$51="Yes","H",IF($B38="","",IF(AND($C38&lt;=Hidden!EW$50,$D38&gt;=Hidden!EW$50),IF($G38="","x","y"),"")))</f>
        <v/>
      </c>
      <c r="FE38" s="37" t="str">
        <f>IF(Hidden!EX$51="Yes","H",IF($B38="","",IF(AND($C38&lt;=Hidden!EX$50,$D38&gt;=Hidden!EX$50),IF($G38="","x","y"),"")))</f>
        <v/>
      </c>
      <c r="FF38" s="37" t="str">
        <f>IF(Hidden!EY$51="Yes","H",IF($B38="","",IF(AND($C38&lt;=Hidden!EY$50,$D38&gt;=Hidden!EY$50),IF($G38="","x","y"),"")))</f>
        <v/>
      </c>
      <c r="FG38" s="38" t="str">
        <f>IF(Hidden!EZ$51="Yes","H",IF($B38="","",IF(AND($C38&lt;=Hidden!EZ$50,$D38&gt;=Hidden!EZ$50),IF($G38="","x","y"),"")))</f>
        <v/>
      </c>
      <c r="FH38" s="41" t="str">
        <f>IF(Hidden!FA$51="Yes","H",IF($B38="","",IF(AND($C38&lt;=Hidden!FA$50,$D38&gt;=Hidden!FA$50),IF($G38="","x","y"),"")))</f>
        <v/>
      </c>
      <c r="FI38" s="37" t="str">
        <f>IF(Hidden!FB$51="Yes","H",IF($B38="","",IF(AND($C38&lt;=Hidden!FB$50,$D38&gt;=Hidden!FB$50),IF($G38="","x","y"),"")))</f>
        <v/>
      </c>
      <c r="FJ38" s="37" t="str">
        <f>IF(Hidden!FC$51="Yes","H",IF($B38="","",IF(AND($C38&lt;=Hidden!FC$50,$D38&gt;=Hidden!FC$50),IF($G38="","x","y"),"")))</f>
        <v/>
      </c>
      <c r="FK38" s="37" t="str">
        <f>IF(Hidden!FD$51="Yes","H",IF($B38="","",IF(AND($C38&lt;=Hidden!FD$50,$D38&gt;=Hidden!FD$50),IF($G38="","x","y"),"")))</f>
        <v/>
      </c>
      <c r="FL38" s="38" t="str">
        <f>IF(Hidden!FE$51="Yes","H",IF($B38="","",IF(AND($C38&lt;=Hidden!FE$50,$D38&gt;=Hidden!FE$50),IF($G38="","x","y"),"")))</f>
        <v/>
      </c>
      <c r="FM38" s="41" t="str">
        <f>IF(Hidden!FF$51="Yes","H",IF($B38="","",IF(AND($C38&lt;=Hidden!FF$50,$D38&gt;=Hidden!FF$50),IF($G38="","x","y"),"")))</f>
        <v/>
      </c>
      <c r="FN38" s="37" t="str">
        <f>IF(Hidden!FG$51="Yes","H",IF($B38="","",IF(AND($C38&lt;=Hidden!FG$50,$D38&gt;=Hidden!FG$50),IF($G38="","x","y"),"")))</f>
        <v/>
      </c>
      <c r="FO38" s="37" t="str">
        <f>IF(Hidden!FH$51="Yes","H",IF($B38="","",IF(AND($C38&lt;=Hidden!FH$50,$D38&gt;=Hidden!FH$50),IF($G38="","x","y"),"")))</f>
        <v/>
      </c>
      <c r="FP38" s="37" t="str">
        <f>IF(Hidden!FI$51="Yes","H",IF($B38="","",IF(AND($C38&lt;=Hidden!FI$50,$D38&gt;=Hidden!FI$50),IF($G38="","x","y"),"")))</f>
        <v/>
      </c>
      <c r="FQ38" s="38" t="str">
        <f>IF(Hidden!FJ$51="Yes","H",IF($B38="","",IF(AND($C38&lt;=Hidden!FJ$50,$D38&gt;=Hidden!FJ$50),IF($G38="","x","y"),"")))</f>
        <v/>
      </c>
      <c r="FR38" s="41" t="str">
        <f>IF(Hidden!FK$51="Yes","H",IF($B38="","",IF(AND($C38&lt;=Hidden!FK$50,$D38&gt;=Hidden!FK$50),IF($G38="","x","y"),"")))</f>
        <v/>
      </c>
      <c r="FS38" s="37" t="str">
        <f>IF(Hidden!FL$51="Yes","H",IF($B38="","",IF(AND($C38&lt;=Hidden!FL$50,$D38&gt;=Hidden!FL$50),IF($G38="","x","y"),"")))</f>
        <v/>
      </c>
      <c r="FT38" s="37" t="str">
        <f>IF(Hidden!FM$51="Yes","H",IF($B38="","",IF(AND($C38&lt;=Hidden!FM$50,$D38&gt;=Hidden!FM$50),IF($G38="","x","y"),"")))</f>
        <v/>
      </c>
      <c r="FU38" s="37" t="str">
        <f>IF(Hidden!FN$51="Yes","H",IF($B38="","",IF(AND($C38&lt;=Hidden!FN$50,$D38&gt;=Hidden!FN$50),IF($G38="","x","y"),"")))</f>
        <v/>
      </c>
      <c r="FV38" s="38" t="str">
        <f>IF(Hidden!FO$51="Yes","H",IF($B38="","",IF(AND($C38&lt;=Hidden!FO$50,$D38&gt;=Hidden!FO$50),IF($G38="","x","y"),"")))</f>
        <v/>
      </c>
      <c r="FW38" s="41" t="str">
        <f>IF(Hidden!FP$51="Yes","H",IF($B38="","",IF(AND($C38&lt;=Hidden!FP$50,$D38&gt;=Hidden!FP$50),IF($G38="","x","y"),"")))</f>
        <v/>
      </c>
      <c r="FX38" s="37" t="str">
        <f>IF(Hidden!FQ$51="Yes","H",IF($B38="","",IF(AND($C38&lt;=Hidden!FQ$50,$D38&gt;=Hidden!FQ$50),IF($G38="","x","y"),"")))</f>
        <v/>
      </c>
      <c r="FY38" s="37" t="str">
        <f>IF(Hidden!FR$51="Yes","H",IF($B38="","",IF(AND($C38&lt;=Hidden!FR$50,$D38&gt;=Hidden!FR$50),IF($G38="","x","y"),"")))</f>
        <v/>
      </c>
      <c r="FZ38" s="37" t="str">
        <f>IF(Hidden!FS$51="Yes","H",IF($B38="","",IF(AND($C38&lt;=Hidden!FS$50,$D38&gt;=Hidden!FS$50),IF($G38="","x","y"),"")))</f>
        <v/>
      </c>
      <c r="GA38" s="38" t="str">
        <f>IF(Hidden!FT$51="Yes","H",IF($B38="","",IF(AND($C38&lt;=Hidden!FT$50,$D38&gt;=Hidden!FT$50),IF($G38="","x","y"),"")))</f>
        <v/>
      </c>
      <c r="GB38" s="41" t="str">
        <f>IF(Hidden!FU$51="Yes","H",IF($B38="","",IF(AND($C38&lt;=Hidden!FU$50,$D38&gt;=Hidden!FU$50),IF($G38="","x","y"),"")))</f>
        <v/>
      </c>
      <c r="GC38" s="37" t="str">
        <f>IF(Hidden!FV$51="Yes","H",IF($B38="","",IF(AND($C38&lt;=Hidden!FV$50,$D38&gt;=Hidden!FV$50),IF($G38="","x","y"),"")))</f>
        <v/>
      </c>
      <c r="GD38" s="37" t="str">
        <f>IF(Hidden!FW$51="Yes","H",IF($B38="","",IF(AND($C38&lt;=Hidden!FW$50,$D38&gt;=Hidden!FW$50),IF($G38="","x","y"),"")))</f>
        <v/>
      </c>
      <c r="GE38" s="37" t="str">
        <f>IF(Hidden!FX$51="Yes","H",IF($B38="","",IF(AND($C38&lt;=Hidden!FX$50,$D38&gt;=Hidden!FX$50),IF($G38="","x","y"),"")))</f>
        <v/>
      </c>
      <c r="GF38" s="38" t="str">
        <f>IF(Hidden!FY$51="Yes","H",IF($B38="","",IF(AND($C38&lt;=Hidden!FY$50,$D38&gt;=Hidden!FY$50),IF($G38="","x","y"),"")))</f>
        <v/>
      </c>
      <c r="GG38" s="41" t="str">
        <f>IF(Hidden!FZ$51="Yes","H",IF($B38="","",IF(AND($C38&lt;=Hidden!FZ$50,$D38&gt;=Hidden!FZ$50),IF($G38="","x","y"),"")))</f>
        <v/>
      </c>
      <c r="GH38" s="37" t="str">
        <f>IF(Hidden!GA$51="Yes","H",IF($B38="","",IF(AND($C38&lt;=Hidden!GA$50,$D38&gt;=Hidden!GA$50),IF($G38="","x","y"),"")))</f>
        <v/>
      </c>
      <c r="GI38" s="37" t="str">
        <f>IF(Hidden!GB$51="Yes","H",IF($B38="","",IF(AND($C38&lt;=Hidden!GB$50,$D38&gt;=Hidden!GB$50),IF($G38="","x","y"),"")))</f>
        <v/>
      </c>
      <c r="GJ38" s="37" t="str">
        <f>IF(Hidden!GC$51="Yes","H",IF($B38="","",IF(AND($C38&lt;=Hidden!GC$50,$D38&gt;=Hidden!GC$50),IF($G38="","x","y"),"")))</f>
        <v/>
      </c>
      <c r="GK38" s="38" t="str">
        <f>IF(Hidden!GD$51="Yes","H",IF($B38="","",IF(AND($C38&lt;=Hidden!GD$50,$D38&gt;=Hidden!GD$50),IF($G38="","x","y"),"")))</f>
        <v/>
      </c>
      <c r="GL38" s="41" t="str">
        <f>IF(Hidden!GE$51="Yes","H",IF($B38="","",IF(AND($C38&lt;=Hidden!GE$50,$D38&gt;=Hidden!GE$50),IF($G38="","x","y"),"")))</f>
        <v/>
      </c>
      <c r="GM38" s="37" t="str">
        <f>IF(Hidden!GF$51="Yes","H",IF($B38="","",IF(AND($C38&lt;=Hidden!GF$50,$D38&gt;=Hidden!GF$50),IF($G38="","x","y"),"")))</f>
        <v/>
      </c>
      <c r="GN38" s="37" t="str">
        <f>IF(Hidden!GG$51="Yes","H",IF($B38="","",IF(AND($C38&lt;=Hidden!GG$50,$D38&gt;=Hidden!GG$50),IF($G38="","x","y"),"")))</f>
        <v/>
      </c>
      <c r="GO38" s="37" t="str">
        <f>IF(Hidden!GH$51="Yes","H",IF($B38="","",IF(AND($C38&lt;=Hidden!GH$50,$D38&gt;=Hidden!GH$50),IF($G38="","x","y"),"")))</f>
        <v/>
      </c>
      <c r="GP38" s="38" t="str">
        <f>IF(Hidden!GI$51="Yes","H",IF($B38="","",IF(AND($C38&lt;=Hidden!GI$50,$D38&gt;=Hidden!GI$50),IF($G38="","x","y"),"")))</f>
        <v/>
      </c>
      <c r="GQ38" s="41" t="str">
        <f>IF(Hidden!GJ$51="Yes","H",IF($B38="","",IF(AND($C38&lt;=Hidden!GJ$50,$D38&gt;=Hidden!GJ$50),IF($G38="","x","y"),"")))</f>
        <v/>
      </c>
      <c r="GR38" s="37" t="str">
        <f>IF(Hidden!GK$51="Yes","H",IF($B38="","",IF(AND($C38&lt;=Hidden!GK$50,$D38&gt;=Hidden!GK$50),IF($G38="","x","y"),"")))</f>
        <v/>
      </c>
      <c r="GS38" s="37" t="str">
        <f>IF(Hidden!GL$51="Yes","H",IF($B38="","",IF(AND($C38&lt;=Hidden!GL$50,$D38&gt;=Hidden!GL$50),IF($G38="","x","y"),"")))</f>
        <v/>
      </c>
      <c r="GT38" s="37" t="str">
        <f>IF(Hidden!GM$51="Yes","H",IF($B38="","",IF(AND($C38&lt;=Hidden!GM$50,$D38&gt;=Hidden!GM$50),IF($G38="","x","y"),"")))</f>
        <v/>
      </c>
      <c r="GU38" s="38" t="str">
        <f>IF(Hidden!GN$51="Yes","H",IF($B38="","",IF(AND($C38&lt;=Hidden!GN$50,$D38&gt;=Hidden!GN$50),IF($G38="","x","y"),"")))</f>
        <v/>
      </c>
      <c r="GV38" s="41" t="str">
        <f>IF(Hidden!GO$51="Yes","H",IF($B38="","",IF(AND($C38&lt;=Hidden!GO$50,$D38&gt;=Hidden!GO$50),IF($G38="","x","y"),"")))</f>
        <v/>
      </c>
      <c r="GW38" s="37" t="str">
        <f>IF(Hidden!GP$51="Yes","H",IF($B38="","",IF(AND($C38&lt;=Hidden!GP$50,$D38&gt;=Hidden!GP$50),IF($G38="","x","y"),"")))</f>
        <v/>
      </c>
      <c r="GX38" s="37" t="str">
        <f>IF(Hidden!GQ$51="Yes","H",IF($B38="","",IF(AND($C38&lt;=Hidden!GQ$50,$D38&gt;=Hidden!GQ$50),IF($G38="","x","y"),"")))</f>
        <v/>
      </c>
      <c r="GY38" s="37" t="str">
        <f>IF(Hidden!GR$51="Yes","H",IF($B38="","",IF(AND($C38&lt;=Hidden!GR$50,$D38&gt;=Hidden!GR$50),IF($G38="","x","y"),"")))</f>
        <v/>
      </c>
      <c r="GZ38" s="38" t="str">
        <f>IF(Hidden!GS$51="Yes","H",IF($B38="","",IF(AND($C38&lt;=Hidden!GS$50,$D38&gt;=Hidden!GS$50),IF($G38="","x","y"),"")))</f>
        <v/>
      </c>
      <c r="HA38" s="41" t="str">
        <f>IF(Hidden!GT$51="Yes","H",IF($B38="","",IF(AND($C38&lt;=Hidden!GT$50,$D38&gt;=Hidden!GT$50),IF($G38="","x","y"),"")))</f>
        <v/>
      </c>
      <c r="HB38" s="37" t="str">
        <f>IF(Hidden!GU$51="Yes","H",IF($B38="","",IF(AND($C38&lt;=Hidden!GU$50,$D38&gt;=Hidden!GU$50),IF($G38="","x","y"),"")))</f>
        <v/>
      </c>
      <c r="HC38" s="37" t="str">
        <f>IF(Hidden!GV$51="Yes","H",IF($B38="","",IF(AND($C38&lt;=Hidden!GV$50,$D38&gt;=Hidden!GV$50),IF($G38="","x","y"),"")))</f>
        <v/>
      </c>
      <c r="HD38" s="37" t="str">
        <f>IF(Hidden!GW$51="Yes","H",IF($B38="","",IF(AND($C38&lt;=Hidden!GW$50,$D38&gt;=Hidden!GW$50),IF($G38="","x","y"),"")))</f>
        <v/>
      </c>
      <c r="HE38" s="38" t="str">
        <f>IF(Hidden!GX$51="Yes","H",IF($B38="","",IF(AND($C38&lt;=Hidden!GX$50,$D38&gt;=Hidden!GX$50),IF($G38="","x","y"),"")))</f>
        <v/>
      </c>
      <c r="HF38" s="41" t="str">
        <f>IF(Hidden!GY$51="Yes","H",IF($B38="","",IF(AND($C38&lt;=Hidden!GY$50,$D38&gt;=Hidden!GY$50),IF($G38="","x","y"),"")))</f>
        <v/>
      </c>
      <c r="HG38" s="37" t="str">
        <f>IF(Hidden!GZ$51="Yes","H",IF($B38="","",IF(AND($C38&lt;=Hidden!GZ$50,$D38&gt;=Hidden!GZ$50),IF($G38="","x","y"),"")))</f>
        <v/>
      </c>
      <c r="HH38" s="37" t="str">
        <f>IF(Hidden!HA$51="Yes","H",IF($B38="","",IF(AND($C38&lt;=Hidden!HA$50,$D38&gt;=Hidden!HA$50),IF($G38="","x","y"),"")))</f>
        <v/>
      </c>
      <c r="HI38" s="37" t="str">
        <f>IF(Hidden!HB$51="Yes","H",IF($B38="","",IF(AND($C38&lt;=Hidden!HB$50,$D38&gt;=Hidden!HB$50),IF($G38="","x","y"),"")))</f>
        <v/>
      </c>
      <c r="HJ38" s="38" t="str">
        <f>IF(Hidden!HC$51="Yes","H",IF($B38="","",IF(AND($C38&lt;=Hidden!HC$50,$D38&gt;=Hidden!HC$50),IF($G38="","x","y"),"")))</f>
        <v/>
      </c>
      <c r="HK38" s="41" t="str">
        <f>IF(Hidden!HD$51="Yes","H",IF($B38="","",IF(AND($C38&lt;=Hidden!HD$50,$D38&gt;=Hidden!HD$50),IF($G38="","x","y"),"")))</f>
        <v/>
      </c>
      <c r="HL38" s="37" t="str">
        <f>IF(Hidden!HE$51="Yes","H",IF($B38="","",IF(AND($C38&lt;=Hidden!HE$50,$D38&gt;=Hidden!HE$50),IF($G38="","x","y"),"")))</f>
        <v/>
      </c>
      <c r="HM38" s="37" t="str">
        <f>IF(Hidden!HF$51="Yes","H",IF($B38="","",IF(AND($C38&lt;=Hidden!HF$50,$D38&gt;=Hidden!HF$50),IF($G38="","x","y"),"")))</f>
        <v/>
      </c>
      <c r="HN38" s="37" t="str">
        <f>IF(Hidden!HG$51="Yes","H",IF($B38="","",IF(AND($C38&lt;=Hidden!HG$50,$D38&gt;=Hidden!HG$50),IF($G38="","x","y"),"")))</f>
        <v/>
      </c>
      <c r="HO38" s="38" t="str">
        <f>IF(Hidden!HH$51="Yes","H",IF($B38="","",IF(AND($C38&lt;=Hidden!HH$50,$D38&gt;=Hidden!HH$50),IF($G38="","x","y"),"")))</f>
        <v/>
      </c>
      <c r="HP38" s="41" t="str">
        <f>IF(Hidden!HI$51="Yes","H",IF($B38="","",IF(AND($C38&lt;=Hidden!HI$50,$D38&gt;=Hidden!HI$50),IF($G38="","x","y"),"")))</f>
        <v/>
      </c>
      <c r="HQ38" s="37" t="str">
        <f>IF(Hidden!HJ$51="Yes","H",IF($B38="","",IF(AND($C38&lt;=Hidden!HJ$50,$D38&gt;=Hidden!HJ$50),IF($G38="","x","y"),"")))</f>
        <v/>
      </c>
      <c r="HR38" s="37" t="str">
        <f>IF(Hidden!HK$51="Yes","H",IF($B38="","",IF(AND($C38&lt;=Hidden!HK$50,$D38&gt;=Hidden!HK$50),IF($G38="","x","y"),"")))</f>
        <v/>
      </c>
      <c r="HS38" s="37" t="str">
        <f>IF(Hidden!HL$51="Yes","H",IF($B38="","",IF(AND($C38&lt;=Hidden!HL$50,$D38&gt;=Hidden!HL$50),IF($G38="","x","y"),"")))</f>
        <v/>
      </c>
      <c r="HT38" s="38" t="str">
        <f>IF(Hidden!HM$51="Yes","H",IF($B38="","",IF(AND($C38&lt;=Hidden!HM$50,$D38&gt;=Hidden!HM$50),IF($G38="","x","y"),"")))</f>
        <v/>
      </c>
      <c r="HU38" s="41" t="str">
        <f>IF(Hidden!HN$51="Yes","H",IF($B38="","",IF(AND($C38&lt;=Hidden!HN$50,$D38&gt;=Hidden!HN$50),IF($G38="","x","y"),"")))</f>
        <v/>
      </c>
      <c r="HV38" s="37" t="str">
        <f>IF(Hidden!HO$51="Yes","H",IF($B38="","",IF(AND($C38&lt;=Hidden!HO$50,$D38&gt;=Hidden!HO$50),IF($G38="","x","y"),"")))</f>
        <v/>
      </c>
      <c r="HW38" s="37" t="str">
        <f>IF(Hidden!HP$51="Yes","H",IF($B38="","",IF(AND($C38&lt;=Hidden!HP$50,$D38&gt;=Hidden!HP$50),IF($G38="","x","y"),"")))</f>
        <v/>
      </c>
      <c r="HX38" s="37" t="str">
        <f>IF(Hidden!HQ$51="Yes","H",IF($B38="","",IF(AND($C38&lt;=Hidden!HQ$50,$D38&gt;=Hidden!HQ$50),IF($G38="","x","y"),"")))</f>
        <v/>
      </c>
      <c r="HY38" s="38" t="str">
        <f>IF(Hidden!HR$51="Yes","H",IF($B38="","",IF(AND($C38&lt;=Hidden!HR$50,$D38&gt;=Hidden!HR$50),IF($G38="","x","y"),"")))</f>
        <v/>
      </c>
      <c r="HZ38" s="41" t="str">
        <f>IF(Hidden!HS$51="Yes","H",IF($B38="","",IF(AND($C38&lt;=Hidden!HS$50,$D38&gt;=Hidden!HS$50),IF($G38="","x","y"),"")))</f>
        <v/>
      </c>
      <c r="IA38" s="37" t="str">
        <f>IF(Hidden!HT$51="Yes","H",IF($B38="","",IF(AND($C38&lt;=Hidden!HT$50,$D38&gt;=Hidden!HT$50),IF($G38="","x","y"),"")))</f>
        <v/>
      </c>
      <c r="IB38" s="37" t="str">
        <f>IF(Hidden!HU$51="Yes","H",IF($B38="","",IF(AND($C38&lt;=Hidden!HU$50,$D38&gt;=Hidden!HU$50),IF($G38="","x","y"),"")))</f>
        <v/>
      </c>
      <c r="IC38" s="37" t="str">
        <f>IF(Hidden!HV$51="Yes","H",IF($B38="","",IF(AND($C38&lt;=Hidden!HV$50,$D38&gt;=Hidden!HV$50),IF($G38="","x","y"),"")))</f>
        <v/>
      </c>
      <c r="ID38" s="38" t="str">
        <f>IF(Hidden!HW$51="Yes","H",IF($B38="","",IF(AND($C38&lt;=Hidden!HW$50,$D38&gt;=Hidden!HW$50),IF($G38="","x","y"),"")))</f>
        <v/>
      </c>
      <c r="IE38" s="41" t="str">
        <f>IF(Hidden!HX$51="Yes","H",IF($B38="","",IF(AND($C38&lt;=Hidden!HX$50,$D38&gt;=Hidden!HX$50),IF($G38="","x","y"),"")))</f>
        <v/>
      </c>
      <c r="IF38" s="37" t="str">
        <f>IF(Hidden!HY$51="Yes","H",IF($B38="","",IF(AND($C38&lt;=Hidden!HY$50,$D38&gt;=Hidden!HY$50),IF($G38="","x","y"),"")))</f>
        <v/>
      </c>
      <c r="IG38" s="37" t="str">
        <f>IF(Hidden!HZ$51="Yes","H",IF($B38="","",IF(AND($C38&lt;=Hidden!HZ$50,$D38&gt;=Hidden!HZ$50),IF($G38="","x","y"),"")))</f>
        <v/>
      </c>
      <c r="IH38" s="37" t="str">
        <f>IF(Hidden!IA$51="Yes","H",IF($B38="","",IF(AND($C38&lt;=Hidden!IA$50,$D38&gt;=Hidden!IA$50),IF($G38="","x","y"),"")))</f>
        <v/>
      </c>
      <c r="II38" s="38" t="str">
        <f>IF(Hidden!IB$51="Yes","H",IF($B38="","",IF(AND($C38&lt;=Hidden!IB$50,$D38&gt;=Hidden!IB$50),IF($G38="","x","y"),"")))</f>
        <v/>
      </c>
      <c r="IJ38" s="41" t="str">
        <f>IF(Hidden!IC$51="Yes","H",IF($B38="","",IF(AND($C38&lt;=Hidden!IC$50,$D38&gt;=Hidden!IC$50),IF($G38="","x","y"),"")))</f>
        <v/>
      </c>
      <c r="IK38" s="37" t="str">
        <f>IF(Hidden!ID$51="Yes","H",IF($B38="","",IF(AND($C38&lt;=Hidden!ID$50,$D38&gt;=Hidden!ID$50),IF($G38="","x","y"),"")))</f>
        <v/>
      </c>
      <c r="IL38" s="37" t="str">
        <f>IF(Hidden!IE$51="Yes","H",IF($B38="","",IF(AND($C38&lt;=Hidden!IE$50,$D38&gt;=Hidden!IE$50),IF($G38="","x","y"),"")))</f>
        <v/>
      </c>
      <c r="IM38" s="37" t="str">
        <f>IF(Hidden!IF$51="Yes","H",IF($B38="","",IF(AND($C38&lt;=Hidden!IF$50,$D38&gt;=Hidden!IF$50),IF($G38="","x","y"),"")))</f>
        <v/>
      </c>
      <c r="IN38" s="38" t="str">
        <f>IF(Hidden!IG$51="Yes","H",IF($B38="","",IF(AND($C38&lt;=Hidden!IG$50,$D38&gt;=Hidden!IG$50),IF($G38="","x","y"),"")))</f>
        <v/>
      </c>
      <c r="IO38" s="41" t="str">
        <f>IF(Hidden!IH$51="Yes","H",IF($B38="","",IF(AND($C38&lt;=Hidden!IH$50,$D38&gt;=Hidden!IH$50),IF($G38="","x","y"),"")))</f>
        <v/>
      </c>
      <c r="IP38" s="37" t="str">
        <f>IF(Hidden!II$51="Yes","H",IF($B38="","",IF(AND($C38&lt;=Hidden!II$50,$D38&gt;=Hidden!II$50),IF($G38="","x","y"),"")))</f>
        <v/>
      </c>
      <c r="IQ38" s="37" t="str">
        <f>IF(Hidden!IJ$51="Yes","H",IF($B38="","",IF(AND($C38&lt;=Hidden!IJ$50,$D38&gt;=Hidden!IJ$50),IF($G38="","x","y"),"")))</f>
        <v/>
      </c>
      <c r="IR38" s="37" t="str">
        <f>IF(Hidden!IK$51="Yes","H",IF($B38="","",IF(AND($C38&lt;=Hidden!IK$50,$D38&gt;=Hidden!IK$50),IF($G38="","x","y"),"")))</f>
        <v/>
      </c>
      <c r="IS38" s="38" t="str">
        <f>IF(Hidden!IL$51="Yes","H",IF($B38="","",IF(AND($C38&lt;=Hidden!IL$50,$D38&gt;=Hidden!IL$50),IF($G38="","x","y"),"")))</f>
        <v/>
      </c>
      <c r="IT38" s="41" t="str">
        <f>IF(Hidden!IM$51="Yes","H",IF($B38="","",IF(AND($C38&lt;=Hidden!IM$50,$D38&gt;=Hidden!IM$50),IF($G38="","x","y"),"")))</f>
        <v/>
      </c>
      <c r="IU38" s="37" t="str">
        <f>IF(Hidden!IN$51="Yes","H",IF($B38="","",IF(AND($C38&lt;=Hidden!IN$50,$D38&gt;=Hidden!IN$50),IF($G38="","x","y"),"")))</f>
        <v/>
      </c>
      <c r="IV38" s="37" t="str">
        <f>IF(Hidden!IO$51="Yes","H",IF($B38="","",IF(AND($C38&lt;=Hidden!IO$50,$D38&gt;=Hidden!IO$50),IF($G38="","x","y"),"")))</f>
        <v/>
      </c>
      <c r="IW38" s="37" t="str">
        <f>IF(Hidden!IP$51="Yes","H",IF($B38="","",IF(AND($C38&lt;=Hidden!IP$50,$D38&gt;=Hidden!IP$50),IF($G38="","x","y"),"")))</f>
        <v/>
      </c>
      <c r="IX38" s="38" t="str">
        <f>IF(Hidden!IQ$51="Yes","H",IF($B38="","",IF(AND($C38&lt;=Hidden!IQ$50,$D38&gt;=Hidden!IQ$50),IF($G38="","x","y"),"")))</f>
        <v/>
      </c>
      <c r="IY38" s="41" t="str">
        <f>IF(Hidden!IR$51="Yes","H",IF($B38="","",IF(AND($C38&lt;=Hidden!IR$50,$D38&gt;=Hidden!IR$50),IF($G38="","x","y"),"")))</f>
        <v/>
      </c>
      <c r="IZ38" s="37" t="str">
        <f>IF(Hidden!IS$51="Yes","H",IF($B38="","",IF(AND($C38&lt;=Hidden!IS$50,$D38&gt;=Hidden!IS$50),IF($G38="","x","y"),"")))</f>
        <v/>
      </c>
      <c r="JA38" s="37" t="str">
        <f>IF(Hidden!IT$51="Yes","H",IF($B38="","",IF(AND($C38&lt;=Hidden!IT$50,$D38&gt;=Hidden!IT$50),IF($G38="","x","y"),"")))</f>
        <v/>
      </c>
      <c r="JB38" s="37" t="str">
        <f>IF(Hidden!IU$51="Yes","H",IF($B38="","",IF(AND($C38&lt;=Hidden!IU$50,$D38&gt;=Hidden!IU$50),IF($G38="","x","y"),"")))</f>
        <v/>
      </c>
      <c r="JC38" s="38" t="str">
        <f>IF(Hidden!IV$51="Yes","H",IF($B38="","",IF(AND($C38&lt;=Hidden!IV$50,$D38&gt;=Hidden!IV$50),IF($G38="","x","y"),"")))</f>
        <v/>
      </c>
      <c r="JD38" s="41" t="str">
        <f>IF(Hidden!IW$51="Yes","H",IF($B38="","",IF(AND($C38&lt;=Hidden!IW$50,$D38&gt;=Hidden!IW$50),IF($G38="","x","y"),"")))</f>
        <v/>
      </c>
      <c r="JE38" s="37" t="str">
        <f>IF(Hidden!IX$51="Yes","H",IF($B38="","",IF(AND($C38&lt;=Hidden!IX$50,$D38&gt;=Hidden!IX$50),IF($G38="","x","y"),"")))</f>
        <v/>
      </c>
      <c r="JF38" s="37" t="str">
        <f>IF(Hidden!IY$51="Yes","H",IF($B38="","",IF(AND($C38&lt;=Hidden!IY$50,$D38&gt;=Hidden!IY$50),IF($G38="","x","y"),"")))</f>
        <v/>
      </c>
      <c r="JG38" s="37" t="str">
        <f>IF(Hidden!IZ$51="Yes","H",IF($B38="","",IF(AND($C38&lt;=Hidden!IZ$50,$D38&gt;=Hidden!IZ$50),IF($G38="","x","y"),"")))</f>
        <v/>
      </c>
      <c r="JH38" s="38" t="str">
        <f>IF(Hidden!JA$51="Yes","H",IF($B38="","",IF(AND($C38&lt;=Hidden!JA$50,$D38&gt;=Hidden!JA$50),IF($G38="","x","y"),"")))</f>
        <v/>
      </c>
      <c r="JI38" s="41" t="str">
        <f>IF(Hidden!JB$51="Yes","H",IF($B38="","",IF(AND($C38&lt;=Hidden!JB$50,$D38&gt;=Hidden!JB$50),IF($G38="","x","y"),"")))</f>
        <v/>
      </c>
      <c r="JJ38" s="37" t="str">
        <f>IF(Hidden!JC$51="Yes","H",IF($B38="","",IF(AND($C38&lt;=Hidden!JC$50,$D38&gt;=Hidden!JC$50),IF($G38="","x","y"),"")))</f>
        <v/>
      </c>
      <c r="JK38" s="37" t="str">
        <f>IF(Hidden!JD$51="Yes","H",IF($B38="","",IF(AND($C38&lt;=Hidden!JD$50,$D38&gt;=Hidden!JD$50),IF($G38="","x","y"),"")))</f>
        <v/>
      </c>
      <c r="JL38" s="37" t="str">
        <f>IF(Hidden!JE$51="Yes","H",IF($B38="","",IF(AND($C38&lt;=Hidden!JE$50,$D38&gt;=Hidden!JE$50),IF($G38="","x","y"),"")))</f>
        <v/>
      </c>
      <c r="JM38" s="38" t="str">
        <f>IF(Hidden!JF$51="Yes","H",IF($B38="","",IF(AND($C38&lt;=Hidden!JF$50,$D38&gt;=Hidden!JF$50),IF($G38="","x","y"),"")))</f>
        <v/>
      </c>
      <c r="JN38" s="41" t="str">
        <f>IF(Hidden!JG$51="Yes","H",IF($B38="","",IF(AND($C38&lt;=Hidden!JG$50,$D38&gt;=Hidden!JG$50),IF($G38="","x","y"),"")))</f>
        <v/>
      </c>
      <c r="JO38" s="37" t="str">
        <f>IF(Hidden!JH$51="Yes","H",IF($B38="","",IF(AND($C38&lt;=Hidden!JH$50,$D38&gt;=Hidden!JH$50),IF($G38="","x","y"),"")))</f>
        <v/>
      </c>
      <c r="JP38" s="37" t="str">
        <f>IF(Hidden!JI$51="Yes","H",IF($B38="","",IF(AND($C38&lt;=Hidden!JI$50,$D38&gt;=Hidden!JI$50),IF($G38="","x","y"),"")))</f>
        <v/>
      </c>
      <c r="JQ38" s="37" t="str">
        <f>IF(Hidden!JJ$51="Yes","H",IF($B38="","",IF(AND($C38&lt;=Hidden!JJ$50,$D38&gt;=Hidden!JJ$50),IF($G38="","x","y"),"")))</f>
        <v/>
      </c>
      <c r="JR38" s="38" t="str">
        <f>IF(Hidden!JK$51="Yes","H",IF($B38="","",IF(AND($C38&lt;=Hidden!JK$50,$D38&gt;=Hidden!JK$50),IF($G38="","x","y"),"")))</f>
        <v/>
      </c>
    </row>
    <row r="39" spans="1:278" s="200" customFormat="1">
      <c r="A39" s="28"/>
      <c r="B39" s="209" t="s">
        <v>146</v>
      </c>
      <c r="C39" s="207">
        <v>44392</v>
      </c>
      <c r="D39" s="207">
        <v>44459</v>
      </c>
      <c r="E39" s="212" t="s">
        <v>23</v>
      </c>
      <c r="F39" s="207">
        <v>44392</v>
      </c>
      <c r="G39" s="207">
        <v>44459</v>
      </c>
      <c r="H39" s="211"/>
      <c r="I39" s="36" t="str">
        <f>IF(Hidden!B$51="Yes","H",IF($B39="","",IF(AND($C39&lt;=Hidden!B$50,$D39&gt;=Hidden!B$50),IF($G39="","x","y"),"")))</f>
        <v/>
      </c>
      <c r="J39" s="37" t="str">
        <f>IF(Hidden!C$51="Yes","H",IF($B39="","",IF(AND($C39&lt;=Hidden!C$50,$D39&gt;=Hidden!C$50),IF($G39="","x","y"),"")))</f>
        <v/>
      </c>
      <c r="K39" s="37" t="str">
        <f>IF(Hidden!D$51="Yes","H",IF($B39="","",IF(AND($C39&lt;=Hidden!D$50,$D39&gt;=Hidden!D$50),IF($G39="","x","y"),"")))</f>
        <v/>
      </c>
      <c r="L39" s="37" t="str">
        <f>IF(Hidden!E$50="Yes","H",IF($B39="","",IF(AND($C39&lt;=Hidden!E$49,$D39&gt;=Hidden!E$49),IF($G39="","x","y"),"")))</f>
        <v/>
      </c>
      <c r="M39" s="40" t="str">
        <f>IF(Hidden!F$50="Yes","H",IF($B39="","",IF(AND($C39&lt;=Hidden!F$49,$D39&gt;=Hidden!F$49),IF($G39="","x","y"),"")))</f>
        <v/>
      </c>
      <c r="N39" s="44" t="str">
        <f>IF(Hidden!G$50="Yes","H",IF($B39="","",IF(AND($C39&lt;=Hidden!G$49,$D39&gt;=Hidden!G$49),IF($G39="","x","y"),"")))</f>
        <v/>
      </c>
      <c r="O39" s="37" t="str">
        <f>IF(Hidden!H$50="Yes","H",IF($B39="","",IF(AND($C39&lt;=Hidden!H$49,$D39&gt;=Hidden!H$49),IF($G39="","x","y"),"")))</f>
        <v/>
      </c>
      <c r="P39" s="37" t="str">
        <f>IF(Hidden!I$50="Yes","H",IF($B39="","",IF(AND($C39&lt;=Hidden!I$49,$D39&gt;=Hidden!I$49),IF($G39="","x","y"),"")))</f>
        <v/>
      </c>
      <c r="Q39" s="37" t="str">
        <f>IF(Hidden!J$52="Yes","H",IF($B39="","",IF(AND($C39&lt;=Hidden!J$51,$D39&gt;=Hidden!J$51),IF($G39="","x","y"),"")))</f>
        <v/>
      </c>
      <c r="R39" s="45" t="str">
        <f>IF(Hidden!K$52="Yes","H",IF($B39="","",IF(AND($C39&lt;=Hidden!K$51,$D39&gt;=Hidden!K$51),IF($G39="","x","y"),"")))</f>
        <v/>
      </c>
      <c r="S39" s="41" t="str">
        <f>IF(Hidden!L$51="Yes","H",IF($B39="","",IF(AND($C39&lt;=Hidden!L$50,$D39&gt;=Hidden!L$50),IF($G39="","x","y"),"")))</f>
        <v/>
      </c>
      <c r="T39" s="37" t="str">
        <f>IF(Hidden!M$51="Yes","H",IF($B39="","",IF(AND($C39&lt;=Hidden!M$50,$D39&gt;=Hidden!M$50),IF($G39="","x","y"),"")))</f>
        <v/>
      </c>
      <c r="U39" s="37" t="str">
        <f>IF(Hidden!N$51="Yes","H",IF($B39="","",IF(AND($C39&lt;=Hidden!N$50,$D39&gt;=Hidden!N$50),IF($G39="","x","y"),"")))</f>
        <v/>
      </c>
      <c r="V39" s="37" t="str">
        <f>IF(Hidden!O$51="Yes","H",IF($B39="","",IF(AND($C39&lt;=Hidden!O$50,$D39&gt;=Hidden!O$50),IF($G39="","x","y"),"")))</f>
        <v/>
      </c>
      <c r="W39" s="40" t="str">
        <f>IF(Hidden!P$51="Yes","H",IF($B39="","",IF(AND($C39&lt;=Hidden!P$50,$D39&gt;=Hidden!P$50),IF($G39="","x","y"),"")))</f>
        <v/>
      </c>
      <c r="X39" s="44" t="str">
        <f>IF(Hidden!Q$51="Yes","H",IF($B39="","",IF(AND($C39&lt;=Hidden!Q$50,$D39&gt;=Hidden!Q$50),IF($G39="","x","y"),"")))</f>
        <v/>
      </c>
      <c r="Y39" s="37" t="str">
        <f>IF(Hidden!R$51="Yes","H",IF($B39="","",IF(AND($C39&lt;=Hidden!R$50,$D39&gt;=Hidden!R$50),IF($G39="","x","y"),"")))</f>
        <v/>
      </c>
      <c r="Z39" s="37" t="str">
        <f>IF(Hidden!S$51="Yes","H",IF($B39="","",IF(AND($C39&lt;=Hidden!S$50,$D39&gt;=Hidden!S$50),IF($G39="","x","y"),"")))</f>
        <v/>
      </c>
      <c r="AA39" s="37" t="str">
        <f>IF(Hidden!T$51="Yes","H",IF($B39="","",IF(AND($C39&lt;=Hidden!T$50,$D39&gt;=Hidden!T$50),IF($G39="","x","y"),"")))</f>
        <v/>
      </c>
      <c r="AB39" s="45" t="str">
        <f>IF(Hidden!U$51="Yes","H",IF($B39="","",IF(AND($C39&lt;=Hidden!U$50,$D39&gt;=Hidden!U$50),IF($G39="","x","y"),"")))</f>
        <v/>
      </c>
      <c r="AC39" s="41" t="str">
        <f>IF(Hidden!V$51="Yes","H",IF($B39="","",IF(AND($C39&lt;=Hidden!V$50,$D39&gt;=Hidden!V$50),IF($G39="","x","y"),"")))</f>
        <v/>
      </c>
      <c r="AD39" s="37" t="str">
        <f>IF(Hidden!W$51="Yes","H",IF($B39="","",IF(AND($C39&lt;=Hidden!W$50,$D39&gt;=Hidden!W$50),IF($G39="","x","y"),"")))</f>
        <v/>
      </c>
      <c r="AE39" s="37" t="str">
        <f>IF(Hidden!X$51="Yes","H",IF($B39="","",IF(AND($C39&lt;=Hidden!X$50,$D39&gt;=Hidden!X$50),IF($G39="","x","y"),"")))</f>
        <v/>
      </c>
      <c r="AF39" s="37" t="str">
        <f>IF(Hidden!Y$51="Yes","H",IF($B39="","",IF(AND($C39&lt;=Hidden!Y$50,$D39&gt;=Hidden!Y$50),IF($G39="","x","y"),"")))</f>
        <v/>
      </c>
      <c r="AG39" s="40" t="str">
        <f>IF(Hidden!Z$51="Yes","H",IF($B39="","",IF(AND($C39&lt;=Hidden!Z$50,$D39&gt;=Hidden!Z$50),IF($G39="","x","y"),"")))</f>
        <v/>
      </c>
      <c r="AH39" s="44" t="str">
        <f>IF(Hidden!AA$51="Yes","H",IF($B39="","",IF(AND($C39&lt;=Hidden!AA$50,$D39&gt;=Hidden!AA$50),IF($G39="","x","y"),"")))</f>
        <v/>
      </c>
      <c r="AI39" s="37" t="str">
        <f>IF(Hidden!AB$51="Yes","H",IF($B39="","",IF(AND($C39&lt;=Hidden!AB$50,$D39&gt;=Hidden!AB$50),IF($G39="","x","y"),"")))</f>
        <v/>
      </c>
      <c r="AJ39" s="37" t="str">
        <f>IF(Hidden!AC$51="Yes","H",IF($B39="","",IF(AND($C39&lt;=Hidden!AC$50,$D39&gt;=Hidden!AC$50),IF($G39="","x","y"),"")))</f>
        <v/>
      </c>
      <c r="AK39" s="37" t="str">
        <f>IF(Hidden!AD$51="Yes","H",IF($B39="","",IF(AND($C39&lt;=Hidden!AD$50,$D39&gt;=Hidden!AD$50),IF($G39="","x","y"),"")))</f>
        <v/>
      </c>
      <c r="AL39" s="45" t="str">
        <f>IF(Hidden!AE$51="Yes","H",IF($B39="","",IF(AND($C39&lt;=Hidden!AE$50,$D39&gt;=Hidden!AE$50),IF($G39="","x","y"),"")))</f>
        <v/>
      </c>
      <c r="AM39" s="41" t="str">
        <f>IF(Hidden!AF$51="Yes","H",IF($B39="","",IF(AND($C39&lt;=Hidden!AF$50,$D39&gt;=Hidden!AF$50),IF($G39="","x","y"),"")))</f>
        <v/>
      </c>
      <c r="AN39" s="37" t="str">
        <f>IF(Hidden!AG$51="Yes","H",IF($B39="","",IF(AND($C39&lt;=Hidden!AG$50,$D39&gt;=Hidden!AG$50),IF($G39="","x","y"),"")))</f>
        <v/>
      </c>
      <c r="AO39" s="37" t="str">
        <f>IF(Hidden!AH$51="Yes","H",IF($B39="","",IF(AND($C39&lt;=Hidden!AH$50,$D39&gt;=Hidden!AH$50),IF($G39="","x","y"),"")))</f>
        <v/>
      </c>
      <c r="AP39" s="37" t="str">
        <f>IF(Hidden!AI$51="Yes","H",IF($B39="","",IF(AND($C39&lt;=Hidden!AI$50,$D39&gt;=Hidden!AI$50),IF($G39="","x","y"),"")))</f>
        <v/>
      </c>
      <c r="AQ39" s="40" t="str">
        <f>IF(Hidden!AJ$51="Yes","H",IF($B39="","",IF(AND($C39&lt;=Hidden!AJ$50,$D39&gt;=Hidden!AJ$50),IF($G39="","x","y"),"")))</f>
        <v/>
      </c>
      <c r="AR39" s="44" t="str">
        <f>IF(Hidden!AK$51="Yes","H",IF($B39="","",IF(AND($C39&lt;=Hidden!AK$50,$D39&gt;=Hidden!AK$50),IF($G39="","x","y"),"")))</f>
        <v/>
      </c>
      <c r="AS39" s="37" t="str">
        <f>IF(Hidden!AL$51="Yes","H",IF($B39="","",IF(AND($C39&lt;=Hidden!AL$50,$D39&gt;=Hidden!AL$50),IF($G39="","x","y"),"")))</f>
        <v/>
      </c>
      <c r="AT39" s="37" t="str">
        <f>IF(Hidden!AM$51="Yes","H",IF($B39="","",IF(AND($C39&lt;=Hidden!AM$50,$D39&gt;=Hidden!AM$50),IF($G39="","x","y"),"")))</f>
        <v/>
      </c>
      <c r="AU39" s="37" t="str">
        <f>IF(Hidden!AN$51="Yes","H",IF($B39="","",IF(AND($C39&lt;=Hidden!AN$50,$D39&gt;=Hidden!AN$50),IF($G39="","x","y"),"")))</f>
        <v/>
      </c>
      <c r="AV39" s="45" t="str">
        <f>IF(Hidden!AO$51="Yes","H",IF($B39="","",IF(AND($C39&lt;=Hidden!AO$50,$D39&gt;=Hidden!AO$50),IF($G39="","x","y"),"")))</f>
        <v/>
      </c>
      <c r="AW39" s="41" t="str">
        <f>IF(Hidden!AP$51="Yes","H",IF($B39="","",IF(AND($C39&lt;=Hidden!AP$50,$D39&gt;=Hidden!AP$50),IF($G39="","x","y"),"")))</f>
        <v/>
      </c>
      <c r="AX39" s="37" t="str">
        <f>IF(Hidden!AQ$51="Yes","H",IF($B39="","",IF(AND($C39&lt;=Hidden!AQ$50,$D39&gt;=Hidden!AQ$50),IF($G39="","x","y"),"")))</f>
        <v/>
      </c>
      <c r="AY39" s="37" t="str">
        <f>IF(Hidden!AR$51="Yes","H",IF($B39="","",IF(AND($C39&lt;=Hidden!AR$50,$D39&gt;=Hidden!AR$50),IF($G39="","x","y"),"")))</f>
        <v/>
      </c>
      <c r="AZ39" s="37" t="str">
        <f>IF(Hidden!AS$51="Yes","H",IF($B39="","",IF(AND($C39&lt;=Hidden!AS$50,$D39&gt;=Hidden!AS$50),IF($G39="","x","y"),"")))</f>
        <v/>
      </c>
      <c r="BA39" s="40" t="str">
        <f>IF(Hidden!AT$51="Yes","H",IF($B39="","",IF(AND($C39&lt;=Hidden!AT$50,$D39&gt;=Hidden!AT$50),IF($G39="","x","y"),"")))</f>
        <v/>
      </c>
      <c r="BB39" s="44" t="str">
        <f>IF(Hidden!AU$51="Yes","H",IF($B39="","",IF(AND($C39&lt;=Hidden!AU$50,$D39&gt;=Hidden!AU$50),IF($G39="","x","y"),"")))</f>
        <v/>
      </c>
      <c r="BC39" s="37" t="str">
        <f>IF(Hidden!AV$51="Yes","H",IF($B39="","",IF(AND($C39&lt;=Hidden!AV$50,$D39&gt;=Hidden!AV$50),IF($G39="","x","y"),"")))</f>
        <v/>
      </c>
      <c r="BD39" s="37" t="str">
        <f>IF(Hidden!AW$51="Yes","H",IF($B39="","",IF(AND($C39&lt;=Hidden!AW$50,$D39&gt;=Hidden!AW$50),IF($G39="","x","y"),"")))</f>
        <v/>
      </c>
      <c r="BE39" s="37" t="str">
        <f>IF(Hidden!AX$51="Yes","H",IF($B39="","",IF(AND($C39&lt;=Hidden!AX$50,$D39&gt;=Hidden!AX$50),IF($G39="","x","y"),"")))</f>
        <v/>
      </c>
      <c r="BF39" s="45" t="str">
        <f>IF(Hidden!AY$51="Yes","H",IF($B39="","",IF(AND($C39&lt;=Hidden!AY$50,$D39&gt;=Hidden!AY$50),IF($G39="","x","y"),"")))</f>
        <v/>
      </c>
      <c r="BG39" s="41" t="str">
        <f>IF(Hidden!AZ$51="Yes","H",IF($B39="","",IF(AND($C39&lt;=Hidden!AZ$50,$D39&gt;=Hidden!AZ$50),IF($G39="","x","y"),"")))</f>
        <v/>
      </c>
      <c r="BH39" s="37" t="str">
        <f>IF(Hidden!BA$51="Yes","H",IF($B39="","",IF(AND($C39&lt;=Hidden!BA$50,$D39&gt;=Hidden!BA$50),IF($G39="","x","y"),"")))</f>
        <v/>
      </c>
      <c r="BI39" s="37" t="str">
        <f>IF(Hidden!BB$51="Yes","H",IF($B39="","",IF(AND($C39&lt;=Hidden!BB$50,$D39&gt;=Hidden!BB$50),IF($G39="","x","y"),"")))</f>
        <v/>
      </c>
      <c r="BJ39" s="37" t="str">
        <f>IF(Hidden!BC$51="Yes","H",IF($B39="","",IF(AND($C39&lt;=Hidden!BC$50,$D39&gt;=Hidden!BC$50),IF($G39="","x","y"),"")))</f>
        <v/>
      </c>
      <c r="BK39" s="40" t="str">
        <f>IF(Hidden!BD$51="Yes","H",IF($B39="","",IF(AND($C39&lt;=Hidden!BD$50,$D39&gt;=Hidden!BD$50),IF($G39="","x","y"),"")))</f>
        <v/>
      </c>
      <c r="BL39" s="44" t="str">
        <f>IF(Hidden!BE$51="Yes","H",IF($B39="","",IF(AND($C39&lt;=Hidden!BE$50,$D39&gt;=Hidden!BE$50),IF($G39="","x","y"),"")))</f>
        <v/>
      </c>
      <c r="BM39" s="37" t="str">
        <f>IF(Hidden!BF$51="Yes","H",IF($B39="","",IF(AND($C39&lt;=Hidden!BF$50,$D39&gt;=Hidden!BF$50),IF($G39="","x","y"),"")))</f>
        <v/>
      </c>
      <c r="BN39" s="37" t="str">
        <f>IF(Hidden!BG$51="Yes","H",IF($B39="","",IF(AND($C39&lt;=Hidden!BG$50,$D39&gt;=Hidden!BG$50),IF($G39="","x","y"),"")))</f>
        <v/>
      </c>
      <c r="BO39" s="37" t="str">
        <f>IF(Hidden!BH$51="Yes","H",IF($B39="","",IF(AND($C39&lt;=Hidden!BH$50,$D39&gt;=Hidden!BH$50),IF($G39="","x","y"),"")))</f>
        <v/>
      </c>
      <c r="BP39" s="45" t="str">
        <f>IF(Hidden!BI$51="Yes","H",IF($B39="","",IF(AND($C39&lt;=Hidden!BI$50,$D39&gt;=Hidden!BI$50),IF($G39="","x","y"),"")))</f>
        <v/>
      </c>
      <c r="BQ39" s="41" t="str">
        <f>IF(Hidden!BJ$51="Yes","H",IF($B39="","",IF(AND($C39&lt;=Hidden!BJ$50,$D39&gt;=Hidden!BJ$50),IF($G39="","x","y"),"")))</f>
        <v/>
      </c>
      <c r="BR39" s="37" t="str">
        <f>IF(Hidden!BK$51="Yes","H",IF($B39="","",IF(AND($C39&lt;=Hidden!BK$50,$D39&gt;=Hidden!BK$50),IF($G39="","x","y"),"")))</f>
        <v/>
      </c>
      <c r="BS39" s="37" t="str">
        <f>IF(Hidden!BL$51="Yes","H",IF($B39="","",IF(AND($C39&lt;=Hidden!BL$50,$D39&gt;=Hidden!BL$50),IF($G39="","x","y"),"")))</f>
        <v/>
      </c>
      <c r="BT39" s="37" t="str">
        <f>IF(Hidden!BM$51="Yes","H",IF($B39="","",IF(AND($C39&lt;=Hidden!BM$50,$D39&gt;=Hidden!BM$50),IF($G39="","x","y"),"")))</f>
        <v>y</v>
      </c>
      <c r="BU39" s="40" t="str">
        <f>IF(Hidden!BN$51="Yes","H",IF($B39="","",IF(AND($C39&lt;=Hidden!BN$50,$D39&gt;=Hidden!BN$50),IF($G39="","x","y"),"")))</f>
        <v>y</v>
      </c>
      <c r="BV39" s="44" t="str">
        <f>IF(Hidden!BO$51="Yes","H",IF($B39="","",IF(AND($C39&lt;=Hidden!BO$50,$D39&gt;=Hidden!BO$50),IF($G39="","x","y"),"")))</f>
        <v>y</v>
      </c>
      <c r="BW39" s="37" t="str">
        <f>IF(Hidden!BP$51="Yes","H",IF($B39="","",IF(AND($C39&lt;=Hidden!BP$50,$D39&gt;=Hidden!BP$50),IF($G39="","x","y"),"")))</f>
        <v>y</v>
      </c>
      <c r="BX39" s="37" t="str">
        <f>IF(Hidden!BQ$51="Yes","H",IF($B39="","",IF(AND($C39&lt;=Hidden!BQ$50,$D39&gt;=Hidden!BQ$50),IF($G39="","x","y"),"")))</f>
        <v>y</v>
      </c>
      <c r="BY39" s="37" t="str">
        <f>IF(Hidden!BR$51="Yes","H",IF($B39="","",IF(AND($C39&lt;=Hidden!BR$50,$D39&gt;=Hidden!BR$50),IF($G39="","x","y"),"")))</f>
        <v>y</v>
      </c>
      <c r="BZ39" s="45" t="str">
        <f>IF(Hidden!BS$51="Yes","H",IF($B39="","",IF(AND($C39&lt;=Hidden!BS$50,$D39&gt;=Hidden!BS$50),IF($G39="","x","y"),"")))</f>
        <v>y</v>
      </c>
      <c r="CA39" s="41" t="str">
        <f>IF(Hidden!BT$51="Yes","H",IF($B39="","",IF(AND($C39&lt;=Hidden!BT$50,$D39&gt;=Hidden!BT$50),IF($G39="","x","y"),"")))</f>
        <v>y</v>
      </c>
      <c r="CB39" s="37" t="str">
        <f>IF(Hidden!BU$51="Yes","H",IF($B39="","",IF(AND($C39&lt;=Hidden!BU$50,$D39&gt;=Hidden!BU$50),IF($G39="","x","y"),"")))</f>
        <v>y</v>
      </c>
      <c r="CC39" s="37" t="str">
        <f>IF(Hidden!BV$51="Yes","H",IF($B39="","",IF(AND($C39&lt;=Hidden!BV$50,$D39&gt;=Hidden!BV$50),IF($G39="","x","y"),"")))</f>
        <v>y</v>
      </c>
      <c r="CD39" s="37" t="str">
        <f>IF(Hidden!BW$51="Yes","H",IF($B39="","",IF(AND($C39&lt;=Hidden!BW$50,$D39&gt;=Hidden!BW$50),IF($G39="","x","y"),"")))</f>
        <v>y</v>
      </c>
      <c r="CE39" s="40" t="str">
        <f>IF(Hidden!BX$51="Yes","H",IF($B39="","",IF(AND($C39&lt;=Hidden!BX$50,$D39&gt;=Hidden!BX$50),IF($G39="","x","y"),"")))</f>
        <v>y</v>
      </c>
      <c r="CF39" s="44" t="str">
        <f>IF(Hidden!BY$51="Yes","H",IF($B39="","",IF(AND($C39&lt;=Hidden!BY$50,$D39&gt;=Hidden!BY$50),IF($G39="","x","y"),"")))</f>
        <v>y</v>
      </c>
      <c r="CG39" s="37" t="str">
        <f>IF(Hidden!BZ$51="Yes","H",IF($B39="","",IF(AND($C39&lt;=Hidden!BZ$50,$D39&gt;=Hidden!BZ$50),IF($G39="","x","y"),"")))</f>
        <v>y</v>
      </c>
      <c r="CH39" s="37" t="str">
        <f>IF(Hidden!CA$51="Yes","H",IF($B39="","",IF(AND($C39&lt;=Hidden!CA$50,$D39&gt;=Hidden!CA$50),IF($G39="","x","y"),"")))</f>
        <v>y</v>
      </c>
      <c r="CI39" s="37" t="str">
        <f>IF(Hidden!CB$51="Yes","H",IF($B39="","",IF(AND($C39&lt;=Hidden!CB$50,$D39&gt;=Hidden!CB$50),IF($G39="","x","y"),"")))</f>
        <v>y</v>
      </c>
      <c r="CJ39" s="45" t="str">
        <f>IF(Hidden!CC$51="Yes","H",IF($B39="","",IF(AND($C39&lt;=Hidden!CC$50,$D39&gt;=Hidden!CC$50),IF($G39="","x","y"),"")))</f>
        <v>y</v>
      </c>
      <c r="CK39" s="41" t="str">
        <f>IF(Hidden!CD$51="Yes","H",IF($B39="","",IF(AND($C39&lt;=Hidden!CD$50,$D39&gt;=Hidden!CD$50),IF($G39="","x","y"),"")))</f>
        <v>y</v>
      </c>
      <c r="CL39" s="37" t="str">
        <f>IF(Hidden!CE$51="Yes","H",IF($B39="","",IF(AND($C39&lt;=Hidden!CE$50,$D39&gt;=Hidden!CE$50),IF($G39="","x","y"),"")))</f>
        <v>y</v>
      </c>
      <c r="CM39" s="37" t="str">
        <f>IF(Hidden!CF$51="Yes","H",IF($B39="","",IF(AND($C39&lt;=Hidden!CF$50,$D39&gt;=Hidden!CF$50),IF($G39="","x","y"),"")))</f>
        <v>y</v>
      </c>
      <c r="CN39" s="37" t="str">
        <f>IF(Hidden!CG$51="Yes","H",IF($B39="","",IF(AND($C39&lt;=Hidden!CG$50,$D39&gt;=Hidden!CG$50),IF($G39="","x","y"),"")))</f>
        <v>y</v>
      </c>
      <c r="CO39" s="40" t="str">
        <f>IF(Hidden!CH$51="Yes","H",IF($B39="","",IF(AND($C39&lt;=Hidden!CH$50,$D39&gt;=Hidden!CH$50),IF($G39="","x","y"),"")))</f>
        <v>y</v>
      </c>
      <c r="CP39" s="44" t="str">
        <f>IF(Hidden!CI$51="Yes","H",IF($B39="","",IF(AND($C39&lt;=Hidden!CI$50,$D39&gt;=Hidden!CI$50),IF($G39="","x","y"),"")))</f>
        <v>y</v>
      </c>
      <c r="CQ39" s="37" t="str">
        <f>IF(Hidden!CJ$51="Yes","H",IF($B39="","",IF(AND($C39&lt;=Hidden!CJ$50,$D39&gt;=Hidden!CJ$50),IF($G39="","x","y"),"")))</f>
        <v>y</v>
      </c>
      <c r="CR39" s="37" t="str">
        <f>IF(Hidden!CK$51="Yes","H",IF($B39="","",IF(AND($C39&lt;=Hidden!CK$50,$D39&gt;=Hidden!CK$50),IF($G39="","x","y"),"")))</f>
        <v>y</v>
      </c>
      <c r="CS39" s="37" t="str">
        <f>IF(Hidden!CL$51="Yes","H",IF($B39="","",IF(AND($C39&lt;=Hidden!CL$50,$D39&gt;=Hidden!CL$50),IF($G39="","x","y"),"")))</f>
        <v>y</v>
      </c>
      <c r="CT39" s="45" t="str">
        <f>IF(Hidden!CM$51="Yes","H",IF($B39="","",IF(AND($C39&lt;=Hidden!CM$50,$D39&gt;=Hidden!CM$50),IF($G39="","x","y"),"")))</f>
        <v>y</v>
      </c>
      <c r="CU39" s="41" t="str">
        <f>IF(Hidden!CN$51="Yes","H",IF($B39="","",IF(AND($C39&lt;=Hidden!CN$50,$D39&gt;=Hidden!CN$50),IF($G39="","x","y"),"")))</f>
        <v>y</v>
      </c>
      <c r="CV39" s="37" t="str">
        <f>IF(Hidden!CO$51="Yes","H",IF($B39="","",IF(AND($C39&lt;=Hidden!CO$50,$D39&gt;=Hidden!CO$50),IF($G39="","x","y"),"")))</f>
        <v>y</v>
      </c>
      <c r="CW39" s="37" t="str">
        <f>IF(Hidden!CP$51="Yes","H",IF($B39="","",IF(AND($C39&lt;=Hidden!CP$50,$D39&gt;=Hidden!CP$50),IF($G39="","x","y"),"")))</f>
        <v>y</v>
      </c>
      <c r="CX39" s="37" t="str">
        <f>IF(Hidden!CQ$51="Yes","H",IF($B39="","",IF(AND($C39&lt;=Hidden!CQ$50,$D39&gt;=Hidden!CQ$50),IF($G39="","x","y"),"")))</f>
        <v>y</v>
      </c>
      <c r="CY39" s="40" t="str">
        <f>IF(Hidden!CR$51="Yes","H",IF($B39="","",IF(AND($C39&lt;=Hidden!CR$50,$D39&gt;=Hidden!CR$50),IF($G39="","x","y"),"")))</f>
        <v>y</v>
      </c>
      <c r="CZ39" s="44" t="str">
        <f>IF(Hidden!CS$51="Yes","H",IF($B39="","",IF(AND($C39&lt;=Hidden!CS$50,$D39&gt;=Hidden!CS$50),IF($G39="","x","y"),"")))</f>
        <v>y</v>
      </c>
      <c r="DA39" s="37" t="str">
        <f>IF(Hidden!CT$51="Yes","H",IF($B39="","",IF(AND($C39&lt;=Hidden!CT$50,$D39&gt;=Hidden!CT$50),IF($G39="","x","y"),"")))</f>
        <v>y</v>
      </c>
      <c r="DB39" s="37" t="str">
        <f>IF(Hidden!CU$51="Yes","H",IF($B39="","",IF(AND($C39&lt;=Hidden!CU$50,$D39&gt;=Hidden!CU$50),IF($G39="","x","y"),"")))</f>
        <v>y</v>
      </c>
      <c r="DC39" s="37" t="str">
        <f>IF(Hidden!CV$51="Yes","H",IF($B39="","",IF(AND($C39&lt;=Hidden!CV$50,$D39&gt;=Hidden!CV$50),IF($G39="","x","y"),"")))</f>
        <v>y</v>
      </c>
      <c r="DD39" s="45" t="str">
        <f>IF(Hidden!CW$51="Yes","H",IF($B39="","",IF(AND($C39&lt;=Hidden!CW$50,$D39&gt;=Hidden!CW$50),IF($G39="","x","y"),"")))</f>
        <v>y</v>
      </c>
      <c r="DE39" s="41" t="str">
        <f>IF(Hidden!CX$51="Yes","H",IF($B39="","",IF(AND($C39&lt;=Hidden!CX$50,$D39&gt;=Hidden!CX$50),IF($G39="","x","y"),"")))</f>
        <v>y</v>
      </c>
      <c r="DF39" s="37" t="str">
        <f>IF(Hidden!CY$51="Yes","H",IF($B39="","",IF(AND($C39&lt;=Hidden!CY$50,$D39&gt;=Hidden!CY$50),IF($G39="","x","y"),"")))</f>
        <v>y</v>
      </c>
      <c r="DG39" s="37" t="str">
        <f>IF(Hidden!CZ$51="Yes","H",IF($B39="","",IF(AND($C39&lt;=Hidden!CZ$50,$D39&gt;=Hidden!CZ$50),IF($G39="","x","y"),"")))</f>
        <v>y</v>
      </c>
      <c r="DH39" s="37" t="str">
        <f>IF(Hidden!DA$51="Yes","H",IF($B39="","",IF(AND($C39&lt;=Hidden!DA$50,$D39&gt;=Hidden!DA$50),IF($G39="","x","y"),"")))</f>
        <v>y</v>
      </c>
      <c r="DI39" s="40" t="str">
        <f>IF(Hidden!DB$51="Yes","H",IF($B39="","",IF(AND($C39&lt;=Hidden!DB$50,$D39&gt;=Hidden!DB$50),IF($G39="","x","y"),"")))</f>
        <v>y</v>
      </c>
      <c r="DJ39" s="44" t="str">
        <f>IF(Hidden!DC$51="Yes","H",IF($B39="","",IF(AND($C39&lt;=Hidden!DC$50,$D39&gt;=Hidden!DC$50),IF($G39="","x","y"),"")))</f>
        <v>y</v>
      </c>
      <c r="DK39" s="37" t="str">
        <f>IF(Hidden!DD$51="Yes","H",IF($B39="","",IF(AND($C39&lt;=Hidden!DD$50,$D39&gt;=Hidden!DD$50),IF($G39="","x","y"),"")))</f>
        <v>y</v>
      </c>
      <c r="DL39" s="37" t="str">
        <f>IF(Hidden!DE$51="Yes","H",IF($B39="","",IF(AND($C39&lt;=Hidden!DE$50,$D39&gt;=Hidden!DE$50),IF($G39="","x","y"),"")))</f>
        <v>y</v>
      </c>
      <c r="DM39" s="37" t="str">
        <f>IF(Hidden!DF$51="Yes","H",IF($B39="","",IF(AND($C39&lt;=Hidden!DF$50,$D39&gt;=Hidden!DF$50),IF($G39="","x","y"),"")))</f>
        <v>y</v>
      </c>
      <c r="DN39" s="45" t="str">
        <f>IF(Hidden!DG$51="Yes","H",IF($B39="","",IF(AND($C39&lt;=Hidden!DG$50,$D39&gt;=Hidden!DG$50),IF($G39="","x","y"),"")))</f>
        <v>y</v>
      </c>
      <c r="DO39" s="41" t="str">
        <f>IF(Hidden!DH$51="Yes","H",IF($B39="","",IF(AND($C39&lt;=Hidden!DH$50,$D39&gt;=Hidden!DH$50),IF($G39="","x","y"),"")))</f>
        <v>y</v>
      </c>
      <c r="DP39" s="37" t="str">
        <f>IF(Hidden!DI$51="Yes","H",IF($B39="","",IF(AND($C39&lt;=Hidden!DI$50,$D39&gt;=Hidden!DI$50),IF($G39="","x","y"),"")))</f>
        <v/>
      </c>
      <c r="DQ39" s="37" t="str">
        <f>IF(Hidden!DJ$51="Yes","H",IF($B39="","",IF(AND($C39&lt;=Hidden!DJ$50,$D39&gt;=Hidden!DJ$50),IF($G39="","x","y"),"")))</f>
        <v/>
      </c>
      <c r="DR39" s="37" t="str">
        <f>IF(Hidden!DK$51="Yes","H",IF($B39="","",IF(AND($C39&lt;=Hidden!DK$50,$D39&gt;=Hidden!DK$50),IF($G39="","x","y"),"")))</f>
        <v/>
      </c>
      <c r="DS39" s="40" t="str">
        <f>IF(Hidden!DL$51="Yes","H",IF($B39="","",IF(AND($C39&lt;=Hidden!DL$50,$D39&gt;=Hidden!DL$50),IF($G39="","x","y"),"")))</f>
        <v/>
      </c>
      <c r="DT39" s="44" t="str">
        <f>IF(Hidden!DM$51="Yes","H",IF($B39="","",IF(AND($C39&lt;=Hidden!DM$50,$D39&gt;=Hidden!DM$50),IF($G39="","x","y"),"")))</f>
        <v/>
      </c>
      <c r="DU39" s="37" t="str">
        <f>IF(Hidden!DN$51="Yes","H",IF($B39="","",IF(AND($C39&lt;=Hidden!DN$50,$D39&gt;=Hidden!DN$50),IF($G39="","x","y"),"")))</f>
        <v/>
      </c>
      <c r="DV39" s="37" t="str">
        <f>IF(Hidden!DO$51="Yes","H",IF($B39="","",IF(AND($C39&lt;=Hidden!DO$50,$D39&gt;=Hidden!DO$50),IF($G39="","x","y"),"")))</f>
        <v/>
      </c>
      <c r="DW39" s="37" t="str">
        <f>IF(Hidden!DP$51="Yes","H",IF($B39="","",IF(AND($C39&lt;=Hidden!DP$50,$D39&gt;=Hidden!DP$50),IF($G39="","x","y"),"")))</f>
        <v/>
      </c>
      <c r="DX39" s="45" t="str">
        <f>IF(Hidden!DQ$51="Yes","H",IF($B39="","",IF(AND($C39&lt;=Hidden!DQ$50,$D39&gt;=Hidden!DQ$50),IF($G39="","x","y"),"")))</f>
        <v/>
      </c>
      <c r="DY39" s="44" t="str">
        <f>IF(Hidden!DR$51="Yes","H",IF($B39="","",IF(AND($C39&lt;=Hidden!DR$50,$D39&gt;=Hidden!DR$50),IF($G39="","x","y"),"")))</f>
        <v/>
      </c>
      <c r="DZ39" s="37" t="str">
        <f>IF(Hidden!DS$51="Yes","H",IF($B39="","",IF(AND($C39&lt;=Hidden!DS$50,$D39&gt;=Hidden!DS$50),IF($G39="","x","y"),"")))</f>
        <v/>
      </c>
      <c r="EA39" s="37" t="str">
        <f>IF(Hidden!DT$51="Yes","H",IF($B39="","",IF(AND($C39&lt;=Hidden!DT$50,$D39&gt;=Hidden!DT$50),IF($G39="","x","y"),"")))</f>
        <v/>
      </c>
      <c r="EB39" s="37" t="str">
        <f>IF(Hidden!DU$51="Yes","H",IF($B39="","",IF(AND($C39&lt;=Hidden!DU$50,$D39&gt;=Hidden!DU$50),IF($G39="","x","y"),"")))</f>
        <v/>
      </c>
      <c r="EC39" s="45" t="str">
        <f>IF(Hidden!DV$51="Yes","H",IF($B39="","",IF(AND($C39&lt;=Hidden!DV$50,$D39&gt;=Hidden!DV$50),IF($G39="","x","y"),"")))</f>
        <v/>
      </c>
      <c r="ED39" s="41" t="str">
        <f>IF(Hidden!DW$51="Yes","H",IF($B39="","",IF(AND($C39&lt;=Hidden!DW$50,$D39&gt;=Hidden!DW$50),IF($G39="","x","y"),"")))</f>
        <v/>
      </c>
      <c r="EE39" s="37" t="str">
        <f>IF(Hidden!DX$51="Yes","H",IF($B39="","",IF(AND($C39&lt;=Hidden!DX$50,$D39&gt;=Hidden!DX$50),IF($G39="","x","y"),"")))</f>
        <v/>
      </c>
      <c r="EF39" s="37" t="str">
        <f>IF(Hidden!DY$51="Yes","H",IF($B39="","",IF(AND($C39&lt;=Hidden!DY$50,$D39&gt;=Hidden!DY$50),IF($G39="","x","y"),"")))</f>
        <v/>
      </c>
      <c r="EG39" s="37" t="str">
        <f>IF(Hidden!DZ$51="Yes","H",IF($B39="","",IF(AND($C39&lt;=Hidden!DZ$50,$D39&gt;=Hidden!DZ$50),IF($G39="","x","y"),"")))</f>
        <v/>
      </c>
      <c r="EH39" s="38" t="str">
        <f>IF(Hidden!EA$51="Yes","H",IF($B39="","",IF(AND($C39&lt;=Hidden!EA$50,$D39&gt;=Hidden!EA$50),IF($G39="","x","y"),"")))</f>
        <v/>
      </c>
      <c r="EI39" s="41" t="str">
        <f>IF(Hidden!EB$51="Yes","H",IF($B39="","",IF(AND($C39&lt;=Hidden!EB$50,$D39&gt;=Hidden!EB$50),IF($G39="","x","y"),"")))</f>
        <v/>
      </c>
      <c r="EJ39" s="37" t="str">
        <f>IF(Hidden!EC$51="Yes","H",IF($B39="","",IF(AND($C39&lt;=Hidden!EC$50,$D39&gt;=Hidden!EC$50),IF($G39="","x","y"),"")))</f>
        <v/>
      </c>
      <c r="EK39" s="37" t="str">
        <f>IF(Hidden!ED$51="Yes","H",IF($B39="","",IF(AND($C39&lt;=Hidden!ED$50,$D39&gt;=Hidden!ED$50),IF($G39="","x","y"),"")))</f>
        <v/>
      </c>
      <c r="EL39" s="37" t="str">
        <f>IF(Hidden!EE$51="Yes","H",IF($B39="","",IF(AND($C39&lt;=Hidden!EE$50,$D39&gt;=Hidden!EE$50),IF($G39="","x","y"),"")))</f>
        <v/>
      </c>
      <c r="EM39" s="38" t="str">
        <f>IF(Hidden!EF$51="Yes","H",IF($B39="","",IF(AND($C39&lt;=Hidden!EF$50,$D39&gt;=Hidden!EF$50),IF($G39="","x","y"),"")))</f>
        <v/>
      </c>
      <c r="EN39" s="41" t="str">
        <f>IF(Hidden!EG$51="Yes","H",IF($B39="","",IF(AND($C39&lt;=Hidden!EG$50,$D39&gt;=Hidden!EG$50),IF($G39="","x","y"),"")))</f>
        <v/>
      </c>
      <c r="EO39" s="37" t="str">
        <f>IF(Hidden!EH$51="Yes","H",IF($B39="","",IF(AND($C39&lt;=Hidden!EH$50,$D39&gt;=Hidden!EH$50),IF($G39="","x","y"),"")))</f>
        <v/>
      </c>
      <c r="EP39" s="37" t="str">
        <f>IF(Hidden!EI$51="Yes","H",IF($B39="","",IF(AND($C39&lt;=Hidden!EI$50,$D39&gt;=Hidden!EI$50),IF($G39="","x","y"),"")))</f>
        <v/>
      </c>
      <c r="EQ39" s="37" t="str">
        <f>IF(Hidden!EJ$51="Yes","H",IF($B39="","",IF(AND($C39&lt;=Hidden!EJ$50,$D39&gt;=Hidden!EJ$50),IF($G39="","x","y"),"")))</f>
        <v/>
      </c>
      <c r="ER39" s="38" t="str">
        <f>IF(Hidden!EK$51="Yes","H",IF($B39="","",IF(AND($C39&lt;=Hidden!EK$50,$D39&gt;=Hidden!EK$50),IF($G39="","x","y"),"")))</f>
        <v/>
      </c>
      <c r="ES39" s="41" t="str">
        <f>IF(Hidden!EL$51="Yes","H",IF($B39="","",IF(AND($C39&lt;=Hidden!EL$50,$D39&gt;=Hidden!EL$50),IF($G39="","x","y"),"")))</f>
        <v/>
      </c>
      <c r="ET39" s="37" t="str">
        <f>IF(Hidden!EM$51="Yes","H",IF($B39="","",IF(AND($C39&lt;=Hidden!EM$50,$D39&gt;=Hidden!EM$50),IF($G39="","x","y"),"")))</f>
        <v/>
      </c>
      <c r="EU39" s="37" t="str">
        <f>IF(Hidden!EN$51="Yes","H",IF($B39="","",IF(AND($C39&lt;=Hidden!EN$50,$D39&gt;=Hidden!EN$50),IF($G39="","x","y"),"")))</f>
        <v/>
      </c>
      <c r="EV39" s="37" t="str">
        <f>IF(Hidden!EO$51="Yes","H",IF($B39="","",IF(AND($C39&lt;=Hidden!EO$50,$D39&gt;=Hidden!EO$50),IF($G39="","x","y"),"")))</f>
        <v/>
      </c>
      <c r="EW39" s="38" t="str">
        <f>IF(Hidden!EP$51="Yes","H",IF($B39="","",IF(AND($C39&lt;=Hidden!EP$50,$D39&gt;=Hidden!EP$50),IF($G39="","x","y"),"")))</f>
        <v/>
      </c>
      <c r="EX39" s="41" t="str">
        <f>IF(Hidden!EQ$51="Yes","H",IF($B39="","",IF(AND($C39&lt;=Hidden!EQ$50,$D39&gt;=Hidden!EQ$50),IF($G39="","x","y"),"")))</f>
        <v/>
      </c>
      <c r="EY39" s="37" t="str">
        <f>IF(Hidden!ER$51="Yes","H",IF($B39="","",IF(AND($C39&lt;=Hidden!ER$50,$D39&gt;=Hidden!ER$50),IF($G39="","x","y"),"")))</f>
        <v/>
      </c>
      <c r="EZ39" s="37" t="str">
        <f>IF(Hidden!ES$51="Yes","H",IF($B39="","",IF(AND($C39&lt;=Hidden!ES$50,$D39&gt;=Hidden!ES$50),IF($G39="","x","y"),"")))</f>
        <v/>
      </c>
      <c r="FA39" s="37" t="str">
        <f>IF(Hidden!ET$51="Yes","H",IF($B39="","",IF(AND($C39&lt;=Hidden!ET$50,$D39&gt;=Hidden!ET$50),IF($G39="","x","y"),"")))</f>
        <v/>
      </c>
      <c r="FB39" s="38" t="str">
        <f>IF(Hidden!EU$51="Yes","H",IF($B39="","",IF(AND($C39&lt;=Hidden!EU$50,$D39&gt;=Hidden!EU$50),IF($G39="","x","y"),"")))</f>
        <v/>
      </c>
      <c r="FC39" s="41" t="str">
        <f>IF(Hidden!EV$51="Yes","H",IF($B39="","",IF(AND($C39&lt;=Hidden!EV$50,$D39&gt;=Hidden!EV$50),IF($G39="","x","y"),"")))</f>
        <v/>
      </c>
      <c r="FD39" s="37" t="str">
        <f>IF(Hidden!EW$51="Yes","H",IF($B39="","",IF(AND($C39&lt;=Hidden!EW$50,$D39&gt;=Hidden!EW$50),IF($G39="","x","y"),"")))</f>
        <v/>
      </c>
      <c r="FE39" s="37" t="str">
        <f>IF(Hidden!EX$51="Yes","H",IF($B39="","",IF(AND($C39&lt;=Hidden!EX$50,$D39&gt;=Hidden!EX$50),IF($G39="","x","y"),"")))</f>
        <v/>
      </c>
      <c r="FF39" s="37" t="str">
        <f>IF(Hidden!EY$51="Yes","H",IF($B39="","",IF(AND($C39&lt;=Hidden!EY$50,$D39&gt;=Hidden!EY$50),IF($G39="","x","y"),"")))</f>
        <v/>
      </c>
      <c r="FG39" s="38" t="str">
        <f>IF(Hidden!EZ$51="Yes","H",IF($B39="","",IF(AND($C39&lt;=Hidden!EZ$50,$D39&gt;=Hidden!EZ$50),IF($G39="","x","y"),"")))</f>
        <v/>
      </c>
      <c r="FH39" s="41" t="str">
        <f>IF(Hidden!FA$51="Yes","H",IF($B39="","",IF(AND($C39&lt;=Hidden!FA$50,$D39&gt;=Hidden!FA$50),IF($G39="","x","y"),"")))</f>
        <v/>
      </c>
      <c r="FI39" s="37" t="str">
        <f>IF(Hidden!FB$51="Yes","H",IF($B39="","",IF(AND($C39&lt;=Hidden!FB$50,$D39&gt;=Hidden!FB$50),IF($G39="","x","y"),"")))</f>
        <v/>
      </c>
      <c r="FJ39" s="37" t="str">
        <f>IF(Hidden!FC$51="Yes","H",IF($B39="","",IF(AND($C39&lt;=Hidden!FC$50,$D39&gt;=Hidden!FC$50),IF($G39="","x","y"),"")))</f>
        <v/>
      </c>
      <c r="FK39" s="37" t="str">
        <f>IF(Hidden!FD$51="Yes","H",IF($B39="","",IF(AND($C39&lt;=Hidden!FD$50,$D39&gt;=Hidden!FD$50),IF($G39="","x","y"),"")))</f>
        <v/>
      </c>
      <c r="FL39" s="38" t="str">
        <f>IF(Hidden!FE$51="Yes","H",IF($B39="","",IF(AND($C39&lt;=Hidden!FE$50,$D39&gt;=Hidden!FE$50),IF($G39="","x","y"),"")))</f>
        <v/>
      </c>
      <c r="FM39" s="41" t="str">
        <f>IF(Hidden!FF$51="Yes","H",IF($B39="","",IF(AND($C39&lt;=Hidden!FF$50,$D39&gt;=Hidden!FF$50),IF($G39="","x","y"),"")))</f>
        <v/>
      </c>
      <c r="FN39" s="37" t="str">
        <f>IF(Hidden!FG$51="Yes","H",IF($B39="","",IF(AND($C39&lt;=Hidden!FG$50,$D39&gt;=Hidden!FG$50),IF($G39="","x","y"),"")))</f>
        <v/>
      </c>
      <c r="FO39" s="37" t="str">
        <f>IF(Hidden!FH$51="Yes","H",IF($B39="","",IF(AND($C39&lt;=Hidden!FH$50,$D39&gt;=Hidden!FH$50),IF($G39="","x","y"),"")))</f>
        <v/>
      </c>
      <c r="FP39" s="37" t="str">
        <f>IF(Hidden!FI$51="Yes","H",IF($B39="","",IF(AND($C39&lt;=Hidden!FI$50,$D39&gt;=Hidden!FI$50),IF($G39="","x","y"),"")))</f>
        <v/>
      </c>
      <c r="FQ39" s="38" t="str">
        <f>IF(Hidden!FJ$51="Yes","H",IF($B39="","",IF(AND($C39&lt;=Hidden!FJ$50,$D39&gt;=Hidden!FJ$50),IF($G39="","x","y"),"")))</f>
        <v/>
      </c>
      <c r="FR39" s="41" t="str">
        <f>IF(Hidden!FK$51="Yes","H",IF($B39="","",IF(AND($C39&lt;=Hidden!FK$50,$D39&gt;=Hidden!FK$50),IF($G39="","x","y"),"")))</f>
        <v/>
      </c>
      <c r="FS39" s="37" t="str">
        <f>IF(Hidden!FL$51="Yes","H",IF($B39="","",IF(AND($C39&lt;=Hidden!FL$50,$D39&gt;=Hidden!FL$50),IF($G39="","x","y"),"")))</f>
        <v/>
      </c>
      <c r="FT39" s="37" t="str">
        <f>IF(Hidden!FM$51="Yes","H",IF($B39="","",IF(AND($C39&lt;=Hidden!FM$50,$D39&gt;=Hidden!FM$50),IF($G39="","x","y"),"")))</f>
        <v/>
      </c>
      <c r="FU39" s="37" t="str">
        <f>IF(Hidden!FN$51="Yes","H",IF($B39="","",IF(AND($C39&lt;=Hidden!FN$50,$D39&gt;=Hidden!FN$50),IF($G39="","x","y"),"")))</f>
        <v/>
      </c>
      <c r="FV39" s="38" t="str">
        <f>IF(Hidden!FO$51="Yes","H",IF($B39="","",IF(AND($C39&lt;=Hidden!FO$50,$D39&gt;=Hidden!FO$50),IF($G39="","x","y"),"")))</f>
        <v/>
      </c>
      <c r="FW39" s="41" t="str">
        <f>IF(Hidden!FP$51="Yes","H",IF($B39="","",IF(AND($C39&lt;=Hidden!FP$50,$D39&gt;=Hidden!FP$50),IF($G39="","x","y"),"")))</f>
        <v/>
      </c>
      <c r="FX39" s="37" t="str">
        <f>IF(Hidden!FQ$51="Yes","H",IF($B39="","",IF(AND($C39&lt;=Hidden!FQ$50,$D39&gt;=Hidden!FQ$50),IF($G39="","x","y"),"")))</f>
        <v/>
      </c>
      <c r="FY39" s="37" t="str">
        <f>IF(Hidden!FR$51="Yes","H",IF($B39="","",IF(AND($C39&lt;=Hidden!FR$50,$D39&gt;=Hidden!FR$50),IF($G39="","x","y"),"")))</f>
        <v/>
      </c>
      <c r="FZ39" s="37" t="str">
        <f>IF(Hidden!FS$51="Yes","H",IF($B39="","",IF(AND($C39&lt;=Hidden!FS$50,$D39&gt;=Hidden!FS$50),IF($G39="","x","y"),"")))</f>
        <v/>
      </c>
      <c r="GA39" s="38" t="str">
        <f>IF(Hidden!FT$51="Yes","H",IF($B39="","",IF(AND($C39&lt;=Hidden!FT$50,$D39&gt;=Hidden!FT$50),IF($G39="","x","y"),"")))</f>
        <v/>
      </c>
      <c r="GB39" s="41" t="str">
        <f>IF(Hidden!FU$51="Yes","H",IF($B39="","",IF(AND($C39&lt;=Hidden!FU$50,$D39&gt;=Hidden!FU$50),IF($G39="","x","y"),"")))</f>
        <v/>
      </c>
      <c r="GC39" s="37" t="str">
        <f>IF(Hidden!FV$51="Yes","H",IF($B39="","",IF(AND($C39&lt;=Hidden!FV$50,$D39&gt;=Hidden!FV$50),IF($G39="","x","y"),"")))</f>
        <v/>
      </c>
      <c r="GD39" s="37" t="str">
        <f>IF(Hidden!FW$51="Yes","H",IF($B39="","",IF(AND($C39&lt;=Hidden!FW$50,$D39&gt;=Hidden!FW$50),IF($G39="","x","y"),"")))</f>
        <v/>
      </c>
      <c r="GE39" s="37" t="str">
        <f>IF(Hidden!FX$51="Yes","H",IF($B39="","",IF(AND($C39&lt;=Hidden!FX$50,$D39&gt;=Hidden!FX$50),IF($G39="","x","y"),"")))</f>
        <v/>
      </c>
      <c r="GF39" s="38" t="str">
        <f>IF(Hidden!FY$51="Yes","H",IF($B39="","",IF(AND($C39&lt;=Hidden!FY$50,$D39&gt;=Hidden!FY$50),IF($G39="","x","y"),"")))</f>
        <v/>
      </c>
      <c r="GG39" s="41" t="str">
        <f>IF(Hidden!FZ$51="Yes","H",IF($B39="","",IF(AND($C39&lt;=Hidden!FZ$50,$D39&gt;=Hidden!FZ$50),IF($G39="","x","y"),"")))</f>
        <v/>
      </c>
      <c r="GH39" s="37" t="str">
        <f>IF(Hidden!GA$51="Yes","H",IF($B39="","",IF(AND($C39&lt;=Hidden!GA$50,$D39&gt;=Hidden!GA$50),IF($G39="","x","y"),"")))</f>
        <v/>
      </c>
      <c r="GI39" s="37" t="str">
        <f>IF(Hidden!GB$51="Yes","H",IF($B39="","",IF(AND($C39&lt;=Hidden!GB$50,$D39&gt;=Hidden!GB$50),IF($G39="","x","y"),"")))</f>
        <v/>
      </c>
      <c r="GJ39" s="37" t="str">
        <f>IF(Hidden!GC$51="Yes","H",IF($B39="","",IF(AND($C39&lt;=Hidden!GC$50,$D39&gt;=Hidden!GC$50),IF($G39="","x","y"),"")))</f>
        <v/>
      </c>
      <c r="GK39" s="38" t="str">
        <f>IF(Hidden!GD$51="Yes","H",IF($B39="","",IF(AND($C39&lt;=Hidden!GD$50,$D39&gt;=Hidden!GD$50),IF($G39="","x","y"),"")))</f>
        <v/>
      </c>
      <c r="GL39" s="41" t="str">
        <f>IF(Hidden!GE$51="Yes","H",IF($B39="","",IF(AND($C39&lt;=Hidden!GE$50,$D39&gt;=Hidden!GE$50),IF($G39="","x","y"),"")))</f>
        <v/>
      </c>
      <c r="GM39" s="37" t="str">
        <f>IF(Hidden!GF$51="Yes","H",IF($B39="","",IF(AND($C39&lt;=Hidden!GF$50,$D39&gt;=Hidden!GF$50),IF($G39="","x","y"),"")))</f>
        <v/>
      </c>
      <c r="GN39" s="37" t="str">
        <f>IF(Hidden!GG$51="Yes","H",IF($B39="","",IF(AND($C39&lt;=Hidden!GG$50,$D39&gt;=Hidden!GG$50),IF($G39="","x","y"),"")))</f>
        <v/>
      </c>
      <c r="GO39" s="37" t="str">
        <f>IF(Hidden!GH$51="Yes","H",IF($B39="","",IF(AND($C39&lt;=Hidden!GH$50,$D39&gt;=Hidden!GH$50),IF($G39="","x","y"),"")))</f>
        <v/>
      </c>
      <c r="GP39" s="38" t="str">
        <f>IF(Hidden!GI$51="Yes","H",IF($B39="","",IF(AND($C39&lt;=Hidden!GI$50,$D39&gt;=Hidden!GI$50),IF($G39="","x","y"),"")))</f>
        <v/>
      </c>
      <c r="GQ39" s="41" t="str">
        <f>IF(Hidden!GJ$51="Yes","H",IF($B39="","",IF(AND($C39&lt;=Hidden!GJ$50,$D39&gt;=Hidden!GJ$50),IF($G39="","x","y"),"")))</f>
        <v/>
      </c>
      <c r="GR39" s="37" t="str">
        <f>IF(Hidden!GK$51="Yes","H",IF($B39="","",IF(AND($C39&lt;=Hidden!GK$50,$D39&gt;=Hidden!GK$50),IF($G39="","x","y"),"")))</f>
        <v/>
      </c>
      <c r="GS39" s="37" t="str">
        <f>IF(Hidden!GL$51="Yes","H",IF($B39="","",IF(AND($C39&lt;=Hidden!GL$50,$D39&gt;=Hidden!GL$50),IF($G39="","x","y"),"")))</f>
        <v/>
      </c>
      <c r="GT39" s="37" t="str">
        <f>IF(Hidden!GM$51="Yes","H",IF($B39="","",IF(AND($C39&lt;=Hidden!GM$50,$D39&gt;=Hidden!GM$50),IF($G39="","x","y"),"")))</f>
        <v/>
      </c>
      <c r="GU39" s="38" t="str">
        <f>IF(Hidden!GN$51="Yes","H",IF($B39="","",IF(AND($C39&lt;=Hidden!GN$50,$D39&gt;=Hidden!GN$50),IF($G39="","x","y"),"")))</f>
        <v/>
      </c>
      <c r="GV39" s="41" t="str">
        <f>IF(Hidden!GO$51="Yes","H",IF($B39="","",IF(AND($C39&lt;=Hidden!GO$50,$D39&gt;=Hidden!GO$50),IF($G39="","x","y"),"")))</f>
        <v/>
      </c>
      <c r="GW39" s="37" t="str">
        <f>IF(Hidden!GP$51="Yes","H",IF($B39="","",IF(AND($C39&lt;=Hidden!GP$50,$D39&gt;=Hidden!GP$50),IF($G39="","x","y"),"")))</f>
        <v/>
      </c>
      <c r="GX39" s="37" t="str">
        <f>IF(Hidden!GQ$51="Yes","H",IF($B39="","",IF(AND($C39&lt;=Hidden!GQ$50,$D39&gt;=Hidden!GQ$50),IF($G39="","x","y"),"")))</f>
        <v/>
      </c>
      <c r="GY39" s="37" t="str">
        <f>IF(Hidden!GR$51="Yes","H",IF($B39="","",IF(AND($C39&lt;=Hidden!GR$50,$D39&gt;=Hidden!GR$50),IF($G39="","x","y"),"")))</f>
        <v/>
      </c>
      <c r="GZ39" s="38" t="str">
        <f>IF(Hidden!GS$51="Yes","H",IF($B39="","",IF(AND($C39&lt;=Hidden!GS$50,$D39&gt;=Hidden!GS$50),IF($G39="","x","y"),"")))</f>
        <v/>
      </c>
      <c r="HA39" s="41" t="str">
        <f>IF(Hidden!GT$51="Yes","H",IF($B39="","",IF(AND($C39&lt;=Hidden!GT$50,$D39&gt;=Hidden!GT$50),IF($G39="","x","y"),"")))</f>
        <v/>
      </c>
      <c r="HB39" s="37" t="str">
        <f>IF(Hidden!GU$51="Yes","H",IF($B39="","",IF(AND($C39&lt;=Hidden!GU$50,$D39&gt;=Hidden!GU$50),IF($G39="","x","y"),"")))</f>
        <v/>
      </c>
      <c r="HC39" s="37" t="str">
        <f>IF(Hidden!GV$51="Yes","H",IF($B39="","",IF(AND($C39&lt;=Hidden!GV$50,$D39&gt;=Hidden!GV$50),IF($G39="","x","y"),"")))</f>
        <v/>
      </c>
      <c r="HD39" s="37" t="str">
        <f>IF(Hidden!GW$51="Yes","H",IF($B39="","",IF(AND($C39&lt;=Hidden!GW$50,$D39&gt;=Hidden!GW$50),IF($G39="","x","y"),"")))</f>
        <v/>
      </c>
      <c r="HE39" s="38" t="str">
        <f>IF(Hidden!GX$51="Yes","H",IF($B39="","",IF(AND($C39&lt;=Hidden!GX$50,$D39&gt;=Hidden!GX$50),IF($G39="","x","y"),"")))</f>
        <v/>
      </c>
      <c r="HF39" s="41" t="str">
        <f>IF(Hidden!GY$51="Yes","H",IF($B39="","",IF(AND($C39&lt;=Hidden!GY$50,$D39&gt;=Hidden!GY$50),IF($G39="","x","y"),"")))</f>
        <v/>
      </c>
      <c r="HG39" s="37" t="str">
        <f>IF(Hidden!GZ$51="Yes","H",IF($B39="","",IF(AND($C39&lt;=Hidden!GZ$50,$D39&gt;=Hidden!GZ$50),IF($G39="","x","y"),"")))</f>
        <v/>
      </c>
      <c r="HH39" s="37" t="str">
        <f>IF(Hidden!HA$51="Yes","H",IF($B39="","",IF(AND($C39&lt;=Hidden!HA$50,$D39&gt;=Hidden!HA$50),IF($G39="","x","y"),"")))</f>
        <v/>
      </c>
      <c r="HI39" s="37" t="str">
        <f>IF(Hidden!HB$51="Yes","H",IF($B39="","",IF(AND($C39&lt;=Hidden!HB$50,$D39&gt;=Hidden!HB$50),IF($G39="","x","y"),"")))</f>
        <v/>
      </c>
      <c r="HJ39" s="38" t="str">
        <f>IF(Hidden!HC$51="Yes","H",IF($B39="","",IF(AND($C39&lt;=Hidden!HC$50,$D39&gt;=Hidden!HC$50),IF($G39="","x","y"),"")))</f>
        <v/>
      </c>
      <c r="HK39" s="41" t="str">
        <f>IF(Hidden!HD$51="Yes","H",IF($B39="","",IF(AND($C39&lt;=Hidden!HD$50,$D39&gt;=Hidden!HD$50),IF($G39="","x","y"),"")))</f>
        <v/>
      </c>
      <c r="HL39" s="37" t="str">
        <f>IF(Hidden!HE$51="Yes","H",IF($B39="","",IF(AND($C39&lt;=Hidden!HE$50,$D39&gt;=Hidden!HE$50),IF($G39="","x","y"),"")))</f>
        <v/>
      </c>
      <c r="HM39" s="37" t="str">
        <f>IF(Hidden!HF$51="Yes","H",IF($B39="","",IF(AND($C39&lt;=Hidden!HF$50,$D39&gt;=Hidden!HF$50),IF($G39="","x","y"),"")))</f>
        <v/>
      </c>
      <c r="HN39" s="37" t="str">
        <f>IF(Hidden!HG$51="Yes","H",IF($B39="","",IF(AND($C39&lt;=Hidden!HG$50,$D39&gt;=Hidden!HG$50),IF($G39="","x","y"),"")))</f>
        <v/>
      </c>
      <c r="HO39" s="38" t="str">
        <f>IF(Hidden!HH$51="Yes","H",IF($B39="","",IF(AND($C39&lt;=Hidden!HH$50,$D39&gt;=Hidden!HH$50),IF($G39="","x","y"),"")))</f>
        <v/>
      </c>
      <c r="HP39" s="41" t="str">
        <f>IF(Hidden!HI$51="Yes","H",IF($B39="","",IF(AND($C39&lt;=Hidden!HI$50,$D39&gt;=Hidden!HI$50),IF($G39="","x","y"),"")))</f>
        <v/>
      </c>
      <c r="HQ39" s="37" t="str">
        <f>IF(Hidden!HJ$51="Yes","H",IF($B39="","",IF(AND($C39&lt;=Hidden!HJ$50,$D39&gt;=Hidden!HJ$50),IF($G39="","x","y"),"")))</f>
        <v/>
      </c>
      <c r="HR39" s="37" t="str">
        <f>IF(Hidden!HK$51="Yes","H",IF($B39="","",IF(AND($C39&lt;=Hidden!HK$50,$D39&gt;=Hidden!HK$50),IF($G39="","x","y"),"")))</f>
        <v/>
      </c>
      <c r="HS39" s="37" t="str">
        <f>IF(Hidden!HL$51="Yes","H",IF($B39="","",IF(AND($C39&lt;=Hidden!HL$50,$D39&gt;=Hidden!HL$50),IF($G39="","x","y"),"")))</f>
        <v/>
      </c>
      <c r="HT39" s="38" t="str">
        <f>IF(Hidden!HM$51="Yes","H",IF($B39="","",IF(AND($C39&lt;=Hidden!HM$50,$D39&gt;=Hidden!HM$50),IF($G39="","x","y"),"")))</f>
        <v/>
      </c>
      <c r="HU39" s="41" t="str">
        <f>IF(Hidden!HN$51="Yes","H",IF($B39="","",IF(AND($C39&lt;=Hidden!HN$50,$D39&gt;=Hidden!HN$50),IF($G39="","x","y"),"")))</f>
        <v/>
      </c>
      <c r="HV39" s="37" t="str">
        <f>IF(Hidden!HO$51="Yes","H",IF($B39="","",IF(AND($C39&lt;=Hidden!HO$50,$D39&gt;=Hidden!HO$50),IF($G39="","x","y"),"")))</f>
        <v/>
      </c>
      <c r="HW39" s="37" t="str">
        <f>IF(Hidden!HP$51="Yes","H",IF($B39="","",IF(AND($C39&lt;=Hidden!HP$50,$D39&gt;=Hidden!HP$50),IF($G39="","x","y"),"")))</f>
        <v/>
      </c>
      <c r="HX39" s="37" t="str">
        <f>IF(Hidden!HQ$51="Yes","H",IF($B39="","",IF(AND($C39&lt;=Hidden!HQ$50,$D39&gt;=Hidden!HQ$50),IF($G39="","x","y"),"")))</f>
        <v/>
      </c>
      <c r="HY39" s="38" t="str">
        <f>IF(Hidden!HR$51="Yes","H",IF($B39="","",IF(AND($C39&lt;=Hidden!HR$50,$D39&gt;=Hidden!HR$50),IF($G39="","x","y"),"")))</f>
        <v/>
      </c>
      <c r="HZ39" s="41" t="str">
        <f>IF(Hidden!HS$51="Yes","H",IF($B39="","",IF(AND($C39&lt;=Hidden!HS$50,$D39&gt;=Hidden!HS$50),IF($G39="","x","y"),"")))</f>
        <v/>
      </c>
      <c r="IA39" s="37" t="str">
        <f>IF(Hidden!HT$51="Yes","H",IF($B39="","",IF(AND($C39&lt;=Hidden!HT$50,$D39&gt;=Hidden!HT$50),IF($G39="","x","y"),"")))</f>
        <v/>
      </c>
      <c r="IB39" s="37" t="str">
        <f>IF(Hidden!HU$51="Yes","H",IF($B39="","",IF(AND($C39&lt;=Hidden!HU$50,$D39&gt;=Hidden!HU$50),IF($G39="","x","y"),"")))</f>
        <v/>
      </c>
      <c r="IC39" s="37" t="str">
        <f>IF(Hidden!HV$51="Yes","H",IF($B39="","",IF(AND($C39&lt;=Hidden!HV$50,$D39&gt;=Hidden!HV$50),IF($G39="","x","y"),"")))</f>
        <v/>
      </c>
      <c r="ID39" s="38" t="str">
        <f>IF(Hidden!HW$51="Yes","H",IF($B39="","",IF(AND($C39&lt;=Hidden!HW$50,$D39&gt;=Hidden!HW$50),IF($G39="","x","y"),"")))</f>
        <v/>
      </c>
      <c r="IE39" s="41" t="str">
        <f>IF(Hidden!HX$51="Yes","H",IF($B39="","",IF(AND($C39&lt;=Hidden!HX$50,$D39&gt;=Hidden!HX$50),IF($G39="","x","y"),"")))</f>
        <v/>
      </c>
      <c r="IF39" s="37" t="str">
        <f>IF(Hidden!HY$51="Yes","H",IF($B39="","",IF(AND($C39&lt;=Hidden!HY$50,$D39&gt;=Hidden!HY$50),IF($G39="","x","y"),"")))</f>
        <v/>
      </c>
      <c r="IG39" s="37" t="str">
        <f>IF(Hidden!HZ$51="Yes","H",IF($B39="","",IF(AND($C39&lt;=Hidden!HZ$50,$D39&gt;=Hidden!HZ$50),IF($G39="","x","y"),"")))</f>
        <v/>
      </c>
      <c r="IH39" s="37" t="str">
        <f>IF(Hidden!IA$51="Yes","H",IF($B39="","",IF(AND($C39&lt;=Hidden!IA$50,$D39&gt;=Hidden!IA$50),IF($G39="","x","y"),"")))</f>
        <v/>
      </c>
      <c r="II39" s="38" t="str">
        <f>IF(Hidden!IB$51="Yes","H",IF($B39="","",IF(AND($C39&lt;=Hidden!IB$50,$D39&gt;=Hidden!IB$50),IF($G39="","x","y"),"")))</f>
        <v/>
      </c>
      <c r="IJ39" s="41" t="str">
        <f>IF(Hidden!IC$51="Yes","H",IF($B39="","",IF(AND($C39&lt;=Hidden!IC$50,$D39&gt;=Hidden!IC$50),IF($G39="","x","y"),"")))</f>
        <v/>
      </c>
      <c r="IK39" s="37" t="str">
        <f>IF(Hidden!ID$51="Yes","H",IF($B39="","",IF(AND($C39&lt;=Hidden!ID$50,$D39&gt;=Hidden!ID$50),IF($G39="","x","y"),"")))</f>
        <v/>
      </c>
      <c r="IL39" s="37" t="str">
        <f>IF(Hidden!IE$51="Yes","H",IF($B39="","",IF(AND($C39&lt;=Hidden!IE$50,$D39&gt;=Hidden!IE$50),IF($G39="","x","y"),"")))</f>
        <v/>
      </c>
      <c r="IM39" s="37" t="str">
        <f>IF(Hidden!IF$51="Yes","H",IF($B39="","",IF(AND($C39&lt;=Hidden!IF$50,$D39&gt;=Hidden!IF$50),IF($G39="","x","y"),"")))</f>
        <v/>
      </c>
      <c r="IN39" s="38" t="str">
        <f>IF(Hidden!IG$51="Yes","H",IF($B39="","",IF(AND($C39&lt;=Hidden!IG$50,$D39&gt;=Hidden!IG$50),IF($G39="","x","y"),"")))</f>
        <v/>
      </c>
      <c r="IO39" s="41" t="str">
        <f>IF(Hidden!IH$51="Yes","H",IF($B39="","",IF(AND($C39&lt;=Hidden!IH$50,$D39&gt;=Hidden!IH$50),IF($G39="","x","y"),"")))</f>
        <v/>
      </c>
      <c r="IP39" s="37" t="str">
        <f>IF(Hidden!II$51="Yes","H",IF($B39="","",IF(AND($C39&lt;=Hidden!II$50,$D39&gt;=Hidden!II$50),IF($G39="","x","y"),"")))</f>
        <v/>
      </c>
      <c r="IQ39" s="37" t="str">
        <f>IF(Hidden!IJ$51="Yes","H",IF($B39="","",IF(AND($C39&lt;=Hidden!IJ$50,$D39&gt;=Hidden!IJ$50),IF($G39="","x","y"),"")))</f>
        <v/>
      </c>
      <c r="IR39" s="37" t="str">
        <f>IF(Hidden!IK$51="Yes","H",IF($B39="","",IF(AND($C39&lt;=Hidden!IK$50,$D39&gt;=Hidden!IK$50),IF($G39="","x","y"),"")))</f>
        <v/>
      </c>
      <c r="IS39" s="38" t="str">
        <f>IF(Hidden!IL$51="Yes","H",IF($B39="","",IF(AND($C39&lt;=Hidden!IL$50,$D39&gt;=Hidden!IL$50),IF($G39="","x","y"),"")))</f>
        <v/>
      </c>
      <c r="IT39" s="41" t="str">
        <f>IF(Hidden!IM$51="Yes","H",IF($B39="","",IF(AND($C39&lt;=Hidden!IM$50,$D39&gt;=Hidden!IM$50),IF($G39="","x","y"),"")))</f>
        <v/>
      </c>
      <c r="IU39" s="37" t="str">
        <f>IF(Hidden!IN$51="Yes","H",IF($B39="","",IF(AND($C39&lt;=Hidden!IN$50,$D39&gt;=Hidden!IN$50),IF($G39="","x","y"),"")))</f>
        <v/>
      </c>
      <c r="IV39" s="37" t="str">
        <f>IF(Hidden!IO$51="Yes","H",IF($B39="","",IF(AND($C39&lt;=Hidden!IO$50,$D39&gt;=Hidden!IO$50),IF($G39="","x","y"),"")))</f>
        <v/>
      </c>
      <c r="IW39" s="37" t="str">
        <f>IF(Hidden!IP$51="Yes","H",IF($B39="","",IF(AND($C39&lt;=Hidden!IP$50,$D39&gt;=Hidden!IP$50),IF($G39="","x","y"),"")))</f>
        <v/>
      </c>
      <c r="IX39" s="38" t="str">
        <f>IF(Hidden!IQ$51="Yes","H",IF($B39="","",IF(AND($C39&lt;=Hidden!IQ$50,$D39&gt;=Hidden!IQ$50),IF($G39="","x","y"),"")))</f>
        <v/>
      </c>
      <c r="IY39" s="41" t="str">
        <f>IF(Hidden!IR$51="Yes","H",IF($B39="","",IF(AND($C39&lt;=Hidden!IR$50,$D39&gt;=Hidden!IR$50),IF($G39="","x","y"),"")))</f>
        <v/>
      </c>
      <c r="IZ39" s="37" t="str">
        <f>IF(Hidden!IS$51="Yes","H",IF($B39="","",IF(AND($C39&lt;=Hidden!IS$50,$D39&gt;=Hidden!IS$50),IF($G39="","x","y"),"")))</f>
        <v/>
      </c>
      <c r="JA39" s="37" t="str">
        <f>IF(Hidden!IT$51="Yes","H",IF($B39="","",IF(AND($C39&lt;=Hidden!IT$50,$D39&gt;=Hidden!IT$50),IF($G39="","x","y"),"")))</f>
        <v/>
      </c>
      <c r="JB39" s="37" t="str">
        <f>IF(Hidden!IU$51="Yes","H",IF($B39="","",IF(AND($C39&lt;=Hidden!IU$50,$D39&gt;=Hidden!IU$50),IF($G39="","x","y"),"")))</f>
        <v/>
      </c>
      <c r="JC39" s="38" t="str">
        <f>IF(Hidden!IV$51="Yes","H",IF($B39="","",IF(AND($C39&lt;=Hidden!IV$50,$D39&gt;=Hidden!IV$50),IF($G39="","x","y"),"")))</f>
        <v/>
      </c>
      <c r="JD39" s="41" t="str">
        <f>IF(Hidden!IW$51="Yes","H",IF($B39="","",IF(AND($C39&lt;=Hidden!IW$50,$D39&gt;=Hidden!IW$50),IF($G39="","x","y"),"")))</f>
        <v/>
      </c>
      <c r="JE39" s="37" t="str">
        <f>IF(Hidden!IX$51="Yes","H",IF($B39="","",IF(AND($C39&lt;=Hidden!IX$50,$D39&gt;=Hidden!IX$50),IF($G39="","x","y"),"")))</f>
        <v/>
      </c>
      <c r="JF39" s="37" t="str">
        <f>IF(Hidden!IY$51="Yes","H",IF($B39="","",IF(AND($C39&lt;=Hidden!IY$50,$D39&gt;=Hidden!IY$50),IF($G39="","x","y"),"")))</f>
        <v/>
      </c>
      <c r="JG39" s="37" t="str">
        <f>IF(Hidden!IZ$51="Yes","H",IF($B39="","",IF(AND($C39&lt;=Hidden!IZ$50,$D39&gt;=Hidden!IZ$50),IF($G39="","x","y"),"")))</f>
        <v/>
      </c>
      <c r="JH39" s="38" t="str">
        <f>IF(Hidden!JA$51="Yes","H",IF($B39="","",IF(AND($C39&lt;=Hidden!JA$50,$D39&gt;=Hidden!JA$50),IF($G39="","x","y"),"")))</f>
        <v/>
      </c>
      <c r="JI39" s="41" t="str">
        <f>IF(Hidden!JB$51="Yes","H",IF($B39="","",IF(AND($C39&lt;=Hidden!JB$50,$D39&gt;=Hidden!JB$50),IF($G39="","x","y"),"")))</f>
        <v/>
      </c>
      <c r="JJ39" s="37" t="str">
        <f>IF(Hidden!JC$51="Yes","H",IF($B39="","",IF(AND($C39&lt;=Hidden!JC$50,$D39&gt;=Hidden!JC$50),IF($G39="","x","y"),"")))</f>
        <v/>
      </c>
      <c r="JK39" s="37" t="str">
        <f>IF(Hidden!JD$51="Yes","H",IF($B39="","",IF(AND($C39&lt;=Hidden!JD$50,$D39&gt;=Hidden!JD$50),IF($G39="","x","y"),"")))</f>
        <v/>
      </c>
      <c r="JL39" s="37" t="str">
        <f>IF(Hidden!JE$51="Yes","H",IF($B39="","",IF(AND($C39&lt;=Hidden!JE$50,$D39&gt;=Hidden!JE$50),IF($G39="","x","y"),"")))</f>
        <v/>
      </c>
      <c r="JM39" s="38" t="str">
        <f>IF(Hidden!JF$51="Yes","H",IF($B39="","",IF(AND($C39&lt;=Hidden!JF$50,$D39&gt;=Hidden!JF$50),IF($G39="","x","y"),"")))</f>
        <v/>
      </c>
      <c r="JN39" s="41" t="str">
        <f>IF(Hidden!JG$51="Yes","H",IF($B39="","",IF(AND($C39&lt;=Hidden!JG$50,$D39&gt;=Hidden!JG$50),IF($G39="","x","y"),"")))</f>
        <v/>
      </c>
      <c r="JO39" s="37" t="str">
        <f>IF(Hidden!JH$51="Yes","H",IF($B39="","",IF(AND($C39&lt;=Hidden!JH$50,$D39&gt;=Hidden!JH$50),IF($G39="","x","y"),"")))</f>
        <v/>
      </c>
      <c r="JP39" s="37" t="str">
        <f>IF(Hidden!JI$51="Yes","H",IF($B39="","",IF(AND($C39&lt;=Hidden!JI$50,$D39&gt;=Hidden!JI$50),IF($G39="","x","y"),"")))</f>
        <v/>
      </c>
      <c r="JQ39" s="37" t="str">
        <f>IF(Hidden!JJ$51="Yes","H",IF($B39="","",IF(AND($C39&lt;=Hidden!JJ$50,$D39&gt;=Hidden!JJ$50),IF($G39="","x","y"),"")))</f>
        <v/>
      </c>
      <c r="JR39" s="38" t="str">
        <f>IF(Hidden!JK$51="Yes","H",IF($B39="","",IF(AND($C39&lt;=Hidden!JK$50,$D39&gt;=Hidden!JK$50),IF($G39="","x","y"),"")))</f>
        <v/>
      </c>
    </row>
    <row r="40" spans="1:278" s="200" customFormat="1">
      <c r="A40" s="28"/>
      <c r="B40" s="209" t="s">
        <v>147</v>
      </c>
      <c r="C40" s="207">
        <v>44392</v>
      </c>
      <c r="D40" s="207">
        <v>44459</v>
      </c>
      <c r="E40" s="212" t="s">
        <v>23</v>
      </c>
      <c r="F40" s="214">
        <v>44392</v>
      </c>
      <c r="G40" s="207">
        <v>44459</v>
      </c>
      <c r="H40" s="211"/>
      <c r="I40" s="36" t="str">
        <f>IF(Hidden!B$51="Yes","H",IF($B40="","",IF(AND($C40&lt;=Hidden!B$50,$D40&gt;=Hidden!B$50),IF($G40="","x","y"),"")))</f>
        <v/>
      </c>
      <c r="J40" s="37" t="str">
        <f>IF(Hidden!C$51="Yes","H",IF($B40="","",IF(AND($C40&lt;=Hidden!C$50,$D40&gt;=Hidden!C$50),IF($G40="","x","y"),"")))</f>
        <v/>
      </c>
      <c r="K40" s="37" t="str">
        <f>IF(Hidden!D$51="Yes","H",IF($B40="","",IF(AND($C40&lt;=Hidden!D$50,$D40&gt;=Hidden!D$50),IF($G40="","x","y"),"")))</f>
        <v/>
      </c>
      <c r="L40" s="37" t="str">
        <f>IF(Hidden!E$50="Yes","H",IF($B40="","",IF(AND($C40&lt;=Hidden!E$49,$D40&gt;=Hidden!E$49),IF($G40="","x","y"),"")))</f>
        <v/>
      </c>
      <c r="M40" s="40" t="str">
        <f>IF(Hidden!F$50="Yes","H",IF($B40="","",IF(AND($C40&lt;=Hidden!F$49,$D40&gt;=Hidden!F$49),IF($G40="","x","y"),"")))</f>
        <v/>
      </c>
      <c r="N40" s="44" t="str">
        <f>IF(Hidden!G$50="Yes","H",IF($B40="","",IF(AND($C40&lt;=Hidden!G$49,$D40&gt;=Hidden!G$49),IF($G40="","x","y"),"")))</f>
        <v/>
      </c>
      <c r="O40" s="37" t="str">
        <f>IF(Hidden!H$50="Yes","H",IF($B40="","",IF(AND($C40&lt;=Hidden!H$49,$D40&gt;=Hidden!H$49),IF($G40="","x","y"),"")))</f>
        <v/>
      </c>
      <c r="P40" s="37" t="str">
        <f>IF(Hidden!I$50="Yes","H",IF($B40="","",IF(AND($C40&lt;=Hidden!I$49,$D40&gt;=Hidden!I$49),IF($G40="","x","y"),"")))</f>
        <v/>
      </c>
      <c r="Q40" s="37" t="str">
        <f>IF(Hidden!J$52="Yes","H",IF($B40="","",IF(AND($C40&lt;=Hidden!J$51,$D40&gt;=Hidden!J$51),IF($G40="","x","y"),"")))</f>
        <v/>
      </c>
      <c r="R40" s="45" t="str">
        <f>IF(Hidden!K$52="Yes","H",IF($B40="","",IF(AND($C40&lt;=Hidden!K$51,$D40&gt;=Hidden!K$51),IF($G40="","x","y"),"")))</f>
        <v/>
      </c>
      <c r="S40" s="41" t="str">
        <f>IF(Hidden!L$51="Yes","H",IF($B40="","",IF(AND($C40&lt;=Hidden!L$50,$D40&gt;=Hidden!L$50),IF($G40="","x","y"),"")))</f>
        <v/>
      </c>
      <c r="T40" s="37" t="str">
        <f>IF(Hidden!M$51="Yes","H",IF($B40="","",IF(AND($C40&lt;=Hidden!M$50,$D40&gt;=Hidden!M$50),IF($G40="","x","y"),"")))</f>
        <v/>
      </c>
      <c r="U40" s="37" t="str">
        <f>IF(Hidden!N$51="Yes","H",IF($B40="","",IF(AND($C40&lt;=Hidden!N$50,$D40&gt;=Hidden!N$50),IF($G40="","x","y"),"")))</f>
        <v/>
      </c>
      <c r="V40" s="37" t="str">
        <f>IF(Hidden!O$51="Yes","H",IF($B40="","",IF(AND($C40&lt;=Hidden!O$50,$D40&gt;=Hidden!O$50),IF($G40="","x","y"),"")))</f>
        <v/>
      </c>
      <c r="W40" s="40" t="str">
        <f>IF(Hidden!P$51="Yes","H",IF($B40="","",IF(AND($C40&lt;=Hidden!P$50,$D40&gt;=Hidden!P$50),IF($G40="","x","y"),"")))</f>
        <v/>
      </c>
      <c r="X40" s="44" t="str">
        <f>IF(Hidden!Q$51="Yes","H",IF($B40="","",IF(AND($C40&lt;=Hidden!Q$50,$D40&gt;=Hidden!Q$50),IF($G40="","x","y"),"")))</f>
        <v/>
      </c>
      <c r="Y40" s="37" t="str">
        <f>IF(Hidden!R$51="Yes","H",IF($B40="","",IF(AND($C40&lt;=Hidden!R$50,$D40&gt;=Hidden!R$50),IF($G40="","x","y"),"")))</f>
        <v/>
      </c>
      <c r="Z40" s="37" t="str">
        <f>IF(Hidden!S$51="Yes","H",IF($B40="","",IF(AND($C40&lt;=Hidden!S$50,$D40&gt;=Hidden!S$50),IF($G40="","x","y"),"")))</f>
        <v/>
      </c>
      <c r="AA40" s="37" t="str">
        <f>IF(Hidden!T$51="Yes","H",IF($B40="","",IF(AND($C40&lt;=Hidden!T$50,$D40&gt;=Hidden!T$50),IF($G40="","x","y"),"")))</f>
        <v/>
      </c>
      <c r="AB40" s="45" t="str">
        <f>IF(Hidden!U$51="Yes","H",IF($B40="","",IF(AND($C40&lt;=Hidden!U$50,$D40&gt;=Hidden!U$50),IF($G40="","x","y"),"")))</f>
        <v/>
      </c>
      <c r="AC40" s="41" t="str">
        <f>IF(Hidden!V$51="Yes","H",IF($B40="","",IF(AND($C40&lt;=Hidden!V$50,$D40&gt;=Hidden!V$50),IF($G40="","x","y"),"")))</f>
        <v/>
      </c>
      <c r="AD40" s="37" t="str">
        <f>IF(Hidden!W$51="Yes","H",IF($B40="","",IF(AND($C40&lt;=Hidden!W$50,$D40&gt;=Hidden!W$50),IF($G40="","x","y"),"")))</f>
        <v/>
      </c>
      <c r="AE40" s="37" t="str">
        <f>IF(Hidden!X$51="Yes","H",IF($B40="","",IF(AND($C40&lt;=Hidden!X$50,$D40&gt;=Hidden!X$50),IF($G40="","x","y"),"")))</f>
        <v/>
      </c>
      <c r="AF40" s="37" t="str">
        <f>IF(Hidden!Y$51="Yes","H",IF($B40="","",IF(AND($C40&lt;=Hidden!Y$50,$D40&gt;=Hidden!Y$50),IF($G40="","x","y"),"")))</f>
        <v/>
      </c>
      <c r="AG40" s="40" t="str">
        <f>IF(Hidden!Z$51="Yes","H",IF($B40="","",IF(AND($C40&lt;=Hidden!Z$50,$D40&gt;=Hidden!Z$50),IF($G40="","x","y"),"")))</f>
        <v/>
      </c>
      <c r="AH40" s="44" t="str">
        <f>IF(Hidden!AA$51="Yes","H",IF($B40="","",IF(AND($C40&lt;=Hidden!AA$50,$D40&gt;=Hidden!AA$50),IF($G40="","x","y"),"")))</f>
        <v/>
      </c>
      <c r="AI40" s="37" t="str">
        <f>IF(Hidden!AB$51="Yes","H",IF($B40="","",IF(AND($C40&lt;=Hidden!AB$50,$D40&gt;=Hidden!AB$50),IF($G40="","x","y"),"")))</f>
        <v/>
      </c>
      <c r="AJ40" s="37" t="str">
        <f>IF(Hidden!AC$51="Yes","H",IF($B40="","",IF(AND($C40&lt;=Hidden!AC$50,$D40&gt;=Hidden!AC$50),IF($G40="","x","y"),"")))</f>
        <v/>
      </c>
      <c r="AK40" s="37" t="str">
        <f>IF(Hidden!AD$51="Yes","H",IF($B40="","",IF(AND($C40&lt;=Hidden!AD$50,$D40&gt;=Hidden!AD$50),IF($G40="","x","y"),"")))</f>
        <v/>
      </c>
      <c r="AL40" s="45" t="str">
        <f>IF(Hidden!AE$51="Yes","H",IF($B40="","",IF(AND($C40&lt;=Hidden!AE$50,$D40&gt;=Hidden!AE$50),IF($G40="","x","y"),"")))</f>
        <v/>
      </c>
      <c r="AM40" s="41" t="str">
        <f>IF(Hidden!AF$51="Yes","H",IF($B40="","",IF(AND($C40&lt;=Hidden!AF$50,$D40&gt;=Hidden!AF$50),IF($G40="","x","y"),"")))</f>
        <v/>
      </c>
      <c r="AN40" s="37" t="str">
        <f>IF(Hidden!AG$51="Yes","H",IF($B40="","",IF(AND($C40&lt;=Hidden!AG$50,$D40&gt;=Hidden!AG$50),IF($G40="","x","y"),"")))</f>
        <v/>
      </c>
      <c r="AO40" s="37" t="str">
        <f>IF(Hidden!AH$51="Yes","H",IF($B40="","",IF(AND($C40&lt;=Hidden!AH$50,$D40&gt;=Hidden!AH$50),IF($G40="","x","y"),"")))</f>
        <v/>
      </c>
      <c r="AP40" s="37" t="str">
        <f>IF(Hidden!AI$51="Yes","H",IF($B40="","",IF(AND($C40&lt;=Hidden!AI$50,$D40&gt;=Hidden!AI$50),IF($G40="","x","y"),"")))</f>
        <v/>
      </c>
      <c r="AQ40" s="40" t="str">
        <f>IF(Hidden!AJ$51="Yes","H",IF($B40="","",IF(AND($C40&lt;=Hidden!AJ$50,$D40&gt;=Hidden!AJ$50),IF($G40="","x","y"),"")))</f>
        <v/>
      </c>
      <c r="AR40" s="44" t="str">
        <f>IF(Hidden!AK$51="Yes","H",IF($B40="","",IF(AND($C40&lt;=Hidden!AK$50,$D40&gt;=Hidden!AK$50),IF($G40="","x","y"),"")))</f>
        <v/>
      </c>
      <c r="AS40" s="37" t="str">
        <f>IF(Hidden!AL$51="Yes","H",IF($B40="","",IF(AND($C40&lt;=Hidden!AL$50,$D40&gt;=Hidden!AL$50),IF($G40="","x","y"),"")))</f>
        <v/>
      </c>
      <c r="AT40" s="37" t="str">
        <f>IF(Hidden!AM$51="Yes","H",IF($B40="","",IF(AND($C40&lt;=Hidden!AM$50,$D40&gt;=Hidden!AM$50),IF($G40="","x","y"),"")))</f>
        <v/>
      </c>
      <c r="AU40" s="37" t="str">
        <f>IF(Hidden!AN$51="Yes","H",IF($B40="","",IF(AND($C40&lt;=Hidden!AN$50,$D40&gt;=Hidden!AN$50),IF($G40="","x","y"),"")))</f>
        <v/>
      </c>
      <c r="AV40" s="45" t="str">
        <f>IF(Hidden!AO$51="Yes","H",IF($B40="","",IF(AND($C40&lt;=Hidden!AO$50,$D40&gt;=Hidden!AO$50),IF($G40="","x","y"),"")))</f>
        <v/>
      </c>
      <c r="AW40" s="41" t="str">
        <f>IF(Hidden!AP$51="Yes","H",IF($B40="","",IF(AND($C40&lt;=Hidden!AP$50,$D40&gt;=Hidden!AP$50),IF($G40="","x","y"),"")))</f>
        <v/>
      </c>
      <c r="AX40" s="37" t="str">
        <f>IF(Hidden!AQ$51="Yes","H",IF($B40="","",IF(AND($C40&lt;=Hidden!AQ$50,$D40&gt;=Hidden!AQ$50),IF($G40="","x","y"),"")))</f>
        <v/>
      </c>
      <c r="AY40" s="37" t="str">
        <f>IF(Hidden!AR$51="Yes","H",IF($B40="","",IF(AND($C40&lt;=Hidden!AR$50,$D40&gt;=Hidden!AR$50),IF($G40="","x","y"),"")))</f>
        <v/>
      </c>
      <c r="AZ40" s="37" t="str">
        <f>IF(Hidden!AS$51="Yes","H",IF($B40="","",IF(AND($C40&lt;=Hidden!AS$50,$D40&gt;=Hidden!AS$50),IF($G40="","x","y"),"")))</f>
        <v/>
      </c>
      <c r="BA40" s="40" t="str">
        <f>IF(Hidden!AT$51="Yes","H",IF($B40="","",IF(AND($C40&lt;=Hidden!AT$50,$D40&gt;=Hidden!AT$50),IF($G40="","x","y"),"")))</f>
        <v/>
      </c>
      <c r="BB40" s="44" t="str">
        <f>IF(Hidden!AU$51="Yes","H",IF($B40="","",IF(AND($C40&lt;=Hidden!AU$50,$D40&gt;=Hidden!AU$50),IF($G40="","x","y"),"")))</f>
        <v/>
      </c>
      <c r="BC40" s="37" t="str">
        <f>IF(Hidden!AV$51="Yes","H",IF($B40="","",IF(AND($C40&lt;=Hidden!AV$50,$D40&gt;=Hidden!AV$50),IF($G40="","x","y"),"")))</f>
        <v/>
      </c>
      <c r="BD40" s="37" t="str">
        <f>IF(Hidden!AW$51="Yes","H",IF($B40="","",IF(AND($C40&lt;=Hidden!AW$50,$D40&gt;=Hidden!AW$50),IF($G40="","x","y"),"")))</f>
        <v/>
      </c>
      <c r="BE40" s="37" t="str">
        <f>IF(Hidden!AX$51="Yes","H",IF($B40="","",IF(AND($C40&lt;=Hidden!AX$50,$D40&gt;=Hidden!AX$50),IF($G40="","x","y"),"")))</f>
        <v/>
      </c>
      <c r="BF40" s="45" t="str">
        <f>IF(Hidden!AY$51="Yes","H",IF($B40="","",IF(AND($C40&lt;=Hidden!AY$50,$D40&gt;=Hidden!AY$50),IF($G40="","x","y"),"")))</f>
        <v/>
      </c>
      <c r="BG40" s="41" t="str">
        <f>IF(Hidden!AZ$51="Yes","H",IF($B40="","",IF(AND($C40&lt;=Hidden!AZ$50,$D40&gt;=Hidden!AZ$50),IF($G40="","x","y"),"")))</f>
        <v/>
      </c>
      <c r="BH40" s="37" t="str">
        <f>IF(Hidden!BA$51="Yes","H",IF($B40="","",IF(AND($C40&lt;=Hidden!BA$50,$D40&gt;=Hidden!BA$50),IF($G40="","x","y"),"")))</f>
        <v/>
      </c>
      <c r="BI40" s="37" t="str">
        <f>IF(Hidden!BB$51="Yes","H",IF($B40="","",IF(AND($C40&lt;=Hidden!BB$50,$D40&gt;=Hidden!BB$50),IF($G40="","x","y"),"")))</f>
        <v/>
      </c>
      <c r="BJ40" s="37" t="str">
        <f>IF(Hidden!BC$51="Yes","H",IF($B40="","",IF(AND($C40&lt;=Hidden!BC$50,$D40&gt;=Hidden!BC$50),IF($G40="","x","y"),"")))</f>
        <v/>
      </c>
      <c r="BK40" s="40" t="str">
        <f>IF(Hidden!BD$51="Yes","H",IF($B40="","",IF(AND($C40&lt;=Hidden!BD$50,$D40&gt;=Hidden!BD$50),IF($G40="","x","y"),"")))</f>
        <v/>
      </c>
      <c r="BL40" s="44" t="str">
        <f>IF(Hidden!BE$51="Yes","H",IF($B40="","",IF(AND($C40&lt;=Hidden!BE$50,$D40&gt;=Hidden!BE$50),IF($G40="","x","y"),"")))</f>
        <v/>
      </c>
      <c r="BM40" s="37" t="str">
        <f>IF(Hidden!BF$51="Yes","H",IF($B40="","",IF(AND($C40&lt;=Hidden!BF$50,$D40&gt;=Hidden!BF$50),IF($G40="","x","y"),"")))</f>
        <v/>
      </c>
      <c r="BN40" s="37" t="str">
        <f>IF(Hidden!BG$51="Yes","H",IF($B40="","",IF(AND($C40&lt;=Hidden!BG$50,$D40&gt;=Hidden!BG$50),IF($G40="","x","y"),"")))</f>
        <v/>
      </c>
      <c r="BO40" s="37" t="str">
        <f>IF(Hidden!BH$51="Yes","H",IF($B40="","",IF(AND($C40&lt;=Hidden!BH$50,$D40&gt;=Hidden!BH$50),IF($G40="","x","y"),"")))</f>
        <v/>
      </c>
      <c r="BP40" s="45" t="str">
        <f>IF(Hidden!BI$51="Yes","H",IF($B40="","",IF(AND($C40&lt;=Hidden!BI$50,$D40&gt;=Hidden!BI$50),IF($G40="","x","y"),"")))</f>
        <v/>
      </c>
      <c r="BQ40" s="41" t="str">
        <f>IF(Hidden!BJ$51="Yes","H",IF($B40="","",IF(AND($C40&lt;=Hidden!BJ$50,$D40&gt;=Hidden!BJ$50),IF($G40="","x","y"),"")))</f>
        <v/>
      </c>
      <c r="BR40" s="37" t="str">
        <f>IF(Hidden!BK$51="Yes","H",IF($B40="","",IF(AND($C40&lt;=Hidden!BK$50,$D40&gt;=Hidden!BK$50),IF($G40="","x","y"),"")))</f>
        <v/>
      </c>
      <c r="BS40" s="37" t="str">
        <f>IF(Hidden!BL$51="Yes","H",IF($B40="","",IF(AND($C40&lt;=Hidden!BL$50,$D40&gt;=Hidden!BL$50),IF($G40="","x","y"),"")))</f>
        <v/>
      </c>
      <c r="BT40" s="37" t="str">
        <f>IF(Hidden!BM$51="Yes","H",IF($B40="","",IF(AND($C40&lt;=Hidden!BM$50,$D40&gt;=Hidden!BM$50),IF($G40="","x","y"),"")))</f>
        <v>y</v>
      </c>
      <c r="BU40" s="40" t="str">
        <f>IF(Hidden!BN$51="Yes","H",IF($B40="","",IF(AND($C40&lt;=Hidden!BN$50,$D40&gt;=Hidden!BN$50),IF($G40="","x","y"),"")))</f>
        <v>y</v>
      </c>
      <c r="BV40" s="44" t="str">
        <f>IF(Hidden!BO$51="Yes","H",IF($B40="","",IF(AND($C40&lt;=Hidden!BO$50,$D40&gt;=Hidden!BO$50),IF($G40="","x","y"),"")))</f>
        <v>y</v>
      </c>
      <c r="BW40" s="37" t="str">
        <f>IF(Hidden!BP$51="Yes","H",IF($B40="","",IF(AND($C40&lt;=Hidden!BP$50,$D40&gt;=Hidden!BP$50),IF($G40="","x","y"),"")))</f>
        <v>y</v>
      </c>
      <c r="BX40" s="37" t="str">
        <f>IF(Hidden!BQ$51="Yes","H",IF($B40="","",IF(AND($C40&lt;=Hidden!BQ$50,$D40&gt;=Hidden!BQ$50),IF($G40="","x","y"),"")))</f>
        <v>y</v>
      </c>
      <c r="BY40" s="37" t="str">
        <f>IF(Hidden!BR$51="Yes","H",IF($B40="","",IF(AND($C40&lt;=Hidden!BR$50,$D40&gt;=Hidden!BR$50),IF($G40="","x","y"),"")))</f>
        <v>y</v>
      </c>
      <c r="BZ40" s="45" t="str">
        <f>IF(Hidden!BS$51="Yes","H",IF($B40="","",IF(AND($C40&lt;=Hidden!BS$50,$D40&gt;=Hidden!BS$50),IF($G40="","x","y"),"")))</f>
        <v>y</v>
      </c>
      <c r="CA40" s="41" t="str">
        <f>IF(Hidden!BT$51="Yes","H",IF($B40="","",IF(AND($C40&lt;=Hidden!BT$50,$D40&gt;=Hidden!BT$50),IF($G40="","x","y"),"")))</f>
        <v>y</v>
      </c>
      <c r="CB40" s="37" t="str">
        <f>IF(Hidden!BU$51="Yes","H",IF($B40="","",IF(AND($C40&lt;=Hidden!BU$50,$D40&gt;=Hidden!BU$50),IF($G40="","x","y"),"")))</f>
        <v>y</v>
      </c>
      <c r="CC40" s="37" t="str">
        <f>IF(Hidden!BV$51="Yes","H",IF($B40="","",IF(AND($C40&lt;=Hidden!BV$50,$D40&gt;=Hidden!BV$50),IF($G40="","x","y"),"")))</f>
        <v>y</v>
      </c>
      <c r="CD40" s="37" t="str">
        <f>IF(Hidden!BW$51="Yes","H",IF($B40="","",IF(AND($C40&lt;=Hidden!BW$50,$D40&gt;=Hidden!BW$50),IF($G40="","x","y"),"")))</f>
        <v>y</v>
      </c>
      <c r="CE40" s="40" t="str">
        <f>IF(Hidden!BX$51="Yes","H",IF($B40="","",IF(AND($C40&lt;=Hidden!BX$50,$D40&gt;=Hidden!BX$50),IF($G40="","x","y"),"")))</f>
        <v>y</v>
      </c>
      <c r="CF40" s="44" t="str">
        <f>IF(Hidden!BY$51="Yes","H",IF($B40="","",IF(AND($C40&lt;=Hidden!BY$50,$D40&gt;=Hidden!BY$50),IF($G40="","x","y"),"")))</f>
        <v>y</v>
      </c>
      <c r="CG40" s="37" t="str">
        <f>IF(Hidden!BZ$51="Yes","H",IF($B40="","",IF(AND($C40&lt;=Hidden!BZ$50,$D40&gt;=Hidden!BZ$50),IF($G40="","x","y"),"")))</f>
        <v>y</v>
      </c>
      <c r="CH40" s="37" t="str">
        <f>IF(Hidden!CA$51="Yes","H",IF($B40="","",IF(AND($C40&lt;=Hidden!CA$50,$D40&gt;=Hidden!CA$50),IF($G40="","x","y"),"")))</f>
        <v>y</v>
      </c>
      <c r="CI40" s="37" t="str">
        <f>IF(Hidden!CB$51="Yes","H",IF($B40="","",IF(AND($C40&lt;=Hidden!CB$50,$D40&gt;=Hidden!CB$50),IF($G40="","x","y"),"")))</f>
        <v>y</v>
      </c>
      <c r="CJ40" s="45" t="str">
        <f>IF(Hidden!CC$51="Yes","H",IF($B40="","",IF(AND($C40&lt;=Hidden!CC$50,$D40&gt;=Hidden!CC$50),IF($G40="","x","y"),"")))</f>
        <v>y</v>
      </c>
      <c r="CK40" s="41" t="str">
        <f>IF(Hidden!CD$51="Yes","H",IF($B40="","",IF(AND($C40&lt;=Hidden!CD$50,$D40&gt;=Hidden!CD$50),IF($G40="","x","y"),"")))</f>
        <v>y</v>
      </c>
      <c r="CL40" s="37" t="str">
        <f>IF(Hidden!CE$51="Yes","H",IF($B40="","",IF(AND($C40&lt;=Hidden!CE$50,$D40&gt;=Hidden!CE$50),IF($G40="","x","y"),"")))</f>
        <v>y</v>
      </c>
      <c r="CM40" s="37" t="str">
        <f>IF(Hidden!CF$51="Yes","H",IF($B40="","",IF(AND($C40&lt;=Hidden!CF$50,$D40&gt;=Hidden!CF$50),IF($G40="","x","y"),"")))</f>
        <v>y</v>
      </c>
      <c r="CN40" s="37" t="str">
        <f>IF(Hidden!CG$51="Yes","H",IF($B40="","",IF(AND($C40&lt;=Hidden!CG$50,$D40&gt;=Hidden!CG$50),IF($G40="","x","y"),"")))</f>
        <v>y</v>
      </c>
      <c r="CO40" s="40" t="str">
        <f>IF(Hidden!CH$51="Yes","H",IF($B40="","",IF(AND($C40&lt;=Hidden!CH$50,$D40&gt;=Hidden!CH$50),IF($G40="","x","y"),"")))</f>
        <v>y</v>
      </c>
      <c r="CP40" s="44" t="str">
        <f>IF(Hidden!CI$51="Yes","H",IF($B40="","",IF(AND($C40&lt;=Hidden!CI$50,$D40&gt;=Hidden!CI$50),IF($G40="","x","y"),"")))</f>
        <v>y</v>
      </c>
      <c r="CQ40" s="37" t="str">
        <f>IF(Hidden!CJ$51="Yes","H",IF($B40="","",IF(AND($C40&lt;=Hidden!CJ$50,$D40&gt;=Hidden!CJ$50),IF($G40="","x","y"),"")))</f>
        <v>y</v>
      </c>
      <c r="CR40" s="37" t="str">
        <f>IF(Hidden!CK$51="Yes","H",IF($B40="","",IF(AND($C40&lt;=Hidden!CK$50,$D40&gt;=Hidden!CK$50),IF($G40="","x","y"),"")))</f>
        <v>y</v>
      </c>
      <c r="CS40" s="37" t="str">
        <f>IF(Hidden!CL$51="Yes","H",IF($B40="","",IF(AND($C40&lt;=Hidden!CL$50,$D40&gt;=Hidden!CL$50),IF($G40="","x","y"),"")))</f>
        <v>y</v>
      </c>
      <c r="CT40" s="45" t="str">
        <f>IF(Hidden!CM$51="Yes","H",IF($B40="","",IF(AND($C40&lt;=Hidden!CM$50,$D40&gt;=Hidden!CM$50),IF($G40="","x","y"),"")))</f>
        <v>y</v>
      </c>
      <c r="CU40" s="41" t="str">
        <f>IF(Hidden!CN$51="Yes","H",IF($B40="","",IF(AND($C40&lt;=Hidden!CN$50,$D40&gt;=Hidden!CN$50),IF($G40="","x","y"),"")))</f>
        <v>y</v>
      </c>
      <c r="CV40" s="37" t="str">
        <f>IF(Hidden!CO$51="Yes","H",IF($B40="","",IF(AND($C40&lt;=Hidden!CO$50,$D40&gt;=Hidden!CO$50),IF($G40="","x","y"),"")))</f>
        <v>y</v>
      </c>
      <c r="CW40" s="37" t="str">
        <f>IF(Hidden!CP$51="Yes","H",IF($B40="","",IF(AND($C40&lt;=Hidden!CP$50,$D40&gt;=Hidden!CP$50),IF($G40="","x","y"),"")))</f>
        <v>y</v>
      </c>
      <c r="CX40" s="37" t="str">
        <f>IF(Hidden!CQ$51="Yes","H",IF($B40="","",IF(AND($C40&lt;=Hidden!CQ$50,$D40&gt;=Hidden!CQ$50),IF($G40="","x","y"),"")))</f>
        <v>y</v>
      </c>
      <c r="CY40" s="40" t="str">
        <f>IF(Hidden!CR$51="Yes","H",IF($B40="","",IF(AND($C40&lt;=Hidden!CR$50,$D40&gt;=Hidden!CR$50),IF($G40="","x","y"),"")))</f>
        <v>y</v>
      </c>
      <c r="CZ40" s="44" t="str">
        <f>IF(Hidden!CS$51="Yes","H",IF($B40="","",IF(AND($C40&lt;=Hidden!CS$50,$D40&gt;=Hidden!CS$50),IF($G40="","x","y"),"")))</f>
        <v>y</v>
      </c>
      <c r="DA40" s="37" t="str">
        <f>IF(Hidden!CT$51="Yes","H",IF($B40="","",IF(AND($C40&lt;=Hidden!CT$50,$D40&gt;=Hidden!CT$50),IF($G40="","x","y"),"")))</f>
        <v>y</v>
      </c>
      <c r="DB40" s="37" t="str">
        <f>IF(Hidden!CU$51="Yes","H",IF($B40="","",IF(AND($C40&lt;=Hidden!CU$50,$D40&gt;=Hidden!CU$50),IF($G40="","x","y"),"")))</f>
        <v>y</v>
      </c>
      <c r="DC40" s="37" t="str">
        <f>IF(Hidden!CV$51="Yes","H",IF($B40="","",IF(AND($C40&lt;=Hidden!CV$50,$D40&gt;=Hidden!CV$50),IF($G40="","x","y"),"")))</f>
        <v>y</v>
      </c>
      <c r="DD40" s="45" t="str">
        <f>IF(Hidden!CW$51="Yes","H",IF($B40="","",IF(AND($C40&lt;=Hidden!CW$50,$D40&gt;=Hidden!CW$50),IF($G40="","x","y"),"")))</f>
        <v>y</v>
      </c>
      <c r="DE40" s="41" t="str">
        <f>IF(Hidden!CX$51="Yes","H",IF($B40="","",IF(AND($C40&lt;=Hidden!CX$50,$D40&gt;=Hidden!CX$50),IF($G40="","x","y"),"")))</f>
        <v>y</v>
      </c>
      <c r="DF40" s="37" t="str">
        <f>IF(Hidden!CY$51="Yes","H",IF($B40="","",IF(AND($C40&lt;=Hidden!CY$50,$D40&gt;=Hidden!CY$50),IF($G40="","x","y"),"")))</f>
        <v>y</v>
      </c>
      <c r="DG40" s="37" t="str">
        <f>IF(Hidden!CZ$51="Yes","H",IF($B40="","",IF(AND($C40&lt;=Hidden!CZ$50,$D40&gt;=Hidden!CZ$50),IF($G40="","x","y"),"")))</f>
        <v>y</v>
      </c>
      <c r="DH40" s="37" t="str">
        <f>IF(Hidden!DA$51="Yes","H",IF($B40="","",IF(AND($C40&lt;=Hidden!DA$50,$D40&gt;=Hidden!DA$50),IF($G40="","x","y"),"")))</f>
        <v>y</v>
      </c>
      <c r="DI40" s="40" t="str">
        <f>IF(Hidden!DB$51="Yes","H",IF($B40="","",IF(AND($C40&lt;=Hidden!DB$50,$D40&gt;=Hidden!DB$50),IF($G40="","x","y"),"")))</f>
        <v>y</v>
      </c>
      <c r="DJ40" s="44" t="str">
        <f>IF(Hidden!DC$51="Yes","H",IF($B40="","",IF(AND($C40&lt;=Hidden!DC$50,$D40&gt;=Hidden!DC$50),IF($G40="","x","y"),"")))</f>
        <v>y</v>
      </c>
      <c r="DK40" s="37" t="str">
        <f>IF(Hidden!DD$51="Yes","H",IF($B40="","",IF(AND($C40&lt;=Hidden!DD$50,$D40&gt;=Hidden!DD$50),IF($G40="","x","y"),"")))</f>
        <v>y</v>
      </c>
      <c r="DL40" s="37" t="str">
        <f>IF(Hidden!DE$51="Yes","H",IF($B40="","",IF(AND($C40&lt;=Hidden!DE$50,$D40&gt;=Hidden!DE$50),IF($G40="","x","y"),"")))</f>
        <v>y</v>
      </c>
      <c r="DM40" s="37" t="str">
        <f>IF(Hidden!DF$51="Yes","H",IF($B40="","",IF(AND($C40&lt;=Hidden!DF$50,$D40&gt;=Hidden!DF$50),IF($G40="","x","y"),"")))</f>
        <v>y</v>
      </c>
      <c r="DN40" s="45" t="str">
        <f>IF(Hidden!DG$51="Yes","H",IF($B40="","",IF(AND($C40&lt;=Hidden!DG$50,$D40&gt;=Hidden!DG$50),IF($G40="","x","y"),"")))</f>
        <v>y</v>
      </c>
      <c r="DO40" s="41" t="str">
        <f>IF(Hidden!DH$51="Yes","H",IF($B40="","",IF(AND($C40&lt;=Hidden!DH$50,$D40&gt;=Hidden!DH$50),IF($G40="","x","y"),"")))</f>
        <v>y</v>
      </c>
      <c r="DP40" s="37" t="str">
        <f>IF(Hidden!DI$51="Yes","H",IF($B40="","",IF(AND($C40&lt;=Hidden!DI$50,$D40&gt;=Hidden!DI$50),IF($G40="","x","y"),"")))</f>
        <v/>
      </c>
      <c r="DQ40" s="37" t="str">
        <f>IF(Hidden!DJ$51="Yes","H",IF($B40="","",IF(AND($C40&lt;=Hidden!DJ$50,$D40&gt;=Hidden!DJ$50),IF($G40="","x","y"),"")))</f>
        <v/>
      </c>
      <c r="DR40" s="37" t="str">
        <f>IF(Hidden!DK$51="Yes","H",IF($B40="","",IF(AND($C40&lt;=Hidden!DK$50,$D40&gt;=Hidden!DK$50),IF($G40="","x","y"),"")))</f>
        <v/>
      </c>
      <c r="DS40" s="40" t="str">
        <f>IF(Hidden!DL$51="Yes","H",IF($B40="","",IF(AND($C40&lt;=Hidden!DL$50,$D40&gt;=Hidden!DL$50),IF($G40="","x","y"),"")))</f>
        <v/>
      </c>
      <c r="DT40" s="44" t="str">
        <f>IF(Hidden!DM$51="Yes","H",IF($B40="","",IF(AND($C40&lt;=Hidden!DM$50,$D40&gt;=Hidden!DM$50),IF($G40="","x","y"),"")))</f>
        <v/>
      </c>
      <c r="DU40" s="37" t="str">
        <f>IF(Hidden!DN$51="Yes","H",IF($B40="","",IF(AND($C40&lt;=Hidden!DN$50,$D40&gt;=Hidden!DN$50),IF($G40="","x","y"),"")))</f>
        <v/>
      </c>
      <c r="DV40" s="37" t="str">
        <f>IF(Hidden!DO$51="Yes","H",IF($B40="","",IF(AND($C40&lt;=Hidden!DO$50,$D40&gt;=Hidden!DO$50),IF($G40="","x","y"),"")))</f>
        <v/>
      </c>
      <c r="DW40" s="37" t="str">
        <f>IF(Hidden!DP$51="Yes","H",IF($B40="","",IF(AND($C40&lt;=Hidden!DP$50,$D40&gt;=Hidden!DP$50),IF($G40="","x","y"),"")))</f>
        <v/>
      </c>
      <c r="DX40" s="45" t="str">
        <f>IF(Hidden!DQ$51="Yes","H",IF($B40="","",IF(AND($C40&lt;=Hidden!DQ$50,$D40&gt;=Hidden!DQ$50),IF($G40="","x","y"),"")))</f>
        <v/>
      </c>
      <c r="DY40" s="44" t="str">
        <f>IF(Hidden!DR$51="Yes","H",IF($B40="","",IF(AND($C40&lt;=Hidden!DR$50,$D40&gt;=Hidden!DR$50),IF($G40="","x","y"),"")))</f>
        <v/>
      </c>
      <c r="DZ40" s="37" t="str">
        <f>IF(Hidden!DS$51="Yes","H",IF($B40="","",IF(AND($C40&lt;=Hidden!DS$50,$D40&gt;=Hidden!DS$50),IF($G40="","x","y"),"")))</f>
        <v/>
      </c>
      <c r="EA40" s="37" t="str">
        <f>IF(Hidden!DT$51="Yes","H",IF($B40="","",IF(AND($C40&lt;=Hidden!DT$50,$D40&gt;=Hidden!DT$50),IF($G40="","x","y"),"")))</f>
        <v/>
      </c>
      <c r="EB40" s="37" t="str">
        <f>IF(Hidden!DU$51="Yes","H",IF($B40="","",IF(AND($C40&lt;=Hidden!DU$50,$D40&gt;=Hidden!DU$50),IF($G40="","x","y"),"")))</f>
        <v/>
      </c>
      <c r="EC40" s="45" t="str">
        <f>IF(Hidden!DV$51="Yes","H",IF($B40="","",IF(AND($C40&lt;=Hidden!DV$50,$D40&gt;=Hidden!DV$50),IF($G40="","x","y"),"")))</f>
        <v/>
      </c>
      <c r="ED40" s="41" t="str">
        <f>IF(Hidden!DW$51="Yes","H",IF($B40="","",IF(AND($C40&lt;=Hidden!DW$50,$D40&gt;=Hidden!DW$50),IF($G40="","x","y"),"")))</f>
        <v/>
      </c>
      <c r="EE40" s="37" t="str">
        <f>IF(Hidden!DX$51="Yes","H",IF($B40="","",IF(AND($C40&lt;=Hidden!DX$50,$D40&gt;=Hidden!DX$50),IF($G40="","x","y"),"")))</f>
        <v/>
      </c>
      <c r="EF40" s="37" t="str">
        <f>IF(Hidden!DY$51="Yes","H",IF($B40="","",IF(AND($C40&lt;=Hidden!DY$50,$D40&gt;=Hidden!DY$50),IF($G40="","x","y"),"")))</f>
        <v/>
      </c>
      <c r="EG40" s="37" t="str">
        <f>IF(Hidden!DZ$51="Yes","H",IF($B40="","",IF(AND($C40&lt;=Hidden!DZ$50,$D40&gt;=Hidden!DZ$50),IF($G40="","x","y"),"")))</f>
        <v/>
      </c>
      <c r="EH40" s="38" t="str">
        <f>IF(Hidden!EA$51="Yes","H",IF($B40="","",IF(AND($C40&lt;=Hidden!EA$50,$D40&gt;=Hidden!EA$50),IF($G40="","x","y"),"")))</f>
        <v/>
      </c>
      <c r="EI40" s="41" t="str">
        <f>IF(Hidden!EB$51="Yes","H",IF($B40="","",IF(AND($C40&lt;=Hidden!EB$50,$D40&gt;=Hidden!EB$50),IF($G40="","x","y"),"")))</f>
        <v/>
      </c>
      <c r="EJ40" s="37" t="str">
        <f>IF(Hidden!EC$51="Yes","H",IF($B40="","",IF(AND($C40&lt;=Hidden!EC$50,$D40&gt;=Hidden!EC$50),IF($G40="","x","y"),"")))</f>
        <v/>
      </c>
      <c r="EK40" s="37" t="str">
        <f>IF(Hidden!ED$51="Yes","H",IF($B40="","",IF(AND($C40&lt;=Hidden!ED$50,$D40&gt;=Hidden!ED$50),IF($G40="","x","y"),"")))</f>
        <v/>
      </c>
      <c r="EL40" s="37" t="str">
        <f>IF(Hidden!EE$51="Yes","H",IF($B40="","",IF(AND($C40&lt;=Hidden!EE$50,$D40&gt;=Hidden!EE$50),IF($G40="","x","y"),"")))</f>
        <v/>
      </c>
      <c r="EM40" s="38" t="str">
        <f>IF(Hidden!EF$51="Yes","H",IF($B40="","",IF(AND($C40&lt;=Hidden!EF$50,$D40&gt;=Hidden!EF$50),IF($G40="","x","y"),"")))</f>
        <v/>
      </c>
      <c r="EN40" s="41" t="str">
        <f>IF(Hidden!EG$51="Yes","H",IF($B40="","",IF(AND($C40&lt;=Hidden!EG$50,$D40&gt;=Hidden!EG$50),IF($G40="","x","y"),"")))</f>
        <v/>
      </c>
      <c r="EO40" s="37" t="str">
        <f>IF(Hidden!EH$51="Yes","H",IF($B40="","",IF(AND($C40&lt;=Hidden!EH$50,$D40&gt;=Hidden!EH$50),IF($G40="","x","y"),"")))</f>
        <v/>
      </c>
      <c r="EP40" s="37" t="str">
        <f>IF(Hidden!EI$51="Yes","H",IF($B40="","",IF(AND($C40&lt;=Hidden!EI$50,$D40&gt;=Hidden!EI$50),IF($G40="","x","y"),"")))</f>
        <v/>
      </c>
      <c r="EQ40" s="37" t="str">
        <f>IF(Hidden!EJ$51="Yes","H",IF($B40="","",IF(AND($C40&lt;=Hidden!EJ$50,$D40&gt;=Hidden!EJ$50),IF($G40="","x","y"),"")))</f>
        <v/>
      </c>
      <c r="ER40" s="38" t="str">
        <f>IF(Hidden!EK$51="Yes","H",IF($B40="","",IF(AND($C40&lt;=Hidden!EK$50,$D40&gt;=Hidden!EK$50),IF($G40="","x","y"),"")))</f>
        <v/>
      </c>
      <c r="ES40" s="41" t="str">
        <f>IF(Hidden!EL$51="Yes","H",IF($B40="","",IF(AND($C40&lt;=Hidden!EL$50,$D40&gt;=Hidden!EL$50),IF($G40="","x","y"),"")))</f>
        <v/>
      </c>
      <c r="ET40" s="37" t="str">
        <f>IF(Hidden!EM$51="Yes","H",IF($B40="","",IF(AND($C40&lt;=Hidden!EM$50,$D40&gt;=Hidden!EM$50),IF($G40="","x","y"),"")))</f>
        <v/>
      </c>
      <c r="EU40" s="37" t="str">
        <f>IF(Hidden!EN$51="Yes","H",IF($B40="","",IF(AND($C40&lt;=Hidden!EN$50,$D40&gt;=Hidden!EN$50),IF($G40="","x","y"),"")))</f>
        <v/>
      </c>
      <c r="EV40" s="37" t="str">
        <f>IF(Hidden!EO$51="Yes","H",IF($B40="","",IF(AND($C40&lt;=Hidden!EO$50,$D40&gt;=Hidden!EO$50),IF($G40="","x","y"),"")))</f>
        <v/>
      </c>
      <c r="EW40" s="38" t="str">
        <f>IF(Hidden!EP$51="Yes","H",IF($B40="","",IF(AND($C40&lt;=Hidden!EP$50,$D40&gt;=Hidden!EP$50),IF($G40="","x","y"),"")))</f>
        <v/>
      </c>
      <c r="EX40" s="41" t="str">
        <f>IF(Hidden!EQ$51="Yes","H",IF($B40="","",IF(AND($C40&lt;=Hidden!EQ$50,$D40&gt;=Hidden!EQ$50),IF($G40="","x","y"),"")))</f>
        <v/>
      </c>
      <c r="EY40" s="37" t="str">
        <f>IF(Hidden!ER$51="Yes","H",IF($B40="","",IF(AND($C40&lt;=Hidden!ER$50,$D40&gt;=Hidden!ER$50),IF($G40="","x","y"),"")))</f>
        <v/>
      </c>
      <c r="EZ40" s="37" t="str">
        <f>IF(Hidden!ES$51="Yes","H",IF($B40="","",IF(AND($C40&lt;=Hidden!ES$50,$D40&gt;=Hidden!ES$50),IF($G40="","x","y"),"")))</f>
        <v/>
      </c>
      <c r="FA40" s="37" t="str">
        <f>IF(Hidden!ET$51="Yes","H",IF($B40="","",IF(AND($C40&lt;=Hidden!ET$50,$D40&gt;=Hidden!ET$50),IF($G40="","x","y"),"")))</f>
        <v/>
      </c>
      <c r="FB40" s="38" t="str">
        <f>IF(Hidden!EU$51="Yes","H",IF($B40="","",IF(AND($C40&lt;=Hidden!EU$50,$D40&gt;=Hidden!EU$50),IF($G40="","x","y"),"")))</f>
        <v/>
      </c>
      <c r="FC40" s="41" t="str">
        <f>IF(Hidden!EV$51="Yes","H",IF($B40="","",IF(AND($C40&lt;=Hidden!EV$50,$D40&gt;=Hidden!EV$50),IF($G40="","x","y"),"")))</f>
        <v/>
      </c>
      <c r="FD40" s="37" t="str">
        <f>IF(Hidden!EW$51="Yes","H",IF($B40="","",IF(AND($C40&lt;=Hidden!EW$50,$D40&gt;=Hidden!EW$50),IF($G40="","x","y"),"")))</f>
        <v/>
      </c>
      <c r="FE40" s="37" t="str">
        <f>IF(Hidden!EX$51="Yes","H",IF($B40="","",IF(AND($C40&lt;=Hidden!EX$50,$D40&gt;=Hidden!EX$50),IF($G40="","x","y"),"")))</f>
        <v/>
      </c>
      <c r="FF40" s="37" t="str">
        <f>IF(Hidden!EY$51="Yes","H",IF($B40="","",IF(AND($C40&lt;=Hidden!EY$50,$D40&gt;=Hidden!EY$50),IF($G40="","x","y"),"")))</f>
        <v/>
      </c>
      <c r="FG40" s="38" t="str">
        <f>IF(Hidden!EZ$51="Yes","H",IF($B40="","",IF(AND($C40&lt;=Hidden!EZ$50,$D40&gt;=Hidden!EZ$50),IF($G40="","x","y"),"")))</f>
        <v/>
      </c>
      <c r="FH40" s="41" t="str">
        <f>IF(Hidden!FA$51="Yes","H",IF($B40="","",IF(AND($C40&lt;=Hidden!FA$50,$D40&gt;=Hidden!FA$50),IF($G40="","x","y"),"")))</f>
        <v/>
      </c>
      <c r="FI40" s="37" t="str">
        <f>IF(Hidden!FB$51="Yes","H",IF($B40="","",IF(AND($C40&lt;=Hidden!FB$50,$D40&gt;=Hidden!FB$50),IF($G40="","x","y"),"")))</f>
        <v/>
      </c>
      <c r="FJ40" s="37" t="str">
        <f>IF(Hidden!FC$51="Yes","H",IF($B40="","",IF(AND($C40&lt;=Hidden!FC$50,$D40&gt;=Hidden!FC$50),IF($G40="","x","y"),"")))</f>
        <v/>
      </c>
      <c r="FK40" s="37" t="str">
        <f>IF(Hidden!FD$51="Yes","H",IF($B40="","",IF(AND($C40&lt;=Hidden!FD$50,$D40&gt;=Hidden!FD$50),IF($G40="","x","y"),"")))</f>
        <v/>
      </c>
      <c r="FL40" s="38" t="str">
        <f>IF(Hidden!FE$51="Yes","H",IF($B40="","",IF(AND($C40&lt;=Hidden!FE$50,$D40&gt;=Hidden!FE$50),IF($G40="","x","y"),"")))</f>
        <v/>
      </c>
      <c r="FM40" s="41" t="str">
        <f>IF(Hidden!FF$51="Yes","H",IF($B40="","",IF(AND($C40&lt;=Hidden!FF$50,$D40&gt;=Hidden!FF$50),IF($G40="","x","y"),"")))</f>
        <v/>
      </c>
      <c r="FN40" s="37" t="str">
        <f>IF(Hidden!FG$51="Yes","H",IF($B40="","",IF(AND($C40&lt;=Hidden!FG$50,$D40&gt;=Hidden!FG$50),IF($G40="","x","y"),"")))</f>
        <v/>
      </c>
      <c r="FO40" s="37" t="str">
        <f>IF(Hidden!FH$51="Yes","H",IF($B40="","",IF(AND($C40&lt;=Hidden!FH$50,$D40&gt;=Hidden!FH$50),IF($G40="","x","y"),"")))</f>
        <v/>
      </c>
      <c r="FP40" s="37" t="str">
        <f>IF(Hidden!FI$51="Yes","H",IF($B40="","",IF(AND($C40&lt;=Hidden!FI$50,$D40&gt;=Hidden!FI$50),IF($G40="","x","y"),"")))</f>
        <v/>
      </c>
      <c r="FQ40" s="38" t="str">
        <f>IF(Hidden!FJ$51="Yes","H",IF($B40="","",IF(AND($C40&lt;=Hidden!FJ$50,$D40&gt;=Hidden!FJ$50),IF($G40="","x","y"),"")))</f>
        <v/>
      </c>
      <c r="FR40" s="41" t="str">
        <f>IF(Hidden!FK$51="Yes","H",IF($B40="","",IF(AND($C40&lt;=Hidden!FK$50,$D40&gt;=Hidden!FK$50),IF($G40="","x","y"),"")))</f>
        <v/>
      </c>
      <c r="FS40" s="37" t="str">
        <f>IF(Hidden!FL$51="Yes","H",IF($B40="","",IF(AND($C40&lt;=Hidden!FL$50,$D40&gt;=Hidden!FL$50),IF($G40="","x","y"),"")))</f>
        <v/>
      </c>
      <c r="FT40" s="37" t="str">
        <f>IF(Hidden!FM$51="Yes","H",IF($B40="","",IF(AND($C40&lt;=Hidden!FM$50,$D40&gt;=Hidden!FM$50),IF($G40="","x","y"),"")))</f>
        <v/>
      </c>
      <c r="FU40" s="37" t="str">
        <f>IF(Hidden!FN$51="Yes","H",IF($B40="","",IF(AND($C40&lt;=Hidden!FN$50,$D40&gt;=Hidden!FN$50),IF($G40="","x","y"),"")))</f>
        <v/>
      </c>
      <c r="FV40" s="38" t="str">
        <f>IF(Hidden!FO$51="Yes","H",IF($B40="","",IF(AND($C40&lt;=Hidden!FO$50,$D40&gt;=Hidden!FO$50),IF($G40="","x","y"),"")))</f>
        <v/>
      </c>
      <c r="FW40" s="41" t="str">
        <f>IF(Hidden!FP$51="Yes","H",IF($B40="","",IF(AND($C40&lt;=Hidden!FP$50,$D40&gt;=Hidden!FP$50),IF($G40="","x","y"),"")))</f>
        <v/>
      </c>
      <c r="FX40" s="37" t="str">
        <f>IF(Hidden!FQ$51="Yes","H",IF($B40="","",IF(AND($C40&lt;=Hidden!FQ$50,$D40&gt;=Hidden!FQ$50),IF($G40="","x","y"),"")))</f>
        <v/>
      </c>
      <c r="FY40" s="37" t="str">
        <f>IF(Hidden!FR$51="Yes","H",IF($B40="","",IF(AND($C40&lt;=Hidden!FR$50,$D40&gt;=Hidden!FR$50),IF($G40="","x","y"),"")))</f>
        <v/>
      </c>
      <c r="FZ40" s="37" t="str">
        <f>IF(Hidden!FS$51="Yes","H",IF($B40="","",IF(AND($C40&lt;=Hidden!FS$50,$D40&gt;=Hidden!FS$50),IF($G40="","x","y"),"")))</f>
        <v/>
      </c>
      <c r="GA40" s="38" t="str">
        <f>IF(Hidden!FT$51="Yes","H",IF($B40="","",IF(AND($C40&lt;=Hidden!FT$50,$D40&gt;=Hidden!FT$50),IF($G40="","x","y"),"")))</f>
        <v/>
      </c>
      <c r="GB40" s="41" t="str">
        <f>IF(Hidden!FU$51="Yes","H",IF($B40="","",IF(AND($C40&lt;=Hidden!FU$50,$D40&gt;=Hidden!FU$50),IF($G40="","x","y"),"")))</f>
        <v/>
      </c>
      <c r="GC40" s="37" t="str">
        <f>IF(Hidden!FV$51="Yes","H",IF($B40="","",IF(AND($C40&lt;=Hidden!FV$50,$D40&gt;=Hidden!FV$50),IF($G40="","x","y"),"")))</f>
        <v/>
      </c>
      <c r="GD40" s="37" t="str">
        <f>IF(Hidden!FW$51="Yes","H",IF($B40="","",IF(AND($C40&lt;=Hidden!FW$50,$D40&gt;=Hidden!FW$50),IF($G40="","x","y"),"")))</f>
        <v/>
      </c>
      <c r="GE40" s="37" t="str">
        <f>IF(Hidden!FX$51="Yes","H",IF($B40="","",IF(AND($C40&lt;=Hidden!FX$50,$D40&gt;=Hidden!FX$50),IF($G40="","x","y"),"")))</f>
        <v/>
      </c>
      <c r="GF40" s="38" t="str">
        <f>IF(Hidden!FY$51="Yes","H",IF($B40="","",IF(AND($C40&lt;=Hidden!FY$50,$D40&gt;=Hidden!FY$50),IF($G40="","x","y"),"")))</f>
        <v/>
      </c>
      <c r="GG40" s="41" t="str">
        <f>IF(Hidden!FZ$51="Yes","H",IF($B40="","",IF(AND($C40&lt;=Hidden!FZ$50,$D40&gt;=Hidden!FZ$50),IF($G40="","x","y"),"")))</f>
        <v/>
      </c>
      <c r="GH40" s="37" t="str">
        <f>IF(Hidden!GA$51="Yes","H",IF($B40="","",IF(AND($C40&lt;=Hidden!GA$50,$D40&gt;=Hidden!GA$50),IF($G40="","x","y"),"")))</f>
        <v/>
      </c>
      <c r="GI40" s="37" t="str">
        <f>IF(Hidden!GB$51="Yes","H",IF($B40="","",IF(AND($C40&lt;=Hidden!GB$50,$D40&gt;=Hidden!GB$50),IF($G40="","x","y"),"")))</f>
        <v/>
      </c>
      <c r="GJ40" s="37" t="str">
        <f>IF(Hidden!GC$51="Yes","H",IF($B40="","",IF(AND($C40&lt;=Hidden!GC$50,$D40&gt;=Hidden!GC$50),IF($G40="","x","y"),"")))</f>
        <v/>
      </c>
      <c r="GK40" s="38" t="str">
        <f>IF(Hidden!GD$51="Yes","H",IF($B40="","",IF(AND($C40&lt;=Hidden!GD$50,$D40&gt;=Hidden!GD$50),IF($G40="","x","y"),"")))</f>
        <v/>
      </c>
      <c r="GL40" s="41" t="str">
        <f>IF(Hidden!GE$51="Yes","H",IF($B40="","",IF(AND($C40&lt;=Hidden!GE$50,$D40&gt;=Hidden!GE$50),IF($G40="","x","y"),"")))</f>
        <v/>
      </c>
      <c r="GM40" s="37" t="str">
        <f>IF(Hidden!GF$51="Yes","H",IF($B40="","",IF(AND($C40&lt;=Hidden!GF$50,$D40&gt;=Hidden!GF$50),IF($G40="","x","y"),"")))</f>
        <v/>
      </c>
      <c r="GN40" s="37" t="str">
        <f>IF(Hidden!GG$51="Yes","H",IF($B40="","",IF(AND($C40&lt;=Hidden!GG$50,$D40&gt;=Hidden!GG$50),IF($G40="","x","y"),"")))</f>
        <v/>
      </c>
      <c r="GO40" s="37" t="str">
        <f>IF(Hidden!GH$51="Yes","H",IF($B40="","",IF(AND($C40&lt;=Hidden!GH$50,$D40&gt;=Hidden!GH$50),IF($G40="","x","y"),"")))</f>
        <v/>
      </c>
      <c r="GP40" s="38" t="str">
        <f>IF(Hidden!GI$51="Yes","H",IF($B40="","",IF(AND($C40&lt;=Hidden!GI$50,$D40&gt;=Hidden!GI$50),IF($G40="","x","y"),"")))</f>
        <v/>
      </c>
      <c r="GQ40" s="41" t="str">
        <f>IF(Hidden!GJ$51="Yes","H",IF($B40="","",IF(AND($C40&lt;=Hidden!GJ$50,$D40&gt;=Hidden!GJ$50),IF($G40="","x","y"),"")))</f>
        <v/>
      </c>
      <c r="GR40" s="37" t="str">
        <f>IF(Hidden!GK$51="Yes","H",IF($B40="","",IF(AND($C40&lt;=Hidden!GK$50,$D40&gt;=Hidden!GK$50),IF($G40="","x","y"),"")))</f>
        <v/>
      </c>
      <c r="GS40" s="37" t="str">
        <f>IF(Hidden!GL$51="Yes","H",IF($B40="","",IF(AND($C40&lt;=Hidden!GL$50,$D40&gt;=Hidden!GL$50),IF($G40="","x","y"),"")))</f>
        <v/>
      </c>
      <c r="GT40" s="37" t="str">
        <f>IF(Hidden!GM$51="Yes","H",IF($B40="","",IF(AND($C40&lt;=Hidden!GM$50,$D40&gt;=Hidden!GM$50),IF($G40="","x","y"),"")))</f>
        <v/>
      </c>
      <c r="GU40" s="38" t="str">
        <f>IF(Hidden!GN$51="Yes","H",IF($B40="","",IF(AND($C40&lt;=Hidden!GN$50,$D40&gt;=Hidden!GN$50),IF($G40="","x","y"),"")))</f>
        <v/>
      </c>
      <c r="GV40" s="41" t="str">
        <f>IF(Hidden!GO$51="Yes","H",IF($B40="","",IF(AND($C40&lt;=Hidden!GO$50,$D40&gt;=Hidden!GO$50),IF($G40="","x","y"),"")))</f>
        <v/>
      </c>
      <c r="GW40" s="37" t="str">
        <f>IF(Hidden!GP$51="Yes","H",IF($B40="","",IF(AND($C40&lt;=Hidden!GP$50,$D40&gt;=Hidden!GP$50),IF($G40="","x","y"),"")))</f>
        <v/>
      </c>
      <c r="GX40" s="37" t="str">
        <f>IF(Hidden!GQ$51="Yes","H",IF($B40="","",IF(AND($C40&lt;=Hidden!GQ$50,$D40&gt;=Hidden!GQ$50),IF($G40="","x","y"),"")))</f>
        <v/>
      </c>
      <c r="GY40" s="37" t="str">
        <f>IF(Hidden!GR$51="Yes","H",IF($B40="","",IF(AND($C40&lt;=Hidden!GR$50,$D40&gt;=Hidden!GR$50),IF($G40="","x","y"),"")))</f>
        <v/>
      </c>
      <c r="GZ40" s="38" t="str">
        <f>IF(Hidden!GS$51="Yes","H",IF($B40="","",IF(AND($C40&lt;=Hidden!GS$50,$D40&gt;=Hidden!GS$50),IF($G40="","x","y"),"")))</f>
        <v/>
      </c>
      <c r="HA40" s="41" t="str">
        <f>IF(Hidden!GT$51="Yes","H",IF($B40="","",IF(AND($C40&lt;=Hidden!GT$50,$D40&gt;=Hidden!GT$50),IF($G40="","x","y"),"")))</f>
        <v/>
      </c>
      <c r="HB40" s="37" t="str">
        <f>IF(Hidden!GU$51="Yes","H",IF($B40="","",IF(AND($C40&lt;=Hidden!GU$50,$D40&gt;=Hidden!GU$50),IF($G40="","x","y"),"")))</f>
        <v/>
      </c>
      <c r="HC40" s="37" t="str">
        <f>IF(Hidden!GV$51="Yes","H",IF($B40="","",IF(AND($C40&lt;=Hidden!GV$50,$D40&gt;=Hidden!GV$50),IF($G40="","x","y"),"")))</f>
        <v/>
      </c>
      <c r="HD40" s="37" t="str">
        <f>IF(Hidden!GW$51="Yes","H",IF($B40="","",IF(AND($C40&lt;=Hidden!GW$50,$D40&gt;=Hidden!GW$50),IF($G40="","x","y"),"")))</f>
        <v/>
      </c>
      <c r="HE40" s="38" t="str">
        <f>IF(Hidden!GX$51="Yes","H",IF($B40="","",IF(AND($C40&lt;=Hidden!GX$50,$D40&gt;=Hidden!GX$50),IF($G40="","x","y"),"")))</f>
        <v/>
      </c>
      <c r="HF40" s="41" t="str">
        <f>IF(Hidden!GY$51="Yes","H",IF($B40="","",IF(AND($C40&lt;=Hidden!GY$50,$D40&gt;=Hidden!GY$50),IF($G40="","x","y"),"")))</f>
        <v/>
      </c>
      <c r="HG40" s="37" t="str">
        <f>IF(Hidden!GZ$51="Yes","H",IF($B40="","",IF(AND($C40&lt;=Hidden!GZ$50,$D40&gt;=Hidden!GZ$50),IF($G40="","x","y"),"")))</f>
        <v/>
      </c>
      <c r="HH40" s="37" t="str">
        <f>IF(Hidden!HA$51="Yes","H",IF($B40="","",IF(AND($C40&lt;=Hidden!HA$50,$D40&gt;=Hidden!HA$50),IF($G40="","x","y"),"")))</f>
        <v/>
      </c>
      <c r="HI40" s="37" t="str">
        <f>IF(Hidden!HB$51="Yes","H",IF($B40="","",IF(AND($C40&lt;=Hidden!HB$50,$D40&gt;=Hidden!HB$50),IF($G40="","x","y"),"")))</f>
        <v/>
      </c>
      <c r="HJ40" s="38" t="str">
        <f>IF(Hidden!HC$51="Yes","H",IF($B40="","",IF(AND($C40&lt;=Hidden!HC$50,$D40&gt;=Hidden!HC$50),IF($G40="","x","y"),"")))</f>
        <v/>
      </c>
      <c r="HK40" s="41" t="str">
        <f>IF(Hidden!HD$51="Yes","H",IF($B40="","",IF(AND($C40&lt;=Hidden!HD$50,$D40&gt;=Hidden!HD$50),IF($G40="","x","y"),"")))</f>
        <v/>
      </c>
      <c r="HL40" s="37" t="str">
        <f>IF(Hidden!HE$51="Yes","H",IF($B40="","",IF(AND($C40&lt;=Hidden!HE$50,$D40&gt;=Hidden!HE$50),IF($G40="","x","y"),"")))</f>
        <v/>
      </c>
      <c r="HM40" s="37" t="str">
        <f>IF(Hidden!HF$51="Yes","H",IF($B40="","",IF(AND($C40&lt;=Hidden!HF$50,$D40&gt;=Hidden!HF$50),IF($G40="","x","y"),"")))</f>
        <v/>
      </c>
      <c r="HN40" s="37" t="str">
        <f>IF(Hidden!HG$51="Yes","H",IF($B40="","",IF(AND($C40&lt;=Hidden!HG$50,$D40&gt;=Hidden!HG$50),IF($G40="","x","y"),"")))</f>
        <v/>
      </c>
      <c r="HO40" s="38" t="str">
        <f>IF(Hidden!HH$51="Yes","H",IF($B40="","",IF(AND($C40&lt;=Hidden!HH$50,$D40&gt;=Hidden!HH$50),IF($G40="","x","y"),"")))</f>
        <v/>
      </c>
      <c r="HP40" s="41" t="str">
        <f>IF(Hidden!HI$51="Yes","H",IF($B40="","",IF(AND($C40&lt;=Hidden!HI$50,$D40&gt;=Hidden!HI$50),IF($G40="","x","y"),"")))</f>
        <v/>
      </c>
      <c r="HQ40" s="37" t="str">
        <f>IF(Hidden!HJ$51="Yes","H",IF($B40="","",IF(AND($C40&lt;=Hidden!HJ$50,$D40&gt;=Hidden!HJ$50),IF($G40="","x","y"),"")))</f>
        <v/>
      </c>
      <c r="HR40" s="37" t="str">
        <f>IF(Hidden!HK$51="Yes","H",IF($B40="","",IF(AND($C40&lt;=Hidden!HK$50,$D40&gt;=Hidden!HK$50),IF($G40="","x","y"),"")))</f>
        <v/>
      </c>
      <c r="HS40" s="37" t="str">
        <f>IF(Hidden!HL$51="Yes","H",IF($B40="","",IF(AND($C40&lt;=Hidden!HL$50,$D40&gt;=Hidden!HL$50),IF($G40="","x","y"),"")))</f>
        <v/>
      </c>
      <c r="HT40" s="38" t="str">
        <f>IF(Hidden!HM$51="Yes","H",IF($B40="","",IF(AND($C40&lt;=Hidden!HM$50,$D40&gt;=Hidden!HM$50),IF($G40="","x","y"),"")))</f>
        <v/>
      </c>
      <c r="HU40" s="41" t="str">
        <f>IF(Hidden!HN$51="Yes","H",IF($B40="","",IF(AND($C40&lt;=Hidden!HN$50,$D40&gt;=Hidden!HN$50),IF($G40="","x","y"),"")))</f>
        <v/>
      </c>
      <c r="HV40" s="37" t="str">
        <f>IF(Hidden!HO$51="Yes","H",IF($B40="","",IF(AND($C40&lt;=Hidden!HO$50,$D40&gt;=Hidden!HO$50),IF($G40="","x","y"),"")))</f>
        <v/>
      </c>
      <c r="HW40" s="37" t="str">
        <f>IF(Hidden!HP$51="Yes","H",IF($B40="","",IF(AND($C40&lt;=Hidden!HP$50,$D40&gt;=Hidden!HP$50),IF($G40="","x","y"),"")))</f>
        <v/>
      </c>
      <c r="HX40" s="37" t="str">
        <f>IF(Hidden!HQ$51="Yes","H",IF($B40="","",IF(AND($C40&lt;=Hidden!HQ$50,$D40&gt;=Hidden!HQ$50),IF($G40="","x","y"),"")))</f>
        <v/>
      </c>
      <c r="HY40" s="38" t="str">
        <f>IF(Hidden!HR$51="Yes","H",IF($B40="","",IF(AND($C40&lt;=Hidden!HR$50,$D40&gt;=Hidden!HR$50),IF($G40="","x","y"),"")))</f>
        <v/>
      </c>
      <c r="HZ40" s="41" t="str">
        <f>IF(Hidden!HS$51="Yes","H",IF($B40="","",IF(AND($C40&lt;=Hidden!HS$50,$D40&gt;=Hidden!HS$50),IF($G40="","x","y"),"")))</f>
        <v/>
      </c>
      <c r="IA40" s="37" t="str">
        <f>IF(Hidden!HT$51="Yes","H",IF($B40="","",IF(AND($C40&lt;=Hidden!HT$50,$D40&gt;=Hidden!HT$50),IF($G40="","x","y"),"")))</f>
        <v/>
      </c>
      <c r="IB40" s="37" t="str">
        <f>IF(Hidden!HU$51="Yes","H",IF($B40="","",IF(AND($C40&lt;=Hidden!HU$50,$D40&gt;=Hidden!HU$50),IF($G40="","x","y"),"")))</f>
        <v/>
      </c>
      <c r="IC40" s="37" t="str">
        <f>IF(Hidden!HV$51="Yes","H",IF($B40="","",IF(AND($C40&lt;=Hidden!HV$50,$D40&gt;=Hidden!HV$50),IF($G40="","x","y"),"")))</f>
        <v/>
      </c>
      <c r="ID40" s="38" t="str">
        <f>IF(Hidden!HW$51="Yes","H",IF($B40="","",IF(AND($C40&lt;=Hidden!HW$50,$D40&gt;=Hidden!HW$50),IF($G40="","x","y"),"")))</f>
        <v/>
      </c>
      <c r="IE40" s="41" t="str">
        <f>IF(Hidden!HX$51="Yes","H",IF($B40="","",IF(AND($C40&lt;=Hidden!HX$50,$D40&gt;=Hidden!HX$50),IF($G40="","x","y"),"")))</f>
        <v/>
      </c>
      <c r="IF40" s="37" t="str">
        <f>IF(Hidden!HY$51="Yes","H",IF($B40="","",IF(AND($C40&lt;=Hidden!HY$50,$D40&gt;=Hidden!HY$50),IF($G40="","x","y"),"")))</f>
        <v/>
      </c>
      <c r="IG40" s="37" t="str">
        <f>IF(Hidden!HZ$51="Yes","H",IF($B40="","",IF(AND($C40&lt;=Hidden!HZ$50,$D40&gt;=Hidden!HZ$50),IF($G40="","x","y"),"")))</f>
        <v/>
      </c>
      <c r="IH40" s="37" t="str">
        <f>IF(Hidden!IA$51="Yes","H",IF($B40="","",IF(AND($C40&lt;=Hidden!IA$50,$D40&gt;=Hidden!IA$50),IF($G40="","x","y"),"")))</f>
        <v/>
      </c>
      <c r="II40" s="38" t="str">
        <f>IF(Hidden!IB$51="Yes","H",IF($B40="","",IF(AND($C40&lt;=Hidden!IB$50,$D40&gt;=Hidden!IB$50),IF($G40="","x","y"),"")))</f>
        <v/>
      </c>
      <c r="IJ40" s="41" t="str">
        <f>IF(Hidden!IC$51="Yes","H",IF($B40="","",IF(AND($C40&lt;=Hidden!IC$50,$D40&gt;=Hidden!IC$50),IF($G40="","x","y"),"")))</f>
        <v/>
      </c>
      <c r="IK40" s="37" t="str">
        <f>IF(Hidden!ID$51="Yes","H",IF($B40="","",IF(AND($C40&lt;=Hidden!ID$50,$D40&gt;=Hidden!ID$50),IF($G40="","x","y"),"")))</f>
        <v/>
      </c>
      <c r="IL40" s="37" t="str">
        <f>IF(Hidden!IE$51="Yes","H",IF($B40="","",IF(AND($C40&lt;=Hidden!IE$50,$D40&gt;=Hidden!IE$50),IF($G40="","x","y"),"")))</f>
        <v/>
      </c>
      <c r="IM40" s="37" t="str">
        <f>IF(Hidden!IF$51="Yes","H",IF($B40="","",IF(AND($C40&lt;=Hidden!IF$50,$D40&gt;=Hidden!IF$50),IF($G40="","x","y"),"")))</f>
        <v/>
      </c>
      <c r="IN40" s="38" t="str">
        <f>IF(Hidden!IG$51="Yes","H",IF($B40="","",IF(AND($C40&lt;=Hidden!IG$50,$D40&gt;=Hidden!IG$50),IF($G40="","x","y"),"")))</f>
        <v/>
      </c>
      <c r="IO40" s="41" t="str">
        <f>IF(Hidden!IH$51="Yes","H",IF($B40="","",IF(AND($C40&lt;=Hidden!IH$50,$D40&gt;=Hidden!IH$50),IF($G40="","x","y"),"")))</f>
        <v/>
      </c>
      <c r="IP40" s="37" t="str">
        <f>IF(Hidden!II$51="Yes","H",IF($B40="","",IF(AND($C40&lt;=Hidden!II$50,$D40&gt;=Hidden!II$50),IF($G40="","x","y"),"")))</f>
        <v/>
      </c>
      <c r="IQ40" s="37" t="str">
        <f>IF(Hidden!IJ$51="Yes","H",IF($B40="","",IF(AND($C40&lt;=Hidden!IJ$50,$D40&gt;=Hidden!IJ$50),IF($G40="","x","y"),"")))</f>
        <v/>
      </c>
      <c r="IR40" s="37" t="str">
        <f>IF(Hidden!IK$51="Yes","H",IF($B40="","",IF(AND($C40&lt;=Hidden!IK$50,$D40&gt;=Hidden!IK$50),IF($G40="","x","y"),"")))</f>
        <v/>
      </c>
      <c r="IS40" s="38" t="str">
        <f>IF(Hidden!IL$51="Yes","H",IF($B40="","",IF(AND($C40&lt;=Hidden!IL$50,$D40&gt;=Hidden!IL$50),IF($G40="","x","y"),"")))</f>
        <v/>
      </c>
      <c r="IT40" s="41" t="str">
        <f>IF(Hidden!IM$51="Yes","H",IF($B40="","",IF(AND($C40&lt;=Hidden!IM$50,$D40&gt;=Hidden!IM$50),IF($G40="","x","y"),"")))</f>
        <v/>
      </c>
      <c r="IU40" s="37" t="str">
        <f>IF(Hidden!IN$51="Yes","H",IF($B40="","",IF(AND($C40&lt;=Hidden!IN$50,$D40&gt;=Hidden!IN$50),IF($G40="","x","y"),"")))</f>
        <v/>
      </c>
      <c r="IV40" s="37" t="str">
        <f>IF(Hidden!IO$51="Yes","H",IF($B40="","",IF(AND($C40&lt;=Hidden!IO$50,$D40&gt;=Hidden!IO$50),IF($G40="","x","y"),"")))</f>
        <v/>
      </c>
      <c r="IW40" s="37" t="str">
        <f>IF(Hidden!IP$51="Yes","H",IF($B40="","",IF(AND($C40&lt;=Hidden!IP$50,$D40&gt;=Hidden!IP$50),IF($G40="","x","y"),"")))</f>
        <v/>
      </c>
      <c r="IX40" s="38" t="str">
        <f>IF(Hidden!IQ$51="Yes","H",IF($B40="","",IF(AND($C40&lt;=Hidden!IQ$50,$D40&gt;=Hidden!IQ$50),IF($G40="","x","y"),"")))</f>
        <v/>
      </c>
      <c r="IY40" s="41" t="str">
        <f>IF(Hidden!IR$51="Yes","H",IF($B40="","",IF(AND($C40&lt;=Hidden!IR$50,$D40&gt;=Hidden!IR$50),IF($G40="","x","y"),"")))</f>
        <v/>
      </c>
      <c r="IZ40" s="37" t="str">
        <f>IF(Hidden!IS$51="Yes","H",IF($B40="","",IF(AND($C40&lt;=Hidden!IS$50,$D40&gt;=Hidden!IS$50),IF($G40="","x","y"),"")))</f>
        <v/>
      </c>
      <c r="JA40" s="37" t="str">
        <f>IF(Hidden!IT$51="Yes","H",IF($B40="","",IF(AND($C40&lt;=Hidden!IT$50,$D40&gt;=Hidden!IT$50),IF($G40="","x","y"),"")))</f>
        <v/>
      </c>
      <c r="JB40" s="37" t="str">
        <f>IF(Hidden!IU$51="Yes","H",IF($B40="","",IF(AND($C40&lt;=Hidden!IU$50,$D40&gt;=Hidden!IU$50),IF($G40="","x","y"),"")))</f>
        <v/>
      </c>
      <c r="JC40" s="38" t="str">
        <f>IF(Hidden!IV$51="Yes","H",IF($B40="","",IF(AND($C40&lt;=Hidden!IV$50,$D40&gt;=Hidden!IV$50),IF($G40="","x","y"),"")))</f>
        <v/>
      </c>
      <c r="JD40" s="41" t="str">
        <f>IF(Hidden!IW$51="Yes","H",IF($B40="","",IF(AND($C40&lt;=Hidden!IW$50,$D40&gt;=Hidden!IW$50),IF($G40="","x","y"),"")))</f>
        <v/>
      </c>
      <c r="JE40" s="37" t="str">
        <f>IF(Hidden!IX$51="Yes","H",IF($B40="","",IF(AND($C40&lt;=Hidden!IX$50,$D40&gt;=Hidden!IX$50),IF($G40="","x","y"),"")))</f>
        <v/>
      </c>
      <c r="JF40" s="37" t="str">
        <f>IF(Hidden!IY$51="Yes","H",IF($B40="","",IF(AND($C40&lt;=Hidden!IY$50,$D40&gt;=Hidden!IY$50),IF($G40="","x","y"),"")))</f>
        <v/>
      </c>
      <c r="JG40" s="37" t="str">
        <f>IF(Hidden!IZ$51="Yes","H",IF($B40="","",IF(AND($C40&lt;=Hidden!IZ$50,$D40&gt;=Hidden!IZ$50),IF($G40="","x","y"),"")))</f>
        <v/>
      </c>
      <c r="JH40" s="38" t="str">
        <f>IF(Hidden!JA$51="Yes","H",IF($B40="","",IF(AND($C40&lt;=Hidden!JA$50,$D40&gt;=Hidden!JA$50),IF($G40="","x","y"),"")))</f>
        <v/>
      </c>
      <c r="JI40" s="41" t="str">
        <f>IF(Hidden!JB$51="Yes","H",IF($B40="","",IF(AND($C40&lt;=Hidden!JB$50,$D40&gt;=Hidden!JB$50),IF($G40="","x","y"),"")))</f>
        <v/>
      </c>
      <c r="JJ40" s="37" t="str">
        <f>IF(Hidden!JC$51="Yes","H",IF($B40="","",IF(AND($C40&lt;=Hidden!JC$50,$D40&gt;=Hidden!JC$50),IF($G40="","x","y"),"")))</f>
        <v/>
      </c>
      <c r="JK40" s="37" t="str">
        <f>IF(Hidden!JD$51="Yes","H",IF($B40="","",IF(AND($C40&lt;=Hidden!JD$50,$D40&gt;=Hidden!JD$50),IF($G40="","x","y"),"")))</f>
        <v/>
      </c>
      <c r="JL40" s="37" t="str">
        <f>IF(Hidden!JE$51="Yes","H",IF($B40="","",IF(AND($C40&lt;=Hidden!JE$50,$D40&gt;=Hidden!JE$50),IF($G40="","x","y"),"")))</f>
        <v/>
      </c>
      <c r="JM40" s="38" t="str">
        <f>IF(Hidden!JF$51="Yes","H",IF($B40="","",IF(AND($C40&lt;=Hidden!JF$50,$D40&gt;=Hidden!JF$50),IF($G40="","x","y"),"")))</f>
        <v/>
      </c>
      <c r="JN40" s="41" t="str">
        <f>IF(Hidden!JG$51="Yes","H",IF($B40="","",IF(AND($C40&lt;=Hidden!JG$50,$D40&gt;=Hidden!JG$50),IF($G40="","x","y"),"")))</f>
        <v/>
      </c>
      <c r="JO40" s="37" t="str">
        <f>IF(Hidden!JH$51="Yes","H",IF($B40="","",IF(AND($C40&lt;=Hidden!JH$50,$D40&gt;=Hidden!JH$50),IF($G40="","x","y"),"")))</f>
        <v/>
      </c>
      <c r="JP40" s="37" t="str">
        <f>IF(Hidden!JI$51="Yes","H",IF($B40="","",IF(AND($C40&lt;=Hidden!JI$50,$D40&gt;=Hidden!JI$50),IF($G40="","x","y"),"")))</f>
        <v/>
      </c>
      <c r="JQ40" s="37" t="str">
        <f>IF(Hidden!JJ$51="Yes","H",IF($B40="","",IF(AND($C40&lt;=Hidden!JJ$50,$D40&gt;=Hidden!JJ$50),IF($G40="","x","y"),"")))</f>
        <v/>
      </c>
      <c r="JR40" s="38" t="str">
        <f>IF(Hidden!JK$51="Yes","H",IF($B40="","",IF(AND($C40&lt;=Hidden!JK$50,$D40&gt;=Hidden!JK$50),IF($G40="","x","y"),"")))</f>
        <v/>
      </c>
    </row>
    <row r="41" spans="1:278">
      <c r="A41" s="28"/>
      <c r="B41" s="58"/>
      <c r="C41" s="86"/>
      <c r="D41" s="86"/>
      <c r="E41" s="88"/>
      <c r="F41" s="89"/>
      <c r="G41" s="87"/>
      <c r="H41" s="67"/>
      <c r="I41" s="36" t="str">
        <f>IF(Hidden!B$51="Yes","H",IF($B41="","",IF(AND($C41&lt;=Hidden!B$50,$D41&gt;=Hidden!B$50),IF($G41="","x","y"),"")))</f>
        <v/>
      </c>
      <c r="J41" s="37" t="str">
        <f>IF(Hidden!C$51="Yes","H",IF($B41="","",IF(AND($C41&lt;=Hidden!C$50,$D41&gt;=Hidden!C$50),IF($G41="","x","y"),"")))</f>
        <v/>
      </c>
      <c r="K41" s="37" t="str">
        <f>IF(Hidden!D$51="Yes","H",IF($B41="","",IF(AND($C41&lt;=Hidden!D$50,$D41&gt;=Hidden!D$50),IF($G41="","x","y"),"")))</f>
        <v/>
      </c>
      <c r="L41" s="37" t="str">
        <f>IF(Hidden!E$50="Yes","H",IF($B41="","",IF(AND($C41&lt;=Hidden!E$49,$D41&gt;=Hidden!E$49),IF($G41="","x","y"),"")))</f>
        <v/>
      </c>
      <c r="M41" s="40" t="str">
        <f>IF(Hidden!F$50="Yes","H",IF($B41="","",IF(AND($C41&lt;=Hidden!F$49,$D41&gt;=Hidden!F$49),IF($G41="","x","y"),"")))</f>
        <v/>
      </c>
      <c r="N41" s="44" t="str">
        <f>IF(Hidden!G$50="Yes","H",IF($B41="","",IF(AND($C41&lt;=Hidden!G$49,$D41&gt;=Hidden!G$49),IF($G41="","x","y"),"")))</f>
        <v/>
      </c>
      <c r="O41" s="37" t="str">
        <f>IF(Hidden!H$50="Yes","H",IF($B41="","",IF(AND($C41&lt;=Hidden!H$49,$D41&gt;=Hidden!H$49),IF($G41="","x","y"),"")))</f>
        <v/>
      </c>
      <c r="P41" s="37" t="str">
        <f>IF(Hidden!I$50="Yes","H",IF($B41="","",IF(AND($C41&lt;=Hidden!I$49,$D41&gt;=Hidden!I$49),IF($G41="","x","y"),"")))</f>
        <v/>
      </c>
      <c r="Q41" s="37" t="str">
        <f>IF(Hidden!J$52="Yes","H",IF($B41="","",IF(AND($C41&lt;=Hidden!J$51,$D41&gt;=Hidden!J$51),IF($G41="","x","y"),"")))</f>
        <v/>
      </c>
      <c r="R41" s="45" t="str">
        <f>IF(Hidden!K$52="Yes","H",IF($B41="","",IF(AND($C41&lt;=Hidden!K$51,$D41&gt;=Hidden!K$51),IF($G41="","x","y"),"")))</f>
        <v/>
      </c>
      <c r="S41" s="41" t="str">
        <f>IF(Hidden!L$51="Yes","H",IF($B41="","",IF(AND($C41&lt;=Hidden!L$50,$D41&gt;=Hidden!L$50),IF($G41="","x","y"),"")))</f>
        <v/>
      </c>
      <c r="T41" s="37" t="str">
        <f>IF(Hidden!M$51="Yes","H",IF($B41="","",IF(AND($C41&lt;=Hidden!M$50,$D41&gt;=Hidden!M$50),IF($G41="","x","y"),"")))</f>
        <v/>
      </c>
      <c r="U41" s="37" t="str">
        <f>IF(Hidden!N$51="Yes","H",IF($B41="","",IF(AND($C41&lt;=Hidden!N$50,$D41&gt;=Hidden!N$50),IF($G41="","x","y"),"")))</f>
        <v/>
      </c>
      <c r="V41" s="37" t="str">
        <f>IF(Hidden!O$51="Yes","H",IF($B41="","",IF(AND($C41&lt;=Hidden!O$50,$D41&gt;=Hidden!O$50),IF($G41="","x","y"),"")))</f>
        <v/>
      </c>
      <c r="W41" s="40" t="str">
        <f>IF(Hidden!P$51="Yes","H",IF($B41="","",IF(AND($C41&lt;=Hidden!P$50,$D41&gt;=Hidden!P$50),IF($G41="","x","y"),"")))</f>
        <v/>
      </c>
      <c r="X41" s="44" t="str">
        <f>IF(Hidden!Q$51="Yes","H",IF($B41="","",IF(AND($C41&lt;=Hidden!Q$50,$D41&gt;=Hidden!Q$50),IF($G41="","x","y"),"")))</f>
        <v/>
      </c>
      <c r="Y41" s="37" t="str">
        <f>IF(Hidden!R$51="Yes","H",IF($B41="","",IF(AND($C41&lt;=Hidden!R$50,$D41&gt;=Hidden!R$50),IF($G41="","x","y"),"")))</f>
        <v/>
      </c>
      <c r="Z41" s="37" t="str">
        <f>IF(Hidden!S$51="Yes","H",IF($B41="","",IF(AND($C41&lt;=Hidden!S$50,$D41&gt;=Hidden!S$50),IF($G41="","x","y"),"")))</f>
        <v/>
      </c>
      <c r="AA41" s="37" t="str">
        <f>IF(Hidden!T$51="Yes","H",IF($B41="","",IF(AND($C41&lt;=Hidden!T$50,$D41&gt;=Hidden!T$50),IF($G41="","x","y"),"")))</f>
        <v/>
      </c>
      <c r="AB41" s="45" t="str">
        <f>IF(Hidden!U$51="Yes","H",IF($B41="","",IF(AND($C41&lt;=Hidden!U$50,$D41&gt;=Hidden!U$50),IF($G41="","x","y"),"")))</f>
        <v/>
      </c>
      <c r="AC41" s="41" t="str">
        <f>IF(Hidden!V$51="Yes","H",IF($B41="","",IF(AND($C41&lt;=Hidden!V$50,$D41&gt;=Hidden!V$50),IF($G41="","x","y"),"")))</f>
        <v/>
      </c>
      <c r="AD41" s="37" t="str">
        <f>IF(Hidden!W$51="Yes","H",IF($B41="","",IF(AND($C41&lt;=Hidden!W$50,$D41&gt;=Hidden!W$50),IF($G41="","x","y"),"")))</f>
        <v/>
      </c>
      <c r="AE41" s="37" t="str">
        <f>IF(Hidden!X$51="Yes","H",IF($B41="","",IF(AND($C41&lt;=Hidden!X$50,$D41&gt;=Hidden!X$50),IF($G41="","x","y"),"")))</f>
        <v/>
      </c>
      <c r="AF41" s="37" t="str">
        <f>IF(Hidden!Y$51="Yes","H",IF($B41="","",IF(AND($C41&lt;=Hidden!Y$50,$D41&gt;=Hidden!Y$50),IF($G41="","x","y"),"")))</f>
        <v/>
      </c>
      <c r="AG41" s="40" t="str">
        <f>IF(Hidden!Z$51="Yes","H",IF($B41="","",IF(AND($C41&lt;=Hidden!Z$50,$D41&gt;=Hidden!Z$50),IF($G41="","x","y"),"")))</f>
        <v/>
      </c>
      <c r="AH41" s="44" t="str">
        <f>IF(Hidden!AA$51="Yes","H",IF($B41="","",IF(AND($C41&lt;=Hidden!AA$50,$D41&gt;=Hidden!AA$50),IF($G41="","x","y"),"")))</f>
        <v/>
      </c>
      <c r="AI41" s="37" t="str">
        <f>IF(Hidden!AB$51="Yes","H",IF($B41="","",IF(AND($C41&lt;=Hidden!AB$50,$D41&gt;=Hidden!AB$50),IF($G41="","x","y"),"")))</f>
        <v/>
      </c>
      <c r="AJ41" s="37" t="str">
        <f>IF(Hidden!AC$51="Yes","H",IF($B41="","",IF(AND($C41&lt;=Hidden!AC$50,$D41&gt;=Hidden!AC$50),IF($G41="","x","y"),"")))</f>
        <v/>
      </c>
      <c r="AK41" s="37" t="str">
        <f>IF(Hidden!AD$51="Yes","H",IF($B41="","",IF(AND($C41&lt;=Hidden!AD$50,$D41&gt;=Hidden!AD$50),IF($G41="","x","y"),"")))</f>
        <v/>
      </c>
      <c r="AL41" s="45" t="str">
        <f>IF(Hidden!AE$51="Yes","H",IF($B41="","",IF(AND($C41&lt;=Hidden!AE$50,$D41&gt;=Hidden!AE$50),IF($G41="","x","y"),"")))</f>
        <v/>
      </c>
      <c r="AM41" s="41" t="str">
        <f>IF(Hidden!AF$51="Yes","H",IF($B41="","",IF(AND($C41&lt;=Hidden!AF$50,$D41&gt;=Hidden!AF$50),IF($G41="","x","y"),"")))</f>
        <v/>
      </c>
      <c r="AN41" s="37" t="str">
        <f>IF(Hidden!AG$51="Yes","H",IF($B41="","",IF(AND($C41&lt;=Hidden!AG$50,$D41&gt;=Hidden!AG$50),IF($G41="","x","y"),"")))</f>
        <v/>
      </c>
      <c r="AO41" s="37" t="str">
        <f>IF(Hidden!AH$51="Yes","H",IF($B41="","",IF(AND($C41&lt;=Hidden!AH$50,$D41&gt;=Hidden!AH$50),IF($G41="","x","y"),"")))</f>
        <v/>
      </c>
      <c r="AP41" s="37" t="str">
        <f>IF(Hidden!AI$51="Yes","H",IF($B41="","",IF(AND($C41&lt;=Hidden!AI$50,$D41&gt;=Hidden!AI$50),IF($G41="","x","y"),"")))</f>
        <v/>
      </c>
      <c r="AQ41" s="40" t="str">
        <f>IF(Hidden!AJ$51="Yes","H",IF($B41="","",IF(AND($C41&lt;=Hidden!AJ$50,$D41&gt;=Hidden!AJ$50),IF($G41="","x","y"),"")))</f>
        <v/>
      </c>
      <c r="AR41" s="44" t="str">
        <f>IF(Hidden!AK$51="Yes","H",IF($B41="","",IF(AND($C41&lt;=Hidden!AK$50,$D41&gt;=Hidden!AK$50),IF($G41="","x","y"),"")))</f>
        <v/>
      </c>
      <c r="AS41" s="37" t="str">
        <f>IF(Hidden!AL$51="Yes","H",IF($B41="","",IF(AND($C41&lt;=Hidden!AL$50,$D41&gt;=Hidden!AL$50),IF($G41="","x","y"),"")))</f>
        <v/>
      </c>
      <c r="AT41" s="37" t="str">
        <f>IF(Hidden!AM$51="Yes","H",IF($B41="","",IF(AND($C41&lt;=Hidden!AM$50,$D41&gt;=Hidden!AM$50),IF($G41="","x","y"),"")))</f>
        <v/>
      </c>
      <c r="AU41" s="37" t="str">
        <f>IF(Hidden!AN$51="Yes","H",IF($B41="","",IF(AND($C41&lt;=Hidden!AN$50,$D41&gt;=Hidden!AN$50),IF($G41="","x","y"),"")))</f>
        <v/>
      </c>
      <c r="AV41" s="45" t="str">
        <f>IF(Hidden!AO$51="Yes","H",IF($B41="","",IF(AND($C41&lt;=Hidden!AO$50,$D41&gt;=Hidden!AO$50),IF($G41="","x","y"),"")))</f>
        <v/>
      </c>
      <c r="AW41" s="41" t="str">
        <f>IF(Hidden!AP$51="Yes","H",IF($B41="","",IF(AND($C41&lt;=Hidden!AP$50,$D41&gt;=Hidden!AP$50),IF($G41="","x","y"),"")))</f>
        <v/>
      </c>
      <c r="AX41" s="37" t="str">
        <f>IF(Hidden!AQ$51="Yes","H",IF($B41="","",IF(AND($C41&lt;=Hidden!AQ$50,$D41&gt;=Hidden!AQ$50),IF($G41="","x","y"),"")))</f>
        <v/>
      </c>
      <c r="AY41" s="37" t="str">
        <f>IF(Hidden!AR$51="Yes","H",IF($B41="","",IF(AND($C41&lt;=Hidden!AR$50,$D41&gt;=Hidden!AR$50),IF($G41="","x","y"),"")))</f>
        <v/>
      </c>
      <c r="AZ41" s="37" t="str">
        <f>IF(Hidden!AS$51="Yes","H",IF($B41="","",IF(AND($C41&lt;=Hidden!AS$50,$D41&gt;=Hidden!AS$50),IF($G41="","x","y"),"")))</f>
        <v/>
      </c>
      <c r="BA41" s="40" t="str">
        <f>IF(Hidden!AT$51="Yes","H",IF($B41="","",IF(AND($C41&lt;=Hidden!AT$50,$D41&gt;=Hidden!AT$50),IF($G41="","x","y"),"")))</f>
        <v/>
      </c>
      <c r="BB41" s="44" t="str">
        <f>IF(Hidden!AU$51="Yes","H",IF($B41="","",IF(AND($C41&lt;=Hidden!AU$50,$D41&gt;=Hidden!AU$50),IF($G41="","x","y"),"")))</f>
        <v/>
      </c>
      <c r="BC41" s="37" t="str">
        <f>IF(Hidden!AV$51="Yes","H",IF($B41="","",IF(AND($C41&lt;=Hidden!AV$50,$D41&gt;=Hidden!AV$50),IF($G41="","x","y"),"")))</f>
        <v/>
      </c>
      <c r="BD41" s="37" t="str">
        <f>IF(Hidden!AW$51="Yes","H",IF($B41="","",IF(AND($C41&lt;=Hidden!AW$50,$D41&gt;=Hidden!AW$50),IF($G41="","x","y"),"")))</f>
        <v/>
      </c>
      <c r="BE41" s="37" t="str">
        <f>IF(Hidden!AX$51="Yes","H",IF($B41="","",IF(AND($C41&lt;=Hidden!AX$50,$D41&gt;=Hidden!AX$50),IF($G41="","x","y"),"")))</f>
        <v/>
      </c>
      <c r="BF41" s="45" t="str">
        <f>IF(Hidden!AY$51="Yes","H",IF($B41="","",IF(AND($C41&lt;=Hidden!AY$50,$D41&gt;=Hidden!AY$50),IF($G41="","x","y"),"")))</f>
        <v/>
      </c>
      <c r="BG41" s="41" t="str">
        <f>IF(Hidden!AZ$51="Yes","H",IF($B41="","",IF(AND($C41&lt;=Hidden!AZ$50,$D41&gt;=Hidden!AZ$50),IF($G41="","x","y"),"")))</f>
        <v/>
      </c>
      <c r="BH41" s="37" t="str">
        <f>IF(Hidden!BA$51="Yes","H",IF($B41="","",IF(AND($C41&lt;=Hidden!BA$50,$D41&gt;=Hidden!BA$50),IF($G41="","x","y"),"")))</f>
        <v/>
      </c>
      <c r="BI41" s="37" t="str">
        <f>IF(Hidden!BB$51="Yes","H",IF($B41="","",IF(AND($C41&lt;=Hidden!BB$50,$D41&gt;=Hidden!BB$50),IF($G41="","x","y"),"")))</f>
        <v/>
      </c>
      <c r="BJ41" s="37" t="str">
        <f>IF(Hidden!BC$51="Yes","H",IF($B41="","",IF(AND($C41&lt;=Hidden!BC$50,$D41&gt;=Hidden!BC$50),IF($G41="","x","y"),"")))</f>
        <v/>
      </c>
      <c r="BK41" s="40" t="str">
        <f>IF(Hidden!BD$51="Yes","H",IF($B41="","",IF(AND($C41&lt;=Hidden!BD$50,$D41&gt;=Hidden!BD$50),IF($G41="","x","y"),"")))</f>
        <v/>
      </c>
      <c r="BL41" s="44" t="str">
        <f>IF(Hidden!BE$51="Yes","H",IF($B41="","",IF(AND($C41&lt;=Hidden!BE$50,$D41&gt;=Hidden!BE$50),IF($G41="","x","y"),"")))</f>
        <v/>
      </c>
      <c r="BM41" s="37" t="str">
        <f>IF(Hidden!BF$51="Yes","H",IF($B41="","",IF(AND($C41&lt;=Hidden!BF$50,$D41&gt;=Hidden!BF$50),IF($G41="","x","y"),"")))</f>
        <v/>
      </c>
      <c r="BN41" s="37" t="str">
        <f>IF(Hidden!BG$51="Yes","H",IF($B41="","",IF(AND($C41&lt;=Hidden!BG$50,$D41&gt;=Hidden!BG$50),IF($G41="","x","y"),"")))</f>
        <v/>
      </c>
      <c r="BO41" s="37" t="str">
        <f>IF(Hidden!BH$51="Yes","H",IF($B41="","",IF(AND($C41&lt;=Hidden!BH$50,$D41&gt;=Hidden!BH$50),IF($G41="","x","y"),"")))</f>
        <v/>
      </c>
      <c r="BP41" s="45" t="str">
        <f>IF(Hidden!BI$51="Yes","H",IF($B41="","",IF(AND($C41&lt;=Hidden!BI$50,$D41&gt;=Hidden!BI$50),IF($G41="","x","y"),"")))</f>
        <v/>
      </c>
      <c r="BQ41" s="41" t="str">
        <f>IF(Hidden!BJ$51="Yes","H",IF($B41="","",IF(AND($C41&lt;=Hidden!BJ$50,$D41&gt;=Hidden!BJ$50),IF($G41="","x","y"),"")))</f>
        <v/>
      </c>
      <c r="BR41" s="37" t="str">
        <f>IF(Hidden!BK$51="Yes","H",IF($B41="","",IF(AND($C41&lt;=Hidden!BK$50,$D41&gt;=Hidden!BK$50),IF($G41="","x","y"),"")))</f>
        <v/>
      </c>
      <c r="BS41" s="37" t="str">
        <f>IF(Hidden!BL$51="Yes","H",IF($B41="","",IF(AND($C41&lt;=Hidden!BL$50,$D41&gt;=Hidden!BL$50),IF($G41="","x","y"),"")))</f>
        <v/>
      </c>
      <c r="BT41" s="37" t="str">
        <f>IF(Hidden!BM$51="Yes","H",IF($B41="","",IF(AND($C41&lt;=Hidden!BM$50,$D41&gt;=Hidden!BM$50),IF($G41="","x","y"),"")))</f>
        <v/>
      </c>
      <c r="BU41" s="40" t="str">
        <f>IF(Hidden!BN$51="Yes","H",IF($B41="","",IF(AND($C41&lt;=Hidden!BN$50,$D41&gt;=Hidden!BN$50),IF($G41="","x","y"),"")))</f>
        <v/>
      </c>
      <c r="BV41" s="44" t="str">
        <f>IF(Hidden!BO$51="Yes","H",IF($B41="","",IF(AND($C41&lt;=Hidden!BO$50,$D41&gt;=Hidden!BO$50),IF($G41="","x","y"),"")))</f>
        <v/>
      </c>
      <c r="BW41" s="37" t="str">
        <f>IF(Hidden!BP$51="Yes","H",IF($B41="","",IF(AND($C41&lt;=Hidden!BP$50,$D41&gt;=Hidden!BP$50),IF($G41="","x","y"),"")))</f>
        <v/>
      </c>
      <c r="BX41" s="37" t="str">
        <f>IF(Hidden!BQ$51="Yes","H",IF($B41="","",IF(AND($C41&lt;=Hidden!BQ$50,$D41&gt;=Hidden!BQ$50),IF($G41="","x","y"),"")))</f>
        <v/>
      </c>
      <c r="BY41" s="37" t="str">
        <f>IF(Hidden!BR$51="Yes","H",IF($B41="","",IF(AND($C41&lt;=Hidden!BR$50,$D41&gt;=Hidden!BR$50),IF($G41="","x","y"),"")))</f>
        <v/>
      </c>
      <c r="BZ41" s="45" t="str">
        <f>IF(Hidden!BS$51="Yes","H",IF($B41="","",IF(AND($C41&lt;=Hidden!BS$50,$D41&gt;=Hidden!BS$50),IF($G41="","x","y"),"")))</f>
        <v/>
      </c>
      <c r="CA41" s="41" t="str">
        <f>IF(Hidden!BT$51="Yes","H",IF($B41="","",IF(AND($C41&lt;=Hidden!BT$50,$D41&gt;=Hidden!BT$50),IF($G41="","x","y"),"")))</f>
        <v/>
      </c>
      <c r="CB41" s="37" t="str">
        <f>IF(Hidden!BU$51="Yes","H",IF($B41="","",IF(AND($C41&lt;=Hidden!BU$50,$D41&gt;=Hidden!BU$50),IF($G41="","x","y"),"")))</f>
        <v/>
      </c>
      <c r="CC41" s="37" t="str">
        <f>IF(Hidden!BV$51="Yes","H",IF($B41="","",IF(AND($C41&lt;=Hidden!BV$50,$D41&gt;=Hidden!BV$50),IF($G41="","x","y"),"")))</f>
        <v/>
      </c>
      <c r="CD41" s="37" t="str">
        <f>IF(Hidden!BW$51="Yes","H",IF($B41="","",IF(AND($C41&lt;=Hidden!BW$50,$D41&gt;=Hidden!BW$50),IF($G41="","x","y"),"")))</f>
        <v/>
      </c>
      <c r="CE41" s="40" t="str">
        <f>IF(Hidden!BX$51="Yes","H",IF($B41="","",IF(AND($C41&lt;=Hidden!BX$50,$D41&gt;=Hidden!BX$50),IF($G41="","x","y"),"")))</f>
        <v/>
      </c>
      <c r="CF41" s="44" t="str">
        <f>IF(Hidden!BY$51="Yes","H",IF($B41="","",IF(AND($C41&lt;=Hidden!BY$50,$D41&gt;=Hidden!BY$50),IF($G41="","x","y"),"")))</f>
        <v/>
      </c>
      <c r="CG41" s="37" t="str">
        <f>IF(Hidden!BZ$51="Yes","H",IF($B41="","",IF(AND($C41&lt;=Hidden!BZ$50,$D41&gt;=Hidden!BZ$50),IF($G41="","x","y"),"")))</f>
        <v/>
      </c>
      <c r="CH41" s="37" t="str">
        <f>IF(Hidden!CA$51="Yes","H",IF($B41="","",IF(AND($C41&lt;=Hidden!CA$50,$D41&gt;=Hidden!CA$50),IF($G41="","x","y"),"")))</f>
        <v/>
      </c>
      <c r="CI41" s="37" t="str">
        <f>IF(Hidden!CB$51="Yes","H",IF($B41="","",IF(AND($C41&lt;=Hidden!CB$50,$D41&gt;=Hidden!CB$50),IF($G41="","x","y"),"")))</f>
        <v/>
      </c>
      <c r="CJ41" s="45" t="str">
        <f>IF(Hidden!CC$51="Yes","H",IF($B41="","",IF(AND($C41&lt;=Hidden!CC$50,$D41&gt;=Hidden!CC$50),IF($G41="","x","y"),"")))</f>
        <v/>
      </c>
      <c r="CK41" s="41" t="str">
        <f>IF(Hidden!CD$51="Yes","H",IF($B41="","",IF(AND($C41&lt;=Hidden!CD$50,$D41&gt;=Hidden!CD$50),IF($G41="","x","y"),"")))</f>
        <v/>
      </c>
      <c r="CL41" s="37" t="str">
        <f>IF(Hidden!CE$51="Yes","H",IF($B41="","",IF(AND($C41&lt;=Hidden!CE$50,$D41&gt;=Hidden!CE$50),IF($G41="","x","y"),"")))</f>
        <v/>
      </c>
      <c r="CM41" s="37" t="str">
        <f>IF(Hidden!CF$51="Yes","H",IF($B41="","",IF(AND($C41&lt;=Hidden!CF$50,$D41&gt;=Hidden!CF$50),IF($G41="","x","y"),"")))</f>
        <v/>
      </c>
      <c r="CN41" s="37" t="str">
        <f>IF(Hidden!CG$51="Yes","H",IF($B41="","",IF(AND($C41&lt;=Hidden!CG$50,$D41&gt;=Hidden!CG$50),IF($G41="","x","y"),"")))</f>
        <v/>
      </c>
      <c r="CO41" s="40" t="str">
        <f>IF(Hidden!CH$51="Yes","H",IF($B41="","",IF(AND($C41&lt;=Hidden!CH$50,$D41&gt;=Hidden!CH$50),IF($G41="","x","y"),"")))</f>
        <v/>
      </c>
      <c r="CP41" s="44" t="str">
        <f>IF(Hidden!CI$51="Yes","H",IF($B41="","",IF(AND($C41&lt;=Hidden!CI$50,$D41&gt;=Hidden!CI$50),IF($G41="","x","y"),"")))</f>
        <v/>
      </c>
      <c r="CQ41" s="37" t="str">
        <f>IF(Hidden!CJ$51="Yes","H",IF($B41="","",IF(AND($C41&lt;=Hidden!CJ$50,$D41&gt;=Hidden!CJ$50),IF($G41="","x","y"),"")))</f>
        <v/>
      </c>
      <c r="CR41" s="37" t="str">
        <f>IF(Hidden!CK$51="Yes","H",IF($B41="","",IF(AND($C41&lt;=Hidden!CK$50,$D41&gt;=Hidden!CK$50),IF($G41="","x","y"),"")))</f>
        <v/>
      </c>
      <c r="CS41" s="37" t="str">
        <f>IF(Hidden!CL$51="Yes","H",IF($B41="","",IF(AND($C41&lt;=Hidden!CL$50,$D41&gt;=Hidden!CL$50),IF($G41="","x","y"),"")))</f>
        <v/>
      </c>
      <c r="CT41" s="45" t="str">
        <f>IF(Hidden!CM$51="Yes","H",IF($B41="","",IF(AND($C41&lt;=Hidden!CM$50,$D41&gt;=Hidden!CM$50),IF($G41="","x","y"),"")))</f>
        <v/>
      </c>
      <c r="CU41" s="41" t="str">
        <f>IF(Hidden!CN$51="Yes","H",IF($B41="","",IF(AND($C41&lt;=Hidden!CN$50,$D41&gt;=Hidden!CN$50),IF($G41="","x","y"),"")))</f>
        <v/>
      </c>
      <c r="CV41" s="37" t="str">
        <f>IF(Hidden!CO$51="Yes","H",IF($B41="","",IF(AND($C41&lt;=Hidden!CO$50,$D41&gt;=Hidden!CO$50),IF($G41="","x","y"),"")))</f>
        <v/>
      </c>
      <c r="CW41" s="37" t="str">
        <f>IF(Hidden!CP$51="Yes","H",IF($B41="","",IF(AND($C41&lt;=Hidden!CP$50,$D41&gt;=Hidden!CP$50),IF($G41="","x","y"),"")))</f>
        <v/>
      </c>
      <c r="CX41" s="37" t="str">
        <f>IF(Hidden!CQ$51="Yes","H",IF($B41="","",IF(AND($C41&lt;=Hidden!CQ$50,$D41&gt;=Hidden!CQ$50),IF($G41="","x","y"),"")))</f>
        <v/>
      </c>
      <c r="CY41" s="40" t="str">
        <f>IF(Hidden!CR$51="Yes","H",IF($B41="","",IF(AND($C41&lt;=Hidden!CR$50,$D41&gt;=Hidden!CR$50),IF($G41="","x","y"),"")))</f>
        <v/>
      </c>
      <c r="CZ41" s="44" t="str">
        <f>IF(Hidden!CS$51="Yes","H",IF($B41="","",IF(AND($C41&lt;=Hidden!CS$50,$D41&gt;=Hidden!CS$50),IF($G41="","x","y"),"")))</f>
        <v/>
      </c>
      <c r="DA41" s="37" t="str">
        <f>IF(Hidden!CT$51="Yes","H",IF($B41="","",IF(AND($C41&lt;=Hidden!CT$50,$D41&gt;=Hidden!CT$50),IF($G41="","x","y"),"")))</f>
        <v/>
      </c>
      <c r="DB41" s="37" t="str">
        <f>IF(Hidden!CU$51="Yes","H",IF($B41="","",IF(AND($C41&lt;=Hidden!CU$50,$D41&gt;=Hidden!CU$50),IF($G41="","x","y"),"")))</f>
        <v/>
      </c>
      <c r="DC41" s="37" t="str">
        <f>IF(Hidden!CV$51="Yes","H",IF($B41="","",IF(AND($C41&lt;=Hidden!CV$50,$D41&gt;=Hidden!CV$50),IF($G41="","x","y"),"")))</f>
        <v/>
      </c>
      <c r="DD41" s="45" t="str">
        <f>IF(Hidden!CW$51="Yes","H",IF($B41="","",IF(AND($C41&lt;=Hidden!CW$50,$D41&gt;=Hidden!CW$50),IF($G41="","x","y"),"")))</f>
        <v/>
      </c>
      <c r="DE41" s="41" t="str">
        <f>IF(Hidden!CX$51="Yes","H",IF($B41="","",IF(AND($C41&lt;=Hidden!CX$50,$D41&gt;=Hidden!CX$50),IF($G41="","x","y"),"")))</f>
        <v/>
      </c>
      <c r="DF41" s="37" t="str">
        <f>IF(Hidden!CY$51="Yes","H",IF($B41="","",IF(AND($C41&lt;=Hidden!CY$50,$D41&gt;=Hidden!CY$50),IF($G41="","x","y"),"")))</f>
        <v/>
      </c>
      <c r="DG41" s="37" t="str">
        <f>IF(Hidden!CZ$51="Yes","H",IF($B41="","",IF(AND($C41&lt;=Hidden!CZ$50,$D41&gt;=Hidden!CZ$50),IF($G41="","x","y"),"")))</f>
        <v/>
      </c>
      <c r="DH41" s="37" t="str">
        <f>IF(Hidden!DA$51="Yes","H",IF($B41="","",IF(AND($C41&lt;=Hidden!DA$50,$D41&gt;=Hidden!DA$50),IF($G41="","x","y"),"")))</f>
        <v/>
      </c>
      <c r="DI41" s="40" t="str">
        <f>IF(Hidden!DB$51="Yes","H",IF($B41="","",IF(AND($C41&lt;=Hidden!DB$50,$D41&gt;=Hidden!DB$50),IF($G41="","x","y"),"")))</f>
        <v/>
      </c>
      <c r="DJ41" s="44" t="str">
        <f>IF(Hidden!DC$51="Yes","H",IF($B41="","",IF(AND($C41&lt;=Hidden!DC$50,$D41&gt;=Hidden!DC$50),IF($G41="","x","y"),"")))</f>
        <v/>
      </c>
      <c r="DK41" s="37" t="str">
        <f>IF(Hidden!DD$51="Yes","H",IF($B41="","",IF(AND($C41&lt;=Hidden!DD$50,$D41&gt;=Hidden!DD$50),IF($G41="","x","y"),"")))</f>
        <v/>
      </c>
      <c r="DL41" s="37" t="str">
        <f>IF(Hidden!DE$51="Yes","H",IF($B41="","",IF(AND($C41&lt;=Hidden!DE$50,$D41&gt;=Hidden!DE$50),IF($G41="","x","y"),"")))</f>
        <v/>
      </c>
      <c r="DM41" s="37" t="str">
        <f>IF(Hidden!DF$51="Yes","H",IF($B41="","",IF(AND($C41&lt;=Hidden!DF$50,$D41&gt;=Hidden!DF$50),IF($G41="","x","y"),"")))</f>
        <v/>
      </c>
      <c r="DN41" s="45" t="str">
        <f>IF(Hidden!DG$51="Yes","H",IF($B41="","",IF(AND($C41&lt;=Hidden!DG$50,$D41&gt;=Hidden!DG$50),IF($G41="","x","y"),"")))</f>
        <v/>
      </c>
      <c r="DO41" s="41" t="str">
        <f>IF(Hidden!DH$51="Yes","H",IF($B41="","",IF(AND($C41&lt;=Hidden!DH$50,$D41&gt;=Hidden!DH$50),IF($G41="","x","y"),"")))</f>
        <v/>
      </c>
      <c r="DP41" s="37" t="str">
        <f>IF(Hidden!DI$51="Yes","H",IF($B41="","",IF(AND($C41&lt;=Hidden!DI$50,$D41&gt;=Hidden!DI$50),IF($G41="","x","y"),"")))</f>
        <v/>
      </c>
      <c r="DQ41" s="37" t="str">
        <f>IF(Hidden!DJ$51="Yes","H",IF($B41="","",IF(AND($C41&lt;=Hidden!DJ$50,$D41&gt;=Hidden!DJ$50),IF($G41="","x","y"),"")))</f>
        <v/>
      </c>
      <c r="DR41" s="37" t="str">
        <f>IF(Hidden!DK$51="Yes","H",IF($B41="","",IF(AND($C41&lt;=Hidden!DK$50,$D41&gt;=Hidden!DK$50),IF($G41="","x","y"),"")))</f>
        <v/>
      </c>
      <c r="DS41" s="40" t="str">
        <f>IF(Hidden!DL$51="Yes","H",IF($B41="","",IF(AND($C41&lt;=Hidden!DL$50,$D41&gt;=Hidden!DL$50),IF($G41="","x","y"),"")))</f>
        <v/>
      </c>
      <c r="DT41" s="44" t="str">
        <f>IF(Hidden!DM$51="Yes","H",IF($B41="","",IF(AND($C41&lt;=Hidden!DM$50,$D41&gt;=Hidden!DM$50),IF($G41="","x","y"),"")))</f>
        <v/>
      </c>
      <c r="DU41" s="37" t="str">
        <f>IF(Hidden!DN$51="Yes","H",IF($B41="","",IF(AND($C41&lt;=Hidden!DN$50,$D41&gt;=Hidden!DN$50),IF($G41="","x","y"),"")))</f>
        <v/>
      </c>
      <c r="DV41" s="37" t="str">
        <f>IF(Hidden!DO$51="Yes","H",IF($B41="","",IF(AND($C41&lt;=Hidden!DO$50,$D41&gt;=Hidden!DO$50),IF($G41="","x","y"),"")))</f>
        <v/>
      </c>
      <c r="DW41" s="37" t="str">
        <f>IF(Hidden!DP$51="Yes","H",IF($B41="","",IF(AND($C41&lt;=Hidden!DP$50,$D41&gt;=Hidden!DP$50),IF($G41="","x","y"),"")))</f>
        <v/>
      </c>
      <c r="DX41" s="45" t="str">
        <f>IF(Hidden!DQ$51="Yes","H",IF($B41="","",IF(AND($C41&lt;=Hidden!DQ$50,$D41&gt;=Hidden!DQ$50),IF($G41="","x","y"),"")))</f>
        <v/>
      </c>
      <c r="DY41" s="44" t="str">
        <f>IF(Hidden!DR$51="Yes","H",IF($B41="","",IF(AND($C41&lt;=Hidden!DR$50,$D41&gt;=Hidden!DR$50),IF($G41="","x","y"),"")))</f>
        <v/>
      </c>
      <c r="DZ41" s="37" t="str">
        <f>IF(Hidden!DS$51="Yes","H",IF($B41="","",IF(AND($C41&lt;=Hidden!DS$50,$D41&gt;=Hidden!DS$50),IF($G41="","x","y"),"")))</f>
        <v/>
      </c>
      <c r="EA41" s="37" t="str">
        <f>IF(Hidden!DT$51="Yes","H",IF($B41="","",IF(AND($C41&lt;=Hidden!DT$50,$D41&gt;=Hidden!DT$50),IF($G41="","x","y"),"")))</f>
        <v/>
      </c>
      <c r="EB41" s="37" t="str">
        <f>IF(Hidden!DU$51="Yes","H",IF($B41="","",IF(AND($C41&lt;=Hidden!DU$50,$D41&gt;=Hidden!DU$50),IF($G41="","x","y"),"")))</f>
        <v/>
      </c>
      <c r="EC41" s="45" t="str">
        <f>IF(Hidden!DV$51="Yes","H",IF($B41="","",IF(AND($C41&lt;=Hidden!DV$50,$D41&gt;=Hidden!DV$50),IF($G41="","x","y"),"")))</f>
        <v/>
      </c>
      <c r="ED41" s="41" t="str">
        <f>IF(Hidden!DW$51="Yes","H",IF($B41="","",IF(AND($C41&lt;=Hidden!DW$50,$D41&gt;=Hidden!DW$50),IF($G41="","x","y"),"")))</f>
        <v/>
      </c>
      <c r="EE41" s="37" t="str">
        <f>IF(Hidden!DX$51="Yes","H",IF($B41="","",IF(AND($C41&lt;=Hidden!DX$50,$D41&gt;=Hidden!DX$50),IF($G41="","x","y"),"")))</f>
        <v/>
      </c>
      <c r="EF41" s="37" t="str">
        <f>IF(Hidden!DY$51="Yes","H",IF($B41="","",IF(AND($C41&lt;=Hidden!DY$50,$D41&gt;=Hidden!DY$50),IF($G41="","x","y"),"")))</f>
        <v/>
      </c>
      <c r="EG41" s="37" t="str">
        <f>IF(Hidden!DZ$51="Yes","H",IF($B41="","",IF(AND($C41&lt;=Hidden!DZ$50,$D41&gt;=Hidden!DZ$50),IF($G41="","x","y"),"")))</f>
        <v/>
      </c>
      <c r="EH41" s="38" t="str">
        <f>IF(Hidden!EA$51="Yes","H",IF($B41="","",IF(AND($C41&lt;=Hidden!EA$50,$D41&gt;=Hidden!EA$50),IF($G41="","x","y"),"")))</f>
        <v/>
      </c>
      <c r="EI41" s="41" t="str">
        <f>IF(Hidden!EB$51="Yes","H",IF($B41="","",IF(AND($C41&lt;=Hidden!EB$50,$D41&gt;=Hidden!EB$50),IF($G41="","x","y"),"")))</f>
        <v/>
      </c>
      <c r="EJ41" s="37" t="str">
        <f>IF(Hidden!EC$51="Yes","H",IF($B41="","",IF(AND($C41&lt;=Hidden!EC$50,$D41&gt;=Hidden!EC$50),IF($G41="","x","y"),"")))</f>
        <v/>
      </c>
      <c r="EK41" s="37" t="str">
        <f>IF(Hidden!ED$51="Yes","H",IF($B41="","",IF(AND($C41&lt;=Hidden!ED$50,$D41&gt;=Hidden!ED$50),IF($G41="","x","y"),"")))</f>
        <v/>
      </c>
      <c r="EL41" s="37" t="str">
        <f>IF(Hidden!EE$51="Yes","H",IF($B41="","",IF(AND($C41&lt;=Hidden!EE$50,$D41&gt;=Hidden!EE$50),IF($G41="","x","y"),"")))</f>
        <v/>
      </c>
      <c r="EM41" s="38" t="str">
        <f>IF(Hidden!EF$51="Yes","H",IF($B41="","",IF(AND($C41&lt;=Hidden!EF$50,$D41&gt;=Hidden!EF$50),IF($G41="","x","y"),"")))</f>
        <v/>
      </c>
      <c r="EN41" s="41" t="str">
        <f>IF(Hidden!EG$51="Yes","H",IF($B41="","",IF(AND($C41&lt;=Hidden!EG$50,$D41&gt;=Hidden!EG$50),IF($G41="","x","y"),"")))</f>
        <v/>
      </c>
      <c r="EO41" s="37" t="str">
        <f>IF(Hidden!EH$51="Yes","H",IF($B41="","",IF(AND($C41&lt;=Hidden!EH$50,$D41&gt;=Hidden!EH$50),IF($G41="","x","y"),"")))</f>
        <v/>
      </c>
      <c r="EP41" s="37" t="str">
        <f>IF(Hidden!EI$51="Yes","H",IF($B41="","",IF(AND($C41&lt;=Hidden!EI$50,$D41&gt;=Hidden!EI$50),IF($G41="","x","y"),"")))</f>
        <v/>
      </c>
      <c r="EQ41" s="37" t="str">
        <f>IF(Hidden!EJ$51="Yes","H",IF($B41="","",IF(AND($C41&lt;=Hidden!EJ$50,$D41&gt;=Hidden!EJ$50),IF($G41="","x","y"),"")))</f>
        <v/>
      </c>
      <c r="ER41" s="38" t="str">
        <f>IF(Hidden!EK$51="Yes","H",IF($B41="","",IF(AND($C41&lt;=Hidden!EK$50,$D41&gt;=Hidden!EK$50),IF($G41="","x","y"),"")))</f>
        <v/>
      </c>
      <c r="ES41" s="41" t="str">
        <f>IF(Hidden!EL$51="Yes","H",IF($B41="","",IF(AND($C41&lt;=Hidden!EL$50,$D41&gt;=Hidden!EL$50),IF($G41="","x","y"),"")))</f>
        <v/>
      </c>
      <c r="ET41" s="37" t="str">
        <f>IF(Hidden!EM$51="Yes","H",IF($B41="","",IF(AND($C41&lt;=Hidden!EM$50,$D41&gt;=Hidden!EM$50),IF($G41="","x","y"),"")))</f>
        <v/>
      </c>
      <c r="EU41" s="37" t="str">
        <f>IF(Hidden!EN$51="Yes","H",IF($B41="","",IF(AND($C41&lt;=Hidden!EN$50,$D41&gt;=Hidden!EN$50),IF($G41="","x","y"),"")))</f>
        <v/>
      </c>
      <c r="EV41" s="37" t="str">
        <f>IF(Hidden!EO$51="Yes","H",IF($B41="","",IF(AND($C41&lt;=Hidden!EO$50,$D41&gt;=Hidden!EO$50),IF($G41="","x","y"),"")))</f>
        <v/>
      </c>
      <c r="EW41" s="38" t="str">
        <f>IF(Hidden!EP$51="Yes","H",IF($B41="","",IF(AND($C41&lt;=Hidden!EP$50,$D41&gt;=Hidden!EP$50),IF($G41="","x","y"),"")))</f>
        <v/>
      </c>
      <c r="EX41" s="41" t="str">
        <f>IF(Hidden!EQ$51="Yes","H",IF($B41="","",IF(AND($C41&lt;=Hidden!EQ$50,$D41&gt;=Hidden!EQ$50),IF($G41="","x","y"),"")))</f>
        <v/>
      </c>
      <c r="EY41" s="37" t="str">
        <f>IF(Hidden!ER$51="Yes","H",IF($B41="","",IF(AND($C41&lt;=Hidden!ER$50,$D41&gt;=Hidden!ER$50),IF($G41="","x","y"),"")))</f>
        <v/>
      </c>
      <c r="EZ41" s="37" t="str">
        <f>IF(Hidden!ES$51="Yes","H",IF($B41="","",IF(AND($C41&lt;=Hidden!ES$50,$D41&gt;=Hidden!ES$50),IF($G41="","x","y"),"")))</f>
        <v/>
      </c>
      <c r="FA41" s="37" t="str">
        <f>IF(Hidden!ET$51="Yes","H",IF($B41="","",IF(AND($C41&lt;=Hidden!ET$50,$D41&gt;=Hidden!ET$50),IF($G41="","x","y"),"")))</f>
        <v/>
      </c>
      <c r="FB41" s="38" t="str">
        <f>IF(Hidden!EU$51="Yes","H",IF($B41="","",IF(AND($C41&lt;=Hidden!EU$50,$D41&gt;=Hidden!EU$50),IF($G41="","x","y"),"")))</f>
        <v/>
      </c>
      <c r="FC41" s="41" t="str">
        <f>IF(Hidden!EV$51="Yes","H",IF($B41="","",IF(AND($C41&lt;=Hidden!EV$50,$D41&gt;=Hidden!EV$50),IF($G41="","x","y"),"")))</f>
        <v/>
      </c>
      <c r="FD41" s="37" t="str">
        <f>IF(Hidden!EW$51="Yes","H",IF($B41="","",IF(AND($C41&lt;=Hidden!EW$50,$D41&gt;=Hidden!EW$50),IF($G41="","x","y"),"")))</f>
        <v/>
      </c>
      <c r="FE41" s="37" t="str">
        <f>IF(Hidden!EX$51="Yes","H",IF($B41="","",IF(AND($C41&lt;=Hidden!EX$50,$D41&gt;=Hidden!EX$50),IF($G41="","x","y"),"")))</f>
        <v/>
      </c>
      <c r="FF41" s="37" t="str">
        <f>IF(Hidden!EY$51="Yes","H",IF($B41="","",IF(AND($C41&lt;=Hidden!EY$50,$D41&gt;=Hidden!EY$50),IF($G41="","x","y"),"")))</f>
        <v/>
      </c>
      <c r="FG41" s="38" t="str">
        <f>IF(Hidden!EZ$51="Yes","H",IF($B41="","",IF(AND($C41&lt;=Hidden!EZ$50,$D41&gt;=Hidden!EZ$50),IF($G41="","x","y"),"")))</f>
        <v/>
      </c>
      <c r="FH41" s="41" t="str">
        <f>IF(Hidden!FA$51="Yes","H",IF($B41="","",IF(AND($C41&lt;=Hidden!FA$50,$D41&gt;=Hidden!FA$50),IF($G41="","x","y"),"")))</f>
        <v/>
      </c>
      <c r="FI41" s="37" t="str">
        <f>IF(Hidden!FB$51="Yes","H",IF($B41="","",IF(AND($C41&lt;=Hidden!FB$50,$D41&gt;=Hidden!FB$50),IF($G41="","x","y"),"")))</f>
        <v/>
      </c>
      <c r="FJ41" s="37" t="str">
        <f>IF(Hidden!FC$51="Yes","H",IF($B41="","",IF(AND($C41&lt;=Hidden!FC$50,$D41&gt;=Hidden!FC$50),IF($G41="","x","y"),"")))</f>
        <v/>
      </c>
      <c r="FK41" s="37" t="str">
        <f>IF(Hidden!FD$51="Yes","H",IF($B41="","",IF(AND($C41&lt;=Hidden!FD$50,$D41&gt;=Hidden!FD$50),IF($G41="","x","y"),"")))</f>
        <v/>
      </c>
      <c r="FL41" s="38" t="str">
        <f>IF(Hidden!FE$51="Yes","H",IF($B41="","",IF(AND($C41&lt;=Hidden!FE$50,$D41&gt;=Hidden!FE$50),IF($G41="","x","y"),"")))</f>
        <v/>
      </c>
      <c r="FM41" s="41" t="str">
        <f>IF(Hidden!FF$51="Yes","H",IF($B41="","",IF(AND($C41&lt;=Hidden!FF$50,$D41&gt;=Hidden!FF$50),IF($G41="","x","y"),"")))</f>
        <v/>
      </c>
      <c r="FN41" s="37" t="str">
        <f>IF(Hidden!FG$51="Yes","H",IF($B41="","",IF(AND($C41&lt;=Hidden!FG$50,$D41&gt;=Hidden!FG$50),IF($G41="","x","y"),"")))</f>
        <v/>
      </c>
      <c r="FO41" s="37" t="str">
        <f>IF(Hidden!FH$51="Yes","H",IF($B41="","",IF(AND($C41&lt;=Hidden!FH$50,$D41&gt;=Hidden!FH$50),IF($G41="","x","y"),"")))</f>
        <v/>
      </c>
      <c r="FP41" s="37" t="str">
        <f>IF(Hidden!FI$51="Yes","H",IF($B41="","",IF(AND($C41&lt;=Hidden!FI$50,$D41&gt;=Hidden!FI$50),IF($G41="","x","y"),"")))</f>
        <v/>
      </c>
      <c r="FQ41" s="38" t="str">
        <f>IF(Hidden!FJ$51="Yes","H",IF($B41="","",IF(AND($C41&lt;=Hidden!FJ$50,$D41&gt;=Hidden!FJ$50),IF($G41="","x","y"),"")))</f>
        <v/>
      </c>
      <c r="FR41" s="41" t="str">
        <f>IF(Hidden!FK$51="Yes","H",IF($B41="","",IF(AND($C41&lt;=Hidden!FK$50,$D41&gt;=Hidden!FK$50),IF($G41="","x","y"),"")))</f>
        <v/>
      </c>
      <c r="FS41" s="37" t="str">
        <f>IF(Hidden!FL$51="Yes","H",IF($B41="","",IF(AND($C41&lt;=Hidden!FL$50,$D41&gt;=Hidden!FL$50),IF($G41="","x","y"),"")))</f>
        <v/>
      </c>
      <c r="FT41" s="37" t="str">
        <f>IF(Hidden!FM$51="Yes","H",IF($B41="","",IF(AND($C41&lt;=Hidden!FM$50,$D41&gt;=Hidden!FM$50),IF($G41="","x","y"),"")))</f>
        <v/>
      </c>
      <c r="FU41" s="37" t="str">
        <f>IF(Hidden!FN$51="Yes","H",IF($B41="","",IF(AND($C41&lt;=Hidden!FN$50,$D41&gt;=Hidden!FN$50),IF($G41="","x","y"),"")))</f>
        <v/>
      </c>
      <c r="FV41" s="38" t="str">
        <f>IF(Hidden!FO$51="Yes","H",IF($B41="","",IF(AND($C41&lt;=Hidden!FO$50,$D41&gt;=Hidden!FO$50),IF($G41="","x","y"),"")))</f>
        <v/>
      </c>
      <c r="FW41" s="41" t="str">
        <f>IF(Hidden!FP$51="Yes","H",IF($B41="","",IF(AND($C41&lt;=Hidden!FP$50,$D41&gt;=Hidden!FP$50),IF($G41="","x","y"),"")))</f>
        <v/>
      </c>
      <c r="FX41" s="37" t="str">
        <f>IF(Hidden!FQ$51="Yes","H",IF($B41="","",IF(AND($C41&lt;=Hidden!FQ$50,$D41&gt;=Hidden!FQ$50),IF($G41="","x","y"),"")))</f>
        <v/>
      </c>
      <c r="FY41" s="37" t="str">
        <f>IF(Hidden!FR$51="Yes","H",IF($B41="","",IF(AND($C41&lt;=Hidden!FR$50,$D41&gt;=Hidden!FR$50),IF($G41="","x","y"),"")))</f>
        <v/>
      </c>
      <c r="FZ41" s="37" t="str">
        <f>IF(Hidden!FS$51="Yes","H",IF($B41="","",IF(AND($C41&lt;=Hidden!FS$50,$D41&gt;=Hidden!FS$50),IF($G41="","x","y"),"")))</f>
        <v/>
      </c>
      <c r="GA41" s="38" t="str">
        <f>IF(Hidden!FT$51="Yes","H",IF($B41="","",IF(AND($C41&lt;=Hidden!FT$50,$D41&gt;=Hidden!FT$50),IF($G41="","x","y"),"")))</f>
        <v/>
      </c>
      <c r="GB41" s="41" t="str">
        <f>IF(Hidden!FU$51="Yes","H",IF($B41="","",IF(AND($C41&lt;=Hidden!FU$50,$D41&gt;=Hidden!FU$50),IF($G41="","x","y"),"")))</f>
        <v/>
      </c>
      <c r="GC41" s="37" t="str">
        <f>IF(Hidden!FV$51="Yes","H",IF($B41="","",IF(AND($C41&lt;=Hidden!FV$50,$D41&gt;=Hidden!FV$50),IF($G41="","x","y"),"")))</f>
        <v/>
      </c>
      <c r="GD41" s="37" t="str">
        <f>IF(Hidden!FW$51="Yes","H",IF($B41="","",IF(AND($C41&lt;=Hidden!FW$50,$D41&gt;=Hidden!FW$50),IF($G41="","x","y"),"")))</f>
        <v/>
      </c>
      <c r="GE41" s="37" t="str">
        <f>IF(Hidden!FX$51="Yes","H",IF($B41="","",IF(AND($C41&lt;=Hidden!FX$50,$D41&gt;=Hidden!FX$50),IF($G41="","x","y"),"")))</f>
        <v/>
      </c>
      <c r="GF41" s="38" t="str">
        <f>IF(Hidden!FY$51="Yes","H",IF($B41="","",IF(AND($C41&lt;=Hidden!FY$50,$D41&gt;=Hidden!FY$50),IF($G41="","x","y"),"")))</f>
        <v/>
      </c>
      <c r="GG41" s="41" t="str">
        <f>IF(Hidden!FZ$51="Yes","H",IF($B41="","",IF(AND($C41&lt;=Hidden!FZ$50,$D41&gt;=Hidden!FZ$50),IF($G41="","x","y"),"")))</f>
        <v/>
      </c>
      <c r="GH41" s="37" t="str">
        <f>IF(Hidden!GA$51="Yes","H",IF($B41="","",IF(AND($C41&lt;=Hidden!GA$50,$D41&gt;=Hidden!GA$50),IF($G41="","x","y"),"")))</f>
        <v/>
      </c>
      <c r="GI41" s="37" t="str">
        <f>IF(Hidden!GB$51="Yes","H",IF($B41="","",IF(AND($C41&lt;=Hidden!GB$50,$D41&gt;=Hidden!GB$50),IF($G41="","x","y"),"")))</f>
        <v/>
      </c>
      <c r="GJ41" s="37" t="str">
        <f>IF(Hidden!GC$51="Yes","H",IF($B41="","",IF(AND($C41&lt;=Hidden!GC$50,$D41&gt;=Hidden!GC$50),IF($G41="","x","y"),"")))</f>
        <v/>
      </c>
      <c r="GK41" s="38" t="str">
        <f>IF(Hidden!GD$51="Yes","H",IF($B41="","",IF(AND($C41&lt;=Hidden!GD$50,$D41&gt;=Hidden!GD$50),IF($G41="","x","y"),"")))</f>
        <v/>
      </c>
      <c r="GL41" s="41" t="str">
        <f>IF(Hidden!GE$51="Yes","H",IF($B41="","",IF(AND($C41&lt;=Hidden!GE$50,$D41&gt;=Hidden!GE$50),IF($G41="","x","y"),"")))</f>
        <v/>
      </c>
      <c r="GM41" s="37" t="str">
        <f>IF(Hidden!GF$51="Yes","H",IF($B41="","",IF(AND($C41&lt;=Hidden!GF$50,$D41&gt;=Hidden!GF$50),IF($G41="","x","y"),"")))</f>
        <v/>
      </c>
      <c r="GN41" s="37" t="str">
        <f>IF(Hidden!GG$51="Yes","H",IF($B41="","",IF(AND($C41&lt;=Hidden!GG$50,$D41&gt;=Hidden!GG$50),IF($G41="","x","y"),"")))</f>
        <v/>
      </c>
      <c r="GO41" s="37" t="str">
        <f>IF(Hidden!GH$51="Yes","H",IF($B41="","",IF(AND($C41&lt;=Hidden!GH$50,$D41&gt;=Hidden!GH$50),IF($G41="","x","y"),"")))</f>
        <v/>
      </c>
      <c r="GP41" s="38" t="str">
        <f>IF(Hidden!GI$51="Yes","H",IF($B41="","",IF(AND($C41&lt;=Hidden!GI$50,$D41&gt;=Hidden!GI$50),IF($G41="","x","y"),"")))</f>
        <v/>
      </c>
      <c r="GQ41" s="41" t="str">
        <f>IF(Hidden!GJ$51="Yes","H",IF($B41="","",IF(AND($C41&lt;=Hidden!GJ$50,$D41&gt;=Hidden!GJ$50),IF($G41="","x","y"),"")))</f>
        <v/>
      </c>
      <c r="GR41" s="37" t="str">
        <f>IF(Hidden!GK$51="Yes","H",IF($B41="","",IF(AND($C41&lt;=Hidden!GK$50,$D41&gt;=Hidden!GK$50),IF($G41="","x","y"),"")))</f>
        <v/>
      </c>
      <c r="GS41" s="37" t="str">
        <f>IF(Hidden!GL$51="Yes","H",IF($B41="","",IF(AND($C41&lt;=Hidden!GL$50,$D41&gt;=Hidden!GL$50),IF($G41="","x","y"),"")))</f>
        <v/>
      </c>
      <c r="GT41" s="37" t="str">
        <f>IF(Hidden!GM$51="Yes","H",IF($B41="","",IF(AND($C41&lt;=Hidden!GM$50,$D41&gt;=Hidden!GM$50),IF($G41="","x","y"),"")))</f>
        <v/>
      </c>
      <c r="GU41" s="38" t="str">
        <f>IF(Hidden!GN$51="Yes","H",IF($B41="","",IF(AND($C41&lt;=Hidden!GN$50,$D41&gt;=Hidden!GN$50),IF($G41="","x","y"),"")))</f>
        <v/>
      </c>
      <c r="GV41" s="41" t="str">
        <f>IF(Hidden!GO$51="Yes","H",IF($B41="","",IF(AND($C41&lt;=Hidden!GO$50,$D41&gt;=Hidden!GO$50),IF($G41="","x","y"),"")))</f>
        <v/>
      </c>
      <c r="GW41" s="37" t="str">
        <f>IF(Hidden!GP$51="Yes","H",IF($B41="","",IF(AND($C41&lt;=Hidden!GP$50,$D41&gt;=Hidden!GP$50),IF($G41="","x","y"),"")))</f>
        <v/>
      </c>
      <c r="GX41" s="37" t="str">
        <f>IF(Hidden!GQ$51="Yes","H",IF($B41="","",IF(AND($C41&lt;=Hidden!GQ$50,$D41&gt;=Hidden!GQ$50),IF($G41="","x","y"),"")))</f>
        <v/>
      </c>
      <c r="GY41" s="37" t="str">
        <f>IF(Hidden!GR$51="Yes","H",IF($B41="","",IF(AND($C41&lt;=Hidden!GR$50,$D41&gt;=Hidden!GR$50),IF($G41="","x","y"),"")))</f>
        <v/>
      </c>
      <c r="GZ41" s="38" t="str">
        <f>IF(Hidden!GS$51="Yes","H",IF($B41="","",IF(AND($C41&lt;=Hidden!GS$50,$D41&gt;=Hidden!GS$50),IF($G41="","x","y"),"")))</f>
        <v/>
      </c>
      <c r="HA41" s="41" t="str">
        <f>IF(Hidden!GT$51="Yes","H",IF($B41="","",IF(AND($C41&lt;=Hidden!GT$50,$D41&gt;=Hidden!GT$50),IF($G41="","x","y"),"")))</f>
        <v/>
      </c>
      <c r="HB41" s="37" t="str">
        <f>IF(Hidden!GU$51="Yes","H",IF($B41="","",IF(AND($C41&lt;=Hidden!GU$50,$D41&gt;=Hidden!GU$50),IF($G41="","x","y"),"")))</f>
        <v/>
      </c>
      <c r="HC41" s="37" t="str">
        <f>IF(Hidden!GV$51="Yes","H",IF($B41="","",IF(AND($C41&lt;=Hidden!GV$50,$D41&gt;=Hidden!GV$50),IF($G41="","x","y"),"")))</f>
        <v/>
      </c>
      <c r="HD41" s="37" t="str">
        <f>IF(Hidden!GW$51="Yes","H",IF($B41="","",IF(AND($C41&lt;=Hidden!GW$50,$D41&gt;=Hidden!GW$50),IF($G41="","x","y"),"")))</f>
        <v/>
      </c>
      <c r="HE41" s="38" t="str">
        <f>IF(Hidden!GX$51="Yes","H",IF($B41="","",IF(AND($C41&lt;=Hidden!GX$50,$D41&gt;=Hidden!GX$50),IF($G41="","x","y"),"")))</f>
        <v/>
      </c>
      <c r="HF41" s="41" t="str">
        <f>IF(Hidden!GY$51="Yes","H",IF($B41="","",IF(AND($C41&lt;=Hidden!GY$50,$D41&gt;=Hidden!GY$50),IF($G41="","x","y"),"")))</f>
        <v/>
      </c>
      <c r="HG41" s="37" t="str">
        <f>IF(Hidden!GZ$51="Yes","H",IF($B41="","",IF(AND($C41&lt;=Hidden!GZ$50,$D41&gt;=Hidden!GZ$50),IF($G41="","x","y"),"")))</f>
        <v/>
      </c>
      <c r="HH41" s="37" t="str">
        <f>IF(Hidden!HA$51="Yes","H",IF($B41="","",IF(AND($C41&lt;=Hidden!HA$50,$D41&gt;=Hidden!HA$50),IF($G41="","x","y"),"")))</f>
        <v/>
      </c>
      <c r="HI41" s="37" t="str">
        <f>IF(Hidden!HB$51="Yes","H",IF($B41="","",IF(AND($C41&lt;=Hidden!HB$50,$D41&gt;=Hidden!HB$50),IF($G41="","x","y"),"")))</f>
        <v/>
      </c>
      <c r="HJ41" s="38" t="str">
        <f>IF(Hidden!HC$51="Yes","H",IF($B41="","",IF(AND($C41&lt;=Hidden!HC$50,$D41&gt;=Hidden!HC$50),IF($G41="","x","y"),"")))</f>
        <v/>
      </c>
      <c r="HK41" s="41" t="str">
        <f>IF(Hidden!HD$51="Yes","H",IF($B41="","",IF(AND($C41&lt;=Hidden!HD$50,$D41&gt;=Hidden!HD$50),IF($G41="","x","y"),"")))</f>
        <v/>
      </c>
      <c r="HL41" s="37" t="str">
        <f>IF(Hidden!HE$51="Yes","H",IF($B41="","",IF(AND($C41&lt;=Hidden!HE$50,$D41&gt;=Hidden!HE$50),IF($G41="","x","y"),"")))</f>
        <v/>
      </c>
      <c r="HM41" s="37" t="str">
        <f>IF(Hidden!HF$51="Yes","H",IF($B41="","",IF(AND($C41&lt;=Hidden!HF$50,$D41&gt;=Hidden!HF$50),IF($G41="","x","y"),"")))</f>
        <v/>
      </c>
      <c r="HN41" s="37" t="str">
        <f>IF(Hidden!HG$51="Yes","H",IF($B41="","",IF(AND($C41&lt;=Hidden!HG$50,$D41&gt;=Hidden!HG$50),IF($G41="","x","y"),"")))</f>
        <v/>
      </c>
      <c r="HO41" s="38" t="str">
        <f>IF(Hidden!HH$51="Yes","H",IF($B41="","",IF(AND($C41&lt;=Hidden!HH$50,$D41&gt;=Hidden!HH$50),IF($G41="","x","y"),"")))</f>
        <v/>
      </c>
      <c r="HP41" s="41" t="str">
        <f>IF(Hidden!HI$51="Yes","H",IF($B41="","",IF(AND($C41&lt;=Hidden!HI$50,$D41&gt;=Hidden!HI$50),IF($G41="","x","y"),"")))</f>
        <v/>
      </c>
      <c r="HQ41" s="37" t="str">
        <f>IF(Hidden!HJ$51="Yes","H",IF($B41="","",IF(AND($C41&lt;=Hidden!HJ$50,$D41&gt;=Hidden!HJ$50),IF($G41="","x","y"),"")))</f>
        <v/>
      </c>
      <c r="HR41" s="37" t="str">
        <f>IF(Hidden!HK$51="Yes","H",IF($B41="","",IF(AND($C41&lt;=Hidden!HK$50,$D41&gt;=Hidden!HK$50),IF($G41="","x","y"),"")))</f>
        <v/>
      </c>
      <c r="HS41" s="37" t="str">
        <f>IF(Hidden!HL$51="Yes","H",IF($B41="","",IF(AND($C41&lt;=Hidden!HL$50,$D41&gt;=Hidden!HL$50),IF($G41="","x","y"),"")))</f>
        <v/>
      </c>
      <c r="HT41" s="38" t="str">
        <f>IF(Hidden!HM$51="Yes","H",IF($B41="","",IF(AND($C41&lt;=Hidden!HM$50,$D41&gt;=Hidden!HM$50),IF($G41="","x","y"),"")))</f>
        <v/>
      </c>
      <c r="HU41" s="41" t="str">
        <f>IF(Hidden!HN$51="Yes","H",IF($B41="","",IF(AND($C41&lt;=Hidden!HN$50,$D41&gt;=Hidden!HN$50),IF($G41="","x","y"),"")))</f>
        <v/>
      </c>
      <c r="HV41" s="37" t="str">
        <f>IF(Hidden!HO$51="Yes","H",IF($B41="","",IF(AND($C41&lt;=Hidden!HO$50,$D41&gt;=Hidden!HO$50),IF($G41="","x","y"),"")))</f>
        <v/>
      </c>
      <c r="HW41" s="37" t="str">
        <f>IF(Hidden!HP$51="Yes","H",IF($B41="","",IF(AND($C41&lt;=Hidden!HP$50,$D41&gt;=Hidden!HP$50),IF($G41="","x","y"),"")))</f>
        <v/>
      </c>
      <c r="HX41" s="37" t="str">
        <f>IF(Hidden!HQ$51="Yes","H",IF($B41="","",IF(AND($C41&lt;=Hidden!HQ$50,$D41&gt;=Hidden!HQ$50),IF($G41="","x","y"),"")))</f>
        <v/>
      </c>
      <c r="HY41" s="38" t="str">
        <f>IF(Hidden!HR$51="Yes","H",IF($B41="","",IF(AND($C41&lt;=Hidden!HR$50,$D41&gt;=Hidden!HR$50),IF($G41="","x","y"),"")))</f>
        <v/>
      </c>
      <c r="HZ41" s="41" t="str">
        <f>IF(Hidden!HS$51="Yes","H",IF($B41="","",IF(AND($C41&lt;=Hidden!HS$50,$D41&gt;=Hidden!HS$50),IF($G41="","x","y"),"")))</f>
        <v/>
      </c>
      <c r="IA41" s="37" t="str">
        <f>IF(Hidden!HT$51="Yes","H",IF($B41="","",IF(AND($C41&lt;=Hidden!HT$50,$D41&gt;=Hidden!HT$50),IF($G41="","x","y"),"")))</f>
        <v/>
      </c>
      <c r="IB41" s="37" t="str">
        <f>IF(Hidden!HU$51="Yes","H",IF($B41="","",IF(AND($C41&lt;=Hidden!HU$50,$D41&gt;=Hidden!HU$50),IF($G41="","x","y"),"")))</f>
        <v/>
      </c>
      <c r="IC41" s="37" t="str">
        <f>IF(Hidden!HV$51="Yes","H",IF($B41="","",IF(AND($C41&lt;=Hidden!HV$50,$D41&gt;=Hidden!HV$50),IF($G41="","x","y"),"")))</f>
        <v/>
      </c>
      <c r="ID41" s="38" t="str">
        <f>IF(Hidden!HW$51="Yes","H",IF($B41="","",IF(AND($C41&lt;=Hidden!HW$50,$D41&gt;=Hidden!HW$50),IF($G41="","x","y"),"")))</f>
        <v/>
      </c>
      <c r="IE41" s="41" t="str">
        <f>IF(Hidden!HX$51="Yes","H",IF($B41="","",IF(AND($C41&lt;=Hidden!HX$50,$D41&gt;=Hidden!HX$50),IF($G41="","x","y"),"")))</f>
        <v/>
      </c>
      <c r="IF41" s="37" t="str">
        <f>IF(Hidden!HY$51="Yes","H",IF($B41="","",IF(AND($C41&lt;=Hidden!HY$50,$D41&gt;=Hidden!HY$50),IF($G41="","x","y"),"")))</f>
        <v/>
      </c>
      <c r="IG41" s="37" t="str">
        <f>IF(Hidden!HZ$51="Yes","H",IF($B41="","",IF(AND($C41&lt;=Hidden!HZ$50,$D41&gt;=Hidden!HZ$50),IF($G41="","x","y"),"")))</f>
        <v/>
      </c>
      <c r="IH41" s="37" t="str">
        <f>IF(Hidden!IA$51="Yes","H",IF($B41="","",IF(AND($C41&lt;=Hidden!IA$50,$D41&gt;=Hidden!IA$50),IF($G41="","x","y"),"")))</f>
        <v/>
      </c>
      <c r="II41" s="38" t="str">
        <f>IF(Hidden!IB$51="Yes","H",IF($B41="","",IF(AND($C41&lt;=Hidden!IB$50,$D41&gt;=Hidden!IB$50),IF($G41="","x","y"),"")))</f>
        <v/>
      </c>
      <c r="IJ41" s="41" t="str">
        <f>IF(Hidden!IC$51="Yes","H",IF($B41="","",IF(AND($C41&lt;=Hidden!IC$50,$D41&gt;=Hidden!IC$50),IF($G41="","x","y"),"")))</f>
        <v/>
      </c>
      <c r="IK41" s="37" t="str">
        <f>IF(Hidden!ID$51="Yes","H",IF($B41="","",IF(AND($C41&lt;=Hidden!ID$50,$D41&gt;=Hidden!ID$50),IF($G41="","x","y"),"")))</f>
        <v/>
      </c>
      <c r="IL41" s="37" t="str">
        <f>IF(Hidden!IE$51="Yes","H",IF($B41="","",IF(AND($C41&lt;=Hidden!IE$50,$D41&gt;=Hidden!IE$50),IF($G41="","x","y"),"")))</f>
        <v/>
      </c>
      <c r="IM41" s="37" t="str">
        <f>IF(Hidden!IF$51="Yes","H",IF($B41="","",IF(AND($C41&lt;=Hidden!IF$50,$D41&gt;=Hidden!IF$50),IF($G41="","x","y"),"")))</f>
        <v/>
      </c>
      <c r="IN41" s="38" t="str">
        <f>IF(Hidden!IG$51="Yes","H",IF($B41="","",IF(AND($C41&lt;=Hidden!IG$50,$D41&gt;=Hidden!IG$50),IF($G41="","x","y"),"")))</f>
        <v/>
      </c>
      <c r="IO41" s="41" t="str">
        <f>IF(Hidden!IH$51="Yes","H",IF($B41="","",IF(AND($C41&lt;=Hidden!IH$50,$D41&gt;=Hidden!IH$50),IF($G41="","x","y"),"")))</f>
        <v/>
      </c>
      <c r="IP41" s="37" t="str">
        <f>IF(Hidden!II$51="Yes","H",IF($B41="","",IF(AND($C41&lt;=Hidden!II$50,$D41&gt;=Hidden!II$50),IF($G41="","x","y"),"")))</f>
        <v/>
      </c>
      <c r="IQ41" s="37" t="str">
        <f>IF(Hidden!IJ$51="Yes","H",IF($B41="","",IF(AND($C41&lt;=Hidden!IJ$50,$D41&gt;=Hidden!IJ$50),IF($G41="","x","y"),"")))</f>
        <v/>
      </c>
      <c r="IR41" s="37" t="str">
        <f>IF(Hidden!IK$51="Yes","H",IF($B41="","",IF(AND($C41&lt;=Hidden!IK$50,$D41&gt;=Hidden!IK$50),IF($G41="","x","y"),"")))</f>
        <v/>
      </c>
      <c r="IS41" s="38" t="str">
        <f>IF(Hidden!IL$51="Yes","H",IF($B41="","",IF(AND($C41&lt;=Hidden!IL$50,$D41&gt;=Hidden!IL$50),IF($G41="","x","y"),"")))</f>
        <v/>
      </c>
      <c r="IT41" s="41" t="str">
        <f>IF(Hidden!IM$51="Yes","H",IF($B41="","",IF(AND($C41&lt;=Hidden!IM$50,$D41&gt;=Hidden!IM$50),IF($G41="","x","y"),"")))</f>
        <v/>
      </c>
      <c r="IU41" s="37" t="str">
        <f>IF(Hidden!IN$51="Yes","H",IF($B41="","",IF(AND($C41&lt;=Hidden!IN$50,$D41&gt;=Hidden!IN$50),IF($G41="","x","y"),"")))</f>
        <v/>
      </c>
      <c r="IV41" s="37" t="str">
        <f>IF(Hidden!IO$51="Yes","H",IF($B41="","",IF(AND($C41&lt;=Hidden!IO$50,$D41&gt;=Hidden!IO$50),IF($G41="","x","y"),"")))</f>
        <v/>
      </c>
      <c r="IW41" s="37" t="str">
        <f>IF(Hidden!IP$51="Yes","H",IF($B41="","",IF(AND($C41&lt;=Hidden!IP$50,$D41&gt;=Hidden!IP$50),IF($G41="","x","y"),"")))</f>
        <v/>
      </c>
      <c r="IX41" s="38" t="str">
        <f>IF(Hidden!IQ$51="Yes","H",IF($B41="","",IF(AND($C41&lt;=Hidden!IQ$50,$D41&gt;=Hidden!IQ$50),IF($G41="","x","y"),"")))</f>
        <v/>
      </c>
      <c r="IY41" s="41" t="str">
        <f>IF(Hidden!IR$51="Yes","H",IF($B41="","",IF(AND($C41&lt;=Hidden!IR$50,$D41&gt;=Hidden!IR$50),IF($G41="","x","y"),"")))</f>
        <v/>
      </c>
      <c r="IZ41" s="37" t="str">
        <f>IF(Hidden!IS$51="Yes","H",IF($B41="","",IF(AND($C41&lt;=Hidden!IS$50,$D41&gt;=Hidden!IS$50),IF($G41="","x","y"),"")))</f>
        <v/>
      </c>
      <c r="JA41" s="37" t="str">
        <f>IF(Hidden!IT$51="Yes","H",IF($B41="","",IF(AND($C41&lt;=Hidden!IT$50,$D41&gt;=Hidden!IT$50),IF($G41="","x","y"),"")))</f>
        <v/>
      </c>
      <c r="JB41" s="37" t="str">
        <f>IF(Hidden!IU$51="Yes","H",IF($B41="","",IF(AND($C41&lt;=Hidden!IU$50,$D41&gt;=Hidden!IU$50),IF($G41="","x","y"),"")))</f>
        <v/>
      </c>
      <c r="JC41" s="38" t="str">
        <f>IF(Hidden!IV$51="Yes","H",IF($B41="","",IF(AND($C41&lt;=Hidden!IV$50,$D41&gt;=Hidden!IV$50),IF($G41="","x","y"),"")))</f>
        <v/>
      </c>
      <c r="JD41" s="41" t="str">
        <f>IF(Hidden!IW$51="Yes","H",IF($B41="","",IF(AND($C41&lt;=Hidden!IW$50,$D41&gt;=Hidden!IW$50),IF($G41="","x","y"),"")))</f>
        <v/>
      </c>
      <c r="JE41" s="37" t="str">
        <f>IF(Hidden!IX$51="Yes","H",IF($B41="","",IF(AND($C41&lt;=Hidden!IX$50,$D41&gt;=Hidden!IX$50),IF($G41="","x","y"),"")))</f>
        <v/>
      </c>
      <c r="JF41" s="37" t="str">
        <f>IF(Hidden!IY$51="Yes","H",IF($B41="","",IF(AND($C41&lt;=Hidden!IY$50,$D41&gt;=Hidden!IY$50),IF($G41="","x","y"),"")))</f>
        <v/>
      </c>
      <c r="JG41" s="37" t="str">
        <f>IF(Hidden!IZ$51="Yes","H",IF($B41="","",IF(AND($C41&lt;=Hidden!IZ$50,$D41&gt;=Hidden!IZ$50),IF($G41="","x","y"),"")))</f>
        <v/>
      </c>
      <c r="JH41" s="38" t="str">
        <f>IF(Hidden!JA$51="Yes","H",IF($B41="","",IF(AND($C41&lt;=Hidden!JA$50,$D41&gt;=Hidden!JA$50),IF($G41="","x","y"),"")))</f>
        <v/>
      </c>
      <c r="JI41" s="41" t="str">
        <f>IF(Hidden!JB$51="Yes","H",IF($B41="","",IF(AND($C41&lt;=Hidden!JB$50,$D41&gt;=Hidden!JB$50),IF($G41="","x","y"),"")))</f>
        <v/>
      </c>
      <c r="JJ41" s="37" t="str">
        <f>IF(Hidden!JC$51="Yes","H",IF($B41="","",IF(AND($C41&lt;=Hidden!JC$50,$D41&gt;=Hidden!JC$50),IF($G41="","x","y"),"")))</f>
        <v/>
      </c>
      <c r="JK41" s="37" t="str">
        <f>IF(Hidden!JD$51="Yes","H",IF($B41="","",IF(AND($C41&lt;=Hidden!JD$50,$D41&gt;=Hidden!JD$50),IF($G41="","x","y"),"")))</f>
        <v/>
      </c>
      <c r="JL41" s="37" t="str">
        <f>IF(Hidden!JE$51="Yes","H",IF($B41="","",IF(AND($C41&lt;=Hidden!JE$50,$D41&gt;=Hidden!JE$50),IF($G41="","x","y"),"")))</f>
        <v/>
      </c>
      <c r="JM41" s="38" t="str">
        <f>IF(Hidden!JF$51="Yes","H",IF($B41="","",IF(AND($C41&lt;=Hidden!JF$50,$D41&gt;=Hidden!JF$50),IF($G41="","x","y"),"")))</f>
        <v/>
      </c>
      <c r="JN41" s="41" t="str">
        <f>IF(Hidden!JG$51="Yes","H",IF($B41="","",IF(AND($C41&lt;=Hidden!JG$50,$D41&gt;=Hidden!JG$50),IF($G41="","x","y"),"")))</f>
        <v/>
      </c>
      <c r="JO41" s="37" t="str">
        <f>IF(Hidden!JH$51="Yes","H",IF($B41="","",IF(AND($C41&lt;=Hidden!JH$50,$D41&gt;=Hidden!JH$50),IF($G41="","x","y"),"")))</f>
        <v/>
      </c>
      <c r="JP41" s="37" t="str">
        <f>IF(Hidden!JI$51="Yes","H",IF($B41="","",IF(AND($C41&lt;=Hidden!JI$50,$D41&gt;=Hidden!JI$50),IF($G41="","x","y"),"")))</f>
        <v/>
      </c>
      <c r="JQ41" s="37" t="str">
        <f>IF(Hidden!JJ$51="Yes","H",IF($B41="","",IF(AND($C41&lt;=Hidden!JJ$50,$D41&gt;=Hidden!JJ$50),IF($G41="","x","y"),"")))</f>
        <v/>
      </c>
      <c r="JR41" s="38" t="str">
        <f>IF(Hidden!JK$51="Yes","H",IF($B41="","",IF(AND($C41&lt;=Hidden!JK$50,$D41&gt;=Hidden!JK$50),IF($G41="","x","y"),"")))</f>
        <v/>
      </c>
    </row>
    <row r="42" spans="1:278">
      <c r="A42" s="28"/>
      <c r="B42" s="215" t="s">
        <v>148</v>
      </c>
      <c r="C42" s="207"/>
      <c r="D42" s="207"/>
      <c r="E42" s="212"/>
      <c r="F42" s="216"/>
      <c r="G42" s="207"/>
      <c r="H42" s="211"/>
      <c r="I42" s="36" t="str">
        <f>IF(Hidden!B$51="Yes","H",IF($B42="","",IF(AND($C42&lt;=Hidden!B$50,$D42&gt;=Hidden!B$50),IF($G42="","x","y"),"")))</f>
        <v/>
      </c>
      <c r="J42" s="37" t="str">
        <f>IF(Hidden!C$51="Yes","H",IF($B42="","",IF(AND($C42&lt;=Hidden!C$50,$D42&gt;=Hidden!C$50),IF($G42="","x","y"),"")))</f>
        <v/>
      </c>
      <c r="K42" s="37" t="str">
        <f>IF(Hidden!D$51="Yes","H",IF($B42="","",IF(AND($C42&lt;=Hidden!D$50,$D42&gt;=Hidden!D$50),IF($G42="","x","y"),"")))</f>
        <v/>
      </c>
      <c r="L42" s="37" t="str">
        <f>IF(Hidden!E$50="Yes","H",IF($B42="","",IF(AND($C42&lt;=Hidden!E$49,$D42&gt;=Hidden!E$49),IF($G42="","x","y"),"")))</f>
        <v/>
      </c>
      <c r="M42" s="40" t="str">
        <f>IF(Hidden!F$50="Yes","H",IF($B42="","",IF(AND($C42&lt;=Hidden!F$49,$D42&gt;=Hidden!F$49),IF($G42="","x","y"),"")))</f>
        <v/>
      </c>
      <c r="N42" s="44" t="str">
        <f>IF(Hidden!G$50="Yes","H",IF($B42="","",IF(AND($C42&lt;=Hidden!G$49,$D42&gt;=Hidden!G$49),IF($G42="","x","y"),"")))</f>
        <v/>
      </c>
      <c r="O42" s="37" t="str">
        <f>IF(Hidden!H$50="Yes","H",IF($B42="","",IF(AND($C42&lt;=Hidden!H$49,$D42&gt;=Hidden!H$49),IF($G42="","x","y"),"")))</f>
        <v/>
      </c>
      <c r="P42" s="37" t="str">
        <f>IF(Hidden!I$50="Yes","H",IF($B42="","",IF(AND($C42&lt;=Hidden!I$49,$D42&gt;=Hidden!I$49),IF($G42="","x","y"),"")))</f>
        <v/>
      </c>
      <c r="Q42" s="37" t="str">
        <f>IF(Hidden!J$52="Yes","H",IF($B42="","",IF(AND($C42&lt;=Hidden!J$51,$D42&gt;=Hidden!J$51),IF($G42="","x","y"),"")))</f>
        <v/>
      </c>
      <c r="R42" s="45" t="str">
        <f>IF(Hidden!K$52="Yes","H",IF($B42="","",IF(AND($C42&lt;=Hidden!K$51,$D42&gt;=Hidden!K$51),IF($G42="","x","y"),"")))</f>
        <v/>
      </c>
      <c r="S42" s="41" t="str">
        <f>IF(Hidden!L$51="Yes","H",IF($B42="","",IF(AND($C42&lt;=Hidden!L$50,$D42&gt;=Hidden!L$50),IF($G42="","x","y"),"")))</f>
        <v/>
      </c>
      <c r="T42" s="37" t="str">
        <f>IF(Hidden!M$51="Yes","H",IF($B42="","",IF(AND($C42&lt;=Hidden!M$50,$D42&gt;=Hidden!M$50),IF($G42="","x","y"),"")))</f>
        <v/>
      </c>
      <c r="U42" s="37" t="str">
        <f>IF(Hidden!N$51="Yes","H",IF($B42="","",IF(AND($C42&lt;=Hidden!N$50,$D42&gt;=Hidden!N$50),IF($G42="","x","y"),"")))</f>
        <v/>
      </c>
      <c r="V42" s="37" t="str">
        <f>IF(Hidden!O$51="Yes","H",IF($B42="","",IF(AND($C42&lt;=Hidden!O$50,$D42&gt;=Hidden!O$50),IF($G42="","x","y"),"")))</f>
        <v/>
      </c>
      <c r="W42" s="40" t="str">
        <f>IF(Hidden!P$51="Yes","H",IF($B42="","",IF(AND($C42&lt;=Hidden!P$50,$D42&gt;=Hidden!P$50),IF($G42="","x","y"),"")))</f>
        <v/>
      </c>
      <c r="X42" s="44" t="str">
        <f>IF(Hidden!Q$51="Yes","H",IF($B42="","",IF(AND($C42&lt;=Hidden!Q$50,$D42&gt;=Hidden!Q$50),IF($G42="","x","y"),"")))</f>
        <v/>
      </c>
      <c r="Y42" s="37" t="str">
        <f>IF(Hidden!R$51="Yes","H",IF($B42="","",IF(AND($C42&lt;=Hidden!R$50,$D42&gt;=Hidden!R$50),IF($G42="","x","y"),"")))</f>
        <v/>
      </c>
      <c r="Z42" s="37" t="str">
        <f>IF(Hidden!S$51="Yes","H",IF($B42="","",IF(AND($C42&lt;=Hidden!S$50,$D42&gt;=Hidden!S$50),IF($G42="","x","y"),"")))</f>
        <v/>
      </c>
      <c r="AA42" s="37" t="str">
        <f>IF(Hidden!T$51="Yes","H",IF($B42="","",IF(AND($C42&lt;=Hidden!T$50,$D42&gt;=Hidden!T$50),IF($G42="","x","y"),"")))</f>
        <v/>
      </c>
      <c r="AB42" s="45" t="str">
        <f>IF(Hidden!U$51="Yes","H",IF($B42="","",IF(AND($C42&lt;=Hidden!U$50,$D42&gt;=Hidden!U$50),IF($G42="","x","y"),"")))</f>
        <v/>
      </c>
      <c r="AC42" s="41" t="str">
        <f>IF(Hidden!V$51="Yes","H",IF($B42="","",IF(AND($C42&lt;=Hidden!V$50,$D42&gt;=Hidden!V$50),IF($G42="","x","y"),"")))</f>
        <v/>
      </c>
      <c r="AD42" s="37" t="str">
        <f>IF(Hidden!W$51="Yes","H",IF($B42="","",IF(AND($C42&lt;=Hidden!W$50,$D42&gt;=Hidden!W$50),IF($G42="","x","y"),"")))</f>
        <v/>
      </c>
      <c r="AE42" s="37" t="str">
        <f>IF(Hidden!X$51="Yes","H",IF($B42="","",IF(AND($C42&lt;=Hidden!X$50,$D42&gt;=Hidden!X$50),IF($G42="","x","y"),"")))</f>
        <v/>
      </c>
      <c r="AF42" s="37" t="str">
        <f>IF(Hidden!Y$51="Yes","H",IF($B42="","",IF(AND($C42&lt;=Hidden!Y$50,$D42&gt;=Hidden!Y$50),IF($G42="","x","y"),"")))</f>
        <v/>
      </c>
      <c r="AG42" s="40" t="str">
        <f>IF(Hidden!Z$51="Yes","H",IF($B42="","",IF(AND($C42&lt;=Hidden!Z$50,$D42&gt;=Hidden!Z$50),IF($G42="","x","y"),"")))</f>
        <v/>
      </c>
      <c r="AH42" s="44" t="str">
        <f>IF(Hidden!AA$51="Yes","H",IF($B42="","",IF(AND($C42&lt;=Hidden!AA$50,$D42&gt;=Hidden!AA$50),IF($G42="","x","y"),"")))</f>
        <v/>
      </c>
      <c r="AI42" s="37" t="str">
        <f>IF(Hidden!AB$51="Yes","H",IF($B42="","",IF(AND($C42&lt;=Hidden!AB$50,$D42&gt;=Hidden!AB$50),IF($G42="","x","y"),"")))</f>
        <v/>
      </c>
      <c r="AJ42" s="37" t="str">
        <f>IF(Hidden!AC$51="Yes","H",IF($B42="","",IF(AND($C42&lt;=Hidden!AC$50,$D42&gt;=Hidden!AC$50),IF($G42="","x","y"),"")))</f>
        <v/>
      </c>
      <c r="AK42" s="37" t="str">
        <f>IF(Hidden!AD$51="Yes","H",IF($B42="","",IF(AND($C42&lt;=Hidden!AD$50,$D42&gt;=Hidden!AD$50),IF($G42="","x","y"),"")))</f>
        <v/>
      </c>
      <c r="AL42" s="45" t="str">
        <f>IF(Hidden!AE$51="Yes","H",IF($B42="","",IF(AND($C42&lt;=Hidden!AE$50,$D42&gt;=Hidden!AE$50),IF($G42="","x","y"),"")))</f>
        <v/>
      </c>
      <c r="AM42" s="41" t="str">
        <f>IF(Hidden!AF$51="Yes","H",IF($B42="","",IF(AND($C42&lt;=Hidden!AF$50,$D42&gt;=Hidden!AF$50),IF($G42="","x","y"),"")))</f>
        <v/>
      </c>
      <c r="AN42" s="37" t="str">
        <f>IF(Hidden!AG$51="Yes","H",IF($B42="","",IF(AND($C42&lt;=Hidden!AG$50,$D42&gt;=Hidden!AG$50),IF($G42="","x","y"),"")))</f>
        <v/>
      </c>
      <c r="AO42" s="37" t="str">
        <f>IF(Hidden!AH$51="Yes","H",IF($B42="","",IF(AND($C42&lt;=Hidden!AH$50,$D42&gt;=Hidden!AH$50),IF($G42="","x","y"),"")))</f>
        <v/>
      </c>
      <c r="AP42" s="37" t="str">
        <f>IF(Hidden!AI$51="Yes","H",IF($B42="","",IF(AND($C42&lt;=Hidden!AI$50,$D42&gt;=Hidden!AI$50),IF($G42="","x","y"),"")))</f>
        <v/>
      </c>
      <c r="AQ42" s="40" t="str">
        <f>IF(Hidden!AJ$51="Yes","H",IF($B42="","",IF(AND($C42&lt;=Hidden!AJ$50,$D42&gt;=Hidden!AJ$50),IF($G42="","x","y"),"")))</f>
        <v/>
      </c>
      <c r="AR42" s="44" t="str">
        <f>IF(Hidden!AK$51="Yes","H",IF($B42="","",IF(AND($C42&lt;=Hidden!AK$50,$D42&gt;=Hidden!AK$50),IF($G42="","x","y"),"")))</f>
        <v/>
      </c>
      <c r="AS42" s="37" t="str">
        <f>IF(Hidden!AL$51="Yes","H",IF($B42="","",IF(AND($C42&lt;=Hidden!AL$50,$D42&gt;=Hidden!AL$50),IF($G42="","x","y"),"")))</f>
        <v/>
      </c>
      <c r="AT42" s="37" t="str">
        <f>IF(Hidden!AM$51="Yes","H",IF($B42="","",IF(AND($C42&lt;=Hidden!AM$50,$D42&gt;=Hidden!AM$50),IF($G42="","x","y"),"")))</f>
        <v/>
      </c>
      <c r="AU42" s="37" t="str">
        <f>IF(Hidden!AN$51="Yes","H",IF($B42="","",IF(AND($C42&lt;=Hidden!AN$50,$D42&gt;=Hidden!AN$50),IF($G42="","x","y"),"")))</f>
        <v/>
      </c>
      <c r="AV42" s="45" t="str">
        <f>IF(Hidden!AO$51="Yes","H",IF($B42="","",IF(AND($C42&lt;=Hidden!AO$50,$D42&gt;=Hidden!AO$50),IF($G42="","x","y"),"")))</f>
        <v/>
      </c>
      <c r="AW42" s="41" t="str">
        <f>IF(Hidden!AP$51="Yes","H",IF($B42="","",IF(AND($C42&lt;=Hidden!AP$50,$D42&gt;=Hidden!AP$50),IF($G42="","x","y"),"")))</f>
        <v/>
      </c>
      <c r="AX42" s="37" t="str">
        <f>IF(Hidden!AQ$51="Yes","H",IF($B42="","",IF(AND($C42&lt;=Hidden!AQ$50,$D42&gt;=Hidden!AQ$50),IF($G42="","x","y"),"")))</f>
        <v/>
      </c>
      <c r="AY42" s="37" t="str">
        <f>IF(Hidden!AR$51="Yes","H",IF($B42="","",IF(AND($C42&lt;=Hidden!AR$50,$D42&gt;=Hidden!AR$50),IF($G42="","x","y"),"")))</f>
        <v/>
      </c>
      <c r="AZ42" s="37" t="str">
        <f>IF(Hidden!AS$51="Yes","H",IF($B42="","",IF(AND($C42&lt;=Hidden!AS$50,$D42&gt;=Hidden!AS$50),IF($G42="","x","y"),"")))</f>
        <v/>
      </c>
      <c r="BA42" s="40" t="str">
        <f>IF(Hidden!AT$51="Yes","H",IF($B42="","",IF(AND($C42&lt;=Hidden!AT$50,$D42&gt;=Hidden!AT$50),IF($G42="","x","y"),"")))</f>
        <v/>
      </c>
      <c r="BB42" s="44" t="str">
        <f>IF(Hidden!AU$51="Yes","H",IF($B42="","",IF(AND($C42&lt;=Hidden!AU$50,$D42&gt;=Hidden!AU$50),IF($G42="","x","y"),"")))</f>
        <v/>
      </c>
      <c r="BC42" s="37" t="str">
        <f>IF(Hidden!AV$51="Yes","H",IF($B42="","",IF(AND($C42&lt;=Hidden!AV$50,$D42&gt;=Hidden!AV$50),IF($G42="","x","y"),"")))</f>
        <v/>
      </c>
      <c r="BD42" s="37" t="str">
        <f>IF(Hidden!AW$51="Yes","H",IF($B42="","",IF(AND($C42&lt;=Hidden!AW$50,$D42&gt;=Hidden!AW$50),IF($G42="","x","y"),"")))</f>
        <v/>
      </c>
      <c r="BE42" s="37" t="str">
        <f>IF(Hidden!AX$51="Yes","H",IF($B42="","",IF(AND($C42&lt;=Hidden!AX$50,$D42&gt;=Hidden!AX$50),IF($G42="","x","y"),"")))</f>
        <v/>
      </c>
      <c r="BF42" s="45" t="str">
        <f>IF(Hidden!AY$51="Yes","H",IF($B42="","",IF(AND($C42&lt;=Hidden!AY$50,$D42&gt;=Hidden!AY$50),IF($G42="","x","y"),"")))</f>
        <v/>
      </c>
      <c r="BG42" s="41" t="str">
        <f>IF(Hidden!AZ$51="Yes","H",IF($B42="","",IF(AND($C42&lt;=Hidden!AZ$50,$D42&gt;=Hidden!AZ$50),IF($G42="","x","y"),"")))</f>
        <v/>
      </c>
      <c r="BH42" s="37" t="str">
        <f>IF(Hidden!BA$51="Yes","H",IF($B42="","",IF(AND($C42&lt;=Hidden!BA$50,$D42&gt;=Hidden!BA$50),IF($G42="","x","y"),"")))</f>
        <v/>
      </c>
      <c r="BI42" s="37" t="str">
        <f>IF(Hidden!BB$51="Yes","H",IF($B42="","",IF(AND($C42&lt;=Hidden!BB$50,$D42&gt;=Hidden!BB$50),IF($G42="","x","y"),"")))</f>
        <v/>
      </c>
      <c r="BJ42" s="37" t="str">
        <f>IF(Hidden!BC$51="Yes","H",IF($B42="","",IF(AND($C42&lt;=Hidden!BC$50,$D42&gt;=Hidden!BC$50),IF($G42="","x","y"),"")))</f>
        <v/>
      </c>
      <c r="BK42" s="40" t="str">
        <f>IF(Hidden!BD$51="Yes","H",IF($B42="","",IF(AND($C42&lt;=Hidden!BD$50,$D42&gt;=Hidden!BD$50),IF($G42="","x","y"),"")))</f>
        <v/>
      </c>
      <c r="BL42" s="44" t="str">
        <f>IF(Hidden!BE$51="Yes","H",IF($B42="","",IF(AND($C42&lt;=Hidden!BE$50,$D42&gt;=Hidden!BE$50),IF($G42="","x","y"),"")))</f>
        <v/>
      </c>
      <c r="BM42" s="37" t="str">
        <f>IF(Hidden!BF$51="Yes","H",IF($B42="","",IF(AND($C42&lt;=Hidden!BF$50,$D42&gt;=Hidden!BF$50),IF($G42="","x","y"),"")))</f>
        <v/>
      </c>
      <c r="BN42" s="37" t="str">
        <f>IF(Hidden!BG$51="Yes","H",IF($B42="","",IF(AND($C42&lt;=Hidden!BG$50,$D42&gt;=Hidden!BG$50),IF($G42="","x","y"),"")))</f>
        <v/>
      </c>
      <c r="BO42" s="37" t="str">
        <f>IF(Hidden!BH$51="Yes","H",IF($B42="","",IF(AND($C42&lt;=Hidden!BH$50,$D42&gt;=Hidden!BH$50),IF($G42="","x","y"),"")))</f>
        <v/>
      </c>
      <c r="BP42" s="45" t="str">
        <f>IF(Hidden!BI$51="Yes","H",IF($B42="","",IF(AND($C42&lt;=Hidden!BI$50,$D42&gt;=Hidden!BI$50),IF($G42="","x","y"),"")))</f>
        <v/>
      </c>
      <c r="BQ42" s="41" t="str">
        <f>IF(Hidden!BJ$51="Yes","H",IF($B42="","",IF(AND($C42&lt;=Hidden!BJ$50,$D42&gt;=Hidden!BJ$50),IF($G42="","x","y"),"")))</f>
        <v/>
      </c>
      <c r="BR42" s="37" t="str">
        <f>IF(Hidden!BK$51="Yes","H",IF($B42="","",IF(AND($C42&lt;=Hidden!BK$50,$D42&gt;=Hidden!BK$50),IF($G42="","x","y"),"")))</f>
        <v/>
      </c>
      <c r="BS42" s="37" t="str">
        <f>IF(Hidden!BL$51="Yes","H",IF($B42="","",IF(AND($C42&lt;=Hidden!BL$50,$D42&gt;=Hidden!BL$50),IF($G42="","x","y"),"")))</f>
        <v/>
      </c>
      <c r="BT42" s="37" t="str">
        <f>IF(Hidden!BM$51="Yes","H",IF($B42="","",IF(AND($C42&lt;=Hidden!BM$50,$D42&gt;=Hidden!BM$50),IF($G42="","x","y"),"")))</f>
        <v/>
      </c>
      <c r="BU42" s="40" t="str">
        <f>IF(Hidden!BN$51="Yes","H",IF($B42="","",IF(AND($C42&lt;=Hidden!BN$50,$D42&gt;=Hidden!BN$50),IF($G42="","x","y"),"")))</f>
        <v/>
      </c>
      <c r="BV42" s="44" t="str">
        <f>IF(Hidden!BO$51="Yes","H",IF($B42="","",IF(AND($C42&lt;=Hidden!BO$50,$D42&gt;=Hidden!BO$50),IF($G42="","x","y"),"")))</f>
        <v/>
      </c>
      <c r="BW42" s="37" t="str">
        <f>IF(Hidden!BP$51="Yes","H",IF($B42="","",IF(AND($C42&lt;=Hidden!BP$50,$D42&gt;=Hidden!BP$50),IF($G42="","x","y"),"")))</f>
        <v/>
      </c>
      <c r="BX42" s="37" t="str">
        <f>IF(Hidden!BQ$51="Yes","H",IF($B42="","",IF(AND($C42&lt;=Hidden!BQ$50,$D42&gt;=Hidden!BQ$50),IF($G42="","x","y"),"")))</f>
        <v/>
      </c>
      <c r="BY42" s="37" t="str">
        <f>IF(Hidden!BR$51="Yes","H",IF($B42="","",IF(AND($C42&lt;=Hidden!BR$50,$D42&gt;=Hidden!BR$50),IF($G42="","x","y"),"")))</f>
        <v/>
      </c>
      <c r="BZ42" s="45" t="str">
        <f>IF(Hidden!BS$51="Yes","H",IF($B42="","",IF(AND($C42&lt;=Hidden!BS$50,$D42&gt;=Hidden!BS$50),IF($G42="","x","y"),"")))</f>
        <v/>
      </c>
      <c r="CA42" s="41" t="str">
        <f>IF(Hidden!BT$51="Yes","H",IF($B42="","",IF(AND($C42&lt;=Hidden!BT$50,$D42&gt;=Hidden!BT$50),IF($G42="","x","y"),"")))</f>
        <v/>
      </c>
      <c r="CB42" s="37" t="str">
        <f>IF(Hidden!BU$51="Yes","H",IF($B42="","",IF(AND($C42&lt;=Hidden!BU$50,$D42&gt;=Hidden!BU$50),IF($G42="","x","y"),"")))</f>
        <v/>
      </c>
      <c r="CC42" s="37" t="str">
        <f>IF(Hidden!BV$51="Yes","H",IF($B42="","",IF(AND($C42&lt;=Hidden!BV$50,$D42&gt;=Hidden!BV$50),IF($G42="","x","y"),"")))</f>
        <v/>
      </c>
      <c r="CD42" s="37" t="str">
        <f>IF(Hidden!BW$51="Yes","H",IF($B42="","",IF(AND($C42&lt;=Hidden!BW$50,$D42&gt;=Hidden!BW$50),IF($G42="","x","y"),"")))</f>
        <v/>
      </c>
      <c r="CE42" s="40" t="str">
        <f>IF(Hidden!BX$51="Yes","H",IF($B42="","",IF(AND($C42&lt;=Hidden!BX$50,$D42&gt;=Hidden!BX$50),IF($G42="","x","y"),"")))</f>
        <v/>
      </c>
      <c r="CF42" s="44" t="str">
        <f>IF(Hidden!BY$51="Yes","H",IF($B42="","",IF(AND($C42&lt;=Hidden!BY$50,$D42&gt;=Hidden!BY$50),IF($G42="","x","y"),"")))</f>
        <v/>
      </c>
      <c r="CG42" s="37" t="str">
        <f>IF(Hidden!BZ$51="Yes","H",IF($B42="","",IF(AND($C42&lt;=Hidden!BZ$50,$D42&gt;=Hidden!BZ$50),IF($G42="","x","y"),"")))</f>
        <v/>
      </c>
      <c r="CH42" s="37" t="str">
        <f>IF(Hidden!CA$51="Yes","H",IF($B42="","",IF(AND($C42&lt;=Hidden!CA$50,$D42&gt;=Hidden!CA$50),IF($G42="","x","y"),"")))</f>
        <v/>
      </c>
      <c r="CI42" s="37" t="str">
        <f>IF(Hidden!CB$51="Yes","H",IF($B42="","",IF(AND($C42&lt;=Hidden!CB$50,$D42&gt;=Hidden!CB$50),IF($G42="","x","y"),"")))</f>
        <v/>
      </c>
      <c r="CJ42" s="45" t="str">
        <f>IF(Hidden!CC$51="Yes","H",IF($B42="","",IF(AND($C42&lt;=Hidden!CC$50,$D42&gt;=Hidden!CC$50),IF($G42="","x","y"),"")))</f>
        <v/>
      </c>
      <c r="CK42" s="41" t="str">
        <f>IF(Hidden!CD$51="Yes","H",IF($B42="","",IF(AND($C42&lt;=Hidden!CD$50,$D42&gt;=Hidden!CD$50),IF($G42="","x","y"),"")))</f>
        <v/>
      </c>
      <c r="CL42" s="37" t="str">
        <f>IF(Hidden!CE$51="Yes","H",IF($B42="","",IF(AND($C42&lt;=Hidden!CE$50,$D42&gt;=Hidden!CE$50),IF($G42="","x","y"),"")))</f>
        <v/>
      </c>
      <c r="CM42" s="37" t="str">
        <f>IF(Hidden!CF$51="Yes","H",IF($B42="","",IF(AND($C42&lt;=Hidden!CF$50,$D42&gt;=Hidden!CF$50),IF($G42="","x","y"),"")))</f>
        <v/>
      </c>
      <c r="CN42" s="37" t="str">
        <f>IF(Hidden!CG$51="Yes","H",IF($B42="","",IF(AND($C42&lt;=Hidden!CG$50,$D42&gt;=Hidden!CG$50),IF($G42="","x","y"),"")))</f>
        <v/>
      </c>
      <c r="CO42" s="40" t="str">
        <f>IF(Hidden!CH$51="Yes","H",IF($B42="","",IF(AND($C42&lt;=Hidden!CH$50,$D42&gt;=Hidden!CH$50),IF($G42="","x","y"),"")))</f>
        <v/>
      </c>
      <c r="CP42" s="44" t="str">
        <f>IF(Hidden!CI$51="Yes","H",IF($B42="","",IF(AND($C42&lt;=Hidden!CI$50,$D42&gt;=Hidden!CI$50),IF($G42="","x","y"),"")))</f>
        <v/>
      </c>
      <c r="CQ42" s="37" t="str">
        <f>IF(Hidden!CJ$51="Yes","H",IF($B42="","",IF(AND($C42&lt;=Hidden!CJ$50,$D42&gt;=Hidden!CJ$50),IF($G42="","x","y"),"")))</f>
        <v/>
      </c>
      <c r="CR42" s="37" t="str">
        <f>IF(Hidden!CK$51="Yes","H",IF($B42="","",IF(AND($C42&lt;=Hidden!CK$50,$D42&gt;=Hidden!CK$50),IF($G42="","x","y"),"")))</f>
        <v/>
      </c>
      <c r="CS42" s="37" t="str">
        <f>IF(Hidden!CL$51="Yes","H",IF($B42="","",IF(AND($C42&lt;=Hidden!CL$50,$D42&gt;=Hidden!CL$50),IF($G42="","x","y"),"")))</f>
        <v/>
      </c>
      <c r="CT42" s="45" t="str">
        <f>IF(Hidden!CM$51="Yes","H",IF($B42="","",IF(AND($C42&lt;=Hidden!CM$50,$D42&gt;=Hidden!CM$50),IF($G42="","x","y"),"")))</f>
        <v/>
      </c>
      <c r="CU42" s="41" t="str">
        <f>IF(Hidden!CN$51="Yes","H",IF($B42="","",IF(AND($C42&lt;=Hidden!CN$50,$D42&gt;=Hidden!CN$50),IF($G42="","x","y"),"")))</f>
        <v/>
      </c>
      <c r="CV42" s="37" t="str">
        <f>IF(Hidden!CO$51="Yes","H",IF($B42="","",IF(AND($C42&lt;=Hidden!CO$50,$D42&gt;=Hidden!CO$50),IF($G42="","x","y"),"")))</f>
        <v/>
      </c>
      <c r="CW42" s="37" t="str">
        <f>IF(Hidden!CP$51="Yes","H",IF($B42="","",IF(AND($C42&lt;=Hidden!CP$50,$D42&gt;=Hidden!CP$50),IF($G42="","x","y"),"")))</f>
        <v/>
      </c>
      <c r="CX42" s="37" t="str">
        <f>IF(Hidden!CQ$51="Yes","H",IF($B42="","",IF(AND($C42&lt;=Hidden!CQ$50,$D42&gt;=Hidden!CQ$50),IF($G42="","x","y"),"")))</f>
        <v/>
      </c>
      <c r="CY42" s="40" t="str">
        <f>IF(Hidden!CR$51="Yes","H",IF($B42="","",IF(AND($C42&lt;=Hidden!CR$50,$D42&gt;=Hidden!CR$50),IF($G42="","x","y"),"")))</f>
        <v/>
      </c>
      <c r="CZ42" s="44" t="str">
        <f>IF(Hidden!CS$51="Yes","H",IF($B42="","",IF(AND($C42&lt;=Hidden!CS$50,$D42&gt;=Hidden!CS$50),IF($G42="","x","y"),"")))</f>
        <v/>
      </c>
      <c r="DA42" s="37" t="str">
        <f>IF(Hidden!CT$51="Yes","H",IF($B42="","",IF(AND($C42&lt;=Hidden!CT$50,$D42&gt;=Hidden!CT$50),IF($G42="","x","y"),"")))</f>
        <v/>
      </c>
      <c r="DB42" s="37" t="str">
        <f>IF(Hidden!CU$51="Yes","H",IF($B42="","",IF(AND($C42&lt;=Hidden!CU$50,$D42&gt;=Hidden!CU$50),IF($G42="","x","y"),"")))</f>
        <v/>
      </c>
      <c r="DC42" s="37" t="str">
        <f>IF(Hidden!CV$51="Yes","H",IF($B42="","",IF(AND($C42&lt;=Hidden!CV$50,$D42&gt;=Hidden!CV$50),IF($G42="","x","y"),"")))</f>
        <v/>
      </c>
      <c r="DD42" s="45" t="str">
        <f>IF(Hidden!CW$51="Yes","H",IF($B42="","",IF(AND($C42&lt;=Hidden!CW$50,$D42&gt;=Hidden!CW$50),IF($G42="","x","y"),"")))</f>
        <v/>
      </c>
      <c r="DE42" s="41" t="str">
        <f>IF(Hidden!CX$51="Yes","H",IF($B42="","",IF(AND($C42&lt;=Hidden!CX$50,$D42&gt;=Hidden!CX$50),IF($G42="","x","y"),"")))</f>
        <v/>
      </c>
      <c r="DF42" s="37" t="str">
        <f>IF(Hidden!CY$51="Yes","H",IF($B42="","",IF(AND($C42&lt;=Hidden!CY$50,$D42&gt;=Hidden!CY$50),IF($G42="","x","y"),"")))</f>
        <v/>
      </c>
      <c r="DG42" s="37" t="str">
        <f>IF(Hidden!CZ$51="Yes","H",IF($B42="","",IF(AND($C42&lt;=Hidden!CZ$50,$D42&gt;=Hidden!CZ$50),IF($G42="","x","y"),"")))</f>
        <v/>
      </c>
      <c r="DH42" s="37" t="str">
        <f>IF(Hidden!DA$51="Yes","H",IF($B42="","",IF(AND($C42&lt;=Hidden!DA$50,$D42&gt;=Hidden!DA$50),IF($G42="","x","y"),"")))</f>
        <v/>
      </c>
      <c r="DI42" s="40" t="str">
        <f>IF(Hidden!DB$51="Yes","H",IF($B42="","",IF(AND($C42&lt;=Hidden!DB$50,$D42&gt;=Hidden!DB$50),IF($G42="","x","y"),"")))</f>
        <v/>
      </c>
      <c r="DJ42" s="44" t="str">
        <f>IF(Hidden!DC$51="Yes","H",IF($B42="","",IF(AND($C42&lt;=Hidden!DC$50,$D42&gt;=Hidden!DC$50),IF($G42="","x","y"),"")))</f>
        <v/>
      </c>
      <c r="DK42" s="37" t="str">
        <f>IF(Hidden!DD$51="Yes","H",IF($B42="","",IF(AND($C42&lt;=Hidden!DD$50,$D42&gt;=Hidden!DD$50),IF($G42="","x","y"),"")))</f>
        <v/>
      </c>
      <c r="DL42" s="37" t="str">
        <f>IF(Hidden!DE$51="Yes","H",IF($B42="","",IF(AND($C42&lt;=Hidden!DE$50,$D42&gt;=Hidden!DE$50),IF($G42="","x","y"),"")))</f>
        <v/>
      </c>
      <c r="DM42" s="37" t="str">
        <f>IF(Hidden!DF$51="Yes","H",IF($B42="","",IF(AND($C42&lt;=Hidden!DF$50,$D42&gt;=Hidden!DF$50),IF($G42="","x","y"),"")))</f>
        <v/>
      </c>
      <c r="DN42" s="45" t="str">
        <f>IF(Hidden!DG$51="Yes","H",IF($B42="","",IF(AND($C42&lt;=Hidden!DG$50,$D42&gt;=Hidden!DG$50),IF($G42="","x","y"),"")))</f>
        <v/>
      </c>
      <c r="DO42" s="41" t="str">
        <f>IF(Hidden!DH$51="Yes","H",IF($B42="","",IF(AND($C42&lt;=Hidden!DH$50,$D42&gt;=Hidden!DH$50),IF($G42="","x","y"),"")))</f>
        <v/>
      </c>
      <c r="DP42" s="37" t="str">
        <f>IF(Hidden!DI$51="Yes","H",IF($B42="","",IF(AND($C42&lt;=Hidden!DI$50,$D42&gt;=Hidden!DI$50),IF($G42="","x","y"),"")))</f>
        <v/>
      </c>
      <c r="DQ42" s="37" t="str">
        <f>IF(Hidden!DJ$51="Yes","H",IF($B42="","",IF(AND($C42&lt;=Hidden!DJ$50,$D42&gt;=Hidden!DJ$50),IF($G42="","x","y"),"")))</f>
        <v/>
      </c>
      <c r="DR42" s="37" t="str">
        <f>IF(Hidden!DK$51="Yes","H",IF($B42="","",IF(AND($C42&lt;=Hidden!DK$50,$D42&gt;=Hidden!DK$50),IF($G42="","x","y"),"")))</f>
        <v/>
      </c>
      <c r="DS42" s="40" t="str">
        <f>IF(Hidden!DL$51="Yes","H",IF($B42="","",IF(AND($C42&lt;=Hidden!DL$50,$D42&gt;=Hidden!DL$50),IF($G42="","x","y"),"")))</f>
        <v/>
      </c>
      <c r="DT42" s="44" t="str">
        <f>IF(Hidden!DM$51="Yes","H",IF($B42="","",IF(AND($C42&lt;=Hidden!DM$50,$D42&gt;=Hidden!DM$50),IF($G42="","x","y"),"")))</f>
        <v/>
      </c>
      <c r="DU42" s="37" t="str">
        <f>IF(Hidden!DN$51="Yes","H",IF($B42="","",IF(AND($C42&lt;=Hidden!DN$50,$D42&gt;=Hidden!DN$50),IF($G42="","x","y"),"")))</f>
        <v/>
      </c>
      <c r="DV42" s="37" t="str">
        <f>IF(Hidden!DO$51="Yes","H",IF($B42="","",IF(AND($C42&lt;=Hidden!DO$50,$D42&gt;=Hidden!DO$50),IF($G42="","x","y"),"")))</f>
        <v/>
      </c>
      <c r="DW42" s="37" t="str">
        <f>IF(Hidden!DP$51="Yes","H",IF($B42="","",IF(AND($C42&lt;=Hidden!DP$50,$D42&gt;=Hidden!DP$50),IF($G42="","x","y"),"")))</f>
        <v/>
      </c>
      <c r="DX42" s="45" t="str">
        <f>IF(Hidden!DQ$51="Yes","H",IF($B42="","",IF(AND($C42&lt;=Hidden!DQ$50,$D42&gt;=Hidden!DQ$50),IF($G42="","x","y"),"")))</f>
        <v/>
      </c>
      <c r="DY42" s="44" t="str">
        <f>IF(Hidden!DR$51="Yes","H",IF($B42="","",IF(AND($C42&lt;=Hidden!DR$50,$D42&gt;=Hidden!DR$50),IF($G42="","x","y"),"")))</f>
        <v/>
      </c>
      <c r="DZ42" s="37" t="str">
        <f>IF(Hidden!DS$51="Yes","H",IF($B42="","",IF(AND($C42&lt;=Hidden!DS$50,$D42&gt;=Hidden!DS$50),IF($G42="","x","y"),"")))</f>
        <v/>
      </c>
      <c r="EA42" s="37" t="str">
        <f>IF(Hidden!DT$51="Yes","H",IF($B42="","",IF(AND($C42&lt;=Hidden!DT$50,$D42&gt;=Hidden!DT$50),IF($G42="","x","y"),"")))</f>
        <v/>
      </c>
      <c r="EB42" s="37" t="str">
        <f>IF(Hidden!DU$51="Yes","H",IF($B42="","",IF(AND($C42&lt;=Hidden!DU$50,$D42&gt;=Hidden!DU$50),IF($G42="","x","y"),"")))</f>
        <v/>
      </c>
      <c r="EC42" s="45" t="str">
        <f>IF(Hidden!DV$51="Yes","H",IF($B42="","",IF(AND($C42&lt;=Hidden!DV$50,$D42&gt;=Hidden!DV$50),IF($G42="","x","y"),"")))</f>
        <v/>
      </c>
      <c r="ED42" s="41" t="str">
        <f>IF(Hidden!DW$51="Yes","H",IF($B42="","",IF(AND($C42&lt;=Hidden!DW$50,$D42&gt;=Hidden!DW$50),IF($G42="","x","y"),"")))</f>
        <v/>
      </c>
      <c r="EE42" s="37" t="str">
        <f>IF(Hidden!DX$51="Yes","H",IF($B42="","",IF(AND($C42&lt;=Hidden!DX$50,$D42&gt;=Hidden!DX$50),IF($G42="","x","y"),"")))</f>
        <v/>
      </c>
      <c r="EF42" s="37" t="str">
        <f>IF(Hidden!DY$51="Yes","H",IF($B42="","",IF(AND($C42&lt;=Hidden!DY$50,$D42&gt;=Hidden!DY$50),IF($G42="","x","y"),"")))</f>
        <v/>
      </c>
      <c r="EG42" s="37" t="str">
        <f>IF(Hidden!DZ$51="Yes","H",IF($B42="","",IF(AND($C42&lt;=Hidden!DZ$50,$D42&gt;=Hidden!DZ$50),IF($G42="","x","y"),"")))</f>
        <v/>
      </c>
      <c r="EH42" s="38" t="str">
        <f>IF(Hidden!EA$51="Yes","H",IF($B42="","",IF(AND($C42&lt;=Hidden!EA$50,$D42&gt;=Hidden!EA$50),IF($G42="","x","y"),"")))</f>
        <v/>
      </c>
      <c r="EI42" s="41" t="str">
        <f>IF(Hidden!EB$51="Yes","H",IF($B42="","",IF(AND($C42&lt;=Hidden!EB$50,$D42&gt;=Hidden!EB$50),IF($G42="","x","y"),"")))</f>
        <v/>
      </c>
      <c r="EJ42" s="37" t="str">
        <f>IF(Hidden!EC$51="Yes","H",IF($B42="","",IF(AND($C42&lt;=Hidden!EC$50,$D42&gt;=Hidden!EC$50),IF($G42="","x","y"),"")))</f>
        <v/>
      </c>
      <c r="EK42" s="37" t="str">
        <f>IF(Hidden!ED$51="Yes","H",IF($B42="","",IF(AND($C42&lt;=Hidden!ED$50,$D42&gt;=Hidden!ED$50),IF($G42="","x","y"),"")))</f>
        <v/>
      </c>
      <c r="EL42" s="37" t="str">
        <f>IF(Hidden!EE$51="Yes","H",IF($B42="","",IF(AND($C42&lt;=Hidden!EE$50,$D42&gt;=Hidden!EE$50),IF($G42="","x","y"),"")))</f>
        <v/>
      </c>
      <c r="EM42" s="38" t="str">
        <f>IF(Hidden!EF$51="Yes","H",IF($B42="","",IF(AND($C42&lt;=Hidden!EF$50,$D42&gt;=Hidden!EF$50),IF($G42="","x","y"),"")))</f>
        <v/>
      </c>
      <c r="EN42" s="41" t="str">
        <f>IF(Hidden!EG$51="Yes","H",IF($B42="","",IF(AND($C42&lt;=Hidden!EG$50,$D42&gt;=Hidden!EG$50),IF($G42="","x","y"),"")))</f>
        <v/>
      </c>
      <c r="EO42" s="37" t="str">
        <f>IF(Hidden!EH$51="Yes","H",IF($B42="","",IF(AND($C42&lt;=Hidden!EH$50,$D42&gt;=Hidden!EH$50),IF($G42="","x","y"),"")))</f>
        <v/>
      </c>
      <c r="EP42" s="37" t="str">
        <f>IF(Hidden!EI$51="Yes","H",IF($B42="","",IF(AND($C42&lt;=Hidden!EI$50,$D42&gt;=Hidden!EI$50),IF($G42="","x","y"),"")))</f>
        <v/>
      </c>
      <c r="EQ42" s="37" t="str">
        <f>IF(Hidden!EJ$51="Yes","H",IF($B42="","",IF(AND($C42&lt;=Hidden!EJ$50,$D42&gt;=Hidden!EJ$50),IF($G42="","x","y"),"")))</f>
        <v/>
      </c>
      <c r="ER42" s="38" t="str">
        <f>IF(Hidden!EK$51="Yes","H",IF($B42="","",IF(AND($C42&lt;=Hidden!EK$50,$D42&gt;=Hidden!EK$50),IF($G42="","x","y"),"")))</f>
        <v/>
      </c>
      <c r="ES42" s="41" t="str">
        <f>IF(Hidden!EL$51="Yes","H",IF($B42="","",IF(AND($C42&lt;=Hidden!EL$50,$D42&gt;=Hidden!EL$50),IF($G42="","x","y"),"")))</f>
        <v/>
      </c>
      <c r="ET42" s="37" t="str">
        <f>IF(Hidden!EM$51="Yes","H",IF($B42="","",IF(AND($C42&lt;=Hidden!EM$50,$D42&gt;=Hidden!EM$50),IF($G42="","x","y"),"")))</f>
        <v/>
      </c>
      <c r="EU42" s="37" t="str">
        <f>IF(Hidden!EN$51="Yes","H",IF($B42="","",IF(AND($C42&lt;=Hidden!EN$50,$D42&gt;=Hidden!EN$50),IF($G42="","x","y"),"")))</f>
        <v/>
      </c>
      <c r="EV42" s="37" t="str">
        <f>IF(Hidden!EO$51="Yes","H",IF($B42="","",IF(AND($C42&lt;=Hidden!EO$50,$D42&gt;=Hidden!EO$50),IF($G42="","x","y"),"")))</f>
        <v/>
      </c>
      <c r="EW42" s="38" t="str">
        <f>IF(Hidden!EP$51="Yes","H",IF($B42="","",IF(AND($C42&lt;=Hidden!EP$50,$D42&gt;=Hidden!EP$50),IF($G42="","x","y"),"")))</f>
        <v/>
      </c>
      <c r="EX42" s="41" t="str">
        <f>IF(Hidden!EQ$51="Yes","H",IF($B42="","",IF(AND($C42&lt;=Hidden!EQ$50,$D42&gt;=Hidden!EQ$50),IF($G42="","x","y"),"")))</f>
        <v/>
      </c>
      <c r="EY42" s="37" t="str">
        <f>IF(Hidden!ER$51="Yes","H",IF($B42="","",IF(AND($C42&lt;=Hidden!ER$50,$D42&gt;=Hidden!ER$50),IF($G42="","x","y"),"")))</f>
        <v/>
      </c>
      <c r="EZ42" s="37" t="str">
        <f>IF(Hidden!ES$51="Yes","H",IF($B42="","",IF(AND($C42&lt;=Hidden!ES$50,$D42&gt;=Hidden!ES$50),IF($G42="","x","y"),"")))</f>
        <v/>
      </c>
      <c r="FA42" s="37" t="str">
        <f>IF(Hidden!ET$51="Yes","H",IF($B42="","",IF(AND($C42&lt;=Hidden!ET$50,$D42&gt;=Hidden!ET$50),IF($G42="","x","y"),"")))</f>
        <v/>
      </c>
      <c r="FB42" s="38" t="str">
        <f>IF(Hidden!EU$51="Yes","H",IF($B42="","",IF(AND($C42&lt;=Hidden!EU$50,$D42&gt;=Hidden!EU$50),IF($G42="","x","y"),"")))</f>
        <v/>
      </c>
      <c r="FC42" s="41" t="str">
        <f>IF(Hidden!EV$51="Yes","H",IF($B42="","",IF(AND($C42&lt;=Hidden!EV$50,$D42&gt;=Hidden!EV$50),IF($G42="","x","y"),"")))</f>
        <v/>
      </c>
      <c r="FD42" s="37" t="str">
        <f>IF(Hidden!EW$51="Yes","H",IF($B42="","",IF(AND($C42&lt;=Hidden!EW$50,$D42&gt;=Hidden!EW$50),IF($G42="","x","y"),"")))</f>
        <v/>
      </c>
      <c r="FE42" s="37" t="str">
        <f>IF(Hidden!EX$51="Yes","H",IF($B42="","",IF(AND($C42&lt;=Hidden!EX$50,$D42&gt;=Hidden!EX$50),IF($G42="","x","y"),"")))</f>
        <v/>
      </c>
      <c r="FF42" s="37" t="str">
        <f>IF(Hidden!EY$51="Yes","H",IF($B42="","",IF(AND($C42&lt;=Hidden!EY$50,$D42&gt;=Hidden!EY$50),IF($G42="","x","y"),"")))</f>
        <v/>
      </c>
      <c r="FG42" s="38" t="str">
        <f>IF(Hidden!EZ$51="Yes","H",IF($B42="","",IF(AND($C42&lt;=Hidden!EZ$50,$D42&gt;=Hidden!EZ$50),IF($G42="","x","y"),"")))</f>
        <v/>
      </c>
      <c r="FH42" s="41" t="str">
        <f>IF(Hidden!FA$51="Yes","H",IF($B42="","",IF(AND($C42&lt;=Hidden!FA$50,$D42&gt;=Hidden!FA$50),IF($G42="","x","y"),"")))</f>
        <v/>
      </c>
      <c r="FI42" s="37" t="str">
        <f>IF(Hidden!FB$51="Yes","H",IF($B42="","",IF(AND($C42&lt;=Hidden!FB$50,$D42&gt;=Hidden!FB$50),IF($G42="","x","y"),"")))</f>
        <v/>
      </c>
      <c r="FJ42" s="37" t="str">
        <f>IF(Hidden!FC$51="Yes","H",IF($B42="","",IF(AND($C42&lt;=Hidden!FC$50,$D42&gt;=Hidden!FC$50),IF($G42="","x","y"),"")))</f>
        <v/>
      </c>
      <c r="FK42" s="37" t="str">
        <f>IF(Hidden!FD$51="Yes","H",IF($B42="","",IF(AND($C42&lt;=Hidden!FD$50,$D42&gt;=Hidden!FD$50),IF($G42="","x","y"),"")))</f>
        <v/>
      </c>
      <c r="FL42" s="38" t="str">
        <f>IF(Hidden!FE$51="Yes","H",IF($B42="","",IF(AND($C42&lt;=Hidden!FE$50,$D42&gt;=Hidden!FE$50),IF($G42="","x","y"),"")))</f>
        <v/>
      </c>
      <c r="FM42" s="41" t="str">
        <f>IF(Hidden!FF$51="Yes","H",IF($B42="","",IF(AND($C42&lt;=Hidden!FF$50,$D42&gt;=Hidden!FF$50),IF($G42="","x","y"),"")))</f>
        <v/>
      </c>
      <c r="FN42" s="37" t="str">
        <f>IF(Hidden!FG$51="Yes","H",IF($B42="","",IF(AND($C42&lt;=Hidden!FG$50,$D42&gt;=Hidden!FG$50),IF($G42="","x","y"),"")))</f>
        <v/>
      </c>
      <c r="FO42" s="37" t="str">
        <f>IF(Hidden!FH$51="Yes","H",IF($B42="","",IF(AND($C42&lt;=Hidden!FH$50,$D42&gt;=Hidden!FH$50),IF($G42="","x","y"),"")))</f>
        <v/>
      </c>
      <c r="FP42" s="37" t="str">
        <f>IF(Hidden!FI$51="Yes","H",IF($B42="","",IF(AND($C42&lt;=Hidden!FI$50,$D42&gt;=Hidden!FI$50),IF($G42="","x","y"),"")))</f>
        <v/>
      </c>
      <c r="FQ42" s="38" t="str">
        <f>IF(Hidden!FJ$51="Yes","H",IF($B42="","",IF(AND($C42&lt;=Hidden!FJ$50,$D42&gt;=Hidden!FJ$50),IF($G42="","x","y"),"")))</f>
        <v/>
      </c>
      <c r="FR42" s="41" t="str">
        <f>IF(Hidden!FK$51="Yes","H",IF($B42="","",IF(AND($C42&lt;=Hidden!FK$50,$D42&gt;=Hidden!FK$50),IF($G42="","x","y"),"")))</f>
        <v/>
      </c>
      <c r="FS42" s="37" t="str">
        <f>IF(Hidden!FL$51="Yes","H",IF($B42="","",IF(AND($C42&lt;=Hidden!FL$50,$D42&gt;=Hidden!FL$50),IF($G42="","x","y"),"")))</f>
        <v/>
      </c>
      <c r="FT42" s="37" t="str">
        <f>IF(Hidden!FM$51="Yes","H",IF($B42="","",IF(AND($C42&lt;=Hidden!FM$50,$D42&gt;=Hidden!FM$50),IF($G42="","x","y"),"")))</f>
        <v/>
      </c>
      <c r="FU42" s="37" t="str">
        <f>IF(Hidden!FN$51="Yes","H",IF($B42="","",IF(AND($C42&lt;=Hidden!FN$50,$D42&gt;=Hidden!FN$50),IF($G42="","x","y"),"")))</f>
        <v/>
      </c>
      <c r="FV42" s="38" t="str">
        <f>IF(Hidden!FO$51="Yes","H",IF($B42="","",IF(AND($C42&lt;=Hidden!FO$50,$D42&gt;=Hidden!FO$50),IF($G42="","x","y"),"")))</f>
        <v/>
      </c>
      <c r="FW42" s="41" t="str">
        <f>IF(Hidden!FP$51="Yes","H",IF($B42="","",IF(AND($C42&lt;=Hidden!FP$50,$D42&gt;=Hidden!FP$50),IF($G42="","x","y"),"")))</f>
        <v/>
      </c>
      <c r="FX42" s="37" t="str">
        <f>IF(Hidden!FQ$51="Yes","H",IF($B42="","",IF(AND($C42&lt;=Hidden!FQ$50,$D42&gt;=Hidden!FQ$50),IF($G42="","x","y"),"")))</f>
        <v/>
      </c>
      <c r="FY42" s="37" t="str">
        <f>IF(Hidden!FR$51="Yes","H",IF($B42="","",IF(AND($C42&lt;=Hidden!FR$50,$D42&gt;=Hidden!FR$50),IF($G42="","x","y"),"")))</f>
        <v/>
      </c>
      <c r="FZ42" s="37" t="str">
        <f>IF(Hidden!FS$51="Yes","H",IF($B42="","",IF(AND($C42&lt;=Hidden!FS$50,$D42&gt;=Hidden!FS$50),IF($G42="","x","y"),"")))</f>
        <v/>
      </c>
      <c r="GA42" s="38" t="str">
        <f>IF(Hidden!FT$51="Yes","H",IF($B42="","",IF(AND($C42&lt;=Hidden!FT$50,$D42&gt;=Hidden!FT$50),IF($G42="","x","y"),"")))</f>
        <v/>
      </c>
      <c r="GB42" s="41" t="str">
        <f>IF(Hidden!FU$51="Yes","H",IF($B42="","",IF(AND($C42&lt;=Hidden!FU$50,$D42&gt;=Hidden!FU$50),IF($G42="","x","y"),"")))</f>
        <v/>
      </c>
      <c r="GC42" s="37" t="str">
        <f>IF(Hidden!FV$51="Yes","H",IF($B42="","",IF(AND($C42&lt;=Hidden!FV$50,$D42&gt;=Hidden!FV$50),IF($G42="","x","y"),"")))</f>
        <v/>
      </c>
      <c r="GD42" s="37" t="str">
        <f>IF(Hidden!FW$51="Yes","H",IF($B42="","",IF(AND($C42&lt;=Hidden!FW$50,$D42&gt;=Hidden!FW$50),IF($G42="","x","y"),"")))</f>
        <v/>
      </c>
      <c r="GE42" s="37" t="str">
        <f>IF(Hidden!FX$51="Yes","H",IF($B42="","",IF(AND($C42&lt;=Hidden!FX$50,$D42&gt;=Hidden!FX$50),IF($G42="","x","y"),"")))</f>
        <v/>
      </c>
      <c r="GF42" s="38" t="str">
        <f>IF(Hidden!FY$51="Yes","H",IF($B42="","",IF(AND($C42&lt;=Hidden!FY$50,$D42&gt;=Hidden!FY$50),IF($G42="","x","y"),"")))</f>
        <v/>
      </c>
      <c r="GG42" s="41" t="str">
        <f>IF(Hidden!FZ$51="Yes","H",IF($B42="","",IF(AND($C42&lt;=Hidden!FZ$50,$D42&gt;=Hidden!FZ$50),IF($G42="","x","y"),"")))</f>
        <v/>
      </c>
      <c r="GH42" s="37" t="str">
        <f>IF(Hidden!GA$51="Yes","H",IF($B42="","",IF(AND($C42&lt;=Hidden!GA$50,$D42&gt;=Hidden!GA$50),IF($G42="","x","y"),"")))</f>
        <v/>
      </c>
      <c r="GI42" s="37" t="str">
        <f>IF(Hidden!GB$51="Yes","H",IF($B42="","",IF(AND($C42&lt;=Hidden!GB$50,$D42&gt;=Hidden!GB$50),IF($G42="","x","y"),"")))</f>
        <v/>
      </c>
      <c r="GJ42" s="37" t="str">
        <f>IF(Hidden!GC$51="Yes","H",IF($B42="","",IF(AND($C42&lt;=Hidden!GC$50,$D42&gt;=Hidden!GC$50),IF($G42="","x","y"),"")))</f>
        <v/>
      </c>
      <c r="GK42" s="38" t="str">
        <f>IF(Hidden!GD$51="Yes","H",IF($B42="","",IF(AND($C42&lt;=Hidden!GD$50,$D42&gt;=Hidden!GD$50),IF($G42="","x","y"),"")))</f>
        <v/>
      </c>
      <c r="GL42" s="41" t="str">
        <f>IF(Hidden!GE$51="Yes","H",IF($B42="","",IF(AND($C42&lt;=Hidden!GE$50,$D42&gt;=Hidden!GE$50),IF($G42="","x","y"),"")))</f>
        <v/>
      </c>
      <c r="GM42" s="37" t="str">
        <f>IF(Hidden!GF$51="Yes","H",IF($B42="","",IF(AND($C42&lt;=Hidden!GF$50,$D42&gt;=Hidden!GF$50),IF($G42="","x","y"),"")))</f>
        <v/>
      </c>
      <c r="GN42" s="37" t="str">
        <f>IF(Hidden!GG$51="Yes","H",IF($B42="","",IF(AND($C42&lt;=Hidden!GG$50,$D42&gt;=Hidden!GG$50),IF($G42="","x","y"),"")))</f>
        <v/>
      </c>
      <c r="GO42" s="37" t="str">
        <f>IF(Hidden!GH$51="Yes","H",IF($B42="","",IF(AND($C42&lt;=Hidden!GH$50,$D42&gt;=Hidden!GH$50),IF($G42="","x","y"),"")))</f>
        <v/>
      </c>
      <c r="GP42" s="38" t="str">
        <f>IF(Hidden!GI$51="Yes","H",IF($B42="","",IF(AND($C42&lt;=Hidden!GI$50,$D42&gt;=Hidden!GI$50),IF($G42="","x","y"),"")))</f>
        <v/>
      </c>
      <c r="GQ42" s="41" t="str">
        <f>IF(Hidden!GJ$51="Yes","H",IF($B42="","",IF(AND($C42&lt;=Hidden!GJ$50,$D42&gt;=Hidden!GJ$50),IF($G42="","x","y"),"")))</f>
        <v/>
      </c>
      <c r="GR42" s="37" t="str">
        <f>IF(Hidden!GK$51="Yes","H",IF($B42="","",IF(AND($C42&lt;=Hidden!GK$50,$D42&gt;=Hidden!GK$50),IF($G42="","x","y"),"")))</f>
        <v/>
      </c>
      <c r="GS42" s="37" t="str">
        <f>IF(Hidden!GL$51="Yes","H",IF($B42="","",IF(AND($C42&lt;=Hidden!GL$50,$D42&gt;=Hidden!GL$50),IF($G42="","x","y"),"")))</f>
        <v/>
      </c>
      <c r="GT42" s="37" t="str">
        <f>IF(Hidden!GM$51="Yes","H",IF($B42="","",IF(AND($C42&lt;=Hidden!GM$50,$D42&gt;=Hidden!GM$50),IF($G42="","x","y"),"")))</f>
        <v/>
      </c>
      <c r="GU42" s="38" t="str">
        <f>IF(Hidden!GN$51="Yes","H",IF($B42="","",IF(AND($C42&lt;=Hidden!GN$50,$D42&gt;=Hidden!GN$50),IF($G42="","x","y"),"")))</f>
        <v/>
      </c>
      <c r="GV42" s="41" t="str">
        <f>IF(Hidden!GO$51="Yes","H",IF($B42="","",IF(AND($C42&lt;=Hidden!GO$50,$D42&gt;=Hidden!GO$50),IF($G42="","x","y"),"")))</f>
        <v/>
      </c>
      <c r="GW42" s="37" t="str">
        <f>IF(Hidden!GP$51="Yes","H",IF($B42="","",IF(AND($C42&lt;=Hidden!GP$50,$D42&gt;=Hidden!GP$50),IF($G42="","x","y"),"")))</f>
        <v/>
      </c>
      <c r="GX42" s="37" t="str">
        <f>IF(Hidden!GQ$51="Yes","H",IF($B42="","",IF(AND($C42&lt;=Hidden!GQ$50,$D42&gt;=Hidden!GQ$50),IF($G42="","x","y"),"")))</f>
        <v/>
      </c>
      <c r="GY42" s="37" t="str">
        <f>IF(Hidden!GR$51="Yes","H",IF($B42="","",IF(AND($C42&lt;=Hidden!GR$50,$D42&gt;=Hidden!GR$50),IF($G42="","x","y"),"")))</f>
        <v/>
      </c>
      <c r="GZ42" s="38" t="str">
        <f>IF(Hidden!GS$51="Yes","H",IF($B42="","",IF(AND($C42&lt;=Hidden!GS$50,$D42&gt;=Hidden!GS$50),IF($G42="","x","y"),"")))</f>
        <v/>
      </c>
      <c r="HA42" s="41" t="str">
        <f>IF(Hidden!GT$51="Yes","H",IF($B42="","",IF(AND($C42&lt;=Hidden!GT$50,$D42&gt;=Hidden!GT$50),IF($G42="","x","y"),"")))</f>
        <v/>
      </c>
      <c r="HB42" s="37" t="str">
        <f>IF(Hidden!GU$51="Yes","H",IF($B42="","",IF(AND($C42&lt;=Hidden!GU$50,$D42&gt;=Hidden!GU$50),IF($G42="","x","y"),"")))</f>
        <v/>
      </c>
      <c r="HC42" s="37" t="str">
        <f>IF(Hidden!GV$51="Yes","H",IF($B42="","",IF(AND($C42&lt;=Hidden!GV$50,$D42&gt;=Hidden!GV$50),IF($G42="","x","y"),"")))</f>
        <v/>
      </c>
      <c r="HD42" s="37" t="str">
        <f>IF(Hidden!GW$51="Yes","H",IF($B42="","",IF(AND($C42&lt;=Hidden!GW$50,$D42&gt;=Hidden!GW$50),IF($G42="","x","y"),"")))</f>
        <v/>
      </c>
      <c r="HE42" s="38" t="str">
        <f>IF(Hidden!GX$51="Yes","H",IF($B42="","",IF(AND($C42&lt;=Hidden!GX$50,$D42&gt;=Hidden!GX$50),IF($G42="","x","y"),"")))</f>
        <v/>
      </c>
      <c r="HF42" s="41" t="str">
        <f>IF(Hidden!GY$51="Yes","H",IF($B42="","",IF(AND($C42&lt;=Hidden!GY$50,$D42&gt;=Hidden!GY$50),IF($G42="","x","y"),"")))</f>
        <v/>
      </c>
      <c r="HG42" s="37" t="str">
        <f>IF(Hidden!GZ$51="Yes","H",IF($B42="","",IF(AND($C42&lt;=Hidden!GZ$50,$D42&gt;=Hidden!GZ$50),IF($G42="","x","y"),"")))</f>
        <v/>
      </c>
      <c r="HH42" s="37" t="str">
        <f>IF(Hidden!HA$51="Yes","H",IF($B42="","",IF(AND($C42&lt;=Hidden!HA$50,$D42&gt;=Hidden!HA$50),IF($G42="","x","y"),"")))</f>
        <v/>
      </c>
      <c r="HI42" s="37" t="str">
        <f>IF(Hidden!HB$51="Yes","H",IF($B42="","",IF(AND($C42&lt;=Hidden!HB$50,$D42&gt;=Hidden!HB$50),IF($G42="","x","y"),"")))</f>
        <v/>
      </c>
      <c r="HJ42" s="38" t="str">
        <f>IF(Hidden!HC$51="Yes","H",IF($B42="","",IF(AND($C42&lt;=Hidden!HC$50,$D42&gt;=Hidden!HC$50),IF($G42="","x","y"),"")))</f>
        <v/>
      </c>
      <c r="HK42" s="41" t="str">
        <f>IF(Hidden!HD$51="Yes","H",IF($B42="","",IF(AND($C42&lt;=Hidden!HD$50,$D42&gt;=Hidden!HD$50),IF($G42="","x","y"),"")))</f>
        <v/>
      </c>
      <c r="HL42" s="37" t="str">
        <f>IF(Hidden!HE$51="Yes","H",IF($B42="","",IF(AND($C42&lt;=Hidden!HE$50,$D42&gt;=Hidden!HE$50),IF($G42="","x","y"),"")))</f>
        <v/>
      </c>
      <c r="HM42" s="37" t="str">
        <f>IF(Hidden!HF$51="Yes","H",IF($B42="","",IF(AND($C42&lt;=Hidden!HF$50,$D42&gt;=Hidden!HF$50),IF($G42="","x","y"),"")))</f>
        <v/>
      </c>
      <c r="HN42" s="37" t="str">
        <f>IF(Hidden!HG$51="Yes","H",IF($B42="","",IF(AND($C42&lt;=Hidden!HG$50,$D42&gt;=Hidden!HG$50),IF($G42="","x","y"),"")))</f>
        <v/>
      </c>
      <c r="HO42" s="38" t="str">
        <f>IF(Hidden!HH$51="Yes","H",IF($B42="","",IF(AND($C42&lt;=Hidden!HH$50,$D42&gt;=Hidden!HH$50),IF($G42="","x","y"),"")))</f>
        <v/>
      </c>
      <c r="HP42" s="41" t="str">
        <f>IF(Hidden!HI$51="Yes","H",IF($B42="","",IF(AND($C42&lt;=Hidden!HI$50,$D42&gt;=Hidden!HI$50),IF($G42="","x","y"),"")))</f>
        <v/>
      </c>
      <c r="HQ42" s="37" t="str">
        <f>IF(Hidden!HJ$51="Yes","H",IF($B42="","",IF(AND($C42&lt;=Hidden!HJ$50,$D42&gt;=Hidden!HJ$50),IF($G42="","x","y"),"")))</f>
        <v/>
      </c>
      <c r="HR42" s="37" t="str">
        <f>IF(Hidden!HK$51="Yes","H",IF($B42="","",IF(AND($C42&lt;=Hidden!HK$50,$D42&gt;=Hidden!HK$50),IF($G42="","x","y"),"")))</f>
        <v/>
      </c>
      <c r="HS42" s="37" t="str">
        <f>IF(Hidden!HL$51="Yes","H",IF($B42="","",IF(AND($C42&lt;=Hidden!HL$50,$D42&gt;=Hidden!HL$50),IF($G42="","x","y"),"")))</f>
        <v/>
      </c>
      <c r="HT42" s="38" t="str">
        <f>IF(Hidden!HM$51="Yes","H",IF($B42="","",IF(AND($C42&lt;=Hidden!HM$50,$D42&gt;=Hidden!HM$50),IF($G42="","x","y"),"")))</f>
        <v/>
      </c>
      <c r="HU42" s="41" t="str">
        <f>IF(Hidden!HN$51="Yes","H",IF($B42="","",IF(AND($C42&lt;=Hidden!HN$50,$D42&gt;=Hidden!HN$50),IF($G42="","x","y"),"")))</f>
        <v/>
      </c>
      <c r="HV42" s="37" t="str">
        <f>IF(Hidden!HO$51="Yes","H",IF($B42="","",IF(AND($C42&lt;=Hidden!HO$50,$D42&gt;=Hidden!HO$50),IF($G42="","x","y"),"")))</f>
        <v/>
      </c>
      <c r="HW42" s="37" t="str">
        <f>IF(Hidden!HP$51="Yes","H",IF($B42="","",IF(AND($C42&lt;=Hidden!HP$50,$D42&gt;=Hidden!HP$50),IF($G42="","x","y"),"")))</f>
        <v/>
      </c>
      <c r="HX42" s="37" t="str">
        <f>IF(Hidden!HQ$51="Yes","H",IF($B42="","",IF(AND($C42&lt;=Hidden!HQ$50,$D42&gt;=Hidden!HQ$50),IF($G42="","x","y"),"")))</f>
        <v/>
      </c>
      <c r="HY42" s="38" t="str">
        <f>IF(Hidden!HR$51="Yes","H",IF($B42="","",IF(AND($C42&lt;=Hidden!HR$50,$D42&gt;=Hidden!HR$50),IF($G42="","x","y"),"")))</f>
        <v/>
      </c>
      <c r="HZ42" s="41" t="str">
        <f>IF(Hidden!HS$51="Yes","H",IF($B42="","",IF(AND($C42&lt;=Hidden!HS$50,$D42&gt;=Hidden!HS$50),IF($G42="","x","y"),"")))</f>
        <v/>
      </c>
      <c r="IA42" s="37" t="str">
        <f>IF(Hidden!HT$51="Yes","H",IF($B42="","",IF(AND($C42&lt;=Hidden!HT$50,$D42&gt;=Hidden!HT$50),IF($G42="","x","y"),"")))</f>
        <v/>
      </c>
      <c r="IB42" s="37" t="str">
        <f>IF(Hidden!HU$51="Yes","H",IF($B42="","",IF(AND($C42&lt;=Hidden!HU$50,$D42&gt;=Hidden!HU$50),IF($G42="","x","y"),"")))</f>
        <v/>
      </c>
      <c r="IC42" s="37" t="str">
        <f>IF(Hidden!HV$51="Yes","H",IF($B42="","",IF(AND($C42&lt;=Hidden!HV$50,$D42&gt;=Hidden!HV$50),IF($G42="","x","y"),"")))</f>
        <v/>
      </c>
      <c r="ID42" s="38" t="str">
        <f>IF(Hidden!HW$51="Yes","H",IF($B42="","",IF(AND($C42&lt;=Hidden!HW$50,$D42&gt;=Hidden!HW$50),IF($G42="","x","y"),"")))</f>
        <v/>
      </c>
      <c r="IE42" s="41" t="str">
        <f>IF(Hidden!HX$51="Yes","H",IF($B42="","",IF(AND($C42&lt;=Hidden!HX$50,$D42&gt;=Hidden!HX$50),IF($G42="","x","y"),"")))</f>
        <v/>
      </c>
      <c r="IF42" s="37" t="str">
        <f>IF(Hidden!HY$51="Yes","H",IF($B42="","",IF(AND($C42&lt;=Hidden!HY$50,$D42&gt;=Hidden!HY$50),IF($G42="","x","y"),"")))</f>
        <v/>
      </c>
      <c r="IG42" s="37" t="str">
        <f>IF(Hidden!HZ$51="Yes","H",IF($B42="","",IF(AND($C42&lt;=Hidden!HZ$50,$D42&gt;=Hidden!HZ$50),IF($G42="","x","y"),"")))</f>
        <v/>
      </c>
      <c r="IH42" s="37" t="str">
        <f>IF(Hidden!IA$51="Yes","H",IF($B42="","",IF(AND($C42&lt;=Hidden!IA$50,$D42&gt;=Hidden!IA$50),IF($G42="","x","y"),"")))</f>
        <v/>
      </c>
      <c r="II42" s="38" t="str">
        <f>IF(Hidden!IB$51="Yes","H",IF($B42="","",IF(AND($C42&lt;=Hidden!IB$50,$D42&gt;=Hidden!IB$50),IF($G42="","x","y"),"")))</f>
        <v/>
      </c>
      <c r="IJ42" s="41" t="str">
        <f>IF(Hidden!IC$51="Yes","H",IF($B42="","",IF(AND($C42&lt;=Hidden!IC$50,$D42&gt;=Hidden!IC$50),IF($G42="","x","y"),"")))</f>
        <v/>
      </c>
      <c r="IK42" s="37" t="str">
        <f>IF(Hidden!ID$51="Yes","H",IF($B42="","",IF(AND($C42&lt;=Hidden!ID$50,$D42&gt;=Hidden!ID$50),IF($G42="","x","y"),"")))</f>
        <v/>
      </c>
      <c r="IL42" s="37" t="str">
        <f>IF(Hidden!IE$51="Yes","H",IF($B42="","",IF(AND($C42&lt;=Hidden!IE$50,$D42&gt;=Hidden!IE$50),IF($G42="","x","y"),"")))</f>
        <v/>
      </c>
      <c r="IM42" s="37" t="str">
        <f>IF(Hidden!IF$51="Yes","H",IF($B42="","",IF(AND($C42&lt;=Hidden!IF$50,$D42&gt;=Hidden!IF$50),IF($G42="","x","y"),"")))</f>
        <v/>
      </c>
      <c r="IN42" s="38" t="str">
        <f>IF(Hidden!IG$51="Yes","H",IF($B42="","",IF(AND($C42&lt;=Hidden!IG$50,$D42&gt;=Hidden!IG$50),IF($G42="","x","y"),"")))</f>
        <v/>
      </c>
      <c r="IO42" s="41" t="str">
        <f>IF(Hidden!IH$51="Yes","H",IF($B42="","",IF(AND($C42&lt;=Hidden!IH$50,$D42&gt;=Hidden!IH$50),IF($G42="","x","y"),"")))</f>
        <v/>
      </c>
      <c r="IP42" s="37" t="str">
        <f>IF(Hidden!II$51="Yes","H",IF($B42="","",IF(AND($C42&lt;=Hidden!II$50,$D42&gt;=Hidden!II$50),IF($G42="","x","y"),"")))</f>
        <v/>
      </c>
      <c r="IQ42" s="37" t="str">
        <f>IF(Hidden!IJ$51="Yes","H",IF($B42="","",IF(AND($C42&lt;=Hidden!IJ$50,$D42&gt;=Hidden!IJ$50),IF($G42="","x","y"),"")))</f>
        <v/>
      </c>
      <c r="IR42" s="37" t="str">
        <f>IF(Hidden!IK$51="Yes","H",IF($B42="","",IF(AND($C42&lt;=Hidden!IK$50,$D42&gt;=Hidden!IK$50),IF($G42="","x","y"),"")))</f>
        <v/>
      </c>
      <c r="IS42" s="38" t="str">
        <f>IF(Hidden!IL$51="Yes","H",IF($B42="","",IF(AND($C42&lt;=Hidden!IL$50,$D42&gt;=Hidden!IL$50),IF($G42="","x","y"),"")))</f>
        <v/>
      </c>
      <c r="IT42" s="41" t="str">
        <f>IF(Hidden!IM$51="Yes","H",IF($B42="","",IF(AND($C42&lt;=Hidden!IM$50,$D42&gt;=Hidden!IM$50),IF($G42="","x","y"),"")))</f>
        <v/>
      </c>
      <c r="IU42" s="37" t="str">
        <f>IF(Hidden!IN$51="Yes","H",IF($B42="","",IF(AND($C42&lt;=Hidden!IN$50,$D42&gt;=Hidden!IN$50),IF($G42="","x","y"),"")))</f>
        <v/>
      </c>
      <c r="IV42" s="37" t="str">
        <f>IF(Hidden!IO$51="Yes","H",IF($B42="","",IF(AND($C42&lt;=Hidden!IO$50,$D42&gt;=Hidden!IO$50),IF($G42="","x","y"),"")))</f>
        <v/>
      </c>
      <c r="IW42" s="37" t="str">
        <f>IF(Hidden!IP$51="Yes","H",IF($B42="","",IF(AND($C42&lt;=Hidden!IP$50,$D42&gt;=Hidden!IP$50),IF($G42="","x","y"),"")))</f>
        <v/>
      </c>
      <c r="IX42" s="38" t="str">
        <f>IF(Hidden!IQ$51="Yes","H",IF($B42="","",IF(AND($C42&lt;=Hidden!IQ$50,$D42&gt;=Hidden!IQ$50),IF($G42="","x","y"),"")))</f>
        <v/>
      </c>
      <c r="IY42" s="41" t="str">
        <f>IF(Hidden!IR$51="Yes","H",IF($B42="","",IF(AND($C42&lt;=Hidden!IR$50,$D42&gt;=Hidden!IR$50),IF($G42="","x","y"),"")))</f>
        <v/>
      </c>
      <c r="IZ42" s="37" t="str">
        <f>IF(Hidden!IS$51="Yes","H",IF($B42="","",IF(AND($C42&lt;=Hidden!IS$50,$D42&gt;=Hidden!IS$50),IF($G42="","x","y"),"")))</f>
        <v/>
      </c>
      <c r="JA42" s="37" t="str">
        <f>IF(Hidden!IT$51="Yes","H",IF($B42="","",IF(AND($C42&lt;=Hidden!IT$50,$D42&gt;=Hidden!IT$50),IF($G42="","x","y"),"")))</f>
        <v/>
      </c>
      <c r="JB42" s="37" t="str">
        <f>IF(Hidden!IU$51="Yes","H",IF($B42="","",IF(AND($C42&lt;=Hidden!IU$50,$D42&gt;=Hidden!IU$50),IF($G42="","x","y"),"")))</f>
        <v/>
      </c>
      <c r="JC42" s="38" t="str">
        <f>IF(Hidden!IV$51="Yes","H",IF($B42="","",IF(AND($C42&lt;=Hidden!IV$50,$D42&gt;=Hidden!IV$50),IF($G42="","x","y"),"")))</f>
        <v/>
      </c>
      <c r="JD42" s="41" t="str">
        <f>IF(Hidden!IW$51="Yes","H",IF($B42="","",IF(AND($C42&lt;=Hidden!IW$50,$D42&gt;=Hidden!IW$50),IF($G42="","x","y"),"")))</f>
        <v/>
      </c>
      <c r="JE42" s="37" t="str">
        <f>IF(Hidden!IX$51="Yes","H",IF($B42="","",IF(AND($C42&lt;=Hidden!IX$50,$D42&gt;=Hidden!IX$50),IF($G42="","x","y"),"")))</f>
        <v/>
      </c>
      <c r="JF42" s="37" t="str">
        <f>IF(Hidden!IY$51="Yes","H",IF($B42="","",IF(AND($C42&lt;=Hidden!IY$50,$D42&gt;=Hidden!IY$50),IF($G42="","x","y"),"")))</f>
        <v/>
      </c>
      <c r="JG42" s="37" t="str">
        <f>IF(Hidden!IZ$51="Yes","H",IF($B42="","",IF(AND($C42&lt;=Hidden!IZ$50,$D42&gt;=Hidden!IZ$50),IF($G42="","x","y"),"")))</f>
        <v/>
      </c>
      <c r="JH42" s="38" t="str">
        <f>IF(Hidden!JA$51="Yes","H",IF($B42="","",IF(AND($C42&lt;=Hidden!JA$50,$D42&gt;=Hidden!JA$50),IF($G42="","x","y"),"")))</f>
        <v/>
      </c>
      <c r="JI42" s="41" t="str">
        <f>IF(Hidden!JB$51="Yes","H",IF($B42="","",IF(AND($C42&lt;=Hidden!JB$50,$D42&gt;=Hidden!JB$50),IF($G42="","x","y"),"")))</f>
        <v/>
      </c>
      <c r="JJ42" s="37" t="str">
        <f>IF(Hidden!JC$51="Yes","H",IF($B42="","",IF(AND($C42&lt;=Hidden!JC$50,$D42&gt;=Hidden!JC$50),IF($G42="","x","y"),"")))</f>
        <v/>
      </c>
      <c r="JK42" s="37" t="str">
        <f>IF(Hidden!JD$51="Yes","H",IF($B42="","",IF(AND($C42&lt;=Hidden!JD$50,$D42&gt;=Hidden!JD$50),IF($G42="","x","y"),"")))</f>
        <v/>
      </c>
      <c r="JL42" s="37" t="str">
        <f>IF(Hidden!JE$51="Yes","H",IF($B42="","",IF(AND($C42&lt;=Hidden!JE$50,$D42&gt;=Hidden!JE$50),IF($G42="","x","y"),"")))</f>
        <v/>
      </c>
      <c r="JM42" s="38" t="str">
        <f>IF(Hidden!JF$51="Yes","H",IF($B42="","",IF(AND($C42&lt;=Hidden!JF$50,$D42&gt;=Hidden!JF$50),IF($G42="","x","y"),"")))</f>
        <v/>
      </c>
      <c r="JN42" s="41" t="str">
        <f>IF(Hidden!JG$51="Yes","H",IF($B42="","",IF(AND($C42&lt;=Hidden!JG$50,$D42&gt;=Hidden!JG$50),IF($G42="","x","y"),"")))</f>
        <v/>
      </c>
      <c r="JO42" s="37" t="str">
        <f>IF(Hidden!JH$51="Yes","H",IF($B42="","",IF(AND($C42&lt;=Hidden!JH$50,$D42&gt;=Hidden!JH$50),IF($G42="","x","y"),"")))</f>
        <v/>
      </c>
      <c r="JP42" s="37" t="str">
        <f>IF(Hidden!JI$51="Yes","H",IF($B42="","",IF(AND($C42&lt;=Hidden!JI$50,$D42&gt;=Hidden!JI$50),IF($G42="","x","y"),"")))</f>
        <v/>
      </c>
      <c r="JQ42" s="37" t="str">
        <f>IF(Hidden!JJ$51="Yes","H",IF($B42="","",IF(AND($C42&lt;=Hidden!JJ$50,$D42&gt;=Hidden!JJ$50),IF($G42="","x","y"),"")))</f>
        <v/>
      </c>
      <c r="JR42" s="38" t="str">
        <f>IF(Hidden!JK$51="Yes","H",IF($B42="","",IF(AND($C42&lt;=Hidden!JK$50,$D42&gt;=Hidden!JK$50),IF($G42="","x","y"),"")))</f>
        <v/>
      </c>
    </row>
    <row r="43" spans="1:278" ht="25.5">
      <c r="A43" s="28"/>
      <c r="B43" s="209" t="s">
        <v>149</v>
      </c>
      <c r="C43" s="207">
        <v>44392</v>
      </c>
      <c r="D43" s="207">
        <v>44459</v>
      </c>
      <c r="E43" s="212" t="s">
        <v>23</v>
      </c>
      <c r="F43" s="207">
        <v>44392</v>
      </c>
      <c r="G43" s="207">
        <v>44459</v>
      </c>
      <c r="H43" s="211"/>
      <c r="I43" s="36" t="str">
        <f>IF(Hidden!B$51="Yes","H",IF($B43="","",IF(AND($C43&lt;=Hidden!B$50,$D43&gt;=Hidden!B$50),IF($G43="","x","y"),"")))</f>
        <v/>
      </c>
      <c r="J43" s="37" t="str">
        <f>IF(Hidden!C$51="Yes","H",IF($B43="","",IF(AND($C43&lt;=Hidden!C$50,$D43&gt;=Hidden!C$50),IF($G43="","x","y"),"")))</f>
        <v/>
      </c>
      <c r="K43" s="37" t="str">
        <f>IF(Hidden!D$51="Yes","H",IF($B43="","",IF(AND($C43&lt;=Hidden!D$50,$D43&gt;=Hidden!D$50),IF($G43="","x","y"),"")))</f>
        <v/>
      </c>
      <c r="L43" s="37" t="str">
        <f>IF(Hidden!E$50="Yes","H",IF($B43="","",IF(AND($C43&lt;=Hidden!E$49,$D43&gt;=Hidden!E$49),IF($G43="","x","y"),"")))</f>
        <v/>
      </c>
      <c r="M43" s="40" t="str">
        <f>IF(Hidden!F$50="Yes","H",IF($B43="","",IF(AND($C43&lt;=Hidden!F$49,$D43&gt;=Hidden!F$49),IF($G43="","x","y"),"")))</f>
        <v/>
      </c>
      <c r="N43" s="44" t="str">
        <f>IF(Hidden!G$50="Yes","H",IF($B43="","",IF(AND($C43&lt;=Hidden!G$49,$D43&gt;=Hidden!G$49),IF($G43="","x","y"),"")))</f>
        <v/>
      </c>
      <c r="O43" s="37" t="str">
        <f>IF(Hidden!H$50="Yes","H",IF($B43="","",IF(AND($C43&lt;=Hidden!H$49,$D43&gt;=Hidden!H$49),IF($G43="","x","y"),"")))</f>
        <v/>
      </c>
      <c r="P43" s="37" t="str">
        <f>IF(Hidden!I$50="Yes","H",IF($B43="","",IF(AND($C43&lt;=Hidden!I$49,$D43&gt;=Hidden!I$49),IF($G43="","x","y"),"")))</f>
        <v/>
      </c>
      <c r="Q43" s="37" t="str">
        <f>IF(Hidden!J$52="Yes","H",IF($B43="","",IF(AND($C43&lt;=Hidden!J$51,$D43&gt;=Hidden!J$51),IF($G43="","x","y"),"")))</f>
        <v/>
      </c>
      <c r="R43" s="45" t="str">
        <f>IF(Hidden!K$52="Yes","H",IF($B43="","",IF(AND($C43&lt;=Hidden!K$51,$D43&gt;=Hidden!K$51),IF($G43="","x","y"),"")))</f>
        <v/>
      </c>
      <c r="S43" s="41" t="str">
        <f>IF(Hidden!L$51="Yes","H",IF($B43="","",IF(AND($C43&lt;=Hidden!L$50,$D43&gt;=Hidden!L$50),IF($G43="","x","y"),"")))</f>
        <v/>
      </c>
      <c r="T43" s="37" t="str">
        <f>IF(Hidden!M$51="Yes","H",IF($B43="","",IF(AND($C43&lt;=Hidden!M$50,$D43&gt;=Hidden!M$50),IF($G43="","x","y"),"")))</f>
        <v/>
      </c>
      <c r="U43" s="37" t="str">
        <f>IF(Hidden!N$51="Yes","H",IF($B43="","",IF(AND($C43&lt;=Hidden!N$50,$D43&gt;=Hidden!N$50),IF($G43="","x","y"),"")))</f>
        <v/>
      </c>
      <c r="V43" s="37" t="str">
        <f>IF(Hidden!O$51="Yes","H",IF($B43="","",IF(AND($C43&lt;=Hidden!O$50,$D43&gt;=Hidden!O$50),IF($G43="","x","y"),"")))</f>
        <v/>
      </c>
      <c r="W43" s="40" t="str">
        <f>IF(Hidden!P$51="Yes","H",IF($B43="","",IF(AND($C43&lt;=Hidden!P$50,$D43&gt;=Hidden!P$50),IF($G43="","x","y"),"")))</f>
        <v/>
      </c>
      <c r="X43" s="44" t="str">
        <f>IF(Hidden!Q$51="Yes","H",IF($B43="","",IF(AND($C43&lt;=Hidden!Q$50,$D43&gt;=Hidden!Q$50),IF($G43="","x","y"),"")))</f>
        <v/>
      </c>
      <c r="Y43" s="37" t="str">
        <f>IF(Hidden!R$51="Yes","H",IF($B43="","",IF(AND($C43&lt;=Hidden!R$50,$D43&gt;=Hidden!R$50),IF($G43="","x","y"),"")))</f>
        <v/>
      </c>
      <c r="Z43" s="37" t="str">
        <f>IF(Hidden!S$51="Yes","H",IF($B43="","",IF(AND($C43&lt;=Hidden!S$50,$D43&gt;=Hidden!S$50),IF($G43="","x","y"),"")))</f>
        <v/>
      </c>
      <c r="AA43" s="37" t="str">
        <f>IF(Hidden!T$51="Yes","H",IF($B43="","",IF(AND($C43&lt;=Hidden!T$50,$D43&gt;=Hidden!T$50),IF($G43="","x","y"),"")))</f>
        <v/>
      </c>
      <c r="AB43" s="45" t="str">
        <f>IF(Hidden!U$51="Yes","H",IF($B43="","",IF(AND($C43&lt;=Hidden!U$50,$D43&gt;=Hidden!U$50),IF($G43="","x","y"),"")))</f>
        <v/>
      </c>
      <c r="AC43" s="41" t="str">
        <f>IF(Hidden!V$51="Yes","H",IF($B43="","",IF(AND($C43&lt;=Hidden!V$50,$D43&gt;=Hidden!V$50),IF($G43="","x","y"),"")))</f>
        <v/>
      </c>
      <c r="AD43" s="37" t="str">
        <f>IF(Hidden!W$51="Yes","H",IF($B43="","",IF(AND($C43&lt;=Hidden!W$50,$D43&gt;=Hidden!W$50),IF($G43="","x","y"),"")))</f>
        <v/>
      </c>
      <c r="AE43" s="37" t="str">
        <f>IF(Hidden!X$51="Yes","H",IF($B43="","",IF(AND($C43&lt;=Hidden!X$50,$D43&gt;=Hidden!X$50),IF($G43="","x","y"),"")))</f>
        <v/>
      </c>
      <c r="AF43" s="37" t="str">
        <f>IF(Hidden!Y$51="Yes","H",IF($B43="","",IF(AND($C43&lt;=Hidden!Y$50,$D43&gt;=Hidden!Y$50),IF($G43="","x","y"),"")))</f>
        <v/>
      </c>
      <c r="AG43" s="40" t="str">
        <f>IF(Hidden!Z$51="Yes","H",IF($B43="","",IF(AND($C43&lt;=Hidden!Z$50,$D43&gt;=Hidden!Z$50),IF($G43="","x","y"),"")))</f>
        <v/>
      </c>
      <c r="AH43" s="44" t="str">
        <f>IF(Hidden!AA$51="Yes","H",IF($B43="","",IF(AND($C43&lt;=Hidden!AA$50,$D43&gt;=Hidden!AA$50),IF($G43="","x","y"),"")))</f>
        <v/>
      </c>
      <c r="AI43" s="37" t="str">
        <f>IF(Hidden!AB$51="Yes","H",IF($B43="","",IF(AND($C43&lt;=Hidden!AB$50,$D43&gt;=Hidden!AB$50),IF($G43="","x","y"),"")))</f>
        <v/>
      </c>
      <c r="AJ43" s="37" t="str">
        <f>IF(Hidden!AC$51="Yes","H",IF($B43="","",IF(AND($C43&lt;=Hidden!AC$50,$D43&gt;=Hidden!AC$50),IF($G43="","x","y"),"")))</f>
        <v/>
      </c>
      <c r="AK43" s="37" t="str">
        <f>IF(Hidden!AD$51="Yes","H",IF($B43="","",IF(AND($C43&lt;=Hidden!AD$50,$D43&gt;=Hidden!AD$50),IF($G43="","x","y"),"")))</f>
        <v/>
      </c>
      <c r="AL43" s="45" t="str">
        <f>IF(Hidden!AE$51="Yes","H",IF($B43="","",IF(AND($C43&lt;=Hidden!AE$50,$D43&gt;=Hidden!AE$50),IF($G43="","x","y"),"")))</f>
        <v/>
      </c>
      <c r="AM43" s="41" t="str">
        <f>IF(Hidden!AF$51="Yes","H",IF($B43="","",IF(AND($C43&lt;=Hidden!AF$50,$D43&gt;=Hidden!AF$50),IF($G43="","x","y"),"")))</f>
        <v/>
      </c>
      <c r="AN43" s="37" t="str">
        <f>IF(Hidden!AG$51="Yes","H",IF($B43="","",IF(AND($C43&lt;=Hidden!AG$50,$D43&gt;=Hidden!AG$50),IF($G43="","x","y"),"")))</f>
        <v/>
      </c>
      <c r="AO43" s="37" t="str">
        <f>IF(Hidden!AH$51="Yes","H",IF($B43="","",IF(AND($C43&lt;=Hidden!AH$50,$D43&gt;=Hidden!AH$50),IF($G43="","x","y"),"")))</f>
        <v/>
      </c>
      <c r="AP43" s="37" t="str">
        <f>IF(Hidden!AI$51="Yes","H",IF($B43="","",IF(AND($C43&lt;=Hidden!AI$50,$D43&gt;=Hidden!AI$50),IF($G43="","x","y"),"")))</f>
        <v/>
      </c>
      <c r="AQ43" s="40" t="str">
        <f>IF(Hidden!AJ$51="Yes","H",IF($B43="","",IF(AND($C43&lt;=Hidden!AJ$50,$D43&gt;=Hidden!AJ$50),IF($G43="","x","y"),"")))</f>
        <v/>
      </c>
      <c r="AR43" s="44" t="str">
        <f>IF(Hidden!AK$51="Yes","H",IF($B43="","",IF(AND($C43&lt;=Hidden!AK$50,$D43&gt;=Hidden!AK$50),IF($G43="","x","y"),"")))</f>
        <v/>
      </c>
      <c r="AS43" s="37" t="str">
        <f>IF(Hidden!AL$51="Yes","H",IF($B43="","",IF(AND($C43&lt;=Hidden!AL$50,$D43&gt;=Hidden!AL$50),IF($G43="","x","y"),"")))</f>
        <v/>
      </c>
      <c r="AT43" s="37" t="str">
        <f>IF(Hidden!AM$51="Yes","H",IF($B43="","",IF(AND($C43&lt;=Hidden!AM$50,$D43&gt;=Hidden!AM$50),IF($G43="","x","y"),"")))</f>
        <v/>
      </c>
      <c r="AU43" s="37" t="str">
        <f>IF(Hidden!AN$51="Yes","H",IF($B43="","",IF(AND($C43&lt;=Hidden!AN$50,$D43&gt;=Hidden!AN$50),IF($G43="","x","y"),"")))</f>
        <v/>
      </c>
      <c r="AV43" s="45" t="str">
        <f>IF(Hidden!AO$51="Yes","H",IF($B43="","",IF(AND($C43&lt;=Hidden!AO$50,$D43&gt;=Hidden!AO$50),IF($G43="","x","y"),"")))</f>
        <v/>
      </c>
      <c r="AW43" s="41" t="str">
        <f>IF(Hidden!AP$51="Yes","H",IF($B43="","",IF(AND($C43&lt;=Hidden!AP$50,$D43&gt;=Hidden!AP$50),IF($G43="","x","y"),"")))</f>
        <v/>
      </c>
      <c r="AX43" s="37" t="str">
        <f>IF(Hidden!AQ$51="Yes","H",IF($B43="","",IF(AND($C43&lt;=Hidden!AQ$50,$D43&gt;=Hidden!AQ$50),IF($G43="","x","y"),"")))</f>
        <v/>
      </c>
      <c r="AY43" s="37" t="str">
        <f>IF(Hidden!AR$51="Yes","H",IF($B43="","",IF(AND($C43&lt;=Hidden!AR$50,$D43&gt;=Hidden!AR$50),IF($G43="","x","y"),"")))</f>
        <v/>
      </c>
      <c r="AZ43" s="37" t="str">
        <f>IF(Hidden!AS$51="Yes","H",IF($B43="","",IF(AND($C43&lt;=Hidden!AS$50,$D43&gt;=Hidden!AS$50),IF($G43="","x","y"),"")))</f>
        <v/>
      </c>
      <c r="BA43" s="40" t="str">
        <f>IF(Hidden!AT$51="Yes","H",IF($B43="","",IF(AND($C43&lt;=Hidden!AT$50,$D43&gt;=Hidden!AT$50),IF($G43="","x","y"),"")))</f>
        <v/>
      </c>
      <c r="BB43" s="44" t="str">
        <f>IF(Hidden!AU$51="Yes","H",IF($B43="","",IF(AND($C43&lt;=Hidden!AU$50,$D43&gt;=Hidden!AU$50),IF($G43="","x","y"),"")))</f>
        <v/>
      </c>
      <c r="BC43" s="37" t="str">
        <f>IF(Hidden!AV$51="Yes","H",IF($B43="","",IF(AND($C43&lt;=Hidden!AV$50,$D43&gt;=Hidden!AV$50),IF($G43="","x","y"),"")))</f>
        <v/>
      </c>
      <c r="BD43" s="37" t="str">
        <f>IF(Hidden!AW$51="Yes","H",IF($B43="","",IF(AND($C43&lt;=Hidden!AW$50,$D43&gt;=Hidden!AW$50),IF($G43="","x","y"),"")))</f>
        <v/>
      </c>
      <c r="BE43" s="37" t="str">
        <f>IF(Hidden!AX$51="Yes","H",IF($B43="","",IF(AND($C43&lt;=Hidden!AX$50,$D43&gt;=Hidden!AX$50),IF($G43="","x","y"),"")))</f>
        <v/>
      </c>
      <c r="BF43" s="45" t="str">
        <f>IF(Hidden!AY$51="Yes","H",IF($B43="","",IF(AND($C43&lt;=Hidden!AY$50,$D43&gt;=Hidden!AY$50),IF($G43="","x","y"),"")))</f>
        <v/>
      </c>
      <c r="BG43" s="41" t="str">
        <f>IF(Hidden!AZ$51="Yes","H",IF($B43="","",IF(AND($C43&lt;=Hidden!AZ$50,$D43&gt;=Hidden!AZ$50),IF($G43="","x","y"),"")))</f>
        <v/>
      </c>
      <c r="BH43" s="37" t="str">
        <f>IF(Hidden!BA$51="Yes","H",IF($B43="","",IF(AND($C43&lt;=Hidden!BA$50,$D43&gt;=Hidden!BA$50),IF($G43="","x","y"),"")))</f>
        <v/>
      </c>
      <c r="BI43" s="37" t="str">
        <f>IF(Hidden!BB$51="Yes","H",IF($B43="","",IF(AND($C43&lt;=Hidden!BB$50,$D43&gt;=Hidden!BB$50),IF($G43="","x","y"),"")))</f>
        <v/>
      </c>
      <c r="BJ43" s="37" t="str">
        <f>IF(Hidden!BC$51="Yes","H",IF($B43="","",IF(AND($C43&lt;=Hidden!BC$50,$D43&gt;=Hidden!BC$50),IF($G43="","x","y"),"")))</f>
        <v/>
      </c>
      <c r="BK43" s="40" t="str">
        <f>IF(Hidden!BD$51="Yes","H",IF($B43="","",IF(AND($C43&lt;=Hidden!BD$50,$D43&gt;=Hidden!BD$50),IF($G43="","x","y"),"")))</f>
        <v/>
      </c>
      <c r="BL43" s="44" t="str">
        <f>IF(Hidden!BE$51="Yes","H",IF($B43="","",IF(AND($C43&lt;=Hidden!BE$50,$D43&gt;=Hidden!BE$50),IF($G43="","x","y"),"")))</f>
        <v/>
      </c>
      <c r="BM43" s="37" t="str">
        <f>IF(Hidden!BF$51="Yes","H",IF($B43="","",IF(AND($C43&lt;=Hidden!BF$50,$D43&gt;=Hidden!BF$50),IF($G43="","x","y"),"")))</f>
        <v/>
      </c>
      <c r="BN43" s="37" t="str">
        <f>IF(Hidden!BG$51="Yes","H",IF($B43="","",IF(AND($C43&lt;=Hidden!BG$50,$D43&gt;=Hidden!BG$50),IF($G43="","x","y"),"")))</f>
        <v/>
      </c>
      <c r="BO43" s="37" t="str">
        <f>IF(Hidden!BH$51="Yes","H",IF($B43="","",IF(AND($C43&lt;=Hidden!BH$50,$D43&gt;=Hidden!BH$50),IF($G43="","x","y"),"")))</f>
        <v/>
      </c>
      <c r="BP43" s="45" t="str">
        <f>IF(Hidden!BI$51="Yes","H",IF($B43="","",IF(AND($C43&lt;=Hidden!BI$50,$D43&gt;=Hidden!BI$50),IF($G43="","x","y"),"")))</f>
        <v/>
      </c>
      <c r="BQ43" s="41" t="str">
        <f>IF(Hidden!BJ$51="Yes","H",IF($B43="","",IF(AND($C43&lt;=Hidden!BJ$50,$D43&gt;=Hidden!BJ$50),IF($G43="","x","y"),"")))</f>
        <v/>
      </c>
      <c r="BR43" s="37" t="str">
        <f>IF(Hidden!BK$51="Yes","H",IF($B43="","",IF(AND($C43&lt;=Hidden!BK$50,$D43&gt;=Hidden!BK$50),IF($G43="","x","y"),"")))</f>
        <v/>
      </c>
      <c r="BS43" s="37" t="str">
        <f>IF(Hidden!BL$51="Yes","H",IF($B43="","",IF(AND($C43&lt;=Hidden!BL$50,$D43&gt;=Hidden!BL$50),IF($G43="","x","y"),"")))</f>
        <v/>
      </c>
      <c r="BT43" s="37" t="str">
        <f>IF(Hidden!BM$51="Yes","H",IF($B43="","",IF(AND($C43&lt;=Hidden!BM$50,$D43&gt;=Hidden!BM$50),IF($G43="","x","y"),"")))</f>
        <v>y</v>
      </c>
      <c r="BU43" s="40" t="str">
        <f>IF(Hidden!BN$51="Yes","H",IF($B43="","",IF(AND($C43&lt;=Hidden!BN$50,$D43&gt;=Hidden!BN$50),IF($G43="","x","y"),"")))</f>
        <v>y</v>
      </c>
      <c r="BV43" s="44" t="str">
        <f>IF(Hidden!BO$51="Yes","H",IF($B43="","",IF(AND($C43&lt;=Hidden!BO$50,$D43&gt;=Hidden!BO$50),IF($G43="","x","y"),"")))</f>
        <v>y</v>
      </c>
      <c r="BW43" s="37" t="str">
        <f>IF(Hidden!BP$51="Yes","H",IF($B43="","",IF(AND($C43&lt;=Hidden!BP$50,$D43&gt;=Hidden!BP$50),IF($G43="","x","y"),"")))</f>
        <v>y</v>
      </c>
      <c r="BX43" s="37" t="str">
        <f>IF(Hidden!BQ$51="Yes","H",IF($B43="","",IF(AND($C43&lt;=Hidden!BQ$50,$D43&gt;=Hidden!BQ$50),IF($G43="","x","y"),"")))</f>
        <v>y</v>
      </c>
      <c r="BY43" s="37" t="str">
        <f>IF(Hidden!BR$51="Yes","H",IF($B43="","",IF(AND($C43&lt;=Hidden!BR$50,$D43&gt;=Hidden!BR$50),IF($G43="","x","y"),"")))</f>
        <v>y</v>
      </c>
      <c r="BZ43" s="45" t="str">
        <f>IF(Hidden!BS$51="Yes","H",IF($B43="","",IF(AND($C43&lt;=Hidden!BS$50,$D43&gt;=Hidden!BS$50),IF($G43="","x","y"),"")))</f>
        <v>y</v>
      </c>
      <c r="CA43" s="41" t="str">
        <f>IF(Hidden!BT$51="Yes","H",IF($B43="","",IF(AND($C43&lt;=Hidden!BT$50,$D43&gt;=Hidden!BT$50),IF($G43="","x","y"),"")))</f>
        <v>y</v>
      </c>
      <c r="CB43" s="37" t="str">
        <f>IF(Hidden!BU$51="Yes","H",IF($B43="","",IF(AND($C43&lt;=Hidden!BU$50,$D43&gt;=Hidden!BU$50),IF($G43="","x","y"),"")))</f>
        <v>y</v>
      </c>
      <c r="CC43" s="37" t="str">
        <f>IF(Hidden!BV$51="Yes","H",IF($B43="","",IF(AND($C43&lt;=Hidden!BV$50,$D43&gt;=Hidden!BV$50),IF($G43="","x","y"),"")))</f>
        <v>y</v>
      </c>
      <c r="CD43" s="37" t="str">
        <f>IF(Hidden!BW$51="Yes","H",IF($B43="","",IF(AND($C43&lt;=Hidden!BW$50,$D43&gt;=Hidden!BW$50),IF($G43="","x","y"),"")))</f>
        <v>y</v>
      </c>
      <c r="CE43" s="40" t="str">
        <f>IF(Hidden!BX$51="Yes","H",IF($B43="","",IF(AND($C43&lt;=Hidden!BX$50,$D43&gt;=Hidden!BX$50),IF($G43="","x","y"),"")))</f>
        <v>y</v>
      </c>
      <c r="CF43" s="44" t="str">
        <f>IF(Hidden!BY$51="Yes","H",IF($B43="","",IF(AND($C43&lt;=Hidden!BY$50,$D43&gt;=Hidden!BY$50),IF($G43="","x","y"),"")))</f>
        <v>y</v>
      </c>
      <c r="CG43" s="37" t="str">
        <f>IF(Hidden!BZ$51="Yes","H",IF($B43="","",IF(AND($C43&lt;=Hidden!BZ$50,$D43&gt;=Hidden!BZ$50),IF($G43="","x","y"),"")))</f>
        <v>y</v>
      </c>
      <c r="CH43" s="37" t="str">
        <f>IF(Hidden!CA$51="Yes","H",IF($B43="","",IF(AND($C43&lt;=Hidden!CA$50,$D43&gt;=Hidden!CA$50),IF($G43="","x","y"),"")))</f>
        <v>y</v>
      </c>
      <c r="CI43" s="37" t="str">
        <f>IF(Hidden!CB$51="Yes","H",IF($B43="","",IF(AND($C43&lt;=Hidden!CB$50,$D43&gt;=Hidden!CB$50),IF($G43="","x","y"),"")))</f>
        <v>y</v>
      </c>
      <c r="CJ43" s="45" t="str">
        <f>IF(Hidden!CC$51="Yes","H",IF($B43="","",IF(AND($C43&lt;=Hidden!CC$50,$D43&gt;=Hidden!CC$50),IF($G43="","x","y"),"")))</f>
        <v>y</v>
      </c>
      <c r="CK43" s="41" t="str">
        <f>IF(Hidden!CD$51="Yes","H",IF($B43="","",IF(AND($C43&lt;=Hidden!CD$50,$D43&gt;=Hidden!CD$50),IF($G43="","x","y"),"")))</f>
        <v>y</v>
      </c>
      <c r="CL43" s="37" t="str">
        <f>IF(Hidden!CE$51="Yes","H",IF($B43="","",IF(AND($C43&lt;=Hidden!CE$50,$D43&gt;=Hidden!CE$50),IF($G43="","x","y"),"")))</f>
        <v>y</v>
      </c>
      <c r="CM43" s="37" t="str">
        <f>IF(Hidden!CF$51="Yes","H",IF($B43="","",IF(AND($C43&lt;=Hidden!CF$50,$D43&gt;=Hidden!CF$50),IF($G43="","x","y"),"")))</f>
        <v>y</v>
      </c>
      <c r="CN43" s="37" t="str">
        <f>IF(Hidden!CG$51="Yes","H",IF($B43="","",IF(AND($C43&lt;=Hidden!CG$50,$D43&gt;=Hidden!CG$50),IF($G43="","x","y"),"")))</f>
        <v>y</v>
      </c>
      <c r="CO43" s="40" t="str">
        <f>IF(Hidden!CH$51="Yes","H",IF($B43="","",IF(AND($C43&lt;=Hidden!CH$50,$D43&gt;=Hidden!CH$50),IF($G43="","x","y"),"")))</f>
        <v>y</v>
      </c>
      <c r="CP43" s="44" t="str">
        <f>IF(Hidden!CI$51="Yes","H",IF($B43="","",IF(AND($C43&lt;=Hidden!CI$50,$D43&gt;=Hidden!CI$50),IF($G43="","x","y"),"")))</f>
        <v>y</v>
      </c>
      <c r="CQ43" s="37" t="str">
        <f>IF(Hidden!CJ$51="Yes","H",IF($B43="","",IF(AND($C43&lt;=Hidden!CJ$50,$D43&gt;=Hidden!CJ$50),IF($G43="","x","y"),"")))</f>
        <v>y</v>
      </c>
      <c r="CR43" s="37" t="str">
        <f>IF(Hidden!CK$51="Yes","H",IF($B43="","",IF(AND($C43&lt;=Hidden!CK$50,$D43&gt;=Hidden!CK$50),IF($G43="","x","y"),"")))</f>
        <v>y</v>
      </c>
      <c r="CS43" s="37" t="str">
        <f>IF(Hidden!CL$51="Yes","H",IF($B43="","",IF(AND($C43&lt;=Hidden!CL$50,$D43&gt;=Hidden!CL$50),IF($G43="","x","y"),"")))</f>
        <v>y</v>
      </c>
      <c r="CT43" s="45" t="str">
        <f>IF(Hidden!CM$51="Yes","H",IF($B43="","",IF(AND($C43&lt;=Hidden!CM$50,$D43&gt;=Hidden!CM$50),IF($G43="","x","y"),"")))</f>
        <v>y</v>
      </c>
      <c r="CU43" s="41" t="str">
        <f>IF(Hidden!CN$51="Yes","H",IF($B43="","",IF(AND($C43&lt;=Hidden!CN$50,$D43&gt;=Hidden!CN$50),IF($G43="","x","y"),"")))</f>
        <v>y</v>
      </c>
      <c r="CV43" s="37" t="str">
        <f>IF(Hidden!CO$51="Yes","H",IF($B43="","",IF(AND($C43&lt;=Hidden!CO$50,$D43&gt;=Hidden!CO$50),IF($G43="","x","y"),"")))</f>
        <v>y</v>
      </c>
      <c r="CW43" s="37" t="str">
        <f>IF(Hidden!CP$51="Yes","H",IF($B43="","",IF(AND($C43&lt;=Hidden!CP$50,$D43&gt;=Hidden!CP$50),IF($G43="","x","y"),"")))</f>
        <v>y</v>
      </c>
      <c r="CX43" s="37" t="str">
        <f>IF(Hidden!CQ$51="Yes","H",IF($B43="","",IF(AND($C43&lt;=Hidden!CQ$50,$D43&gt;=Hidden!CQ$50),IF($G43="","x","y"),"")))</f>
        <v>y</v>
      </c>
      <c r="CY43" s="40" t="str">
        <f>IF(Hidden!CR$51="Yes","H",IF($B43="","",IF(AND($C43&lt;=Hidden!CR$50,$D43&gt;=Hidden!CR$50),IF($G43="","x","y"),"")))</f>
        <v>y</v>
      </c>
      <c r="CZ43" s="44" t="str">
        <f>IF(Hidden!CS$51="Yes","H",IF($B43="","",IF(AND($C43&lt;=Hidden!CS$50,$D43&gt;=Hidden!CS$50),IF($G43="","x","y"),"")))</f>
        <v>y</v>
      </c>
      <c r="DA43" s="37" t="str">
        <f>IF(Hidden!CT$51="Yes","H",IF($B43="","",IF(AND($C43&lt;=Hidden!CT$50,$D43&gt;=Hidden!CT$50),IF($G43="","x","y"),"")))</f>
        <v>y</v>
      </c>
      <c r="DB43" s="37" t="str">
        <f>IF(Hidden!CU$51="Yes","H",IF($B43="","",IF(AND($C43&lt;=Hidden!CU$50,$D43&gt;=Hidden!CU$50),IF($G43="","x","y"),"")))</f>
        <v>y</v>
      </c>
      <c r="DC43" s="37" t="str">
        <f>IF(Hidden!CV$51="Yes","H",IF($B43="","",IF(AND($C43&lt;=Hidden!CV$50,$D43&gt;=Hidden!CV$50),IF($G43="","x","y"),"")))</f>
        <v>y</v>
      </c>
      <c r="DD43" s="45" t="str">
        <f>IF(Hidden!CW$51="Yes","H",IF($B43="","",IF(AND($C43&lt;=Hidden!CW$50,$D43&gt;=Hidden!CW$50),IF($G43="","x","y"),"")))</f>
        <v>y</v>
      </c>
      <c r="DE43" s="41" t="str">
        <f>IF(Hidden!CX$51="Yes","H",IF($B43="","",IF(AND($C43&lt;=Hidden!CX$50,$D43&gt;=Hidden!CX$50),IF($G43="","x","y"),"")))</f>
        <v>y</v>
      </c>
      <c r="DF43" s="37" t="str">
        <f>IF(Hidden!CY$51="Yes","H",IF($B43="","",IF(AND($C43&lt;=Hidden!CY$50,$D43&gt;=Hidden!CY$50),IF($G43="","x","y"),"")))</f>
        <v>y</v>
      </c>
      <c r="DG43" s="37" t="str">
        <f>IF(Hidden!CZ$51="Yes","H",IF($B43="","",IF(AND($C43&lt;=Hidden!CZ$50,$D43&gt;=Hidden!CZ$50),IF($G43="","x","y"),"")))</f>
        <v>y</v>
      </c>
      <c r="DH43" s="37" t="str">
        <f>IF(Hidden!DA$51="Yes","H",IF($B43="","",IF(AND($C43&lt;=Hidden!DA$50,$D43&gt;=Hidden!DA$50),IF($G43="","x","y"),"")))</f>
        <v>y</v>
      </c>
      <c r="DI43" s="40" t="str">
        <f>IF(Hidden!DB$51="Yes","H",IF($B43="","",IF(AND($C43&lt;=Hidden!DB$50,$D43&gt;=Hidden!DB$50),IF($G43="","x","y"),"")))</f>
        <v>y</v>
      </c>
      <c r="DJ43" s="44" t="str">
        <f>IF(Hidden!DC$51="Yes","H",IF($B43="","",IF(AND($C43&lt;=Hidden!DC$50,$D43&gt;=Hidden!DC$50),IF($G43="","x","y"),"")))</f>
        <v>y</v>
      </c>
      <c r="DK43" s="37" t="str">
        <f>IF(Hidden!DD$51="Yes","H",IF($B43="","",IF(AND($C43&lt;=Hidden!DD$50,$D43&gt;=Hidden!DD$50),IF($G43="","x","y"),"")))</f>
        <v>y</v>
      </c>
      <c r="DL43" s="37" t="str">
        <f>IF(Hidden!DE$51="Yes","H",IF($B43="","",IF(AND($C43&lt;=Hidden!DE$50,$D43&gt;=Hidden!DE$50),IF($G43="","x","y"),"")))</f>
        <v>y</v>
      </c>
      <c r="DM43" s="37" t="str">
        <f>IF(Hidden!DF$51="Yes","H",IF($B43="","",IF(AND($C43&lt;=Hidden!DF$50,$D43&gt;=Hidden!DF$50),IF($G43="","x","y"),"")))</f>
        <v>y</v>
      </c>
      <c r="DN43" s="45" t="str">
        <f>IF(Hidden!DG$51="Yes","H",IF($B43="","",IF(AND($C43&lt;=Hidden!DG$50,$D43&gt;=Hidden!DG$50),IF($G43="","x","y"),"")))</f>
        <v>y</v>
      </c>
      <c r="DO43" s="41" t="str">
        <f>IF(Hidden!DH$51="Yes","H",IF($B43="","",IF(AND($C43&lt;=Hidden!DH$50,$D43&gt;=Hidden!DH$50),IF($G43="","x","y"),"")))</f>
        <v>y</v>
      </c>
      <c r="DP43" s="37" t="str">
        <f>IF(Hidden!DI$51="Yes","H",IF($B43="","",IF(AND($C43&lt;=Hidden!DI$50,$D43&gt;=Hidden!DI$50),IF($G43="","x","y"),"")))</f>
        <v/>
      </c>
      <c r="DQ43" s="37" t="str">
        <f>IF(Hidden!DJ$51="Yes","H",IF($B43="","",IF(AND($C43&lt;=Hidden!DJ$50,$D43&gt;=Hidden!DJ$50),IF($G43="","x","y"),"")))</f>
        <v/>
      </c>
      <c r="DR43" s="37" t="str">
        <f>IF(Hidden!DK$51="Yes","H",IF($B43="","",IF(AND($C43&lt;=Hidden!DK$50,$D43&gt;=Hidden!DK$50),IF($G43="","x","y"),"")))</f>
        <v/>
      </c>
      <c r="DS43" s="40" t="str">
        <f>IF(Hidden!DL$51="Yes","H",IF($B43="","",IF(AND($C43&lt;=Hidden!DL$50,$D43&gt;=Hidden!DL$50),IF($G43="","x","y"),"")))</f>
        <v/>
      </c>
      <c r="DT43" s="44" t="str">
        <f>IF(Hidden!DM$51="Yes","H",IF($B43="","",IF(AND($C43&lt;=Hidden!DM$50,$D43&gt;=Hidden!DM$50),IF($G43="","x","y"),"")))</f>
        <v/>
      </c>
      <c r="DU43" s="37" t="str">
        <f>IF(Hidden!DN$51="Yes","H",IF($B43="","",IF(AND($C43&lt;=Hidden!DN$50,$D43&gt;=Hidden!DN$50),IF($G43="","x","y"),"")))</f>
        <v/>
      </c>
      <c r="DV43" s="37" t="str">
        <f>IF(Hidden!DO$51="Yes","H",IF($B43="","",IF(AND($C43&lt;=Hidden!DO$50,$D43&gt;=Hidden!DO$50),IF($G43="","x","y"),"")))</f>
        <v/>
      </c>
      <c r="DW43" s="37" t="str">
        <f>IF(Hidden!DP$51="Yes","H",IF($B43="","",IF(AND($C43&lt;=Hidden!DP$50,$D43&gt;=Hidden!DP$50),IF($G43="","x","y"),"")))</f>
        <v/>
      </c>
      <c r="DX43" s="45" t="str">
        <f>IF(Hidden!DQ$51="Yes","H",IF($B43="","",IF(AND($C43&lt;=Hidden!DQ$50,$D43&gt;=Hidden!DQ$50),IF($G43="","x","y"),"")))</f>
        <v/>
      </c>
      <c r="DY43" s="44" t="str">
        <f>IF(Hidden!DR$51="Yes","H",IF($B43="","",IF(AND($C43&lt;=Hidden!DR$50,$D43&gt;=Hidden!DR$50),IF($G43="","x","y"),"")))</f>
        <v/>
      </c>
      <c r="DZ43" s="37" t="str">
        <f>IF(Hidden!DS$51="Yes","H",IF($B43="","",IF(AND($C43&lt;=Hidden!DS$50,$D43&gt;=Hidden!DS$50),IF($G43="","x","y"),"")))</f>
        <v/>
      </c>
      <c r="EA43" s="37" t="str">
        <f>IF(Hidden!DT$51="Yes","H",IF($B43="","",IF(AND($C43&lt;=Hidden!DT$50,$D43&gt;=Hidden!DT$50),IF($G43="","x","y"),"")))</f>
        <v/>
      </c>
      <c r="EB43" s="37" t="str">
        <f>IF(Hidden!DU$51="Yes","H",IF($B43="","",IF(AND($C43&lt;=Hidden!DU$50,$D43&gt;=Hidden!DU$50),IF($G43="","x","y"),"")))</f>
        <v/>
      </c>
      <c r="EC43" s="45" t="str">
        <f>IF(Hidden!DV$51="Yes","H",IF($B43="","",IF(AND($C43&lt;=Hidden!DV$50,$D43&gt;=Hidden!DV$50),IF($G43="","x","y"),"")))</f>
        <v/>
      </c>
      <c r="ED43" s="41" t="str">
        <f>IF(Hidden!DW$51="Yes","H",IF($B43="","",IF(AND($C43&lt;=Hidden!DW$50,$D43&gt;=Hidden!DW$50),IF($G43="","x","y"),"")))</f>
        <v/>
      </c>
      <c r="EE43" s="37" t="str">
        <f>IF(Hidden!DX$51="Yes","H",IF($B43="","",IF(AND($C43&lt;=Hidden!DX$50,$D43&gt;=Hidden!DX$50),IF($G43="","x","y"),"")))</f>
        <v/>
      </c>
      <c r="EF43" s="37" t="str">
        <f>IF(Hidden!DY$51="Yes","H",IF($B43="","",IF(AND($C43&lt;=Hidden!DY$50,$D43&gt;=Hidden!DY$50),IF($G43="","x","y"),"")))</f>
        <v/>
      </c>
      <c r="EG43" s="37" t="str">
        <f>IF(Hidden!DZ$51="Yes","H",IF($B43="","",IF(AND($C43&lt;=Hidden!DZ$50,$D43&gt;=Hidden!DZ$50),IF($G43="","x","y"),"")))</f>
        <v/>
      </c>
      <c r="EH43" s="38" t="str">
        <f>IF(Hidden!EA$51="Yes","H",IF($B43="","",IF(AND($C43&lt;=Hidden!EA$50,$D43&gt;=Hidden!EA$50),IF($G43="","x","y"),"")))</f>
        <v/>
      </c>
      <c r="EI43" s="41" t="str">
        <f>IF(Hidden!EB$51="Yes","H",IF($B43="","",IF(AND($C43&lt;=Hidden!EB$50,$D43&gt;=Hidden!EB$50),IF($G43="","x","y"),"")))</f>
        <v/>
      </c>
      <c r="EJ43" s="37" t="str">
        <f>IF(Hidden!EC$51="Yes","H",IF($B43="","",IF(AND($C43&lt;=Hidden!EC$50,$D43&gt;=Hidden!EC$50),IF($G43="","x","y"),"")))</f>
        <v/>
      </c>
      <c r="EK43" s="37" t="str">
        <f>IF(Hidden!ED$51="Yes","H",IF($B43="","",IF(AND($C43&lt;=Hidden!ED$50,$D43&gt;=Hidden!ED$50),IF($G43="","x","y"),"")))</f>
        <v/>
      </c>
      <c r="EL43" s="37" t="str">
        <f>IF(Hidden!EE$51="Yes","H",IF($B43="","",IF(AND($C43&lt;=Hidden!EE$50,$D43&gt;=Hidden!EE$50),IF($G43="","x","y"),"")))</f>
        <v/>
      </c>
      <c r="EM43" s="38" t="str">
        <f>IF(Hidden!EF$51="Yes","H",IF($B43="","",IF(AND($C43&lt;=Hidden!EF$50,$D43&gt;=Hidden!EF$50),IF($G43="","x","y"),"")))</f>
        <v/>
      </c>
      <c r="EN43" s="41" t="str">
        <f>IF(Hidden!EG$51="Yes","H",IF($B43="","",IF(AND($C43&lt;=Hidden!EG$50,$D43&gt;=Hidden!EG$50),IF($G43="","x","y"),"")))</f>
        <v/>
      </c>
      <c r="EO43" s="37" t="str">
        <f>IF(Hidden!EH$51="Yes","H",IF($B43="","",IF(AND($C43&lt;=Hidden!EH$50,$D43&gt;=Hidden!EH$50),IF($G43="","x","y"),"")))</f>
        <v/>
      </c>
      <c r="EP43" s="37" t="str">
        <f>IF(Hidden!EI$51="Yes","H",IF($B43="","",IF(AND($C43&lt;=Hidden!EI$50,$D43&gt;=Hidden!EI$50),IF($G43="","x","y"),"")))</f>
        <v/>
      </c>
      <c r="EQ43" s="37" t="str">
        <f>IF(Hidden!EJ$51="Yes","H",IF($B43="","",IF(AND($C43&lt;=Hidden!EJ$50,$D43&gt;=Hidden!EJ$50),IF($G43="","x","y"),"")))</f>
        <v/>
      </c>
      <c r="ER43" s="38" t="str">
        <f>IF(Hidden!EK$51="Yes","H",IF($B43="","",IF(AND($C43&lt;=Hidden!EK$50,$D43&gt;=Hidden!EK$50),IF($G43="","x","y"),"")))</f>
        <v/>
      </c>
      <c r="ES43" s="41" t="str">
        <f>IF(Hidden!EL$51="Yes","H",IF($B43="","",IF(AND($C43&lt;=Hidden!EL$50,$D43&gt;=Hidden!EL$50),IF($G43="","x","y"),"")))</f>
        <v/>
      </c>
      <c r="ET43" s="37" t="str">
        <f>IF(Hidden!EM$51="Yes","H",IF($B43="","",IF(AND($C43&lt;=Hidden!EM$50,$D43&gt;=Hidden!EM$50),IF($G43="","x","y"),"")))</f>
        <v/>
      </c>
      <c r="EU43" s="37" t="str">
        <f>IF(Hidden!EN$51="Yes","H",IF($B43="","",IF(AND($C43&lt;=Hidden!EN$50,$D43&gt;=Hidden!EN$50),IF($G43="","x","y"),"")))</f>
        <v/>
      </c>
      <c r="EV43" s="37" t="str">
        <f>IF(Hidden!EO$51="Yes","H",IF($B43="","",IF(AND($C43&lt;=Hidden!EO$50,$D43&gt;=Hidden!EO$50),IF($G43="","x","y"),"")))</f>
        <v/>
      </c>
      <c r="EW43" s="38" t="str">
        <f>IF(Hidden!EP$51="Yes","H",IF($B43="","",IF(AND($C43&lt;=Hidden!EP$50,$D43&gt;=Hidden!EP$50),IF($G43="","x","y"),"")))</f>
        <v/>
      </c>
      <c r="EX43" s="41" t="str">
        <f>IF(Hidden!EQ$51="Yes","H",IF($B43="","",IF(AND($C43&lt;=Hidden!EQ$50,$D43&gt;=Hidden!EQ$50),IF($G43="","x","y"),"")))</f>
        <v/>
      </c>
      <c r="EY43" s="37" t="str">
        <f>IF(Hidden!ER$51="Yes","H",IF($B43="","",IF(AND($C43&lt;=Hidden!ER$50,$D43&gt;=Hidden!ER$50),IF($G43="","x","y"),"")))</f>
        <v/>
      </c>
      <c r="EZ43" s="37" t="str">
        <f>IF(Hidden!ES$51="Yes","H",IF($B43="","",IF(AND($C43&lt;=Hidden!ES$50,$D43&gt;=Hidden!ES$50),IF($G43="","x","y"),"")))</f>
        <v/>
      </c>
      <c r="FA43" s="37" t="str">
        <f>IF(Hidden!ET$51="Yes","H",IF($B43="","",IF(AND($C43&lt;=Hidden!ET$50,$D43&gt;=Hidden!ET$50),IF($G43="","x","y"),"")))</f>
        <v/>
      </c>
      <c r="FB43" s="38" t="str">
        <f>IF(Hidden!EU$51="Yes","H",IF($B43="","",IF(AND($C43&lt;=Hidden!EU$50,$D43&gt;=Hidden!EU$50),IF($G43="","x","y"),"")))</f>
        <v/>
      </c>
      <c r="FC43" s="41" t="str">
        <f>IF(Hidden!EV$51="Yes","H",IF($B43="","",IF(AND($C43&lt;=Hidden!EV$50,$D43&gt;=Hidden!EV$50),IF($G43="","x","y"),"")))</f>
        <v/>
      </c>
      <c r="FD43" s="37" t="str">
        <f>IF(Hidden!EW$51="Yes","H",IF($B43="","",IF(AND($C43&lt;=Hidden!EW$50,$D43&gt;=Hidden!EW$50),IF($G43="","x","y"),"")))</f>
        <v/>
      </c>
      <c r="FE43" s="37" t="str">
        <f>IF(Hidden!EX$51="Yes","H",IF($B43="","",IF(AND($C43&lt;=Hidden!EX$50,$D43&gt;=Hidden!EX$50),IF($G43="","x","y"),"")))</f>
        <v/>
      </c>
      <c r="FF43" s="37" t="str">
        <f>IF(Hidden!EY$51="Yes","H",IF($B43="","",IF(AND($C43&lt;=Hidden!EY$50,$D43&gt;=Hidden!EY$50),IF($G43="","x","y"),"")))</f>
        <v/>
      </c>
      <c r="FG43" s="38" t="str">
        <f>IF(Hidden!EZ$51="Yes","H",IF($B43="","",IF(AND($C43&lt;=Hidden!EZ$50,$D43&gt;=Hidden!EZ$50),IF($G43="","x","y"),"")))</f>
        <v/>
      </c>
      <c r="FH43" s="41" t="str">
        <f>IF(Hidden!FA$51="Yes","H",IF($B43="","",IF(AND($C43&lt;=Hidden!FA$50,$D43&gt;=Hidden!FA$50),IF($G43="","x","y"),"")))</f>
        <v/>
      </c>
      <c r="FI43" s="37" t="str">
        <f>IF(Hidden!FB$51="Yes","H",IF($B43="","",IF(AND($C43&lt;=Hidden!FB$50,$D43&gt;=Hidden!FB$50),IF($G43="","x","y"),"")))</f>
        <v/>
      </c>
      <c r="FJ43" s="37" t="str">
        <f>IF(Hidden!FC$51="Yes","H",IF($B43="","",IF(AND($C43&lt;=Hidden!FC$50,$D43&gt;=Hidden!FC$50),IF($G43="","x","y"),"")))</f>
        <v/>
      </c>
      <c r="FK43" s="37" t="str">
        <f>IF(Hidden!FD$51="Yes","H",IF($B43="","",IF(AND($C43&lt;=Hidden!FD$50,$D43&gt;=Hidden!FD$50),IF($G43="","x","y"),"")))</f>
        <v/>
      </c>
      <c r="FL43" s="38" t="str">
        <f>IF(Hidden!FE$51="Yes","H",IF($B43="","",IF(AND($C43&lt;=Hidden!FE$50,$D43&gt;=Hidden!FE$50),IF($G43="","x","y"),"")))</f>
        <v/>
      </c>
      <c r="FM43" s="41" t="str">
        <f>IF(Hidden!FF$51="Yes","H",IF($B43="","",IF(AND($C43&lt;=Hidden!FF$50,$D43&gt;=Hidden!FF$50),IF($G43="","x","y"),"")))</f>
        <v/>
      </c>
      <c r="FN43" s="37" t="str">
        <f>IF(Hidden!FG$51="Yes","H",IF($B43="","",IF(AND($C43&lt;=Hidden!FG$50,$D43&gt;=Hidden!FG$50),IF($G43="","x","y"),"")))</f>
        <v/>
      </c>
      <c r="FO43" s="37" t="str">
        <f>IF(Hidden!FH$51="Yes","H",IF($B43="","",IF(AND($C43&lt;=Hidden!FH$50,$D43&gt;=Hidden!FH$50),IF($G43="","x","y"),"")))</f>
        <v/>
      </c>
      <c r="FP43" s="37" t="str">
        <f>IF(Hidden!FI$51="Yes","H",IF($B43="","",IF(AND($C43&lt;=Hidden!FI$50,$D43&gt;=Hidden!FI$50),IF($G43="","x","y"),"")))</f>
        <v/>
      </c>
      <c r="FQ43" s="38" t="str">
        <f>IF(Hidden!FJ$51="Yes","H",IF($B43="","",IF(AND($C43&lt;=Hidden!FJ$50,$D43&gt;=Hidden!FJ$50),IF($G43="","x","y"),"")))</f>
        <v/>
      </c>
      <c r="FR43" s="41" t="str">
        <f>IF(Hidden!FK$51="Yes","H",IF($B43="","",IF(AND($C43&lt;=Hidden!FK$50,$D43&gt;=Hidden!FK$50),IF($G43="","x","y"),"")))</f>
        <v/>
      </c>
      <c r="FS43" s="37" t="str">
        <f>IF(Hidden!FL$51="Yes","H",IF($B43="","",IF(AND($C43&lt;=Hidden!FL$50,$D43&gt;=Hidden!FL$50),IF($G43="","x","y"),"")))</f>
        <v/>
      </c>
      <c r="FT43" s="37" t="str">
        <f>IF(Hidden!FM$51="Yes","H",IF($B43="","",IF(AND($C43&lt;=Hidden!FM$50,$D43&gt;=Hidden!FM$50),IF($G43="","x","y"),"")))</f>
        <v/>
      </c>
      <c r="FU43" s="37" t="str">
        <f>IF(Hidden!FN$51="Yes","H",IF($B43="","",IF(AND($C43&lt;=Hidden!FN$50,$D43&gt;=Hidden!FN$50),IF($G43="","x","y"),"")))</f>
        <v/>
      </c>
      <c r="FV43" s="38" t="str">
        <f>IF(Hidden!FO$51="Yes","H",IF($B43="","",IF(AND($C43&lt;=Hidden!FO$50,$D43&gt;=Hidden!FO$50),IF($G43="","x","y"),"")))</f>
        <v/>
      </c>
      <c r="FW43" s="41" t="str">
        <f>IF(Hidden!FP$51="Yes","H",IF($B43="","",IF(AND($C43&lt;=Hidden!FP$50,$D43&gt;=Hidden!FP$50),IF($G43="","x","y"),"")))</f>
        <v/>
      </c>
      <c r="FX43" s="37" t="str">
        <f>IF(Hidden!FQ$51="Yes","H",IF($B43="","",IF(AND($C43&lt;=Hidden!FQ$50,$D43&gt;=Hidden!FQ$50),IF($G43="","x","y"),"")))</f>
        <v/>
      </c>
      <c r="FY43" s="37" t="str">
        <f>IF(Hidden!FR$51="Yes","H",IF($B43="","",IF(AND($C43&lt;=Hidden!FR$50,$D43&gt;=Hidden!FR$50),IF($G43="","x","y"),"")))</f>
        <v/>
      </c>
      <c r="FZ43" s="37" t="str">
        <f>IF(Hidden!FS$51="Yes","H",IF($B43="","",IF(AND($C43&lt;=Hidden!FS$50,$D43&gt;=Hidden!FS$50),IF($G43="","x","y"),"")))</f>
        <v/>
      </c>
      <c r="GA43" s="38" t="str">
        <f>IF(Hidden!FT$51="Yes","H",IF($B43="","",IF(AND($C43&lt;=Hidden!FT$50,$D43&gt;=Hidden!FT$50),IF($G43="","x","y"),"")))</f>
        <v/>
      </c>
      <c r="GB43" s="41" t="str">
        <f>IF(Hidden!FU$51="Yes","H",IF($B43="","",IF(AND($C43&lt;=Hidden!FU$50,$D43&gt;=Hidden!FU$50),IF($G43="","x","y"),"")))</f>
        <v/>
      </c>
      <c r="GC43" s="37" t="str">
        <f>IF(Hidden!FV$51="Yes","H",IF($B43="","",IF(AND($C43&lt;=Hidden!FV$50,$D43&gt;=Hidden!FV$50),IF($G43="","x","y"),"")))</f>
        <v/>
      </c>
      <c r="GD43" s="37" t="str">
        <f>IF(Hidden!FW$51="Yes","H",IF($B43="","",IF(AND($C43&lt;=Hidden!FW$50,$D43&gt;=Hidden!FW$50),IF($G43="","x","y"),"")))</f>
        <v/>
      </c>
      <c r="GE43" s="37" t="str">
        <f>IF(Hidden!FX$51="Yes","H",IF($B43="","",IF(AND($C43&lt;=Hidden!FX$50,$D43&gt;=Hidden!FX$50),IF($G43="","x","y"),"")))</f>
        <v/>
      </c>
      <c r="GF43" s="38" t="str">
        <f>IF(Hidden!FY$51="Yes","H",IF($B43="","",IF(AND($C43&lt;=Hidden!FY$50,$D43&gt;=Hidden!FY$50),IF($G43="","x","y"),"")))</f>
        <v/>
      </c>
      <c r="GG43" s="41" t="str">
        <f>IF(Hidden!FZ$51="Yes","H",IF($B43="","",IF(AND($C43&lt;=Hidden!FZ$50,$D43&gt;=Hidden!FZ$50),IF($G43="","x","y"),"")))</f>
        <v/>
      </c>
      <c r="GH43" s="37" t="str">
        <f>IF(Hidden!GA$51="Yes","H",IF($B43="","",IF(AND($C43&lt;=Hidden!GA$50,$D43&gt;=Hidden!GA$50),IF($G43="","x","y"),"")))</f>
        <v/>
      </c>
      <c r="GI43" s="37" t="str">
        <f>IF(Hidden!GB$51="Yes","H",IF($B43="","",IF(AND($C43&lt;=Hidden!GB$50,$D43&gt;=Hidden!GB$50),IF($G43="","x","y"),"")))</f>
        <v/>
      </c>
      <c r="GJ43" s="37" t="str">
        <f>IF(Hidden!GC$51="Yes","H",IF($B43="","",IF(AND($C43&lt;=Hidden!GC$50,$D43&gt;=Hidden!GC$50),IF($G43="","x","y"),"")))</f>
        <v/>
      </c>
      <c r="GK43" s="38" t="str">
        <f>IF(Hidden!GD$51="Yes","H",IF($B43="","",IF(AND($C43&lt;=Hidden!GD$50,$D43&gt;=Hidden!GD$50),IF($G43="","x","y"),"")))</f>
        <v/>
      </c>
      <c r="GL43" s="41" t="str">
        <f>IF(Hidden!GE$51="Yes","H",IF($B43="","",IF(AND($C43&lt;=Hidden!GE$50,$D43&gt;=Hidden!GE$50),IF($G43="","x","y"),"")))</f>
        <v/>
      </c>
      <c r="GM43" s="37" t="str">
        <f>IF(Hidden!GF$51="Yes","H",IF($B43="","",IF(AND($C43&lt;=Hidden!GF$50,$D43&gt;=Hidden!GF$50),IF($G43="","x","y"),"")))</f>
        <v/>
      </c>
      <c r="GN43" s="37" t="str">
        <f>IF(Hidden!GG$51="Yes","H",IF($B43="","",IF(AND($C43&lt;=Hidden!GG$50,$D43&gt;=Hidden!GG$50),IF($G43="","x","y"),"")))</f>
        <v/>
      </c>
      <c r="GO43" s="37" t="str">
        <f>IF(Hidden!GH$51="Yes","H",IF($B43="","",IF(AND($C43&lt;=Hidden!GH$50,$D43&gt;=Hidden!GH$50),IF($G43="","x","y"),"")))</f>
        <v/>
      </c>
      <c r="GP43" s="38" t="str">
        <f>IF(Hidden!GI$51="Yes","H",IF($B43="","",IF(AND($C43&lt;=Hidden!GI$50,$D43&gt;=Hidden!GI$50),IF($G43="","x","y"),"")))</f>
        <v/>
      </c>
      <c r="GQ43" s="41" t="str">
        <f>IF(Hidden!GJ$51="Yes","H",IF($B43="","",IF(AND($C43&lt;=Hidden!GJ$50,$D43&gt;=Hidden!GJ$50),IF($G43="","x","y"),"")))</f>
        <v/>
      </c>
      <c r="GR43" s="37" t="str">
        <f>IF(Hidden!GK$51="Yes","H",IF($B43="","",IF(AND($C43&lt;=Hidden!GK$50,$D43&gt;=Hidden!GK$50),IF($G43="","x","y"),"")))</f>
        <v/>
      </c>
      <c r="GS43" s="37" t="str">
        <f>IF(Hidden!GL$51="Yes","H",IF($B43="","",IF(AND($C43&lt;=Hidden!GL$50,$D43&gt;=Hidden!GL$50),IF($G43="","x","y"),"")))</f>
        <v/>
      </c>
      <c r="GT43" s="37" t="str">
        <f>IF(Hidden!GM$51="Yes","H",IF($B43="","",IF(AND($C43&lt;=Hidden!GM$50,$D43&gt;=Hidden!GM$50),IF($G43="","x","y"),"")))</f>
        <v/>
      </c>
      <c r="GU43" s="38" t="str">
        <f>IF(Hidden!GN$51="Yes","H",IF($B43="","",IF(AND($C43&lt;=Hidden!GN$50,$D43&gt;=Hidden!GN$50),IF($G43="","x","y"),"")))</f>
        <v/>
      </c>
      <c r="GV43" s="41" t="str">
        <f>IF(Hidden!GO$51="Yes","H",IF($B43="","",IF(AND($C43&lt;=Hidden!GO$50,$D43&gt;=Hidden!GO$50),IF($G43="","x","y"),"")))</f>
        <v/>
      </c>
      <c r="GW43" s="37" t="str">
        <f>IF(Hidden!GP$51="Yes","H",IF($B43="","",IF(AND($C43&lt;=Hidden!GP$50,$D43&gt;=Hidden!GP$50),IF($G43="","x","y"),"")))</f>
        <v/>
      </c>
      <c r="GX43" s="37" t="str">
        <f>IF(Hidden!GQ$51="Yes","H",IF($B43="","",IF(AND($C43&lt;=Hidden!GQ$50,$D43&gt;=Hidden!GQ$50),IF($G43="","x","y"),"")))</f>
        <v/>
      </c>
      <c r="GY43" s="37" t="str">
        <f>IF(Hidden!GR$51="Yes","H",IF($B43="","",IF(AND($C43&lt;=Hidden!GR$50,$D43&gt;=Hidden!GR$50),IF($G43="","x","y"),"")))</f>
        <v/>
      </c>
      <c r="GZ43" s="38" t="str">
        <f>IF(Hidden!GS$51="Yes","H",IF($B43="","",IF(AND($C43&lt;=Hidden!GS$50,$D43&gt;=Hidden!GS$50),IF($G43="","x","y"),"")))</f>
        <v/>
      </c>
      <c r="HA43" s="41" t="str">
        <f>IF(Hidden!GT$51="Yes","H",IF($B43="","",IF(AND($C43&lt;=Hidden!GT$50,$D43&gt;=Hidden!GT$50),IF($G43="","x","y"),"")))</f>
        <v/>
      </c>
      <c r="HB43" s="37" t="str">
        <f>IF(Hidden!GU$51="Yes","H",IF($B43="","",IF(AND($C43&lt;=Hidden!GU$50,$D43&gt;=Hidden!GU$50),IF($G43="","x","y"),"")))</f>
        <v/>
      </c>
      <c r="HC43" s="37" t="str">
        <f>IF(Hidden!GV$51="Yes","H",IF($B43="","",IF(AND($C43&lt;=Hidden!GV$50,$D43&gt;=Hidden!GV$50),IF($G43="","x","y"),"")))</f>
        <v/>
      </c>
      <c r="HD43" s="37" t="str">
        <f>IF(Hidden!GW$51="Yes","H",IF($B43="","",IF(AND($C43&lt;=Hidden!GW$50,$D43&gt;=Hidden!GW$50),IF($G43="","x","y"),"")))</f>
        <v/>
      </c>
      <c r="HE43" s="38" t="str">
        <f>IF(Hidden!GX$51="Yes","H",IF($B43="","",IF(AND($C43&lt;=Hidden!GX$50,$D43&gt;=Hidden!GX$50),IF($G43="","x","y"),"")))</f>
        <v/>
      </c>
      <c r="HF43" s="41" t="str">
        <f>IF(Hidden!GY$51="Yes","H",IF($B43="","",IF(AND($C43&lt;=Hidden!GY$50,$D43&gt;=Hidden!GY$50),IF($G43="","x","y"),"")))</f>
        <v/>
      </c>
      <c r="HG43" s="37" t="str">
        <f>IF(Hidden!GZ$51="Yes","H",IF($B43="","",IF(AND($C43&lt;=Hidden!GZ$50,$D43&gt;=Hidden!GZ$50),IF($G43="","x","y"),"")))</f>
        <v/>
      </c>
      <c r="HH43" s="37" t="str">
        <f>IF(Hidden!HA$51="Yes","H",IF($B43="","",IF(AND($C43&lt;=Hidden!HA$50,$D43&gt;=Hidden!HA$50),IF($G43="","x","y"),"")))</f>
        <v/>
      </c>
      <c r="HI43" s="37" t="str">
        <f>IF(Hidden!HB$51="Yes","H",IF($B43="","",IF(AND($C43&lt;=Hidden!HB$50,$D43&gt;=Hidden!HB$50),IF($G43="","x","y"),"")))</f>
        <v/>
      </c>
      <c r="HJ43" s="38" t="str">
        <f>IF(Hidden!HC$51="Yes","H",IF($B43="","",IF(AND($C43&lt;=Hidden!HC$50,$D43&gt;=Hidden!HC$50),IF($G43="","x","y"),"")))</f>
        <v/>
      </c>
      <c r="HK43" s="41" t="str">
        <f>IF(Hidden!HD$51="Yes","H",IF($B43="","",IF(AND($C43&lt;=Hidden!HD$50,$D43&gt;=Hidden!HD$50),IF($G43="","x","y"),"")))</f>
        <v/>
      </c>
      <c r="HL43" s="37" t="str">
        <f>IF(Hidden!HE$51="Yes","H",IF($B43="","",IF(AND($C43&lt;=Hidden!HE$50,$D43&gt;=Hidden!HE$50),IF($G43="","x","y"),"")))</f>
        <v/>
      </c>
      <c r="HM43" s="37" t="str">
        <f>IF(Hidden!HF$51="Yes","H",IF($B43="","",IF(AND($C43&lt;=Hidden!HF$50,$D43&gt;=Hidden!HF$50),IF($G43="","x","y"),"")))</f>
        <v/>
      </c>
      <c r="HN43" s="37" t="str">
        <f>IF(Hidden!HG$51="Yes","H",IF($B43="","",IF(AND($C43&lt;=Hidden!HG$50,$D43&gt;=Hidden!HG$50),IF($G43="","x","y"),"")))</f>
        <v/>
      </c>
      <c r="HO43" s="38" t="str">
        <f>IF(Hidden!HH$51="Yes","H",IF($B43="","",IF(AND($C43&lt;=Hidden!HH$50,$D43&gt;=Hidden!HH$50),IF($G43="","x","y"),"")))</f>
        <v/>
      </c>
      <c r="HP43" s="41" t="str">
        <f>IF(Hidden!HI$51="Yes","H",IF($B43="","",IF(AND($C43&lt;=Hidden!HI$50,$D43&gt;=Hidden!HI$50),IF($G43="","x","y"),"")))</f>
        <v/>
      </c>
      <c r="HQ43" s="37" t="str">
        <f>IF(Hidden!HJ$51="Yes","H",IF($B43="","",IF(AND($C43&lt;=Hidden!HJ$50,$D43&gt;=Hidden!HJ$50),IF($G43="","x","y"),"")))</f>
        <v/>
      </c>
      <c r="HR43" s="37" t="str">
        <f>IF(Hidden!HK$51="Yes","H",IF($B43="","",IF(AND($C43&lt;=Hidden!HK$50,$D43&gt;=Hidden!HK$50),IF($G43="","x","y"),"")))</f>
        <v/>
      </c>
      <c r="HS43" s="37" t="str">
        <f>IF(Hidden!HL$51="Yes","H",IF($B43="","",IF(AND($C43&lt;=Hidden!HL$50,$D43&gt;=Hidden!HL$50),IF($G43="","x","y"),"")))</f>
        <v/>
      </c>
      <c r="HT43" s="38" t="str">
        <f>IF(Hidden!HM$51="Yes","H",IF($B43="","",IF(AND($C43&lt;=Hidden!HM$50,$D43&gt;=Hidden!HM$50),IF($G43="","x","y"),"")))</f>
        <v/>
      </c>
      <c r="HU43" s="41" t="str">
        <f>IF(Hidden!HN$51="Yes","H",IF($B43="","",IF(AND($C43&lt;=Hidden!HN$50,$D43&gt;=Hidden!HN$50),IF($G43="","x","y"),"")))</f>
        <v/>
      </c>
      <c r="HV43" s="37" t="str">
        <f>IF(Hidden!HO$51="Yes","H",IF($B43="","",IF(AND($C43&lt;=Hidden!HO$50,$D43&gt;=Hidden!HO$50),IF($G43="","x","y"),"")))</f>
        <v/>
      </c>
      <c r="HW43" s="37" t="str">
        <f>IF(Hidden!HP$51="Yes","H",IF($B43="","",IF(AND($C43&lt;=Hidden!HP$50,$D43&gt;=Hidden!HP$50),IF($G43="","x","y"),"")))</f>
        <v/>
      </c>
      <c r="HX43" s="37" t="str">
        <f>IF(Hidden!HQ$51="Yes","H",IF($B43="","",IF(AND($C43&lt;=Hidden!HQ$50,$D43&gt;=Hidden!HQ$50),IF($G43="","x","y"),"")))</f>
        <v/>
      </c>
      <c r="HY43" s="38" t="str">
        <f>IF(Hidden!HR$51="Yes","H",IF($B43="","",IF(AND($C43&lt;=Hidden!HR$50,$D43&gt;=Hidden!HR$50),IF($G43="","x","y"),"")))</f>
        <v/>
      </c>
      <c r="HZ43" s="41" t="str">
        <f>IF(Hidden!HS$51="Yes","H",IF($B43="","",IF(AND($C43&lt;=Hidden!HS$50,$D43&gt;=Hidden!HS$50),IF($G43="","x","y"),"")))</f>
        <v/>
      </c>
      <c r="IA43" s="37" t="str">
        <f>IF(Hidden!HT$51="Yes","H",IF($B43="","",IF(AND($C43&lt;=Hidden!HT$50,$D43&gt;=Hidden!HT$50),IF($G43="","x","y"),"")))</f>
        <v/>
      </c>
      <c r="IB43" s="37" t="str">
        <f>IF(Hidden!HU$51="Yes","H",IF($B43="","",IF(AND($C43&lt;=Hidden!HU$50,$D43&gt;=Hidden!HU$50),IF($G43="","x","y"),"")))</f>
        <v/>
      </c>
      <c r="IC43" s="37" t="str">
        <f>IF(Hidden!HV$51="Yes","H",IF($B43="","",IF(AND($C43&lt;=Hidden!HV$50,$D43&gt;=Hidden!HV$50),IF($G43="","x","y"),"")))</f>
        <v/>
      </c>
      <c r="ID43" s="38" t="str">
        <f>IF(Hidden!HW$51="Yes","H",IF($B43="","",IF(AND($C43&lt;=Hidden!HW$50,$D43&gt;=Hidden!HW$50),IF($G43="","x","y"),"")))</f>
        <v/>
      </c>
      <c r="IE43" s="41" t="str">
        <f>IF(Hidden!HX$51="Yes","H",IF($B43="","",IF(AND($C43&lt;=Hidden!HX$50,$D43&gt;=Hidden!HX$50),IF($G43="","x","y"),"")))</f>
        <v/>
      </c>
      <c r="IF43" s="37" t="str">
        <f>IF(Hidden!HY$51="Yes","H",IF($B43="","",IF(AND($C43&lt;=Hidden!HY$50,$D43&gt;=Hidden!HY$50),IF($G43="","x","y"),"")))</f>
        <v/>
      </c>
      <c r="IG43" s="37" t="str">
        <f>IF(Hidden!HZ$51="Yes","H",IF($B43="","",IF(AND($C43&lt;=Hidden!HZ$50,$D43&gt;=Hidden!HZ$50),IF($G43="","x","y"),"")))</f>
        <v/>
      </c>
      <c r="IH43" s="37" t="str">
        <f>IF(Hidden!IA$51="Yes","H",IF($B43="","",IF(AND($C43&lt;=Hidden!IA$50,$D43&gt;=Hidden!IA$50),IF($G43="","x","y"),"")))</f>
        <v/>
      </c>
      <c r="II43" s="38" t="str">
        <f>IF(Hidden!IB$51="Yes","H",IF($B43="","",IF(AND($C43&lt;=Hidden!IB$50,$D43&gt;=Hidden!IB$50),IF($G43="","x","y"),"")))</f>
        <v/>
      </c>
      <c r="IJ43" s="41" t="str">
        <f>IF(Hidden!IC$51="Yes","H",IF($B43="","",IF(AND($C43&lt;=Hidden!IC$50,$D43&gt;=Hidden!IC$50),IF($G43="","x","y"),"")))</f>
        <v/>
      </c>
      <c r="IK43" s="37" t="str">
        <f>IF(Hidden!ID$51="Yes","H",IF($B43="","",IF(AND($C43&lt;=Hidden!ID$50,$D43&gt;=Hidden!ID$50),IF($G43="","x","y"),"")))</f>
        <v/>
      </c>
      <c r="IL43" s="37" t="str">
        <f>IF(Hidden!IE$51="Yes","H",IF($B43="","",IF(AND($C43&lt;=Hidden!IE$50,$D43&gt;=Hidden!IE$50),IF($G43="","x","y"),"")))</f>
        <v/>
      </c>
      <c r="IM43" s="37" t="str">
        <f>IF(Hidden!IF$51="Yes","H",IF($B43="","",IF(AND($C43&lt;=Hidden!IF$50,$D43&gt;=Hidden!IF$50),IF($G43="","x","y"),"")))</f>
        <v/>
      </c>
      <c r="IN43" s="38" t="str">
        <f>IF(Hidden!IG$51="Yes","H",IF($B43="","",IF(AND($C43&lt;=Hidden!IG$50,$D43&gt;=Hidden!IG$50),IF($G43="","x","y"),"")))</f>
        <v/>
      </c>
      <c r="IO43" s="41" t="str">
        <f>IF(Hidden!IH$51="Yes","H",IF($B43="","",IF(AND($C43&lt;=Hidden!IH$50,$D43&gt;=Hidden!IH$50),IF($G43="","x","y"),"")))</f>
        <v/>
      </c>
      <c r="IP43" s="37" t="str">
        <f>IF(Hidden!II$51="Yes","H",IF($B43="","",IF(AND($C43&lt;=Hidden!II$50,$D43&gt;=Hidden!II$50),IF($G43="","x","y"),"")))</f>
        <v/>
      </c>
      <c r="IQ43" s="37" t="str">
        <f>IF(Hidden!IJ$51="Yes","H",IF($B43="","",IF(AND($C43&lt;=Hidden!IJ$50,$D43&gt;=Hidden!IJ$50),IF($G43="","x","y"),"")))</f>
        <v/>
      </c>
      <c r="IR43" s="37" t="str">
        <f>IF(Hidden!IK$51="Yes","H",IF($B43="","",IF(AND($C43&lt;=Hidden!IK$50,$D43&gt;=Hidden!IK$50),IF($G43="","x","y"),"")))</f>
        <v/>
      </c>
      <c r="IS43" s="38" t="str">
        <f>IF(Hidden!IL$51="Yes","H",IF($B43="","",IF(AND($C43&lt;=Hidden!IL$50,$D43&gt;=Hidden!IL$50),IF($G43="","x","y"),"")))</f>
        <v/>
      </c>
      <c r="IT43" s="41" t="str">
        <f>IF(Hidden!IM$51="Yes","H",IF($B43="","",IF(AND($C43&lt;=Hidden!IM$50,$D43&gt;=Hidden!IM$50),IF($G43="","x","y"),"")))</f>
        <v/>
      </c>
      <c r="IU43" s="37" t="str">
        <f>IF(Hidden!IN$51="Yes","H",IF($B43="","",IF(AND($C43&lt;=Hidden!IN$50,$D43&gt;=Hidden!IN$50),IF($G43="","x","y"),"")))</f>
        <v/>
      </c>
      <c r="IV43" s="37" t="str">
        <f>IF(Hidden!IO$51="Yes","H",IF($B43="","",IF(AND($C43&lt;=Hidden!IO$50,$D43&gt;=Hidden!IO$50),IF($G43="","x","y"),"")))</f>
        <v/>
      </c>
      <c r="IW43" s="37" t="str">
        <f>IF(Hidden!IP$51="Yes","H",IF($B43="","",IF(AND($C43&lt;=Hidden!IP$50,$D43&gt;=Hidden!IP$50),IF($G43="","x","y"),"")))</f>
        <v/>
      </c>
      <c r="IX43" s="38" t="str">
        <f>IF(Hidden!IQ$51="Yes","H",IF($B43="","",IF(AND($C43&lt;=Hidden!IQ$50,$D43&gt;=Hidden!IQ$50),IF($G43="","x","y"),"")))</f>
        <v/>
      </c>
      <c r="IY43" s="41" t="str">
        <f>IF(Hidden!IR$51="Yes","H",IF($B43="","",IF(AND($C43&lt;=Hidden!IR$50,$D43&gt;=Hidden!IR$50),IF($G43="","x","y"),"")))</f>
        <v/>
      </c>
      <c r="IZ43" s="37" t="str">
        <f>IF(Hidden!IS$51="Yes","H",IF($B43="","",IF(AND($C43&lt;=Hidden!IS$50,$D43&gt;=Hidden!IS$50),IF($G43="","x","y"),"")))</f>
        <v/>
      </c>
      <c r="JA43" s="37" t="str">
        <f>IF(Hidden!IT$51="Yes","H",IF($B43="","",IF(AND($C43&lt;=Hidden!IT$50,$D43&gt;=Hidden!IT$50),IF($G43="","x","y"),"")))</f>
        <v/>
      </c>
      <c r="JB43" s="37" t="str">
        <f>IF(Hidden!IU$51="Yes","H",IF($B43="","",IF(AND($C43&lt;=Hidden!IU$50,$D43&gt;=Hidden!IU$50),IF($G43="","x","y"),"")))</f>
        <v/>
      </c>
      <c r="JC43" s="38" t="str">
        <f>IF(Hidden!IV$51="Yes","H",IF($B43="","",IF(AND($C43&lt;=Hidden!IV$50,$D43&gt;=Hidden!IV$50),IF($G43="","x","y"),"")))</f>
        <v/>
      </c>
      <c r="JD43" s="41" t="str">
        <f>IF(Hidden!IW$51="Yes","H",IF($B43="","",IF(AND($C43&lt;=Hidden!IW$50,$D43&gt;=Hidden!IW$50),IF($G43="","x","y"),"")))</f>
        <v/>
      </c>
      <c r="JE43" s="37" t="str">
        <f>IF(Hidden!IX$51="Yes","H",IF($B43="","",IF(AND($C43&lt;=Hidden!IX$50,$D43&gt;=Hidden!IX$50),IF($G43="","x","y"),"")))</f>
        <v/>
      </c>
      <c r="JF43" s="37" t="str">
        <f>IF(Hidden!IY$51="Yes","H",IF($B43="","",IF(AND($C43&lt;=Hidden!IY$50,$D43&gt;=Hidden!IY$50),IF($G43="","x","y"),"")))</f>
        <v/>
      </c>
      <c r="JG43" s="37" t="str">
        <f>IF(Hidden!IZ$51="Yes","H",IF($B43="","",IF(AND($C43&lt;=Hidden!IZ$50,$D43&gt;=Hidden!IZ$50),IF($G43="","x","y"),"")))</f>
        <v/>
      </c>
      <c r="JH43" s="38" t="str">
        <f>IF(Hidden!JA$51="Yes","H",IF($B43="","",IF(AND($C43&lt;=Hidden!JA$50,$D43&gt;=Hidden!JA$50),IF($G43="","x","y"),"")))</f>
        <v/>
      </c>
      <c r="JI43" s="41" t="str">
        <f>IF(Hidden!JB$51="Yes","H",IF($B43="","",IF(AND($C43&lt;=Hidden!JB$50,$D43&gt;=Hidden!JB$50),IF($G43="","x","y"),"")))</f>
        <v/>
      </c>
      <c r="JJ43" s="37" t="str">
        <f>IF(Hidden!JC$51="Yes","H",IF($B43="","",IF(AND($C43&lt;=Hidden!JC$50,$D43&gt;=Hidden!JC$50),IF($G43="","x","y"),"")))</f>
        <v/>
      </c>
      <c r="JK43" s="37" t="str">
        <f>IF(Hidden!JD$51="Yes","H",IF($B43="","",IF(AND($C43&lt;=Hidden!JD$50,$D43&gt;=Hidden!JD$50),IF($G43="","x","y"),"")))</f>
        <v/>
      </c>
      <c r="JL43" s="37" t="str">
        <f>IF(Hidden!JE$51="Yes","H",IF($B43="","",IF(AND($C43&lt;=Hidden!JE$50,$D43&gt;=Hidden!JE$50),IF($G43="","x","y"),"")))</f>
        <v/>
      </c>
      <c r="JM43" s="38" t="str">
        <f>IF(Hidden!JF$51="Yes","H",IF($B43="","",IF(AND($C43&lt;=Hidden!JF$50,$D43&gt;=Hidden!JF$50),IF($G43="","x","y"),"")))</f>
        <v/>
      </c>
      <c r="JN43" s="41" t="str">
        <f>IF(Hidden!JG$51="Yes","H",IF($B43="","",IF(AND($C43&lt;=Hidden!JG$50,$D43&gt;=Hidden!JG$50),IF($G43="","x","y"),"")))</f>
        <v/>
      </c>
      <c r="JO43" s="37" t="str">
        <f>IF(Hidden!JH$51="Yes","H",IF($B43="","",IF(AND($C43&lt;=Hidden!JH$50,$D43&gt;=Hidden!JH$50),IF($G43="","x","y"),"")))</f>
        <v/>
      </c>
      <c r="JP43" s="37" t="str">
        <f>IF(Hidden!JI$51="Yes","H",IF($B43="","",IF(AND($C43&lt;=Hidden!JI$50,$D43&gt;=Hidden!JI$50),IF($G43="","x","y"),"")))</f>
        <v/>
      </c>
      <c r="JQ43" s="37" t="str">
        <f>IF(Hidden!JJ$51="Yes","H",IF($B43="","",IF(AND($C43&lt;=Hidden!JJ$50,$D43&gt;=Hidden!JJ$50),IF($G43="","x","y"),"")))</f>
        <v/>
      </c>
      <c r="JR43" s="38" t="str">
        <f>IF(Hidden!JK$51="Yes","H",IF($B43="","",IF(AND($C43&lt;=Hidden!JK$50,$D43&gt;=Hidden!JK$50),IF($G43="","x","y"),"")))</f>
        <v/>
      </c>
    </row>
    <row r="44" spans="1:278" ht="13.35" customHeight="1">
      <c r="A44" s="28"/>
      <c r="B44" s="209" t="s">
        <v>150</v>
      </c>
      <c r="C44" s="207">
        <v>44459</v>
      </c>
      <c r="D44" s="207">
        <v>44459</v>
      </c>
      <c r="E44" s="212" t="s">
        <v>23</v>
      </c>
      <c r="F44" s="214">
        <v>44459</v>
      </c>
      <c r="G44" s="207">
        <v>44459</v>
      </c>
      <c r="H44" s="211"/>
      <c r="I44" s="36" t="str">
        <f>IF(Hidden!B$51="Yes","H",IF($B44="","",IF(AND($C44&lt;=Hidden!B$50,$D44&gt;=Hidden!B$50),IF($G44="","x","y"),"")))</f>
        <v/>
      </c>
      <c r="J44" s="37" t="str">
        <f>IF(Hidden!C$51="Yes","H",IF($B44="","",IF(AND($C44&lt;=Hidden!C$50,$D44&gt;=Hidden!C$50),IF($G44="","x","y"),"")))</f>
        <v/>
      </c>
      <c r="K44" s="37" t="str">
        <f>IF(Hidden!D$51="Yes","H",IF($B44="","",IF(AND($C44&lt;=Hidden!D$50,$D44&gt;=Hidden!D$50),IF($G44="","x","y"),"")))</f>
        <v/>
      </c>
      <c r="L44" s="37" t="str">
        <f>IF(Hidden!E$50="Yes","H",IF($B44="","",IF(AND($C44&lt;=Hidden!E$49,$D44&gt;=Hidden!E$49),IF($G44="","x","y"),"")))</f>
        <v/>
      </c>
      <c r="M44" s="40" t="str">
        <f>IF(Hidden!F$50="Yes","H",IF($B44="","",IF(AND($C44&lt;=Hidden!F$49,$D44&gt;=Hidden!F$49),IF($G44="","x","y"),"")))</f>
        <v/>
      </c>
      <c r="N44" s="44" t="str">
        <f>IF(Hidden!G$50="Yes","H",IF($B44="","",IF(AND($C44&lt;=Hidden!G$49,$D44&gt;=Hidden!G$49),IF($G44="","x","y"),"")))</f>
        <v/>
      </c>
      <c r="O44" s="37" t="str">
        <f>IF(Hidden!H$50="Yes","H",IF($B44="","",IF(AND($C44&lt;=Hidden!H$49,$D44&gt;=Hidden!H$49),IF($G44="","x","y"),"")))</f>
        <v/>
      </c>
      <c r="P44" s="37" t="str">
        <f>IF(Hidden!I$50="Yes","H",IF($B44="","",IF(AND($C44&lt;=Hidden!I$49,$D44&gt;=Hidden!I$49),IF($G44="","x","y"),"")))</f>
        <v/>
      </c>
      <c r="Q44" s="37" t="str">
        <f>IF(Hidden!J$52="Yes","H",IF($B44="","",IF(AND($C44&lt;=Hidden!J$51,$D44&gt;=Hidden!J$51),IF($G44="","x","y"),"")))</f>
        <v/>
      </c>
      <c r="R44" s="45" t="str">
        <f>IF(Hidden!K$52="Yes","H",IF($B44="","",IF(AND($C44&lt;=Hidden!K$51,$D44&gt;=Hidden!K$51),IF($G44="","x","y"),"")))</f>
        <v/>
      </c>
      <c r="S44" s="41" t="str">
        <f>IF(Hidden!L$51="Yes","H",IF($B44="","",IF(AND($C44&lt;=Hidden!L$50,$D44&gt;=Hidden!L$50),IF($G44="","x","y"),"")))</f>
        <v/>
      </c>
      <c r="T44" s="37" t="str">
        <f>IF(Hidden!M$51="Yes","H",IF($B44="","",IF(AND($C44&lt;=Hidden!M$50,$D44&gt;=Hidden!M$50),IF($G44="","x","y"),"")))</f>
        <v/>
      </c>
      <c r="U44" s="37" t="str">
        <f>IF(Hidden!N$51="Yes","H",IF($B44="","",IF(AND($C44&lt;=Hidden!N$50,$D44&gt;=Hidden!N$50),IF($G44="","x","y"),"")))</f>
        <v/>
      </c>
      <c r="V44" s="37" t="str">
        <f>IF(Hidden!O$51="Yes","H",IF($B44="","",IF(AND($C44&lt;=Hidden!O$50,$D44&gt;=Hidden!O$50),IF($G44="","x","y"),"")))</f>
        <v/>
      </c>
      <c r="W44" s="40" t="str">
        <f>IF(Hidden!P$51="Yes","H",IF($B44="","",IF(AND($C44&lt;=Hidden!P$50,$D44&gt;=Hidden!P$50),IF($G44="","x","y"),"")))</f>
        <v/>
      </c>
      <c r="X44" s="44" t="str">
        <f>IF(Hidden!Q$51="Yes","H",IF($B44="","",IF(AND($C44&lt;=Hidden!Q$50,$D44&gt;=Hidden!Q$50),IF($G44="","x","y"),"")))</f>
        <v/>
      </c>
      <c r="Y44" s="37" t="str">
        <f>IF(Hidden!R$51="Yes","H",IF($B44="","",IF(AND($C44&lt;=Hidden!R$50,$D44&gt;=Hidden!R$50),IF($G44="","x","y"),"")))</f>
        <v/>
      </c>
      <c r="Z44" s="37" t="str">
        <f>IF(Hidden!S$51="Yes","H",IF($B44="","",IF(AND($C44&lt;=Hidden!S$50,$D44&gt;=Hidden!S$50),IF($G44="","x","y"),"")))</f>
        <v/>
      </c>
      <c r="AA44" s="37" t="str">
        <f>IF(Hidden!T$51="Yes","H",IF($B44="","",IF(AND($C44&lt;=Hidden!T$50,$D44&gt;=Hidden!T$50),IF($G44="","x","y"),"")))</f>
        <v/>
      </c>
      <c r="AB44" s="45" t="str">
        <f>IF(Hidden!U$51="Yes","H",IF($B44="","",IF(AND($C44&lt;=Hidden!U$50,$D44&gt;=Hidden!U$50),IF($G44="","x","y"),"")))</f>
        <v/>
      </c>
      <c r="AC44" s="41" t="str">
        <f>IF(Hidden!V$51="Yes","H",IF($B44="","",IF(AND($C44&lt;=Hidden!V$50,$D44&gt;=Hidden!V$50),IF($G44="","x","y"),"")))</f>
        <v/>
      </c>
      <c r="AD44" s="37" t="str">
        <f>IF(Hidden!W$51="Yes","H",IF($B44="","",IF(AND($C44&lt;=Hidden!W$50,$D44&gt;=Hidden!W$50),IF($G44="","x","y"),"")))</f>
        <v/>
      </c>
      <c r="AE44" s="37" t="str">
        <f>IF(Hidden!X$51="Yes","H",IF($B44="","",IF(AND($C44&lt;=Hidden!X$50,$D44&gt;=Hidden!X$50),IF($G44="","x","y"),"")))</f>
        <v/>
      </c>
      <c r="AF44" s="37" t="str">
        <f>IF(Hidden!Y$51="Yes","H",IF($B44="","",IF(AND($C44&lt;=Hidden!Y$50,$D44&gt;=Hidden!Y$50),IF($G44="","x","y"),"")))</f>
        <v/>
      </c>
      <c r="AG44" s="40" t="str">
        <f>IF(Hidden!Z$51="Yes","H",IF($B44="","",IF(AND($C44&lt;=Hidden!Z$50,$D44&gt;=Hidden!Z$50),IF($G44="","x","y"),"")))</f>
        <v/>
      </c>
      <c r="AH44" s="44" t="str">
        <f>IF(Hidden!AA$51="Yes","H",IF($B44="","",IF(AND($C44&lt;=Hidden!AA$50,$D44&gt;=Hidden!AA$50),IF($G44="","x","y"),"")))</f>
        <v/>
      </c>
      <c r="AI44" s="37" t="str">
        <f>IF(Hidden!AB$51="Yes","H",IF($B44="","",IF(AND($C44&lt;=Hidden!AB$50,$D44&gt;=Hidden!AB$50),IF($G44="","x","y"),"")))</f>
        <v/>
      </c>
      <c r="AJ44" s="37" t="str">
        <f>IF(Hidden!AC$51="Yes","H",IF($B44="","",IF(AND($C44&lt;=Hidden!AC$50,$D44&gt;=Hidden!AC$50),IF($G44="","x","y"),"")))</f>
        <v/>
      </c>
      <c r="AK44" s="37" t="str">
        <f>IF(Hidden!AD$51="Yes","H",IF($B44="","",IF(AND($C44&lt;=Hidden!AD$50,$D44&gt;=Hidden!AD$50),IF($G44="","x","y"),"")))</f>
        <v/>
      </c>
      <c r="AL44" s="45" t="str">
        <f>IF(Hidden!AE$51="Yes","H",IF($B44="","",IF(AND($C44&lt;=Hidden!AE$50,$D44&gt;=Hidden!AE$50),IF($G44="","x","y"),"")))</f>
        <v/>
      </c>
      <c r="AM44" s="41" t="str">
        <f>IF(Hidden!AF$51="Yes","H",IF($B44="","",IF(AND($C44&lt;=Hidden!AF$50,$D44&gt;=Hidden!AF$50),IF($G44="","x","y"),"")))</f>
        <v/>
      </c>
      <c r="AN44" s="37" t="str">
        <f>IF(Hidden!AG$51="Yes","H",IF($B44="","",IF(AND($C44&lt;=Hidden!AG$50,$D44&gt;=Hidden!AG$50),IF($G44="","x","y"),"")))</f>
        <v/>
      </c>
      <c r="AO44" s="37" t="str">
        <f>IF(Hidden!AH$51="Yes","H",IF($B44="","",IF(AND($C44&lt;=Hidden!AH$50,$D44&gt;=Hidden!AH$50),IF($G44="","x","y"),"")))</f>
        <v/>
      </c>
      <c r="AP44" s="37" t="str">
        <f>IF(Hidden!AI$51="Yes","H",IF($B44="","",IF(AND($C44&lt;=Hidden!AI$50,$D44&gt;=Hidden!AI$50),IF($G44="","x","y"),"")))</f>
        <v/>
      </c>
      <c r="AQ44" s="40" t="str">
        <f>IF(Hidden!AJ$51="Yes","H",IF($B44="","",IF(AND($C44&lt;=Hidden!AJ$50,$D44&gt;=Hidden!AJ$50),IF($G44="","x","y"),"")))</f>
        <v/>
      </c>
      <c r="AR44" s="44" t="str">
        <f>IF(Hidden!AK$51="Yes","H",IF($B44="","",IF(AND($C44&lt;=Hidden!AK$50,$D44&gt;=Hidden!AK$50),IF($G44="","x","y"),"")))</f>
        <v/>
      </c>
      <c r="AS44" s="37" t="str">
        <f>IF(Hidden!AL$51="Yes","H",IF($B44="","",IF(AND($C44&lt;=Hidden!AL$50,$D44&gt;=Hidden!AL$50),IF($G44="","x","y"),"")))</f>
        <v/>
      </c>
      <c r="AT44" s="37" t="str">
        <f>IF(Hidden!AM$51="Yes","H",IF($B44="","",IF(AND($C44&lt;=Hidden!AM$50,$D44&gt;=Hidden!AM$50),IF($G44="","x","y"),"")))</f>
        <v/>
      </c>
      <c r="AU44" s="37" t="str">
        <f>IF(Hidden!AN$51="Yes","H",IF($B44="","",IF(AND($C44&lt;=Hidden!AN$50,$D44&gt;=Hidden!AN$50),IF($G44="","x","y"),"")))</f>
        <v/>
      </c>
      <c r="AV44" s="45" t="str">
        <f>IF(Hidden!AO$51="Yes","H",IF($B44="","",IF(AND($C44&lt;=Hidden!AO$50,$D44&gt;=Hidden!AO$50),IF($G44="","x","y"),"")))</f>
        <v/>
      </c>
      <c r="AW44" s="41" t="str">
        <f>IF(Hidden!AP$51="Yes","H",IF($B44="","",IF(AND($C44&lt;=Hidden!AP$50,$D44&gt;=Hidden!AP$50),IF($G44="","x","y"),"")))</f>
        <v/>
      </c>
      <c r="AX44" s="37" t="str">
        <f>IF(Hidden!AQ$51="Yes","H",IF($B44="","",IF(AND($C44&lt;=Hidden!AQ$50,$D44&gt;=Hidden!AQ$50),IF($G44="","x","y"),"")))</f>
        <v/>
      </c>
      <c r="AY44" s="37" t="str">
        <f>IF(Hidden!AR$51="Yes","H",IF($B44="","",IF(AND($C44&lt;=Hidden!AR$50,$D44&gt;=Hidden!AR$50),IF($G44="","x","y"),"")))</f>
        <v/>
      </c>
      <c r="AZ44" s="37" t="str">
        <f>IF(Hidden!AS$51="Yes","H",IF($B44="","",IF(AND($C44&lt;=Hidden!AS$50,$D44&gt;=Hidden!AS$50),IF($G44="","x","y"),"")))</f>
        <v/>
      </c>
      <c r="BA44" s="40" t="str">
        <f>IF(Hidden!AT$51="Yes","H",IF($B44="","",IF(AND($C44&lt;=Hidden!AT$50,$D44&gt;=Hidden!AT$50),IF($G44="","x","y"),"")))</f>
        <v/>
      </c>
      <c r="BB44" s="44" t="str">
        <f>IF(Hidden!AU$51="Yes","H",IF($B44="","",IF(AND($C44&lt;=Hidden!AU$50,$D44&gt;=Hidden!AU$50),IF($G44="","x","y"),"")))</f>
        <v/>
      </c>
      <c r="BC44" s="37" t="str">
        <f>IF(Hidden!AV$51="Yes","H",IF($B44="","",IF(AND($C44&lt;=Hidden!AV$50,$D44&gt;=Hidden!AV$50),IF($G44="","x","y"),"")))</f>
        <v/>
      </c>
      <c r="BD44" s="37" t="str">
        <f>IF(Hidden!AW$51="Yes","H",IF($B44="","",IF(AND($C44&lt;=Hidden!AW$50,$D44&gt;=Hidden!AW$50),IF($G44="","x","y"),"")))</f>
        <v/>
      </c>
      <c r="BE44" s="37" t="str">
        <f>IF(Hidden!AX$51="Yes","H",IF($B44="","",IF(AND($C44&lt;=Hidden!AX$50,$D44&gt;=Hidden!AX$50),IF($G44="","x","y"),"")))</f>
        <v/>
      </c>
      <c r="BF44" s="45" t="str">
        <f>IF(Hidden!AY$51="Yes","H",IF($B44="","",IF(AND($C44&lt;=Hidden!AY$50,$D44&gt;=Hidden!AY$50),IF($G44="","x","y"),"")))</f>
        <v/>
      </c>
      <c r="BG44" s="41" t="str">
        <f>IF(Hidden!AZ$51="Yes","H",IF($B44="","",IF(AND($C44&lt;=Hidden!AZ$50,$D44&gt;=Hidden!AZ$50),IF($G44="","x","y"),"")))</f>
        <v/>
      </c>
      <c r="BH44" s="37" t="str">
        <f>IF(Hidden!BA$51="Yes","H",IF($B44="","",IF(AND($C44&lt;=Hidden!BA$50,$D44&gt;=Hidden!BA$50),IF($G44="","x","y"),"")))</f>
        <v/>
      </c>
      <c r="BI44" s="37" t="str">
        <f>IF(Hidden!BB$51="Yes","H",IF($B44="","",IF(AND($C44&lt;=Hidden!BB$50,$D44&gt;=Hidden!BB$50),IF($G44="","x","y"),"")))</f>
        <v/>
      </c>
      <c r="BJ44" s="37" t="str">
        <f>IF(Hidden!BC$51="Yes","H",IF($B44="","",IF(AND($C44&lt;=Hidden!BC$50,$D44&gt;=Hidden!BC$50),IF($G44="","x","y"),"")))</f>
        <v/>
      </c>
      <c r="BK44" s="40" t="str">
        <f>IF(Hidden!BD$51="Yes","H",IF($B44="","",IF(AND($C44&lt;=Hidden!BD$50,$D44&gt;=Hidden!BD$50),IF($G44="","x","y"),"")))</f>
        <v/>
      </c>
      <c r="BL44" s="44" t="str">
        <f>IF(Hidden!BE$51="Yes","H",IF($B44="","",IF(AND($C44&lt;=Hidden!BE$50,$D44&gt;=Hidden!BE$50),IF($G44="","x","y"),"")))</f>
        <v/>
      </c>
      <c r="BM44" s="37" t="str">
        <f>IF(Hidden!BF$51="Yes","H",IF($B44="","",IF(AND($C44&lt;=Hidden!BF$50,$D44&gt;=Hidden!BF$50),IF($G44="","x","y"),"")))</f>
        <v/>
      </c>
      <c r="BN44" s="37" t="str">
        <f>IF(Hidden!BG$51="Yes","H",IF($B44="","",IF(AND($C44&lt;=Hidden!BG$50,$D44&gt;=Hidden!BG$50),IF($G44="","x","y"),"")))</f>
        <v/>
      </c>
      <c r="BO44" s="37" t="str">
        <f>IF(Hidden!BH$51="Yes","H",IF($B44="","",IF(AND($C44&lt;=Hidden!BH$50,$D44&gt;=Hidden!BH$50),IF($G44="","x","y"),"")))</f>
        <v/>
      </c>
      <c r="BP44" s="45" t="str">
        <f>IF(Hidden!BI$51="Yes","H",IF($B44="","",IF(AND($C44&lt;=Hidden!BI$50,$D44&gt;=Hidden!BI$50),IF($G44="","x","y"),"")))</f>
        <v/>
      </c>
      <c r="BQ44" s="41" t="str">
        <f>IF(Hidden!BJ$51="Yes","H",IF($B44="","",IF(AND($C44&lt;=Hidden!BJ$50,$D44&gt;=Hidden!BJ$50),IF($G44="","x","y"),"")))</f>
        <v/>
      </c>
      <c r="BR44" s="37" t="str">
        <f>IF(Hidden!BK$51="Yes","H",IF($B44="","",IF(AND($C44&lt;=Hidden!BK$50,$D44&gt;=Hidden!BK$50),IF($G44="","x","y"),"")))</f>
        <v/>
      </c>
      <c r="BS44" s="37" t="str">
        <f>IF(Hidden!BL$51="Yes","H",IF($B44="","",IF(AND($C44&lt;=Hidden!BL$50,$D44&gt;=Hidden!BL$50),IF($G44="","x","y"),"")))</f>
        <v/>
      </c>
      <c r="BT44" s="37" t="str">
        <f>IF(Hidden!BM$51="Yes","H",IF($B44="","",IF(AND($C44&lt;=Hidden!BM$50,$D44&gt;=Hidden!BM$50),IF($G44="","x","y"),"")))</f>
        <v/>
      </c>
      <c r="BU44" s="40" t="str">
        <f>IF(Hidden!BN$51="Yes","H",IF($B44="","",IF(AND($C44&lt;=Hidden!BN$50,$D44&gt;=Hidden!BN$50),IF($G44="","x","y"),"")))</f>
        <v/>
      </c>
      <c r="BV44" s="44" t="str">
        <f>IF(Hidden!BO$51="Yes","H",IF($B44="","",IF(AND($C44&lt;=Hidden!BO$50,$D44&gt;=Hidden!BO$50),IF($G44="","x","y"),"")))</f>
        <v/>
      </c>
      <c r="BW44" s="37" t="str">
        <f>IF(Hidden!BP$51="Yes","H",IF($B44="","",IF(AND($C44&lt;=Hidden!BP$50,$D44&gt;=Hidden!BP$50),IF($G44="","x","y"),"")))</f>
        <v/>
      </c>
      <c r="BX44" s="37" t="str">
        <f>IF(Hidden!BQ$51="Yes","H",IF($B44="","",IF(AND($C44&lt;=Hidden!BQ$50,$D44&gt;=Hidden!BQ$50),IF($G44="","x","y"),"")))</f>
        <v/>
      </c>
      <c r="BY44" s="37" t="str">
        <f>IF(Hidden!BR$51="Yes","H",IF($B44="","",IF(AND($C44&lt;=Hidden!BR$50,$D44&gt;=Hidden!BR$50),IF($G44="","x","y"),"")))</f>
        <v/>
      </c>
      <c r="BZ44" s="45" t="str">
        <f>IF(Hidden!BS$51="Yes","H",IF($B44="","",IF(AND($C44&lt;=Hidden!BS$50,$D44&gt;=Hidden!BS$50),IF($G44="","x","y"),"")))</f>
        <v/>
      </c>
      <c r="CA44" s="41" t="str">
        <f>IF(Hidden!BT$51="Yes","H",IF($B44="","",IF(AND($C44&lt;=Hidden!BT$50,$D44&gt;=Hidden!BT$50),IF($G44="","x","y"),"")))</f>
        <v/>
      </c>
      <c r="CB44" s="37" t="str">
        <f>IF(Hidden!BU$51="Yes","H",IF($B44="","",IF(AND($C44&lt;=Hidden!BU$50,$D44&gt;=Hidden!BU$50),IF($G44="","x","y"),"")))</f>
        <v/>
      </c>
      <c r="CC44" s="37" t="str">
        <f>IF(Hidden!BV$51="Yes","H",IF($B44="","",IF(AND($C44&lt;=Hidden!BV$50,$D44&gt;=Hidden!BV$50),IF($G44="","x","y"),"")))</f>
        <v/>
      </c>
      <c r="CD44" s="37" t="str">
        <f>IF(Hidden!BW$51="Yes","H",IF($B44="","",IF(AND($C44&lt;=Hidden!BW$50,$D44&gt;=Hidden!BW$50),IF($G44="","x","y"),"")))</f>
        <v/>
      </c>
      <c r="CE44" s="40" t="str">
        <f>IF(Hidden!BX$51="Yes","H",IF($B44="","",IF(AND($C44&lt;=Hidden!BX$50,$D44&gt;=Hidden!BX$50),IF($G44="","x","y"),"")))</f>
        <v/>
      </c>
      <c r="CF44" s="44" t="str">
        <f>IF(Hidden!BY$51="Yes","H",IF($B44="","",IF(AND($C44&lt;=Hidden!BY$50,$D44&gt;=Hidden!BY$50),IF($G44="","x","y"),"")))</f>
        <v/>
      </c>
      <c r="CG44" s="37" t="str">
        <f>IF(Hidden!BZ$51="Yes","H",IF($B44="","",IF(AND($C44&lt;=Hidden!BZ$50,$D44&gt;=Hidden!BZ$50),IF($G44="","x","y"),"")))</f>
        <v/>
      </c>
      <c r="CH44" s="37" t="str">
        <f>IF(Hidden!CA$51="Yes","H",IF($B44="","",IF(AND($C44&lt;=Hidden!CA$50,$D44&gt;=Hidden!CA$50),IF($G44="","x","y"),"")))</f>
        <v/>
      </c>
      <c r="CI44" s="37" t="str">
        <f>IF(Hidden!CB$51="Yes","H",IF($B44="","",IF(AND($C44&lt;=Hidden!CB$50,$D44&gt;=Hidden!CB$50),IF($G44="","x","y"),"")))</f>
        <v/>
      </c>
      <c r="CJ44" s="45" t="str">
        <f>IF(Hidden!CC$51="Yes","H",IF($B44="","",IF(AND($C44&lt;=Hidden!CC$50,$D44&gt;=Hidden!CC$50),IF($G44="","x","y"),"")))</f>
        <v/>
      </c>
      <c r="CK44" s="41" t="str">
        <f>IF(Hidden!CD$51="Yes","H",IF($B44="","",IF(AND($C44&lt;=Hidden!CD$50,$D44&gt;=Hidden!CD$50),IF($G44="","x","y"),"")))</f>
        <v/>
      </c>
      <c r="CL44" s="37" t="str">
        <f>IF(Hidden!CE$51="Yes","H",IF($B44="","",IF(AND($C44&lt;=Hidden!CE$50,$D44&gt;=Hidden!CE$50),IF($G44="","x","y"),"")))</f>
        <v/>
      </c>
      <c r="CM44" s="37" t="str">
        <f>IF(Hidden!CF$51="Yes","H",IF($B44="","",IF(AND($C44&lt;=Hidden!CF$50,$D44&gt;=Hidden!CF$50),IF($G44="","x","y"),"")))</f>
        <v/>
      </c>
      <c r="CN44" s="37" t="str">
        <f>IF(Hidden!CG$51="Yes","H",IF($B44="","",IF(AND($C44&lt;=Hidden!CG$50,$D44&gt;=Hidden!CG$50),IF($G44="","x","y"),"")))</f>
        <v/>
      </c>
      <c r="CO44" s="40" t="str">
        <f>IF(Hidden!CH$51="Yes","H",IF($B44="","",IF(AND($C44&lt;=Hidden!CH$50,$D44&gt;=Hidden!CH$50),IF($G44="","x","y"),"")))</f>
        <v/>
      </c>
      <c r="CP44" s="44" t="str">
        <f>IF(Hidden!CI$51="Yes","H",IF($B44="","",IF(AND($C44&lt;=Hidden!CI$50,$D44&gt;=Hidden!CI$50),IF($G44="","x","y"),"")))</f>
        <v/>
      </c>
      <c r="CQ44" s="37" t="str">
        <f>IF(Hidden!CJ$51="Yes","H",IF($B44="","",IF(AND($C44&lt;=Hidden!CJ$50,$D44&gt;=Hidden!CJ$50),IF($G44="","x","y"),"")))</f>
        <v/>
      </c>
      <c r="CR44" s="37" t="str">
        <f>IF(Hidden!CK$51="Yes","H",IF($B44="","",IF(AND($C44&lt;=Hidden!CK$50,$D44&gt;=Hidden!CK$50),IF($G44="","x","y"),"")))</f>
        <v/>
      </c>
      <c r="CS44" s="37" t="str">
        <f>IF(Hidden!CL$51="Yes","H",IF($B44="","",IF(AND($C44&lt;=Hidden!CL$50,$D44&gt;=Hidden!CL$50),IF($G44="","x","y"),"")))</f>
        <v/>
      </c>
      <c r="CT44" s="45" t="str">
        <f>IF(Hidden!CM$51="Yes","H",IF($B44="","",IF(AND($C44&lt;=Hidden!CM$50,$D44&gt;=Hidden!CM$50),IF($G44="","x","y"),"")))</f>
        <v/>
      </c>
      <c r="CU44" s="41" t="str">
        <f>IF(Hidden!CN$51="Yes","H",IF($B44="","",IF(AND($C44&lt;=Hidden!CN$50,$D44&gt;=Hidden!CN$50),IF($G44="","x","y"),"")))</f>
        <v/>
      </c>
      <c r="CV44" s="37" t="str">
        <f>IF(Hidden!CO$51="Yes","H",IF($B44="","",IF(AND($C44&lt;=Hidden!CO$50,$D44&gt;=Hidden!CO$50),IF($G44="","x","y"),"")))</f>
        <v/>
      </c>
      <c r="CW44" s="37" t="str">
        <f>IF(Hidden!CP$51="Yes","H",IF($B44="","",IF(AND($C44&lt;=Hidden!CP$50,$D44&gt;=Hidden!CP$50),IF($G44="","x","y"),"")))</f>
        <v/>
      </c>
      <c r="CX44" s="37" t="str">
        <f>IF(Hidden!CQ$51="Yes","H",IF($B44="","",IF(AND($C44&lt;=Hidden!CQ$50,$D44&gt;=Hidden!CQ$50),IF($G44="","x","y"),"")))</f>
        <v/>
      </c>
      <c r="CY44" s="40" t="str">
        <f>IF(Hidden!CR$51="Yes","H",IF($B44="","",IF(AND($C44&lt;=Hidden!CR$50,$D44&gt;=Hidden!CR$50),IF($G44="","x","y"),"")))</f>
        <v/>
      </c>
      <c r="CZ44" s="44" t="str">
        <f>IF(Hidden!CS$51="Yes","H",IF($B44="","",IF(AND($C44&lt;=Hidden!CS$50,$D44&gt;=Hidden!CS$50),IF($G44="","x","y"),"")))</f>
        <v/>
      </c>
      <c r="DA44" s="37" t="str">
        <f>IF(Hidden!CT$51="Yes","H",IF($B44="","",IF(AND($C44&lt;=Hidden!CT$50,$D44&gt;=Hidden!CT$50),IF($G44="","x","y"),"")))</f>
        <v/>
      </c>
      <c r="DB44" s="37" t="str">
        <f>IF(Hidden!CU$51="Yes","H",IF($B44="","",IF(AND($C44&lt;=Hidden!CU$50,$D44&gt;=Hidden!CU$50),IF($G44="","x","y"),"")))</f>
        <v/>
      </c>
      <c r="DC44" s="37" t="str">
        <f>IF(Hidden!CV$51="Yes","H",IF($B44="","",IF(AND($C44&lt;=Hidden!CV$50,$D44&gt;=Hidden!CV$50),IF($G44="","x","y"),"")))</f>
        <v/>
      </c>
      <c r="DD44" s="45" t="str">
        <f>IF(Hidden!CW$51="Yes","H",IF($B44="","",IF(AND($C44&lt;=Hidden!CW$50,$D44&gt;=Hidden!CW$50),IF($G44="","x","y"),"")))</f>
        <v/>
      </c>
      <c r="DE44" s="41" t="str">
        <f>IF(Hidden!CX$51="Yes","H",IF($B44="","",IF(AND($C44&lt;=Hidden!CX$50,$D44&gt;=Hidden!CX$50),IF($G44="","x","y"),"")))</f>
        <v/>
      </c>
      <c r="DF44" s="37" t="str">
        <f>IF(Hidden!CY$51="Yes","H",IF($B44="","",IF(AND($C44&lt;=Hidden!CY$50,$D44&gt;=Hidden!CY$50),IF($G44="","x","y"),"")))</f>
        <v/>
      </c>
      <c r="DG44" s="37" t="str">
        <f>IF(Hidden!CZ$51="Yes","H",IF($B44="","",IF(AND($C44&lt;=Hidden!CZ$50,$D44&gt;=Hidden!CZ$50),IF($G44="","x","y"),"")))</f>
        <v/>
      </c>
      <c r="DH44" s="37" t="str">
        <f>IF(Hidden!DA$51="Yes","H",IF($B44="","",IF(AND($C44&lt;=Hidden!DA$50,$D44&gt;=Hidden!DA$50),IF($G44="","x","y"),"")))</f>
        <v/>
      </c>
      <c r="DI44" s="40" t="str">
        <f>IF(Hidden!DB$51="Yes","H",IF($B44="","",IF(AND($C44&lt;=Hidden!DB$50,$D44&gt;=Hidden!DB$50),IF($G44="","x","y"),"")))</f>
        <v/>
      </c>
      <c r="DJ44" s="44" t="str">
        <f>IF(Hidden!DC$51="Yes","H",IF($B44="","",IF(AND($C44&lt;=Hidden!DC$50,$D44&gt;=Hidden!DC$50),IF($G44="","x","y"),"")))</f>
        <v/>
      </c>
      <c r="DK44" s="37" t="str">
        <f>IF(Hidden!DD$51="Yes","H",IF($B44="","",IF(AND($C44&lt;=Hidden!DD$50,$D44&gt;=Hidden!DD$50),IF($G44="","x","y"),"")))</f>
        <v/>
      </c>
      <c r="DL44" s="37" t="str">
        <f>IF(Hidden!DE$51="Yes","H",IF($B44="","",IF(AND($C44&lt;=Hidden!DE$50,$D44&gt;=Hidden!DE$50),IF($G44="","x","y"),"")))</f>
        <v/>
      </c>
      <c r="DM44" s="37" t="str">
        <f>IF(Hidden!DF$51="Yes","H",IF($B44="","",IF(AND($C44&lt;=Hidden!DF$50,$D44&gt;=Hidden!DF$50),IF($G44="","x","y"),"")))</f>
        <v/>
      </c>
      <c r="DN44" s="45" t="str">
        <f>IF(Hidden!DG$51="Yes","H",IF($B44="","",IF(AND($C44&lt;=Hidden!DG$50,$D44&gt;=Hidden!DG$50),IF($G44="","x","y"),"")))</f>
        <v/>
      </c>
      <c r="DO44" s="41" t="str">
        <f>IF(Hidden!DH$51="Yes","H",IF($B44="","",IF(AND($C44&lt;=Hidden!DH$50,$D44&gt;=Hidden!DH$50),IF($G44="","x","y"),"")))</f>
        <v>y</v>
      </c>
      <c r="DP44" s="37" t="str">
        <f>IF(Hidden!DI$51="Yes","H",IF($B44="","",IF(AND($C44&lt;=Hidden!DI$50,$D44&gt;=Hidden!DI$50),IF($G44="","x","y"),"")))</f>
        <v/>
      </c>
      <c r="DQ44" s="37" t="str">
        <f>IF(Hidden!DJ$51="Yes","H",IF($B44="","",IF(AND($C44&lt;=Hidden!DJ$50,$D44&gt;=Hidden!DJ$50),IF($G44="","x","y"),"")))</f>
        <v/>
      </c>
      <c r="DR44" s="37" t="str">
        <f>IF(Hidden!DK$51="Yes","H",IF($B44="","",IF(AND($C44&lt;=Hidden!DK$50,$D44&gt;=Hidden!DK$50),IF($G44="","x","y"),"")))</f>
        <v/>
      </c>
      <c r="DS44" s="40" t="str">
        <f>IF(Hidden!DL$51="Yes","H",IF($B44="","",IF(AND($C44&lt;=Hidden!DL$50,$D44&gt;=Hidden!DL$50),IF($G44="","x","y"),"")))</f>
        <v/>
      </c>
      <c r="DT44" s="44" t="str">
        <f>IF(Hidden!DM$51="Yes","H",IF($B44="","",IF(AND($C44&lt;=Hidden!DM$50,$D44&gt;=Hidden!DM$50),IF($G44="","x","y"),"")))</f>
        <v/>
      </c>
      <c r="DU44" s="37" t="str">
        <f>IF(Hidden!DN$51="Yes","H",IF($B44="","",IF(AND($C44&lt;=Hidden!DN$50,$D44&gt;=Hidden!DN$50),IF($G44="","x","y"),"")))</f>
        <v/>
      </c>
      <c r="DV44" s="37" t="str">
        <f>IF(Hidden!DO$51="Yes","H",IF($B44="","",IF(AND($C44&lt;=Hidden!DO$50,$D44&gt;=Hidden!DO$50),IF($G44="","x","y"),"")))</f>
        <v/>
      </c>
      <c r="DW44" s="37" t="str">
        <f>IF(Hidden!DP$51="Yes","H",IF($B44="","",IF(AND($C44&lt;=Hidden!DP$50,$D44&gt;=Hidden!DP$50),IF($G44="","x","y"),"")))</f>
        <v/>
      </c>
      <c r="DX44" s="45" t="str">
        <f>IF(Hidden!DQ$51="Yes","H",IF($B44="","",IF(AND($C44&lt;=Hidden!DQ$50,$D44&gt;=Hidden!DQ$50),IF($G44="","x","y"),"")))</f>
        <v/>
      </c>
      <c r="DY44" s="44" t="str">
        <f>IF(Hidden!DR$51="Yes","H",IF($B44="","",IF(AND($C44&lt;=Hidden!DR$50,$D44&gt;=Hidden!DR$50),IF($G44="","x","y"),"")))</f>
        <v/>
      </c>
      <c r="DZ44" s="37" t="str">
        <f>IF(Hidden!DS$51="Yes","H",IF($B44="","",IF(AND($C44&lt;=Hidden!DS$50,$D44&gt;=Hidden!DS$50),IF($G44="","x","y"),"")))</f>
        <v/>
      </c>
      <c r="EA44" s="37" t="str">
        <f>IF(Hidden!DT$51="Yes","H",IF($B44="","",IF(AND($C44&lt;=Hidden!DT$50,$D44&gt;=Hidden!DT$50),IF($G44="","x","y"),"")))</f>
        <v/>
      </c>
      <c r="EB44" s="37" t="str">
        <f>IF(Hidden!DU$51="Yes","H",IF($B44="","",IF(AND($C44&lt;=Hidden!DU$50,$D44&gt;=Hidden!DU$50),IF($G44="","x","y"),"")))</f>
        <v/>
      </c>
      <c r="EC44" s="45" t="str">
        <f>IF(Hidden!DV$51="Yes","H",IF($B44="","",IF(AND($C44&lt;=Hidden!DV$50,$D44&gt;=Hidden!DV$50),IF($G44="","x","y"),"")))</f>
        <v/>
      </c>
      <c r="ED44" s="41" t="str">
        <f>IF(Hidden!DW$51="Yes","H",IF($B44="","",IF(AND($C44&lt;=Hidden!DW$50,$D44&gt;=Hidden!DW$50),IF($G44="","x","y"),"")))</f>
        <v/>
      </c>
      <c r="EE44" s="37" t="str">
        <f>IF(Hidden!DX$51="Yes","H",IF($B44="","",IF(AND($C44&lt;=Hidden!DX$50,$D44&gt;=Hidden!DX$50),IF($G44="","x","y"),"")))</f>
        <v/>
      </c>
      <c r="EF44" s="37" t="str">
        <f>IF(Hidden!DY$51="Yes","H",IF($B44="","",IF(AND($C44&lt;=Hidden!DY$50,$D44&gt;=Hidden!DY$50),IF($G44="","x","y"),"")))</f>
        <v/>
      </c>
      <c r="EG44" s="37" t="str">
        <f>IF(Hidden!DZ$51="Yes","H",IF($B44="","",IF(AND($C44&lt;=Hidden!DZ$50,$D44&gt;=Hidden!DZ$50),IF($G44="","x","y"),"")))</f>
        <v/>
      </c>
      <c r="EH44" s="38" t="str">
        <f>IF(Hidden!EA$51="Yes","H",IF($B44="","",IF(AND($C44&lt;=Hidden!EA$50,$D44&gt;=Hidden!EA$50),IF($G44="","x","y"),"")))</f>
        <v/>
      </c>
      <c r="EI44" s="41" t="str">
        <f>IF(Hidden!EB$51="Yes","H",IF($B44="","",IF(AND($C44&lt;=Hidden!EB$50,$D44&gt;=Hidden!EB$50),IF($G44="","x","y"),"")))</f>
        <v/>
      </c>
      <c r="EJ44" s="37" t="str">
        <f>IF(Hidden!EC$51="Yes","H",IF($B44="","",IF(AND($C44&lt;=Hidden!EC$50,$D44&gt;=Hidden!EC$50),IF($G44="","x","y"),"")))</f>
        <v/>
      </c>
      <c r="EK44" s="37" t="str">
        <f>IF(Hidden!ED$51="Yes","H",IF($B44="","",IF(AND($C44&lt;=Hidden!ED$50,$D44&gt;=Hidden!ED$50),IF($G44="","x","y"),"")))</f>
        <v/>
      </c>
      <c r="EL44" s="37" t="str">
        <f>IF(Hidden!EE$51="Yes","H",IF($B44="","",IF(AND($C44&lt;=Hidden!EE$50,$D44&gt;=Hidden!EE$50),IF($G44="","x","y"),"")))</f>
        <v/>
      </c>
      <c r="EM44" s="38" t="str">
        <f>IF(Hidden!EF$51="Yes","H",IF($B44="","",IF(AND($C44&lt;=Hidden!EF$50,$D44&gt;=Hidden!EF$50),IF($G44="","x","y"),"")))</f>
        <v/>
      </c>
      <c r="EN44" s="41" t="str">
        <f>IF(Hidden!EG$51="Yes","H",IF($B44="","",IF(AND($C44&lt;=Hidden!EG$50,$D44&gt;=Hidden!EG$50),IF($G44="","x","y"),"")))</f>
        <v/>
      </c>
      <c r="EO44" s="37" t="str">
        <f>IF(Hidden!EH$51="Yes","H",IF($B44="","",IF(AND($C44&lt;=Hidden!EH$50,$D44&gt;=Hidden!EH$50),IF($G44="","x","y"),"")))</f>
        <v/>
      </c>
      <c r="EP44" s="37" t="str">
        <f>IF(Hidden!EI$51="Yes","H",IF($B44="","",IF(AND($C44&lt;=Hidden!EI$50,$D44&gt;=Hidden!EI$50),IF($G44="","x","y"),"")))</f>
        <v/>
      </c>
      <c r="EQ44" s="37" t="str">
        <f>IF(Hidden!EJ$51="Yes","H",IF($B44="","",IF(AND($C44&lt;=Hidden!EJ$50,$D44&gt;=Hidden!EJ$50),IF($G44="","x","y"),"")))</f>
        <v/>
      </c>
      <c r="ER44" s="38" t="str">
        <f>IF(Hidden!EK$51="Yes","H",IF($B44="","",IF(AND($C44&lt;=Hidden!EK$50,$D44&gt;=Hidden!EK$50),IF($G44="","x","y"),"")))</f>
        <v/>
      </c>
      <c r="ES44" s="41" t="str">
        <f>IF(Hidden!EL$51="Yes","H",IF($B44="","",IF(AND($C44&lt;=Hidden!EL$50,$D44&gt;=Hidden!EL$50),IF($G44="","x","y"),"")))</f>
        <v/>
      </c>
      <c r="ET44" s="37" t="str">
        <f>IF(Hidden!EM$51="Yes","H",IF($B44="","",IF(AND($C44&lt;=Hidden!EM$50,$D44&gt;=Hidden!EM$50),IF($G44="","x","y"),"")))</f>
        <v/>
      </c>
      <c r="EU44" s="37" t="str">
        <f>IF(Hidden!EN$51="Yes","H",IF($B44="","",IF(AND($C44&lt;=Hidden!EN$50,$D44&gt;=Hidden!EN$50),IF($G44="","x","y"),"")))</f>
        <v/>
      </c>
      <c r="EV44" s="37" t="str">
        <f>IF(Hidden!EO$51="Yes","H",IF($B44="","",IF(AND($C44&lt;=Hidden!EO$50,$D44&gt;=Hidden!EO$50),IF($G44="","x","y"),"")))</f>
        <v/>
      </c>
      <c r="EW44" s="38" t="str">
        <f>IF(Hidden!EP$51="Yes","H",IF($B44="","",IF(AND($C44&lt;=Hidden!EP$50,$D44&gt;=Hidden!EP$50),IF($G44="","x","y"),"")))</f>
        <v/>
      </c>
      <c r="EX44" s="41" t="str">
        <f>IF(Hidden!EQ$51="Yes","H",IF($B44="","",IF(AND($C44&lt;=Hidden!EQ$50,$D44&gt;=Hidden!EQ$50),IF($G44="","x","y"),"")))</f>
        <v/>
      </c>
      <c r="EY44" s="37" t="str">
        <f>IF(Hidden!ER$51="Yes","H",IF($B44="","",IF(AND($C44&lt;=Hidden!ER$50,$D44&gt;=Hidden!ER$50),IF($G44="","x","y"),"")))</f>
        <v/>
      </c>
      <c r="EZ44" s="37" t="str">
        <f>IF(Hidden!ES$51="Yes","H",IF($B44="","",IF(AND($C44&lt;=Hidden!ES$50,$D44&gt;=Hidden!ES$50),IF($G44="","x","y"),"")))</f>
        <v/>
      </c>
      <c r="FA44" s="37" t="str">
        <f>IF(Hidden!ET$51="Yes","H",IF($B44="","",IF(AND($C44&lt;=Hidden!ET$50,$D44&gt;=Hidden!ET$50),IF($G44="","x","y"),"")))</f>
        <v/>
      </c>
      <c r="FB44" s="38" t="str">
        <f>IF(Hidden!EU$51="Yes","H",IF($B44="","",IF(AND($C44&lt;=Hidden!EU$50,$D44&gt;=Hidden!EU$50),IF($G44="","x","y"),"")))</f>
        <v/>
      </c>
      <c r="FC44" s="41" t="str">
        <f>IF(Hidden!EV$51="Yes","H",IF($B44="","",IF(AND($C44&lt;=Hidden!EV$50,$D44&gt;=Hidden!EV$50),IF($G44="","x","y"),"")))</f>
        <v/>
      </c>
      <c r="FD44" s="37" t="str">
        <f>IF(Hidden!EW$51="Yes","H",IF($B44="","",IF(AND($C44&lt;=Hidden!EW$50,$D44&gt;=Hidden!EW$50),IF($G44="","x","y"),"")))</f>
        <v/>
      </c>
      <c r="FE44" s="37" t="str">
        <f>IF(Hidden!EX$51="Yes","H",IF($B44="","",IF(AND($C44&lt;=Hidden!EX$50,$D44&gt;=Hidden!EX$50),IF($G44="","x","y"),"")))</f>
        <v/>
      </c>
      <c r="FF44" s="37" t="str">
        <f>IF(Hidden!EY$51="Yes","H",IF($B44="","",IF(AND($C44&lt;=Hidden!EY$50,$D44&gt;=Hidden!EY$50),IF($G44="","x","y"),"")))</f>
        <v/>
      </c>
      <c r="FG44" s="38" t="str">
        <f>IF(Hidden!EZ$51="Yes","H",IF($B44="","",IF(AND($C44&lt;=Hidden!EZ$50,$D44&gt;=Hidden!EZ$50),IF($G44="","x","y"),"")))</f>
        <v/>
      </c>
      <c r="FH44" s="41" t="str">
        <f>IF(Hidden!FA$51="Yes","H",IF($B44="","",IF(AND($C44&lt;=Hidden!FA$50,$D44&gt;=Hidden!FA$50),IF($G44="","x","y"),"")))</f>
        <v/>
      </c>
      <c r="FI44" s="37" t="str">
        <f>IF(Hidden!FB$51="Yes","H",IF($B44="","",IF(AND($C44&lt;=Hidden!FB$50,$D44&gt;=Hidden!FB$50),IF($G44="","x","y"),"")))</f>
        <v/>
      </c>
      <c r="FJ44" s="37" t="str">
        <f>IF(Hidden!FC$51="Yes","H",IF($B44="","",IF(AND($C44&lt;=Hidden!FC$50,$D44&gt;=Hidden!FC$50),IF($G44="","x","y"),"")))</f>
        <v/>
      </c>
      <c r="FK44" s="37" t="str">
        <f>IF(Hidden!FD$51="Yes","H",IF($B44="","",IF(AND($C44&lt;=Hidden!FD$50,$D44&gt;=Hidden!FD$50),IF($G44="","x","y"),"")))</f>
        <v/>
      </c>
      <c r="FL44" s="38" t="str">
        <f>IF(Hidden!FE$51="Yes","H",IF($B44="","",IF(AND($C44&lt;=Hidden!FE$50,$D44&gt;=Hidden!FE$50),IF($G44="","x","y"),"")))</f>
        <v/>
      </c>
      <c r="FM44" s="41" t="str">
        <f>IF(Hidden!FF$51="Yes","H",IF($B44="","",IF(AND($C44&lt;=Hidden!FF$50,$D44&gt;=Hidden!FF$50),IF($G44="","x","y"),"")))</f>
        <v/>
      </c>
      <c r="FN44" s="37" t="str">
        <f>IF(Hidden!FG$51="Yes","H",IF($B44="","",IF(AND($C44&lt;=Hidden!FG$50,$D44&gt;=Hidden!FG$50),IF($G44="","x","y"),"")))</f>
        <v/>
      </c>
      <c r="FO44" s="37" t="str">
        <f>IF(Hidden!FH$51="Yes","H",IF($B44="","",IF(AND($C44&lt;=Hidden!FH$50,$D44&gt;=Hidden!FH$50),IF($G44="","x","y"),"")))</f>
        <v/>
      </c>
      <c r="FP44" s="37" t="str">
        <f>IF(Hidden!FI$51="Yes","H",IF($B44="","",IF(AND($C44&lt;=Hidden!FI$50,$D44&gt;=Hidden!FI$50),IF($G44="","x","y"),"")))</f>
        <v/>
      </c>
      <c r="FQ44" s="38" t="str">
        <f>IF(Hidden!FJ$51="Yes","H",IF($B44="","",IF(AND($C44&lt;=Hidden!FJ$50,$D44&gt;=Hidden!FJ$50),IF($G44="","x","y"),"")))</f>
        <v/>
      </c>
      <c r="FR44" s="41" t="str">
        <f>IF(Hidden!FK$51="Yes","H",IF($B44="","",IF(AND($C44&lt;=Hidden!FK$50,$D44&gt;=Hidden!FK$50),IF($G44="","x","y"),"")))</f>
        <v/>
      </c>
      <c r="FS44" s="37" t="str">
        <f>IF(Hidden!FL$51="Yes","H",IF($B44="","",IF(AND($C44&lt;=Hidden!FL$50,$D44&gt;=Hidden!FL$50),IF($G44="","x","y"),"")))</f>
        <v/>
      </c>
      <c r="FT44" s="37" t="str">
        <f>IF(Hidden!FM$51="Yes","H",IF($B44="","",IF(AND($C44&lt;=Hidden!FM$50,$D44&gt;=Hidden!FM$50),IF($G44="","x","y"),"")))</f>
        <v/>
      </c>
      <c r="FU44" s="37" t="str">
        <f>IF(Hidden!FN$51="Yes","H",IF($B44="","",IF(AND($C44&lt;=Hidden!FN$50,$D44&gt;=Hidden!FN$50),IF($G44="","x","y"),"")))</f>
        <v/>
      </c>
      <c r="FV44" s="38" t="str">
        <f>IF(Hidden!FO$51="Yes","H",IF($B44="","",IF(AND($C44&lt;=Hidden!FO$50,$D44&gt;=Hidden!FO$50),IF($G44="","x","y"),"")))</f>
        <v/>
      </c>
      <c r="FW44" s="41" t="str">
        <f>IF(Hidden!FP$51="Yes","H",IF($B44="","",IF(AND($C44&lt;=Hidden!FP$50,$D44&gt;=Hidden!FP$50),IF($G44="","x","y"),"")))</f>
        <v/>
      </c>
      <c r="FX44" s="37" t="str">
        <f>IF(Hidden!FQ$51="Yes","H",IF($B44="","",IF(AND($C44&lt;=Hidden!FQ$50,$D44&gt;=Hidden!FQ$50),IF($G44="","x","y"),"")))</f>
        <v/>
      </c>
      <c r="FY44" s="37" t="str">
        <f>IF(Hidden!FR$51="Yes","H",IF($B44="","",IF(AND($C44&lt;=Hidden!FR$50,$D44&gt;=Hidden!FR$50),IF($G44="","x","y"),"")))</f>
        <v/>
      </c>
      <c r="FZ44" s="37" t="str">
        <f>IF(Hidden!FS$51="Yes","H",IF($B44="","",IF(AND($C44&lt;=Hidden!FS$50,$D44&gt;=Hidden!FS$50),IF($G44="","x","y"),"")))</f>
        <v/>
      </c>
      <c r="GA44" s="38" t="str">
        <f>IF(Hidden!FT$51="Yes","H",IF($B44="","",IF(AND($C44&lt;=Hidden!FT$50,$D44&gt;=Hidden!FT$50),IF($G44="","x","y"),"")))</f>
        <v/>
      </c>
      <c r="GB44" s="41" t="str">
        <f>IF(Hidden!FU$51="Yes","H",IF($B44="","",IF(AND($C44&lt;=Hidden!FU$50,$D44&gt;=Hidden!FU$50),IF($G44="","x","y"),"")))</f>
        <v/>
      </c>
      <c r="GC44" s="37" t="str">
        <f>IF(Hidden!FV$51="Yes","H",IF($B44="","",IF(AND($C44&lt;=Hidden!FV$50,$D44&gt;=Hidden!FV$50),IF($G44="","x","y"),"")))</f>
        <v/>
      </c>
      <c r="GD44" s="37" t="str">
        <f>IF(Hidden!FW$51="Yes","H",IF($B44="","",IF(AND($C44&lt;=Hidden!FW$50,$D44&gt;=Hidden!FW$50),IF($G44="","x","y"),"")))</f>
        <v/>
      </c>
      <c r="GE44" s="37" t="str">
        <f>IF(Hidden!FX$51="Yes","H",IF($B44="","",IF(AND($C44&lt;=Hidden!FX$50,$D44&gt;=Hidden!FX$50),IF($G44="","x","y"),"")))</f>
        <v/>
      </c>
      <c r="GF44" s="38" t="str">
        <f>IF(Hidden!FY$51="Yes","H",IF($B44="","",IF(AND($C44&lt;=Hidden!FY$50,$D44&gt;=Hidden!FY$50),IF($G44="","x","y"),"")))</f>
        <v/>
      </c>
      <c r="GG44" s="41" t="str">
        <f>IF(Hidden!FZ$51="Yes","H",IF($B44="","",IF(AND($C44&lt;=Hidden!FZ$50,$D44&gt;=Hidden!FZ$50),IF($G44="","x","y"),"")))</f>
        <v/>
      </c>
      <c r="GH44" s="37" t="str">
        <f>IF(Hidden!GA$51="Yes","H",IF($B44="","",IF(AND($C44&lt;=Hidden!GA$50,$D44&gt;=Hidden!GA$50),IF($G44="","x","y"),"")))</f>
        <v/>
      </c>
      <c r="GI44" s="37" t="str">
        <f>IF(Hidden!GB$51="Yes","H",IF($B44="","",IF(AND($C44&lt;=Hidden!GB$50,$D44&gt;=Hidden!GB$50),IF($G44="","x","y"),"")))</f>
        <v/>
      </c>
      <c r="GJ44" s="37" t="str">
        <f>IF(Hidden!GC$51="Yes","H",IF($B44="","",IF(AND($C44&lt;=Hidden!GC$50,$D44&gt;=Hidden!GC$50),IF($G44="","x","y"),"")))</f>
        <v/>
      </c>
      <c r="GK44" s="38" t="str">
        <f>IF(Hidden!GD$51="Yes","H",IF($B44="","",IF(AND($C44&lt;=Hidden!GD$50,$D44&gt;=Hidden!GD$50),IF($G44="","x","y"),"")))</f>
        <v/>
      </c>
      <c r="GL44" s="41" t="str">
        <f>IF(Hidden!GE$51="Yes","H",IF($B44="","",IF(AND($C44&lt;=Hidden!GE$50,$D44&gt;=Hidden!GE$50),IF($G44="","x","y"),"")))</f>
        <v/>
      </c>
      <c r="GM44" s="37" t="str">
        <f>IF(Hidden!GF$51="Yes","H",IF($B44="","",IF(AND($C44&lt;=Hidden!GF$50,$D44&gt;=Hidden!GF$50),IF($G44="","x","y"),"")))</f>
        <v/>
      </c>
      <c r="GN44" s="37" t="str">
        <f>IF(Hidden!GG$51="Yes","H",IF($B44="","",IF(AND($C44&lt;=Hidden!GG$50,$D44&gt;=Hidden!GG$50),IF($G44="","x","y"),"")))</f>
        <v/>
      </c>
      <c r="GO44" s="37" t="str">
        <f>IF(Hidden!GH$51="Yes","H",IF($B44="","",IF(AND($C44&lt;=Hidden!GH$50,$D44&gt;=Hidden!GH$50),IF($G44="","x","y"),"")))</f>
        <v/>
      </c>
      <c r="GP44" s="38" t="str">
        <f>IF(Hidden!GI$51="Yes","H",IF($B44="","",IF(AND($C44&lt;=Hidden!GI$50,$D44&gt;=Hidden!GI$50),IF($G44="","x","y"),"")))</f>
        <v/>
      </c>
      <c r="GQ44" s="41" t="str">
        <f>IF(Hidden!GJ$51="Yes","H",IF($B44="","",IF(AND($C44&lt;=Hidden!GJ$50,$D44&gt;=Hidden!GJ$50),IF($G44="","x","y"),"")))</f>
        <v/>
      </c>
      <c r="GR44" s="37" t="str">
        <f>IF(Hidden!GK$51="Yes","H",IF($B44="","",IF(AND($C44&lt;=Hidden!GK$50,$D44&gt;=Hidden!GK$50),IF($G44="","x","y"),"")))</f>
        <v/>
      </c>
      <c r="GS44" s="37" t="str">
        <f>IF(Hidden!GL$51="Yes","H",IF($B44="","",IF(AND($C44&lt;=Hidden!GL$50,$D44&gt;=Hidden!GL$50),IF($G44="","x","y"),"")))</f>
        <v/>
      </c>
      <c r="GT44" s="37" t="str">
        <f>IF(Hidden!GM$51="Yes","H",IF($B44="","",IF(AND($C44&lt;=Hidden!GM$50,$D44&gt;=Hidden!GM$50),IF($G44="","x","y"),"")))</f>
        <v/>
      </c>
      <c r="GU44" s="38" t="str">
        <f>IF(Hidden!GN$51="Yes","H",IF($B44="","",IF(AND($C44&lt;=Hidden!GN$50,$D44&gt;=Hidden!GN$50),IF($G44="","x","y"),"")))</f>
        <v/>
      </c>
      <c r="GV44" s="41" t="str">
        <f>IF(Hidden!GO$51="Yes","H",IF($B44="","",IF(AND($C44&lt;=Hidden!GO$50,$D44&gt;=Hidden!GO$50),IF($G44="","x","y"),"")))</f>
        <v/>
      </c>
      <c r="GW44" s="37" t="str">
        <f>IF(Hidden!GP$51="Yes","H",IF($B44="","",IF(AND($C44&lt;=Hidden!GP$50,$D44&gt;=Hidden!GP$50),IF($G44="","x","y"),"")))</f>
        <v/>
      </c>
      <c r="GX44" s="37" t="str">
        <f>IF(Hidden!GQ$51="Yes","H",IF($B44="","",IF(AND($C44&lt;=Hidden!GQ$50,$D44&gt;=Hidden!GQ$50),IF($G44="","x","y"),"")))</f>
        <v/>
      </c>
      <c r="GY44" s="37" t="str">
        <f>IF(Hidden!GR$51="Yes","H",IF($B44="","",IF(AND($C44&lt;=Hidden!GR$50,$D44&gt;=Hidden!GR$50),IF($G44="","x","y"),"")))</f>
        <v/>
      </c>
      <c r="GZ44" s="38" t="str">
        <f>IF(Hidden!GS$51="Yes","H",IF($B44="","",IF(AND($C44&lt;=Hidden!GS$50,$D44&gt;=Hidden!GS$50),IF($G44="","x","y"),"")))</f>
        <v/>
      </c>
      <c r="HA44" s="41" t="str">
        <f>IF(Hidden!GT$51="Yes","H",IF($B44="","",IF(AND($C44&lt;=Hidden!GT$50,$D44&gt;=Hidden!GT$50),IF($G44="","x","y"),"")))</f>
        <v/>
      </c>
      <c r="HB44" s="37" t="str">
        <f>IF(Hidden!GU$51="Yes","H",IF($B44="","",IF(AND($C44&lt;=Hidden!GU$50,$D44&gt;=Hidden!GU$50),IF($G44="","x","y"),"")))</f>
        <v/>
      </c>
      <c r="HC44" s="37" t="str">
        <f>IF(Hidden!GV$51="Yes","H",IF($B44="","",IF(AND($C44&lt;=Hidden!GV$50,$D44&gt;=Hidden!GV$50),IF($G44="","x","y"),"")))</f>
        <v/>
      </c>
      <c r="HD44" s="37" t="str">
        <f>IF(Hidden!GW$51="Yes","H",IF($B44="","",IF(AND($C44&lt;=Hidden!GW$50,$D44&gt;=Hidden!GW$50),IF($G44="","x","y"),"")))</f>
        <v/>
      </c>
      <c r="HE44" s="38" t="str">
        <f>IF(Hidden!GX$51="Yes","H",IF($B44="","",IF(AND($C44&lt;=Hidden!GX$50,$D44&gt;=Hidden!GX$50),IF($G44="","x","y"),"")))</f>
        <v/>
      </c>
      <c r="HF44" s="41" t="str">
        <f>IF(Hidden!GY$51="Yes","H",IF($B44="","",IF(AND($C44&lt;=Hidden!GY$50,$D44&gt;=Hidden!GY$50),IF($G44="","x","y"),"")))</f>
        <v/>
      </c>
      <c r="HG44" s="37" t="str">
        <f>IF(Hidden!GZ$51="Yes","H",IF($B44="","",IF(AND($C44&lt;=Hidden!GZ$50,$D44&gt;=Hidden!GZ$50),IF($G44="","x","y"),"")))</f>
        <v/>
      </c>
      <c r="HH44" s="37" t="str">
        <f>IF(Hidden!HA$51="Yes","H",IF($B44="","",IF(AND($C44&lt;=Hidden!HA$50,$D44&gt;=Hidden!HA$50),IF($G44="","x","y"),"")))</f>
        <v/>
      </c>
      <c r="HI44" s="37" t="str">
        <f>IF(Hidden!HB$51="Yes","H",IF($B44="","",IF(AND($C44&lt;=Hidden!HB$50,$D44&gt;=Hidden!HB$50),IF($G44="","x","y"),"")))</f>
        <v/>
      </c>
      <c r="HJ44" s="38" t="str">
        <f>IF(Hidden!HC$51="Yes","H",IF($B44="","",IF(AND($C44&lt;=Hidden!HC$50,$D44&gt;=Hidden!HC$50),IF($G44="","x","y"),"")))</f>
        <v/>
      </c>
      <c r="HK44" s="41" t="str">
        <f>IF(Hidden!HD$51="Yes","H",IF($B44="","",IF(AND($C44&lt;=Hidden!HD$50,$D44&gt;=Hidden!HD$50),IF($G44="","x","y"),"")))</f>
        <v/>
      </c>
      <c r="HL44" s="37" t="str">
        <f>IF(Hidden!HE$51="Yes","H",IF($B44="","",IF(AND($C44&lt;=Hidden!HE$50,$D44&gt;=Hidden!HE$50),IF($G44="","x","y"),"")))</f>
        <v/>
      </c>
      <c r="HM44" s="37" t="str">
        <f>IF(Hidden!HF$51="Yes","H",IF($B44="","",IF(AND($C44&lt;=Hidden!HF$50,$D44&gt;=Hidden!HF$50),IF($G44="","x","y"),"")))</f>
        <v/>
      </c>
      <c r="HN44" s="37" t="str">
        <f>IF(Hidden!HG$51="Yes","H",IF($B44="","",IF(AND($C44&lt;=Hidden!HG$50,$D44&gt;=Hidden!HG$50),IF($G44="","x","y"),"")))</f>
        <v/>
      </c>
      <c r="HO44" s="38" t="str">
        <f>IF(Hidden!HH$51="Yes","H",IF($B44="","",IF(AND($C44&lt;=Hidden!HH$50,$D44&gt;=Hidden!HH$50),IF($G44="","x","y"),"")))</f>
        <v/>
      </c>
      <c r="HP44" s="41" t="str">
        <f>IF(Hidden!HI$51="Yes","H",IF($B44="","",IF(AND($C44&lt;=Hidden!HI$50,$D44&gt;=Hidden!HI$50),IF($G44="","x","y"),"")))</f>
        <v/>
      </c>
      <c r="HQ44" s="37" t="str">
        <f>IF(Hidden!HJ$51="Yes","H",IF($B44="","",IF(AND($C44&lt;=Hidden!HJ$50,$D44&gt;=Hidden!HJ$50),IF($G44="","x","y"),"")))</f>
        <v/>
      </c>
      <c r="HR44" s="37" t="str">
        <f>IF(Hidden!HK$51="Yes","H",IF($B44="","",IF(AND($C44&lt;=Hidden!HK$50,$D44&gt;=Hidden!HK$50),IF($G44="","x","y"),"")))</f>
        <v/>
      </c>
      <c r="HS44" s="37" t="str">
        <f>IF(Hidden!HL$51="Yes","H",IF($B44="","",IF(AND($C44&lt;=Hidden!HL$50,$D44&gt;=Hidden!HL$50),IF($G44="","x","y"),"")))</f>
        <v/>
      </c>
      <c r="HT44" s="38" t="str">
        <f>IF(Hidden!HM$51="Yes","H",IF($B44="","",IF(AND($C44&lt;=Hidden!HM$50,$D44&gt;=Hidden!HM$50),IF($G44="","x","y"),"")))</f>
        <v/>
      </c>
      <c r="HU44" s="41" t="str">
        <f>IF(Hidden!HN$51="Yes","H",IF($B44="","",IF(AND($C44&lt;=Hidden!HN$50,$D44&gt;=Hidden!HN$50),IF($G44="","x","y"),"")))</f>
        <v/>
      </c>
      <c r="HV44" s="37" t="str">
        <f>IF(Hidden!HO$51="Yes","H",IF($B44="","",IF(AND($C44&lt;=Hidden!HO$50,$D44&gt;=Hidden!HO$50),IF($G44="","x","y"),"")))</f>
        <v/>
      </c>
      <c r="HW44" s="37" t="str">
        <f>IF(Hidden!HP$51="Yes","H",IF($B44="","",IF(AND($C44&lt;=Hidden!HP$50,$D44&gt;=Hidden!HP$50),IF($G44="","x","y"),"")))</f>
        <v/>
      </c>
      <c r="HX44" s="37" t="str">
        <f>IF(Hidden!HQ$51="Yes","H",IF($B44="","",IF(AND($C44&lt;=Hidden!HQ$50,$D44&gt;=Hidden!HQ$50),IF($G44="","x","y"),"")))</f>
        <v/>
      </c>
      <c r="HY44" s="38" t="str">
        <f>IF(Hidden!HR$51="Yes","H",IF($B44="","",IF(AND($C44&lt;=Hidden!HR$50,$D44&gt;=Hidden!HR$50),IF($G44="","x","y"),"")))</f>
        <v/>
      </c>
      <c r="HZ44" s="41" t="str">
        <f>IF(Hidden!HS$51="Yes","H",IF($B44="","",IF(AND($C44&lt;=Hidden!HS$50,$D44&gt;=Hidden!HS$50),IF($G44="","x","y"),"")))</f>
        <v/>
      </c>
      <c r="IA44" s="37" t="str">
        <f>IF(Hidden!HT$51="Yes","H",IF($B44="","",IF(AND($C44&lt;=Hidden!HT$50,$D44&gt;=Hidden!HT$50),IF($G44="","x","y"),"")))</f>
        <v/>
      </c>
      <c r="IB44" s="37" t="str">
        <f>IF(Hidden!HU$51="Yes","H",IF($B44="","",IF(AND($C44&lt;=Hidden!HU$50,$D44&gt;=Hidden!HU$50),IF($G44="","x","y"),"")))</f>
        <v/>
      </c>
      <c r="IC44" s="37" t="str">
        <f>IF(Hidden!HV$51="Yes","H",IF($B44="","",IF(AND($C44&lt;=Hidden!HV$50,$D44&gt;=Hidden!HV$50),IF($G44="","x","y"),"")))</f>
        <v/>
      </c>
      <c r="ID44" s="38" t="str">
        <f>IF(Hidden!HW$51="Yes","H",IF($B44="","",IF(AND($C44&lt;=Hidden!HW$50,$D44&gt;=Hidden!HW$50),IF($G44="","x","y"),"")))</f>
        <v/>
      </c>
      <c r="IE44" s="41" t="str">
        <f>IF(Hidden!HX$51="Yes","H",IF($B44="","",IF(AND($C44&lt;=Hidden!HX$50,$D44&gt;=Hidden!HX$50),IF($G44="","x","y"),"")))</f>
        <v/>
      </c>
      <c r="IF44" s="37" t="str">
        <f>IF(Hidden!HY$51="Yes","H",IF($B44="","",IF(AND($C44&lt;=Hidden!HY$50,$D44&gt;=Hidden!HY$50),IF($G44="","x","y"),"")))</f>
        <v/>
      </c>
      <c r="IG44" s="37" t="str">
        <f>IF(Hidden!HZ$51="Yes","H",IF($B44="","",IF(AND($C44&lt;=Hidden!HZ$50,$D44&gt;=Hidden!HZ$50),IF($G44="","x","y"),"")))</f>
        <v/>
      </c>
      <c r="IH44" s="37" t="str">
        <f>IF(Hidden!IA$51="Yes","H",IF($B44="","",IF(AND($C44&lt;=Hidden!IA$50,$D44&gt;=Hidden!IA$50),IF($G44="","x","y"),"")))</f>
        <v/>
      </c>
      <c r="II44" s="38" t="str">
        <f>IF(Hidden!IB$51="Yes","H",IF($B44="","",IF(AND($C44&lt;=Hidden!IB$50,$D44&gt;=Hidden!IB$50),IF($G44="","x","y"),"")))</f>
        <v/>
      </c>
      <c r="IJ44" s="41" t="str">
        <f>IF(Hidden!IC$51="Yes","H",IF($B44="","",IF(AND($C44&lt;=Hidden!IC$50,$D44&gt;=Hidden!IC$50),IF($G44="","x","y"),"")))</f>
        <v/>
      </c>
      <c r="IK44" s="37" t="str">
        <f>IF(Hidden!ID$51="Yes","H",IF($B44="","",IF(AND($C44&lt;=Hidden!ID$50,$D44&gt;=Hidden!ID$50),IF($G44="","x","y"),"")))</f>
        <v/>
      </c>
      <c r="IL44" s="37" t="str">
        <f>IF(Hidden!IE$51="Yes","H",IF($B44="","",IF(AND($C44&lt;=Hidden!IE$50,$D44&gt;=Hidden!IE$50),IF($G44="","x","y"),"")))</f>
        <v/>
      </c>
      <c r="IM44" s="37" t="str">
        <f>IF(Hidden!IF$51="Yes","H",IF($B44="","",IF(AND($C44&lt;=Hidden!IF$50,$D44&gt;=Hidden!IF$50),IF($G44="","x","y"),"")))</f>
        <v/>
      </c>
      <c r="IN44" s="38" t="str">
        <f>IF(Hidden!IG$51="Yes","H",IF($B44="","",IF(AND($C44&lt;=Hidden!IG$50,$D44&gt;=Hidden!IG$50),IF($G44="","x","y"),"")))</f>
        <v/>
      </c>
      <c r="IO44" s="41" t="str">
        <f>IF(Hidden!IH$51="Yes","H",IF($B44="","",IF(AND($C44&lt;=Hidden!IH$50,$D44&gt;=Hidden!IH$50),IF($G44="","x","y"),"")))</f>
        <v/>
      </c>
      <c r="IP44" s="37" t="str">
        <f>IF(Hidden!II$51="Yes","H",IF($B44="","",IF(AND($C44&lt;=Hidden!II$50,$D44&gt;=Hidden!II$50),IF($G44="","x","y"),"")))</f>
        <v/>
      </c>
      <c r="IQ44" s="37" t="str">
        <f>IF(Hidden!IJ$51="Yes","H",IF($B44="","",IF(AND($C44&lt;=Hidden!IJ$50,$D44&gt;=Hidden!IJ$50),IF($G44="","x","y"),"")))</f>
        <v/>
      </c>
      <c r="IR44" s="37" t="str">
        <f>IF(Hidden!IK$51="Yes","H",IF($B44="","",IF(AND($C44&lt;=Hidden!IK$50,$D44&gt;=Hidden!IK$50),IF($G44="","x","y"),"")))</f>
        <v/>
      </c>
      <c r="IS44" s="38" t="str">
        <f>IF(Hidden!IL$51="Yes","H",IF($B44="","",IF(AND($C44&lt;=Hidden!IL$50,$D44&gt;=Hidden!IL$50),IF($G44="","x","y"),"")))</f>
        <v/>
      </c>
      <c r="IT44" s="41" t="str">
        <f>IF(Hidden!IM$51="Yes","H",IF($B44="","",IF(AND($C44&lt;=Hidden!IM$50,$D44&gt;=Hidden!IM$50),IF($G44="","x","y"),"")))</f>
        <v/>
      </c>
      <c r="IU44" s="37" t="str">
        <f>IF(Hidden!IN$51="Yes","H",IF($B44="","",IF(AND($C44&lt;=Hidden!IN$50,$D44&gt;=Hidden!IN$50),IF($G44="","x","y"),"")))</f>
        <v/>
      </c>
      <c r="IV44" s="37" t="str">
        <f>IF(Hidden!IO$51="Yes","H",IF($B44="","",IF(AND($C44&lt;=Hidden!IO$50,$D44&gt;=Hidden!IO$50),IF($G44="","x","y"),"")))</f>
        <v/>
      </c>
      <c r="IW44" s="37" t="str">
        <f>IF(Hidden!IP$51="Yes","H",IF($B44="","",IF(AND($C44&lt;=Hidden!IP$50,$D44&gt;=Hidden!IP$50),IF($G44="","x","y"),"")))</f>
        <v/>
      </c>
      <c r="IX44" s="38" t="str">
        <f>IF(Hidden!IQ$51="Yes","H",IF($B44="","",IF(AND($C44&lt;=Hidden!IQ$50,$D44&gt;=Hidden!IQ$50),IF($G44="","x","y"),"")))</f>
        <v/>
      </c>
      <c r="IY44" s="41" t="str">
        <f>IF(Hidden!IR$51="Yes","H",IF($B44="","",IF(AND($C44&lt;=Hidden!IR$50,$D44&gt;=Hidden!IR$50),IF($G44="","x","y"),"")))</f>
        <v/>
      </c>
      <c r="IZ44" s="37" t="str">
        <f>IF(Hidden!IS$51="Yes","H",IF($B44="","",IF(AND($C44&lt;=Hidden!IS$50,$D44&gt;=Hidden!IS$50),IF($G44="","x","y"),"")))</f>
        <v/>
      </c>
      <c r="JA44" s="37" t="str">
        <f>IF(Hidden!IT$51="Yes","H",IF($B44="","",IF(AND($C44&lt;=Hidden!IT$50,$D44&gt;=Hidden!IT$50),IF($G44="","x","y"),"")))</f>
        <v/>
      </c>
      <c r="JB44" s="37" t="str">
        <f>IF(Hidden!IU$51="Yes","H",IF($B44="","",IF(AND($C44&lt;=Hidden!IU$50,$D44&gt;=Hidden!IU$50),IF($G44="","x","y"),"")))</f>
        <v/>
      </c>
      <c r="JC44" s="38" t="str">
        <f>IF(Hidden!IV$51="Yes","H",IF($B44="","",IF(AND($C44&lt;=Hidden!IV$50,$D44&gt;=Hidden!IV$50),IF($G44="","x","y"),"")))</f>
        <v/>
      </c>
      <c r="JD44" s="41" t="str">
        <f>IF(Hidden!IW$51="Yes","H",IF($B44="","",IF(AND($C44&lt;=Hidden!IW$50,$D44&gt;=Hidden!IW$50),IF($G44="","x","y"),"")))</f>
        <v/>
      </c>
      <c r="JE44" s="37" t="str">
        <f>IF(Hidden!IX$51="Yes","H",IF($B44="","",IF(AND($C44&lt;=Hidden!IX$50,$D44&gt;=Hidden!IX$50),IF($G44="","x","y"),"")))</f>
        <v/>
      </c>
      <c r="JF44" s="37" t="str">
        <f>IF(Hidden!IY$51="Yes","H",IF($B44="","",IF(AND($C44&lt;=Hidden!IY$50,$D44&gt;=Hidden!IY$50),IF($G44="","x","y"),"")))</f>
        <v/>
      </c>
      <c r="JG44" s="37" t="str">
        <f>IF(Hidden!IZ$51="Yes","H",IF($B44="","",IF(AND($C44&lt;=Hidden!IZ$50,$D44&gt;=Hidden!IZ$50),IF($G44="","x","y"),"")))</f>
        <v/>
      </c>
      <c r="JH44" s="38" t="str">
        <f>IF(Hidden!JA$51="Yes","H",IF($B44="","",IF(AND($C44&lt;=Hidden!JA$50,$D44&gt;=Hidden!JA$50),IF($G44="","x","y"),"")))</f>
        <v/>
      </c>
      <c r="JI44" s="41" t="str">
        <f>IF(Hidden!JB$51="Yes","H",IF($B44="","",IF(AND($C44&lt;=Hidden!JB$50,$D44&gt;=Hidden!JB$50),IF($G44="","x","y"),"")))</f>
        <v/>
      </c>
      <c r="JJ44" s="37" t="str">
        <f>IF(Hidden!JC$51="Yes","H",IF($B44="","",IF(AND($C44&lt;=Hidden!JC$50,$D44&gt;=Hidden!JC$50),IF($G44="","x","y"),"")))</f>
        <v/>
      </c>
      <c r="JK44" s="37" t="str">
        <f>IF(Hidden!JD$51="Yes","H",IF($B44="","",IF(AND($C44&lt;=Hidden!JD$50,$D44&gt;=Hidden!JD$50),IF($G44="","x","y"),"")))</f>
        <v/>
      </c>
      <c r="JL44" s="37" t="str">
        <f>IF(Hidden!JE$51="Yes","H",IF($B44="","",IF(AND($C44&lt;=Hidden!JE$50,$D44&gt;=Hidden!JE$50),IF($G44="","x","y"),"")))</f>
        <v/>
      </c>
      <c r="JM44" s="38" t="str">
        <f>IF(Hidden!JF$51="Yes","H",IF($B44="","",IF(AND($C44&lt;=Hidden!JF$50,$D44&gt;=Hidden!JF$50),IF($G44="","x","y"),"")))</f>
        <v/>
      </c>
      <c r="JN44" s="41" t="str">
        <f>IF(Hidden!JG$51="Yes","H",IF($B44="","",IF(AND($C44&lt;=Hidden!JG$50,$D44&gt;=Hidden!JG$50),IF($G44="","x","y"),"")))</f>
        <v/>
      </c>
      <c r="JO44" s="37" t="str">
        <f>IF(Hidden!JH$51="Yes","H",IF($B44="","",IF(AND($C44&lt;=Hidden!JH$50,$D44&gt;=Hidden!JH$50),IF($G44="","x","y"),"")))</f>
        <v/>
      </c>
      <c r="JP44" s="37" t="str">
        <f>IF(Hidden!JI$51="Yes","H",IF($B44="","",IF(AND($C44&lt;=Hidden!JI$50,$D44&gt;=Hidden!JI$50),IF($G44="","x","y"),"")))</f>
        <v/>
      </c>
      <c r="JQ44" s="37" t="str">
        <f>IF(Hidden!JJ$51="Yes","H",IF($B44="","",IF(AND($C44&lt;=Hidden!JJ$50,$D44&gt;=Hidden!JJ$50),IF($G44="","x","y"),"")))</f>
        <v/>
      </c>
      <c r="JR44" s="38" t="str">
        <f>IF(Hidden!JK$51="Yes","H",IF($B44="","",IF(AND($C44&lt;=Hidden!JK$50,$D44&gt;=Hidden!JK$50),IF($G44="","x","y"),"")))</f>
        <v/>
      </c>
    </row>
    <row r="45" spans="1:278">
      <c r="A45" s="28"/>
      <c r="B45" s="58"/>
      <c r="C45" s="86"/>
      <c r="D45" s="86"/>
      <c r="E45" s="88"/>
      <c r="F45" s="89"/>
      <c r="G45" s="87"/>
      <c r="H45" s="67"/>
      <c r="I45" s="36" t="str">
        <f>IF(Hidden!B$51="Yes","H",IF($B45="","",IF(AND($C45&lt;=Hidden!B$50,$D45&gt;=Hidden!B$50),IF($G45="","x","y"),"")))</f>
        <v/>
      </c>
      <c r="J45" s="37" t="str">
        <f>IF(Hidden!C$51="Yes","H",IF($B45="","",IF(AND($C45&lt;=Hidden!C$50,$D45&gt;=Hidden!C$50),IF($G45="","x","y"),"")))</f>
        <v/>
      </c>
      <c r="K45" s="37" t="str">
        <f>IF(Hidden!D$51="Yes","H",IF($B45="","",IF(AND($C45&lt;=Hidden!D$50,$D45&gt;=Hidden!D$50),IF($G45="","x","y"),"")))</f>
        <v/>
      </c>
      <c r="L45" s="37" t="str">
        <f>IF(Hidden!E$50="Yes","H",IF($B45="","",IF(AND($C45&lt;=Hidden!E$49,$D45&gt;=Hidden!E$49),IF($G45="","x","y"),"")))</f>
        <v/>
      </c>
      <c r="M45" s="40" t="str">
        <f>IF(Hidden!F$50="Yes","H",IF($B45="","",IF(AND($C45&lt;=Hidden!F$49,$D45&gt;=Hidden!F$49),IF($G45="","x","y"),"")))</f>
        <v/>
      </c>
      <c r="N45" s="44" t="str">
        <f>IF(Hidden!G$50="Yes","H",IF($B45="","",IF(AND($C45&lt;=Hidden!G$49,$D45&gt;=Hidden!G$49),IF($G45="","x","y"),"")))</f>
        <v/>
      </c>
      <c r="O45" s="37" t="str">
        <f>IF(Hidden!H$50="Yes","H",IF($B45="","",IF(AND($C45&lt;=Hidden!H$49,$D45&gt;=Hidden!H$49),IF($G45="","x","y"),"")))</f>
        <v/>
      </c>
      <c r="P45" s="37" t="str">
        <f>IF(Hidden!I$50="Yes","H",IF($B45="","",IF(AND($C45&lt;=Hidden!I$49,$D45&gt;=Hidden!I$49),IF($G45="","x","y"),"")))</f>
        <v/>
      </c>
      <c r="Q45" s="37" t="str">
        <f>IF(Hidden!J$52="Yes","H",IF($B45="","",IF(AND($C45&lt;=Hidden!J$51,$D45&gt;=Hidden!J$51),IF($G45="","x","y"),"")))</f>
        <v/>
      </c>
      <c r="R45" s="45" t="str">
        <f>IF(Hidden!K$52="Yes","H",IF($B45="","",IF(AND($C45&lt;=Hidden!K$51,$D45&gt;=Hidden!K$51),IF($G45="","x","y"),"")))</f>
        <v/>
      </c>
      <c r="S45" s="41" t="str">
        <f>IF(Hidden!L$51="Yes","H",IF($B45="","",IF(AND($C45&lt;=Hidden!L$50,$D45&gt;=Hidden!L$50),IF($G45="","x","y"),"")))</f>
        <v/>
      </c>
      <c r="T45" s="37" t="str">
        <f>IF(Hidden!M$51="Yes","H",IF($B45="","",IF(AND($C45&lt;=Hidden!M$50,$D45&gt;=Hidden!M$50),IF($G45="","x","y"),"")))</f>
        <v/>
      </c>
      <c r="U45" s="37" t="str">
        <f>IF(Hidden!N$51="Yes","H",IF($B45="","",IF(AND($C45&lt;=Hidden!N$50,$D45&gt;=Hidden!N$50),IF($G45="","x","y"),"")))</f>
        <v/>
      </c>
      <c r="V45" s="37" t="str">
        <f>IF(Hidden!O$51="Yes","H",IF($B45="","",IF(AND($C45&lt;=Hidden!O$50,$D45&gt;=Hidden!O$50),IF($G45="","x","y"),"")))</f>
        <v/>
      </c>
      <c r="W45" s="40" t="str">
        <f>IF(Hidden!P$51="Yes","H",IF($B45="","",IF(AND($C45&lt;=Hidden!P$50,$D45&gt;=Hidden!P$50),IF($G45="","x","y"),"")))</f>
        <v/>
      </c>
      <c r="X45" s="44" t="str">
        <f>IF(Hidden!Q$51="Yes","H",IF($B45="","",IF(AND($C45&lt;=Hidden!Q$50,$D45&gt;=Hidden!Q$50),IF($G45="","x","y"),"")))</f>
        <v/>
      </c>
      <c r="Y45" s="37" t="str">
        <f>IF(Hidden!R$51="Yes","H",IF($B45="","",IF(AND($C45&lt;=Hidden!R$50,$D45&gt;=Hidden!R$50),IF($G45="","x","y"),"")))</f>
        <v/>
      </c>
      <c r="Z45" s="37" t="str">
        <f>IF(Hidden!S$51="Yes","H",IF($B45="","",IF(AND($C45&lt;=Hidden!S$50,$D45&gt;=Hidden!S$50),IF($G45="","x","y"),"")))</f>
        <v/>
      </c>
      <c r="AA45" s="37" t="str">
        <f>IF(Hidden!T$51="Yes","H",IF($B45="","",IF(AND($C45&lt;=Hidden!T$50,$D45&gt;=Hidden!T$50),IF($G45="","x","y"),"")))</f>
        <v/>
      </c>
      <c r="AB45" s="45" t="str">
        <f>IF(Hidden!U$51="Yes","H",IF($B45="","",IF(AND($C45&lt;=Hidden!U$50,$D45&gt;=Hidden!U$50),IF($G45="","x","y"),"")))</f>
        <v/>
      </c>
      <c r="AC45" s="41" t="str">
        <f>IF(Hidden!V$51="Yes","H",IF($B45="","",IF(AND($C45&lt;=Hidden!V$50,$D45&gt;=Hidden!V$50),IF($G45="","x","y"),"")))</f>
        <v/>
      </c>
      <c r="AD45" s="37" t="str">
        <f>IF(Hidden!W$51="Yes","H",IF($B45="","",IF(AND($C45&lt;=Hidden!W$50,$D45&gt;=Hidden!W$50),IF($G45="","x","y"),"")))</f>
        <v/>
      </c>
      <c r="AE45" s="37" t="str">
        <f>IF(Hidden!X$51="Yes","H",IF($B45="","",IF(AND($C45&lt;=Hidden!X$50,$D45&gt;=Hidden!X$50),IF($G45="","x","y"),"")))</f>
        <v/>
      </c>
      <c r="AF45" s="37" t="str">
        <f>IF(Hidden!Y$51="Yes","H",IF($B45="","",IF(AND($C45&lt;=Hidden!Y$50,$D45&gt;=Hidden!Y$50),IF($G45="","x","y"),"")))</f>
        <v/>
      </c>
      <c r="AG45" s="40" t="str">
        <f>IF(Hidden!Z$51="Yes","H",IF($B45="","",IF(AND($C45&lt;=Hidden!Z$50,$D45&gt;=Hidden!Z$50),IF($G45="","x","y"),"")))</f>
        <v/>
      </c>
      <c r="AH45" s="44" t="str">
        <f>IF(Hidden!AA$51="Yes","H",IF($B45="","",IF(AND($C45&lt;=Hidden!AA$50,$D45&gt;=Hidden!AA$50),IF($G45="","x","y"),"")))</f>
        <v/>
      </c>
      <c r="AI45" s="37" t="str">
        <f>IF(Hidden!AB$51="Yes","H",IF($B45="","",IF(AND($C45&lt;=Hidden!AB$50,$D45&gt;=Hidden!AB$50),IF($G45="","x","y"),"")))</f>
        <v/>
      </c>
      <c r="AJ45" s="37" t="str">
        <f>IF(Hidden!AC$51="Yes","H",IF($B45="","",IF(AND($C45&lt;=Hidden!AC$50,$D45&gt;=Hidden!AC$50),IF($G45="","x","y"),"")))</f>
        <v/>
      </c>
      <c r="AK45" s="37" t="str">
        <f>IF(Hidden!AD$51="Yes","H",IF($B45="","",IF(AND($C45&lt;=Hidden!AD$50,$D45&gt;=Hidden!AD$50),IF($G45="","x","y"),"")))</f>
        <v/>
      </c>
      <c r="AL45" s="45" t="str">
        <f>IF(Hidden!AE$51="Yes","H",IF($B45="","",IF(AND($C45&lt;=Hidden!AE$50,$D45&gt;=Hidden!AE$50),IF($G45="","x","y"),"")))</f>
        <v/>
      </c>
      <c r="AM45" s="41" t="str">
        <f>IF(Hidden!AF$51="Yes","H",IF($B45="","",IF(AND($C45&lt;=Hidden!AF$50,$D45&gt;=Hidden!AF$50),IF($G45="","x","y"),"")))</f>
        <v/>
      </c>
      <c r="AN45" s="37" t="str">
        <f>IF(Hidden!AG$51="Yes","H",IF($B45="","",IF(AND($C45&lt;=Hidden!AG$50,$D45&gt;=Hidden!AG$50),IF($G45="","x","y"),"")))</f>
        <v/>
      </c>
      <c r="AO45" s="37" t="str">
        <f>IF(Hidden!AH$51="Yes","H",IF($B45="","",IF(AND($C45&lt;=Hidden!AH$50,$D45&gt;=Hidden!AH$50),IF($G45="","x","y"),"")))</f>
        <v/>
      </c>
      <c r="AP45" s="37" t="str">
        <f>IF(Hidden!AI$51="Yes","H",IF($B45="","",IF(AND($C45&lt;=Hidden!AI$50,$D45&gt;=Hidden!AI$50),IF($G45="","x","y"),"")))</f>
        <v/>
      </c>
      <c r="AQ45" s="40" t="str">
        <f>IF(Hidden!AJ$51="Yes","H",IF($B45="","",IF(AND($C45&lt;=Hidden!AJ$50,$D45&gt;=Hidden!AJ$50),IF($G45="","x","y"),"")))</f>
        <v/>
      </c>
      <c r="AR45" s="44" t="str">
        <f>IF(Hidden!AK$51="Yes","H",IF($B45="","",IF(AND($C45&lt;=Hidden!AK$50,$D45&gt;=Hidden!AK$50),IF($G45="","x","y"),"")))</f>
        <v/>
      </c>
      <c r="AS45" s="37" t="str">
        <f>IF(Hidden!AL$51="Yes","H",IF($B45="","",IF(AND($C45&lt;=Hidden!AL$50,$D45&gt;=Hidden!AL$50),IF($G45="","x","y"),"")))</f>
        <v/>
      </c>
      <c r="AT45" s="37" t="str">
        <f>IF(Hidden!AM$51="Yes","H",IF($B45="","",IF(AND($C45&lt;=Hidden!AM$50,$D45&gt;=Hidden!AM$50),IF($G45="","x","y"),"")))</f>
        <v/>
      </c>
      <c r="AU45" s="37" t="str">
        <f>IF(Hidden!AN$51="Yes","H",IF($B45="","",IF(AND($C45&lt;=Hidden!AN$50,$D45&gt;=Hidden!AN$50),IF($G45="","x","y"),"")))</f>
        <v/>
      </c>
      <c r="AV45" s="45" t="str">
        <f>IF(Hidden!AO$51="Yes","H",IF($B45="","",IF(AND($C45&lt;=Hidden!AO$50,$D45&gt;=Hidden!AO$50),IF($G45="","x","y"),"")))</f>
        <v/>
      </c>
      <c r="AW45" s="41" t="str">
        <f>IF(Hidden!AP$51="Yes","H",IF($B45="","",IF(AND($C45&lt;=Hidden!AP$50,$D45&gt;=Hidden!AP$50),IF($G45="","x","y"),"")))</f>
        <v/>
      </c>
      <c r="AX45" s="37" t="str">
        <f>IF(Hidden!AQ$51="Yes","H",IF($B45="","",IF(AND($C45&lt;=Hidden!AQ$50,$D45&gt;=Hidden!AQ$50),IF($G45="","x","y"),"")))</f>
        <v/>
      </c>
      <c r="AY45" s="37" t="str">
        <f>IF(Hidden!AR$51="Yes","H",IF($B45="","",IF(AND($C45&lt;=Hidden!AR$50,$D45&gt;=Hidden!AR$50),IF($G45="","x","y"),"")))</f>
        <v/>
      </c>
      <c r="AZ45" s="37" t="str">
        <f>IF(Hidden!AS$51="Yes","H",IF($B45="","",IF(AND($C45&lt;=Hidden!AS$50,$D45&gt;=Hidden!AS$50),IF($G45="","x","y"),"")))</f>
        <v/>
      </c>
      <c r="BA45" s="40" t="str">
        <f>IF(Hidden!AT$51="Yes","H",IF($B45="","",IF(AND($C45&lt;=Hidden!AT$50,$D45&gt;=Hidden!AT$50),IF($G45="","x","y"),"")))</f>
        <v/>
      </c>
      <c r="BB45" s="44" t="str">
        <f>IF(Hidden!AU$51="Yes","H",IF($B45="","",IF(AND($C45&lt;=Hidden!AU$50,$D45&gt;=Hidden!AU$50),IF($G45="","x","y"),"")))</f>
        <v/>
      </c>
      <c r="BC45" s="37" t="str">
        <f>IF(Hidden!AV$51="Yes","H",IF($B45="","",IF(AND($C45&lt;=Hidden!AV$50,$D45&gt;=Hidden!AV$50),IF($G45="","x","y"),"")))</f>
        <v/>
      </c>
      <c r="BD45" s="37" t="str">
        <f>IF(Hidden!AW$51="Yes","H",IF($B45="","",IF(AND($C45&lt;=Hidden!AW$50,$D45&gt;=Hidden!AW$50),IF($G45="","x","y"),"")))</f>
        <v/>
      </c>
      <c r="BE45" s="37" t="str">
        <f>IF(Hidden!AX$51="Yes","H",IF($B45="","",IF(AND($C45&lt;=Hidden!AX$50,$D45&gt;=Hidden!AX$50),IF($G45="","x","y"),"")))</f>
        <v/>
      </c>
      <c r="BF45" s="45" t="str">
        <f>IF(Hidden!AY$51="Yes","H",IF($B45="","",IF(AND($C45&lt;=Hidden!AY$50,$D45&gt;=Hidden!AY$50),IF($G45="","x","y"),"")))</f>
        <v/>
      </c>
      <c r="BG45" s="41" t="str">
        <f>IF(Hidden!AZ$51="Yes","H",IF($B45="","",IF(AND($C45&lt;=Hidden!AZ$50,$D45&gt;=Hidden!AZ$50),IF($G45="","x","y"),"")))</f>
        <v/>
      </c>
      <c r="BH45" s="37" t="str">
        <f>IF(Hidden!BA$51="Yes","H",IF($B45="","",IF(AND($C45&lt;=Hidden!BA$50,$D45&gt;=Hidden!BA$50),IF($G45="","x","y"),"")))</f>
        <v/>
      </c>
      <c r="BI45" s="37" t="str">
        <f>IF(Hidden!BB$51="Yes","H",IF($B45="","",IF(AND($C45&lt;=Hidden!BB$50,$D45&gt;=Hidden!BB$50),IF($G45="","x","y"),"")))</f>
        <v/>
      </c>
      <c r="BJ45" s="37" t="str">
        <f>IF(Hidden!BC$51="Yes","H",IF($B45="","",IF(AND($C45&lt;=Hidden!BC$50,$D45&gt;=Hidden!BC$50),IF($G45="","x","y"),"")))</f>
        <v/>
      </c>
      <c r="BK45" s="40" t="str">
        <f>IF(Hidden!BD$51="Yes","H",IF($B45="","",IF(AND($C45&lt;=Hidden!BD$50,$D45&gt;=Hidden!BD$50),IF($G45="","x","y"),"")))</f>
        <v/>
      </c>
      <c r="BL45" s="44" t="str">
        <f>IF(Hidden!BE$51="Yes","H",IF($B45="","",IF(AND($C45&lt;=Hidden!BE$50,$D45&gt;=Hidden!BE$50),IF($G45="","x","y"),"")))</f>
        <v/>
      </c>
      <c r="BM45" s="37" t="str">
        <f>IF(Hidden!BF$51="Yes","H",IF($B45="","",IF(AND($C45&lt;=Hidden!BF$50,$D45&gt;=Hidden!BF$50),IF($G45="","x","y"),"")))</f>
        <v/>
      </c>
      <c r="BN45" s="37" t="str">
        <f>IF(Hidden!BG$51="Yes","H",IF($B45="","",IF(AND($C45&lt;=Hidden!BG$50,$D45&gt;=Hidden!BG$50),IF($G45="","x","y"),"")))</f>
        <v/>
      </c>
      <c r="BO45" s="37" t="str">
        <f>IF(Hidden!BH$51="Yes","H",IF($B45="","",IF(AND($C45&lt;=Hidden!BH$50,$D45&gt;=Hidden!BH$50),IF($G45="","x","y"),"")))</f>
        <v/>
      </c>
      <c r="BP45" s="45" t="str">
        <f>IF(Hidden!BI$51="Yes","H",IF($B45="","",IF(AND($C45&lt;=Hidden!BI$50,$D45&gt;=Hidden!BI$50),IF($G45="","x","y"),"")))</f>
        <v/>
      </c>
      <c r="BQ45" s="41" t="str">
        <f>IF(Hidden!BJ$51="Yes","H",IF($B45="","",IF(AND($C45&lt;=Hidden!BJ$50,$D45&gt;=Hidden!BJ$50),IF($G45="","x","y"),"")))</f>
        <v/>
      </c>
      <c r="BR45" s="37" t="str">
        <f>IF(Hidden!BK$51="Yes","H",IF($B45="","",IF(AND($C45&lt;=Hidden!BK$50,$D45&gt;=Hidden!BK$50),IF($G45="","x","y"),"")))</f>
        <v/>
      </c>
      <c r="BS45" s="37" t="str">
        <f>IF(Hidden!BL$51="Yes","H",IF($B45="","",IF(AND($C45&lt;=Hidden!BL$50,$D45&gt;=Hidden!BL$50),IF($G45="","x","y"),"")))</f>
        <v/>
      </c>
      <c r="BT45" s="37" t="str">
        <f>IF(Hidden!BM$51="Yes","H",IF($B45="","",IF(AND($C45&lt;=Hidden!BM$50,$D45&gt;=Hidden!BM$50),IF($G45="","x","y"),"")))</f>
        <v/>
      </c>
      <c r="BU45" s="40" t="str">
        <f>IF(Hidden!BN$51="Yes","H",IF($B45="","",IF(AND($C45&lt;=Hidden!BN$50,$D45&gt;=Hidden!BN$50),IF($G45="","x","y"),"")))</f>
        <v/>
      </c>
      <c r="BV45" s="44" t="str">
        <f>IF(Hidden!BO$51="Yes","H",IF($B45="","",IF(AND($C45&lt;=Hidden!BO$50,$D45&gt;=Hidden!BO$50),IF($G45="","x","y"),"")))</f>
        <v/>
      </c>
      <c r="BW45" s="37" t="str">
        <f>IF(Hidden!BP$51="Yes","H",IF($B45="","",IF(AND($C45&lt;=Hidden!BP$50,$D45&gt;=Hidden!BP$50),IF($G45="","x","y"),"")))</f>
        <v/>
      </c>
      <c r="BX45" s="37" t="str">
        <f>IF(Hidden!BQ$51="Yes","H",IF($B45="","",IF(AND($C45&lt;=Hidden!BQ$50,$D45&gt;=Hidden!BQ$50),IF($G45="","x","y"),"")))</f>
        <v/>
      </c>
      <c r="BY45" s="37" t="str">
        <f>IF(Hidden!BR$51="Yes","H",IF($B45="","",IF(AND($C45&lt;=Hidden!BR$50,$D45&gt;=Hidden!BR$50),IF($G45="","x","y"),"")))</f>
        <v/>
      </c>
      <c r="BZ45" s="45" t="str">
        <f>IF(Hidden!BS$51="Yes","H",IF($B45="","",IF(AND($C45&lt;=Hidden!BS$50,$D45&gt;=Hidden!BS$50),IF($G45="","x","y"),"")))</f>
        <v/>
      </c>
      <c r="CA45" s="41" t="str">
        <f>IF(Hidden!BT$51="Yes","H",IF($B45="","",IF(AND($C45&lt;=Hidden!BT$50,$D45&gt;=Hidden!BT$50),IF($G45="","x","y"),"")))</f>
        <v/>
      </c>
      <c r="CB45" s="37" t="str">
        <f>IF(Hidden!BU$51="Yes","H",IF($B45="","",IF(AND($C45&lt;=Hidden!BU$50,$D45&gt;=Hidden!BU$50),IF($G45="","x","y"),"")))</f>
        <v/>
      </c>
      <c r="CC45" s="37" t="str">
        <f>IF(Hidden!BV$51="Yes","H",IF($B45="","",IF(AND($C45&lt;=Hidden!BV$50,$D45&gt;=Hidden!BV$50),IF($G45="","x","y"),"")))</f>
        <v/>
      </c>
      <c r="CD45" s="37" t="str">
        <f>IF(Hidden!BW$51="Yes","H",IF($B45="","",IF(AND($C45&lt;=Hidden!BW$50,$D45&gt;=Hidden!BW$50),IF($G45="","x","y"),"")))</f>
        <v/>
      </c>
      <c r="CE45" s="40" t="str">
        <f>IF(Hidden!BX$51="Yes","H",IF($B45="","",IF(AND($C45&lt;=Hidden!BX$50,$D45&gt;=Hidden!BX$50),IF($G45="","x","y"),"")))</f>
        <v/>
      </c>
      <c r="CF45" s="44" t="str">
        <f>IF(Hidden!BY$51="Yes","H",IF($B45="","",IF(AND($C45&lt;=Hidden!BY$50,$D45&gt;=Hidden!BY$50),IF($G45="","x","y"),"")))</f>
        <v/>
      </c>
      <c r="CG45" s="37" t="str">
        <f>IF(Hidden!BZ$51="Yes","H",IF($B45="","",IF(AND($C45&lt;=Hidden!BZ$50,$D45&gt;=Hidden!BZ$50),IF($G45="","x","y"),"")))</f>
        <v/>
      </c>
      <c r="CH45" s="37" t="str">
        <f>IF(Hidden!CA$51="Yes","H",IF($B45="","",IF(AND($C45&lt;=Hidden!CA$50,$D45&gt;=Hidden!CA$50),IF($G45="","x","y"),"")))</f>
        <v/>
      </c>
      <c r="CI45" s="37" t="str">
        <f>IF(Hidden!CB$51="Yes","H",IF($B45="","",IF(AND($C45&lt;=Hidden!CB$50,$D45&gt;=Hidden!CB$50),IF($G45="","x","y"),"")))</f>
        <v/>
      </c>
      <c r="CJ45" s="45" t="str">
        <f>IF(Hidden!CC$51="Yes","H",IF($B45="","",IF(AND($C45&lt;=Hidden!CC$50,$D45&gt;=Hidden!CC$50),IF($G45="","x","y"),"")))</f>
        <v/>
      </c>
      <c r="CK45" s="41" t="str">
        <f>IF(Hidden!CD$51="Yes","H",IF($B45="","",IF(AND($C45&lt;=Hidden!CD$50,$D45&gt;=Hidden!CD$50),IF($G45="","x","y"),"")))</f>
        <v/>
      </c>
      <c r="CL45" s="37" t="str">
        <f>IF(Hidden!CE$51="Yes","H",IF($B45="","",IF(AND($C45&lt;=Hidden!CE$50,$D45&gt;=Hidden!CE$50),IF($G45="","x","y"),"")))</f>
        <v/>
      </c>
      <c r="CM45" s="37" t="str">
        <f>IF(Hidden!CF$51="Yes","H",IF($B45="","",IF(AND($C45&lt;=Hidden!CF$50,$D45&gt;=Hidden!CF$50),IF($G45="","x","y"),"")))</f>
        <v/>
      </c>
      <c r="CN45" s="37" t="str">
        <f>IF(Hidden!CG$51="Yes","H",IF($B45="","",IF(AND($C45&lt;=Hidden!CG$50,$D45&gt;=Hidden!CG$50),IF($G45="","x","y"),"")))</f>
        <v/>
      </c>
      <c r="CO45" s="40" t="str">
        <f>IF(Hidden!CH$51="Yes","H",IF($B45="","",IF(AND($C45&lt;=Hidden!CH$50,$D45&gt;=Hidden!CH$50),IF($G45="","x","y"),"")))</f>
        <v/>
      </c>
      <c r="CP45" s="44" t="str">
        <f>IF(Hidden!CI$51="Yes","H",IF($B45="","",IF(AND($C45&lt;=Hidden!CI$50,$D45&gt;=Hidden!CI$50),IF($G45="","x","y"),"")))</f>
        <v/>
      </c>
      <c r="CQ45" s="37" t="str">
        <f>IF(Hidden!CJ$51="Yes","H",IF($B45="","",IF(AND($C45&lt;=Hidden!CJ$50,$D45&gt;=Hidden!CJ$50),IF($G45="","x","y"),"")))</f>
        <v/>
      </c>
      <c r="CR45" s="37" t="str">
        <f>IF(Hidden!CK$51="Yes","H",IF($B45="","",IF(AND($C45&lt;=Hidden!CK$50,$D45&gt;=Hidden!CK$50),IF($G45="","x","y"),"")))</f>
        <v/>
      </c>
      <c r="CS45" s="37" t="str">
        <f>IF(Hidden!CL$51="Yes","H",IF($B45="","",IF(AND($C45&lt;=Hidden!CL$50,$D45&gt;=Hidden!CL$50),IF($G45="","x","y"),"")))</f>
        <v/>
      </c>
      <c r="CT45" s="45" t="str">
        <f>IF(Hidden!CM$51="Yes","H",IF($B45="","",IF(AND($C45&lt;=Hidden!CM$50,$D45&gt;=Hidden!CM$50),IF($G45="","x","y"),"")))</f>
        <v/>
      </c>
      <c r="CU45" s="41" t="str">
        <f>IF(Hidden!CN$51="Yes","H",IF($B45="","",IF(AND($C45&lt;=Hidden!CN$50,$D45&gt;=Hidden!CN$50),IF($G45="","x","y"),"")))</f>
        <v/>
      </c>
      <c r="CV45" s="37" t="str">
        <f>IF(Hidden!CO$51="Yes","H",IF($B45="","",IF(AND($C45&lt;=Hidden!CO$50,$D45&gt;=Hidden!CO$50),IF($G45="","x","y"),"")))</f>
        <v/>
      </c>
      <c r="CW45" s="37" t="str">
        <f>IF(Hidden!CP$51="Yes","H",IF($B45="","",IF(AND($C45&lt;=Hidden!CP$50,$D45&gt;=Hidden!CP$50),IF($G45="","x","y"),"")))</f>
        <v/>
      </c>
      <c r="CX45" s="37" t="str">
        <f>IF(Hidden!CQ$51="Yes","H",IF($B45="","",IF(AND($C45&lt;=Hidden!CQ$50,$D45&gt;=Hidden!CQ$50),IF($G45="","x","y"),"")))</f>
        <v/>
      </c>
      <c r="CY45" s="40" t="str">
        <f>IF(Hidden!CR$51="Yes","H",IF($B45="","",IF(AND($C45&lt;=Hidden!CR$50,$D45&gt;=Hidden!CR$50),IF($G45="","x","y"),"")))</f>
        <v/>
      </c>
      <c r="CZ45" s="44" t="str">
        <f>IF(Hidden!CS$51="Yes","H",IF($B45="","",IF(AND($C45&lt;=Hidden!CS$50,$D45&gt;=Hidden!CS$50),IF($G45="","x","y"),"")))</f>
        <v/>
      </c>
      <c r="DA45" s="37" t="str">
        <f>IF(Hidden!CT$51="Yes","H",IF($B45="","",IF(AND($C45&lt;=Hidden!CT$50,$D45&gt;=Hidden!CT$50),IF($G45="","x","y"),"")))</f>
        <v/>
      </c>
      <c r="DB45" s="37" t="str">
        <f>IF(Hidden!CU$51="Yes","H",IF($B45="","",IF(AND($C45&lt;=Hidden!CU$50,$D45&gt;=Hidden!CU$50),IF($G45="","x","y"),"")))</f>
        <v/>
      </c>
      <c r="DC45" s="37" t="str">
        <f>IF(Hidden!CV$51="Yes","H",IF($B45="","",IF(AND($C45&lt;=Hidden!CV$50,$D45&gt;=Hidden!CV$50),IF($G45="","x","y"),"")))</f>
        <v/>
      </c>
      <c r="DD45" s="45" t="str">
        <f>IF(Hidden!CW$51="Yes","H",IF($B45="","",IF(AND($C45&lt;=Hidden!CW$50,$D45&gt;=Hidden!CW$50),IF($G45="","x","y"),"")))</f>
        <v/>
      </c>
      <c r="DE45" s="41" t="str">
        <f>IF(Hidden!CX$51="Yes","H",IF($B45="","",IF(AND($C45&lt;=Hidden!CX$50,$D45&gt;=Hidden!CX$50),IF($G45="","x","y"),"")))</f>
        <v/>
      </c>
      <c r="DF45" s="37" t="str">
        <f>IF(Hidden!CY$51="Yes","H",IF($B45="","",IF(AND($C45&lt;=Hidden!CY$50,$D45&gt;=Hidden!CY$50),IF($G45="","x","y"),"")))</f>
        <v/>
      </c>
      <c r="DG45" s="37" t="str">
        <f>IF(Hidden!CZ$51="Yes","H",IF($B45="","",IF(AND($C45&lt;=Hidden!CZ$50,$D45&gt;=Hidden!CZ$50),IF($G45="","x","y"),"")))</f>
        <v/>
      </c>
      <c r="DH45" s="37" t="str">
        <f>IF(Hidden!DA$51="Yes","H",IF($B45="","",IF(AND($C45&lt;=Hidden!DA$50,$D45&gt;=Hidden!DA$50),IF($G45="","x","y"),"")))</f>
        <v/>
      </c>
      <c r="DI45" s="40" t="str">
        <f>IF(Hidden!DB$51="Yes","H",IF($B45="","",IF(AND($C45&lt;=Hidden!DB$50,$D45&gt;=Hidden!DB$50),IF($G45="","x","y"),"")))</f>
        <v/>
      </c>
      <c r="DJ45" s="44" t="str">
        <f>IF(Hidden!DC$51="Yes","H",IF($B45="","",IF(AND($C45&lt;=Hidden!DC$50,$D45&gt;=Hidden!DC$50),IF($G45="","x","y"),"")))</f>
        <v/>
      </c>
      <c r="DK45" s="37" t="str">
        <f>IF(Hidden!DD$51="Yes","H",IF($B45="","",IF(AND($C45&lt;=Hidden!DD$50,$D45&gt;=Hidden!DD$50),IF($G45="","x","y"),"")))</f>
        <v/>
      </c>
      <c r="DL45" s="37" t="str">
        <f>IF(Hidden!DE$51="Yes","H",IF($B45="","",IF(AND($C45&lt;=Hidden!DE$50,$D45&gt;=Hidden!DE$50),IF($G45="","x","y"),"")))</f>
        <v/>
      </c>
      <c r="DM45" s="37" t="str">
        <f>IF(Hidden!DF$51="Yes","H",IF($B45="","",IF(AND($C45&lt;=Hidden!DF$50,$D45&gt;=Hidden!DF$50),IF($G45="","x","y"),"")))</f>
        <v/>
      </c>
      <c r="DN45" s="45" t="str">
        <f>IF(Hidden!DG$51="Yes","H",IF($B45="","",IF(AND($C45&lt;=Hidden!DG$50,$D45&gt;=Hidden!DG$50),IF($G45="","x","y"),"")))</f>
        <v/>
      </c>
      <c r="DO45" s="41" t="str">
        <f>IF(Hidden!DH$51="Yes","H",IF($B45="","",IF(AND($C45&lt;=Hidden!DH$50,$D45&gt;=Hidden!DH$50),IF($G45="","x","y"),"")))</f>
        <v/>
      </c>
      <c r="DP45" s="37" t="str">
        <f>IF(Hidden!DI$51="Yes","H",IF($B45="","",IF(AND($C45&lt;=Hidden!DI$50,$D45&gt;=Hidden!DI$50),IF($G45="","x","y"),"")))</f>
        <v/>
      </c>
      <c r="DQ45" s="37" t="str">
        <f>IF(Hidden!DJ$51="Yes","H",IF($B45="","",IF(AND($C45&lt;=Hidden!DJ$50,$D45&gt;=Hidden!DJ$50),IF($G45="","x","y"),"")))</f>
        <v/>
      </c>
      <c r="DR45" s="37" t="str">
        <f>IF(Hidden!DK$51="Yes","H",IF($B45="","",IF(AND($C45&lt;=Hidden!DK$50,$D45&gt;=Hidden!DK$50),IF($G45="","x","y"),"")))</f>
        <v/>
      </c>
      <c r="DS45" s="40" t="str">
        <f>IF(Hidden!DL$51="Yes","H",IF($B45="","",IF(AND($C45&lt;=Hidden!DL$50,$D45&gt;=Hidden!DL$50),IF($G45="","x","y"),"")))</f>
        <v/>
      </c>
      <c r="DT45" s="44" t="str">
        <f>IF(Hidden!DM$51="Yes","H",IF($B45="","",IF(AND($C45&lt;=Hidden!DM$50,$D45&gt;=Hidden!DM$50),IF($G45="","x","y"),"")))</f>
        <v/>
      </c>
      <c r="DU45" s="37" t="str">
        <f>IF(Hidden!DN$51="Yes","H",IF($B45="","",IF(AND($C45&lt;=Hidden!DN$50,$D45&gt;=Hidden!DN$50),IF($G45="","x","y"),"")))</f>
        <v/>
      </c>
      <c r="DV45" s="37" t="str">
        <f>IF(Hidden!DO$51="Yes","H",IF($B45="","",IF(AND($C45&lt;=Hidden!DO$50,$D45&gt;=Hidden!DO$50),IF($G45="","x","y"),"")))</f>
        <v/>
      </c>
      <c r="DW45" s="37" t="str">
        <f>IF(Hidden!DP$51="Yes","H",IF($B45="","",IF(AND($C45&lt;=Hidden!DP$50,$D45&gt;=Hidden!DP$50),IF($G45="","x","y"),"")))</f>
        <v/>
      </c>
      <c r="DX45" s="45" t="str">
        <f>IF(Hidden!DQ$51="Yes","H",IF($B45="","",IF(AND($C45&lt;=Hidden!DQ$50,$D45&gt;=Hidden!DQ$50),IF($G45="","x","y"),"")))</f>
        <v/>
      </c>
      <c r="DY45" s="44" t="str">
        <f>IF(Hidden!DR$51="Yes","H",IF($B45="","",IF(AND($C45&lt;=Hidden!DR$50,$D45&gt;=Hidden!DR$50),IF($G45="","x","y"),"")))</f>
        <v/>
      </c>
      <c r="DZ45" s="37" t="str">
        <f>IF(Hidden!DS$51="Yes","H",IF($B45="","",IF(AND($C45&lt;=Hidden!DS$50,$D45&gt;=Hidden!DS$50),IF($G45="","x","y"),"")))</f>
        <v/>
      </c>
      <c r="EA45" s="37" t="str">
        <f>IF(Hidden!DT$51="Yes","H",IF($B45="","",IF(AND($C45&lt;=Hidden!DT$50,$D45&gt;=Hidden!DT$50),IF($G45="","x","y"),"")))</f>
        <v/>
      </c>
      <c r="EB45" s="37" t="str">
        <f>IF(Hidden!DU$51="Yes","H",IF($B45="","",IF(AND($C45&lt;=Hidden!DU$50,$D45&gt;=Hidden!DU$50),IF($G45="","x","y"),"")))</f>
        <v/>
      </c>
      <c r="EC45" s="45" t="str">
        <f>IF(Hidden!DV$51="Yes","H",IF($B45="","",IF(AND($C45&lt;=Hidden!DV$50,$D45&gt;=Hidden!DV$50),IF($G45="","x","y"),"")))</f>
        <v/>
      </c>
      <c r="ED45" s="41" t="str">
        <f>IF(Hidden!DW$51="Yes","H",IF($B45="","",IF(AND($C45&lt;=Hidden!DW$50,$D45&gt;=Hidden!DW$50),IF($G45="","x","y"),"")))</f>
        <v/>
      </c>
      <c r="EE45" s="37" t="str">
        <f>IF(Hidden!DX$51="Yes","H",IF($B45="","",IF(AND($C45&lt;=Hidden!DX$50,$D45&gt;=Hidden!DX$50),IF($G45="","x","y"),"")))</f>
        <v/>
      </c>
      <c r="EF45" s="37" t="str">
        <f>IF(Hidden!DY$51="Yes","H",IF($B45="","",IF(AND($C45&lt;=Hidden!DY$50,$D45&gt;=Hidden!DY$50),IF($G45="","x","y"),"")))</f>
        <v/>
      </c>
      <c r="EG45" s="37" t="str">
        <f>IF(Hidden!DZ$51="Yes","H",IF($B45="","",IF(AND($C45&lt;=Hidden!DZ$50,$D45&gt;=Hidden!DZ$50),IF($G45="","x","y"),"")))</f>
        <v/>
      </c>
      <c r="EH45" s="38" t="str">
        <f>IF(Hidden!EA$51="Yes","H",IF($B45="","",IF(AND($C45&lt;=Hidden!EA$50,$D45&gt;=Hidden!EA$50),IF($G45="","x","y"),"")))</f>
        <v/>
      </c>
      <c r="EI45" s="41" t="str">
        <f>IF(Hidden!EB$51="Yes","H",IF($B45="","",IF(AND($C45&lt;=Hidden!EB$50,$D45&gt;=Hidden!EB$50),IF($G45="","x","y"),"")))</f>
        <v/>
      </c>
      <c r="EJ45" s="37" t="str">
        <f>IF(Hidden!EC$51="Yes","H",IF($B45="","",IF(AND($C45&lt;=Hidden!EC$50,$D45&gt;=Hidden!EC$50),IF($G45="","x","y"),"")))</f>
        <v/>
      </c>
      <c r="EK45" s="37" t="str">
        <f>IF(Hidden!ED$51="Yes","H",IF($B45="","",IF(AND($C45&lt;=Hidden!ED$50,$D45&gt;=Hidden!ED$50),IF($G45="","x","y"),"")))</f>
        <v/>
      </c>
      <c r="EL45" s="37" t="str">
        <f>IF(Hidden!EE$51="Yes","H",IF($B45="","",IF(AND($C45&lt;=Hidden!EE$50,$D45&gt;=Hidden!EE$50),IF($G45="","x","y"),"")))</f>
        <v/>
      </c>
      <c r="EM45" s="38" t="str">
        <f>IF(Hidden!EF$51="Yes","H",IF($B45="","",IF(AND($C45&lt;=Hidden!EF$50,$D45&gt;=Hidden!EF$50),IF($G45="","x","y"),"")))</f>
        <v/>
      </c>
      <c r="EN45" s="41" t="str">
        <f>IF(Hidden!EG$51="Yes","H",IF($B45="","",IF(AND($C45&lt;=Hidden!EG$50,$D45&gt;=Hidden!EG$50),IF($G45="","x","y"),"")))</f>
        <v/>
      </c>
      <c r="EO45" s="37" t="str">
        <f>IF(Hidden!EH$51="Yes","H",IF($B45="","",IF(AND($C45&lt;=Hidden!EH$50,$D45&gt;=Hidden!EH$50),IF($G45="","x","y"),"")))</f>
        <v/>
      </c>
      <c r="EP45" s="37" t="str">
        <f>IF(Hidden!EI$51="Yes","H",IF($B45="","",IF(AND($C45&lt;=Hidden!EI$50,$D45&gt;=Hidden!EI$50),IF($G45="","x","y"),"")))</f>
        <v/>
      </c>
      <c r="EQ45" s="37" t="str">
        <f>IF(Hidden!EJ$51="Yes","H",IF($B45="","",IF(AND($C45&lt;=Hidden!EJ$50,$D45&gt;=Hidden!EJ$50),IF($G45="","x","y"),"")))</f>
        <v/>
      </c>
      <c r="ER45" s="38" t="str">
        <f>IF(Hidden!EK$51="Yes","H",IF($B45="","",IF(AND($C45&lt;=Hidden!EK$50,$D45&gt;=Hidden!EK$50),IF($G45="","x","y"),"")))</f>
        <v/>
      </c>
      <c r="ES45" s="41" t="str">
        <f>IF(Hidden!EL$51="Yes","H",IF($B45="","",IF(AND($C45&lt;=Hidden!EL$50,$D45&gt;=Hidden!EL$50),IF($G45="","x","y"),"")))</f>
        <v/>
      </c>
      <c r="ET45" s="37" t="str">
        <f>IF(Hidden!EM$51="Yes","H",IF($B45="","",IF(AND($C45&lt;=Hidden!EM$50,$D45&gt;=Hidden!EM$50),IF($G45="","x","y"),"")))</f>
        <v/>
      </c>
      <c r="EU45" s="37" t="str">
        <f>IF(Hidden!EN$51="Yes","H",IF($B45="","",IF(AND($C45&lt;=Hidden!EN$50,$D45&gt;=Hidden!EN$50),IF($G45="","x","y"),"")))</f>
        <v/>
      </c>
      <c r="EV45" s="37" t="str">
        <f>IF(Hidden!EO$51="Yes","H",IF($B45="","",IF(AND($C45&lt;=Hidden!EO$50,$D45&gt;=Hidden!EO$50),IF($G45="","x","y"),"")))</f>
        <v/>
      </c>
      <c r="EW45" s="38" t="str">
        <f>IF(Hidden!EP$51="Yes","H",IF($B45="","",IF(AND($C45&lt;=Hidden!EP$50,$D45&gt;=Hidden!EP$50),IF($G45="","x","y"),"")))</f>
        <v/>
      </c>
      <c r="EX45" s="41" t="str">
        <f>IF(Hidden!EQ$51="Yes","H",IF($B45="","",IF(AND($C45&lt;=Hidden!EQ$50,$D45&gt;=Hidden!EQ$50),IF($G45="","x","y"),"")))</f>
        <v/>
      </c>
      <c r="EY45" s="37" t="str">
        <f>IF(Hidden!ER$51="Yes","H",IF($B45="","",IF(AND($C45&lt;=Hidden!ER$50,$D45&gt;=Hidden!ER$50),IF($G45="","x","y"),"")))</f>
        <v/>
      </c>
      <c r="EZ45" s="37" t="str">
        <f>IF(Hidden!ES$51="Yes","H",IF($B45="","",IF(AND($C45&lt;=Hidden!ES$50,$D45&gt;=Hidden!ES$50),IF($G45="","x","y"),"")))</f>
        <v/>
      </c>
      <c r="FA45" s="37" t="str">
        <f>IF(Hidden!ET$51="Yes","H",IF($B45="","",IF(AND($C45&lt;=Hidden!ET$50,$D45&gt;=Hidden!ET$50),IF($G45="","x","y"),"")))</f>
        <v/>
      </c>
      <c r="FB45" s="38" t="str">
        <f>IF(Hidden!EU$51="Yes","H",IF($B45="","",IF(AND($C45&lt;=Hidden!EU$50,$D45&gt;=Hidden!EU$50),IF($G45="","x","y"),"")))</f>
        <v/>
      </c>
      <c r="FC45" s="41" t="str">
        <f>IF(Hidden!EV$51="Yes","H",IF($B45="","",IF(AND($C45&lt;=Hidden!EV$50,$D45&gt;=Hidden!EV$50),IF($G45="","x","y"),"")))</f>
        <v/>
      </c>
      <c r="FD45" s="37" t="str">
        <f>IF(Hidden!EW$51="Yes","H",IF($B45="","",IF(AND($C45&lt;=Hidden!EW$50,$D45&gt;=Hidden!EW$50),IF($G45="","x","y"),"")))</f>
        <v/>
      </c>
      <c r="FE45" s="37" t="str">
        <f>IF(Hidden!EX$51="Yes","H",IF($B45="","",IF(AND($C45&lt;=Hidden!EX$50,$D45&gt;=Hidden!EX$50),IF($G45="","x","y"),"")))</f>
        <v/>
      </c>
      <c r="FF45" s="37" t="str">
        <f>IF(Hidden!EY$51="Yes","H",IF($B45="","",IF(AND($C45&lt;=Hidden!EY$50,$D45&gt;=Hidden!EY$50),IF($G45="","x","y"),"")))</f>
        <v/>
      </c>
      <c r="FG45" s="38" t="str">
        <f>IF(Hidden!EZ$51="Yes","H",IF($B45="","",IF(AND($C45&lt;=Hidden!EZ$50,$D45&gt;=Hidden!EZ$50),IF($G45="","x","y"),"")))</f>
        <v/>
      </c>
      <c r="FH45" s="41" t="str">
        <f>IF(Hidden!FA$51="Yes","H",IF($B45="","",IF(AND($C45&lt;=Hidden!FA$50,$D45&gt;=Hidden!FA$50),IF($G45="","x","y"),"")))</f>
        <v/>
      </c>
      <c r="FI45" s="37" t="str">
        <f>IF(Hidden!FB$51="Yes","H",IF($B45="","",IF(AND($C45&lt;=Hidden!FB$50,$D45&gt;=Hidden!FB$50),IF($G45="","x","y"),"")))</f>
        <v/>
      </c>
      <c r="FJ45" s="37" t="str">
        <f>IF(Hidden!FC$51="Yes","H",IF($B45="","",IF(AND($C45&lt;=Hidden!FC$50,$D45&gt;=Hidden!FC$50),IF($G45="","x","y"),"")))</f>
        <v/>
      </c>
      <c r="FK45" s="37" t="str">
        <f>IF(Hidden!FD$51="Yes","H",IF($B45="","",IF(AND($C45&lt;=Hidden!FD$50,$D45&gt;=Hidden!FD$50),IF($G45="","x","y"),"")))</f>
        <v/>
      </c>
      <c r="FL45" s="38" t="str">
        <f>IF(Hidden!FE$51="Yes","H",IF($B45="","",IF(AND($C45&lt;=Hidden!FE$50,$D45&gt;=Hidden!FE$50),IF($G45="","x","y"),"")))</f>
        <v/>
      </c>
      <c r="FM45" s="41" t="str">
        <f>IF(Hidden!FF$51="Yes","H",IF($B45="","",IF(AND($C45&lt;=Hidden!FF$50,$D45&gt;=Hidden!FF$50),IF($G45="","x","y"),"")))</f>
        <v/>
      </c>
      <c r="FN45" s="37" t="str">
        <f>IF(Hidden!FG$51="Yes","H",IF($B45="","",IF(AND($C45&lt;=Hidden!FG$50,$D45&gt;=Hidden!FG$50),IF($G45="","x","y"),"")))</f>
        <v/>
      </c>
      <c r="FO45" s="37" t="str">
        <f>IF(Hidden!FH$51="Yes","H",IF($B45="","",IF(AND($C45&lt;=Hidden!FH$50,$D45&gt;=Hidden!FH$50),IF($G45="","x","y"),"")))</f>
        <v/>
      </c>
      <c r="FP45" s="37" t="str">
        <f>IF(Hidden!FI$51="Yes","H",IF($B45="","",IF(AND($C45&lt;=Hidden!FI$50,$D45&gt;=Hidden!FI$50),IF($G45="","x","y"),"")))</f>
        <v/>
      </c>
      <c r="FQ45" s="38" t="str">
        <f>IF(Hidden!FJ$51="Yes","H",IF($B45="","",IF(AND($C45&lt;=Hidden!FJ$50,$D45&gt;=Hidden!FJ$50),IF($G45="","x","y"),"")))</f>
        <v/>
      </c>
      <c r="FR45" s="41" t="str">
        <f>IF(Hidden!FK$51="Yes","H",IF($B45="","",IF(AND($C45&lt;=Hidden!FK$50,$D45&gt;=Hidden!FK$50),IF($G45="","x","y"),"")))</f>
        <v/>
      </c>
      <c r="FS45" s="37" t="str">
        <f>IF(Hidden!FL$51="Yes","H",IF($B45="","",IF(AND($C45&lt;=Hidden!FL$50,$D45&gt;=Hidden!FL$50),IF($G45="","x","y"),"")))</f>
        <v/>
      </c>
      <c r="FT45" s="37" t="str">
        <f>IF(Hidden!FM$51="Yes","H",IF($B45="","",IF(AND($C45&lt;=Hidden!FM$50,$D45&gt;=Hidden!FM$50),IF($G45="","x","y"),"")))</f>
        <v/>
      </c>
      <c r="FU45" s="37" t="str">
        <f>IF(Hidden!FN$51="Yes","H",IF($B45="","",IF(AND($C45&lt;=Hidden!FN$50,$D45&gt;=Hidden!FN$50),IF($G45="","x","y"),"")))</f>
        <v/>
      </c>
      <c r="FV45" s="38" t="str">
        <f>IF(Hidden!FO$51="Yes","H",IF($B45="","",IF(AND($C45&lt;=Hidden!FO$50,$D45&gt;=Hidden!FO$50),IF($G45="","x","y"),"")))</f>
        <v/>
      </c>
      <c r="FW45" s="41" t="str">
        <f>IF(Hidden!FP$51="Yes","H",IF($B45="","",IF(AND($C45&lt;=Hidden!FP$50,$D45&gt;=Hidden!FP$50),IF($G45="","x","y"),"")))</f>
        <v/>
      </c>
      <c r="FX45" s="37" t="str">
        <f>IF(Hidden!FQ$51="Yes","H",IF($B45="","",IF(AND($C45&lt;=Hidden!FQ$50,$D45&gt;=Hidden!FQ$50),IF($G45="","x","y"),"")))</f>
        <v/>
      </c>
      <c r="FY45" s="37" t="str">
        <f>IF(Hidden!FR$51="Yes","H",IF($B45="","",IF(AND($C45&lt;=Hidden!FR$50,$D45&gt;=Hidden!FR$50),IF($G45="","x","y"),"")))</f>
        <v/>
      </c>
      <c r="FZ45" s="37" t="str">
        <f>IF(Hidden!FS$51="Yes","H",IF($B45="","",IF(AND($C45&lt;=Hidden!FS$50,$D45&gt;=Hidden!FS$50),IF($G45="","x","y"),"")))</f>
        <v/>
      </c>
      <c r="GA45" s="38" t="str">
        <f>IF(Hidden!FT$51="Yes","H",IF($B45="","",IF(AND($C45&lt;=Hidden!FT$50,$D45&gt;=Hidden!FT$50),IF($G45="","x","y"),"")))</f>
        <v/>
      </c>
      <c r="GB45" s="41" t="str">
        <f>IF(Hidden!FU$51="Yes","H",IF($B45="","",IF(AND($C45&lt;=Hidden!FU$50,$D45&gt;=Hidden!FU$50),IF($G45="","x","y"),"")))</f>
        <v/>
      </c>
      <c r="GC45" s="37" t="str">
        <f>IF(Hidden!FV$51="Yes","H",IF($B45="","",IF(AND($C45&lt;=Hidden!FV$50,$D45&gt;=Hidden!FV$50),IF($G45="","x","y"),"")))</f>
        <v/>
      </c>
      <c r="GD45" s="37" t="str">
        <f>IF(Hidden!FW$51="Yes","H",IF($B45="","",IF(AND($C45&lt;=Hidden!FW$50,$D45&gt;=Hidden!FW$50),IF($G45="","x","y"),"")))</f>
        <v/>
      </c>
      <c r="GE45" s="37" t="str">
        <f>IF(Hidden!FX$51="Yes","H",IF($B45="","",IF(AND($C45&lt;=Hidden!FX$50,$D45&gt;=Hidden!FX$50),IF($G45="","x","y"),"")))</f>
        <v/>
      </c>
      <c r="GF45" s="38" t="str">
        <f>IF(Hidden!FY$51="Yes","H",IF($B45="","",IF(AND($C45&lt;=Hidden!FY$50,$D45&gt;=Hidden!FY$50),IF($G45="","x","y"),"")))</f>
        <v/>
      </c>
      <c r="GG45" s="41" t="str">
        <f>IF(Hidden!FZ$51="Yes","H",IF($B45="","",IF(AND($C45&lt;=Hidden!FZ$50,$D45&gt;=Hidden!FZ$50),IF($G45="","x","y"),"")))</f>
        <v/>
      </c>
      <c r="GH45" s="37" t="str">
        <f>IF(Hidden!GA$51="Yes","H",IF($B45="","",IF(AND($C45&lt;=Hidden!GA$50,$D45&gt;=Hidden!GA$50),IF($G45="","x","y"),"")))</f>
        <v/>
      </c>
      <c r="GI45" s="37" t="str">
        <f>IF(Hidden!GB$51="Yes","H",IF($B45="","",IF(AND($C45&lt;=Hidden!GB$50,$D45&gt;=Hidden!GB$50),IF($G45="","x","y"),"")))</f>
        <v/>
      </c>
      <c r="GJ45" s="37" t="str">
        <f>IF(Hidden!GC$51="Yes","H",IF($B45="","",IF(AND($C45&lt;=Hidden!GC$50,$D45&gt;=Hidden!GC$50),IF($G45="","x","y"),"")))</f>
        <v/>
      </c>
      <c r="GK45" s="38" t="str">
        <f>IF(Hidden!GD$51="Yes","H",IF($B45="","",IF(AND($C45&lt;=Hidden!GD$50,$D45&gt;=Hidden!GD$50),IF($G45="","x","y"),"")))</f>
        <v/>
      </c>
      <c r="GL45" s="41" t="str">
        <f>IF(Hidden!GE$51="Yes","H",IF($B45="","",IF(AND($C45&lt;=Hidden!GE$50,$D45&gt;=Hidden!GE$50),IF($G45="","x","y"),"")))</f>
        <v/>
      </c>
      <c r="GM45" s="37" t="str">
        <f>IF(Hidden!GF$51="Yes","H",IF($B45="","",IF(AND($C45&lt;=Hidden!GF$50,$D45&gt;=Hidden!GF$50),IF($G45="","x","y"),"")))</f>
        <v/>
      </c>
      <c r="GN45" s="37" t="str">
        <f>IF(Hidden!GG$51="Yes","H",IF($B45="","",IF(AND($C45&lt;=Hidden!GG$50,$D45&gt;=Hidden!GG$50),IF($G45="","x","y"),"")))</f>
        <v/>
      </c>
      <c r="GO45" s="37" t="str">
        <f>IF(Hidden!GH$51="Yes","H",IF($B45="","",IF(AND($C45&lt;=Hidden!GH$50,$D45&gt;=Hidden!GH$50),IF($G45="","x","y"),"")))</f>
        <v/>
      </c>
      <c r="GP45" s="38" t="str">
        <f>IF(Hidden!GI$51="Yes","H",IF($B45="","",IF(AND($C45&lt;=Hidden!GI$50,$D45&gt;=Hidden!GI$50),IF($G45="","x","y"),"")))</f>
        <v/>
      </c>
      <c r="GQ45" s="41" t="str">
        <f>IF(Hidden!GJ$51="Yes","H",IF($B45="","",IF(AND($C45&lt;=Hidden!GJ$50,$D45&gt;=Hidden!GJ$50),IF($G45="","x","y"),"")))</f>
        <v/>
      </c>
      <c r="GR45" s="37" t="str">
        <f>IF(Hidden!GK$51="Yes","H",IF($B45="","",IF(AND($C45&lt;=Hidden!GK$50,$D45&gt;=Hidden!GK$50),IF($G45="","x","y"),"")))</f>
        <v/>
      </c>
      <c r="GS45" s="37" t="str">
        <f>IF(Hidden!GL$51="Yes","H",IF($B45="","",IF(AND($C45&lt;=Hidden!GL$50,$D45&gt;=Hidden!GL$50),IF($G45="","x","y"),"")))</f>
        <v/>
      </c>
      <c r="GT45" s="37" t="str">
        <f>IF(Hidden!GM$51="Yes","H",IF($B45="","",IF(AND($C45&lt;=Hidden!GM$50,$D45&gt;=Hidden!GM$50),IF($G45="","x","y"),"")))</f>
        <v/>
      </c>
      <c r="GU45" s="38" t="str">
        <f>IF(Hidden!GN$51="Yes","H",IF($B45="","",IF(AND($C45&lt;=Hidden!GN$50,$D45&gt;=Hidden!GN$50),IF($G45="","x","y"),"")))</f>
        <v/>
      </c>
      <c r="GV45" s="41" t="str">
        <f>IF(Hidden!GO$51="Yes","H",IF($B45="","",IF(AND($C45&lt;=Hidden!GO$50,$D45&gt;=Hidden!GO$50),IF($G45="","x","y"),"")))</f>
        <v/>
      </c>
      <c r="GW45" s="37" t="str">
        <f>IF(Hidden!GP$51="Yes","H",IF($B45="","",IF(AND($C45&lt;=Hidden!GP$50,$D45&gt;=Hidden!GP$50),IF($G45="","x","y"),"")))</f>
        <v/>
      </c>
      <c r="GX45" s="37" t="str">
        <f>IF(Hidden!GQ$51="Yes","H",IF($B45="","",IF(AND($C45&lt;=Hidden!GQ$50,$D45&gt;=Hidden!GQ$50),IF($G45="","x","y"),"")))</f>
        <v/>
      </c>
      <c r="GY45" s="37" t="str">
        <f>IF(Hidden!GR$51="Yes","H",IF($B45="","",IF(AND($C45&lt;=Hidden!GR$50,$D45&gt;=Hidden!GR$50),IF($G45="","x","y"),"")))</f>
        <v/>
      </c>
      <c r="GZ45" s="38" t="str">
        <f>IF(Hidden!GS$51="Yes","H",IF($B45="","",IF(AND($C45&lt;=Hidden!GS$50,$D45&gt;=Hidden!GS$50),IF($G45="","x","y"),"")))</f>
        <v/>
      </c>
      <c r="HA45" s="41" t="str">
        <f>IF(Hidden!GT$51="Yes","H",IF($B45="","",IF(AND($C45&lt;=Hidden!GT$50,$D45&gt;=Hidden!GT$50),IF($G45="","x","y"),"")))</f>
        <v/>
      </c>
      <c r="HB45" s="37" t="str">
        <f>IF(Hidden!GU$51="Yes","H",IF($B45="","",IF(AND($C45&lt;=Hidden!GU$50,$D45&gt;=Hidden!GU$50),IF($G45="","x","y"),"")))</f>
        <v/>
      </c>
      <c r="HC45" s="37" t="str">
        <f>IF(Hidden!GV$51="Yes","H",IF($B45="","",IF(AND($C45&lt;=Hidden!GV$50,$D45&gt;=Hidden!GV$50),IF($G45="","x","y"),"")))</f>
        <v/>
      </c>
      <c r="HD45" s="37" t="str">
        <f>IF(Hidden!GW$51="Yes","H",IF($B45="","",IF(AND($C45&lt;=Hidden!GW$50,$D45&gt;=Hidden!GW$50),IF($G45="","x","y"),"")))</f>
        <v/>
      </c>
      <c r="HE45" s="38" t="str">
        <f>IF(Hidden!GX$51="Yes","H",IF($B45="","",IF(AND($C45&lt;=Hidden!GX$50,$D45&gt;=Hidden!GX$50),IF($G45="","x","y"),"")))</f>
        <v/>
      </c>
      <c r="HF45" s="41" t="str">
        <f>IF(Hidden!GY$51="Yes","H",IF($B45="","",IF(AND($C45&lt;=Hidden!GY$50,$D45&gt;=Hidden!GY$50),IF($G45="","x","y"),"")))</f>
        <v/>
      </c>
      <c r="HG45" s="37" t="str">
        <f>IF(Hidden!GZ$51="Yes","H",IF($B45="","",IF(AND($C45&lt;=Hidden!GZ$50,$D45&gt;=Hidden!GZ$50),IF($G45="","x","y"),"")))</f>
        <v/>
      </c>
      <c r="HH45" s="37" t="str">
        <f>IF(Hidden!HA$51="Yes","H",IF($B45="","",IF(AND($C45&lt;=Hidden!HA$50,$D45&gt;=Hidden!HA$50),IF($G45="","x","y"),"")))</f>
        <v/>
      </c>
      <c r="HI45" s="37" t="str">
        <f>IF(Hidden!HB$51="Yes","H",IF($B45="","",IF(AND($C45&lt;=Hidden!HB$50,$D45&gt;=Hidden!HB$50),IF($G45="","x","y"),"")))</f>
        <v/>
      </c>
      <c r="HJ45" s="38" t="str">
        <f>IF(Hidden!HC$51="Yes","H",IF($B45="","",IF(AND($C45&lt;=Hidden!HC$50,$D45&gt;=Hidden!HC$50),IF($G45="","x","y"),"")))</f>
        <v/>
      </c>
      <c r="HK45" s="41" t="str">
        <f>IF(Hidden!HD$51="Yes","H",IF($B45="","",IF(AND($C45&lt;=Hidden!HD$50,$D45&gt;=Hidden!HD$50),IF($G45="","x","y"),"")))</f>
        <v/>
      </c>
      <c r="HL45" s="37" t="str">
        <f>IF(Hidden!HE$51="Yes","H",IF($B45="","",IF(AND($C45&lt;=Hidden!HE$50,$D45&gt;=Hidden!HE$50),IF($G45="","x","y"),"")))</f>
        <v/>
      </c>
      <c r="HM45" s="37" t="str">
        <f>IF(Hidden!HF$51="Yes","H",IF($B45="","",IF(AND($C45&lt;=Hidden!HF$50,$D45&gt;=Hidden!HF$50),IF($G45="","x","y"),"")))</f>
        <v/>
      </c>
      <c r="HN45" s="37" t="str">
        <f>IF(Hidden!HG$51="Yes","H",IF($B45="","",IF(AND($C45&lt;=Hidden!HG$50,$D45&gt;=Hidden!HG$50),IF($G45="","x","y"),"")))</f>
        <v/>
      </c>
      <c r="HO45" s="38" t="str">
        <f>IF(Hidden!HH$51="Yes","H",IF($B45="","",IF(AND($C45&lt;=Hidden!HH$50,$D45&gt;=Hidden!HH$50),IF($G45="","x","y"),"")))</f>
        <v/>
      </c>
      <c r="HP45" s="41" t="str">
        <f>IF(Hidden!HI$51="Yes","H",IF($B45="","",IF(AND($C45&lt;=Hidden!HI$50,$D45&gt;=Hidden!HI$50),IF($G45="","x","y"),"")))</f>
        <v/>
      </c>
      <c r="HQ45" s="37" t="str">
        <f>IF(Hidden!HJ$51="Yes","H",IF($B45="","",IF(AND($C45&lt;=Hidden!HJ$50,$D45&gt;=Hidden!HJ$50),IF($G45="","x","y"),"")))</f>
        <v/>
      </c>
      <c r="HR45" s="37" t="str">
        <f>IF(Hidden!HK$51="Yes","H",IF($B45="","",IF(AND($C45&lt;=Hidden!HK$50,$D45&gt;=Hidden!HK$50),IF($G45="","x","y"),"")))</f>
        <v/>
      </c>
      <c r="HS45" s="37" t="str">
        <f>IF(Hidden!HL$51="Yes","H",IF($B45="","",IF(AND($C45&lt;=Hidden!HL$50,$D45&gt;=Hidden!HL$50),IF($G45="","x","y"),"")))</f>
        <v/>
      </c>
      <c r="HT45" s="38" t="str">
        <f>IF(Hidden!HM$51="Yes","H",IF($B45="","",IF(AND($C45&lt;=Hidden!HM$50,$D45&gt;=Hidden!HM$50),IF($G45="","x","y"),"")))</f>
        <v/>
      </c>
      <c r="HU45" s="41" t="str">
        <f>IF(Hidden!HN$51="Yes","H",IF($B45="","",IF(AND($C45&lt;=Hidden!HN$50,$D45&gt;=Hidden!HN$50),IF($G45="","x","y"),"")))</f>
        <v/>
      </c>
      <c r="HV45" s="37" t="str">
        <f>IF(Hidden!HO$51="Yes","H",IF($B45="","",IF(AND($C45&lt;=Hidden!HO$50,$D45&gt;=Hidden!HO$50),IF($G45="","x","y"),"")))</f>
        <v/>
      </c>
      <c r="HW45" s="37" t="str">
        <f>IF(Hidden!HP$51="Yes","H",IF($B45="","",IF(AND($C45&lt;=Hidden!HP$50,$D45&gt;=Hidden!HP$50),IF($G45="","x","y"),"")))</f>
        <v/>
      </c>
      <c r="HX45" s="37" t="str">
        <f>IF(Hidden!HQ$51="Yes","H",IF($B45="","",IF(AND($C45&lt;=Hidden!HQ$50,$D45&gt;=Hidden!HQ$50),IF($G45="","x","y"),"")))</f>
        <v/>
      </c>
      <c r="HY45" s="38" t="str">
        <f>IF(Hidden!HR$51="Yes","H",IF($B45="","",IF(AND($C45&lt;=Hidden!HR$50,$D45&gt;=Hidden!HR$50),IF($G45="","x","y"),"")))</f>
        <v/>
      </c>
      <c r="HZ45" s="41" t="str">
        <f>IF(Hidden!HS$51="Yes","H",IF($B45="","",IF(AND($C45&lt;=Hidden!HS$50,$D45&gt;=Hidden!HS$50),IF($G45="","x","y"),"")))</f>
        <v/>
      </c>
      <c r="IA45" s="37" t="str">
        <f>IF(Hidden!HT$51="Yes","H",IF($B45="","",IF(AND($C45&lt;=Hidden!HT$50,$D45&gt;=Hidden!HT$50),IF($G45="","x","y"),"")))</f>
        <v/>
      </c>
      <c r="IB45" s="37" t="str">
        <f>IF(Hidden!HU$51="Yes","H",IF($B45="","",IF(AND($C45&lt;=Hidden!HU$50,$D45&gt;=Hidden!HU$50),IF($G45="","x","y"),"")))</f>
        <v/>
      </c>
      <c r="IC45" s="37" t="str">
        <f>IF(Hidden!HV$51="Yes","H",IF($B45="","",IF(AND($C45&lt;=Hidden!HV$50,$D45&gt;=Hidden!HV$50),IF($G45="","x","y"),"")))</f>
        <v/>
      </c>
      <c r="ID45" s="38" t="str">
        <f>IF(Hidden!HW$51="Yes","H",IF($B45="","",IF(AND($C45&lt;=Hidden!HW$50,$D45&gt;=Hidden!HW$50),IF($G45="","x","y"),"")))</f>
        <v/>
      </c>
      <c r="IE45" s="41" t="str">
        <f>IF(Hidden!HX$51="Yes","H",IF($B45="","",IF(AND($C45&lt;=Hidden!HX$50,$D45&gt;=Hidden!HX$50),IF($G45="","x","y"),"")))</f>
        <v/>
      </c>
      <c r="IF45" s="37" t="str">
        <f>IF(Hidden!HY$51="Yes","H",IF($B45="","",IF(AND($C45&lt;=Hidden!HY$50,$D45&gt;=Hidden!HY$50),IF($G45="","x","y"),"")))</f>
        <v/>
      </c>
      <c r="IG45" s="37" t="str">
        <f>IF(Hidden!HZ$51="Yes","H",IF($B45="","",IF(AND($C45&lt;=Hidden!HZ$50,$D45&gt;=Hidden!HZ$50),IF($G45="","x","y"),"")))</f>
        <v/>
      </c>
      <c r="IH45" s="37" t="str">
        <f>IF(Hidden!IA$51="Yes","H",IF($B45="","",IF(AND($C45&lt;=Hidden!IA$50,$D45&gt;=Hidden!IA$50),IF($G45="","x","y"),"")))</f>
        <v/>
      </c>
      <c r="II45" s="38" t="str">
        <f>IF(Hidden!IB$51="Yes","H",IF($B45="","",IF(AND($C45&lt;=Hidden!IB$50,$D45&gt;=Hidden!IB$50),IF($G45="","x","y"),"")))</f>
        <v/>
      </c>
      <c r="IJ45" s="41" t="str">
        <f>IF(Hidden!IC$51="Yes","H",IF($B45="","",IF(AND($C45&lt;=Hidden!IC$50,$D45&gt;=Hidden!IC$50),IF($G45="","x","y"),"")))</f>
        <v/>
      </c>
      <c r="IK45" s="37" t="str">
        <f>IF(Hidden!ID$51="Yes","H",IF($B45="","",IF(AND($C45&lt;=Hidden!ID$50,$D45&gt;=Hidden!ID$50),IF($G45="","x","y"),"")))</f>
        <v/>
      </c>
      <c r="IL45" s="37" t="str">
        <f>IF(Hidden!IE$51="Yes","H",IF($B45="","",IF(AND($C45&lt;=Hidden!IE$50,$D45&gt;=Hidden!IE$50),IF($G45="","x","y"),"")))</f>
        <v/>
      </c>
      <c r="IM45" s="37" t="str">
        <f>IF(Hidden!IF$51="Yes","H",IF($B45="","",IF(AND($C45&lt;=Hidden!IF$50,$D45&gt;=Hidden!IF$50),IF($G45="","x","y"),"")))</f>
        <v/>
      </c>
      <c r="IN45" s="38" t="str">
        <f>IF(Hidden!IG$51="Yes","H",IF($B45="","",IF(AND($C45&lt;=Hidden!IG$50,$D45&gt;=Hidden!IG$50),IF($G45="","x","y"),"")))</f>
        <v/>
      </c>
      <c r="IO45" s="41" t="str">
        <f>IF(Hidden!IH$51="Yes","H",IF($B45="","",IF(AND($C45&lt;=Hidden!IH$50,$D45&gt;=Hidden!IH$50),IF($G45="","x","y"),"")))</f>
        <v/>
      </c>
      <c r="IP45" s="37" t="str">
        <f>IF(Hidden!II$51="Yes","H",IF($B45="","",IF(AND($C45&lt;=Hidden!II$50,$D45&gt;=Hidden!II$50),IF($G45="","x","y"),"")))</f>
        <v/>
      </c>
      <c r="IQ45" s="37" t="str">
        <f>IF(Hidden!IJ$51="Yes","H",IF($B45="","",IF(AND($C45&lt;=Hidden!IJ$50,$D45&gt;=Hidden!IJ$50),IF($G45="","x","y"),"")))</f>
        <v/>
      </c>
      <c r="IR45" s="37" t="str">
        <f>IF(Hidden!IK$51="Yes","H",IF($B45="","",IF(AND($C45&lt;=Hidden!IK$50,$D45&gt;=Hidden!IK$50),IF($G45="","x","y"),"")))</f>
        <v/>
      </c>
      <c r="IS45" s="38" t="str">
        <f>IF(Hidden!IL$51="Yes","H",IF($B45="","",IF(AND($C45&lt;=Hidden!IL$50,$D45&gt;=Hidden!IL$50),IF($G45="","x","y"),"")))</f>
        <v/>
      </c>
      <c r="IT45" s="41" t="str">
        <f>IF(Hidden!IM$51="Yes","H",IF($B45="","",IF(AND($C45&lt;=Hidden!IM$50,$D45&gt;=Hidden!IM$50),IF($G45="","x","y"),"")))</f>
        <v/>
      </c>
      <c r="IU45" s="37" t="str">
        <f>IF(Hidden!IN$51="Yes","H",IF($B45="","",IF(AND($C45&lt;=Hidden!IN$50,$D45&gt;=Hidden!IN$50),IF($G45="","x","y"),"")))</f>
        <v/>
      </c>
      <c r="IV45" s="37" t="str">
        <f>IF(Hidden!IO$51="Yes","H",IF($B45="","",IF(AND($C45&lt;=Hidden!IO$50,$D45&gt;=Hidden!IO$50),IF($G45="","x","y"),"")))</f>
        <v/>
      </c>
      <c r="IW45" s="37" t="str">
        <f>IF(Hidden!IP$51="Yes","H",IF($B45="","",IF(AND($C45&lt;=Hidden!IP$50,$D45&gt;=Hidden!IP$50),IF($G45="","x","y"),"")))</f>
        <v/>
      </c>
      <c r="IX45" s="38" t="str">
        <f>IF(Hidden!IQ$51="Yes","H",IF($B45="","",IF(AND($C45&lt;=Hidden!IQ$50,$D45&gt;=Hidden!IQ$50),IF($G45="","x","y"),"")))</f>
        <v/>
      </c>
      <c r="IY45" s="41" t="str">
        <f>IF(Hidden!IR$51="Yes","H",IF($B45="","",IF(AND($C45&lt;=Hidden!IR$50,$D45&gt;=Hidden!IR$50),IF($G45="","x","y"),"")))</f>
        <v/>
      </c>
      <c r="IZ45" s="37" t="str">
        <f>IF(Hidden!IS$51="Yes","H",IF($B45="","",IF(AND($C45&lt;=Hidden!IS$50,$D45&gt;=Hidden!IS$50),IF($G45="","x","y"),"")))</f>
        <v/>
      </c>
      <c r="JA45" s="37" t="str">
        <f>IF(Hidden!IT$51="Yes","H",IF($B45="","",IF(AND($C45&lt;=Hidden!IT$50,$D45&gt;=Hidden!IT$50),IF($G45="","x","y"),"")))</f>
        <v/>
      </c>
      <c r="JB45" s="37" t="str">
        <f>IF(Hidden!IU$51="Yes","H",IF($B45="","",IF(AND($C45&lt;=Hidden!IU$50,$D45&gt;=Hidden!IU$50),IF($G45="","x","y"),"")))</f>
        <v/>
      </c>
      <c r="JC45" s="38" t="str">
        <f>IF(Hidden!IV$51="Yes","H",IF($B45="","",IF(AND($C45&lt;=Hidden!IV$50,$D45&gt;=Hidden!IV$50),IF($G45="","x","y"),"")))</f>
        <v/>
      </c>
      <c r="JD45" s="41" t="str">
        <f>IF(Hidden!IW$51="Yes","H",IF($B45="","",IF(AND($C45&lt;=Hidden!IW$50,$D45&gt;=Hidden!IW$50),IF($G45="","x","y"),"")))</f>
        <v/>
      </c>
      <c r="JE45" s="37" t="str">
        <f>IF(Hidden!IX$51="Yes","H",IF($B45="","",IF(AND($C45&lt;=Hidden!IX$50,$D45&gt;=Hidden!IX$50),IF($G45="","x","y"),"")))</f>
        <v/>
      </c>
      <c r="JF45" s="37" t="str">
        <f>IF(Hidden!IY$51="Yes","H",IF($B45="","",IF(AND($C45&lt;=Hidden!IY$50,$D45&gt;=Hidden!IY$50),IF($G45="","x","y"),"")))</f>
        <v/>
      </c>
      <c r="JG45" s="37" t="str">
        <f>IF(Hidden!IZ$51="Yes","H",IF($B45="","",IF(AND($C45&lt;=Hidden!IZ$50,$D45&gt;=Hidden!IZ$50),IF($G45="","x","y"),"")))</f>
        <v/>
      </c>
      <c r="JH45" s="38" t="str">
        <f>IF(Hidden!JA$51="Yes","H",IF($B45="","",IF(AND($C45&lt;=Hidden!JA$50,$D45&gt;=Hidden!JA$50),IF($G45="","x","y"),"")))</f>
        <v/>
      </c>
      <c r="JI45" s="41" t="str">
        <f>IF(Hidden!JB$51="Yes","H",IF($B45="","",IF(AND($C45&lt;=Hidden!JB$50,$D45&gt;=Hidden!JB$50),IF($G45="","x","y"),"")))</f>
        <v/>
      </c>
      <c r="JJ45" s="37" t="str">
        <f>IF(Hidden!JC$51="Yes","H",IF($B45="","",IF(AND($C45&lt;=Hidden!JC$50,$D45&gt;=Hidden!JC$50),IF($G45="","x","y"),"")))</f>
        <v/>
      </c>
      <c r="JK45" s="37" t="str">
        <f>IF(Hidden!JD$51="Yes","H",IF($B45="","",IF(AND($C45&lt;=Hidden!JD$50,$D45&gt;=Hidden!JD$50),IF($G45="","x","y"),"")))</f>
        <v/>
      </c>
      <c r="JL45" s="37" t="str">
        <f>IF(Hidden!JE$51="Yes","H",IF($B45="","",IF(AND($C45&lt;=Hidden!JE$50,$D45&gt;=Hidden!JE$50),IF($G45="","x","y"),"")))</f>
        <v/>
      </c>
      <c r="JM45" s="38" t="str">
        <f>IF(Hidden!JF$51="Yes","H",IF($B45="","",IF(AND($C45&lt;=Hidden!JF$50,$D45&gt;=Hidden!JF$50),IF($G45="","x","y"),"")))</f>
        <v/>
      </c>
      <c r="JN45" s="41" t="str">
        <f>IF(Hidden!JG$51="Yes","H",IF($B45="","",IF(AND($C45&lt;=Hidden!JG$50,$D45&gt;=Hidden!JG$50),IF($G45="","x","y"),"")))</f>
        <v/>
      </c>
      <c r="JO45" s="37" t="str">
        <f>IF(Hidden!JH$51="Yes","H",IF($B45="","",IF(AND($C45&lt;=Hidden!JH$50,$D45&gt;=Hidden!JH$50),IF($G45="","x","y"),"")))</f>
        <v/>
      </c>
      <c r="JP45" s="37" t="str">
        <f>IF(Hidden!JI$51="Yes","H",IF($B45="","",IF(AND($C45&lt;=Hidden!JI$50,$D45&gt;=Hidden!JI$50),IF($G45="","x","y"),"")))</f>
        <v/>
      </c>
      <c r="JQ45" s="37" t="str">
        <f>IF(Hidden!JJ$51="Yes","H",IF($B45="","",IF(AND($C45&lt;=Hidden!JJ$50,$D45&gt;=Hidden!JJ$50),IF($G45="","x","y"),"")))</f>
        <v/>
      </c>
      <c r="JR45" s="38" t="str">
        <f>IF(Hidden!JK$51="Yes","H",IF($B45="","",IF(AND($C45&lt;=Hidden!JK$50,$D45&gt;=Hidden!JK$50),IF($G45="","x","y"),"")))</f>
        <v/>
      </c>
    </row>
    <row r="46" spans="1:278" s="56" customFormat="1">
      <c r="A46" s="7"/>
      <c r="B46" s="185" t="s">
        <v>151</v>
      </c>
      <c r="C46" s="240"/>
      <c r="D46" s="240"/>
      <c r="E46" s="241"/>
      <c r="F46" s="242"/>
      <c r="G46" s="240"/>
      <c r="H46" s="243"/>
      <c r="I46" s="36" t="str">
        <f>IF(Hidden!B$51="Yes","H",IF($B46="","",IF(AND($C46&lt;=Hidden!B$50,$D46&gt;=Hidden!B$50),IF($G46="","x","y"),"")))</f>
        <v/>
      </c>
      <c r="J46" s="37" t="str">
        <f>IF(Hidden!C$51="Yes","H",IF($B46="","",IF(AND($C46&lt;=Hidden!C$50,$D46&gt;=Hidden!C$50),IF($G46="","x","y"),"")))</f>
        <v/>
      </c>
      <c r="K46" s="37" t="str">
        <f>IF(Hidden!D$51="Yes","H",IF($B46="","",IF(AND($C46&lt;=Hidden!D$50,$D46&gt;=Hidden!D$50),IF($G46="","x","y"),"")))</f>
        <v/>
      </c>
      <c r="L46" s="37" t="str">
        <f>IF(Hidden!E$50="Yes","H",IF($B46="","",IF(AND($C46&lt;=Hidden!E$49,$D46&gt;=Hidden!E$49),IF($G46="","x","y"),"")))</f>
        <v/>
      </c>
      <c r="M46" s="40" t="str">
        <f>IF(Hidden!F$50="Yes","H",IF($B46="","",IF(AND($C46&lt;=Hidden!F$49,$D46&gt;=Hidden!F$49),IF($G46="","x","y"),"")))</f>
        <v/>
      </c>
      <c r="N46" s="44" t="str">
        <f>IF(Hidden!G$50="Yes","H",IF($B46="","",IF(AND($C46&lt;=Hidden!G$49,$D46&gt;=Hidden!G$49),IF($G46="","x","y"),"")))</f>
        <v/>
      </c>
      <c r="O46" s="37" t="str">
        <f>IF(Hidden!H$50="Yes","H",IF($B46="","",IF(AND($C46&lt;=Hidden!H$49,$D46&gt;=Hidden!H$49),IF($G46="","x","y"),"")))</f>
        <v/>
      </c>
      <c r="P46" s="37" t="str">
        <f>IF(Hidden!I$50="Yes","H",IF($B46="","",IF(AND($C46&lt;=Hidden!I$49,$D46&gt;=Hidden!I$49),IF($G46="","x","y"),"")))</f>
        <v/>
      </c>
      <c r="Q46" s="37" t="str">
        <f>IF(Hidden!J$52="Yes","H",IF($B46="","",IF(AND($C46&lt;=Hidden!J$51,$D46&gt;=Hidden!J$51),IF($G46="","x","y"),"")))</f>
        <v/>
      </c>
      <c r="R46" s="45" t="str">
        <f>IF(Hidden!K$52="Yes","H",IF($B46="","",IF(AND($C46&lt;=Hidden!K$51,$D46&gt;=Hidden!K$51),IF($G46="","x","y"),"")))</f>
        <v/>
      </c>
      <c r="S46" s="41" t="str">
        <f>IF(Hidden!L$51="Yes","H",IF($B46="","",IF(AND($C46&lt;=Hidden!L$50,$D46&gt;=Hidden!L$50),IF($G46="","x","y"),"")))</f>
        <v/>
      </c>
      <c r="T46" s="37" t="str">
        <f>IF(Hidden!M$51="Yes","H",IF($B46="","",IF(AND($C46&lt;=Hidden!M$50,$D46&gt;=Hidden!M$50),IF($G46="","x","y"),"")))</f>
        <v/>
      </c>
      <c r="U46" s="37" t="str">
        <f>IF(Hidden!N$51="Yes","H",IF($B46="","",IF(AND($C46&lt;=Hidden!N$50,$D46&gt;=Hidden!N$50),IF($G46="","x","y"),"")))</f>
        <v/>
      </c>
      <c r="V46" s="37" t="str">
        <f>IF(Hidden!O$51="Yes","H",IF($B46="","",IF(AND($C46&lt;=Hidden!O$50,$D46&gt;=Hidden!O$50),IF($G46="","x","y"),"")))</f>
        <v/>
      </c>
      <c r="W46" s="40" t="str">
        <f>IF(Hidden!P$51="Yes","H",IF($B46="","",IF(AND($C46&lt;=Hidden!P$50,$D46&gt;=Hidden!P$50),IF($G46="","x","y"),"")))</f>
        <v/>
      </c>
      <c r="X46" s="44" t="str">
        <f>IF(Hidden!Q$51="Yes","H",IF($B46="","",IF(AND($C46&lt;=Hidden!Q$50,$D46&gt;=Hidden!Q$50),IF($G46="","x","y"),"")))</f>
        <v/>
      </c>
      <c r="Y46" s="37" t="str">
        <f>IF(Hidden!R$51="Yes","H",IF($B46="","",IF(AND($C46&lt;=Hidden!R$50,$D46&gt;=Hidden!R$50),IF($G46="","x","y"),"")))</f>
        <v/>
      </c>
      <c r="Z46" s="37" t="str">
        <f>IF(Hidden!S$51="Yes","H",IF($B46="","",IF(AND($C46&lt;=Hidden!S$50,$D46&gt;=Hidden!S$50),IF($G46="","x","y"),"")))</f>
        <v/>
      </c>
      <c r="AA46" s="37" t="str">
        <f>IF(Hidden!T$51="Yes","H",IF($B46="","",IF(AND($C46&lt;=Hidden!T$50,$D46&gt;=Hidden!T$50),IF($G46="","x","y"),"")))</f>
        <v/>
      </c>
      <c r="AB46" s="45" t="str">
        <f>IF(Hidden!U$51="Yes","H",IF($B46="","",IF(AND($C46&lt;=Hidden!U$50,$D46&gt;=Hidden!U$50),IF($G46="","x","y"),"")))</f>
        <v/>
      </c>
      <c r="AC46" s="41" t="str">
        <f>IF(Hidden!V$51="Yes","H",IF($B46="","",IF(AND($C46&lt;=Hidden!V$50,$D46&gt;=Hidden!V$50),IF($G46="","x","y"),"")))</f>
        <v/>
      </c>
      <c r="AD46" s="37" t="str">
        <f>IF(Hidden!W$51="Yes","H",IF($B46="","",IF(AND($C46&lt;=Hidden!W$50,$D46&gt;=Hidden!W$50),IF($G46="","x","y"),"")))</f>
        <v/>
      </c>
      <c r="AE46" s="37" t="str">
        <f>IF(Hidden!X$51="Yes","H",IF($B46="","",IF(AND($C46&lt;=Hidden!X$50,$D46&gt;=Hidden!X$50),IF($G46="","x","y"),"")))</f>
        <v/>
      </c>
      <c r="AF46" s="37" t="str">
        <f>IF(Hidden!Y$51="Yes","H",IF($B46="","",IF(AND($C46&lt;=Hidden!Y$50,$D46&gt;=Hidden!Y$50),IF($G46="","x","y"),"")))</f>
        <v/>
      </c>
      <c r="AG46" s="40" t="str">
        <f>IF(Hidden!Z$51="Yes","H",IF($B46="","",IF(AND($C46&lt;=Hidden!Z$50,$D46&gt;=Hidden!Z$50),IF($G46="","x","y"),"")))</f>
        <v/>
      </c>
      <c r="AH46" s="44" t="str">
        <f>IF(Hidden!AA$51="Yes","H",IF($B46="","",IF(AND($C46&lt;=Hidden!AA$50,$D46&gt;=Hidden!AA$50),IF($G46="","x","y"),"")))</f>
        <v/>
      </c>
      <c r="AI46" s="37" t="str">
        <f>IF(Hidden!AB$51="Yes","H",IF($B46="","",IF(AND($C46&lt;=Hidden!AB$50,$D46&gt;=Hidden!AB$50),IF($G46="","x","y"),"")))</f>
        <v/>
      </c>
      <c r="AJ46" s="37" t="str">
        <f>IF(Hidden!AC$51="Yes","H",IF($B46="","",IF(AND($C46&lt;=Hidden!AC$50,$D46&gt;=Hidden!AC$50),IF($G46="","x","y"),"")))</f>
        <v/>
      </c>
      <c r="AK46" s="37" t="str">
        <f>IF(Hidden!AD$51="Yes","H",IF($B46="","",IF(AND($C46&lt;=Hidden!AD$50,$D46&gt;=Hidden!AD$50),IF($G46="","x","y"),"")))</f>
        <v/>
      </c>
      <c r="AL46" s="45" t="str">
        <f>IF(Hidden!AE$51="Yes","H",IF($B46="","",IF(AND($C46&lt;=Hidden!AE$50,$D46&gt;=Hidden!AE$50),IF($G46="","x","y"),"")))</f>
        <v/>
      </c>
      <c r="AM46" s="41" t="str">
        <f>IF(Hidden!AF$51="Yes","H",IF($B46="","",IF(AND($C46&lt;=Hidden!AF$50,$D46&gt;=Hidden!AF$50),IF($G46="","x","y"),"")))</f>
        <v/>
      </c>
      <c r="AN46" s="37" t="str">
        <f>IF(Hidden!AG$51="Yes","H",IF($B46="","",IF(AND($C46&lt;=Hidden!AG$50,$D46&gt;=Hidden!AG$50),IF($G46="","x","y"),"")))</f>
        <v/>
      </c>
      <c r="AO46" s="37" t="str">
        <f>IF(Hidden!AH$51="Yes","H",IF($B46="","",IF(AND($C46&lt;=Hidden!AH$50,$D46&gt;=Hidden!AH$50),IF($G46="","x","y"),"")))</f>
        <v/>
      </c>
      <c r="AP46" s="37" t="str">
        <f>IF(Hidden!AI$51="Yes","H",IF($B46="","",IF(AND($C46&lt;=Hidden!AI$50,$D46&gt;=Hidden!AI$50),IF($G46="","x","y"),"")))</f>
        <v/>
      </c>
      <c r="AQ46" s="40" t="str">
        <f>IF(Hidden!AJ$51="Yes","H",IF($B46="","",IF(AND($C46&lt;=Hidden!AJ$50,$D46&gt;=Hidden!AJ$50),IF($G46="","x","y"),"")))</f>
        <v/>
      </c>
      <c r="AR46" s="44" t="str">
        <f>IF(Hidden!AK$51="Yes","H",IF($B46="","",IF(AND($C46&lt;=Hidden!AK$50,$D46&gt;=Hidden!AK$50),IF($G46="","x","y"),"")))</f>
        <v/>
      </c>
      <c r="AS46" s="37" t="str">
        <f>IF(Hidden!AL$51="Yes","H",IF($B46="","",IF(AND($C46&lt;=Hidden!AL$50,$D46&gt;=Hidden!AL$50),IF($G46="","x","y"),"")))</f>
        <v/>
      </c>
      <c r="AT46" s="37" t="str">
        <f>IF(Hidden!AM$51="Yes","H",IF($B46="","",IF(AND($C46&lt;=Hidden!AM$50,$D46&gt;=Hidden!AM$50),IF($G46="","x","y"),"")))</f>
        <v/>
      </c>
      <c r="AU46" s="37" t="str">
        <f>IF(Hidden!AN$51="Yes","H",IF($B46="","",IF(AND($C46&lt;=Hidden!AN$50,$D46&gt;=Hidden!AN$50),IF($G46="","x","y"),"")))</f>
        <v/>
      </c>
      <c r="AV46" s="45" t="str">
        <f>IF(Hidden!AO$51="Yes","H",IF($B46="","",IF(AND($C46&lt;=Hidden!AO$50,$D46&gt;=Hidden!AO$50),IF($G46="","x","y"),"")))</f>
        <v/>
      </c>
      <c r="AW46" s="41" t="str">
        <f>IF(Hidden!AP$51="Yes","H",IF($B46="","",IF(AND($C46&lt;=Hidden!AP$50,$D46&gt;=Hidden!AP$50),IF($G46="","x","y"),"")))</f>
        <v/>
      </c>
      <c r="AX46" s="37" t="str">
        <f>IF(Hidden!AQ$51="Yes","H",IF($B46="","",IF(AND($C46&lt;=Hidden!AQ$50,$D46&gt;=Hidden!AQ$50),IF($G46="","x","y"),"")))</f>
        <v/>
      </c>
      <c r="AY46" s="37" t="str">
        <f>IF(Hidden!AR$51="Yes","H",IF($B46="","",IF(AND($C46&lt;=Hidden!AR$50,$D46&gt;=Hidden!AR$50),IF($G46="","x","y"),"")))</f>
        <v/>
      </c>
      <c r="AZ46" s="37" t="str">
        <f>IF(Hidden!AS$51="Yes","H",IF($B46="","",IF(AND($C46&lt;=Hidden!AS$50,$D46&gt;=Hidden!AS$50),IF($G46="","x","y"),"")))</f>
        <v/>
      </c>
      <c r="BA46" s="40" t="str">
        <f>IF(Hidden!AT$51="Yes","H",IF($B46="","",IF(AND($C46&lt;=Hidden!AT$50,$D46&gt;=Hidden!AT$50),IF($G46="","x","y"),"")))</f>
        <v/>
      </c>
      <c r="BB46" s="44" t="str">
        <f>IF(Hidden!AU$51="Yes","H",IF($B46="","",IF(AND($C46&lt;=Hidden!AU$50,$D46&gt;=Hidden!AU$50),IF($G46="","x","y"),"")))</f>
        <v/>
      </c>
      <c r="BC46" s="37" t="str">
        <f>IF(Hidden!AV$51="Yes","H",IF($B46="","",IF(AND($C46&lt;=Hidden!AV$50,$D46&gt;=Hidden!AV$50),IF($G46="","x","y"),"")))</f>
        <v/>
      </c>
      <c r="BD46" s="37" t="str">
        <f>IF(Hidden!AW$51="Yes","H",IF($B46="","",IF(AND($C46&lt;=Hidden!AW$50,$D46&gt;=Hidden!AW$50),IF($G46="","x","y"),"")))</f>
        <v/>
      </c>
      <c r="BE46" s="37" t="str">
        <f>IF(Hidden!AX$51="Yes","H",IF($B46="","",IF(AND($C46&lt;=Hidden!AX$50,$D46&gt;=Hidden!AX$50),IF($G46="","x","y"),"")))</f>
        <v/>
      </c>
      <c r="BF46" s="45" t="str">
        <f>IF(Hidden!AY$51="Yes","H",IF($B46="","",IF(AND($C46&lt;=Hidden!AY$50,$D46&gt;=Hidden!AY$50),IF($G46="","x","y"),"")))</f>
        <v/>
      </c>
      <c r="BG46" s="41" t="str">
        <f>IF(Hidden!AZ$51="Yes","H",IF($B46="","",IF(AND($C46&lt;=Hidden!AZ$50,$D46&gt;=Hidden!AZ$50),IF($G46="","x","y"),"")))</f>
        <v/>
      </c>
      <c r="BH46" s="37" t="str">
        <f>IF(Hidden!BA$51="Yes","H",IF($B46="","",IF(AND($C46&lt;=Hidden!BA$50,$D46&gt;=Hidden!BA$50),IF($G46="","x","y"),"")))</f>
        <v/>
      </c>
      <c r="BI46" s="37" t="str">
        <f>IF(Hidden!BB$51="Yes","H",IF($B46="","",IF(AND($C46&lt;=Hidden!BB$50,$D46&gt;=Hidden!BB$50),IF($G46="","x","y"),"")))</f>
        <v/>
      </c>
      <c r="BJ46" s="37" t="str">
        <f>IF(Hidden!BC$51="Yes","H",IF($B46="","",IF(AND($C46&lt;=Hidden!BC$50,$D46&gt;=Hidden!BC$50),IF($G46="","x","y"),"")))</f>
        <v/>
      </c>
      <c r="BK46" s="40" t="str">
        <f>IF(Hidden!BD$51="Yes","H",IF($B46="","",IF(AND($C46&lt;=Hidden!BD$50,$D46&gt;=Hidden!BD$50),IF($G46="","x","y"),"")))</f>
        <v/>
      </c>
      <c r="BL46" s="44" t="str">
        <f>IF(Hidden!BE$51="Yes","H",IF($B46="","",IF(AND($C46&lt;=Hidden!BE$50,$D46&gt;=Hidden!BE$50),IF($G46="","x","y"),"")))</f>
        <v/>
      </c>
      <c r="BM46" s="37" t="str">
        <f>IF(Hidden!BF$51="Yes","H",IF($B46="","",IF(AND($C46&lt;=Hidden!BF$50,$D46&gt;=Hidden!BF$50),IF($G46="","x","y"),"")))</f>
        <v/>
      </c>
      <c r="BN46" s="37" t="str">
        <f>IF(Hidden!BG$51="Yes","H",IF($B46="","",IF(AND($C46&lt;=Hidden!BG$50,$D46&gt;=Hidden!BG$50),IF($G46="","x","y"),"")))</f>
        <v/>
      </c>
      <c r="BO46" s="37" t="str">
        <f>IF(Hidden!BH$51="Yes","H",IF($B46="","",IF(AND($C46&lt;=Hidden!BH$50,$D46&gt;=Hidden!BH$50),IF($G46="","x","y"),"")))</f>
        <v/>
      </c>
      <c r="BP46" s="45" t="str">
        <f>IF(Hidden!BI$51="Yes","H",IF($B46="","",IF(AND($C46&lt;=Hidden!BI$50,$D46&gt;=Hidden!BI$50),IF($G46="","x","y"),"")))</f>
        <v/>
      </c>
      <c r="BQ46" s="41" t="str">
        <f>IF(Hidden!BJ$51="Yes","H",IF($B46="","",IF(AND($C46&lt;=Hidden!BJ$50,$D46&gt;=Hidden!BJ$50),IF($G46="","x","y"),"")))</f>
        <v/>
      </c>
      <c r="BR46" s="37" t="str">
        <f>IF(Hidden!BK$51="Yes","H",IF($B46="","",IF(AND($C46&lt;=Hidden!BK$50,$D46&gt;=Hidden!BK$50),IF($G46="","x","y"),"")))</f>
        <v/>
      </c>
      <c r="BS46" s="37" t="str">
        <f>IF(Hidden!BL$51="Yes","H",IF($B46="","",IF(AND($C46&lt;=Hidden!BL$50,$D46&gt;=Hidden!BL$50),IF($G46="","x","y"),"")))</f>
        <v/>
      </c>
      <c r="BT46" s="37" t="str">
        <f>IF(Hidden!BM$51="Yes","H",IF($B46="","",IF(AND($C46&lt;=Hidden!BM$50,$D46&gt;=Hidden!BM$50),IF($G46="","x","y"),"")))</f>
        <v/>
      </c>
      <c r="BU46" s="40" t="str">
        <f>IF(Hidden!BN$51="Yes","H",IF($B46="","",IF(AND($C46&lt;=Hidden!BN$50,$D46&gt;=Hidden!BN$50),IF($G46="","x","y"),"")))</f>
        <v/>
      </c>
      <c r="BV46" s="44" t="str">
        <f>IF(Hidden!BO$51="Yes","H",IF($B46="","",IF(AND($C46&lt;=Hidden!BO$50,$D46&gt;=Hidden!BO$50),IF($G46="","x","y"),"")))</f>
        <v/>
      </c>
      <c r="BW46" s="37" t="str">
        <f>IF(Hidden!BP$51="Yes","H",IF($B46="","",IF(AND($C46&lt;=Hidden!BP$50,$D46&gt;=Hidden!BP$50),IF($G46="","x","y"),"")))</f>
        <v/>
      </c>
      <c r="BX46" s="37" t="str">
        <f>IF(Hidden!BQ$51="Yes","H",IF($B46="","",IF(AND($C46&lt;=Hidden!BQ$50,$D46&gt;=Hidden!BQ$50),IF($G46="","x","y"),"")))</f>
        <v/>
      </c>
      <c r="BY46" s="37" t="str">
        <f>IF(Hidden!BR$51="Yes","H",IF($B46="","",IF(AND($C46&lt;=Hidden!BR$50,$D46&gt;=Hidden!BR$50),IF($G46="","x","y"),"")))</f>
        <v/>
      </c>
      <c r="BZ46" s="45" t="str">
        <f>IF(Hidden!BS$51="Yes","H",IF($B46="","",IF(AND($C46&lt;=Hidden!BS$50,$D46&gt;=Hidden!BS$50),IF($G46="","x","y"),"")))</f>
        <v/>
      </c>
      <c r="CA46" s="41" t="str">
        <f>IF(Hidden!BT$51="Yes","H",IF($B46="","",IF(AND($C46&lt;=Hidden!BT$50,$D46&gt;=Hidden!BT$50),IF($G46="","x","y"),"")))</f>
        <v/>
      </c>
      <c r="CB46" s="37" t="str">
        <f>IF(Hidden!BU$51="Yes","H",IF($B46="","",IF(AND($C46&lt;=Hidden!BU$50,$D46&gt;=Hidden!BU$50),IF($G46="","x","y"),"")))</f>
        <v/>
      </c>
      <c r="CC46" s="37" t="str">
        <f>IF(Hidden!BV$51="Yes","H",IF($B46="","",IF(AND($C46&lt;=Hidden!BV$50,$D46&gt;=Hidden!BV$50),IF($G46="","x","y"),"")))</f>
        <v/>
      </c>
      <c r="CD46" s="37" t="str">
        <f>IF(Hidden!BW$51="Yes","H",IF($B46="","",IF(AND($C46&lt;=Hidden!BW$50,$D46&gt;=Hidden!BW$50),IF($G46="","x","y"),"")))</f>
        <v/>
      </c>
      <c r="CE46" s="40" t="str">
        <f>IF(Hidden!BX$51="Yes","H",IF($B46="","",IF(AND($C46&lt;=Hidden!BX$50,$D46&gt;=Hidden!BX$50),IF($G46="","x","y"),"")))</f>
        <v/>
      </c>
      <c r="CF46" s="44" t="str">
        <f>IF(Hidden!BY$51="Yes","H",IF($B46="","",IF(AND($C46&lt;=Hidden!BY$50,$D46&gt;=Hidden!BY$50),IF($G46="","x","y"),"")))</f>
        <v/>
      </c>
      <c r="CG46" s="37" t="str">
        <f>IF(Hidden!BZ$51="Yes","H",IF($B46="","",IF(AND($C46&lt;=Hidden!BZ$50,$D46&gt;=Hidden!BZ$50),IF($G46="","x","y"),"")))</f>
        <v/>
      </c>
      <c r="CH46" s="37" t="str">
        <f>IF(Hidden!CA$51="Yes","H",IF($B46="","",IF(AND($C46&lt;=Hidden!CA$50,$D46&gt;=Hidden!CA$50),IF($G46="","x","y"),"")))</f>
        <v/>
      </c>
      <c r="CI46" s="37" t="str">
        <f>IF(Hidden!CB$51="Yes","H",IF($B46="","",IF(AND($C46&lt;=Hidden!CB$50,$D46&gt;=Hidden!CB$50),IF($G46="","x","y"),"")))</f>
        <v/>
      </c>
      <c r="CJ46" s="45" t="str">
        <f>IF(Hidden!CC$51="Yes","H",IF($B46="","",IF(AND($C46&lt;=Hidden!CC$50,$D46&gt;=Hidden!CC$50),IF($G46="","x","y"),"")))</f>
        <v/>
      </c>
      <c r="CK46" s="41" t="str">
        <f>IF(Hidden!CD$51="Yes","H",IF($B46="","",IF(AND($C46&lt;=Hidden!CD$50,$D46&gt;=Hidden!CD$50),IF($G46="","x","y"),"")))</f>
        <v/>
      </c>
      <c r="CL46" s="37" t="str">
        <f>IF(Hidden!CE$51="Yes","H",IF($B46="","",IF(AND($C46&lt;=Hidden!CE$50,$D46&gt;=Hidden!CE$50),IF($G46="","x","y"),"")))</f>
        <v/>
      </c>
      <c r="CM46" s="37" t="str">
        <f>IF(Hidden!CF$51="Yes","H",IF($B46="","",IF(AND($C46&lt;=Hidden!CF$50,$D46&gt;=Hidden!CF$50),IF($G46="","x","y"),"")))</f>
        <v/>
      </c>
      <c r="CN46" s="37" t="str">
        <f>IF(Hidden!CG$51="Yes","H",IF($B46="","",IF(AND($C46&lt;=Hidden!CG$50,$D46&gt;=Hidden!CG$50),IF($G46="","x","y"),"")))</f>
        <v/>
      </c>
      <c r="CO46" s="40" t="str">
        <f>IF(Hidden!CH$51="Yes","H",IF($B46="","",IF(AND($C46&lt;=Hidden!CH$50,$D46&gt;=Hidden!CH$50),IF($G46="","x","y"),"")))</f>
        <v/>
      </c>
      <c r="CP46" s="44" t="str">
        <f>IF(Hidden!CI$51="Yes","H",IF($B46="","",IF(AND($C46&lt;=Hidden!CI$50,$D46&gt;=Hidden!CI$50),IF($G46="","x","y"),"")))</f>
        <v/>
      </c>
      <c r="CQ46" s="37" t="str">
        <f>IF(Hidden!CJ$51="Yes","H",IF($B46="","",IF(AND($C46&lt;=Hidden!CJ$50,$D46&gt;=Hidden!CJ$50),IF($G46="","x","y"),"")))</f>
        <v/>
      </c>
      <c r="CR46" s="37" t="str">
        <f>IF(Hidden!CK$51="Yes","H",IF($B46="","",IF(AND($C46&lt;=Hidden!CK$50,$D46&gt;=Hidden!CK$50),IF($G46="","x","y"),"")))</f>
        <v/>
      </c>
      <c r="CS46" s="37" t="str">
        <f>IF(Hidden!CL$51="Yes","H",IF($B46="","",IF(AND($C46&lt;=Hidden!CL$50,$D46&gt;=Hidden!CL$50),IF($G46="","x","y"),"")))</f>
        <v/>
      </c>
      <c r="CT46" s="45" t="str">
        <f>IF(Hidden!CM$51="Yes","H",IF($B46="","",IF(AND($C46&lt;=Hidden!CM$50,$D46&gt;=Hidden!CM$50),IF($G46="","x","y"),"")))</f>
        <v/>
      </c>
      <c r="CU46" s="41" t="str">
        <f>IF(Hidden!CN$51="Yes","H",IF($B46="","",IF(AND($C46&lt;=Hidden!CN$50,$D46&gt;=Hidden!CN$50),IF($G46="","x","y"),"")))</f>
        <v/>
      </c>
      <c r="CV46" s="37" t="str">
        <f>IF(Hidden!CO$51="Yes","H",IF($B46="","",IF(AND($C46&lt;=Hidden!CO$50,$D46&gt;=Hidden!CO$50),IF($G46="","x","y"),"")))</f>
        <v/>
      </c>
      <c r="CW46" s="37" t="str">
        <f>IF(Hidden!CP$51="Yes","H",IF($B46="","",IF(AND($C46&lt;=Hidden!CP$50,$D46&gt;=Hidden!CP$50),IF($G46="","x","y"),"")))</f>
        <v/>
      </c>
      <c r="CX46" s="37" t="str">
        <f>IF(Hidden!CQ$51="Yes","H",IF($B46="","",IF(AND($C46&lt;=Hidden!CQ$50,$D46&gt;=Hidden!CQ$50),IF($G46="","x","y"),"")))</f>
        <v/>
      </c>
      <c r="CY46" s="40" t="str">
        <f>IF(Hidden!CR$51="Yes","H",IF($B46="","",IF(AND($C46&lt;=Hidden!CR$50,$D46&gt;=Hidden!CR$50),IF($G46="","x","y"),"")))</f>
        <v/>
      </c>
      <c r="CZ46" s="44" t="str">
        <f>IF(Hidden!CS$51="Yes","H",IF($B46="","",IF(AND($C46&lt;=Hidden!CS$50,$D46&gt;=Hidden!CS$50),IF($G46="","x","y"),"")))</f>
        <v/>
      </c>
      <c r="DA46" s="37" t="str">
        <f>IF(Hidden!CT$51="Yes","H",IF($B46="","",IF(AND($C46&lt;=Hidden!CT$50,$D46&gt;=Hidden!CT$50),IF($G46="","x","y"),"")))</f>
        <v/>
      </c>
      <c r="DB46" s="37" t="str">
        <f>IF(Hidden!CU$51="Yes","H",IF($B46="","",IF(AND($C46&lt;=Hidden!CU$50,$D46&gt;=Hidden!CU$50),IF($G46="","x","y"),"")))</f>
        <v/>
      </c>
      <c r="DC46" s="37" t="str">
        <f>IF(Hidden!CV$51="Yes","H",IF($B46="","",IF(AND($C46&lt;=Hidden!CV$50,$D46&gt;=Hidden!CV$50),IF($G46="","x","y"),"")))</f>
        <v/>
      </c>
      <c r="DD46" s="45" t="str">
        <f>IF(Hidden!CW$51="Yes","H",IF($B46="","",IF(AND($C46&lt;=Hidden!CW$50,$D46&gt;=Hidden!CW$50),IF($G46="","x","y"),"")))</f>
        <v/>
      </c>
      <c r="DE46" s="41" t="str">
        <f>IF(Hidden!CX$51="Yes","H",IF($B46="","",IF(AND($C46&lt;=Hidden!CX$50,$D46&gt;=Hidden!CX$50),IF($G46="","x","y"),"")))</f>
        <v/>
      </c>
      <c r="DF46" s="37" t="str">
        <f>IF(Hidden!CY$51="Yes","H",IF($B46="","",IF(AND($C46&lt;=Hidden!CY$50,$D46&gt;=Hidden!CY$50),IF($G46="","x","y"),"")))</f>
        <v/>
      </c>
      <c r="DG46" s="37" t="str">
        <f>IF(Hidden!CZ$51="Yes","H",IF($B46="","",IF(AND($C46&lt;=Hidden!CZ$50,$D46&gt;=Hidden!CZ$50),IF($G46="","x","y"),"")))</f>
        <v/>
      </c>
      <c r="DH46" s="37" t="str">
        <f>IF(Hidden!DA$51="Yes","H",IF($B46="","",IF(AND($C46&lt;=Hidden!DA$50,$D46&gt;=Hidden!DA$50),IF($G46="","x","y"),"")))</f>
        <v/>
      </c>
      <c r="DI46" s="40" t="str">
        <f>IF(Hidden!DB$51="Yes","H",IF($B46="","",IF(AND($C46&lt;=Hidden!DB$50,$D46&gt;=Hidden!DB$50),IF($G46="","x","y"),"")))</f>
        <v/>
      </c>
      <c r="DJ46" s="44" t="str">
        <f>IF(Hidden!DC$51="Yes","H",IF($B46="","",IF(AND($C46&lt;=Hidden!DC$50,$D46&gt;=Hidden!DC$50),IF($G46="","x","y"),"")))</f>
        <v/>
      </c>
      <c r="DK46" s="37" t="str">
        <f>IF(Hidden!DD$51="Yes","H",IF($B46="","",IF(AND($C46&lt;=Hidden!DD$50,$D46&gt;=Hidden!DD$50),IF($G46="","x","y"),"")))</f>
        <v/>
      </c>
      <c r="DL46" s="37" t="str">
        <f>IF(Hidden!DE$51="Yes","H",IF($B46="","",IF(AND($C46&lt;=Hidden!DE$50,$D46&gt;=Hidden!DE$50),IF($G46="","x","y"),"")))</f>
        <v/>
      </c>
      <c r="DM46" s="37" t="str">
        <f>IF(Hidden!DF$51="Yes","H",IF($B46="","",IF(AND($C46&lt;=Hidden!DF$50,$D46&gt;=Hidden!DF$50),IF($G46="","x","y"),"")))</f>
        <v/>
      </c>
      <c r="DN46" s="45" t="str">
        <f>IF(Hidden!DG$51="Yes","H",IF($B46="","",IF(AND($C46&lt;=Hidden!DG$50,$D46&gt;=Hidden!DG$50),IF($G46="","x","y"),"")))</f>
        <v/>
      </c>
      <c r="DO46" s="41" t="str">
        <f>IF(Hidden!DH$51="Yes","H",IF($B46="","",IF(AND($C46&lt;=Hidden!DH$50,$D46&gt;=Hidden!DH$50),IF($G46="","x","y"),"")))</f>
        <v/>
      </c>
      <c r="DP46" s="37" t="str">
        <f>IF(Hidden!DI$51="Yes","H",IF($B46="","",IF(AND($C46&lt;=Hidden!DI$50,$D46&gt;=Hidden!DI$50),IF($G46="","x","y"),"")))</f>
        <v/>
      </c>
      <c r="DQ46" s="37" t="str">
        <f>IF(Hidden!DJ$51="Yes","H",IF($B46="","",IF(AND($C46&lt;=Hidden!DJ$50,$D46&gt;=Hidden!DJ$50),IF($G46="","x","y"),"")))</f>
        <v/>
      </c>
      <c r="DR46" s="37" t="str">
        <f>IF(Hidden!DK$51="Yes","H",IF($B46="","",IF(AND($C46&lt;=Hidden!DK$50,$D46&gt;=Hidden!DK$50),IF($G46="","x","y"),"")))</f>
        <v/>
      </c>
      <c r="DS46" s="40" t="str">
        <f>IF(Hidden!DL$51="Yes","H",IF($B46="","",IF(AND($C46&lt;=Hidden!DL$50,$D46&gt;=Hidden!DL$50),IF($G46="","x","y"),"")))</f>
        <v/>
      </c>
      <c r="DT46" s="44" t="str">
        <f>IF(Hidden!DM$51="Yes","H",IF($B46="","",IF(AND($C46&lt;=Hidden!DM$50,$D46&gt;=Hidden!DM$50),IF($G46="","x","y"),"")))</f>
        <v/>
      </c>
      <c r="DU46" s="37" t="str">
        <f>IF(Hidden!DN$51="Yes","H",IF($B46="","",IF(AND($C46&lt;=Hidden!DN$50,$D46&gt;=Hidden!DN$50),IF($G46="","x","y"),"")))</f>
        <v/>
      </c>
      <c r="DV46" s="37" t="str">
        <f>IF(Hidden!DO$51="Yes","H",IF($B46="","",IF(AND($C46&lt;=Hidden!DO$50,$D46&gt;=Hidden!DO$50),IF($G46="","x","y"),"")))</f>
        <v/>
      </c>
      <c r="DW46" s="37" t="str">
        <f>IF(Hidden!DP$51="Yes","H",IF($B46="","",IF(AND($C46&lt;=Hidden!DP$50,$D46&gt;=Hidden!DP$50),IF($G46="","x","y"),"")))</f>
        <v/>
      </c>
      <c r="DX46" s="45" t="str">
        <f>IF(Hidden!DQ$51="Yes","H",IF($B46="","",IF(AND($C46&lt;=Hidden!DQ$50,$D46&gt;=Hidden!DQ$50),IF($G46="","x","y"),"")))</f>
        <v/>
      </c>
      <c r="DY46" s="44" t="str">
        <f>IF(Hidden!DR$51="Yes","H",IF($B46="","",IF(AND($C46&lt;=Hidden!DR$50,$D46&gt;=Hidden!DR$50),IF($G46="","x","y"),"")))</f>
        <v/>
      </c>
      <c r="DZ46" s="37" t="str">
        <f>IF(Hidden!DS$51="Yes","H",IF($B46="","",IF(AND($C46&lt;=Hidden!DS$50,$D46&gt;=Hidden!DS$50),IF($G46="","x","y"),"")))</f>
        <v/>
      </c>
      <c r="EA46" s="37" t="str">
        <f>IF(Hidden!DT$51="Yes","H",IF($B46="","",IF(AND($C46&lt;=Hidden!DT$50,$D46&gt;=Hidden!DT$50),IF($G46="","x","y"),"")))</f>
        <v/>
      </c>
      <c r="EB46" s="37" t="str">
        <f>IF(Hidden!DU$51="Yes","H",IF($B46="","",IF(AND($C46&lt;=Hidden!DU$50,$D46&gt;=Hidden!DU$50),IF($G46="","x","y"),"")))</f>
        <v/>
      </c>
      <c r="EC46" s="45" t="str">
        <f>IF(Hidden!DV$51="Yes","H",IF($B46="","",IF(AND($C46&lt;=Hidden!DV$50,$D46&gt;=Hidden!DV$50),IF($G46="","x","y"),"")))</f>
        <v/>
      </c>
      <c r="ED46" s="41" t="str">
        <f>IF(Hidden!DW$51="Yes","H",IF($B46="","",IF(AND($C46&lt;=Hidden!DW$50,$D46&gt;=Hidden!DW$50),IF($G46="","x","y"),"")))</f>
        <v/>
      </c>
      <c r="EE46" s="37" t="str">
        <f>IF(Hidden!DX$51="Yes","H",IF($B46="","",IF(AND($C46&lt;=Hidden!DX$50,$D46&gt;=Hidden!DX$50),IF($G46="","x","y"),"")))</f>
        <v/>
      </c>
      <c r="EF46" s="37" t="str">
        <f>IF(Hidden!DY$51="Yes","H",IF($B46="","",IF(AND($C46&lt;=Hidden!DY$50,$D46&gt;=Hidden!DY$50),IF($G46="","x","y"),"")))</f>
        <v/>
      </c>
      <c r="EG46" s="37" t="str">
        <f>IF(Hidden!DZ$51="Yes","H",IF($B46="","",IF(AND($C46&lt;=Hidden!DZ$50,$D46&gt;=Hidden!DZ$50),IF($G46="","x","y"),"")))</f>
        <v/>
      </c>
      <c r="EH46" s="38" t="str">
        <f>IF(Hidden!EA$51="Yes","H",IF($B46="","",IF(AND($C46&lt;=Hidden!EA$50,$D46&gt;=Hidden!EA$50),IF($G46="","x","y"),"")))</f>
        <v/>
      </c>
      <c r="EI46" s="41" t="str">
        <f>IF(Hidden!EB$51="Yes","H",IF($B46="","",IF(AND($C46&lt;=Hidden!EB$50,$D46&gt;=Hidden!EB$50),IF($G46="","x","y"),"")))</f>
        <v/>
      </c>
      <c r="EJ46" s="37" t="str">
        <f>IF(Hidden!EC$51="Yes","H",IF($B46="","",IF(AND($C46&lt;=Hidden!EC$50,$D46&gt;=Hidden!EC$50),IF($G46="","x","y"),"")))</f>
        <v/>
      </c>
      <c r="EK46" s="37" t="str">
        <f>IF(Hidden!ED$51="Yes","H",IF($B46="","",IF(AND($C46&lt;=Hidden!ED$50,$D46&gt;=Hidden!ED$50),IF($G46="","x","y"),"")))</f>
        <v/>
      </c>
      <c r="EL46" s="37" t="str">
        <f>IF(Hidden!EE$51="Yes","H",IF($B46="","",IF(AND($C46&lt;=Hidden!EE$50,$D46&gt;=Hidden!EE$50),IF($G46="","x","y"),"")))</f>
        <v/>
      </c>
      <c r="EM46" s="38" t="str">
        <f>IF(Hidden!EF$51="Yes","H",IF($B46="","",IF(AND($C46&lt;=Hidden!EF$50,$D46&gt;=Hidden!EF$50),IF($G46="","x","y"),"")))</f>
        <v/>
      </c>
      <c r="EN46" s="41" t="str">
        <f>IF(Hidden!EG$51="Yes","H",IF($B46="","",IF(AND($C46&lt;=Hidden!EG$50,$D46&gt;=Hidden!EG$50),IF($G46="","x","y"),"")))</f>
        <v/>
      </c>
      <c r="EO46" s="37" t="str">
        <f>IF(Hidden!EH$51="Yes","H",IF($B46="","",IF(AND($C46&lt;=Hidden!EH$50,$D46&gt;=Hidden!EH$50),IF($G46="","x","y"),"")))</f>
        <v/>
      </c>
      <c r="EP46" s="37" t="str">
        <f>IF(Hidden!EI$51="Yes","H",IF($B46="","",IF(AND($C46&lt;=Hidden!EI$50,$D46&gt;=Hidden!EI$50),IF($G46="","x","y"),"")))</f>
        <v/>
      </c>
      <c r="EQ46" s="37" t="str">
        <f>IF(Hidden!EJ$51="Yes","H",IF($B46="","",IF(AND($C46&lt;=Hidden!EJ$50,$D46&gt;=Hidden!EJ$50),IF($G46="","x","y"),"")))</f>
        <v/>
      </c>
      <c r="ER46" s="38" t="str">
        <f>IF(Hidden!EK$51="Yes","H",IF($B46="","",IF(AND($C46&lt;=Hidden!EK$50,$D46&gt;=Hidden!EK$50),IF($G46="","x","y"),"")))</f>
        <v/>
      </c>
      <c r="ES46" s="41" t="str">
        <f>IF(Hidden!EL$51="Yes","H",IF($B46="","",IF(AND($C46&lt;=Hidden!EL$50,$D46&gt;=Hidden!EL$50),IF($G46="","x","y"),"")))</f>
        <v/>
      </c>
      <c r="ET46" s="37" t="str">
        <f>IF(Hidden!EM$51="Yes","H",IF($B46="","",IF(AND($C46&lt;=Hidden!EM$50,$D46&gt;=Hidden!EM$50),IF($G46="","x","y"),"")))</f>
        <v/>
      </c>
      <c r="EU46" s="37" t="str">
        <f>IF(Hidden!EN$51="Yes","H",IF($B46="","",IF(AND($C46&lt;=Hidden!EN$50,$D46&gt;=Hidden!EN$50),IF($G46="","x","y"),"")))</f>
        <v/>
      </c>
      <c r="EV46" s="37" t="str">
        <f>IF(Hidden!EO$51="Yes","H",IF($B46="","",IF(AND($C46&lt;=Hidden!EO$50,$D46&gt;=Hidden!EO$50),IF($G46="","x","y"),"")))</f>
        <v/>
      </c>
      <c r="EW46" s="38" t="str">
        <f>IF(Hidden!EP$51="Yes","H",IF($B46="","",IF(AND($C46&lt;=Hidden!EP$50,$D46&gt;=Hidden!EP$50),IF($G46="","x","y"),"")))</f>
        <v/>
      </c>
      <c r="EX46" s="41" t="str">
        <f>IF(Hidden!EQ$51="Yes","H",IF($B46="","",IF(AND($C46&lt;=Hidden!EQ$50,$D46&gt;=Hidden!EQ$50),IF($G46="","x","y"),"")))</f>
        <v/>
      </c>
      <c r="EY46" s="37" t="str">
        <f>IF(Hidden!ER$51="Yes","H",IF($B46="","",IF(AND($C46&lt;=Hidden!ER$50,$D46&gt;=Hidden!ER$50),IF($G46="","x","y"),"")))</f>
        <v/>
      </c>
      <c r="EZ46" s="37" t="str">
        <f>IF(Hidden!ES$51="Yes","H",IF($B46="","",IF(AND($C46&lt;=Hidden!ES$50,$D46&gt;=Hidden!ES$50),IF($G46="","x","y"),"")))</f>
        <v/>
      </c>
      <c r="FA46" s="37" t="str">
        <f>IF(Hidden!ET$51="Yes","H",IF($B46="","",IF(AND($C46&lt;=Hidden!ET$50,$D46&gt;=Hidden!ET$50),IF($G46="","x","y"),"")))</f>
        <v/>
      </c>
      <c r="FB46" s="38" t="str">
        <f>IF(Hidden!EU$51="Yes","H",IF($B46="","",IF(AND($C46&lt;=Hidden!EU$50,$D46&gt;=Hidden!EU$50),IF($G46="","x","y"),"")))</f>
        <v/>
      </c>
      <c r="FC46" s="41" t="str">
        <f>IF(Hidden!EV$51="Yes","H",IF($B46="","",IF(AND($C46&lt;=Hidden!EV$50,$D46&gt;=Hidden!EV$50),IF($G46="","x","y"),"")))</f>
        <v/>
      </c>
      <c r="FD46" s="37" t="str">
        <f>IF(Hidden!EW$51="Yes","H",IF($B46="","",IF(AND($C46&lt;=Hidden!EW$50,$D46&gt;=Hidden!EW$50),IF($G46="","x","y"),"")))</f>
        <v/>
      </c>
      <c r="FE46" s="37" t="str">
        <f>IF(Hidden!EX$51="Yes","H",IF($B46="","",IF(AND($C46&lt;=Hidden!EX$50,$D46&gt;=Hidden!EX$50),IF($G46="","x","y"),"")))</f>
        <v/>
      </c>
      <c r="FF46" s="37" t="str">
        <f>IF(Hidden!EY$51="Yes","H",IF($B46="","",IF(AND($C46&lt;=Hidden!EY$50,$D46&gt;=Hidden!EY$50),IF($G46="","x","y"),"")))</f>
        <v/>
      </c>
      <c r="FG46" s="38" t="str">
        <f>IF(Hidden!EZ$51="Yes","H",IF($B46="","",IF(AND($C46&lt;=Hidden!EZ$50,$D46&gt;=Hidden!EZ$50),IF($G46="","x","y"),"")))</f>
        <v/>
      </c>
      <c r="FH46" s="41" t="str">
        <f>IF(Hidden!FA$51="Yes","H",IF($B46="","",IF(AND($C46&lt;=Hidden!FA$50,$D46&gt;=Hidden!FA$50),IF($G46="","x","y"),"")))</f>
        <v/>
      </c>
      <c r="FI46" s="37" t="str">
        <f>IF(Hidden!FB$51="Yes","H",IF($B46="","",IF(AND($C46&lt;=Hidden!FB$50,$D46&gt;=Hidden!FB$50),IF($G46="","x","y"),"")))</f>
        <v/>
      </c>
      <c r="FJ46" s="37" t="str">
        <f>IF(Hidden!FC$51="Yes","H",IF($B46="","",IF(AND($C46&lt;=Hidden!FC$50,$D46&gt;=Hidden!FC$50),IF($G46="","x","y"),"")))</f>
        <v/>
      </c>
      <c r="FK46" s="37" t="str">
        <f>IF(Hidden!FD$51="Yes","H",IF($B46="","",IF(AND($C46&lt;=Hidden!FD$50,$D46&gt;=Hidden!FD$50),IF($G46="","x","y"),"")))</f>
        <v/>
      </c>
      <c r="FL46" s="38" t="str">
        <f>IF(Hidden!FE$51="Yes","H",IF($B46="","",IF(AND($C46&lt;=Hidden!FE$50,$D46&gt;=Hidden!FE$50),IF($G46="","x","y"),"")))</f>
        <v/>
      </c>
      <c r="FM46" s="41" t="str">
        <f>IF(Hidden!FF$51="Yes","H",IF($B46="","",IF(AND($C46&lt;=Hidden!FF$50,$D46&gt;=Hidden!FF$50),IF($G46="","x","y"),"")))</f>
        <v/>
      </c>
      <c r="FN46" s="37" t="str">
        <f>IF(Hidden!FG$51="Yes","H",IF($B46="","",IF(AND($C46&lt;=Hidden!FG$50,$D46&gt;=Hidden!FG$50),IF($G46="","x","y"),"")))</f>
        <v/>
      </c>
      <c r="FO46" s="37" t="str">
        <f>IF(Hidden!FH$51="Yes","H",IF($B46="","",IF(AND($C46&lt;=Hidden!FH$50,$D46&gt;=Hidden!FH$50),IF($G46="","x","y"),"")))</f>
        <v/>
      </c>
      <c r="FP46" s="37" t="str">
        <f>IF(Hidden!FI$51="Yes","H",IF($B46="","",IF(AND($C46&lt;=Hidden!FI$50,$D46&gt;=Hidden!FI$50),IF($G46="","x","y"),"")))</f>
        <v/>
      </c>
      <c r="FQ46" s="38" t="str">
        <f>IF(Hidden!FJ$51="Yes","H",IF($B46="","",IF(AND($C46&lt;=Hidden!FJ$50,$D46&gt;=Hidden!FJ$50),IF($G46="","x","y"),"")))</f>
        <v/>
      </c>
      <c r="FR46" s="41" t="str">
        <f>IF(Hidden!FK$51="Yes","H",IF($B46="","",IF(AND($C46&lt;=Hidden!FK$50,$D46&gt;=Hidden!FK$50),IF($G46="","x","y"),"")))</f>
        <v/>
      </c>
      <c r="FS46" s="37" t="str">
        <f>IF(Hidden!FL$51="Yes","H",IF($B46="","",IF(AND($C46&lt;=Hidden!FL$50,$D46&gt;=Hidden!FL$50),IF($G46="","x","y"),"")))</f>
        <v/>
      </c>
      <c r="FT46" s="37" t="str">
        <f>IF(Hidden!FM$51="Yes","H",IF($B46="","",IF(AND($C46&lt;=Hidden!FM$50,$D46&gt;=Hidden!FM$50),IF($G46="","x","y"),"")))</f>
        <v/>
      </c>
      <c r="FU46" s="37" t="str">
        <f>IF(Hidden!FN$51="Yes","H",IF($B46="","",IF(AND($C46&lt;=Hidden!FN$50,$D46&gt;=Hidden!FN$50),IF($G46="","x","y"),"")))</f>
        <v/>
      </c>
      <c r="FV46" s="38" t="str">
        <f>IF(Hidden!FO$51="Yes","H",IF($B46="","",IF(AND($C46&lt;=Hidden!FO$50,$D46&gt;=Hidden!FO$50),IF($G46="","x","y"),"")))</f>
        <v/>
      </c>
      <c r="FW46" s="41" t="str">
        <f>IF(Hidden!FP$51="Yes","H",IF($B46="","",IF(AND($C46&lt;=Hidden!FP$50,$D46&gt;=Hidden!FP$50),IF($G46="","x","y"),"")))</f>
        <v/>
      </c>
      <c r="FX46" s="37" t="str">
        <f>IF(Hidden!FQ$51="Yes","H",IF($B46="","",IF(AND($C46&lt;=Hidden!FQ$50,$D46&gt;=Hidden!FQ$50),IF($G46="","x","y"),"")))</f>
        <v/>
      </c>
      <c r="FY46" s="37" t="str">
        <f>IF(Hidden!FR$51="Yes","H",IF($B46="","",IF(AND($C46&lt;=Hidden!FR$50,$D46&gt;=Hidden!FR$50),IF($G46="","x","y"),"")))</f>
        <v/>
      </c>
      <c r="FZ46" s="37" t="str">
        <f>IF(Hidden!FS$51="Yes","H",IF($B46="","",IF(AND($C46&lt;=Hidden!FS$50,$D46&gt;=Hidden!FS$50),IF($G46="","x","y"),"")))</f>
        <v/>
      </c>
      <c r="GA46" s="38" t="str">
        <f>IF(Hidden!FT$51="Yes","H",IF($B46="","",IF(AND($C46&lt;=Hidden!FT$50,$D46&gt;=Hidden!FT$50),IF($G46="","x","y"),"")))</f>
        <v/>
      </c>
      <c r="GB46" s="41" t="str">
        <f>IF(Hidden!FU$51="Yes","H",IF($B46="","",IF(AND($C46&lt;=Hidden!FU$50,$D46&gt;=Hidden!FU$50),IF($G46="","x","y"),"")))</f>
        <v/>
      </c>
      <c r="GC46" s="37" t="str">
        <f>IF(Hidden!FV$51="Yes","H",IF($B46="","",IF(AND($C46&lt;=Hidden!FV$50,$D46&gt;=Hidden!FV$50),IF($G46="","x","y"),"")))</f>
        <v/>
      </c>
      <c r="GD46" s="37" t="str">
        <f>IF(Hidden!FW$51="Yes","H",IF($B46="","",IF(AND($C46&lt;=Hidden!FW$50,$D46&gt;=Hidden!FW$50),IF($G46="","x","y"),"")))</f>
        <v/>
      </c>
      <c r="GE46" s="37" t="str">
        <f>IF(Hidden!FX$51="Yes","H",IF($B46="","",IF(AND($C46&lt;=Hidden!FX$50,$D46&gt;=Hidden!FX$50),IF($G46="","x","y"),"")))</f>
        <v/>
      </c>
      <c r="GF46" s="38" t="str">
        <f>IF(Hidden!FY$51="Yes","H",IF($B46="","",IF(AND($C46&lt;=Hidden!FY$50,$D46&gt;=Hidden!FY$50),IF($G46="","x","y"),"")))</f>
        <v/>
      </c>
      <c r="GG46" s="41" t="str">
        <f>IF(Hidden!FZ$51="Yes","H",IF($B46="","",IF(AND($C46&lt;=Hidden!FZ$50,$D46&gt;=Hidden!FZ$50),IF($G46="","x","y"),"")))</f>
        <v/>
      </c>
      <c r="GH46" s="37" t="str">
        <f>IF(Hidden!GA$51="Yes","H",IF($B46="","",IF(AND($C46&lt;=Hidden!GA$50,$D46&gt;=Hidden!GA$50),IF($G46="","x","y"),"")))</f>
        <v/>
      </c>
      <c r="GI46" s="37" t="str">
        <f>IF(Hidden!GB$51="Yes","H",IF($B46="","",IF(AND($C46&lt;=Hidden!GB$50,$D46&gt;=Hidden!GB$50),IF($G46="","x","y"),"")))</f>
        <v/>
      </c>
      <c r="GJ46" s="37" t="str">
        <f>IF(Hidden!GC$51="Yes","H",IF($B46="","",IF(AND($C46&lt;=Hidden!GC$50,$D46&gt;=Hidden!GC$50),IF($G46="","x","y"),"")))</f>
        <v/>
      </c>
      <c r="GK46" s="38" t="str">
        <f>IF(Hidden!GD$51="Yes","H",IF($B46="","",IF(AND($C46&lt;=Hidden!GD$50,$D46&gt;=Hidden!GD$50),IF($G46="","x","y"),"")))</f>
        <v/>
      </c>
      <c r="GL46" s="41" t="str">
        <f>IF(Hidden!GE$51="Yes","H",IF($B46="","",IF(AND($C46&lt;=Hidden!GE$50,$D46&gt;=Hidden!GE$50),IF($G46="","x","y"),"")))</f>
        <v/>
      </c>
      <c r="GM46" s="37" t="str">
        <f>IF(Hidden!GF$51="Yes","H",IF($B46="","",IF(AND($C46&lt;=Hidden!GF$50,$D46&gt;=Hidden!GF$50),IF($G46="","x","y"),"")))</f>
        <v/>
      </c>
      <c r="GN46" s="37" t="str">
        <f>IF(Hidden!GG$51="Yes","H",IF($B46="","",IF(AND($C46&lt;=Hidden!GG$50,$D46&gt;=Hidden!GG$50),IF($G46="","x","y"),"")))</f>
        <v/>
      </c>
      <c r="GO46" s="37" t="str">
        <f>IF(Hidden!GH$51="Yes","H",IF($B46="","",IF(AND($C46&lt;=Hidden!GH$50,$D46&gt;=Hidden!GH$50),IF($G46="","x","y"),"")))</f>
        <v/>
      </c>
      <c r="GP46" s="38" t="str">
        <f>IF(Hidden!GI$51="Yes","H",IF($B46="","",IF(AND($C46&lt;=Hidden!GI$50,$D46&gt;=Hidden!GI$50),IF($G46="","x","y"),"")))</f>
        <v/>
      </c>
      <c r="GQ46" s="41" t="str">
        <f>IF(Hidden!GJ$51="Yes","H",IF($B46="","",IF(AND($C46&lt;=Hidden!GJ$50,$D46&gt;=Hidden!GJ$50),IF($G46="","x","y"),"")))</f>
        <v/>
      </c>
      <c r="GR46" s="37" t="str">
        <f>IF(Hidden!GK$51="Yes","H",IF($B46="","",IF(AND($C46&lt;=Hidden!GK$50,$D46&gt;=Hidden!GK$50),IF($G46="","x","y"),"")))</f>
        <v/>
      </c>
      <c r="GS46" s="37" t="str">
        <f>IF(Hidden!GL$51="Yes","H",IF($B46="","",IF(AND($C46&lt;=Hidden!GL$50,$D46&gt;=Hidden!GL$50),IF($G46="","x","y"),"")))</f>
        <v/>
      </c>
      <c r="GT46" s="37" t="str">
        <f>IF(Hidden!GM$51="Yes","H",IF($B46="","",IF(AND($C46&lt;=Hidden!GM$50,$D46&gt;=Hidden!GM$50),IF($G46="","x","y"),"")))</f>
        <v/>
      </c>
      <c r="GU46" s="38" t="str">
        <f>IF(Hidden!GN$51="Yes","H",IF($B46="","",IF(AND($C46&lt;=Hidden!GN$50,$D46&gt;=Hidden!GN$50),IF($G46="","x","y"),"")))</f>
        <v/>
      </c>
      <c r="GV46" s="41" t="str">
        <f>IF(Hidden!GO$51="Yes","H",IF($B46="","",IF(AND($C46&lt;=Hidden!GO$50,$D46&gt;=Hidden!GO$50),IF($G46="","x","y"),"")))</f>
        <v/>
      </c>
      <c r="GW46" s="37" t="str">
        <f>IF(Hidden!GP$51="Yes","H",IF($B46="","",IF(AND($C46&lt;=Hidden!GP$50,$D46&gt;=Hidden!GP$50),IF($G46="","x","y"),"")))</f>
        <v/>
      </c>
      <c r="GX46" s="37" t="str">
        <f>IF(Hidden!GQ$51="Yes","H",IF($B46="","",IF(AND($C46&lt;=Hidden!GQ$50,$D46&gt;=Hidden!GQ$50),IF($G46="","x","y"),"")))</f>
        <v/>
      </c>
      <c r="GY46" s="37" t="str">
        <f>IF(Hidden!GR$51="Yes","H",IF($B46="","",IF(AND($C46&lt;=Hidden!GR$50,$D46&gt;=Hidden!GR$50),IF($G46="","x","y"),"")))</f>
        <v/>
      </c>
      <c r="GZ46" s="38" t="str">
        <f>IF(Hidden!GS$51="Yes","H",IF($B46="","",IF(AND($C46&lt;=Hidden!GS$50,$D46&gt;=Hidden!GS$50),IF($G46="","x","y"),"")))</f>
        <v/>
      </c>
      <c r="HA46" s="41" t="str">
        <f>IF(Hidden!GT$51="Yes","H",IF($B46="","",IF(AND($C46&lt;=Hidden!GT$50,$D46&gt;=Hidden!GT$50),IF($G46="","x","y"),"")))</f>
        <v/>
      </c>
      <c r="HB46" s="37" t="str">
        <f>IF(Hidden!GU$51="Yes","H",IF($B46="","",IF(AND($C46&lt;=Hidden!GU$50,$D46&gt;=Hidden!GU$50),IF($G46="","x","y"),"")))</f>
        <v/>
      </c>
      <c r="HC46" s="37" t="str">
        <f>IF(Hidden!GV$51="Yes","H",IF($B46="","",IF(AND($C46&lt;=Hidden!GV$50,$D46&gt;=Hidden!GV$50),IF($G46="","x","y"),"")))</f>
        <v/>
      </c>
      <c r="HD46" s="37" t="str">
        <f>IF(Hidden!GW$51="Yes","H",IF($B46="","",IF(AND($C46&lt;=Hidden!GW$50,$D46&gt;=Hidden!GW$50),IF($G46="","x","y"),"")))</f>
        <v/>
      </c>
      <c r="HE46" s="38" t="str">
        <f>IF(Hidden!GX$51="Yes","H",IF($B46="","",IF(AND($C46&lt;=Hidden!GX$50,$D46&gt;=Hidden!GX$50),IF($G46="","x","y"),"")))</f>
        <v/>
      </c>
      <c r="HF46" s="41" t="str">
        <f>IF(Hidden!GY$51="Yes","H",IF($B46="","",IF(AND($C46&lt;=Hidden!GY$50,$D46&gt;=Hidden!GY$50),IF($G46="","x","y"),"")))</f>
        <v/>
      </c>
      <c r="HG46" s="37" t="str">
        <f>IF(Hidden!GZ$51="Yes","H",IF($B46="","",IF(AND($C46&lt;=Hidden!GZ$50,$D46&gt;=Hidden!GZ$50),IF($G46="","x","y"),"")))</f>
        <v/>
      </c>
      <c r="HH46" s="37" t="str">
        <f>IF(Hidden!HA$51="Yes","H",IF($B46="","",IF(AND($C46&lt;=Hidden!HA$50,$D46&gt;=Hidden!HA$50),IF($G46="","x","y"),"")))</f>
        <v/>
      </c>
      <c r="HI46" s="37" t="str">
        <f>IF(Hidden!HB$51="Yes","H",IF($B46="","",IF(AND($C46&lt;=Hidden!HB$50,$D46&gt;=Hidden!HB$50),IF($G46="","x","y"),"")))</f>
        <v/>
      </c>
      <c r="HJ46" s="38" t="str">
        <f>IF(Hidden!HC$51="Yes","H",IF($B46="","",IF(AND($C46&lt;=Hidden!HC$50,$D46&gt;=Hidden!HC$50),IF($G46="","x","y"),"")))</f>
        <v/>
      </c>
      <c r="HK46" s="41" t="str">
        <f>IF(Hidden!HD$51="Yes","H",IF($B46="","",IF(AND($C46&lt;=Hidden!HD$50,$D46&gt;=Hidden!HD$50),IF($G46="","x","y"),"")))</f>
        <v/>
      </c>
      <c r="HL46" s="37" t="str">
        <f>IF(Hidden!HE$51="Yes","H",IF($B46="","",IF(AND($C46&lt;=Hidden!HE$50,$D46&gt;=Hidden!HE$50),IF($G46="","x","y"),"")))</f>
        <v/>
      </c>
      <c r="HM46" s="37" t="str">
        <f>IF(Hidden!HF$51="Yes","H",IF($B46="","",IF(AND($C46&lt;=Hidden!HF$50,$D46&gt;=Hidden!HF$50),IF($G46="","x","y"),"")))</f>
        <v/>
      </c>
      <c r="HN46" s="37" t="str">
        <f>IF(Hidden!HG$51="Yes","H",IF($B46="","",IF(AND($C46&lt;=Hidden!HG$50,$D46&gt;=Hidden!HG$50),IF($G46="","x","y"),"")))</f>
        <v/>
      </c>
      <c r="HO46" s="38" t="str">
        <f>IF(Hidden!HH$51="Yes","H",IF($B46="","",IF(AND($C46&lt;=Hidden!HH$50,$D46&gt;=Hidden!HH$50),IF($G46="","x","y"),"")))</f>
        <v/>
      </c>
      <c r="HP46" s="41" t="str">
        <f>IF(Hidden!HI$51="Yes","H",IF($B46="","",IF(AND($C46&lt;=Hidden!HI$50,$D46&gt;=Hidden!HI$50),IF($G46="","x","y"),"")))</f>
        <v/>
      </c>
      <c r="HQ46" s="37" t="str">
        <f>IF(Hidden!HJ$51="Yes","H",IF($B46="","",IF(AND($C46&lt;=Hidden!HJ$50,$D46&gt;=Hidden!HJ$50),IF($G46="","x","y"),"")))</f>
        <v/>
      </c>
      <c r="HR46" s="37" t="str">
        <f>IF(Hidden!HK$51="Yes","H",IF($B46="","",IF(AND($C46&lt;=Hidden!HK$50,$D46&gt;=Hidden!HK$50),IF($G46="","x","y"),"")))</f>
        <v/>
      </c>
      <c r="HS46" s="37" t="str">
        <f>IF(Hidden!HL$51="Yes","H",IF($B46="","",IF(AND($C46&lt;=Hidden!HL$50,$D46&gt;=Hidden!HL$50),IF($G46="","x","y"),"")))</f>
        <v/>
      </c>
      <c r="HT46" s="38" t="str">
        <f>IF(Hidden!HM$51="Yes","H",IF($B46="","",IF(AND($C46&lt;=Hidden!HM$50,$D46&gt;=Hidden!HM$50),IF($G46="","x","y"),"")))</f>
        <v/>
      </c>
      <c r="HU46" s="41" t="str">
        <f>IF(Hidden!HN$51="Yes","H",IF($B46="","",IF(AND($C46&lt;=Hidden!HN$50,$D46&gt;=Hidden!HN$50),IF($G46="","x","y"),"")))</f>
        <v/>
      </c>
      <c r="HV46" s="37" t="str">
        <f>IF(Hidden!HO$51="Yes","H",IF($B46="","",IF(AND($C46&lt;=Hidden!HO$50,$D46&gt;=Hidden!HO$50),IF($G46="","x","y"),"")))</f>
        <v/>
      </c>
      <c r="HW46" s="37" t="str">
        <f>IF(Hidden!HP$51="Yes","H",IF($B46="","",IF(AND($C46&lt;=Hidden!HP$50,$D46&gt;=Hidden!HP$50),IF($G46="","x","y"),"")))</f>
        <v/>
      </c>
      <c r="HX46" s="37" t="str">
        <f>IF(Hidden!HQ$51="Yes","H",IF($B46="","",IF(AND($C46&lt;=Hidden!HQ$50,$D46&gt;=Hidden!HQ$50),IF($G46="","x","y"),"")))</f>
        <v/>
      </c>
      <c r="HY46" s="38" t="str">
        <f>IF(Hidden!HR$51="Yes","H",IF($B46="","",IF(AND($C46&lt;=Hidden!HR$50,$D46&gt;=Hidden!HR$50),IF($G46="","x","y"),"")))</f>
        <v/>
      </c>
      <c r="HZ46" s="41" t="str">
        <f>IF(Hidden!HS$51="Yes","H",IF($B46="","",IF(AND($C46&lt;=Hidden!HS$50,$D46&gt;=Hidden!HS$50),IF($G46="","x","y"),"")))</f>
        <v/>
      </c>
      <c r="IA46" s="37" t="str">
        <f>IF(Hidden!HT$51="Yes","H",IF($B46="","",IF(AND($C46&lt;=Hidden!HT$50,$D46&gt;=Hidden!HT$50),IF($G46="","x","y"),"")))</f>
        <v/>
      </c>
      <c r="IB46" s="37" t="str">
        <f>IF(Hidden!HU$51="Yes","H",IF($B46="","",IF(AND($C46&lt;=Hidden!HU$50,$D46&gt;=Hidden!HU$50),IF($G46="","x","y"),"")))</f>
        <v/>
      </c>
      <c r="IC46" s="37" t="str">
        <f>IF(Hidden!HV$51="Yes","H",IF($B46="","",IF(AND($C46&lt;=Hidden!HV$50,$D46&gt;=Hidden!HV$50),IF($G46="","x","y"),"")))</f>
        <v/>
      </c>
      <c r="ID46" s="38" t="str">
        <f>IF(Hidden!HW$51="Yes","H",IF($B46="","",IF(AND($C46&lt;=Hidden!HW$50,$D46&gt;=Hidden!HW$50),IF($G46="","x","y"),"")))</f>
        <v/>
      </c>
      <c r="IE46" s="41" t="str">
        <f>IF(Hidden!HX$51="Yes","H",IF($B46="","",IF(AND($C46&lt;=Hidden!HX$50,$D46&gt;=Hidden!HX$50),IF($G46="","x","y"),"")))</f>
        <v/>
      </c>
      <c r="IF46" s="37" t="str">
        <f>IF(Hidden!HY$51="Yes","H",IF($B46="","",IF(AND($C46&lt;=Hidden!HY$50,$D46&gt;=Hidden!HY$50),IF($G46="","x","y"),"")))</f>
        <v/>
      </c>
      <c r="IG46" s="37" t="str">
        <f>IF(Hidden!HZ$51="Yes","H",IF($B46="","",IF(AND($C46&lt;=Hidden!HZ$50,$D46&gt;=Hidden!HZ$50),IF($G46="","x","y"),"")))</f>
        <v/>
      </c>
      <c r="IH46" s="37" t="str">
        <f>IF(Hidden!IA$51="Yes","H",IF($B46="","",IF(AND($C46&lt;=Hidden!IA$50,$D46&gt;=Hidden!IA$50),IF($G46="","x","y"),"")))</f>
        <v/>
      </c>
      <c r="II46" s="38" t="str">
        <f>IF(Hidden!IB$51="Yes","H",IF($B46="","",IF(AND($C46&lt;=Hidden!IB$50,$D46&gt;=Hidden!IB$50),IF($G46="","x","y"),"")))</f>
        <v/>
      </c>
      <c r="IJ46" s="41" t="str">
        <f>IF(Hidden!IC$51="Yes","H",IF($B46="","",IF(AND($C46&lt;=Hidden!IC$50,$D46&gt;=Hidden!IC$50),IF($G46="","x","y"),"")))</f>
        <v/>
      </c>
      <c r="IK46" s="37" t="str">
        <f>IF(Hidden!ID$51="Yes","H",IF($B46="","",IF(AND($C46&lt;=Hidden!ID$50,$D46&gt;=Hidden!ID$50),IF($G46="","x","y"),"")))</f>
        <v/>
      </c>
      <c r="IL46" s="37" t="str">
        <f>IF(Hidden!IE$51="Yes","H",IF($B46="","",IF(AND($C46&lt;=Hidden!IE$50,$D46&gt;=Hidden!IE$50),IF($G46="","x","y"),"")))</f>
        <v/>
      </c>
      <c r="IM46" s="37" t="str">
        <f>IF(Hidden!IF$51="Yes","H",IF($B46="","",IF(AND($C46&lt;=Hidden!IF$50,$D46&gt;=Hidden!IF$50),IF($G46="","x","y"),"")))</f>
        <v/>
      </c>
      <c r="IN46" s="38" t="str">
        <f>IF(Hidden!IG$51="Yes","H",IF($B46="","",IF(AND($C46&lt;=Hidden!IG$50,$D46&gt;=Hidden!IG$50),IF($G46="","x","y"),"")))</f>
        <v/>
      </c>
      <c r="IO46" s="41" t="str">
        <f>IF(Hidden!IH$51="Yes","H",IF($B46="","",IF(AND($C46&lt;=Hidden!IH$50,$D46&gt;=Hidden!IH$50),IF($G46="","x","y"),"")))</f>
        <v/>
      </c>
      <c r="IP46" s="37" t="str">
        <f>IF(Hidden!II$51="Yes","H",IF($B46="","",IF(AND($C46&lt;=Hidden!II$50,$D46&gt;=Hidden!II$50),IF($G46="","x","y"),"")))</f>
        <v/>
      </c>
      <c r="IQ46" s="37" t="str">
        <f>IF(Hidden!IJ$51="Yes","H",IF($B46="","",IF(AND($C46&lt;=Hidden!IJ$50,$D46&gt;=Hidden!IJ$50),IF($G46="","x","y"),"")))</f>
        <v/>
      </c>
      <c r="IR46" s="37" t="str">
        <f>IF(Hidden!IK$51="Yes","H",IF($B46="","",IF(AND($C46&lt;=Hidden!IK$50,$D46&gt;=Hidden!IK$50),IF($G46="","x","y"),"")))</f>
        <v/>
      </c>
      <c r="IS46" s="38" t="str">
        <f>IF(Hidden!IL$51="Yes","H",IF($B46="","",IF(AND($C46&lt;=Hidden!IL$50,$D46&gt;=Hidden!IL$50),IF($G46="","x","y"),"")))</f>
        <v/>
      </c>
      <c r="IT46" s="41" t="str">
        <f>IF(Hidden!IM$51="Yes","H",IF($B46="","",IF(AND($C46&lt;=Hidden!IM$50,$D46&gt;=Hidden!IM$50),IF($G46="","x","y"),"")))</f>
        <v/>
      </c>
      <c r="IU46" s="37" t="str">
        <f>IF(Hidden!IN$51="Yes","H",IF($B46="","",IF(AND($C46&lt;=Hidden!IN$50,$D46&gt;=Hidden!IN$50),IF($G46="","x","y"),"")))</f>
        <v/>
      </c>
      <c r="IV46" s="37" t="str">
        <f>IF(Hidden!IO$51="Yes","H",IF($B46="","",IF(AND($C46&lt;=Hidden!IO$50,$D46&gt;=Hidden!IO$50),IF($G46="","x","y"),"")))</f>
        <v/>
      </c>
      <c r="IW46" s="37" t="str">
        <f>IF(Hidden!IP$51="Yes","H",IF($B46="","",IF(AND($C46&lt;=Hidden!IP$50,$D46&gt;=Hidden!IP$50),IF($G46="","x","y"),"")))</f>
        <v/>
      </c>
      <c r="IX46" s="38" t="str">
        <f>IF(Hidden!IQ$51="Yes","H",IF($B46="","",IF(AND($C46&lt;=Hidden!IQ$50,$D46&gt;=Hidden!IQ$50),IF($G46="","x","y"),"")))</f>
        <v/>
      </c>
      <c r="IY46" s="41" t="str">
        <f>IF(Hidden!IR$51="Yes","H",IF($B46="","",IF(AND($C46&lt;=Hidden!IR$50,$D46&gt;=Hidden!IR$50),IF($G46="","x","y"),"")))</f>
        <v/>
      </c>
      <c r="IZ46" s="37" t="str">
        <f>IF(Hidden!IS$51="Yes","H",IF($B46="","",IF(AND($C46&lt;=Hidden!IS$50,$D46&gt;=Hidden!IS$50),IF($G46="","x","y"),"")))</f>
        <v/>
      </c>
      <c r="JA46" s="37" t="str">
        <f>IF(Hidden!IT$51="Yes","H",IF($B46="","",IF(AND($C46&lt;=Hidden!IT$50,$D46&gt;=Hidden!IT$50),IF($G46="","x","y"),"")))</f>
        <v/>
      </c>
      <c r="JB46" s="37" t="str">
        <f>IF(Hidden!IU$51="Yes","H",IF($B46="","",IF(AND($C46&lt;=Hidden!IU$50,$D46&gt;=Hidden!IU$50),IF($G46="","x","y"),"")))</f>
        <v/>
      </c>
      <c r="JC46" s="38" t="str">
        <f>IF(Hidden!IV$51="Yes","H",IF($B46="","",IF(AND($C46&lt;=Hidden!IV$50,$D46&gt;=Hidden!IV$50),IF($G46="","x","y"),"")))</f>
        <v/>
      </c>
      <c r="JD46" s="41" t="str">
        <f>IF(Hidden!IW$51="Yes","H",IF($B46="","",IF(AND($C46&lt;=Hidden!IW$50,$D46&gt;=Hidden!IW$50),IF($G46="","x","y"),"")))</f>
        <v/>
      </c>
      <c r="JE46" s="37" t="str">
        <f>IF(Hidden!IX$51="Yes","H",IF($B46="","",IF(AND($C46&lt;=Hidden!IX$50,$D46&gt;=Hidden!IX$50),IF($G46="","x","y"),"")))</f>
        <v/>
      </c>
      <c r="JF46" s="37" t="str">
        <f>IF(Hidden!IY$51="Yes","H",IF($B46="","",IF(AND($C46&lt;=Hidden!IY$50,$D46&gt;=Hidden!IY$50),IF($G46="","x","y"),"")))</f>
        <v/>
      </c>
      <c r="JG46" s="37" t="str">
        <f>IF(Hidden!IZ$51="Yes","H",IF($B46="","",IF(AND($C46&lt;=Hidden!IZ$50,$D46&gt;=Hidden!IZ$50),IF($G46="","x","y"),"")))</f>
        <v/>
      </c>
      <c r="JH46" s="38" t="str">
        <f>IF(Hidden!JA$51="Yes","H",IF($B46="","",IF(AND($C46&lt;=Hidden!JA$50,$D46&gt;=Hidden!JA$50),IF($G46="","x","y"),"")))</f>
        <v/>
      </c>
      <c r="JI46" s="41" t="str">
        <f>IF(Hidden!JB$51="Yes","H",IF($B46="","",IF(AND($C46&lt;=Hidden!JB$50,$D46&gt;=Hidden!JB$50),IF($G46="","x","y"),"")))</f>
        <v/>
      </c>
      <c r="JJ46" s="37" t="str">
        <f>IF(Hidden!JC$51="Yes","H",IF($B46="","",IF(AND($C46&lt;=Hidden!JC$50,$D46&gt;=Hidden!JC$50),IF($G46="","x","y"),"")))</f>
        <v/>
      </c>
      <c r="JK46" s="37" t="str">
        <f>IF(Hidden!JD$51="Yes","H",IF($B46="","",IF(AND($C46&lt;=Hidden!JD$50,$D46&gt;=Hidden!JD$50),IF($G46="","x","y"),"")))</f>
        <v/>
      </c>
      <c r="JL46" s="37" t="str">
        <f>IF(Hidden!JE$51="Yes","H",IF($B46="","",IF(AND($C46&lt;=Hidden!JE$50,$D46&gt;=Hidden!JE$50),IF($G46="","x","y"),"")))</f>
        <v/>
      </c>
      <c r="JM46" s="38" t="str">
        <f>IF(Hidden!JF$51="Yes","H",IF($B46="","",IF(AND($C46&lt;=Hidden!JF$50,$D46&gt;=Hidden!JF$50),IF($G46="","x","y"),"")))</f>
        <v/>
      </c>
      <c r="JN46" s="41" t="str">
        <f>IF(Hidden!JG$51="Yes","H",IF($B46="","",IF(AND($C46&lt;=Hidden!JG$50,$D46&gt;=Hidden!JG$50),IF($G46="","x","y"),"")))</f>
        <v/>
      </c>
      <c r="JO46" s="37" t="str">
        <f>IF(Hidden!JH$51="Yes","H",IF($B46="","",IF(AND($C46&lt;=Hidden!JH$50,$D46&gt;=Hidden!JH$50),IF($G46="","x","y"),"")))</f>
        <v/>
      </c>
      <c r="JP46" s="37" t="str">
        <f>IF(Hidden!JI$51="Yes","H",IF($B46="","",IF(AND($C46&lt;=Hidden!JI$50,$D46&gt;=Hidden!JI$50),IF($G46="","x","y"),"")))</f>
        <v/>
      </c>
      <c r="JQ46" s="37" t="str">
        <f>IF(Hidden!JJ$51="Yes","H",IF($B46="","",IF(AND($C46&lt;=Hidden!JJ$50,$D46&gt;=Hidden!JJ$50),IF($G46="","x","y"),"")))</f>
        <v/>
      </c>
      <c r="JR46" s="38" t="str">
        <f>IF(Hidden!JK$51="Yes","H",IF($B46="","",IF(AND($C46&lt;=Hidden!JK$50,$D46&gt;=Hidden!JK$50),IF($G46="","x","y"),"")))</f>
        <v/>
      </c>
    </row>
    <row r="47" spans="1:278" ht="25.5">
      <c r="A47" s="28"/>
      <c r="B47" s="58" t="s">
        <v>152</v>
      </c>
      <c r="C47" s="86">
        <v>44459</v>
      </c>
      <c r="D47" s="86"/>
      <c r="E47" s="88" t="s">
        <v>23</v>
      </c>
      <c r="F47" s="86"/>
      <c r="G47" s="86"/>
      <c r="H47" s="67"/>
      <c r="I47" s="36" t="str">
        <f>IF(Hidden!B$51="Yes","H",IF($B47="","",IF(AND($C47&lt;=Hidden!B$50,$D47&gt;=Hidden!B$50),IF($G47="","x","y"),"")))</f>
        <v/>
      </c>
      <c r="J47" s="37" t="str">
        <f>IF(Hidden!C$51="Yes","H",IF($B47="","",IF(AND($C47&lt;=Hidden!C$50,$D47&gt;=Hidden!C$50),IF($G47="","x","y"),"")))</f>
        <v/>
      </c>
      <c r="K47" s="37" t="str">
        <f>IF(Hidden!D$51="Yes","H",IF($B47="","",IF(AND($C47&lt;=Hidden!D$50,$D47&gt;=Hidden!D$50),IF($G47="","x","y"),"")))</f>
        <v/>
      </c>
      <c r="L47" s="37" t="str">
        <f>IF(Hidden!E$50="Yes","H",IF($B47="","",IF(AND($C47&lt;=Hidden!E$49,$D47&gt;=Hidden!E$49),IF($G47="","x","y"),"")))</f>
        <v/>
      </c>
      <c r="M47" s="40" t="str">
        <f>IF(Hidden!F$50="Yes","H",IF($B47="","",IF(AND($C47&lt;=Hidden!F$49,$D47&gt;=Hidden!F$49),IF($G47="","x","y"),"")))</f>
        <v/>
      </c>
      <c r="N47" s="44" t="str">
        <f>IF(Hidden!G$50="Yes","H",IF($B47="","",IF(AND($C47&lt;=Hidden!G$49,$D47&gt;=Hidden!G$49),IF($G47="","x","y"),"")))</f>
        <v/>
      </c>
      <c r="O47" s="37" t="str">
        <f>IF(Hidden!H$50="Yes","H",IF($B47="","",IF(AND($C47&lt;=Hidden!H$49,$D47&gt;=Hidden!H$49),IF($G47="","x","y"),"")))</f>
        <v/>
      </c>
      <c r="P47" s="37" t="str">
        <f>IF(Hidden!I$50="Yes","H",IF($B47="","",IF(AND($C47&lt;=Hidden!I$49,$D47&gt;=Hidden!I$49),IF($G47="","x","y"),"")))</f>
        <v/>
      </c>
      <c r="Q47" s="37" t="str">
        <f>IF(Hidden!J$52="Yes","H",IF($B47="","",IF(AND($C47&lt;=Hidden!J$51,$D47&gt;=Hidden!J$51),IF($G47="","x","y"),"")))</f>
        <v/>
      </c>
      <c r="R47" s="45" t="str">
        <f>IF(Hidden!K$52="Yes","H",IF($B47="","",IF(AND($C47&lt;=Hidden!K$51,$D47&gt;=Hidden!K$51),IF($G47="","x","y"),"")))</f>
        <v/>
      </c>
      <c r="S47" s="41" t="str">
        <f>IF(Hidden!L$51="Yes","H",IF($B47="","",IF(AND($C47&lt;=Hidden!L$50,$D47&gt;=Hidden!L$50),IF($G47="","x","y"),"")))</f>
        <v/>
      </c>
      <c r="T47" s="37" t="str">
        <f>IF(Hidden!M$51="Yes","H",IF($B47="","",IF(AND($C47&lt;=Hidden!M$50,$D47&gt;=Hidden!M$50),IF($G47="","x","y"),"")))</f>
        <v/>
      </c>
      <c r="U47" s="37" t="str">
        <f>IF(Hidden!N$51="Yes","H",IF($B47="","",IF(AND($C47&lt;=Hidden!N$50,$D47&gt;=Hidden!N$50),IF($G47="","x","y"),"")))</f>
        <v/>
      </c>
      <c r="V47" s="37" t="str">
        <f>IF(Hidden!O$51="Yes","H",IF($B47="","",IF(AND($C47&lt;=Hidden!O$50,$D47&gt;=Hidden!O$50),IF($G47="","x","y"),"")))</f>
        <v/>
      </c>
      <c r="W47" s="40" t="str">
        <f>IF(Hidden!P$51="Yes","H",IF($B47="","",IF(AND($C47&lt;=Hidden!P$50,$D47&gt;=Hidden!P$50),IF($G47="","x","y"),"")))</f>
        <v/>
      </c>
      <c r="X47" s="44" t="str">
        <f>IF(Hidden!Q$51="Yes","H",IF($B47="","",IF(AND($C47&lt;=Hidden!Q$50,$D47&gt;=Hidden!Q$50),IF($G47="","x","y"),"")))</f>
        <v/>
      </c>
      <c r="Y47" s="37" t="str">
        <f>IF(Hidden!R$51="Yes","H",IF($B47="","",IF(AND($C47&lt;=Hidden!R$50,$D47&gt;=Hidden!R$50),IF($G47="","x","y"),"")))</f>
        <v/>
      </c>
      <c r="Z47" s="37" t="str">
        <f>IF(Hidden!S$51="Yes","H",IF($B47="","",IF(AND($C47&lt;=Hidden!S$50,$D47&gt;=Hidden!S$50),IF($G47="","x","y"),"")))</f>
        <v/>
      </c>
      <c r="AA47" s="37" t="str">
        <f>IF(Hidden!T$51="Yes","H",IF($B47="","",IF(AND($C47&lt;=Hidden!T$50,$D47&gt;=Hidden!T$50),IF($G47="","x","y"),"")))</f>
        <v/>
      </c>
      <c r="AB47" s="45" t="str">
        <f>IF(Hidden!U$51="Yes","H",IF($B47="","",IF(AND($C47&lt;=Hidden!U$50,$D47&gt;=Hidden!U$50),IF($G47="","x","y"),"")))</f>
        <v/>
      </c>
      <c r="AC47" s="41" t="str">
        <f>IF(Hidden!V$51="Yes","H",IF($B47="","",IF(AND($C47&lt;=Hidden!V$50,$D47&gt;=Hidden!V$50),IF($G47="","x","y"),"")))</f>
        <v/>
      </c>
      <c r="AD47" s="37" t="str">
        <f>IF(Hidden!W$51="Yes","H",IF($B47="","",IF(AND($C47&lt;=Hidden!W$50,$D47&gt;=Hidden!W$50),IF($G47="","x","y"),"")))</f>
        <v/>
      </c>
      <c r="AE47" s="37" t="str">
        <f>IF(Hidden!X$51="Yes","H",IF($B47="","",IF(AND($C47&lt;=Hidden!X$50,$D47&gt;=Hidden!X$50),IF($G47="","x","y"),"")))</f>
        <v/>
      </c>
      <c r="AF47" s="37" t="str">
        <f>IF(Hidden!Y$51="Yes","H",IF($B47="","",IF(AND($C47&lt;=Hidden!Y$50,$D47&gt;=Hidden!Y$50),IF($G47="","x","y"),"")))</f>
        <v/>
      </c>
      <c r="AG47" s="40" t="str">
        <f>IF(Hidden!Z$51="Yes","H",IF($B47="","",IF(AND($C47&lt;=Hidden!Z$50,$D47&gt;=Hidden!Z$50),IF($G47="","x","y"),"")))</f>
        <v/>
      </c>
      <c r="AH47" s="44" t="str">
        <f>IF(Hidden!AA$51="Yes","H",IF($B47="","",IF(AND($C47&lt;=Hidden!AA$50,$D47&gt;=Hidden!AA$50),IF($G47="","x","y"),"")))</f>
        <v/>
      </c>
      <c r="AI47" s="37" t="str">
        <f>IF(Hidden!AB$51="Yes","H",IF($B47="","",IF(AND($C47&lt;=Hidden!AB$50,$D47&gt;=Hidden!AB$50),IF($G47="","x","y"),"")))</f>
        <v/>
      </c>
      <c r="AJ47" s="37" t="str">
        <f>IF(Hidden!AC$51="Yes","H",IF($B47="","",IF(AND($C47&lt;=Hidden!AC$50,$D47&gt;=Hidden!AC$50),IF($G47="","x","y"),"")))</f>
        <v/>
      </c>
      <c r="AK47" s="37" t="str">
        <f>IF(Hidden!AD$51="Yes","H",IF($B47="","",IF(AND($C47&lt;=Hidden!AD$50,$D47&gt;=Hidden!AD$50),IF($G47="","x","y"),"")))</f>
        <v/>
      </c>
      <c r="AL47" s="45" t="str">
        <f>IF(Hidden!AE$51="Yes","H",IF($B47="","",IF(AND($C47&lt;=Hidden!AE$50,$D47&gt;=Hidden!AE$50),IF($G47="","x","y"),"")))</f>
        <v/>
      </c>
      <c r="AM47" s="41" t="str">
        <f>IF(Hidden!AF$51="Yes","H",IF($B47="","",IF(AND($C47&lt;=Hidden!AF$50,$D47&gt;=Hidden!AF$50),IF($G47="","x","y"),"")))</f>
        <v/>
      </c>
      <c r="AN47" s="37" t="str">
        <f>IF(Hidden!AG$51="Yes","H",IF($B47="","",IF(AND($C47&lt;=Hidden!AG$50,$D47&gt;=Hidden!AG$50),IF($G47="","x","y"),"")))</f>
        <v/>
      </c>
      <c r="AO47" s="37" t="str">
        <f>IF(Hidden!AH$51="Yes","H",IF($B47="","",IF(AND($C47&lt;=Hidden!AH$50,$D47&gt;=Hidden!AH$50),IF($G47="","x","y"),"")))</f>
        <v/>
      </c>
      <c r="AP47" s="37" t="str">
        <f>IF(Hidden!AI$51="Yes","H",IF($B47="","",IF(AND($C47&lt;=Hidden!AI$50,$D47&gt;=Hidden!AI$50),IF($G47="","x","y"),"")))</f>
        <v/>
      </c>
      <c r="AQ47" s="40" t="str">
        <f>IF(Hidden!AJ$51="Yes","H",IF($B47="","",IF(AND($C47&lt;=Hidden!AJ$50,$D47&gt;=Hidden!AJ$50),IF($G47="","x","y"),"")))</f>
        <v/>
      </c>
      <c r="AR47" s="44" t="str">
        <f>IF(Hidden!AK$51="Yes","H",IF($B47="","",IF(AND($C47&lt;=Hidden!AK$50,$D47&gt;=Hidden!AK$50),IF($G47="","x","y"),"")))</f>
        <v/>
      </c>
      <c r="AS47" s="37" t="str">
        <f>IF(Hidden!AL$51="Yes","H",IF($B47="","",IF(AND($C47&lt;=Hidden!AL$50,$D47&gt;=Hidden!AL$50),IF($G47="","x","y"),"")))</f>
        <v/>
      </c>
      <c r="AT47" s="37" t="str">
        <f>IF(Hidden!AM$51="Yes","H",IF($B47="","",IF(AND($C47&lt;=Hidden!AM$50,$D47&gt;=Hidden!AM$50),IF($G47="","x","y"),"")))</f>
        <v/>
      </c>
      <c r="AU47" s="37" t="str">
        <f>IF(Hidden!AN$51="Yes","H",IF($B47="","",IF(AND($C47&lt;=Hidden!AN$50,$D47&gt;=Hidden!AN$50),IF($G47="","x","y"),"")))</f>
        <v/>
      </c>
      <c r="AV47" s="45" t="str">
        <f>IF(Hidden!AO$51="Yes","H",IF($B47="","",IF(AND($C47&lt;=Hidden!AO$50,$D47&gt;=Hidden!AO$50),IF($G47="","x","y"),"")))</f>
        <v/>
      </c>
      <c r="AW47" s="41" t="str">
        <f>IF(Hidden!AP$51="Yes","H",IF($B47="","",IF(AND($C47&lt;=Hidden!AP$50,$D47&gt;=Hidden!AP$50),IF($G47="","x","y"),"")))</f>
        <v/>
      </c>
      <c r="AX47" s="37" t="str">
        <f>IF(Hidden!AQ$51="Yes","H",IF($B47="","",IF(AND($C47&lt;=Hidden!AQ$50,$D47&gt;=Hidden!AQ$50),IF($G47="","x","y"),"")))</f>
        <v/>
      </c>
      <c r="AY47" s="37" t="str">
        <f>IF(Hidden!AR$51="Yes","H",IF($B47="","",IF(AND($C47&lt;=Hidden!AR$50,$D47&gt;=Hidden!AR$50),IF($G47="","x","y"),"")))</f>
        <v/>
      </c>
      <c r="AZ47" s="37" t="str">
        <f>IF(Hidden!AS$51="Yes","H",IF($B47="","",IF(AND($C47&lt;=Hidden!AS$50,$D47&gt;=Hidden!AS$50),IF($G47="","x","y"),"")))</f>
        <v/>
      </c>
      <c r="BA47" s="40" t="str">
        <f>IF(Hidden!AT$51="Yes","H",IF($B47="","",IF(AND($C47&lt;=Hidden!AT$50,$D47&gt;=Hidden!AT$50),IF($G47="","x","y"),"")))</f>
        <v/>
      </c>
      <c r="BB47" s="44" t="str">
        <f>IF(Hidden!AU$51="Yes","H",IF($B47="","",IF(AND($C47&lt;=Hidden!AU$50,$D47&gt;=Hidden!AU$50),IF($G47="","x","y"),"")))</f>
        <v/>
      </c>
      <c r="BC47" s="37" t="str">
        <f>IF(Hidden!AV$51="Yes","H",IF($B47="","",IF(AND($C47&lt;=Hidden!AV$50,$D47&gt;=Hidden!AV$50),IF($G47="","x","y"),"")))</f>
        <v/>
      </c>
      <c r="BD47" s="37" t="str">
        <f>IF(Hidden!AW$51="Yes","H",IF($B47="","",IF(AND($C47&lt;=Hidden!AW$50,$D47&gt;=Hidden!AW$50),IF($G47="","x","y"),"")))</f>
        <v/>
      </c>
      <c r="BE47" s="37" t="str">
        <f>IF(Hidden!AX$51="Yes","H",IF($B47="","",IF(AND($C47&lt;=Hidden!AX$50,$D47&gt;=Hidden!AX$50),IF($G47="","x","y"),"")))</f>
        <v/>
      </c>
      <c r="BF47" s="45" t="str">
        <f>IF(Hidden!AY$51="Yes","H",IF($B47="","",IF(AND($C47&lt;=Hidden!AY$50,$D47&gt;=Hidden!AY$50),IF($G47="","x","y"),"")))</f>
        <v/>
      </c>
      <c r="BG47" s="41" t="str">
        <f>IF(Hidden!AZ$51="Yes","H",IF($B47="","",IF(AND($C47&lt;=Hidden!AZ$50,$D47&gt;=Hidden!AZ$50),IF($G47="","x","y"),"")))</f>
        <v/>
      </c>
      <c r="BH47" s="37" t="str">
        <f>IF(Hidden!BA$51="Yes","H",IF($B47="","",IF(AND($C47&lt;=Hidden!BA$50,$D47&gt;=Hidden!BA$50),IF($G47="","x","y"),"")))</f>
        <v/>
      </c>
      <c r="BI47" s="37" t="str">
        <f>IF(Hidden!BB$51="Yes","H",IF($B47="","",IF(AND($C47&lt;=Hidden!BB$50,$D47&gt;=Hidden!BB$50),IF($G47="","x","y"),"")))</f>
        <v/>
      </c>
      <c r="BJ47" s="37" t="str">
        <f>IF(Hidden!BC$51="Yes","H",IF($B47="","",IF(AND($C47&lt;=Hidden!BC$50,$D47&gt;=Hidden!BC$50),IF($G47="","x","y"),"")))</f>
        <v/>
      </c>
      <c r="BK47" s="40" t="str">
        <f>IF(Hidden!BD$51="Yes","H",IF($B47="","",IF(AND($C47&lt;=Hidden!BD$50,$D47&gt;=Hidden!BD$50),IF($G47="","x","y"),"")))</f>
        <v/>
      </c>
      <c r="BL47" s="44" t="str">
        <f>IF(Hidden!BE$51="Yes","H",IF($B47="","",IF(AND($C47&lt;=Hidden!BE$50,$D47&gt;=Hidden!BE$50),IF($G47="","x","y"),"")))</f>
        <v/>
      </c>
      <c r="BM47" s="37" t="str">
        <f>IF(Hidden!BF$51="Yes","H",IF($B47="","",IF(AND($C47&lt;=Hidden!BF$50,$D47&gt;=Hidden!BF$50),IF($G47="","x","y"),"")))</f>
        <v/>
      </c>
      <c r="BN47" s="37" t="str">
        <f>IF(Hidden!BG$51="Yes","H",IF($B47="","",IF(AND($C47&lt;=Hidden!BG$50,$D47&gt;=Hidden!BG$50),IF($G47="","x","y"),"")))</f>
        <v/>
      </c>
      <c r="BO47" s="37" t="str">
        <f>IF(Hidden!BH$51="Yes","H",IF($B47="","",IF(AND($C47&lt;=Hidden!BH$50,$D47&gt;=Hidden!BH$50),IF($G47="","x","y"),"")))</f>
        <v/>
      </c>
      <c r="BP47" s="45" t="str">
        <f>IF(Hidden!BI$51="Yes","H",IF($B47="","",IF(AND($C47&lt;=Hidden!BI$50,$D47&gt;=Hidden!BI$50),IF($G47="","x","y"),"")))</f>
        <v/>
      </c>
      <c r="BQ47" s="41" t="str">
        <f>IF(Hidden!BJ$51="Yes","H",IF($B47="","",IF(AND($C47&lt;=Hidden!BJ$50,$D47&gt;=Hidden!BJ$50),IF($G47="","x","y"),"")))</f>
        <v/>
      </c>
      <c r="BR47" s="37" t="str">
        <f>IF(Hidden!BK$51="Yes","H",IF($B47="","",IF(AND($C47&lt;=Hidden!BK$50,$D47&gt;=Hidden!BK$50),IF($G47="","x","y"),"")))</f>
        <v/>
      </c>
      <c r="BS47" s="37" t="str">
        <f>IF(Hidden!BL$51="Yes","H",IF($B47="","",IF(AND($C47&lt;=Hidden!BL$50,$D47&gt;=Hidden!BL$50),IF($G47="","x","y"),"")))</f>
        <v/>
      </c>
      <c r="BT47" s="37" t="str">
        <f>IF(Hidden!BM$51="Yes","H",IF($B47="","",IF(AND($C47&lt;=Hidden!BM$50,$D47&gt;=Hidden!BM$50),IF($G47="","x","y"),"")))</f>
        <v/>
      </c>
      <c r="BU47" s="40" t="str">
        <f>IF(Hidden!BN$51="Yes","H",IF($B47="","",IF(AND($C47&lt;=Hidden!BN$50,$D47&gt;=Hidden!BN$50),IF($G47="","x","y"),"")))</f>
        <v/>
      </c>
      <c r="BV47" s="44" t="str">
        <f>IF(Hidden!BO$51="Yes","H",IF($B47="","",IF(AND($C47&lt;=Hidden!BO$50,$D47&gt;=Hidden!BO$50),IF($G47="","x","y"),"")))</f>
        <v/>
      </c>
      <c r="BW47" s="37" t="str">
        <f>IF(Hidden!BP$51="Yes","H",IF($B47="","",IF(AND($C47&lt;=Hidden!BP$50,$D47&gt;=Hidden!BP$50),IF($G47="","x","y"),"")))</f>
        <v/>
      </c>
      <c r="BX47" s="37" t="str">
        <f>IF(Hidden!BQ$51="Yes","H",IF($B47="","",IF(AND($C47&lt;=Hidden!BQ$50,$D47&gt;=Hidden!BQ$50),IF($G47="","x","y"),"")))</f>
        <v/>
      </c>
      <c r="BY47" s="37" t="str">
        <f>IF(Hidden!BR$51="Yes","H",IF($B47="","",IF(AND($C47&lt;=Hidden!BR$50,$D47&gt;=Hidden!BR$50),IF($G47="","x","y"),"")))</f>
        <v/>
      </c>
      <c r="BZ47" s="45" t="str">
        <f>IF(Hidden!BS$51="Yes","H",IF($B47="","",IF(AND($C47&lt;=Hidden!BS$50,$D47&gt;=Hidden!BS$50),IF($G47="","x","y"),"")))</f>
        <v/>
      </c>
      <c r="CA47" s="41" t="str">
        <f>IF(Hidden!BT$51="Yes","H",IF($B47="","",IF(AND($C47&lt;=Hidden!BT$50,$D47&gt;=Hidden!BT$50),IF($G47="","x","y"),"")))</f>
        <v/>
      </c>
      <c r="CB47" s="37" t="str">
        <f>IF(Hidden!BU$51="Yes","H",IF($B47="","",IF(AND($C47&lt;=Hidden!BU$50,$D47&gt;=Hidden!BU$50),IF($G47="","x","y"),"")))</f>
        <v/>
      </c>
      <c r="CC47" s="37" t="str">
        <f>IF(Hidden!BV$51="Yes","H",IF($B47="","",IF(AND($C47&lt;=Hidden!BV$50,$D47&gt;=Hidden!BV$50),IF($G47="","x","y"),"")))</f>
        <v/>
      </c>
      <c r="CD47" s="37" t="str">
        <f>IF(Hidden!BW$51="Yes","H",IF($B47="","",IF(AND($C47&lt;=Hidden!BW$50,$D47&gt;=Hidden!BW$50),IF($G47="","x","y"),"")))</f>
        <v/>
      </c>
      <c r="CE47" s="40" t="str">
        <f>IF(Hidden!BX$51="Yes","H",IF($B47="","",IF(AND($C47&lt;=Hidden!BX$50,$D47&gt;=Hidden!BX$50),IF($G47="","x","y"),"")))</f>
        <v/>
      </c>
      <c r="CF47" s="44" t="str">
        <f>IF(Hidden!BY$51="Yes","H",IF($B47="","",IF(AND($C47&lt;=Hidden!BY$50,$D47&gt;=Hidden!BY$50),IF($G47="","x","y"),"")))</f>
        <v/>
      </c>
      <c r="CG47" s="37" t="str">
        <f>IF(Hidden!BZ$51="Yes","H",IF($B47="","",IF(AND($C47&lt;=Hidden!BZ$50,$D47&gt;=Hidden!BZ$50),IF($G47="","x","y"),"")))</f>
        <v/>
      </c>
      <c r="CH47" s="37" t="str">
        <f>IF(Hidden!CA$51="Yes","H",IF($B47="","",IF(AND($C47&lt;=Hidden!CA$50,$D47&gt;=Hidden!CA$50),IF($G47="","x","y"),"")))</f>
        <v/>
      </c>
      <c r="CI47" s="37" t="str">
        <f>IF(Hidden!CB$51="Yes","H",IF($B47="","",IF(AND($C47&lt;=Hidden!CB$50,$D47&gt;=Hidden!CB$50),IF($G47="","x","y"),"")))</f>
        <v/>
      </c>
      <c r="CJ47" s="45" t="str">
        <f>IF(Hidden!CC$51="Yes","H",IF($B47="","",IF(AND($C47&lt;=Hidden!CC$50,$D47&gt;=Hidden!CC$50),IF($G47="","x","y"),"")))</f>
        <v/>
      </c>
      <c r="CK47" s="41" t="str">
        <f>IF(Hidden!CD$51="Yes","H",IF($B47="","",IF(AND($C47&lt;=Hidden!CD$50,$D47&gt;=Hidden!CD$50),IF($G47="","x","y"),"")))</f>
        <v/>
      </c>
      <c r="CL47" s="37" t="str">
        <f>IF(Hidden!CE$51="Yes","H",IF($B47="","",IF(AND($C47&lt;=Hidden!CE$50,$D47&gt;=Hidden!CE$50),IF($G47="","x","y"),"")))</f>
        <v/>
      </c>
      <c r="CM47" s="37" t="str">
        <f>IF(Hidden!CF$51="Yes","H",IF($B47="","",IF(AND($C47&lt;=Hidden!CF$50,$D47&gt;=Hidden!CF$50),IF($G47="","x","y"),"")))</f>
        <v/>
      </c>
      <c r="CN47" s="37" t="str">
        <f>IF(Hidden!CG$51="Yes","H",IF($B47="","",IF(AND($C47&lt;=Hidden!CG$50,$D47&gt;=Hidden!CG$50),IF($G47="","x","y"),"")))</f>
        <v/>
      </c>
      <c r="CO47" s="40" t="str">
        <f>IF(Hidden!CH$51="Yes","H",IF($B47="","",IF(AND($C47&lt;=Hidden!CH$50,$D47&gt;=Hidden!CH$50),IF($G47="","x","y"),"")))</f>
        <v/>
      </c>
      <c r="CP47" s="44" t="str">
        <f>IF(Hidden!CI$51="Yes","H",IF($B47="","",IF(AND($C47&lt;=Hidden!CI$50,$D47&gt;=Hidden!CI$50),IF($G47="","x","y"),"")))</f>
        <v/>
      </c>
      <c r="CQ47" s="37" t="str">
        <f>IF(Hidden!CJ$51="Yes","H",IF($B47="","",IF(AND($C47&lt;=Hidden!CJ$50,$D47&gt;=Hidden!CJ$50),IF($G47="","x","y"),"")))</f>
        <v/>
      </c>
      <c r="CR47" s="37" t="str">
        <f>IF(Hidden!CK$51="Yes","H",IF($B47="","",IF(AND($C47&lt;=Hidden!CK$50,$D47&gt;=Hidden!CK$50),IF($G47="","x","y"),"")))</f>
        <v/>
      </c>
      <c r="CS47" s="37" t="str">
        <f>IF(Hidden!CL$51="Yes","H",IF($B47="","",IF(AND($C47&lt;=Hidden!CL$50,$D47&gt;=Hidden!CL$50),IF($G47="","x","y"),"")))</f>
        <v/>
      </c>
      <c r="CT47" s="45" t="str">
        <f>IF(Hidden!CM$51="Yes","H",IF($B47="","",IF(AND($C47&lt;=Hidden!CM$50,$D47&gt;=Hidden!CM$50),IF($G47="","x","y"),"")))</f>
        <v/>
      </c>
      <c r="CU47" s="41" t="str">
        <f>IF(Hidden!CN$51="Yes","H",IF($B47="","",IF(AND($C47&lt;=Hidden!CN$50,$D47&gt;=Hidden!CN$50),IF($G47="","x","y"),"")))</f>
        <v/>
      </c>
      <c r="CV47" s="37" t="str">
        <f>IF(Hidden!CO$51="Yes","H",IF($B47="","",IF(AND($C47&lt;=Hidden!CO$50,$D47&gt;=Hidden!CO$50),IF($G47="","x","y"),"")))</f>
        <v/>
      </c>
      <c r="CW47" s="37" t="str">
        <f>IF(Hidden!CP$51="Yes","H",IF($B47="","",IF(AND($C47&lt;=Hidden!CP$50,$D47&gt;=Hidden!CP$50),IF($G47="","x","y"),"")))</f>
        <v/>
      </c>
      <c r="CX47" s="37" t="str">
        <f>IF(Hidden!CQ$51="Yes","H",IF($B47="","",IF(AND($C47&lt;=Hidden!CQ$50,$D47&gt;=Hidden!CQ$50),IF($G47="","x","y"),"")))</f>
        <v/>
      </c>
      <c r="CY47" s="40" t="str">
        <f>IF(Hidden!CR$51="Yes","H",IF($B47="","",IF(AND($C47&lt;=Hidden!CR$50,$D47&gt;=Hidden!CR$50),IF($G47="","x","y"),"")))</f>
        <v/>
      </c>
      <c r="CZ47" s="44" t="str">
        <f>IF(Hidden!CS$51="Yes","H",IF($B47="","",IF(AND($C47&lt;=Hidden!CS$50,$D47&gt;=Hidden!CS$50),IF($G47="","x","y"),"")))</f>
        <v/>
      </c>
      <c r="DA47" s="37" t="str">
        <f>IF(Hidden!CT$51="Yes","H",IF($B47="","",IF(AND($C47&lt;=Hidden!CT$50,$D47&gt;=Hidden!CT$50),IF($G47="","x","y"),"")))</f>
        <v/>
      </c>
      <c r="DB47" s="37" t="str">
        <f>IF(Hidden!CU$51="Yes","H",IF($B47="","",IF(AND($C47&lt;=Hidden!CU$50,$D47&gt;=Hidden!CU$50),IF($G47="","x","y"),"")))</f>
        <v/>
      </c>
      <c r="DC47" s="37" t="str">
        <f>IF(Hidden!CV$51="Yes","H",IF($B47="","",IF(AND($C47&lt;=Hidden!CV$50,$D47&gt;=Hidden!CV$50),IF($G47="","x","y"),"")))</f>
        <v/>
      </c>
      <c r="DD47" s="45" t="str">
        <f>IF(Hidden!CW$51="Yes","H",IF($B47="","",IF(AND($C47&lt;=Hidden!CW$50,$D47&gt;=Hidden!CW$50),IF($G47="","x","y"),"")))</f>
        <v/>
      </c>
      <c r="DE47" s="41" t="str">
        <f>IF(Hidden!CX$51="Yes","H",IF($B47="","",IF(AND($C47&lt;=Hidden!CX$50,$D47&gt;=Hidden!CX$50),IF($G47="","x","y"),"")))</f>
        <v/>
      </c>
      <c r="DF47" s="37" t="str">
        <f>IF(Hidden!CY$51="Yes","H",IF($B47="","",IF(AND($C47&lt;=Hidden!CY$50,$D47&gt;=Hidden!CY$50),IF($G47="","x","y"),"")))</f>
        <v/>
      </c>
      <c r="DG47" s="37" t="str">
        <f>IF(Hidden!CZ$51="Yes","H",IF($B47="","",IF(AND($C47&lt;=Hidden!CZ$50,$D47&gt;=Hidden!CZ$50),IF($G47="","x","y"),"")))</f>
        <v/>
      </c>
      <c r="DH47" s="37" t="str">
        <f>IF(Hidden!DA$51="Yes","H",IF($B47="","",IF(AND($C47&lt;=Hidden!DA$50,$D47&gt;=Hidden!DA$50),IF($G47="","x","y"),"")))</f>
        <v/>
      </c>
      <c r="DI47" s="40" t="str">
        <f>IF(Hidden!DB$51="Yes","H",IF($B47="","",IF(AND($C47&lt;=Hidden!DB$50,$D47&gt;=Hidden!DB$50),IF($G47="","x","y"),"")))</f>
        <v/>
      </c>
      <c r="DJ47" s="44" t="str">
        <f>IF(Hidden!DC$51="Yes","H",IF($B47="","",IF(AND($C47&lt;=Hidden!DC$50,$D47&gt;=Hidden!DC$50),IF($G47="","x","y"),"")))</f>
        <v/>
      </c>
      <c r="DK47" s="37" t="str">
        <f>IF(Hidden!DD$51="Yes","H",IF($B47="","",IF(AND($C47&lt;=Hidden!DD$50,$D47&gt;=Hidden!DD$50),IF($G47="","x","y"),"")))</f>
        <v/>
      </c>
      <c r="DL47" s="37" t="str">
        <f>IF(Hidden!DE$51="Yes","H",IF($B47="","",IF(AND($C47&lt;=Hidden!DE$50,$D47&gt;=Hidden!DE$50),IF($G47="","x","y"),"")))</f>
        <v/>
      </c>
      <c r="DM47" s="37" t="str">
        <f>IF(Hidden!DF$51="Yes","H",IF($B47="","",IF(AND($C47&lt;=Hidden!DF$50,$D47&gt;=Hidden!DF$50),IF($G47="","x","y"),"")))</f>
        <v/>
      </c>
      <c r="DN47" s="45" t="str">
        <f>IF(Hidden!DG$51="Yes","H",IF($B47="","",IF(AND($C47&lt;=Hidden!DG$50,$D47&gt;=Hidden!DG$50),IF($G47="","x","y"),"")))</f>
        <v/>
      </c>
      <c r="DO47" s="41" t="str">
        <f>IF(Hidden!DH$51="Yes","H",IF($B47="","",IF(AND($C47&lt;=Hidden!DH$50,$D47&gt;=Hidden!DH$50),IF($G47="","x","y"),"")))</f>
        <v/>
      </c>
      <c r="DP47" s="37" t="str">
        <f>IF(Hidden!DI$51="Yes","H",IF($B47="","",IF(AND($C47&lt;=Hidden!DI$50,$D47&gt;=Hidden!DI$50),IF($G47="","x","y"),"")))</f>
        <v/>
      </c>
      <c r="DQ47" s="37" t="str">
        <f>IF(Hidden!DJ$51="Yes","H",IF($B47="","",IF(AND($C47&lt;=Hidden!DJ$50,$D47&gt;=Hidden!DJ$50),IF($G47="","x","y"),"")))</f>
        <v/>
      </c>
      <c r="DR47" s="37" t="str">
        <f>IF(Hidden!DK$51="Yes","H",IF($B47="","",IF(AND($C47&lt;=Hidden!DK$50,$D47&gt;=Hidden!DK$50),IF($G47="","x","y"),"")))</f>
        <v/>
      </c>
      <c r="DS47" s="40" t="str">
        <f>IF(Hidden!DL$51="Yes","H",IF($B47="","",IF(AND($C47&lt;=Hidden!DL$50,$D47&gt;=Hidden!DL$50),IF($G47="","x","y"),"")))</f>
        <v/>
      </c>
      <c r="DT47" s="44" t="str">
        <f>IF(Hidden!DM$51="Yes","H",IF($B47="","",IF(AND($C47&lt;=Hidden!DM$50,$D47&gt;=Hidden!DM$50),IF($G47="","x","y"),"")))</f>
        <v/>
      </c>
      <c r="DU47" s="37" t="str">
        <f>IF(Hidden!DN$51="Yes","H",IF($B47="","",IF(AND($C47&lt;=Hidden!DN$50,$D47&gt;=Hidden!DN$50),IF($G47="","x","y"),"")))</f>
        <v/>
      </c>
      <c r="DV47" s="37" t="str">
        <f>IF(Hidden!DO$51="Yes","H",IF($B47="","",IF(AND($C47&lt;=Hidden!DO$50,$D47&gt;=Hidden!DO$50),IF($G47="","x","y"),"")))</f>
        <v/>
      </c>
      <c r="DW47" s="37" t="str">
        <f>IF(Hidden!DP$51="Yes","H",IF($B47="","",IF(AND($C47&lt;=Hidden!DP$50,$D47&gt;=Hidden!DP$50),IF($G47="","x","y"),"")))</f>
        <v/>
      </c>
      <c r="DX47" s="45" t="str">
        <f>IF(Hidden!DQ$51="Yes","H",IF($B47="","",IF(AND($C47&lt;=Hidden!DQ$50,$D47&gt;=Hidden!DQ$50),IF($G47="","x","y"),"")))</f>
        <v/>
      </c>
      <c r="DY47" s="44" t="str">
        <f>IF(Hidden!DR$51="Yes","H",IF($B47="","",IF(AND($C47&lt;=Hidden!DR$50,$D47&gt;=Hidden!DR$50),IF($G47="","x","y"),"")))</f>
        <v/>
      </c>
      <c r="DZ47" s="37" t="str">
        <f>IF(Hidden!DS$51="Yes","H",IF($B47="","",IF(AND($C47&lt;=Hidden!DS$50,$D47&gt;=Hidden!DS$50),IF($G47="","x","y"),"")))</f>
        <v/>
      </c>
      <c r="EA47" s="37" t="str">
        <f>IF(Hidden!DT$51="Yes","H",IF($B47="","",IF(AND($C47&lt;=Hidden!DT$50,$D47&gt;=Hidden!DT$50),IF($G47="","x","y"),"")))</f>
        <v/>
      </c>
      <c r="EB47" s="37" t="str">
        <f>IF(Hidden!DU$51="Yes","H",IF($B47="","",IF(AND($C47&lt;=Hidden!DU$50,$D47&gt;=Hidden!DU$50),IF($G47="","x","y"),"")))</f>
        <v/>
      </c>
      <c r="EC47" s="45" t="str">
        <f>IF(Hidden!DV$51="Yes","H",IF($B47="","",IF(AND($C47&lt;=Hidden!DV$50,$D47&gt;=Hidden!DV$50),IF($G47="","x","y"),"")))</f>
        <v/>
      </c>
      <c r="ED47" s="41" t="str">
        <f>IF(Hidden!DW$51="Yes","H",IF($B47="","",IF(AND($C47&lt;=Hidden!DW$50,$D47&gt;=Hidden!DW$50),IF($G47="","x","y"),"")))</f>
        <v/>
      </c>
      <c r="EE47" s="37" t="str">
        <f>IF(Hidden!DX$51="Yes","H",IF($B47="","",IF(AND($C47&lt;=Hidden!DX$50,$D47&gt;=Hidden!DX$50),IF($G47="","x","y"),"")))</f>
        <v/>
      </c>
      <c r="EF47" s="37" t="str">
        <f>IF(Hidden!DY$51="Yes","H",IF($B47="","",IF(AND($C47&lt;=Hidden!DY$50,$D47&gt;=Hidden!DY$50),IF($G47="","x","y"),"")))</f>
        <v/>
      </c>
      <c r="EG47" s="37" t="str">
        <f>IF(Hidden!DZ$51="Yes","H",IF($B47="","",IF(AND($C47&lt;=Hidden!DZ$50,$D47&gt;=Hidden!DZ$50),IF($G47="","x","y"),"")))</f>
        <v/>
      </c>
      <c r="EH47" s="38" t="str">
        <f>IF(Hidden!EA$51="Yes","H",IF($B47="","",IF(AND($C47&lt;=Hidden!EA$50,$D47&gt;=Hidden!EA$50),IF($G47="","x","y"),"")))</f>
        <v/>
      </c>
      <c r="EI47" s="41" t="str">
        <f>IF(Hidden!EB$51="Yes","H",IF($B47="","",IF(AND($C47&lt;=Hidden!EB$50,$D47&gt;=Hidden!EB$50),IF($G47="","x","y"),"")))</f>
        <v/>
      </c>
      <c r="EJ47" s="37" t="str">
        <f>IF(Hidden!EC$51="Yes","H",IF($B47="","",IF(AND($C47&lt;=Hidden!EC$50,$D47&gt;=Hidden!EC$50),IF($G47="","x","y"),"")))</f>
        <v/>
      </c>
      <c r="EK47" s="37" t="str">
        <f>IF(Hidden!ED$51="Yes","H",IF($B47="","",IF(AND($C47&lt;=Hidden!ED$50,$D47&gt;=Hidden!ED$50),IF($G47="","x","y"),"")))</f>
        <v/>
      </c>
      <c r="EL47" s="37" t="str">
        <f>IF(Hidden!EE$51="Yes","H",IF($B47="","",IF(AND($C47&lt;=Hidden!EE$50,$D47&gt;=Hidden!EE$50),IF($G47="","x","y"),"")))</f>
        <v/>
      </c>
      <c r="EM47" s="38" t="str">
        <f>IF(Hidden!EF$51="Yes","H",IF($B47="","",IF(AND($C47&lt;=Hidden!EF$50,$D47&gt;=Hidden!EF$50),IF($G47="","x","y"),"")))</f>
        <v/>
      </c>
      <c r="EN47" s="41" t="str">
        <f>IF(Hidden!EG$51="Yes","H",IF($B47="","",IF(AND($C47&lt;=Hidden!EG$50,$D47&gt;=Hidden!EG$50),IF($G47="","x","y"),"")))</f>
        <v/>
      </c>
      <c r="EO47" s="37" t="str">
        <f>IF(Hidden!EH$51="Yes","H",IF($B47="","",IF(AND($C47&lt;=Hidden!EH$50,$D47&gt;=Hidden!EH$50),IF($G47="","x","y"),"")))</f>
        <v/>
      </c>
      <c r="EP47" s="37" t="str">
        <f>IF(Hidden!EI$51="Yes","H",IF($B47="","",IF(AND($C47&lt;=Hidden!EI$50,$D47&gt;=Hidden!EI$50),IF($G47="","x","y"),"")))</f>
        <v/>
      </c>
      <c r="EQ47" s="37" t="str">
        <f>IF(Hidden!EJ$51="Yes","H",IF($B47="","",IF(AND($C47&lt;=Hidden!EJ$50,$D47&gt;=Hidden!EJ$50),IF($G47="","x","y"),"")))</f>
        <v/>
      </c>
      <c r="ER47" s="38" t="str">
        <f>IF(Hidden!EK$51="Yes","H",IF($B47="","",IF(AND($C47&lt;=Hidden!EK$50,$D47&gt;=Hidden!EK$50),IF($G47="","x","y"),"")))</f>
        <v/>
      </c>
      <c r="ES47" s="41" t="str">
        <f>IF(Hidden!EL$51="Yes","H",IF($B47="","",IF(AND($C47&lt;=Hidden!EL$50,$D47&gt;=Hidden!EL$50),IF($G47="","x","y"),"")))</f>
        <v/>
      </c>
      <c r="ET47" s="37" t="str">
        <f>IF(Hidden!EM$51="Yes","H",IF($B47="","",IF(AND($C47&lt;=Hidden!EM$50,$D47&gt;=Hidden!EM$50),IF($G47="","x","y"),"")))</f>
        <v/>
      </c>
      <c r="EU47" s="37" t="str">
        <f>IF(Hidden!EN$51="Yes","H",IF($B47="","",IF(AND($C47&lt;=Hidden!EN$50,$D47&gt;=Hidden!EN$50),IF($G47="","x","y"),"")))</f>
        <v/>
      </c>
      <c r="EV47" s="37" t="str">
        <f>IF(Hidden!EO$51="Yes","H",IF($B47="","",IF(AND($C47&lt;=Hidden!EO$50,$D47&gt;=Hidden!EO$50),IF($G47="","x","y"),"")))</f>
        <v/>
      </c>
      <c r="EW47" s="38" t="str">
        <f>IF(Hidden!EP$51="Yes","H",IF($B47="","",IF(AND($C47&lt;=Hidden!EP$50,$D47&gt;=Hidden!EP$50),IF($G47="","x","y"),"")))</f>
        <v/>
      </c>
      <c r="EX47" s="41" t="str">
        <f>IF(Hidden!EQ$51="Yes","H",IF($B47="","",IF(AND($C47&lt;=Hidden!EQ$50,$D47&gt;=Hidden!EQ$50),IF($G47="","x","y"),"")))</f>
        <v/>
      </c>
      <c r="EY47" s="37" t="str">
        <f>IF(Hidden!ER$51="Yes","H",IF($B47="","",IF(AND($C47&lt;=Hidden!ER$50,$D47&gt;=Hidden!ER$50),IF($G47="","x","y"),"")))</f>
        <v/>
      </c>
      <c r="EZ47" s="37" t="str">
        <f>IF(Hidden!ES$51="Yes","H",IF($B47="","",IF(AND($C47&lt;=Hidden!ES$50,$D47&gt;=Hidden!ES$50),IF($G47="","x","y"),"")))</f>
        <v/>
      </c>
      <c r="FA47" s="37" t="str">
        <f>IF(Hidden!ET$51="Yes","H",IF($B47="","",IF(AND($C47&lt;=Hidden!ET$50,$D47&gt;=Hidden!ET$50),IF($G47="","x","y"),"")))</f>
        <v/>
      </c>
      <c r="FB47" s="38" t="str">
        <f>IF(Hidden!EU$51="Yes","H",IF($B47="","",IF(AND($C47&lt;=Hidden!EU$50,$D47&gt;=Hidden!EU$50),IF($G47="","x","y"),"")))</f>
        <v/>
      </c>
      <c r="FC47" s="41" t="str">
        <f>IF(Hidden!EV$51="Yes","H",IF($B47="","",IF(AND($C47&lt;=Hidden!EV$50,$D47&gt;=Hidden!EV$50),IF($G47="","x","y"),"")))</f>
        <v/>
      </c>
      <c r="FD47" s="37" t="str">
        <f>IF(Hidden!EW$51="Yes","H",IF($B47="","",IF(AND($C47&lt;=Hidden!EW$50,$D47&gt;=Hidden!EW$50),IF($G47="","x","y"),"")))</f>
        <v/>
      </c>
      <c r="FE47" s="37" t="str">
        <f>IF(Hidden!EX$51="Yes","H",IF($B47="","",IF(AND($C47&lt;=Hidden!EX$50,$D47&gt;=Hidden!EX$50),IF($G47="","x","y"),"")))</f>
        <v/>
      </c>
      <c r="FF47" s="37" t="str">
        <f>IF(Hidden!EY$51="Yes","H",IF($B47="","",IF(AND($C47&lt;=Hidden!EY$50,$D47&gt;=Hidden!EY$50),IF($G47="","x","y"),"")))</f>
        <v/>
      </c>
      <c r="FG47" s="38" t="str">
        <f>IF(Hidden!EZ$51="Yes","H",IF($B47="","",IF(AND($C47&lt;=Hidden!EZ$50,$D47&gt;=Hidden!EZ$50),IF($G47="","x","y"),"")))</f>
        <v/>
      </c>
      <c r="FH47" s="41" t="str">
        <f>IF(Hidden!FA$51="Yes","H",IF($B47="","",IF(AND($C47&lt;=Hidden!FA$50,$D47&gt;=Hidden!FA$50),IF($G47="","x","y"),"")))</f>
        <v/>
      </c>
      <c r="FI47" s="37" t="str">
        <f>IF(Hidden!FB$51="Yes","H",IF($B47="","",IF(AND($C47&lt;=Hidden!FB$50,$D47&gt;=Hidden!FB$50),IF($G47="","x","y"),"")))</f>
        <v/>
      </c>
      <c r="FJ47" s="37" t="str">
        <f>IF(Hidden!FC$51="Yes","H",IF($B47="","",IF(AND($C47&lt;=Hidden!FC$50,$D47&gt;=Hidden!FC$50),IF($G47="","x","y"),"")))</f>
        <v/>
      </c>
      <c r="FK47" s="37" t="str">
        <f>IF(Hidden!FD$51="Yes","H",IF($B47="","",IF(AND($C47&lt;=Hidden!FD$50,$D47&gt;=Hidden!FD$50),IF($G47="","x","y"),"")))</f>
        <v/>
      </c>
      <c r="FL47" s="38" t="str">
        <f>IF(Hidden!FE$51="Yes","H",IF($B47="","",IF(AND($C47&lt;=Hidden!FE$50,$D47&gt;=Hidden!FE$50),IF($G47="","x","y"),"")))</f>
        <v/>
      </c>
      <c r="FM47" s="41" t="str">
        <f>IF(Hidden!FF$51="Yes","H",IF($B47="","",IF(AND($C47&lt;=Hidden!FF$50,$D47&gt;=Hidden!FF$50),IF($G47="","x","y"),"")))</f>
        <v/>
      </c>
      <c r="FN47" s="37" t="str">
        <f>IF(Hidden!FG$51="Yes","H",IF($B47="","",IF(AND($C47&lt;=Hidden!FG$50,$D47&gt;=Hidden!FG$50),IF($G47="","x","y"),"")))</f>
        <v/>
      </c>
      <c r="FO47" s="37" t="str">
        <f>IF(Hidden!FH$51="Yes","H",IF($B47="","",IF(AND($C47&lt;=Hidden!FH$50,$D47&gt;=Hidden!FH$50),IF($G47="","x","y"),"")))</f>
        <v/>
      </c>
      <c r="FP47" s="37" t="str">
        <f>IF(Hidden!FI$51="Yes","H",IF($B47="","",IF(AND($C47&lt;=Hidden!FI$50,$D47&gt;=Hidden!FI$50),IF($G47="","x","y"),"")))</f>
        <v/>
      </c>
      <c r="FQ47" s="38" t="str">
        <f>IF(Hidden!FJ$51="Yes","H",IF($B47="","",IF(AND($C47&lt;=Hidden!FJ$50,$D47&gt;=Hidden!FJ$50),IF($G47="","x","y"),"")))</f>
        <v/>
      </c>
      <c r="FR47" s="41" t="str">
        <f>IF(Hidden!FK$51="Yes","H",IF($B47="","",IF(AND($C47&lt;=Hidden!FK$50,$D47&gt;=Hidden!FK$50),IF($G47="","x","y"),"")))</f>
        <v/>
      </c>
      <c r="FS47" s="37" t="str">
        <f>IF(Hidden!FL$51="Yes","H",IF($B47="","",IF(AND($C47&lt;=Hidden!FL$50,$D47&gt;=Hidden!FL$50),IF($G47="","x","y"),"")))</f>
        <v/>
      </c>
      <c r="FT47" s="37" t="str">
        <f>IF(Hidden!FM$51="Yes","H",IF($B47="","",IF(AND($C47&lt;=Hidden!FM$50,$D47&gt;=Hidden!FM$50),IF($G47="","x","y"),"")))</f>
        <v/>
      </c>
      <c r="FU47" s="37" t="str">
        <f>IF(Hidden!FN$51="Yes","H",IF($B47="","",IF(AND($C47&lt;=Hidden!FN$50,$D47&gt;=Hidden!FN$50),IF($G47="","x","y"),"")))</f>
        <v/>
      </c>
      <c r="FV47" s="38" t="str">
        <f>IF(Hidden!FO$51="Yes","H",IF($B47="","",IF(AND($C47&lt;=Hidden!FO$50,$D47&gt;=Hidden!FO$50),IF($G47="","x","y"),"")))</f>
        <v/>
      </c>
      <c r="FW47" s="41" t="str">
        <f>IF(Hidden!FP$51="Yes","H",IF($B47="","",IF(AND($C47&lt;=Hidden!FP$50,$D47&gt;=Hidden!FP$50),IF($G47="","x","y"),"")))</f>
        <v/>
      </c>
      <c r="FX47" s="37" t="str">
        <f>IF(Hidden!FQ$51="Yes","H",IF($B47="","",IF(AND($C47&lt;=Hidden!FQ$50,$D47&gt;=Hidden!FQ$50),IF($G47="","x","y"),"")))</f>
        <v/>
      </c>
      <c r="FY47" s="37" t="str">
        <f>IF(Hidden!FR$51="Yes","H",IF($B47="","",IF(AND($C47&lt;=Hidden!FR$50,$D47&gt;=Hidden!FR$50),IF($G47="","x","y"),"")))</f>
        <v/>
      </c>
      <c r="FZ47" s="37" t="str">
        <f>IF(Hidden!FS$51="Yes","H",IF($B47="","",IF(AND($C47&lt;=Hidden!FS$50,$D47&gt;=Hidden!FS$50),IF($G47="","x","y"),"")))</f>
        <v/>
      </c>
      <c r="GA47" s="38" t="str">
        <f>IF(Hidden!FT$51="Yes","H",IF($B47="","",IF(AND($C47&lt;=Hidden!FT$50,$D47&gt;=Hidden!FT$50),IF($G47="","x","y"),"")))</f>
        <v/>
      </c>
      <c r="GB47" s="41" t="str">
        <f>IF(Hidden!FU$51="Yes","H",IF($B47="","",IF(AND($C47&lt;=Hidden!FU$50,$D47&gt;=Hidden!FU$50),IF($G47="","x","y"),"")))</f>
        <v/>
      </c>
      <c r="GC47" s="37" t="str">
        <f>IF(Hidden!FV$51="Yes","H",IF($B47="","",IF(AND($C47&lt;=Hidden!FV$50,$D47&gt;=Hidden!FV$50),IF($G47="","x","y"),"")))</f>
        <v/>
      </c>
      <c r="GD47" s="37" t="str">
        <f>IF(Hidden!FW$51="Yes","H",IF($B47="","",IF(AND($C47&lt;=Hidden!FW$50,$D47&gt;=Hidden!FW$50),IF($G47="","x","y"),"")))</f>
        <v/>
      </c>
      <c r="GE47" s="37" t="str">
        <f>IF(Hidden!FX$51="Yes","H",IF($B47="","",IF(AND($C47&lt;=Hidden!FX$50,$D47&gt;=Hidden!FX$50),IF($G47="","x","y"),"")))</f>
        <v/>
      </c>
      <c r="GF47" s="38" t="str">
        <f>IF(Hidden!FY$51="Yes","H",IF($B47="","",IF(AND($C47&lt;=Hidden!FY$50,$D47&gt;=Hidden!FY$50),IF($G47="","x","y"),"")))</f>
        <v/>
      </c>
      <c r="GG47" s="41" t="str">
        <f>IF(Hidden!FZ$51="Yes","H",IF($B47="","",IF(AND($C47&lt;=Hidden!FZ$50,$D47&gt;=Hidden!FZ$50),IF($G47="","x","y"),"")))</f>
        <v/>
      </c>
      <c r="GH47" s="37" t="str">
        <f>IF(Hidden!GA$51="Yes","H",IF($B47="","",IF(AND($C47&lt;=Hidden!GA$50,$D47&gt;=Hidden!GA$50),IF($G47="","x","y"),"")))</f>
        <v/>
      </c>
      <c r="GI47" s="37" t="str">
        <f>IF(Hidden!GB$51="Yes","H",IF($B47="","",IF(AND($C47&lt;=Hidden!GB$50,$D47&gt;=Hidden!GB$50),IF($G47="","x","y"),"")))</f>
        <v/>
      </c>
      <c r="GJ47" s="37" t="str">
        <f>IF(Hidden!GC$51="Yes","H",IF($B47="","",IF(AND($C47&lt;=Hidden!GC$50,$D47&gt;=Hidden!GC$50),IF($G47="","x","y"),"")))</f>
        <v/>
      </c>
      <c r="GK47" s="38" t="str">
        <f>IF(Hidden!GD$51="Yes","H",IF($B47="","",IF(AND($C47&lt;=Hidden!GD$50,$D47&gt;=Hidden!GD$50),IF($G47="","x","y"),"")))</f>
        <v/>
      </c>
      <c r="GL47" s="41" t="str">
        <f>IF(Hidden!GE$51="Yes","H",IF($B47="","",IF(AND($C47&lt;=Hidden!GE$50,$D47&gt;=Hidden!GE$50),IF($G47="","x","y"),"")))</f>
        <v/>
      </c>
      <c r="GM47" s="37" t="str">
        <f>IF(Hidden!GF$51="Yes","H",IF($B47="","",IF(AND($C47&lt;=Hidden!GF$50,$D47&gt;=Hidden!GF$50),IF($G47="","x","y"),"")))</f>
        <v/>
      </c>
      <c r="GN47" s="37" t="str">
        <f>IF(Hidden!GG$51="Yes","H",IF($B47="","",IF(AND($C47&lt;=Hidden!GG$50,$D47&gt;=Hidden!GG$50),IF($G47="","x","y"),"")))</f>
        <v/>
      </c>
      <c r="GO47" s="37" t="str">
        <f>IF(Hidden!GH$51="Yes","H",IF($B47="","",IF(AND($C47&lt;=Hidden!GH$50,$D47&gt;=Hidden!GH$50),IF($G47="","x","y"),"")))</f>
        <v/>
      </c>
      <c r="GP47" s="38" t="str">
        <f>IF(Hidden!GI$51="Yes","H",IF($B47="","",IF(AND($C47&lt;=Hidden!GI$50,$D47&gt;=Hidden!GI$50),IF($G47="","x","y"),"")))</f>
        <v/>
      </c>
      <c r="GQ47" s="41" t="str">
        <f>IF(Hidden!GJ$51="Yes","H",IF($B47="","",IF(AND($C47&lt;=Hidden!GJ$50,$D47&gt;=Hidden!GJ$50),IF($G47="","x","y"),"")))</f>
        <v/>
      </c>
      <c r="GR47" s="37" t="str">
        <f>IF(Hidden!GK$51="Yes","H",IF($B47="","",IF(AND($C47&lt;=Hidden!GK$50,$D47&gt;=Hidden!GK$50),IF($G47="","x","y"),"")))</f>
        <v/>
      </c>
      <c r="GS47" s="37" t="str">
        <f>IF(Hidden!GL$51="Yes","H",IF($B47="","",IF(AND($C47&lt;=Hidden!GL$50,$D47&gt;=Hidden!GL$50),IF($G47="","x","y"),"")))</f>
        <v/>
      </c>
      <c r="GT47" s="37" t="str">
        <f>IF(Hidden!GM$51="Yes","H",IF($B47="","",IF(AND($C47&lt;=Hidden!GM$50,$D47&gt;=Hidden!GM$50),IF($G47="","x","y"),"")))</f>
        <v/>
      </c>
      <c r="GU47" s="38" t="str">
        <f>IF(Hidden!GN$51="Yes","H",IF($B47="","",IF(AND($C47&lt;=Hidden!GN$50,$D47&gt;=Hidden!GN$50),IF($G47="","x","y"),"")))</f>
        <v/>
      </c>
      <c r="GV47" s="41" t="str">
        <f>IF(Hidden!GO$51="Yes","H",IF($B47="","",IF(AND($C47&lt;=Hidden!GO$50,$D47&gt;=Hidden!GO$50),IF($G47="","x","y"),"")))</f>
        <v/>
      </c>
      <c r="GW47" s="37" t="str">
        <f>IF(Hidden!GP$51="Yes","H",IF($B47="","",IF(AND($C47&lt;=Hidden!GP$50,$D47&gt;=Hidden!GP$50),IF($G47="","x","y"),"")))</f>
        <v/>
      </c>
      <c r="GX47" s="37" t="str">
        <f>IF(Hidden!GQ$51="Yes","H",IF($B47="","",IF(AND($C47&lt;=Hidden!GQ$50,$D47&gt;=Hidden!GQ$50),IF($G47="","x","y"),"")))</f>
        <v/>
      </c>
      <c r="GY47" s="37" t="str">
        <f>IF(Hidden!GR$51="Yes","H",IF($B47="","",IF(AND($C47&lt;=Hidden!GR$50,$D47&gt;=Hidden!GR$50),IF($G47="","x","y"),"")))</f>
        <v/>
      </c>
      <c r="GZ47" s="38" t="str">
        <f>IF(Hidden!GS$51="Yes","H",IF($B47="","",IF(AND($C47&lt;=Hidden!GS$50,$D47&gt;=Hidden!GS$50),IF($G47="","x","y"),"")))</f>
        <v/>
      </c>
      <c r="HA47" s="41" t="str">
        <f>IF(Hidden!GT$51="Yes","H",IF($B47="","",IF(AND($C47&lt;=Hidden!GT$50,$D47&gt;=Hidden!GT$50),IF($G47="","x","y"),"")))</f>
        <v/>
      </c>
      <c r="HB47" s="37" t="str">
        <f>IF(Hidden!GU$51="Yes","H",IF($B47="","",IF(AND($C47&lt;=Hidden!GU$50,$D47&gt;=Hidden!GU$50),IF($G47="","x","y"),"")))</f>
        <v/>
      </c>
      <c r="HC47" s="37" t="str">
        <f>IF(Hidden!GV$51="Yes","H",IF($B47="","",IF(AND($C47&lt;=Hidden!GV$50,$D47&gt;=Hidden!GV$50),IF($G47="","x","y"),"")))</f>
        <v/>
      </c>
      <c r="HD47" s="37" t="str">
        <f>IF(Hidden!GW$51="Yes","H",IF($B47="","",IF(AND($C47&lt;=Hidden!GW$50,$D47&gt;=Hidden!GW$50),IF($G47="","x","y"),"")))</f>
        <v/>
      </c>
      <c r="HE47" s="38" t="str">
        <f>IF(Hidden!GX$51="Yes","H",IF($B47="","",IF(AND($C47&lt;=Hidden!GX$50,$D47&gt;=Hidden!GX$50),IF($G47="","x","y"),"")))</f>
        <v/>
      </c>
      <c r="HF47" s="41" t="str">
        <f>IF(Hidden!GY$51="Yes","H",IF($B47="","",IF(AND($C47&lt;=Hidden!GY$50,$D47&gt;=Hidden!GY$50),IF($G47="","x","y"),"")))</f>
        <v/>
      </c>
      <c r="HG47" s="37" t="str">
        <f>IF(Hidden!GZ$51="Yes","H",IF($B47="","",IF(AND($C47&lt;=Hidden!GZ$50,$D47&gt;=Hidden!GZ$50),IF($G47="","x","y"),"")))</f>
        <v/>
      </c>
      <c r="HH47" s="37" t="str">
        <f>IF(Hidden!HA$51="Yes","H",IF($B47="","",IF(AND($C47&lt;=Hidden!HA$50,$D47&gt;=Hidden!HA$50),IF($G47="","x","y"),"")))</f>
        <v/>
      </c>
      <c r="HI47" s="37" t="str">
        <f>IF(Hidden!HB$51="Yes","H",IF($B47="","",IF(AND($C47&lt;=Hidden!HB$50,$D47&gt;=Hidden!HB$50),IF($G47="","x","y"),"")))</f>
        <v/>
      </c>
      <c r="HJ47" s="38" t="str">
        <f>IF(Hidden!HC$51="Yes","H",IF($B47="","",IF(AND($C47&lt;=Hidden!HC$50,$D47&gt;=Hidden!HC$50),IF($G47="","x","y"),"")))</f>
        <v/>
      </c>
      <c r="HK47" s="41" t="str">
        <f>IF(Hidden!HD$51="Yes","H",IF($B47="","",IF(AND($C47&lt;=Hidden!HD$50,$D47&gt;=Hidden!HD$50),IF($G47="","x","y"),"")))</f>
        <v/>
      </c>
      <c r="HL47" s="37" t="str">
        <f>IF(Hidden!HE$51="Yes","H",IF($B47="","",IF(AND($C47&lt;=Hidden!HE$50,$D47&gt;=Hidden!HE$50),IF($G47="","x","y"),"")))</f>
        <v/>
      </c>
      <c r="HM47" s="37" t="str">
        <f>IF(Hidden!HF$51="Yes","H",IF($B47="","",IF(AND($C47&lt;=Hidden!HF$50,$D47&gt;=Hidden!HF$50),IF($G47="","x","y"),"")))</f>
        <v/>
      </c>
      <c r="HN47" s="37" t="str">
        <f>IF(Hidden!HG$51="Yes","H",IF($B47="","",IF(AND($C47&lt;=Hidden!HG$50,$D47&gt;=Hidden!HG$50),IF($G47="","x","y"),"")))</f>
        <v/>
      </c>
      <c r="HO47" s="38" t="str">
        <f>IF(Hidden!HH$51="Yes","H",IF($B47="","",IF(AND($C47&lt;=Hidden!HH$50,$D47&gt;=Hidden!HH$50),IF($G47="","x","y"),"")))</f>
        <v/>
      </c>
      <c r="HP47" s="41" t="str">
        <f>IF(Hidden!HI$51="Yes","H",IF($B47="","",IF(AND($C47&lt;=Hidden!HI$50,$D47&gt;=Hidden!HI$50),IF($G47="","x","y"),"")))</f>
        <v/>
      </c>
      <c r="HQ47" s="37" t="str">
        <f>IF(Hidden!HJ$51="Yes","H",IF($B47="","",IF(AND($C47&lt;=Hidden!HJ$50,$D47&gt;=Hidden!HJ$50),IF($G47="","x","y"),"")))</f>
        <v/>
      </c>
      <c r="HR47" s="37" t="str">
        <f>IF(Hidden!HK$51="Yes","H",IF($B47="","",IF(AND($C47&lt;=Hidden!HK$50,$D47&gt;=Hidden!HK$50),IF($G47="","x","y"),"")))</f>
        <v/>
      </c>
      <c r="HS47" s="37" t="str">
        <f>IF(Hidden!HL$51="Yes","H",IF($B47="","",IF(AND($C47&lt;=Hidden!HL$50,$D47&gt;=Hidden!HL$50),IF($G47="","x","y"),"")))</f>
        <v/>
      </c>
      <c r="HT47" s="38" t="str">
        <f>IF(Hidden!HM$51="Yes","H",IF($B47="","",IF(AND($C47&lt;=Hidden!HM$50,$D47&gt;=Hidden!HM$50),IF($G47="","x","y"),"")))</f>
        <v/>
      </c>
      <c r="HU47" s="41" t="str">
        <f>IF(Hidden!HN$51="Yes","H",IF($B47="","",IF(AND($C47&lt;=Hidden!HN$50,$D47&gt;=Hidden!HN$50),IF($G47="","x","y"),"")))</f>
        <v/>
      </c>
      <c r="HV47" s="37" t="str">
        <f>IF(Hidden!HO$51="Yes","H",IF($B47="","",IF(AND($C47&lt;=Hidden!HO$50,$D47&gt;=Hidden!HO$50),IF($G47="","x","y"),"")))</f>
        <v/>
      </c>
      <c r="HW47" s="37" t="str">
        <f>IF(Hidden!HP$51="Yes","H",IF($B47="","",IF(AND($C47&lt;=Hidden!HP$50,$D47&gt;=Hidden!HP$50),IF($G47="","x","y"),"")))</f>
        <v/>
      </c>
      <c r="HX47" s="37" t="str">
        <f>IF(Hidden!HQ$51="Yes","H",IF($B47="","",IF(AND($C47&lt;=Hidden!HQ$50,$D47&gt;=Hidden!HQ$50),IF($G47="","x","y"),"")))</f>
        <v/>
      </c>
      <c r="HY47" s="38" t="str">
        <f>IF(Hidden!HR$51="Yes","H",IF($B47="","",IF(AND($C47&lt;=Hidden!HR$50,$D47&gt;=Hidden!HR$50),IF($G47="","x","y"),"")))</f>
        <v/>
      </c>
      <c r="HZ47" s="41" t="str">
        <f>IF(Hidden!HS$51="Yes","H",IF($B47="","",IF(AND($C47&lt;=Hidden!HS$50,$D47&gt;=Hidden!HS$50),IF($G47="","x","y"),"")))</f>
        <v/>
      </c>
      <c r="IA47" s="37" t="str">
        <f>IF(Hidden!HT$51="Yes","H",IF($B47="","",IF(AND($C47&lt;=Hidden!HT$50,$D47&gt;=Hidden!HT$50),IF($G47="","x","y"),"")))</f>
        <v/>
      </c>
      <c r="IB47" s="37" t="str">
        <f>IF(Hidden!HU$51="Yes","H",IF($B47="","",IF(AND($C47&lt;=Hidden!HU$50,$D47&gt;=Hidden!HU$50),IF($G47="","x","y"),"")))</f>
        <v/>
      </c>
      <c r="IC47" s="37" t="str">
        <f>IF(Hidden!HV$51="Yes","H",IF($B47="","",IF(AND($C47&lt;=Hidden!HV$50,$D47&gt;=Hidden!HV$50),IF($G47="","x","y"),"")))</f>
        <v/>
      </c>
      <c r="ID47" s="38" t="str">
        <f>IF(Hidden!HW$51="Yes","H",IF($B47="","",IF(AND($C47&lt;=Hidden!HW$50,$D47&gt;=Hidden!HW$50),IF($G47="","x","y"),"")))</f>
        <v/>
      </c>
      <c r="IE47" s="41" t="str">
        <f>IF(Hidden!HX$51="Yes","H",IF($B47="","",IF(AND($C47&lt;=Hidden!HX$50,$D47&gt;=Hidden!HX$50),IF($G47="","x","y"),"")))</f>
        <v/>
      </c>
      <c r="IF47" s="37" t="str">
        <f>IF(Hidden!HY$51="Yes","H",IF($B47="","",IF(AND($C47&lt;=Hidden!HY$50,$D47&gt;=Hidden!HY$50),IF($G47="","x","y"),"")))</f>
        <v/>
      </c>
      <c r="IG47" s="37" t="str">
        <f>IF(Hidden!HZ$51="Yes","H",IF($B47="","",IF(AND($C47&lt;=Hidden!HZ$50,$D47&gt;=Hidden!HZ$50),IF($G47="","x","y"),"")))</f>
        <v/>
      </c>
      <c r="IH47" s="37" t="str">
        <f>IF(Hidden!IA$51="Yes","H",IF($B47="","",IF(AND($C47&lt;=Hidden!IA$50,$D47&gt;=Hidden!IA$50),IF($G47="","x","y"),"")))</f>
        <v/>
      </c>
      <c r="II47" s="38" t="str">
        <f>IF(Hidden!IB$51="Yes","H",IF($B47="","",IF(AND($C47&lt;=Hidden!IB$50,$D47&gt;=Hidden!IB$50),IF($G47="","x","y"),"")))</f>
        <v/>
      </c>
      <c r="IJ47" s="41" t="str">
        <f>IF(Hidden!IC$51="Yes","H",IF($B47="","",IF(AND($C47&lt;=Hidden!IC$50,$D47&gt;=Hidden!IC$50),IF($G47="","x","y"),"")))</f>
        <v/>
      </c>
      <c r="IK47" s="37" t="str">
        <f>IF(Hidden!ID$51="Yes","H",IF($B47="","",IF(AND($C47&lt;=Hidden!ID$50,$D47&gt;=Hidden!ID$50),IF($G47="","x","y"),"")))</f>
        <v/>
      </c>
      <c r="IL47" s="37" t="str">
        <f>IF(Hidden!IE$51="Yes","H",IF($B47="","",IF(AND($C47&lt;=Hidden!IE$50,$D47&gt;=Hidden!IE$50),IF($G47="","x","y"),"")))</f>
        <v/>
      </c>
      <c r="IM47" s="37" t="str">
        <f>IF(Hidden!IF$51="Yes","H",IF($B47="","",IF(AND($C47&lt;=Hidden!IF$50,$D47&gt;=Hidden!IF$50),IF($G47="","x","y"),"")))</f>
        <v/>
      </c>
      <c r="IN47" s="38" t="str">
        <f>IF(Hidden!IG$51="Yes","H",IF($B47="","",IF(AND($C47&lt;=Hidden!IG$50,$D47&gt;=Hidden!IG$50),IF($G47="","x","y"),"")))</f>
        <v/>
      </c>
      <c r="IO47" s="41" t="str">
        <f>IF(Hidden!IH$51="Yes","H",IF($B47="","",IF(AND($C47&lt;=Hidden!IH$50,$D47&gt;=Hidden!IH$50),IF($G47="","x","y"),"")))</f>
        <v/>
      </c>
      <c r="IP47" s="37" t="str">
        <f>IF(Hidden!II$51="Yes","H",IF($B47="","",IF(AND($C47&lt;=Hidden!II$50,$D47&gt;=Hidden!II$50),IF($G47="","x","y"),"")))</f>
        <v/>
      </c>
      <c r="IQ47" s="37" t="str">
        <f>IF(Hidden!IJ$51="Yes","H",IF($B47="","",IF(AND($C47&lt;=Hidden!IJ$50,$D47&gt;=Hidden!IJ$50),IF($G47="","x","y"),"")))</f>
        <v/>
      </c>
      <c r="IR47" s="37" t="str">
        <f>IF(Hidden!IK$51="Yes","H",IF($B47="","",IF(AND($C47&lt;=Hidden!IK$50,$D47&gt;=Hidden!IK$50),IF($G47="","x","y"),"")))</f>
        <v/>
      </c>
      <c r="IS47" s="38" t="str">
        <f>IF(Hidden!IL$51="Yes","H",IF($B47="","",IF(AND($C47&lt;=Hidden!IL$50,$D47&gt;=Hidden!IL$50),IF($G47="","x","y"),"")))</f>
        <v/>
      </c>
      <c r="IT47" s="41" t="str">
        <f>IF(Hidden!IM$51="Yes","H",IF($B47="","",IF(AND($C47&lt;=Hidden!IM$50,$D47&gt;=Hidden!IM$50),IF($G47="","x","y"),"")))</f>
        <v/>
      </c>
      <c r="IU47" s="37" t="str">
        <f>IF(Hidden!IN$51="Yes","H",IF($B47="","",IF(AND($C47&lt;=Hidden!IN$50,$D47&gt;=Hidden!IN$50),IF($G47="","x","y"),"")))</f>
        <v/>
      </c>
      <c r="IV47" s="37" t="str">
        <f>IF(Hidden!IO$51="Yes","H",IF($B47="","",IF(AND($C47&lt;=Hidden!IO$50,$D47&gt;=Hidden!IO$50),IF($G47="","x","y"),"")))</f>
        <v/>
      </c>
      <c r="IW47" s="37" t="str">
        <f>IF(Hidden!IP$51="Yes","H",IF($B47="","",IF(AND($C47&lt;=Hidden!IP$50,$D47&gt;=Hidden!IP$50),IF($G47="","x","y"),"")))</f>
        <v/>
      </c>
      <c r="IX47" s="38" t="str">
        <f>IF(Hidden!IQ$51="Yes","H",IF($B47="","",IF(AND($C47&lt;=Hidden!IQ$50,$D47&gt;=Hidden!IQ$50),IF($G47="","x","y"),"")))</f>
        <v/>
      </c>
      <c r="IY47" s="41" t="str">
        <f>IF(Hidden!IR$51="Yes","H",IF($B47="","",IF(AND($C47&lt;=Hidden!IR$50,$D47&gt;=Hidden!IR$50),IF($G47="","x","y"),"")))</f>
        <v/>
      </c>
      <c r="IZ47" s="37" t="str">
        <f>IF(Hidden!IS$51="Yes","H",IF($B47="","",IF(AND($C47&lt;=Hidden!IS$50,$D47&gt;=Hidden!IS$50),IF($G47="","x","y"),"")))</f>
        <v/>
      </c>
      <c r="JA47" s="37" t="str">
        <f>IF(Hidden!IT$51="Yes","H",IF($B47="","",IF(AND($C47&lt;=Hidden!IT$50,$D47&gt;=Hidden!IT$50),IF($G47="","x","y"),"")))</f>
        <v/>
      </c>
      <c r="JB47" s="37" t="str">
        <f>IF(Hidden!IU$51="Yes","H",IF($B47="","",IF(AND($C47&lt;=Hidden!IU$50,$D47&gt;=Hidden!IU$50),IF($G47="","x","y"),"")))</f>
        <v/>
      </c>
      <c r="JC47" s="38" t="str">
        <f>IF(Hidden!IV$51="Yes","H",IF($B47="","",IF(AND($C47&lt;=Hidden!IV$50,$D47&gt;=Hidden!IV$50),IF($G47="","x","y"),"")))</f>
        <v/>
      </c>
      <c r="JD47" s="41" t="str">
        <f>IF(Hidden!IW$51="Yes","H",IF($B47="","",IF(AND($C47&lt;=Hidden!IW$50,$D47&gt;=Hidden!IW$50),IF($G47="","x","y"),"")))</f>
        <v/>
      </c>
      <c r="JE47" s="37" t="str">
        <f>IF(Hidden!IX$51="Yes","H",IF($B47="","",IF(AND($C47&lt;=Hidden!IX$50,$D47&gt;=Hidden!IX$50),IF($G47="","x","y"),"")))</f>
        <v/>
      </c>
      <c r="JF47" s="37" t="str">
        <f>IF(Hidden!IY$51="Yes","H",IF($B47="","",IF(AND($C47&lt;=Hidden!IY$50,$D47&gt;=Hidden!IY$50),IF($G47="","x","y"),"")))</f>
        <v/>
      </c>
      <c r="JG47" s="37" t="str">
        <f>IF(Hidden!IZ$51="Yes","H",IF($B47="","",IF(AND($C47&lt;=Hidden!IZ$50,$D47&gt;=Hidden!IZ$50),IF($G47="","x","y"),"")))</f>
        <v/>
      </c>
      <c r="JH47" s="38" t="str">
        <f>IF(Hidden!JA$51="Yes","H",IF($B47="","",IF(AND($C47&lt;=Hidden!JA$50,$D47&gt;=Hidden!JA$50),IF($G47="","x","y"),"")))</f>
        <v/>
      </c>
      <c r="JI47" s="41" t="str">
        <f>IF(Hidden!JB$51="Yes","H",IF($B47="","",IF(AND($C47&lt;=Hidden!JB$50,$D47&gt;=Hidden!JB$50),IF($G47="","x","y"),"")))</f>
        <v/>
      </c>
      <c r="JJ47" s="37" t="str">
        <f>IF(Hidden!JC$51="Yes","H",IF($B47="","",IF(AND($C47&lt;=Hidden!JC$50,$D47&gt;=Hidden!JC$50),IF($G47="","x","y"),"")))</f>
        <v/>
      </c>
      <c r="JK47" s="37" t="str">
        <f>IF(Hidden!JD$51="Yes","H",IF($B47="","",IF(AND($C47&lt;=Hidden!JD$50,$D47&gt;=Hidden!JD$50),IF($G47="","x","y"),"")))</f>
        <v/>
      </c>
      <c r="JL47" s="37" t="str">
        <f>IF(Hidden!JE$51="Yes","H",IF($B47="","",IF(AND($C47&lt;=Hidden!JE$50,$D47&gt;=Hidden!JE$50),IF($G47="","x","y"),"")))</f>
        <v/>
      </c>
      <c r="JM47" s="38" t="str">
        <f>IF(Hidden!JF$51="Yes","H",IF($B47="","",IF(AND($C47&lt;=Hidden!JF$50,$D47&gt;=Hidden!JF$50),IF($G47="","x","y"),"")))</f>
        <v/>
      </c>
      <c r="JN47" s="41" t="str">
        <f>IF(Hidden!JG$51="Yes","H",IF($B47="","",IF(AND($C47&lt;=Hidden!JG$50,$D47&gt;=Hidden!JG$50),IF($G47="","x","y"),"")))</f>
        <v/>
      </c>
      <c r="JO47" s="37" t="str">
        <f>IF(Hidden!JH$51="Yes","H",IF($B47="","",IF(AND($C47&lt;=Hidden!JH$50,$D47&gt;=Hidden!JH$50),IF($G47="","x","y"),"")))</f>
        <v/>
      </c>
      <c r="JP47" s="37" t="str">
        <f>IF(Hidden!JI$51="Yes","H",IF($B47="","",IF(AND($C47&lt;=Hidden!JI$50,$D47&gt;=Hidden!JI$50),IF($G47="","x","y"),"")))</f>
        <v/>
      </c>
      <c r="JQ47" s="37" t="str">
        <f>IF(Hidden!JJ$51="Yes","H",IF($B47="","",IF(AND($C47&lt;=Hidden!JJ$50,$D47&gt;=Hidden!JJ$50),IF($G47="","x","y"),"")))</f>
        <v/>
      </c>
      <c r="JR47" s="38" t="str">
        <f>IF(Hidden!JK$51="Yes","H",IF($B47="","",IF(AND($C47&lt;=Hidden!JK$50,$D47&gt;=Hidden!JK$50),IF($G47="","x","y"),"")))</f>
        <v/>
      </c>
    </row>
    <row r="48" spans="1:278">
      <c r="A48" s="28"/>
      <c r="B48" s="58" t="s">
        <v>153</v>
      </c>
      <c r="C48" s="86"/>
      <c r="D48" s="87"/>
      <c r="E48" s="88" t="s">
        <v>25</v>
      </c>
      <c r="F48" s="202"/>
      <c r="G48" s="87"/>
      <c r="H48" s="67"/>
      <c r="I48" s="36" t="str">
        <f>IF(Hidden!B$51="Yes","H",IF($B48="","",IF(AND($C48&lt;=Hidden!B$50,$D48&gt;=Hidden!B$50),IF($G48="","x","y"),"")))</f>
        <v/>
      </c>
      <c r="J48" s="37" t="str">
        <f>IF(Hidden!C$51="Yes","H",IF($B48="","",IF(AND($C48&lt;=Hidden!C$50,$D48&gt;=Hidden!C$50),IF($G48="","x","y"),"")))</f>
        <v/>
      </c>
      <c r="K48" s="37" t="str">
        <f>IF(Hidden!D$51="Yes","H",IF($B48="","",IF(AND($C48&lt;=Hidden!D$50,$D48&gt;=Hidden!D$50),IF($G48="","x","y"),"")))</f>
        <v/>
      </c>
      <c r="L48" s="37" t="str">
        <f>IF(Hidden!E$50="Yes","H",IF($B48="","",IF(AND($C48&lt;=Hidden!E$49,$D48&gt;=Hidden!E$49),IF($G48="","x","y"),"")))</f>
        <v/>
      </c>
      <c r="M48" s="40" t="str">
        <f>IF(Hidden!F$50="Yes","H",IF($B48="","",IF(AND($C48&lt;=Hidden!F$49,$D48&gt;=Hidden!F$49),IF($G48="","x","y"),"")))</f>
        <v/>
      </c>
      <c r="N48" s="44" t="str">
        <f>IF(Hidden!G$50="Yes","H",IF($B48="","",IF(AND($C48&lt;=Hidden!G$49,$D48&gt;=Hidden!G$49),IF($G48="","x","y"),"")))</f>
        <v/>
      </c>
      <c r="O48" s="37" t="str">
        <f>IF(Hidden!H$50="Yes","H",IF($B48="","",IF(AND($C48&lt;=Hidden!H$49,$D48&gt;=Hidden!H$49),IF($G48="","x","y"),"")))</f>
        <v/>
      </c>
      <c r="P48" s="37" t="str">
        <f>IF(Hidden!I$50="Yes","H",IF($B48="","",IF(AND($C48&lt;=Hidden!I$49,$D48&gt;=Hidden!I$49),IF($G48="","x","y"),"")))</f>
        <v/>
      </c>
      <c r="Q48" s="37" t="str">
        <f>IF(Hidden!J$52="Yes","H",IF($B48="","",IF(AND($C48&lt;=Hidden!J$51,$D48&gt;=Hidden!J$51),IF($G48="","x","y"),"")))</f>
        <v/>
      </c>
      <c r="R48" s="45" t="str">
        <f>IF(Hidden!K$52="Yes","H",IF($B48="","",IF(AND($C48&lt;=Hidden!K$51,$D48&gt;=Hidden!K$51),IF($G48="","x","y"),"")))</f>
        <v/>
      </c>
      <c r="S48" s="41" t="str">
        <f>IF(Hidden!L$51="Yes","H",IF($B48="","",IF(AND($C48&lt;=Hidden!L$50,$D48&gt;=Hidden!L$50),IF($G48="","x","y"),"")))</f>
        <v/>
      </c>
      <c r="T48" s="37" t="str">
        <f>IF(Hidden!M$51="Yes","H",IF($B48="","",IF(AND($C48&lt;=Hidden!M$50,$D48&gt;=Hidden!M$50),IF($G48="","x","y"),"")))</f>
        <v/>
      </c>
      <c r="U48" s="37" t="str">
        <f>IF(Hidden!N$51="Yes","H",IF($B48="","",IF(AND($C48&lt;=Hidden!N$50,$D48&gt;=Hidden!N$50),IF($G48="","x","y"),"")))</f>
        <v/>
      </c>
      <c r="V48" s="37" t="str">
        <f>IF(Hidden!O$51="Yes","H",IF($B48="","",IF(AND($C48&lt;=Hidden!O$50,$D48&gt;=Hidden!O$50),IF($G48="","x","y"),"")))</f>
        <v/>
      </c>
      <c r="W48" s="40" t="str">
        <f>IF(Hidden!P$51="Yes","H",IF($B48="","",IF(AND($C48&lt;=Hidden!P$50,$D48&gt;=Hidden!P$50),IF($G48="","x","y"),"")))</f>
        <v/>
      </c>
      <c r="X48" s="44" t="str">
        <f>IF(Hidden!Q$51="Yes","H",IF($B48="","",IF(AND($C48&lt;=Hidden!Q$50,$D48&gt;=Hidden!Q$50),IF($G48="","x","y"),"")))</f>
        <v/>
      </c>
      <c r="Y48" s="37" t="str">
        <f>IF(Hidden!R$51="Yes","H",IF($B48="","",IF(AND($C48&lt;=Hidden!R$50,$D48&gt;=Hidden!R$50),IF($G48="","x","y"),"")))</f>
        <v/>
      </c>
      <c r="Z48" s="37" t="str">
        <f>IF(Hidden!S$51="Yes","H",IF($B48="","",IF(AND($C48&lt;=Hidden!S$50,$D48&gt;=Hidden!S$50),IF($G48="","x","y"),"")))</f>
        <v/>
      </c>
      <c r="AA48" s="37" t="str">
        <f>IF(Hidden!T$51="Yes","H",IF($B48="","",IF(AND($C48&lt;=Hidden!T$50,$D48&gt;=Hidden!T$50),IF($G48="","x","y"),"")))</f>
        <v/>
      </c>
      <c r="AB48" s="45" t="str">
        <f>IF(Hidden!U$51="Yes","H",IF($B48="","",IF(AND($C48&lt;=Hidden!U$50,$D48&gt;=Hidden!U$50),IF($G48="","x","y"),"")))</f>
        <v/>
      </c>
      <c r="AC48" s="41" t="str">
        <f>IF(Hidden!V$51="Yes","H",IF($B48="","",IF(AND($C48&lt;=Hidden!V$50,$D48&gt;=Hidden!V$50),IF($G48="","x","y"),"")))</f>
        <v/>
      </c>
      <c r="AD48" s="37" t="str">
        <f>IF(Hidden!W$51="Yes","H",IF($B48="","",IF(AND($C48&lt;=Hidden!W$50,$D48&gt;=Hidden!W$50),IF($G48="","x","y"),"")))</f>
        <v/>
      </c>
      <c r="AE48" s="37" t="str">
        <f>IF(Hidden!X$51="Yes","H",IF($B48="","",IF(AND($C48&lt;=Hidden!X$50,$D48&gt;=Hidden!X$50),IF($G48="","x","y"),"")))</f>
        <v/>
      </c>
      <c r="AF48" s="37" t="str">
        <f>IF(Hidden!Y$51="Yes","H",IF($B48="","",IF(AND($C48&lt;=Hidden!Y$50,$D48&gt;=Hidden!Y$50),IF($G48="","x","y"),"")))</f>
        <v/>
      </c>
      <c r="AG48" s="40" t="str">
        <f>IF(Hidden!Z$51="Yes","H",IF($B48="","",IF(AND($C48&lt;=Hidden!Z$50,$D48&gt;=Hidden!Z$50),IF($G48="","x","y"),"")))</f>
        <v/>
      </c>
      <c r="AH48" s="44" t="str">
        <f>IF(Hidden!AA$51="Yes","H",IF($B48="","",IF(AND($C48&lt;=Hidden!AA$50,$D48&gt;=Hidden!AA$50),IF($G48="","x","y"),"")))</f>
        <v/>
      </c>
      <c r="AI48" s="37" t="str">
        <f>IF(Hidden!AB$51="Yes","H",IF($B48="","",IF(AND($C48&lt;=Hidden!AB$50,$D48&gt;=Hidden!AB$50),IF($G48="","x","y"),"")))</f>
        <v/>
      </c>
      <c r="AJ48" s="37" t="str">
        <f>IF(Hidden!AC$51="Yes","H",IF($B48="","",IF(AND($C48&lt;=Hidden!AC$50,$D48&gt;=Hidden!AC$50),IF($G48="","x","y"),"")))</f>
        <v/>
      </c>
      <c r="AK48" s="37" t="str">
        <f>IF(Hidden!AD$51="Yes","H",IF($B48="","",IF(AND($C48&lt;=Hidden!AD$50,$D48&gt;=Hidden!AD$50),IF($G48="","x","y"),"")))</f>
        <v/>
      </c>
      <c r="AL48" s="45" t="str">
        <f>IF(Hidden!AE$51="Yes","H",IF($B48="","",IF(AND($C48&lt;=Hidden!AE$50,$D48&gt;=Hidden!AE$50),IF($G48="","x","y"),"")))</f>
        <v/>
      </c>
      <c r="AM48" s="41" t="str">
        <f>IF(Hidden!AF$51="Yes","H",IF($B48="","",IF(AND($C48&lt;=Hidden!AF$50,$D48&gt;=Hidden!AF$50),IF($G48="","x","y"),"")))</f>
        <v/>
      </c>
      <c r="AN48" s="37" t="str">
        <f>IF(Hidden!AG$51="Yes","H",IF($B48="","",IF(AND($C48&lt;=Hidden!AG$50,$D48&gt;=Hidden!AG$50),IF($G48="","x","y"),"")))</f>
        <v/>
      </c>
      <c r="AO48" s="37" t="str">
        <f>IF(Hidden!AH$51="Yes","H",IF($B48="","",IF(AND($C48&lt;=Hidden!AH$50,$D48&gt;=Hidden!AH$50),IF($G48="","x","y"),"")))</f>
        <v/>
      </c>
      <c r="AP48" s="37" t="str">
        <f>IF(Hidden!AI$51="Yes","H",IF($B48="","",IF(AND($C48&lt;=Hidden!AI$50,$D48&gt;=Hidden!AI$50),IF($G48="","x","y"),"")))</f>
        <v/>
      </c>
      <c r="AQ48" s="40" t="str">
        <f>IF(Hidden!AJ$51="Yes","H",IF($B48="","",IF(AND($C48&lt;=Hidden!AJ$50,$D48&gt;=Hidden!AJ$50),IF($G48="","x","y"),"")))</f>
        <v/>
      </c>
      <c r="AR48" s="44" t="str">
        <f>IF(Hidden!AK$51="Yes","H",IF($B48="","",IF(AND($C48&lt;=Hidden!AK$50,$D48&gt;=Hidden!AK$50),IF($G48="","x","y"),"")))</f>
        <v/>
      </c>
      <c r="AS48" s="37" t="str">
        <f>IF(Hidden!AL$51="Yes","H",IF($B48="","",IF(AND($C48&lt;=Hidden!AL$50,$D48&gt;=Hidden!AL$50),IF($G48="","x","y"),"")))</f>
        <v/>
      </c>
      <c r="AT48" s="37" t="str">
        <f>IF(Hidden!AM$51="Yes","H",IF($B48="","",IF(AND($C48&lt;=Hidden!AM$50,$D48&gt;=Hidden!AM$50),IF($G48="","x","y"),"")))</f>
        <v/>
      </c>
      <c r="AU48" s="37" t="str">
        <f>IF(Hidden!AN$51="Yes","H",IF($B48="","",IF(AND($C48&lt;=Hidden!AN$50,$D48&gt;=Hidden!AN$50),IF($G48="","x","y"),"")))</f>
        <v/>
      </c>
      <c r="AV48" s="45" t="str">
        <f>IF(Hidden!AO$51="Yes","H",IF($B48="","",IF(AND($C48&lt;=Hidden!AO$50,$D48&gt;=Hidden!AO$50),IF($G48="","x","y"),"")))</f>
        <v/>
      </c>
      <c r="AW48" s="41" t="str">
        <f>IF(Hidden!AP$51="Yes","H",IF($B48="","",IF(AND($C48&lt;=Hidden!AP$50,$D48&gt;=Hidden!AP$50),IF($G48="","x","y"),"")))</f>
        <v/>
      </c>
      <c r="AX48" s="37" t="str">
        <f>IF(Hidden!AQ$51="Yes","H",IF($B48="","",IF(AND($C48&lt;=Hidden!AQ$50,$D48&gt;=Hidden!AQ$50),IF($G48="","x","y"),"")))</f>
        <v/>
      </c>
      <c r="AY48" s="37" t="str">
        <f>IF(Hidden!AR$51="Yes","H",IF($B48="","",IF(AND($C48&lt;=Hidden!AR$50,$D48&gt;=Hidden!AR$50),IF($G48="","x","y"),"")))</f>
        <v/>
      </c>
      <c r="AZ48" s="37" t="str">
        <f>IF(Hidden!AS$51="Yes","H",IF($B48="","",IF(AND($C48&lt;=Hidden!AS$50,$D48&gt;=Hidden!AS$50),IF($G48="","x","y"),"")))</f>
        <v/>
      </c>
      <c r="BA48" s="40" t="str">
        <f>IF(Hidden!AT$51="Yes","H",IF($B48="","",IF(AND($C48&lt;=Hidden!AT$50,$D48&gt;=Hidden!AT$50),IF($G48="","x","y"),"")))</f>
        <v/>
      </c>
      <c r="BB48" s="44" t="str">
        <f>IF(Hidden!AU$51="Yes","H",IF($B48="","",IF(AND($C48&lt;=Hidden!AU$50,$D48&gt;=Hidden!AU$50),IF($G48="","x","y"),"")))</f>
        <v/>
      </c>
      <c r="BC48" s="37" t="str">
        <f>IF(Hidden!AV$51="Yes","H",IF($B48="","",IF(AND($C48&lt;=Hidden!AV$50,$D48&gt;=Hidden!AV$50),IF($G48="","x","y"),"")))</f>
        <v/>
      </c>
      <c r="BD48" s="37" t="str">
        <f>IF(Hidden!AW$51="Yes","H",IF($B48="","",IF(AND($C48&lt;=Hidden!AW$50,$D48&gt;=Hidden!AW$50),IF($G48="","x","y"),"")))</f>
        <v/>
      </c>
      <c r="BE48" s="37" t="str">
        <f>IF(Hidden!AX$51="Yes","H",IF($B48="","",IF(AND($C48&lt;=Hidden!AX$50,$D48&gt;=Hidden!AX$50),IF($G48="","x","y"),"")))</f>
        <v/>
      </c>
      <c r="BF48" s="45" t="str">
        <f>IF(Hidden!AY$51="Yes","H",IF($B48="","",IF(AND($C48&lt;=Hidden!AY$50,$D48&gt;=Hidden!AY$50),IF($G48="","x","y"),"")))</f>
        <v/>
      </c>
      <c r="BG48" s="41" t="str">
        <f>IF(Hidden!AZ$51="Yes","H",IF($B48="","",IF(AND($C48&lt;=Hidden!AZ$50,$D48&gt;=Hidden!AZ$50),IF($G48="","x","y"),"")))</f>
        <v/>
      </c>
      <c r="BH48" s="37" t="str">
        <f>IF(Hidden!BA$51="Yes","H",IF($B48="","",IF(AND($C48&lt;=Hidden!BA$50,$D48&gt;=Hidden!BA$50),IF($G48="","x","y"),"")))</f>
        <v/>
      </c>
      <c r="BI48" s="37" t="str">
        <f>IF(Hidden!BB$51="Yes","H",IF($B48="","",IF(AND($C48&lt;=Hidden!BB$50,$D48&gt;=Hidden!BB$50),IF($G48="","x","y"),"")))</f>
        <v/>
      </c>
      <c r="BJ48" s="37" t="str">
        <f>IF(Hidden!BC$51="Yes","H",IF($B48="","",IF(AND($C48&lt;=Hidden!BC$50,$D48&gt;=Hidden!BC$50),IF($G48="","x","y"),"")))</f>
        <v/>
      </c>
      <c r="BK48" s="40" t="str">
        <f>IF(Hidden!BD$51="Yes","H",IF($B48="","",IF(AND($C48&lt;=Hidden!BD$50,$D48&gt;=Hidden!BD$50),IF($G48="","x","y"),"")))</f>
        <v/>
      </c>
      <c r="BL48" s="44" t="str">
        <f>IF(Hidden!BE$51="Yes","H",IF($B48="","",IF(AND($C48&lt;=Hidden!BE$50,$D48&gt;=Hidden!BE$50),IF($G48="","x","y"),"")))</f>
        <v/>
      </c>
      <c r="BM48" s="37" t="str">
        <f>IF(Hidden!BF$51="Yes","H",IF($B48="","",IF(AND($C48&lt;=Hidden!BF$50,$D48&gt;=Hidden!BF$50),IF($G48="","x","y"),"")))</f>
        <v/>
      </c>
      <c r="BN48" s="37" t="str">
        <f>IF(Hidden!BG$51="Yes","H",IF($B48="","",IF(AND($C48&lt;=Hidden!BG$50,$D48&gt;=Hidden!BG$50),IF($G48="","x","y"),"")))</f>
        <v/>
      </c>
      <c r="BO48" s="37" t="str">
        <f>IF(Hidden!BH$51="Yes","H",IF($B48="","",IF(AND($C48&lt;=Hidden!BH$50,$D48&gt;=Hidden!BH$50),IF($G48="","x","y"),"")))</f>
        <v/>
      </c>
      <c r="BP48" s="45" t="str">
        <f>IF(Hidden!BI$51="Yes","H",IF($B48="","",IF(AND($C48&lt;=Hidden!BI$50,$D48&gt;=Hidden!BI$50),IF($G48="","x","y"),"")))</f>
        <v/>
      </c>
      <c r="BQ48" s="41" t="str">
        <f>IF(Hidden!BJ$51="Yes","H",IF($B48="","",IF(AND($C48&lt;=Hidden!BJ$50,$D48&gt;=Hidden!BJ$50),IF($G48="","x","y"),"")))</f>
        <v/>
      </c>
      <c r="BR48" s="37" t="str">
        <f>IF(Hidden!BK$51="Yes","H",IF($B48="","",IF(AND($C48&lt;=Hidden!BK$50,$D48&gt;=Hidden!BK$50),IF($G48="","x","y"),"")))</f>
        <v/>
      </c>
      <c r="BS48" s="37" t="str">
        <f>IF(Hidden!BL$51="Yes","H",IF($B48="","",IF(AND($C48&lt;=Hidden!BL$50,$D48&gt;=Hidden!BL$50),IF($G48="","x","y"),"")))</f>
        <v/>
      </c>
      <c r="BT48" s="37" t="str">
        <f>IF(Hidden!BM$51="Yes","H",IF($B48="","",IF(AND($C48&lt;=Hidden!BM$50,$D48&gt;=Hidden!BM$50),IF($G48="","x","y"),"")))</f>
        <v/>
      </c>
      <c r="BU48" s="40" t="str">
        <f>IF(Hidden!BN$51="Yes","H",IF($B48="","",IF(AND($C48&lt;=Hidden!BN$50,$D48&gt;=Hidden!BN$50),IF($G48="","x","y"),"")))</f>
        <v/>
      </c>
      <c r="BV48" s="44" t="str">
        <f>IF(Hidden!BO$51="Yes","H",IF($B48="","",IF(AND($C48&lt;=Hidden!BO$50,$D48&gt;=Hidden!BO$50),IF($G48="","x","y"),"")))</f>
        <v/>
      </c>
      <c r="BW48" s="37" t="str">
        <f>IF(Hidden!BP$51="Yes","H",IF($B48="","",IF(AND($C48&lt;=Hidden!BP$50,$D48&gt;=Hidden!BP$50),IF($G48="","x","y"),"")))</f>
        <v/>
      </c>
      <c r="BX48" s="37" t="str">
        <f>IF(Hidden!BQ$51="Yes","H",IF($B48="","",IF(AND($C48&lt;=Hidden!BQ$50,$D48&gt;=Hidden!BQ$50),IF($G48="","x","y"),"")))</f>
        <v/>
      </c>
      <c r="BY48" s="37" t="str">
        <f>IF(Hidden!BR$51="Yes","H",IF($B48="","",IF(AND($C48&lt;=Hidden!BR$50,$D48&gt;=Hidden!BR$50),IF($G48="","x","y"),"")))</f>
        <v/>
      </c>
      <c r="BZ48" s="45" t="str">
        <f>IF(Hidden!BS$51="Yes","H",IF($B48="","",IF(AND($C48&lt;=Hidden!BS$50,$D48&gt;=Hidden!BS$50),IF($G48="","x","y"),"")))</f>
        <v/>
      </c>
      <c r="CA48" s="41" t="str">
        <f>IF(Hidden!BT$51="Yes","H",IF($B48="","",IF(AND($C48&lt;=Hidden!BT$50,$D48&gt;=Hidden!BT$50),IF($G48="","x","y"),"")))</f>
        <v/>
      </c>
      <c r="CB48" s="37" t="str">
        <f>IF(Hidden!BU$51="Yes","H",IF($B48="","",IF(AND($C48&lt;=Hidden!BU$50,$D48&gt;=Hidden!BU$50),IF($G48="","x","y"),"")))</f>
        <v/>
      </c>
      <c r="CC48" s="37" t="str">
        <f>IF(Hidden!BV$51="Yes","H",IF($B48="","",IF(AND($C48&lt;=Hidden!BV$50,$D48&gt;=Hidden!BV$50),IF($G48="","x","y"),"")))</f>
        <v/>
      </c>
      <c r="CD48" s="37" t="str">
        <f>IF(Hidden!BW$51="Yes","H",IF($B48="","",IF(AND($C48&lt;=Hidden!BW$50,$D48&gt;=Hidden!BW$50),IF($G48="","x","y"),"")))</f>
        <v/>
      </c>
      <c r="CE48" s="40" t="str">
        <f>IF(Hidden!BX$51="Yes","H",IF($B48="","",IF(AND($C48&lt;=Hidden!BX$50,$D48&gt;=Hidden!BX$50),IF($G48="","x","y"),"")))</f>
        <v/>
      </c>
      <c r="CF48" s="44" t="str">
        <f>IF(Hidden!BY$51="Yes","H",IF($B48="","",IF(AND($C48&lt;=Hidden!BY$50,$D48&gt;=Hidden!BY$50),IF($G48="","x","y"),"")))</f>
        <v/>
      </c>
      <c r="CG48" s="37" t="str">
        <f>IF(Hidden!BZ$51="Yes","H",IF($B48="","",IF(AND($C48&lt;=Hidden!BZ$50,$D48&gt;=Hidden!BZ$50),IF($G48="","x","y"),"")))</f>
        <v/>
      </c>
      <c r="CH48" s="37" t="str">
        <f>IF(Hidden!CA$51="Yes","H",IF($B48="","",IF(AND($C48&lt;=Hidden!CA$50,$D48&gt;=Hidden!CA$50),IF($G48="","x","y"),"")))</f>
        <v/>
      </c>
      <c r="CI48" s="37" t="str">
        <f>IF(Hidden!CB$51="Yes","H",IF($B48="","",IF(AND($C48&lt;=Hidden!CB$50,$D48&gt;=Hidden!CB$50),IF($G48="","x","y"),"")))</f>
        <v/>
      </c>
      <c r="CJ48" s="45" t="str">
        <f>IF(Hidden!CC$51="Yes","H",IF($B48="","",IF(AND($C48&lt;=Hidden!CC$50,$D48&gt;=Hidden!CC$50),IF($G48="","x","y"),"")))</f>
        <v/>
      </c>
      <c r="CK48" s="41" t="str">
        <f>IF(Hidden!CD$51="Yes","H",IF($B48="","",IF(AND($C48&lt;=Hidden!CD$50,$D48&gt;=Hidden!CD$50),IF($G48="","x","y"),"")))</f>
        <v/>
      </c>
      <c r="CL48" s="37" t="str">
        <f>IF(Hidden!CE$51="Yes","H",IF($B48="","",IF(AND($C48&lt;=Hidden!CE$50,$D48&gt;=Hidden!CE$50),IF($G48="","x","y"),"")))</f>
        <v/>
      </c>
      <c r="CM48" s="37" t="str">
        <f>IF(Hidden!CF$51="Yes","H",IF($B48="","",IF(AND($C48&lt;=Hidden!CF$50,$D48&gt;=Hidden!CF$50),IF($G48="","x","y"),"")))</f>
        <v/>
      </c>
      <c r="CN48" s="37" t="str">
        <f>IF(Hidden!CG$51="Yes","H",IF($B48="","",IF(AND($C48&lt;=Hidden!CG$50,$D48&gt;=Hidden!CG$50),IF($G48="","x","y"),"")))</f>
        <v/>
      </c>
      <c r="CO48" s="40" t="str">
        <f>IF(Hidden!CH$51="Yes","H",IF($B48="","",IF(AND($C48&lt;=Hidden!CH$50,$D48&gt;=Hidden!CH$50),IF($G48="","x","y"),"")))</f>
        <v/>
      </c>
      <c r="CP48" s="44" t="str">
        <f>IF(Hidden!CI$51="Yes","H",IF($B48="","",IF(AND($C48&lt;=Hidden!CI$50,$D48&gt;=Hidden!CI$50),IF($G48="","x","y"),"")))</f>
        <v/>
      </c>
      <c r="CQ48" s="37" t="str">
        <f>IF(Hidden!CJ$51="Yes","H",IF($B48="","",IF(AND($C48&lt;=Hidden!CJ$50,$D48&gt;=Hidden!CJ$50),IF($G48="","x","y"),"")))</f>
        <v/>
      </c>
      <c r="CR48" s="37" t="str">
        <f>IF(Hidden!CK$51="Yes","H",IF($B48="","",IF(AND($C48&lt;=Hidden!CK$50,$D48&gt;=Hidden!CK$50),IF($G48="","x","y"),"")))</f>
        <v/>
      </c>
      <c r="CS48" s="37" t="str">
        <f>IF(Hidden!CL$51="Yes","H",IF($B48="","",IF(AND($C48&lt;=Hidden!CL$50,$D48&gt;=Hidden!CL$50),IF($G48="","x","y"),"")))</f>
        <v/>
      </c>
      <c r="CT48" s="45" t="str">
        <f>IF(Hidden!CM$51="Yes","H",IF($B48="","",IF(AND($C48&lt;=Hidden!CM$50,$D48&gt;=Hidden!CM$50),IF($G48="","x","y"),"")))</f>
        <v/>
      </c>
      <c r="CU48" s="41" t="str">
        <f>IF(Hidden!CN$51="Yes","H",IF($B48="","",IF(AND($C48&lt;=Hidden!CN$50,$D48&gt;=Hidden!CN$50),IF($G48="","x","y"),"")))</f>
        <v/>
      </c>
      <c r="CV48" s="37" t="str">
        <f>IF(Hidden!CO$51="Yes","H",IF($B48="","",IF(AND($C48&lt;=Hidden!CO$50,$D48&gt;=Hidden!CO$50),IF($G48="","x","y"),"")))</f>
        <v/>
      </c>
      <c r="CW48" s="37" t="str">
        <f>IF(Hidden!CP$51="Yes","H",IF($B48="","",IF(AND($C48&lt;=Hidden!CP$50,$D48&gt;=Hidden!CP$50),IF($G48="","x","y"),"")))</f>
        <v/>
      </c>
      <c r="CX48" s="37" t="str">
        <f>IF(Hidden!CQ$51="Yes","H",IF($B48="","",IF(AND($C48&lt;=Hidden!CQ$50,$D48&gt;=Hidden!CQ$50),IF($G48="","x","y"),"")))</f>
        <v/>
      </c>
      <c r="CY48" s="40" t="str">
        <f>IF(Hidden!CR$51="Yes","H",IF($B48="","",IF(AND($C48&lt;=Hidden!CR$50,$D48&gt;=Hidden!CR$50),IF($G48="","x","y"),"")))</f>
        <v/>
      </c>
      <c r="CZ48" s="44" t="str">
        <f>IF(Hidden!CS$51="Yes","H",IF($B48="","",IF(AND($C48&lt;=Hidden!CS$50,$D48&gt;=Hidden!CS$50),IF($G48="","x","y"),"")))</f>
        <v/>
      </c>
      <c r="DA48" s="37" t="str">
        <f>IF(Hidden!CT$51="Yes","H",IF($B48="","",IF(AND($C48&lt;=Hidden!CT$50,$D48&gt;=Hidden!CT$50),IF($G48="","x","y"),"")))</f>
        <v/>
      </c>
      <c r="DB48" s="37" t="str">
        <f>IF(Hidden!CU$51="Yes","H",IF($B48="","",IF(AND($C48&lt;=Hidden!CU$50,$D48&gt;=Hidden!CU$50),IF($G48="","x","y"),"")))</f>
        <v/>
      </c>
      <c r="DC48" s="37" t="str">
        <f>IF(Hidden!CV$51="Yes","H",IF($B48="","",IF(AND($C48&lt;=Hidden!CV$50,$D48&gt;=Hidden!CV$50),IF($G48="","x","y"),"")))</f>
        <v/>
      </c>
      <c r="DD48" s="45" t="str">
        <f>IF(Hidden!CW$51="Yes","H",IF($B48="","",IF(AND($C48&lt;=Hidden!CW$50,$D48&gt;=Hidden!CW$50),IF($G48="","x","y"),"")))</f>
        <v/>
      </c>
      <c r="DE48" s="41" t="str">
        <f>IF(Hidden!CX$51="Yes","H",IF($B48="","",IF(AND($C48&lt;=Hidden!CX$50,$D48&gt;=Hidden!CX$50),IF($G48="","x","y"),"")))</f>
        <v/>
      </c>
      <c r="DF48" s="37" t="str">
        <f>IF(Hidden!CY$51="Yes","H",IF($B48="","",IF(AND($C48&lt;=Hidden!CY$50,$D48&gt;=Hidden!CY$50),IF($G48="","x","y"),"")))</f>
        <v/>
      </c>
      <c r="DG48" s="37" t="str">
        <f>IF(Hidden!CZ$51="Yes","H",IF($B48="","",IF(AND($C48&lt;=Hidden!CZ$50,$D48&gt;=Hidden!CZ$50),IF($G48="","x","y"),"")))</f>
        <v/>
      </c>
      <c r="DH48" s="37" t="str">
        <f>IF(Hidden!DA$51="Yes","H",IF($B48="","",IF(AND($C48&lt;=Hidden!DA$50,$D48&gt;=Hidden!DA$50),IF($G48="","x","y"),"")))</f>
        <v/>
      </c>
      <c r="DI48" s="40" t="str">
        <f>IF(Hidden!DB$51="Yes","H",IF($B48="","",IF(AND($C48&lt;=Hidden!DB$50,$D48&gt;=Hidden!DB$50),IF($G48="","x","y"),"")))</f>
        <v/>
      </c>
      <c r="DJ48" s="44" t="str">
        <f>IF(Hidden!DC$51="Yes","H",IF($B48="","",IF(AND($C48&lt;=Hidden!DC$50,$D48&gt;=Hidden!DC$50),IF($G48="","x","y"),"")))</f>
        <v/>
      </c>
      <c r="DK48" s="37" t="str">
        <f>IF(Hidden!DD$51="Yes","H",IF($B48="","",IF(AND($C48&lt;=Hidden!DD$50,$D48&gt;=Hidden!DD$50),IF($G48="","x","y"),"")))</f>
        <v/>
      </c>
      <c r="DL48" s="37" t="str">
        <f>IF(Hidden!DE$51="Yes","H",IF($B48="","",IF(AND($C48&lt;=Hidden!DE$50,$D48&gt;=Hidden!DE$50),IF($G48="","x","y"),"")))</f>
        <v/>
      </c>
      <c r="DM48" s="37" t="str">
        <f>IF(Hidden!DF$51="Yes","H",IF($B48="","",IF(AND($C48&lt;=Hidden!DF$50,$D48&gt;=Hidden!DF$50),IF($G48="","x","y"),"")))</f>
        <v/>
      </c>
      <c r="DN48" s="45" t="str">
        <f>IF(Hidden!DG$51="Yes","H",IF($B48="","",IF(AND($C48&lt;=Hidden!DG$50,$D48&gt;=Hidden!DG$50),IF($G48="","x","y"),"")))</f>
        <v/>
      </c>
      <c r="DO48" s="41" t="str">
        <f>IF(Hidden!DH$51="Yes","H",IF($B48="","",IF(AND($C48&lt;=Hidden!DH$50,$D48&gt;=Hidden!DH$50),IF($G48="","x","y"),"")))</f>
        <v/>
      </c>
      <c r="DP48" s="37" t="str">
        <f>IF(Hidden!DI$51="Yes","H",IF($B48="","",IF(AND($C48&lt;=Hidden!DI$50,$D48&gt;=Hidden!DI$50),IF($G48="","x","y"),"")))</f>
        <v/>
      </c>
      <c r="DQ48" s="37" t="str">
        <f>IF(Hidden!DJ$51="Yes","H",IF($B48="","",IF(AND($C48&lt;=Hidden!DJ$50,$D48&gt;=Hidden!DJ$50),IF($G48="","x","y"),"")))</f>
        <v/>
      </c>
      <c r="DR48" s="37" t="str">
        <f>IF(Hidden!DK$51="Yes","H",IF($B48="","",IF(AND($C48&lt;=Hidden!DK$50,$D48&gt;=Hidden!DK$50),IF($G48="","x","y"),"")))</f>
        <v/>
      </c>
      <c r="DS48" s="40" t="str">
        <f>IF(Hidden!DL$51="Yes","H",IF($B48="","",IF(AND($C48&lt;=Hidden!DL$50,$D48&gt;=Hidden!DL$50),IF($G48="","x","y"),"")))</f>
        <v/>
      </c>
      <c r="DT48" s="44" t="str">
        <f>IF(Hidden!DM$51="Yes","H",IF($B48="","",IF(AND($C48&lt;=Hidden!DM$50,$D48&gt;=Hidden!DM$50),IF($G48="","x","y"),"")))</f>
        <v/>
      </c>
      <c r="DU48" s="37" t="str">
        <f>IF(Hidden!DN$51="Yes","H",IF($B48="","",IF(AND($C48&lt;=Hidden!DN$50,$D48&gt;=Hidden!DN$50),IF($G48="","x","y"),"")))</f>
        <v/>
      </c>
      <c r="DV48" s="37" t="str">
        <f>IF(Hidden!DO$51="Yes","H",IF($B48="","",IF(AND($C48&lt;=Hidden!DO$50,$D48&gt;=Hidden!DO$50),IF($G48="","x","y"),"")))</f>
        <v/>
      </c>
      <c r="DW48" s="37" t="str">
        <f>IF(Hidden!DP$51="Yes","H",IF($B48="","",IF(AND($C48&lt;=Hidden!DP$50,$D48&gt;=Hidden!DP$50),IF($G48="","x","y"),"")))</f>
        <v/>
      </c>
      <c r="DX48" s="45" t="str">
        <f>IF(Hidden!DQ$51="Yes","H",IF($B48="","",IF(AND($C48&lt;=Hidden!DQ$50,$D48&gt;=Hidden!DQ$50),IF($G48="","x","y"),"")))</f>
        <v/>
      </c>
      <c r="DY48" s="44" t="str">
        <f>IF(Hidden!DR$51="Yes","H",IF($B48="","",IF(AND($C48&lt;=Hidden!DR$50,$D48&gt;=Hidden!DR$50),IF($G48="","x","y"),"")))</f>
        <v/>
      </c>
      <c r="DZ48" s="37" t="str">
        <f>IF(Hidden!DS$51="Yes","H",IF($B48="","",IF(AND($C48&lt;=Hidden!DS$50,$D48&gt;=Hidden!DS$50),IF($G48="","x","y"),"")))</f>
        <v/>
      </c>
      <c r="EA48" s="37" t="str">
        <f>IF(Hidden!DT$51="Yes","H",IF($B48="","",IF(AND($C48&lt;=Hidden!DT$50,$D48&gt;=Hidden!DT$50),IF($G48="","x","y"),"")))</f>
        <v/>
      </c>
      <c r="EB48" s="37" t="str">
        <f>IF(Hidden!DU$51="Yes","H",IF($B48="","",IF(AND($C48&lt;=Hidden!DU$50,$D48&gt;=Hidden!DU$50),IF($G48="","x","y"),"")))</f>
        <v/>
      </c>
      <c r="EC48" s="45" t="str">
        <f>IF(Hidden!DV$51="Yes","H",IF($B48="","",IF(AND($C48&lt;=Hidden!DV$50,$D48&gt;=Hidden!DV$50),IF($G48="","x","y"),"")))</f>
        <v/>
      </c>
      <c r="ED48" s="41" t="str">
        <f>IF(Hidden!DW$51="Yes","H",IF($B48="","",IF(AND($C48&lt;=Hidden!DW$50,$D48&gt;=Hidden!DW$50),IF($G48="","x","y"),"")))</f>
        <v/>
      </c>
      <c r="EE48" s="37" t="str">
        <f>IF(Hidden!DX$51="Yes","H",IF($B48="","",IF(AND($C48&lt;=Hidden!DX$50,$D48&gt;=Hidden!DX$50),IF($G48="","x","y"),"")))</f>
        <v/>
      </c>
      <c r="EF48" s="37" t="str">
        <f>IF(Hidden!DY$51="Yes","H",IF($B48="","",IF(AND($C48&lt;=Hidden!DY$50,$D48&gt;=Hidden!DY$50),IF($G48="","x","y"),"")))</f>
        <v/>
      </c>
      <c r="EG48" s="37" t="str">
        <f>IF(Hidden!DZ$51="Yes","H",IF($B48="","",IF(AND($C48&lt;=Hidden!DZ$50,$D48&gt;=Hidden!DZ$50),IF($G48="","x","y"),"")))</f>
        <v/>
      </c>
      <c r="EH48" s="38" t="str">
        <f>IF(Hidden!EA$51="Yes","H",IF($B48="","",IF(AND($C48&lt;=Hidden!EA$50,$D48&gt;=Hidden!EA$50),IF($G48="","x","y"),"")))</f>
        <v/>
      </c>
      <c r="EI48" s="41" t="str">
        <f>IF(Hidden!EB$51="Yes","H",IF($B48="","",IF(AND($C48&lt;=Hidden!EB$50,$D48&gt;=Hidden!EB$50),IF($G48="","x","y"),"")))</f>
        <v/>
      </c>
      <c r="EJ48" s="37" t="str">
        <f>IF(Hidden!EC$51="Yes","H",IF($B48="","",IF(AND($C48&lt;=Hidden!EC$50,$D48&gt;=Hidden!EC$50),IF($G48="","x","y"),"")))</f>
        <v/>
      </c>
      <c r="EK48" s="37" t="str">
        <f>IF(Hidden!ED$51="Yes","H",IF($B48="","",IF(AND($C48&lt;=Hidden!ED$50,$D48&gt;=Hidden!ED$50),IF($G48="","x","y"),"")))</f>
        <v/>
      </c>
      <c r="EL48" s="37" t="str">
        <f>IF(Hidden!EE$51="Yes","H",IF($B48="","",IF(AND($C48&lt;=Hidden!EE$50,$D48&gt;=Hidden!EE$50),IF($G48="","x","y"),"")))</f>
        <v/>
      </c>
      <c r="EM48" s="38" t="str">
        <f>IF(Hidden!EF$51="Yes","H",IF($B48="","",IF(AND($C48&lt;=Hidden!EF$50,$D48&gt;=Hidden!EF$50),IF($G48="","x","y"),"")))</f>
        <v/>
      </c>
      <c r="EN48" s="41" t="str">
        <f>IF(Hidden!EG$51="Yes","H",IF($B48="","",IF(AND($C48&lt;=Hidden!EG$50,$D48&gt;=Hidden!EG$50),IF($G48="","x","y"),"")))</f>
        <v/>
      </c>
      <c r="EO48" s="37" t="str">
        <f>IF(Hidden!EH$51="Yes","H",IF($B48="","",IF(AND($C48&lt;=Hidden!EH$50,$D48&gt;=Hidden!EH$50),IF($G48="","x","y"),"")))</f>
        <v/>
      </c>
      <c r="EP48" s="37" t="str">
        <f>IF(Hidden!EI$51="Yes","H",IF($B48="","",IF(AND($C48&lt;=Hidden!EI$50,$D48&gt;=Hidden!EI$50),IF($G48="","x","y"),"")))</f>
        <v/>
      </c>
      <c r="EQ48" s="37" t="str">
        <f>IF(Hidden!EJ$51="Yes","H",IF($B48="","",IF(AND($C48&lt;=Hidden!EJ$50,$D48&gt;=Hidden!EJ$50),IF($G48="","x","y"),"")))</f>
        <v/>
      </c>
      <c r="ER48" s="38" t="str">
        <f>IF(Hidden!EK$51="Yes","H",IF($B48="","",IF(AND($C48&lt;=Hidden!EK$50,$D48&gt;=Hidden!EK$50),IF($G48="","x","y"),"")))</f>
        <v/>
      </c>
      <c r="ES48" s="41" t="str">
        <f>IF(Hidden!EL$51="Yes","H",IF($B48="","",IF(AND($C48&lt;=Hidden!EL$50,$D48&gt;=Hidden!EL$50),IF($G48="","x","y"),"")))</f>
        <v/>
      </c>
      <c r="ET48" s="37" t="str">
        <f>IF(Hidden!EM$51="Yes","H",IF($B48="","",IF(AND($C48&lt;=Hidden!EM$50,$D48&gt;=Hidden!EM$50),IF($G48="","x","y"),"")))</f>
        <v/>
      </c>
      <c r="EU48" s="37" t="str">
        <f>IF(Hidden!EN$51="Yes","H",IF($B48="","",IF(AND($C48&lt;=Hidden!EN$50,$D48&gt;=Hidden!EN$50),IF($G48="","x","y"),"")))</f>
        <v/>
      </c>
      <c r="EV48" s="37" t="str">
        <f>IF(Hidden!EO$51="Yes","H",IF($B48="","",IF(AND($C48&lt;=Hidden!EO$50,$D48&gt;=Hidden!EO$50),IF($G48="","x","y"),"")))</f>
        <v/>
      </c>
      <c r="EW48" s="38" t="str">
        <f>IF(Hidden!EP$51="Yes","H",IF($B48="","",IF(AND($C48&lt;=Hidden!EP$50,$D48&gt;=Hidden!EP$50),IF($G48="","x","y"),"")))</f>
        <v/>
      </c>
      <c r="EX48" s="41" t="str">
        <f>IF(Hidden!EQ$51="Yes","H",IF($B48="","",IF(AND($C48&lt;=Hidden!EQ$50,$D48&gt;=Hidden!EQ$50),IF($G48="","x","y"),"")))</f>
        <v/>
      </c>
      <c r="EY48" s="37" t="str">
        <f>IF(Hidden!ER$51="Yes","H",IF($B48="","",IF(AND($C48&lt;=Hidden!ER$50,$D48&gt;=Hidden!ER$50),IF($G48="","x","y"),"")))</f>
        <v/>
      </c>
      <c r="EZ48" s="37" t="str">
        <f>IF(Hidden!ES$51="Yes","H",IF($B48="","",IF(AND($C48&lt;=Hidden!ES$50,$D48&gt;=Hidden!ES$50),IF($G48="","x","y"),"")))</f>
        <v/>
      </c>
      <c r="FA48" s="37" t="str">
        <f>IF(Hidden!ET$51="Yes","H",IF($B48="","",IF(AND($C48&lt;=Hidden!ET$50,$D48&gt;=Hidden!ET$50),IF($G48="","x","y"),"")))</f>
        <v/>
      </c>
      <c r="FB48" s="38" t="str">
        <f>IF(Hidden!EU$51="Yes","H",IF($B48="","",IF(AND($C48&lt;=Hidden!EU$50,$D48&gt;=Hidden!EU$50),IF($G48="","x","y"),"")))</f>
        <v/>
      </c>
      <c r="FC48" s="41" t="str">
        <f>IF(Hidden!EV$51="Yes","H",IF($B48="","",IF(AND($C48&lt;=Hidden!EV$50,$D48&gt;=Hidden!EV$50),IF($G48="","x","y"),"")))</f>
        <v/>
      </c>
      <c r="FD48" s="37" t="str">
        <f>IF(Hidden!EW$51="Yes","H",IF($B48="","",IF(AND($C48&lt;=Hidden!EW$50,$D48&gt;=Hidden!EW$50),IF($G48="","x","y"),"")))</f>
        <v/>
      </c>
      <c r="FE48" s="37" t="str">
        <f>IF(Hidden!EX$51="Yes","H",IF($B48="","",IF(AND($C48&lt;=Hidden!EX$50,$D48&gt;=Hidden!EX$50),IF($G48="","x","y"),"")))</f>
        <v/>
      </c>
      <c r="FF48" s="37" t="str">
        <f>IF(Hidden!EY$51="Yes","H",IF($B48="","",IF(AND($C48&lt;=Hidden!EY$50,$D48&gt;=Hidden!EY$50),IF($G48="","x","y"),"")))</f>
        <v/>
      </c>
      <c r="FG48" s="38" t="str">
        <f>IF(Hidden!EZ$51="Yes","H",IF($B48="","",IF(AND($C48&lt;=Hidden!EZ$50,$D48&gt;=Hidden!EZ$50),IF($G48="","x","y"),"")))</f>
        <v/>
      </c>
      <c r="FH48" s="41" t="str">
        <f>IF(Hidden!FA$51="Yes","H",IF($B48="","",IF(AND($C48&lt;=Hidden!FA$50,$D48&gt;=Hidden!FA$50),IF($G48="","x","y"),"")))</f>
        <v/>
      </c>
      <c r="FI48" s="37" t="str">
        <f>IF(Hidden!FB$51="Yes","H",IF($B48="","",IF(AND($C48&lt;=Hidden!FB$50,$D48&gt;=Hidden!FB$50),IF($G48="","x","y"),"")))</f>
        <v/>
      </c>
      <c r="FJ48" s="37" t="str">
        <f>IF(Hidden!FC$51="Yes","H",IF($B48="","",IF(AND($C48&lt;=Hidden!FC$50,$D48&gt;=Hidden!FC$50),IF($G48="","x","y"),"")))</f>
        <v/>
      </c>
      <c r="FK48" s="37" t="str">
        <f>IF(Hidden!FD$51="Yes","H",IF($B48="","",IF(AND($C48&lt;=Hidden!FD$50,$D48&gt;=Hidden!FD$50),IF($G48="","x","y"),"")))</f>
        <v/>
      </c>
      <c r="FL48" s="38" t="str">
        <f>IF(Hidden!FE$51="Yes","H",IF($B48="","",IF(AND($C48&lt;=Hidden!FE$50,$D48&gt;=Hidden!FE$50),IF($G48="","x","y"),"")))</f>
        <v/>
      </c>
      <c r="FM48" s="41" t="str">
        <f>IF(Hidden!FF$51="Yes","H",IF($B48="","",IF(AND($C48&lt;=Hidden!FF$50,$D48&gt;=Hidden!FF$50),IF($G48="","x","y"),"")))</f>
        <v/>
      </c>
      <c r="FN48" s="37" t="str">
        <f>IF(Hidden!FG$51="Yes","H",IF($B48="","",IF(AND($C48&lt;=Hidden!FG$50,$D48&gt;=Hidden!FG$50),IF($G48="","x","y"),"")))</f>
        <v/>
      </c>
      <c r="FO48" s="37" t="str">
        <f>IF(Hidden!FH$51="Yes","H",IF($B48="","",IF(AND($C48&lt;=Hidden!FH$50,$D48&gt;=Hidden!FH$50),IF($G48="","x","y"),"")))</f>
        <v/>
      </c>
      <c r="FP48" s="37" t="str">
        <f>IF(Hidden!FI$51="Yes","H",IF($B48="","",IF(AND($C48&lt;=Hidden!FI$50,$D48&gt;=Hidden!FI$50),IF($G48="","x","y"),"")))</f>
        <v/>
      </c>
      <c r="FQ48" s="38" t="str">
        <f>IF(Hidden!FJ$51="Yes","H",IF($B48="","",IF(AND($C48&lt;=Hidden!FJ$50,$D48&gt;=Hidden!FJ$50),IF($G48="","x","y"),"")))</f>
        <v/>
      </c>
      <c r="FR48" s="41" t="str">
        <f>IF(Hidden!FK$51="Yes","H",IF($B48="","",IF(AND($C48&lt;=Hidden!FK$50,$D48&gt;=Hidden!FK$50),IF($G48="","x","y"),"")))</f>
        <v/>
      </c>
      <c r="FS48" s="37" t="str">
        <f>IF(Hidden!FL$51="Yes","H",IF($B48="","",IF(AND($C48&lt;=Hidden!FL$50,$D48&gt;=Hidden!FL$50),IF($G48="","x","y"),"")))</f>
        <v/>
      </c>
      <c r="FT48" s="37" t="str">
        <f>IF(Hidden!FM$51="Yes","H",IF($B48="","",IF(AND($C48&lt;=Hidden!FM$50,$D48&gt;=Hidden!FM$50),IF($G48="","x","y"),"")))</f>
        <v/>
      </c>
      <c r="FU48" s="37" t="str">
        <f>IF(Hidden!FN$51="Yes","H",IF($B48="","",IF(AND($C48&lt;=Hidden!FN$50,$D48&gt;=Hidden!FN$50),IF($G48="","x","y"),"")))</f>
        <v/>
      </c>
      <c r="FV48" s="38" t="str">
        <f>IF(Hidden!FO$51="Yes","H",IF($B48="","",IF(AND($C48&lt;=Hidden!FO$50,$D48&gt;=Hidden!FO$50),IF($G48="","x","y"),"")))</f>
        <v/>
      </c>
      <c r="FW48" s="41" t="str">
        <f>IF(Hidden!FP$51="Yes","H",IF($B48="","",IF(AND($C48&lt;=Hidden!FP$50,$D48&gt;=Hidden!FP$50),IF($G48="","x","y"),"")))</f>
        <v/>
      </c>
      <c r="FX48" s="37" t="str">
        <f>IF(Hidden!FQ$51="Yes","H",IF($B48="","",IF(AND($C48&lt;=Hidden!FQ$50,$D48&gt;=Hidden!FQ$50),IF($G48="","x","y"),"")))</f>
        <v/>
      </c>
      <c r="FY48" s="37" t="str">
        <f>IF(Hidden!FR$51="Yes","H",IF($B48="","",IF(AND($C48&lt;=Hidden!FR$50,$D48&gt;=Hidden!FR$50),IF($G48="","x","y"),"")))</f>
        <v/>
      </c>
      <c r="FZ48" s="37" t="str">
        <f>IF(Hidden!FS$51="Yes","H",IF($B48="","",IF(AND($C48&lt;=Hidden!FS$50,$D48&gt;=Hidden!FS$50),IF($G48="","x","y"),"")))</f>
        <v/>
      </c>
      <c r="GA48" s="38" t="str">
        <f>IF(Hidden!FT$51="Yes","H",IF($B48="","",IF(AND($C48&lt;=Hidden!FT$50,$D48&gt;=Hidden!FT$50),IF($G48="","x","y"),"")))</f>
        <v/>
      </c>
      <c r="GB48" s="41" t="str">
        <f>IF(Hidden!FU$51="Yes","H",IF($B48="","",IF(AND($C48&lt;=Hidden!FU$50,$D48&gt;=Hidden!FU$50),IF($G48="","x","y"),"")))</f>
        <v/>
      </c>
      <c r="GC48" s="37" t="str">
        <f>IF(Hidden!FV$51="Yes","H",IF($B48="","",IF(AND($C48&lt;=Hidden!FV$50,$D48&gt;=Hidden!FV$50),IF($G48="","x","y"),"")))</f>
        <v/>
      </c>
      <c r="GD48" s="37" t="str">
        <f>IF(Hidden!FW$51="Yes","H",IF($B48="","",IF(AND($C48&lt;=Hidden!FW$50,$D48&gt;=Hidden!FW$50),IF($G48="","x","y"),"")))</f>
        <v/>
      </c>
      <c r="GE48" s="37" t="str">
        <f>IF(Hidden!FX$51="Yes","H",IF($B48="","",IF(AND($C48&lt;=Hidden!FX$50,$D48&gt;=Hidden!FX$50),IF($G48="","x","y"),"")))</f>
        <v/>
      </c>
      <c r="GF48" s="38" t="str">
        <f>IF(Hidden!FY$51="Yes","H",IF($B48="","",IF(AND($C48&lt;=Hidden!FY$50,$D48&gt;=Hidden!FY$50),IF($G48="","x","y"),"")))</f>
        <v/>
      </c>
      <c r="GG48" s="41" t="str">
        <f>IF(Hidden!FZ$51="Yes","H",IF($B48="","",IF(AND($C48&lt;=Hidden!FZ$50,$D48&gt;=Hidden!FZ$50),IF($G48="","x","y"),"")))</f>
        <v/>
      </c>
      <c r="GH48" s="37" t="str">
        <f>IF(Hidden!GA$51="Yes","H",IF($B48="","",IF(AND($C48&lt;=Hidden!GA$50,$D48&gt;=Hidden!GA$50),IF($G48="","x","y"),"")))</f>
        <v/>
      </c>
      <c r="GI48" s="37" t="str">
        <f>IF(Hidden!GB$51="Yes","H",IF($B48="","",IF(AND($C48&lt;=Hidden!GB$50,$D48&gt;=Hidden!GB$50),IF($G48="","x","y"),"")))</f>
        <v/>
      </c>
      <c r="GJ48" s="37" t="str">
        <f>IF(Hidden!GC$51="Yes","H",IF($B48="","",IF(AND($C48&lt;=Hidden!GC$50,$D48&gt;=Hidden!GC$50),IF($G48="","x","y"),"")))</f>
        <v/>
      </c>
      <c r="GK48" s="38" t="str">
        <f>IF(Hidden!GD$51="Yes","H",IF($B48="","",IF(AND($C48&lt;=Hidden!GD$50,$D48&gt;=Hidden!GD$50),IF($G48="","x","y"),"")))</f>
        <v/>
      </c>
      <c r="GL48" s="41" t="str">
        <f>IF(Hidden!GE$51="Yes","H",IF($B48="","",IF(AND($C48&lt;=Hidden!GE$50,$D48&gt;=Hidden!GE$50),IF($G48="","x","y"),"")))</f>
        <v/>
      </c>
      <c r="GM48" s="37" t="str">
        <f>IF(Hidden!GF$51="Yes","H",IF($B48="","",IF(AND($C48&lt;=Hidden!GF$50,$D48&gt;=Hidden!GF$50),IF($G48="","x","y"),"")))</f>
        <v/>
      </c>
      <c r="GN48" s="37" t="str">
        <f>IF(Hidden!GG$51="Yes","H",IF($B48="","",IF(AND($C48&lt;=Hidden!GG$50,$D48&gt;=Hidden!GG$50),IF($G48="","x","y"),"")))</f>
        <v/>
      </c>
      <c r="GO48" s="37" t="str">
        <f>IF(Hidden!GH$51="Yes","H",IF($B48="","",IF(AND($C48&lt;=Hidden!GH$50,$D48&gt;=Hidden!GH$50),IF($G48="","x","y"),"")))</f>
        <v/>
      </c>
      <c r="GP48" s="38" t="str">
        <f>IF(Hidden!GI$51="Yes","H",IF($B48="","",IF(AND($C48&lt;=Hidden!GI$50,$D48&gt;=Hidden!GI$50),IF($G48="","x","y"),"")))</f>
        <v/>
      </c>
      <c r="GQ48" s="41" t="str">
        <f>IF(Hidden!GJ$51="Yes","H",IF($B48="","",IF(AND($C48&lt;=Hidden!GJ$50,$D48&gt;=Hidden!GJ$50),IF($G48="","x","y"),"")))</f>
        <v/>
      </c>
      <c r="GR48" s="37" t="str">
        <f>IF(Hidden!GK$51="Yes","H",IF($B48="","",IF(AND($C48&lt;=Hidden!GK$50,$D48&gt;=Hidden!GK$50),IF($G48="","x","y"),"")))</f>
        <v/>
      </c>
      <c r="GS48" s="37" t="str">
        <f>IF(Hidden!GL$51="Yes","H",IF($B48="","",IF(AND($C48&lt;=Hidden!GL$50,$D48&gt;=Hidden!GL$50),IF($G48="","x","y"),"")))</f>
        <v/>
      </c>
      <c r="GT48" s="37" t="str">
        <f>IF(Hidden!GM$51="Yes","H",IF($B48="","",IF(AND($C48&lt;=Hidden!GM$50,$D48&gt;=Hidden!GM$50),IF($G48="","x","y"),"")))</f>
        <v/>
      </c>
      <c r="GU48" s="38" t="str">
        <f>IF(Hidden!GN$51="Yes","H",IF($B48="","",IF(AND($C48&lt;=Hidden!GN$50,$D48&gt;=Hidden!GN$50),IF($G48="","x","y"),"")))</f>
        <v/>
      </c>
      <c r="GV48" s="41" t="str">
        <f>IF(Hidden!GO$51="Yes","H",IF($B48="","",IF(AND($C48&lt;=Hidden!GO$50,$D48&gt;=Hidden!GO$50),IF($G48="","x","y"),"")))</f>
        <v/>
      </c>
      <c r="GW48" s="37" t="str">
        <f>IF(Hidden!GP$51="Yes","H",IF($B48="","",IF(AND($C48&lt;=Hidden!GP$50,$D48&gt;=Hidden!GP$50),IF($G48="","x","y"),"")))</f>
        <v/>
      </c>
      <c r="GX48" s="37" t="str">
        <f>IF(Hidden!GQ$51="Yes","H",IF($B48="","",IF(AND($C48&lt;=Hidden!GQ$50,$D48&gt;=Hidden!GQ$50),IF($G48="","x","y"),"")))</f>
        <v/>
      </c>
      <c r="GY48" s="37" t="str">
        <f>IF(Hidden!GR$51="Yes","H",IF($B48="","",IF(AND($C48&lt;=Hidden!GR$50,$D48&gt;=Hidden!GR$50),IF($G48="","x","y"),"")))</f>
        <v/>
      </c>
      <c r="GZ48" s="38" t="str">
        <f>IF(Hidden!GS$51="Yes","H",IF($B48="","",IF(AND($C48&lt;=Hidden!GS$50,$D48&gt;=Hidden!GS$50),IF($G48="","x","y"),"")))</f>
        <v/>
      </c>
      <c r="HA48" s="41" t="str">
        <f>IF(Hidden!GT$51="Yes","H",IF($B48="","",IF(AND($C48&lt;=Hidden!GT$50,$D48&gt;=Hidden!GT$50),IF($G48="","x","y"),"")))</f>
        <v/>
      </c>
      <c r="HB48" s="37" t="str">
        <f>IF(Hidden!GU$51="Yes","H",IF($B48="","",IF(AND($C48&lt;=Hidden!GU$50,$D48&gt;=Hidden!GU$50),IF($G48="","x","y"),"")))</f>
        <v/>
      </c>
      <c r="HC48" s="37" t="str">
        <f>IF(Hidden!GV$51="Yes","H",IF($B48="","",IF(AND($C48&lt;=Hidden!GV$50,$D48&gt;=Hidden!GV$50),IF($G48="","x","y"),"")))</f>
        <v/>
      </c>
      <c r="HD48" s="37" t="str">
        <f>IF(Hidden!GW$51="Yes","H",IF($B48="","",IF(AND($C48&lt;=Hidden!GW$50,$D48&gt;=Hidden!GW$50),IF($G48="","x","y"),"")))</f>
        <v/>
      </c>
      <c r="HE48" s="38" t="str">
        <f>IF(Hidden!GX$51="Yes","H",IF($B48="","",IF(AND($C48&lt;=Hidden!GX$50,$D48&gt;=Hidden!GX$50),IF($G48="","x","y"),"")))</f>
        <v/>
      </c>
      <c r="HF48" s="41" t="str">
        <f>IF(Hidden!GY$51="Yes","H",IF($B48="","",IF(AND($C48&lt;=Hidden!GY$50,$D48&gt;=Hidden!GY$50),IF($G48="","x","y"),"")))</f>
        <v/>
      </c>
      <c r="HG48" s="37" t="str">
        <f>IF(Hidden!GZ$51="Yes","H",IF($B48="","",IF(AND($C48&lt;=Hidden!GZ$50,$D48&gt;=Hidden!GZ$50),IF($G48="","x","y"),"")))</f>
        <v/>
      </c>
      <c r="HH48" s="37" t="str">
        <f>IF(Hidden!HA$51="Yes","H",IF($B48="","",IF(AND($C48&lt;=Hidden!HA$50,$D48&gt;=Hidden!HA$50),IF($G48="","x","y"),"")))</f>
        <v/>
      </c>
      <c r="HI48" s="37" t="str">
        <f>IF(Hidden!HB$51="Yes","H",IF($B48="","",IF(AND($C48&lt;=Hidden!HB$50,$D48&gt;=Hidden!HB$50),IF($G48="","x","y"),"")))</f>
        <v/>
      </c>
      <c r="HJ48" s="38" t="str">
        <f>IF(Hidden!HC$51="Yes","H",IF($B48="","",IF(AND($C48&lt;=Hidden!HC$50,$D48&gt;=Hidden!HC$50),IF($G48="","x","y"),"")))</f>
        <v/>
      </c>
      <c r="HK48" s="41" t="str">
        <f>IF(Hidden!HD$51="Yes","H",IF($B48="","",IF(AND($C48&lt;=Hidden!HD$50,$D48&gt;=Hidden!HD$50),IF($G48="","x","y"),"")))</f>
        <v/>
      </c>
      <c r="HL48" s="37" t="str">
        <f>IF(Hidden!HE$51="Yes","H",IF($B48="","",IF(AND($C48&lt;=Hidden!HE$50,$D48&gt;=Hidden!HE$50),IF($G48="","x","y"),"")))</f>
        <v/>
      </c>
      <c r="HM48" s="37" t="str">
        <f>IF(Hidden!HF$51="Yes","H",IF($B48="","",IF(AND($C48&lt;=Hidden!HF$50,$D48&gt;=Hidden!HF$50),IF($G48="","x","y"),"")))</f>
        <v/>
      </c>
      <c r="HN48" s="37" t="str">
        <f>IF(Hidden!HG$51="Yes","H",IF($B48="","",IF(AND($C48&lt;=Hidden!HG$50,$D48&gt;=Hidden!HG$50),IF($G48="","x","y"),"")))</f>
        <v/>
      </c>
      <c r="HO48" s="38" t="str">
        <f>IF(Hidden!HH$51="Yes","H",IF($B48="","",IF(AND($C48&lt;=Hidden!HH$50,$D48&gt;=Hidden!HH$50),IF($G48="","x","y"),"")))</f>
        <v/>
      </c>
      <c r="HP48" s="41" t="str">
        <f>IF(Hidden!HI$51="Yes","H",IF($B48="","",IF(AND($C48&lt;=Hidden!HI$50,$D48&gt;=Hidden!HI$50),IF($G48="","x","y"),"")))</f>
        <v/>
      </c>
      <c r="HQ48" s="37" t="str">
        <f>IF(Hidden!HJ$51="Yes","H",IF($B48="","",IF(AND($C48&lt;=Hidden!HJ$50,$D48&gt;=Hidden!HJ$50),IF($G48="","x","y"),"")))</f>
        <v/>
      </c>
      <c r="HR48" s="37" t="str">
        <f>IF(Hidden!HK$51="Yes","H",IF($B48="","",IF(AND($C48&lt;=Hidden!HK$50,$D48&gt;=Hidden!HK$50),IF($G48="","x","y"),"")))</f>
        <v/>
      </c>
      <c r="HS48" s="37" t="str">
        <f>IF(Hidden!HL$51="Yes","H",IF($B48="","",IF(AND($C48&lt;=Hidden!HL$50,$D48&gt;=Hidden!HL$50),IF($G48="","x","y"),"")))</f>
        <v/>
      </c>
      <c r="HT48" s="38" t="str">
        <f>IF(Hidden!HM$51="Yes","H",IF($B48="","",IF(AND($C48&lt;=Hidden!HM$50,$D48&gt;=Hidden!HM$50),IF($G48="","x","y"),"")))</f>
        <v/>
      </c>
      <c r="HU48" s="41" t="str">
        <f>IF(Hidden!HN$51="Yes","H",IF($B48="","",IF(AND($C48&lt;=Hidden!HN$50,$D48&gt;=Hidden!HN$50),IF($G48="","x","y"),"")))</f>
        <v/>
      </c>
      <c r="HV48" s="37" t="str">
        <f>IF(Hidden!HO$51="Yes","H",IF($B48="","",IF(AND($C48&lt;=Hidden!HO$50,$D48&gt;=Hidden!HO$50),IF($G48="","x","y"),"")))</f>
        <v/>
      </c>
      <c r="HW48" s="37" t="str">
        <f>IF(Hidden!HP$51="Yes","H",IF($B48="","",IF(AND($C48&lt;=Hidden!HP$50,$D48&gt;=Hidden!HP$50),IF($G48="","x","y"),"")))</f>
        <v/>
      </c>
      <c r="HX48" s="37" t="str">
        <f>IF(Hidden!HQ$51="Yes","H",IF($B48="","",IF(AND($C48&lt;=Hidden!HQ$50,$D48&gt;=Hidden!HQ$50),IF($G48="","x","y"),"")))</f>
        <v/>
      </c>
      <c r="HY48" s="38" t="str">
        <f>IF(Hidden!HR$51="Yes","H",IF($B48="","",IF(AND($C48&lt;=Hidden!HR$50,$D48&gt;=Hidden!HR$50),IF($G48="","x","y"),"")))</f>
        <v/>
      </c>
      <c r="HZ48" s="41" t="str">
        <f>IF(Hidden!HS$51="Yes","H",IF($B48="","",IF(AND($C48&lt;=Hidden!HS$50,$D48&gt;=Hidden!HS$50),IF($G48="","x","y"),"")))</f>
        <v/>
      </c>
      <c r="IA48" s="37" t="str">
        <f>IF(Hidden!HT$51="Yes","H",IF($B48="","",IF(AND($C48&lt;=Hidden!HT$50,$D48&gt;=Hidden!HT$50),IF($G48="","x","y"),"")))</f>
        <v/>
      </c>
      <c r="IB48" s="37" t="str">
        <f>IF(Hidden!HU$51="Yes","H",IF($B48="","",IF(AND($C48&lt;=Hidden!HU$50,$D48&gt;=Hidden!HU$50),IF($G48="","x","y"),"")))</f>
        <v/>
      </c>
      <c r="IC48" s="37" t="str">
        <f>IF(Hidden!HV$51="Yes","H",IF($B48="","",IF(AND($C48&lt;=Hidden!HV$50,$D48&gt;=Hidden!HV$50),IF($G48="","x","y"),"")))</f>
        <v/>
      </c>
      <c r="ID48" s="38" t="str">
        <f>IF(Hidden!HW$51="Yes","H",IF($B48="","",IF(AND($C48&lt;=Hidden!HW$50,$D48&gt;=Hidden!HW$50),IF($G48="","x","y"),"")))</f>
        <v/>
      </c>
      <c r="IE48" s="41" t="str">
        <f>IF(Hidden!HX$51="Yes","H",IF($B48="","",IF(AND($C48&lt;=Hidden!HX$50,$D48&gt;=Hidden!HX$50),IF($G48="","x","y"),"")))</f>
        <v/>
      </c>
      <c r="IF48" s="37" t="str">
        <f>IF(Hidden!HY$51="Yes","H",IF($B48="","",IF(AND($C48&lt;=Hidden!HY$50,$D48&gt;=Hidden!HY$50),IF($G48="","x","y"),"")))</f>
        <v/>
      </c>
      <c r="IG48" s="37" t="str">
        <f>IF(Hidden!HZ$51="Yes","H",IF($B48="","",IF(AND($C48&lt;=Hidden!HZ$50,$D48&gt;=Hidden!HZ$50),IF($G48="","x","y"),"")))</f>
        <v/>
      </c>
      <c r="IH48" s="37" t="str">
        <f>IF(Hidden!IA$51="Yes","H",IF($B48="","",IF(AND($C48&lt;=Hidden!IA$50,$D48&gt;=Hidden!IA$50),IF($G48="","x","y"),"")))</f>
        <v/>
      </c>
      <c r="II48" s="38" t="str">
        <f>IF(Hidden!IB$51="Yes","H",IF($B48="","",IF(AND($C48&lt;=Hidden!IB$50,$D48&gt;=Hidden!IB$50),IF($G48="","x","y"),"")))</f>
        <v/>
      </c>
      <c r="IJ48" s="41" t="str">
        <f>IF(Hidden!IC$51="Yes","H",IF($B48="","",IF(AND($C48&lt;=Hidden!IC$50,$D48&gt;=Hidden!IC$50),IF($G48="","x","y"),"")))</f>
        <v/>
      </c>
      <c r="IK48" s="37" t="str">
        <f>IF(Hidden!ID$51="Yes","H",IF($B48="","",IF(AND($C48&lt;=Hidden!ID$50,$D48&gt;=Hidden!ID$50),IF($G48="","x","y"),"")))</f>
        <v/>
      </c>
      <c r="IL48" s="37" t="str">
        <f>IF(Hidden!IE$51="Yes","H",IF($B48="","",IF(AND($C48&lt;=Hidden!IE$50,$D48&gt;=Hidden!IE$50),IF($G48="","x","y"),"")))</f>
        <v/>
      </c>
      <c r="IM48" s="37" t="str">
        <f>IF(Hidden!IF$51="Yes","H",IF($B48="","",IF(AND($C48&lt;=Hidden!IF$50,$D48&gt;=Hidden!IF$50),IF($G48="","x","y"),"")))</f>
        <v/>
      </c>
      <c r="IN48" s="38" t="str">
        <f>IF(Hidden!IG$51="Yes","H",IF($B48="","",IF(AND($C48&lt;=Hidden!IG$50,$D48&gt;=Hidden!IG$50),IF($G48="","x","y"),"")))</f>
        <v/>
      </c>
      <c r="IO48" s="41" t="str">
        <f>IF(Hidden!IH$51="Yes","H",IF($B48="","",IF(AND($C48&lt;=Hidden!IH$50,$D48&gt;=Hidden!IH$50),IF($G48="","x","y"),"")))</f>
        <v/>
      </c>
      <c r="IP48" s="37" t="str">
        <f>IF(Hidden!II$51="Yes","H",IF($B48="","",IF(AND($C48&lt;=Hidden!II$50,$D48&gt;=Hidden!II$50),IF($G48="","x","y"),"")))</f>
        <v/>
      </c>
      <c r="IQ48" s="37" t="str">
        <f>IF(Hidden!IJ$51="Yes","H",IF($B48="","",IF(AND($C48&lt;=Hidden!IJ$50,$D48&gt;=Hidden!IJ$50),IF($G48="","x","y"),"")))</f>
        <v/>
      </c>
      <c r="IR48" s="37" t="str">
        <f>IF(Hidden!IK$51="Yes","H",IF($B48="","",IF(AND($C48&lt;=Hidden!IK$50,$D48&gt;=Hidden!IK$50),IF($G48="","x","y"),"")))</f>
        <v/>
      </c>
      <c r="IS48" s="38" t="str">
        <f>IF(Hidden!IL$51="Yes","H",IF($B48="","",IF(AND($C48&lt;=Hidden!IL$50,$D48&gt;=Hidden!IL$50),IF($G48="","x","y"),"")))</f>
        <v/>
      </c>
      <c r="IT48" s="41" t="str">
        <f>IF(Hidden!IM$51="Yes","H",IF($B48="","",IF(AND($C48&lt;=Hidden!IM$50,$D48&gt;=Hidden!IM$50),IF($G48="","x","y"),"")))</f>
        <v/>
      </c>
      <c r="IU48" s="37" t="str">
        <f>IF(Hidden!IN$51="Yes","H",IF($B48="","",IF(AND($C48&lt;=Hidden!IN$50,$D48&gt;=Hidden!IN$50),IF($G48="","x","y"),"")))</f>
        <v/>
      </c>
      <c r="IV48" s="37" t="str">
        <f>IF(Hidden!IO$51="Yes","H",IF($B48="","",IF(AND($C48&lt;=Hidden!IO$50,$D48&gt;=Hidden!IO$50),IF($G48="","x","y"),"")))</f>
        <v/>
      </c>
      <c r="IW48" s="37" t="str">
        <f>IF(Hidden!IP$51="Yes","H",IF($B48="","",IF(AND($C48&lt;=Hidden!IP$50,$D48&gt;=Hidden!IP$50),IF($G48="","x","y"),"")))</f>
        <v/>
      </c>
      <c r="IX48" s="38" t="str">
        <f>IF(Hidden!IQ$51="Yes","H",IF($B48="","",IF(AND($C48&lt;=Hidden!IQ$50,$D48&gt;=Hidden!IQ$50),IF($G48="","x","y"),"")))</f>
        <v/>
      </c>
      <c r="IY48" s="41" t="str">
        <f>IF(Hidden!IR$51="Yes","H",IF($B48="","",IF(AND($C48&lt;=Hidden!IR$50,$D48&gt;=Hidden!IR$50),IF($G48="","x","y"),"")))</f>
        <v/>
      </c>
      <c r="IZ48" s="37" t="str">
        <f>IF(Hidden!IS$51="Yes","H",IF($B48="","",IF(AND($C48&lt;=Hidden!IS$50,$D48&gt;=Hidden!IS$50),IF($G48="","x","y"),"")))</f>
        <v/>
      </c>
      <c r="JA48" s="37" t="str">
        <f>IF(Hidden!IT$51="Yes","H",IF($B48="","",IF(AND($C48&lt;=Hidden!IT$50,$D48&gt;=Hidden!IT$50),IF($G48="","x","y"),"")))</f>
        <v/>
      </c>
      <c r="JB48" s="37" t="str">
        <f>IF(Hidden!IU$51="Yes","H",IF($B48="","",IF(AND($C48&lt;=Hidden!IU$50,$D48&gt;=Hidden!IU$50),IF($G48="","x","y"),"")))</f>
        <v/>
      </c>
      <c r="JC48" s="38" t="str">
        <f>IF(Hidden!IV$51="Yes","H",IF($B48="","",IF(AND($C48&lt;=Hidden!IV$50,$D48&gt;=Hidden!IV$50),IF($G48="","x","y"),"")))</f>
        <v/>
      </c>
      <c r="JD48" s="41" t="str">
        <f>IF(Hidden!IW$51="Yes","H",IF($B48="","",IF(AND($C48&lt;=Hidden!IW$50,$D48&gt;=Hidden!IW$50),IF($G48="","x","y"),"")))</f>
        <v/>
      </c>
      <c r="JE48" s="37" t="str">
        <f>IF(Hidden!IX$51="Yes","H",IF($B48="","",IF(AND($C48&lt;=Hidden!IX$50,$D48&gt;=Hidden!IX$50),IF($G48="","x","y"),"")))</f>
        <v/>
      </c>
      <c r="JF48" s="37" t="str">
        <f>IF(Hidden!IY$51="Yes","H",IF($B48="","",IF(AND($C48&lt;=Hidden!IY$50,$D48&gt;=Hidden!IY$50),IF($G48="","x","y"),"")))</f>
        <v/>
      </c>
      <c r="JG48" s="37" t="str">
        <f>IF(Hidden!IZ$51="Yes","H",IF($B48="","",IF(AND($C48&lt;=Hidden!IZ$50,$D48&gt;=Hidden!IZ$50),IF($G48="","x","y"),"")))</f>
        <v/>
      </c>
      <c r="JH48" s="38" t="str">
        <f>IF(Hidden!JA$51="Yes","H",IF($B48="","",IF(AND($C48&lt;=Hidden!JA$50,$D48&gt;=Hidden!JA$50),IF($G48="","x","y"),"")))</f>
        <v/>
      </c>
      <c r="JI48" s="41" t="str">
        <f>IF(Hidden!JB$51="Yes","H",IF($B48="","",IF(AND($C48&lt;=Hidden!JB$50,$D48&gt;=Hidden!JB$50),IF($G48="","x","y"),"")))</f>
        <v/>
      </c>
      <c r="JJ48" s="37" t="str">
        <f>IF(Hidden!JC$51="Yes","H",IF($B48="","",IF(AND($C48&lt;=Hidden!JC$50,$D48&gt;=Hidden!JC$50),IF($G48="","x","y"),"")))</f>
        <v/>
      </c>
      <c r="JK48" s="37" t="str">
        <f>IF(Hidden!JD$51="Yes","H",IF($B48="","",IF(AND($C48&lt;=Hidden!JD$50,$D48&gt;=Hidden!JD$50),IF($G48="","x","y"),"")))</f>
        <v/>
      </c>
      <c r="JL48" s="37" t="str">
        <f>IF(Hidden!JE$51="Yes","H",IF($B48="","",IF(AND($C48&lt;=Hidden!JE$50,$D48&gt;=Hidden!JE$50),IF($G48="","x","y"),"")))</f>
        <v/>
      </c>
      <c r="JM48" s="38" t="str">
        <f>IF(Hidden!JF$51="Yes","H",IF($B48="","",IF(AND($C48&lt;=Hidden!JF$50,$D48&gt;=Hidden!JF$50),IF($G48="","x","y"),"")))</f>
        <v/>
      </c>
      <c r="JN48" s="41" t="str">
        <f>IF(Hidden!JG$51="Yes","H",IF($B48="","",IF(AND($C48&lt;=Hidden!JG$50,$D48&gt;=Hidden!JG$50),IF($G48="","x","y"),"")))</f>
        <v/>
      </c>
      <c r="JO48" s="37" t="str">
        <f>IF(Hidden!JH$51="Yes","H",IF($B48="","",IF(AND($C48&lt;=Hidden!JH$50,$D48&gt;=Hidden!JH$50),IF($G48="","x","y"),"")))</f>
        <v/>
      </c>
      <c r="JP48" s="37" t="str">
        <f>IF(Hidden!JI$51="Yes","H",IF($B48="","",IF(AND($C48&lt;=Hidden!JI$50,$D48&gt;=Hidden!JI$50),IF($G48="","x","y"),"")))</f>
        <v/>
      </c>
      <c r="JQ48" s="37" t="str">
        <f>IF(Hidden!JJ$51="Yes","H",IF($B48="","",IF(AND($C48&lt;=Hidden!JJ$50,$D48&gt;=Hidden!JJ$50),IF($G48="","x","y"),"")))</f>
        <v/>
      </c>
      <c r="JR48" s="38" t="str">
        <f>IF(Hidden!JK$51="Yes","H",IF($B48="","",IF(AND($C48&lt;=Hidden!JK$50,$D48&gt;=Hidden!JK$50),IF($G48="","x","y"),"")))</f>
        <v/>
      </c>
    </row>
    <row r="49" spans="1:278">
      <c r="A49" s="28"/>
      <c r="B49" s="58"/>
      <c r="C49" s="86"/>
      <c r="D49" s="198"/>
      <c r="E49" s="88"/>
      <c r="F49" s="89"/>
      <c r="G49" s="87"/>
      <c r="H49" s="67"/>
      <c r="I49" s="36" t="str">
        <f>IF(Hidden!B$51="Yes","H",IF($B49="","",IF(AND($C49&lt;=Hidden!B$50,$D49&gt;=Hidden!B$50),IF($G49="","x","y"),"")))</f>
        <v/>
      </c>
      <c r="J49" s="37" t="str">
        <f>IF(Hidden!C$51="Yes","H",IF($B49="","",IF(AND($C49&lt;=Hidden!C$50,$D49&gt;=Hidden!C$50),IF($G49="","x","y"),"")))</f>
        <v/>
      </c>
      <c r="K49" s="37" t="str">
        <f>IF(Hidden!D$51="Yes","H",IF($B49="","",IF(AND($C49&lt;=Hidden!D$50,$D49&gt;=Hidden!D$50),IF($G49="","x","y"),"")))</f>
        <v/>
      </c>
      <c r="L49" s="37" t="str">
        <f>IF(Hidden!E$50="Yes","H",IF($B49="","",IF(AND($C49&lt;=Hidden!E$49,$D49&gt;=Hidden!E$49),IF($G49="","x","y"),"")))</f>
        <v/>
      </c>
      <c r="M49" s="40" t="str">
        <f>IF(Hidden!F$50="Yes","H",IF($B49="","",IF(AND($C49&lt;=Hidden!F$49,$D49&gt;=Hidden!F$49),IF($G49="","x","y"),"")))</f>
        <v/>
      </c>
      <c r="N49" s="44" t="str">
        <f>IF(Hidden!G$50="Yes","H",IF($B49="","",IF(AND($C49&lt;=Hidden!G$49,$D49&gt;=Hidden!G$49),IF($G49="","x","y"),"")))</f>
        <v/>
      </c>
      <c r="O49" s="37" t="str">
        <f>IF(Hidden!H$50="Yes","H",IF($B49="","",IF(AND($C49&lt;=Hidden!H$49,$D49&gt;=Hidden!H$49),IF($G49="","x","y"),"")))</f>
        <v/>
      </c>
      <c r="P49" s="37" t="str">
        <f>IF(Hidden!I$50="Yes","H",IF($B49="","",IF(AND($C49&lt;=Hidden!I$49,$D49&gt;=Hidden!I$49),IF($G49="","x","y"),"")))</f>
        <v/>
      </c>
      <c r="Q49" s="37" t="str">
        <f>IF(Hidden!J$52="Yes","H",IF($B49="","",IF(AND($C49&lt;=Hidden!J$51,$D49&gt;=Hidden!J$51),IF($G49="","x","y"),"")))</f>
        <v/>
      </c>
      <c r="R49" s="45" t="str">
        <f>IF(Hidden!K$52="Yes","H",IF($B49="","",IF(AND($C49&lt;=Hidden!K$51,$D49&gt;=Hidden!K$51),IF($G49="","x","y"),"")))</f>
        <v/>
      </c>
      <c r="S49" s="41" t="str">
        <f>IF(Hidden!L$51="Yes","H",IF($B49="","",IF(AND($C49&lt;=Hidden!L$50,$D49&gt;=Hidden!L$50),IF($G49="","x","y"),"")))</f>
        <v/>
      </c>
      <c r="T49" s="37" t="str">
        <f>IF(Hidden!M$51="Yes","H",IF($B49="","",IF(AND($C49&lt;=Hidden!M$50,$D49&gt;=Hidden!M$50),IF($G49="","x","y"),"")))</f>
        <v/>
      </c>
      <c r="U49" s="37" t="str">
        <f>IF(Hidden!N$51="Yes","H",IF($B49="","",IF(AND($C49&lt;=Hidden!N$50,$D49&gt;=Hidden!N$50),IF($G49="","x","y"),"")))</f>
        <v/>
      </c>
      <c r="V49" s="37" t="str">
        <f>IF(Hidden!O$51="Yes","H",IF($B49="","",IF(AND($C49&lt;=Hidden!O$50,$D49&gt;=Hidden!O$50),IF($G49="","x","y"),"")))</f>
        <v/>
      </c>
      <c r="W49" s="40" t="str">
        <f>IF(Hidden!P$51="Yes","H",IF($B49="","",IF(AND($C49&lt;=Hidden!P$50,$D49&gt;=Hidden!P$50),IF($G49="","x","y"),"")))</f>
        <v/>
      </c>
      <c r="X49" s="44" t="str">
        <f>IF(Hidden!Q$51="Yes","H",IF($B49="","",IF(AND($C49&lt;=Hidden!Q$50,$D49&gt;=Hidden!Q$50),IF($G49="","x","y"),"")))</f>
        <v/>
      </c>
      <c r="Y49" s="37" t="str">
        <f>IF(Hidden!R$51="Yes","H",IF($B49="","",IF(AND($C49&lt;=Hidden!R$50,$D49&gt;=Hidden!R$50),IF($G49="","x","y"),"")))</f>
        <v/>
      </c>
      <c r="Z49" s="37" t="str">
        <f>IF(Hidden!S$51="Yes","H",IF($B49="","",IF(AND($C49&lt;=Hidden!S$50,$D49&gt;=Hidden!S$50),IF($G49="","x","y"),"")))</f>
        <v/>
      </c>
      <c r="AA49" s="37" t="str">
        <f>IF(Hidden!T$51="Yes","H",IF($B49="","",IF(AND($C49&lt;=Hidden!T$50,$D49&gt;=Hidden!T$50),IF($G49="","x","y"),"")))</f>
        <v/>
      </c>
      <c r="AB49" s="45" t="str">
        <f>IF(Hidden!U$51="Yes","H",IF($B49="","",IF(AND($C49&lt;=Hidden!U$50,$D49&gt;=Hidden!U$50),IF($G49="","x","y"),"")))</f>
        <v/>
      </c>
      <c r="AC49" s="41" t="str">
        <f>IF(Hidden!V$51="Yes","H",IF($B49="","",IF(AND($C49&lt;=Hidden!V$50,$D49&gt;=Hidden!V$50),IF($G49="","x","y"),"")))</f>
        <v/>
      </c>
      <c r="AD49" s="37" t="str">
        <f>IF(Hidden!W$51="Yes","H",IF($B49="","",IF(AND($C49&lt;=Hidden!W$50,$D49&gt;=Hidden!W$50),IF($G49="","x","y"),"")))</f>
        <v/>
      </c>
      <c r="AE49" s="37" t="str">
        <f>IF(Hidden!X$51="Yes","H",IF($B49="","",IF(AND($C49&lt;=Hidden!X$50,$D49&gt;=Hidden!X$50),IF($G49="","x","y"),"")))</f>
        <v/>
      </c>
      <c r="AF49" s="37" t="str">
        <f>IF(Hidden!Y$51="Yes","H",IF($B49="","",IF(AND($C49&lt;=Hidden!Y$50,$D49&gt;=Hidden!Y$50),IF($G49="","x","y"),"")))</f>
        <v/>
      </c>
      <c r="AG49" s="40" t="str">
        <f>IF(Hidden!Z$51="Yes","H",IF($B49="","",IF(AND($C49&lt;=Hidden!Z$50,$D49&gt;=Hidden!Z$50),IF($G49="","x","y"),"")))</f>
        <v/>
      </c>
      <c r="AH49" s="44" t="str">
        <f>IF(Hidden!AA$51="Yes","H",IF($B49="","",IF(AND($C49&lt;=Hidden!AA$50,$D49&gt;=Hidden!AA$50),IF($G49="","x","y"),"")))</f>
        <v/>
      </c>
      <c r="AI49" s="37" t="str">
        <f>IF(Hidden!AB$51="Yes","H",IF($B49="","",IF(AND($C49&lt;=Hidden!AB$50,$D49&gt;=Hidden!AB$50),IF($G49="","x","y"),"")))</f>
        <v/>
      </c>
      <c r="AJ49" s="37" t="str">
        <f>IF(Hidden!AC$51="Yes","H",IF($B49="","",IF(AND($C49&lt;=Hidden!AC$50,$D49&gt;=Hidden!AC$50),IF($G49="","x","y"),"")))</f>
        <v/>
      </c>
      <c r="AK49" s="37" t="str">
        <f>IF(Hidden!AD$51="Yes","H",IF($B49="","",IF(AND($C49&lt;=Hidden!AD$50,$D49&gt;=Hidden!AD$50),IF($G49="","x","y"),"")))</f>
        <v/>
      </c>
      <c r="AL49" s="45" t="str">
        <f>IF(Hidden!AE$51="Yes","H",IF($B49="","",IF(AND($C49&lt;=Hidden!AE$50,$D49&gt;=Hidden!AE$50),IF($G49="","x","y"),"")))</f>
        <v/>
      </c>
      <c r="AM49" s="41" t="str">
        <f>IF(Hidden!AF$51="Yes","H",IF($B49="","",IF(AND($C49&lt;=Hidden!AF$50,$D49&gt;=Hidden!AF$50),IF($G49="","x","y"),"")))</f>
        <v/>
      </c>
      <c r="AN49" s="37" t="str">
        <f>IF(Hidden!AG$51="Yes","H",IF($B49="","",IF(AND($C49&lt;=Hidden!AG$50,$D49&gt;=Hidden!AG$50),IF($G49="","x","y"),"")))</f>
        <v/>
      </c>
      <c r="AO49" s="37" t="str">
        <f>IF(Hidden!AH$51="Yes","H",IF($B49="","",IF(AND($C49&lt;=Hidden!AH$50,$D49&gt;=Hidden!AH$50),IF($G49="","x","y"),"")))</f>
        <v/>
      </c>
      <c r="AP49" s="37" t="str">
        <f>IF(Hidden!AI$51="Yes","H",IF($B49="","",IF(AND($C49&lt;=Hidden!AI$50,$D49&gt;=Hidden!AI$50),IF($G49="","x","y"),"")))</f>
        <v/>
      </c>
      <c r="AQ49" s="40" t="str">
        <f>IF(Hidden!AJ$51="Yes","H",IF($B49="","",IF(AND($C49&lt;=Hidden!AJ$50,$D49&gt;=Hidden!AJ$50),IF($G49="","x","y"),"")))</f>
        <v/>
      </c>
      <c r="AR49" s="44" t="str">
        <f>IF(Hidden!AK$51="Yes","H",IF($B49="","",IF(AND($C49&lt;=Hidden!AK$50,$D49&gt;=Hidden!AK$50),IF($G49="","x","y"),"")))</f>
        <v/>
      </c>
      <c r="AS49" s="37" t="str">
        <f>IF(Hidden!AL$51="Yes","H",IF($B49="","",IF(AND($C49&lt;=Hidden!AL$50,$D49&gt;=Hidden!AL$50),IF($G49="","x","y"),"")))</f>
        <v/>
      </c>
      <c r="AT49" s="37" t="str">
        <f>IF(Hidden!AM$51="Yes","H",IF($B49="","",IF(AND($C49&lt;=Hidden!AM$50,$D49&gt;=Hidden!AM$50),IF($G49="","x","y"),"")))</f>
        <v/>
      </c>
      <c r="AU49" s="37" t="str">
        <f>IF(Hidden!AN$51="Yes","H",IF($B49="","",IF(AND($C49&lt;=Hidden!AN$50,$D49&gt;=Hidden!AN$50),IF($G49="","x","y"),"")))</f>
        <v/>
      </c>
      <c r="AV49" s="45" t="str">
        <f>IF(Hidden!AO$51="Yes","H",IF($B49="","",IF(AND($C49&lt;=Hidden!AO$50,$D49&gt;=Hidden!AO$50),IF($G49="","x","y"),"")))</f>
        <v/>
      </c>
      <c r="AW49" s="41" t="str">
        <f>IF(Hidden!AP$51="Yes","H",IF($B49="","",IF(AND($C49&lt;=Hidden!AP$50,$D49&gt;=Hidden!AP$50),IF($G49="","x","y"),"")))</f>
        <v/>
      </c>
      <c r="AX49" s="37" t="str">
        <f>IF(Hidden!AQ$51="Yes","H",IF($B49="","",IF(AND($C49&lt;=Hidden!AQ$50,$D49&gt;=Hidden!AQ$50),IF($G49="","x","y"),"")))</f>
        <v/>
      </c>
      <c r="AY49" s="37" t="str">
        <f>IF(Hidden!AR$51="Yes","H",IF($B49="","",IF(AND($C49&lt;=Hidden!AR$50,$D49&gt;=Hidden!AR$50),IF($G49="","x","y"),"")))</f>
        <v/>
      </c>
      <c r="AZ49" s="37" t="str">
        <f>IF(Hidden!AS$51="Yes","H",IF($B49="","",IF(AND($C49&lt;=Hidden!AS$50,$D49&gt;=Hidden!AS$50),IF($G49="","x","y"),"")))</f>
        <v/>
      </c>
      <c r="BA49" s="40" t="str">
        <f>IF(Hidden!AT$51="Yes","H",IF($B49="","",IF(AND($C49&lt;=Hidden!AT$50,$D49&gt;=Hidden!AT$50),IF($G49="","x","y"),"")))</f>
        <v/>
      </c>
      <c r="BB49" s="44" t="str">
        <f>IF(Hidden!AU$51="Yes","H",IF($B49="","",IF(AND($C49&lt;=Hidden!AU$50,$D49&gt;=Hidden!AU$50),IF($G49="","x","y"),"")))</f>
        <v/>
      </c>
      <c r="BC49" s="37" t="str">
        <f>IF(Hidden!AV$51="Yes","H",IF($B49="","",IF(AND($C49&lt;=Hidden!AV$50,$D49&gt;=Hidden!AV$50),IF($G49="","x","y"),"")))</f>
        <v/>
      </c>
      <c r="BD49" s="37" t="str">
        <f>IF(Hidden!AW$51="Yes","H",IF($B49="","",IF(AND($C49&lt;=Hidden!AW$50,$D49&gt;=Hidden!AW$50),IF($G49="","x","y"),"")))</f>
        <v/>
      </c>
      <c r="BE49" s="37" t="str">
        <f>IF(Hidden!AX$51="Yes","H",IF($B49="","",IF(AND($C49&lt;=Hidden!AX$50,$D49&gt;=Hidden!AX$50),IF($G49="","x","y"),"")))</f>
        <v/>
      </c>
      <c r="BF49" s="45" t="str">
        <f>IF(Hidden!AY$51="Yes","H",IF($B49="","",IF(AND($C49&lt;=Hidden!AY$50,$D49&gt;=Hidden!AY$50),IF($G49="","x","y"),"")))</f>
        <v/>
      </c>
      <c r="BG49" s="41" t="str">
        <f>IF(Hidden!AZ$51="Yes","H",IF($B49="","",IF(AND($C49&lt;=Hidden!AZ$50,$D49&gt;=Hidden!AZ$50),IF($G49="","x","y"),"")))</f>
        <v/>
      </c>
      <c r="BH49" s="37" t="str">
        <f>IF(Hidden!BA$51="Yes","H",IF($B49="","",IF(AND($C49&lt;=Hidden!BA$50,$D49&gt;=Hidden!BA$50),IF($G49="","x","y"),"")))</f>
        <v/>
      </c>
      <c r="BI49" s="37" t="str">
        <f>IF(Hidden!BB$51="Yes","H",IF($B49="","",IF(AND($C49&lt;=Hidden!BB$50,$D49&gt;=Hidden!BB$50),IF($G49="","x","y"),"")))</f>
        <v/>
      </c>
      <c r="BJ49" s="37" t="str">
        <f>IF(Hidden!BC$51="Yes","H",IF($B49="","",IF(AND($C49&lt;=Hidden!BC$50,$D49&gt;=Hidden!BC$50),IF($G49="","x","y"),"")))</f>
        <v/>
      </c>
      <c r="BK49" s="40" t="str">
        <f>IF(Hidden!BD$51="Yes","H",IF($B49="","",IF(AND($C49&lt;=Hidden!BD$50,$D49&gt;=Hidden!BD$50),IF($G49="","x","y"),"")))</f>
        <v/>
      </c>
      <c r="BL49" s="44" t="str">
        <f>IF(Hidden!BE$51="Yes","H",IF($B49="","",IF(AND($C49&lt;=Hidden!BE$50,$D49&gt;=Hidden!BE$50),IF($G49="","x","y"),"")))</f>
        <v/>
      </c>
      <c r="BM49" s="37" t="str">
        <f>IF(Hidden!BF$51="Yes","H",IF($B49="","",IF(AND($C49&lt;=Hidden!BF$50,$D49&gt;=Hidden!BF$50),IF($G49="","x","y"),"")))</f>
        <v/>
      </c>
      <c r="BN49" s="37" t="str">
        <f>IF(Hidden!BG$51="Yes","H",IF($B49="","",IF(AND($C49&lt;=Hidden!BG$50,$D49&gt;=Hidden!BG$50),IF($G49="","x","y"),"")))</f>
        <v/>
      </c>
      <c r="BO49" s="37" t="str">
        <f>IF(Hidden!BH$51="Yes","H",IF($B49="","",IF(AND($C49&lt;=Hidden!BH$50,$D49&gt;=Hidden!BH$50),IF($G49="","x","y"),"")))</f>
        <v/>
      </c>
      <c r="BP49" s="45" t="str">
        <f>IF(Hidden!BI$51="Yes","H",IF($B49="","",IF(AND($C49&lt;=Hidden!BI$50,$D49&gt;=Hidden!BI$50),IF($G49="","x","y"),"")))</f>
        <v/>
      </c>
      <c r="BQ49" s="41" t="str">
        <f>IF(Hidden!BJ$51="Yes","H",IF($B49="","",IF(AND($C49&lt;=Hidden!BJ$50,$D49&gt;=Hidden!BJ$50),IF($G49="","x","y"),"")))</f>
        <v/>
      </c>
      <c r="BR49" s="37" t="str">
        <f>IF(Hidden!BK$51="Yes","H",IF($B49="","",IF(AND($C49&lt;=Hidden!BK$50,$D49&gt;=Hidden!BK$50),IF($G49="","x","y"),"")))</f>
        <v/>
      </c>
      <c r="BS49" s="37" t="str">
        <f>IF(Hidden!BL$51="Yes","H",IF($B49="","",IF(AND($C49&lt;=Hidden!BL$50,$D49&gt;=Hidden!BL$50),IF($G49="","x","y"),"")))</f>
        <v/>
      </c>
      <c r="BT49" s="37" t="str">
        <f>IF(Hidden!BM$51="Yes","H",IF($B49="","",IF(AND($C49&lt;=Hidden!BM$50,$D49&gt;=Hidden!BM$50),IF($G49="","x","y"),"")))</f>
        <v/>
      </c>
      <c r="BU49" s="40" t="str">
        <f>IF(Hidden!BN$51="Yes","H",IF($B49="","",IF(AND($C49&lt;=Hidden!BN$50,$D49&gt;=Hidden!BN$50),IF($G49="","x","y"),"")))</f>
        <v/>
      </c>
      <c r="BV49" s="44" t="str">
        <f>IF(Hidden!BO$51="Yes","H",IF($B49="","",IF(AND($C49&lt;=Hidden!BO$50,$D49&gt;=Hidden!BO$50),IF($G49="","x","y"),"")))</f>
        <v/>
      </c>
      <c r="BW49" s="37" t="str">
        <f>IF(Hidden!BP$51="Yes","H",IF($B49="","",IF(AND($C49&lt;=Hidden!BP$50,$D49&gt;=Hidden!BP$50),IF($G49="","x","y"),"")))</f>
        <v/>
      </c>
      <c r="BX49" s="37" t="str">
        <f>IF(Hidden!BQ$51="Yes","H",IF($B49="","",IF(AND($C49&lt;=Hidden!BQ$50,$D49&gt;=Hidden!BQ$50),IF($G49="","x","y"),"")))</f>
        <v/>
      </c>
      <c r="BY49" s="37" t="str">
        <f>IF(Hidden!BR$51="Yes","H",IF($B49="","",IF(AND($C49&lt;=Hidden!BR$50,$D49&gt;=Hidden!BR$50),IF($G49="","x","y"),"")))</f>
        <v/>
      </c>
      <c r="BZ49" s="45" t="str">
        <f>IF(Hidden!BS$51="Yes","H",IF($B49="","",IF(AND($C49&lt;=Hidden!BS$50,$D49&gt;=Hidden!BS$50),IF($G49="","x","y"),"")))</f>
        <v/>
      </c>
      <c r="CA49" s="41" t="str">
        <f>IF(Hidden!BT$51="Yes","H",IF($B49="","",IF(AND($C49&lt;=Hidden!BT$50,$D49&gt;=Hidden!BT$50),IF($G49="","x","y"),"")))</f>
        <v/>
      </c>
      <c r="CB49" s="37" t="str">
        <f>IF(Hidden!BU$51="Yes","H",IF($B49="","",IF(AND($C49&lt;=Hidden!BU$50,$D49&gt;=Hidden!BU$50),IF($G49="","x","y"),"")))</f>
        <v/>
      </c>
      <c r="CC49" s="37" t="str">
        <f>IF(Hidden!BV$51="Yes","H",IF($B49="","",IF(AND($C49&lt;=Hidden!BV$50,$D49&gt;=Hidden!BV$50),IF($G49="","x","y"),"")))</f>
        <v/>
      </c>
      <c r="CD49" s="37" t="str">
        <f>IF(Hidden!BW$51="Yes","H",IF($B49="","",IF(AND($C49&lt;=Hidden!BW$50,$D49&gt;=Hidden!BW$50),IF($G49="","x","y"),"")))</f>
        <v/>
      </c>
      <c r="CE49" s="40" t="str">
        <f>IF(Hidden!BX$51="Yes","H",IF($B49="","",IF(AND($C49&lt;=Hidden!BX$50,$D49&gt;=Hidden!BX$50),IF($G49="","x","y"),"")))</f>
        <v/>
      </c>
      <c r="CF49" s="44" t="str">
        <f>IF(Hidden!BY$51="Yes","H",IF($B49="","",IF(AND($C49&lt;=Hidden!BY$50,$D49&gt;=Hidden!BY$50),IF($G49="","x","y"),"")))</f>
        <v/>
      </c>
      <c r="CG49" s="37" t="str">
        <f>IF(Hidden!BZ$51="Yes","H",IF($B49="","",IF(AND($C49&lt;=Hidden!BZ$50,$D49&gt;=Hidden!BZ$50),IF($G49="","x","y"),"")))</f>
        <v/>
      </c>
      <c r="CH49" s="37" t="str">
        <f>IF(Hidden!CA$51="Yes","H",IF($B49="","",IF(AND($C49&lt;=Hidden!CA$50,$D49&gt;=Hidden!CA$50),IF($G49="","x","y"),"")))</f>
        <v/>
      </c>
      <c r="CI49" s="37" t="str">
        <f>IF(Hidden!CB$51="Yes","H",IF($B49="","",IF(AND($C49&lt;=Hidden!CB$50,$D49&gt;=Hidden!CB$50),IF($G49="","x","y"),"")))</f>
        <v/>
      </c>
      <c r="CJ49" s="45" t="str">
        <f>IF(Hidden!CC$51="Yes","H",IF($B49="","",IF(AND($C49&lt;=Hidden!CC$50,$D49&gt;=Hidden!CC$50),IF($G49="","x","y"),"")))</f>
        <v/>
      </c>
      <c r="CK49" s="41" t="str">
        <f>IF(Hidden!CD$51="Yes","H",IF($B49="","",IF(AND($C49&lt;=Hidden!CD$50,$D49&gt;=Hidden!CD$50),IF($G49="","x","y"),"")))</f>
        <v/>
      </c>
      <c r="CL49" s="37" t="str">
        <f>IF(Hidden!CE$51="Yes","H",IF($B49="","",IF(AND($C49&lt;=Hidden!CE$50,$D49&gt;=Hidden!CE$50),IF($G49="","x","y"),"")))</f>
        <v/>
      </c>
      <c r="CM49" s="37" t="str">
        <f>IF(Hidden!CF$51="Yes","H",IF($B49="","",IF(AND($C49&lt;=Hidden!CF$50,$D49&gt;=Hidden!CF$50),IF($G49="","x","y"),"")))</f>
        <v/>
      </c>
      <c r="CN49" s="37" t="str">
        <f>IF(Hidden!CG$51="Yes","H",IF($B49="","",IF(AND($C49&lt;=Hidden!CG$50,$D49&gt;=Hidden!CG$50),IF($G49="","x","y"),"")))</f>
        <v/>
      </c>
      <c r="CO49" s="40" t="str">
        <f>IF(Hidden!CH$51="Yes","H",IF($B49="","",IF(AND($C49&lt;=Hidden!CH$50,$D49&gt;=Hidden!CH$50),IF($G49="","x","y"),"")))</f>
        <v/>
      </c>
      <c r="CP49" s="44" t="str">
        <f>IF(Hidden!CI$51="Yes","H",IF($B49="","",IF(AND($C49&lt;=Hidden!CI$50,$D49&gt;=Hidden!CI$50),IF($G49="","x","y"),"")))</f>
        <v/>
      </c>
      <c r="CQ49" s="37" t="str">
        <f>IF(Hidden!CJ$51="Yes","H",IF($B49="","",IF(AND($C49&lt;=Hidden!CJ$50,$D49&gt;=Hidden!CJ$50),IF($G49="","x","y"),"")))</f>
        <v/>
      </c>
      <c r="CR49" s="37" t="str">
        <f>IF(Hidden!CK$51="Yes","H",IF($B49="","",IF(AND($C49&lt;=Hidden!CK$50,$D49&gt;=Hidden!CK$50),IF($G49="","x","y"),"")))</f>
        <v/>
      </c>
      <c r="CS49" s="37" t="str">
        <f>IF(Hidden!CL$51="Yes","H",IF($B49="","",IF(AND($C49&lt;=Hidden!CL$50,$D49&gt;=Hidden!CL$50),IF($G49="","x","y"),"")))</f>
        <v/>
      </c>
      <c r="CT49" s="45" t="str">
        <f>IF(Hidden!CM$51="Yes","H",IF($B49="","",IF(AND($C49&lt;=Hidden!CM$50,$D49&gt;=Hidden!CM$50),IF($G49="","x","y"),"")))</f>
        <v/>
      </c>
      <c r="CU49" s="41" t="str">
        <f>IF(Hidden!CN$51="Yes","H",IF($B49="","",IF(AND($C49&lt;=Hidden!CN$50,$D49&gt;=Hidden!CN$50),IF($G49="","x","y"),"")))</f>
        <v/>
      </c>
      <c r="CV49" s="37" t="str">
        <f>IF(Hidden!CO$51="Yes","H",IF($B49="","",IF(AND($C49&lt;=Hidden!CO$50,$D49&gt;=Hidden!CO$50),IF($G49="","x","y"),"")))</f>
        <v/>
      </c>
      <c r="CW49" s="37" t="str">
        <f>IF(Hidden!CP$51="Yes","H",IF($B49="","",IF(AND($C49&lt;=Hidden!CP$50,$D49&gt;=Hidden!CP$50),IF($G49="","x","y"),"")))</f>
        <v/>
      </c>
      <c r="CX49" s="37" t="str">
        <f>IF(Hidden!CQ$51="Yes","H",IF($B49="","",IF(AND($C49&lt;=Hidden!CQ$50,$D49&gt;=Hidden!CQ$50),IF($G49="","x","y"),"")))</f>
        <v/>
      </c>
      <c r="CY49" s="40" t="str">
        <f>IF(Hidden!CR$51="Yes","H",IF($B49="","",IF(AND($C49&lt;=Hidden!CR$50,$D49&gt;=Hidden!CR$50),IF($G49="","x","y"),"")))</f>
        <v/>
      </c>
      <c r="CZ49" s="44" t="str">
        <f>IF(Hidden!CS$51="Yes","H",IF($B49="","",IF(AND($C49&lt;=Hidden!CS$50,$D49&gt;=Hidden!CS$50),IF($G49="","x","y"),"")))</f>
        <v/>
      </c>
      <c r="DA49" s="37" t="str">
        <f>IF(Hidden!CT$51="Yes","H",IF($B49="","",IF(AND($C49&lt;=Hidden!CT$50,$D49&gt;=Hidden!CT$50),IF($G49="","x","y"),"")))</f>
        <v/>
      </c>
      <c r="DB49" s="37" t="str">
        <f>IF(Hidden!CU$51="Yes","H",IF($B49="","",IF(AND($C49&lt;=Hidden!CU$50,$D49&gt;=Hidden!CU$50),IF($G49="","x","y"),"")))</f>
        <v/>
      </c>
      <c r="DC49" s="37" t="str">
        <f>IF(Hidden!CV$51="Yes","H",IF($B49="","",IF(AND($C49&lt;=Hidden!CV$50,$D49&gt;=Hidden!CV$50),IF($G49="","x","y"),"")))</f>
        <v/>
      </c>
      <c r="DD49" s="45" t="str">
        <f>IF(Hidden!CW$51="Yes","H",IF($B49="","",IF(AND($C49&lt;=Hidden!CW$50,$D49&gt;=Hidden!CW$50),IF($G49="","x","y"),"")))</f>
        <v/>
      </c>
      <c r="DE49" s="41" t="str">
        <f>IF(Hidden!CX$51="Yes","H",IF($B49="","",IF(AND($C49&lt;=Hidden!CX$50,$D49&gt;=Hidden!CX$50),IF($G49="","x","y"),"")))</f>
        <v/>
      </c>
      <c r="DF49" s="37" t="str">
        <f>IF(Hidden!CY$51="Yes","H",IF($B49="","",IF(AND($C49&lt;=Hidden!CY$50,$D49&gt;=Hidden!CY$50),IF($G49="","x","y"),"")))</f>
        <v/>
      </c>
      <c r="DG49" s="37" t="str">
        <f>IF(Hidden!CZ$51="Yes","H",IF($B49="","",IF(AND($C49&lt;=Hidden!CZ$50,$D49&gt;=Hidden!CZ$50),IF($G49="","x","y"),"")))</f>
        <v/>
      </c>
      <c r="DH49" s="37" t="str">
        <f>IF(Hidden!DA$51="Yes","H",IF($B49="","",IF(AND($C49&lt;=Hidden!DA$50,$D49&gt;=Hidden!DA$50),IF($G49="","x","y"),"")))</f>
        <v/>
      </c>
      <c r="DI49" s="40" t="str">
        <f>IF(Hidden!DB$51="Yes","H",IF($B49="","",IF(AND($C49&lt;=Hidden!DB$50,$D49&gt;=Hidden!DB$50),IF($G49="","x","y"),"")))</f>
        <v/>
      </c>
      <c r="DJ49" s="44" t="str">
        <f>IF(Hidden!DC$51="Yes","H",IF($B49="","",IF(AND($C49&lt;=Hidden!DC$50,$D49&gt;=Hidden!DC$50),IF($G49="","x","y"),"")))</f>
        <v/>
      </c>
      <c r="DK49" s="37" t="str">
        <f>IF(Hidden!DD$51="Yes","H",IF($B49="","",IF(AND($C49&lt;=Hidden!DD$50,$D49&gt;=Hidden!DD$50),IF($G49="","x","y"),"")))</f>
        <v/>
      </c>
      <c r="DL49" s="37" t="str">
        <f>IF(Hidden!DE$51="Yes","H",IF($B49="","",IF(AND($C49&lt;=Hidden!DE$50,$D49&gt;=Hidden!DE$50),IF($G49="","x","y"),"")))</f>
        <v/>
      </c>
      <c r="DM49" s="37" t="str">
        <f>IF(Hidden!DF$51="Yes","H",IF($B49="","",IF(AND($C49&lt;=Hidden!DF$50,$D49&gt;=Hidden!DF$50),IF($G49="","x","y"),"")))</f>
        <v/>
      </c>
      <c r="DN49" s="45" t="str">
        <f>IF(Hidden!DG$51="Yes","H",IF($B49="","",IF(AND($C49&lt;=Hidden!DG$50,$D49&gt;=Hidden!DG$50),IF($G49="","x","y"),"")))</f>
        <v/>
      </c>
      <c r="DO49" s="41" t="str">
        <f>IF(Hidden!DH$51="Yes","H",IF($B49="","",IF(AND($C49&lt;=Hidden!DH$50,$D49&gt;=Hidden!DH$50),IF($G49="","x","y"),"")))</f>
        <v/>
      </c>
      <c r="DP49" s="37" t="str">
        <f>IF(Hidden!DI$51="Yes","H",IF($B49="","",IF(AND($C49&lt;=Hidden!DI$50,$D49&gt;=Hidden!DI$50),IF($G49="","x","y"),"")))</f>
        <v/>
      </c>
      <c r="DQ49" s="37" t="str">
        <f>IF(Hidden!DJ$51="Yes","H",IF($B49="","",IF(AND($C49&lt;=Hidden!DJ$50,$D49&gt;=Hidden!DJ$50),IF($G49="","x","y"),"")))</f>
        <v/>
      </c>
      <c r="DR49" s="37" t="str">
        <f>IF(Hidden!DK$51="Yes","H",IF($B49="","",IF(AND($C49&lt;=Hidden!DK$50,$D49&gt;=Hidden!DK$50),IF($G49="","x","y"),"")))</f>
        <v/>
      </c>
      <c r="DS49" s="40" t="str">
        <f>IF(Hidden!DL$51="Yes","H",IF($B49="","",IF(AND($C49&lt;=Hidden!DL$50,$D49&gt;=Hidden!DL$50),IF($G49="","x","y"),"")))</f>
        <v/>
      </c>
      <c r="DT49" s="44" t="str">
        <f>IF(Hidden!DM$51="Yes","H",IF($B49="","",IF(AND($C49&lt;=Hidden!DM$50,$D49&gt;=Hidden!DM$50),IF($G49="","x","y"),"")))</f>
        <v/>
      </c>
      <c r="DU49" s="37" t="str">
        <f>IF(Hidden!DN$51="Yes","H",IF($B49="","",IF(AND($C49&lt;=Hidden!DN$50,$D49&gt;=Hidden!DN$50),IF($G49="","x","y"),"")))</f>
        <v/>
      </c>
      <c r="DV49" s="37" t="str">
        <f>IF(Hidden!DO$51="Yes","H",IF($B49="","",IF(AND($C49&lt;=Hidden!DO$50,$D49&gt;=Hidden!DO$50),IF($G49="","x","y"),"")))</f>
        <v/>
      </c>
      <c r="DW49" s="37" t="str">
        <f>IF(Hidden!DP$51="Yes","H",IF($B49="","",IF(AND($C49&lt;=Hidden!DP$50,$D49&gt;=Hidden!DP$50),IF($G49="","x","y"),"")))</f>
        <v/>
      </c>
      <c r="DX49" s="45" t="str">
        <f>IF(Hidden!DQ$51="Yes","H",IF($B49="","",IF(AND($C49&lt;=Hidden!DQ$50,$D49&gt;=Hidden!DQ$50),IF($G49="","x","y"),"")))</f>
        <v/>
      </c>
      <c r="DY49" s="44" t="str">
        <f>IF(Hidden!DR$51="Yes","H",IF($B49="","",IF(AND($C49&lt;=Hidden!DR$50,$D49&gt;=Hidden!DR$50),IF($G49="","x","y"),"")))</f>
        <v/>
      </c>
      <c r="DZ49" s="37" t="str">
        <f>IF(Hidden!DS$51="Yes","H",IF($B49="","",IF(AND($C49&lt;=Hidden!DS$50,$D49&gt;=Hidden!DS$50),IF($G49="","x","y"),"")))</f>
        <v/>
      </c>
      <c r="EA49" s="37" t="str">
        <f>IF(Hidden!DT$51="Yes","H",IF($B49="","",IF(AND($C49&lt;=Hidden!DT$50,$D49&gt;=Hidden!DT$50),IF($G49="","x","y"),"")))</f>
        <v/>
      </c>
      <c r="EB49" s="37" t="str">
        <f>IF(Hidden!DU$51="Yes","H",IF($B49="","",IF(AND($C49&lt;=Hidden!DU$50,$D49&gt;=Hidden!DU$50),IF($G49="","x","y"),"")))</f>
        <v/>
      </c>
      <c r="EC49" s="45" t="str">
        <f>IF(Hidden!DV$51="Yes","H",IF($B49="","",IF(AND($C49&lt;=Hidden!DV$50,$D49&gt;=Hidden!DV$50),IF($G49="","x","y"),"")))</f>
        <v/>
      </c>
      <c r="ED49" s="41" t="str">
        <f>IF(Hidden!DW$51="Yes","H",IF($B49="","",IF(AND($C49&lt;=Hidden!DW$50,$D49&gt;=Hidden!DW$50),IF($G49="","x","y"),"")))</f>
        <v/>
      </c>
      <c r="EE49" s="37" t="str">
        <f>IF(Hidden!DX$51="Yes","H",IF($B49="","",IF(AND($C49&lt;=Hidden!DX$50,$D49&gt;=Hidden!DX$50),IF($G49="","x","y"),"")))</f>
        <v/>
      </c>
      <c r="EF49" s="37" t="str">
        <f>IF(Hidden!DY$51="Yes","H",IF($B49="","",IF(AND($C49&lt;=Hidden!DY$50,$D49&gt;=Hidden!DY$50),IF($G49="","x","y"),"")))</f>
        <v/>
      </c>
      <c r="EG49" s="37" t="str">
        <f>IF(Hidden!DZ$51="Yes","H",IF($B49="","",IF(AND($C49&lt;=Hidden!DZ$50,$D49&gt;=Hidden!DZ$50),IF($G49="","x","y"),"")))</f>
        <v/>
      </c>
      <c r="EH49" s="38" t="str">
        <f>IF(Hidden!EA$51="Yes","H",IF($B49="","",IF(AND($C49&lt;=Hidden!EA$50,$D49&gt;=Hidden!EA$50),IF($G49="","x","y"),"")))</f>
        <v/>
      </c>
      <c r="EI49" s="41" t="str">
        <f>IF(Hidden!EB$51="Yes","H",IF($B49="","",IF(AND($C49&lt;=Hidden!EB$50,$D49&gt;=Hidden!EB$50),IF($G49="","x","y"),"")))</f>
        <v/>
      </c>
      <c r="EJ49" s="37" t="str">
        <f>IF(Hidden!EC$51="Yes","H",IF($B49="","",IF(AND($C49&lt;=Hidden!EC$50,$D49&gt;=Hidden!EC$50),IF($G49="","x","y"),"")))</f>
        <v/>
      </c>
      <c r="EK49" s="37" t="str">
        <f>IF(Hidden!ED$51="Yes","H",IF($B49="","",IF(AND($C49&lt;=Hidden!ED$50,$D49&gt;=Hidden!ED$50),IF($G49="","x","y"),"")))</f>
        <v/>
      </c>
      <c r="EL49" s="37" t="str">
        <f>IF(Hidden!EE$51="Yes","H",IF($B49="","",IF(AND($C49&lt;=Hidden!EE$50,$D49&gt;=Hidden!EE$50),IF($G49="","x","y"),"")))</f>
        <v/>
      </c>
      <c r="EM49" s="38" t="str">
        <f>IF(Hidden!EF$51="Yes","H",IF($B49="","",IF(AND($C49&lt;=Hidden!EF$50,$D49&gt;=Hidden!EF$50),IF($G49="","x","y"),"")))</f>
        <v/>
      </c>
      <c r="EN49" s="41" t="str">
        <f>IF(Hidden!EG$51="Yes","H",IF($B49="","",IF(AND($C49&lt;=Hidden!EG$50,$D49&gt;=Hidden!EG$50),IF($G49="","x","y"),"")))</f>
        <v/>
      </c>
      <c r="EO49" s="37" t="str">
        <f>IF(Hidden!EH$51="Yes","H",IF($B49="","",IF(AND($C49&lt;=Hidden!EH$50,$D49&gt;=Hidden!EH$50),IF($G49="","x","y"),"")))</f>
        <v/>
      </c>
      <c r="EP49" s="37" t="str">
        <f>IF(Hidden!EI$51="Yes","H",IF($B49="","",IF(AND($C49&lt;=Hidden!EI$50,$D49&gt;=Hidden!EI$50),IF($G49="","x","y"),"")))</f>
        <v/>
      </c>
      <c r="EQ49" s="37" t="str">
        <f>IF(Hidden!EJ$51="Yes","H",IF($B49="","",IF(AND($C49&lt;=Hidden!EJ$50,$D49&gt;=Hidden!EJ$50),IF($G49="","x","y"),"")))</f>
        <v/>
      </c>
      <c r="ER49" s="38" t="str">
        <f>IF(Hidden!EK$51="Yes","H",IF($B49="","",IF(AND($C49&lt;=Hidden!EK$50,$D49&gt;=Hidden!EK$50),IF($G49="","x","y"),"")))</f>
        <v/>
      </c>
      <c r="ES49" s="41" t="str">
        <f>IF(Hidden!EL$51="Yes","H",IF($B49="","",IF(AND($C49&lt;=Hidden!EL$50,$D49&gt;=Hidden!EL$50),IF($G49="","x","y"),"")))</f>
        <v/>
      </c>
      <c r="ET49" s="37" t="str">
        <f>IF(Hidden!EM$51="Yes","H",IF($B49="","",IF(AND($C49&lt;=Hidden!EM$50,$D49&gt;=Hidden!EM$50),IF($G49="","x","y"),"")))</f>
        <v/>
      </c>
      <c r="EU49" s="37" t="str">
        <f>IF(Hidden!EN$51="Yes","H",IF($B49="","",IF(AND($C49&lt;=Hidden!EN$50,$D49&gt;=Hidden!EN$50),IF($G49="","x","y"),"")))</f>
        <v/>
      </c>
      <c r="EV49" s="37" t="str">
        <f>IF(Hidden!EO$51="Yes","H",IF($B49="","",IF(AND($C49&lt;=Hidden!EO$50,$D49&gt;=Hidden!EO$50),IF($G49="","x","y"),"")))</f>
        <v/>
      </c>
      <c r="EW49" s="38" t="str">
        <f>IF(Hidden!EP$51="Yes","H",IF($B49="","",IF(AND($C49&lt;=Hidden!EP$50,$D49&gt;=Hidden!EP$50),IF($G49="","x","y"),"")))</f>
        <v/>
      </c>
      <c r="EX49" s="41" t="str">
        <f>IF(Hidden!EQ$51="Yes","H",IF($B49="","",IF(AND($C49&lt;=Hidden!EQ$50,$D49&gt;=Hidden!EQ$50),IF($G49="","x","y"),"")))</f>
        <v/>
      </c>
      <c r="EY49" s="37" t="str">
        <f>IF(Hidden!ER$51="Yes","H",IF($B49="","",IF(AND($C49&lt;=Hidden!ER$50,$D49&gt;=Hidden!ER$50),IF($G49="","x","y"),"")))</f>
        <v/>
      </c>
      <c r="EZ49" s="37" t="str">
        <f>IF(Hidden!ES$51="Yes","H",IF($B49="","",IF(AND($C49&lt;=Hidden!ES$50,$D49&gt;=Hidden!ES$50),IF($G49="","x","y"),"")))</f>
        <v/>
      </c>
      <c r="FA49" s="37" t="str">
        <f>IF(Hidden!ET$51="Yes","H",IF($B49="","",IF(AND($C49&lt;=Hidden!ET$50,$D49&gt;=Hidden!ET$50),IF($G49="","x","y"),"")))</f>
        <v/>
      </c>
      <c r="FB49" s="38" t="str">
        <f>IF(Hidden!EU$51="Yes","H",IF($B49="","",IF(AND($C49&lt;=Hidden!EU$50,$D49&gt;=Hidden!EU$50),IF($G49="","x","y"),"")))</f>
        <v/>
      </c>
      <c r="FC49" s="41" t="str">
        <f>IF(Hidden!EV$51="Yes","H",IF($B49="","",IF(AND($C49&lt;=Hidden!EV$50,$D49&gt;=Hidden!EV$50),IF($G49="","x","y"),"")))</f>
        <v/>
      </c>
      <c r="FD49" s="37" t="str">
        <f>IF(Hidden!EW$51="Yes","H",IF($B49="","",IF(AND($C49&lt;=Hidden!EW$50,$D49&gt;=Hidden!EW$50),IF($G49="","x","y"),"")))</f>
        <v/>
      </c>
      <c r="FE49" s="37" t="str">
        <f>IF(Hidden!EX$51="Yes","H",IF($B49="","",IF(AND($C49&lt;=Hidden!EX$50,$D49&gt;=Hidden!EX$50),IF($G49="","x","y"),"")))</f>
        <v/>
      </c>
      <c r="FF49" s="37" t="str">
        <f>IF(Hidden!EY$51="Yes","H",IF($B49="","",IF(AND($C49&lt;=Hidden!EY$50,$D49&gt;=Hidden!EY$50),IF($G49="","x","y"),"")))</f>
        <v/>
      </c>
      <c r="FG49" s="38" t="str">
        <f>IF(Hidden!EZ$51="Yes","H",IF($B49="","",IF(AND($C49&lt;=Hidden!EZ$50,$D49&gt;=Hidden!EZ$50),IF($G49="","x","y"),"")))</f>
        <v/>
      </c>
      <c r="FH49" s="41" t="str">
        <f>IF(Hidden!FA$51="Yes","H",IF($B49="","",IF(AND($C49&lt;=Hidden!FA$50,$D49&gt;=Hidden!FA$50),IF($G49="","x","y"),"")))</f>
        <v/>
      </c>
      <c r="FI49" s="37" t="str">
        <f>IF(Hidden!FB$51="Yes","H",IF($B49="","",IF(AND($C49&lt;=Hidden!FB$50,$D49&gt;=Hidden!FB$50),IF($G49="","x","y"),"")))</f>
        <v/>
      </c>
      <c r="FJ49" s="37" t="str">
        <f>IF(Hidden!FC$51="Yes","H",IF($B49="","",IF(AND($C49&lt;=Hidden!FC$50,$D49&gt;=Hidden!FC$50),IF($G49="","x","y"),"")))</f>
        <v/>
      </c>
      <c r="FK49" s="37" t="str">
        <f>IF(Hidden!FD$51="Yes","H",IF($B49="","",IF(AND($C49&lt;=Hidden!FD$50,$D49&gt;=Hidden!FD$50),IF($G49="","x","y"),"")))</f>
        <v/>
      </c>
      <c r="FL49" s="38" t="str">
        <f>IF(Hidden!FE$51="Yes","H",IF($B49="","",IF(AND($C49&lt;=Hidden!FE$50,$D49&gt;=Hidden!FE$50),IF($G49="","x","y"),"")))</f>
        <v/>
      </c>
      <c r="FM49" s="41" t="str">
        <f>IF(Hidden!FF$51="Yes","H",IF($B49="","",IF(AND($C49&lt;=Hidden!FF$50,$D49&gt;=Hidden!FF$50),IF($G49="","x","y"),"")))</f>
        <v/>
      </c>
      <c r="FN49" s="37" t="str">
        <f>IF(Hidden!FG$51="Yes","H",IF($B49="","",IF(AND($C49&lt;=Hidden!FG$50,$D49&gt;=Hidden!FG$50),IF($G49="","x","y"),"")))</f>
        <v/>
      </c>
      <c r="FO49" s="37" t="str">
        <f>IF(Hidden!FH$51="Yes","H",IF($B49="","",IF(AND($C49&lt;=Hidden!FH$50,$D49&gt;=Hidden!FH$50),IF($G49="","x","y"),"")))</f>
        <v/>
      </c>
      <c r="FP49" s="37" t="str">
        <f>IF(Hidden!FI$51="Yes","H",IF($B49="","",IF(AND($C49&lt;=Hidden!FI$50,$D49&gt;=Hidden!FI$50),IF($G49="","x","y"),"")))</f>
        <v/>
      </c>
      <c r="FQ49" s="38" t="str">
        <f>IF(Hidden!FJ$51="Yes","H",IF($B49="","",IF(AND($C49&lt;=Hidden!FJ$50,$D49&gt;=Hidden!FJ$50),IF($G49="","x","y"),"")))</f>
        <v/>
      </c>
      <c r="FR49" s="41" t="str">
        <f>IF(Hidden!FK$51="Yes","H",IF($B49="","",IF(AND($C49&lt;=Hidden!FK$50,$D49&gt;=Hidden!FK$50),IF($G49="","x","y"),"")))</f>
        <v/>
      </c>
      <c r="FS49" s="37" t="str">
        <f>IF(Hidden!FL$51="Yes","H",IF($B49="","",IF(AND($C49&lt;=Hidden!FL$50,$D49&gt;=Hidden!FL$50),IF($G49="","x","y"),"")))</f>
        <v/>
      </c>
      <c r="FT49" s="37" t="str">
        <f>IF(Hidden!FM$51="Yes","H",IF($B49="","",IF(AND($C49&lt;=Hidden!FM$50,$D49&gt;=Hidden!FM$50),IF($G49="","x","y"),"")))</f>
        <v/>
      </c>
      <c r="FU49" s="37" t="str">
        <f>IF(Hidden!FN$51="Yes","H",IF($B49="","",IF(AND($C49&lt;=Hidden!FN$50,$D49&gt;=Hidden!FN$50),IF($G49="","x","y"),"")))</f>
        <v/>
      </c>
      <c r="FV49" s="38" t="str">
        <f>IF(Hidden!FO$51="Yes","H",IF($B49="","",IF(AND($C49&lt;=Hidden!FO$50,$D49&gt;=Hidden!FO$50),IF($G49="","x","y"),"")))</f>
        <v/>
      </c>
      <c r="FW49" s="41" t="str">
        <f>IF(Hidden!FP$51="Yes","H",IF($B49="","",IF(AND($C49&lt;=Hidden!FP$50,$D49&gt;=Hidden!FP$50),IF($G49="","x","y"),"")))</f>
        <v/>
      </c>
      <c r="FX49" s="37" t="str">
        <f>IF(Hidden!FQ$51="Yes","H",IF($B49="","",IF(AND($C49&lt;=Hidden!FQ$50,$D49&gt;=Hidden!FQ$50),IF($G49="","x","y"),"")))</f>
        <v/>
      </c>
      <c r="FY49" s="37" t="str">
        <f>IF(Hidden!FR$51="Yes","H",IF($B49="","",IF(AND($C49&lt;=Hidden!FR$50,$D49&gt;=Hidden!FR$50),IF($G49="","x","y"),"")))</f>
        <v/>
      </c>
      <c r="FZ49" s="37" t="str">
        <f>IF(Hidden!FS$51="Yes","H",IF($B49="","",IF(AND($C49&lt;=Hidden!FS$50,$D49&gt;=Hidden!FS$50),IF($G49="","x","y"),"")))</f>
        <v/>
      </c>
      <c r="GA49" s="38" t="str">
        <f>IF(Hidden!FT$51="Yes","H",IF($B49="","",IF(AND($C49&lt;=Hidden!FT$50,$D49&gt;=Hidden!FT$50),IF($G49="","x","y"),"")))</f>
        <v/>
      </c>
      <c r="GB49" s="41" t="str">
        <f>IF(Hidden!FU$51="Yes","H",IF($B49="","",IF(AND($C49&lt;=Hidden!FU$50,$D49&gt;=Hidden!FU$50),IF($G49="","x","y"),"")))</f>
        <v/>
      </c>
      <c r="GC49" s="37" t="str">
        <f>IF(Hidden!FV$51="Yes","H",IF($B49="","",IF(AND($C49&lt;=Hidden!FV$50,$D49&gt;=Hidden!FV$50),IF($G49="","x","y"),"")))</f>
        <v/>
      </c>
      <c r="GD49" s="37" t="str">
        <f>IF(Hidden!FW$51="Yes","H",IF($B49="","",IF(AND($C49&lt;=Hidden!FW$50,$D49&gt;=Hidden!FW$50),IF($G49="","x","y"),"")))</f>
        <v/>
      </c>
      <c r="GE49" s="37" t="str">
        <f>IF(Hidden!FX$51="Yes","H",IF($B49="","",IF(AND($C49&lt;=Hidden!FX$50,$D49&gt;=Hidden!FX$50),IF($G49="","x","y"),"")))</f>
        <v/>
      </c>
      <c r="GF49" s="38" t="str">
        <f>IF(Hidden!FY$51="Yes","H",IF($B49="","",IF(AND($C49&lt;=Hidden!FY$50,$D49&gt;=Hidden!FY$50),IF($G49="","x","y"),"")))</f>
        <v/>
      </c>
      <c r="GG49" s="41" t="str">
        <f>IF(Hidden!FZ$51="Yes","H",IF($B49="","",IF(AND($C49&lt;=Hidden!FZ$50,$D49&gt;=Hidden!FZ$50),IF($G49="","x","y"),"")))</f>
        <v/>
      </c>
      <c r="GH49" s="37" t="str">
        <f>IF(Hidden!GA$51="Yes","H",IF($B49="","",IF(AND($C49&lt;=Hidden!GA$50,$D49&gt;=Hidden!GA$50),IF($G49="","x","y"),"")))</f>
        <v/>
      </c>
      <c r="GI49" s="37" t="str">
        <f>IF(Hidden!GB$51="Yes","H",IF($B49="","",IF(AND($C49&lt;=Hidden!GB$50,$D49&gt;=Hidden!GB$50),IF($G49="","x","y"),"")))</f>
        <v/>
      </c>
      <c r="GJ49" s="37" t="str">
        <f>IF(Hidden!GC$51="Yes","H",IF($B49="","",IF(AND($C49&lt;=Hidden!GC$50,$D49&gt;=Hidden!GC$50),IF($G49="","x","y"),"")))</f>
        <v/>
      </c>
      <c r="GK49" s="38" t="str">
        <f>IF(Hidden!GD$51="Yes","H",IF($B49="","",IF(AND($C49&lt;=Hidden!GD$50,$D49&gt;=Hidden!GD$50),IF($G49="","x","y"),"")))</f>
        <v/>
      </c>
      <c r="GL49" s="41" t="str">
        <f>IF(Hidden!GE$51="Yes","H",IF($B49="","",IF(AND($C49&lt;=Hidden!GE$50,$D49&gt;=Hidden!GE$50),IF($G49="","x","y"),"")))</f>
        <v/>
      </c>
      <c r="GM49" s="37" t="str">
        <f>IF(Hidden!GF$51="Yes","H",IF($B49="","",IF(AND($C49&lt;=Hidden!GF$50,$D49&gt;=Hidden!GF$50),IF($G49="","x","y"),"")))</f>
        <v/>
      </c>
      <c r="GN49" s="37" t="str">
        <f>IF(Hidden!GG$51="Yes","H",IF($B49="","",IF(AND($C49&lt;=Hidden!GG$50,$D49&gt;=Hidden!GG$50),IF($G49="","x","y"),"")))</f>
        <v/>
      </c>
      <c r="GO49" s="37" t="str">
        <f>IF(Hidden!GH$51="Yes","H",IF($B49="","",IF(AND($C49&lt;=Hidden!GH$50,$D49&gt;=Hidden!GH$50),IF($G49="","x","y"),"")))</f>
        <v/>
      </c>
      <c r="GP49" s="38" t="str">
        <f>IF(Hidden!GI$51="Yes","H",IF($B49="","",IF(AND($C49&lt;=Hidden!GI$50,$D49&gt;=Hidden!GI$50),IF($G49="","x","y"),"")))</f>
        <v/>
      </c>
      <c r="GQ49" s="41" t="str">
        <f>IF(Hidden!GJ$51="Yes","H",IF($B49="","",IF(AND($C49&lt;=Hidden!GJ$50,$D49&gt;=Hidden!GJ$50),IF($G49="","x","y"),"")))</f>
        <v/>
      </c>
      <c r="GR49" s="37" t="str">
        <f>IF(Hidden!GK$51="Yes","H",IF($B49="","",IF(AND($C49&lt;=Hidden!GK$50,$D49&gt;=Hidden!GK$50),IF($G49="","x","y"),"")))</f>
        <v/>
      </c>
      <c r="GS49" s="37" t="str">
        <f>IF(Hidden!GL$51="Yes","H",IF($B49="","",IF(AND($C49&lt;=Hidden!GL$50,$D49&gt;=Hidden!GL$50),IF($G49="","x","y"),"")))</f>
        <v/>
      </c>
      <c r="GT49" s="37" t="str">
        <f>IF(Hidden!GM$51="Yes","H",IF($B49="","",IF(AND($C49&lt;=Hidden!GM$50,$D49&gt;=Hidden!GM$50),IF($G49="","x","y"),"")))</f>
        <v/>
      </c>
      <c r="GU49" s="38" t="str">
        <f>IF(Hidden!GN$51="Yes","H",IF($B49="","",IF(AND($C49&lt;=Hidden!GN$50,$D49&gt;=Hidden!GN$50),IF($G49="","x","y"),"")))</f>
        <v/>
      </c>
      <c r="GV49" s="41" t="str">
        <f>IF(Hidden!GO$51="Yes","H",IF($B49="","",IF(AND($C49&lt;=Hidden!GO$50,$D49&gt;=Hidden!GO$50),IF($G49="","x","y"),"")))</f>
        <v/>
      </c>
      <c r="GW49" s="37" t="str">
        <f>IF(Hidden!GP$51="Yes","H",IF($B49="","",IF(AND($C49&lt;=Hidden!GP$50,$D49&gt;=Hidden!GP$50),IF($G49="","x","y"),"")))</f>
        <v/>
      </c>
      <c r="GX49" s="37" t="str">
        <f>IF(Hidden!GQ$51="Yes","H",IF($B49="","",IF(AND($C49&lt;=Hidden!GQ$50,$D49&gt;=Hidden!GQ$50),IF($G49="","x","y"),"")))</f>
        <v/>
      </c>
      <c r="GY49" s="37" t="str">
        <f>IF(Hidden!GR$51="Yes","H",IF($B49="","",IF(AND($C49&lt;=Hidden!GR$50,$D49&gt;=Hidden!GR$50),IF($G49="","x","y"),"")))</f>
        <v/>
      </c>
      <c r="GZ49" s="38" t="str">
        <f>IF(Hidden!GS$51="Yes","H",IF($B49="","",IF(AND($C49&lt;=Hidden!GS$50,$D49&gt;=Hidden!GS$50),IF($G49="","x","y"),"")))</f>
        <v/>
      </c>
      <c r="HA49" s="41" t="str">
        <f>IF(Hidden!GT$51="Yes","H",IF($B49="","",IF(AND($C49&lt;=Hidden!GT$50,$D49&gt;=Hidden!GT$50),IF($G49="","x","y"),"")))</f>
        <v/>
      </c>
      <c r="HB49" s="37" t="str">
        <f>IF(Hidden!GU$51="Yes","H",IF($B49="","",IF(AND($C49&lt;=Hidden!GU$50,$D49&gt;=Hidden!GU$50),IF($G49="","x","y"),"")))</f>
        <v/>
      </c>
      <c r="HC49" s="37" t="str">
        <f>IF(Hidden!GV$51="Yes","H",IF($B49="","",IF(AND($C49&lt;=Hidden!GV$50,$D49&gt;=Hidden!GV$50),IF($G49="","x","y"),"")))</f>
        <v/>
      </c>
      <c r="HD49" s="37" t="str">
        <f>IF(Hidden!GW$51="Yes","H",IF($B49="","",IF(AND($C49&lt;=Hidden!GW$50,$D49&gt;=Hidden!GW$50),IF($G49="","x","y"),"")))</f>
        <v/>
      </c>
      <c r="HE49" s="38" t="str">
        <f>IF(Hidden!GX$51="Yes","H",IF($B49="","",IF(AND($C49&lt;=Hidden!GX$50,$D49&gt;=Hidden!GX$50),IF($G49="","x","y"),"")))</f>
        <v/>
      </c>
      <c r="HF49" s="41" t="str">
        <f>IF(Hidden!GY$51="Yes","H",IF($B49="","",IF(AND($C49&lt;=Hidden!GY$50,$D49&gt;=Hidden!GY$50),IF($G49="","x","y"),"")))</f>
        <v/>
      </c>
      <c r="HG49" s="37" t="str">
        <f>IF(Hidden!GZ$51="Yes","H",IF($B49="","",IF(AND($C49&lt;=Hidden!GZ$50,$D49&gt;=Hidden!GZ$50),IF($G49="","x","y"),"")))</f>
        <v/>
      </c>
      <c r="HH49" s="37" t="str">
        <f>IF(Hidden!HA$51="Yes","H",IF($B49="","",IF(AND($C49&lt;=Hidden!HA$50,$D49&gt;=Hidden!HA$50),IF($G49="","x","y"),"")))</f>
        <v/>
      </c>
      <c r="HI49" s="37" t="str">
        <f>IF(Hidden!HB$51="Yes","H",IF($B49="","",IF(AND($C49&lt;=Hidden!HB$50,$D49&gt;=Hidden!HB$50),IF($G49="","x","y"),"")))</f>
        <v/>
      </c>
      <c r="HJ49" s="38" t="str">
        <f>IF(Hidden!HC$51="Yes","H",IF($B49="","",IF(AND($C49&lt;=Hidden!HC$50,$D49&gt;=Hidden!HC$50),IF($G49="","x","y"),"")))</f>
        <v/>
      </c>
      <c r="HK49" s="41" t="str">
        <f>IF(Hidden!HD$51="Yes","H",IF($B49="","",IF(AND($C49&lt;=Hidden!HD$50,$D49&gt;=Hidden!HD$50),IF($G49="","x","y"),"")))</f>
        <v/>
      </c>
      <c r="HL49" s="37" t="str">
        <f>IF(Hidden!HE$51="Yes","H",IF($B49="","",IF(AND($C49&lt;=Hidden!HE$50,$D49&gt;=Hidden!HE$50),IF($G49="","x","y"),"")))</f>
        <v/>
      </c>
      <c r="HM49" s="37" t="str">
        <f>IF(Hidden!HF$51="Yes","H",IF($B49="","",IF(AND($C49&lt;=Hidden!HF$50,$D49&gt;=Hidden!HF$50),IF($G49="","x","y"),"")))</f>
        <v/>
      </c>
      <c r="HN49" s="37" t="str">
        <f>IF(Hidden!HG$51="Yes","H",IF($B49="","",IF(AND($C49&lt;=Hidden!HG$50,$D49&gt;=Hidden!HG$50),IF($G49="","x","y"),"")))</f>
        <v/>
      </c>
      <c r="HO49" s="38" t="str">
        <f>IF(Hidden!HH$51="Yes","H",IF($B49="","",IF(AND($C49&lt;=Hidden!HH$50,$D49&gt;=Hidden!HH$50),IF($G49="","x","y"),"")))</f>
        <v/>
      </c>
      <c r="HP49" s="41" t="str">
        <f>IF(Hidden!HI$51="Yes","H",IF($B49="","",IF(AND($C49&lt;=Hidden!HI$50,$D49&gt;=Hidden!HI$50),IF($G49="","x","y"),"")))</f>
        <v/>
      </c>
      <c r="HQ49" s="37" t="str">
        <f>IF(Hidden!HJ$51="Yes","H",IF($B49="","",IF(AND($C49&lt;=Hidden!HJ$50,$D49&gt;=Hidden!HJ$50),IF($G49="","x","y"),"")))</f>
        <v/>
      </c>
      <c r="HR49" s="37" t="str">
        <f>IF(Hidden!HK$51="Yes","H",IF($B49="","",IF(AND($C49&lt;=Hidden!HK$50,$D49&gt;=Hidden!HK$50),IF($G49="","x","y"),"")))</f>
        <v/>
      </c>
      <c r="HS49" s="37" t="str">
        <f>IF(Hidden!HL$51="Yes","H",IF($B49="","",IF(AND($C49&lt;=Hidden!HL$50,$D49&gt;=Hidden!HL$50),IF($G49="","x","y"),"")))</f>
        <v/>
      </c>
      <c r="HT49" s="38" t="str">
        <f>IF(Hidden!HM$51="Yes","H",IF($B49="","",IF(AND($C49&lt;=Hidden!HM$50,$D49&gt;=Hidden!HM$50),IF($G49="","x","y"),"")))</f>
        <v/>
      </c>
      <c r="HU49" s="41" t="str">
        <f>IF(Hidden!HN$51="Yes","H",IF($B49="","",IF(AND($C49&lt;=Hidden!HN$50,$D49&gt;=Hidden!HN$50),IF($G49="","x","y"),"")))</f>
        <v/>
      </c>
      <c r="HV49" s="37" t="str">
        <f>IF(Hidden!HO$51="Yes","H",IF($B49="","",IF(AND($C49&lt;=Hidden!HO$50,$D49&gt;=Hidden!HO$50),IF($G49="","x","y"),"")))</f>
        <v/>
      </c>
      <c r="HW49" s="37" t="str">
        <f>IF(Hidden!HP$51="Yes","H",IF($B49="","",IF(AND($C49&lt;=Hidden!HP$50,$D49&gt;=Hidden!HP$50),IF($G49="","x","y"),"")))</f>
        <v/>
      </c>
      <c r="HX49" s="37" t="str">
        <f>IF(Hidden!HQ$51="Yes","H",IF($B49="","",IF(AND($C49&lt;=Hidden!HQ$50,$D49&gt;=Hidden!HQ$50),IF($G49="","x","y"),"")))</f>
        <v/>
      </c>
      <c r="HY49" s="38" t="str">
        <f>IF(Hidden!HR$51="Yes","H",IF($B49="","",IF(AND($C49&lt;=Hidden!HR$50,$D49&gt;=Hidden!HR$50),IF($G49="","x","y"),"")))</f>
        <v/>
      </c>
      <c r="HZ49" s="41" t="str">
        <f>IF(Hidden!HS$51="Yes","H",IF($B49="","",IF(AND($C49&lt;=Hidden!HS$50,$D49&gt;=Hidden!HS$50),IF($G49="","x","y"),"")))</f>
        <v/>
      </c>
      <c r="IA49" s="37" t="str">
        <f>IF(Hidden!HT$51="Yes","H",IF($B49="","",IF(AND($C49&lt;=Hidden!HT$50,$D49&gt;=Hidden!HT$50),IF($G49="","x","y"),"")))</f>
        <v/>
      </c>
      <c r="IB49" s="37" t="str">
        <f>IF(Hidden!HU$51="Yes","H",IF($B49="","",IF(AND($C49&lt;=Hidden!HU$50,$D49&gt;=Hidden!HU$50),IF($G49="","x","y"),"")))</f>
        <v/>
      </c>
      <c r="IC49" s="37" t="str">
        <f>IF(Hidden!HV$51="Yes","H",IF($B49="","",IF(AND($C49&lt;=Hidden!HV$50,$D49&gt;=Hidden!HV$50),IF($G49="","x","y"),"")))</f>
        <v/>
      </c>
      <c r="ID49" s="38" t="str">
        <f>IF(Hidden!HW$51="Yes","H",IF($B49="","",IF(AND($C49&lt;=Hidden!HW$50,$D49&gt;=Hidden!HW$50),IF($G49="","x","y"),"")))</f>
        <v/>
      </c>
      <c r="IE49" s="41" t="str">
        <f>IF(Hidden!HX$51="Yes","H",IF($B49="","",IF(AND($C49&lt;=Hidden!HX$50,$D49&gt;=Hidden!HX$50),IF($G49="","x","y"),"")))</f>
        <v/>
      </c>
      <c r="IF49" s="37" t="str">
        <f>IF(Hidden!HY$51="Yes","H",IF($B49="","",IF(AND($C49&lt;=Hidden!HY$50,$D49&gt;=Hidden!HY$50),IF($G49="","x","y"),"")))</f>
        <v/>
      </c>
      <c r="IG49" s="37" t="str">
        <f>IF(Hidden!HZ$51="Yes","H",IF($B49="","",IF(AND($C49&lt;=Hidden!HZ$50,$D49&gt;=Hidden!HZ$50),IF($G49="","x","y"),"")))</f>
        <v/>
      </c>
      <c r="IH49" s="37" t="str">
        <f>IF(Hidden!IA$51="Yes","H",IF($B49="","",IF(AND($C49&lt;=Hidden!IA$50,$D49&gt;=Hidden!IA$50),IF($G49="","x","y"),"")))</f>
        <v/>
      </c>
      <c r="II49" s="38" t="str">
        <f>IF(Hidden!IB$51="Yes","H",IF($B49="","",IF(AND($C49&lt;=Hidden!IB$50,$D49&gt;=Hidden!IB$50),IF($G49="","x","y"),"")))</f>
        <v/>
      </c>
      <c r="IJ49" s="41" t="str">
        <f>IF(Hidden!IC$51="Yes","H",IF($B49="","",IF(AND($C49&lt;=Hidden!IC$50,$D49&gt;=Hidden!IC$50),IF($G49="","x","y"),"")))</f>
        <v/>
      </c>
      <c r="IK49" s="37" t="str">
        <f>IF(Hidden!ID$51="Yes","H",IF($B49="","",IF(AND($C49&lt;=Hidden!ID$50,$D49&gt;=Hidden!ID$50),IF($G49="","x","y"),"")))</f>
        <v/>
      </c>
      <c r="IL49" s="37" t="str">
        <f>IF(Hidden!IE$51="Yes","H",IF($B49="","",IF(AND($C49&lt;=Hidden!IE$50,$D49&gt;=Hidden!IE$50),IF($G49="","x","y"),"")))</f>
        <v/>
      </c>
      <c r="IM49" s="37" t="str">
        <f>IF(Hidden!IF$51="Yes","H",IF($B49="","",IF(AND($C49&lt;=Hidden!IF$50,$D49&gt;=Hidden!IF$50),IF($G49="","x","y"),"")))</f>
        <v/>
      </c>
      <c r="IN49" s="38" t="str">
        <f>IF(Hidden!IG$51="Yes","H",IF($B49="","",IF(AND($C49&lt;=Hidden!IG$50,$D49&gt;=Hidden!IG$50),IF($G49="","x","y"),"")))</f>
        <v/>
      </c>
      <c r="IO49" s="41" t="str">
        <f>IF(Hidden!IH$51="Yes","H",IF($B49="","",IF(AND($C49&lt;=Hidden!IH$50,$D49&gt;=Hidden!IH$50),IF($G49="","x","y"),"")))</f>
        <v/>
      </c>
      <c r="IP49" s="37" t="str">
        <f>IF(Hidden!II$51="Yes","H",IF($B49="","",IF(AND($C49&lt;=Hidden!II$50,$D49&gt;=Hidden!II$50),IF($G49="","x","y"),"")))</f>
        <v/>
      </c>
      <c r="IQ49" s="37" t="str">
        <f>IF(Hidden!IJ$51="Yes","H",IF($B49="","",IF(AND($C49&lt;=Hidden!IJ$50,$D49&gt;=Hidden!IJ$50),IF($G49="","x","y"),"")))</f>
        <v/>
      </c>
      <c r="IR49" s="37" t="str">
        <f>IF(Hidden!IK$51="Yes","H",IF($B49="","",IF(AND($C49&lt;=Hidden!IK$50,$D49&gt;=Hidden!IK$50),IF($G49="","x","y"),"")))</f>
        <v/>
      </c>
      <c r="IS49" s="38" t="str">
        <f>IF(Hidden!IL$51="Yes","H",IF($B49="","",IF(AND($C49&lt;=Hidden!IL$50,$D49&gt;=Hidden!IL$50),IF($G49="","x","y"),"")))</f>
        <v/>
      </c>
      <c r="IT49" s="41" t="str">
        <f>IF(Hidden!IM$51="Yes","H",IF($B49="","",IF(AND($C49&lt;=Hidden!IM$50,$D49&gt;=Hidden!IM$50),IF($G49="","x","y"),"")))</f>
        <v/>
      </c>
      <c r="IU49" s="37" t="str">
        <f>IF(Hidden!IN$51="Yes","H",IF($B49="","",IF(AND($C49&lt;=Hidden!IN$50,$D49&gt;=Hidden!IN$50),IF($G49="","x","y"),"")))</f>
        <v/>
      </c>
      <c r="IV49" s="37" t="str">
        <f>IF(Hidden!IO$51="Yes","H",IF($B49="","",IF(AND($C49&lt;=Hidden!IO$50,$D49&gt;=Hidden!IO$50),IF($G49="","x","y"),"")))</f>
        <v/>
      </c>
      <c r="IW49" s="37" t="str">
        <f>IF(Hidden!IP$51="Yes","H",IF($B49="","",IF(AND($C49&lt;=Hidden!IP$50,$D49&gt;=Hidden!IP$50),IF($G49="","x","y"),"")))</f>
        <v/>
      </c>
      <c r="IX49" s="38" t="str">
        <f>IF(Hidden!IQ$51="Yes","H",IF($B49="","",IF(AND($C49&lt;=Hidden!IQ$50,$D49&gt;=Hidden!IQ$50),IF($G49="","x","y"),"")))</f>
        <v/>
      </c>
      <c r="IY49" s="41" t="str">
        <f>IF(Hidden!IR$51="Yes","H",IF($B49="","",IF(AND($C49&lt;=Hidden!IR$50,$D49&gt;=Hidden!IR$50),IF($G49="","x","y"),"")))</f>
        <v/>
      </c>
      <c r="IZ49" s="37" t="str">
        <f>IF(Hidden!IS$51="Yes","H",IF($B49="","",IF(AND($C49&lt;=Hidden!IS$50,$D49&gt;=Hidden!IS$50),IF($G49="","x","y"),"")))</f>
        <v/>
      </c>
      <c r="JA49" s="37" t="str">
        <f>IF(Hidden!IT$51="Yes","H",IF($B49="","",IF(AND($C49&lt;=Hidden!IT$50,$D49&gt;=Hidden!IT$50),IF($G49="","x","y"),"")))</f>
        <v/>
      </c>
      <c r="JB49" s="37" t="str">
        <f>IF(Hidden!IU$51="Yes","H",IF($B49="","",IF(AND($C49&lt;=Hidden!IU$50,$D49&gt;=Hidden!IU$50),IF($G49="","x","y"),"")))</f>
        <v/>
      </c>
      <c r="JC49" s="38" t="str">
        <f>IF(Hidden!IV$51="Yes","H",IF($B49="","",IF(AND($C49&lt;=Hidden!IV$50,$D49&gt;=Hidden!IV$50),IF($G49="","x","y"),"")))</f>
        <v/>
      </c>
      <c r="JD49" s="41" t="str">
        <f>IF(Hidden!IW$51="Yes","H",IF($B49="","",IF(AND($C49&lt;=Hidden!IW$50,$D49&gt;=Hidden!IW$50),IF($G49="","x","y"),"")))</f>
        <v/>
      </c>
      <c r="JE49" s="37" t="str">
        <f>IF(Hidden!IX$51="Yes","H",IF($B49="","",IF(AND($C49&lt;=Hidden!IX$50,$D49&gt;=Hidden!IX$50),IF($G49="","x","y"),"")))</f>
        <v/>
      </c>
      <c r="JF49" s="37" t="str">
        <f>IF(Hidden!IY$51="Yes","H",IF($B49="","",IF(AND($C49&lt;=Hidden!IY$50,$D49&gt;=Hidden!IY$50),IF($G49="","x","y"),"")))</f>
        <v/>
      </c>
      <c r="JG49" s="37" t="str">
        <f>IF(Hidden!IZ$51="Yes","H",IF($B49="","",IF(AND($C49&lt;=Hidden!IZ$50,$D49&gt;=Hidden!IZ$50),IF($G49="","x","y"),"")))</f>
        <v/>
      </c>
      <c r="JH49" s="38" t="str">
        <f>IF(Hidden!JA$51="Yes","H",IF($B49="","",IF(AND($C49&lt;=Hidden!JA$50,$D49&gt;=Hidden!JA$50),IF($G49="","x","y"),"")))</f>
        <v/>
      </c>
      <c r="JI49" s="41" t="str">
        <f>IF(Hidden!JB$51="Yes","H",IF($B49="","",IF(AND($C49&lt;=Hidden!JB$50,$D49&gt;=Hidden!JB$50),IF($G49="","x","y"),"")))</f>
        <v/>
      </c>
      <c r="JJ49" s="37" t="str">
        <f>IF(Hidden!JC$51="Yes","H",IF($B49="","",IF(AND($C49&lt;=Hidden!JC$50,$D49&gt;=Hidden!JC$50),IF($G49="","x","y"),"")))</f>
        <v/>
      </c>
      <c r="JK49" s="37" t="str">
        <f>IF(Hidden!JD$51="Yes","H",IF($B49="","",IF(AND($C49&lt;=Hidden!JD$50,$D49&gt;=Hidden!JD$50),IF($G49="","x","y"),"")))</f>
        <v/>
      </c>
      <c r="JL49" s="37" t="str">
        <f>IF(Hidden!JE$51="Yes","H",IF($B49="","",IF(AND($C49&lt;=Hidden!JE$50,$D49&gt;=Hidden!JE$50),IF($G49="","x","y"),"")))</f>
        <v/>
      </c>
      <c r="JM49" s="38" t="str">
        <f>IF(Hidden!JF$51="Yes","H",IF($B49="","",IF(AND($C49&lt;=Hidden!JF$50,$D49&gt;=Hidden!JF$50),IF($G49="","x","y"),"")))</f>
        <v/>
      </c>
      <c r="JN49" s="41" t="str">
        <f>IF(Hidden!JG$51="Yes","H",IF($B49="","",IF(AND($C49&lt;=Hidden!JG$50,$D49&gt;=Hidden!JG$50),IF($G49="","x","y"),"")))</f>
        <v/>
      </c>
      <c r="JO49" s="37" t="str">
        <f>IF(Hidden!JH$51="Yes","H",IF($B49="","",IF(AND($C49&lt;=Hidden!JH$50,$D49&gt;=Hidden!JH$50),IF($G49="","x","y"),"")))</f>
        <v/>
      </c>
      <c r="JP49" s="37" t="str">
        <f>IF(Hidden!JI$51="Yes","H",IF($B49="","",IF(AND($C49&lt;=Hidden!JI$50,$D49&gt;=Hidden!JI$50),IF($G49="","x","y"),"")))</f>
        <v/>
      </c>
      <c r="JQ49" s="37" t="str">
        <f>IF(Hidden!JJ$51="Yes","H",IF($B49="","",IF(AND($C49&lt;=Hidden!JJ$50,$D49&gt;=Hidden!JJ$50),IF($G49="","x","y"),"")))</f>
        <v/>
      </c>
      <c r="JR49" s="38" t="str">
        <f>IF(Hidden!JK$51="Yes","H",IF($B49="","",IF(AND($C49&lt;=Hidden!JK$50,$D49&gt;=Hidden!JK$50),IF($G49="","x","y"),"")))</f>
        <v/>
      </c>
    </row>
    <row r="50" spans="1:278">
      <c r="A50" s="28"/>
      <c r="B50" s="185" t="s">
        <v>154</v>
      </c>
      <c r="C50" s="86"/>
      <c r="D50" s="198"/>
      <c r="E50" s="88"/>
      <c r="F50" s="89"/>
      <c r="G50" s="87"/>
      <c r="H50" s="67"/>
      <c r="I50" s="36" t="str">
        <f>IF(Hidden!B$51="Yes","H",IF($B50="","",IF(AND($C50&lt;=Hidden!B$50,$D50&gt;=Hidden!B$50),IF($G50="","x","y"),"")))</f>
        <v/>
      </c>
      <c r="J50" s="37" t="str">
        <f>IF(Hidden!C$51="Yes","H",IF($B50="","",IF(AND($C50&lt;=Hidden!C$50,$D50&gt;=Hidden!C$50),IF($G50="","x","y"),"")))</f>
        <v/>
      </c>
      <c r="K50" s="37" t="str">
        <f>IF(Hidden!D$51="Yes","H",IF($B50="","",IF(AND($C50&lt;=Hidden!D$50,$D50&gt;=Hidden!D$50),IF($G50="","x","y"),"")))</f>
        <v/>
      </c>
      <c r="L50" s="37" t="str">
        <f>IF(Hidden!E$50="Yes","H",IF($B50="","",IF(AND($C50&lt;=Hidden!E$49,$D50&gt;=Hidden!E$49),IF($G50="","x","y"),"")))</f>
        <v/>
      </c>
      <c r="M50" s="40" t="str">
        <f>IF(Hidden!F$50="Yes","H",IF($B50="","",IF(AND($C50&lt;=Hidden!F$49,$D50&gt;=Hidden!F$49),IF($G50="","x","y"),"")))</f>
        <v/>
      </c>
      <c r="N50" s="44" t="str">
        <f>IF(Hidden!G$50="Yes","H",IF($B50="","",IF(AND($C50&lt;=Hidden!G$49,$D50&gt;=Hidden!G$49),IF($G50="","x","y"),"")))</f>
        <v/>
      </c>
      <c r="O50" s="37" t="str">
        <f>IF(Hidden!H$50="Yes","H",IF($B50="","",IF(AND($C50&lt;=Hidden!H$49,$D50&gt;=Hidden!H$49),IF($G50="","x","y"),"")))</f>
        <v/>
      </c>
      <c r="P50" s="37" t="str">
        <f>IF(Hidden!I$50="Yes","H",IF($B50="","",IF(AND($C50&lt;=Hidden!I$49,$D50&gt;=Hidden!I$49),IF($G50="","x","y"),"")))</f>
        <v/>
      </c>
      <c r="Q50" s="37" t="str">
        <f>IF(Hidden!J$52="Yes","H",IF($B50="","",IF(AND($C50&lt;=Hidden!J$51,$D50&gt;=Hidden!J$51),IF($G50="","x","y"),"")))</f>
        <v/>
      </c>
      <c r="R50" s="45" t="str">
        <f>IF(Hidden!K$52="Yes","H",IF($B50="","",IF(AND($C50&lt;=Hidden!K$51,$D50&gt;=Hidden!K$51),IF($G50="","x","y"),"")))</f>
        <v/>
      </c>
      <c r="S50" s="41" t="str">
        <f>IF(Hidden!L$51="Yes","H",IF($B50="","",IF(AND($C50&lt;=Hidden!L$50,$D50&gt;=Hidden!L$50),IF($G50="","x","y"),"")))</f>
        <v/>
      </c>
      <c r="T50" s="37" t="str">
        <f>IF(Hidden!M$51="Yes","H",IF($B50="","",IF(AND($C50&lt;=Hidden!M$50,$D50&gt;=Hidden!M$50),IF($G50="","x","y"),"")))</f>
        <v/>
      </c>
      <c r="U50" s="37" t="str">
        <f>IF(Hidden!N$51="Yes","H",IF($B50="","",IF(AND($C50&lt;=Hidden!N$50,$D50&gt;=Hidden!N$50),IF($G50="","x","y"),"")))</f>
        <v/>
      </c>
      <c r="V50" s="37" t="str">
        <f>IF(Hidden!O$51="Yes","H",IF($B50="","",IF(AND($C50&lt;=Hidden!O$50,$D50&gt;=Hidden!O$50),IF($G50="","x","y"),"")))</f>
        <v/>
      </c>
      <c r="W50" s="40" t="str">
        <f>IF(Hidden!P$51="Yes","H",IF($B50="","",IF(AND($C50&lt;=Hidden!P$50,$D50&gt;=Hidden!P$50),IF($G50="","x","y"),"")))</f>
        <v/>
      </c>
      <c r="X50" s="44" t="str">
        <f>IF(Hidden!Q$51="Yes","H",IF($B50="","",IF(AND($C50&lt;=Hidden!Q$50,$D50&gt;=Hidden!Q$50),IF($G50="","x","y"),"")))</f>
        <v/>
      </c>
      <c r="Y50" s="37" t="str">
        <f>IF(Hidden!R$51="Yes","H",IF($B50="","",IF(AND($C50&lt;=Hidden!R$50,$D50&gt;=Hidden!R$50),IF($G50="","x","y"),"")))</f>
        <v/>
      </c>
      <c r="Z50" s="37" t="str">
        <f>IF(Hidden!S$51="Yes","H",IF($B50="","",IF(AND($C50&lt;=Hidden!S$50,$D50&gt;=Hidden!S$50),IF($G50="","x","y"),"")))</f>
        <v/>
      </c>
      <c r="AA50" s="37" t="str">
        <f>IF(Hidden!T$51="Yes","H",IF($B50="","",IF(AND($C50&lt;=Hidden!T$50,$D50&gt;=Hidden!T$50),IF($G50="","x","y"),"")))</f>
        <v/>
      </c>
      <c r="AB50" s="45" t="str">
        <f>IF(Hidden!U$51="Yes","H",IF($B50="","",IF(AND($C50&lt;=Hidden!U$50,$D50&gt;=Hidden!U$50),IF($G50="","x","y"),"")))</f>
        <v/>
      </c>
      <c r="AC50" s="41" t="str">
        <f>IF(Hidden!V$51="Yes","H",IF($B50="","",IF(AND($C50&lt;=Hidden!V$50,$D50&gt;=Hidden!V$50),IF($G50="","x","y"),"")))</f>
        <v/>
      </c>
      <c r="AD50" s="37" t="str">
        <f>IF(Hidden!W$51="Yes","H",IF($B50="","",IF(AND($C50&lt;=Hidden!W$50,$D50&gt;=Hidden!W$50),IF($G50="","x","y"),"")))</f>
        <v/>
      </c>
      <c r="AE50" s="37" t="str">
        <f>IF(Hidden!X$51="Yes","H",IF($B50="","",IF(AND($C50&lt;=Hidden!X$50,$D50&gt;=Hidden!X$50),IF($G50="","x","y"),"")))</f>
        <v/>
      </c>
      <c r="AF50" s="37" t="str">
        <f>IF(Hidden!Y$51="Yes","H",IF($B50="","",IF(AND($C50&lt;=Hidden!Y$50,$D50&gt;=Hidden!Y$50),IF($G50="","x","y"),"")))</f>
        <v/>
      </c>
      <c r="AG50" s="40" t="str">
        <f>IF(Hidden!Z$51="Yes","H",IF($B50="","",IF(AND($C50&lt;=Hidden!Z$50,$D50&gt;=Hidden!Z$50),IF($G50="","x","y"),"")))</f>
        <v/>
      </c>
      <c r="AH50" s="44" t="str">
        <f>IF(Hidden!AA$51="Yes","H",IF($B50="","",IF(AND($C50&lt;=Hidden!AA$50,$D50&gt;=Hidden!AA$50),IF($G50="","x","y"),"")))</f>
        <v/>
      </c>
      <c r="AI50" s="37" t="str">
        <f>IF(Hidden!AB$51="Yes","H",IF($B50="","",IF(AND($C50&lt;=Hidden!AB$50,$D50&gt;=Hidden!AB$50),IF($G50="","x","y"),"")))</f>
        <v/>
      </c>
      <c r="AJ50" s="37" t="str">
        <f>IF(Hidden!AC$51="Yes","H",IF($B50="","",IF(AND($C50&lt;=Hidden!AC$50,$D50&gt;=Hidden!AC$50),IF($G50="","x","y"),"")))</f>
        <v/>
      </c>
      <c r="AK50" s="37" t="str">
        <f>IF(Hidden!AD$51="Yes","H",IF($B50="","",IF(AND($C50&lt;=Hidden!AD$50,$D50&gt;=Hidden!AD$50),IF($G50="","x","y"),"")))</f>
        <v/>
      </c>
      <c r="AL50" s="45" t="str">
        <f>IF(Hidden!AE$51="Yes","H",IF($B50="","",IF(AND($C50&lt;=Hidden!AE$50,$D50&gt;=Hidden!AE$50),IF($G50="","x","y"),"")))</f>
        <v/>
      </c>
      <c r="AM50" s="41" t="str">
        <f>IF(Hidden!AF$51="Yes","H",IF($B50="","",IF(AND($C50&lt;=Hidden!AF$50,$D50&gt;=Hidden!AF$50),IF($G50="","x","y"),"")))</f>
        <v/>
      </c>
      <c r="AN50" s="37" t="str">
        <f>IF(Hidden!AG$51="Yes","H",IF($B50="","",IF(AND($C50&lt;=Hidden!AG$50,$D50&gt;=Hidden!AG$50),IF($G50="","x","y"),"")))</f>
        <v/>
      </c>
      <c r="AO50" s="37" t="str">
        <f>IF(Hidden!AH$51="Yes","H",IF($B50="","",IF(AND($C50&lt;=Hidden!AH$50,$D50&gt;=Hidden!AH$50),IF($G50="","x","y"),"")))</f>
        <v/>
      </c>
      <c r="AP50" s="37" t="str">
        <f>IF(Hidden!AI$51="Yes","H",IF($B50="","",IF(AND($C50&lt;=Hidden!AI$50,$D50&gt;=Hidden!AI$50),IF($G50="","x","y"),"")))</f>
        <v/>
      </c>
      <c r="AQ50" s="40" t="str">
        <f>IF(Hidden!AJ$51="Yes","H",IF($B50="","",IF(AND($C50&lt;=Hidden!AJ$50,$D50&gt;=Hidden!AJ$50),IF($G50="","x","y"),"")))</f>
        <v/>
      </c>
      <c r="AR50" s="44" t="str">
        <f>IF(Hidden!AK$51="Yes","H",IF($B50="","",IF(AND($C50&lt;=Hidden!AK$50,$D50&gt;=Hidden!AK$50),IF($G50="","x","y"),"")))</f>
        <v/>
      </c>
      <c r="AS50" s="37" t="str">
        <f>IF(Hidden!AL$51="Yes","H",IF($B50="","",IF(AND($C50&lt;=Hidden!AL$50,$D50&gt;=Hidden!AL$50),IF($G50="","x","y"),"")))</f>
        <v/>
      </c>
      <c r="AT50" s="37" t="str">
        <f>IF(Hidden!AM$51="Yes","H",IF($B50="","",IF(AND($C50&lt;=Hidden!AM$50,$D50&gt;=Hidden!AM$50),IF($G50="","x","y"),"")))</f>
        <v/>
      </c>
      <c r="AU50" s="37" t="str">
        <f>IF(Hidden!AN$51="Yes","H",IF($B50="","",IF(AND($C50&lt;=Hidden!AN$50,$D50&gt;=Hidden!AN$50),IF($G50="","x","y"),"")))</f>
        <v/>
      </c>
      <c r="AV50" s="45" t="str">
        <f>IF(Hidden!AO$51="Yes","H",IF($B50="","",IF(AND($C50&lt;=Hidden!AO$50,$D50&gt;=Hidden!AO$50),IF($G50="","x","y"),"")))</f>
        <v/>
      </c>
      <c r="AW50" s="41" t="str">
        <f>IF(Hidden!AP$51="Yes","H",IF($B50="","",IF(AND($C50&lt;=Hidden!AP$50,$D50&gt;=Hidden!AP$50),IF($G50="","x","y"),"")))</f>
        <v/>
      </c>
      <c r="AX50" s="37" t="str">
        <f>IF(Hidden!AQ$51="Yes","H",IF($B50="","",IF(AND($C50&lt;=Hidden!AQ$50,$D50&gt;=Hidden!AQ$50),IF($G50="","x","y"),"")))</f>
        <v/>
      </c>
      <c r="AY50" s="37" t="str">
        <f>IF(Hidden!AR$51="Yes","H",IF($B50="","",IF(AND($C50&lt;=Hidden!AR$50,$D50&gt;=Hidden!AR$50),IF($G50="","x","y"),"")))</f>
        <v/>
      </c>
      <c r="AZ50" s="37" t="str">
        <f>IF(Hidden!AS$51="Yes","H",IF($B50="","",IF(AND($C50&lt;=Hidden!AS$50,$D50&gt;=Hidden!AS$50),IF($G50="","x","y"),"")))</f>
        <v/>
      </c>
      <c r="BA50" s="40" t="str">
        <f>IF(Hidden!AT$51="Yes","H",IF($B50="","",IF(AND($C50&lt;=Hidden!AT$50,$D50&gt;=Hidden!AT$50),IF($G50="","x","y"),"")))</f>
        <v/>
      </c>
      <c r="BB50" s="44" t="str">
        <f>IF(Hidden!AU$51="Yes","H",IF($B50="","",IF(AND($C50&lt;=Hidden!AU$50,$D50&gt;=Hidden!AU$50),IF($G50="","x","y"),"")))</f>
        <v/>
      </c>
      <c r="BC50" s="37" t="str">
        <f>IF(Hidden!AV$51="Yes","H",IF($B50="","",IF(AND($C50&lt;=Hidden!AV$50,$D50&gt;=Hidden!AV$50),IF($G50="","x","y"),"")))</f>
        <v/>
      </c>
      <c r="BD50" s="37" t="str">
        <f>IF(Hidden!AW$51="Yes","H",IF($B50="","",IF(AND($C50&lt;=Hidden!AW$50,$D50&gt;=Hidden!AW$50),IF($G50="","x","y"),"")))</f>
        <v/>
      </c>
      <c r="BE50" s="37" t="str">
        <f>IF(Hidden!AX$51="Yes","H",IF($B50="","",IF(AND($C50&lt;=Hidden!AX$50,$D50&gt;=Hidden!AX$50),IF($G50="","x","y"),"")))</f>
        <v/>
      </c>
      <c r="BF50" s="45" t="str">
        <f>IF(Hidden!AY$51="Yes","H",IF($B50="","",IF(AND($C50&lt;=Hidden!AY$50,$D50&gt;=Hidden!AY$50),IF($G50="","x","y"),"")))</f>
        <v/>
      </c>
      <c r="BG50" s="41" t="str">
        <f>IF(Hidden!AZ$51="Yes","H",IF($B50="","",IF(AND($C50&lt;=Hidden!AZ$50,$D50&gt;=Hidden!AZ$50),IF($G50="","x","y"),"")))</f>
        <v/>
      </c>
      <c r="BH50" s="37" t="str">
        <f>IF(Hidden!BA$51="Yes","H",IF($B50="","",IF(AND($C50&lt;=Hidden!BA$50,$D50&gt;=Hidden!BA$50),IF($G50="","x","y"),"")))</f>
        <v/>
      </c>
      <c r="BI50" s="37" t="str">
        <f>IF(Hidden!BB$51="Yes","H",IF($B50="","",IF(AND($C50&lt;=Hidden!BB$50,$D50&gt;=Hidden!BB$50),IF($G50="","x","y"),"")))</f>
        <v/>
      </c>
      <c r="BJ50" s="37" t="str">
        <f>IF(Hidden!BC$51="Yes","H",IF($B50="","",IF(AND($C50&lt;=Hidden!BC$50,$D50&gt;=Hidden!BC$50),IF($G50="","x","y"),"")))</f>
        <v/>
      </c>
      <c r="BK50" s="40" t="str">
        <f>IF(Hidden!BD$51="Yes","H",IF($B50="","",IF(AND($C50&lt;=Hidden!BD$50,$D50&gt;=Hidden!BD$50),IF($G50="","x","y"),"")))</f>
        <v/>
      </c>
      <c r="BL50" s="44" t="str">
        <f>IF(Hidden!BE$51="Yes","H",IF($B50="","",IF(AND($C50&lt;=Hidden!BE$50,$D50&gt;=Hidden!BE$50),IF($G50="","x","y"),"")))</f>
        <v/>
      </c>
      <c r="BM50" s="37" t="str">
        <f>IF(Hidden!BF$51="Yes","H",IF($B50="","",IF(AND($C50&lt;=Hidden!BF$50,$D50&gt;=Hidden!BF$50),IF($G50="","x","y"),"")))</f>
        <v/>
      </c>
      <c r="BN50" s="37" t="str">
        <f>IF(Hidden!BG$51="Yes","H",IF($B50="","",IF(AND($C50&lt;=Hidden!BG$50,$D50&gt;=Hidden!BG$50),IF($G50="","x","y"),"")))</f>
        <v/>
      </c>
      <c r="BO50" s="37" t="str">
        <f>IF(Hidden!BH$51="Yes","H",IF($B50="","",IF(AND($C50&lt;=Hidden!BH$50,$D50&gt;=Hidden!BH$50),IF($G50="","x","y"),"")))</f>
        <v/>
      </c>
      <c r="BP50" s="45" t="str">
        <f>IF(Hidden!BI$51="Yes","H",IF($B50="","",IF(AND($C50&lt;=Hidden!BI$50,$D50&gt;=Hidden!BI$50),IF($G50="","x","y"),"")))</f>
        <v/>
      </c>
      <c r="BQ50" s="41" t="str">
        <f>IF(Hidden!BJ$51="Yes","H",IF($B50="","",IF(AND($C50&lt;=Hidden!BJ$50,$D50&gt;=Hidden!BJ$50),IF($G50="","x","y"),"")))</f>
        <v/>
      </c>
      <c r="BR50" s="37" t="str">
        <f>IF(Hidden!BK$51="Yes","H",IF($B50="","",IF(AND($C50&lt;=Hidden!BK$50,$D50&gt;=Hidden!BK$50),IF($G50="","x","y"),"")))</f>
        <v/>
      </c>
      <c r="BS50" s="37" t="str">
        <f>IF(Hidden!BL$51="Yes","H",IF($B50="","",IF(AND($C50&lt;=Hidden!BL$50,$D50&gt;=Hidden!BL$50),IF($G50="","x","y"),"")))</f>
        <v/>
      </c>
      <c r="BT50" s="37" t="str">
        <f>IF(Hidden!BM$51="Yes","H",IF($B50="","",IF(AND($C50&lt;=Hidden!BM$50,$D50&gt;=Hidden!BM$50),IF($G50="","x","y"),"")))</f>
        <v/>
      </c>
      <c r="BU50" s="40" t="str">
        <f>IF(Hidden!BN$51="Yes","H",IF($B50="","",IF(AND($C50&lt;=Hidden!BN$50,$D50&gt;=Hidden!BN$50),IF($G50="","x","y"),"")))</f>
        <v/>
      </c>
      <c r="BV50" s="44" t="str">
        <f>IF(Hidden!BO$51="Yes","H",IF($B50="","",IF(AND($C50&lt;=Hidden!BO$50,$D50&gt;=Hidden!BO$50),IF($G50="","x","y"),"")))</f>
        <v/>
      </c>
      <c r="BW50" s="37" t="str">
        <f>IF(Hidden!BP$51="Yes","H",IF($B50="","",IF(AND($C50&lt;=Hidden!BP$50,$D50&gt;=Hidden!BP$50),IF($G50="","x","y"),"")))</f>
        <v/>
      </c>
      <c r="BX50" s="37" t="str">
        <f>IF(Hidden!BQ$51="Yes","H",IF($B50="","",IF(AND($C50&lt;=Hidden!BQ$50,$D50&gt;=Hidden!BQ$50),IF($G50="","x","y"),"")))</f>
        <v/>
      </c>
      <c r="BY50" s="37" t="str">
        <f>IF(Hidden!BR$51="Yes","H",IF($B50="","",IF(AND($C50&lt;=Hidden!BR$50,$D50&gt;=Hidden!BR$50),IF($G50="","x","y"),"")))</f>
        <v/>
      </c>
      <c r="BZ50" s="45" t="str">
        <f>IF(Hidden!BS$51="Yes","H",IF($B50="","",IF(AND($C50&lt;=Hidden!BS$50,$D50&gt;=Hidden!BS$50),IF($G50="","x","y"),"")))</f>
        <v/>
      </c>
      <c r="CA50" s="41" t="str">
        <f>IF(Hidden!BT$51="Yes","H",IF($B50="","",IF(AND($C50&lt;=Hidden!BT$50,$D50&gt;=Hidden!BT$50),IF($G50="","x","y"),"")))</f>
        <v/>
      </c>
      <c r="CB50" s="37" t="str">
        <f>IF(Hidden!BU$51="Yes","H",IF($B50="","",IF(AND($C50&lt;=Hidden!BU$50,$D50&gt;=Hidden!BU$50),IF($G50="","x","y"),"")))</f>
        <v/>
      </c>
      <c r="CC50" s="37" t="str">
        <f>IF(Hidden!BV$51="Yes","H",IF($B50="","",IF(AND($C50&lt;=Hidden!BV$50,$D50&gt;=Hidden!BV$50),IF($G50="","x","y"),"")))</f>
        <v/>
      </c>
      <c r="CD50" s="37" t="str">
        <f>IF(Hidden!BW$51="Yes","H",IF($B50="","",IF(AND($C50&lt;=Hidden!BW$50,$D50&gt;=Hidden!BW$50),IF($G50="","x","y"),"")))</f>
        <v/>
      </c>
      <c r="CE50" s="40" t="str">
        <f>IF(Hidden!BX$51="Yes","H",IF($B50="","",IF(AND($C50&lt;=Hidden!BX$50,$D50&gt;=Hidden!BX$50),IF($G50="","x","y"),"")))</f>
        <v/>
      </c>
      <c r="CF50" s="44" t="str">
        <f>IF(Hidden!BY$51="Yes","H",IF($B50="","",IF(AND($C50&lt;=Hidden!BY$50,$D50&gt;=Hidden!BY$50),IF($G50="","x","y"),"")))</f>
        <v/>
      </c>
      <c r="CG50" s="37" t="str">
        <f>IF(Hidden!BZ$51="Yes","H",IF($B50="","",IF(AND($C50&lt;=Hidden!BZ$50,$D50&gt;=Hidden!BZ$50),IF($G50="","x","y"),"")))</f>
        <v/>
      </c>
      <c r="CH50" s="37" t="str">
        <f>IF(Hidden!CA$51="Yes","H",IF($B50="","",IF(AND($C50&lt;=Hidden!CA$50,$D50&gt;=Hidden!CA$50),IF($G50="","x","y"),"")))</f>
        <v/>
      </c>
      <c r="CI50" s="37" t="str">
        <f>IF(Hidden!CB$51="Yes","H",IF($B50="","",IF(AND($C50&lt;=Hidden!CB$50,$D50&gt;=Hidden!CB$50),IF($G50="","x","y"),"")))</f>
        <v/>
      </c>
      <c r="CJ50" s="45" t="str">
        <f>IF(Hidden!CC$51="Yes","H",IF($B50="","",IF(AND($C50&lt;=Hidden!CC$50,$D50&gt;=Hidden!CC$50),IF($G50="","x","y"),"")))</f>
        <v/>
      </c>
      <c r="CK50" s="41" t="str">
        <f>IF(Hidden!CD$51="Yes","H",IF($B50="","",IF(AND($C50&lt;=Hidden!CD$50,$D50&gt;=Hidden!CD$50),IF($G50="","x","y"),"")))</f>
        <v/>
      </c>
      <c r="CL50" s="37" t="str">
        <f>IF(Hidden!CE$51="Yes","H",IF($B50="","",IF(AND($C50&lt;=Hidden!CE$50,$D50&gt;=Hidden!CE$50),IF($G50="","x","y"),"")))</f>
        <v/>
      </c>
      <c r="CM50" s="37" t="str">
        <f>IF(Hidden!CF$51="Yes","H",IF($B50="","",IF(AND($C50&lt;=Hidden!CF$50,$D50&gt;=Hidden!CF$50),IF($G50="","x","y"),"")))</f>
        <v/>
      </c>
      <c r="CN50" s="37" t="str">
        <f>IF(Hidden!CG$51="Yes","H",IF($B50="","",IF(AND($C50&lt;=Hidden!CG$50,$D50&gt;=Hidden!CG$50),IF($G50="","x","y"),"")))</f>
        <v/>
      </c>
      <c r="CO50" s="40" t="str">
        <f>IF(Hidden!CH$51="Yes","H",IF($B50="","",IF(AND($C50&lt;=Hidden!CH$50,$D50&gt;=Hidden!CH$50),IF($G50="","x","y"),"")))</f>
        <v/>
      </c>
      <c r="CP50" s="44" t="str">
        <f>IF(Hidden!CI$51="Yes","H",IF($B50="","",IF(AND($C50&lt;=Hidden!CI$50,$D50&gt;=Hidden!CI$50),IF($G50="","x","y"),"")))</f>
        <v/>
      </c>
      <c r="CQ50" s="37" t="str">
        <f>IF(Hidden!CJ$51="Yes","H",IF($B50="","",IF(AND($C50&lt;=Hidden!CJ$50,$D50&gt;=Hidden!CJ$50),IF($G50="","x","y"),"")))</f>
        <v/>
      </c>
      <c r="CR50" s="37" t="str">
        <f>IF(Hidden!CK$51="Yes","H",IF($B50="","",IF(AND($C50&lt;=Hidden!CK$50,$D50&gt;=Hidden!CK$50),IF($G50="","x","y"),"")))</f>
        <v/>
      </c>
      <c r="CS50" s="37" t="str">
        <f>IF(Hidden!CL$51="Yes","H",IF($B50="","",IF(AND($C50&lt;=Hidden!CL$50,$D50&gt;=Hidden!CL$50),IF($G50="","x","y"),"")))</f>
        <v/>
      </c>
      <c r="CT50" s="45" t="str">
        <f>IF(Hidden!CM$51="Yes","H",IF($B50="","",IF(AND($C50&lt;=Hidden!CM$50,$D50&gt;=Hidden!CM$50),IF($G50="","x","y"),"")))</f>
        <v/>
      </c>
      <c r="CU50" s="41" t="str">
        <f>IF(Hidden!CN$51="Yes","H",IF($B50="","",IF(AND($C50&lt;=Hidden!CN$50,$D50&gt;=Hidden!CN$50),IF($G50="","x","y"),"")))</f>
        <v/>
      </c>
      <c r="CV50" s="37" t="str">
        <f>IF(Hidden!CO$51="Yes","H",IF($B50="","",IF(AND($C50&lt;=Hidden!CO$50,$D50&gt;=Hidden!CO$50),IF($G50="","x","y"),"")))</f>
        <v/>
      </c>
      <c r="CW50" s="37" t="str">
        <f>IF(Hidden!CP$51="Yes","H",IF($B50="","",IF(AND($C50&lt;=Hidden!CP$50,$D50&gt;=Hidden!CP$50),IF($G50="","x","y"),"")))</f>
        <v/>
      </c>
      <c r="CX50" s="37" t="str">
        <f>IF(Hidden!CQ$51="Yes","H",IF($B50="","",IF(AND($C50&lt;=Hidden!CQ$50,$D50&gt;=Hidden!CQ$50),IF($G50="","x","y"),"")))</f>
        <v/>
      </c>
      <c r="CY50" s="40" t="str">
        <f>IF(Hidden!CR$51="Yes","H",IF($B50="","",IF(AND($C50&lt;=Hidden!CR$50,$D50&gt;=Hidden!CR$50),IF($G50="","x","y"),"")))</f>
        <v/>
      </c>
      <c r="CZ50" s="44" t="str">
        <f>IF(Hidden!CS$51="Yes","H",IF($B50="","",IF(AND($C50&lt;=Hidden!CS$50,$D50&gt;=Hidden!CS$50),IF($G50="","x","y"),"")))</f>
        <v/>
      </c>
      <c r="DA50" s="37" t="str">
        <f>IF(Hidden!CT$51="Yes","H",IF($B50="","",IF(AND($C50&lt;=Hidden!CT$50,$D50&gt;=Hidden!CT$50),IF($G50="","x","y"),"")))</f>
        <v/>
      </c>
      <c r="DB50" s="37" t="str">
        <f>IF(Hidden!CU$51="Yes","H",IF($B50="","",IF(AND($C50&lt;=Hidden!CU$50,$D50&gt;=Hidden!CU$50),IF($G50="","x","y"),"")))</f>
        <v/>
      </c>
      <c r="DC50" s="37" t="str">
        <f>IF(Hidden!CV$51="Yes","H",IF($B50="","",IF(AND($C50&lt;=Hidden!CV$50,$D50&gt;=Hidden!CV$50),IF($G50="","x","y"),"")))</f>
        <v/>
      </c>
      <c r="DD50" s="45" t="str">
        <f>IF(Hidden!CW$51="Yes","H",IF($B50="","",IF(AND($C50&lt;=Hidden!CW$50,$D50&gt;=Hidden!CW$50),IF($G50="","x","y"),"")))</f>
        <v/>
      </c>
      <c r="DE50" s="41" t="str">
        <f>IF(Hidden!CX$51="Yes","H",IF($B50="","",IF(AND($C50&lt;=Hidden!CX$50,$D50&gt;=Hidden!CX$50),IF($G50="","x","y"),"")))</f>
        <v/>
      </c>
      <c r="DF50" s="37" t="str">
        <f>IF(Hidden!CY$51="Yes","H",IF($B50="","",IF(AND($C50&lt;=Hidden!CY$50,$D50&gt;=Hidden!CY$50),IF($G50="","x","y"),"")))</f>
        <v/>
      </c>
      <c r="DG50" s="37" t="str">
        <f>IF(Hidden!CZ$51="Yes","H",IF($B50="","",IF(AND($C50&lt;=Hidden!CZ$50,$D50&gt;=Hidden!CZ$50),IF($G50="","x","y"),"")))</f>
        <v/>
      </c>
      <c r="DH50" s="37" t="str">
        <f>IF(Hidden!DA$51="Yes","H",IF($B50="","",IF(AND($C50&lt;=Hidden!DA$50,$D50&gt;=Hidden!DA$50),IF($G50="","x","y"),"")))</f>
        <v/>
      </c>
      <c r="DI50" s="40" t="str">
        <f>IF(Hidden!DB$51="Yes","H",IF($B50="","",IF(AND($C50&lt;=Hidden!DB$50,$D50&gt;=Hidden!DB$50),IF($G50="","x","y"),"")))</f>
        <v/>
      </c>
      <c r="DJ50" s="44" t="str">
        <f>IF(Hidden!DC$51="Yes","H",IF($B50="","",IF(AND($C50&lt;=Hidden!DC$50,$D50&gt;=Hidden!DC$50),IF($G50="","x","y"),"")))</f>
        <v/>
      </c>
      <c r="DK50" s="37" t="str">
        <f>IF(Hidden!DD$51="Yes","H",IF($B50="","",IF(AND($C50&lt;=Hidden!DD$50,$D50&gt;=Hidden!DD$50),IF($G50="","x","y"),"")))</f>
        <v/>
      </c>
      <c r="DL50" s="37" t="str">
        <f>IF(Hidden!DE$51="Yes","H",IF($B50="","",IF(AND($C50&lt;=Hidden!DE$50,$D50&gt;=Hidden!DE$50),IF($G50="","x","y"),"")))</f>
        <v/>
      </c>
      <c r="DM50" s="37" t="str">
        <f>IF(Hidden!DF$51="Yes","H",IF($B50="","",IF(AND($C50&lt;=Hidden!DF$50,$D50&gt;=Hidden!DF$50),IF($G50="","x","y"),"")))</f>
        <v/>
      </c>
      <c r="DN50" s="45" t="str">
        <f>IF(Hidden!DG$51="Yes","H",IF($B50="","",IF(AND($C50&lt;=Hidden!DG$50,$D50&gt;=Hidden!DG$50),IF($G50="","x","y"),"")))</f>
        <v/>
      </c>
      <c r="DO50" s="41" t="str">
        <f>IF(Hidden!DH$51="Yes","H",IF($B50="","",IF(AND($C50&lt;=Hidden!DH$50,$D50&gt;=Hidden!DH$50),IF($G50="","x","y"),"")))</f>
        <v/>
      </c>
      <c r="DP50" s="37" t="str">
        <f>IF(Hidden!DI$51="Yes","H",IF($B50="","",IF(AND($C50&lt;=Hidden!DI$50,$D50&gt;=Hidden!DI$50),IF($G50="","x","y"),"")))</f>
        <v/>
      </c>
      <c r="DQ50" s="37" t="str">
        <f>IF(Hidden!DJ$51="Yes","H",IF($B50="","",IF(AND($C50&lt;=Hidden!DJ$50,$D50&gt;=Hidden!DJ$50),IF($G50="","x","y"),"")))</f>
        <v/>
      </c>
      <c r="DR50" s="37" t="str">
        <f>IF(Hidden!DK$51="Yes","H",IF($B50="","",IF(AND($C50&lt;=Hidden!DK$50,$D50&gt;=Hidden!DK$50),IF($G50="","x","y"),"")))</f>
        <v/>
      </c>
      <c r="DS50" s="40" t="str">
        <f>IF(Hidden!DL$51="Yes","H",IF($B50="","",IF(AND($C50&lt;=Hidden!DL$50,$D50&gt;=Hidden!DL$50),IF($G50="","x","y"),"")))</f>
        <v/>
      </c>
      <c r="DT50" s="44" t="str">
        <f>IF(Hidden!DM$51="Yes","H",IF($B50="","",IF(AND($C50&lt;=Hidden!DM$50,$D50&gt;=Hidden!DM$50),IF($G50="","x","y"),"")))</f>
        <v/>
      </c>
      <c r="DU50" s="37" t="str">
        <f>IF(Hidden!DN$51="Yes","H",IF($B50="","",IF(AND($C50&lt;=Hidden!DN$50,$D50&gt;=Hidden!DN$50),IF($G50="","x","y"),"")))</f>
        <v/>
      </c>
      <c r="DV50" s="37" t="str">
        <f>IF(Hidden!DO$51="Yes","H",IF($B50="","",IF(AND($C50&lt;=Hidden!DO$50,$D50&gt;=Hidden!DO$50),IF($G50="","x","y"),"")))</f>
        <v/>
      </c>
      <c r="DW50" s="37" t="str">
        <f>IF(Hidden!DP$51="Yes","H",IF($B50="","",IF(AND($C50&lt;=Hidden!DP$50,$D50&gt;=Hidden!DP$50),IF($G50="","x","y"),"")))</f>
        <v/>
      </c>
      <c r="DX50" s="45" t="str">
        <f>IF(Hidden!DQ$51="Yes","H",IF($B50="","",IF(AND($C50&lt;=Hidden!DQ$50,$D50&gt;=Hidden!DQ$50),IF($G50="","x","y"),"")))</f>
        <v/>
      </c>
      <c r="DY50" s="44" t="str">
        <f>IF(Hidden!DR$51="Yes","H",IF($B50="","",IF(AND($C50&lt;=Hidden!DR$50,$D50&gt;=Hidden!DR$50),IF($G50="","x","y"),"")))</f>
        <v/>
      </c>
      <c r="DZ50" s="37" t="str">
        <f>IF(Hidden!DS$51="Yes","H",IF($B50="","",IF(AND($C50&lt;=Hidden!DS$50,$D50&gt;=Hidden!DS$50),IF($G50="","x","y"),"")))</f>
        <v/>
      </c>
      <c r="EA50" s="37" t="str">
        <f>IF(Hidden!DT$51="Yes","H",IF($B50="","",IF(AND($C50&lt;=Hidden!DT$50,$D50&gt;=Hidden!DT$50),IF($G50="","x","y"),"")))</f>
        <v/>
      </c>
      <c r="EB50" s="37" t="str">
        <f>IF(Hidden!DU$51="Yes","H",IF($B50="","",IF(AND($C50&lt;=Hidden!DU$50,$D50&gt;=Hidden!DU$50),IF($G50="","x","y"),"")))</f>
        <v/>
      </c>
      <c r="EC50" s="45" t="str">
        <f>IF(Hidden!DV$51="Yes","H",IF($B50="","",IF(AND($C50&lt;=Hidden!DV$50,$D50&gt;=Hidden!DV$50),IF($G50="","x","y"),"")))</f>
        <v/>
      </c>
      <c r="ED50" s="41" t="str">
        <f>IF(Hidden!DW$51="Yes","H",IF($B50="","",IF(AND($C50&lt;=Hidden!DW$50,$D50&gt;=Hidden!DW$50),IF($G50="","x","y"),"")))</f>
        <v/>
      </c>
      <c r="EE50" s="37" t="str">
        <f>IF(Hidden!DX$51="Yes","H",IF($B50="","",IF(AND($C50&lt;=Hidden!DX$50,$D50&gt;=Hidden!DX$50),IF($G50="","x","y"),"")))</f>
        <v/>
      </c>
      <c r="EF50" s="37" t="str">
        <f>IF(Hidden!DY$51="Yes","H",IF($B50="","",IF(AND($C50&lt;=Hidden!DY$50,$D50&gt;=Hidden!DY$50),IF($G50="","x","y"),"")))</f>
        <v/>
      </c>
      <c r="EG50" s="37" t="str">
        <f>IF(Hidden!DZ$51="Yes","H",IF($B50="","",IF(AND($C50&lt;=Hidden!DZ$50,$D50&gt;=Hidden!DZ$50),IF($G50="","x","y"),"")))</f>
        <v/>
      </c>
      <c r="EH50" s="38" t="str">
        <f>IF(Hidden!EA$51="Yes","H",IF($B50="","",IF(AND($C50&lt;=Hidden!EA$50,$D50&gt;=Hidden!EA$50),IF($G50="","x","y"),"")))</f>
        <v/>
      </c>
      <c r="EI50" s="41" t="str">
        <f>IF(Hidden!EB$51="Yes","H",IF($B50="","",IF(AND($C50&lt;=Hidden!EB$50,$D50&gt;=Hidden!EB$50),IF($G50="","x","y"),"")))</f>
        <v/>
      </c>
      <c r="EJ50" s="37" t="str">
        <f>IF(Hidden!EC$51="Yes","H",IF($B50="","",IF(AND($C50&lt;=Hidden!EC$50,$D50&gt;=Hidden!EC$50),IF($G50="","x","y"),"")))</f>
        <v/>
      </c>
      <c r="EK50" s="37" t="str">
        <f>IF(Hidden!ED$51="Yes","H",IF($B50="","",IF(AND($C50&lt;=Hidden!ED$50,$D50&gt;=Hidden!ED$50),IF($G50="","x","y"),"")))</f>
        <v/>
      </c>
      <c r="EL50" s="37" t="str">
        <f>IF(Hidden!EE$51="Yes","H",IF($B50="","",IF(AND($C50&lt;=Hidden!EE$50,$D50&gt;=Hidden!EE$50),IF($G50="","x","y"),"")))</f>
        <v/>
      </c>
      <c r="EM50" s="38" t="str">
        <f>IF(Hidden!EF$51="Yes","H",IF($B50="","",IF(AND($C50&lt;=Hidden!EF$50,$D50&gt;=Hidden!EF$50),IF($G50="","x","y"),"")))</f>
        <v/>
      </c>
      <c r="EN50" s="41" t="str">
        <f>IF(Hidden!EG$51="Yes","H",IF($B50="","",IF(AND($C50&lt;=Hidden!EG$50,$D50&gt;=Hidden!EG$50),IF($G50="","x","y"),"")))</f>
        <v/>
      </c>
      <c r="EO50" s="37" t="str">
        <f>IF(Hidden!EH$51="Yes","H",IF($B50="","",IF(AND($C50&lt;=Hidden!EH$50,$D50&gt;=Hidden!EH$50),IF($G50="","x","y"),"")))</f>
        <v/>
      </c>
      <c r="EP50" s="37" t="str">
        <f>IF(Hidden!EI$51="Yes","H",IF($B50="","",IF(AND($C50&lt;=Hidden!EI$50,$D50&gt;=Hidden!EI$50),IF($G50="","x","y"),"")))</f>
        <v/>
      </c>
      <c r="EQ50" s="37" t="str">
        <f>IF(Hidden!EJ$51="Yes","H",IF($B50="","",IF(AND($C50&lt;=Hidden!EJ$50,$D50&gt;=Hidden!EJ$50),IF($G50="","x","y"),"")))</f>
        <v/>
      </c>
      <c r="ER50" s="38" t="str">
        <f>IF(Hidden!EK$51="Yes","H",IF($B50="","",IF(AND($C50&lt;=Hidden!EK$50,$D50&gt;=Hidden!EK$50),IF($G50="","x","y"),"")))</f>
        <v/>
      </c>
      <c r="ES50" s="41" t="str">
        <f>IF(Hidden!EL$51="Yes","H",IF($B50="","",IF(AND($C50&lt;=Hidden!EL$50,$D50&gt;=Hidden!EL$50),IF($G50="","x","y"),"")))</f>
        <v/>
      </c>
      <c r="ET50" s="37" t="str">
        <f>IF(Hidden!EM$51="Yes","H",IF($B50="","",IF(AND($C50&lt;=Hidden!EM$50,$D50&gt;=Hidden!EM$50),IF($G50="","x","y"),"")))</f>
        <v/>
      </c>
      <c r="EU50" s="37" t="str">
        <f>IF(Hidden!EN$51="Yes","H",IF($B50="","",IF(AND($C50&lt;=Hidden!EN$50,$D50&gt;=Hidden!EN$50),IF($G50="","x","y"),"")))</f>
        <v/>
      </c>
      <c r="EV50" s="37" t="str">
        <f>IF(Hidden!EO$51="Yes","H",IF($B50="","",IF(AND($C50&lt;=Hidden!EO$50,$D50&gt;=Hidden!EO$50),IF($G50="","x","y"),"")))</f>
        <v/>
      </c>
      <c r="EW50" s="38" t="str">
        <f>IF(Hidden!EP$51="Yes","H",IF($B50="","",IF(AND($C50&lt;=Hidden!EP$50,$D50&gt;=Hidden!EP$50),IF($G50="","x","y"),"")))</f>
        <v/>
      </c>
      <c r="EX50" s="41" t="str">
        <f>IF(Hidden!EQ$51="Yes","H",IF($B50="","",IF(AND($C50&lt;=Hidden!EQ$50,$D50&gt;=Hidden!EQ$50),IF($G50="","x","y"),"")))</f>
        <v/>
      </c>
      <c r="EY50" s="37" t="str">
        <f>IF(Hidden!ER$51="Yes","H",IF($B50="","",IF(AND($C50&lt;=Hidden!ER$50,$D50&gt;=Hidden!ER$50),IF($G50="","x","y"),"")))</f>
        <v/>
      </c>
      <c r="EZ50" s="37" t="str">
        <f>IF(Hidden!ES$51="Yes","H",IF($B50="","",IF(AND($C50&lt;=Hidden!ES$50,$D50&gt;=Hidden!ES$50),IF($G50="","x","y"),"")))</f>
        <v/>
      </c>
      <c r="FA50" s="37" t="str">
        <f>IF(Hidden!ET$51="Yes","H",IF($B50="","",IF(AND($C50&lt;=Hidden!ET$50,$D50&gt;=Hidden!ET$50),IF($G50="","x","y"),"")))</f>
        <v/>
      </c>
      <c r="FB50" s="38" t="str">
        <f>IF(Hidden!EU$51="Yes","H",IF($B50="","",IF(AND($C50&lt;=Hidden!EU$50,$D50&gt;=Hidden!EU$50),IF($G50="","x","y"),"")))</f>
        <v/>
      </c>
      <c r="FC50" s="41" t="str">
        <f>IF(Hidden!EV$51="Yes","H",IF($B50="","",IF(AND($C50&lt;=Hidden!EV$50,$D50&gt;=Hidden!EV$50),IF($G50="","x","y"),"")))</f>
        <v/>
      </c>
      <c r="FD50" s="37" t="str">
        <f>IF(Hidden!EW$51="Yes","H",IF($B50="","",IF(AND($C50&lt;=Hidden!EW$50,$D50&gt;=Hidden!EW$50),IF($G50="","x","y"),"")))</f>
        <v/>
      </c>
      <c r="FE50" s="37" t="str">
        <f>IF(Hidden!EX$51="Yes","H",IF($B50="","",IF(AND($C50&lt;=Hidden!EX$50,$D50&gt;=Hidden!EX$50),IF($G50="","x","y"),"")))</f>
        <v/>
      </c>
      <c r="FF50" s="37" t="str">
        <f>IF(Hidden!EY$51="Yes","H",IF($B50="","",IF(AND($C50&lt;=Hidden!EY$50,$D50&gt;=Hidden!EY$50),IF($G50="","x","y"),"")))</f>
        <v/>
      </c>
      <c r="FG50" s="38" t="str">
        <f>IF(Hidden!EZ$51="Yes","H",IF($B50="","",IF(AND($C50&lt;=Hidden!EZ$50,$D50&gt;=Hidden!EZ$50),IF($G50="","x","y"),"")))</f>
        <v/>
      </c>
      <c r="FH50" s="41" t="str">
        <f>IF(Hidden!FA$51="Yes","H",IF($B50="","",IF(AND($C50&lt;=Hidden!FA$50,$D50&gt;=Hidden!FA$50),IF($G50="","x","y"),"")))</f>
        <v/>
      </c>
      <c r="FI50" s="37" t="str">
        <f>IF(Hidden!FB$51="Yes","H",IF($B50="","",IF(AND($C50&lt;=Hidden!FB$50,$D50&gt;=Hidden!FB$50),IF($G50="","x","y"),"")))</f>
        <v/>
      </c>
      <c r="FJ50" s="37" t="str">
        <f>IF(Hidden!FC$51="Yes","H",IF($B50="","",IF(AND($C50&lt;=Hidden!FC$50,$D50&gt;=Hidden!FC$50),IF($G50="","x","y"),"")))</f>
        <v/>
      </c>
      <c r="FK50" s="37" t="str">
        <f>IF(Hidden!FD$51="Yes","H",IF($B50="","",IF(AND($C50&lt;=Hidden!FD$50,$D50&gt;=Hidden!FD$50),IF($G50="","x","y"),"")))</f>
        <v/>
      </c>
      <c r="FL50" s="38" t="str">
        <f>IF(Hidden!FE$51="Yes","H",IF($B50="","",IF(AND($C50&lt;=Hidden!FE$50,$D50&gt;=Hidden!FE$50),IF($G50="","x","y"),"")))</f>
        <v/>
      </c>
      <c r="FM50" s="41" t="str">
        <f>IF(Hidden!FF$51="Yes","H",IF($B50="","",IF(AND($C50&lt;=Hidden!FF$50,$D50&gt;=Hidden!FF$50),IF($G50="","x","y"),"")))</f>
        <v/>
      </c>
      <c r="FN50" s="37" t="str">
        <f>IF(Hidden!FG$51="Yes","H",IF($B50="","",IF(AND($C50&lt;=Hidden!FG$50,$D50&gt;=Hidden!FG$50),IF($G50="","x","y"),"")))</f>
        <v/>
      </c>
      <c r="FO50" s="37" t="str">
        <f>IF(Hidden!FH$51="Yes","H",IF($B50="","",IF(AND($C50&lt;=Hidden!FH$50,$D50&gt;=Hidden!FH$50),IF($G50="","x","y"),"")))</f>
        <v/>
      </c>
      <c r="FP50" s="37" t="str">
        <f>IF(Hidden!FI$51="Yes","H",IF($B50="","",IF(AND($C50&lt;=Hidden!FI$50,$D50&gt;=Hidden!FI$50),IF($G50="","x","y"),"")))</f>
        <v/>
      </c>
      <c r="FQ50" s="38" t="str">
        <f>IF(Hidden!FJ$51="Yes","H",IF($B50="","",IF(AND($C50&lt;=Hidden!FJ$50,$D50&gt;=Hidden!FJ$50),IF($G50="","x","y"),"")))</f>
        <v/>
      </c>
      <c r="FR50" s="41" t="str">
        <f>IF(Hidden!FK$51="Yes","H",IF($B50="","",IF(AND($C50&lt;=Hidden!FK$50,$D50&gt;=Hidden!FK$50),IF($G50="","x","y"),"")))</f>
        <v/>
      </c>
      <c r="FS50" s="37" t="str">
        <f>IF(Hidden!FL$51="Yes","H",IF($B50="","",IF(AND($C50&lt;=Hidden!FL$50,$D50&gt;=Hidden!FL$50),IF($G50="","x","y"),"")))</f>
        <v/>
      </c>
      <c r="FT50" s="37" t="str">
        <f>IF(Hidden!FM$51="Yes","H",IF($B50="","",IF(AND($C50&lt;=Hidden!FM$50,$D50&gt;=Hidden!FM$50),IF($G50="","x","y"),"")))</f>
        <v/>
      </c>
      <c r="FU50" s="37" t="str">
        <f>IF(Hidden!FN$51="Yes","H",IF($B50="","",IF(AND($C50&lt;=Hidden!FN$50,$D50&gt;=Hidden!FN$50),IF($G50="","x","y"),"")))</f>
        <v/>
      </c>
      <c r="FV50" s="38" t="str">
        <f>IF(Hidden!FO$51="Yes","H",IF($B50="","",IF(AND($C50&lt;=Hidden!FO$50,$D50&gt;=Hidden!FO$50),IF($G50="","x","y"),"")))</f>
        <v/>
      </c>
      <c r="FW50" s="41" t="str">
        <f>IF(Hidden!FP$51="Yes","H",IF($B50="","",IF(AND($C50&lt;=Hidden!FP$50,$D50&gt;=Hidden!FP$50),IF($G50="","x","y"),"")))</f>
        <v/>
      </c>
      <c r="FX50" s="37" t="str">
        <f>IF(Hidden!FQ$51="Yes","H",IF($B50="","",IF(AND($C50&lt;=Hidden!FQ$50,$D50&gt;=Hidden!FQ$50),IF($G50="","x","y"),"")))</f>
        <v/>
      </c>
      <c r="FY50" s="37" t="str">
        <f>IF(Hidden!FR$51="Yes","H",IF($B50="","",IF(AND($C50&lt;=Hidden!FR$50,$D50&gt;=Hidden!FR$50),IF($G50="","x","y"),"")))</f>
        <v/>
      </c>
      <c r="FZ50" s="37" t="str">
        <f>IF(Hidden!FS$51="Yes","H",IF($B50="","",IF(AND($C50&lt;=Hidden!FS$50,$D50&gt;=Hidden!FS$50),IF($G50="","x","y"),"")))</f>
        <v/>
      </c>
      <c r="GA50" s="38" t="str">
        <f>IF(Hidden!FT$51="Yes","H",IF($B50="","",IF(AND($C50&lt;=Hidden!FT$50,$D50&gt;=Hidden!FT$50),IF($G50="","x","y"),"")))</f>
        <v/>
      </c>
      <c r="GB50" s="41" t="str">
        <f>IF(Hidden!FU$51="Yes","H",IF($B50="","",IF(AND($C50&lt;=Hidden!FU$50,$D50&gt;=Hidden!FU$50),IF($G50="","x","y"),"")))</f>
        <v/>
      </c>
      <c r="GC50" s="37" t="str">
        <f>IF(Hidden!FV$51="Yes","H",IF($B50="","",IF(AND($C50&lt;=Hidden!FV$50,$D50&gt;=Hidden!FV$50),IF($G50="","x","y"),"")))</f>
        <v/>
      </c>
      <c r="GD50" s="37" t="str">
        <f>IF(Hidden!FW$51="Yes","H",IF($B50="","",IF(AND($C50&lt;=Hidden!FW$50,$D50&gt;=Hidden!FW$50),IF($G50="","x","y"),"")))</f>
        <v/>
      </c>
      <c r="GE50" s="37" t="str">
        <f>IF(Hidden!FX$51="Yes","H",IF($B50="","",IF(AND($C50&lt;=Hidden!FX$50,$D50&gt;=Hidden!FX$50),IF($G50="","x","y"),"")))</f>
        <v/>
      </c>
      <c r="GF50" s="38" t="str">
        <f>IF(Hidden!FY$51="Yes","H",IF($B50="","",IF(AND($C50&lt;=Hidden!FY$50,$D50&gt;=Hidden!FY$50),IF($G50="","x","y"),"")))</f>
        <v/>
      </c>
      <c r="GG50" s="41" t="str">
        <f>IF(Hidden!FZ$51="Yes","H",IF($B50="","",IF(AND($C50&lt;=Hidden!FZ$50,$D50&gt;=Hidden!FZ$50),IF($G50="","x","y"),"")))</f>
        <v/>
      </c>
      <c r="GH50" s="37" t="str">
        <f>IF(Hidden!GA$51="Yes","H",IF($B50="","",IF(AND($C50&lt;=Hidden!GA$50,$D50&gt;=Hidden!GA$50),IF($G50="","x","y"),"")))</f>
        <v/>
      </c>
      <c r="GI50" s="37" t="str">
        <f>IF(Hidden!GB$51="Yes","H",IF($B50="","",IF(AND($C50&lt;=Hidden!GB$50,$D50&gt;=Hidden!GB$50),IF($G50="","x","y"),"")))</f>
        <v/>
      </c>
      <c r="GJ50" s="37" t="str">
        <f>IF(Hidden!GC$51="Yes","H",IF($B50="","",IF(AND($C50&lt;=Hidden!GC$50,$D50&gt;=Hidden!GC$50),IF($G50="","x","y"),"")))</f>
        <v/>
      </c>
      <c r="GK50" s="38" t="str">
        <f>IF(Hidden!GD$51="Yes","H",IF($B50="","",IF(AND($C50&lt;=Hidden!GD$50,$D50&gt;=Hidden!GD$50),IF($G50="","x","y"),"")))</f>
        <v/>
      </c>
      <c r="GL50" s="41" t="str">
        <f>IF(Hidden!GE$51="Yes","H",IF($B50="","",IF(AND($C50&lt;=Hidden!GE$50,$D50&gt;=Hidden!GE$50),IF($G50="","x","y"),"")))</f>
        <v/>
      </c>
      <c r="GM50" s="37" t="str">
        <f>IF(Hidden!GF$51="Yes","H",IF($B50="","",IF(AND($C50&lt;=Hidden!GF$50,$D50&gt;=Hidden!GF$50),IF($G50="","x","y"),"")))</f>
        <v/>
      </c>
      <c r="GN50" s="37" t="str">
        <f>IF(Hidden!GG$51="Yes","H",IF($B50="","",IF(AND($C50&lt;=Hidden!GG$50,$D50&gt;=Hidden!GG$50),IF($G50="","x","y"),"")))</f>
        <v/>
      </c>
      <c r="GO50" s="37" t="str">
        <f>IF(Hidden!GH$51="Yes","H",IF($B50="","",IF(AND($C50&lt;=Hidden!GH$50,$D50&gt;=Hidden!GH$50),IF($G50="","x","y"),"")))</f>
        <v/>
      </c>
      <c r="GP50" s="38" t="str">
        <f>IF(Hidden!GI$51="Yes","H",IF($B50="","",IF(AND($C50&lt;=Hidden!GI$50,$D50&gt;=Hidden!GI$50),IF($G50="","x","y"),"")))</f>
        <v/>
      </c>
      <c r="GQ50" s="41" t="str">
        <f>IF(Hidden!GJ$51="Yes","H",IF($B50="","",IF(AND($C50&lt;=Hidden!GJ$50,$D50&gt;=Hidden!GJ$50),IF($G50="","x","y"),"")))</f>
        <v/>
      </c>
      <c r="GR50" s="37" t="str">
        <f>IF(Hidden!GK$51="Yes","H",IF($B50="","",IF(AND($C50&lt;=Hidden!GK$50,$D50&gt;=Hidden!GK$50),IF($G50="","x","y"),"")))</f>
        <v/>
      </c>
      <c r="GS50" s="37" t="str">
        <f>IF(Hidden!GL$51="Yes","H",IF($B50="","",IF(AND($C50&lt;=Hidden!GL$50,$D50&gt;=Hidden!GL$50),IF($G50="","x","y"),"")))</f>
        <v/>
      </c>
      <c r="GT50" s="37" t="str">
        <f>IF(Hidden!GM$51="Yes","H",IF($B50="","",IF(AND($C50&lt;=Hidden!GM$50,$D50&gt;=Hidden!GM$50),IF($G50="","x","y"),"")))</f>
        <v/>
      </c>
      <c r="GU50" s="38" t="str">
        <f>IF(Hidden!GN$51="Yes","H",IF($B50="","",IF(AND($C50&lt;=Hidden!GN$50,$D50&gt;=Hidden!GN$50),IF($G50="","x","y"),"")))</f>
        <v/>
      </c>
      <c r="GV50" s="41" t="str">
        <f>IF(Hidden!GO$51="Yes","H",IF($B50="","",IF(AND($C50&lt;=Hidden!GO$50,$D50&gt;=Hidden!GO$50),IF($G50="","x","y"),"")))</f>
        <v/>
      </c>
      <c r="GW50" s="37" t="str">
        <f>IF(Hidden!GP$51="Yes","H",IF($B50="","",IF(AND($C50&lt;=Hidden!GP$50,$D50&gt;=Hidden!GP$50),IF($G50="","x","y"),"")))</f>
        <v/>
      </c>
      <c r="GX50" s="37" t="str">
        <f>IF(Hidden!GQ$51="Yes","H",IF($B50="","",IF(AND($C50&lt;=Hidden!GQ$50,$D50&gt;=Hidden!GQ$50),IF($G50="","x","y"),"")))</f>
        <v/>
      </c>
      <c r="GY50" s="37" t="str">
        <f>IF(Hidden!GR$51="Yes","H",IF($B50="","",IF(AND($C50&lt;=Hidden!GR$50,$D50&gt;=Hidden!GR$50),IF($G50="","x","y"),"")))</f>
        <v/>
      </c>
      <c r="GZ50" s="38" t="str">
        <f>IF(Hidden!GS$51="Yes","H",IF($B50="","",IF(AND($C50&lt;=Hidden!GS$50,$D50&gt;=Hidden!GS$50),IF($G50="","x","y"),"")))</f>
        <v/>
      </c>
      <c r="HA50" s="41" t="str">
        <f>IF(Hidden!GT$51="Yes","H",IF($B50="","",IF(AND($C50&lt;=Hidden!GT$50,$D50&gt;=Hidden!GT$50),IF($G50="","x","y"),"")))</f>
        <v/>
      </c>
      <c r="HB50" s="37" t="str">
        <f>IF(Hidden!GU$51="Yes","H",IF($B50="","",IF(AND($C50&lt;=Hidden!GU$50,$D50&gt;=Hidden!GU$50),IF($G50="","x","y"),"")))</f>
        <v/>
      </c>
      <c r="HC50" s="37" t="str">
        <f>IF(Hidden!GV$51="Yes","H",IF($B50="","",IF(AND($C50&lt;=Hidden!GV$50,$D50&gt;=Hidden!GV$50),IF($G50="","x","y"),"")))</f>
        <v/>
      </c>
      <c r="HD50" s="37" t="str">
        <f>IF(Hidden!GW$51="Yes","H",IF($B50="","",IF(AND($C50&lt;=Hidden!GW$50,$D50&gt;=Hidden!GW$50),IF($G50="","x","y"),"")))</f>
        <v/>
      </c>
      <c r="HE50" s="38" t="str">
        <f>IF(Hidden!GX$51="Yes","H",IF($B50="","",IF(AND($C50&lt;=Hidden!GX$50,$D50&gt;=Hidden!GX$50),IF($G50="","x","y"),"")))</f>
        <v/>
      </c>
      <c r="HF50" s="41" t="str">
        <f>IF(Hidden!GY$51="Yes","H",IF($B50="","",IF(AND($C50&lt;=Hidden!GY$50,$D50&gt;=Hidden!GY$50),IF($G50="","x","y"),"")))</f>
        <v/>
      </c>
      <c r="HG50" s="37" t="str">
        <f>IF(Hidden!GZ$51="Yes","H",IF($B50="","",IF(AND($C50&lt;=Hidden!GZ$50,$D50&gt;=Hidden!GZ$50),IF($G50="","x","y"),"")))</f>
        <v/>
      </c>
      <c r="HH50" s="37" t="str">
        <f>IF(Hidden!HA$51="Yes","H",IF($B50="","",IF(AND($C50&lt;=Hidden!HA$50,$D50&gt;=Hidden!HA$50),IF($G50="","x","y"),"")))</f>
        <v/>
      </c>
      <c r="HI50" s="37" t="str">
        <f>IF(Hidden!HB$51="Yes","H",IF($B50="","",IF(AND($C50&lt;=Hidden!HB$50,$D50&gt;=Hidden!HB$50),IF($G50="","x","y"),"")))</f>
        <v/>
      </c>
      <c r="HJ50" s="38" t="str">
        <f>IF(Hidden!HC$51="Yes","H",IF($B50="","",IF(AND($C50&lt;=Hidden!HC$50,$D50&gt;=Hidden!HC$50),IF($G50="","x","y"),"")))</f>
        <v/>
      </c>
      <c r="HK50" s="41" t="str">
        <f>IF(Hidden!HD$51="Yes","H",IF($B50="","",IF(AND($C50&lt;=Hidden!HD$50,$D50&gt;=Hidden!HD$50),IF($G50="","x","y"),"")))</f>
        <v/>
      </c>
      <c r="HL50" s="37" t="str">
        <f>IF(Hidden!HE$51="Yes","H",IF($B50="","",IF(AND($C50&lt;=Hidden!HE$50,$D50&gt;=Hidden!HE$50),IF($G50="","x","y"),"")))</f>
        <v/>
      </c>
      <c r="HM50" s="37" t="str">
        <f>IF(Hidden!HF$51="Yes","H",IF($B50="","",IF(AND($C50&lt;=Hidden!HF$50,$D50&gt;=Hidden!HF$50),IF($G50="","x","y"),"")))</f>
        <v/>
      </c>
      <c r="HN50" s="37" t="str">
        <f>IF(Hidden!HG$51="Yes","H",IF($B50="","",IF(AND($C50&lt;=Hidden!HG$50,$D50&gt;=Hidden!HG$50),IF($G50="","x","y"),"")))</f>
        <v/>
      </c>
      <c r="HO50" s="38" t="str">
        <f>IF(Hidden!HH$51="Yes","H",IF($B50="","",IF(AND($C50&lt;=Hidden!HH$50,$D50&gt;=Hidden!HH$50),IF($G50="","x","y"),"")))</f>
        <v/>
      </c>
      <c r="HP50" s="41" t="str">
        <f>IF(Hidden!HI$51="Yes","H",IF($B50="","",IF(AND($C50&lt;=Hidden!HI$50,$D50&gt;=Hidden!HI$50),IF($G50="","x","y"),"")))</f>
        <v/>
      </c>
      <c r="HQ50" s="37" t="str">
        <f>IF(Hidden!HJ$51="Yes","H",IF($B50="","",IF(AND($C50&lt;=Hidden!HJ$50,$D50&gt;=Hidden!HJ$50),IF($G50="","x","y"),"")))</f>
        <v/>
      </c>
      <c r="HR50" s="37" t="str">
        <f>IF(Hidden!HK$51="Yes","H",IF($B50="","",IF(AND($C50&lt;=Hidden!HK$50,$D50&gt;=Hidden!HK$50),IF($G50="","x","y"),"")))</f>
        <v/>
      </c>
      <c r="HS50" s="37" t="str">
        <f>IF(Hidden!HL$51="Yes","H",IF($B50="","",IF(AND($C50&lt;=Hidden!HL$50,$D50&gt;=Hidden!HL$50),IF($G50="","x","y"),"")))</f>
        <v/>
      </c>
      <c r="HT50" s="38" t="str">
        <f>IF(Hidden!HM$51="Yes","H",IF($B50="","",IF(AND($C50&lt;=Hidden!HM$50,$D50&gt;=Hidden!HM$50),IF($G50="","x","y"),"")))</f>
        <v/>
      </c>
      <c r="HU50" s="41" t="str">
        <f>IF(Hidden!HN$51="Yes","H",IF($B50="","",IF(AND($C50&lt;=Hidden!HN$50,$D50&gt;=Hidden!HN$50),IF($G50="","x","y"),"")))</f>
        <v/>
      </c>
      <c r="HV50" s="37" t="str">
        <f>IF(Hidden!HO$51="Yes","H",IF($B50="","",IF(AND($C50&lt;=Hidden!HO$50,$D50&gt;=Hidden!HO$50),IF($G50="","x","y"),"")))</f>
        <v/>
      </c>
      <c r="HW50" s="37" t="str">
        <f>IF(Hidden!HP$51="Yes","H",IF($B50="","",IF(AND($C50&lt;=Hidden!HP$50,$D50&gt;=Hidden!HP$50),IF($G50="","x","y"),"")))</f>
        <v/>
      </c>
      <c r="HX50" s="37" t="str">
        <f>IF(Hidden!HQ$51="Yes","H",IF($B50="","",IF(AND($C50&lt;=Hidden!HQ$50,$D50&gt;=Hidden!HQ$50),IF($G50="","x","y"),"")))</f>
        <v/>
      </c>
      <c r="HY50" s="38" t="str">
        <f>IF(Hidden!HR$51="Yes","H",IF($B50="","",IF(AND($C50&lt;=Hidden!HR$50,$D50&gt;=Hidden!HR$50),IF($G50="","x","y"),"")))</f>
        <v/>
      </c>
      <c r="HZ50" s="41" t="str">
        <f>IF(Hidden!HS$51="Yes","H",IF($B50="","",IF(AND($C50&lt;=Hidden!HS$50,$D50&gt;=Hidden!HS$50),IF($G50="","x","y"),"")))</f>
        <v/>
      </c>
      <c r="IA50" s="37" t="str">
        <f>IF(Hidden!HT$51="Yes","H",IF($B50="","",IF(AND($C50&lt;=Hidden!HT$50,$D50&gt;=Hidden!HT$50),IF($G50="","x","y"),"")))</f>
        <v/>
      </c>
      <c r="IB50" s="37" t="str">
        <f>IF(Hidden!HU$51="Yes","H",IF($B50="","",IF(AND($C50&lt;=Hidden!HU$50,$D50&gt;=Hidden!HU$50),IF($G50="","x","y"),"")))</f>
        <v/>
      </c>
      <c r="IC50" s="37" t="str">
        <f>IF(Hidden!HV$51="Yes","H",IF($B50="","",IF(AND($C50&lt;=Hidden!HV$50,$D50&gt;=Hidden!HV$50),IF($G50="","x","y"),"")))</f>
        <v/>
      </c>
      <c r="ID50" s="38" t="str">
        <f>IF(Hidden!HW$51="Yes","H",IF($B50="","",IF(AND($C50&lt;=Hidden!HW$50,$D50&gt;=Hidden!HW$50),IF($G50="","x","y"),"")))</f>
        <v/>
      </c>
      <c r="IE50" s="41" t="str">
        <f>IF(Hidden!HX$51="Yes","H",IF($B50="","",IF(AND($C50&lt;=Hidden!HX$50,$D50&gt;=Hidden!HX$50),IF($G50="","x","y"),"")))</f>
        <v/>
      </c>
      <c r="IF50" s="37" t="str">
        <f>IF(Hidden!HY$51="Yes","H",IF($B50="","",IF(AND($C50&lt;=Hidden!HY$50,$D50&gt;=Hidden!HY$50),IF($G50="","x","y"),"")))</f>
        <v/>
      </c>
      <c r="IG50" s="37" t="str">
        <f>IF(Hidden!HZ$51="Yes","H",IF($B50="","",IF(AND($C50&lt;=Hidden!HZ$50,$D50&gt;=Hidden!HZ$50),IF($G50="","x","y"),"")))</f>
        <v/>
      </c>
      <c r="IH50" s="37" t="str">
        <f>IF(Hidden!IA$51="Yes","H",IF($B50="","",IF(AND($C50&lt;=Hidden!IA$50,$D50&gt;=Hidden!IA$50),IF($G50="","x","y"),"")))</f>
        <v/>
      </c>
      <c r="II50" s="38" t="str">
        <f>IF(Hidden!IB$51="Yes","H",IF($B50="","",IF(AND($C50&lt;=Hidden!IB$50,$D50&gt;=Hidden!IB$50),IF($G50="","x","y"),"")))</f>
        <v/>
      </c>
      <c r="IJ50" s="41" t="str">
        <f>IF(Hidden!IC$51="Yes","H",IF($B50="","",IF(AND($C50&lt;=Hidden!IC$50,$D50&gt;=Hidden!IC$50),IF($G50="","x","y"),"")))</f>
        <v/>
      </c>
      <c r="IK50" s="37" t="str">
        <f>IF(Hidden!ID$51="Yes","H",IF($B50="","",IF(AND($C50&lt;=Hidden!ID$50,$D50&gt;=Hidden!ID$50),IF($G50="","x","y"),"")))</f>
        <v/>
      </c>
      <c r="IL50" s="37" t="str">
        <f>IF(Hidden!IE$51="Yes","H",IF($B50="","",IF(AND($C50&lt;=Hidden!IE$50,$D50&gt;=Hidden!IE$50),IF($G50="","x","y"),"")))</f>
        <v/>
      </c>
      <c r="IM50" s="37" t="str">
        <f>IF(Hidden!IF$51="Yes","H",IF($B50="","",IF(AND($C50&lt;=Hidden!IF$50,$D50&gt;=Hidden!IF$50),IF($G50="","x","y"),"")))</f>
        <v/>
      </c>
      <c r="IN50" s="38" t="str">
        <f>IF(Hidden!IG$51="Yes","H",IF($B50="","",IF(AND($C50&lt;=Hidden!IG$50,$D50&gt;=Hidden!IG$50),IF($G50="","x","y"),"")))</f>
        <v/>
      </c>
      <c r="IO50" s="41" t="str">
        <f>IF(Hidden!IH$51="Yes","H",IF($B50="","",IF(AND($C50&lt;=Hidden!IH$50,$D50&gt;=Hidden!IH$50),IF($G50="","x","y"),"")))</f>
        <v/>
      </c>
      <c r="IP50" s="37" t="str">
        <f>IF(Hidden!II$51="Yes","H",IF($B50="","",IF(AND($C50&lt;=Hidden!II$50,$D50&gt;=Hidden!II$50),IF($G50="","x","y"),"")))</f>
        <v/>
      </c>
      <c r="IQ50" s="37" t="str">
        <f>IF(Hidden!IJ$51="Yes","H",IF($B50="","",IF(AND($C50&lt;=Hidden!IJ$50,$D50&gt;=Hidden!IJ$50),IF($G50="","x","y"),"")))</f>
        <v/>
      </c>
      <c r="IR50" s="37" t="str">
        <f>IF(Hidden!IK$51="Yes","H",IF($B50="","",IF(AND($C50&lt;=Hidden!IK$50,$D50&gt;=Hidden!IK$50),IF($G50="","x","y"),"")))</f>
        <v/>
      </c>
      <c r="IS50" s="38" t="str">
        <f>IF(Hidden!IL$51="Yes","H",IF($B50="","",IF(AND($C50&lt;=Hidden!IL$50,$D50&gt;=Hidden!IL$50),IF($G50="","x","y"),"")))</f>
        <v/>
      </c>
      <c r="IT50" s="41" t="str">
        <f>IF(Hidden!IM$51="Yes","H",IF($B50="","",IF(AND($C50&lt;=Hidden!IM$50,$D50&gt;=Hidden!IM$50),IF($G50="","x","y"),"")))</f>
        <v/>
      </c>
      <c r="IU50" s="37" t="str">
        <f>IF(Hidden!IN$51="Yes","H",IF($B50="","",IF(AND($C50&lt;=Hidden!IN$50,$D50&gt;=Hidden!IN$50),IF($G50="","x","y"),"")))</f>
        <v/>
      </c>
      <c r="IV50" s="37" t="str">
        <f>IF(Hidden!IO$51="Yes","H",IF($B50="","",IF(AND($C50&lt;=Hidden!IO$50,$D50&gt;=Hidden!IO$50),IF($G50="","x","y"),"")))</f>
        <v/>
      </c>
      <c r="IW50" s="37" t="str">
        <f>IF(Hidden!IP$51="Yes","H",IF($B50="","",IF(AND($C50&lt;=Hidden!IP$50,$D50&gt;=Hidden!IP$50),IF($G50="","x","y"),"")))</f>
        <v/>
      </c>
      <c r="IX50" s="38" t="str">
        <f>IF(Hidden!IQ$51="Yes","H",IF($B50="","",IF(AND($C50&lt;=Hidden!IQ$50,$D50&gt;=Hidden!IQ$50),IF($G50="","x","y"),"")))</f>
        <v/>
      </c>
      <c r="IY50" s="41" t="str">
        <f>IF(Hidden!IR$51="Yes","H",IF($B50="","",IF(AND($C50&lt;=Hidden!IR$50,$D50&gt;=Hidden!IR$50),IF($G50="","x","y"),"")))</f>
        <v/>
      </c>
      <c r="IZ50" s="37" t="str">
        <f>IF(Hidden!IS$51="Yes","H",IF($B50="","",IF(AND($C50&lt;=Hidden!IS$50,$D50&gt;=Hidden!IS$50),IF($G50="","x","y"),"")))</f>
        <v/>
      </c>
      <c r="JA50" s="37" t="str">
        <f>IF(Hidden!IT$51="Yes","H",IF($B50="","",IF(AND($C50&lt;=Hidden!IT$50,$D50&gt;=Hidden!IT$50),IF($G50="","x","y"),"")))</f>
        <v/>
      </c>
      <c r="JB50" s="37" t="str">
        <f>IF(Hidden!IU$51="Yes","H",IF($B50="","",IF(AND($C50&lt;=Hidden!IU$50,$D50&gt;=Hidden!IU$50),IF($G50="","x","y"),"")))</f>
        <v/>
      </c>
      <c r="JC50" s="38" t="str">
        <f>IF(Hidden!IV$51="Yes","H",IF($B50="","",IF(AND($C50&lt;=Hidden!IV$50,$D50&gt;=Hidden!IV$50),IF($G50="","x","y"),"")))</f>
        <v/>
      </c>
      <c r="JD50" s="41" t="str">
        <f>IF(Hidden!IW$51="Yes","H",IF($B50="","",IF(AND($C50&lt;=Hidden!IW$50,$D50&gt;=Hidden!IW$50),IF($G50="","x","y"),"")))</f>
        <v/>
      </c>
      <c r="JE50" s="37" t="str">
        <f>IF(Hidden!IX$51="Yes","H",IF($B50="","",IF(AND($C50&lt;=Hidden!IX$50,$D50&gt;=Hidden!IX$50),IF($G50="","x","y"),"")))</f>
        <v/>
      </c>
      <c r="JF50" s="37" t="str">
        <f>IF(Hidden!IY$51="Yes","H",IF($B50="","",IF(AND($C50&lt;=Hidden!IY$50,$D50&gt;=Hidden!IY$50),IF($G50="","x","y"),"")))</f>
        <v/>
      </c>
      <c r="JG50" s="37" t="str">
        <f>IF(Hidden!IZ$51="Yes","H",IF($B50="","",IF(AND($C50&lt;=Hidden!IZ$50,$D50&gt;=Hidden!IZ$50),IF($G50="","x","y"),"")))</f>
        <v/>
      </c>
      <c r="JH50" s="38" t="str">
        <f>IF(Hidden!JA$51="Yes","H",IF($B50="","",IF(AND($C50&lt;=Hidden!JA$50,$D50&gt;=Hidden!JA$50),IF($G50="","x","y"),"")))</f>
        <v/>
      </c>
      <c r="JI50" s="41" t="str">
        <f>IF(Hidden!JB$51="Yes","H",IF($B50="","",IF(AND($C50&lt;=Hidden!JB$50,$D50&gt;=Hidden!JB$50),IF($G50="","x","y"),"")))</f>
        <v/>
      </c>
      <c r="JJ50" s="37" t="str">
        <f>IF(Hidden!JC$51="Yes","H",IF($B50="","",IF(AND($C50&lt;=Hidden!JC$50,$D50&gt;=Hidden!JC$50),IF($G50="","x","y"),"")))</f>
        <v/>
      </c>
      <c r="JK50" s="37" t="str">
        <f>IF(Hidden!JD$51="Yes","H",IF($B50="","",IF(AND($C50&lt;=Hidden!JD$50,$D50&gt;=Hidden!JD$50),IF($G50="","x","y"),"")))</f>
        <v/>
      </c>
      <c r="JL50" s="37" t="str">
        <f>IF(Hidden!JE$51="Yes","H",IF($B50="","",IF(AND($C50&lt;=Hidden!JE$50,$D50&gt;=Hidden!JE$50),IF($G50="","x","y"),"")))</f>
        <v/>
      </c>
      <c r="JM50" s="38" t="str">
        <f>IF(Hidden!JF$51="Yes","H",IF($B50="","",IF(AND($C50&lt;=Hidden!JF$50,$D50&gt;=Hidden!JF$50),IF($G50="","x","y"),"")))</f>
        <v/>
      </c>
      <c r="JN50" s="41" t="str">
        <f>IF(Hidden!JG$51="Yes","H",IF($B50="","",IF(AND($C50&lt;=Hidden!JG$50,$D50&gt;=Hidden!JG$50),IF($G50="","x","y"),"")))</f>
        <v/>
      </c>
      <c r="JO50" s="37" t="str">
        <f>IF(Hidden!JH$51="Yes","H",IF($B50="","",IF(AND($C50&lt;=Hidden!JH$50,$D50&gt;=Hidden!JH$50),IF($G50="","x","y"),"")))</f>
        <v/>
      </c>
      <c r="JP50" s="37" t="str">
        <f>IF(Hidden!JI$51="Yes","H",IF($B50="","",IF(AND($C50&lt;=Hidden!JI$50,$D50&gt;=Hidden!JI$50),IF($G50="","x","y"),"")))</f>
        <v/>
      </c>
      <c r="JQ50" s="37" t="str">
        <f>IF(Hidden!JJ$51="Yes","H",IF($B50="","",IF(AND($C50&lt;=Hidden!JJ$50,$D50&gt;=Hidden!JJ$50),IF($G50="","x","y"),"")))</f>
        <v/>
      </c>
      <c r="JR50" s="38" t="str">
        <f>IF(Hidden!JK$51="Yes","H",IF($B50="","",IF(AND($C50&lt;=Hidden!JK$50,$D50&gt;=Hidden!JK$50),IF($G50="","x","y"),"")))</f>
        <v/>
      </c>
    </row>
    <row r="51" spans="1:278">
      <c r="A51" s="28"/>
      <c r="B51" s="58" t="s">
        <v>155</v>
      </c>
      <c r="C51" s="86">
        <v>44431</v>
      </c>
      <c r="D51" s="86">
        <v>44438</v>
      </c>
      <c r="E51" s="88" t="s">
        <v>50</v>
      </c>
      <c r="F51" s="86">
        <v>44431</v>
      </c>
      <c r="G51" s="86">
        <v>44438</v>
      </c>
      <c r="H51" s="67"/>
      <c r="I51" s="36" t="str">
        <f>IF(Hidden!B$51="Yes","H",IF($B51="","",IF(AND($C51&lt;=Hidden!B$50,$D51&gt;=Hidden!B$50),IF($G51="","x","y"),"")))</f>
        <v/>
      </c>
      <c r="J51" s="37" t="str">
        <f>IF(Hidden!C$51="Yes","H",IF($B51="","",IF(AND($C51&lt;=Hidden!C$50,$D51&gt;=Hidden!C$50),IF($G51="","x","y"),"")))</f>
        <v/>
      </c>
      <c r="K51" s="37" t="str">
        <f>IF(Hidden!D$51="Yes","H",IF($B51="","",IF(AND($C51&lt;=Hidden!D$50,$D51&gt;=Hidden!D$50),IF($G51="","x","y"),"")))</f>
        <v/>
      </c>
      <c r="L51" s="37" t="str">
        <f>IF(Hidden!E$50="Yes","H",IF($B51="","",IF(AND($C51&lt;=Hidden!E$49,$D51&gt;=Hidden!E$49),IF($G51="","x","y"),"")))</f>
        <v/>
      </c>
      <c r="M51" s="40" t="str">
        <f>IF(Hidden!F$50="Yes","H",IF($B51="","",IF(AND($C51&lt;=Hidden!F$49,$D51&gt;=Hidden!F$49),IF($G51="","x","y"),"")))</f>
        <v/>
      </c>
      <c r="N51" s="44" t="str">
        <f>IF(Hidden!G$50="Yes","H",IF($B51="","",IF(AND($C51&lt;=Hidden!G$49,$D51&gt;=Hidden!G$49),IF($G51="","x","y"),"")))</f>
        <v/>
      </c>
      <c r="O51" s="37" t="str">
        <f>IF(Hidden!H$50="Yes","H",IF($B51="","",IF(AND($C51&lt;=Hidden!H$49,$D51&gt;=Hidden!H$49),IF($G51="","x","y"),"")))</f>
        <v/>
      </c>
      <c r="P51" s="37" t="str">
        <f>IF(Hidden!I$50="Yes","H",IF($B51="","",IF(AND($C51&lt;=Hidden!I$49,$D51&gt;=Hidden!I$49),IF($G51="","x","y"),"")))</f>
        <v/>
      </c>
      <c r="Q51" s="37" t="str">
        <f>IF(Hidden!J$52="Yes","H",IF($B51="","",IF(AND($C51&lt;=Hidden!J$51,$D51&gt;=Hidden!J$51),IF($G51="","x","y"),"")))</f>
        <v/>
      </c>
      <c r="R51" s="45" t="str">
        <f>IF(Hidden!K$52="Yes","H",IF($B51="","",IF(AND($C51&lt;=Hidden!K$51,$D51&gt;=Hidden!K$51),IF($G51="","x","y"),"")))</f>
        <v/>
      </c>
      <c r="S51" s="41" t="str">
        <f>IF(Hidden!L$51="Yes","H",IF($B51="","",IF(AND($C51&lt;=Hidden!L$50,$D51&gt;=Hidden!L$50),IF($G51="","x","y"),"")))</f>
        <v/>
      </c>
      <c r="T51" s="37" t="str">
        <f>IF(Hidden!M$51="Yes","H",IF($B51="","",IF(AND($C51&lt;=Hidden!M$50,$D51&gt;=Hidden!M$50),IF($G51="","x","y"),"")))</f>
        <v/>
      </c>
      <c r="U51" s="37" t="str">
        <f>IF(Hidden!N$51="Yes","H",IF($B51="","",IF(AND($C51&lt;=Hidden!N$50,$D51&gt;=Hidden!N$50),IF($G51="","x","y"),"")))</f>
        <v/>
      </c>
      <c r="V51" s="37" t="str">
        <f>IF(Hidden!O$51="Yes","H",IF($B51="","",IF(AND($C51&lt;=Hidden!O$50,$D51&gt;=Hidden!O$50),IF($G51="","x","y"),"")))</f>
        <v/>
      </c>
      <c r="W51" s="40" t="str">
        <f>IF(Hidden!P$51="Yes","H",IF($B51="","",IF(AND($C51&lt;=Hidden!P$50,$D51&gt;=Hidden!P$50),IF($G51="","x","y"),"")))</f>
        <v/>
      </c>
      <c r="X51" s="44" t="str">
        <f>IF(Hidden!Q$51="Yes","H",IF($B51="","",IF(AND($C51&lt;=Hidden!Q$50,$D51&gt;=Hidden!Q$50),IF($G51="","x","y"),"")))</f>
        <v/>
      </c>
      <c r="Y51" s="37" t="str">
        <f>IF(Hidden!R$51="Yes","H",IF($B51="","",IF(AND($C51&lt;=Hidden!R$50,$D51&gt;=Hidden!R$50),IF($G51="","x","y"),"")))</f>
        <v/>
      </c>
      <c r="Z51" s="37" t="str">
        <f>IF(Hidden!S$51="Yes","H",IF($B51="","",IF(AND($C51&lt;=Hidden!S$50,$D51&gt;=Hidden!S$50),IF($G51="","x","y"),"")))</f>
        <v/>
      </c>
      <c r="AA51" s="37" t="str">
        <f>IF(Hidden!T$51="Yes","H",IF($B51="","",IF(AND($C51&lt;=Hidden!T$50,$D51&gt;=Hidden!T$50),IF($G51="","x","y"),"")))</f>
        <v/>
      </c>
      <c r="AB51" s="45" t="str">
        <f>IF(Hidden!U$51="Yes","H",IF($B51="","",IF(AND($C51&lt;=Hidden!U$50,$D51&gt;=Hidden!U$50),IF($G51="","x","y"),"")))</f>
        <v/>
      </c>
      <c r="AC51" s="41" t="str">
        <f>IF(Hidden!V$51="Yes","H",IF($B51="","",IF(AND($C51&lt;=Hidden!V$50,$D51&gt;=Hidden!V$50),IF($G51="","x","y"),"")))</f>
        <v/>
      </c>
      <c r="AD51" s="37" t="str">
        <f>IF(Hidden!W$51="Yes","H",IF($B51="","",IF(AND($C51&lt;=Hidden!W$50,$D51&gt;=Hidden!W$50),IF($G51="","x","y"),"")))</f>
        <v/>
      </c>
      <c r="AE51" s="37" t="str">
        <f>IF(Hidden!X$51="Yes","H",IF($B51="","",IF(AND($C51&lt;=Hidden!X$50,$D51&gt;=Hidden!X$50),IF($G51="","x","y"),"")))</f>
        <v/>
      </c>
      <c r="AF51" s="37" t="str">
        <f>IF(Hidden!Y$51="Yes","H",IF($B51="","",IF(AND($C51&lt;=Hidden!Y$50,$D51&gt;=Hidden!Y$50),IF($G51="","x","y"),"")))</f>
        <v/>
      </c>
      <c r="AG51" s="40" t="str">
        <f>IF(Hidden!Z$51="Yes","H",IF($B51="","",IF(AND($C51&lt;=Hidden!Z$50,$D51&gt;=Hidden!Z$50),IF($G51="","x","y"),"")))</f>
        <v/>
      </c>
      <c r="AH51" s="44" t="str">
        <f>IF(Hidden!AA$51="Yes","H",IF($B51="","",IF(AND($C51&lt;=Hidden!AA$50,$D51&gt;=Hidden!AA$50),IF($G51="","x","y"),"")))</f>
        <v/>
      </c>
      <c r="AI51" s="37" t="str">
        <f>IF(Hidden!AB$51="Yes","H",IF($B51="","",IF(AND($C51&lt;=Hidden!AB$50,$D51&gt;=Hidden!AB$50),IF($G51="","x","y"),"")))</f>
        <v/>
      </c>
      <c r="AJ51" s="37" t="str">
        <f>IF(Hidden!AC$51="Yes","H",IF($B51="","",IF(AND($C51&lt;=Hidden!AC$50,$D51&gt;=Hidden!AC$50),IF($G51="","x","y"),"")))</f>
        <v/>
      </c>
      <c r="AK51" s="37" t="str">
        <f>IF(Hidden!AD$51="Yes","H",IF($B51="","",IF(AND($C51&lt;=Hidden!AD$50,$D51&gt;=Hidden!AD$50),IF($G51="","x","y"),"")))</f>
        <v/>
      </c>
      <c r="AL51" s="45" t="str">
        <f>IF(Hidden!AE$51="Yes","H",IF($B51="","",IF(AND($C51&lt;=Hidden!AE$50,$D51&gt;=Hidden!AE$50),IF($G51="","x","y"),"")))</f>
        <v/>
      </c>
      <c r="AM51" s="41" t="str">
        <f>IF(Hidden!AF$51="Yes","H",IF($B51="","",IF(AND($C51&lt;=Hidden!AF$50,$D51&gt;=Hidden!AF$50),IF($G51="","x","y"),"")))</f>
        <v/>
      </c>
      <c r="AN51" s="37" t="str">
        <f>IF(Hidden!AG$51="Yes","H",IF($B51="","",IF(AND($C51&lt;=Hidden!AG$50,$D51&gt;=Hidden!AG$50),IF($G51="","x","y"),"")))</f>
        <v/>
      </c>
      <c r="AO51" s="37" t="str">
        <f>IF(Hidden!AH$51="Yes","H",IF($B51="","",IF(AND($C51&lt;=Hidden!AH$50,$D51&gt;=Hidden!AH$50),IF($G51="","x","y"),"")))</f>
        <v/>
      </c>
      <c r="AP51" s="37" t="str">
        <f>IF(Hidden!AI$51="Yes","H",IF($B51="","",IF(AND($C51&lt;=Hidden!AI$50,$D51&gt;=Hidden!AI$50),IF($G51="","x","y"),"")))</f>
        <v/>
      </c>
      <c r="AQ51" s="40" t="str">
        <f>IF(Hidden!AJ$51="Yes","H",IF($B51="","",IF(AND($C51&lt;=Hidden!AJ$50,$D51&gt;=Hidden!AJ$50),IF($G51="","x","y"),"")))</f>
        <v/>
      </c>
      <c r="AR51" s="44" t="str">
        <f>IF(Hidden!AK$51="Yes","H",IF($B51="","",IF(AND($C51&lt;=Hidden!AK$50,$D51&gt;=Hidden!AK$50),IF($G51="","x","y"),"")))</f>
        <v/>
      </c>
      <c r="AS51" s="37" t="str">
        <f>IF(Hidden!AL$51="Yes","H",IF($B51="","",IF(AND($C51&lt;=Hidden!AL$50,$D51&gt;=Hidden!AL$50),IF($G51="","x","y"),"")))</f>
        <v/>
      </c>
      <c r="AT51" s="37" t="str">
        <f>IF(Hidden!AM$51="Yes","H",IF($B51="","",IF(AND($C51&lt;=Hidden!AM$50,$D51&gt;=Hidden!AM$50),IF($G51="","x","y"),"")))</f>
        <v/>
      </c>
      <c r="AU51" s="37" t="str">
        <f>IF(Hidden!AN$51="Yes","H",IF($B51="","",IF(AND($C51&lt;=Hidden!AN$50,$D51&gt;=Hidden!AN$50),IF($G51="","x","y"),"")))</f>
        <v/>
      </c>
      <c r="AV51" s="45" t="str">
        <f>IF(Hidden!AO$51="Yes","H",IF($B51="","",IF(AND($C51&lt;=Hidden!AO$50,$D51&gt;=Hidden!AO$50),IF($G51="","x","y"),"")))</f>
        <v/>
      </c>
      <c r="AW51" s="41" t="str">
        <f>IF(Hidden!AP$51="Yes","H",IF($B51="","",IF(AND($C51&lt;=Hidden!AP$50,$D51&gt;=Hidden!AP$50),IF($G51="","x","y"),"")))</f>
        <v/>
      </c>
      <c r="AX51" s="37" t="str">
        <f>IF(Hidden!AQ$51="Yes","H",IF($B51="","",IF(AND($C51&lt;=Hidden!AQ$50,$D51&gt;=Hidden!AQ$50),IF($G51="","x","y"),"")))</f>
        <v/>
      </c>
      <c r="AY51" s="37" t="str">
        <f>IF(Hidden!AR$51="Yes","H",IF($B51="","",IF(AND($C51&lt;=Hidden!AR$50,$D51&gt;=Hidden!AR$50),IF($G51="","x","y"),"")))</f>
        <v/>
      </c>
      <c r="AZ51" s="37" t="str">
        <f>IF(Hidden!AS$51="Yes","H",IF($B51="","",IF(AND($C51&lt;=Hidden!AS$50,$D51&gt;=Hidden!AS$50),IF($G51="","x","y"),"")))</f>
        <v/>
      </c>
      <c r="BA51" s="40" t="str">
        <f>IF(Hidden!AT$51="Yes","H",IF($B51="","",IF(AND($C51&lt;=Hidden!AT$50,$D51&gt;=Hidden!AT$50),IF($G51="","x","y"),"")))</f>
        <v/>
      </c>
      <c r="BB51" s="44" t="str">
        <f>IF(Hidden!AU$51="Yes","H",IF($B51="","",IF(AND($C51&lt;=Hidden!AU$50,$D51&gt;=Hidden!AU$50),IF($G51="","x","y"),"")))</f>
        <v/>
      </c>
      <c r="BC51" s="37" t="str">
        <f>IF(Hidden!AV$51="Yes","H",IF($B51="","",IF(AND($C51&lt;=Hidden!AV$50,$D51&gt;=Hidden!AV$50),IF($G51="","x","y"),"")))</f>
        <v/>
      </c>
      <c r="BD51" s="37" t="str">
        <f>IF(Hidden!AW$51="Yes","H",IF($B51="","",IF(AND($C51&lt;=Hidden!AW$50,$D51&gt;=Hidden!AW$50),IF($G51="","x","y"),"")))</f>
        <v/>
      </c>
      <c r="BE51" s="37" t="str">
        <f>IF(Hidden!AX$51="Yes","H",IF($B51="","",IF(AND($C51&lt;=Hidden!AX$50,$D51&gt;=Hidden!AX$50),IF($G51="","x","y"),"")))</f>
        <v/>
      </c>
      <c r="BF51" s="45" t="str">
        <f>IF(Hidden!AY$51="Yes","H",IF($B51="","",IF(AND($C51&lt;=Hidden!AY$50,$D51&gt;=Hidden!AY$50),IF($G51="","x","y"),"")))</f>
        <v/>
      </c>
      <c r="BG51" s="41" t="str">
        <f>IF(Hidden!AZ$51="Yes","H",IF($B51="","",IF(AND($C51&lt;=Hidden!AZ$50,$D51&gt;=Hidden!AZ$50),IF($G51="","x","y"),"")))</f>
        <v/>
      </c>
      <c r="BH51" s="37" t="str">
        <f>IF(Hidden!BA$51="Yes","H",IF($B51="","",IF(AND($C51&lt;=Hidden!BA$50,$D51&gt;=Hidden!BA$50),IF($G51="","x","y"),"")))</f>
        <v/>
      </c>
      <c r="BI51" s="37" t="str">
        <f>IF(Hidden!BB$51="Yes","H",IF($B51="","",IF(AND($C51&lt;=Hidden!BB$50,$D51&gt;=Hidden!BB$50),IF($G51="","x","y"),"")))</f>
        <v/>
      </c>
      <c r="BJ51" s="37" t="str">
        <f>IF(Hidden!BC$51="Yes","H",IF($B51="","",IF(AND($C51&lt;=Hidden!BC$50,$D51&gt;=Hidden!BC$50),IF($G51="","x","y"),"")))</f>
        <v/>
      </c>
      <c r="BK51" s="40" t="str">
        <f>IF(Hidden!BD$51="Yes","H",IF($B51="","",IF(AND($C51&lt;=Hidden!BD$50,$D51&gt;=Hidden!BD$50),IF($G51="","x","y"),"")))</f>
        <v/>
      </c>
      <c r="BL51" s="44" t="str">
        <f>IF(Hidden!BE$51="Yes","H",IF($B51="","",IF(AND($C51&lt;=Hidden!BE$50,$D51&gt;=Hidden!BE$50),IF($G51="","x","y"),"")))</f>
        <v/>
      </c>
      <c r="BM51" s="37" t="str">
        <f>IF(Hidden!BF$51="Yes","H",IF($B51="","",IF(AND($C51&lt;=Hidden!BF$50,$D51&gt;=Hidden!BF$50),IF($G51="","x","y"),"")))</f>
        <v/>
      </c>
      <c r="BN51" s="37" t="str">
        <f>IF(Hidden!BG$51="Yes","H",IF($B51="","",IF(AND($C51&lt;=Hidden!BG$50,$D51&gt;=Hidden!BG$50),IF($G51="","x","y"),"")))</f>
        <v/>
      </c>
      <c r="BO51" s="37" t="str">
        <f>IF(Hidden!BH$51="Yes","H",IF($B51="","",IF(AND($C51&lt;=Hidden!BH$50,$D51&gt;=Hidden!BH$50),IF($G51="","x","y"),"")))</f>
        <v/>
      </c>
      <c r="BP51" s="45" t="str">
        <f>IF(Hidden!BI$51="Yes","H",IF($B51="","",IF(AND($C51&lt;=Hidden!BI$50,$D51&gt;=Hidden!BI$50),IF($G51="","x","y"),"")))</f>
        <v/>
      </c>
      <c r="BQ51" s="41" t="str">
        <f>IF(Hidden!BJ$51="Yes","H",IF($B51="","",IF(AND($C51&lt;=Hidden!BJ$50,$D51&gt;=Hidden!BJ$50),IF($G51="","x","y"),"")))</f>
        <v/>
      </c>
      <c r="BR51" s="37" t="str">
        <f>IF(Hidden!BK$51="Yes","H",IF($B51="","",IF(AND($C51&lt;=Hidden!BK$50,$D51&gt;=Hidden!BK$50),IF($G51="","x","y"),"")))</f>
        <v/>
      </c>
      <c r="BS51" s="37" t="str">
        <f>IF(Hidden!BL$51="Yes","H",IF($B51="","",IF(AND($C51&lt;=Hidden!BL$50,$D51&gt;=Hidden!BL$50),IF($G51="","x","y"),"")))</f>
        <v/>
      </c>
      <c r="BT51" s="37" t="str">
        <f>IF(Hidden!BM$51="Yes","H",IF($B51="","",IF(AND($C51&lt;=Hidden!BM$50,$D51&gt;=Hidden!BM$50),IF($G51="","x","y"),"")))</f>
        <v/>
      </c>
      <c r="BU51" s="40" t="str">
        <f>IF(Hidden!BN$51="Yes","H",IF($B51="","",IF(AND($C51&lt;=Hidden!BN$50,$D51&gt;=Hidden!BN$50),IF($G51="","x","y"),"")))</f>
        <v/>
      </c>
      <c r="BV51" s="44" t="str">
        <f>IF(Hidden!BO$51="Yes","H",IF($B51="","",IF(AND($C51&lt;=Hidden!BO$50,$D51&gt;=Hidden!BO$50),IF($G51="","x","y"),"")))</f>
        <v/>
      </c>
      <c r="BW51" s="37" t="str">
        <f>IF(Hidden!BP$51="Yes","H",IF($B51="","",IF(AND($C51&lt;=Hidden!BP$50,$D51&gt;=Hidden!BP$50),IF($G51="","x","y"),"")))</f>
        <v/>
      </c>
      <c r="BX51" s="37" t="str">
        <f>IF(Hidden!BQ$51="Yes","H",IF($B51="","",IF(AND($C51&lt;=Hidden!BQ$50,$D51&gt;=Hidden!BQ$50),IF($G51="","x","y"),"")))</f>
        <v/>
      </c>
      <c r="BY51" s="37" t="str">
        <f>IF(Hidden!BR$51="Yes","H",IF($B51="","",IF(AND($C51&lt;=Hidden!BR$50,$D51&gt;=Hidden!BR$50),IF($G51="","x","y"),"")))</f>
        <v/>
      </c>
      <c r="BZ51" s="45" t="str">
        <f>IF(Hidden!BS$51="Yes","H",IF($B51="","",IF(AND($C51&lt;=Hidden!BS$50,$D51&gt;=Hidden!BS$50),IF($G51="","x","y"),"")))</f>
        <v/>
      </c>
      <c r="CA51" s="41" t="str">
        <f>IF(Hidden!BT$51="Yes","H",IF($B51="","",IF(AND($C51&lt;=Hidden!BT$50,$D51&gt;=Hidden!BT$50),IF($G51="","x","y"),"")))</f>
        <v/>
      </c>
      <c r="CB51" s="37" t="str">
        <f>IF(Hidden!BU$51="Yes","H",IF($B51="","",IF(AND($C51&lt;=Hidden!BU$50,$D51&gt;=Hidden!BU$50),IF($G51="","x","y"),"")))</f>
        <v/>
      </c>
      <c r="CC51" s="37" t="str">
        <f>IF(Hidden!BV$51="Yes","H",IF($B51="","",IF(AND($C51&lt;=Hidden!BV$50,$D51&gt;=Hidden!BV$50),IF($G51="","x","y"),"")))</f>
        <v/>
      </c>
      <c r="CD51" s="37" t="str">
        <f>IF(Hidden!BW$51="Yes","H",IF($B51="","",IF(AND($C51&lt;=Hidden!BW$50,$D51&gt;=Hidden!BW$50),IF($G51="","x","y"),"")))</f>
        <v/>
      </c>
      <c r="CE51" s="40" t="str">
        <f>IF(Hidden!BX$51="Yes","H",IF($B51="","",IF(AND($C51&lt;=Hidden!BX$50,$D51&gt;=Hidden!BX$50),IF($G51="","x","y"),"")))</f>
        <v/>
      </c>
      <c r="CF51" s="44" t="str">
        <f>IF(Hidden!BY$51="Yes","H",IF($B51="","",IF(AND($C51&lt;=Hidden!BY$50,$D51&gt;=Hidden!BY$50),IF($G51="","x","y"),"")))</f>
        <v/>
      </c>
      <c r="CG51" s="37" t="str">
        <f>IF(Hidden!BZ$51="Yes","H",IF($B51="","",IF(AND($C51&lt;=Hidden!BZ$50,$D51&gt;=Hidden!BZ$50),IF($G51="","x","y"),"")))</f>
        <v/>
      </c>
      <c r="CH51" s="37" t="str">
        <f>IF(Hidden!CA$51="Yes","H",IF($B51="","",IF(AND($C51&lt;=Hidden!CA$50,$D51&gt;=Hidden!CA$50),IF($G51="","x","y"),"")))</f>
        <v/>
      </c>
      <c r="CI51" s="37" t="str">
        <f>IF(Hidden!CB$51="Yes","H",IF($B51="","",IF(AND($C51&lt;=Hidden!CB$50,$D51&gt;=Hidden!CB$50),IF($G51="","x","y"),"")))</f>
        <v/>
      </c>
      <c r="CJ51" s="45" t="str">
        <f>IF(Hidden!CC$51="Yes","H",IF($B51="","",IF(AND($C51&lt;=Hidden!CC$50,$D51&gt;=Hidden!CC$50),IF($G51="","x","y"),"")))</f>
        <v/>
      </c>
      <c r="CK51" s="41" t="str">
        <f>IF(Hidden!CD$51="Yes","H",IF($B51="","",IF(AND($C51&lt;=Hidden!CD$50,$D51&gt;=Hidden!CD$50),IF($G51="","x","y"),"")))</f>
        <v/>
      </c>
      <c r="CL51" s="37" t="str">
        <f>IF(Hidden!CE$51="Yes","H",IF($B51="","",IF(AND($C51&lt;=Hidden!CE$50,$D51&gt;=Hidden!CE$50),IF($G51="","x","y"),"")))</f>
        <v/>
      </c>
      <c r="CM51" s="37" t="str">
        <f>IF(Hidden!CF$51="Yes","H",IF($B51="","",IF(AND($C51&lt;=Hidden!CF$50,$D51&gt;=Hidden!CF$50),IF($G51="","x","y"),"")))</f>
        <v/>
      </c>
      <c r="CN51" s="37" t="str">
        <f>IF(Hidden!CG$51="Yes","H",IF($B51="","",IF(AND($C51&lt;=Hidden!CG$50,$D51&gt;=Hidden!CG$50),IF($G51="","x","y"),"")))</f>
        <v/>
      </c>
      <c r="CO51" s="40" t="str">
        <f>IF(Hidden!CH$51="Yes","H",IF($B51="","",IF(AND($C51&lt;=Hidden!CH$50,$D51&gt;=Hidden!CH$50),IF($G51="","x","y"),"")))</f>
        <v/>
      </c>
      <c r="CP51" s="44" t="str">
        <f>IF(Hidden!CI$51="Yes","H",IF($B51="","",IF(AND($C51&lt;=Hidden!CI$50,$D51&gt;=Hidden!CI$50),IF($G51="","x","y"),"")))</f>
        <v/>
      </c>
      <c r="CQ51" s="37" t="str">
        <f>IF(Hidden!CJ$51="Yes","H",IF($B51="","",IF(AND($C51&lt;=Hidden!CJ$50,$D51&gt;=Hidden!CJ$50),IF($G51="","x","y"),"")))</f>
        <v/>
      </c>
      <c r="CR51" s="37" t="str">
        <f>IF(Hidden!CK$51="Yes","H",IF($B51="","",IF(AND($C51&lt;=Hidden!CK$50,$D51&gt;=Hidden!CK$50),IF($G51="","x","y"),"")))</f>
        <v/>
      </c>
      <c r="CS51" s="37" t="str">
        <f>IF(Hidden!CL$51="Yes","H",IF($B51="","",IF(AND($C51&lt;=Hidden!CL$50,$D51&gt;=Hidden!CL$50),IF($G51="","x","y"),"")))</f>
        <v/>
      </c>
      <c r="CT51" s="45" t="str">
        <f>IF(Hidden!CM$51="Yes","H",IF($B51="","",IF(AND($C51&lt;=Hidden!CM$50,$D51&gt;=Hidden!CM$50),IF($G51="","x","y"),"")))</f>
        <v/>
      </c>
      <c r="CU51" s="41" t="str">
        <f>IF(Hidden!CN$51="Yes","H",IF($B51="","",IF(AND($C51&lt;=Hidden!CN$50,$D51&gt;=Hidden!CN$50),IF($G51="","x","y"),"")))</f>
        <v>y</v>
      </c>
      <c r="CV51" s="37" t="str">
        <f>IF(Hidden!CO$51="Yes","H",IF($B51="","",IF(AND($C51&lt;=Hidden!CO$50,$D51&gt;=Hidden!CO$50),IF($G51="","x","y"),"")))</f>
        <v>y</v>
      </c>
      <c r="CW51" s="37" t="str">
        <f>IF(Hidden!CP$51="Yes","H",IF($B51="","",IF(AND($C51&lt;=Hidden!CP$50,$D51&gt;=Hidden!CP$50),IF($G51="","x","y"),"")))</f>
        <v>y</v>
      </c>
      <c r="CX51" s="37" t="str">
        <f>IF(Hidden!CQ$51="Yes","H",IF($B51="","",IF(AND($C51&lt;=Hidden!CQ$50,$D51&gt;=Hidden!CQ$50),IF($G51="","x","y"),"")))</f>
        <v>y</v>
      </c>
      <c r="CY51" s="40" t="str">
        <f>IF(Hidden!CR$51="Yes","H",IF($B51="","",IF(AND($C51&lt;=Hidden!CR$50,$D51&gt;=Hidden!CR$50),IF($G51="","x","y"),"")))</f>
        <v>y</v>
      </c>
      <c r="CZ51" s="44" t="str">
        <f>IF(Hidden!CS$51="Yes","H",IF($B51="","",IF(AND($C51&lt;=Hidden!CS$50,$D51&gt;=Hidden!CS$50),IF($G51="","x","y"),"")))</f>
        <v>y</v>
      </c>
      <c r="DA51" s="37" t="str">
        <f>IF(Hidden!CT$51="Yes","H",IF($B51="","",IF(AND($C51&lt;=Hidden!CT$50,$D51&gt;=Hidden!CT$50),IF($G51="","x","y"),"")))</f>
        <v/>
      </c>
      <c r="DB51" s="37" t="str">
        <f>IF(Hidden!CU$51="Yes","H",IF($B51="","",IF(AND($C51&lt;=Hidden!CU$50,$D51&gt;=Hidden!CU$50),IF($G51="","x","y"),"")))</f>
        <v/>
      </c>
      <c r="DC51" s="37" t="str">
        <f>IF(Hidden!CV$51="Yes","H",IF($B51="","",IF(AND($C51&lt;=Hidden!CV$50,$D51&gt;=Hidden!CV$50),IF($G51="","x","y"),"")))</f>
        <v/>
      </c>
      <c r="DD51" s="45" t="str">
        <f>IF(Hidden!CW$51="Yes","H",IF($B51="","",IF(AND($C51&lt;=Hidden!CW$50,$D51&gt;=Hidden!CW$50),IF($G51="","x","y"),"")))</f>
        <v/>
      </c>
      <c r="DE51" s="41" t="str">
        <f>IF(Hidden!CX$51="Yes","H",IF($B51="","",IF(AND($C51&lt;=Hidden!CX$50,$D51&gt;=Hidden!CX$50),IF($G51="","x","y"),"")))</f>
        <v/>
      </c>
      <c r="DF51" s="37" t="str">
        <f>IF(Hidden!CY$51="Yes","H",IF($B51="","",IF(AND($C51&lt;=Hidden!CY$50,$D51&gt;=Hidden!CY$50),IF($G51="","x","y"),"")))</f>
        <v/>
      </c>
      <c r="DG51" s="37" t="str">
        <f>IF(Hidden!CZ$51="Yes","H",IF($B51="","",IF(AND($C51&lt;=Hidden!CZ$50,$D51&gt;=Hidden!CZ$50),IF($G51="","x","y"),"")))</f>
        <v/>
      </c>
      <c r="DH51" s="37" t="str">
        <f>IF(Hidden!DA$51="Yes","H",IF($B51="","",IF(AND($C51&lt;=Hidden!DA$50,$D51&gt;=Hidden!DA$50),IF($G51="","x","y"),"")))</f>
        <v/>
      </c>
      <c r="DI51" s="40" t="str">
        <f>IF(Hidden!DB$51="Yes","H",IF($B51="","",IF(AND($C51&lt;=Hidden!DB$50,$D51&gt;=Hidden!DB$50),IF($G51="","x","y"),"")))</f>
        <v/>
      </c>
      <c r="DJ51" s="44" t="str">
        <f>IF(Hidden!DC$51="Yes","H",IF($B51="","",IF(AND($C51&lt;=Hidden!DC$50,$D51&gt;=Hidden!DC$50),IF($G51="","x","y"),"")))</f>
        <v/>
      </c>
      <c r="DK51" s="37" t="str">
        <f>IF(Hidden!DD$51="Yes","H",IF($B51="","",IF(AND($C51&lt;=Hidden!DD$50,$D51&gt;=Hidden!DD$50),IF($G51="","x","y"),"")))</f>
        <v/>
      </c>
      <c r="DL51" s="37" t="str">
        <f>IF(Hidden!DE$51="Yes","H",IF($B51="","",IF(AND($C51&lt;=Hidden!DE$50,$D51&gt;=Hidden!DE$50),IF($G51="","x","y"),"")))</f>
        <v/>
      </c>
      <c r="DM51" s="37" t="str">
        <f>IF(Hidden!DF$51="Yes","H",IF($B51="","",IF(AND($C51&lt;=Hidden!DF$50,$D51&gt;=Hidden!DF$50),IF($G51="","x","y"),"")))</f>
        <v/>
      </c>
      <c r="DN51" s="45" t="str">
        <f>IF(Hidden!DG$51="Yes","H",IF($B51="","",IF(AND($C51&lt;=Hidden!DG$50,$D51&gt;=Hidden!DG$50),IF($G51="","x","y"),"")))</f>
        <v/>
      </c>
      <c r="DO51" s="41" t="str">
        <f>IF(Hidden!DH$51="Yes","H",IF($B51="","",IF(AND($C51&lt;=Hidden!DH$50,$D51&gt;=Hidden!DH$50),IF($G51="","x","y"),"")))</f>
        <v/>
      </c>
      <c r="DP51" s="37" t="str">
        <f>IF(Hidden!DI$51="Yes","H",IF($B51="","",IF(AND($C51&lt;=Hidden!DI$50,$D51&gt;=Hidden!DI$50),IF($G51="","x","y"),"")))</f>
        <v/>
      </c>
      <c r="DQ51" s="37" t="str">
        <f>IF(Hidden!DJ$51="Yes","H",IF($B51="","",IF(AND($C51&lt;=Hidden!DJ$50,$D51&gt;=Hidden!DJ$50),IF($G51="","x","y"),"")))</f>
        <v/>
      </c>
      <c r="DR51" s="37" t="str">
        <f>IF(Hidden!DK$51="Yes","H",IF($B51="","",IF(AND($C51&lt;=Hidden!DK$50,$D51&gt;=Hidden!DK$50),IF($G51="","x","y"),"")))</f>
        <v/>
      </c>
      <c r="DS51" s="40" t="str">
        <f>IF(Hidden!DL$51="Yes","H",IF($B51="","",IF(AND($C51&lt;=Hidden!DL$50,$D51&gt;=Hidden!DL$50),IF($G51="","x","y"),"")))</f>
        <v/>
      </c>
      <c r="DT51" s="44" t="str">
        <f>IF(Hidden!DM$51="Yes","H",IF($B51="","",IF(AND($C51&lt;=Hidden!DM$50,$D51&gt;=Hidden!DM$50),IF($G51="","x","y"),"")))</f>
        <v/>
      </c>
      <c r="DU51" s="37" t="str">
        <f>IF(Hidden!DN$51="Yes","H",IF($B51="","",IF(AND($C51&lt;=Hidden!DN$50,$D51&gt;=Hidden!DN$50),IF($G51="","x","y"),"")))</f>
        <v/>
      </c>
      <c r="DV51" s="37" t="str">
        <f>IF(Hidden!DO$51="Yes","H",IF($B51="","",IF(AND($C51&lt;=Hidden!DO$50,$D51&gt;=Hidden!DO$50),IF($G51="","x","y"),"")))</f>
        <v/>
      </c>
      <c r="DW51" s="37" t="str">
        <f>IF(Hidden!DP$51="Yes","H",IF($B51="","",IF(AND($C51&lt;=Hidden!DP$50,$D51&gt;=Hidden!DP$50),IF($G51="","x","y"),"")))</f>
        <v/>
      </c>
      <c r="DX51" s="45" t="str">
        <f>IF(Hidden!DQ$51="Yes","H",IF($B51="","",IF(AND($C51&lt;=Hidden!DQ$50,$D51&gt;=Hidden!DQ$50),IF($G51="","x","y"),"")))</f>
        <v/>
      </c>
      <c r="DY51" s="44" t="str">
        <f>IF(Hidden!DR$51="Yes","H",IF($B51="","",IF(AND($C51&lt;=Hidden!DR$50,$D51&gt;=Hidden!DR$50),IF($G51="","x","y"),"")))</f>
        <v/>
      </c>
      <c r="DZ51" s="37" t="str">
        <f>IF(Hidden!DS$51="Yes","H",IF($B51="","",IF(AND($C51&lt;=Hidden!DS$50,$D51&gt;=Hidden!DS$50),IF($G51="","x","y"),"")))</f>
        <v/>
      </c>
      <c r="EA51" s="37" t="str">
        <f>IF(Hidden!DT$51="Yes","H",IF($B51="","",IF(AND($C51&lt;=Hidden!DT$50,$D51&gt;=Hidden!DT$50),IF($G51="","x","y"),"")))</f>
        <v/>
      </c>
      <c r="EB51" s="37" t="str">
        <f>IF(Hidden!DU$51="Yes","H",IF($B51="","",IF(AND($C51&lt;=Hidden!DU$50,$D51&gt;=Hidden!DU$50),IF($G51="","x","y"),"")))</f>
        <v/>
      </c>
      <c r="EC51" s="45" t="str">
        <f>IF(Hidden!DV$51="Yes","H",IF($B51="","",IF(AND($C51&lt;=Hidden!DV$50,$D51&gt;=Hidden!DV$50),IF($G51="","x","y"),"")))</f>
        <v/>
      </c>
      <c r="ED51" s="41" t="str">
        <f>IF(Hidden!DW$51="Yes","H",IF($B51="","",IF(AND($C51&lt;=Hidden!DW$50,$D51&gt;=Hidden!DW$50),IF($G51="","x","y"),"")))</f>
        <v/>
      </c>
      <c r="EE51" s="37" t="str">
        <f>IF(Hidden!DX$51="Yes","H",IF($B51="","",IF(AND($C51&lt;=Hidden!DX$50,$D51&gt;=Hidden!DX$50),IF($G51="","x","y"),"")))</f>
        <v/>
      </c>
      <c r="EF51" s="37" t="str">
        <f>IF(Hidden!DY$51="Yes","H",IF($B51="","",IF(AND($C51&lt;=Hidden!DY$50,$D51&gt;=Hidden!DY$50),IF($G51="","x","y"),"")))</f>
        <v/>
      </c>
      <c r="EG51" s="37" t="str">
        <f>IF(Hidden!DZ$51="Yes","H",IF($B51="","",IF(AND($C51&lt;=Hidden!DZ$50,$D51&gt;=Hidden!DZ$50),IF($G51="","x","y"),"")))</f>
        <v/>
      </c>
      <c r="EH51" s="38" t="str">
        <f>IF(Hidden!EA$51="Yes","H",IF($B51="","",IF(AND($C51&lt;=Hidden!EA$50,$D51&gt;=Hidden!EA$50),IF($G51="","x","y"),"")))</f>
        <v/>
      </c>
      <c r="EI51" s="41" t="str">
        <f>IF(Hidden!EB$51="Yes","H",IF($B51="","",IF(AND($C51&lt;=Hidden!EB$50,$D51&gt;=Hidden!EB$50),IF($G51="","x","y"),"")))</f>
        <v/>
      </c>
      <c r="EJ51" s="37" t="str">
        <f>IF(Hidden!EC$51="Yes","H",IF($B51="","",IF(AND($C51&lt;=Hidden!EC$50,$D51&gt;=Hidden!EC$50),IF($G51="","x","y"),"")))</f>
        <v/>
      </c>
      <c r="EK51" s="37" t="str">
        <f>IF(Hidden!ED$51="Yes","H",IF($B51="","",IF(AND($C51&lt;=Hidden!ED$50,$D51&gt;=Hidden!ED$50),IF($G51="","x","y"),"")))</f>
        <v/>
      </c>
      <c r="EL51" s="37" t="str">
        <f>IF(Hidden!EE$51="Yes","H",IF($B51="","",IF(AND($C51&lt;=Hidden!EE$50,$D51&gt;=Hidden!EE$50),IF($G51="","x","y"),"")))</f>
        <v/>
      </c>
      <c r="EM51" s="38" t="str">
        <f>IF(Hidden!EF$51="Yes","H",IF($B51="","",IF(AND($C51&lt;=Hidden!EF$50,$D51&gt;=Hidden!EF$50),IF($G51="","x","y"),"")))</f>
        <v/>
      </c>
      <c r="EN51" s="41" t="str">
        <f>IF(Hidden!EG$51="Yes","H",IF($B51="","",IF(AND($C51&lt;=Hidden!EG$50,$D51&gt;=Hidden!EG$50),IF($G51="","x","y"),"")))</f>
        <v/>
      </c>
      <c r="EO51" s="37" t="str">
        <f>IF(Hidden!EH$51="Yes","H",IF($B51="","",IF(AND($C51&lt;=Hidden!EH$50,$D51&gt;=Hidden!EH$50),IF($G51="","x","y"),"")))</f>
        <v/>
      </c>
      <c r="EP51" s="37" t="str">
        <f>IF(Hidden!EI$51="Yes","H",IF($B51="","",IF(AND($C51&lt;=Hidden!EI$50,$D51&gt;=Hidden!EI$50),IF($G51="","x","y"),"")))</f>
        <v/>
      </c>
      <c r="EQ51" s="37" t="str">
        <f>IF(Hidden!EJ$51="Yes","H",IF($B51="","",IF(AND($C51&lt;=Hidden!EJ$50,$D51&gt;=Hidden!EJ$50),IF($G51="","x","y"),"")))</f>
        <v/>
      </c>
      <c r="ER51" s="38" t="str">
        <f>IF(Hidden!EK$51="Yes","H",IF($B51="","",IF(AND($C51&lt;=Hidden!EK$50,$D51&gt;=Hidden!EK$50),IF($G51="","x","y"),"")))</f>
        <v/>
      </c>
      <c r="ES51" s="41" t="str">
        <f>IF(Hidden!EL$51="Yes","H",IF($B51="","",IF(AND($C51&lt;=Hidden!EL$50,$D51&gt;=Hidden!EL$50),IF($G51="","x","y"),"")))</f>
        <v/>
      </c>
      <c r="ET51" s="37" t="str">
        <f>IF(Hidden!EM$51="Yes","H",IF($B51="","",IF(AND($C51&lt;=Hidden!EM$50,$D51&gt;=Hidden!EM$50),IF($G51="","x","y"),"")))</f>
        <v/>
      </c>
      <c r="EU51" s="37" t="str">
        <f>IF(Hidden!EN$51="Yes","H",IF($B51="","",IF(AND($C51&lt;=Hidden!EN$50,$D51&gt;=Hidden!EN$50),IF($G51="","x","y"),"")))</f>
        <v/>
      </c>
      <c r="EV51" s="37" t="str">
        <f>IF(Hidden!EO$51="Yes","H",IF($B51="","",IF(AND($C51&lt;=Hidden!EO$50,$D51&gt;=Hidden!EO$50),IF($G51="","x","y"),"")))</f>
        <v/>
      </c>
      <c r="EW51" s="38" t="str">
        <f>IF(Hidden!EP$51="Yes","H",IF($B51="","",IF(AND($C51&lt;=Hidden!EP$50,$D51&gt;=Hidden!EP$50),IF($G51="","x","y"),"")))</f>
        <v/>
      </c>
      <c r="EX51" s="41" t="str">
        <f>IF(Hidden!EQ$51="Yes","H",IF($B51="","",IF(AND($C51&lt;=Hidden!EQ$50,$D51&gt;=Hidden!EQ$50),IF($G51="","x","y"),"")))</f>
        <v/>
      </c>
      <c r="EY51" s="37" t="str">
        <f>IF(Hidden!ER$51="Yes","H",IF($B51="","",IF(AND($C51&lt;=Hidden!ER$50,$D51&gt;=Hidden!ER$50),IF($G51="","x","y"),"")))</f>
        <v/>
      </c>
      <c r="EZ51" s="37" t="str">
        <f>IF(Hidden!ES$51="Yes","H",IF($B51="","",IF(AND($C51&lt;=Hidden!ES$50,$D51&gt;=Hidden!ES$50),IF($G51="","x","y"),"")))</f>
        <v/>
      </c>
      <c r="FA51" s="37" t="str">
        <f>IF(Hidden!ET$51="Yes","H",IF($B51="","",IF(AND($C51&lt;=Hidden!ET$50,$D51&gt;=Hidden!ET$50),IF($G51="","x","y"),"")))</f>
        <v/>
      </c>
      <c r="FB51" s="38" t="str">
        <f>IF(Hidden!EU$51="Yes","H",IF($B51="","",IF(AND($C51&lt;=Hidden!EU$50,$D51&gt;=Hidden!EU$50),IF($G51="","x","y"),"")))</f>
        <v/>
      </c>
      <c r="FC51" s="41" t="str">
        <f>IF(Hidden!EV$51="Yes","H",IF($B51="","",IF(AND($C51&lt;=Hidden!EV$50,$D51&gt;=Hidden!EV$50),IF($G51="","x","y"),"")))</f>
        <v/>
      </c>
      <c r="FD51" s="37" t="str">
        <f>IF(Hidden!EW$51="Yes","H",IF($B51="","",IF(AND($C51&lt;=Hidden!EW$50,$D51&gt;=Hidden!EW$50),IF($G51="","x","y"),"")))</f>
        <v/>
      </c>
      <c r="FE51" s="37" t="str">
        <f>IF(Hidden!EX$51="Yes","H",IF($B51="","",IF(AND($C51&lt;=Hidden!EX$50,$D51&gt;=Hidden!EX$50),IF($G51="","x","y"),"")))</f>
        <v/>
      </c>
      <c r="FF51" s="37" t="str">
        <f>IF(Hidden!EY$51="Yes","H",IF($B51="","",IF(AND($C51&lt;=Hidden!EY$50,$D51&gt;=Hidden!EY$50),IF($G51="","x","y"),"")))</f>
        <v/>
      </c>
      <c r="FG51" s="38" t="str">
        <f>IF(Hidden!EZ$51="Yes","H",IF($B51="","",IF(AND($C51&lt;=Hidden!EZ$50,$D51&gt;=Hidden!EZ$50),IF($G51="","x","y"),"")))</f>
        <v/>
      </c>
      <c r="FH51" s="41" t="str">
        <f>IF(Hidden!FA$51="Yes","H",IF($B51="","",IF(AND($C51&lt;=Hidden!FA$50,$D51&gt;=Hidden!FA$50),IF($G51="","x","y"),"")))</f>
        <v/>
      </c>
      <c r="FI51" s="37" t="str">
        <f>IF(Hidden!FB$51="Yes","H",IF($B51="","",IF(AND($C51&lt;=Hidden!FB$50,$D51&gt;=Hidden!FB$50),IF($G51="","x","y"),"")))</f>
        <v/>
      </c>
      <c r="FJ51" s="37" t="str">
        <f>IF(Hidden!FC$51="Yes","H",IF($B51="","",IF(AND($C51&lt;=Hidden!FC$50,$D51&gt;=Hidden!FC$50),IF($G51="","x","y"),"")))</f>
        <v/>
      </c>
      <c r="FK51" s="37" t="str">
        <f>IF(Hidden!FD$51="Yes","H",IF($B51="","",IF(AND($C51&lt;=Hidden!FD$50,$D51&gt;=Hidden!FD$50),IF($G51="","x","y"),"")))</f>
        <v/>
      </c>
      <c r="FL51" s="38" t="str">
        <f>IF(Hidden!FE$51="Yes","H",IF($B51="","",IF(AND($C51&lt;=Hidden!FE$50,$D51&gt;=Hidden!FE$50),IF($G51="","x","y"),"")))</f>
        <v/>
      </c>
      <c r="FM51" s="41" t="str">
        <f>IF(Hidden!FF$51="Yes","H",IF($B51="","",IF(AND($C51&lt;=Hidden!FF$50,$D51&gt;=Hidden!FF$50),IF($G51="","x","y"),"")))</f>
        <v/>
      </c>
      <c r="FN51" s="37" t="str">
        <f>IF(Hidden!FG$51="Yes","H",IF($B51="","",IF(AND($C51&lt;=Hidden!FG$50,$D51&gt;=Hidden!FG$50),IF($G51="","x","y"),"")))</f>
        <v/>
      </c>
      <c r="FO51" s="37" t="str">
        <f>IF(Hidden!FH$51="Yes","H",IF($B51="","",IF(AND($C51&lt;=Hidden!FH$50,$D51&gt;=Hidden!FH$50),IF($G51="","x","y"),"")))</f>
        <v/>
      </c>
      <c r="FP51" s="37" t="str">
        <f>IF(Hidden!FI$51="Yes","H",IF($B51="","",IF(AND($C51&lt;=Hidden!FI$50,$D51&gt;=Hidden!FI$50),IF($G51="","x","y"),"")))</f>
        <v/>
      </c>
      <c r="FQ51" s="38" t="str">
        <f>IF(Hidden!FJ$51="Yes","H",IF($B51="","",IF(AND($C51&lt;=Hidden!FJ$50,$D51&gt;=Hidden!FJ$50),IF($G51="","x","y"),"")))</f>
        <v/>
      </c>
      <c r="FR51" s="41" t="str">
        <f>IF(Hidden!FK$51="Yes","H",IF($B51="","",IF(AND($C51&lt;=Hidden!FK$50,$D51&gt;=Hidden!FK$50),IF($G51="","x","y"),"")))</f>
        <v/>
      </c>
      <c r="FS51" s="37" t="str">
        <f>IF(Hidden!FL$51="Yes","H",IF($B51="","",IF(AND($C51&lt;=Hidden!FL$50,$D51&gt;=Hidden!FL$50),IF($G51="","x","y"),"")))</f>
        <v/>
      </c>
      <c r="FT51" s="37" t="str">
        <f>IF(Hidden!FM$51="Yes","H",IF($B51="","",IF(AND($C51&lt;=Hidden!FM$50,$D51&gt;=Hidden!FM$50),IF($G51="","x","y"),"")))</f>
        <v/>
      </c>
      <c r="FU51" s="37" t="str">
        <f>IF(Hidden!FN$51="Yes","H",IF($B51="","",IF(AND($C51&lt;=Hidden!FN$50,$D51&gt;=Hidden!FN$50),IF($G51="","x","y"),"")))</f>
        <v/>
      </c>
      <c r="FV51" s="38" t="str">
        <f>IF(Hidden!FO$51="Yes","H",IF($B51="","",IF(AND($C51&lt;=Hidden!FO$50,$D51&gt;=Hidden!FO$50),IF($G51="","x","y"),"")))</f>
        <v/>
      </c>
      <c r="FW51" s="41" t="str">
        <f>IF(Hidden!FP$51="Yes","H",IF($B51="","",IF(AND($C51&lt;=Hidden!FP$50,$D51&gt;=Hidden!FP$50),IF($G51="","x","y"),"")))</f>
        <v/>
      </c>
      <c r="FX51" s="37" t="str">
        <f>IF(Hidden!FQ$51="Yes","H",IF($B51="","",IF(AND($C51&lt;=Hidden!FQ$50,$D51&gt;=Hidden!FQ$50),IF($G51="","x","y"),"")))</f>
        <v/>
      </c>
      <c r="FY51" s="37" t="str">
        <f>IF(Hidden!FR$51="Yes","H",IF($B51="","",IF(AND($C51&lt;=Hidden!FR$50,$D51&gt;=Hidden!FR$50),IF($G51="","x","y"),"")))</f>
        <v/>
      </c>
      <c r="FZ51" s="37" t="str">
        <f>IF(Hidden!FS$51="Yes","H",IF($B51="","",IF(AND($C51&lt;=Hidden!FS$50,$D51&gt;=Hidden!FS$50),IF($G51="","x","y"),"")))</f>
        <v/>
      </c>
      <c r="GA51" s="38" t="str">
        <f>IF(Hidden!FT$51="Yes","H",IF($B51="","",IF(AND($C51&lt;=Hidden!FT$50,$D51&gt;=Hidden!FT$50),IF($G51="","x","y"),"")))</f>
        <v/>
      </c>
      <c r="GB51" s="41" t="str">
        <f>IF(Hidden!FU$51="Yes","H",IF($B51="","",IF(AND($C51&lt;=Hidden!FU$50,$D51&gt;=Hidden!FU$50),IF($G51="","x","y"),"")))</f>
        <v/>
      </c>
      <c r="GC51" s="37" t="str">
        <f>IF(Hidden!FV$51="Yes","H",IF($B51="","",IF(AND($C51&lt;=Hidden!FV$50,$D51&gt;=Hidden!FV$50),IF($G51="","x","y"),"")))</f>
        <v/>
      </c>
      <c r="GD51" s="37" t="str">
        <f>IF(Hidden!FW$51="Yes","H",IF($B51="","",IF(AND($C51&lt;=Hidden!FW$50,$D51&gt;=Hidden!FW$50),IF($G51="","x","y"),"")))</f>
        <v/>
      </c>
      <c r="GE51" s="37" t="str">
        <f>IF(Hidden!FX$51="Yes","H",IF($B51="","",IF(AND($C51&lt;=Hidden!FX$50,$D51&gt;=Hidden!FX$50),IF($G51="","x","y"),"")))</f>
        <v/>
      </c>
      <c r="GF51" s="38" t="str">
        <f>IF(Hidden!FY$51="Yes","H",IF($B51="","",IF(AND($C51&lt;=Hidden!FY$50,$D51&gt;=Hidden!FY$50),IF($G51="","x","y"),"")))</f>
        <v/>
      </c>
      <c r="GG51" s="41" t="str">
        <f>IF(Hidden!FZ$51="Yes","H",IF($B51="","",IF(AND($C51&lt;=Hidden!FZ$50,$D51&gt;=Hidden!FZ$50),IF($G51="","x","y"),"")))</f>
        <v/>
      </c>
      <c r="GH51" s="37" t="str">
        <f>IF(Hidden!GA$51="Yes","H",IF($B51="","",IF(AND($C51&lt;=Hidden!GA$50,$D51&gt;=Hidden!GA$50),IF($G51="","x","y"),"")))</f>
        <v/>
      </c>
      <c r="GI51" s="37" t="str">
        <f>IF(Hidden!GB$51="Yes","H",IF($B51="","",IF(AND($C51&lt;=Hidden!GB$50,$D51&gt;=Hidden!GB$50),IF($G51="","x","y"),"")))</f>
        <v/>
      </c>
      <c r="GJ51" s="37" t="str">
        <f>IF(Hidden!GC$51="Yes","H",IF($B51="","",IF(AND($C51&lt;=Hidden!GC$50,$D51&gt;=Hidden!GC$50),IF($G51="","x","y"),"")))</f>
        <v/>
      </c>
      <c r="GK51" s="38" t="str">
        <f>IF(Hidden!GD$51="Yes","H",IF($B51="","",IF(AND($C51&lt;=Hidden!GD$50,$D51&gt;=Hidden!GD$50),IF($G51="","x","y"),"")))</f>
        <v/>
      </c>
      <c r="GL51" s="41" t="str">
        <f>IF(Hidden!GE$51="Yes","H",IF($B51="","",IF(AND($C51&lt;=Hidden!GE$50,$D51&gt;=Hidden!GE$50),IF($G51="","x","y"),"")))</f>
        <v/>
      </c>
      <c r="GM51" s="37" t="str">
        <f>IF(Hidden!GF$51="Yes","H",IF($B51="","",IF(AND($C51&lt;=Hidden!GF$50,$D51&gt;=Hidden!GF$50),IF($G51="","x","y"),"")))</f>
        <v/>
      </c>
      <c r="GN51" s="37" t="str">
        <f>IF(Hidden!GG$51="Yes","H",IF($B51="","",IF(AND($C51&lt;=Hidden!GG$50,$D51&gt;=Hidden!GG$50),IF($G51="","x","y"),"")))</f>
        <v/>
      </c>
      <c r="GO51" s="37" t="str">
        <f>IF(Hidden!GH$51="Yes","H",IF($B51="","",IF(AND($C51&lt;=Hidden!GH$50,$D51&gt;=Hidden!GH$50),IF($G51="","x","y"),"")))</f>
        <v/>
      </c>
      <c r="GP51" s="38" t="str">
        <f>IF(Hidden!GI$51="Yes","H",IF($B51="","",IF(AND($C51&lt;=Hidden!GI$50,$D51&gt;=Hidden!GI$50),IF($G51="","x","y"),"")))</f>
        <v/>
      </c>
      <c r="GQ51" s="41" t="str">
        <f>IF(Hidden!GJ$51="Yes","H",IF($B51="","",IF(AND($C51&lt;=Hidden!GJ$50,$D51&gt;=Hidden!GJ$50),IF($G51="","x","y"),"")))</f>
        <v/>
      </c>
      <c r="GR51" s="37" t="str">
        <f>IF(Hidden!GK$51="Yes","H",IF($B51="","",IF(AND($C51&lt;=Hidden!GK$50,$D51&gt;=Hidden!GK$50),IF($G51="","x","y"),"")))</f>
        <v/>
      </c>
      <c r="GS51" s="37" t="str">
        <f>IF(Hidden!GL$51="Yes","H",IF($B51="","",IF(AND($C51&lt;=Hidden!GL$50,$D51&gt;=Hidden!GL$50),IF($G51="","x","y"),"")))</f>
        <v/>
      </c>
      <c r="GT51" s="37" t="str">
        <f>IF(Hidden!GM$51="Yes","H",IF($B51="","",IF(AND($C51&lt;=Hidden!GM$50,$D51&gt;=Hidden!GM$50),IF($G51="","x","y"),"")))</f>
        <v/>
      </c>
      <c r="GU51" s="38" t="str">
        <f>IF(Hidden!GN$51="Yes","H",IF($B51="","",IF(AND($C51&lt;=Hidden!GN$50,$D51&gt;=Hidden!GN$50),IF($G51="","x","y"),"")))</f>
        <v/>
      </c>
      <c r="GV51" s="41" t="str">
        <f>IF(Hidden!GO$51="Yes","H",IF($B51="","",IF(AND($C51&lt;=Hidden!GO$50,$D51&gt;=Hidden!GO$50),IF($G51="","x","y"),"")))</f>
        <v/>
      </c>
      <c r="GW51" s="37" t="str">
        <f>IF(Hidden!GP$51="Yes","H",IF($B51="","",IF(AND($C51&lt;=Hidden!GP$50,$D51&gt;=Hidden!GP$50),IF($G51="","x","y"),"")))</f>
        <v/>
      </c>
      <c r="GX51" s="37" t="str">
        <f>IF(Hidden!GQ$51="Yes","H",IF($B51="","",IF(AND($C51&lt;=Hidden!GQ$50,$D51&gt;=Hidden!GQ$50),IF($G51="","x","y"),"")))</f>
        <v/>
      </c>
      <c r="GY51" s="37" t="str">
        <f>IF(Hidden!GR$51="Yes","H",IF($B51="","",IF(AND($C51&lt;=Hidden!GR$50,$D51&gt;=Hidden!GR$50),IF($G51="","x","y"),"")))</f>
        <v/>
      </c>
      <c r="GZ51" s="38" t="str">
        <f>IF(Hidden!GS$51="Yes","H",IF($B51="","",IF(AND($C51&lt;=Hidden!GS$50,$D51&gt;=Hidden!GS$50),IF($G51="","x","y"),"")))</f>
        <v/>
      </c>
      <c r="HA51" s="41" t="str">
        <f>IF(Hidden!GT$51="Yes","H",IF($B51="","",IF(AND($C51&lt;=Hidden!GT$50,$D51&gt;=Hidden!GT$50),IF($G51="","x","y"),"")))</f>
        <v/>
      </c>
      <c r="HB51" s="37" t="str">
        <f>IF(Hidden!GU$51="Yes","H",IF($B51="","",IF(AND($C51&lt;=Hidden!GU$50,$D51&gt;=Hidden!GU$50),IF($G51="","x","y"),"")))</f>
        <v/>
      </c>
      <c r="HC51" s="37" t="str">
        <f>IF(Hidden!GV$51="Yes","H",IF($B51="","",IF(AND($C51&lt;=Hidden!GV$50,$D51&gt;=Hidden!GV$50),IF($G51="","x","y"),"")))</f>
        <v/>
      </c>
      <c r="HD51" s="37" t="str">
        <f>IF(Hidden!GW$51="Yes","H",IF($B51="","",IF(AND($C51&lt;=Hidden!GW$50,$D51&gt;=Hidden!GW$50),IF($G51="","x","y"),"")))</f>
        <v/>
      </c>
      <c r="HE51" s="38" t="str">
        <f>IF(Hidden!GX$51="Yes","H",IF($B51="","",IF(AND($C51&lt;=Hidden!GX$50,$D51&gt;=Hidden!GX$50),IF($G51="","x","y"),"")))</f>
        <v/>
      </c>
      <c r="HF51" s="41" t="str">
        <f>IF(Hidden!GY$51="Yes","H",IF($B51="","",IF(AND($C51&lt;=Hidden!GY$50,$D51&gt;=Hidden!GY$50),IF($G51="","x","y"),"")))</f>
        <v/>
      </c>
      <c r="HG51" s="37" t="str">
        <f>IF(Hidden!GZ$51="Yes","H",IF($B51="","",IF(AND($C51&lt;=Hidden!GZ$50,$D51&gt;=Hidden!GZ$50),IF($G51="","x","y"),"")))</f>
        <v/>
      </c>
      <c r="HH51" s="37" t="str">
        <f>IF(Hidden!HA$51="Yes","H",IF($B51="","",IF(AND($C51&lt;=Hidden!HA$50,$D51&gt;=Hidden!HA$50),IF($G51="","x","y"),"")))</f>
        <v/>
      </c>
      <c r="HI51" s="37" t="str">
        <f>IF(Hidden!HB$51="Yes","H",IF($B51="","",IF(AND($C51&lt;=Hidden!HB$50,$D51&gt;=Hidden!HB$50),IF($G51="","x","y"),"")))</f>
        <v/>
      </c>
      <c r="HJ51" s="38" t="str">
        <f>IF(Hidden!HC$51="Yes","H",IF($B51="","",IF(AND($C51&lt;=Hidden!HC$50,$D51&gt;=Hidden!HC$50),IF($G51="","x","y"),"")))</f>
        <v/>
      </c>
      <c r="HK51" s="41" t="str">
        <f>IF(Hidden!HD$51="Yes","H",IF($B51="","",IF(AND($C51&lt;=Hidden!HD$50,$D51&gt;=Hidden!HD$50),IF($G51="","x","y"),"")))</f>
        <v/>
      </c>
      <c r="HL51" s="37" t="str">
        <f>IF(Hidden!HE$51="Yes","H",IF($B51="","",IF(AND($C51&lt;=Hidden!HE$50,$D51&gt;=Hidden!HE$50),IF($G51="","x","y"),"")))</f>
        <v/>
      </c>
      <c r="HM51" s="37" t="str">
        <f>IF(Hidden!HF$51="Yes","H",IF($B51="","",IF(AND($C51&lt;=Hidden!HF$50,$D51&gt;=Hidden!HF$50),IF($G51="","x","y"),"")))</f>
        <v/>
      </c>
      <c r="HN51" s="37" t="str">
        <f>IF(Hidden!HG$51="Yes","H",IF($B51="","",IF(AND($C51&lt;=Hidden!HG$50,$D51&gt;=Hidden!HG$50),IF($G51="","x","y"),"")))</f>
        <v/>
      </c>
      <c r="HO51" s="38" t="str">
        <f>IF(Hidden!HH$51="Yes","H",IF($B51="","",IF(AND($C51&lt;=Hidden!HH$50,$D51&gt;=Hidden!HH$50),IF($G51="","x","y"),"")))</f>
        <v/>
      </c>
      <c r="HP51" s="41" t="str">
        <f>IF(Hidden!HI$51="Yes","H",IF($B51="","",IF(AND($C51&lt;=Hidden!HI$50,$D51&gt;=Hidden!HI$50),IF($G51="","x","y"),"")))</f>
        <v/>
      </c>
      <c r="HQ51" s="37" t="str">
        <f>IF(Hidden!HJ$51="Yes","H",IF($B51="","",IF(AND($C51&lt;=Hidden!HJ$50,$D51&gt;=Hidden!HJ$50),IF($G51="","x","y"),"")))</f>
        <v/>
      </c>
      <c r="HR51" s="37" t="str">
        <f>IF(Hidden!HK$51="Yes","H",IF($B51="","",IF(AND($C51&lt;=Hidden!HK$50,$D51&gt;=Hidden!HK$50),IF($G51="","x","y"),"")))</f>
        <v/>
      </c>
      <c r="HS51" s="37" t="str">
        <f>IF(Hidden!HL$51="Yes","H",IF($B51="","",IF(AND($C51&lt;=Hidden!HL$50,$D51&gt;=Hidden!HL$50),IF($G51="","x","y"),"")))</f>
        <v/>
      </c>
      <c r="HT51" s="38" t="str">
        <f>IF(Hidden!HM$51="Yes","H",IF($B51="","",IF(AND($C51&lt;=Hidden!HM$50,$D51&gt;=Hidden!HM$50),IF($G51="","x","y"),"")))</f>
        <v/>
      </c>
      <c r="HU51" s="41" t="str">
        <f>IF(Hidden!HN$51="Yes","H",IF($B51="","",IF(AND($C51&lt;=Hidden!HN$50,$D51&gt;=Hidden!HN$50),IF($G51="","x","y"),"")))</f>
        <v/>
      </c>
      <c r="HV51" s="37" t="str">
        <f>IF(Hidden!HO$51="Yes","H",IF($B51="","",IF(AND($C51&lt;=Hidden!HO$50,$D51&gt;=Hidden!HO$50),IF($G51="","x","y"),"")))</f>
        <v/>
      </c>
      <c r="HW51" s="37" t="str">
        <f>IF(Hidden!HP$51="Yes","H",IF($B51="","",IF(AND($C51&lt;=Hidden!HP$50,$D51&gt;=Hidden!HP$50),IF($G51="","x","y"),"")))</f>
        <v/>
      </c>
      <c r="HX51" s="37" t="str">
        <f>IF(Hidden!HQ$51="Yes","H",IF($B51="","",IF(AND($C51&lt;=Hidden!HQ$50,$D51&gt;=Hidden!HQ$50),IF($G51="","x","y"),"")))</f>
        <v/>
      </c>
      <c r="HY51" s="38" t="str">
        <f>IF(Hidden!HR$51="Yes","H",IF($B51="","",IF(AND($C51&lt;=Hidden!HR$50,$D51&gt;=Hidden!HR$50),IF($G51="","x","y"),"")))</f>
        <v/>
      </c>
      <c r="HZ51" s="41" t="str">
        <f>IF(Hidden!HS$51="Yes","H",IF($B51="","",IF(AND($C51&lt;=Hidden!HS$50,$D51&gt;=Hidden!HS$50),IF($G51="","x","y"),"")))</f>
        <v/>
      </c>
      <c r="IA51" s="37" t="str">
        <f>IF(Hidden!HT$51="Yes","H",IF($B51="","",IF(AND($C51&lt;=Hidden!HT$50,$D51&gt;=Hidden!HT$50),IF($G51="","x","y"),"")))</f>
        <v/>
      </c>
      <c r="IB51" s="37" t="str">
        <f>IF(Hidden!HU$51="Yes","H",IF($B51="","",IF(AND($C51&lt;=Hidden!HU$50,$D51&gt;=Hidden!HU$50),IF($G51="","x","y"),"")))</f>
        <v/>
      </c>
      <c r="IC51" s="37" t="str">
        <f>IF(Hidden!HV$51="Yes","H",IF($B51="","",IF(AND($C51&lt;=Hidden!HV$50,$D51&gt;=Hidden!HV$50),IF($G51="","x","y"),"")))</f>
        <v/>
      </c>
      <c r="ID51" s="38" t="str">
        <f>IF(Hidden!HW$51="Yes","H",IF($B51="","",IF(AND($C51&lt;=Hidden!HW$50,$D51&gt;=Hidden!HW$50),IF($G51="","x","y"),"")))</f>
        <v/>
      </c>
      <c r="IE51" s="41" t="str">
        <f>IF(Hidden!HX$51="Yes","H",IF($B51="","",IF(AND($C51&lt;=Hidden!HX$50,$D51&gt;=Hidden!HX$50),IF($G51="","x","y"),"")))</f>
        <v/>
      </c>
      <c r="IF51" s="37" t="str">
        <f>IF(Hidden!HY$51="Yes","H",IF($B51="","",IF(AND($C51&lt;=Hidden!HY$50,$D51&gt;=Hidden!HY$50),IF($G51="","x","y"),"")))</f>
        <v/>
      </c>
      <c r="IG51" s="37" t="str">
        <f>IF(Hidden!HZ$51="Yes","H",IF($B51="","",IF(AND($C51&lt;=Hidden!HZ$50,$D51&gt;=Hidden!HZ$50),IF($G51="","x","y"),"")))</f>
        <v/>
      </c>
      <c r="IH51" s="37" t="str">
        <f>IF(Hidden!IA$51="Yes","H",IF($B51="","",IF(AND($C51&lt;=Hidden!IA$50,$D51&gt;=Hidden!IA$50),IF($G51="","x","y"),"")))</f>
        <v/>
      </c>
      <c r="II51" s="38" t="str">
        <f>IF(Hidden!IB$51="Yes","H",IF($B51="","",IF(AND($C51&lt;=Hidden!IB$50,$D51&gt;=Hidden!IB$50),IF($G51="","x","y"),"")))</f>
        <v/>
      </c>
      <c r="IJ51" s="41" t="str">
        <f>IF(Hidden!IC$51="Yes","H",IF($B51="","",IF(AND($C51&lt;=Hidden!IC$50,$D51&gt;=Hidden!IC$50),IF($G51="","x","y"),"")))</f>
        <v/>
      </c>
      <c r="IK51" s="37" t="str">
        <f>IF(Hidden!ID$51="Yes","H",IF($B51="","",IF(AND($C51&lt;=Hidden!ID$50,$D51&gt;=Hidden!ID$50),IF($G51="","x","y"),"")))</f>
        <v/>
      </c>
      <c r="IL51" s="37" t="str">
        <f>IF(Hidden!IE$51="Yes","H",IF($B51="","",IF(AND($C51&lt;=Hidden!IE$50,$D51&gt;=Hidden!IE$50),IF($G51="","x","y"),"")))</f>
        <v/>
      </c>
      <c r="IM51" s="37" t="str">
        <f>IF(Hidden!IF$51="Yes","H",IF($B51="","",IF(AND($C51&lt;=Hidden!IF$50,$D51&gt;=Hidden!IF$50),IF($G51="","x","y"),"")))</f>
        <v/>
      </c>
      <c r="IN51" s="38" t="str">
        <f>IF(Hidden!IG$51="Yes","H",IF($B51="","",IF(AND($C51&lt;=Hidden!IG$50,$D51&gt;=Hidden!IG$50),IF($G51="","x","y"),"")))</f>
        <v/>
      </c>
      <c r="IO51" s="41" t="str">
        <f>IF(Hidden!IH$51="Yes","H",IF($B51="","",IF(AND($C51&lt;=Hidden!IH$50,$D51&gt;=Hidden!IH$50),IF($G51="","x","y"),"")))</f>
        <v/>
      </c>
      <c r="IP51" s="37" t="str">
        <f>IF(Hidden!II$51="Yes","H",IF($B51="","",IF(AND($C51&lt;=Hidden!II$50,$D51&gt;=Hidden!II$50),IF($G51="","x","y"),"")))</f>
        <v/>
      </c>
      <c r="IQ51" s="37" t="str">
        <f>IF(Hidden!IJ$51="Yes","H",IF($B51="","",IF(AND($C51&lt;=Hidden!IJ$50,$D51&gt;=Hidden!IJ$50),IF($G51="","x","y"),"")))</f>
        <v/>
      </c>
      <c r="IR51" s="37" t="str">
        <f>IF(Hidden!IK$51="Yes","H",IF($B51="","",IF(AND($C51&lt;=Hidden!IK$50,$D51&gt;=Hidden!IK$50),IF($G51="","x","y"),"")))</f>
        <v/>
      </c>
      <c r="IS51" s="38" t="str">
        <f>IF(Hidden!IL$51="Yes","H",IF($B51="","",IF(AND($C51&lt;=Hidden!IL$50,$D51&gt;=Hidden!IL$50),IF($G51="","x","y"),"")))</f>
        <v/>
      </c>
      <c r="IT51" s="41" t="str">
        <f>IF(Hidden!IM$51="Yes","H",IF($B51="","",IF(AND($C51&lt;=Hidden!IM$50,$D51&gt;=Hidden!IM$50),IF($G51="","x","y"),"")))</f>
        <v/>
      </c>
      <c r="IU51" s="37" t="str">
        <f>IF(Hidden!IN$51="Yes","H",IF($B51="","",IF(AND($C51&lt;=Hidden!IN$50,$D51&gt;=Hidden!IN$50),IF($G51="","x","y"),"")))</f>
        <v/>
      </c>
      <c r="IV51" s="37" t="str">
        <f>IF(Hidden!IO$51="Yes","H",IF($B51="","",IF(AND($C51&lt;=Hidden!IO$50,$D51&gt;=Hidden!IO$50),IF($G51="","x","y"),"")))</f>
        <v/>
      </c>
      <c r="IW51" s="37" t="str">
        <f>IF(Hidden!IP$51="Yes","H",IF($B51="","",IF(AND($C51&lt;=Hidden!IP$50,$D51&gt;=Hidden!IP$50),IF($G51="","x","y"),"")))</f>
        <v/>
      </c>
      <c r="IX51" s="38" t="str">
        <f>IF(Hidden!IQ$51="Yes","H",IF($B51="","",IF(AND($C51&lt;=Hidden!IQ$50,$D51&gt;=Hidden!IQ$50),IF($G51="","x","y"),"")))</f>
        <v/>
      </c>
      <c r="IY51" s="41" t="str">
        <f>IF(Hidden!IR$51="Yes","H",IF($B51="","",IF(AND($C51&lt;=Hidden!IR$50,$D51&gt;=Hidden!IR$50),IF($G51="","x","y"),"")))</f>
        <v/>
      </c>
      <c r="IZ51" s="37" t="str">
        <f>IF(Hidden!IS$51="Yes","H",IF($B51="","",IF(AND($C51&lt;=Hidden!IS$50,$D51&gt;=Hidden!IS$50),IF($G51="","x","y"),"")))</f>
        <v/>
      </c>
      <c r="JA51" s="37" t="str">
        <f>IF(Hidden!IT$51="Yes","H",IF($B51="","",IF(AND($C51&lt;=Hidden!IT$50,$D51&gt;=Hidden!IT$50),IF($G51="","x","y"),"")))</f>
        <v/>
      </c>
      <c r="JB51" s="37" t="str">
        <f>IF(Hidden!IU$51="Yes","H",IF($B51="","",IF(AND($C51&lt;=Hidden!IU$50,$D51&gt;=Hidden!IU$50),IF($G51="","x","y"),"")))</f>
        <v/>
      </c>
      <c r="JC51" s="38" t="str">
        <f>IF(Hidden!IV$51="Yes","H",IF($B51="","",IF(AND($C51&lt;=Hidden!IV$50,$D51&gt;=Hidden!IV$50),IF($G51="","x","y"),"")))</f>
        <v/>
      </c>
      <c r="JD51" s="41" t="str">
        <f>IF(Hidden!IW$51="Yes","H",IF($B51="","",IF(AND($C51&lt;=Hidden!IW$50,$D51&gt;=Hidden!IW$50),IF($G51="","x","y"),"")))</f>
        <v/>
      </c>
      <c r="JE51" s="37" t="str">
        <f>IF(Hidden!IX$51="Yes","H",IF($B51="","",IF(AND($C51&lt;=Hidden!IX$50,$D51&gt;=Hidden!IX$50),IF($G51="","x","y"),"")))</f>
        <v/>
      </c>
      <c r="JF51" s="37" t="str">
        <f>IF(Hidden!IY$51="Yes","H",IF($B51="","",IF(AND($C51&lt;=Hidden!IY$50,$D51&gt;=Hidden!IY$50),IF($G51="","x","y"),"")))</f>
        <v/>
      </c>
      <c r="JG51" s="37" t="str">
        <f>IF(Hidden!IZ$51="Yes","H",IF($B51="","",IF(AND($C51&lt;=Hidden!IZ$50,$D51&gt;=Hidden!IZ$50),IF($G51="","x","y"),"")))</f>
        <v/>
      </c>
      <c r="JH51" s="38" t="str">
        <f>IF(Hidden!JA$51="Yes","H",IF($B51="","",IF(AND($C51&lt;=Hidden!JA$50,$D51&gt;=Hidden!JA$50),IF($G51="","x","y"),"")))</f>
        <v/>
      </c>
      <c r="JI51" s="41" t="str">
        <f>IF(Hidden!JB$51="Yes","H",IF($B51="","",IF(AND($C51&lt;=Hidden!JB$50,$D51&gt;=Hidden!JB$50),IF($G51="","x","y"),"")))</f>
        <v/>
      </c>
      <c r="JJ51" s="37" t="str">
        <f>IF(Hidden!JC$51="Yes","H",IF($B51="","",IF(AND($C51&lt;=Hidden!JC$50,$D51&gt;=Hidden!JC$50),IF($G51="","x","y"),"")))</f>
        <v/>
      </c>
      <c r="JK51" s="37" t="str">
        <f>IF(Hidden!JD$51="Yes","H",IF($B51="","",IF(AND($C51&lt;=Hidden!JD$50,$D51&gt;=Hidden!JD$50),IF($G51="","x","y"),"")))</f>
        <v/>
      </c>
      <c r="JL51" s="37" t="str">
        <f>IF(Hidden!JE$51="Yes","H",IF($B51="","",IF(AND($C51&lt;=Hidden!JE$50,$D51&gt;=Hidden!JE$50),IF($G51="","x","y"),"")))</f>
        <v/>
      </c>
      <c r="JM51" s="38" t="str">
        <f>IF(Hidden!JF$51="Yes","H",IF($B51="","",IF(AND($C51&lt;=Hidden!JF$50,$D51&gt;=Hidden!JF$50),IF($G51="","x","y"),"")))</f>
        <v/>
      </c>
      <c r="JN51" s="41" t="str">
        <f>IF(Hidden!JG$51="Yes","H",IF($B51="","",IF(AND($C51&lt;=Hidden!JG$50,$D51&gt;=Hidden!JG$50),IF($G51="","x","y"),"")))</f>
        <v/>
      </c>
      <c r="JO51" s="37" t="str">
        <f>IF(Hidden!JH$51="Yes","H",IF($B51="","",IF(AND($C51&lt;=Hidden!JH$50,$D51&gt;=Hidden!JH$50),IF($G51="","x","y"),"")))</f>
        <v/>
      </c>
      <c r="JP51" s="37" t="str">
        <f>IF(Hidden!JI$51="Yes","H",IF($B51="","",IF(AND($C51&lt;=Hidden!JI$50,$D51&gt;=Hidden!JI$50),IF($G51="","x","y"),"")))</f>
        <v/>
      </c>
      <c r="JQ51" s="37" t="str">
        <f>IF(Hidden!JJ$51="Yes","H",IF($B51="","",IF(AND($C51&lt;=Hidden!JJ$50,$D51&gt;=Hidden!JJ$50),IF($G51="","x","y"),"")))</f>
        <v/>
      </c>
      <c r="JR51" s="38" t="str">
        <f>IF(Hidden!JK$51="Yes","H",IF($B51="","",IF(AND($C51&lt;=Hidden!JK$50,$D51&gt;=Hidden!JK$50),IF($G51="","x","y"),"")))</f>
        <v/>
      </c>
    </row>
    <row r="52" spans="1:278">
      <c r="A52" s="28"/>
      <c r="B52" s="58" t="s">
        <v>156</v>
      </c>
      <c r="C52" s="86">
        <v>44454</v>
      </c>
      <c r="D52" s="86">
        <v>44454</v>
      </c>
      <c r="E52" s="88" t="s">
        <v>50</v>
      </c>
      <c r="F52" s="86">
        <v>44454</v>
      </c>
      <c r="G52" s="86">
        <v>44454</v>
      </c>
      <c r="H52" s="67"/>
      <c r="I52" s="36" t="str">
        <f>IF(Hidden!B$51="Yes","H",IF($B52="","",IF(AND($C52&lt;=Hidden!B$50,$D52&gt;=Hidden!B$50),IF($G52="","x","y"),"")))</f>
        <v/>
      </c>
      <c r="J52" s="37" t="str">
        <f>IF(Hidden!C$51="Yes","H",IF($B52="","",IF(AND($C52&lt;=Hidden!C$50,$D52&gt;=Hidden!C$50),IF($G52="","x","y"),"")))</f>
        <v/>
      </c>
      <c r="K52" s="37" t="str">
        <f>IF(Hidden!D$51="Yes","H",IF($B52="","",IF(AND($C52&lt;=Hidden!D$50,$D52&gt;=Hidden!D$50),IF($G52="","x","y"),"")))</f>
        <v/>
      </c>
      <c r="L52" s="37" t="str">
        <f>IF(Hidden!E$50="Yes","H",IF($B52="","",IF(AND($C52&lt;=Hidden!E$49,$D52&gt;=Hidden!E$49),IF($G52="","x","y"),"")))</f>
        <v/>
      </c>
      <c r="M52" s="40" t="str">
        <f>IF(Hidden!F$50="Yes","H",IF($B52="","",IF(AND($C52&lt;=Hidden!F$49,$D52&gt;=Hidden!F$49),IF($G52="","x","y"),"")))</f>
        <v/>
      </c>
      <c r="N52" s="44" t="str">
        <f>IF(Hidden!G$50="Yes","H",IF($B52="","",IF(AND($C52&lt;=Hidden!G$49,$D52&gt;=Hidden!G$49),IF($G52="","x","y"),"")))</f>
        <v/>
      </c>
      <c r="O52" s="37" t="str">
        <f>IF(Hidden!H$50="Yes","H",IF($B52="","",IF(AND($C52&lt;=Hidden!H$49,$D52&gt;=Hidden!H$49),IF($G52="","x","y"),"")))</f>
        <v/>
      </c>
      <c r="P52" s="37" t="str">
        <f>IF(Hidden!I$50="Yes","H",IF($B52="","",IF(AND($C52&lt;=Hidden!I$49,$D52&gt;=Hidden!I$49),IF($G52="","x","y"),"")))</f>
        <v/>
      </c>
      <c r="Q52" s="37" t="str">
        <f>IF(Hidden!J$52="Yes","H",IF($B52="","",IF(AND($C52&lt;=Hidden!J$51,$D52&gt;=Hidden!J$51),IF($G52="","x","y"),"")))</f>
        <v/>
      </c>
      <c r="R52" s="45" t="str">
        <f>IF(Hidden!K$52="Yes","H",IF($B52="","",IF(AND($C52&lt;=Hidden!K$51,$D52&gt;=Hidden!K$51),IF($G52="","x","y"),"")))</f>
        <v/>
      </c>
      <c r="S52" s="41" t="str">
        <f>IF(Hidden!L$51="Yes","H",IF($B52="","",IF(AND($C52&lt;=Hidden!L$50,$D52&gt;=Hidden!L$50),IF($G52="","x","y"),"")))</f>
        <v/>
      </c>
      <c r="T52" s="37" t="str">
        <f>IF(Hidden!M$51="Yes","H",IF($B52="","",IF(AND($C52&lt;=Hidden!M$50,$D52&gt;=Hidden!M$50),IF($G52="","x","y"),"")))</f>
        <v/>
      </c>
      <c r="U52" s="37" t="str">
        <f>IF(Hidden!N$51="Yes","H",IF($B52="","",IF(AND($C52&lt;=Hidden!N$50,$D52&gt;=Hidden!N$50),IF($G52="","x","y"),"")))</f>
        <v/>
      </c>
      <c r="V52" s="37" t="str">
        <f>IF(Hidden!O$51="Yes","H",IF($B52="","",IF(AND($C52&lt;=Hidden!O$50,$D52&gt;=Hidden!O$50),IF($G52="","x","y"),"")))</f>
        <v/>
      </c>
      <c r="W52" s="40" t="str">
        <f>IF(Hidden!P$51="Yes","H",IF($B52="","",IF(AND($C52&lt;=Hidden!P$50,$D52&gt;=Hidden!P$50),IF($G52="","x","y"),"")))</f>
        <v/>
      </c>
      <c r="X52" s="44" t="str">
        <f>IF(Hidden!Q$51="Yes","H",IF($B52="","",IF(AND($C52&lt;=Hidden!Q$50,$D52&gt;=Hidden!Q$50),IF($G52="","x","y"),"")))</f>
        <v/>
      </c>
      <c r="Y52" s="37" t="str">
        <f>IF(Hidden!R$51="Yes","H",IF($B52="","",IF(AND($C52&lt;=Hidden!R$50,$D52&gt;=Hidden!R$50),IF($G52="","x","y"),"")))</f>
        <v/>
      </c>
      <c r="Z52" s="37" t="str">
        <f>IF(Hidden!S$51="Yes","H",IF($B52="","",IF(AND($C52&lt;=Hidden!S$50,$D52&gt;=Hidden!S$50),IF($G52="","x","y"),"")))</f>
        <v/>
      </c>
      <c r="AA52" s="37" t="str">
        <f>IF(Hidden!T$51="Yes","H",IF($B52="","",IF(AND($C52&lt;=Hidden!T$50,$D52&gt;=Hidden!T$50),IF($G52="","x","y"),"")))</f>
        <v/>
      </c>
      <c r="AB52" s="45" t="str">
        <f>IF(Hidden!U$51="Yes","H",IF($B52="","",IF(AND($C52&lt;=Hidden!U$50,$D52&gt;=Hidden!U$50),IF($G52="","x","y"),"")))</f>
        <v/>
      </c>
      <c r="AC52" s="41" t="str">
        <f>IF(Hidden!V$51="Yes","H",IF($B52="","",IF(AND($C52&lt;=Hidden!V$50,$D52&gt;=Hidden!V$50),IF($G52="","x","y"),"")))</f>
        <v/>
      </c>
      <c r="AD52" s="37" t="str">
        <f>IF(Hidden!W$51="Yes","H",IF($B52="","",IF(AND($C52&lt;=Hidden!W$50,$D52&gt;=Hidden!W$50),IF($G52="","x","y"),"")))</f>
        <v/>
      </c>
      <c r="AE52" s="37" t="str">
        <f>IF(Hidden!X$51="Yes","H",IF($B52="","",IF(AND($C52&lt;=Hidden!X$50,$D52&gt;=Hidden!X$50),IF($G52="","x","y"),"")))</f>
        <v/>
      </c>
      <c r="AF52" s="37" t="str">
        <f>IF(Hidden!Y$51="Yes","H",IF($B52="","",IF(AND($C52&lt;=Hidden!Y$50,$D52&gt;=Hidden!Y$50),IF($G52="","x","y"),"")))</f>
        <v/>
      </c>
      <c r="AG52" s="40" t="str">
        <f>IF(Hidden!Z$51="Yes","H",IF($B52="","",IF(AND($C52&lt;=Hidden!Z$50,$D52&gt;=Hidden!Z$50),IF($G52="","x","y"),"")))</f>
        <v/>
      </c>
      <c r="AH52" s="44" t="str">
        <f>IF(Hidden!AA$51="Yes","H",IF($B52="","",IF(AND($C52&lt;=Hidden!AA$50,$D52&gt;=Hidden!AA$50),IF($G52="","x","y"),"")))</f>
        <v/>
      </c>
      <c r="AI52" s="37" t="str">
        <f>IF(Hidden!AB$51="Yes","H",IF($B52="","",IF(AND($C52&lt;=Hidden!AB$50,$D52&gt;=Hidden!AB$50),IF($G52="","x","y"),"")))</f>
        <v/>
      </c>
      <c r="AJ52" s="37" t="str">
        <f>IF(Hidden!AC$51="Yes","H",IF($B52="","",IF(AND($C52&lt;=Hidden!AC$50,$D52&gt;=Hidden!AC$50),IF($G52="","x","y"),"")))</f>
        <v/>
      </c>
      <c r="AK52" s="37" t="str">
        <f>IF(Hidden!AD$51="Yes","H",IF($B52="","",IF(AND($C52&lt;=Hidden!AD$50,$D52&gt;=Hidden!AD$50),IF($G52="","x","y"),"")))</f>
        <v/>
      </c>
      <c r="AL52" s="45" t="str">
        <f>IF(Hidden!AE$51="Yes","H",IF($B52="","",IF(AND($C52&lt;=Hidden!AE$50,$D52&gt;=Hidden!AE$50),IF($G52="","x","y"),"")))</f>
        <v/>
      </c>
      <c r="AM52" s="41" t="str">
        <f>IF(Hidden!AF$51="Yes","H",IF($B52="","",IF(AND($C52&lt;=Hidden!AF$50,$D52&gt;=Hidden!AF$50),IF($G52="","x","y"),"")))</f>
        <v/>
      </c>
      <c r="AN52" s="37" t="str">
        <f>IF(Hidden!AG$51="Yes","H",IF($B52="","",IF(AND($C52&lt;=Hidden!AG$50,$D52&gt;=Hidden!AG$50),IF($G52="","x","y"),"")))</f>
        <v/>
      </c>
      <c r="AO52" s="37" t="str">
        <f>IF(Hidden!AH$51="Yes","H",IF($B52="","",IF(AND($C52&lt;=Hidden!AH$50,$D52&gt;=Hidden!AH$50),IF($G52="","x","y"),"")))</f>
        <v/>
      </c>
      <c r="AP52" s="37" t="str">
        <f>IF(Hidden!AI$51="Yes","H",IF($B52="","",IF(AND($C52&lt;=Hidden!AI$50,$D52&gt;=Hidden!AI$50),IF($G52="","x","y"),"")))</f>
        <v/>
      </c>
      <c r="AQ52" s="40" t="str">
        <f>IF(Hidden!AJ$51="Yes","H",IF($B52="","",IF(AND($C52&lt;=Hidden!AJ$50,$D52&gt;=Hidden!AJ$50),IF($G52="","x","y"),"")))</f>
        <v/>
      </c>
      <c r="AR52" s="44" t="str">
        <f>IF(Hidden!AK$51="Yes","H",IF($B52="","",IF(AND($C52&lt;=Hidden!AK$50,$D52&gt;=Hidden!AK$50),IF($G52="","x","y"),"")))</f>
        <v/>
      </c>
      <c r="AS52" s="37" t="str">
        <f>IF(Hidden!AL$51="Yes","H",IF($B52="","",IF(AND($C52&lt;=Hidden!AL$50,$D52&gt;=Hidden!AL$50),IF($G52="","x","y"),"")))</f>
        <v/>
      </c>
      <c r="AT52" s="37" t="str">
        <f>IF(Hidden!AM$51="Yes","H",IF($B52="","",IF(AND($C52&lt;=Hidden!AM$50,$D52&gt;=Hidden!AM$50),IF($G52="","x","y"),"")))</f>
        <v/>
      </c>
      <c r="AU52" s="37" t="str">
        <f>IF(Hidden!AN$51="Yes","H",IF($B52="","",IF(AND($C52&lt;=Hidden!AN$50,$D52&gt;=Hidden!AN$50),IF($G52="","x","y"),"")))</f>
        <v/>
      </c>
      <c r="AV52" s="45" t="str">
        <f>IF(Hidden!AO$51="Yes","H",IF($B52="","",IF(AND($C52&lt;=Hidden!AO$50,$D52&gt;=Hidden!AO$50),IF($G52="","x","y"),"")))</f>
        <v/>
      </c>
      <c r="AW52" s="41" t="str">
        <f>IF(Hidden!AP$51="Yes","H",IF($B52="","",IF(AND($C52&lt;=Hidden!AP$50,$D52&gt;=Hidden!AP$50),IF($G52="","x","y"),"")))</f>
        <v/>
      </c>
      <c r="AX52" s="37" t="str">
        <f>IF(Hidden!AQ$51="Yes","H",IF($B52="","",IF(AND($C52&lt;=Hidden!AQ$50,$D52&gt;=Hidden!AQ$50),IF($G52="","x","y"),"")))</f>
        <v/>
      </c>
      <c r="AY52" s="37" t="str">
        <f>IF(Hidden!AR$51="Yes","H",IF($B52="","",IF(AND($C52&lt;=Hidden!AR$50,$D52&gt;=Hidden!AR$50),IF($G52="","x","y"),"")))</f>
        <v/>
      </c>
      <c r="AZ52" s="37" t="str">
        <f>IF(Hidden!AS$51="Yes","H",IF($B52="","",IF(AND($C52&lt;=Hidden!AS$50,$D52&gt;=Hidden!AS$50),IF($G52="","x","y"),"")))</f>
        <v/>
      </c>
      <c r="BA52" s="40" t="str">
        <f>IF(Hidden!AT$51="Yes","H",IF($B52="","",IF(AND($C52&lt;=Hidden!AT$50,$D52&gt;=Hidden!AT$50),IF($G52="","x","y"),"")))</f>
        <v/>
      </c>
      <c r="BB52" s="44" t="str">
        <f>IF(Hidden!AU$51="Yes","H",IF($B52="","",IF(AND($C52&lt;=Hidden!AU$50,$D52&gt;=Hidden!AU$50),IF($G52="","x","y"),"")))</f>
        <v/>
      </c>
      <c r="BC52" s="37" t="str">
        <f>IF(Hidden!AV$51="Yes","H",IF($B52="","",IF(AND($C52&lt;=Hidden!AV$50,$D52&gt;=Hidden!AV$50),IF($G52="","x","y"),"")))</f>
        <v/>
      </c>
      <c r="BD52" s="37" t="str">
        <f>IF(Hidden!AW$51="Yes","H",IF($B52="","",IF(AND($C52&lt;=Hidden!AW$50,$D52&gt;=Hidden!AW$50),IF($G52="","x","y"),"")))</f>
        <v/>
      </c>
      <c r="BE52" s="37" t="str">
        <f>IF(Hidden!AX$51="Yes","H",IF($B52="","",IF(AND($C52&lt;=Hidden!AX$50,$D52&gt;=Hidden!AX$50),IF($G52="","x","y"),"")))</f>
        <v/>
      </c>
      <c r="BF52" s="45" t="str">
        <f>IF(Hidden!AY$51="Yes","H",IF($B52="","",IF(AND($C52&lt;=Hidden!AY$50,$D52&gt;=Hidden!AY$50),IF($G52="","x","y"),"")))</f>
        <v/>
      </c>
      <c r="BG52" s="41" t="str">
        <f>IF(Hidden!AZ$51="Yes","H",IF($B52="","",IF(AND($C52&lt;=Hidden!AZ$50,$D52&gt;=Hidden!AZ$50),IF($G52="","x","y"),"")))</f>
        <v/>
      </c>
      <c r="BH52" s="37" t="str">
        <f>IF(Hidden!BA$51="Yes","H",IF($B52="","",IF(AND($C52&lt;=Hidden!BA$50,$D52&gt;=Hidden!BA$50),IF($G52="","x","y"),"")))</f>
        <v/>
      </c>
      <c r="BI52" s="37" t="str">
        <f>IF(Hidden!BB$51="Yes","H",IF($B52="","",IF(AND($C52&lt;=Hidden!BB$50,$D52&gt;=Hidden!BB$50),IF($G52="","x","y"),"")))</f>
        <v/>
      </c>
      <c r="BJ52" s="37" t="str">
        <f>IF(Hidden!BC$51="Yes","H",IF($B52="","",IF(AND($C52&lt;=Hidden!BC$50,$D52&gt;=Hidden!BC$50),IF($G52="","x","y"),"")))</f>
        <v/>
      </c>
      <c r="BK52" s="40" t="str">
        <f>IF(Hidden!BD$51="Yes","H",IF($B52="","",IF(AND($C52&lt;=Hidden!BD$50,$D52&gt;=Hidden!BD$50),IF($G52="","x","y"),"")))</f>
        <v/>
      </c>
      <c r="BL52" s="44" t="str">
        <f>IF(Hidden!BE$51="Yes","H",IF($B52="","",IF(AND($C52&lt;=Hidden!BE$50,$D52&gt;=Hidden!BE$50),IF($G52="","x","y"),"")))</f>
        <v/>
      </c>
      <c r="BM52" s="37" t="str">
        <f>IF(Hidden!BF$51="Yes","H",IF($B52="","",IF(AND($C52&lt;=Hidden!BF$50,$D52&gt;=Hidden!BF$50),IF($G52="","x","y"),"")))</f>
        <v/>
      </c>
      <c r="BN52" s="37" t="str">
        <f>IF(Hidden!BG$51="Yes","H",IF($B52="","",IF(AND($C52&lt;=Hidden!BG$50,$D52&gt;=Hidden!BG$50),IF($G52="","x","y"),"")))</f>
        <v/>
      </c>
      <c r="BO52" s="37" t="str">
        <f>IF(Hidden!BH$51="Yes","H",IF($B52="","",IF(AND($C52&lt;=Hidden!BH$50,$D52&gt;=Hidden!BH$50),IF($G52="","x","y"),"")))</f>
        <v/>
      </c>
      <c r="BP52" s="45" t="str">
        <f>IF(Hidden!BI$51="Yes","H",IF($B52="","",IF(AND($C52&lt;=Hidden!BI$50,$D52&gt;=Hidden!BI$50),IF($G52="","x","y"),"")))</f>
        <v/>
      </c>
      <c r="BQ52" s="41" t="str">
        <f>IF(Hidden!BJ$51="Yes","H",IF($B52="","",IF(AND($C52&lt;=Hidden!BJ$50,$D52&gt;=Hidden!BJ$50),IF($G52="","x","y"),"")))</f>
        <v/>
      </c>
      <c r="BR52" s="37" t="str">
        <f>IF(Hidden!BK$51="Yes","H",IF($B52="","",IF(AND($C52&lt;=Hidden!BK$50,$D52&gt;=Hidden!BK$50),IF($G52="","x","y"),"")))</f>
        <v/>
      </c>
      <c r="BS52" s="37" t="str">
        <f>IF(Hidden!BL$51="Yes","H",IF($B52="","",IF(AND($C52&lt;=Hidden!BL$50,$D52&gt;=Hidden!BL$50),IF($G52="","x","y"),"")))</f>
        <v/>
      </c>
      <c r="BT52" s="37" t="str">
        <f>IF(Hidden!BM$51="Yes","H",IF($B52="","",IF(AND($C52&lt;=Hidden!BM$50,$D52&gt;=Hidden!BM$50),IF($G52="","x","y"),"")))</f>
        <v/>
      </c>
      <c r="BU52" s="40" t="str">
        <f>IF(Hidden!BN$51="Yes","H",IF($B52="","",IF(AND($C52&lt;=Hidden!BN$50,$D52&gt;=Hidden!BN$50),IF($G52="","x","y"),"")))</f>
        <v/>
      </c>
      <c r="BV52" s="44" t="str">
        <f>IF(Hidden!BO$51="Yes","H",IF($B52="","",IF(AND($C52&lt;=Hidden!BO$50,$D52&gt;=Hidden!BO$50),IF($G52="","x","y"),"")))</f>
        <v/>
      </c>
      <c r="BW52" s="37" t="str">
        <f>IF(Hidden!BP$51="Yes","H",IF($B52="","",IF(AND($C52&lt;=Hidden!BP$50,$D52&gt;=Hidden!BP$50),IF($G52="","x","y"),"")))</f>
        <v/>
      </c>
      <c r="BX52" s="37" t="str">
        <f>IF(Hidden!BQ$51="Yes","H",IF($B52="","",IF(AND($C52&lt;=Hidden!BQ$50,$D52&gt;=Hidden!BQ$50),IF($G52="","x","y"),"")))</f>
        <v/>
      </c>
      <c r="BY52" s="37" t="str">
        <f>IF(Hidden!BR$51="Yes","H",IF($B52="","",IF(AND($C52&lt;=Hidden!BR$50,$D52&gt;=Hidden!BR$50),IF($G52="","x","y"),"")))</f>
        <v/>
      </c>
      <c r="BZ52" s="45" t="str">
        <f>IF(Hidden!BS$51="Yes","H",IF($B52="","",IF(AND($C52&lt;=Hidden!BS$50,$D52&gt;=Hidden!BS$50),IF($G52="","x","y"),"")))</f>
        <v/>
      </c>
      <c r="CA52" s="41" t="str">
        <f>IF(Hidden!BT$51="Yes","H",IF($B52="","",IF(AND($C52&lt;=Hidden!BT$50,$D52&gt;=Hidden!BT$50),IF($G52="","x","y"),"")))</f>
        <v/>
      </c>
      <c r="CB52" s="37" t="str">
        <f>IF(Hidden!BU$51="Yes","H",IF($B52="","",IF(AND($C52&lt;=Hidden!BU$50,$D52&gt;=Hidden!BU$50),IF($G52="","x","y"),"")))</f>
        <v/>
      </c>
      <c r="CC52" s="37" t="str">
        <f>IF(Hidden!BV$51="Yes","H",IF($B52="","",IF(AND($C52&lt;=Hidden!BV$50,$D52&gt;=Hidden!BV$50),IF($G52="","x","y"),"")))</f>
        <v/>
      </c>
      <c r="CD52" s="37" t="str">
        <f>IF(Hidden!BW$51="Yes","H",IF($B52="","",IF(AND($C52&lt;=Hidden!BW$50,$D52&gt;=Hidden!BW$50),IF($G52="","x","y"),"")))</f>
        <v/>
      </c>
      <c r="CE52" s="40" t="str">
        <f>IF(Hidden!BX$51="Yes","H",IF($B52="","",IF(AND($C52&lt;=Hidden!BX$50,$D52&gt;=Hidden!BX$50),IF($G52="","x","y"),"")))</f>
        <v/>
      </c>
      <c r="CF52" s="44" t="str">
        <f>IF(Hidden!BY$51="Yes","H",IF($B52="","",IF(AND($C52&lt;=Hidden!BY$50,$D52&gt;=Hidden!BY$50),IF($G52="","x","y"),"")))</f>
        <v/>
      </c>
      <c r="CG52" s="37" t="str">
        <f>IF(Hidden!BZ$51="Yes","H",IF($B52="","",IF(AND($C52&lt;=Hidden!BZ$50,$D52&gt;=Hidden!BZ$50),IF($G52="","x","y"),"")))</f>
        <v/>
      </c>
      <c r="CH52" s="37" t="str">
        <f>IF(Hidden!CA$51="Yes","H",IF($B52="","",IF(AND($C52&lt;=Hidden!CA$50,$D52&gt;=Hidden!CA$50),IF($G52="","x","y"),"")))</f>
        <v/>
      </c>
      <c r="CI52" s="37" t="str">
        <f>IF(Hidden!CB$51="Yes","H",IF($B52="","",IF(AND($C52&lt;=Hidden!CB$50,$D52&gt;=Hidden!CB$50),IF($G52="","x","y"),"")))</f>
        <v/>
      </c>
      <c r="CJ52" s="45" t="str">
        <f>IF(Hidden!CC$51="Yes","H",IF($B52="","",IF(AND($C52&lt;=Hidden!CC$50,$D52&gt;=Hidden!CC$50),IF($G52="","x","y"),"")))</f>
        <v/>
      </c>
      <c r="CK52" s="41" t="str">
        <f>IF(Hidden!CD$51="Yes","H",IF($B52="","",IF(AND($C52&lt;=Hidden!CD$50,$D52&gt;=Hidden!CD$50),IF($G52="","x","y"),"")))</f>
        <v/>
      </c>
      <c r="CL52" s="37" t="str">
        <f>IF(Hidden!CE$51="Yes","H",IF($B52="","",IF(AND($C52&lt;=Hidden!CE$50,$D52&gt;=Hidden!CE$50),IF($G52="","x","y"),"")))</f>
        <v/>
      </c>
      <c r="CM52" s="37" t="str">
        <f>IF(Hidden!CF$51="Yes","H",IF($B52="","",IF(AND($C52&lt;=Hidden!CF$50,$D52&gt;=Hidden!CF$50),IF($G52="","x","y"),"")))</f>
        <v/>
      </c>
      <c r="CN52" s="37" t="str">
        <f>IF(Hidden!CG$51="Yes","H",IF($B52="","",IF(AND($C52&lt;=Hidden!CG$50,$D52&gt;=Hidden!CG$50),IF($G52="","x","y"),"")))</f>
        <v/>
      </c>
      <c r="CO52" s="40" t="str">
        <f>IF(Hidden!CH$51="Yes","H",IF($B52="","",IF(AND($C52&lt;=Hidden!CH$50,$D52&gt;=Hidden!CH$50),IF($G52="","x","y"),"")))</f>
        <v/>
      </c>
      <c r="CP52" s="44" t="str">
        <f>IF(Hidden!CI$51="Yes","H",IF($B52="","",IF(AND($C52&lt;=Hidden!CI$50,$D52&gt;=Hidden!CI$50),IF($G52="","x","y"),"")))</f>
        <v/>
      </c>
      <c r="CQ52" s="37" t="str">
        <f>IF(Hidden!CJ$51="Yes","H",IF($B52="","",IF(AND($C52&lt;=Hidden!CJ$50,$D52&gt;=Hidden!CJ$50),IF($G52="","x","y"),"")))</f>
        <v/>
      </c>
      <c r="CR52" s="37" t="str">
        <f>IF(Hidden!CK$51="Yes","H",IF($B52="","",IF(AND($C52&lt;=Hidden!CK$50,$D52&gt;=Hidden!CK$50),IF($G52="","x","y"),"")))</f>
        <v/>
      </c>
      <c r="CS52" s="37" t="str">
        <f>IF(Hidden!CL$51="Yes","H",IF($B52="","",IF(AND($C52&lt;=Hidden!CL$50,$D52&gt;=Hidden!CL$50),IF($G52="","x","y"),"")))</f>
        <v/>
      </c>
      <c r="CT52" s="45" t="str">
        <f>IF(Hidden!CM$51="Yes","H",IF($B52="","",IF(AND($C52&lt;=Hidden!CM$50,$D52&gt;=Hidden!CM$50),IF($G52="","x","y"),"")))</f>
        <v/>
      </c>
      <c r="CU52" s="41" t="str">
        <f>IF(Hidden!CN$51="Yes","H",IF($B52="","",IF(AND($C52&lt;=Hidden!CN$50,$D52&gt;=Hidden!CN$50),IF($G52="","x","y"),"")))</f>
        <v/>
      </c>
      <c r="CV52" s="37" t="str">
        <f>IF(Hidden!CO$51="Yes","H",IF($B52="","",IF(AND($C52&lt;=Hidden!CO$50,$D52&gt;=Hidden!CO$50),IF($G52="","x","y"),"")))</f>
        <v/>
      </c>
      <c r="CW52" s="37" t="str">
        <f>IF(Hidden!CP$51="Yes","H",IF($B52="","",IF(AND($C52&lt;=Hidden!CP$50,$D52&gt;=Hidden!CP$50),IF($G52="","x","y"),"")))</f>
        <v/>
      </c>
      <c r="CX52" s="37" t="str">
        <f>IF(Hidden!CQ$51="Yes","H",IF($B52="","",IF(AND($C52&lt;=Hidden!CQ$50,$D52&gt;=Hidden!CQ$50),IF($G52="","x","y"),"")))</f>
        <v/>
      </c>
      <c r="CY52" s="40" t="str">
        <f>IF(Hidden!CR$51="Yes","H",IF($B52="","",IF(AND($C52&lt;=Hidden!CR$50,$D52&gt;=Hidden!CR$50),IF($G52="","x","y"),"")))</f>
        <v/>
      </c>
      <c r="CZ52" s="44" t="str">
        <f>IF(Hidden!CS$51="Yes","H",IF($B52="","",IF(AND($C52&lt;=Hidden!CS$50,$D52&gt;=Hidden!CS$50),IF($G52="","x","y"),"")))</f>
        <v/>
      </c>
      <c r="DA52" s="37" t="str">
        <f>IF(Hidden!CT$51="Yes","H",IF($B52="","",IF(AND($C52&lt;=Hidden!CT$50,$D52&gt;=Hidden!CT$50),IF($G52="","x","y"),"")))</f>
        <v/>
      </c>
      <c r="DB52" s="37" t="str">
        <f>IF(Hidden!CU$51="Yes","H",IF($B52="","",IF(AND($C52&lt;=Hidden!CU$50,$D52&gt;=Hidden!CU$50),IF($G52="","x","y"),"")))</f>
        <v/>
      </c>
      <c r="DC52" s="37" t="str">
        <f>IF(Hidden!CV$51="Yes","H",IF($B52="","",IF(AND($C52&lt;=Hidden!CV$50,$D52&gt;=Hidden!CV$50),IF($G52="","x","y"),"")))</f>
        <v/>
      </c>
      <c r="DD52" s="45" t="str">
        <f>IF(Hidden!CW$51="Yes","H",IF($B52="","",IF(AND($C52&lt;=Hidden!CW$50,$D52&gt;=Hidden!CW$50),IF($G52="","x","y"),"")))</f>
        <v/>
      </c>
      <c r="DE52" s="41" t="str">
        <f>IF(Hidden!CX$51="Yes","H",IF($B52="","",IF(AND($C52&lt;=Hidden!CX$50,$D52&gt;=Hidden!CX$50),IF($G52="","x","y"),"")))</f>
        <v/>
      </c>
      <c r="DF52" s="37" t="str">
        <f>IF(Hidden!CY$51="Yes","H",IF($B52="","",IF(AND($C52&lt;=Hidden!CY$50,$D52&gt;=Hidden!CY$50),IF($G52="","x","y"),"")))</f>
        <v/>
      </c>
      <c r="DG52" s="37" t="str">
        <f>IF(Hidden!CZ$51="Yes","H",IF($B52="","",IF(AND($C52&lt;=Hidden!CZ$50,$D52&gt;=Hidden!CZ$50),IF($G52="","x","y"),"")))</f>
        <v/>
      </c>
      <c r="DH52" s="37" t="str">
        <f>IF(Hidden!DA$51="Yes","H",IF($B52="","",IF(AND($C52&lt;=Hidden!DA$50,$D52&gt;=Hidden!DA$50),IF($G52="","x","y"),"")))</f>
        <v/>
      </c>
      <c r="DI52" s="40" t="str">
        <f>IF(Hidden!DB$51="Yes","H",IF($B52="","",IF(AND($C52&lt;=Hidden!DB$50,$D52&gt;=Hidden!DB$50),IF($G52="","x","y"),"")))</f>
        <v/>
      </c>
      <c r="DJ52" s="44" t="str">
        <f>IF(Hidden!DC$51="Yes","H",IF($B52="","",IF(AND($C52&lt;=Hidden!DC$50,$D52&gt;=Hidden!DC$50),IF($G52="","x","y"),"")))</f>
        <v/>
      </c>
      <c r="DK52" s="37" t="str">
        <f>IF(Hidden!DD$51="Yes","H",IF($B52="","",IF(AND($C52&lt;=Hidden!DD$50,$D52&gt;=Hidden!DD$50),IF($G52="","x","y"),"")))</f>
        <v/>
      </c>
      <c r="DL52" s="37" t="str">
        <f>IF(Hidden!DE$51="Yes","H",IF($B52="","",IF(AND($C52&lt;=Hidden!DE$50,$D52&gt;=Hidden!DE$50),IF($G52="","x","y"),"")))</f>
        <v>y</v>
      </c>
      <c r="DM52" s="37" t="str">
        <f>IF(Hidden!DF$51="Yes","H",IF($B52="","",IF(AND($C52&lt;=Hidden!DF$50,$D52&gt;=Hidden!DF$50),IF($G52="","x","y"),"")))</f>
        <v/>
      </c>
      <c r="DN52" s="45" t="str">
        <f>IF(Hidden!DG$51="Yes","H",IF($B52="","",IF(AND($C52&lt;=Hidden!DG$50,$D52&gt;=Hidden!DG$50),IF($G52="","x","y"),"")))</f>
        <v/>
      </c>
      <c r="DO52" s="41" t="str">
        <f>IF(Hidden!DH$51="Yes","H",IF($B52="","",IF(AND($C52&lt;=Hidden!DH$50,$D52&gt;=Hidden!DH$50),IF($G52="","x","y"),"")))</f>
        <v/>
      </c>
      <c r="DP52" s="37" t="str">
        <f>IF(Hidden!DI$51="Yes","H",IF($B52="","",IF(AND($C52&lt;=Hidden!DI$50,$D52&gt;=Hidden!DI$50),IF($G52="","x","y"),"")))</f>
        <v/>
      </c>
      <c r="DQ52" s="37" t="str">
        <f>IF(Hidden!DJ$51="Yes","H",IF($B52="","",IF(AND($C52&lt;=Hidden!DJ$50,$D52&gt;=Hidden!DJ$50),IF($G52="","x","y"),"")))</f>
        <v/>
      </c>
      <c r="DR52" s="37" t="str">
        <f>IF(Hidden!DK$51="Yes","H",IF($B52="","",IF(AND($C52&lt;=Hidden!DK$50,$D52&gt;=Hidden!DK$50),IF($G52="","x","y"),"")))</f>
        <v/>
      </c>
      <c r="DS52" s="40" t="str">
        <f>IF(Hidden!DL$51="Yes","H",IF($B52="","",IF(AND($C52&lt;=Hidden!DL$50,$D52&gt;=Hidden!DL$50),IF($G52="","x","y"),"")))</f>
        <v/>
      </c>
      <c r="DT52" s="44" t="str">
        <f>IF(Hidden!DM$51="Yes","H",IF($B52="","",IF(AND($C52&lt;=Hidden!DM$50,$D52&gt;=Hidden!DM$50),IF($G52="","x","y"),"")))</f>
        <v/>
      </c>
      <c r="DU52" s="37" t="str">
        <f>IF(Hidden!DN$51="Yes","H",IF($B52="","",IF(AND($C52&lt;=Hidden!DN$50,$D52&gt;=Hidden!DN$50),IF($G52="","x","y"),"")))</f>
        <v/>
      </c>
      <c r="DV52" s="37" t="str">
        <f>IF(Hidden!DO$51="Yes","H",IF($B52="","",IF(AND($C52&lt;=Hidden!DO$50,$D52&gt;=Hidden!DO$50),IF($G52="","x","y"),"")))</f>
        <v/>
      </c>
      <c r="DW52" s="37" t="str">
        <f>IF(Hidden!DP$51="Yes","H",IF($B52="","",IF(AND($C52&lt;=Hidden!DP$50,$D52&gt;=Hidden!DP$50),IF($G52="","x","y"),"")))</f>
        <v/>
      </c>
      <c r="DX52" s="45" t="str">
        <f>IF(Hidden!DQ$51="Yes","H",IF($B52="","",IF(AND($C52&lt;=Hidden!DQ$50,$D52&gt;=Hidden!DQ$50),IF($G52="","x","y"),"")))</f>
        <v/>
      </c>
      <c r="DY52" s="44" t="str">
        <f>IF(Hidden!DR$51="Yes","H",IF($B52="","",IF(AND($C52&lt;=Hidden!DR$50,$D52&gt;=Hidden!DR$50),IF($G52="","x","y"),"")))</f>
        <v/>
      </c>
      <c r="DZ52" s="37" t="str">
        <f>IF(Hidden!DS$51="Yes","H",IF($B52="","",IF(AND($C52&lt;=Hidden!DS$50,$D52&gt;=Hidden!DS$50),IF($G52="","x","y"),"")))</f>
        <v/>
      </c>
      <c r="EA52" s="37" t="str">
        <f>IF(Hidden!DT$51="Yes","H",IF($B52="","",IF(AND($C52&lt;=Hidden!DT$50,$D52&gt;=Hidden!DT$50),IF($G52="","x","y"),"")))</f>
        <v/>
      </c>
      <c r="EB52" s="37" t="str">
        <f>IF(Hidden!DU$51="Yes","H",IF($B52="","",IF(AND($C52&lt;=Hidden!DU$50,$D52&gt;=Hidden!DU$50),IF($G52="","x","y"),"")))</f>
        <v/>
      </c>
      <c r="EC52" s="45" t="str">
        <f>IF(Hidden!DV$51="Yes","H",IF($B52="","",IF(AND($C52&lt;=Hidden!DV$50,$D52&gt;=Hidden!DV$50),IF($G52="","x","y"),"")))</f>
        <v/>
      </c>
      <c r="ED52" s="41" t="str">
        <f>IF(Hidden!DW$51="Yes","H",IF($B52="","",IF(AND($C52&lt;=Hidden!DW$50,$D52&gt;=Hidden!DW$50),IF($G52="","x","y"),"")))</f>
        <v/>
      </c>
      <c r="EE52" s="37" t="str">
        <f>IF(Hidden!DX$51="Yes","H",IF($B52="","",IF(AND($C52&lt;=Hidden!DX$50,$D52&gt;=Hidden!DX$50),IF($G52="","x","y"),"")))</f>
        <v/>
      </c>
      <c r="EF52" s="37" t="str">
        <f>IF(Hidden!DY$51="Yes","H",IF($B52="","",IF(AND($C52&lt;=Hidden!DY$50,$D52&gt;=Hidden!DY$50),IF($G52="","x","y"),"")))</f>
        <v/>
      </c>
      <c r="EG52" s="37" t="str">
        <f>IF(Hidden!DZ$51="Yes","H",IF($B52="","",IF(AND($C52&lt;=Hidden!DZ$50,$D52&gt;=Hidden!DZ$50),IF($G52="","x","y"),"")))</f>
        <v/>
      </c>
      <c r="EH52" s="38" t="str">
        <f>IF(Hidden!EA$51="Yes","H",IF($B52="","",IF(AND($C52&lt;=Hidden!EA$50,$D52&gt;=Hidden!EA$50),IF($G52="","x","y"),"")))</f>
        <v/>
      </c>
      <c r="EI52" s="41" t="str">
        <f>IF(Hidden!EB$51="Yes","H",IF($B52="","",IF(AND($C52&lt;=Hidden!EB$50,$D52&gt;=Hidden!EB$50),IF($G52="","x","y"),"")))</f>
        <v/>
      </c>
      <c r="EJ52" s="37" t="str">
        <f>IF(Hidden!EC$51="Yes","H",IF($B52="","",IF(AND($C52&lt;=Hidden!EC$50,$D52&gt;=Hidden!EC$50),IF($G52="","x","y"),"")))</f>
        <v/>
      </c>
      <c r="EK52" s="37" t="str">
        <f>IF(Hidden!ED$51="Yes","H",IF($B52="","",IF(AND($C52&lt;=Hidden!ED$50,$D52&gt;=Hidden!ED$50),IF($G52="","x","y"),"")))</f>
        <v/>
      </c>
      <c r="EL52" s="37" t="str">
        <f>IF(Hidden!EE$51="Yes","H",IF($B52="","",IF(AND($C52&lt;=Hidden!EE$50,$D52&gt;=Hidden!EE$50),IF($G52="","x","y"),"")))</f>
        <v/>
      </c>
      <c r="EM52" s="38" t="str">
        <f>IF(Hidden!EF$51="Yes","H",IF($B52="","",IF(AND($C52&lt;=Hidden!EF$50,$D52&gt;=Hidden!EF$50),IF($G52="","x","y"),"")))</f>
        <v/>
      </c>
      <c r="EN52" s="41" t="str">
        <f>IF(Hidden!EG$51="Yes","H",IF($B52="","",IF(AND($C52&lt;=Hidden!EG$50,$D52&gt;=Hidden!EG$50),IF($G52="","x","y"),"")))</f>
        <v/>
      </c>
      <c r="EO52" s="37" t="str">
        <f>IF(Hidden!EH$51="Yes","H",IF($B52="","",IF(AND($C52&lt;=Hidden!EH$50,$D52&gt;=Hidden!EH$50),IF($G52="","x","y"),"")))</f>
        <v/>
      </c>
      <c r="EP52" s="37" t="str">
        <f>IF(Hidden!EI$51="Yes","H",IF($B52="","",IF(AND($C52&lt;=Hidden!EI$50,$D52&gt;=Hidden!EI$50),IF($G52="","x","y"),"")))</f>
        <v/>
      </c>
      <c r="EQ52" s="37" t="str">
        <f>IF(Hidden!EJ$51="Yes","H",IF($B52="","",IF(AND($C52&lt;=Hidden!EJ$50,$D52&gt;=Hidden!EJ$50),IF($G52="","x","y"),"")))</f>
        <v/>
      </c>
      <c r="ER52" s="38" t="str">
        <f>IF(Hidden!EK$51="Yes","H",IF($B52="","",IF(AND($C52&lt;=Hidden!EK$50,$D52&gt;=Hidden!EK$50),IF($G52="","x","y"),"")))</f>
        <v/>
      </c>
      <c r="ES52" s="41" t="str">
        <f>IF(Hidden!EL$51="Yes","H",IF($B52="","",IF(AND($C52&lt;=Hidden!EL$50,$D52&gt;=Hidden!EL$50),IF($G52="","x","y"),"")))</f>
        <v/>
      </c>
      <c r="ET52" s="37" t="str">
        <f>IF(Hidden!EM$51="Yes","H",IF($B52="","",IF(AND($C52&lt;=Hidden!EM$50,$D52&gt;=Hidden!EM$50),IF($G52="","x","y"),"")))</f>
        <v/>
      </c>
      <c r="EU52" s="37" t="str">
        <f>IF(Hidden!EN$51="Yes","H",IF($B52="","",IF(AND($C52&lt;=Hidden!EN$50,$D52&gt;=Hidden!EN$50),IF($G52="","x","y"),"")))</f>
        <v/>
      </c>
      <c r="EV52" s="37" t="str">
        <f>IF(Hidden!EO$51="Yes","H",IF($B52="","",IF(AND($C52&lt;=Hidden!EO$50,$D52&gt;=Hidden!EO$50),IF($G52="","x","y"),"")))</f>
        <v/>
      </c>
      <c r="EW52" s="38" t="str">
        <f>IF(Hidden!EP$51="Yes","H",IF($B52="","",IF(AND($C52&lt;=Hidden!EP$50,$D52&gt;=Hidden!EP$50),IF($G52="","x","y"),"")))</f>
        <v/>
      </c>
      <c r="EX52" s="41" t="str">
        <f>IF(Hidden!EQ$51="Yes","H",IF($B52="","",IF(AND($C52&lt;=Hidden!EQ$50,$D52&gt;=Hidden!EQ$50),IF($G52="","x","y"),"")))</f>
        <v/>
      </c>
      <c r="EY52" s="37" t="str">
        <f>IF(Hidden!ER$51="Yes","H",IF($B52="","",IF(AND($C52&lt;=Hidden!ER$50,$D52&gt;=Hidden!ER$50),IF($G52="","x","y"),"")))</f>
        <v/>
      </c>
      <c r="EZ52" s="37" t="str">
        <f>IF(Hidden!ES$51="Yes","H",IF($B52="","",IF(AND($C52&lt;=Hidden!ES$50,$D52&gt;=Hidden!ES$50),IF($G52="","x","y"),"")))</f>
        <v/>
      </c>
      <c r="FA52" s="37" t="str">
        <f>IF(Hidden!ET$51="Yes","H",IF($B52="","",IF(AND($C52&lt;=Hidden!ET$50,$D52&gt;=Hidden!ET$50),IF($G52="","x","y"),"")))</f>
        <v/>
      </c>
      <c r="FB52" s="38" t="str">
        <f>IF(Hidden!EU$51="Yes","H",IF($B52="","",IF(AND($C52&lt;=Hidden!EU$50,$D52&gt;=Hidden!EU$50),IF($G52="","x","y"),"")))</f>
        <v/>
      </c>
      <c r="FC52" s="41" t="str">
        <f>IF(Hidden!EV$51="Yes","H",IF($B52="","",IF(AND($C52&lt;=Hidden!EV$50,$D52&gt;=Hidden!EV$50),IF($G52="","x","y"),"")))</f>
        <v/>
      </c>
      <c r="FD52" s="37" t="str">
        <f>IF(Hidden!EW$51="Yes","H",IF($B52="","",IF(AND($C52&lt;=Hidden!EW$50,$D52&gt;=Hidden!EW$50),IF($G52="","x","y"),"")))</f>
        <v/>
      </c>
      <c r="FE52" s="37" t="str">
        <f>IF(Hidden!EX$51="Yes","H",IF($B52="","",IF(AND($C52&lt;=Hidden!EX$50,$D52&gt;=Hidden!EX$50),IF($G52="","x","y"),"")))</f>
        <v/>
      </c>
      <c r="FF52" s="37" t="str">
        <f>IF(Hidden!EY$51="Yes","H",IF($B52="","",IF(AND($C52&lt;=Hidden!EY$50,$D52&gt;=Hidden!EY$50),IF($G52="","x","y"),"")))</f>
        <v/>
      </c>
      <c r="FG52" s="38" t="str">
        <f>IF(Hidden!EZ$51="Yes","H",IF($B52="","",IF(AND($C52&lt;=Hidden!EZ$50,$D52&gt;=Hidden!EZ$50),IF($G52="","x","y"),"")))</f>
        <v/>
      </c>
      <c r="FH52" s="41" t="str">
        <f>IF(Hidden!FA$51="Yes","H",IF($B52="","",IF(AND($C52&lt;=Hidden!FA$50,$D52&gt;=Hidden!FA$50),IF($G52="","x","y"),"")))</f>
        <v/>
      </c>
      <c r="FI52" s="37" t="str">
        <f>IF(Hidden!FB$51="Yes","H",IF($B52="","",IF(AND($C52&lt;=Hidden!FB$50,$D52&gt;=Hidden!FB$50),IF($G52="","x","y"),"")))</f>
        <v/>
      </c>
      <c r="FJ52" s="37" t="str">
        <f>IF(Hidden!FC$51="Yes","H",IF($B52="","",IF(AND($C52&lt;=Hidden!FC$50,$D52&gt;=Hidden!FC$50),IF($G52="","x","y"),"")))</f>
        <v/>
      </c>
      <c r="FK52" s="37" t="str">
        <f>IF(Hidden!FD$51="Yes","H",IF($B52="","",IF(AND($C52&lt;=Hidden!FD$50,$D52&gt;=Hidden!FD$50),IF($G52="","x","y"),"")))</f>
        <v/>
      </c>
      <c r="FL52" s="38" t="str">
        <f>IF(Hidden!FE$51="Yes","H",IF($B52="","",IF(AND($C52&lt;=Hidden!FE$50,$D52&gt;=Hidden!FE$50),IF($G52="","x","y"),"")))</f>
        <v/>
      </c>
      <c r="FM52" s="41" t="str">
        <f>IF(Hidden!FF$51="Yes","H",IF($B52="","",IF(AND($C52&lt;=Hidden!FF$50,$D52&gt;=Hidden!FF$50),IF($G52="","x","y"),"")))</f>
        <v/>
      </c>
      <c r="FN52" s="37" t="str">
        <f>IF(Hidden!FG$51="Yes","H",IF($B52="","",IF(AND($C52&lt;=Hidden!FG$50,$D52&gt;=Hidden!FG$50),IF($G52="","x","y"),"")))</f>
        <v/>
      </c>
      <c r="FO52" s="37" t="str">
        <f>IF(Hidden!FH$51="Yes","H",IF($B52="","",IF(AND($C52&lt;=Hidden!FH$50,$D52&gt;=Hidden!FH$50),IF($G52="","x","y"),"")))</f>
        <v/>
      </c>
      <c r="FP52" s="37" t="str">
        <f>IF(Hidden!FI$51="Yes","H",IF($B52="","",IF(AND($C52&lt;=Hidden!FI$50,$D52&gt;=Hidden!FI$50),IF($G52="","x","y"),"")))</f>
        <v/>
      </c>
      <c r="FQ52" s="38" t="str">
        <f>IF(Hidden!FJ$51="Yes","H",IF($B52="","",IF(AND($C52&lt;=Hidden!FJ$50,$D52&gt;=Hidden!FJ$50),IF($G52="","x","y"),"")))</f>
        <v/>
      </c>
      <c r="FR52" s="41" t="str">
        <f>IF(Hidden!FK$51="Yes","H",IF($B52="","",IF(AND($C52&lt;=Hidden!FK$50,$D52&gt;=Hidden!FK$50),IF($G52="","x","y"),"")))</f>
        <v/>
      </c>
      <c r="FS52" s="37" t="str">
        <f>IF(Hidden!FL$51="Yes","H",IF($B52="","",IF(AND($C52&lt;=Hidden!FL$50,$D52&gt;=Hidden!FL$50),IF($G52="","x","y"),"")))</f>
        <v/>
      </c>
      <c r="FT52" s="37" t="str">
        <f>IF(Hidden!FM$51="Yes","H",IF($B52="","",IF(AND($C52&lt;=Hidden!FM$50,$D52&gt;=Hidden!FM$50),IF($G52="","x","y"),"")))</f>
        <v/>
      </c>
      <c r="FU52" s="37" t="str">
        <f>IF(Hidden!FN$51="Yes","H",IF($B52="","",IF(AND($C52&lt;=Hidden!FN$50,$D52&gt;=Hidden!FN$50),IF($G52="","x","y"),"")))</f>
        <v/>
      </c>
      <c r="FV52" s="38" t="str">
        <f>IF(Hidden!FO$51="Yes","H",IF($B52="","",IF(AND($C52&lt;=Hidden!FO$50,$D52&gt;=Hidden!FO$50),IF($G52="","x","y"),"")))</f>
        <v/>
      </c>
      <c r="FW52" s="41" t="str">
        <f>IF(Hidden!FP$51="Yes","H",IF($B52="","",IF(AND($C52&lt;=Hidden!FP$50,$D52&gt;=Hidden!FP$50),IF($G52="","x","y"),"")))</f>
        <v/>
      </c>
      <c r="FX52" s="37" t="str">
        <f>IF(Hidden!FQ$51="Yes","H",IF($B52="","",IF(AND($C52&lt;=Hidden!FQ$50,$D52&gt;=Hidden!FQ$50),IF($G52="","x","y"),"")))</f>
        <v/>
      </c>
      <c r="FY52" s="37" t="str">
        <f>IF(Hidden!FR$51="Yes","H",IF($B52="","",IF(AND($C52&lt;=Hidden!FR$50,$D52&gt;=Hidden!FR$50),IF($G52="","x","y"),"")))</f>
        <v/>
      </c>
      <c r="FZ52" s="37" t="str">
        <f>IF(Hidden!FS$51="Yes","H",IF($B52="","",IF(AND($C52&lt;=Hidden!FS$50,$D52&gt;=Hidden!FS$50),IF($G52="","x","y"),"")))</f>
        <v/>
      </c>
      <c r="GA52" s="38" t="str">
        <f>IF(Hidden!FT$51="Yes","H",IF($B52="","",IF(AND($C52&lt;=Hidden!FT$50,$D52&gt;=Hidden!FT$50),IF($G52="","x","y"),"")))</f>
        <v/>
      </c>
      <c r="GB52" s="41" t="str">
        <f>IF(Hidden!FU$51="Yes","H",IF($B52="","",IF(AND($C52&lt;=Hidden!FU$50,$D52&gt;=Hidden!FU$50),IF($G52="","x","y"),"")))</f>
        <v/>
      </c>
      <c r="GC52" s="37" t="str">
        <f>IF(Hidden!FV$51="Yes","H",IF($B52="","",IF(AND($C52&lt;=Hidden!FV$50,$D52&gt;=Hidden!FV$50),IF($G52="","x","y"),"")))</f>
        <v/>
      </c>
      <c r="GD52" s="37" t="str">
        <f>IF(Hidden!FW$51="Yes","H",IF($B52="","",IF(AND($C52&lt;=Hidden!FW$50,$D52&gt;=Hidden!FW$50),IF($G52="","x","y"),"")))</f>
        <v/>
      </c>
      <c r="GE52" s="37" t="str">
        <f>IF(Hidden!FX$51="Yes","H",IF($B52="","",IF(AND($C52&lt;=Hidden!FX$50,$D52&gt;=Hidden!FX$50),IF($G52="","x","y"),"")))</f>
        <v/>
      </c>
      <c r="GF52" s="38" t="str">
        <f>IF(Hidden!FY$51="Yes","H",IF($B52="","",IF(AND($C52&lt;=Hidden!FY$50,$D52&gt;=Hidden!FY$50),IF($G52="","x","y"),"")))</f>
        <v/>
      </c>
      <c r="GG52" s="41" t="str">
        <f>IF(Hidden!FZ$51="Yes","H",IF($B52="","",IF(AND($C52&lt;=Hidden!FZ$50,$D52&gt;=Hidden!FZ$50),IF($G52="","x","y"),"")))</f>
        <v/>
      </c>
      <c r="GH52" s="37" t="str">
        <f>IF(Hidden!GA$51="Yes","H",IF($B52="","",IF(AND($C52&lt;=Hidden!GA$50,$D52&gt;=Hidden!GA$50),IF($G52="","x","y"),"")))</f>
        <v/>
      </c>
      <c r="GI52" s="37" t="str">
        <f>IF(Hidden!GB$51="Yes","H",IF($B52="","",IF(AND($C52&lt;=Hidden!GB$50,$D52&gt;=Hidden!GB$50),IF($G52="","x","y"),"")))</f>
        <v/>
      </c>
      <c r="GJ52" s="37" t="str">
        <f>IF(Hidden!GC$51="Yes","H",IF($B52="","",IF(AND($C52&lt;=Hidden!GC$50,$D52&gt;=Hidden!GC$50),IF($G52="","x","y"),"")))</f>
        <v/>
      </c>
      <c r="GK52" s="38" t="str">
        <f>IF(Hidden!GD$51="Yes","H",IF($B52="","",IF(AND($C52&lt;=Hidden!GD$50,$D52&gt;=Hidden!GD$50),IF($G52="","x","y"),"")))</f>
        <v/>
      </c>
      <c r="GL52" s="41" t="str">
        <f>IF(Hidden!GE$51="Yes","H",IF($B52="","",IF(AND($C52&lt;=Hidden!GE$50,$D52&gt;=Hidden!GE$50),IF($G52="","x","y"),"")))</f>
        <v/>
      </c>
      <c r="GM52" s="37" t="str">
        <f>IF(Hidden!GF$51="Yes","H",IF($B52="","",IF(AND($C52&lt;=Hidden!GF$50,$D52&gt;=Hidden!GF$50),IF($G52="","x","y"),"")))</f>
        <v/>
      </c>
      <c r="GN52" s="37" t="str">
        <f>IF(Hidden!GG$51="Yes","H",IF($B52="","",IF(AND($C52&lt;=Hidden!GG$50,$D52&gt;=Hidden!GG$50),IF($G52="","x","y"),"")))</f>
        <v/>
      </c>
      <c r="GO52" s="37" t="str">
        <f>IF(Hidden!GH$51="Yes","H",IF($B52="","",IF(AND($C52&lt;=Hidden!GH$50,$D52&gt;=Hidden!GH$50),IF($G52="","x","y"),"")))</f>
        <v/>
      </c>
      <c r="GP52" s="38" t="str">
        <f>IF(Hidden!GI$51="Yes","H",IF($B52="","",IF(AND($C52&lt;=Hidden!GI$50,$D52&gt;=Hidden!GI$50),IF($G52="","x","y"),"")))</f>
        <v/>
      </c>
      <c r="GQ52" s="41" t="str">
        <f>IF(Hidden!GJ$51="Yes","H",IF($B52="","",IF(AND($C52&lt;=Hidden!GJ$50,$D52&gt;=Hidden!GJ$50),IF($G52="","x","y"),"")))</f>
        <v/>
      </c>
      <c r="GR52" s="37" t="str">
        <f>IF(Hidden!GK$51="Yes","H",IF($B52="","",IF(AND($C52&lt;=Hidden!GK$50,$D52&gt;=Hidden!GK$50),IF($G52="","x","y"),"")))</f>
        <v/>
      </c>
      <c r="GS52" s="37" t="str">
        <f>IF(Hidden!GL$51="Yes","H",IF($B52="","",IF(AND($C52&lt;=Hidden!GL$50,$D52&gt;=Hidden!GL$50),IF($G52="","x","y"),"")))</f>
        <v/>
      </c>
      <c r="GT52" s="37" t="str">
        <f>IF(Hidden!GM$51="Yes","H",IF($B52="","",IF(AND($C52&lt;=Hidden!GM$50,$D52&gt;=Hidden!GM$50),IF($G52="","x","y"),"")))</f>
        <v/>
      </c>
      <c r="GU52" s="38" t="str">
        <f>IF(Hidden!GN$51="Yes","H",IF($B52="","",IF(AND($C52&lt;=Hidden!GN$50,$D52&gt;=Hidden!GN$50),IF($G52="","x","y"),"")))</f>
        <v/>
      </c>
      <c r="GV52" s="41" t="str">
        <f>IF(Hidden!GO$51="Yes","H",IF($B52="","",IF(AND($C52&lt;=Hidden!GO$50,$D52&gt;=Hidden!GO$50),IF($G52="","x","y"),"")))</f>
        <v/>
      </c>
      <c r="GW52" s="37" t="str">
        <f>IF(Hidden!GP$51="Yes","H",IF($B52="","",IF(AND($C52&lt;=Hidden!GP$50,$D52&gt;=Hidden!GP$50),IF($G52="","x","y"),"")))</f>
        <v/>
      </c>
      <c r="GX52" s="37" t="str">
        <f>IF(Hidden!GQ$51="Yes","H",IF($B52="","",IF(AND($C52&lt;=Hidden!GQ$50,$D52&gt;=Hidden!GQ$50),IF($G52="","x","y"),"")))</f>
        <v/>
      </c>
      <c r="GY52" s="37" t="str">
        <f>IF(Hidden!GR$51="Yes","H",IF($B52="","",IF(AND($C52&lt;=Hidden!GR$50,$D52&gt;=Hidden!GR$50),IF($G52="","x","y"),"")))</f>
        <v/>
      </c>
      <c r="GZ52" s="38" t="str">
        <f>IF(Hidden!GS$51="Yes","H",IF($B52="","",IF(AND($C52&lt;=Hidden!GS$50,$D52&gt;=Hidden!GS$50),IF($G52="","x","y"),"")))</f>
        <v/>
      </c>
      <c r="HA52" s="41" t="str">
        <f>IF(Hidden!GT$51="Yes","H",IF($B52="","",IF(AND($C52&lt;=Hidden!GT$50,$D52&gt;=Hidden!GT$50),IF($G52="","x","y"),"")))</f>
        <v/>
      </c>
      <c r="HB52" s="37" t="str">
        <f>IF(Hidden!GU$51="Yes","H",IF($B52="","",IF(AND($C52&lt;=Hidden!GU$50,$D52&gt;=Hidden!GU$50),IF($G52="","x","y"),"")))</f>
        <v/>
      </c>
      <c r="HC52" s="37" t="str">
        <f>IF(Hidden!GV$51="Yes","H",IF($B52="","",IF(AND($C52&lt;=Hidden!GV$50,$D52&gt;=Hidden!GV$50),IF($G52="","x","y"),"")))</f>
        <v/>
      </c>
      <c r="HD52" s="37" t="str">
        <f>IF(Hidden!GW$51="Yes","H",IF($B52="","",IF(AND($C52&lt;=Hidden!GW$50,$D52&gt;=Hidden!GW$50),IF($G52="","x","y"),"")))</f>
        <v/>
      </c>
      <c r="HE52" s="38" t="str">
        <f>IF(Hidden!GX$51="Yes","H",IF($B52="","",IF(AND($C52&lt;=Hidden!GX$50,$D52&gt;=Hidden!GX$50),IF($G52="","x","y"),"")))</f>
        <v/>
      </c>
      <c r="HF52" s="41" t="str">
        <f>IF(Hidden!GY$51="Yes","H",IF($B52="","",IF(AND($C52&lt;=Hidden!GY$50,$D52&gt;=Hidden!GY$50),IF($G52="","x","y"),"")))</f>
        <v/>
      </c>
      <c r="HG52" s="37" t="str">
        <f>IF(Hidden!GZ$51="Yes","H",IF($B52="","",IF(AND($C52&lt;=Hidden!GZ$50,$D52&gt;=Hidden!GZ$50),IF($G52="","x","y"),"")))</f>
        <v/>
      </c>
      <c r="HH52" s="37" t="str">
        <f>IF(Hidden!HA$51="Yes","H",IF($B52="","",IF(AND($C52&lt;=Hidden!HA$50,$D52&gt;=Hidden!HA$50),IF($G52="","x","y"),"")))</f>
        <v/>
      </c>
      <c r="HI52" s="37" t="str">
        <f>IF(Hidden!HB$51="Yes","H",IF($B52="","",IF(AND($C52&lt;=Hidden!HB$50,$D52&gt;=Hidden!HB$50),IF($G52="","x","y"),"")))</f>
        <v/>
      </c>
      <c r="HJ52" s="38" t="str">
        <f>IF(Hidden!HC$51="Yes","H",IF($B52="","",IF(AND($C52&lt;=Hidden!HC$50,$D52&gt;=Hidden!HC$50),IF($G52="","x","y"),"")))</f>
        <v/>
      </c>
      <c r="HK52" s="41" t="str">
        <f>IF(Hidden!HD$51="Yes","H",IF($B52="","",IF(AND($C52&lt;=Hidden!HD$50,$D52&gt;=Hidden!HD$50),IF($G52="","x","y"),"")))</f>
        <v/>
      </c>
      <c r="HL52" s="37" t="str">
        <f>IF(Hidden!HE$51="Yes","H",IF($B52="","",IF(AND($C52&lt;=Hidden!HE$50,$D52&gt;=Hidden!HE$50),IF($G52="","x","y"),"")))</f>
        <v/>
      </c>
      <c r="HM52" s="37" t="str">
        <f>IF(Hidden!HF$51="Yes","H",IF($B52="","",IF(AND($C52&lt;=Hidden!HF$50,$D52&gt;=Hidden!HF$50),IF($G52="","x","y"),"")))</f>
        <v/>
      </c>
      <c r="HN52" s="37" t="str">
        <f>IF(Hidden!HG$51="Yes","H",IF($B52="","",IF(AND($C52&lt;=Hidden!HG$50,$D52&gt;=Hidden!HG$50),IF($G52="","x","y"),"")))</f>
        <v/>
      </c>
      <c r="HO52" s="38" t="str">
        <f>IF(Hidden!HH$51="Yes","H",IF($B52="","",IF(AND($C52&lt;=Hidden!HH$50,$D52&gt;=Hidden!HH$50),IF($G52="","x","y"),"")))</f>
        <v/>
      </c>
      <c r="HP52" s="41" t="str">
        <f>IF(Hidden!HI$51="Yes","H",IF($B52="","",IF(AND($C52&lt;=Hidden!HI$50,$D52&gt;=Hidden!HI$50),IF($G52="","x","y"),"")))</f>
        <v/>
      </c>
      <c r="HQ52" s="37" t="str">
        <f>IF(Hidden!HJ$51="Yes","H",IF($B52="","",IF(AND($C52&lt;=Hidden!HJ$50,$D52&gt;=Hidden!HJ$50),IF($G52="","x","y"),"")))</f>
        <v/>
      </c>
      <c r="HR52" s="37" t="str">
        <f>IF(Hidden!HK$51="Yes","H",IF($B52="","",IF(AND($C52&lt;=Hidden!HK$50,$D52&gt;=Hidden!HK$50),IF($G52="","x","y"),"")))</f>
        <v/>
      </c>
      <c r="HS52" s="37" t="str">
        <f>IF(Hidden!HL$51="Yes","H",IF($B52="","",IF(AND($C52&lt;=Hidden!HL$50,$D52&gt;=Hidden!HL$50),IF($G52="","x","y"),"")))</f>
        <v/>
      </c>
      <c r="HT52" s="38" t="str">
        <f>IF(Hidden!HM$51="Yes","H",IF($B52="","",IF(AND($C52&lt;=Hidden!HM$50,$D52&gt;=Hidden!HM$50),IF($G52="","x","y"),"")))</f>
        <v/>
      </c>
      <c r="HU52" s="41" t="str">
        <f>IF(Hidden!HN$51="Yes","H",IF($B52="","",IF(AND($C52&lt;=Hidden!HN$50,$D52&gt;=Hidden!HN$50),IF($G52="","x","y"),"")))</f>
        <v/>
      </c>
      <c r="HV52" s="37" t="str">
        <f>IF(Hidden!HO$51="Yes","H",IF($B52="","",IF(AND($C52&lt;=Hidden!HO$50,$D52&gt;=Hidden!HO$50),IF($G52="","x","y"),"")))</f>
        <v/>
      </c>
      <c r="HW52" s="37" t="str">
        <f>IF(Hidden!HP$51="Yes","H",IF($B52="","",IF(AND($C52&lt;=Hidden!HP$50,$D52&gt;=Hidden!HP$50),IF($G52="","x","y"),"")))</f>
        <v/>
      </c>
      <c r="HX52" s="37" t="str">
        <f>IF(Hidden!HQ$51="Yes","H",IF($B52="","",IF(AND($C52&lt;=Hidden!HQ$50,$D52&gt;=Hidden!HQ$50),IF($G52="","x","y"),"")))</f>
        <v/>
      </c>
      <c r="HY52" s="38" t="str">
        <f>IF(Hidden!HR$51="Yes","H",IF($B52="","",IF(AND($C52&lt;=Hidden!HR$50,$D52&gt;=Hidden!HR$50),IF($G52="","x","y"),"")))</f>
        <v/>
      </c>
      <c r="HZ52" s="41" t="str">
        <f>IF(Hidden!HS$51="Yes","H",IF($B52="","",IF(AND($C52&lt;=Hidden!HS$50,$D52&gt;=Hidden!HS$50),IF($G52="","x","y"),"")))</f>
        <v/>
      </c>
      <c r="IA52" s="37" t="str">
        <f>IF(Hidden!HT$51="Yes","H",IF($B52="","",IF(AND($C52&lt;=Hidden!HT$50,$D52&gt;=Hidden!HT$50),IF($G52="","x","y"),"")))</f>
        <v/>
      </c>
      <c r="IB52" s="37" t="str">
        <f>IF(Hidden!HU$51="Yes","H",IF($B52="","",IF(AND($C52&lt;=Hidden!HU$50,$D52&gt;=Hidden!HU$50),IF($G52="","x","y"),"")))</f>
        <v/>
      </c>
      <c r="IC52" s="37" t="str">
        <f>IF(Hidden!HV$51="Yes","H",IF($B52="","",IF(AND($C52&lt;=Hidden!HV$50,$D52&gt;=Hidden!HV$50),IF($G52="","x","y"),"")))</f>
        <v/>
      </c>
      <c r="ID52" s="38" t="str">
        <f>IF(Hidden!HW$51="Yes","H",IF($B52="","",IF(AND($C52&lt;=Hidden!HW$50,$D52&gt;=Hidden!HW$50),IF($G52="","x","y"),"")))</f>
        <v/>
      </c>
      <c r="IE52" s="41" t="str">
        <f>IF(Hidden!HX$51="Yes","H",IF($B52="","",IF(AND($C52&lt;=Hidden!HX$50,$D52&gt;=Hidden!HX$50),IF($G52="","x","y"),"")))</f>
        <v/>
      </c>
      <c r="IF52" s="37" t="str">
        <f>IF(Hidden!HY$51="Yes","H",IF($B52="","",IF(AND($C52&lt;=Hidden!HY$50,$D52&gt;=Hidden!HY$50),IF($G52="","x","y"),"")))</f>
        <v/>
      </c>
      <c r="IG52" s="37" t="str">
        <f>IF(Hidden!HZ$51="Yes","H",IF($B52="","",IF(AND($C52&lt;=Hidden!HZ$50,$D52&gt;=Hidden!HZ$50),IF($G52="","x","y"),"")))</f>
        <v/>
      </c>
      <c r="IH52" s="37" t="str">
        <f>IF(Hidden!IA$51="Yes","H",IF($B52="","",IF(AND($C52&lt;=Hidden!IA$50,$D52&gt;=Hidden!IA$50),IF($G52="","x","y"),"")))</f>
        <v/>
      </c>
      <c r="II52" s="38" t="str">
        <f>IF(Hidden!IB$51="Yes","H",IF($B52="","",IF(AND($C52&lt;=Hidden!IB$50,$D52&gt;=Hidden!IB$50),IF($G52="","x","y"),"")))</f>
        <v/>
      </c>
      <c r="IJ52" s="41" t="str">
        <f>IF(Hidden!IC$51="Yes","H",IF($B52="","",IF(AND($C52&lt;=Hidden!IC$50,$D52&gt;=Hidden!IC$50),IF($G52="","x","y"),"")))</f>
        <v/>
      </c>
      <c r="IK52" s="37" t="str">
        <f>IF(Hidden!ID$51="Yes","H",IF($B52="","",IF(AND($C52&lt;=Hidden!ID$50,$D52&gt;=Hidden!ID$50),IF($G52="","x","y"),"")))</f>
        <v/>
      </c>
      <c r="IL52" s="37" t="str">
        <f>IF(Hidden!IE$51="Yes","H",IF($B52="","",IF(AND($C52&lt;=Hidden!IE$50,$D52&gt;=Hidden!IE$50),IF($G52="","x","y"),"")))</f>
        <v/>
      </c>
      <c r="IM52" s="37" t="str">
        <f>IF(Hidden!IF$51="Yes","H",IF($B52="","",IF(AND($C52&lt;=Hidden!IF$50,$D52&gt;=Hidden!IF$50),IF($G52="","x","y"),"")))</f>
        <v/>
      </c>
      <c r="IN52" s="38" t="str">
        <f>IF(Hidden!IG$51="Yes","H",IF($B52="","",IF(AND($C52&lt;=Hidden!IG$50,$D52&gt;=Hidden!IG$50),IF($G52="","x","y"),"")))</f>
        <v/>
      </c>
      <c r="IO52" s="41" t="str">
        <f>IF(Hidden!IH$51="Yes","H",IF($B52="","",IF(AND($C52&lt;=Hidden!IH$50,$D52&gt;=Hidden!IH$50),IF($G52="","x","y"),"")))</f>
        <v/>
      </c>
      <c r="IP52" s="37" t="str">
        <f>IF(Hidden!II$51="Yes","H",IF($B52="","",IF(AND($C52&lt;=Hidden!II$50,$D52&gt;=Hidden!II$50),IF($G52="","x","y"),"")))</f>
        <v/>
      </c>
      <c r="IQ52" s="37" t="str">
        <f>IF(Hidden!IJ$51="Yes","H",IF($B52="","",IF(AND($C52&lt;=Hidden!IJ$50,$D52&gt;=Hidden!IJ$50),IF($G52="","x","y"),"")))</f>
        <v/>
      </c>
      <c r="IR52" s="37" t="str">
        <f>IF(Hidden!IK$51="Yes","H",IF($B52="","",IF(AND($C52&lt;=Hidden!IK$50,$D52&gt;=Hidden!IK$50),IF($G52="","x","y"),"")))</f>
        <v/>
      </c>
      <c r="IS52" s="38" t="str">
        <f>IF(Hidden!IL$51="Yes","H",IF($B52="","",IF(AND($C52&lt;=Hidden!IL$50,$D52&gt;=Hidden!IL$50),IF($G52="","x","y"),"")))</f>
        <v/>
      </c>
      <c r="IT52" s="41" t="str">
        <f>IF(Hidden!IM$51="Yes","H",IF($B52="","",IF(AND($C52&lt;=Hidden!IM$50,$D52&gt;=Hidden!IM$50),IF($G52="","x","y"),"")))</f>
        <v/>
      </c>
      <c r="IU52" s="37" t="str">
        <f>IF(Hidden!IN$51="Yes","H",IF($B52="","",IF(AND($C52&lt;=Hidden!IN$50,$D52&gt;=Hidden!IN$50),IF($G52="","x","y"),"")))</f>
        <v/>
      </c>
      <c r="IV52" s="37" t="str">
        <f>IF(Hidden!IO$51="Yes","H",IF($B52="","",IF(AND($C52&lt;=Hidden!IO$50,$D52&gt;=Hidden!IO$50),IF($G52="","x","y"),"")))</f>
        <v/>
      </c>
      <c r="IW52" s="37" t="str">
        <f>IF(Hidden!IP$51="Yes","H",IF($B52="","",IF(AND($C52&lt;=Hidden!IP$50,$D52&gt;=Hidden!IP$50),IF($G52="","x","y"),"")))</f>
        <v/>
      </c>
      <c r="IX52" s="38" t="str">
        <f>IF(Hidden!IQ$51="Yes","H",IF($B52="","",IF(AND($C52&lt;=Hidden!IQ$50,$D52&gt;=Hidden!IQ$50),IF($G52="","x","y"),"")))</f>
        <v/>
      </c>
      <c r="IY52" s="41" t="str">
        <f>IF(Hidden!IR$51="Yes","H",IF($B52="","",IF(AND($C52&lt;=Hidden!IR$50,$D52&gt;=Hidden!IR$50),IF($G52="","x","y"),"")))</f>
        <v/>
      </c>
      <c r="IZ52" s="37" t="str">
        <f>IF(Hidden!IS$51="Yes","H",IF($B52="","",IF(AND($C52&lt;=Hidden!IS$50,$D52&gt;=Hidden!IS$50),IF($G52="","x","y"),"")))</f>
        <v/>
      </c>
      <c r="JA52" s="37" t="str">
        <f>IF(Hidden!IT$51="Yes","H",IF($B52="","",IF(AND($C52&lt;=Hidden!IT$50,$D52&gt;=Hidden!IT$50),IF($G52="","x","y"),"")))</f>
        <v/>
      </c>
      <c r="JB52" s="37" t="str">
        <f>IF(Hidden!IU$51="Yes","H",IF($B52="","",IF(AND($C52&lt;=Hidden!IU$50,$D52&gt;=Hidden!IU$50),IF($G52="","x","y"),"")))</f>
        <v/>
      </c>
      <c r="JC52" s="38" t="str">
        <f>IF(Hidden!IV$51="Yes","H",IF($B52="","",IF(AND($C52&lt;=Hidden!IV$50,$D52&gt;=Hidden!IV$50),IF($G52="","x","y"),"")))</f>
        <v/>
      </c>
      <c r="JD52" s="41" t="str">
        <f>IF(Hidden!IW$51="Yes","H",IF($B52="","",IF(AND($C52&lt;=Hidden!IW$50,$D52&gt;=Hidden!IW$50),IF($G52="","x","y"),"")))</f>
        <v/>
      </c>
      <c r="JE52" s="37" t="str">
        <f>IF(Hidden!IX$51="Yes","H",IF($B52="","",IF(AND($C52&lt;=Hidden!IX$50,$D52&gt;=Hidden!IX$50),IF($G52="","x","y"),"")))</f>
        <v/>
      </c>
      <c r="JF52" s="37" t="str">
        <f>IF(Hidden!IY$51="Yes","H",IF($B52="","",IF(AND($C52&lt;=Hidden!IY$50,$D52&gt;=Hidden!IY$50),IF($G52="","x","y"),"")))</f>
        <v/>
      </c>
      <c r="JG52" s="37" t="str">
        <f>IF(Hidden!IZ$51="Yes","H",IF($B52="","",IF(AND($C52&lt;=Hidden!IZ$50,$D52&gt;=Hidden!IZ$50),IF($G52="","x","y"),"")))</f>
        <v/>
      </c>
      <c r="JH52" s="38" t="str">
        <f>IF(Hidden!JA$51="Yes","H",IF($B52="","",IF(AND($C52&lt;=Hidden!JA$50,$D52&gt;=Hidden!JA$50),IF($G52="","x","y"),"")))</f>
        <v/>
      </c>
      <c r="JI52" s="41" t="str">
        <f>IF(Hidden!JB$51="Yes","H",IF($B52="","",IF(AND($C52&lt;=Hidden!JB$50,$D52&gt;=Hidden!JB$50),IF($G52="","x","y"),"")))</f>
        <v/>
      </c>
      <c r="JJ52" s="37" t="str">
        <f>IF(Hidden!JC$51="Yes","H",IF($B52="","",IF(AND($C52&lt;=Hidden!JC$50,$D52&gt;=Hidden!JC$50),IF($G52="","x","y"),"")))</f>
        <v/>
      </c>
      <c r="JK52" s="37" t="str">
        <f>IF(Hidden!JD$51="Yes","H",IF($B52="","",IF(AND($C52&lt;=Hidden!JD$50,$D52&gt;=Hidden!JD$50),IF($G52="","x","y"),"")))</f>
        <v/>
      </c>
      <c r="JL52" s="37" t="str">
        <f>IF(Hidden!JE$51="Yes","H",IF($B52="","",IF(AND($C52&lt;=Hidden!JE$50,$D52&gt;=Hidden!JE$50),IF($G52="","x","y"),"")))</f>
        <v/>
      </c>
      <c r="JM52" s="38" t="str">
        <f>IF(Hidden!JF$51="Yes","H",IF($B52="","",IF(AND($C52&lt;=Hidden!JF$50,$D52&gt;=Hidden!JF$50),IF($G52="","x","y"),"")))</f>
        <v/>
      </c>
      <c r="JN52" s="41" t="str">
        <f>IF(Hidden!JG$51="Yes","H",IF($B52="","",IF(AND($C52&lt;=Hidden!JG$50,$D52&gt;=Hidden!JG$50),IF($G52="","x","y"),"")))</f>
        <v/>
      </c>
      <c r="JO52" s="37" t="str">
        <f>IF(Hidden!JH$51="Yes","H",IF($B52="","",IF(AND($C52&lt;=Hidden!JH$50,$D52&gt;=Hidden!JH$50),IF($G52="","x","y"),"")))</f>
        <v/>
      </c>
      <c r="JP52" s="37" t="str">
        <f>IF(Hidden!JI$51="Yes","H",IF($B52="","",IF(AND($C52&lt;=Hidden!JI$50,$D52&gt;=Hidden!JI$50),IF($G52="","x","y"),"")))</f>
        <v/>
      </c>
      <c r="JQ52" s="37" t="str">
        <f>IF(Hidden!JJ$51="Yes","H",IF($B52="","",IF(AND($C52&lt;=Hidden!JJ$50,$D52&gt;=Hidden!JJ$50),IF($G52="","x","y"),"")))</f>
        <v/>
      </c>
      <c r="JR52" s="38" t="str">
        <f>IF(Hidden!JK$51="Yes","H",IF($B52="","",IF(AND($C52&lt;=Hidden!JK$50,$D52&gt;=Hidden!JK$50),IF($G52="","x","y"),"")))</f>
        <v/>
      </c>
    </row>
    <row r="53" spans="1:278">
      <c r="A53" s="28"/>
      <c r="B53" s="58" t="s">
        <v>157</v>
      </c>
      <c r="C53" s="86">
        <v>44454</v>
      </c>
      <c r="D53" s="86">
        <v>44463</v>
      </c>
      <c r="E53" s="88" t="s">
        <v>50</v>
      </c>
      <c r="F53" s="86">
        <v>44454</v>
      </c>
      <c r="G53" s="86">
        <v>44489</v>
      </c>
      <c r="H53" s="67"/>
      <c r="I53" s="36" t="str">
        <f>IF(Hidden!B$51="Yes","H",IF($B53="","",IF(AND($C53&lt;=Hidden!B$50,$D53&gt;=Hidden!B$50),IF($G53="","x","y"),"")))</f>
        <v/>
      </c>
      <c r="J53" s="37" t="str">
        <f>IF(Hidden!C$51="Yes","H",IF($B53="","",IF(AND($C53&lt;=Hidden!C$50,$D53&gt;=Hidden!C$50),IF($G53="","x","y"),"")))</f>
        <v/>
      </c>
      <c r="K53" s="37" t="str">
        <f>IF(Hidden!D$51="Yes","H",IF($B53="","",IF(AND($C53&lt;=Hidden!D$50,$D53&gt;=Hidden!D$50),IF($G53="","x","y"),"")))</f>
        <v/>
      </c>
      <c r="L53" s="37" t="str">
        <f>IF(Hidden!E$50="Yes","H",IF($B53="","",IF(AND($C53&lt;=Hidden!E$49,$D53&gt;=Hidden!E$49),IF($G53="","x","y"),"")))</f>
        <v/>
      </c>
      <c r="M53" s="40" t="str">
        <f>IF(Hidden!F$50="Yes","H",IF($B53="","",IF(AND($C53&lt;=Hidden!F$49,$D53&gt;=Hidden!F$49),IF($G53="","x","y"),"")))</f>
        <v/>
      </c>
      <c r="N53" s="44" t="str">
        <f>IF(Hidden!G$50="Yes","H",IF($B53="","",IF(AND($C53&lt;=Hidden!G$49,$D53&gt;=Hidden!G$49),IF($G53="","x","y"),"")))</f>
        <v/>
      </c>
      <c r="O53" s="37" t="str">
        <f>IF(Hidden!H$50="Yes","H",IF($B53="","",IF(AND($C53&lt;=Hidden!H$49,$D53&gt;=Hidden!H$49),IF($G53="","x","y"),"")))</f>
        <v/>
      </c>
      <c r="P53" s="37" t="str">
        <f>IF(Hidden!I$50="Yes","H",IF($B53="","",IF(AND($C53&lt;=Hidden!I$49,$D53&gt;=Hidden!I$49),IF($G53="","x","y"),"")))</f>
        <v/>
      </c>
      <c r="Q53" s="37" t="str">
        <f>IF(Hidden!J$52="Yes","H",IF($B53="","",IF(AND($C53&lt;=Hidden!J$51,$D53&gt;=Hidden!J$51),IF($G53="","x","y"),"")))</f>
        <v/>
      </c>
      <c r="R53" s="45" t="str">
        <f>IF(Hidden!K$52="Yes","H",IF($B53="","",IF(AND($C53&lt;=Hidden!K$51,$D53&gt;=Hidden!K$51),IF($G53="","x","y"),"")))</f>
        <v/>
      </c>
      <c r="S53" s="41" t="str">
        <f>IF(Hidden!L$51="Yes","H",IF($B53="","",IF(AND($C53&lt;=Hidden!L$50,$D53&gt;=Hidden!L$50),IF($G53="","x","y"),"")))</f>
        <v/>
      </c>
      <c r="T53" s="37" t="str">
        <f>IF(Hidden!M$51="Yes","H",IF($B53="","",IF(AND($C53&lt;=Hidden!M$50,$D53&gt;=Hidden!M$50),IF($G53="","x","y"),"")))</f>
        <v/>
      </c>
      <c r="U53" s="37" t="str">
        <f>IF(Hidden!N$51="Yes","H",IF($B53="","",IF(AND($C53&lt;=Hidden!N$50,$D53&gt;=Hidden!N$50),IF($G53="","x","y"),"")))</f>
        <v/>
      </c>
      <c r="V53" s="37" t="str">
        <f>IF(Hidden!O$51="Yes","H",IF($B53="","",IF(AND($C53&lt;=Hidden!O$50,$D53&gt;=Hidden!O$50),IF($G53="","x","y"),"")))</f>
        <v/>
      </c>
      <c r="W53" s="40" t="str">
        <f>IF(Hidden!P$51="Yes","H",IF($B53="","",IF(AND($C53&lt;=Hidden!P$50,$D53&gt;=Hidden!P$50),IF($G53="","x","y"),"")))</f>
        <v/>
      </c>
      <c r="X53" s="44" t="str">
        <f>IF(Hidden!Q$51="Yes","H",IF($B53="","",IF(AND($C53&lt;=Hidden!Q$50,$D53&gt;=Hidden!Q$50),IF($G53="","x","y"),"")))</f>
        <v/>
      </c>
      <c r="Y53" s="37" t="str">
        <f>IF(Hidden!R$51="Yes","H",IF($B53="","",IF(AND($C53&lt;=Hidden!R$50,$D53&gt;=Hidden!R$50),IF($G53="","x","y"),"")))</f>
        <v/>
      </c>
      <c r="Z53" s="37" t="str">
        <f>IF(Hidden!S$51="Yes","H",IF($B53="","",IF(AND($C53&lt;=Hidden!S$50,$D53&gt;=Hidden!S$50),IF($G53="","x","y"),"")))</f>
        <v/>
      </c>
      <c r="AA53" s="37" t="str">
        <f>IF(Hidden!T$51="Yes","H",IF($B53="","",IF(AND($C53&lt;=Hidden!T$50,$D53&gt;=Hidden!T$50),IF($G53="","x","y"),"")))</f>
        <v/>
      </c>
      <c r="AB53" s="45" t="str">
        <f>IF(Hidden!U$51="Yes","H",IF($B53="","",IF(AND($C53&lt;=Hidden!U$50,$D53&gt;=Hidden!U$50),IF($G53="","x","y"),"")))</f>
        <v/>
      </c>
      <c r="AC53" s="41" t="str">
        <f>IF(Hidden!V$51="Yes","H",IF($B53="","",IF(AND($C53&lt;=Hidden!V$50,$D53&gt;=Hidden!V$50),IF($G53="","x","y"),"")))</f>
        <v/>
      </c>
      <c r="AD53" s="37" t="str">
        <f>IF(Hidden!W$51="Yes","H",IF($B53="","",IF(AND($C53&lt;=Hidden!W$50,$D53&gt;=Hidden!W$50),IF($G53="","x","y"),"")))</f>
        <v/>
      </c>
      <c r="AE53" s="37" t="str">
        <f>IF(Hidden!X$51="Yes","H",IF($B53="","",IF(AND($C53&lt;=Hidden!X$50,$D53&gt;=Hidden!X$50),IF($G53="","x","y"),"")))</f>
        <v/>
      </c>
      <c r="AF53" s="37" t="str">
        <f>IF(Hidden!Y$51="Yes","H",IF($B53="","",IF(AND($C53&lt;=Hidden!Y$50,$D53&gt;=Hidden!Y$50),IF($G53="","x","y"),"")))</f>
        <v/>
      </c>
      <c r="AG53" s="40" t="str">
        <f>IF(Hidden!Z$51="Yes","H",IF($B53="","",IF(AND($C53&lt;=Hidden!Z$50,$D53&gt;=Hidden!Z$50),IF($G53="","x","y"),"")))</f>
        <v/>
      </c>
      <c r="AH53" s="44" t="str">
        <f>IF(Hidden!AA$51="Yes","H",IF($B53="","",IF(AND($C53&lt;=Hidden!AA$50,$D53&gt;=Hidden!AA$50),IF($G53="","x","y"),"")))</f>
        <v/>
      </c>
      <c r="AI53" s="37" t="str">
        <f>IF(Hidden!AB$51="Yes","H",IF($B53="","",IF(AND($C53&lt;=Hidden!AB$50,$D53&gt;=Hidden!AB$50),IF($G53="","x","y"),"")))</f>
        <v/>
      </c>
      <c r="AJ53" s="37" t="str">
        <f>IF(Hidden!AC$51="Yes","H",IF($B53="","",IF(AND($C53&lt;=Hidden!AC$50,$D53&gt;=Hidden!AC$50),IF($G53="","x","y"),"")))</f>
        <v/>
      </c>
      <c r="AK53" s="37" t="str">
        <f>IF(Hidden!AD$51="Yes","H",IF($B53="","",IF(AND($C53&lt;=Hidden!AD$50,$D53&gt;=Hidden!AD$50),IF($G53="","x","y"),"")))</f>
        <v/>
      </c>
      <c r="AL53" s="45" t="str">
        <f>IF(Hidden!AE$51="Yes","H",IF($B53="","",IF(AND($C53&lt;=Hidden!AE$50,$D53&gt;=Hidden!AE$50),IF($G53="","x","y"),"")))</f>
        <v/>
      </c>
      <c r="AM53" s="41" t="str">
        <f>IF(Hidden!AF$51="Yes","H",IF($B53="","",IF(AND($C53&lt;=Hidden!AF$50,$D53&gt;=Hidden!AF$50),IF($G53="","x","y"),"")))</f>
        <v/>
      </c>
      <c r="AN53" s="37" t="str">
        <f>IF(Hidden!AG$51="Yes","H",IF($B53="","",IF(AND($C53&lt;=Hidden!AG$50,$D53&gt;=Hidden!AG$50),IF($G53="","x","y"),"")))</f>
        <v/>
      </c>
      <c r="AO53" s="37" t="str">
        <f>IF(Hidden!AH$51="Yes","H",IF($B53="","",IF(AND($C53&lt;=Hidden!AH$50,$D53&gt;=Hidden!AH$50),IF($G53="","x","y"),"")))</f>
        <v/>
      </c>
      <c r="AP53" s="37" t="str">
        <f>IF(Hidden!AI$51="Yes","H",IF($B53="","",IF(AND($C53&lt;=Hidden!AI$50,$D53&gt;=Hidden!AI$50),IF($G53="","x","y"),"")))</f>
        <v/>
      </c>
      <c r="AQ53" s="40" t="str">
        <f>IF(Hidden!AJ$51="Yes","H",IF($B53="","",IF(AND($C53&lt;=Hidden!AJ$50,$D53&gt;=Hidden!AJ$50),IF($G53="","x","y"),"")))</f>
        <v/>
      </c>
      <c r="AR53" s="44" t="str">
        <f>IF(Hidden!AK$51="Yes","H",IF($B53="","",IF(AND($C53&lt;=Hidden!AK$50,$D53&gt;=Hidden!AK$50),IF($G53="","x","y"),"")))</f>
        <v/>
      </c>
      <c r="AS53" s="37" t="str">
        <f>IF(Hidden!AL$51="Yes","H",IF($B53="","",IF(AND($C53&lt;=Hidden!AL$50,$D53&gt;=Hidden!AL$50),IF($G53="","x","y"),"")))</f>
        <v/>
      </c>
      <c r="AT53" s="37" t="str">
        <f>IF(Hidden!AM$51="Yes","H",IF($B53="","",IF(AND($C53&lt;=Hidden!AM$50,$D53&gt;=Hidden!AM$50),IF($G53="","x","y"),"")))</f>
        <v/>
      </c>
      <c r="AU53" s="37" t="str">
        <f>IF(Hidden!AN$51="Yes","H",IF($B53="","",IF(AND($C53&lt;=Hidden!AN$50,$D53&gt;=Hidden!AN$50),IF($G53="","x","y"),"")))</f>
        <v/>
      </c>
      <c r="AV53" s="45" t="str">
        <f>IF(Hidden!AO$51="Yes","H",IF($B53="","",IF(AND($C53&lt;=Hidden!AO$50,$D53&gt;=Hidden!AO$50),IF($G53="","x","y"),"")))</f>
        <v/>
      </c>
      <c r="AW53" s="41" t="str">
        <f>IF(Hidden!AP$51="Yes","H",IF($B53="","",IF(AND($C53&lt;=Hidden!AP$50,$D53&gt;=Hidden!AP$50),IF($G53="","x","y"),"")))</f>
        <v/>
      </c>
      <c r="AX53" s="37" t="str">
        <f>IF(Hidden!AQ$51="Yes","H",IF($B53="","",IF(AND($C53&lt;=Hidden!AQ$50,$D53&gt;=Hidden!AQ$50),IF($G53="","x","y"),"")))</f>
        <v/>
      </c>
      <c r="AY53" s="37" t="str">
        <f>IF(Hidden!AR$51="Yes","H",IF($B53="","",IF(AND($C53&lt;=Hidden!AR$50,$D53&gt;=Hidden!AR$50),IF($G53="","x","y"),"")))</f>
        <v/>
      </c>
      <c r="AZ53" s="37" t="str">
        <f>IF(Hidden!AS$51="Yes","H",IF($B53="","",IF(AND($C53&lt;=Hidden!AS$50,$D53&gt;=Hidden!AS$50),IF($G53="","x","y"),"")))</f>
        <v/>
      </c>
      <c r="BA53" s="40" t="str">
        <f>IF(Hidden!AT$51="Yes","H",IF($B53="","",IF(AND($C53&lt;=Hidden!AT$50,$D53&gt;=Hidden!AT$50),IF($G53="","x","y"),"")))</f>
        <v/>
      </c>
      <c r="BB53" s="44" t="str">
        <f>IF(Hidden!AU$51="Yes","H",IF($B53="","",IF(AND($C53&lt;=Hidden!AU$50,$D53&gt;=Hidden!AU$50),IF($G53="","x","y"),"")))</f>
        <v/>
      </c>
      <c r="BC53" s="37" t="str">
        <f>IF(Hidden!AV$51="Yes","H",IF($B53="","",IF(AND($C53&lt;=Hidden!AV$50,$D53&gt;=Hidden!AV$50),IF($G53="","x","y"),"")))</f>
        <v/>
      </c>
      <c r="BD53" s="37" t="str">
        <f>IF(Hidden!AW$51="Yes","H",IF($B53="","",IF(AND($C53&lt;=Hidden!AW$50,$D53&gt;=Hidden!AW$50),IF($G53="","x","y"),"")))</f>
        <v/>
      </c>
      <c r="BE53" s="37" t="str">
        <f>IF(Hidden!AX$51="Yes","H",IF($B53="","",IF(AND($C53&lt;=Hidden!AX$50,$D53&gt;=Hidden!AX$50),IF($G53="","x","y"),"")))</f>
        <v/>
      </c>
      <c r="BF53" s="45" t="str">
        <f>IF(Hidden!AY$51="Yes","H",IF($B53="","",IF(AND($C53&lt;=Hidden!AY$50,$D53&gt;=Hidden!AY$50),IF($G53="","x","y"),"")))</f>
        <v/>
      </c>
      <c r="BG53" s="41" t="str">
        <f>IF(Hidden!AZ$51="Yes","H",IF($B53="","",IF(AND($C53&lt;=Hidden!AZ$50,$D53&gt;=Hidden!AZ$50),IF($G53="","x","y"),"")))</f>
        <v/>
      </c>
      <c r="BH53" s="37" t="str">
        <f>IF(Hidden!BA$51="Yes","H",IF($B53="","",IF(AND($C53&lt;=Hidden!BA$50,$D53&gt;=Hidden!BA$50),IF($G53="","x","y"),"")))</f>
        <v/>
      </c>
      <c r="BI53" s="37" t="str">
        <f>IF(Hidden!BB$51="Yes","H",IF($B53="","",IF(AND($C53&lt;=Hidden!BB$50,$D53&gt;=Hidden!BB$50),IF($G53="","x","y"),"")))</f>
        <v/>
      </c>
      <c r="BJ53" s="37" t="str">
        <f>IF(Hidden!BC$51="Yes","H",IF($B53="","",IF(AND($C53&lt;=Hidden!BC$50,$D53&gt;=Hidden!BC$50),IF($G53="","x","y"),"")))</f>
        <v/>
      </c>
      <c r="BK53" s="40" t="str">
        <f>IF(Hidden!BD$51="Yes","H",IF($B53="","",IF(AND($C53&lt;=Hidden!BD$50,$D53&gt;=Hidden!BD$50),IF($G53="","x","y"),"")))</f>
        <v/>
      </c>
      <c r="BL53" s="44" t="str">
        <f>IF(Hidden!BE$51="Yes","H",IF($B53="","",IF(AND($C53&lt;=Hidden!BE$50,$D53&gt;=Hidden!BE$50),IF($G53="","x","y"),"")))</f>
        <v/>
      </c>
      <c r="BM53" s="37" t="str">
        <f>IF(Hidden!BF$51="Yes","H",IF($B53="","",IF(AND($C53&lt;=Hidden!BF$50,$D53&gt;=Hidden!BF$50),IF($G53="","x","y"),"")))</f>
        <v/>
      </c>
      <c r="BN53" s="37" t="str">
        <f>IF(Hidden!BG$51="Yes","H",IF($B53="","",IF(AND($C53&lt;=Hidden!BG$50,$D53&gt;=Hidden!BG$50),IF($G53="","x","y"),"")))</f>
        <v/>
      </c>
      <c r="BO53" s="37" t="str">
        <f>IF(Hidden!BH$51="Yes","H",IF($B53="","",IF(AND($C53&lt;=Hidden!BH$50,$D53&gt;=Hidden!BH$50),IF($G53="","x","y"),"")))</f>
        <v/>
      </c>
      <c r="BP53" s="45" t="str">
        <f>IF(Hidden!BI$51="Yes","H",IF($B53="","",IF(AND($C53&lt;=Hidden!BI$50,$D53&gt;=Hidden!BI$50),IF($G53="","x","y"),"")))</f>
        <v/>
      </c>
      <c r="BQ53" s="41" t="str">
        <f>IF(Hidden!BJ$51="Yes","H",IF($B53="","",IF(AND($C53&lt;=Hidden!BJ$50,$D53&gt;=Hidden!BJ$50),IF($G53="","x","y"),"")))</f>
        <v/>
      </c>
      <c r="BR53" s="37" t="str">
        <f>IF(Hidden!BK$51="Yes","H",IF($B53="","",IF(AND($C53&lt;=Hidden!BK$50,$D53&gt;=Hidden!BK$50),IF($G53="","x","y"),"")))</f>
        <v/>
      </c>
      <c r="BS53" s="37" t="str">
        <f>IF(Hidden!BL$51="Yes","H",IF($B53="","",IF(AND($C53&lt;=Hidden!BL$50,$D53&gt;=Hidden!BL$50),IF($G53="","x","y"),"")))</f>
        <v/>
      </c>
      <c r="BT53" s="37" t="str">
        <f>IF(Hidden!BM$51="Yes","H",IF($B53="","",IF(AND($C53&lt;=Hidden!BM$50,$D53&gt;=Hidden!BM$50),IF($G53="","x","y"),"")))</f>
        <v/>
      </c>
      <c r="BU53" s="40" t="str">
        <f>IF(Hidden!BN$51="Yes","H",IF($B53="","",IF(AND($C53&lt;=Hidden!BN$50,$D53&gt;=Hidden!BN$50),IF($G53="","x","y"),"")))</f>
        <v/>
      </c>
      <c r="BV53" s="44" t="str">
        <f>IF(Hidden!BO$51="Yes","H",IF($B53="","",IF(AND($C53&lt;=Hidden!BO$50,$D53&gt;=Hidden!BO$50),IF($G53="","x","y"),"")))</f>
        <v/>
      </c>
      <c r="BW53" s="37" t="str">
        <f>IF(Hidden!BP$51="Yes","H",IF($B53="","",IF(AND($C53&lt;=Hidden!BP$50,$D53&gt;=Hidden!BP$50),IF($G53="","x","y"),"")))</f>
        <v/>
      </c>
      <c r="BX53" s="37" t="str">
        <f>IF(Hidden!BQ$51="Yes","H",IF($B53="","",IF(AND($C53&lt;=Hidden!BQ$50,$D53&gt;=Hidden!BQ$50),IF($G53="","x","y"),"")))</f>
        <v/>
      </c>
      <c r="BY53" s="37" t="str">
        <f>IF(Hidden!BR$51="Yes","H",IF($B53="","",IF(AND($C53&lt;=Hidden!BR$50,$D53&gt;=Hidden!BR$50),IF($G53="","x","y"),"")))</f>
        <v/>
      </c>
      <c r="BZ53" s="45" t="str">
        <f>IF(Hidden!BS$51="Yes","H",IF($B53="","",IF(AND($C53&lt;=Hidden!BS$50,$D53&gt;=Hidden!BS$50),IF($G53="","x","y"),"")))</f>
        <v/>
      </c>
      <c r="CA53" s="41" t="str">
        <f>IF(Hidden!BT$51="Yes","H",IF($B53="","",IF(AND($C53&lt;=Hidden!BT$50,$D53&gt;=Hidden!BT$50),IF($G53="","x","y"),"")))</f>
        <v/>
      </c>
      <c r="CB53" s="37" t="str">
        <f>IF(Hidden!BU$51="Yes","H",IF($B53="","",IF(AND($C53&lt;=Hidden!BU$50,$D53&gt;=Hidden!BU$50),IF($G53="","x","y"),"")))</f>
        <v/>
      </c>
      <c r="CC53" s="37" t="str">
        <f>IF(Hidden!BV$51="Yes","H",IF($B53="","",IF(AND($C53&lt;=Hidden!BV$50,$D53&gt;=Hidden!BV$50),IF($G53="","x","y"),"")))</f>
        <v/>
      </c>
      <c r="CD53" s="37" t="str">
        <f>IF(Hidden!BW$51="Yes","H",IF($B53="","",IF(AND($C53&lt;=Hidden!BW$50,$D53&gt;=Hidden!BW$50),IF($G53="","x","y"),"")))</f>
        <v/>
      </c>
      <c r="CE53" s="40" t="str">
        <f>IF(Hidden!BX$51="Yes","H",IF($B53="","",IF(AND($C53&lt;=Hidden!BX$50,$D53&gt;=Hidden!BX$50),IF($G53="","x","y"),"")))</f>
        <v/>
      </c>
      <c r="CF53" s="44" t="str">
        <f>IF(Hidden!BY$51="Yes","H",IF($B53="","",IF(AND($C53&lt;=Hidden!BY$50,$D53&gt;=Hidden!BY$50),IF($G53="","x","y"),"")))</f>
        <v/>
      </c>
      <c r="CG53" s="37" t="str">
        <f>IF(Hidden!BZ$51="Yes","H",IF($B53="","",IF(AND($C53&lt;=Hidden!BZ$50,$D53&gt;=Hidden!BZ$50),IF($G53="","x","y"),"")))</f>
        <v/>
      </c>
      <c r="CH53" s="37" t="str">
        <f>IF(Hidden!CA$51="Yes","H",IF($B53="","",IF(AND($C53&lt;=Hidden!CA$50,$D53&gt;=Hidden!CA$50),IF($G53="","x","y"),"")))</f>
        <v/>
      </c>
      <c r="CI53" s="37" t="str">
        <f>IF(Hidden!CB$51="Yes","H",IF($B53="","",IF(AND($C53&lt;=Hidden!CB$50,$D53&gt;=Hidden!CB$50),IF($G53="","x","y"),"")))</f>
        <v/>
      </c>
      <c r="CJ53" s="45" t="str">
        <f>IF(Hidden!CC$51="Yes","H",IF($B53="","",IF(AND($C53&lt;=Hidden!CC$50,$D53&gt;=Hidden!CC$50),IF($G53="","x","y"),"")))</f>
        <v/>
      </c>
      <c r="CK53" s="41" t="str">
        <f>IF(Hidden!CD$51="Yes","H",IF($B53="","",IF(AND($C53&lt;=Hidden!CD$50,$D53&gt;=Hidden!CD$50),IF($G53="","x","y"),"")))</f>
        <v/>
      </c>
      <c r="CL53" s="37" t="str">
        <f>IF(Hidden!CE$51="Yes","H",IF($B53="","",IF(AND($C53&lt;=Hidden!CE$50,$D53&gt;=Hidden!CE$50),IF($G53="","x","y"),"")))</f>
        <v/>
      </c>
      <c r="CM53" s="37" t="str">
        <f>IF(Hidden!CF$51="Yes","H",IF($B53="","",IF(AND($C53&lt;=Hidden!CF$50,$D53&gt;=Hidden!CF$50),IF($G53="","x","y"),"")))</f>
        <v/>
      </c>
      <c r="CN53" s="37" t="str">
        <f>IF(Hidden!CG$51="Yes","H",IF($B53="","",IF(AND($C53&lt;=Hidden!CG$50,$D53&gt;=Hidden!CG$50),IF($G53="","x","y"),"")))</f>
        <v/>
      </c>
      <c r="CO53" s="40" t="str">
        <f>IF(Hidden!CH$51="Yes","H",IF($B53="","",IF(AND($C53&lt;=Hidden!CH$50,$D53&gt;=Hidden!CH$50),IF($G53="","x","y"),"")))</f>
        <v/>
      </c>
      <c r="CP53" s="44" t="str">
        <f>IF(Hidden!CI$51="Yes","H",IF($B53="","",IF(AND($C53&lt;=Hidden!CI$50,$D53&gt;=Hidden!CI$50),IF($G53="","x","y"),"")))</f>
        <v/>
      </c>
      <c r="CQ53" s="37" t="str">
        <f>IF(Hidden!CJ$51="Yes","H",IF($B53="","",IF(AND($C53&lt;=Hidden!CJ$50,$D53&gt;=Hidden!CJ$50),IF($G53="","x","y"),"")))</f>
        <v/>
      </c>
      <c r="CR53" s="37" t="str">
        <f>IF(Hidden!CK$51="Yes","H",IF($B53="","",IF(AND($C53&lt;=Hidden!CK$50,$D53&gt;=Hidden!CK$50),IF($G53="","x","y"),"")))</f>
        <v/>
      </c>
      <c r="CS53" s="37" t="str">
        <f>IF(Hidden!CL$51="Yes","H",IF($B53="","",IF(AND($C53&lt;=Hidden!CL$50,$D53&gt;=Hidden!CL$50),IF($G53="","x","y"),"")))</f>
        <v/>
      </c>
      <c r="CT53" s="45" t="str">
        <f>IF(Hidden!CM$51="Yes","H",IF($B53="","",IF(AND($C53&lt;=Hidden!CM$50,$D53&gt;=Hidden!CM$50),IF($G53="","x","y"),"")))</f>
        <v/>
      </c>
      <c r="CU53" s="41" t="str">
        <f>IF(Hidden!CN$51="Yes","H",IF($B53="","",IF(AND($C53&lt;=Hidden!CN$50,$D53&gt;=Hidden!CN$50),IF($G53="","x","y"),"")))</f>
        <v/>
      </c>
      <c r="CV53" s="37" t="str">
        <f>IF(Hidden!CO$51="Yes","H",IF($B53="","",IF(AND($C53&lt;=Hidden!CO$50,$D53&gt;=Hidden!CO$50),IF($G53="","x","y"),"")))</f>
        <v/>
      </c>
      <c r="CW53" s="37" t="str">
        <f>IF(Hidden!CP$51="Yes","H",IF($B53="","",IF(AND($C53&lt;=Hidden!CP$50,$D53&gt;=Hidden!CP$50),IF($G53="","x","y"),"")))</f>
        <v/>
      </c>
      <c r="CX53" s="37" t="str">
        <f>IF(Hidden!CQ$51="Yes","H",IF($B53="","",IF(AND($C53&lt;=Hidden!CQ$50,$D53&gt;=Hidden!CQ$50),IF($G53="","x","y"),"")))</f>
        <v/>
      </c>
      <c r="CY53" s="40" t="str">
        <f>IF(Hidden!CR$51="Yes","H",IF($B53="","",IF(AND($C53&lt;=Hidden!CR$50,$D53&gt;=Hidden!CR$50),IF($G53="","x","y"),"")))</f>
        <v/>
      </c>
      <c r="CZ53" s="44" t="str">
        <f>IF(Hidden!CS$51="Yes","H",IF($B53="","",IF(AND($C53&lt;=Hidden!CS$50,$D53&gt;=Hidden!CS$50),IF($G53="","x","y"),"")))</f>
        <v/>
      </c>
      <c r="DA53" s="37" t="str">
        <f>IF(Hidden!CT$51="Yes","H",IF($B53="","",IF(AND($C53&lt;=Hidden!CT$50,$D53&gt;=Hidden!CT$50),IF($G53="","x","y"),"")))</f>
        <v/>
      </c>
      <c r="DB53" s="37" t="str">
        <f>IF(Hidden!CU$51="Yes","H",IF($B53="","",IF(AND($C53&lt;=Hidden!CU$50,$D53&gt;=Hidden!CU$50),IF($G53="","x","y"),"")))</f>
        <v/>
      </c>
      <c r="DC53" s="37" t="str">
        <f>IF(Hidden!CV$51="Yes","H",IF($B53="","",IF(AND($C53&lt;=Hidden!CV$50,$D53&gt;=Hidden!CV$50),IF($G53="","x","y"),"")))</f>
        <v/>
      </c>
      <c r="DD53" s="45" t="str">
        <f>IF(Hidden!CW$51="Yes","H",IF($B53="","",IF(AND($C53&lt;=Hidden!CW$50,$D53&gt;=Hidden!CW$50),IF($G53="","x","y"),"")))</f>
        <v/>
      </c>
      <c r="DE53" s="41" t="str">
        <f>IF(Hidden!CX$51="Yes","H",IF($B53="","",IF(AND($C53&lt;=Hidden!CX$50,$D53&gt;=Hidden!CX$50),IF($G53="","x","y"),"")))</f>
        <v/>
      </c>
      <c r="DF53" s="37" t="str">
        <f>IF(Hidden!CY$51="Yes","H",IF($B53="","",IF(AND($C53&lt;=Hidden!CY$50,$D53&gt;=Hidden!CY$50),IF($G53="","x","y"),"")))</f>
        <v/>
      </c>
      <c r="DG53" s="37" t="str">
        <f>IF(Hidden!CZ$51="Yes","H",IF($B53="","",IF(AND($C53&lt;=Hidden!CZ$50,$D53&gt;=Hidden!CZ$50),IF($G53="","x","y"),"")))</f>
        <v/>
      </c>
      <c r="DH53" s="37" t="str">
        <f>IF(Hidden!DA$51="Yes","H",IF($B53="","",IF(AND($C53&lt;=Hidden!DA$50,$D53&gt;=Hidden!DA$50),IF($G53="","x","y"),"")))</f>
        <v/>
      </c>
      <c r="DI53" s="40" t="str">
        <f>IF(Hidden!DB$51="Yes","H",IF($B53="","",IF(AND($C53&lt;=Hidden!DB$50,$D53&gt;=Hidden!DB$50),IF($G53="","x","y"),"")))</f>
        <v/>
      </c>
      <c r="DJ53" s="44" t="str">
        <f>IF(Hidden!DC$51="Yes","H",IF($B53="","",IF(AND($C53&lt;=Hidden!DC$50,$D53&gt;=Hidden!DC$50),IF($G53="","x","y"),"")))</f>
        <v/>
      </c>
      <c r="DK53" s="37" t="str">
        <f>IF(Hidden!DD$51="Yes","H",IF($B53="","",IF(AND($C53&lt;=Hidden!DD$50,$D53&gt;=Hidden!DD$50),IF($G53="","x","y"),"")))</f>
        <v/>
      </c>
      <c r="DL53" s="37" t="str">
        <f>IF(Hidden!DE$51="Yes","H",IF($B53="","",IF(AND($C53&lt;=Hidden!DE$50,$D53&gt;=Hidden!DE$50),IF($G53="","x","y"),"")))</f>
        <v>y</v>
      </c>
      <c r="DM53" s="37" t="str">
        <f>IF(Hidden!DF$51="Yes","H",IF($B53="","",IF(AND($C53&lt;=Hidden!DF$50,$D53&gt;=Hidden!DF$50),IF($G53="","x","y"),"")))</f>
        <v>y</v>
      </c>
      <c r="DN53" s="45" t="str">
        <f>IF(Hidden!DG$51="Yes","H",IF($B53="","",IF(AND($C53&lt;=Hidden!DG$50,$D53&gt;=Hidden!DG$50),IF($G53="","x","y"),"")))</f>
        <v>y</v>
      </c>
      <c r="DO53" s="41" t="str">
        <f>IF(Hidden!DH$51="Yes","H",IF($B53="","",IF(AND($C53&lt;=Hidden!DH$50,$D53&gt;=Hidden!DH$50),IF($G53="","x","y"),"")))</f>
        <v>y</v>
      </c>
      <c r="DP53" s="37" t="str">
        <f>IF(Hidden!DI$51="Yes","H",IF($B53="","",IF(AND($C53&lt;=Hidden!DI$50,$D53&gt;=Hidden!DI$50),IF($G53="","x","y"),"")))</f>
        <v>y</v>
      </c>
      <c r="DQ53" s="37" t="str">
        <f>IF(Hidden!DJ$51="Yes","H",IF($B53="","",IF(AND($C53&lt;=Hidden!DJ$50,$D53&gt;=Hidden!DJ$50),IF($G53="","x","y"),"")))</f>
        <v>y</v>
      </c>
      <c r="DR53" s="37" t="str">
        <f>IF(Hidden!DK$51="Yes","H",IF($B53="","",IF(AND($C53&lt;=Hidden!DK$50,$D53&gt;=Hidden!DK$50),IF($G53="","x","y"),"")))</f>
        <v>y</v>
      </c>
      <c r="DS53" s="40" t="str">
        <f>IF(Hidden!DL$51="Yes","H",IF($B53="","",IF(AND($C53&lt;=Hidden!DL$50,$D53&gt;=Hidden!DL$50),IF($G53="","x","y"),"")))</f>
        <v>y</v>
      </c>
      <c r="DT53" s="44" t="str">
        <f>IF(Hidden!DM$51="Yes","H",IF($B53="","",IF(AND($C53&lt;=Hidden!DM$50,$D53&gt;=Hidden!DM$50),IF($G53="","x","y"),"")))</f>
        <v/>
      </c>
      <c r="DU53" s="37" t="str">
        <f>IF(Hidden!DN$51="Yes","H",IF($B53="","",IF(AND($C53&lt;=Hidden!DN$50,$D53&gt;=Hidden!DN$50),IF($G53="","x","y"),"")))</f>
        <v/>
      </c>
      <c r="DV53" s="37" t="str">
        <f>IF(Hidden!DO$51="Yes","H",IF($B53="","",IF(AND($C53&lt;=Hidden!DO$50,$D53&gt;=Hidden!DO$50),IF($G53="","x","y"),"")))</f>
        <v/>
      </c>
      <c r="DW53" s="37" t="str">
        <f>IF(Hidden!DP$51="Yes","H",IF($B53="","",IF(AND($C53&lt;=Hidden!DP$50,$D53&gt;=Hidden!DP$50),IF($G53="","x","y"),"")))</f>
        <v/>
      </c>
      <c r="DX53" s="45" t="str">
        <f>IF(Hidden!DQ$51="Yes","H",IF($B53="","",IF(AND($C53&lt;=Hidden!DQ$50,$D53&gt;=Hidden!DQ$50),IF($G53="","x","y"),"")))</f>
        <v/>
      </c>
      <c r="DY53" s="44" t="str">
        <f>IF(Hidden!DR$51="Yes","H",IF($B53="","",IF(AND($C53&lt;=Hidden!DR$50,$D53&gt;=Hidden!DR$50),IF($G53="","x","y"),"")))</f>
        <v/>
      </c>
      <c r="DZ53" s="37" t="str">
        <f>IF(Hidden!DS$51="Yes","H",IF($B53="","",IF(AND($C53&lt;=Hidden!DS$50,$D53&gt;=Hidden!DS$50),IF($G53="","x","y"),"")))</f>
        <v/>
      </c>
      <c r="EA53" s="37" t="str">
        <f>IF(Hidden!DT$51="Yes","H",IF($B53="","",IF(AND($C53&lt;=Hidden!DT$50,$D53&gt;=Hidden!DT$50),IF($G53="","x","y"),"")))</f>
        <v/>
      </c>
      <c r="EB53" s="37" t="str">
        <f>IF(Hidden!DU$51="Yes","H",IF($B53="","",IF(AND($C53&lt;=Hidden!DU$50,$D53&gt;=Hidden!DU$50),IF($G53="","x","y"),"")))</f>
        <v/>
      </c>
      <c r="EC53" s="45" t="str">
        <f>IF(Hidden!DV$51="Yes","H",IF($B53="","",IF(AND($C53&lt;=Hidden!DV$50,$D53&gt;=Hidden!DV$50),IF($G53="","x","y"),"")))</f>
        <v/>
      </c>
      <c r="ED53" s="41" t="str">
        <f>IF(Hidden!DW$51="Yes","H",IF($B53="","",IF(AND($C53&lt;=Hidden!DW$50,$D53&gt;=Hidden!DW$50),IF($G53="","x","y"),"")))</f>
        <v/>
      </c>
      <c r="EE53" s="37" t="str">
        <f>IF(Hidden!DX$51="Yes","H",IF($B53="","",IF(AND($C53&lt;=Hidden!DX$50,$D53&gt;=Hidden!DX$50),IF($G53="","x","y"),"")))</f>
        <v/>
      </c>
      <c r="EF53" s="37" t="str">
        <f>IF(Hidden!DY$51="Yes","H",IF($B53="","",IF(AND($C53&lt;=Hidden!DY$50,$D53&gt;=Hidden!DY$50),IF($G53="","x","y"),"")))</f>
        <v/>
      </c>
      <c r="EG53" s="37" t="str">
        <f>IF(Hidden!DZ$51="Yes","H",IF($B53="","",IF(AND($C53&lt;=Hidden!DZ$50,$D53&gt;=Hidden!DZ$50),IF($G53="","x","y"),"")))</f>
        <v/>
      </c>
      <c r="EH53" s="38" t="str">
        <f>IF(Hidden!EA$51="Yes","H",IF($B53="","",IF(AND($C53&lt;=Hidden!EA$50,$D53&gt;=Hidden!EA$50),IF($G53="","x","y"),"")))</f>
        <v/>
      </c>
      <c r="EI53" s="41" t="str">
        <f>IF(Hidden!EB$51="Yes","H",IF($B53="","",IF(AND($C53&lt;=Hidden!EB$50,$D53&gt;=Hidden!EB$50),IF($G53="","x","y"),"")))</f>
        <v/>
      </c>
      <c r="EJ53" s="37" t="str">
        <f>IF(Hidden!EC$51="Yes","H",IF($B53="","",IF(AND($C53&lt;=Hidden!EC$50,$D53&gt;=Hidden!EC$50),IF($G53="","x","y"),"")))</f>
        <v/>
      </c>
      <c r="EK53" s="37" t="str">
        <f>IF(Hidden!ED$51="Yes","H",IF($B53="","",IF(AND($C53&lt;=Hidden!ED$50,$D53&gt;=Hidden!ED$50),IF($G53="","x","y"),"")))</f>
        <v/>
      </c>
      <c r="EL53" s="37" t="str">
        <f>IF(Hidden!EE$51="Yes","H",IF($B53="","",IF(AND($C53&lt;=Hidden!EE$50,$D53&gt;=Hidden!EE$50),IF($G53="","x","y"),"")))</f>
        <v/>
      </c>
      <c r="EM53" s="38" t="str">
        <f>IF(Hidden!EF$51="Yes","H",IF($B53="","",IF(AND($C53&lt;=Hidden!EF$50,$D53&gt;=Hidden!EF$50),IF($G53="","x","y"),"")))</f>
        <v/>
      </c>
      <c r="EN53" s="41" t="str">
        <f>IF(Hidden!EG$51="Yes","H",IF($B53="","",IF(AND($C53&lt;=Hidden!EG$50,$D53&gt;=Hidden!EG$50),IF($G53="","x","y"),"")))</f>
        <v/>
      </c>
      <c r="EO53" s="37" t="str">
        <f>IF(Hidden!EH$51="Yes","H",IF($B53="","",IF(AND($C53&lt;=Hidden!EH$50,$D53&gt;=Hidden!EH$50),IF($G53="","x","y"),"")))</f>
        <v/>
      </c>
      <c r="EP53" s="37" t="str">
        <f>IF(Hidden!EI$51="Yes","H",IF($B53="","",IF(AND($C53&lt;=Hidden!EI$50,$D53&gt;=Hidden!EI$50),IF($G53="","x","y"),"")))</f>
        <v/>
      </c>
      <c r="EQ53" s="37" t="str">
        <f>IF(Hidden!EJ$51="Yes","H",IF($B53="","",IF(AND($C53&lt;=Hidden!EJ$50,$D53&gt;=Hidden!EJ$50),IF($G53="","x","y"),"")))</f>
        <v/>
      </c>
      <c r="ER53" s="38" t="str">
        <f>IF(Hidden!EK$51="Yes","H",IF($B53="","",IF(AND($C53&lt;=Hidden!EK$50,$D53&gt;=Hidden!EK$50),IF($G53="","x","y"),"")))</f>
        <v/>
      </c>
      <c r="ES53" s="41" t="str">
        <f>IF(Hidden!EL$51="Yes","H",IF($B53="","",IF(AND($C53&lt;=Hidden!EL$50,$D53&gt;=Hidden!EL$50),IF($G53="","x","y"),"")))</f>
        <v/>
      </c>
      <c r="ET53" s="37" t="str">
        <f>IF(Hidden!EM$51="Yes","H",IF($B53="","",IF(AND($C53&lt;=Hidden!EM$50,$D53&gt;=Hidden!EM$50),IF($G53="","x","y"),"")))</f>
        <v/>
      </c>
      <c r="EU53" s="37" t="str">
        <f>IF(Hidden!EN$51="Yes","H",IF($B53="","",IF(AND($C53&lt;=Hidden!EN$50,$D53&gt;=Hidden!EN$50),IF($G53="","x","y"),"")))</f>
        <v/>
      </c>
      <c r="EV53" s="37" t="str">
        <f>IF(Hidden!EO$51="Yes","H",IF($B53="","",IF(AND($C53&lt;=Hidden!EO$50,$D53&gt;=Hidden!EO$50),IF($G53="","x","y"),"")))</f>
        <v/>
      </c>
      <c r="EW53" s="38" t="str">
        <f>IF(Hidden!EP$51="Yes","H",IF($B53="","",IF(AND($C53&lt;=Hidden!EP$50,$D53&gt;=Hidden!EP$50),IF($G53="","x","y"),"")))</f>
        <v/>
      </c>
      <c r="EX53" s="41" t="str">
        <f>IF(Hidden!EQ$51="Yes","H",IF($B53="","",IF(AND($C53&lt;=Hidden!EQ$50,$D53&gt;=Hidden!EQ$50),IF($G53="","x","y"),"")))</f>
        <v/>
      </c>
      <c r="EY53" s="37" t="str">
        <f>IF(Hidden!ER$51="Yes","H",IF($B53="","",IF(AND($C53&lt;=Hidden!ER$50,$D53&gt;=Hidden!ER$50),IF($G53="","x","y"),"")))</f>
        <v/>
      </c>
      <c r="EZ53" s="37" t="str">
        <f>IF(Hidden!ES$51="Yes","H",IF($B53="","",IF(AND($C53&lt;=Hidden!ES$50,$D53&gt;=Hidden!ES$50),IF($G53="","x","y"),"")))</f>
        <v/>
      </c>
      <c r="FA53" s="37" t="str">
        <f>IF(Hidden!ET$51="Yes","H",IF($B53="","",IF(AND($C53&lt;=Hidden!ET$50,$D53&gt;=Hidden!ET$50),IF($G53="","x","y"),"")))</f>
        <v/>
      </c>
      <c r="FB53" s="38" t="str">
        <f>IF(Hidden!EU$51="Yes","H",IF($B53="","",IF(AND($C53&lt;=Hidden!EU$50,$D53&gt;=Hidden!EU$50),IF($G53="","x","y"),"")))</f>
        <v/>
      </c>
      <c r="FC53" s="41" t="str">
        <f>IF(Hidden!EV$51="Yes","H",IF($B53="","",IF(AND($C53&lt;=Hidden!EV$50,$D53&gt;=Hidden!EV$50),IF($G53="","x","y"),"")))</f>
        <v/>
      </c>
      <c r="FD53" s="37" t="str">
        <f>IF(Hidden!EW$51="Yes","H",IF($B53="","",IF(AND($C53&lt;=Hidden!EW$50,$D53&gt;=Hidden!EW$50),IF($G53="","x","y"),"")))</f>
        <v/>
      </c>
      <c r="FE53" s="37" t="str">
        <f>IF(Hidden!EX$51="Yes","H",IF($B53="","",IF(AND($C53&lt;=Hidden!EX$50,$D53&gt;=Hidden!EX$50),IF($G53="","x","y"),"")))</f>
        <v/>
      </c>
      <c r="FF53" s="37" t="str">
        <f>IF(Hidden!EY$51="Yes","H",IF($B53="","",IF(AND($C53&lt;=Hidden!EY$50,$D53&gt;=Hidden!EY$50),IF($G53="","x","y"),"")))</f>
        <v/>
      </c>
      <c r="FG53" s="38" t="str">
        <f>IF(Hidden!EZ$51="Yes","H",IF($B53="","",IF(AND($C53&lt;=Hidden!EZ$50,$D53&gt;=Hidden!EZ$50),IF($G53="","x","y"),"")))</f>
        <v/>
      </c>
      <c r="FH53" s="41" t="str">
        <f>IF(Hidden!FA$51="Yes","H",IF($B53="","",IF(AND($C53&lt;=Hidden!FA$50,$D53&gt;=Hidden!FA$50),IF($G53="","x","y"),"")))</f>
        <v/>
      </c>
      <c r="FI53" s="37" t="str">
        <f>IF(Hidden!FB$51="Yes","H",IF($B53="","",IF(AND($C53&lt;=Hidden!FB$50,$D53&gt;=Hidden!FB$50),IF($G53="","x","y"),"")))</f>
        <v/>
      </c>
      <c r="FJ53" s="37" t="str">
        <f>IF(Hidden!FC$51="Yes","H",IF($B53="","",IF(AND($C53&lt;=Hidden!FC$50,$D53&gt;=Hidden!FC$50),IF($G53="","x","y"),"")))</f>
        <v/>
      </c>
      <c r="FK53" s="37" t="str">
        <f>IF(Hidden!FD$51="Yes","H",IF($B53="","",IF(AND($C53&lt;=Hidden!FD$50,$D53&gt;=Hidden!FD$50),IF($G53="","x","y"),"")))</f>
        <v/>
      </c>
      <c r="FL53" s="38" t="str">
        <f>IF(Hidden!FE$51="Yes","H",IF($B53="","",IF(AND($C53&lt;=Hidden!FE$50,$D53&gt;=Hidden!FE$50),IF($G53="","x","y"),"")))</f>
        <v/>
      </c>
      <c r="FM53" s="41" t="str">
        <f>IF(Hidden!FF$51="Yes","H",IF($B53="","",IF(AND($C53&lt;=Hidden!FF$50,$D53&gt;=Hidden!FF$50),IF($G53="","x","y"),"")))</f>
        <v/>
      </c>
      <c r="FN53" s="37" t="str">
        <f>IF(Hidden!FG$51="Yes","H",IF($B53="","",IF(AND($C53&lt;=Hidden!FG$50,$D53&gt;=Hidden!FG$50),IF($G53="","x","y"),"")))</f>
        <v/>
      </c>
      <c r="FO53" s="37" t="str">
        <f>IF(Hidden!FH$51="Yes","H",IF($B53="","",IF(AND($C53&lt;=Hidden!FH$50,$D53&gt;=Hidden!FH$50),IF($G53="","x","y"),"")))</f>
        <v/>
      </c>
      <c r="FP53" s="37" t="str">
        <f>IF(Hidden!FI$51="Yes","H",IF($B53="","",IF(AND($C53&lt;=Hidden!FI$50,$D53&gt;=Hidden!FI$50),IF($G53="","x","y"),"")))</f>
        <v/>
      </c>
      <c r="FQ53" s="38" t="str">
        <f>IF(Hidden!FJ$51="Yes","H",IF($B53="","",IF(AND($C53&lt;=Hidden!FJ$50,$D53&gt;=Hidden!FJ$50),IF($G53="","x","y"),"")))</f>
        <v/>
      </c>
      <c r="FR53" s="41" t="str">
        <f>IF(Hidden!FK$51="Yes","H",IF($B53="","",IF(AND($C53&lt;=Hidden!FK$50,$D53&gt;=Hidden!FK$50),IF($G53="","x","y"),"")))</f>
        <v/>
      </c>
      <c r="FS53" s="37" t="str">
        <f>IF(Hidden!FL$51="Yes","H",IF($B53="","",IF(AND($C53&lt;=Hidden!FL$50,$D53&gt;=Hidden!FL$50),IF($G53="","x","y"),"")))</f>
        <v/>
      </c>
      <c r="FT53" s="37" t="str">
        <f>IF(Hidden!FM$51="Yes","H",IF($B53="","",IF(AND($C53&lt;=Hidden!FM$50,$D53&gt;=Hidden!FM$50),IF($G53="","x","y"),"")))</f>
        <v/>
      </c>
      <c r="FU53" s="37" t="str">
        <f>IF(Hidden!FN$51="Yes","H",IF($B53="","",IF(AND($C53&lt;=Hidden!FN$50,$D53&gt;=Hidden!FN$50),IF($G53="","x","y"),"")))</f>
        <v/>
      </c>
      <c r="FV53" s="38" t="str">
        <f>IF(Hidden!FO$51="Yes","H",IF($B53="","",IF(AND($C53&lt;=Hidden!FO$50,$D53&gt;=Hidden!FO$50),IF($G53="","x","y"),"")))</f>
        <v/>
      </c>
      <c r="FW53" s="41" t="str">
        <f>IF(Hidden!FP$51="Yes","H",IF($B53="","",IF(AND($C53&lt;=Hidden!FP$50,$D53&gt;=Hidden!FP$50),IF($G53="","x","y"),"")))</f>
        <v/>
      </c>
      <c r="FX53" s="37" t="str">
        <f>IF(Hidden!FQ$51="Yes","H",IF($B53="","",IF(AND($C53&lt;=Hidden!FQ$50,$D53&gt;=Hidden!FQ$50),IF($G53="","x","y"),"")))</f>
        <v/>
      </c>
      <c r="FY53" s="37" t="str">
        <f>IF(Hidden!FR$51="Yes","H",IF($B53="","",IF(AND($C53&lt;=Hidden!FR$50,$D53&gt;=Hidden!FR$50),IF($G53="","x","y"),"")))</f>
        <v/>
      </c>
      <c r="FZ53" s="37" t="str">
        <f>IF(Hidden!FS$51="Yes","H",IF($B53="","",IF(AND($C53&lt;=Hidden!FS$50,$D53&gt;=Hidden!FS$50),IF($G53="","x","y"),"")))</f>
        <v/>
      </c>
      <c r="GA53" s="38" t="str">
        <f>IF(Hidden!FT$51="Yes","H",IF($B53="","",IF(AND($C53&lt;=Hidden!FT$50,$D53&gt;=Hidden!FT$50),IF($G53="","x","y"),"")))</f>
        <v/>
      </c>
      <c r="GB53" s="41" t="str">
        <f>IF(Hidden!FU$51="Yes","H",IF($B53="","",IF(AND($C53&lt;=Hidden!FU$50,$D53&gt;=Hidden!FU$50),IF($G53="","x","y"),"")))</f>
        <v/>
      </c>
      <c r="GC53" s="37" t="str">
        <f>IF(Hidden!FV$51="Yes","H",IF($B53="","",IF(AND($C53&lt;=Hidden!FV$50,$D53&gt;=Hidden!FV$50),IF($G53="","x","y"),"")))</f>
        <v/>
      </c>
      <c r="GD53" s="37" t="str">
        <f>IF(Hidden!FW$51="Yes","H",IF($B53="","",IF(AND($C53&lt;=Hidden!FW$50,$D53&gt;=Hidden!FW$50),IF($G53="","x","y"),"")))</f>
        <v/>
      </c>
      <c r="GE53" s="37" t="str">
        <f>IF(Hidden!FX$51="Yes","H",IF($B53="","",IF(AND($C53&lt;=Hidden!FX$50,$D53&gt;=Hidden!FX$50),IF($G53="","x","y"),"")))</f>
        <v/>
      </c>
      <c r="GF53" s="38" t="str">
        <f>IF(Hidden!FY$51="Yes","H",IF($B53="","",IF(AND($C53&lt;=Hidden!FY$50,$D53&gt;=Hidden!FY$50),IF($G53="","x","y"),"")))</f>
        <v/>
      </c>
      <c r="GG53" s="41" t="str">
        <f>IF(Hidden!FZ$51="Yes","H",IF($B53="","",IF(AND($C53&lt;=Hidden!FZ$50,$D53&gt;=Hidden!FZ$50),IF($G53="","x","y"),"")))</f>
        <v/>
      </c>
      <c r="GH53" s="37" t="str">
        <f>IF(Hidden!GA$51="Yes","H",IF($B53="","",IF(AND($C53&lt;=Hidden!GA$50,$D53&gt;=Hidden!GA$50),IF($G53="","x","y"),"")))</f>
        <v/>
      </c>
      <c r="GI53" s="37" t="str">
        <f>IF(Hidden!GB$51="Yes","H",IF($B53="","",IF(AND($C53&lt;=Hidden!GB$50,$D53&gt;=Hidden!GB$50),IF($G53="","x","y"),"")))</f>
        <v/>
      </c>
      <c r="GJ53" s="37" t="str">
        <f>IF(Hidden!GC$51="Yes","H",IF($B53="","",IF(AND($C53&lt;=Hidden!GC$50,$D53&gt;=Hidden!GC$50),IF($G53="","x","y"),"")))</f>
        <v/>
      </c>
      <c r="GK53" s="38" t="str">
        <f>IF(Hidden!GD$51="Yes","H",IF($B53="","",IF(AND($C53&lt;=Hidden!GD$50,$D53&gt;=Hidden!GD$50),IF($G53="","x","y"),"")))</f>
        <v/>
      </c>
      <c r="GL53" s="41" t="str">
        <f>IF(Hidden!GE$51="Yes","H",IF($B53="","",IF(AND($C53&lt;=Hidden!GE$50,$D53&gt;=Hidden!GE$50),IF($G53="","x","y"),"")))</f>
        <v/>
      </c>
      <c r="GM53" s="37" t="str">
        <f>IF(Hidden!GF$51="Yes","H",IF($B53="","",IF(AND($C53&lt;=Hidden!GF$50,$D53&gt;=Hidden!GF$50),IF($G53="","x","y"),"")))</f>
        <v/>
      </c>
      <c r="GN53" s="37" t="str">
        <f>IF(Hidden!GG$51="Yes","H",IF($B53="","",IF(AND($C53&lt;=Hidden!GG$50,$D53&gt;=Hidden!GG$50),IF($G53="","x","y"),"")))</f>
        <v/>
      </c>
      <c r="GO53" s="37" t="str">
        <f>IF(Hidden!GH$51="Yes","H",IF($B53="","",IF(AND($C53&lt;=Hidden!GH$50,$D53&gt;=Hidden!GH$50),IF($G53="","x","y"),"")))</f>
        <v/>
      </c>
      <c r="GP53" s="38" t="str">
        <f>IF(Hidden!GI$51="Yes","H",IF($B53="","",IF(AND($C53&lt;=Hidden!GI$50,$D53&gt;=Hidden!GI$50),IF($G53="","x","y"),"")))</f>
        <v/>
      </c>
      <c r="GQ53" s="41" t="str">
        <f>IF(Hidden!GJ$51="Yes","H",IF($B53="","",IF(AND($C53&lt;=Hidden!GJ$50,$D53&gt;=Hidden!GJ$50),IF($G53="","x","y"),"")))</f>
        <v/>
      </c>
      <c r="GR53" s="37" t="str">
        <f>IF(Hidden!GK$51="Yes","H",IF($B53="","",IF(AND($C53&lt;=Hidden!GK$50,$D53&gt;=Hidden!GK$50),IF($G53="","x","y"),"")))</f>
        <v/>
      </c>
      <c r="GS53" s="37" t="str">
        <f>IF(Hidden!GL$51="Yes","H",IF($B53="","",IF(AND($C53&lt;=Hidden!GL$50,$D53&gt;=Hidden!GL$50),IF($G53="","x","y"),"")))</f>
        <v/>
      </c>
      <c r="GT53" s="37" t="str">
        <f>IF(Hidden!GM$51="Yes","H",IF($B53="","",IF(AND($C53&lt;=Hidden!GM$50,$D53&gt;=Hidden!GM$50),IF($G53="","x","y"),"")))</f>
        <v/>
      </c>
      <c r="GU53" s="38" t="str">
        <f>IF(Hidden!GN$51="Yes","H",IF($B53="","",IF(AND($C53&lt;=Hidden!GN$50,$D53&gt;=Hidden!GN$50),IF($G53="","x","y"),"")))</f>
        <v/>
      </c>
      <c r="GV53" s="41" t="str">
        <f>IF(Hidden!GO$51="Yes","H",IF($B53="","",IF(AND($C53&lt;=Hidden!GO$50,$D53&gt;=Hidden!GO$50),IF($G53="","x","y"),"")))</f>
        <v/>
      </c>
      <c r="GW53" s="37" t="str">
        <f>IF(Hidden!GP$51="Yes","H",IF($B53="","",IF(AND($C53&lt;=Hidden!GP$50,$D53&gt;=Hidden!GP$50),IF($G53="","x","y"),"")))</f>
        <v/>
      </c>
      <c r="GX53" s="37" t="str">
        <f>IF(Hidden!GQ$51="Yes","H",IF($B53="","",IF(AND($C53&lt;=Hidden!GQ$50,$D53&gt;=Hidden!GQ$50),IF($G53="","x","y"),"")))</f>
        <v/>
      </c>
      <c r="GY53" s="37" t="str">
        <f>IF(Hidden!GR$51="Yes","H",IF($B53="","",IF(AND($C53&lt;=Hidden!GR$50,$D53&gt;=Hidden!GR$50),IF($G53="","x","y"),"")))</f>
        <v/>
      </c>
      <c r="GZ53" s="38" t="str">
        <f>IF(Hidden!GS$51="Yes","H",IF($B53="","",IF(AND($C53&lt;=Hidden!GS$50,$D53&gt;=Hidden!GS$50),IF($G53="","x","y"),"")))</f>
        <v/>
      </c>
      <c r="HA53" s="41" t="str">
        <f>IF(Hidden!GT$51="Yes","H",IF($B53="","",IF(AND($C53&lt;=Hidden!GT$50,$D53&gt;=Hidden!GT$50),IF($G53="","x","y"),"")))</f>
        <v/>
      </c>
      <c r="HB53" s="37" t="str">
        <f>IF(Hidden!GU$51="Yes","H",IF($B53="","",IF(AND($C53&lt;=Hidden!GU$50,$D53&gt;=Hidden!GU$50),IF($G53="","x","y"),"")))</f>
        <v/>
      </c>
      <c r="HC53" s="37" t="str">
        <f>IF(Hidden!GV$51="Yes","H",IF($B53="","",IF(AND($C53&lt;=Hidden!GV$50,$D53&gt;=Hidden!GV$50),IF($G53="","x","y"),"")))</f>
        <v/>
      </c>
      <c r="HD53" s="37" t="str">
        <f>IF(Hidden!GW$51="Yes","H",IF($B53="","",IF(AND($C53&lt;=Hidden!GW$50,$D53&gt;=Hidden!GW$50),IF($G53="","x","y"),"")))</f>
        <v/>
      </c>
      <c r="HE53" s="38" t="str">
        <f>IF(Hidden!GX$51="Yes","H",IF($B53="","",IF(AND($C53&lt;=Hidden!GX$50,$D53&gt;=Hidden!GX$50),IF($G53="","x","y"),"")))</f>
        <v/>
      </c>
      <c r="HF53" s="41" t="str">
        <f>IF(Hidden!GY$51="Yes","H",IF($B53="","",IF(AND($C53&lt;=Hidden!GY$50,$D53&gt;=Hidden!GY$50),IF($G53="","x","y"),"")))</f>
        <v/>
      </c>
      <c r="HG53" s="37" t="str">
        <f>IF(Hidden!GZ$51="Yes","H",IF($B53="","",IF(AND($C53&lt;=Hidden!GZ$50,$D53&gt;=Hidden!GZ$50),IF($G53="","x","y"),"")))</f>
        <v/>
      </c>
      <c r="HH53" s="37" t="str">
        <f>IF(Hidden!HA$51="Yes","H",IF($B53="","",IF(AND($C53&lt;=Hidden!HA$50,$D53&gt;=Hidden!HA$50),IF($G53="","x","y"),"")))</f>
        <v/>
      </c>
      <c r="HI53" s="37" t="str">
        <f>IF(Hidden!HB$51="Yes","H",IF($B53="","",IF(AND($C53&lt;=Hidden!HB$50,$D53&gt;=Hidden!HB$50),IF($G53="","x","y"),"")))</f>
        <v/>
      </c>
      <c r="HJ53" s="38" t="str">
        <f>IF(Hidden!HC$51="Yes","H",IF($B53="","",IF(AND($C53&lt;=Hidden!HC$50,$D53&gt;=Hidden!HC$50),IF($G53="","x","y"),"")))</f>
        <v/>
      </c>
      <c r="HK53" s="41" t="str">
        <f>IF(Hidden!HD$51="Yes","H",IF($B53="","",IF(AND($C53&lt;=Hidden!HD$50,$D53&gt;=Hidden!HD$50),IF($G53="","x","y"),"")))</f>
        <v/>
      </c>
      <c r="HL53" s="37" t="str">
        <f>IF(Hidden!HE$51="Yes","H",IF($B53="","",IF(AND($C53&lt;=Hidden!HE$50,$D53&gt;=Hidden!HE$50),IF($G53="","x","y"),"")))</f>
        <v/>
      </c>
      <c r="HM53" s="37" t="str">
        <f>IF(Hidden!HF$51="Yes","H",IF($B53="","",IF(AND($C53&lt;=Hidden!HF$50,$D53&gt;=Hidden!HF$50),IF($G53="","x","y"),"")))</f>
        <v/>
      </c>
      <c r="HN53" s="37" t="str">
        <f>IF(Hidden!HG$51="Yes","H",IF($B53="","",IF(AND($C53&lt;=Hidden!HG$50,$D53&gt;=Hidden!HG$50),IF($G53="","x","y"),"")))</f>
        <v/>
      </c>
      <c r="HO53" s="38" t="str">
        <f>IF(Hidden!HH$51="Yes","H",IF($B53="","",IF(AND($C53&lt;=Hidden!HH$50,$D53&gt;=Hidden!HH$50),IF($G53="","x","y"),"")))</f>
        <v/>
      </c>
      <c r="HP53" s="41" t="str">
        <f>IF(Hidden!HI$51="Yes","H",IF($B53="","",IF(AND($C53&lt;=Hidden!HI$50,$D53&gt;=Hidden!HI$50),IF($G53="","x","y"),"")))</f>
        <v/>
      </c>
      <c r="HQ53" s="37" t="str">
        <f>IF(Hidden!HJ$51="Yes","H",IF($B53="","",IF(AND($C53&lt;=Hidden!HJ$50,$D53&gt;=Hidden!HJ$50),IF($G53="","x","y"),"")))</f>
        <v/>
      </c>
      <c r="HR53" s="37" t="str">
        <f>IF(Hidden!HK$51="Yes","H",IF($B53="","",IF(AND($C53&lt;=Hidden!HK$50,$D53&gt;=Hidden!HK$50),IF($G53="","x","y"),"")))</f>
        <v/>
      </c>
      <c r="HS53" s="37" t="str">
        <f>IF(Hidden!HL$51="Yes","H",IF($B53="","",IF(AND($C53&lt;=Hidden!HL$50,$D53&gt;=Hidden!HL$50),IF($G53="","x","y"),"")))</f>
        <v/>
      </c>
      <c r="HT53" s="38" t="str">
        <f>IF(Hidden!HM$51="Yes","H",IF($B53="","",IF(AND($C53&lt;=Hidden!HM$50,$D53&gt;=Hidden!HM$50),IF($G53="","x","y"),"")))</f>
        <v/>
      </c>
      <c r="HU53" s="41" t="str">
        <f>IF(Hidden!HN$51="Yes","H",IF($B53="","",IF(AND($C53&lt;=Hidden!HN$50,$D53&gt;=Hidden!HN$50),IF($G53="","x","y"),"")))</f>
        <v/>
      </c>
      <c r="HV53" s="37" t="str">
        <f>IF(Hidden!HO$51="Yes","H",IF($B53="","",IF(AND($C53&lt;=Hidden!HO$50,$D53&gt;=Hidden!HO$50),IF($G53="","x","y"),"")))</f>
        <v/>
      </c>
      <c r="HW53" s="37" t="str">
        <f>IF(Hidden!HP$51="Yes","H",IF($B53="","",IF(AND($C53&lt;=Hidden!HP$50,$D53&gt;=Hidden!HP$50),IF($G53="","x","y"),"")))</f>
        <v/>
      </c>
      <c r="HX53" s="37" t="str">
        <f>IF(Hidden!HQ$51="Yes","H",IF($B53="","",IF(AND($C53&lt;=Hidden!HQ$50,$D53&gt;=Hidden!HQ$50),IF($G53="","x","y"),"")))</f>
        <v/>
      </c>
      <c r="HY53" s="38" t="str">
        <f>IF(Hidden!HR$51="Yes","H",IF($B53="","",IF(AND($C53&lt;=Hidden!HR$50,$D53&gt;=Hidden!HR$50),IF($G53="","x","y"),"")))</f>
        <v/>
      </c>
      <c r="HZ53" s="41" t="str">
        <f>IF(Hidden!HS$51="Yes","H",IF($B53="","",IF(AND($C53&lt;=Hidden!HS$50,$D53&gt;=Hidden!HS$50),IF($G53="","x","y"),"")))</f>
        <v/>
      </c>
      <c r="IA53" s="37" t="str">
        <f>IF(Hidden!HT$51="Yes","H",IF($B53="","",IF(AND($C53&lt;=Hidden!HT$50,$D53&gt;=Hidden!HT$50),IF($G53="","x","y"),"")))</f>
        <v/>
      </c>
      <c r="IB53" s="37" t="str">
        <f>IF(Hidden!HU$51="Yes","H",IF($B53="","",IF(AND($C53&lt;=Hidden!HU$50,$D53&gt;=Hidden!HU$50),IF($G53="","x","y"),"")))</f>
        <v/>
      </c>
      <c r="IC53" s="37" t="str">
        <f>IF(Hidden!HV$51="Yes","H",IF($B53="","",IF(AND($C53&lt;=Hidden!HV$50,$D53&gt;=Hidden!HV$50),IF($G53="","x","y"),"")))</f>
        <v/>
      </c>
      <c r="ID53" s="38" t="str">
        <f>IF(Hidden!HW$51="Yes","H",IF($B53="","",IF(AND($C53&lt;=Hidden!HW$50,$D53&gt;=Hidden!HW$50),IF($G53="","x","y"),"")))</f>
        <v/>
      </c>
      <c r="IE53" s="41" t="str">
        <f>IF(Hidden!HX$51="Yes","H",IF($B53="","",IF(AND($C53&lt;=Hidden!HX$50,$D53&gt;=Hidden!HX$50),IF($G53="","x","y"),"")))</f>
        <v/>
      </c>
      <c r="IF53" s="37" t="str">
        <f>IF(Hidden!HY$51="Yes","H",IF($B53="","",IF(AND($C53&lt;=Hidden!HY$50,$D53&gt;=Hidden!HY$50),IF($G53="","x","y"),"")))</f>
        <v/>
      </c>
      <c r="IG53" s="37" t="str">
        <f>IF(Hidden!HZ$51="Yes","H",IF($B53="","",IF(AND($C53&lt;=Hidden!HZ$50,$D53&gt;=Hidden!HZ$50),IF($G53="","x","y"),"")))</f>
        <v/>
      </c>
      <c r="IH53" s="37" t="str">
        <f>IF(Hidden!IA$51="Yes","H",IF($B53="","",IF(AND($C53&lt;=Hidden!IA$50,$D53&gt;=Hidden!IA$50),IF($G53="","x","y"),"")))</f>
        <v/>
      </c>
      <c r="II53" s="38" t="str">
        <f>IF(Hidden!IB$51="Yes","H",IF($B53="","",IF(AND($C53&lt;=Hidden!IB$50,$D53&gt;=Hidden!IB$50),IF($G53="","x","y"),"")))</f>
        <v/>
      </c>
      <c r="IJ53" s="41" t="str">
        <f>IF(Hidden!IC$51="Yes","H",IF($B53="","",IF(AND($C53&lt;=Hidden!IC$50,$D53&gt;=Hidden!IC$50),IF($G53="","x","y"),"")))</f>
        <v/>
      </c>
      <c r="IK53" s="37" t="str">
        <f>IF(Hidden!ID$51="Yes","H",IF($B53="","",IF(AND($C53&lt;=Hidden!ID$50,$D53&gt;=Hidden!ID$50),IF($G53="","x","y"),"")))</f>
        <v/>
      </c>
      <c r="IL53" s="37" t="str">
        <f>IF(Hidden!IE$51="Yes","H",IF($B53="","",IF(AND($C53&lt;=Hidden!IE$50,$D53&gt;=Hidden!IE$50),IF($G53="","x","y"),"")))</f>
        <v/>
      </c>
      <c r="IM53" s="37" t="str">
        <f>IF(Hidden!IF$51="Yes","H",IF($B53="","",IF(AND($C53&lt;=Hidden!IF$50,$D53&gt;=Hidden!IF$50),IF($G53="","x","y"),"")))</f>
        <v/>
      </c>
      <c r="IN53" s="38" t="str">
        <f>IF(Hidden!IG$51="Yes","H",IF($B53="","",IF(AND($C53&lt;=Hidden!IG$50,$D53&gt;=Hidden!IG$50),IF($G53="","x","y"),"")))</f>
        <v/>
      </c>
      <c r="IO53" s="41" t="str">
        <f>IF(Hidden!IH$51="Yes","H",IF($B53="","",IF(AND($C53&lt;=Hidden!IH$50,$D53&gt;=Hidden!IH$50),IF($G53="","x","y"),"")))</f>
        <v/>
      </c>
      <c r="IP53" s="37" t="str">
        <f>IF(Hidden!II$51="Yes","H",IF($B53="","",IF(AND($C53&lt;=Hidden!II$50,$D53&gt;=Hidden!II$50),IF($G53="","x","y"),"")))</f>
        <v/>
      </c>
      <c r="IQ53" s="37" t="str">
        <f>IF(Hidden!IJ$51="Yes","H",IF($B53="","",IF(AND($C53&lt;=Hidden!IJ$50,$D53&gt;=Hidden!IJ$50),IF($G53="","x","y"),"")))</f>
        <v/>
      </c>
      <c r="IR53" s="37" t="str">
        <f>IF(Hidden!IK$51="Yes","H",IF($B53="","",IF(AND($C53&lt;=Hidden!IK$50,$D53&gt;=Hidden!IK$50),IF($G53="","x","y"),"")))</f>
        <v/>
      </c>
      <c r="IS53" s="38" t="str">
        <f>IF(Hidden!IL$51="Yes","H",IF($B53="","",IF(AND($C53&lt;=Hidden!IL$50,$D53&gt;=Hidden!IL$50),IF($G53="","x","y"),"")))</f>
        <v/>
      </c>
      <c r="IT53" s="41" t="str">
        <f>IF(Hidden!IM$51="Yes","H",IF($B53="","",IF(AND($C53&lt;=Hidden!IM$50,$D53&gt;=Hidden!IM$50),IF($G53="","x","y"),"")))</f>
        <v/>
      </c>
      <c r="IU53" s="37" t="str">
        <f>IF(Hidden!IN$51="Yes","H",IF($B53="","",IF(AND($C53&lt;=Hidden!IN$50,$D53&gt;=Hidden!IN$50),IF($G53="","x","y"),"")))</f>
        <v/>
      </c>
      <c r="IV53" s="37" t="str">
        <f>IF(Hidden!IO$51="Yes","H",IF($B53="","",IF(AND($C53&lt;=Hidden!IO$50,$D53&gt;=Hidden!IO$50),IF($G53="","x","y"),"")))</f>
        <v/>
      </c>
      <c r="IW53" s="37" t="str">
        <f>IF(Hidden!IP$51="Yes","H",IF($B53="","",IF(AND($C53&lt;=Hidden!IP$50,$D53&gt;=Hidden!IP$50),IF($G53="","x","y"),"")))</f>
        <v/>
      </c>
      <c r="IX53" s="38" t="str">
        <f>IF(Hidden!IQ$51="Yes","H",IF($B53="","",IF(AND($C53&lt;=Hidden!IQ$50,$D53&gt;=Hidden!IQ$50),IF($G53="","x","y"),"")))</f>
        <v/>
      </c>
      <c r="IY53" s="41" t="str">
        <f>IF(Hidden!IR$51="Yes","H",IF($B53="","",IF(AND($C53&lt;=Hidden!IR$50,$D53&gt;=Hidden!IR$50),IF($G53="","x","y"),"")))</f>
        <v/>
      </c>
      <c r="IZ53" s="37" t="str">
        <f>IF(Hidden!IS$51="Yes","H",IF($B53="","",IF(AND($C53&lt;=Hidden!IS$50,$D53&gt;=Hidden!IS$50),IF($G53="","x","y"),"")))</f>
        <v/>
      </c>
      <c r="JA53" s="37" t="str">
        <f>IF(Hidden!IT$51="Yes","H",IF($B53="","",IF(AND($C53&lt;=Hidden!IT$50,$D53&gt;=Hidden!IT$50),IF($G53="","x","y"),"")))</f>
        <v/>
      </c>
      <c r="JB53" s="37" t="str">
        <f>IF(Hidden!IU$51="Yes","H",IF($B53="","",IF(AND($C53&lt;=Hidden!IU$50,$D53&gt;=Hidden!IU$50),IF($G53="","x","y"),"")))</f>
        <v/>
      </c>
      <c r="JC53" s="38" t="str">
        <f>IF(Hidden!IV$51="Yes","H",IF($B53="","",IF(AND($C53&lt;=Hidden!IV$50,$D53&gt;=Hidden!IV$50),IF($G53="","x","y"),"")))</f>
        <v/>
      </c>
      <c r="JD53" s="41" t="str">
        <f>IF(Hidden!IW$51="Yes","H",IF($B53="","",IF(AND($C53&lt;=Hidden!IW$50,$D53&gt;=Hidden!IW$50),IF($G53="","x","y"),"")))</f>
        <v/>
      </c>
      <c r="JE53" s="37" t="str">
        <f>IF(Hidden!IX$51="Yes","H",IF($B53="","",IF(AND($C53&lt;=Hidden!IX$50,$D53&gt;=Hidden!IX$50),IF($G53="","x","y"),"")))</f>
        <v/>
      </c>
      <c r="JF53" s="37" t="str">
        <f>IF(Hidden!IY$51="Yes","H",IF($B53="","",IF(AND($C53&lt;=Hidden!IY$50,$D53&gt;=Hidden!IY$50),IF($G53="","x","y"),"")))</f>
        <v/>
      </c>
      <c r="JG53" s="37" t="str">
        <f>IF(Hidden!IZ$51="Yes","H",IF($B53="","",IF(AND($C53&lt;=Hidden!IZ$50,$D53&gt;=Hidden!IZ$50),IF($G53="","x","y"),"")))</f>
        <v/>
      </c>
      <c r="JH53" s="38" t="str">
        <f>IF(Hidden!JA$51="Yes","H",IF($B53="","",IF(AND($C53&lt;=Hidden!JA$50,$D53&gt;=Hidden!JA$50),IF($G53="","x","y"),"")))</f>
        <v/>
      </c>
      <c r="JI53" s="41" t="str">
        <f>IF(Hidden!JB$51="Yes","H",IF($B53="","",IF(AND($C53&lt;=Hidden!JB$50,$D53&gt;=Hidden!JB$50),IF($G53="","x","y"),"")))</f>
        <v/>
      </c>
      <c r="JJ53" s="37" t="str">
        <f>IF(Hidden!JC$51="Yes","H",IF($B53="","",IF(AND($C53&lt;=Hidden!JC$50,$D53&gt;=Hidden!JC$50),IF($G53="","x","y"),"")))</f>
        <v/>
      </c>
      <c r="JK53" s="37" t="str">
        <f>IF(Hidden!JD$51="Yes","H",IF($B53="","",IF(AND($C53&lt;=Hidden!JD$50,$D53&gt;=Hidden!JD$50),IF($G53="","x","y"),"")))</f>
        <v/>
      </c>
      <c r="JL53" s="37" t="str">
        <f>IF(Hidden!JE$51="Yes","H",IF($B53="","",IF(AND($C53&lt;=Hidden!JE$50,$D53&gt;=Hidden!JE$50),IF($G53="","x","y"),"")))</f>
        <v/>
      </c>
      <c r="JM53" s="38" t="str">
        <f>IF(Hidden!JF$51="Yes","H",IF($B53="","",IF(AND($C53&lt;=Hidden!JF$50,$D53&gt;=Hidden!JF$50),IF($G53="","x","y"),"")))</f>
        <v/>
      </c>
      <c r="JN53" s="41" t="str">
        <f>IF(Hidden!JG$51="Yes","H",IF($B53="","",IF(AND($C53&lt;=Hidden!JG$50,$D53&gt;=Hidden!JG$50),IF($G53="","x","y"),"")))</f>
        <v/>
      </c>
      <c r="JO53" s="37" t="str">
        <f>IF(Hidden!JH$51="Yes","H",IF($B53="","",IF(AND($C53&lt;=Hidden!JH$50,$D53&gt;=Hidden!JH$50),IF($G53="","x","y"),"")))</f>
        <v/>
      </c>
      <c r="JP53" s="37" t="str">
        <f>IF(Hidden!JI$51="Yes","H",IF($B53="","",IF(AND($C53&lt;=Hidden!JI$50,$D53&gt;=Hidden!JI$50),IF($G53="","x","y"),"")))</f>
        <v/>
      </c>
      <c r="JQ53" s="37" t="str">
        <f>IF(Hidden!JJ$51="Yes","H",IF($B53="","",IF(AND($C53&lt;=Hidden!JJ$50,$D53&gt;=Hidden!JJ$50),IF($G53="","x","y"),"")))</f>
        <v/>
      </c>
      <c r="JR53" s="38" t="str">
        <f>IF(Hidden!JK$51="Yes","H",IF($B53="","",IF(AND($C53&lt;=Hidden!JK$50,$D53&gt;=Hidden!JK$50),IF($G53="","x","y"),"")))</f>
        <v/>
      </c>
    </row>
    <row r="54" spans="1:278">
      <c r="A54" s="28"/>
      <c r="B54" s="58" t="s">
        <v>158</v>
      </c>
      <c r="C54" s="86">
        <v>44461</v>
      </c>
      <c r="D54" s="86">
        <v>44489</v>
      </c>
      <c r="E54" s="88" t="s">
        <v>50</v>
      </c>
      <c r="F54" s="86">
        <v>44461</v>
      </c>
      <c r="G54" s="86">
        <v>44489</v>
      </c>
      <c r="H54" s="67"/>
      <c r="I54" s="36" t="str">
        <f>IF(Hidden!B$51="Yes","H",IF($B54="","",IF(AND($C54&lt;=Hidden!B$50,$D54&gt;=Hidden!B$50),IF($G54="","x","y"),"")))</f>
        <v/>
      </c>
      <c r="J54" s="37" t="str">
        <f>IF(Hidden!C$51="Yes","H",IF($B54="","",IF(AND($C54&lt;=Hidden!C$50,$D54&gt;=Hidden!C$50),IF($G54="","x","y"),"")))</f>
        <v/>
      </c>
      <c r="K54" s="37" t="str">
        <f>IF(Hidden!D$51="Yes","H",IF($B54="","",IF(AND($C54&lt;=Hidden!D$50,$D54&gt;=Hidden!D$50),IF($G54="","x","y"),"")))</f>
        <v/>
      </c>
      <c r="L54" s="37" t="str">
        <f>IF(Hidden!E$50="Yes","H",IF($B54="","",IF(AND($C54&lt;=Hidden!E$49,$D54&gt;=Hidden!E$49),IF($G54="","x","y"),"")))</f>
        <v/>
      </c>
      <c r="M54" s="40" t="str">
        <f>IF(Hidden!F$50="Yes","H",IF($B54="","",IF(AND($C54&lt;=Hidden!F$49,$D54&gt;=Hidden!F$49),IF($G54="","x","y"),"")))</f>
        <v/>
      </c>
      <c r="N54" s="44" t="str">
        <f>IF(Hidden!G$50="Yes","H",IF($B54="","",IF(AND($C54&lt;=Hidden!G$49,$D54&gt;=Hidden!G$49),IF($G54="","x","y"),"")))</f>
        <v/>
      </c>
      <c r="O54" s="37" t="str">
        <f>IF(Hidden!H$50="Yes","H",IF($B54="","",IF(AND($C54&lt;=Hidden!H$49,$D54&gt;=Hidden!H$49),IF($G54="","x","y"),"")))</f>
        <v/>
      </c>
      <c r="P54" s="37" t="str">
        <f>IF(Hidden!I$50="Yes","H",IF($B54="","",IF(AND($C54&lt;=Hidden!I$49,$D54&gt;=Hidden!I$49),IF($G54="","x","y"),"")))</f>
        <v/>
      </c>
      <c r="Q54" s="37" t="str">
        <f>IF(Hidden!J$52="Yes","H",IF($B54="","",IF(AND($C54&lt;=Hidden!J$51,$D54&gt;=Hidden!J$51),IF($G54="","x","y"),"")))</f>
        <v/>
      </c>
      <c r="R54" s="45" t="str">
        <f>IF(Hidden!K$52="Yes","H",IF($B54="","",IF(AND($C54&lt;=Hidden!K$51,$D54&gt;=Hidden!K$51),IF($G54="","x","y"),"")))</f>
        <v/>
      </c>
      <c r="S54" s="41" t="str">
        <f>IF(Hidden!L$51="Yes","H",IF($B54="","",IF(AND($C54&lt;=Hidden!L$50,$D54&gt;=Hidden!L$50),IF($G54="","x","y"),"")))</f>
        <v/>
      </c>
      <c r="T54" s="37" t="str">
        <f>IF(Hidden!M$51="Yes","H",IF($B54="","",IF(AND($C54&lt;=Hidden!M$50,$D54&gt;=Hidden!M$50),IF($G54="","x","y"),"")))</f>
        <v/>
      </c>
      <c r="U54" s="37" t="str">
        <f>IF(Hidden!N$51="Yes","H",IF($B54="","",IF(AND($C54&lt;=Hidden!N$50,$D54&gt;=Hidden!N$50),IF($G54="","x","y"),"")))</f>
        <v/>
      </c>
      <c r="V54" s="37" t="str">
        <f>IF(Hidden!O$51="Yes","H",IF($B54="","",IF(AND($C54&lt;=Hidden!O$50,$D54&gt;=Hidden!O$50),IF($G54="","x","y"),"")))</f>
        <v/>
      </c>
      <c r="W54" s="40" t="str">
        <f>IF(Hidden!P$51="Yes","H",IF($B54="","",IF(AND($C54&lt;=Hidden!P$50,$D54&gt;=Hidden!P$50),IF($G54="","x","y"),"")))</f>
        <v/>
      </c>
      <c r="X54" s="44" t="str">
        <f>IF(Hidden!Q$51="Yes","H",IF($B54="","",IF(AND($C54&lt;=Hidden!Q$50,$D54&gt;=Hidden!Q$50),IF($G54="","x","y"),"")))</f>
        <v/>
      </c>
      <c r="Y54" s="37" t="str">
        <f>IF(Hidden!R$51="Yes","H",IF($B54="","",IF(AND($C54&lt;=Hidden!R$50,$D54&gt;=Hidden!R$50),IF($G54="","x","y"),"")))</f>
        <v/>
      </c>
      <c r="Z54" s="37" t="str">
        <f>IF(Hidden!S$51="Yes","H",IF($B54="","",IF(AND($C54&lt;=Hidden!S$50,$D54&gt;=Hidden!S$50),IF($G54="","x","y"),"")))</f>
        <v/>
      </c>
      <c r="AA54" s="37" t="str">
        <f>IF(Hidden!T$51="Yes","H",IF($B54="","",IF(AND($C54&lt;=Hidden!T$50,$D54&gt;=Hidden!T$50),IF($G54="","x","y"),"")))</f>
        <v/>
      </c>
      <c r="AB54" s="45" t="str">
        <f>IF(Hidden!U$51="Yes","H",IF($B54="","",IF(AND($C54&lt;=Hidden!U$50,$D54&gt;=Hidden!U$50),IF($G54="","x","y"),"")))</f>
        <v/>
      </c>
      <c r="AC54" s="41" t="str">
        <f>IF(Hidden!V$51="Yes","H",IF($B54="","",IF(AND($C54&lt;=Hidden!V$50,$D54&gt;=Hidden!V$50),IF($G54="","x","y"),"")))</f>
        <v/>
      </c>
      <c r="AD54" s="37" t="str">
        <f>IF(Hidden!W$51="Yes","H",IF($B54="","",IF(AND($C54&lt;=Hidden!W$50,$D54&gt;=Hidden!W$50),IF($G54="","x","y"),"")))</f>
        <v/>
      </c>
      <c r="AE54" s="37" t="str">
        <f>IF(Hidden!X$51="Yes","H",IF($B54="","",IF(AND($C54&lt;=Hidden!X$50,$D54&gt;=Hidden!X$50),IF($G54="","x","y"),"")))</f>
        <v/>
      </c>
      <c r="AF54" s="37" t="str">
        <f>IF(Hidden!Y$51="Yes","H",IF($B54="","",IF(AND($C54&lt;=Hidden!Y$50,$D54&gt;=Hidden!Y$50),IF($G54="","x","y"),"")))</f>
        <v/>
      </c>
      <c r="AG54" s="40" t="str">
        <f>IF(Hidden!Z$51="Yes","H",IF($B54="","",IF(AND($C54&lt;=Hidden!Z$50,$D54&gt;=Hidden!Z$50),IF($G54="","x","y"),"")))</f>
        <v/>
      </c>
      <c r="AH54" s="44" t="str">
        <f>IF(Hidden!AA$51="Yes","H",IF($B54="","",IF(AND($C54&lt;=Hidden!AA$50,$D54&gt;=Hidden!AA$50),IF($G54="","x","y"),"")))</f>
        <v/>
      </c>
      <c r="AI54" s="37" t="str">
        <f>IF(Hidden!AB$51="Yes","H",IF($B54="","",IF(AND($C54&lt;=Hidden!AB$50,$D54&gt;=Hidden!AB$50),IF($G54="","x","y"),"")))</f>
        <v/>
      </c>
      <c r="AJ54" s="37" t="str">
        <f>IF(Hidden!AC$51="Yes","H",IF($B54="","",IF(AND($C54&lt;=Hidden!AC$50,$D54&gt;=Hidden!AC$50),IF($G54="","x","y"),"")))</f>
        <v/>
      </c>
      <c r="AK54" s="37" t="str">
        <f>IF(Hidden!AD$51="Yes","H",IF($B54="","",IF(AND($C54&lt;=Hidden!AD$50,$D54&gt;=Hidden!AD$50),IF($G54="","x","y"),"")))</f>
        <v/>
      </c>
      <c r="AL54" s="45" t="str">
        <f>IF(Hidden!AE$51="Yes","H",IF($B54="","",IF(AND($C54&lt;=Hidden!AE$50,$D54&gt;=Hidden!AE$50),IF($G54="","x","y"),"")))</f>
        <v/>
      </c>
      <c r="AM54" s="41" t="str">
        <f>IF(Hidden!AF$51="Yes","H",IF($B54="","",IF(AND($C54&lt;=Hidden!AF$50,$D54&gt;=Hidden!AF$50),IF($G54="","x","y"),"")))</f>
        <v/>
      </c>
      <c r="AN54" s="37" t="str">
        <f>IF(Hidden!AG$51="Yes","H",IF($B54="","",IF(AND($C54&lt;=Hidden!AG$50,$D54&gt;=Hidden!AG$50),IF($G54="","x","y"),"")))</f>
        <v/>
      </c>
      <c r="AO54" s="37" t="str">
        <f>IF(Hidden!AH$51="Yes","H",IF($B54="","",IF(AND($C54&lt;=Hidden!AH$50,$D54&gt;=Hidden!AH$50),IF($G54="","x","y"),"")))</f>
        <v/>
      </c>
      <c r="AP54" s="37" t="str">
        <f>IF(Hidden!AI$51="Yes","H",IF($B54="","",IF(AND($C54&lt;=Hidden!AI$50,$D54&gt;=Hidden!AI$50),IF($G54="","x","y"),"")))</f>
        <v/>
      </c>
      <c r="AQ54" s="40" t="str">
        <f>IF(Hidden!AJ$51="Yes","H",IF($B54="","",IF(AND($C54&lt;=Hidden!AJ$50,$D54&gt;=Hidden!AJ$50),IF($G54="","x","y"),"")))</f>
        <v/>
      </c>
      <c r="AR54" s="44" t="str">
        <f>IF(Hidden!AK$51="Yes","H",IF($B54="","",IF(AND($C54&lt;=Hidden!AK$50,$D54&gt;=Hidden!AK$50),IF($G54="","x","y"),"")))</f>
        <v/>
      </c>
      <c r="AS54" s="37" t="str">
        <f>IF(Hidden!AL$51="Yes","H",IF($B54="","",IF(AND($C54&lt;=Hidden!AL$50,$D54&gt;=Hidden!AL$50),IF($G54="","x","y"),"")))</f>
        <v/>
      </c>
      <c r="AT54" s="37" t="str">
        <f>IF(Hidden!AM$51="Yes","H",IF($B54="","",IF(AND($C54&lt;=Hidden!AM$50,$D54&gt;=Hidden!AM$50),IF($G54="","x","y"),"")))</f>
        <v/>
      </c>
      <c r="AU54" s="37" t="str">
        <f>IF(Hidden!AN$51="Yes","H",IF($B54="","",IF(AND($C54&lt;=Hidden!AN$50,$D54&gt;=Hidden!AN$50),IF($G54="","x","y"),"")))</f>
        <v/>
      </c>
      <c r="AV54" s="45" t="str">
        <f>IF(Hidden!AO$51="Yes","H",IF($B54="","",IF(AND($C54&lt;=Hidden!AO$50,$D54&gt;=Hidden!AO$50),IF($G54="","x","y"),"")))</f>
        <v/>
      </c>
      <c r="AW54" s="41" t="str">
        <f>IF(Hidden!AP$51="Yes","H",IF($B54="","",IF(AND($C54&lt;=Hidden!AP$50,$D54&gt;=Hidden!AP$50),IF($G54="","x","y"),"")))</f>
        <v/>
      </c>
      <c r="AX54" s="37" t="str">
        <f>IF(Hidden!AQ$51="Yes","H",IF($B54="","",IF(AND($C54&lt;=Hidden!AQ$50,$D54&gt;=Hidden!AQ$50),IF($G54="","x","y"),"")))</f>
        <v/>
      </c>
      <c r="AY54" s="37" t="str">
        <f>IF(Hidden!AR$51="Yes","H",IF($B54="","",IF(AND($C54&lt;=Hidden!AR$50,$D54&gt;=Hidden!AR$50),IF($G54="","x","y"),"")))</f>
        <v/>
      </c>
      <c r="AZ54" s="37" t="str">
        <f>IF(Hidden!AS$51="Yes","H",IF($B54="","",IF(AND($C54&lt;=Hidden!AS$50,$D54&gt;=Hidden!AS$50),IF($G54="","x","y"),"")))</f>
        <v/>
      </c>
      <c r="BA54" s="40" t="str">
        <f>IF(Hidden!AT$51="Yes","H",IF($B54="","",IF(AND($C54&lt;=Hidden!AT$50,$D54&gt;=Hidden!AT$50),IF($G54="","x","y"),"")))</f>
        <v/>
      </c>
      <c r="BB54" s="44" t="str">
        <f>IF(Hidden!AU$51="Yes","H",IF($B54="","",IF(AND($C54&lt;=Hidden!AU$50,$D54&gt;=Hidden!AU$50),IF($G54="","x","y"),"")))</f>
        <v/>
      </c>
      <c r="BC54" s="37" t="str">
        <f>IF(Hidden!AV$51="Yes","H",IF($B54="","",IF(AND($C54&lt;=Hidden!AV$50,$D54&gt;=Hidden!AV$50),IF($G54="","x","y"),"")))</f>
        <v/>
      </c>
      <c r="BD54" s="37" t="str">
        <f>IF(Hidden!AW$51="Yes","H",IF($B54="","",IF(AND($C54&lt;=Hidden!AW$50,$D54&gt;=Hidden!AW$50),IF($G54="","x","y"),"")))</f>
        <v/>
      </c>
      <c r="BE54" s="37" t="str">
        <f>IF(Hidden!AX$51="Yes","H",IF($B54="","",IF(AND($C54&lt;=Hidden!AX$50,$D54&gt;=Hidden!AX$50),IF($G54="","x","y"),"")))</f>
        <v/>
      </c>
      <c r="BF54" s="45" t="str">
        <f>IF(Hidden!AY$51="Yes","H",IF($B54="","",IF(AND($C54&lt;=Hidden!AY$50,$D54&gt;=Hidden!AY$50),IF($G54="","x","y"),"")))</f>
        <v/>
      </c>
      <c r="BG54" s="41" t="str">
        <f>IF(Hidden!AZ$51="Yes","H",IF($B54="","",IF(AND($C54&lt;=Hidden!AZ$50,$D54&gt;=Hidden!AZ$50),IF($G54="","x","y"),"")))</f>
        <v/>
      </c>
      <c r="BH54" s="37" t="str">
        <f>IF(Hidden!BA$51="Yes","H",IF($B54="","",IF(AND($C54&lt;=Hidden!BA$50,$D54&gt;=Hidden!BA$50),IF($G54="","x","y"),"")))</f>
        <v/>
      </c>
      <c r="BI54" s="37" t="str">
        <f>IF(Hidden!BB$51="Yes","H",IF($B54="","",IF(AND($C54&lt;=Hidden!BB$50,$D54&gt;=Hidden!BB$50),IF($G54="","x","y"),"")))</f>
        <v/>
      </c>
      <c r="BJ54" s="37" t="str">
        <f>IF(Hidden!BC$51="Yes","H",IF($B54="","",IF(AND($C54&lt;=Hidden!BC$50,$D54&gt;=Hidden!BC$50),IF($G54="","x","y"),"")))</f>
        <v/>
      </c>
      <c r="BK54" s="40" t="str">
        <f>IF(Hidden!BD$51="Yes","H",IF($B54="","",IF(AND($C54&lt;=Hidden!BD$50,$D54&gt;=Hidden!BD$50),IF($G54="","x","y"),"")))</f>
        <v/>
      </c>
      <c r="BL54" s="44" t="str">
        <f>IF(Hidden!BE$51="Yes","H",IF($B54="","",IF(AND($C54&lt;=Hidden!BE$50,$D54&gt;=Hidden!BE$50),IF($G54="","x","y"),"")))</f>
        <v/>
      </c>
      <c r="BM54" s="37" t="str">
        <f>IF(Hidden!BF$51="Yes","H",IF($B54="","",IF(AND($C54&lt;=Hidden!BF$50,$D54&gt;=Hidden!BF$50),IF($G54="","x","y"),"")))</f>
        <v/>
      </c>
      <c r="BN54" s="37" t="str">
        <f>IF(Hidden!BG$51="Yes","H",IF($B54="","",IF(AND($C54&lt;=Hidden!BG$50,$D54&gt;=Hidden!BG$50),IF($G54="","x","y"),"")))</f>
        <v/>
      </c>
      <c r="BO54" s="37" t="str">
        <f>IF(Hidden!BH$51="Yes","H",IF($B54="","",IF(AND($C54&lt;=Hidden!BH$50,$D54&gt;=Hidden!BH$50),IF($G54="","x","y"),"")))</f>
        <v/>
      </c>
      <c r="BP54" s="45" t="str">
        <f>IF(Hidden!BI$51="Yes","H",IF($B54="","",IF(AND($C54&lt;=Hidden!BI$50,$D54&gt;=Hidden!BI$50),IF($G54="","x","y"),"")))</f>
        <v/>
      </c>
      <c r="BQ54" s="41" t="str">
        <f>IF(Hidden!BJ$51="Yes","H",IF($B54="","",IF(AND($C54&lt;=Hidden!BJ$50,$D54&gt;=Hidden!BJ$50),IF($G54="","x","y"),"")))</f>
        <v/>
      </c>
      <c r="BR54" s="37" t="str">
        <f>IF(Hidden!BK$51="Yes","H",IF($B54="","",IF(AND($C54&lt;=Hidden!BK$50,$D54&gt;=Hidden!BK$50),IF($G54="","x","y"),"")))</f>
        <v/>
      </c>
      <c r="BS54" s="37" t="str">
        <f>IF(Hidden!BL$51="Yes","H",IF($B54="","",IF(AND($C54&lt;=Hidden!BL$50,$D54&gt;=Hidden!BL$50),IF($G54="","x","y"),"")))</f>
        <v/>
      </c>
      <c r="BT54" s="37" t="str">
        <f>IF(Hidden!BM$51="Yes","H",IF($B54="","",IF(AND($C54&lt;=Hidden!BM$50,$D54&gt;=Hidden!BM$50),IF($G54="","x","y"),"")))</f>
        <v/>
      </c>
      <c r="BU54" s="40" t="str">
        <f>IF(Hidden!BN$51="Yes","H",IF($B54="","",IF(AND($C54&lt;=Hidden!BN$50,$D54&gt;=Hidden!BN$50),IF($G54="","x","y"),"")))</f>
        <v/>
      </c>
      <c r="BV54" s="44" t="str">
        <f>IF(Hidden!BO$51="Yes","H",IF($B54="","",IF(AND($C54&lt;=Hidden!BO$50,$D54&gt;=Hidden!BO$50),IF($G54="","x","y"),"")))</f>
        <v/>
      </c>
      <c r="BW54" s="37" t="str">
        <f>IF(Hidden!BP$51="Yes","H",IF($B54="","",IF(AND($C54&lt;=Hidden!BP$50,$D54&gt;=Hidden!BP$50),IF($G54="","x","y"),"")))</f>
        <v/>
      </c>
      <c r="BX54" s="37" t="str">
        <f>IF(Hidden!BQ$51="Yes","H",IF($B54="","",IF(AND($C54&lt;=Hidden!BQ$50,$D54&gt;=Hidden!BQ$50),IF($G54="","x","y"),"")))</f>
        <v/>
      </c>
      <c r="BY54" s="37" t="str">
        <f>IF(Hidden!BR$51="Yes","H",IF($B54="","",IF(AND($C54&lt;=Hidden!BR$50,$D54&gt;=Hidden!BR$50),IF($G54="","x","y"),"")))</f>
        <v/>
      </c>
      <c r="BZ54" s="45" t="str">
        <f>IF(Hidden!BS$51="Yes","H",IF($B54="","",IF(AND($C54&lt;=Hidden!BS$50,$D54&gt;=Hidden!BS$50),IF($G54="","x","y"),"")))</f>
        <v/>
      </c>
      <c r="CA54" s="41" t="str">
        <f>IF(Hidden!BT$51="Yes","H",IF($B54="","",IF(AND($C54&lt;=Hidden!BT$50,$D54&gt;=Hidden!BT$50),IF($G54="","x","y"),"")))</f>
        <v/>
      </c>
      <c r="CB54" s="37" t="str">
        <f>IF(Hidden!BU$51="Yes","H",IF($B54="","",IF(AND($C54&lt;=Hidden!BU$50,$D54&gt;=Hidden!BU$50),IF($G54="","x","y"),"")))</f>
        <v/>
      </c>
      <c r="CC54" s="37" t="str">
        <f>IF(Hidden!BV$51="Yes","H",IF($B54="","",IF(AND($C54&lt;=Hidden!BV$50,$D54&gt;=Hidden!BV$50),IF($G54="","x","y"),"")))</f>
        <v/>
      </c>
      <c r="CD54" s="37" t="str">
        <f>IF(Hidden!BW$51="Yes","H",IF($B54="","",IF(AND($C54&lt;=Hidden!BW$50,$D54&gt;=Hidden!BW$50),IF($G54="","x","y"),"")))</f>
        <v/>
      </c>
      <c r="CE54" s="40" t="str">
        <f>IF(Hidden!BX$51="Yes","H",IF($B54="","",IF(AND($C54&lt;=Hidden!BX$50,$D54&gt;=Hidden!BX$50),IF($G54="","x","y"),"")))</f>
        <v/>
      </c>
      <c r="CF54" s="44" t="str">
        <f>IF(Hidden!BY$51="Yes","H",IF($B54="","",IF(AND($C54&lt;=Hidden!BY$50,$D54&gt;=Hidden!BY$50),IF($G54="","x","y"),"")))</f>
        <v/>
      </c>
      <c r="CG54" s="37" t="str">
        <f>IF(Hidden!BZ$51="Yes","H",IF($B54="","",IF(AND($C54&lt;=Hidden!BZ$50,$D54&gt;=Hidden!BZ$50),IF($G54="","x","y"),"")))</f>
        <v/>
      </c>
      <c r="CH54" s="37" t="str">
        <f>IF(Hidden!CA$51="Yes","H",IF($B54="","",IF(AND($C54&lt;=Hidden!CA$50,$D54&gt;=Hidden!CA$50),IF($G54="","x","y"),"")))</f>
        <v/>
      </c>
      <c r="CI54" s="37" t="str">
        <f>IF(Hidden!CB$51="Yes","H",IF($B54="","",IF(AND($C54&lt;=Hidden!CB$50,$D54&gt;=Hidden!CB$50),IF($G54="","x","y"),"")))</f>
        <v/>
      </c>
      <c r="CJ54" s="45" t="str">
        <f>IF(Hidden!CC$51="Yes","H",IF($B54="","",IF(AND($C54&lt;=Hidden!CC$50,$D54&gt;=Hidden!CC$50),IF($G54="","x","y"),"")))</f>
        <v/>
      </c>
      <c r="CK54" s="41" t="str">
        <f>IF(Hidden!CD$51="Yes","H",IF($B54="","",IF(AND($C54&lt;=Hidden!CD$50,$D54&gt;=Hidden!CD$50),IF($G54="","x","y"),"")))</f>
        <v/>
      </c>
      <c r="CL54" s="37" t="str">
        <f>IF(Hidden!CE$51="Yes","H",IF($B54="","",IF(AND($C54&lt;=Hidden!CE$50,$D54&gt;=Hidden!CE$50),IF($G54="","x","y"),"")))</f>
        <v/>
      </c>
      <c r="CM54" s="37" t="str">
        <f>IF(Hidden!CF$51="Yes","H",IF($B54="","",IF(AND($C54&lt;=Hidden!CF$50,$D54&gt;=Hidden!CF$50),IF($G54="","x","y"),"")))</f>
        <v/>
      </c>
      <c r="CN54" s="37" t="str">
        <f>IF(Hidden!CG$51="Yes","H",IF($B54="","",IF(AND($C54&lt;=Hidden!CG$50,$D54&gt;=Hidden!CG$50),IF($G54="","x","y"),"")))</f>
        <v/>
      </c>
      <c r="CO54" s="40" t="str">
        <f>IF(Hidden!CH$51="Yes","H",IF($B54="","",IF(AND($C54&lt;=Hidden!CH$50,$D54&gt;=Hidden!CH$50),IF($G54="","x","y"),"")))</f>
        <v/>
      </c>
      <c r="CP54" s="44" t="str">
        <f>IF(Hidden!CI$51="Yes","H",IF($B54="","",IF(AND($C54&lt;=Hidden!CI$50,$D54&gt;=Hidden!CI$50),IF($G54="","x","y"),"")))</f>
        <v/>
      </c>
      <c r="CQ54" s="37" t="str">
        <f>IF(Hidden!CJ$51="Yes","H",IF($B54="","",IF(AND($C54&lt;=Hidden!CJ$50,$D54&gt;=Hidden!CJ$50),IF($G54="","x","y"),"")))</f>
        <v/>
      </c>
      <c r="CR54" s="37" t="str">
        <f>IF(Hidden!CK$51="Yes","H",IF($B54="","",IF(AND($C54&lt;=Hidden!CK$50,$D54&gt;=Hidden!CK$50),IF($G54="","x","y"),"")))</f>
        <v/>
      </c>
      <c r="CS54" s="37" t="str">
        <f>IF(Hidden!CL$51="Yes","H",IF($B54="","",IF(AND($C54&lt;=Hidden!CL$50,$D54&gt;=Hidden!CL$50),IF($G54="","x","y"),"")))</f>
        <v/>
      </c>
      <c r="CT54" s="45" t="str">
        <f>IF(Hidden!CM$51="Yes","H",IF($B54="","",IF(AND($C54&lt;=Hidden!CM$50,$D54&gt;=Hidden!CM$50),IF($G54="","x","y"),"")))</f>
        <v/>
      </c>
      <c r="CU54" s="41" t="str">
        <f>IF(Hidden!CN$51="Yes","H",IF($B54="","",IF(AND($C54&lt;=Hidden!CN$50,$D54&gt;=Hidden!CN$50),IF($G54="","x","y"),"")))</f>
        <v/>
      </c>
      <c r="CV54" s="37" t="str">
        <f>IF(Hidden!CO$51="Yes","H",IF($B54="","",IF(AND($C54&lt;=Hidden!CO$50,$D54&gt;=Hidden!CO$50),IF($G54="","x","y"),"")))</f>
        <v/>
      </c>
      <c r="CW54" s="37" t="str">
        <f>IF(Hidden!CP$51="Yes","H",IF($B54="","",IF(AND($C54&lt;=Hidden!CP$50,$D54&gt;=Hidden!CP$50),IF($G54="","x","y"),"")))</f>
        <v/>
      </c>
      <c r="CX54" s="37" t="str">
        <f>IF(Hidden!CQ$51="Yes","H",IF($B54="","",IF(AND($C54&lt;=Hidden!CQ$50,$D54&gt;=Hidden!CQ$50),IF($G54="","x","y"),"")))</f>
        <v/>
      </c>
      <c r="CY54" s="40" t="str">
        <f>IF(Hidden!CR$51="Yes","H",IF($B54="","",IF(AND($C54&lt;=Hidden!CR$50,$D54&gt;=Hidden!CR$50),IF($G54="","x","y"),"")))</f>
        <v/>
      </c>
      <c r="CZ54" s="44" t="str">
        <f>IF(Hidden!CS$51="Yes","H",IF($B54="","",IF(AND($C54&lt;=Hidden!CS$50,$D54&gt;=Hidden!CS$50),IF($G54="","x","y"),"")))</f>
        <v/>
      </c>
      <c r="DA54" s="37" t="str">
        <f>IF(Hidden!CT$51="Yes","H",IF($B54="","",IF(AND($C54&lt;=Hidden!CT$50,$D54&gt;=Hidden!CT$50),IF($G54="","x","y"),"")))</f>
        <v/>
      </c>
      <c r="DB54" s="37" t="str">
        <f>IF(Hidden!CU$51="Yes","H",IF($B54="","",IF(AND($C54&lt;=Hidden!CU$50,$D54&gt;=Hidden!CU$50),IF($G54="","x","y"),"")))</f>
        <v/>
      </c>
      <c r="DC54" s="37" t="str">
        <f>IF(Hidden!CV$51="Yes","H",IF($B54="","",IF(AND($C54&lt;=Hidden!CV$50,$D54&gt;=Hidden!CV$50),IF($G54="","x","y"),"")))</f>
        <v/>
      </c>
      <c r="DD54" s="45" t="str">
        <f>IF(Hidden!CW$51="Yes","H",IF($B54="","",IF(AND($C54&lt;=Hidden!CW$50,$D54&gt;=Hidden!CW$50),IF($G54="","x","y"),"")))</f>
        <v/>
      </c>
      <c r="DE54" s="41" t="str">
        <f>IF(Hidden!CX$51="Yes","H",IF($B54="","",IF(AND($C54&lt;=Hidden!CX$50,$D54&gt;=Hidden!CX$50),IF($G54="","x","y"),"")))</f>
        <v/>
      </c>
      <c r="DF54" s="37" t="str">
        <f>IF(Hidden!CY$51="Yes","H",IF($B54="","",IF(AND($C54&lt;=Hidden!CY$50,$D54&gt;=Hidden!CY$50),IF($G54="","x","y"),"")))</f>
        <v/>
      </c>
      <c r="DG54" s="37" t="str">
        <f>IF(Hidden!CZ$51="Yes","H",IF($B54="","",IF(AND($C54&lt;=Hidden!CZ$50,$D54&gt;=Hidden!CZ$50),IF($G54="","x","y"),"")))</f>
        <v/>
      </c>
      <c r="DH54" s="37" t="str">
        <f>IF(Hidden!DA$51="Yes","H",IF($B54="","",IF(AND($C54&lt;=Hidden!DA$50,$D54&gt;=Hidden!DA$50),IF($G54="","x","y"),"")))</f>
        <v/>
      </c>
      <c r="DI54" s="40" t="str">
        <f>IF(Hidden!DB$51="Yes","H",IF($B54="","",IF(AND($C54&lt;=Hidden!DB$50,$D54&gt;=Hidden!DB$50),IF($G54="","x","y"),"")))</f>
        <v/>
      </c>
      <c r="DJ54" s="44" t="str">
        <f>IF(Hidden!DC$51="Yes","H",IF($B54="","",IF(AND($C54&lt;=Hidden!DC$50,$D54&gt;=Hidden!DC$50),IF($G54="","x","y"),"")))</f>
        <v/>
      </c>
      <c r="DK54" s="37" t="str">
        <f>IF(Hidden!DD$51="Yes","H",IF($B54="","",IF(AND($C54&lt;=Hidden!DD$50,$D54&gt;=Hidden!DD$50),IF($G54="","x","y"),"")))</f>
        <v/>
      </c>
      <c r="DL54" s="37" t="str">
        <f>IF(Hidden!DE$51="Yes","H",IF($B54="","",IF(AND($C54&lt;=Hidden!DE$50,$D54&gt;=Hidden!DE$50),IF($G54="","x","y"),"")))</f>
        <v/>
      </c>
      <c r="DM54" s="37" t="str">
        <f>IF(Hidden!DF$51="Yes","H",IF($B54="","",IF(AND($C54&lt;=Hidden!DF$50,$D54&gt;=Hidden!DF$50),IF($G54="","x","y"),"")))</f>
        <v/>
      </c>
      <c r="DN54" s="45" t="str">
        <f>IF(Hidden!DG$51="Yes","H",IF($B54="","",IF(AND($C54&lt;=Hidden!DG$50,$D54&gt;=Hidden!DG$50),IF($G54="","x","y"),"")))</f>
        <v/>
      </c>
      <c r="DO54" s="41" t="str">
        <f>IF(Hidden!DH$51="Yes","H",IF($B54="","",IF(AND($C54&lt;=Hidden!DH$50,$D54&gt;=Hidden!DH$50),IF($G54="","x","y"),"")))</f>
        <v/>
      </c>
      <c r="DP54" s="37" t="str">
        <f>IF(Hidden!DI$51="Yes","H",IF($B54="","",IF(AND($C54&lt;=Hidden!DI$50,$D54&gt;=Hidden!DI$50),IF($G54="","x","y"),"")))</f>
        <v/>
      </c>
      <c r="DQ54" s="37" t="str">
        <f>IF(Hidden!DJ$51="Yes","H",IF($B54="","",IF(AND($C54&lt;=Hidden!DJ$50,$D54&gt;=Hidden!DJ$50),IF($G54="","x","y"),"")))</f>
        <v>y</v>
      </c>
      <c r="DR54" s="37" t="str">
        <f>IF(Hidden!DK$51="Yes","H",IF($B54="","",IF(AND($C54&lt;=Hidden!DK$50,$D54&gt;=Hidden!DK$50),IF($G54="","x","y"),"")))</f>
        <v>y</v>
      </c>
      <c r="DS54" s="40" t="str">
        <f>IF(Hidden!DL$51="Yes","H",IF($B54="","",IF(AND($C54&lt;=Hidden!DL$50,$D54&gt;=Hidden!DL$50),IF($G54="","x","y"),"")))</f>
        <v>y</v>
      </c>
      <c r="DT54" s="44" t="str">
        <f>IF(Hidden!DM$51="Yes","H",IF($B54="","",IF(AND($C54&lt;=Hidden!DM$50,$D54&gt;=Hidden!DM$50),IF($G54="","x","y"),"")))</f>
        <v>y</v>
      </c>
      <c r="DU54" s="37" t="str">
        <f>IF(Hidden!DN$51="Yes","H",IF($B54="","",IF(AND($C54&lt;=Hidden!DN$50,$D54&gt;=Hidden!DN$50),IF($G54="","x","y"),"")))</f>
        <v>y</v>
      </c>
      <c r="DV54" s="37" t="str">
        <f>IF(Hidden!DO$51="Yes","H",IF($B54="","",IF(AND($C54&lt;=Hidden!DO$50,$D54&gt;=Hidden!DO$50),IF($G54="","x","y"),"")))</f>
        <v>y</v>
      </c>
      <c r="DW54" s="37" t="str">
        <f>IF(Hidden!DP$51="Yes","H",IF($B54="","",IF(AND($C54&lt;=Hidden!DP$50,$D54&gt;=Hidden!DP$50),IF($G54="","x","y"),"")))</f>
        <v>y</v>
      </c>
      <c r="DX54" s="45" t="str">
        <f>IF(Hidden!DQ$51="Yes","H",IF($B54="","",IF(AND($C54&lt;=Hidden!DQ$50,$D54&gt;=Hidden!DQ$50),IF($G54="","x","y"),"")))</f>
        <v>y</v>
      </c>
      <c r="DY54" s="44" t="str">
        <f>IF(Hidden!DR$51="Yes","H",IF($B54="","",IF(AND($C54&lt;=Hidden!DR$50,$D54&gt;=Hidden!DR$50),IF($G54="","x","y"),"")))</f>
        <v>y</v>
      </c>
      <c r="DZ54" s="37" t="str">
        <f>IF(Hidden!DS$51="Yes","H",IF($B54="","",IF(AND($C54&lt;=Hidden!DS$50,$D54&gt;=Hidden!DS$50),IF($G54="","x","y"),"")))</f>
        <v>y</v>
      </c>
      <c r="EA54" s="37" t="str">
        <f>IF(Hidden!DT$51="Yes","H",IF($B54="","",IF(AND($C54&lt;=Hidden!DT$50,$D54&gt;=Hidden!DT$50),IF($G54="","x","y"),"")))</f>
        <v>y</v>
      </c>
      <c r="EB54" s="37" t="str">
        <f>IF(Hidden!DU$51="Yes","H",IF($B54="","",IF(AND($C54&lt;=Hidden!DU$50,$D54&gt;=Hidden!DU$50),IF($G54="","x","y"),"")))</f>
        <v>y</v>
      </c>
      <c r="EC54" s="45" t="str">
        <f>IF(Hidden!DV$51="Yes","H",IF($B54="","",IF(AND($C54&lt;=Hidden!DV$50,$D54&gt;=Hidden!DV$50),IF($G54="","x","y"),"")))</f>
        <v>y</v>
      </c>
      <c r="ED54" s="41" t="str">
        <f>IF(Hidden!DW$51="Yes","H",IF($B54="","",IF(AND($C54&lt;=Hidden!DW$50,$D54&gt;=Hidden!DW$50),IF($G54="","x","y"),"")))</f>
        <v>y</v>
      </c>
      <c r="EE54" s="37" t="str">
        <f>IF(Hidden!DX$51="Yes","H",IF($B54="","",IF(AND($C54&lt;=Hidden!DX$50,$D54&gt;=Hidden!DX$50),IF($G54="","x","y"),"")))</f>
        <v>y</v>
      </c>
      <c r="EF54" s="37" t="str">
        <f>IF(Hidden!DY$51="Yes","H",IF($B54="","",IF(AND($C54&lt;=Hidden!DY$50,$D54&gt;=Hidden!DY$50),IF($G54="","x","y"),"")))</f>
        <v>y</v>
      </c>
      <c r="EG54" s="37" t="str">
        <f>IF(Hidden!DZ$51="Yes","H",IF($B54="","",IF(AND($C54&lt;=Hidden!DZ$50,$D54&gt;=Hidden!DZ$50),IF($G54="","x","y"),"")))</f>
        <v>y</v>
      </c>
      <c r="EH54" s="38" t="str">
        <f>IF(Hidden!EA$51="Yes","H",IF($B54="","",IF(AND($C54&lt;=Hidden!EA$50,$D54&gt;=Hidden!EA$50),IF($G54="","x","y"),"")))</f>
        <v>y</v>
      </c>
      <c r="EI54" s="41" t="str">
        <f>IF(Hidden!EB$51="Yes","H",IF($B54="","",IF(AND($C54&lt;=Hidden!EB$50,$D54&gt;=Hidden!EB$50),IF($G54="","x","y"),"")))</f>
        <v>y</v>
      </c>
      <c r="EJ54" s="37" t="str">
        <f>IF(Hidden!EC$51="Yes","H",IF($B54="","",IF(AND($C54&lt;=Hidden!EC$50,$D54&gt;=Hidden!EC$50),IF($G54="","x","y"),"")))</f>
        <v>y</v>
      </c>
      <c r="EK54" s="37" t="str">
        <f>IF(Hidden!ED$51="Yes","H",IF($B54="","",IF(AND($C54&lt;=Hidden!ED$50,$D54&gt;=Hidden!ED$50),IF($G54="","x","y"),"")))</f>
        <v>y</v>
      </c>
      <c r="EL54" s="37" t="str">
        <f>IF(Hidden!EE$51="Yes","H",IF($B54="","",IF(AND($C54&lt;=Hidden!EE$50,$D54&gt;=Hidden!EE$50),IF($G54="","x","y"),"")))</f>
        <v/>
      </c>
      <c r="EM54" s="38" t="str">
        <f>IF(Hidden!EF$51="Yes","H",IF($B54="","",IF(AND($C54&lt;=Hidden!EF$50,$D54&gt;=Hidden!EF$50),IF($G54="","x","y"),"")))</f>
        <v/>
      </c>
      <c r="EN54" s="41" t="str">
        <f>IF(Hidden!EG$51="Yes","H",IF($B54="","",IF(AND($C54&lt;=Hidden!EG$50,$D54&gt;=Hidden!EG$50),IF($G54="","x","y"),"")))</f>
        <v/>
      </c>
      <c r="EO54" s="37" t="str">
        <f>IF(Hidden!EH$51="Yes","H",IF($B54="","",IF(AND($C54&lt;=Hidden!EH$50,$D54&gt;=Hidden!EH$50),IF($G54="","x","y"),"")))</f>
        <v/>
      </c>
      <c r="EP54" s="37" t="str">
        <f>IF(Hidden!EI$51="Yes","H",IF($B54="","",IF(AND($C54&lt;=Hidden!EI$50,$D54&gt;=Hidden!EI$50),IF($G54="","x","y"),"")))</f>
        <v/>
      </c>
      <c r="EQ54" s="37" t="str">
        <f>IF(Hidden!EJ$51="Yes","H",IF($B54="","",IF(AND($C54&lt;=Hidden!EJ$50,$D54&gt;=Hidden!EJ$50),IF($G54="","x","y"),"")))</f>
        <v/>
      </c>
      <c r="ER54" s="38" t="str">
        <f>IF(Hidden!EK$51="Yes","H",IF($B54="","",IF(AND($C54&lt;=Hidden!EK$50,$D54&gt;=Hidden!EK$50),IF($G54="","x","y"),"")))</f>
        <v/>
      </c>
      <c r="ES54" s="41" t="str">
        <f>IF(Hidden!EL$51="Yes","H",IF($B54="","",IF(AND($C54&lt;=Hidden!EL$50,$D54&gt;=Hidden!EL$50),IF($G54="","x","y"),"")))</f>
        <v/>
      </c>
      <c r="ET54" s="37" t="str">
        <f>IF(Hidden!EM$51="Yes","H",IF($B54="","",IF(AND($C54&lt;=Hidden!EM$50,$D54&gt;=Hidden!EM$50),IF($G54="","x","y"),"")))</f>
        <v/>
      </c>
      <c r="EU54" s="37" t="str">
        <f>IF(Hidden!EN$51="Yes","H",IF($B54="","",IF(AND($C54&lt;=Hidden!EN$50,$D54&gt;=Hidden!EN$50),IF($G54="","x","y"),"")))</f>
        <v/>
      </c>
      <c r="EV54" s="37" t="str">
        <f>IF(Hidden!EO$51="Yes","H",IF($B54="","",IF(AND($C54&lt;=Hidden!EO$50,$D54&gt;=Hidden!EO$50),IF($G54="","x","y"),"")))</f>
        <v/>
      </c>
      <c r="EW54" s="38" t="str">
        <f>IF(Hidden!EP$51="Yes","H",IF($B54="","",IF(AND($C54&lt;=Hidden!EP$50,$D54&gt;=Hidden!EP$50),IF($G54="","x","y"),"")))</f>
        <v/>
      </c>
      <c r="EX54" s="41" t="str">
        <f>IF(Hidden!EQ$51="Yes","H",IF($B54="","",IF(AND($C54&lt;=Hidden!EQ$50,$D54&gt;=Hidden!EQ$50),IF($G54="","x","y"),"")))</f>
        <v/>
      </c>
      <c r="EY54" s="37" t="str">
        <f>IF(Hidden!ER$51="Yes","H",IF($B54="","",IF(AND($C54&lt;=Hidden!ER$50,$D54&gt;=Hidden!ER$50),IF($G54="","x","y"),"")))</f>
        <v/>
      </c>
      <c r="EZ54" s="37" t="str">
        <f>IF(Hidden!ES$51="Yes","H",IF($B54="","",IF(AND($C54&lt;=Hidden!ES$50,$D54&gt;=Hidden!ES$50),IF($G54="","x","y"),"")))</f>
        <v/>
      </c>
      <c r="FA54" s="37" t="str">
        <f>IF(Hidden!ET$51="Yes","H",IF($B54="","",IF(AND($C54&lt;=Hidden!ET$50,$D54&gt;=Hidden!ET$50),IF($G54="","x","y"),"")))</f>
        <v/>
      </c>
      <c r="FB54" s="38" t="str">
        <f>IF(Hidden!EU$51="Yes","H",IF($B54="","",IF(AND($C54&lt;=Hidden!EU$50,$D54&gt;=Hidden!EU$50),IF($G54="","x","y"),"")))</f>
        <v/>
      </c>
      <c r="FC54" s="41" t="str">
        <f>IF(Hidden!EV$51="Yes","H",IF($B54="","",IF(AND($C54&lt;=Hidden!EV$50,$D54&gt;=Hidden!EV$50),IF($G54="","x","y"),"")))</f>
        <v/>
      </c>
      <c r="FD54" s="37" t="str">
        <f>IF(Hidden!EW$51="Yes","H",IF($B54="","",IF(AND($C54&lt;=Hidden!EW$50,$D54&gt;=Hidden!EW$50),IF($G54="","x","y"),"")))</f>
        <v/>
      </c>
      <c r="FE54" s="37" t="str">
        <f>IF(Hidden!EX$51="Yes","H",IF($B54="","",IF(AND($C54&lt;=Hidden!EX$50,$D54&gt;=Hidden!EX$50),IF($G54="","x","y"),"")))</f>
        <v/>
      </c>
      <c r="FF54" s="37" t="str">
        <f>IF(Hidden!EY$51="Yes","H",IF($B54="","",IF(AND($C54&lt;=Hidden!EY$50,$D54&gt;=Hidden!EY$50),IF($G54="","x","y"),"")))</f>
        <v/>
      </c>
      <c r="FG54" s="38" t="str">
        <f>IF(Hidden!EZ$51="Yes","H",IF($B54="","",IF(AND($C54&lt;=Hidden!EZ$50,$D54&gt;=Hidden!EZ$50),IF($G54="","x","y"),"")))</f>
        <v/>
      </c>
      <c r="FH54" s="41" t="str">
        <f>IF(Hidden!FA$51="Yes","H",IF($B54="","",IF(AND($C54&lt;=Hidden!FA$50,$D54&gt;=Hidden!FA$50),IF($G54="","x","y"),"")))</f>
        <v/>
      </c>
      <c r="FI54" s="37" t="str">
        <f>IF(Hidden!FB$51="Yes","H",IF($B54="","",IF(AND($C54&lt;=Hidden!FB$50,$D54&gt;=Hidden!FB$50),IF($G54="","x","y"),"")))</f>
        <v/>
      </c>
      <c r="FJ54" s="37" t="str">
        <f>IF(Hidden!FC$51="Yes","H",IF($B54="","",IF(AND($C54&lt;=Hidden!FC$50,$D54&gt;=Hidden!FC$50),IF($G54="","x","y"),"")))</f>
        <v/>
      </c>
      <c r="FK54" s="37" t="str">
        <f>IF(Hidden!FD$51="Yes","H",IF($B54="","",IF(AND($C54&lt;=Hidden!FD$50,$D54&gt;=Hidden!FD$50),IF($G54="","x","y"),"")))</f>
        <v/>
      </c>
      <c r="FL54" s="38" t="str">
        <f>IF(Hidden!FE$51="Yes","H",IF($B54="","",IF(AND($C54&lt;=Hidden!FE$50,$D54&gt;=Hidden!FE$50),IF($G54="","x","y"),"")))</f>
        <v/>
      </c>
      <c r="FM54" s="41" t="str">
        <f>IF(Hidden!FF$51="Yes","H",IF($B54="","",IF(AND($C54&lt;=Hidden!FF$50,$D54&gt;=Hidden!FF$50),IF($G54="","x","y"),"")))</f>
        <v/>
      </c>
      <c r="FN54" s="37" t="str">
        <f>IF(Hidden!FG$51="Yes","H",IF($B54="","",IF(AND($C54&lt;=Hidden!FG$50,$D54&gt;=Hidden!FG$50),IF($G54="","x","y"),"")))</f>
        <v/>
      </c>
      <c r="FO54" s="37" t="str">
        <f>IF(Hidden!FH$51="Yes","H",IF($B54="","",IF(AND($C54&lt;=Hidden!FH$50,$D54&gt;=Hidden!FH$50),IF($G54="","x","y"),"")))</f>
        <v/>
      </c>
      <c r="FP54" s="37" t="str">
        <f>IF(Hidden!FI$51="Yes","H",IF($B54="","",IF(AND($C54&lt;=Hidden!FI$50,$D54&gt;=Hidden!FI$50),IF($G54="","x","y"),"")))</f>
        <v/>
      </c>
      <c r="FQ54" s="38" t="str">
        <f>IF(Hidden!FJ$51="Yes","H",IF($B54="","",IF(AND($C54&lt;=Hidden!FJ$50,$D54&gt;=Hidden!FJ$50),IF($G54="","x","y"),"")))</f>
        <v/>
      </c>
      <c r="FR54" s="41" t="str">
        <f>IF(Hidden!FK$51="Yes","H",IF($B54="","",IF(AND($C54&lt;=Hidden!FK$50,$D54&gt;=Hidden!FK$50),IF($G54="","x","y"),"")))</f>
        <v/>
      </c>
      <c r="FS54" s="37" t="str">
        <f>IF(Hidden!FL$51="Yes","H",IF($B54="","",IF(AND($C54&lt;=Hidden!FL$50,$D54&gt;=Hidden!FL$50),IF($G54="","x","y"),"")))</f>
        <v/>
      </c>
      <c r="FT54" s="37" t="str">
        <f>IF(Hidden!FM$51="Yes","H",IF($B54="","",IF(AND($C54&lt;=Hidden!FM$50,$D54&gt;=Hidden!FM$50),IF($G54="","x","y"),"")))</f>
        <v/>
      </c>
      <c r="FU54" s="37" t="str">
        <f>IF(Hidden!FN$51="Yes","H",IF($B54="","",IF(AND($C54&lt;=Hidden!FN$50,$D54&gt;=Hidden!FN$50),IF($G54="","x","y"),"")))</f>
        <v/>
      </c>
      <c r="FV54" s="38" t="str">
        <f>IF(Hidden!FO$51="Yes","H",IF($B54="","",IF(AND($C54&lt;=Hidden!FO$50,$D54&gt;=Hidden!FO$50),IF($G54="","x","y"),"")))</f>
        <v/>
      </c>
      <c r="FW54" s="41" t="str">
        <f>IF(Hidden!FP$51="Yes","H",IF($B54="","",IF(AND($C54&lt;=Hidden!FP$50,$D54&gt;=Hidden!FP$50),IF($G54="","x","y"),"")))</f>
        <v/>
      </c>
      <c r="FX54" s="37" t="str">
        <f>IF(Hidden!FQ$51="Yes","H",IF($B54="","",IF(AND($C54&lt;=Hidden!FQ$50,$D54&gt;=Hidden!FQ$50),IF($G54="","x","y"),"")))</f>
        <v/>
      </c>
      <c r="FY54" s="37" t="str">
        <f>IF(Hidden!FR$51="Yes","H",IF($B54="","",IF(AND($C54&lt;=Hidden!FR$50,$D54&gt;=Hidden!FR$50),IF($G54="","x","y"),"")))</f>
        <v/>
      </c>
      <c r="FZ54" s="37" t="str">
        <f>IF(Hidden!FS$51="Yes","H",IF($B54="","",IF(AND($C54&lt;=Hidden!FS$50,$D54&gt;=Hidden!FS$50),IF($G54="","x","y"),"")))</f>
        <v/>
      </c>
      <c r="GA54" s="38" t="str">
        <f>IF(Hidden!FT$51="Yes","H",IF($B54="","",IF(AND($C54&lt;=Hidden!FT$50,$D54&gt;=Hidden!FT$50),IF($G54="","x","y"),"")))</f>
        <v/>
      </c>
      <c r="GB54" s="41" t="str">
        <f>IF(Hidden!FU$51="Yes","H",IF($B54="","",IF(AND($C54&lt;=Hidden!FU$50,$D54&gt;=Hidden!FU$50),IF($G54="","x","y"),"")))</f>
        <v/>
      </c>
      <c r="GC54" s="37" t="str">
        <f>IF(Hidden!FV$51="Yes","H",IF($B54="","",IF(AND($C54&lt;=Hidden!FV$50,$D54&gt;=Hidden!FV$50),IF($G54="","x","y"),"")))</f>
        <v/>
      </c>
      <c r="GD54" s="37" t="str">
        <f>IF(Hidden!FW$51="Yes","H",IF($B54="","",IF(AND($C54&lt;=Hidden!FW$50,$D54&gt;=Hidden!FW$50),IF($G54="","x","y"),"")))</f>
        <v/>
      </c>
      <c r="GE54" s="37" t="str">
        <f>IF(Hidden!FX$51="Yes","H",IF($B54="","",IF(AND($C54&lt;=Hidden!FX$50,$D54&gt;=Hidden!FX$50),IF($G54="","x","y"),"")))</f>
        <v/>
      </c>
      <c r="GF54" s="38" t="str">
        <f>IF(Hidden!FY$51="Yes","H",IF($B54="","",IF(AND($C54&lt;=Hidden!FY$50,$D54&gt;=Hidden!FY$50),IF($G54="","x","y"),"")))</f>
        <v/>
      </c>
      <c r="GG54" s="41" t="str">
        <f>IF(Hidden!FZ$51="Yes","H",IF($B54="","",IF(AND($C54&lt;=Hidden!FZ$50,$D54&gt;=Hidden!FZ$50),IF($G54="","x","y"),"")))</f>
        <v/>
      </c>
      <c r="GH54" s="37" t="str">
        <f>IF(Hidden!GA$51="Yes","H",IF($B54="","",IF(AND($C54&lt;=Hidden!GA$50,$D54&gt;=Hidden!GA$50),IF($G54="","x","y"),"")))</f>
        <v/>
      </c>
      <c r="GI54" s="37" t="str">
        <f>IF(Hidden!GB$51="Yes","H",IF($B54="","",IF(AND($C54&lt;=Hidden!GB$50,$D54&gt;=Hidden!GB$50),IF($G54="","x","y"),"")))</f>
        <v/>
      </c>
      <c r="GJ54" s="37" t="str">
        <f>IF(Hidden!GC$51="Yes","H",IF($B54="","",IF(AND($C54&lt;=Hidden!GC$50,$D54&gt;=Hidden!GC$50),IF($G54="","x","y"),"")))</f>
        <v/>
      </c>
      <c r="GK54" s="38" t="str">
        <f>IF(Hidden!GD$51="Yes","H",IF($B54="","",IF(AND($C54&lt;=Hidden!GD$50,$D54&gt;=Hidden!GD$50),IF($G54="","x","y"),"")))</f>
        <v/>
      </c>
      <c r="GL54" s="41" t="str">
        <f>IF(Hidden!GE$51="Yes","H",IF($B54="","",IF(AND($C54&lt;=Hidden!GE$50,$D54&gt;=Hidden!GE$50),IF($G54="","x","y"),"")))</f>
        <v/>
      </c>
      <c r="GM54" s="37" t="str">
        <f>IF(Hidden!GF$51="Yes","H",IF($B54="","",IF(AND($C54&lt;=Hidden!GF$50,$D54&gt;=Hidden!GF$50),IF($G54="","x","y"),"")))</f>
        <v/>
      </c>
      <c r="GN54" s="37" t="str">
        <f>IF(Hidden!GG$51="Yes","H",IF($B54="","",IF(AND($C54&lt;=Hidden!GG$50,$D54&gt;=Hidden!GG$50),IF($G54="","x","y"),"")))</f>
        <v/>
      </c>
      <c r="GO54" s="37" t="str">
        <f>IF(Hidden!GH$51="Yes","H",IF($B54="","",IF(AND($C54&lt;=Hidden!GH$50,$D54&gt;=Hidden!GH$50),IF($G54="","x","y"),"")))</f>
        <v/>
      </c>
      <c r="GP54" s="38" t="str">
        <f>IF(Hidden!GI$51="Yes","H",IF($B54="","",IF(AND($C54&lt;=Hidden!GI$50,$D54&gt;=Hidden!GI$50),IF($G54="","x","y"),"")))</f>
        <v/>
      </c>
      <c r="GQ54" s="41" t="str">
        <f>IF(Hidden!GJ$51="Yes","H",IF($B54="","",IF(AND($C54&lt;=Hidden!GJ$50,$D54&gt;=Hidden!GJ$50),IF($G54="","x","y"),"")))</f>
        <v/>
      </c>
      <c r="GR54" s="37" t="str">
        <f>IF(Hidden!GK$51="Yes","H",IF($B54="","",IF(AND($C54&lt;=Hidden!GK$50,$D54&gt;=Hidden!GK$50),IF($G54="","x","y"),"")))</f>
        <v/>
      </c>
      <c r="GS54" s="37" t="str">
        <f>IF(Hidden!GL$51="Yes","H",IF($B54="","",IF(AND($C54&lt;=Hidden!GL$50,$D54&gt;=Hidden!GL$50),IF($G54="","x","y"),"")))</f>
        <v/>
      </c>
      <c r="GT54" s="37" t="str">
        <f>IF(Hidden!GM$51="Yes","H",IF($B54="","",IF(AND($C54&lt;=Hidden!GM$50,$D54&gt;=Hidden!GM$50),IF($G54="","x","y"),"")))</f>
        <v/>
      </c>
      <c r="GU54" s="38" t="str">
        <f>IF(Hidden!GN$51="Yes","H",IF($B54="","",IF(AND($C54&lt;=Hidden!GN$50,$D54&gt;=Hidden!GN$50),IF($G54="","x","y"),"")))</f>
        <v/>
      </c>
      <c r="GV54" s="41" t="str">
        <f>IF(Hidden!GO$51="Yes","H",IF($B54="","",IF(AND($C54&lt;=Hidden!GO$50,$D54&gt;=Hidden!GO$50),IF($G54="","x","y"),"")))</f>
        <v/>
      </c>
      <c r="GW54" s="37" t="str">
        <f>IF(Hidden!GP$51="Yes","H",IF($B54="","",IF(AND($C54&lt;=Hidden!GP$50,$D54&gt;=Hidden!GP$50),IF($G54="","x","y"),"")))</f>
        <v/>
      </c>
      <c r="GX54" s="37" t="str">
        <f>IF(Hidden!GQ$51="Yes","H",IF($B54="","",IF(AND($C54&lt;=Hidden!GQ$50,$D54&gt;=Hidden!GQ$50),IF($G54="","x","y"),"")))</f>
        <v/>
      </c>
      <c r="GY54" s="37" t="str">
        <f>IF(Hidden!GR$51="Yes","H",IF($B54="","",IF(AND($C54&lt;=Hidden!GR$50,$D54&gt;=Hidden!GR$50),IF($G54="","x","y"),"")))</f>
        <v/>
      </c>
      <c r="GZ54" s="38" t="str">
        <f>IF(Hidden!GS$51="Yes","H",IF($B54="","",IF(AND($C54&lt;=Hidden!GS$50,$D54&gt;=Hidden!GS$50),IF($G54="","x","y"),"")))</f>
        <v/>
      </c>
      <c r="HA54" s="41" t="str">
        <f>IF(Hidden!GT$51="Yes","H",IF($B54="","",IF(AND($C54&lt;=Hidden!GT$50,$D54&gt;=Hidden!GT$50),IF($G54="","x","y"),"")))</f>
        <v/>
      </c>
      <c r="HB54" s="37" t="str">
        <f>IF(Hidden!GU$51="Yes","H",IF($B54="","",IF(AND($C54&lt;=Hidden!GU$50,$D54&gt;=Hidden!GU$50),IF($G54="","x","y"),"")))</f>
        <v/>
      </c>
      <c r="HC54" s="37" t="str">
        <f>IF(Hidden!GV$51="Yes","H",IF($B54="","",IF(AND($C54&lt;=Hidden!GV$50,$D54&gt;=Hidden!GV$50),IF($G54="","x","y"),"")))</f>
        <v/>
      </c>
      <c r="HD54" s="37" t="str">
        <f>IF(Hidden!GW$51="Yes","H",IF($B54="","",IF(AND($C54&lt;=Hidden!GW$50,$D54&gt;=Hidden!GW$50),IF($G54="","x","y"),"")))</f>
        <v/>
      </c>
      <c r="HE54" s="38" t="str">
        <f>IF(Hidden!GX$51="Yes","H",IF($B54="","",IF(AND($C54&lt;=Hidden!GX$50,$D54&gt;=Hidden!GX$50),IF($G54="","x","y"),"")))</f>
        <v/>
      </c>
      <c r="HF54" s="41" t="str">
        <f>IF(Hidden!GY$51="Yes","H",IF($B54="","",IF(AND($C54&lt;=Hidden!GY$50,$D54&gt;=Hidden!GY$50),IF($G54="","x","y"),"")))</f>
        <v/>
      </c>
      <c r="HG54" s="37" t="str">
        <f>IF(Hidden!GZ$51="Yes","H",IF($B54="","",IF(AND($C54&lt;=Hidden!GZ$50,$D54&gt;=Hidden!GZ$50),IF($G54="","x","y"),"")))</f>
        <v/>
      </c>
      <c r="HH54" s="37" t="str">
        <f>IF(Hidden!HA$51="Yes","H",IF($B54="","",IF(AND($C54&lt;=Hidden!HA$50,$D54&gt;=Hidden!HA$50),IF($G54="","x","y"),"")))</f>
        <v/>
      </c>
      <c r="HI54" s="37" t="str">
        <f>IF(Hidden!HB$51="Yes","H",IF($B54="","",IF(AND($C54&lt;=Hidden!HB$50,$D54&gt;=Hidden!HB$50),IF($G54="","x","y"),"")))</f>
        <v/>
      </c>
      <c r="HJ54" s="38" t="str">
        <f>IF(Hidden!HC$51="Yes","H",IF($B54="","",IF(AND($C54&lt;=Hidden!HC$50,$D54&gt;=Hidden!HC$50),IF($G54="","x","y"),"")))</f>
        <v/>
      </c>
      <c r="HK54" s="41" t="str">
        <f>IF(Hidden!HD$51="Yes","H",IF($B54="","",IF(AND($C54&lt;=Hidden!HD$50,$D54&gt;=Hidden!HD$50),IF($G54="","x","y"),"")))</f>
        <v/>
      </c>
      <c r="HL54" s="37" t="str">
        <f>IF(Hidden!HE$51="Yes","H",IF($B54="","",IF(AND($C54&lt;=Hidden!HE$50,$D54&gt;=Hidden!HE$50),IF($G54="","x","y"),"")))</f>
        <v/>
      </c>
      <c r="HM54" s="37" t="str">
        <f>IF(Hidden!HF$51="Yes","H",IF($B54="","",IF(AND($C54&lt;=Hidden!HF$50,$D54&gt;=Hidden!HF$50),IF($G54="","x","y"),"")))</f>
        <v/>
      </c>
      <c r="HN54" s="37" t="str">
        <f>IF(Hidden!HG$51="Yes","H",IF($B54="","",IF(AND($C54&lt;=Hidden!HG$50,$D54&gt;=Hidden!HG$50),IF($G54="","x","y"),"")))</f>
        <v/>
      </c>
      <c r="HO54" s="38" t="str">
        <f>IF(Hidden!HH$51="Yes","H",IF($B54="","",IF(AND($C54&lt;=Hidden!HH$50,$D54&gt;=Hidden!HH$50),IF($G54="","x","y"),"")))</f>
        <v/>
      </c>
      <c r="HP54" s="41" t="str">
        <f>IF(Hidden!HI$51="Yes","H",IF($B54="","",IF(AND($C54&lt;=Hidden!HI$50,$D54&gt;=Hidden!HI$50),IF($G54="","x","y"),"")))</f>
        <v/>
      </c>
      <c r="HQ54" s="37" t="str">
        <f>IF(Hidden!HJ$51="Yes","H",IF($B54="","",IF(AND($C54&lt;=Hidden!HJ$50,$D54&gt;=Hidden!HJ$50),IF($G54="","x","y"),"")))</f>
        <v/>
      </c>
      <c r="HR54" s="37" t="str">
        <f>IF(Hidden!HK$51="Yes","H",IF($B54="","",IF(AND($C54&lt;=Hidden!HK$50,$D54&gt;=Hidden!HK$50),IF($G54="","x","y"),"")))</f>
        <v/>
      </c>
      <c r="HS54" s="37" t="str">
        <f>IF(Hidden!HL$51="Yes","H",IF($B54="","",IF(AND($C54&lt;=Hidden!HL$50,$D54&gt;=Hidden!HL$50),IF($G54="","x","y"),"")))</f>
        <v/>
      </c>
      <c r="HT54" s="38" t="str">
        <f>IF(Hidden!HM$51="Yes","H",IF($B54="","",IF(AND($C54&lt;=Hidden!HM$50,$D54&gt;=Hidden!HM$50),IF($G54="","x","y"),"")))</f>
        <v/>
      </c>
      <c r="HU54" s="41" t="str">
        <f>IF(Hidden!HN$51="Yes","H",IF($B54="","",IF(AND($C54&lt;=Hidden!HN$50,$D54&gt;=Hidden!HN$50),IF($G54="","x","y"),"")))</f>
        <v/>
      </c>
      <c r="HV54" s="37" t="str">
        <f>IF(Hidden!HO$51="Yes","H",IF($B54="","",IF(AND($C54&lt;=Hidden!HO$50,$D54&gt;=Hidden!HO$50),IF($G54="","x","y"),"")))</f>
        <v/>
      </c>
      <c r="HW54" s="37" t="str">
        <f>IF(Hidden!HP$51="Yes","H",IF($B54="","",IF(AND($C54&lt;=Hidden!HP$50,$D54&gt;=Hidden!HP$50),IF($G54="","x","y"),"")))</f>
        <v/>
      </c>
      <c r="HX54" s="37" t="str">
        <f>IF(Hidden!HQ$51="Yes","H",IF($B54="","",IF(AND($C54&lt;=Hidden!HQ$50,$D54&gt;=Hidden!HQ$50),IF($G54="","x","y"),"")))</f>
        <v/>
      </c>
      <c r="HY54" s="38" t="str">
        <f>IF(Hidden!HR$51="Yes","H",IF($B54="","",IF(AND($C54&lt;=Hidden!HR$50,$D54&gt;=Hidden!HR$50),IF($G54="","x","y"),"")))</f>
        <v/>
      </c>
      <c r="HZ54" s="41" t="str">
        <f>IF(Hidden!HS$51="Yes","H",IF($B54="","",IF(AND($C54&lt;=Hidden!HS$50,$D54&gt;=Hidden!HS$50),IF($G54="","x","y"),"")))</f>
        <v/>
      </c>
      <c r="IA54" s="37" t="str">
        <f>IF(Hidden!HT$51="Yes","H",IF($B54="","",IF(AND($C54&lt;=Hidden!HT$50,$D54&gt;=Hidden!HT$50),IF($G54="","x","y"),"")))</f>
        <v/>
      </c>
      <c r="IB54" s="37" t="str">
        <f>IF(Hidden!HU$51="Yes","H",IF($B54="","",IF(AND($C54&lt;=Hidden!HU$50,$D54&gt;=Hidden!HU$50),IF($G54="","x","y"),"")))</f>
        <v/>
      </c>
      <c r="IC54" s="37" t="str">
        <f>IF(Hidden!HV$51="Yes","H",IF($B54="","",IF(AND($C54&lt;=Hidden!HV$50,$D54&gt;=Hidden!HV$50),IF($G54="","x","y"),"")))</f>
        <v/>
      </c>
      <c r="ID54" s="38" t="str">
        <f>IF(Hidden!HW$51="Yes","H",IF($B54="","",IF(AND($C54&lt;=Hidden!HW$50,$D54&gt;=Hidden!HW$50),IF($G54="","x","y"),"")))</f>
        <v/>
      </c>
      <c r="IE54" s="41" t="str">
        <f>IF(Hidden!HX$51="Yes","H",IF($B54="","",IF(AND($C54&lt;=Hidden!HX$50,$D54&gt;=Hidden!HX$50),IF($G54="","x","y"),"")))</f>
        <v/>
      </c>
      <c r="IF54" s="37" t="str">
        <f>IF(Hidden!HY$51="Yes","H",IF($B54="","",IF(AND($C54&lt;=Hidden!HY$50,$D54&gt;=Hidden!HY$50),IF($G54="","x","y"),"")))</f>
        <v/>
      </c>
      <c r="IG54" s="37" t="str">
        <f>IF(Hidden!HZ$51="Yes","H",IF($B54="","",IF(AND($C54&lt;=Hidden!HZ$50,$D54&gt;=Hidden!HZ$50),IF($G54="","x","y"),"")))</f>
        <v/>
      </c>
      <c r="IH54" s="37" t="str">
        <f>IF(Hidden!IA$51="Yes","H",IF($B54="","",IF(AND($C54&lt;=Hidden!IA$50,$D54&gt;=Hidden!IA$50),IF($G54="","x","y"),"")))</f>
        <v/>
      </c>
      <c r="II54" s="38" t="str">
        <f>IF(Hidden!IB$51="Yes","H",IF($B54="","",IF(AND($C54&lt;=Hidden!IB$50,$D54&gt;=Hidden!IB$50),IF($G54="","x","y"),"")))</f>
        <v/>
      </c>
      <c r="IJ54" s="41" t="str">
        <f>IF(Hidden!IC$51="Yes","H",IF($B54="","",IF(AND($C54&lt;=Hidden!IC$50,$D54&gt;=Hidden!IC$50),IF($G54="","x","y"),"")))</f>
        <v/>
      </c>
      <c r="IK54" s="37" t="str">
        <f>IF(Hidden!ID$51="Yes","H",IF($B54="","",IF(AND($C54&lt;=Hidden!ID$50,$D54&gt;=Hidden!ID$50),IF($G54="","x","y"),"")))</f>
        <v/>
      </c>
      <c r="IL54" s="37" t="str">
        <f>IF(Hidden!IE$51="Yes","H",IF($B54="","",IF(AND($C54&lt;=Hidden!IE$50,$D54&gt;=Hidden!IE$50),IF($G54="","x","y"),"")))</f>
        <v/>
      </c>
      <c r="IM54" s="37" t="str">
        <f>IF(Hidden!IF$51="Yes","H",IF($B54="","",IF(AND($C54&lt;=Hidden!IF$50,$D54&gt;=Hidden!IF$50),IF($G54="","x","y"),"")))</f>
        <v/>
      </c>
      <c r="IN54" s="38" t="str">
        <f>IF(Hidden!IG$51="Yes","H",IF($B54="","",IF(AND($C54&lt;=Hidden!IG$50,$D54&gt;=Hidden!IG$50),IF($G54="","x","y"),"")))</f>
        <v/>
      </c>
      <c r="IO54" s="41" t="str">
        <f>IF(Hidden!IH$51="Yes","H",IF($B54="","",IF(AND($C54&lt;=Hidden!IH$50,$D54&gt;=Hidden!IH$50),IF($G54="","x","y"),"")))</f>
        <v/>
      </c>
      <c r="IP54" s="37" t="str">
        <f>IF(Hidden!II$51="Yes","H",IF($B54="","",IF(AND($C54&lt;=Hidden!II$50,$D54&gt;=Hidden!II$50),IF($G54="","x","y"),"")))</f>
        <v/>
      </c>
      <c r="IQ54" s="37" t="str">
        <f>IF(Hidden!IJ$51="Yes","H",IF($B54="","",IF(AND($C54&lt;=Hidden!IJ$50,$D54&gt;=Hidden!IJ$50),IF($G54="","x","y"),"")))</f>
        <v/>
      </c>
      <c r="IR54" s="37" t="str">
        <f>IF(Hidden!IK$51="Yes","H",IF($B54="","",IF(AND($C54&lt;=Hidden!IK$50,$D54&gt;=Hidden!IK$50),IF($G54="","x","y"),"")))</f>
        <v/>
      </c>
      <c r="IS54" s="38" t="str">
        <f>IF(Hidden!IL$51="Yes","H",IF($B54="","",IF(AND($C54&lt;=Hidden!IL$50,$D54&gt;=Hidden!IL$50),IF($G54="","x","y"),"")))</f>
        <v/>
      </c>
      <c r="IT54" s="41" t="str">
        <f>IF(Hidden!IM$51="Yes","H",IF($B54="","",IF(AND($C54&lt;=Hidden!IM$50,$D54&gt;=Hidden!IM$50),IF($G54="","x","y"),"")))</f>
        <v/>
      </c>
      <c r="IU54" s="37" t="str">
        <f>IF(Hidden!IN$51="Yes","H",IF($B54="","",IF(AND($C54&lt;=Hidden!IN$50,$D54&gt;=Hidden!IN$50),IF($G54="","x","y"),"")))</f>
        <v/>
      </c>
      <c r="IV54" s="37" t="str">
        <f>IF(Hidden!IO$51="Yes","H",IF($B54="","",IF(AND($C54&lt;=Hidden!IO$50,$D54&gt;=Hidden!IO$50),IF($G54="","x","y"),"")))</f>
        <v/>
      </c>
      <c r="IW54" s="37" t="str">
        <f>IF(Hidden!IP$51="Yes","H",IF($B54="","",IF(AND($C54&lt;=Hidden!IP$50,$D54&gt;=Hidden!IP$50),IF($G54="","x","y"),"")))</f>
        <v/>
      </c>
      <c r="IX54" s="38" t="str">
        <f>IF(Hidden!IQ$51="Yes","H",IF($B54="","",IF(AND($C54&lt;=Hidden!IQ$50,$D54&gt;=Hidden!IQ$50),IF($G54="","x","y"),"")))</f>
        <v/>
      </c>
      <c r="IY54" s="41" t="str">
        <f>IF(Hidden!IR$51="Yes","H",IF($B54="","",IF(AND($C54&lt;=Hidden!IR$50,$D54&gt;=Hidden!IR$50),IF($G54="","x","y"),"")))</f>
        <v/>
      </c>
      <c r="IZ54" s="37" t="str">
        <f>IF(Hidden!IS$51="Yes","H",IF($B54="","",IF(AND($C54&lt;=Hidden!IS$50,$D54&gt;=Hidden!IS$50),IF($G54="","x","y"),"")))</f>
        <v/>
      </c>
      <c r="JA54" s="37" t="str">
        <f>IF(Hidden!IT$51="Yes","H",IF($B54="","",IF(AND($C54&lt;=Hidden!IT$50,$D54&gt;=Hidden!IT$50),IF($G54="","x","y"),"")))</f>
        <v/>
      </c>
      <c r="JB54" s="37" t="str">
        <f>IF(Hidden!IU$51="Yes","H",IF($B54="","",IF(AND($C54&lt;=Hidden!IU$50,$D54&gt;=Hidden!IU$50),IF($G54="","x","y"),"")))</f>
        <v/>
      </c>
      <c r="JC54" s="38" t="str">
        <f>IF(Hidden!IV$51="Yes","H",IF($B54="","",IF(AND($C54&lt;=Hidden!IV$50,$D54&gt;=Hidden!IV$50),IF($G54="","x","y"),"")))</f>
        <v/>
      </c>
      <c r="JD54" s="41" t="str">
        <f>IF(Hidden!IW$51="Yes","H",IF($B54="","",IF(AND($C54&lt;=Hidden!IW$50,$D54&gt;=Hidden!IW$50),IF($G54="","x","y"),"")))</f>
        <v/>
      </c>
      <c r="JE54" s="37" t="str">
        <f>IF(Hidden!IX$51="Yes","H",IF($B54="","",IF(AND($C54&lt;=Hidden!IX$50,$D54&gt;=Hidden!IX$50),IF($G54="","x","y"),"")))</f>
        <v/>
      </c>
      <c r="JF54" s="37" t="str">
        <f>IF(Hidden!IY$51="Yes","H",IF($B54="","",IF(AND($C54&lt;=Hidden!IY$50,$D54&gt;=Hidden!IY$50),IF($G54="","x","y"),"")))</f>
        <v/>
      </c>
      <c r="JG54" s="37" t="str">
        <f>IF(Hidden!IZ$51="Yes","H",IF($B54="","",IF(AND($C54&lt;=Hidden!IZ$50,$D54&gt;=Hidden!IZ$50),IF($G54="","x","y"),"")))</f>
        <v/>
      </c>
      <c r="JH54" s="38" t="str">
        <f>IF(Hidden!JA$51="Yes","H",IF($B54="","",IF(AND($C54&lt;=Hidden!JA$50,$D54&gt;=Hidden!JA$50),IF($G54="","x","y"),"")))</f>
        <v/>
      </c>
      <c r="JI54" s="41" t="str">
        <f>IF(Hidden!JB$51="Yes","H",IF($B54="","",IF(AND($C54&lt;=Hidden!JB$50,$D54&gt;=Hidden!JB$50),IF($G54="","x","y"),"")))</f>
        <v/>
      </c>
      <c r="JJ54" s="37" t="str">
        <f>IF(Hidden!JC$51="Yes","H",IF($B54="","",IF(AND($C54&lt;=Hidden!JC$50,$D54&gt;=Hidden!JC$50),IF($G54="","x","y"),"")))</f>
        <v/>
      </c>
      <c r="JK54" s="37" t="str">
        <f>IF(Hidden!JD$51="Yes","H",IF($B54="","",IF(AND($C54&lt;=Hidden!JD$50,$D54&gt;=Hidden!JD$50),IF($G54="","x","y"),"")))</f>
        <v/>
      </c>
      <c r="JL54" s="37" t="str">
        <f>IF(Hidden!JE$51="Yes","H",IF($B54="","",IF(AND($C54&lt;=Hidden!JE$50,$D54&gt;=Hidden!JE$50),IF($G54="","x","y"),"")))</f>
        <v/>
      </c>
      <c r="JM54" s="38" t="str">
        <f>IF(Hidden!JF$51="Yes","H",IF($B54="","",IF(AND($C54&lt;=Hidden!JF$50,$D54&gt;=Hidden!JF$50),IF($G54="","x","y"),"")))</f>
        <v/>
      </c>
      <c r="JN54" s="41" t="str">
        <f>IF(Hidden!JG$51="Yes","H",IF($B54="","",IF(AND($C54&lt;=Hidden!JG$50,$D54&gt;=Hidden!JG$50),IF($G54="","x","y"),"")))</f>
        <v/>
      </c>
      <c r="JO54" s="37" t="str">
        <f>IF(Hidden!JH$51="Yes","H",IF($B54="","",IF(AND($C54&lt;=Hidden!JH$50,$D54&gt;=Hidden!JH$50),IF($G54="","x","y"),"")))</f>
        <v/>
      </c>
      <c r="JP54" s="37" t="str">
        <f>IF(Hidden!JI$51="Yes","H",IF($B54="","",IF(AND($C54&lt;=Hidden!JI$50,$D54&gt;=Hidden!JI$50),IF($G54="","x","y"),"")))</f>
        <v/>
      </c>
      <c r="JQ54" s="37" t="str">
        <f>IF(Hidden!JJ$51="Yes","H",IF($B54="","",IF(AND($C54&lt;=Hidden!JJ$50,$D54&gt;=Hidden!JJ$50),IF($G54="","x","y"),"")))</f>
        <v/>
      </c>
      <c r="JR54" s="38" t="str">
        <f>IF(Hidden!JK$51="Yes","H",IF($B54="","",IF(AND($C54&lt;=Hidden!JK$50,$D54&gt;=Hidden!JK$50),IF($G54="","x","y"),"")))</f>
        <v/>
      </c>
    </row>
    <row r="55" spans="1:278">
      <c r="A55" s="28"/>
      <c r="B55" s="58" t="s">
        <v>159</v>
      </c>
      <c r="C55" s="86">
        <v>44476</v>
      </c>
      <c r="D55" s="86">
        <v>44498</v>
      </c>
      <c r="E55" s="88" t="s">
        <v>50</v>
      </c>
      <c r="F55" s="86">
        <v>44476</v>
      </c>
      <c r="G55" s="86">
        <v>44498</v>
      </c>
      <c r="H55" s="67"/>
      <c r="I55" s="36" t="str">
        <f>IF(Hidden!B$51="Yes","H",IF($B55="","",IF(AND($C55&lt;=Hidden!B$50,$D55&gt;=Hidden!B$50),IF($G55="","x","y"),"")))</f>
        <v/>
      </c>
      <c r="J55" s="37" t="str">
        <f>IF(Hidden!C$51="Yes","H",IF($B55="","",IF(AND($C55&lt;=Hidden!C$50,$D55&gt;=Hidden!C$50),IF($G55="","x","y"),"")))</f>
        <v/>
      </c>
      <c r="K55" s="37" t="str">
        <f>IF(Hidden!D$51="Yes","H",IF($B55="","",IF(AND($C55&lt;=Hidden!D$50,$D55&gt;=Hidden!D$50),IF($G55="","x","y"),"")))</f>
        <v/>
      </c>
      <c r="L55" s="37" t="str">
        <f>IF(Hidden!E$50="Yes","H",IF($B55="","",IF(AND($C55&lt;=Hidden!E$49,$D55&gt;=Hidden!E$49),IF($G55="","x","y"),"")))</f>
        <v/>
      </c>
      <c r="M55" s="40" t="str">
        <f>IF(Hidden!F$50="Yes","H",IF($B55="","",IF(AND($C55&lt;=Hidden!F$49,$D55&gt;=Hidden!F$49),IF($G55="","x","y"),"")))</f>
        <v/>
      </c>
      <c r="N55" s="44" t="str">
        <f>IF(Hidden!G$50="Yes","H",IF($B55="","",IF(AND($C55&lt;=Hidden!G$49,$D55&gt;=Hidden!G$49),IF($G55="","x","y"),"")))</f>
        <v/>
      </c>
      <c r="O55" s="37" t="str">
        <f>IF(Hidden!H$50="Yes","H",IF($B55="","",IF(AND($C55&lt;=Hidden!H$49,$D55&gt;=Hidden!H$49),IF($G55="","x","y"),"")))</f>
        <v/>
      </c>
      <c r="P55" s="37" t="str">
        <f>IF(Hidden!I$50="Yes","H",IF($B55="","",IF(AND($C55&lt;=Hidden!I$49,$D55&gt;=Hidden!I$49),IF($G55="","x","y"),"")))</f>
        <v/>
      </c>
      <c r="Q55" s="37" t="str">
        <f>IF(Hidden!J$52="Yes","H",IF($B55="","",IF(AND($C55&lt;=Hidden!J$51,$D55&gt;=Hidden!J$51),IF($G55="","x","y"),"")))</f>
        <v/>
      </c>
      <c r="R55" s="45" t="str">
        <f>IF(Hidden!K$52="Yes","H",IF($B55="","",IF(AND($C55&lt;=Hidden!K$51,$D55&gt;=Hidden!K$51),IF($G55="","x","y"),"")))</f>
        <v/>
      </c>
      <c r="S55" s="41" t="str">
        <f>IF(Hidden!L$51="Yes","H",IF($B55="","",IF(AND($C55&lt;=Hidden!L$50,$D55&gt;=Hidden!L$50),IF($G55="","x","y"),"")))</f>
        <v/>
      </c>
      <c r="T55" s="37" t="str">
        <f>IF(Hidden!M$51="Yes","H",IF($B55="","",IF(AND($C55&lt;=Hidden!M$50,$D55&gt;=Hidden!M$50),IF($G55="","x","y"),"")))</f>
        <v/>
      </c>
      <c r="U55" s="37" t="str">
        <f>IF(Hidden!N$51="Yes","H",IF($B55="","",IF(AND($C55&lt;=Hidden!N$50,$D55&gt;=Hidden!N$50),IF($G55="","x","y"),"")))</f>
        <v/>
      </c>
      <c r="V55" s="37" t="str">
        <f>IF(Hidden!O$51="Yes","H",IF($B55="","",IF(AND($C55&lt;=Hidden!O$50,$D55&gt;=Hidden!O$50),IF($G55="","x","y"),"")))</f>
        <v/>
      </c>
      <c r="W55" s="40" t="str">
        <f>IF(Hidden!P$51="Yes","H",IF($B55="","",IF(AND($C55&lt;=Hidden!P$50,$D55&gt;=Hidden!P$50),IF($G55="","x","y"),"")))</f>
        <v/>
      </c>
      <c r="X55" s="44" t="str">
        <f>IF(Hidden!Q$51="Yes","H",IF($B55="","",IF(AND($C55&lt;=Hidden!Q$50,$D55&gt;=Hidden!Q$50),IF($G55="","x","y"),"")))</f>
        <v/>
      </c>
      <c r="Y55" s="37" t="str">
        <f>IF(Hidden!R$51="Yes","H",IF($B55="","",IF(AND($C55&lt;=Hidden!R$50,$D55&gt;=Hidden!R$50),IF($G55="","x","y"),"")))</f>
        <v/>
      </c>
      <c r="Z55" s="37" t="str">
        <f>IF(Hidden!S$51="Yes","H",IF($B55="","",IF(AND($C55&lt;=Hidden!S$50,$D55&gt;=Hidden!S$50),IF($G55="","x","y"),"")))</f>
        <v/>
      </c>
      <c r="AA55" s="37" t="str">
        <f>IF(Hidden!T$51="Yes","H",IF($B55="","",IF(AND($C55&lt;=Hidden!T$50,$D55&gt;=Hidden!T$50),IF($G55="","x","y"),"")))</f>
        <v/>
      </c>
      <c r="AB55" s="45" t="str">
        <f>IF(Hidden!U$51="Yes","H",IF($B55="","",IF(AND($C55&lt;=Hidden!U$50,$D55&gt;=Hidden!U$50),IF($G55="","x","y"),"")))</f>
        <v/>
      </c>
      <c r="AC55" s="41" t="str">
        <f>IF(Hidden!V$51="Yes","H",IF($B55="","",IF(AND($C55&lt;=Hidden!V$50,$D55&gt;=Hidden!V$50),IF($G55="","x","y"),"")))</f>
        <v/>
      </c>
      <c r="AD55" s="37" t="str">
        <f>IF(Hidden!W$51="Yes","H",IF($B55="","",IF(AND($C55&lt;=Hidden!W$50,$D55&gt;=Hidden!W$50),IF($G55="","x","y"),"")))</f>
        <v/>
      </c>
      <c r="AE55" s="37" t="str">
        <f>IF(Hidden!X$51="Yes","H",IF($B55="","",IF(AND($C55&lt;=Hidden!X$50,$D55&gt;=Hidden!X$50),IF($G55="","x","y"),"")))</f>
        <v/>
      </c>
      <c r="AF55" s="37" t="str">
        <f>IF(Hidden!Y$51="Yes","H",IF($B55="","",IF(AND($C55&lt;=Hidden!Y$50,$D55&gt;=Hidden!Y$50),IF($G55="","x","y"),"")))</f>
        <v/>
      </c>
      <c r="AG55" s="40" t="str">
        <f>IF(Hidden!Z$51="Yes","H",IF($B55="","",IF(AND($C55&lt;=Hidden!Z$50,$D55&gt;=Hidden!Z$50),IF($G55="","x","y"),"")))</f>
        <v/>
      </c>
      <c r="AH55" s="44" t="str">
        <f>IF(Hidden!AA$51="Yes","H",IF($B55="","",IF(AND($C55&lt;=Hidden!AA$50,$D55&gt;=Hidden!AA$50),IF($G55="","x","y"),"")))</f>
        <v/>
      </c>
      <c r="AI55" s="37" t="str">
        <f>IF(Hidden!AB$51="Yes","H",IF($B55="","",IF(AND($C55&lt;=Hidden!AB$50,$D55&gt;=Hidden!AB$50),IF($G55="","x","y"),"")))</f>
        <v/>
      </c>
      <c r="AJ55" s="37" t="str">
        <f>IF(Hidden!AC$51="Yes","H",IF($B55="","",IF(AND($C55&lt;=Hidden!AC$50,$D55&gt;=Hidden!AC$50),IF($G55="","x","y"),"")))</f>
        <v/>
      </c>
      <c r="AK55" s="37" t="str">
        <f>IF(Hidden!AD$51="Yes","H",IF($B55="","",IF(AND($C55&lt;=Hidden!AD$50,$D55&gt;=Hidden!AD$50),IF($G55="","x","y"),"")))</f>
        <v/>
      </c>
      <c r="AL55" s="45" t="str">
        <f>IF(Hidden!AE$51="Yes","H",IF($B55="","",IF(AND($C55&lt;=Hidden!AE$50,$D55&gt;=Hidden!AE$50),IF($G55="","x","y"),"")))</f>
        <v/>
      </c>
      <c r="AM55" s="41" t="str">
        <f>IF(Hidden!AF$51="Yes","H",IF($B55="","",IF(AND($C55&lt;=Hidden!AF$50,$D55&gt;=Hidden!AF$50),IF($G55="","x","y"),"")))</f>
        <v/>
      </c>
      <c r="AN55" s="37" t="str">
        <f>IF(Hidden!AG$51="Yes","H",IF($B55="","",IF(AND($C55&lt;=Hidden!AG$50,$D55&gt;=Hidden!AG$50),IF($G55="","x","y"),"")))</f>
        <v/>
      </c>
      <c r="AO55" s="37" t="str">
        <f>IF(Hidden!AH$51="Yes","H",IF($B55="","",IF(AND($C55&lt;=Hidden!AH$50,$D55&gt;=Hidden!AH$50),IF($G55="","x","y"),"")))</f>
        <v/>
      </c>
      <c r="AP55" s="37" t="str">
        <f>IF(Hidden!AI$51="Yes","H",IF($B55="","",IF(AND($C55&lt;=Hidden!AI$50,$D55&gt;=Hidden!AI$50),IF($G55="","x","y"),"")))</f>
        <v/>
      </c>
      <c r="AQ55" s="40" t="str">
        <f>IF(Hidden!AJ$51="Yes","H",IF($B55="","",IF(AND($C55&lt;=Hidden!AJ$50,$D55&gt;=Hidden!AJ$50),IF($G55="","x","y"),"")))</f>
        <v/>
      </c>
      <c r="AR55" s="44" t="str">
        <f>IF(Hidden!AK$51="Yes","H",IF($B55="","",IF(AND($C55&lt;=Hidden!AK$50,$D55&gt;=Hidden!AK$50),IF($G55="","x","y"),"")))</f>
        <v/>
      </c>
      <c r="AS55" s="37" t="str">
        <f>IF(Hidden!AL$51="Yes","H",IF($B55="","",IF(AND($C55&lt;=Hidden!AL$50,$D55&gt;=Hidden!AL$50),IF($G55="","x","y"),"")))</f>
        <v/>
      </c>
      <c r="AT55" s="37" t="str">
        <f>IF(Hidden!AM$51="Yes","H",IF($B55="","",IF(AND($C55&lt;=Hidden!AM$50,$D55&gt;=Hidden!AM$50),IF($G55="","x","y"),"")))</f>
        <v/>
      </c>
      <c r="AU55" s="37" t="str">
        <f>IF(Hidden!AN$51="Yes","H",IF($B55="","",IF(AND($C55&lt;=Hidden!AN$50,$D55&gt;=Hidden!AN$50),IF($G55="","x","y"),"")))</f>
        <v/>
      </c>
      <c r="AV55" s="45" t="str">
        <f>IF(Hidden!AO$51="Yes","H",IF($B55="","",IF(AND($C55&lt;=Hidden!AO$50,$D55&gt;=Hidden!AO$50),IF($G55="","x","y"),"")))</f>
        <v/>
      </c>
      <c r="AW55" s="41" t="str">
        <f>IF(Hidden!AP$51="Yes","H",IF($B55="","",IF(AND($C55&lt;=Hidden!AP$50,$D55&gt;=Hidden!AP$50),IF($G55="","x","y"),"")))</f>
        <v/>
      </c>
      <c r="AX55" s="37" t="str">
        <f>IF(Hidden!AQ$51="Yes","H",IF($B55="","",IF(AND($C55&lt;=Hidden!AQ$50,$D55&gt;=Hidden!AQ$50),IF($G55="","x","y"),"")))</f>
        <v/>
      </c>
      <c r="AY55" s="37" t="str">
        <f>IF(Hidden!AR$51="Yes","H",IF($B55="","",IF(AND($C55&lt;=Hidden!AR$50,$D55&gt;=Hidden!AR$50),IF($G55="","x","y"),"")))</f>
        <v/>
      </c>
      <c r="AZ55" s="37" t="str">
        <f>IF(Hidden!AS$51="Yes","H",IF($B55="","",IF(AND($C55&lt;=Hidden!AS$50,$D55&gt;=Hidden!AS$50),IF($G55="","x","y"),"")))</f>
        <v/>
      </c>
      <c r="BA55" s="40" t="str">
        <f>IF(Hidden!AT$51="Yes","H",IF($B55="","",IF(AND($C55&lt;=Hidden!AT$50,$D55&gt;=Hidden!AT$50),IF($G55="","x","y"),"")))</f>
        <v/>
      </c>
      <c r="BB55" s="44" t="str">
        <f>IF(Hidden!AU$51="Yes","H",IF($B55="","",IF(AND($C55&lt;=Hidden!AU$50,$D55&gt;=Hidden!AU$50),IF($G55="","x","y"),"")))</f>
        <v/>
      </c>
      <c r="BC55" s="37" t="str">
        <f>IF(Hidden!AV$51="Yes","H",IF($B55="","",IF(AND($C55&lt;=Hidden!AV$50,$D55&gt;=Hidden!AV$50),IF($G55="","x","y"),"")))</f>
        <v/>
      </c>
      <c r="BD55" s="37" t="str">
        <f>IF(Hidden!AW$51="Yes","H",IF($B55="","",IF(AND($C55&lt;=Hidden!AW$50,$D55&gt;=Hidden!AW$50),IF($G55="","x","y"),"")))</f>
        <v/>
      </c>
      <c r="BE55" s="37" t="str">
        <f>IF(Hidden!AX$51="Yes","H",IF($B55="","",IF(AND($C55&lt;=Hidden!AX$50,$D55&gt;=Hidden!AX$50),IF($G55="","x","y"),"")))</f>
        <v/>
      </c>
      <c r="BF55" s="45" t="str">
        <f>IF(Hidden!AY$51="Yes","H",IF($B55="","",IF(AND($C55&lt;=Hidden!AY$50,$D55&gt;=Hidden!AY$50),IF($G55="","x","y"),"")))</f>
        <v/>
      </c>
      <c r="BG55" s="41" t="str">
        <f>IF(Hidden!AZ$51="Yes","H",IF($B55="","",IF(AND($C55&lt;=Hidden!AZ$50,$D55&gt;=Hidden!AZ$50),IF($G55="","x","y"),"")))</f>
        <v/>
      </c>
      <c r="BH55" s="37" t="str">
        <f>IF(Hidden!BA$51="Yes","H",IF($B55="","",IF(AND($C55&lt;=Hidden!BA$50,$D55&gt;=Hidden!BA$50),IF($G55="","x","y"),"")))</f>
        <v/>
      </c>
      <c r="BI55" s="37" t="str">
        <f>IF(Hidden!BB$51="Yes","H",IF($B55="","",IF(AND($C55&lt;=Hidden!BB$50,$D55&gt;=Hidden!BB$50),IF($G55="","x","y"),"")))</f>
        <v/>
      </c>
      <c r="BJ55" s="37" t="str">
        <f>IF(Hidden!BC$51="Yes","H",IF($B55="","",IF(AND($C55&lt;=Hidden!BC$50,$D55&gt;=Hidden!BC$50),IF($G55="","x","y"),"")))</f>
        <v/>
      </c>
      <c r="BK55" s="40" t="str">
        <f>IF(Hidden!BD$51="Yes","H",IF($B55="","",IF(AND($C55&lt;=Hidden!BD$50,$D55&gt;=Hidden!BD$50),IF($G55="","x","y"),"")))</f>
        <v/>
      </c>
      <c r="BL55" s="44" t="str">
        <f>IF(Hidden!BE$51="Yes","H",IF($B55="","",IF(AND($C55&lt;=Hidden!BE$50,$D55&gt;=Hidden!BE$50),IF($G55="","x","y"),"")))</f>
        <v/>
      </c>
      <c r="BM55" s="37" t="str">
        <f>IF(Hidden!BF$51="Yes","H",IF($B55="","",IF(AND($C55&lt;=Hidden!BF$50,$D55&gt;=Hidden!BF$50),IF($G55="","x","y"),"")))</f>
        <v/>
      </c>
      <c r="BN55" s="37" t="str">
        <f>IF(Hidden!BG$51="Yes","H",IF($B55="","",IF(AND($C55&lt;=Hidden!BG$50,$D55&gt;=Hidden!BG$50),IF($G55="","x","y"),"")))</f>
        <v/>
      </c>
      <c r="BO55" s="37" t="str">
        <f>IF(Hidden!BH$51="Yes","H",IF($B55="","",IF(AND($C55&lt;=Hidden!BH$50,$D55&gt;=Hidden!BH$50),IF($G55="","x","y"),"")))</f>
        <v/>
      </c>
      <c r="BP55" s="45" t="str">
        <f>IF(Hidden!BI$51="Yes","H",IF($B55="","",IF(AND($C55&lt;=Hidden!BI$50,$D55&gt;=Hidden!BI$50),IF($G55="","x","y"),"")))</f>
        <v/>
      </c>
      <c r="BQ55" s="41" t="str">
        <f>IF(Hidden!BJ$51="Yes","H",IF($B55="","",IF(AND($C55&lt;=Hidden!BJ$50,$D55&gt;=Hidden!BJ$50),IF($G55="","x","y"),"")))</f>
        <v/>
      </c>
      <c r="BR55" s="37" t="str">
        <f>IF(Hidden!BK$51="Yes","H",IF($B55="","",IF(AND($C55&lt;=Hidden!BK$50,$D55&gt;=Hidden!BK$50),IF($G55="","x","y"),"")))</f>
        <v/>
      </c>
      <c r="BS55" s="37" t="str">
        <f>IF(Hidden!BL$51="Yes","H",IF($B55="","",IF(AND($C55&lt;=Hidden!BL$50,$D55&gt;=Hidden!BL$50),IF($G55="","x","y"),"")))</f>
        <v/>
      </c>
      <c r="BT55" s="37" t="str">
        <f>IF(Hidden!BM$51="Yes","H",IF($B55="","",IF(AND($C55&lt;=Hidden!BM$50,$D55&gt;=Hidden!BM$50),IF($G55="","x","y"),"")))</f>
        <v/>
      </c>
      <c r="BU55" s="40" t="str">
        <f>IF(Hidden!BN$51="Yes","H",IF($B55="","",IF(AND($C55&lt;=Hidden!BN$50,$D55&gt;=Hidden!BN$50),IF($G55="","x","y"),"")))</f>
        <v/>
      </c>
      <c r="BV55" s="44" t="str">
        <f>IF(Hidden!BO$51="Yes","H",IF($B55="","",IF(AND($C55&lt;=Hidden!BO$50,$D55&gt;=Hidden!BO$50),IF($G55="","x","y"),"")))</f>
        <v/>
      </c>
      <c r="BW55" s="37" t="str">
        <f>IF(Hidden!BP$51="Yes","H",IF($B55="","",IF(AND($C55&lt;=Hidden!BP$50,$D55&gt;=Hidden!BP$50),IF($G55="","x","y"),"")))</f>
        <v/>
      </c>
      <c r="BX55" s="37" t="str">
        <f>IF(Hidden!BQ$51="Yes","H",IF($B55="","",IF(AND($C55&lt;=Hidden!BQ$50,$D55&gt;=Hidden!BQ$50),IF($G55="","x","y"),"")))</f>
        <v/>
      </c>
      <c r="BY55" s="37" t="str">
        <f>IF(Hidden!BR$51="Yes","H",IF($B55="","",IF(AND($C55&lt;=Hidden!BR$50,$D55&gt;=Hidden!BR$50),IF($G55="","x","y"),"")))</f>
        <v/>
      </c>
      <c r="BZ55" s="45" t="str">
        <f>IF(Hidden!BS$51="Yes","H",IF($B55="","",IF(AND($C55&lt;=Hidden!BS$50,$D55&gt;=Hidden!BS$50),IF($G55="","x","y"),"")))</f>
        <v/>
      </c>
      <c r="CA55" s="41" t="str">
        <f>IF(Hidden!BT$51="Yes","H",IF($B55="","",IF(AND($C55&lt;=Hidden!BT$50,$D55&gt;=Hidden!BT$50),IF($G55="","x","y"),"")))</f>
        <v/>
      </c>
      <c r="CB55" s="37" t="str">
        <f>IF(Hidden!BU$51="Yes","H",IF($B55="","",IF(AND($C55&lt;=Hidden!BU$50,$D55&gt;=Hidden!BU$50),IF($G55="","x","y"),"")))</f>
        <v/>
      </c>
      <c r="CC55" s="37" t="str">
        <f>IF(Hidden!BV$51="Yes","H",IF($B55="","",IF(AND($C55&lt;=Hidden!BV$50,$D55&gt;=Hidden!BV$50),IF($G55="","x","y"),"")))</f>
        <v/>
      </c>
      <c r="CD55" s="37" t="str">
        <f>IF(Hidden!BW$51="Yes","H",IF($B55="","",IF(AND($C55&lt;=Hidden!BW$50,$D55&gt;=Hidden!BW$50),IF($G55="","x","y"),"")))</f>
        <v/>
      </c>
      <c r="CE55" s="40" t="str">
        <f>IF(Hidden!BX$51="Yes","H",IF($B55="","",IF(AND($C55&lt;=Hidden!BX$50,$D55&gt;=Hidden!BX$50),IF($G55="","x","y"),"")))</f>
        <v/>
      </c>
      <c r="CF55" s="44" t="str">
        <f>IF(Hidden!BY$51="Yes","H",IF($B55="","",IF(AND($C55&lt;=Hidden!BY$50,$D55&gt;=Hidden!BY$50),IF($G55="","x","y"),"")))</f>
        <v/>
      </c>
      <c r="CG55" s="37" t="str">
        <f>IF(Hidden!BZ$51="Yes","H",IF($B55="","",IF(AND($C55&lt;=Hidden!BZ$50,$D55&gt;=Hidden!BZ$50),IF($G55="","x","y"),"")))</f>
        <v/>
      </c>
      <c r="CH55" s="37" t="str">
        <f>IF(Hidden!CA$51="Yes","H",IF($B55="","",IF(AND($C55&lt;=Hidden!CA$50,$D55&gt;=Hidden!CA$50),IF($G55="","x","y"),"")))</f>
        <v/>
      </c>
      <c r="CI55" s="37" t="str">
        <f>IF(Hidden!CB$51="Yes","H",IF($B55="","",IF(AND($C55&lt;=Hidden!CB$50,$D55&gt;=Hidden!CB$50),IF($G55="","x","y"),"")))</f>
        <v/>
      </c>
      <c r="CJ55" s="45" t="str">
        <f>IF(Hidden!CC$51="Yes","H",IF($B55="","",IF(AND($C55&lt;=Hidden!CC$50,$D55&gt;=Hidden!CC$50),IF($G55="","x","y"),"")))</f>
        <v/>
      </c>
      <c r="CK55" s="41" t="str">
        <f>IF(Hidden!CD$51="Yes","H",IF($B55="","",IF(AND($C55&lt;=Hidden!CD$50,$D55&gt;=Hidden!CD$50),IF($G55="","x","y"),"")))</f>
        <v/>
      </c>
      <c r="CL55" s="37" t="str">
        <f>IF(Hidden!CE$51="Yes","H",IF($B55="","",IF(AND($C55&lt;=Hidden!CE$50,$D55&gt;=Hidden!CE$50),IF($G55="","x","y"),"")))</f>
        <v/>
      </c>
      <c r="CM55" s="37" t="str">
        <f>IF(Hidden!CF$51="Yes","H",IF($B55="","",IF(AND($C55&lt;=Hidden!CF$50,$D55&gt;=Hidden!CF$50),IF($G55="","x","y"),"")))</f>
        <v/>
      </c>
      <c r="CN55" s="37" t="str">
        <f>IF(Hidden!CG$51="Yes","H",IF($B55="","",IF(AND($C55&lt;=Hidden!CG$50,$D55&gt;=Hidden!CG$50),IF($G55="","x","y"),"")))</f>
        <v/>
      </c>
      <c r="CO55" s="40" t="str">
        <f>IF(Hidden!CH$51="Yes","H",IF($B55="","",IF(AND($C55&lt;=Hidden!CH$50,$D55&gt;=Hidden!CH$50),IF($G55="","x","y"),"")))</f>
        <v/>
      </c>
      <c r="CP55" s="44" t="str">
        <f>IF(Hidden!CI$51="Yes","H",IF($B55="","",IF(AND($C55&lt;=Hidden!CI$50,$D55&gt;=Hidden!CI$50),IF($G55="","x","y"),"")))</f>
        <v/>
      </c>
      <c r="CQ55" s="37" t="str">
        <f>IF(Hidden!CJ$51="Yes","H",IF($B55="","",IF(AND($C55&lt;=Hidden!CJ$50,$D55&gt;=Hidden!CJ$50),IF($G55="","x","y"),"")))</f>
        <v/>
      </c>
      <c r="CR55" s="37" t="str">
        <f>IF(Hidden!CK$51="Yes","H",IF($B55="","",IF(AND($C55&lt;=Hidden!CK$50,$D55&gt;=Hidden!CK$50),IF($G55="","x","y"),"")))</f>
        <v/>
      </c>
      <c r="CS55" s="37" t="str">
        <f>IF(Hidden!CL$51="Yes","H",IF($B55="","",IF(AND($C55&lt;=Hidden!CL$50,$D55&gt;=Hidden!CL$50),IF($G55="","x","y"),"")))</f>
        <v/>
      </c>
      <c r="CT55" s="45" t="str">
        <f>IF(Hidden!CM$51="Yes","H",IF($B55="","",IF(AND($C55&lt;=Hidden!CM$50,$D55&gt;=Hidden!CM$50),IF($G55="","x","y"),"")))</f>
        <v/>
      </c>
      <c r="CU55" s="41" t="str">
        <f>IF(Hidden!CN$51="Yes","H",IF($B55="","",IF(AND($C55&lt;=Hidden!CN$50,$D55&gt;=Hidden!CN$50),IF($G55="","x","y"),"")))</f>
        <v/>
      </c>
      <c r="CV55" s="37" t="str">
        <f>IF(Hidden!CO$51="Yes","H",IF($B55="","",IF(AND($C55&lt;=Hidden!CO$50,$D55&gt;=Hidden!CO$50),IF($G55="","x","y"),"")))</f>
        <v/>
      </c>
      <c r="CW55" s="37" t="str">
        <f>IF(Hidden!CP$51="Yes","H",IF($B55="","",IF(AND($C55&lt;=Hidden!CP$50,$D55&gt;=Hidden!CP$50),IF($G55="","x","y"),"")))</f>
        <v/>
      </c>
      <c r="CX55" s="37" t="str">
        <f>IF(Hidden!CQ$51="Yes","H",IF($B55="","",IF(AND($C55&lt;=Hidden!CQ$50,$D55&gt;=Hidden!CQ$50),IF($G55="","x","y"),"")))</f>
        <v/>
      </c>
      <c r="CY55" s="40" t="str">
        <f>IF(Hidden!CR$51="Yes","H",IF($B55="","",IF(AND($C55&lt;=Hidden!CR$50,$D55&gt;=Hidden!CR$50),IF($G55="","x","y"),"")))</f>
        <v/>
      </c>
      <c r="CZ55" s="44" t="str">
        <f>IF(Hidden!CS$51="Yes","H",IF($B55="","",IF(AND($C55&lt;=Hidden!CS$50,$D55&gt;=Hidden!CS$50),IF($G55="","x","y"),"")))</f>
        <v/>
      </c>
      <c r="DA55" s="37" t="str">
        <f>IF(Hidden!CT$51="Yes","H",IF($B55="","",IF(AND($C55&lt;=Hidden!CT$50,$D55&gt;=Hidden!CT$50),IF($G55="","x","y"),"")))</f>
        <v/>
      </c>
      <c r="DB55" s="37" t="str">
        <f>IF(Hidden!CU$51="Yes","H",IF($B55="","",IF(AND($C55&lt;=Hidden!CU$50,$D55&gt;=Hidden!CU$50),IF($G55="","x","y"),"")))</f>
        <v/>
      </c>
      <c r="DC55" s="37" t="str">
        <f>IF(Hidden!CV$51="Yes","H",IF($B55="","",IF(AND($C55&lt;=Hidden!CV$50,$D55&gt;=Hidden!CV$50),IF($G55="","x","y"),"")))</f>
        <v/>
      </c>
      <c r="DD55" s="45" t="str">
        <f>IF(Hidden!CW$51="Yes","H",IF($B55="","",IF(AND($C55&lt;=Hidden!CW$50,$D55&gt;=Hidden!CW$50),IF($G55="","x","y"),"")))</f>
        <v/>
      </c>
      <c r="DE55" s="41" t="str">
        <f>IF(Hidden!CX$51="Yes","H",IF($B55="","",IF(AND($C55&lt;=Hidden!CX$50,$D55&gt;=Hidden!CX$50),IF($G55="","x","y"),"")))</f>
        <v/>
      </c>
      <c r="DF55" s="37" t="str">
        <f>IF(Hidden!CY$51="Yes","H",IF($B55="","",IF(AND($C55&lt;=Hidden!CY$50,$D55&gt;=Hidden!CY$50),IF($G55="","x","y"),"")))</f>
        <v/>
      </c>
      <c r="DG55" s="37" t="str">
        <f>IF(Hidden!CZ$51="Yes","H",IF($B55="","",IF(AND($C55&lt;=Hidden!CZ$50,$D55&gt;=Hidden!CZ$50),IF($G55="","x","y"),"")))</f>
        <v/>
      </c>
      <c r="DH55" s="37" t="str">
        <f>IF(Hidden!DA$51="Yes","H",IF($B55="","",IF(AND($C55&lt;=Hidden!DA$50,$D55&gt;=Hidden!DA$50),IF($G55="","x","y"),"")))</f>
        <v/>
      </c>
      <c r="DI55" s="40" t="str">
        <f>IF(Hidden!DB$51="Yes","H",IF($B55="","",IF(AND($C55&lt;=Hidden!DB$50,$D55&gt;=Hidden!DB$50),IF($G55="","x","y"),"")))</f>
        <v/>
      </c>
      <c r="DJ55" s="44" t="str">
        <f>IF(Hidden!DC$51="Yes","H",IF($B55="","",IF(AND($C55&lt;=Hidden!DC$50,$D55&gt;=Hidden!DC$50),IF($G55="","x","y"),"")))</f>
        <v/>
      </c>
      <c r="DK55" s="37" t="str">
        <f>IF(Hidden!DD$51="Yes","H",IF($B55="","",IF(AND($C55&lt;=Hidden!DD$50,$D55&gt;=Hidden!DD$50),IF($G55="","x","y"),"")))</f>
        <v/>
      </c>
      <c r="DL55" s="37" t="str">
        <f>IF(Hidden!DE$51="Yes","H",IF($B55="","",IF(AND($C55&lt;=Hidden!DE$50,$D55&gt;=Hidden!DE$50),IF($G55="","x","y"),"")))</f>
        <v/>
      </c>
      <c r="DM55" s="37" t="str">
        <f>IF(Hidden!DF$51="Yes","H",IF($B55="","",IF(AND($C55&lt;=Hidden!DF$50,$D55&gt;=Hidden!DF$50),IF($G55="","x","y"),"")))</f>
        <v/>
      </c>
      <c r="DN55" s="45" t="str">
        <f>IF(Hidden!DG$51="Yes","H",IF($B55="","",IF(AND($C55&lt;=Hidden!DG$50,$D55&gt;=Hidden!DG$50),IF($G55="","x","y"),"")))</f>
        <v/>
      </c>
      <c r="DO55" s="41" t="str">
        <f>IF(Hidden!DH$51="Yes","H",IF($B55="","",IF(AND($C55&lt;=Hidden!DH$50,$D55&gt;=Hidden!DH$50),IF($G55="","x","y"),"")))</f>
        <v/>
      </c>
      <c r="DP55" s="37" t="str">
        <f>IF(Hidden!DI$51="Yes","H",IF($B55="","",IF(AND($C55&lt;=Hidden!DI$50,$D55&gt;=Hidden!DI$50),IF($G55="","x","y"),"")))</f>
        <v/>
      </c>
      <c r="DQ55" s="37" t="str">
        <f>IF(Hidden!DJ$51="Yes","H",IF($B55="","",IF(AND($C55&lt;=Hidden!DJ$50,$D55&gt;=Hidden!DJ$50),IF($G55="","x","y"),"")))</f>
        <v/>
      </c>
      <c r="DR55" s="37" t="str">
        <f>IF(Hidden!DK$51="Yes","H",IF($B55="","",IF(AND($C55&lt;=Hidden!DK$50,$D55&gt;=Hidden!DK$50),IF($G55="","x","y"),"")))</f>
        <v/>
      </c>
      <c r="DS55" s="40" t="str">
        <f>IF(Hidden!DL$51="Yes","H",IF($B55="","",IF(AND($C55&lt;=Hidden!DL$50,$D55&gt;=Hidden!DL$50),IF($G55="","x","y"),"")))</f>
        <v/>
      </c>
      <c r="DT55" s="44" t="str">
        <f>IF(Hidden!DM$51="Yes","H",IF($B55="","",IF(AND($C55&lt;=Hidden!DM$50,$D55&gt;=Hidden!DM$50),IF($G55="","x","y"),"")))</f>
        <v/>
      </c>
      <c r="DU55" s="37" t="str">
        <f>IF(Hidden!DN$51="Yes","H",IF($B55="","",IF(AND($C55&lt;=Hidden!DN$50,$D55&gt;=Hidden!DN$50),IF($G55="","x","y"),"")))</f>
        <v/>
      </c>
      <c r="DV55" s="37" t="str">
        <f>IF(Hidden!DO$51="Yes","H",IF($B55="","",IF(AND($C55&lt;=Hidden!DO$50,$D55&gt;=Hidden!DO$50),IF($G55="","x","y"),"")))</f>
        <v/>
      </c>
      <c r="DW55" s="37" t="str">
        <f>IF(Hidden!DP$51="Yes","H",IF($B55="","",IF(AND($C55&lt;=Hidden!DP$50,$D55&gt;=Hidden!DP$50),IF($G55="","x","y"),"")))</f>
        <v/>
      </c>
      <c r="DX55" s="45" t="str">
        <f>IF(Hidden!DQ$51="Yes","H",IF($B55="","",IF(AND($C55&lt;=Hidden!DQ$50,$D55&gt;=Hidden!DQ$50),IF($G55="","x","y"),"")))</f>
        <v/>
      </c>
      <c r="DY55" s="44" t="str">
        <f>IF(Hidden!DR$51="Yes","H",IF($B55="","",IF(AND($C55&lt;=Hidden!DR$50,$D55&gt;=Hidden!DR$50),IF($G55="","x","y"),"")))</f>
        <v/>
      </c>
      <c r="DZ55" s="37" t="str">
        <f>IF(Hidden!DS$51="Yes","H",IF($B55="","",IF(AND($C55&lt;=Hidden!DS$50,$D55&gt;=Hidden!DS$50),IF($G55="","x","y"),"")))</f>
        <v/>
      </c>
      <c r="EA55" s="37" t="str">
        <f>IF(Hidden!DT$51="Yes","H",IF($B55="","",IF(AND($C55&lt;=Hidden!DT$50,$D55&gt;=Hidden!DT$50),IF($G55="","x","y"),"")))</f>
        <v/>
      </c>
      <c r="EB55" s="37" t="str">
        <f>IF(Hidden!DU$51="Yes","H",IF($B55="","",IF(AND($C55&lt;=Hidden!DU$50,$D55&gt;=Hidden!DU$50),IF($G55="","x","y"),"")))</f>
        <v>y</v>
      </c>
      <c r="EC55" s="45" t="str">
        <f>IF(Hidden!DV$51="Yes","H",IF($B55="","",IF(AND($C55&lt;=Hidden!DV$50,$D55&gt;=Hidden!DV$50),IF($G55="","x","y"),"")))</f>
        <v>y</v>
      </c>
      <c r="ED55" s="41" t="str">
        <f>IF(Hidden!DW$51="Yes","H",IF($B55="","",IF(AND($C55&lt;=Hidden!DW$50,$D55&gt;=Hidden!DW$50),IF($G55="","x","y"),"")))</f>
        <v>y</v>
      </c>
      <c r="EE55" s="37" t="str">
        <f>IF(Hidden!DX$51="Yes","H",IF($B55="","",IF(AND($C55&lt;=Hidden!DX$50,$D55&gt;=Hidden!DX$50),IF($G55="","x","y"),"")))</f>
        <v>y</v>
      </c>
      <c r="EF55" s="37" t="str">
        <f>IF(Hidden!DY$51="Yes","H",IF($B55="","",IF(AND($C55&lt;=Hidden!DY$50,$D55&gt;=Hidden!DY$50),IF($G55="","x","y"),"")))</f>
        <v>y</v>
      </c>
      <c r="EG55" s="37" t="str">
        <f>IF(Hidden!DZ$51="Yes","H",IF($B55="","",IF(AND($C55&lt;=Hidden!DZ$50,$D55&gt;=Hidden!DZ$50),IF($G55="","x","y"),"")))</f>
        <v>y</v>
      </c>
      <c r="EH55" s="38" t="str">
        <f>IF(Hidden!EA$51="Yes","H",IF($B55="","",IF(AND($C55&lt;=Hidden!EA$50,$D55&gt;=Hidden!EA$50),IF($G55="","x","y"),"")))</f>
        <v>y</v>
      </c>
      <c r="EI55" s="41" t="str">
        <f>IF(Hidden!EB$51="Yes","H",IF($B55="","",IF(AND($C55&lt;=Hidden!EB$50,$D55&gt;=Hidden!EB$50),IF($G55="","x","y"),"")))</f>
        <v>y</v>
      </c>
      <c r="EJ55" s="37" t="str">
        <f>IF(Hidden!EC$51="Yes","H",IF($B55="","",IF(AND($C55&lt;=Hidden!EC$50,$D55&gt;=Hidden!EC$50),IF($G55="","x","y"),"")))</f>
        <v>y</v>
      </c>
      <c r="EK55" s="37" t="str">
        <f>IF(Hidden!ED$51="Yes","H",IF($B55="","",IF(AND($C55&lt;=Hidden!ED$50,$D55&gt;=Hidden!ED$50),IF($G55="","x","y"),"")))</f>
        <v>y</v>
      </c>
      <c r="EL55" s="37" t="str">
        <f>IF(Hidden!EE$51="Yes","H",IF($B55="","",IF(AND($C55&lt;=Hidden!EE$50,$D55&gt;=Hidden!EE$50),IF($G55="","x","y"),"")))</f>
        <v>y</v>
      </c>
      <c r="EM55" s="38" t="str">
        <f>IF(Hidden!EF$51="Yes","H",IF($B55="","",IF(AND($C55&lt;=Hidden!EF$50,$D55&gt;=Hidden!EF$50),IF($G55="","x","y"),"")))</f>
        <v>y</v>
      </c>
      <c r="EN55" s="41" t="str">
        <f>IF(Hidden!EG$51="Yes","H",IF($B55="","",IF(AND($C55&lt;=Hidden!EG$50,$D55&gt;=Hidden!EG$50),IF($G55="","x","y"),"")))</f>
        <v>y</v>
      </c>
      <c r="EO55" s="37" t="str">
        <f>IF(Hidden!EH$51="Yes","H",IF($B55="","",IF(AND($C55&lt;=Hidden!EH$50,$D55&gt;=Hidden!EH$50),IF($G55="","x","y"),"")))</f>
        <v>y</v>
      </c>
      <c r="EP55" s="37" t="str">
        <f>IF(Hidden!EI$51="Yes","H",IF($B55="","",IF(AND($C55&lt;=Hidden!EI$50,$D55&gt;=Hidden!EI$50),IF($G55="","x","y"),"")))</f>
        <v>y</v>
      </c>
      <c r="EQ55" s="37" t="str">
        <f>IF(Hidden!EJ$51="Yes","H",IF($B55="","",IF(AND($C55&lt;=Hidden!EJ$50,$D55&gt;=Hidden!EJ$50),IF($G55="","x","y"),"")))</f>
        <v>y</v>
      </c>
      <c r="ER55" s="38" t="str">
        <f>IF(Hidden!EK$51="Yes","H",IF($B55="","",IF(AND($C55&lt;=Hidden!EK$50,$D55&gt;=Hidden!EK$50),IF($G55="","x","y"),"")))</f>
        <v>y</v>
      </c>
      <c r="ES55" s="41" t="str">
        <f>IF(Hidden!EL$51="Yes","H",IF($B55="","",IF(AND($C55&lt;=Hidden!EL$50,$D55&gt;=Hidden!EL$50),IF($G55="","x","y"),"")))</f>
        <v/>
      </c>
      <c r="ET55" s="37" t="str">
        <f>IF(Hidden!EM$51="Yes","H",IF($B55="","",IF(AND($C55&lt;=Hidden!EM$50,$D55&gt;=Hidden!EM$50),IF($G55="","x","y"),"")))</f>
        <v/>
      </c>
      <c r="EU55" s="37" t="str">
        <f>IF(Hidden!EN$51="Yes","H",IF($B55="","",IF(AND($C55&lt;=Hidden!EN$50,$D55&gt;=Hidden!EN$50),IF($G55="","x","y"),"")))</f>
        <v/>
      </c>
      <c r="EV55" s="37" t="str">
        <f>IF(Hidden!EO$51="Yes","H",IF($B55="","",IF(AND($C55&lt;=Hidden!EO$50,$D55&gt;=Hidden!EO$50),IF($G55="","x","y"),"")))</f>
        <v/>
      </c>
      <c r="EW55" s="38" t="str">
        <f>IF(Hidden!EP$51="Yes","H",IF($B55="","",IF(AND($C55&lt;=Hidden!EP$50,$D55&gt;=Hidden!EP$50),IF($G55="","x","y"),"")))</f>
        <v/>
      </c>
      <c r="EX55" s="41" t="str">
        <f>IF(Hidden!EQ$51="Yes","H",IF($B55="","",IF(AND($C55&lt;=Hidden!EQ$50,$D55&gt;=Hidden!EQ$50),IF($G55="","x","y"),"")))</f>
        <v/>
      </c>
      <c r="EY55" s="37" t="str">
        <f>IF(Hidden!ER$51="Yes","H",IF($B55="","",IF(AND($C55&lt;=Hidden!ER$50,$D55&gt;=Hidden!ER$50),IF($G55="","x","y"),"")))</f>
        <v/>
      </c>
      <c r="EZ55" s="37" t="str">
        <f>IF(Hidden!ES$51="Yes","H",IF($B55="","",IF(AND($C55&lt;=Hidden!ES$50,$D55&gt;=Hidden!ES$50),IF($G55="","x","y"),"")))</f>
        <v/>
      </c>
      <c r="FA55" s="37" t="str">
        <f>IF(Hidden!ET$51="Yes","H",IF($B55="","",IF(AND($C55&lt;=Hidden!ET$50,$D55&gt;=Hidden!ET$50),IF($G55="","x","y"),"")))</f>
        <v/>
      </c>
      <c r="FB55" s="38" t="str">
        <f>IF(Hidden!EU$51="Yes","H",IF($B55="","",IF(AND($C55&lt;=Hidden!EU$50,$D55&gt;=Hidden!EU$50),IF($G55="","x","y"),"")))</f>
        <v/>
      </c>
      <c r="FC55" s="41" t="str">
        <f>IF(Hidden!EV$51="Yes","H",IF($B55="","",IF(AND($C55&lt;=Hidden!EV$50,$D55&gt;=Hidden!EV$50),IF($G55="","x","y"),"")))</f>
        <v/>
      </c>
      <c r="FD55" s="37" t="str">
        <f>IF(Hidden!EW$51="Yes","H",IF($B55="","",IF(AND($C55&lt;=Hidden!EW$50,$D55&gt;=Hidden!EW$50),IF($G55="","x","y"),"")))</f>
        <v/>
      </c>
      <c r="FE55" s="37" t="str">
        <f>IF(Hidden!EX$51="Yes","H",IF($B55="","",IF(AND($C55&lt;=Hidden!EX$50,$D55&gt;=Hidden!EX$50),IF($G55="","x","y"),"")))</f>
        <v/>
      </c>
      <c r="FF55" s="37" t="str">
        <f>IF(Hidden!EY$51="Yes","H",IF($B55="","",IF(AND($C55&lt;=Hidden!EY$50,$D55&gt;=Hidden!EY$50),IF($G55="","x","y"),"")))</f>
        <v/>
      </c>
      <c r="FG55" s="38" t="str">
        <f>IF(Hidden!EZ$51="Yes","H",IF($B55="","",IF(AND($C55&lt;=Hidden!EZ$50,$D55&gt;=Hidden!EZ$50),IF($G55="","x","y"),"")))</f>
        <v/>
      </c>
      <c r="FH55" s="41" t="str">
        <f>IF(Hidden!FA$51="Yes","H",IF($B55="","",IF(AND($C55&lt;=Hidden!FA$50,$D55&gt;=Hidden!FA$50),IF($G55="","x","y"),"")))</f>
        <v/>
      </c>
      <c r="FI55" s="37" t="str">
        <f>IF(Hidden!FB$51="Yes","H",IF($B55="","",IF(AND($C55&lt;=Hidden!FB$50,$D55&gt;=Hidden!FB$50),IF($G55="","x","y"),"")))</f>
        <v/>
      </c>
      <c r="FJ55" s="37" t="str">
        <f>IF(Hidden!FC$51="Yes","H",IF($B55="","",IF(AND($C55&lt;=Hidden!FC$50,$D55&gt;=Hidden!FC$50),IF($G55="","x","y"),"")))</f>
        <v/>
      </c>
      <c r="FK55" s="37" t="str">
        <f>IF(Hidden!FD$51="Yes","H",IF($B55="","",IF(AND($C55&lt;=Hidden!FD$50,$D55&gt;=Hidden!FD$50),IF($G55="","x","y"),"")))</f>
        <v/>
      </c>
      <c r="FL55" s="38" t="str">
        <f>IF(Hidden!FE$51="Yes","H",IF($B55="","",IF(AND($C55&lt;=Hidden!FE$50,$D55&gt;=Hidden!FE$50),IF($G55="","x","y"),"")))</f>
        <v/>
      </c>
      <c r="FM55" s="41" t="str">
        <f>IF(Hidden!FF$51="Yes","H",IF($B55="","",IF(AND($C55&lt;=Hidden!FF$50,$D55&gt;=Hidden!FF$50),IF($G55="","x","y"),"")))</f>
        <v/>
      </c>
      <c r="FN55" s="37" t="str">
        <f>IF(Hidden!FG$51="Yes","H",IF($B55="","",IF(AND($C55&lt;=Hidden!FG$50,$D55&gt;=Hidden!FG$50),IF($G55="","x","y"),"")))</f>
        <v/>
      </c>
      <c r="FO55" s="37" t="str">
        <f>IF(Hidden!FH$51="Yes","H",IF($B55="","",IF(AND($C55&lt;=Hidden!FH$50,$D55&gt;=Hidden!FH$50),IF($G55="","x","y"),"")))</f>
        <v/>
      </c>
      <c r="FP55" s="37" t="str">
        <f>IF(Hidden!FI$51="Yes","H",IF($B55="","",IF(AND($C55&lt;=Hidden!FI$50,$D55&gt;=Hidden!FI$50),IF($G55="","x","y"),"")))</f>
        <v/>
      </c>
      <c r="FQ55" s="38" t="str">
        <f>IF(Hidden!FJ$51="Yes","H",IF($B55="","",IF(AND($C55&lt;=Hidden!FJ$50,$D55&gt;=Hidden!FJ$50),IF($G55="","x","y"),"")))</f>
        <v/>
      </c>
      <c r="FR55" s="41" t="str">
        <f>IF(Hidden!FK$51="Yes","H",IF($B55="","",IF(AND($C55&lt;=Hidden!FK$50,$D55&gt;=Hidden!FK$50),IF($G55="","x","y"),"")))</f>
        <v/>
      </c>
      <c r="FS55" s="37" t="str">
        <f>IF(Hidden!FL$51="Yes","H",IF($B55="","",IF(AND($C55&lt;=Hidden!FL$50,$D55&gt;=Hidden!FL$50),IF($G55="","x","y"),"")))</f>
        <v/>
      </c>
      <c r="FT55" s="37" t="str">
        <f>IF(Hidden!FM$51="Yes","H",IF($B55="","",IF(AND($C55&lt;=Hidden!FM$50,$D55&gt;=Hidden!FM$50),IF($G55="","x","y"),"")))</f>
        <v/>
      </c>
      <c r="FU55" s="37" t="str">
        <f>IF(Hidden!FN$51="Yes","H",IF($B55="","",IF(AND($C55&lt;=Hidden!FN$50,$D55&gt;=Hidden!FN$50),IF($G55="","x","y"),"")))</f>
        <v/>
      </c>
      <c r="FV55" s="38" t="str">
        <f>IF(Hidden!FO$51="Yes","H",IF($B55="","",IF(AND($C55&lt;=Hidden!FO$50,$D55&gt;=Hidden!FO$50),IF($G55="","x","y"),"")))</f>
        <v/>
      </c>
      <c r="FW55" s="41" t="str">
        <f>IF(Hidden!FP$51="Yes","H",IF($B55="","",IF(AND($C55&lt;=Hidden!FP$50,$D55&gt;=Hidden!FP$50),IF($G55="","x","y"),"")))</f>
        <v/>
      </c>
      <c r="FX55" s="37" t="str">
        <f>IF(Hidden!FQ$51="Yes","H",IF($B55="","",IF(AND($C55&lt;=Hidden!FQ$50,$D55&gt;=Hidden!FQ$50),IF($G55="","x","y"),"")))</f>
        <v/>
      </c>
      <c r="FY55" s="37" t="str">
        <f>IF(Hidden!FR$51="Yes","H",IF($B55="","",IF(AND($C55&lt;=Hidden!FR$50,$D55&gt;=Hidden!FR$50),IF($G55="","x","y"),"")))</f>
        <v/>
      </c>
      <c r="FZ55" s="37" t="str">
        <f>IF(Hidden!FS$51="Yes","H",IF($B55="","",IF(AND($C55&lt;=Hidden!FS$50,$D55&gt;=Hidden!FS$50),IF($G55="","x","y"),"")))</f>
        <v/>
      </c>
      <c r="GA55" s="38" t="str">
        <f>IF(Hidden!FT$51="Yes","H",IF($B55="","",IF(AND($C55&lt;=Hidden!FT$50,$D55&gt;=Hidden!FT$50),IF($G55="","x","y"),"")))</f>
        <v/>
      </c>
      <c r="GB55" s="41" t="str">
        <f>IF(Hidden!FU$51="Yes","H",IF($B55="","",IF(AND($C55&lt;=Hidden!FU$50,$D55&gt;=Hidden!FU$50),IF($G55="","x","y"),"")))</f>
        <v/>
      </c>
      <c r="GC55" s="37" t="str">
        <f>IF(Hidden!FV$51="Yes","H",IF($B55="","",IF(AND($C55&lt;=Hidden!FV$50,$D55&gt;=Hidden!FV$50),IF($G55="","x","y"),"")))</f>
        <v/>
      </c>
      <c r="GD55" s="37" t="str">
        <f>IF(Hidden!FW$51="Yes","H",IF($B55="","",IF(AND($C55&lt;=Hidden!FW$50,$D55&gt;=Hidden!FW$50),IF($G55="","x","y"),"")))</f>
        <v/>
      </c>
      <c r="GE55" s="37" t="str">
        <f>IF(Hidden!FX$51="Yes","H",IF($B55="","",IF(AND($C55&lt;=Hidden!FX$50,$D55&gt;=Hidden!FX$50),IF($G55="","x","y"),"")))</f>
        <v/>
      </c>
      <c r="GF55" s="38" t="str">
        <f>IF(Hidden!FY$51="Yes","H",IF($B55="","",IF(AND($C55&lt;=Hidden!FY$50,$D55&gt;=Hidden!FY$50),IF($G55="","x","y"),"")))</f>
        <v/>
      </c>
      <c r="GG55" s="41" t="str">
        <f>IF(Hidden!FZ$51="Yes","H",IF($B55="","",IF(AND($C55&lt;=Hidden!FZ$50,$D55&gt;=Hidden!FZ$50),IF($G55="","x","y"),"")))</f>
        <v/>
      </c>
      <c r="GH55" s="37" t="str">
        <f>IF(Hidden!GA$51="Yes","H",IF($B55="","",IF(AND($C55&lt;=Hidden!GA$50,$D55&gt;=Hidden!GA$50),IF($G55="","x","y"),"")))</f>
        <v/>
      </c>
      <c r="GI55" s="37" t="str">
        <f>IF(Hidden!GB$51="Yes","H",IF($B55="","",IF(AND($C55&lt;=Hidden!GB$50,$D55&gt;=Hidden!GB$50),IF($G55="","x","y"),"")))</f>
        <v/>
      </c>
      <c r="GJ55" s="37" t="str">
        <f>IF(Hidden!GC$51="Yes","H",IF($B55="","",IF(AND($C55&lt;=Hidden!GC$50,$D55&gt;=Hidden!GC$50),IF($G55="","x","y"),"")))</f>
        <v/>
      </c>
      <c r="GK55" s="38" t="str">
        <f>IF(Hidden!GD$51="Yes","H",IF($B55="","",IF(AND($C55&lt;=Hidden!GD$50,$D55&gt;=Hidden!GD$50),IF($G55="","x","y"),"")))</f>
        <v/>
      </c>
      <c r="GL55" s="41" t="str">
        <f>IF(Hidden!GE$51="Yes","H",IF($B55="","",IF(AND($C55&lt;=Hidden!GE$50,$D55&gt;=Hidden!GE$50),IF($G55="","x","y"),"")))</f>
        <v/>
      </c>
      <c r="GM55" s="37" t="str">
        <f>IF(Hidden!GF$51="Yes","H",IF($B55="","",IF(AND($C55&lt;=Hidden!GF$50,$D55&gt;=Hidden!GF$50),IF($G55="","x","y"),"")))</f>
        <v/>
      </c>
      <c r="GN55" s="37" t="str">
        <f>IF(Hidden!GG$51="Yes","H",IF($B55="","",IF(AND($C55&lt;=Hidden!GG$50,$D55&gt;=Hidden!GG$50),IF($G55="","x","y"),"")))</f>
        <v/>
      </c>
      <c r="GO55" s="37" t="str">
        <f>IF(Hidden!GH$51="Yes","H",IF($B55="","",IF(AND($C55&lt;=Hidden!GH$50,$D55&gt;=Hidden!GH$50),IF($G55="","x","y"),"")))</f>
        <v/>
      </c>
      <c r="GP55" s="38" t="str">
        <f>IF(Hidden!GI$51="Yes","H",IF($B55="","",IF(AND($C55&lt;=Hidden!GI$50,$D55&gt;=Hidden!GI$50),IF($G55="","x","y"),"")))</f>
        <v/>
      </c>
      <c r="GQ55" s="41" t="str">
        <f>IF(Hidden!GJ$51="Yes","H",IF($B55="","",IF(AND($C55&lt;=Hidden!GJ$50,$D55&gt;=Hidden!GJ$50),IF($G55="","x","y"),"")))</f>
        <v/>
      </c>
      <c r="GR55" s="37" t="str">
        <f>IF(Hidden!GK$51="Yes","H",IF($B55="","",IF(AND($C55&lt;=Hidden!GK$50,$D55&gt;=Hidden!GK$50),IF($G55="","x","y"),"")))</f>
        <v/>
      </c>
      <c r="GS55" s="37" t="str">
        <f>IF(Hidden!GL$51="Yes","H",IF($B55="","",IF(AND($C55&lt;=Hidden!GL$50,$D55&gt;=Hidden!GL$50),IF($G55="","x","y"),"")))</f>
        <v/>
      </c>
      <c r="GT55" s="37" t="str">
        <f>IF(Hidden!GM$51="Yes","H",IF($B55="","",IF(AND($C55&lt;=Hidden!GM$50,$D55&gt;=Hidden!GM$50),IF($G55="","x","y"),"")))</f>
        <v/>
      </c>
      <c r="GU55" s="38" t="str">
        <f>IF(Hidden!GN$51="Yes","H",IF($B55="","",IF(AND($C55&lt;=Hidden!GN$50,$D55&gt;=Hidden!GN$50),IF($G55="","x","y"),"")))</f>
        <v/>
      </c>
      <c r="GV55" s="41" t="str">
        <f>IF(Hidden!GO$51="Yes","H",IF($B55="","",IF(AND($C55&lt;=Hidden!GO$50,$D55&gt;=Hidden!GO$50),IF($G55="","x","y"),"")))</f>
        <v/>
      </c>
      <c r="GW55" s="37" t="str">
        <f>IF(Hidden!GP$51="Yes","H",IF($B55="","",IF(AND($C55&lt;=Hidden!GP$50,$D55&gt;=Hidden!GP$50),IF($G55="","x","y"),"")))</f>
        <v/>
      </c>
      <c r="GX55" s="37" t="str">
        <f>IF(Hidden!GQ$51="Yes","H",IF($B55="","",IF(AND($C55&lt;=Hidden!GQ$50,$D55&gt;=Hidden!GQ$50),IF($G55="","x","y"),"")))</f>
        <v/>
      </c>
      <c r="GY55" s="37" t="str">
        <f>IF(Hidden!GR$51="Yes","H",IF($B55="","",IF(AND($C55&lt;=Hidden!GR$50,$D55&gt;=Hidden!GR$50),IF($G55="","x","y"),"")))</f>
        <v/>
      </c>
      <c r="GZ55" s="38" t="str">
        <f>IF(Hidden!GS$51="Yes","H",IF($B55="","",IF(AND($C55&lt;=Hidden!GS$50,$D55&gt;=Hidden!GS$50),IF($G55="","x","y"),"")))</f>
        <v/>
      </c>
      <c r="HA55" s="41" t="str">
        <f>IF(Hidden!GT$51="Yes","H",IF($B55="","",IF(AND($C55&lt;=Hidden!GT$50,$D55&gt;=Hidden!GT$50),IF($G55="","x","y"),"")))</f>
        <v/>
      </c>
      <c r="HB55" s="37" t="str">
        <f>IF(Hidden!GU$51="Yes","H",IF($B55="","",IF(AND($C55&lt;=Hidden!GU$50,$D55&gt;=Hidden!GU$50),IF($G55="","x","y"),"")))</f>
        <v/>
      </c>
      <c r="HC55" s="37" t="str">
        <f>IF(Hidden!GV$51="Yes","H",IF($B55="","",IF(AND($C55&lt;=Hidden!GV$50,$D55&gt;=Hidden!GV$50),IF($G55="","x","y"),"")))</f>
        <v/>
      </c>
      <c r="HD55" s="37" t="str">
        <f>IF(Hidden!GW$51="Yes","H",IF($B55="","",IF(AND($C55&lt;=Hidden!GW$50,$D55&gt;=Hidden!GW$50),IF($G55="","x","y"),"")))</f>
        <v/>
      </c>
      <c r="HE55" s="38" t="str">
        <f>IF(Hidden!GX$51="Yes","H",IF($B55="","",IF(AND($C55&lt;=Hidden!GX$50,$D55&gt;=Hidden!GX$50),IF($G55="","x","y"),"")))</f>
        <v/>
      </c>
      <c r="HF55" s="41" t="str">
        <f>IF(Hidden!GY$51="Yes","H",IF($B55="","",IF(AND($C55&lt;=Hidden!GY$50,$D55&gt;=Hidden!GY$50),IF($G55="","x","y"),"")))</f>
        <v/>
      </c>
      <c r="HG55" s="37" t="str">
        <f>IF(Hidden!GZ$51="Yes","H",IF($B55="","",IF(AND($C55&lt;=Hidden!GZ$50,$D55&gt;=Hidden!GZ$50),IF($G55="","x","y"),"")))</f>
        <v/>
      </c>
      <c r="HH55" s="37" t="str">
        <f>IF(Hidden!HA$51="Yes","H",IF($B55="","",IF(AND($C55&lt;=Hidden!HA$50,$D55&gt;=Hidden!HA$50),IF($G55="","x","y"),"")))</f>
        <v/>
      </c>
      <c r="HI55" s="37" t="str">
        <f>IF(Hidden!HB$51="Yes","H",IF($B55="","",IF(AND($C55&lt;=Hidden!HB$50,$D55&gt;=Hidden!HB$50),IF($G55="","x","y"),"")))</f>
        <v/>
      </c>
      <c r="HJ55" s="38" t="str">
        <f>IF(Hidden!HC$51="Yes","H",IF($B55="","",IF(AND($C55&lt;=Hidden!HC$50,$D55&gt;=Hidden!HC$50),IF($G55="","x","y"),"")))</f>
        <v/>
      </c>
      <c r="HK55" s="41" t="str">
        <f>IF(Hidden!HD$51="Yes","H",IF($B55="","",IF(AND($C55&lt;=Hidden!HD$50,$D55&gt;=Hidden!HD$50),IF($G55="","x","y"),"")))</f>
        <v/>
      </c>
      <c r="HL55" s="37" t="str">
        <f>IF(Hidden!HE$51="Yes","H",IF($B55="","",IF(AND($C55&lt;=Hidden!HE$50,$D55&gt;=Hidden!HE$50),IF($G55="","x","y"),"")))</f>
        <v/>
      </c>
      <c r="HM55" s="37" t="str">
        <f>IF(Hidden!HF$51="Yes","H",IF($B55="","",IF(AND($C55&lt;=Hidden!HF$50,$D55&gt;=Hidden!HF$50),IF($G55="","x","y"),"")))</f>
        <v/>
      </c>
      <c r="HN55" s="37" t="str">
        <f>IF(Hidden!HG$51="Yes","H",IF($B55="","",IF(AND($C55&lt;=Hidden!HG$50,$D55&gt;=Hidden!HG$50),IF($G55="","x","y"),"")))</f>
        <v/>
      </c>
      <c r="HO55" s="38" t="str">
        <f>IF(Hidden!HH$51="Yes","H",IF($B55="","",IF(AND($C55&lt;=Hidden!HH$50,$D55&gt;=Hidden!HH$50),IF($G55="","x","y"),"")))</f>
        <v/>
      </c>
      <c r="HP55" s="41" t="str">
        <f>IF(Hidden!HI$51="Yes","H",IF($B55="","",IF(AND($C55&lt;=Hidden!HI$50,$D55&gt;=Hidden!HI$50),IF($G55="","x","y"),"")))</f>
        <v/>
      </c>
      <c r="HQ55" s="37" t="str">
        <f>IF(Hidden!HJ$51="Yes","H",IF($B55="","",IF(AND($C55&lt;=Hidden!HJ$50,$D55&gt;=Hidden!HJ$50),IF($G55="","x","y"),"")))</f>
        <v/>
      </c>
      <c r="HR55" s="37" t="str">
        <f>IF(Hidden!HK$51="Yes","H",IF($B55="","",IF(AND($C55&lt;=Hidden!HK$50,$D55&gt;=Hidden!HK$50),IF($G55="","x","y"),"")))</f>
        <v/>
      </c>
      <c r="HS55" s="37" t="str">
        <f>IF(Hidden!HL$51="Yes","H",IF($B55="","",IF(AND($C55&lt;=Hidden!HL$50,$D55&gt;=Hidden!HL$50),IF($G55="","x","y"),"")))</f>
        <v/>
      </c>
      <c r="HT55" s="38" t="str">
        <f>IF(Hidden!HM$51="Yes","H",IF($B55="","",IF(AND($C55&lt;=Hidden!HM$50,$D55&gt;=Hidden!HM$50),IF($G55="","x","y"),"")))</f>
        <v/>
      </c>
      <c r="HU55" s="41" t="str">
        <f>IF(Hidden!HN$51="Yes","H",IF($B55="","",IF(AND($C55&lt;=Hidden!HN$50,$D55&gt;=Hidden!HN$50),IF($G55="","x","y"),"")))</f>
        <v/>
      </c>
      <c r="HV55" s="37" t="str">
        <f>IF(Hidden!HO$51="Yes","H",IF($B55="","",IF(AND($C55&lt;=Hidden!HO$50,$D55&gt;=Hidden!HO$50),IF($G55="","x","y"),"")))</f>
        <v/>
      </c>
      <c r="HW55" s="37" t="str">
        <f>IF(Hidden!HP$51="Yes","H",IF($B55="","",IF(AND($C55&lt;=Hidden!HP$50,$D55&gt;=Hidden!HP$50),IF($G55="","x","y"),"")))</f>
        <v/>
      </c>
      <c r="HX55" s="37" t="str">
        <f>IF(Hidden!HQ$51="Yes","H",IF($B55="","",IF(AND($C55&lt;=Hidden!HQ$50,$D55&gt;=Hidden!HQ$50),IF($G55="","x","y"),"")))</f>
        <v/>
      </c>
      <c r="HY55" s="38" t="str">
        <f>IF(Hidden!HR$51="Yes","H",IF($B55="","",IF(AND($C55&lt;=Hidden!HR$50,$D55&gt;=Hidden!HR$50),IF($G55="","x","y"),"")))</f>
        <v/>
      </c>
      <c r="HZ55" s="41" t="str">
        <f>IF(Hidden!HS$51="Yes","H",IF($B55="","",IF(AND($C55&lt;=Hidden!HS$50,$D55&gt;=Hidden!HS$50),IF($G55="","x","y"),"")))</f>
        <v/>
      </c>
      <c r="IA55" s="37" t="str">
        <f>IF(Hidden!HT$51="Yes","H",IF($B55="","",IF(AND($C55&lt;=Hidden!HT$50,$D55&gt;=Hidden!HT$50),IF($G55="","x","y"),"")))</f>
        <v/>
      </c>
      <c r="IB55" s="37" t="str">
        <f>IF(Hidden!HU$51="Yes","H",IF($B55="","",IF(AND($C55&lt;=Hidden!HU$50,$D55&gt;=Hidden!HU$50),IF($G55="","x","y"),"")))</f>
        <v/>
      </c>
      <c r="IC55" s="37" t="str">
        <f>IF(Hidden!HV$51="Yes","H",IF($B55="","",IF(AND($C55&lt;=Hidden!HV$50,$D55&gt;=Hidden!HV$50),IF($G55="","x","y"),"")))</f>
        <v/>
      </c>
      <c r="ID55" s="38" t="str">
        <f>IF(Hidden!HW$51="Yes","H",IF($B55="","",IF(AND($C55&lt;=Hidden!HW$50,$D55&gt;=Hidden!HW$50),IF($G55="","x","y"),"")))</f>
        <v/>
      </c>
      <c r="IE55" s="41" t="str">
        <f>IF(Hidden!HX$51="Yes","H",IF($B55="","",IF(AND($C55&lt;=Hidden!HX$50,$D55&gt;=Hidden!HX$50),IF($G55="","x","y"),"")))</f>
        <v/>
      </c>
      <c r="IF55" s="37" t="str">
        <f>IF(Hidden!HY$51="Yes","H",IF($B55="","",IF(AND($C55&lt;=Hidden!HY$50,$D55&gt;=Hidden!HY$50),IF($G55="","x","y"),"")))</f>
        <v/>
      </c>
      <c r="IG55" s="37" t="str">
        <f>IF(Hidden!HZ$51="Yes","H",IF($B55="","",IF(AND($C55&lt;=Hidden!HZ$50,$D55&gt;=Hidden!HZ$50),IF($G55="","x","y"),"")))</f>
        <v/>
      </c>
      <c r="IH55" s="37" t="str">
        <f>IF(Hidden!IA$51="Yes","H",IF($B55="","",IF(AND($C55&lt;=Hidden!IA$50,$D55&gt;=Hidden!IA$50),IF($G55="","x","y"),"")))</f>
        <v/>
      </c>
      <c r="II55" s="38" t="str">
        <f>IF(Hidden!IB$51="Yes","H",IF($B55="","",IF(AND($C55&lt;=Hidden!IB$50,$D55&gt;=Hidden!IB$50),IF($G55="","x","y"),"")))</f>
        <v/>
      </c>
      <c r="IJ55" s="41" t="str">
        <f>IF(Hidden!IC$51="Yes","H",IF($B55="","",IF(AND($C55&lt;=Hidden!IC$50,$D55&gt;=Hidden!IC$50),IF($G55="","x","y"),"")))</f>
        <v/>
      </c>
      <c r="IK55" s="37" t="str">
        <f>IF(Hidden!ID$51="Yes","H",IF($B55="","",IF(AND($C55&lt;=Hidden!ID$50,$D55&gt;=Hidden!ID$50),IF($G55="","x","y"),"")))</f>
        <v/>
      </c>
      <c r="IL55" s="37" t="str">
        <f>IF(Hidden!IE$51="Yes","H",IF($B55="","",IF(AND($C55&lt;=Hidden!IE$50,$D55&gt;=Hidden!IE$50),IF($G55="","x","y"),"")))</f>
        <v/>
      </c>
      <c r="IM55" s="37" t="str">
        <f>IF(Hidden!IF$51="Yes","H",IF($B55="","",IF(AND($C55&lt;=Hidden!IF$50,$D55&gt;=Hidden!IF$50),IF($G55="","x","y"),"")))</f>
        <v/>
      </c>
      <c r="IN55" s="38" t="str">
        <f>IF(Hidden!IG$51="Yes","H",IF($B55="","",IF(AND($C55&lt;=Hidden!IG$50,$D55&gt;=Hidden!IG$50),IF($G55="","x","y"),"")))</f>
        <v/>
      </c>
      <c r="IO55" s="41" t="str">
        <f>IF(Hidden!IH$51="Yes","H",IF($B55="","",IF(AND($C55&lt;=Hidden!IH$50,$D55&gt;=Hidden!IH$50),IF($G55="","x","y"),"")))</f>
        <v/>
      </c>
      <c r="IP55" s="37" t="str">
        <f>IF(Hidden!II$51="Yes","H",IF($B55="","",IF(AND($C55&lt;=Hidden!II$50,$D55&gt;=Hidden!II$50),IF($G55="","x","y"),"")))</f>
        <v/>
      </c>
      <c r="IQ55" s="37" t="str">
        <f>IF(Hidden!IJ$51="Yes","H",IF($B55="","",IF(AND($C55&lt;=Hidden!IJ$50,$D55&gt;=Hidden!IJ$50),IF($G55="","x","y"),"")))</f>
        <v/>
      </c>
      <c r="IR55" s="37" t="str">
        <f>IF(Hidden!IK$51="Yes","H",IF($B55="","",IF(AND($C55&lt;=Hidden!IK$50,$D55&gt;=Hidden!IK$50),IF($G55="","x","y"),"")))</f>
        <v/>
      </c>
      <c r="IS55" s="38" t="str">
        <f>IF(Hidden!IL$51="Yes","H",IF($B55="","",IF(AND($C55&lt;=Hidden!IL$50,$D55&gt;=Hidden!IL$50),IF($G55="","x","y"),"")))</f>
        <v/>
      </c>
      <c r="IT55" s="41" t="str">
        <f>IF(Hidden!IM$51="Yes","H",IF($B55="","",IF(AND($C55&lt;=Hidden!IM$50,$D55&gt;=Hidden!IM$50),IF($G55="","x","y"),"")))</f>
        <v/>
      </c>
      <c r="IU55" s="37" t="str">
        <f>IF(Hidden!IN$51="Yes","H",IF($B55="","",IF(AND($C55&lt;=Hidden!IN$50,$D55&gt;=Hidden!IN$50),IF($G55="","x","y"),"")))</f>
        <v/>
      </c>
      <c r="IV55" s="37" t="str">
        <f>IF(Hidden!IO$51="Yes","H",IF($B55="","",IF(AND($C55&lt;=Hidden!IO$50,$D55&gt;=Hidden!IO$50),IF($G55="","x","y"),"")))</f>
        <v/>
      </c>
      <c r="IW55" s="37" t="str">
        <f>IF(Hidden!IP$51="Yes","H",IF($B55="","",IF(AND($C55&lt;=Hidden!IP$50,$D55&gt;=Hidden!IP$50),IF($G55="","x","y"),"")))</f>
        <v/>
      </c>
      <c r="IX55" s="38" t="str">
        <f>IF(Hidden!IQ$51="Yes","H",IF($B55="","",IF(AND($C55&lt;=Hidden!IQ$50,$D55&gt;=Hidden!IQ$50),IF($G55="","x","y"),"")))</f>
        <v/>
      </c>
      <c r="IY55" s="41" t="str">
        <f>IF(Hidden!IR$51="Yes","H",IF($B55="","",IF(AND($C55&lt;=Hidden!IR$50,$D55&gt;=Hidden!IR$50),IF($G55="","x","y"),"")))</f>
        <v/>
      </c>
      <c r="IZ55" s="37" t="str">
        <f>IF(Hidden!IS$51="Yes","H",IF($B55="","",IF(AND($C55&lt;=Hidden!IS$50,$D55&gt;=Hidden!IS$50),IF($G55="","x","y"),"")))</f>
        <v/>
      </c>
      <c r="JA55" s="37" t="str">
        <f>IF(Hidden!IT$51="Yes","H",IF($B55="","",IF(AND($C55&lt;=Hidden!IT$50,$D55&gt;=Hidden!IT$50),IF($G55="","x","y"),"")))</f>
        <v/>
      </c>
      <c r="JB55" s="37" t="str">
        <f>IF(Hidden!IU$51="Yes","H",IF($B55="","",IF(AND($C55&lt;=Hidden!IU$50,$D55&gt;=Hidden!IU$50),IF($G55="","x","y"),"")))</f>
        <v/>
      </c>
      <c r="JC55" s="38" t="str">
        <f>IF(Hidden!IV$51="Yes","H",IF($B55="","",IF(AND($C55&lt;=Hidden!IV$50,$D55&gt;=Hidden!IV$50),IF($G55="","x","y"),"")))</f>
        <v/>
      </c>
      <c r="JD55" s="41" t="str">
        <f>IF(Hidden!IW$51="Yes","H",IF($B55="","",IF(AND($C55&lt;=Hidden!IW$50,$D55&gt;=Hidden!IW$50),IF($G55="","x","y"),"")))</f>
        <v/>
      </c>
      <c r="JE55" s="37" t="str">
        <f>IF(Hidden!IX$51="Yes","H",IF($B55="","",IF(AND($C55&lt;=Hidden!IX$50,$D55&gt;=Hidden!IX$50),IF($G55="","x","y"),"")))</f>
        <v/>
      </c>
      <c r="JF55" s="37" t="str">
        <f>IF(Hidden!IY$51="Yes","H",IF($B55="","",IF(AND($C55&lt;=Hidden!IY$50,$D55&gt;=Hidden!IY$50),IF($G55="","x","y"),"")))</f>
        <v/>
      </c>
      <c r="JG55" s="37" t="str">
        <f>IF(Hidden!IZ$51="Yes","H",IF($B55="","",IF(AND($C55&lt;=Hidden!IZ$50,$D55&gt;=Hidden!IZ$50),IF($G55="","x","y"),"")))</f>
        <v/>
      </c>
      <c r="JH55" s="38" t="str">
        <f>IF(Hidden!JA$51="Yes","H",IF($B55="","",IF(AND($C55&lt;=Hidden!JA$50,$D55&gt;=Hidden!JA$50),IF($G55="","x","y"),"")))</f>
        <v/>
      </c>
      <c r="JI55" s="41" t="str">
        <f>IF(Hidden!JB$51="Yes","H",IF($B55="","",IF(AND($C55&lt;=Hidden!JB$50,$D55&gt;=Hidden!JB$50),IF($G55="","x","y"),"")))</f>
        <v/>
      </c>
      <c r="JJ55" s="37" t="str">
        <f>IF(Hidden!JC$51="Yes","H",IF($B55="","",IF(AND($C55&lt;=Hidden!JC$50,$D55&gt;=Hidden!JC$50),IF($G55="","x","y"),"")))</f>
        <v/>
      </c>
      <c r="JK55" s="37" t="str">
        <f>IF(Hidden!JD$51="Yes","H",IF($B55="","",IF(AND($C55&lt;=Hidden!JD$50,$D55&gt;=Hidden!JD$50),IF($G55="","x","y"),"")))</f>
        <v/>
      </c>
      <c r="JL55" s="37" t="str">
        <f>IF(Hidden!JE$51="Yes","H",IF($B55="","",IF(AND($C55&lt;=Hidden!JE$50,$D55&gt;=Hidden!JE$50),IF($G55="","x","y"),"")))</f>
        <v/>
      </c>
      <c r="JM55" s="38" t="str">
        <f>IF(Hidden!JF$51="Yes","H",IF($B55="","",IF(AND($C55&lt;=Hidden!JF$50,$D55&gt;=Hidden!JF$50),IF($G55="","x","y"),"")))</f>
        <v/>
      </c>
      <c r="JN55" s="41" t="str">
        <f>IF(Hidden!JG$51="Yes","H",IF($B55="","",IF(AND($C55&lt;=Hidden!JG$50,$D55&gt;=Hidden!JG$50),IF($G55="","x","y"),"")))</f>
        <v/>
      </c>
      <c r="JO55" s="37" t="str">
        <f>IF(Hidden!JH$51="Yes","H",IF($B55="","",IF(AND($C55&lt;=Hidden!JH$50,$D55&gt;=Hidden!JH$50),IF($G55="","x","y"),"")))</f>
        <v/>
      </c>
      <c r="JP55" s="37" t="str">
        <f>IF(Hidden!JI$51="Yes","H",IF($B55="","",IF(AND($C55&lt;=Hidden!JI$50,$D55&gt;=Hidden!JI$50),IF($G55="","x","y"),"")))</f>
        <v/>
      </c>
      <c r="JQ55" s="37" t="str">
        <f>IF(Hidden!JJ$51="Yes","H",IF($B55="","",IF(AND($C55&lt;=Hidden!JJ$50,$D55&gt;=Hidden!JJ$50),IF($G55="","x","y"),"")))</f>
        <v/>
      </c>
      <c r="JR55" s="38" t="str">
        <f>IF(Hidden!JK$51="Yes","H",IF($B55="","",IF(AND($C55&lt;=Hidden!JK$50,$D55&gt;=Hidden!JK$50),IF($G55="","x","y"),"")))</f>
        <v/>
      </c>
    </row>
    <row r="56" spans="1:278" ht="38.25">
      <c r="A56" s="28"/>
      <c r="B56" s="58" t="s">
        <v>160</v>
      </c>
      <c r="C56" s="86">
        <v>44502</v>
      </c>
      <c r="D56" s="86">
        <v>44540</v>
      </c>
      <c r="E56" s="88" t="s">
        <v>50</v>
      </c>
      <c r="F56" s="86">
        <v>44502</v>
      </c>
      <c r="G56" s="86">
        <v>44576</v>
      </c>
      <c r="H56" s="67"/>
      <c r="I56" s="36" t="str">
        <f>IF(Hidden!B$51="Yes","H",IF($B56="","",IF(AND($C56&lt;=Hidden!B$50,$D56&gt;=Hidden!B$50),IF($G56="","x","y"),"")))</f>
        <v/>
      </c>
      <c r="J56" s="37" t="str">
        <f>IF(Hidden!C$51="Yes","H",IF($B56="","",IF(AND($C56&lt;=Hidden!C$50,$D56&gt;=Hidden!C$50),IF($G56="","x","y"),"")))</f>
        <v/>
      </c>
      <c r="K56" s="37" t="str">
        <f>IF(Hidden!D$51="Yes","H",IF($B56="","",IF(AND($C56&lt;=Hidden!D$50,$D56&gt;=Hidden!D$50),IF($G56="","x","y"),"")))</f>
        <v/>
      </c>
      <c r="L56" s="37" t="str">
        <f>IF(Hidden!E$50="Yes","H",IF($B56="","",IF(AND($C56&lt;=Hidden!E$49,$D56&gt;=Hidden!E$49),IF($G56="","x","y"),"")))</f>
        <v/>
      </c>
      <c r="M56" s="40" t="str">
        <f>IF(Hidden!F$50="Yes","H",IF($B56="","",IF(AND($C56&lt;=Hidden!F$49,$D56&gt;=Hidden!F$49),IF($G56="","x","y"),"")))</f>
        <v/>
      </c>
      <c r="N56" s="44" t="str">
        <f>IF(Hidden!G$50="Yes","H",IF($B56="","",IF(AND($C56&lt;=Hidden!G$49,$D56&gt;=Hidden!G$49),IF($G56="","x","y"),"")))</f>
        <v/>
      </c>
      <c r="O56" s="37" t="str">
        <f>IF(Hidden!H$50="Yes","H",IF($B56="","",IF(AND($C56&lt;=Hidden!H$49,$D56&gt;=Hidden!H$49),IF($G56="","x","y"),"")))</f>
        <v/>
      </c>
      <c r="P56" s="37" t="str">
        <f>IF(Hidden!I$50="Yes","H",IF($B56="","",IF(AND($C56&lt;=Hidden!I$49,$D56&gt;=Hidden!I$49),IF($G56="","x","y"),"")))</f>
        <v/>
      </c>
      <c r="Q56" s="37" t="str">
        <f>IF(Hidden!J$52="Yes","H",IF($B56="","",IF(AND($C56&lt;=Hidden!J$51,$D56&gt;=Hidden!J$51),IF($G56="","x","y"),"")))</f>
        <v/>
      </c>
      <c r="R56" s="45" t="str">
        <f>IF(Hidden!K$52="Yes","H",IF($B56="","",IF(AND($C56&lt;=Hidden!K$51,$D56&gt;=Hidden!K$51),IF($G56="","x","y"),"")))</f>
        <v/>
      </c>
      <c r="S56" s="41" t="str">
        <f>IF(Hidden!L$51="Yes","H",IF($B56="","",IF(AND($C56&lt;=Hidden!L$50,$D56&gt;=Hidden!L$50),IF($G56="","x","y"),"")))</f>
        <v/>
      </c>
      <c r="T56" s="37" t="str">
        <f>IF(Hidden!M$51="Yes","H",IF($B56="","",IF(AND($C56&lt;=Hidden!M$50,$D56&gt;=Hidden!M$50),IF($G56="","x","y"),"")))</f>
        <v/>
      </c>
      <c r="U56" s="37" t="str">
        <f>IF(Hidden!N$51="Yes","H",IF($B56="","",IF(AND($C56&lt;=Hidden!N$50,$D56&gt;=Hidden!N$50),IF($G56="","x","y"),"")))</f>
        <v/>
      </c>
      <c r="V56" s="37" t="str">
        <f>IF(Hidden!O$51="Yes","H",IF($B56="","",IF(AND($C56&lt;=Hidden!O$50,$D56&gt;=Hidden!O$50),IF($G56="","x","y"),"")))</f>
        <v/>
      </c>
      <c r="W56" s="40" t="str">
        <f>IF(Hidden!P$51="Yes","H",IF($B56="","",IF(AND($C56&lt;=Hidden!P$50,$D56&gt;=Hidden!P$50),IF($G56="","x","y"),"")))</f>
        <v/>
      </c>
      <c r="X56" s="44" t="str">
        <f>IF(Hidden!Q$51="Yes","H",IF($B56="","",IF(AND($C56&lt;=Hidden!Q$50,$D56&gt;=Hidden!Q$50),IF($G56="","x","y"),"")))</f>
        <v/>
      </c>
      <c r="Y56" s="37" t="str">
        <f>IF(Hidden!R$51="Yes","H",IF($B56="","",IF(AND($C56&lt;=Hidden!R$50,$D56&gt;=Hidden!R$50),IF($G56="","x","y"),"")))</f>
        <v/>
      </c>
      <c r="Z56" s="37" t="str">
        <f>IF(Hidden!S$51="Yes","H",IF($B56="","",IF(AND($C56&lt;=Hidden!S$50,$D56&gt;=Hidden!S$50),IF($G56="","x","y"),"")))</f>
        <v/>
      </c>
      <c r="AA56" s="37" t="str">
        <f>IF(Hidden!T$51="Yes","H",IF($B56="","",IF(AND($C56&lt;=Hidden!T$50,$D56&gt;=Hidden!T$50),IF($G56="","x","y"),"")))</f>
        <v/>
      </c>
      <c r="AB56" s="45" t="str">
        <f>IF(Hidden!U$51="Yes","H",IF($B56="","",IF(AND($C56&lt;=Hidden!U$50,$D56&gt;=Hidden!U$50),IF($G56="","x","y"),"")))</f>
        <v/>
      </c>
      <c r="AC56" s="41" t="str">
        <f>IF(Hidden!V$51="Yes","H",IF($B56="","",IF(AND($C56&lt;=Hidden!V$50,$D56&gt;=Hidden!V$50),IF($G56="","x","y"),"")))</f>
        <v/>
      </c>
      <c r="AD56" s="37" t="str">
        <f>IF(Hidden!W$51="Yes","H",IF($B56="","",IF(AND($C56&lt;=Hidden!W$50,$D56&gt;=Hidden!W$50),IF($G56="","x","y"),"")))</f>
        <v/>
      </c>
      <c r="AE56" s="37" t="str">
        <f>IF(Hidden!X$51="Yes","H",IF($B56="","",IF(AND($C56&lt;=Hidden!X$50,$D56&gt;=Hidden!X$50),IF($G56="","x","y"),"")))</f>
        <v/>
      </c>
      <c r="AF56" s="37" t="str">
        <f>IF(Hidden!Y$51="Yes","H",IF($B56="","",IF(AND($C56&lt;=Hidden!Y$50,$D56&gt;=Hidden!Y$50),IF($G56="","x","y"),"")))</f>
        <v/>
      </c>
      <c r="AG56" s="40" t="str">
        <f>IF(Hidden!Z$51="Yes","H",IF($B56="","",IF(AND($C56&lt;=Hidden!Z$50,$D56&gt;=Hidden!Z$50),IF($G56="","x","y"),"")))</f>
        <v/>
      </c>
      <c r="AH56" s="44" t="str">
        <f>IF(Hidden!AA$51="Yes","H",IF($B56="","",IF(AND($C56&lt;=Hidden!AA$50,$D56&gt;=Hidden!AA$50),IF($G56="","x","y"),"")))</f>
        <v/>
      </c>
      <c r="AI56" s="37" t="str">
        <f>IF(Hidden!AB$51="Yes","H",IF($B56="","",IF(AND($C56&lt;=Hidden!AB$50,$D56&gt;=Hidden!AB$50),IF($G56="","x","y"),"")))</f>
        <v/>
      </c>
      <c r="AJ56" s="37" t="str">
        <f>IF(Hidden!AC$51="Yes","H",IF($B56="","",IF(AND($C56&lt;=Hidden!AC$50,$D56&gt;=Hidden!AC$50),IF($G56="","x","y"),"")))</f>
        <v/>
      </c>
      <c r="AK56" s="37" t="str">
        <f>IF(Hidden!AD$51="Yes","H",IF($B56="","",IF(AND($C56&lt;=Hidden!AD$50,$D56&gt;=Hidden!AD$50),IF($G56="","x","y"),"")))</f>
        <v/>
      </c>
      <c r="AL56" s="45" t="str">
        <f>IF(Hidden!AE$51="Yes","H",IF($B56="","",IF(AND($C56&lt;=Hidden!AE$50,$D56&gt;=Hidden!AE$50),IF($G56="","x","y"),"")))</f>
        <v/>
      </c>
      <c r="AM56" s="41" t="str">
        <f>IF(Hidden!AF$51="Yes","H",IF($B56="","",IF(AND($C56&lt;=Hidden!AF$50,$D56&gt;=Hidden!AF$50),IF($G56="","x","y"),"")))</f>
        <v/>
      </c>
      <c r="AN56" s="37" t="str">
        <f>IF(Hidden!AG$51="Yes","H",IF($B56="","",IF(AND($C56&lt;=Hidden!AG$50,$D56&gt;=Hidden!AG$50),IF($G56="","x","y"),"")))</f>
        <v/>
      </c>
      <c r="AO56" s="37" t="str">
        <f>IF(Hidden!AH$51="Yes","H",IF($B56="","",IF(AND($C56&lt;=Hidden!AH$50,$D56&gt;=Hidden!AH$50),IF($G56="","x","y"),"")))</f>
        <v/>
      </c>
      <c r="AP56" s="37" t="str">
        <f>IF(Hidden!AI$51="Yes","H",IF($B56="","",IF(AND($C56&lt;=Hidden!AI$50,$D56&gt;=Hidden!AI$50),IF($G56="","x","y"),"")))</f>
        <v/>
      </c>
      <c r="AQ56" s="40" t="str">
        <f>IF(Hidden!AJ$51="Yes","H",IF($B56="","",IF(AND($C56&lt;=Hidden!AJ$50,$D56&gt;=Hidden!AJ$50),IF($G56="","x","y"),"")))</f>
        <v/>
      </c>
      <c r="AR56" s="44" t="str">
        <f>IF(Hidden!AK$51="Yes","H",IF($B56="","",IF(AND($C56&lt;=Hidden!AK$50,$D56&gt;=Hidden!AK$50),IF($G56="","x","y"),"")))</f>
        <v/>
      </c>
      <c r="AS56" s="37" t="str">
        <f>IF(Hidden!AL$51="Yes","H",IF($B56="","",IF(AND($C56&lt;=Hidden!AL$50,$D56&gt;=Hidden!AL$50),IF($G56="","x","y"),"")))</f>
        <v/>
      </c>
      <c r="AT56" s="37" t="str">
        <f>IF(Hidden!AM$51="Yes","H",IF($B56="","",IF(AND($C56&lt;=Hidden!AM$50,$D56&gt;=Hidden!AM$50),IF($G56="","x","y"),"")))</f>
        <v/>
      </c>
      <c r="AU56" s="37" t="str">
        <f>IF(Hidden!AN$51="Yes","H",IF($B56="","",IF(AND($C56&lt;=Hidden!AN$50,$D56&gt;=Hidden!AN$50),IF($G56="","x","y"),"")))</f>
        <v/>
      </c>
      <c r="AV56" s="45" t="str">
        <f>IF(Hidden!AO$51="Yes","H",IF($B56="","",IF(AND($C56&lt;=Hidden!AO$50,$D56&gt;=Hidden!AO$50),IF($G56="","x","y"),"")))</f>
        <v/>
      </c>
      <c r="AW56" s="41" t="str">
        <f>IF(Hidden!AP$51="Yes","H",IF($B56="","",IF(AND($C56&lt;=Hidden!AP$50,$D56&gt;=Hidden!AP$50),IF($G56="","x","y"),"")))</f>
        <v/>
      </c>
      <c r="AX56" s="37" t="str">
        <f>IF(Hidden!AQ$51="Yes","H",IF($B56="","",IF(AND($C56&lt;=Hidden!AQ$50,$D56&gt;=Hidden!AQ$50),IF($G56="","x","y"),"")))</f>
        <v/>
      </c>
      <c r="AY56" s="37" t="str">
        <f>IF(Hidden!AR$51="Yes","H",IF($B56="","",IF(AND($C56&lt;=Hidden!AR$50,$D56&gt;=Hidden!AR$50),IF($G56="","x","y"),"")))</f>
        <v/>
      </c>
      <c r="AZ56" s="37" t="str">
        <f>IF(Hidden!AS$51="Yes","H",IF($B56="","",IF(AND($C56&lt;=Hidden!AS$50,$D56&gt;=Hidden!AS$50),IF($G56="","x","y"),"")))</f>
        <v/>
      </c>
      <c r="BA56" s="40" t="str">
        <f>IF(Hidden!AT$51="Yes","H",IF($B56="","",IF(AND($C56&lt;=Hidden!AT$50,$D56&gt;=Hidden!AT$50),IF($G56="","x","y"),"")))</f>
        <v/>
      </c>
      <c r="BB56" s="44" t="str">
        <f>IF(Hidden!AU$51="Yes","H",IF($B56="","",IF(AND($C56&lt;=Hidden!AU$50,$D56&gt;=Hidden!AU$50),IF($G56="","x","y"),"")))</f>
        <v/>
      </c>
      <c r="BC56" s="37" t="str">
        <f>IF(Hidden!AV$51="Yes","H",IF($B56="","",IF(AND($C56&lt;=Hidden!AV$50,$D56&gt;=Hidden!AV$50),IF($G56="","x","y"),"")))</f>
        <v/>
      </c>
      <c r="BD56" s="37" t="str">
        <f>IF(Hidden!AW$51="Yes","H",IF($B56="","",IF(AND($C56&lt;=Hidden!AW$50,$D56&gt;=Hidden!AW$50),IF($G56="","x","y"),"")))</f>
        <v/>
      </c>
      <c r="BE56" s="37" t="str">
        <f>IF(Hidden!AX$51="Yes","H",IF($B56="","",IF(AND($C56&lt;=Hidden!AX$50,$D56&gt;=Hidden!AX$50),IF($G56="","x","y"),"")))</f>
        <v/>
      </c>
      <c r="BF56" s="45" t="str">
        <f>IF(Hidden!AY$51="Yes","H",IF($B56="","",IF(AND($C56&lt;=Hidden!AY$50,$D56&gt;=Hidden!AY$50),IF($G56="","x","y"),"")))</f>
        <v/>
      </c>
      <c r="BG56" s="41" t="str">
        <f>IF(Hidden!AZ$51="Yes","H",IF($B56="","",IF(AND($C56&lt;=Hidden!AZ$50,$D56&gt;=Hidden!AZ$50),IF($G56="","x","y"),"")))</f>
        <v/>
      </c>
      <c r="BH56" s="37" t="str">
        <f>IF(Hidden!BA$51="Yes","H",IF($B56="","",IF(AND($C56&lt;=Hidden!BA$50,$D56&gt;=Hidden!BA$50),IF($G56="","x","y"),"")))</f>
        <v/>
      </c>
      <c r="BI56" s="37" t="str">
        <f>IF(Hidden!BB$51="Yes","H",IF($B56="","",IF(AND($C56&lt;=Hidden!BB$50,$D56&gt;=Hidden!BB$50),IF($G56="","x","y"),"")))</f>
        <v/>
      </c>
      <c r="BJ56" s="37" t="str">
        <f>IF(Hidden!BC$51="Yes","H",IF($B56="","",IF(AND($C56&lt;=Hidden!BC$50,$D56&gt;=Hidden!BC$50),IF($G56="","x","y"),"")))</f>
        <v/>
      </c>
      <c r="BK56" s="40" t="str">
        <f>IF(Hidden!BD$51="Yes","H",IF($B56="","",IF(AND($C56&lt;=Hidden!BD$50,$D56&gt;=Hidden!BD$50),IF($G56="","x","y"),"")))</f>
        <v/>
      </c>
      <c r="BL56" s="44" t="str">
        <f>IF(Hidden!BE$51="Yes","H",IF($B56="","",IF(AND($C56&lt;=Hidden!BE$50,$D56&gt;=Hidden!BE$50),IF($G56="","x","y"),"")))</f>
        <v/>
      </c>
      <c r="BM56" s="37" t="str">
        <f>IF(Hidden!BF$51="Yes","H",IF($B56="","",IF(AND($C56&lt;=Hidden!BF$50,$D56&gt;=Hidden!BF$50),IF($G56="","x","y"),"")))</f>
        <v/>
      </c>
      <c r="BN56" s="37" t="str">
        <f>IF(Hidden!BG$51="Yes","H",IF($B56="","",IF(AND($C56&lt;=Hidden!BG$50,$D56&gt;=Hidden!BG$50),IF($G56="","x","y"),"")))</f>
        <v/>
      </c>
      <c r="BO56" s="37" t="str">
        <f>IF(Hidden!BH$51="Yes","H",IF($B56="","",IF(AND($C56&lt;=Hidden!BH$50,$D56&gt;=Hidden!BH$50),IF($G56="","x","y"),"")))</f>
        <v/>
      </c>
      <c r="BP56" s="45" t="str">
        <f>IF(Hidden!BI$51="Yes","H",IF($B56="","",IF(AND($C56&lt;=Hidden!BI$50,$D56&gt;=Hidden!BI$50),IF($G56="","x","y"),"")))</f>
        <v/>
      </c>
      <c r="BQ56" s="41" t="str">
        <f>IF(Hidden!BJ$51="Yes","H",IF($B56="","",IF(AND($C56&lt;=Hidden!BJ$50,$D56&gt;=Hidden!BJ$50),IF($G56="","x","y"),"")))</f>
        <v/>
      </c>
      <c r="BR56" s="37" t="str">
        <f>IF(Hidden!BK$51="Yes","H",IF($B56="","",IF(AND($C56&lt;=Hidden!BK$50,$D56&gt;=Hidden!BK$50),IF($G56="","x","y"),"")))</f>
        <v/>
      </c>
      <c r="BS56" s="37" t="str">
        <f>IF(Hidden!BL$51="Yes","H",IF($B56="","",IF(AND($C56&lt;=Hidden!BL$50,$D56&gt;=Hidden!BL$50),IF($G56="","x","y"),"")))</f>
        <v/>
      </c>
      <c r="BT56" s="37" t="str">
        <f>IF(Hidden!BM$51="Yes","H",IF($B56="","",IF(AND($C56&lt;=Hidden!BM$50,$D56&gt;=Hidden!BM$50),IF($G56="","x","y"),"")))</f>
        <v/>
      </c>
      <c r="BU56" s="40" t="str">
        <f>IF(Hidden!BN$51="Yes","H",IF($B56="","",IF(AND($C56&lt;=Hidden!BN$50,$D56&gt;=Hidden!BN$50),IF($G56="","x","y"),"")))</f>
        <v/>
      </c>
      <c r="BV56" s="44" t="str">
        <f>IF(Hidden!BO$51="Yes","H",IF($B56="","",IF(AND($C56&lt;=Hidden!BO$50,$D56&gt;=Hidden!BO$50),IF($G56="","x","y"),"")))</f>
        <v/>
      </c>
      <c r="BW56" s="37" t="str">
        <f>IF(Hidden!BP$51="Yes","H",IF($B56="","",IF(AND($C56&lt;=Hidden!BP$50,$D56&gt;=Hidden!BP$50),IF($G56="","x","y"),"")))</f>
        <v/>
      </c>
      <c r="BX56" s="37" t="str">
        <f>IF(Hidden!BQ$51="Yes","H",IF($B56="","",IF(AND($C56&lt;=Hidden!BQ$50,$D56&gt;=Hidden!BQ$50),IF($G56="","x","y"),"")))</f>
        <v/>
      </c>
      <c r="BY56" s="37" t="str">
        <f>IF(Hidden!BR$51="Yes","H",IF($B56="","",IF(AND($C56&lt;=Hidden!BR$50,$D56&gt;=Hidden!BR$50),IF($G56="","x","y"),"")))</f>
        <v/>
      </c>
      <c r="BZ56" s="45" t="str">
        <f>IF(Hidden!BS$51="Yes","H",IF($B56="","",IF(AND($C56&lt;=Hidden!BS$50,$D56&gt;=Hidden!BS$50),IF($G56="","x","y"),"")))</f>
        <v/>
      </c>
      <c r="CA56" s="41" t="str">
        <f>IF(Hidden!BT$51="Yes","H",IF($B56="","",IF(AND($C56&lt;=Hidden!BT$50,$D56&gt;=Hidden!BT$50),IF($G56="","x","y"),"")))</f>
        <v/>
      </c>
      <c r="CB56" s="37" t="str">
        <f>IF(Hidden!BU$51="Yes","H",IF($B56="","",IF(AND($C56&lt;=Hidden!BU$50,$D56&gt;=Hidden!BU$50),IF($G56="","x","y"),"")))</f>
        <v/>
      </c>
      <c r="CC56" s="37" t="str">
        <f>IF(Hidden!BV$51="Yes","H",IF($B56="","",IF(AND($C56&lt;=Hidden!BV$50,$D56&gt;=Hidden!BV$50),IF($G56="","x","y"),"")))</f>
        <v/>
      </c>
      <c r="CD56" s="37" t="str">
        <f>IF(Hidden!BW$51="Yes","H",IF($B56="","",IF(AND($C56&lt;=Hidden!BW$50,$D56&gt;=Hidden!BW$50),IF($G56="","x","y"),"")))</f>
        <v/>
      </c>
      <c r="CE56" s="40" t="str">
        <f>IF(Hidden!BX$51="Yes","H",IF($B56="","",IF(AND($C56&lt;=Hidden!BX$50,$D56&gt;=Hidden!BX$50),IF($G56="","x","y"),"")))</f>
        <v/>
      </c>
      <c r="CF56" s="44" t="str">
        <f>IF(Hidden!BY$51="Yes","H",IF($B56="","",IF(AND($C56&lt;=Hidden!BY$50,$D56&gt;=Hidden!BY$50),IF($G56="","x","y"),"")))</f>
        <v/>
      </c>
      <c r="CG56" s="37" t="str">
        <f>IF(Hidden!BZ$51="Yes","H",IF($B56="","",IF(AND($C56&lt;=Hidden!BZ$50,$D56&gt;=Hidden!BZ$50),IF($G56="","x","y"),"")))</f>
        <v/>
      </c>
      <c r="CH56" s="37" t="str">
        <f>IF(Hidden!CA$51="Yes","H",IF($B56="","",IF(AND($C56&lt;=Hidden!CA$50,$D56&gt;=Hidden!CA$50),IF($G56="","x","y"),"")))</f>
        <v/>
      </c>
      <c r="CI56" s="37" t="str">
        <f>IF(Hidden!CB$51="Yes","H",IF($B56="","",IF(AND($C56&lt;=Hidden!CB$50,$D56&gt;=Hidden!CB$50),IF($G56="","x","y"),"")))</f>
        <v/>
      </c>
      <c r="CJ56" s="45" t="str">
        <f>IF(Hidden!CC$51="Yes","H",IF($B56="","",IF(AND($C56&lt;=Hidden!CC$50,$D56&gt;=Hidden!CC$50),IF($G56="","x","y"),"")))</f>
        <v/>
      </c>
      <c r="CK56" s="41" t="str">
        <f>IF(Hidden!CD$51="Yes","H",IF($B56="","",IF(AND($C56&lt;=Hidden!CD$50,$D56&gt;=Hidden!CD$50),IF($G56="","x","y"),"")))</f>
        <v/>
      </c>
      <c r="CL56" s="37" t="str">
        <f>IF(Hidden!CE$51="Yes","H",IF($B56="","",IF(AND($C56&lt;=Hidden!CE$50,$D56&gt;=Hidden!CE$50),IF($G56="","x","y"),"")))</f>
        <v/>
      </c>
      <c r="CM56" s="37" t="str">
        <f>IF(Hidden!CF$51="Yes","H",IF($B56="","",IF(AND($C56&lt;=Hidden!CF$50,$D56&gt;=Hidden!CF$50),IF($G56="","x","y"),"")))</f>
        <v/>
      </c>
      <c r="CN56" s="37" t="str">
        <f>IF(Hidden!CG$51="Yes","H",IF($B56="","",IF(AND($C56&lt;=Hidden!CG$50,$D56&gt;=Hidden!CG$50),IF($G56="","x","y"),"")))</f>
        <v/>
      </c>
      <c r="CO56" s="40" t="str">
        <f>IF(Hidden!CH$51="Yes","H",IF($B56="","",IF(AND($C56&lt;=Hidden!CH$50,$D56&gt;=Hidden!CH$50),IF($G56="","x","y"),"")))</f>
        <v/>
      </c>
      <c r="CP56" s="44" t="str">
        <f>IF(Hidden!CI$51="Yes","H",IF($B56="","",IF(AND($C56&lt;=Hidden!CI$50,$D56&gt;=Hidden!CI$50),IF($G56="","x","y"),"")))</f>
        <v/>
      </c>
      <c r="CQ56" s="37" t="str">
        <f>IF(Hidden!CJ$51="Yes","H",IF($B56="","",IF(AND($C56&lt;=Hidden!CJ$50,$D56&gt;=Hidden!CJ$50),IF($G56="","x","y"),"")))</f>
        <v/>
      </c>
      <c r="CR56" s="37" t="str">
        <f>IF(Hidden!CK$51="Yes","H",IF($B56="","",IF(AND($C56&lt;=Hidden!CK$50,$D56&gt;=Hidden!CK$50),IF($G56="","x","y"),"")))</f>
        <v/>
      </c>
      <c r="CS56" s="37" t="str">
        <f>IF(Hidden!CL$51="Yes","H",IF($B56="","",IF(AND($C56&lt;=Hidden!CL$50,$D56&gt;=Hidden!CL$50),IF($G56="","x","y"),"")))</f>
        <v/>
      </c>
      <c r="CT56" s="45" t="str">
        <f>IF(Hidden!CM$51="Yes","H",IF($B56="","",IF(AND($C56&lt;=Hidden!CM$50,$D56&gt;=Hidden!CM$50),IF($G56="","x","y"),"")))</f>
        <v/>
      </c>
      <c r="CU56" s="41" t="str">
        <f>IF(Hidden!CN$51="Yes","H",IF($B56="","",IF(AND($C56&lt;=Hidden!CN$50,$D56&gt;=Hidden!CN$50),IF($G56="","x","y"),"")))</f>
        <v/>
      </c>
      <c r="CV56" s="37" t="str">
        <f>IF(Hidden!CO$51="Yes","H",IF($B56="","",IF(AND($C56&lt;=Hidden!CO$50,$D56&gt;=Hidden!CO$50),IF($G56="","x","y"),"")))</f>
        <v/>
      </c>
      <c r="CW56" s="37" t="str">
        <f>IF(Hidden!CP$51="Yes","H",IF($B56="","",IF(AND($C56&lt;=Hidden!CP$50,$D56&gt;=Hidden!CP$50),IF($G56="","x","y"),"")))</f>
        <v/>
      </c>
      <c r="CX56" s="37" t="str">
        <f>IF(Hidden!CQ$51="Yes","H",IF($B56="","",IF(AND($C56&lt;=Hidden!CQ$50,$D56&gt;=Hidden!CQ$50),IF($G56="","x","y"),"")))</f>
        <v/>
      </c>
      <c r="CY56" s="40" t="str">
        <f>IF(Hidden!CR$51="Yes","H",IF($B56="","",IF(AND($C56&lt;=Hidden!CR$50,$D56&gt;=Hidden!CR$50),IF($G56="","x","y"),"")))</f>
        <v/>
      </c>
      <c r="CZ56" s="44" t="str">
        <f>IF(Hidden!CS$51="Yes","H",IF($B56="","",IF(AND($C56&lt;=Hidden!CS$50,$D56&gt;=Hidden!CS$50),IF($G56="","x","y"),"")))</f>
        <v/>
      </c>
      <c r="DA56" s="37" t="str">
        <f>IF(Hidden!CT$51="Yes","H",IF($B56="","",IF(AND($C56&lt;=Hidden!CT$50,$D56&gt;=Hidden!CT$50),IF($G56="","x","y"),"")))</f>
        <v/>
      </c>
      <c r="DB56" s="37" t="str">
        <f>IF(Hidden!CU$51="Yes","H",IF($B56="","",IF(AND($C56&lt;=Hidden!CU$50,$D56&gt;=Hidden!CU$50),IF($G56="","x","y"),"")))</f>
        <v/>
      </c>
      <c r="DC56" s="37" t="str">
        <f>IF(Hidden!CV$51="Yes","H",IF($B56="","",IF(AND($C56&lt;=Hidden!CV$50,$D56&gt;=Hidden!CV$50),IF($G56="","x","y"),"")))</f>
        <v/>
      </c>
      <c r="DD56" s="45" t="str">
        <f>IF(Hidden!CW$51="Yes","H",IF($B56="","",IF(AND($C56&lt;=Hidden!CW$50,$D56&gt;=Hidden!CW$50),IF($G56="","x","y"),"")))</f>
        <v/>
      </c>
      <c r="DE56" s="41" t="str">
        <f>IF(Hidden!CX$51="Yes","H",IF($B56="","",IF(AND($C56&lt;=Hidden!CX$50,$D56&gt;=Hidden!CX$50),IF($G56="","x","y"),"")))</f>
        <v/>
      </c>
      <c r="DF56" s="37" t="str">
        <f>IF(Hidden!CY$51="Yes","H",IF($B56="","",IF(AND($C56&lt;=Hidden!CY$50,$D56&gt;=Hidden!CY$50),IF($G56="","x","y"),"")))</f>
        <v/>
      </c>
      <c r="DG56" s="37" t="str">
        <f>IF(Hidden!CZ$51="Yes","H",IF($B56="","",IF(AND($C56&lt;=Hidden!CZ$50,$D56&gt;=Hidden!CZ$50),IF($G56="","x","y"),"")))</f>
        <v/>
      </c>
      <c r="DH56" s="37" t="str">
        <f>IF(Hidden!DA$51="Yes","H",IF($B56="","",IF(AND($C56&lt;=Hidden!DA$50,$D56&gt;=Hidden!DA$50),IF($G56="","x","y"),"")))</f>
        <v/>
      </c>
      <c r="DI56" s="40" t="str">
        <f>IF(Hidden!DB$51="Yes","H",IF($B56="","",IF(AND($C56&lt;=Hidden!DB$50,$D56&gt;=Hidden!DB$50),IF($G56="","x","y"),"")))</f>
        <v/>
      </c>
      <c r="DJ56" s="44" t="str">
        <f>IF(Hidden!DC$51="Yes","H",IF($B56="","",IF(AND($C56&lt;=Hidden!DC$50,$D56&gt;=Hidden!DC$50),IF($G56="","x","y"),"")))</f>
        <v/>
      </c>
      <c r="DK56" s="37" t="str">
        <f>IF(Hidden!DD$51="Yes","H",IF($B56="","",IF(AND($C56&lt;=Hidden!DD$50,$D56&gt;=Hidden!DD$50),IF($G56="","x","y"),"")))</f>
        <v/>
      </c>
      <c r="DL56" s="37" t="str">
        <f>IF(Hidden!DE$51="Yes","H",IF($B56="","",IF(AND($C56&lt;=Hidden!DE$50,$D56&gt;=Hidden!DE$50),IF($G56="","x","y"),"")))</f>
        <v/>
      </c>
      <c r="DM56" s="37" t="str">
        <f>IF(Hidden!DF$51="Yes","H",IF($B56="","",IF(AND($C56&lt;=Hidden!DF$50,$D56&gt;=Hidden!DF$50),IF($G56="","x","y"),"")))</f>
        <v/>
      </c>
      <c r="DN56" s="45" t="str">
        <f>IF(Hidden!DG$51="Yes","H",IF($B56="","",IF(AND($C56&lt;=Hidden!DG$50,$D56&gt;=Hidden!DG$50),IF($G56="","x","y"),"")))</f>
        <v/>
      </c>
      <c r="DO56" s="41" t="str">
        <f>IF(Hidden!DH$51="Yes","H",IF($B56="","",IF(AND($C56&lt;=Hidden!DH$50,$D56&gt;=Hidden!DH$50),IF($G56="","x","y"),"")))</f>
        <v/>
      </c>
      <c r="DP56" s="37" t="str">
        <f>IF(Hidden!DI$51="Yes","H",IF($B56="","",IF(AND($C56&lt;=Hidden!DI$50,$D56&gt;=Hidden!DI$50),IF($G56="","x","y"),"")))</f>
        <v/>
      </c>
      <c r="DQ56" s="37" t="str">
        <f>IF(Hidden!DJ$51="Yes","H",IF($B56="","",IF(AND($C56&lt;=Hidden!DJ$50,$D56&gt;=Hidden!DJ$50),IF($G56="","x","y"),"")))</f>
        <v/>
      </c>
      <c r="DR56" s="37" t="str">
        <f>IF(Hidden!DK$51="Yes","H",IF($B56="","",IF(AND($C56&lt;=Hidden!DK$50,$D56&gt;=Hidden!DK$50),IF($G56="","x","y"),"")))</f>
        <v/>
      </c>
      <c r="DS56" s="40" t="str">
        <f>IF(Hidden!DL$51="Yes","H",IF($B56="","",IF(AND($C56&lt;=Hidden!DL$50,$D56&gt;=Hidden!DL$50),IF($G56="","x","y"),"")))</f>
        <v/>
      </c>
      <c r="DT56" s="44" t="str">
        <f>IF(Hidden!DM$51="Yes","H",IF($B56="","",IF(AND($C56&lt;=Hidden!DM$50,$D56&gt;=Hidden!DM$50),IF($G56="","x","y"),"")))</f>
        <v/>
      </c>
      <c r="DU56" s="37" t="str">
        <f>IF(Hidden!DN$51="Yes","H",IF($B56="","",IF(AND($C56&lt;=Hidden!DN$50,$D56&gt;=Hidden!DN$50),IF($G56="","x","y"),"")))</f>
        <v/>
      </c>
      <c r="DV56" s="37" t="str">
        <f>IF(Hidden!DO$51="Yes","H",IF($B56="","",IF(AND($C56&lt;=Hidden!DO$50,$D56&gt;=Hidden!DO$50),IF($G56="","x","y"),"")))</f>
        <v/>
      </c>
      <c r="DW56" s="37" t="str">
        <f>IF(Hidden!DP$51="Yes","H",IF($B56="","",IF(AND($C56&lt;=Hidden!DP$50,$D56&gt;=Hidden!DP$50),IF($G56="","x","y"),"")))</f>
        <v/>
      </c>
      <c r="DX56" s="45" t="str">
        <f>IF(Hidden!DQ$51="Yes","H",IF($B56="","",IF(AND($C56&lt;=Hidden!DQ$50,$D56&gt;=Hidden!DQ$50),IF($G56="","x","y"),"")))</f>
        <v/>
      </c>
      <c r="DY56" s="44" t="str">
        <f>IF(Hidden!DR$51="Yes","H",IF($B56="","",IF(AND($C56&lt;=Hidden!DR$50,$D56&gt;=Hidden!DR$50),IF($G56="","x","y"),"")))</f>
        <v/>
      </c>
      <c r="DZ56" s="37" t="str">
        <f>IF(Hidden!DS$51="Yes","H",IF($B56="","",IF(AND($C56&lt;=Hidden!DS$50,$D56&gt;=Hidden!DS$50),IF($G56="","x","y"),"")))</f>
        <v/>
      </c>
      <c r="EA56" s="37" t="str">
        <f>IF(Hidden!DT$51="Yes","H",IF($B56="","",IF(AND($C56&lt;=Hidden!DT$50,$D56&gt;=Hidden!DT$50),IF($G56="","x","y"),"")))</f>
        <v/>
      </c>
      <c r="EB56" s="37" t="str">
        <f>IF(Hidden!DU$51="Yes","H",IF($B56="","",IF(AND($C56&lt;=Hidden!DU$50,$D56&gt;=Hidden!DU$50),IF($G56="","x","y"),"")))</f>
        <v/>
      </c>
      <c r="EC56" s="45" t="str">
        <f>IF(Hidden!DV$51="Yes","H",IF($B56="","",IF(AND($C56&lt;=Hidden!DV$50,$D56&gt;=Hidden!DV$50),IF($G56="","x","y"),"")))</f>
        <v/>
      </c>
      <c r="ED56" s="41" t="str">
        <f>IF(Hidden!DW$51="Yes","H",IF($B56="","",IF(AND($C56&lt;=Hidden!DW$50,$D56&gt;=Hidden!DW$50),IF($G56="","x","y"),"")))</f>
        <v/>
      </c>
      <c r="EE56" s="37" t="str">
        <f>IF(Hidden!DX$51="Yes","H",IF($B56="","",IF(AND($C56&lt;=Hidden!DX$50,$D56&gt;=Hidden!DX$50),IF($G56="","x","y"),"")))</f>
        <v/>
      </c>
      <c r="EF56" s="37" t="str">
        <f>IF(Hidden!DY$51="Yes","H",IF($B56="","",IF(AND($C56&lt;=Hidden!DY$50,$D56&gt;=Hidden!DY$50),IF($G56="","x","y"),"")))</f>
        <v/>
      </c>
      <c r="EG56" s="37" t="str">
        <f>IF(Hidden!DZ$51="Yes","H",IF($B56="","",IF(AND($C56&lt;=Hidden!DZ$50,$D56&gt;=Hidden!DZ$50),IF($G56="","x","y"),"")))</f>
        <v/>
      </c>
      <c r="EH56" s="38" t="str">
        <f>IF(Hidden!EA$51="Yes","H",IF($B56="","",IF(AND($C56&lt;=Hidden!EA$50,$D56&gt;=Hidden!EA$50),IF($G56="","x","y"),"")))</f>
        <v/>
      </c>
      <c r="EI56" s="41" t="str">
        <f>IF(Hidden!EB$51="Yes","H",IF($B56="","",IF(AND($C56&lt;=Hidden!EB$50,$D56&gt;=Hidden!EB$50),IF($G56="","x","y"),"")))</f>
        <v/>
      </c>
      <c r="EJ56" s="37" t="str">
        <f>IF(Hidden!EC$51="Yes","H",IF($B56="","",IF(AND($C56&lt;=Hidden!EC$50,$D56&gt;=Hidden!EC$50),IF($G56="","x","y"),"")))</f>
        <v/>
      </c>
      <c r="EK56" s="37" t="str">
        <f>IF(Hidden!ED$51="Yes","H",IF($B56="","",IF(AND($C56&lt;=Hidden!ED$50,$D56&gt;=Hidden!ED$50),IF($G56="","x","y"),"")))</f>
        <v/>
      </c>
      <c r="EL56" s="37" t="str">
        <f>IF(Hidden!EE$51="Yes","H",IF($B56="","",IF(AND($C56&lt;=Hidden!EE$50,$D56&gt;=Hidden!EE$50),IF($G56="","x","y"),"")))</f>
        <v/>
      </c>
      <c r="EM56" s="38" t="str">
        <f>IF(Hidden!EF$51="Yes","H",IF($B56="","",IF(AND($C56&lt;=Hidden!EF$50,$D56&gt;=Hidden!EF$50),IF($G56="","x","y"),"")))</f>
        <v/>
      </c>
      <c r="EN56" s="41" t="str">
        <f>IF(Hidden!EG$51="Yes","H",IF($B56="","",IF(AND($C56&lt;=Hidden!EG$50,$D56&gt;=Hidden!EG$50),IF($G56="","x","y"),"")))</f>
        <v/>
      </c>
      <c r="EO56" s="37" t="str">
        <f>IF(Hidden!EH$51="Yes","H",IF($B56="","",IF(AND($C56&lt;=Hidden!EH$50,$D56&gt;=Hidden!EH$50),IF($G56="","x","y"),"")))</f>
        <v/>
      </c>
      <c r="EP56" s="37" t="str">
        <f>IF(Hidden!EI$51="Yes","H",IF($B56="","",IF(AND($C56&lt;=Hidden!EI$50,$D56&gt;=Hidden!EI$50),IF($G56="","x","y"),"")))</f>
        <v/>
      </c>
      <c r="EQ56" s="37" t="str">
        <f>IF(Hidden!EJ$51="Yes","H",IF($B56="","",IF(AND($C56&lt;=Hidden!EJ$50,$D56&gt;=Hidden!EJ$50),IF($G56="","x","y"),"")))</f>
        <v/>
      </c>
      <c r="ER56" s="38" t="str">
        <f>IF(Hidden!EK$51="Yes","H",IF($B56="","",IF(AND($C56&lt;=Hidden!EK$50,$D56&gt;=Hidden!EK$50),IF($G56="","x","y"),"")))</f>
        <v/>
      </c>
      <c r="ES56" s="41" t="str">
        <f>IF(Hidden!EL$51="Yes","H",IF($B56="","",IF(AND($C56&lt;=Hidden!EL$50,$D56&gt;=Hidden!EL$50),IF($G56="","x","y"),"")))</f>
        <v/>
      </c>
      <c r="ET56" s="37" t="str">
        <f>IF(Hidden!EM$51="Yes","H",IF($B56="","",IF(AND($C56&lt;=Hidden!EM$50,$D56&gt;=Hidden!EM$50),IF($G56="","x","y"),"")))</f>
        <v>y</v>
      </c>
      <c r="EU56" s="37" t="str">
        <f>IF(Hidden!EN$51="Yes","H",IF($B56="","",IF(AND($C56&lt;=Hidden!EN$50,$D56&gt;=Hidden!EN$50),IF($G56="","x","y"),"")))</f>
        <v>y</v>
      </c>
      <c r="EV56" s="37" t="str">
        <f>IF(Hidden!EO$51="Yes","H",IF($B56="","",IF(AND($C56&lt;=Hidden!EO$50,$D56&gt;=Hidden!EO$50),IF($G56="","x","y"),"")))</f>
        <v>y</v>
      </c>
      <c r="EW56" s="38" t="str">
        <f>IF(Hidden!EP$51="Yes","H",IF($B56="","",IF(AND($C56&lt;=Hidden!EP$50,$D56&gt;=Hidden!EP$50),IF($G56="","x","y"),"")))</f>
        <v>y</v>
      </c>
      <c r="EX56" s="41" t="str">
        <f>IF(Hidden!EQ$51="Yes","H",IF($B56="","",IF(AND($C56&lt;=Hidden!EQ$50,$D56&gt;=Hidden!EQ$50),IF($G56="","x","y"),"")))</f>
        <v>y</v>
      </c>
      <c r="EY56" s="37" t="str">
        <f>IF(Hidden!ER$51="Yes","H",IF($B56="","",IF(AND($C56&lt;=Hidden!ER$50,$D56&gt;=Hidden!ER$50),IF($G56="","x","y"),"")))</f>
        <v>y</v>
      </c>
      <c r="EZ56" s="37" t="str">
        <f>IF(Hidden!ES$51="Yes","H",IF($B56="","",IF(AND($C56&lt;=Hidden!ES$50,$D56&gt;=Hidden!ES$50),IF($G56="","x","y"),"")))</f>
        <v>y</v>
      </c>
      <c r="FA56" s="37" t="str">
        <f>IF(Hidden!ET$51="Yes","H",IF($B56="","",IF(AND($C56&lt;=Hidden!ET$50,$D56&gt;=Hidden!ET$50),IF($G56="","x","y"),"")))</f>
        <v>y</v>
      </c>
      <c r="FB56" s="38" t="str">
        <f>IF(Hidden!EU$51="Yes","H",IF($B56="","",IF(AND($C56&lt;=Hidden!EU$50,$D56&gt;=Hidden!EU$50),IF($G56="","x","y"),"")))</f>
        <v>y</v>
      </c>
      <c r="FC56" s="41" t="str">
        <f>IF(Hidden!EV$51="Yes","H",IF($B56="","",IF(AND($C56&lt;=Hidden!EV$50,$D56&gt;=Hidden!EV$50),IF($G56="","x","y"),"")))</f>
        <v>y</v>
      </c>
      <c r="FD56" s="37" t="str">
        <f>IF(Hidden!EW$51="Yes","H",IF($B56="","",IF(AND($C56&lt;=Hidden!EW$50,$D56&gt;=Hidden!EW$50),IF($G56="","x","y"),"")))</f>
        <v>y</v>
      </c>
      <c r="FE56" s="37" t="str">
        <f>IF(Hidden!EX$51="Yes","H",IF($B56="","",IF(AND($C56&lt;=Hidden!EX$50,$D56&gt;=Hidden!EX$50),IF($G56="","x","y"),"")))</f>
        <v>y</v>
      </c>
      <c r="FF56" s="37" t="str">
        <f>IF(Hidden!EY$51="Yes","H",IF($B56="","",IF(AND($C56&lt;=Hidden!EY$50,$D56&gt;=Hidden!EY$50),IF($G56="","x","y"),"")))</f>
        <v>y</v>
      </c>
      <c r="FG56" s="38" t="str">
        <f>IF(Hidden!EZ$51="Yes","H",IF($B56="","",IF(AND($C56&lt;=Hidden!EZ$50,$D56&gt;=Hidden!EZ$50),IF($G56="","x","y"),"")))</f>
        <v>y</v>
      </c>
      <c r="FH56" s="41" t="str">
        <f>IF(Hidden!FA$51="Yes","H",IF($B56="","",IF(AND($C56&lt;=Hidden!FA$50,$D56&gt;=Hidden!FA$50),IF($G56="","x","y"),"")))</f>
        <v>y</v>
      </c>
      <c r="FI56" s="37" t="str">
        <f>IF(Hidden!FB$51="Yes","H",IF($B56="","",IF(AND($C56&lt;=Hidden!FB$50,$D56&gt;=Hidden!FB$50),IF($G56="","x","y"),"")))</f>
        <v>y</v>
      </c>
      <c r="FJ56" s="37" t="str">
        <f>IF(Hidden!FC$51="Yes","H",IF($B56="","",IF(AND($C56&lt;=Hidden!FC$50,$D56&gt;=Hidden!FC$50),IF($G56="","x","y"),"")))</f>
        <v>y</v>
      </c>
      <c r="FK56" s="37" t="str">
        <f>IF(Hidden!FD$51="Yes","H",IF($B56="","",IF(AND($C56&lt;=Hidden!FD$50,$D56&gt;=Hidden!FD$50),IF($G56="","x","y"),"")))</f>
        <v>y</v>
      </c>
      <c r="FL56" s="38" t="str">
        <f>IF(Hidden!FE$51="Yes","H",IF($B56="","",IF(AND($C56&lt;=Hidden!FE$50,$D56&gt;=Hidden!FE$50),IF($G56="","x","y"),"")))</f>
        <v>y</v>
      </c>
      <c r="FM56" s="41" t="str">
        <f>IF(Hidden!FF$51="Yes","H",IF($B56="","",IF(AND($C56&lt;=Hidden!FF$50,$D56&gt;=Hidden!FF$50),IF($G56="","x","y"),"")))</f>
        <v>y</v>
      </c>
      <c r="FN56" s="37" t="str">
        <f>IF(Hidden!FG$51="Yes","H",IF($B56="","",IF(AND($C56&lt;=Hidden!FG$50,$D56&gt;=Hidden!FG$50),IF($G56="","x","y"),"")))</f>
        <v>y</v>
      </c>
      <c r="FO56" s="37" t="str">
        <f>IF(Hidden!FH$51="Yes","H",IF($B56="","",IF(AND($C56&lt;=Hidden!FH$50,$D56&gt;=Hidden!FH$50),IF($G56="","x","y"),"")))</f>
        <v>y</v>
      </c>
      <c r="FP56" s="37" t="str">
        <f>IF(Hidden!FI$51="Yes","H",IF($B56="","",IF(AND($C56&lt;=Hidden!FI$50,$D56&gt;=Hidden!FI$50),IF($G56="","x","y"),"")))</f>
        <v>y</v>
      </c>
      <c r="FQ56" s="38" t="str">
        <f>IF(Hidden!FJ$51="Yes","H",IF($B56="","",IF(AND($C56&lt;=Hidden!FJ$50,$D56&gt;=Hidden!FJ$50),IF($G56="","x","y"),"")))</f>
        <v>y</v>
      </c>
      <c r="FR56" s="41" t="str">
        <f>IF(Hidden!FK$51="Yes","H",IF($B56="","",IF(AND($C56&lt;=Hidden!FK$50,$D56&gt;=Hidden!FK$50),IF($G56="","x","y"),"")))</f>
        <v>y</v>
      </c>
      <c r="FS56" s="37" t="str">
        <f>IF(Hidden!FL$51="Yes","H",IF($B56="","",IF(AND($C56&lt;=Hidden!FL$50,$D56&gt;=Hidden!FL$50),IF($G56="","x","y"),"")))</f>
        <v>y</v>
      </c>
      <c r="FT56" s="37" t="str">
        <f>IF(Hidden!FM$51="Yes","H",IF($B56="","",IF(AND($C56&lt;=Hidden!FM$50,$D56&gt;=Hidden!FM$50),IF($G56="","x","y"),"")))</f>
        <v>y</v>
      </c>
      <c r="FU56" s="37" t="str">
        <f>IF(Hidden!FN$51="Yes","H",IF($B56="","",IF(AND($C56&lt;=Hidden!FN$50,$D56&gt;=Hidden!FN$50),IF($G56="","x","y"),"")))</f>
        <v>y</v>
      </c>
      <c r="FV56" s="38" t="str">
        <f>IF(Hidden!FO$51="Yes","H",IF($B56="","",IF(AND($C56&lt;=Hidden!FO$50,$D56&gt;=Hidden!FO$50),IF($G56="","x","y"),"")))</f>
        <v>y</v>
      </c>
      <c r="FW56" s="41" t="str">
        <f>IF(Hidden!FP$51="Yes","H",IF($B56="","",IF(AND($C56&lt;=Hidden!FP$50,$D56&gt;=Hidden!FP$50),IF($G56="","x","y"),"")))</f>
        <v/>
      </c>
      <c r="FX56" s="37" t="str">
        <f>IF(Hidden!FQ$51="Yes","H",IF($B56="","",IF(AND($C56&lt;=Hidden!FQ$50,$D56&gt;=Hidden!FQ$50),IF($G56="","x","y"),"")))</f>
        <v/>
      </c>
      <c r="FY56" s="37" t="str">
        <f>IF(Hidden!FR$51="Yes","H",IF($B56="","",IF(AND($C56&lt;=Hidden!FR$50,$D56&gt;=Hidden!FR$50),IF($G56="","x","y"),"")))</f>
        <v/>
      </c>
      <c r="FZ56" s="37" t="str">
        <f>IF(Hidden!FS$51="Yes","H",IF($B56="","",IF(AND($C56&lt;=Hidden!FS$50,$D56&gt;=Hidden!FS$50),IF($G56="","x","y"),"")))</f>
        <v/>
      </c>
      <c r="GA56" s="38" t="str">
        <f>IF(Hidden!FT$51="Yes","H",IF($B56="","",IF(AND($C56&lt;=Hidden!FT$50,$D56&gt;=Hidden!FT$50),IF($G56="","x","y"),"")))</f>
        <v/>
      </c>
      <c r="GB56" s="41" t="str">
        <f>IF(Hidden!FU$51="Yes","H",IF($B56="","",IF(AND($C56&lt;=Hidden!FU$50,$D56&gt;=Hidden!FU$50),IF($G56="","x","y"),"")))</f>
        <v/>
      </c>
      <c r="GC56" s="37" t="str">
        <f>IF(Hidden!FV$51="Yes","H",IF($B56="","",IF(AND($C56&lt;=Hidden!FV$50,$D56&gt;=Hidden!FV$50),IF($G56="","x","y"),"")))</f>
        <v/>
      </c>
      <c r="GD56" s="37" t="str">
        <f>IF(Hidden!FW$51="Yes","H",IF($B56="","",IF(AND($C56&lt;=Hidden!FW$50,$D56&gt;=Hidden!FW$50),IF($G56="","x","y"),"")))</f>
        <v/>
      </c>
      <c r="GE56" s="37" t="str">
        <f>IF(Hidden!FX$51="Yes","H",IF($B56="","",IF(AND($C56&lt;=Hidden!FX$50,$D56&gt;=Hidden!FX$50),IF($G56="","x","y"),"")))</f>
        <v/>
      </c>
      <c r="GF56" s="38" t="str">
        <f>IF(Hidden!FY$51="Yes","H",IF($B56="","",IF(AND($C56&lt;=Hidden!FY$50,$D56&gt;=Hidden!FY$50),IF($G56="","x","y"),"")))</f>
        <v/>
      </c>
      <c r="GG56" s="41" t="str">
        <f>IF(Hidden!FZ$51="Yes","H",IF($B56="","",IF(AND($C56&lt;=Hidden!FZ$50,$D56&gt;=Hidden!FZ$50),IF($G56="","x","y"),"")))</f>
        <v/>
      </c>
      <c r="GH56" s="37" t="str">
        <f>IF(Hidden!GA$51="Yes","H",IF($B56="","",IF(AND($C56&lt;=Hidden!GA$50,$D56&gt;=Hidden!GA$50),IF($G56="","x","y"),"")))</f>
        <v/>
      </c>
      <c r="GI56" s="37" t="str">
        <f>IF(Hidden!GB$51="Yes","H",IF($B56="","",IF(AND($C56&lt;=Hidden!GB$50,$D56&gt;=Hidden!GB$50),IF($G56="","x","y"),"")))</f>
        <v/>
      </c>
      <c r="GJ56" s="37" t="str">
        <f>IF(Hidden!GC$51="Yes","H",IF($B56="","",IF(AND($C56&lt;=Hidden!GC$50,$D56&gt;=Hidden!GC$50),IF($G56="","x","y"),"")))</f>
        <v/>
      </c>
      <c r="GK56" s="38" t="str">
        <f>IF(Hidden!GD$51="Yes","H",IF($B56="","",IF(AND($C56&lt;=Hidden!GD$50,$D56&gt;=Hidden!GD$50),IF($G56="","x","y"),"")))</f>
        <v/>
      </c>
      <c r="GL56" s="41" t="str">
        <f>IF(Hidden!GE$51="Yes","H",IF($B56="","",IF(AND($C56&lt;=Hidden!GE$50,$D56&gt;=Hidden!GE$50),IF($G56="","x","y"),"")))</f>
        <v/>
      </c>
      <c r="GM56" s="37" t="str">
        <f>IF(Hidden!GF$51="Yes","H",IF($B56="","",IF(AND($C56&lt;=Hidden!GF$50,$D56&gt;=Hidden!GF$50),IF($G56="","x","y"),"")))</f>
        <v/>
      </c>
      <c r="GN56" s="37" t="str">
        <f>IF(Hidden!GG$51="Yes","H",IF($B56="","",IF(AND($C56&lt;=Hidden!GG$50,$D56&gt;=Hidden!GG$50),IF($G56="","x","y"),"")))</f>
        <v/>
      </c>
      <c r="GO56" s="37" t="str">
        <f>IF(Hidden!GH$51="Yes","H",IF($B56="","",IF(AND($C56&lt;=Hidden!GH$50,$D56&gt;=Hidden!GH$50),IF($G56="","x","y"),"")))</f>
        <v/>
      </c>
      <c r="GP56" s="38" t="str">
        <f>IF(Hidden!GI$51="Yes","H",IF($B56="","",IF(AND($C56&lt;=Hidden!GI$50,$D56&gt;=Hidden!GI$50),IF($G56="","x","y"),"")))</f>
        <v/>
      </c>
      <c r="GQ56" s="41" t="str">
        <f>IF(Hidden!GJ$51="Yes","H",IF($B56="","",IF(AND($C56&lt;=Hidden!GJ$50,$D56&gt;=Hidden!GJ$50),IF($G56="","x","y"),"")))</f>
        <v/>
      </c>
      <c r="GR56" s="37" t="str">
        <f>IF(Hidden!GK$51="Yes","H",IF($B56="","",IF(AND($C56&lt;=Hidden!GK$50,$D56&gt;=Hidden!GK$50),IF($G56="","x","y"),"")))</f>
        <v/>
      </c>
      <c r="GS56" s="37" t="str">
        <f>IF(Hidden!GL$51="Yes","H",IF($B56="","",IF(AND($C56&lt;=Hidden!GL$50,$D56&gt;=Hidden!GL$50),IF($G56="","x","y"),"")))</f>
        <v/>
      </c>
      <c r="GT56" s="37" t="str">
        <f>IF(Hidden!GM$51="Yes","H",IF($B56="","",IF(AND($C56&lt;=Hidden!GM$50,$D56&gt;=Hidden!GM$50),IF($G56="","x","y"),"")))</f>
        <v/>
      </c>
      <c r="GU56" s="38" t="str">
        <f>IF(Hidden!GN$51="Yes","H",IF($B56="","",IF(AND($C56&lt;=Hidden!GN$50,$D56&gt;=Hidden!GN$50),IF($G56="","x","y"),"")))</f>
        <v/>
      </c>
      <c r="GV56" s="41" t="str">
        <f>IF(Hidden!GO$51="Yes","H",IF($B56="","",IF(AND($C56&lt;=Hidden!GO$50,$D56&gt;=Hidden!GO$50),IF($G56="","x","y"),"")))</f>
        <v/>
      </c>
      <c r="GW56" s="37" t="str">
        <f>IF(Hidden!GP$51="Yes","H",IF($B56="","",IF(AND($C56&lt;=Hidden!GP$50,$D56&gt;=Hidden!GP$50),IF($G56="","x","y"),"")))</f>
        <v/>
      </c>
      <c r="GX56" s="37" t="str">
        <f>IF(Hidden!GQ$51="Yes","H",IF($B56="","",IF(AND($C56&lt;=Hidden!GQ$50,$D56&gt;=Hidden!GQ$50),IF($G56="","x","y"),"")))</f>
        <v/>
      </c>
      <c r="GY56" s="37" t="str">
        <f>IF(Hidden!GR$51="Yes","H",IF($B56="","",IF(AND($C56&lt;=Hidden!GR$50,$D56&gt;=Hidden!GR$50),IF($G56="","x","y"),"")))</f>
        <v/>
      </c>
      <c r="GZ56" s="38" t="str">
        <f>IF(Hidden!GS$51="Yes","H",IF($B56="","",IF(AND($C56&lt;=Hidden!GS$50,$D56&gt;=Hidden!GS$50),IF($G56="","x","y"),"")))</f>
        <v/>
      </c>
      <c r="HA56" s="41" t="str">
        <f>IF(Hidden!GT$51="Yes","H",IF($B56="","",IF(AND($C56&lt;=Hidden!GT$50,$D56&gt;=Hidden!GT$50),IF($G56="","x","y"),"")))</f>
        <v/>
      </c>
      <c r="HB56" s="37" t="str">
        <f>IF(Hidden!GU$51="Yes","H",IF($B56="","",IF(AND($C56&lt;=Hidden!GU$50,$D56&gt;=Hidden!GU$50),IF($G56="","x","y"),"")))</f>
        <v/>
      </c>
      <c r="HC56" s="37" t="str">
        <f>IF(Hidden!GV$51="Yes","H",IF($B56="","",IF(AND($C56&lt;=Hidden!GV$50,$D56&gt;=Hidden!GV$50),IF($G56="","x","y"),"")))</f>
        <v/>
      </c>
      <c r="HD56" s="37" t="str">
        <f>IF(Hidden!GW$51="Yes","H",IF($B56="","",IF(AND($C56&lt;=Hidden!GW$50,$D56&gt;=Hidden!GW$50),IF($G56="","x","y"),"")))</f>
        <v/>
      </c>
      <c r="HE56" s="38" t="str">
        <f>IF(Hidden!GX$51="Yes","H",IF($B56="","",IF(AND($C56&lt;=Hidden!GX$50,$D56&gt;=Hidden!GX$50),IF($G56="","x","y"),"")))</f>
        <v/>
      </c>
      <c r="HF56" s="41" t="str">
        <f>IF(Hidden!GY$51="Yes","H",IF($B56="","",IF(AND($C56&lt;=Hidden!GY$50,$D56&gt;=Hidden!GY$50),IF($G56="","x","y"),"")))</f>
        <v/>
      </c>
      <c r="HG56" s="37" t="str">
        <f>IF(Hidden!GZ$51="Yes","H",IF($B56="","",IF(AND($C56&lt;=Hidden!GZ$50,$D56&gt;=Hidden!GZ$50),IF($G56="","x","y"),"")))</f>
        <v/>
      </c>
      <c r="HH56" s="37" t="str">
        <f>IF(Hidden!HA$51="Yes","H",IF($B56="","",IF(AND($C56&lt;=Hidden!HA$50,$D56&gt;=Hidden!HA$50),IF($G56="","x","y"),"")))</f>
        <v/>
      </c>
      <c r="HI56" s="37" t="str">
        <f>IF(Hidden!HB$51="Yes","H",IF($B56="","",IF(AND($C56&lt;=Hidden!HB$50,$D56&gt;=Hidden!HB$50),IF($G56="","x","y"),"")))</f>
        <v/>
      </c>
      <c r="HJ56" s="38" t="str">
        <f>IF(Hidden!HC$51="Yes","H",IF($B56="","",IF(AND($C56&lt;=Hidden!HC$50,$D56&gt;=Hidden!HC$50),IF($G56="","x","y"),"")))</f>
        <v/>
      </c>
      <c r="HK56" s="41" t="str">
        <f>IF(Hidden!HD$51="Yes","H",IF($B56="","",IF(AND($C56&lt;=Hidden!HD$50,$D56&gt;=Hidden!HD$50),IF($G56="","x","y"),"")))</f>
        <v/>
      </c>
      <c r="HL56" s="37" t="str">
        <f>IF(Hidden!HE$51="Yes","H",IF($B56="","",IF(AND($C56&lt;=Hidden!HE$50,$D56&gt;=Hidden!HE$50),IF($G56="","x","y"),"")))</f>
        <v/>
      </c>
      <c r="HM56" s="37" t="str">
        <f>IF(Hidden!HF$51="Yes","H",IF($B56="","",IF(AND($C56&lt;=Hidden!HF$50,$D56&gt;=Hidden!HF$50),IF($G56="","x","y"),"")))</f>
        <v/>
      </c>
      <c r="HN56" s="37" t="str">
        <f>IF(Hidden!HG$51="Yes","H",IF($B56="","",IF(AND($C56&lt;=Hidden!HG$50,$D56&gt;=Hidden!HG$50),IF($G56="","x","y"),"")))</f>
        <v/>
      </c>
      <c r="HO56" s="38" t="str">
        <f>IF(Hidden!HH$51="Yes","H",IF($B56="","",IF(AND($C56&lt;=Hidden!HH$50,$D56&gt;=Hidden!HH$50),IF($G56="","x","y"),"")))</f>
        <v/>
      </c>
      <c r="HP56" s="41" t="str">
        <f>IF(Hidden!HI$51="Yes","H",IF($B56="","",IF(AND($C56&lt;=Hidden!HI$50,$D56&gt;=Hidden!HI$50),IF($G56="","x","y"),"")))</f>
        <v/>
      </c>
      <c r="HQ56" s="37" t="str">
        <f>IF(Hidden!HJ$51="Yes","H",IF($B56="","",IF(AND($C56&lt;=Hidden!HJ$50,$D56&gt;=Hidden!HJ$50),IF($G56="","x","y"),"")))</f>
        <v/>
      </c>
      <c r="HR56" s="37" t="str">
        <f>IF(Hidden!HK$51="Yes","H",IF($B56="","",IF(AND($C56&lt;=Hidden!HK$50,$D56&gt;=Hidden!HK$50),IF($G56="","x","y"),"")))</f>
        <v/>
      </c>
      <c r="HS56" s="37" t="str">
        <f>IF(Hidden!HL$51="Yes","H",IF($B56="","",IF(AND($C56&lt;=Hidden!HL$50,$D56&gt;=Hidden!HL$50),IF($G56="","x","y"),"")))</f>
        <v/>
      </c>
      <c r="HT56" s="38" t="str">
        <f>IF(Hidden!HM$51="Yes","H",IF($B56="","",IF(AND($C56&lt;=Hidden!HM$50,$D56&gt;=Hidden!HM$50),IF($G56="","x","y"),"")))</f>
        <v/>
      </c>
      <c r="HU56" s="41" t="str">
        <f>IF(Hidden!HN$51="Yes","H",IF($B56="","",IF(AND($C56&lt;=Hidden!HN$50,$D56&gt;=Hidden!HN$50),IF($G56="","x","y"),"")))</f>
        <v/>
      </c>
      <c r="HV56" s="37" t="str">
        <f>IF(Hidden!HO$51="Yes","H",IF($B56="","",IF(AND($C56&lt;=Hidden!HO$50,$D56&gt;=Hidden!HO$50),IF($G56="","x","y"),"")))</f>
        <v/>
      </c>
      <c r="HW56" s="37" t="str">
        <f>IF(Hidden!HP$51="Yes","H",IF($B56="","",IF(AND($C56&lt;=Hidden!HP$50,$D56&gt;=Hidden!HP$50),IF($G56="","x","y"),"")))</f>
        <v/>
      </c>
      <c r="HX56" s="37" t="str">
        <f>IF(Hidden!HQ$51="Yes","H",IF($B56="","",IF(AND($C56&lt;=Hidden!HQ$50,$D56&gt;=Hidden!HQ$50),IF($G56="","x","y"),"")))</f>
        <v/>
      </c>
      <c r="HY56" s="38" t="str">
        <f>IF(Hidden!HR$51="Yes","H",IF($B56="","",IF(AND($C56&lt;=Hidden!HR$50,$D56&gt;=Hidden!HR$50),IF($G56="","x","y"),"")))</f>
        <v/>
      </c>
      <c r="HZ56" s="41" t="str">
        <f>IF(Hidden!HS$51="Yes","H",IF($B56="","",IF(AND($C56&lt;=Hidden!HS$50,$D56&gt;=Hidden!HS$50),IF($G56="","x","y"),"")))</f>
        <v/>
      </c>
      <c r="IA56" s="37" t="str">
        <f>IF(Hidden!HT$51="Yes","H",IF($B56="","",IF(AND($C56&lt;=Hidden!HT$50,$D56&gt;=Hidden!HT$50),IF($G56="","x","y"),"")))</f>
        <v/>
      </c>
      <c r="IB56" s="37" t="str">
        <f>IF(Hidden!HU$51="Yes","H",IF($B56="","",IF(AND($C56&lt;=Hidden!HU$50,$D56&gt;=Hidden!HU$50),IF($G56="","x","y"),"")))</f>
        <v/>
      </c>
      <c r="IC56" s="37" t="str">
        <f>IF(Hidden!HV$51="Yes","H",IF($B56="","",IF(AND($C56&lt;=Hidden!HV$50,$D56&gt;=Hidden!HV$50),IF($G56="","x","y"),"")))</f>
        <v/>
      </c>
      <c r="ID56" s="38" t="str">
        <f>IF(Hidden!HW$51="Yes","H",IF($B56="","",IF(AND($C56&lt;=Hidden!HW$50,$D56&gt;=Hidden!HW$50),IF($G56="","x","y"),"")))</f>
        <v/>
      </c>
      <c r="IE56" s="41" t="str">
        <f>IF(Hidden!HX$51="Yes","H",IF($B56="","",IF(AND($C56&lt;=Hidden!HX$50,$D56&gt;=Hidden!HX$50),IF($G56="","x","y"),"")))</f>
        <v/>
      </c>
      <c r="IF56" s="37" t="str">
        <f>IF(Hidden!HY$51="Yes","H",IF($B56="","",IF(AND($C56&lt;=Hidden!HY$50,$D56&gt;=Hidden!HY$50),IF($G56="","x","y"),"")))</f>
        <v/>
      </c>
      <c r="IG56" s="37" t="str">
        <f>IF(Hidden!HZ$51="Yes","H",IF($B56="","",IF(AND($C56&lt;=Hidden!HZ$50,$D56&gt;=Hidden!HZ$50),IF($G56="","x","y"),"")))</f>
        <v/>
      </c>
      <c r="IH56" s="37" t="str">
        <f>IF(Hidden!IA$51="Yes","H",IF($B56="","",IF(AND($C56&lt;=Hidden!IA$50,$D56&gt;=Hidden!IA$50),IF($G56="","x","y"),"")))</f>
        <v/>
      </c>
      <c r="II56" s="38" t="str">
        <f>IF(Hidden!IB$51="Yes","H",IF($B56="","",IF(AND($C56&lt;=Hidden!IB$50,$D56&gt;=Hidden!IB$50),IF($G56="","x","y"),"")))</f>
        <v/>
      </c>
      <c r="IJ56" s="41" t="str">
        <f>IF(Hidden!IC$51="Yes","H",IF($B56="","",IF(AND($C56&lt;=Hidden!IC$50,$D56&gt;=Hidden!IC$50),IF($G56="","x","y"),"")))</f>
        <v/>
      </c>
      <c r="IK56" s="37" t="str">
        <f>IF(Hidden!ID$51="Yes","H",IF($B56="","",IF(AND($C56&lt;=Hidden!ID$50,$D56&gt;=Hidden!ID$50),IF($G56="","x","y"),"")))</f>
        <v/>
      </c>
      <c r="IL56" s="37" t="str">
        <f>IF(Hidden!IE$51="Yes","H",IF($B56="","",IF(AND($C56&lt;=Hidden!IE$50,$D56&gt;=Hidden!IE$50),IF($G56="","x","y"),"")))</f>
        <v/>
      </c>
      <c r="IM56" s="37" t="str">
        <f>IF(Hidden!IF$51="Yes","H",IF($B56="","",IF(AND($C56&lt;=Hidden!IF$50,$D56&gt;=Hidden!IF$50),IF($G56="","x","y"),"")))</f>
        <v/>
      </c>
      <c r="IN56" s="38" t="str">
        <f>IF(Hidden!IG$51="Yes","H",IF($B56="","",IF(AND($C56&lt;=Hidden!IG$50,$D56&gt;=Hidden!IG$50),IF($G56="","x","y"),"")))</f>
        <v/>
      </c>
      <c r="IO56" s="41" t="str">
        <f>IF(Hidden!IH$51="Yes","H",IF($B56="","",IF(AND($C56&lt;=Hidden!IH$50,$D56&gt;=Hidden!IH$50),IF($G56="","x","y"),"")))</f>
        <v/>
      </c>
      <c r="IP56" s="37" t="str">
        <f>IF(Hidden!II$51="Yes","H",IF($B56="","",IF(AND($C56&lt;=Hidden!II$50,$D56&gt;=Hidden!II$50),IF($G56="","x","y"),"")))</f>
        <v/>
      </c>
      <c r="IQ56" s="37" t="str">
        <f>IF(Hidden!IJ$51="Yes","H",IF($B56="","",IF(AND($C56&lt;=Hidden!IJ$50,$D56&gt;=Hidden!IJ$50),IF($G56="","x","y"),"")))</f>
        <v/>
      </c>
      <c r="IR56" s="37" t="str">
        <f>IF(Hidden!IK$51="Yes","H",IF($B56="","",IF(AND($C56&lt;=Hidden!IK$50,$D56&gt;=Hidden!IK$50),IF($G56="","x","y"),"")))</f>
        <v/>
      </c>
      <c r="IS56" s="38" t="str">
        <f>IF(Hidden!IL$51="Yes","H",IF($B56="","",IF(AND($C56&lt;=Hidden!IL$50,$D56&gt;=Hidden!IL$50),IF($G56="","x","y"),"")))</f>
        <v/>
      </c>
      <c r="IT56" s="41" t="str">
        <f>IF(Hidden!IM$51="Yes","H",IF($B56="","",IF(AND($C56&lt;=Hidden!IM$50,$D56&gt;=Hidden!IM$50),IF($G56="","x","y"),"")))</f>
        <v/>
      </c>
      <c r="IU56" s="37" t="str">
        <f>IF(Hidden!IN$51="Yes","H",IF($B56="","",IF(AND($C56&lt;=Hidden!IN$50,$D56&gt;=Hidden!IN$50),IF($G56="","x","y"),"")))</f>
        <v/>
      </c>
      <c r="IV56" s="37" t="str">
        <f>IF(Hidden!IO$51="Yes","H",IF($B56="","",IF(AND($C56&lt;=Hidden!IO$50,$D56&gt;=Hidden!IO$50),IF($G56="","x","y"),"")))</f>
        <v/>
      </c>
      <c r="IW56" s="37" t="str">
        <f>IF(Hidden!IP$51="Yes","H",IF($B56="","",IF(AND($C56&lt;=Hidden!IP$50,$D56&gt;=Hidden!IP$50),IF($G56="","x","y"),"")))</f>
        <v/>
      </c>
      <c r="IX56" s="38" t="str">
        <f>IF(Hidden!IQ$51="Yes","H",IF($B56="","",IF(AND($C56&lt;=Hidden!IQ$50,$D56&gt;=Hidden!IQ$50),IF($G56="","x","y"),"")))</f>
        <v/>
      </c>
      <c r="IY56" s="41" t="str">
        <f>IF(Hidden!IR$51="Yes","H",IF($B56="","",IF(AND($C56&lt;=Hidden!IR$50,$D56&gt;=Hidden!IR$50),IF($G56="","x","y"),"")))</f>
        <v/>
      </c>
      <c r="IZ56" s="37" t="str">
        <f>IF(Hidden!IS$51="Yes","H",IF($B56="","",IF(AND($C56&lt;=Hidden!IS$50,$D56&gt;=Hidden!IS$50),IF($G56="","x","y"),"")))</f>
        <v/>
      </c>
      <c r="JA56" s="37" t="str">
        <f>IF(Hidden!IT$51="Yes","H",IF($B56="","",IF(AND($C56&lt;=Hidden!IT$50,$D56&gt;=Hidden!IT$50),IF($G56="","x","y"),"")))</f>
        <v/>
      </c>
      <c r="JB56" s="37" t="str">
        <f>IF(Hidden!IU$51="Yes","H",IF($B56="","",IF(AND($C56&lt;=Hidden!IU$50,$D56&gt;=Hidden!IU$50),IF($G56="","x","y"),"")))</f>
        <v/>
      </c>
      <c r="JC56" s="38" t="str">
        <f>IF(Hidden!IV$51="Yes","H",IF($B56="","",IF(AND($C56&lt;=Hidden!IV$50,$D56&gt;=Hidden!IV$50),IF($G56="","x","y"),"")))</f>
        <v/>
      </c>
      <c r="JD56" s="41" t="str">
        <f>IF(Hidden!IW$51="Yes","H",IF($B56="","",IF(AND($C56&lt;=Hidden!IW$50,$D56&gt;=Hidden!IW$50),IF($G56="","x","y"),"")))</f>
        <v/>
      </c>
      <c r="JE56" s="37" t="str">
        <f>IF(Hidden!IX$51="Yes","H",IF($B56="","",IF(AND($C56&lt;=Hidden!IX$50,$D56&gt;=Hidden!IX$50),IF($G56="","x","y"),"")))</f>
        <v/>
      </c>
      <c r="JF56" s="37" t="str">
        <f>IF(Hidden!IY$51="Yes","H",IF($B56="","",IF(AND($C56&lt;=Hidden!IY$50,$D56&gt;=Hidden!IY$50),IF($G56="","x","y"),"")))</f>
        <v/>
      </c>
      <c r="JG56" s="37" t="str">
        <f>IF(Hidden!IZ$51="Yes","H",IF($B56="","",IF(AND($C56&lt;=Hidden!IZ$50,$D56&gt;=Hidden!IZ$50),IF($G56="","x","y"),"")))</f>
        <v/>
      </c>
      <c r="JH56" s="38" t="str">
        <f>IF(Hidden!JA$51="Yes","H",IF($B56="","",IF(AND($C56&lt;=Hidden!JA$50,$D56&gt;=Hidden!JA$50),IF($G56="","x","y"),"")))</f>
        <v/>
      </c>
      <c r="JI56" s="41" t="str">
        <f>IF(Hidden!JB$51="Yes","H",IF($B56="","",IF(AND($C56&lt;=Hidden!JB$50,$D56&gt;=Hidden!JB$50),IF($G56="","x","y"),"")))</f>
        <v/>
      </c>
      <c r="JJ56" s="37" t="str">
        <f>IF(Hidden!JC$51="Yes","H",IF($B56="","",IF(AND($C56&lt;=Hidden!JC$50,$D56&gt;=Hidden!JC$50),IF($G56="","x","y"),"")))</f>
        <v/>
      </c>
      <c r="JK56" s="37" t="str">
        <f>IF(Hidden!JD$51="Yes","H",IF($B56="","",IF(AND($C56&lt;=Hidden!JD$50,$D56&gt;=Hidden!JD$50),IF($G56="","x","y"),"")))</f>
        <v/>
      </c>
      <c r="JL56" s="37" t="str">
        <f>IF(Hidden!JE$51="Yes","H",IF($B56="","",IF(AND($C56&lt;=Hidden!JE$50,$D56&gt;=Hidden!JE$50),IF($G56="","x","y"),"")))</f>
        <v/>
      </c>
      <c r="JM56" s="38" t="str">
        <f>IF(Hidden!JF$51="Yes","H",IF($B56="","",IF(AND($C56&lt;=Hidden!JF$50,$D56&gt;=Hidden!JF$50),IF($G56="","x","y"),"")))</f>
        <v/>
      </c>
      <c r="JN56" s="41" t="str">
        <f>IF(Hidden!JG$51="Yes","H",IF($B56="","",IF(AND($C56&lt;=Hidden!JG$50,$D56&gt;=Hidden!JG$50),IF($G56="","x","y"),"")))</f>
        <v/>
      </c>
      <c r="JO56" s="37" t="str">
        <f>IF(Hidden!JH$51="Yes","H",IF($B56="","",IF(AND($C56&lt;=Hidden!JH$50,$D56&gt;=Hidden!JH$50),IF($G56="","x","y"),"")))</f>
        <v/>
      </c>
      <c r="JP56" s="37" t="str">
        <f>IF(Hidden!JI$51="Yes","H",IF($B56="","",IF(AND($C56&lt;=Hidden!JI$50,$D56&gt;=Hidden!JI$50),IF($G56="","x","y"),"")))</f>
        <v/>
      </c>
      <c r="JQ56" s="37" t="str">
        <f>IF(Hidden!JJ$51="Yes","H",IF($B56="","",IF(AND($C56&lt;=Hidden!JJ$50,$D56&gt;=Hidden!JJ$50),IF($G56="","x","y"),"")))</f>
        <v/>
      </c>
      <c r="JR56" s="38" t="str">
        <f>IF(Hidden!JK$51="Yes","H",IF($B56="","",IF(AND($C56&lt;=Hidden!JK$50,$D56&gt;=Hidden!JK$50),IF($G56="","x","y"),"")))</f>
        <v/>
      </c>
    </row>
    <row r="57" spans="1:278">
      <c r="A57" s="28"/>
      <c r="B57" s="58" t="s">
        <v>161</v>
      </c>
      <c r="C57" s="86">
        <v>44535</v>
      </c>
      <c r="D57" s="198">
        <v>44540</v>
      </c>
      <c r="E57" s="88"/>
      <c r="F57" s="87"/>
      <c r="G57" s="87"/>
      <c r="H57" s="67"/>
      <c r="I57" s="36" t="str">
        <f>IF(Hidden!B$51="Yes","H",IF($B57="","",IF(AND($C57&lt;=Hidden!B$50,$D57&gt;=Hidden!B$50),IF($G57="","x","y"),"")))</f>
        <v/>
      </c>
      <c r="J57" s="37" t="str">
        <f>IF(Hidden!C$51="Yes","H",IF($B57="","",IF(AND($C57&lt;=Hidden!C$50,$D57&gt;=Hidden!C$50),IF($G57="","x","y"),"")))</f>
        <v/>
      </c>
      <c r="K57" s="37" t="str">
        <f>IF(Hidden!D$51="Yes","H",IF($B57="","",IF(AND($C57&lt;=Hidden!D$50,$D57&gt;=Hidden!D$50),IF($G57="","x","y"),"")))</f>
        <v/>
      </c>
      <c r="L57" s="37" t="str">
        <f>IF(Hidden!E$50="Yes","H",IF($B57="","",IF(AND($C57&lt;=Hidden!E$49,$D57&gt;=Hidden!E$49),IF($G57="","x","y"),"")))</f>
        <v/>
      </c>
      <c r="M57" s="40" t="str">
        <f>IF(Hidden!F$50="Yes","H",IF($B57="","",IF(AND($C57&lt;=Hidden!F$49,$D57&gt;=Hidden!F$49),IF($G57="","x","y"),"")))</f>
        <v/>
      </c>
      <c r="N57" s="44" t="str">
        <f>IF(Hidden!G$50="Yes","H",IF($B57="","",IF(AND($C57&lt;=Hidden!G$49,$D57&gt;=Hidden!G$49),IF($G57="","x","y"),"")))</f>
        <v/>
      </c>
      <c r="O57" s="37" t="str">
        <f>IF(Hidden!H$50="Yes","H",IF($B57="","",IF(AND($C57&lt;=Hidden!H$49,$D57&gt;=Hidden!H$49),IF($G57="","x","y"),"")))</f>
        <v/>
      </c>
      <c r="P57" s="37" t="str">
        <f>IF(Hidden!I$50="Yes","H",IF($B57="","",IF(AND($C57&lt;=Hidden!I$49,$D57&gt;=Hidden!I$49),IF($G57="","x","y"),"")))</f>
        <v/>
      </c>
      <c r="Q57" s="37" t="str">
        <f>IF(Hidden!J$52="Yes","H",IF($B57="","",IF(AND($C57&lt;=Hidden!J$51,$D57&gt;=Hidden!J$51),IF($G57="","x","y"),"")))</f>
        <v/>
      </c>
      <c r="R57" s="45" t="str">
        <f>IF(Hidden!K$52="Yes","H",IF($B57="","",IF(AND($C57&lt;=Hidden!K$51,$D57&gt;=Hidden!K$51),IF($G57="","x","y"),"")))</f>
        <v/>
      </c>
      <c r="S57" s="41" t="str">
        <f>IF(Hidden!L$51="Yes","H",IF($B57="","",IF(AND($C57&lt;=Hidden!L$50,$D57&gt;=Hidden!L$50),IF($G57="","x","y"),"")))</f>
        <v/>
      </c>
      <c r="T57" s="37" t="str">
        <f>IF(Hidden!M$51="Yes","H",IF($B57="","",IF(AND($C57&lt;=Hidden!M$50,$D57&gt;=Hidden!M$50),IF($G57="","x","y"),"")))</f>
        <v/>
      </c>
      <c r="U57" s="37" t="str">
        <f>IF(Hidden!N$51="Yes","H",IF($B57="","",IF(AND($C57&lt;=Hidden!N$50,$D57&gt;=Hidden!N$50),IF($G57="","x","y"),"")))</f>
        <v/>
      </c>
      <c r="V57" s="37" t="str">
        <f>IF(Hidden!O$51="Yes","H",IF($B57="","",IF(AND($C57&lt;=Hidden!O$50,$D57&gt;=Hidden!O$50),IF($G57="","x","y"),"")))</f>
        <v/>
      </c>
      <c r="W57" s="40" t="str">
        <f>IF(Hidden!P$51="Yes","H",IF($B57="","",IF(AND($C57&lt;=Hidden!P$50,$D57&gt;=Hidden!P$50),IF($G57="","x","y"),"")))</f>
        <v/>
      </c>
      <c r="X57" s="44" t="str">
        <f>IF(Hidden!Q$51="Yes","H",IF($B57="","",IF(AND($C57&lt;=Hidden!Q$50,$D57&gt;=Hidden!Q$50),IF($G57="","x","y"),"")))</f>
        <v/>
      </c>
      <c r="Y57" s="37" t="str">
        <f>IF(Hidden!R$51="Yes","H",IF($B57="","",IF(AND($C57&lt;=Hidden!R$50,$D57&gt;=Hidden!R$50),IF($G57="","x","y"),"")))</f>
        <v/>
      </c>
      <c r="Z57" s="37" t="str">
        <f>IF(Hidden!S$51="Yes","H",IF($B57="","",IF(AND($C57&lt;=Hidden!S$50,$D57&gt;=Hidden!S$50),IF($G57="","x","y"),"")))</f>
        <v/>
      </c>
      <c r="AA57" s="37" t="str">
        <f>IF(Hidden!T$51="Yes","H",IF($B57="","",IF(AND($C57&lt;=Hidden!T$50,$D57&gt;=Hidden!T$50),IF($G57="","x","y"),"")))</f>
        <v/>
      </c>
      <c r="AB57" s="45" t="str">
        <f>IF(Hidden!U$51="Yes","H",IF($B57="","",IF(AND($C57&lt;=Hidden!U$50,$D57&gt;=Hidden!U$50),IF($G57="","x","y"),"")))</f>
        <v/>
      </c>
      <c r="AC57" s="41" t="str">
        <f>IF(Hidden!V$51="Yes","H",IF($B57="","",IF(AND($C57&lt;=Hidden!V$50,$D57&gt;=Hidden!V$50),IF($G57="","x","y"),"")))</f>
        <v/>
      </c>
      <c r="AD57" s="37" t="str">
        <f>IF(Hidden!W$51="Yes","H",IF($B57="","",IF(AND($C57&lt;=Hidden!W$50,$D57&gt;=Hidden!W$50),IF($G57="","x","y"),"")))</f>
        <v/>
      </c>
      <c r="AE57" s="37" t="str">
        <f>IF(Hidden!X$51="Yes","H",IF($B57="","",IF(AND($C57&lt;=Hidden!X$50,$D57&gt;=Hidden!X$50),IF($G57="","x","y"),"")))</f>
        <v/>
      </c>
      <c r="AF57" s="37" t="str">
        <f>IF(Hidden!Y$51="Yes","H",IF($B57="","",IF(AND($C57&lt;=Hidden!Y$50,$D57&gt;=Hidden!Y$50),IF($G57="","x","y"),"")))</f>
        <v/>
      </c>
      <c r="AG57" s="40" t="str">
        <f>IF(Hidden!Z$51="Yes","H",IF($B57="","",IF(AND($C57&lt;=Hidden!Z$50,$D57&gt;=Hidden!Z$50),IF($G57="","x","y"),"")))</f>
        <v/>
      </c>
      <c r="AH57" s="44" t="str">
        <f>IF(Hidden!AA$51="Yes","H",IF($B57="","",IF(AND($C57&lt;=Hidden!AA$50,$D57&gt;=Hidden!AA$50),IF($G57="","x","y"),"")))</f>
        <v/>
      </c>
      <c r="AI57" s="37" t="str">
        <f>IF(Hidden!AB$51="Yes","H",IF($B57="","",IF(AND($C57&lt;=Hidden!AB$50,$D57&gt;=Hidden!AB$50),IF($G57="","x","y"),"")))</f>
        <v/>
      </c>
      <c r="AJ57" s="37" t="str">
        <f>IF(Hidden!AC$51="Yes","H",IF($B57="","",IF(AND($C57&lt;=Hidden!AC$50,$D57&gt;=Hidden!AC$50),IF($G57="","x","y"),"")))</f>
        <v/>
      </c>
      <c r="AK57" s="37" t="str">
        <f>IF(Hidden!AD$51="Yes","H",IF($B57="","",IF(AND($C57&lt;=Hidden!AD$50,$D57&gt;=Hidden!AD$50),IF($G57="","x","y"),"")))</f>
        <v/>
      </c>
      <c r="AL57" s="45" t="str">
        <f>IF(Hidden!AE$51="Yes","H",IF($B57="","",IF(AND($C57&lt;=Hidden!AE$50,$D57&gt;=Hidden!AE$50),IF($G57="","x","y"),"")))</f>
        <v/>
      </c>
      <c r="AM57" s="41" t="str">
        <f>IF(Hidden!AF$51="Yes","H",IF($B57="","",IF(AND($C57&lt;=Hidden!AF$50,$D57&gt;=Hidden!AF$50),IF($G57="","x","y"),"")))</f>
        <v/>
      </c>
      <c r="AN57" s="37" t="str">
        <f>IF(Hidden!AG$51="Yes","H",IF($B57="","",IF(AND($C57&lt;=Hidden!AG$50,$D57&gt;=Hidden!AG$50),IF($G57="","x","y"),"")))</f>
        <v/>
      </c>
      <c r="AO57" s="37" t="str">
        <f>IF(Hidden!AH$51="Yes","H",IF($B57="","",IF(AND($C57&lt;=Hidden!AH$50,$D57&gt;=Hidden!AH$50),IF($G57="","x","y"),"")))</f>
        <v/>
      </c>
      <c r="AP57" s="37" t="str">
        <f>IF(Hidden!AI$51="Yes","H",IF($B57="","",IF(AND($C57&lt;=Hidden!AI$50,$D57&gt;=Hidden!AI$50),IF($G57="","x","y"),"")))</f>
        <v/>
      </c>
      <c r="AQ57" s="40" t="str">
        <f>IF(Hidden!AJ$51="Yes","H",IF($B57="","",IF(AND($C57&lt;=Hidden!AJ$50,$D57&gt;=Hidden!AJ$50),IF($G57="","x","y"),"")))</f>
        <v/>
      </c>
      <c r="AR57" s="44" t="str">
        <f>IF(Hidden!AK$51="Yes","H",IF($B57="","",IF(AND($C57&lt;=Hidden!AK$50,$D57&gt;=Hidden!AK$50),IF($G57="","x","y"),"")))</f>
        <v/>
      </c>
      <c r="AS57" s="37" t="str">
        <f>IF(Hidden!AL$51="Yes","H",IF($B57="","",IF(AND($C57&lt;=Hidden!AL$50,$D57&gt;=Hidden!AL$50),IF($G57="","x","y"),"")))</f>
        <v/>
      </c>
      <c r="AT57" s="37" t="str">
        <f>IF(Hidden!AM$51="Yes","H",IF($B57="","",IF(AND($C57&lt;=Hidden!AM$50,$D57&gt;=Hidden!AM$50),IF($G57="","x","y"),"")))</f>
        <v/>
      </c>
      <c r="AU57" s="37" t="str">
        <f>IF(Hidden!AN$51="Yes","H",IF($B57="","",IF(AND($C57&lt;=Hidden!AN$50,$D57&gt;=Hidden!AN$50),IF($G57="","x","y"),"")))</f>
        <v/>
      </c>
      <c r="AV57" s="45" t="str">
        <f>IF(Hidden!AO$51="Yes","H",IF($B57="","",IF(AND($C57&lt;=Hidden!AO$50,$D57&gt;=Hidden!AO$50),IF($G57="","x","y"),"")))</f>
        <v/>
      </c>
      <c r="AW57" s="41" t="str">
        <f>IF(Hidden!AP$51="Yes","H",IF($B57="","",IF(AND($C57&lt;=Hidden!AP$50,$D57&gt;=Hidden!AP$50),IF($G57="","x","y"),"")))</f>
        <v/>
      </c>
      <c r="AX57" s="37" t="str">
        <f>IF(Hidden!AQ$51="Yes","H",IF($B57="","",IF(AND($C57&lt;=Hidden!AQ$50,$D57&gt;=Hidden!AQ$50),IF($G57="","x","y"),"")))</f>
        <v/>
      </c>
      <c r="AY57" s="37" t="str">
        <f>IF(Hidden!AR$51="Yes","H",IF($B57="","",IF(AND($C57&lt;=Hidden!AR$50,$D57&gt;=Hidden!AR$50),IF($G57="","x","y"),"")))</f>
        <v/>
      </c>
      <c r="AZ57" s="37" t="str">
        <f>IF(Hidden!AS$51="Yes","H",IF($B57="","",IF(AND($C57&lt;=Hidden!AS$50,$D57&gt;=Hidden!AS$50),IF($G57="","x","y"),"")))</f>
        <v/>
      </c>
      <c r="BA57" s="40" t="str">
        <f>IF(Hidden!AT$51="Yes","H",IF($B57="","",IF(AND($C57&lt;=Hidden!AT$50,$D57&gt;=Hidden!AT$50),IF($G57="","x","y"),"")))</f>
        <v/>
      </c>
      <c r="BB57" s="44" t="str">
        <f>IF(Hidden!AU$51="Yes","H",IF($B57="","",IF(AND($C57&lt;=Hidden!AU$50,$D57&gt;=Hidden!AU$50),IF($G57="","x","y"),"")))</f>
        <v/>
      </c>
      <c r="BC57" s="37" t="str">
        <f>IF(Hidden!AV$51="Yes","H",IF($B57="","",IF(AND($C57&lt;=Hidden!AV$50,$D57&gt;=Hidden!AV$50),IF($G57="","x","y"),"")))</f>
        <v/>
      </c>
      <c r="BD57" s="37" t="str">
        <f>IF(Hidden!AW$51="Yes","H",IF($B57="","",IF(AND($C57&lt;=Hidden!AW$50,$D57&gt;=Hidden!AW$50),IF($G57="","x","y"),"")))</f>
        <v/>
      </c>
      <c r="BE57" s="37" t="str">
        <f>IF(Hidden!AX$51="Yes","H",IF($B57="","",IF(AND($C57&lt;=Hidden!AX$50,$D57&gt;=Hidden!AX$50),IF($G57="","x","y"),"")))</f>
        <v/>
      </c>
      <c r="BF57" s="45" t="str">
        <f>IF(Hidden!AY$51="Yes","H",IF($B57="","",IF(AND($C57&lt;=Hidden!AY$50,$D57&gt;=Hidden!AY$50),IF($G57="","x","y"),"")))</f>
        <v/>
      </c>
      <c r="BG57" s="41" t="str">
        <f>IF(Hidden!AZ$51="Yes","H",IF($B57="","",IF(AND($C57&lt;=Hidden!AZ$50,$D57&gt;=Hidden!AZ$50),IF($G57="","x","y"),"")))</f>
        <v/>
      </c>
      <c r="BH57" s="37" t="str">
        <f>IF(Hidden!BA$51="Yes","H",IF($B57="","",IF(AND($C57&lt;=Hidden!BA$50,$D57&gt;=Hidden!BA$50),IF($G57="","x","y"),"")))</f>
        <v/>
      </c>
      <c r="BI57" s="37" t="str">
        <f>IF(Hidden!BB$51="Yes","H",IF($B57="","",IF(AND($C57&lt;=Hidden!BB$50,$D57&gt;=Hidden!BB$50),IF($G57="","x","y"),"")))</f>
        <v/>
      </c>
      <c r="BJ57" s="37" t="str">
        <f>IF(Hidden!BC$51="Yes","H",IF($B57="","",IF(AND($C57&lt;=Hidden!BC$50,$D57&gt;=Hidden!BC$50),IF($G57="","x","y"),"")))</f>
        <v/>
      </c>
      <c r="BK57" s="40" t="str">
        <f>IF(Hidden!BD$51="Yes","H",IF($B57="","",IF(AND($C57&lt;=Hidden!BD$50,$D57&gt;=Hidden!BD$50),IF($G57="","x","y"),"")))</f>
        <v/>
      </c>
      <c r="BL57" s="44" t="str">
        <f>IF(Hidden!BE$51="Yes","H",IF($B57="","",IF(AND($C57&lt;=Hidden!BE$50,$D57&gt;=Hidden!BE$50),IF($G57="","x","y"),"")))</f>
        <v/>
      </c>
      <c r="BM57" s="37" t="str">
        <f>IF(Hidden!BF$51="Yes","H",IF($B57="","",IF(AND($C57&lt;=Hidden!BF$50,$D57&gt;=Hidden!BF$50),IF($G57="","x","y"),"")))</f>
        <v/>
      </c>
      <c r="BN57" s="37" t="str">
        <f>IF(Hidden!BG$51="Yes","H",IF($B57="","",IF(AND($C57&lt;=Hidden!BG$50,$D57&gt;=Hidden!BG$50),IF($G57="","x","y"),"")))</f>
        <v/>
      </c>
      <c r="BO57" s="37" t="str">
        <f>IF(Hidden!BH$51="Yes","H",IF($B57="","",IF(AND($C57&lt;=Hidden!BH$50,$D57&gt;=Hidden!BH$50),IF($G57="","x","y"),"")))</f>
        <v/>
      </c>
      <c r="BP57" s="45" t="str">
        <f>IF(Hidden!BI$51="Yes","H",IF($B57="","",IF(AND($C57&lt;=Hidden!BI$50,$D57&gt;=Hidden!BI$50),IF($G57="","x","y"),"")))</f>
        <v/>
      </c>
      <c r="BQ57" s="41" t="str">
        <f>IF(Hidden!BJ$51="Yes","H",IF($B57="","",IF(AND($C57&lt;=Hidden!BJ$50,$D57&gt;=Hidden!BJ$50),IF($G57="","x","y"),"")))</f>
        <v/>
      </c>
      <c r="BR57" s="37" t="str">
        <f>IF(Hidden!BK$51="Yes","H",IF($B57="","",IF(AND($C57&lt;=Hidden!BK$50,$D57&gt;=Hidden!BK$50),IF($G57="","x","y"),"")))</f>
        <v/>
      </c>
      <c r="BS57" s="37" t="str">
        <f>IF(Hidden!BL$51="Yes","H",IF($B57="","",IF(AND($C57&lt;=Hidden!BL$50,$D57&gt;=Hidden!BL$50),IF($G57="","x","y"),"")))</f>
        <v/>
      </c>
      <c r="BT57" s="37" t="str">
        <f>IF(Hidden!BM$51="Yes","H",IF($B57="","",IF(AND($C57&lt;=Hidden!BM$50,$D57&gt;=Hidden!BM$50),IF($G57="","x","y"),"")))</f>
        <v/>
      </c>
      <c r="BU57" s="40" t="str">
        <f>IF(Hidden!BN$51="Yes","H",IF($B57="","",IF(AND($C57&lt;=Hidden!BN$50,$D57&gt;=Hidden!BN$50),IF($G57="","x","y"),"")))</f>
        <v/>
      </c>
      <c r="BV57" s="44" t="str">
        <f>IF(Hidden!BO$51="Yes","H",IF($B57="","",IF(AND($C57&lt;=Hidden!BO$50,$D57&gt;=Hidden!BO$50),IF($G57="","x","y"),"")))</f>
        <v/>
      </c>
      <c r="BW57" s="37" t="str">
        <f>IF(Hidden!BP$51="Yes","H",IF($B57="","",IF(AND($C57&lt;=Hidden!BP$50,$D57&gt;=Hidden!BP$50),IF($G57="","x","y"),"")))</f>
        <v/>
      </c>
      <c r="BX57" s="37" t="str">
        <f>IF(Hidden!BQ$51="Yes","H",IF($B57="","",IF(AND($C57&lt;=Hidden!BQ$50,$D57&gt;=Hidden!BQ$50),IF($G57="","x","y"),"")))</f>
        <v/>
      </c>
      <c r="BY57" s="37" t="str">
        <f>IF(Hidden!BR$51="Yes","H",IF($B57="","",IF(AND($C57&lt;=Hidden!BR$50,$D57&gt;=Hidden!BR$50),IF($G57="","x","y"),"")))</f>
        <v/>
      </c>
      <c r="BZ57" s="45" t="str">
        <f>IF(Hidden!BS$51="Yes","H",IF($B57="","",IF(AND($C57&lt;=Hidden!BS$50,$D57&gt;=Hidden!BS$50),IF($G57="","x","y"),"")))</f>
        <v/>
      </c>
      <c r="CA57" s="41" t="str">
        <f>IF(Hidden!BT$51="Yes","H",IF($B57="","",IF(AND($C57&lt;=Hidden!BT$50,$D57&gt;=Hidden!BT$50),IF($G57="","x","y"),"")))</f>
        <v/>
      </c>
      <c r="CB57" s="37" t="str">
        <f>IF(Hidden!BU$51="Yes","H",IF($B57="","",IF(AND($C57&lt;=Hidden!BU$50,$D57&gt;=Hidden!BU$50),IF($G57="","x","y"),"")))</f>
        <v/>
      </c>
      <c r="CC57" s="37" t="str">
        <f>IF(Hidden!BV$51="Yes","H",IF($B57="","",IF(AND($C57&lt;=Hidden!BV$50,$D57&gt;=Hidden!BV$50),IF($G57="","x","y"),"")))</f>
        <v/>
      </c>
      <c r="CD57" s="37" t="str">
        <f>IF(Hidden!BW$51="Yes","H",IF($B57="","",IF(AND($C57&lt;=Hidden!BW$50,$D57&gt;=Hidden!BW$50),IF($G57="","x","y"),"")))</f>
        <v/>
      </c>
      <c r="CE57" s="40" t="str">
        <f>IF(Hidden!BX$51="Yes","H",IF($B57="","",IF(AND($C57&lt;=Hidden!BX$50,$D57&gt;=Hidden!BX$50),IF($G57="","x","y"),"")))</f>
        <v/>
      </c>
      <c r="CF57" s="44" t="str">
        <f>IF(Hidden!BY$51="Yes","H",IF($B57="","",IF(AND($C57&lt;=Hidden!BY$50,$D57&gt;=Hidden!BY$50),IF($G57="","x","y"),"")))</f>
        <v/>
      </c>
      <c r="CG57" s="37" t="str">
        <f>IF(Hidden!BZ$51="Yes","H",IF($B57="","",IF(AND($C57&lt;=Hidden!BZ$50,$D57&gt;=Hidden!BZ$50),IF($G57="","x","y"),"")))</f>
        <v/>
      </c>
      <c r="CH57" s="37" t="str">
        <f>IF(Hidden!CA$51="Yes","H",IF($B57="","",IF(AND($C57&lt;=Hidden!CA$50,$D57&gt;=Hidden!CA$50),IF($G57="","x","y"),"")))</f>
        <v/>
      </c>
      <c r="CI57" s="37" t="str">
        <f>IF(Hidden!CB$51="Yes","H",IF($B57="","",IF(AND($C57&lt;=Hidden!CB$50,$D57&gt;=Hidden!CB$50),IF($G57="","x","y"),"")))</f>
        <v/>
      </c>
      <c r="CJ57" s="45" t="str">
        <f>IF(Hidden!CC$51="Yes","H",IF($B57="","",IF(AND($C57&lt;=Hidden!CC$50,$D57&gt;=Hidden!CC$50),IF($G57="","x","y"),"")))</f>
        <v/>
      </c>
      <c r="CK57" s="41" t="str">
        <f>IF(Hidden!CD$51="Yes","H",IF($B57="","",IF(AND($C57&lt;=Hidden!CD$50,$D57&gt;=Hidden!CD$50),IF($G57="","x","y"),"")))</f>
        <v/>
      </c>
      <c r="CL57" s="37" t="str">
        <f>IF(Hidden!CE$51="Yes","H",IF($B57="","",IF(AND($C57&lt;=Hidden!CE$50,$D57&gt;=Hidden!CE$50),IF($G57="","x","y"),"")))</f>
        <v/>
      </c>
      <c r="CM57" s="37" t="str">
        <f>IF(Hidden!CF$51="Yes","H",IF($B57="","",IF(AND($C57&lt;=Hidden!CF$50,$D57&gt;=Hidden!CF$50),IF($G57="","x","y"),"")))</f>
        <v/>
      </c>
      <c r="CN57" s="37" t="str">
        <f>IF(Hidden!CG$51="Yes","H",IF($B57="","",IF(AND($C57&lt;=Hidden!CG$50,$D57&gt;=Hidden!CG$50),IF($G57="","x","y"),"")))</f>
        <v/>
      </c>
      <c r="CO57" s="40" t="str">
        <f>IF(Hidden!CH$51="Yes","H",IF($B57="","",IF(AND($C57&lt;=Hidden!CH$50,$D57&gt;=Hidden!CH$50),IF($G57="","x","y"),"")))</f>
        <v/>
      </c>
      <c r="CP57" s="44" t="str">
        <f>IF(Hidden!CI$51="Yes","H",IF($B57="","",IF(AND($C57&lt;=Hidden!CI$50,$D57&gt;=Hidden!CI$50),IF($G57="","x","y"),"")))</f>
        <v/>
      </c>
      <c r="CQ57" s="37" t="str">
        <f>IF(Hidden!CJ$51="Yes","H",IF($B57="","",IF(AND($C57&lt;=Hidden!CJ$50,$D57&gt;=Hidden!CJ$50),IF($G57="","x","y"),"")))</f>
        <v/>
      </c>
      <c r="CR57" s="37" t="str">
        <f>IF(Hidden!CK$51="Yes","H",IF($B57="","",IF(AND($C57&lt;=Hidden!CK$50,$D57&gt;=Hidden!CK$50),IF($G57="","x","y"),"")))</f>
        <v/>
      </c>
      <c r="CS57" s="37" t="str">
        <f>IF(Hidden!CL$51="Yes","H",IF($B57="","",IF(AND($C57&lt;=Hidden!CL$50,$D57&gt;=Hidden!CL$50),IF($G57="","x","y"),"")))</f>
        <v/>
      </c>
      <c r="CT57" s="45" t="str">
        <f>IF(Hidden!CM$51="Yes","H",IF($B57="","",IF(AND($C57&lt;=Hidden!CM$50,$D57&gt;=Hidden!CM$50),IF($G57="","x","y"),"")))</f>
        <v/>
      </c>
      <c r="CU57" s="41" t="str">
        <f>IF(Hidden!CN$51="Yes","H",IF($B57="","",IF(AND($C57&lt;=Hidden!CN$50,$D57&gt;=Hidden!CN$50),IF($G57="","x","y"),"")))</f>
        <v/>
      </c>
      <c r="CV57" s="37" t="str">
        <f>IF(Hidden!CO$51="Yes","H",IF($B57="","",IF(AND($C57&lt;=Hidden!CO$50,$D57&gt;=Hidden!CO$50),IF($G57="","x","y"),"")))</f>
        <v/>
      </c>
      <c r="CW57" s="37" t="str">
        <f>IF(Hidden!CP$51="Yes","H",IF($B57="","",IF(AND($C57&lt;=Hidden!CP$50,$D57&gt;=Hidden!CP$50),IF($G57="","x","y"),"")))</f>
        <v/>
      </c>
      <c r="CX57" s="37" t="str">
        <f>IF(Hidden!CQ$51="Yes","H",IF($B57="","",IF(AND($C57&lt;=Hidden!CQ$50,$D57&gt;=Hidden!CQ$50),IF($G57="","x","y"),"")))</f>
        <v/>
      </c>
      <c r="CY57" s="40" t="str">
        <f>IF(Hidden!CR$51="Yes","H",IF($B57="","",IF(AND($C57&lt;=Hidden!CR$50,$D57&gt;=Hidden!CR$50),IF($G57="","x","y"),"")))</f>
        <v/>
      </c>
      <c r="CZ57" s="44" t="str">
        <f>IF(Hidden!CS$51="Yes","H",IF($B57="","",IF(AND($C57&lt;=Hidden!CS$50,$D57&gt;=Hidden!CS$50),IF($G57="","x","y"),"")))</f>
        <v/>
      </c>
      <c r="DA57" s="37" t="str">
        <f>IF(Hidden!CT$51="Yes","H",IF($B57="","",IF(AND($C57&lt;=Hidden!CT$50,$D57&gt;=Hidden!CT$50),IF($G57="","x","y"),"")))</f>
        <v/>
      </c>
      <c r="DB57" s="37" t="str">
        <f>IF(Hidden!CU$51="Yes","H",IF($B57="","",IF(AND($C57&lt;=Hidden!CU$50,$D57&gt;=Hidden!CU$50),IF($G57="","x","y"),"")))</f>
        <v/>
      </c>
      <c r="DC57" s="37" t="str">
        <f>IF(Hidden!CV$51="Yes","H",IF($B57="","",IF(AND($C57&lt;=Hidden!CV$50,$D57&gt;=Hidden!CV$50),IF($G57="","x","y"),"")))</f>
        <v/>
      </c>
      <c r="DD57" s="45" t="str">
        <f>IF(Hidden!CW$51="Yes","H",IF($B57="","",IF(AND($C57&lt;=Hidden!CW$50,$D57&gt;=Hidden!CW$50),IF($G57="","x","y"),"")))</f>
        <v/>
      </c>
      <c r="DE57" s="41" t="str">
        <f>IF(Hidden!CX$51="Yes","H",IF($B57="","",IF(AND($C57&lt;=Hidden!CX$50,$D57&gt;=Hidden!CX$50),IF($G57="","x","y"),"")))</f>
        <v/>
      </c>
      <c r="DF57" s="37" t="str">
        <f>IF(Hidden!CY$51="Yes","H",IF($B57="","",IF(AND($C57&lt;=Hidden!CY$50,$D57&gt;=Hidden!CY$50),IF($G57="","x","y"),"")))</f>
        <v/>
      </c>
      <c r="DG57" s="37" t="str">
        <f>IF(Hidden!CZ$51="Yes","H",IF($B57="","",IF(AND($C57&lt;=Hidden!CZ$50,$D57&gt;=Hidden!CZ$50),IF($G57="","x","y"),"")))</f>
        <v/>
      </c>
      <c r="DH57" s="37" t="str">
        <f>IF(Hidden!DA$51="Yes","H",IF($B57="","",IF(AND($C57&lt;=Hidden!DA$50,$D57&gt;=Hidden!DA$50),IF($G57="","x","y"),"")))</f>
        <v/>
      </c>
      <c r="DI57" s="40" t="str">
        <f>IF(Hidden!DB$51="Yes","H",IF($B57="","",IF(AND($C57&lt;=Hidden!DB$50,$D57&gt;=Hidden!DB$50),IF($G57="","x","y"),"")))</f>
        <v/>
      </c>
      <c r="DJ57" s="44" t="str">
        <f>IF(Hidden!DC$51="Yes","H",IF($B57="","",IF(AND($C57&lt;=Hidden!DC$50,$D57&gt;=Hidden!DC$50),IF($G57="","x","y"),"")))</f>
        <v/>
      </c>
      <c r="DK57" s="37" t="str">
        <f>IF(Hidden!DD$51="Yes","H",IF($B57="","",IF(AND($C57&lt;=Hidden!DD$50,$D57&gt;=Hidden!DD$50),IF($G57="","x","y"),"")))</f>
        <v/>
      </c>
      <c r="DL57" s="37" t="str">
        <f>IF(Hidden!DE$51="Yes","H",IF($B57="","",IF(AND($C57&lt;=Hidden!DE$50,$D57&gt;=Hidden!DE$50),IF($G57="","x","y"),"")))</f>
        <v/>
      </c>
      <c r="DM57" s="37" t="str">
        <f>IF(Hidden!DF$51="Yes","H",IF($B57="","",IF(AND($C57&lt;=Hidden!DF$50,$D57&gt;=Hidden!DF$50),IF($G57="","x","y"),"")))</f>
        <v/>
      </c>
      <c r="DN57" s="45" t="str">
        <f>IF(Hidden!DG$51="Yes","H",IF($B57="","",IF(AND($C57&lt;=Hidden!DG$50,$D57&gt;=Hidden!DG$50),IF($G57="","x","y"),"")))</f>
        <v/>
      </c>
      <c r="DO57" s="41" t="str">
        <f>IF(Hidden!DH$51="Yes","H",IF($B57="","",IF(AND($C57&lt;=Hidden!DH$50,$D57&gt;=Hidden!DH$50),IF($G57="","x","y"),"")))</f>
        <v/>
      </c>
      <c r="DP57" s="37" t="str">
        <f>IF(Hidden!DI$51="Yes","H",IF($B57="","",IF(AND($C57&lt;=Hidden!DI$50,$D57&gt;=Hidden!DI$50),IF($G57="","x","y"),"")))</f>
        <v/>
      </c>
      <c r="DQ57" s="37" t="str">
        <f>IF(Hidden!DJ$51="Yes","H",IF($B57="","",IF(AND($C57&lt;=Hidden!DJ$50,$D57&gt;=Hidden!DJ$50),IF($G57="","x","y"),"")))</f>
        <v/>
      </c>
      <c r="DR57" s="37" t="str">
        <f>IF(Hidden!DK$51="Yes","H",IF($B57="","",IF(AND($C57&lt;=Hidden!DK$50,$D57&gt;=Hidden!DK$50),IF($G57="","x","y"),"")))</f>
        <v/>
      </c>
      <c r="DS57" s="40" t="str">
        <f>IF(Hidden!DL$51="Yes","H",IF($B57="","",IF(AND($C57&lt;=Hidden!DL$50,$D57&gt;=Hidden!DL$50),IF($G57="","x","y"),"")))</f>
        <v/>
      </c>
      <c r="DT57" s="44" t="str">
        <f>IF(Hidden!DM$51="Yes","H",IF($B57="","",IF(AND($C57&lt;=Hidden!DM$50,$D57&gt;=Hidden!DM$50),IF($G57="","x","y"),"")))</f>
        <v/>
      </c>
      <c r="DU57" s="37" t="str">
        <f>IF(Hidden!DN$51="Yes","H",IF($B57="","",IF(AND($C57&lt;=Hidden!DN$50,$D57&gt;=Hidden!DN$50),IF($G57="","x","y"),"")))</f>
        <v/>
      </c>
      <c r="DV57" s="37" t="str">
        <f>IF(Hidden!DO$51="Yes","H",IF($B57="","",IF(AND($C57&lt;=Hidden!DO$50,$D57&gt;=Hidden!DO$50),IF($G57="","x","y"),"")))</f>
        <v/>
      </c>
      <c r="DW57" s="37" t="str">
        <f>IF(Hidden!DP$51="Yes","H",IF($B57="","",IF(AND($C57&lt;=Hidden!DP$50,$D57&gt;=Hidden!DP$50),IF($G57="","x","y"),"")))</f>
        <v/>
      </c>
      <c r="DX57" s="45" t="str">
        <f>IF(Hidden!DQ$51="Yes","H",IF($B57="","",IF(AND($C57&lt;=Hidden!DQ$50,$D57&gt;=Hidden!DQ$50),IF($G57="","x","y"),"")))</f>
        <v/>
      </c>
      <c r="DY57" s="44" t="str">
        <f>IF(Hidden!DR$51="Yes","H",IF($B57="","",IF(AND($C57&lt;=Hidden!DR$50,$D57&gt;=Hidden!DR$50),IF($G57="","x","y"),"")))</f>
        <v/>
      </c>
      <c r="DZ57" s="37" t="str">
        <f>IF(Hidden!DS$51="Yes","H",IF($B57="","",IF(AND($C57&lt;=Hidden!DS$50,$D57&gt;=Hidden!DS$50),IF($G57="","x","y"),"")))</f>
        <v/>
      </c>
      <c r="EA57" s="37" t="str">
        <f>IF(Hidden!DT$51="Yes","H",IF($B57="","",IF(AND($C57&lt;=Hidden!DT$50,$D57&gt;=Hidden!DT$50),IF($G57="","x","y"),"")))</f>
        <v/>
      </c>
      <c r="EB57" s="37" t="str">
        <f>IF(Hidden!DU$51="Yes","H",IF($B57="","",IF(AND($C57&lt;=Hidden!DU$50,$D57&gt;=Hidden!DU$50),IF($G57="","x","y"),"")))</f>
        <v/>
      </c>
      <c r="EC57" s="45" t="str">
        <f>IF(Hidden!DV$51="Yes","H",IF($B57="","",IF(AND($C57&lt;=Hidden!DV$50,$D57&gt;=Hidden!DV$50),IF($G57="","x","y"),"")))</f>
        <v/>
      </c>
      <c r="ED57" s="41" t="str">
        <f>IF(Hidden!DW$51="Yes","H",IF($B57="","",IF(AND($C57&lt;=Hidden!DW$50,$D57&gt;=Hidden!DW$50),IF($G57="","x","y"),"")))</f>
        <v/>
      </c>
      <c r="EE57" s="37" t="str">
        <f>IF(Hidden!DX$51="Yes","H",IF($B57="","",IF(AND($C57&lt;=Hidden!DX$50,$D57&gt;=Hidden!DX$50),IF($G57="","x","y"),"")))</f>
        <v/>
      </c>
      <c r="EF57" s="37" t="str">
        <f>IF(Hidden!DY$51="Yes","H",IF($B57="","",IF(AND($C57&lt;=Hidden!DY$50,$D57&gt;=Hidden!DY$50),IF($G57="","x","y"),"")))</f>
        <v/>
      </c>
      <c r="EG57" s="37" t="str">
        <f>IF(Hidden!DZ$51="Yes","H",IF($B57="","",IF(AND($C57&lt;=Hidden!DZ$50,$D57&gt;=Hidden!DZ$50),IF($G57="","x","y"),"")))</f>
        <v/>
      </c>
      <c r="EH57" s="38" t="str">
        <f>IF(Hidden!EA$51="Yes","H",IF($B57="","",IF(AND($C57&lt;=Hidden!EA$50,$D57&gt;=Hidden!EA$50),IF($G57="","x","y"),"")))</f>
        <v/>
      </c>
      <c r="EI57" s="41" t="str">
        <f>IF(Hidden!EB$51="Yes","H",IF($B57="","",IF(AND($C57&lt;=Hidden!EB$50,$D57&gt;=Hidden!EB$50),IF($G57="","x","y"),"")))</f>
        <v/>
      </c>
      <c r="EJ57" s="37" t="str">
        <f>IF(Hidden!EC$51="Yes","H",IF($B57="","",IF(AND($C57&lt;=Hidden!EC$50,$D57&gt;=Hidden!EC$50),IF($G57="","x","y"),"")))</f>
        <v/>
      </c>
      <c r="EK57" s="37" t="str">
        <f>IF(Hidden!ED$51="Yes","H",IF($B57="","",IF(AND($C57&lt;=Hidden!ED$50,$D57&gt;=Hidden!ED$50),IF($G57="","x","y"),"")))</f>
        <v/>
      </c>
      <c r="EL57" s="37" t="str">
        <f>IF(Hidden!EE$51="Yes","H",IF($B57="","",IF(AND($C57&lt;=Hidden!EE$50,$D57&gt;=Hidden!EE$50),IF($G57="","x","y"),"")))</f>
        <v/>
      </c>
      <c r="EM57" s="38" t="str">
        <f>IF(Hidden!EF$51="Yes","H",IF($B57="","",IF(AND($C57&lt;=Hidden!EF$50,$D57&gt;=Hidden!EF$50),IF($G57="","x","y"),"")))</f>
        <v/>
      </c>
      <c r="EN57" s="41" t="str">
        <f>IF(Hidden!EG$51="Yes","H",IF($B57="","",IF(AND($C57&lt;=Hidden!EG$50,$D57&gt;=Hidden!EG$50),IF($G57="","x","y"),"")))</f>
        <v/>
      </c>
      <c r="EO57" s="37" t="str">
        <f>IF(Hidden!EH$51="Yes","H",IF($B57="","",IF(AND($C57&lt;=Hidden!EH$50,$D57&gt;=Hidden!EH$50),IF($G57="","x","y"),"")))</f>
        <v/>
      </c>
      <c r="EP57" s="37" t="str">
        <f>IF(Hidden!EI$51="Yes","H",IF($B57="","",IF(AND($C57&lt;=Hidden!EI$50,$D57&gt;=Hidden!EI$50),IF($G57="","x","y"),"")))</f>
        <v/>
      </c>
      <c r="EQ57" s="37" t="str">
        <f>IF(Hidden!EJ$51="Yes","H",IF($B57="","",IF(AND($C57&lt;=Hidden!EJ$50,$D57&gt;=Hidden!EJ$50),IF($G57="","x","y"),"")))</f>
        <v/>
      </c>
      <c r="ER57" s="38" t="str">
        <f>IF(Hidden!EK$51="Yes","H",IF($B57="","",IF(AND($C57&lt;=Hidden!EK$50,$D57&gt;=Hidden!EK$50),IF($G57="","x","y"),"")))</f>
        <v/>
      </c>
      <c r="ES57" s="41" t="str">
        <f>IF(Hidden!EL$51="Yes","H",IF($B57="","",IF(AND($C57&lt;=Hidden!EL$50,$D57&gt;=Hidden!EL$50),IF($G57="","x","y"),"")))</f>
        <v/>
      </c>
      <c r="ET57" s="37" t="str">
        <f>IF(Hidden!EM$51="Yes","H",IF($B57="","",IF(AND($C57&lt;=Hidden!EM$50,$D57&gt;=Hidden!EM$50),IF($G57="","x","y"),"")))</f>
        <v/>
      </c>
      <c r="EU57" s="37" t="str">
        <f>IF(Hidden!EN$51="Yes","H",IF($B57="","",IF(AND($C57&lt;=Hidden!EN$50,$D57&gt;=Hidden!EN$50),IF($G57="","x","y"),"")))</f>
        <v/>
      </c>
      <c r="EV57" s="37" t="str">
        <f>IF(Hidden!EO$51="Yes","H",IF($B57="","",IF(AND($C57&lt;=Hidden!EO$50,$D57&gt;=Hidden!EO$50),IF($G57="","x","y"),"")))</f>
        <v/>
      </c>
      <c r="EW57" s="38" t="str">
        <f>IF(Hidden!EP$51="Yes","H",IF($B57="","",IF(AND($C57&lt;=Hidden!EP$50,$D57&gt;=Hidden!EP$50),IF($G57="","x","y"),"")))</f>
        <v/>
      </c>
      <c r="EX57" s="41" t="str">
        <f>IF(Hidden!EQ$51="Yes","H",IF($B57="","",IF(AND($C57&lt;=Hidden!EQ$50,$D57&gt;=Hidden!EQ$50),IF($G57="","x","y"),"")))</f>
        <v/>
      </c>
      <c r="EY57" s="37" t="str">
        <f>IF(Hidden!ER$51="Yes","H",IF($B57="","",IF(AND($C57&lt;=Hidden!ER$50,$D57&gt;=Hidden!ER$50),IF($G57="","x","y"),"")))</f>
        <v/>
      </c>
      <c r="EZ57" s="37" t="str">
        <f>IF(Hidden!ES$51="Yes","H",IF($B57="","",IF(AND($C57&lt;=Hidden!ES$50,$D57&gt;=Hidden!ES$50),IF($G57="","x","y"),"")))</f>
        <v/>
      </c>
      <c r="FA57" s="37" t="str">
        <f>IF(Hidden!ET$51="Yes","H",IF($B57="","",IF(AND($C57&lt;=Hidden!ET$50,$D57&gt;=Hidden!ET$50),IF($G57="","x","y"),"")))</f>
        <v/>
      </c>
      <c r="FB57" s="38" t="str">
        <f>IF(Hidden!EU$51="Yes","H",IF($B57="","",IF(AND($C57&lt;=Hidden!EU$50,$D57&gt;=Hidden!EU$50),IF($G57="","x","y"),"")))</f>
        <v/>
      </c>
      <c r="FC57" s="41" t="str">
        <f>IF(Hidden!EV$51="Yes","H",IF($B57="","",IF(AND($C57&lt;=Hidden!EV$50,$D57&gt;=Hidden!EV$50),IF($G57="","x","y"),"")))</f>
        <v/>
      </c>
      <c r="FD57" s="37" t="str">
        <f>IF(Hidden!EW$51="Yes","H",IF($B57="","",IF(AND($C57&lt;=Hidden!EW$50,$D57&gt;=Hidden!EW$50),IF($G57="","x","y"),"")))</f>
        <v/>
      </c>
      <c r="FE57" s="37" t="str">
        <f>IF(Hidden!EX$51="Yes","H",IF($B57="","",IF(AND($C57&lt;=Hidden!EX$50,$D57&gt;=Hidden!EX$50),IF($G57="","x","y"),"")))</f>
        <v/>
      </c>
      <c r="FF57" s="37" t="str">
        <f>IF(Hidden!EY$51="Yes","H",IF($B57="","",IF(AND($C57&lt;=Hidden!EY$50,$D57&gt;=Hidden!EY$50),IF($G57="","x","y"),"")))</f>
        <v/>
      </c>
      <c r="FG57" s="38" t="str">
        <f>IF(Hidden!EZ$51="Yes","H",IF($B57="","",IF(AND($C57&lt;=Hidden!EZ$50,$D57&gt;=Hidden!EZ$50),IF($G57="","x","y"),"")))</f>
        <v/>
      </c>
      <c r="FH57" s="41" t="str">
        <f>IF(Hidden!FA$51="Yes","H",IF($B57="","",IF(AND($C57&lt;=Hidden!FA$50,$D57&gt;=Hidden!FA$50),IF($G57="","x","y"),"")))</f>
        <v/>
      </c>
      <c r="FI57" s="37" t="str">
        <f>IF(Hidden!FB$51="Yes","H",IF($B57="","",IF(AND($C57&lt;=Hidden!FB$50,$D57&gt;=Hidden!FB$50),IF($G57="","x","y"),"")))</f>
        <v/>
      </c>
      <c r="FJ57" s="37" t="str">
        <f>IF(Hidden!FC$51="Yes","H",IF($B57="","",IF(AND($C57&lt;=Hidden!FC$50,$D57&gt;=Hidden!FC$50),IF($G57="","x","y"),"")))</f>
        <v/>
      </c>
      <c r="FK57" s="37" t="str">
        <f>IF(Hidden!FD$51="Yes","H",IF($B57="","",IF(AND($C57&lt;=Hidden!FD$50,$D57&gt;=Hidden!FD$50),IF($G57="","x","y"),"")))</f>
        <v/>
      </c>
      <c r="FL57" s="38" t="str">
        <f>IF(Hidden!FE$51="Yes","H",IF($B57="","",IF(AND($C57&lt;=Hidden!FE$50,$D57&gt;=Hidden!FE$50),IF($G57="","x","y"),"")))</f>
        <v/>
      </c>
      <c r="FM57" s="41" t="str">
        <f>IF(Hidden!FF$51="Yes","H",IF($B57="","",IF(AND($C57&lt;=Hidden!FF$50,$D57&gt;=Hidden!FF$50),IF($G57="","x","y"),"")))</f>
        <v/>
      </c>
      <c r="FN57" s="37" t="str">
        <f>IF(Hidden!FG$51="Yes","H",IF($B57="","",IF(AND($C57&lt;=Hidden!FG$50,$D57&gt;=Hidden!FG$50),IF($G57="","x","y"),"")))</f>
        <v/>
      </c>
      <c r="FO57" s="37" t="str">
        <f>IF(Hidden!FH$51="Yes","H",IF($B57="","",IF(AND($C57&lt;=Hidden!FH$50,$D57&gt;=Hidden!FH$50),IF($G57="","x","y"),"")))</f>
        <v/>
      </c>
      <c r="FP57" s="37" t="str">
        <f>IF(Hidden!FI$51="Yes","H",IF($B57="","",IF(AND($C57&lt;=Hidden!FI$50,$D57&gt;=Hidden!FI$50),IF($G57="","x","y"),"")))</f>
        <v/>
      </c>
      <c r="FQ57" s="38" t="str">
        <f>IF(Hidden!FJ$51="Yes","H",IF($B57="","",IF(AND($C57&lt;=Hidden!FJ$50,$D57&gt;=Hidden!FJ$50),IF($G57="","x","y"),"")))</f>
        <v/>
      </c>
      <c r="FR57" s="41" t="str">
        <f>IF(Hidden!FK$51="Yes","H",IF($B57="","",IF(AND($C57&lt;=Hidden!FK$50,$D57&gt;=Hidden!FK$50),IF($G57="","x","y"),"")))</f>
        <v>x</v>
      </c>
      <c r="FS57" s="37" t="str">
        <f>IF(Hidden!FL$51="Yes","H",IF($B57="","",IF(AND($C57&lt;=Hidden!FL$50,$D57&gt;=Hidden!FL$50),IF($G57="","x","y"),"")))</f>
        <v>x</v>
      </c>
      <c r="FT57" s="37" t="str">
        <f>IF(Hidden!FM$51="Yes","H",IF($B57="","",IF(AND($C57&lt;=Hidden!FM$50,$D57&gt;=Hidden!FM$50),IF($G57="","x","y"),"")))</f>
        <v>x</v>
      </c>
      <c r="FU57" s="37" t="str">
        <f>IF(Hidden!FN$51="Yes","H",IF($B57="","",IF(AND($C57&lt;=Hidden!FN$50,$D57&gt;=Hidden!FN$50),IF($G57="","x","y"),"")))</f>
        <v>x</v>
      </c>
      <c r="FV57" s="38" t="str">
        <f>IF(Hidden!FO$51="Yes","H",IF($B57="","",IF(AND($C57&lt;=Hidden!FO$50,$D57&gt;=Hidden!FO$50),IF($G57="","x","y"),"")))</f>
        <v>x</v>
      </c>
      <c r="FW57" s="41" t="str">
        <f>IF(Hidden!FP$51="Yes","H",IF($B57="","",IF(AND($C57&lt;=Hidden!FP$50,$D57&gt;=Hidden!FP$50),IF($G57="","x","y"),"")))</f>
        <v/>
      </c>
      <c r="FX57" s="37" t="str">
        <f>IF(Hidden!FQ$51="Yes","H",IF($B57="","",IF(AND($C57&lt;=Hidden!FQ$50,$D57&gt;=Hidden!FQ$50),IF($G57="","x","y"),"")))</f>
        <v/>
      </c>
      <c r="FY57" s="37" t="str">
        <f>IF(Hidden!FR$51="Yes","H",IF($B57="","",IF(AND($C57&lt;=Hidden!FR$50,$D57&gt;=Hidden!FR$50),IF($G57="","x","y"),"")))</f>
        <v/>
      </c>
      <c r="FZ57" s="37" t="str">
        <f>IF(Hidden!FS$51="Yes","H",IF($B57="","",IF(AND($C57&lt;=Hidden!FS$50,$D57&gt;=Hidden!FS$50),IF($G57="","x","y"),"")))</f>
        <v/>
      </c>
      <c r="GA57" s="38" t="str">
        <f>IF(Hidden!FT$51="Yes","H",IF($B57="","",IF(AND($C57&lt;=Hidden!FT$50,$D57&gt;=Hidden!FT$50),IF($G57="","x","y"),"")))</f>
        <v/>
      </c>
      <c r="GB57" s="41" t="str">
        <f>IF(Hidden!FU$51="Yes","H",IF($B57="","",IF(AND($C57&lt;=Hidden!FU$50,$D57&gt;=Hidden!FU$50),IF($G57="","x","y"),"")))</f>
        <v/>
      </c>
      <c r="GC57" s="37" t="str">
        <f>IF(Hidden!FV$51="Yes","H",IF($B57="","",IF(AND($C57&lt;=Hidden!FV$50,$D57&gt;=Hidden!FV$50),IF($G57="","x","y"),"")))</f>
        <v/>
      </c>
      <c r="GD57" s="37" t="str">
        <f>IF(Hidden!FW$51="Yes","H",IF($B57="","",IF(AND($C57&lt;=Hidden!FW$50,$D57&gt;=Hidden!FW$50),IF($G57="","x","y"),"")))</f>
        <v/>
      </c>
      <c r="GE57" s="37" t="str">
        <f>IF(Hidden!FX$51="Yes","H",IF($B57="","",IF(AND($C57&lt;=Hidden!FX$50,$D57&gt;=Hidden!FX$50),IF($G57="","x","y"),"")))</f>
        <v/>
      </c>
      <c r="GF57" s="38" t="str">
        <f>IF(Hidden!FY$51="Yes","H",IF($B57="","",IF(AND($C57&lt;=Hidden!FY$50,$D57&gt;=Hidden!FY$50),IF($G57="","x","y"),"")))</f>
        <v/>
      </c>
      <c r="GG57" s="41" t="str">
        <f>IF(Hidden!FZ$51="Yes","H",IF($B57="","",IF(AND($C57&lt;=Hidden!FZ$50,$D57&gt;=Hidden!FZ$50),IF($G57="","x","y"),"")))</f>
        <v/>
      </c>
      <c r="GH57" s="37" t="str">
        <f>IF(Hidden!GA$51="Yes","H",IF($B57="","",IF(AND($C57&lt;=Hidden!GA$50,$D57&gt;=Hidden!GA$50),IF($G57="","x","y"),"")))</f>
        <v/>
      </c>
      <c r="GI57" s="37" t="str">
        <f>IF(Hidden!GB$51="Yes","H",IF($B57="","",IF(AND($C57&lt;=Hidden!GB$50,$D57&gt;=Hidden!GB$50),IF($G57="","x","y"),"")))</f>
        <v/>
      </c>
      <c r="GJ57" s="37" t="str">
        <f>IF(Hidden!GC$51="Yes","H",IF($B57="","",IF(AND($C57&lt;=Hidden!GC$50,$D57&gt;=Hidden!GC$50),IF($G57="","x","y"),"")))</f>
        <v/>
      </c>
      <c r="GK57" s="38" t="str">
        <f>IF(Hidden!GD$51="Yes","H",IF($B57="","",IF(AND($C57&lt;=Hidden!GD$50,$D57&gt;=Hidden!GD$50),IF($G57="","x","y"),"")))</f>
        <v/>
      </c>
      <c r="GL57" s="41" t="str">
        <f>IF(Hidden!GE$51="Yes","H",IF($B57="","",IF(AND($C57&lt;=Hidden!GE$50,$D57&gt;=Hidden!GE$50),IF($G57="","x","y"),"")))</f>
        <v/>
      </c>
      <c r="GM57" s="37" t="str">
        <f>IF(Hidden!GF$51="Yes","H",IF($B57="","",IF(AND($C57&lt;=Hidden!GF$50,$D57&gt;=Hidden!GF$50),IF($G57="","x","y"),"")))</f>
        <v/>
      </c>
      <c r="GN57" s="37" t="str">
        <f>IF(Hidden!GG$51="Yes","H",IF($B57="","",IF(AND($C57&lt;=Hidden!GG$50,$D57&gt;=Hidden!GG$50),IF($G57="","x","y"),"")))</f>
        <v/>
      </c>
      <c r="GO57" s="37" t="str">
        <f>IF(Hidden!GH$51="Yes","H",IF($B57="","",IF(AND($C57&lt;=Hidden!GH$50,$D57&gt;=Hidden!GH$50),IF($G57="","x","y"),"")))</f>
        <v/>
      </c>
      <c r="GP57" s="38" t="str">
        <f>IF(Hidden!GI$51="Yes","H",IF($B57="","",IF(AND($C57&lt;=Hidden!GI$50,$D57&gt;=Hidden!GI$50),IF($G57="","x","y"),"")))</f>
        <v/>
      </c>
      <c r="GQ57" s="41" t="str">
        <f>IF(Hidden!GJ$51="Yes","H",IF($B57="","",IF(AND($C57&lt;=Hidden!GJ$50,$D57&gt;=Hidden!GJ$50),IF($G57="","x","y"),"")))</f>
        <v/>
      </c>
      <c r="GR57" s="37" t="str">
        <f>IF(Hidden!GK$51="Yes","H",IF($B57="","",IF(AND($C57&lt;=Hidden!GK$50,$D57&gt;=Hidden!GK$50),IF($G57="","x","y"),"")))</f>
        <v/>
      </c>
      <c r="GS57" s="37" t="str">
        <f>IF(Hidden!GL$51="Yes","H",IF($B57="","",IF(AND($C57&lt;=Hidden!GL$50,$D57&gt;=Hidden!GL$50),IF($G57="","x","y"),"")))</f>
        <v/>
      </c>
      <c r="GT57" s="37" t="str">
        <f>IF(Hidden!GM$51="Yes","H",IF($B57="","",IF(AND($C57&lt;=Hidden!GM$50,$D57&gt;=Hidden!GM$50),IF($G57="","x","y"),"")))</f>
        <v/>
      </c>
      <c r="GU57" s="38" t="str">
        <f>IF(Hidden!GN$51="Yes","H",IF($B57="","",IF(AND($C57&lt;=Hidden!GN$50,$D57&gt;=Hidden!GN$50),IF($G57="","x","y"),"")))</f>
        <v/>
      </c>
      <c r="GV57" s="41" t="str">
        <f>IF(Hidden!GO$51="Yes","H",IF($B57="","",IF(AND($C57&lt;=Hidden!GO$50,$D57&gt;=Hidden!GO$50),IF($G57="","x","y"),"")))</f>
        <v/>
      </c>
      <c r="GW57" s="37" t="str">
        <f>IF(Hidden!GP$51="Yes","H",IF($B57="","",IF(AND($C57&lt;=Hidden!GP$50,$D57&gt;=Hidden!GP$50),IF($G57="","x","y"),"")))</f>
        <v/>
      </c>
      <c r="GX57" s="37" t="str">
        <f>IF(Hidden!GQ$51="Yes","H",IF($B57="","",IF(AND($C57&lt;=Hidden!GQ$50,$D57&gt;=Hidden!GQ$50),IF($G57="","x","y"),"")))</f>
        <v/>
      </c>
      <c r="GY57" s="37" t="str">
        <f>IF(Hidden!GR$51="Yes","H",IF($B57="","",IF(AND($C57&lt;=Hidden!GR$50,$D57&gt;=Hidden!GR$50),IF($G57="","x","y"),"")))</f>
        <v/>
      </c>
      <c r="GZ57" s="38" t="str">
        <f>IF(Hidden!GS$51="Yes","H",IF($B57="","",IF(AND($C57&lt;=Hidden!GS$50,$D57&gt;=Hidden!GS$50),IF($G57="","x","y"),"")))</f>
        <v/>
      </c>
      <c r="HA57" s="41" t="str">
        <f>IF(Hidden!GT$51="Yes","H",IF($B57="","",IF(AND($C57&lt;=Hidden!GT$50,$D57&gt;=Hidden!GT$50),IF($G57="","x","y"),"")))</f>
        <v/>
      </c>
      <c r="HB57" s="37" t="str">
        <f>IF(Hidden!GU$51="Yes","H",IF($B57="","",IF(AND($C57&lt;=Hidden!GU$50,$D57&gt;=Hidden!GU$50),IF($G57="","x","y"),"")))</f>
        <v/>
      </c>
      <c r="HC57" s="37" t="str">
        <f>IF(Hidden!GV$51="Yes","H",IF($B57="","",IF(AND($C57&lt;=Hidden!GV$50,$D57&gt;=Hidden!GV$50),IF($G57="","x","y"),"")))</f>
        <v/>
      </c>
      <c r="HD57" s="37" t="str">
        <f>IF(Hidden!GW$51="Yes","H",IF($B57="","",IF(AND($C57&lt;=Hidden!GW$50,$D57&gt;=Hidden!GW$50),IF($G57="","x","y"),"")))</f>
        <v/>
      </c>
      <c r="HE57" s="38" t="str">
        <f>IF(Hidden!GX$51="Yes","H",IF($B57="","",IF(AND($C57&lt;=Hidden!GX$50,$D57&gt;=Hidden!GX$50),IF($G57="","x","y"),"")))</f>
        <v/>
      </c>
      <c r="HF57" s="41" t="str">
        <f>IF(Hidden!GY$51="Yes","H",IF($B57="","",IF(AND($C57&lt;=Hidden!GY$50,$D57&gt;=Hidden!GY$50),IF($G57="","x","y"),"")))</f>
        <v/>
      </c>
      <c r="HG57" s="37" t="str">
        <f>IF(Hidden!GZ$51="Yes","H",IF($B57="","",IF(AND($C57&lt;=Hidden!GZ$50,$D57&gt;=Hidden!GZ$50),IF($G57="","x","y"),"")))</f>
        <v/>
      </c>
      <c r="HH57" s="37" t="str">
        <f>IF(Hidden!HA$51="Yes","H",IF($B57="","",IF(AND($C57&lt;=Hidden!HA$50,$D57&gt;=Hidden!HA$50),IF($G57="","x","y"),"")))</f>
        <v/>
      </c>
      <c r="HI57" s="37" t="str">
        <f>IF(Hidden!HB$51="Yes","H",IF($B57="","",IF(AND($C57&lt;=Hidden!HB$50,$D57&gt;=Hidden!HB$50),IF($G57="","x","y"),"")))</f>
        <v/>
      </c>
      <c r="HJ57" s="38" t="str">
        <f>IF(Hidden!HC$51="Yes","H",IF($B57="","",IF(AND($C57&lt;=Hidden!HC$50,$D57&gt;=Hidden!HC$50),IF($G57="","x","y"),"")))</f>
        <v/>
      </c>
      <c r="HK57" s="41" t="str">
        <f>IF(Hidden!HD$51="Yes","H",IF($B57="","",IF(AND($C57&lt;=Hidden!HD$50,$D57&gt;=Hidden!HD$50),IF($G57="","x","y"),"")))</f>
        <v/>
      </c>
      <c r="HL57" s="37" t="str">
        <f>IF(Hidden!HE$51="Yes","H",IF($B57="","",IF(AND($C57&lt;=Hidden!HE$50,$D57&gt;=Hidden!HE$50),IF($G57="","x","y"),"")))</f>
        <v/>
      </c>
      <c r="HM57" s="37" t="str">
        <f>IF(Hidden!HF$51="Yes","H",IF($B57="","",IF(AND($C57&lt;=Hidden!HF$50,$D57&gt;=Hidden!HF$50),IF($G57="","x","y"),"")))</f>
        <v/>
      </c>
      <c r="HN57" s="37" t="str">
        <f>IF(Hidden!HG$51="Yes","H",IF($B57="","",IF(AND($C57&lt;=Hidden!HG$50,$D57&gt;=Hidden!HG$50),IF($G57="","x","y"),"")))</f>
        <v/>
      </c>
      <c r="HO57" s="38" t="str">
        <f>IF(Hidden!HH$51="Yes","H",IF($B57="","",IF(AND($C57&lt;=Hidden!HH$50,$D57&gt;=Hidden!HH$50),IF($G57="","x","y"),"")))</f>
        <v/>
      </c>
      <c r="HP57" s="41" t="str">
        <f>IF(Hidden!HI$51="Yes","H",IF($B57="","",IF(AND($C57&lt;=Hidden!HI$50,$D57&gt;=Hidden!HI$50),IF($G57="","x","y"),"")))</f>
        <v/>
      </c>
      <c r="HQ57" s="37" t="str">
        <f>IF(Hidden!HJ$51="Yes","H",IF($B57="","",IF(AND($C57&lt;=Hidden!HJ$50,$D57&gt;=Hidden!HJ$50),IF($G57="","x","y"),"")))</f>
        <v/>
      </c>
      <c r="HR57" s="37" t="str">
        <f>IF(Hidden!HK$51="Yes","H",IF($B57="","",IF(AND($C57&lt;=Hidden!HK$50,$D57&gt;=Hidden!HK$50),IF($G57="","x","y"),"")))</f>
        <v/>
      </c>
      <c r="HS57" s="37" t="str">
        <f>IF(Hidden!HL$51="Yes","H",IF($B57="","",IF(AND($C57&lt;=Hidden!HL$50,$D57&gt;=Hidden!HL$50),IF($G57="","x","y"),"")))</f>
        <v/>
      </c>
      <c r="HT57" s="38" t="str">
        <f>IF(Hidden!HM$51="Yes","H",IF($B57="","",IF(AND($C57&lt;=Hidden!HM$50,$D57&gt;=Hidden!HM$50),IF($G57="","x","y"),"")))</f>
        <v/>
      </c>
      <c r="HU57" s="41" t="str">
        <f>IF(Hidden!HN$51="Yes","H",IF($B57="","",IF(AND($C57&lt;=Hidden!HN$50,$D57&gt;=Hidden!HN$50),IF($G57="","x","y"),"")))</f>
        <v/>
      </c>
      <c r="HV57" s="37" t="str">
        <f>IF(Hidden!HO$51="Yes","H",IF($B57="","",IF(AND($C57&lt;=Hidden!HO$50,$D57&gt;=Hidden!HO$50),IF($G57="","x","y"),"")))</f>
        <v/>
      </c>
      <c r="HW57" s="37" t="str">
        <f>IF(Hidden!HP$51="Yes","H",IF($B57="","",IF(AND($C57&lt;=Hidden!HP$50,$D57&gt;=Hidden!HP$50),IF($G57="","x","y"),"")))</f>
        <v/>
      </c>
      <c r="HX57" s="37" t="str">
        <f>IF(Hidden!HQ$51="Yes","H",IF($B57="","",IF(AND($C57&lt;=Hidden!HQ$50,$D57&gt;=Hidden!HQ$50),IF($G57="","x","y"),"")))</f>
        <v/>
      </c>
      <c r="HY57" s="38" t="str">
        <f>IF(Hidden!HR$51="Yes","H",IF($B57="","",IF(AND($C57&lt;=Hidden!HR$50,$D57&gt;=Hidden!HR$50),IF($G57="","x","y"),"")))</f>
        <v/>
      </c>
      <c r="HZ57" s="41" t="str">
        <f>IF(Hidden!HS$51="Yes","H",IF($B57="","",IF(AND($C57&lt;=Hidden!HS$50,$D57&gt;=Hidden!HS$50),IF($G57="","x","y"),"")))</f>
        <v/>
      </c>
      <c r="IA57" s="37" t="str">
        <f>IF(Hidden!HT$51="Yes","H",IF($B57="","",IF(AND($C57&lt;=Hidden!HT$50,$D57&gt;=Hidden!HT$50),IF($G57="","x","y"),"")))</f>
        <v/>
      </c>
      <c r="IB57" s="37" t="str">
        <f>IF(Hidden!HU$51="Yes","H",IF($B57="","",IF(AND($C57&lt;=Hidden!HU$50,$D57&gt;=Hidden!HU$50),IF($G57="","x","y"),"")))</f>
        <v/>
      </c>
      <c r="IC57" s="37" t="str">
        <f>IF(Hidden!HV$51="Yes","H",IF($B57="","",IF(AND($C57&lt;=Hidden!HV$50,$D57&gt;=Hidden!HV$50),IF($G57="","x","y"),"")))</f>
        <v/>
      </c>
      <c r="ID57" s="38" t="str">
        <f>IF(Hidden!HW$51="Yes","H",IF($B57="","",IF(AND($C57&lt;=Hidden!HW$50,$D57&gt;=Hidden!HW$50),IF($G57="","x","y"),"")))</f>
        <v/>
      </c>
      <c r="IE57" s="41" t="str">
        <f>IF(Hidden!HX$51="Yes","H",IF($B57="","",IF(AND($C57&lt;=Hidden!HX$50,$D57&gt;=Hidden!HX$50),IF($G57="","x","y"),"")))</f>
        <v/>
      </c>
      <c r="IF57" s="37" t="str">
        <f>IF(Hidden!HY$51="Yes","H",IF($B57="","",IF(AND($C57&lt;=Hidden!HY$50,$D57&gt;=Hidden!HY$50),IF($G57="","x","y"),"")))</f>
        <v/>
      </c>
      <c r="IG57" s="37" t="str">
        <f>IF(Hidden!HZ$51="Yes","H",IF($B57="","",IF(AND($C57&lt;=Hidden!HZ$50,$D57&gt;=Hidden!HZ$50),IF($G57="","x","y"),"")))</f>
        <v/>
      </c>
      <c r="IH57" s="37" t="str">
        <f>IF(Hidden!IA$51="Yes","H",IF($B57="","",IF(AND($C57&lt;=Hidden!IA$50,$D57&gt;=Hidden!IA$50),IF($G57="","x","y"),"")))</f>
        <v/>
      </c>
      <c r="II57" s="38" t="str">
        <f>IF(Hidden!IB$51="Yes","H",IF($B57="","",IF(AND($C57&lt;=Hidden!IB$50,$D57&gt;=Hidden!IB$50),IF($G57="","x","y"),"")))</f>
        <v/>
      </c>
      <c r="IJ57" s="41" t="str">
        <f>IF(Hidden!IC$51="Yes","H",IF($B57="","",IF(AND($C57&lt;=Hidden!IC$50,$D57&gt;=Hidden!IC$50),IF($G57="","x","y"),"")))</f>
        <v/>
      </c>
      <c r="IK57" s="37" t="str">
        <f>IF(Hidden!ID$51="Yes","H",IF($B57="","",IF(AND($C57&lt;=Hidden!ID$50,$D57&gt;=Hidden!ID$50),IF($G57="","x","y"),"")))</f>
        <v/>
      </c>
      <c r="IL57" s="37" t="str">
        <f>IF(Hidden!IE$51="Yes","H",IF($B57="","",IF(AND($C57&lt;=Hidden!IE$50,$D57&gt;=Hidden!IE$50),IF($G57="","x","y"),"")))</f>
        <v/>
      </c>
      <c r="IM57" s="37" t="str">
        <f>IF(Hidden!IF$51="Yes","H",IF($B57="","",IF(AND($C57&lt;=Hidden!IF$50,$D57&gt;=Hidden!IF$50),IF($G57="","x","y"),"")))</f>
        <v/>
      </c>
      <c r="IN57" s="38" t="str">
        <f>IF(Hidden!IG$51="Yes","H",IF($B57="","",IF(AND($C57&lt;=Hidden!IG$50,$D57&gt;=Hidden!IG$50),IF($G57="","x","y"),"")))</f>
        <v/>
      </c>
      <c r="IO57" s="41" t="str">
        <f>IF(Hidden!IH$51="Yes","H",IF($B57="","",IF(AND($C57&lt;=Hidden!IH$50,$D57&gt;=Hidden!IH$50),IF($G57="","x","y"),"")))</f>
        <v/>
      </c>
      <c r="IP57" s="37" t="str">
        <f>IF(Hidden!II$51="Yes","H",IF($B57="","",IF(AND($C57&lt;=Hidden!II$50,$D57&gt;=Hidden!II$50),IF($G57="","x","y"),"")))</f>
        <v/>
      </c>
      <c r="IQ57" s="37" t="str">
        <f>IF(Hidden!IJ$51="Yes","H",IF($B57="","",IF(AND($C57&lt;=Hidden!IJ$50,$D57&gt;=Hidden!IJ$50),IF($G57="","x","y"),"")))</f>
        <v/>
      </c>
      <c r="IR57" s="37" t="str">
        <f>IF(Hidden!IK$51="Yes","H",IF($B57="","",IF(AND($C57&lt;=Hidden!IK$50,$D57&gt;=Hidden!IK$50),IF($G57="","x","y"),"")))</f>
        <v/>
      </c>
      <c r="IS57" s="38" t="str">
        <f>IF(Hidden!IL$51="Yes","H",IF($B57="","",IF(AND($C57&lt;=Hidden!IL$50,$D57&gt;=Hidden!IL$50),IF($G57="","x","y"),"")))</f>
        <v/>
      </c>
      <c r="IT57" s="41" t="str">
        <f>IF(Hidden!IM$51="Yes","H",IF($B57="","",IF(AND($C57&lt;=Hidden!IM$50,$D57&gt;=Hidden!IM$50),IF($G57="","x","y"),"")))</f>
        <v/>
      </c>
      <c r="IU57" s="37" t="str">
        <f>IF(Hidden!IN$51="Yes","H",IF($B57="","",IF(AND($C57&lt;=Hidden!IN$50,$D57&gt;=Hidden!IN$50),IF($G57="","x","y"),"")))</f>
        <v/>
      </c>
      <c r="IV57" s="37" t="str">
        <f>IF(Hidden!IO$51="Yes","H",IF($B57="","",IF(AND($C57&lt;=Hidden!IO$50,$D57&gt;=Hidden!IO$50),IF($G57="","x","y"),"")))</f>
        <v/>
      </c>
      <c r="IW57" s="37" t="str">
        <f>IF(Hidden!IP$51="Yes","H",IF($B57="","",IF(AND($C57&lt;=Hidden!IP$50,$D57&gt;=Hidden!IP$50),IF($G57="","x","y"),"")))</f>
        <v/>
      </c>
      <c r="IX57" s="38" t="str">
        <f>IF(Hidden!IQ$51="Yes","H",IF($B57="","",IF(AND($C57&lt;=Hidden!IQ$50,$D57&gt;=Hidden!IQ$50),IF($G57="","x","y"),"")))</f>
        <v/>
      </c>
      <c r="IY57" s="41" t="str">
        <f>IF(Hidden!IR$51="Yes","H",IF($B57="","",IF(AND($C57&lt;=Hidden!IR$50,$D57&gt;=Hidden!IR$50),IF($G57="","x","y"),"")))</f>
        <v/>
      </c>
      <c r="IZ57" s="37" t="str">
        <f>IF(Hidden!IS$51="Yes","H",IF($B57="","",IF(AND($C57&lt;=Hidden!IS$50,$D57&gt;=Hidden!IS$50),IF($G57="","x","y"),"")))</f>
        <v/>
      </c>
      <c r="JA57" s="37" t="str">
        <f>IF(Hidden!IT$51="Yes","H",IF($B57="","",IF(AND($C57&lt;=Hidden!IT$50,$D57&gt;=Hidden!IT$50),IF($G57="","x","y"),"")))</f>
        <v/>
      </c>
      <c r="JB57" s="37" t="str">
        <f>IF(Hidden!IU$51="Yes","H",IF($B57="","",IF(AND($C57&lt;=Hidden!IU$50,$D57&gt;=Hidden!IU$50),IF($G57="","x","y"),"")))</f>
        <v/>
      </c>
      <c r="JC57" s="38" t="str">
        <f>IF(Hidden!IV$51="Yes","H",IF($B57="","",IF(AND($C57&lt;=Hidden!IV$50,$D57&gt;=Hidden!IV$50),IF($G57="","x","y"),"")))</f>
        <v/>
      </c>
      <c r="JD57" s="41" t="str">
        <f>IF(Hidden!IW$51="Yes","H",IF($B57="","",IF(AND($C57&lt;=Hidden!IW$50,$D57&gt;=Hidden!IW$50),IF($G57="","x","y"),"")))</f>
        <v/>
      </c>
      <c r="JE57" s="37" t="str">
        <f>IF(Hidden!IX$51="Yes","H",IF($B57="","",IF(AND($C57&lt;=Hidden!IX$50,$D57&gt;=Hidden!IX$50),IF($G57="","x","y"),"")))</f>
        <v/>
      </c>
      <c r="JF57" s="37" t="str">
        <f>IF(Hidden!IY$51="Yes","H",IF($B57="","",IF(AND($C57&lt;=Hidden!IY$50,$D57&gt;=Hidden!IY$50),IF($G57="","x","y"),"")))</f>
        <v/>
      </c>
      <c r="JG57" s="37" t="str">
        <f>IF(Hidden!IZ$51="Yes","H",IF($B57="","",IF(AND($C57&lt;=Hidden!IZ$50,$D57&gt;=Hidden!IZ$50),IF($G57="","x","y"),"")))</f>
        <v/>
      </c>
      <c r="JH57" s="38" t="str">
        <f>IF(Hidden!JA$51="Yes","H",IF($B57="","",IF(AND($C57&lt;=Hidden!JA$50,$D57&gt;=Hidden!JA$50),IF($G57="","x","y"),"")))</f>
        <v/>
      </c>
      <c r="JI57" s="41" t="str">
        <f>IF(Hidden!JB$51="Yes","H",IF($B57="","",IF(AND($C57&lt;=Hidden!JB$50,$D57&gt;=Hidden!JB$50),IF($G57="","x","y"),"")))</f>
        <v/>
      </c>
      <c r="JJ57" s="37" t="str">
        <f>IF(Hidden!JC$51="Yes","H",IF($B57="","",IF(AND($C57&lt;=Hidden!JC$50,$D57&gt;=Hidden!JC$50),IF($G57="","x","y"),"")))</f>
        <v/>
      </c>
      <c r="JK57" s="37" t="str">
        <f>IF(Hidden!JD$51="Yes","H",IF($B57="","",IF(AND($C57&lt;=Hidden!JD$50,$D57&gt;=Hidden!JD$50),IF($G57="","x","y"),"")))</f>
        <v/>
      </c>
      <c r="JL57" s="37" t="str">
        <f>IF(Hidden!JE$51="Yes","H",IF($B57="","",IF(AND($C57&lt;=Hidden!JE$50,$D57&gt;=Hidden!JE$50),IF($G57="","x","y"),"")))</f>
        <v/>
      </c>
      <c r="JM57" s="38" t="str">
        <f>IF(Hidden!JF$51="Yes","H",IF($B57="","",IF(AND($C57&lt;=Hidden!JF$50,$D57&gt;=Hidden!JF$50),IF($G57="","x","y"),"")))</f>
        <v/>
      </c>
      <c r="JN57" s="41" t="str">
        <f>IF(Hidden!JG$51="Yes","H",IF($B57="","",IF(AND($C57&lt;=Hidden!JG$50,$D57&gt;=Hidden!JG$50),IF($G57="","x","y"),"")))</f>
        <v/>
      </c>
      <c r="JO57" s="37" t="str">
        <f>IF(Hidden!JH$51="Yes","H",IF($B57="","",IF(AND($C57&lt;=Hidden!JH$50,$D57&gt;=Hidden!JH$50),IF($G57="","x","y"),"")))</f>
        <v/>
      </c>
      <c r="JP57" s="37" t="str">
        <f>IF(Hidden!JI$51="Yes","H",IF($B57="","",IF(AND($C57&lt;=Hidden!JI$50,$D57&gt;=Hidden!JI$50),IF($G57="","x","y"),"")))</f>
        <v/>
      </c>
      <c r="JQ57" s="37" t="str">
        <f>IF(Hidden!JJ$51="Yes","H",IF($B57="","",IF(AND($C57&lt;=Hidden!JJ$50,$D57&gt;=Hidden!JJ$50),IF($G57="","x","y"),"")))</f>
        <v/>
      </c>
      <c r="JR57" s="38" t="str">
        <f>IF(Hidden!JK$51="Yes","H",IF($B57="","",IF(AND($C57&lt;=Hidden!JK$50,$D57&gt;=Hidden!JK$50),IF($G57="","x","y"),"")))</f>
        <v/>
      </c>
    </row>
    <row r="58" spans="1:278">
      <c r="A58" s="28"/>
      <c r="B58" s="58" t="s">
        <v>162</v>
      </c>
      <c r="C58" s="86">
        <v>44535</v>
      </c>
      <c r="D58" s="198">
        <v>44540</v>
      </c>
      <c r="E58" s="88"/>
      <c r="F58" s="89"/>
      <c r="G58" s="87"/>
      <c r="H58" s="67"/>
      <c r="I58" s="36" t="str">
        <f>IF(Hidden!B$51="Yes","H",IF($B58="","",IF(AND($C58&lt;=Hidden!B$50,$D58&gt;=Hidden!B$50),IF($G58="","x","y"),"")))</f>
        <v/>
      </c>
      <c r="J58" s="37" t="str">
        <f>IF(Hidden!C$51="Yes","H",IF($B58="","",IF(AND($C58&lt;=Hidden!C$50,$D58&gt;=Hidden!C$50),IF($G58="","x","y"),"")))</f>
        <v/>
      </c>
      <c r="K58" s="37" t="str">
        <f>IF(Hidden!D$51="Yes","H",IF($B58="","",IF(AND($C58&lt;=Hidden!D$50,$D58&gt;=Hidden!D$50),IF($G58="","x","y"),"")))</f>
        <v/>
      </c>
      <c r="L58" s="37" t="str">
        <f>IF(Hidden!E$50="Yes","H",IF($B58="","",IF(AND($C58&lt;=Hidden!E$49,$D58&gt;=Hidden!E$49),IF($G58="","x","y"),"")))</f>
        <v/>
      </c>
      <c r="M58" s="40" t="str">
        <f>IF(Hidden!F$50="Yes","H",IF($B58="","",IF(AND($C58&lt;=Hidden!F$49,$D58&gt;=Hidden!F$49),IF($G58="","x","y"),"")))</f>
        <v/>
      </c>
      <c r="N58" s="44" t="str">
        <f>IF(Hidden!G$50="Yes","H",IF($B58="","",IF(AND($C58&lt;=Hidden!G$49,$D58&gt;=Hidden!G$49),IF($G58="","x","y"),"")))</f>
        <v/>
      </c>
      <c r="O58" s="37" t="str">
        <f>IF(Hidden!H$50="Yes","H",IF($B58="","",IF(AND($C58&lt;=Hidden!H$49,$D58&gt;=Hidden!H$49),IF($G58="","x","y"),"")))</f>
        <v/>
      </c>
      <c r="P58" s="37" t="str">
        <f>IF(Hidden!I$50="Yes","H",IF($B58="","",IF(AND($C58&lt;=Hidden!I$49,$D58&gt;=Hidden!I$49),IF($G58="","x","y"),"")))</f>
        <v/>
      </c>
      <c r="Q58" s="37" t="str">
        <f>IF(Hidden!J$52="Yes","H",IF($B58="","",IF(AND($C58&lt;=Hidden!J$51,$D58&gt;=Hidden!J$51),IF($G58="","x","y"),"")))</f>
        <v/>
      </c>
      <c r="R58" s="45" t="str">
        <f>IF(Hidden!K$52="Yes","H",IF($B58="","",IF(AND($C58&lt;=Hidden!K$51,$D58&gt;=Hidden!K$51),IF($G58="","x","y"),"")))</f>
        <v/>
      </c>
      <c r="S58" s="41" t="str">
        <f>IF(Hidden!L$51="Yes","H",IF($B58="","",IF(AND($C58&lt;=Hidden!L$50,$D58&gt;=Hidden!L$50),IF($G58="","x","y"),"")))</f>
        <v/>
      </c>
      <c r="T58" s="37" t="str">
        <f>IF(Hidden!M$51="Yes","H",IF($B58="","",IF(AND($C58&lt;=Hidden!M$50,$D58&gt;=Hidden!M$50),IF($G58="","x","y"),"")))</f>
        <v/>
      </c>
      <c r="U58" s="37" t="str">
        <f>IF(Hidden!N$51="Yes","H",IF($B58="","",IF(AND($C58&lt;=Hidden!N$50,$D58&gt;=Hidden!N$50),IF($G58="","x","y"),"")))</f>
        <v/>
      </c>
      <c r="V58" s="37" t="str">
        <f>IF(Hidden!O$51="Yes","H",IF($B58="","",IF(AND($C58&lt;=Hidden!O$50,$D58&gt;=Hidden!O$50),IF($G58="","x","y"),"")))</f>
        <v/>
      </c>
      <c r="W58" s="40" t="str">
        <f>IF(Hidden!P$51="Yes","H",IF($B58="","",IF(AND($C58&lt;=Hidden!P$50,$D58&gt;=Hidden!P$50),IF($G58="","x","y"),"")))</f>
        <v/>
      </c>
      <c r="X58" s="44" t="str">
        <f>IF(Hidden!Q$51="Yes","H",IF($B58="","",IF(AND($C58&lt;=Hidden!Q$50,$D58&gt;=Hidden!Q$50),IF($G58="","x","y"),"")))</f>
        <v/>
      </c>
      <c r="Y58" s="37" t="str">
        <f>IF(Hidden!R$51="Yes","H",IF($B58="","",IF(AND($C58&lt;=Hidden!R$50,$D58&gt;=Hidden!R$50),IF($G58="","x","y"),"")))</f>
        <v/>
      </c>
      <c r="Z58" s="37" t="str">
        <f>IF(Hidden!S$51="Yes","H",IF($B58="","",IF(AND($C58&lt;=Hidden!S$50,$D58&gt;=Hidden!S$50),IF($G58="","x","y"),"")))</f>
        <v/>
      </c>
      <c r="AA58" s="37" t="str">
        <f>IF(Hidden!T$51="Yes","H",IF($B58="","",IF(AND($C58&lt;=Hidden!T$50,$D58&gt;=Hidden!T$50),IF($G58="","x","y"),"")))</f>
        <v/>
      </c>
      <c r="AB58" s="45" t="str">
        <f>IF(Hidden!U$51="Yes","H",IF($B58="","",IF(AND($C58&lt;=Hidden!U$50,$D58&gt;=Hidden!U$50),IF($G58="","x","y"),"")))</f>
        <v/>
      </c>
      <c r="AC58" s="41" t="str">
        <f>IF(Hidden!V$51="Yes","H",IF($B58="","",IF(AND($C58&lt;=Hidden!V$50,$D58&gt;=Hidden!V$50),IF($G58="","x","y"),"")))</f>
        <v/>
      </c>
      <c r="AD58" s="37" t="str">
        <f>IF(Hidden!W$51="Yes","H",IF($B58="","",IF(AND($C58&lt;=Hidden!W$50,$D58&gt;=Hidden!W$50),IF($G58="","x","y"),"")))</f>
        <v/>
      </c>
      <c r="AE58" s="37" t="str">
        <f>IF(Hidden!X$51="Yes","H",IF($B58="","",IF(AND($C58&lt;=Hidden!X$50,$D58&gt;=Hidden!X$50),IF($G58="","x","y"),"")))</f>
        <v/>
      </c>
      <c r="AF58" s="37" t="str">
        <f>IF(Hidden!Y$51="Yes","H",IF($B58="","",IF(AND($C58&lt;=Hidden!Y$50,$D58&gt;=Hidden!Y$50),IF($G58="","x","y"),"")))</f>
        <v/>
      </c>
      <c r="AG58" s="40" t="str">
        <f>IF(Hidden!Z$51="Yes","H",IF($B58="","",IF(AND($C58&lt;=Hidden!Z$50,$D58&gt;=Hidden!Z$50),IF($G58="","x","y"),"")))</f>
        <v/>
      </c>
      <c r="AH58" s="44" t="str">
        <f>IF(Hidden!AA$51="Yes","H",IF($B58="","",IF(AND($C58&lt;=Hidden!AA$50,$D58&gt;=Hidden!AA$50),IF($G58="","x","y"),"")))</f>
        <v/>
      </c>
      <c r="AI58" s="37" t="str">
        <f>IF(Hidden!AB$51="Yes","H",IF($B58="","",IF(AND($C58&lt;=Hidden!AB$50,$D58&gt;=Hidden!AB$50),IF($G58="","x","y"),"")))</f>
        <v/>
      </c>
      <c r="AJ58" s="37" t="str">
        <f>IF(Hidden!AC$51="Yes","H",IF($B58="","",IF(AND($C58&lt;=Hidden!AC$50,$D58&gt;=Hidden!AC$50),IF($G58="","x","y"),"")))</f>
        <v/>
      </c>
      <c r="AK58" s="37" t="str">
        <f>IF(Hidden!AD$51="Yes","H",IF($B58="","",IF(AND($C58&lt;=Hidden!AD$50,$D58&gt;=Hidden!AD$50),IF($G58="","x","y"),"")))</f>
        <v/>
      </c>
      <c r="AL58" s="45" t="str">
        <f>IF(Hidden!AE$51="Yes","H",IF($B58="","",IF(AND($C58&lt;=Hidden!AE$50,$D58&gt;=Hidden!AE$50),IF($G58="","x","y"),"")))</f>
        <v/>
      </c>
      <c r="AM58" s="41" t="str">
        <f>IF(Hidden!AF$51="Yes","H",IF($B58="","",IF(AND($C58&lt;=Hidden!AF$50,$D58&gt;=Hidden!AF$50),IF($G58="","x","y"),"")))</f>
        <v/>
      </c>
      <c r="AN58" s="37" t="str">
        <f>IF(Hidden!AG$51="Yes","H",IF($B58="","",IF(AND($C58&lt;=Hidden!AG$50,$D58&gt;=Hidden!AG$50),IF($G58="","x","y"),"")))</f>
        <v/>
      </c>
      <c r="AO58" s="37" t="str">
        <f>IF(Hidden!AH$51="Yes","H",IF($B58="","",IF(AND($C58&lt;=Hidden!AH$50,$D58&gt;=Hidden!AH$50),IF($G58="","x","y"),"")))</f>
        <v/>
      </c>
      <c r="AP58" s="37" t="str">
        <f>IF(Hidden!AI$51="Yes","H",IF($B58="","",IF(AND($C58&lt;=Hidden!AI$50,$D58&gt;=Hidden!AI$50),IF($G58="","x","y"),"")))</f>
        <v/>
      </c>
      <c r="AQ58" s="40" t="str">
        <f>IF(Hidden!AJ$51="Yes","H",IF($B58="","",IF(AND($C58&lt;=Hidden!AJ$50,$D58&gt;=Hidden!AJ$50),IF($G58="","x","y"),"")))</f>
        <v/>
      </c>
      <c r="AR58" s="44" t="str">
        <f>IF(Hidden!AK$51="Yes","H",IF($B58="","",IF(AND($C58&lt;=Hidden!AK$50,$D58&gt;=Hidden!AK$50),IF($G58="","x","y"),"")))</f>
        <v/>
      </c>
      <c r="AS58" s="37" t="str">
        <f>IF(Hidden!AL$51="Yes","H",IF($B58="","",IF(AND($C58&lt;=Hidden!AL$50,$D58&gt;=Hidden!AL$50),IF($G58="","x","y"),"")))</f>
        <v/>
      </c>
      <c r="AT58" s="37" t="str">
        <f>IF(Hidden!AM$51="Yes","H",IF($B58="","",IF(AND($C58&lt;=Hidden!AM$50,$D58&gt;=Hidden!AM$50),IF($G58="","x","y"),"")))</f>
        <v/>
      </c>
      <c r="AU58" s="37" t="str">
        <f>IF(Hidden!AN$51="Yes","H",IF($B58="","",IF(AND($C58&lt;=Hidden!AN$50,$D58&gt;=Hidden!AN$50),IF($G58="","x","y"),"")))</f>
        <v/>
      </c>
      <c r="AV58" s="45" t="str">
        <f>IF(Hidden!AO$51="Yes","H",IF($B58="","",IF(AND($C58&lt;=Hidden!AO$50,$D58&gt;=Hidden!AO$50),IF($G58="","x","y"),"")))</f>
        <v/>
      </c>
      <c r="AW58" s="41" t="str">
        <f>IF(Hidden!AP$51="Yes","H",IF($B58="","",IF(AND($C58&lt;=Hidden!AP$50,$D58&gt;=Hidden!AP$50),IF($G58="","x","y"),"")))</f>
        <v/>
      </c>
      <c r="AX58" s="37" t="str">
        <f>IF(Hidden!AQ$51="Yes","H",IF($B58="","",IF(AND($C58&lt;=Hidden!AQ$50,$D58&gt;=Hidden!AQ$50),IF($G58="","x","y"),"")))</f>
        <v/>
      </c>
      <c r="AY58" s="37" t="str">
        <f>IF(Hidden!AR$51="Yes","H",IF($B58="","",IF(AND($C58&lt;=Hidden!AR$50,$D58&gt;=Hidden!AR$50),IF($G58="","x","y"),"")))</f>
        <v/>
      </c>
      <c r="AZ58" s="37" t="str">
        <f>IF(Hidden!AS$51="Yes","H",IF($B58="","",IF(AND($C58&lt;=Hidden!AS$50,$D58&gt;=Hidden!AS$50),IF($G58="","x","y"),"")))</f>
        <v/>
      </c>
      <c r="BA58" s="40" t="str">
        <f>IF(Hidden!AT$51="Yes","H",IF($B58="","",IF(AND($C58&lt;=Hidden!AT$50,$D58&gt;=Hidden!AT$50),IF($G58="","x","y"),"")))</f>
        <v/>
      </c>
      <c r="BB58" s="44" t="str">
        <f>IF(Hidden!AU$51="Yes","H",IF($B58="","",IF(AND($C58&lt;=Hidden!AU$50,$D58&gt;=Hidden!AU$50),IF($G58="","x","y"),"")))</f>
        <v/>
      </c>
      <c r="BC58" s="37" t="str">
        <f>IF(Hidden!AV$51="Yes","H",IF($B58="","",IF(AND($C58&lt;=Hidden!AV$50,$D58&gt;=Hidden!AV$50),IF($G58="","x","y"),"")))</f>
        <v/>
      </c>
      <c r="BD58" s="37" t="str">
        <f>IF(Hidden!AW$51="Yes","H",IF($B58="","",IF(AND($C58&lt;=Hidden!AW$50,$D58&gt;=Hidden!AW$50),IF($G58="","x","y"),"")))</f>
        <v/>
      </c>
      <c r="BE58" s="37" t="str">
        <f>IF(Hidden!AX$51="Yes","H",IF($B58="","",IF(AND($C58&lt;=Hidden!AX$50,$D58&gt;=Hidden!AX$50),IF($G58="","x","y"),"")))</f>
        <v/>
      </c>
      <c r="BF58" s="45" t="str">
        <f>IF(Hidden!AY$51="Yes","H",IF($B58="","",IF(AND($C58&lt;=Hidden!AY$50,$D58&gt;=Hidden!AY$50),IF($G58="","x","y"),"")))</f>
        <v/>
      </c>
      <c r="BG58" s="41" t="str">
        <f>IF(Hidden!AZ$51="Yes","H",IF($B58="","",IF(AND($C58&lt;=Hidden!AZ$50,$D58&gt;=Hidden!AZ$50),IF($G58="","x","y"),"")))</f>
        <v/>
      </c>
      <c r="BH58" s="37" t="str">
        <f>IF(Hidden!BA$51="Yes","H",IF($B58="","",IF(AND($C58&lt;=Hidden!BA$50,$D58&gt;=Hidden!BA$50),IF($G58="","x","y"),"")))</f>
        <v/>
      </c>
      <c r="BI58" s="37" t="str">
        <f>IF(Hidden!BB$51="Yes","H",IF($B58="","",IF(AND($C58&lt;=Hidden!BB$50,$D58&gt;=Hidden!BB$50),IF($G58="","x","y"),"")))</f>
        <v/>
      </c>
      <c r="BJ58" s="37" t="str">
        <f>IF(Hidden!BC$51="Yes","H",IF($B58="","",IF(AND($C58&lt;=Hidden!BC$50,$D58&gt;=Hidden!BC$50),IF($G58="","x","y"),"")))</f>
        <v/>
      </c>
      <c r="BK58" s="40" t="str">
        <f>IF(Hidden!BD$51="Yes","H",IF($B58="","",IF(AND($C58&lt;=Hidden!BD$50,$D58&gt;=Hidden!BD$50),IF($G58="","x","y"),"")))</f>
        <v/>
      </c>
      <c r="BL58" s="44" t="str">
        <f>IF(Hidden!BE$51="Yes","H",IF($B58="","",IF(AND($C58&lt;=Hidden!BE$50,$D58&gt;=Hidden!BE$50),IF($G58="","x","y"),"")))</f>
        <v/>
      </c>
      <c r="BM58" s="37" t="str">
        <f>IF(Hidden!BF$51="Yes","H",IF($B58="","",IF(AND($C58&lt;=Hidden!BF$50,$D58&gt;=Hidden!BF$50),IF($G58="","x","y"),"")))</f>
        <v/>
      </c>
      <c r="BN58" s="37" t="str">
        <f>IF(Hidden!BG$51="Yes","H",IF($B58="","",IF(AND($C58&lt;=Hidden!BG$50,$D58&gt;=Hidden!BG$50),IF($G58="","x","y"),"")))</f>
        <v/>
      </c>
      <c r="BO58" s="37" t="str">
        <f>IF(Hidden!BH$51="Yes","H",IF($B58="","",IF(AND($C58&lt;=Hidden!BH$50,$D58&gt;=Hidden!BH$50),IF($G58="","x","y"),"")))</f>
        <v/>
      </c>
      <c r="BP58" s="45" t="str">
        <f>IF(Hidden!BI$51="Yes","H",IF($B58="","",IF(AND($C58&lt;=Hidden!BI$50,$D58&gt;=Hidden!BI$50),IF($G58="","x","y"),"")))</f>
        <v/>
      </c>
      <c r="BQ58" s="41" t="str">
        <f>IF(Hidden!BJ$51="Yes","H",IF($B58="","",IF(AND($C58&lt;=Hidden!BJ$50,$D58&gt;=Hidden!BJ$50),IF($G58="","x","y"),"")))</f>
        <v/>
      </c>
      <c r="BR58" s="37" t="str">
        <f>IF(Hidden!BK$51="Yes","H",IF($B58="","",IF(AND($C58&lt;=Hidden!BK$50,$D58&gt;=Hidden!BK$50),IF($G58="","x","y"),"")))</f>
        <v/>
      </c>
      <c r="BS58" s="37" t="str">
        <f>IF(Hidden!BL$51="Yes","H",IF($B58="","",IF(AND($C58&lt;=Hidden!BL$50,$D58&gt;=Hidden!BL$50),IF($G58="","x","y"),"")))</f>
        <v/>
      </c>
      <c r="BT58" s="37" t="str">
        <f>IF(Hidden!BM$51="Yes","H",IF($B58="","",IF(AND($C58&lt;=Hidden!BM$50,$D58&gt;=Hidden!BM$50),IF($G58="","x","y"),"")))</f>
        <v/>
      </c>
      <c r="BU58" s="40" t="str">
        <f>IF(Hidden!BN$51="Yes","H",IF($B58="","",IF(AND($C58&lt;=Hidden!BN$50,$D58&gt;=Hidden!BN$50),IF($G58="","x","y"),"")))</f>
        <v/>
      </c>
      <c r="BV58" s="44" t="str">
        <f>IF(Hidden!BO$51="Yes","H",IF($B58="","",IF(AND($C58&lt;=Hidden!BO$50,$D58&gt;=Hidden!BO$50),IF($G58="","x","y"),"")))</f>
        <v/>
      </c>
      <c r="BW58" s="37" t="str">
        <f>IF(Hidden!BP$51="Yes","H",IF($B58="","",IF(AND($C58&lt;=Hidden!BP$50,$D58&gt;=Hidden!BP$50),IF($G58="","x","y"),"")))</f>
        <v/>
      </c>
      <c r="BX58" s="37" t="str">
        <f>IF(Hidden!BQ$51="Yes","H",IF($B58="","",IF(AND($C58&lt;=Hidden!BQ$50,$D58&gt;=Hidden!BQ$50),IF($G58="","x","y"),"")))</f>
        <v/>
      </c>
      <c r="BY58" s="37" t="str">
        <f>IF(Hidden!BR$51="Yes","H",IF($B58="","",IF(AND($C58&lt;=Hidden!BR$50,$D58&gt;=Hidden!BR$50),IF($G58="","x","y"),"")))</f>
        <v/>
      </c>
      <c r="BZ58" s="45" t="str">
        <f>IF(Hidden!BS$51="Yes","H",IF($B58="","",IF(AND($C58&lt;=Hidden!BS$50,$D58&gt;=Hidden!BS$50),IF($G58="","x","y"),"")))</f>
        <v/>
      </c>
      <c r="CA58" s="41" t="str">
        <f>IF(Hidden!BT$51="Yes","H",IF($B58="","",IF(AND($C58&lt;=Hidden!BT$50,$D58&gt;=Hidden!BT$50),IF($G58="","x","y"),"")))</f>
        <v/>
      </c>
      <c r="CB58" s="37" t="str">
        <f>IF(Hidden!BU$51="Yes","H",IF($B58="","",IF(AND($C58&lt;=Hidden!BU$50,$D58&gt;=Hidden!BU$50),IF($G58="","x","y"),"")))</f>
        <v/>
      </c>
      <c r="CC58" s="37" t="str">
        <f>IF(Hidden!BV$51="Yes","H",IF($B58="","",IF(AND($C58&lt;=Hidden!BV$50,$D58&gt;=Hidden!BV$50),IF($G58="","x","y"),"")))</f>
        <v/>
      </c>
      <c r="CD58" s="37" t="str">
        <f>IF(Hidden!BW$51="Yes","H",IF($B58="","",IF(AND($C58&lt;=Hidden!BW$50,$D58&gt;=Hidden!BW$50),IF($G58="","x","y"),"")))</f>
        <v/>
      </c>
      <c r="CE58" s="40" t="str">
        <f>IF(Hidden!BX$51="Yes","H",IF($B58="","",IF(AND($C58&lt;=Hidden!BX$50,$D58&gt;=Hidden!BX$50),IF($G58="","x","y"),"")))</f>
        <v/>
      </c>
      <c r="CF58" s="44" t="str">
        <f>IF(Hidden!BY$51="Yes","H",IF($B58="","",IF(AND($C58&lt;=Hidden!BY$50,$D58&gt;=Hidden!BY$50),IF($G58="","x","y"),"")))</f>
        <v/>
      </c>
      <c r="CG58" s="37" t="str">
        <f>IF(Hidden!BZ$51="Yes","H",IF($B58="","",IF(AND($C58&lt;=Hidden!BZ$50,$D58&gt;=Hidden!BZ$50),IF($G58="","x","y"),"")))</f>
        <v/>
      </c>
      <c r="CH58" s="37" t="str">
        <f>IF(Hidden!CA$51="Yes","H",IF($B58="","",IF(AND($C58&lt;=Hidden!CA$50,$D58&gt;=Hidden!CA$50),IF($G58="","x","y"),"")))</f>
        <v/>
      </c>
      <c r="CI58" s="37" t="str">
        <f>IF(Hidden!CB$51="Yes","H",IF($B58="","",IF(AND($C58&lt;=Hidden!CB$50,$D58&gt;=Hidden!CB$50),IF($G58="","x","y"),"")))</f>
        <v/>
      </c>
      <c r="CJ58" s="45" t="str">
        <f>IF(Hidden!CC$51="Yes","H",IF($B58="","",IF(AND($C58&lt;=Hidden!CC$50,$D58&gt;=Hidden!CC$50),IF($G58="","x","y"),"")))</f>
        <v/>
      </c>
      <c r="CK58" s="41" t="str">
        <f>IF(Hidden!CD$51="Yes","H",IF($B58="","",IF(AND($C58&lt;=Hidden!CD$50,$D58&gt;=Hidden!CD$50),IF($G58="","x","y"),"")))</f>
        <v/>
      </c>
      <c r="CL58" s="37" t="str">
        <f>IF(Hidden!CE$51="Yes","H",IF($B58="","",IF(AND($C58&lt;=Hidden!CE$50,$D58&gt;=Hidden!CE$50),IF($G58="","x","y"),"")))</f>
        <v/>
      </c>
      <c r="CM58" s="37" t="str">
        <f>IF(Hidden!CF$51="Yes","H",IF($B58="","",IF(AND($C58&lt;=Hidden!CF$50,$D58&gt;=Hidden!CF$50),IF($G58="","x","y"),"")))</f>
        <v/>
      </c>
      <c r="CN58" s="37" t="str">
        <f>IF(Hidden!CG$51="Yes","H",IF($B58="","",IF(AND($C58&lt;=Hidden!CG$50,$D58&gt;=Hidden!CG$50),IF($G58="","x","y"),"")))</f>
        <v/>
      </c>
      <c r="CO58" s="40" t="str">
        <f>IF(Hidden!CH$51="Yes","H",IF($B58="","",IF(AND($C58&lt;=Hidden!CH$50,$D58&gt;=Hidden!CH$50),IF($G58="","x","y"),"")))</f>
        <v/>
      </c>
      <c r="CP58" s="44" t="str">
        <f>IF(Hidden!CI$51="Yes","H",IF($B58="","",IF(AND($C58&lt;=Hidden!CI$50,$D58&gt;=Hidden!CI$50),IF($G58="","x","y"),"")))</f>
        <v/>
      </c>
      <c r="CQ58" s="37" t="str">
        <f>IF(Hidden!CJ$51="Yes","H",IF($B58="","",IF(AND($C58&lt;=Hidden!CJ$50,$D58&gt;=Hidden!CJ$50),IF($G58="","x","y"),"")))</f>
        <v/>
      </c>
      <c r="CR58" s="37" t="str">
        <f>IF(Hidden!CK$51="Yes","H",IF($B58="","",IF(AND($C58&lt;=Hidden!CK$50,$D58&gt;=Hidden!CK$50),IF($G58="","x","y"),"")))</f>
        <v/>
      </c>
      <c r="CS58" s="37" t="str">
        <f>IF(Hidden!CL$51="Yes","H",IF($B58="","",IF(AND($C58&lt;=Hidden!CL$50,$D58&gt;=Hidden!CL$50),IF($G58="","x","y"),"")))</f>
        <v/>
      </c>
      <c r="CT58" s="45" t="str">
        <f>IF(Hidden!CM$51="Yes","H",IF($B58="","",IF(AND($C58&lt;=Hidden!CM$50,$D58&gt;=Hidden!CM$50),IF($G58="","x","y"),"")))</f>
        <v/>
      </c>
      <c r="CU58" s="41" t="str">
        <f>IF(Hidden!CN$51="Yes","H",IF($B58="","",IF(AND($C58&lt;=Hidden!CN$50,$D58&gt;=Hidden!CN$50),IF($G58="","x","y"),"")))</f>
        <v/>
      </c>
      <c r="CV58" s="37" t="str">
        <f>IF(Hidden!CO$51="Yes","H",IF($B58="","",IF(AND($C58&lt;=Hidden!CO$50,$D58&gt;=Hidden!CO$50),IF($G58="","x","y"),"")))</f>
        <v/>
      </c>
      <c r="CW58" s="37" t="str">
        <f>IF(Hidden!CP$51="Yes","H",IF($B58="","",IF(AND($C58&lt;=Hidden!CP$50,$D58&gt;=Hidden!CP$50),IF($G58="","x","y"),"")))</f>
        <v/>
      </c>
      <c r="CX58" s="37" t="str">
        <f>IF(Hidden!CQ$51="Yes","H",IF($B58="","",IF(AND($C58&lt;=Hidden!CQ$50,$D58&gt;=Hidden!CQ$50),IF($G58="","x","y"),"")))</f>
        <v/>
      </c>
      <c r="CY58" s="40" t="str">
        <f>IF(Hidden!CR$51="Yes","H",IF($B58="","",IF(AND($C58&lt;=Hidden!CR$50,$D58&gt;=Hidden!CR$50),IF($G58="","x","y"),"")))</f>
        <v/>
      </c>
      <c r="CZ58" s="44" t="str">
        <f>IF(Hidden!CS$51="Yes","H",IF($B58="","",IF(AND($C58&lt;=Hidden!CS$50,$D58&gt;=Hidden!CS$50),IF($G58="","x","y"),"")))</f>
        <v/>
      </c>
      <c r="DA58" s="37" t="str">
        <f>IF(Hidden!CT$51="Yes","H",IF($B58="","",IF(AND($C58&lt;=Hidden!CT$50,$D58&gt;=Hidden!CT$50),IF($G58="","x","y"),"")))</f>
        <v/>
      </c>
      <c r="DB58" s="37" t="str">
        <f>IF(Hidden!CU$51="Yes","H",IF($B58="","",IF(AND($C58&lt;=Hidden!CU$50,$D58&gt;=Hidden!CU$50),IF($G58="","x","y"),"")))</f>
        <v/>
      </c>
      <c r="DC58" s="37" t="str">
        <f>IF(Hidden!CV$51="Yes","H",IF($B58="","",IF(AND($C58&lt;=Hidden!CV$50,$D58&gt;=Hidden!CV$50),IF($G58="","x","y"),"")))</f>
        <v/>
      </c>
      <c r="DD58" s="45" t="str">
        <f>IF(Hidden!CW$51="Yes","H",IF($B58="","",IF(AND($C58&lt;=Hidden!CW$50,$D58&gt;=Hidden!CW$50),IF($G58="","x","y"),"")))</f>
        <v/>
      </c>
      <c r="DE58" s="41" t="str">
        <f>IF(Hidden!CX$51="Yes","H",IF($B58="","",IF(AND($C58&lt;=Hidden!CX$50,$D58&gt;=Hidden!CX$50),IF($G58="","x","y"),"")))</f>
        <v/>
      </c>
      <c r="DF58" s="37" t="str">
        <f>IF(Hidden!CY$51="Yes","H",IF($B58="","",IF(AND($C58&lt;=Hidden!CY$50,$D58&gt;=Hidden!CY$50),IF($G58="","x","y"),"")))</f>
        <v/>
      </c>
      <c r="DG58" s="37" t="str">
        <f>IF(Hidden!CZ$51="Yes","H",IF($B58="","",IF(AND($C58&lt;=Hidden!CZ$50,$D58&gt;=Hidden!CZ$50),IF($G58="","x","y"),"")))</f>
        <v/>
      </c>
      <c r="DH58" s="37" t="str">
        <f>IF(Hidden!DA$51="Yes","H",IF($B58="","",IF(AND($C58&lt;=Hidden!DA$50,$D58&gt;=Hidden!DA$50),IF($G58="","x","y"),"")))</f>
        <v/>
      </c>
      <c r="DI58" s="40" t="str">
        <f>IF(Hidden!DB$51="Yes","H",IF($B58="","",IF(AND($C58&lt;=Hidden!DB$50,$D58&gt;=Hidden!DB$50),IF($G58="","x","y"),"")))</f>
        <v/>
      </c>
      <c r="DJ58" s="44" t="str">
        <f>IF(Hidden!DC$51="Yes","H",IF($B58="","",IF(AND($C58&lt;=Hidden!DC$50,$D58&gt;=Hidden!DC$50),IF($G58="","x","y"),"")))</f>
        <v/>
      </c>
      <c r="DK58" s="37" t="str">
        <f>IF(Hidden!DD$51="Yes","H",IF($B58="","",IF(AND($C58&lt;=Hidden!DD$50,$D58&gt;=Hidden!DD$50),IF($G58="","x","y"),"")))</f>
        <v/>
      </c>
      <c r="DL58" s="37" t="str">
        <f>IF(Hidden!DE$51="Yes","H",IF($B58="","",IF(AND($C58&lt;=Hidden!DE$50,$D58&gt;=Hidden!DE$50),IF($G58="","x","y"),"")))</f>
        <v/>
      </c>
      <c r="DM58" s="37" t="str">
        <f>IF(Hidden!DF$51="Yes","H",IF($B58="","",IF(AND($C58&lt;=Hidden!DF$50,$D58&gt;=Hidden!DF$50),IF($G58="","x","y"),"")))</f>
        <v/>
      </c>
      <c r="DN58" s="45" t="str">
        <f>IF(Hidden!DG$51="Yes","H",IF($B58="","",IF(AND($C58&lt;=Hidden!DG$50,$D58&gt;=Hidden!DG$50),IF($G58="","x","y"),"")))</f>
        <v/>
      </c>
      <c r="DO58" s="41" t="str">
        <f>IF(Hidden!DH$51="Yes","H",IF($B58="","",IF(AND($C58&lt;=Hidden!DH$50,$D58&gt;=Hidden!DH$50),IF($G58="","x","y"),"")))</f>
        <v/>
      </c>
      <c r="DP58" s="37" t="str">
        <f>IF(Hidden!DI$51="Yes","H",IF($B58="","",IF(AND($C58&lt;=Hidden!DI$50,$D58&gt;=Hidden!DI$50),IF($G58="","x","y"),"")))</f>
        <v/>
      </c>
      <c r="DQ58" s="37" t="str">
        <f>IF(Hidden!DJ$51="Yes","H",IF($B58="","",IF(AND($C58&lt;=Hidden!DJ$50,$D58&gt;=Hidden!DJ$50),IF($G58="","x","y"),"")))</f>
        <v/>
      </c>
      <c r="DR58" s="37" t="str">
        <f>IF(Hidden!DK$51="Yes","H",IF($B58="","",IF(AND($C58&lt;=Hidden!DK$50,$D58&gt;=Hidden!DK$50),IF($G58="","x","y"),"")))</f>
        <v/>
      </c>
      <c r="DS58" s="40" t="str">
        <f>IF(Hidden!DL$51="Yes","H",IF($B58="","",IF(AND($C58&lt;=Hidden!DL$50,$D58&gt;=Hidden!DL$50),IF($G58="","x","y"),"")))</f>
        <v/>
      </c>
      <c r="DT58" s="44" t="str">
        <f>IF(Hidden!DM$51="Yes","H",IF($B58="","",IF(AND($C58&lt;=Hidden!DM$50,$D58&gt;=Hidden!DM$50),IF($G58="","x","y"),"")))</f>
        <v/>
      </c>
      <c r="DU58" s="37" t="str">
        <f>IF(Hidden!DN$51="Yes","H",IF($B58="","",IF(AND($C58&lt;=Hidden!DN$50,$D58&gt;=Hidden!DN$50),IF($G58="","x","y"),"")))</f>
        <v/>
      </c>
      <c r="DV58" s="37" t="str">
        <f>IF(Hidden!DO$51="Yes","H",IF($B58="","",IF(AND($C58&lt;=Hidden!DO$50,$D58&gt;=Hidden!DO$50),IF($G58="","x","y"),"")))</f>
        <v/>
      </c>
      <c r="DW58" s="37" t="str">
        <f>IF(Hidden!DP$51="Yes","H",IF($B58="","",IF(AND($C58&lt;=Hidden!DP$50,$D58&gt;=Hidden!DP$50),IF($G58="","x","y"),"")))</f>
        <v/>
      </c>
      <c r="DX58" s="45" t="str">
        <f>IF(Hidden!DQ$51="Yes","H",IF($B58="","",IF(AND($C58&lt;=Hidden!DQ$50,$D58&gt;=Hidden!DQ$50),IF($G58="","x","y"),"")))</f>
        <v/>
      </c>
      <c r="DY58" s="44" t="str">
        <f>IF(Hidden!DR$51="Yes","H",IF($B58="","",IF(AND($C58&lt;=Hidden!DR$50,$D58&gt;=Hidden!DR$50),IF($G58="","x","y"),"")))</f>
        <v/>
      </c>
      <c r="DZ58" s="37" t="str">
        <f>IF(Hidden!DS$51="Yes","H",IF($B58="","",IF(AND($C58&lt;=Hidden!DS$50,$D58&gt;=Hidden!DS$50),IF($G58="","x","y"),"")))</f>
        <v/>
      </c>
      <c r="EA58" s="37" t="str">
        <f>IF(Hidden!DT$51="Yes","H",IF($B58="","",IF(AND($C58&lt;=Hidden!DT$50,$D58&gt;=Hidden!DT$50),IF($G58="","x","y"),"")))</f>
        <v/>
      </c>
      <c r="EB58" s="37" t="str">
        <f>IF(Hidden!DU$51="Yes","H",IF($B58="","",IF(AND($C58&lt;=Hidden!DU$50,$D58&gt;=Hidden!DU$50),IF($G58="","x","y"),"")))</f>
        <v/>
      </c>
      <c r="EC58" s="45" t="str">
        <f>IF(Hidden!DV$51="Yes","H",IF($B58="","",IF(AND($C58&lt;=Hidden!DV$50,$D58&gt;=Hidden!DV$50),IF($G58="","x","y"),"")))</f>
        <v/>
      </c>
      <c r="ED58" s="41" t="str">
        <f>IF(Hidden!DW$51="Yes","H",IF($B58="","",IF(AND($C58&lt;=Hidden!DW$50,$D58&gt;=Hidden!DW$50),IF($G58="","x","y"),"")))</f>
        <v/>
      </c>
      <c r="EE58" s="37" t="str">
        <f>IF(Hidden!DX$51="Yes","H",IF($B58="","",IF(AND($C58&lt;=Hidden!DX$50,$D58&gt;=Hidden!DX$50),IF($G58="","x","y"),"")))</f>
        <v/>
      </c>
      <c r="EF58" s="37" t="str">
        <f>IF(Hidden!DY$51="Yes","H",IF($B58="","",IF(AND($C58&lt;=Hidden!DY$50,$D58&gt;=Hidden!DY$50),IF($G58="","x","y"),"")))</f>
        <v/>
      </c>
      <c r="EG58" s="37" t="str">
        <f>IF(Hidden!DZ$51="Yes","H",IF($B58="","",IF(AND($C58&lt;=Hidden!DZ$50,$D58&gt;=Hidden!DZ$50),IF($G58="","x","y"),"")))</f>
        <v/>
      </c>
      <c r="EH58" s="38" t="str">
        <f>IF(Hidden!EA$51="Yes","H",IF($B58="","",IF(AND($C58&lt;=Hidden!EA$50,$D58&gt;=Hidden!EA$50),IF($G58="","x","y"),"")))</f>
        <v/>
      </c>
      <c r="EI58" s="41" t="str">
        <f>IF(Hidden!EB$51="Yes","H",IF($B58="","",IF(AND($C58&lt;=Hidden!EB$50,$D58&gt;=Hidden!EB$50),IF($G58="","x","y"),"")))</f>
        <v/>
      </c>
      <c r="EJ58" s="37" t="str">
        <f>IF(Hidden!EC$51="Yes","H",IF($B58="","",IF(AND($C58&lt;=Hidden!EC$50,$D58&gt;=Hidden!EC$50),IF($G58="","x","y"),"")))</f>
        <v/>
      </c>
      <c r="EK58" s="37" t="str">
        <f>IF(Hidden!ED$51="Yes","H",IF($B58="","",IF(AND($C58&lt;=Hidden!ED$50,$D58&gt;=Hidden!ED$50),IF($G58="","x","y"),"")))</f>
        <v/>
      </c>
      <c r="EL58" s="37" t="str">
        <f>IF(Hidden!EE$51="Yes","H",IF($B58="","",IF(AND($C58&lt;=Hidden!EE$50,$D58&gt;=Hidden!EE$50),IF($G58="","x","y"),"")))</f>
        <v/>
      </c>
      <c r="EM58" s="38" t="str">
        <f>IF(Hidden!EF$51="Yes","H",IF($B58="","",IF(AND($C58&lt;=Hidden!EF$50,$D58&gt;=Hidden!EF$50),IF($G58="","x","y"),"")))</f>
        <v/>
      </c>
      <c r="EN58" s="41" t="str">
        <f>IF(Hidden!EG$51="Yes","H",IF($B58="","",IF(AND($C58&lt;=Hidden!EG$50,$D58&gt;=Hidden!EG$50),IF($G58="","x","y"),"")))</f>
        <v/>
      </c>
      <c r="EO58" s="37" t="str">
        <f>IF(Hidden!EH$51="Yes","H",IF($B58="","",IF(AND($C58&lt;=Hidden!EH$50,$D58&gt;=Hidden!EH$50),IF($G58="","x","y"),"")))</f>
        <v/>
      </c>
      <c r="EP58" s="37" t="str">
        <f>IF(Hidden!EI$51="Yes","H",IF($B58="","",IF(AND($C58&lt;=Hidden!EI$50,$D58&gt;=Hidden!EI$50),IF($G58="","x","y"),"")))</f>
        <v/>
      </c>
      <c r="EQ58" s="37" t="str">
        <f>IF(Hidden!EJ$51="Yes","H",IF($B58="","",IF(AND($C58&lt;=Hidden!EJ$50,$D58&gt;=Hidden!EJ$50),IF($G58="","x","y"),"")))</f>
        <v/>
      </c>
      <c r="ER58" s="38" t="str">
        <f>IF(Hidden!EK$51="Yes","H",IF($B58="","",IF(AND($C58&lt;=Hidden!EK$50,$D58&gt;=Hidden!EK$50),IF($G58="","x","y"),"")))</f>
        <v/>
      </c>
      <c r="ES58" s="41" t="str">
        <f>IF(Hidden!EL$51="Yes","H",IF($B58="","",IF(AND($C58&lt;=Hidden!EL$50,$D58&gt;=Hidden!EL$50),IF($G58="","x","y"),"")))</f>
        <v/>
      </c>
      <c r="ET58" s="37" t="str">
        <f>IF(Hidden!EM$51="Yes","H",IF($B58="","",IF(AND($C58&lt;=Hidden!EM$50,$D58&gt;=Hidden!EM$50),IF($G58="","x","y"),"")))</f>
        <v/>
      </c>
      <c r="EU58" s="37" t="str">
        <f>IF(Hidden!EN$51="Yes","H",IF($B58="","",IF(AND($C58&lt;=Hidden!EN$50,$D58&gt;=Hidden!EN$50),IF($G58="","x","y"),"")))</f>
        <v/>
      </c>
      <c r="EV58" s="37" t="str">
        <f>IF(Hidden!EO$51="Yes","H",IF($B58="","",IF(AND($C58&lt;=Hidden!EO$50,$D58&gt;=Hidden!EO$50),IF($G58="","x","y"),"")))</f>
        <v/>
      </c>
      <c r="EW58" s="38" t="str">
        <f>IF(Hidden!EP$51="Yes","H",IF($B58="","",IF(AND($C58&lt;=Hidden!EP$50,$D58&gt;=Hidden!EP$50),IF($G58="","x","y"),"")))</f>
        <v/>
      </c>
      <c r="EX58" s="41" t="str">
        <f>IF(Hidden!EQ$51="Yes","H",IF($B58="","",IF(AND($C58&lt;=Hidden!EQ$50,$D58&gt;=Hidden!EQ$50),IF($G58="","x","y"),"")))</f>
        <v/>
      </c>
      <c r="EY58" s="37" t="str">
        <f>IF(Hidden!ER$51="Yes","H",IF($B58="","",IF(AND($C58&lt;=Hidden!ER$50,$D58&gt;=Hidden!ER$50),IF($G58="","x","y"),"")))</f>
        <v/>
      </c>
      <c r="EZ58" s="37" t="str">
        <f>IF(Hidden!ES$51="Yes","H",IF($B58="","",IF(AND($C58&lt;=Hidden!ES$50,$D58&gt;=Hidden!ES$50),IF($G58="","x","y"),"")))</f>
        <v/>
      </c>
      <c r="FA58" s="37" t="str">
        <f>IF(Hidden!ET$51="Yes","H",IF($B58="","",IF(AND($C58&lt;=Hidden!ET$50,$D58&gt;=Hidden!ET$50),IF($G58="","x","y"),"")))</f>
        <v/>
      </c>
      <c r="FB58" s="38" t="str">
        <f>IF(Hidden!EU$51="Yes","H",IF($B58="","",IF(AND($C58&lt;=Hidden!EU$50,$D58&gt;=Hidden!EU$50),IF($G58="","x","y"),"")))</f>
        <v/>
      </c>
      <c r="FC58" s="41" t="str">
        <f>IF(Hidden!EV$51="Yes","H",IF($B58="","",IF(AND($C58&lt;=Hidden!EV$50,$D58&gt;=Hidden!EV$50),IF($G58="","x","y"),"")))</f>
        <v/>
      </c>
      <c r="FD58" s="37" t="str">
        <f>IF(Hidden!EW$51="Yes","H",IF($B58="","",IF(AND($C58&lt;=Hidden!EW$50,$D58&gt;=Hidden!EW$50),IF($G58="","x","y"),"")))</f>
        <v/>
      </c>
      <c r="FE58" s="37" t="str">
        <f>IF(Hidden!EX$51="Yes","H",IF($B58="","",IF(AND($C58&lt;=Hidden!EX$50,$D58&gt;=Hidden!EX$50),IF($G58="","x","y"),"")))</f>
        <v/>
      </c>
      <c r="FF58" s="37" t="str">
        <f>IF(Hidden!EY$51="Yes","H",IF($B58="","",IF(AND($C58&lt;=Hidden!EY$50,$D58&gt;=Hidden!EY$50),IF($G58="","x","y"),"")))</f>
        <v/>
      </c>
      <c r="FG58" s="38" t="str">
        <f>IF(Hidden!EZ$51="Yes","H",IF($B58="","",IF(AND($C58&lt;=Hidden!EZ$50,$D58&gt;=Hidden!EZ$50),IF($G58="","x","y"),"")))</f>
        <v/>
      </c>
      <c r="FH58" s="41" t="str">
        <f>IF(Hidden!FA$51="Yes","H",IF($B58="","",IF(AND($C58&lt;=Hidden!FA$50,$D58&gt;=Hidden!FA$50),IF($G58="","x","y"),"")))</f>
        <v/>
      </c>
      <c r="FI58" s="37" t="str">
        <f>IF(Hidden!FB$51="Yes","H",IF($B58="","",IF(AND($C58&lt;=Hidden!FB$50,$D58&gt;=Hidden!FB$50),IF($G58="","x","y"),"")))</f>
        <v/>
      </c>
      <c r="FJ58" s="37" t="str">
        <f>IF(Hidden!FC$51="Yes","H",IF($B58="","",IF(AND($C58&lt;=Hidden!FC$50,$D58&gt;=Hidden!FC$50),IF($G58="","x","y"),"")))</f>
        <v/>
      </c>
      <c r="FK58" s="37" t="str">
        <f>IF(Hidden!FD$51="Yes","H",IF($B58="","",IF(AND($C58&lt;=Hidden!FD$50,$D58&gt;=Hidden!FD$50),IF($G58="","x","y"),"")))</f>
        <v/>
      </c>
      <c r="FL58" s="38" t="str">
        <f>IF(Hidden!FE$51="Yes","H",IF($B58="","",IF(AND($C58&lt;=Hidden!FE$50,$D58&gt;=Hidden!FE$50),IF($G58="","x","y"),"")))</f>
        <v/>
      </c>
      <c r="FM58" s="41" t="str">
        <f>IF(Hidden!FF$51="Yes","H",IF($B58="","",IF(AND($C58&lt;=Hidden!FF$50,$D58&gt;=Hidden!FF$50),IF($G58="","x","y"),"")))</f>
        <v/>
      </c>
      <c r="FN58" s="37" t="str">
        <f>IF(Hidden!FG$51="Yes","H",IF($B58="","",IF(AND($C58&lt;=Hidden!FG$50,$D58&gt;=Hidden!FG$50),IF($G58="","x","y"),"")))</f>
        <v/>
      </c>
      <c r="FO58" s="37" t="str">
        <f>IF(Hidden!FH$51="Yes","H",IF($B58="","",IF(AND($C58&lt;=Hidden!FH$50,$D58&gt;=Hidden!FH$50),IF($G58="","x","y"),"")))</f>
        <v/>
      </c>
      <c r="FP58" s="37" t="str">
        <f>IF(Hidden!FI$51="Yes","H",IF($B58="","",IF(AND($C58&lt;=Hidden!FI$50,$D58&gt;=Hidden!FI$50),IF($G58="","x","y"),"")))</f>
        <v/>
      </c>
      <c r="FQ58" s="38" t="str">
        <f>IF(Hidden!FJ$51="Yes","H",IF($B58="","",IF(AND($C58&lt;=Hidden!FJ$50,$D58&gt;=Hidden!FJ$50),IF($G58="","x","y"),"")))</f>
        <v/>
      </c>
      <c r="FR58" s="41" t="str">
        <f>IF(Hidden!FK$51="Yes","H",IF($B58="","",IF(AND($C58&lt;=Hidden!FK$50,$D58&gt;=Hidden!FK$50),IF($G58="","x","y"),"")))</f>
        <v>x</v>
      </c>
      <c r="FS58" s="37" t="str">
        <f>IF(Hidden!FL$51="Yes","H",IF($B58="","",IF(AND($C58&lt;=Hidden!FL$50,$D58&gt;=Hidden!FL$50),IF($G58="","x","y"),"")))</f>
        <v>x</v>
      </c>
      <c r="FT58" s="37" t="str">
        <f>IF(Hidden!FM$51="Yes","H",IF($B58="","",IF(AND($C58&lt;=Hidden!FM$50,$D58&gt;=Hidden!FM$50),IF($G58="","x","y"),"")))</f>
        <v>x</v>
      </c>
      <c r="FU58" s="37" t="str">
        <f>IF(Hidden!FN$51="Yes","H",IF($B58="","",IF(AND($C58&lt;=Hidden!FN$50,$D58&gt;=Hidden!FN$50),IF($G58="","x","y"),"")))</f>
        <v>x</v>
      </c>
      <c r="FV58" s="38" t="str">
        <f>IF(Hidden!FO$51="Yes","H",IF($B58="","",IF(AND($C58&lt;=Hidden!FO$50,$D58&gt;=Hidden!FO$50),IF($G58="","x","y"),"")))</f>
        <v>x</v>
      </c>
      <c r="FW58" s="41" t="str">
        <f>IF(Hidden!FP$51="Yes","H",IF($B58="","",IF(AND($C58&lt;=Hidden!FP$50,$D58&gt;=Hidden!FP$50),IF($G58="","x","y"),"")))</f>
        <v/>
      </c>
      <c r="FX58" s="37" t="str">
        <f>IF(Hidden!FQ$51="Yes","H",IF($B58="","",IF(AND($C58&lt;=Hidden!FQ$50,$D58&gt;=Hidden!FQ$50),IF($G58="","x","y"),"")))</f>
        <v/>
      </c>
      <c r="FY58" s="37" t="str">
        <f>IF(Hidden!FR$51="Yes","H",IF($B58="","",IF(AND($C58&lt;=Hidden!FR$50,$D58&gt;=Hidden!FR$50),IF($G58="","x","y"),"")))</f>
        <v/>
      </c>
      <c r="FZ58" s="37" t="str">
        <f>IF(Hidden!FS$51="Yes","H",IF($B58="","",IF(AND($C58&lt;=Hidden!FS$50,$D58&gt;=Hidden!FS$50),IF($G58="","x","y"),"")))</f>
        <v/>
      </c>
      <c r="GA58" s="38" t="str">
        <f>IF(Hidden!FT$51="Yes","H",IF($B58="","",IF(AND($C58&lt;=Hidden!FT$50,$D58&gt;=Hidden!FT$50),IF($G58="","x","y"),"")))</f>
        <v/>
      </c>
      <c r="GB58" s="41" t="str">
        <f>IF(Hidden!FU$51="Yes","H",IF($B58="","",IF(AND($C58&lt;=Hidden!FU$50,$D58&gt;=Hidden!FU$50),IF($G58="","x","y"),"")))</f>
        <v/>
      </c>
      <c r="GC58" s="37" t="str">
        <f>IF(Hidden!FV$51="Yes","H",IF($B58="","",IF(AND($C58&lt;=Hidden!FV$50,$D58&gt;=Hidden!FV$50),IF($G58="","x","y"),"")))</f>
        <v/>
      </c>
      <c r="GD58" s="37" t="str">
        <f>IF(Hidden!FW$51="Yes","H",IF($B58="","",IF(AND($C58&lt;=Hidden!FW$50,$D58&gt;=Hidden!FW$50),IF($G58="","x","y"),"")))</f>
        <v/>
      </c>
      <c r="GE58" s="37" t="str">
        <f>IF(Hidden!FX$51="Yes","H",IF($B58="","",IF(AND($C58&lt;=Hidden!FX$50,$D58&gt;=Hidden!FX$50),IF($G58="","x","y"),"")))</f>
        <v/>
      </c>
      <c r="GF58" s="38" t="str">
        <f>IF(Hidden!FY$51="Yes","H",IF($B58="","",IF(AND($C58&lt;=Hidden!FY$50,$D58&gt;=Hidden!FY$50),IF($G58="","x","y"),"")))</f>
        <v/>
      </c>
      <c r="GG58" s="41" t="str">
        <f>IF(Hidden!FZ$51="Yes","H",IF($B58="","",IF(AND($C58&lt;=Hidden!FZ$50,$D58&gt;=Hidden!FZ$50),IF($G58="","x","y"),"")))</f>
        <v/>
      </c>
      <c r="GH58" s="37" t="str">
        <f>IF(Hidden!GA$51="Yes","H",IF($B58="","",IF(AND($C58&lt;=Hidden!GA$50,$D58&gt;=Hidden!GA$50),IF($G58="","x","y"),"")))</f>
        <v/>
      </c>
      <c r="GI58" s="37" t="str">
        <f>IF(Hidden!GB$51="Yes","H",IF($B58="","",IF(AND($C58&lt;=Hidden!GB$50,$D58&gt;=Hidden!GB$50),IF($G58="","x","y"),"")))</f>
        <v/>
      </c>
      <c r="GJ58" s="37" t="str">
        <f>IF(Hidden!GC$51="Yes","H",IF($B58="","",IF(AND($C58&lt;=Hidden!GC$50,$D58&gt;=Hidden!GC$50),IF($G58="","x","y"),"")))</f>
        <v/>
      </c>
      <c r="GK58" s="38" t="str">
        <f>IF(Hidden!GD$51="Yes","H",IF($B58="","",IF(AND($C58&lt;=Hidden!GD$50,$D58&gt;=Hidden!GD$50),IF($G58="","x","y"),"")))</f>
        <v/>
      </c>
      <c r="GL58" s="41" t="str">
        <f>IF(Hidden!GE$51="Yes","H",IF($B58="","",IF(AND($C58&lt;=Hidden!GE$50,$D58&gt;=Hidden!GE$50),IF($G58="","x","y"),"")))</f>
        <v/>
      </c>
      <c r="GM58" s="37" t="str">
        <f>IF(Hidden!GF$51="Yes","H",IF($B58="","",IF(AND($C58&lt;=Hidden!GF$50,$D58&gt;=Hidden!GF$50),IF($G58="","x","y"),"")))</f>
        <v/>
      </c>
      <c r="GN58" s="37" t="str">
        <f>IF(Hidden!GG$51="Yes","H",IF($B58="","",IF(AND($C58&lt;=Hidden!GG$50,$D58&gt;=Hidden!GG$50),IF($G58="","x","y"),"")))</f>
        <v/>
      </c>
      <c r="GO58" s="37" t="str">
        <f>IF(Hidden!GH$51="Yes","H",IF($B58="","",IF(AND($C58&lt;=Hidden!GH$50,$D58&gt;=Hidden!GH$50),IF($G58="","x","y"),"")))</f>
        <v/>
      </c>
      <c r="GP58" s="38" t="str">
        <f>IF(Hidden!GI$51="Yes","H",IF($B58="","",IF(AND($C58&lt;=Hidden!GI$50,$D58&gt;=Hidden!GI$50),IF($G58="","x","y"),"")))</f>
        <v/>
      </c>
      <c r="GQ58" s="41" t="str">
        <f>IF(Hidden!GJ$51="Yes","H",IF($B58="","",IF(AND($C58&lt;=Hidden!GJ$50,$D58&gt;=Hidden!GJ$50),IF($G58="","x","y"),"")))</f>
        <v/>
      </c>
      <c r="GR58" s="37" t="str">
        <f>IF(Hidden!GK$51="Yes","H",IF($B58="","",IF(AND($C58&lt;=Hidden!GK$50,$D58&gt;=Hidden!GK$50),IF($G58="","x","y"),"")))</f>
        <v/>
      </c>
      <c r="GS58" s="37" t="str">
        <f>IF(Hidden!GL$51="Yes","H",IF($B58="","",IF(AND($C58&lt;=Hidden!GL$50,$D58&gt;=Hidden!GL$50),IF($G58="","x","y"),"")))</f>
        <v/>
      </c>
      <c r="GT58" s="37" t="str">
        <f>IF(Hidden!GM$51="Yes","H",IF($B58="","",IF(AND($C58&lt;=Hidden!GM$50,$D58&gt;=Hidden!GM$50),IF($G58="","x","y"),"")))</f>
        <v/>
      </c>
      <c r="GU58" s="38" t="str">
        <f>IF(Hidden!GN$51="Yes","H",IF($B58="","",IF(AND($C58&lt;=Hidden!GN$50,$D58&gt;=Hidden!GN$50),IF($G58="","x","y"),"")))</f>
        <v/>
      </c>
      <c r="GV58" s="41" t="str">
        <f>IF(Hidden!GO$51="Yes","H",IF($B58="","",IF(AND($C58&lt;=Hidden!GO$50,$D58&gt;=Hidden!GO$50),IF($G58="","x","y"),"")))</f>
        <v/>
      </c>
      <c r="GW58" s="37" t="str">
        <f>IF(Hidden!GP$51="Yes","H",IF($B58="","",IF(AND($C58&lt;=Hidden!GP$50,$D58&gt;=Hidden!GP$50),IF($G58="","x","y"),"")))</f>
        <v/>
      </c>
      <c r="GX58" s="37" t="str">
        <f>IF(Hidden!GQ$51="Yes","H",IF($B58="","",IF(AND($C58&lt;=Hidden!GQ$50,$D58&gt;=Hidden!GQ$50),IF($G58="","x","y"),"")))</f>
        <v/>
      </c>
      <c r="GY58" s="37" t="str">
        <f>IF(Hidden!GR$51="Yes","H",IF($B58="","",IF(AND($C58&lt;=Hidden!GR$50,$D58&gt;=Hidden!GR$50),IF($G58="","x","y"),"")))</f>
        <v/>
      </c>
      <c r="GZ58" s="38" t="str">
        <f>IF(Hidden!GS$51="Yes","H",IF($B58="","",IF(AND($C58&lt;=Hidden!GS$50,$D58&gt;=Hidden!GS$50),IF($G58="","x","y"),"")))</f>
        <v/>
      </c>
      <c r="HA58" s="41" t="str">
        <f>IF(Hidden!GT$51="Yes","H",IF($B58="","",IF(AND($C58&lt;=Hidden!GT$50,$D58&gt;=Hidden!GT$50),IF($G58="","x","y"),"")))</f>
        <v/>
      </c>
      <c r="HB58" s="37" t="str">
        <f>IF(Hidden!GU$51="Yes","H",IF($B58="","",IF(AND($C58&lt;=Hidden!GU$50,$D58&gt;=Hidden!GU$50),IF($G58="","x","y"),"")))</f>
        <v/>
      </c>
      <c r="HC58" s="37" t="str">
        <f>IF(Hidden!GV$51="Yes","H",IF($B58="","",IF(AND($C58&lt;=Hidden!GV$50,$D58&gt;=Hidden!GV$50),IF($G58="","x","y"),"")))</f>
        <v/>
      </c>
      <c r="HD58" s="37" t="str">
        <f>IF(Hidden!GW$51="Yes","H",IF($B58="","",IF(AND($C58&lt;=Hidden!GW$50,$D58&gt;=Hidden!GW$50),IF($G58="","x","y"),"")))</f>
        <v/>
      </c>
      <c r="HE58" s="38" t="str">
        <f>IF(Hidden!GX$51="Yes","H",IF($B58="","",IF(AND($C58&lt;=Hidden!GX$50,$D58&gt;=Hidden!GX$50),IF($G58="","x","y"),"")))</f>
        <v/>
      </c>
      <c r="HF58" s="41" t="str">
        <f>IF(Hidden!GY$51="Yes","H",IF($B58="","",IF(AND($C58&lt;=Hidden!GY$50,$D58&gt;=Hidden!GY$50),IF($G58="","x","y"),"")))</f>
        <v/>
      </c>
      <c r="HG58" s="37" t="str">
        <f>IF(Hidden!GZ$51="Yes","H",IF($B58="","",IF(AND($C58&lt;=Hidden!GZ$50,$D58&gt;=Hidden!GZ$50),IF($G58="","x","y"),"")))</f>
        <v/>
      </c>
      <c r="HH58" s="37" t="str">
        <f>IF(Hidden!HA$51="Yes","H",IF($B58="","",IF(AND($C58&lt;=Hidden!HA$50,$D58&gt;=Hidden!HA$50),IF($G58="","x","y"),"")))</f>
        <v/>
      </c>
      <c r="HI58" s="37" t="str">
        <f>IF(Hidden!HB$51="Yes","H",IF($B58="","",IF(AND($C58&lt;=Hidden!HB$50,$D58&gt;=Hidden!HB$50),IF($G58="","x","y"),"")))</f>
        <v/>
      </c>
      <c r="HJ58" s="38" t="str">
        <f>IF(Hidden!HC$51="Yes","H",IF($B58="","",IF(AND($C58&lt;=Hidden!HC$50,$D58&gt;=Hidden!HC$50),IF($G58="","x","y"),"")))</f>
        <v/>
      </c>
      <c r="HK58" s="41" t="str">
        <f>IF(Hidden!HD$51="Yes","H",IF($B58="","",IF(AND($C58&lt;=Hidden!HD$50,$D58&gt;=Hidden!HD$50),IF($G58="","x","y"),"")))</f>
        <v/>
      </c>
      <c r="HL58" s="37" t="str">
        <f>IF(Hidden!HE$51="Yes","H",IF($B58="","",IF(AND($C58&lt;=Hidden!HE$50,$D58&gt;=Hidden!HE$50),IF($G58="","x","y"),"")))</f>
        <v/>
      </c>
      <c r="HM58" s="37" t="str">
        <f>IF(Hidden!HF$51="Yes","H",IF($B58="","",IF(AND($C58&lt;=Hidden!HF$50,$D58&gt;=Hidden!HF$50),IF($G58="","x","y"),"")))</f>
        <v/>
      </c>
      <c r="HN58" s="37" t="str">
        <f>IF(Hidden!HG$51="Yes","H",IF($B58="","",IF(AND($C58&lt;=Hidden!HG$50,$D58&gt;=Hidden!HG$50),IF($G58="","x","y"),"")))</f>
        <v/>
      </c>
      <c r="HO58" s="38" t="str">
        <f>IF(Hidden!HH$51="Yes","H",IF($B58="","",IF(AND($C58&lt;=Hidden!HH$50,$D58&gt;=Hidden!HH$50),IF($G58="","x","y"),"")))</f>
        <v/>
      </c>
      <c r="HP58" s="41" t="str">
        <f>IF(Hidden!HI$51="Yes","H",IF($B58="","",IF(AND($C58&lt;=Hidden!HI$50,$D58&gt;=Hidden!HI$50),IF($G58="","x","y"),"")))</f>
        <v/>
      </c>
      <c r="HQ58" s="37" t="str">
        <f>IF(Hidden!HJ$51="Yes","H",IF($B58="","",IF(AND($C58&lt;=Hidden!HJ$50,$D58&gt;=Hidden!HJ$50),IF($G58="","x","y"),"")))</f>
        <v/>
      </c>
      <c r="HR58" s="37" t="str">
        <f>IF(Hidden!HK$51="Yes","H",IF($B58="","",IF(AND($C58&lt;=Hidden!HK$50,$D58&gt;=Hidden!HK$50),IF($G58="","x","y"),"")))</f>
        <v/>
      </c>
      <c r="HS58" s="37" t="str">
        <f>IF(Hidden!HL$51="Yes","H",IF($B58="","",IF(AND($C58&lt;=Hidden!HL$50,$D58&gt;=Hidden!HL$50),IF($G58="","x","y"),"")))</f>
        <v/>
      </c>
      <c r="HT58" s="38" t="str">
        <f>IF(Hidden!HM$51="Yes","H",IF($B58="","",IF(AND($C58&lt;=Hidden!HM$50,$D58&gt;=Hidden!HM$50),IF($G58="","x","y"),"")))</f>
        <v/>
      </c>
      <c r="HU58" s="41" t="str">
        <f>IF(Hidden!HN$51="Yes","H",IF($B58="","",IF(AND($C58&lt;=Hidden!HN$50,$D58&gt;=Hidden!HN$50),IF($G58="","x","y"),"")))</f>
        <v/>
      </c>
      <c r="HV58" s="37" t="str">
        <f>IF(Hidden!HO$51="Yes","H",IF($B58="","",IF(AND($C58&lt;=Hidden!HO$50,$D58&gt;=Hidden!HO$50),IF($G58="","x","y"),"")))</f>
        <v/>
      </c>
      <c r="HW58" s="37" t="str">
        <f>IF(Hidden!HP$51="Yes","H",IF($B58="","",IF(AND($C58&lt;=Hidden!HP$50,$D58&gt;=Hidden!HP$50),IF($G58="","x","y"),"")))</f>
        <v/>
      </c>
      <c r="HX58" s="37" t="str">
        <f>IF(Hidden!HQ$51="Yes","H",IF($B58="","",IF(AND($C58&lt;=Hidden!HQ$50,$D58&gt;=Hidden!HQ$50),IF($G58="","x","y"),"")))</f>
        <v/>
      </c>
      <c r="HY58" s="38" t="str">
        <f>IF(Hidden!HR$51="Yes","H",IF($B58="","",IF(AND($C58&lt;=Hidden!HR$50,$D58&gt;=Hidden!HR$50),IF($G58="","x","y"),"")))</f>
        <v/>
      </c>
      <c r="HZ58" s="41" t="str">
        <f>IF(Hidden!HS$51="Yes","H",IF($B58="","",IF(AND($C58&lt;=Hidden!HS$50,$D58&gt;=Hidden!HS$50),IF($G58="","x","y"),"")))</f>
        <v/>
      </c>
      <c r="IA58" s="37" t="str">
        <f>IF(Hidden!HT$51="Yes","H",IF($B58="","",IF(AND($C58&lt;=Hidden!HT$50,$D58&gt;=Hidden!HT$50),IF($G58="","x","y"),"")))</f>
        <v/>
      </c>
      <c r="IB58" s="37" t="str">
        <f>IF(Hidden!HU$51="Yes","H",IF($B58="","",IF(AND($C58&lt;=Hidden!HU$50,$D58&gt;=Hidden!HU$50),IF($G58="","x","y"),"")))</f>
        <v/>
      </c>
      <c r="IC58" s="37" t="str">
        <f>IF(Hidden!HV$51="Yes","H",IF($B58="","",IF(AND($C58&lt;=Hidden!HV$50,$D58&gt;=Hidden!HV$50),IF($G58="","x","y"),"")))</f>
        <v/>
      </c>
      <c r="ID58" s="38" t="str">
        <f>IF(Hidden!HW$51="Yes","H",IF($B58="","",IF(AND($C58&lt;=Hidden!HW$50,$D58&gt;=Hidden!HW$50),IF($G58="","x","y"),"")))</f>
        <v/>
      </c>
      <c r="IE58" s="41" t="str">
        <f>IF(Hidden!HX$51="Yes","H",IF($B58="","",IF(AND($C58&lt;=Hidden!HX$50,$D58&gt;=Hidden!HX$50),IF($G58="","x","y"),"")))</f>
        <v/>
      </c>
      <c r="IF58" s="37" t="str">
        <f>IF(Hidden!HY$51="Yes","H",IF($B58="","",IF(AND($C58&lt;=Hidden!HY$50,$D58&gt;=Hidden!HY$50),IF($G58="","x","y"),"")))</f>
        <v/>
      </c>
      <c r="IG58" s="37" t="str">
        <f>IF(Hidden!HZ$51="Yes","H",IF($B58="","",IF(AND($C58&lt;=Hidden!HZ$50,$D58&gt;=Hidden!HZ$50),IF($G58="","x","y"),"")))</f>
        <v/>
      </c>
      <c r="IH58" s="37" t="str">
        <f>IF(Hidden!IA$51="Yes","H",IF($B58="","",IF(AND($C58&lt;=Hidden!IA$50,$D58&gt;=Hidden!IA$50),IF($G58="","x","y"),"")))</f>
        <v/>
      </c>
      <c r="II58" s="38" t="str">
        <f>IF(Hidden!IB$51="Yes","H",IF($B58="","",IF(AND($C58&lt;=Hidden!IB$50,$D58&gt;=Hidden!IB$50),IF($G58="","x","y"),"")))</f>
        <v/>
      </c>
      <c r="IJ58" s="41" t="str">
        <f>IF(Hidden!IC$51="Yes","H",IF($B58="","",IF(AND($C58&lt;=Hidden!IC$50,$D58&gt;=Hidden!IC$50),IF($G58="","x","y"),"")))</f>
        <v/>
      </c>
      <c r="IK58" s="37" t="str">
        <f>IF(Hidden!ID$51="Yes","H",IF($B58="","",IF(AND($C58&lt;=Hidden!ID$50,$D58&gt;=Hidden!ID$50),IF($G58="","x","y"),"")))</f>
        <v/>
      </c>
      <c r="IL58" s="37" t="str">
        <f>IF(Hidden!IE$51="Yes","H",IF($B58="","",IF(AND($C58&lt;=Hidden!IE$50,$D58&gt;=Hidden!IE$50),IF($G58="","x","y"),"")))</f>
        <v/>
      </c>
      <c r="IM58" s="37" t="str">
        <f>IF(Hidden!IF$51="Yes","H",IF($B58="","",IF(AND($C58&lt;=Hidden!IF$50,$D58&gt;=Hidden!IF$50),IF($G58="","x","y"),"")))</f>
        <v/>
      </c>
      <c r="IN58" s="38" t="str">
        <f>IF(Hidden!IG$51="Yes","H",IF($B58="","",IF(AND($C58&lt;=Hidden!IG$50,$D58&gt;=Hidden!IG$50),IF($G58="","x","y"),"")))</f>
        <v/>
      </c>
      <c r="IO58" s="41" t="str">
        <f>IF(Hidden!IH$51="Yes","H",IF($B58="","",IF(AND($C58&lt;=Hidden!IH$50,$D58&gt;=Hidden!IH$50),IF($G58="","x","y"),"")))</f>
        <v/>
      </c>
      <c r="IP58" s="37" t="str">
        <f>IF(Hidden!II$51="Yes","H",IF($B58="","",IF(AND($C58&lt;=Hidden!II$50,$D58&gt;=Hidden!II$50),IF($G58="","x","y"),"")))</f>
        <v/>
      </c>
      <c r="IQ58" s="37" t="str">
        <f>IF(Hidden!IJ$51="Yes","H",IF($B58="","",IF(AND($C58&lt;=Hidden!IJ$50,$D58&gt;=Hidden!IJ$50),IF($G58="","x","y"),"")))</f>
        <v/>
      </c>
      <c r="IR58" s="37" t="str">
        <f>IF(Hidden!IK$51="Yes","H",IF($B58="","",IF(AND($C58&lt;=Hidden!IK$50,$D58&gt;=Hidden!IK$50),IF($G58="","x","y"),"")))</f>
        <v/>
      </c>
      <c r="IS58" s="38" t="str">
        <f>IF(Hidden!IL$51="Yes","H",IF($B58="","",IF(AND($C58&lt;=Hidden!IL$50,$D58&gt;=Hidden!IL$50),IF($G58="","x","y"),"")))</f>
        <v/>
      </c>
      <c r="IT58" s="41" t="str">
        <f>IF(Hidden!IM$51="Yes","H",IF($B58="","",IF(AND($C58&lt;=Hidden!IM$50,$D58&gt;=Hidden!IM$50),IF($G58="","x","y"),"")))</f>
        <v/>
      </c>
      <c r="IU58" s="37" t="str">
        <f>IF(Hidden!IN$51="Yes","H",IF($B58="","",IF(AND($C58&lt;=Hidden!IN$50,$D58&gt;=Hidden!IN$50),IF($G58="","x","y"),"")))</f>
        <v/>
      </c>
      <c r="IV58" s="37" t="str">
        <f>IF(Hidden!IO$51="Yes","H",IF($B58="","",IF(AND($C58&lt;=Hidden!IO$50,$D58&gt;=Hidden!IO$50),IF($G58="","x","y"),"")))</f>
        <v/>
      </c>
      <c r="IW58" s="37" t="str">
        <f>IF(Hidden!IP$51="Yes","H",IF($B58="","",IF(AND($C58&lt;=Hidden!IP$50,$D58&gt;=Hidden!IP$50),IF($G58="","x","y"),"")))</f>
        <v/>
      </c>
      <c r="IX58" s="38" t="str">
        <f>IF(Hidden!IQ$51="Yes","H",IF($B58="","",IF(AND($C58&lt;=Hidden!IQ$50,$D58&gt;=Hidden!IQ$50),IF($G58="","x","y"),"")))</f>
        <v/>
      </c>
      <c r="IY58" s="41" t="str">
        <f>IF(Hidden!IR$51="Yes","H",IF($B58="","",IF(AND($C58&lt;=Hidden!IR$50,$D58&gt;=Hidden!IR$50),IF($G58="","x","y"),"")))</f>
        <v/>
      </c>
      <c r="IZ58" s="37" t="str">
        <f>IF(Hidden!IS$51="Yes","H",IF($B58="","",IF(AND($C58&lt;=Hidden!IS$50,$D58&gt;=Hidden!IS$50),IF($G58="","x","y"),"")))</f>
        <v/>
      </c>
      <c r="JA58" s="37" t="str">
        <f>IF(Hidden!IT$51="Yes","H",IF($B58="","",IF(AND($C58&lt;=Hidden!IT$50,$D58&gt;=Hidden!IT$50),IF($G58="","x","y"),"")))</f>
        <v/>
      </c>
      <c r="JB58" s="37" t="str">
        <f>IF(Hidden!IU$51="Yes","H",IF($B58="","",IF(AND($C58&lt;=Hidden!IU$50,$D58&gt;=Hidden!IU$50),IF($G58="","x","y"),"")))</f>
        <v/>
      </c>
      <c r="JC58" s="38" t="str">
        <f>IF(Hidden!IV$51="Yes","H",IF($B58="","",IF(AND($C58&lt;=Hidden!IV$50,$D58&gt;=Hidden!IV$50),IF($G58="","x","y"),"")))</f>
        <v/>
      </c>
      <c r="JD58" s="41" t="str">
        <f>IF(Hidden!IW$51="Yes","H",IF($B58="","",IF(AND($C58&lt;=Hidden!IW$50,$D58&gt;=Hidden!IW$50),IF($G58="","x","y"),"")))</f>
        <v/>
      </c>
      <c r="JE58" s="37" t="str">
        <f>IF(Hidden!IX$51="Yes","H",IF($B58="","",IF(AND($C58&lt;=Hidden!IX$50,$D58&gt;=Hidden!IX$50),IF($G58="","x","y"),"")))</f>
        <v/>
      </c>
      <c r="JF58" s="37" t="str">
        <f>IF(Hidden!IY$51="Yes","H",IF($B58="","",IF(AND($C58&lt;=Hidden!IY$50,$D58&gt;=Hidden!IY$50),IF($G58="","x","y"),"")))</f>
        <v/>
      </c>
      <c r="JG58" s="37" t="str">
        <f>IF(Hidden!IZ$51="Yes","H",IF($B58="","",IF(AND($C58&lt;=Hidden!IZ$50,$D58&gt;=Hidden!IZ$50),IF($G58="","x","y"),"")))</f>
        <v/>
      </c>
      <c r="JH58" s="38" t="str">
        <f>IF(Hidden!JA$51="Yes","H",IF($B58="","",IF(AND($C58&lt;=Hidden!JA$50,$D58&gt;=Hidden!JA$50),IF($G58="","x","y"),"")))</f>
        <v/>
      </c>
      <c r="JI58" s="41" t="str">
        <f>IF(Hidden!JB$51="Yes","H",IF($B58="","",IF(AND($C58&lt;=Hidden!JB$50,$D58&gt;=Hidden!JB$50),IF($G58="","x","y"),"")))</f>
        <v/>
      </c>
      <c r="JJ58" s="37" t="str">
        <f>IF(Hidden!JC$51="Yes","H",IF($B58="","",IF(AND($C58&lt;=Hidden!JC$50,$D58&gt;=Hidden!JC$50),IF($G58="","x","y"),"")))</f>
        <v/>
      </c>
      <c r="JK58" s="37" t="str">
        <f>IF(Hidden!JD$51="Yes","H",IF($B58="","",IF(AND($C58&lt;=Hidden!JD$50,$D58&gt;=Hidden!JD$50),IF($G58="","x","y"),"")))</f>
        <v/>
      </c>
      <c r="JL58" s="37" t="str">
        <f>IF(Hidden!JE$51="Yes","H",IF($B58="","",IF(AND($C58&lt;=Hidden!JE$50,$D58&gt;=Hidden!JE$50),IF($G58="","x","y"),"")))</f>
        <v/>
      </c>
      <c r="JM58" s="38" t="str">
        <f>IF(Hidden!JF$51="Yes","H",IF($B58="","",IF(AND($C58&lt;=Hidden!JF$50,$D58&gt;=Hidden!JF$50),IF($G58="","x","y"),"")))</f>
        <v/>
      </c>
      <c r="JN58" s="41" t="str">
        <f>IF(Hidden!JG$51="Yes","H",IF($B58="","",IF(AND($C58&lt;=Hidden!JG$50,$D58&gt;=Hidden!JG$50),IF($G58="","x","y"),"")))</f>
        <v/>
      </c>
      <c r="JO58" s="37" t="str">
        <f>IF(Hidden!JH$51="Yes","H",IF($B58="","",IF(AND($C58&lt;=Hidden!JH$50,$D58&gt;=Hidden!JH$50),IF($G58="","x","y"),"")))</f>
        <v/>
      </c>
      <c r="JP58" s="37" t="str">
        <f>IF(Hidden!JI$51="Yes","H",IF($B58="","",IF(AND($C58&lt;=Hidden!JI$50,$D58&gt;=Hidden!JI$50),IF($G58="","x","y"),"")))</f>
        <v/>
      </c>
      <c r="JQ58" s="37" t="str">
        <f>IF(Hidden!JJ$51="Yes","H",IF($B58="","",IF(AND($C58&lt;=Hidden!JJ$50,$D58&gt;=Hidden!JJ$50),IF($G58="","x","y"),"")))</f>
        <v/>
      </c>
      <c r="JR58" s="38" t="str">
        <f>IF(Hidden!JK$51="Yes","H",IF($B58="","",IF(AND($C58&lt;=Hidden!JK$50,$D58&gt;=Hidden!JK$50),IF($G58="","x","y"),"")))</f>
        <v/>
      </c>
    </row>
    <row r="59" spans="1:278">
      <c r="A59" s="28"/>
      <c r="B59" s="58" t="s">
        <v>163</v>
      </c>
      <c r="C59" s="86">
        <v>44540</v>
      </c>
      <c r="D59" s="198">
        <v>44545</v>
      </c>
      <c r="E59" s="88"/>
      <c r="F59" s="89"/>
      <c r="G59" s="87"/>
      <c r="H59" s="67"/>
      <c r="I59" s="36" t="str">
        <f>IF(Hidden!B$51="Yes","H",IF($B59="","",IF(AND($C59&lt;=Hidden!B$50,$D59&gt;=Hidden!B$50),IF($G59="","x","y"),"")))</f>
        <v/>
      </c>
      <c r="J59" s="37" t="str">
        <f>IF(Hidden!C$51="Yes","H",IF($B59="","",IF(AND($C59&lt;=Hidden!C$50,$D59&gt;=Hidden!C$50),IF($G59="","x","y"),"")))</f>
        <v/>
      </c>
      <c r="K59" s="37" t="str">
        <f>IF(Hidden!D$51="Yes","H",IF($B59="","",IF(AND($C59&lt;=Hidden!D$50,$D59&gt;=Hidden!D$50),IF($G59="","x","y"),"")))</f>
        <v/>
      </c>
      <c r="L59" s="37" t="str">
        <f>IF(Hidden!E$50="Yes","H",IF($B59="","",IF(AND($C59&lt;=Hidden!E$49,$D59&gt;=Hidden!E$49),IF($G59="","x","y"),"")))</f>
        <v/>
      </c>
      <c r="M59" s="40" t="str">
        <f>IF(Hidden!F$50="Yes","H",IF($B59="","",IF(AND($C59&lt;=Hidden!F$49,$D59&gt;=Hidden!F$49),IF($G59="","x","y"),"")))</f>
        <v/>
      </c>
      <c r="N59" s="44" t="str">
        <f>IF(Hidden!G$50="Yes","H",IF($B59="","",IF(AND($C59&lt;=Hidden!G$49,$D59&gt;=Hidden!G$49),IF($G59="","x","y"),"")))</f>
        <v/>
      </c>
      <c r="O59" s="37" t="str">
        <f>IF(Hidden!H$50="Yes","H",IF($B59="","",IF(AND($C59&lt;=Hidden!H$49,$D59&gt;=Hidden!H$49),IF($G59="","x","y"),"")))</f>
        <v/>
      </c>
      <c r="P59" s="37" t="str">
        <f>IF(Hidden!I$50="Yes","H",IF($B59="","",IF(AND($C59&lt;=Hidden!I$49,$D59&gt;=Hidden!I$49),IF($G59="","x","y"),"")))</f>
        <v/>
      </c>
      <c r="Q59" s="37" t="str">
        <f>IF(Hidden!J$52="Yes","H",IF($B59="","",IF(AND($C59&lt;=Hidden!J$51,$D59&gt;=Hidden!J$51),IF($G59="","x","y"),"")))</f>
        <v/>
      </c>
      <c r="R59" s="45" t="str">
        <f>IF(Hidden!K$52="Yes","H",IF($B59="","",IF(AND($C59&lt;=Hidden!K$51,$D59&gt;=Hidden!K$51),IF($G59="","x","y"),"")))</f>
        <v/>
      </c>
      <c r="S59" s="41" t="str">
        <f>IF(Hidden!L$51="Yes","H",IF($B59="","",IF(AND($C59&lt;=Hidden!L$50,$D59&gt;=Hidden!L$50),IF($G59="","x","y"),"")))</f>
        <v/>
      </c>
      <c r="T59" s="37" t="str">
        <f>IF(Hidden!M$51="Yes","H",IF($B59="","",IF(AND($C59&lt;=Hidden!M$50,$D59&gt;=Hidden!M$50),IF($G59="","x","y"),"")))</f>
        <v/>
      </c>
      <c r="U59" s="37" t="str">
        <f>IF(Hidden!N$51="Yes","H",IF($B59="","",IF(AND($C59&lt;=Hidden!N$50,$D59&gt;=Hidden!N$50),IF($G59="","x","y"),"")))</f>
        <v/>
      </c>
      <c r="V59" s="37" t="str">
        <f>IF(Hidden!O$51="Yes","H",IF($B59="","",IF(AND($C59&lt;=Hidden!O$50,$D59&gt;=Hidden!O$50),IF($G59="","x","y"),"")))</f>
        <v/>
      </c>
      <c r="W59" s="40" t="str">
        <f>IF(Hidden!P$51="Yes","H",IF($B59="","",IF(AND($C59&lt;=Hidden!P$50,$D59&gt;=Hidden!P$50),IF($G59="","x","y"),"")))</f>
        <v/>
      </c>
      <c r="X59" s="44" t="str">
        <f>IF(Hidden!Q$51="Yes","H",IF($B59="","",IF(AND($C59&lt;=Hidden!Q$50,$D59&gt;=Hidden!Q$50),IF($G59="","x","y"),"")))</f>
        <v/>
      </c>
      <c r="Y59" s="37" t="str">
        <f>IF(Hidden!R$51="Yes","H",IF($B59="","",IF(AND($C59&lt;=Hidden!R$50,$D59&gt;=Hidden!R$50),IF($G59="","x","y"),"")))</f>
        <v/>
      </c>
      <c r="Z59" s="37" t="str">
        <f>IF(Hidden!S$51="Yes","H",IF($B59="","",IF(AND($C59&lt;=Hidden!S$50,$D59&gt;=Hidden!S$50),IF($G59="","x","y"),"")))</f>
        <v/>
      </c>
      <c r="AA59" s="37" t="str">
        <f>IF(Hidden!T$51="Yes","H",IF($B59="","",IF(AND($C59&lt;=Hidden!T$50,$D59&gt;=Hidden!T$50),IF($G59="","x","y"),"")))</f>
        <v/>
      </c>
      <c r="AB59" s="45" t="str">
        <f>IF(Hidden!U$51="Yes","H",IF($B59="","",IF(AND($C59&lt;=Hidden!U$50,$D59&gt;=Hidden!U$50),IF($G59="","x","y"),"")))</f>
        <v/>
      </c>
      <c r="AC59" s="41" t="str">
        <f>IF(Hidden!V$51="Yes","H",IF($B59="","",IF(AND($C59&lt;=Hidden!V$50,$D59&gt;=Hidden!V$50),IF($G59="","x","y"),"")))</f>
        <v/>
      </c>
      <c r="AD59" s="37" t="str">
        <f>IF(Hidden!W$51="Yes","H",IF($B59="","",IF(AND($C59&lt;=Hidden!W$50,$D59&gt;=Hidden!W$50),IF($G59="","x","y"),"")))</f>
        <v/>
      </c>
      <c r="AE59" s="37" t="str">
        <f>IF(Hidden!X$51="Yes","H",IF($B59="","",IF(AND($C59&lt;=Hidden!X$50,$D59&gt;=Hidden!X$50),IF($G59="","x","y"),"")))</f>
        <v/>
      </c>
      <c r="AF59" s="37" t="str">
        <f>IF(Hidden!Y$51="Yes","H",IF($B59="","",IF(AND($C59&lt;=Hidden!Y$50,$D59&gt;=Hidden!Y$50),IF($G59="","x","y"),"")))</f>
        <v/>
      </c>
      <c r="AG59" s="40" t="str">
        <f>IF(Hidden!Z$51="Yes","H",IF($B59="","",IF(AND($C59&lt;=Hidden!Z$50,$D59&gt;=Hidden!Z$50),IF($G59="","x","y"),"")))</f>
        <v/>
      </c>
      <c r="AH59" s="44" t="str">
        <f>IF(Hidden!AA$51="Yes","H",IF($B59="","",IF(AND($C59&lt;=Hidden!AA$50,$D59&gt;=Hidden!AA$50),IF($G59="","x","y"),"")))</f>
        <v/>
      </c>
      <c r="AI59" s="37" t="str">
        <f>IF(Hidden!AB$51="Yes","H",IF($B59="","",IF(AND($C59&lt;=Hidden!AB$50,$D59&gt;=Hidden!AB$50),IF($G59="","x","y"),"")))</f>
        <v/>
      </c>
      <c r="AJ59" s="37" t="str">
        <f>IF(Hidden!AC$51="Yes","H",IF($B59="","",IF(AND($C59&lt;=Hidden!AC$50,$D59&gt;=Hidden!AC$50),IF($G59="","x","y"),"")))</f>
        <v/>
      </c>
      <c r="AK59" s="37" t="str">
        <f>IF(Hidden!AD$51="Yes","H",IF($B59="","",IF(AND($C59&lt;=Hidden!AD$50,$D59&gt;=Hidden!AD$50),IF($G59="","x","y"),"")))</f>
        <v/>
      </c>
      <c r="AL59" s="45" t="str">
        <f>IF(Hidden!AE$51="Yes","H",IF($B59="","",IF(AND($C59&lt;=Hidden!AE$50,$D59&gt;=Hidden!AE$50),IF($G59="","x","y"),"")))</f>
        <v/>
      </c>
      <c r="AM59" s="41" t="str">
        <f>IF(Hidden!AF$51="Yes","H",IF($B59="","",IF(AND($C59&lt;=Hidden!AF$50,$D59&gt;=Hidden!AF$50),IF($G59="","x","y"),"")))</f>
        <v/>
      </c>
      <c r="AN59" s="37" t="str">
        <f>IF(Hidden!AG$51="Yes","H",IF($B59="","",IF(AND($C59&lt;=Hidden!AG$50,$D59&gt;=Hidden!AG$50),IF($G59="","x","y"),"")))</f>
        <v/>
      </c>
      <c r="AO59" s="37" t="str">
        <f>IF(Hidden!AH$51="Yes","H",IF($B59="","",IF(AND($C59&lt;=Hidden!AH$50,$D59&gt;=Hidden!AH$50),IF($G59="","x","y"),"")))</f>
        <v/>
      </c>
      <c r="AP59" s="37" t="str">
        <f>IF(Hidden!AI$51="Yes","H",IF($B59="","",IF(AND($C59&lt;=Hidden!AI$50,$D59&gt;=Hidden!AI$50),IF($G59="","x","y"),"")))</f>
        <v/>
      </c>
      <c r="AQ59" s="40" t="str">
        <f>IF(Hidden!AJ$51="Yes","H",IF($B59="","",IF(AND($C59&lt;=Hidden!AJ$50,$D59&gt;=Hidden!AJ$50),IF($G59="","x","y"),"")))</f>
        <v/>
      </c>
      <c r="AR59" s="44" t="str">
        <f>IF(Hidden!AK$51="Yes","H",IF($B59="","",IF(AND($C59&lt;=Hidden!AK$50,$D59&gt;=Hidden!AK$50),IF($G59="","x","y"),"")))</f>
        <v/>
      </c>
      <c r="AS59" s="37" t="str">
        <f>IF(Hidden!AL$51="Yes","H",IF($B59="","",IF(AND($C59&lt;=Hidden!AL$50,$D59&gt;=Hidden!AL$50),IF($G59="","x","y"),"")))</f>
        <v/>
      </c>
      <c r="AT59" s="37" t="str">
        <f>IF(Hidden!AM$51="Yes","H",IF($B59="","",IF(AND($C59&lt;=Hidden!AM$50,$D59&gt;=Hidden!AM$50),IF($G59="","x","y"),"")))</f>
        <v/>
      </c>
      <c r="AU59" s="37" t="str">
        <f>IF(Hidden!AN$51="Yes","H",IF($B59="","",IF(AND($C59&lt;=Hidden!AN$50,$D59&gt;=Hidden!AN$50),IF($G59="","x","y"),"")))</f>
        <v/>
      </c>
      <c r="AV59" s="45" t="str">
        <f>IF(Hidden!AO$51="Yes","H",IF($B59="","",IF(AND($C59&lt;=Hidden!AO$50,$D59&gt;=Hidden!AO$50),IF($G59="","x","y"),"")))</f>
        <v/>
      </c>
      <c r="AW59" s="41" t="str">
        <f>IF(Hidden!AP$51="Yes","H",IF($B59="","",IF(AND($C59&lt;=Hidden!AP$50,$D59&gt;=Hidden!AP$50),IF($G59="","x","y"),"")))</f>
        <v/>
      </c>
      <c r="AX59" s="37" t="str">
        <f>IF(Hidden!AQ$51="Yes","H",IF($B59="","",IF(AND($C59&lt;=Hidden!AQ$50,$D59&gt;=Hidden!AQ$50),IF($G59="","x","y"),"")))</f>
        <v/>
      </c>
      <c r="AY59" s="37" t="str">
        <f>IF(Hidden!AR$51="Yes","H",IF($B59="","",IF(AND($C59&lt;=Hidden!AR$50,$D59&gt;=Hidden!AR$50),IF($G59="","x","y"),"")))</f>
        <v/>
      </c>
      <c r="AZ59" s="37" t="str">
        <f>IF(Hidden!AS$51="Yes","H",IF($B59="","",IF(AND($C59&lt;=Hidden!AS$50,$D59&gt;=Hidden!AS$50),IF($G59="","x","y"),"")))</f>
        <v/>
      </c>
      <c r="BA59" s="40" t="str">
        <f>IF(Hidden!AT$51="Yes","H",IF($B59="","",IF(AND($C59&lt;=Hidden!AT$50,$D59&gt;=Hidden!AT$50),IF($G59="","x","y"),"")))</f>
        <v/>
      </c>
      <c r="BB59" s="44" t="str">
        <f>IF(Hidden!AU$51="Yes","H",IF($B59="","",IF(AND($C59&lt;=Hidden!AU$50,$D59&gt;=Hidden!AU$50),IF($G59="","x","y"),"")))</f>
        <v/>
      </c>
      <c r="BC59" s="37" t="str">
        <f>IF(Hidden!AV$51="Yes","H",IF($B59="","",IF(AND($C59&lt;=Hidden!AV$50,$D59&gt;=Hidden!AV$50),IF($G59="","x","y"),"")))</f>
        <v/>
      </c>
      <c r="BD59" s="37" t="str">
        <f>IF(Hidden!AW$51="Yes","H",IF($B59="","",IF(AND($C59&lt;=Hidden!AW$50,$D59&gt;=Hidden!AW$50),IF($G59="","x","y"),"")))</f>
        <v/>
      </c>
      <c r="BE59" s="37" t="str">
        <f>IF(Hidden!AX$51="Yes","H",IF($B59="","",IF(AND($C59&lt;=Hidden!AX$50,$D59&gt;=Hidden!AX$50),IF($G59="","x","y"),"")))</f>
        <v/>
      </c>
      <c r="BF59" s="45" t="str">
        <f>IF(Hidden!AY$51="Yes","H",IF($B59="","",IF(AND($C59&lt;=Hidden!AY$50,$D59&gt;=Hidden!AY$50),IF($G59="","x","y"),"")))</f>
        <v/>
      </c>
      <c r="BG59" s="41" t="str">
        <f>IF(Hidden!AZ$51="Yes","H",IF($B59="","",IF(AND($C59&lt;=Hidden!AZ$50,$D59&gt;=Hidden!AZ$50),IF($G59="","x","y"),"")))</f>
        <v/>
      </c>
      <c r="BH59" s="37" t="str">
        <f>IF(Hidden!BA$51="Yes","H",IF($B59="","",IF(AND($C59&lt;=Hidden!BA$50,$D59&gt;=Hidden!BA$50),IF($G59="","x","y"),"")))</f>
        <v/>
      </c>
      <c r="BI59" s="37" t="str">
        <f>IF(Hidden!BB$51="Yes","H",IF($B59="","",IF(AND($C59&lt;=Hidden!BB$50,$D59&gt;=Hidden!BB$50),IF($G59="","x","y"),"")))</f>
        <v/>
      </c>
      <c r="BJ59" s="37" t="str">
        <f>IF(Hidden!BC$51="Yes","H",IF($B59="","",IF(AND($C59&lt;=Hidden!BC$50,$D59&gt;=Hidden!BC$50),IF($G59="","x","y"),"")))</f>
        <v/>
      </c>
      <c r="BK59" s="40" t="str">
        <f>IF(Hidden!BD$51="Yes","H",IF($B59="","",IF(AND($C59&lt;=Hidden!BD$50,$D59&gt;=Hidden!BD$50),IF($G59="","x","y"),"")))</f>
        <v/>
      </c>
      <c r="BL59" s="44" t="str">
        <f>IF(Hidden!BE$51="Yes","H",IF($B59="","",IF(AND($C59&lt;=Hidden!BE$50,$D59&gt;=Hidden!BE$50),IF($G59="","x","y"),"")))</f>
        <v/>
      </c>
      <c r="BM59" s="37" t="str">
        <f>IF(Hidden!BF$51="Yes","H",IF($B59="","",IF(AND($C59&lt;=Hidden!BF$50,$D59&gt;=Hidden!BF$50),IF($G59="","x","y"),"")))</f>
        <v/>
      </c>
      <c r="BN59" s="37" t="str">
        <f>IF(Hidden!BG$51="Yes","H",IF($B59="","",IF(AND($C59&lt;=Hidden!BG$50,$D59&gt;=Hidden!BG$50),IF($G59="","x","y"),"")))</f>
        <v/>
      </c>
      <c r="BO59" s="37" t="str">
        <f>IF(Hidden!BH$51="Yes","H",IF($B59="","",IF(AND($C59&lt;=Hidden!BH$50,$D59&gt;=Hidden!BH$50),IF($G59="","x","y"),"")))</f>
        <v/>
      </c>
      <c r="BP59" s="45" t="str">
        <f>IF(Hidden!BI$51="Yes","H",IF($B59="","",IF(AND($C59&lt;=Hidden!BI$50,$D59&gt;=Hidden!BI$50),IF($G59="","x","y"),"")))</f>
        <v/>
      </c>
      <c r="BQ59" s="41" t="str">
        <f>IF(Hidden!BJ$51="Yes","H",IF($B59="","",IF(AND($C59&lt;=Hidden!BJ$50,$D59&gt;=Hidden!BJ$50),IF($G59="","x","y"),"")))</f>
        <v/>
      </c>
      <c r="BR59" s="37" t="str">
        <f>IF(Hidden!BK$51="Yes","H",IF($B59="","",IF(AND($C59&lt;=Hidden!BK$50,$D59&gt;=Hidden!BK$50),IF($G59="","x","y"),"")))</f>
        <v/>
      </c>
      <c r="BS59" s="37" t="str">
        <f>IF(Hidden!BL$51="Yes","H",IF($B59="","",IF(AND($C59&lt;=Hidden!BL$50,$D59&gt;=Hidden!BL$50),IF($G59="","x","y"),"")))</f>
        <v/>
      </c>
      <c r="BT59" s="37" t="str">
        <f>IF(Hidden!BM$51="Yes","H",IF($B59="","",IF(AND($C59&lt;=Hidden!BM$50,$D59&gt;=Hidden!BM$50),IF($G59="","x","y"),"")))</f>
        <v/>
      </c>
      <c r="BU59" s="40" t="str">
        <f>IF(Hidden!BN$51="Yes","H",IF($B59="","",IF(AND($C59&lt;=Hidden!BN$50,$D59&gt;=Hidden!BN$50),IF($G59="","x","y"),"")))</f>
        <v/>
      </c>
      <c r="BV59" s="44" t="str">
        <f>IF(Hidden!BO$51="Yes","H",IF($B59="","",IF(AND($C59&lt;=Hidden!BO$50,$D59&gt;=Hidden!BO$50),IF($G59="","x","y"),"")))</f>
        <v/>
      </c>
      <c r="BW59" s="37" t="str">
        <f>IF(Hidden!BP$51="Yes","H",IF($B59="","",IF(AND($C59&lt;=Hidden!BP$50,$D59&gt;=Hidden!BP$50),IF($G59="","x","y"),"")))</f>
        <v/>
      </c>
      <c r="BX59" s="37" t="str">
        <f>IF(Hidden!BQ$51="Yes","H",IF($B59="","",IF(AND($C59&lt;=Hidden!BQ$50,$D59&gt;=Hidden!BQ$50),IF($G59="","x","y"),"")))</f>
        <v/>
      </c>
      <c r="BY59" s="37" t="str">
        <f>IF(Hidden!BR$51="Yes","H",IF($B59="","",IF(AND($C59&lt;=Hidden!BR$50,$D59&gt;=Hidden!BR$50),IF($G59="","x","y"),"")))</f>
        <v/>
      </c>
      <c r="BZ59" s="45" t="str">
        <f>IF(Hidden!BS$51="Yes","H",IF($B59="","",IF(AND($C59&lt;=Hidden!BS$50,$D59&gt;=Hidden!BS$50),IF($G59="","x","y"),"")))</f>
        <v/>
      </c>
      <c r="CA59" s="41" t="str">
        <f>IF(Hidden!BT$51="Yes","H",IF($B59="","",IF(AND($C59&lt;=Hidden!BT$50,$D59&gt;=Hidden!BT$50),IF($G59="","x","y"),"")))</f>
        <v/>
      </c>
      <c r="CB59" s="37" t="str">
        <f>IF(Hidden!BU$51="Yes","H",IF($B59="","",IF(AND($C59&lt;=Hidden!BU$50,$D59&gt;=Hidden!BU$50),IF($G59="","x","y"),"")))</f>
        <v/>
      </c>
      <c r="CC59" s="37" t="str">
        <f>IF(Hidden!BV$51="Yes","H",IF($B59="","",IF(AND($C59&lt;=Hidden!BV$50,$D59&gt;=Hidden!BV$50),IF($G59="","x","y"),"")))</f>
        <v/>
      </c>
      <c r="CD59" s="37" t="str">
        <f>IF(Hidden!BW$51="Yes","H",IF($B59="","",IF(AND($C59&lt;=Hidden!BW$50,$D59&gt;=Hidden!BW$50),IF($G59="","x","y"),"")))</f>
        <v/>
      </c>
      <c r="CE59" s="40" t="str">
        <f>IF(Hidden!BX$51="Yes","H",IF($B59="","",IF(AND($C59&lt;=Hidden!BX$50,$D59&gt;=Hidden!BX$50),IF($G59="","x","y"),"")))</f>
        <v/>
      </c>
      <c r="CF59" s="44" t="str">
        <f>IF(Hidden!BY$51="Yes","H",IF($B59="","",IF(AND($C59&lt;=Hidden!BY$50,$D59&gt;=Hidden!BY$50),IF($G59="","x","y"),"")))</f>
        <v/>
      </c>
      <c r="CG59" s="37" t="str">
        <f>IF(Hidden!BZ$51="Yes","H",IF($B59="","",IF(AND($C59&lt;=Hidden!BZ$50,$D59&gt;=Hidden!BZ$50),IF($G59="","x","y"),"")))</f>
        <v/>
      </c>
      <c r="CH59" s="37" t="str">
        <f>IF(Hidden!CA$51="Yes","H",IF($B59="","",IF(AND($C59&lt;=Hidden!CA$50,$D59&gt;=Hidden!CA$50),IF($G59="","x","y"),"")))</f>
        <v/>
      </c>
      <c r="CI59" s="37" t="str">
        <f>IF(Hidden!CB$51="Yes","H",IF($B59="","",IF(AND($C59&lt;=Hidden!CB$50,$D59&gt;=Hidden!CB$50),IF($G59="","x","y"),"")))</f>
        <v/>
      </c>
      <c r="CJ59" s="45" t="str">
        <f>IF(Hidden!CC$51="Yes","H",IF($B59="","",IF(AND($C59&lt;=Hidden!CC$50,$D59&gt;=Hidden!CC$50),IF($G59="","x","y"),"")))</f>
        <v/>
      </c>
      <c r="CK59" s="41" t="str">
        <f>IF(Hidden!CD$51="Yes","H",IF($B59="","",IF(AND($C59&lt;=Hidden!CD$50,$D59&gt;=Hidden!CD$50),IF($G59="","x","y"),"")))</f>
        <v/>
      </c>
      <c r="CL59" s="37" t="str">
        <f>IF(Hidden!CE$51="Yes","H",IF($B59="","",IF(AND($C59&lt;=Hidden!CE$50,$D59&gt;=Hidden!CE$50),IF($G59="","x","y"),"")))</f>
        <v/>
      </c>
      <c r="CM59" s="37" t="str">
        <f>IF(Hidden!CF$51="Yes","H",IF($B59="","",IF(AND($C59&lt;=Hidden!CF$50,$D59&gt;=Hidden!CF$50),IF($G59="","x","y"),"")))</f>
        <v/>
      </c>
      <c r="CN59" s="37" t="str">
        <f>IF(Hidden!CG$51="Yes","H",IF($B59="","",IF(AND($C59&lt;=Hidden!CG$50,$D59&gt;=Hidden!CG$50),IF($G59="","x","y"),"")))</f>
        <v/>
      </c>
      <c r="CO59" s="40" t="str">
        <f>IF(Hidden!CH$51="Yes","H",IF($B59="","",IF(AND($C59&lt;=Hidden!CH$50,$D59&gt;=Hidden!CH$50),IF($G59="","x","y"),"")))</f>
        <v/>
      </c>
      <c r="CP59" s="44" t="str">
        <f>IF(Hidden!CI$51="Yes","H",IF($B59="","",IF(AND($C59&lt;=Hidden!CI$50,$D59&gt;=Hidden!CI$50),IF($G59="","x","y"),"")))</f>
        <v/>
      </c>
      <c r="CQ59" s="37" t="str">
        <f>IF(Hidden!CJ$51="Yes","H",IF($B59="","",IF(AND($C59&lt;=Hidden!CJ$50,$D59&gt;=Hidden!CJ$50),IF($G59="","x","y"),"")))</f>
        <v/>
      </c>
      <c r="CR59" s="37" t="str">
        <f>IF(Hidden!CK$51="Yes","H",IF($B59="","",IF(AND($C59&lt;=Hidden!CK$50,$D59&gt;=Hidden!CK$50),IF($G59="","x","y"),"")))</f>
        <v/>
      </c>
      <c r="CS59" s="37" t="str">
        <f>IF(Hidden!CL$51="Yes","H",IF($B59="","",IF(AND($C59&lt;=Hidden!CL$50,$D59&gt;=Hidden!CL$50),IF($G59="","x","y"),"")))</f>
        <v/>
      </c>
      <c r="CT59" s="45" t="str">
        <f>IF(Hidden!CM$51="Yes","H",IF($B59="","",IF(AND($C59&lt;=Hidden!CM$50,$D59&gt;=Hidden!CM$50),IF($G59="","x","y"),"")))</f>
        <v/>
      </c>
      <c r="CU59" s="41" t="str">
        <f>IF(Hidden!CN$51="Yes","H",IF($B59="","",IF(AND($C59&lt;=Hidden!CN$50,$D59&gt;=Hidden!CN$50),IF($G59="","x","y"),"")))</f>
        <v/>
      </c>
      <c r="CV59" s="37" t="str">
        <f>IF(Hidden!CO$51="Yes","H",IF($B59="","",IF(AND($C59&lt;=Hidden!CO$50,$D59&gt;=Hidden!CO$50),IF($G59="","x","y"),"")))</f>
        <v/>
      </c>
      <c r="CW59" s="37" t="str">
        <f>IF(Hidden!CP$51="Yes","H",IF($B59="","",IF(AND($C59&lt;=Hidden!CP$50,$D59&gt;=Hidden!CP$50),IF($G59="","x","y"),"")))</f>
        <v/>
      </c>
      <c r="CX59" s="37" t="str">
        <f>IF(Hidden!CQ$51="Yes","H",IF($B59="","",IF(AND($C59&lt;=Hidden!CQ$50,$D59&gt;=Hidden!CQ$50),IF($G59="","x","y"),"")))</f>
        <v/>
      </c>
      <c r="CY59" s="40" t="str">
        <f>IF(Hidden!CR$51="Yes","H",IF($B59="","",IF(AND($C59&lt;=Hidden!CR$50,$D59&gt;=Hidden!CR$50),IF($G59="","x","y"),"")))</f>
        <v/>
      </c>
      <c r="CZ59" s="44" t="str">
        <f>IF(Hidden!CS$51="Yes","H",IF($B59="","",IF(AND($C59&lt;=Hidden!CS$50,$D59&gt;=Hidden!CS$50),IF($G59="","x","y"),"")))</f>
        <v/>
      </c>
      <c r="DA59" s="37" t="str">
        <f>IF(Hidden!CT$51="Yes","H",IF($B59="","",IF(AND($C59&lt;=Hidden!CT$50,$D59&gt;=Hidden!CT$50),IF($G59="","x","y"),"")))</f>
        <v/>
      </c>
      <c r="DB59" s="37" t="str">
        <f>IF(Hidden!CU$51="Yes","H",IF($B59="","",IF(AND($C59&lt;=Hidden!CU$50,$D59&gt;=Hidden!CU$50),IF($G59="","x","y"),"")))</f>
        <v/>
      </c>
      <c r="DC59" s="37" t="str">
        <f>IF(Hidden!CV$51="Yes","H",IF($B59="","",IF(AND($C59&lt;=Hidden!CV$50,$D59&gt;=Hidden!CV$50),IF($G59="","x","y"),"")))</f>
        <v/>
      </c>
      <c r="DD59" s="45" t="str">
        <f>IF(Hidden!CW$51="Yes","H",IF($B59="","",IF(AND($C59&lt;=Hidden!CW$50,$D59&gt;=Hidden!CW$50),IF($G59="","x","y"),"")))</f>
        <v/>
      </c>
      <c r="DE59" s="41" t="str">
        <f>IF(Hidden!CX$51="Yes","H",IF($B59="","",IF(AND($C59&lt;=Hidden!CX$50,$D59&gt;=Hidden!CX$50),IF($G59="","x","y"),"")))</f>
        <v/>
      </c>
      <c r="DF59" s="37" t="str">
        <f>IF(Hidden!CY$51="Yes","H",IF($B59="","",IF(AND($C59&lt;=Hidden!CY$50,$D59&gt;=Hidden!CY$50),IF($G59="","x","y"),"")))</f>
        <v/>
      </c>
      <c r="DG59" s="37" t="str">
        <f>IF(Hidden!CZ$51="Yes","H",IF($B59="","",IF(AND($C59&lt;=Hidden!CZ$50,$D59&gt;=Hidden!CZ$50),IF($G59="","x","y"),"")))</f>
        <v/>
      </c>
      <c r="DH59" s="37" t="str">
        <f>IF(Hidden!DA$51="Yes","H",IF($B59="","",IF(AND($C59&lt;=Hidden!DA$50,$D59&gt;=Hidden!DA$50),IF($G59="","x","y"),"")))</f>
        <v/>
      </c>
      <c r="DI59" s="40" t="str">
        <f>IF(Hidden!DB$51="Yes","H",IF($B59="","",IF(AND($C59&lt;=Hidden!DB$50,$D59&gt;=Hidden!DB$50),IF($G59="","x","y"),"")))</f>
        <v/>
      </c>
      <c r="DJ59" s="44" t="str">
        <f>IF(Hidden!DC$51="Yes","H",IF($B59="","",IF(AND($C59&lt;=Hidden!DC$50,$D59&gt;=Hidden!DC$50),IF($G59="","x","y"),"")))</f>
        <v/>
      </c>
      <c r="DK59" s="37" t="str">
        <f>IF(Hidden!DD$51="Yes","H",IF($B59="","",IF(AND($C59&lt;=Hidden!DD$50,$D59&gt;=Hidden!DD$50),IF($G59="","x","y"),"")))</f>
        <v/>
      </c>
      <c r="DL59" s="37" t="str">
        <f>IF(Hidden!DE$51="Yes","H",IF($B59="","",IF(AND($C59&lt;=Hidden!DE$50,$D59&gt;=Hidden!DE$50),IF($G59="","x","y"),"")))</f>
        <v/>
      </c>
      <c r="DM59" s="37" t="str">
        <f>IF(Hidden!DF$51="Yes","H",IF($B59="","",IF(AND($C59&lt;=Hidden!DF$50,$D59&gt;=Hidden!DF$50),IF($G59="","x","y"),"")))</f>
        <v/>
      </c>
      <c r="DN59" s="45" t="str">
        <f>IF(Hidden!DG$51="Yes","H",IF($B59="","",IF(AND($C59&lt;=Hidden!DG$50,$D59&gt;=Hidden!DG$50),IF($G59="","x","y"),"")))</f>
        <v/>
      </c>
      <c r="DO59" s="41" t="str">
        <f>IF(Hidden!DH$51="Yes","H",IF($B59="","",IF(AND($C59&lt;=Hidden!DH$50,$D59&gt;=Hidden!DH$50),IF($G59="","x","y"),"")))</f>
        <v/>
      </c>
      <c r="DP59" s="37" t="str">
        <f>IF(Hidden!DI$51="Yes","H",IF($B59="","",IF(AND($C59&lt;=Hidden!DI$50,$D59&gt;=Hidden!DI$50),IF($G59="","x","y"),"")))</f>
        <v/>
      </c>
      <c r="DQ59" s="37" t="str">
        <f>IF(Hidden!DJ$51="Yes","H",IF($B59="","",IF(AND($C59&lt;=Hidden!DJ$50,$D59&gt;=Hidden!DJ$50),IF($G59="","x","y"),"")))</f>
        <v/>
      </c>
      <c r="DR59" s="37" t="str">
        <f>IF(Hidden!DK$51="Yes","H",IF($B59="","",IF(AND($C59&lt;=Hidden!DK$50,$D59&gt;=Hidden!DK$50),IF($G59="","x","y"),"")))</f>
        <v/>
      </c>
      <c r="DS59" s="40" t="str">
        <f>IF(Hidden!DL$51="Yes","H",IF($B59="","",IF(AND($C59&lt;=Hidden!DL$50,$D59&gt;=Hidden!DL$50),IF($G59="","x","y"),"")))</f>
        <v/>
      </c>
      <c r="DT59" s="44" t="str">
        <f>IF(Hidden!DM$51="Yes","H",IF($B59="","",IF(AND($C59&lt;=Hidden!DM$50,$D59&gt;=Hidden!DM$50),IF($G59="","x","y"),"")))</f>
        <v/>
      </c>
      <c r="DU59" s="37" t="str">
        <f>IF(Hidden!DN$51="Yes","H",IF($B59="","",IF(AND($C59&lt;=Hidden!DN$50,$D59&gt;=Hidden!DN$50),IF($G59="","x","y"),"")))</f>
        <v/>
      </c>
      <c r="DV59" s="37" t="str">
        <f>IF(Hidden!DO$51="Yes","H",IF($B59="","",IF(AND($C59&lt;=Hidden!DO$50,$D59&gt;=Hidden!DO$50),IF($G59="","x","y"),"")))</f>
        <v/>
      </c>
      <c r="DW59" s="37" t="str">
        <f>IF(Hidden!DP$51="Yes","H",IF($B59="","",IF(AND($C59&lt;=Hidden!DP$50,$D59&gt;=Hidden!DP$50),IF($G59="","x","y"),"")))</f>
        <v/>
      </c>
      <c r="DX59" s="45" t="str">
        <f>IF(Hidden!DQ$51="Yes","H",IF($B59="","",IF(AND($C59&lt;=Hidden!DQ$50,$D59&gt;=Hidden!DQ$50),IF($G59="","x","y"),"")))</f>
        <v/>
      </c>
      <c r="DY59" s="44" t="str">
        <f>IF(Hidden!DR$51="Yes","H",IF($B59="","",IF(AND($C59&lt;=Hidden!DR$50,$D59&gt;=Hidden!DR$50),IF($G59="","x","y"),"")))</f>
        <v/>
      </c>
      <c r="DZ59" s="37" t="str">
        <f>IF(Hidden!DS$51="Yes","H",IF($B59="","",IF(AND($C59&lt;=Hidden!DS$50,$D59&gt;=Hidden!DS$50),IF($G59="","x","y"),"")))</f>
        <v/>
      </c>
      <c r="EA59" s="37" t="str">
        <f>IF(Hidden!DT$51="Yes","H",IF($B59="","",IF(AND($C59&lt;=Hidden!DT$50,$D59&gt;=Hidden!DT$50),IF($G59="","x","y"),"")))</f>
        <v/>
      </c>
      <c r="EB59" s="37" t="str">
        <f>IF(Hidden!DU$51="Yes","H",IF($B59="","",IF(AND($C59&lt;=Hidden!DU$50,$D59&gt;=Hidden!DU$50),IF($G59="","x","y"),"")))</f>
        <v/>
      </c>
      <c r="EC59" s="45" t="str">
        <f>IF(Hidden!DV$51="Yes","H",IF($B59="","",IF(AND($C59&lt;=Hidden!DV$50,$D59&gt;=Hidden!DV$50),IF($G59="","x","y"),"")))</f>
        <v/>
      </c>
      <c r="ED59" s="41" t="str">
        <f>IF(Hidden!DW$51="Yes","H",IF($B59="","",IF(AND($C59&lt;=Hidden!DW$50,$D59&gt;=Hidden!DW$50),IF($G59="","x","y"),"")))</f>
        <v/>
      </c>
      <c r="EE59" s="37" t="str">
        <f>IF(Hidden!DX$51="Yes","H",IF($B59="","",IF(AND($C59&lt;=Hidden!DX$50,$D59&gt;=Hidden!DX$50),IF($G59="","x","y"),"")))</f>
        <v/>
      </c>
      <c r="EF59" s="37" t="str">
        <f>IF(Hidden!DY$51="Yes","H",IF($B59="","",IF(AND($C59&lt;=Hidden!DY$50,$D59&gt;=Hidden!DY$50),IF($G59="","x","y"),"")))</f>
        <v/>
      </c>
      <c r="EG59" s="37" t="str">
        <f>IF(Hidden!DZ$51="Yes","H",IF($B59="","",IF(AND($C59&lt;=Hidden!DZ$50,$D59&gt;=Hidden!DZ$50),IF($G59="","x","y"),"")))</f>
        <v/>
      </c>
      <c r="EH59" s="38" t="str">
        <f>IF(Hidden!EA$51="Yes","H",IF($B59="","",IF(AND($C59&lt;=Hidden!EA$50,$D59&gt;=Hidden!EA$50),IF($G59="","x","y"),"")))</f>
        <v/>
      </c>
      <c r="EI59" s="41" t="str">
        <f>IF(Hidden!EB$51="Yes","H",IF($B59="","",IF(AND($C59&lt;=Hidden!EB$50,$D59&gt;=Hidden!EB$50),IF($G59="","x","y"),"")))</f>
        <v/>
      </c>
      <c r="EJ59" s="37" t="str">
        <f>IF(Hidden!EC$51="Yes","H",IF($B59="","",IF(AND($C59&lt;=Hidden!EC$50,$D59&gt;=Hidden!EC$50),IF($G59="","x","y"),"")))</f>
        <v/>
      </c>
      <c r="EK59" s="37" t="str">
        <f>IF(Hidden!ED$51="Yes","H",IF($B59="","",IF(AND($C59&lt;=Hidden!ED$50,$D59&gt;=Hidden!ED$50),IF($G59="","x","y"),"")))</f>
        <v/>
      </c>
      <c r="EL59" s="37" t="str">
        <f>IF(Hidden!EE$51="Yes","H",IF($B59="","",IF(AND($C59&lt;=Hidden!EE$50,$D59&gt;=Hidden!EE$50),IF($G59="","x","y"),"")))</f>
        <v/>
      </c>
      <c r="EM59" s="38" t="str">
        <f>IF(Hidden!EF$51="Yes","H",IF($B59="","",IF(AND($C59&lt;=Hidden!EF$50,$D59&gt;=Hidden!EF$50),IF($G59="","x","y"),"")))</f>
        <v/>
      </c>
      <c r="EN59" s="41" t="str">
        <f>IF(Hidden!EG$51="Yes","H",IF($B59="","",IF(AND($C59&lt;=Hidden!EG$50,$D59&gt;=Hidden!EG$50),IF($G59="","x","y"),"")))</f>
        <v/>
      </c>
      <c r="EO59" s="37" t="str">
        <f>IF(Hidden!EH$51="Yes","H",IF($B59="","",IF(AND($C59&lt;=Hidden!EH$50,$D59&gt;=Hidden!EH$50),IF($G59="","x","y"),"")))</f>
        <v/>
      </c>
      <c r="EP59" s="37" t="str">
        <f>IF(Hidden!EI$51="Yes","H",IF($B59="","",IF(AND($C59&lt;=Hidden!EI$50,$D59&gt;=Hidden!EI$50),IF($G59="","x","y"),"")))</f>
        <v/>
      </c>
      <c r="EQ59" s="37" t="str">
        <f>IF(Hidden!EJ$51="Yes","H",IF($B59="","",IF(AND($C59&lt;=Hidden!EJ$50,$D59&gt;=Hidden!EJ$50),IF($G59="","x","y"),"")))</f>
        <v/>
      </c>
      <c r="ER59" s="38" t="str">
        <f>IF(Hidden!EK$51="Yes","H",IF($B59="","",IF(AND($C59&lt;=Hidden!EK$50,$D59&gt;=Hidden!EK$50),IF($G59="","x","y"),"")))</f>
        <v/>
      </c>
      <c r="ES59" s="41" t="str">
        <f>IF(Hidden!EL$51="Yes","H",IF($B59="","",IF(AND($C59&lt;=Hidden!EL$50,$D59&gt;=Hidden!EL$50),IF($G59="","x","y"),"")))</f>
        <v/>
      </c>
      <c r="ET59" s="37" t="str">
        <f>IF(Hidden!EM$51="Yes","H",IF($B59="","",IF(AND($C59&lt;=Hidden!EM$50,$D59&gt;=Hidden!EM$50),IF($G59="","x","y"),"")))</f>
        <v/>
      </c>
      <c r="EU59" s="37" t="str">
        <f>IF(Hidden!EN$51="Yes","H",IF($B59="","",IF(AND($C59&lt;=Hidden!EN$50,$D59&gt;=Hidden!EN$50),IF($G59="","x","y"),"")))</f>
        <v/>
      </c>
      <c r="EV59" s="37" t="str">
        <f>IF(Hidden!EO$51="Yes","H",IF($B59="","",IF(AND($C59&lt;=Hidden!EO$50,$D59&gt;=Hidden!EO$50),IF($G59="","x","y"),"")))</f>
        <v/>
      </c>
      <c r="EW59" s="38" t="str">
        <f>IF(Hidden!EP$51="Yes","H",IF($B59="","",IF(AND($C59&lt;=Hidden!EP$50,$D59&gt;=Hidden!EP$50),IF($G59="","x","y"),"")))</f>
        <v/>
      </c>
      <c r="EX59" s="41" t="str">
        <f>IF(Hidden!EQ$51="Yes","H",IF($B59="","",IF(AND($C59&lt;=Hidden!EQ$50,$D59&gt;=Hidden!EQ$50),IF($G59="","x","y"),"")))</f>
        <v/>
      </c>
      <c r="EY59" s="37" t="str">
        <f>IF(Hidden!ER$51="Yes","H",IF($B59="","",IF(AND($C59&lt;=Hidden!ER$50,$D59&gt;=Hidden!ER$50),IF($G59="","x","y"),"")))</f>
        <v/>
      </c>
      <c r="EZ59" s="37" t="str">
        <f>IF(Hidden!ES$51="Yes","H",IF($B59="","",IF(AND($C59&lt;=Hidden!ES$50,$D59&gt;=Hidden!ES$50),IF($G59="","x","y"),"")))</f>
        <v/>
      </c>
      <c r="FA59" s="37" t="str">
        <f>IF(Hidden!ET$51="Yes","H",IF($B59="","",IF(AND($C59&lt;=Hidden!ET$50,$D59&gt;=Hidden!ET$50),IF($G59="","x","y"),"")))</f>
        <v/>
      </c>
      <c r="FB59" s="38" t="str">
        <f>IF(Hidden!EU$51="Yes","H",IF($B59="","",IF(AND($C59&lt;=Hidden!EU$50,$D59&gt;=Hidden!EU$50),IF($G59="","x","y"),"")))</f>
        <v/>
      </c>
      <c r="FC59" s="41" t="str">
        <f>IF(Hidden!EV$51="Yes","H",IF($B59="","",IF(AND($C59&lt;=Hidden!EV$50,$D59&gt;=Hidden!EV$50),IF($G59="","x","y"),"")))</f>
        <v/>
      </c>
      <c r="FD59" s="37" t="str">
        <f>IF(Hidden!EW$51="Yes","H",IF($B59="","",IF(AND($C59&lt;=Hidden!EW$50,$D59&gt;=Hidden!EW$50),IF($G59="","x","y"),"")))</f>
        <v/>
      </c>
      <c r="FE59" s="37" t="str">
        <f>IF(Hidden!EX$51="Yes","H",IF($B59="","",IF(AND($C59&lt;=Hidden!EX$50,$D59&gt;=Hidden!EX$50),IF($G59="","x","y"),"")))</f>
        <v/>
      </c>
      <c r="FF59" s="37" t="str">
        <f>IF(Hidden!EY$51="Yes","H",IF($B59="","",IF(AND($C59&lt;=Hidden!EY$50,$D59&gt;=Hidden!EY$50),IF($G59="","x","y"),"")))</f>
        <v/>
      </c>
      <c r="FG59" s="38" t="str">
        <f>IF(Hidden!EZ$51="Yes","H",IF($B59="","",IF(AND($C59&lt;=Hidden!EZ$50,$D59&gt;=Hidden!EZ$50),IF($G59="","x","y"),"")))</f>
        <v/>
      </c>
      <c r="FH59" s="41" t="str">
        <f>IF(Hidden!FA$51="Yes","H",IF($B59="","",IF(AND($C59&lt;=Hidden!FA$50,$D59&gt;=Hidden!FA$50),IF($G59="","x","y"),"")))</f>
        <v/>
      </c>
      <c r="FI59" s="37" t="str">
        <f>IF(Hidden!FB$51="Yes","H",IF($B59="","",IF(AND($C59&lt;=Hidden!FB$50,$D59&gt;=Hidden!FB$50),IF($G59="","x","y"),"")))</f>
        <v/>
      </c>
      <c r="FJ59" s="37" t="str">
        <f>IF(Hidden!FC$51="Yes","H",IF($B59="","",IF(AND($C59&lt;=Hidden!FC$50,$D59&gt;=Hidden!FC$50),IF($G59="","x","y"),"")))</f>
        <v/>
      </c>
      <c r="FK59" s="37" t="str">
        <f>IF(Hidden!FD$51="Yes","H",IF($B59="","",IF(AND($C59&lt;=Hidden!FD$50,$D59&gt;=Hidden!FD$50),IF($G59="","x","y"),"")))</f>
        <v/>
      </c>
      <c r="FL59" s="38" t="str">
        <f>IF(Hidden!FE$51="Yes","H",IF($B59="","",IF(AND($C59&lt;=Hidden!FE$50,$D59&gt;=Hidden!FE$50),IF($G59="","x","y"),"")))</f>
        <v/>
      </c>
      <c r="FM59" s="41" t="str">
        <f>IF(Hidden!FF$51="Yes","H",IF($B59="","",IF(AND($C59&lt;=Hidden!FF$50,$D59&gt;=Hidden!FF$50),IF($G59="","x","y"),"")))</f>
        <v/>
      </c>
      <c r="FN59" s="37" t="str">
        <f>IF(Hidden!FG$51="Yes","H",IF($B59="","",IF(AND($C59&lt;=Hidden!FG$50,$D59&gt;=Hidden!FG$50),IF($G59="","x","y"),"")))</f>
        <v/>
      </c>
      <c r="FO59" s="37" t="str">
        <f>IF(Hidden!FH$51="Yes","H",IF($B59="","",IF(AND($C59&lt;=Hidden!FH$50,$D59&gt;=Hidden!FH$50),IF($G59="","x","y"),"")))</f>
        <v/>
      </c>
      <c r="FP59" s="37" t="str">
        <f>IF(Hidden!FI$51="Yes","H",IF($B59="","",IF(AND($C59&lt;=Hidden!FI$50,$D59&gt;=Hidden!FI$50),IF($G59="","x","y"),"")))</f>
        <v/>
      </c>
      <c r="FQ59" s="38" t="str">
        <f>IF(Hidden!FJ$51="Yes","H",IF($B59="","",IF(AND($C59&lt;=Hidden!FJ$50,$D59&gt;=Hidden!FJ$50),IF($G59="","x","y"),"")))</f>
        <v/>
      </c>
      <c r="FR59" s="41" t="str">
        <f>IF(Hidden!FK$51="Yes","H",IF($B59="","",IF(AND($C59&lt;=Hidden!FK$50,$D59&gt;=Hidden!FK$50),IF($G59="","x","y"),"")))</f>
        <v/>
      </c>
      <c r="FS59" s="37" t="str">
        <f>IF(Hidden!FL$51="Yes","H",IF($B59="","",IF(AND($C59&lt;=Hidden!FL$50,$D59&gt;=Hidden!FL$50),IF($G59="","x","y"),"")))</f>
        <v/>
      </c>
      <c r="FT59" s="37" t="str">
        <f>IF(Hidden!FM$51="Yes","H",IF($B59="","",IF(AND($C59&lt;=Hidden!FM$50,$D59&gt;=Hidden!FM$50),IF($G59="","x","y"),"")))</f>
        <v/>
      </c>
      <c r="FU59" s="37" t="str">
        <f>IF(Hidden!FN$51="Yes","H",IF($B59="","",IF(AND($C59&lt;=Hidden!FN$50,$D59&gt;=Hidden!FN$50),IF($G59="","x","y"),"")))</f>
        <v/>
      </c>
      <c r="FV59" s="38" t="str">
        <f>IF(Hidden!FO$51="Yes","H",IF($B59="","",IF(AND($C59&lt;=Hidden!FO$50,$D59&gt;=Hidden!FO$50),IF($G59="","x","y"),"")))</f>
        <v>x</v>
      </c>
      <c r="FW59" s="41" t="str">
        <f>IF(Hidden!FP$51="Yes","H",IF($B59="","",IF(AND($C59&lt;=Hidden!FP$50,$D59&gt;=Hidden!FP$50),IF($G59="","x","y"),"")))</f>
        <v>x</v>
      </c>
      <c r="FX59" s="37" t="str">
        <f>IF(Hidden!FQ$51="Yes","H",IF($B59="","",IF(AND($C59&lt;=Hidden!FQ$50,$D59&gt;=Hidden!FQ$50),IF($G59="","x","y"),"")))</f>
        <v>x</v>
      </c>
      <c r="FY59" s="37" t="str">
        <f>IF(Hidden!FR$51="Yes","H",IF($B59="","",IF(AND($C59&lt;=Hidden!FR$50,$D59&gt;=Hidden!FR$50),IF($G59="","x","y"),"")))</f>
        <v>x</v>
      </c>
      <c r="FZ59" s="37" t="str">
        <f>IF(Hidden!FS$51="Yes","H",IF($B59="","",IF(AND($C59&lt;=Hidden!FS$50,$D59&gt;=Hidden!FS$50),IF($G59="","x","y"),"")))</f>
        <v/>
      </c>
      <c r="GA59" s="38" t="str">
        <f>IF(Hidden!FT$51="Yes","H",IF($B59="","",IF(AND($C59&lt;=Hidden!FT$50,$D59&gt;=Hidden!FT$50),IF($G59="","x","y"),"")))</f>
        <v/>
      </c>
      <c r="GB59" s="41" t="str">
        <f>IF(Hidden!FU$51="Yes","H",IF($B59="","",IF(AND($C59&lt;=Hidden!FU$50,$D59&gt;=Hidden!FU$50),IF($G59="","x","y"),"")))</f>
        <v/>
      </c>
      <c r="GC59" s="37" t="str">
        <f>IF(Hidden!FV$51="Yes","H",IF($B59="","",IF(AND($C59&lt;=Hidden!FV$50,$D59&gt;=Hidden!FV$50),IF($G59="","x","y"),"")))</f>
        <v/>
      </c>
      <c r="GD59" s="37" t="str">
        <f>IF(Hidden!FW$51="Yes","H",IF($B59="","",IF(AND($C59&lt;=Hidden!FW$50,$D59&gt;=Hidden!FW$50),IF($G59="","x","y"),"")))</f>
        <v/>
      </c>
      <c r="GE59" s="37" t="str">
        <f>IF(Hidden!FX$51="Yes","H",IF($B59="","",IF(AND($C59&lt;=Hidden!FX$50,$D59&gt;=Hidden!FX$50),IF($G59="","x","y"),"")))</f>
        <v/>
      </c>
      <c r="GF59" s="38" t="str">
        <f>IF(Hidden!FY$51="Yes","H",IF($B59="","",IF(AND($C59&lt;=Hidden!FY$50,$D59&gt;=Hidden!FY$50),IF($G59="","x","y"),"")))</f>
        <v/>
      </c>
      <c r="GG59" s="41" t="str">
        <f>IF(Hidden!FZ$51="Yes","H",IF($B59="","",IF(AND($C59&lt;=Hidden!FZ$50,$D59&gt;=Hidden!FZ$50),IF($G59="","x","y"),"")))</f>
        <v/>
      </c>
      <c r="GH59" s="37" t="str">
        <f>IF(Hidden!GA$51="Yes","H",IF($B59="","",IF(AND($C59&lt;=Hidden!GA$50,$D59&gt;=Hidden!GA$50),IF($G59="","x","y"),"")))</f>
        <v/>
      </c>
      <c r="GI59" s="37" t="str">
        <f>IF(Hidden!GB$51="Yes","H",IF($B59="","",IF(AND($C59&lt;=Hidden!GB$50,$D59&gt;=Hidden!GB$50),IF($G59="","x","y"),"")))</f>
        <v/>
      </c>
      <c r="GJ59" s="37" t="str">
        <f>IF(Hidden!GC$51="Yes","H",IF($B59="","",IF(AND($C59&lt;=Hidden!GC$50,$D59&gt;=Hidden!GC$50),IF($G59="","x","y"),"")))</f>
        <v/>
      </c>
      <c r="GK59" s="38" t="str">
        <f>IF(Hidden!GD$51="Yes","H",IF($B59="","",IF(AND($C59&lt;=Hidden!GD$50,$D59&gt;=Hidden!GD$50),IF($G59="","x","y"),"")))</f>
        <v/>
      </c>
      <c r="GL59" s="41" t="str">
        <f>IF(Hidden!GE$51="Yes","H",IF($B59="","",IF(AND($C59&lt;=Hidden!GE$50,$D59&gt;=Hidden!GE$50),IF($G59="","x","y"),"")))</f>
        <v/>
      </c>
      <c r="GM59" s="37" t="str">
        <f>IF(Hidden!GF$51="Yes","H",IF($B59="","",IF(AND($C59&lt;=Hidden!GF$50,$D59&gt;=Hidden!GF$50),IF($G59="","x","y"),"")))</f>
        <v/>
      </c>
      <c r="GN59" s="37" t="str">
        <f>IF(Hidden!GG$51="Yes","H",IF($B59="","",IF(AND($C59&lt;=Hidden!GG$50,$D59&gt;=Hidden!GG$50),IF($G59="","x","y"),"")))</f>
        <v/>
      </c>
      <c r="GO59" s="37" t="str">
        <f>IF(Hidden!GH$51="Yes","H",IF($B59="","",IF(AND($C59&lt;=Hidden!GH$50,$D59&gt;=Hidden!GH$50),IF($G59="","x","y"),"")))</f>
        <v/>
      </c>
      <c r="GP59" s="38" t="str">
        <f>IF(Hidden!GI$51="Yes","H",IF($B59="","",IF(AND($C59&lt;=Hidden!GI$50,$D59&gt;=Hidden!GI$50),IF($G59="","x","y"),"")))</f>
        <v/>
      </c>
      <c r="GQ59" s="41" t="str">
        <f>IF(Hidden!GJ$51="Yes","H",IF($B59="","",IF(AND($C59&lt;=Hidden!GJ$50,$D59&gt;=Hidden!GJ$50),IF($G59="","x","y"),"")))</f>
        <v/>
      </c>
      <c r="GR59" s="37" t="str">
        <f>IF(Hidden!GK$51="Yes","H",IF($B59="","",IF(AND($C59&lt;=Hidden!GK$50,$D59&gt;=Hidden!GK$50),IF($G59="","x","y"),"")))</f>
        <v/>
      </c>
      <c r="GS59" s="37" t="str">
        <f>IF(Hidden!GL$51="Yes","H",IF($B59="","",IF(AND($C59&lt;=Hidden!GL$50,$D59&gt;=Hidden!GL$50),IF($G59="","x","y"),"")))</f>
        <v/>
      </c>
      <c r="GT59" s="37" t="str">
        <f>IF(Hidden!GM$51="Yes","H",IF($B59="","",IF(AND($C59&lt;=Hidden!GM$50,$D59&gt;=Hidden!GM$50),IF($G59="","x","y"),"")))</f>
        <v/>
      </c>
      <c r="GU59" s="38" t="str">
        <f>IF(Hidden!GN$51="Yes","H",IF($B59="","",IF(AND($C59&lt;=Hidden!GN$50,$D59&gt;=Hidden!GN$50),IF($G59="","x","y"),"")))</f>
        <v/>
      </c>
      <c r="GV59" s="41" t="str">
        <f>IF(Hidden!GO$51="Yes","H",IF($B59="","",IF(AND($C59&lt;=Hidden!GO$50,$D59&gt;=Hidden!GO$50),IF($G59="","x","y"),"")))</f>
        <v/>
      </c>
      <c r="GW59" s="37" t="str">
        <f>IF(Hidden!GP$51="Yes","H",IF($B59="","",IF(AND($C59&lt;=Hidden!GP$50,$D59&gt;=Hidden!GP$50),IF($G59="","x","y"),"")))</f>
        <v/>
      </c>
      <c r="GX59" s="37" t="str">
        <f>IF(Hidden!GQ$51="Yes","H",IF($B59="","",IF(AND($C59&lt;=Hidden!GQ$50,$D59&gt;=Hidden!GQ$50),IF($G59="","x","y"),"")))</f>
        <v/>
      </c>
      <c r="GY59" s="37" t="str">
        <f>IF(Hidden!GR$51="Yes","H",IF($B59="","",IF(AND($C59&lt;=Hidden!GR$50,$D59&gt;=Hidden!GR$50),IF($G59="","x","y"),"")))</f>
        <v/>
      </c>
      <c r="GZ59" s="38" t="str">
        <f>IF(Hidden!GS$51="Yes","H",IF($B59="","",IF(AND($C59&lt;=Hidden!GS$50,$D59&gt;=Hidden!GS$50),IF($G59="","x","y"),"")))</f>
        <v/>
      </c>
      <c r="HA59" s="41" t="str">
        <f>IF(Hidden!GT$51="Yes","H",IF($B59="","",IF(AND($C59&lt;=Hidden!GT$50,$D59&gt;=Hidden!GT$50),IF($G59="","x","y"),"")))</f>
        <v/>
      </c>
      <c r="HB59" s="37" t="str">
        <f>IF(Hidden!GU$51="Yes","H",IF($B59="","",IF(AND($C59&lt;=Hidden!GU$50,$D59&gt;=Hidden!GU$50),IF($G59="","x","y"),"")))</f>
        <v/>
      </c>
      <c r="HC59" s="37" t="str">
        <f>IF(Hidden!GV$51="Yes","H",IF($B59="","",IF(AND($C59&lt;=Hidden!GV$50,$D59&gt;=Hidden!GV$50),IF($G59="","x","y"),"")))</f>
        <v/>
      </c>
      <c r="HD59" s="37" t="str">
        <f>IF(Hidden!GW$51="Yes","H",IF($B59="","",IF(AND($C59&lt;=Hidden!GW$50,$D59&gt;=Hidden!GW$50),IF($G59="","x","y"),"")))</f>
        <v/>
      </c>
      <c r="HE59" s="38" t="str">
        <f>IF(Hidden!GX$51="Yes","H",IF($B59="","",IF(AND($C59&lt;=Hidden!GX$50,$D59&gt;=Hidden!GX$50),IF($G59="","x","y"),"")))</f>
        <v/>
      </c>
      <c r="HF59" s="41" t="str">
        <f>IF(Hidden!GY$51="Yes","H",IF($B59="","",IF(AND($C59&lt;=Hidden!GY$50,$D59&gt;=Hidden!GY$50),IF($G59="","x","y"),"")))</f>
        <v/>
      </c>
      <c r="HG59" s="37" t="str">
        <f>IF(Hidden!GZ$51="Yes","H",IF($B59="","",IF(AND($C59&lt;=Hidden!GZ$50,$D59&gt;=Hidden!GZ$50),IF($G59="","x","y"),"")))</f>
        <v/>
      </c>
      <c r="HH59" s="37" t="str">
        <f>IF(Hidden!HA$51="Yes","H",IF($B59="","",IF(AND($C59&lt;=Hidden!HA$50,$D59&gt;=Hidden!HA$50),IF($G59="","x","y"),"")))</f>
        <v/>
      </c>
      <c r="HI59" s="37" t="str">
        <f>IF(Hidden!HB$51="Yes","H",IF($B59="","",IF(AND($C59&lt;=Hidden!HB$50,$D59&gt;=Hidden!HB$50),IF($G59="","x","y"),"")))</f>
        <v/>
      </c>
      <c r="HJ59" s="38" t="str">
        <f>IF(Hidden!HC$51="Yes","H",IF($B59="","",IF(AND($C59&lt;=Hidden!HC$50,$D59&gt;=Hidden!HC$50),IF($G59="","x","y"),"")))</f>
        <v/>
      </c>
      <c r="HK59" s="41" t="str">
        <f>IF(Hidden!HD$51="Yes","H",IF($B59="","",IF(AND($C59&lt;=Hidden!HD$50,$D59&gt;=Hidden!HD$50),IF($G59="","x","y"),"")))</f>
        <v/>
      </c>
      <c r="HL59" s="37" t="str">
        <f>IF(Hidden!HE$51="Yes","H",IF($B59="","",IF(AND($C59&lt;=Hidden!HE$50,$D59&gt;=Hidden!HE$50),IF($G59="","x","y"),"")))</f>
        <v/>
      </c>
      <c r="HM59" s="37" t="str">
        <f>IF(Hidden!HF$51="Yes","H",IF($B59="","",IF(AND($C59&lt;=Hidden!HF$50,$D59&gt;=Hidden!HF$50),IF($G59="","x","y"),"")))</f>
        <v/>
      </c>
      <c r="HN59" s="37" t="str">
        <f>IF(Hidden!HG$51="Yes","H",IF($B59="","",IF(AND($C59&lt;=Hidden!HG$50,$D59&gt;=Hidden!HG$50),IF($G59="","x","y"),"")))</f>
        <v/>
      </c>
      <c r="HO59" s="38" t="str">
        <f>IF(Hidden!HH$51="Yes","H",IF($B59="","",IF(AND($C59&lt;=Hidden!HH$50,$D59&gt;=Hidden!HH$50),IF($G59="","x","y"),"")))</f>
        <v/>
      </c>
      <c r="HP59" s="41" t="str">
        <f>IF(Hidden!HI$51="Yes","H",IF($B59="","",IF(AND($C59&lt;=Hidden!HI$50,$D59&gt;=Hidden!HI$50),IF($G59="","x","y"),"")))</f>
        <v/>
      </c>
      <c r="HQ59" s="37" t="str">
        <f>IF(Hidden!HJ$51="Yes","H",IF($B59="","",IF(AND($C59&lt;=Hidden!HJ$50,$D59&gt;=Hidden!HJ$50),IF($G59="","x","y"),"")))</f>
        <v/>
      </c>
      <c r="HR59" s="37" t="str">
        <f>IF(Hidden!HK$51="Yes","H",IF($B59="","",IF(AND($C59&lt;=Hidden!HK$50,$D59&gt;=Hidden!HK$50),IF($G59="","x","y"),"")))</f>
        <v/>
      </c>
      <c r="HS59" s="37" t="str">
        <f>IF(Hidden!HL$51="Yes","H",IF($B59="","",IF(AND($C59&lt;=Hidden!HL$50,$D59&gt;=Hidden!HL$50),IF($G59="","x","y"),"")))</f>
        <v/>
      </c>
      <c r="HT59" s="38" t="str">
        <f>IF(Hidden!HM$51="Yes","H",IF($B59="","",IF(AND($C59&lt;=Hidden!HM$50,$D59&gt;=Hidden!HM$50),IF($G59="","x","y"),"")))</f>
        <v/>
      </c>
      <c r="HU59" s="41" t="str">
        <f>IF(Hidden!HN$51="Yes","H",IF($B59="","",IF(AND($C59&lt;=Hidden!HN$50,$D59&gt;=Hidden!HN$50),IF($G59="","x","y"),"")))</f>
        <v/>
      </c>
      <c r="HV59" s="37" t="str">
        <f>IF(Hidden!HO$51="Yes","H",IF($B59="","",IF(AND($C59&lt;=Hidden!HO$50,$D59&gt;=Hidden!HO$50),IF($G59="","x","y"),"")))</f>
        <v/>
      </c>
      <c r="HW59" s="37" t="str">
        <f>IF(Hidden!HP$51="Yes","H",IF($B59="","",IF(AND($C59&lt;=Hidden!HP$50,$D59&gt;=Hidden!HP$50),IF($G59="","x","y"),"")))</f>
        <v/>
      </c>
      <c r="HX59" s="37" t="str">
        <f>IF(Hidden!HQ$51="Yes","H",IF($B59="","",IF(AND($C59&lt;=Hidden!HQ$50,$D59&gt;=Hidden!HQ$50),IF($G59="","x","y"),"")))</f>
        <v/>
      </c>
      <c r="HY59" s="38" t="str">
        <f>IF(Hidden!HR$51="Yes","H",IF($B59="","",IF(AND($C59&lt;=Hidden!HR$50,$D59&gt;=Hidden!HR$50),IF($G59="","x","y"),"")))</f>
        <v/>
      </c>
      <c r="HZ59" s="41" t="str">
        <f>IF(Hidden!HS$51="Yes","H",IF($B59="","",IF(AND($C59&lt;=Hidden!HS$50,$D59&gt;=Hidden!HS$50),IF($G59="","x","y"),"")))</f>
        <v/>
      </c>
      <c r="IA59" s="37" t="str">
        <f>IF(Hidden!HT$51="Yes","H",IF($B59="","",IF(AND($C59&lt;=Hidden!HT$50,$D59&gt;=Hidden!HT$50),IF($G59="","x","y"),"")))</f>
        <v/>
      </c>
      <c r="IB59" s="37" t="str">
        <f>IF(Hidden!HU$51="Yes","H",IF($B59="","",IF(AND($C59&lt;=Hidden!HU$50,$D59&gt;=Hidden!HU$50),IF($G59="","x","y"),"")))</f>
        <v/>
      </c>
      <c r="IC59" s="37" t="str">
        <f>IF(Hidden!HV$51="Yes","H",IF($B59="","",IF(AND($C59&lt;=Hidden!HV$50,$D59&gt;=Hidden!HV$50),IF($G59="","x","y"),"")))</f>
        <v/>
      </c>
      <c r="ID59" s="38" t="str">
        <f>IF(Hidden!HW$51="Yes","H",IF($B59="","",IF(AND($C59&lt;=Hidden!HW$50,$D59&gt;=Hidden!HW$50),IF($G59="","x","y"),"")))</f>
        <v/>
      </c>
      <c r="IE59" s="41" t="str">
        <f>IF(Hidden!HX$51="Yes","H",IF($B59="","",IF(AND($C59&lt;=Hidden!HX$50,$D59&gt;=Hidden!HX$50),IF($G59="","x","y"),"")))</f>
        <v/>
      </c>
      <c r="IF59" s="37" t="str">
        <f>IF(Hidden!HY$51="Yes","H",IF($B59="","",IF(AND($C59&lt;=Hidden!HY$50,$D59&gt;=Hidden!HY$50),IF($G59="","x","y"),"")))</f>
        <v/>
      </c>
      <c r="IG59" s="37" t="str">
        <f>IF(Hidden!HZ$51="Yes","H",IF($B59="","",IF(AND($C59&lt;=Hidden!HZ$50,$D59&gt;=Hidden!HZ$50),IF($G59="","x","y"),"")))</f>
        <v/>
      </c>
      <c r="IH59" s="37" t="str">
        <f>IF(Hidden!IA$51="Yes","H",IF($B59="","",IF(AND($C59&lt;=Hidden!IA$50,$D59&gt;=Hidden!IA$50),IF($G59="","x","y"),"")))</f>
        <v/>
      </c>
      <c r="II59" s="38" t="str">
        <f>IF(Hidden!IB$51="Yes","H",IF($B59="","",IF(AND($C59&lt;=Hidden!IB$50,$D59&gt;=Hidden!IB$50),IF($G59="","x","y"),"")))</f>
        <v/>
      </c>
      <c r="IJ59" s="41" t="str">
        <f>IF(Hidden!IC$51="Yes","H",IF($B59="","",IF(AND($C59&lt;=Hidden!IC$50,$D59&gt;=Hidden!IC$50),IF($G59="","x","y"),"")))</f>
        <v/>
      </c>
      <c r="IK59" s="37" t="str">
        <f>IF(Hidden!ID$51="Yes","H",IF($B59="","",IF(AND($C59&lt;=Hidden!ID$50,$D59&gt;=Hidden!ID$50),IF($G59="","x","y"),"")))</f>
        <v/>
      </c>
      <c r="IL59" s="37" t="str">
        <f>IF(Hidden!IE$51="Yes","H",IF($B59="","",IF(AND($C59&lt;=Hidden!IE$50,$D59&gt;=Hidden!IE$50),IF($G59="","x","y"),"")))</f>
        <v/>
      </c>
      <c r="IM59" s="37" t="str">
        <f>IF(Hidden!IF$51="Yes","H",IF($B59="","",IF(AND($C59&lt;=Hidden!IF$50,$D59&gt;=Hidden!IF$50),IF($G59="","x","y"),"")))</f>
        <v/>
      </c>
      <c r="IN59" s="38" t="str">
        <f>IF(Hidden!IG$51="Yes","H",IF($B59="","",IF(AND($C59&lt;=Hidden!IG$50,$D59&gt;=Hidden!IG$50),IF($G59="","x","y"),"")))</f>
        <v/>
      </c>
      <c r="IO59" s="41" t="str">
        <f>IF(Hidden!IH$51="Yes","H",IF($B59="","",IF(AND($C59&lt;=Hidden!IH$50,$D59&gt;=Hidden!IH$50),IF($G59="","x","y"),"")))</f>
        <v/>
      </c>
      <c r="IP59" s="37" t="str">
        <f>IF(Hidden!II$51="Yes","H",IF($B59="","",IF(AND($C59&lt;=Hidden!II$50,$D59&gt;=Hidden!II$50),IF($G59="","x","y"),"")))</f>
        <v/>
      </c>
      <c r="IQ59" s="37" t="str">
        <f>IF(Hidden!IJ$51="Yes","H",IF($B59="","",IF(AND($C59&lt;=Hidden!IJ$50,$D59&gt;=Hidden!IJ$50),IF($G59="","x","y"),"")))</f>
        <v/>
      </c>
      <c r="IR59" s="37" t="str">
        <f>IF(Hidden!IK$51="Yes","H",IF($B59="","",IF(AND($C59&lt;=Hidden!IK$50,$D59&gt;=Hidden!IK$50),IF($G59="","x","y"),"")))</f>
        <v/>
      </c>
      <c r="IS59" s="38" t="str">
        <f>IF(Hidden!IL$51="Yes","H",IF($B59="","",IF(AND($C59&lt;=Hidden!IL$50,$D59&gt;=Hidden!IL$50),IF($G59="","x","y"),"")))</f>
        <v/>
      </c>
      <c r="IT59" s="41" t="str">
        <f>IF(Hidden!IM$51="Yes","H",IF($B59="","",IF(AND($C59&lt;=Hidden!IM$50,$D59&gt;=Hidden!IM$50),IF($G59="","x","y"),"")))</f>
        <v/>
      </c>
      <c r="IU59" s="37" t="str">
        <f>IF(Hidden!IN$51="Yes","H",IF($B59="","",IF(AND($C59&lt;=Hidden!IN$50,$D59&gt;=Hidden!IN$50),IF($G59="","x","y"),"")))</f>
        <v/>
      </c>
      <c r="IV59" s="37" t="str">
        <f>IF(Hidden!IO$51="Yes","H",IF($B59="","",IF(AND($C59&lt;=Hidden!IO$50,$D59&gt;=Hidden!IO$50),IF($G59="","x","y"),"")))</f>
        <v/>
      </c>
      <c r="IW59" s="37" t="str">
        <f>IF(Hidden!IP$51="Yes","H",IF($B59="","",IF(AND($C59&lt;=Hidden!IP$50,$D59&gt;=Hidden!IP$50),IF($G59="","x","y"),"")))</f>
        <v/>
      </c>
      <c r="IX59" s="38" t="str">
        <f>IF(Hidden!IQ$51="Yes","H",IF($B59="","",IF(AND($C59&lt;=Hidden!IQ$50,$D59&gt;=Hidden!IQ$50),IF($G59="","x","y"),"")))</f>
        <v/>
      </c>
      <c r="IY59" s="41" t="str">
        <f>IF(Hidden!IR$51="Yes","H",IF($B59="","",IF(AND($C59&lt;=Hidden!IR$50,$D59&gt;=Hidden!IR$50),IF($G59="","x","y"),"")))</f>
        <v/>
      </c>
      <c r="IZ59" s="37" t="str">
        <f>IF(Hidden!IS$51="Yes","H",IF($B59="","",IF(AND($C59&lt;=Hidden!IS$50,$D59&gt;=Hidden!IS$50),IF($G59="","x","y"),"")))</f>
        <v/>
      </c>
      <c r="JA59" s="37" t="str">
        <f>IF(Hidden!IT$51="Yes","H",IF($B59="","",IF(AND($C59&lt;=Hidden!IT$50,$D59&gt;=Hidden!IT$50),IF($G59="","x","y"),"")))</f>
        <v/>
      </c>
      <c r="JB59" s="37" t="str">
        <f>IF(Hidden!IU$51="Yes","H",IF($B59="","",IF(AND($C59&lt;=Hidden!IU$50,$D59&gt;=Hidden!IU$50),IF($G59="","x","y"),"")))</f>
        <v/>
      </c>
      <c r="JC59" s="38" t="str">
        <f>IF(Hidden!IV$51="Yes","H",IF($B59="","",IF(AND($C59&lt;=Hidden!IV$50,$D59&gt;=Hidden!IV$50),IF($G59="","x","y"),"")))</f>
        <v/>
      </c>
      <c r="JD59" s="41" t="str">
        <f>IF(Hidden!IW$51="Yes","H",IF($B59="","",IF(AND($C59&lt;=Hidden!IW$50,$D59&gt;=Hidden!IW$50),IF($G59="","x","y"),"")))</f>
        <v/>
      </c>
      <c r="JE59" s="37" t="str">
        <f>IF(Hidden!IX$51="Yes","H",IF($B59="","",IF(AND($C59&lt;=Hidden!IX$50,$D59&gt;=Hidden!IX$50),IF($G59="","x","y"),"")))</f>
        <v/>
      </c>
      <c r="JF59" s="37" t="str">
        <f>IF(Hidden!IY$51="Yes","H",IF($B59="","",IF(AND($C59&lt;=Hidden!IY$50,$D59&gt;=Hidden!IY$50),IF($G59="","x","y"),"")))</f>
        <v/>
      </c>
      <c r="JG59" s="37" t="str">
        <f>IF(Hidden!IZ$51="Yes","H",IF($B59="","",IF(AND($C59&lt;=Hidden!IZ$50,$D59&gt;=Hidden!IZ$50),IF($G59="","x","y"),"")))</f>
        <v/>
      </c>
      <c r="JH59" s="38" t="str">
        <f>IF(Hidden!JA$51="Yes","H",IF($B59="","",IF(AND($C59&lt;=Hidden!JA$50,$D59&gt;=Hidden!JA$50),IF($G59="","x","y"),"")))</f>
        <v/>
      </c>
      <c r="JI59" s="41" t="str">
        <f>IF(Hidden!JB$51="Yes","H",IF($B59="","",IF(AND($C59&lt;=Hidden!JB$50,$D59&gt;=Hidden!JB$50),IF($G59="","x","y"),"")))</f>
        <v/>
      </c>
      <c r="JJ59" s="37" t="str">
        <f>IF(Hidden!JC$51="Yes","H",IF($B59="","",IF(AND($C59&lt;=Hidden!JC$50,$D59&gt;=Hidden!JC$50),IF($G59="","x","y"),"")))</f>
        <v/>
      </c>
      <c r="JK59" s="37" t="str">
        <f>IF(Hidden!JD$51="Yes","H",IF($B59="","",IF(AND($C59&lt;=Hidden!JD$50,$D59&gt;=Hidden!JD$50),IF($G59="","x","y"),"")))</f>
        <v/>
      </c>
      <c r="JL59" s="37" t="str">
        <f>IF(Hidden!JE$51="Yes","H",IF($B59="","",IF(AND($C59&lt;=Hidden!JE$50,$D59&gt;=Hidden!JE$50),IF($G59="","x","y"),"")))</f>
        <v/>
      </c>
      <c r="JM59" s="38" t="str">
        <f>IF(Hidden!JF$51="Yes","H",IF($B59="","",IF(AND($C59&lt;=Hidden!JF$50,$D59&gt;=Hidden!JF$50),IF($G59="","x","y"),"")))</f>
        <v/>
      </c>
      <c r="JN59" s="41" t="str">
        <f>IF(Hidden!JG$51="Yes","H",IF($B59="","",IF(AND($C59&lt;=Hidden!JG$50,$D59&gt;=Hidden!JG$50),IF($G59="","x","y"),"")))</f>
        <v/>
      </c>
      <c r="JO59" s="37" t="str">
        <f>IF(Hidden!JH$51="Yes","H",IF($B59="","",IF(AND($C59&lt;=Hidden!JH$50,$D59&gt;=Hidden!JH$50),IF($G59="","x","y"),"")))</f>
        <v/>
      </c>
      <c r="JP59" s="37" t="str">
        <f>IF(Hidden!JI$51="Yes","H",IF($B59="","",IF(AND($C59&lt;=Hidden!JI$50,$D59&gt;=Hidden!JI$50),IF($G59="","x","y"),"")))</f>
        <v/>
      </c>
      <c r="JQ59" s="37" t="str">
        <f>IF(Hidden!JJ$51="Yes","H",IF($B59="","",IF(AND($C59&lt;=Hidden!JJ$50,$D59&gt;=Hidden!JJ$50),IF($G59="","x","y"),"")))</f>
        <v/>
      </c>
      <c r="JR59" s="38" t="str">
        <f>IF(Hidden!JK$51="Yes","H",IF($B59="","",IF(AND($C59&lt;=Hidden!JK$50,$D59&gt;=Hidden!JK$50),IF($G59="","x","y"),"")))</f>
        <v/>
      </c>
    </row>
    <row r="60" spans="1:278" ht="39" thickBot="1">
      <c r="A60" s="28"/>
      <c r="B60" s="58" t="s">
        <v>164</v>
      </c>
      <c r="C60" s="86">
        <v>44536</v>
      </c>
      <c r="D60" s="244">
        <v>44545</v>
      </c>
      <c r="E60" s="88" t="s">
        <v>50</v>
      </c>
      <c r="F60" s="86">
        <v>44571</v>
      </c>
      <c r="G60" s="86">
        <v>44576</v>
      </c>
      <c r="H60" s="245" t="s">
        <v>165</v>
      </c>
      <c r="I60" s="36" t="str">
        <f>IF(Hidden!B$51="Yes","H",IF($B60="","",IF(AND($C60&lt;=Hidden!B$50,$D60&gt;=Hidden!B$50),IF($G60="","x","y"),"")))</f>
        <v/>
      </c>
      <c r="J60" s="37" t="str">
        <f>IF(Hidden!C$51="Yes","H",IF($B60="","",IF(AND($C60&lt;=Hidden!C$50,$D60&gt;=Hidden!C$50),IF($G60="","x","y"),"")))</f>
        <v/>
      </c>
      <c r="K60" s="37" t="str">
        <f>IF(Hidden!D$51="Yes","H",IF($B60="","",IF(AND($C60&lt;=Hidden!D$50,$D60&gt;=Hidden!D$50),IF($G60="","x","y"),"")))</f>
        <v/>
      </c>
      <c r="L60" s="37" t="str">
        <f>IF(Hidden!E$50="Yes","H",IF($B60="","",IF(AND($C60&lt;=Hidden!E$49,$D60&gt;=Hidden!E$49),IF($G60="","x","y"),"")))</f>
        <v/>
      </c>
      <c r="M60" s="40" t="str">
        <f>IF(Hidden!F$50="Yes","H",IF($B60="","",IF(AND($C60&lt;=Hidden!F$49,$D60&gt;=Hidden!F$49),IF($G60="","x","y"),"")))</f>
        <v/>
      </c>
      <c r="N60" s="44" t="str">
        <f>IF(Hidden!G$50="Yes","H",IF($B60="","",IF(AND($C60&lt;=Hidden!G$49,$D60&gt;=Hidden!G$49),IF($G60="","x","y"),"")))</f>
        <v/>
      </c>
      <c r="O60" s="37" t="str">
        <f>IF(Hidden!H$50="Yes","H",IF($B60="","",IF(AND($C60&lt;=Hidden!H$49,$D60&gt;=Hidden!H$49),IF($G60="","x","y"),"")))</f>
        <v/>
      </c>
      <c r="P60" s="37" t="str">
        <f>IF(Hidden!I$50="Yes","H",IF($B60="","",IF(AND($C60&lt;=Hidden!I$49,$D60&gt;=Hidden!I$49),IF($G60="","x","y"),"")))</f>
        <v/>
      </c>
      <c r="Q60" s="37" t="str">
        <f>IF(Hidden!J$52="Yes","H",IF($B60="","",IF(AND($C60&lt;=Hidden!J$51,$D60&gt;=Hidden!J$51),IF($G60="","x","y"),"")))</f>
        <v/>
      </c>
      <c r="R60" s="45" t="str">
        <f>IF(Hidden!K$52="Yes","H",IF($B60="","",IF(AND($C60&lt;=Hidden!K$51,$D60&gt;=Hidden!K$51),IF($G60="","x","y"),"")))</f>
        <v/>
      </c>
      <c r="S60" s="41" t="str">
        <f>IF(Hidden!L$51="Yes","H",IF($B60="","",IF(AND($C60&lt;=Hidden!L$50,$D60&gt;=Hidden!L$50),IF($G60="","x","y"),"")))</f>
        <v/>
      </c>
      <c r="T60" s="37" t="str">
        <f>IF(Hidden!M$51="Yes","H",IF($B60="","",IF(AND($C60&lt;=Hidden!M$50,$D60&gt;=Hidden!M$50),IF($G60="","x","y"),"")))</f>
        <v/>
      </c>
      <c r="U60" s="37" t="str">
        <f>IF(Hidden!N$51="Yes","H",IF($B60="","",IF(AND($C60&lt;=Hidden!N$50,$D60&gt;=Hidden!N$50),IF($G60="","x","y"),"")))</f>
        <v/>
      </c>
      <c r="V60" s="37" t="str">
        <f>IF(Hidden!O$51="Yes","H",IF($B60="","",IF(AND($C60&lt;=Hidden!O$50,$D60&gt;=Hidden!O$50),IF($G60="","x","y"),"")))</f>
        <v/>
      </c>
      <c r="W60" s="40" t="str">
        <f>IF(Hidden!P$51="Yes","H",IF($B60="","",IF(AND($C60&lt;=Hidden!P$50,$D60&gt;=Hidden!P$50),IF($G60="","x","y"),"")))</f>
        <v/>
      </c>
      <c r="X60" s="44" t="str">
        <f>IF(Hidden!Q$51="Yes","H",IF($B60="","",IF(AND($C60&lt;=Hidden!Q$50,$D60&gt;=Hidden!Q$50),IF($G60="","x","y"),"")))</f>
        <v/>
      </c>
      <c r="Y60" s="37" t="str">
        <f>IF(Hidden!R$51="Yes","H",IF($B60="","",IF(AND($C60&lt;=Hidden!R$50,$D60&gt;=Hidden!R$50),IF($G60="","x","y"),"")))</f>
        <v/>
      </c>
      <c r="Z60" s="37" t="str">
        <f>IF(Hidden!S$51="Yes","H",IF($B60="","",IF(AND($C60&lt;=Hidden!S$50,$D60&gt;=Hidden!S$50),IF($G60="","x","y"),"")))</f>
        <v/>
      </c>
      <c r="AA60" s="37" t="str">
        <f>IF(Hidden!T$51="Yes","H",IF($B60="","",IF(AND($C60&lt;=Hidden!T$50,$D60&gt;=Hidden!T$50),IF($G60="","x","y"),"")))</f>
        <v/>
      </c>
      <c r="AB60" s="45" t="str">
        <f>IF(Hidden!U$51="Yes","H",IF($B60="","",IF(AND($C60&lt;=Hidden!U$50,$D60&gt;=Hidden!U$50),IF($G60="","x","y"),"")))</f>
        <v/>
      </c>
      <c r="AC60" s="41" t="str">
        <f>IF(Hidden!V$51="Yes","H",IF($B60="","",IF(AND($C60&lt;=Hidden!V$50,$D60&gt;=Hidden!V$50),IF($G60="","x","y"),"")))</f>
        <v/>
      </c>
      <c r="AD60" s="37" t="str">
        <f>IF(Hidden!W$51="Yes","H",IF($B60="","",IF(AND($C60&lt;=Hidden!W$50,$D60&gt;=Hidden!W$50),IF($G60="","x","y"),"")))</f>
        <v/>
      </c>
      <c r="AE60" s="37" t="str">
        <f>IF(Hidden!X$51="Yes","H",IF($B60="","",IF(AND($C60&lt;=Hidden!X$50,$D60&gt;=Hidden!X$50),IF($G60="","x","y"),"")))</f>
        <v/>
      </c>
      <c r="AF60" s="37" t="str">
        <f>IF(Hidden!Y$51="Yes","H",IF($B60="","",IF(AND($C60&lt;=Hidden!Y$50,$D60&gt;=Hidden!Y$50),IF($G60="","x","y"),"")))</f>
        <v/>
      </c>
      <c r="AG60" s="40" t="str">
        <f>IF(Hidden!Z$51="Yes","H",IF($B60="","",IF(AND($C60&lt;=Hidden!Z$50,$D60&gt;=Hidden!Z$50),IF($G60="","x","y"),"")))</f>
        <v/>
      </c>
      <c r="AH60" s="44" t="str">
        <f>IF(Hidden!AA$51="Yes","H",IF($B60="","",IF(AND($C60&lt;=Hidden!AA$50,$D60&gt;=Hidden!AA$50),IF($G60="","x","y"),"")))</f>
        <v/>
      </c>
      <c r="AI60" s="37" t="str">
        <f>IF(Hidden!AB$51="Yes","H",IF($B60="","",IF(AND($C60&lt;=Hidden!AB$50,$D60&gt;=Hidden!AB$50),IF($G60="","x","y"),"")))</f>
        <v/>
      </c>
      <c r="AJ60" s="37" t="str">
        <f>IF(Hidden!AC$51="Yes","H",IF($B60="","",IF(AND($C60&lt;=Hidden!AC$50,$D60&gt;=Hidden!AC$50),IF($G60="","x","y"),"")))</f>
        <v/>
      </c>
      <c r="AK60" s="37" t="str">
        <f>IF(Hidden!AD$51="Yes","H",IF($B60="","",IF(AND($C60&lt;=Hidden!AD$50,$D60&gt;=Hidden!AD$50),IF($G60="","x","y"),"")))</f>
        <v/>
      </c>
      <c r="AL60" s="45" t="str">
        <f>IF(Hidden!AE$51="Yes","H",IF($B60="","",IF(AND($C60&lt;=Hidden!AE$50,$D60&gt;=Hidden!AE$50),IF($G60="","x","y"),"")))</f>
        <v/>
      </c>
      <c r="AM60" s="41" t="str">
        <f>IF(Hidden!AF$51="Yes","H",IF($B60="","",IF(AND($C60&lt;=Hidden!AF$50,$D60&gt;=Hidden!AF$50),IF($G60="","x","y"),"")))</f>
        <v/>
      </c>
      <c r="AN60" s="37" t="str">
        <f>IF(Hidden!AG$51="Yes","H",IF($B60="","",IF(AND($C60&lt;=Hidden!AG$50,$D60&gt;=Hidden!AG$50),IF($G60="","x","y"),"")))</f>
        <v/>
      </c>
      <c r="AO60" s="37" t="str">
        <f>IF(Hidden!AH$51="Yes","H",IF($B60="","",IF(AND($C60&lt;=Hidden!AH$50,$D60&gt;=Hidden!AH$50),IF($G60="","x","y"),"")))</f>
        <v/>
      </c>
      <c r="AP60" s="37" t="str">
        <f>IF(Hidden!AI$51="Yes","H",IF($B60="","",IF(AND($C60&lt;=Hidden!AI$50,$D60&gt;=Hidden!AI$50),IF($G60="","x","y"),"")))</f>
        <v/>
      </c>
      <c r="AQ60" s="40" t="str">
        <f>IF(Hidden!AJ$51="Yes","H",IF($B60="","",IF(AND($C60&lt;=Hidden!AJ$50,$D60&gt;=Hidden!AJ$50),IF($G60="","x","y"),"")))</f>
        <v/>
      </c>
      <c r="AR60" s="44" t="str">
        <f>IF(Hidden!AK$51="Yes","H",IF($B60="","",IF(AND($C60&lt;=Hidden!AK$50,$D60&gt;=Hidden!AK$50),IF($G60="","x","y"),"")))</f>
        <v/>
      </c>
      <c r="AS60" s="37" t="str">
        <f>IF(Hidden!AL$51="Yes","H",IF($B60="","",IF(AND($C60&lt;=Hidden!AL$50,$D60&gt;=Hidden!AL$50),IF($G60="","x","y"),"")))</f>
        <v/>
      </c>
      <c r="AT60" s="37" t="str">
        <f>IF(Hidden!AM$51="Yes","H",IF($B60="","",IF(AND($C60&lt;=Hidden!AM$50,$D60&gt;=Hidden!AM$50),IF($G60="","x","y"),"")))</f>
        <v/>
      </c>
      <c r="AU60" s="37" t="str">
        <f>IF(Hidden!AN$51="Yes","H",IF($B60="","",IF(AND($C60&lt;=Hidden!AN$50,$D60&gt;=Hidden!AN$50),IF($G60="","x","y"),"")))</f>
        <v/>
      </c>
      <c r="AV60" s="45" t="str">
        <f>IF(Hidden!AO$51="Yes","H",IF($B60="","",IF(AND($C60&lt;=Hidden!AO$50,$D60&gt;=Hidden!AO$50),IF($G60="","x","y"),"")))</f>
        <v/>
      </c>
      <c r="AW60" s="41" t="str">
        <f>IF(Hidden!AP$51="Yes","H",IF($B60="","",IF(AND($C60&lt;=Hidden!AP$50,$D60&gt;=Hidden!AP$50),IF($G60="","x","y"),"")))</f>
        <v/>
      </c>
      <c r="AX60" s="37" t="str">
        <f>IF(Hidden!AQ$51="Yes","H",IF($B60="","",IF(AND($C60&lt;=Hidden!AQ$50,$D60&gt;=Hidden!AQ$50),IF($G60="","x","y"),"")))</f>
        <v/>
      </c>
      <c r="AY60" s="37" t="str">
        <f>IF(Hidden!AR$51="Yes","H",IF($B60="","",IF(AND($C60&lt;=Hidden!AR$50,$D60&gt;=Hidden!AR$50),IF($G60="","x","y"),"")))</f>
        <v/>
      </c>
      <c r="AZ60" s="37" t="str">
        <f>IF(Hidden!AS$51="Yes","H",IF($B60="","",IF(AND($C60&lt;=Hidden!AS$50,$D60&gt;=Hidden!AS$50),IF($G60="","x","y"),"")))</f>
        <v/>
      </c>
      <c r="BA60" s="40" t="str">
        <f>IF(Hidden!AT$51="Yes","H",IF($B60="","",IF(AND($C60&lt;=Hidden!AT$50,$D60&gt;=Hidden!AT$50),IF($G60="","x","y"),"")))</f>
        <v/>
      </c>
      <c r="BB60" s="44" t="str">
        <f>IF(Hidden!AU$51="Yes","H",IF($B60="","",IF(AND($C60&lt;=Hidden!AU$50,$D60&gt;=Hidden!AU$50),IF($G60="","x","y"),"")))</f>
        <v/>
      </c>
      <c r="BC60" s="37" t="str">
        <f>IF(Hidden!AV$51="Yes","H",IF($B60="","",IF(AND($C60&lt;=Hidden!AV$50,$D60&gt;=Hidden!AV$50),IF($G60="","x","y"),"")))</f>
        <v/>
      </c>
      <c r="BD60" s="37" t="str">
        <f>IF(Hidden!AW$51="Yes","H",IF($B60="","",IF(AND($C60&lt;=Hidden!AW$50,$D60&gt;=Hidden!AW$50),IF($G60="","x","y"),"")))</f>
        <v/>
      </c>
      <c r="BE60" s="37" t="str">
        <f>IF(Hidden!AX$51="Yes","H",IF($B60="","",IF(AND($C60&lt;=Hidden!AX$50,$D60&gt;=Hidden!AX$50),IF($G60="","x","y"),"")))</f>
        <v/>
      </c>
      <c r="BF60" s="45" t="str">
        <f>IF(Hidden!AY$51="Yes","H",IF($B60="","",IF(AND($C60&lt;=Hidden!AY$50,$D60&gt;=Hidden!AY$50),IF($G60="","x","y"),"")))</f>
        <v/>
      </c>
      <c r="BG60" s="41" t="str">
        <f>IF(Hidden!AZ$51="Yes","H",IF($B60="","",IF(AND($C60&lt;=Hidden!AZ$50,$D60&gt;=Hidden!AZ$50),IF($G60="","x","y"),"")))</f>
        <v/>
      </c>
      <c r="BH60" s="37" t="str">
        <f>IF(Hidden!BA$51="Yes","H",IF($B60="","",IF(AND($C60&lt;=Hidden!BA$50,$D60&gt;=Hidden!BA$50),IF($G60="","x","y"),"")))</f>
        <v/>
      </c>
      <c r="BI60" s="37" t="str">
        <f>IF(Hidden!BB$51="Yes","H",IF($B60="","",IF(AND($C60&lt;=Hidden!BB$50,$D60&gt;=Hidden!BB$50),IF($G60="","x","y"),"")))</f>
        <v/>
      </c>
      <c r="BJ60" s="37" t="str">
        <f>IF(Hidden!BC$51="Yes","H",IF($B60="","",IF(AND($C60&lt;=Hidden!BC$50,$D60&gt;=Hidden!BC$50),IF($G60="","x","y"),"")))</f>
        <v/>
      </c>
      <c r="BK60" s="40" t="str">
        <f>IF(Hidden!BD$51="Yes","H",IF($B60="","",IF(AND($C60&lt;=Hidden!BD$50,$D60&gt;=Hidden!BD$50),IF($G60="","x","y"),"")))</f>
        <v/>
      </c>
      <c r="BL60" s="44" t="str">
        <f>IF(Hidden!BE$51="Yes","H",IF($B60="","",IF(AND($C60&lt;=Hidden!BE$50,$D60&gt;=Hidden!BE$50),IF($G60="","x","y"),"")))</f>
        <v/>
      </c>
      <c r="BM60" s="37" t="str">
        <f>IF(Hidden!BF$51="Yes","H",IF($B60="","",IF(AND($C60&lt;=Hidden!BF$50,$D60&gt;=Hidden!BF$50),IF($G60="","x","y"),"")))</f>
        <v/>
      </c>
      <c r="BN60" s="37" t="str">
        <f>IF(Hidden!BG$51="Yes","H",IF($B60="","",IF(AND($C60&lt;=Hidden!BG$50,$D60&gt;=Hidden!BG$50),IF($G60="","x","y"),"")))</f>
        <v/>
      </c>
      <c r="BO60" s="37" t="str">
        <f>IF(Hidden!BH$51="Yes","H",IF($B60="","",IF(AND($C60&lt;=Hidden!BH$50,$D60&gt;=Hidden!BH$50),IF($G60="","x","y"),"")))</f>
        <v/>
      </c>
      <c r="BP60" s="45" t="str">
        <f>IF(Hidden!BI$51="Yes","H",IF($B60="","",IF(AND($C60&lt;=Hidden!BI$50,$D60&gt;=Hidden!BI$50),IF($G60="","x","y"),"")))</f>
        <v/>
      </c>
      <c r="BQ60" s="41" t="str">
        <f>IF(Hidden!BJ$51="Yes","H",IF($B60="","",IF(AND($C60&lt;=Hidden!BJ$50,$D60&gt;=Hidden!BJ$50),IF($G60="","x","y"),"")))</f>
        <v/>
      </c>
      <c r="BR60" s="37" t="str">
        <f>IF(Hidden!BK$51="Yes","H",IF($B60="","",IF(AND($C60&lt;=Hidden!BK$50,$D60&gt;=Hidden!BK$50),IF($G60="","x","y"),"")))</f>
        <v/>
      </c>
      <c r="BS60" s="37" t="str">
        <f>IF(Hidden!BL$51="Yes","H",IF($B60="","",IF(AND($C60&lt;=Hidden!BL$50,$D60&gt;=Hidden!BL$50),IF($G60="","x","y"),"")))</f>
        <v/>
      </c>
      <c r="BT60" s="37" t="str">
        <f>IF(Hidden!BM$51="Yes","H",IF($B60="","",IF(AND($C60&lt;=Hidden!BM$50,$D60&gt;=Hidden!BM$50),IF($G60="","x","y"),"")))</f>
        <v/>
      </c>
      <c r="BU60" s="40" t="str">
        <f>IF(Hidden!BN$51="Yes","H",IF($B60="","",IF(AND($C60&lt;=Hidden!BN$50,$D60&gt;=Hidden!BN$50),IF($G60="","x","y"),"")))</f>
        <v/>
      </c>
      <c r="BV60" s="44" t="str">
        <f>IF(Hidden!BO$51="Yes","H",IF($B60="","",IF(AND($C60&lt;=Hidden!BO$50,$D60&gt;=Hidden!BO$50),IF($G60="","x","y"),"")))</f>
        <v/>
      </c>
      <c r="BW60" s="37" t="str">
        <f>IF(Hidden!BP$51="Yes","H",IF($B60="","",IF(AND($C60&lt;=Hidden!BP$50,$D60&gt;=Hidden!BP$50),IF($G60="","x","y"),"")))</f>
        <v/>
      </c>
      <c r="BX60" s="37" t="str">
        <f>IF(Hidden!BQ$51="Yes","H",IF($B60="","",IF(AND($C60&lt;=Hidden!BQ$50,$D60&gt;=Hidden!BQ$50),IF($G60="","x","y"),"")))</f>
        <v/>
      </c>
      <c r="BY60" s="37" t="str">
        <f>IF(Hidden!BR$51="Yes","H",IF($B60="","",IF(AND($C60&lt;=Hidden!BR$50,$D60&gt;=Hidden!BR$50),IF($G60="","x","y"),"")))</f>
        <v/>
      </c>
      <c r="BZ60" s="45" t="str">
        <f>IF(Hidden!BS$51="Yes","H",IF($B60="","",IF(AND($C60&lt;=Hidden!BS$50,$D60&gt;=Hidden!BS$50),IF($G60="","x","y"),"")))</f>
        <v/>
      </c>
      <c r="CA60" s="41" t="str">
        <f>IF(Hidden!BT$51="Yes","H",IF($B60="","",IF(AND($C60&lt;=Hidden!BT$50,$D60&gt;=Hidden!BT$50),IF($G60="","x","y"),"")))</f>
        <v/>
      </c>
      <c r="CB60" s="37" t="str">
        <f>IF(Hidden!BU$51="Yes","H",IF($B60="","",IF(AND($C60&lt;=Hidden!BU$50,$D60&gt;=Hidden!BU$50),IF($G60="","x","y"),"")))</f>
        <v/>
      </c>
      <c r="CC60" s="37" t="str">
        <f>IF(Hidden!BV$51="Yes","H",IF($B60="","",IF(AND($C60&lt;=Hidden!BV$50,$D60&gt;=Hidden!BV$50),IF($G60="","x","y"),"")))</f>
        <v/>
      </c>
      <c r="CD60" s="37" t="str">
        <f>IF(Hidden!BW$51="Yes","H",IF($B60="","",IF(AND($C60&lt;=Hidden!BW$50,$D60&gt;=Hidden!BW$50),IF($G60="","x","y"),"")))</f>
        <v/>
      </c>
      <c r="CE60" s="40" t="str">
        <f>IF(Hidden!BX$51="Yes","H",IF($B60="","",IF(AND($C60&lt;=Hidden!BX$50,$D60&gt;=Hidden!BX$50),IF($G60="","x","y"),"")))</f>
        <v/>
      </c>
      <c r="CF60" s="44" t="str">
        <f>IF(Hidden!BY$51="Yes","H",IF($B60="","",IF(AND($C60&lt;=Hidden!BY$50,$D60&gt;=Hidden!BY$50),IF($G60="","x","y"),"")))</f>
        <v/>
      </c>
      <c r="CG60" s="37" t="str">
        <f>IF(Hidden!BZ$51="Yes","H",IF($B60="","",IF(AND($C60&lt;=Hidden!BZ$50,$D60&gt;=Hidden!BZ$50),IF($G60="","x","y"),"")))</f>
        <v/>
      </c>
      <c r="CH60" s="37" t="str">
        <f>IF(Hidden!CA$51="Yes","H",IF($B60="","",IF(AND($C60&lt;=Hidden!CA$50,$D60&gt;=Hidden!CA$50),IF($G60="","x","y"),"")))</f>
        <v/>
      </c>
      <c r="CI60" s="37" t="str">
        <f>IF(Hidden!CB$51="Yes","H",IF($B60="","",IF(AND($C60&lt;=Hidden!CB$50,$D60&gt;=Hidden!CB$50),IF($G60="","x","y"),"")))</f>
        <v/>
      </c>
      <c r="CJ60" s="45" t="str">
        <f>IF(Hidden!CC$51="Yes","H",IF($B60="","",IF(AND($C60&lt;=Hidden!CC$50,$D60&gt;=Hidden!CC$50),IF($G60="","x","y"),"")))</f>
        <v/>
      </c>
      <c r="CK60" s="41" t="str">
        <f>IF(Hidden!CD$51="Yes","H",IF($B60="","",IF(AND($C60&lt;=Hidden!CD$50,$D60&gt;=Hidden!CD$50),IF($G60="","x","y"),"")))</f>
        <v/>
      </c>
      <c r="CL60" s="37" t="str">
        <f>IF(Hidden!CE$51="Yes","H",IF($B60="","",IF(AND($C60&lt;=Hidden!CE$50,$D60&gt;=Hidden!CE$50),IF($G60="","x","y"),"")))</f>
        <v/>
      </c>
      <c r="CM60" s="37" t="str">
        <f>IF(Hidden!CF$51="Yes","H",IF($B60="","",IF(AND($C60&lt;=Hidden!CF$50,$D60&gt;=Hidden!CF$50),IF($G60="","x","y"),"")))</f>
        <v/>
      </c>
      <c r="CN60" s="37" t="str">
        <f>IF(Hidden!CG$51="Yes","H",IF($B60="","",IF(AND($C60&lt;=Hidden!CG$50,$D60&gt;=Hidden!CG$50),IF($G60="","x","y"),"")))</f>
        <v/>
      </c>
      <c r="CO60" s="40" t="str">
        <f>IF(Hidden!CH$51="Yes","H",IF($B60="","",IF(AND($C60&lt;=Hidden!CH$50,$D60&gt;=Hidden!CH$50),IF($G60="","x","y"),"")))</f>
        <v/>
      </c>
      <c r="CP60" s="44" t="str">
        <f>IF(Hidden!CI$51="Yes","H",IF($B60="","",IF(AND($C60&lt;=Hidden!CI$50,$D60&gt;=Hidden!CI$50),IF($G60="","x","y"),"")))</f>
        <v/>
      </c>
      <c r="CQ60" s="37" t="str">
        <f>IF(Hidden!CJ$51="Yes","H",IF($B60="","",IF(AND($C60&lt;=Hidden!CJ$50,$D60&gt;=Hidden!CJ$50),IF($G60="","x","y"),"")))</f>
        <v/>
      </c>
      <c r="CR60" s="37" t="str">
        <f>IF(Hidden!CK$51="Yes","H",IF($B60="","",IF(AND($C60&lt;=Hidden!CK$50,$D60&gt;=Hidden!CK$50),IF($G60="","x","y"),"")))</f>
        <v/>
      </c>
      <c r="CS60" s="37" t="str">
        <f>IF(Hidden!CL$51="Yes","H",IF($B60="","",IF(AND($C60&lt;=Hidden!CL$50,$D60&gt;=Hidden!CL$50),IF($G60="","x","y"),"")))</f>
        <v/>
      </c>
      <c r="CT60" s="45" t="str">
        <f>IF(Hidden!CM$51="Yes","H",IF($B60="","",IF(AND($C60&lt;=Hidden!CM$50,$D60&gt;=Hidden!CM$50),IF($G60="","x","y"),"")))</f>
        <v/>
      </c>
      <c r="CU60" s="41" t="str">
        <f>IF(Hidden!CN$51="Yes","H",IF($B60="","",IF(AND($C60&lt;=Hidden!CN$50,$D60&gt;=Hidden!CN$50),IF($G60="","x","y"),"")))</f>
        <v/>
      </c>
      <c r="CV60" s="37" t="str">
        <f>IF(Hidden!CO$51="Yes","H",IF($B60="","",IF(AND($C60&lt;=Hidden!CO$50,$D60&gt;=Hidden!CO$50),IF($G60="","x","y"),"")))</f>
        <v/>
      </c>
      <c r="CW60" s="37" t="str">
        <f>IF(Hidden!CP$51="Yes","H",IF($B60="","",IF(AND($C60&lt;=Hidden!CP$50,$D60&gt;=Hidden!CP$50),IF($G60="","x","y"),"")))</f>
        <v/>
      </c>
      <c r="CX60" s="37" t="str">
        <f>IF(Hidden!CQ$51="Yes","H",IF($B60="","",IF(AND($C60&lt;=Hidden!CQ$50,$D60&gt;=Hidden!CQ$50),IF($G60="","x","y"),"")))</f>
        <v/>
      </c>
      <c r="CY60" s="40" t="str">
        <f>IF(Hidden!CR$51="Yes","H",IF($B60="","",IF(AND($C60&lt;=Hidden!CR$50,$D60&gt;=Hidden!CR$50),IF($G60="","x","y"),"")))</f>
        <v/>
      </c>
      <c r="CZ60" s="44" t="str">
        <f>IF(Hidden!CS$51="Yes","H",IF($B60="","",IF(AND($C60&lt;=Hidden!CS$50,$D60&gt;=Hidden!CS$50),IF($G60="","x","y"),"")))</f>
        <v/>
      </c>
      <c r="DA60" s="37" t="str">
        <f>IF(Hidden!CT$51="Yes","H",IF($B60="","",IF(AND($C60&lt;=Hidden!CT$50,$D60&gt;=Hidden!CT$50),IF($G60="","x","y"),"")))</f>
        <v/>
      </c>
      <c r="DB60" s="37" t="str">
        <f>IF(Hidden!CU$51="Yes","H",IF($B60="","",IF(AND($C60&lt;=Hidden!CU$50,$D60&gt;=Hidden!CU$50),IF($G60="","x","y"),"")))</f>
        <v/>
      </c>
      <c r="DC60" s="37" t="str">
        <f>IF(Hidden!CV$51="Yes","H",IF($B60="","",IF(AND($C60&lt;=Hidden!CV$50,$D60&gt;=Hidden!CV$50),IF($G60="","x","y"),"")))</f>
        <v/>
      </c>
      <c r="DD60" s="45" t="str">
        <f>IF(Hidden!CW$51="Yes","H",IF($B60="","",IF(AND($C60&lt;=Hidden!CW$50,$D60&gt;=Hidden!CW$50),IF($G60="","x","y"),"")))</f>
        <v/>
      </c>
      <c r="DE60" s="41" t="str">
        <f>IF(Hidden!CX$51="Yes","H",IF($B60="","",IF(AND($C60&lt;=Hidden!CX$50,$D60&gt;=Hidden!CX$50),IF($G60="","x","y"),"")))</f>
        <v/>
      </c>
      <c r="DF60" s="37" t="str">
        <f>IF(Hidden!CY$51="Yes","H",IF($B60="","",IF(AND($C60&lt;=Hidden!CY$50,$D60&gt;=Hidden!CY$50),IF($G60="","x","y"),"")))</f>
        <v/>
      </c>
      <c r="DG60" s="37" t="str">
        <f>IF(Hidden!CZ$51="Yes","H",IF($B60="","",IF(AND($C60&lt;=Hidden!CZ$50,$D60&gt;=Hidden!CZ$50),IF($G60="","x","y"),"")))</f>
        <v/>
      </c>
      <c r="DH60" s="37" t="str">
        <f>IF(Hidden!DA$51="Yes","H",IF($B60="","",IF(AND($C60&lt;=Hidden!DA$50,$D60&gt;=Hidden!DA$50),IF($G60="","x","y"),"")))</f>
        <v/>
      </c>
      <c r="DI60" s="40" t="str">
        <f>IF(Hidden!DB$51="Yes","H",IF($B60="","",IF(AND($C60&lt;=Hidden!DB$50,$D60&gt;=Hidden!DB$50),IF($G60="","x","y"),"")))</f>
        <v/>
      </c>
      <c r="DJ60" s="44" t="str">
        <f>IF(Hidden!DC$51="Yes","H",IF($B60="","",IF(AND($C60&lt;=Hidden!DC$50,$D60&gt;=Hidden!DC$50),IF($G60="","x","y"),"")))</f>
        <v/>
      </c>
      <c r="DK60" s="37" t="str">
        <f>IF(Hidden!DD$51="Yes","H",IF($B60="","",IF(AND($C60&lt;=Hidden!DD$50,$D60&gt;=Hidden!DD$50),IF($G60="","x","y"),"")))</f>
        <v/>
      </c>
      <c r="DL60" s="37" t="str">
        <f>IF(Hidden!DE$51="Yes","H",IF($B60="","",IF(AND($C60&lt;=Hidden!DE$50,$D60&gt;=Hidden!DE$50),IF($G60="","x","y"),"")))</f>
        <v/>
      </c>
      <c r="DM60" s="37" t="str">
        <f>IF(Hidden!DF$51="Yes","H",IF($B60="","",IF(AND($C60&lt;=Hidden!DF$50,$D60&gt;=Hidden!DF$50),IF($G60="","x","y"),"")))</f>
        <v/>
      </c>
      <c r="DN60" s="45" t="str">
        <f>IF(Hidden!DG$51="Yes","H",IF($B60="","",IF(AND($C60&lt;=Hidden!DG$50,$D60&gt;=Hidden!DG$50),IF($G60="","x","y"),"")))</f>
        <v/>
      </c>
      <c r="DO60" s="41" t="str">
        <f>IF(Hidden!DH$51="Yes","H",IF($B60="","",IF(AND($C60&lt;=Hidden!DH$50,$D60&gt;=Hidden!DH$50),IF($G60="","x","y"),"")))</f>
        <v/>
      </c>
      <c r="DP60" s="37" t="str">
        <f>IF(Hidden!DI$51="Yes","H",IF($B60="","",IF(AND($C60&lt;=Hidden!DI$50,$D60&gt;=Hidden!DI$50),IF($G60="","x","y"),"")))</f>
        <v/>
      </c>
      <c r="DQ60" s="37" t="str">
        <f>IF(Hidden!DJ$51="Yes","H",IF($B60="","",IF(AND($C60&lt;=Hidden!DJ$50,$D60&gt;=Hidden!DJ$50),IF($G60="","x","y"),"")))</f>
        <v/>
      </c>
      <c r="DR60" s="37" t="str">
        <f>IF(Hidden!DK$51="Yes","H",IF($B60="","",IF(AND($C60&lt;=Hidden!DK$50,$D60&gt;=Hidden!DK$50),IF($G60="","x","y"),"")))</f>
        <v/>
      </c>
      <c r="DS60" s="40" t="str">
        <f>IF(Hidden!DL$51="Yes","H",IF($B60="","",IF(AND($C60&lt;=Hidden!DL$50,$D60&gt;=Hidden!DL$50),IF($G60="","x","y"),"")))</f>
        <v/>
      </c>
      <c r="DT60" s="44" t="str">
        <f>IF(Hidden!DM$51="Yes","H",IF($B60="","",IF(AND($C60&lt;=Hidden!DM$50,$D60&gt;=Hidden!DM$50),IF($G60="","x","y"),"")))</f>
        <v/>
      </c>
      <c r="DU60" s="37" t="str">
        <f>IF(Hidden!DN$51="Yes","H",IF($B60="","",IF(AND($C60&lt;=Hidden!DN$50,$D60&gt;=Hidden!DN$50),IF($G60="","x","y"),"")))</f>
        <v/>
      </c>
      <c r="DV60" s="37" t="str">
        <f>IF(Hidden!DO$51="Yes","H",IF($B60="","",IF(AND($C60&lt;=Hidden!DO$50,$D60&gt;=Hidden!DO$50),IF($G60="","x","y"),"")))</f>
        <v/>
      </c>
      <c r="DW60" s="37" t="str">
        <f>IF(Hidden!DP$51="Yes","H",IF($B60="","",IF(AND($C60&lt;=Hidden!DP$50,$D60&gt;=Hidden!DP$50),IF($G60="","x","y"),"")))</f>
        <v/>
      </c>
      <c r="DX60" s="45" t="str">
        <f>IF(Hidden!DQ$51="Yes","H",IF($B60="","",IF(AND($C60&lt;=Hidden!DQ$50,$D60&gt;=Hidden!DQ$50),IF($G60="","x","y"),"")))</f>
        <v/>
      </c>
      <c r="DY60" s="44" t="str">
        <f>IF(Hidden!DR$51="Yes","H",IF($B60="","",IF(AND($C60&lt;=Hidden!DR$50,$D60&gt;=Hidden!DR$50),IF($G60="","x","y"),"")))</f>
        <v/>
      </c>
      <c r="DZ60" s="37" t="str">
        <f>IF(Hidden!DS$51="Yes","H",IF($B60="","",IF(AND($C60&lt;=Hidden!DS$50,$D60&gt;=Hidden!DS$50),IF($G60="","x","y"),"")))</f>
        <v/>
      </c>
      <c r="EA60" s="37" t="str">
        <f>IF(Hidden!DT$51="Yes","H",IF($B60="","",IF(AND($C60&lt;=Hidden!DT$50,$D60&gt;=Hidden!DT$50),IF($G60="","x","y"),"")))</f>
        <v/>
      </c>
      <c r="EB60" s="37" t="str">
        <f>IF(Hidden!DU$51="Yes","H",IF($B60="","",IF(AND($C60&lt;=Hidden!DU$50,$D60&gt;=Hidden!DU$50),IF($G60="","x","y"),"")))</f>
        <v/>
      </c>
      <c r="EC60" s="45" t="str">
        <f>IF(Hidden!DV$51="Yes","H",IF($B60="","",IF(AND($C60&lt;=Hidden!DV$50,$D60&gt;=Hidden!DV$50),IF($G60="","x","y"),"")))</f>
        <v/>
      </c>
      <c r="ED60" s="41" t="str">
        <f>IF(Hidden!DW$51="Yes","H",IF($B60="","",IF(AND($C60&lt;=Hidden!DW$50,$D60&gt;=Hidden!DW$50),IF($G60="","x","y"),"")))</f>
        <v/>
      </c>
      <c r="EE60" s="37" t="str">
        <f>IF(Hidden!DX$51="Yes","H",IF($B60="","",IF(AND($C60&lt;=Hidden!DX$50,$D60&gt;=Hidden!DX$50),IF($G60="","x","y"),"")))</f>
        <v/>
      </c>
      <c r="EF60" s="37" t="str">
        <f>IF(Hidden!DY$51="Yes","H",IF($B60="","",IF(AND($C60&lt;=Hidden!DY$50,$D60&gt;=Hidden!DY$50),IF($G60="","x","y"),"")))</f>
        <v/>
      </c>
      <c r="EG60" s="37" t="str">
        <f>IF(Hidden!DZ$51="Yes","H",IF($B60="","",IF(AND($C60&lt;=Hidden!DZ$50,$D60&gt;=Hidden!DZ$50),IF($G60="","x","y"),"")))</f>
        <v/>
      </c>
      <c r="EH60" s="38" t="str">
        <f>IF(Hidden!EA$51="Yes","H",IF($B60="","",IF(AND($C60&lt;=Hidden!EA$50,$D60&gt;=Hidden!EA$50),IF($G60="","x","y"),"")))</f>
        <v/>
      </c>
      <c r="EI60" s="41" t="str">
        <f>IF(Hidden!EB$51="Yes","H",IF($B60="","",IF(AND($C60&lt;=Hidden!EB$50,$D60&gt;=Hidden!EB$50),IF($G60="","x","y"),"")))</f>
        <v/>
      </c>
      <c r="EJ60" s="37" t="str">
        <f>IF(Hidden!EC$51="Yes","H",IF($B60="","",IF(AND($C60&lt;=Hidden!EC$50,$D60&gt;=Hidden!EC$50),IF($G60="","x","y"),"")))</f>
        <v/>
      </c>
      <c r="EK60" s="37" t="str">
        <f>IF(Hidden!ED$51="Yes","H",IF($B60="","",IF(AND($C60&lt;=Hidden!ED$50,$D60&gt;=Hidden!ED$50),IF($G60="","x","y"),"")))</f>
        <v/>
      </c>
      <c r="EL60" s="37" t="str">
        <f>IF(Hidden!EE$51="Yes","H",IF($B60="","",IF(AND($C60&lt;=Hidden!EE$50,$D60&gt;=Hidden!EE$50),IF($G60="","x","y"),"")))</f>
        <v/>
      </c>
      <c r="EM60" s="38" t="str">
        <f>IF(Hidden!EF$51="Yes","H",IF($B60="","",IF(AND($C60&lt;=Hidden!EF$50,$D60&gt;=Hidden!EF$50),IF($G60="","x","y"),"")))</f>
        <v/>
      </c>
      <c r="EN60" s="41" t="str">
        <f>IF(Hidden!EG$51="Yes","H",IF($B60="","",IF(AND($C60&lt;=Hidden!EG$50,$D60&gt;=Hidden!EG$50),IF($G60="","x","y"),"")))</f>
        <v/>
      </c>
      <c r="EO60" s="37" t="str">
        <f>IF(Hidden!EH$51="Yes","H",IF($B60="","",IF(AND($C60&lt;=Hidden!EH$50,$D60&gt;=Hidden!EH$50),IF($G60="","x","y"),"")))</f>
        <v/>
      </c>
      <c r="EP60" s="37" t="str">
        <f>IF(Hidden!EI$51="Yes","H",IF($B60="","",IF(AND($C60&lt;=Hidden!EI$50,$D60&gt;=Hidden!EI$50),IF($G60="","x","y"),"")))</f>
        <v/>
      </c>
      <c r="EQ60" s="37" t="str">
        <f>IF(Hidden!EJ$51="Yes","H",IF($B60="","",IF(AND($C60&lt;=Hidden!EJ$50,$D60&gt;=Hidden!EJ$50),IF($G60="","x","y"),"")))</f>
        <v/>
      </c>
      <c r="ER60" s="38" t="str">
        <f>IF(Hidden!EK$51="Yes","H",IF($B60="","",IF(AND($C60&lt;=Hidden!EK$50,$D60&gt;=Hidden!EK$50),IF($G60="","x","y"),"")))</f>
        <v/>
      </c>
      <c r="ES60" s="41" t="str">
        <f>IF(Hidden!EL$51="Yes","H",IF($B60="","",IF(AND($C60&lt;=Hidden!EL$50,$D60&gt;=Hidden!EL$50),IF($G60="","x","y"),"")))</f>
        <v/>
      </c>
      <c r="ET60" s="37" t="str">
        <f>IF(Hidden!EM$51="Yes","H",IF($B60="","",IF(AND($C60&lt;=Hidden!EM$50,$D60&gt;=Hidden!EM$50),IF($G60="","x","y"),"")))</f>
        <v/>
      </c>
      <c r="EU60" s="37" t="str">
        <f>IF(Hidden!EN$51="Yes","H",IF($B60="","",IF(AND($C60&lt;=Hidden!EN$50,$D60&gt;=Hidden!EN$50),IF($G60="","x","y"),"")))</f>
        <v/>
      </c>
      <c r="EV60" s="37" t="str">
        <f>IF(Hidden!EO$51="Yes","H",IF($B60="","",IF(AND($C60&lt;=Hidden!EO$50,$D60&gt;=Hidden!EO$50),IF($G60="","x","y"),"")))</f>
        <v/>
      </c>
      <c r="EW60" s="38" t="str">
        <f>IF(Hidden!EP$51="Yes","H",IF($B60="","",IF(AND($C60&lt;=Hidden!EP$50,$D60&gt;=Hidden!EP$50),IF($G60="","x","y"),"")))</f>
        <v/>
      </c>
      <c r="EX60" s="41" t="str">
        <f>IF(Hidden!EQ$51="Yes","H",IF($B60="","",IF(AND($C60&lt;=Hidden!EQ$50,$D60&gt;=Hidden!EQ$50),IF($G60="","x","y"),"")))</f>
        <v/>
      </c>
      <c r="EY60" s="37" t="str">
        <f>IF(Hidden!ER$51="Yes","H",IF($B60="","",IF(AND($C60&lt;=Hidden!ER$50,$D60&gt;=Hidden!ER$50),IF($G60="","x","y"),"")))</f>
        <v/>
      </c>
      <c r="EZ60" s="37" t="str">
        <f>IF(Hidden!ES$51="Yes","H",IF($B60="","",IF(AND($C60&lt;=Hidden!ES$50,$D60&gt;=Hidden!ES$50),IF($G60="","x","y"),"")))</f>
        <v/>
      </c>
      <c r="FA60" s="37" t="str">
        <f>IF(Hidden!ET$51="Yes","H",IF($B60="","",IF(AND($C60&lt;=Hidden!ET$50,$D60&gt;=Hidden!ET$50),IF($G60="","x","y"),"")))</f>
        <v/>
      </c>
      <c r="FB60" s="38" t="str">
        <f>IF(Hidden!EU$51="Yes","H",IF($B60="","",IF(AND($C60&lt;=Hidden!EU$50,$D60&gt;=Hidden!EU$50),IF($G60="","x","y"),"")))</f>
        <v/>
      </c>
      <c r="FC60" s="41" t="str">
        <f>IF(Hidden!EV$51="Yes","H",IF($B60="","",IF(AND($C60&lt;=Hidden!EV$50,$D60&gt;=Hidden!EV$50),IF($G60="","x","y"),"")))</f>
        <v/>
      </c>
      <c r="FD60" s="37" t="str">
        <f>IF(Hidden!EW$51="Yes","H",IF($B60="","",IF(AND($C60&lt;=Hidden!EW$50,$D60&gt;=Hidden!EW$50),IF($G60="","x","y"),"")))</f>
        <v/>
      </c>
      <c r="FE60" s="37" t="str">
        <f>IF(Hidden!EX$51="Yes","H",IF($B60="","",IF(AND($C60&lt;=Hidden!EX$50,$D60&gt;=Hidden!EX$50),IF($G60="","x","y"),"")))</f>
        <v/>
      </c>
      <c r="FF60" s="37" t="str">
        <f>IF(Hidden!EY$51="Yes","H",IF($B60="","",IF(AND($C60&lt;=Hidden!EY$50,$D60&gt;=Hidden!EY$50),IF($G60="","x","y"),"")))</f>
        <v/>
      </c>
      <c r="FG60" s="38" t="str">
        <f>IF(Hidden!EZ$51="Yes","H",IF($B60="","",IF(AND($C60&lt;=Hidden!EZ$50,$D60&gt;=Hidden!EZ$50),IF($G60="","x","y"),"")))</f>
        <v/>
      </c>
      <c r="FH60" s="41" t="str">
        <f>IF(Hidden!FA$51="Yes","H",IF($B60="","",IF(AND($C60&lt;=Hidden!FA$50,$D60&gt;=Hidden!FA$50),IF($G60="","x","y"),"")))</f>
        <v/>
      </c>
      <c r="FI60" s="37" t="str">
        <f>IF(Hidden!FB$51="Yes","H",IF($B60="","",IF(AND($C60&lt;=Hidden!FB$50,$D60&gt;=Hidden!FB$50),IF($G60="","x","y"),"")))</f>
        <v/>
      </c>
      <c r="FJ60" s="37" t="str">
        <f>IF(Hidden!FC$51="Yes","H",IF($B60="","",IF(AND($C60&lt;=Hidden!FC$50,$D60&gt;=Hidden!FC$50),IF($G60="","x","y"),"")))</f>
        <v/>
      </c>
      <c r="FK60" s="37" t="str">
        <f>IF(Hidden!FD$51="Yes","H",IF($B60="","",IF(AND($C60&lt;=Hidden!FD$50,$D60&gt;=Hidden!FD$50),IF($G60="","x","y"),"")))</f>
        <v/>
      </c>
      <c r="FL60" s="38" t="str">
        <f>IF(Hidden!FE$51="Yes","H",IF($B60="","",IF(AND($C60&lt;=Hidden!FE$50,$D60&gt;=Hidden!FE$50),IF($G60="","x","y"),"")))</f>
        <v/>
      </c>
      <c r="FM60" s="41" t="str">
        <f>IF(Hidden!FF$51="Yes","H",IF($B60="","",IF(AND($C60&lt;=Hidden!FF$50,$D60&gt;=Hidden!FF$50),IF($G60="","x","y"),"")))</f>
        <v/>
      </c>
      <c r="FN60" s="37" t="str">
        <f>IF(Hidden!FG$51="Yes","H",IF($B60="","",IF(AND($C60&lt;=Hidden!FG$50,$D60&gt;=Hidden!FG$50),IF($G60="","x","y"),"")))</f>
        <v/>
      </c>
      <c r="FO60" s="37" t="str">
        <f>IF(Hidden!FH$51="Yes","H",IF($B60="","",IF(AND($C60&lt;=Hidden!FH$50,$D60&gt;=Hidden!FH$50),IF($G60="","x","y"),"")))</f>
        <v/>
      </c>
      <c r="FP60" s="37" t="str">
        <f>IF(Hidden!FI$51="Yes","H",IF($B60="","",IF(AND($C60&lt;=Hidden!FI$50,$D60&gt;=Hidden!FI$50),IF($G60="","x","y"),"")))</f>
        <v/>
      </c>
      <c r="FQ60" s="38" t="str">
        <f>IF(Hidden!FJ$51="Yes","H",IF($B60="","",IF(AND($C60&lt;=Hidden!FJ$50,$D60&gt;=Hidden!FJ$50),IF($G60="","x","y"),"")))</f>
        <v/>
      </c>
      <c r="FR60" s="41" t="str">
        <f>IF(Hidden!FK$51="Yes","H",IF($B60="","",IF(AND($C60&lt;=Hidden!FK$50,$D60&gt;=Hidden!FK$50),IF($G60="","x","y"),"")))</f>
        <v>y</v>
      </c>
      <c r="FS60" s="37" t="str">
        <f>IF(Hidden!FL$51="Yes","H",IF($B60="","",IF(AND($C60&lt;=Hidden!FL$50,$D60&gt;=Hidden!FL$50),IF($G60="","x","y"),"")))</f>
        <v>y</v>
      </c>
      <c r="FT60" s="37" t="str">
        <f>IF(Hidden!FM$51="Yes","H",IF($B60="","",IF(AND($C60&lt;=Hidden!FM$50,$D60&gt;=Hidden!FM$50),IF($G60="","x","y"),"")))</f>
        <v>y</v>
      </c>
      <c r="FU60" s="37" t="str">
        <f>IF(Hidden!FN$51="Yes","H",IF($B60="","",IF(AND($C60&lt;=Hidden!FN$50,$D60&gt;=Hidden!FN$50),IF($G60="","x","y"),"")))</f>
        <v>y</v>
      </c>
      <c r="FV60" s="38" t="str">
        <f>IF(Hidden!FO$51="Yes","H",IF($B60="","",IF(AND($C60&lt;=Hidden!FO$50,$D60&gt;=Hidden!FO$50),IF($G60="","x","y"),"")))</f>
        <v>y</v>
      </c>
      <c r="FW60" s="41" t="str">
        <f>IF(Hidden!FP$51="Yes","H",IF($B60="","",IF(AND($C60&lt;=Hidden!FP$50,$D60&gt;=Hidden!FP$50),IF($G60="","x","y"),"")))</f>
        <v>y</v>
      </c>
      <c r="FX60" s="37" t="str">
        <f>IF(Hidden!FQ$51="Yes","H",IF($B60="","",IF(AND($C60&lt;=Hidden!FQ$50,$D60&gt;=Hidden!FQ$50),IF($G60="","x","y"),"")))</f>
        <v>y</v>
      </c>
      <c r="FY60" s="37" t="str">
        <f>IF(Hidden!FR$51="Yes","H",IF($B60="","",IF(AND($C60&lt;=Hidden!FR$50,$D60&gt;=Hidden!FR$50),IF($G60="","x","y"),"")))</f>
        <v>y</v>
      </c>
      <c r="FZ60" s="37" t="str">
        <f>IF(Hidden!FS$51="Yes","H",IF($B60="","",IF(AND($C60&lt;=Hidden!FS$50,$D60&gt;=Hidden!FS$50),IF($G60="","x","y"),"")))</f>
        <v/>
      </c>
      <c r="GA60" s="38" t="str">
        <f>IF(Hidden!FT$51="Yes","H",IF($B60="","",IF(AND($C60&lt;=Hidden!FT$50,$D60&gt;=Hidden!FT$50),IF($G60="","x","y"),"")))</f>
        <v/>
      </c>
      <c r="GB60" s="41" t="str">
        <f>IF(Hidden!FU$51="Yes","H",IF($B60="","",IF(AND($C60&lt;=Hidden!FU$50,$D60&gt;=Hidden!FU$50),IF($G60="","x","y"),"")))</f>
        <v/>
      </c>
      <c r="GC60" s="37" t="str">
        <f>IF(Hidden!FV$51="Yes","H",IF($B60="","",IF(AND($C60&lt;=Hidden!FV$50,$D60&gt;=Hidden!FV$50),IF($G60="","x","y"),"")))</f>
        <v/>
      </c>
      <c r="GD60" s="37" t="str">
        <f>IF(Hidden!FW$51="Yes","H",IF($B60="","",IF(AND($C60&lt;=Hidden!FW$50,$D60&gt;=Hidden!FW$50),IF($G60="","x","y"),"")))</f>
        <v/>
      </c>
      <c r="GE60" s="37" t="str">
        <f>IF(Hidden!FX$51="Yes","H",IF($B60="","",IF(AND($C60&lt;=Hidden!FX$50,$D60&gt;=Hidden!FX$50),IF($G60="","x","y"),"")))</f>
        <v/>
      </c>
      <c r="GF60" s="38" t="str">
        <f>IF(Hidden!FY$51="Yes","H",IF($B60="","",IF(AND($C60&lt;=Hidden!FY$50,$D60&gt;=Hidden!FY$50),IF($G60="","x","y"),"")))</f>
        <v/>
      </c>
      <c r="GG60" s="41" t="str">
        <f>IF(Hidden!FZ$51="Yes","H",IF($B60="","",IF(AND($C60&lt;=Hidden!FZ$50,$D60&gt;=Hidden!FZ$50),IF($G60="","x","y"),"")))</f>
        <v/>
      </c>
      <c r="GH60" s="37" t="str">
        <f>IF(Hidden!GA$51="Yes","H",IF($B60="","",IF(AND($C60&lt;=Hidden!GA$50,$D60&gt;=Hidden!GA$50),IF($G60="","x","y"),"")))</f>
        <v/>
      </c>
      <c r="GI60" s="37" t="str">
        <f>IF(Hidden!GB$51="Yes","H",IF($B60="","",IF(AND($C60&lt;=Hidden!GB$50,$D60&gt;=Hidden!GB$50),IF($G60="","x","y"),"")))</f>
        <v/>
      </c>
      <c r="GJ60" s="37" t="str">
        <f>IF(Hidden!GC$51="Yes","H",IF($B60="","",IF(AND($C60&lt;=Hidden!GC$50,$D60&gt;=Hidden!GC$50),IF($G60="","x","y"),"")))</f>
        <v/>
      </c>
      <c r="GK60" s="38" t="str">
        <f>IF(Hidden!GD$51="Yes","H",IF($B60="","",IF(AND($C60&lt;=Hidden!GD$50,$D60&gt;=Hidden!GD$50),IF($G60="","x","y"),"")))</f>
        <v/>
      </c>
      <c r="GL60" s="41" t="str">
        <f>IF(Hidden!GE$51="Yes","H",IF($B60="","",IF(AND($C60&lt;=Hidden!GE$50,$D60&gt;=Hidden!GE$50),IF($G60="","x","y"),"")))</f>
        <v/>
      </c>
      <c r="GM60" s="37" t="str">
        <f>IF(Hidden!GF$51="Yes","H",IF($B60="","",IF(AND($C60&lt;=Hidden!GF$50,$D60&gt;=Hidden!GF$50),IF($G60="","x","y"),"")))</f>
        <v/>
      </c>
      <c r="GN60" s="37" t="str">
        <f>IF(Hidden!GG$51="Yes","H",IF($B60="","",IF(AND($C60&lt;=Hidden!GG$50,$D60&gt;=Hidden!GG$50),IF($G60="","x","y"),"")))</f>
        <v/>
      </c>
      <c r="GO60" s="37" t="str">
        <f>IF(Hidden!GH$51="Yes","H",IF($B60="","",IF(AND($C60&lt;=Hidden!GH$50,$D60&gt;=Hidden!GH$50),IF($G60="","x","y"),"")))</f>
        <v/>
      </c>
      <c r="GP60" s="38" t="str">
        <f>IF(Hidden!GI$51="Yes","H",IF($B60="","",IF(AND($C60&lt;=Hidden!GI$50,$D60&gt;=Hidden!GI$50),IF($G60="","x","y"),"")))</f>
        <v/>
      </c>
      <c r="GQ60" s="41" t="str">
        <f>IF(Hidden!GJ$51="Yes","H",IF($B60="","",IF(AND($C60&lt;=Hidden!GJ$50,$D60&gt;=Hidden!GJ$50),IF($G60="","x","y"),"")))</f>
        <v/>
      </c>
      <c r="GR60" s="37" t="str">
        <f>IF(Hidden!GK$51="Yes","H",IF($B60="","",IF(AND($C60&lt;=Hidden!GK$50,$D60&gt;=Hidden!GK$50),IF($G60="","x","y"),"")))</f>
        <v/>
      </c>
      <c r="GS60" s="37" t="str">
        <f>IF(Hidden!GL$51="Yes","H",IF($B60="","",IF(AND($C60&lt;=Hidden!GL$50,$D60&gt;=Hidden!GL$50),IF($G60="","x","y"),"")))</f>
        <v/>
      </c>
      <c r="GT60" s="37" t="str">
        <f>IF(Hidden!GM$51="Yes","H",IF($B60="","",IF(AND($C60&lt;=Hidden!GM$50,$D60&gt;=Hidden!GM$50),IF($G60="","x","y"),"")))</f>
        <v/>
      </c>
      <c r="GU60" s="38" t="str">
        <f>IF(Hidden!GN$51="Yes","H",IF($B60="","",IF(AND($C60&lt;=Hidden!GN$50,$D60&gt;=Hidden!GN$50),IF($G60="","x","y"),"")))</f>
        <v/>
      </c>
      <c r="GV60" s="41" t="str">
        <f>IF(Hidden!GO$51="Yes","H",IF($B60="","",IF(AND($C60&lt;=Hidden!GO$50,$D60&gt;=Hidden!GO$50),IF($G60="","x","y"),"")))</f>
        <v/>
      </c>
      <c r="GW60" s="37" t="str">
        <f>IF(Hidden!GP$51="Yes","H",IF($B60="","",IF(AND($C60&lt;=Hidden!GP$50,$D60&gt;=Hidden!GP$50),IF($G60="","x","y"),"")))</f>
        <v/>
      </c>
      <c r="GX60" s="37" t="str">
        <f>IF(Hidden!GQ$51="Yes","H",IF($B60="","",IF(AND($C60&lt;=Hidden!GQ$50,$D60&gt;=Hidden!GQ$50),IF($G60="","x","y"),"")))</f>
        <v/>
      </c>
      <c r="GY60" s="37" t="str">
        <f>IF(Hidden!GR$51="Yes","H",IF($B60="","",IF(AND($C60&lt;=Hidden!GR$50,$D60&gt;=Hidden!GR$50),IF($G60="","x","y"),"")))</f>
        <v/>
      </c>
      <c r="GZ60" s="38" t="str">
        <f>IF(Hidden!GS$51="Yes","H",IF($B60="","",IF(AND($C60&lt;=Hidden!GS$50,$D60&gt;=Hidden!GS$50),IF($G60="","x","y"),"")))</f>
        <v/>
      </c>
      <c r="HA60" s="41" t="str">
        <f>IF(Hidden!GT$51="Yes","H",IF($B60="","",IF(AND($C60&lt;=Hidden!GT$50,$D60&gt;=Hidden!GT$50),IF($G60="","x","y"),"")))</f>
        <v/>
      </c>
      <c r="HB60" s="37" t="str">
        <f>IF(Hidden!GU$51="Yes","H",IF($B60="","",IF(AND($C60&lt;=Hidden!GU$50,$D60&gt;=Hidden!GU$50),IF($G60="","x","y"),"")))</f>
        <v/>
      </c>
      <c r="HC60" s="37" t="str">
        <f>IF(Hidden!GV$51="Yes","H",IF($B60="","",IF(AND($C60&lt;=Hidden!GV$50,$D60&gt;=Hidden!GV$50),IF($G60="","x","y"),"")))</f>
        <v/>
      </c>
      <c r="HD60" s="37" t="str">
        <f>IF(Hidden!GW$51="Yes","H",IF($B60="","",IF(AND($C60&lt;=Hidden!GW$50,$D60&gt;=Hidden!GW$50),IF($G60="","x","y"),"")))</f>
        <v/>
      </c>
      <c r="HE60" s="38" t="str">
        <f>IF(Hidden!GX$51="Yes","H",IF($B60="","",IF(AND($C60&lt;=Hidden!GX$50,$D60&gt;=Hidden!GX$50),IF($G60="","x","y"),"")))</f>
        <v/>
      </c>
      <c r="HF60" s="41" t="str">
        <f>IF(Hidden!GY$51="Yes","H",IF($B60="","",IF(AND($C60&lt;=Hidden!GY$50,$D60&gt;=Hidden!GY$50),IF($G60="","x","y"),"")))</f>
        <v/>
      </c>
      <c r="HG60" s="37" t="str">
        <f>IF(Hidden!GZ$51="Yes","H",IF($B60="","",IF(AND($C60&lt;=Hidden!GZ$50,$D60&gt;=Hidden!GZ$50),IF($G60="","x","y"),"")))</f>
        <v/>
      </c>
      <c r="HH60" s="37" t="str">
        <f>IF(Hidden!HA$51="Yes","H",IF($B60="","",IF(AND($C60&lt;=Hidden!HA$50,$D60&gt;=Hidden!HA$50),IF($G60="","x","y"),"")))</f>
        <v/>
      </c>
      <c r="HI60" s="37" t="str">
        <f>IF(Hidden!HB$51="Yes","H",IF($B60="","",IF(AND($C60&lt;=Hidden!HB$50,$D60&gt;=Hidden!HB$50),IF($G60="","x","y"),"")))</f>
        <v/>
      </c>
      <c r="HJ60" s="38" t="str">
        <f>IF(Hidden!HC$51="Yes","H",IF($B60="","",IF(AND($C60&lt;=Hidden!HC$50,$D60&gt;=Hidden!HC$50),IF($G60="","x","y"),"")))</f>
        <v/>
      </c>
      <c r="HK60" s="41" t="str">
        <f>IF(Hidden!HD$51="Yes","H",IF($B60="","",IF(AND($C60&lt;=Hidden!HD$50,$D60&gt;=Hidden!HD$50),IF($G60="","x","y"),"")))</f>
        <v/>
      </c>
      <c r="HL60" s="37" t="str">
        <f>IF(Hidden!HE$51="Yes","H",IF($B60="","",IF(AND($C60&lt;=Hidden!HE$50,$D60&gt;=Hidden!HE$50),IF($G60="","x","y"),"")))</f>
        <v/>
      </c>
      <c r="HM60" s="37" t="str">
        <f>IF(Hidden!HF$51="Yes","H",IF($B60="","",IF(AND($C60&lt;=Hidden!HF$50,$D60&gt;=Hidden!HF$50),IF($G60="","x","y"),"")))</f>
        <v/>
      </c>
      <c r="HN60" s="37" t="str">
        <f>IF(Hidden!HG$51="Yes","H",IF($B60="","",IF(AND($C60&lt;=Hidden!HG$50,$D60&gt;=Hidden!HG$50),IF($G60="","x","y"),"")))</f>
        <v/>
      </c>
      <c r="HO60" s="38" t="str">
        <f>IF(Hidden!HH$51="Yes","H",IF($B60="","",IF(AND($C60&lt;=Hidden!HH$50,$D60&gt;=Hidden!HH$50),IF($G60="","x","y"),"")))</f>
        <v/>
      </c>
      <c r="HP60" s="41" t="str">
        <f>IF(Hidden!HI$51="Yes","H",IF($B60="","",IF(AND($C60&lt;=Hidden!HI$50,$D60&gt;=Hidden!HI$50),IF($G60="","x","y"),"")))</f>
        <v/>
      </c>
      <c r="HQ60" s="37" t="str">
        <f>IF(Hidden!HJ$51="Yes","H",IF($B60="","",IF(AND($C60&lt;=Hidden!HJ$50,$D60&gt;=Hidden!HJ$50),IF($G60="","x","y"),"")))</f>
        <v/>
      </c>
      <c r="HR60" s="37" t="str">
        <f>IF(Hidden!HK$51="Yes","H",IF($B60="","",IF(AND($C60&lt;=Hidden!HK$50,$D60&gt;=Hidden!HK$50),IF($G60="","x","y"),"")))</f>
        <v/>
      </c>
      <c r="HS60" s="37" t="str">
        <f>IF(Hidden!HL$51="Yes","H",IF($B60="","",IF(AND($C60&lt;=Hidden!HL$50,$D60&gt;=Hidden!HL$50),IF($G60="","x","y"),"")))</f>
        <v/>
      </c>
      <c r="HT60" s="38" t="str">
        <f>IF(Hidden!HM$51="Yes","H",IF($B60="","",IF(AND($C60&lt;=Hidden!HM$50,$D60&gt;=Hidden!HM$50),IF($G60="","x","y"),"")))</f>
        <v/>
      </c>
      <c r="HU60" s="41" t="str">
        <f>IF(Hidden!HN$51="Yes","H",IF($B60="","",IF(AND($C60&lt;=Hidden!HN$50,$D60&gt;=Hidden!HN$50),IF($G60="","x","y"),"")))</f>
        <v/>
      </c>
      <c r="HV60" s="37" t="str">
        <f>IF(Hidden!HO$51="Yes","H",IF($B60="","",IF(AND($C60&lt;=Hidden!HO$50,$D60&gt;=Hidden!HO$50),IF($G60="","x","y"),"")))</f>
        <v/>
      </c>
      <c r="HW60" s="37" t="str">
        <f>IF(Hidden!HP$51="Yes","H",IF($B60="","",IF(AND($C60&lt;=Hidden!HP$50,$D60&gt;=Hidden!HP$50),IF($G60="","x","y"),"")))</f>
        <v/>
      </c>
      <c r="HX60" s="37" t="str">
        <f>IF(Hidden!HQ$51="Yes","H",IF($B60="","",IF(AND($C60&lt;=Hidden!HQ$50,$D60&gt;=Hidden!HQ$50),IF($G60="","x","y"),"")))</f>
        <v/>
      </c>
      <c r="HY60" s="38" t="str">
        <f>IF(Hidden!HR$51="Yes","H",IF($B60="","",IF(AND($C60&lt;=Hidden!HR$50,$D60&gt;=Hidden!HR$50),IF($G60="","x","y"),"")))</f>
        <v/>
      </c>
      <c r="HZ60" s="41" t="str">
        <f>IF(Hidden!HS$51="Yes","H",IF($B60="","",IF(AND($C60&lt;=Hidden!HS$50,$D60&gt;=Hidden!HS$50),IF($G60="","x","y"),"")))</f>
        <v/>
      </c>
      <c r="IA60" s="37" t="str">
        <f>IF(Hidden!HT$51="Yes","H",IF($B60="","",IF(AND($C60&lt;=Hidden!HT$50,$D60&gt;=Hidden!HT$50),IF($G60="","x","y"),"")))</f>
        <v/>
      </c>
      <c r="IB60" s="37" t="str">
        <f>IF(Hidden!HU$51="Yes","H",IF($B60="","",IF(AND($C60&lt;=Hidden!HU$50,$D60&gt;=Hidden!HU$50),IF($G60="","x","y"),"")))</f>
        <v/>
      </c>
      <c r="IC60" s="37" t="str">
        <f>IF(Hidden!HV$51="Yes","H",IF($B60="","",IF(AND($C60&lt;=Hidden!HV$50,$D60&gt;=Hidden!HV$50),IF($G60="","x","y"),"")))</f>
        <v/>
      </c>
      <c r="ID60" s="38" t="str">
        <f>IF(Hidden!HW$51="Yes","H",IF($B60="","",IF(AND($C60&lt;=Hidden!HW$50,$D60&gt;=Hidden!HW$50),IF($G60="","x","y"),"")))</f>
        <v/>
      </c>
      <c r="IE60" s="41" t="str">
        <f>IF(Hidden!HX$51="Yes","H",IF($B60="","",IF(AND($C60&lt;=Hidden!HX$50,$D60&gt;=Hidden!HX$50),IF($G60="","x","y"),"")))</f>
        <v/>
      </c>
      <c r="IF60" s="37" t="str">
        <f>IF(Hidden!HY$51="Yes","H",IF($B60="","",IF(AND($C60&lt;=Hidden!HY$50,$D60&gt;=Hidden!HY$50),IF($G60="","x","y"),"")))</f>
        <v/>
      </c>
      <c r="IG60" s="37" t="str">
        <f>IF(Hidden!HZ$51="Yes","H",IF($B60="","",IF(AND($C60&lt;=Hidden!HZ$50,$D60&gt;=Hidden!HZ$50),IF($G60="","x","y"),"")))</f>
        <v/>
      </c>
      <c r="IH60" s="37" t="str">
        <f>IF(Hidden!IA$51="Yes","H",IF($B60="","",IF(AND($C60&lt;=Hidden!IA$50,$D60&gt;=Hidden!IA$50),IF($G60="","x","y"),"")))</f>
        <v/>
      </c>
      <c r="II60" s="38" t="str">
        <f>IF(Hidden!IB$51="Yes","H",IF($B60="","",IF(AND($C60&lt;=Hidden!IB$50,$D60&gt;=Hidden!IB$50),IF($G60="","x","y"),"")))</f>
        <v/>
      </c>
      <c r="IJ60" s="41" t="str">
        <f>IF(Hidden!IC$51="Yes","H",IF($B60="","",IF(AND($C60&lt;=Hidden!IC$50,$D60&gt;=Hidden!IC$50),IF($G60="","x","y"),"")))</f>
        <v/>
      </c>
      <c r="IK60" s="37" t="str">
        <f>IF(Hidden!ID$51="Yes","H",IF($B60="","",IF(AND($C60&lt;=Hidden!ID$50,$D60&gt;=Hidden!ID$50),IF($G60="","x","y"),"")))</f>
        <v/>
      </c>
      <c r="IL60" s="37" t="str">
        <f>IF(Hidden!IE$51="Yes","H",IF($B60="","",IF(AND($C60&lt;=Hidden!IE$50,$D60&gt;=Hidden!IE$50),IF($G60="","x","y"),"")))</f>
        <v/>
      </c>
      <c r="IM60" s="37" t="str">
        <f>IF(Hidden!IF$51="Yes","H",IF($B60="","",IF(AND($C60&lt;=Hidden!IF$50,$D60&gt;=Hidden!IF$50),IF($G60="","x","y"),"")))</f>
        <v/>
      </c>
      <c r="IN60" s="38" t="str">
        <f>IF(Hidden!IG$51="Yes","H",IF($B60="","",IF(AND($C60&lt;=Hidden!IG$50,$D60&gt;=Hidden!IG$50),IF($G60="","x","y"),"")))</f>
        <v/>
      </c>
      <c r="IO60" s="41" t="str">
        <f>IF(Hidden!IH$51="Yes","H",IF($B60="","",IF(AND($C60&lt;=Hidden!IH$50,$D60&gt;=Hidden!IH$50),IF($G60="","x","y"),"")))</f>
        <v/>
      </c>
      <c r="IP60" s="37" t="str">
        <f>IF(Hidden!II$51="Yes","H",IF($B60="","",IF(AND($C60&lt;=Hidden!II$50,$D60&gt;=Hidden!II$50),IF($G60="","x","y"),"")))</f>
        <v/>
      </c>
      <c r="IQ60" s="37" t="str">
        <f>IF(Hidden!IJ$51="Yes","H",IF($B60="","",IF(AND($C60&lt;=Hidden!IJ$50,$D60&gt;=Hidden!IJ$50),IF($G60="","x","y"),"")))</f>
        <v/>
      </c>
      <c r="IR60" s="37" t="str">
        <f>IF(Hidden!IK$51="Yes","H",IF($B60="","",IF(AND($C60&lt;=Hidden!IK$50,$D60&gt;=Hidden!IK$50),IF($G60="","x","y"),"")))</f>
        <v/>
      </c>
      <c r="IS60" s="38" t="str">
        <f>IF(Hidden!IL$51="Yes","H",IF($B60="","",IF(AND($C60&lt;=Hidden!IL$50,$D60&gt;=Hidden!IL$50),IF($G60="","x","y"),"")))</f>
        <v/>
      </c>
      <c r="IT60" s="41" t="str">
        <f>IF(Hidden!IM$51="Yes","H",IF($B60="","",IF(AND($C60&lt;=Hidden!IM$50,$D60&gt;=Hidden!IM$50),IF($G60="","x","y"),"")))</f>
        <v/>
      </c>
      <c r="IU60" s="37" t="str">
        <f>IF(Hidden!IN$51="Yes","H",IF($B60="","",IF(AND($C60&lt;=Hidden!IN$50,$D60&gt;=Hidden!IN$50),IF($G60="","x","y"),"")))</f>
        <v/>
      </c>
      <c r="IV60" s="37" t="str">
        <f>IF(Hidden!IO$51="Yes","H",IF($B60="","",IF(AND($C60&lt;=Hidden!IO$50,$D60&gt;=Hidden!IO$50),IF($G60="","x","y"),"")))</f>
        <v/>
      </c>
      <c r="IW60" s="37" t="str">
        <f>IF(Hidden!IP$51="Yes","H",IF($B60="","",IF(AND($C60&lt;=Hidden!IP$50,$D60&gt;=Hidden!IP$50),IF($G60="","x","y"),"")))</f>
        <v/>
      </c>
      <c r="IX60" s="38" t="str">
        <f>IF(Hidden!IQ$51="Yes","H",IF($B60="","",IF(AND($C60&lt;=Hidden!IQ$50,$D60&gt;=Hidden!IQ$50),IF($G60="","x","y"),"")))</f>
        <v/>
      </c>
      <c r="IY60" s="41" t="str">
        <f>IF(Hidden!IR$51="Yes","H",IF($B60="","",IF(AND($C60&lt;=Hidden!IR$50,$D60&gt;=Hidden!IR$50),IF($G60="","x","y"),"")))</f>
        <v/>
      </c>
      <c r="IZ60" s="37" t="str">
        <f>IF(Hidden!IS$51="Yes","H",IF($B60="","",IF(AND($C60&lt;=Hidden!IS$50,$D60&gt;=Hidden!IS$50),IF($G60="","x","y"),"")))</f>
        <v/>
      </c>
      <c r="JA60" s="37" t="str">
        <f>IF(Hidden!IT$51="Yes","H",IF($B60="","",IF(AND($C60&lt;=Hidden!IT$50,$D60&gt;=Hidden!IT$50),IF($G60="","x","y"),"")))</f>
        <v/>
      </c>
      <c r="JB60" s="37" t="str">
        <f>IF(Hidden!IU$51="Yes","H",IF($B60="","",IF(AND($C60&lt;=Hidden!IU$50,$D60&gt;=Hidden!IU$50),IF($G60="","x","y"),"")))</f>
        <v/>
      </c>
      <c r="JC60" s="38" t="str">
        <f>IF(Hidden!IV$51="Yes","H",IF($B60="","",IF(AND($C60&lt;=Hidden!IV$50,$D60&gt;=Hidden!IV$50),IF($G60="","x","y"),"")))</f>
        <v/>
      </c>
      <c r="JD60" s="41" t="str">
        <f>IF(Hidden!IW$51="Yes","H",IF($B60="","",IF(AND($C60&lt;=Hidden!IW$50,$D60&gt;=Hidden!IW$50),IF($G60="","x","y"),"")))</f>
        <v/>
      </c>
      <c r="JE60" s="37" t="str">
        <f>IF(Hidden!IX$51="Yes","H",IF($B60="","",IF(AND($C60&lt;=Hidden!IX$50,$D60&gt;=Hidden!IX$50),IF($G60="","x","y"),"")))</f>
        <v/>
      </c>
      <c r="JF60" s="37" t="str">
        <f>IF(Hidden!IY$51="Yes","H",IF($B60="","",IF(AND($C60&lt;=Hidden!IY$50,$D60&gt;=Hidden!IY$50),IF($G60="","x","y"),"")))</f>
        <v/>
      </c>
      <c r="JG60" s="37" t="str">
        <f>IF(Hidden!IZ$51="Yes","H",IF($B60="","",IF(AND($C60&lt;=Hidden!IZ$50,$D60&gt;=Hidden!IZ$50),IF($G60="","x","y"),"")))</f>
        <v/>
      </c>
      <c r="JH60" s="38" t="str">
        <f>IF(Hidden!JA$51="Yes","H",IF($B60="","",IF(AND($C60&lt;=Hidden!JA$50,$D60&gt;=Hidden!JA$50),IF($G60="","x","y"),"")))</f>
        <v/>
      </c>
      <c r="JI60" s="41" t="str">
        <f>IF(Hidden!JB$51="Yes","H",IF($B60="","",IF(AND($C60&lt;=Hidden!JB$50,$D60&gt;=Hidden!JB$50),IF($G60="","x","y"),"")))</f>
        <v/>
      </c>
      <c r="JJ60" s="37" t="str">
        <f>IF(Hidden!JC$51="Yes","H",IF($B60="","",IF(AND($C60&lt;=Hidden!JC$50,$D60&gt;=Hidden!JC$50),IF($G60="","x","y"),"")))</f>
        <v/>
      </c>
      <c r="JK60" s="37" t="str">
        <f>IF(Hidden!JD$51="Yes","H",IF($B60="","",IF(AND($C60&lt;=Hidden!JD$50,$D60&gt;=Hidden!JD$50),IF($G60="","x","y"),"")))</f>
        <v/>
      </c>
      <c r="JL60" s="37" t="str">
        <f>IF(Hidden!JE$51="Yes","H",IF($B60="","",IF(AND($C60&lt;=Hidden!JE$50,$D60&gt;=Hidden!JE$50),IF($G60="","x","y"),"")))</f>
        <v/>
      </c>
      <c r="JM60" s="38" t="str">
        <f>IF(Hidden!JF$51="Yes","H",IF($B60="","",IF(AND($C60&lt;=Hidden!JF$50,$D60&gt;=Hidden!JF$50),IF($G60="","x","y"),"")))</f>
        <v/>
      </c>
      <c r="JN60" s="41" t="str">
        <f>IF(Hidden!JG$51="Yes","H",IF($B60="","",IF(AND($C60&lt;=Hidden!JG$50,$D60&gt;=Hidden!JG$50),IF($G60="","x","y"),"")))</f>
        <v/>
      </c>
      <c r="JO60" s="37" t="str">
        <f>IF(Hidden!JH$51="Yes","H",IF($B60="","",IF(AND($C60&lt;=Hidden!JH$50,$D60&gt;=Hidden!JH$50),IF($G60="","x","y"),"")))</f>
        <v/>
      </c>
      <c r="JP60" s="37" t="str">
        <f>IF(Hidden!JI$51="Yes","H",IF($B60="","",IF(AND($C60&lt;=Hidden!JI$50,$D60&gt;=Hidden!JI$50),IF($G60="","x","y"),"")))</f>
        <v/>
      </c>
      <c r="JQ60" s="37" t="str">
        <f>IF(Hidden!JJ$51="Yes","H",IF($B60="","",IF(AND($C60&lt;=Hidden!JJ$50,$D60&gt;=Hidden!JJ$50),IF($G60="","x","y"),"")))</f>
        <v/>
      </c>
      <c r="JR60" s="38" t="str">
        <f>IF(Hidden!JK$51="Yes","H",IF($B60="","",IF(AND($C60&lt;=Hidden!JK$50,$D60&gt;=Hidden!JK$50),IF($G60="","x","y"),"")))</f>
        <v/>
      </c>
    </row>
    <row r="61" spans="1:278" ht="13.5" thickBot="1">
      <c r="A61" s="28"/>
      <c r="B61" s="283" t="s">
        <v>166</v>
      </c>
      <c r="C61" s="86">
        <v>44596</v>
      </c>
      <c r="D61" s="281"/>
      <c r="E61" s="88"/>
      <c r="F61" s="87"/>
      <c r="G61" s="87"/>
      <c r="H61" s="284"/>
      <c r="I61" s="36" t="str">
        <f>IF(Hidden!B$51="Yes","H",IF($B61="","",IF(AND($C61&lt;=Hidden!B$50,$D61&gt;=Hidden!B$50),IF($G61="","x","y"),"")))</f>
        <v/>
      </c>
      <c r="J61" s="37" t="str">
        <f>IF(Hidden!C$51="Yes","H",IF($B61="","",IF(AND($C61&lt;=Hidden!C$50,$D61&gt;=Hidden!C$50),IF($G61="","x","y"),"")))</f>
        <v/>
      </c>
      <c r="K61" s="37" t="str">
        <f>IF(Hidden!D$51="Yes","H",IF($B61="","",IF(AND($C61&lt;=Hidden!D$50,$D61&gt;=Hidden!D$50),IF($G61="","x","y"),"")))</f>
        <v/>
      </c>
      <c r="L61" s="37" t="str">
        <f>IF(Hidden!E$50="Yes","H",IF($B61="","",IF(AND($C61&lt;=Hidden!E$49,$D61&gt;=Hidden!E$49),IF($G61="","x","y"),"")))</f>
        <v/>
      </c>
      <c r="M61" s="40" t="str">
        <f>IF(Hidden!F$50="Yes","H",IF($B61="","",IF(AND($C61&lt;=Hidden!F$49,$D61&gt;=Hidden!F$49),IF($G61="","x","y"),"")))</f>
        <v/>
      </c>
      <c r="N61" s="44" t="str">
        <f>IF(Hidden!G$50="Yes","H",IF($B61="","",IF(AND($C61&lt;=Hidden!G$49,$D61&gt;=Hidden!G$49),IF($G61="","x","y"),"")))</f>
        <v/>
      </c>
      <c r="O61" s="37" t="str">
        <f>IF(Hidden!H$50="Yes","H",IF($B61="","",IF(AND($C61&lt;=Hidden!H$49,$D61&gt;=Hidden!H$49),IF($G61="","x","y"),"")))</f>
        <v/>
      </c>
      <c r="P61" s="37" t="str">
        <f>IF(Hidden!I$50="Yes","H",IF($B61="","",IF(AND($C61&lt;=Hidden!I$49,$D61&gt;=Hidden!I$49),IF($G61="","x","y"),"")))</f>
        <v/>
      </c>
      <c r="Q61" s="37" t="str">
        <f>IF(Hidden!J$52="Yes","H",IF($B61="","",IF(AND($C61&lt;=Hidden!J$51,$D61&gt;=Hidden!J$51),IF($G61="","x","y"),"")))</f>
        <v/>
      </c>
      <c r="R61" s="45" t="str">
        <f>IF(Hidden!K$52="Yes","H",IF($B61="","",IF(AND($C61&lt;=Hidden!K$51,$D61&gt;=Hidden!K$51),IF($G61="","x","y"),"")))</f>
        <v/>
      </c>
      <c r="S61" s="41" t="str">
        <f>IF(Hidden!L$51="Yes","H",IF($B61="","",IF(AND($C61&lt;=Hidden!L$50,$D61&gt;=Hidden!L$50),IF($G61="","x","y"),"")))</f>
        <v/>
      </c>
      <c r="T61" s="37" t="str">
        <f>IF(Hidden!M$51="Yes","H",IF($B61="","",IF(AND($C61&lt;=Hidden!M$50,$D61&gt;=Hidden!M$50),IF($G61="","x","y"),"")))</f>
        <v/>
      </c>
      <c r="U61" s="37" t="str">
        <f>IF(Hidden!N$51="Yes","H",IF($B61="","",IF(AND($C61&lt;=Hidden!N$50,$D61&gt;=Hidden!N$50),IF($G61="","x","y"),"")))</f>
        <v/>
      </c>
      <c r="V61" s="37" t="str">
        <f>IF(Hidden!O$51="Yes","H",IF($B61="","",IF(AND($C61&lt;=Hidden!O$50,$D61&gt;=Hidden!O$50),IF($G61="","x","y"),"")))</f>
        <v/>
      </c>
      <c r="W61" s="40" t="str">
        <f>IF(Hidden!P$51="Yes","H",IF($B61="","",IF(AND($C61&lt;=Hidden!P$50,$D61&gt;=Hidden!P$50),IF($G61="","x","y"),"")))</f>
        <v/>
      </c>
      <c r="X61" s="44" t="str">
        <f>IF(Hidden!Q$51="Yes","H",IF($B61="","",IF(AND($C61&lt;=Hidden!Q$50,$D61&gt;=Hidden!Q$50),IF($G61="","x","y"),"")))</f>
        <v/>
      </c>
      <c r="Y61" s="37" t="str">
        <f>IF(Hidden!R$51="Yes","H",IF($B61="","",IF(AND($C61&lt;=Hidden!R$50,$D61&gt;=Hidden!R$50),IF($G61="","x","y"),"")))</f>
        <v/>
      </c>
      <c r="Z61" s="37" t="str">
        <f>IF(Hidden!S$51="Yes","H",IF($B61="","",IF(AND($C61&lt;=Hidden!S$50,$D61&gt;=Hidden!S$50),IF($G61="","x","y"),"")))</f>
        <v/>
      </c>
      <c r="AA61" s="37" t="str">
        <f>IF(Hidden!T$51="Yes","H",IF($B61="","",IF(AND($C61&lt;=Hidden!T$50,$D61&gt;=Hidden!T$50),IF($G61="","x","y"),"")))</f>
        <v/>
      </c>
      <c r="AB61" s="45" t="str">
        <f>IF(Hidden!U$51="Yes","H",IF($B61="","",IF(AND($C61&lt;=Hidden!U$50,$D61&gt;=Hidden!U$50),IF($G61="","x","y"),"")))</f>
        <v/>
      </c>
      <c r="AC61" s="41" t="str">
        <f>IF(Hidden!V$51="Yes","H",IF($B61="","",IF(AND($C61&lt;=Hidden!V$50,$D61&gt;=Hidden!V$50),IF($G61="","x","y"),"")))</f>
        <v/>
      </c>
      <c r="AD61" s="37" t="str">
        <f>IF(Hidden!W$51="Yes","H",IF($B61="","",IF(AND($C61&lt;=Hidden!W$50,$D61&gt;=Hidden!W$50),IF($G61="","x","y"),"")))</f>
        <v/>
      </c>
      <c r="AE61" s="37" t="str">
        <f>IF(Hidden!X$51="Yes","H",IF($B61="","",IF(AND($C61&lt;=Hidden!X$50,$D61&gt;=Hidden!X$50),IF($G61="","x","y"),"")))</f>
        <v/>
      </c>
      <c r="AF61" s="37" t="str">
        <f>IF(Hidden!Y$51="Yes","H",IF($B61="","",IF(AND($C61&lt;=Hidden!Y$50,$D61&gt;=Hidden!Y$50),IF($G61="","x","y"),"")))</f>
        <v/>
      </c>
      <c r="AG61" s="40" t="str">
        <f>IF(Hidden!Z$51="Yes","H",IF($B61="","",IF(AND($C61&lt;=Hidden!Z$50,$D61&gt;=Hidden!Z$50),IF($G61="","x","y"),"")))</f>
        <v/>
      </c>
      <c r="AH61" s="44" t="str">
        <f>IF(Hidden!AA$51="Yes","H",IF($B61="","",IF(AND($C61&lt;=Hidden!AA$50,$D61&gt;=Hidden!AA$50),IF($G61="","x","y"),"")))</f>
        <v/>
      </c>
      <c r="AI61" s="37" t="str">
        <f>IF(Hidden!AB$51="Yes","H",IF($B61="","",IF(AND($C61&lt;=Hidden!AB$50,$D61&gt;=Hidden!AB$50),IF($G61="","x","y"),"")))</f>
        <v/>
      </c>
      <c r="AJ61" s="37" t="str">
        <f>IF(Hidden!AC$51="Yes","H",IF($B61="","",IF(AND($C61&lt;=Hidden!AC$50,$D61&gt;=Hidden!AC$50),IF($G61="","x","y"),"")))</f>
        <v/>
      </c>
      <c r="AK61" s="37" t="str">
        <f>IF(Hidden!AD$51="Yes","H",IF($B61="","",IF(AND($C61&lt;=Hidden!AD$50,$D61&gt;=Hidden!AD$50),IF($G61="","x","y"),"")))</f>
        <v/>
      </c>
      <c r="AL61" s="45" t="str">
        <f>IF(Hidden!AE$51="Yes","H",IF($B61="","",IF(AND($C61&lt;=Hidden!AE$50,$D61&gt;=Hidden!AE$50),IF($G61="","x","y"),"")))</f>
        <v/>
      </c>
      <c r="AM61" s="41" t="str">
        <f>IF(Hidden!AF$51="Yes","H",IF($B61="","",IF(AND($C61&lt;=Hidden!AF$50,$D61&gt;=Hidden!AF$50),IF($G61="","x","y"),"")))</f>
        <v/>
      </c>
      <c r="AN61" s="37" t="str">
        <f>IF(Hidden!AG$51="Yes","H",IF($B61="","",IF(AND($C61&lt;=Hidden!AG$50,$D61&gt;=Hidden!AG$50),IF($G61="","x","y"),"")))</f>
        <v/>
      </c>
      <c r="AO61" s="37" t="str">
        <f>IF(Hidden!AH$51="Yes","H",IF($B61="","",IF(AND($C61&lt;=Hidden!AH$50,$D61&gt;=Hidden!AH$50),IF($G61="","x","y"),"")))</f>
        <v/>
      </c>
      <c r="AP61" s="37" t="str">
        <f>IF(Hidden!AI$51="Yes","H",IF($B61="","",IF(AND($C61&lt;=Hidden!AI$50,$D61&gt;=Hidden!AI$50),IF($G61="","x","y"),"")))</f>
        <v/>
      </c>
      <c r="AQ61" s="40" t="str">
        <f>IF(Hidden!AJ$51="Yes","H",IF($B61="","",IF(AND($C61&lt;=Hidden!AJ$50,$D61&gt;=Hidden!AJ$50),IF($G61="","x","y"),"")))</f>
        <v/>
      </c>
      <c r="AR61" s="44" t="str">
        <f>IF(Hidden!AK$51="Yes","H",IF($B61="","",IF(AND($C61&lt;=Hidden!AK$50,$D61&gt;=Hidden!AK$50),IF($G61="","x","y"),"")))</f>
        <v/>
      </c>
      <c r="AS61" s="37" t="str">
        <f>IF(Hidden!AL$51="Yes","H",IF($B61="","",IF(AND($C61&lt;=Hidden!AL$50,$D61&gt;=Hidden!AL$50),IF($G61="","x","y"),"")))</f>
        <v/>
      </c>
      <c r="AT61" s="37" t="str">
        <f>IF(Hidden!AM$51="Yes","H",IF($B61="","",IF(AND($C61&lt;=Hidden!AM$50,$D61&gt;=Hidden!AM$50),IF($G61="","x","y"),"")))</f>
        <v/>
      </c>
      <c r="AU61" s="37" t="str">
        <f>IF(Hidden!AN$51="Yes","H",IF($B61="","",IF(AND($C61&lt;=Hidden!AN$50,$D61&gt;=Hidden!AN$50),IF($G61="","x","y"),"")))</f>
        <v/>
      </c>
      <c r="AV61" s="45" t="str">
        <f>IF(Hidden!AO$51="Yes","H",IF($B61="","",IF(AND($C61&lt;=Hidden!AO$50,$D61&gt;=Hidden!AO$50),IF($G61="","x","y"),"")))</f>
        <v/>
      </c>
      <c r="AW61" s="41" t="str">
        <f>IF(Hidden!AP$51="Yes","H",IF($B61="","",IF(AND($C61&lt;=Hidden!AP$50,$D61&gt;=Hidden!AP$50),IF($G61="","x","y"),"")))</f>
        <v/>
      </c>
      <c r="AX61" s="37" t="str">
        <f>IF(Hidden!AQ$51="Yes","H",IF($B61="","",IF(AND($C61&lt;=Hidden!AQ$50,$D61&gt;=Hidden!AQ$50),IF($G61="","x","y"),"")))</f>
        <v/>
      </c>
      <c r="AY61" s="37" t="str">
        <f>IF(Hidden!AR$51="Yes","H",IF($B61="","",IF(AND($C61&lt;=Hidden!AR$50,$D61&gt;=Hidden!AR$50),IF($G61="","x","y"),"")))</f>
        <v/>
      </c>
      <c r="AZ61" s="37" t="str">
        <f>IF(Hidden!AS$51="Yes","H",IF($B61="","",IF(AND($C61&lt;=Hidden!AS$50,$D61&gt;=Hidden!AS$50),IF($G61="","x","y"),"")))</f>
        <v/>
      </c>
      <c r="BA61" s="40" t="str">
        <f>IF(Hidden!AT$51="Yes","H",IF($B61="","",IF(AND($C61&lt;=Hidden!AT$50,$D61&gt;=Hidden!AT$50),IF($G61="","x","y"),"")))</f>
        <v/>
      </c>
      <c r="BB61" s="44" t="str">
        <f>IF(Hidden!AU$51="Yes","H",IF($B61="","",IF(AND($C61&lt;=Hidden!AU$50,$D61&gt;=Hidden!AU$50),IF($G61="","x","y"),"")))</f>
        <v/>
      </c>
      <c r="BC61" s="37" t="str">
        <f>IF(Hidden!AV$51="Yes","H",IF($B61="","",IF(AND($C61&lt;=Hidden!AV$50,$D61&gt;=Hidden!AV$50),IF($G61="","x","y"),"")))</f>
        <v/>
      </c>
      <c r="BD61" s="37" t="str">
        <f>IF(Hidden!AW$51="Yes","H",IF($B61="","",IF(AND($C61&lt;=Hidden!AW$50,$D61&gt;=Hidden!AW$50),IF($G61="","x","y"),"")))</f>
        <v/>
      </c>
      <c r="BE61" s="37" t="str">
        <f>IF(Hidden!AX$51="Yes","H",IF($B61="","",IF(AND($C61&lt;=Hidden!AX$50,$D61&gt;=Hidden!AX$50),IF($G61="","x","y"),"")))</f>
        <v/>
      </c>
      <c r="BF61" s="45" t="str">
        <f>IF(Hidden!AY$51="Yes","H",IF($B61="","",IF(AND($C61&lt;=Hidden!AY$50,$D61&gt;=Hidden!AY$50),IF($G61="","x","y"),"")))</f>
        <v/>
      </c>
      <c r="BG61" s="41" t="str">
        <f>IF(Hidden!AZ$51="Yes","H",IF($B61="","",IF(AND($C61&lt;=Hidden!AZ$50,$D61&gt;=Hidden!AZ$50),IF($G61="","x","y"),"")))</f>
        <v/>
      </c>
      <c r="BH61" s="37" t="str">
        <f>IF(Hidden!BA$51="Yes","H",IF($B61="","",IF(AND($C61&lt;=Hidden!BA$50,$D61&gt;=Hidden!BA$50),IF($G61="","x","y"),"")))</f>
        <v/>
      </c>
      <c r="BI61" s="37" t="str">
        <f>IF(Hidden!BB$51="Yes","H",IF($B61="","",IF(AND($C61&lt;=Hidden!BB$50,$D61&gt;=Hidden!BB$50),IF($G61="","x","y"),"")))</f>
        <v/>
      </c>
      <c r="BJ61" s="37" t="str">
        <f>IF(Hidden!BC$51="Yes","H",IF($B61="","",IF(AND($C61&lt;=Hidden!BC$50,$D61&gt;=Hidden!BC$50),IF($G61="","x","y"),"")))</f>
        <v/>
      </c>
      <c r="BK61" s="40" t="str">
        <f>IF(Hidden!BD$51="Yes","H",IF($B61="","",IF(AND($C61&lt;=Hidden!BD$50,$D61&gt;=Hidden!BD$50),IF($G61="","x","y"),"")))</f>
        <v/>
      </c>
      <c r="BL61" s="44" t="str">
        <f>IF(Hidden!BE$51="Yes","H",IF($B61="","",IF(AND($C61&lt;=Hidden!BE$50,$D61&gt;=Hidden!BE$50),IF($G61="","x","y"),"")))</f>
        <v/>
      </c>
      <c r="BM61" s="37" t="str">
        <f>IF(Hidden!BF$51="Yes","H",IF($B61="","",IF(AND($C61&lt;=Hidden!BF$50,$D61&gt;=Hidden!BF$50),IF($G61="","x","y"),"")))</f>
        <v/>
      </c>
      <c r="BN61" s="37" t="str">
        <f>IF(Hidden!BG$51="Yes","H",IF($B61="","",IF(AND($C61&lt;=Hidden!BG$50,$D61&gt;=Hidden!BG$50),IF($G61="","x","y"),"")))</f>
        <v/>
      </c>
      <c r="BO61" s="37" t="str">
        <f>IF(Hidden!BH$51="Yes","H",IF($B61="","",IF(AND($C61&lt;=Hidden!BH$50,$D61&gt;=Hidden!BH$50),IF($G61="","x","y"),"")))</f>
        <v/>
      </c>
      <c r="BP61" s="45" t="str">
        <f>IF(Hidden!BI$51="Yes","H",IF($B61="","",IF(AND($C61&lt;=Hidden!BI$50,$D61&gt;=Hidden!BI$50),IF($G61="","x","y"),"")))</f>
        <v/>
      </c>
      <c r="BQ61" s="41" t="str">
        <f>IF(Hidden!BJ$51="Yes","H",IF($B61="","",IF(AND($C61&lt;=Hidden!BJ$50,$D61&gt;=Hidden!BJ$50),IF($G61="","x","y"),"")))</f>
        <v/>
      </c>
      <c r="BR61" s="37" t="str">
        <f>IF(Hidden!BK$51="Yes","H",IF($B61="","",IF(AND($C61&lt;=Hidden!BK$50,$D61&gt;=Hidden!BK$50),IF($G61="","x","y"),"")))</f>
        <v/>
      </c>
      <c r="BS61" s="37" t="str">
        <f>IF(Hidden!BL$51="Yes","H",IF($B61="","",IF(AND($C61&lt;=Hidden!BL$50,$D61&gt;=Hidden!BL$50),IF($G61="","x","y"),"")))</f>
        <v/>
      </c>
      <c r="BT61" s="37" t="str">
        <f>IF(Hidden!BM$51="Yes","H",IF($B61="","",IF(AND($C61&lt;=Hidden!BM$50,$D61&gt;=Hidden!BM$50),IF($G61="","x","y"),"")))</f>
        <v/>
      </c>
      <c r="BU61" s="40" t="str">
        <f>IF(Hidden!BN$51="Yes","H",IF($B61="","",IF(AND($C61&lt;=Hidden!BN$50,$D61&gt;=Hidden!BN$50),IF($G61="","x","y"),"")))</f>
        <v/>
      </c>
      <c r="BV61" s="44" t="str">
        <f>IF(Hidden!BO$51="Yes","H",IF($B61="","",IF(AND($C61&lt;=Hidden!BO$50,$D61&gt;=Hidden!BO$50),IF($G61="","x","y"),"")))</f>
        <v/>
      </c>
      <c r="BW61" s="37" t="str">
        <f>IF(Hidden!BP$51="Yes","H",IF($B61="","",IF(AND($C61&lt;=Hidden!BP$50,$D61&gt;=Hidden!BP$50),IF($G61="","x","y"),"")))</f>
        <v/>
      </c>
      <c r="BX61" s="37" t="str">
        <f>IF(Hidden!BQ$51="Yes","H",IF($B61="","",IF(AND($C61&lt;=Hidden!BQ$50,$D61&gt;=Hidden!BQ$50),IF($G61="","x","y"),"")))</f>
        <v/>
      </c>
      <c r="BY61" s="37" t="str">
        <f>IF(Hidden!BR$51="Yes","H",IF($B61="","",IF(AND($C61&lt;=Hidden!BR$50,$D61&gt;=Hidden!BR$50),IF($G61="","x","y"),"")))</f>
        <v/>
      </c>
      <c r="BZ61" s="45" t="str">
        <f>IF(Hidden!BS$51="Yes","H",IF($B61="","",IF(AND($C61&lt;=Hidden!BS$50,$D61&gt;=Hidden!BS$50),IF($G61="","x","y"),"")))</f>
        <v/>
      </c>
      <c r="CA61" s="41" t="str">
        <f>IF(Hidden!BT$51="Yes","H",IF($B61="","",IF(AND($C61&lt;=Hidden!BT$50,$D61&gt;=Hidden!BT$50),IF($G61="","x","y"),"")))</f>
        <v/>
      </c>
      <c r="CB61" s="37" t="str">
        <f>IF(Hidden!BU$51="Yes","H",IF($B61="","",IF(AND($C61&lt;=Hidden!BU$50,$D61&gt;=Hidden!BU$50),IF($G61="","x","y"),"")))</f>
        <v/>
      </c>
      <c r="CC61" s="37" t="str">
        <f>IF(Hidden!BV$51="Yes","H",IF($B61="","",IF(AND($C61&lt;=Hidden!BV$50,$D61&gt;=Hidden!BV$50),IF($G61="","x","y"),"")))</f>
        <v/>
      </c>
      <c r="CD61" s="37" t="str">
        <f>IF(Hidden!BW$51="Yes","H",IF($B61="","",IF(AND($C61&lt;=Hidden!BW$50,$D61&gt;=Hidden!BW$50),IF($G61="","x","y"),"")))</f>
        <v/>
      </c>
      <c r="CE61" s="40" t="str">
        <f>IF(Hidden!BX$51="Yes","H",IF($B61="","",IF(AND($C61&lt;=Hidden!BX$50,$D61&gt;=Hidden!BX$50),IF($G61="","x","y"),"")))</f>
        <v/>
      </c>
      <c r="CF61" s="44" t="str">
        <f>IF(Hidden!BY$51="Yes","H",IF($B61="","",IF(AND($C61&lt;=Hidden!BY$50,$D61&gt;=Hidden!BY$50),IF($G61="","x","y"),"")))</f>
        <v/>
      </c>
      <c r="CG61" s="37" t="str">
        <f>IF(Hidden!BZ$51="Yes","H",IF($B61="","",IF(AND($C61&lt;=Hidden!BZ$50,$D61&gt;=Hidden!BZ$50),IF($G61="","x","y"),"")))</f>
        <v/>
      </c>
      <c r="CH61" s="37" t="str">
        <f>IF(Hidden!CA$51="Yes","H",IF($B61="","",IF(AND($C61&lt;=Hidden!CA$50,$D61&gt;=Hidden!CA$50),IF($G61="","x","y"),"")))</f>
        <v/>
      </c>
      <c r="CI61" s="37" t="str">
        <f>IF(Hidden!CB$51="Yes","H",IF($B61="","",IF(AND($C61&lt;=Hidden!CB$50,$D61&gt;=Hidden!CB$50),IF($G61="","x","y"),"")))</f>
        <v/>
      </c>
      <c r="CJ61" s="45" t="str">
        <f>IF(Hidden!CC$51="Yes","H",IF($B61="","",IF(AND($C61&lt;=Hidden!CC$50,$D61&gt;=Hidden!CC$50),IF($G61="","x","y"),"")))</f>
        <v/>
      </c>
      <c r="CK61" s="41" t="str">
        <f>IF(Hidden!CD$51="Yes","H",IF($B61="","",IF(AND($C61&lt;=Hidden!CD$50,$D61&gt;=Hidden!CD$50),IF($G61="","x","y"),"")))</f>
        <v/>
      </c>
      <c r="CL61" s="37" t="str">
        <f>IF(Hidden!CE$51="Yes","H",IF($B61="","",IF(AND($C61&lt;=Hidden!CE$50,$D61&gt;=Hidden!CE$50),IF($G61="","x","y"),"")))</f>
        <v/>
      </c>
      <c r="CM61" s="37" t="str">
        <f>IF(Hidden!CF$51="Yes","H",IF($B61="","",IF(AND($C61&lt;=Hidden!CF$50,$D61&gt;=Hidden!CF$50),IF($G61="","x","y"),"")))</f>
        <v/>
      </c>
      <c r="CN61" s="37" t="str">
        <f>IF(Hidden!CG$51="Yes","H",IF($B61="","",IF(AND($C61&lt;=Hidden!CG$50,$D61&gt;=Hidden!CG$50),IF($G61="","x","y"),"")))</f>
        <v/>
      </c>
      <c r="CO61" s="40" t="str">
        <f>IF(Hidden!CH$51="Yes","H",IF($B61="","",IF(AND($C61&lt;=Hidden!CH$50,$D61&gt;=Hidden!CH$50),IF($G61="","x","y"),"")))</f>
        <v/>
      </c>
      <c r="CP61" s="44" t="str">
        <f>IF(Hidden!CI$51="Yes","H",IF($B61="","",IF(AND($C61&lt;=Hidden!CI$50,$D61&gt;=Hidden!CI$50),IF($G61="","x","y"),"")))</f>
        <v/>
      </c>
      <c r="CQ61" s="37" t="str">
        <f>IF(Hidden!CJ$51="Yes","H",IF($B61="","",IF(AND($C61&lt;=Hidden!CJ$50,$D61&gt;=Hidden!CJ$50),IF($G61="","x","y"),"")))</f>
        <v/>
      </c>
      <c r="CR61" s="37" t="str">
        <f>IF(Hidden!CK$51="Yes","H",IF($B61="","",IF(AND($C61&lt;=Hidden!CK$50,$D61&gt;=Hidden!CK$50),IF($G61="","x","y"),"")))</f>
        <v/>
      </c>
      <c r="CS61" s="37" t="str">
        <f>IF(Hidden!CL$51="Yes","H",IF($B61="","",IF(AND($C61&lt;=Hidden!CL$50,$D61&gt;=Hidden!CL$50),IF($G61="","x","y"),"")))</f>
        <v/>
      </c>
      <c r="CT61" s="45" t="str">
        <f>IF(Hidden!CM$51="Yes","H",IF($B61="","",IF(AND($C61&lt;=Hidden!CM$50,$D61&gt;=Hidden!CM$50),IF($G61="","x","y"),"")))</f>
        <v/>
      </c>
      <c r="CU61" s="41" t="str">
        <f>IF(Hidden!CN$51="Yes","H",IF($B61="","",IF(AND($C61&lt;=Hidden!CN$50,$D61&gt;=Hidden!CN$50),IF($G61="","x","y"),"")))</f>
        <v/>
      </c>
      <c r="CV61" s="37" t="str">
        <f>IF(Hidden!CO$51="Yes","H",IF($B61="","",IF(AND($C61&lt;=Hidden!CO$50,$D61&gt;=Hidden!CO$50),IF($G61="","x","y"),"")))</f>
        <v/>
      </c>
      <c r="CW61" s="37" t="str">
        <f>IF(Hidden!CP$51="Yes","H",IF($B61="","",IF(AND($C61&lt;=Hidden!CP$50,$D61&gt;=Hidden!CP$50),IF($G61="","x","y"),"")))</f>
        <v/>
      </c>
      <c r="CX61" s="37" t="str">
        <f>IF(Hidden!CQ$51="Yes","H",IF($B61="","",IF(AND($C61&lt;=Hidden!CQ$50,$D61&gt;=Hidden!CQ$50),IF($G61="","x","y"),"")))</f>
        <v/>
      </c>
      <c r="CY61" s="40" t="str">
        <f>IF(Hidden!CR$51="Yes","H",IF($B61="","",IF(AND($C61&lt;=Hidden!CR$50,$D61&gt;=Hidden!CR$50),IF($G61="","x","y"),"")))</f>
        <v/>
      </c>
      <c r="CZ61" s="44" t="str">
        <f>IF(Hidden!CS$51="Yes","H",IF($B61="","",IF(AND($C61&lt;=Hidden!CS$50,$D61&gt;=Hidden!CS$50),IF($G61="","x","y"),"")))</f>
        <v/>
      </c>
      <c r="DA61" s="37" t="str">
        <f>IF(Hidden!CT$51="Yes","H",IF($B61="","",IF(AND($C61&lt;=Hidden!CT$50,$D61&gt;=Hidden!CT$50),IF($G61="","x","y"),"")))</f>
        <v/>
      </c>
      <c r="DB61" s="37" t="str">
        <f>IF(Hidden!CU$51="Yes","H",IF($B61="","",IF(AND($C61&lt;=Hidden!CU$50,$D61&gt;=Hidden!CU$50),IF($G61="","x","y"),"")))</f>
        <v/>
      </c>
      <c r="DC61" s="37" t="str">
        <f>IF(Hidden!CV$51="Yes","H",IF($B61="","",IF(AND($C61&lt;=Hidden!CV$50,$D61&gt;=Hidden!CV$50),IF($G61="","x","y"),"")))</f>
        <v/>
      </c>
      <c r="DD61" s="45" t="str">
        <f>IF(Hidden!CW$51="Yes","H",IF($B61="","",IF(AND($C61&lt;=Hidden!CW$50,$D61&gt;=Hidden!CW$50),IF($G61="","x","y"),"")))</f>
        <v/>
      </c>
      <c r="DE61" s="41" t="str">
        <f>IF(Hidden!CX$51="Yes","H",IF($B61="","",IF(AND($C61&lt;=Hidden!CX$50,$D61&gt;=Hidden!CX$50),IF($G61="","x","y"),"")))</f>
        <v/>
      </c>
      <c r="DF61" s="37" t="str">
        <f>IF(Hidden!CY$51="Yes","H",IF($B61="","",IF(AND($C61&lt;=Hidden!CY$50,$D61&gt;=Hidden!CY$50),IF($G61="","x","y"),"")))</f>
        <v/>
      </c>
      <c r="DG61" s="37" t="str">
        <f>IF(Hidden!CZ$51="Yes","H",IF($B61="","",IF(AND($C61&lt;=Hidden!CZ$50,$D61&gt;=Hidden!CZ$50),IF($G61="","x","y"),"")))</f>
        <v/>
      </c>
      <c r="DH61" s="37" t="str">
        <f>IF(Hidden!DA$51="Yes","H",IF($B61="","",IF(AND($C61&lt;=Hidden!DA$50,$D61&gt;=Hidden!DA$50),IF($G61="","x","y"),"")))</f>
        <v/>
      </c>
      <c r="DI61" s="40" t="str">
        <f>IF(Hidden!DB$51="Yes","H",IF($B61="","",IF(AND($C61&lt;=Hidden!DB$50,$D61&gt;=Hidden!DB$50),IF($G61="","x","y"),"")))</f>
        <v/>
      </c>
      <c r="DJ61" s="44" t="str">
        <f>IF(Hidden!DC$51="Yes","H",IF($B61="","",IF(AND($C61&lt;=Hidden!DC$50,$D61&gt;=Hidden!DC$50),IF($G61="","x","y"),"")))</f>
        <v/>
      </c>
      <c r="DK61" s="37" t="str">
        <f>IF(Hidden!DD$51="Yes","H",IF($B61="","",IF(AND($C61&lt;=Hidden!DD$50,$D61&gt;=Hidden!DD$50),IF($G61="","x","y"),"")))</f>
        <v/>
      </c>
      <c r="DL61" s="37" t="str">
        <f>IF(Hidden!DE$51="Yes","H",IF($B61="","",IF(AND($C61&lt;=Hidden!DE$50,$D61&gt;=Hidden!DE$50),IF($G61="","x","y"),"")))</f>
        <v/>
      </c>
      <c r="DM61" s="37" t="str">
        <f>IF(Hidden!DF$51="Yes","H",IF($B61="","",IF(AND($C61&lt;=Hidden!DF$50,$D61&gt;=Hidden!DF$50),IF($G61="","x","y"),"")))</f>
        <v/>
      </c>
      <c r="DN61" s="45" t="str">
        <f>IF(Hidden!DG$51="Yes","H",IF($B61="","",IF(AND($C61&lt;=Hidden!DG$50,$D61&gt;=Hidden!DG$50),IF($G61="","x","y"),"")))</f>
        <v/>
      </c>
      <c r="DO61" s="41" t="str">
        <f>IF(Hidden!DH$51="Yes","H",IF($B61="","",IF(AND($C61&lt;=Hidden!DH$50,$D61&gt;=Hidden!DH$50),IF($G61="","x","y"),"")))</f>
        <v/>
      </c>
      <c r="DP61" s="37" t="str">
        <f>IF(Hidden!DI$51="Yes","H",IF($B61="","",IF(AND($C61&lt;=Hidden!DI$50,$D61&gt;=Hidden!DI$50),IF($G61="","x","y"),"")))</f>
        <v/>
      </c>
      <c r="DQ61" s="37" t="str">
        <f>IF(Hidden!DJ$51="Yes","H",IF($B61="","",IF(AND($C61&lt;=Hidden!DJ$50,$D61&gt;=Hidden!DJ$50),IF($G61="","x","y"),"")))</f>
        <v/>
      </c>
      <c r="DR61" s="37" t="str">
        <f>IF(Hidden!DK$51="Yes","H",IF($B61="","",IF(AND($C61&lt;=Hidden!DK$50,$D61&gt;=Hidden!DK$50),IF($G61="","x","y"),"")))</f>
        <v/>
      </c>
      <c r="DS61" s="40" t="str">
        <f>IF(Hidden!DL$51="Yes","H",IF($B61="","",IF(AND($C61&lt;=Hidden!DL$50,$D61&gt;=Hidden!DL$50),IF($G61="","x","y"),"")))</f>
        <v/>
      </c>
      <c r="DT61" s="44" t="str">
        <f>IF(Hidden!DM$51="Yes","H",IF($B61="","",IF(AND($C61&lt;=Hidden!DM$50,$D61&gt;=Hidden!DM$50),IF($G61="","x","y"),"")))</f>
        <v/>
      </c>
      <c r="DU61" s="37" t="str">
        <f>IF(Hidden!DN$51="Yes","H",IF($B61="","",IF(AND($C61&lt;=Hidden!DN$50,$D61&gt;=Hidden!DN$50),IF($G61="","x","y"),"")))</f>
        <v/>
      </c>
      <c r="DV61" s="37" t="str">
        <f>IF(Hidden!DO$51="Yes","H",IF($B61="","",IF(AND($C61&lt;=Hidden!DO$50,$D61&gt;=Hidden!DO$50),IF($G61="","x","y"),"")))</f>
        <v/>
      </c>
      <c r="DW61" s="37" t="str">
        <f>IF(Hidden!DP$51="Yes","H",IF($B61="","",IF(AND($C61&lt;=Hidden!DP$50,$D61&gt;=Hidden!DP$50),IF($G61="","x","y"),"")))</f>
        <v/>
      </c>
      <c r="DX61" s="45" t="str">
        <f>IF(Hidden!DQ$51="Yes","H",IF($B61="","",IF(AND($C61&lt;=Hidden!DQ$50,$D61&gt;=Hidden!DQ$50),IF($G61="","x","y"),"")))</f>
        <v/>
      </c>
      <c r="DY61" s="44" t="str">
        <f>IF(Hidden!DR$51="Yes","H",IF($B61="","",IF(AND($C61&lt;=Hidden!DR$50,$D61&gt;=Hidden!DR$50),IF($G61="","x","y"),"")))</f>
        <v/>
      </c>
      <c r="DZ61" s="37" t="str">
        <f>IF(Hidden!DS$51="Yes","H",IF($B61="","",IF(AND($C61&lt;=Hidden!DS$50,$D61&gt;=Hidden!DS$50),IF($G61="","x","y"),"")))</f>
        <v/>
      </c>
      <c r="EA61" s="37" t="str">
        <f>IF(Hidden!DT$51="Yes","H",IF($B61="","",IF(AND($C61&lt;=Hidden!DT$50,$D61&gt;=Hidden!DT$50),IF($G61="","x","y"),"")))</f>
        <v/>
      </c>
      <c r="EB61" s="37" t="str">
        <f>IF(Hidden!DU$51="Yes","H",IF($B61="","",IF(AND($C61&lt;=Hidden!DU$50,$D61&gt;=Hidden!DU$50),IF($G61="","x","y"),"")))</f>
        <v/>
      </c>
      <c r="EC61" s="45" t="str">
        <f>IF(Hidden!DV$51="Yes","H",IF($B61="","",IF(AND($C61&lt;=Hidden!DV$50,$D61&gt;=Hidden!DV$50),IF($G61="","x","y"),"")))</f>
        <v/>
      </c>
      <c r="ED61" s="41" t="str">
        <f>IF(Hidden!DW$51="Yes","H",IF($B61="","",IF(AND($C61&lt;=Hidden!DW$50,$D61&gt;=Hidden!DW$50),IF($G61="","x","y"),"")))</f>
        <v/>
      </c>
      <c r="EE61" s="37" t="str">
        <f>IF(Hidden!DX$51="Yes","H",IF($B61="","",IF(AND($C61&lt;=Hidden!DX$50,$D61&gt;=Hidden!DX$50),IF($G61="","x","y"),"")))</f>
        <v/>
      </c>
      <c r="EF61" s="37" t="str">
        <f>IF(Hidden!DY$51="Yes","H",IF($B61="","",IF(AND($C61&lt;=Hidden!DY$50,$D61&gt;=Hidden!DY$50),IF($G61="","x","y"),"")))</f>
        <v/>
      </c>
      <c r="EG61" s="37" t="str">
        <f>IF(Hidden!DZ$51="Yes","H",IF($B61="","",IF(AND($C61&lt;=Hidden!DZ$50,$D61&gt;=Hidden!DZ$50),IF($G61="","x","y"),"")))</f>
        <v/>
      </c>
      <c r="EH61" s="38" t="str">
        <f>IF(Hidden!EA$51="Yes","H",IF($B61="","",IF(AND($C61&lt;=Hidden!EA$50,$D61&gt;=Hidden!EA$50),IF($G61="","x","y"),"")))</f>
        <v/>
      </c>
      <c r="EI61" s="41" t="str">
        <f>IF(Hidden!EB$51="Yes","H",IF($B61="","",IF(AND($C61&lt;=Hidden!EB$50,$D61&gt;=Hidden!EB$50),IF($G61="","x","y"),"")))</f>
        <v/>
      </c>
      <c r="EJ61" s="37" t="str">
        <f>IF(Hidden!EC$51="Yes","H",IF($B61="","",IF(AND($C61&lt;=Hidden!EC$50,$D61&gt;=Hidden!EC$50),IF($G61="","x","y"),"")))</f>
        <v/>
      </c>
      <c r="EK61" s="37" t="str">
        <f>IF(Hidden!ED$51="Yes","H",IF($B61="","",IF(AND($C61&lt;=Hidden!ED$50,$D61&gt;=Hidden!ED$50),IF($G61="","x","y"),"")))</f>
        <v/>
      </c>
      <c r="EL61" s="37" t="str">
        <f>IF(Hidden!EE$51="Yes","H",IF($B61="","",IF(AND($C61&lt;=Hidden!EE$50,$D61&gt;=Hidden!EE$50),IF($G61="","x","y"),"")))</f>
        <v/>
      </c>
      <c r="EM61" s="38" t="str">
        <f>IF(Hidden!EF$51="Yes","H",IF($B61="","",IF(AND($C61&lt;=Hidden!EF$50,$D61&gt;=Hidden!EF$50),IF($G61="","x","y"),"")))</f>
        <v/>
      </c>
      <c r="EN61" s="41" t="str">
        <f>IF(Hidden!EG$51="Yes","H",IF($B61="","",IF(AND($C61&lt;=Hidden!EG$50,$D61&gt;=Hidden!EG$50),IF($G61="","x","y"),"")))</f>
        <v/>
      </c>
      <c r="EO61" s="37" t="str">
        <f>IF(Hidden!EH$51="Yes","H",IF($B61="","",IF(AND($C61&lt;=Hidden!EH$50,$D61&gt;=Hidden!EH$50),IF($G61="","x","y"),"")))</f>
        <v/>
      </c>
      <c r="EP61" s="37" t="str">
        <f>IF(Hidden!EI$51="Yes","H",IF($B61="","",IF(AND($C61&lt;=Hidden!EI$50,$D61&gt;=Hidden!EI$50),IF($G61="","x","y"),"")))</f>
        <v/>
      </c>
      <c r="EQ61" s="37" t="str">
        <f>IF(Hidden!EJ$51="Yes","H",IF($B61="","",IF(AND($C61&lt;=Hidden!EJ$50,$D61&gt;=Hidden!EJ$50),IF($G61="","x","y"),"")))</f>
        <v/>
      </c>
      <c r="ER61" s="38" t="str">
        <f>IF(Hidden!EK$51="Yes","H",IF($B61="","",IF(AND($C61&lt;=Hidden!EK$50,$D61&gt;=Hidden!EK$50),IF($G61="","x","y"),"")))</f>
        <v/>
      </c>
      <c r="ES61" s="41" t="str">
        <f>IF(Hidden!EL$51="Yes","H",IF($B61="","",IF(AND($C61&lt;=Hidden!EL$50,$D61&gt;=Hidden!EL$50),IF($G61="","x","y"),"")))</f>
        <v/>
      </c>
      <c r="ET61" s="37" t="str">
        <f>IF(Hidden!EM$51="Yes","H",IF($B61="","",IF(AND($C61&lt;=Hidden!EM$50,$D61&gt;=Hidden!EM$50),IF($G61="","x","y"),"")))</f>
        <v/>
      </c>
      <c r="EU61" s="37" t="str">
        <f>IF(Hidden!EN$51="Yes","H",IF($B61="","",IF(AND($C61&lt;=Hidden!EN$50,$D61&gt;=Hidden!EN$50),IF($G61="","x","y"),"")))</f>
        <v/>
      </c>
      <c r="EV61" s="37" t="str">
        <f>IF(Hidden!EO$51="Yes","H",IF($B61="","",IF(AND($C61&lt;=Hidden!EO$50,$D61&gt;=Hidden!EO$50),IF($G61="","x","y"),"")))</f>
        <v/>
      </c>
      <c r="EW61" s="38" t="str">
        <f>IF(Hidden!EP$51="Yes","H",IF($B61="","",IF(AND($C61&lt;=Hidden!EP$50,$D61&gt;=Hidden!EP$50),IF($G61="","x","y"),"")))</f>
        <v/>
      </c>
      <c r="EX61" s="41" t="str">
        <f>IF(Hidden!EQ$51="Yes","H",IF($B61="","",IF(AND($C61&lt;=Hidden!EQ$50,$D61&gt;=Hidden!EQ$50),IF($G61="","x","y"),"")))</f>
        <v/>
      </c>
      <c r="EY61" s="37" t="str">
        <f>IF(Hidden!ER$51="Yes","H",IF($B61="","",IF(AND($C61&lt;=Hidden!ER$50,$D61&gt;=Hidden!ER$50),IF($G61="","x","y"),"")))</f>
        <v/>
      </c>
      <c r="EZ61" s="37" t="str">
        <f>IF(Hidden!ES$51="Yes","H",IF($B61="","",IF(AND($C61&lt;=Hidden!ES$50,$D61&gt;=Hidden!ES$50),IF($G61="","x","y"),"")))</f>
        <v/>
      </c>
      <c r="FA61" s="37" t="str">
        <f>IF(Hidden!ET$51="Yes","H",IF($B61="","",IF(AND($C61&lt;=Hidden!ET$50,$D61&gt;=Hidden!ET$50),IF($G61="","x","y"),"")))</f>
        <v/>
      </c>
      <c r="FB61" s="38" t="str">
        <f>IF(Hidden!EU$51="Yes","H",IF($B61="","",IF(AND($C61&lt;=Hidden!EU$50,$D61&gt;=Hidden!EU$50),IF($G61="","x","y"),"")))</f>
        <v/>
      </c>
      <c r="FC61" s="41" t="str">
        <f>IF(Hidden!EV$51="Yes","H",IF($B61="","",IF(AND($C61&lt;=Hidden!EV$50,$D61&gt;=Hidden!EV$50),IF($G61="","x","y"),"")))</f>
        <v/>
      </c>
      <c r="FD61" s="37" t="str">
        <f>IF(Hidden!EW$51="Yes","H",IF($B61="","",IF(AND($C61&lt;=Hidden!EW$50,$D61&gt;=Hidden!EW$50),IF($G61="","x","y"),"")))</f>
        <v/>
      </c>
      <c r="FE61" s="37" t="str">
        <f>IF(Hidden!EX$51="Yes","H",IF($B61="","",IF(AND($C61&lt;=Hidden!EX$50,$D61&gt;=Hidden!EX$50),IF($G61="","x","y"),"")))</f>
        <v/>
      </c>
      <c r="FF61" s="37" t="str">
        <f>IF(Hidden!EY$51="Yes","H",IF($B61="","",IF(AND($C61&lt;=Hidden!EY$50,$D61&gt;=Hidden!EY$50),IF($G61="","x","y"),"")))</f>
        <v/>
      </c>
      <c r="FG61" s="38" t="str">
        <f>IF(Hidden!EZ$51="Yes","H",IF($B61="","",IF(AND($C61&lt;=Hidden!EZ$50,$D61&gt;=Hidden!EZ$50),IF($G61="","x","y"),"")))</f>
        <v/>
      </c>
      <c r="FH61" s="41" t="str">
        <f>IF(Hidden!FA$51="Yes","H",IF($B61="","",IF(AND($C61&lt;=Hidden!FA$50,$D61&gt;=Hidden!FA$50),IF($G61="","x","y"),"")))</f>
        <v/>
      </c>
      <c r="FI61" s="37" t="str">
        <f>IF(Hidden!FB$51="Yes","H",IF($B61="","",IF(AND($C61&lt;=Hidden!FB$50,$D61&gt;=Hidden!FB$50),IF($G61="","x","y"),"")))</f>
        <v/>
      </c>
      <c r="FJ61" s="37" t="str">
        <f>IF(Hidden!FC$51="Yes","H",IF($B61="","",IF(AND($C61&lt;=Hidden!FC$50,$D61&gt;=Hidden!FC$50),IF($G61="","x","y"),"")))</f>
        <v/>
      </c>
      <c r="FK61" s="37" t="str">
        <f>IF(Hidden!FD$51="Yes","H",IF($B61="","",IF(AND($C61&lt;=Hidden!FD$50,$D61&gt;=Hidden!FD$50),IF($G61="","x","y"),"")))</f>
        <v/>
      </c>
      <c r="FL61" s="38" t="str">
        <f>IF(Hidden!FE$51="Yes","H",IF($B61="","",IF(AND($C61&lt;=Hidden!FE$50,$D61&gt;=Hidden!FE$50),IF($G61="","x","y"),"")))</f>
        <v/>
      </c>
      <c r="FM61" s="41" t="str">
        <f>IF(Hidden!FF$51="Yes","H",IF($B61="","",IF(AND($C61&lt;=Hidden!FF$50,$D61&gt;=Hidden!FF$50),IF($G61="","x","y"),"")))</f>
        <v/>
      </c>
      <c r="FN61" s="37" t="str">
        <f>IF(Hidden!FG$51="Yes","H",IF($B61="","",IF(AND($C61&lt;=Hidden!FG$50,$D61&gt;=Hidden!FG$50),IF($G61="","x","y"),"")))</f>
        <v/>
      </c>
      <c r="FO61" s="37" t="str">
        <f>IF(Hidden!FH$51="Yes","H",IF($B61="","",IF(AND($C61&lt;=Hidden!FH$50,$D61&gt;=Hidden!FH$50),IF($G61="","x","y"),"")))</f>
        <v/>
      </c>
      <c r="FP61" s="37" t="str">
        <f>IF(Hidden!FI$51="Yes","H",IF($B61="","",IF(AND($C61&lt;=Hidden!FI$50,$D61&gt;=Hidden!FI$50),IF($G61="","x","y"),"")))</f>
        <v/>
      </c>
      <c r="FQ61" s="38" t="str">
        <f>IF(Hidden!FJ$51="Yes","H",IF($B61="","",IF(AND($C61&lt;=Hidden!FJ$50,$D61&gt;=Hidden!FJ$50),IF($G61="","x","y"),"")))</f>
        <v/>
      </c>
      <c r="FR61" s="41" t="str">
        <f>IF(Hidden!FK$51="Yes","H",IF($B61="","",IF(AND($C61&lt;=Hidden!FK$50,$D61&gt;=Hidden!FK$50),IF($G61="","x","y"),"")))</f>
        <v/>
      </c>
      <c r="FS61" s="37" t="str">
        <f>IF(Hidden!FL$51="Yes","H",IF($B61="","",IF(AND($C61&lt;=Hidden!FL$50,$D61&gt;=Hidden!FL$50),IF($G61="","x","y"),"")))</f>
        <v/>
      </c>
      <c r="FT61" s="37" t="str">
        <f>IF(Hidden!FM$51="Yes","H",IF($B61="","",IF(AND($C61&lt;=Hidden!FM$50,$D61&gt;=Hidden!FM$50),IF($G61="","x","y"),"")))</f>
        <v/>
      </c>
      <c r="FU61" s="37" t="str">
        <f>IF(Hidden!FN$51="Yes","H",IF($B61="","",IF(AND($C61&lt;=Hidden!FN$50,$D61&gt;=Hidden!FN$50),IF($G61="","x","y"),"")))</f>
        <v/>
      </c>
      <c r="FV61" s="38" t="str">
        <f>IF(Hidden!FO$51="Yes","H",IF($B61="","",IF(AND($C61&lt;=Hidden!FO$50,$D61&gt;=Hidden!FO$50),IF($G61="","x","y"),"")))</f>
        <v/>
      </c>
      <c r="FW61" s="41" t="str">
        <f>IF(Hidden!FP$51="Yes","H",IF($B61="","",IF(AND($C61&lt;=Hidden!FP$50,$D61&gt;=Hidden!FP$50),IF($G61="","x","y"),"")))</f>
        <v/>
      </c>
      <c r="FX61" s="37" t="str">
        <f>IF(Hidden!FQ$51="Yes","H",IF($B61="","",IF(AND($C61&lt;=Hidden!FQ$50,$D61&gt;=Hidden!FQ$50),IF($G61="","x","y"),"")))</f>
        <v/>
      </c>
      <c r="FY61" s="37" t="str">
        <f>IF(Hidden!FR$51="Yes","H",IF($B61="","",IF(AND($C61&lt;=Hidden!FR$50,$D61&gt;=Hidden!FR$50),IF($G61="","x","y"),"")))</f>
        <v/>
      </c>
      <c r="FZ61" s="37" t="str">
        <f>IF(Hidden!FS$51="Yes","H",IF($B61="","",IF(AND($C61&lt;=Hidden!FS$50,$D61&gt;=Hidden!FS$50),IF($G61="","x","y"),"")))</f>
        <v/>
      </c>
      <c r="GA61" s="38" t="str">
        <f>IF(Hidden!FT$51="Yes","H",IF($B61="","",IF(AND($C61&lt;=Hidden!FT$50,$D61&gt;=Hidden!FT$50),IF($G61="","x","y"),"")))</f>
        <v/>
      </c>
      <c r="GB61" s="41" t="str">
        <f>IF(Hidden!FU$51="Yes","H",IF($B61="","",IF(AND($C61&lt;=Hidden!FU$50,$D61&gt;=Hidden!FU$50),IF($G61="","x","y"),"")))</f>
        <v/>
      </c>
      <c r="GC61" s="37" t="str">
        <f>IF(Hidden!FV$51="Yes","H",IF($B61="","",IF(AND($C61&lt;=Hidden!FV$50,$D61&gt;=Hidden!FV$50),IF($G61="","x","y"),"")))</f>
        <v/>
      </c>
      <c r="GD61" s="37" t="str">
        <f>IF(Hidden!FW$51="Yes","H",IF($B61="","",IF(AND($C61&lt;=Hidden!FW$50,$D61&gt;=Hidden!FW$50),IF($G61="","x","y"),"")))</f>
        <v/>
      </c>
      <c r="GE61" s="37" t="str">
        <f>IF(Hidden!FX$51="Yes","H",IF($B61="","",IF(AND($C61&lt;=Hidden!FX$50,$D61&gt;=Hidden!FX$50),IF($G61="","x","y"),"")))</f>
        <v/>
      </c>
      <c r="GF61" s="38" t="str">
        <f>IF(Hidden!FY$51="Yes","H",IF($B61="","",IF(AND($C61&lt;=Hidden!FY$50,$D61&gt;=Hidden!FY$50),IF($G61="","x","y"),"")))</f>
        <v/>
      </c>
      <c r="GG61" s="41" t="str">
        <f>IF(Hidden!FZ$51="Yes","H",IF($B61="","",IF(AND($C61&lt;=Hidden!FZ$50,$D61&gt;=Hidden!FZ$50),IF($G61="","x","y"),"")))</f>
        <v/>
      </c>
      <c r="GH61" s="37" t="str">
        <f>IF(Hidden!GA$51="Yes","H",IF($B61="","",IF(AND($C61&lt;=Hidden!GA$50,$D61&gt;=Hidden!GA$50),IF($G61="","x","y"),"")))</f>
        <v/>
      </c>
      <c r="GI61" s="37" t="str">
        <f>IF(Hidden!GB$51="Yes","H",IF($B61="","",IF(AND($C61&lt;=Hidden!GB$50,$D61&gt;=Hidden!GB$50),IF($G61="","x","y"),"")))</f>
        <v/>
      </c>
      <c r="GJ61" s="37" t="str">
        <f>IF(Hidden!GC$51="Yes","H",IF($B61="","",IF(AND($C61&lt;=Hidden!GC$50,$D61&gt;=Hidden!GC$50),IF($G61="","x","y"),"")))</f>
        <v/>
      </c>
      <c r="GK61" s="38" t="str">
        <f>IF(Hidden!GD$51="Yes","H",IF($B61="","",IF(AND($C61&lt;=Hidden!GD$50,$D61&gt;=Hidden!GD$50),IF($G61="","x","y"),"")))</f>
        <v/>
      </c>
      <c r="GL61" s="41" t="str">
        <f>IF(Hidden!GE$51="Yes","H",IF($B61="","",IF(AND($C61&lt;=Hidden!GE$50,$D61&gt;=Hidden!GE$50),IF($G61="","x","y"),"")))</f>
        <v/>
      </c>
      <c r="GM61" s="37" t="str">
        <f>IF(Hidden!GF$51="Yes","H",IF($B61="","",IF(AND($C61&lt;=Hidden!GF$50,$D61&gt;=Hidden!GF$50),IF($G61="","x","y"),"")))</f>
        <v/>
      </c>
      <c r="GN61" s="37" t="str">
        <f>IF(Hidden!GG$51="Yes","H",IF($B61="","",IF(AND($C61&lt;=Hidden!GG$50,$D61&gt;=Hidden!GG$50),IF($G61="","x","y"),"")))</f>
        <v/>
      </c>
      <c r="GO61" s="37" t="str">
        <f>IF(Hidden!GH$51="Yes","H",IF($B61="","",IF(AND($C61&lt;=Hidden!GH$50,$D61&gt;=Hidden!GH$50),IF($G61="","x","y"),"")))</f>
        <v/>
      </c>
      <c r="GP61" s="38" t="str">
        <f>IF(Hidden!GI$51="Yes","H",IF($B61="","",IF(AND($C61&lt;=Hidden!GI$50,$D61&gt;=Hidden!GI$50),IF($G61="","x","y"),"")))</f>
        <v/>
      </c>
      <c r="GQ61" s="41" t="str">
        <f>IF(Hidden!GJ$51="Yes","H",IF($B61="","",IF(AND($C61&lt;=Hidden!GJ$50,$D61&gt;=Hidden!GJ$50),IF($G61="","x","y"),"")))</f>
        <v/>
      </c>
      <c r="GR61" s="37" t="str">
        <f>IF(Hidden!GK$51="Yes","H",IF($B61="","",IF(AND($C61&lt;=Hidden!GK$50,$D61&gt;=Hidden!GK$50),IF($G61="","x","y"),"")))</f>
        <v/>
      </c>
      <c r="GS61" s="37" t="str">
        <f>IF(Hidden!GL$51="Yes","H",IF($B61="","",IF(AND($C61&lt;=Hidden!GL$50,$D61&gt;=Hidden!GL$50),IF($G61="","x","y"),"")))</f>
        <v/>
      </c>
      <c r="GT61" s="37" t="str">
        <f>IF(Hidden!GM$51="Yes","H",IF($B61="","",IF(AND($C61&lt;=Hidden!GM$50,$D61&gt;=Hidden!GM$50),IF($G61="","x","y"),"")))</f>
        <v/>
      </c>
      <c r="GU61" s="38" t="str">
        <f>IF(Hidden!GN$51="Yes","H",IF($B61="","",IF(AND($C61&lt;=Hidden!GN$50,$D61&gt;=Hidden!GN$50),IF($G61="","x","y"),"")))</f>
        <v/>
      </c>
      <c r="GV61" s="41" t="str">
        <f>IF(Hidden!GO$51="Yes","H",IF($B61="","",IF(AND($C61&lt;=Hidden!GO$50,$D61&gt;=Hidden!GO$50),IF($G61="","x","y"),"")))</f>
        <v/>
      </c>
      <c r="GW61" s="37" t="str">
        <f>IF(Hidden!GP$51="Yes","H",IF($B61="","",IF(AND($C61&lt;=Hidden!GP$50,$D61&gt;=Hidden!GP$50),IF($G61="","x","y"),"")))</f>
        <v/>
      </c>
      <c r="GX61" s="37" t="str">
        <f>IF(Hidden!GQ$51="Yes","H",IF($B61="","",IF(AND($C61&lt;=Hidden!GQ$50,$D61&gt;=Hidden!GQ$50),IF($G61="","x","y"),"")))</f>
        <v/>
      </c>
      <c r="GY61" s="37" t="str">
        <f>IF(Hidden!GR$51="Yes","H",IF($B61="","",IF(AND($C61&lt;=Hidden!GR$50,$D61&gt;=Hidden!GR$50),IF($G61="","x","y"),"")))</f>
        <v/>
      </c>
      <c r="GZ61" s="38" t="str">
        <f>IF(Hidden!GS$51="Yes","H",IF($B61="","",IF(AND($C61&lt;=Hidden!GS$50,$D61&gt;=Hidden!GS$50),IF($G61="","x","y"),"")))</f>
        <v/>
      </c>
      <c r="HA61" s="41" t="str">
        <f>IF(Hidden!GT$51="Yes","H",IF($B61="","",IF(AND($C61&lt;=Hidden!GT$50,$D61&gt;=Hidden!GT$50),IF($G61="","x","y"),"")))</f>
        <v/>
      </c>
      <c r="HB61" s="37" t="str">
        <f>IF(Hidden!GU$51="Yes","H",IF($B61="","",IF(AND($C61&lt;=Hidden!GU$50,$D61&gt;=Hidden!GU$50),IF($G61="","x","y"),"")))</f>
        <v/>
      </c>
      <c r="HC61" s="37" t="str">
        <f>IF(Hidden!GV$51="Yes","H",IF($B61="","",IF(AND($C61&lt;=Hidden!GV$50,$D61&gt;=Hidden!GV$50),IF($G61="","x","y"),"")))</f>
        <v/>
      </c>
      <c r="HD61" s="37" t="str">
        <f>IF(Hidden!GW$51="Yes","H",IF($B61="","",IF(AND($C61&lt;=Hidden!GW$50,$D61&gt;=Hidden!GW$50),IF($G61="","x","y"),"")))</f>
        <v/>
      </c>
      <c r="HE61" s="38" t="str">
        <f>IF(Hidden!GX$51="Yes","H",IF($B61="","",IF(AND($C61&lt;=Hidden!GX$50,$D61&gt;=Hidden!GX$50),IF($G61="","x","y"),"")))</f>
        <v/>
      </c>
      <c r="HF61" s="41" t="str">
        <f>IF(Hidden!GY$51="Yes","H",IF($B61="","",IF(AND($C61&lt;=Hidden!GY$50,$D61&gt;=Hidden!GY$50),IF($G61="","x","y"),"")))</f>
        <v/>
      </c>
      <c r="HG61" s="37" t="str">
        <f>IF(Hidden!GZ$51="Yes","H",IF($B61="","",IF(AND($C61&lt;=Hidden!GZ$50,$D61&gt;=Hidden!GZ$50),IF($G61="","x","y"),"")))</f>
        <v/>
      </c>
      <c r="HH61" s="37" t="str">
        <f>IF(Hidden!HA$51="Yes","H",IF($B61="","",IF(AND($C61&lt;=Hidden!HA$50,$D61&gt;=Hidden!HA$50),IF($G61="","x","y"),"")))</f>
        <v/>
      </c>
      <c r="HI61" s="37" t="str">
        <f>IF(Hidden!HB$51="Yes","H",IF($B61="","",IF(AND($C61&lt;=Hidden!HB$50,$D61&gt;=Hidden!HB$50),IF($G61="","x","y"),"")))</f>
        <v/>
      </c>
      <c r="HJ61" s="38" t="str">
        <f>IF(Hidden!HC$51="Yes","H",IF($B61="","",IF(AND($C61&lt;=Hidden!HC$50,$D61&gt;=Hidden!HC$50),IF($G61="","x","y"),"")))</f>
        <v/>
      </c>
      <c r="HK61" s="41" t="str">
        <f>IF(Hidden!HD$51="Yes","H",IF($B61="","",IF(AND($C61&lt;=Hidden!HD$50,$D61&gt;=Hidden!HD$50),IF($G61="","x","y"),"")))</f>
        <v/>
      </c>
      <c r="HL61" s="37" t="str">
        <f>IF(Hidden!HE$51="Yes","H",IF($B61="","",IF(AND($C61&lt;=Hidden!HE$50,$D61&gt;=Hidden!HE$50),IF($G61="","x","y"),"")))</f>
        <v/>
      </c>
      <c r="HM61" s="37" t="str">
        <f>IF(Hidden!HF$51="Yes","H",IF($B61="","",IF(AND($C61&lt;=Hidden!HF$50,$D61&gt;=Hidden!HF$50),IF($G61="","x","y"),"")))</f>
        <v/>
      </c>
      <c r="HN61" s="37" t="str">
        <f>IF(Hidden!HG$51="Yes","H",IF($B61="","",IF(AND($C61&lt;=Hidden!HG$50,$D61&gt;=Hidden!HG$50),IF($G61="","x","y"),"")))</f>
        <v/>
      </c>
      <c r="HO61" s="38" t="str">
        <f>IF(Hidden!HH$51="Yes","H",IF($B61="","",IF(AND($C61&lt;=Hidden!HH$50,$D61&gt;=Hidden!HH$50),IF($G61="","x","y"),"")))</f>
        <v/>
      </c>
      <c r="HP61" s="41" t="str">
        <f>IF(Hidden!HI$51="Yes","H",IF($B61="","",IF(AND($C61&lt;=Hidden!HI$50,$D61&gt;=Hidden!HI$50),IF($G61="","x","y"),"")))</f>
        <v/>
      </c>
      <c r="HQ61" s="37" t="str">
        <f>IF(Hidden!HJ$51="Yes","H",IF($B61="","",IF(AND($C61&lt;=Hidden!HJ$50,$D61&gt;=Hidden!HJ$50),IF($G61="","x","y"),"")))</f>
        <v/>
      </c>
      <c r="HR61" s="37" t="str">
        <f>IF(Hidden!HK$51="Yes","H",IF($B61="","",IF(AND($C61&lt;=Hidden!HK$50,$D61&gt;=Hidden!HK$50),IF($G61="","x","y"),"")))</f>
        <v/>
      </c>
      <c r="HS61" s="37" t="str">
        <f>IF(Hidden!HL$51="Yes","H",IF($B61="","",IF(AND($C61&lt;=Hidden!HL$50,$D61&gt;=Hidden!HL$50),IF($G61="","x","y"),"")))</f>
        <v/>
      </c>
      <c r="HT61" s="38" t="str">
        <f>IF(Hidden!HM$51="Yes","H",IF($B61="","",IF(AND($C61&lt;=Hidden!HM$50,$D61&gt;=Hidden!HM$50),IF($G61="","x","y"),"")))</f>
        <v/>
      </c>
      <c r="HU61" s="41" t="str">
        <f>IF(Hidden!HN$51="Yes","H",IF($B61="","",IF(AND($C61&lt;=Hidden!HN$50,$D61&gt;=Hidden!HN$50),IF($G61="","x","y"),"")))</f>
        <v/>
      </c>
      <c r="HV61" s="37" t="str">
        <f>IF(Hidden!HO$51="Yes","H",IF($B61="","",IF(AND($C61&lt;=Hidden!HO$50,$D61&gt;=Hidden!HO$50),IF($G61="","x","y"),"")))</f>
        <v/>
      </c>
      <c r="HW61" s="37" t="str">
        <f>IF(Hidden!HP$51="Yes","H",IF($B61="","",IF(AND($C61&lt;=Hidden!HP$50,$D61&gt;=Hidden!HP$50),IF($G61="","x","y"),"")))</f>
        <v/>
      </c>
      <c r="HX61" s="37" t="str">
        <f>IF(Hidden!HQ$51="Yes","H",IF($B61="","",IF(AND($C61&lt;=Hidden!HQ$50,$D61&gt;=Hidden!HQ$50),IF($G61="","x","y"),"")))</f>
        <v/>
      </c>
      <c r="HY61" s="38" t="str">
        <f>IF(Hidden!HR$51="Yes","H",IF($B61="","",IF(AND($C61&lt;=Hidden!HR$50,$D61&gt;=Hidden!HR$50),IF($G61="","x","y"),"")))</f>
        <v/>
      </c>
      <c r="HZ61" s="41" t="str">
        <f>IF(Hidden!HS$51="Yes","H",IF($B61="","",IF(AND($C61&lt;=Hidden!HS$50,$D61&gt;=Hidden!HS$50),IF($G61="","x","y"),"")))</f>
        <v/>
      </c>
      <c r="IA61" s="37" t="str">
        <f>IF(Hidden!HT$51="Yes","H",IF($B61="","",IF(AND($C61&lt;=Hidden!HT$50,$D61&gt;=Hidden!HT$50),IF($G61="","x","y"),"")))</f>
        <v/>
      </c>
      <c r="IB61" s="37" t="str">
        <f>IF(Hidden!HU$51="Yes","H",IF($B61="","",IF(AND($C61&lt;=Hidden!HU$50,$D61&gt;=Hidden!HU$50),IF($G61="","x","y"),"")))</f>
        <v/>
      </c>
      <c r="IC61" s="37" t="str">
        <f>IF(Hidden!HV$51="Yes","H",IF($B61="","",IF(AND($C61&lt;=Hidden!HV$50,$D61&gt;=Hidden!HV$50),IF($G61="","x","y"),"")))</f>
        <v/>
      </c>
      <c r="ID61" s="38" t="str">
        <f>IF(Hidden!HW$51="Yes","H",IF($B61="","",IF(AND($C61&lt;=Hidden!HW$50,$D61&gt;=Hidden!HW$50),IF($G61="","x","y"),"")))</f>
        <v/>
      </c>
      <c r="IE61" s="41" t="str">
        <f>IF(Hidden!HX$51="Yes","H",IF($B61="","",IF(AND($C61&lt;=Hidden!HX$50,$D61&gt;=Hidden!HX$50),IF($G61="","x","y"),"")))</f>
        <v/>
      </c>
      <c r="IF61" s="37" t="str">
        <f>IF(Hidden!HY$51="Yes","H",IF($B61="","",IF(AND($C61&lt;=Hidden!HY$50,$D61&gt;=Hidden!HY$50),IF($G61="","x","y"),"")))</f>
        <v/>
      </c>
      <c r="IG61" s="37" t="str">
        <f>IF(Hidden!HZ$51="Yes","H",IF($B61="","",IF(AND($C61&lt;=Hidden!HZ$50,$D61&gt;=Hidden!HZ$50),IF($G61="","x","y"),"")))</f>
        <v/>
      </c>
      <c r="IH61" s="37" t="str">
        <f>IF(Hidden!IA$51="Yes","H",IF($B61="","",IF(AND($C61&lt;=Hidden!IA$50,$D61&gt;=Hidden!IA$50),IF($G61="","x","y"),"")))</f>
        <v/>
      </c>
      <c r="II61" s="38" t="str">
        <f>IF(Hidden!IB$51="Yes","H",IF($B61="","",IF(AND($C61&lt;=Hidden!IB$50,$D61&gt;=Hidden!IB$50),IF($G61="","x","y"),"")))</f>
        <v/>
      </c>
      <c r="IJ61" s="41" t="str">
        <f>IF(Hidden!IC$51="Yes","H",IF($B61="","",IF(AND($C61&lt;=Hidden!IC$50,$D61&gt;=Hidden!IC$50),IF($G61="","x","y"),"")))</f>
        <v/>
      </c>
      <c r="IK61" s="37" t="str">
        <f>IF(Hidden!ID$51="Yes","H",IF($B61="","",IF(AND($C61&lt;=Hidden!ID$50,$D61&gt;=Hidden!ID$50),IF($G61="","x","y"),"")))</f>
        <v/>
      </c>
      <c r="IL61" s="37" t="str">
        <f>IF(Hidden!IE$51="Yes","H",IF($B61="","",IF(AND($C61&lt;=Hidden!IE$50,$D61&gt;=Hidden!IE$50),IF($G61="","x","y"),"")))</f>
        <v/>
      </c>
      <c r="IM61" s="37" t="str">
        <f>IF(Hidden!IF$51="Yes","H",IF($B61="","",IF(AND($C61&lt;=Hidden!IF$50,$D61&gt;=Hidden!IF$50),IF($G61="","x","y"),"")))</f>
        <v/>
      </c>
      <c r="IN61" s="38" t="str">
        <f>IF(Hidden!IG$51="Yes","H",IF($B61="","",IF(AND($C61&lt;=Hidden!IG$50,$D61&gt;=Hidden!IG$50),IF($G61="","x","y"),"")))</f>
        <v/>
      </c>
      <c r="IO61" s="41" t="str">
        <f>IF(Hidden!IH$51="Yes","H",IF($B61="","",IF(AND($C61&lt;=Hidden!IH$50,$D61&gt;=Hidden!IH$50),IF($G61="","x","y"),"")))</f>
        <v/>
      </c>
      <c r="IP61" s="37" t="str">
        <f>IF(Hidden!II$51="Yes","H",IF($B61="","",IF(AND($C61&lt;=Hidden!II$50,$D61&gt;=Hidden!II$50),IF($G61="","x","y"),"")))</f>
        <v/>
      </c>
      <c r="IQ61" s="37" t="str">
        <f>IF(Hidden!IJ$51="Yes","H",IF($B61="","",IF(AND($C61&lt;=Hidden!IJ$50,$D61&gt;=Hidden!IJ$50),IF($G61="","x","y"),"")))</f>
        <v/>
      </c>
      <c r="IR61" s="37" t="str">
        <f>IF(Hidden!IK$51="Yes","H",IF($B61="","",IF(AND($C61&lt;=Hidden!IK$50,$D61&gt;=Hidden!IK$50),IF($G61="","x","y"),"")))</f>
        <v/>
      </c>
      <c r="IS61" s="38" t="str">
        <f>IF(Hidden!IL$51="Yes","H",IF($B61="","",IF(AND($C61&lt;=Hidden!IL$50,$D61&gt;=Hidden!IL$50),IF($G61="","x","y"),"")))</f>
        <v/>
      </c>
      <c r="IT61" s="41" t="str">
        <f>IF(Hidden!IM$51="Yes","H",IF($B61="","",IF(AND($C61&lt;=Hidden!IM$50,$D61&gt;=Hidden!IM$50),IF($G61="","x","y"),"")))</f>
        <v/>
      </c>
      <c r="IU61" s="37" t="str">
        <f>IF(Hidden!IN$51="Yes","H",IF($B61="","",IF(AND($C61&lt;=Hidden!IN$50,$D61&gt;=Hidden!IN$50),IF($G61="","x","y"),"")))</f>
        <v/>
      </c>
      <c r="IV61" s="37" t="str">
        <f>IF(Hidden!IO$51="Yes","H",IF($B61="","",IF(AND($C61&lt;=Hidden!IO$50,$D61&gt;=Hidden!IO$50),IF($G61="","x","y"),"")))</f>
        <v/>
      </c>
      <c r="IW61" s="37" t="str">
        <f>IF(Hidden!IP$51="Yes","H",IF($B61="","",IF(AND($C61&lt;=Hidden!IP$50,$D61&gt;=Hidden!IP$50),IF($G61="","x","y"),"")))</f>
        <v/>
      </c>
      <c r="IX61" s="38" t="str">
        <f>IF(Hidden!IQ$51="Yes","H",IF($B61="","",IF(AND($C61&lt;=Hidden!IQ$50,$D61&gt;=Hidden!IQ$50),IF($G61="","x","y"),"")))</f>
        <v/>
      </c>
      <c r="IY61" s="41" t="str">
        <f>IF(Hidden!IR$51="Yes","H",IF($B61="","",IF(AND($C61&lt;=Hidden!IR$50,$D61&gt;=Hidden!IR$50),IF($G61="","x","y"),"")))</f>
        <v/>
      </c>
      <c r="IZ61" s="37" t="str">
        <f>IF(Hidden!IS$51="Yes","H",IF($B61="","",IF(AND($C61&lt;=Hidden!IS$50,$D61&gt;=Hidden!IS$50),IF($G61="","x","y"),"")))</f>
        <v/>
      </c>
      <c r="JA61" s="37" t="str">
        <f>IF(Hidden!IT$51="Yes","H",IF($B61="","",IF(AND($C61&lt;=Hidden!IT$50,$D61&gt;=Hidden!IT$50),IF($G61="","x","y"),"")))</f>
        <v/>
      </c>
      <c r="JB61" s="37" t="str">
        <f>IF(Hidden!IU$51="Yes","H",IF($B61="","",IF(AND($C61&lt;=Hidden!IU$50,$D61&gt;=Hidden!IU$50),IF($G61="","x","y"),"")))</f>
        <v/>
      </c>
      <c r="JC61" s="38" t="str">
        <f>IF(Hidden!IV$51="Yes","H",IF($B61="","",IF(AND($C61&lt;=Hidden!IV$50,$D61&gt;=Hidden!IV$50),IF($G61="","x","y"),"")))</f>
        <v/>
      </c>
      <c r="JD61" s="41" t="str">
        <f>IF(Hidden!IW$51="Yes","H",IF($B61="","",IF(AND($C61&lt;=Hidden!IW$50,$D61&gt;=Hidden!IW$50),IF($G61="","x","y"),"")))</f>
        <v/>
      </c>
      <c r="JE61" s="37" t="str">
        <f>IF(Hidden!IX$51="Yes","H",IF($B61="","",IF(AND($C61&lt;=Hidden!IX$50,$D61&gt;=Hidden!IX$50),IF($G61="","x","y"),"")))</f>
        <v/>
      </c>
      <c r="JF61" s="37" t="str">
        <f>IF(Hidden!IY$51="Yes","H",IF($B61="","",IF(AND($C61&lt;=Hidden!IY$50,$D61&gt;=Hidden!IY$50),IF($G61="","x","y"),"")))</f>
        <v/>
      </c>
      <c r="JG61" s="37" t="str">
        <f>IF(Hidden!IZ$51="Yes","H",IF($B61="","",IF(AND($C61&lt;=Hidden!IZ$50,$D61&gt;=Hidden!IZ$50),IF($G61="","x","y"),"")))</f>
        <v/>
      </c>
      <c r="JH61" s="38" t="str">
        <f>IF(Hidden!JA$51="Yes","H",IF($B61="","",IF(AND($C61&lt;=Hidden!JA$50,$D61&gt;=Hidden!JA$50),IF($G61="","x","y"),"")))</f>
        <v/>
      </c>
      <c r="JI61" s="41" t="str">
        <f>IF(Hidden!JB$51="Yes","H",IF($B61="","",IF(AND($C61&lt;=Hidden!JB$50,$D61&gt;=Hidden!JB$50),IF($G61="","x","y"),"")))</f>
        <v/>
      </c>
      <c r="JJ61" s="37" t="str">
        <f>IF(Hidden!JC$51="Yes","H",IF($B61="","",IF(AND($C61&lt;=Hidden!JC$50,$D61&gt;=Hidden!JC$50),IF($G61="","x","y"),"")))</f>
        <v/>
      </c>
      <c r="JK61" s="37" t="str">
        <f>IF(Hidden!JD$51="Yes","H",IF($B61="","",IF(AND($C61&lt;=Hidden!JD$50,$D61&gt;=Hidden!JD$50),IF($G61="","x","y"),"")))</f>
        <v/>
      </c>
      <c r="JL61" s="37" t="str">
        <f>IF(Hidden!JE$51="Yes","H",IF($B61="","",IF(AND($C61&lt;=Hidden!JE$50,$D61&gt;=Hidden!JE$50),IF($G61="","x","y"),"")))</f>
        <v/>
      </c>
      <c r="JM61" s="38" t="str">
        <f>IF(Hidden!JF$51="Yes","H",IF($B61="","",IF(AND($C61&lt;=Hidden!JF$50,$D61&gt;=Hidden!JF$50),IF($G61="","x","y"),"")))</f>
        <v/>
      </c>
      <c r="JN61" s="41" t="str">
        <f>IF(Hidden!JG$51="Yes","H",IF($B61="","",IF(AND($C61&lt;=Hidden!JG$50,$D61&gt;=Hidden!JG$50),IF($G61="","x","y"),"")))</f>
        <v/>
      </c>
      <c r="JO61" s="37" t="str">
        <f>IF(Hidden!JH$51="Yes","H",IF($B61="","",IF(AND($C61&lt;=Hidden!JH$50,$D61&gt;=Hidden!JH$50),IF($G61="","x","y"),"")))</f>
        <v/>
      </c>
      <c r="JP61" s="37" t="str">
        <f>IF(Hidden!JI$51="Yes","H",IF($B61="","",IF(AND($C61&lt;=Hidden!JI$50,$D61&gt;=Hidden!JI$50),IF($G61="","x","y"),"")))</f>
        <v/>
      </c>
      <c r="JQ61" s="37" t="str">
        <f>IF(Hidden!JJ$51="Yes","H",IF($B61="","",IF(AND($C61&lt;=Hidden!JJ$50,$D61&gt;=Hidden!JJ$50),IF($G61="","x","y"),"")))</f>
        <v/>
      </c>
      <c r="JR61" s="38" t="str">
        <f>IF(Hidden!JK$51="Yes","H",IF($B61="","",IF(AND($C61&lt;=Hidden!JK$50,$D61&gt;=Hidden!JK$50),IF($G61="","x","y"),"")))</f>
        <v/>
      </c>
    </row>
    <row r="62" spans="1:278" ht="25.5">
      <c r="A62" s="28"/>
      <c r="B62" s="282" t="s">
        <v>167</v>
      </c>
      <c r="C62" s="86">
        <f>$C$61+0</f>
        <v>44596</v>
      </c>
      <c r="D62" s="86">
        <f>$C$61+28</f>
        <v>44624</v>
      </c>
      <c r="E62" s="88" t="s">
        <v>50</v>
      </c>
      <c r="F62" s="89"/>
      <c r="G62" s="87"/>
      <c r="H62" s="67" t="s">
        <v>168</v>
      </c>
      <c r="I62" s="36" t="str">
        <f>IF(Hidden!B$51="Yes","H",IF($B62="","",IF(AND($C62&lt;=Hidden!B$50,$D62&gt;=Hidden!B$50),IF($G62="","x","y"),"")))</f>
        <v/>
      </c>
      <c r="J62" s="37" t="str">
        <f>IF(Hidden!C$51="Yes","H",IF($B62="","",IF(AND($C62&lt;=Hidden!C$50,$D62&gt;=Hidden!C$50),IF($G62="","x","y"),"")))</f>
        <v/>
      </c>
      <c r="K62" s="37" t="str">
        <f>IF(Hidden!D$51="Yes","H",IF($B62="","",IF(AND($C62&lt;=Hidden!D$50,$D62&gt;=Hidden!D$50),IF($G62="","x","y"),"")))</f>
        <v/>
      </c>
      <c r="L62" s="37" t="str">
        <f>IF(Hidden!E$50="Yes","H",IF($B62="","",IF(AND($C62&lt;=Hidden!E$49,$D62&gt;=Hidden!E$49),IF($G62="","x","y"),"")))</f>
        <v/>
      </c>
      <c r="M62" s="40" t="str">
        <f>IF(Hidden!F$50="Yes","H",IF($B62="","",IF(AND($C62&lt;=Hidden!F$49,$D62&gt;=Hidden!F$49),IF($G62="","x","y"),"")))</f>
        <v/>
      </c>
      <c r="N62" s="44" t="str">
        <f>IF(Hidden!G$50="Yes","H",IF($B62="","",IF(AND($C62&lt;=Hidden!G$49,$D62&gt;=Hidden!G$49),IF($G62="","x","y"),"")))</f>
        <v/>
      </c>
      <c r="O62" s="37" t="str">
        <f>IF(Hidden!H$50="Yes","H",IF($B62="","",IF(AND($C62&lt;=Hidden!H$49,$D62&gt;=Hidden!H$49),IF($G62="","x","y"),"")))</f>
        <v/>
      </c>
      <c r="P62" s="37" t="str">
        <f>IF(Hidden!I$50="Yes","H",IF($B62="","",IF(AND($C62&lt;=Hidden!I$49,$D62&gt;=Hidden!I$49),IF($G62="","x","y"),"")))</f>
        <v/>
      </c>
      <c r="Q62" s="37" t="str">
        <f>IF(Hidden!J$52="Yes","H",IF($B62="","",IF(AND($C62&lt;=Hidden!J$51,$D62&gt;=Hidden!J$51),IF($G62="","x","y"),"")))</f>
        <v/>
      </c>
      <c r="R62" s="45" t="str">
        <f>IF(Hidden!K$52="Yes","H",IF($B62="","",IF(AND($C62&lt;=Hidden!K$51,$D62&gt;=Hidden!K$51),IF($G62="","x","y"),"")))</f>
        <v/>
      </c>
      <c r="S62" s="41" t="str">
        <f>IF(Hidden!L$51="Yes","H",IF($B62="","",IF(AND($C62&lt;=Hidden!L$50,$D62&gt;=Hidden!L$50),IF($G62="","x","y"),"")))</f>
        <v/>
      </c>
      <c r="T62" s="37" t="str">
        <f>IF(Hidden!M$51="Yes","H",IF($B62="","",IF(AND($C62&lt;=Hidden!M$50,$D62&gt;=Hidden!M$50),IF($G62="","x","y"),"")))</f>
        <v/>
      </c>
      <c r="U62" s="37" t="str">
        <f>IF(Hidden!N$51="Yes","H",IF($B62="","",IF(AND($C62&lt;=Hidden!N$50,$D62&gt;=Hidden!N$50),IF($G62="","x","y"),"")))</f>
        <v/>
      </c>
      <c r="V62" s="37" t="str">
        <f>IF(Hidden!O$51="Yes","H",IF($B62="","",IF(AND($C62&lt;=Hidden!O$50,$D62&gt;=Hidden!O$50),IF($G62="","x","y"),"")))</f>
        <v/>
      </c>
      <c r="W62" s="40" t="str">
        <f>IF(Hidden!P$51="Yes","H",IF($B62="","",IF(AND($C62&lt;=Hidden!P$50,$D62&gt;=Hidden!P$50),IF($G62="","x","y"),"")))</f>
        <v/>
      </c>
      <c r="X62" s="44" t="str">
        <f>IF(Hidden!Q$51="Yes","H",IF($B62="","",IF(AND($C62&lt;=Hidden!Q$50,$D62&gt;=Hidden!Q$50),IF($G62="","x","y"),"")))</f>
        <v/>
      </c>
      <c r="Y62" s="37" t="str">
        <f>IF(Hidden!R$51="Yes","H",IF($B62="","",IF(AND($C62&lt;=Hidden!R$50,$D62&gt;=Hidden!R$50),IF($G62="","x","y"),"")))</f>
        <v/>
      </c>
      <c r="Z62" s="37" t="str">
        <f>IF(Hidden!S$51="Yes","H",IF($B62="","",IF(AND($C62&lt;=Hidden!S$50,$D62&gt;=Hidden!S$50),IF($G62="","x","y"),"")))</f>
        <v/>
      </c>
      <c r="AA62" s="37" t="str">
        <f>IF(Hidden!T$51="Yes","H",IF($B62="","",IF(AND($C62&lt;=Hidden!T$50,$D62&gt;=Hidden!T$50),IF($G62="","x","y"),"")))</f>
        <v/>
      </c>
      <c r="AB62" s="45" t="str">
        <f>IF(Hidden!U$51="Yes","H",IF($B62="","",IF(AND($C62&lt;=Hidden!U$50,$D62&gt;=Hidden!U$50),IF($G62="","x","y"),"")))</f>
        <v/>
      </c>
      <c r="AC62" s="41" t="str">
        <f>IF(Hidden!V$51="Yes","H",IF($B62="","",IF(AND($C62&lt;=Hidden!V$50,$D62&gt;=Hidden!V$50),IF($G62="","x","y"),"")))</f>
        <v/>
      </c>
      <c r="AD62" s="37" t="str">
        <f>IF(Hidden!W$51="Yes","H",IF($B62="","",IF(AND($C62&lt;=Hidden!W$50,$D62&gt;=Hidden!W$50),IF($G62="","x","y"),"")))</f>
        <v/>
      </c>
      <c r="AE62" s="37" t="str">
        <f>IF(Hidden!X$51="Yes","H",IF($B62="","",IF(AND($C62&lt;=Hidden!X$50,$D62&gt;=Hidden!X$50),IF($G62="","x","y"),"")))</f>
        <v/>
      </c>
      <c r="AF62" s="37" t="str">
        <f>IF(Hidden!Y$51="Yes","H",IF($B62="","",IF(AND($C62&lt;=Hidden!Y$50,$D62&gt;=Hidden!Y$50),IF($G62="","x","y"),"")))</f>
        <v/>
      </c>
      <c r="AG62" s="40" t="str">
        <f>IF(Hidden!Z$51="Yes","H",IF($B62="","",IF(AND($C62&lt;=Hidden!Z$50,$D62&gt;=Hidden!Z$50),IF($G62="","x","y"),"")))</f>
        <v/>
      </c>
      <c r="AH62" s="44" t="str">
        <f>IF(Hidden!AA$51="Yes","H",IF($B62="","",IF(AND($C62&lt;=Hidden!AA$50,$D62&gt;=Hidden!AA$50),IF($G62="","x","y"),"")))</f>
        <v/>
      </c>
      <c r="AI62" s="37" t="str">
        <f>IF(Hidden!AB$51="Yes","H",IF($B62="","",IF(AND($C62&lt;=Hidden!AB$50,$D62&gt;=Hidden!AB$50),IF($G62="","x","y"),"")))</f>
        <v/>
      </c>
      <c r="AJ62" s="37" t="str">
        <f>IF(Hidden!AC$51="Yes","H",IF($B62="","",IF(AND($C62&lt;=Hidden!AC$50,$D62&gt;=Hidden!AC$50),IF($G62="","x","y"),"")))</f>
        <v/>
      </c>
      <c r="AK62" s="37" t="str">
        <f>IF(Hidden!AD$51="Yes","H",IF($B62="","",IF(AND($C62&lt;=Hidden!AD$50,$D62&gt;=Hidden!AD$50),IF($G62="","x","y"),"")))</f>
        <v/>
      </c>
      <c r="AL62" s="45" t="str">
        <f>IF(Hidden!AE$51="Yes","H",IF($B62="","",IF(AND($C62&lt;=Hidden!AE$50,$D62&gt;=Hidden!AE$50),IF($G62="","x","y"),"")))</f>
        <v/>
      </c>
      <c r="AM62" s="41" t="str">
        <f>IF(Hidden!AF$51="Yes","H",IF($B62="","",IF(AND($C62&lt;=Hidden!AF$50,$D62&gt;=Hidden!AF$50),IF($G62="","x","y"),"")))</f>
        <v/>
      </c>
      <c r="AN62" s="37" t="str">
        <f>IF(Hidden!AG$51="Yes","H",IF($B62="","",IF(AND($C62&lt;=Hidden!AG$50,$D62&gt;=Hidden!AG$50),IF($G62="","x","y"),"")))</f>
        <v/>
      </c>
      <c r="AO62" s="37" t="str">
        <f>IF(Hidden!AH$51="Yes","H",IF($B62="","",IF(AND($C62&lt;=Hidden!AH$50,$D62&gt;=Hidden!AH$50),IF($G62="","x","y"),"")))</f>
        <v/>
      </c>
      <c r="AP62" s="37" t="str">
        <f>IF(Hidden!AI$51="Yes","H",IF($B62="","",IF(AND($C62&lt;=Hidden!AI$50,$D62&gt;=Hidden!AI$50),IF($G62="","x","y"),"")))</f>
        <v/>
      </c>
      <c r="AQ62" s="40" t="str">
        <f>IF(Hidden!AJ$51="Yes","H",IF($B62="","",IF(AND($C62&lt;=Hidden!AJ$50,$D62&gt;=Hidden!AJ$50),IF($G62="","x","y"),"")))</f>
        <v/>
      </c>
      <c r="AR62" s="44" t="str">
        <f>IF(Hidden!AK$51="Yes","H",IF($B62="","",IF(AND($C62&lt;=Hidden!AK$50,$D62&gt;=Hidden!AK$50),IF($G62="","x","y"),"")))</f>
        <v/>
      </c>
      <c r="AS62" s="37" t="str">
        <f>IF(Hidden!AL$51="Yes","H",IF($B62="","",IF(AND($C62&lt;=Hidden!AL$50,$D62&gt;=Hidden!AL$50),IF($G62="","x","y"),"")))</f>
        <v/>
      </c>
      <c r="AT62" s="37" t="str">
        <f>IF(Hidden!AM$51="Yes","H",IF($B62="","",IF(AND($C62&lt;=Hidden!AM$50,$D62&gt;=Hidden!AM$50),IF($G62="","x","y"),"")))</f>
        <v/>
      </c>
      <c r="AU62" s="37" t="str">
        <f>IF(Hidden!AN$51="Yes","H",IF($B62="","",IF(AND($C62&lt;=Hidden!AN$50,$D62&gt;=Hidden!AN$50),IF($G62="","x","y"),"")))</f>
        <v/>
      </c>
      <c r="AV62" s="45" t="str">
        <f>IF(Hidden!AO$51="Yes","H",IF($B62="","",IF(AND($C62&lt;=Hidden!AO$50,$D62&gt;=Hidden!AO$50),IF($G62="","x","y"),"")))</f>
        <v/>
      </c>
      <c r="AW62" s="41" t="str">
        <f>IF(Hidden!AP$51="Yes","H",IF($B62="","",IF(AND($C62&lt;=Hidden!AP$50,$D62&gt;=Hidden!AP$50),IF($G62="","x","y"),"")))</f>
        <v/>
      </c>
      <c r="AX62" s="37" t="str">
        <f>IF(Hidden!AQ$51="Yes","H",IF($B62="","",IF(AND($C62&lt;=Hidden!AQ$50,$D62&gt;=Hidden!AQ$50),IF($G62="","x","y"),"")))</f>
        <v/>
      </c>
      <c r="AY62" s="37" t="str">
        <f>IF(Hidden!AR$51="Yes","H",IF($B62="","",IF(AND($C62&lt;=Hidden!AR$50,$D62&gt;=Hidden!AR$50),IF($G62="","x","y"),"")))</f>
        <v/>
      </c>
      <c r="AZ62" s="37" t="str">
        <f>IF(Hidden!AS$51="Yes","H",IF($B62="","",IF(AND($C62&lt;=Hidden!AS$50,$D62&gt;=Hidden!AS$50),IF($G62="","x","y"),"")))</f>
        <v/>
      </c>
      <c r="BA62" s="40" t="str">
        <f>IF(Hidden!AT$51="Yes","H",IF($B62="","",IF(AND($C62&lt;=Hidden!AT$50,$D62&gt;=Hidden!AT$50),IF($G62="","x","y"),"")))</f>
        <v/>
      </c>
      <c r="BB62" s="44" t="str">
        <f>IF(Hidden!AU$51="Yes","H",IF($B62="","",IF(AND($C62&lt;=Hidden!AU$50,$D62&gt;=Hidden!AU$50),IF($G62="","x","y"),"")))</f>
        <v/>
      </c>
      <c r="BC62" s="37" t="str">
        <f>IF(Hidden!AV$51="Yes","H",IF($B62="","",IF(AND($C62&lt;=Hidden!AV$50,$D62&gt;=Hidden!AV$50),IF($G62="","x","y"),"")))</f>
        <v/>
      </c>
      <c r="BD62" s="37" t="str">
        <f>IF(Hidden!AW$51="Yes","H",IF($B62="","",IF(AND($C62&lt;=Hidden!AW$50,$D62&gt;=Hidden!AW$50),IF($G62="","x","y"),"")))</f>
        <v/>
      </c>
      <c r="BE62" s="37" t="str">
        <f>IF(Hidden!AX$51="Yes","H",IF($B62="","",IF(AND($C62&lt;=Hidden!AX$50,$D62&gt;=Hidden!AX$50),IF($G62="","x","y"),"")))</f>
        <v/>
      </c>
      <c r="BF62" s="45" t="str">
        <f>IF(Hidden!AY$51="Yes","H",IF($B62="","",IF(AND($C62&lt;=Hidden!AY$50,$D62&gt;=Hidden!AY$50),IF($G62="","x","y"),"")))</f>
        <v/>
      </c>
      <c r="BG62" s="41" t="str">
        <f>IF(Hidden!AZ$51="Yes","H",IF($B62="","",IF(AND($C62&lt;=Hidden!AZ$50,$D62&gt;=Hidden!AZ$50),IF($G62="","x","y"),"")))</f>
        <v/>
      </c>
      <c r="BH62" s="37" t="str">
        <f>IF(Hidden!BA$51="Yes","H",IF($B62="","",IF(AND($C62&lt;=Hidden!BA$50,$D62&gt;=Hidden!BA$50),IF($G62="","x","y"),"")))</f>
        <v/>
      </c>
      <c r="BI62" s="37" t="str">
        <f>IF(Hidden!BB$51="Yes","H",IF($B62="","",IF(AND($C62&lt;=Hidden!BB$50,$D62&gt;=Hidden!BB$50),IF($G62="","x","y"),"")))</f>
        <v/>
      </c>
      <c r="BJ62" s="37" t="str">
        <f>IF(Hidden!BC$51="Yes","H",IF($B62="","",IF(AND($C62&lt;=Hidden!BC$50,$D62&gt;=Hidden!BC$50),IF($G62="","x","y"),"")))</f>
        <v/>
      </c>
      <c r="BK62" s="40" t="str">
        <f>IF(Hidden!BD$51="Yes","H",IF($B62="","",IF(AND($C62&lt;=Hidden!BD$50,$D62&gt;=Hidden!BD$50),IF($G62="","x","y"),"")))</f>
        <v/>
      </c>
      <c r="BL62" s="44" t="str">
        <f>IF(Hidden!BE$51="Yes","H",IF($B62="","",IF(AND($C62&lt;=Hidden!BE$50,$D62&gt;=Hidden!BE$50),IF($G62="","x","y"),"")))</f>
        <v/>
      </c>
      <c r="BM62" s="37" t="str">
        <f>IF(Hidden!BF$51="Yes","H",IF($B62="","",IF(AND($C62&lt;=Hidden!BF$50,$D62&gt;=Hidden!BF$50),IF($G62="","x","y"),"")))</f>
        <v/>
      </c>
      <c r="BN62" s="37" t="str">
        <f>IF(Hidden!BG$51="Yes","H",IF($B62="","",IF(AND($C62&lt;=Hidden!BG$50,$D62&gt;=Hidden!BG$50),IF($G62="","x","y"),"")))</f>
        <v/>
      </c>
      <c r="BO62" s="37" t="str">
        <f>IF(Hidden!BH$51="Yes","H",IF($B62="","",IF(AND($C62&lt;=Hidden!BH$50,$D62&gt;=Hidden!BH$50),IF($G62="","x","y"),"")))</f>
        <v/>
      </c>
      <c r="BP62" s="45" t="str">
        <f>IF(Hidden!BI$51="Yes","H",IF($B62="","",IF(AND($C62&lt;=Hidden!BI$50,$D62&gt;=Hidden!BI$50),IF($G62="","x","y"),"")))</f>
        <v/>
      </c>
      <c r="BQ62" s="41" t="str">
        <f>IF(Hidden!BJ$51="Yes","H",IF($B62="","",IF(AND($C62&lt;=Hidden!BJ$50,$D62&gt;=Hidden!BJ$50),IF($G62="","x","y"),"")))</f>
        <v/>
      </c>
      <c r="BR62" s="37" t="str">
        <f>IF(Hidden!BK$51="Yes","H",IF($B62="","",IF(AND($C62&lt;=Hidden!BK$50,$D62&gt;=Hidden!BK$50),IF($G62="","x","y"),"")))</f>
        <v/>
      </c>
      <c r="BS62" s="37" t="str">
        <f>IF(Hidden!BL$51="Yes","H",IF($B62="","",IF(AND($C62&lt;=Hidden!BL$50,$D62&gt;=Hidden!BL$50),IF($G62="","x","y"),"")))</f>
        <v/>
      </c>
      <c r="BT62" s="37" t="str">
        <f>IF(Hidden!BM$51="Yes","H",IF($B62="","",IF(AND($C62&lt;=Hidden!BM$50,$D62&gt;=Hidden!BM$50),IF($G62="","x","y"),"")))</f>
        <v/>
      </c>
      <c r="BU62" s="40" t="str">
        <f>IF(Hidden!BN$51="Yes","H",IF($B62="","",IF(AND($C62&lt;=Hidden!BN$50,$D62&gt;=Hidden!BN$50),IF($G62="","x","y"),"")))</f>
        <v/>
      </c>
      <c r="BV62" s="44" t="str">
        <f>IF(Hidden!BO$51="Yes","H",IF($B62="","",IF(AND($C62&lt;=Hidden!BO$50,$D62&gt;=Hidden!BO$50),IF($G62="","x","y"),"")))</f>
        <v/>
      </c>
      <c r="BW62" s="37" t="str">
        <f>IF(Hidden!BP$51="Yes","H",IF($B62="","",IF(AND($C62&lt;=Hidden!BP$50,$D62&gt;=Hidden!BP$50),IF($G62="","x","y"),"")))</f>
        <v/>
      </c>
      <c r="BX62" s="37" t="str">
        <f>IF(Hidden!BQ$51="Yes","H",IF($B62="","",IF(AND($C62&lt;=Hidden!BQ$50,$D62&gt;=Hidden!BQ$50),IF($G62="","x","y"),"")))</f>
        <v/>
      </c>
      <c r="BY62" s="37" t="str">
        <f>IF(Hidden!BR$51="Yes","H",IF($B62="","",IF(AND($C62&lt;=Hidden!BR$50,$D62&gt;=Hidden!BR$50),IF($G62="","x","y"),"")))</f>
        <v/>
      </c>
      <c r="BZ62" s="45" t="str">
        <f>IF(Hidden!BS$51="Yes","H",IF($B62="","",IF(AND($C62&lt;=Hidden!BS$50,$D62&gt;=Hidden!BS$50),IF($G62="","x","y"),"")))</f>
        <v/>
      </c>
      <c r="CA62" s="41" t="str">
        <f>IF(Hidden!BT$51="Yes","H",IF($B62="","",IF(AND($C62&lt;=Hidden!BT$50,$D62&gt;=Hidden!BT$50),IF($G62="","x","y"),"")))</f>
        <v/>
      </c>
      <c r="CB62" s="37" t="str">
        <f>IF(Hidden!BU$51="Yes","H",IF($B62="","",IF(AND($C62&lt;=Hidden!BU$50,$D62&gt;=Hidden!BU$50),IF($G62="","x","y"),"")))</f>
        <v/>
      </c>
      <c r="CC62" s="37" t="str">
        <f>IF(Hidden!BV$51="Yes","H",IF($B62="","",IF(AND($C62&lt;=Hidden!BV$50,$D62&gt;=Hidden!BV$50),IF($G62="","x","y"),"")))</f>
        <v/>
      </c>
      <c r="CD62" s="37" t="str">
        <f>IF(Hidden!BW$51="Yes","H",IF($B62="","",IF(AND($C62&lt;=Hidden!BW$50,$D62&gt;=Hidden!BW$50),IF($G62="","x","y"),"")))</f>
        <v/>
      </c>
      <c r="CE62" s="40" t="str">
        <f>IF(Hidden!BX$51="Yes","H",IF($B62="","",IF(AND($C62&lt;=Hidden!BX$50,$D62&gt;=Hidden!BX$50),IF($G62="","x","y"),"")))</f>
        <v/>
      </c>
      <c r="CF62" s="44" t="str">
        <f>IF(Hidden!BY$51="Yes","H",IF($B62="","",IF(AND($C62&lt;=Hidden!BY$50,$D62&gt;=Hidden!BY$50),IF($G62="","x","y"),"")))</f>
        <v/>
      </c>
      <c r="CG62" s="37" t="str">
        <f>IF(Hidden!BZ$51="Yes","H",IF($B62="","",IF(AND($C62&lt;=Hidden!BZ$50,$D62&gt;=Hidden!BZ$50),IF($G62="","x","y"),"")))</f>
        <v/>
      </c>
      <c r="CH62" s="37" t="str">
        <f>IF(Hidden!CA$51="Yes","H",IF($B62="","",IF(AND($C62&lt;=Hidden!CA$50,$D62&gt;=Hidden!CA$50),IF($G62="","x","y"),"")))</f>
        <v/>
      </c>
      <c r="CI62" s="37" t="str">
        <f>IF(Hidden!CB$51="Yes","H",IF($B62="","",IF(AND($C62&lt;=Hidden!CB$50,$D62&gt;=Hidden!CB$50),IF($G62="","x","y"),"")))</f>
        <v/>
      </c>
      <c r="CJ62" s="45" t="str">
        <f>IF(Hidden!CC$51="Yes","H",IF($B62="","",IF(AND($C62&lt;=Hidden!CC$50,$D62&gt;=Hidden!CC$50),IF($G62="","x","y"),"")))</f>
        <v/>
      </c>
      <c r="CK62" s="41" t="str">
        <f>IF(Hidden!CD$51="Yes","H",IF($B62="","",IF(AND($C62&lt;=Hidden!CD$50,$D62&gt;=Hidden!CD$50),IF($G62="","x","y"),"")))</f>
        <v/>
      </c>
      <c r="CL62" s="37" t="str">
        <f>IF(Hidden!CE$51="Yes","H",IF($B62="","",IF(AND($C62&lt;=Hidden!CE$50,$D62&gt;=Hidden!CE$50),IF($G62="","x","y"),"")))</f>
        <v/>
      </c>
      <c r="CM62" s="37" t="str">
        <f>IF(Hidden!CF$51="Yes","H",IF($B62="","",IF(AND($C62&lt;=Hidden!CF$50,$D62&gt;=Hidden!CF$50),IF($G62="","x","y"),"")))</f>
        <v/>
      </c>
      <c r="CN62" s="37" t="str">
        <f>IF(Hidden!CG$51="Yes","H",IF($B62="","",IF(AND($C62&lt;=Hidden!CG$50,$D62&gt;=Hidden!CG$50),IF($G62="","x","y"),"")))</f>
        <v/>
      </c>
      <c r="CO62" s="40" t="str">
        <f>IF(Hidden!CH$51="Yes","H",IF($B62="","",IF(AND($C62&lt;=Hidden!CH$50,$D62&gt;=Hidden!CH$50),IF($G62="","x","y"),"")))</f>
        <v/>
      </c>
      <c r="CP62" s="44" t="str">
        <f>IF(Hidden!CI$51="Yes","H",IF($B62="","",IF(AND($C62&lt;=Hidden!CI$50,$D62&gt;=Hidden!CI$50),IF($G62="","x","y"),"")))</f>
        <v/>
      </c>
      <c r="CQ62" s="37" t="str">
        <f>IF(Hidden!CJ$51="Yes","H",IF($B62="","",IF(AND($C62&lt;=Hidden!CJ$50,$D62&gt;=Hidden!CJ$50),IF($G62="","x","y"),"")))</f>
        <v/>
      </c>
      <c r="CR62" s="37" t="str">
        <f>IF(Hidden!CK$51="Yes","H",IF($B62="","",IF(AND($C62&lt;=Hidden!CK$50,$D62&gt;=Hidden!CK$50),IF($G62="","x","y"),"")))</f>
        <v/>
      </c>
      <c r="CS62" s="37" t="str">
        <f>IF(Hidden!CL$51="Yes","H",IF($B62="","",IF(AND($C62&lt;=Hidden!CL$50,$D62&gt;=Hidden!CL$50),IF($G62="","x","y"),"")))</f>
        <v/>
      </c>
      <c r="CT62" s="45" t="str">
        <f>IF(Hidden!CM$51="Yes","H",IF($B62="","",IF(AND($C62&lt;=Hidden!CM$50,$D62&gt;=Hidden!CM$50),IF($G62="","x","y"),"")))</f>
        <v/>
      </c>
      <c r="CU62" s="41" t="str">
        <f>IF(Hidden!CN$51="Yes","H",IF($B62="","",IF(AND($C62&lt;=Hidden!CN$50,$D62&gt;=Hidden!CN$50),IF($G62="","x","y"),"")))</f>
        <v/>
      </c>
      <c r="CV62" s="37" t="str">
        <f>IF(Hidden!CO$51="Yes","H",IF($B62="","",IF(AND($C62&lt;=Hidden!CO$50,$D62&gt;=Hidden!CO$50),IF($G62="","x","y"),"")))</f>
        <v/>
      </c>
      <c r="CW62" s="37" t="str">
        <f>IF(Hidden!CP$51="Yes","H",IF($B62="","",IF(AND($C62&lt;=Hidden!CP$50,$D62&gt;=Hidden!CP$50),IF($G62="","x","y"),"")))</f>
        <v/>
      </c>
      <c r="CX62" s="37" t="str">
        <f>IF(Hidden!CQ$51="Yes","H",IF($B62="","",IF(AND($C62&lt;=Hidden!CQ$50,$D62&gt;=Hidden!CQ$50),IF($G62="","x","y"),"")))</f>
        <v/>
      </c>
      <c r="CY62" s="40" t="str">
        <f>IF(Hidden!CR$51="Yes","H",IF($B62="","",IF(AND($C62&lt;=Hidden!CR$50,$D62&gt;=Hidden!CR$50),IF($G62="","x","y"),"")))</f>
        <v/>
      </c>
      <c r="CZ62" s="44" t="str">
        <f>IF(Hidden!CS$51="Yes","H",IF($B62="","",IF(AND($C62&lt;=Hidden!CS$50,$D62&gt;=Hidden!CS$50),IF($G62="","x","y"),"")))</f>
        <v/>
      </c>
      <c r="DA62" s="37" t="str">
        <f>IF(Hidden!CT$51="Yes","H",IF($B62="","",IF(AND($C62&lt;=Hidden!CT$50,$D62&gt;=Hidden!CT$50),IF($G62="","x","y"),"")))</f>
        <v/>
      </c>
      <c r="DB62" s="37" t="str">
        <f>IF(Hidden!CU$51="Yes","H",IF($B62="","",IF(AND($C62&lt;=Hidden!CU$50,$D62&gt;=Hidden!CU$50),IF($G62="","x","y"),"")))</f>
        <v/>
      </c>
      <c r="DC62" s="37" t="str">
        <f>IF(Hidden!CV$51="Yes","H",IF($B62="","",IF(AND($C62&lt;=Hidden!CV$50,$D62&gt;=Hidden!CV$50),IF($G62="","x","y"),"")))</f>
        <v/>
      </c>
      <c r="DD62" s="45" t="str">
        <f>IF(Hidden!CW$51="Yes","H",IF($B62="","",IF(AND($C62&lt;=Hidden!CW$50,$D62&gt;=Hidden!CW$50),IF($G62="","x","y"),"")))</f>
        <v/>
      </c>
      <c r="DE62" s="41" t="str">
        <f>IF(Hidden!CX$51="Yes","H",IF($B62="","",IF(AND($C62&lt;=Hidden!CX$50,$D62&gt;=Hidden!CX$50),IF($G62="","x","y"),"")))</f>
        <v/>
      </c>
      <c r="DF62" s="37" t="str">
        <f>IF(Hidden!CY$51="Yes","H",IF($B62="","",IF(AND($C62&lt;=Hidden!CY$50,$D62&gt;=Hidden!CY$50),IF($G62="","x","y"),"")))</f>
        <v/>
      </c>
      <c r="DG62" s="37" t="str">
        <f>IF(Hidden!CZ$51="Yes","H",IF($B62="","",IF(AND($C62&lt;=Hidden!CZ$50,$D62&gt;=Hidden!CZ$50),IF($G62="","x","y"),"")))</f>
        <v/>
      </c>
      <c r="DH62" s="37" t="str">
        <f>IF(Hidden!DA$51="Yes","H",IF($B62="","",IF(AND($C62&lt;=Hidden!DA$50,$D62&gt;=Hidden!DA$50),IF($G62="","x","y"),"")))</f>
        <v/>
      </c>
      <c r="DI62" s="40" t="str">
        <f>IF(Hidden!DB$51="Yes","H",IF($B62="","",IF(AND($C62&lt;=Hidden!DB$50,$D62&gt;=Hidden!DB$50),IF($G62="","x","y"),"")))</f>
        <v/>
      </c>
      <c r="DJ62" s="44" t="str">
        <f>IF(Hidden!DC$51="Yes","H",IF($B62="","",IF(AND($C62&lt;=Hidden!DC$50,$D62&gt;=Hidden!DC$50),IF($G62="","x","y"),"")))</f>
        <v/>
      </c>
      <c r="DK62" s="37" t="str">
        <f>IF(Hidden!DD$51="Yes","H",IF($B62="","",IF(AND($C62&lt;=Hidden!DD$50,$D62&gt;=Hidden!DD$50),IF($G62="","x","y"),"")))</f>
        <v/>
      </c>
      <c r="DL62" s="37" t="str">
        <f>IF(Hidden!DE$51="Yes","H",IF($B62="","",IF(AND($C62&lt;=Hidden!DE$50,$D62&gt;=Hidden!DE$50),IF($G62="","x","y"),"")))</f>
        <v/>
      </c>
      <c r="DM62" s="37" t="str">
        <f>IF(Hidden!DF$51="Yes","H",IF($B62="","",IF(AND($C62&lt;=Hidden!DF$50,$D62&gt;=Hidden!DF$50),IF($G62="","x","y"),"")))</f>
        <v/>
      </c>
      <c r="DN62" s="45" t="str">
        <f>IF(Hidden!DG$51="Yes","H",IF($B62="","",IF(AND($C62&lt;=Hidden!DG$50,$D62&gt;=Hidden!DG$50),IF($G62="","x","y"),"")))</f>
        <v/>
      </c>
      <c r="DO62" s="41" t="str">
        <f>IF(Hidden!DH$51="Yes","H",IF($B62="","",IF(AND($C62&lt;=Hidden!DH$50,$D62&gt;=Hidden!DH$50),IF($G62="","x","y"),"")))</f>
        <v/>
      </c>
      <c r="DP62" s="37" t="str">
        <f>IF(Hidden!DI$51="Yes","H",IF($B62="","",IF(AND($C62&lt;=Hidden!DI$50,$D62&gt;=Hidden!DI$50),IF($G62="","x","y"),"")))</f>
        <v/>
      </c>
      <c r="DQ62" s="37" t="str">
        <f>IF(Hidden!DJ$51="Yes","H",IF($B62="","",IF(AND($C62&lt;=Hidden!DJ$50,$D62&gt;=Hidden!DJ$50),IF($G62="","x","y"),"")))</f>
        <v/>
      </c>
      <c r="DR62" s="37" t="str">
        <f>IF(Hidden!DK$51="Yes","H",IF($B62="","",IF(AND($C62&lt;=Hidden!DK$50,$D62&gt;=Hidden!DK$50),IF($G62="","x","y"),"")))</f>
        <v/>
      </c>
      <c r="DS62" s="40" t="str">
        <f>IF(Hidden!DL$51="Yes","H",IF($B62="","",IF(AND($C62&lt;=Hidden!DL$50,$D62&gt;=Hidden!DL$50),IF($G62="","x","y"),"")))</f>
        <v/>
      </c>
      <c r="DT62" s="44" t="str">
        <f>IF(Hidden!DM$51="Yes","H",IF($B62="","",IF(AND($C62&lt;=Hidden!DM$50,$D62&gt;=Hidden!DM$50),IF($G62="","x","y"),"")))</f>
        <v/>
      </c>
      <c r="DU62" s="37" t="str">
        <f>IF(Hidden!DN$51="Yes","H",IF($B62="","",IF(AND($C62&lt;=Hidden!DN$50,$D62&gt;=Hidden!DN$50),IF($G62="","x","y"),"")))</f>
        <v/>
      </c>
      <c r="DV62" s="37" t="str">
        <f>IF(Hidden!DO$51="Yes","H",IF($B62="","",IF(AND($C62&lt;=Hidden!DO$50,$D62&gt;=Hidden!DO$50),IF($G62="","x","y"),"")))</f>
        <v/>
      </c>
      <c r="DW62" s="37" t="str">
        <f>IF(Hidden!DP$51="Yes","H",IF($B62="","",IF(AND($C62&lt;=Hidden!DP$50,$D62&gt;=Hidden!DP$50),IF($G62="","x","y"),"")))</f>
        <v/>
      </c>
      <c r="DX62" s="45" t="str">
        <f>IF(Hidden!DQ$51="Yes","H",IF($B62="","",IF(AND($C62&lt;=Hidden!DQ$50,$D62&gt;=Hidden!DQ$50),IF($G62="","x","y"),"")))</f>
        <v/>
      </c>
      <c r="DY62" s="44" t="str">
        <f>IF(Hidden!DR$51="Yes","H",IF($B62="","",IF(AND($C62&lt;=Hidden!DR$50,$D62&gt;=Hidden!DR$50),IF($G62="","x","y"),"")))</f>
        <v/>
      </c>
      <c r="DZ62" s="37" t="str">
        <f>IF(Hidden!DS$51="Yes","H",IF($B62="","",IF(AND($C62&lt;=Hidden!DS$50,$D62&gt;=Hidden!DS$50),IF($G62="","x","y"),"")))</f>
        <v/>
      </c>
      <c r="EA62" s="37" t="str">
        <f>IF(Hidden!DT$51="Yes","H",IF($B62="","",IF(AND($C62&lt;=Hidden!DT$50,$D62&gt;=Hidden!DT$50),IF($G62="","x","y"),"")))</f>
        <v/>
      </c>
      <c r="EB62" s="37" t="str">
        <f>IF(Hidden!DU$51="Yes","H",IF($B62="","",IF(AND($C62&lt;=Hidden!DU$50,$D62&gt;=Hidden!DU$50),IF($G62="","x","y"),"")))</f>
        <v/>
      </c>
      <c r="EC62" s="45" t="str">
        <f>IF(Hidden!DV$51="Yes","H",IF($B62="","",IF(AND($C62&lt;=Hidden!DV$50,$D62&gt;=Hidden!DV$50),IF($G62="","x","y"),"")))</f>
        <v/>
      </c>
      <c r="ED62" s="41" t="str">
        <f>IF(Hidden!DW$51="Yes","H",IF($B62="","",IF(AND($C62&lt;=Hidden!DW$50,$D62&gt;=Hidden!DW$50),IF($G62="","x","y"),"")))</f>
        <v/>
      </c>
      <c r="EE62" s="37" t="str">
        <f>IF(Hidden!DX$51="Yes","H",IF($B62="","",IF(AND($C62&lt;=Hidden!DX$50,$D62&gt;=Hidden!DX$50),IF($G62="","x","y"),"")))</f>
        <v/>
      </c>
      <c r="EF62" s="37" t="str">
        <f>IF(Hidden!DY$51="Yes","H",IF($B62="","",IF(AND($C62&lt;=Hidden!DY$50,$D62&gt;=Hidden!DY$50),IF($G62="","x","y"),"")))</f>
        <v/>
      </c>
      <c r="EG62" s="37" t="str">
        <f>IF(Hidden!DZ$51="Yes","H",IF($B62="","",IF(AND($C62&lt;=Hidden!DZ$50,$D62&gt;=Hidden!DZ$50),IF($G62="","x","y"),"")))</f>
        <v/>
      </c>
      <c r="EH62" s="38" t="str">
        <f>IF(Hidden!EA$51="Yes","H",IF($B62="","",IF(AND($C62&lt;=Hidden!EA$50,$D62&gt;=Hidden!EA$50),IF($G62="","x","y"),"")))</f>
        <v/>
      </c>
      <c r="EI62" s="41" t="str">
        <f>IF(Hidden!EB$51="Yes","H",IF($B62="","",IF(AND($C62&lt;=Hidden!EB$50,$D62&gt;=Hidden!EB$50),IF($G62="","x","y"),"")))</f>
        <v/>
      </c>
      <c r="EJ62" s="37" t="str">
        <f>IF(Hidden!EC$51="Yes","H",IF($B62="","",IF(AND($C62&lt;=Hidden!EC$50,$D62&gt;=Hidden!EC$50),IF($G62="","x","y"),"")))</f>
        <v/>
      </c>
      <c r="EK62" s="37" t="str">
        <f>IF(Hidden!ED$51="Yes","H",IF($B62="","",IF(AND($C62&lt;=Hidden!ED$50,$D62&gt;=Hidden!ED$50),IF($G62="","x","y"),"")))</f>
        <v/>
      </c>
      <c r="EL62" s="37" t="str">
        <f>IF(Hidden!EE$51="Yes","H",IF($B62="","",IF(AND($C62&lt;=Hidden!EE$50,$D62&gt;=Hidden!EE$50),IF($G62="","x","y"),"")))</f>
        <v/>
      </c>
      <c r="EM62" s="38" t="str">
        <f>IF(Hidden!EF$51="Yes","H",IF($B62="","",IF(AND($C62&lt;=Hidden!EF$50,$D62&gt;=Hidden!EF$50),IF($G62="","x","y"),"")))</f>
        <v/>
      </c>
      <c r="EN62" s="41" t="str">
        <f>IF(Hidden!EG$51="Yes","H",IF($B62="","",IF(AND($C62&lt;=Hidden!EG$50,$D62&gt;=Hidden!EG$50),IF($G62="","x","y"),"")))</f>
        <v/>
      </c>
      <c r="EO62" s="37" t="str">
        <f>IF(Hidden!EH$51="Yes","H",IF($B62="","",IF(AND($C62&lt;=Hidden!EH$50,$D62&gt;=Hidden!EH$50),IF($G62="","x","y"),"")))</f>
        <v/>
      </c>
      <c r="EP62" s="37" t="str">
        <f>IF(Hidden!EI$51="Yes","H",IF($B62="","",IF(AND($C62&lt;=Hidden!EI$50,$D62&gt;=Hidden!EI$50),IF($G62="","x","y"),"")))</f>
        <v/>
      </c>
      <c r="EQ62" s="37" t="str">
        <f>IF(Hidden!EJ$51="Yes","H",IF($B62="","",IF(AND($C62&lt;=Hidden!EJ$50,$D62&gt;=Hidden!EJ$50),IF($G62="","x","y"),"")))</f>
        <v/>
      </c>
      <c r="ER62" s="38" t="str">
        <f>IF(Hidden!EK$51="Yes","H",IF($B62="","",IF(AND($C62&lt;=Hidden!EK$50,$D62&gt;=Hidden!EK$50),IF($G62="","x","y"),"")))</f>
        <v/>
      </c>
      <c r="ES62" s="41" t="str">
        <f>IF(Hidden!EL$51="Yes","H",IF($B62="","",IF(AND($C62&lt;=Hidden!EL$50,$D62&gt;=Hidden!EL$50),IF($G62="","x","y"),"")))</f>
        <v/>
      </c>
      <c r="ET62" s="37" t="str">
        <f>IF(Hidden!EM$51="Yes","H",IF($B62="","",IF(AND($C62&lt;=Hidden!EM$50,$D62&gt;=Hidden!EM$50),IF($G62="","x","y"),"")))</f>
        <v/>
      </c>
      <c r="EU62" s="37" t="str">
        <f>IF(Hidden!EN$51="Yes","H",IF($B62="","",IF(AND($C62&lt;=Hidden!EN$50,$D62&gt;=Hidden!EN$50),IF($G62="","x","y"),"")))</f>
        <v/>
      </c>
      <c r="EV62" s="37" t="str">
        <f>IF(Hidden!EO$51="Yes","H",IF($B62="","",IF(AND($C62&lt;=Hidden!EO$50,$D62&gt;=Hidden!EO$50),IF($G62="","x","y"),"")))</f>
        <v/>
      </c>
      <c r="EW62" s="38" t="str">
        <f>IF(Hidden!EP$51="Yes","H",IF($B62="","",IF(AND($C62&lt;=Hidden!EP$50,$D62&gt;=Hidden!EP$50),IF($G62="","x","y"),"")))</f>
        <v/>
      </c>
      <c r="EX62" s="41" t="str">
        <f>IF(Hidden!EQ$51="Yes","H",IF($B62="","",IF(AND($C62&lt;=Hidden!EQ$50,$D62&gt;=Hidden!EQ$50),IF($G62="","x","y"),"")))</f>
        <v/>
      </c>
      <c r="EY62" s="37" t="str">
        <f>IF(Hidden!ER$51="Yes","H",IF($B62="","",IF(AND($C62&lt;=Hidden!ER$50,$D62&gt;=Hidden!ER$50),IF($G62="","x","y"),"")))</f>
        <v/>
      </c>
      <c r="EZ62" s="37" t="str">
        <f>IF(Hidden!ES$51="Yes","H",IF($B62="","",IF(AND($C62&lt;=Hidden!ES$50,$D62&gt;=Hidden!ES$50),IF($G62="","x","y"),"")))</f>
        <v/>
      </c>
      <c r="FA62" s="37" t="str">
        <f>IF(Hidden!ET$51="Yes","H",IF($B62="","",IF(AND($C62&lt;=Hidden!ET$50,$D62&gt;=Hidden!ET$50),IF($G62="","x","y"),"")))</f>
        <v/>
      </c>
      <c r="FB62" s="38" t="str">
        <f>IF(Hidden!EU$51="Yes","H",IF($B62="","",IF(AND($C62&lt;=Hidden!EU$50,$D62&gt;=Hidden!EU$50),IF($G62="","x","y"),"")))</f>
        <v/>
      </c>
      <c r="FC62" s="41" t="str">
        <f>IF(Hidden!EV$51="Yes","H",IF($B62="","",IF(AND($C62&lt;=Hidden!EV$50,$D62&gt;=Hidden!EV$50),IF($G62="","x","y"),"")))</f>
        <v/>
      </c>
      <c r="FD62" s="37" t="str">
        <f>IF(Hidden!EW$51="Yes","H",IF($B62="","",IF(AND($C62&lt;=Hidden!EW$50,$D62&gt;=Hidden!EW$50),IF($G62="","x","y"),"")))</f>
        <v/>
      </c>
      <c r="FE62" s="37" t="str">
        <f>IF(Hidden!EX$51="Yes","H",IF($B62="","",IF(AND($C62&lt;=Hidden!EX$50,$D62&gt;=Hidden!EX$50),IF($G62="","x","y"),"")))</f>
        <v/>
      </c>
      <c r="FF62" s="37" t="str">
        <f>IF(Hidden!EY$51="Yes","H",IF($B62="","",IF(AND($C62&lt;=Hidden!EY$50,$D62&gt;=Hidden!EY$50),IF($G62="","x","y"),"")))</f>
        <v/>
      </c>
      <c r="FG62" s="38" t="str">
        <f>IF(Hidden!EZ$51="Yes","H",IF($B62="","",IF(AND($C62&lt;=Hidden!EZ$50,$D62&gt;=Hidden!EZ$50),IF($G62="","x","y"),"")))</f>
        <v/>
      </c>
      <c r="FH62" s="41" t="str">
        <f>IF(Hidden!FA$51="Yes","H",IF($B62="","",IF(AND($C62&lt;=Hidden!FA$50,$D62&gt;=Hidden!FA$50),IF($G62="","x","y"),"")))</f>
        <v/>
      </c>
      <c r="FI62" s="37" t="str">
        <f>IF(Hidden!FB$51="Yes","H",IF($B62="","",IF(AND($C62&lt;=Hidden!FB$50,$D62&gt;=Hidden!FB$50),IF($G62="","x","y"),"")))</f>
        <v/>
      </c>
      <c r="FJ62" s="37" t="str">
        <f>IF(Hidden!FC$51="Yes","H",IF($B62="","",IF(AND($C62&lt;=Hidden!FC$50,$D62&gt;=Hidden!FC$50),IF($G62="","x","y"),"")))</f>
        <v/>
      </c>
      <c r="FK62" s="37" t="str">
        <f>IF(Hidden!FD$51="Yes","H",IF($B62="","",IF(AND($C62&lt;=Hidden!FD$50,$D62&gt;=Hidden!FD$50),IF($G62="","x","y"),"")))</f>
        <v/>
      </c>
      <c r="FL62" s="38" t="str">
        <f>IF(Hidden!FE$51="Yes","H",IF($B62="","",IF(AND($C62&lt;=Hidden!FE$50,$D62&gt;=Hidden!FE$50),IF($G62="","x","y"),"")))</f>
        <v/>
      </c>
      <c r="FM62" s="41" t="str">
        <f>IF(Hidden!FF$51="Yes","H",IF($B62="","",IF(AND($C62&lt;=Hidden!FF$50,$D62&gt;=Hidden!FF$50),IF($G62="","x","y"),"")))</f>
        <v/>
      </c>
      <c r="FN62" s="37" t="str">
        <f>IF(Hidden!FG$51="Yes","H",IF($B62="","",IF(AND($C62&lt;=Hidden!FG$50,$D62&gt;=Hidden!FG$50),IF($G62="","x","y"),"")))</f>
        <v/>
      </c>
      <c r="FO62" s="37" t="str">
        <f>IF(Hidden!FH$51="Yes","H",IF($B62="","",IF(AND($C62&lt;=Hidden!FH$50,$D62&gt;=Hidden!FH$50),IF($G62="","x","y"),"")))</f>
        <v/>
      </c>
      <c r="FP62" s="37" t="str">
        <f>IF(Hidden!FI$51="Yes","H",IF($B62="","",IF(AND($C62&lt;=Hidden!FI$50,$D62&gt;=Hidden!FI$50),IF($G62="","x","y"),"")))</f>
        <v/>
      </c>
      <c r="FQ62" s="38" t="str">
        <f>IF(Hidden!FJ$51="Yes","H",IF($B62="","",IF(AND($C62&lt;=Hidden!FJ$50,$D62&gt;=Hidden!FJ$50),IF($G62="","x","y"),"")))</f>
        <v/>
      </c>
      <c r="FR62" s="41" t="str">
        <f>IF(Hidden!FK$51="Yes","H",IF($B62="","",IF(AND($C62&lt;=Hidden!FK$50,$D62&gt;=Hidden!FK$50),IF($G62="","x","y"),"")))</f>
        <v/>
      </c>
      <c r="FS62" s="37" t="str">
        <f>IF(Hidden!FL$51="Yes","H",IF($B62="","",IF(AND($C62&lt;=Hidden!FL$50,$D62&gt;=Hidden!FL$50),IF($G62="","x","y"),"")))</f>
        <v/>
      </c>
      <c r="FT62" s="37" t="str">
        <f>IF(Hidden!FM$51="Yes","H",IF($B62="","",IF(AND($C62&lt;=Hidden!FM$50,$D62&gt;=Hidden!FM$50),IF($G62="","x","y"),"")))</f>
        <v/>
      </c>
      <c r="FU62" s="37" t="str">
        <f>IF(Hidden!FN$51="Yes","H",IF($B62="","",IF(AND($C62&lt;=Hidden!FN$50,$D62&gt;=Hidden!FN$50),IF($G62="","x","y"),"")))</f>
        <v/>
      </c>
      <c r="FV62" s="38" t="str">
        <f>IF(Hidden!FO$51="Yes","H",IF($B62="","",IF(AND($C62&lt;=Hidden!FO$50,$D62&gt;=Hidden!FO$50),IF($G62="","x","y"),"")))</f>
        <v/>
      </c>
      <c r="FW62" s="41" t="str">
        <f>IF(Hidden!FP$51="Yes","H",IF($B62="","",IF(AND($C62&lt;=Hidden!FP$50,$D62&gt;=Hidden!FP$50),IF($G62="","x","y"),"")))</f>
        <v/>
      </c>
      <c r="FX62" s="37" t="str">
        <f>IF(Hidden!FQ$51="Yes","H",IF($B62="","",IF(AND($C62&lt;=Hidden!FQ$50,$D62&gt;=Hidden!FQ$50),IF($G62="","x","y"),"")))</f>
        <v/>
      </c>
      <c r="FY62" s="37" t="str">
        <f>IF(Hidden!FR$51="Yes","H",IF($B62="","",IF(AND($C62&lt;=Hidden!FR$50,$D62&gt;=Hidden!FR$50),IF($G62="","x","y"),"")))</f>
        <v/>
      </c>
      <c r="FZ62" s="37" t="str">
        <f>IF(Hidden!FS$51="Yes","H",IF($B62="","",IF(AND($C62&lt;=Hidden!FS$50,$D62&gt;=Hidden!FS$50),IF($G62="","x","y"),"")))</f>
        <v/>
      </c>
      <c r="GA62" s="38" t="str">
        <f>IF(Hidden!FT$51="Yes","H",IF($B62="","",IF(AND($C62&lt;=Hidden!FT$50,$D62&gt;=Hidden!FT$50),IF($G62="","x","y"),"")))</f>
        <v/>
      </c>
      <c r="GB62" s="41" t="str">
        <f>IF(Hidden!FU$51="Yes","H",IF($B62="","",IF(AND($C62&lt;=Hidden!FU$50,$D62&gt;=Hidden!FU$50),IF($G62="","x","y"),"")))</f>
        <v/>
      </c>
      <c r="GC62" s="37" t="str">
        <f>IF(Hidden!FV$51="Yes","H",IF($B62="","",IF(AND($C62&lt;=Hidden!FV$50,$D62&gt;=Hidden!FV$50),IF($G62="","x","y"),"")))</f>
        <v/>
      </c>
      <c r="GD62" s="37" t="str">
        <f>IF(Hidden!FW$51="Yes","H",IF($B62="","",IF(AND($C62&lt;=Hidden!FW$50,$D62&gt;=Hidden!FW$50),IF($G62="","x","y"),"")))</f>
        <v/>
      </c>
      <c r="GE62" s="37" t="str">
        <f>IF(Hidden!FX$51="Yes","H",IF($B62="","",IF(AND($C62&lt;=Hidden!FX$50,$D62&gt;=Hidden!FX$50),IF($G62="","x","y"),"")))</f>
        <v/>
      </c>
      <c r="GF62" s="38" t="str">
        <f>IF(Hidden!FY$51="Yes","H",IF($B62="","",IF(AND($C62&lt;=Hidden!FY$50,$D62&gt;=Hidden!FY$50),IF($G62="","x","y"),"")))</f>
        <v/>
      </c>
      <c r="GG62" s="41" t="str">
        <f>IF(Hidden!FZ$51="Yes","H",IF($B62="","",IF(AND($C62&lt;=Hidden!FZ$50,$D62&gt;=Hidden!FZ$50),IF($G62="","x","y"),"")))</f>
        <v/>
      </c>
      <c r="GH62" s="37" t="str">
        <f>IF(Hidden!GA$51="Yes","H",IF($B62="","",IF(AND($C62&lt;=Hidden!GA$50,$D62&gt;=Hidden!GA$50),IF($G62="","x","y"),"")))</f>
        <v/>
      </c>
      <c r="GI62" s="37" t="str">
        <f>IF(Hidden!GB$51="Yes","H",IF($B62="","",IF(AND($C62&lt;=Hidden!GB$50,$D62&gt;=Hidden!GB$50),IF($G62="","x","y"),"")))</f>
        <v/>
      </c>
      <c r="GJ62" s="37" t="str">
        <f>IF(Hidden!GC$51="Yes","H",IF($B62="","",IF(AND($C62&lt;=Hidden!GC$50,$D62&gt;=Hidden!GC$50),IF($G62="","x","y"),"")))</f>
        <v/>
      </c>
      <c r="GK62" s="38" t="str">
        <f>IF(Hidden!GD$51="Yes","H",IF($B62="","",IF(AND($C62&lt;=Hidden!GD$50,$D62&gt;=Hidden!GD$50),IF($G62="","x","y"),"")))</f>
        <v/>
      </c>
      <c r="GL62" s="41" t="str">
        <f>IF(Hidden!GE$51="Yes","H",IF($B62="","",IF(AND($C62&lt;=Hidden!GE$50,$D62&gt;=Hidden!GE$50),IF($G62="","x","y"),"")))</f>
        <v/>
      </c>
      <c r="GM62" s="37" t="str">
        <f>IF(Hidden!GF$51="Yes","H",IF($B62="","",IF(AND($C62&lt;=Hidden!GF$50,$D62&gt;=Hidden!GF$50),IF($G62="","x","y"),"")))</f>
        <v/>
      </c>
      <c r="GN62" s="37" t="str">
        <f>IF(Hidden!GG$51="Yes","H",IF($B62="","",IF(AND($C62&lt;=Hidden!GG$50,$D62&gt;=Hidden!GG$50),IF($G62="","x","y"),"")))</f>
        <v/>
      </c>
      <c r="GO62" s="37" t="str">
        <f>IF(Hidden!GH$51="Yes","H",IF($B62="","",IF(AND($C62&lt;=Hidden!GH$50,$D62&gt;=Hidden!GH$50),IF($G62="","x","y"),"")))</f>
        <v/>
      </c>
      <c r="GP62" s="38" t="str">
        <f>IF(Hidden!GI$51="Yes","H",IF($B62="","",IF(AND($C62&lt;=Hidden!GI$50,$D62&gt;=Hidden!GI$50),IF($G62="","x","y"),"")))</f>
        <v/>
      </c>
      <c r="GQ62" s="41" t="str">
        <f>IF(Hidden!GJ$51="Yes","H",IF($B62="","",IF(AND($C62&lt;=Hidden!GJ$50,$D62&gt;=Hidden!GJ$50),IF($G62="","x","y"),"")))</f>
        <v/>
      </c>
      <c r="GR62" s="37" t="str">
        <f>IF(Hidden!GK$51="Yes","H",IF($B62="","",IF(AND($C62&lt;=Hidden!GK$50,$D62&gt;=Hidden!GK$50),IF($G62="","x","y"),"")))</f>
        <v/>
      </c>
      <c r="GS62" s="37" t="str">
        <f>IF(Hidden!GL$51="Yes","H",IF($B62="","",IF(AND($C62&lt;=Hidden!GL$50,$D62&gt;=Hidden!GL$50),IF($G62="","x","y"),"")))</f>
        <v/>
      </c>
      <c r="GT62" s="37" t="str">
        <f>IF(Hidden!GM$51="Yes","H",IF($B62="","",IF(AND($C62&lt;=Hidden!GM$50,$D62&gt;=Hidden!GM$50),IF($G62="","x","y"),"")))</f>
        <v/>
      </c>
      <c r="GU62" s="38" t="str">
        <f>IF(Hidden!GN$51="Yes","H",IF($B62="","",IF(AND($C62&lt;=Hidden!GN$50,$D62&gt;=Hidden!GN$50),IF($G62="","x","y"),"")))</f>
        <v/>
      </c>
      <c r="GV62" s="41" t="str">
        <f>IF(Hidden!GO$51="Yes","H",IF($B62="","",IF(AND($C62&lt;=Hidden!GO$50,$D62&gt;=Hidden!GO$50),IF($G62="","x","y"),"")))</f>
        <v/>
      </c>
      <c r="GW62" s="37" t="str">
        <f>IF(Hidden!GP$51="Yes","H",IF($B62="","",IF(AND($C62&lt;=Hidden!GP$50,$D62&gt;=Hidden!GP$50),IF($G62="","x","y"),"")))</f>
        <v/>
      </c>
      <c r="GX62" s="37" t="str">
        <f>IF(Hidden!GQ$51="Yes","H",IF($B62="","",IF(AND($C62&lt;=Hidden!GQ$50,$D62&gt;=Hidden!GQ$50),IF($G62="","x","y"),"")))</f>
        <v/>
      </c>
      <c r="GY62" s="37" t="str">
        <f>IF(Hidden!GR$51="Yes","H",IF($B62="","",IF(AND($C62&lt;=Hidden!GR$50,$D62&gt;=Hidden!GR$50),IF($G62="","x","y"),"")))</f>
        <v/>
      </c>
      <c r="GZ62" s="38" t="str">
        <f>IF(Hidden!GS$51="Yes","H",IF($B62="","",IF(AND($C62&lt;=Hidden!GS$50,$D62&gt;=Hidden!GS$50),IF($G62="","x","y"),"")))</f>
        <v/>
      </c>
      <c r="HA62" s="41" t="str">
        <f>IF(Hidden!GT$51="Yes","H",IF($B62="","",IF(AND($C62&lt;=Hidden!GT$50,$D62&gt;=Hidden!GT$50),IF($G62="","x","y"),"")))</f>
        <v/>
      </c>
      <c r="HB62" s="37" t="str">
        <f>IF(Hidden!GU$51="Yes","H",IF($B62="","",IF(AND($C62&lt;=Hidden!GU$50,$D62&gt;=Hidden!GU$50),IF($G62="","x","y"),"")))</f>
        <v/>
      </c>
      <c r="HC62" s="37" t="str">
        <f>IF(Hidden!GV$51="Yes","H",IF($B62="","",IF(AND($C62&lt;=Hidden!GV$50,$D62&gt;=Hidden!GV$50),IF($G62="","x","y"),"")))</f>
        <v/>
      </c>
      <c r="HD62" s="37" t="str">
        <f>IF(Hidden!GW$51="Yes","H",IF($B62="","",IF(AND($C62&lt;=Hidden!GW$50,$D62&gt;=Hidden!GW$50),IF($G62="","x","y"),"")))</f>
        <v/>
      </c>
      <c r="HE62" s="38" t="str">
        <f>IF(Hidden!GX$51="Yes","H",IF($B62="","",IF(AND($C62&lt;=Hidden!GX$50,$D62&gt;=Hidden!GX$50),IF($G62="","x","y"),"")))</f>
        <v/>
      </c>
      <c r="HF62" s="41" t="str">
        <f>IF(Hidden!GY$51="Yes","H",IF($B62="","",IF(AND($C62&lt;=Hidden!GY$50,$D62&gt;=Hidden!GY$50),IF($G62="","x","y"),"")))</f>
        <v/>
      </c>
      <c r="HG62" s="37" t="str">
        <f>IF(Hidden!GZ$51="Yes","H",IF($B62="","",IF(AND($C62&lt;=Hidden!GZ$50,$D62&gt;=Hidden!GZ$50),IF($G62="","x","y"),"")))</f>
        <v/>
      </c>
      <c r="HH62" s="37" t="str">
        <f>IF(Hidden!HA$51="Yes","H",IF($B62="","",IF(AND($C62&lt;=Hidden!HA$50,$D62&gt;=Hidden!HA$50),IF($G62="","x","y"),"")))</f>
        <v/>
      </c>
      <c r="HI62" s="37" t="str">
        <f>IF(Hidden!HB$51="Yes","H",IF($B62="","",IF(AND($C62&lt;=Hidden!HB$50,$D62&gt;=Hidden!HB$50),IF($G62="","x","y"),"")))</f>
        <v/>
      </c>
      <c r="HJ62" s="38" t="str">
        <f>IF(Hidden!HC$51="Yes","H",IF($B62="","",IF(AND($C62&lt;=Hidden!HC$50,$D62&gt;=Hidden!HC$50),IF($G62="","x","y"),"")))</f>
        <v>x</v>
      </c>
      <c r="HK62" s="41" t="str">
        <f>IF(Hidden!HD$51="Yes","H",IF($B62="","",IF(AND($C62&lt;=Hidden!HD$50,$D62&gt;=Hidden!HD$50),IF($G62="","x","y"),"")))</f>
        <v>x</v>
      </c>
      <c r="HL62" s="37" t="str">
        <f>IF(Hidden!HE$51="Yes","H",IF($B62="","",IF(AND($C62&lt;=Hidden!HE$50,$D62&gt;=Hidden!HE$50),IF($G62="","x","y"),"")))</f>
        <v>x</v>
      </c>
      <c r="HM62" s="37" t="str">
        <f>IF(Hidden!HF$51="Yes","H",IF($B62="","",IF(AND($C62&lt;=Hidden!HF$50,$D62&gt;=Hidden!HF$50),IF($G62="","x","y"),"")))</f>
        <v>x</v>
      </c>
      <c r="HN62" s="37" t="str">
        <f>IF(Hidden!HG$51="Yes","H",IF($B62="","",IF(AND($C62&lt;=Hidden!HG$50,$D62&gt;=Hidden!HG$50),IF($G62="","x","y"),"")))</f>
        <v>x</v>
      </c>
      <c r="HO62" s="38" t="str">
        <f>IF(Hidden!HH$51="Yes","H",IF($B62="","",IF(AND($C62&lt;=Hidden!HH$50,$D62&gt;=Hidden!HH$50),IF($G62="","x","y"),"")))</f>
        <v>x</v>
      </c>
      <c r="HP62" s="41" t="str">
        <f>IF(Hidden!HI$51="Yes","H",IF($B62="","",IF(AND($C62&lt;=Hidden!HI$50,$D62&gt;=Hidden!HI$50),IF($G62="","x","y"),"")))</f>
        <v>x</v>
      </c>
      <c r="HQ62" s="37" t="str">
        <f>IF(Hidden!HJ$51="Yes","H",IF($B62="","",IF(AND($C62&lt;=Hidden!HJ$50,$D62&gt;=Hidden!HJ$50),IF($G62="","x","y"),"")))</f>
        <v>x</v>
      </c>
      <c r="HR62" s="37" t="str">
        <f>IF(Hidden!HK$51="Yes","H",IF($B62="","",IF(AND($C62&lt;=Hidden!HK$50,$D62&gt;=Hidden!HK$50),IF($G62="","x","y"),"")))</f>
        <v>x</v>
      </c>
      <c r="HS62" s="37" t="str">
        <f>IF(Hidden!HL$51="Yes","H",IF($B62="","",IF(AND($C62&lt;=Hidden!HL$50,$D62&gt;=Hidden!HL$50),IF($G62="","x","y"),"")))</f>
        <v>x</v>
      </c>
      <c r="HT62" s="38" t="str">
        <f>IF(Hidden!HM$51="Yes","H",IF($B62="","",IF(AND($C62&lt;=Hidden!HM$50,$D62&gt;=Hidden!HM$50),IF($G62="","x","y"),"")))</f>
        <v>x</v>
      </c>
      <c r="HU62" s="41" t="str">
        <f>IF(Hidden!HN$51="Yes","H",IF($B62="","",IF(AND($C62&lt;=Hidden!HN$50,$D62&gt;=Hidden!HN$50),IF($G62="","x","y"),"")))</f>
        <v>x</v>
      </c>
      <c r="HV62" s="37" t="str">
        <f>IF(Hidden!HO$51="Yes","H",IF($B62="","",IF(AND($C62&lt;=Hidden!HO$50,$D62&gt;=Hidden!HO$50),IF($G62="","x","y"),"")))</f>
        <v>x</v>
      </c>
      <c r="HW62" s="37" t="str">
        <f>IF(Hidden!HP$51="Yes","H",IF($B62="","",IF(AND($C62&lt;=Hidden!HP$50,$D62&gt;=Hidden!HP$50),IF($G62="","x","y"),"")))</f>
        <v>x</v>
      </c>
      <c r="HX62" s="37" t="str">
        <f>IF(Hidden!HQ$51="Yes","H",IF($B62="","",IF(AND($C62&lt;=Hidden!HQ$50,$D62&gt;=Hidden!HQ$50),IF($G62="","x","y"),"")))</f>
        <v>x</v>
      </c>
      <c r="HY62" s="38" t="str">
        <f>IF(Hidden!HR$51="Yes","H",IF($B62="","",IF(AND($C62&lt;=Hidden!HR$50,$D62&gt;=Hidden!HR$50),IF($G62="","x","y"),"")))</f>
        <v>x</v>
      </c>
      <c r="HZ62" s="41" t="str">
        <f>IF(Hidden!HS$51="Yes","H",IF($B62="","",IF(AND($C62&lt;=Hidden!HS$50,$D62&gt;=Hidden!HS$50),IF($G62="","x","y"),"")))</f>
        <v>x</v>
      </c>
      <c r="IA62" s="37" t="str">
        <f>IF(Hidden!HT$51="Yes","H",IF($B62="","",IF(AND($C62&lt;=Hidden!HT$50,$D62&gt;=Hidden!HT$50),IF($G62="","x","y"),"")))</f>
        <v>x</v>
      </c>
      <c r="IB62" s="37" t="str">
        <f>IF(Hidden!HU$51="Yes","H",IF($B62="","",IF(AND($C62&lt;=Hidden!HU$50,$D62&gt;=Hidden!HU$50),IF($G62="","x","y"),"")))</f>
        <v>x</v>
      </c>
      <c r="IC62" s="37" t="str">
        <f>IF(Hidden!HV$51="Yes","H",IF($B62="","",IF(AND($C62&lt;=Hidden!HV$50,$D62&gt;=Hidden!HV$50),IF($G62="","x","y"),"")))</f>
        <v>x</v>
      </c>
      <c r="ID62" s="38" t="str">
        <f>IF(Hidden!HW$51="Yes","H",IF($B62="","",IF(AND($C62&lt;=Hidden!HW$50,$D62&gt;=Hidden!HW$50),IF($G62="","x","y"),"")))</f>
        <v>x</v>
      </c>
      <c r="IE62" s="41" t="str">
        <f>IF(Hidden!HX$51="Yes","H",IF($B62="","",IF(AND($C62&lt;=Hidden!HX$50,$D62&gt;=Hidden!HX$50),IF($G62="","x","y"),"")))</f>
        <v/>
      </c>
      <c r="IF62" s="37" t="str">
        <f>IF(Hidden!HY$51="Yes","H",IF($B62="","",IF(AND($C62&lt;=Hidden!HY$50,$D62&gt;=Hidden!HY$50),IF($G62="","x","y"),"")))</f>
        <v/>
      </c>
      <c r="IG62" s="37" t="str">
        <f>IF(Hidden!HZ$51="Yes","H",IF($B62="","",IF(AND($C62&lt;=Hidden!HZ$50,$D62&gt;=Hidden!HZ$50),IF($G62="","x","y"),"")))</f>
        <v/>
      </c>
      <c r="IH62" s="37" t="str">
        <f>IF(Hidden!IA$51="Yes","H",IF($B62="","",IF(AND($C62&lt;=Hidden!IA$50,$D62&gt;=Hidden!IA$50),IF($G62="","x","y"),"")))</f>
        <v/>
      </c>
      <c r="II62" s="38" t="str">
        <f>IF(Hidden!IB$51="Yes","H",IF($B62="","",IF(AND($C62&lt;=Hidden!IB$50,$D62&gt;=Hidden!IB$50),IF($G62="","x","y"),"")))</f>
        <v/>
      </c>
      <c r="IJ62" s="41" t="str">
        <f>IF(Hidden!IC$51="Yes","H",IF($B62="","",IF(AND($C62&lt;=Hidden!IC$50,$D62&gt;=Hidden!IC$50),IF($G62="","x","y"),"")))</f>
        <v/>
      </c>
      <c r="IK62" s="37" t="str">
        <f>IF(Hidden!ID$51="Yes","H",IF($B62="","",IF(AND($C62&lt;=Hidden!ID$50,$D62&gt;=Hidden!ID$50),IF($G62="","x","y"),"")))</f>
        <v/>
      </c>
      <c r="IL62" s="37" t="str">
        <f>IF(Hidden!IE$51="Yes","H",IF($B62="","",IF(AND($C62&lt;=Hidden!IE$50,$D62&gt;=Hidden!IE$50),IF($G62="","x","y"),"")))</f>
        <v/>
      </c>
      <c r="IM62" s="37" t="str">
        <f>IF(Hidden!IF$51="Yes","H",IF($B62="","",IF(AND($C62&lt;=Hidden!IF$50,$D62&gt;=Hidden!IF$50),IF($G62="","x","y"),"")))</f>
        <v/>
      </c>
      <c r="IN62" s="38" t="str">
        <f>IF(Hidden!IG$51="Yes","H",IF($B62="","",IF(AND($C62&lt;=Hidden!IG$50,$D62&gt;=Hidden!IG$50),IF($G62="","x","y"),"")))</f>
        <v/>
      </c>
      <c r="IO62" s="41" t="str">
        <f>IF(Hidden!IH$51="Yes","H",IF($B62="","",IF(AND($C62&lt;=Hidden!IH$50,$D62&gt;=Hidden!IH$50),IF($G62="","x","y"),"")))</f>
        <v/>
      </c>
      <c r="IP62" s="37" t="str">
        <f>IF(Hidden!II$51="Yes","H",IF($B62="","",IF(AND($C62&lt;=Hidden!II$50,$D62&gt;=Hidden!II$50),IF($G62="","x","y"),"")))</f>
        <v/>
      </c>
      <c r="IQ62" s="37" t="str">
        <f>IF(Hidden!IJ$51="Yes","H",IF($B62="","",IF(AND($C62&lt;=Hidden!IJ$50,$D62&gt;=Hidden!IJ$50),IF($G62="","x","y"),"")))</f>
        <v/>
      </c>
      <c r="IR62" s="37" t="str">
        <f>IF(Hidden!IK$51="Yes","H",IF($B62="","",IF(AND($C62&lt;=Hidden!IK$50,$D62&gt;=Hidden!IK$50),IF($G62="","x","y"),"")))</f>
        <v/>
      </c>
      <c r="IS62" s="38" t="str">
        <f>IF(Hidden!IL$51="Yes","H",IF($B62="","",IF(AND($C62&lt;=Hidden!IL$50,$D62&gt;=Hidden!IL$50),IF($G62="","x","y"),"")))</f>
        <v/>
      </c>
      <c r="IT62" s="41" t="str">
        <f>IF(Hidden!IM$51="Yes","H",IF($B62="","",IF(AND($C62&lt;=Hidden!IM$50,$D62&gt;=Hidden!IM$50),IF($G62="","x","y"),"")))</f>
        <v/>
      </c>
      <c r="IU62" s="37" t="str">
        <f>IF(Hidden!IN$51="Yes","H",IF($B62="","",IF(AND($C62&lt;=Hidden!IN$50,$D62&gt;=Hidden!IN$50),IF($G62="","x","y"),"")))</f>
        <v/>
      </c>
      <c r="IV62" s="37" t="str">
        <f>IF(Hidden!IO$51="Yes","H",IF($B62="","",IF(AND($C62&lt;=Hidden!IO$50,$D62&gt;=Hidden!IO$50),IF($G62="","x","y"),"")))</f>
        <v/>
      </c>
      <c r="IW62" s="37" t="str">
        <f>IF(Hidden!IP$51="Yes","H",IF($B62="","",IF(AND($C62&lt;=Hidden!IP$50,$D62&gt;=Hidden!IP$50),IF($G62="","x","y"),"")))</f>
        <v/>
      </c>
      <c r="IX62" s="38" t="str">
        <f>IF(Hidden!IQ$51="Yes","H",IF($B62="","",IF(AND($C62&lt;=Hidden!IQ$50,$D62&gt;=Hidden!IQ$50),IF($G62="","x","y"),"")))</f>
        <v/>
      </c>
      <c r="IY62" s="41" t="str">
        <f>IF(Hidden!IR$51="Yes","H",IF($B62="","",IF(AND($C62&lt;=Hidden!IR$50,$D62&gt;=Hidden!IR$50),IF($G62="","x","y"),"")))</f>
        <v/>
      </c>
      <c r="IZ62" s="37" t="str">
        <f>IF(Hidden!IS$51="Yes","H",IF($B62="","",IF(AND($C62&lt;=Hidden!IS$50,$D62&gt;=Hidden!IS$50),IF($G62="","x","y"),"")))</f>
        <v/>
      </c>
      <c r="JA62" s="37" t="str">
        <f>IF(Hidden!IT$51="Yes","H",IF($B62="","",IF(AND($C62&lt;=Hidden!IT$50,$D62&gt;=Hidden!IT$50),IF($G62="","x","y"),"")))</f>
        <v/>
      </c>
      <c r="JB62" s="37" t="str">
        <f>IF(Hidden!IU$51="Yes","H",IF($B62="","",IF(AND($C62&lt;=Hidden!IU$50,$D62&gt;=Hidden!IU$50),IF($G62="","x","y"),"")))</f>
        <v/>
      </c>
      <c r="JC62" s="38" t="str">
        <f>IF(Hidden!IV$51="Yes","H",IF($B62="","",IF(AND($C62&lt;=Hidden!IV$50,$D62&gt;=Hidden!IV$50),IF($G62="","x","y"),"")))</f>
        <v/>
      </c>
      <c r="JD62" s="41" t="str">
        <f>IF(Hidden!IW$51="Yes","H",IF($B62="","",IF(AND($C62&lt;=Hidden!IW$50,$D62&gt;=Hidden!IW$50),IF($G62="","x","y"),"")))</f>
        <v/>
      </c>
      <c r="JE62" s="37" t="str">
        <f>IF(Hidden!IX$51="Yes","H",IF($B62="","",IF(AND($C62&lt;=Hidden!IX$50,$D62&gt;=Hidden!IX$50),IF($G62="","x","y"),"")))</f>
        <v/>
      </c>
      <c r="JF62" s="37" t="str">
        <f>IF(Hidden!IY$51="Yes","H",IF($B62="","",IF(AND($C62&lt;=Hidden!IY$50,$D62&gt;=Hidden!IY$50),IF($G62="","x","y"),"")))</f>
        <v/>
      </c>
      <c r="JG62" s="37" t="str">
        <f>IF(Hidden!IZ$51="Yes","H",IF($B62="","",IF(AND($C62&lt;=Hidden!IZ$50,$D62&gt;=Hidden!IZ$50),IF($G62="","x","y"),"")))</f>
        <v/>
      </c>
      <c r="JH62" s="38" t="str">
        <f>IF(Hidden!JA$51="Yes","H",IF($B62="","",IF(AND($C62&lt;=Hidden!JA$50,$D62&gt;=Hidden!JA$50),IF($G62="","x","y"),"")))</f>
        <v/>
      </c>
      <c r="JI62" s="41" t="str">
        <f>IF(Hidden!JB$51="Yes","H",IF($B62="","",IF(AND($C62&lt;=Hidden!JB$50,$D62&gt;=Hidden!JB$50),IF($G62="","x","y"),"")))</f>
        <v/>
      </c>
      <c r="JJ62" s="37" t="str">
        <f>IF(Hidden!JC$51="Yes","H",IF($B62="","",IF(AND($C62&lt;=Hidden!JC$50,$D62&gt;=Hidden!JC$50),IF($G62="","x","y"),"")))</f>
        <v/>
      </c>
      <c r="JK62" s="37" t="str">
        <f>IF(Hidden!JD$51="Yes","H",IF($B62="","",IF(AND($C62&lt;=Hidden!JD$50,$D62&gt;=Hidden!JD$50),IF($G62="","x","y"),"")))</f>
        <v/>
      </c>
      <c r="JL62" s="37" t="str">
        <f>IF(Hidden!JE$51="Yes","H",IF($B62="","",IF(AND($C62&lt;=Hidden!JE$50,$D62&gt;=Hidden!JE$50),IF($G62="","x","y"),"")))</f>
        <v/>
      </c>
      <c r="JM62" s="38" t="str">
        <f>IF(Hidden!JF$51="Yes","H",IF($B62="","",IF(AND($C62&lt;=Hidden!JF$50,$D62&gt;=Hidden!JF$50),IF($G62="","x","y"),"")))</f>
        <v/>
      </c>
      <c r="JN62" s="41" t="str">
        <f>IF(Hidden!JG$51="Yes","H",IF($B62="","",IF(AND($C62&lt;=Hidden!JG$50,$D62&gt;=Hidden!JG$50),IF($G62="","x","y"),"")))</f>
        <v/>
      </c>
      <c r="JO62" s="37" t="str">
        <f>IF(Hidden!JH$51="Yes","H",IF($B62="","",IF(AND($C62&lt;=Hidden!JH$50,$D62&gt;=Hidden!JH$50),IF($G62="","x","y"),"")))</f>
        <v/>
      </c>
      <c r="JP62" s="37" t="str">
        <f>IF(Hidden!JI$51="Yes","H",IF($B62="","",IF(AND($C62&lt;=Hidden!JI$50,$D62&gt;=Hidden!JI$50),IF($G62="","x","y"),"")))</f>
        <v/>
      </c>
      <c r="JQ62" s="37" t="str">
        <f>IF(Hidden!JJ$51="Yes","H",IF($B62="","",IF(AND($C62&lt;=Hidden!JJ$50,$D62&gt;=Hidden!JJ$50),IF($G62="","x","y"),"")))</f>
        <v/>
      </c>
      <c r="JR62" s="38" t="str">
        <f>IF(Hidden!JK$51="Yes","H",IF($B62="","",IF(AND($C62&lt;=Hidden!JK$50,$D62&gt;=Hidden!JK$50),IF($G62="","x","y"),"")))</f>
        <v/>
      </c>
    </row>
    <row r="63" spans="1:278" ht="38.25">
      <c r="A63" s="28"/>
      <c r="B63" s="280" t="s">
        <v>169</v>
      </c>
      <c r="C63" s="86">
        <f>$C$61+0</f>
        <v>44596</v>
      </c>
      <c r="D63" s="86">
        <f>$C$61+28</f>
        <v>44624</v>
      </c>
      <c r="E63" s="88" t="s">
        <v>50</v>
      </c>
      <c r="F63" s="89"/>
      <c r="G63" s="87"/>
      <c r="H63" s="67" t="s">
        <v>168</v>
      </c>
      <c r="I63" s="36" t="str">
        <f>IF(Hidden!B$51="Yes","H",IF($B63="","",IF(AND($C63&lt;=Hidden!B$50,$D63&gt;=Hidden!B$50),IF($G63="","x","y"),"")))</f>
        <v/>
      </c>
      <c r="J63" s="37" t="str">
        <f>IF(Hidden!C$51="Yes","H",IF($B63="","",IF(AND($C63&lt;=Hidden!C$50,$D63&gt;=Hidden!C$50),IF($G63="","x","y"),"")))</f>
        <v/>
      </c>
      <c r="K63" s="37" t="str">
        <f>IF(Hidden!D$51="Yes","H",IF($B63="","",IF(AND($C63&lt;=Hidden!D$50,$D63&gt;=Hidden!D$50),IF($G63="","x","y"),"")))</f>
        <v/>
      </c>
      <c r="L63" s="37" t="str">
        <f>IF(Hidden!E$50="Yes","H",IF($B63="","",IF(AND($C63&lt;=Hidden!E$49,$D63&gt;=Hidden!E$49),IF($G63="","x","y"),"")))</f>
        <v/>
      </c>
      <c r="M63" s="40" t="str">
        <f>IF(Hidden!F$50="Yes","H",IF($B63="","",IF(AND($C63&lt;=Hidden!F$49,$D63&gt;=Hidden!F$49),IF($G63="","x","y"),"")))</f>
        <v/>
      </c>
      <c r="N63" s="44" t="str">
        <f>IF(Hidden!G$50="Yes","H",IF($B63="","",IF(AND($C63&lt;=Hidden!G$49,$D63&gt;=Hidden!G$49),IF($G63="","x","y"),"")))</f>
        <v/>
      </c>
      <c r="O63" s="37" t="str">
        <f>IF(Hidden!H$50="Yes","H",IF($B63="","",IF(AND($C63&lt;=Hidden!H$49,$D63&gt;=Hidden!H$49),IF($G63="","x","y"),"")))</f>
        <v/>
      </c>
      <c r="P63" s="37" t="str">
        <f>IF(Hidden!I$50="Yes","H",IF($B63="","",IF(AND($C63&lt;=Hidden!I$49,$D63&gt;=Hidden!I$49),IF($G63="","x","y"),"")))</f>
        <v/>
      </c>
      <c r="Q63" s="37" t="str">
        <f>IF(Hidden!J$52="Yes","H",IF($B63="","",IF(AND($C63&lt;=Hidden!J$51,$D63&gt;=Hidden!J$51),IF($G63="","x","y"),"")))</f>
        <v/>
      </c>
      <c r="R63" s="45" t="str">
        <f>IF(Hidden!K$52="Yes","H",IF($B63="","",IF(AND($C63&lt;=Hidden!K$51,$D63&gt;=Hidden!K$51),IF($G63="","x","y"),"")))</f>
        <v/>
      </c>
      <c r="S63" s="41" t="str">
        <f>IF(Hidden!L$51="Yes","H",IF($B63="","",IF(AND($C63&lt;=Hidden!L$50,$D63&gt;=Hidden!L$50),IF($G63="","x","y"),"")))</f>
        <v/>
      </c>
      <c r="T63" s="37" t="str">
        <f>IF(Hidden!M$51="Yes","H",IF($B63="","",IF(AND($C63&lt;=Hidden!M$50,$D63&gt;=Hidden!M$50),IF($G63="","x","y"),"")))</f>
        <v/>
      </c>
      <c r="U63" s="37" t="str">
        <f>IF(Hidden!N$51="Yes","H",IF($B63="","",IF(AND($C63&lt;=Hidden!N$50,$D63&gt;=Hidden!N$50),IF($G63="","x","y"),"")))</f>
        <v/>
      </c>
      <c r="V63" s="37" t="str">
        <f>IF(Hidden!O$51="Yes","H",IF($B63="","",IF(AND($C63&lt;=Hidden!O$50,$D63&gt;=Hidden!O$50),IF($G63="","x","y"),"")))</f>
        <v/>
      </c>
      <c r="W63" s="40" t="str">
        <f>IF(Hidden!P$51="Yes","H",IF($B63="","",IF(AND($C63&lt;=Hidden!P$50,$D63&gt;=Hidden!P$50),IF($G63="","x","y"),"")))</f>
        <v/>
      </c>
      <c r="X63" s="44" t="str">
        <f>IF(Hidden!Q$51="Yes","H",IF($B63="","",IF(AND($C63&lt;=Hidden!Q$50,$D63&gt;=Hidden!Q$50),IF($G63="","x","y"),"")))</f>
        <v/>
      </c>
      <c r="Y63" s="37" t="str">
        <f>IF(Hidden!R$51="Yes","H",IF($B63="","",IF(AND($C63&lt;=Hidden!R$50,$D63&gt;=Hidden!R$50),IF($G63="","x","y"),"")))</f>
        <v/>
      </c>
      <c r="Z63" s="37" t="str">
        <f>IF(Hidden!S$51="Yes","H",IF($B63="","",IF(AND($C63&lt;=Hidden!S$50,$D63&gt;=Hidden!S$50),IF($G63="","x","y"),"")))</f>
        <v/>
      </c>
      <c r="AA63" s="37" t="str">
        <f>IF(Hidden!T$51="Yes","H",IF($B63="","",IF(AND($C63&lt;=Hidden!T$50,$D63&gt;=Hidden!T$50),IF($G63="","x","y"),"")))</f>
        <v/>
      </c>
      <c r="AB63" s="45" t="str">
        <f>IF(Hidden!U$51="Yes","H",IF($B63="","",IF(AND($C63&lt;=Hidden!U$50,$D63&gt;=Hidden!U$50),IF($G63="","x","y"),"")))</f>
        <v/>
      </c>
      <c r="AC63" s="41" t="str">
        <f>IF(Hidden!V$51="Yes","H",IF($B63="","",IF(AND($C63&lt;=Hidden!V$50,$D63&gt;=Hidden!V$50),IF($G63="","x","y"),"")))</f>
        <v/>
      </c>
      <c r="AD63" s="37" t="str">
        <f>IF(Hidden!W$51="Yes","H",IF($B63="","",IF(AND($C63&lt;=Hidden!W$50,$D63&gt;=Hidden!W$50),IF($G63="","x","y"),"")))</f>
        <v/>
      </c>
      <c r="AE63" s="37" t="str">
        <f>IF(Hidden!X$51="Yes","H",IF($B63="","",IF(AND($C63&lt;=Hidden!X$50,$D63&gt;=Hidden!X$50),IF($G63="","x","y"),"")))</f>
        <v/>
      </c>
      <c r="AF63" s="37" t="str">
        <f>IF(Hidden!Y$51="Yes","H",IF($B63="","",IF(AND($C63&lt;=Hidden!Y$50,$D63&gt;=Hidden!Y$50),IF($G63="","x","y"),"")))</f>
        <v/>
      </c>
      <c r="AG63" s="40" t="str">
        <f>IF(Hidden!Z$51="Yes","H",IF($B63="","",IF(AND($C63&lt;=Hidden!Z$50,$D63&gt;=Hidden!Z$50),IF($G63="","x","y"),"")))</f>
        <v/>
      </c>
      <c r="AH63" s="44" t="str">
        <f>IF(Hidden!AA$51="Yes","H",IF($B63="","",IF(AND($C63&lt;=Hidden!AA$50,$D63&gt;=Hidden!AA$50),IF($G63="","x","y"),"")))</f>
        <v/>
      </c>
      <c r="AI63" s="37" t="str">
        <f>IF(Hidden!AB$51="Yes","H",IF($B63="","",IF(AND($C63&lt;=Hidden!AB$50,$D63&gt;=Hidden!AB$50),IF($G63="","x","y"),"")))</f>
        <v/>
      </c>
      <c r="AJ63" s="37" t="str">
        <f>IF(Hidden!AC$51="Yes","H",IF($B63="","",IF(AND($C63&lt;=Hidden!AC$50,$D63&gt;=Hidden!AC$50),IF($G63="","x","y"),"")))</f>
        <v/>
      </c>
      <c r="AK63" s="37" t="str">
        <f>IF(Hidden!AD$51="Yes","H",IF($B63="","",IF(AND($C63&lt;=Hidden!AD$50,$D63&gt;=Hidden!AD$50),IF($G63="","x","y"),"")))</f>
        <v/>
      </c>
      <c r="AL63" s="45" t="str">
        <f>IF(Hidden!AE$51="Yes","H",IF($B63="","",IF(AND($C63&lt;=Hidden!AE$50,$D63&gt;=Hidden!AE$50),IF($G63="","x","y"),"")))</f>
        <v/>
      </c>
      <c r="AM63" s="41" t="str">
        <f>IF(Hidden!AF$51="Yes","H",IF($B63="","",IF(AND($C63&lt;=Hidden!AF$50,$D63&gt;=Hidden!AF$50),IF($G63="","x","y"),"")))</f>
        <v/>
      </c>
      <c r="AN63" s="37" t="str">
        <f>IF(Hidden!AG$51="Yes","H",IF($B63="","",IF(AND($C63&lt;=Hidden!AG$50,$D63&gt;=Hidden!AG$50),IF($G63="","x","y"),"")))</f>
        <v/>
      </c>
      <c r="AO63" s="37" t="str">
        <f>IF(Hidden!AH$51="Yes","H",IF($B63="","",IF(AND($C63&lt;=Hidden!AH$50,$D63&gt;=Hidden!AH$50),IF($G63="","x","y"),"")))</f>
        <v/>
      </c>
      <c r="AP63" s="37" t="str">
        <f>IF(Hidden!AI$51="Yes","H",IF($B63="","",IF(AND($C63&lt;=Hidden!AI$50,$D63&gt;=Hidden!AI$50),IF($G63="","x","y"),"")))</f>
        <v/>
      </c>
      <c r="AQ63" s="40" t="str">
        <f>IF(Hidden!AJ$51="Yes","H",IF($B63="","",IF(AND($C63&lt;=Hidden!AJ$50,$D63&gt;=Hidden!AJ$50),IF($G63="","x","y"),"")))</f>
        <v/>
      </c>
      <c r="AR63" s="44" t="str">
        <f>IF(Hidden!AK$51="Yes","H",IF($B63="","",IF(AND($C63&lt;=Hidden!AK$50,$D63&gt;=Hidden!AK$50),IF($G63="","x","y"),"")))</f>
        <v/>
      </c>
      <c r="AS63" s="37" t="str">
        <f>IF(Hidden!AL$51="Yes","H",IF($B63="","",IF(AND($C63&lt;=Hidden!AL$50,$D63&gt;=Hidden!AL$50),IF($G63="","x","y"),"")))</f>
        <v/>
      </c>
      <c r="AT63" s="37" t="str">
        <f>IF(Hidden!AM$51="Yes","H",IF($B63="","",IF(AND($C63&lt;=Hidden!AM$50,$D63&gt;=Hidden!AM$50),IF($G63="","x","y"),"")))</f>
        <v/>
      </c>
      <c r="AU63" s="37" t="str">
        <f>IF(Hidden!AN$51="Yes","H",IF($B63="","",IF(AND($C63&lt;=Hidden!AN$50,$D63&gt;=Hidden!AN$50),IF($G63="","x","y"),"")))</f>
        <v/>
      </c>
      <c r="AV63" s="45" t="str">
        <f>IF(Hidden!AO$51="Yes","H",IF($B63="","",IF(AND($C63&lt;=Hidden!AO$50,$D63&gt;=Hidden!AO$50),IF($G63="","x","y"),"")))</f>
        <v/>
      </c>
      <c r="AW63" s="41" t="str">
        <f>IF(Hidden!AP$51="Yes","H",IF($B63="","",IF(AND($C63&lt;=Hidden!AP$50,$D63&gt;=Hidden!AP$50),IF($G63="","x","y"),"")))</f>
        <v/>
      </c>
      <c r="AX63" s="37" t="str">
        <f>IF(Hidden!AQ$51="Yes","H",IF($B63="","",IF(AND($C63&lt;=Hidden!AQ$50,$D63&gt;=Hidden!AQ$50),IF($G63="","x","y"),"")))</f>
        <v/>
      </c>
      <c r="AY63" s="37" t="str">
        <f>IF(Hidden!AR$51="Yes","H",IF($B63="","",IF(AND($C63&lt;=Hidden!AR$50,$D63&gt;=Hidden!AR$50),IF($G63="","x","y"),"")))</f>
        <v/>
      </c>
      <c r="AZ63" s="37" t="str">
        <f>IF(Hidden!AS$51="Yes","H",IF($B63="","",IF(AND($C63&lt;=Hidden!AS$50,$D63&gt;=Hidden!AS$50),IF($G63="","x","y"),"")))</f>
        <v/>
      </c>
      <c r="BA63" s="40" t="str">
        <f>IF(Hidden!AT$51="Yes","H",IF($B63="","",IF(AND($C63&lt;=Hidden!AT$50,$D63&gt;=Hidden!AT$50),IF($G63="","x","y"),"")))</f>
        <v/>
      </c>
      <c r="BB63" s="44" t="str">
        <f>IF(Hidden!AU$51="Yes","H",IF($B63="","",IF(AND($C63&lt;=Hidden!AU$50,$D63&gt;=Hidden!AU$50),IF($G63="","x","y"),"")))</f>
        <v/>
      </c>
      <c r="BC63" s="37" t="str">
        <f>IF(Hidden!AV$51="Yes","H",IF($B63="","",IF(AND($C63&lt;=Hidden!AV$50,$D63&gt;=Hidden!AV$50),IF($G63="","x","y"),"")))</f>
        <v/>
      </c>
      <c r="BD63" s="37" t="str">
        <f>IF(Hidden!AW$51="Yes","H",IF($B63="","",IF(AND($C63&lt;=Hidden!AW$50,$D63&gt;=Hidden!AW$50),IF($G63="","x","y"),"")))</f>
        <v/>
      </c>
      <c r="BE63" s="37" t="str">
        <f>IF(Hidden!AX$51="Yes","H",IF($B63="","",IF(AND($C63&lt;=Hidden!AX$50,$D63&gt;=Hidden!AX$50),IF($G63="","x","y"),"")))</f>
        <v/>
      </c>
      <c r="BF63" s="45" t="str">
        <f>IF(Hidden!AY$51="Yes","H",IF($B63="","",IF(AND($C63&lt;=Hidden!AY$50,$D63&gt;=Hidden!AY$50),IF($G63="","x","y"),"")))</f>
        <v/>
      </c>
      <c r="BG63" s="41" t="str">
        <f>IF(Hidden!AZ$51="Yes","H",IF($B63="","",IF(AND($C63&lt;=Hidden!AZ$50,$D63&gt;=Hidden!AZ$50),IF($G63="","x","y"),"")))</f>
        <v/>
      </c>
      <c r="BH63" s="37" t="str">
        <f>IF(Hidden!BA$51="Yes","H",IF($B63="","",IF(AND($C63&lt;=Hidden!BA$50,$D63&gt;=Hidden!BA$50),IF($G63="","x","y"),"")))</f>
        <v/>
      </c>
      <c r="BI63" s="37" t="str">
        <f>IF(Hidden!BB$51="Yes","H",IF($B63="","",IF(AND($C63&lt;=Hidden!BB$50,$D63&gt;=Hidden!BB$50),IF($G63="","x","y"),"")))</f>
        <v/>
      </c>
      <c r="BJ63" s="37" t="str">
        <f>IF(Hidden!BC$51="Yes","H",IF($B63="","",IF(AND($C63&lt;=Hidden!BC$50,$D63&gt;=Hidden!BC$50),IF($G63="","x","y"),"")))</f>
        <v/>
      </c>
      <c r="BK63" s="40" t="str">
        <f>IF(Hidden!BD$51="Yes","H",IF($B63="","",IF(AND($C63&lt;=Hidden!BD$50,$D63&gt;=Hidden!BD$50),IF($G63="","x","y"),"")))</f>
        <v/>
      </c>
      <c r="BL63" s="44" t="str">
        <f>IF(Hidden!BE$51="Yes","H",IF($B63="","",IF(AND($C63&lt;=Hidden!BE$50,$D63&gt;=Hidden!BE$50),IF($G63="","x","y"),"")))</f>
        <v/>
      </c>
      <c r="BM63" s="37" t="str">
        <f>IF(Hidden!BF$51="Yes","H",IF($B63="","",IF(AND($C63&lt;=Hidden!BF$50,$D63&gt;=Hidden!BF$50),IF($G63="","x","y"),"")))</f>
        <v/>
      </c>
      <c r="BN63" s="37" t="str">
        <f>IF(Hidden!BG$51="Yes","H",IF($B63="","",IF(AND($C63&lt;=Hidden!BG$50,$D63&gt;=Hidden!BG$50),IF($G63="","x","y"),"")))</f>
        <v/>
      </c>
      <c r="BO63" s="37" t="str">
        <f>IF(Hidden!BH$51="Yes","H",IF($B63="","",IF(AND($C63&lt;=Hidden!BH$50,$D63&gt;=Hidden!BH$50),IF($G63="","x","y"),"")))</f>
        <v/>
      </c>
      <c r="BP63" s="45" t="str">
        <f>IF(Hidden!BI$51="Yes","H",IF($B63="","",IF(AND($C63&lt;=Hidden!BI$50,$D63&gt;=Hidden!BI$50),IF($G63="","x","y"),"")))</f>
        <v/>
      </c>
      <c r="BQ63" s="41" t="str">
        <f>IF(Hidden!BJ$51="Yes","H",IF($B63="","",IF(AND($C63&lt;=Hidden!BJ$50,$D63&gt;=Hidden!BJ$50),IF($G63="","x","y"),"")))</f>
        <v/>
      </c>
      <c r="BR63" s="37" t="str">
        <f>IF(Hidden!BK$51="Yes","H",IF($B63="","",IF(AND($C63&lt;=Hidden!BK$50,$D63&gt;=Hidden!BK$50),IF($G63="","x","y"),"")))</f>
        <v/>
      </c>
      <c r="BS63" s="37" t="str">
        <f>IF(Hidden!BL$51="Yes","H",IF($B63="","",IF(AND($C63&lt;=Hidden!BL$50,$D63&gt;=Hidden!BL$50),IF($G63="","x","y"),"")))</f>
        <v/>
      </c>
      <c r="BT63" s="37" t="str">
        <f>IF(Hidden!BM$51="Yes","H",IF($B63="","",IF(AND($C63&lt;=Hidden!BM$50,$D63&gt;=Hidden!BM$50),IF($G63="","x","y"),"")))</f>
        <v/>
      </c>
      <c r="BU63" s="40" t="str">
        <f>IF(Hidden!BN$51="Yes","H",IF($B63="","",IF(AND($C63&lt;=Hidden!BN$50,$D63&gt;=Hidden!BN$50),IF($G63="","x","y"),"")))</f>
        <v/>
      </c>
      <c r="BV63" s="44" t="str">
        <f>IF(Hidden!BO$51="Yes","H",IF($B63="","",IF(AND($C63&lt;=Hidden!BO$50,$D63&gt;=Hidden!BO$50),IF($G63="","x","y"),"")))</f>
        <v/>
      </c>
      <c r="BW63" s="37" t="str">
        <f>IF(Hidden!BP$51="Yes","H",IF($B63="","",IF(AND($C63&lt;=Hidden!BP$50,$D63&gt;=Hidden!BP$50),IF($G63="","x","y"),"")))</f>
        <v/>
      </c>
      <c r="BX63" s="37" t="str">
        <f>IF(Hidden!BQ$51="Yes","H",IF($B63="","",IF(AND($C63&lt;=Hidden!BQ$50,$D63&gt;=Hidden!BQ$50),IF($G63="","x","y"),"")))</f>
        <v/>
      </c>
      <c r="BY63" s="37" t="str">
        <f>IF(Hidden!BR$51="Yes","H",IF($B63="","",IF(AND($C63&lt;=Hidden!BR$50,$D63&gt;=Hidden!BR$50),IF($G63="","x","y"),"")))</f>
        <v/>
      </c>
      <c r="BZ63" s="45" t="str">
        <f>IF(Hidden!BS$51="Yes","H",IF($B63="","",IF(AND($C63&lt;=Hidden!BS$50,$D63&gt;=Hidden!BS$50),IF($G63="","x","y"),"")))</f>
        <v/>
      </c>
      <c r="CA63" s="41" t="str">
        <f>IF(Hidden!BT$51="Yes","H",IF($B63="","",IF(AND($C63&lt;=Hidden!BT$50,$D63&gt;=Hidden!BT$50),IF($G63="","x","y"),"")))</f>
        <v/>
      </c>
      <c r="CB63" s="37" t="str">
        <f>IF(Hidden!BU$51="Yes","H",IF($B63="","",IF(AND($C63&lt;=Hidden!BU$50,$D63&gt;=Hidden!BU$50),IF($G63="","x","y"),"")))</f>
        <v/>
      </c>
      <c r="CC63" s="37" t="str">
        <f>IF(Hidden!BV$51="Yes","H",IF($B63="","",IF(AND($C63&lt;=Hidden!BV$50,$D63&gt;=Hidden!BV$50),IF($G63="","x","y"),"")))</f>
        <v/>
      </c>
      <c r="CD63" s="37" t="str">
        <f>IF(Hidden!BW$51="Yes","H",IF($B63="","",IF(AND($C63&lt;=Hidden!BW$50,$D63&gt;=Hidden!BW$50),IF($G63="","x","y"),"")))</f>
        <v/>
      </c>
      <c r="CE63" s="40" t="str">
        <f>IF(Hidden!BX$51="Yes","H",IF($B63="","",IF(AND($C63&lt;=Hidden!BX$50,$D63&gt;=Hidden!BX$50),IF($G63="","x","y"),"")))</f>
        <v/>
      </c>
      <c r="CF63" s="44" t="str">
        <f>IF(Hidden!BY$51="Yes","H",IF($B63="","",IF(AND($C63&lt;=Hidden!BY$50,$D63&gt;=Hidden!BY$50),IF($G63="","x","y"),"")))</f>
        <v/>
      </c>
      <c r="CG63" s="37" t="str">
        <f>IF(Hidden!BZ$51="Yes","H",IF($B63="","",IF(AND($C63&lt;=Hidden!BZ$50,$D63&gt;=Hidden!BZ$50),IF($G63="","x","y"),"")))</f>
        <v/>
      </c>
      <c r="CH63" s="37" t="str">
        <f>IF(Hidden!CA$51="Yes","H",IF($B63="","",IF(AND($C63&lt;=Hidden!CA$50,$D63&gt;=Hidden!CA$50),IF($G63="","x","y"),"")))</f>
        <v/>
      </c>
      <c r="CI63" s="37" t="str">
        <f>IF(Hidden!CB$51="Yes","H",IF($B63="","",IF(AND($C63&lt;=Hidden!CB$50,$D63&gt;=Hidden!CB$50),IF($G63="","x","y"),"")))</f>
        <v/>
      </c>
      <c r="CJ63" s="45" t="str">
        <f>IF(Hidden!CC$51="Yes","H",IF($B63="","",IF(AND($C63&lt;=Hidden!CC$50,$D63&gt;=Hidden!CC$50),IF($G63="","x","y"),"")))</f>
        <v/>
      </c>
      <c r="CK63" s="41" t="str">
        <f>IF(Hidden!CD$51="Yes","H",IF($B63="","",IF(AND($C63&lt;=Hidden!CD$50,$D63&gt;=Hidden!CD$50),IF($G63="","x","y"),"")))</f>
        <v/>
      </c>
      <c r="CL63" s="37" t="str">
        <f>IF(Hidden!CE$51="Yes","H",IF($B63="","",IF(AND($C63&lt;=Hidden!CE$50,$D63&gt;=Hidden!CE$50),IF($G63="","x","y"),"")))</f>
        <v/>
      </c>
      <c r="CM63" s="37" t="str">
        <f>IF(Hidden!CF$51="Yes","H",IF($B63="","",IF(AND($C63&lt;=Hidden!CF$50,$D63&gt;=Hidden!CF$50),IF($G63="","x","y"),"")))</f>
        <v/>
      </c>
      <c r="CN63" s="37" t="str">
        <f>IF(Hidden!CG$51="Yes","H",IF($B63="","",IF(AND($C63&lt;=Hidden!CG$50,$D63&gt;=Hidden!CG$50),IF($G63="","x","y"),"")))</f>
        <v/>
      </c>
      <c r="CO63" s="40" t="str">
        <f>IF(Hidden!CH$51="Yes","H",IF($B63="","",IF(AND($C63&lt;=Hidden!CH$50,$D63&gt;=Hidden!CH$50),IF($G63="","x","y"),"")))</f>
        <v/>
      </c>
      <c r="CP63" s="44" t="str">
        <f>IF(Hidden!CI$51="Yes","H",IF($B63="","",IF(AND($C63&lt;=Hidden!CI$50,$D63&gt;=Hidden!CI$50),IF($G63="","x","y"),"")))</f>
        <v/>
      </c>
      <c r="CQ63" s="37" t="str">
        <f>IF(Hidden!CJ$51="Yes","H",IF($B63="","",IF(AND($C63&lt;=Hidden!CJ$50,$D63&gt;=Hidden!CJ$50),IF($G63="","x","y"),"")))</f>
        <v/>
      </c>
      <c r="CR63" s="37" t="str">
        <f>IF(Hidden!CK$51="Yes","H",IF($B63="","",IF(AND($C63&lt;=Hidden!CK$50,$D63&gt;=Hidden!CK$50),IF($G63="","x","y"),"")))</f>
        <v/>
      </c>
      <c r="CS63" s="37" t="str">
        <f>IF(Hidden!CL$51="Yes","H",IF($B63="","",IF(AND($C63&lt;=Hidden!CL$50,$D63&gt;=Hidden!CL$50),IF($G63="","x","y"),"")))</f>
        <v/>
      </c>
      <c r="CT63" s="45" t="str">
        <f>IF(Hidden!CM$51="Yes","H",IF($B63="","",IF(AND($C63&lt;=Hidden!CM$50,$D63&gt;=Hidden!CM$50),IF($G63="","x","y"),"")))</f>
        <v/>
      </c>
      <c r="CU63" s="41" t="str">
        <f>IF(Hidden!CN$51="Yes","H",IF($B63="","",IF(AND($C63&lt;=Hidden!CN$50,$D63&gt;=Hidden!CN$50),IF($G63="","x","y"),"")))</f>
        <v/>
      </c>
      <c r="CV63" s="37" t="str">
        <f>IF(Hidden!CO$51="Yes","H",IF($B63="","",IF(AND($C63&lt;=Hidden!CO$50,$D63&gt;=Hidden!CO$50),IF($G63="","x","y"),"")))</f>
        <v/>
      </c>
      <c r="CW63" s="37" t="str">
        <f>IF(Hidden!CP$51="Yes","H",IF($B63="","",IF(AND($C63&lt;=Hidden!CP$50,$D63&gt;=Hidden!CP$50),IF($G63="","x","y"),"")))</f>
        <v/>
      </c>
      <c r="CX63" s="37" t="str">
        <f>IF(Hidden!CQ$51="Yes","H",IF($B63="","",IF(AND($C63&lt;=Hidden!CQ$50,$D63&gt;=Hidden!CQ$50),IF($G63="","x","y"),"")))</f>
        <v/>
      </c>
      <c r="CY63" s="40" t="str">
        <f>IF(Hidden!CR$51="Yes","H",IF($B63="","",IF(AND($C63&lt;=Hidden!CR$50,$D63&gt;=Hidden!CR$50),IF($G63="","x","y"),"")))</f>
        <v/>
      </c>
      <c r="CZ63" s="44" t="str">
        <f>IF(Hidden!CS$51="Yes","H",IF($B63="","",IF(AND($C63&lt;=Hidden!CS$50,$D63&gt;=Hidden!CS$50),IF($G63="","x","y"),"")))</f>
        <v/>
      </c>
      <c r="DA63" s="37" t="str">
        <f>IF(Hidden!CT$51="Yes","H",IF($B63="","",IF(AND($C63&lt;=Hidden!CT$50,$D63&gt;=Hidden!CT$50),IF($G63="","x","y"),"")))</f>
        <v/>
      </c>
      <c r="DB63" s="37" t="str">
        <f>IF(Hidden!CU$51="Yes","H",IF($B63="","",IF(AND($C63&lt;=Hidden!CU$50,$D63&gt;=Hidden!CU$50),IF($G63="","x","y"),"")))</f>
        <v/>
      </c>
      <c r="DC63" s="37" t="str">
        <f>IF(Hidden!CV$51="Yes","H",IF($B63="","",IF(AND($C63&lt;=Hidden!CV$50,$D63&gt;=Hidden!CV$50),IF($G63="","x","y"),"")))</f>
        <v/>
      </c>
      <c r="DD63" s="45" t="str">
        <f>IF(Hidden!CW$51="Yes","H",IF($B63="","",IF(AND($C63&lt;=Hidden!CW$50,$D63&gt;=Hidden!CW$50),IF($G63="","x","y"),"")))</f>
        <v/>
      </c>
      <c r="DE63" s="41" t="str">
        <f>IF(Hidden!CX$51="Yes","H",IF($B63="","",IF(AND($C63&lt;=Hidden!CX$50,$D63&gt;=Hidden!CX$50),IF($G63="","x","y"),"")))</f>
        <v/>
      </c>
      <c r="DF63" s="37" t="str">
        <f>IF(Hidden!CY$51="Yes","H",IF($B63="","",IF(AND($C63&lt;=Hidden!CY$50,$D63&gt;=Hidden!CY$50),IF($G63="","x","y"),"")))</f>
        <v/>
      </c>
      <c r="DG63" s="37" t="str">
        <f>IF(Hidden!CZ$51="Yes","H",IF($B63="","",IF(AND($C63&lt;=Hidden!CZ$50,$D63&gt;=Hidden!CZ$50),IF($G63="","x","y"),"")))</f>
        <v/>
      </c>
      <c r="DH63" s="37" t="str">
        <f>IF(Hidden!DA$51="Yes","H",IF($B63="","",IF(AND($C63&lt;=Hidden!DA$50,$D63&gt;=Hidden!DA$50),IF($G63="","x","y"),"")))</f>
        <v/>
      </c>
      <c r="DI63" s="40" t="str">
        <f>IF(Hidden!DB$51="Yes","H",IF($B63="","",IF(AND($C63&lt;=Hidden!DB$50,$D63&gt;=Hidden!DB$50),IF($G63="","x","y"),"")))</f>
        <v/>
      </c>
      <c r="DJ63" s="44" t="str">
        <f>IF(Hidden!DC$51="Yes","H",IF($B63="","",IF(AND($C63&lt;=Hidden!DC$50,$D63&gt;=Hidden!DC$50),IF($G63="","x","y"),"")))</f>
        <v/>
      </c>
      <c r="DK63" s="37" t="str">
        <f>IF(Hidden!DD$51="Yes","H",IF($B63="","",IF(AND($C63&lt;=Hidden!DD$50,$D63&gt;=Hidden!DD$50),IF($G63="","x","y"),"")))</f>
        <v/>
      </c>
      <c r="DL63" s="37" t="str">
        <f>IF(Hidden!DE$51="Yes","H",IF($B63="","",IF(AND($C63&lt;=Hidden!DE$50,$D63&gt;=Hidden!DE$50),IF($G63="","x","y"),"")))</f>
        <v/>
      </c>
      <c r="DM63" s="37" t="str">
        <f>IF(Hidden!DF$51="Yes","H",IF($B63="","",IF(AND($C63&lt;=Hidden!DF$50,$D63&gt;=Hidden!DF$50),IF($G63="","x","y"),"")))</f>
        <v/>
      </c>
      <c r="DN63" s="45" t="str">
        <f>IF(Hidden!DG$51="Yes","H",IF($B63="","",IF(AND($C63&lt;=Hidden!DG$50,$D63&gt;=Hidden!DG$50),IF($G63="","x","y"),"")))</f>
        <v/>
      </c>
      <c r="DO63" s="41" t="str">
        <f>IF(Hidden!DH$51="Yes","H",IF($B63="","",IF(AND($C63&lt;=Hidden!DH$50,$D63&gt;=Hidden!DH$50),IF($G63="","x","y"),"")))</f>
        <v/>
      </c>
      <c r="DP63" s="37" t="str">
        <f>IF(Hidden!DI$51="Yes","H",IF($B63="","",IF(AND($C63&lt;=Hidden!DI$50,$D63&gt;=Hidden!DI$50),IF($G63="","x","y"),"")))</f>
        <v/>
      </c>
      <c r="DQ63" s="37" t="str">
        <f>IF(Hidden!DJ$51="Yes","H",IF($B63="","",IF(AND($C63&lt;=Hidden!DJ$50,$D63&gt;=Hidden!DJ$50),IF($G63="","x","y"),"")))</f>
        <v/>
      </c>
      <c r="DR63" s="37" t="str">
        <f>IF(Hidden!DK$51="Yes","H",IF($B63="","",IF(AND($C63&lt;=Hidden!DK$50,$D63&gt;=Hidden!DK$50),IF($G63="","x","y"),"")))</f>
        <v/>
      </c>
      <c r="DS63" s="40" t="str">
        <f>IF(Hidden!DL$51="Yes","H",IF($B63="","",IF(AND($C63&lt;=Hidden!DL$50,$D63&gt;=Hidden!DL$50),IF($G63="","x","y"),"")))</f>
        <v/>
      </c>
      <c r="DT63" s="44" t="str">
        <f>IF(Hidden!DM$51="Yes","H",IF($B63="","",IF(AND($C63&lt;=Hidden!DM$50,$D63&gt;=Hidden!DM$50),IF($G63="","x","y"),"")))</f>
        <v/>
      </c>
      <c r="DU63" s="37" t="str">
        <f>IF(Hidden!DN$51="Yes","H",IF($B63="","",IF(AND($C63&lt;=Hidden!DN$50,$D63&gt;=Hidden!DN$50),IF($G63="","x","y"),"")))</f>
        <v/>
      </c>
      <c r="DV63" s="37" t="str">
        <f>IF(Hidden!DO$51="Yes","H",IF($B63="","",IF(AND($C63&lt;=Hidden!DO$50,$D63&gt;=Hidden!DO$50),IF($G63="","x","y"),"")))</f>
        <v/>
      </c>
      <c r="DW63" s="37" t="str">
        <f>IF(Hidden!DP$51="Yes","H",IF($B63="","",IF(AND($C63&lt;=Hidden!DP$50,$D63&gt;=Hidden!DP$50),IF($G63="","x","y"),"")))</f>
        <v/>
      </c>
      <c r="DX63" s="45" t="str">
        <f>IF(Hidden!DQ$51="Yes","H",IF($B63="","",IF(AND($C63&lt;=Hidden!DQ$50,$D63&gt;=Hidden!DQ$50),IF($G63="","x","y"),"")))</f>
        <v/>
      </c>
      <c r="DY63" s="44" t="str">
        <f>IF(Hidden!DR$51="Yes","H",IF($B63="","",IF(AND($C63&lt;=Hidden!DR$50,$D63&gt;=Hidden!DR$50),IF($G63="","x","y"),"")))</f>
        <v/>
      </c>
      <c r="DZ63" s="37" t="str">
        <f>IF(Hidden!DS$51="Yes","H",IF($B63="","",IF(AND($C63&lt;=Hidden!DS$50,$D63&gt;=Hidden!DS$50),IF($G63="","x","y"),"")))</f>
        <v/>
      </c>
      <c r="EA63" s="37" t="str">
        <f>IF(Hidden!DT$51="Yes","H",IF($B63="","",IF(AND($C63&lt;=Hidden!DT$50,$D63&gt;=Hidden!DT$50),IF($G63="","x","y"),"")))</f>
        <v/>
      </c>
      <c r="EB63" s="37" t="str">
        <f>IF(Hidden!DU$51="Yes","H",IF($B63="","",IF(AND($C63&lt;=Hidden!DU$50,$D63&gt;=Hidden!DU$50),IF($G63="","x","y"),"")))</f>
        <v/>
      </c>
      <c r="EC63" s="45" t="str">
        <f>IF(Hidden!DV$51="Yes","H",IF($B63="","",IF(AND($C63&lt;=Hidden!DV$50,$D63&gt;=Hidden!DV$50),IF($G63="","x","y"),"")))</f>
        <v/>
      </c>
      <c r="ED63" s="41" t="str">
        <f>IF(Hidden!DW$51="Yes","H",IF($B63="","",IF(AND($C63&lt;=Hidden!DW$50,$D63&gt;=Hidden!DW$50),IF($G63="","x","y"),"")))</f>
        <v/>
      </c>
      <c r="EE63" s="37" t="str">
        <f>IF(Hidden!DX$51="Yes","H",IF($B63="","",IF(AND($C63&lt;=Hidden!DX$50,$D63&gt;=Hidden!DX$50),IF($G63="","x","y"),"")))</f>
        <v/>
      </c>
      <c r="EF63" s="37" t="str">
        <f>IF(Hidden!DY$51="Yes","H",IF($B63="","",IF(AND($C63&lt;=Hidden!DY$50,$D63&gt;=Hidden!DY$50),IF($G63="","x","y"),"")))</f>
        <v/>
      </c>
      <c r="EG63" s="37" t="str">
        <f>IF(Hidden!DZ$51="Yes","H",IF($B63="","",IF(AND($C63&lt;=Hidden!DZ$50,$D63&gt;=Hidden!DZ$50),IF($G63="","x","y"),"")))</f>
        <v/>
      </c>
      <c r="EH63" s="38" t="str">
        <f>IF(Hidden!EA$51="Yes","H",IF($B63="","",IF(AND($C63&lt;=Hidden!EA$50,$D63&gt;=Hidden!EA$50),IF($G63="","x","y"),"")))</f>
        <v/>
      </c>
      <c r="EI63" s="41" t="str">
        <f>IF(Hidden!EB$51="Yes","H",IF($B63="","",IF(AND($C63&lt;=Hidden!EB$50,$D63&gt;=Hidden!EB$50),IF($G63="","x","y"),"")))</f>
        <v/>
      </c>
      <c r="EJ63" s="37" t="str">
        <f>IF(Hidden!EC$51="Yes","H",IF($B63="","",IF(AND($C63&lt;=Hidden!EC$50,$D63&gt;=Hidden!EC$50),IF($G63="","x","y"),"")))</f>
        <v/>
      </c>
      <c r="EK63" s="37" t="str">
        <f>IF(Hidden!ED$51="Yes","H",IF($B63="","",IF(AND($C63&lt;=Hidden!ED$50,$D63&gt;=Hidden!ED$50),IF($G63="","x","y"),"")))</f>
        <v/>
      </c>
      <c r="EL63" s="37" t="str">
        <f>IF(Hidden!EE$51="Yes","H",IF($B63="","",IF(AND($C63&lt;=Hidden!EE$50,$D63&gt;=Hidden!EE$50),IF($G63="","x","y"),"")))</f>
        <v/>
      </c>
      <c r="EM63" s="38" t="str">
        <f>IF(Hidden!EF$51="Yes","H",IF($B63="","",IF(AND($C63&lt;=Hidden!EF$50,$D63&gt;=Hidden!EF$50),IF($G63="","x","y"),"")))</f>
        <v/>
      </c>
      <c r="EN63" s="41" t="str">
        <f>IF(Hidden!EG$51="Yes","H",IF($B63="","",IF(AND($C63&lt;=Hidden!EG$50,$D63&gt;=Hidden!EG$50),IF($G63="","x","y"),"")))</f>
        <v/>
      </c>
      <c r="EO63" s="37" t="str">
        <f>IF(Hidden!EH$51="Yes","H",IF($B63="","",IF(AND($C63&lt;=Hidden!EH$50,$D63&gt;=Hidden!EH$50),IF($G63="","x","y"),"")))</f>
        <v/>
      </c>
      <c r="EP63" s="37" t="str">
        <f>IF(Hidden!EI$51="Yes","H",IF($B63="","",IF(AND($C63&lt;=Hidden!EI$50,$D63&gt;=Hidden!EI$50),IF($G63="","x","y"),"")))</f>
        <v/>
      </c>
      <c r="EQ63" s="37" t="str">
        <f>IF(Hidden!EJ$51="Yes","H",IF($B63="","",IF(AND($C63&lt;=Hidden!EJ$50,$D63&gt;=Hidden!EJ$50),IF($G63="","x","y"),"")))</f>
        <v/>
      </c>
      <c r="ER63" s="38" t="str">
        <f>IF(Hidden!EK$51="Yes","H",IF($B63="","",IF(AND($C63&lt;=Hidden!EK$50,$D63&gt;=Hidden!EK$50),IF($G63="","x","y"),"")))</f>
        <v/>
      </c>
      <c r="ES63" s="41" t="str">
        <f>IF(Hidden!EL$51="Yes","H",IF($B63="","",IF(AND($C63&lt;=Hidden!EL$50,$D63&gt;=Hidden!EL$50),IF($G63="","x","y"),"")))</f>
        <v/>
      </c>
      <c r="ET63" s="37" t="str">
        <f>IF(Hidden!EM$51="Yes","H",IF($B63="","",IF(AND($C63&lt;=Hidden!EM$50,$D63&gt;=Hidden!EM$50),IF($G63="","x","y"),"")))</f>
        <v/>
      </c>
      <c r="EU63" s="37" t="str">
        <f>IF(Hidden!EN$51="Yes","H",IF($B63="","",IF(AND($C63&lt;=Hidden!EN$50,$D63&gt;=Hidden!EN$50),IF($G63="","x","y"),"")))</f>
        <v/>
      </c>
      <c r="EV63" s="37" t="str">
        <f>IF(Hidden!EO$51="Yes","H",IF($B63="","",IF(AND($C63&lt;=Hidden!EO$50,$D63&gt;=Hidden!EO$50),IF($G63="","x","y"),"")))</f>
        <v/>
      </c>
      <c r="EW63" s="38" t="str">
        <f>IF(Hidden!EP$51="Yes","H",IF($B63="","",IF(AND($C63&lt;=Hidden!EP$50,$D63&gt;=Hidden!EP$50),IF($G63="","x","y"),"")))</f>
        <v/>
      </c>
      <c r="EX63" s="41" t="str">
        <f>IF(Hidden!EQ$51="Yes","H",IF($B63="","",IF(AND($C63&lt;=Hidden!EQ$50,$D63&gt;=Hidden!EQ$50),IF($G63="","x","y"),"")))</f>
        <v/>
      </c>
      <c r="EY63" s="37" t="str">
        <f>IF(Hidden!ER$51="Yes","H",IF($B63="","",IF(AND($C63&lt;=Hidden!ER$50,$D63&gt;=Hidden!ER$50),IF($G63="","x","y"),"")))</f>
        <v/>
      </c>
      <c r="EZ63" s="37" t="str">
        <f>IF(Hidden!ES$51="Yes","H",IF($B63="","",IF(AND($C63&lt;=Hidden!ES$50,$D63&gt;=Hidden!ES$50),IF($G63="","x","y"),"")))</f>
        <v/>
      </c>
      <c r="FA63" s="37" t="str">
        <f>IF(Hidden!ET$51="Yes","H",IF($B63="","",IF(AND($C63&lt;=Hidden!ET$50,$D63&gt;=Hidden!ET$50),IF($G63="","x","y"),"")))</f>
        <v/>
      </c>
      <c r="FB63" s="38" t="str">
        <f>IF(Hidden!EU$51="Yes","H",IF($B63="","",IF(AND($C63&lt;=Hidden!EU$50,$D63&gt;=Hidden!EU$50),IF($G63="","x","y"),"")))</f>
        <v/>
      </c>
      <c r="FC63" s="41" t="str">
        <f>IF(Hidden!EV$51="Yes","H",IF($B63="","",IF(AND($C63&lt;=Hidden!EV$50,$D63&gt;=Hidden!EV$50),IF($G63="","x","y"),"")))</f>
        <v/>
      </c>
      <c r="FD63" s="37" t="str">
        <f>IF(Hidden!EW$51="Yes","H",IF($B63="","",IF(AND($C63&lt;=Hidden!EW$50,$D63&gt;=Hidden!EW$50),IF($G63="","x","y"),"")))</f>
        <v/>
      </c>
      <c r="FE63" s="37" t="str">
        <f>IF(Hidden!EX$51="Yes","H",IF($B63="","",IF(AND($C63&lt;=Hidden!EX$50,$D63&gt;=Hidden!EX$50),IF($G63="","x","y"),"")))</f>
        <v/>
      </c>
      <c r="FF63" s="37" t="str">
        <f>IF(Hidden!EY$51="Yes","H",IF($B63="","",IF(AND($C63&lt;=Hidden!EY$50,$D63&gt;=Hidden!EY$50),IF($G63="","x","y"),"")))</f>
        <v/>
      </c>
      <c r="FG63" s="38" t="str">
        <f>IF(Hidden!EZ$51="Yes","H",IF($B63="","",IF(AND($C63&lt;=Hidden!EZ$50,$D63&gt;=Hidden!EZ$50),IF($G63="","x","y"),"")))</f>
        <v/>
      </c>
      <c r="FH63" s="41" t="str">
        <f>IF(Hidden!FA$51="Yes","H",IF($B63="","",IF(AND($C63&lt;=Hidden!FA$50,$D63&gt;=Hidden!FA$50),IF($G63="","x","y"),"")))</f>
        <v/>
      </c>
      <c r="FI63" s="37" t="str">
        <f>IF(Hidden!FB$51="Yes","H",IF($B63="","",IF(AND($C63&lt;=Hidden!FB$50,$D63&gt;=Hidden!FB$50),IF($G63="","x","y"),"")))</f>
        <v/>
      </c>
      <c r="FJ63" s="37" t="str">
        <f>IF(Hidden!FC$51="Yes","H",IF($B63="","",IF(AND($C63&lt;=Hidden!FC$50,$D63&gt;=Hidden!FC$50),IF($G63="","x","y"),"")))</f>
        <v/>
      </c>
      <c r="FK63" s="37" t="str">
        <f>IF(Hidden!FD$51="Yes","H",IF($B63="","",IF(AND($C63&lt;=Hidden!FD$50,$D63&gt;=Hidden!FD$50),IF($G63="","x","y"),"")))</f>
        <v/>
      </c>
      <c r="FL63" s="38" t="str">
        <f>IF(Hidden!FE$51="Yes","H",IF($B63="","",IF(AND($C63&lt;=Hidden!FE$50,$D63&gt;=Hidden!FE$50),IF($G63="","x","y"),"")))</f>
        <v/>
      </c>
      <c r="FM63" s="41" t="str">
        <f>IF(Hidden!FF$51="Yes","H",IF($B63="","",IF(AND($C63&lt;=Hidden!FF$50,$D63&gt;=Hidden!FF$50),IF($G63="","x","y"),"")))</f>
        <v/>
      </c>
      <c r="FN63" s="37" t="str">
        <f>IF(Hidden!FG$51="Yes","H",IF($B63="","",IF(AND($C63&lt;=Hidden!FG$50,$D63&gt;=Hidden!FG$50),IF($G63="","x","y"),"")))</f>
        <v/>
      </c>
      <c r="FO63" s="37" t="str">
        <f>IF(Hidden!FH$51="Yes","H",IF($B63="","",IF(AND($C63&lt;=Hidden!FH$50,$D63&gt;=Hidden!FH$50),IF($G63="","x","y"),"")))</f>
        <v/>
      </c>
      <c r="FP63" s="37" t="str">
        <f>IF(Hidden!FI$51="Yes","H",IF($B63="","",IF(AND($C63&lt;=Hidden!FI$50,$D63&gt;=Hidden!FI$50),IF($G63="","x","y"),"")))</f>
        <v/>
      </c>
      <c r="FQ63" s="38" t="str">
        <f>IF(Hidden!FJ$51="Yes","H",IF($B63="","",IF(AND($C63&lt;=Hidden!FJ$50,$D63&gt;=Hidden!FJ$50),IF($G63="","x","y"),"")))</f>
        <v/>
      </c>
      <c r="FR63" s="41" t="str">
        <f>IF(Hidden!FK$51="Yes","H",IF($B63="","",IF(AND($C63&lt;=Hidden!FK$50,$D63&gt;=Hidden!FK$50),IF($G63="","x","y"),"")))</f>
        <v/>
      </c>
      <c r="FS63" s="37" t="str">
        <f>IF(Hidden!FL$51="Yes","H",IF($B63="","",IF(AND($C63&lt;=Hidden!FL$50,$D63&gt;=Hidden!FL$50),IF($G63="","x","y"),"")))</f>
        <v/>
      </c>
      <c r="FT63" s="37" t="str">
        <f>IF(Hidden!FM$51="Yes","H",IF($B63="","",IF(AND($C63&lt;=Hidden!FM$50,$D63&gt;=Hidden!FM$50),IF($G63="","x","y"),"")))</f>
        <v/>
      </c>
      <c r="FU63" s="37" t="str">
        <f>IF(Hidden!FN$51="Yes","H",IF($B63="","",IF(AND($C63&lt;=Hidden!FN$50,$D63&gt;=Hidden!FN$50),IF($G63="","x","y"),"")))</f>
        <v/>
      </c>
      <c r="FV63" s="38" t="str">
        <f>IF(Hidden!FO$51="Yes","H",IF($B63="","",IF(AND($C63&lt;=Hidden!FO$50,$D63&gt;=Hidden!FO$50),IF($G63="","x","y"),"")))</f>
        <v/>
      </c>
      <c r="FW63" s="41" t="str">
        <f>IF(Hidden!FP$51="Yes","H",IF($B63="","",IF(AND($C63&lt;=Hidden!FP$50,$D63&gt;=Hidden!FP$50),IF($G63="","x","y"),"")))</f>
        <v/>
      </c>
      <c r="FX63" s="37" t="str">
        <f>IF(Hidden!FQ$51="Yes","H",IF($B63="","",IF(AND($C63&lt;=Hidden!FQ$50,$D63&gt;=Hidden!FQ$50),IF($G63="","x","y"),"")))</f>
        <v/>
      </c>
      <c r="FY63" s="37" t="str">
        <f>IF(Hidden!FR$51="Yes","H",IF($B63="","",IF(AND($C63&lt;=Hidden!FR$50,$D63&gt;=Hidden!FR$50),IF($G63="","x","y"),"")))</f>
        <v/>
      </c>
      <c r="FZ63" s="37" t="str">
        <f>IF(Hidden!FS$51="Yes","H",IF($B63="","",IF(AND($C63&lt;=Hidden!FS$50,$D63&gt;=Hidden!FS$50),IF($G63="","x","y"),"")))</f>
        <v/>
      </c>
      <c r="GA63" s="38" t="str">
        <f>IF(Hidden!FT$51="Yes","H",IF($B63="","",IF(AND($C63&lt;=Hidden!FT$50,$D63&gt;=Hidden!FT$50),IF($G63="","x","y"),"")))</f>
        <v/>
      </c>
      <c r="GB63" s="41" t="str">
        <f>IF(Hidden!FU$51="Yes","H",IF($B63="","",IF(AND($C63&lt;=Hidden!FU$50,$D63&gt;=Hidden!FU$50),IF($G63="","x","y"),"")))</f>
        <v/>
      </c>
      <c r="GC63" s="37" t="str">
        <f>IF(Hidden!FV$51="Yes","H",IF($B63="","",IF(AND($C63&lt;=Hidden!FV$50,$D63&gt;=Hidden!FV$50),IF($G63="","x","y"),"")))</f>
        <v/>
      </c>
      <c r="GD63" s="37" t="str">
        <f>IF(Hidden!FW$51="Yes","H",IF($B63="","",IF(AND($C63&lt;=Hidden!FW$50,$D63&gt;=Hidden!FW$50),IF($G63="","x","y"),"")))</f>
        <v/>
      </c>
      <c r="GE63" s="37" t="str">
        <f>IF(Hidden!FX$51="Yes","H",IF($B63="","",IF(AND($C63&lt;=Hidden!FX$50,$D63&gt;=Hidden!FX$50),IF($G63="","x","y"),"")))</f>
        <v/>
      </c>
      <c r="GF63" s="38" t="str">
        <f>IF(Hidden!FY$51="Yes","H",IF($B63="","",IF(AND($C63&lt;=Hidden!FY$50,$D63&gt;=Hidden!FY$50),IF($G63="","x","y"),"")))</f>
        <v/>
      </c>
      <c r="GG63" s="41" t="str">
        <f>IF(Hidden!FZ$51="Yes","H",IF($B63="","",IF(AND($C63&lt;=Hidden!FZ$50,$D63&gt;=Hidden!FZ$50),IF($G63="","x","y"),"")))</f>
        <v/>
      </c>
      <c r="GH63" s="37" t="str">
        <f>IF(Hidden!GA$51="Yes","H",IF($B63="","",IF(AND($C63&lt;=Hidden!GA$50,$D63&gt;=Hidden!GA$50),IF($G63="","x","y"),"")))</f>
        <v/>
      </c>
      <c r="GI63" s="37" t="str">
        <f>IF(Hidden!GB$51="Yes","H",IF($B63="","",IF(AND($C63&lt;=Hidden!GB$50,$D63&gt;=Hidden!GB$50),IF($G63="","x","y"),"")))</f>
        <v/>
      </c>
      <c r="GJ63" s="37" t="str">
        <f>IF(Hidden!GC$51="Yes","H",IF($B63="","",IF(AND($C63&lt;=Hidden!GC$50,$D63&gt;=Hidden!GC$50),IF($G63="","x","y"),"")))</f>
        <v/>
      </c>
      <c r="GK63" s="38" t="str">
        <f>IF(Hidden!GD$51="Yes","H",IF($B63="","",IF(AND($C63&lt;=Hidden!GD$50,$D63&gt;=Hidden!GD$50),IF($G63="","x","y"),"")))</f>
        <v/>
      </c>
      <c r="GL63" s="41" t="str">
        <f>IF(Hidden!GE$51="Yes","H",IF($B63="","",IF(AND($C63&lt;=Hidden!GE$50,$D63&gt;=Hidden!GE$50),IF($G63="","x","y"),"")))</f>
        <v/>
      </c>
      <c r="GM63" s="37" t="str">
        <f>IF(Hidden!GF$51="Yes","H",IF($B63="","",IF(AND($C63&lt;=Hidden!GF$50,$D63&gt;=Hidden!GF$50),IF($G63="","x","y"),"")))</f>
        <v/>
      </c>
      <c r="GN63" s="37" t="str">
        <f>IF(Hidden!GG$51="Yes","H",IF($B63="","",IF(AND($C63&lt;=Hidden!GG$50,$D63&gt;=Hidden!GG$50),IF($G63="","x","y"),"")))</f>
        <v/>
      </c>
      <c r="GO63" s="37" t="str">
        <f>IF(Hidden!GH$51="Yes","H",IF($B63="","",IF(AND($C63&lt;=Hidden!GH$50,$D63&gt;=Hidden!GH$50),IF($G63="","x","y"),"")))</f>
        <v/>
      </c>
      <c r="GP63" s="38" t="str">
        <f>IF(Hidden!GI$51="Yes","H",IF($B63="","",IF(AND($C63&lt;=Hidden!GI$50,$D63&gt;=Hidden!GI$50),IF($G63="","x","y"),"")))</f>
        <v/>
      </c>
      <c r="GQ63" s="41" t="str">
        <f>IF(Hidden!GJ$51="Yes","H",IF($B63="","",IF(AND($C63&lt;=Hidden!GJ$50,$D63&gt;=Hidden!GJ$50),IF($G63="","x","y"),"")))</f>
        <v/>
      </c>
      <c r="GR63" s="37" t="str">
        <f>IF(Hidden!GK$51="Yes","H",IF($B63="","",IF(AND($C63&lt;=Hidden!GK$50,$D63&gt;=Hidden!GK$50),IF($G63="","x","y"),"")))</f>
        <v/>
      </c>
      <c r="GS63" s="37" t="str">
        <f>IF(Hidden!GL$51="Yes","H",IF($B63="","",IF(AND($C63&lt;=Hidden!GL$50,$D63&gt;=Hidden!GL$50),IF($G63="","x","y"),"")))</f>
        <v/>
      </c>
      <c r="GT63" s="37" t="str">
        <f>IF(Hidden!GM$51="Yes","H",IF($B63="","",IF(AND($C63&lt;=Hidden!GM$50,$D63&gt;=Hidden!GM$50),IF($G63="","x","y"),"")))</f>
        <v/>
      </c>
      <c r="GU63" s="38" t="str">
        <f>IF(Hidden!GN$51="Yes","H",IF($B63="","",IF(AND($C63&lt;=Hidden!GN$50,$D63&gt;=Hidden!GN$50),IF($G63="","x","y"),"")))</f>
        <v/>
      </c>
      <c r="GV63" s="41" t="str">
        <f>IF(Hidden!GO$51="Yes","H",IF($B63="","",IF(AND($C63&lt;=Hidden!GO$50,$D63&gt;=Hidden!GO$50),IF($G63="","x","y"),"")))</f>
        <v/>
      </c>
      <c r="GW63" s="37" t="str">
        <f>IF(Hidden!GP$51="Yes","H",IF($B63="","",IF(AND($C63&lt;=Hidden!GP$50,$D63&gt;=Hidden!GP$50),IF($G63="","x","y"),"")))</f>
        <v/>
      </c>
      <c r="GX63" s="37" t="str">
        <f>IF(Hidden!GQ$51="Yes","H",IF($B63="","",IF(AND($C63&lt;=Hidden!GQ$50,$D63&gt;=Hidden!GQ$50),IF($G63="","x","y"),"")))</f>
        <v/>
      </c>
      <c r="GY63" s="37" t="str">
        <f>IF(Hidden!GR$51="Yes","H",IF($B63="","",IF(AND($C63&lt;=Hidden!GR$50,$D63&gt;=Hidden!GR$50),IF($G63="","x","y"),"")))</f>
        <v/>
      </c>
      <c r="GZ63" s="38" t="str">
        <f>IF(Hidden!GS$51="Yes","H",IF($B63="","",IF(AND($C63&lt;=Hidden!GS$50,$D63&gt;=Hidden!GS$50),IF($G63="","x","y"),"")))</f>
        <v/>
      </c>
      <c r="HA63" s="41" t="str">
        <f>IF(Hidden!GT$51="Yes","H",IF($B63="","",IF(AND($C63&lt;=Hidden!GT$50,$D63&gt;=Hidden!GT$50),IF($G63="","x","y"),"")))</f>
        <v/>
      </c>
      <c r="HB63" s="37" t="str">
        <f>IF(Hidden!GU$51="Yes","H",IF($B63="","",IF(AND($C63&lt;=Hidden!GU$50,$D63&gt;=Hidden!GU$50),IF($G63="","x","y"),"")))</f>
        <v/>
      </c>
      <c r="HC63" s="37" t="str">
        <f>IF(Hidden!GV$51="Yes","H",IF($B63="","",IF(AND($C63&lt;=Hidden!GV$50,$D63&gt;=Hidden!GV$50),IF($G63="","x","y"),"")))</f>
        <v/>
      </c>
      <c r="HD63" s="37" t="str">
        <f>IF(Hidden!GW$51="Yes","H",IF($B63="","",IF(AND($C63&lt;=Hidden!GW$50,$D63&gt;=Hidden!GW$50),IF($G63="","x","y"),"")))</f>
        <v/>
      </c>
      <c r="HE63" s="38" t="str">
        <f>IF(Hidden!GX$51="Yes","H",IF($B63="","",IF(AND($C63&lt;=Hidden!GX$50,$D63&gt;=Hidden!GX$50),IF($G63="","x","y"),"")))</f>
        <v/>
      </c>
      <c r="HF63" s="41" t="str">
        <f>IF(Hidden!GY$51="Yes","H",IF($B63="","",IF(AND($C63&lt;=Hidden!GY$50,$D63&gt;=Hidden!GY$50),IF($G63="","x","y"),"")))</f>
        <v/>
      </c>
      <c r="HG63" s="37" t="str">
        <f>IF(Hidden!GZ$51="Yes","H",IF($B63="","",IF(AND($C63&lt;=Hidden!GZ$50,$D63&gt;=Hidden!GZ$50),IF($G63="","x","y"),"")))</f>
        <v/>
      </c>
      <c r="HH63" s="37" t="str">
        <f>IF(Hidden!HA$51="Yes","H",IF($B63="","",IF(AND($C63&lt;=Hidden!HA$50,$D63&gt;=Hidden!HA$50),IF($G63="","x","y"),"")))</f>
        <v/>
      </c>
      <c r="HI63" s="37" t="str">
        <f>IF(Hidden!HB$51="Yes","H",IF($B63="","",IF(AND($C63&lt;=Hidden!HB$50,$D63&gt;=Hidden!HB$50),IF($G63="","x","y"),"")))</f>
        <v/>
      </c>
      <c r="HJ63" s="38" t="str">
        <f>IF(Hidden!HC$51="Yes","H",IF($B63="","",IF(AND($C63&lt;=Hidden!HC$50,$D63&gt;=Hidden!HC$50),IF($G63="","x","y"),"")))</f>
        <v>x</v>
      </c>
      <c r="HK63" s="41" t="str">
        <f>IF(Hidden!HD$51="Yes","H",IF($B63="","",IF(AND($C63&lt;=Hidden!HD$50,$D63&gt;=Hidden!HD$50),IF($G63="","x","y"),"")))</f>
        <v>x</v>
      </c>
      <c r="HL63" s="37" t="str">
        <f>IF(Hidden!HE$51="Yes","H",IF($B63="","",IF(AND($C63&lt;=Hidden!HE$50,$D63&gt;=Hidden!HE$50),IF($G63="","x","y"),"")))</f>
        <v>x</v>
      </c>
      <c r="HM63" s="37" t="str">
        <f>IF(Hidden!HF$51="Yes","H",IF($B63="","",IF(AND($C63&lt;=Hidden!HF$50,$D63&gt;=Hidden!HF$50),IF($G63="","x","y"),"")))</f>
        <v>x</v>
      </c>
      <c r="HN63" s="37" t="str">
        <f>IF(Hidden!HG$51="Yes","H",IF($B63="","",IF(AND($C63&lt;=Hidden!HG$50,$D63&gt;=Hidden!HG$50),IF($G63="","x","y"),"")))</f>
        <v>x</v>
      </c>
      <c r="HO63" s="38" t="str">
        <f>IF(Hidden!HH$51="Yes","H",IF($B63="","",IF(AND($C63&lt;=Hidden!HH$50,$D63&gt;=Hidden!HH$50),IF($G63="","x","y"),"")))</f>
        <v>x</v>
      </c>
      <c r="HP63" s="41" t="str">
        <f>IF(Hidden!HI$51="Yes","H",IF($B63="","",IF(AND($C63&lt;=Hidden!HI$50,$D63&gt;=Hidden!HI$50),IF($G63="","x","y"),"")))</f>
        <v>x</v>
      </c>
      <c r="HQ63" s="37" t="str">
        <f>IF(Hidden!HJ$51="Yes","H",IF($B63="","",IF(AND($C63&lt;=Hidden!HJ$50,$D63&gt;=Hidden!HJ$50),IF($G63="","x","y"),"")))</f>
        <v>x</v>
      </c>
      <c r="HR63" s="37" t="str">
        <f>IF(Hidden!HK$51="Yes","H",IF($B63="","",IF(AND($C63&lt;=Hidden!HK$50,$D63&gt;=Hidden!HK$50),IF($G63="","x","y"),"")))</f>
        <v>x</v>
      </c>
      <c r="HS63" s="37" t="str">
        <f>IF(Hidden!HL$51="Yes","H",IF($B63="","",IF(AND($C63&lt;=Hidden!HL$50,$D63&gt;=Hidden!HL$50),IF($G63="","x","y"),"")))</f>
        <v>x</v>
      </c>
      <c r="HT63" s="38" t="str">
        <f>IF(Hidden!HM$51="Yes","H",IF($B63="","",IF(AND($C63&lt;=Hidden!HM$50,$D63&gt;=Hidden!HM$50),IF($G63="","x","y"),"")))</f>
        <v>x</v>
      </c>
      <c r="HU63" s="41" t="str">
        <f>IF(Hidden!HN$51="Yes","H",IF($B63="","",IF(AND($C63&lt;=Hidden!HN$50,$D63&gt;=Hidden!HN$50),IF($G63="","x","y"),"")))</f>
        <v>x</v>
      </c>
      <c r="HV63" s="37" t="str">
        <f>IF(Hidden!HO$51="Yes","H",IF($B63="","",IF(AND($C63&lt;=Hidden!HO$50,$D63&gt;=Hidden!HO$50),IF($G63="","x","y"),"")))</f>
        <v>x</v>
      </c>
      <c r="HW63" s="37" t="str">
        <f>IF(Hidden!HP$51="Yes","H",IF($B63="","",IF(AND($C63&lt;=Hidden!HP$50,$D63&gt;=Hidden!HP$50),IF($G63="","x","y"),"")))</f>
        <v>x</v>
      </c>
      <c r="HX63" s="37" t="str">
        <f>IF(Hidden!HQ$51="Yes","H",IF($B63="","",IF(AND($C63&lt;=Hidden!HQ$50,$D63&gt;=Hidden!HQ$50),IF($G63="","x","y"),"")))</f>
        <v>x</v>
      </c>
      <c r="HY63" s="38" t="str">
        <f>IF(Hidden!HR$51="Yes","H",IF($B63="","",IF(AND($C63&lt;=Hidden!HR$50,$D63&gt;=Hidden!HR$50),IF($G63="","x","y"),"")))</f>
        <v>x</v>
      </c>
      <c r="HZ63" s="41" t="str">
        <f>IF(Hidden!HS$51="Yes","H",IF($B63="","",IF(AND($C63&lt;=Hidden!HS$50,$D63&gt;=Hidden!HS$50),IF($G63="","x","y"),"")))</f>
        <v>x</v>
      </c>
      <c r="IA63" s="37" t="str">
        <f>IF(Hidden!HT$51="Yes","H",IF($B63="","",IF(AND($C63&lt;=Hidden!HT$50,$D63&gt;=Hidden!HT$50),IF($G63="","x","y"),"")))</f>
        <v>x</v>
      </c>
      <c r="IB63" s="37" t="str">
        <f>IF(Hidden!HU$51="Yes","H",IF($B63="","",IF(AND($C63&lt;=Hidden!HU$50,$D63&gt;=Hidden!HU$50),IF($G63="","x","y"),"")))</f>
        <v>x</v>
      </c>
      <c r="IC63" s="37" t="str">
        <f>IF(Hidden!HV$51="Yes","H",IF($B63="","",IF(AND($C63&lt;=Hidden!HV$50,$D63&gt;=Hidden!HV$50),IF($G63="","x","y"),"")))</f>
        <v>x</v>
      </c>
      <c r="ID63" s="38" t="str">
        <f>IF(Hidden!HW$51="Yes","H",IF($B63="","",IF(AND($C63&lt;=Hidden!HW$50,$D63&gt;=Hidden!HW$50),IF($G63="","x","y"),"")))</f>
        <v>x</v>
      </c>
      <c r="IE63" s="41" t="str">
        <f>IF(Hidden!HX$51="Yes","H",IF($B63="","",IF(AND($C63&lt;=Hidden!HX$50,$D63&gt;=Hidden!HX$50),IF($G63="","x","y"),"")))</f>
        <v/>
      </c>
      <c r="IF63" s="37" t="str">
        <f>IF(Hidden!HY$51="Yes","H",IF($B63="","",IF(AND($C63&lt;=Hidden!HY$50,$D63&gt;=Hidden!HY$50),IF($G63="","x","y"),"")))</f>
        <v/>
      </c>
      <c r="IG63" s="37" t="str">
        <f>IF(Hidden!HZ$51="Yes","H",IF($B63="","",IF(AND($C63&lt;=Hidden!HZ$50,$D63&gt;=Hidden!HZ$50),IF($G63="","x","y"),"")))</f>
        <v/>
      </c>
      <c r="IH63" s="37" t="str">
        <f>IF(Hidden!IA$51="Yes","H",IF($B63="","",IF(AND($C63&lt;=Hidden!IA$50,$D63&gt;=Hidden!IA$50),IF($G63="","x","y"),"")))</f>
        <v/>
      </c>
      <c r="II63" s="38" t="str">
        <f>IF(Hidden!IB$51="Yes","H",IF($B63="","",IF(AND($C63&lt;=Hidden!IB$50,$D63&gt;=Hidden!IB$50),IF($G63="","x","y"),"")))</f>
        <v/>
      </c>
      <c r="IJ63" s="41" t="str">
        <f>IF(Hidden!IC$51="Yes","H",IF($B63="","",IF(AND($C63&lt;=Hidden!IC$50,$D63&gt;=Hidden!IC$50),IF($G63="","x","y"),"")))</f>
        <v/>
      </c>
      <c r="IK63" s="37" t="str">
        <f>IF(Hidden!ID$51="Yes","H",IF($B63="","",IF(AND($C63&lt;=Hidden!ID$50,$D63&gt;=Hidden!ID$50),IF($G63="","x","y"),"")))</f>
        <v/>
      </c>
      <c r="IL63" s="37" t="str">
        <f>IF(Hidden!IE$51="Yes","H",IF($B63="","",IF(AND($C63&lt;=Hidden!IE$50,$D63&gt;=Hidden!IE$50),IF($G63="","x","y"),"")))</f>
        <v/>
      </c>
      <c r="IM63" s="37" t="str">
        <f>IF(Hidden!IF$51="Yes","H",IF($B63="","",IF(AND($C63&lt;=Hidden!IF$50,$D63&gt;=Hidden!IF$50),IF($G63="","x","y"),"")))</f>
        <v/>
      </c>
      <c r="IN63" s="38" t="str">
        <f>IF(Hidden!IG$51="Yes","H",IF($B63="","",IF(AND($C63&lt;=Hidden!IG$50,$D63&gt;=Hidden!IG$50),IF($G63="","x","y"),"")))</f>
        <v/>
      </c>
      <c r="IO63" s="41" t="str">
        <f>IF(Hidden!IH$51="Yes","H",IF($B63="","",IF(AND($C63&lt;=Hidden!IH$50,$D63&gt;=Hidden!IH$50),IF($G63="","x","y"),"")))</f>
        <v/>
      </c>
      <c r="IP63" s="37" t="str">
        <f>IF(Hidden!II$51="Yes","H",IF($B63="","",IF(AND($C63&lt;=Hidden!II$50,$D63&gt;=Hidden!II$50),IF($G63="","x","y"),"")))</f>
        <v/>
      </c>
      <c r="IQ63" s="37" t="str">
        <f>IF(Hidden!IJ$51="Yes","H",IF($B63="","",IF(AND($C63&lt;=Hidden!IJ$50,$D63&gt;=Hidden!IJ$50),IF($G63="","x","y"),"")))</f>
        <v/>
      </c>
      <c r="IR63" s="37" t="str">
        <f>IF(Hidden!IK$51="Yes","H",IF($B63="","",IF(AND($C63&lt;=Hidden!IK$50,$D63&gt;=Hidden!IK$50),IF($G63="","x","y"),"")))</f>
        <v/>
      </c>
      <c r="IS63" s="38" t="str">
        <f>IF(Hidden!IL$51="Yes","H",IF($B63="","",IF(AND($C63&lt;=Hidden!IL$50,$D63&gt;=Hidden!IL$50),IF($G63="","x","y"),"")))</f>
        <v/>
      </c>
      <c r="IT63" s="41" t="str">
        <f>IF(Hidden!IM$51="Yes","H",IF($B63="","",IF(AND($C63&lt;=Hidden!IM$50,$D63&gt;=Hidden!IM$50),IF($G63="","x","y"),"")))</f>
        <v/>
      </c>
      <c r="IU63" s="37" t="str">
        <f>IF(Hidden!IN$51="Yes","H",IF($B63="","",IF(AND($C63&lt;=Hidden!IN$50,$D63&gt;=Hidden!IN$50),IF($G63="","x","y"),"")))</f>
        <v/>
      </c>
      <c r="IV63" s="37" t="str">
        <f>IF(Hidden!IO$51="Yes","H",IF($B63="","",IF(AND($C63&lt;=Hidden!IO$50,$D63&gt;=Hidden!IO$50),IF($G63="","x","y"),"")))</f>
        <v/>
      </c>
      <c r="IW63" s="37" t="str">
        <f>IF(Hidden!IP$51="Yes","H",IF($B63="","",IF(AND($C63&lt;=Hidden!IP$50,$D63&gt;=Hidden!IP$50),IF($G63="","x","y"),"")))</f>
        <v/>
      </c>
      <c r="IX63" s="38" t="str">
        <f>IF(Hidden!IQ$51="Yes","H",IF($B63="","",IF(AND($C63&lt;=Hidden!IQ$50,$D63&gt;=Hidden!IQ$50),IF($G63="","x","y"),"")))</f>
        <v/>
      </c>
      <c r="IY63" s="41" t="str">
        <f>IF(Hidden!IR$51="Yes","H",IF($B63="","",IF(AND($C63&lt;=Hidden!IR$50,$D63&gt;=Hidden!IR$50),IF($G63="","x","y"),"")))</f>
        <v/>
      </c>
      <c r="IZ63" s="37" t="str">
        <f>IF(Hidden!IS$51="Yes","H",IF($B63="","",IF(AND($C63&lt;=Hidden!IS$50,$D63&gt;=Hidden!IS$50),IF($G63="","x","y"),"")))</f>
        <v/>
      </c>
      <c r="JA63" s="37" t="str">
        <f>IF(Hidden!IT$51="Yes","H",IF($B63="","",IF(AND($C63&lt;=Hidden!IT$50,$D63&gt;=Hidden!IT$50),IF($G63="","x","y"),"")))</f>
        <v/>
      </c>
      <c r="JB63" s="37" t="str">
        <f>IF(Hidden!IU$51="Yes","H",IF($B63="","",IF(AND($C63&lt;=Hidden!IU$50,$D63&gt;=Hidden!IU$50),IF($G63="","x","y"),"")))</f>
        <v/>
      </c>
      <c r="JC63" s="38" t="str">
        <f>IF(Hidden!IV$51="Yes","H",IF($B63="","",IF(AND($C63&lt;=Hidden!IV$50,$D63&gt;=Hidden!IV$50),IF($G63="","x","y"),"")))</f>
        <v/>
      </c>
      <c r="JD63" s="41" t="str">
        <f>IF(Hidden!IW$51="Yes","H",IF($B63="","",IF(AND($C63&lt;=Hidden!IW$50,$D63&gt;=Hidden!IW$50),IF($G63="","x","y"),"")))</f>
        <v/>
      </c>
      <c r="JE63" s="37" t="str">
        <f>IF(Hidden!IX$51="Yes","H",IF($B63="","",IF(AND($C63&lt;=Hidden!IX$50,$D63&gt;=Hidden!IX$50),IF($G63="","x","y"),"")))</f>
        <v/>
      </c>
      <c r="JF63" s="37" t="str">
        <f>IF(Hidden!IY$51="Yes","H",IF($B63="","",IF(AND($C63&lt;=Hidden!IY$50,$D63&gt;=Hidden!IY$50),IF($G63="","x","y"),"")))</f>
        <v/>
      </c>
      <c r="JG63" s="37" t="str">
        <f>IF(Hidden!IZ$51="Yes","H",IF($B63="","",IF(AND($C63&lt;=Hidden!IZ$50,$D63&gt;=Hidden!IZ$50),IF($G63="","x","y"),"")))</f>
        <v/>
      </c>
      <c r="JH63" s="38" t="str">
        <f>IF(Hidden!JA$51="Yes","H",IF($B63="","",IF(AND($C63&lt;=Hidden!JA$50,$D63&gt;=Hidden!JA$50),IF($G63="","x","y"),"")))</f>
        <v/>
      </c>
      <c r="JI63" s="41" t="str">
        <f>IF(Hidden!JB$51="Yes","H",IF($B63="","",IF(AND($C63&lt;=Hidden!JB$50,$D63&gt;=Hidden!JB$50),IF($G63="","x","y"),"")))</f>
        <v/>
      </c>
      <c r="JJ63" s="37" t="str">
        <f>IF(Hidden!JC$51="Yes","H",IF($B63="","",IF(AND($C63&lt;=Hidden!JC$50,$D63&gt;=Hidden!JC$50),IF($G63="","x","y"),"")))</f>
        <v/>
      </c>
      <c r="JK63" s="37" t="str">
        <f>IF(Hidden!JD$51="Yes","H",IF($B63="","",IF(AND($C63&lt;=Hidden!JD$50,$D63&gt;=Hidden!JD$50),IF($G63="","x","y"),"")))</f>
        <v/>
      </c>
      <c r="JL63" s="37" t="str">
        <f>IF(Hidden!JE$51="Yes","H",IF($B63="","",IF(AND($C63&lt;=Hidden!JE$50,$D63&gt;=Hidden!JE$50),IF($G63="","x","y"),"")))</f>
        <v/>
      </c>
      <c r="JM63" s="38" t="str">
        <f>IF(Hidden!JF$51="Yes","H",IF($B63="","",IF(AND($C63&lt;=Hidden!JF$50,$D63&gt;=Hidden!JF$50),IF($G63="","x","y"),"")))</f>
        <v/>
      </c>
      <c r="JN63" s="41" t="str">
        <f>IF(Hidden!JG$51="Yes","H",IF($B63="","",IF(AND($C63&lt;=Hidden!JG$50,$D63&gt;=Hidden!JG$50),IF($G63="","x","y"),"")))</f>
        <v/>
      </c>
      <c r="JO63" s="37" t="str">
        <f>IF(Hidden!JH$51="Yes","H",IF($B63="","",IF(AND($C63&lt;=Hidden!JH$50,$D63&gt;=Hidden!JH$50),IF($G63="","x","y"),"")))</f>
        <v/>
      </c>
      <c r="JP63" s="37" t="str">
        <f>IF(Hidden!JI$51="Yes","H",IF($B63="","",IF(AND($C63&lt;=Hidden!JI$50,$D63&gt;=Hidden!JI$50),IF($G63="","x","y"),"")))</f>
        <v/>
      </c>
      <c r="JQ63" s="37" t="str">
        <f>IF(Hidden!JJ$51="Yes","H",IF($B63="","",IF(AND($C63&lt;=Hidden!JJ$50,$D63&gt;=Hidden!JJ$50),IF($G63="","x","y"),"")))</f>
        <v/>
      </c>
      <c r="JR63" s="38" t="str">
        <f>IF(Hidden!JK$51="Yes","H",IF($B63="","",IF(AND($C63&lt;=Hidden!JK$50,$D63&gt;=Hidden!JK$50),IF($G63="","x","y"),"")))</f>
        <v/>
      </c>
    </row>
    <row r="64" spans="1:278">
      <c r="A64" s="28"/>
      <c r="B64" s="58" t="s">
        <v>170</v>
      </c>
      <c r="C64" s="86">
        <f>$C$61+21</f>
        <v>44617</v>
      </c>
      <c r="D64" s="86">
        <f>$C$61+35</f>
        <v>44631</v>
      </c>
      <c r="E64" s="88" t="s">
        <v>50</v>
      </c>
      <c r="F64" s="89"/>
      <c r="G64" s="87"/>
      <c r="H64" s="67" t="s">
        <v>168</v>
      </c>
      <c r="I64" s="36" t="str">
        <f>IF(Hidden!B$51="Yes","H",IF($B64="","",IF(AND($C64&lt;=Hidden!B$50,$D64&gt;=Hidden!B$50),IF($G64="","x","y"),"")))</f>
        <v/>
      </c>
      <c r="J64" s="37" t="str">
        <f>IF(Hidden!C$51="Yes","H",IF($B64="","",IF(AND($C64&lt;=Hidden!C$50,$D64&gt;=Hidden!C$50),IF($G64="","x","y"),"")))</f>
        <v/>
      </c>
      <c r="K64" s="37" t="str">
        <f>IF(Hidden!D$51="Yes","H",IF($B64="","",IF(AND($C64&lt;=Hidden!D$50,$D64&gt;=Hidden!D$50),IF($G64="","x","y"),"")))</f>
        <v/>
      </c>
      <c r="L64" s="37" t="str">
        <f>IF(Hidden!E$50="Yes","H",IF($B64="","",IF(AND($C64&lt;=Hidden!E$49,$D64&gt;=Hidden!E$49),IF($G64="","x","y"),"")))</f>
        <v/>
      </c>
      <c r="M64" s="40" t="str">
        <f>IF(Hidden!F$50="Yes","H",IF($B64="","",IF(AND($C64&lt;=Hidden!F$49,$D64&gt;=Hidden!F$49),IF($G64="","x","y"),"")))</f>
        <v/>
      </c>
      <c r="N64" s="44" t="str">
        <f>IF(Hidden!G$50="Yes","H",IF($B64="","",IF(AND($C64&lt;=Hidden!G$49,$D64&gt;=Hidden!G$49),IF($G64="","x","y"),"")))</f>
        <v/>
      </c>
      <c r="O64" s="37" t="str">
        <f>IF(Hidden!H$50="Yes","H",IF($B64="","",IF(AND($C64&lt;=Hidden!H$49,$D64&gt;=Hidden!H$49),IF($G64="","x","y"),"")))</f>
        <v/>
      </c>
      <c r="P64" s="37" t="str">
        <f>IF(Hidden!I$50="Yes","H",IF($B64="","",IF(AND($C64&lt;=Hidden!I$49,$D64&gt;=Hidden!I$49),IF($G64="","x","y"),"")))</f>
        <v/>
      </c>
      <c r="Q64" s="37" t="str">
        <f>IF(Hidden!J$52="Yes","H",IF($B64="","",IF(AND($C64&lt;=Hidden!J$51,$D64&gt;=Hidden!J$51),IF($G64="","x","y"),"")))</f>
        <v/>
      </c>
      <c r="R64" s="45" t="str">
        <f>IF(Hidden!K$52="Yes","H",IF($B64="","",IF(AND($C64&lt;=Hidden!K$51,$D64&gt;=Hidden!K$51),IF($G64="","x","y"),"")))</f>
        <v/>
      </c>
      <c r="S64" s="41" t="str">
        <f>IF(Hidden!L$51="Yes","H",IF($B64="","",IF(AND($C64&lt;=Hidden!L$50,$D64&gt;=Hidden!L$50),IF($G64="","x","y"),"")))</f>
        <v/>
      </c>
      <c r="T64" s="37" t="str">
        <f>IF(Hidden!M$51="Yes","H",IF($B64="","",IF(AND($C64&lt;=Hidden!M$50,$D64&gt;=Hidden!M$50),IF($G64="","x","y"),"")))</f>
        <v/>
      </c>
      <c r="U64" s="37" t="str">
        <f>IF(Hidden!N$51="Yes","H",IF($B64="","",IF(AND($C64&lt;=Hidden!N$50,$D64&gt;=Hidden!N$50),IF($G64="","x","y"),"")))</f>
        <v/>
      </c>
      <c r="V64" s="37" t="str">
        <f>IF(Hidden!O$51="Yes","H",IF($B64="","",IF(AND($C64&lt;=Hidden!O$50,$D64&gt;=Hidden!O$50),IF($G64="","x","y"),"")))</f>
        <v/>
      </c>
      <c r="W64" s="40" t="str">
        <f>IF(Hidden!P$51="Yes","H",IF($B64="","",IF(AND($C64&lt;=Hidden!P$50,$D64&gt;=Hidden!P$50),IF($G64="","x","y"),"")))</f>
        <v/>
      </c>
      <c r="X64" s="44" t="str">
        <f>IF(Hidden!Q$51="Yes","H",IF($B64="","",IF(AND($C64&lt;=Hidden!Q$50,$D64&gt;=Hidden!Q$50),IF($G64="","x","y"),"")))</f>
        <v/>
      </c>
      <c r="Y64" s="37" t="str">
        <f>IF(Hidden!R$51="Yes","H",IF($B64="","",IF(AND($C64&lt;=Hidden!R$50,$D64&gt;=Hidden!R$50),IF($G64="","x","y"),"")))</f>
        <v/>
      </c>
      <c r="Z64" s="37" t="str">
        <f>IF(Hidden!S$51="Yes","H",IF($B64="","",IF(AND($C64&lt;=Hidden!S$50,$D64&gt;=Hidden!S$50),IF($G64="","x","y"),"")))</f>
        <v/>
      </c>
      <c r="AA64" s="37" t="str">
        <f>IF(Hidden!T$51="Yes","H",IF($B64="","",IF(AND($C64&lt;=Hidden!T$50,$D64&gt;=Hidden!T$50),IF($G64="","x","y"),"")))</f>
        <v/>
      </c>
      <c r="AB64" s="45" t="str">
        <f>IF(Hidden!U$51="Yes","H",IF($B64="","",IF(AND($C64&lt;=Hidden!U$50,$D64&gt;=Hidden!U$50),IF($G64="","x","y"),"")))</f>
        <v/>
      </c>
      <c r="AC64" s="41" t="str">
        <f>IF(Hidden!V$51="Yes","H",IF($B64="","",IF(AND($C64&lt;=Hidden!V$50,$D64&gt;=Hidden!V$50),IF($G64="","x","y"),"")))</f>
        <v/>
      </c>
      <c r="AD64" s="37" t="str">
        <f>IF(Hidden!W$51="Yes","H",IF($B64="","",IF(AND($C64&lt;=Hidden!W$50,$D64&gt;=Hidden!W$50),IF($G64="","x","y"),"")))</f>
        <v/>
      </c>
      <c r="AE64" s="37" t="str">
        <f>IF(Hidden!X$51="Yes","H",IF($B64="","",IF(AND($C64&lt;=Hidden!X$50,$D64&gt;=Hidden!X$50),IF($G64="","x","y"),"")))</f>
        <v/>
      </c>
      <c r="AF64" s="37" t="str">
        <f>IF(Hidden!Y$51="Yes","H",IF($B64="","",IF(AND($C64&lt;=Hidden!Y$50,$D64&gt;=Hidden!Y$50),IF($G64="","x","y"),"")))</f>
        <v/>
      </c>
      <c r="AG64" s="40" t="str">
        <f>IF(Hidden!Z$51="Yes","H",IF($B64="","",IF(AND($C64&lt;=Hidden!Z$50,$D64&gt;=Hidden!Z$50),IF($G64="","x","y"),"")))</f>
        <v/>
      </c>
      <c r="AH64" s="44" t="str">
        <f>IF(Hidden!AA$51="Yes","H",IF($B64="","",IF(AND($C64&lt;=Hidden!AA$50,$D64&gt;=Hidden!AA$50),IF($G64="","x","y"),"")))</f>
        <v/>
      </c>
      <c r="AI64" s="37" t="str">
        <f>IF(Hidden!AB$51="Yes","H",IF($B64="","",IF(AND($C64&lt;=Hidden!AB$50,$D64&gt;=Hidden!AB$50),IF($G64="","x","y"),"")))</f>
        <v/>
      </c>
      <c r="AJ64" s="37" t="str">
        <f>IF(Hidden!AC$51="Yes","H",IF($B64="","",IF(AND($C64&lt;=Hidden!AC$50,$D64&gt;=Hidden!AC$50),IF($G64="","x","y"),"")))</f>
        <v/>
      </c>
      <c r="AK64" s="37" t="str">
        <f>IF(Hidden!AD$51="Yes","H",IF($B64="","",IF(AND($C64&lt;=Hidden!AD$50,$D64&gt;=Hidden!AD$50),IF($G64="","x","y"),"")))</f>
        <v/>
      </c>
      <c r="AL64" s="45" t="str">
        <f>IF(Hidden!AE$51="Yes","H",IF($B64="","",IF(AND($C64&lt;=Hidden!AE$50,$D64&gt;=Hidden!AE$50),IF($G64="","x","y"),"")))</f>
        <v/>
      </c>
      <c r="AM64" s="41" t="str">
        <f>IF(Hidden!AF$51="Yes","H",IF($B64="","",IF(AND($C64&lt;=Hidden!AF$50,$D64&gt;=Hidden!AF$50),IF($G64="","x","y"),"")))</f>
        <v/>
      </c>
      <c r="AN64" s="37" t="str">
        <f>IF(Hidden!AG$51="Yes","H",IF($B64="","",IF(AND($C64&lt;=Hidden!AG$50,$D64&gt;=Hidden!AG$50),IF($G64="","x","y"),"")))</f>
        <v/>
      </c>
      <c r="AO64" s="37" t="str">
        <f>IF(Hidden!AH$51="Yes","H",IF($B64="","",IF(AND($C64&lt;=Hidden!AH$50,$D64&gt;=Hidden!AH$50),IF($G64="","x","y"),"")))</f>
        <v/>
      </c>
      <c r="AP64" s="37" t="str">
        <f>IF(Hidden!AI$51="Yes","H",IF($B64="","",IF(AND($C64&lt;=Hidden!AI$50,$D64&gt;=Hidden!AI$50),IF($G64="","x","y"),"")))</f>
        <v/>
      </c>
      <c r="AQ64" s="40" t="str">
        <f>IF(Hidden!AJ$51="Yes","H",IF($B64="","",IF(AND($C64&lt;=Hidden!AJ$50,$D64&gt;=Hidden!AJ$50),IF($G64="","x","y"),"")))</f>
        <v/>
      </c>
      <c r="AR64" s="44" t="str">
        <f>IF(Hidden!AK$51="Yes","H",IF($B64="","",IF(AND($C64&lt;=Hidden!AK$50,$D64&gt;=Hidden!AK$50),IF($G64="","x","y"),"")))</f>
        <v/>
      </c>
      <c r="AS64" s="37" t="str">
        <f>IF(Hidden!AL$51="Yes","H",IF($B64="","",IF(AND($C64&lt;=Hidden!AL$50,$D64&gt;=Hidden!AL$50),IF($G64="","x","y"),"")))</f>
        <v/>
      </c>
      <c r="AT64" s="37" t="str">
        <f>IF(Hidden!AM$51="Yes","H",IF($B64="","",IF(AND($C64&lt;=Hidden!AM$50,$D64&gt;=Hidden!AM$50),IF($G64="","x","y"),"")))</f>
        <v/>
      </c>
      <c r="AU64" s="37" t="str">
        <f>IF(Hidden!AN$51="Yes","H",IF($B64="","",IF(AND($C64&lt;=Hidden!AN$50,$D64&gt;=Hidden!AN$50),IF($G64="","x","y"),"")))</f>
        <v/>
      </c>
      <c r="AV64" s="45" t="str">
        <f>IF(Hidden!AO$51="Yes","H",IF($B64="","",IF(AND($C64&lt;=Hidden!AO$50,$D64&gt;=Hidden!AO$50),IF($G64="","x","y"),"")))</f>
        <v/>
      </c>
      <c r="AW64" s="41" t="str">
        <f>IF(Hidden!AP$51="Yes","H",IF($B64="","",IF(AND($C64&lt;=Hidden!AP$50,$D64&gt;=Hidden!AP$50),IF($G64="","x","y"),"")))</f>
        <v/>
      </c>
      <c r="AX64" s="37" t="str">
        <f>IF(Hidden!AQ$51="Yes","H",IF($B64="","",IF(AND($C64&lt;=Hidden!AQ$50,$D64&gt;=Hidden!AQ$50),IF($G64="","x","y"),"")))</f>
        <v/>
      </c>
      <c r="AY64" s="37" t="str">
        <f>IF(Hidden!AR$51="Yes","H",IF($B64="","",IF(AND($C64&lt;=Hidden!AR$50,$D64&gt;=Hidden!AR$50),IF($G64="","x","y"),"")))</f>
        <v/>
      </c>
      <c r="AZ64" s="37" t="str">
        <f>IF(Hidden!AS$51="Yes","H",IF($B64="","",IF(AND($C64&lt;=Hidden!AS$50,$D64&gt;=Hidden!AS$50),IF($G64="","x","y"),"")))</f>
        <v/>
      </c>
      <c r="BA64" s="40" t="str">
        <f>IF(Hidden!AT$51="Yes","H",IF($B64="","",IF(AND($C64&lt;=Hidden!AT$50,$D64&gt;=Hidden!AT$50),IF($G64="","x","y"),"")))</f>
        <v/>
      </c>
      <c r="BB64" s="44" t="str">
        <f>IF(Hidden!AU$51="Yes","H",IF($B64="","",IF(AND($C64&lt;=Hidden!AU$50,$D64&gt;=Hidden!AU$50),IF($G64="","x","y"),"")))</f>
        <v/>
      </c>
      <c r="BC64" s="37" t="str">
        <f>IF(Hidden!AV$51="Yes","H",IF($B64="","",IF(AND($C64&lt;=Hidden!AV$50,$D64&gt;=Hidden!AV$50),IF($G64="","x","y"),"")))</f>
        <v/>
      </c>
      <c r="BD64" s="37" t="str">
        <f>IF(Hidden!AW$51="Yes","H",IF($B64="","",IF(AND($C64&lt;=Hidden!AW$50,$D64&gt;=Hidden!AW$50),IF($G64="","x","y"),"")))</f>
        <v/>
      </c>
      <c r="BE64" s="37" t="str">
        <f>IF(Hidden!AX$51="Yes","H",IF($B64="","",IF(AND($C64&lt;=Hidden!AX$50,$D64&gt;=Hidden!AX$50),IF($G64="","x","y"),"")))</f>
        <v/>
      </c>
      <c r="BF64" s="45" t="str">
        <f>IF(Hidden!AY$51="Yes","H",IF($B64="","",IF(AND($C64&lt;=Hidden!AY$50,$D64&gt;=Hidden!AY$50),IF($G64="","x","y"),"")))</f>
        <v/>
      </c>
      <c r="BG64" s="41" t="str">
        <f>IF(Hidden!AZ$51="Yes","H",IF($B64="","",IF(AND($C64&lt;=Hidden!AZ$50,$D64&gt;=Hidden!AZ$50),IF($G64="","x","y"),"")))</f>
        <v/>
      </c>
      <c r="BH64" s="37" t="str">
        <f>IF(Hidden!BA$51="Yes","H",IF($B64="","",IF(AND($C64&lt;=Hidden!BA$50,$D64&gt;=Hidden!BA$50),IF($G64="","x","y"),"")))</f>
        <v/>
      </c>
      <c r="BI64" s="37" t="str">
        <f>IF(Hidden!BB$51="Yes","H",IF($B64="","",IF(AND($C64&lt;=Hidden!BB$50,$D64&gt;=Hidden!BB$50),IF($G64="","x","y"),"")))</f>
        <v/>
      </c>
      <c r="BJ64" s="37" t="str">
        <f>IF(Hidden!BC$51="Yes","H",IF($B64="","",IF(AND($C64&lt;=Hidden!BC$50,$D64&gt;=Hidden!BC$50),IF($G64="","x","y"),"")))</f>
        <v/>
      </c>
      <c r="BK64" s="40" t="str">
        <f>IF(Hidden!BD$51="Yes","H",IF($B64="","",IF(AND($C64&lt;=Hidden!BD$50,$D64&gt;=Hidden!BD$50),IF($G64="","x","y"),"")))</f>
        <v/>
      </c>
      <c r="BL64" s="44" t="str">
        <f>IF(Hidden!BE$51="Yes","H",IF($B64="","",IF(AND($C64&lt;=Hidden!BE$50,$D64&gt;=Hidden!BE$50),IF($G64="","x","y"),"")))</f>
        <v/>
      </c>
      <c r="BM64" s="37" t="str">
        <f>IF(Hidden!BF$51="Yes","H",IF($B64="","",IF(AND($C64&lt;=Hidden!BF$50,$D64&gt;=Hidden!BF$50),IF($G64="","x","y"),"")))</f>
        <v/>
      </c>
      <c r="BN64" s="37" t="str">
        <f>IF(Hidden!BG$51="Yes","H",IF($B64="","",IF(AND($C64&lt;=Hidden!BG$50,$D64&gt;=Hidden!BG$50),IF($G64="","x","y"),"")))</f>
        <v/>
      </c>
      <c r="BO64" s="37" t="str">
        <f>IF(Hidden!BH$51="Yes","H",IF($B64="","",IF(AND($C64&lt;=Hidden!BH$50,$D64&gt;=Hidden!BH$50),IF($G64="","x","y"),"")))</f>
        <v/>
      </c>
      <c r="BP64" s="45" t="str">
        <f>IF(Hidden!BI$51="Yes","H",IF($B64="","",IF(AND($C64&lt;=Hidden!BI$50,$D64&gt;=Hidden!BI$50),IF($G64="","x","y"),"")))</f>
        <v/>
      </c>
      <c r="BQ64" s="41" t="str">
        <f>IF(Hidden!BJ$51="Yes","H",IF($B64="","",IF(AND($C64&lt;=Hidden!BJ$50,$D64&gt;=Hidden!BJ$50),IF($G64="","x","y"),"")))</f>
        <v/>
      </c>
      <c r="BR64" s="37" t="str">
        <f>IF(Hidden!BK$51="Yes","H",IF($B64="","",IF(AND($C64&lt;=Hidden!BK$50,$D64&gt;=Hidden!BK$50),IF($G64="","x","y"),"")))</f>
        <v/>
      </c>
      <c r="BS64" s="37" t="str">
        <f>IF(Hidden!BL$51="Yes","H",IF($B64="","",IF(AND($C64&lt;=Hidden!BL$50,$D64&gt;=Hidden!BL$50),IF($G64="","x","y"),"")))</f>
        <v/>
      </c>
      <c r="BT64" s="37" t="str">
        <f>IF(Hidden!BM$51="Yes","H",IF($B64="","",IF(AND($C64&lt;=Hidden!BM$50,$D64&gt;=Hidden!BM$50),IF($G64="","x","y"),"")))</f>
        <v/>
      </c>
      <c r="BU64" s="40" t="str">
        <f>IF(Hidden!BN$51="Yes","H",IF($B64="","",IF(AND($C64&lt;=Hidden!BN$50,$D64&gt;=Hidden!BN$50),IF($G64="","x","y"),"")))</f>
        <v/>
      </c>
      <c r="BV64" s="44" t="str">
        <f>IF(Hidden!BO$51="Yes","H",IF($B64="","",IF(AND($C64&lt;=Hidden!BO$50,$D64&gt;=Hidden!BO$50),IF($G64="","x","y"),"")))</f>
        <v/>
      </c>
      <c r="BW64" s="37" t="str">
        <f>IF(Hidden!BP$51="Yes","H",IF($B64="","",IF(AND($C64&lt;=Hidden!BP$50,$D64&gt;=Hidden!BP$50),IF($G64="","x","y"),"")))</f>
        <v/>
      </c>
      <c r="BX64" s="37" t="str">
        <f>IF(Hidden!BQ$51="Yes","H",IF($B64="","",IF(AND($C64&lt;=Hidden!BQ$50,$D64&gt;=Hidden!BQ$50),IF($G64="","x","y"),"")))</f>
        <v/>
      </c>
      <c r="BY64" s="37" t="str">
        <f>IF(Hidden!BR$51="Yes","H",IF($B64="","",IF(AND($C64&lt;=Hidden!BR$50,$D64&gt;=Hidden!BR$50),IF($G64="","x","y"),"")))</f>
        <v/>
      </c>
      <c r="BZ64" s="45" t="str">
        <f>IF(Hidden!BS$51="Yes","H",IF($B64="","",IF(AND($C64&lt;=Hidden!BS$50,$D64&gt;=Hidden!BS$50),IF($G64="","x","y"),"")))</f>
        <v/>
      </c>
      <c r="CA64" s="41" t="str">
        <f>IF(Hidden!BT$51="Yes","H",IF($B64="","",IF(AND($C64&lt;=Hidden!BT$50,$D64&gt;=Hidden!BT$50),IF($G64="","x","y"),"")))</f>
        <v/>
      </c>
      <c r="CB64" s="37" t="str">
        <f>IF(Hidden!BU$51="Yes","H",IF($B64="","",IF(AND($C64&lt;=Hidden!BU$50,$D64&gt;=Hidden!BU$50),IF($G64="","x","y"),"")))</f>
        <v/>
      </c>
      <c r="CC64" s="37" t="str">
        <f>IF(Hidden!BV$51="Yes","H",IF($B64="","",IF(AND($C64&lt;=Hidden!BV$50,$D64&gt;=Hidden!BV$50),IF($G64="","x","y"),"")))</f>
        <v/>
      </c>
      <c r="CD64" s="37" t="str">
        <f>IF(Hidden!BW$51="Yes","H",IF($B64="","",IF(AND($C64&lt;=Hidden!BW$50,$D64&gt;=Hidden!BW$50),IF($G64="","x","y"),"")))</f>
        <v/>
      </c>
      <c r="CE64" s="40" t="str">
        <f>IF(Hidden!BX$51="Yes","H",IF($B64="","",IF(AND($C64&lt;=Hidden!BX$50,$D64&gt;=Hidden!BX$50),IF($G64="","x","y"),"")))</f>
        <v/>
      </c>
      <c r="CF64" s="44" t="str">
        <f>IF(Hidden!BY$51="Yes","H",IF($B64="","",IF(AND($C64&lt;=Hidden!BY$50,$D64&gt;=Hidden!BY$50),IF($G64="","x","y"),"")))</f>
        <v/>
      </c>
      <c r="CG64" s="37" t="str">
        <f>IF(Hidden!BZ$51="Yes","H",IF($B64="","",IF(AND($C64&lt;=Hidden!BZ$50,$D64&gt;=Hidden!BZ$50),IF($G64="","x","y"),"")))</f>
        <v/>
      </c>
      <c r="CH64" s="37" t="str">
        <f>IF(Hidden!CA$51="Yes","H",IF($B64="","",IF(AND($C64&lt;=Hidden!CA$50,$D64&gt;=Hidden!CA$50),IF($G64="","x","y"),"")))</f>
        <v/>
      </c>
      <c r="CI64" s="37" t="str">
        <f>IF(Hidden!CB$51="Yes","H",IF($B64="","",IF(AND($C64&lt;=Hidden!CB$50,$D64&gt;=Hidden!CB$50),IF($G64="","x","y"),"")))</f>
        <v/>
      </c>
      <c r="CJ64" s="45" t="str">
        <f>IF(Hidden!CC$51="Yes","H",IF($B64="","",IF(AND($C64&lt;=Hidden!CC$50,$D64&gt;=Hidden!CC$50),IF($G64="","x","y"),"")))</f>
        <v/>
      </c>
      <c r="CK64" s="41" t="str">
        <f>IF(Hidden!CD$51="Yes","H",IF($B64="","",IF(AND($C64&lt;=Hidden!CD$50,$D64&gt;=Hidden!CD$50),IF($G64="","x","y"),"")))</f>
        <v/>
      </c>
      <c r="CL64" s="37" t="str">
        <f>IF(Hidden!CE$51="Yes","H",IF($B64="","",IF(AND($C64&lt;=Hidden!CE$50,$D64&gt;=Hidden!CE$50),IF($G64="","x","y"),"")))</f>
        <v/>
      </c>
      <c r="CM64" s="37" t="str">
        <f>IF(Hidden!CF$51="Yes","H",IF($B64="","",IF(AND($C64&lt;=Hidden!CF$50,$D64&gt;=Hidden!CF$50),IF($G64="","x","y"),"")))</f>
        <v/>
      </c>
      <c r="CN64" s="37" t="str">
        <f>IF(Hidden!CG$51="Yes","H",IF($B64="","",IF(AND($C64&lt;=Hidden!CG$50,$D64&gt;=Hidden!CG$50),IF($G64="","x","y"),"")))</f>
        <v/>
      </c>
      <c r="CO64" s="40" t="str">
        <f>IF(Hidden!CH$51="Yes","H",IF($B64="","",IF(AND($C64&lt;=Hidden!CH$50,$D64&gt;=Hidden!CH$50),IF($G64="","x","y"),"")))</f>
        <v/>
      </c>
      <c r="CP64" s="44" t="str">
        <f>IF(Hidden!CI$51="Yes","H",IF($B64="","",IF(AND($C64&lt;=Hidden!CI$50,$D64&gt;=Hidden!CI$50),IF($G64="","x","y"),"")))</f>
        <v/>
      </c>
      <c r="CQ64" s="37" t="str">
        <f>IF(Hidden!CJ$51="Yes","H",IF($B64="","",IF(AND($C64&lt;=Hidden!CJ$50,$D64&gt;=Hidden!CJ$50),IF($G64="","x","y"),"")))</f>
        <v/>
      </c>
      <c r="CR64" s="37" t="str">
        <f>IF(Hidden!CK$51="Yes","H",IF($B64="","",IF(AND($C64&lt;=Hidden!CK$50,$D64&gt;=Hidden!CK$50),IF($G64="","x","y"),"")))</f>
        <v/>
      </c>
      <c r="CS64" s="37" t="str">
        <f>IF(Hidden!CL$51="Yes","H",IF($B64="","",IF(AND($C64&lt;=Hidden!CL$50,$D64&gt;=Hidden!CL$50),IF($G64="","x","y"),"")))</f>
        <v/>
      </c>
      <c r="CT64" s="45" t="str">
        <f>IF(Hidden!CM$51="Yes","H",IF($B64="","",IF(AND($C64&lt;=Hidden!CM$50,$D64&gt;=Hidden!CM$50),IF($G64="","x","y"),"")))</f>
        <v/>
      </c>
      <c r="CU64" s="41" t="str">
        <f>IF(Hidden!CN$51="Yes","H",IF($B64="","",IF(AND($C64&lt;=Hidden!CN$50,$D64&gt;=Hidden!CN$50),IF($G64="","x","y"),"")))</f>
        <v/>
      </c>
      <c r="CV64" s="37" t="str">
        <f>IF(Hidden!CO$51="Yes","H",IF($B64="","",IF(AND($C64&lt;=Hidden!CO$50,$D64&gt;=Hidden!CO$50),IF($G64="","x","y"),"")))</f>
        <v/>
      </c>
      <c r="CW64" s="37" t="str">
        <f>IF(Hidden!CP$51="Yes","H",IF($B64="","",IF(AND($C64&lt;=Hidden!CP$50,$D64&gt;=Hidden!CP$50),IF($G64="","x","y"),"")))</f>
        <v/>
      </c>
      <c r="CX64" s="37" t="str">
        <f>IF(Hidden!CQ$51="Yes","H",IF($B64="","",IF(AND($C64&lt;=Hidden!CQ$50,$D64&gt;=Hidden!CQ$50),IF($G64="","x","y"),"")))</f>
        <v/>
      </c>
      <c r="CY64" s="40" t="str">
        <f>IF(Hidden!CR$51="Yes","H",IF($B64="","",IF(AND($C64&lt;=Hidden!CR$50,$D64&gt;=Hidden!CR$50),IF($G64="","x","y"),"")))</f>
        <v/>
      </c>
      <c r="CZ64" s="44" t="str">
        <f>IF(Hidden!CS$51="Yes","H",IF($B64="","",IF(AND($C64&lt;=Hidden!CS$50,$D64&gt;=Hidden!CS$50),IF($G64="","x","y"),"")))</f>
        <v/>
      </c>
      <c r="DA64" s="37" t="str">
        <f>IF(Hidden!CT$51="Yes","H",IF($B64="","",IF(AND($C64&lt;=Hidden!CT$50,$D64&gt;=Hidden!CT$50),IF($G64="","x","y"),"")))</f>
        <v/>
      </c>
      <c r="DB64" s="37" t="str">
        <f>IF(Hidden!CU$51="Yes","H",IF($B64="","",IF(AND($C64&lt;=Hidden!CU$50,$D64&gt;=Hidden!CU$50),IF($G64="","x","y"),"")))</f>
        <v/>
      </c>
      <c r="DC64" s="37" t="str">
        <f>IF(Hidden!CV$51="Yes","H",IF($B64="","",IF(AND($C64&lt;=Hidden!CV$50,$D64&gt;=Hidden!CV$50),IF($G64="","x","y"),"")))</f>
        <v/>
      </c>
      <c r="DD64" s="45" t="str">
        <f>IF(Hidden!CW$51="Yes","H",IF($B64="","",IF(AND($C64&lt;=Hidden!CW$50,$D64&gt;=Hidden!CW$50),IF($G64="","x","y"),"")))</f>
        <v/>
      </c>
      <c r="DE64" s="41" t="str">
        <f>IF(Hidden!CX$51="Yes","H",IF($B64="","",IF(AND($C64&lt;=Hidden!CX$50,$D64&gt;=Hidden!CX$50),IF($G64="","x","y"),"")))</f>
        <v/>
      </c>
      <c r="DF64" s="37" t="str">
        <f>IF(Hidden!CY$51="Yes","H",IF($B64="","",IF(AND($C64&lt;=Hidden!CY$50,$D64&gt;=Hidden!CY$50),IF($G64="","x","y"),"")))</f>
        <v/>
      </c>
      <c r="DG64" s="37" t="str">
        <f>IF(Hidden!CZ$51="Yes","H",IF($B64="","",IF(AND($C64&lt;=Hidden!CZ$50,$D64&gt;=Hidden!CZ$50),IF($G64="","x","y"),"")))</f>
        <v/>
      </c>
      <c r="DH64" s="37" t="str">
        <f>IF(Hidden!DA$51="Yes","H",IF($B64="","",IF(AND($C64&lt;=Hidden!DA$50,$D64&gt;=Hidden!DA$50),IF($G64="","x","y"),"")))</f>
        <v/>
      </c>
      <c r="DI64" s="40" t="str">
        <f>IF(Hidden!DB$51="Yes","H",IF($B64="","",IF(AND($C64&lt;=Hidden!DB$50,$D64&gt;=Hidden!DB$50),IF($G64="","x","y"),"")))</f>
        <v/>
      </c>
      <c r="DJ64" s="44" t="str">
        <f>IF(Hidden!DC$51="Yes","H",IF($B64="","",IF(AND($C64&lt;=Hidden!DC$50,$D64&gt;=Hidden!DC$50),IF($G64="","x","y"),"")))</f>
        <v/>
      </c>
      <c r="DK64" s="37" t="str">
        <f>IF(Hidden!DD$51="Yes","H",IF($B64="","",IF(AND($C64&lt;=Hidden!DD$50,$D64&gt;=Hidden!DD$50),IF($G64="","x","y"),"")))</f>
        <v/>
      </c>
      <c r="DL64" s="37" t="str">
        <f>IF(Hidden!DE$51="Yes","H",IF($B64="","",IF(AND($C64&lt;=Hidden!DE$50,$D64&gt;=Hidden!DE$50),IF($G64="","x","y"),"")))</f>
        <v/>
      </c>
      <c r="DM64" s="37" t="str">
        <f>IF(Hidden!DF$51="Yes","H",IF($B64="","",IF(AND($C64&lt;=Hidden!DF$50,$D64&gt;=Hidden!DF$50),IF($G64="","x","y"),"")))</f>
        <v/>
      </c>
      <c r="DN64" s="45" t="str">
        <f>IF(Hidden!DG$51="Yes","H",IF($B64="","",IF(AND($C64&lt;=Hidden!DG$50,$D64&gt;=Hidden!DG$50),IF($G64="","x","y"),"")))</f>
        <v/>
      </c>
      <c r="DO64" s="41" t="str">
        <f>IF(Hidden!DH$51="Yes","H",IF($B64="","",IF(AND($C64&lt;=Hidden!DH$50,$D64&gt;=Hidden!DH$50),IF($G64="","x","y"),"")))</f>
        <v/>
      </c>
      <c r="DP64" s="37" t="str">
        <f>IF(Hidden!DI$51="Yes","H",IF($B64="","",IF(AND($C64&lt;=Hidden!DI$50,$D64&gt;=Hidden!DI$50),IF($G64="","x","y"),"")))</f>
        <v/>
      </c>
      <c r="DQ64" s="37" t="str">
        <f>IF(Hidden!DJ$51="Yes","H",IF($B64="","",IF(AND($C64&lt;=Hidden!DJ$50,$D64&gt;=Hidden!DJ$50),IF($G64="","x","y"),"")))</f>
        <v/>
      </c>
      <c r="DR64" s="37" t="str">
        <f>IF(Hidden!DK$51="Yes","H",IF($B64="","",IF(AND($C64&lt;=Hidden!DK$50,$D64&gt;=Hidden!DK$50),IF($G64="","x","y"),"")))</f>
        <v/>
      </c>
      <c r="DS64" s="40" t="str">
        <f>IF(Hidden!DL$51="Yes","H",IF($B64="","",IF(AND($C64&lt;=Hidden!DL$50,$D64&gt;=Hidden!DL$50),IF($G64="","x","y"),"")))</f>
        <v/>
      </c>
      <c r="DT64" s="44" t="str">
        <f>IF(Hidden!DM$51="Yes","H",IF($B64="","",IF(AND($C64&lt;=Hidden!DM$50,$D64&gt;=Hidden!DM$50),IF($G64="","x","y"),"")))</f>
        <v/>
      </c>
      <c r="DU64" s="37" t="str">
        <f>IF(Hidden!DN$51="Yes","H",IF($B64="","",IF(AND($C64&lt;=Hidden!DN$50,$D64&gt;=Hidden!DN$50),IF($G64="","x","y"),"")))</f>
        <v/>
      </c>
      <c r="DV64" s="37" t="str">
        <f>IF(Hidden!DO$51="Yes","H",IF($B64="","",IF(AND($C64&lt;=Hidden!DO$50,$D64&gt;=Hidden!DO$50),IF($G64="","x","y"),"")))</f>
        <v/>
      </c>
      <c r="DW64" s="37" t="str">
        <f>IF(Hidden!DP$51="Yes","H",IF($B64="","",IF(AND($C64&lt;=Hidden!DP$50,$D64&gt;=Hidden!DP$50),IF($G64="","x","y"),"")))</f>
        <v/>
      </c>
      <c r="DX64" s="45" t="str">
        <f>IF(Hidden!DQ$51="Yes","H",IF($B64="","",IF(AND($C64&lt;=Hidden!DQ$50,$D64&gt;=Hidden!DQ$50),IF($G64="","x","y"),"")))</f>
        <v/>
      </c>
      <c r="DY64" s="44" t="str">
        <f>IF(Hidden!DR$51="Yes","H",IF($B64="","",IF(AND($C64&lt;=Hidden!DR$50,$D64&gt;=Hidden!DR$50),IF($G64="","x","y"),"")))</f>
        <v/>
      </c>
      <c r="DZ64" s="37" t="str">
        <f>IF(Hidden!DS$51="Yes","H",IF($B64="","",IF(AND($C64&lt;=Hidden!DS$50,$D64&gt;=Hidden!DS$50),IF($G64="","x","y"),"")))</f>
        <v/>
      </c>
      <c r="EA64" s="37" t="str">
        <f>IF(Hidden!DT$51="Yes","H",IF($B64="","",IF(AND($C64&lt;=Hidden!DT$50,$D64&gt;=Hidden!DT$50),IF($G64="","x","y"),"")))</f>
        <v/>
      </c>
      <c r="EB64" s="37" t="str">
        <f>IF(Hidden!DU$51="Yes","H",IF($B64="","",IF(AND($C64&lt;=Hidden!DU$50,$D64&gt;=Hidden!DU$50),IF($G64="","x","y"),"")))</f>
        <v/>
      </c>
      <c r="EC64" s="45" t="str">
        <f>IF(Hidden!DV$51="Yes","H",IF($B64="","",IF(AND($C64&lt;=Hidden!DV$50,$D64&gt;=Hidden!DV$50),IF($G64="","x","y"),"")))</f>
        <v/>
      </c>
      <c r="ED64" s="41" t="str">
        <f>IF(Hidden!DW$51="Yes","H",IF($B64="","",IF(AND($C64&lt;=Hidden!DW$50,$D64&gt;=Hidden!DW$50),IF($G64="","x","y"),"")))</f>
        <v/>
      </c>
      <c r="EE64" s="37" t="str">
        <f>IF(Hidden!DX$51="Yes","H",IF($B64="","",IF(AND($C64&lt;=Hidden!DX$50,$D64&gt;=Hidden!DX$50),IF($G64="","x","y"),"")))</f>
        <v/>
      </c>
      <c r="EF64" s="37" t="str">
        <f>IF(Hidden!DY$51="Yes","H",IF($B64="","",IF(AND($C64&lt;=Hidden!DY$50,$D64&gt;=Hidden!DY$50),IF($G64="","x","y"),"")))</f>
        <v/>
      </c>
      <c r="EG64" s="37" t="str">
        <f>IF(Hidden!DZ$51="Yes","H",IF($B64="","",IF(AND($C64&lt;=Hidden!DZ$50,$D64&gt;=Hidden!DZ$50),IF($G64="","x","y"),"")))</f>
        <v/>
      </c>
      <c r="EH64" s="38" t="str">
        <f>IF(Hidden!EA$51="Yes","H",IF($B64="","",IF(AND($C64&lt;=Hidden!EA$50,$D64&gt;=Hidden!EA$50),IF($G64="","x","y"),"")))</f>
        <v/>
      </c>
      <c r="EI64" s="41" t="str">
        <f>IF(Hidden!EB$51="Yes","H",IF($B64="","",IF(AND($C64&lt;=Hidden!EB$50,$D64&gt;=Hidden!EB$50),IF($G64="","x","y"),"")))</f>
        <v/>
      </c>
      <c r="EJ64" s="37" t="str">
        <f>IF(Hidden!EC$51="Yes","H",IF($B64="","",IF(AND($C64&lt;=Hidden!EC$50,$D64&gt;=Hidden!EC$50),IF($G64="","x","y"),"")))</f>
        <v/>
      </c>
      <c r="EK64" s="37" t="str">
        <f>IF(Hidden!ED$51="Yes","H",IF($B64="","",IF(AND($C64&lt;=Hidden!ED$50,$D64&gt;=Hidden!ED$50),IF($G64="","x","y"),"")))</f>
        <v/>
      </c>
      <c r="EL64" s="37" t="str">
        <f>IF(Hidden!EE$51="Yes","H",IF($B64="","",IF(AND($C64&lt;=Hidden!EE$50,$D64&gt;=Hidden!EE$50),IF($G64="","x","y"),"")))</f>
        <v/>
      </c>
      <c r="EM64" s="38" t="str">
        <f>IF(Hidden!EF$51="Yes","H",IF($B64="","",IF(AND($C64&lt;=Hidden!EF$50,$D64&gt;=Hidden!EF$50),IF($G64="","x","y"),"")))</f>
        <v/>
      </c>
      <c r="EN64" s="41" t="str">
        <f>IF(Hidden!EG$51="Yes","H",IF($B64="","",IF(AND($C64&lt;=Hidden!EG$50,$D64&gt;=Hidden!EG$50),IF($G64="","x","y"),"")))</f>
        <v/>
      </c>
      <c r="EO64" s="37" t="str">
        <f>IF(Hidden!EH$51="Yes","H",IF($B64="","",IF(AND($C64&lt;=Hidden!EH$50,$D64&gt;=Hidden!EH$50),IF($G64="","x","y"),"")))</f>
        <v/>
      </c>
      <c r="EP64" s="37" t="str">
        <f>IF(Hidden!EI$51="Yes","H",IF($B64="","",IF(AND($C64&lt;=Hidden!EI$50,$D64&gt;=Hidden!EI$50),IF($G64="","x","y"),"")))</f>
        <v/>
      </c>
      <c r="EQ64" s="37" t="str">
        <f>IF(Hidden!EJ$51="Yes","H",IF($B64="","",IF(AND($C64&lt;=Hidden!EJ$50,$D64&gt;=Hidden!EJ$50),IF($G64="","x","y"),"")))</f>
        <v/>
      </c>
      <c r="ER64" s="38" t="str">
        <f>IF(Hidden!EK$51="Yes","H",IF($B64="","",IF(AND($C64&lt;=Hidden!EK$50,$D64&gt;=Hidden!EK$50),IF($G64="","x","y"),"")))</f>
        <v/>
      </c>
      <c r="ES64" s="41" t="str">
        <f>IF(Hidden!EL$51="Yes","H",IF($B64="","",IF(AND($C64&lt;=Hidden!EL$50,$D64&gt;=Hidden!EL$50),IF($G64="","x","y"),"")))</f>
        <v/>
      </c>
      <c r="ET64" s="37" t="str">
        <f>IF(Hidden!EM$51="Yes","H",IF($B64="","",IF(AND($C64&lt;=Hidden!EM$50,$D64&gt;=Hidden!EM$50),IF($G64="","x","y"),"")))</f>
        <v/>
      </c>
      <c r="EU64" s="37" t="str">
        <f>IF(Hidden!EN$51="Yes","H",IF($B64="","",IF(AND($C64&lt;=Hidden!EN$50,$D64&gt;=Hidden!EN$50),IF($G64="","x","y"),"")))</f>
        <v/>
      </c>
      <c r="EV64" s="37" t="str">
        <f>IF(Hidden!EO$51="Yes","H",IF($B64="","",IF(AND($C64&lt;=Hidden!EO$50,$D64&gt;=Hidden!EO$50),IF($G64="","x","y"),"")))</f>
        <v/>
      </c>
      <c r="EW64" s="38" t="str">
        <f>IF(Hidden!EP$51="Yes","H",IF($B64="","",IF(AND($C64&lt;=Hidden!EP$50,$D64&gt;=Hidden!EP$50),IF($G64="","x","y"),"")))</f>
        <v/>
      </c>
      <c r="EX64" s="41" t="str">
        <f>IF(Hidden!EQ$51="Yes","H",IF($B64="","",IF(AND($C64&lt;=Hidden!EQ$50,$D64&gt;=Hidden!EQ$50),IF($G64="","x","y"),"")))</f>
        <v/>
      </c>
      <c r="EY64" s="37" t="str">
        <f>IF(Hidden!ER$51="Yes","H",IF($B64="","",IF(AND($C64&lt;=Hidden!ER$50,$D64&gt;=Hidden!ER$50),IF($G64="","x","y"),"")))</f>
        <v/>
      </c>
      <c r="EZ64" s="37" t="str">
        <f>IF(Hidden!ES$51="Yes","H",IF($B64="","",IF(AND($C64&lt;=Hidden!ES$50,$D64&gt;=Hidden!ES$50),IF($G64="","x","y"),"")))</f>
        <v/>
      </c>
      <c r="FA64" s="37" t="str">
        <f>IF(Hidden!ET$51="Yes","H",IF($B64="","",IF(AND($C64&lt;=Hidden!ET$50,$D64&gt;=Hidden!ET$50),IF($G64="","x","y"),"")))</f>
        <v/>
      </c>
      <c r="FB64" s="38" t="str">
        <f>IF(Hidden!EU$51="Yes","H",IF($B64="","",IF(AND($C64&lt;=Hidden!EU$50,$D64&gt;=Hidden!EU$50),IF($G64="","x","y"),"")))</f>
        <v/>
      </c>
      <c r="FC64" s="41" t="str">
        <f>IF(Hidden!EV$51="Yes","H",IF($B64="","",IF(AND($C64&lt;=Hidden!EV$50,$D64&gt;=Hidden!EV$50),IF($G64="","x","y"),"")))</f>
        <v/>
      </c>
      <c r="FD64" s="37" t="str">
        <f>IF(Hidden!EW$51="Yes","H",IF($B64="","",IF(AND($C64&lt;=Hidden!EW$50,$D64&gt;=Hidden!EW$50),IF($G64="","x","y"),"")))</f>
        <v/>
      </c>
      <c r="FE64" s="37" t="str">
        <f>IF(Hidden!EX$51="Yes","H",IF($B64="","",IF(AND($C64&lt;=Hidden!EX$50,$D64&gt;=Hidden!EX$50),IF($G64="","x","y"),"")))</f>
        <v/>
      </c>
      <c r="FF64" s="37" t="str">
        <f>IF(Hidden!EY$51="Yes","H",IF($B64="","",IF(AND($C64&lt;=Hidden!EY$50,$D64&gt;=Hidden!EY$50),IF($G64="","x","y"),"")))</f>
        <v/>
      </c>
      <c r="FG64" s="38" t="str">
        <f>IF(Hidden!EZ$51="Yes","H",IF($B64="","",IF(AND($C64&lt;=Hidden!EZ$50,$D64&gt;=Hidden!EZ$50),IF($G64="","x","y"),"")))</f>
        <v/>
      </c>
      <c r="FH64" s="41" t="str">
        <f>IF(Hidden!FA$51="Yes","H",IF($B64="","",IF(AND($C64&lt;=Hidden!FA$50,$D64&gt;=Hidden!FA$50),IF($G64="","x","y"),"")))</f>
        <v/>
      </c>
      <c r="FI64" s="37" t="str">
        <f>IF(Hidden!FB$51="Yes","H",IF($B64="","",IF(AND($C64&lt;=Hidden!FB$50,$D64&gt;=Hidden!FB$50),IF($G64="","x","y"),"")))</f>
        <v/>
      </c>
      <c r="FJ64" s="37" t="str">
        <f>IF(Hidden!FC$51="Yes","H",IF($B64="","",IF(AND($C64&lt;=Hidden!FC$50,$D64&gt;=Hidden!FC$50),IF($G64="","x","y"),"")))</f>
        <v/>
      </c>
      <c r="FK64" s="37" t="str">
        <f>IF(Hidden!FD$51="Yes","H",IF($B64="","",IF(AND($C64&lt;=Hidden!FD$50,$D64&gt;=Hidden!FD$50),IF($G64="","x","y"),"")))</f>
        <v/>
      </c>
      <c r="FL64" s="38" t="str">
        <f>IF(Hidden!FE$51="Yes","H",IF($B64="","",IF(AND($C64&lt;=Hidden!FE$50,$D64&gt;=Hidden!FE$50),IF($G64="","x","y"),"")))</f>
        <v/>
      </c>
      <c r="FM64" s="41" t="str">
        <f>IF(Hidden!FF$51="Yes","H",IF($B64="","",IF(AND($C64&lt;=Hidden!FF$50,$D64&gt;=Hidden!FF$50),IF($G64="","x","y"),"")))</f>
        <v/>
      </c>
      <c r="FN64" s="37" t="str">
        <f>IF(Hidden!FG$51="Yes","H",IF($B64="","",IF(AND($C64&lt;=Hidden!FG$50,$D64&gt;=Hidden!FG$50),IF($G64="","x","y"),"")))</f>
        <v/>
      </c>
      <c r="FO64" s="37" t="str">
        <f>IF(Hidden!FH$51="Yes","H",IF($B64="","",IF(AND($C64&lt;=Hidden!FH$50,$D64&gt;=Hidden!FH$50),IF($G64="","x","y"),"")))</f>
        <v/>
      </c>
      <c r="FP64" s="37" t="str">
        <f>IF(Hidden!FI$51="Yes","H",IF($B64="","",IF(AND($C64&lt;=Hidden!FI$50,$D64&gt;=Hidden!FI$50),IF($G64="","x","y"),"")))</f>
        <v/>
      </c>
      <c r="FQ64" s="38" t="str">
        <f>IF(Hidden!FJ$51="Yes","H",IF($B64="","",IF(AND($C64&lt;=Hidden!FJ$50,$D64&gt;=Hidden!FJ$50),IF($G64="","x","y"),"")))</f>
        <v/>
      </c>
      <c r="FR64" s="41" t="str">
        <f>IF(Hidden!FK$51="Yes","H",IF($B64="","",IF(AND($C64&lt;=Hidden!FK$50,$D64&gt;=Hidden!FK$50),IF($G64="","x","y"),"")))</f>
        <v/>
      </c>
      <c r="FS64" s="37" t="str">
        <f>IF(Hidden!FL$51="Yes","H",IF($B64="","",IF(AND($C64&lt;=Hidden!FL$50,$D64&gt;=Hidden!FL$50),IF($G64="","x","y"),"")))</f>
        <v/>
      </c>
      <c r="FT64" s="37" t="str">
        <f>IF(Hidden!FM$51="Yes","H",IF($B64="","",IF(AND($C64&lt;=Hidden!FM$50,$D64&gt;=Hidden!FM$50),IF($G64="","x","y"),"")))</f>
        <v/>
      </c>
      <c r="FU64" s="37" t="str">
        <f>IF(Hidden!FN$51="Yes","H",IF($B64="","",IF(AND($C64&lt;=Hidden!FN$50,$D64&gt;=Hidden!FN$50),IF($G64="","x","y"),"")))</f>
        <v/>
      </c>
      <c r="FV64" s="38" t="str">
        <f>IF(Hidden!FO$51="Yes","H",IF($B64="","",IF(AND($C64&lt;=Hidden!FO$50,$D64&gt;=Hidden!FO$50),IF($G64="","x","y"),"")))</f>
        <v/>
      </c>
      <c r="FW64" s="41" t="str">
        <f>IF(Hidden!FP$51="Yes","H",IF($B64="","",IF(AND($C64&lt;=Hidden!FP$50,$D64&gt;=Hidden!FP$50),IF($G64="","x","y"),"")))</f>
        <v/>
      </c>
      <c r="FX64" s="37" t="str">
        <f>IF(Hidden!FQ$51="Yes","H",IF($B64="","",IF(AND($C64&lt;=Hidden!FQ$50,$D64&gt;=Hidden!FQ$50),IF($G64="","x","y"),"")))</f>
        <v/>
      </c>
      <c r="FY64" s="37" t="str">
        <f>IF(Hidden!FR$51="Yes","H",IF($B64="","",IF(AND($C64&lt;=Hidden!FR$50,$D64&gt;=Hidden!FR$50),IF($G64="","x","y"),"")))</f>
        <v/>
      </c>
      <c r="FZ64" s="37" t="str">
        <f>IF(Hidden!FS$51="Yes","H",IF($B64="","",IF(AND($C64&lt;=Hidden!FS$50,$D64&gt;=Hidden!FS$50),IF($G64="","x","y"),"")))</f>
        <v/>
      </c>
      <c r="GA64" s="38" t="str">
        <f>IF(Hidden!FT$51="Yes","H",IF($B64="","",IF(AND($C64&lt;=Hidden!FT$50,$D64&gt;=Hidden!FT$50),IF($G64="","x","y"),"")))</f>
        <v/>
      </c>
      <c r="GB64" s="41" t="str">
        <f>IF(Hidden!FU$51="Yes","H",IF($B64="","",IF(AND($C64&lt;=Hidden!FU$50,$D64&gt;=Hidden!FU$50),IF($G64="","x","y"),"")))</f>
        <v/>
      </c>
      <c r="GC64" s="37" t="str">
        <f>IF(Hidden!FV$51="Yes","H",IF($B64="","",IF(AND($C64&lt;=Hidden!FV$50,$D64&gt;=Hidden!FV$50),IF($G64="","x","y"),"")))</f>
        <v/>
      </c>
      <c r="GD64" s="37" t="str">
        <f>IF(Hidden!FW$51="Yes","H",IF($B64="","",IF(AND($C64&lt;=Hidden!FW$50,$D64&gt;=Hidden!FW$50),IF($G64="","x","y"),"")))</f>
        <v/>
      </c>
      <c r="GE64" s="37" t="str">
        <f>IF(Hidden!FX$51="Yes","H",IF($B64="","",IF(AND($C64&lt;=Hidden!FX$50,$D64&gt;=Hidden!FX$50),IF($G64="","x","y"),"")))</f>
        <v/>
      </c>
      <c r="GF64" s="38" t="str">
        <f>IF(Hidden!FY$51="Yes","H",IF($B64="","",IF(AND($C64&lt;=Hidden!FY$50,$D64&gt;=Hidden!FY$50),IF($G64="","x","y"),"")))</f>
        <v/>
      </c>
      <c r="GG64" s="41" t="str">
        <f>IF(Hidden!FZ$51="Yes","H",IF($B64="","",IF(AND($C64&lt;=Hidden!FZ$50,$D64&gt;=Hidden!FZ$50),IF($G64="","x","y"),"")))</f>
        <v/>
      </c>
      <c r="GH64" s="37" t="str">
        <f>IF(Hidden!GA$51="Yes","H",IF($B64="","",IF(AND($C64&lt;=Hidden!GA$50,$D64&gt;=Hidden!GA$50),IF($G64="","x","y"),"")))</f>
        <v/>
      </c>
      <c r="GI64" s="37" t="str">
        <f>IF(Hidden!GB$51="Yes","H",IF($B64="","",IF(AND($C64&lt;=Hidden!GB$50,$D64&gt;=Hidden!GB$50),IF($G64="","x","y"),"")))</f>
        <v/>
      </c>
      <c r="GJ64" s="37" t="str">
        <f>IF(Hidden!GC$51="Yes","H",IF($B64="","",IF(AND($C64&lt;=Hidden!GC$50,$D64&gt;=Hidden!GC$50),IF($G64="","x","y"),"")))</f>
        <v/>
      </c>
      <c r="GK64" s="38" t="str">
        <f>IF(Hidden!GD$51="Yes","H",IF($B64="","",IF(AND($C64&lt;=Hidden!GD$50,$D64&gt;=Hidden!GD$50),IF($G64="","x","y"),"")))</f>
        <v/>
      </c>
      <c r="GL64" s="41" t="str">
        <f>IF(Hidden!GE$51="Yes","H",IF($B64="","",IF(AND($C64&lt;=Hidden!GE$50,$D64&gt;=Hidden!GE$50),IF($G64="","x","y"),"")))</f>
        <v/>
      </c>
      <c r="GM64" s="37" t="str">
        <f>IF(Hidden!GF$51="Yes","H",IF($B64="","",IF(AND($C64&lt;=Hidden!GF$50,$D64&gt;=Hidden!GF$50),IF($G64="","x","y"),"")))</f>
        <v/>
      </c>
      <c r="GN64" s="37" t="str">
        <f>IF(Hidden!GG$51="Yes","H",IF($B64="","",IF(AND($C64&lt;=Hidden!GG$50,$D64&gt;=Hidden!GG$50),IF($G64="","x","y"),"")))</f>
        <v/>
      </c>
      <c r="GO64" s="37" t="str">
        <f>IF(Hidden!GH$51="Yes","H",IF($B64="","",IF(AND($C64&lt;=Hidden!GH$50,$D64&gt;=Hidden!GH$50),IF($G64="","x","y"),"")))</f>
        <v/>
      </c>
      <c r="GP64" s="38" t="str">
        <f>IF(Hidden!GI$51="Yes","H",IF($B64="","",IF(AND($C64&lt;=Hidden!GI$50,$D64&gt;=Hidden!GI$50),IF($G64="","x","y"),"")))</f>
        <v/>
      </c>
      <c r="GQ64" s="41" t="str">
        <f>IF(Hidden!GJ$51="Yes","H",IF($B64="","",IF(AND($C64&lt;=Hidden!GJ$50,$D64&gt;=Hidden!GJ$50),IF($G64="","x","y"),"")))</f>
        <v/>
      </c>
      <c r="GR64" s="37" t="str">
        <f>IF(Hidden!GK$51="Yes","H",IF($B64="","",IF(AND($C64&lt;=Hidden!GK$50,$D64&gt;=Hidden!GK$50),IF($G64="","x","y"),"")))</f>
        <v/>
      </c>
      <c r="GS64" s="37" t="str">
        <f>IF(Hidden!GL$51="Yes","H",IF($B64="","",IF(AND($C64&lt;=Hidden!GL$50,$D64&gt;=Hidden!GL$50),IF($G64="","x","y"),"")))</f>
        <v/>
      </c>
      <c r="GT64" s="37" t="str">
        <f>IF(Hidden!GM$51="Yes","H",IF($B64="","",IF(AND($C64&lt;=Hidden!GM$50,$D64&gt;=Hidden!GM$50),IF($G64="","x","y"),"")))</f>
        <v/>
      </c>
      <c r="GU64" s="38" t="str">
        <f>IF(Hidden!GN$51="Yes","H",IF($B64="","",IF(AND($C64&lt;=Hidden!GN$50,$D64&gt;=Hidden!GN$50),IF($G64="","x","y"),"")))</f>
        <v/>
      </c>
      <c r="GV64" s="41" t="str">
        <f>IF(Hidden!GO$51="Yes","H",IF($B64="","",IF(AND($C64&lt;=Hidden!GO$50,$D64&gt;=Hidden!GO$50),IF($G64="","x","y"),"")))</f>
        <v/>
      </c>
      <c r="GW64" s="37" t="str">
        <f>IF(Hidden!GP$51="Yes","H",IF($B64="","",IF(AND($C64&lt;=Hidden!GP$50,$D64&gt;=Hidden!GP$50),IF($G64="","x","y"),"")))</f>
        <v/>
      </c>
      <c r="GX64" s="37" t="str">
        <f>IF(Hidden!GQ$51="Yes","H",IF($B64="","",IF(AND($C64&lt;=Hidden!GQ$50,$D64&gt;=Hidden!GQ$50),IF($G64="","x","y"),"")))</f>
        <v/>
      </c>
      <c r="GY64" s="37" t="str">
        <f>IF(Hidden!GR$51="Yes","H",IF($B64="","",IF(AND($C64&lt;=Hidden!GR$50,$D64&gt;=Hidden!GR$50),IF($G64="","x","y"),"")))</f>
        <v/>
      </c>
      <c r="GZ64" s="38" t="str">
        <f>IF(Hidden!GS$51="Yes","H",IF($B64="","",IF(AND($C64&lt;=Hidden!GS$50,$D64&gt;=Hidden!GS$50),IF($G64="","x","y"),"")))</f>
        <v/>
      </c>
      <c r="HA64" s="41" t="str">
        <f>IF(Hidden!GT$51="Yes","H",IF($B64="","",IF(AND($C64&lt;=Hidden!GT$50,$D64&gt;=Hidden!GT$50),IF($G64="","x","y"),"")))</f>
        <v/>
      </c>
      <c r="HB64" s="37" t="str">
        <f>IF(Hidden!GU$51="Yes","H",IF($B64="","",IF(AND($C64&lt;=Hidden!GU$50,$D64&gt;=Hidden!GU$50),IF($G64="","x","y"),"")))</f>
        <v/>
      </c>
      <c r="HC64" s="37" t="str">
        <f>IF(Hidden!GV$51="Yes","H",IF($B64="","",IF(AND($C64&lt;=Hidden!GV$50,$D64&gt;=Hidden!GV$50),IF($G64="","x","y"),"")))</f>
        <v/>
      </c>
      <c r="HD64" s="37" t="str">
        <f>IF(Hidden!GW$51="Yes","H",IF($B64="","",IF(AND($C64&lt;=Hidden!GW$50,$D64&gt;=Hidden!GW$50),IF($G64="","x","y"),"")))</f>
        <v/>
      </c>
      <c r="HE64" s="38" t="str">
        <f>IF(Hidden!GX$51="Yes","H",IF($B64="","",IF(AND($C64&lt;=Hidden!GX$50,$D64&gt;=Hidden!GX$50),IF($G64="","x","y"),"")))</f>
        <v/>
      </c>
      <c r="HF64" s="41" t="str">
        <f>IF(Hidden!GY$51="Yes","H",IF($B64="","",IF(AND($C64&lt;=Hidden!GY$50,$D64&gt;=Hidden!GY$50),IF($G64="","x","y"),"")))</f>
        <v/>
      </c>
      <c r="HG64" s="37" t="str">
        <f>IF(Hidden!GZ$51="Yes","H",IF($B64="","",IF(AND($C64&lt;=Hidden!GZ$50,$D64&gt;=Hidden!GZ$50),IF($G64="","x","y"),"")))</f>
        <v/>
      </c>
      <c r="HH64" s="37" t="str">
        <f>IF(Hidden!HA$51="Yes","H",IF($B64="","",IF(AND($C64&lt;=Hidden!HA$50,$D64&gt;=Hidden!HA$50),IF($G64="","x","y"),"")))</f>
        <v/>
      </c>
      <c r="HI64" s="37" t="str">
        <f>IF(Hidden!HB$51="Yes","H",IF($B64="","",IF(AND($C64&lt;=Hidden!HB$50,$D64&gt;=Hidden!HB$50),IF($G64="","x","y"),"")))</f>
        <v/>
      </c>
      <c r="HJ64" s="38" t="str">
        <f>IF(Hidden!HC$51="Yes","H",IF($B64="","",IF(AND($C64&lt;=Hidden!HC$50,$D64&gt;=Hidden!HC$50),IF($G64="","x","y"),"")))</f>
        <v/>
      </c>
      <c r="HK64" s="41" t="str">
        <f>IF(Hidden!HD$51="Yes","H",IF($B64="","",IF(AND($C64&lt;=Hidden!HD$50,$D64&gt;=Hidden!HD$50),IF($G64="","x","y"),"")))</f>
        <v/>
      </c>
      <c r="HL64" s="37" t="str">
        <f>IF(Hidden!HE$51="Yes","H",IF($B64="","",IF(AND($C64&lt;=Hidden!HE$50,$D64&gt;=Hidden!HE$50),IF($G64="","x","y"),"")))</f>
        <v/>
      </c>
      <c r="HM64" s="37" t="str">
        <f>IF(Hidden!HF$51="Yes","H",IF($B64="","",IF(AND($C64&lt;=Hidden!HF$50,$D64&gt;=Hidden!HF$50),IF($G64="","x","y"),"")))</f>
        <v/>
      </c>
      <c r="HN64" s="37" t="str">
        <f>IF(Hidden!HG$51="Yes","H",IF($B64="","",IF(AND($C64&lt;=Hidden!HG$50,$D64&gt;=Hidden!HG$50),IF($G64="","x","y"),"")))</f>
        <v/>
      </c>
      <c r="HO64" s="38" t="str">
        <f>IF(Hidden!HH$51="Yes","H",IF($B64="","",IF(AND($C64&lt;=Hidden!HH$50,$D64&gt;=Hidden!HH$50),IF($G64="","x","y"),"")))</f>
        <v/>
      </c>
      <c r="HP64" s="41" t="str">
        <f>IF(Hidden!HI$51="Yes","H",IF($B64="","",IF(AND($C64&lt;=Hidden!HI$50,$D64&gt;=Hidden!HI$50),IF($G64="","x","y"),"")))</f>
        <v/>
      </c>
      <c r="HQ64" s="37" t="str">
        <f>IF(Hidden!HJ$51="Yes","H",IF($B64="","",IF(AND($C64&lt;=Hidden!HJ$50,$D64&gt;=Hidden!HJ$50),IF($G64="","x","y"),"")))</f>
        <v/>
      </c>
      <c r="HR64" s="37" t="str">
        <f>IF(Hidden!HK$51="Yes","H",IF($B64="","",IF(AND($C64&lt;=Hidden!HK$50,$D64&gt;=Hidden!HK$50),IF($G64="","x","y"),"")))</f>
        <v/>
      </c>
      <c r="HS64" s="37" t="str">
        <f>IF(Hidden!HL$51="Yes","H",IF($B64="","",IF(AND($C64&lt;=Hidden!HL$50,$D64&gt;=Hidden!HL$50),IF($G64="","x","y"),"")))</f>
        <v/>
      </c>
      <c r="HT64" s="38" t="str">
        <f>IF(Hidden!HM$51="Yes","H",IF($B64="","",IF(AND($C64&lt;=Hidden!HM$50,$D64&gt;=Hidden!HM$50),IF($G64="","x","y"),"")))</f>
        <v/>
      </c>
      <c r="HU64" s="41" t="str">
        <f>IF(Hidden!HN$51="Yes","H",IF($B64="","",IF(AND($C64&lt;=Hidden!HN$50,$D64&gt;=Hidden!HN$50),IF($G64="","x","y"),"")))</f>
        <v/>
      </c>
      <c r="HV64" s="37" t="str">
        <f>IF(Hidden!HO$51="Yes","H",IF($B64="","",IF(AND($C64&lt;=Hidden!HO$50,$D64&gt;=Hidden!HO$50),IF($G64="","x","y"),"")))</f>
        <v/>
      </c>
      <c r="HW64" s="37" t="str">
        <f>IF(Hidden!HP$51="Yes","H",IF($B64="","",IF(AND($C64&lt;=Hidden!HP$50,$D64&gt;=Hidden!HP$50),IF($G64="","x","y"),"")))</f>
        <v/>
      </c>
      <c r="HX64" s="37" t="str">
        <f>IF(Hidden!HQ$51="Yes","H",IF($B64="","",IF(AND($C64&lt;=Hidden!HQ$50,$D64&gt;=Hidden!HQ$50),IF($G64="","x","y"),"")))</f>
        <v/>
      </c>
      <c r="HY64" s="38" t="str">
        <f>IF(Hidden!HR$51="Yes","H",IF($B64="","",IF(AND($C64&lt;=Hidden!HR$50,$D64&gt;=Hidden!HR$50),IF($G64="","x","y"),"")))</f>
        <v>x</v>
      </c>
      <c r="HZ64" s="41" t="str">
        <f>IF(Hidden!HS$51="Yes","H",IF($B64="","",IF(AND($C64&lt;=Hidden!HS$50,$D64&gt;=Hidden!HS$50),IF($G64="","x","y"),"")))</f>
        <v>x</v>
      </c>
      <c r="IA64" s="37" t="str">
        <f>IF(Hidden!HT$51="Yes","H",IF($B64="","",IF(AND($C64&lt;=Hidden!HT$50,$D64&gt;=Hidden!HT$50),IF($G64="","x","y"),"")))</f>
        <v>x</v>
      </c>
      <c r="IB64" s="37" t="str">
        <f>IF(Hidden!HU$51="Yes","H",IF($B64="","",IF(AND($C64&lt;=Hidden!HU$50,$D64&gt;=Hidden!HU$50),IF($G64="","x","y"),"")))</f>
        <v>x</v>
      </c>
      <c r="IC64" s="37" t="str">
        <f>IF(Hidden!HV$51="Yes","H",IF($B64="","",IF(AND($C64&lt;=Hidden!HV$50,$D64&gt;=Hidden!HV$50),IF($G64="","x","y"),"")))</f>
        <v>x</v>
      </c>
      <c r="ID64" s="38" t="str">
        <f>IF(Hidden!HW$51="Yes","H",IF($B64="","",IF(AND($C64&lt;=Hidden!HW$50,$D64&gt;=Hidden!HW$50),IF($G64="","x","y"),"")))</f>
        <v>x</v>
      </c>
      <c r="IE64" s="41" t="str">
        <f>IF(Hidden!HX$51="Yes","H",IF($B64="","",IF(AND($C64&lt;=Hidden!HX$50,$D64&gt;=Hidden!HX$50),IF($G64="","x","y"),"")))</f>
        <v>x</v>
      </c>
      <c r="IF64" s="37" t="str">
        <f>IF(Hidden!HY$51="Yes","H",IF($B64="","",IF(AND($C64&lt;=Hidden!HY$50,$D64&gt;=Hidden!HY$50),IF($G64="","x","y"),"")))</f>
        <v>x</v>
      </c>
      <c r="IG64" s="37" t="str">
        <f>IF(Hidden!HZ$51="Yes","H",IF($B64="","",IF(AND($C64&lt;=Hidden!HZ$50,$D64&gt;=Hidden!HZ$50),IF($G64="","x","y"),"")))</f>
        <v>x</v>
      </c>
      <c r="IH64" s="37" t="str">
        <f>IF(Hidden!IA$51="Yes","H",IF($B64="","",IF(AND($C64&lt;=Hidden!IA$50,$D64&gt;=Hidden!IA$50),IF($G64="","x","y"),"")))</f>
        <v>x</v>
      </c>
      <c r="II64" s="38" t="str">
        <f>IF(Hidden!IB$51="Yes","H",IF($B64="","",IF(AND($C64&lt;=Hidden!IB$50,$D64&gt;=Hidden!IB$50),IF($G64="","x","y"),"")))</f>
        <v>x</v>
      </c>
      <c r="IJ64" s="41" t="str">
        <f>IF(Hidden!IC$51="Yes","H",IF($B64="","",IF(AND($C64&lt;=Hidden!IC$50,$D64&gt;=Hidden!IC$50),IF($G64="","x","y"),"")))</f>
        <v/>
      </c>
      <c r="IK64" s="37" t="str">
        <f>IF(Hidden!ID$51="Yes","H",IF($B64="","",IF(AND($C64&lt;=Hidden!ID$50,$D64&gt;=Hidden!ID$50),IF($G64="","x","y"),"")))</f>
        <v/>
      </c>
      <c r="IL64" s="37" t="str">
        <f>IF(Hidden!IE$51="Yes","H",IF($B64="","",IF(AND($C64&lt;=Hidden!IE$50,$D64&gt;=Hidden!IE$50),IF($G64="","x","y"),"")))</f>
        <v/>
      </c>
      <c r="IM64" s="37" t="str">
        <f>IF(Hidden!IF$51="Yes","H",IF($B64="","",IF(AND($C64&lt;=Hidden!IF$50,$D64&gt;=Hidden!IF$50),IF($G64="","x","y"),"")))</f>
        <v/>
      </c>
      <c r="IN64" s="38" t="str">
        <f>IF(Hidden!IG$51="Yes","H",IF($B64="","",IF(AND($C64&lt;=Hidden!IG$50,$D64&gt;=Hidden!IG$50),IF($G64="","x","y"),"")))</f>
        <v/>
      </c>
      <c r="IO64" s="41" t="str">
        <f>IF(Hidden!IH$51="Yes","H",IF($B64="","",IF(AND($C64&lt;=Hidden!IH$50,$D64&gt;=Hidden!IH$50),IF($G64="","x","y"),"")))</f>
        <v/>
      </c>
      <c r="IP64" s="37" t="str">
        <f>IF(Hidden!II$51="Yes","H",IF($B64="","",IF(AND($C64&lt;=Hidden!II$50,$D64&gt;=Hidden!II$50),IF($G64="","x","y"),"")))</f>
        <v/>
      </c>
      <c r="IQ64" s="37" t="str">
        <f>IF(Hidden!IJ$51="Yes","H",IF($B64="","",IF(AND($C64&lt;=Hidden!IJ$50,$D64&gt;=Hidden!IJ$50),IF($G64="","x","y"),"")))</f>
        <v/>
      </c>
      <c r="IR64" s="37" t="str">
        <f>IF(Hidden!IK$51="Yes","H",IF($B64="","",IF(AND($C64&lt;=Hidden!IK$50,$D64&gt;=Hidden!IK$50),IF($G64="","x","y"),"")))</f>
        <v/>
      </c>
      <c r="IS64" s="38" t="str">
        <f>IF(Hidden!IL$51="Yes","H",IF($B64="","",IF(AND($C64&lt;=Hidden!IL$50,$D64&gt;=Hidden!IL$50),IF($G64="","x","y"),"")))</f>
        <v/>
      </c>
      <c r="IT64" s="41" t="str">
        <f>IF(Hidden!IM$51="Yes","H",IF($B64="","",IF(AND($C64&lt;=Hidden!IM$50,$D64&gt;=Hidden!IM$50),IF($G64="","x","y"),"")))</f>
        <v/>
      </c>
      <c r="IU64" s="37" t="str">
        <f>IF(Hidden!IN$51="Yes","H",IF($B64="","",IF(AND($C64&lt;=Hidden!IN$50,$D64&gt;=Hidden!IN$50),IF($G64="","x","y"),"")))</f>
        <v/>
      </c>
      <c r="IV64" s="37" t="str">
        <f>IF(Hidden!IO$51="Yes","H",IF($B64="","",IF(AND($C64&lt;=Hidden!IO$50,$D64&gt;=Hidden!IO$50),IF($G64="","x","y"),"")))</f>
        <v/>
      </c>
      <c r="IW64" s="37" t="str">
        <f>IF(Hidden!IP$51="Yes","H",IF($B64="","",IF(AND($C64&lt;=Hidden!IP$50,$D64&gt;=Hidden!IP$50),IF($G64="","x","y"),"")))</f>
        <v/>
      </c>
      <c r="IX64" s="38" t="str">
        <f>IF(Hidden!IQ$51="Yes","H",IF($B64="","",IF(AND($C64&lt;=Hidden!IQ$50,$D64&gt;=Hidden!IQ$50),IF($G64="","x","y"),"")))</f>
        <v/>
      </c>
      <c r="IY64" s="41" t="str">
        <f>IF(Hidden!IR$51="Yes","H",IF($B64="","",IF(AND($C64&lt;=Hidden!IR$50,$D64&gt;=Hidden!IR$50),IF($G64="","x","y"),"")))</f>
        <v/>
      </c>
      <c r="IZ64" s="37" t="str">
        <f>IF(Hidden!IS$51="Yes","H",IF($B64="","",IF(AND($C64&lt;=Hidden!IS$50,$D64&gt;=Hidden!IS$50),IF($G64="","x","y"),"")))</f>
        <v/>
      </c>
      <c r="JA64" s="37" t="str">
        <f>IF(Hidden!IT$51="Yes","H",IF($B64="","",IF(AND($C64&lt;=Hidden!IT$50,$D64&gt;=Hidden!IT$50),IF($G64="","x","y"),"")))</f>
        <v/>
      </c>
      <c r="JB64" s="37" t="str">
        <f>IF(Hidden!IU$51="Yes","H",IF($B64="","",IF(AND($C64&lt;=Hidden!IU$50,$D64&gt;=Hidden!IU$50),IF($G64="","x","y"),"")))</f>
        <v/>
      </c>
      <c r="JC64" s="38" t="str">
        <f>IF(Hidden!IV$51="Yes","H",IF($B64="","",IF(AND($C64&lt;=Hidden!IV$50,$D64&gt;=Hidden!IV$50),IF($G64="","x","y"),"")))</f>
        <v/>
      </c>
      <c r="JD64" s="41" t="str">
        <f>IF(Hidden!IW$51="Yes","H",IF($B64="","",IF(AND($C64&lt;=Hidden!IW$50,$D64&gt;=Hidden!IW$50),IF($G64="","x","y"),"")))</f>
        <v/>
      </c>
      <c r="JE64" s="37" t="str">
        <f>IF(Hidden!IX$51="Yes","H",IF($B64="","",IF(AND($C64&lt;=Hidden!IX$50,$D64&gt;=Hidden!IX$50),IF($G64="","x","y"),"")))</f>
        <v/>
      </c>
      <c r="JF64" s="37" t="str">
        <f>IF(Hidden!IY$51="Yes","H",IF($B64="","",IF(AND($C64&lt;=Hidden!IY$50,$D64&gt;=Hidden!IY$50),IF($G64="","x","y"),"")))</f>
        <v/>
      </c>
      <c r="JG64" s="37" t="str">
        <f>IF(Hidden!IZ$51="Yes","H",IF($B64="","",IF(AND($C64&lt;=Hidden!IZ$50,$D64&gt;=Hidden!IZ$50),IF($G64="","x","y"),"")))</f>
        <v/>
      </c>
      <c r="JH64" s="38" t="str">
        <f>IF(Hidden!JA$51="Yes","H",IF($B64="","",IF(AND($C64&lt;=Hidden!JA$50,$D64&gt;=Hidden!JA$50),IF($G64="","x","y"),"")))</f>
        <v/>
      </c>
      <c r="JI64" s="41" t="str">
        <f>IF(Hidden!JB$51="Yes","H",IF($B64="","",IF(AND($C64&lt;=Hidden!JB$50,$D64&gt;=Hidden!JB$50),IF($G64="","x","y"),"")))</f>
        <v/>
      </c>
      <c r="JJ64" s="37" t="str">
        <f>IF(Hidden!JC$51="Yes","H",IF($B64="","",IF(AND($C64&lt;=Hidden!JC$50,$D64&gt;=Hidden!JC$50),IF($G64="","x","y"),"")))</f>
        <v/>
      </c>
      <c r="JK64" s="37" t="str">
        <f>IF(Hidden!JD$51="Yes","H",IF($B64="","",IF(AND($C64&lt;=Hidden!JD$50,$D64&gt;=Hidden!JD$50),IF($G64="","x","y"),"")))</f>
        <v/>
      </c>
      <c r="JL64" s="37" t="str">
        <f>IF(Hidden!JE$51="Yes","H",IF($B64="","",IF(AND($C64&lt;=Hidden!JE$50,$D64&gt;=Hidden!JE$50),IF($G64="","x","y"),"")))</f>
        <v/>
      </c>
      <c r="JM64" s="38" t="str">
        <f>IF(Hidden!JF$51="Yes","H",IF($B64="","",IF(AND($C64&lt;=Hidden!JF$50,$D64&gt;=Hidden!JF$50),IF($G64="","x","y"),"")))</f>
        <v/>
      </c>
      <c r="JN64" s="41" t="str">
        <f>IF(Hidden!JG$51="Yes","H",IF($B64="","",IF(AND($C64&lt;=Hidden!JG$50,$D64&gt;=Hidden!JG$50),IF($G64="","x","y"),"")))</f>
        <v/>
      </c>
      <c r="JO64" s="37" t="str">
        <f>IF(Hidden!JH$51="Yes","H",IF($B64="","",IF(AND($C64&lt;=Hidden!JH$50,$D64&gt;=Hidden!JH$50),IF($G64="","x","y"),"")))</f>
        <v/>
      </c>
      <c r="JP64" s="37" t="str">
        <f>IF(Hidden!JI$51="Yes","H",IF($B64="","",IF(AND($C64&lt;=Hidden!JI$50,$D64&gt;=Hidden!JI$50),IF($G64="","x","y"),"")))</f>
        <v/>
      </c>
      <c r="JQ64" s="37" t="str">
        <f>IF(Hidden!JJ$51="Yes","H",IF($B64="","",IF(AND($C64&lt;=Hidden!JJ$50,$D64&gt;=Hidden!JJ$50),IF($G64="","x","y"),"")))</f>
        <v/>
      </c>
      <c r="JR64" s="38" t="str">
        <f>IF(Hidden!JK$51="Yes","H",IF($B64="","",IF(AND($C64&lt;=Hidden!JK$50,$D64&gt;=Hidden!JK$50),IF($G64="","x","y"),"")))</f>
        <v/>
      </c>
    </row>
    <row r="65" spans="1:278">
      <c r="A65" s="28"/>
      <c r="B65" s="58" t="s">
        <v>171</v>
      </c>
      <c r="C65" s="86">
        <f>$C$61+35</f>
        <v>44631</v>
      </c>
      <c r="D65" s="86">
        <f>$C$61+63</f>
        <v>44659</v>
      </c>
      <c r="E65" s="88" t="s">
        <v>50</v>
      </c>
      <c r="F65" s="89"/>
      <c r="G65" s="87"/>
      <c r="H65" s="67" t="s">
        <v>172</v>
      </c>
      <c r="I65" s="36" t="str">
        <f>IF(Hidden!B$51="Yes","H",IF($B65="","",IF(AND($C65&lt;=Hidden!B$50,$D65&gt;=Hidden!B$50),IF($G65="","x","y"),"")))</f>
        <v/>
      </c>
      <c r="J65" s="37" t="str">
        <f>IF(Hidden!C$51="Yes","H",IF($B65="","",IF(AND($C65&lt;=Hidden!C$50,$D65&gt;=Hidden!C$50),IF($G65="","x","y"),"")))</f>
        <v/>
      </c>
      <c r="K65" s="37" t="str">
        <f>IF(Hidden!D$51="Yes","H",IF($B65="","",IF(AND($C65&lt;=Hidden!D$50,$D65&gt;=Hidden!D$50),IF($G65="","x","y"),"")))</f>
        <v/>
      </c>
      <c r="L65" s="37" t="str">
        <f>IF(Hidden!E$50="Yes","H",IF($B65="","",IF(AND($C65&lt;=Hidden!E$49,$D65&gt;=Hidden!E$49),IF($G65="","x","y"),"")))</f>
        <v/>
      </c>
      <c r="M65" s="40" t="str">
        <f>IF(Hidden!F$50="Yes","H",IF($B65="","",IF(AND($C65&lt;=Hidden!F$49,$D65&gt;=Hidden!F$49),IF($G65="","x","y"),"")))</f>
        <v/>
      </c>
      <c r="N65" s="44" t="str">
        <f>IF(Hidden!G$50="Yes","H",IF($B65="","",IF(AND($C65&lt;=Hidden!G$49,$D65&gt;=Hidden!G$49),IF($G65="","x","y"),"")))</f>
        <v/>
      </c>
      <c r="O65" s="37" t="str">
        <f>IF(Hidden!H$50="Yes","H",IF($B65="","",IF(AND($C65&lt;=Hidden!H$49,$D65&gt;=Hidden!H$49),IF($G65="","x","y"),"")))</f>
        <v/>
      </c>
      <c r="P65" s="37" t="str">
        <f>IF(Hidden!I$50="Yes","H",IF($B65="","",IF(AND($C65&lt;=Hidden!I$49,$D65&gt;=Hidden!I$49),IF($G65="","x","y"),"")))</f>
        <v/>
      </c>
      <c r="Q65" s="37" t="str">
        <f>IF(Hidden!J$52="Yes","H",IF($B65="","",IF(AND($C65&lt;=Hidden!J$51,$D65&gt;=Hidden!J$51),IF($G65="","x","y"),"")))</f>
        <v/>
      </c>
      <c r="R65" s="45" t="str">
        <f>IF(Hidden!K$52="Yes","H",IF($B65="","",IF(AND($C65&lt;=Hidden!K$51,$D65&gt;=Hidden!K$51),IF($G65="","x","y"),"")))</f>
        <v/>
      </c>
      <c r="S65" s="41" t="str">
        <f>IF(Hidden!L$51="Yes","H",IF($B65="","",IF(AND($C65&lt;=Hidden!L$50,$D65&gt;=Hidden!L$50),IF($G65="","x","y"),"")))</f>
        <v/>
      </c>
      <c r="T65" s="37" t="str">
        <f>IF(Hidden!M$51="Yes","H",IF($B65="","",IF(AND($C65&lt;=Hidden!M$50,$D65&gt;=Hidden!M$50),IF($G65="","x","y"),"")))</f>
        <v/>
      </c>
      <c r="U65" s="37" t="str">
        <f>IF(Hidden!N$51="Yes","H",IF($B65="","",IF(AND($C65&lt;=Hidden!N$50,$D65&gt;=Hidden!N$50),IF($G65="","x","y"),"")))</f>
        <v/>
      </c>
      <c r="V65" s="37" t="str">
        <f>IF(Hidden!O$51="Yes","H",IF($B65="","",IF(AND($C65&lt;=Hidden!O$50,$D65&gt;=Hidden!O$50),IF($G65="","x","y"),"")))</f>
        <v/>
      </c>
      <c r="W65" s="40" t="str">
        <f>IF(Hidden!P$51="Yes","H",IF($B65="","",IF(AND($C65&lt;=Hidden!P$50,$D65&gt;=Hidden!P$50),IF($G65="","x","y"),"")))</f>
        <v/>
      </c>
      <c r="X65" s="44" t="str">
        <f>IF(Hidden!Q$51="Yes","H",IF($B65="","",IF(AND($C65&lt;=Hidden!Q$50,$D65&gt;=Hidden!Q$50),IF($G65="","x","y"),"")))</f>
        <v/>
      </c>
      <c r="Y65" s="37" t="str">
        <f>IF(Hidden!R$51="Yes","H",IF($B65="","",IF(AND($C65&lt;=Hidden!R$50,$D65&gt;=Hidden!R$50),IF($G65="","x","y"),"")))</f>
        <v/>
      </c>
      <c r="Z65" s="37" t="str">
        <f>IF(Hidden!S$51="Yes","H",IF($B65="","",IF(AND($C65&lt;=Hidden!S$50,$D65&gt;=Hidden!S$50),IF($G65="","x","y"),"")))</f>
        <v/>
      </c>
      <c r="AA65" s="37" t="str">
        <f>IF(Hidden!T$51="Yes","H",IF($B65="","",IF(AND($C65&lt;=Hidden!T$50,$D65&gt;=Hidden!T$50),IF($G65="","x","y"),"")))</f>
        <v/>
      </c>
      <c r="AB65" s="45" t="str">
        <f>IF(Hidden!U$51="Yes","H",IF($B65="","",IF(AND($C65&lt;=Hidden!U$50,$D65&gt;=Hidden!U$50),IF($G65="","x","y"),"")))</f>
        <v/>
      </c>
      <c r="AC65" s="41" t="str">
        <f>IF(Hidden!V$51="Yes","H",IF($B65="","",IF(AND($C65&lt;=Hidden!V$50,$D65&gt;=Hidden!V$50),IF($G65="","x","y"),"")))</f>
        <v/>
      </c>
      <c r="AD65" s="37" t="str">
        <f>IF(Hidden!W$51="Yes","H",IF($B65="","",IF(AND($C65&lt;=Hidden!W$50,$D65&gt;=Hidden!W$50),IF($G65="","x","y"),"")))</f>
        <v/>
      </c>
      <c r="AE65" s="37" t="str">
        <f>IF(Hidden!X$51="Yes","H",IF($B65="","",IF(AND($C65&lt;=Hidden!X$50,$D65&gt;=Hidden!X$50),IF($G65="","x","y"),"")))</f>
        <v/>
      </c>
      <c r="AF65" s="37" t="str">
        <f>IF(Hidden!Y$51="Yes","H",IF($B65="","",IF(AND($C65&lt;=Hidden!Y$50,$D65&gt;=Hidden!Y$50),IF($G65="","x","y"),"")))</f>
        <v/>
      </c>
      <c r="AG65" s="40" t="str">
        <f>IF(Hidden!Z$51="Yes","H",IF($B65="","",IF(AND($C65&lt;=Hidden!Z$50,$D65&gt;=Hidden!Z$50),IF($G65="","x","y"),"")))</f>
        <v/>
      </c>
      <c r="AH65" s="44" t="str">
        <f>IF(Hidden!AA$51="Yes","H",IF($B65="","",IF(AND($C65&lt;=Hidden!AA$50,$D65&gt;=Hidden!AA$50),IF($G65="","x","y"),"")))</f>
        <v/>
      </c>
      <c r="AI65" s="37" t="str">
        <f>IF(Hidden!AB$51="Yes","H",IF($B65="","",IF(AND($C65&lt;=Hidden!AB$50,$D65&gt;=Hidden!AB$50),IF($G65="","x","y"),"")))</f>
        <v/>
      </c>
      <c r="AJ65" s="37" t="str">
        <f>IF(Hidden!AC$51="Yes","H",IF($B65="","",IF(AND($C65&lt;=Hidden!AC$50,$D65&gt;=Hidden!AC$50),IF($G65="","x","y"),"")))</f>
        <v/>
      </c>
      <c r="AK65" s="37" t="str">
        <f>IF(Hidden!AD$51="Yes","H",IF($B65="","",IF(AND($C65&lt;=Hidden!AD$50,$D65&gt;=Hidden!AD$50),IF($G65="","x","y"),"")))</f>
        <v/>
      </c>
      <c r="AL65" s="45" t="str">
        <f>IF(Hidden!AE$51="Yes","H",IF($B65="","",IF(AND($C65&lt;=Hidden!AE$50,$D65&gt;=Hidden!AE$50),IF($G65="","x","y"),"")))</f>
        <v/>
      </c>
      <c r="AM65" s="41" t="str">
        <f>IF(Hidden!AF$51="Yes","H",IF($B65="","",IF(AND($C65&lt;=Hidden!AF$50,$D65&gt;=Hidden!AF$50),IF($G65="","x","y"),"")))</f>
        <v/>
      </c>
      <c r="AN65" s="37" t="str">
        <f>IF(Hidden!AG$51="Yes","H",IF($B65="","",IF(AND($C65&lt;=Hidden!AG$50,$D65&gt;=Hidden!AG$50),IF($G65="","x","y"),"")))</f>
        <v/>
      </c>
      <c r="AO65" s="37" t="str">
        <f>IF(Hidden!AH$51="Yes","H",IF($B65="","",IF(AND($C65&lt;=Hidden!AH$50,$D65&gt;=Hidden!AH$50),IF($G65="","x","y"),"")))</f>
        <v/>
      </c>
      <c r="AP65" s="37" t="str">
        <f>IF(Hidden!AI$51="Yes","H",IF($B65="","",IF(AND($C65&lt;=Hidden!AI$50,$D65&gt;=Hidden!AI$50),IF($G65="","x","y"),"")))</f>
        <v/>
      </c>
      <c r="AQ65" s="40" t="str">
        <f>IF(Hidden!AJ$51="Yes","H",IF($B65="","",IF(AND($C65&lt;=Hidden!AJ$50,$D65&gt;=Hidden!AJ$50),IF($G65="","x","y"),"")))</f>
        <v/>
      </c>
      <c r="AR65" s="44" t="str">
        <f>IF(Hidden!AK$51="Yes","H",IF($B65="","",IF(AND($C65&lt;=Hidden!AK$50,$D65&gt;=Hidden!AK$50),IF($G65="","x","y"),"")))</f>
        <v/>
      </c>
      <c r="AS65" s="37" t="str">
        <f>IF(Hidden!AL$51="Yes","H",IF($B65="","",IF(AND($C65&lt;=Hidden!AL$50,$D65&gt;=Hidden!AL$50),IF($G65="","x","y"),"")))</f>
        <v/>
      </c>
      <c r="AT65" s="37" t="str">
        <f>IF(Hidden!AM$51="Yes","H",IF($B65="","",IF(AND($C65&lt;=Hidden!AM$50,$D65&gt;=Hidden!AM$50),IF($G65="","x","y"),"")))</f>
        <v/>
      </c>
      <c r="AU65" s="37" t="str">
        <f>IF(Hidden!AN$51="Yes","H",IF($B65="","",IF(AND($C65&lt;=Hidden!AN$50,$D65&gt;=Hidden!AN$50),IF($G65="","x","y"),"")))</f>
        <v/>
      </c>
      <c r="AV65" s="45" t="str">
        <f>IF(Hidden!AO$51="Yes","H",IF($B65="","",IF(AND($C65&lt;=Hidden!AO$50,$D65&gt;=Hidden!AO$50),IF($G65="","x","y"),"")))</f>
        <v/>
      </c>
      <c r="AW65" s="41" t="str">
        <f>IF(Hidden!AP$51="Yes","H",IF($B65="","",IF(AND($C65&lt;=Hidden!AP$50,$D65&gt;=Hidden!AP$50),IF($G65="","x","y"),"")))</f>
        <v/>
      </c>
      <c r="AX65" s="37" t="str">
        <f>IF(Hidden!AQ$51="Yes","H",IF($B65="","",IF(AND($C65&lt;=Hidden!AQ$50,$D65&gt;=Hidden!AQ$50),IF($G65="","x","y"),"")))</f>
        <v/>
      </c>
      <c r="AY65" s="37" t="str">
        <f>IF(Hidden!AR$51="Yes","H",IF($B65="","",IF(AND($C65&lt;=Hidden!AR$50,$D65&gt;=Hidden!AR$50),IF($G65="","x","y"),"")))</f>
        <v/>
      </c>
      <c r="AZ65" s="37" t="str">
        <f>IF(Hidden!AS$51="Yes","H",IF($B65="","",IF(AND($C65&lt;=Hidden!AS$50,$D65&gt;=Hidden!AS$50),IF($G65="","x","y"),"")))</f>
        <v/>
      </c>
      <c r="BA65" s="40" t="str">
        <f>IF(Hidden!AT$51="Yes","H",IF($B65="","",IF(AND($C65&lt;=Hidden!AT$50,$D65&gt;=Hidden!AT$50),IF($G65="","x","y"),"")))</f>
        <v/>
      </c>
      <c r="BB65" s="44" t="str">
        <f>IF(Hidden!AU$51="Yes","H",IF($B65="","",IF(AND($C65&lt;=Hidden!AU$50,$D65&gt;=Hidden!AU$50),IF($G65="","x","y"),"")))</f>
        <v/>
      </c>
      <c r="BC65" s="37" t="str">
        <f>IF(Hidden!AV$51="Yes","H",IF($B65="","",IF(AND($C65&lt;=Hidden!AV$50,$D65&gt;=Hidden!AV$50),IF($G65="","x","y"),"")))</f>
        <v/>
      </c>
      <c r="BD65" s="37" t="str">
        <f>IF(Hidden!AW$51="Yes","H",IF($B65="","",IF(AND($C65&lt;=Hidden!AW$50,$D65&gt;=Hidden!AW$50),IF($G65="","x","y"),"")))</f>
        <v/>
      </c>
      <c r="BE65" s="37" t="str">
        <f>IF(Hidden!AX$51="Yes","H",IF($B65="","",IF(AND($C65&lt;=Hidden!AX$50,$D65&gt;=Hidden!AX$50),IF($G65="","x","y"),"")))</f>
        <v/>
      </c>
      <c r="BF65" s="45" t="str">
        <f>IF(Hidden!AY$51="Yes","H",IF($B65="","",IF(AND($C65&lt;=Hidden!AY$50,$D65&gt;=Hidden!AY$50),IF($G65="","x","y"),"")))</f>
        <v/>
      </c>
      <c r="BG65" s="41" t="str">
        <f>IF(Hidden!AZ$51="Yes","H",IF($B65="","",IF(AND($C65&lt;=Hidden!AZ$50,$D65&gt;=Hidden!AZ$50),IF($G65="","x","y"),"")))</f>
        <v/>
      </c>
      <c r="BH65" s="37" t="str">
        <f>IF(Hidden!BA$51="Yes","H",IF($B65="","",IF(AND($C65&lt;=Hidden!BA$50,$D65&gt;=Hidden!BA$50),IF($G65="","x","y"),"")))</f>
        <v/>
      </c>
      <c r="BI65" s="37" t="str">
        <f>IF(Hidden!BB$51="Yes","H",IF($B65="","",IF(AND($C65&lt;=Hidden!BB$50,$D65&gt;=Hidden!BB$50),IF($G65="","x","y"),"")))</f>
        <v/>
      </c>
      <c r="BJ65" s="37" t="str">
        <f>IF(Hidden!BC$51="Yes","H",IF($B65="","",IF(AND($C65&lt;=Hidden!BC$50,$D65&gt;=Hidden!BC$50),IF($G65="","x","y"),"")))</f>
        <v/>
      </c>
      <c r="BK65" s="40" t="str">
        <f>IF(Hidden!BD$51="Yes","H",IF($B65="","",IF(AND($C65&lt;=Hidden!BD$50,$D65&gt;=Hidden!BD$50),IF($G65="","x","y"),"")))</f>
        <v/>
      </c>
      <c r="BL65" s="44" t="str">
        <f>IF(Hidden!BE$51="Yes","H",IF($B65="","",IF(AND($C65&lt;=Hidden!BE$50,$D65&gt;=Hidden!BE$50),IF($G65="","x","y"),"")))</f>
        <v/>
      </c>
      <c r="BM65" s="37" t="str">
        <f>IF(Hidden!BF$51="Yes","H",IF($B65="","",IF(AND($C65&lt;=Hidden!BF$50,$D65&gt;=Hidden!BF$50),IF($G65="","x","y"),"")))</f>
        <v/>
      </c>
      <c r="BN65" s="37" t="str">
        <f>IF(Hidden!BG$51="Yes","H",IF($B65="","",IF(AND($C65&lt;=Hidden!BG$50,$D65&gt;=Hidden!BG$50),IF($G65="","x","y"),"")))</f>
        <v/>
      </c>
      <c r="BO65" s="37" t="str">
        <f>IF(Hidden!BH$51="Yes","H",IF($B65="","",IF(AND($C65&lt;=Hidden!BH$50,$D65&gt;=Hidden!BH$50),IF($G65="","x","y"),"")))</f>
        <v/>
      </c>
      <c r="BP65" s="45" t="str">
        <f>IF(Hidden!BI$51="Yes","H",IF($B65="","",IF(AND($C65&lt;=Hidden!BI$50,$D65&gt;=Hidden!BI$50),IF($G65="","x","y"),"")))</f>
        <v/>
      </c>
      <c r="BQ65" s="41" t="str">
        <f>IF(Hidden!BJ$51="Yes","H",IF($B65="","",IF(AND($C65&lt;=Hidden!BJ$50,$D65&gt;=Hidden!BJ$50),IF($G65="","x","y"),"")))</f>
        <v/>
      </c>
      <c r="BR65" s="37" t="str">
        <f>IF(Hidden!BK$51="Yes","H",IF($B65="","",IF(AND($C65&lt;=Hidden!BK$50,$D65&gt;=Hidden!BK$50),IF($G65="","x","y"),"")))</f>
        <v/>
      </c>
      <c r="BS65" s="37" t="str">
        <f>IF(Hidden!BL$51="Yes","H",IF($B65="","",IF(AND($C65&lt;=Hidden!BL$50,$D65&gt;=Hidden!BL$50),IF($G65="","x","y"),"")))</f>
        <v/>
      </c>
      <c r="BT65" s="37" t="str">
        <f>IF(Hidden!BM$51="Yes","H",IF($B65="","",IF(AND($C65&lt;=Hidden!BM$50,$D65&gt;=Hidden!BM$50),IF($G65="","x","y"),"")))</f>
        <v/>
      </c>
      <c r="BU65" s="40" t="str">
        <f>IF(Hidden!BN$51="Yes","H",IF($B65="","",IF(AND($C65&lt;=Hidden!BN$50,$D65&gt;=Hidden!BN$50),IF($G65="","x","y"),"")))</f>
        <v/>
      </c>
      <c r="BV65" s="44" t="str">
        <f>IF(Hidden!BO$51="Yes","H",IF($B65="","",IF(AND($C65&lt;=Hidden!BO$50,$D65&gt;=Hidden!BO$50),IF($G65="","x","y"),"")))</f>
        <v/>
      </c>
      <c r="BW65" s="37" t="str">
        <f>IF(Hidden!BP$51="Yes","H",IF($B65="","",IF(AND($C65&lt;=Hidden!BP$50,$D65&gt;=Hidden!BP$50),IF($G65="","x","y"),"")))</f>
        <v/>
      </c>
      <c r="BX65" s="37" t="str">
        <f>IF(Hidden!BQ$51="Yes","H",IF($B65="","",IF(AND($C65&lt;=Hidden!BQ$50,$D65&gt;=Hidden!BQ$50),IF($G65="","x","y"),"")))</f>
        <v/>
      </c>
      <c r="BY65" s="37" t="str">
        <f>IF(Hidden!BR$51="Yes","H",IF($B65="","",IF(AND($C65&lt;=Hidden!BR$50,$D65&gt;=Hidden!BR$50),IF($G65="","x","y"),"")))</f>
        <v/>
      </c>
      <c r="BZ65" s="45" t="str">
        <f>IF(Hidden!BS$51="Yes","H",IF($B65="","",IF(AND($C65&lt;=Hidden!BS$50,$D65&gt;=Hidden!BS$50),IF($G65="","x","y"),"")))</f>
        <v/>
      </c>
      <c r="CA65" s="41" t="str">
        <f>IF(Hidden!BT$51="Yes","H",IF($B65="","",IF(AND($C65&lt;=Hidden!BT$50,$D65&gt;=Hidden!BT$50),IF($G65="","x","y"),"")))</f>
        <v/>
      </c>
      <c r="CB65" s="37" t="str">
        <f>IF(Hidden!BU$51="Yes","H",IF($B65="","",IF(AND($C65&lt;=Hidden!BU$50,$D65&gt;=Hidden!BU$50),IF($G65="","x","y"),"")))</f>
        <v/>
      </c>
      <c r="CC65" s="37" t="str">
        <f>IF(Hidden!BV$51="Yes","H",IF($B65="","",IF(AND($C65&lt;=Hidden!BV$50,$D65&gt;=Hidden!BV$50),IF($G65="","x","y"),"")))</f>
        <v/>
      </c>
      <c r="CD65" s="37" t="str">
        <f>IF(Hidden!BW$51="Yes","H",IF($B65="","",IF(AND($C65&lt;=Hidden!BW$50,$D65&gt;=Hidden!BW$50),IF($G65="","x","y"),"")))</f>
        <v/>
      </c>
      <c r="CE65" s="40" t="str">
        <f>IF(Hidden!BX$51="Yes","H",IF($B65="","",IF(AND($C65&lt;=Hidden!BX$50,$D65&gt;=Hidden!BX$50),IF($G65="","x","y"),"")))</f>
        <v/>
      </c>
      <c r="CF65" s="44" t="str">
        <f>IF(Hidden!BY$51="Yes","H",IF($B65="","",IF(AND($C65&lt;=Hidden!BY$50,$D65&gt;=Hidden!BY$50),IF($G65="","x","y"),"")))</f>
        <v/>
      </c>
      <c r="CG65" s="37" t="str">
        <f>IF(Hidden!BZ$51="Yes","H",IF($B65="","",IF(AND($C65&lt;=Hidden!BZ$50,$D65&gt;=Hidden!BZ$50),IF($G65="","x","y"),"")))</f>
        <v/>
      </c>
      <c r="CH65" s="37" t="str">
        <f>IF(Hidden!CA$51="Yes","H",IF($B65="","",IF(AND($C65&lt;=Hidden!CA$50,$D65&gt;=Hidden!CA$50),IF($G65="","x","y"),"")))</f>
        <v/>
      </c>
      <c r="CI65" s="37" t="str">
        <f>IF(Hidden!CB$51="Yes","H",IF($B65="","",IF(AND($C65&lt;=Hidden!CB$50,$D65&gt;=Hidden!CB$50),IF($G65="","x","y"),"")))</f>
        <v/>
      </c>
      <c r="CJ65" s="45" t="str">
        <f>IF(Hidden!CC$51="Yes","H",IF($B65="","",IF(AND($C65&lt;=Hidden!CC$50,$D65&gt;=Hidden!CC$50),IF($G65="","x","y"),"")))</f>
        <v/>
      </c>
      <c r="CK65" s="41" t="str">
        <f>IF(Hidden!CD$51="Yes","H",IF($B65="","",IF(AND($C65&lt;=Hidden!CD$50,$D65&gt;=Hidden!CD$50),IF($G65="","x","y"),"")))</f>
        <v/>
      </c>
      <c r="CL65" s="37" t="str">
        <f>IF(Hidden!CE$51="Yes","H",IF($B65="","",IF(AND($C65&lt;=Hidden!CE$50,$D65&gt;=Hidden!CE$50),IF($G65="","x","y"),"")))</f>
        <v/>
      </c>
      <c r="CM65" s="37" t="str">
        <f>IF(Hidden!CF$51="Yes","H",IF($B65="","",IF(AND($C65&lt;=Hidden!CF$50,$D65&gt;=Hidden!CF$50),IF($G65="","x","y"),"")))</f>
        <v/>
      </c>
      <c r="CN65" s="37" t="str">
        <f>IF(Hidden!CG$51="Yes","H",IF($B65="","",IF(AND($C65&lt;=Hidden!CG$50,$D65&gt;=Hidden!CG$50),IF($G65="","x","y"),"")))</f>
        <v/>
      </c>
      <c r="CO65" s="40" t="str">
        <f>IF(Hidden!CH$51="Yes","H",IF($B65="","",IF(AND($C65&lt;=Hidden!CH$50,$D65&gt;=Hidden!CH$50),IF($G65="","x","y"),"")))</f>
        <v/>
      </c>
      <c r="CP65" s="44" t="str">
        <f>IF(Hidden!CI$51="Yes","H",IF($B65="","",IF(AND($C65&lt;=Hidden!CI$50,$D65&gt;=Hidden!CI$50),IF($G65="","x","y"),"")))</f>
        <v/>
      </c>
      <c r="CQ65" s="37" t="str">
        <f>IF(Hidden!CJ$51="Yes","H",IF($B65="","",IF(AND($C65&lt;=Hidden!CJ$50,$D65&gt;=Hidden!CJ$50),IF($G65="","x","y"),"")))</f>
        <v/>
      </c>
      <c r="CR65" s="37" t="str">
        <f>IF(Hidden!CK$51="Yes","H",IF($B65="","",IF(AND($C65&lt;=Hidden!CK$50,$D65&gt;=Hidden!CK$50),IF($G65="","x","y"),"")))</f>
        <v/>
      </c>
      <c r="CS65" s="37" t="str">
        <f>IF(Hidden!CL$51="Yes","H",IF($B65="","",IF(AND($C65&lt;=Hidden!CL$50,$D65&gt;=Hidden!CL$50),IF($G65="","x","y"),"")))</f>
        <v/>
      </c>
      <c r="CT65" s="45" t="str">
        <f>IF(Hidden!CM$51="Yes","H",IF($B65="","",IF(AND($C65&lt;=Hidden!CM$50,$D65&gt;=Hidden!CM$50),IF($G65="","x","y"),"")))</f>
        <v/>
      </c>
      <c r="CU65" s="41" t="str">
        <f>IF(Hidden!CN$51="Yes","H",IF($B65="","",IF(AND($C65&lt;=Hidden!CN$50,$D65&gt;=Hidden!CN$50),IF($G65="","x","y"),"")))</f>
        <v/>
      </c>
      <c r="CV65" s="37" t="str">
        <f>IF(Hidden!CO$51="Yes","H",IF($B65="","",IF(AND($C65&lt;=Hidden!CO$50,$D65&gt;=Hidden!CO$50),IF($G65="","x","y"),"")))</f>
        <v/>
      </c>
      <c r="CW65" s="37" t="str">
        <f>IF(Hidden!CP$51="Yes","H",IF($B65="","",IF(AND($C65&lt;=Hidden!CP$50,$D65&gt;=Hidden!CP$50),IF($G65="","x","y"),"")))</f>
        <v/>
      </c>
      <c r="CX65" s="37" t="str">
        <f>IF(Hidden!CQ$51="Yes","H",IF($B65="","",IF(AND($C65&lt;=Hidden!CQ$50,$D65&gt;=Hidden!CQ$50),IF($G65="","x","y"),"")))</f>
        <v/>
      </c>
      <c r="CY65" s="40" t="str">
        <f>IF(Hidden!CR$51="Yes","H",IF($B65="","",IF(AND($C65&lt;=Hidden!CR$50,$D65&gt;=Hidden!CR$50),IF($G65="","x","y"),"")))</f>
        <v/>
      </c>
      <c r="CZ65" s="44" t="str">
        <f>IF(Hidden!CS$51="Yes","H",IF($B65="","",IF(AND($C65&lt;=Hidden!CS$50,$D65&gt;=Hidden!CS$50),IF($G65="","x","y"),"")))</f>
        <v/>
      </c>
      <c r="DA65" s="37" t="str">
        <f>IF(Hidden!CT$51="Yes","H",IF($B65="","",IF(AND($C65&lt;=Hidden!CT$50,$D65&gt;=Hidden!CT$50),IF($G65="","x","y"),"")))</f>
        <v/>
      </c>
      <c r="DB65" s="37" t="str">
        <f>IF(Hidden!CU$51="Yes","H",IF($B65="","",IF(AND($C65&lt;=Hidden!CU$50,$D65&gt;=Hidden!CU$50),IF($G65="","x","y"),"")))</f>
        <v/>
      </c>
      <c r="DC65" s="37" t="str">
        <f>IF(Hidden!CV$51="Yes","H",IF($B65="","",IF(AND($C65&lt;=Hidden!CV$50,$D65&gt;=Hidden!CV$50),IF($G65="","x","y"),"")))</f>
        <v/>
      </c>
      <c r="DD65" s="45" t="str">
        <f>IF(Hidden!CW$51="Yes","H",IF($B65="","",IF(AND($C65&lt;=Hidden!CW$50,$D65&gt;=Hidden!CW$50),IF($G65="","x","y"),"")))</f>
        <v/>
      </c>
      <c r="DE65" s="41" t="str">
        <f>IF(Hidden!CX$51="Yes","H",IF($B65="","",IF(AND($C65&lt;=Hidden!CX$50,$D65&gt;=Hidden!CX$50),IF($G65="","x","y"),"")))</f>
        <v/>
      </c>
      <c r="DF65" s="37" t="str">
        <f>IF(Hidden!CY$51="Yes","H",IF($B65="","",IF(AND($C65&lt;=Hidden!CY$50,$D65&gt;=Hidden!CY$50),IF($G65="","x","y"),"")))</f>
        <v/>
      </c>
      <c r="DG65" s="37" t="str">
        <f>IF(Hidden!CZ$51="Yes","H",IF($B65="","",IF(AND($C65&lt;=Hidden!CZ$50,$D65&gt;=Hidden!CZ$50),IF($G65="","x","y"),"")))</f>
        <v/>
      </c>
      <c r="DH65" s="37" t="str">
        <f>IF(Hidden!DA$51="Yes","H",IF($B65="","",IF(AND($C65&lt;=Hidden!DA$50,$D65&gt;=Hidden!DA$50),IF($G65="","x","y"),"")))</f>
        <v/>
      </c>
      <c r="DI65" s="40" t="str">
        <f>IF(Hidden!DB$51="Yes","H",IF($B65="","",IF(AND($C65&lt;=Hidden!DB$50,$D65&gt;=Hidden!DB$50),IF($G65="","x","y"),"")))</f>
        <v/>
      </c>
      <c r="DJ65" s="44" t="str">
        <f>IF(Hidden!DC$51="Yes","H",IF($B65="","",IF(AND($C65&lt;=Hidden!DC$50,$D65&gt;=Hidden!DC$50),IF($G65="","x","y"),"")))</f>
        <v/>
      </c>
      <c r="DK65" s="37" t="str">
        <f>IF(Hidden!DD$51="Yes","H",IF($B65="","",IF(AND($C65&lt;=Hidden!DD$50,$D65&gt;=Hidden!DD$50),IF($G65="","x","y"),"")))</f>
        <v/>
      </c>
      <c r="DL65" s="37" t="str">
        <f>IF(Hidden!DE$51="Yes","H",IF($B65="","",IF(AND($C65&lt;=Hidden!DE$50,$D65&gt;=Hidden!DE$50),IF($G65="","x","y"),"")))</f>
        <v/>
      </c>
      <c r="DM65" s="37" t="str">
        <f>IF(Hidden!DF$51="Yes","H",IF($B65="","",IF(AND($C65&lt;=Hidden!DF$50,$D65&gt;=Hidden!DF$50),IF($G65="","x","y"),"")))</f>
        <v/>
      </c>
      <c r="DN65" s="45" t="str">
        <f>IF(Hidden!DG$51="Yes","H",IF($B65="","",IF(AND($C65&lt;=Hidden!DG$50,$D65&gt;=Hidden!DG$50),IF($G65="","x","y"),"")))</f>
        <v/>
      </c>
      <c r="DO65" s="41" t="str">
        <f>IF(Hidden!DH$51="Yes","H",IF($B65="","",IF(AND($C65&lt;=Hidden!DH$50,$D65&gt;=Hidden!DH$50),IF($G65="","x","y"),"")))</f>
        <v/>
      </c>
      <c r="DP65" s="37" t="str">
        <f>IF(Hidden!DI$51="Yes","H",IF($B65="","",IF(AND($C65&lt;=Hidden!DI$50,$D65&gt;=Hidden!DI$50),IF($G65="","x","y"),"")))</f>
        <v/>
      </c>
      <c r="DQ65" s="37" t="str">
        <f>IF(Hidden!DJ$51="Yes","H",IF($B65="","",IF(AND($C65&lt;=Hidden!DJ$50,$D65&gt;=Hidden!DJ$50),IF($G65="","x","y"),"")))</f>
        <v/>
      </c>
      <c r="DR65" s="37" t="str">
        <f>IF(Hidden!DK$51="Yes","H",IF($B65="","",IF(AND($C65&lt;=Hidden!DK$50,$D65&gt;=Hidden!DK$50),IF($G65="","x","y"),"")))</f>
        <v/>
      </c>
      <c r="DS65" s="40" t="str">
        <f>IF(Hidden!DL$51="Yes","H",IF($B65="","",IF(AND($C65&lt;=Hidden!DL$50,$D65&gt;=Hidden!DL$50),IF($G65="","x","y"),"")))</f>
        <v/>
      </c>
      <c r="DT65" s="44" t="str">
        <f>IF(Hidden!DM$51="Yes","H",IF($B65="","",IF(AND($C65&lt;=Hidden!DM$50,$D65&gt;=Hidden!DM$50),IF($G65="","x","y"),"")))</f>
        <v/>
      </c>
      <c r="DU65" s="37" t="str">
        <f>IF(Hidden!DN$51="Yes","H",IF($B65="","",IF(AND($C65&lt;=Hidden!DN$50,$D65&gt;=Hidden!DN$50),IF($G65="","x","y"),"")))</f>
        <v/>
      </c>
      <c r="DV65" s="37" t="str">
        <f>IF(Hidden!DO$51="Yes","H",IF($B65="","",IF(AND($C65&lt;=Hidden!DO$50,$D65&gt;=Hidden!DO$50),IF($G65="","x","y"),"")))</f>
        <v/>
      </c>
      <c r="DW65" s="37" t="str">
        <f>IF(Hidden!DP$51="Yes","H",IF($B65="","",IF(AND($C65&lt;=Hidden!DP$50,$D65&gt;=Hidden!DP$50),IF($G65="","x","y"),"")))</f>
        <v/>
      </c>
      <c r="DX65" s="45" t="str">
        <f>IF(Hidden!DQ$51="Yes","H",IF($B65="","",IF(AND($C65&lt;=Hidden!DQ$50,$D65&gt;=Hidden!DQ$50),IF($G65="","x","y"),"")))</f>
        <v/>
      </c>
      <c r="DY65" s="44" t="str">
        <f>IF(Hidden!DR$51="Yes","H",IF($B65="","",IF(AND($C65&lt;=Hidden!DR$50,$D65&gt;=Hidden!DR$50),IF($G65="","x","y"),"")))</f>
        <v/>
      </c>
      <c r="DZ65" s="37" t="str">
        <f>IF(Hidden!DS$51="Yes","H",IF($B65="","",IF(AND($C65&lt;=Hidden!DS$50,$D65&gt;=Hidden!DS$50),IF($G65="","x","y"),"")))</f>
        <v/>
      </c>
      <c r="EA65" s="37" t="str">
        <f>IF(Hidden!DT$51="Yes","H",IF($B65="","",IF(AND($C65&lt;=Hidden!DT$50,$D65&gt;=Hidden!DT$50),IF($G65="","x","y"),"")))</f>
        <v/>
      </c>
      <c r="EB65" s="37" t="str">
        <f>IF(Hidden!DU$51="Yes","H",IF($B65="","",IF(AND($C65&lt;=Hidden!DU$50,$D65&gt;=Hidden!DU$50),IF($G65="","x","y"),"")))</f>
        <v/>
      </c>
      <c r="EC65" s="45" t="str">
        <f>IF(Hidden!DV$51="Yes","H",IF($B65="","",IF(AND($C65&lt;=Hidden!DV$50,$D65&gt;=Hidden!DV$50),IF($G65="","x","y"),"")))</f>
        <v/>
      </c>
      <c r="ED65" s="41" t="str">
        <f>IF(Hidden!DW$51="Yes","H",IF($B65="","",IF(AND($C65&lt;=Hidden!DW$50,$D65&gt;=Hidden!DW$50),IF($G65="","x","y"),"")))</f>
        <v/>
      </c>
      <c r="EE65" s="37" t="str">
        <f>IF(Hidden!DX$51="Yes","H",IF($B65="","",IF(AND($C65&lt;=Hidden!DX$50,$D65&gt;=Hidden!DX$50),IF($G65="","x","y"),"")))</f>
        <v/>
      </c>
      <c r="EF65" s="37" t="str">
        <f>IF(Hidden!DY$51="Yes","H",IF($B65="","",IF(AND($C65&lt;=Hidden!DY$50,$D65&gt;=Hidden!DY$50),IF($G65="","x","y"),"")))</f>
        <v/>
      </c>
      <c r="EG65" s="37" t="str">
        <f>IF(Hidden!DZ$51="Yes","H",IF($B65="","",IF(AND($C65&lt;=Hidden!DZ$50,$D65&gt;=Hidden!DZ$50),IF($G65="","x","y"),"")))</f>
        <v/>
      </c>
      <c r="EH65" s="38" t="str">
        <f>IF(Hidden!EA$51="Yes","H",IF($B65="","",IF(AND($C65&lt;=Hidden!EA$50,$D65&gt;=Hidden!EA$50),IF($G65="","x","y"),"")))</f>
        <v/>
      </c>
      <c r="EI65" s="41" t="str">
        <f>IF(Hidden!EB$51="Yes","H",IF($B65="","",IF(AND($C65&lt;=Hidden!EB$50,$D65&gt;=Hidden!EB$50),IF($G65="","x","y"),"")))</f>
        <v/>
      </c>
      <c r="EJ65" s="37" t="str">
        <f>IF(Hidden!EC$51="Yes","H",IF($B65="","",IF(AND($C65&lt;=Hidden!EC$50,$D65&gt;=Hidden!EC$50),IF($G65="","x","y"),"")))</f>
        <v/>
      </c>
      <c r="EK65" s="37" t="str">
        <f>IF(Hidden!ED$51="Yes","H",IF($B65="","",IF(AND($C65&lt;=Hidden!ED$50,$D65&gt;=Hidden!ED$50),IF($G65="","x","y"),"")))</f>
        <v/>
      </c>
      <c r="EL65" s="37" t="str">
        <f>IF(Hidden!EE$51="Yes","H",IF($B65="","",IF(AND($C65&lt;=Hidden!EE$50,$D65&gt;=Hidden!EE$50),IF($G65="","x","y"),"")))</f>
        <v/>
      </c>
      <c r="EM65" s="38" t="str">
        <f>IF(Hidden!EF$51="Yes","H",IF($B65="","",IF(AND($C65&lt;=Hidden!EF$50,$D65&gt;=Hidden!EF$50),IF($G65="","x","y"),"")))</f>
        <v/>
      </c>
      <c r="EN65" s="41" t="str">
        <f>IF(Hidden!EG$51="Yes","H",IF($B65="","",IF(AND($C65&lt;=Hidden!EG$50,$D65&gt;=Hidden!EG$50),IF($G65="","x","y"),"")))</f>
        <v/>
      </c>
      <c r="EO65" s="37" t="str">
        <f>IF(Hidden!EH$51="Yes","H",IF($B65="","",IF(AND($C65&lt;=Hidden!EH$50,$D65&gt;=Hidden!EH$50),IF($G65="","x","y"),"")))</f>
        <v/>
      </c>
      <c r="EP65" s="37" t="str">
        <f>IF(Hidden!EI$51="Yes","H",IF($B65="","",IF(AND($C65&lt;=Hidden!EI$50,$D65&gt;=Hidden!EI$50),IF($G65="","x","y"),"")))</f>
        <v/>
      </c>
      <c r="EQ65" s="37" t="str">
        <f>IF(Hidden!EJ$51="Yes","H",IF($B65="","",IF(AND($C65&lt;=Hidden!EJ$50,$D65&gt;=Hidden!EJ$50),IF($G65="","x","y"),"")))</f>
        <v/>
      </c>
      <c r="ER65" s="38" t="str">
        <f>IF(Hidden!EK$51="Yes","H",IF($B65="","",IF(AND($C65&lt;=Hidden!EK$50,$D65&gt;=Hidden!EK$50),IF($G65="","x","y"),"")))</f>
        <v/>
      </c>
      <c r="ES65" s="41" t="str">
        <f>IF(Hidden!EL$51="Yes","H",IF($B65="","",IF(AND($C65&lt;=Hidden!EL$50,$D65&gt;=Hidden!EL$50),IF($G65="","x","y"),"")))</f>
        <v/>
      </c>
      <c r="ET65" s="37" t="str">
        <f>IF(Hidden!EM$51="Yes","H",IF($B65="","",IF(AND($C65&lt;=Hidden!EM$50,$D65&gt;=Hidden!EM$50),IF($G65="","x","y"),"")))</f>
        <v/>
      </c>
      <c r="EU65" s="37" t="str">
        <f>IF(Hidden!EN$51="Yes","H",IF($B65="","",IF(AND($C65&lt;=Hidden!EN$50,$D65&gt;=Hidden!EN$50),IF($G65="","x","y"),"")))</f>
        <v/>
      </c>
      <c r="EV65" s="37" t="str">
        <f>IF(Hidden!EO$51="Yes","H",IF($B65="","",IF(AND($C65&lt;=Hidden!EO$50,$D65&gt;=Hidden!EO$50),IF($G65="","x","y"),"")))</f>
        <v/>
      </c>
      <c r="EW65" s="38" t="str">
        <f>IF(Hidden!EP$51="Yes","H",IF($B65="","",IF(AND($C65&lt;=Hidden!EP$50,$D65&gt;=Hidden!EP$50),IF($G65="","x","y"),"")))</f>
        <v/>
      </c>
      <c r="EX65" s="41" t="str">
        <f>IF(Hidden!EQ$51="Yes","H",IF($B65="","",IF(AND($C65&lt;=Hidden!EQ$50,$D65&gt;=Hidden!EQ$50),IF($G65="","x","y"),"")))</f>
        <v/>
      </c>
      <c r="EY65" s="37" t="str">
        <f>IF(Hidden!ER$51="Yes","H",IF($B65="","",IF(AND($C65&lt;=Hidden!ER$50,$D65&gt;=Hidden!ER$50),IF($G65="","x","y"),"")))</f>
        <v/>
      </c>
      <c r="EZ65" s="37" t="str">
        <f>IF(Hidden!ES$51="Yes","H",IF($B65="","",IF(AND($C65&lt;=Hidden!ES$50,$D65&gt;=Hidden!ES$50),IF($G65="","x","y"),"")))</f>
        <v/>
      </c>
      <c r="FA65" s="37" t="str">
        <f>IF(Hidden!ET$51="Yes","H",IF($B65="","",IF(AND($C65&lt;=Hidden!ET$50,$D65&gt;=Hidden!ET$50),IF($G65="","x","y"),"")))</f>
        <v/>
      </c>
      <c r="FB65" s="38" t="str">
        <f>IF(Hidden!EU$51="Yes","H",IF($B65="","",IF(AND($C65&lt;=Hidden!EU$50,$D65&gt;=Hidden!EU$50),IF($G65="","x","y"),"")))</f>
        <v/>
      </c>
      <c r="FC65" s="41" t="str">
        <f>IF(Hidden!EV$51="Yes","H",IF($B65="","",IF(AND($C65&lt;=Hidden!EV$50,$D65&gt;=Hidden!EV$50),IF($G65="","x","y"),"")))</f>
        <v/>
      </c>
      <c r="FD65" s="37" t="str">
        <f>IF(Hidden!EW$51="Yes","H",IF($B65="","",IF(AND($C65&lt;=Hidden!EW$50,$D65&gt;=Hidden!EW$50),IF($G65="","x","y"),"")))</f>
        <v/>
      </c>
      <c r="FE65" s="37" t="str">
        <f>IF(Hidden!EX$51="Yes","H",IF($B65="","",IF(AND($C65&lt;=Hidden!EX$50,$D65&gt;=Hidden!EX$50),IF($G65="","x","y"),"")))</f>
        <v/>
      </c>
      <c r="FF65" s="37" t="str">
        <f>IF(Hidden!EY$51="Yes","H",IF($B65="","",IF(AND($C65&lt;=Hidden!EY$50,$D65&gt;=Hidden!EY$50),IF($G65="","x","y"),"")))</f>
        <v/>
      </c>
      <c r="FG65" s="38" t="str">
        <f>IF(Hidden!EZ$51="Yes","H",IF($B65="","",IF(AND($C65&lt;=Hidden!EZ$50,$D65&gt;=Hidden!EZ$50),IF($G65="","x","y"),"")))</f>
        <v/>
      </c>
      <c r="FH65" s="41" t="str">
        <f>IF(Hidden!FA$51="Yes","H",IF($B65="","",IF(AND($C65&lt;=Hidden!FA$50,$D65&gt;=Hidden!FA$50),IF($G65="","x","y"),"")))</f>
        <v/>
      </c>
      <c r="FI65" s="37" t="str">
        <f>IF(Hidden!FB$51="Yes","H",IF($B65="","",IF(AND($C65&lt;=Hidden!FB$50,$D65&gt;=Hidden!FB$50),IF($G65="","x","y"),"")))</f>
        <v/>
      </c>
      <c r="FJ65" s="37" t="str">
        <f>IF(Hidden!FC$51="Yes","H",IF($B65="","",IF(AND($C65&lt;=Hidden!FC$50,$D65&gt;=Hidden!FC$50),IF($G65="","x","y"),"")))</f>
        <v/>
      </c>
      <c r="FK65" s="37" t="str">
        <f>IF(Hidden!FD$51="Yes","H",IF($B65="","",IF(AND($C65&lt;=Hidden!FD$50,$D65&gt;=Hidden!FD$50),IF($G65="","x","y"),"")))</f>
        <v/>
      </c>
      <c r="FL65" s="38" t="str">
        <f>IF(Hidden!FE$51="Yes","H",IF($B65="","",IF(AND($C65&lt;=Hidden!FE$50,$D65&gt;=Hidden!FE$50),IF($G65="","x","y"),"")))</f>
        <v/>
      </c>
      <c r="FM65" s="41" t="str">
        <f>IF(Hidden!FF$51="Yes","H",IF($B65="","",IF(AND($C65&lt;=Hidden!FF$50,$D65&gt;=Hidden!FF$50),IF($G65="","x","y"),"")))</f>
        <v/>
      </c>
      <c r="FN65" s="37" t="str">
        <f>IF(Hidden!FG$51="Yes","H",IF($B65="","",IF(AND($C65&lt;=Hidden!FG$50,$D65&gt;=Hidden!FG$50),IF($G65="","x","y"),"")))</f>
        <v/>
      </c>
      <c r="FO65" s="37" t="str">
        <f>IF(Hidden!FH$51="Yes","H",IF($B65="","",IF(AND($C65&lt;=Hidden!FH$50,$D65&gt;=Hidden!FH$50),IF($G65="","x","y"),"")))</f>
        <v/>
      </c>
      <c r="FP65" s="37" t="str">
        <f>IF(Hidden!FI$51="Yes","H",IF($B65="","",IF(AND($C65&lt;=Hidden!FI$50,$D65&gt;=Hidden!FI$50),IF($G65="","x","y"),"")))</f>
        <v/>
      </c>
      <c r="FQ65" s="38" t="str">
        <f>IF(Hidden!FJ$51="Yes","H",IF($B65="","",IF(AND($C65&lt;=Hidden!FJ$50,$D65&gt;=Hidden!FJ$50),IF($G65="","x","y"),"")))</f>
        <v/>
      </c>
      <c r="FR65" s="41" t="str">
        <f>IF(Hidden!FK$51="Yes","H",IF($B65="","",IF(AND($C65&lt;=Hidden!FK$50,$D65&gt;=Hidden!FK$50),IF($G65="","x","y"),"")))</f>
        <v/>
      </c>
      <c r="FS65" s="37" t="str">
        <f>IF(Hidden!FL$51="Yes","H",IF($B65="","",IF(AND($C65&lt;=Hidden!FL$50,$D65&gt;=Hidden!FL$50),IF($G65="","x","y"),"")))</f>
        <v/>
      </c>
      <c r="FT65" s="37" t="str">
        <f>IF(Hidden!FM$51="Yes","H",IF($B65="","",IF(AND($C65&lt;=Hidden!FM$50,$D65&gt;=Hidden!FM$50),IF($G65="","x","y"),"")))</f>
        <v/>
      </c>
      <c r="FU65" s="37" t="str">
        <f>IF(Hidden!FN$51="Yes","H",IF($B65="","",IF(AND($C65&lt;=Hidden!FN$50,$D65&gt;=Hidden!FN$50),IF($G65="","x","y"),"")))</f>
        <v/>
      </c>
      <c r="FV65" s="38" t="str">
        <f>IF(Hidden!FO$51="Yes","H",IF($B65="","",IF(AND($C65&lt;=Hidden!FO$50,$D65&gt;=Hidden!FO$50),IF($G65="","x","y"),"")))</f>
        <v/>
      </c>
      <c r="FW65" s="41" t="str">
        <f>IF(Hidden!FP$51="Yes","H",IF($B65="","",IF(AND($C65&lt;=Hidden!FP$50,$D65&gt;=Hidden!FP$50),IF($G65="","x","y"),"")))</f>
        <v/>
      </c>
      <c r="FX65" s="37" t="str">
        <f>IF(Hidden!FQ$51="Yes","H",IF($B65="","",IF(AND($C65&lt;=Hidden!FQ$50,$D65&gt;=Hidden!FQ$50),IF($G65="","x","y"),"")))</f>
        <v/>
      </c>
      <c r="FY65" s="37" t="str">
        <f>IF(Hidden!FR$51="Yes","H",IF($B65="","",IF(AND($C65&lt;=Hidden!FR$50,$D65&gt;=Hidden!FR$50),IF($G65="","x","y"),"")))</f>
        <v/>
      </c>
      <c r="FZ65" s="37" t="str">
        <f>IF(Hidden!FS$51="Yes","H",IF($B65="","",IF(AND($C65&lt;=Hidden!FS$50,$D65&gt;=Hidden!FS$50),IF($G65="","x","y"),"")))</f>
        <v/>
      </c>
      <c r="GA65" s="38" t="str">
        <f>IF(Hidden!FT$51="Yes","H",IF($B65="","",IF(AND($C65&lt;=Hidden!FT$50,$D65&gt;=Hidden!FT$50),IF($G65="","x","y"),"")))</f>
        <v/>
      </c>
      <c r="GB65" s="41" t="str">
        <f>IF(Hidden!FU$51="Yes","H",IF($B65="","",IF(AND($C65&lt;=Hidden!FU$50,$D65&gt;=Hidden!FU$50),IF($G65="","x","y"),"")))</f>
        <v/>
      </c>
      <c r="GC65" s="37" t="str">
        <f>IF(Hidden!FV$51="Yes","H",IF($B65="","",IF(AND($C65&lt;=Hidden!FV$50,$D65&gt;=Hidden!FV$50),IF($G65="","x","y"),"")))</f>
        <v/>
      </c>
      <c r="GD65" s="37" t="str">
        <f>IF(Hidden!FW$51="Yes","H",IF($B65="","",IF(AND($C65&lt;=Hidden!FW$50,$D65&gt;=Hidden!FW$50),IF($G65="","x","y"),"")))</f>
        <v/>
      </c>
      <c r="GE65" s="37" t="str">
        <f>IF(Hidden!FX$51="Yes","H",IF($B65="","",IF(AND($C65&lt;=Hidden!FX$50,$D65&gt;=Hidden!FX$50),IF($G65="","x","y"),"")))</f>
        <v/>
      </c>
      <c r="GF65" s="38" t="str">
        <f>IF(Hidden!FY$51="Yes","H",IF($B65="","",IF(AND($C65&lt;=Hidden!FY$50,$D65&gt;=Hidden!FY$50),IF($G65="","x","y"),"")))</f>
        <v/>
      </c>
      <c r="GG65" s="41" t="str">
        <f>IF(Hidden!FZ$51="Yes","H",IF($B65="","",IF(AND($C65&lt;=Hidden!FZ$50,$D65&gt;=Hidden!FZ$50),IF($G65="","x","y"),"")))</f>
        <v/>
      </c>
      <c r="GH65" s="37" t="str">
        <f>IF(Hidden!GA$51="Yes","H",IF($B65="","",IF(AND($C65&lt;=Hidden!GA$50,$D65&gt;=Hidden!GA$50),IF($G65="","x","y"),"")))</f>
        <v/>
      </c>
      <c r="GI65" s="37" t="str">
        <f>IF(Hidden!GB$51="Yes","H",IF($B65="","",IF(AND($C65&lt;=Hidden!GB$50,$D65&gt;=Hidden!GB$50),IF($G65="","x","y"),"")))</f>
        <v/>
      </c>
      <c r="GJ65" s="37" t="str">
        <f>IF(Hidden!GC$51="Yes","H",IF($B65="","",IF(AND($C65&lt;=Hidden!GC$50,$D65&gt;=Hidden!GC$50),IF($G65="","x","y"),"")))</f>
        <v/>
      </c>
      <c r="GK65" s="38" t="str">
        <f>IF(Hidden!GD$51="Yes","H",IF($B65="","",IF(AND($C65&lt;=Hidden!GD$50,$D65&gt;=Hidden!GD$50),IF($G65="","x","y"),"")))</f>
        <v/>
      </c>
      <c r="GL65" s="41" t="str">
        <f>IF(Hidden!GE$51="Yes","H",IF($B65="","",IF(AND($C65&lt;=Hidden!GE$50,$D65&gt;=Hidden!GE$50),IF($G65="","x","y"),"")))</f>
        <v/>
      </c>
      <c r="GM65" s="37" t="str">
        <f>IF(Hidden!GF$51="Yes","H",IF($B65="","",IF(AND($C65&lt;=Hidden!GF$50,$D65&gt;=Hidden!GF$50),IF($G65="","x","y"),"")))</f>
        <v/>
      </c>
      <c r="GN65" s="37" t="str">
        <f>IF(Hidden!GG$51="Yes","H",IF($B65="","",IF(AND($C65&lt;=Hidden!GG$50,$D65&gt;=Hidden!GG$50),IF($G65="","x","y"),"")))</f>
        <v/>
      </c>
      <c r="GO65" s="37" t="str">
        <f>IF(Hidden!GH$51="Yes","H",IF($B65="","",IF(AND($C65&lt;=Hidden!GH$50,$D65&gt;=Hidden!GH$50),IF($G65="","x","y"),"")))</f>
        <v/>
      </c>
      <c r="GP65" s="38" t="str">
        <f>IF(Hidden!GI$51="Yes","H",IF($B65="","",IF(AND($C65&lt;=Hidden!GI$50,$D65&gt;=Hidden!GI$50),IF($G65="","x","y"),"")))</f>
        <v/>
      </c>
      <c r="GQ65" s="41" t="str">
        <f>IF(Hidden!GJ$51="Yes","H",IF($B65="","",IF(AND($C65&lt;=Hidden!GJ$50,$D65&gt;=Hidden!GJ$50),IF($G65="","x","y"),"")))</f>
        <v/>
      </c>
      <c r="GR65" s="37" t="str">
        <f>IF(Hidden!GK$51="Yes","H",IF($B65="","",IF(AND($C65&lt;=Hidden!GK$50,$D65&gt;=Hidden!GK$50),IF($G65="","x","y"),"")))</f>
        <v/>
      </c>
      <c r="GS65" s="37" t="str">
        <f>IF(Hidden!GL$51="Yes","H",IF($B65="","",IF(AND($C65&lt;=Hidden!GL$50,$D65&gt;=Hidden!GL$50),IF($G65="","x","y"),"")))</f>
        <v/>
      </c>
      <c r="GT65" s="37" t="str">
        <f>IF(Hidden!GM$51="Yes","H",IF($B65="","",IF(AND($C65&lt;=Hidden!GM$50,$D65&gt;=Hidden!GM$50),IF($G65="","x","y"),"")))</f>
        <v/>
      </c>
      <c r="GU65" s="38" t="str">
        <f>IF(Hidden!GN$51="Yes","H",IF($B65="","",IF(AND($C65&lt;=Hidden!GN$50,$D65&gt;=Hidden!GN$50),IF($G65="","x","y"),"")))</f>
        <v/>
      </c>
      <c r="GV65" s="41" t="str">
        <f>IF(Hidden!GO$51="Yes","H",IF($B65="","",IF(AND($C65&lt;=Hidden!GO$50,$D65&gt;=Hidden!GO$50),IF($G65="","x","y"),"")))</f>
        <v/>
      </c>
      <c r="GW65" s="37" t="str">
        <f>IF(Hidden!GP$51="Yes","H",IF($B65="","",IF(AND($C65&lt;=Hidden!GP$50,$D65&gt;=Hidden!GP$50),IF($G65="","x","y"),"")))</f>
        <v/>
      </c>
      <c r="GX65" s="37" t="str">
        <f>IF(Hidden!GQ$51="Yes","H",IF($B65="","",IF(AND($C65&lt;=Hidden!GQ$50,$D65&gt;=Hidden!GQ$50),IF($G65="","x","y"),"")))</f>
        <v/>
      </c>
      <c r="GY65" s="37" t="str">
        <f>IF(Hidden!GR$51="Yes","H",IF($B65="","",IF(AND($C65&lt;=Hidden!GR$50,$D65&gt;=Hidden!GR$50),IF($G65="","x","y"),"")))</f>
        <v/>
      </c>
      <c r="GZ65" s="38" t="str">
        <f>IF(Hidden!GS$51="Yes","H",IF($B65="","",IF(AND($C65&lt;=Hidden!GS$50,$D65&gt;=Hidden!GS$50),IF($G65="","x","y"),"")))</f>
        <v/>
      </c>
      <c r="HA65" s="41" t="str">
        <f>IF(Hidden!GT$51="Yes","H",IF($B65="","",IF(AND($C65&lt;=Hidden!GT$50,$D65&gt;=Hidden!GT$50),IF($G65="","x","y"),"")))</f>
        <v/>
      </c>
      <c r="HB65" s="37" t="str">
        <f>IF(Hidden!GU$51="Yes","H",IF($B65="","",IF(AND($C65&lt;=Hidden!GU$50,$D65&gt;=Hidden!GU$50),IF($G65="","x","y"),"")))</f>
        <v/>
      </c>
      <c r="HC65" s="37" t="str">
        <f>IF(Hidden!GV$51="Yes","H",IF($B65="","",IF(AND($C65&lt;=Hidden!GV$50,$D65&gt;=Hidden!GV$50),IF($G65="","x","y"),"")))</f>
        <v/>
      </c>
      <c r="HD65" s="37" t="str">
        <f>IF(Hidden!GW$51="Yes","H",IF($B65="","",IF(AND($C65&lt;=Hidden!GW$50,$D65&gt;=Hidden!GW$50),IF($G65="","x","y"),"")))</f>
        <v/>
      </c>
      <c r="HE65" s="38" t="str">
        <f>IF(Hidden!GX$51="Yes","H",IF($B65="","",IF(AND($C65&lt;=Hidden!GX$50,$D65&gt;=Hidden!GX$50),IF($G65="","x","y"),"")))</f>
        <v/>
      </c>
      <c r="HF65" s="41" t="str">
        <f>IF(Hidden!GY$51="Yes","H",IF($B65="","",IF(AND($C65&lt;=Hidden!GY$50,$D65&gt;=Hidden!GY$50),IF($G65="","x","y"),"")))</f>
        <v/>
      </c>
      <c r="HG65" s="37" t="str">
        <f>IF(Hidden!GZ$51="Yes","H",IF($B65="","",IF(AND($C65&lt;=Hidden!GZ$50,$D65&gt;=Hidden!GZ$50),IF($G65="","x","y"),"")))</f>
        <v/>
      </c>
      <c r="HH65" s="37" t="str">
        <f>IF(Hidden!HA$51="Yes","H",IF($B65="","",IF(AND($C65&lt;=Hidden!HA$50,$D65&gt;=Hidden!HA$50),IF($G65="","x","y"),"")))</f>
        <v/>
      </c>
      <c r="HI65" s="37" t="str">
        <f>IF(Hidden!HB$51="Yes","H",IF($B65="","",IF(AND($C65&lt;=Hidden!HB$50,$D65&gt;=Hidden!HB$50),IF($G65="","x","y"),"")))</f>
        <v/>
      </c>
      <c r="HJ65" s="38" t="str">
        <f>IF(Hidden!HC$51="Yes","H",IF($B65="","",IF(AND($C65&lt;=Hidden!HC$50,$D65&gt;=Hidden!HC$50),IF($G65="","x","y"),"")))</f>
        <v/>
      </c>
      <c r="HK65" s="41" t="str">
        <f>IF(Hidden!HD$51="Yes","H",IF($B65="","",IF(AND($C65&lt;=Hidden!HD$50,$D65&gt;=Hidden!HD$50),IF($G65="","x","y"),"")))</f>
        <v/>
      </c>
      <c r="HL65" s="37" t="str">
        <f>IF(Hidden!HE$51="Yes","H",IF($B65="","",IF(AND($C65&lt;=Hidden!HE$50,$D65&gt;=Hidden!HE$50),IF($G65="","x","y"),"")))</f>
        <v/>
      </c>
      <c r="HM65" s="37" t="str">
        <f>IF(Hidden!HF$51="Yes","H",IF($B65="","",IF(AND($C65&lt;=Hidden!HF$50,$D65&gt;=Hidden!HF$50),IF($G65="","x","y"),"")))</f>
        <v/>
      </c>
      <c r="HN65" s="37" t="str">
        <f>IF(Hidden!HG$51="Yes","H",IF($B65="","",IF(AND($C65&lt;=Hidden!HG$50,$D65&gt;=Hidden!HG$50),IF($G65="","x","y"),"")))</f>
        <v/>
      </c>
      <c r="HO65" s="38" t="str">
        <f>IF(Hidden!HH$51="Yes","H",IF($B65="","",IF(AND($C65&lt;=Hidden!HH$50,$D65&gt;=Hidden!HH$50),IF($G65="","x","y"),"")))</f>
        <v/>
      </c>
      <c r="HP65" s="41" t="str">
        <f>IF(Hidden!HI$51="Yes","H",IF($B65="","",IF(AND($C65&lt;=Hidden!HI$50,$D65&gt;=Hidden!HI$50),IF($G65="","x","y"),"")))</f>
        <v/>
      </c>
      <c r="HQ65" s="37" t="str">
        <f>IF(Hidden!HJ$51="Yes","H",IF($B65="","",IF(AND($C65&lt;=Hidden!HJ$50,$D65&gt;=Hidden!HJ$50),IF($G65="","x","y"),"")))</f>
        <v/>
      </c>
      <c r="HR65" s="37" t="str">
        <f>IF(Hidden!HK$51="Yes","H",IF($B65="","",IF(AND($C65&lt;=Hidden!HK$50,$D65&gt;=Hidden!HK$50),IF($G65="","x","y"),"")))</f>
        <v/>
      </c>
      <c r="HS65" s="37" t="str">
        <f>IF(Hidden!HL$51="Yes","H",IF($B65="","",IF(AND($C65&lt;=Hidden!HL$50,$D65&gt;=Hidden!HL$50),IF($G65="","x","y"),"")))</f>
        <v/>
      </c>
      <c r="HT65" s="38" t="str">
        <f>IF(Hidden!HM$51="Yes","H",IF($B65="","",IF(AND($C65&lt;=Hidden!HM$50,$D65&gt;=Hidden!HM$50),IF($G65="","x","y"),"")))</f>
        <v/>
      </c>
      <c r="HU65" s="41" t="str">
        <f>IF(Hidden!HN$51="Yes","H",IF($B65="","",IF(AND($C65&lt;=Hidden!HN$50,$D65&gt;=Hidden!HN$50),IF($G65="","x","y"),"")))</f>
        <v/>
      </c>
      <c r="HV65" s="37" t="str">
        <f>IF(Hidden!HO$51="Yes","H",IF($B65="","",IF(AND($C65&lt;=Hidden!HO$50,$D65&gt;=Hidden!HO$50),IF($G65="","x","y"),"")))</f>
        <v/>
      </c>
      <c r="HW65" s="37" t="str">
        <f>IF(Hidden!HP$51="Yes","H",IF($B65="","",IF(AND($C65&lt;=Hidden!HP$50,$D65&gt;=Hidden!HP$50),IF($G65="","x","y"),"")))</f>
        <v/>
      </c>
      <c r="HX65" s="37" t="str">
        <f>IF(Hidden!HQ$51="Yes","H",IF($B65="","",IF(AND($C65&lt;=Hidden!HQ$50,$D65&gt;=Hidden!HQ$50),IF($G65="","x","y"),"")))</f>
        <v/>
      </c>
      <c r="HY65" s="38" t="str">
        <f>IF(Hidden!HR$51="Yes","H",IF($B65="","",IF(AND($C65&lt;=Hidden!HR$50,$D65&gt;=Hidden!HR$50),IF($G65="","x","y"),"")))</f>
        <v/>
      </c>
      <c r="HZ65" s="41" t="str">
        <f>IF(Hidden!HS$51="Yes","H",IF($B65="","",IF(AND($C65&lt;=Hidden!HS$50,$D65&gt;=Hidden!HS$50),IF($G65="","x","y"),"")))</f>
        <v/>
      </c>
      <c r="IA65" s="37" t="str">
        <f>IF(Hidden!HT$51="Yes","H",IF($B65="","",IF(AND($C65&lt;=Hidden!HT$50,$D65&gt;=Hidden!HT$50),IF($G65="","x","y"),"")))</f>
        <v/>
      </c>
      <c r="IB65" s="37" t="str">
        <f>IF(Hidden!HU$51="Yes","H",IF($B65="","",IF(AND($C65&lt;=Hidden!HU$50,$D65&gt;=Hidden!HU$50),IF($G65="","x","y"),"")))</f>
        <v/>
      </c>
      <c r="IC65" s="37" t="str">
        <f>IF(Hidden!HV$51="Yes","H",IF($B65="","",IF(AND($C65&lt;=Hidden!HV$50,$D65&gt;=Hidden!HV$50),IF($G65="","x","y"),"")))</f>
        <v/>
      </c>
      <c r="ID65" s="38" t="str">
        <f>IF(Hidden!HW$51="Yes","H",IF($B65="","",IF(AND($C65&lt;=Hidden!HW$50,$D65&gt;=Hidden!HW$50),IF($G65="","x","y"),"")))</f>
        <v/>
      </c>
      <c r="IE65" s="41" t="str">
        <f>IF(Hidden!HX$51="Yes","H",IF($B65="","",IF(AND($C65&lt;=Hidden!HX$50,$D65&gt;=Hidden!HX$50),IF($G65="","x","y"),"")))</f>
        <v/>
      </c>
      <c r="IF65" s="37" t="str">
        <f>IF(Hidden!HY$51="Yes","H",IF($B65="","",IF(AND($C65&lt;=Hidden!HY$50,$D65&gt;=Hidden!HY$50),IF($G65="","x","y"),"")))</f>
        <v/>
      </c>
      <c r="IG65" s="37" t="str">
        <f>IF(Hidden!HZ$51="Yes","H",IF($B65="","",IF(AND($C65&lt;=Hidden!HZ$50,$D65&gt;=Hidden!HZ$50),IF($G65="","x","y"),"")))</f>
        <v/>
      </c>
      <c r="IH65" s="37" t="str">
        <f>IF(Hidden!IA$51="Yes","H",IF($B65="","",IF(AND($C65&lt;=Hidden!IA$50,$D65&gt;=Hidden!IA$50),IF($G65="","x","y"),"")))</f>
        <v/>
      </c>
      <c r="II65" s="38" t="str">
        <f>IF(Hidden!IB$51="Yes","H",IF($B65="","",IF(AND($C65&lt;=Hidden!IB$50,$D65&gt;=Hidden!IB$50),IF($G65="","x","y"),"")))</f>
        <v>x</v>
      </c>
      <c r="IJ65" s="41" t="str">
        <f>IF(Hidden!IC$51="Yes","H",IF($B65="","",IF(AND($C65&lt;=Hidden!IC$50,$D65&gt;=Hidden!IC$50),IF($G65="","x","y"),"")))</f>
        <v>x</v>
      </c>
      <c r="IK65" s="37" t="str">
        <f>IF(Hidden!ID$51="Yes","H",IF($B65="","",IF(AND($C65&lt;=Hidden!ID$50,$D65&gt;=Hidden!ID$50),IF($G65="","x","y"),"")))</f>
        <v>x</v>
      </c>
      <c r="IL65" s="37" t="str">
        <f>IF(Hidden!IE$51="Yes","H",IF($B65="","",IF(AND($C65&lt;=Hidden!IE$50,$D65&gt;=Hidden!IE$50),IF($G65="","x","y"),"")))</f>
        <v>x</v>
      </c>
      <c r="IM65" s="37" t="str">
        <f>IF(Hidden!IF$51="Yes","H",IF($B65="","",IF(AND($C65&lt;=Hidden!IF$50,$D65&gt;=Hidden!IF$50),IF($G65="","x","y"),"")))</f>
        <v>x</v>
      </c>
      <c r="IN65" s="38" t="str">
        <f>IF(Hidden!IG$51="Yes","H",IF($B65="","",IF(AND($C65&lt;=Hidden!IG$50,$D65&gt;=Hidden!IG$50),IF($G65="","x","y"),"")))</f>
        <v>x</v>
      </c>
      <c r="IO65" s="41" t="str">
        <f>IF(Hidden!IH$51="Yes","H",IF($B65="","",IF(AND($C65&lt;=Hidden!IH$50,$D65&gt;=Hidden!IH$50),IF($G65="","x","y"),"")))</f>
        <v>x</v>
      </c>
      <c r="IP65" s="37" t="str">
        <f>IF(Hidden!II$51="Yes","H",IF($B65="","",IF(AND($C65&lt;=Hidden!II$50,$D65&gt;=Hidden!II$50),IF($G65="","x","y"),"")))</f>
        <v>x</v>
      </c>
      <c r="IQ65" s="37" t="str">
        <f>IF(Hidden!IJ$51="Yes","H",IF($B65="","",IF(AND($C65&lt;=Hidden!IJ$50,$D65&gt;=Hidden!IJ$50),IF($G65="","x","y"),"")))</f>
        <v>x</v>
      </c>
      <c r="IR65" s="37" t="str">
        <f>IF(Hidden!IK$51="Yes","H",IF($B65="","",IF(AND($C65&lt;=Hidden!IK$50,$D65&gt;=Hidden!IK$50),IF($G65="","x","y"),"")))</f>
        <v>x</v>
      </c>
      <c r="IS65" s="38" t="str">
        <f>IF(Hidden!IL$51="Yes","H",IF($B65="","",IF(AND($C65&lt;=Hidden!IL$50,$D65&gt;=Hidden!IL$50),IF($G65="","x","y"),"")))</f>
        <v>x</v>
      </c>
      <c r="IT65" s="41" t="str">
        <f>IF(Hidden!IM$51="Yes","H",IF($B65="","",IF(AND($C65&lt;=Hidden!IM$50,$D65&gt;=Hidden!IM$50),IF($G65="","x","y"),"")))</f>
        <v>x</v>
      </c>
      <c r="IU65" s="37" t="str">
        <f>IF(Hidden!IN$51="Yes","H",IF($B65="","",IF(AND($C65&lt;=Hidden!IN$50,$D65&gt;=Hidden!IN$50),IF($G65="","x","y"),"")))</f>
        <v>x</v>
      </c>
      <c r="IV65" s="37" t="str">
        <f>IF(Hidden!IO$51="Yes","H",IF($B65="","",IF(AND($C65&lt;=Hidden!IO$50,$D65&gt;=Hidden!IO$50),IF($G65="","x","y"),"")))</f>
        <v>x</v>
      </c>
      <c r="IW65" s="37" t="str">
        <f>IF(Hidden!IP$51="Yes","H",IF($B65="","",IF(AND($C65&lt;=Hidden!IP$50,$D65&gt;=Hidden!IP$50),IF($G65="","x","y"),"")))</f>
        <v>x</v>
      </c>
      <c r="IX65" s="38" t="str">
        <f>IF(Hidden!IQ$51="Yes","H",IF($B65="","",IF(AND($C65&lt;=Hidden!IQ$50,$D65&gt;=Hidden!IQ$50),IF($G65="","x","y"),"")))</f>
        <v>x</v>
      </c>
      <c r="IY65" s="41" t="str">
        <f>IF(Hidden!IR$51="Yes","H",IF($B65="","",IF(AND($C65&lt;=Hidden!IR$50,$D65&gt;=Hidden!IR$50),IF($G65="","x","y"),"")))</f>
        <v>x</v>
      </c>
      <c r="IZ65" s="37" t="str">
        <f>IF(Hidden!IS$51="Yes","H",IF($B65="","",IF(AND($C65&lt;=Hidden!IS$50,$D65&gt;=Hidden!IS$50),IF($G65="","x","y"),"")))</f>
        <v>x</v>
      </c>
      <c r="JA65" s="37" t="str">
        <f>IF(Hidden!IT$51="Yes","H",IF($B65="","",IF(AND($C65&lt;=Hidden!IT$50,$D65&gt;=Hidden!IT$50),IF($G65="","x","y"),"")))</f>
        <v>x</v>
      </c>
      <c r="JB65" s="37" t="str">
        <f>IF(Hidden!IU$51="Yes","H",IF($B65="","",IF(AND($C65&lt;=Hidden!IU$50,$D65&gt;=Hidden!IU$50),IF($G65="","x","y"),"")))</f>
        <v>x</v>
      </c>
      <c r="JC65" s="38" t="str">
        <f>IF(Hidden!IV$51="Yes","H",IF($B65="","",IF(AND($C65&lt;=Hidden!IV$50,$D65&gt;=Hidden!IV$50),IF($G65="","x","y"),"")))</f>
        <v>x</v>
      </c>
      <c r="JD65" s="41" t="str">
        <f>IF(Hidden!IW$51="Yes","H",IF($B65="","",IF(AND($C65&lt;=Hidden!IW$50,$D65&gt;=Hidden!IW$50),IF($G65="","x","y"),"")))</f>
        <v/>
      </c>
      <c r="JE65" s="37" t="str">
        <f>IF(Hidden!IX$51="Yes","H",IF($B65="","",IF(AND($C65&lt;=Hidden!IX$50,$D65&gt;=Hidden!IX$50),IF($G65="","x","y"),"")))</f>
        <v/>
      </c>
      <c r="JF65" s="37" t="str">
        <f>IF(Hidden!IY$51="Yes","H",IF($B65="","",IF(AND($C65&lt;=Hidden!IY$50,$D65&gt;=Hidden!IY$50),IF($G65="","x","y"),"")))</f>
        <v/>
      </c>
      <c r="JG65" s="37" t="str">
        <f>IF(Hidden!IZ$51="Yes","H",IF($B65="","",IF(AND($C65&lt;=Hidden!IZ$50,$D65&gt;=Hidden!IZ$50),IF($G65="","x","y"),"")))</f>
        <v/>
      </c>
      <c r="JH65" s="38" t="str">
        <f>IF(Hidden!JA$51="Yes","H",IF($B65="","",IF(AND($C65&lt;=Hidden!JA$50,$D65&gt;=Hidden!JA$50),IF($G65="","x","y"),"")))</f>
        <v/>
      </c>
      <c r="JI65" s="41" t="str">
        <f>IF(Hidden!JB$51="Yes","H",IF($B65="","",IF(AND($C65&lt;=Hidden!JB$50,$D65&gt;=Hidden!JB$50),IF($G65="","x","y"),"")))</f>
        <v/>
      </c>
      <c r="JJ65" s="37" t="str">
        <f>IF(Hidden!JC$51="Yes","H",IF($B65="","",IF(AND($C65&lt;=Hidden!JC$50,$D65&gt;=Hidden!JC$50),IF($G65="","x","y"),"")))</f>
        <v/>
      </c>
      <c r="JK65" s="37" t="str">
        <f>IF(Hidden!JD$51="Yes","H",IF($B65="","",IF(AND($C65&lt;=Hidden!JD$50,$D65&gt;=Hidden!JD$50),IF($G65="","x","y"),"")))</f>
        <v/>
      </c>
      <c r="JL65" s="37" t="str">
        <f>IF(Hidden!JE$51="Yes","H",IF($B65="","",IF(AND($C65&lt;=Hidden!JE$50,$D65&gt;=Hidden!JE$50),IF($G65="","x","y"),"")))</f>
        <v/>
      </c>
      <c r="JM65" s="38" t="str">
        <f>IF(Hidden!JF$51="Yes","H",IF($B65="","",IF(AND($C65&lt;=Hidden!JF$50,$D65&gt;=Hidden!JF$50),IF($G65="","x","y"),"")))</f>
        <v/>
      </c>
      <c r="JN65" s="41" t="str">
        <f>IF(Hidden!JG$51="Yes","H",IF($B65="","",IF(AND($C65&lt;=Hidden!JG$50,$D65&gt;=Hidden!JG$50),IF($G65="","x","y"),"")))</f>
        <v/>
      </c>
      <c r="JO65" s="37" t="str">
        <f>IF(Hidden!JH$51="Yes","H",IF($B65="","",IF(AND($C65&lt;=Hidden!JH$50,$D65&gt;=Hidden!JH$50),IF($G65="","x","y"),"")))</f>
        <v/>
      </c>
      <c r="JP65" s="37" t="str">
        <f>IF(Hidden!JI$51="Yes","H",IF($B65="","",IF(AND($C65&lt;=Hidden!JI$50,$D65&gt;=Hidden!JI$50),IF($G65="","x","y"),"")))</f>
        <v/>
      </c>
      <c r="JQ65" s="37" t="str">
        <f>IF(Hidden!JJ$51="Yes","H",IF($B65="","",IF(AND($C65&lt;=Hidden!JJ$50,$D65&gt;=Hidden!JJ$50),IF($G65="","x","y"),"")))</f>
        <v/>
      </c>
      <c r="JR65" s="38" t="str">
        <f>IF(Hidden!JK$51="Yes","H",IF($B65="","",IF(AND($C65&lt;=Hidden!JK$50,$D65&gt;=Hidden!JK$50),IF($G65="","x","y"),"")))</f>
        <v/>
      </c>
    </row>
    <row r="66" spans="1:278">
      <c r="A66" s="28"/>
      <c r="B66" s="58" t="s">
        <v>173</v>
      </c>
      <c r="C66" s="86">
        <f>$C$61+49</f>
        <v>44645</v>
      </c>
      <c r="D66" s="86">
        <f>$C$61+63</f>
        <v>44659</v>
      </c>
      <c r="E66" s="88" t="s">
        <v>50</v>
      </c>
      <c r="F66" s="89"/>
      <c r="G66" s="87"/>
      <c r="H66" s="67" t="s">
        <v>174</v>
      </c>
      <c r="I66" s="36" t="str">
        <f>IF(Hidden!B$51="Yes","H",IF($B66="","",IF(AND($C66&lt;=Hidden!B$50,$D66&gt;=Hidden!B$50),IF($G66="","x","y"),"")))</f>
        <v/>
      </c>
      <c r="J66" s="37" t="str">
        <f>IF(Hidden!C$51="Yes","H",IF($B66="","",IF(AND($C66&lt;=Hidden!C$50,$D66&gt;=Hidden!C$50),IF($G66="","x","y"),"")))</f>
        <v/>
      </c>
      <c r="K66" s="37" t="str">
        <f>IF(Hidden!D$51="Yes","H",IF($B66="","",IF(AND($C66&lt;=Hidden!D$50,$D66&gt;=Hidden!D$50),IF($G66="","x","y"),"")))</f>
        <v/>
      </c>
      <c r="L66" s="37" t="str">
        <f>IF(Hidden!E$50="Yes","H",IF($B66="","",IF(AND($C66&lt;=Hidden!E$49,$D66&gt;=Hidden!E$49),IF($G66="","x","y"),"")))</f>
        <v/>
      </c>
      <c r="M66" s="40" t="str">
        <f>IF(Hidden!F$50="Yes","H",IF($B66="","",IF(AND($C66&lt;=Hidden!F$49,$D66&gt;=Hidden!F$49),IF($G66="","x","y"),"")))</f>
        <v/>
      </c>
      <c r="N66" s="44" t="str">
        <f>IF(Hidden!G$50="Yes","H",IF($B66="","",IF(AND($C66&lt;=Hidden!G$49,$D66&gt;=Hidden!G$49),IF($G66="","x","y"),"")))</f>
        <v/>
      </c>
      <c r="O66" s="37" t="str">
        <f>IF(Hidden!H$50="Yes","H",IF($B66="","",IF(AND($C66&lt;=Hidden!H$49,$D66&gt;=Hidden!H$49),IF($G66="","x","y"),"")))</f>
        <v/>
      </c>
      <c r="P66" s="37" t="str">
        <f>IF(Hidden!I$50="Yes","H",IF($B66="","",IF(AND($C66&lt;=Hidden!I$49,$D66&gt;=Hidden!I$49),IF($G66="","x","y"),"")))</f>
        <v/>
      </c>
      <c r="Q66" s="37" t="str">
        <f>IF(Hidden!J$52="Yes","H",IF($B66="","",IF(AND($C66&lt;=Hidden!J$51,$D66&gt;=Hidden!J$51),IF($G66="","x","y"),"")))</f>
        <v/>
      </c>
      <c r="R66" s="45" t="str">
        <f>IF(Hidden!K$52="Yes","H",IF($B66="","",IF(AND($C66&lt;=Hidden!K$51,$D66&gt;=Hidden!K$51),IF($G66="","x","y"),"")))</f>
        <v/>
      </c>
      <c r="S66" s="41" t="str">
        <f>IF(Hidden!L$51="Yes","H",IF($B66="","",IF(AND($C66&lt;=Hidden!L$50,$D66&gt;=Hidden!L$50),IF($G66="","x","y"),"")))</f>
        <v/>
      </c>
      <c r="T66" s="37" t="str">
        <f>IF(Hidden!M$51="Yes","H",IF($B66="","",IF(AND($C66&lt;=Hidden!M$50,$D66&gt;=Hidden!M$50),IF($G66="","x","y"),"")))</f>
        <v/>
      </c>
      <c r="U66" s="37" t="str">
        <f>IF(Hidden!N$51="Yes","H",IF($B66="","",IF(AND($C66&lt;=Hidden!N$50,$D66&gt;=Hidden!N$50),IF($G66="","x","y"),"")))</f>
        <v/>
      </c>
      <c r="V66" s="37" t="str">
        <f>IF(Hidden!O$51="Yes","H",IF($B66="","",IF(AND($C66&lt;=Hidden!O$50,$D66&gt;=Hidden!O$50),IF($G66="","x","y"),"")))</f>
        <v/>
      </c>
      <c r="W66" s="40" t="str">
        <f>IF(Hidden!P$51="Yes","H",IF($B66="","",IF(AND($C66&lt;=Hidden!P$50,$D66&gt;=Hidden!P$50),IF($G66="","x","y"),"")))</f>
        <v/>
      </c>
      <c r="X66" s="44" t="str">
        <f>IF(Hidden!Q$51="Yes","H",IF($B66="","",IF(AND($C66&lt;=Hidden!Q$50,$D66&gt;=Hidden!Q$50),IF($G66="","x","y"),"")))</f>
        <v/>
      </c>
      <c r="Y66" s="37" t="str">
        <f>IF(Hidden!R$51="Yes","H",IF($B66="","",IF(AND($C66&lt;=Hidden!R$50,$D66&gt;=Hidden!R$50),IF($G66="","x","y"),"")))</f>
        <v/>
      </c>
      <c r="Z66" s="37" t="str">
        <f>IF(Hidden!S$51="Yes","H",IF($B66="","",IF(AND($C66&lt;=Hidden!S$50,$D66&gt;=Hidden!S$50),IF($G66="","x","y"),"")))</f>
        <v/>
      </c>
      <c r="AA66" s="37" t="str">
        <f>IF(Hidden!T$51="Yes","H",IF($B66="","",IF(AND($C66&lt;=Hidden!T$50,$D66&gt;=Hidden!T$50),IF($G66="","x","y"),"")))</f>
        <v/>
      </c>
      <c r="AB66" s="45" t="str">
        <f>IF(Hidden!U$51="Yes","H",IF($B66="","",IF(AND($C66&lt;=Hidden!U$50,$D66&gt;=Hidden!U$50),IF($G66="","x","y"),"")))</f>
        <v/>
      </c>
      <c r="AC66" s="41" t="str">
        <f>IF(Hidden!V$51="Yes","H",IF($B66="","",IF(AND($C66&lt;=Hidden!V$50,$D66&gt;=Hidden!V$50),IF($G66="","x","y"),"")))</f>
        <v/>
      </c>
      <c r="AD66" s="37" t="str">
        <f>IF(Hidden!W$51="Yes","H",IF($B66="","",IF(AND($C66&lt;=Hidden!W$50,$D66&gt;=Hidden!W$50),IF($G66="","x","y"),"")))</f>
        <v/>
      </c>
      <c r="AE66" s="37" t="str">
        <f>IF(Hidden!X$51="Yes","H",IF($B66="","",IF(AND($C66&lt;=Hidden!X$50,$D66&gt;=Hidden!X$50),IF($G66="","x","y"),"")))</f>
        <v/>
      </c>
      <c r="AF66" s="37" t="str">
        <f>IF(Hidden!Y$51="Yes","H",IF($B66="","",IF(AND($C66&lt;=Hidden!Y$50,$D66&gt;=Hidden!Y$50),IF($G66="","x","y"),"")))</f>
        <v/>
      </c>
      <c r="AG66" s="40" t="str">
        <f>IF(Hidden!Z$51="Yes","H",IF($B66="","",IF(AND($C66&lt;=Hidden!Z$50,$D66&gt;=Hidden!Z$50),IF($G66="","x","y"),"")))</f>
        <v/>
      </c>
      <c r="AH66" s="44" t="str">
        <f>IF(Hidden!AA$51="Yes","H",IF($B66="","",IF(AND($C66&lt;=Hidden!AA$50,$D66&gt;=Hidden!AA$50),IF($G66="","x","y"),"")))</f>
        <v/>
      </c>
      <c r="AI66" s="37" t="str">
        <f>IF(Hidden!AB$51="Yes","H",IF($B66="","",IF(AND($C66&lt;=Hidden!AB$50,$D66&gt;=Hidden!AB$50),IF($G66="","x","y"),"")))</f>
        <v/>
      </c>
      <c r="AJ66" s="37" t="str">
        <f>IF(Hidden!AC$51="Yes","H",IF($B66="","",IF(AND($C66&lt;=Hidden!AC$50,$D66&gt;=Hidden!AC$50),IF($G66="","x","y"),"")))</f>
        <v/>
      </c>
      <c r="AK66" s="37" t="str">
        <f>IF(Hidden!AD$51="Yes","H",IF($B66="","",IF(AND($C66&lt;=Hidden!AD$50,$D66&gt;=Hidden!AD$50),IF($G66="","x","y"),"")))</f>
        <v/>
      </c>
      <c r="AL66" s="45" t="str">
        <f>IF(Hidden!AE$51="Yes","H",IF($B66="","",IF(AND($C66&lt;=Hidden!AE$50,$D66&gt;=Hidden!AE$50),IF($G66="","x","y"),"")))</f>
        <v/>
      </c>
      <c r="AM66" s="41" t="str">
        <f>IF(Hidden!AF$51="Yes","H",IF($B66="","",IF(AND($C66&lt;=Hidden!AF$50,$D66&gt;=Hidden!AF$50),IF($G66="","x","y"),"")))</f>
        <v/>
      </c>
      <c r="AN66" s="37" t="str">
        <f>IF(Hidden!AG$51="Yes","H",IF($B66="","",IF(AND($C66&lt;=Hidden!AG$50,$D66&gt;=Hidden!AG$50),IF($G66="","x","y"),"")))</f>
        <v/>
      </c>
      <c r="AO66" s="37" t="str">
        <f>IF(Hidden!AH$51="Yes","H",IF($B66="","",IF(AND($C66&lt;=Hidden!AH$50,$D66&gt;=Hidden!AH$50),IF($G66="","x","y"),"")))</f>
        <v/>
      </c>
      <c r="AP66" s="37" t="str">
        <f>IF(Hidden!AI$51="Yes","H",IF($B66="","",IF(AND($C66&lt;=Hidden!AI$50,$D66&gt;=Hidden!AI$50),IF($G66="","x","y"),"")))</f>
        <v/>
      </c>
      <c r="AQ66" s="40" t="str">
        <f>IF(Hidden!AJ$51="Yes","H",IF($B66="","",IF(AND($C66&lt;=Hidden!AJ$50,$D66&gt;=Hidden!AJ$50),IF($G66="","x","y"),"")))</f>
        <v/>
      </c>
      <c r="AR66" s="44" t="str">
        <f>IF(Hidden!AK$51="Yes","H",IF($B66="","",IF(AND($C66&lt;=Hidden!AK$50,$D66&gt;=Hidden!AK$50),IF($G66="","x","y"),"")))</f>
        <v/>
      </c>
      <c r="AS66" s="37" t="str">
        <f>IF(Hidden!AL$51="Yes","H",IF($B66="","",IF(AND($C66&lt;=Hidden!AL$50,$D66&gt;=Hidden!AL$50),IF($G66="","x","y"),"")))</f>
        <v/>
      </c>
      <c r="AT66" s="37" t="str">
        <f>IF(Hidden!AM$51="Yes","H",IF($B66="","",IF(AND($C66&lt;=Hidden!AM$50,$D66&gt;=Hidden!AM$50),IF($G66="","x","y"),"")))</f>
        <v/>
      </c>
      <c r="AU66" s="37" t="str">
        <f>IF(Hidden!AN$51="Yes","H",IF($B66="","",IF(AND($C66&lt;=Hidden!AN$50,$D66&gt;=Hidden!AN$50),IF($G66="","x","y"),"")))</f>
        <v/>
      </c>
      <c r="AV66" s="45" t="str">
        <f>IF(Hidden!AO$51="Yes","H",IF($B66="","",IF(AND($C66&lt;=Hidden!AO$50,$D66&gt;=Hidden!AO$50),IF($G66="","x","y"),"")))</f>
        <v/>
      </c>
      <c r="AW66" s="41" t="str">
        <f>IF(Hidden!AP$51="Yes","H",IF($B66="","",IF(AND($C66&lt;=Hidden!AP$50,$D66&gt;=Hidden!AP$50),IF($G66="","x","y"),"")))</f>
        <v/>
      </c>
      <c r="AX66" s="37" t="str">
        <f>IF(Hidden!AQ$51="Yes","H",IF($B66="","",IF(AND($C66&lt;=Hidden!AQ$50,$D66&gt;=Hidden!AQ$50),IF($G66="","x","y"),"")))</f>
        <v/>
      </c>
      <c r="AY66" s="37" t="str">
        <f>IF(Hidden!AR$51="Yes","H",IF($B66="","",IF(AND($C66&lt;=Hidden!AR$50,$D66&gt;=Hidden!AR$50),IF($G66="","x","y"),"")))</f>
        <v/>
      </c>
      <c r="AZ66" s="37" t="str">
        <f>IF(Hidden!AS$51="Yes","H",IF($B66="","",IF(AND($C66&lt;=Hidden!AS$50,$D66&gt;=Hidden!AS$50),IF($G66="","x","y"),"")))</f>
        <v/>
      </c>
      <c r="BA66" s="40" t="str">
        <f>IF(Hidden!AT$51="Yes","H",IF($B66="","",IF(AND($C66&lt;=Hidden!AT$50,$D66&gt;=Hidden!AT$50),IF($G66="","x","y"),"")))</f>
        <v/>
      </c>
      <c r="BB66" s="44" t="str">
        <f>IF(Hidden!AU$51="Yes","H",IF($B66="","",IF(AND($C66&lt;=Hidden!AU$50,$D66&gt;=Hidden!AU$50),IF($G66="","x","y"),"")))</f>
        <v/>
      </c>
      <c r="BC66" s="37" t="str">
        <f>IF(Hidden!AV$51="Yes","H",IF($B66="","",IF(AND($C66&lt;=Hidden!AV$50,$D66&gt;=Hidden!AV$50),IF($G66="","x","y"),"")))</f>
        <v/>
      </c>
      <c r="BD66" s="37" t="str">
        <f>IF(Hidden!AW$51="Yes","H",IF($B66="","",IF(AND($C66&lt;=Hidden!AW$50,$D66&gt;=Hidden!AW$50),IF($G66="","x","y"),"")))</f>
        <v/>
      </c>
      <c r="BE66" s="37" t="str">
        <f>IF(Hidden!AX$51="Yes","H",IF($B66="","",IF(AND($C66&lt;=Hidden!AX$50,$D66&gt;=Hidden!AX$50),IF($G66="","x","y"),"")))</f>
        <v/>
      </c>
      <c r="BF66" s="45" t="str">
        <f>IF(Hidden!AY$51="Yes","H",IF($B66="","",IF(AND($C66&lt;=Hidden!AY$50,$D66&gt;=Hidden!AY$50),IF($G66="","x","y"),"")))</f>
        <v/>
      </c>
      <c r="BG66" s="41" t="str">
        <f>IF(Hidden!AZ$51="Yes","H",IF($B66="","",IF(AND($C66&lt;=Hidden!AZ$50,$D66&gt;=Hidden!AZ$50),IF($G66="","x","y"),"")))</f>
        <v/>
      </c>
      <c r="BH66" s="37" t="str">
        <f>IF(Hidden!BA$51="Yes","H",IF($B66="","",IF(AND($C66&lt;=Hidden!BA$50,$D66&gt;=Hidden!BA$50),IF($G66="","x","y"),"")))</f>
        <v/>
      </c>
      <c r="BI66" s="37" t="str">
        <f>IF(Hidden!BB$51="Yes","H",IF($B66="","",IF(AND($C66&lt;=Hidden!BB$50,$D66&gt;=Hidden!BB$50),IF($G66="","x","y"),"")))</f>
        <v/>
      </c>
      <c r="BJ66" s="37" t="str">
        <f>IF(Hidden!BC$51="Yes","H",IF($B66="","",IF(AND($C66&lt;=Hidden!BC$50,$D66&gt;=Hidden!BC$50),IF($G66="","x","y"),"")))</f>
        <v/>
      </c>
      <c r="BK66" s="40" t="str">
        <f>IF(Hidden!BD$51="Yes","H",IF($B66="","",IF(AND($C66&lt;=Hidden!BD$50,$D66&gt;=Hidden!BD$50),IF($G66="","x","y"),"")))</f>
        <v/>
      </c>
      <c r="BL66" s="44" t="str">
        <f>IF(Hidden!BE$51="Yes","H",IF($B66="","",IF(AND($C66&lt;=Hidden!BE$50,$D66&gt;=Hidden!BE$50),IF($G66="","x","y"),"")))</f>
        <v/>
      </c>
      <c r="BM66" s="37" t="str">
        <f>IF(Hidden!BF$51="Yes","H",IF($B66="","",IF(AND($C66&lt;=Hidden!BF$50,$D66&gt;=Hidden!BF$50),IF($G66="","x","y"),"")))</f>
        <v/>
      </c>
      <c r="BN66" s="37" t="str">
        <f>IF(Hidden!BG$51="Yes","H",IF($B66="","",IF(AND($C66&lt;=Hidden!BG$50,$D66&gt;=Hidden!BG$50),IF($G66="","x","y"),"")))</f>
        <v/>
      </c>
      <c r="BO66" s="37" t="str">
        <f>IF(Hidden!BH$51="Yes","H",IF($B66="","",IF(AND($C66&lt;=Hidden!BH$50,$D66&gt;=Hidden!BH$50),IF($G66="","x","y"),"")))</f>
        <v/>
      </c>
      <c r="BP66" s="45" t="str">
        <f>IF(Hidden!BI$51="Yes","H",IF($B66="","",IF(AND($C66&lt;=Hidden!BI$50,$D66&gt;=Hidden!BI$50),IF($G66="","x","y"),"")))</f>
        <v/>
      </c>
      <c r="BQ66" s="41" t="str">
        <f>IF(Hidden!BJ$51="Yes","H",IF($B66="","",IF(AND($C66&lt;=Hidden!BJ$50,$D66&gt;=Hidden!BJ$50),IF($G66="","x","y"),"")))</f>
        <v/>
      </c>
      <c r="BR66" s="37" t="str">
        <f>IF(Hidden!BK$51="Yes","H",IF($B66="","",IF(AND($C66&lt;=Hidden!BK$50,$D66&gt;=Hidden!BK$50),IF($G66="","x","y"),"")))</f>
        <v/>
      </c>
      <c r="BS66" s="37" t="str">
        <f>IF(Hidden!BL$51="Yes","H",IF($B66="","",IF(AND($C66&lt;=Hidden!BL$50,$D66&gt;=Hidden!BL$50),IF($G66="","x","y"),"")))</f>
        <v/>
      </c>
      <c r="BT66" s="37" t="str">
        <f>IF(Hidden!BM$51="Yes","H",IF($B66="","",IF(AND($C66&lt;=Hidden!BM$50,$D66&gt;=Hidden!BM$50),IF($G66="","x","y"),"")))</f>
        <v/>
      </c>
      <c r="BU66" s="40" t="str">
        <f>IF(Hidden!BN$51="Yes","H",IF($B66="","",IF(AND($C66&lt;=Hidden!BN$50,$D66&gt;=Hidden!BN$50),IF($G66="","x","y"),"")))</f>
        <v/>
      </c>
      <c r="BV66" s="44" t="str">
        <f>IF(Hidden!BO$51="Yes","H",IF($B66="","",IF(AND($C66&lt;=Hidden!BO$50,$D66&gt;=Hidden!BO$50),IF($G66="","x","y"),"")))</f>
        <v/>
      </c>
      <c r="BW66" s="37" t="str">
        <f>IF(Hidden!BP$51="Yes","H",IF($B66="","",IF(AND($C66&lt;=Hidden!BP$50,$D66&gt;=Hidden!BP$50),IF($G66="","x","y"),"")))</f>
        <v/>
      </c>
      <c r="BX66" s="37" t="str">
        <f>IF(Hidden!BQ$51="Yes","H",IF($B66="","",IF(AND($C66&lt;=Hidden!BQ$50,$D66&gt;=Hidden!BQ$50),IF($G66="","x","y"),"")))</f>
        <v/>
      </c>
      <c r="BY66" s="37" t="str">
        <f>IF(Hidden!BR$51="Yes","H",IF($B66="","",IF(AND($C66&lt;=Hidden!BR$50,$D66&gt;=Hidden!BR$50),IF($G66="","x","y"),"")))</f>
        <v/>
      </c>
      <c r="BZ66" s="45" t="str">
        <f>IF(Hidden!BS$51="Yes","H",IF($B66="","",IF(AND($C66&lt;=Hidden!BS$50,$D66&gt;=Hidden!BS$50),IF($G66="","x","y"),"")))</f>
        <v/>
      </c>
      <c r="CA66" s="41" t="str">
        <f>IF(Hidden!BT$51="Yes","H",IF($B66="","",IF(AND($C66&lt;=Hidden!BT$50,$D66&gt;=Hidden!BT$50),IF($G66="","x","y"),"")))</f>
        <v/>
      </c>
      <c r="CB66" s="37" t="str">
        <f>IF(Hidden!BU$51="Yes","H",IF($B66="","",IF(AND($C66&lt;=Hidden!BU$50,$D66&gt;=Hidden!BU$50),IF($G66="","x","y"),"")))</f>
        <v/>
      </c>
      <c r="CC66" s="37" t="str">
        <f>IF(Hidden!BV$51="Yes","H",IF($B66="","",IF(AND($C66&lt;=Hidden!BV$50,$D66&gt;=Hidden!BV$50),IF($G66="","x","y"),"")))</f>
        <v/>
      </c>
      <c r="CD66" s="37" t="str">
        <f>IF(Hidden!BW$51="Yes","H",IF($B66="","",IF(AND($C66&lt;=Hidden!BW$50,$D66&gt;=Hidden!BW$50),IF($G66="","x","y"),"")))</f>
        <v/>
      </c>
      <c r="CE66" s="40" t="str">
        <f>IF(Hidden!BX$51="Yes","H",IF($B66="","",IF(AND($C66&lt;=Hidden!BX$50,$D66&gt;=Hidden!BX$50),IF($G66="","x","y"),"")))</f>
        <v/>
      </c>
      <c r="CF66" s="44" t="str">
        <f>IF(Hidden!BY$51="Yes","H",IF($B66="","",IF(AND($C66&lt;=Hidden!BY$50,$D66&gt;=Hidden!BY$50),IF($G66="","x","y"),"")))</f>
        <v/>
      </c>
      <c r="CG66" s="37" t="str">
        <f>IF(Hidden!BZ$51="Yes","H",IF($B66="","",IF(AND($C66&lt;=Hidden!BZ$50,$D66&gt;=Hidden!BZ$50),IF($G66="","x","y"),"")))</f>
        <v/>
      </c>
      <c r="CH66" s="37" t="str">
        <f>IF(Hidden!CA$51="Yes","H",IF($B66="","",IF(AND($C66&lt;=Hidden!CA$50,$D66&gt;=Hidden!CA$50),IF($G66="","x","y"),"")))</f>
        <v/>
      </c>
      <c r="CI66" s="37" t="str">
        <f>IF(Hidden!CB$51="Yes","H",IF($B66="","",IF(AND($C66&lt;=Hidden!CB$50,$D66&gt;=Hidden!CB$50),IF($G66="","x","y"),"")))</f>
        <v/>
      </c>
      <c r="CJ66" s="45" t="str">
        <f>IF(Hidden!CC$51="Yes","H",IF($B66="","",IF(AND($C66&lt;=Hidden!CC$50,$D66&gt;=Hidden!CC$50),IF($G66="","x","y"),"")))</f>
        <v/>
      </c>
      <c r="CK66" s="41" t="str">
        <f>IF(Hidden!CD$51="Yes","H",IF($B66="","",IF(AND($C66&lt;=Hidden!CD$50,$D66&gt;=Hidden!CD$50),IF($G66="","x","y"),"")))</f>
        <v/>
      </c>
      <c r="CL66" s="37" t="str">
        <f>IF(Hidden!CE$51="Yes","H",IF($B66="","",IF(AND($C66&lt;=Hidden!CE$50,$D66&gt;=Hidden!CE$50),IF($G66="","x","y"),"")))</f>
        <v/>
      </c>
      <c r="CM66" s="37" t="str">
        <f>IF(Hidden!CF$51="Yes","H",IF($B66="","",IF(AND($C66&lt;=Hidden!CF$50,$D66&gt;=Hidden!CF$50),IF($G66="","x","y"),"")))</f>
        <v/>
      </c>
      <c r="CN66" s="37" t="str">
        <f>IF(Hidden!CG$51="Yes","H",IF($B66="","",IF(AND($C66&lt;=Hidden!CG$50,$D66&gt;=Hidden!CG$50),IF($G66="","x","y"),"")))</f>
        <v/>
      </c>
      <c r="CO66" s="40" t="str">
        <f>IF(Hidden!CH$51="Yes","H",IF($B66="","",IF(AND($C66&lt;=Hidden!CH$50,$D66&gt;=Hidden!CH$50),IF($G66="","x","y"),"")))</f>
        <v/>
      </c>
      <c r="CP66" s="44" t="str">
        <f>IF(Hidden!CI$51="Yes","H",IF($B66="","",IF(AND($C66&lt;=Hidden!CI$50,$D66&gt;=Hidden!CI$50),IF($G66="","x","y"),"")))</f>
        <v/>
      </c>
      <c r="CQ66" s="37" t="str">
        <f>IF(Hidden!CJ$51="Yes","H",IF($B66="","",IF(AND($C66&lt;=Hidden!CJ$50,$D66&gt;=Hidden!CJ$50),IF($G66="","x","y"),"")))</f>
        <v/>
      </c>
      <c r="CR66" s="37" t="str">
        <f>IF(Hidden!CK$51="Yes","H",IF($B66="","",IF(AND($C66&lt;=Hidden!CK$50,$D66&gt;=Hidden!CK$50),IF($G66="","x","y"),"")))</f>
        <v/>
      </c>
      <c r="CS66" s="37" t="str">
        <f>IF(Hidden!CL$51="Yes","H",IF($B66="","",IF(AND($C66&lt;=Hidden!CL$50,$D66&gt;=Hidden!CL$50),IF($G66="","x","y"),"")))</f>
        <v/>
      </c>
      <c r="CT66" s="45" t="str">
        <f>IF(Hidden!CM$51="Yes","H",IF($B66="","",IF(AND($C66&lt;=Hidden!CM$50,$D66&gt;=Hidden!CM$50),IF($G66="","x","y"),"")))</f>
        <v/>
      </c>
      <c r="CU66" s="41" t="str">
        <f>IF(Hidden!CN$51="Yes","H",IF($B66="","",IF(AND($C66&lt;=Hidden!CN$50,$D66&gt;=Hidden!CN$50),IF($G66="","x","y"),"")))</f>
        <v/>
      </c>
      <c r="CV66" s="37" t="str">
        <f>IF(Hidden!CO$51="Yes","H",IF($B66="","",IF(AND($C66&lt;=Hidden!CO$50,$D66&gt;=Hidden!CO$50),IF($G66="","x","y"),"")))</f>
        <v/>
      </c>
      <c r="CW66" s="37" t="str">
        <f>IF(Hidden!CP$51="Yes","H",IF($B66="","",IF(AND($C66&lt;=Hidden!CP$50,$D66&gt;=Hidden!CP$50),IF($G66="","x","y"),"")))</f>
        <v/>
      </c>
      <c r="CX66" s="37" t="str">
        <f>IF(Hidden!CQ$51="Yes","H",IF($B66="","",IF(AND($C66&lt;=Hidden!CQ$50,$D66&gt;=Hidden!CQ$50),IF($G66="","x","y"),"")))</f>
        <v/>
      </c>
      <c r="CY66" s="40" t="str">
        <f>IF(Hidden!CR$51="Yes","H",IF($B66="","",IF(AND($C66&lt;=Hidden!CR$50,$D66&gt;=Hidden!CR$50),IF($G66="","x","y"),"")))</f>
        <v/>
      </c>
      <c r="CZ66" s="44" t="str">
        <f>IF(Hidden!CS$51="Yes","H",IF($B66="","",IF(AND($C66&lt;=Hidden!CS$50,$D66&gt;=Hidden!CS$50),IF($G66="","x","y"),"")))</f>
        <v/>
      </c>
      <c r="DA66" s="37" t="str">
        <f>IF(Hidden!CT$51="Yes","H",IF($B66="","",IF(AND($C66&lt;=Hidden!CT$50,$D66&gt;=Hidden!CT$50),IF($G66="","x","y"),"")))</f>
        <v/>
      </c>
      <c r="DB66" s="37" t="str">
        <f>IF(Hidden!CU$51="Yes","H",IF($B66="","",IF(AND($C66&lt;=Hidden!CU$50,$D66&gt;=Hidden!CU$50),IF($G66="","x","y"),"")))</f>
        <v/>
      </c>
      <c r="DC66" s="37" t="str">
        <f>IF(Hidden!CV$51="Yes","H",IF($B66="","",IF(AND($C66&lt;=Hidden!CV$50,$D66&gt;=Hidden!CV$50),IF($G66="","x","y"),"")))</f>
        <v/>
      </c>
      <c r="DD66" s="45" t="str">
        <f>IF(Hidden!CW$51="Yes","H",IF($B66="","",IF(AND($C66&lt;=Hidden!CW$50,$D66&gt;=Hidden!CW$50),IF($G66="","x","y"),"")))</f>
        <v/>
      </c>
      <c r="DE66" s="41" t="str">
        <f>IF(Hidden!CX$51="Yes","H",IF($B66="","",IF(AND($C66&lt;=Hidden!CX$50,$D66&gt;=Hidden!CX$50),IF($G66="","x","y"),"")))</f>
        <v/>
      </c>
      <c r="DF66" s="37" t="str">
        <f>IF(Hidden!CY$51="Yes","H",IF($B66="","",IF(AND($C66&lt;=Hidden!CY$50,$D66&gt;=Hidden!CY$50),IF($G66="","x","y"),"")))</f>
        <v/>
      </c>
      <c r="DG66" s="37" t="str">
        <f>IF(Hidden!CZ$51="Yes","H",IF($B66="","",IF(AND($C66&lt;=Hidden!CZ$50,$D66&gt;=Hidden!CZ$50),IF($G66="","x","y"),"")))</f>
        <v/>
      </c>
      <c r="DH66" s="37" t="str">
        <f>IF(Hidden!DA$51="Yes","H",IF($B66="","",IF(AND($C66&lt;=Hidden!DA$50,$D66&gt;=Hidden!DA$50),IF($G66="","x","y"),"")))</f>
        <v/>
      </c>
      <c r="DI66" s="40" t="str">
        <f>IF(Hidden!DB$51="Yes","H",IF($B66="","",IF(AND($C66&lt;=Hidden!DB$50,$D66&gt;=Hidden!DB$50),IF($G66="","x","y"),"")))</f>
        <v/>
      </c>
      <c r="DJ66" s="44" t="str">
        <f>IF(Hidden!DC$51="Yes","H",IF($B66="","",IF(AND($C66&lt;=Hidden!DC$50,$D66&gt;=Hidden!DC$50),IF($G66="","x","y"),"")))</f>
        <v/>
      </c>
      <c r="DK66" s="37" t="str">
        <f>IF(Hidden!DD$51="Yes","H",IF($B66="","",IF(AND($C66&lt;=Hidden!DD$50,$D66&gt;=Hidden!DD$50),IF($G66="","x","y"),"")))</f>
        <v/>
      </c>
      <c r="DL66" s="37" t="str">
        <f>IF(Hidden!DE$51="Yes","H",IF($B66="","",IF(AND($C66&lt;=Hidden!DE$50,$D66&gt;=Hidden!DE$50),IF($G66="","x","y"),"")))</f>
        <v/>
      </c>
      <c r="DM66" s="37" t="str">
        <f>IF(Hidden!DF$51="Yes","H",IF($B66="","",IF(AND($C66&lt;=Hidden!DF$50,$D66&gt;=Hidden!DF$50),IF($G66="","x","y"),"")))</f>
        <v/>
      </c>
      <c r="DN66" s="45" t="str">
        <f>IF(Hidden!DG$51="Yes","H",IF($B66="","",IF(AND($C66&lt;=Hidden!DG$50,$D66&gt;=Hidden!DG$50),IF($G66="","x","y"),"")))</f>
        <v/>
      </c>
      <c r="DO66" s="41" t="str">
        <f>IF(Hidden!DH$51="Yes","H",IF($B66="","",IF(AND($C66&lt;=Hidden!DH$50,$D66&gt;=Hidden!DH$50),IF($G66="","x","y"),"")))</f>
        <v/>
      </c>
      <c r="DP66" s="37" t="str">
        <f>IF(Hidden!DI$51="Yes","H",IF($B66="","",IF(AND($C66&lt;=Hidden!DI$50,$D66&gt;=Hidden!DI$50),IF($G66="","x","y"),"")))</f>
        <v/>
      </c>
      <c r="DQ66" s="37" t="str">
        <f>IF(Hidden!DJ$51="Yes","H",IF($B66="","",IF(AND($C66&lt;=Hidden!DJ$50,$D66&gt;=Hidden!DJ$50),IF($G66="","x","y"),"")))</f>
        <v/>
      </c>
      <c r="DR66" s="37" t="str">
        <f>IF(Hidden!DK$51="Yes","H",IF($B66="","",IF(AND($C66&lt;=Hidden!DK$50,$D66&gt;=Hidden!DK$50),IF($G66="","x","y"),"")))</f>
        <v/>
      </c>
      <c r="DS66" s="40" t="str">
        <f>IF(Hidden!DL$51="Yes","H",IF($B66="","",IF(AND($C66&lt;=Hidden!DL$50,$D66&gt;=Hidden!DL$50),IF($G66="","x","y"),"")))</f>
        <v/>
      </c>
      <c r="DT66" s="44" t="str">
        <f>IF(Hidden!DM$51="Yes","H",IF($B66="","",IF(AND($C66&lt;=Hidden!DM$50,$D66&gt;=Hidden!DM$50),IF($G66="","x","y"),"")))</f>
        <v/>
      </c>
      <c r="DU66" s="37" t="str">
        <f>IF(Hidden!DN$51="Yes","H",IF($B66="","",IF(AND($C66&lt;=Hidden!DN$50,$D66&gt;=Hidden!DN$50),IF($G66="","x","y"),"")))</f>
        <v/>
      </c>
      <c r="DV66" s="37" t="str">
        <f>IF(Hidden!DO$51="Yes","H",IF($B66="","",IF(AND($C66&lt;=Hidden!DO$50,$D66&gt;=Hidden!DO$50),IF($G66="","x","y"),"")))</f>
        <v/>
      </c>
      <c r="DW66" s="37" t="str">
        <f>IF(Hidden!DP$51="Yes","H",IF($B66="","",IF(AND($C66&lt;=Hidden!DP$50,$D66&gt;=Hidden!DP$50),IF($G66="","x","y"),"")))</f>
        <v/>
      </c>
      <c r="DX66" s="45" t="str">
        <f>IF(Hidden!DQ$51="Yes","H",IF($B66="","",IF(AND($C66&lt;=Hidden!DQ$50,$D66&gt;=Hidden!DQ$50),IF($G66="","x","y"),"")))</f>
        <v/>
      </c>
      <c r="DY66" s="44" t="str">
        <f>IF(Hidden!DR$51="Yes","H",IF($B66="","",IF(AND($C66&lt;=Hidden!DR$50,$D66&gt;=Hidden!DR$50),IF($G66="","x","y"),"")))</f>
        <v/>
      </c>
      <c r="DZ66" s="37" t="str">
        <f>IF(Hidden!DS$51="Yes","H",IF($B66="","",IF(AND($C66&lt;=Hidden!DS$50,$D66&gt;=Hidden!DS$50),IF($G66="","x","y"),"")))</f>
        <v/>
      </c>
      <c r="EA66" s="37" t="str">
        <f>IF(Hidden!DT$51="Yes","H",IF($B66="","",IF(AND($C66&lt;=Hidden!DT$50,$D66&gt;=Hidden!DT$50),IF($G66="","x","y"),"")))</f>
        <v/>
      </c>
      <c r="EB66" s="37" t="str">
        <f>IF(Hidden!DU$51="Yes","H",IF($B66="","",IF(AND($C66&lt;=Hidden!DU$50,$D66&gt;=Hidden!DU$50),IF($G66="","x","y"),"")))</f>
        <v/>
      </c>
      <c r="EC66" s="45" t="str">
        <f>IF(Hidden!DV$51="Yes","H",IF($B66="","",IF(AND($C66&lt;=Hidden!DV$50,$D66&gt;=Hidden!DV$50),IF($G66="","x","y"),"")))</f>
        <v/>
      </c>
      <c r="ED66" s="41" t="str">
        <f>IF(Hidden!DW$51="Yes","H",IF($B66="","",IF(AND($C66&lt;=Hidden!DW$50,$D66&gt;=Hidden!DW$50),IF($G66="","x","y"),"")))</f>
        <v/>
      </c>
      <c r="EE66" s="37" t="str">
        <f>IF(Hidden!DX$51="Yes","H",IF($B66="","",IF(AND($C66&lt;=Hidden!DX$50,$D66&gt;=Hidden!DX$50),IF($G66="","x","y"),"")))</f>
        <v/>
      </c>
      <c r="EF66" s="37" t="str">
        <f>IF(Hidden!DY$51="Yes","H",IF($B66="","",IF(AND($C66&lt;=Hidden!DY$50,$D66&gt;=Hidden!DY$50),IF($G66="","x","y"),"")))</f>
        <v/>
      </c>
      <c r="EG66" s="37" t="str">
        <f>IF(Hidden!DZ$51="Yes","H",IF($B66="","",IF(AND($C66&lt;=Hidden!DZ$50,$D66&gt;=Hidden!DZ$50),IF($G66="","x","y"),"")))</f>
        <v/>
      </c>
      <c r="EH66" s="38" t="str">
        <f>IF(Hidden!EA$51="Yes","H",IF($B66="","",IF(AND($C66&lt;=Hidden!EA$50,$D66&gt;=Hidden!EA$50),IF($G66="","x","y"),"")))</f>
        <v/>
      </c>
      <c r="EI66" s="41" t="str">
        <f>IF(Hidden!EB$51="Yes","H",IF($B66="","",IF(AND($C66&lt;=Hidden!EB$50,$D66&gt;=Hidden!EB$50),IF($G66="","x","y"),"")))</f>
        <v/>
      </c>
      <c r="EJ66" s="37" t="str">
        <f>IF(Hidden!EC$51="Yes","H",IF($B66="","",IF(AND($C66&lt;=Hidden!EC$50,$D66&gt;=Hidden!EC$50),IF($G66="","x","y"),"")))</f>
        <v/>
      </c>
      <c r="EK66" s="37" t="str">
        <f>IF(Hidden!ED$51="Yes","H",IF($B66="","",IF(AND($C66&lt;=Hidden!ED$50,$D66&gt;=Hidden!ED$50),IF($G66="","x","y"),"")))</f>
        <v/>
      </c>
      <c r="EL66" s="37" t="str">
        <f>IF(Hidden!EE$51="Yes","H",IF($B66="","",IF(AND($C66&lt;=Hidden!EE$50,$D66&gt;=Hidden!EE$50),IF($G66="","x","y"),"")))</f>
        <v/>
      </c>
      <c r="EM66" s="38" t="str">
        <f>IF(Hidden!EF$51="Yes","H",IF($B66="","",IF(AND($C66&lt;=Hidden!EF$50,$D66&gt;=Hidden!EF$50),IF($G66="","x","y"),"")))</f>
        <v/>
      </c>
      <c r="EN66" s="41" t="str">
        <f>IF(Hidden!EG$51="Yes","H",IF($B66="","",IF(AND($C66&lt;=Hidden!EG$50,$D66&gt;=Hidden!EG$50),IF($G66="","x","y"),"")))</f>
        <v/>
      </c>
      <c r="EO66" s="37" t="str">
        <f>IF(Hidden!EH$51="Yes","H",IF($B66="","",IF(AND($C66&lt;=Hidden!EH$50,$D66&gt;=Hidden!EH$50),IF($G66="","x","y"),"")))</f>
        <v/>
      </c>
      <c r="EP66" s="37" t="str">
        <f>IF(Hidden!EI$51="Yes","H",IF($B66="","",IF(AND($C66&lt;=Hidden!EI$50,$D66&gt;=Hidden!EI$50),IF($G66="","x","y"),"")))</f>
        <v/>
      </c>
      <c r="EQ66" s="37" t="str">
        <f>IF(Hidden!EJ$51="Yes","H",IF($B66="","",IF(AND($C66&lt;=Hidden!EJ$50,$D66&gt;=Hidden!EJ$50),IF($G66="","x","y"),"")))</f>
        <v/>
      </c>
      <c r="ER66" s="38" t="str">
        <f>IF(Hidden!EK$51="Yes","H",IF($B66="","",IF(AND($C66&lt;=Hidden!EK$50,$D66&gt;=Hidden!EK$50),IF($G66="","x","y"),"")))</f>
        <v/>
      </c>
      <c r="ES66" s="41" t="str">
        <f>IF(Hidden!EL$51="Yes","H",IF($B66="","",IF(AND($C66&lt;=Hidden!EL$50,$D66&gt;=Hidden!EL$50),IF($G66="","x","y"),"")))</f>
        <v/>
      </c>
      <c r="ET66" s="37" t="str">
        <f>IF(Hidden!EM$51="Yes","H",IF($B66="","",IF(AND($C66&lt;=Hidden!EM$50,$D66&gt;=Hidden!EM$50),IF($G66="","x","y"),"")))</f>
        <v/>
      </c>
      <c r="EU66" s="37" t="str">
        <f>IF(Hidden!EN$51="Yes","H",IF($B66="","",IF(AND($C66&lt;=Hidden!EN$50,$D66&gt;=Hidden!EN$50),IF($G66="","x","y"),"")))</f>
        <v/>
      </c>
      <c r="EV66" s="37" t="str">
        <f>IF(Hidden!EO$51="Yes","H",IF($B66="","",IF(AND($C66&lt;=Hidden!EO$50,$D66&gt;=Hidden!EO$50),IF($G66="","x","y"),"")))</f>
        <v/>
      </c>
      <c r="EW66" s="38" t="str">
        <f>IF(Hidden!EP$51="Yes","H",IF($B66="","",IF(AND($C66&lt;=Hidden!EP$50,$D66&gt;=Hidden!EP$50),IF($G66="","x","y"),"")))</f>
        <v/>
      </c>
      <c r="EX66" s="41" t="str">
        <f>IF(Hidden!EQ$51="Yes","H",IF($B66="","",IF(AND($C66&lt;=Hidden!EQ$50,$D66&gt;=Hidden!EQ$50),IF($G66="","x","y"),"")))</f>
        <v/>
      </c>
      <c r="EY66" s="37" t="str">
        <f>IF(Hidden!ER$51="Yes","H",IF($B66="","",IF(AND($C66&lt;=Hidden!ER$50,$D66&gt;=Hidden!ER$50),IF($G66="","x","y"),"")))</f>
        <v/>
      </c>
      <c r="EZ66" s="37" t="str">
        <f>IF(Hidden!ES$51="Yes","H",IF($B66="","",IF(AND($C66&lt;=Hidden!ES$50,$D66&gt;=Hidden!ES$50),IF($G66="","x","y"),"")))</f>
        <v/>
      </c>
      <c r="FA66" s="37" t="str">
        <f>IF(Hidden!ET$51="Yes","H",IF($B66="","",IF(AND($C66&lt;=Hidden!ET$50,$D66&gt;=Hidden!ET$50),IF($G66="","x","y"),"")))</f>
        <v/>
      </c>
      <c r="FB66" s="38" t="str">
        <f>IF(Hidden!EU$51="Yes","H",IF($B66="","",IF(AND($C66&lt;=Hidden!EU$50,$D66&gt;=Hidden!EU$50),IF($G66="","x","y"),"")))</f>
        <v/>
      </c>
      <c r="FC66" s="41" t="str">
        <f>IF(Hidden!EV$51="Yes","H",IF($B66="","",IF(AND($C66&lt;=Hidden!EV$50,$D66&gt;=Hidden!EV$50),IF($G66="","x","y"),"")))</f>
        <v/>
      </c>
      <c r="FD66" s="37" t="str">
        <f>IF(Hidden!EW$51="Yes","H",IF($B66="","",IF(AND($C66&lt;=Hidden!EW$50,$D66&gt;=Hidden!EW$50),IF($G66="","x","y"),"")))</f>
        <v/>
      </c>
      <c r="FE66" s="37" t="str">
        <f>IF(Hidden!EX$51="Yes","H",IF($B66="","",IF(AND($C66&lt;=Hidden!EX$50,$D66&gt;=Hidden!EX$50),IF($G66="","x","y"),"")))</f>
        <v/>
      </c>
      <c r="FF66" s="37" t="str">
        <f>IF(Hidden!EY$51="Yes","H",IF($B66="","",IF(AND($C66&lt;=Hidden!EY$50,$D66&gt;=Hidden!EY$50),IF($G66="","x","y"),"")))</f>
        <v/>
      </c>
      <c r="FG66" s="38" t="str">
        <f>IF(Hidden!EZ$51="Yes","H",IF($B66="","",IF(AND($C66&lt;=Hidden!EZ$50,$D66&gt;=Hidden!EZ$50),IF($G66="","x","y"),"")))</f>
        <v/>
      </c>
      <c r="FH66" s="41" t="str">
        <f>IF(Hidden!FA$51="Yes","H",IF($B66="","",IF(AND($C66&lt;=Hidden!FA$50,$D66&gt;=Hidden!FA$50),IF($G66="","x","y"),"")))</f>
        <v/>
      </c>
      <c r="FI66" s="37" t="str">
        <f>IF(Hidden!FB$51="Yes","H",IF($B66="","",IF(AND($C66&lt;=Hidden!FB$50,$D66&gt;=Hidden!FB$50),IF($G66="","x","y"),"")))</f>
        <v/>
      </c>
      <c r="FJ66" s="37" t="str">
        <f>IF(Hidden!FC$51="Yes","H",IF($B66="","",IF(AND($C66&lt;=Hidden!FC$50,$D66&gt;=Hidden!FC$50),IF($G66="","x","y"),"")))</f>
        <v/>
      </c>
      <c r="FK66" s="37" t="str">
        <f>IF(Hidden!FD$51="Yes","H",IF($B66="","",IF(AND($C66&lt;=Hidden!FD$50,$D66&gt;=Hidden!FD$50),IF($G66="","x","y"),"")))</f>
        <v/>
      </c>
      <c r="FL66" s="38" t="str">
        <f>IF(Hidden!FE$51="Yes","H",IF($B66="","",IF(AND($C66&lt;=Hidden!FE$50,$D66&gt;=Hidden!FE$50),IF($G66="","x","y"),"")))</f>
        <v/>
      </c>
      <c r="FM66" s="41" t="str">
        <f>IF(Hidden!FF$51="Yes","H",IF($B66="","",IF(AND($C66&lt;=Hidden!FF$50,$D66&gt;=Hidden!FF$50),IF($G66="","x","y"),"")))</f>
        <v/>
      </c>
      <c r="FN66" s="37" t="str">
        <f>IF(Hidden!FG$51="Yes","H",IF($B66="","",IF(AND($C66&lt;=Hidden!FG$50,$D66&gt;=Hidden!FG$50),IF($G66="","x","y"),"")))</f>
        <v/>
      </c>
      <c r="FO66" s="37" t="str">
        <f>IF(Hidden!FH$51="Yes","H",IF($B66="","",IF(AND($C66&lt;=Hidden!FH$50,$D66&gt;=Hidden!FH$50),IF($G66="","x","y"),"")))</f>
        <v/>
      </c>
      <c r="FP66" s="37" t="str">
        <f>IF(Hidden!FI$51="Yes","H",IF($B66="","",IF(AND($C66&lt;=Hidden!FI$50,$D66&gt;=Hidden!FI$50),IF($G66="","x","y"),"")))</f>
        <v/>
      </c>
      <c r="FQ66" s="38" t="str">
        <f>IF(Hidden!FJ$51="Yes","H",IF($B66="","",IF(AND($C66&lt;=Hidden!FJ$50,$D66&gt;=Hidden!FJ$50),IF($G66="","x","y"),"")))</f>
        <v/>
      </c>
      <c r="FR66" s="41" t="str">
        <f>IF(Hidden!FK$51="Yes","H",IF($B66="","",IF(AND($C66&lt;=Hidden!FK$50,$D66&gt;=Hidden!FK$50),IF($G66="","x","y"),"")))</f>
        <v/>
      </c>
      <c r="FS66" s="37" t="str">
        <f>IF(Hidden!FL$51="Yes","H",IF($B66="","",IF(AND($C66&lt;=Hidden!FL$50,$D66&gt;=Hidden!FL$50),IF($G66="","x","y"),"")))</f>
        <v/>
      </c>
      <c r="FT66" s="37" t="str">
        <f>IF(Hidden!FM$51="Yes","H",IF($B66="","",IF(AND($C66&lt;=Hidden!FM$50,$D66&gt;=Hidden!FM$50),IF($G66="","x","y"),"")))</f>
        <v/>
      </c>
      <c r="FU66" s="37" t="str">
        <f>IF(Hidden!FN$51="Yes","H",IF($B66="","",IF(AND($C66&lt;=Hidden!FN$50,$D66&gt;=Hidden!FN$50),IF($G66="","x","y"),"")))</f>
        <v/>
      </c>
      <c r="FV66" s="38" t="str">
        <f>IF(Hidden!FO$51="Yes","H",IF($B66="","",IF(AND($C66&lt;=Hidden!FO$50,$D66&gt;=Hidden!FO$50),IF($G66="","x","y"),"")))</f>
        <v/>
      </c>
      <c r="FW66" s="41" t="str">
        <f>IF(Hidden!FP$51="Yes","H",IF($B66="","",IF(AND($C66&lt;=Hidden!FP$50,$D66&gt;=Hidden!FP$50),IF($G66="","x","y"),"")))</f>
        <v/>
      </c>
      <c r="FX66" s="37" t="str">
        <f>IF(Hidden!FQ$51="Yes","H",IF($B66="","",IF(AND($C66&lt;=Hidden!FQ$50,$D66&gt;=Hidden!FQ$50),IF($G66="","x","y"),"")))</f>
        <v/>
      </c>
      <c r="FY66" s="37" t="str">
        <f>IF(Hidden!FR$51="Yes","H",IF($B66="","",IF(AND($C66&lt;=Hidden!FR$50,$D66&gt;=Hidden!FR$50),IF($G66="","x","y"),"")))</f>
        <v/>
      </c>
      <c r="FZ66" s="37" t="str">
        <f>IF(Hidden!FS$51="Yes","H",IF($B66="","",IF(AND($C66&lt;=Hidden!FS$50,$D66&gt;=Hidden!FS$50),IF($G66="","x","y"),"")))</f>
        <v/>
      </c>
      <c r="GA66" s="38" t="str">
        <f>IF(Hidden!FT$51="Yes","H",IF($B66="","",IF(AND($C66&lt;=Hidden!FT$50,$D66&gt;=Hidden!FT$50),IF($G66="","x","y"),"")))</f>
        <v/>
      </c>
      <c r="GB66" s="41" t="str">
        <f>IF(Hidden!FU$51="Yes","H",IF($B66="","",IF(AND($C66&lt;=Hidden!FU$50,$D66&gt;=Hidden!FU$50),IF($G66="","x","y"),"")))</f>
        <v/>
      </c>
      <c r="GC66" s="37" t="str">
        <f>IF(Hidden!FV$51="Yes","H",IF($B66="","",IF(AND($C66&lt;=Hidden!FV$50,$D66&gt;=Hidden!FV$50),IF($G66="","x","y"),"")))</f>
        <v/>
      </c>
      <c r="GD66" s="37" t="str">
        <f>IF(Hidden!FW$51="Yes","H",IF($B66="","",IF(AND($C66&lt;=Hidden!FW$50,$D66&gt;=Hidden!FW$50),IF($G66="","x","y"),"")))</f>
        <v/>
      </c>
      <c r="GE66" s="37" t="str">
        <f>IF(Hidden!FX$51="Yes","H",IF($B66="","",IF(AND($C66&lt;=Hidden!FX$50,$D66&gt;=Hidden!FX$50),IF($G66="","x","y"),"")))</f>
        <v/>
      </c>
      <c r="GF66" s="38" t="str">
        <f>IF(Hidden!FY$51="Yes","H",IF($B66="","",IF(AND($C66&lt;=Hidden!FY$50,$D66&gt;=Hidden!FY$50),IF($G66="","x","y"),"")))</f>
        <v/>
      </c>
      <c r="GG66" s="41" t="str">
        <f>IF(Hidden!FZ$51="Yes","H",IF($B66="","",IF(AND($C66&lt;=Hidden!FZ$50,$D66&gt;=Hidden!FZ$50),IF($G66="","x","y"),"")))</f>
        <v/>
      </c>
      <c r="GH66" s="37" t="str">
        <f>IF(Hidden!GA$51="Yes","H",IF($B66="","",IF(AND($C66&lt;=Hidden!GA$50,$D66&gt;=Hidden!GA$50),IF($G66="","x","y"),"")))</f>
        <v/>
      </c>
      <c r="GI66" s="37" t="str">
        <f>IF(Hidden!GB$51="Yes","H",IF($B66="","",IF(AND($C66&lt;=Hidden!GB$50,$D66&gt;=Hidden!GB$50),IF($G66="","x","y"),"")))</f>
        <v/>
      </c>
      <c r="GJ66" s="37" t="str">
        <f>IF(Hidden!GC$51="Yes","H",IF($B66="","",IF(AND($C66&lt;=Hidden!GC$50,$D66&gt;=Hidden!GC$50),IF($G66="","x","y"),"")))</f>
        <v/>
      </c>
      <c r="GK66" s="38" t="str">
        <f>IF(Hidden!GD$51="Yes","H",IF($B66="","",IF(AND($C66&lt;=Hidden!GD$50,$D66&gt;=Hidden!GD$50),IF($G66="","x","y"),"")))</f>
        <v/>
      </c>
      <c r="GL66" s="41" t="str">
        <f>IF(Hidden!GE$51="Yes","H",IF($B66="","",IF(AND($C66&lt;=Hidden!GE$50,$D66&gt;=Hidden!GE$50),IF($G66="","x","y"),"")))</f>
        <v/>
      </c>
      <c r="GM66" s="37" t="str">
        <f>IF(Hidden!GF$51="Yes","H",IF($B66="","",IF(AND($C66&lt;=Hidden!GF$50,$D66&gt;=Hidden!GF$50),IF($G66="","x","y"),"")))</f>
        <v/>
      </c>
      <c r="GN66" s="37" t="str">
        <f>IF(Hidden!GG$51="Yes","H",IF($B66="","",IF(AND($C66&lt;=Hidden!GG$50,$D66&gt;=Hidden!GG$50),IF($G66="","x","y"),"")))</f>
        <v/>
      </c>
      <c r="GO66" s="37" t="str">
        <f>IF(Hidden!GH$51="Yes","H",IF($B66="","",IF(AND($C66&lt;=Hidden!GH$50,$D66&gt;=Hidden!GH$50),IF($G66="","x","y"),"")))</f>
        <v/>
      </c>
      <c r="GP66" s="38" t="str">
        <f>IF(Hidden!GI$51="Yes","H",IF($B66="","",IF(AND($C66&lt;=Hidden!GI$50,$D66&gt;=Hidden!GI$50),IF($G66="","x","y"),"")))</f>
        <v/>
      </c>
      <c r="GQ66" s="41" t="str">
        <f>IF(Hidden!GJ$51="Yes","H",IF($B66="","",IF(AND($C66&lt;=Hidden!GJ$50,$D66&gt;=Hidden!GJ$50),IF($G66="","x","y"),"")))</f>
        <v/>
      </c>
      <c r="GR66" s="37" t="str">
        <f>IF(Hidden!GK$51="Yes","H",IF($B66="","",IF(AND($C66&lt;=Hidden!GK$50,$D66&gt;=Hidden!GK$50),IF($G66="","x","y"),"")))</f>
        <v/>
      </c>
      <c r="GS66" s="37" t="str">
        <f>IF(Hidden!GL$51="Yes","H",IF($B66="","",IF(AND($C66&lt;=Hidden!GL$50,$D66&gt;=Hidden!GL$50),IF($G66="","x","y"),"")))</f>
        <v/>
      </c>
      <c r="GT66" s="37" t="str">
        <f>IF(Hidden!GM$51="Yes","H",IF($B66="","",IF(AND($C66&lt;=Hidden!GM$50,$D66&gt;=Hidden!GM$50),IF($G66="","x","y"),"")))</f>
        <v/>
      </c>
      <c r="GU66" s="38" t="str">
        <f>IF(Hidden!GN$51="Yes","H",IF($B66="","",IF(AND($C66&lt;=Hidden!GN$50,$D66&gt;=Hidden!GN$50),IF($G66="","x","y"),"")))</f>
        <v/>
      </c>
      <c r="GV66" s="41" t="str">
        <f>IF(Hidden!GO$51="Yes","H",IF($B66="","",IF(AND($C66&lt;=Hidden!GO$50,$D66&gt;=Hidden!GO$50),IF($G66="","x","y"),"")))</f>
        <v/>
      </c>
      <c r="GW66" s="37" t="str">
        <f>IF(Hidden!GP$51="Yes","H",IF($B66="","",IF(AND($C66&lt;=Hidden!GP$50,$D66&gt;=Hidden!GP$50),IF($G66="","x","y"),"")))</f>
        <v/>
      </c>
      <c r="GX66" s="37" t="str">
        <f>IF(Hidden!GQ$51="Yes","H",IF($B66="","",IF(AND($C66&lt;=Hidden!GQ$50,$D66&gt;=Hidden!GQ$50),IF($G66="","x","y"),"")))</f>
        <v/>
      </c>
      <c r="GY66" s="37" t="str">
        <f>IF(Hidden!GR$51="Yes","H",IF($B66="","",IF(AND($C66&lt;=Hidden!GR$50,$D66&gt;=Hidden!GR$50),IF($G66="","x","y"),"")))</f>
        <v/>
      </c>
      <c r="GZ66" s="38" t="str">
        <f>IF(Hidden!GS$51="Yes","H",IF($B66="","",IF(AND($C66&lt;=Hidden!GS$50,$D66&gt;=Hidden!GS$50),IF($G66="","x","y"),"")))</f>
        <v/>
      </c>
      <c r="HA66" s="41" t="str">
        <f>IF(Hidden!GT$51="Yes","H",IF($B66="","",IF(AND($C66&lt;=Hidden!GT$50,$D66&gt;=Hidden!GT$50),IF($G66="","x","y"),"")))</f>
        <v/>
      </c>
      <c r="HB66" s="37" t="str">
        <f>IF(Hidden!GU$51="Yes","H",IF($B66="","",IF(AND($C66&lt;=Hidden!GU$50,$D66&gt;=Hidden!GU$50),IF($G66="","x","y"),"")))</f>
        <v/>
      </c>
      <c r="HC66" s="37" t="str">
        <f>IF(Hidden!GV$51="Yes","H",IF($B66="","",IF(AND($C66&lt;=Hidden!GV$50,$D66&gt;=Hidden!GV$50),IF($G66="","x","y"),"")))</f>
        <v/>
      </c>
      <c r="HD66" s="37" t="str">
        <f>IF(Hidden!GW$51="Yes","H",IF($B66="","",IF(AND($C66&lt;=Hidden!GW$50,$D66&gt;=Hidden!GW$50),IF($G66="","x","y"),"")))</f>
        <v/>
      </c>
      <c r="HE66" s="38" t="str">
        <f>IF(Hidden!GX$51="Yes","H",IF($B66="","",IF(AND($C66&lt;=Hidden!GX$50,$D66&gt;=Hidden!GX$50),IF($G66="","x","y"),"")))</f>
        <v/>
      </c>
      <c r="HF66" s="41" t="str">
        <f>IF(Hidden!GY$51="Yes","H",IF($B66="","",IF(AND($C66&lt;=Hidden!GY$50,$D66&gt;=Hidden!GY$50),IF($G66="","x","y"),"")))</f>
        <v/>
      </c>
      <c r="HG66" s="37" t="str">
        <f>IF(Hidden!GZ$51="Yes","H",IF($B66="","",IF(AND($C66&lt;=Hidden!GZ$50,$D66&gt;=Hidden!GZ$50),IF($G66="","x","y"),"")))</f>
        <v/>
      </c>
      <c r="HH66" s="37" t="str">
        <f>IF(Hidden!HA$51="Yes","H",IF($B66="","",IF(AND($C66&lt;=Hidden!HA$50,$D66&gt;=Hidden!HA$50),IF($G66="","x","y"),"")))</f>
        <v/>
      </c>
      <c r="HI66" s="37" t="str">
        <f>IF(Hidden!HB$51="Yes","H",IF($B66="","",IF(AND($C66&lt;=Hidden!HB$50,$D66&gt;=Hidden!HB$50),IF($G66="","x","y"),"")))</f>
        <v/>
      </c>
      <c r="HJ66" s="38" t="str">
        <f>IF(Hidden!HC$51="Yes","H",IF($B66="","",IF(AND($C66&lt;=Hidden!HC$50,$D66&gt;=Hidden!HC$50),IF($G66="","x","y"),"")))</f>
        <v/>
      </c>
      <c r="HK66" s="41" t="str">
        <f>IF(Hidden!HD$51="Yes","H",IF($B66="","",IF(AND($C66&lt;=Hidden!HD$50,$D66&gt;=Hidden!HD$50),IF($G66="","x","y"),"")))</f>
        <v/>
      </c>
      <c r="HL66" s="37" t="str">
        <f>IF(Hidden!HE$51="Yes","H",IF($B66="","",IF(AND($C66&lt;=Hidden!HE$50,$D66&gt;=Hidden!HE$50),IF($G66="","x","y"),"")))</f>
        <v/>
      </c>
      <c r="HM66" s="37" t="str">
        <f>IF(Hidden!HF$51="Yes","H",IF($B66="","",IF(AND($C66&lt;=Hidden!HF$50,$D66&gt;=Hidden!HF$50),IF($G66="","x","y"),"")))</f>
        <v/>
      </c>
      <c r="HN66" s="37" t="str">
        <f>IF(Hidden!HG$51="Yes","H",IF($B66="","",IF(AND($C66&lt;=Hidden!HG$50,$D66&gt;=Hidden!HG$50),IF($G66="","x","y"),"")))</f>
        <v/>
      </c>
      <c r="HO66" s="38" t="str">
        <f>IF(Hidden!HH$51="Yes","H",IF($B66="","",IF(AND($C66&lt;=Hidden!HH$50,$D66&gt;=Hidden!HH$50),IF($G66="","x","y"),"")))</f>
        <v/>
      </c>
      <c r="HP66" s="41" t="str">
        <f>IF(Hidden!HI$51="Yes","H",IF($B66="","",IF(AND($C66&lt;=Hidden!HI$50,$D66&gt;=Hidden!HI$50),IF($G66="","x","y"),"")))</f>
        <v/>
      </c>
      <c r="HQ66" s="37" t="str">
        <f>IF(Hidden!HJ$51="Yes","H",IF($B66="","",IF(AND($C66&lt;=Hidden!HJ$50,$D66&gt;=Hidden!HJ$50),IF($G66="","x","y"),"")))</f>
        <v/>
      </c>
      <c r="HR66" s="37" t="str">
        <f>IF(Hidden!HK$51="Yes","H",IF($B66="","",IF(AND($C66&lt;=Hidden!HK$50,$D66&gt;=Hidden!HK$50),IF($G66="","x","y"),"")))</f>
        <v/>
      </c>
      <c r="HS66" s="37" t="str">
        <f>IF(Hidden!HL$51="Yes","H",IF($B66="","",IF(AND($C66&lt;=Hidden!HL$50,$D66&gt;=Hidden!HL$50),IF($G66="","x","y"),"")))</f>
        <v/>
      </c>
      <c r="HT66" s="38" t="str">
        <f>IF(Hidden!HM$51="Yes","H",IF($B66="","",IF(AND($C66&lt;=Hidden!HM$50,$D66&gt;=Hidden!HM$50),IF($G66="","x","y"),"")))</f>
        <v/>
      </c>
      <c r="HU66" s="41" t="str">
        <f>IF(Hidden!HN$51="Yes","H",IF($B66="","",IF(AND($C66&lt;=Hidden!HN$50,$D66&gt;=Hidden!HN$50),IF($G66="","x","y"),"")))</f>
        <v/>
      </c>
      <c r="HV66" s="37" t="str">
        <f>IF(Hidden!HO$51="Yes","H",IF($B66="","",IF(AND($C66&lt;=Hidden!HO$50,$D66&gt;=Hidden!HO$50),IF($G66="","x","y"),"")))</f>
        <v/>
      </c>
      <c r="HW66" s="37" t="str">
        <f>IF(Hidden!HP$51="Yes","H",IF($B66="","",IF(AND($C66&lt;=Hidden!HP$50,$D66&gt;=Hidden!HP$50),IF($G66="","x","y"),"")))</f>
        <v/>
      </c>
      <c r="HX66" s="37" t="str">
        <f>IF(Hidden!HQ$51="Yes","H",IF($B66="","",IF(AND($C66&lt;=Hidden!HQ$50,$D66&gt;=Hidden!HQ$50),IF($G66="","x","y"),"")))</f>
        <v/>
      </c>
      <c r="HY66" s="38" t="str">
        <f>IF(Hidden!HR$51="Yes","H",IF($B66="","",IF(AND($C66&lt;=Hidden!HR$50,$D66&gt;=Hidden!HR$50),IF($G66="","x","y"),"")))</f>
        <v/>
      </c>
      <c r="HZ66" s="41" t="str">
        <f>IF(Hidden!HS$51="Yes","H",IF($B66="","",IF(AND($C66&lt;=Hidden!HS$50,$D66&gt;=Hidden!HS$50),IF($G66="","x","y"),"")))</f>
        <v/>
      </c>
      <c r="IA66" s="37" t="str">
        <f>IF(Hidden!HT$51="Yes","H",IF($B66="","",IF(AND($C66&lt;=Hidden!HT$50,$D66&gt;=Hidden!HT$50),IF($G66="","x","y"),"")))</f>
        <v/>
      </c>
      <c r="IB66" s="37" t="str">
        <f>IF(Hidden!HU$51="Yes","H",IF($B66="","",IF(AND($C66&lt;=Hidden!HU$50,$D66&gt;=Hidden!HU$50),IF($G66="","x","y"),"")))</f>
        <v/>
      </c>
      <c r="IC66" s="37" t="str">
        <f>IF(Hidden!HV$51="Yes","H",IF($B66="","",IF(AND($C66&lt;=Hidden!HV$50,$D66&gt;=Hidden!HV$50),IF($G66="","x","y"),"")))</f>
        <v/>
      </c>
      <c r="ID66" s="38" t="str">
        <f>IF(Hidden!HW$51="Yes","H",IF($B66="","",IF(AND($C66&lt;=Hidden!HW$50,$D66&gt;=Hidden!HW$50),IF($G66="","x","y"),"")))</f>
        <v/>
      </c>
      <c r="IE66" s="41" t="str">
        <f>IF(Hidden!HX$51="Yes","H",IF($B66="","",IF(AND($C66&lt;=Hidden!HX$50,$D66&gt;=Hidden!HX$50),IF($G66="","x","y"),"")))</f>
        <v/>
      </c>
      <c r="IF66" s="37" t="str">
        <f>IF(Hidden!HY$51="Yes","H",IF($B66="","",IF(AND($C66&lt;=Hidden!HY$50,$D66&gt;=Hidden!HY$50),IF($G66="","x","y"),"")))</f>
        <v/>
      </c>
      <c r="IG66" s="37" t="str">
        <f>IF(Hidden!HZ$51="Yes","H",IF($B66="","",IF(AND($C66&lt;=Hidden!HZ$50,$D66&gt;=Hidden!HZ$50),IF($G66="","x","y"),"")))</f>
        <v/>
      </c>
      <c r="IH66" s="37" t="str">
        <f>IF(Hidden!IA$51="Yes","H",IF($B66="","",IF(AND($C66&lt;=Hidden!IA$50,$D66&gt;=Hidden!IA$50),IF($G66="","x","y"),"")))</f>
        <v/>
      </c>
      <c r="II66" s="38" t="str">
        <f>IF(Hidden!IB$51="Yes","H",IF($B66="","",IF(AND($C66&lt;=Hidden!IB$50,$D66&gt;=Hidden!IB$50),IF($G66="","x","y"),"")))</f>
        <v/>
      </c>
      <c r="IJ66" s="41" t="str">
        <f>IF(Hidden!IC$51="Yes","H",IF($B66="","",IF(AND($C66&lt;=Hidden!IC$50,$D66&gt;=Hidden!IC$50),IF($G66="","x","y"),"")))</f>
        <v/>
      </c>
      <c r="IK66" s="37" t="str">
        <f>IF(Hidden!ID$51="Yes","H",IF($B66="","",IF(AND($C66&lt;=Hidden!ID$50,$D66&gt;=Hidden!ID$50),IF($G66="","x","y"),"")))</f>
        <v/>
      </c>
      <c r="IL66" s="37" t="str">
        <f>IF(Hidden!IE$51="Yes","H",IF($B66="","",IF(AND($C66&lt;=Hidden!IE$50,$D66&gt;=Hidden!IE$50),IF($G66="","x","y"),"")))</f>
        <v/>
      </c>
      <c r="IM66" s="37" t="str">
        <f>IF(Hidden!IF$51="Yes","H",IF($B66="","",IF(AND($C66&lt;=Hidden!IF$50,$D66&gt;=Hidden!IF$50),IF($G66="","x","y"),"")))</f>
        <v/>
      </c>
      <c r="IN66" s="38" t="str">
        <f>IF(Hidden!IG$51="Yes","H",IF($B66="","",IF(AND($C66&lt;=Hidden!IG$50,$D66&gt;=Hidden!IG$50),IF($G66="","x","y"),"")))</f>
        <v/>
      </c>
      <c r="IO66" s="41" t="str">
        <f>IF(Hidden!IH$51="Yes","H",IF($B66="","",IF(AND($C66&lt;=Hidden!IH$50,$D66&gt;=Hidden!IH$50),IF($G66="","x","y"),"")))</f>
        <v/>
      </c>
      <c r="IP66" s="37" t="str">
        <f>IF(Hidden!II$51="Yes","H",IF($B66="","",IF(AND($C66&lt;=Hidden!II$50,$D66&gt;=Hidden!II$50),IF($G66="","x","y"),"")))</f>
        <v/>
      </c>
      <c r="IQ66" s="37" t="str">
        <f>IF(Hidden!IJ$51="Yes","H",IF($B66="","",IF(AND($C66&lt;=Hidden!IJ$50,$D66&gt;=Hidden!IJ$50),IF($G66="","x","y"),"")))</f>
        <v/>
      </c>
      <c r="IR66" s="37" t="str">
        <f>IF(Hidden!IK$51="Yes","H",IF($B66="","",IF(AND($C66&lt;=Hidden!IK$50,$D66&gt;=Hidden!IK$50),IF($G66="","x","y"),"")))</f>
        <v/>
      </c>
      <c r="IS66" s="38" t="str">
        <f>IF(Hidden!IL$51="Yes","H",IF($B66="","",IF(AND($C66&lt;=Hidden!IL$50,$D66&gt;=Hidden!IL$50),IF($G66="","x","y"),"")))</f>
        <v>x</v>
      </c>
      <c r="IT66" s="41" t="str">
        <f>IF(Hidden!IM$51="Yes","H",IF($B66="","",IF(AND($C66&lt;=Hidden!IM$50,$D66&gt;=Hidden!IM$50),IF($G66="","x","y"),"")))</f>
        <v>x</v>
      </c>
      <c r="IU66" s="37" t="str">
        <f>IF(Hidden!IN$51="Yes","H",IF($B66="","",IF(AND($C66&lt;=Hidden!IN$50,$D66&gt;=Hidden!IN$50),IF($G66="","x","y"),"")))</f>
        <v>x</v>
      </c>
      <c r="IV66" s="37" t="str">
        <f>IF(Hidden!IO$51="Yes","H",IF($B66="","",IF(AND($C66&lt;=Hidden!IO$50,$D66&gt;=Hidden!IO$50),IF($G66="","x","y"),"")))</f>
        <v>x</v>
      </c>
      <c r="IW66" s="37" t="str">
        <f>IF(Hidden!IP$51="Yes","H",IF($B66="","",IF(AND($C66&lt;=Hidden!IP$50,$D66&gt;=Hidden!IP$50),IF($G66="","x","y"),"")))</f>
        <v>x</v>
      </c>
      <c r="IX66" s="38" t="str">
        <f>IF(Hidden!IQ$51="Yes","H",IF($B66="","",IF(AND($C66&lt;=Hidden!IQ$50,$D66&gt;=Hidden!IQ$50),IF($G66="","x","y"),"")))</f>
        <v>x</v>
      </c>
      <c r="IY66" s="41" t="str">
        <f>IF(Hidden!IR$51="Yes","H",IF($B66="","",IF(AND($C66&lt;=Hidden!IR$50,$D66&gt;=Hidden!IR$50),IF($G66="","x","y"),"")))</f>
        <v>x</v>
      </c>
      <c r="IZ66" s="37" t="str">
        <f>IF(Hidden!IS$51="Yes","H",IF($B66="","",IF(AND($C66&lt;=Hidden!IS$50,$D66&gt;=Hidden!IS$50),IF($G66="","x","y"),"")))</f>
        <v>x</v>
      </c>
      <c r="JA66" s="37" t="str">
        <f>IF(Hidden!IT$51="Yes","H",IF($B66="","",IF(AND($C66&lt;=Hidden!IT$50,$D66&gt;=Hidden!IT$50),IF($G66="","x","y"),"")))</f>
        <v>x</v>
      </c>
      <c r="JB66" s="37" t="str">
        <f>IF(Hidden!IU$51="Yes","H",IF($B66="","",IF(AND($C66&lt;=Hidden!IU$50,$D66&gt;=Hidden!IU$50),IF($G66="","x","y"),"")))</f>
        <v>x</v>
      </c>
      <c r="JC66" s="38" t="str">
        <f>IF(Hidden!IV$51="Yes","H",IF($B66="","",IF(AND($C66&lt;=Hidden!IV$50,$D66&gt;=Hidden!IV$50),IF($G66="","x","y"),"")))</f>
        <v>x</v>
      </c>
      <c r="JD66" s="41" t="str">
        <f>IF(Hidden!IW$51="Yes","H",IF($B66="","",IF(AND($C66&lt;=Hidden!IW$50,$D66&gt;=Hidden!IW$50),IF($G66="","x","y"),"")))</f>
        <v/>
      </c>
      <c r="JE66" s="37" t="str">
        <f>IF(Hidden!IX$51="Yes","H",IF($B66="","",IF(AND($C66&lt;=Hidden!IX$50,$D66&gt;=Hidden!IX$50),IF($G66="","x","y"),"")))</f>
        <v/>
      </c>
      <c r="JF66" s="37" t="str">
        <f>IF(Hidden!IY$51="Yes","H",IF($B66="","",IF(AND($C66&lt;=Hidden!IY$50,$D66&gt;=Hidden!IY$50),IF($G66="","x","y"),"")))</f>
        <v/>
      </c>
      <c r="JG66" s="37" t="str">
        <f>IF(Hidden!IZ$51="Yes","H",IF($B66="","",IF(AND($C66&lt;=Hidden!IZ$50,$D66&gt;=Hidden!IZ$50),IF($G66="","x","y"),"")))</f>
        <v/>
      </c>
      <c r="JH66" s="38" t="str">
        <f>IF(Hidden!JA$51="Yes","H",IF($B66="","",IF(AND($C66&lt;=Hidden!JA$50,$D66&gt;=Hidden!JA$50),IF($G66="","x","y"),"")))</f>
        <v/>
      </c>
      <c r="JI66" s="41" t="str">
        <f>IF(Hidden!JB$51="Yes","H",IF($B66="","",IF(AND($C66&lt;=Hidden!JB$50,$D66&gt;=Hidden!JB$50),IF($G66="","x","y"),"")))</f>
        <v/>
      </c>
      <c r="JJ66" s="37" t="str">
        <f>IF(Hidden!JC$51="Yes","H",IF($B66="","",IF(AND($C66&lt;=Hidden!JC$50,$D66&gt;=Hidden!JC$50),IF($G66="","x","y"),"")))</f>
        <v/>
      </c>
      <c r="JK66" s="37" t="str">
        <f>IF(Hidden!JD$51="Yes","H",IF($B66="","",IF(AND($C66&lt;=Hidden!JD$50,$D66&gt;=Hidden!JD$50),IF($G66="","x","y"),"")))</f>
        <v/>
      </c>
      <c r="JL66" s="37" t="str">
        <f>IF(Hidden!JE$51="Yes","H",IF($B66="","",IF(AND($C66&lt;=Hidden!JE$50,$D66&gt;=Hidden!JE$50),IF($G66="","x","y"),"")))</f>
        <v/>
      </c>
      <c r="JM66" s="38" t="str">
        <f>IF(Hidden!JF$51="Yes","H",IF($B66="","",IF(AND($C66&lt;=Hidden!JF$50,$D66&gt;=Hidden!JF$50),IF($G66="","x","y"),"")))</f>
        <v/>
      </c>
      <c r="JN66" s="41" t="str">
        <f>IF(Hidden!JG$51="Yes","H",IF($B66="","",IF(AND($C66&lt;=Hidden!JG$50,$D66&gt;=Hidden!JG$50),IF($G66="","x","y"),"")))</f>
        <v/>
      </c>
      <c r="JO66" s="37" t="str">
        <f>IF(Hidden!JH$51="Yes","H",IF($B66="","",IF(AND($C66&lt;=Hidden!JH$50,$D66&gt;=Hidden!JH$50),IF($G66="","x","y"),"")))</f>
        <v/>
      </c>
      <c r="JP66" s="37" t="str">
        <f>IF(Hidden!JI$51="Yes","H",IF($B66="","",IF(AND($C66&lt;=Hidden!JI$50,$D66&gt;=Hidden!JI$50),IF($G66="","x","y"),"")))</f>
        <v/>
      </c>
      <c r="JQ66" s="37" t="str">
        <f>IF(Hidden!JJ$51="Yes","H",IF($B66="","",IF(AND($C66&lt;=Hidden!JJ$50,$D66&gt;=Hidden!JJ$50),IF($G66="","x","y"),"")))</f>
        <v/>
      </c>
      <c r="JR66" s="38" t="str">
        <f>IF(Hidden!JK$51="Yes","H",IF($B66="","",IF(AND($C66&lt;=Hidden!JK$50,$D66&gt;=Hidden!JK$50),IF($G66="","x","y"),"")))</f>
        <v/>
      </c>
    </row>
    <row r="67" spans="1:278" ht="25.5">
      <c r="A67" s="28"/>
      <c r="B67" s="58" t="s">
        <v>175</v>
      </c>
      <c r="C67" s="86"/>
      <c r="D67" s="198"/>
      <c r="E67" s="88" t="s">
        <v>50</v>
      </c>
      <c r="F67" s="89"/>
      <c r="G67" s="87"/>
      <c r="H67" s="67" t="s">
        <v>176</v>
      </c>
      <c r="I67" s="36" t="str">
        <f>IF(Hidden!B$51="Yes","H",IF($B67="","",IF(AND($C67&lt;=Hidden!B$50,$D67&gt;=Hidden!B$50),IF($G67="","x","y"),"")))</f>
        <v/>
      </c>
      <c r="J67" s="37" t="str">
        <f>IF(Hidden!C$51="Yes","H",IF($B67="","",IF(AND($C67&lt;=Hidden!C$50,$D67&gt;=Hidden!C$50),IF($G67="","x","y"),"")))</f>
        <v/>
      </c>
      <c r="K67" s="37" t="str">
        <f>IF(Hidden!D$51="Yes","H",IF($B67="","",IF(AND($C67&lt;=Hidden!D$50,$D67&gt;=Hidden!D$50),IF($G67="","x","y"),"")))</f>
        <v/>
      </c>
      <c r="L67" s="37" t="str">
        <f>IF(Hidden!E$50="Yes","H",IF($B67="","",IF(AND($C67&lt;=Hidden!E$49,$D67&gt;=Hidden!E$49),IF($G67="","x","y"),"")))</f>
        <v/>
      </c>
      <c r="M67" s="40" t="str">
        <f>IF(Hidden!F$50="Yes","H",IF($B67="","",IF(AND($C67&lt;=Hidden!F$49,$D67&gt;=Hidden!F$49),IF($G67="","x","y"),"")))</f>
        <v/>
      </c>
      <c r="N67" s="44" t="str">
        <f>IF(Hidden!G$50="Yes","H",IF($B67="","",IF(AND($C67&lt;=Hidden!G$49,$D67&gt;=Hidden!G$49),IF($G67="","x","y"),"")))</f>
        <v/>
      </c>
      <c r="O67" s="37" t="str">
        <f>IF(Hidden!H$50="Yes","H",IF($B67="","",IF(AND($C67&lt;=Hidden!H$49,$D67&gt;=Hidden!H$49),IF($G67="","x","y"),"")))</f>
        <v/>
      </c>
      <c r="P67" s="37" t="str">
        <f>IF(Hidden!I$50="Yes","H",IF($B67="","",IF(AND($C67&lt;=Hidden!I$49,$D67&gt;=Hidden!I$49),IF($G67="","x","y"),"")))</f>
        <v/>
      </c>
      <c r="Q67" s="37" t="str">
        <f>IF(Hidden!J$52="Yes","H",IF($B67="","",IF(AND($C67&lt;=Hidden!J$51,$D67&gt;=Hidden!J$51),IF($G67="","x","y"),"")))</f>
        <v/>
      </c>
      <c r="R67" s="45" t="str">
        <f>IF(Hidden!K$52="Yes","H",IF($B67="","",IF(AND($C67&lt;=Hidden!K$51,$D67&gt;=Hidden!K$51),IF($G67="","x","y"),"")))</f>
        <v/>
      </c>
      <c r="S67" s="41" t="str">
        <f>IF(Hidden!L$51="Yes","H",IF($B67="","",IF(AND($C67&lt;=Hidden!L$50,$D67&gt;=Hidden!L$50),IF($G67="","x","y"),"")))</f>
        <v/>
      </c>
      <c r="T67" s="37" t="str">
        <f>IF(Hidden!M$51="Yes","H",IF($B67="","",IF(AND($C67&lt;=Hidden!M$50,$D67&gt;=Hidden!M$50),IF($G67="","x","y"),"")))</f>
        <v/>
      </c>
      <c r="U67" s="37" t="str">
        <f>IF(Hidden!N$51="Yes","H",IF($B67="","",IF(AND($C67&lt;=Hidden!N$50,$D67&gt;=Hidden!N$50),IF($G67="","x","y"),"")))</f>
        <v/>
      </c>
      <c r="V67" s="37" t="str">
        <f>IF(Hidden!O$51="Yes","H",IF($B67="","",IF(AND($C67&lt;=Hidden!O$50,$D67&gt;=Hidden!O$50),IF($G67="","x","y"),"")))</f>
        <v/>
      </c>
      <c r="W67" s="40" t="str">
        <f>IF(Hidden!P$51="Yes","H",IF($B67="","",IF(AND($C67&lt;=Hidden!P$50,$D67&gt;=Hidden!P$50),IF($G67="","x","y"),"")))</f>
        <v/>
      </c>
      <c r="X67" s="44" t="str">
        <f>IF(Hidden!Q$51="Yes","H",IF($B67="","",IF(AND($C67&lt;=Hidden!Q$50,$D67&gt;=Hidden!Q$50),IF($G67="","x","y"),"")))</f>
        <v/>
      </c>
      <c r="Y67" s="37" t="str">
        <f>IF(Hidden!R$51="Yes","H",IF($B67="","",IF(AND($C67&lt;=Hidden!R$50,$D67&gt;=Hidden!R$50),IF($G67="","x","y"),"")))</f>
        <v/>
      </c>
      <c r="Z67" s="37" t="str">
        <f>IF(Hidden!S$51="Yes","H",IF($B67="","",IF(AND($C67&lt;=Hidden!S$50,$D67&gt;=Hidden!S$50),IF($G67="","x","y"),"")))</f>
        <v/>
      </c>
      <c r="AA67" s="37" t="str">
        <f>IF(Hidden!T$51="Yes","H",IF($B67="","",IF(AND($C67&lt;=Hidden!T$50,$D67&gt;=Hidden!T$50),IF($G67="","x","y"),"")))</f>
        <v/>
      </c>
      <c r="AB67" s="45" t="str">
        <f>IF(Hidden!U$51="Yes","H",IF($B67="","",IF(AND($C67&lt;=Hidden!U$50,$D67&gt;=Hidden!U$50),IF($G67="","x","y"),"")))</f>
        <v/>
      </c>
      <c r="AC67" s="41" t="str">
        <f>IF(Hidden!V$51="Yes","H",IF($B67="","",IF(AND($C67&lt;=Hidden!V$50,$D67&gt;=Hidden!V$50),IF($G67="","x","y"),"")))</f>
        <v/>
      </c>
      <c r="AD67" s="37" t="str">
        <f>IF(Hidden!W$51="Yes","H",IF($B67="","",IF(AND($C67&lt;=Hidden!W$50,$D67&gt;=Hidden!W$50),IF($G67="","x","y"),"")))</f>
        <v/>
      </c>
      <c r="AE67" s="37" t="str">
        <f>IF(Hidden!X$51="Yes","H",IF($B67="","",IF(AND($C67&lt;=Hidden!X$50,$D67&gt;=Hidden!X$50),IF($G67="","x","y"),"")))</f>
        <v/>
      </c>
      <c r="AF67" s="37" t="str">
        <f>IF(Hidden!Y$51="Yes","H",IF($B67="","",IF(AND($C67&lt;=Hidden!Y$50,$D67&gt;=Hidden!Y$50),IF($G67="","x","y"),"")))</f>
        <v/>
      </c>
      <c r="AG67" s="40" t="str">
        <f>IF(Hidden!Z$51="Yes","H",IF($B67="","",IF(AND($C67&lt;=Hidden!Z$50,$D67&gt;=Hidden!Z$50),IF($G67="","x","y"),"")))</f>
        <v/>
      </c>
      <c r="AH67" s="44" t="str">
        <f>IF(Hidden!AA$51="Yes","H",IF($B67="","",IF(AND($C67&lt;=Hidden!AA$50,$D67&gt;=Hidden!AA$50),IF($G67="","x","y"),"")))</f>
        <v/>
      </c>
      <c r="AI67" s="37" t="str">
        <f>IF(Hidden!AB$51="Yes","H",IF($B67="","",IF(AND($C67&lt;=Hidden!AB$50,$D67&gt;=Hidden!AB$50),IF($G67="","x","y"),"")))</f>
        <v/>
      </c>
      <c r="AJ67" s="37" t="str">
        <f>IF(Hidden!AC$51="Yes","H",IF($B67="","",IF(AND($C67&lt;=Hidden!AC$50,$D67&gt;=Hidden!AC$50),IF($G67="","x","y"),"")))</f>
        <v/>
      </c>
      <c r="AK67" s="37" t="str">
        <f>IF(Hidden!AD$51="Yes","H",IF($B67="","",IF(AND($C67&lt;=Hidden!AD$50,$D67&gt;=Hidden!AD$50),IF($G67="","x","y"),"")))</f>
        <v/>
      </c>
      <c r="AL67" s="45" t="str">
        <f>IF(Hidden!AE$51="Yes","H",IF($B67="","",IF(AND($C67&lt;=Hidden!AE$50,$D67&gt;=Hidden!AE$50),IF($G67="","x","y"),"")))</f>
        <v/>
      </c>
      <c r="AM67" s="41" t="str">
        <f>IF(Hidden!AF$51="Yes","H",IF($B67="","",IF(AND($C67&lt;=Hidden!AF$50,$D67&gt;=Hidden!AF$50),IF($G67="","x","y"),"")))</f>
        <v/>
      </c>
      <c r="AN67" s="37" t="str">
        <f>IF(Hidden!AG$51="Yes","H",IF($B67="","",IF(AND($C67&lt;=Hidden!AG$50,$D67&gt;=Hidden!AG$50),IF($G67="","x","y"),"")))</f>
        <v/>
      </c>
      <c r="AO67" s="37" t="str">
        <f>IF(Hidden!AH$51="Yes","H",IF($B67="","",IF(AND($C67&lt;=Hidden!AH$50,$D67&gt;=Hidden!AH$50),IF($G67="","x","y"),"")))</f>
        <v/>
      </c>
      <c r="AP67" s="37" t="str">
        <f>IF(Hidden!AI$51="Yes","H",IF($B67="","",IF(AND($C67&lt;=Hidden!AI$50,$D67&gt;=Hidden!AI$50),IF($G67="","x","y"),"")))</f>
        <v/>
      </c>
      <c r="AQ67" s="40" t="str">
        <f>IF(Hidden!AJ$51="Yes","H",IF($B67="","",IF(AND($C67&lt;=Hidden!AJ$50,$D67&gt;=Hidden!AJ$50),IF($G67="","x","y"),"")))</f>
        <v/>
      </c>
      <c r="AR67" s="44" t="str">
        <f>IF(Hidden!AK$51="Yes","H",IF($B67="","",IF(AND($C67&lt;=Hidden!AK$50,$D67&gt;=Hidden!AK$50),IF($G67="","x","y"),"")))</f>
        <v/>
      </c>
      <c r="AS67" s="37" t="str">
        <f>IF(Hidden!AL$51="Yes","H",IF($B67="","",IF(AND($C67&lt;=Hidden!AL$50,$D67&gt;=Hidden!AL$50),IF($G67="","x","y"),"")))</f>
        <v/>
      </c>
      <c r="AT67" s="37" t="str">
        <f>IF(Hidden!AM$51="Yes","H",IF($B67="","",IF(AND($C67&lt;=Hidden!AM$50,$D67&gt;=Hidden!AM$50),IF($G67="","x","y"),"")))</f>
        <v/>
      </c>
      <c r="AU67" s="37" t="str">
        <f>IF(Hidden!AN$51="Yes","H",IF($B67="","",IF(AND($C67&lt;=Hidden!AN$50,$D67&gt;=Hidden!AN$50),IF($G67="","x","y"),"")))</f>
        <v/>
      </c>
      <c r="AV67" s="45" t="str">
        <f>IF(Hidden!AO$51="Yes","H",IF($B67="","",IF(AND($C67&lt;=Hidden!AO$50,$D67&gt;=Hidden!AO$50),IF($G67="","x","y"),"")))</f>
        <v/>
      </c>
      <c r="AW67" s="41" t="str">
        <f>IF(Hidden!AP$51="Yes","H",IF($B67="","",IF(AND($C67&lt;=Hidden!AP$50,$D67&gt;=Hidden!AP$50),IF($G67="","x","y"),"")))</f>
        <v/>
      </c>
      <c r="AX67" s="37" t="str">
        <f>IF(Hidden!AQ$51="Yes","H",IF($B67="","",IF(AND($C67&lt;=Hidden!AQ$50,$D67&gt;=Hidden!AQ$50),IF($G67="","x","y"),"")))</f>
        <v/>
      </c>
      <c r="AY67" s="37" t="str">
        <f>IF(Hidden!AR$51="Yes","H",IF($B67="","",IF(AND($C67&lt;=Hidden!AR$50,$D67&gt;=Hidden!AR$50),IF($G67="","x","y"),"")))</f>
        <v/>
      </c>
      <c r="AZ67" s="37" t="str">
        <f>IF(Hidden!AS$51="Yes","H",IF($B67="","",IF(AND($C67&lt;=Hidden!AS$50,$D67&gt;=Hidden!AS$50),IF($G67="","x","y"),"")))</f>
        <v/>
      </c>
      <c r="BA67" s="40" t="str">
        <f>IF(Hidden!AT$51="Yes","H",IF($B67="","",IF(AND($C67&lt;=Hidden!AT$50,$D67&gt;=Hidden!AT$50),IF($G67="","x","y"),"")))</f>
        <v/>
      </c>
      <c r="BB67" s="44" t="str">
        <f>IF(Hidden!AU$51="Yes","H",IF($B67="","",IF(AND($C67&lt;=Hidden!AU$50,$D67&gt;=Hidden!AU$50),IF($G67="","x","y"),"")))</f>
        <v/>
      </c>
      <c r="BC67" s="37" t="str">
        <f>IF(Hidden!AV$51="Yes","H",IF($B67="","",IF(AND($C67&lt;=Hidden!AV$50,$D67&gt;=Hidden!AV$50),IF($G67="","x","y"),"")))</f>
        <v/>
      </c>
      <c r="BD67" s="37" t="str">
        <f>IF(Hidden!AW$51="Yes","H",IF($B67="","",IF(AND($C67&lt;=Hidden!AW$50,$D67&gt;=Hidden!AW$50),IF($G67="","x","y"),"")))</f>
        <v/>
      </c>
      <c r="BE67" s="37" t="str">
        <f>IF(Hidden!AX$51="Yes","H",IF($B67="","",IF(AND($C67&lt;=Hidden!AX$50,$D67&gt;=Hidden!AX$50),IF($G67="","x","y"),"")))</f>
        <v/>
      </c>
      <c r="BF67" s="45" t="str">
        <f>IF(Hidden!AY$51="Yes","H",IF($B67="","",IF(AND($C67&lt;=Hidden!AY$50,$D67&gt;=Hidden!AY$50),IF($G67="","x","y"),"")))</f>
        <v/>
      </c>
      <c r="BG67" s="41" t="str">
        <f>IF(Hidden!AZ$51="Yes","H",IF($B67="","",IF(AND($C67&lt;=Hidden!AZ$50,$D67&gt;=Hidden!AZ$50),IF($G67="","x","y"),"")))</f>
        <v/>
      </c>
      <c r="BH67" s="37" t="str">
        <f>IF(Hidden!BA$51="Yes","H",IF($B67="","",IF(AND($C67&lt;=Hidden!BA$50,$D67&gt;=Hidden!BA$50),IF($G67="","x","y"),"")))</f>
        <v/>
      </c>
      <c r="BI67" s="37" t="str">
        <f>IF(Hidden!BB$51="Yes","H",IF($B67="","",IF(AND($C67&lt;=Hidden!BB$50,$D67&gt;=Hidden!BB$50),IF($G67="","x","y"),"")))</f>
        <v/>
      </c>
      <c r="BJ67" s="37" t="str">
        <f>IF(Hidden!BC$51="Yes","H",IF($B67="","",IF(AND($C67&lt;=Hidden!BC$50,$D67&gt;=Hidden!BC$50),IF($G67="","x","y"),"")))</f>
        <v/>
      </c>
      <c r="BK67" s="40" t="str">
        <f>IF(Hidden!BD$51="Yes","H",IF($B67="","",IF(AND($C67&lt;=Hidden!BD$50,$D67&gt;=Hidden!BD$50),IF($G67="","x","y"),"")))</f>
        <v/>
      </c>
      <c r="BL67" s="44" t="str">
        <f>IF(Hidden!BE$51="Yes","H",IF($B67="","",IF(AND($C67&lt;=Hidden!BE$50,$D67&gt;=Hidden!BE$50),IF($G67="","x","y"),"")))</f>
        <v/>
      </c>
      <c r="BM67" s="37" t="str">
        <f>IF(Hidden!BF$51="Yes","H",IF($B67="","",IF(AND($C67&lt;=Hidden!BF$50,$D67&gt;=Hidden!BF$50),IF($G67="","x","y"),"")))</f>
        <v/>
      </c>
      <c r="BN67" s="37" t="str">
        <f>IF(Hidden!BG$51="Yes","H",IF($B67="","",IF(AND($C67&lt;=Hidden!BG$50,$D67&gt;=Hidden!BG$50),IF($G67="","x","y"),"")))</f>
        <v/>
      </c>
      <c r="BO67" s="37" t="str">
        <f>IF(Hidden!BH$51="Yes","H",IF($B67="","",IF(AND($C67&lt;=Hidden!BH$50,$D67&gt;=Hidden!BH$50),IF($G67="","x","y"),"")))</f>
        <v/>
      </c>
      <c r="BP67" s="45" t="str">
        <f>IF(Hidden!BI$51="Yes","H",IF($B67="","",IF(AND($C67&lt;=Hidden!BI$50,$D67&gt;=Hidden!BI$50),IF($G67="","x","y"),"")))</f>
        <v/>
      </c>
      <c r="BQ67" s="41" t="str">
        <f>IF(Hidden!BJ$51="Yes","H",IF($B67="","",IF(AND($C67&lt;=Hidden!BJ$50,$D67&gt;=Hidden!BJ$50),IF($G67="","x","y"),"")))</f>
        <v/>
      </c>
      <c r="BR67" s="37" t="str">
        <f>IF(Hidden!BK$51="Yes","H",IF($B67="","",IF(AND($C67&lt;=Hidden!BK$50,$D67&gt;=Hidden!BK$50),IF($G67="","x","y"),"")))</f>
        <v/>
      </c>
      <c r="BS67" s="37" t="str">
        <f>IF(Hidden!BL$51="Yes","H",IF($B67="","",IF(AND($C67&lt;=Hidden!BL$50,$D67&gt;=Hidden!BL$50),IF($G67="","x","y"),"")))</f>
        <v/>
      </c>
      <c r="BT67" s="37" t="str">
        <f>IF(Hidden!BM$51="Yes","H",IF($B67="","",IF(AND($C67&lt;=Hidden!BM$50,$D67&gt;=Hidden!BM$50),IF($G67="","x","y"),"")))</f>
        <v/>
      </c>
      <c r="BU67" s="40" t="str">
        <f>IF(Hidden!BN$51="Yes","H",IF($B67="","",IF(AND($C67&lt;=Hidden!BN$50,$D67&gt;=Hidden!BN$50),IF($G67="","x","y"),"")))</f>
        <v/>
      </c>
      <c r="BV67" s="44" t="str">
        <f>IF(Hidden!BO$51="Yes","H",IF($B67="","",IF(AND($C67&lt;=Hidden!BO$50,$D67&gt;=Hidden!BO$50),IF($G67="","x","y"),"")))</f>
        <v/>
      </c>
      <c r="BW67" s="37" t="str">
        <f>IF(Hidden!BP$51="Yes","H",IF($B67="","",IF(AND($C67&lt;=Hidden!BP$50,$D67&gt;=Hidden!BP$50),IF($G67="","x","y"),"")))</f>
        <v/>
      </c>
      <c r="BX67" s="37" t="str">
        <f>IF(Hidden!BQ$51="Yes","H",IF($B67="","",IF(AND($C67&lt;=Hidden!BQ$50,$D67&gt;=Hidden!BQ$50),IF($G67="","x","y"),"")))</f>
        <v/>
      </c>
      <c r="BY67" s="37" t="str">
        <f>IF(Hidden!BR$51="Yes","H",IF($B67="","",IF(AND($C67&lt;=Hidden!BR$50,$D67&gt;=Hidden!BR$50),IF($G67="","x","y"),"")))</f>
        <v/>
      </c>
      <c r="BZ67" s="45" t="str">
        <f>IF(Hidden!BS$51="Yes","H",IF($B67="","",IF(AND($C67&lt;=Hidden!BS$50,$D67&gt;=Hidden!BS$50),IF($G67="","x","y"),"")))</f>
        <v/>
      </c>
      <c r="CA67" s="41" t="str">
        <f>IF(Hidden!BT$51="Yes","H",IF($B67="","",IF(AND($C67&lt;=Hidden!BT$50,$D67&gt;=Hidden!BT$50),IF($G67="","x","y"),"")))</f>
        <v/>
      </c>
      <c r="CB67" s="37" t="str">
        <f>IF(Hidden!BU$51="Yes","H",IF($B67="","",IF(AND($C67&lt;=Hidden!BU$50,$D67&gt;=Hidden!BU$50),IF($G67="","x","y"),"")))</f>
        <v/>
      </c>
      <c r="CC67" s="37" t="str">
        <f>IF(Hidden!BV$51="Yes","H",IF($B67="","",IF(AND($C67&lt;=Hidden!BV$50,$D67&gt;=Hidden!BV$50),IF($G67="","x","y"),"")))</f>
        <v/>
      </c>
      <c r="CD67" s="37" t="str">
        <f>IF(Hidden!BW$51="Yes","H",IF($B67="","",IF(AND($C67&lt;=Hidden!BW$50,$D67&gt;=Hidden!BW$50),IF($G67="","x","y"),"")))</f>
        <v/>
      </c>
      <c r="CE67" s="40" t="str">
        <f>IF(Hidden!BX$51="Yes","H",IF($B67="","",IF(AND($C67&lt;=Hidden!BX$50,$D67&gt;=Hidden!BX$50),IF($G67="","x","y"),"")))</f>
        <v/>
      </c>
      <c r="CF67" s="44" t="str">
        <f>IF(Hidden!BY$51="Yes","H",IF($B67="","",IF(AND($C67&lt;=Hidden!BY$50,$D67&gt;=Hidden!BY$50),IF($G67="","x","y"),"")))</f>
        <v/>
      </c>
      <c r="CG67" s="37" t="str">
        <f>IF(Hidden!BZ$51="Yes","H",IF($B67="","",IF(AND($C67&lt;=Hidden!BZ$50,$D67&gt;=Hidden!BZ$50),IF($G67="","x","y"),"")))</f>
        <v/>
      </c>
      <c r="CH67" s="37" t="str">
        <f>IF(Hidden!CA$51="Yes","H",IF($B67="","",IF(AND($C67&lt;=Hidden!CA$50,$D67&gt;=Hidden!CA$50),IF($G67="","x","y"),"")))</f>
        <v/>
      </c>
      <c r="CI67" s="37" t="str">
        <f>IF(Hidden!CB$51="Yes","H",IF($B67="","",IF(AND($C67&lt;=Hidden!CB$50,$D67&gt;=Hidden!CB$50),IF($G67="","x","y"),"")))</f>
        <v/>
      </c>
      <c r="CJ67" s="45" t="str">
        <f>IF(Hidden!CC$51="Yes","H",IF($B67="","",IF(AND($C67&lt;=Hidden!CC$50,$D67&gt;=Hidden!CC$50),IF($G67="","x","y"),"")))</f>
        <v/>
      </c>
      <c r="CK67" s="41" t="str">
        <f>IF(Hidden!CD$51="Yes","H",IF($B67="","",IF(AND($C67&lt;=Hidden!CD$50,$D67&gt;=Hidden!CD$50),IF($G67="","x","y"),"")))</f>
        <v/>
      </c>
      <c r="CL67" s="37" t="str">
        <f>IF(Hidden!CE$51="Yes","H",IF($B67="","",IF(AND($C67&lt;=Hidden!CE$50,$D67&gt;=Hidden!CE$50),IF($G67="","x","y"),"")))</f>
        <v/>
      </c>
      <c r="CM67" s="37" t="str">
        <f>IF(Hidden!CF$51="Yes","H",IF($B67="","",IF(AND($C67&lt;=Hidden!CF$50,$D67&gt;=Hidden!CF$50),IF($G67="","x","y"),"")))</f>
        <v/>
      </c>
      <c r="CN67" s="37" t="str">
        <f>IF(Hidden!CG$51="Yes","H",IF($B67="","",IF(AND($C67&lt;=Hidden!CG$50,$D67&gt;=Hidden!CG$50),IF($G67="","x","y"),"")))</f>
        <v/>
      </c>
      <c r="CO67" s="40" t="str">
        <f>IF(Hidden!CH$51="Yes","H",IF($B67="","",IF(AND($C67&lt;=Hidden!CH$50,$D67&gt;=Hidden!CH$50),IF($G67="","x","y"),"")))</f>
        <v/>
      </c>
      <c r="CP67" s="44" t="str">
        <f>IF(Hidden!CI$51="Yes","H",IF($B67="","",IF(AND($C67&lt;=Hidden!CI$50,$D67&gt;=Hidden!CI$50),IF($G67="","x","y"),"")))</f>
        <v/>
      </c>
      <c r="CQ67" s="37" t="str">
        <f>IF(Hidden!CJ$51="Yes","H",IF($B67="","",IF(AND($C67&lt;=Hidden!CJ$50,$D67&gt;=Hidden!CJ$50),IF($G67="","x","y"),"")))</f>
        <v/>
      </c>
      <c r="CR67" s="37" t="str">
        <f>IF(Hidden!CK$51="Yes","H",IF($B67="","",IF(AND($C67&lt;=Hidden!CK$50,$D67&gt;=Hidden!CK$50),IF($G67="","x","y"),"")))</f>
        <v/>
      </c>
      <c r="CS67" s="37" t="str">
        <f>IF(Hidden!CL$51="Yes","H",IF($B67="","",IF(AND($C67&lt;=Hidden!CL$50,$D67&gt;=Hidden!CL$50),IF($G67="","x","y"),"")))</f>
        <v/>
      </c>
      <c r="CT67" s="45" t="str">
        <f>IF(Hidden!CM$51="Yes","H",IF($B67="","",IF(AND($C67&lt;=Hidden!CM$50,$D67&gt;=Hidden!CM$50),IF($G67="","x","y"),"")))</f>
        <v/>
      </c>
      <c r="CU67" s="41" t="str">
        <f>IF(Hidden!CN$51="Yes","H",IF($B67="","",IF(AND($C67&lt;=Hidden!CN$50,$D67&gt;=Hidden!CN$50),IF($G67="","x","y"),"")))</f>
        <v/>
      </c>
      <c r="CV67" s="37" t="str">
        <f>IF(Hidden!CO$51="Yes","H",IF($B67="","",IF(AND($C67&lt;=Hidden!CO$50,$D67&gt;=Hidden!CO$50),IF($G67="","x","y"),"")))</f>
        <v/>
      </c>
      <c r="CW67" s="37" t="str">
        <f>IF(Hidden!CP$51="Yes","H",IF($B67="","",IF(AND($C67&lt;=Hidden!CP$50,$D67&gt;=Hidden!CP$50),IF($G67="","x","y"),"")))</f>
        <v/>
      </c>
      <c r="CX67" s="37" t="str">
        <f>IF(Hidden!CQ$51="Yes","H",IF($B67="","",IF(AND($C67&lt;=Hidden!CQ$50,$D67&gt;=Hidden!CQ$50),IF($G67="","x","y"),"")))</f>
        <v/>
      </c>
      <c r="CY67" s="40" t="str">
        <f>IF(Hidden!CR$51="Yes","H",IF($B67="","",IF(AND($C67&lt;=Hidden!CR$50,$D67&gt;=Hidden!CR$50),IF($G67="","x","y"),"")))</f>
        <v/>
      </c>
      <c r="CZ67" s="44" t="str">
        <f>IF(Hidden!CS$51="Yes","H",IF($B67="","",IF(AND($C67&lt;=Hidden!CS$50,$D67&gt;=Hidden!CS$50),IF($G67="","x","y"),"")))</f>
        <v/>
      </c>
      <c r="DA67" s="37" t="str">
        <f>IF(Hidden!CT$51="Yes","H",IF($B67="","",IF(AND($C67&lt;=Hidden!CT$50,$D67&gt;=Hidden!CT$50),IF($G67="","x","y"),"")))</f>
        <v/>
      </c>
      <c r="DB67" s="37" t="str">
        <f>IF(Hidden!CU$51="Yes","H",IF($B67="","",IF(AND($C67&lt;=Hidden!CU$50,$D67&gt;=Hidden!CU$50),IF($G67="","x","y"),"")))</f>
        <v/>
      </c>
      <c r="DC67" s="37" t="str">
        <f>IF(Hidden!CV$51="Yes","H",IF($B67="","",IF(AND($C67&lt;=Hidden!CV$50,$D67&gt;=Hidden!CV$50),IF($G67="","x","y"),"")))</f>
        <v/>
      </c>
      <c r="DD67" s="45" t="str">
        <f>IF(Hidden!CW$51="Yes","H",IF($B67="","",IF(AND($C67&lt;=Hidden!CW$50,$D67&gt;=Hidden!CW$50),IF($G67="","x","y"),"")))</f>
        <v/>
      </c>
      <c r="DE67" s="41" t="str">
        <f>IF(Hidden!CX$51="Yes","H",IF($B67="","",IF(AND($C67&lt;=Hidden!CX$50,$D67&gt;=Hidden!CX$50),IF($G67="","x","y"),"")))</f>
        <v/>
      </c>
      <c r="DF67" s="37" t="str">
        <f>IF(Hidden!CY$51="Yes","H",IF($B67="","",IF(AND($C67&lt;=Hidden!CY$50,$D67&gt;=Hidden!CY$50),IF($G67="","x","y"),"")))</f>
        <v/>
      </c>
      <c r="DG67" s="37" t="str">
        <f>IF(Hidden!CZ$51="Yes","H",IF($B67="","",IF(AND($C67&lt;=Hidden!CZ$50,$D67&gt;=Hidden!CZ$50),IF($G67="","x","y"),"")))</f>
        <v/>
      </c>
      <c r="DH67" s="37" t="str">
        <f>IF(Hidden!DA$51="Yes","H",IF($B67="","",IF(AND($C67&lt;=Hidden!DA$50,$D67&gt;=Hidden!DA$50),IF($G67="","x","y"),"")))</f>
        <v/>
      </c>
      <c r="DI67" s="40" t="str">
        <f>IF(Hidden!DB$51="Yes","H",IF($B67="","",IF(AND($C67&lt;=Hidden!DB$50,$D67&gt;=Hidden!DB$50),IF($G67="","x","y"),"")))</f>
        <v/>
      </c>
      <c r="DJ67" s="44" t="str">
        <f>IF(Hidden!DC$51="Yes","H",IF($B67="","",IF(AND($C67&lt;=Hidden!DC$50,$D67&gt;=Hidden!DC$50),IF($G67="","x","y"),"")))</f>
        <v/>
      </c>
      <c r="DK67" s="37" t="str">
        <f>IF(Hidden!DD$51="Yes","H",IF($B67="","",IF(AND($C67&lt;=Hidden!DD$50,$D67&gt;=Hidden!DD$50),IF($G67="","x","y"),"")))</f>
        <v/>
      </c>
      <c r="DL67" s="37" t="str">
        <f>IF(Hidden!DE$51="Yes","H",IF($B67="","",IF(AND($C67&lt;=Hidden!DE$50,$D67&gt;=Hidden!DE$50),IF($G67="","x","y"),"")))</f>
        <v/>
      </c>
      <c r="DM67" s="37" t="str">
        <f>IF(Hidden!DF$51="Yes","H",IF($B67="","",IF(AND($C67&lt;=Hidden!DF$50,$D67&gt;=Hidden!DF$50),IF($G67="","x","y"),"")))</f>
        <v/>
      </c>
      <c r="DN67" s="45" t="str">
        <f>IF(Hidden!DG$51="Yes","H",IF($B67="","",IF(AND($C67&lt;=Hidden!DG$50,$D67&gt;=Hidden!DG$50),IF($G67="","x","y"),"")))</f>
        <v/>
      </c>
      <c r="DO67" s="41" t="str">
        <f>IF(Hidden!DH$51="Yes","H",IF($B67="","",IF(AND($C67&lt;=Hidden!DH$50,$D67&gt;=Hidden!DH$50),IF($G67="","x","y"),"")))</f>
        <v/>
      </c>
      <c r="DP67" s="37" t="str">
        <f>IF(Hidden!DI$51="Yes","H",IF($B67="","",IF(AND($C67&lt;=Hidden!DI$50,$D67&gt;=Hidden!DI$50),IF($G67="","x","y"),"")))</f>
        <v/>
      </c>
      <c r="DQ67" s="37" t="str">
        <f>IF(Hidden!DJ$51="Yes","H",IF($B67="","",IF(AND($C67&lt;=Hidden!DJ$50,$D67&gt;=Hidden!DJ$50),IF($G67="","x","y"),"")))</f>
        <v/>
      </c>
      <c r="DR67" s="37" t="str">
        <f>IF(Hidden!DK$51="Yes","H",IF($B67="","",IF(AND($C67&lt;=Hidden!DK$50,$D67&gt;=Hidden!DK$50),IF($G67="","x","y"),"")))</f>
        <v/>
      </c>
      <c r="DS67" s="40" t="str">
        <f>IF(Hidden!DL$51="Yes","H",IF($B67="","",IF(AND($C67&lt;=Hidden!DL$50,$D67&gt;=Hidden!DL$50),IF($G67="","x","y"),"")))</f>
        <v/>
      </c>
      <c r="DT67" s="44" t="str">
        <f>IF(Hidden!DM$51="Yes","H",IF($B67="","",IF(AND($C67&lt;=Hidden!DM$50,$D67&gt;=Hidden!DM$50),IF($G67="","x","y"),"")))</f>
        <v/>
      </c>
      <c r="DU67" s="37" t="str">
        <f>IF(Hidden!DN$51="Yes","H",IF($B67="","",IF(AND($C67&lt;=Hidden!DN$50,$D67&gt;=Hidden!DN$50),IF($G67="","x","y"),"")))</f>
        <v/>
      </c>
      <c r="DV67" s="37" t="str">
        <f>IF(Hidden!DO$51="Yes","H",IF($B67="","",IF(AND($C67&lt;=Hidden!DO$50,$D67&gt;=Hidden!DO$50),IF($G67="","x","y"),"")))</f>
        <v/>
      </c>
      <c r="DW67" s="37" t="str">
        <f>IF(Hidden!DP$51="Yes","H",IF($B67="","",IF(AND($C67&lt;=Hidden!DP$50,$D67&gt;=Hidden!DP$50),IF($G67="","x","y"),"")))</f>
        <v/>
      </c>
      <c r="DX67" s="45" t="str">
        <f>IF(Hidden!DQ$51="Yes","H",IF($B67="","",IF(AND($C67&lt;=Hidden!DQ$50,$D67&gt;=Hidden!DQ$50),IF($G67="","x","y"),"")))</f>
        <v/>
      </c>
      <c r="DY67" s="44" t="str">
        <f>IF(Hidden!DR$51="Yes","H",IF($B67="","",IF(AND($C67&lt;=Hidden!DR$50,$D67&gt;=Hidden!DR$50),IF($G67="","x","y"),"")))</f>
        <v/>
      </c>
      <c r="DZ67" s="37" t="str">
        <f>IF(Hidden!DS$51="Yes","H",IF($B67="","",IF(AND($C67&lt;=Hidden!DS$50,$D67&gt;=Hidden!DS$50),IF($G67="","x","y"),"")))</f>
        <v/>
      </c>
      <c r="EA67" s="37" t="str">
        <f>IF(Hidden!DT$51="Yes","H",IF($B67="","",IF(AND($C67&lt;=Hidden!DT$50,$D67&gt;=Hidden!DT$50),IF($G67="","x","y"),"")))</f>
        <v/>
      </c>
      <c r="EB67" s="37" t="str">
        <f>IF(Hidden!DU$51="Yes","H",IF($B67="","",IF(AND($C67&lt;=Hidden!DU$50,$D67&gt;=Hidden!DU$50),IF($G67="","x","y"),"")))</f>
        <v/>
      </c>
      <c r="EC67" s="45" t="str">
        <f>IF(Hidden!DV$51="Yes","H",IF($B67="","",IF(AND($C67&lt;=Hidden!DV$50,$D67&gt;=Hidden!DV$50),IF($G67="","x","y"),"")))</f>
        <v/>
      </c>
      <c r="ED67" s="41" t="str">
        <f>IF(Hidden!DW$51="Yes","H",IF($B67="","",IF(AND($C67&lt;=Hidden!DW$50,$D67&gt;=Hidden!DW$50),IF($G67="","x","y"),"")))</f>
        <v/>
      </c>
      <c r="EE67" s="37" t="str">
        <f>IF(Hidden!DX$51="Yes","H",IF($B67="","",IF(AND($C67&lt;=Hidden!DX$50,$D67&gt;=Hidden!DX$50),IF($G67="","x","y"),"")))</f>
        <v/>
      </c>
      <c r="EF67" s="37" t="str">
        <f>IF(Hidden!DY$51="Yes","H",IF($B67="","",IF(AND($C67&lt;=Hidden!DY$50,$D67&gt;=Hidden!DY$50),IF($G67="","x","y"),"")))</f>
        <v/>
      </c>
      <c r="EG67" s="37" t="str">
        <f>IF(Hidden!DZ$51="Yes","H",IF($B67="","",IF(AND($C67&lt;=Hidden!DZ$50,$D67&gt;=Hidden!DZ$50),IF($G67="","x","y"),"")))</f>
        <v/>
      </c>
      <c r="EH67" s="38" t="str">
        <f>IF(Hidden!EA$51="Yes","H",IF($B67="","",IF(AND($C67&lt;=Hidden!EA$50,$D67&gt;=Hidden!EA$50),IF($G67="","x","y"),"")))</f>
        <v/>
      </c>
      <c r="EI67" s="41" t="str">
        <f>IF(Hidden!EB$51="Yes","H",IF($B67="","",IF(AND($C67&lt;=Hidden!EB$50,$D67&gt;=Hidden!EB$50),IF($G67="","x","y"),"")))</f>
        <v/>
      </c>
      <c r="EJ67" s="37" t="str">
        <f>IF(Hidden!EC$51="Yes","H",IF($B67="","",IF(AND($C67&lt;=Hidden!EC$50,$D67&gt;=Hidden!EC$50),IF($G67="","x","y"),"")))</f>
        <v/>
      </c>
      <c r="EK67" s="37" t="str">
        <f>IF(Hidden!ED$51="Yes","H",IF($B67="","",IF(AND($C67&lt;=Hidden!ED$50,$D67&gt;=Hidden!ED$50),IF($G67="","x","y"),"")))</f>
        <v/>
      </c>
      <c r="EL67" s="37" t="str">
        <f>IF(Hidden!EE$51="Yes","H",IF($B67="","",IF(AND($C67&lt;=Hidden!EE$50,$D67&gt;=Hidden!EE$50),IF($G67="","x","y"),"")))</f>
        <v/>
      </c>
      <c r="EM67" s="38" t="str">
        <f>IF(Hidden!EF$51="Yes","H",IF($B67="","",IF(AND($C67&lt;=Hidden!EF$50,$D67&gt;=Hidden!EF$50),IF($G67="","x","y"),"")))</f>
        <v/>
      </c>
      <c r="EN67" s="41" t="str">
        <f>IF(Hidden!EG$51="Yes","H",IF($B67="","",IF(AND($C67&lt;=Hidden!EG$50,$D67&gt;=Hidden!EG$50),IF($G67="","x","y"),"")))</f>
        <v/>
      </c>
      <c r="EO67" s="37" t="str">
        <f>IF(Hidden!EH$51="Yes","H",IF($B67="","",IF(AND($C67&lt;=Hidden!EH$50,$D67&gt;=Hidden!EH$50),IF($G67="","x","y"),"")))</f>
        <v/>
      </c>
      <c r="EP67" s="37" t="str">
        <f>IF(Hidden!EI$51="Yes","H",IF($B67="","",IF(AND($C67&lt;=Hidden!EI$50,$D67&gt;=Hidden!EI$50),IF($G67="","x","y"),"")))</f>
        <v/>
      </c>
      <c r="EQ67" s="37" t="str">
        <f>IF(Hidden!EJ$51="Yes","H",IF($B67="","",IF(AND($C67&lt;=Hidden!EJ$50,$D67&gt;=Hidden!EJ$50),IF($G67="","x","y"),"")))</f>
        <v/>
      </c>
      <c r="ER67" s="38" t="str">
        <f>IF(Hidden!EK$51="Yes","H",IF($B67="","",IF(AND($C67&lt;=Hidden!EK$50,$D67&gt;=Hidden!EK$50),IF($G67="","x","y"),"")))</f>
        <v/>
      </c>
      <c r="ES67" s="41" t="str">
        <f>IF(Hidden!EL$51="Yes","H",IF($B67="","",IF(AND($C67&lt;=Hidden!EL$50,$D67&gt;=Hidden!EL$50),IF($G67="","x","y"),"")))</f>
        <v/>
      </c>
      <c r="ET67" s="37" t="str">
        <f>IF(Hidden!EM$51="Yes","H",IF($B67="","",IF(AND($C67&lt;=Hidden!EM$50,$D67&gt;=Hidden!EM$50),IF($G67="","x","y"),"")))</f>
        <v/>
      </c>
      <c r="EU67" s="37" t="str">
        <f>IF(Hidden!EN$51="Yes","H",IF($B67="","",IF(AND($C67&lt;=Hidden!EN$50,$D67&gt;=Hidden!EN$50),IF($G67="","x","y"),"")))</f>
        <v/>
      </c>
      <c r="EV67" s="37" t="str">
        <f>IF(Hidden!EO$51="Yes","H",IF($B67="","",IF(AND($C67&lt;=Hidden!EO$50,$D67&gt;=Hidden!EO$50),IF($G67="","x","y"),"")))</f>
        <v/>
      </c>
      <c r="EW67" s="38" t="str">
        <f>IF(Hidden!EP$51="Yes","H",IF($B67="","",IF(AND($C67&lt;=Hidden!EP$50,$D67&gt;=Hidden!EP$50),IF($G67="","x","y"),"")))</f>
        <v/>
      </c>
      <c r="EX67" s="41" t="str">
        <f>IF(Hidden!EQ$51="Yes","H",IF($B67="","",IF(AND($C67&lt;=Hidden!EQ$50,$D67&gt;=Hidden!EQ$50),IF($G67="","x","y"),"")))</f>
        <v/>
      </c>
      <c r="EY67" s="37" t="str">
        <f>IF(Hidden!ER$51="Yes","H",IF($B67="","",IF(AND($C67&lt;=Hidden!ER$50,$D67&gt;=Hidden!ER$50),IF($G67="","x","y"),"")))</f>
        <v/>
      </c>
      <c r="EZ67" s="37" t="str">
        <f>IF(Hidden!ES$51="Yes","H",IF($B67="","",IF(AND($C67&lt;=Hidden!ES$50,$D67&gt;=Hidden!ES$50),IF($G67="","x","y"),"")))</f>
        <v/>
      </c>
      <c r="FA67" s="37" t="str">
        <f>IF(Hidden!ET$51="Yes","H",IF($B67="","",IF(AND($C67&lt;=Hidden!ET$50,$D67&gt;=Hidden!ET$50),IF($G67="","x","y"),"")))</f>
        <v/>
      </c>
      <c r="FB67" s="38" t="str">
        <f>IF(Hidden!EU$51="Yes","H",IF($B67="","",IF(AND($C67&lt;=Hidden!EU$50,$D67&gt;=Hidden!EU$50),IF($G67="","x","y"),"")))</f>
        <v/>
      </c>
      <c r="FC67" s="41" t="str">
        <f>IF(Hidden!EV$51="Yes","H",IF($B67="","",IF(AND($C67&lt;=Hidden!EV$50,$D67&gt;=Hidden!EV$50),IF($G67="","x","y"),"")))</f>
        <v/>
      </c>
      <c r="FD67" s="37" t="str">
        <f>IF(Hidden!EW$51="Yes","H",IF($B67="","",IF(AND($C67&lt;=Hidden!EW$50,$D67&gt;=Hidden!EW$50),IF($G67="","x","y"),"")))</f>
        <v/>
      </c>
      <c r="FE67" s="37" t="str">
        <f>IF(Hidden!EX$51="Yes","H",IF($B67="","",IF(AND($C67&lt;=Hidden!EX$50,$D67&gt;=Hidden!EX$50),IF($G67="","x","y"),"")))</f>
        <v/>
      </c>
      <c r="FF67" s="37" t="str">
        <f>IF(Hidden!EY$51="Yes","H",IF($B67="","",IF(AND($C67&lt;=Hidden!EY$50,$D67&gt;=Hidden!EY$50),IF($G67="","x","y"),"")))</f>
        <v/>
      </c>
      <c r="FG67" s="38" t="str">
        <f>IF(Hidden!EZ$51="Yes","H",IF($B67="","",IF(AND($C67&lt;=Hidden!EZ$50,$D67&gt;=Hidden!EZ$50),IF($G67="","x","y"),"")))</f>
        <v/>
      </c>
      <c r="FH67" s="41" t="str">
        <f>IF(Hidden!FA$51="Yes","H",IF($B67="","",IF(AND($C67&lt;=Hidden!FA$50,$D67&gt;=Hidden!FA$50),IF($G67="","x","y"),"")))</f>
        <v/>
      </c>
      <c r="FI67" s="37" t="str">
        <f>IF(Hidden!FB$51="Yes","H",IF($B67="","",IF(AND($C67&lt;=Hidden!FB$50,$D67&gt;=Hidden!FB$50),IF($G67="","x","y"),"")))</f>
        <v/>
      </c>
      <c r="FJ67" s="37" t="str">
        <f>IF(Hidden!FC$51="Yes","H",IF($B67="","",IF(AND($C67&lt;=Hidden!FC$50,$D67&gt;=Hidden!FC$50),IF($G67="","x","y"),"")))</f>
        <v/>
      </c>
      <c r="FK67" s="37" t="str">
        <f>IF(Hidden!FD$51="Yes","H",IF($B67="","",IF(AND($C67&lt;=Hidden!FD$50,$D67&gt;=Hidden!FD$50),IF($G67="","x","y"),"")))</f>
        <v/>
      </c>
      <c r="FL67" s="38" t="str">
        <f>IF(Hidden!FE$51="Yes","H",IF($B67="","",IF(AND($C67&lt;=Hidden!FE$50,$D67&gt;=Hidden!FE$50),IF($G67="","x","y"),"")))</f>
        <v/>
      </c>
      <c r="FM67" s="41" t="str">
        <f>IF(Hidden!FF$51="Yes","H",IF($B67="","",IF(AND($C67&lt;=Hidden!FF$50,$D67&gt;=Hidden!FF$50),IF($G67="","x","y"),"")))</f>
        <v/>
      </c>
      <c r="FN67" s="37" t="str">
        <f>IF(Hidden!FG$51="Yes","H",IF($B67="","",IF(AND($C67&lt;=Hidden!FG$50,$D67&gt;=Hidden!FG$50),IF($G67="","x","y"),"")))</f>
        <v/>
      </c>
      <c r="FO67" s="37" t="str">
        <f>IF(Hidden!FH$51="Yes","H",IF($B67="","",IF(AND($C67&lt;=Hidden!FH$50,$D67&gt;=Hidden!FH$50),IF($G67="","x","y"),"")))</f>
        <v/>
      </c>
      <c r="FP67" s="37" t="str">
        <f>IF(Hidden!FI$51="Yes","H",IF($B67="","",IF(AND($C67&lt;=Hidden!FI$50,$D67&gt;=Hidden!FI$50),IF($G67="","x","y"),"")))</f>
        <v/>
      </c>
      <c r="FQ67" s="38" t="str">
        <f>IF(Hidden!FJ$51="Yes","H",IF($B67="","",IF(AND($C67&lt;=Hidden!FJ$50,$D67&gt;=Hidden!FJ$50),IF($G67="","x","y"),"")))</f>
        <v/>
      </c>
      <c r="FR67" s="41" t="str">
        <f>IF(Hidden!FK$51="Yes","H",IF($B67="","",IF(AND($C67&lt;=Hidden!FK$50,$D67&gt;=Hidden!FK$50),IF($G67="","x","y"),"")))</f>
        <v/>
      </c>
      <c r="FS67" s="37" t="str">
        <f>IF(Hidden!FL$51="Yes","H",IF($B67="","",IF(AND($C67&lt;=Hidden!FL$50,$D67&gt;=Hidden!FL$50),IF($G67="","x","y"),"")))</f>
        <v/>
      </c>
      <c r="FT67" s="37" t="str">
        <f>IF(Hidden!FM$51="Yes","H",IF($B67="","",IF(AND($C67&lt;=Hidden!FM$50,$D67&gt;=Hidden!FM$50),IF($G67="","x","y"),"")))</f>
        <v/>
      </c>
      <c r="FU67" s="37" t="str">
        <f>IF(Hidden!FN$51="Yes","H",IF($B67="","",IF(AND($C67&lt;=Hidden!FN$50,$D67&gt;=Hidden!FN$50),IF($G67="","x","y"),"")))</f>
        <v/>
      </c>
      <c r="FV67" s="38" t="str">
        <f>IF(Hidden!FO$51="Yes","H",IF($B67="","",IF(AND($C67&lt;=Hidden!FO$50,$D67&gt;=Hidden!FO$50),IF($G67="","x","y"),"")))</f>
        <v/>
      </c>
      <c r="FW67" s="41" t="str">
        <f>IF(Hidden!FP$51="Yes","H",IF($B67="","",IF(AND($C67&lt;=Hidden!FP$50,$D67&gt;=Hidden!FP$50),IF($G67="","x","y"),"")))</f>
        <v/>
      </c>
      <c r="FX67" s="37" t="str">
        <f>IF(Hidden!FQ$51="Yes","H",IF($B67="","",IF(AND($C67&lt;=Hidden!FQ$50,$D67&gt;=Hidden!FQ$50),IF($G67="","x","y"),"")))</f>
        <v/>
      </c>
      <c r="FY67" s="37" t="str">
        <f>IF(Hidden!FR$51="Yes","H",IF($B67="","",IF(AND($C67&lt;=Hidden!FR$50,$D67&gt;=Hidden!FR$50),IF($G67="","x","y"),"")))</f>
        <v/>
      </c>
      <c r="FZ67" s="37" t="str">
        <f>IF(Hidden!FS$51="Yes","H",IF($B67="","",IF(AND($C67&lt;=Hidden!FS$50,$D67&gt;=Hidden!FS$50),IF($G67="","x","y"),"")))</f>
        <v/>
      </c>
      <c r="GA67" s="38" t="str">
        <f>IF(Hidden!FT$51="Yes","H",IF($B67="","",IF(AND($C67&lt;=Hidden!FT$50,$D67&gt;=Hidden!FT$50),IF($G67="","x","y"),"")))</f>
        <v/>
      </c>
      <c r="GB67" s="41" t="str">
        <f>IF(Hidden!FU$51="Yes","H",IF($B67="","",IF(AND($C67&lt;=Hidden!FU$50,$D67&gt;=Hidden!FU$50),IF($G67="","x","y"),"")))</f>
        <v/>
      </c>
      <c r="GC67" s="37" t="str">
        <f>IF(Hidden!FV$51="Yes","H",IF($B67="","",IF(AND($C67&lt;=Hidden!FV$50,$D67&gt;=Hidden!FV$50),IF($G67="","x","y"),"")))</f>
        <v/>
      </c>
      <c r="GD67" s="37" t="str">
        <f>IF(Hidden!FW$51="Yes","H",IF($B67="","",IF(AND($C67&lt;=Hidden!FW$50,$D67&gt;=Hidden!FW$50),IF($G67="","x","y"),"")))</f>
        <v/>
      </c>
      <c r="GE67" s="37" t="str">
        <f>IF(Hidden!FX$51="Yes","H",IF($B67="","",IF(AND($C67&lt;=Hidden!FX$50,$D67&gt;=Hidden!FX$50),IF($G67="","x","y"),"")))</f>
        <v/>
      </c>
      <c r="GF67" s="38" t="str">
        <f>IF(Hidden!FY$51="Yes","H",IF($B67="","",IF(AND($C67&lt;=Hidden!FY$50,$D67&gt;=Hidden!FY$50),IF($G67="","x","y"),"")))</f>
        <v/>
      </c>
      <c r="GG67" s="41" t="str">
        <f>IF(Hidden!FZ$51="Yes","H",IF($B67="","",IF(AND($C67&lt;=Hidden!FZ$50,$D67&gt;=Hidden!FZ$50),IF($G67="","x","y"),"")))</f>
        <v/>
      </c>
      <c r="GH67" s="37" t="str">
        <f>IF(Hidden!GA$51="Yes","H",IF($B67="","",IF(AND($C67&lt;=Hidden!GA$50,$D67&gt;=Hidden!GA$50),IF($G67="","x","y"),"")))</f>
        <v/>
      </c>
      <c r="GI67" s="37" t="str">
        <f>IF(Hidden!GB$51="Yes","H",IF($B67="","",IF(AND($C67&lt;=Hidden!GB$50,$D67&gt;=Hidden!GB$50),IF($G67="","x","y"),"")))</f>
        <v/>
      </c>
      <c r="GJ67" s="37" t="str">
        <f>IF(Hidden!GC$51="Yes","H",IF($B67="","",IF(AND($C67&lt;=Hidden!GC$50,$D67&gt;=Hidden!GC$50),IF($G67="","x","y"),"")))</f>
        <v/>
      </c>
      <c r="GK67" s="38" t="str">
        <f>IF(Hidden!GD$51="Yes","H",IF($B67="","",IF(AND($C67&lt;=Hidden!GD$50,$D67&gt;=Hidden!GD$50),IF($G67="","x","y"),"")))</f>
        <v/>
      </c>
      <c r="GL67" s="41" t="str">
        <f>IF(Hidden!GE$51="Yes","H",IF($B67="","",IF(AND($C67&lt;=Hidden!GE$50,$D67&gt;=Hidden!GE$50),IF($G67="","x","y"),"")))</f>
        <v/>
      </c>
      <c r="GM67" s="37" t="str">
        <f>IF(Hidden!GF$51="Yes","H",IF($B67="","",IF(AND($C67&lt;=Hidden!GF$50,$D67&gt;=Hidden!GF$50),IF($G67="","x","y"),"")))</f>
        <v/>
      </c>
      <c r="GN67" s="37" t="str">
        <f>IF(Hidden!GG$51="Yes","H",IF($B67="","",IF(AND($C67&lt;=Hidden!GG$50,$D67&gt;=Hidden!GG$50),IF($G67="","x","y"),"")))</f>
        <v/>
      </c>
      <c r="GO67" s="37" t="str">
        <f>IF(Hidden!GH$51="Yes","H",IF($B67="","",IF(AND($C67&lt;=Hidden!GH$50,$D67&gt;=Hidden!GH$50),IF($G67="","x","y"),"")))</f>
        <v/>
      </c>
      <c r="GP67" s="38" t="str">
        <f>IF(Hidden!GI$51="Yes","H",IF($B67="","",IF(AND($C67&lt;=Hidden!GI$50,$D67&gt;=Hidden!GI$50),IF($G67="","x","y"),"")))</f>
        <v/>
      </c>
      <c r="GQ67" s="41" t="str">
        <f>IF(Hidden!GJ$51="Yes","H",IF($B67="","",IF(AND($C67&lt;=Hidden!GJ$50,$D67&gt;=Hidden!GJ$50),IF($G67="","x","y"),"")))</f>
        <v/>
      </c>
      <c r="GR67" s="37" t="str">
        <f>IF(Hidden!GK$51="Yes","H",IF($B67="","",IF(AND($C67&lt;=Hidden!GK$50,$D67&gt;=Hidden!GK$50),IF($G67="","x","y"),"")))</f>
        <v/>
      </c>
      <c r="GS67" s="37" t="str">
        <f>IF(Hidden!GL$51="Yes","H",IF($B67="","",IF(AND($C67&lt;=Hidden!GL$50,$D67&gt;=Hidden!GL$50),IF($G67="","x","y"),"")))</f>
        <v/>
      </c>
      <c r="GT67" s="37" t="str">
        <f>IF(Hidden!GM$51="Yes","H",IF($B67="","",IF(AND($C67&lt;=Hidden!GM$50,$D67&gt;=Hidden!GM$50),IF($G67="","x","y"),"")))</f>
        <v/>
      </c>
      <c r="GU67" s="38" t="str">
        <f>IF(Hidden!GN$51="Yes","H",IF($B67="","",IF(AND($C67&lt;=Hidden!GN$50,$D67&gt;=Hidden!GN$50),IF($G67="","x","y"),"")))</f>
        <v/>
      </c>
      <c r="GV67" s="41" t="str">
        <f>IF(Hidden!GO$51="Yes","H",IF($B67="","",IF(AND($C67&lt;=Hidden!GO$50,$D67&gt;=Hidden!GO$50),IF($G67="","x","y"),"")))</f>
        <v/>
      </c>
      <c r="GW67" s="37" t="str">
        <f>IF(Hidden!GP$51="Yes","H",IF($B67="","",IF(AND($C67&lt;=Hidden!GP$50,$D67&gt;=Hidden!GP$50),IF($G67="","x","y"),"")))</f>
        <v/>
      </c>
      <c r="GX67" s="37" t="str">
        <f>IF(Hidden!GQ$51="Yes","H",IF($B67="","",IF(AND($C67&lt;=Hidden!GQ$50,$D67&gt;=Hidden!GQ$50),IF($G67="","x","y"),"")))</f>
        <v/>
      </c>
      <c r="GY67" s="37" t="str">
        <f>IF(Hidden!GR$51="Yes","H",IF($B67="","",IF(AND($C67&lt;=Hidden!GR$50,$D67&gt;=Hidden!GR$50),IF($G67="","x","y"),"")))</f>
        <v/>
      </c>
      <c r="GZ67" s="38" t="str">
        <f>IF(Hidden!GS$51="Yes","H",IF($B67="","",IF(AND($C67&lt;=Hidden!GS$50,$D67&gt;=Hidden!GS$50),IF($G67="","x","y"),"")))</f>
        <v/>
      </c>
      <c r="HA67" s="41" t="str">
        <f>IF(Hidden!GT$51="Yes","H",IF($B67="","",IF(AND($C67&lt;=Hidden!GT$50,$D67&gt;=Hidden!GT$50),IF($G67="","x","y"),"")))</f>
        <v/>
      </c>
      <c r="HB67" s="37" t="str">
        <f>IF(Hidden!GU$51="Yes","H",IF($B67="","",IF(AND($C67&lt;=Hidden!GU$50,$D67&gt;=Hidden!GU$50),IF($G67="","x","y"),"")))</f>
        <v/>
      </c>
      <c r="HC67" s="37" t="str">
        <f>IF(Hidden!GV$51="Yes","H",IF($B67="","",IF(AND($C67&lt;=Hidden!GV$50,$D67&gt;=Hidden!GV$50),IF($G67="","x","y"),"")))</f>
        <v/>
      </c>
      <c r="HD67" s="37" t="str">
        <f>IF(Hidden!GW$51="Yes","H",IF($B67="","",IF(AND($C67&lt;=Hidden!GW$50,$D67&gt;=Hidden!GW$50),IF($G67="","x","y"),"")))</f>
        <v/>
      </c>
      <c r="HE67" s="38" t="str">
        <f>IF(Hidden!GX$51="Yes","H",IF($B67="","",IF(AND($C67&lt;=Hidden!GX$50,$D67&gt;=Hidden!GX$50),IF($G67="","x","y"),"")))</f>
        <v/>
      </c>
      <c r="HF67" s="41" t="str">
        <f>IF(Hidden!GY$51="Yes","H",IF($B67="","",IF(AND($C67&lt;=Hidden!GY$50,$D67&gt;=Hidden!GY$50),IF($G67="","x","y"),"")))</f>
        <v/>
      </c>
      <c r="HG67" s="37" t="str">
        <f>IF(Hidden!GZ$51="Yes","H",IF($B67="","",IF(AND($C67&lt;=Hidden!GZ$50,$D67&gt;=Hidden!GZ$50),IF($G67="","x","y"),"")))</f>
        <v/>
      </c>
      <c r="HH67" s="37" t="str">
        <f>IF(Hidden!HA$51="Yes","H",IF($B67="","",IF(AND($C67&lt;=Hidden!HA$50,$D67&gt;=Hidden!HA$50),IF($G67="","x","y"),"")))</f>
        <v/>
      </c>
      <c r="HI67" s="37" t="str">
        <f>IF(Hidden!HB$51="Yes","H",IF($B67="","",IF(AND($C67&lt;=Hidden!HB$50,$D67&gt;=Hidden!HB$50),IF($G67="","x","y"),"")))</f>
        <v/>
      </c>
      <c r="HJ67" s="38" t="str">
        <f>IF(Hidden!HC$51="Yes","H",IF($B67="","",IF(AND($C67&lt;=Hidden!HC$50,$D67&gt;=Hidden!HC$50),IF($G67="","x","y"),"")))</f>
        <v/>
      </c>
      <c r="HK67" s="41" t="str">
        <f>IF(Hidden!HD$51="Yes","H",IF($B67="","",IF(AND($C67&lt;=Hidden!HD$50,$D67&gt;=Hidden!HD$50),IF($G67="","x","y"),"")))</f>
        <v/>
      </c>
      <c r="HL67" s="37" t="str">
        <f>IF(Hidden!HE$51="Yes","H",IF($B67="","",IF(AND($C67&lt;=Hidden!HE$50,$D67&gt;=Hidden!HE$50),IF($G67="","x","y"),"")))</f>
        <v/>
      </c>
      <c r="HM67" s="37" t="str">
        <f>IF(Hidden!HF$51="Yes","H",IF($B67="","",IF(AND($C67&lt;=Hidden!HF$50,$D67&gt;=Hidden!HF$50),IF($G67="","x","y"),"")))</f>
        <v/>
      </c>
      <c r="HN67" s="37" t="str">
        <f>IF(Hidden!HG$51="Yes","H",IF($B67="","",IF(AND($C67&lt;=Hidden!HG$50,$D67&gt;=Hidden!HG$50),IF($G67="","x","y"),"")))</f>
        <v/>
      </c>
      <c r="HO67" s="38" t="str">
        <f>IF(Hidden!HH$51="Yes","H",IF($B67="","",IF(AND($C67&lt;=Hidden!HH$50,$D67&gt;=Hidden!HH$50),IF($G67="","x","y"),"")))</f>
        <v/>
      </c>
      <c r="HP67" s="41" t="str">
        <f>IF(Hidden!HI$51="Yes","H",IF($B67="","",IF(AND($C67&lt;=Hidden!HI$50,$D67&gt;=Hidden!HI$50),IF($G67="","x","y"),"")))</f>
        <v/>
      </c>
      <c r="HQ67" s="37" t="str">
        <f>IF(Hidden!HJ$51="Yes","H",IF($B67="","",IF(AND($C67&lt;=Hidden!HJ$50,$D67&gt;=Hidden!HJ$50),IF($G67="","x","y"),"")))</f>
        <v/>
      </c>
      <c r="HR67" s="37" t="str">
        <f>IF(Hidden!HK$51="Yes","H",IF($B67="","",IF(AND($C67&lt;=Hidden!HK$50,$D67&gt;=Hidden!HK$50),IF($G67="","x","y"),"")))</f>
        <v/>
      </c>
      <c r="HS67" s="37" t="str">
        <f>IF(Hidden!HL$51="Yes","H",IF($B67="","",IF(AND($C67&lt;=Hidden!HL$50,$D67&gt;=Hidden!HL$50),IF($G67="","x","y"),"")))</f>
        <v/>
      </c>
      <c r="HT67" s="38" t="str">
        <f>IF(Hidden!HM$51="Yes","H",IF($B67="","",IF(AND($C67&lt;=Hidden!HM$50,$D67&gt;=Hidden!HM$50),IF($G67="","x","y"),"")))</f>
        <v/>
      </c>
      <c r="HU67" s="41" t="str">
        <f>IF(Hidden!HN$51="Yes","H",IF($B67="","",IF(AND($C67&lt;=Hidden!HN$50,$D67&gt;=Hidden!HN$50),IF($G67="","x","y"),"")))</f>
        <v/>
      </c>
      <c r="HV67" s="37" t="str">
        <f>IF(Hidden!HO$51="Yes","H",IF($B67="","",IF(AND($C67&lt;=Hidden!HO$50,$D67&gt;=Hidden!HO$50),IF($G67="","x","y"),"")))</f>
        <v/>
      </c>
      <c r="HW67" s="37" t="str">
        <f>IF(Hidden!HP$51="Yes","H",IF($B67="","",IF(AND($C67&lt;=Hidden!HP$50,$D67&gt;=Hidden!HP$50),IF($G67="","x","y"),"")))</f>
        <v/>
      </c>
      <c r="HX67" s="37" t="str">
        <f>IF(Hidden!HQ$51="Yes","H",IF($B67="","",IF(AND($C67&lt;=Hidden!HQ$50,$D67&gt;=Hidden!HQ$50),IF($G67="","x","y"),"")))</f>
        <v/>
      </c>
      <c r="HY67" s="38" t="str">
        <f>IF(Hidden!HR$51="Yes","H",IF($B67="","",IF(AND($C67&lt;=Hidden!HR$50,$D67&gt;=Hidden!HR$50),IF($G67="","x","y"),"")))</f>
        <v/>
      </c>
      <c r="HZ67" s="41" t="str">
        <f>IF(Hidden!HS$51="Yes","H",IF($B67="","",IF(AND($C67&lt;=Hidden!HS$50,$D67&gt;=Hidden!HS$50),IF($G67="","x","y"),"")))</f>
        <v/>
      </c>
      <c r="IA67" s="37" t="str">
        <f>IF(Hidden!HT$51="Yes","H",IF($B67="","",IF(AND($C67&lt;=Hidden!HT$50,$D67&gt;=Hidden!HT$50),IF($G67="","x","y"),"")))</f>
        <v/>
      </c>
      <c r="IB67" s="37" t="str">
        <f>IF(Hidden!HU$51="Yes","H",IF($B67="","",IF(AND($C67&lt;=Hidden!HU$50,$D67&gt;=Hidden!HU$50),IF($G67="","x","y"),"")))</f>
        <v/>
      </c>
      <c r="IC67" s="37" t="str">
        <f>IF(Hidden!HV$51="Yes","H",IF($B67="","",IF(AND($C67&lt;=Hidden!HV$50,$D67&gt;=Hidden!HV$50),IF($G67="","x","y"),"")))</f>
        <v/>
      </c>
      <c r="ID67" s="38" t="str">
        <f>IF(Hidden!HW$51="Yes","H",IF($B67="","",IF(AND($C67&lt;=Hidden!HW$50,$D67&gt;=Hidden!HW$50),IF($G67="","x","y"),"")))</f>
        <v/>
      </c>
      <c r="IE67" s="41" t="str">
        <f>IF(Hidden!HX$51="Yes","H",IF($B67="","",IF(AND($C67&lt;=Hidden!HX$50,$D67&gt;=Hidden!HX$50),IF($G67="","x","y"),"")))</f>
        <v/>
      </c>
      <c r="IF67" s="37" t="str">
        <f>IF(Hidden!HY$51="Yes","H",IF($B67="","",IF(AND($C67&lt;=Hidden!HY$50,$D67&gt;=Hidden!HY$50),IF($G67="","x","y"),"")))</f>
        <v/>
      </c>
      <c r="IG67" s="37" t="str">
        <f>IF(Hidden!HZ$51="Yes","H",IF($B67="","",IF(AND($C67&lt;=Hidden!HZ$50,$D67&gt;=Hidden!HZ$50),IF($G67="","x","y"),"")))</f>
        <v/>
      </c>
      <c r="IH67" s="37" t="str">
        <f>IF(Hidden!IA$51="Yes","H",IF($B67="","",IF(AND($C67&lt;=Hidden!IA$50,$D67&gt;=Hidden!IA$50),IF($G67="","x","y"),"")))</f>
        <v/>
      </c>
      <c r="II67" s="38" t="str">
        <f>IF(Hidden!IB$51="Yes","H",IF($B67="","",IF(AND($C67&lt;=Hidden!IB$50,$D67&gt;=Hidden!IB$50),IF($G67="","x","y"),"")))</f>
        <v/>
      </c>
      <c r="IJ67" s="41" t="str">
        <f>IF(Hidden!IC$51="Yes","H",IF($B67="","",IF(AND($C67&lt;=Hidden!IC$50,$D67&gt;=Hidden!IC$50),IF($G67="","x","y"),"")))</f>
        <v/>
      </c>
      <c r="IK67" s="37" t="str">
        <f>IF(Hidden!ID$51="Yes","H",IF($B67="","",IF(AND($C67&lt;=Hidden!ID$50,$D67&gt;=Hidden!ID$50),IF($G67="","x","y"),"")))</f>
        <v/>
      </c>
      <c r="IL67" s="37" t="str">
        <f>IF(Hidden!IE$51="Yes","H",IF($B67="","",IF(AND($C67&lt;=Hidden!IE$50,$D67&gt;=Hidden!IE$50),IF($G67="","x","y"),"")))</f>
        <v/>
      </c>
      <c r="IM67" s="37" t="str">
        <f>IF(Hidden!IF$51="Yes","H",IF($B67="","",IF(AND($C67&lt;=Hidden!IF$50,$D67&gt;=Hidden!IF$50),IF($G67="","x","y"),"")))</f>
        <v/>
      </c>
      <c r="IN67" s="38" t="str">
        <f>IF(Hidden!IG$51="Yes","H",IF($B67="","",IF(AND($C67&lt;=Hidden!IG$50,$D67&gt;=Hidden!IG$50),IF($G67="","x","y"),"")))</f>
        <v/>
      </c>
      <c r="IO67" s="41" t="str">
        <f>IF(Hidden!IH$51="Yes","H",IF($B67="","",IF(AND($C67&lt;=Hidden!IH$50,$D67&gt;=Hidden!IH$50),IF($G67="","x","y"),"")))</f>
        <v/>
      </c>
      <c r="IP67" s="37" t="str">
        <f>IF(Hidden!II$51="Yes","H",IF($B67="","",IF(AND($C67&lt;=Hidden!II$50,$D67&gt;=Hidden!II$50),IF($G67="","x","y"),"")))</f>
        <v/>
      </c>
      <c r="IQ67" s="37" t="str">
        <f>IF(Hidden!IJ$51="Yes","H",IF($B67="","",IF(AND($C67&lt;=Hidden!IJ$50,$D67&gt;=Hidden!IJ$50),IF($G67="","x","y"),"")))</f>
        <v/>
      </c>
      <c r="IR67" s="37" t="str">
        <f>IF(Hidden!IK$51="Yes","H",IF($B67="","",IF(AND($C67&lt;=Hidden!IK$50,$D67&gt;=Hidden!IK$50),IF($G67="","x","y"),"")))</f>
        <v/>
      </c>
      <c r="IS67" s="38" t="str">
        <f>IF(Hidden!IL$51="Yes","H",IF($B67="","",IF(AND($C67&lt;=Hidden!IL$50,$D67&gt;=Hidden!IL$50),IF($G67="","x","y"),"")))</f>
        <v/>
      </c>
      <c r="IT67" s="41" t="str">
        <f>IF(Hidden!IM$51="Yes","H",IF($B67="","",IF(AND($C67&lt;=Hidden!IM$50,$D67&gt;=Hidden!IM$50),IF($G67="","x","y"),"")))</f>
        <v/>
      </c>
      <c r="IU67" s="37" t="str">
        <f>IF(Hidden!IN$51="Yes","H",IF($B67="","",IF(AND($C67&lt;=Hidden!IN$50,$D67&gt;=Hidden!IN$50),IF($G67="","x","y"),"")))</f>
        <v/>
      </c>
      <c r="IV67" s="37" t="str">
        <f>IF(Hidden!IO$51="Yes","H",IF($B67="","",IF(AND($C67&lt;=Hidden!IO$50,$D67&gt;=Hidden!IO$50),IF($G67="","x","y"),"")))</f>
        <v/>
      </c>
      <c r="IW67" s="37" t="str">
        <f>IF(Hidden!IP$51="Yes","H",IF($B67="","",IF(AND($C67&lt;=Hidden!IP$50,$D67&gt;=Hidden!IP$50),IF($G67="","x","y"),"")))</f>
        <v/>
      </c>
      <c r="IX67" s="38" t="str">
        <f>IF(Hidden!IQ$51="Yes","H",IF($B67="","",IF(AND($C67&lt;=Hidden!IQ$50,$D67&gt;=Hidden!IQ$50),IF($G67="","x","y"),"")))</f>
        <v/>
      </c>
      <c r="IY67" s="41" t="str">
        <f>IF(Hidden!IR$51="Yes","H",IF($B67="","",IF(AND($C67&lt;=Hidden!IR$50,$D67&gt;=Hidden!IR$50),IF($G67="","x","y"),"")))</f>
        <v/>
      </c>
      <c r="IZ67" s="37" t="str">
        <f>IF(Hidden!IS$51="Yes","H",IF($B67="","",IF(AND($C67&lt;=Hidden!IS$50,$D67&gt;=Hidden!IS$50),IF($G67="","x","y"),"")))</f>
        <v/>
      </c>
      <c r="JA67" s="37" t="str">
        <f>IF(Hidden!IT$51="Yes","H",IF($B67="","",IF(AND($C67&lt;=Hidden!IT$50,$D67&gt;=Hidden!IT$50),IF($G67="","x","y"),"")))</f>
        <v/>
      </c>
      <c r="JB67" s="37" t="str">
        <f>IF(Hidden!IU$51="Yes","H",IF($B67="","",IF(AND($C67&lt;=Hidden!IU$50,$D67&gt;=Hidden!IU$50),IF($G67="","x","y"),"")))</f>
        <v/>
      </c>
      <c r="JC67" s="38" t="str">
        <f>IF(Hidden!IV$51="Yes","H",IF($B67="","",IF(AND($C67&lt;=Hidden!IV$50,$D67&gt;=Hidden!IV$50),IF($G67="","x","y"),"")))</f>
        <v/>
      </c>
      <c r="JD67" s="41" t="str">
        <f>IF(Hidden!IW$51="Yes","H",IF($B67="","",IF(AND($C67&lt;=Hidden!IW$50,$D67&gt;=Hidden!IW$50),IF($G67="","x","y"),"")))</f>
        <v/>
      </c>
      <c r="JE67" s="37" t="str">
        <f>IF(Hidden!IX$51="Yes","H",IF($B67="","",IF(AND($C67&lt;=Hidden!IX$50,$D67&gt;=Hidden!IX$50),IF($G67="","x","y"),"")))</f>
        <v/>
      </c>
      <c r="JF67" s="37" t="str">
        <f>IF(Hidden!IY$51="Yes","H",IF($B67="","",IF(AND($C67&lt;=Hidden!IY$50,$D67&gt;=Hidden!IY$50),IF($G67="","x","y"),"")))</f>
        <v/>
      </c>
      <c r="JG67" s="37" t="str">
        <f>IF(Hidden!IZ$51="Yes","H",IF($B67="","",IF(AND($C67&lt;=Hidden!IZ$50,$D67&gt;=Hidden!IZ$50),IF($G67="","x","y"),"")))</f>
        <v/>
      </c>
      <c r="JH67" s="38" t="str">
        <f>IF(Hidden!JA$51="Yes","H",IF($B67="","",IF(AND($C67&lt;=Hidden!JA$50,$D67&gt;=Hidden!JA$50),IF($G67="","x","y"),"")))</f>
        <v/>
      </c>
      <c r="JI67" s="41" t="str">
        <f>IF(Hidden!JB$51="Yes","H",IF($B67="","",IF(AND($C67&lt;=Hidden!JB$50,$D67&gt;=Hidden!JB$50),IF($G67="","x","y"),"")))</f>
        <v/>
      </c>
      <c r="JJ67" s="37" t="str">
        <f>IF(Hidden!JC$51="Yes","H",IF($B67="","",IF(AND($C67&lt;=Hidden!JC$50,$D67&gt;=Hidden!JC$50),IF($G67="","x","y"),"")))</f>
        <v/>
      </c>
      <c r="JK67" s="37" t="str">
        <f>IF(Hidden!JD$51="Yes","H",IF($B67="","",IF(AND($C67&lt;=Hidden!JD$50,$D67&gt;=Hidden!JD$50),IF($G67="","x","y"),"")))</f>
        <v/>
      </c>
      <c r="JL67" s="37" t="str">
        <f>IF(Hidden!JE$51="Yes","H",IF($B67="","",IF(AND($C67&lt;=Hidden!JE$50,$D67&gt;=Hidden!JE$50),IF($G67="","x","y"),"")))</f>
        <v/>
      </c>
      <c r="JM67" s="38" t="str">
        <f>IF(Hidden!JF$51="Yes","H",IF($B67="","",IF(AND($C67&lt;=Hidden!JF$50,$D67&gt;=Hidden!JF$50),IF($G67="","x","y"),"")))</f>
        <v/>
      </c>
      <c r="JN67" s="41" t="str">
        <f>IF(Hidden!JG$51="Yes","H",IF($B67="","",IF(AND($C67&lt;=Hidden!JG$50,$D67&gt;=Hidden!JG$50),IF($G67="","x","y"),"")))</f>
        <v/>
      </c>
      <c r="JO67" s="37" t="str">
        <f>IF(Hidden!JH$51="Yes","H",IF($B67="","",IF(AND($C67&lt;=Hidden!JH$50,$D67&gt;=Hidden!JH$50),IF($G67="","x","y"),"")))</f>
        <v/>
      </c>
      <c r="JP67" s="37" t="str">
        <f>IF(Hidden!JI$51="Yes","H",IF($B67="","",IF(AND($C67&lt;=Hidden!JI$50,$D67&gt;=Hidden!JI$50),IF($G67="","x","y"),"")))</f>
        <v/>
      </c>
      <c r="JQ67" s="37" t="str">
        <f>IF(Hidden!JJ$51="Yes","H",IF($B67="","",IF(AND($C67&lt;=Hidden!JJ$50,$D67&gt;=Hidden!JJ$50),IF($G67="","x","y"),"")))</f>
        <v/>
      </c>
      <c r="JR67" s="38" t="str">
        <f>IF(Hidden!JK$51="Yes","H",IF($B67="","",IF(AND($C67&lt;=Hidden!JK$50,$D67&gt;=Hidden!JK$50),IF($G67="","x","y"),"")))</f>
        <v/>
      </c>
    </row>
    <row r="68" spans="1:278">
      <c r="A68" s="28"/>
      <c r="B68" s="58"/>
      <c r="C68" s="86"/>
      <c r="D68" s="198"/>
      <c r="E68" s="88"/>
      <c r="F68" s="89"/>
      <c r="G68" s="87"/>
      <c r="H68" s="67"/>
      <c r="I68" s="36" t="str">
        <f>IF(Hidden!B$51="Yes","H",IF($B68="","",IF(AND($C68&lt;=Hidden!B$50,$D68&gt;=Hidden!B$50),IF($G68="","x","y"),"")))</f>
        <v/>
      </c>
      <c r="J68" s="37" t="str">
        <f>IF(Hidden!C$51="Yes","H",IF($B68="","",IF(AND($C68&lt;=Hidden!C$50,$D68&gt;=Hidden!C$50),IF($G68="","x","y"),"")))</f>
        <v/>
      </c>
      <c r="K68" s="37" t="str">
        <f>IF(Hidden!D$51="Yes","H",IF($B68="","",IF(AND($C68&lt;=Hidden!D$50,$D68&gt;=Hidden!D$50),IF($G68="","x","y"),"")))</f>
        <v/>
      </c>
      <c r="L68" s="37" t="str">
        <f>IF(Hidden!E$50="Yes","H",IF($B68="","",IF(AND($C68&lt;=Hidden!E$49,$D68&gt;=Hidden!E$49),IF($G68="","x","y"),"")))</f>
        <v/>
      </c>
      <c r="M68" s="40" t="str">
        <f>IF(Hidden!F$50="Yes","H",IF($B68="","",IF(AND($C68&lt;=Hidden!F$49,$D68&gt;=Hidden!F$49),IF($G68="","x","y"),"")))</f>
        <v/>
      </c>
      <c r="N68" s="44" t="str">
        <f>IF(Hidden!G$50="Yes","H",IF($B68="","",IF(AND($C68&lt;=Hidden!G$49,$D68&gt;=Hidden!G$49),IF($G68="","x","y"),"")))</f>
        <v/>
      </c>
      <c r="O68" s="37" t="str">
        <f>IF(Hidden!H$50="Yes","H",IF($B68="","",IF(AND($C68&lt;=Hidden!H$49,$D68&gt;=Hidden!H$49),IF($G68="","x","y"),"")))</f>
        <v/>
      </c>
      <c r="P68" s="37" t="str">
        <f>IF(Hidden!I$50="Yes","H",IF($B68="","",IF(AND($C68&lt;=Hidden!I$49,$D68&gt;=Hidden!I$49),IF($G68="","x","y"),"")))</f>
        <v/>
      </c>
      <c r="Q68" s="37" t="str">
        <f>IF(Hidden!J$52="Yes","H",IF($B68="","",IF(AND($C68&lt;=Hidden!J$51,$D68&gt;=Hidden!J$51),IF($G68="","x","y"),"")))</f>
        <v/>
      </c>
      <c r="R68" s="45" t="str">
        <f>IF(Hidden!K$52="Yes","H",IF($B68="","",IF(AND($C68&lt;=Hidden!K$51,$D68&gt;=Hidden!K$51),IF($G68="","x","y"),"")))</f>
        <v/>
      </c>
      <c r="S68" s="41" t="str">
        <f>IF(Hidden!L$51="Yes","H",IF($B68="","",IF(AND($C68&lt;=Hidden!L$50,$D68&gt;=Hidden!L$50),IF($G68="","x","y"),"")))</f>
        <v/>
      </c>
      <c r="T68" s="37" t="str">
        <f>IF(Hidden!M$51="Yes","H",IF($B68="","",IF(AND($C68&lt;=Hidden!M$50,$D68&gt;=Hidden!M$50),IF($G68="","x","y"),"")))</f>
        <v/>
      </c>
      <c r="U68" s="37" t="str">
        <f>IF(Hidden!N$51="Yes","H",IF($B68="","",IF(AND($C68&lt;=Hidden!N$50,$D68&gt;=Hidden!N$50),IF($G68="","x","y"),"")))</f>
        <v/>
      </c>
      <c r="V68" s="37" t="str">
        <f>IF(Hidden!O$51="Yes","H",IF($B68="","",IF(AND($C68&lt;=Hidden!O$50,$D68&gt;=Hidden!O$50),IF($G68="","x","y"),"")))</f>
        <v/>
      </c>
      <c r="W68" s="40" t="str">
        <f>IF(Hidden!P$51="Yes","H",IF($B68="","",IF(AND($C68&lt;=Hidden!P$50,$D68&gt;=Hidden!P$50),IF($G68="","x","y"),"")))</f>
        <v/>
      </c>
      <c r="X68" s="44" t="str">
        <f>IF(Hidden!Q$51="Yes","H",IF($B68="","",IF(AND($C68&lt;=Hidden!Q$50,$D68&gt;=Hidden!Q$50),IF($G68="","x","y"),"")))</f>
        <v/>
      </c>
      <c r="Y68" s="37" t="str">
        <f>IF(Hidden!R$51="Yes","H",IF($B68="","",IF(AND($C68&lt;=Hidden!R$50,$D68&gt;=Hidden!R$50),IF($G68="","x","y"),"")))</f>
        <v/>
      </c>
      <c r="Z68" s="37" t="str">
        <f>IF(Hidden!S$51="Yes","H",IF($B68="","",IF(AND($C68&lt;=Hidden!S$50,$D68&gt;=Hidden!S$50),IF($G68="","x","y"),"")))</f>
        <v/>
      </c>
      <c r="AA68" s="37" t="str">
        <f>IF(Hidden!T$51="Yes","H",IF($B68="","",IF(AND($C68&lt;=Hidden!T$50,$D68&gt;=Hidden!T$50),IF($G68="","x","y"),"")))</f>
        <v/>
      </c>
      <c r="AB68" s="45" t="str">
        <f>IF(Hidden!U$51="Yes","H",IF($B68="","",IF(AND($C68&lt;=Hidden!U$50,$D68&gt;=Hidden!U$50),IF($G68="","x","y"),"")))</f>
        <v/>
      </c>
      <c r="AC68" s="41" t="str">
        <f>IF(Hidden!V$51="Yes","H",IF($B68="","",IF(AND($C68&lt;=Hidden!V$50,$D68&gt;=Hidden!V$50),IF($G68="","x","y"),"")))</f>
        <v/>
      </c>
      <c r="AD68" s="37" t="str">
        <f>IF(Hidden!W$51="Yes","H",IF($B68="","",IF(AND($C68&lt;=Hidden!W$50,$D68&gt;=Hidden!W$50),IF($G68="","x","y"),"")))</f>
        <v/>
      </c>
      <c r="AE68" s="37" t="str">
        <f>IF(Hidden!X$51="Yes","H",IF($B68="","",IF(AND($C68&lt;=Hidden!X$50,$D68&gt;=Hidden!X$50),IF($G68="","x","y"),"")))</f>
        <v/>
      </c>
      <c r="AF68" s="37" t="str">
        <f>IF(Hidden!Y$51="Yes","H",IF($B68="","",IF(AND($C68&lt;=Hidden!Y$50,$D68&gt;=Hidden!Y$50),IF($G68="","x","y"),"")))</f>
        <v/>
      </c>
      <c r="AG68" s="40" t="str">
        <f>IF(Hidden!Z$51="Yes","H",IF($B68="","",IF(AND($C68&lt;=Hidden!Z$50,$D68&gt;=Hidden!Z$50),IF($G68="","x","y"),"")))</f>
        <v/>
      </c>
      <c r="AH68" s="44" t="str">
        <f>IF(Hidden!AA$51="Yes","H",IF($B68="","",IF(AND($C68&lt;=Hidden!AA$50,$D68&gt;=Hidden!AA$50),IF($G68="","x","y"),"")))</f>
        <v/>
      </c>
      <c r="AI68" s="37" t="str">
        <f>IF(Hidden!AB$51="Yes","H",IF($B68="","",IF(AND($C68&lt;=Hidden!AB$50,$D68&gt;=Hidden!AB$50),IF($G68="","x","y"),"")))</f>
        <v/>
      </c>
      <c r="AJ68" s="37" t="str">
        <f>IF(Hidden!AC$51="Yes","H",IF($B68="","",IF(AND($C68&lt;=Hidden!AC$50,$D68&gt;=Hidden!AC$50),IF($G68="","x","y"),"")))</f>
        <v/>
      </c>
      <c r="AK68" s="37" t="str">
        <f>IF(Hidden!AD$51="Yes","H",IF($B68="","",IF(AND($C68&lt;=Hidden!AD$50,$D68&gt;=Hidden!AD$50),IF($G68="","x","y"),"")))</f>
        <v/>
      </c>
      <c r="AL68" s="45" t="str">
        <f>IF(Hidden!AE$51="Yes","H",IF($B68="","",IF(AND($C68&lt;=Hidden!AE$50,$D68&gt;=Hidden!AE$50),IF($G68="","x","y"),"")))</f>
        <v/>
      </c>
      <c r="AM68" s="41" t="str">
        <f>IF(Hidden!AF$51="Yes","H",IF($B68="","",IF(AND($C68&lt;=Hidden!AF$50,$D68&gt;=Hidden!AF$50),IF($G68="","x","y"),"")))</f>
        <v/>
      </c>
      <c r="AN68" s="37" t="str">
        <f>IF(Hidden!AG$51="Yes","H",IF($B68="","",IF(AND($C68&lt;=Hidden!AG$50,$D68&gt;=Hidden!AG$50),IF($G68="","x","y"),"")))</f>
        <v/>
      </c>
      <c r="AO68" s="37" t="str">
        <f>IF(Hidden!AH$51="Yes","H",IF($B68="","",IF(AND($C68&lt;=Hidden!AH$50,$D68&gt;=Hidden!AH$50),IF($G68="","x","y"),"")))</f>
        <v/>
      </c>
      <c r="AP68" s="37" t="str">
        <f>IF(Hidden!AI$51="Yes","H",IF($B68="","",IF(AND($C68&lt;=Hidden!AI$50,$D68&gt;=Hidden!AI$50),IF($G68="","x","y"),"")))</f>
        <v/>
      </c>
      <c r="AQ68" s="40" t="str">
        <f>IF(Hidden!AJ$51="Yes","H",IF($B68="","",IF(AND($C68&lt;=Hidden!AJ$50,$D68&gt;=Hidden!AJ$50),IF($G68="","x","y"),"")))</f>
        <v/>
      </c>
      <c r="AR68" s="44" t="str">
        <f>IF(Hidden!AK$51="Yes","H",IF($B68="","",IF(AND($C68&lt;=Hidden!AK$50,$D68&gt;=Hidden!AK$50),IF($G68="","x","y"),"")))</f>
        <v/>
      </c>
      <c r="AS68" s="37" t="str">
        <f>IF(Hidden!AL$51="Yes","H",IF($B68="","",IF(AND($C68&lt;=Hidden!AL$50,$D68&gt;=Hidden!AL$50),IF($G68="","x","y"),"")))</f>
        <v/>
      </c>
      <c r="AT68" s="37" t="str">
        <f>IF(Hidden!AM$51="Yes","H",IF($B68="","",IF(AND($C68&lt;=Hidden!AM$50,$D68&gt;=Hidden!AM$50),IF($G68="","x","y"),"")))</f>
        <v/>
      </c>
      <c r="AU68" s="37" t="str">
        <f>IF(Hidden!AN$51="Yes","H",IF($B68="","",IF(AND($C68&lt;=Hidden!AN$50,$D68&gt;=Hidden!AN$50),IF($G68="","x","y"),"")))</f>
        <v/>
      </c>
      <c r="AV68" s="45" t="str">
        <f>IF(Hidden!AO$51="Yes","H",IF($B68="","",IF(AND($C68&lt;=Hidden!AO$50,$D68&gt;=Hidden!AO$50),IF($G68="","x","y"),"")))</f>
        <v/>
      </c>
      <c r="AW68" s="41" t="str">
        <f>IF(Hidden!AP$51="Yes","H",IF($B68="","",IF(AND($C68&lt;=Hidden!AP$50,$D68&gt;=Hidden!AP$50),IF($G68="","x","y"),"")))</f>
        <v/>
      </c>
      <c r="AX68" s="37" t="str">
        <f>IF(Hidden!AQ$51="Yes","H",IF($B68="","",IF(AND($C68&lt;=Hidden!AQ$50,$D68&gt;=Hidden!AQ$50),IF($G68="","x","y"),"")))</f>
        <v/>
      </c>
      <c r="AY68" s="37" t="str">
        <f>IF(Hidden!AR$51="Yes","H",IF($B68="","",IF(AND($C68&lt;=Hidden!AR$50,$D68&gt;=Hidden!AR$50),IF($G68="","x","y"),"")))</f>
        <v/>
      </c>
      <c r="AZ68" s="37" t="str">
        <f>IF(Hidden!AS$51="Yes","H",IF($B68="","",IF(AND($C68&lt;=Hidden!AS$50,$D68&gt;=Hidden!AS$50),IF($G68="","x","y"),"")))</f>
        <v/>
      </c>
      <c r="BA68" s="40" t="str">
        <f>IF(Hidden!AT$51="Yes","H",IF($B68="","",IF(AND($C68&lt;=Hidden!AT$50,$D68&gt;=Hidden!AT$50),IF($G68="","x","y"),"")))</f>
        <v/>
      </c>
      <c r="BB68" s="44" t="str">
        <f>IF(Hidden!AU$51="Yes","H",IF($B68="","",IF(AND($C68&lt;=Hidden!AU$50,$D68&gt;=Hidden!AU$50),IF($G68="","x","y"),"")))</f>
        <v/>
      </c>
      <c r="BC68" s="37" t="str">
        <f>IF(Hidden!AV$51="Yes","H",IF($B68="","",IF(AND($C68&lt;=Hidden!AV$50,$D68&gt;=Hidden!AV$50),IF($G68="","x","y"),"")))</f>
        <v/>
      </c>
      <c r="BD68" s="37" t="str">
        <f>IF(Hidden!AW$51="Yes","H",IF($B68="","",IF(AND($C68&lt;=Hidden!AW$50,$D68&gt;=Hidden!AW$50),IF($G68="","x","y"),"")))</f>
        <v/>
      </c>
      <c r="BE68" s="37" t="str">
        <f>IF(Hidden!AX$51="Yes","H",IF($B68="","",IF(AND($C68&lt;=Hidden!AX$50,$D68&gt;=Hidden!AX$50),IF($G68="","x","y"),"")))</f>
        <v/>
      </c>
      <c r="BF68" s="45" t="str">
        <f>IF(Hidden!AY$51="Yes","H",IF($B68="","",IF(AND($C68&lt;=Hidden!AY$50,$D68&gt;=Hidden!AY$50),IF($G68="","x","y"),"")))</f>
        <v/>
      </c>
      <c r="BG68" s="41" t="str">
        <f>IF(Hidden!AZ$51="Yes","H",IF($B68="","",IF(AND($C68&lt;=Hidden!AZ$50,$D68&gt;=Hidden!AZ$50),IF($G68="","x","y"),"")))</f>
        <v/>
      </c>
      <c r="BH68" s="37" t="str">
        <f>IF(Hidden!BA$51="Yes","H",IF($B68="","",IF(AND($C68&lt;=Hidden!BA$50,$D68&gt;=Hidden!BA$50),IF($G68="","x","y"),"")))</f>
        <v/>
      </c>
      <c r="BI68" s="37" t="str">
        <f>IF(Hidden!BB$51="Yes","H",IF($B68="","",IF(AND($C68&lt;=Hidden!BB$50,$D68&gt;=Hidden!BB$50),IF($G68="","x","y"),"")))</f>
        <v/>
      </c>
      <c r="BJ68" s="37" t="str">
        <f>IF(Hidden!BC$51="Yes","H",IF($B68="","",IF(AND($C68&lt;=Hidden!BC$50,$D68&gt;=Hidden!BC$50),IF($G68="","x","y"),"")))</f>
        <v/>
      </c>
      <c r="BK68" s="40" t="str">
        <f>IF(Hidden!BD$51="Yes","H",IF($B68="","",IF(AND($C68&lt;=Hidden!BD$50,$D68&gt;=Hidden!BD$50),IF($G68="","x","y"),"")))</f>
        <v/>
      </c>
      <c r="BL68" s="44" t="str">
        <f>IF(Hidden!BE$51="Yes","H",IF($B68="","",IF(AND($C68&lt;=Hidden!BE$50,$D68&gt;=Hidden!BE$50),IF($G68="","x","y"),"")))</f>
        <v/>
      </c>
      <c r="BM68" s="37" t="str">
        <f>IF(Hidden!BF$51="Yes","H",IF($B68="","",IF(AND($C68&lt;=Hidden!BF$50,$D68&gt;=Hidden!BF$50),IF($G68="","x","y"),"")))</f>
        <v/>
      </c>
      <c r="BN68" s="37" t="str">
        <f>IF(Hidden!BG$51="Yes","H",IF($B68="","",IF(AND($C68&lt;=Hidden!BG$50,$D68&gt;=Hidden!BG$50),IF($G68="","x","y"),"")))</f>
        <v/>
      </c>
      <c r="BO68" s="37" t="str">
        <f>IF(Hidden!BH$51="Yes","H",IF($B68="","",IF(AND($C68&lt;=Hidden!BH$50,$D68&gt;=Hidden!BH$50),IF($G68="","x","y"),"")))</f>
        <v/>
      </c>
      <c r="BP68" s="45" t="str">
        <f>IF(Hidden!BI$51="Yes","H",IF($B68="","",IF(AND($C68&lt;=Hidden!BI$50,$D68&gt;=Hidden!BI$50),IF($G68="","x","y"),"")))</f>
        <v/>
      </c>
      <c r="BQ68" s="41" t="str">
        <f>IF(Hidden!BJ$51="Yes","H",IF($B68="","",IF(AND($C68&lt;=Hidden!BJ$50,$D68&gt;=Hidden!BJ$50),IF($G68="","x","y"),"")))</f>
        <v/>
      </c>
      <c r="BR68" s="37" t="str">
        <f>IF(Hidden!BK$51="Yes","H",IF($B68="","",IF(AND($C68&lt;=Hidden!BK$50,$D68&gt;=Hidden!BK$50),IF($G68="","x","y"),"")))</f>
        <v/>
      </c>
      <c r="BS68" s="37" t="str">
        <f>IF(Hidden!BL$51="Yes","H",IF($B68="","",IF(AND($C68&lt;=Hidden!BL$50,$D68&gt;=Hidden!BL$50),IF($G68="","x","y"),"")))</f>
        <v/>
      </c>
      <c r="BT68" s="37" t="str">
        <f>IF(Hidden!BM$51="Yes","H",IF($B68="","",IF(AND($C68&lt;=Hidden!BM$50,$D68&gt;=Hidden!BM$50),IF($G68="","x","y"),"")))</f>
        <v/>
      </c>
      <c r="BU68" s="40" t="str">
        <f>IF(Hidden!BN$51="Yes","H",IF($B68="","",IF(AND($C68&lt;=Hidden!BN$50,$D68&gt;=Hidden!BN$50),IF($G68="","x","y"),"")))</f>
        <v/>
      </c>
      <c r="BV68" s="44" t="str">
        <f>IF(Hidden!BO$51="Yes","H",IF($B68="","",IF(AND($C68&lt;=Hidden!BO$50,$D68&gt;=Hidden!BO$50),IF($G68="","x","y"),"")))</f>
        <v/>
      </c>
      <c r="BW68" s="37" t="str">
        <f>IF(Hidden!BP$51="Yes","H",IF($B68="","",IF(AND($C68&lt;=Hidden!BP$50,$D68&gt;=Hidden!BP$50),IF($G68="","x","y"),"")))</f>
        <v/>
      </c>
      <c r="BX68" s="37" t="str">
        <f>IF(Hidden!BQ$51="Yes","H",IF($B68="","",IF(AND($C68&lt;=Hidden!BQ$50,$D68&gt;=Hidden!BQ$50),IF($G68="","x","y"),"")))</f>
        <v/>
      </c>
      <c r="BY68" s="37" t="str">
        <f>IF(Hidden!BR$51="Yes","H",IF($B68="","",IF(AND($C68&lt;=Hidden!BR$50,$D68&gt;=Hidden!BR$50),IF($G68="","x","y"),"")))</f>
        <v/>
      </c>
      <c r="BZ68" s="45" t="str">
        <f>IF(Hidden!BS$51="Yes","H",IF($B68="","",IF(AND($C68&lt;=Hidden!BS$50,$D68&gt;=Hidden!BS$50),IF($G68="","x","y"),"")))</f>
        <v/>
      </c>
      <c r="CA68" s="41" t="str">
        <f>IF(Hidden!BT$51="Yes","H",IF($B68="","",IF(AND($C68&lt;=Hidden!BT$50,$D68&gt;=Hidden!BT$50),IF($G68="","x","y"),"")))</f>
        <v/>
      </c>
      <c r="CB68" s="37" t="str">
        <f>IF(Hidden!BU$51="Yes","H",IF($B68="","",IF(AND($C68&lt;=Hidden!BU$50,$D68&gt;=Hidden!BU$50),IF($G68="","x","y"),"")))</f>
        <v/>
      </c>
      <c r="CC68" s="37" t="str">
        <f>IF(Hidden!BV$51="Yes","H",IF($B68="","",IF(AND($C68&lt;=Hidden!BV$50,$D68&gt;=Hidden!BV$50),IF($G68="","x","y"),"")))</f>
        <v/>
      </c>
      <c r="CD68" s="37" t="str">
        <f>IF(Hidden!BW$51="Yes","H",IF($B68="","",IF(AND($C68&lt;=Hidden!BW$50,$D68&gt;=Hidden!BW$50),IF($G68="","x","y"),"")))</f>
        <v/>
      </c>
      <c r="CE68" s="40" t="str">
        <f>IF(Hidden!BX$51="Yes","H",IF($B68="","",IF(AND($C68&lt;=Hidden!BX$50,$D68&gt;=Hidden!BX$50),IF($G68="","x","y"),"")))</f>
        <v/>
      </c>
      <c r="CF68" s="44" t="str">
        <f>IF(Hidden!BY$51="Yes","H",IF($B68="","",IF(AND($C68&lt;=Hidden!BY$50,$D68&gt;=Hidden!BY$50),IF($G68="","x","y"),"")))</f>
        <v/>
      </c>
      <c r="CG68" s="37" t="str">
        <f>IF(Hidden!BZ$51="Yes","H",IF($B68="","",IF(AND($C68&lt;=Hidden!BZ$50,$D68&gt;=Hidden!BZ$50),IF($G68="","x","y"),"")))</f>
        <v/>
      </c>
      <c r="CH68" s="37" t="str">
        <f>IF(Hidden!CA$51="Yes","H",IF($B68="","",IF(AND($C68&lt;=Hidden!CA$50,$D68&gt;=Hidden!CA$50),IF($G68="","x","y"),"")))</f>
        <v/>
      </c>
      <c r="CI68" s="37" t="str">
        <f>IF(Hidden!CB$51="Yes","H",IF($B68="","",IF(AND($C68&lt;=Hidden!CB$50,$D68&gt;=Hidden!CB$50),IF($G68="","x","y"),"")))</f>
        <v/>
      </c>
      <c r="CJ68" s="45" t="str">
        <f>IF(Hidden!CC$51="Yes","H",IF($B68="","",IF(AND($C68&lt;=Hidden!CC$50,$D68&gt;=Hidden!CC$50),IF($G68="","x","y"),"")))</f>
        <v/>
      </c>
      <c r="CK68" s="41" t="str">
        <f>IF(Hidden!CD$51="Yes","H",IF($B68="","",IF(AND($C68&lt;=Hidden!CD$50,$D68&gt;=Hidden!CD$50),IF($G68="","x","y"),"")))</f>
        <v/>
      </c>
      <c r="CL68" s="37" t="str">
        <f>IF(Hidden!CE$51="Yes","H",IF($B68="","",IF(AND($C68&lt;=Hidden!CE$50,$D68&gt;=Hidden!CE$50),IF($G68="","x","y"),"")))</f>
        <v/>
      </c>
      <c r="CM68" s="37" t="str">
        <f>IF(Hidden!CF$51="Yes","H",IF($B68="","",IF(AND($C68&lt;=Hidden!CF$50,$D68&gt;=Hidden!CF$50),IF($G68="","x","y"),"")))</f>
        <v/>
      </c>
      <c r="CN68" s="37" t="str">
        <f>IF(Hidden!CG$51="Yes","H",IF($B68="","",IF(AND($C68&lt;=Hidden!CG$50,$D68&gt;=Hidden!CG$50),IF($G68="","x","y"),"")))</f>
        <v/>
      </c>
      <c r="CO68" s="40" t="str">
        <f>IF(Hidden!CH$51="Yes","H",IF($B68="","",IF(AND($C68&lt;=Hidden!CH$50,$D68&gt;=Hidden!CH$50),IF($G68="","x","y"),"")))</f>
        <v/>
      </c>
      <c r="CP68" s="44" t="str">
        <f>IF(Hidden!CI$51="Yes","H",IF($B68="","",IF(AND($C68&lt;=Hidden!CI$50,$D68&gt;=Hidden!CI$50),IF($G68="","x","y"),"")))</f>
        <v/>
      </c>
      <c r="CQ68" s="37" t="str">
        <f>IF(Hidden!CJ$51="Yes","H",IF($B68="","",IF(AND($C68&lt;=Hidden!CJ$50,$D68&gt;=Hidden!CJ$50),IF($G68="","x","y"),"")))</f>
        <v/>
      </c>
      <c r="CR68" s="37" t="str">
        <f>IF(Hidden!CK$51="Yes","H",IF($B68="","",IF(AND($C68&lt;=Hidden!CK$50,$D68&gt;=Hidden!CK$50),IF($G68="","x","y"),"")))</f>
        <v/>
      </c>
      <c r="CS68" s="37" t="str">
        <f>IF(Hidden!CL$51="Yes","H",IF($B68="","",IF(AND($C68&lt;=Hidden!CL$50,$D68&gt;=Hidden!CL$50),IF($G68="","x","y"),"")))</f>
        <v/>
      </c>
      <c r="CT68" s="45" t="str">
        <f>IF(Hidden!CM$51="Yes","H",IF($B68="","",IF(AND($C68&lt;=Hidden!CM$50,$D68&gt;=Hidden!CM$50),IF($G68="","x","y"),"")))</f>
        <v/>
      </c>
      <c r="CU68" s="41" t="str">
        <f>IF(Hidden!CN$51="Yes","H",IF($B68="","",IF(AND($C68&lt;=Hidden!CN$50,$D68&gt;=Hidden!CN$50),IF($G68="","x","y"),"")))</f>
        <v/>
      </c>
      <c r="CV68" s="37" t="str">
        <f>IF(Hidden!CO$51="Yes","H",IF($B68="","",IF(AND($C68&lt;=Hidden!CO$50,$D68&gt;=Hidden!CO$50),IF($G68="","x","y"),"")))</f>
        <v/>
      </c>
      <c r="CW68" s="37" t="str">
        <f>IF(Hidden!CP$51="Yes","H",IF($B68="","",IF(AND($C68&lt;=Hidden!CP$50,$D68&gt;=Hidden!CP$50),IF($G68="","x","y"),"")))</f>
        <v/>
      </c>
      <c r="CX68" s="37" t="str">
        <f>IF(Hidden!CQ$51="Yes","H",IF($B68="","",IF(AND($C68&lt;=Hidden!CQ$50,$D68&gt;=Hidden!CQ$50),IF($G68="","x","y"),"")))</f>
        <v/>
      </c>
      <c r="CY68" s="40" t="str">
        <f>IF(Hidden!CR$51="Yes","H",IF($B68="","",IF(AND($C68&lt;=Hidden!CR$50,$D68&gt;=Hidden!CR$50),IF($G68="","x","y"),"")))</f>
        <v/>
      </c>
      <c r="CZ68" s="44" t="str">
        <f>IF(Hidden!CS$51="Yes","H",IF($B68="","",IF(AND($C68&lt;=Hidden!CS$50,$D68&gt;=Hidden!CS$50),IF($G68="","x","y"),"")))</f>
        <v/>
      </c>
      <c r="DA68" s="37" t="str">
        <f>IF(Hidden!CT$51="Yes","H",IF($B68="","",IF(AND($C68&lt;=Hidden!CT$50,$D68&gt;=Hidden!CT$50),IF($G68="","x","y"),"")))</f>
        <v/>
      </c>
      <c r="DB68" s="37" t="str">
        <f>IF(Hidden!CU$51="Yes","H",IF($B68="","",IF(AND($C68&lt;=Hidden!CU$50,$D68&gt;=Hidden!CU$50),IF($G68="","x","y"),"")))</f>
        <v/>
      </c>
      <c r="DC68" s="37" t="str">
        <f>IF(Hidden!CV$51="Yes","H",IF($B68="","",IF(AND($C68&lt;=Hidden!CV$50,$D68&gt;=Hidden!CV$50),IF($G68="","x","y"),"")))</f>
        <v/>
      </c>
      <c r="DD68" s="45" t="str">
        <f>IF(Hidden!CW$51="Yes","H",IF($B68="","",IF(AND($C68&lt;=Hidden!CW$50,$D68&gt;=Hidden!CW$50),IF($G68="","x","y"),"")))</f>
        <v/>
      </c>
      <c r="DE68" s="41" t="str">
        <f>IF(Hidden!CX$51="Yes","H",IF($B68="","",IF(AND($C68&lt;=Hidden!CX$50,$D68&gt;=Hidden!CX$50),IF($G68="","x","y"),"")))</f>
        <v/>
      </c>
      <c r="DF68" s="37" t="str">
        <f>IF(Hidden!CY$51="Yes","H",IF($B68="","",IF(AND($C68&lt;=Hidden!CY$50,$D68&gt;=Hidden!CY$50),IF($G68="","x","y"),"")))</f>
        <v/>
      </c>
      <c r="DG68" s="37" t="str">
        <f>IF(Hidden!CZ$51="Yes","H",IF($B68="","",IF(AND($C68&lt;=Hidden!CZ$50,$D68&gt;=Hidden!CZ$50),IF($G68="","x","y"),"")))</f>
        <v/>
      </c>
      <c r="DH68" s="37" t="str">
        <f>IF(Hidden!DA$51="Yes","H",IF($B68="","",IF(AND($C68&lt;=Hidden!DA$50,$D68&gt;=Hidden!DA$50),IF($G68="","x","y"),"")))</f>
        <v/>
      </c>
      <c r="DI68" s="40" t="str">
        <f>IF(Hidden!DB$51="Yes","H",IF($B68="","",IF(AND($C68&lt;=Hidden!DB$50,$D68&gt;=Hidden!DB$50),IF($G68="","x","y"),"")))</f>
        <v/>
      </c>
      <c r="DJ68" s="44" t="str">
        <f>IF(Hidden!DC$51="Yes","H",IF($B68="","",IF(AND($C68&lt;=Hidden!DC$50,$D68&gt;=Hidden!DC$50),IF($G68="","x","y"),"")))</f>
        <v/>
      </c>
      <c r="DK68" s="37" t="str">
        <f>IF(Hidden!DD$51="Yes","H",IF($B68="","",IF(AND($C68&lt;=Hidden!DD$50,$D68&gt;=Hidden!DD$50),IF($G68="","x","y"),"")))</f>
        <v/>
      </c>
      <c r="DL68" s="37" t="str">
        <f>IF(Hidden!DE$51="Yes","H",IF($B68="","",IF(AND($C68&lt;=Hidden!DE$50,$D68&gt;=Hidden!DE$50),IF($G68="","x","y"),"")))</f>
        <v/>
      </c>
      <c r="DM68" s="37" t="str">
        <f>IF(Hidden!DF$51="Yes","H",IF($B68="","",IF(AND($C68&lt;=Hidden!DF$50,$D68&gt;=Hidden!DF$50),IF($G68="","x","y"),"")))</f>
        <v/>
      </c>
      <c r="DN68" s="45" t="str">
        <f>IF(Hidden!DG$51="Yes","H",IF($B68="","",IF(AND($C68&lt;=Hidden!DG$50,$D68&gt;=Hidden!DG$50),IF($G68="","x","y"),"")))</f>
        <v/>
      </c>
      <c r="DO68" s="41" t="str">
        <f>IF(Hidden!DH$51="Yes","H",IF($B68="","",IF(AND($C68&lt;=Hidden!DH$50,$D68&gt;=Hidden!DH$50),IF($G68="","x","y"),"")))</f>
        <v/>
      </c>
      <c r="DP68" s="37" t="str">
        <f>IF(Hidden!DI$51="Yes","H",IF($B68="","",IF(AND($C68&lt;=Hidden!DI$50,$D68&gt;=Hidden!DI$50),IF($G68="","x","y"),"")))</f>
        <v/>
      </c>
      <c r="DQ68" s="37" t="str">
        <f>IF(Hidden!DJ$51="Yes","H",IF($B68="","",IF(AND($C68&lt;=Hidden!DJ$50,$D68&gt;=Hidden!DJ$50),IF($G68="","x","y"),"")))</f>
        <v/>
      </c>
      <c r="DR68" s="37" t="str">
        <f>IF(Hidden!DK$51="Yes","H",IF($B68="","",IF(AND($C68&lt;=Hidden!DK$50,$D68&gt;=Hidden!DK$50),IF($G68="","x","y"),"")))</f>
        <v/>
      </c>
      <c r="DS68" s="40" t="str">
        <f>IF(Hidden!DL$51="Yes","H",IF($B68="","",IF(AND($C68&lt;=Hidden!DL$50,$D68&gt;=Hidden!DL$50),IF($G68="","x","y"),"")))</f>
        <v/>
      </c>
      <c r="DT68" s="44" t="str">
        <f>IF(Hidden!DM$51="Yes","H",IF($B68="","",IF(AND($C68&lt;=Hidden!DM$50,$D68&gt;=Hidden!DM$50),IF($G68="","x","y"),"")))</f>
        <v/>
      </c>
      <c r="DU68" s="37" t="str">
        <f>IF(Hidden!DN$51="Yes","H",IF($B68="","",IF(AND($C68&lt;=Hidden!DN$50,$D68&gt;=Hidden!DN$50),IF($G68="","x","y"),"")))</f>
        <v/>
      </c>
      <c r="DV68" s="37" t="str">
        <f>IF(Hidden!DO$51="Yes","H",IF($B68="","",IF(AND($C68&lt;=Hidden!DO$50,$D68&gt;=Hidden!DO$50),IF($G68="","x","y"),"")))</f>
        <v/>
      </c>
      <c r="DW68" s="37" t="str">
        <f>IF(Hidden!DP$51="Yes","H",IF($B68="","",IF(AND($C68&lt;=Hidden!DP$50,$D68&gt;=Hidden!DP$50),IF($G68="","x","y"),"")))</f>
        <v/>
      </c>
      <c r="DX68" s="45" t="str">
        <f>IF(Hidden!DQ$51="Yes","H",IF($B68="","",IF(AND($C68&lt;=Hidden!DQ$50,$D68&gt;=Hidden!DQ$50),IF($G68="","x","y"),"")))</f>
        <v/>
      </c>
      <c r="DY68" s="44" t="str">
        <f>IF(Hidden!DR$51="Yes","H",IF($B68="","",IF(AND($C68&lt;=Hidden!DR$50,$D68&gt;=Hidden!DR$50),IF($G68="","x","y"),"")))</f>
        <v/>
      </c>
      <c r="DZ68" s="37" t="str">
        <f>IF(Hidden!DS$51="Yes","H",IF($B68="","",IF(AND($C68&lt;=Hidden!DS$50,$D68&gt;=Hidden!DS$50),IF($G68="","x","y"),"")))</f>
        <v/>
      </c>
      <c r="EA68" s="37" t="str">
        <f>IF(Hidden!DT$51="Yes","H",IF($B68="","",IF(AND($C68&lt;=Hidden!DT$50,$D68&gt;=Hidden!DT$50),IF($G68="","x","y"),"")))</f>
        <v/>
      </c>
      <c r="EB68" s="37" t="str">
        <f>IF(Hidden!DU$51="Yes","H",IF($B68="","",IF(AND($C68&lt;=Hidden!DU$50,$D68&gt;=Hidden!DU$50),IF($G68="","x","y"),"")))</f>
        <v/>
      </c>
      <c r="EC68" s="45" t="str">
        <f>IF(Hidden!DV$51="Yes","H",IF($B68="","",IF(AND($C68&lt;=Hidden!DV$50,$D68&gt;=Hidden!DV$50),IF($G68="","x","y"),"")))</f>
        <v/>
      </c>
      <c r="ED68" s="41" t="str">
        <f>IF(Hidden!DW$51="Yes","H",IF($B68="","",IF(AND($C68&lt;=Hidden!DW$50,$D68&gt;=Hidden!DW$50),IF($G68="","x","y"),"")))</f>
        <v/>
      </c>
      <c r="EE68" s="37" t="str">
        <f>IF(Hidden!DX$51="Yes","H",IF($B68="","",IF(AND($C68&lt;=Hidden!DX$50,$D68&gt;=Hidden!DX$50),IF($G68="","x","y"),"")))</f>
        <v/>
      </c>
      <c r="EF68" s="37" t="str">
        <f>IF(Hidden!DY$51="Yes","H",IF($B68="","",IF(AND($C68&lt;=Hidden!DY$50,$D68&gt;=Hidden!DY$50),IF($G68="","x","y"),"")))</f>
        <v/>
      </c>
      <c r="EG68" s="37" t="str">
        <f>IF(Hidden!DZ$51="Yes","H",IF($B68="","",IF(AND($C68&lt;=Hidden!DZ$50,$D68&gt;=Hidden!DZ$50),IF($G68="","x","y"),"")))</f>
        <v/>
      </c>
      <c r="EH68" s="38" t="str">
        <f>IF(Hidden!EA$51="Yes","H",IF($B68="","",IF(AND($C68&lt;=Hidden!EA$50,$D68&gt;=Hidden!EA$50),IF($G68="","x","y"),"")))</f>
        <v/>
      </c>
      <c r="EI68" s="41" t="str">
        <f>IF(Hidden!EB$51="Yes","H",IF($B68="","",IF(AND($C68&lt;=Hidden!EB$50,$D68&gt;=Hidden!EB$50),IF($G68="","x","y"),"")))</f>
        <v/>
      </c>
      <c r="EJ68" s="37" t="str">
        <f>IF(Hidden!EC$51="Yes","H",IF($B68="","",IF(AND($C68&lt;=Hidden!EC$50,$D68&gt;=Hidden!EC$50),IF($G68="","x","y"),"")))</f>
        <v/>
      </c>
      <c r="EK68" s="37" t="str">
        <f>IF(Hidden!ED$51="Yes","H",IF($B68="","",IF(AND($C68&lt;=Hidden!ED$50,$D68&gt;=Hidden!ED$50),IF($G68="","x","y"),"")))</f>
        <v/>
      </c>
      <c r="EL68" s="37" t="str">
        <f>IF(Hidden!EE$51="Yes","H",IF($B68="","",IF(AND($C68&lt;=Hidden!EE$50,$D68&gt;=Hidden!EE$50),IF($G68="","x","y"),"")))</f>
        <v/>
      </c>
      <c r="EM68" s="38" t="str">
        <f>IF(Hidden!EF$51="Yes","H",IF($B68="","",IF(AND($C68&lt;=Hidden!EF$50,$D68&gt;=Hidden!EF$50),IF($G68="","x","y"),"")))</f>
        <v/>
      </c>
      <c r="EN68" s="41" t="str">
        <f>IF(Hidden!EG$51="Yes","H",IF($B68="","",IF(AND($C68&lt;=Hidden!EG$50,$D68&gt;=Hidden!EG$50),IF($G68="","x","y"),"")))</f>
        <v/>
      </c>
      <c r="EO68" s="37" t="str">
        <f>IF(Hidden!EH$51="Yes","H",IF($B68="","",IF(AND($C68&lt;=Hidden!EH$50,$D68&gt;=Hidden!EH$50),IF($G68="","x","y"),"")))</f>
        <v/>
      </c>
      <c r="EP68" s="37" t="str">
        <f>IF(Hidden!EI$51="Yes","H",IF($B68="","",IF(AND($C68&lt;=Hidden!EI$50,$D68&gt;=Hidden!EI$50),IF($G68="","x","y"),"")))</f>
        <v/>
      </c>
      <c r="EQ68" s="37" t="str">
        <f>IF(Hidden!EJ$51="Yes","H",IF($B68="","",IF(AND($C68&lt;=Hidden!EJ$50,$D68&gt;=Hidden!EJ$50),IF($G68="","x","y"),"")))</f>
        <v/>
      </c>
      <c r="ER68" s="38" t="str">
        <f>IF(Hidden!EK$51="Yes","H",IF($B68="","",IF(AND($C68&lt;=Hidden!EK$50,$D68&gt;=Hidden!EK$50),IF($G68="","x","y"),"")))</f>
        <v/>
      </c>
      <c r="ES68" s="41" t="str">
        <f>IF(Hidden!EL$51="Yes","H",IF($B68="","",IF(AND($C68&lt;=Hidden!EL$50,$D68&gt;=Hidden!EL$50),IF($G68="","x","y"),"")))</f>
        <v/>
      </c>
      <c r="ET68" s="37" t="str">
        <f>IF(Hidden!EM$51="Yes","H",IF($B68="","",IF(AND($C68&lt;=Hidden!EM$50,$D68&gt;=Hidden!EM$50),IF($G68="","x","y"),"")))</f>
        <v/>
      </c>
      <c r="EU68" s="37" t="str">
        <f>IF(Hidden!EN$51="Yes","H",IF($B68="","",IF(AND($C68&lt;=Hidden!EN$50,$D68&gt;=Hidden!EN$50),IF($G68="","x","y"),"")))</f>
        <v/>
      </c>
      <c r="EV68" s="37" t="str">
        <f>IF(Hidden!EO$51="Yes","H",IF($B68="","",IF(AND($C68&lt;=Hidden!EO$50,$D68&gt;=Hidden!EO$50),IF($G68="","x","y"),"")))</f>
        <v/>
      </c>
      <c r="EW68" s="38" t="str">
        <f>IF(Hidden!EP$51="Yes","H",IF($B68="","",IF(AND($C68&lt;=Hidden!EP$50,$D68&gt;=Hidden!EP$50),IF($G68="","x","y"),"")))</f>
        <v/>
      </c>
      <c r="EX68" s="41" t="str">
        <f>IF(Hidden!EQ$51="Yes","H",IF($B68="","",IF(AND($C68&lt;=Hidden!EQ$50,$D68&gt;=Hidden!EQ$50),IF($G68="","x","y"),"")))</f>
        <v/>
      </c>
      <c r="EY68" s="37" t="str">
        <f>IF(Hidden!ER$51="Yes","H",IF($B68="","",IF(AND($C68&lt;=Hidden!ER$50,$D68&gt;=Hidden!ER$50),IF($G68="","x","y"),"")))</f>
        <v/>
      </c>
      <c r="EZ68" s="37" t="str">
        <f>IF(Hidden!ES$51="Yes","H",IF($B68="","",IF(AND($C68&lt;=Hidden!ES$50,$D68&gt;=Hidden!ES$50),IF($G68="","x","y"),"")))</f>
        <v/>
      </c>
      <c r="FA68" s="37" t="str">
        <f>IF(Hidden!ET$51="Yes","H",IF($B68="","",IF(AND($C68&lt;=Hidden!ET$50,$D68&gt;=Hidden!ET$50),IF($G68="","x","y"),"")))</f>
        <v/>
      </c>
      <c r="FB68" s="38" t="str">
        <f>IF(Hidden!EU$51="Yes","H",IF($B68="","",IF(AND($C68&lt;=Hidden!EU$50,$D68&gt;=Hidden!EU$50),IF($G68="","x","y"),"")))</f>
        <v/>
      </c>
      <c r="FC68" s="41" t="str">
        <f>IF(Hidden!EV$51="Yes","H",IF($B68="","",IF(AND($C68&lt;=Hidden!EV$50,$D68&gt;=Hidden!EV$50),IF($G68="","x","y"),"")))</f>
        <v/>
      </c>
      <c r="FD68" s="37" t="str">
        <f>IF(Hidden!EW$51="Yes","H",IF($B68="","",IF(AND($C68&lt;=Hidden!EW$50,$D68&gt;=Hidden!EW$50),IF($G68="","x","y"),"")))</f>
        <v/>
      </c>
      <c r="FE68" s="37" t="str">
        <f>IF(Hidden!EX$51="Yes","H",IF($B68="","",IF(AND($C68&lt;=Hidden!EX$50,$D68&gt;=Hidden!EX$50),IF($G68="","x","y"),"")))</f>
        <v/>
      </c>
      <c r="FF68" s="37" t="str">
        <f>IF(Hidden!EY$51="Yes","H",IF($B68="","",IF(AND($C68&lt;=Hidden!EY$50,$D68&gt;=Hidden!EY$50),IF($G68="","x","y"),"")))</f>
        <v/>
      </c>
      <c r="FG68" s="38" t="str">
        <f>IF(Hidden!EZ$51="Yes","H",IF($B68="","",IF(AND($C68&lt;=Hidden!EZ$50,$D68&gt;=Hidden!EZ$50),IF($G68="","x","y"),"")))</f>
        <v/>
      </c>
      <c r="FH68" s="41" t="str">
        <f>IF(Hidden!FA$51="Yes","H",IF($B68="","",IF(AND($C68&lt;=Hidden!FA$50,$D68&gt;=Hidden!FA$50),IF($G68="","x","y"),"")))</f>
        <v/>
      </c>
      <c r="FI68" s="37" t="str">
        <f>IF(Hidden!FB$51="Yes","H",IF($B68="","",IF(AND($C68&lt;=Hidden!FB$50,$D68&gt;=Hidden!FB$50),IF($G68="","x","y"),"")))</f>
        <v/>
      </c>
      <c r="FJ68" s="37" t="str">
        <f>IF(Hidden!FC$51="Yes","H",IF($B68="","",IF(AND($C68&lt;=Hidden!FC$50,$D68&gt;=Hidden!FC$50),IF($G68="","x","y"),"")))</f>
        <v/>
      </c>
      <c r="FK68" s="37" t="str">
        <f>IF(Hidden!FD$51="Yes","H",IF($B68="","",IF(AND($C68&lt;=Hidden!FD$50,$D68&gt;=Hidden!FD$50),IF($G68="","x","y"),"")))</f>
        <v/>
      </c>
      <c r="FL68" s="38" t="str">
        <f>IF(Hidden!FE$51="Yes","H",IF($B68="","",IF(AND($C68&lt;=Hidden!FE$50,$D68&gt;=Hidden!FE$50),IF($G68="","x","y"),"")))</f>
        <v/>
      </c>
      <c r="FM68" s="41" t="str">
        <f>IF(Hidden!FF$51="Yes","H",IF($B68="","",IF(AND($C68&lt;=Hidden!FF$50,$D68&gt;=Hidden!FF$50),IF($G68="","x","y"),"")))</f>
        <v/>
      </c>
      <c r="FN68" s="37" t="str">
        <f>IF(Hidden!FG$51="Yes","H",IF($B68="","",IF(AND($C68&lt;=Hidden!FG$50,$D68&gt;=Hidden!FG$50),IF($G68="","x","y"),"")))</f>
        <v/>
      </c>
      <c r="FO68" s="37" t="str">
        <f>IF(Hidden!FH$51="Yes","H",IF($B68="","",IF(AND($C68&lt;=Hidden!FH$50,$D68&gt;=Hidden!FH$50),IF($G68="","x","y"),"")))</f>
        <v/>
      </c>
      <c r="FP68" s="37" t="str">
        <f>IF(Hidden!FI$51="Yes","H",IF($B68="","",IF(AND($C68&lt;=Hidden!FI$50,$D68&gt;=Hidden!FI$50),IF($G68="","x","y"),"")))</f>
        <v/>
      </c>
      <c r="FQ68" s="38" t="str">
        <f>IF(Hidden!FJ$51="Yes","H",IF($B68="","",IF(AND($C68&lt;=Hidden!FJ$50,$D68&gt;=Hidden!FJ$50),IF($G68="","x","y"),"")))</f>
        <v/>
      </c>
      <c r="FR68" s="41" t="str">
        <f>IF(Hidden!FK$51="Yes","H",IF($B68="","",IF(AND($C68&lt;=Hidden!FK$50,$D68&gt;=Hidden!FK$50),IF($G68="","x","y"),"")))</f>
        <v/>
      </c>
      <c r="FS68" s="37" t="str">
        <f>IF(Hidden!FL$51="Yes","H",IF($B68="","",IF(AND($C68&lt;=Hidden!FL$50,$D68&gt;=Hidden!FL$50),IF($G68="","x","y"),"")))</f>
        <v/>
      </c>
      <c r="FT68" s="37" t="str">
        <f>IF(Hidden!FM$51="Yes","H",IF($B68="","",IF(AND($C68&lt;=Hidden!FM$50,$D68&gt;=Hidden!FM$50),IF($G68="","x","y"),"")))</f>
        <v/>
      </c>
      <c r="FU68" s="37" t="str">
        <f>IF(Hidden!FN$51="Yes","H",IF($B68="","",IF(AND($C68&lt;=Hidden!FN$50,$D68&gt;=Hidden!FN$50),IF($G68="","x","y"),"")))</f>
        <v/>
      </c>
      <c r="FV68" s="38" t="str">
        <f>IF(Hidden!FO$51="Yes","H",IF($B68="","",IF(AND($C68&lt;=Hidden!FO$50,$D68&gt;=Hidden!FO$50),IF($G68="","x","y"),"")))</f>
        <v/>
      </c>
      <c r="FW68" s="41" t="str">
        <f>IF(Hidden!FP$51="Yes","H",IF($B68="","",IF(AND($C68&lt;=Hidden!FP$50,$D68&gt;=Hidden!FP$50),IF($G68="","x","y"),"")))</f>
        <v/>
      </c>
      <c r="FX68" s="37" t="str">
        <f>IF(Hidden!FQ$51="Yes","H",IF($B68="","",IF(AND($C68&lt;=Hidden!FQ$50,$D68&gt;=Hidden!FQ$50),IF($G68="","x","y"),"")))</f>
        <v/>
      </c>
      <c r="FY68" s="37" t="str">
        <f>IF(Hidden!FR$51="Yes","H",IF($B68="","",IF(AND($C68&lt;=Hidden!FR$50,$D68&gt;=Hidden!FR$50),IF($G68="","x","y"),"")))</f>
        <v/>
      </c>
      <c r="FZ68" s="37" t="str">
        <f>IF(Hidden!FS$51="Yes","H",IF($B68="","",IF(AND($C68&lt;=Hidden!FS$50,$D68&gt;=Hidden!FS$50),IF($G68="","x","y"),"")))</f>
        <v/>
      </c>
      <c r="GA68" s="38" t="str">
        <f>IF(Hidden!FT$51="Yes","H",IF($B68="","",IF(AND($C68&lt;=Hidden!FT$50,$D68&gt;=Hidden!FT$50),IF($G68="","x","y"),"")))</f>
        <v/>
      </c>
      <c r="GB68" s="41" t="str">
        <f>IF(Hidden!FU$51="Yes","H",IF($B68="","",IF(AND($C68&lt;=Hidden!FU$50,$D68&gt;=Hidden!FU$50),IF($G68="","x","y"),"")))</f>
        <v/>
      </c>
      <c r="GC68" s="37" t="str">
        <f>IF(Hidden!FV$51="Yes","H",IF($B68="","",IF(AND($C68&lt;=Hidden!FV$50,$D68&gt;=Hidden!FV$50),IF($G68="","x","y"),"")))</f>
        <v/>
      </c>
      <c r="GD68" s="37" t="str">
        <f>IF(Hidden!FW$51="Yes","H",IF($B68="","",IF(AND($C68&lt;=Hidden!FW$50,$D68&gt;=Hidden!FW$50),IF($G68="","x","y"),"")))</f>
        <v/>
      </c>
      <c r="GE68" s="37" t="str">
        <f>IF(Hidden!FX$51="Yes","H",IF($B68="","",IF(AND($C68&lt;=Hidden!FX$50,$D68&gt;=Hidden!FX$50),IF($G68="","x","y"),"")))</f>
        <v/>
      </c>
      <c r="GF68" s="38" t="str">
        <f>IF(Hidden!FY$51="Yes","H",IF($B68="","",IF(AND($C68&lt;=Hidden!FY$50,$D68&gt;=Hidden!FY$50),IF($G68="","x","y"),"")))</f>
        <v/>
      </c>
      <c r="GG68" s="41" t="str">
        <f>IF(Hidden!FZ$51="Yes","H",IF($B68="","",IF(AND($C68&lt;=Hidden!FZ$50,$D68&gt;=Hidden!FZ$50),IF($G68="","x","y"),"")))</f>
        <v/>
      </c>
      <c r="GH68" s="37" t="str">
        <f>IF(Hidden!GA$51="Yes","H",IF($B68="","",IF(AND($C68&lt;=Hidden!GA$50,$D68&gt;=Hidden!GA$50),IF($G68="","x","y"),"")))</f>
        <v/>
      </c>
      <c r="GI68" s="37" t="str">
        <f>IF(Hidden!GB$51="Yes","H",IF($B68="","",IF(AND($C68&lt;=Hidden!GB$50,$D68&gt;=Hidden!GB$50),IF($G68="","x","y"),"")))</f>
        <v/>
      </c>
      <c r="GJ68" s="37" t="str">
        <f>IF(Hidden!GC$51="Yes","H",IF($B68="","",IF(AND($C68&lt;=Hidden!GC$50,$D68&gt;=Hidden!GC$50),IF($G68="","x","y"),"")))</f>
        <v/>
      </c>
      <c r="GK68" s="38" t="str">
        <f>IF(Hidden!GD$51="Yes","H",IF($B68="","",IF(AND($C68&lt;=Hidden!GD$50,$D68&gt;=Hidden!GD$50),IF($G68="","x","y"),"")))</f>
        <v/>
      </c>
      <c r="GL68" s="41" t="str">
        <f>IF(Hidden!GE$51="Yes","H",IF($B68="","",IF(AND($C68&lt;=Hidden!GE$50,$D68&gt;=Hidden!GE$50),IF($G68="","x","y"),"")))</f>
        <v/>
      </c>
      <c r="GM68" s="37" t="str">
        <f>IF(Hidden!GF$51="Yes","H",IF($B68="","",IF(AND($C68&lt;=Hidden!GF$50,$D68&gt;=Hidden!GF$50),IF($G68="","x","y"),"")))</f>
        <v/>
      </c>
      <c r="GN68" s="37" t="str">
        <f>IF(Hidden!GG$51="Yes","H",IF($B68="","",IF(AND($C68&lt;=Hidden!GG$50,$D68&gt;=Hidden!GG$50),IF($G68="","x","y"),"")))</f>
        <v/>
      </c>
      <c r="GO68" s="37" t="str">
        <f>IF(Hidden!GH$51="Yes","H",IF($B68="","",IF(AND($C68&lt;=Hidden!GH$50,$D68&gt;=Hidden!GH$50),IF($G68="","x","y"),"")))</f>
        <v/>
      </c>
      <c r="GP68" s="38" t="str">
        <f>IF(Hidden!GI$51="Yes","H",IF($B68="","",IF(AND($C68&lt;=Hidden!GI$50,$D68&gt;=Hidden!GI$50),IF($G68="","x","y"),"")))</f>
        <v/>
      </c>
      <c r="GQ68" s="41" t="str">
        <f>IF(Hidden!GJ$51="Yes","H",IF($B68="","",IF(AND($C68&lt;=Hidden!GJ$50,$D68&gt;=Hidden!GJ$50),IF($G68="","x","y"),"")))</f>
        <v/>
      </c>
      <c r="GR68" s="37" t="str">
        <f>IF(Hidden!GK$51="Yes","H",IF($B68="","",IF(AND($C68&lt;=Hidden!GK$50,$D68&gt;=Hidden!GK$50),IF($G68="","x","y"),"")))</f>
        <v/>
      </c>
      <c r="GS68" s="37" t="str">
        <f>IF(Hidden!GL$51="Yes","H",IF($B68="","",IF(AND($C68&lt;=Hidden!GL$50,$D68&gt;=Hidden!GL$50),IF($G68="","x","y"),"")))</f>
        <v/>
      </c>
      <c r="GT68" s="37" t="str">
        <f>IF(Hidden!GM$51="Yes","H",IF($B68="","",IF(AND($C68&lt;=Hidden!GM$50,$D68&gt;=Hidden!GM$50),IF($G68="","x","y"),"")))</f>
        <v/>
      </c>
      <c r="GU68" s="38" t="str">
        <f>IF(Hidden!GN$51="Yes","H",IF($B68="","",IF(AND($C68&lt;=Hidden!GN$50,$D68&gt;=Hidden!GN$50),IF($G68="","x","y"),"")))</f>
        <v/>
      </c>
      <c r="GV68" s="41" t="str">
        <f>IF(Hidden!GO$51="Yes","H",IF($B68="","",IF(AND($C68&lt;=Hidden!GO$50,$D68&gt;=Hidden!GO$50),IF($G68="","x","y"),"")))</f>
        <v/>
      </c>
      <c r="GW68" s="37" t="str">
        <f>IF(Hidden!GP$51="Yes","H",IF($B68="","",IF(AND($C68&lt;=Hidden!GP$50,$D68&gt;=Hidden!GP$50),IF($G68="","x","y"),"")))</f>
        <v/>
      </c>
      <c r="GX68" s="37" t="str">
        <f>IF(Hidden!GQ$51="Yes","H",IF($B68="","",IF(AND($C68&lt;=Hidden!GQ$50,$D68&gt;=Hidden!GQ$50),IF($G68="","x","y"),"")))</f>
        <v/>
      </c>
      <c r="GY68" s="37" t="str">
        <f>IF(Hidden!GR$51="Yes","H",IF($B68="","",IF(AND($C68&lt;=Hidden!GR$50,$D68&gt;=Hidden!GR$50),IF($G68="","x","y"),"")))</f>
        <v/>
      </c>
      <c r="GZ68" s="38" t="str">
        <f>IF(Hidden!GS$51="Yes","H",IF($B68="","",IF(AND($C68&lt;=Hidden!GS$50,$D68&gt;=Hidden!GS$50),IF($G68="","x","y"),"")))</f>
        <v/>
      </c>
      <c r="HA68" s="41" t="str">
        <f>IF(Hidden!GT$51="Yes","H",IF($B68="","",IF(AND($C68&lt;=Hidden!GT$50,$D68&gt;=Hidden!GT$50),IF($G68="","x","y"),"")))</f>
        <v/>
      </c>
      <c r="HB68" s="37" t="str">
        <f>IF(Hidden!GU$51="Yes","H",IF($B68="","",IF(AND($C68&lt;=Hidden!GU$50,$D68&gt;=Hidden!GU$50),IF($G68="","x","y"),"")))</f>
        <v/>
      </c>
      <c r="HC68" s="37" t="str">
        <f>IF(Hidden!GV$51="Yes","H",IF($B68="","",IF(AND($C68&lt;=Hidden!GV$50,$D68&gt;=Hidden!GV$50),IF($G68="","x","y"),"")))</f>
        <v/>
      </c>
      <c r="HD68" s="37" t="str">
        <f>IF(Hidden!GW$51="Yes","H",IF($B68="","",IF(AND($C68&lt;=Hidden!GW$50,$D68&gt;=Hidden!GW$50),IF($G68="","x","y"),"")))</f>
        <v/>
      </c>
      <c r="HE68" s="38" t="str">
        <f>IF(Hidden!GX$51="Yes","H",IF($B68="","",IF(AND($C68&lt;=Hidden!GX$50,$D68&gt;=Hidden!GX$50),IF($G68="","x","y"),"")))</f>
        <v/>
      </c>
      <c r="HF68" s="41" t="str">
        <f>IF(Hidden!GY$51="Yes","H",IF($B68="","",IF(AND($C68&lt;=Hidden!GY$50,$D68&gt;=Hidden!GY$50),IF($G68="","x","y"),"")))</f>
        <v/>
      </c>
      <c r="HG68" s="37" t="str">
        <f>IF(Hidden!GZ$51="Yes","H",IF($B68="","",IF(AND($C68&lt;=Hidden!GZ$50,$D68&gt;=Hidden!GZ$50),IF($G68="","x","y"),"")))</f>
        <v/>
      </c>
      <c r="HH68" s="37" t="str">
        <f>IF(Hidden!HA$51="Yes","H",IF($B68="","",IF(AND($C68&lt;=Hidden!HA$50,$D68&gt;=Hidden!HA$50),IF($G68="","x","y"),"")))</f>
        <v/>
      </c>
      <c r="HI68" s="37" t="str">
        <f>IF(Hidden!HB$51="Yes","H",IF($B68="","",IF(AND($C68&lt;=Hidden!HB$50,$D68&gt;=Hidden!HB$50),IF($G68="","x","y"),"")))</f>
        <v/>
      </c>
      <c r="HJ68" s="38" t="str">
        <f>IF(Hidden!HC$51="Yes","H",IF($B68="","",IF(AND($C68&lt;=Hidden!HC$50,$D68&gt;=Hidden!HC$50),IF($G68="","x","y"),"")))</f>
        <v/>
      </c>
      <c r="HK68" s="41" t="str">
        <f>IF(Hidden!HD$51="Yes","H",IF($B68="","",IF(AND($C68&lt;=Hidden!HD$50,$D68&gt;=Hidden!HD$50),IF($G68="","x","y"),"")))</f>
        <v/>
      </c>
      <c r="HL68" s="37" t="str">
        <f>IF(Hidden!HE$51="Yes","H",IF($B68="","",IF(AND($C68&lt;=Hidden!HE$50,$D68&gt;=Hidden!HE$50),IF($G68="","x","y"),"")))</f>
        <v/>
      </c>
      <c r="HM68" s="37" t="str">
        <f>IF(Hidden!HF$51="Yes","H",IF($B68="","",IF(AND($C68&lt;=Hidden!HF$50,$D68&gt;=Hidden!HF$50),IF($G68="","x","y"),"")))</f>
        <v/>
      </c>
      <c r="HN68" s="37" t="str">
        <f>IF(Hidden!HG$51="Yes","H",IF($B68="","",IF(AND($C68&lt;=Hidden!HG$50,$D68&gt;=Hidden!HG$50),IF($G68="","x","y"),"")))</f>
        <v/>
      </c>
      <c r="HO68" s="38" t="str">
        <f>IF(Hidden!HH$51="Yes","H",IF($B68="","",IF(AND($C68&lt;=Hidden!HH$50,$D68&gt;=Hidden!HH$50),IF($G68="","x","y"),"")))</f>
        <v/>
      </c>
      <c r="HP68" s="41" t="str">
        <f>IF(Hidden!HI$51="Yes","H",IF($B68="","",IF(AND($C68&lt;=Hidden!HI$50,$D68&gt;=Hidden!HI$50),IF($G68="","x","y"),"")))</f>
        <v/>
      </c>
      <c r="HQ68" s="37" t="str">
        <f>IF(Hidden!HJ$51="Yes","H",IF($B68="","",IF(AND($C68&lt;=Hidden!HJ$50,$D68&gt;=Hidden!HJ$50),IF($G68="","x","y"),"")))</f>
        <v/>
      </c>
      <c r="HR68" s="37" t="str">
        <f>IF(Hidden!HK$51="Yes","H",IF($B68="","",IF(AND($C68&lt;=Hidden!HK$50,$D68&gt;=Hidden!HK$50),IF($G68="","x","y"),"")))</f>
        <v/>
      </c>
      <c r="HS68" s="37" t="str">
        <f>IF(Hidden!HL$51="Yes","H",IF($B68="","",IF(AND($C68&lt;=Hidden!HL$50,$D68&gt;=Hidden!HL$50),IF($G68="","x","y"),"")))</f>
        <v/>
      </c>
      <c r="HT68" s="38" t="str">
        <f>IF(Hidden!HM$51="Yes","H",IF($B68="","",IF(AND($C68&lt;=Hidden!HM$50,$D68&gt;=Hidden!HM$50),IF($G68="","x","y"),"")))</f>
        <v/>
      </c>
      <c r="HU68" s="41" t="str">
        <f>IF(Hidden!HN$51="Yes","H",IF($B68="","",IF(AND($C68&lt;=Hidden!HN$50,$D68&gt;=Hidden!HN$50),IF($G68="","x","y"),"")))</f>
        <v/>
      </c>
      <c r="HV68" s="37" t="str">
        <f>IF(Hidden!HO$51="Yes","H",IF($B68="","",IF(AND($C68&lt;=Hidden!HO$50,$D68&gt;=Hidden!HO$50),IF($G68="","x","y"),"")))</f>
        <v/>
      </c>
      <c r="HW68" s="37" t="str">
        <f>IF(Hidden!HP$51="Yes","H",IF($B68="","",IF(AND($C68&lt;=Hidden!HP$50,$D68&gt;=Hidden!HP$50),IF($G68="","x","y"),"")))</f>
        <v/>
      </c>
      <c r="HX68" s="37" t="str">
        <f>IF(Hidden!HQ$51="Yes","H",IF($B68="","",IF(AND($C68&lt;=Hidden!HQ$50,$D68&gt;=Hidden!HQ$50),IF($G68="","x","y"),"")))</f>
        <v/>
      </c>
      <c r="HY68" s="38" t="str">
        <f>IF(Hidden!HR$51="Yes","H",IF($B68="","",IF(AND($C68&lt;=Hidden!HR$50,$D68&gt;=Hidden!HR$50),IF($G68="","x","y"),"")))</f>
        <v/>
      </c>
      <c r="HZ68" s="41" t="str">
        <f>IF(Hidden!HS$51="Yes","H",IF($B68="","",IF(AND($C68&lt;=Hidden!HS$50,$D68&gt;=Hidden!HS$50),IF($G68="","x","y"),"")))</f>
        <v/>
      </c>
      <c r="IA68" s="37" t="str">
        <f>IF(Hidden!HT$51="Yes","H",IF($B68="","",IF(AND($C68&lt;=Hidden!HT$50,$D68&gt;=Hidden!HT$50),IF($G68="","x","y"),"")))</f>
        <v/>
      </c>
      <c r="IB68" s="37" t="str">
        <f>IF(Hidden!HU$51="Yes","H",IF($B68="","",IF(AND($C68&lt;=Hidden!HU$50,$D68&gt;=Hidden!HU$50),IF($G68="","x","y"),"")))</f>
        <v/>
      </c>
      <c r="IC68" s="37" t="str">
        <f>IF(Hidden!HV$51="Yes","H",IF($B68="","",IF(AND($C68&lt;=Hidden!HV$50,$D68&gt;=Hidden!HV$50),IF($G68="","x","y"),"")))</f>
        <v/>
      </c>
      <c r="ID68" s="38" t="str">
        <f>IF(Hidden!HW$51="Yes","H",IF($B68="","",IF(AND($C68&lt;=Hidden!HW$50,$D68&gt;=Hidden!HW$50),IF($G68="","x","y"),"")))</f>
        <v/>
      </c>
      <c r="IE68" s="41" t="str">
        <f>IF(Hidden!HX$51="Yes","H",IF($B68="","",IF(AND($C68&lt;=Hidden!HX$50,$D68&gt;=Hidden!HX$50),IF($G68="","x","y"),"")))</f>
        <v/>
      </c>
      <c r="IF68" s="37" t="str">
        <f>IF(Hidden!HY$51="Yes","H",IF($B68="","",IF(AND($C68&lt;=Hidden!HY$50,$D68&gt;=Hidden!HY$50),IF($G68="","x","y"),"")))</f>
        <v/>
      </c>
      <c r="IG68" s="37" t="str">
        <f>IF(Hidden!HZ$51="Yes","H",IF($B68="","",IF(AND($C68&lt;=Hidden!HZ$50,$D68&gt;=Hidden!HZ$50),IF($G68="","x","y"),"")))</f>
        <v/>
      </c>
      <c r="IH68" s="37" t="str">
        <f>IF(Hidden!IA$51="Yes","H",IF($B68="","",IF(AND($C68&lt;=Hidden!IA$50,$D68&gt;=Hidden!IA$50),IF($G68="","x","y"),"")))</f>
        <v/>
      </c>
      <c r="II68" s="38" t="str">
        <f>IF(Hidden!IB$51="Yes","H",IF($B68="","",IF(AND($C68&lt;=Hidden!IB$50,$D68&gt;=Hidden!IB$50),IF($G68="","x","y"),"")))</f>
        <v/>
      </c>
      <c r="IJ68" s="41" t="str">
        <f>IF(Hidden!IC$51="Yes","H",IF($B68="","",IF(AND($C68&lt;=Hidden!IC$50,$D68&gt;=Hidden!IC$50),IF($G68="","x","y"),"")))</f>
        <v/>
      </c>
      <c r="IK68" s="37" t="str">
        <f>IF(Hidden!ID$51="Yes","H",IF($B68="","",IF(AND($C68&lt;=Hidden!ID$50,$D68&gt;=Hidden!ID$50),IF($G68="","x","y"),"")))</f>
        <v/>
      </c>
      <c r="IL68" s="37" t="str">
        <f>IF(Hidden!IE$51="Yes","H",IF($B68="","",IF(AND($C68&lt;=Hidden!IE$50,$D68&gt;=Hidden!IE$50),IF($G68="","x","y"),"")))</f>
        <v/>
      </c>
      <c r="IM68" s="37" t="str">
        <f>IF(Hidden!IF$51="Yes","H",IF($B68="","",IF(AND($C68&lt;=Hidden!IF$50,$D68&gt;=Hidden!IF$50),IF($G68="","x","y"),"")))</f>
        <v/>
      </c>
      <c r="IN68" s="38" t="str">
        <f>IF(Hidden!IG$51="Yes","H",IF($B68="","",IF(AND($C68&lt;=Hidden!IG$50,$D68&gt;=Hidden!IG$50),IF($G68="","x","y"),"")))</f>
        <v/>
      </c>
      <c r="IO68" s="41" t="str">
        <f>IF(Hidden!IH$51="Yes","H",IF($B68="","",IF(AND($C68&lt;=Hidden!IH$50,$D68&gt;=Hidden!IH$50),IF($G68="","x","y"),"")))</f>
        <v/>
      </c>
      <c r="IP68" s="37" t="str">
        <f>IF(Hidden!II$51="Yes","H",IF($B68="","",IF(AND($C68&lt;=Hidden!II$50,$D68&gt;=Hidden!II$50),IF($G68="","x","y"),"")))</f>
        <v/>
      </c>
      <c r="IQ68" s="37" t="str">
        <f>IF(Hidden!IJ$51="Yes","H",IF($B68="","",IF(AND($C68&lt;=Hidden!IJ$50,$D68&gt;=Hidden!IJ$50),IF($G68="","x","y"),"")))</f>
        <v/>
      </c>
      <c r="IR68" s="37" t="str">
        <f>IF(Hidden!IK$51="Yes","H",IF($B68="","",IF(AND($C68&lt;=Hidden!IK$50,$D68&gt;=Hidden!IK$50),IF($G68="","x","y"),"")))</f>
        <v/>
      </c>
      <c r="IS68" s="38" t="str">
        <f>IF(Hidden!IL$51="Yes","H",IF($B68="","",IF(AND($C68&lt;=Hidden!IL$50,$D68&gt;=Hidden!IL$50),IF($G68="","x","y"),"")))</f>
        <v/>
      </c>
      <c r="IT68" s="41" t="str">
        <f>IF(Hidden!IM$51="Yes","H",IF($B68="","",IF(AND($C68&lt;=Hidden!IM$50,$D68&gt;=Hidden!IM$50),IF($G68="","x","y"),"")))</f>
        <v/>
      </c>
      <c r="IU68" s="37" t="str">
        <f>IF(Hidden!IN$51="Yes","H",IF($B68="","",IF(AND($C68&lt;=Hidden!IN$50,$D68&gt;=Hidden!IN$50),IF($G68="","x","y"),"")))</f>
        <v/>
      </c>
      <c r="IV68" s="37" t="str">
        <f>IF(Hidden!IO$51="Yes","H",IF($B68="","",IF(AND($C68&lt;=Hidden!IO$50,$D68&gt;=Hidden!IO$50),IF($G68="","x","y"),"")))</f>
        <v/>
      </c>
      <c r="IW68" s="37" t="str">
        <f>IF(Hidden!IP$51="Yes","H",IF($B68="","",IF(AND($C68&lt;=Hidden!IP$50,$D68&gt;=Hidden!IP$50),IF($G68="","x","y"),"")))</f>
        <v/>
      </c>
      <c r="IX68" s="38" t="str">
        <f>IF(Hidden!IQ$51="Yes","H",IF($B68="","",IF(AND($C68&lt;=Hidden!IQ$50,$D68&gt;=Hidden!IQ$50),IF($G68="","x","y"),"")))</f>
        <v/>
      </c>
      <c r="IY68" s="41" t="str">
        <f>IF(Hidden!IR$51="Yes","H",IF($B68="","",IF(AND($C68&lt;=Hidden!IR$50,$D68&gt;=Hidden!IR$50),IF($G68="","x","y"),"")))</f>
        <v/>
      </c>
      <c r="IZ68" s="37" t="str">
        <f>IF(Hidden!IS$51="Yes","H",IF($B68="","",IF(AND($C68&lt;=Hidden!IS$50,$D68&gt;=Hidden!IS$50),IF($G68="","x","y"),"")))</f>
        <v/>
      </c>
      <c r="JA68" s="37" t="str">
        <f>IF(Hidden!IT$51="Yes","H",IF($B68="","",IF(AND($C68&lt;=Hidden!IT$50,$D68&gt;=Hidden!IT$50),IF($G68="","x","y"),"")))</f>
        <v/>
      </c>
      <c r="JB68" s="37" t="str">
        <f>IF(Hidden!IU$51="Yes","H",IF($B68="","",IF(AND($C68&lt;=Hidden!IU$50,$D68&gt;=Hidden!IU$50),IF($G68="","x","y"),"")))</f>
        <v/>
      </c>
      <c r="JC68" s="38" t="str">
        <f>IF(Hidden!IV$51="Yes","H",IF($B68="","",IF(AND($C68&lt;=Hidden!IV$50,$D68&gt;=Hidden!IV$50),IF($G68="","x","y"),"")))</f>
        <v/>
      </c>
      <c r="JD68" s="41" t="str">
        <f>IF(Hidden!IW$51="Yes","H",IF($B68="","",IF(AND($C68&lt;=Hidden!IW$50,$D68&gt;=Hidden!IW$50),IF($G68="","x","y"),"")))</f>
        <v/>
      </c>
      <c r="JE68" s="37" t="str">
        <f>IF(Hidden!IX$51="Yes","H",IF($B68="","",IF(AND($C68&lt;=Hidden!IX$50,$D68&gt;=Hidden!IX$50),IF($G68="","x","y"),"")))</f>
        <v/>
      </c>
      <c r="JF68" s="37" t="str">
        <f>IF(Hidden!IY$51="Yes","H",IF($B68="","",IF(AND($C68&lt;=Hidden!IY$50,$D68&gt;=Hidden!IY$50),IF($G68="","x","y"),"")))</f>
        <v/>
      </c>
      <c r="JG68" s="37" t="str">
        <f>IF(Hidden!IZ$51="Yes","H",IF($B68="","",IF(AND($C68&lt;=Hidden!IZ$50,$D68&gt;=Hidden!IZ$50),IF($G68="","x","y"),"")))</f>
        <v/>
      </c>
      <c r="JH68" s="38" t="str">
        <f>IF(Hidden!JA$51="Yes","H",IF($B68="","",IF(AND($C68&lt;=Hidden!JA$50,$D68&gt;=Hidden!JA$50),IF($G68="","x","y"),"")))</f>
        <v/>
      </c>
      <c r="JI68" s="41" t="str">
        <f>IF(Hidden!JB$51="Yes","H",IF($B68="","",IF(AND($C68&lt;=Hidden!JB$50,$D68&gt;=Hidden!JB$50),IF($G68="","x","y"),"")))</f>
        <v/>
      </c>
      <c r="JJ68" s="37" t="str">
        <f>IF(Hidden!JC$51="Yes","H",IF($B68="","",IF(AND($C68&lt;=Hidden!JC$50,$D68&gt;=Hidden!JC$50),IF($G68="","x","y"),"")))</f>
        <v/>
      </c>
      <c r="JK68" s="37" t="str">
        <f>IF(Hidden!JD$51="Yes","H",IF($B68="","",IF(AND($C68&lt;=Hidden!JD$50,$D68&gt;=Hidden!JD$50),IF($G68="","x","y"),"")))</f>
        <v/>
      </c>
      <c r="JL68" s="37" t="str">
        <f>IF(Hidden!JE$51="Yes","H",IF($B68="","",IF(AND($C68&lt;=Hidden!JE$50,$D68&gt;=Hidden!JE$50),IF($G68="","x","y"),"")))</f>
        <v/>
      </c>
      <c r="JM68" s="38" t="str">
        <f>IF(Hidden!JF$51="Yes","H",IF($B68="","",IF(AND($C68&lt;=Hidden!JF$50,$D68&gt;=Hidden!JF$50),IF($G68="","x","y"),"")))</f>
        <v/>
      </c>
      <c r="JN68" s="41" t="str">
        <f>IF(Hidden!JG$51="Yes","H",IF($B68="","",IF(AND($C68&lt;=Hidden!JG$50,$D68&gt;=Hidden!JG$50),IF($G68="","x","y"),"")))</f>
        <v/>
      </c>
      <c r="JO68" s="37" t="str">
        <f>IF(Hidden!JH$51="Yes","H",IF($B68="","",IF(AND($C68&lt;=Hidden!JH$50,$D68&gt;=Hidden!JH$50),IF($G68="","x","y"),"")))</f>
        <v/>
      </c>
      <c r="JP68" s="37" t="str">
        <f>IF(Hidden!JI$51="Yes","H",IF($B68="","",IF(AND($C68&lt;=Hidden!JI$50,$D68&gt;=Hidden!JI$50),IF($G68="","x","y"),"")))</f>
        <v/>
      </c>
      <c r="JQ68" s="37" t="str">
        <f>IF(Hidden!JJ$51="Yes","H",IF($B68="","",IF(AND($C68&lt;=Hidden!JJ$50,$D68&gt;=Hidden!JJ$50),IF($G68="","x","y"),"")))</f>
        <v/>
      </c>
      <c r="JR68" s="38" t="str">
        <f>IF(Hidden!JK$51="Yes","H",IF($B68="","",IF(AND($C68&lt;=Hidden!JK$50,$D68&gt;=Hidden!JK$50),IF($G68="","x","y"),"")))</f>
        <v/>
      </c>
    </row>
    <row r="69" spans="1:278">
      <c r="A69" s="7"/>
      <c r="B69" s="185" t="s">
        <v>177</v>
      </c>
      <c r="C69" s="86"/>
      <c r="D69" s="198"/>
      <c r="E69" s="88"/>
      <c r="F69" s="89"/>
      <c r="G69" s="87"/>
      <c r="H69" s="67"/>
      <c r="I69" s="36" t="str">
        <f>IF(Hidden!B$51="Yes","H",IF($B69="","",IF(AND($C69&lt;=Hidden!B$50,$D69&gt;=Hidden!B$50),IF($G69="","x","y"),"")))</f>
        <v/>
      </c>
      <c r="J69" s="37" t="str">
        <f>IF(Hidden!C$51="Yes","H",IF($B69="","",IF(AND($C69&lt;=Hidden!C$50,$D69&gt;=Hidden!C$50),IF($G69="","x","y"),"")))</f>
        <v/>
      </c>
      <c r="K69" s="37" t="str">
        <f>IF(Hidden!D$51="Yes","H",IF($B69="","",IF(AND($C69&lt;=Hidden!D$50,$D69&gt;=Hidden!D$50),IF($G69="","x","y"),"")))</f>
        <v/>
      </c>
      <c r="L69" s="37" t="str">
        <f>IF(Hidden!E$50="Yes","H",IF($B69="","",IF(AND($C69&lt;=Hidden!E$49,$D69&gt;=Hidden!E$49),IF($G69="","x","y"),"")))</f>
        <v/>
      </c>
      <c r="M69" s="40" t="str">
        <f>IF(Hidden!F$50="Yes","H",IF($B69="","",IF(AND($C69&lt;=Hidden!F$49,$D69&gt;=Hidden!F$49),IF($G69="","x","y"),"")))</f>
        <v/>
      </c>
      <c r="N69" s="44" t="str">
        <f>IF(Hidden!G$50="Yes","H",IF($B69="","",IF(AND($C69&lt;=Hidden!G$49,$D69&gt;=Hidden!G$49),IF($G69="","x","y"),"")))</f>
        <v/>
      </c>
      <c r="O69" s="37" t="str">
        <f>IF(Hidden!H$50="Yes","H",IF($B69="","",IF(AND($C69&lt;=Hidden!H$49,$D69&gt;=Hidden!H$49),IF($G69="","x","y"),"")))</f>
        <v/>
      </c>
      <c r="P69" s="37" t="str">
        <f>IF(Hidden!I$50="Yes","H",IF($B69="","",IF(AND($C69&lt;=Hidden!I$49,$D69&gt;=Hidden!I$49),IF($G69="","x","y"),"")))</f>
        <v/>
      </c>
      <c r="Q69" s="37" t="str">
        <f>IF(Hidden!J$52="Yes","H",IF($B69="","",IF(AND($C69&lt;=Hidden!J$51,$D69&gt;=Hidden!J$51),IF($G69="","x","y"),"")))</f>
        <v/>
      </c>
      <c r="R69" s="45" t="str">
        <f>IF(Hidden!K$52="Yes","H",IF($B69="","",IF(AND($C69&lt;=Hidden!K$51,$D69&gt;=Hidden!K$51),IF($G69="","x","y"),"")))</f>
        <v/>
      </c>
      <c r="S69" s="41" t="str">
        <f>IF(Hidden!L$51="Yes","H",IF($B69="","",IF(AND($C69&lt;=Hidden!L$50,$D69&gt;=Hidden!L$50),IF($G69="","x","y"),"")))</f>
        <v/>
      </c>
      <c r="T69" s="37" t="str">
        <f>IF(Hidden!M$51="Yes","H",IF($B69="","",IF(AND($C69&lt;=Hidden!M$50,$D69&gt;=Hidden!M$50),IF($G69="","x","y"),"")))</f>
        <v/>
      </c>
      <c r="U69" s="37" t="str">
        <f>IF(Hidden!N$51="Yes","H",IF($B69="","",IF(AND($C69&lt;=Hidden!N$50,$D69&gt;=Hidden!N$50),IF($G69="","x","y"),"")))</f>
        <v/>
      </c>
      <c r="V69" s="37" t="str">
        <f>IF(Hidden!O$51="Yes","H",IF($B69="","",IF(AND($C69&lt;=Hidden!O$50,$D69&gt;=Hidden!O$50),IF($G69="","x","y"),"")))</f>
        <v/>
      </c>
      <c r="W69" s="40" t="str">
        <f>IF(Hidden!P$51="Yes","H",IF($B69="","",IF(AND($C69&lt;=Hidden!P$50,$D69&gt;=Hidden!P$50),IF($G69="","x","y"),"")))</f>
        <v/>
      </c>
      <c r="X69" s="44" t="str">
        <f>IF(Hidden!Q$51="Yes","H",IF($B69="","",IF(AND($C69&lt;=Hidden!Q$50,$D69&gt;=Hidden!Q$50),IF($G69="","x","y"),"")))</f>
        <v/>
      </c>
      <c r="Y69" s="37" t="str">
        <f>IF(Hidden!R$51="Yes","H",IF($B69="","",IF(AND($C69&lt;=Hidden!R$50,$D69&gt;=Hidden!R$50),IF($G69="","x","y"),"")))</f>
        <v/>
      </c>
      <c r="Z69" s="37" t="str">
        <f>IF(Hidden!S$51="Yes","H",IF($B69="","",IF(AND($C69&lt;=Hidden!S$50,$D69&gt;=Hidden!S$50),IF($G69="","x","y"),"")))</f>
        <v/>
      </c>
      <c r="AA69" s="37" t="str">
        <f>IF(Hidden!T$51="Yes","H",IF($B69="","",IF(AND($C69&lt;=Hidden!T$50,$D69&gt;=Hidden!T$50),IF($G69="","x","y"),"")))</f>
        <v/>
      </c>
      <c r="AB69" s="45" t="str">
        <f>IF(Hidden!U$51="Yes","H",IF($B69="","",IF(AND($C69&lt;=Hidden!U$50,$D69&gt;=Hidden!U$50),IF($G69="","x","y"),"")))</f>
        <v/>
      </c>
      <c r="AC69" s="41" t="str">
        <f>IF(Hidden!V$51="Yes","H",IF($B69="","",IF(AND($C69&lt;=Hidden!V$50,$D69&gt;=Hidden!V$50),IF($G69="","x","y"),"")))</f>
        <v/>
      </c>
      <c r="AD69" s="37" t="str">
        <f>IF(Hidden!W$51="Yes","H",IF($B69="","",IF(AND($C69&lt;=Hidden!W$50,$D69&gt;=Hidden!W$50),IF($G69="","x","y"),"")))</f>
        <v/>
      </c>
      <c r="AE69" s="37" t="str">
        <f>IF(Hidden!X$51="Yes","H",IF($B69="","",IF(AND($C69&lt;=Hidden!X$50,$D69&gt;=Hidden!X$50),IF($G69="","x","y"),"")))</f>
        <v/>
      </c>
      <c r="AF69" s="37" t="str">
        <f>IF(Hidden!Y$51="Yes","H",IF($B69="","",IF(AND($C69&lt;=Hidden!Y$50,$D69&gt;=Hidden!Y$50),IF($G69="","x","y"),"")))</f>
        <v/>
      </c>
      <c r="AG69" s="40" t="str">
        <f>IF(Hidden!Z$51="Yes","H",IF($B69="","",IF(AND($C69&lt;=Hidden!Z$50,$D69&gt;=Hidden!Z$50),IF($G69="","x","y"),"")))</f>
        <v/>
      </c>
      <c r="AH69" s="44" t="str">
        <f>IF(Hidden!AA$51="Yes","H",IF($B69="","",IF(AND($C69&lt;=Hidden!AA$50,$D69&gt;=Hidden!AA$50),IF($G69="","x","y"),"")))</f>
        <v/>
      </c>
      <c r="AI69" s="37" t="str">
        <f>IF(Hidden!AB$51="Yes","H",IF($B69="","",IF(AND($C69&lt;=Hidden!AB$50,$D69&gt;=Hidden!AB$50),IF($G69="","x","y"),"")))</f>
        <v/>
      </c>
      <c r="AJ69" s="37" t="str">
        <f>IF(Hidden!AC$51="Yes","H",IF($B69="","",IF(AND($C69&lt;=Hidden!AC$50,$D69&gt;=Hidden!AC$50),IF($G69="","x","y"),"")))</f>
        <v/>
      </c>
      <c r="AK69" s="37" t="str">
        <f>IF(Hidden!AD$51="Yes","H",IF($B69="","",IF(AND($C69&lt;=Hidden!AD$50,$D69&gt;=Hidden!AD$50),IF($G69="","x","y"),"")))</f>
        <v/>
      </c>
      <c r="AL69" s="45" t="str">
        <f>IF(Hidden!AE$51="Yes","H",IF($B69="","",IF(AND($C69&lt;=Hidden!AE$50,$D69&gt;=Hidden!AE$50),IF($G69="","x","y"),"")))</f>
        <v/>
      </c>
      <c r="AM69" s="41" t="str">
        <f>IF(Hidden!AF$51="Yes","H",IF($B69="","",IF(AND($C69&lt;=Hidden!AF$50,$D69&gt;=Hidden!AF$50),IF($G69="","x","y"),"")))</f>
        <v/>
      </c>
      <c r="AN69" s="37" t="str">
        <f>IF(Hidden!AG$51="Yes","H",IF($B69="","",IF(AND($C69&lt;=Hidden!AG$50,$D69&gt;=Hidden!AG$50),IF($G69="","x","y"),"")))</f>
        <v/>
      </c>
      <c r="AO69" s="37" t="str">
        <f>IF(Hidden!AH$51="Yes","H",IF($B69="","",IF(AND($C69&lt;=Hidden!AH$50,$D69&gt;=Hidden!AH$50),IF($G69="","x","y"),"")))</f>
        <v/>
      </c>
      <c r="AP69" s="37" t="str">
        <f>IF(Hidden!AI$51="Yes","H",IF($B69="","",IF(AND($C69&lt;=Hidden!AI$50,$D69&gt;=Hidden!AI$50),IF($G69="","x","y"),"")))</f>
        <v/>
      </c>
      <c r="AQ69" s="40" t="str">
        <f>IF(Hidden!AJ$51="Yes","H",IF($B69="","",IF(AND($C69&lt;=Hidden!AJ$50,$D69&gt;=Hidden!AJ$50),IF($G69="","x","y"),"")))</f>
        <v/>
      </c>
      <c r="AR69" s="44" t="str">
        <f>IF(Hidden!AK$51="Yes","H",IF($B69="","",IF(AND($C69&lt;=Hidden!AK$50,$D69&gt;=Hidden!AK$50),IF($G69="","x","y"),"")))</f>
        <v/>
      </c>
      <c r="AS69" s="37" t="str">
        <f>IF(Hidden!AL$51="Yes","H",IF($B69="","",IF(AND($C69&lt;=Hidden!AL$50,$D69&gt;=Hidden!AL$50),IF($G69="","x","y"),"")))</f>
        <v/>
      </c>
      <c r="AT69" s="37" t="str">
        <f>IF(Hidden!AM$51="Yes","H",IF($B69="","",IF(AND($C69&lt;=Hidden!AM$50,$D69&gt;=Hidden!AM$50),IF($G69="","x","y"),"")))</f>
        <v/>
      </c>
      <c r="AU69" s="37" t="str">
        <f>IF(Hidden!AN$51="Yes","H",IF($B69="","",IF(AND($C69&lt;=Hidden!AN$50,$D69&gt;=Hidden!AN$50),IF($G69="","x","y"),"")))</f>
        <v/>
      </c>
      <c r="AV69" s="45" t="str">
        <f>IF(Hidden!AO$51="Yes","H",IF($B69="","",IF(AND($C69&lt;=Hidden!AO$50,$D69&gt;=Hidden!AO$50),IF($G69="","x","y"),"")))</f>
        <v/>
      </c>
      <c r="AW69" s="41" t="str">
        <f>IF(Hidden!AP$51="Yes","H",IF($B69="","",IF(AND($C69&lt;=Hidden!AP$50,$D69&gt;=Hidden!AP$50),IF($G69="","x","y"),"")))</f>
        <v/>
      </c>
      <c r="AX69" s="37" t="str">
        <f>IF(Hidden!AQ$51="Yes","H",IF($B69="","",IF(AND($C69&lt;=Hidden!AQ$50,$D69&gt;=Hidden!AQ$50),IF($G69="","x","y"),"")))</f>
        <v/>
      </c>
      <c r="AY69" s="37" t="str">
        <f>IF(Hidden!AR$51="Yes","H",IF($B69="","",IF(AND($C69&lt;=Hidden!AR$50,$D69&gt;=Hidden!AR$50),IF($G69="","x","y"),"")))</f>
        <v/>
      </c>
      <c r="AZ69" s="37" t="str">
        <f>IF(Hidden!AS$51="Yes","H",IF($B69="","",IF(AND($C69&lt;=Hidden!AS$50,$D69&gt;=Hidden!AS$50),IF($G69="","x","y"),"")))</f>
        <v/>
      </c>
      <c r="BA69" s="40" t="str">
        <f>IF(Hidden!AT$51="Yes","H",IF($B69="","",IF(AND($C69&lt;=Hidden!AT$50,$D69&gt;=Hidden!AT$50),IF($G69="","x","y"),"")))</f>
        <v/>
      </c>
      <c r="BB69" s="44" t="str">
        <f>IF(Hidden!AU$51="Yes","H",IF($B69="","",IF(AND($C69&lt;=Hidden!AU$50,$D69&gt;=Hidden!AU$50),IF($G69="","x","y"),"")))</f>
        <v/>
      </c>
      <c r="BC69" s="37" t="str">
        <f>IF(Hidden!AV$51="Yes","H",IF($B69="","",IF(AND($C69&lt;=Hidden!AV$50,$D69&gt;=Hidden!AV$50),IF($G69="","x","y"),"")))</f>
        <v/>
      </c>
      <c r="BD69" s="37" t="str">
        <f>IF(Hidden!AW$51="Yes","H",IF($B69="","",IF(AND($C69&lt;=Hidden!AW$50,$D69&gt;=Hidden!AW$50),IF($G69="","x","y"),"")))</f>
        <v/>
      </c>
      <c r="BE69" s="37" t="str">
        <f>IF(Hidden!AX$51="Yes","H",IF($B69="","",IF(AND($C69&lt;=Hidden!AX$50,$D69&gt;=Hidden!AX$50),IF($G69="","x","y"),"")))</f>
        <v/>
      </c>
      <c r="BF69" s="45" t="str">
        <f>IF(Hidden!AY$51="Yes","H",IF($B69="","",IF(AND($C69&lt;=Hidden!AY$50,$D69&gt;=Hidden!AY$50),IF($G69="","x","y"),"")))</f>
        <v/>
      </c>
      <c r="BG69" s="41" t="str">
        <f>IF(Hidden!AZ$51="Yes","H",IF($B69="","",IF(AND($C69&lt;=Hidden!AZ$50,$D69&gt;=Hidden!AZ$50),IF($G69="","x","y"),"")))</f>
        <v/>
      </c>
      <c r="BH69" s="37" t="str">
        <f>IF(Hidden!BA$51="Yes","H",IF($B69="","",IF(AND($C69&lt;=Hidden!BA$50,$D69&gt;=Hidden!BA$50),IF($G69="","x","y"),"")))</f>
        <v/>
      </c>
      <c r="BI69" s="37" t="str">
        <f>IF(Hidden!BB$51="Yes","H",IF($B69="","",IF(AND($C69&lt;=Hidden!BB$50,$D69&gt;=Hidden!BB$50),IF($G69="","x","y"),"")))</f>
        <v/>
      </c>
      <c r="BJ69" s="37" t="str">
        <f>IF(Hidden!BC$51="Yes","H",IF($B69="","",IF(AND($C69&lt;=Hidden!BC$50,$D69&gt;=Hidden!BC$50),IF($G69="","x","y"),"")))</f>
        <v/>
      </c>
      <c r="BK69" s="40" t="str">
        <f>IF(Hidden!BD$51="Yes","H",IF($B69="","",IF(AND($C69&lt;=Hidden!BD$50,$D69&gt;=Hidden!BD$50),IF($G69="","x","y"),"")))</f>
        <v/>
      </c>
      <c r="BL69" s="44" t="str">
        <f>IF(Hidden!BE$51="Yes","H",IF($B69="","",IF(AND($C69&lt;=Hidden!BE$50,$D69&gt;=Hidden!BE$50),IF($G69="","x","y"),"")))</f>
        <v/>
      </c>
      <c r="BM69" s="37" t="str">
        <f>IF(Hidden!BF$51="Yes","H",IF($B69="","",IF(AND($C69&lt;=Hidden!BF$50,$D69&gt;=Hidden!BF$50),IF($G69="","x","y"),"")))</f>
        <v/>
      </c>
      <c r="BN69" s="37" t="str">
        <f>IF(Hidden!BG$51="Yes","H",IF($B69="","",IF(AND($C69&lt;=Hidden!BG$50,$D69&gt;=Hidden!BG$50),IF($G69="","x","y"),"")))</f>
        <v/>
      </c>
      <c r="BO69" s="37" t="str">
        <f>IF(Hidden!BH$51="Yes","H",IF($B69="","",IF(AND($C69&lt;=Hidden!BH$50,$D69&gt;=Hidden!BH$50),IF($G69="","x","y"),"")))</f>
        <v/>
      </c>
      <c r="BP69" s="45" t="str">
        <f>IF(Hidden!BI$51="Yes","H",IF($B69="","",IF(AND($C69&lt;=Hidden!BI$50,$D69&gt;=Hidden!BI$50),IF($G69="","x","y"),"")))</f>
        <v/>
      </c>
      <c r="BQ69" s="41" t="str">
        <f>IF(Hidden!BJ$51="Yes","H",IF($B69="","",IF(AND($C69&lt;=Hidden!BJ$50,$D69&gt;=Hidden!BJ$50),IF($G69="","x","y"),"")))</f>
        <v/>
      </c>
      <c r="BR69" s="37" t="str">
        <f>IF(Hidden!BK$51="Yes","H",IF($B69="","",IF(AND($C69&lt;=Hidden!BK$50,$D69&gt;=Hidden!BK$50),IF($G69="","x","y"),"")))</f>
        <v/>
      </c>
      <c r="BS69" s="37" t="str">
        <f>IF(Hidden!BL$51="Yes","H",IF($B69="","",IF(AND($C69&lt;=Hidden!BL$50,$D69&gt;=Hidden!BL$50),IF($G69="","x","y"),"")))</f>
        <v/>
      </c>
      <c r="BT69" s="37" t="str">
        <f>IF(Hidden!BM$51="Yes","H",IF($B69="","",IF(AND($C69&lt;=Hidden!BM$50,$D69&gt;=Hidden!BM$50),IF($G69="","x","y"),"")))</f>
        <v/>
      </c>
      <c r="BU69" s="40" t="str">
        <f>IF(Hidden!BN$51="Yes","H",IF($B69="","",IF(AND($C69&lt;=Hidden!BN$50,$D69&gt;=Hidden!BN$50),IF($G69="","x","y"),"")))</f>
        <v/>
      </c>
      <c r="BV69" s="44" t="str">
        <f>IF(Hidden!BO$51="Yes","H",IF($B69="","",IF(AND($C69&lt;=Hidden!BO$50,$D69&gt;=Hidden!BO$50),IF($G69="","x","y"),"")))</f>
        <v/>
      </c>
      <c r="BW69" s="37" t="str">
        <f>IF(Hidden!BP$51="Yes","H",IF($B69="","",IF(AND($C69&lt;=Hidden!BP$50,$D69&gt;=Hidden!BP$50),IF($G69="","x","y"),"")))</f>
        <v/>
      </c>
      <c r="BX69" s="37" t="str">
        <f>IF(Hidden!BQ$51="Yes","H",IF($B69="","",IF(AND($C69&lt;=Hidden!BQ$50,$D69&gt;=Hidden!BQ$50),IF($G69="","x","y"),"")))</f>
        <v/>
      </c>
      <c r="BY69" s="37" t="str">
        <f>IF(Hidden!BR$51="Yes","H",IF($B69="","",IF(AND($C69&lt;=Hidden!BR$50,$D69&gt;=Hidden!BR$50),IF($G69="","x","y"),"")))</f>
        <v/>
      </c>
      <c r="BZ69" s="45" t="str">
        <f>IF(Hidden!BS$51="Yes","H",IF($B69="","",IF(AND($C69&lt;=Hidden!BS$50,$D69&gt;=Hidden!BS$50),IF($G69="","x","y"),"")))</f>
        <v/>
      </c>
      <c r="CA69" s="41" t="str">
        <f>IF(Hidden!BT$51="Yes","H",IF($B69="","",IF(AND($C69&lt;=Hidden!BT$50,$D69&gt;=Hidden!BT$50),IF($G69="","x","y"),"")))</f>
        <v/>
      </c>
      <c r="CB69" s="37" t="str">
        <f>IF(Hidden!BU$51="Yes","H",IF($B69="","",IF(AND($C69&lt;=Hidden!BU$50,$D69&gt;=Hidden!BU$50),IF($G69="","x","y"),"")))</f>
        <v/>
      </c>
      <c r="CC69" s="37" t="str">
        <f>IF(Hidden!BV$51="Yes","H",IF($B69="","",IF(AND($C69&lt;=Hidden!BV$50,$D69&gt;=Hidden!BV$50),IF($G69="","x","y"),"")))</f>
        <v/>
      </c>
      <c r="CD69" s="37" t="str">
        <f>IF(Hidden!BW$51="Yes","H",IF($B69="","",IF(AND($C69&lt;=Hidden!BW$50,$D69&gt;=Hidden!BW$50),IF($G69="","x","y"),"")))</f>
        <v/>
      </c>
      <c r="CE69" s="40" t="str">
        <f>IF(Hidden!BX$51="Yes","H",IF($B69="","",IF(AND($C69&lt;=Hidden!BX$50,$D69&gt;=Hidden!BX$50),IF($G69="","x","y"),"")))</f>
        <v/>
      </c>
      <c r="CF69" s="44" t="str">
        <f>IF(Hidden!BY$51="Yes","H",IF($B69="","",IF(AND($C69&lt;=Hidden!BY$50,$D69&gt;=Hidden!BY$50),IF($G69="","x","y"),"")))</f>
        <v/>
      </c>
      <c r="CG69" s="37" t="str">
        <f>IF(Hidden!BZ$51="Yes","H",IF($B69="","",IF(AND($C69&lt;=Hidden!BZ$50,$D69&gt;=Hidden!BZ$50),IF($G69="","x","y"),"")))</f>
        <v/>
      </c>
      <c r="CH69" s="37" t="str">
        <f>IF(Hidden!CA$51="Yes","H",IF($B69="","",IF(AND($C69&lt;=Hidden!CA$50,$D69&gt;=Hidden!CA$50),IF($G69="","x","y"),"")))</f>
        <v/>
      </c>
      <c r="CI69" s="37" t="str">
        <f>IF(Hidden!CB$51="Yes","H",IF($B69="","",IF(AND($C69&lt;=Hidden!CB$50,$D69&gt;=Hidden!CB$50),IF($G69="","x","y"),"")))</f>
        <v/>
      </c>
      <c r="CJ69" s="45" t="str">
        <f>IF(Hidden!CC$51="Yes","H",IF($B69="","",IF(AND($C69&lt;=Hidden!CC$50,$D69&gt;=Hidden!CC$50),IF($G69="","x","y"),"")))</f>
        <v/>
      </c>
      <c r="CK69" s="41" t="str">
        <f>IF(Hidden!CD$51="Yes","H",IF($B69="","",IF(AND($C69&lt;=Hidden!CD$50,$D69&gt;=Hidden!CD$50),IF($G69="","x","y"),"")))</f>
        <v/>
      </c>
      <c r="CL69" s="37" t="str">
        <f>IF(Hidden!CE$51="Yes","H",IF($B69="","",IF(AND($C69&lt;=Hidden!CE$50,$D69&gt;=Hidden!CE$50),IF($G69="","x","y"),"")))</f>
        <v/>
      </c>
      <c r="CM69" s="37" t="str">
        <f>IF(Hidden!CF$51="Yes","H",IF($B69="","",IF(AND($C69&lt;=Hidden!CF$50,$D69&gt;=Hidden!CF$50),IF($G69="","x","y"),"")))</f>
        <v/>
      </c>
      <c r="CN69" s="37" t="str">
        <f>IF(Hidden!CG$51="Yes","H",IF($B69="","",IF(AND($C69&lt;=Hidden!CG$50,$D69&gt;=Hidden!CG$50),IF($G69="","x","y"),"")))</f>
        <v/>
      </c>
      <c r="CO69" s="40" t="str">
        <f>IF(Hidden!CH$51="Yes","H",IF($B69="","",IF(AND($C69&lt;=Hidden!CH$50,$D69&gt;=Hidden!CH$50),IF($G69="","x","y"),"")))</f>
        <v/>
      </c>
      <c r="CP69" s="44" t="str">
        <f>IF(Hidden!CI$51="Yes","H",IF($B69="","",IF(AND($C69&lt;=Hidden!CI$50,$D69&gt;=Hidden!CI$50),IF($G69="","x","y"),"")))</f>
        <v/>
      </c>
      <c r="CQ69" s="37" t="str">
        <f>IF(Hidden!CJ$51="Yes","H",IF($B69="","",IF(AND($C69&lt;=Hidden!CJ$50,$D69&gt;=Hidden!CJ$50),IF($G69="","x","y"),"")))</f>
        <v/>
      </c>
      <c r="CR69" s="37" t="str">
        <f>IF(Hidden!CK$51="Yes","H",IF($B69="","",IF(AND($C69&lt;=Hidden!CK$50,$D69&gt;=Hidden!CK$50),IF($G69="","x","y"),"")))</f>
        <v/>
      </c>
      <c r="CS69" s="37" t="str">
        <f>IF(Hidden!CL$51="Yes","H",IF($B69="","",IF(AND($C69&lt;=Hidden!CL$50,$D69&gt;=Hidden!CL$50),IF($G69="","x","y"),"")))</f>
        <v/>
      </c>
      <c r="CT69" s="45" t="str">
        <f>IF(Hidden!CM$51="Yes","H",IF($B69="","",IF(AND($C69&lt;=Hidden!CM$50,$D69&gt;=Hidden!CM$50),IF($G69="","x","y"),"")))</f>
        <v/>
      </c>
      <c r="CU69" s="41" t="str">
        <f>IF(Hidden!CN$51="Yes","H",IF($B69="","",IF(AND($C69&lt;=Hidden!CN$50,$D69&gt;=Hidden!CN$50),IF($G69="","x","y"),"")))</f>
        <v/>
      </c>
      <c r="CV69" s="37" t="str">
        <f>IF(Hidden!CO$51="Yes","H",IF($B69="","",IF(AND($C69&lt;=Hidden!CO$50,$D69&gt;=Hidden!CO$50),IF($G69="","x","y"),"")))</f>
        <v/>
      </c>
      <c r="CW69" s="37" t="str">
        <f>IF(Hidden!CP$51="Yes","H",IF($B69="","",IF(AND($C69&lt;=Hidden!CP$50,$D69&gt;=Hidden!CP$50),IF($G69="","x","y"),"")))</f>
        <v/>
      </c>
      <c r="CX69" s="37" t="str">
        <f>IF(Hidden!CQ$51="Yes","H",IF($B69="","",IF(AND($C69&lt;=Hidden!CQ$50,$D69&gt;=Hidden!CQ$50),IF($G69="","x","y"),"")))</f>
        <v/>
      </c>
      <c r="CY69" s="40" t="str">
        <f>IF(Hidden!CR$51="Yes","H",IF($B69="","",IF(AND($C69&lt;=Hidden!CR$50,$D69&gt;=Hidden!CR$50),IF($G69="","x","y"),"")))</f>
        <v/>
      </c>
      <c r="CZ69" s="44" t="str">
        <f>IF(Hidden!CS$51="Yes","H",IF($B69="","",IF(AND($C69&lt;=Hidden!CS$50,$D69&gt;=Hidden!CS$50),IF($G69="","x","y"),"")))</f>
        <v/>
      </c>
      <c r="DA69" s="37" t="str">
        <f>IF(Hidden!CT$51="Yes","H",IF($B69="","",IF(AND($C69&lt;=Hidden!CT$50,$D69&gt;=Hidden!CT$50),IF($G69="","x","y"),"")))</f>
        <v/>
      </c>
      <c r="DB69" s="37" t="str">
        <f>IF(Hidden!CU$51="Yes","H",IF($B69="","",IF(AND($C69&lt;=Hidden!CU$50,$D69&gt;=Hidden!CU$50),IF($G69="","x","y"),"")))</f>
        <v/>
      </c>
      <c r="DC69" s="37" t="str">
        <f>IF(Hidden!CV$51="Yes","H",IF($B69="","",IF(AND($C69&lt;=Hidden!CV$50,$D69&gt;=Hidden!CV$50),IF($G69="","x","y"),"")))</f>
        <v/>
      </c>
      <c r="DD69" s="45" t="str">
        <f>IF(Hidden!CW$51="Yes","H",IF($B69="","",IF(AND($C69&lt;=Hidden!CW$50,$D69&gt;=Hidden!CW$50),IF($G69="","x","y"),"")))</f>
        <v/>
      </c>
      <c r="DE69" s="41" t="str">
        <f>IF(Hidden!CX$51="Yes","H",IF($B69="","",IF(AND($C69&lt;=Hidden!CX$50,$D69&gt;=Hidden!CX$50),IF($G69="","x","y"),"")))</f>
        <v/>
      </c>
      <c r="DF69" s="37" t="str">
        <f>IF(Hidden!CY$51="Yes","H",IF($B69="","",IF(AND($C69&lt;=Hidden!CY$50,$D69&gt;=Hidden!CY$50),IF($G69="","x","y"),"")))</f>
        <v/>
      </c>
      <c r="DG69" s="37" t="str">
        <f>IF(Hidden!CZ$51="Yes","H",IF($B69="","",IF(AND($C69&lt;=Hidden!CZ$50,$D69&gt;=Hidden!CZ$50),IF($G69="","x","y"),"")))</f>
        <v/>
      </c>
      <c r="DH69" s="37" t="str">
        <f>IF(Hidden!DA$51="Yes","H",IF($B69="","",IF(AND($C69&lt;=Hidden!DA$50,$D69&gt;=Hidden!DA$50),IF($G69="","x","y"),"")))</f>
        <v/>
      </c>
      <c r="DI69" s="40" t="str">
        <f>IF(Hidden!DB$51="Yes","H",IF($B69="","",IF(AND($C69&lt;=Hidden!DB$50,$D69&gt;=Hidden!DB$50),IF($G69="","x","y"),"")))</f>
        <v/>
      </c>
      <c r="DJ69" s="44" t="str">
        <f>IF(Hidden!DC$51="Yes","H",IF($B69="","",IF(AND($C69&lt;=Hidden!DC$50,$D69&gt;=Hidden!DC$50),IF($G69="","x","y"),"")))</f>
        <v/>
      </c>
      <c r="DK69" s="37" t="str">
        <f>IF(Hidden!DD$51="Yes","H",IF($B69="","",IF(AND($C69&lt;=Hidden!DD$50,$D69&gt;=Hidden!DD$50),IF($G69="","x","y"),"")))</f>
        <v/>
      </c>
      <c r="DL69" s="37" t="str">
        <f>IF(Hidden!DE$51="Yes","H",IF($B69="","",IF(AND($C69&lt;=Hidden!DE$50,$D69&gt;=Hidden!DE$50),IF($G69="","x","y"),"")))</f>
        <v/>
      </c>
      <c r="DM69" s="37" t="str">
        <f>IF(Hidden!DF$51="Yes","H",IF($B69="","",IF(AND($C69&lt;=Hidden!DF$50,$D69&gt;=Hidden!DF$50),IF($G69="","x","y"),"")))</f>
        <v/>
      </c>
      <c r="DN69" s="45" t="str">
        <f>IF(Hidden!DG$51="Yes","H",IF($B69="","",IF(AND($C69&lt;=Hidden!DG$50,$D69&gt;=Hidden!DG$50),IF($G69="","x","y"),"")))</f>
        <v/>
      </c>
      <c r="DO69" s="41" t="str">
        <f>IF(Hidden!DH$51="Yes","H",IF($B69="","",IF(AND($C69&lt;=Hidden!DH$50,$D69&gt;=Hidden!DH$50),IF($G69="","x","y"),"")))</f>
        <v/>
      </c>
      <c r="DP69" s="37" t="str">
        <f>IF(Hidden!DI$51="Yes","H",IF($B69="","",IF(AND($C69&lt;=Hidden!DI$50,$D69&gt;=Hidden!DI$50),IF($G69="","x","y"),"")))</f>
        <v/>
      </c>
      <c r="DQ69" s="37" t="str">
        <f>IF(Hidden!DJ$51="Yes","H",IF($B69="","",IF(AND($C69&lt;=Hidden!DJ$50,$D69&gt;=Hidden!DJ$50),IF($G69="","x","y"),"")))</f>
        <v/>
      </c>
      <c r="DR69" s="37" t="str">
        <f>IF(Hidden!DK$51="Yes","H",IF($B69="","",IF(AND($C69&lt;=Hidden!DK$50,$D69&gt;=Hidden!DK$50),IF($G69="","x","y"),"")))</f>
        <v/>
      </c>
      <c r="DS69" s="40" t="str">
        <f>IF(Hidden!DL$51="Yes","H",IF($B69="","",IF(AND($C69&lt;=Hidden!DL$50,$D69&gt;=Hidden!DL$50),IF($G69="","x","y"),"")))</f>
        <v/>
      </c>
      <c r="DT69" s="44" t="str">
        <f>IF(Hidden!DM$51="Yes","H",IF($B69="","",IF(AND($C69&lt;=Hidden!DM$50,$D69&gt;=Hidden!DM$50),IF($G69="","x","y"),"")))</f>
        <v/>
      </c>
      <c r="DU69" s="37" t="str">
        <f>IF(Hidden!DN$51="Yes","H",IF($B69="","",IF(AND($C69&lt;=Hidden!DN$50,$D69&gt;=Hidden!DN$50),IF($G69="","x","y"),"")))</f>
        <v/>
      </c>
      <c r="DV69" s="37" t="str">
        <f>IF(Hidden!DO$51="Yes","H",IF($B69="","",IF(AND($C69&lt;=Hidden!DO$50,$D69&gt;=Hidden!DO$50),IF($G69="","x","y"),"")))</f>
        <v/>
      </c>
      <c r="DW69" s="37" t="str">
        <f>IF(Hidden!DP$51="Yes","H",IF($B69="","",IF(AND($C69&lt;=Hidden!DP$50,$D69&gt;=Hidden!DP$50),IF($G69="","x","y"),"")))</f>
        <v/>
      </c>
      <c r="DX69" s="45" t="str">
        <f>IF(Hidden!DQ$51="Yes","H",IF($B69="","",IF(AND($C69&lt;=Hidden!DQ$50,$D69&gt;=Hidden!DQ$50),IF($G69="","x","y"),"")))</f>
        <v/>
      </c>
      <c r="DY69" s="44" t="str">
        <f>IF(Hidden!DR$51="Yes","H",IF($B69="","",IF(AND($C69&lt;=Hidden!DR$50,$D69&gt;=Hidden!DR$50),IF($G69="","x","y"),"")))</f>
        <v/>
      </c>
      <c r="DZ69" s="37" t="str">
        <f>IF(Hidden!DS$51="Yes","H",IF($B69="","",IF(AND($C69&lt;=Hidden!DS$50,$D69&gt;=Hidden!DS$50),IF($G69="","x","y"),"")))</f>
        <v/>
      </c>
      <c r="EA69" s="37" t="str">
        <f>IF(Hidden!DT$51="Yes","H",IF($B69="","",IF(AND($C69&lt;=Hidden!DT$50,$D69&gt;=Hidden!DT$50),IF($G69="","x","y"),"")))</f>
        <v/>
      </c>
      <c r="EB69" s="37" t="str">
        <f>IF(Hidden!DU$51="Yes","H",IF($B69="","",IF(AND($C69&lt;=Hidden!DU$50,$D69&gt;=Hidden!DU$50),IF($G69="","x","y"),"")))</f>
        <v/>
      </c>
      <c r="EC69" s="45" t="str">
        <f>IF(Hidden!DV$51="Yes","H",IF($B69="","",IF(AND($C69&lt;=Hidden!DV$50,$D69&gt;=Hidden!DV$50),IF($G69="","x","y"),"")))</f>
        <v/>
      </c>
      <c r="ED69" s="41" t="str">
        <f>IF(Hidden!DW$51="Yes","H",IF($B69="","",IF(AND($C69&lt;=Hidden!DW$50,$D69&gt;=Hidden!DW$50),IF($G69="","x","y"),"")))</f>
        <v/>
      </c>
      <c r="EE69" s="37" t="str">
        <f>IF(Hidden!DX$51="Yes","H",IF($B69="","",IF(AND($C69&lt;=Hidden!DX$50,$D69&gt;=Hidden!DX$50),IF($G69="","x","y"),"")))</f>
        <v/>
      </c>
      <c r="EF69" s="37" t="str">
        <f>IF(Hidden!DY$51="Yes","H",IF($B69="","",IF(AND($C69&lt;=Hidden!DY$50,$D69&gt;=Hidden!DY$50),IF($G69="","x","y"),"")))</f>
        <v/>
      </c>
      <c r="EG69" s="37" t="str">
        <f>IF(Hidden!DZ$51="Yes","H",IF($B69="","",IF(AND($C69&lt;=Hidden!DZ$50,$D69&gt;=Hidden!DZ$50),IF($G69="","x","y"),"")))</f>
        <v/>
      </c>
      <c r="EH69" s="38" t="str">
        <f>IF(Hidden!EA$51="Yes","H",IF($B69="","",IF(AND($C69&lt;=Hidden!EA$50,$D69&gt;=Hidden!EA$50),IF($G69="","x","y"),"")))</f>
        <v/>
      </c>
      <c r="EI69" s="41" t="str">
        <f>IF(Hidden!EB$51="Yes","H",IF($B69="","",IF(AND($C69&lt;=Hidden!EB$50,$D69&gt;=Hidden!EB$50),IF($G69="","x","y"),"")))</f>
        <v/>
      </c>
      <c r="EJ69" s="37" t="str">
        <f>IF(Hidden!EC$51="Yes","H",IF($B69="","",IF(AND($C69&lt;=Hidden!EC$50,$D69&gt;=Hidden!EC$50),IF($G69="","x","y"),"")))</f>
        <v/>
      </c>
      <c r="EK69" s="37" t="str">
        <f>IF(Hidden!ED$51="Yes","H",IF($B69="","",IF(AND($C69&lt;=Hidden!ED$50,$D69&gt;=Hidden!ED$50),IF($G69="","x","y"),"")))</f>
        <v/>
      </c>
      <c r="EL69" s="37" t="str">
        <f>IF(Hidden!EE$51="Yes","H",IF($B69="","",IF(AND($C69&lt;=Hidden!EE$50,$D69&gt;=Hidden!EE$50),IF($G69="","x","y"),"")))</f>
        <v/>
      </c>
      <c r="EM69" s="38" t="str">
        <f>IF(Hidden!EF$51="Yes","H",IF($B69="","",IF(AND($C69&lt;=Hidden!EF$50,$D69&gt;=Hidden!EF$50),IF($G69="","x","y"),"")))</f>
        <v/>
      </c>
      <c r="EN69" s="41" t="str">
        <f>IF(Hidden!EG$51="Yes","H",IF($B69="","",IF(AND($C69&lt;=Hidden!EG$50,$D69&gt;=Hidden!EG$50),IF($G69="","x","y"),"")))</f>
        <v/>
      </c>
      <c r="EO69" s="37" t="str">
        <f>IF(Hidden!EH$51="Yes","H",IF($B69="","",IF(AND($C69&lt;=Hidden!EH$50,$D69&gt;=Hidden!EH$50),IF($G69="","x","y"),"")))</f>
        <v/>
      </c>
      <c r="EP69" s="37" t="str">
        <f>IF(Hidden!EI$51="Yes","H",IF($B69="","",IF(AND($C69&lt;=Hidden!EI$50,$D69&gt;=Hidden!EI$50),IF($G69="","x","y"),"")))</f>
        <v/>
      </c>
      <c r="EQ69" s="37" t="str">
        <f>IF(Hidden!EJ$51="Yes","H",IF($B69="","",IF(AND($C69&lt;=Hidden!EJ$50,$D69&gt;=Hidden!EJ$50),IF($G69="","x","y"),"")))</f>
        <v/>
      </c>
      <c r="ER69" s="38" t="str">
        <f>IF(Hidden!EK$51="Yes","H",IF($B69="","",IF(AND($C69&lt;=Hidden!EK$50,$D69&gt;=Hidden!EK$50),IF($G69="","x","y"),"")))</f>
        <v/>
      </c>
      <c r="ES69" s="41" t="str">
        <f>IF(Hidden!EL$51="Yes","H",IF($B69="","",IF(AND($C69&lt;=Hidden!EL$50,$D69&gt;=Hidden!EL$50),IF($G69="","x","y"),"")))</f>
        <v/>
      </c>
      <c r="ET69" s="37" t="str">
        <f>IF(Hidden!EM$51="Yes","H",IF($B69="","",IF(AND($C69&lt;=Hidden!EM$50,$D69&gt;=Hidden!EM$50),IF($G69="","x","y"),"")))</f>
        <v/>
      </c>
      <c r="EU69" s="37" t="str">
        <f>IF(Hidden!EN$51="Yes","H",IF($B69="","",IF(AND($C69&lt;=Hidden!EN$50,$D69&gt;=Hidden!EN$50),IF($G69="","x","y"),"")))</f>
        <v/>
      </c>
      <c r="EV69" s="37" t="str">
        <f>IF(Hidden!EO$51="Yes","H",IF($B69="","",IF(AND($C69&lt;=Hidden!EO$50,$D69&gt;=Hidden!EO$50),IF($G69="","x","y"),"")))</f>
        <v/>
      </c>
      <c r="EW69" s="38" t="str">
        <f>IF(Hidden!EP$51="Yes","H",IF($B69="","",IF(AND($C69&lt;=Hidden!EP$50,$D69&gt;=Hidden!EP$50),IF($G69="","x","y"),"")))</f>
        <v/>
      </c>
      <c r="EX69" s="41" t="str">
        <f>IF(Hidden!EQ$51="Yes","H",IF($B69="","",IF(AND($C69&lt;=Hidden!EQ$50,$D69&gt;=Hidden!EQ$50),IF($G69="","x","y"),"")))</f>
        <v/>
      </c>
      <c r="EY69" s="37" t="str">
        <f>IF(Hidden!ER$51="Yes","H",IF($B69="","",IF(AND($C69&lt;=Hidden!ER$50,$D69&gt;=Hidden!ER$50),IF($G69="","x","y"),"")))</f>
        <v/>
      </c>
      <c r="EZ69" s="37" t="str">
        <f>IF(Hidden!ES$51="Yes","H",IF($B69="","",IF(AND($C69&lt;=Hidden!ES$50,$D69&gt;=Hidden!ES$50),IF($G69="","x","y"),"")))</f>
        <v/>
      </c>
      <c r="FA69" s="37" t="str">
        <f>IF(Hidden!ET$51="Yes","H",IF($B69="","",IF(AND($C69&lt;=Hidden!ET$50,$D69&gt;=Hidden!ET$50),IF($G69="","x","y"),"")))</f>
        <v/>
      </c>
      <c r="FB69" s="38" t="str">
        <f>IF(Hidden!EU$51="Yes","H",IF($B69="","",IF(AND($C69&lt;=Hidden!EU$50,$D69&gt;=Hidden!EU$50),IF($G69="","x","y"),"")))</f>
        <v/>
      </c>
      <c r="FC69" s="41" t="str">
        <f>IF(Hidden!EV$51="Yes","H",IF($B69="","",IF(AND($C69&lt;=Hidden!EV$50,$D69&gt;=Hidden!EV$50),IF($G69="","x","y"),"")))</f>
        <v/>
      </c>
      <c r="FD69" s="37" t="str">
        <f>IF(Hidden!EW$51="Yes","H",IF($B69="","",IF(AND($C69&lt;=Hidden!EW$50,$D69&gt;=Hidden!EW$50),IF($G69="","x","y"),"")))</f>
        <v/>
      </c>
      <c r="FE69" s="37" t="str">
        <f>IF(Hidden!EX$51="Yes","H",IF($B69="","",IF(AND($C69&lt;=Hidden!EX$50,$D69&gt;=Hidden!EX$50),IF($G69="","x","y"),"")))</f>
        <v/>
      </c>
      <c r="FF69" s="37" t="str">
        <f>IF(Hidden!EY$51="Yes","H",IF($B69="","",IF(AND($C69&lt;=Hidden!EY$50,$D69&gt;=Hidden!EY$50),IF($G69="","x","y"),"")))</f>
        <v/>
      </c>
      <c r="FG69" s="38" t="str">
        <f>IF(Hidden!EZ$51="Yes","H",IF($B69="","",IF(AND($C69&lt;=Hidden!EZ$50,$D69&gt;=Hidden!EZ$50),IF($G69="","x","y"),"")))</f>
        <v/>
      </c>
      <c r="FH69" s="41" t="str">
        <f>IF(Hidden!FA$51="Yes","H",IF($B69="","",IF(AND($C69&lt;=Hidden!FA$50,$D69&gt;=Hidden!FA$50),IF($G69="","x","y"),"")))</f>
        <v/>
      </c>
      <c r="FI69" s="37" t="str">
        <f>IF(Hidden!FB$51="Yes","H",IF($B69="","",IF(AND($C69&lt;=Hidden!FB$50,$D69&gt;=Hidden!FB$50),IF($G69="","x","y"),"")))</f>
        <v/>
      </c>
      <c r="FJ69" s="37" t="str">
        <f>IF(Hidden!FC$51="Yes","H",IF($B69="","",IF(AND($C69&lt;=Hidden!FC$50,$D69&gt;=Hidden!FC$50),IF($G69="","x","y"),"")))</f>
        <v/>
      </c>
      <c r="FK69" s="37" t="str">
        <f>IF(Hidden!FD$51="Yes","H",IF($B69="","",IF(AND($C69&lt;=Hidden!FD$50,$D69&gt;=Hidden!FD$50),IF($G69="","x","y"),"")))</f>
        <v/>
      </c>
      <c r="FL69" s="38" t="str">
        <f>IF(Hidden!FE$51="Yes","H",IF($B69="","",IF(AND($C69&lt;=Hidden!FE$50,$D69&gt;=Hidden!FE$50),IF($G69="","x","y"),"")))</f>
        <v/>
      </c>
      <c r="FM69" s="41" t="str">
        <f>IF(Hidden!FF$51="Yes","H",IF($B69="","",IF(AND($C69&lt;=Hidden!FF$50,$D69&gt;=Hidden!FF$50),IF($G69="","x","y"),"")))</f>
        <v/>
      </c>
      <c r="FN69" s="37" t="str">
        <f>IF(Hidden!FG$51="Yes","H",IF($B69="","",IF(AND($C69&lt;=Hidden!FG$50,$D69&gt;=Hidden!FG$50),IF($G69="","x","y"),"")))</f>
        <v/>
      </c>
      <c r="FO69" s="37" t="str">
        <f>IF(Hidden!FH$51="Yes","H",IF($B69="","",IF(AND($C69&lt;=Hidden!FH$50,$D69&gt;=Hidden!FH$50),IF($G69="","x","y"),"")))</f>
        <v/>
      </c>
      <c r="FP69" s="37" t="str">
        <f>IF(Hidden!FI$51="Yes","H",IF($B69="","",IF(AND($C69&lt;=Hidden!FI$50,$D69&gt;=Hidden!FI$50),IF($G69="","x","y"),"")))</f>
        <v/>
      </c>
      <c r="FQ69" s="38" t="str">
        <f>IF(Hidden!FJ$51="Yes","H",IF($B69="","",IF(AND($C69&lt;=Hidden!FJ$50,$D69&gt;=Hidden!FJ$50),IF($G69="","x","y"),"")))</f>
        <v/>
      </c>
      <c r="FR69" s="41" t="str">
        <f>IF(Hidden!FK$51="Yes","H",IF($B69="","",IF(AND($C69&lt;=Hidden!FK$50,$D69&gt;=Hidden!FK$50),IF($G69="","x","y"),"")))</f>
        <v/>
      </c>
      <c r="FS69" s="37" t="str">
        <f>IF(Hidden!FL$51="Yes","H",IF($B69="","",IF(AND($C69&lt;=Hidden!FL$50,$D69&gt;=Hidden!FL$50),IF($G69="","x","y"),"")))</f>
        <v/>
      </c>
      <c r="FT69" s="37" t="str">
        <f>IF(Hidden!FM$51="Yes","H",IF($B69="","",IF(AND($C69&lt;=Hidden!FM$50,$D69&gt;=Hidden!FM$50),IF($G69="","x","y"),"")))</f>
        <v/>
      </c>
      <c r="FU69" s="37" t="str">
        <f>IF(Hidden!FN$51="Yes","H",IF($B69="","",IF(AND($C69&lt;=Hidden!FN$50,$D69&gt;=Hidden!FN$50),IF($G69="","x","y"),"")))</f>
        <v/>
      </c>
      <c r="FV69" s="38" t="str">
        <f>IF(Hidden!FO$51="Yes","H",IF($B69="","",IF(AND($C69&lt;=Hidden!FO$50,$D69&gt;=Hidden!FO$50),IF($G69="","x","y"),"")))</f>
        <v/>
      </c>
      <c r="FW69" s="41" t="str">
        <f>IF(Hidden!FP$51="Yes","H",IF($B69="","",IF(AND($C69&lt;=Hidden!FP$50,$D69&gt;=Hidden!FP$50),IF($G69="","x","y"),"")))</f>
        <v/>
      </c>
      <c r="FX69" s="37" t="str">
        <f>IF(Hidden!FQ$51="Yes","H",IF($B69="","",IF(AND($C69&lt;=Hidden!FQ$50,$D69&gt;=Hidden!FQ$50),IF($G69="","x","y"),"")))</f>
        <v/>
      </c>
      <c r="FY69" s="37" t="str">
        <f>IF(Hidden!FR$51="Yes","H",IF($B69="","",IF(AND($C69&lt;=Hidden!FR$50,$D69&gt;=Hidden!FR$50),IF($G69="","x","y"),"")))</f>
        <v/>
      </c>
      <c r="FZ69" s="37" t="str">
        <f>IF(Hidden!FS$51="Yes","H",IF($B69="","",IF(AND($C69&lt;=Hidden!FS$50,$D69&gt;=Hidden!FS$50),IF($G69="","x","y"),"")))</f>
        <v/>
      </c>
      <c r="GA69" s="38" t="str">
        <f>IF(Hidden!FT$51="Yes","H",IF($B69="","",IF(AND($C69&lt;=Hidden!FT$50,$D69&gt;=Hidden!FT$50),IF($G69="","x","y"),"")))</f>
        <v/>
      </c>
      <c r="GB69" s="41" t="str">
        <f>IF(Hidden!FU$51="Yes","H",IF($B69="","",IF(AND($C69&lt;=Hidden!FU$50,$D69&gt;=Hidden!FU$50),IF($G69="","x","y"),"")))</f>
        <v/>
      </c>
      <c r="GC69" s="37" t="str">
        <f>IF(Hidden!FV$51="Yes","H",IF($B69="","",IF(AND($C69&lt;=Hidden!FV$50,$D69&gt;=Hidden!FV$50),IF($G69="","x","y"),"")))</f>
        <v/>
      </c>
      <c r="GD69" s="37" t="str">
        <f>IF(Hidden!FW$51="Yes","H",IF($B69="","",IF(AND($C69&lt;=Hidden!FW$50,$D69&gt;=Hidden!FW$50),IF($G69="","x","y"),"")))</f>
        <v/>
      </c>
      <c r="GE69" s="37" t="str">
        <f>IF(Hidden!FX$51="Yes","H",IF($B69="","",IF(AND($C69&lt;=Hidden!FX$50,$D69&gt;=Hidden!FX$50),IF($G69="","x","y"),"")))</f>
        <v/>
      </c>
      <c r="GF69" s="38" t="str">
        <f>IF(Hidden!FY$51="Yes","H",IF($B69="","",IF(AND($C69&lt;=Hidden!FY$50,$D69&gt;=Hidden!FY$50),IF($G69="","x","y"),"")))</f>
        <v/>
      </c>
      <c r="GG69" s="41" t="str">
        <f>IF(Hidden!FZ$51="Yes","H",IF($B69="","",IF(AND($C69&lt;=Hidden!FZ$50,$D69&gt;=Hidden!FZ$50),IF($G69="","x","y"),"")))</f>
        <v/>
      </c>
      <c r="GH69" s="37" t="str">
        <f>IF(Hidden!GA$51="Yes","H",IF($B69="","",IF(AND($C69&lt;=Hidden!GA$50,$D69&gt;=Hidden!GA$50),IF($G69="","x","y"),"")))</f>
        <v/>
      </c>
      <c r="GI69" s="37" t="str">
        <f>IF(Hidden!GB$51="Yes","H",IF($B69="","",IF(AND($C69&lt;=Hidden!GB$50,$D69&gt;=Hidden!GB$50),IF($G69="","x","y"),"")))</f>
        <v/>
      </c>
      <c r="GJ69" s="37" t="str">
        <f>IF(Hidden!GC$51="Yes","H",IF($B69="","",IF(AND($C69&lt;=Hidden!GC$50,$D69&gt;=Hidden!GC$50),IF($G69="","x","y"),"")))</f>
        <v/>
      </c>
      <c r="GK69" s="38" t="str">
        <f>IF(Hidden!GD$51="Yes","H",IF($B69="","",IF(AND($C69&lt;=Hidden!GD$50,$D69&gt;=Hidden!GD$50),IF($G69="","x","y"),"")))</f>
        <v/>
      </c>
      <c r="GL69" s="41" t="str">
        <f>IF(Hidden!GE$51="Yes","H",IF($B69="","",IF(AND($C69&lt;=Hidden!GE$50,$D69&gt;=Hidden!GE$50),IF($G69="","x","y"),"")))</f>
        <v/>
      </c>
      <c r="GM69" s="37" t="str">
        <f>IF(Hidden!GF$51="Yes","H",IF($B69="","",IF(AND($C69&lt;=Hidden!GF$50,$D69&gt;=Hidden!GF$50),IF($G69="","x","y"),"")))</f>
        <v/>
      </c>
      <c r="GN69" s="37" t="str">
        <f>IF(Hidden!GG$51="Yes","H",IF($B69="","",IF(AND($C69&lt;=Hidden!GG$50,$D69&gt;=Hidden!GG$50),IF($G69="","x","y"),"")))</f>
        <v/>
      </c>
      <c r="GO69" s="37" t="str">
        <f>IF(Hidden!GH$51="Yes","H",IF($B69="","",IF(AND($C69&lt;=Hidden!GH$50,$D69&gt;=Hidden!GH$50),IF($G69="","x","y"),"")))</f>
        <v/>
      </c>
      <c r="GP69" s="38" t="str">
        <f>IF(Hidden!GI$51="Yes","H",IF($B69="","",IF(AND($C69&lt;=Hidden!GI$50,$D69&gt;=Hidden!GI$50),IF($G69="","x","y"),"")))</f>
        <v/>
      </c>
      <c r="GQ69" s="41" t="str">
        <f>IF(Hidden!GJ$51="Yes","H",IF($B69="","",IF(AND($C69&lt;=Hidden!GJ$50,$D69&gt;=Hidden!GJ$50),IF($G69="","x","y"),"")))</f>
        <v/>
      </c>
      <c r="GR69" s="37" t="str">
        <f>IF(Hidden!GK$51="Yes","H",IF($B69="","",IF(AND($C69&lt;=Hidden!GK$50,$D69&gt;=Hidden!GK$50),IF($G69="","x","y"),"")))</f>
        <v/>
      </c>
      <c r="GS69" s="37" t="str">
        <f>IF(Hidden!GL$51="Yes","H",IF($B69="","",IF(AND($C69&lt;=Hidden!GL$50,$D69&gt;=Hidden!GL$50),IF($G69="","x","y"),"")))</f>
        <v/>
      </c>
      <c r="GT69" s="37" t="str">
        <f>IF(Hidden!GM$51="Yes","H",IF($B69="","",IF(AND($C69&lt;=Hidden!GM$50,$D69&gt;=Hidden!GM$50),IF($G69="","x","y"),"")))</f>
        <v/>
      </c>
      <c r="GU69" s="38" t="str">
        <f>IF(Hidden!GN$51="Yes","H",IF($B69="","",IF(AND($C69&lt;=Hidden!GN$50,$D69&gt;=Hidden!GN$50),IF($G69="","x","y"),"")))</f>
        <v/>
      </c>
      <c r="GV69" s="41" t="str">
        <f>IF(Hidden!GO$51="Yes","H",IF($B69="","",IF(AND($C69&lt;=Hidden!GO$50,$D69&gt;=Hidden!GO$50),IF($G69="","x","y"),"")))</f>
        <v/>
      </c>
      <c r="GW69" s="37" t="str">
        <f>IF(Hidden!GP$51="Yes","H",IF($B69="","",IF(AND($C69&lt;=Hidden!GP$50,$D69&gt;=Hidden!GP$50),IF($G69="","x","y"),"")))</f>
        <v/>
      </c>
      <c r="GX69" s="37" t="str">
        <f>IF(Hidden!GQ$51="Yes","H",IF($B69="","",IF(AND($C69&lt;=Hidden!GQ$50,$D69&gt;=Hidden!GQ$50),IF($G69="","x","y"),"")))</f>
        <v/>
      </c>
      <c r="GY69" s="37" t="str">
        <f>IF(Hidden!GR$51="Yes","H",IF($B69="","",IF(AND($C69&lt;=Hidden!GR$50,$D69&gt;=Hidden!GR$50),IF($G69="","x","y"),"")))</f>
        <v/>
      </c>
      <c r="GZ69" s="38" t="str">
        <f>IF(Hidden!GS$51="Yes","H",IF($B69="","",IF(AND($C69&lt;=Hidden!GS$50,$D69&gt;=Hidden!GS$50),IF($G69="","x","y"),"")))</f>
        <v/>
      </c>
      <c r="HA69" s="41" t="str">
        <f>IF(Hidden!GT$51="Yes","H",IF($B69="","",IF(AND($C69&lt;=Hidden!GT$50,$D69&gt;=Hidden!GT$50),IF($G69="","x","y"),"")))</f>
        <v/>
      </c>
      <c r="HB69" s="37" t="str">
        <f>IF(Hidden!GU$51="Yes","H",IF($B69="","",IF(AND($C69&lt;=Hidden!GU$50,$D69&gt;=Hidden!GU$50),IF($G69="","x","y"),"")))</f>
        <v/>
      </c>
      <c r="HC69" s="37" t="str">
        <f>IF(Hidden!GV$51="Yes","H",IF($B69="","",IF(AND($C69&lt;=Hidden!GV$50,$D69&gt;=Hidden!GV$50),IF($G69="","x","y"),"")))</f>
        <v/>
      </c>
      <c r="HD69" s="37" t="str">
        <f>IF(Hidden!GW$51="Yes","H",IF($B69="","",IF(AND($C69&lt;=Hidden!GW$50,$D69&gt;=Hidden!GW$50),IF($G69="","x","y"),"")))</f>
        <v/>
      </c>
      <c r="HE69" s="38" t="str">
        <f>IF(Hidden!GX$51="Yes","H",IF($B69="","",IF(AND($C69&lt;=Hidden!GX$50,$D69&gt;=Hidden!GX$50),IF($G69="","x","y"),"")))</f>
        <v/>
      </c>
      <c r="HF69" s="41" t="str">
        <f>IF(Hidden!GY$51="Yes","H",IF($B69="","",IF(AND($C69&lt;=Hidden!GY$50,$D69&gt;=Hidden!GY$50),IF($G69="","x","y"),"")))</f>
        <v/>
      </c>
      <c r="HG69" s="37" t="str">
        <f>IF(Hidden!GZ$51="Yes","H",IF($B69="","",IF(AND($C69&lt;=Hidden!GZ$50,$D69&gt;=Hidden!GZ$50),IF($G69="","x","y"),"")))</f>
        <v/>
      </c>
      <c r="HH69" s="37" t="str">
        <f>IF(Hidden!HA$51="Yes","H",IF($B69="","",IF(AND($C69&lt;=Hidden!HA$50,$D69&gt;=Hidden!HA$50),IF($G69="","x","y"),"")))</f>
        <v/>
      </c>
      <c r="HI69" s="37" t="str">
        <f>IF(Hidden!HB$51="Yes","H",IF($B69="","",IF(AND($C69&lt;=Hidden!HB$50,$D69&gt;=Hidden!HB$50),IF($G69="","x","y"),"")))</f>
        <v/>
      </c>
      <c r="HJ69" s="38" t="str">
        <f>IF(Hidden!HC$51="Yes","H",IF($B69="","",IF(AND($C69&lt;=Hidden!HC$50,$D69&gt;=Hidden!HC$50),IF($G69="","x","y"),"")))</f>
        <v/>
      </c>
      <c r="HK69" s="41" t="str">
        <f>IF(Hidden!HD$51="Yes","H",IF($B69="","",IF(AND($C69&lt;=Hidden!HD$50,$D69&gt;=Hidden!HD$50),IF($G69="","x","y"),"")))</f>
        <v/>
      </c>
      <c r="HL69" s="37" t="str">
        <f>IF(Hidden!HE$51="Yes","H",IF($B69="","",IF(AND($C69&lt;=Hidden!HE$50,$D69&gt;=Hidden!HE$50),IF($G69="","x","y"),"")))</f>
        <v/>
      </c>
      <c r="HM69" s="37" t="str">
        <f>IF(Hidden!HF$51="Yes","H",IF($B69="","",IF(AND($C69&lt;=Hidden!HF$50,$D69&gt;=Hidden!HF$50),IF($G69="","x","y"),"")))</f>
        <v/>
      </c>
      <c r="HN69" s="37" t="str">
        <f>IF(Hidden!HG$51="Yes","H",IF($B69="","",IF(AND($C69&lt;=Hidden!HG$50,$D69&gt;=Hidden!HG$50),IF($G69="","x","y"),"")))</f>
        <v/>
      </c>
      <c r="HO69" s="38" t="str">
        <f>IF(Hidden!HH$51="Yes","H",IF($B69="","",IF(AND($C69&lt;=Hidden!HH$50,$D69&gt;=Hidden!HH$50),IF($G69="","x","y"),"")))</f>
        <v/>
      </c>
      <c r="HP69" s="41" t="str">
        <f>IF(Hidden!HI$51="Yes","H",IF($B69="","",IF(AND($C69&lt;=Hidden!HI$50,$D69&gt;=Hidden!HI$50),IF($G69="","x","y"),"")))</f>
        <v/>
      </c>
      <c r="HQ69" s="37" t="str">
        <f>IF(Hidden!HJ$51="Yes","H",IF($B69="","",IF(AND($C69&lt;=Hidden!HJ$50,$D69&gt;=Hidden!HJ$50),IF($G69="","x","y"),"")))</f>
        <v/>
      </c>
      <c r="HR69" s="37" t="str">
        <f>IF(Hidden!HK$51="Yes","H",IF($B69="","",IF(AND($C69&lt;=Hidden!HK$50,$D69&gt;=Hidden!HK$50),IF($G69="","x","y"),"")))</f>
        <v/>
      </c>
      <c r="HS69" s="37" t="str">
        <f>IF(Hidden!HL$51="Yes","H",IF($B69="","",IF(AND($C69&lt;=Hidden!HL$50,$D69&gt;=Hidden!HL$50),IF($G69="","x","y"),"")))</f>
        <v/>
      </c>
      <c r="HT69" s="38" t="str">
        <f>IF(Hidden!HM$51="Yes","H",IF($B69="","",IF(AND($C69&lt;=Hidden!HM$50,$D69&gt;=Hidden!HM$50),IF($G69="","x","y"),"")))</f>
        <v/>
      </c>
      <c r="HU69" s="41" t="str">
        <f>IF(Hidden!HN$51="Yes","H",IF($B69="","",IF(AND($C69&lt;=Hidden!HN$50,$D69&gt;=Hidden!HN$50),IF($G69="","x","y"),"")))</f>
        <v/>
      </c>
      <c r="HV69" s="37" t="str">
        <f>IF(Hidden!HO$51="Yes","H",IF($B69="","",IF(AND($C69&lt;=Hidden!HO$50,$D69&gt;=Hidden!HO$50),IF($G69="","x","y"),"")))</f>
        <v/>
      </c>
      <c r="HW69" s="37" t="str">
        <f>IF(Hidden!HP$51="Yes","H",IF($B69="","",IF(AND($C69&lt;=Hidden!HP$50,$D69&gt;=Hidden!HP$50),IF($G69="","x","y"),"")))</f>
        <v/>
      </c>
      <c r="HX69" s="37" t="str">
        <f>IF(Hidden!HQ$51="Yes","H",IF($B69="","",IF(AND($C69&lt;=Hidden!HQ$50,$D69&gt;=Hidden!HQ$50),IF($G69="","x","y"),"")))</f>
        <v/>
      </c>
      <c r="HY69" s="38" t="str">
        <f>IF(Hidden!HR$51="Yes","H",IF($B69="","",IF(AND($C69&lt;=Hidden!HR$50,$D69&gt;=Hidden!HR$50),IF($G69="","x","y"),"")))</f>
        <v/>
      </c>
      <c r="HZ69" s="41" t="str">
        <f>IF(Hidden!HS$51="Yes","H",IF($B69="","",IF(AND($C69&lt;=Hidden!HS$50,$D69&gt;=Hidden!HS$50),IF($G69="","x","y"),"")))</f>
        <v/>
      </c>
      <c r="IA69" s="37" t="str">
        <f>IF(Hidden!HT$51="Yes","H",IF($B69="","",IF(AND($C69&lt;=Hidden!HT$50,$D69&gt;=Hidden!HT$50),IF($G69="","x","y"),"")))</f>
        <v/>
      </c>
      <c r="IB69" s="37" t="str">
        <f>IF(Hidden!HU$51="Yes","H",IF($B69="","",IF(AND($C69&lt;=Hidden!HU$50,$D69&gt;=Hidden!HU$50),IF($G69="","x","y"),"")))</f>
        <v/>
      </c>
      <c r="IC69" s="37" t="str">
        <f>IF(Hidden!HV$51="Yes","H",IF($B69="","",IF(AND($C69&lt;=Hidden!HV$50,$D69&gt;=Hidden!HV$50),IF($G69="","x","y"),"")))</f>
        <v/>
      </c>
      <c r="ID69" s="38" t="str">
        <f>IF(Hidden!HW$51="Yes","H",IF($B69="","",IF(AND($C69&lt;=Hidden!HW$50,$D69&gt;=Hidden!HW$50),IF($G69="","x","y"),"")))</f>
        <v/>
      </c>
      <c r="IE69" s="41" t="str">
        <f>IF(Hidden!HX$51="Yes","H",IF($B69="","",IF(AND($C69&lt;=Hidden!HX$50,$D69&gt;=Hidden!HX$50),IF($G69="","x","y"),"")))</f>
        <v/>
      </c>
      <c r="IF69" s="37" t="str">
        <f>IF(Hidden!HY$51="Yes","H",IF($B69="","",IF(AND($C69&lt;=Hidden!HY$50,$D69&gt;=Hidden!HY$50),IF($G69="","x","y"),"")))</f>
        <v/>
      </c>
      <c r="IG69" s="37" t="str">
        <f>IF(Hidden!HZ$51="Yes","H",IF($B69="","",IF(AND($C69&lt;=Hidden!HZ$50,$D69&gt;=Hidden!HZ$50),IF($G69="","x","y"),"")))</f>
        <v/>
      </c>
      <c r="IH69" s="37" t="str">
        <f>IF(Hidden!IA$51="Yes","H",IF($B69="","",IF(AND($C69&lt;=Hidden!IA$50,$D69&gt;=Hidden!IA$50),IF($G69="","x","y"),"")))</f>
        <v/>
      </c>
      <c r="II69" s="38" t="str">
        <f>IF(Hidden!IB$51="Yes","H",IF($B69="","",IF(AND($C69&lt;=Hidden!IB$50,$D69&gt;=Hidden!IB$50),IF($G69="","x","y"),"")))</f>
        <v/>
      </c>
      <c r="IJ69" s="41" t="str">
        <f>IF(Hidden!IC$51="Yes","H",IF($B69="","",IF(AND($C69&lt;=Hidden!IC$50,$D69&gt;=Hidden!IC$50),IF($G69="","x","y"),"")))</f>
        <v/>
      </c>
      <c r="IK69" s="37" t="str">
        <f>IF(Hidden!ID$51="Yes","H",IF($B69="","",IF(AND($C69&lt;=Hidden!ID$50,$D69&gt;=Hidden!ID$50),IF($G69="","x","y"),"")))</f>
        <v/>
      </c>
      <c r="IL69" s="37" t="str">
        <f>IF(Hidden!IE$51="Yes","H",IF($B69="","",IF(AND($C69&lt;=Hidden!IE$50,$D69&gt;=Hidden!IE$50),IF($G69="","x","y"),"")))</f>
        <v/>
      </c>
      <c r="IM69" s="37" t="str">
        <f>IF(Hidden!IF$51="Yes","H",IF($B69="","",IF(AND($C69&lt;=Hidden!IF$50,$D69&gt;=Hidden!IF$50),IF($G69="","x","y"),"")))</f>
        <v/>
      </c>
      <c r="IN69" s="38" t="str">
        <f>IF(Hidden!IG$51="Yes","H",IF($B69="","",IF(AND($C69&lt;=Hidden!IG$50,$D69&gt;=Hidden!IG$50),IF($G69="","x","y"),"")))</f>
        <v/>
      </c>
      <c r="IO69" s="41" t="str">
        <f>IF(Hidden!IH$51="Yes","H",IF($B69="","",IF(AND($C69&lt;=Hidden!IH$50,$D69&gt;=Hidden!IH$50),IF($G69="","x","y"),"")))</f>
        <v/>
      </c>
      <c r="IP69" s="37" t="str">
        <f>IF(Hidden!II$51="Yes","H",IF($B69="","",IF(AND($C69&lt;=Hidden!II$50,$D69&gt;=Hidden!II$50),IF($G69="","x","y"),"")))</f>
        <v/>
      </c>
      <c r="IQ69" s="37" t="str">
        <f>IF(Hidden!IJ$51="Yes","H",IF($B69="","",IF(AND($C69&lt;=Hidden!IJ$50,$D69&gt;=Hidden!IJ$50),IF($G69="","x","y"),"")))</f>
        <v/>
      </c>
      <c r="IR69" s="37" t="str">
        <f>IF(Hidden!IK$51="Yes","H",IF($B69="","",IF(AND($C69&lt;=Hidden!IK$50,$D69&gt;=Hidden!IK$50),IF($G69="","x","y"),"")))</f>
        <v/>
      </c>
      <c r="IS69" s="38" t="str">
        <f>IF(Hidden!IL$51="Yes","H",IF($B69="","",IF(AND($C69&lt;=Hidden!IL$50,$D69&gt;=Hidden!IL$50),IF($G69="","x","y"),"")))</f>
        <v/>
      </c>
      <c r="IT69" s="41" t="str">
        <f>IF(Hidden!IM$51="Yes","H",IF($B69="","",IF(AND($C69&lt;=Hidden!IM$50,$D69&gt;=Hidden!IM$50),IF($G69="","x","y"),"")))</f>
        <v/>
      </c>
      <c r="IU69" s="37" t="str">
        <f>IF(Hidden!IN$51="Yes","H",IF($B69="","",IF(AND($C69&lt;=Hidden!IN$50,$D69&gt;=Hidden!IN$50),IF($G69="","x","y"),"")))</f>
        <v/>
      </c>
      <c r="IV69" s="37" t="str">
        <f>IF(Hidden!IO$51="Yes","H",IF($B69="","",IF(AND($C69&lt;=Hidden!IO$50,$D69&gt;=Hidden!IO$50),IF($G69="","x","y"),"")))</f>
        <v/>
      </c>
      <c r="IW69" s="37" t="str">
        <f>IF(Hidden!IP$51="Yes","H",IF($B69="","",IF(AND($C69&lt;=Hidden!IP$50,$D69&gt;=Hidden!IP$50),IF($G69="","x","y"),"")))</f>
        <v/>
      </c>
      <c r="IX69" s="38" t="str">
        <f>IF(Hidden!IQ$51="Yes","H",IF($B69="","",IF(AND($C69&lt;=Hidden!IQ$50,$D69&gt;=Hidden!IQ$50),IF($G69="","x","y"),"")))</f>
        <v/>
      </c>
      <c r="IY69" s="41" t="str">
        <f>IF(Hidden!IR$51="Yes","H",IF($B69="","",IF(AND($C69&lt;=Hidden!IR$50,$D69&gt;=Hidden!IR$50),IF($G69="","x","y"),"")))</f>
        <v/>
      </c>
      <c r="IZ69" s="37" t="str">
        <f>IF(Hidden!IS$51="Yes","H",IF($B69="","",IF(AND($C69&lt;=Hidden!IS$50,$D69&gt;=Hidden!IS$50),IF($G69="","x","y"),"")))</f>
        <v/>
      </c>
      <c r="JA69" s="37" t="str">
        <f>IF(Hidden!IT$51="Yes","H",IF($B69="","",IF(AND($C69&lt;=Hidden!IT$50,$D69&gt;=Hidden!IT$50),IF($G69="","x","y"),"")))</f>
        <v/>
      </c>
      <c r="JB69" s="37" t="str">
        <f>IF(Hidden!IU$51="Yes","H",IF($B69="","",IF(AND($C69&lt;=Hidden!IU$50,$D69&gt;=Hidden!IU$50),IF($G69="","x","y"),"")))</f>
        <v/>
      </c>
      <c r="JC69" s="38" t="str">
        <f>IF(Hidden!IV$51="Yes","H",IF($B69="","",IF(AND($C69&lt;=Hidden!IV$50,$D69&gt;=Hidden!IV$50),IF($G69="","x","y"),"")))</f>
        <v/>
      </c>
      <c r="JD69" s="41" t="str">
        <f>IF(Hidden!IW$51="Yes","H",IF($B69="","",IF(AND($C69&lt;=Hidden!IW$50,$D69&gt;=Hidden!IW$50),IF($G69="","x","y"),"")))</f>
        <v/>
      </c>
      <c r="JE69" s="37" t="str">
        <f>IF(Hidden!IX$51="Yes","H",IF($B69="","",IF(AND($C69&lt;=Hidden!IX$50,$D69&gt;=Hidden!IX$50),IF($G69="","x","y"),"")))</f>
        <v/>
      </c>
      <c r="JF69" s="37" t="str">
        <f>IF(Hidden!IY$51="Yes","H",IF($B69="","",IF(AND($C69&lt;=Hidden!IY$50,$D69&gt;=Hidden!IY$50),IF($G69="","x","y"),"")))</f>
        <v/>
      </c>
      <c r="JG69" s="37" t="str">
        <f>IF(Hidden!IZ$51="Yes","H",IF($B69="","",IF(AND($C69&lt;=Hidden!IZ$50,$D69&gt;=Hidden!IZ$50),IF($G69="","x","y"),"")))</f>
        <v/>
      </c>
      <c r="JH69" s="38" t="str">
        <f>IF(Hidden!JA$51="Yes","H",IF($B69="","",IF(AND($C69&lt;=Hidden!JA$50,$D69&gt;=Hidden!JA$50),IF($G69="","x","y"),"")))</f>
        <v/>
      </c>
      <c r="JI69" s="41" t="str">
        <f>IF(Hidden!JB$51="Yes","H",IF($B69="","",IF(AND($C69&lt;=Hidden!JB$50,$D69&gt;=Hidden!JB$50),IF($G69="","x","y"),"")))</f>
        <v/>
      </c>
      <c r="JJ69" s="37" t="str">
        <f>IF(Hidden!JC$51="Yes","H",IF($B69="","",IF(AND($C69&lt;=Hidden!JC$50,$D69&gt;=Hidden!JC$50),IF($G69="","x","y"),"")))</f>
        <v/>
      </c>
      <c r="JK69" s="37" t="str">
        <f>IF(Hidden!JD$51="Yes","H",IF($B69="","",IF(AND($C69&lt;=Hidden!JD$50,$D69&gt;=Hidden!JD$50),IF($G69="","x","y"),"")))</f>
        <v/>
      </c>
      <c r="JL69" s="37" t="str">
        <f>IF(Hidden!JE$51="Yes","H",IF($B69="","",IF(AND($C69&lt;=Hidden!JE$50,$D69&gt;=Hidden!JE$50),IF($G69="","x","y"),"")))</f>
        <v/>
      </c>
      <c r="JM69" s="38" t="str">
        <f>IF(Hidden!JF$51="Yes","H",IF($B69="","",IF(AND($C69&lt;=Hidden!JF$50,$D69&gt;=Hidden!JF$50),IF($G69="","x","y"),"")))</f>
        <v/>
      </c>
      <c r="JN69" s="41" t="str">
        <f>IF(Hidden!JG$51="Yes","H",IF($B69="","",IF(AND($C69&lt;=Hidden!JG$50,$D69&gt;=Hidden!JG$50),IF($G69="","x","y"),"")))</f>
        <v/>
      </c>
      <c r="JO69" s="37" t="str">
        <f>IF(Hidden!JH$51="Yes","H",IF($B69="","",IF(AND($C69&lt;=Hidden!JH$50,$D69&gt;=Hidden!JH$50),IF($G69="","x","y"),"")))</f>
        <v/>
      </c>
      <c r="JP69" s="37" t="str">
        <f>IF(Hidden!JI$51="Yes","H",IF($B69="","",IF(AND($C69&lt;=Hidden!JI$50,$D69&gt;=Hidden!JI$50),IF($G69="","x","y"),"")))</f>
        <v/>
      </c>
      <c r="JQ69" s="37" t="str">
        <f>IF(Hidden!JJ$51="Yes","H",IF($B69="","",IF(AND($C69&lt;=Hidden!JJ$50,$D69&gt;=Hidden!JJ$50),IF($G69="","x","y"),"")))</f>
        <v/>
      </c>
      <c r="JR69" s="38" t="str">
        <f>IF(Hidden!JK$51="Yes","H",IF($B69="","",IF(AND($C69&lt;=Hidden!JK$50,$D69&gt;=Hidden!JK$50),IF($G69="","x","y"),"")))</f>
        <v/>
      </c>
    </row>
    <row r="70" spans="1:278">
      <c r="A70" s="7"/>
      <c r="B70" s="58" t="s">
        <v>178</v>
      </c>
      <c r="C70" s="86">
        <f>$C$61+0</f>
        <v>44596</v>
      </c>
      <c r="D70" s="86">
        <f>$C$61+14</f>
        <v>44610</v>
      </c>
      <c r="E70" s="88" t="s">
        <v>30</v>
      </c>
      <c r="F70" s="89"/>
      <c r="G70" s="87"/>
      <c r="H70" s="67" t="s">
        <v>179</v>
      </c>
      <c r="I70" s="36" t="str">
        <f>IF(Hidden!B$51="Yes","H",IF($B70="","",IF(AND($C70&lt;=Hidden!B$50,$D70&gt;=Hidden!B$50),IF($G70="","x","y"),"")))</f>
        <v/>
      </c>
      <c r="J70" s="37" t="str">
        <f>IF(Hidden!C$51="Yes","H",IF($B70="","",IF(AND($C70&lt;=Hidden!C$50,$D70&gt;=Hidden!C$50),IF($G70="","x","y"),"")))</f>
        <v/>
      </c>
      <c r="K70" s="37" t="str">
        <f>IF(Hidden!D$51="Yes","H",IF($B70="","",IF(AND($C70&lt;=Hidden!D$50,$D70&gt;=Hidden!D$50),IF($G70="","x","y"),"")))</f>
        <v/>
      </c>
      <c r="L70" s="37" t="str">
        <f>IF(Hidden!E$50="Yes","H",IF($B70="","",IF(AND($C70&lt;=Hidden!E$49,$D70&gt;=Hidden!E$49),IF($G70="","x","y"),"")))</f>
        <v/>
      </c>
      <c r="M70" s="40" t="str">
        <f>IF(Hidden!F$50="Yes","H",IF($B70="","",IF(AND($C70&lt;=Hidden!F$49,$D70&gt;=Hidden!F$49),IF($G70="","x","y"),"")))</f>
        <v/>
      </c>
      <c r="N70" s="44" t="str">
        <f>IF(Hidden!G$50="Yes","H",IF($B70="","",IF(AND($C70&lt;=Hidden!G$49,$D70&gt;=Hidden!G$49),IF($G70="","x","y"),"")))</f>
        <v/>
      </c>
      <c r="O70" s="37" t="str">
        <f>IF(Hidden!H$50="Yes","H",IF($B70="","",IF(AND($C70&lt;=Hidden!H$49,$D70&gt;=Hidden!H$49),IF($G70="","x","y"),"")))</f>
        <v/>
      </c>
      <c r="P70" s="37" t="str">
        <f>IF(Hidden!I$50="Yes","H",IF($B70="","",IF(AND($C70&lt;=Hidden!I$49,$D70&gt;=Hidden!I$49),IF($G70="","x","y"),"")))</f>
        <v/>
      </c>
      <c r="Q70" s="37" t="str">
        <f>IF(Hidden!J$52="Yes","H",IF($B70="","",IF(AND($C70&lt;=Hidden!J$51,$D70&gt;=Hidden!J$51),IF($G70="","x","y"),"")))</f>
        <v/>
      </c>
      <c r="R70" s="45" t="str">
        <f>IF(Hidden!K$52="Yes","H",IF($B70="","",IF(AND($C70&lt;=Hidden!K$51,$D70&gt;=Hidden!K$51),IF($G70="","x","y"),"")))</f>
        <v/>
      </c>
      <c r="S70" s="41" t="str">
        <f>IF(Hidden!L$51="Yes","H",IF($B70="","",IF(AND($C70&lt;=Hidden!L$50,$D70&gt;=Hidden!L$50),IF($G70="","x","y"),"")))</f>
        <v/>
      </c>
      <c r="T70" s="37" t="str">
        <f>IF(Hidden!M$51="Yes","H",IF($B70="","",IF(AND($C70&lt;=Hidden!M$50,$D70&gt;=Hidden!M$50),IF($G70="","x","y"),"")))</f>
        <v/>
      </c>
      <c r="U70" s="37" t="str">
        <f>IF(Hidden!N$51="Yes","H",IF($B70="","",IF(AND($C70&lt;=Hidden!N$50,$D70&gt;=Hidden!N$50),IF($G70="","x","y"),"")))</f>
        <v/>
      </c>
      <c r="V70" s="37" t="str">
        <f>IF(Hidden!O$51="Yes","H",IF($B70="","",IF(AND($C70&lt;=Hidden!O$50,$D70&gt;=Hidden!O$50),IF($G70="","x","y"),"")))</f>
        <v/>
      </c>
      <c r="W70" s="40" t="str">
        <f>IF(Hidden!P$51="Yes","H",IF($B70="","",IF(AND($C70&lt;=Hidden!P$50,$D70&gt;=Hidden!P$50),IF($G70="","x","y"),"")))</f>
        <v/>
      </c>
      <c r="X70" s="44" t="str">
        <f>IF(Hidden!Q$51="Yes","H",IF($B70="","",IF(AND($C70&lt;=Hidden!Q$50,$D70&gt;=Hidden!Q$50),IF($G70="","x","y"),"")))</f>
        <v/>
      </c>
      <c r="Y70" s="37" t="str">
        <f>IF(Hidden!R$51="Yes","H",IF($B70="","",IF(AND($C70&lt;=Hidden!R$50,$D70&gt;=Hidden!R$50),IF($G70="","x","y"),"")))</f>
        <v/>
      </c>
      <c r="Z70" s="37" t="str">
        <f>IF(Hidden!S$51="Yes","H",IF($B70="","",IF(AND($C70&lt;=Hidden!S$50,$D70&gt;=Hidden!S$50),IF($G70="","x","y"),"")))</f>
        <v/>
      </c>
      <c r="AA70" s="37" t="str">
        <f>IF(Hidden!T$51="Yes","H",IF($B70="","",IF(AND($C70&lt;=Hidden!T$50,$D70&gt;=Hidden!T$50),IF($G70="","x","y"),"")))</f>
        <v/>
      </c>
      <c r="AB70" s="45" t="str">
        <f>IF(Hidden!U$51="Yes","H",IF($B70="","",IF(AND($C70&lt;=Hidden!U$50,$D70&gt;=Hidden!U$50),IF($G70="","x","y"),"")))</f>
        <v/>
      </c>
      <c r="AC70" s="41" t="str">
        <f>IF(Hidden!V$51="Yes","H",IF($B70="","",IF(AND($C70&lt;=Hidden!V$50,$D70&gt;=Hidden!V$50),IF($G70="","x","y"),"")))</f>
        <v/>
      </c>
      <c r="AD70" s="37" t="str">
        <f>IF(Hidden!W$51="Yes","H",IF($B70="","",IF(AND($C70&lt;=Hidden!W$50,$D70&gt;=Hidden!W$50),IF($G70="","x","y"),"")))</f>
        <v/>
      </c>
      <c r="AE70" s="37" t="str">
        <f>IF(Hidden!X$51="Yes","H",IF($B70="","",IF(AND($C70&lt;=Hidden!X$50,$D70&gt;=Hidden!X$50),IF($G70="","x","y"),"")))</f>
        <v/>
      </c>
      <c r="AF70" s="37" t="str">
        <f>IF(Hidden!Y$51="Yes","H",IF($B70="","",IF(AND($C70&lt;=Hidden!Y$50,$D70&gt;=Hidden!Y$50),IF($G70="","x","y"),"")))</f>
        <v/>
      </c>
      <c r="AG70" s="40" t="str">
        <f>IF(Hidden!Z$51="Yes","H",IF($B70="","",IF(AND($C70&lt;=Hidden!Z$50,$D70&gt;=Hidden!Z$50),IF($G70="","x","y"),"")))</f>
        <v/>
      </c>
      <c r="AH70" s="44" t="str">
        <f>IF(Hidden!AA$51="Yes","H",IF($B70="","",IF(AND($C70&lt;=Hidden!AA$50,$D70&gt;=Hidden!AA$50),IF($G70="","x","y"),"")))</f>
        <v/>
      </c>
      <c r="AI70" s="37" t="str">
        <f>IF(Hidden!AB$51="Yes","H",IF($B70="","",IF(AND($C70&lt;=Hidden!AB$50,$D70&gt;=Hidden!AB$50),IF($G70="","x","y"),"")))</f>
        <v/>
      </c>
      <c r="AJ70" s="37" t="str">
        <f>IF(Hidden!AC$51="Yes","H",IF($B70="","",IF(AND($C70&lt;=Hidden!AC$50,$D70&gt;=Hidden!AC$50),IF($G70="","x","y"),"")))</f>
        <v/>
      </c>
      <c r="AK70" s="37" t="str">
        <f>IF(Hidden!AD$51="Yes","H",IF($B70="","",IF(AND($C70&lt;=Hidden!AD$50,$D70&gt;=Hidden!AD$50),IF($G70="","x","y"),"")))</f>
        <v/>
      </c>
      <c r="AL70" s="45" t="str">
        <f>IF(Hidden!AE$51="Yes","H",IF($B70="","",IF(AND($C70&lt;=Hidden!AE$50,$D70&gt;=Hidden!AE$50),IF($G70="","x","y"),"")))</f>
        <v/>
      </c>
      <c r="AM70" s="41" t="str">
        <f>IF(Hidden!AF$51="Yes","H",IF($B70="","",IF(AND($C70&lt;=Hidden!AF$50,$D70&gt;=Hidden!AF$50),IF($G70="","x","y"),"")))</f>
        <v/>
      </c>
      <c r="AN70" s="37" t="str">
        <f>IF(Hidden!AG$51="Yes","H",IF($B70="","",IF(AND($C70&lt;=Hidden!AG$50,$D70&gt;=Hidden!AG$50),IF($G70="","x","y"),"")))</f>
        <v/>
      </c>
      <c r="AO70" s="37" t="str">
        <f>IF(Hidden!AH$51="Yes","H",IF($B70="","",IF(AND($C70&lt;=Hidden!AH$50,$D70&gt;=Hidden!AH$50),IF($G70="","x","y"),"")))</f>
        <v/>
      </c>
      <c r="AP70" s="37" t="str">
        <f>IF(Hidden!AI$51="Yes","H",IF($B70="","",IF(AND($C70&lt;=Hidden!AI$50,$D70&gt;=Hidden!AI$50),IF($G70="","x","y"),"")))</f>
        <v/>
      </c>
      <c r="AQ70" s="40" t="str">
        <f>IF(Hidden!AJ$51="Yes","H",IF($B70="","",IF(AND($C70&lt;=Hidden!AJ$50,$D70&gt;=Hidden!AJ$50),IF($G70="","x","y"),"")))</f>
        <v/>
      </c>
      <c r="AR70" s="44" t="str">
        <f>IF(Hidden!AK$51="Yes","H",IF($B70="","",IF(AND($C70&lt;=Hidden!AK$50,$D70&gt;=Hidden!AK$50),IF($G70="","x","y"),"")))</f>
        <v/>
      </c>
      <c r="AS70" s="37" t="str">
        <f>IF(Hidden!AL$51="Yes","H",IF($B70="","",IF(AND($C70&lt;=Hidden!AL$50,$D70&gt;=Hidden!AL$50),IF($G70="","x","y"),"")))</f>
        <v/>
      </c>
      <c r="AT70" s="37" t="str">
        <f>IF(Hidden!AM$51="Yes","H",IF($B70="","",IF(AND($C70&lt;=Hidden!AM$50,$D70&gt;=Hidden!AM$50),IF($G70="","x","y"),"")))</f>
        <v/>
      </c>
      <c r="AU70" s="37" t="str">
        <f>IF(Hidden!AN$51="Yes","H",IF($B70="","",IF(AND($C70&lt;=Hidden!AN$50,$D70&gt;=Hidden!AN$50),IF($G70="","x","y"),"")))</f>
        <v/>
      </c>
      <c r="AV70" s="45" t="str">
        <f>IF(Hidden!AO$51="Yes","H",IF($B70="","",IF(AND($C70&lt;=Hidden!AO$50,$D70&gt;=Hidden!AO$50),IF($G70="","x","y"),"")))</f>
        <v/>
      </c>
      <c r="AW70" s="41" t="str">
        <f>IF(Hidden!AP$51="Yes","H",IF($B70="","",IF(AND($C70&lt;=Hidden!AP$50,$D70&gt;=Hidden!AP$50),IF($G70="","x","y"),"")))</f>
        <v/>
      </c>
      <c r="AX70" s="37" t="str">
        <f>IF(Hidden!AQ$51="Yes","H",IF($B70="","",IF(AND($C70&lt;=Hidden!AQ$50,$D70&gt;=Hidden!AQ$50),IF($G70="","x","y"),"")))</f>
        <v/>
      </c>
      <c r="AY70" s="37" t="str">
        <f>IF(Hidden!AR$51="Yes","H",IF($B70="","",IF(AND($C70&lt;=Hidden!AR$50,$D70&gt;=Hidden!AR$50),IF($G70="","x","y"),"")))</f>
        <v/>
      </c>
      <c r="AZ70" s="37" t="str">
        <f>IF(Hidden!AS$51="Yes","H",IF($B70="","",IF(AND($C70&lt;=Hidden!AS$50,$D70&gt;=Hidden!AS$50),IF($G70="","x","y"),"")))</f>
        <v/>
      </c>
      <c r="BA70" s="40" t="str">
        <f>IF(Hidden!AT$51="Yes","H",IF($B70="","",IF(AND($C70&lt;=Hidden!AT$50,$D70&gt;=Hidden!AT$50),IF($G70="","x","y"),"")))</f>
        <v/>
      </c>
      <c r="BB70" s="44" t="str">
        <f>IF(Hidden!AU$51="Yes","H",IF($B70="","",IF(AND($C70&lt;=Hidden!AU$50,$D70&gt;=Hidden!AU$50),IF($G70="","x","y"),"")))</f>
        <v/>
      </c>
      <c r="BC70" s="37" t="str">
        <f>IF(Hidden!AV$51="Yes","H",IF($B70="","",IF(AND($C70&lt;=Hidden!AV$50,$D70&gt;=Hidden!AV$50),IF($G70="","x","y"),"")))</f>
        <v/>
      </c>
      <c r="BD70" s="37" t="str">
        <f>IF(Hidden!AW$51="Yes","H",IF($B70="","",IF(AND($C70&lt;=Hidden!AW$50,$D70&gt;=Hidden!AW$50),IF($G70="","x","y"),"")))</f>
        <v/>
      </c>
      <c r="BE70" s="37" t="str">
        <f>IF(Hidden!AX$51="Yes","H",IF($B70="","",IF(AND($C70&lt;=Hidden!AX$50,$D70&gt;=Hidden!AX$50),IF($G70="","x","y"),"")))</f>
        <v/>
      </c>
      <c r="BF70" s="45" t="str">
        <f>IF(Hidden!AY$51="Yes","H",IF($B70="","",IF(AND($C70&lt;=Hidden!AY$50,$D70&gt;=Hidden!AY$50),IF($G70="","x","y"),"")))</f>
        <v/>
      </c>
      <c r="BG70" s="41" t="str">
        <f>IF(Hidden!AZ$51="Yes","H",IF($B70="","",IF(AND($C70&lt;=Hidden!AZ$50,$D70&gt;=Hidden!AZ$50),IF($G70="","x","y"),"")))</f>
        <v/>
      </c>
      <c r="BH70" s="37" t="str">
        <f>IF(Hidden!BA$51="Yes","H",IF($B70="","",IF(AND($C70&lt;=Hidden!BA$50,$D70&gt;=Hidden!BA$50),IF($G70="","x","y"),"")))</f>
        <v/>
      </c>
      <c r="BI70" s="37" t="str">
        <f>IF(Hidden!BB$51="Yes","H",IF($B70="","",IF(AND($C70&lt;=Hidden!BB$50,$D70&gt;=Hidden!BB$50),IF($G70="","x","y"),"")))</f>
        <v/>
      </c>
      <c r="BJ70" s="37" t="str">
        <f>IF(Hidden!BC$51="Yes","H",IF($B70="","",IF(AND($C70&lt;=Hidden!BC$50,$D70&gt;=Hidden!BC$50),IF($G70="","x","y"),"")))</f>
        <v/>
      </c>
      <c r="BK70" s="40" t="str">
        <f>IF(Hidden!BD$51="Yes","H",IF($B70="","",IF(AND($C70&lt;=Hidden!BD$50,$D70&gt;=Hidden!BD$50),IF($G70="","x","y"),"")))</f>
        <v/>
      </c>
      <c r="BL70" s="44" t="str">
        <f>IF(Hidden!BE$51="Yes","H",IF($B70="","",IF(AND($C70&lt;=Hidden!BE$50,$D70&gt;=Hidden!BE$50),IF($G70="","x","y"),"")))</f>
        <v/>
      </c>
      <c r="BM70" s="37" t="str">
        <f>IF(Hidden!BF$51="Yes","H",IF($B70="","",IF(AND($C70&lt;=Hidden!BF$50,$D70&gt;=Hidden!BF$50),IF($G70="","x","y"),"")))</f>
        <v/>
      </c>
      <c r="BN70" s="37" t="str">
        <f>IF(Hidden!BG$51="Yes","H",IF($B70="","",IF(AND($C70&lt;=Hidden!BG$50,$D70&gt;=Hidden!BG$50),IF($G70="","x","y"),"")))</f>
        <v/>
      </c>
      <c r="BO70" s="37" t="str">
        <f>IF(Hidden!BH$51="Yes","H",IF($B70="","",IF(AND($C70&lt;=Hidden!BH$50,$D70&gt;=Hidden!BH$50),IF($G70="","x","y"),"")))</f>
        <v/>
      </c>
      <c r="BP70" s="45" t="str">
        <f>IF(Hidden!BI$51="Yes","H",IF($B70="","",IF(AND($C70&lt;=Hidden!BI$50,$D70&gt;=Hidden!BI$50),IF($G70="","x","y"),"")))</f>
        <v/>
      </c>
      <c r="BQ70" s="41" t="str">
        <f>IF(Hidden!BJ$51="Yes","H",IF($B70="","",IF(AND($C70&lt;=Hidden!BJ$50,$D70&gt;=Hidden!BJ$50),IF($G70="","x","y"),"")))</f>
        <v/>
      </c>
      <c r="BR70" s="37" t="str">
        <f>IF(Hidden!BK$51="Yes","H",IF($B70="","",IF(AND($C70&lt;=Hidden!BK$50,$D70&gt;=Hidden!BK$50),IF($G70="","x","y"),"")))</f>
        <v/>
      </c>
      <c r="BS70" s="37" t="str">
        <f>IF(Hidden!BL$51="Yes","H",IF($B70="","",IF(AND($C70&lt;=Hidden!BL$50,$D70&gt;=Hidden!BL$50),IF($G70="","x","y"),"")))</f>
        <v/>
      </c>
      <c r="BT70" s="37" t="str">
        <f>IF(Hidden!BM$51="Yes","H",IF($B70="","",IF(AND($C70&lt;=Hidden!BM$50,$D70&gt;=Hidden!BM$50),IF($G70="","x","y"),"")))</f>
        <v/>
      </c>
      <c r="BU70" s="40" t="str">
        <f>IF(Hidden!BN$51="Yes","H",IF($B70="","",IF(AND($C70&lt;=Hidden!BN$50,$D70&gt;=Hidden!BN$50),IF($G70="","x","y"),"")))</f>
        <v/>
      </c>
      <c r="BV70" s="44" t="str">
        <f>IF(Hidden!BO$51="Yes","H",IF($B70="","",IF(AND($C70&lt;=Hidden!BO$50,$D70&gt;=Hidden!BO$50),IF($G70="","x","y"),"")))</f>
        <v/>
      </c>
      <c r="BW70" s="37" t="str">
        <f>IF(Hidden!BP$51="Yes","H",IF($B70="","",IF(AND($C70&lt;=Hidden!BP$50,$D70&gt;=Hidden!BP$50),IF($G70="","x","y"),"")))</f>
        <v/>
      </c>
      <c r="BX70" s="37" t="str">
        <f>IF(Hidden!BQ$51="Yes","H",IF($B70="","",IF(AND($C70&lt;=Hidden!BQ$50,$D70&gt;=Hidden!BQ$50),IF($G70="","x","y"),"")))</f>
        <v/>
      </c>
      <c r="BY70" s="37" t="str">
        <f>IF(Hidden!BR$51="Yes","H",IF($B70="","",IF(AND($C70&lt;=Hidden!BR$50,$D70&gt;=Hidden!BR$50),IF($G70="","x","y"),"")))</f>
        <v/>
      </c>
      <c r="BZ70" s="45" t="str">
        <f>IF(Hidden!BS$51="Yes","H",IF($B70="","",IF(AND($C70&lt;=Hidden!BS$50,$D70&gt;=Hidden!BS$50),IF($G70="","x","y"),"")))</f>
        <v/>
      </c>
      <c r="CA70" s="41" t="str">
        <f>IF(Hidden!BT$51="Yes","H",IF($B70="","",IF(AND($C70&lt;=Hidden!BT$50,$D70&gt;=Hidden!BT$50),IF($G70="","x","y"),"")))</f>
        <v/>
      </c>
      <c r="CB70" s="37" t="str">
        <f>IF(Hidden!BU$51="Yes","H",IF($B70="","",IF(AND($C70&lt;=Hidden!BU$50,$D70&gt;=Hidden!BU$50),IF($G70="","x","y"),"")))</f>
        <v/>
      </c>
      <c r="CC70" s="37" t="str">
        <f>IF(Hidden!BV$51="Yes","H",IF($B70="","",IF(AND($C70&lt;=Hidden!BV$50,$D70&gt;=Hidden!BV$50),IF($G70="","x","y"),"")))</f>
        <v/>
      </c>
      <c r="CD70" s="37" t="str">
        <f>IF(Hidden!BW$51="Yes","H",IF($B70="","",IF(AND($C70&lt;=Hidden!BW$50,$D70&gt;=Hidden!BW$50),IF($G70="","x","y"),"")))</f>
        <v/>
      </c>
      <c r="CE70" s="40" t="str">
        <f>IF(Hidden!BX$51="Yes","H",IF($B70="","",IF(AND($C70&lt;=Hidden!BX$50,$D70&gt;=Hidden!BX$50),IF($G70="","x","y"),"")))</f>
        <v/>
      </c>
      <c r="CF70" s="44" t="str">
        <f>IF(Hidden!BY$51="Yes","H",IF($B70="","",IF(AND($C70&lt;=Hidden!BY$50,$D70&gt;=Hidden!BY$50),IF($G70="","x","y"),"")))</f>
        <v/>
      </c>
      <c r="CG70" s="37" t="str">
        <f>IF(Hidden!BZ$51="Yes","H",IF($B70="","",IF(AND($C70&lt;=Hidden!BZ$50,$D70&gt;=Hidden!BZ$50),IF($G70="","x","y"),"")))</f>
        <v/>
      </c>
      <c r="CH70" s="37" t="str">
        <f>IF(Hidden!CA$51="Yes","H",IF($B70="","",IF(AND($C70&lt;=Hidden!CA$50,$D70&gt;=Hidden!CA$50),IF($G70="","x","y"),"")))</f>
        <v/>
      </c>
      <c r="CI70" s="37" t="str">
        <f>IF(Hidden!CB$51="Yes","H",IF($B70="","",IF(AND($C70&lt;=Hidden!CB$50,$D70&gt;=Hidden!CB$50),IF($G70="","x","y"),"")))</f>
        <v/>
      </c>
      <c r="CJ70" s="45" t="str">
        <f>IF(Hidden!CC$51="Yes","H",IF($B70="","",IF(AND($C70&lt;=Hidden!CC$50,$D70&gt;=Hidden!CC$50),IF($G70="","x","y"),"")))</f>
        <v/>
      </c>
      <c r="CK70" s="41" t="str">
        <f>IF(Hidden!CD$51="Yes","H",IF($B70="","",IF(AND($C70&lt;=Hidden!CD$50,$D70&gt;=Hidden!CD$50),IF($G70="","x","y"),"")))</f>
        <v/>
      </c>
      <c r="CL70" s="37" t="str">
        <f>IF(Hidden!CE$51="Yes","H",IF($B70="","",IF(AND($C70&lt;=Hidden!CE$50,$D70&gt;=Hidden!CE$50),IF($G70="","x","y"),"")))</f>
        <v/>
      </c>
      <c r="CM70" s="37" t="str">
        <f>IF(Hidden!CF$51="Yes","H",IF($B70="","",IF(AND($C70&lt;=Hidden!CF$50,$D70&gt;=Hidden!CF$50),IF($G70="","x","y"),"")))</f>
        <v/>
      </c>
      <c r="CN70" s="37" t="str">
        <f>IF(Hidden!CG$51="Yes","H",IF($B70="","",IF(AND($C70&lt;=Hidden!CG$50,$D70&gt;=Hidden!CG$50),IF($G70="","x","y"),"")))</f>
        <v/>
      </c>
      <c r="CO70" s="40" t="str">
        <f>IF(Hidden!CH$51="Yes","H",IF($B70="","",IF(AND($C70&lt;=Hidden!CH$50,$D70&gt;=Hidden!CH$50),IF($G70="","x","y"),"")))</f>
        <v/>
      </c>
      <c r="CP70" s="44" t="str">
        <f>IF(Hidden!CI$51="Yes","H",IF($B70="","",IF(AND($C70&lt;=Hidden!CI$50,$D70&gt;=Hidden!CI$50),IF($G70="","x","y"),"")))</f>
        <v/>
      </c>
      <c r="CQ70" s="37" t="str">
        <f>IF(Hidden!CJ$51="Yes","H",IF($B70="","",IF(AND($C70&lt;=Hidden!CJ$50,$D70&gt;=Hidden!CJ$50),IF($G70="","x","y"),"")))</f>
        <v/>
      </c>
      <c r="CR70" s="37" t="str">
        <f>IF(Hidden!CK$51="Yes","H",IF($B70="","",IF(AND($C70&lt;=Hidden!CK$50,$D70&gt;=Hidden!CK$50),IF($G70="","x","y"),"")))</f>
        <v/>
      </c>
      <c r="CS70" s="37" t="str">
        <f>IF(Hidden!CL$51="Yes","H",IF($B70="","",IF(AND($C70&lt;=Hidden!CL$50,$D70&gt;=Hidden!CL$50),IF($G70="","x","y"),"")))</f>
        <v/>
      </c>
      <c r="CT70" s="45" t="str">
        <f>IF(Hidden!CM$51="Yes","H",IF($B70="","",IF(AND($C70&lt;=Hidden!CM$50,$D70&gt;=Hidden!CM$50),IF($G70="","x","y"),"")))</f>
        <v/>
      </c>
      <c r="CU70" s="41" t="str">
        <f>IF(Hidden!CN$51="Yes","H",IF($B70="","",IF(AND($C70&lt;=Hidden!CN$50,$D70&gt;=Hidden!CN$50),IF($G70="","x","y"),"")))</f>
        <v/>
      </c>
      <c r="CV70" s="37" t="str">
        <f>IF(Hidden!CO$51="Yes","H",IF($B70="","",IF(AND($C70&lt;=Hidden!CO$50,$D70&gt;=Hidden!CO$50),IF($G70="","x","y"),"")))</f>
        <v/>
      </c>
      <c r="CW70" s="37" t="str">
        <f>IF(Hidden!CP$51="Yes","H",IF($B70="","",IF(AND($C70&lt;=Hidden!CP$50,$D70&gt;=Hidden!CP$50),IF($G70="","x","y"),"")))</f>
        <v/>
      </c>
      <c r="CX70" s="37" t="str">
        <f>IF(Hidden!CQ$51="Yes","H",IF($B70="","",IF(AND($C70&lt;=Hidden!CQ$50,$D70&gt;=Hidden!CQ$50),IF($G70="","x","y"),"")))</f>
        <v/>
      </c>
      <c r="CY70" s="40" t="str">
        <f>IF(Hidden!CR$51="Yes","H",IF($B70="","",IF(AND($C70&lt;=Hidden!CR$50,$D70&gt;=Hidden!CR$50),IF($G70="","x","y"),"")))</f>
        <v/>
      </c>
      <c r="CZ70" s="44" t="str">
        <f>IF(Hidden!CS$51="Yes","H",IF($B70="","",IF(AND($C70&lt;=Hidden!CS$50,$D70&gt;=Hidden!CS$50),IF($G70="","x","y"),"")))</f>
        <v/>
      </c>
      <c r="DA70" s="37" t="str">
        <f>IF(Hidden!CT$51="Yes","H",IF($B70="","",IF(AND($C70&lt;=Hidden!CT$50,$D70&gt;=Hidden!CT$50),IF($G70="","x","y"),"")))</f>
        <v/>
      </c>
      <c r="DB70" s="37" t="str">
        <f>IF(Hidden!CU$51="Yes","H",IF($B70="","",IF(AND($C70&lt;=Hidden!CU$50,$D70&gt;=Hidden!CU$50),IF($G70="","x","y"),"")))</f>
        <v/>
      </c>
      <c r="DC70" s="37" t="str">
        <f>IF(Hidden!CV$51="Yes","H",IF($B70="","",IF(AND($C70&lt;=Hidden!CV$50,$D70&gt;=Hidden!CV$50),IF($G70="","x","y"),"")))</f>
        <v/>
      </c>
      <c r="DD70" s="45" t="str">
        <f>IF(Hidden!CW$51="Yes","H",IF($B70="","",IF(AND($C70&lt;=Hidden!CW$50,$D70&gt;=Hidden!CW$50),IF($G70="","x","y"),"")))</f>
        <v/>
      </c>
      <c r="DE70" s="41" t="str">
        <f>IF(Hidden!CX$51="Yes","H",IF($B70="","",IF(AND($C70&lt;=Hidden!CX$50,$D70&gt;=Hidden!CX$50),IF($G70="","x","y"),"")))</f>
        <v/>
      </c>
      <c r="DF70" s="37" t="str">
        <f>IF(Hidden!CY$51="Yes","H",IF($B70="","",IF(AND($C70&lt;=Hidden!CY$50,$D70&gt;=Hidden!CY$50),IF($G70="","x","y"),"")))</f>
        <v/>
      </c>
      <c r="DG70" s="37" t="str">
        <f>IF(Hidden!CZ$51="Yes","H",IF($B70="","",IF(AND($C70&lt;=Hidden!CZ$50,$D70&gt;=Hidden!CZ$50),IF($G70="","x","y"),"")))</f>
        <v/>
      </c>
      <c r="DH70" s="37" t="str">
        <f>IF(Hidden!DA$51="Yes","H",IF($B70="","",IF(AND($C70&lt;=Hidden!DA$50,$D70&gt;=Hidden!DA$50),IF($G70="","x","y"),"")))</f>
        <v/>
      </c>
      <c r="DI70" s="40" t="str">
        <f>IF(Hidden!DB$51="Yes","H",IF($B70="","",IF(AND($C70&lt;=Hidden!DB$50,$D70&gt;=Hidden!DB$50),IF($G70="","x","y"),"")))</f>
        <v/>
      </c>
      <c r="DJ70" s="44" t="str">
        <f>IF(Hidden!DC$51="Yes","H",IF($B70="","",IF(AND($C70&lt;=Hidden!DC$50,$D70&gt;=Hidden!DC$50),IF($G70="","x","y"),"")))</f>
        <v/>
      </c>
      <c r="DK70" s="37" t="str">
        <f>IF(Hidden!DD$51="Yes","H",IF($B70="","",IF(AND($C70&lt;=Hidden!DD$50,$D70&gt;=Hidden!DD$50),IF($G70="","x","y"),"")))</f>
        <v/>
      </c>
      <c r="DL70" s="37" t="str">
        <f>IF(Hidden!DE$51="Yes","H",IF($B70="","",IF(AND($C70&lt;=Hidden!DE$50,$D70&gt;=Hidden!DE$50),IF($G70="","x","y"),"")))</f>
        <v/>
      </c>
      <c r="DM70" s="37" t="str">
        <f>IF(Hidden!DF$51="Yes","H",IF($B70="","",IF(AND($C70&lt;=Hidden!DF$50,$D70&gt;=Hidden!DF$50),IF($G70="","x","y"),"")))</f>
        <v/>
      </c>
      <c r="DN70" s="45" t="str">
        <f>IF(Hidden!DG$51="Yes","H",IF($B70="","",IF(AND($C70&lt;=Hidden!DG$50,$D70&gt;=Hidden!DG$50),IF($G70="","x","y"),"")))</f>
        <v/>
      </c>
      <c r="DO70" s="41" t="str">
        <f>IF(Hidden!DH$51="Yes","H",IF($B70="","",IF(AND($C70&lt;=Hidden!DH$50,$D70&gt;=Hidden!DH$50),IF($G70="","x","y"),"")))</f>
        <v/>
      </c>
      <c r="DP70" s="37" t="str">
        <f>IF(Hidden!DI$51="Yes","H",IF($B70="","",IF(AND($C70&lt;=Hidden!DI$50,$D70&gt;=Hidden!DI$50),IF($G70="","x","y"),"")))</f>
        <v/>
      </c>
      <c r="DQ70" s="37" t="str">
        <f>IF(Hidden!DJ$51="Yes","H",IF($B70="","",IF(AND($C70&lt;=Hidden!DJ$50,$D70&gt;=Hidden!DJ$50),IF($G70="","x","y"),"")))</f>
        <v/>
      </c>
      <c r="DR70" s="37" t="str">
        <f>IF(Hidden!DK$51="Yes","H",IF($B70="","",IF(AND($C70&lt;=Hidden!DK$50,$D70&gt;=Hidden!DK$50),IF($G70="","x","y"),"")))</f>
        <v/>
      </c>
      <c r="DS70" s="40" t="str">
        <f>IF(Hidden!DL$51="Yes","H",IF($B70="","",IF(AND($C70&lt;=Hidden!DL$50,$D70&gt;=Hidden!DL$50),IF($G70="","x","y"),"")))</f>
        <v/>
      </c>
      <c r="DT70" s="44" t="str">
        <f>IF(Hidden!DM$51="Yes","H",IF($B70="","",IF(AND($C70&lt;=Hidden!DM$50,$D70&gt;=Hidden!DM$50),IF($G70="","x","y"),"")))</f>
        <v/>
      </c>
      <c r="DU70" s="37" t="str">
        <f>IF(Hidden!DN$51="Yes","H",IF($B70="","",IF(AND($C70&lt;=Hidden!DN$50,$D70&gt;=Hidden!DN$50),IF($G70="","x","y"),"")))</f>
        <v/>
      </c>
      <c r="DV70" s="37" t="str">
        <f>IF(Hidden!DO$51="Yes","H",IF($B70="","",IF(AND($C70&lt;=Hidden!DO$50,$D70&gt;=Hidden!DO$50),IF($G70="","x","y"),"")))</f>
        <v/>
      </c>
      <c r="DW70" s="37" t="str">
        <f>IF(Hidden!DP$51="Yes","H",IF($B70="","",IF(AND($C70&lt;=Hidden!DP$50,$D70&gt;=Hidden!DP$50),IF($G70="","x","y"),"")))</f>
        <v/>
      </c>
      <c r="DX70" s="45" t="str">
        <f>IF(Hidden!DQ$51="Yes","H",IF($B70="","",IF(AND($C70&lt;=Hidden!DQ$50,$D70&gt;=Hidden!DQ$50),IF($G70="","x","y"),"")))</f>
        <v/>
      </c>
      <c r="DY70" s="44" t="str">
        <f>IF(Hidden!DR$51="Yes","H",IF($B70="","",IF(AND($C70&lt;=Hidden!DR$50,$D70&gt;=Hidden!DR$50),IF($G70="","x","y"),"")))</f>
        <v/>
      </c>
      <c r="DZ70" s="37" t="str">
        <f>IF(Hidden!DS$51="Yes","H",IF($B70="","",IF(AND($C70&lt;=Hidden!DS$50,$D70&gt;=Hidden!DS$50),IF($G70="","x","y"),"")))</f>
        <v/>
      </c>
      <c r="EA70" s="37" t="str">
        <f>IF(Hidden!DT$51="Yes","H",IF($B70="","",IF(AND($C70&lt;=Hidden!DT$50,$D70&gt;=Hidden!DT$50),IF($G70="","x","y"),"")))</f>
        <v/>
      </c>
      <c r="EB70" s="37" t="str">
        <f>IF(Hidden!DU$51="Yes","H",IF($B70="","",IF(AND($C70&lt;=Hidden!DU$50,$D70&gt;=Hidden!DU$50),IF($G70="","x","y"),"")))</f>
        <v/>
      </c>
      <c r="EC70" s="45" t="str">
        <f>IF(Hidden!DV$51="Yes","H",IF($B70="","",IF(AND($C70&lt;=Hidden!DV$50,$D70&gt;=Hidden!DV$50),IF($G70="","x","y"),"")))</f>
        <v/>
      </c>
      <c r="ED70" s="41" t="str">
        <f>IF(Hidden!DW$51="Yes","H",IF($B70="","",IF(AND($C70&lt;=Hidden!DW$50,$D70&gt;=Hidden!DW$50),IF($G70="","x","y"),"")))</f>
        <v/>
      </c>
      <c r="EE70" s="37" t="str">
        <f>IF(Hidden!DX$51="Yes","H",IF($B70="","",IF(AND($C70&lt;=Hidden!DX$50,$D70&gt;=Hidden!DX$50),IF($G70="","x","y"),"")))</f>
        <v/>
      </c>
      <c r="EF70" s="37" t="str">
        <f>IF(Hidden!DY$51="Yes","H",IF($B70="","",IF(AND($C70&lt;=Hidden!DY$50,$D70&gt;=Hidden!DY$50),IF($G70="","x","y"),"")))</f>
        <v/>
      </c>
      <c r="EG70" s="37" t="str">
        <f>IF(Hidden!DZ$51="Yes","H",IF($B70="","",IF(AND($C70&lt;=Hidden!DZ$50,$D70&gt;=Hidden!DZ$50),IF($G70="","x","y"),"")))</f>
        <v/>
      </c>
      <c r="EH70" s="38" t="str">
        <f>IF(Hidden!EA$51="Yes","H",IF($B70="","",IF(AND($C70&lt;=Hidden!EA$50,$D70&gt;=Hidden!EA$50),IF($G70="","x","y"),"")))</f>
        <v/>
      </c>
      <c r="EI70" s="41" t="str">
        <f>IF(Hidden!EB$51="Yes","H",IF($B70="","",IF(AND($C70&lt;=Hidden!EB$50,$D70&gt;=Hidden!EB$50),IF($G70="","x","y"),"")))</f>
        <v/>
      </c>
      <c r="EJ70" s="37" t="str">
        <f>IF(Hidden!EC$51="Yes","H",IF($B70="","",IF(AND($C70&lt;=Hidden!EC$50,$D70&gt;=Hidden!EC$50),IF($G70="","x","y"),"")))</f>
        <v/>
      </c>
      <c r="EK70" s="37" t="str">
        <f>IF(Hidden!ED$51="Yes","H",IF($B70="","",IF(AND($C70&lt;=Hidden!ED$50,$D70&gt;=Hidden!ED$50),IF($G70="","x","y"),"")))</f>
        <v/>
      </c>
      <c r="EL70" s="37" t="str">
        <f>IF(Hidden!EE$51="Yes","H",IF($B70="","",IF(AND($C70&lt;=Hidden!EE$50,$D70&gt;=Hidden!EE$50),IF($G70="","x","y"),"")))</f>
        <v/>
      </c>
      <c r="EM70" s="38" t="str">
        <f>IF(Hidden!EF$51="Yes","H",IF($B70="","",IF(AND($C70&lt;=Hidden!EF$50,$D70&gt;=Hidden!EF$50),IF($G70="","x","y"),"")))</f>
        <v/>
      </c>
      <c r="EN70" s="41" t="str">
        <f>IF(Hidden!EG$51="Yes","H",IF($B70="","",IF(AND($C70&lt;=Hidden!EG$50,$D70&gt;=Hidden!EG$50),IF($G70="","x","y"),"")))</f>
        <v/>
      </c>
      <c r="EO70" s="37" t="str">
        <f>IF(Hidden!EH$51="Yes","H",IF($B70="","",IF(AND($C70&lt;=Hidden!EH$50,$D70&gt;=Hidden!EH$50),IF($G70="","x","y"),"")))</f>
        <v/>
      </c>
      <c r="EP70" s="37" t="str">
        <f>IF(Hidden!EI$51="Yes","H",IF($B70="","",IF(AND($C70&lt;=Hidden!EI$50,$D70&gt;=Hidden!EI$50),IF($G70="","x","y"),"")))</f>
        <v/>
      </c>
      <c r="EQ70" s="37" t="str">
        <f>IF(Hidden!EJ$51="Yes","H",IF($B70="","",IF(AND($C70&lt;=Hidden!EJ$50,$D70&gt;=Hidden!EJ$50),IF($G70="","x","y"),"")))</f>
        <v/>
      </c>
      <c r="ER70" s="38" t="str">
        <f>IF(Hidden!EK$51="Yes","H",IF($B70="","",IF(AND($C70&lt;=Hidden!EK$50,$D70&gt;=Hidden!EK$50),IF($G70="","x","y"),"")))</f>
        <v/>
      </c>
      <c r="ES70" s="41" t="str">
        <f>IF(Hidden!EL$51="Yes","H",IF($B70="","",IF(AND($C70&lt;=Hidden!EL$50,$D70&gt;=Hidden!EL$50),IF($G70="","x","y"),"")))</f>
        <v/>
      </c>
      <c r="ET70" s="37" t="str">
        <f>IF(Hidden!EM$51="Yes","H",IF($B70="","",IF(AND($C70&lt;=Hidden!EM$50,$D70&gt;=Hidden!EM$50),IF($G70="","x","y"),"")))</f>
        <v/>
      </c>
      <c r="EU70" s="37" t="str">
        <f>IF(Hidden!EN$51="Yes","H",IF($B70="","",IF(AND($C70&lt;=Hidden!EN$50,$D70&gt;=Hidden!EN$50),IF($G70="","x","y"),"")))</f>
        <v/>
      </c>
      <c r="EV70" s="37" t="str">
        <f>IF(Hidden!EO$51="Yes","H",IF($B70="","",IF(AND($C70&lt;=Hidden!EO$50,$D70&gt;=Hidden!EO$50),IF($G70="","x","y"),"")))</f>
        <v/>
      </c>
      <c r="EW70" s="38" t="str">
        <f>IF(Hidden!EP$51="Yes","H",IF($B70="","",IF(AND($C70&lt;=Hidden!EP$50,$D70&gt;=Hidden!EP$50),IF($G70="","x","y"),"")))</f>
        <v/>
      </c>
      <c r="EX70" s="41" t="str">
        <f>IF(Hidden!EQ$51="Yes","H",IF($B70="","",IF(AND($C70&lt;=Hidden!EQ$50,$D70&gt;=Hidden!EQ$50),IF($G70="","x","y"),"")))</f>
        <v/>
      </c>
      <c r="EY70" s="37" t="str">
        <f>IF(Hidden!ER$51="Yes","H",IF($B70="","",IF(AND($C70&lt;=Hidden!ER$50,$D70&gt;=Hidden!ER$50),IF($G70="","x","y"),"")))</f>
        <v/>
      </c>
      <c r="EZ70" s="37" t="str">
        <f>IF(Hidden!ES$51="Yes","H",IF($B70="","",IF(AND($C70&lt;=Hidden!ES$50,$D70&gt;=Hidden!ES$50),IF($G70="","x","y"),"")))</f>
        <v/>
      </c>
      <c r="FA70" s="37" t="str">
        <f>IF(Hidden!ET$51="Yes","H",IF($B70="","",IF(AND($C70&lt;=Hidden!ET$50,$D70&gt;=Hidden!ET$50),IF($G70="","x","y"),"")))</f>
        <v/>
      </c>
      <c r="FB70" s="38" t="str">
        <f>IF(Hidden!EU$51="Yes","H",IF($B70="","",IF(AND($C70&lt;=Hidden!EU$50,$D70&gt;=Hidden!EU$50),IF($G70="","x","y"),"")))</f>
        <v/>
      </c>
      <c r="FC70" s="41" t="str">
        <f>IF(Hidden!EV$51="Yes","H",IF($B70="","",IF(AND($C70&lt;=Hidden!EV$50,$D70&gt;=Hidden!EV$50),IF($G70="","x","y"),"")))</f>
        <v/>
      </c>
      <c r="FD70" s="37" t="str">
        <f>IF(Hidden!EW$51="Yes","H",IF($B70="","",IF(AND($C70&lt;=Hidden!EW$50,$D70&gt;=Hidden!EW$50),IF($G70="","x","y"),"")))</f>
        <v/>
      </c>
      <c r="FE70" s="37" t="str">
        <f>IF(Hidden!EX$51="Yes","H",IF($B70="","",IF(AND($C70&lt;=Hidden!EX$50,$D70&gt;=Hidden!EX$50),IF($G70="","x","y"),"")))</f>
        <v/>
      </c>
      <c r="FF70" s="37" t="str">
        <f>IF(Hidden!EY$51="Yes","H",IF($B70="","",IF(AND($C70&lt;=Hidden!EY$50,$D70&gt;=Hidden!EY$50),IF($G70="","x","y"),"")))</f>
        <v/>
      </c>
      <c r="FG70" s="38" t="str">
        <f>IF(Hidden!EZ$51="Yes","H",IF($B70="","",IF(AND($C70&lt;=Hidden!EZ$50,$D70&gt;=Hidden!EZ$50),IF($G70="","x","y"),"")))</f>
        <v/>
      </c>
      <c r="FH70" s="41" t="str">
        <f>IF(Hidden!FA$51="Yes","H",IF($B70="","",IF(AND($C70&lt;=Hidden!FA$50,$D70&gt;=Hidden!FA$50),IF($G70="","x","y"),"")))</f>
        <v/>
      </c>
      <c r="FI70" s="37" t="str">
        <f>IF(Hidden!FB$51="Yes","H",IF($B70="","",IF(AND($C70&lt;=Hidden!FB$50,$D70&gt;=Hidden!FB$50),IF($G70="","x","y"),"")))</f>
        <v/>
      </c>
      <c r="FJ70" s="37" t="str">
        <f>IF(Hidden!FC$51="Yes","H",IF($B70="","",IF(AND($C70&lt;=Hidden!FC$50,$D70&gt;=Hidden!FC$50),IF($G70="","x","y"),"")))</f>
        <v/>
      </c>
      <c r="FK70" s="37" t="str">
        <f>IF(Hidden!FD$51="Yes","H",IF($B70="","",IF(AND($C70&lt;=Hidden!FD$50,$D70&gt;=Hidden!FD$50),IF($G70="","x","y"),"")))</f>
        <v/>
      </c>
      <c r="FL70" s="38" t="str">
        <f>IF(Hidden!FE$51="Yes","H",IF($B70="","",IF(AND($C70&lt;=Hidden!FE$50,$D70&gt;=Hidden!FE$50),IF($G70="","x","y"),"")))</f>
        <v/>
      </c>
      <c r="FM70" s="41" t="str">
        <f>IF(Hidden!FF$51="Yes","H",IF($B70="","",IF(AND($C70&lt;=Hidden!FF$50,$D70&gt;=Hidden!FF$50),IF($G70="","x","y"),"")))</f>
        <v/>
      </c>
      <c r="FN70" s="37" t="str">
        <f>IF(Hidden!FG$51="Yes","H",IF($B70="","",IF(AND($C70&lt;=Hidden!FG$50,$D70&gt;=Hidden!FG$50),IF($G70="","x","y"),"")))</f>
        <v/>
      </c>
      <c r="FO70" s="37" t="str">
        <f>IF(Hidden!FH$51="Yes","H",IF($B70="","",IF(AND($C70&lt;=Hidden!FH$50,$D70&gt;=Hidden!FH$50),IF($G70="","x","y"),"")))</f>
        <v/>
      </c>
      <c r="FP70" s="37" t="str">
        <f>IF(Hidden!FI$51="Yes","H",IF($B70="","",IF(AND($C70&lt;=Hidden!FI$50,$D70&gt;=Hidden!FI$50),IF($G70="","x","y"),"")))</f>
        <v/>
      </c>
      <c r="FQ70" s="38" t="str">
        <f>IF(Hidden!FJ$51="Yes","H",IF($B70="","",IF(AND($C70&lt;=Hidden!FJ$50,$D70&gt;=Hidden!FJ$50),IF($G70="","x","y"),"")))</f>
        <v/>
      </c>
      <c r="FR70" s="41" t="str">
        <f>IF(Hidden!FK$51="Yes","H",IF($B70="","",IF(AND($C70&lt;=Hidden!FK$50,$D70&gt;=Hidden!FK$50),IF($G70="","x","y"),"")))</f>
        <v/>
      </c>
      <c r="FS70" s="37" t="str">
        <f>IF(Hidden!FL$51="Yes","H",IF($B70="","",IF(AND($C70&lt;=Hidden!FL$50,$D70&gt;=Hidden!FL$50),IF($G70="","x","y"),"")))</f>
        <v/>
      </c>
      <c r="FT70" s="37" t="str">
        <f>IF(Hidden!FM$51="Yes","H",IF($B70="","",IF(AND($C70&lt;=Hidden!FM$50,$D70&gt;=Hidden!FM$50),IF($G70="","x","y"),"")))</f>
        <v/>
      </c>
      <c r="FU70" s="37" t="str">
        <f>IF(Hidden!FN$51="Yes","H",IF($B70="","",IF(AND($C70&lt;=Hidden!FN$50,$D70&gt;=Hidden!FN$50),IF($G70="","x","y"),"")))</f>
        <v/>
      </c>
      <c r="FV70" s="38" t="str">
        <f>IF(Hidden!FO$51="Yes","H",IF($B70="","",IF(AND($C70&lt;=Hidden!FO$50,$D70&gt;=Hidden!FO$50),IF($G70="","x","y"),"")))</f>
        <v/>
      </c>
      <c r="FW70" s="41" t="str">
        <f>IF(Hidden!FP$51="Yes","H",IF($B70="","",IF(AND($C70&lt;=Hidden!FP$50,$D70&gt;=Hidden!FP$50),IF($G70="","x","y"),"")))</f>
        <v/>
      </c>
      <c r="FX70" s="37" t="str">
        <f>IF(Hidden!FQ$51="Yes","H",IF($B70="","",IF(AND($C70&lt;=Hidden!FQ$50,$D70&gt;=Hidden!FQ$50),IF($G70="","x","y"),"")))</f>
        <v/>
      </c>
      <c r="FY70" s="37" t="str">
        <f>IF(Hidden!FR$51="Yes","H",IF($B70="","",IF(AND($C70&lt;=Hidden!FR$50,$D70&gt;=Hidden!FR$50),IF($G70="","x","y"),"")))</f>
        <v/>
      </c>
      <c r="FZ70" s="37" t="str">
        <f>IF(Hidden!FS$51="Yes","H",IF($B70="","",IF(AND($C70&lt;=Hidden!FS$50,$D70&gt;=Hidden!FS$50),IF($G70="","x","y"),"")))</f>
        <v/>
      </c>
      <c r="GA70" s="38" t="str">
        <f>IF(Hidden!FT$51="Yes","H",IF($B70="","",IF(AND($C70&lt;=Hidden!FT$50,$D70&gt;=Hidden!FT$50),IF($G70="","x","y"),"")))</f>
        <v/>
      </c>
      <c r="GB70" s="41" t="str">
        <f>IF(Hidden!FU$51="Yes","H",IF($B70="","",IF(AND($C70&lt;=Hidden!FU$50,$D70&gt;=Hidden!FU$50),IF($G70="","x","y"),"")))</f>
        <v/>
      </c>
      <c r="GC70" s="37" t="str">
        <f>IF(Hidden!FV$51="Yes","H",IF($B70="","",IF(AND($C70&lt;=Hidden!FV$50,$D70&gt;=Hidden!FV$50),IF($G70="","x","y"),"")))</f>
        <v/>
      </c>
      <c r="GD70" s="37" t="str">
        <f>IF(Hidden!FW$51="Yes","H",IF($B70="","",IF(AND($C70&lt;=Hidden!FW$50,$D70&gt;=Hidden!FW$50),IF($G70="","x","y"),"")))</f>
        <v/>
      </c>
      <c r="GE70" s="37" t="str">
        <f>IF(Hidden!FX$51="Yes","H",IF($B70="","",IF(AND($C70&lt;=Hidden!FX$50,$D70&gt;=Hidden!FX$50),IF($G70="","x","y"),"")))</f>
        <v/>
      </c>
      <c r="GF70" s="38" t="str">
        <f>IF(Hidden!FY$51="Yes","H",IF($B70="","",IF(AND($C70&lt;=Hidden!FY$50,$D70&gt;=Hidden!FY$50),IF($G70="","x","y"),"")))</f>
        <v/>
      </c>
      <c r="GG70" s="41" t="str">
        <f>IF(Hidden!FZ$51="Yes","H",IF($B70="","",IF(AND($C70&lt;=Hidden!FZ$50,$D70&gt;=Hidden!FZ$50),IF($G70="","x","y"),"")))</f>
        <v/>
      </c>
      <c r="GH70" s="37" t="str">
        <f>IF(Hidden!GA$51="Yes","H",IF($B70="","",IF(AND($C70&lt;=Hidden!GA$50,$D70&gt;=Hidden!GA$50),IF($G70="","x","y"),"")))</f>
        <v/>
      </c>
      <c r="GI70" s="37" t="str">
        <f>IF(Hidden!GB$51="Yes","H",IF($B70="","",IF(AND($C70&lt;=Hidden!GB$50,$D70&gt;=Hidden!GB$50),IF($G70="","x","y"),"")))</f>
        <v/>
      </c>
      <c r="GJ70" s="37" t="str">
        <f>IF(Hidden!GC$51="Yes","H",IF($B70="","",IF(AND($C70&lt;=Hidden!GC$50,$D70&gt;=Hidden!GC$50),IF($G70="","x","y"),"")))</f>
        <v/>
      </c>
      <c r="GK70" s="38" t="str">
        <f>IF(Hidden!GD$51="Yes","H",IF($B70="","",IF(AND($C70&lt;=Hidden!GD$50,$D70&gt;=Hidden!GD$50),IF($G70="","x","y"),"")))</f>
        <v/>
      </c>
      <c r="GL70" s="41" t="str">
        <f>IF(Hidden!GE$51="Yes","H",IF($B70="","",IF(AND($C70&lt;=Hidden!GE$50,$D70&gt;=Hidden!GE$50),IF($G70="","x","y"),"")))</f>
        <v/>
      </c>
      <c r="GM70" s="37" t="str">
        <f>IF(Hidden!GF$51="Yes","H",IF($B70="","",IF(AND($C70&lt;=Hidden!GF$50,$D70&gt;=Hidden!GF$50),IF($G70="","x","y"),"")))</f>
        <v/>
      </c>
      <c r="GN70" s="37" t="str">
        <f>IF(Hidden!GG$51="Yes","H",IF($B70="","",IF(AND($C70&lt;=Hidden!GG$50,$D70&gt;=Hidden!GG$50),IF($G70="","x","y"),"")))</f>
        <v/>
      </c>
      <c r="GO70" s="37" t="str">
        <f>IF(Hidden!GH$51="Yes","H",IF($B70="","",IF(AND($C70&lt;=Hidden!GH$50,$D70&gt;=Hidden!GH$50),IF($G70="","x","y"),"")))</f>
        <v/>
      </c>
      <c r="GP70" s="38" t="str">
        <f>IF(Hidden!GI$51="Yes","H",IF($B70="","",IF(AND($C70&lt;=Hidden!GI$50,$D70&gt;=Hidden!GI$50),IF($G70="","x","y"),"")))</f>
        <v/>
      </c>
      <c r="GQ70" s="41" t="str">
        <f>IF(Hidden!GJ$51="Yes","H",IF($B70="","",IF(AND($C70&lt;=Hidden!GJ$50,$D70&gt;=Hidden!GJ$50),IF($G70="","x","y"),"")))</f>
        <v/>
      </c>
      <c r="GR70" s="37" t="str">
        <f>IF(Hidden!GK$51="Yes","H",IF($B70="","",IF(AND($C70&lt;=Hidden!GK$50,$D70&gt;=Hidden!GK$50),IF($G70="","x","y"),"")))</f>
        <v/>
      </c>
      <c r="GS70" s="37" t="str">
        <f>IF(Hidden!GL$51="Yes","H",IF($B70="","",IF(AND($C70&lt;=Hidden!GL$50,$D70&gt;=Hidden!GL$50),IF($G70="","x","y"),"")))</f>
        <v/>
      </c>
      <c r="GT70" s="37" t="str">
        <f>IF(Hidden!GM$51="Yes","H",IF($B70="","",IF(AND($C70&lt;=Hidden!GM$50,$D70&gt;=Hidden!GM$50),IF($G70="","x","y"),"")))</f>
        <v/>
      </c>
      <c r="GU70" s="38" t="str">
        <f>IF(Hidden!GN$51="Yes","H",IF($B70="","",IF(AND($C70&lt;=Hidden!GN$50,$D70&gt;=Hidden!GN$50),IF($G70="","x","y"),"")))</f>
        <v/>
      </c>
      <c r="GV70" s="41" t="str">
        <f>IF(Hidden!GO$51="Yes","H",IF($B70="","",IF(AND($C70&lt;=Hidden!GO$50,$D70&gt;=Hidden!GO$50),IF($G70="","x","y"),"")))</f>
        <v/>
      </c>
      <c r="GW70" s="37" t="str">
        <f>IF(Hidden!GP$51="Yes","H",IF($B70="","",IF(AND($C70&lt;=Hidden!GP$50,$D70&gt;=Hidden!GP$50),IF($G70="","x","y"),"")))</f>
        <v/>
      </c>
      <c r="GX70" s="37" t="str">
        <f>IF(Hidden!GQ$51="Yes","H",IF($B70="","",IF(AND($C70&lt;=Hidden!GQ$50,$D70&gt;=Hidden!GQ$50),IF($G70="","x","y"),"")))</f>
        <v/>
      </c>
      <c r="GY70" s="37" t="str">
        <f>IF(Hidden!GR$51="Yes","H",IF($B70="","",IF(AND($C70&lt;=Hidden!GR$50,$D70&gt;=Hidden!GR$50),IF($G70="","x","y"),"")))</f>
        <v/>
      </c>
      <c r="GZ70" s="38" t="str">
        <f>IF(Hidden!GS$51="Yes","H",IF($B70="","",IF(AND($C70&lt;=Hidden!GS$50,$D70&gt;=Hidden!GS$50),IF($G70="","x","y"),"")))</f>
        <v/>
      </c>
      <c r="HA70" s="41" t="str">
        <f>IF(Hidden!GT$51="Yes","H",IF($B70="","",IF(AND($C70&lt;=Hidden!GT$50,$D70&gt;=Hidden!GT$50),IF($G70="","x","y"),"")))</f>
        <v/>
      </c>
      <c r="HB70" s="37" t="str">
        <f>IF(Hidden!GU$51="Yes","H",IF($B70="","",IF(AND($C70&lt;=Hidden!GU$50,$D70&gt;=Hidden!GU$50),IF($G70="","x","y"),"")))</f>
        <v/>
      </c>
      <c r="HC70" s="37" t="str">
        <f>IF(Hidden!GV$51="Yes","H",IF($B70="","",IF(AND($C70&lt;=Hidden!GV$50,$D70&gt;=Hidden!GV$50),IF($G70="","x","y"),"")))</f>
        <v/>
      </c>
      <c r="HD70" s="37" t="str">
        <f>IF(Hidden!GW$51="Yes","H",IF($B70="","",IF(AND($C70&lt;=Hidden!GW$50,$D70&gt;=Hidden!GW$50),IF($G70="","x","y"),"")))</f>
        <v/>
      </c>
      <c r="HE70" s="38" t="str">
        <f>IF(Hidden!GX$51="Yes","H",IF($B70="","",IF(AND($C70&lt;=Hidden!GX$50,$D70&gt;=Hidden!GX$50),IF($G70="","x","y"),"")))</f>
        <v/>
      </c>
      <c r="HF70" s="41" t="str">
        <f>IF(Hidden!GY$51="Yes","H",IF($B70="","",IF(AND($C70&lt;=Hidden!GY$50,$D70&gt;=Hidden!GY$50),IF($G70="","x","y"),"")))</f>
        <v/>
      </c>
      <c r="HG70" s="37" t="str">
        <f>IF(Hidden!GZ$51="Yes","H",IF($B70="","",IF(AND($C70&lt;=Hidden!GZ$50,$D70&gt;=Hidden!GZ$50),IF($G70="","x","y"),"")))</f>
        <v/>
      </c>
      <c r="HH70" s="37" t="str">
        <f>IF(Hidden!HA$51="Yes","H",IF($B70="","",IF(AND($C70&lt;=Hidden!HA$50,$D70&gt;=Hidden!HA$50),IF($G70="","x","y"),"")))</f>
        <v/>
      </c>
      <c r="HI70" s="37" t="str">
        <f>IF(Hidden!HB$51="Yes","H",IF($B70="","",IF(AND($C70&lt;=Hidden!HB$50,$D70&gt;=Hidden!HB$50),IF($G70="","x","y"),"")))</f>
        <v/>
      </c>
      <c r="HJ70" s="38" t="str">
        <f>IF(Hidden!HC$51="Yes","H",IF($B70="","",IF(AND($C70&lt;=Hidden!HC$50,$D70&gt;=Hidden!HC$50),IF($G70="","x","y"),"")))</f>
        <v>x</v>
      </c>
      <c r="HK70" s="41" t="str">
        <f>IF(Hidden!HD$51="Yes","H",IF($B70="","",IF(AND($C70&lt;=Hidden!HD$50,$D70&gt;=Hidden!HD$50),IF($G70="","x","y"),"")))</f>
        <v>x</v>
      </c>
      <c r="HL70" s="37" t="str">
        <f>IF(Hidden!HE$51="Yes","H",IF($B70="","",IF(AND($C70&lt;=Hidden!HE$50,$D70&gt;=Hidden!HE$50),IF($G70="","x","y"),"")))</f>
        <v>x</v>
      </c>
      <c r="HM70" s="37" t="str">
        <f>IF(Hidden!HF$51="Yes","H",IF($B70="","",IF(AND($C70&lt;=Hidden!HF$50,$D70&gt;=Hidden!HF$50),IF($G70="","x","y"),"")))</f>
        <v>x</v>
      </c>
      <c r="HN70" s="37" t="str">
        <f>IF(Hidden!HG$51="Yes","H",IF($B70="","",IF(AND($C70&lt;=Hidden!HG$50,$D70&gt;=Hidden!HG$50),IF($G70="","x","y"),"")))</f>
        <v>x</v>
      </c>
      <c r="HO70" s="38" t="str">
        <f>IF(Hidden!HH$51="Yes","H",IF($B70="","",IF(AND($C70&lt;=Hidden!HH$50,$D70&gt;=Hidden!HH$50),IF($G70="","x","y"),"")))</f>
        <v>x</v>
      </c>
      <c r="HP70" s="41" t="str">
        <f>IF(Hidden!HI$51="Yes","H",IF($B70="","",IF(AND($C70&lt;=Hidden!HI$50,$D70&gt;=Hidden!HI$50),IF($G70="","x","y"),"")))</f>
        <v>x</v>
      </c>
      <c r="HQ70" s="37" t="str">
        <f>IF(Hidden!HJ$51="Yes","H",IF($B70="","",IF(AND($C70&lt;=Hidden!HJ$50,$D70&gt;=Hidden!HJ$50),IF($G70="","x","y"),"")))</f>
        <v>x</v>
      </c>
      <c r="HR70" s="37" t="str">
        <f>IF(Hidden!HK$51="Yes","H",IF($B70="","",IF(AND($C70&lt;=Hidden!HK$50,$D70&gt;=Hidden!HK$50),IF($G70="","x","y"),"")))</f>
        <v>x</v>
      </c>
      <c r="HS70" s="37" t="str">
        <f>IF(Hidden!HL$51="Yes","H",IF($B70="","",IF(AND($C70&lt;=Hidden!HL$50,$D70&gt;=Hidden!HL$50),IF($G70="","x","y"),"")))</f>
        <v>x</v>
      </c>
      <c r="HT70" s="38" t="str">
        <f>IF(Hidden!HM$51="Yes","H",IF($B70="","",IF(AND($C70&lt;=Hidden!HM$50,$D70&gt;=Hidden!HM$50),IF($G70="","x","y"),"")))</f>
        <v>x</v>
      </c>
      <c r="HU70" s="41" t="str">
        <f>IF(Hidden!HN$51="Yes","H",IF($B70="","",IF(AND($C70&lt;=Hidden!HN$50,$D70&gt;=Hidden!HN$50),IF($G70="","x","y"),"")))</f>
        <v/>
      </c>
      <c r="HV70" s="37" t="str">
        <f>IF(Hidden!HO$51="Yes","H",IF($B70="","",IF(AND($C70&lt;=Hidden!HO$50,$D70&gt;=Hidden!HO$50),IF($G70="","x","y"),"")))</f>
        <v/>
      </c>
      <c r="HW70" s="37" t="str">
        <f>IF(Hidden!HP$51="Yes","H",IF($B70="","",IF(AND($C70&lt;=Hidden!HP$50,$D70&gt;=Hidden!HP$50),IF($G70="","x","y"),"")))</f>
        <v/>
      </c>
      <c r="HX70" s="37" t="str">
        <f>IF(Hidden!HQ$51="Yes","H",IF($B70="","",IF(AND($C70&lt;=Hidden!HQ$50,$D70&gt;=Hidden!HQ$50),IF($G70="","x","y"),"")))</f>
        <v/>
      </c>
      <c r="HY70" s="38" t="str">
        <f>IF(Hidden!HR$51="Yes","H",IF($B70="","",IF(AND($C70&lt;=Hidden!HR$50,$D70&gt;=Hidden!HR$50),IF($G70="","x","y"),"")))</f>
        <v/>
      </c>
      <c r="HZ70" s="41" t="str">
        <f>IF(Hidden!HS$51="Yes","H",IF($B70="","",IF(AND($C70&lt;=Hidden!HS$50,$D70&gt;=Hidden!HS$50),IF($G70="","x","y"),"")))</f>
        <v/>
      </c>
      <c r="IA70" s="37" t="str">
        <f>IF(Hidden!HT$51="Yes","H",IF($B70="","",IF(AND($C70&lt;=Hidden!HT$50,$D70&gt;=Hidden!HT$50),IF($G70="","x","y"),"")))</f>
        <v/>
      </c>
      <c r="IB70" s="37" t="str">
        <f>IF(Hidden!HU$51="Yes","H",IF($B70="","",IF(AND($C70&lt;=Hidden!HU$50,$D70&gt;=Hidden!HU$50),IF($G70="","x","y"),"")))</f>
        <v/>
      </c>
      <c r="IC70" s="37" t="str">
        <f>IF(Hidden!HV$51="Yes","H",IF($B70="","",IF(AND($C70&lt;=Hidden!HV$50,$D70&gt;=Hidden!HV$50),IF($G70="","x","y"),"")))</f>
        <v/>
      </c>
      <c r="ID70" s="38" t="str">
        <f>IF(Hidden!HW$51="Yes","H",IF($B70="","",IF(AND($C70&lt;=Hidden!HW$50,$D70&gt;=Hidden!HW$50),IF($G70="","x","y"),"")))</f>
        <v/>
      </c>
      <c r="IE70" s="41" t="str">
        <f>IF(Hidden!HX$51="Yes","H",IF($B70="","",IF(AND($C70&lt;=Hidden!HX$50,$D70&gt;=Hidden!HX$50),IF($G70="","x","y"),"")))</f>
        <v/>
      </c>
      <c r="IF70" s="37" t="str">
        <f>IF(Hidden!HY$51="Yes","H",IF($B70="","",IF(AND($C70&lt;=Hidden!HY$50,$D70&gt;=Hidden!HY$50),IF($G70="","x","y"),"")))</f>
        <v/>
      </c>
      <c r="IG70" s="37" t="str">
        <f>IF(Hidden!HZ$51="Yes","H",IF($B70="","",IF(AND($C70&lt;=Hidden!HZ$50,$D70&gt;=Hidden!HZ$50),IF($G70="","x","y"),"")))</f>
        <v/>
      </c>
      <c r="IH70" s="37" t="str">
        <f>IF(Hidden!IA$51="Yes","H",IF($B70="","",IF(AND($C70&lt;=Hidden!IA$50,$D70&gt;=Hidden!IA$50),IF($G70="","x","y"),"")))</f>
        <v/>
      </c>
      <c r="II70" s="38" t="str">
        <f>IF(Hidden!IB$51="Yes","H",IF($B70="","",IF(AND($C70&lt;=Hidden!IB$50,$D70&gt;=Hidden!IB$50),IF($G70="","x","y"),"")))</f>
        <v/>
      </c>
      <c r="IJ70" s="41" t="str">
        <f>IF(Hidden!IC$51="Yes","H",IF($B70="","",IF(AND($C70&lt;=Hidden!IC$50,$D70&gt;=Hidden!IC$50),IF($G70="","x","y"),"")))</f>
        <v/>
      </c>
      <c r="IK70" s="37" t="str">
        <f>IF(Hidden!ID$51="Yes","H",IF($B70="","",IF(AND($C70&lt;=Hidden!ID$50,$D70&gt;=Hidden!ID$50),IF($G70="","x","y"),"")))</f>
        <v/>
      </c>
      <c r="IL70" s="37" t="str">
        <f>IF(Hidden!IE$51="Yes","H",IF($B70="","",IF(AND($C70&lt;=Hidden!IE$50,$D70&gt;=Hidden!IE$50),IF($G70="","x","y"),"")))</f>
        <v/>
      </c>
      <c r="IM70" s="37" t="str">
        <f>IF(Hidden!IF$51="Yes","H",IF($B70="","",IF(AND($C70&lt;=Hidden!IF$50,$D70&gt;=Hidden!IF$50),IF($G70="","x","y"),"")))</f>
        <v/>
      </c>
      <c r="IN70" s="38" t="str">
        <f>IF(Hidden!IG$51="Yes","H",IF($B70="","",IF(AND($C70&lt;=Hidden!IG$50,$D70&gt;=Hidden!IG$50),IF($G70="","x","y"),"")))</f>
        <v/>
      </c>
      <c r="IO70" s="41" t="str">
        <f>IF(Hidden!IH$51="Yes","H",IF($B70="","",IF(AND($C70&lt;=Hidden!IH$50,$D70&gt;=Hidden!IH$50),IF($G70="","x","y"),"")))</f>
        <v/>
      </c>
      <c r="IP70" s="37" t="str">
        <f>IF(Hidden!II$51="Yes","H",IF($B70="","",IF(AND($C70&lt;=Hidden!II$50,$D70&gt;=Hidden!II$50),IF($G70="","x","y"),"")))</f>
        <v/>
      </c>
      <c r="IQ70" s="37" t="str">
        <f>IF(Hidden!IJ$51="Yes","H",IF($B70="","",IF(AND($C70&lt;=Hidden!IJ$50,$D70&gt;=Hidden!IJ$50),IF($G70="","x","y"),"")))</f>
        <v/>
      </c>
      <c r="IR70" s="37" t="str">
        <f>IF(Hidden!IK$51="Yes","H",IF($B70="","",IF(AND($C70&lt;=Hidden!IK$50,$D70&gt;=Hidden!IK$50),IF($G70="","x","y"),"")))</f>
        <v/>
      </c>
      <c r="IS70" s="38" t="str">
        <f>IF(Hidden!IL$51="Yes","H",IF($B70="","",IF(AND($C70&lt;=Hidden!IL$50,$D70&gt;=Hidden!IL$50),IF($G70="","x","y"),"")))</f>
        <v/>
      </c>
      <c r="IT70" s="41" t="str">
        <f>IF(Hidden!IM$51="Yes","H",IF($B70="","",IF(AND($C70&lt;=Hidden!IM$50,$D70&gt;=Hidden!IM$50),IF($G70="","x","y"),"")))</f>
        <v/>
      </c>
      <c r="IU70" s="37" t="str">
        <f>IF(Hidden!IN$51="Yes","H",IF($B70="","",IF(AND($C70&lt;=Hidden!IN$50,$D70&gt;=Hidden!IN$50),IF($G70="","x","y"),"")))</f>
        <v/>
      </c>
      <c r="IV70" s="37" t="str">
        <f>IF(Hidden!IO$51="Yes","H",IF($B70="","",IF(AND($C70&lt;=Hidden!IO$50,$D70&gt;=Hidden!IO$50),IF($G70="","x","y"),"")))</f>
        <v/>
      </c>
      <c r="IW70" s="37" t="str">
        <f>IF(Hidden!IP$51="Yes","H",IF($B70="","",IF(AND($C70&lt;=Hidden!IP$50,$D70&gt;=Hidden!IP$50),IF($G70="","x","y"),"")))</f>
        <v/>
      </c>
      <c r="IX70" s="38" t="str">
        <f>IF(Hidden!IQ$51="Yes","H",IF($B70="","",IF(AND($C70&lt;=Hidden!IQ$50,$D70&gt;=Hidden!IQ$50),IF($G70="","x","y"),"")))</f>
        <v/>
      </c>
      <c r="IY70" s="41" t="str">
        <f>IF(Hidden!IR$51="Yes","H",IF($B70="","",IF(AND($C70&lt;=Hidden!IR$50,$D70&gt;=Hidden!IR$50),IF($G70="","x","y"),"")))</f>
        <v/>
      </c>
      <c r="IZ70" s="37" t="str">
        <f>IF(Hidden!IS$51="Yes","H",IF($B70="","",IF(AND($C70&lt;=Hidden!IS$50,$D70&gt;=Hidden!IS$50),IF($G70="","x","y"),"")))</f>
        <v/>
      </c>
      <c r="JA70" s="37" t="str">
        <f>IF(Hidden!IT$51="Yes","H",IF($B70="","",IF(AND($C70&lt;=Hidden!IT$50,$D70&gt;=Hidden!IT$50),IF($G70="","x","y"),"")))</f>
        <v/>
      </c>
      <c r="JB70" s="37" t="str">
        <f>IF(Hidden!IU$51="Yes","H",IF($B70="","",IF(AND($C70&lt;=Hidden!IU$50,$D70&gt;=Hidden!IU$50),IF($G70="","x","y"),"")))</f>
        <v/>
      </c>
      <c r="JC70" s="38" t="str">
        <f>IF(Hidden!IV$51="Yes","H",IF($B70="","",IF(AND($C70&lt;=Hidden!IV$50,$D70&gt;=Hidden!IV$50),IF($G70="","x","y"),"")))</f>
        <v/>
      </c>
      <c r="JD70" s="41" t="str">
        <f>IF(Hidden!IW$51="Yes","H",IF($B70="","",IF(AND($C70&lt;=Hidden!IW$50,$D70&gt;=Hidden!IW$50),IF($G70="","x","y"),"")))</f>
        <v/>
      </c>
      <c r="JE70" s="37" t="str">
        <f>IF(Hidden!IX$51="Yes","H",IF($B70="","",IF(AND($C70&lt;=Hidden!IX$50,$D70&gt;=Hidden!IX$50),IF($G70="","x","y"),"")))</f>
        <v/>
      </c>
      <c r="JF70" s="37" t="str">
        <f>IF(Hidden!IY$51="Yes","H",IF($B70="","",IF(AND($C70&lt;=Hidden!IY$50,$D70&gt;=Hidden!IY$50),IF($G70="","x","y"),"")))</f>
        <v/>
      </c>
      <c r="JG70" s="37" t="str">
        <f>IF(Hidden!IZ$51="Yes","H",IF($B70="","",IF(AND($C70&lt;=Hidden!IZ$50,$D70&gt;=Hidden!IZ$50),IF($G70="","x","y"),"")))</f>
        <v/>
      </c>
      <c r="JH70" s="38" t="str">
        <f>IF(Hidden!JA$51="Yes","H",IF($B70="","",IF(AND($C70&lt;=Hidden!JA$50,$D70&gt;=Hidden!JA$50),IF($G70="","x","y"),"")))</f>
        <v/>
      </c>
      <c r="JI70" s="41" t="str">
        <f>IF(Hidden!JB$51="Yes","H",IF($B70="","",IF(AND($C70&lt;=Hidden!JB$50,$D70&gt;=Hidden!JB$50),IF($G70="","x","y"),"")))</f>
        <v/>
      </c>
      <c r="JJ70" s="37" t="str">
        <f>IF(Hidden!JC$51="Yes","H",IF($B70="","",IF(AND($C70&lt;=Hidden!JC$50,$D70&gt;=Hidden!JC$50),IF($G70="","x","y"),"")))</f>
        <v/>
      </c>
      <c r="JK70" s="37" t="str">
        <f>IF(Hidden!JD$51="Yes","H",IF($B70="","",IF(AND($C70&lt;=Hidden!JD$50,$D70&gt;=Hidden!JD$50),IF($G70="","x","y"),"")))</f>
        <v/>
      </c>
      <c r="JL70" s="37" t="str">
        <f>IF(Hidden!JE$51="Yes","H",IF($B70="","",IF(AND($C70&lt;=Hidden!JE$50,$D70&gt;=Hidden!JE$50),IF($G70="","x","y"),"")))</f>
        <v/>
      </c>
      <c r="JM70" s="38" t="str">
        <f>IF(Hidden!JF$51="Yes","H",IF($B70="","",IF(AND($C70&lt;=Hidden!JF$50,$D70&gt;=Hidden!JF$50),IF($G70="","x","y"),"")))</f>
        <v/>
      </c>
      <c r="JN70" s="41" t="str">
        <f>IF(Hidden!JG$51="Yes","H",IF($B70="","",IF(AND($C70&lt;=Hidden!JG$50,$D70&gt;=Hidden!JG$50),IF($G70="","x","y"),"")))</f>
        <v/>
      </c>
      <c r="JO70" s="37" t="str">
        <f>IF(Hidden!JH$51="Yes","H",IF($B70="","",IF(AND($C70&lt;=Hidden!JH$50,$D70&gt;=Hidden!JH$50),IF($G70="","x","y"),"")))</f>
        <v/>
      </c>
      <c r="JP70" s="37" t="str">
        <f>IF(Hidden!JI$51="Yes","H",IF($B70="","",IF(AND($C70&lt;=Hidden!JI$50,$D70&gt;=Hidden!JI$50),IF($G70="","x","y"),"")))</f>
        <v/>
      </c>
      <c r="JQ70" s="37" t="str">
        <f>IF(Hidden!JJ$51="Yes","H",IF($B70="","",IF(AND($C70&lt;=Hidden!JJ$50,$D70&gt;=Hidden!JJ$50),IF($G70="","x","y"),"")))</f>
        <v/>
      </c>
      <c r="JR70" s="38" t="str">
        <f>IF(Hidden!JK$51="Yes","H",IF($B70="","",IF(AND($C70&lt;=Hidden!JK$50,$D70&gt;=Hidden!JK$50),IF($G70="","x","y"),"")))</f>
        <v/>
      </c>
    </row>
    <row r="71" spans="1:278">
      <c r="A71" s="7"/>
      <c r="B71" s="58" t="s">
        <v>180</v>
      </c>
      <c r="C71" s="86">
        <f>$C$61+14</f>
        <v>44610</v>
      </c>
      <c r="D71" s="86">
        <f>$C$61+49</f>
        <v>44645</v>
      </c>
      <c r="E71" s="88" t="s">
        <v>50</v>
      </c>
      <c r="F71" s="86">
        <f>$C$61+14</f>
        <v>44610</v>
      </c>
      <c r="G71" s="86">
        <f>$C$61+49</f>
        <v>44645</v>
      </c>
      <c r="H71" s="67" t="s">
        <v>181</v>
      </c>
      <c r="I71" s="36" t="str">
        <f>IF(Hidden!B$51="Yes","H",IF($B71="","",IF(AND($C71&lt;=Hidden!B$50,$D71&gt;=Hidden!B$50),IF($G71="","x","y"),"")))</f>
        <v/>
      </c>
      <c r="J71" s="37" t="str">
        <f>IF(Hidden!C$51="Yes","H",IF($B71="","",IF(AND($C71&lt;=Hidden!C$50,$D71&gt;=Hidden!C$50),IF($G71="","x","y"),"")))</f>
        <v/>
      </c>
      <c r="K71" s="37" t="str">
        <f>IF(Hidden!D$51="Yes","H",IF($B71="","",IF(AND($C71&lt;=Hidden!D$50,$D71&gt;=Hidden!D$50),IF($G71="","x","y"),"")))</f>
        <v/>
      </c>
      <c r="L71" s="37" t="str">
        <f>IF(Hidden!E$50="Yes","H",IF($B71="","",IF(AND($C71&lt;=Hidden!E$49,$D71&gt;=Hidden!E$49),IF($G71="","x","y"),"")))</f>
        <v/>
      </c>
      <c r="M71" s="40" t="str">
        <f>IF(Hidden!F$50="Yes","H",IF($B71="","",IF(AND($C71&lt;=Hidden!F$49,$D71&gt;=Hidden!F$49),IF($G71="","x","y"),"")))</f>
        <v/>
      </c>
      <c r="N71" s="44" t="str">
        <f>IF(Hidden!G$50="Yes","H",IF($B71="","",IF(AND($C71&lt;=Hidden!G$49,$D71&gt;=Hidden!G$49),IF($G71="","x","y"),"")))</f>
        <v/>
      </c>
      <c r="O71" s="37" t="str">
        <f>IF(Hidden!H$50="Yes","H",IF($B71="","",IF(AND($C71&lt;=Hidden!H$49,$D71&gt;=Hidden!H$49),IF($G71="","x","y"),"")))</f>
        <v/>
      </c>
      <c r="P71" s="37" t="str">
        <f>IF(Hidden!I$50="Yes","H",IF($B71="","",IF(AND($C71&lt;=Hidden!I$49,$D71&gt;=Hidden!I$49),IF($G71="","x","y"),"")))</f>
        <v/>
      </c>
      <c r="Q71" s="37" t="str">
        <f>IF(Hidden!J$52="Yes","H",IF($B71="","",IF(AND($C71&lt;=Hidden!J$51,$D71&gt;=Hidden!J$51),IF($G71="","x","y"),"")))</f>
        <v/>
      </c>
      <c r="R71" s="45" t="str">
        <f>IF(Hidden!K$52="Yes","H",IF($B71="","",IF(AND($C71&lt;=Hidden!K$51,$D71&gt;=Hidden!K$51),IF($G71="","x","y"),"")))</f>
        <v/>
      </c>
      <c r="S71" s="41" t="str">
        <f>IF(Hidden!L$51="Yes","H",IF($B71="","",IF(AND($C71&lt;=Hidden!L$50,$D71&gt;=Hidden!L$50),IF($G71="","x","y"),"")))</f>
        <v/>
      </c>
      <c r="T71" s="37" t="str">
        <f>IF(Hidden!M$51="Yes","H",IF($B71="","",IF(AND($C71&lt;=Hidden!M$50,$D71&gt;=Hidden!M$50),IF($G71="","x","y"),"")))</f>
        <v/>
      </c>
      <c r="U71" s="37" t="str">
        <f>IF(Hidden!N$51="Yes","H",IF($B71="","",IF(AND($C71&lt;=Hidden!N$50,$D71&gt;=Hidden!N$50),IF($G71="","x","y"),"")))</f>
        <v/>
      </c>
      <c r="V71" s="37" t="str">
        <f>IF(Hidden!O$51="Yes","H",IF($B71="","",IF(AND($C71&lt;=Hidden!O$50,$D71&gt;=Hidden!O$50),IF($G71="","x","y"),"")))</f>
        <v/>
      </c>
      <c r="W71" s="40" t="str">
        <f>IF(Hidden!P$51="Yes","H",IF($B71="","",IF(AND($C71&lt;=Hidden!P$50,$D71&gt;=Hidden!P$50),IF($G71="","x","y"),"")))</f>
        <v/>
      </c>
      <c r="X71" s="44" t="str">
        <f>IF(Hidden!Q$51="Yes","H",IF($B71="","",IF(AND($C71&lt;=Hidden!Q$50,$D71&gt;=Hidden!Q$50),IF($G71="","x","y"),"")))</f>
        <v/>
      </c>
      <c r="Y71" s="37" t="str">
        <f>IF(Hidden!R$51="Yes","H",IF($B71="","",IF(AND($C71&lt;=Hidden!R$50,$D71&gt;=Hidden!R$50),IF($G71="","x","y"),"")))</f>
        <v/>
      </c>
      <c r="Z71" s="37" t="str">
        <f>IF(Hidden!S$51="Yes","H",IF($B71="","",IF(AND($C71&lt;=Hidden!S$50,$D71&gt;=Hidden!S$50),IF($G71="","x","y"),"")))</f>
        <v/>
      </c>
      <c r="AA71" s="37" t="str">
        <f>IF(Hidden!T$51="Yes","H",IF($B71="","",IF(AND($C71&lt;=Hidden!T$50,$D71&gt;=Hidden!T$50),IF($G71="","x","y"),"")))</f>
        <v/>
      </c>
      <c r="AB71" s="45" t="str">
        <f>IF(Hidden!U$51="Yes","H",IF($B71="","",IF(AND($C71&lt;=Hidden!U$50,$D71&gt;=Hidden!U$50),IF($G71="","x","y"),"")))</f>
        <v/>
      </c>
      <c r="AC71" s="41" t="str">
        <f>IF(Hidden!V$51="Yes","H",IF($B71="","",IF(AND($C71&lt;=Hidden!V$50,$D71&gt;=Hidden!V$50),IF($G71="","x","y"),"")))</f>
        <v/>
      </c>
      <c r="AD71" s="37" t="str">
        <f>IF(Hidden!W$51="Yes","H",IF($B71="","",IF(AND($C71&lt;=Hidden!W$50,$D71&gt;=Hidden!W$50),IF($G71="","x","y"),"")))</f>
        <v/>
      </c>
      <c r="AE71" s="37" t="str">
        <f>IF(Hidden!X$51="Yes","H",IF($B71="","",IF(AND($C71&lt;=Hidden!X$50,$D71&gt;=Hidden!X$50),IF($G71="","x","y"),"")))</f>
        <v/>
      </c>
      <c r="AF71" s="37" t="str">
        <f>IF(Hidden!Y$51="Yes","H",IF($B71="","",IF(AND($C71&lt;=Hidden!Y$50,$D71&gt;=Hidden!Y$50),IF($G71="","x","y"),"")))</f>
        <v/>
      </c>
      <c r="AG71" s="40" t="str">
        <f>IF(Hidden!Z$51="Yes","H",IF($B71="","",IF(AND($C71&lt;=Hidden!Z$50,$D71&gt;=Hidden!Z$50),IF($G71="","x","y"),"")))</f>
        <v/>
      </c>
      <c r="AH71" s="44" t="str">
        <f>IF(Hidden!AA$51="Yes","H",IF($B71="","",IF(AND($C71&lt;=Hidden!AA$50,$D71&gt;=Hidden!AA$50),IF($G71="","x","y"),"")))</f>
        <v/>
      </c>
      <c r="AI71" s="37" t="str">
        <f>IF(Hidden!AB$51="Yes","H",IF($B71="","",IF(AND($C71&lt;=Hidden!AB$50,$D71&gt;=Hidden!AB$50),IF($G71="","x","y"),"")))</f>
        <v/>
      </c>
      <c r="AJ71" s="37" t="str">
        <f>IF(Hidden!AC$51="Yes","H",IF($B71="","",IF(AND($C71&lt;=Hidden!AC$50,$D71&gt;=Hidden!AC$50),IF($G71="","x","y"),"")))</f>
        <v/>
      </c>
      <c r="AK71" s="37" t="str">
        <f>IF(Hidden!AD$51="Yes","H",IF($B71="","",IF(AND($C71&lt;=Hidden!AD$50,$D71&gt;=Hidden!AD$50),IF($G71="","x","y"),"")))</f>
        <v/>
      </c>
      <c r="AL71" s="45" t="str">
        <f>IF(Hidden!AE$51="Yes","H",IF($B71="","",IF(AND($C71&lt;=Hidden!AE$50,$D71&gt;=Hidden!AE$50),IF($G71="","x","y"),"")))</f>
        <v/>
      </c>
      <c r="AM71" s="41" t="str">
        <f>IF(Hidden!AF$51="Yes","H",IF($B71="","",IF(AND($C71&lt;=Hidden!AF$50,$D71&gt;=Hidden!AF$50),IF($G71="","x","y"),"")))</f>
        <v/>
      </c>
      <c r="AN71" s="37" t="str">
        <f>IF(Hidden!AG$51="Yes","H",IF($B71="","",IF(AND($C71&lt;=Hidden!AG$50,$D71&gt;=Hidden!AG$50),IF($G71="","x","y"),"")))</f>
        <v/>
      </c>
      <c r="AO71" s="37" t="str">
        <f>IF(Hidden!AH$51="Yes","H",IF($B71="","",IF(AND($C71&lt;=Hidden!AH$50,$D71&gt;=Hidden!AH$50),IF($G71="","x","y"),"")))</f>
        <v/>
      </c>
      <c r="AP71" s="37" t="str">
        <f>IF(Hidden!AI$51="Yes","H",IF($B71="","",IF(AND($C71&lt;=Hidden!AI$50,$D71&gt;=Hidden!AI$50),IF($G71="","x","y"),"")))</f>
        <v/>
      </c>
      <c r="AQ71" s="40" t="str">
        <f>IF(Hidden!AJ$51="Yes","H",IF($B71="","",IF(AND($C71&lt;=Hidden!AJ$50,$D71&gt;=Hidden!AJ$50),IF($G71="","x","y"),"")))</f>
        <v/>
      </c>
      <c r="AR71" s="44" t="str">
        <f>IF(Hidden!AK$51="Yes","H",IF($B71="","",IF(AND($C71&lt;=Hidden!AK$50,$D71&gt;=Hidden!AK$50),IF($G71="","x","y"),"")))</f>
        <v/>
      </c>
      <c r="AS71" s="37" t="str">
        <f>IF(Hidden!AL$51="Yes","H",IF($B71="","",IF(AND($C71&lt;=Hidden!AL$50,$D71&gt;=Hidden!AL$50),IF($G71="","x","y"),"")))</f>
        <v/>
      </c>
      <c r="AT71" s="37" t="str">
        <f>IF(Hidden!AM$51="Yes","H",IF($B71="","",IF(AND($C71&lt;=Hidden!AM$50,$D71&gt;=Hidden!AM$50),IF($G71="","x","y"),"")))</f>
        <v/>
      </c>
      <c r="AU71" s="37" t="str">
        <f>IF(Hidden!AN$51="Yes","H",IF($B71="","",IF(AND($C71&lt;=Hidden!AN$50,$D71&gt;=Hidden!AN$50),IF($G71="","x","y"),"")))</f>
        <v/>
      </c>
      <c r="AV71" s="45" t="str">
        <f>IF(Hidden!AO$51="Yes","H",IF($B71="","",IF(AND($C71&lt;=Hidden!AO$50,$D71&gt;=Hidden!AO$50),IF($G71="","x","y"),"")))</f>
        <v/>
      </c>
      <c r="AW71" s="41" t="str">
        <f>IF(Hidden!AP$51="Yes","H",IF($B71="","",IF(AND($C71&lt;=Hidden!AP$50,$D71&gt;=Hidden!AP$50),IF($G71="","x","y"),"")))</f>
        <v/>
      </c>
      <c r="AX71" s="37" t="str">
        <f>IF(Hidden!AQ$51="Yes","H",IF($B71="","",IF(AND($C71&lt;=Hidden!AQ$50,$D71&gt;=Hidden!AQ$50),IF($G71="","x","y"),"")))</f>
        <v/>
      </c>
      <c r="AY71" s="37" t="str">
        <f>IF(Hidden!AR$51="Yes","H",IF($B71="","",IF(AND($C71&lt;=Hidden!AR$50,$D71&gt;=Hidden!AR$50),IF($G71="","x","y"),"")))</f>
        <v/>
      </c>
      <c r="AZ71" s="37" t="str">
        <f>IF(Hidden!AS$51="Yes","H",IF($B71="","",IF(AND($C71&lt;=Hidden!AS$50,$D71&gt;=Hidden!AS$50),IF($G71="","x","y"),"")))</f>
        <v/>
      </c>
      <c r="BA71" s="40" t="str">
        <f>IF(Hidden!AT$51="Yes","H",IF($B71="","",IF(AND($C71&lt;=Hidden!AT$50,$D71&gt;=Hidden!AT$50),IF($G71="","x","y"),"")))</f>
        <v/>
      </c>
      <c r="BB71" s="44" t="str">
        <f>IF(Hidden!AU$51="Yes","H",IF($B71="","",IF(AND($C71&lt;=Hidden!AU$50,$D71&gt;=Hidden!AU$50),IF($G71="","x","y"),"")))</f>
        <v/>
      </c>
      <c r="BC71" s="37" t="str">
        <f>IF(Hidden!AV$51="Yes","H",IF($B71="","",IF(AND($C71&lt;=Hidden!AV$50,$D71&gt;=Hidden!AV$50),IF($G71="","x","y"),"")))</f>
        <v/>
      </c>
      <c r="BD71" s="37" t="str">
        <f>IF(Hidden!AW$51="Yes","H",IF($B71="","",IF(AND($C71&lt;=Hidden!AW$50,$D71&gt;=Hidden!AW$50),IF($G71="","x","y"),"")))</f>
        <v/>
      </c>
      <c r="BE71" s="37" t="str">
        <f>IF(Hidden!AX$51="Yes","H",IF($B71="","",IF(AND($C71&lt;=Hidden!AX$50,$D71&gt;=Hidden!AX$50),IF($G71="","x","y"),"")))</f>
        <v/>
      </c>
      <c r="BF71" s="45" t="str">
        <f>IF(Hidden!AY$51="Yes","H",IF($B71="","",IF(AND($C71&lt;=Hidden!AY$50,$D71&gt;=Hidden!AY$50),IF($G71="","x","y"),"")))</f>
        <v/>
      </c>
      <c r="BG71" s="41" t="str">
        <f>IF(Hidden!AZ$51="Yes","H",IF($B71="","",IF(AND($C71&lt;=Hidden!AZ$50,$D71&gt;=Hidden!AZ$50),IF($G71="","x","y"),"")))</f>
        <v/>
      </c>
      <c r="BH71" s="37" t="str">
        <f>IF(Hidden!BA$51="Yes","H",IF($B71="","",IF(AND($C71&lt;=Hidden!BA$50,$D71&gt;=Hidden!BA$50),IF($G71="","x","y"),"")))</f>
        <v/>
      </c>
      <c r="BI71" s="37" t="str">
        <f>IF(Hidden!BB$51="Yes","H",IF($B71="","",IF(AND($C71&lt;=Hidden!BB$50,$D71&gt;=Hidden!BB$50),IF($G71="","x","y"),"")))</f>
        <v/>
      </c>
      <c r="BJ71" s="37" t="str">
        <f>IF(Hidden!BC$51="Yes","H",IF($B71="","",IF(AND($C71&lt;=Hidden!BC$50,$D71&gt;=Hidden!BC$50),IF($G71="","x","y"),"")))</f>
        <v/>
      </c>
      <c r="BK71" s="40" t="str">
        <f>IF(Hidden!BD$51="Yes","H",IF($B71="","",IF(AND($C71&lt;=Hidden!BD$50,$D71&gt;=Hidden!BD$50),IF($G71="","x","y"),"")))</f>
        <v/>
      </c>
      <c r="BL71" s="44" t="str">
        <f>IF(Hidden!BE$51="Yes","H",IF($B71="","",IF(AND($C71&lt;=Hidden!BE$50,$D71&gt;=Hidden!BE$50),IF($G71="","x","y"),"")))</f>
        <v/>
      </c>
      <c r="BM71" s="37" t="str">
        <f>IF(Hidden!BF$51="Yes","H",IF($B71="","",IF(AND($C71&lt;=Hidden!BF$50,$D71&gt;=Hidden!BF$50),IF($G71="","x","y"),"")))</f>
        <v/>
      </c>
      <c r="BN71" s="37" t="str">
        <f>IF(Hidden!BG$51="Yes","H",IF($B71="","",IF(AND($C71&lt;=Hidden!BG$50,$D71&gt;=Hidden!BG$50),IF($G71="","x","y"),"")))</f>
        <v/>
      </c>
      <c r="BO71" s="37" t="str">
        <f>IF(Hidden!BH$51="Yes","H",IF($B71="","",IF(AND($C71&lt;=Hidden!BH$50,$D71&gt;=Hidden!BH$50),IF($G71="","x","y"),"")))</f>
        <v/>
      </c>
      <c r="BP71" s="45" t="str">
        <f>IF(Hidden!BI$51="Yes","H",IF($B71="","",IF(AND($C71&lt;=Hidden!BI$50,$D71&gt;=Hidden!BI$50),IF($G71="","x","y"),"")))</f>
        <v/>
      </c>
      <c r="BQ71" s="41" t="str">
        <f>IF(Hidden!BJ$51="Yes","H",IF($B71="","",IF(AND($C71&lt;=Hidden!BJ$50,$D71&gt;=Hidden!BJ$50),IF($G71="","x","y"),"")))</f>
        <v/>
      </c>
      <c r="BR71" s="37" t="str">
        <f>IF(Hidden!BK$51="Yes","H",IF($B71="","",IF(AND($C71&lt;=Hidden!BK$50,$D71&gt;=Hidden!BK$50),IF($G71="","x","y"),"")))</f>
        <v/>
      </c>
      <c r="BS71" s="37" t="str">
        <f>IF(Hidden!BL$51="Yes","H",IF($B71="","",IF(AND($C71&lt;=Hidden!BL$50,$D71&gt;=Hidden!BL$50),IF($G71="","x","y"),"")))</f>
        <v/>
      </c>
      <c r="BT71" s="37" t="str">
        <f>IF(Hidden!BM$51="Yes","H",IF($B71="","",IF(AND($C71&lt;=Hidden!BM$50,$D71&gt;=Hidden!BM$50),IF($G71="","x","y"),"")))</f>
        <v/>
      </c>
      <c r="BU71" s="40" t="str">
        <f>IF(Hidden!BN$51="Yes","H",IF($B71="","",IF(AND($C71&lt;=Hidden!BN$50,$D71&gt;=Hidden!BN$50),IF($G71="","x","y"),"")))</f>
        <v/>
      </c>
      <c r="BV71" s="44" t="str">
        <f>IF(Hidden!BO$51="Yes","H",IF($B71="","",IF(AND($C71&lt;=Hidden!BO$50,$D71&gt;=Hidden!BO$50),IF($G71="","x","y"),"")))</f>
        <v/>
      </c>
      <c r="BW71" s="37" t="str">
        <f>IF(Hidden!BP$51="Yes","H",IF($B71="","",IF(AND($C71&lt;=Hidden!BP$50,$D71&gt;=Hidden!BP$50),IF($G71="","x","y"),"")))</f>
        <v/>
      </c>
      <c r="BX71" s="37" t="str">
        <f>IF(Hidden!BQ$51="Yes","H",IF($B71="","",IF(AND($C71&lt;=Hidden!BQ$50,$D71&gt;=Hidden!BQ$50),IF($G71="","x","y"),"")))</f>
        <v/>
      </c>
      <c r="BY71" s="37" t="str">
        <f>IF(Hidden!BR$51="Yes","H",IF($B71="","",IF(AND($C71&lt;=Hidden!BR$50,$D71&gt;=Hidden!BR$50),IF($G71="","x","y"),"")))</f>
        <v/>
      </c>
      <c r="BZ71" s="45" t="str">
        <f>IF(Hidden!BS$51="Yes","H",IF($B71="","",IF(AND($C71&lt;=Hidden!BS$50,$D71&gt;=Hidden!BS$50),IF($G71="","x","y"),"")))</f>
        <v/>
      </c>
      <c r="CA71" s="41" t="str">
        <f>IF(Hidden!BT$51="Yes","H",IF($B71="","",IF(AND($C71&lt;=Hidden!BT$50,$D71&gt;=Hidden!BT$50),IF($G71="","x","y"),"")))</f>
        <v/>
      </c>
      <c r="CB71" s="37" t="str">
        <f>IF(Hidden!BU$51="Yes","H",IF($B71="","",IF(AND($C71&lt;=Hidden!BU$50,$D71&gt;=Hidden!BU$50),IF($G71="","x","y"),"")))</f>
        <v/>
      </c>
      <c r="CC71" s="37" t="str">
        <f>IF(Hidden!BV$51="Yes","H",IF($B71="","",IF(AND($C71&lt;=Hidden!BV$50,$D71&gt;=Hidden!BV$50),IF($G71="","x","y"),"")))</f>
        <v/>
      </c>
      <c r="CD71" s="37" t="str">
        <f>IF(Hidden!BW$51="Yes","H",IF($B71="","",IF(AND($C71&lt;=Hidden!BW$50,$D71&gt;=Hidden!BW$50),IF($G71="","x","y"),"")))</f>
        <v/>
      </c>
      <c r="CE71" s="40" t="str">
        <f>IF(Hidden!BX$51="Yes","H",IF($B71="","",IF(AND($C71&lt;=Hidden!BX$50,$D71&gt;=Hidden!BX$50),IF($G71="","x","y"),"")))</f>
        <v/>
      </c>
      <c r="CF71" s="44" t="str">
        <f>IF(Hidden!BY$51="Yes","H",IF($B71="","",IF(AND($C71&lt;=Hidden!BY$50,$D71&gt;=Hidden!BY$50),IF($G71="","x","y"),"")))</f>
        <v/>
      </c>
      <c r="CG71" s="37" t="str">
        <f>IF(Hidden!BZ$51="Yes","H",IF($B71="","",IF(AND($C71&lt;=Hidden!BZ$50,$D71&gt;=Hidden!BZ$50),IF($G71="","x","y"),"")))</f>
        <v/>
      </c>
      <c r="CH71" s="37" t="str">
        <f>IF(Hidden!CA$51="Yes","H",IF($B71="","",IF(AND($C71&lt;=Hidden!CA$50,$D71&gt;=Hidden!CA$50),IF($G71="","x","y"),"")))</f>
        <v/>
      </c>
      <c r="CI71" s="37" t="str">
        <f>IF(Hidden!CB$51="Yes","H",IF($B71="","",IF(AND($C71&lt;=Hidden!CB$50,$D71&gt;=Hidden!CB$50),IF($G71="","x","y"),"")))</f>
        <v/>
      </c>
      <c r="CJ71" s="45" t="str">
        <f>IF(Hidden!CC$51="Yes","H",IF($B71="","",IF(AND($C71&lt;=Hidden!CC$50,$D71&gt;=Hidden!CC$50),IF($G71="","x","y"),"")))</f>
        <v/>
      </c>
      <c r="CK71" s="41" t="str">
        <f>IF(Hidden!CD$51="Yes","H",IF($B71="","",IF(AND($C71&lt;=Hidden!CD$50,$D71&gt;=Hidden!CD$50),IF($G71="","x","y"),"")))</f>
        <v/>
      </c>
      <c r="CL71" s="37" t="str">
        <f>IF(Hidden!CE$51="Yes","H",IF($B71="","",IF(AND($C71&lt;=Hidden!CE$50,$D71&gt;=Hidden!CE$50),IF($G71="","x","y"),"")))</f>
        <v/>
      </c>
      <c r="CM71" s="37" t="str">
        <f>IF(Hidden!CF$51="Yes","H",IF($B71="","",IF(AND($C71&lt;=Hidden!CF$50,$D71&gt;=Hidden!CF$50),IF($G71="","x","y"),"")))</f>
        <v/>
      </c>
      <c r="CN71" s="37" t="str">
        <f>IF(Hidden!CG$51="Yes","H",IF($B71="","",IF(AND($C71&lt;=Hidden!CG$50,$D71&gt;=Hidden!CG$50),IF($G71="","x","y"),"")))</f>
        <v/>
      </c>
      <c r="CO71" s="40" t="str">
        <f>IF(Hidden!CH$51="Yes","H",IF($B71="","",IF(AND($C71&lt;=Hidden!CH$50,$D71&gt;=Hidden!CH$50),IF($G71="","x","y"),"")))</f>
        <v/>
      </c>
      <c r="CP71" s="44" t="str">
        <f>IF(Hidden!CI$51="Yes","H",IF($B71="","",IF(AND($C71&lt;=Hidden!CI$50,$D71&gt;=Hidden!CI$50),IF($G71="","x","y"),"")))</f>
        <v/>
      </c>
      <c r="CQ71" s="37" t="str">
        <f>IF(Hidden!CJ$51="Yes","H",IF($B71="","",IF(AND($C71&lt;=Hidden!CJ$50,$D71&gt;=Hidden!CJ$50),IF($G71="","x","y"),"")))</f>
        <v/>
      </c>
      <c r="CR71" s="37" t="str">
        <f>IF(Hidden!CK$51="Yes","H",IF($B71="","",IF(AND($C71&lt;=Hidden!CK$50,$D71&gt;=Hidden!CK$50),IF($G71="","x","y"),"")))</f>
        <v/>
      </c>
      <c r="CS71" s="37" t="str">
        <f>IF(Hidden!CL$51="Yes","H",IF($B71="","",IF(AND($C71&lt;=Hidden!CL$50,$D71&gt;=Hidden!CL$50),IF($G71="","x","y"),"")))</f>
        <v/>
      </c>
      <c r="CT71" s="45" t="str">
        <f>IF(Hidden!CM$51="Yes","H",IF($B71="","",IF(AND($C71&lt;=Hidden!CM$50,$D71&gt;=Hidden!CM$50),IF($G71="","x","y"),"")))</f>
        <v/>
      </c>
      <c r="CU71" s="41" t="str">
        <f>IF(Hidden!CN$51="Yes","H",IF($B71="","",IF(AND($C71&lt;=Hidden!CN$50,$D71&gt;=Hidden!CN$50),IF($G71="","x","y"),"")))</f>
        <v/>
      </c>
      <c r="CV71" s="37" t="str">
        <f>IF(Hidden!CO$51="Yes","H",IF($B71="","",IF(AND($C71&lt;=Hidden!CO$50,$D71&gt;=Hidden!CO$50),IF($G71="","x","y"),"")))</f>
        <v/>
      </c>
      <c r="CW71" s="37" t="str">
        <f>IF(Hidden!CP$51="Yes","H",IF($B71="","",IF(AND($C71&lt;=Hidden!CP$50,$D71&gt;=Hidden!CP$50),IF($G71="","x","y"),"")))</f>
        <v/>
      </c>
      <c r="CX71" s="37" t="str">
        <f>IF(Hidden!CQ$51="Yes","H",IF($B71="","",IF(AND($C71&lt;=Hidden!CQ$50,$D71&gt;=Hidden!CQ$50),IF($G71="","x","y"),"")))</f>
        <v/>
      </c>
      <c r="CY71" s="40" t="str">
        <f>IF(Hidden!CR$51="Yes","H",IF($B71="","",IF(AND($C71&lt;=Hidden!CR$50,$D71&gt;=Hidden!CR$50),IF($G71="","x","y"),"")))</f>
        <v/>
      </c>
      <c r="CZ71" s="44" t="str">
        <f>IF(Hidden!CS$51="Yes","H",IF($B71="","",IF(AND($C71&lt;=Hidden!CS$50,$D71&gt;=Hidden!CS$50),IF($G71="","x","y"),"")))</f>
        <v/>
      </c>
      <c r="DA71" s="37" t="str">
        <f>IF(Hidden!CT$51="Yes","H",IF($B71="","",IF(AND($C71&lt;=Hidden!CT$50,$D71&gt;=Hidden!CT$50),IF($G71="","x","y"),"")))</f>
        <v/>
      </c>
      <c r="DB71" s="37" t="str">
        <f>IF(Hidden!CU$51="Yes","H",IF($B71="","",IF(AND($C71&lt;=Hidden!CU$50,$D71&gt;=Hidden!CU$50),IF($G71="","x","y"),"")))</f>
        <v/>
      </c>
      <c r="DC71" s="37" t="str">
        <f>IF(Hidden!CV$51="Yes","H",IF($B71="","",IF(AND($C71&lt;=Hidden!CV$50,$D71&gt;=Hidden!CV$50),IF($G71="","x","y"),"")))</f>
        <v/>
      </c>
      <c r="DD71" s="45" t="str">
        <f>IF(Hidden!CW$51="Yes","H",IF($B71="","",IF(AND($C71&lt;=Hidden!CW$50,$D71&gt;=Hidden!CW$50),IF($G71="","x","y"),"")))</f>
        <v/>
      </c>
      <c r="DE71" s="41" t="str">
        <f>IF(Hidden!CX$51="Yes","H",IF($B71="","",IF(AND($C71&lt;=Hidden!CX$50,$D71&gt;=Hidden!CX$50),IF($G71="","x","y"),"")))</f>
        <v/>
      </c>
      <c r="DF71" s="37" t="str">
        <f>IF(Hidden!CY$51="Yes","H",IF($B71="","",IF(AND($C71&lt;=Hidden!CY$50,$D71&gt;=Hidden!CY$50),IF($G71="","x","y"),"")))</f>
        <v/>
      </c>
      <c r="DG71" s="37" t="str">
        <f>IF(Hidden!CZ$51="Yes","H",IF($B71="","",IF(AND($C71&lt;=Hidden!CZ$50,$D71&gt;=Hidden!CZ$50),IF($G71="","x","y"),"")))</f>
        <v/>
      </c>
      <c r="DH71" s="37" t="str">
        <f>IF(Hidden!DA$51="Yes","H",IF($B71="","",IF(AND($C71&lt;=Hidden!DA$50,$D71&gt;=Hidden!DA$50),IF($G71="","x","y"),"")))</f>
        <v/>
      </c>
      <c r="DI71" s="40" t="str">
        <f>IF(Hidden!DB$51="Yes","H",IF($B71="","",IF(AND($C71&lt;=Hidden!DB$50,$D71&gt;=Hidden!DB$50),IF($G71="","x","y"),"")))</f>
        <v/>
      </c>
      <c r="DJ71" s="44" t="str">
        <f>IF(Hidden!DC$51="Yes","H",IF($B71="","",IF(AND($C71&lt;=Hidden!DC$50,$D71&gt;=Hidden!DC$50),IF($G71="","x","y"),"")))</f>
        <v/>
      </c>
      <c r="DK71" s="37" t="str">
        <f>IF(Hidden!DD$51="Yes","H",IF($B71="","",IF(AND($C71&lt;=Hidden!DD$50,$D71&gt;=Hidden!DD$50),IF($G71="","x","y"),"")))</f>
        <v/>
      </c>
      <c r="DL71" s="37" t="str">
        <f>IF(Hidden!DE$51="Yes","H",IF($B71="","",IF(AND($C71&lt;=Hidden!DE$50,$D71&gt;=Hidden!DE$50),IF($G71="","x","y"),"")))</f>
        <v/>
      </c>
      <c r="DM71" s="37" t="str">
        <f>IF(Hidden!DF$51="Yes","H",IF($B71="","",IF(AND($C71&lt;=Hidden!DF$50,$D71&gt;=Hidden!DF$50),IF($G71="","x","y"),"")))</f>
        <v/>
      </c>
      <c r="DN71" s="45" t="str">
        <f>IF(Hidden!DG$51="Yes","H",IF($B71="","",IF(AND($C71&lt;=Hidden!DG$50,$D71&gt;=Hidden!DG$50),IF($G71="","x","y"),"")))</f>
        <v/>
      </c>
      <c r="DO71" s="41" t="str">
        <f>IF(Hidden!DH$51="Yes","H",IF($B71="","",IF(AND($C71&lt;=Hidden!DH$50,$D71&gt;=Hidden!DH$50),IF($G71="","x","y"),"")))</f>
        <v/>
      </c>
      <c r="DP71" s="37" t="str">
        <f>IF(Hidden!DI$51="Yes","H",IF($B71="","",IF(AND($C71&lt;=Hidden!DI$50,$D71&gt;=Hidden!DI$50),IF($G71="","x","y"),"")))</f>
        <v/>
      </c>
      <c r="DQ71" s="37" t="str">
        <f>IF(Hidden!DJ$51="Yes","H",IF($B71="","",IF(AND($C71&lt;=Hidden!DJ$50,$D71&gt;=Hidden!DJ$50),IF($G71="","x","y"),"")))</f>
        <v/>
      </c>
      <c r="DR71" s="37" t="str">
        <f>IF(Hidden!DK$51="Yes","H",IF($B71="","",IF(AND($C71&lt;=Hidden!DK$50,$D71&gt;=Hidden!DK$50),IF($G71="","x","y"),"")))</f>
        <v/>
      </c>
      <c r="DS71" s="40" t="str">
        <f>IF(Hidden!DL$51="Yes","H",IF($B71="","",IF(AND($C71&lt;=Hidden!DL$50,$D71&gt;=Hidden!DL$50),IF($G71="","x","y"),"")))</f>
        <v/>
      </c>
      <c r="DT71" s="44" t="str">
        <f>IF(Hidden!DM$51="Yes","H",IF($B71="","",IF(AND($C71&lt;=Hidden!DM$50,$D71&gt;=Hidden!DM$50),IF($G71="","x","y"),"")))</f>
        <v/>
      </c>
      <c r="DU71" s="37" t="str">
        <f>IF(Hidden!DN$51="Yes","H",IF($B71="","",IF(AND($C71&lt;=Hidden!DN$50,$D71&gt;=Hidden!DN$50),IF($G71="","x","y"),"")))</f>
        <v/>
      </c>
      <c r="DV71" s="37" t="str">
        <f>IF(Hidden!DO$51="Yes","H",IF($B71="","",IF(AND($C71&lt;=Hidden!DO$50,$D71&gt;=Hidden!DO$50),IF($G71="","x","y"),"")))</f>
        <v/>
      </c>
      <c r="DW71" s="37" t="str">
        <f>IF(Hidden!DP$51="Yes","H",IF($B71="","",IF(AND($C71&lt;=Hidden!DP$50,$D71&gt;=Hidden!DP$50),IF($G71="","x","y"),"")))</f>
        <v/>
      </c>
      <c r="DX71" s="45" t="str">
        <f>IF(Hidden!DQ$51="Yes","H",IF($B71="","",IF(AND($C71&lt;=Hidden!DQ$50,$D71&gt;=Hidden!DQ$50),IF($G71="","x","y"),"")))</f>
        <v/>
      </c>
      <c r="DY71" s="44" t="str">
        <f>IF(Hidden!DR$51="Yes","H",IF($B71="","",IF(AND($C71&lt;=Hidden!DR$50,$D71&gt;=Hidden!DR$50),IF($G71="","x","y"),"")))</f>
        <v/>
      </c>
      <c r="DZ71" s="37" t="str">
        <f>IF(Hidden!DS$51="Yes","H",IF($B71="","",IF(AND($C71&lt;=Hidden!DS$50,$D71&gt;=Hidden!DS$50),IF($G71="","x","y"),"")))</f>
        <v/>
      </c>
      <c r="EA71" s="37" t="str">
        <f>IF(Hidden!DT$51="Yes","H",IF($B71="","",IF(AND($C71&lt;=Hidden!DT$50,$D71&gt;=Hidden!DT$50),IF($G71="","x","y"),"")))</f>
        <v/>
      </c>
      <c r="EB71" s="37" t="str">
        <f>IF(Hidden!DU$51="Yes","H",IF($B71="","",IF(AND($C71&lt;=Hidden!DU$50,$D71&gt;=Hidden!DU$50),IF($G71="","x","y"),"")))</f>
        <v/>
      </c>
      <c r="EC71" s="45" t="str">
        <f>IF(Hidden!DV$51="Yes","H",IF($B71="","",IF(AND($C71&lt;=Hidden!DV$50,$D71&gt;=Hidden!DV$50),IF($G71="","x","y"),"")))</f>
        <v/>
      </c>
      <c r="ED71" s="41" t="str">
        <f>IF(Hidden!DW$51="Yes","H",IF($B71="","",IF(AND($C71&lt;=Hidden!DW$50,$D71&gt;=Hidden!DW$50),IF($G71="","x","y"),"")))</f>
        <v/>
      </c>
      <c r="EE71" s="37" t="str">
        <f>IF(Hidden!DX$51="Yes","H",IF($B71="","",IF(AND($C71&lt;=Hidden!DX$50,$D71&gt;=Hidden!DX$50),IF($G71="","x","y"),"")))</f>
        <v/>
      </c>
      <c r="EF71" s="37" t="str">
        <f>IF(Hidden!DY$51="Yes","H",IF($B71="","",IF(AND($C71&lt;=Hidden!DY$50,$D71&gt;=Hidden!DY$50),IF($G71="","x","y"),"")))</f>
        <v/>
      </c>
      <c r="EG71" s="37" t="str">
        <f>IF(Hidden!DZ$51="Yes","H",IF($B71="","",IF(AND($C71&lt;=Hidden!DZ$50,$D71&gt;=Hidden!DZ$50),IF($G71="","x","y"),"")))</f>
        <v/>
      </c>
      <c r="EH71" s="38" t="str">
        <f>IF(Hidden!EA$51="Yes","H",IF($B71="","",IF(AND($C71&lt;=Hidden!EA$50,$D71&gt;=Hidden!EA$50),IF($G71="","x","y"),"")))</f>
        <v/>
      </c>
      <c r="EI71" s="41" t="str">
        <f>IF(Hidden!EB$51="Yes","H",IF($B71="","",IF(AND($C71&lt;=Hidden!EB$50,$D71&gt;=Hidden!EB$50),IF($G71="","x","y"),"")))</f>
        <v/>
      </c>
      <c r="EJ71" s="37" t="str">
        <f>IF(Hidden!EC$51="Yes","H",IF($B71="","",IF(AND($C71&lt;=Hidden!EC$50,$D71&gt;=Hidden!EC$50),IF($G71="","x","y"),"")))</f>
        <v/>
      </c>
      <c r="EK71" s="37" t="str">
        <f>IF(Hidden!ED$51="Yes","H",IF($B71="","",IF(AND($C71&lt;=Hidden!ED$50,$D71&gt;=Hidden!ED$50),IF($G71="","x","y"),"")))</f>
        <v/>
      </c>
      <c r="EL71" s="37" t="str">
        <f>IF(Hidden!EE$51="Yes","H",IF($B71="","",IF(AND($C71&lt;=Hidden!EE$50,$D71&gt;=Hidden!EE$50),IF($G71="","x","y"),"")))</f>
        <v/>
      </c>
      <c r="EM71" s="38" t="str">
        <f>IF(Hidden!EF$51="Yes","H",IF($B71="","",IF(AND($C71&lt;=Hidden!EF$50,$D71&gt;=Hidden!EF$50),IF($G71="","x","y"),"")))</f>
        <v/>
      </c>
      <c r="EN71" s="41" t="str">
        <f>IF(Hidden!EG$51="Yes","H",IF($B71="","",IF(AND($C71&lt;=Hidden!EG$50,$D71&gt;=Hidden!EG$50),IF($G71="","x","y"),"")))</f>
        <v/>
      </c>
      <c r="EO71" s="37" t="str">
        <f>IF(Hidden!EH$51="Yes","H",IF($B71="","",IF(AND($C71&lt;=Hidden!EH$50,$D71&gt;=Hidden!EH$50),IF($G71="","x","y"),"")))</f>
        <v/>
      </c>
      <c r="EP71" s="37" t="str">
        <f>IF(Hidden!EI$51="Yes","H",IF($B71="","",IF(AND($C71&lt;=Hidden!EI$50,$D71&gt;=Hidden!EI$50),IF($G71="","x","y"),"")))</f>
        <v/>
      </c>
      <c r="EQ71" s="37" t="str">
        <f>IF(Hidden!EJ$51="Yes","H",IF($B71="","",IF(AND($C71&lt;=Hidden!EJ$50,$D71&gt;=Hidden!EJ$50),IF($G71="","x","y"),"")))</f>
        <v/>
      </c>
      <c r="ER71" s="38" t="str">
        <f>IF(Hidden!EK$51="Yes","H",IF($B71="","",IF(AND($C71&lt;=Hidden!EK$50,$D71&gt;=Hidden!EK$50),IF($G71="","x","y"),"")))</f>
        <v/>
      </c>
      <c r="ES71" s="41" t="str">
        <f>IF(Hidden!EL$51="Yes","H",IF($B71="","",IF(AND($C71&lt;=Hidden!EL$50,$D71&gt;=Hidden!EL$50),IF($G71="","x","y"),"")))</f>
        <v/>
      </c>
      <c r="ET71" s="37" t="str">
        <f>IF(Hidden!EM$51="Yes","H",IF($B71="","",IF(AND($C71&lt;=Hidden!EM$50,$D71&gt;=Hidden!EM$50),IF($G71="","x","y"),"")))</f>
        <v/>
      </c>
      <c r="EU71" s="37" t="str">
        <f>IF(Hidden!EN$51="Yes","H",IF($B71="","",IF(AND($C71&lt;=Hidden!EN$50,$D71&gt;=Hidden!EN$50),IF($G71="","x","y"),"")))</f>
        <v/>
      </c>
      <c r="EV71" s="37" t="str">
        <f>IF(Hidden!EO$51="Yes","H",IF($B71="","",IF(AND($C71&lt;=Hidden!EO$50,$D71&gt;=Hidden!EO$50),IF($G71="","x","y"),"")))</f>
        <v/>
      </c>
      <c r="EW71" s="38" t="str">
        <f>IF(Hidden!EP$51="Yes","H",IF($B71="","",IF(AND($C71&lt;=Hidden!EP$50,$D71&gt;=Hidden!EP$50),IF($G71="","x","y"),"")))</f>
        <v/>
      </c>
      <c r="EX71" s="41" t="str">
        <f>IF(Hidden!EQ$51="Yes","H",IF($B71="","",IF(AND($C71&lt;=Hidden!EQ$50,$D71&gt;=Hidden!EQ$50),IF($G71="","x","y"),"")))</f>
        <v/>
      </c>
      <c r="EY71" s="37" t="str">
        <f>IF(Hidden!ER$51="Yes","H",IF($B71="","",IF(AND($C71&lt;=Hidden!ER$50,$D71&gt;=Hidden!ER$50),IF($G71="","x","y"),"")))</f>
        <v/>
      </c>
      <c r="EZ71" s="37" t="str">
        <f>IF(Hidden!ES$51="Yes","H",IF($B71="","",IF(AND($C71&lt;=Hidden!ES$50,$D71&gt;=Hidden!ES$50),IF($G71="","x","y"),"")))</f>
        <v/>
      </c>
      <c r="FA71" s="37" t="str">
        <f>IF(Hidden!ET$51="Yes","H",IF($B71="","",IF(AND($C71&lt;=Hidden!ET$50,$D71&gt;=Hidden!ET$50),IF($G71="","x","y"),"")))</f>
        <v/>
      </c>
      <c r="FB71" s="38" t="str">
        <f>IF(Hidden!EU$51="Yes","H",IF($B71="","",IF(AND($C71&lt;=Hidden!EU$50,$D71&gt;=Hidden!EU$50),IF($G71="","x","y"),"")))</f>
        <v/>
      </c>
      <c r="FC71" s="41" t="str">
        <f>IF(Hidden!EV$51="Yes","H",IF($B71="","",IF(AND($C71&lt;=Hidden!EV$50,$D71&gt;=Hidden!EV$50),IF($G71="","x","y"),"")))</f>
        <v/>
      </c>
      <c r="FD71" s="37" t="str">
        <f>IF(Hidden!EW$51="Yes","H",IF($B71="","",IF(AND($C71&lt;=Hidden!EW$50,$D71&gt;=Hidden!EW$50),IF($G71="","x","y"),"")))</f>
        <v/>
      </c>
      <c r="FE71" s="37" t="str">
        <f>IF(Hidden!EX$51="Yes","H",IF($B71="","",IF(AND($C71&lt;=Hidden!EX$50,$D71&gt;=Hidden!EX$50),IF($G71="","x","y"),"")))</f>
        <v/>
      </c>
      <c r="FF71" s="37" t="str">
        <f>IF(Hidden!EY$51="Yes","H",IF($B71="","",IF(AND($C71&lt;=Hidden!EY$50,$D71&gt;=Hidden!EY$50),IF($G71="","x","y"),"")))</f>
        <v/>
      </c>
      <c r="FG71" s="38" t="str">
        <f>IF(Hidden!EZ$51="Yes","H",IF($B71="","",IF(AND($C71&lt;=Hidden!EZ$50,$D71&gt;=Hidden!EZ$50),IF($G71="","x","y"),"")))</f>
        <v/>
      </c>
      <c r="FH71" s="41" t="str">
        <f>IF(Hidden!FA$51="Yes","H",IF($B71="","",IF(AND($C71&lt;=Hidden!FA$50,$D71&gt;=Hidden!FA$50),IF($G71="","x","y"),"")))</f>
        <v/>
      </c>
      <c r="FI71" s="37" t="str">
        <f>IF(Hidden!FB$51="Yes","H",IF($B71="","",IF(AND($C71&lt;=Hidden!FB$50,$D71&gt;=Hidden!FB$50),IF($G71="","x","y"),"")))</f>
        <v/>
      </c>
      <c r="FJ71" s="37" t="str">
        <f>IF(Hidden!FC$51="Yes","H",IF($B71="","",IF(AND($C71&lt;=Hidden!FC$50,$D71&gt;=Hidden!FC$50),IF($G71="","x","y"),"")))</f>
        <v/>
      </c>
      <c r="FK71" s="37" t="str">
        <f>IF(Hidden!FD$51="Yes","H",IF($B71="","",IF(AND($C71&lt;=Hidden!FD$50,$D71&gt;=Hidden!FD$50),IF($G71="","x","y"),"")))</f>
        <v/>
      </c>
      <c r="FL71" s="38" t="str">
        <f>IF(Hidden!FE$51="Yes","H",IF($B71="","",IF(AND($C71&lt;=Hidden!FE$50,$D71&gt;=Hidden!FE$50),IF($G71="","x","y"),"")))</f>
        <v/>
      </c>
      <c r="FM71" s="41" t="str">
        <f>IF(Hidden!FF$51="Yes","H",IF($B71="","",IF(AND($C71&lt;=Hidden!FF$50,$D71&gt;=Hidden!FF$50),IF($G71="","x","y"),"")))</f>
        <v/>
      </c>
      <c r="FN71" s="37" t="str">
        <f>IF(Hidden!FG$51="Yes","H",IF($B71="","",IF(AND($C71&lt;=Hidden!FG$50,$D71&gt;=Hidden!FG$50),IF($G71="","x","y"),"")))</f>
        <v/>
      </c>
      <c r="FO71" s="37" t="str">
        <f>IF(Hidden!FH$51="Yes","H",IF($B71="","",IF(AND($C71&lt;=Hidden!FH$50,$D71&gt;=Hidden!FH$50),IF($G71="","x","y"),"")))</f>
        <v/>
      </c>
      <c r="FP71" s="37" t="str">
        <f>IF(Hidden!FI$51="Yes","H",IF($B71="","",IF(AND($C71&lt;=Hidden!FI$50,$D71&gt;=Hidden!FI$50),IF($G71="","x","y"),"")))</f>
        <v/>
      </c>
      <c r="FQ71" s="38" t="str">
        <f>IF(Hidden!FJ$51="Yes","H",IF($B71="","",IF(AND($C71&lt;=Hidden!FJ$50,$D71&gt;=Hidden!FJ$50),IF($G71="","x","y"),"")))</f>
        <v/>
      </c>
      <c r="FR71" s="41" t="str">
        <f>IF(Hidden!FK$51="Yes","H",IF($B71="","",IF(AND($C71&lt;=Hidden!FK$50,$D71&gt;=Hidden!FK$50),IF($G71="","x","y"),"")))</f>
        <v/>
      </c>
      <c r="FS71" s="37" t="str">
        <f>IF(Hidden!FL$51="Yes","H",IF($B71="","",IF(AND($C71&lt;=Hidden!FL$50,$D71&gt;=Hidden!FL$50),IF($G71="","x","y"),"")))</f>
        <v/>
      </c>
      <c r="FT71" s="37" t="str">
        <f>IF(Hidden!FM$51="Yes","H",IF($B71="","",IF(AND($C71&lt;=Hidden!FM$50,$D71&gt;=Hidden!FM$50),IF($G71="","x","y"),"")))</f>
        <v/>
      </c>
      <c r="FU71" s="37" t="str">
        <f>IF(Hidden!FN$51="Yes","H",IF($B71="","",IF(AND($C71&lt;=Hidden!FN$50,$D71&gt;=Hidden!FN$50),IF($G71="","x","y"),"")))</f>
        <v/>
      </c>
      <c r="FV71" s="38" t="str">
        <f>IF(Hidden!FO$51="Yes","H",IF($B71="","",IF(AND($C71&lt;=Hidden!FO$50,$D71&gt;=Hidden!FO$50),IF($G71="","x","y"),"")))</f>
        <v/>
      </c>
      <c r="FW71" s="41" t="str">
        <f>IF(Hidden!FP$51="Yes","H",IF($B71="","",IF(AND($C71&lt;=Hidden!FP$50,$D71&gt;=Hidden!FP$50),IF($G71="","x","y"),"")))</f>
        <v/>
      </c>
      <c r="FX71" s="37" t="str">
        <f>IF(Hidden!FQ$51="Yes","H",IF($B71="","",IF(AND($C71&lt;=Hidden!FQ$50,$D71&gt;=Hidden!FQ$50),IF($G71="","x","y"),"")))</f>
        <v/>
      </c>
      <c r="FY71" s="37" t="str">
        <f>IF(Hidden!FR$51="Yes","H",IF($B71="","",IF(AND($C71&lt;=Hidden!FR$50,$D71&gt;=Hidden!FR$50),IF($G71="","x","y"),"")))</f>
        <v/>
      </c>
      <c r="FZ71" s="37" t="str">
        <f>IF(Hidden!FS$51="Yes","H",IF($B71="","",IF(AND($C71&lt;=Hidden!FS$50,$D71&gt;=Hidden!FS$50),IF($G71="","x","y"),"")))</f>
        <v/>
      </c>
      <c r="GA71" s="38" t="str">
        <f>IF(Hidden!FT$51="Yes","H",IF($B71="","",IF(AND($C71&lt;=Hidden!FT$50,$D71&gt;=Hidden!FT$50),IF($G71="","x","y"),"")))</f>
        <v/>
      </c>
      <c r="GB71" s="41" t="str">
        <f>IF(Hidden!FU$51="Yes","H",IF($B71="","",IF(AND($C71&lt;=Hidden!FU$50,$D71&gt;=Hidden!FU$50),IF($G71="","x","y"),"")))</f>
        <v/>
      </c>
      <c r="GC71" s="37" t="str">
        <f>IF(Hidden!FV$51="Yes","H",IF($B71="","",IF(AND($C71&lt;=Hidden!FV$50,$D71&gt;=Hidden!FV$50),IF($G71="","x","y"),"")))</f>
        <v/>
      </c>
      <c r="GD71" s="37" t="str">
        <f>IF(Hidden!FW$51="Yes","H",IF($B71="","",IF(AND($C71&lt;=Hidden!FW$50,$D71&gt;=Hidden!FW$50),IF($G71="","x","y"),"")))</f>
        <v/>
      </c>
      <c r="GE71" s="37" t="str">
        <f>IF(Hidden!FX$51="Yes","H",IF($B71="","",IF(AND($C71&lt;=Hidden!FX$50,$D71&gt;=Hidden!FX$50),IF($G71="","x","y"),"")))</f>
        <v/>
      </c>
      <c r="GF71" s="38" t="str">
        <f>IF(Hidden!FY$51="Yes","H",IF($B71="","",IF(AND($C71&lt;=Hidden!FY$50,$D71&gt;=Hidden!FY$50),IF($G71="","x","y"),"")))</f>
        <v/>
      </c>
      <c r="GG71" s="41" t="str">
        <f>IF(Hidden!FZ$51="Yes","H",IF($B71="","",IF(AND($C71&lt;=Hidden!FZ$50,$D71&gt;=Hidden!FZ$50),IF($G71="","x","y"),"")))</f>
        <v/>
      </c>
      <c r="GH71" s="37" t="str">
        <f>IF(Hidden!GA$51="Yes","H",IF($B71="","",IF(AND($C71&lt;=Hidden!GA$50,$D71&gt;=Hidden!GA$50),IF($G71="","x","y"),"")))</f>
        <v/>
      </c>
      <c r="GI71" s="37" t="str">
        <f>IF(Hidden!GB$51="Yes","H",IF($B71="","",IF(AND($C71&lt;=Hidden!GB$50,$D71&gt;=Hidden!GB$50),IF($G71="","x","y"),"")))</f>
        <v/>
      </c>
      <c r="GJ71" s="37" t="str">
        <f>IF(Hidden!GC$51="Yes","H",IF($B71="","",IF(AND($C71&lt;=Hidden!GC$50,$D71&gt;=Hidden!GC$50),IF($G71="","x","y"),"")))</f>
        <v/>
      </c>
      <c r="GK71" s="38" t="str">
        <f>IF(Hidden!GD$51="Yes","H",IF($B71="","",IF(AND($C71&lt;=Hidden!GD$50,$D71&gt;=Hidden!GD$50),IF($G71="","x","y"),"")))</f>
        <v/>
      </c>
      <c r="GL71" s="41" t="str">
        <f>IF(Hidden!GE$51="Yes","H",IF($B71="","",IF(AND($C71&lt;=Hidden!GE$50,$D71&gt;=Hidden!GE$50),IF($G71="","x","y"),"")))</f>
        <v/>
      </c>
      <c r="GM71" s="37" t="str">
        <f>IF(Hidden!GF$51="Yes","H",IF($B71="","",IF(AND($C71&lt;=Hidden!GF$50,$D71&gt;=Hidden!GF$50),IF($G71="","x","y"),"")))</f>
        <v/>
      </c>
      <c r="GN71" s="37" t="str">
        <f>IF(Hidden!GG$51="Yes","H",IF($B71="","",IF(AND($C71&lt;=Hidden!GG$50,$D71&gt;=Hidden!GG$50),IF($G71="","x","y"),"")))</f>
        <v/>
      </c>
      <c r="GO71" s="37" t="str">
        <f>IF(Hidden!GH$51="Yes","H",IF($B71="","",IF(AND($C71&lt;=Hidden!GH$50,$D71&gt;=Hidden!GH$50),IF($G71="","x","y"),"")))</f>
        <v/>
      </c>
      <c r="GP71" s="38" t="str">
        <f>IF(Hidden!GI$51="Yes","H",IF($B71="","",IF(AND($C71&lt;=Hidden!GI$50,$D71&gt;=Hidden!GI$50),IF($G71="","x","y"),"")))</f>
        <v/>
      </c>
      <c r="GQ71" s="41" t="str">
        <f>IF(Hidden!GJ$51="Yes","H",IF($B71="","",IF(AND($C71&lt;=Hidden!GJ$50,$D71&gt;=Hidden!GJ$50),IF($G71="","x","y"),"")))</f>
        <v/>
      </c>
      <c r="GR71" s="37" t="str">
        <f>IF(Hidden!GK$51="Yes","H",IF($B71="","",IF(AND($C71&lt;=Hidden!GK$50,$D71&gt;=Hidden!GK$50),IF($G71="","x","y"),"")))</f>
        <v/>
      </c>
      <c r="GS71" s="37" t="str">
        <f>IF(Hidden!GL$51="Yes","H",IF($B71="","",IF(AND($C71&lt;=Hidden!GL$50,$D71&gt;=Hidden!GL$50),IF($G71="","x","y"),"")))</f>
        <v/>
      </c>
      <c r="GT71" s="37" t="str">
        <f>IF(Hidden!GM$51="Yes","H",IF($B71="","",IF(AND($C71&lt;=Hidden!GM$50,$D71&gt;=Hidden!GM$50),IF($G71="","x","y"),"")))</f>
        <v/>
      </c>
      <c r="GU71" s="38" t="str">
        <f>IF(Hidden!GN$51="Yes","H",IF($B71="","",IF(AND($C71&lt;=Hidden!GN$50,$D71&gt;=Hidden!GN$50),IF($G71="","x","y"),"")))</f>
        <v/>
      </c>
      <c r="GV71" s="41" t="str">
        <f>IF(Hidden!GO$51="Yes","H",IF($B71="","",IF(AND($C71&lt;=Hidden!GO$50,$D71&gt;=Hidden!GO$50),IF($G71="","x","y"),"")))</f>
        <v/>
      </c>
      <c r="GW71" s="37" t="str">
        <f>IF(Hidden!GP$51="Yes","H",IF($B71="","",IF(AND($C71&lt;=Hidden!GP$50,$D71&gt;=Hidden!GP$50),IF($G71="","x","y"),"")))</f>
        <v/>
      </c>
      <c r="GX71" s="37" t="str">
        <f>IF(Hidden!GQ$51="Yes","H",IF($B71="","",IF(AND($C71&lt;=Hidden!GQ$50,$D71&gt;=Hidden!GQ$50),IF($G71="","x","y"),"")))</f>
        <v/>
      </c>
      <c r="GY71" s="37" t="str">
        <f>IF(Hidden!GR$51="Yes","H",IF($B71="","",IF(AND($C71&lt;=Hidden!GR$50,$D71&gt;=Hidden!GR$50),IF($G71="","x","y"),"")))</f>
        <v/>
      </c>
      <c r="GZ71" s="38" t="str">
        <f>IF(Hidden!GS$51="Yes","H",IF($B71="","",IF(AND($C71&lt;=Hidden!GS$50,$D71&gt;=Hidden!GS$50),IF($G71="","x","y"),"")))</f>
        <v/>
      </c>
      <c r="HA71" s="41" t="str">
        <f>IF(Hidden!GT$51="Yes","H",IF($B71="","",IF(AND($C71&lt;=Hidden!GT$50,$D71&gt;=Hidden!GT$50),IF($G71="","x","y"),"")))</f>
        <v/>
      </c>
      <c r="HB71" s="37" t="str">
        <f>IF(Hidden!GU$51="Yes","H",IF($B71="","",IF(AND($C71&lt;=Hidden!GU$50,$D71&gt;=Hidden!GU$50),IF($G71="","x","y"),"")))</f>
        <v/>
      </c>
      <c r="HC71" s="37" t="str">
        <f>IF(Hidden!GV$51="Yes","H",IF($B71="","",IF(AND($C71&lt;=Hidden!GV$50,$D71&gt;=Hidden!GV$50),IF($G71="","x","y"),"")))</f>
        <v/>
      </c>
      <c r="HD71" s="37" t="str">
        <f>IF(Hidden!GW$51="Yes","H",IF($B71="","",IF(AND($C71&lt;=Hidden!GW$50,$D71&gt;=Hidden!GW$50),IF($G71="","x","y"),"")))</f>
        <v/>
      </c>
      <c r="HE71" s="38" t="str">
        <f>IF(Hidden!GX$51="Yes","H",IF($B71="","",IF(AND($C71&lt;=Hidden!GX$50,$D71&gt;=Hidden!GX$50),IF($G71="","x","y"),"")))</f>
        <v/>
      </c>
      <c r="HF71" s="41" t="str">
        <f>IF(Hidden!GY$51="Yes","H",IF($B71="","",IF(AND($C71&lt;=Hidden!GY$50,$D71&gt;=Hidden!GY$50),IF($G71="","x","y"),"")))</f>
        <v/>
      </c>
      <c r="HG71" s="37" t="str">
        <f>IF(Hidden!GZ$51="Yes","H",IF($B71="","",IF(AND($C71&lt;=Hidden!GZ$50,$D71&gt;=Hidden!GZ$50),IF($G71="","x","y"),"")))</f>
        <v/>
      </c>
      <c r="HH71" s="37" t="str">
        <f>IF(Hidden!HA$51="Yes","H",IF($B71="","",IF(AND($C71&lt;=Hidden!HA$50,$D71&gt;=Hidden!HA$50),IF($G71="","x","y"),"")))</f>
        <v/>
      </c>
      <c r="HI71" s="37" t="str">
        <f>IF(Hidden!HB$51="Yes","H",IF($B71="","",IF(AND($C71&lt;=Hidden!HB$50,$D71&gt;=Hidden!HB$50),IF($G71="","x","y"),"")))</f>
        <v/>
      </c>
      <c r="HJ71" s="38" t="str">
        <f>IF(Hidden!HC$51="Yes","H",IF($B71="","",IF(AND($C71&lt;=Hidden!HC$50,$D71&gt;=Hidden!HC$50),IF($G71="","x","y"),"")))</f>
        <v/>
      </c>
      <c r="HK71" s="41" t="str">
        <f>IF(Hidden!HD$51="Yes","H",IF($B71="","",IF(AND($C71&lt;=Hidden!HD$50,$D71&gt;=Hidden!HD$50),IF($G71="","x","y"),"")))</f>
        <v/>
      </c>
      <c r="HL71" s="37" t="str">
        <f>IF(Hidden!HE$51="Yes","H",IF($B71="","",IF(AND($C71&lt;=Hidden!HE$50,$D71&gt;=Hidden!HE$50),IF($G71="","x","y"),"")))</f>
        <v/>
      </c>
      <c r="HM71" s="37" t="str">
        <f>IF(Hidden!HF$51="Yes","H",IF($B71="","",IF(AND($C71&lt;=Hidden!HF$50,$D71&gt;=Hidden!HF$50),IF($G71="","x","y"),"")))</f>
        <v/>
      </c>
      <c r="HN71" s="37" t="str">
        <f>IF(Hidden!HG$51="Yes","H",IF($B71="","",IF(AND($C71&lt;=Hidden!HG$50,$D71&gt;=Hidden!HG$50),IF($G71="","x","y"),"")))</f>
        <v/>
      </c>
      <c r="HO71" s="38" t="str">
        <f>IF(Hidden!HH$51="Yes","H",IF($B71="","",IF(AND($C71&lt;=Hidden!HH$50,$D71&gt;=Hidden!HH$50),IF($G71="","x","y"),"")))</f>
        <v/>
      </c>
      <c r="HP71" s="41" t="str">
        <f>IF(Hidden!HI$51="Yes","H",IF($B71="","",IF(AND($C71&lt;=Hidden!HI$50,$D71&gt;=Hidden!HI$50),IF($G71="","x","y"),"")))</f>
        <v/>
      </c>
      <c r="HQ71" s="37" t="str">
        <f>IF(Hidden!HJ$51="Yes","H",IF($B71="","",IF(AND($C71&lt;=Hidden!HJ$50,$D71&gt;=Hidden!HJ$50),IF($G71="","x","y"),"")))</f>
        <v/>
      </c>
      <c r="HR71" s="37" t="str">
        <f>IF(Hidden!HK$51="Yes","H",IF($B71="","",IF(AND($C71&lt;=Hidden!HK$50,$D71&gt;=Hidden!HK$50),IF($G71="","x","y"),"")))</f>
        <v/>
      </c>
      <c r="HS71" s="37" t="str">
        <f>IF(Hidden!HL$51="Yes","H",IF($B71="","",IF(AND($C71&lt;=Hidden!HL$50,$D71&gt;=Hidden!HL$50),IF($G71="","x","y"),"")))</f>
        <v/>
      </c>
      <c r="HT71" s="38" t="str">
        <f>IF(Hidden!HM$51="Yes","H",IF($B71="","",IF(AND($C71&lt;=Hidden!HM$50,$D71&gt;=Hidden!HM$50),IF($G71="","x","y"),"")))</f>
        <v>y</v>
      </c>
      <c r="HU71" s="41" t="str">
        <f>IF(Hidden!HN$51="Yes","H",IF($B71="","",IF(AND($C71&lt;=Hidden!HN$50,$D71&gt;=Hidden!HN$50),IF($G71="","x","y"),"")))</f>
        <v>y</v>
      </c>
      <c r="HV71" s="37" t="str">
        <f>IF(Hidden!HO$51="Yes","H",IF($B71="","",IF(AND($C71&lt;=Hidden!HO$50,$D71&gt;=Hidden!HO$50),IF($G71="","x","y"),"")))</f>
        <v>y</v>
      </c>
      <c r="HW71" s="37" t="str">
        <f>IF(Hidden!HP$51="Yes","H",IF($B71="","",IF(AND($C71&lt;=Hidden!HP$50,$D71&gt;=Hidden!HP$50),IF($G71="","x","y"),"")))</f>
        <v>y</v>
      </c>
      <c r="HX71" s="37" t="str">
        <f>IF(Hidden!HQ$51="Yes","H",IF($B71="","",IF(AND($C71&lt;=Hidden!HQ$50,$D71&gt;=Hidden!HQ$50),IF($G71="","x","y"),"")))</f>
        <v>y</v>
      </c>
      <c r="HY71" s="38" t="str">
        <f>IF(Hidden!HR$51="Yes","H",IF($B71="","",IF(AND($C71&lt;=Hidden!HR$50,$D71&gt;=Hidden!HR$50),IF($G71="","x","y"),"")))</f>
        <v>y</v>
      </c>
      <c r="HZ71" s="41" t="str">
        <f>IF(Hidden!HS$51="Yes","H",IF($B71="","",IF(AND($C71&lt;=Hidden!HS$50,$D71&gt;=Hidden!HS$50),IF($G71="","x","y"),"")))</f>
        <v>y</v>
      </c>
      <c r="IA71" s="37" t="str">
        <f>IF(Hidden!HT$51="Yes","H",IF($B71="","",IF(AND($C71&lt;=Hidden!HT$50,$D71&gt;=Hidden!HT$50),IF($G71="","x","y"),"")))</f>
        <v>y</v>
      </c>
      <c r="IB71" s="37" t="str">
        <f>IF(Hidden!HU$51="Yes","H",IF($B71="","",IF(AND($C71&lt;=Hidden!HU$50,$D71&gt;=Hidden!HU$50),IF($G71="","x","y"),"")))</f>
        <v>y</v>
      </c>
      <c r="IC71" s="37" t="str">
        <f>IF(Hidden!HV$51="Yes","H",IF($B71="","",IF(AND($C71&lt;=Hidden!HV$50,$D71&gt;=Hidden!HV$50),IF($G71="","x","y"),"")))</f>
        <v>y</v>
      </c>
      <c r="ID71" s="38" t="str">
        <f>IF(Hidden!HW$51="Yes","H",IF($B71="","",IF(AND($C71&lt;=Hidden!HW$50,$D71&gt;=Hidden!HW$50),IF($G71="","x","y"),"")))</f>
        <v>y</v>
      </c>
      <c r="IE71" s="41" t="str">
        <f>IF(Hidden!HX$51="Yes","H",IF($B71="","",IF(AND($C71&lt;=Hidden!HX$50,$D71&gt;=Hidden!HX$50),IF($G71="","x","y"),"")))</f>
        <v>y</v>
      </c>
      <c r="IF71" s="37" t="str">
        <f>IF(Hidden!HY$51="Yes","H",IF($B71="","",IF(AND($C71&lt;=Hidden!HY$50,$D71&gt;=Hidden!HY$50),IF($G71="","x","y"),"")))</f>
        <v>y</v>
      </c>
      <c r="IG71" s="37" t="str">
        <f>IF(Hidden!HZ$51="Yes","H",IF($B71="","",IF(AND($C71&lt;=Hidden!HZ$50,$D71&gt;=Hidden!HZ$50),IF($G71="","x","y"),"")))</f>
        <v>y</v>
      </c>
      <c r="IH71" s="37" t="str">
        <f>IF(Hidden!IA$51="Yes","H",IF($B71="","",IF(AND($C71&lt;=Hidden!IA$50,$D71&gt;=Hidden!IA$50),IF($G71="","x","y"),"")))</f>
        <v>y</v>
      </c>
      <c r="II71" s="38" t="str">
        <f>IF(Hidden!IB$51="Yes","H",IF($B71="","",IF(AND($C71&lt;=Hidden!IB$50,$D71&gt;=Hidden!IB$50),IF($G71="","x","y"),"")))</f>
        <v>y</v>
      </c>
      <c r="IJ71" s="41" t="str">
        <f>IF(Hidden!IC$51="Yes","H",IF($B71="","",IF(AND($C71&lt;=Hidden!IC$50,$D71&gt;=Hidden!IC$50),IF($G71="","x","y"),"")))</f>
        <v>y</v>
      </c>
      <c r="IK71" s="37" t="str">
        <f>IF(Hidden!ID$51="Yes","H",IF($B71="","",IF(AND($C71&lt;=Hidden!ID$50,$D71&gt;=Hidden!ID$50),IF($G71="","x","y"),"")))</f>
        <v>y</v>
      </c>
      <c r="IL71" s="37" t="str">
        <f>IF(Hidden!IE$51="Yes","H",IF($B71="","",IF(AND($C71&lt;=Hidden!IE$50,$D71&gt;=Hidden!IE$50),IF($G71="","x","y"),"")))</f>
        <v>y</v>
      </c>
      <c r="IM71" s="37" t="str">
        <f>IF(Hidden!IF$51="Yes","H",IF($B71="","",IF(AND($C71&lt;=Hidden!IF$50,$D71&gt;=Hidden!IF$50),IF($G71="","x","y"),"")))</f>
        <v>y</v>
      </c>
      <c r="IN71" s="38" t="str">
        <f>IF(Hidden!IG$51="Yes","H",IF($B71="","",IF(AND($C71&lt;=Hidden!IG$50,$D71&gt;=Hidden!IG$50),IF($G71="","x","y"),"")))</f>
        <v>y</v>
      </c>
      <c r="IO71" s="41" t="str">
        <f>IF(Hidden!IH$51="Yes","H",IF($B71="","",IF(AND($C71&lt;=Hidden!IH$50,$D71&gt;=Hidden!IH$50),IF($G71="","x","y"),"")))</f>
        <v>y</v>
      </c>
      <c r="IP71" s="37" t="str">
        <f>IF(Hidden!II$51="Yes","H",IF($B71="","",IF(AND($C71&lt;=Hidden!II$50,$D71&gt;=Hidden!II$50),IF($G71="","x","y"),"")))</f>
        <v>y</v>
      </c>
      <c r="IQ71" s="37" t="str">
        <f>IF(Hidden!IJ$51="Yes","H",IF($B71="","",IF(AND($C71&lt;=Hidden!IJ$50,$D71&gt;=Hidden!IJ$50),IF($G71="","x","y"),"")))</f>
        <v>y</v>
      </c>
      <c r="IR71" s="37" t="str">
        <f>IF(Hidden!IK$51="Yes","H",IF($B71="","",IF(AND($C71&lt;=Hidden!IK$50,$D71&gt;=Hidden!IK$50),IF($G71="","x","y"),"")))</f>
        <v>y</v>
      </c>
      <c r="IS71" s="38" t="str">
        <f>IF(Hidden!IL$51="Yes","H",IF($B71="","",IF(AND($C71&lt;=Hidden!IL$50,$D71&gt;=Hidden!IL$50),IF($G71="","x","y"),"")))</f>
        <v>y</v>
      </c>
      <c r="IT71" s="41" t="str">
        <f>IF(Hidden!IM$51="Yes","H",IF($B71="","",IF(AND($C71&lt;=Hidden!IM$50,$D71&gt;=Hidden!IM$50),IF($G71="","x","y"),"")))</f>
        <v/>
      </c>
      <c r="IU71" s="37" t="str">
        <f>IF(Hidden!IN$51="Yes","H",IF($B71="","",IF(AND($C71&lt;=Hidden!IN$50,$D71&gt;=Hidden!IN$50),IF($G71="","x","y"),"")))</f>
        <v/>
      </c>
      <c r="IV71" s="37" t="str">
        <f>IF(Hidden!IO$51="Yes","H",IF($B71="","",IF(AND($C71&lt;=Hidden!IO$50,$D71&gt;=Hidden!IO$50),IF($G71="","x","y"),"")))</f>
        <v/>
      </c>
      <c r="IW71" s="37" t="str">
        <f>IF(Hidden!IP$51="Yes","H",IF($B71="","",IF(AND($C71&lt;=Hidden!IP$50,$D71&gt;=Hidden!IP$50),IF($G71="","x","y"),"")))</f>
        <v/>
      </c>
      <c r="IX71" s="38" t="str">
        <f>IF(Hidden!IQ$51="Yes","H",IF($B71="","",IF(AND($C71&lt;=Hidden!IQ$50,$D71&gt;=Hidden!IQ$50),IF($G71="","x","y"),"")))</f>
        <v/>
      </c>
      <c r="IY71" s="41" t="str">
        <f>IF(Hidden!IR$51="Yes","H",IF($B71="","",IF(AND($C71&lt;=Hidden!IR$50,$D71&gt;=Hidden!IR$50),IF($G71="","x","y"),"")))</f>
        <v/>
      </c>
      <c r="IZ71" s="37" t="str">
        <f>IF(Hidden!IS$51="Yes","H",IF($B71="","",IF(AND($C71&lt;=Hidden!IS$50,$D71&gt;=Hidden!IS$50),IF($G71="","x","y"),"")))</f>
        <v/>
      </c>
      <c r="JA71" s="37" t="str">
        <f>IF(Hidden!IT$51="Yes","H",IF($B71="","",IF(AND($C71&lt;=Hidden!IT$50,$D71&gt;=Hidden!IT$50),IF($G71="","x","y"),"")))</f>
        <v/>
      </c>
      <c r="JB71" s="37" t="str">
        <f>IF(Hidden!IU$51="Yes","H",IF($B71="","",IF(AND($C71&lt;=Hidden!IU$50,$D71&gt;=Hidden!IU$50),IF($G71="","x","y"),"")))</f>
        <v/>
      </c>
      <c r="JC71" s="38" t="str">
        <f>IF(Hidden!IV$51="Yes","H",IF($B71="","",IF(AND($C71&lt;=Hidden!IV$50,$D71&gt;=Hidden!IV$50),IF($G71="","x","y"),"")))</f>
        <v/>
      </c>
      <c r="JD71" s="41" t="str">
        <f>IF(Hidden!IW$51="Yes","H",IF($B71="","",IF(AND($C71&lt;=Hidden!IW$50,$D71&gt;=Hidden!IW$50),IF($G71="","x","y"),"")))</f>
        <v/>
      </c>
      <c r="JE71" s="37" t="str">
        <f>IF(Hidden!IX$51="Yes","H",IF($B71="","",IF(AND($C71&lt;=Hidden!IX$50,$D71&gt;=Hidden!IX$50),IF($G71="","x","y"),"")))</f>
        <v/>
      </c>
      <c r="JF71" s="37" t="str">
        <f>IF(Hidden!IY$51="Yes","H",IF($B71="","",IF(AND($C71&lt;=Hidden!IY$50,$D71&gt;=Hidden!IY$50),IF($G71="","x","y"),"")))</f>
        <v/>
      </c>
      <c r="JG71" s="37" t="str">
        <f>IF(Hidden!IZ$51="Yes","H",IF($B71="","",IF(AND($C71&lt;=Hidden!IZ$50,$D71&gt;=Hidden!IZ$50),IF($G71="","x","y"),"")))</f>
        <v/>
      </c>
      <c r="JH71" s="38" t="str">
        <f>IF(Hidden!JA$51="Yes","H",IF($B71="","",IF(AND($C71&lt;=Hidden!JA$50,$D71&gt;=Hidden!JA$50),IF($G71="","x","y"),"")))</f>
        <v/>
      </c>
      <c r="JI71" s="41" t="str">
        <f>IF(Hidden!JB$51="Yes","H",IF($B71="","",IF(AND($C71&lt;=Hidden!JB$50,$D71&gt;=Hidden!JB$50),IF($G71="","x","y"),"")))</f>
        <v/>
      </c>
      <c r="JJ71" s="37" t="str">
        <f>IF(Hidden!JC$51="Yes","H",IF($B71="","",IF(AND($C71&lt;=Hidden!JC$50,$D71&gt;=Hidden!JC$50),IF($G71="","x","y"),"")))</f>
        <v/>
      </c>
      <c r="JK71" s="37" t="str">
        <f>IF(Hidden!JD$51="Yes","H",IF($B71="","",IF(AND($C71&lt;=Hidden!JD$50,$D71&gt;=Hidden!JD$50),IF($G71="","x","y"),"")))</f>
        <v/>
      </c>
      <c r="JL71" s="37" t="str">
        <f>IF(Hidden!JE$51="Yes","H",IF($B71="","",IF(AND($C71&lt;=Hidden!JE$50,$D71&gt;=Hidden!JE$50),IF($G71="","x","y"),"")))</f>
        <v/>
      </c>
      <c r="JM71" s="38" t="str">
        <f>IF(Hidden!JF$51="Yes","H",IF($B71="","",IF(AND($C71&lt;=Hidden!JF$50,$D71&gt;=Hidden!JF$50),IF($G71="","x","y"),"")))</f>
        <v/>
      </c>
      <c r="JN71" s="41" t="str">
        <f>IF(Hidden!JG$51="Yes","H",IF($B71="","",IF(AND($C71&lt;=Hidden!JG$50,$D71&gt;=Hidden!JG$50),IF($G71="","x","y"),"")))</f>
        <v/>
      </c>
      <c r="JO71" s="37" t="str">
        <f>IF(Hidden!JH$51="Yes","H",IF($B71="","",IF(AND($C71&lt;=Hidden!JH$50,$D71&gt;=Hidden!JH$50),IF($G71="","x","y"),"")))</f>
        <v/>
      </c>
      <c r="JP71" s="37" t="str">
        <f>IF(Hidden!JI$51="Yes","H",IF($B71="","",IF(AND($C71&lt;=Hidden!JI$50,$D71&gt;=Hidden!JI$50),IF($G71="","x","y"),"")))</f>
        <v/>
      </c>
      <c r="JQ71" s="37" t="str">
        <f>IF(Hidden!JJ$51="Yes","H",IF($B71="","",IF(AND($C71&lt;=Hidden!JJ$50,$D71&gt;=Hidden!JJ$50),IF($G71="","x","y"),"")))</f>
        <v/>
      </c>
      <c r="JR71" s="38" t="str">
        <f>IF(Hidden!JK$51="Yes","H",IF($B71="","",IF(AND($C71&lt;=Hidden!JK$50,$D71&gt;=Hidden!JK$50),IF($G71="","x","y"),"")))</f>
        <v/>
      </c>
    </row>
    <row r="72" spans="1:278">
      <c r="A72" s="7"/>
      <c r="B72" s="58" t="s">
        <v>182</v>
      </c>
      <c r="C72" s="86">
        <f>$C$61+14</f>
        <v>44610</v>
      </c>
      <c r="D72" s="86">
        <f>$C$61+49</f>
        <v>44645</v>
      </c>
      <c r="E72" s="88" t="s">
        <v>50</v>
      </c>
      <c r="F72" s="89"/>
      <c r="G72" s="87"/>
      <c r="H72" s="67" t="s">
        <v>181</v>
      </c>
      <c r="I72" s="36" t="str">
        <f>IF(Hidden!B$51="Yes","H",IF($B72="","",IF(AND($C72&lt;=Hidden!B$50,$D72&gt;=Hidden!B$50),IF($G72="","x","y"),"")))</f>
        <v/>
      </c>
      <c r="J72" s="37" t="str">
        <f>IF(Hidden!C$51="Yes","H",IF($B72="","",IF(AND($C72&lt;=Hidden!C$50,$D72&gt;=Hidden!C$50),IF($G72="","x","y"),"")))</f>
        <v/>
      </c>
      <c r="K72" s="37" t="str">
        <f>IF(Hidden!D$51="Yes","H",IF($B72="","",IF(AND($C72&lt;=Hidden!D$50,$D72&gt;=Hidden!D$50),IF($G72="","x","y"),"")))</f>
        <v/>
      </c>
      <c r="L72" s="37" t="str">
        <f>IF(Hidden!E$50="Yes","H",IF($B72="","",IF(AND($C72&lt;=Hidden!E$49,$D72&gt;=Hidden!E$49),IF($G72="","x","y"),"")))</f>
        <v/>
      </c>
      <c r="M72" s="40" t="str">
        <f>IF(Hidden!F$50="Yes","H",IF($B72="","",IF(AND($C72&lt;=Hidden!F$49,$D72&gt;=Hidden!F$49),IF($G72="","x","y"),"")))</f>
        <v/>
      </c>
      <c r="N72" s="44" t="str">
        <f>IF(Hidden!G$50="Yes","H",IF($B72="","",IF(AND($C72&lt;=Hidden!G$49,$D72&gt;=Hidden!G$49),IF($G72="","x","y"),"")))</f>
        <v/>
      </c>
      <c r="O72" s="37" t="str">
        <f>IF(Hidden!H$50="Yes","H",IF($B72="","",IF(AND($C72&lt;=Hidden!H$49,$D72&gt;=Hidden!H$49),IF($G72="","x","y"),"")))</f>
        <v/>
      </c>
      <c r="P72" s="37" t="str">
        <f>IF(Hidden!I$50="Yes","H",IF($B72="","",IF(AND($C72&lt;=Hidden!I$49,$D72&gt;=Hidden!I$49),IF($G72="","x","y"),"")))</f>
        <v/>
      </c>
      <c r="Q72" s="37" t="str">
        <f>IF(Hidden!J$52="Yes","H",IF($B72="","",IF(AND($C72&lt;=Hidden!J$51,$D72&gt;=Hidden!J$51),IF($G72="","x","y"),"")))</f>
        <v/>
      </c>
      <c r="R72" s="45" t="str">
        <f>IF(Hidden!K$52="Yes","H",IF($B72="","",IF(AND($C72&lt;=Hidden!K$51,$D72&gt;=Hidden!K$51),IF($G72="","x","y"),"")))</f>
        <v/>
      </c>
      <c r="S72" s="41" t="str">
        <f>IF(Hidden!L$51="Yes","H",IF($B72="","",IF(AND($C72&lt;=Hidden!L$50,$D72&gt;=Hidden!L$50),IF($G72="","x","y"),"")))</f>
        <v/>
      </c>
      <c r="T72" s="37" t="str">
        <f>IF(Hidden!M$51="Yes","H",IF($B72="","",IF(AND($C72&lt;=Hidden!M$50,$D72&gt;=Hidden!M$50),IF($G72="","x","y"),"")))</f>
        <v/>
      </c>
      <c r="U72" s="37" t="str">
        <f>IF(Hidden!N$51="Yes","H",IF($B72="","",IF(AND($C72&lt;=Hidden!N$50,$D72&gt;=Hidden!N$50),IF($G72="","x","y"),"")))</f>
        <v/>
      </c>
      <c r="V72" s="37" t="str">
        <f>IF(Hidden!O$51="Yes","H",IF($B72="","",IF(AND($C72&lt;=Hidden!O$50,$D72&gt;=Hidden!O$50),IF($G72="","x","y"),"")))</f>
        <v/>
      </c>
      <c r="W72" s="40" t="str">
        <f>IF(Hidden!P$51="Yes","H",IF($B72="","",IF(AND($C72&lt;=Hidden!P$50,$D72&gt;=Hidden!P$50),IF($G72="","x","y"),"")))</f>
        <v/>
      </c>
      <c r="X72" s="44" t="str">
        <f>IF(Hidden!Q$51="Yes","H",IF($B72="","",IF(AND($C72&lt;=Hidden!Q$50,$D72&gt;=Hidden!Q$50),IF($G72="","x","y"),"")))</f>
        <v/>
      </c>
      <c r="Y72" s="37" t="str">
        <f>IF(Hidden!R$51="Yes","H",IF($B72="","",IF(AND($C72&lt;=Hidden!R$50,$D72&gt;=Hidden!R$50),IF($G72="","x","y"),"")))</f>
        <v/>
      </c>
      <c r="Z72" s="37" t="str">
        <f>IF(Hidden!S$51="Yes","H",IF($B72="","",IF(AND($C72&lt;=Hidden!S$50,$D72&gt;=Hidden!S$50),IF($G72="","x","y"),"")))</f>
        <v/>
      </c>
      <c r="AA72" s="37" t="str">
        <f>IF(Hidden!T$51="Yes","H",IF($B72="","",IF(AND($C72&lt;=Hidden!T$50,$D72&gt;=Hidden!T$50),IF($G72="","x","y"),"")))</f>
        <v/>
      </c>
      <c r="AB72" s="45" t="str">
        <f>IF(Hidden!U$51="Yes","H",IF($B72="","",IF(AND($C72&lt;=Hidden!U$50,$D72&gt;=Hidden!U$50),IF($G72="","x","y"),"")))</f>
        <v/>
      </c>
      <c r="AC72" s="41" t="str">
        <f>IF(Hidden!V$51="Yes","H",IF($B72="","",IF(AND($C72&lt;=Hidden!V$50,$D72&gt;=Hidden!V$50),IF($G72="","x","y"),"")))</f>
        <v/>
      </c>
      <c r="AD72" s="37" t="str">
        <f>IF(Hidden!W$51="Yes","H",IF($B72="","",IF(AND($C72&lt;=Hidden!W$50,$D72&gt;=Hidden!W$50),IF($G72="","x","y"),"")))</f>
        <v/>
      </c>
      <c r="AE72" s="37" t="str">
        <f>IF(Hidden!X$51="Yes","H",IF($B72="","",IF(AND($C72&lt;=Hidden!X$50,$D72&gt;=Hidden!X$50),IF($G72="","x","y"),"")))</f>
        <v/>
      </c>
      <c r="AF72" s="37" t="str">
        <f>IF(Hidden!Y$51="Yes","H",IF($B72="","",IF(AND($C72&lt;=Hidden!Y$50,$D72&gt;=Hidden!Y$50),IF($G72="","x","y"),"")))</f>
        <v/>
      </c>
      <c r="AG72" s="40" t="str">
        <f>IF(Hidden!Z$51="Yes","H",IF($B72="","",IF(AND($C72&lt;=Hidden!Z$50,$D72&gt;=Hidden!Z$50),IF($G72="","x","y"),"")))</f>
        <v/>
      </c>
      <c r="AH72" s="44" t="str">
        <f>IF(Hidden!AA$51="Yes","H",IF($B72="","",IF(AND($C72&lt;=Hidden!AA$50,$D72&gt;=Hidden!AA$50),IF($G72="","x","y"),"")))</f>
        <v/>
      </c>
      <c r="AI72" s="37" t="str">
        <f>IF(Hidden!AB$51="Yes","H",IF($B72="","",IF(AND($C72&lt;=Hidden!AB$50,$D72&gt;=Hidden!AB$50),IF($G72="","x","y"),"")))</f>
        <v/>
      </c>
      <c r="AJ72" s="37" t="str">
        <f>IF(Hidden!AC$51="Yes","H",IF($B72="","",IF(AND($C72&lt;=Hidden!AC$50,$D72&gt;=Hidden!AC$50),IF($G72="","x","y"),"")))</f>
        <v/>
      </c>
      <c r="AK72" s="37" t="str">
        <f>IF(Hidden!AD$51="Yes","H",IF($B72="","",IF(AND($C72&lt;=Hidden!AD$50,$D72&gt;=Hidden!AD$50),IF($G72="","x","y"),"")))</f>
        <v/>
      </c>
      <c r="AL72" s="45" t="str">
        <f>IF(Hidden!AE$51="Yes","H",IF($B72="","",IF(AND($C72&lt;=Hidden!AE$50,$D72&gt;=Hidden!AE$50),IF($G72="","x","y"),"")))</f>
        <v/>
      </c>
      <c r="AM72" s="41" t="str">
        <f>IF(Hidden!AF$51="Yes","H",IF($B72="","",IF(AND($C72&lt;=Hidden!AF$50,$D72&gt;=Hidden!AF$50),IF($G72="","x","y"),"")))</f>
        <v/>
      </c>
      <c r="AN72" s="37" t="str">
        <f>IF(Hidden!AG$51="Yes","H",IF($B72="","",IF(AND($C72&lt;=Hidden!AG$50,$D72&gt;=Hidden!AG$50),IF($G72="","x","y"),"")))</f>
        <v/>
      </c>
      <c r="AO72" s="37" t="str">
        <f>IF(Hidden!AH$51="Yes","H",IF($B72="","",IF(AND($C72&lt;=Hidden!AH$50,$D72&gt;=Hidden!AH$50),IF($G72="","x","y"),"")))</f>
        <v/>
      </c>
      <c r="AP72" s="37" t="str">
        <f>IF(Hidden!AI$51="Yes","H",IF($B72="","",IF(AND($C72&lt;=Hidden!AI$50,$D72&gt;=Hidden!AI$50),IF($G72="","x","y"),"")))</f>
        <v/>
      </c>
      <c r="AQ72" s="40" t="str">
        <f>IF(Hidden!AJ$51="Yes","H",IF($B72="","",IF(AND($C72&lt;=Hidden!AJ$50,$D72&gt;=Hidden!AJ$50),IF($G72="","x","y"),"")))</f>
        <v/>
      </c>
      <c r="AR72" s="44" t="str">
        <f>IF(Hidden!AK$51="Yes","H",IF($B72="","",IF(AND($C72&lt;=Hidden!AK$50,$D72&gt;=Hidden!AK$50),IF($G72="","x","y"),"")))</f>
        <v/>
      </c>
      <c r="AS72" s="37" t="str">
        <f>IF(Hidden!AL$51="Yes","H",IF($B72="","",IF(AND($C72&lt;=Hidden!AL$50,$D72&gt;=Hidden!AL$50),IF($G72="","x","y"),"")))</f>
        <v/>
      </c>
      <c r="AT72" s="37" t="str">
        <f>IF(Hidden!AM$51="Yes","H",IF($B72="","",IF(AND($C72&lt;=Hidden!AM$50,$D72&gt;=Hidden!AM$50),IF($G72="","x","y"),"")))</f>
        <v/>
      </c>
      <c r="AU72" s="37" t="str">
        <f>IF(Hidden!AN$51="Yes","H",IF($B72="","",IF(AND($C72&lt;=Hidden!AN$50,$D72&gt;=Hidden!AN$50),IF($G72="","x","y"),"")))</f>
        <v/>
      </c>
      <c r="AV72" s="45" t="str">
        <f>IF(Hidden!AO$51="Yes","H",IF($B72="","",IF(AND($C72&lt;=Hidden!AO$50,$D72&gt;=Hidden!AO$50),IF($G72="","x","y"),"")))</f>
        <v/>
      </c>
      <c r="AW72" s="41" t="str">
        <f>IF(Hidden!AP$51="Yes","H",IF($B72="","",IF(AND($C72&lt;=Hidden!AP$50,$D72&gt;=Hidden!AP$50),IF($G72="","x","y"),"")))</f>
        <v/>
      </c>
      <c r="AX72" s="37" t="str">
        <f>IF(Hidden!AQ$51="Yes","H",IF($B72="","",IF(AND($C72&lt;=Hidden!AQ$50,$D72&gt;=Hidden!AQ$50),IF($G72="","x","y"),"")))</f>
        <v/>
      </c>
      <c r="AY72" s="37" t="str">
        <f>IF(Hidden!AR$51="Yes","H",IF($B72="","",IF(AND($C72&lt;=Hidden!AR$50,$D72&gt;=Hidden!AR$50),IF($G72="","x","y"),"")))</f>
        <v/>
      </c>
      <c r="AZ72" s="37" t="str">
        <f>IF(Hidden!AS$51="Yes","H",IF($B72="","",IF(AND($C72&lt;=Hidden!AS$50,$D72&gt;=Hidden!AS$50),IF($G72="","x","y"),"")))</f>
        <v/>
      </c>
      <c r="BA72" s="40" t="str">
        <f>IF(Hidden!AT$51="Yes","H",IF($B72="","",IF(AND($C72&lt;=Hidden!AT$50,$D72&gt;=Hidden!AT$50),IF($G72="","x","y"),"")))</f>
        <v/>
      </c>
      <c r="BB72" s="44" t="str">
        <f>IF(Hidden!AU$51="Yes","H",IF($B72="","",IF(AND($C72&lt;=Hidden!AU$50,$D72&gt;=Hidden!AU$50),IF($G72="","x","y"),"")))</f>
        <v/>
      </c>
      <c r="BC72" s="37" t="str">
        <f>IF(Hidden!AV$51="Yes","H",IF($B72="","",IF(AND($C72&lt;=Hidden!AV$50,$D72&gt;=Hidden!AV$50),IF($G72="","x","y"),"")))</f>
        <v/>
      </c>
      <c r="BD72" s="37" t="str">
        <f>IF(Hidden!AW$51="Yes","H",IF($B72="","",IF(AND($C72&lt;=Hidden!AW$50,$D72&gt;=Hidden!AW$50),IF($G72="","x","y"),"")))</f>
        <v/>
      </c>
      <c r="BE72" s="37" t="str">
        <f>IF(Hidden!AX$51="Yes","H",IF($B72="","",IF(AND($C72&lt;=Hidden!AX$50,$D72&gt;=Hidden!AX$50),IF($G72="","x","y"),"")))</f>
        <v/>
      </c>
      <c r="BF72" s="45" t="str">
        <f>IF(Hidden!AY$51="Yes","H",IF($B72="","",IF(AND($C72&lt;=Hidden!AY$50,$D72&gt;=Hidden!AY$50),IF($G72="","x","y"),"")))</f>
        <v/>
      </c>
      <c r="BG72" s="41" t="str">
        <f>IF(Hidden!AZ$51="Yes","H",IF($B72="","",IF(AND($C72&lt;=Hidden!AZ$50,$D72&gt;=Hidden!AZ$50),IF($G72="","x","y"),"")))</f>
        <v/>
      </c>
      <c r="BH72" s="37" t="str">
        <f>IF(Hidden!BA$51="Yes","H",IF($B72="","",IF(AND($C72&lt;=Hidden!BA$50,$D72&gt;=Hidden!BA$50),IF($G72="","x","y"),"")))</f>
        <v/>
      </c>
      <c r="BI72" s="37" t="str">
        <f>IF(Hidden!BB$51="Yes","H",IF($B72="","",IF(AND($C72&lt;=Hidden!BB$50,$D72&gt;=Hidden!BB$50),IF($G72="","x","y"),"")))</f>
        <v/>
      </c>
      <c r="BJ72" s="37" t="str">
        <f>IF(Hidden!BC$51="Yes","H",IF($B72="","",IF(AND($C72&lt;=Hidden!BC$50,$D72&gt;=Hidden!BC$50),IF($G72="","x","y"),"")))</f>
        <v/>
      </c>
      <c r="BK72" s="40" t="str">
        <f>IF(Hidden!BD$51="Yes","H",IF($B72="","",IF(AND($C72&lt;=Hidden!BD$50,$D72&gt;=Hidden!BD$50),IF($G72="","x","y"),"")))</f>
        <v/>
      </c>
      <c r="BL72" s="44" t="str">
        <f>IF(Hidden!BE$51="Yes","H",IF($B72="","",IF(AND($C72&lt;=Hidden!BE$50,$D72&gt;=Hidden!BE$50),IF($G72="","x","y"),"")))</f>
        <v/>
      </c>
      <c r="BM72" s="37" t="str">
        <f>IF(Hidden!BF$51="Yes","H",IF($B72="","",IF(AND($C72&lt;=Hidden!BF$50,$D72&gt;=Hidden!BF$50),IF($G72="","x","y"),"")))</f>
        <v/>
      </c>
      <c r="BN72" s="37" t="str">
        <f>IF(Hidden!BG$51="Yes","H",IF($B72="","",IF(AND($C72&lt;=Hidden!BG$50,$D72&gt;=Hidden!BG$50),IF($G72="","x","y"),"")))</f>
        <v/>
      </c>
      <c r="BO72" s="37" t="str">
        <f>IF(Hidden!BH$51="Yes","H",IF($B72="","",IF(AND($C72&lt;=Hidden!BH$50,$D72&gt;=Hidden!BH$50),IF($G72="","x","y"),"")))</f>
        <v/>
      </c>
      <c r="BP72" s="45" t="str">
        <f>IF(Hidden!BI$51="Yes","H",IF($B72="","",IF(AND($C72&lt;=Hidden!BI$50,$D72&gt;=Hidden!BI$50),IF($G72="","x","y"),"")))</f>
        <v/>
      </c>
      <c r="BQ72" s="41" t="str">
        <f>IF(Hidden!BJ$51="Yes","H",IF($B72="","",IF(AND($C72&lt;=Hidden!BJ$50,$D72&gt;=Hidden!BJ$50),IF($G72="","x","y"),"")))</f>
        <v/>
      </c>
      <c r="BR72" s="37" t="str">
        <f>IF(Hidden!BK$51="Yes","H",IF($B72="","",IF(AND($C72&lt;=Hidden!BK$50,$D72&gt;=Hidden!BK$50),IF($G72="","x","y"),"")))</f>
        <v/>
      </c>
      <c r="BS72" s="37" t="str">
        <f>IF(Hidden!BL$51="Yes","H",IF($B72="","",IF(AND($C72&lt;=Hidden!BL$50,$D72&gt;=Hidden!BL$50),IF($G72="","x","y"),"")))</f>
        <v/>
      </c>
      <c r="BT72" s="37" t="str">
        <f>IF(Hidden!BM$51="Yes","H",IF($B72="","",IF(AND($C72&lt;=Hidden!BM$50,$D72&gt;=Hidden!BM$50),IF($G72="","x","y"),"")))</f>
        <v/>
      </c>
      <c r="BU72" s="40" t="str">
        <f>IF(Hidden!BN$51="Yes","H",IF($B72="","",IF(AND($C72&lt;=Hidden!BN$50,$D72&gt;=Hidden!BN$50),IF($G72="","x","y"),"")))</f>
        <v/>
      </c>
      <c r="BV72" s="44" t="str">
        <f>IF(Hidden!BO$51="Yes","H",IF($B72="","",IF(AND($C72&lt;=Hidden!BO$50,$D72&gt;=Hidden!BO$50),IF($G72="","x","y"),"")))</f>
        <v/>
      </c>
      <c r="BW72" s="37" t="str">
        <f>IF(Hidden!BP$51="Yes","H",IF($B72="","",IF(AND($C72&lt;=Hidden!BP$50,$D72&gt;=Hidden!BP$50),IF($G72="","x","y"),"")))</f>
        <v/>
      </c>
      <c r="BX72" s="37" t="str">
        <f>IF(Hidden!BQ$51="Yes","H",IF($B72="","",IF(AND($C72&lt;=Hidden!BQ$50,$D72&gt;=Hidden!BQ$50),IF($G72="","x","y"),"")))</f>
        <v/>
      </c>
      <c r="BY72" s="37" t="str">
        <f>IF(Hidden!BR$51="Yes","H",IF($B72="","",IF(AND($C72&lt;=Hidden!BR$50,$D72&gt;=Hidden!BR$50),IF($G72="","x","y"),"")))</f>
        <v/>
      </c>
      <c r="BZ72" s="45" t="str">
        <f>IF(Hidden!BS$51="Yes","H",IF($B72="","",IF(AND($C72&lt;=Hidden!BS$50,$D72&gt;=Hidden!BS$50),IF($G72="","x","y"),"")))</f>
        <v/>
      </c>
      <c r="CA72" s="41" t="str">
        <f>IF(Hidden!BT$51="Yes","H",IF($B72="","",IF(AND($C72&lt;=Hidden!BT$50,$D72&gt;=Hidden!BT$50),IF($G72="","x","y"),"")))</f>
        <v/>
      </c>
      <c r="CB72" s="37" t="str">
        <f>IF(Hidden!BU$51="Yes","H",IF($B72="","",IF(AND($C72&lt;=Hidden!BU$50,$D72&gt;=Hidden!BU$50),IF($G72="","x","y"),"")))</f>
        <v/>
      </c>
      <c r="CC72" s="37" t="str">
        <f>IF(Hidden!BV$51="Yes","H",IF($B72="","",IF(AND($C72&lt;=Hidden!BV$50,$D72&gt;=Hidden!BV$50),IF($G72="","x","y"),"")))</f>
        <v/>
      </c>
      <c r="CD72" s="37" t="str">
        <f>IF(Hidden!BW$51="Yes","H",IF($B72="","",IF(AND($C72&lt;=Hidden!BW$50,$D72&gt;=Hidden!BW$50),IF($G72="","x","y"),"")))</f>
        <v/>
      </c>
      <c r="CE72" s="40" t="str">
        <f>IF(Hidden!BX$51="Yes","H",IF($B72="","",IF(AND($C72&lt;=Hidden!BX$50,$D72&gt;=Hidden!BX$50),IF($G72="","x","y"),"")))</f>
        <v/>
      </c>
      <c r="CF72" s="44" t="str">
        <f>IF(Hidden!BY$51="Yes","H",IF($B72="","",IF(AND($C72&lt;=Hidden!BY$50,$D72&gt;=Hidden!BY$50),IF($G72="","x","y"),"")))</f>
        <v/>
      </c>
      <c r="CG72" s="37" t="str">
        <f>IF(Hidden!BZ$51="Yes","H",IF($B72="","",IF(AND($C72&lt;=Hidden!BZ$50,$D72&gt;=Hidden!BZ$50),IF($G72="","x","y"),"")))</f>
        <v/>
      </c>
      <c r="CH72" s="37" t="str">
        <f>IF(Hidden!CA$51="Yes","H",IF($B72="","",IF(AND($C72&lt;=Hidden!CA$50,$D72&gt;=Hidden!CA$50),IF($G72="","x","y"),"")))</f>
        <v/>
      </c>
      <c r="CI72" s="37" t="str">
        <f>IF(Hidden!CB$51="Yes","H",IF($B72="","",IF(AND($C72&lt;=Hidden!CB$50,$D72&gt;=Hidden!CB$50),IF($G72="","x","y"),"")))</f>
        <v/>
      </c>
      <c r="CJ72" s="45" t="str">
        <f>IF(Hidden!CC$51="Yes","H",IF($B72="","",IF(AND($C72&lt;=Hidden!CC$50,$D72&gt;=Hidden!CC$50),IF($G72="","x","y"),"")))</f>
        <v/>
      </c>
      <c r="CK72" s="41" t="str">
        <f>IF(Hidden!CD$51="Yes","H",IF($B72="","",IF(AND($C72&lt;=Hidden!CD$50,$D72&gt;=Hidden!CD$50),IF($G72="","x","y"),"")))</f>
        <v/>
      </c>
      <c r="CL72" s="37" t="str">
        <f>IF(Hidden!CE$51="Yes","H",IF($B72="","",IF(AND($C72&lt;=Hidden!CE$50,$D72&gt;=Hidden!CE$50),IF($G72="","x","y"),"")))</f>
        <v/>
      </c>
      <c r="CM72" s="37" t="str">
        <f>IF(Hidden!CF$51="Yes","H",IF($B72="","",IF(AND($C72&lt;=Hidden!CF$50,$D72&gt;=Hidden!CF$50),IF($G72="","x","y"),"")))</f>
        <v/>
      </c>
      <c r="CN72" s="37" t="str">
        <f>IF(Hidden!CG$51="Yes","H",IF($B72="","",IF(AND($C72&lt;=Hidden!CG$50,$D72&gt;=Hidden!CG$50),IF($G72="","x","y"),"")))</f>
        <v/>
      </c>
      <c r="CO72" s="40" t="str">
        <f>IF(Hidden!CH$51="Yes","H",IF($B72="","",IF(AND($C72&lt;=Hidden!CH$50,$D72&gt;=Hidden!CH$50),IF($G72="","x","y"),"")))</f>
        <v/>
      </c>
      <c r="CP72" s="44" t="str">
        <f>IF(Hidden!CI$51="Yes","H",IF($B72="","",IF(AND($C72&lt;=Hidden!CI$50,$D72&gt;=Hidden!CI$50),IF($G72="","x","y"),"")))</f>
        <v/>
      </c>
      <c r="CQ72" s="37" t="str">
        <f>IF(Hidden!CJ$51="Yes","H",IF($B72="","",IF(AND($C72&lt;=Hidden!CJ$50,$D72&gt;=Hidden!CJ$50),IF($G72="","x","y"),"")))</f>
        <v/>
      </c>
      <c r="CR72" s="37" t="str">
        <f>IF(Hidden!CK$51="Yes","H",IF($B72="","",IF(AND($C72&lt;=Hidden!CK$50,$D72&gt;=Hidden!CK$50),IF($G72="","x","y"),"")))</f>
        <v/>
      </c>
      <c r="CS72" s="37" t="str">
        <f>IF(Hidden!CL$51="Yes","H",IF($B72="","",IF(AND($C72&lt;=Hidden!CL$50,$D72&gt;=Hidden!CL$50),IF($G72="","x","y"),"")))</f>
        <v/>
      </c>
      <c r="CT72" s="45" t="str">
        <f>IF(Hidden!CM$51="Yes","H",IF($B72="","",IF(AND($C72&lt;=Hidden!CM$50,$D72&gt;=Hidden!CM$50),IF($G72="","x","y"),"")))</f>
        <v/>
      </c>
      <c r="CU72" s="41" t="str">
        <f>IF(Hidden!CN$51="Yes","H",IF($B72="","",IF(AND($C72&lt;=Hidden!CN$50,$D72&gt;=Hidden!CN$50),IF($G72="","x","y"),"")))</f>
        <v/>
      </c>
      <c r="CV72" s="37" t="str">
        <f>IF(Hidden!CO$51="Yes","H",IF($B72="","",IF(AND($C72&lt;=Hidden!CO$50,$D72&gt;=Hidden!CO$50),IF($G72="","x","y"),"")))</f>
        <v/>
      </c>
      <c r="CW72" s="37" t="str">
        <f>IF(Hidden!CP$51="Yes","H",IF($B72="","",IF(AND($C72&lt;=Hidden!CP$50,$D72&gt;=Hidden!CP$50),IF($G72="","x","y"),"")))</f>
        <v/>
      </c>
      <c r="CX72" s="37" t="str">
        <f>IF(Hidden!CQ$51="Yes","H",IF($B72="","",IF(AND($C72&lt;=Hidden!CQ$50,$D72&gt;=Hidden!CQ$50),IF($G72="","x","y"),"")))</f>
        <v/>
      </c>
      <c r="CY72" s="40" t="str">
        <f>IF(Hidden!CR$51="Yes","H",IF($B72="","",IF(AND($C72&lt;=Hidden!CR$50,$D72&gt;=Hidden!CR$50),IF($G72="","x","y"),"")))</f>
        <v/>
      </c>
      <c r="CZ72" s="44" t="str">
        <f>IF(Hidden!CS$51="Yes","H",IF($B72="","",IF(AND($C72&lt;=Hidden!CS$50,$D72&gt;=Hidden!CS$50),IF($G72="","x","y"),"")))</f>
        <v/>
      </c>
      <c r="DA72" s="37" t="str">
        <f>IF(Hidden!CT$51="Yes","H",IF($B72="","",IF(AND($C72&lt;=Hidden!CT$50,$D72&gt;=Hidden!CT$50),IF($G72="","x","y"),"")))</f>
        <v/>
      </c>
      <c r="DB72" s="37" t="str">
        <f>IF(Hidden!CU$51="Yes","H",IF($B72="","",IF(AND($C72&lt;=Hidden!CU$50,$D72&gt;=Hidden!CU$50),IF($G72="","x","y"),"")))</f>
        <v/>
      </c>
      <c r="DC72" s="37" t="str">
        <f>IF(Hidden!CV$51="Yes","H",IF($B72="","",IF(AND($C72&lt;=Hidden!CV$50,$D72&gt;=Hidden!CV$50),IF($G72="","x","y"),"")))</f>
        <v/>
      </c>
      <c r="DD72" s="45" t="str">
        <f>IF(Hidden!CW$51="Yes","H",IF($B72="","",IF(AND($C72&lt;=Hidden!CW$50,$D72&gt;=Hidden!CW$50),IF($G72="","x","y"),"")))</f>
        <v/>
      </c>
      <c r="DE72" s="41" t="str">
        <f>IF(Hidden!CX$51="Yes","H",IF($B72="","",IF(AND($C72&lt;=Hidden!CX$50,$D72&gt;=Hidden!CX$50),IF($G72="","x","y"),"")))</f>
        <v/>
      </c>
      <c r="DF72" s="37" t="str">
        <f>IF(Hidden!CY$51="Yes","H",IF($B72="","",IF(AND($C72&lt;=Hidden!CY$50,$D72&gt;=Hidden!CY$50),IF($G72="","x","y"),"")))</f>
        <v/>
      </c>
      <c r="DG72" s="37" t="str">
        <f>IF(Hidden!CZ$51="Yes","H",IF($B72="","",IF(AND($C72&lt;=Hidden!CZ$50,$D72&gt;=Hidden!CZ$50),IF($G72="","x","y"),"")))</f>
        <v/>
      </c>
      <c r="DH72" s="37" t="str">
        <f>IF(Hidden!DA$51="Yes","H",IF($B72="","",IF(AND($C72&lt;=Hidden!DA$50,$D72&gt;=Hidden!DA$50),IF($G72="","x","y"),"")))</f>
        <v/>
      </c>
      <c r="DI72" s="40" t="str">
        <f>IF(Hidden!DB$51="Yes","H",IF($B72="","",IF(AND($C72&lt;=Hidden!DB$50,$D72&gt;=Hidden!DB$50),IF($G72="","x","y"),"")))</f>
        <v/>
      </c>
      <c r="DJ72" s="44" t="str">
        <f>IF(Hidden!DC$51="Yes","H",IF($B72="","",IF(AND($C72&lt;=Hidden!DC$50,$D72&gt;=Hidden!DC$50),IF($G72="","x","y"),"")))</f>
        <v/>
      </c>
      <c r="DK72" s="37" t="str">
        <f>IF(Hidden!DD$51="Yes","H",IF($B72="","",IF(AND($C72&lt;=Hidden!DD$50,$D72&gt;=Hidden!DD$50),IF($G72="","x","y"),"")))</f>
        <v/>
      </c>
      <c r="DL72" s="37" t="str">
        <f>IF(Hidden!DE$51="Yes","H",IF($B72="","",IF(AND($C72&lt;=Hidden!DE$50,$D72&gt;=Hidden!DE$50),IF($G72="","x","y"),"")))</f>
        <v/>
      </c>
      <c r="DM72" s="37" t="str">
        <f>IF(Hidden!DF$51="Yes","H",IF($B72="","",IF(AND($C72&lt;=Hidden!DF$50,$D72&gt;=Hidden!DF$50),IF($G72="","x","y"),"")))</f>
        <v/>
      </c>
      <c r="DN72" s="45" t="str">
        <f>IF(Hidden!DG$51="Yes","H",IF($B72="","",IF(AND($C72&lt;=Hidden!DG$50,$D72&gt;=Hidden!DG$50),IF($G72="","x","y"),"")))</f>
        <v/>
      </c>
      <c r="DO72" s="41" t="str">
        <f>IF(Hidden!DH$51="Yes","H",IF($B72="","",IF(AND($C72&lt;=Hidden!DH$50,$D72&gt;=Hidden!DH$50),IF($G72="","x","y"),"")))</f>
        <v/>
      </c>
      <c r="DP72" s="37" t="str">
        <f>IF(Hidden!DI$51="Yes","H",IF($B72="","",IF(AND($C72&lt;=Hidden!DI$50,$D72&gt;=Hidden!DI$50),IF($G72="","x","y"),"")))</f>
        <v/>
      </c>
      <c r="DQ72" s="37" t="str">
        <f>IF(Hidden!DJ$51="Yes","H",IF($B72="","",IF(AND($C72&lt;=Hidden!DJ$50,$D72&gt;=Hidden!DJ$50),IF($G72="","x","y"),"")))</f>
        <v/>
      </c>
      <c r="DR72" s="37" t="str">
        <f>IF(Hidden!DK$51="Yes","H",IF($B72="","",IF(AND($C72&lt;=Hidden!DK$50,$D72&gt;=Hidden!DK$50),IF($G72="","x","y"),"")))</f>
        <v/>
      </c>
      <c r="DS72" s="40" t="str">
        <f>IF(Hidden!DL$51="Yes","H",IF($B72="","",IF(AND($C72&lt;=Hidden!DL$50,$D72&gt;=Hidden!DL$50),IF($G72="","x","y"),"")))</f>
        <v/>
      </c>
      <c r="DT72" s="44" t="str">
        <f>IF(Hidden!DM$51="Yes","H",IF($B72="","",IF(AND($C72&lt;=Hidden!DM$50,$D72&gt;=Hidden!DM$50),IF($G72="","x","y"),"")))</f>
        <v/>
      </c>
      <c r="DU72" s="37" t="str">
        <f>IF(Hidden!DN$51="Yes","H",IF($B72="","",IF(AND($C72&lt;=Hidden!DN$50,$D72&gt;=Hidden!DN$50),IF($G72="","x","y"),"")))</f>
        <v/>
      </c>
      <c r="DV72" s="37" t="str">
        <f>IF(Hidden!DO$51="Yes","H",IF($B72="","",IF(AND($C72&lt;=Hidden!DO$50,$D72&gt;=Hidden!DO$50),IF($G72="","x","y"),"")))</f>
        <v/>
      </c>
      <c r="DW72" s="37" t="str">
        <f>IF(Hidden!DP$51="Yes","H",IF($B72="","",IF(AND($C72&lt;=Hidden!DP$50,$D72&gt;=Hidden!DP$50),IF($G72="","x","y"),"")))</f>
        <v/>
      </c>
      <c r="DX72" s="45" t="str">
        <f>IF(Hidden!DQ$51="Yes","H",IF($B72="","",IF(AND($C72&lt;=Hidden!DQ$50,$D72&gt;=Hidden!DQ$50),IF($G72="","x","y"),"")))</f>
        <v/>
      </c>
      <c r="DY72" s="44" t="str">
        <f>IF(Hidden!DR$51="Yes","H",IF($B72="","",IF(AND($C72&lt;=Hidden!DR$50,$D72&gt;=Hidden!DR$50),IF($G72="","x","y"),"")))</f>
        <v/>
      </c>
      <c r="DZ72" s="37" t="str">
        <f>IF(Hidden!DS$51="Yes","H",IF($B72="","",IF(AND($C72&lt;=Hidden!DS$50,$D72&gt;=Hidden!DS$50),IF($G72="","x","y"),"")))</f>
        <v/>
      </c>
      <c r="EA72" s="37" t="str">
        <f>IF(Hidden!DT$51="Yes","H",IF($B72="","",IF(AND($C72&lt;=Hidden!DT$50,$D72&gt;=Hidden!DT$50),IF($G72="","x","y"),"")))</f>
        <v/>
      </c>
      <c r="EB72" s="37" t="str">
        <f>IF(Hidden!DU$51="Yes","H",IF($B72="","",IF(AND($C72&lt;=Hidden!DU$50,$D72&gt;=Hidden!DU$50),IF($G72="","x","y"),"")))</f>
        <v/>
      </c>
      <c r="EC72" s="45" t="str">
        <f>IF(Hidden!DV$51="Yes","H",IF($B72="","",IF(AND($C72&lt;=Hidden!DV$50,$D72&gt;=Hidden!DV$50),IF($G72="","x","y"),"")))</f>
        <v/>
      </c>
      <c r="ED72" s="41" t="str">
        <f>IF(Hidden!DW$51="Yes","H",IF($B72="","",IF(AND($C72&lt;=Hidden!DW$50,$D72&gt;=Hidden!DW$50),IF($G72="","x","y"),"")))</f>
        <v/>
      </c>
      <c r="EE72" s="37" t="str">
        <f>IF(Hidden!DX$51="Yes","H",IF($B72="","",IF(AND($C72&lt;=Hidden!DX$50,$D72&gt;=Hidden!DX$50),IF($G72="","x","y"),"")))</f>
        <v/>
      </c>
      <c r="EF72" s="37" t="str">
        <f>IF(Hidden!DY$51="Yes","H",IF($B72="","",IF(AND($C72&lt;=Hidden!DY$50,$D72&gt;=Hidden!DY$50),IF($G72="","x","y"),"")))</f>
        <v/>
      </c>
      <c r="EG72" s="37" t="str">
        <f>IF(Hidden!DZ$51="Yes","H",IF($B72="","",IF(AND($C72&lt;=Hidden!DZ$50,$D72&gt;=Hidden!DZ$50),IF($G72="","x","y"),"")))</f>
        <v/>
      </c>
      <c r="EH72" s="38" t="str">
        <f>IF(Hidden!EA$51="Yes","H",IF($B72="","",IF(AND($C72&lt;=Hidden!EA$50,$D72&gt;=Hidden!EA$50),IF($G72="","x","y"),"")))</f>
        <v/>
      </c>
      <c r="EI72" s="41" t="str">
        <f>IF(Hidden!EB$51="Yes","H",IF($B72="","",IF(AND($C72&lt;=Hidden!EB$50,$D72&gt;=Hidden!EB$50),IF($G72="","x","y"),"")))</f>
        <v/>
      </c>
      <c r="EJ72" s="37" t="str">
        <f>IF(Hidden!EC$51="Yes","H",IF($B72="","",IF(AND($C72&lt;=Hidden!EC$50,$D72&gt;=Hidden!EC$50),IF($G72="","x","y"),"")))</f>
        <v/>
      </c>
      <c r="EK72" s="37" t="str">
        <f>IF(Hidden!ED$51="Yes","H",IF($B72="","",IF(AND($C72&lt;=Hidden!ED$50,$D72&gt;=Hidden!ED$50),IF($G72="","x","y"),"")))</f>
        <v/>
      </c>
      <c r="EL72" s="37" t="str">
        <f>IF(Hidden!EE$51="Yes","H",IF($B72="","",IF(AND($C72&lt;=Hidden!EE$50,$D72&gt;=Hidden!EE$50),IF($G72="","x","y"),"")))</f>
        <v/>
      </c>
      <c r="EM72" s="38" t="str">
        <f>IF(Hidden!EF$51="Yes","H",IF($B72="","",IF(AND($C72&lt;=Hidden!EF$50,$D72&gt;=Hidden!EF$50),IF($G72="","x","y"),"")))</f>
        <v/>
      </c>
      <c r="EN72" s="41" t="str">
        <f>IF(Hidden!EG$51="Yes","H",IF($B72="","",IF(AND($C72&lt;=Hidden!EG$50,$D72&gt;=Hidden!EG$50),IF($G72="","x","y"),"")))</f>
        <v/>
      </c>
      <c r="EO72" s="37" t="str">
        <f>IF(Hidden!EH$51="Yes","H",IF($B72="","",IF(AND($C72&lt;=Hidden!EH$50,$D72&gt;=Hidden!EH$50),IF($G72="","x","y"),"")))</f>
        <v/>
      </c>
      <c r="EP72" s="37" t="str">
        <f>IF(Hidden!EI$51="Yes","H",IF($B72="","",IF(AND($C72&lt;=Hidden!EI$50,$D72&gt;=Hidden!EI$50),IF($G72="","x","y"),"")))</f>
        <v/>
      </c>
      <c r="EQ72" s="37" t="str">
        <f>IF(Hidden!EJ$51="Yes","H",IF($B72="","",IF(AND($C72&lt;=Hidden!EJ$50,$D72&gt;=Hidden!EJ$50),IF($G72="","x","y"),"")))</f>
        <v/>
      </c>
      <c r="ER72" s="38" t="str">
        <f>IF(Hidden!EK$51="Yes","H",IF($B72="","",IF(AND($C72&lt;=Hidden!EK$50,$D72&gt;=Hidden!EK$50),IF($G72="","x","y"),"")))</f>
        <v/>
      </c>
      <c r="ES72" s="41" t="str">
        <f>IF(Hidden!EL$51="Yes","H",IF($B72="","",IF(AND($C72&lt;=Hidden!EL$50,$D72&gt;=Hidden!EL$50),IF($G72="","x","y"),"")))</f>
        <v/>
      </c>
      <c r="ET72" s="37" t="str">
        <f>IF(Hidden!EM$51="Yes","H",IF($B72="","",IF(AND($C72&lt;=Hidden!EM$50,$D72&gt;=Hidden!EM$50),IF($G72="","x","y"),"")))</f>
        <v/>
      </c>
      <c r="EU72" s="37" t="str">
        <f>IF(Hidden!EN$51="Yes","H",IF($B72="","",IF(AND($C72&lt;=Hidden!EN$50,$D72&gt;=Hidden!EN$50),IF($G72="","x","y"),"")))</f>
        <v/>
      </c>
      <c r="EV72" s="37" t="str">
        <f>IF(Hidden!EO$51="Yes","H",IF($B72="","",IF(AND($C72&lt;=Hidden!EO$50,$D72&gt;=Hidden!EO$50),IF($G72="","x","y"),"")))</f>
        <v/>
      </c>
      <c r="EW72" s="38" t="str">
        <f>IF(Hidden!EP$51="Yes","H",IF($B72="","",IF(AND($C72&lt;=Hidden!EP$50,$D72&gt;=Hidden!EP$50),IF($G72="","x","y"),"")))</f>
        <v/>
      </c>
      <c r="EX72" s="41" t="str">
        <f>IF(Hidden!EQ$51="Yes","H",IF($B72="","",IF(AND($C72&lt;=Hidden!EQ$50,$D72&gt;=Hidden!EQ$50),IF($G72="","x","y"),"")))</f>
        <v/>
      </c>
      <c r="EY72" s="37" t="str">
        <f>IF(Hidden!ER$51="Yes","H",IF($B72="","",IF(AND($C72&lt;=Hidden!ER$50,$D72&gt;=Hidden!ER$50),IF($G72="","x","y"),"")))</f>
        <v/>
      </c>
      <c r="EZ72" s="37" t="str">
        <f>IF(Hidden!ES$51="Yes","H",IF($B72="","",IF(AND($C72&lt;=Hidden!ES$50,$D72&gt;=Hidden!ES$50),IF($G72="","x","y"),"")))</f>
        <v/>
      </c>
      <c r="FA72" s="37" t="str">
        <f>IF(Hidden!ET$51="Yes","H",IF($B72="","",IF(AND($C72&lt;=Hidden!ET$50,$D72&gt;=Hidden!ET$50),IF($G72="","x","y"),"")))</f>
        <v/>
      </c>
      <c r="FB72" s="38" t="str">
        <f>IF(Hidden!EU$51="Yes","H",IF($B72="","",IF(AND($C72&lt;=Hidden!EU$50,$D72&gt;=Hidden!EU$50),IF($G72="","x","y"),"")))</f>
        <v/>
      </c>
      <c r="FC72" s="41" t="str">
        <f>IF(Hidden!EV$51="Yes","H",IF($B72="","",IF(AND($C72&lt;=Hidden!EV$50,$D72&gt;=Hidden!EV$50),IF($G72="","x","y"),"")))</f>
        <v/>
      </c>
      <c r="FD72" s="37" t="str">
        <f>IF(Hidden!EW$51="Yes","H",IF($B72="","",IF(AND($C72&lt;=Hidden!EW$50,$D72&gt;=Hidden!EW$50),IF($G72="","x","y"),"")))</f>
        <v/>
      </c>
      <c r="FE72" s="37" t="str">
        <f>IF(Hidden!EX$51="Yes","H",IF($B72="","",IF(AND($C72&lt;=Hidden!EX$50,$D72&gt;=Hidden!EX$50),IF($G72="","x","y"),"")))</f>
        <v/>
      </c>
      <c r="FF72" s="37" t="str">
        <f>IF(Hidden!EY$51="Yes","H",IF($B72="","",IF(AND($C72&lt;=Hidden!EY$50,$D72&gt;=Hidden!EY$50),IF($G72="","x","y"),"")))</f>
        <v/>
      </c>
      <c r="FG72" s="38" t="str">
        <f>IF(Hidden!EZ$51="Yes","H",IF($B72="","",IF(AND($C72&lt;=Hidden!EZ$50,$D72&gt;=Hidden!EZ$50),IF($G72="","x","y"),"")))</f>
        <v/>
      </c>
      <c r="FH72" s="41" t="str">
        <f>IF(Hidden!FA$51="Yes","H",IF($B72="","",IF(AND($C72&lt;=Hidden!FA$50,$D72&gt;=Hidden!FA$50),IF($G72="","x","y"),"")))</f>
        <v/>
      </c>
      <c r="FI72" s="37" t="str">
        <f>IF(Hidden!FB$51="Yes","H",IF($B72="","",IF(AND($C72&lt;=Hidden!FB$50,$D72&gt;=Hidden!FB$50),IF($G72="","x","y"),"")))</f>
        <v/>
      </c>
      <c r="FJ72" s="37" t="str">
        <f>IF(Hidden!FC$51="Yes","H",IF($B72="","",IF(AND($C72&lt;=Hidden!FC$50,$D72&gt;=Hidden!FC$50),IF($G72="","x","y"),"")))</f>
        <v/>
      </c>
      <c r="FK72" s="37" t="str">
        <f>IF(Hidden!FD$51="Yes","H",IF($B72="","",IF(AND($C72&lt;=Hidden!FD$50,$D72&gt;=Hidden!FD$50),IF($G72="","x","y"),"")))</f>
        <v/>
      </c>
      <c r="FL72" s="38" t="str">
        <f>IF(Hidden!FE$51="Yes","H",IF($B72="","",IF(AND($C72&lt;=Hidden!FE$50,$D72&gt;=Hidden!FE$50),IF($G72="","x","y"),"")))</f>
        <v/>
      </c>
      <c r="FM72" s="41" t="str">
        <f>IF(Hidden!FF$51="Yes","H",IF($B72="","",IF(AND($C72&lt;=Hidden!FF$50,$D72&gt;=Hidden!FF$50),IF($G72="","x","y"),"")))</f>
        <v/>
      </c>
      <c r="FN72" s="37" t="str">
        <f>IF(Hidden!FG$51="Yes","H",IF($B72="","",IF(AND($C72&lt;=Hidden!FG$50,$D72&gt;=Hidden!FG$50),IF($G72="","x","y"),"")))</f>
        <v/>
      </c>
      <c r="FO72" s="37" t="str">
        <f>IF(Hidden!FH$51="Yes","H",IF($B72="","",IF(AND($C72&lt;=Hidden!FH$50,$D72&gt;=Hidden!FH$50),IF($G72="","x","y"),"")))</f>
        <v/>
      </c>
      <c r="FP72" s="37" t="str">
        <f>IF(Hidden!FI$51="Yes","H",IF($B72="","",IF(AND($C72&lt;=Hidden!FI$50,$D72&gt;=Hidden!FI$50),IF($G72="","x","y"),"")))</f>
        <v/>
      </c>
      <c r="FQ72" s="38" t="str">
        <f>IF(Hidden!FJ$51="Yes","H",IF($B72="","",IF(AND($C72&lt;=Hidden!FJ$50,$D72&gt;=Hidden!FJ$50),IF($G72="","x","y"),"")))</f>
        <v/>
      </c>
      <c r="FR72" s="41" t="str">
        <f>IF(Hidden!FK$51="Yes","H",IF($B72="","",IF(AND($C72&lt;=Hidden!FK$50,$D72&gt;=Hidden!FK$50),IF($G72="","x","y"),"")))</f>
        <v/>
      </c>
      <c r="FS72" s="37" t="str">
        <f>IF(Hidden!FL$51="Yes","H",IF($B72="","",IF(AND($C72&lt;=Hidden!FL$50,$D72&gt;=Hidden!FL$50),IF($G72="","x","y"),"")))</f>
        <v/>
      </c>
      <c r="FT72" s="37" t="str">
        <f>IF(Hidden!FM$51="Yes","H",IF($B72="","",IF(AND($C72&lt;=Hidden!FM$50,$D72&gt;=Hidden!FM$50),IF($G72="","x","y"),"")))</f>
        <v/>
      </c>
      <c r="FU72" s="37" t="str">
        <f>IF(Hidden!FN$51="Yes","H",IF($B72="","",IF(AND($C72&lt;=Hidden!FN$50,$D72&gt;=Hidden!FN$50),IF($G72="","x","y"),"")))</f>
        <v/>
      </c>
      <c r="FV72" s="38" t="str">
        <f>IF(Hidden!FO$51="Yes","H",IF($B72="","",IF(AND($C72&lt;=Hidden!FO$50,$D72&gt;=Hidden!FO$50),IF($G72="","x","y"),"")))</f>
        <v/>
      </c>
      <c r="FW72" s="41" t="str">
        <f>IF(Hidden!FP$51="Yes","H",IF($B72="","",IF(AND($C72&lt;=Hidden!FP$50,$D72&gt;=Hidden!FP$50),IF($G72="","x","y"),"")))</f>
        <v/>
      </c>
      <c r="FX72" s="37" t="str">
        <f>IF(Hidden!FQ$51="Yes","H",IF($B72="","",IF(AND($C72&lt;=Hidden!FQ$50,$D72&gt;=Hidden!FQ$50),IF($G72="","x","y"),"")))</f>
        <v/>
      </c>
      <c r="FY72" s="37" t="str">
        <f>IF(Hidden!FR$51="Yes","H",IF($B72="","",IF(AND($C72&lt;=Hidden!FR$50,$D72&gt;=Hidden!FR$50),IF($G72="","x","y"),"")))</f>
        <v/>
      </c>
      <c r="FZ72" s="37" t="str">
        <f>IF(Hidden!FS$51="Yes","H",IF($B72="","",IF(AND($C72&lt;=Hidden!FS$50,$D72&gt;=Hidden!FS$50),IF($G72="","x","y"),"")))</f>
        <v/>
      </c>
      <c r="GA72" s="38" t="str">
        <f>IF(Hidden!FT$51="Yes","H",IF($B72="","",IF(AND($C72&lt;=Hidden!FT$50,$D72&gt;=Hidden!FT$50),IF($G72="","x","y"),"")))</f>
        <v/>
      </c>
      <c r="GB72" s="41" t="str">
        <f>IF(Hidden!FU$51="Yes","H",IF($B72="","",IF(AND($C72&lt;=Hidden!FU$50,$D72&gt;=Hidden!FU$50),IF($G72="","x","y"),"")))</f>
        <v/>
      </c>
      <c r="GC72" s="37" t="str">
        <f>IF(Hidden!FV$51="Yes","H",IF($B72="","",IF(AND($C72&lt;=Hidden!FV$50,$D72&gt;=Hidden!FV$50),IF($G72="","x","y"),"")))</f>
        <v/>
      </c>
      <c r="GD72" s="37" t="str">
        <f>IF(Hidden!FW$51="Yes","H",IF($B72="","",IF(AND($C72&lt;=Hidden!FW$50,$D72&gt;=Hidden!FW$50),IF($G72="","x","y"),"")))</f>
        <v/>
      </c>
      <c r="GE72" s="37" t="str">
        <f>IF(Hidden!FX$51="Yes","H",IF($B72="","",IF(AND($C72&lt;=Hidden!FX$50,$D72&gt;=Hidden!FX$50),IF($G72="","x","y"),"")))</f>
        <v/>
      </c>
      <c r="GF72" s="38" t="str">
        <f>IF(Hidden!FY$51="Yes","H",IF($B72="","",IF(AND($C72&lt;=Hidden!FY$50,$D72&gt;=Hidden!FY$50),IF($G72="","x","y"),"")))</f>
        <v/>
      </c>
      <c r="GG72" s="41" t="str">
        <f>IF(Hidden!FZ$51="Yes","H",IF($B72="","",IF(AND($C72&lt;=Hidden!FZ$50,$D72&gt;=Hidden!FZ$50),IF($G72="","x","y"),"")))</f>
        <v/>
      </c>
      <c r="GH72" s="37" t="str">
        <f>IF(Hidden!GA$51="Yes","H",IF($B72="","",IF(AND($C72&lt;=Hidden!GA$50,$D72&gt;=Hidden!GA$50),IF($G72="","x","y"),"")))</f>
        <v/>
      </c>
      <c r="GI72" s="37" t="str">
        <f>IF(Hidden!GB$51="Yes","H",IF($B72="","",IF(AND($C72&lt;=Hidden!GB$50,$D72&gt;=Hidden!GB$50),IF($G72="","x","y"),"")))</f>
        <v/>
      </c>
      <c r="GJ72" s="37" t="str">
        <f>IF(Hidden!GC$51="Yes","H",IF($B72="","",IF(AND($C72&lt;=Hidden!GC$50,$D72&gt;=Hidden!GC$50),IF($G72="","x","y"),"")))</f>
        <v/>
      </c>
      <c r="GK72" s="38" t="str">
        <f>IF(Hidden!GD$51="Yes","H",IF($B72="","",IF(AND($C72&lt;=Hidden!GD$50,$D72&gt;=Hidden!GD$50),IF($G72="","x","y"),"")))</f>
        <v/>
      </c>
      <c r="GL72" s="41" t="str">
        <f>IF(Hidden!GE$51="Yes","H",IF($B72="","",IF(AND($C72&lt;=Hidden!GE$50,$D72&gt;=Hidden!GE$50),IF($G72="","x","y"),"")))</f>
        <v/>
      </c>
      <c r="GM72" s="37" t="str">
        <f>IF(Hidden!GF$51="Yes","H",IF($B72="","",IF(AND($C72&lt;=Hidden!GF$50,$D72&gt;=Hidden!GF$50),IF($G72="","x","y"),"")))</f>
        <v/>
      </c>
      <c r="GN72" s="37" t="str">
        <f>IF(Hidden!GG$51="Yes","H",IF($B72="","",IF(AND($C72&lt;=Hidden!GG$50,$D72&gt;=Hidden!GG$50),IF($G72="","x","y"),"")))</f>
        <v/>
      </c>
      <c r="GO72" s="37" t="str">
        <f>IF(Hidden!GH$51="Yes","H",IF($B72="","",IF(AND($C72&lt;=Hidden!GH$50,$D72&gt;=Hidden!GH$50),IF($G72="","x","y"),"")))</f>
        <v/>
      </c>
      <c r="GP72" s="38" t="str">
        <f>IF(Hidden!GI$51="Yes","H",IF($B72="","",IF(AND($C72&lt;=Hidden!GI$50,$D72&gt;=Hidden!GI$50),IF($G72="","x","y"),"")))</f>
        <v/>
      </c>
      <c r="GQ72" s="41" t="str">
        <f>IF(Hidden!GJ$51="Yes","H",IF($B72="","",IF(AND($C72&lt;=Hidden!GJ$50,$D72&gt;=Hidden!GJ$50),IF($G72="","x","y"),"")))</f>
        <v/>
      </c>
      <c r="GR72" s="37" t="str">
        <f>IF(Hidden!GK$51="Yes","H",IF($B72="","",IF(AND($C72&lt;=Hidden!GK$50,$D72&gt;=Hidden!GK$50),IF($G72="","x","y"),"")))</f>
        <v/>
      </c>
      <c r="GS72" s="37" t="str">
        <f>IF(Hidden!GL$51="Yes","H",IF($B72="","",IF(AND($C72&lt;=Hidden!GL$50,$D72&gt;=Hidden!GL$50),IF($G72="","x","y"),"")))</f>
        <v/>
      </c>
      <c r="GT72" s="37" t="str">
        <f>IF(Hidden!GM$51="Yes","H",IF($B72="","",IF(AND($C72&lt;=Hidden!GM$50,$D72&gt;=Hidden!GM$50),IF($G72="","x","y"),"")))</f>
        <v/>
      </c>
      <c r="GU72" s="38" t="str">
        <f>IF(Hidden!GN$51="Yes","H",IF($B72="","",IF(AND($C72&lt;=Hidden!GN$50,$D72&gt;=Hidden!GN$50),IF($G72="","x","y"),"")))</f>
        <v/>
      </c>
      <c r="GV72" s="41" t="str">
        <f>IF(Hidden!GO$51="Yes","H",IF($B72="","",IF(AND($C72&lt;=Hidden!GO$50,$D72&gt;=Hidden!GO$50),IF($G72="","x","y"),"")))</f>
        <v/>
      </c>
      <c r="GW72" s="37" t="str">
        <f>IF(Hidden!GP$51="Yes","H",IF($B72="","",IF(AND($C72&lt;=Hidden!GP$50,$D72&gt;=Hidden!GP$50),IF($G72="","x","y"),"")))</f>
        <v/>
      </c>
      <c r="GX72" s="37" t="str">
        <f>IF(Hidden!GQ$51="Yes","H",IF($B72="","",IF(AND($C72&lt;=Hidden!GQ$50,$D72&gt;=Hidden!GQ$50),IF($G72="","x","y"),"")))</f>
        <v/>
      </c>
      <c r="GY72" s="37" t="str">
        <f>IF(Hidden!GR$51="Yes","H",IF($B72="","",IF(AND($C72&lt;=Hidden!GR$50,$D72&gt;=Hidden!GR$50),IF($G72="","x","y"),"")))</f>
        <v/>
      </c>
      <c r="GZ72" s="38" t="str">
        <f>IF(Hidden!GS$51="Yes","H",IF($B72="","",IF(AND($C72&lt;=Hidden!GS$50,$D72&gt;=Hidden!GS$50),IF($G72="","x","y"),"")))</f>
        <v/>
      </c>
      <c r="HA72" s="41" t="str">
        <f>IF(Hidden!GT$51="Yes","H",IF($B72="","",IF(AND($C72&lt;=Hidden!GT$50,$D72&gt;=Hidden!GT$50),IF($G72="","x","y"),"")))</f>
        <v/>
      </c>
      <c r="HB72" s="37" t="str">
        <f>IF(Hidden!GU$51="Yes","H",IF($B72="","",IF(AND($C72&lt;=Hidden!GU$50,$D72&gt;=Hidden!GU$50),IF($G72="","x","y"),"")))</f>
        <v/>
      </c>
      <c r="HC72" s="37" t="str">
        <f>IF(Hidden!GV$51="Yes","H",IF($B72="","",IF(AND($C72&lt;=Hidden!GV$50,$D72&gt;=Hidden!GV$50),IF($G72="","x","y"),"")))</f>
        <v/>
      </c>
      <c r="HD72" s="37" t="str">
        <f>IF(Hidden!GW$51="Yes","H",IF($B72="","",IF(AND($C72&lt;=Hidden!GW$50,$D72&gt;=Hidden!GW$50),IF($G72="","x","y"),"")))</f>
        <v/>
      </c>
      <c r="HE72" s="38" t="str">
        <f>IF(Hidden!GX$51="Yes","H",IF($B72="","",IF(AND($C72&lt;=Hidden!GX$50,$D72&gt;=Hidden!GX$50),IF($G72="","x","y"),"")))</f>
        <v/>
      </c>
      <c r="HF72" s="41" t="str">
        <f>IF(Hidden!GY$51="Yes","H",IF($B72="","",IF(AND($C72&lt;=Hidden!GY$50,$D72&gt;=Hidden!GY$50),IF($G72="","x","y"),"")))</f>
        <v/>
      </c>
      <c r="HG72" s="37" t="str">
        <f>IF(Hidden!GZ$51="Yes","H",IF($B72="","",IF(AND($C72&lt;=Hidden!GZ$50,$D72&gt;=Hidden!GZ$50),IF($G72="","x","y"),"")))</f>
        <v/>
      </c>
      <c r="HH72" s="37" t="str">
        <f>IF(Hidden!HA$51="Yes","H",IF($B72="","",IF(AND($C72&lt;=Hidden!HA$50,$D72&gt;=Hidden!HA$50),IF($G72="","x","y"),"")))</f>
        <v/>
      </c>
      <c r="HI72" s="37" t="str">
        <f>IF(Hidden!HB$51="Yes","H",IF($B72="","",IF(AND($C72&lt;=Hidden!HB$50,$D72&gt;=Hidden!HB$50),IF($G72="","x","y"),"")))</f>
        <v/>
      </c>
      <c r="HJ72" s="38" t="str">
        <f>IF(Hidden!HC$51="Yes","H",IF($B72="","",IF(AND($C72&lt;=Hidden!HC$50,$D72&gt;=Hidden!HC$50),IF($G72="","x","y"),"")))</f>
        <v/>
      </c>
      <c r="HK72" s="41" t="str">
        <f>IF(Hidden!HD$51="Yes","H",IF($B72="","",IF(AND($C72&lt;=Hidden!HD$50,$D72&gt;=Hidden!HD$50),IF($G72="","x","y"),"")))</f>
        <v/>
      </c>
      <c r="HL72" s="37" t="str">
        <f>IF(Hidden!HE$51="Yes","H",IF($B72="","",IF(AND($C72&lt;=Hidden!HE$50,$D72&gt;=Hidden!HE$50),IF($G72="","x","y"),"")))</f>
        <v/>
      </c>
      <c r="HM72" s="37" t="str">
        <f>IF(Hidden!HF$51="Yes","H",IF($B72="","",IF(AND($C72&lt;=Hidden!HF$50,$D72&gt;=Hidden!HF$50),IF($G72="","x","y"),"")))</f>
        <v/>
      </c>
      <c r="HN72" s="37" t="str">
        <f>IF(Hidden!HG$51="Yes","H",IF($B72="","",IF(AND($C72&lt;=Hidden!HG$50,$D72&gt;=Hidden!HG$50),IF($G72="","x","y"),"")))</f>
        <v/>
      </c>
      <c r="HO72" s="38" t="str">
        <f>IF(Hidden!HH$51="Yes","H",IF($B72="","",IF(AND($C72&lt;=Hidden!HH$50,$D72&gt;=Hidden!HH$50),IF($G72="","x","y"),"")))</f>
        <v/>
      </c>
      <c r="HP72" s="41" t="str">
        <f>IF(Hidden!HI$51="Yes","H",IF($B72="","",IF(AND($C72&lt;=Hidden!HI$50,$D72&gt;=Hidden!HI$50),IF($G72="","x","y"),"")))</f>
        <v/>
      </c>
      <c r="HQ72" s="37" t="str">
        <f>IF(Hidden!HJ$51="Yes","H",IF($B72="","",IF(AND($C72&lt;=Hidden!HJ$50,$D72&gt;=Hidden!HJ$50),IF($G72="","x","y"),"")))</f>
        <v/>
      </c>
      <c r="HR72" s="37" t="str">
        <f>IF(Hidden!HK$51="Yes","H",IF($B72="","",IF(AND($C72&lt;=Hidden!HK$50,$D72&gt;=Hidden!HK$50),IF($G72="","x","y"),"")))</f>
        <v/>
      </c>
      <c r="HS72" s="37" t="str">
        <f>IF(Hidden!HL$51="Yes","H",IF($B72="","",IF(AND($C72&lt;=Hidden!HL$50,$D72&gt;=Hidden!HL$50),IF($G72="","x","y"),"")))</f>
        <v/>
      </c>
      <c r="HT72" s="38" t="str">
        <f>IF(Hidden!HM$51="Yes","H",IF($B72="","",IF(AND($C72&lt;=Hidden!HM$50,$D72&gt;=Hidden!HM$50),IF($G72="","x","y"),"")))</f>
        <v>x</v>
      </c>
      <c r="HU72" s="41" t="str">
        <f>IF(Hidden!HN$51="Yes","H",IF($B72="","",IF(AND($C72&lt;=Hidden!HN$50,$D72&gt;=Hidden!HN$50),IF($G72="","x","y"),"")))</f>
        <v>x</v>
      </c>
      <c r="HV72" s="37" t="str">
        <f>IF(Hidden!HO$51="Yes","H",IF($B72="","",IF(AND($C72&lt;=Hidden!HO$50,$D72&gt;=Hidden!HO$50),IF($G72="","x","y"),"")))</f>
        <v>x</v>
      </c>
      <c r="HW72" s="37" t="str">
        <f>IF(Hidden!HP$51="Yes","H",IF($B72="","",IF(AND($C72&lt;=Hidden!HP$50,$D72&gt;=Hidden!HP$50),IF($G72="","x","y"),"")))</f>
        <v>x</v>
      </c>
      <c r="HX72" s="37" t="str">
        <f>IF(Hidden!HQ$51="Yes","H",IF($B72="","",IF(AND($C72&lt;=Hidden!HQ$50,$D72&gt;=Hidden!HQ$50),IF($G72="","x","y"),"")))</f>
        <v>x</v>
      </c>
      <c r="HY72" s="38" t="str">
        <f>IF(Hidden!HR$51="Yes","H",IF($B72="","",IF(AND($C72&lt;=Hidden!HR$50,$D72&gt;=Hidden!HR$50),IF($G72="","x","y"),"")))</f>
        <v>x</v>
      </c>
      <c r="HZ72" s="41" t="str">
        <f>IF(Hidden!HS$51="Yes","H",IF($B72="","",IF(AND($C72&lt;=Hidden!HS$50,$D72&gt;=Hidden!HS$50),IF($G72="","x","y"),"")))</f>
        <v>x</v>
      </c>
      <c r="IA72" s="37" t="str">
        <f>IF(Hidden!HT$51="Yes","H",IF($B72="","",IF(AND($C72&lt;=Hidden!HT$50,$D72&gt;=Hidden!HT$50),IF($G72="","x","y"),"")))</f>
        <v>x</v>
      </c>
      <c r="IB72" s="37" t="str">
        <f>IF(Hidden!HU$51="Yes","H",IF($B72="","",IF(AND($C72&lt;=Hidden!HU$50,$D72&gt;=Hidden!HU$50),IF($G72="","x","y"),"")))</f>
        <v>x</v>
      </c>
      <c r="IC72" s="37" t="str">
        <f>IF(Hidden!HV$51="Yes","H",IF($B72="","",IF(AND($C72&lt;=Hidden!HV$50,$D72&gt;=Hidden!HV$50),IF($G72="","x","y"),"")))</f>
        <v>x</v>
      </c>
      <c r="ID72" s="38" t="str">
        <f>IF(Hidden!HW$51="Yes","H",IF($B72="","",IF(AND($C72&lt;=Hidden!HW$50,$D72&gt;=Hidden!HW$50),IF($G72="","x","y"),"")))</f>
        <v>x</v>
      </c>
      <c r="IE72" s="41" t="str">
        <f>IF(Hidden!HX$51="Yes","H",IF($B72="","",IF(AND($C72&lt;=Hidden!HX$50,$D72&gt;=Hidden!HX$50),IF($G72="","x","y"),"")))</f>
        <v>x</v>
      </c>
      <c r="IF72" s="37" t="str">
        <f>IF(Hidden!HY$51="Yes","H",IF($B72="","",IF(AND($C72&lt;=Hidden!HY$50,$D72&gt;=Hidden!HY$50),IF($G72="","x","y"),"")))</f>
        <v>x</v>
      </c>
      <c r="IG72" s="37" t="str">
        <f>IF(Hidden!HZ$51="Yes","H",IF($B72="","",IF(AND($C72&lt;=Hidden!HZ$50,$D72&gt;=Hidden!HZ$50),IF($G72="","x","y"),"")))</f>
        <v>x</v>
      </c>
      <c r="IH72" s="37" t="str">
        <f>IF(Hidden!IA$51="Yes","H",IF($B72="","",IF(AND($C72&lt;=Hidden!IA$50,$D72&gt;=Hidden!IA$50),IF($G72="","x","y"),"")))</f>
        <v>x</v>
      </c>
      <c r="II72" s="38" t="str">
        <f>IF(Hidden!IB$51="Yes","H",IF($B72="","",IF(AND($C72&lt;=Hidden!IB$50,$D72&gt;=Hidden!IB$50),IF($G72="","x","y"),"")))</f>
        <v>x</v>
      </c>
      <c r="IJ72" s="41" t="str">
        <f>IF(Hidden!IC$51="Yes","H",IF($B72="","",IF(AND($C72&lt;=Hidden!IC$50,$D72&gt;=Hidden!IC$50),IF($G72="","x","y"),"")))</f>
        <v>x</v>
      </c>
      <c r="IK72" s="37" t="str">
        <f>IF(Hidden!ID$51="Yes","H",IF($B72="","",IF(AND($C72&lt;=Hidden!ID$50,$D72&gt;=Hidden!ID$50),IF($G72="","x","y"),"")))</f>
        <v>x</v>
      </c>
      <c r="IL72" s="37" t="str">
        <f>IF(Hidden!IE$51="Yes","H",IF($B72="","",IF(AND($C72&lt;=Hidden!IE$50,$D72&gt;=Hidden!IE$50),IF($G72="","x","y"),"")))</f>
        <v>x</v>
      </c>
      <c r="IM72" s="37" t="str">
        <f>IF(Hidden!IF$51="Yes","H",IF($B72="","",IF(AND($C72&lt;=Hidden!IF$50,$D72&gt;=Hidden!IF$50),IF($G72="","x","y"),"")))</f>
        <v>x</v>
      </c>
      <c r="IN72" s="38" t="str">
        <f>IF(Hidden!IG$51="Yes","H",IF($B72="","",IF(AND($C72&lt;=Hidden!IG$50,$D72&gt;=Hidden!IG$50),IF($G72="","x","y"),"")))</f>
        <v>x</v>
      </c>
      <c r="IO72" s="41" t="str">
        <f>IF(Hidden!IH$51="Yes","H",IF($B72="","",IF(AND($C72&lt;=Hidden!IH$50,$D72&gt;=Hidden!IH$50),IF($G72="","x","y"),"")))</f>
        <v>x</v>
      </c>
      <c r="IP72" s="37" t="str">
        <f>IF(Hidden!II$51="Yes","H",IF($B72="","",IF(AND($C72&lt;=Hidden!II$50,$D72&gt;=Hidden!II$50),IF($G72="","x","y"),"")))</f>
        <v>x</v>
      </c>
      <c r="IQ72" s="37" t="str">
        <f>IF(Hidden!IJ$51="Yes","H",IF($B72="","",IF(AND($C72&lt;=Hidden!IJ$50,$D72&gt;=Hidden!IJ$50),IF($G72="","x","y"),"")))</f>
        <v>x</v>
      </c>
      <c r="IR72" s="37" t="str">
        <f>IF(Hidden!IK$51="Yes","H",IF($B72="","",IF(AND($C72&lt;=Hidden!IK$50,$D72&gt;=Hidden!IK$50),IF($G72="","x","y"),"")))</f>
        <v>x</v>
      </c>
      <c r="IS72" s="38" t="str">
        <f>IF(Hidden!IL$51="Yes","H",IF($B72="","",IF(AND($C72&lt;=Hidden!IL$50,$D72&gt;=Hidden!IL$50),IF($G72="","x","y"),"")))</f>
        <v>x</v>
      </c>
      <c r="IT72" s="41" t="str">
        <f>IF(Hidden!IM$51="Yes","H",IF($B72="","",IF(AND($C72&lt;=Hidden!IM$50,$D72&gt;=Hidden!IM$50),IF($G72="","x","y"),"")))</f>
        <v/>
      </c>
      <c r="IU72" s="37" t="str">
        <f>IF(Hidden!IN$51="Yes","H",IF($B72="","",IF(AND($C72&lt;=Hidden!IN$50,$D72&gt;=Hidden!IN$50),IF($G72="","x","y"),"")))</f>
        <v/>
      </c>
      <c r="IV72" s="37" t="str">
        <f>IF(Hidden!IO$51="Yes","H",IF($B72="","",IF(AND($C72&lt;=Hidden!IO$50,$D72&gt;=Hidden!IO$50),IF($G72="","x","y"),"")))</f>
        <v/>
      </c>
      <c r="IW72" s="37" t="str">
        <f>IF(Hidden!IP$51="Yes","H",IF($B72="","",IF(AND($C72&lt;=Hidden!IP$50,$D72&gt;=Hidden!IP$50),IF($G72="","x","y"),"")))</f>
        <v/>
      </c>
      <c r="IX72" s="38" t="str">
        <f>IF(Hidden!IQ$51="Yes","H",IF($B72="","",IF(AND($C72&lt;=Hidden!IQ$50,$D72&gt;=Hidden!IQ$50),IF($G72="","x","y"),"")))</f>
        <v/>
      </c>
      <c r="IY72" s="41" t="str">
        <f>IF(Hidden!IR$51="Yes","H",IF($B72="","",IF(AND($C72&lt;=Hidden!IR$50,$D72&gt;=Hidden!IR$50),IF($G72="","x","y"),"")))</f>
        <v/>
      </c>
      <c r="IZ72" s="37" t="str">
        <f>IF(Hidden!IS$51="Yes","H",IF($B72="","",IF(AND($C72&lt;=Hidden!IS$50,$D72&gt;=Hidden!IS$50),IF($G72="","x","y"),"")))</f>
        <v/>
      </c>
      <c r="JA72" s="37" t="str">
        <f>IF(Hidden!IT$51="Yes","H",IF($B72="","",IF(AND($C72&lt;=Hidden!IT$50,$D72&gt;=Hidden!IT$50),IF($G72="","x","y"),"")))</f>
        <v/>
      </c>
      <c r="JB72" s="37" t="str">
        <f>IF(Hidden!IU$51="Yes","H",IF($B72="","",IF(AND($C72&lt;=Hidden!IU$50,$D72&gt;=Hidden!IU$50),IF($G72="","x","y"),"")))</f>
        <v/>
      </c>
      <c r="JC72" s="38" t="str">
        <f>IF(Hidden!IV$51="Yes","H",IF($B72="","",IF(AND($C72&lt;=Hidden!IV$50,$D72&gt;=Hidden!IV$50),IF($G72="","x","y"),"")))</f>
        <v/>
      </c>
      <c r="JD72" s="41" t="str">
        <f>IF(Hidden!IW$51="Yes","H",IF($B72="","",IF(AND($C72&lt;=Hidden!IW$50,$D72&gt;=Hidden!IW$50),IF($G72="","x","y"),"")))</f>
        <v/>
      </c>
      <c r="JE72" s="37" t="str">
        <f>IF(Hidden!IX$51="Yes","H",IF($B72="","",IF(AND($C72&lt;=Hidden!IX$50,$D72&gt;=Hidden!IX$50),IF($G72="","x","y"),"")))</f>
        <v/>
      </c>
      <c r="JF72" s="37" t="str">
        <f>IF(Hidden!IY$51="Yes","H",IF($B72="","",IF(AND($C72&lt;=Hidden!IY$50,$D72&gt;=Hidden!IY$50),IF($G72="","x","y"),"")))</f>
        <v/>
      </c>
      <c r="JG72" s="37" t="str">
        <f>IF(Hidden!IZ$51="Yes","H",IF($B72="","",IF(AND($C72&lt;=Hidden!IZ$50,$D72&gt;=Hidden!IZ$50),IF($G72="","x","y"),"")))</f>
        <v/>
      </c>
      <c r="JH72" s="38" t="str">
        <f>IF(Hidden!JA$51="Yes","H",IF($B72="","",IF(AND($C72&lt;=Hidden!JA$50,$D72&gt;=Hidden!JA$50),IF($G72="","x","y"),"")))</f>
        <v/>
      </c>
      <c r="JI72" s="41" t="str">
        <f>IF(Hidden!JB$51="Yes","H",IF($B72="","",IF(AND($C72&lt;=Hidden!JB$50,$D72&gt;=Hidden!JB$50),IF($G72="","x","y"),"")))</f>
        <v/>
      </c>
      <c r="JJ72" s="37" t="str">
        <f>IF(Hidden!JC$51="Yes","H",IF($B72="","",IF(AND($C72&lt;=Hidden!JC$50,$D72&gt;=Hidden!JC$50),IF($G72="","x","y"),"")))</f>
        <v/>
      </c>
      <c r="JK72" s="37" t="str">
        <f>IF(Hidden!JD$51="Yes","H",IF($B72="","",IF(AND($C72&lt;=Hidden!JD$50,$D72&gt;=Hidden!JD$50),IF($G72="","x","y"),"")))</f>
        <v/>
      </c>
      <c r="JL72" s="37" t="str">
        <f>IF(Hidden!JE$51="Yes","H",IF($B72="","",IF(AND($C72&lt;=Hidden!JE$50,$D72&gt;=Hidden!JE$50),IF($G72="","x","y"),"")))</f>
        <v/>
      </c>
      <c r="JM72" s="38" t="str">
        <f>IF(Hidden!JF$51="Yes","H",IF($B72="","",IF(AND($C72&lt;=Hidden!JF$50,$D72&gt;=Hidden!JF$50),IF($G72="","x","y"),"")))</f>
        <v/>
      </c>
      <c r="JN72" s="41" t="str">
        <f>IF(Hidden!JG$51="Yes","H",IF($B72="","",IF(AND($C72&lt;=Hidden!JG$50,$D72&gt;=Hidden!JG$50),IF($G72="","x","y"),"")))</f>
        <v/>
      </c>
      <c r="JO72" s="37" t="str">
        <f>IF(Hidden!JH$51="Yes","H",IF($B72="","",IF(AND($C72&lt;=Hidden!JH$50,$D72&gt;=Hidden!JH$50),IF($G72="","x","y"),"")))</f>
        <v/>
      </c>
      <c r="JP72" s="37" t="str">
        <f>IF(Hidden!JI$51="Yes","H",IF($B72="","",IF(AND($C72&lt;=Hidden!JI$50,$D72&gt;=Hidden!JI$50),IF($G72="","x","y"),"")))</f>
        <v/>
      </c>
      <c r="JQ72" s="37" t="str">
        <f>IF(Hidden!JJ$51="Yes","H",IF($B72="","",IF(AND($C72&lt;=Hidden!JJ$50,$D72&gt;=Hidden!JJ$50),IF($G72="","x","y"),"")))</f>
        <v/>
      </c>
      <c r="JR72" s="38" t="str">
        <f>IF(Hidden!JK$51="Yes","H",IF($B72="","",IF(AND($C72&lt;=Hidden!JK$50,$D72&gt;=Hidden!JK$50),IF($G72="","x","y"),"")))</f>
        <v/>
      </c>
    </row>
    <row r="73" spans="1:278" ht="25.5">
      <c r="A73" s="7"/>
      <c r="B73" s="58" t="s">
        <v>183</v>
      </c>
      <c r="C73" s="86">
        <f>$C$61+14</f>
        <v>44610</v>
      </c>
      <c r="D73" s="86">
        <f>$C$61+49</f>
        <v>44645</v>
      </c>
      <c r="E73" s="88" t="s">
        <v>50</v>
      </c>
      <c r="F73" s="89"/>
      <c r="G73" s="87"/>
      <c r="H73" s="67" t="s">
        <v>184</v>
      </c>
      <c r="I73" s="36" t="str">
        <f>IF(Hidden!B$51="Yes","H",IF($B73="","",IF(AND($C73&lt;=Hidden!B$50,$D73&gt;=Hidden!B$50),IF($G73="","x","y"),"")))</f>
        <v/>
      </c>
      <c r="J73" s="37" t="str">
        <f>IF(Hidden!C$51="Yes","H",IF($B73="","",IF(AND($C73&lt;=Hidden!C$50,$D73&gt;=Hidden!C$50),IF($G73="","x","y"),"")))</f>
        <v/>
      </c>
      <c r="K73" s="37" t="str">
        <f>IF(Hidden!D$51="Yes","H",IF($B73="","",IF(AND($C73&lt;=Hidden!D$50,$D73&gt;=Hidden!D$50),IF($G73="","x","y"),"")))</f>
        <v/>
      </c>
      <c r="L73" s="37" t="str">
        <f>IF(Hidden!E$50="Yes","H",IF($B73="","",IF(AND($C73&lt;=Hidden!E$49,$D73&gt;=Hidden!E$49),IF($G73="","x","y"),"")))</f>
        <v/>
      </c>
      <c r="M73" s="40" t="str">
        <f>IF(Hidden!F$50="Yes","H",IF($B73="","",IF(AND($C73&lt;=Hidden!F$49,$D73&gt;=Hidden!F$49),IF($G73="","x","y"),"")))</f>
        <v/>
      </c>
      <c r="N73" s="44" t="str">
        <f>IF(Hidden!G$50="Yes","H",IF($B73="","",IF(AND($C73&lt;=Hidden!G$49,$D73&gt;=Hidden!G$49),IF($G73="","x","y"),"")))</f>
        <v/>
      </c>
      <c r="O73" s="37" t="str">
        <f>IF(Hidden!H$50="Yes","H",IF($B73="","",IF(AND($C73&lt;=Hidden!H$49,$D73&gt;=Hidden!H$49),IF($G73="","x","y"),"")))</f>
        <v/>
      </c>
      <c r="P73" s="37" t="str">
        <f>IF(Hidden!I$50="Yes","H",IF($B73="","",IF(AND($C73&lt;=Hidden!I$49,$D73&gt;=Hidden!I$49),IF($G73="","x","y"),"")))</f>
        <v/>
      </c>
      <c r="Q73" s="37" t="str">
        <f>IF(Hidden!J$52="Yes","H",IF($B73="","",IF(AND($C73&lt;=Hidden!J$51,$D73&gt;=Hidden!J$51),IF($G73="","x","y"),"")))</f>
        <v/>
      </c>
      <c r="R73" s="45" t="str">
        <f>IF(Hidden!K$52="Yes","H",IF($B73="","",IF(AND($C73&lt;=Hidden!K$51,$D73&gt;=Hidden!K$51),IF($G73="","x","y"),"")))</f>
        <v/>
      </c>
      <c r="S73" s="41" t="str">
        <f>IF(Hidden!L$51="Yes","H",IF($B73="","",IF(AND($C73&lt;=Hidden!L$50,$D73&gt;=Hidden!L$50),IF($G73="","x","y"),"")))</f>
        <v/>
      </c>
      <c r="T73" s="37" t="str">
        <f>IF(Hidden!M$51="Yes","H",IF($B73="","",IF(AND($C73&lt;=Hidden!M$50,$D73&gt;=Hidden!M$50),IF($G73="","x","y"),"")))</f>
        <v/>
      </c>
      <c r="U73" s="37" t="str">
        <f>IF(Hidden!N$51="Yes","H",IF($B73="","",IF(AND($C73&lt;=Hidden!N$50,$D73&gt;=Hidden!N$50),IF($G73="","x","y"),"")))</f>
        <v/>
      </c>
      <c r="V73" s="37" t="str">
        <f>IF(Hidden!O$51="Yes","H",IF($B73="","",IF(AND($C73&lt;=Hidden!O$50,$D73&gt;=Hidden!O$50),IF($G73="","x","y"),"")))</f>
        <v/>
      </c>
      <c r="W73" s="40" t="str">
        <f>IF(Hidden!P$51="Yes","H",IF($B73="","",IF(AND($C73&lt;=Hidden!P$50,$D73&gt;=Hidden!P$50),IF($G73="","x","y"),"")))</f>
        <v/>
      </c>
      <c r="X73" s="44" t="str">
        <f>IF(Hidden!Q$51="Yes","H",IF($B73="","",IF(AND($C73&lt;=Hidden!Q$50,$D73&gt;=Hidden!Q$50),IF($G73="","x","y"),"")))</f>
        <v/>
      </c>
      <c r="Y73" s="37" t="str">
        <f>IF(Hidden!R$51="Yes","H",IF($B73="","",IF(AND($C73&lt;=Hidden!R$50,$D73&gt;=Hidden!R$50),IF($G73="","x","y"),"")))</f>
        <v/>
      </c>
      <c r="Z73" s="37" t="str">
        <f>IF(Hidden!S$51="Yes","H",IF($B73="","",IF(AND($C73&lt;=Hidden!S$50,$D73&gt;=Hidden!S$50),IF($G73="","x","y"),"")))</f>
        <v/>
      </c>
      <c r="AA73" s="37" t="str">
        <f>IF(Hidden!T$51="Yes","H",IF($B73="","",IF(AND($C73&lt;=Hidden!T$50,$D73&gt;=Hidden!T$50),IF($G73="","x","y"),"")))</f>
        <v/>
      </c>
      <c r="AB73" s="45" t="str">
        <f>IF(Hidden!U$51="Yes","H",IF($B73="","",IF(AND($C73&lt;=Hidden!U$50,$D73&gt;=Hidden!U$50),IF($G73="","x","y"),"")))</f>
        <v/>
      </c>
      <c r="AC73" s="41" t="str">
        <f>IF(Hidden!V$51="Yes","H",IF($B73="","",IF(AND($C73&lt;=Hidden!V$50,$D73&gt;=Hidden!V$50),IF($G73="","x","y"),"")))</f>
        <v/>
      </c>
      <c r="AD73" s="37" t="str">
        <f>IF(Hidden!W$51="Yes","H",IF($B73="","",IF(AND($C73&lt;=Hidden!W$50,$D73&gt;=Hidden!W$50),IF($G73="","x","y"),"")))</f>
        <v/>
      </c>
      <c r="AE73" s="37" t="str">
        <f>IF(Hidden!X$51="Yes","H",IF($B73="","",IF(AND($C73&lt;=Hidden!X$50,$D73&gt;=Hidden!X$50),IF($G73="","x","y"),"")))</f>
        <v/>
      </c>
      <c r="AF73" s="37" t="str">
        <f>IF(Hidden!Y$51="Yes","H",IF($B73="","",IF(AND($C73&lt;=Hidden!Y$50,$D73&gt;=Hidden!Y$50),IF($G73="","x","y"),"")))</f>
        <v/>
      </c>
      <c r="AG73" s="40" t="str">
        <f>IF(Hidden!Z$51="Yes","H",IF($B73="","",IF(AND($C73&lt;=Hidden!Z$50,$D73&gt;=Hidden!Z$50),IF($G73="","x","y"),"")))</f>
        <v/>
      </c>
      <c r="AH73" s="44" t="str">
        <f>IF(Hidden!AA$51="Yes","H",IF($B73="","",IF(AND($C73&lt;=Hidden!AA$50,$D73&gt;=Hidden!AA$50),IF($G73="","x","y"),"")))</f>
        <v/>
      </c>
      <c r="AI73" s="37" t="str">
        <f>IF(Hidden!AB$51="Yes","H",IF($B73="","",IF(AND($C73&lt;=Hidden!AB$50,$D73&gt;=Hidden!AB$50),IF($G73="","x","y"),"")))</f>
        <v/>
      </c>
      <c r="AJ73" s="37" t="str">
        <f>IF(Hidden!AC$51="Yes","H",IF($B73="","",IF(AND($C73&lt;=Hidden!AC$50,$D73&gt;=Hidden!AC$50),IF($G73="","x","y"),"")))</f>
        <v/>
      </c>
      <c r="AK73" s="37" t="str">
        <f>IF(Hidden!AD$51="Yes","H",IF($B73="","",IF(AND($C73&lt;=Hidden!AD$50,$D73&gt;=Hidden!AD$50),IF($G73="","x","y"),"")))</f>
        <v/>
      </c>
      <c r="AL73" s="45" t="str">
        <f>IF(Hidden!AE$51="Yes","H",IF($B73="","",IF(AND($C73&lt;=Hidden!AE$50,$D73&gt;=Hidden!AE$50),IF($G73="","x","y"),"")))</f>
        <v/>
      </c>
      <c r="AM73" s="41" t="str">
        <f>IF(Hidden!AF$51="Yes","H",IF($B73="","",IF(AND($C73&lt;=Hidden!AF$50,$D73&gt;=Hidden!AF$50),IF($G73="","x","y"),"")))</f>
        <v/>
      </c>
      <c r="AN73" s="37" t="str">
        <f>IF(Hidden!AG$51="Yes","H",IF($B73="","",IF(AND($C73&lt;=Hidden!AG$50,$D73&gt;=Hidden!AG$50),IF($G73="","x","y"),"")))</f>
        <v/>
      </c>
      <c r="AO73" s="37" t="str">
        <f>IF(Hidden!AH$51="Yes","H",IF($B73="","",IF(AND($C73&lt;=Hidden!AH$50,$D73&gt;=Hidden!AH$50),IF($G73="","x","y"),"")))</f>
        <v/>
      </c>
      <c r="AP73" s="37" t="str">
        <f>IF(Hidden!AI$51="Yes","H",IF($B73="","",IF(AND($C73&lt;=Hidden!AI$50,$D73&gt;=Hidden!AI$50),IF($G73="","x","y"),"")))</f>
        <v/>
      </c>
      <c r="AQ73" s="40" t="str">
        <f>IF(Hidden!AJ$51="Yes","H",IF($B73="","",IF(AND($C73&lt;=Hidden!AJ$50,$D73&gt;=Hidden!AJ$50),IF($G73="","x","y"),"")))</f>
        <v/>
      </c>
      <c r="AR73" s="44" t="str">
        <f>IF(Hidden!AK$51="Yes","H",IF($B73="","",IF(AND($C73&lt;=Hidden!AK$50,$D73&gt;=Hidden!AK$50),IF($G73="","x","y"),"")))</f>
        <v/>
      </c>
      <c r="AS73" s="37" t="str">
        <f>IF(Hidden!AL$51="Yes","H",IF($B73="","",IF(AND($C73&lt;=Hidden!AL$50,$D73&gt;=Hidden!AL$50),IF($G73="","x","y"),"")))</f>
        <v/>
      </c>
      <c r="AT73" s="37" t="str">
        <f>IF(Hidden!AM$51="Yes","H",IF($B73="","",IF(AND($C73&lt;=Hidden!AM$50,$D73&gt;=Hidden!AM$50),IF($G73="","x","y"),"")))</f>
        <v/>
      </c>
      <c r="AU73" s="37" t="str">
        <f>IF(Hidden!AN$51="Yes","H",IF($B73="","",IF(AND($C73&lt;=Hidden!AN$50,$D73&gt;=Hidden!AN$50),IF($G73="","x","y"),"")))</f>
        <v/>
      </c>
      <c r="AV73" s="45" t="str">
        <f>IF(Hidden!AO$51="Yes","H",IF($B73="","",IF(AND($C73&lt;=Hidden!AO$50,$D73&gt;=Hidden!AO$50),IF($G73="","x","y"),"")))</f>
        <v/>
      </c>
      <c r="AW73" s="41" t="str">
        <f>IF(Hidden!AP$51="Yes","H",IF($B73="","",IF(AND($C73&lt;=Hidden!AP$50,$D73&gt;=Hidden!AP$50),IF($G73="","x","y"),"")))</f>
        <v/>
      </c>
      <c r="AX73" s="37" t="str">
        <f>IF(Hidden!AQ$51="Yes","H",IF($B73="","",IF(AND($C73&lt;=Hidden!AQ$50,$D73&gt;=Hidden!AQ$50),IF($G73="","x","y"),"")))</f>
        <v/>
      </c>
      <c r="AY73" s="37" t="str">
        <f>IF(Hidden!AR$51="Yes","H",IF($B73="","",IF(AND($C73&lt;=Hidden!AR$50,$D73&gt;=Hidden!AR$50),IF($G73="","x","y"),"")))</f>
        <v/>
      </c>
      <c r="AZ73" s="37" t="str">
        <f>IF(Hidden!AS$51="Yes","H",IF($B73="","",IF(AND($C73&lt;=Hidden!AS$50,$D73&gt;=Hidden!AS$50),IF($G73="","x","y"),"")))</f>
        <v/>
      </c>
      <c r="BA73" s="40" t="str">
        <f>IF(Hidden!AT$51="Yes","H",IF($B73="","",IF(AND($C73&lt;=Hidden!AT$50,$D73&gt;=Hidden!AT$50),IF($G73="","x","y"),"")))</f>
        <v/>
      </c>
      <c r="BB73" s="44" t="str">
        <f>IF(Hidden!AU$51="Yes","H",IF($B73="","",IF(AND($C73&lt;=Hidden!AU$50,$D73&gt;=Hidden!AU$50),IF($G73="","x","y"),"")))</f>
        <v/>
      </c>
      <c r="BC73" s="37" t="str">
        <f>IF(Hidden!AV$51="Yes","H",IF($B73="","",IF(AND($C73&lt;=Hidden!AV$50,$D73&gt;=Hidden!AV$50),IF($G73="","x","y"),"")))</f>
        <v/>
      </c>
      <c r="BD73" s="37" t="str">
        <f>IF(Hidden!AW$51="Yes","H",IF($B73="","",IF(AND($C73&lt;=Hidden!AW$50,$D73&gt;=Hidden!AW$50),IF($G73="","x","y"),"")))</f>
        <v/>
      </c>
      <c r="BE73" s="37" t="str">
        <f>IF(Hidden!AX$51="Yes","H",IF($B73="","",IF(AND($C73&lt;=Hidden!AX$50,$D73&gt;=Hidden!AX$50),IF($G73="","x","y"),"")))</f>
        <v/>
      </c>
      <c r="BF73" s="45" t="str">
        <f>IF(Hidden!AY$51="Yes","H",IF($B73="","",IF(AND($C73&lt;=Hidden!AY$50,$D73&gt;=Hidden!AY$50),IF($G73="","x","y"),"")))</f>
        <v/>
      </c>
      <c r="BG73" s="41" t="str">
        <f>IF(Hidden!AZ$51="Yes","H",IF($B73="","",IF(AND($C73&lt;=Hidden!AZ$50,$D73&gt;=Hidden!AZ$50),IF($G73="","x","y"),"")))</f>
        <v/>
      </c>
      <c r="BH73" s="37" t="str">
        <f>IF(Hidden!BA$51="Yes","H",IF($B73="","",IF(AND($C73&lt;=Hidden!BA$50,$D73&gt;=Hidden!BA$50),IF($G73="","x","y"),"")))</f>
        <v/>
      </c>
      <c r="BI73" s="37" t="str">
        <f>IF(Hidden!BB$51="Yes","H",IF($B73="","",IF(AND($C73&lt;=Hidden!BB$50,$D73&gt;=Hidden!BB$50),IF($G73="","x","y"),"")))</f>
        <v/>
      </c>
      <c r="BJ73" s="37" t="str">
        <f>IF(Hidden!BC$51="Yes","H",IF($B73="","",IF(AND($C73&lt;=Hidden!BC$50,$D73&gt;=Hidden!BC$50),IF($G73="","x","y"),"")))</f>
        <v/>
      </c>
      <c r="BK73" s="40" t="str">
        <f>IF(Hidden!BD$51="Yes","H",IF($B73="","",IF(AND($C73&lt;=Hidden!BD$50,$D73&gt;=Hidden!BD$50),IF($G73="","x","y"),"")))</f>
        <v/>
      </c>
      <c r="BL73" s="44" t="str">
        <f>IF(Hidden!BE$51="Yes","H",IF($B73="","",IF(AND($C73&lt;=Hidden!BE$50,$D73&gt;=Hidden!BE$50),IF($G73="","x","y"),"")))</f>
        <v/>
      </c>
      <c r="BM73" s="37" t="str">
        <f>IF(Hidden!BF$51="Yes","H",IF($B73="","",IF(AND($C73&lt;=Hidden!BF$50,$D73&gt;=Hidden!BF$50),IF($G73="","x","y"),"")))</f>
        <v/>
      </c>
      <c r="BN73" s="37" t="str">
        <f>IF(Hidden!BG$51="Yes","H",IF($B73="","",IF(AND($C73&lt;=Hidden!BG$50,$D73&gt;=Hidden!BG$50),IF($G73="","x","y"),"")))</f>
        <v/>
      </c>
      <c r="BO73" s="37" t="str">
        <f>IF(Hidden!BH$51="Yes","H",IF($B73="","",IF(AND($C73&lt;=Hidden!BH$50,$D73&gt;=Hidden!BH$50),IF($G73="","x","y"),"")))</f>
        <v/>
      </c>
      <c r="BP73" s="45" t="str">
        <f>IF(Hidden!BI$51="Yes","H",IF($B73="","",IF(AND($C73&lt;=Hidden!BI$50,$D73&gt;=Hidden!BI$50),IF($G73="","x","y"),"")))</f>
        <v/>
      </c>
      <c r="BQ73" s="41" t="str">
        <f>IF(Hidden!BJ$51="Yes","H",IF($B73="","",IF(AND($C73&lt;=Hidden!BJ$50,$D73&gt;=Hidden!BJ$50),IF($G73="","x","y"),"")))</f>
        <v/>
      </c>
      <c r="BR73" s="37" t="str">
        <f>IF(Hidden!BK$51="Yes","H",IF($B73="","",IF(AND($C73&lt;=Hidden!BK$50,$D73&gt;=Hidden!BK$50),IF($G73="","x","y"),"")))</f>
        <v/>
      </c>
      <c r="BS73" s="37" t="str">
        <f>IF(Hidden!BL$51="Yes","H",IF($B73="","",IF(AND($C73&lt;=Hidden!BL$50,$D73&gt;=Hidden!BL$50),IF($G73="","x","y"),"")))</f>
        <v/>
      </c>
      <c r="BT73" s="37" t="str">
        <f>IF(Hidden!BM$51="Yes","H",IF($B73="","",IF(AND($C73&lt;=Hidden!BM$50,$D73&gt;=Hidden!BM$50),IF($G73="","x","y"),"")))</f>
        <v/>
      </c>
      <c r="BU73" s="40" t="str">
        <f>IF(Hidden!BN$51="Yes","H",IF($B73="","",IF(AND($C73&lt;=Hidden!BN$50,$D73&gt;=Hidden!BN$50),IF($G73="","x","y"),"")))</f>
        <v/>
      </c>
      <c r="BV73" s="44" t="str">
        <f>IF(Hidden!BO$51="Yes","H",IF($B73="","",IF(AND($C73&lt;=Hidden!BO$50,$D73&gt;=Hidden!BO$50),IF($G73="","x","y"),"")))</f>
        <v/>
      </c>
      <c r="BW73" s="37" t="str">
        <f>IF(Hidden!BP$51="Yes","H",IF($B73="","",IF(AND($C73&lt;=Hidden!BP$50,$D73&gt;=Hidden!BP$50),IF($G73="","x","y"),"")))</f>
        <v/>
      </c>
      <c r="BX73" s="37" t="str">
        <f>IF(Hidden!BQ$51="Yes","H",IF($B73="","",IF(AND($C73&lt;=Hidden!BQ$50,$D73&gt;=Hidden!BQ$50),IF($G73="","x","y"),"")))</f>
        <v/>
      </c>
      <c r="BY73" s="37" t="str">
        <f>IF(Hidden!BR$51="Yes","H",IF($B73="","",IF(AND($C73&lt;=Hidden!BR$50,$D73&gt;=Hidden!BR$50),IF($G73="","x","y"),"")))</f>
        <v/>
      </c>
      <c r="BZ73" s="45" t="str">
        <f>IF(Hidden!BS$51="Yes","H",IF($B73="","",IF(AND($C73&lt;=Hidden!BS$50,$D73&gt;=Hidden!BS$50),IF($G73="","x","y"),"")))</f>
        <v/>
      </c>
      <c r="CA73" s="41" t="str">
        <f>IF(Hidden!BT$51="Yes","H",IF($B73="","",IF(AND($C73&lt;=Hidden!BT$50,$D73&gt;=Hidden!BT$50),IF($G73="","x","y"),"")))</f>
        <v/>
      </c>
      <c r="CB73" s="37" t="str">
        <f>IF(Hidden!BU$51="Yes","H",IF($B73="","",IF(AND($C73&lt;=Hidden!BU$50,$D73&gt;=Hidden!BU$50),IF($G73="","x","y"),"")))</f>
        <v/>
      </c>
      <c r="CC73" s="37" t="str">
        <f>IF(Hidden!BV$51="Yes","H",IF($B73="","",IF(AND($C73&lt;=Hidden!BV$50,$D73&gt;=Hidden!BV$50),IF($G73="","x","y"),"")))</f>
        <v/>
      </c>
      <c r="CD73" s="37" t="str">
        <f>IF(Hidden!BW$51="Yes","H",IF($B73="","",IF(AND($C73&lt;=Hidden!BW$50,$D73&gt;=Hidden!BW$50),IF($G73="","x","y"),"")))</f>
        <v/>
      </c>
      <c r="CE73" s="40" t="str">
        <f>IF(Hidden!BX$51="Yes","H",IF($B73="","",IF(AND($C73&lt;=Hidden!BX$50,$D73&gt;=Hidden!BX$50),IF($G73="","x","y"),"")))</f>
        <v/>
      </c>
      <c r="CF73" s="44" t="str">
        <f>IF(Hidden!BY$51="Yes","H",IF($B73="","",IF(AND($C73&lt;=Hidden!BY$50,$D73&gt;=Hidden!BY$50),IF($G73="","x","y"),"")))</f>
        <v/>
      </c>
      <c r="CG73" s="37" t="str">
        <f>IF(Hidden!BZ$51="Yes","H",IF($B73="","",IF(AND($C73&lt;=Hidden!BZ$50,$D73&gt;=Hidden!BZ$50),IF($G73="","x","y"),"")))</f>
        <v/>
      </c>
      <c r="CH73" s="37" t="str">
        <f>IF(Hidden!CA$51="Yes","H",IF($B73="","",IF(AND($C73&lt;=Hidden!CA$50,$D73&gt;=Hidden!CA$50),IF($G73="","x","y"),"")))</f>
        <v/>
      </c>
      <c r="CI73" s="37" t="str">
        <f>IF(Hidden!CB$51="Yes","H",IF($B73="","",IF(AND($C73&lt;=Hidden!CB$50,$D73&gt;=Hidden!CB$50),IF($G73="","x","y"),"")))</f>
        <v/>
      </c>
      <c r="CJ73" s="45" t="str">
        <f>IF(Hidden!CC$51="Yes","H",IF($B73="","",IF(AND($C73&lt;=Hidden!CC$50,$D73&gt;=Hidden!CC$50),IF($G73="","x","y"),"")))</f>
        <v/>
      </c>
      <c r="CK73" s="41" t="str">
        <f>IF(Hidden!CD$51="Yes","H",IF($B73="","",IF(AND($C73&lt;=Hidden!CD$50,$D73&gt;=Hidden!CD$50),IF($G73="","x","y"),"")))</f>
        <v/>
      </c>
      <c r="CL73" s="37" t="str">
        <f>IF(Hidden!CE$51="Yes","H",IF($B73="","",IF(AND($C73&lt;=Hidden!CE$50,$D73&gt;=Hidden!CE$50),IF($G73="","x","y"),"")))</f>
        <v/>
      </c>
      <c r="CM73" s="37" t="str">
        <f>IF(Hidden!CF$51="Yes","H",IF($B73="","",IF(AND($C73&lt;=Hidden!CF$50,$D73&gt;=Hidden!CF$50),IF($G73="","x","y"),"")))</f>
        <v/>
      </c>
      <c r="CN73" s="37" t="str">
        <f>IF(Hidden!CG$51="Yes","H",IF($B73="","",IF(AND($C73&lt;=Hidden!CG$50,$D73&gt;=Hidden!CG$50),IF($G73="","x","y"),"")))</f>
        <v/>
      </c>
      <c r="CO73" s="40" t="str">
        <f>IF(Hidden!CH$51="Yes","H",IF($B73="","",IF(AND($C73&lt;=Hidden!CH$50,$D73&gt;=Hidden!CH$50),IF($G73="","x","y"),"")))</f>
        <v/>
      </c>
      <c r="CP73" s="44" t="str">
        <f>IF(Hidden!CI$51="Yes","H",IF($B73="","",IF(AND($C73&lt;=Hidden!CI$50,$D73&gt;=Hidden!CI$50),IF($G73="","x","y"),"")))</f>
        <v/>
      </c>
      <c r="CQ73" s="37" t="str">
        <f>IF(Hidden!CJ$51="Yes","H",IF($B73="","",IF(AND($C73&lt;=Hidden!CJ$50,$D73&gt;=Hidden!CJ$50),IF($G73="","x","y"),"")))</f>
        <v/>
      </c>
      <c r="CR73" s="37" t="str">
        <f>IF(Hidden!CK$51="Yes","H",IF($B73="","",IF(AND($C73&lt;=Hidden!CK$50,$D73&gt;=Hidden!CK$50),IF($G73="","x","y"),"")))</f>
        <v/>
      </c>
      <c r="CS73" s="37" t="str">
        <f>IF(Hidden!CL$51="Yes","H",IF($B73="","",IF(AND($C73&lt;=Hidden!CL$50,$D73&gt;=Hidden!CL$50),IF($G73="","x","y"),"")))</f>
        <v/>
      </c>
      <c r="CT73" s="45" t="str">
        <f>IF(Hidden!CM$51="Yes","H",IF($B73="","",IF(AND($C73&lt;=Hidden!CM$50,$D73&gt;=Hidden!CM$50),IF($G73="","x","y"),"")))</f>
        <v/>
      </c>
      <c r="CU73" s="41" t="str">
        <f>IF(Hidden!CN$51="Yes","H",IF($B73="","",IF(AND($C73&lt;=Hidden!CN$50,$D73&gt;=Hidden!CN$50),IF($G73="","x","y"),"")))</f>
        <v/>
      </c>
      <c r="CV73" s="37" t="str">
        <f>IF(Hidden!CO$51="Yes","H",IF($B73="","",IF(AND($C73&lt;=Hidden!CO$50,$D73&gt;=Hidden!CO$50),IF($G73="","x","y"),"")))</f>
        <v/>
      </c>
      <c r="CW73" s="37" t="str">
        <f>IF(Hidden!CP$51="Yes","H",IF($B73="","",IF(AND($C73&lt;=Hidden!CP$50,$D73&gt;=Hidden!CP$50),IF($G73="","x","y"),"")))</f>
        <v/>
      </c>
      <c r="CX73" s="37" t="str">
        <f>IF(Hidden!CQ$51="Yes","H",IF($B73="","",IF(AND($C73&lt;=Hidden!CQ$50,$D73&gt;=Hidden!CQ$50),IF($G73="","x","y"),"")))</f>
        <v/>
      </c>
      <c r="CY73" s="40" t="str">
        <f>IF(Hidden!CR$51="Yes","H",IF($B73="","",IF(AND($C73&lt;=Hidden!CR$50,$D73&gt;=Hidden!CR$50),IF($G73="","x","y"),"")))</f>
        <v/>
      </c>
      <c r="CZ73" s="44" t="str">
        <f>IF(Hidden!CS$51="Yes","H",IF($B73="","",IF(AND($C73&lt;=Hidden!CS$50,$D73&gt;=Hidden!CS$50),IF($G73="","x","y"),"")))</f>
        <v/>
      </c>
      <c r="DA73" s="37" t="str">
        <f>IF(Hidden!CT$51="Yes","H",IF($B73="","",IF(AND($C73&lt;=Hidden!CT$50,$D73&gt;=Hidden!CT$50),IF($G73="","x","y"),"")))</f>
        <v/>
      </c>
      <c r="DB73" s="37" t="str">
        <f>IF(Hidden!CU$51="Yes","H",IF($B73="","",IF(AND($C73&lt;=Hidden!CU$50,$D73&gt;=Hidden!CU$50),IF($G73="","x","y"),"")))</f>
        <v/>
      </c>
      <c r="DC73" s="37" t="str">
        <f>IF(Hidden!CV$51="Yes","H",IF($B73="","",IF(AND($C73&lt;=Hidden!CV$50,$D73&gt;=Hidden!CV$50),IF($G73="","x","y"),"")))</f>
        <v/>
      </c>
      <c r="DD73" s="45" t="str">
        <f>IF(Hidden!CW$51="Yes","H",IF($B73="","",IF(AND($C73&lt;=Hidden!CW$50,$D73&gt;=Hidden!CW$50),IF($G73="","x","y"),"")))</f>
        <v/>
      </c>
      <c r="DE73" s="41" t="str">
        <f>IF(Hidden!CX$51="Yes","H",IF($B73="","",IF(AND($C73&lt;=Hidden!CX$50,$D73&gt;=Hidden!CX$50),IF($G73="","x","y"),"")))</f>
        <v/>
      </c>
      <c r="DF73" s="37" t="str">
        <f>IF(Hidden!CY$51="Yes","H",IF($B73="","",IF(AND($C73&lt;=Hidden!CY$50,$D73&gt;=Hidden!CY$50),IF($G73="","x","y"),"")))</f>
        <v/>
      </c>
      <c r="DG73" s="37" t="str">
        <f>IF(Hidden!CZ$51="Yes","H",IF($B73="","",IF(AND($C73&lt;=Hidden!CZ$50,$D73&gt;=Hidden!CZ$50),IF($G73="","x","y"),"")))</f>
        <v/>
      </c>
      <c r="DH73" s="37" t="str">
        <f>IF(Hidden!DA$51="Yes","H",IF($B73="","",IF(AND($C73&lt;=Hidden!DA$50,$D73&gt;=Hidden!DA$50),IF($G73="","x","y"),"")))</f>
        <v/>
      </c>
      <c r="DI73" s="40" t="str">
        <f>IF(Hidden!DB$51="Yes","H",IF($B73="","",IF(AND($C73&lt;=Hidden!DB$50,$D73&gt;=Hidden!DB$50),IF($G73="","x","y"),"")))</f>
        <v/>
      </c>
      <c r="DJ73" s="44" t="str">
        <f>IF(Hidden!DC$51="Yes","H",IF($B73="","",IF(AND($C73&lt;=Hidden!DC$50,$D73&gt;=Hidden!DC$50),IF($G73="","x","y"),"")))</f>
        <v/>
      </c>
      <c r="DK73" s="37" t="str">
        <f>IF(Hidden!DD$51="Yes","H",IF($B73="","",IF(AND($C73&lt;=Hidden!DD$50,$D73&gt;=Hidden!DD$50),IF($G73="","x","y"),"")))</f>
        <v/>
      </c>
      <c r="DL73" s="37" t="str">
        <f>IF(Hidden!DE$51="Yes","H",IF($B73="","",IF(AND($C73&lt;=Hidden!DE$50,$D73&gt;=Hidden!DE$50),IF($G73="","x","y"),"")))</f>
        <v/>
      </c>
      <c r="DM73" s="37" t="str">
        <f>IF(Hidden!DF$51="Yes","H",IF($B73="","",IF(AND($C73&lt;=Hidden!DF$50,$D73&gt;=Hidden!DF$50),IF($G73="","x","y"),"")))</f>
        <v/>
      </c>
      <c r="DN73" s="45" t="str">
        <f>IF(Hidden!DG$51="Yes","H",IF($B73="","",IF(AND($C73&lt;=Hidden!DG$50,$D73&gt;=Hidden!DG$50),IF($G73="","x","y"),"")))</f>
        <v/>
      </c>
      <c r="DO73" s="41" t="str">
        <f>IF(Hidden!DH$51="Yes","H",IF($B73="","",IF(AND($C73&lt;=Hidden!DH$50,$D73&gt;=Hidden!DH$50),IF($G73="","x","y"),"")))</f>
        <v/>
      </c>
      <c r="DP73" s="37" t="str">
        <f>IF(Hidden!DI$51="Yes","H",IF($B73="","",IF(AND($C73&lt;=Hidden!DI$50,$D73&gt;=Hidden!DI$50),IF($G73="","x","y"),"")))</f>
        <v/>
      </c>
      <c r="DQ73" s="37" t="str">
        <f>IF(Hidden!DJ$51="Yes","H",IF($B73="","",IF(AND($C73&lt;=Hidden!DJ$50,$D73&gt;=Hidden!DJ$50),IF($G73="","x","y"),"")))</f>
        <v/>
      </c>
      <c r="DR73" s="37" t="str">
        <f>IF(Hidden!DK$51="Yes","H",IF($B73="","",IF(AND($C73&lt;=Hidden!DK$50,$D73&gt;=Hidden!DK$50),IF($G73="","x","y"),"")))</f>
        <v/>
      </c>
      <c r="DS73" s="40" t="str">
        <f>IF(Hidden!DL$51="Yes","H",IF($B73="","",IF(AND($C73&lt;=Hidden!DL$50,$D73&gt;=Hidden!DL$50),IF($G73="","x","y"),"")))</f>
        <v/>
      </c>
      <c r="DT73" s="44" t="str">
        <f>IF(Hidden!DM$51="Yes","H",IF($B73="","",IF(AND($C73&lt;=Hidden!DM$50,$D73&gt;=Hidden!DM$50),IF($G73="","x","y"),"")))</f>
        <v/>
      </c>
      <c r="DU73" s="37" t="str">
        <f>IF(Hidden!DN$51="Yes","H",IF($B73="","",IF(AND($C73&lt;=Hidden!DN$50,$D73&gt;=Hidden!DN$50),IF($G73="","x","y"),"")))</f>
        <v/>
      </c>
      <c r="DV73" s="37" t="str">
        <f>IF(Hidden!DO$51="Yes","H",IF($B73="","",IF(AND($C73&lt;=Hidden!DO$50,$D73&gt;=Hidden!DO$50),IF($G73="","x","y"),"")))</f>
        <v/>
      </c>
      <c r="DW73" s="37" t="str">
        <f>IF(Hidden!DP$51="Yes","H",IF($B73="","",IF(AND($C73&lt;=Hidden!DP$50,$D73&gt;=Hidden!DP$50),IF($G73="","x","y"),"")))</f>
        <v/>
      </c>
      <c r="DX73" s="45" t="str">
        <f>IF(Hidden!DQ$51="Yes","H",IF($B73="","",IF(AND($C73&lt;=Hidden!DQ$50,$D73&gt;=Hidden!DQ$50),IF($G73="","x","y"),"")))</f>
        <v/>
      </c>
      <c r="DY73" s="44" t="str">
        <f>IF(Hidden!DR$51="Yes","H",IF($B73="","",IF(AND($C73&lt;=Hidden!DR$50,$D73&gt;=Hidden!DR$50),IF($G73="","x","y"),"")))</f>
        <v/>
      </c>
      <c r="DZ73" s="37" t="str">
        <f>IF(Hidden!DS$51="Yes","H",IF($B73="","",IF(AND($C73&lt;=Hidden!DS$50,$D73&gt;=Hidden!DS$50),IF($G73="","x","y"),"")))</f>
        <v/>
      </c>
      <c r="EA73" s="37" t="str">
        <f>IF(Hidden!DT$51="Yes","H",IF($B73="","",IF(AND($C73&lt;=Hidden!DT$50,$D73&gt;=Hidden!DT$50),IF($G73="","x","y"),"")))</f>
        <v/>
      </c>
      <c r="EB73" s="37" t="str">
        <f>IF(Hidden!DU$51="Yes","H",IF($B73="","",IF(AND($C73&lt;=Hidden!DU$50,$D73&gt;=Hidden!DU$50),IF($G73="","x","y"),"")))</f>
        <v/>
      </c>
      <c r="EC73" s="45" t="str">
        <f>IF(Hidden!DV$51="Yes","H",IF($B73="","",IF(AND($C73&lt;=Hidden!DV$50,$D73&gt;=Hidden!DV$50),IF($G73="","x","y"),"")))</f>
        <v/>
      </c>
      <c r="ED73" s="41" t="str">
        <f>IF(Hidden!DW$51="Yes","H",IF($B73="","",IF(AND($C73&lt;=Hidden!DW$50,$D73&gt;=Hidden!DW$50),IF($G73="","x","y"),"")))</f>
        <v/>
      </c>
      <c r="EE73" s="37" t="str">
        <f>IF(Hidden!DX$51="Yes","H",IF($B73="","",IF(AND($C73&lt;=Hidden!DX$50,$D73&gt;=Hidden!DX$50),IF($G73="","x","y"),"")))</f>
        <v/>
      </c>
      <c r="EF73" s="37" t="str">
        <f>IF(Hidden!DY$51="Yes","H",IF($B73="","",IF(AND($C73&lt;=Hidden!DY$50,$D73&gt;=Hidden!DY$50),IF($G73="","x","y"),"")))</f>
        <v/>
      </c>
      <c r="EG73" s="37" t="str">
        <f>IF(Hidden!DZ$51="Yes","H",IF($B73="","",IF(AND($C73&lt;=Hidden!DZ$50,$D73&gt;=Hidden!DZ$50),IF($G73="","x","y"),"")))</f>
        <v/>
      </c>
      <c r="EH73" s="38" t="str">
        <f>IF(Hidden!EA$51="Yes","H",IF($B73="","",IF(AND($C73&lt;=Hidden!EA$50,$D73&gt;=Hidden!EA$50),IF($G73="","x","y"),"")))</f>
        <v/>
      </c>
      <c r="EI73" s="41" t="str">
        <f>IF(Hidden!EB$51="Yes","H",IF($B73="","",IF(AND($C73&lt;=Hidden!EB$50,$D73&gt;=Hidden!EB$50),IF($G73="","x","y"),"")))</f>
        <v/>
      </c>
      <c r="EJ73" s="37" t="str">
        <f>IF(Hidden!EC$51="Yes","H",IF($B73="","",IF(AND($C73&lt;=Hidden!EC$50,$D73&gt;=Hidden!EC$50),IF($G73="","x","y"),"")))</f>
        <v/>
      </c>
      <c r="EK73" s="37" t="str">
        <f>IF(Hidden!ED$51="Yes","H",IF($B73="","",IF(AND($C73&lt;=Hidden!ED$50,$D73&gt;=Hidden!ED$50),IF($G73="","x","y"),"")))</f>
        <v/>
      </c>
      <c r="EL73" s="37" t="str">
        <f>IF(Hidden!EE$51="Yes","H",IF($B73="","",IF(AND($C73&lt;=Hidden!EE$50,$D73&gt;=Hidden!EE$50),IF($G73="","x","y"),"")))</f>
        <v/>
      </c>
      <c r="EM73" s="38" t="str">
        <f>IF(Hidden!EF$51="Yes","H",IF($B73="","",IF(AND($C73&lt;=Hidden!EF$50,$D73&gt;=Hidden!EF$50),IF($G73="","x","y"),"")))</f>
        <v/>
      </c>
      <c r="EN73" s="41" t="str">
        <f>IF(Hidden!EG$51="Yes","H",IF($B73="","",IF(AND($C73&lt;=Hidden!EG$50,$D73&gt;=Hidden!EG$50),IF($G73="","x","y"),"")))</f>
        <v/>
      </c>
      <c r="EO73" s="37" t="str">
        <f>IF(Hidden!EH$51="Yes","H",IF($B73="","",IF(AND($C73&lt;=Hidden!EH$50,$D73&gt;=Hidden!EH$50),IF($G73="","x","y"),"")))</f>
        <v/>
      </c>
      <c r="EP73" s="37" t="str">
        <f>IF(Hidden!EI$51="Yes","H",IF($B73="","",IF(AND($C73&lt;=Hidden!EI$50,$D73&gt;=Hidden!EI$50),IF($G73="","x","y"),"")))</f>
        <v/>
      </c>
      <c r="EQ73" s="37" t="str">
        <f>IF(Hidden!EJ$51="Yes","H",IF($B73="","",IF(AND($C73&lt;=Hidden!EJ$50,$D73&gt;=Hidden!EJ$50),IF($G73="","x","y"),"")))</f>
        <v/>
      </c>
      <c r="ER73" s="38" t="str">
        <f>IF(Hidden!EK$51="Yes","H",IF($B73="","",IF(AND($C73&lt;=Hidden!EK$50,$D73&gt;=Hidden!EK$50),IF($G73="","x","y"),"")))</f>
        <v/>
      </c>
      <c r="ES73" s="41" t="str">
        <f>IF(Hidden!EL$51="Yes","H",IF($B73="","",IF(AND($C73&lt;=Hidden!EL$50,$D73&gt;=Hidden!EL$50),IF($G73="","x","y"),"")))</f>
        <v/>
      </c>
      <c r="ET73" s="37" t="str">
        <f>IF(Hidden!EM$51="Yes","H",IF($B73="","",IF(AND($C73&lt;=Hidden!EM$50,$D73&gt;=Hidden!EM$50),IF($G73="","x","y"),"")))</f>
        <v/>
      </c>
      <c r="EU73" s="37" t="str">
        <f>IF(Hidden!EN$51="Yes","H",IF($B73="","",IF(AND($C73&lt;=Hidden!EN$50,$D73&gt;=Hidden!EN$50),IF($G73="","x","y"),"")))</f>
        <v/>
      </c>
      <c r="EV73" s="37" t="str">
        <f>IF(Hidden!EO$51="Yes","H",IF($B73="","",IF(AND($C73&lt;=Hidden!EO$50,$D73&gt;=Hidden!EO$50),IF($G73="","x","y"),"")))</f>
        <v/>
      </c>
      <c r="EW73" s="38" t="str">
        <f>IF(Hidden!EP$51="Yes","H",IF($B73="","",IF(AND($C73&lt;=Hidden!EP$50,$D73&gt;=Hidden!EP$50),IF($G73="","x","y"),"")))</f>
        <v/>
      </c>
      <c r="EX73" s="41" t="str">
        <f>IF(Hidden!EQ$51="Yes","H",IF($B73="","",IF(AND($C73&lt;=Hidden!EQ$50,$D73&gt;=Hidden!EQ$50),IF($G73="","x","y"),"")))</f>
        <v/>
      </c>
      <c r="EY73" s="37" t="str">
        <f>IF(Hidden!ER$51="Yes","H",IF($B73="","",IF(AND($C73&lt;=Hidden!ER$50,$D73&gt;=Hidden!ER$50),IF($G73="","x","y"),"")))</f>
        <v/>
      </c>
      <c r="EZ73" s="37" t="str">
        <f>IF(Hidden!ES$51="Yes","H",IF($B73="","",IF(AND($C73&lt;=Hidden!ES$50,$D73&gt;=Hidden!ES$50),IF($G73="","x","y"),"")))</f>
        <v/>
      </c>
      <c r="FA73" s="37" t="str">
        <f>IF(Hidden!ET$51="Yes","H",IF($B73="","",IF(AND($C73&lt;=Hidden!ET$50,$D73&gt;=Hidden!ET$50),IF($G73="","x","y"),"")))</f>
        <v/>
      </c>
      <c r="FB73" s="38" t="str">
        <f>IF(Hidden!EU$51="Yes","H",IF($B73="","",IF(AND($C73&lt;=Hidden!EU$50,$D73&gt;=Hidden!EU$50),IF($G73="","x","y"),"")))</f>
        <v/>
      </c>
      <c r="FC73" s="41" t="str">
        <f>IF(Hidden!EV$51="Yes","H",IF($B73="","",IF(AND($C73&lt;=Hidden!EV$50,$D73&gt;=Hidden!EV$50),IF($G73="","x","y"),"")))</f>
        <v/>
      </c>
      <c r="FD73" s="37" t="str">
        <f>IF(Hidden!EW$51="Yes","H",IF($B73="","",IF(AND($C73&lt;=Hidden!EW$50,$D73&gt;=Hidden!EW$50),IF($G73="","x","y"),"")))</f>
        <v/>
      </c>
      <c r="FE73" s="37" t="str">
        <f>IF(Hidden!EX$51="Yes","H",IF($B73="","",IF(AND($C73&lt;=Hidden!EX$50,$D73&gt;=Hidden!EX$50),IF($G73="","x","y"),"")))</f>
        <v/>
      </c>
      <c r="FF73" s="37" t="str">
        <f>IF(Hidden!EY$51="Yes","H",IF($B73="","",IF(AND($C73&lt;=Hidden!EY$50,$D73&gt;=Hidden!EY$50),IF($G73="","x","y"),"")))</f>
        <v/>
      </c>
      <c r="FG73" s="38" t="str">
        <f>IF(Hidden!EZ$51="Yes","H",IF($B73="","",IF(AND($C73&lt;=Hidden!EZ$50,$D73&gt;=Hidden!EZ$50),IF($G73="","x","y"),"")))</f>
        <v/>
      </c>
      <c r="FH73" s="41" t="str">
        <f>IF(Hidden!FA$51="Yes","H",IF($B73="","",IF(AND($C73&lt;=Hidden!FA$50,$D73&gt;=Hidden!FA$50),IF($G73="","x","y"),"")))</f>
        <v/>
      </c>
      <c r="FI73" s="37" t="str">
        <f>IF(Hidden!FB$51="Yes","H",IF($B73="","",IF(AND($C73&lt;=Hidden!FB$50,$D73&gt;=Hidden!FB$50),IF($G73="","x","y"),"")))</f>
        <v/>
      </c>
      <c r="FJ73" s="37" t="str">
        <f>IF(Hidden!FC$51="Yes","H",IF($B73="","",IF(AND($C73&lt;=Hidden!FC$50,$D73&gt;=Hidden!FC$50),IF($G73="","x","y"),"")))</f>
        <v/>
      </c>
      <c r="FK73" s="37" t="str">
        <f>IF(Hidden!FD$51="Yes","H",IF($B73="","",IF(AND($C73&lt;=Hidden!FD$50,$D73&gt;=Hidden!FD$50),IF($G73="","x","y"),"")))</f>
        <v/>
      </c>
      <c r="FL73" s="38" t="str">
        <f>IF(Hidden!FE$51="Yes","H",IF($B73="","",IF(AND($C73&lt;=Hidden!FE$50,$D73&gt;=Hidden!FE$50),IF($G73="","x","y"),"")))</f>
        <v/>
      </c>
      <c r="FM73" s="41" t="str">
        <f>IF(Hidden!FF$51="Yes","H",IF($B73="","",IF(AND($C73&lt;=Hidden!FF$50,$D73&gt;=Hidden!FF$50),IF($G73="","x","y"),"")))</f>
        <v/>
      </c>
      <c r="FN73" s="37" t="str">
        <f>IF(Hidden!FG$51="Yes","H",IF($B73="","",IF(AND($C73&lt;=Hidden!FG$50,$D73&gt;=Hidden!FG$50),IF($G73="","x","y"),"")))</f>
        <v/>
      </c>
      <c r="FO73" s="37" t="str">
        <f>IF(Hidden!FH$51="Yes","H",IF($B73="","",IF(AND($C73&lt;=Hidden!FH$50,$D73&gt;=Hidden!FH$50),IF($G73="","x","y"),"")))</f>
        <v/>
      </c>
      <c r="FP73" s="37" t="str">
        <f>IF(Hidden!FI$51="Yes","H",IF($B73="","",IF(AND($C73&lt;=Hidden!FI$50,$D73&gt;=Hidden!FI$50),IF($G73="","x","y"),"")))</f>
        <v/>
      </c>
      <c r="FQ73" s="38" t="str">
        <f>IF(Hidden!FJ$51="Yes","H",IF($B73="","",IF(AND($C73&lt;=Hidden!FJ$50,$D73&gt;=Hidden!FJ$50),IF($G73="","x","y"),"")))</f>
        <v/>
      </c>
      <c r="FR73" s="41" t="str">
        <f>IF(Hidden!FK$51="Yes","H",IF($B73="","",IF(AND($C73&lt;=Hidden!FK$50,$D73&gt;=Hidden!FK$50),IF($G73="","x","y"),"")))</f>
        <v/>
      </c>
      <c r="FS73" s="37" t="str">
        <f>IF(Hidden!FL$51="Yes","H",IF($B73="","",IF(AND($C73&lt;=Hidden!FL$50,$D73&gt;=Hidden!FL$50),IF($G73="","x","y"),"")))</f>
        <v/>
      </c>
      <c r="FT73" s="37" t="str">
        <f>IF(Hidden!FM$51="Yes","H",IF($B73="","",IF(AND($C73&lt;=Hidden!FM$50,$D73&gt;=Hidden!FM$50),IF($G73="","x","y"),"")))</f>
        <v/>
      </c>
      <c r="FU73" s="37" t="str">
        <f>IF(Hidden!FN$51="Yes","H",IF($B73="","",IF(AND($C73&lt;=Hidden!FN$50,$D73&gt;=Hidden!FN$50),IF($G73="","x","y"),"")))</f>
        <v/>
      </c>
      <c r="FV73" s="38" t="str">
        <f>IF(Hidden!FO$51="Yes","H",IF($B73="","",IF(AND($C73&lt;=Hidden!FO$50,$D73&gt;=Hidden!FO$50),IF($G73="","x","y"),"")))</f>
        <v/>
      </c>
      <c r="FW73" s="41" t="str">
        <f>IF(Hidden!FP$51="Yes","H",IF($B73="","",IF(AND($C73&lt;=Hidden!FP$50,$D73&gt;=Hidden!FP$50),IF($G73="","x","y"),"")))</f>
        <v/>
      </c>
      <c r="FX73" s="37" t="str">
        <f>IF(Hidden!FQ$51="Yes","H",IF($B73="","",IF(AND($C73&lt;=Hidden!FQ$50,$D73&gt;=Hidden!FQ$50),IF($G73="","x","y"),"")))</f>
        <v/>
      </c>
      <c r="FY73" s="37" t="str">
        <f>IF(Hidden!FR$51="Yes","H",IF($B73="","",IF(AND($C73&lt;=Hidden!FR$50,$D73&gt;=Hidden!FR$50),IF($G73="","x","y"),"")))</f>
        <v/>
      </c>
      <c r="FZ73" s="37" t="str">
        <f>IF(Hidden!FS$51="Yes","H",IF($B73="","",IF(AND($C73&lt;=Hidden!FS$50,$D73&gt;=Hidden!FS$50),IF($G73="","x","y"),"")))</f>
        <v/>
      </c>
      <c r="GA73" s="38" t="str">
        <f>IF(Hidden!FT$51="Yes","H",IF($B73="","",IF(AND($C73&lt;=Hidden!FT$50,$D73&gt;=Hidden!FT$50),IF($G73="","x","y"),"")))</f>
        <v/>
      </c>
      <c r="GB73" s="41" t="str">
        <f>IF(Hidden!FU$51="Yes","H",IF($B73="","",IF(AND($C73&lt;=Hidden!FU$50,$D73&gt;=Hidden!FU$50),IF($G73="","x","y"),"")))</f>
        <v/>
      </c>
      <c r="GC73" s="37" t="str">
        <f>IF(Hidden!FV$51="Yes","H",IF($B73="","",IF(AND($C73&lt;=Hidden!FV$50,$D73&gt;=Hidden!FV$50),IF($G73="","x","y"),"")))</f>
        <v/>
      </c>
      <c r="GD73" s="37" t="str">
        <f>IF(Hidden!FW$51="Yes","H",IF($B73="","",IF(AND($C73&lt;=Hidden!FW$50,$D73&gt;=Hidden!FW$50),IF($G73="","x","y"),"")))</f>
        <v/>
      </c>
      <c r="GE73" s="37" t="str">
        <f>IF(Hidden!FX$51="Yes","H",IF($B73="","",IF(AND($C73&lt;=Hidden!FX$50,$D73&gt;=Hidden!FX$50),IF($G73="","x","y"),"")))</f>
        <v/>
      </c>
      <c r="GF73" s="38" t="str">
        <f>IF(Hidden!FY$51="Yes","H",IF($B73="","",IF(AND($C73&lt;=Hidden!FY$50,$D73&gt;=Hidden!FY$50),IF($G73="","x","y"),"")))</f>
        <v/>
      </c>
      <c r="GG73" s="41" t="str">
        <f>IF(Hidden!FZ$51="Yes","H",IF($B73="","",IF(AND($C73&lt;=Hidden!FZ$50,$D73&gt;=Hidden!FZ$50),IF($G73="","x","y"),"")))</f>
        <v/>
      </c>
      <c r="GH73" s="37" t="str">
        <f>IF(Hidden!GA$51="Yes","H",IF($B73="","",IF(AND($C73&lt;=Hidden!GA$50,$D73&gt;=Hidden!GA$50),IF($G73="","x","y"),"")))</f>
        <v/>
      </c>
      <c r="GI73" s="37" t="str">
        <f>IF(Hidden!GB$51="Yes","H",IF($B73="","",IF(AND($C73&lt;=Hidden!GB$50,$D73&gt;=Hidden!GB$50),IF($G73="","x","y"),"")))</f>
        <v/>
      </c>
      <c r="GJ73" s="37" t="str">
        <f>IF(Hidden!GC$51="Yes","H",IF($B73="","",IF(AND($C73&lt;=Hidden!GC$50,$D73&gt;=Hidden!GC$50),IF($G73="","x","y"),"")))</f>
        <v/>
      </c>
      <c r="GK73" s="38" t="str">
        <f>IF(Hidden!GD$51="Yes","H",IF($B73="","",IF(AND($C73&lt;=Hidden!GD$50,$D73&gt;=Hidden!GD$50),IF($G73="","x","y"),"")))</f>
        <v/>
      </c>
      <c r="GL73" s="41" t="str">
        <f>IF(Hidden!GE$51="Yes","H",IF($B73="","",IF(AND($C73&lt;=Hidden!GE$50,$D73&gt;=Hidden!GE$50),IF($G73="","x","y"),"")))</f>
        <v/>
      </c>
      <c r="GM73" s="37" t="str">
        <f>IF(Hidden!GF$51="Yes","H",IF($B73="","",IF(AND($C73&lt;=Hidden!GF$50,$D73&gt;=Hidden!GF$50),IF($G73="","x","y"),"")))</f>
        <v/>
      </c>
      <c r="GN73" s="37" t="str">
        <f>IF(Hidden!GG$51="Yes","H",IF($B73="","",IF(AND($C73&lt;=Hidden!GG$50,$D73&gt;=Hidden!GG$50),IF($G73="","x","y"),"")))</f>
        <v/>
      </c>
      <c r="GO73" s="37" t="str">
        <f>IF(Hidden!GH$51="Yes","H",IF($B73="","",IF(AND($C73&lt;=Hidden!GH$50,$D73&gt;=Hidden!GH$50),IF($G73="","x","y"),"")))</f>
        <v/>
      </c>
      <c r="GP73" s="38" t="str">
        <f>IF(Hidden!GI$51="Yes","H",IF($B73="","",IF(AND($C73&lt;=Hidden!GI$50,$D73&gt;=Hidden!GI$50),IF($G73="","x","y"),"")))</f>
        <v/>
      </c>
      <c r="GQ73" s="41" t="str">
        <f>IF(Hidden!GJ$51="Yes","H",IF($B73="","",IF(AND($C73&lt;=Hidden!GJ$50,$D73&gt;=Hidden!GJ$50),IF($G73="","x","y"),"")))</f>
        <v/>
      </c>
      <c r="GR73" s="37" t="str">
        <f>IF(Hidden!GK$51="Yes","H",IF($B73="","",IF(AND($C73&lt;=Hidden!GK$50,$D73&gt;=Hidden!GK$50),IF($G73="","x","y"),"")))</f>
        <v/>
      </c>
      <c r="GS73" s="37" t="str">
        <f>IF(Hidden!GL$51="Yes","H",IF($B73="","",IF(AND($C73&lt;=Hidden!GL$50,$D73&gt;=Hidden!GL$50),IF($G73="","x","y"),"")))</f>
        <v/>
      </c>
      <c r="GT73" s="37" t="str">
        <f>IF(Hidden!GM$51="Yes","H",IF($B73="","",IF(AND($C73&lt;=Hidden!GM$50,$D73&gt;=Hidden!GM$50),IF($G73="","x","y"),"")))</f>
        <v/>
      </c>
      <c r="GU73" s="38" t="str">
        <f>IF(Hidden!GN$51="Yes","H",IF($B73="","",IF(AND($C73&lt;=Hidden!GN$50,$D73&gt;=Hidden!GN$50),IF($G73="","x","y"),"")))</f>
        <v/>
      </c>
      <c r="GV73" s="41" t="str">
        <f>IF(Hidden!GO$51="Yes","H",IF($B73="","",IF(AND($C73&lt;=Hidden!GO$50,$D73&gt;=Hidden!GO$50),IF($G73="","x","y"),"")))</f>
        <v/>
      </c>
      <c r="GW73" s="37" t="str">
        <f>IF(Hidden!GP$51="Yes","H",IF($B73="","",IF(AND($C73&lt;=Hidden!GP$50,$D73&gt;=Hidden!GP$50),IF($G73="","x","y"),"")))</f>
        <v/>
      </c>
      <c r="GX73" s="37" t="str">
        <f>IF(Hidden!GQ$51="Yes","H",IF($B73="","",IF(AND($C73&lt;=Hidden!GQ$50,$D73&gt;=Hidden!GQ$50),IF($G73="","x","y"),"")))</f>
        <v/>
      </c>
      <c r="GY73" s="37" t="str">
        <f>IF(Hidden!GR$51="Yes","H",IF($B73="","",IF(AND($C73&lt;=Hidden!GR$50,$D73&gt;=Hidden!GR$50),IF($G73="","x","y"),"")))</f>
        <v/>
      </c>
      <c r="GZ73" s="38" t="str">
        <f>IF(Hidden!GS$51="Yes","H",IF($B73="","",IF(AND($C73&lt;=Hidden!GS$50,$D73&gt;=Hidden!GS$50),IF($G73="","x","y"),"")))</f>
        <v/>
      </c>
      <c r="HA73" s="41" t="str">
        <f>IF(Hidden!GT$51="Yes","H",IF($B73="","",IF(AND($C73&lt;=Hidden!GT$50,$D73&gt;=Hidden!GT$50),IF($G73="","x","y"),"")))</f>
        <v/>
      </c>
      <c r="HB73" s="37" t="str">
        <f>IF(Hidden!GU$51="Yes","H",IF($B73="","",IF(AND($C73&lt;=Hidden!GU$50,$D73&gt;=Hidden!GU$50),IF($G73="","x","y"),"")))</f>
        <v/>
      </c>
      <c r="HC73" s="37" t="str">
        <f>IF(Hidden!GV$51="Yes","H",IF($B73="","",IF(AND($C73&lt;=Hidden!GV$50,$D73&gt;=Hidden!GV$50),IF($G73="","x","y"),"")))</f>
        <v/>
      </c>
      <c r="HD73" s="37" t="str">
        <f>IF(Hidden!GW$51="Yes","H",IF($B73="","",IF(AND($C73&lt;=Hidden!GW$50,$D73&gt;=Hidden!GW$50),IF($G73="","x","y"),"")))</f>
        <v/>
      </c>
      <c r="HE73" s="38" t="str">
        <f>IF(Hidden!GX$51="Yes","H",IF($B73="","",IF(AND($C73&lt;=Hidden!GX$50,$D73&gt;=Hidden!GX$50),IF($G73="","x","y"),"")))</f>
        <v/>
      </c>
      <c r="HF73" s="41" t="str">
        <f>IF(Hidden!GY$51="Yes","H",IF($B73="","",IF(AND($C73&lt;=Hidden!GY$50,$D73&gt;=Hidden!GY$50),IF($G73="","x","y"),"")))</f>
        <v/>
      </c>
      <c r="HG73" s="37" t="str">
        <f>IF(Hidden!GZ$51="Yes","H",IF($B73="","",IF(AND($C73&lt;=Hidden!GZ$50,$D73&gt;=Hidden!GZ$50),IF($G73="","x","y"),"")))</f>
        <v/>
      </c>
      <c r="HH73" s="37" t="str">
        <f>IF(Hidden!HA$51="Yes","H",IF($B73="","",IF(AND($C73&lt;=Hidden!HA$50,$D73&gt;=Hidden!HA$50),IF($G73="","x","y"),"")))</f>
        <v/>
      </c>
      <c r="HI73" s="37" t="str">
        <f>IF(Hidden!HB$51="Yes","H",IF($B73="","",IF(AND($C73&lt;=Hidden!HB$50,$D73&gt;=Hidden!HB$50),IF($G73="","x","y"),"")))</f>
        <v/>
      </c>
      <c r="HJ73" s="38" t="str">
        <f>IF(Hidden!HC$51="Yes","H",IF($B73="","",IF(AND($C73&lt;=Hidden!HC$50,$D73&gt;=Hidden!HC$50),IF($G73="","x","y"),"")))</f>
        <v/>
      </c>
      <c r="HK73" s="41" t="str">
        <f>IF(Hidden!HD$51="Yes","H",IF($B73="","",IF(AND($C73&lt;=Hidden!HD$50,$D73&gt;=Hidden!HD$50),IF($G73="","x","y"),"")))</f>
        <v/>
      </c>
      <c r="HL73" s="37" t="str">
        <f>IF(Hidden!HE$51="Yes","H",IF($B73="","",IF(AND($C73&lt;=Hidden!HE$50,$D73&gt;=Hidden!HE$50),IF($G73="","x","y"),"")))</f>
        <v/>
      </c>
      <c r="HM73" s="37" t="str">
        <f>IF(Hidden!HF$51="Yes","H",IF($B73="","",IF(AND($C73&lt;=Hidden!HF$50,$D73&gt;=Hidden!HF$50),IF($G73="","x","y"),"")))</f>
        <v/>
      </c>
      <c r="HN73" s="37" t="str">
        <f>IF(Hidden!HG$51="Yes","H",IF($B73="","",IF(AND($C73&lt;=Hidden!HG$50,$D73&gt;=Hidden!HG$50),IF($G73="","x","y"),"")))</f>
        <v/>
      </c>
      <c r="HO73" s="38" t="str">
        <f>IF(Hidden!HH$51="Yes","H",IF($B73="","",IF(AND($C73&lt;=Hidden!HH$50,$D73&gt;=Hidden!HH$50),IF($G73="","x","y"),"")))</f>
        <v/>
      </c>
      <c r="HP73" s="41" t="str">
        <f>IF(Hidden!HI$51="Yes","H",IF($B73="","",IF(AND($C73&lt;=Hidden!HI$50,$D73&gt;=Hidden!HI$50),IF($G73="","x","y"),"")))</f>
        <v/>
      </c>
      <c r="HQ73" s="37" t="str">
        <f>IF(Hidden!HJ$51="Yes","H",IF($B73="","",IF(AND($C73&lt;=Hidden!HJ$50,$D73&gt;=Hidden!HJ$50),IF($G73="","x","y"),"")))</f>
        <v/>
      </c>
      <c r="HR73" s="37" t="str">
        <f>IF(Hidden!HK$51="Yes","H",IF($B73="","",IF(AND($C73&lt;=Hidden!HK$50,$D73&gt;=Hidden!HK$50),IF($G73="","x","y"),"")))</f>
        <v/>
      </c>
      <c r="HS73" s="37" t="str">
        <f>IF(Hidden!HL$51="Yes","H",IF($B73="","",IF(AND($C73&lt;=Hidden!HL$50,$D73&gt;=Hidden!HL$50),IF($G73="","x","y"),"")))</f>
        <v/>
      </c>
      <c r="HT73" s="38" t="str">
        <f>IF(Hidden!HM$51="Yes","H",IF($B73="","",IF(AND($C73&lt;=Hidden!HM$50,$D73&gt;=Hidden!HM$50),IF($G73="","x","y"),"")))</f>
        <v>x</v>
      </c>
      <c r="HU73" s="41" t="str">
        <f>IF(Hidden!HN$51="Yes","H",IF($B73="","",IF(AND($C73&lt;=Hidden!HN$50,$D73&gt;=Hidden!HN$50),IF($G73="","x","y"),"")))</f>
        <v>x</v>
      </c>
      <c r="HV73" s="37" t="str">
        <f>IF(Hidden!HO$51="Yes","H",IF($B73="","",IF(AND($C73&lt;=Hidden!HO$50,$D73&gt;=Hidden!HO$50),IF($G73="","x","y"),"")))</f>
        <v>x</v>
      </c>
      <c r="HW73" s="37" t="str">
        <f>IF(Hidden!HP$51="Yes","H",IF($B73="","",IF(AND($C73&lt;=Hidden!HP$50,$D73&gt;=Hidden!HP$50),IF($G73="","x","y"),"")))</f>
        <v>x</v>
      </c>
      <c r="HX73" s="37" t="str">
        <f>IF(Hidden!HQ$51="Yes","H",IF($B73="","",IF(AND($C73&lt;=Hidden!HQ$50,$D73&gt;=Hidden!HQ$50),IF($G73="","x","y"),"")))</f>
        <v>x</v>
      </c>
      <c r="HY73" s="38" t="str">
        <f>IF(Hidden!HR$51="Yes","H",IF($B73="","",IF(AND($C73&lt;=Hidden!HR$50,$D73&gt;=Hidden!HR$50),IF($G73="","x","y"),"")))</f>
        <v>x</v>
      </c>
      <c r="HZ73" s="41" t="str">
        <f>IF(Hidden!HS$51="Yes","H",IF($B73="","",IF(AND($C73&lt;=Hidden!HS$50,$D73&gt;=Hidden!HS$50),IF($G73="","x","y"),"")))</f>
        <v>x</v>
      </c>
      <c r="IA73" s="37" t="str">
        <f>IF(Hidden!HT$51="Yes","H",IF($B73="","",IF(AND($C73&lt;=Hidden!HT$50,$D73&gt;=Hidden!HT$50),IF($G73="","x","y"),"")))</f>
        <v>x</v>
      </c>
      <c r="IB73" s="37" t="str">
        <f>IF(Hidden!HU$51="Yes","H",IF($B73="","",IF(AND($C73&lt;=Hidden!HU$50,$D73&gt;=Hidden!HU$50),IF($G73="","x","y"),"")))</f>
        <v>x</v>
      </c>
      <c r="IC73" s="37" t="str">
        <f>IF(Hidden!HV$51="Yes","H",IF($B73="","",IF(AND($C73&lt;=Hidden!HV$50,$D73&gt;=Hidden!HV$50),IF($G73="","x","y"),"")))</f>
        <v>x</v>
      </c>
      <c r="ID73" s="38" t="str">
        <f>IF(Hidden!HW$51="Yes","H",IF($B73="","",IF(AND($C73&lt;=Hidden!HW$50,$D73&gt;=Hidden!HW$50),IF($G73="","x","y"),"")))</f>
        <v>x</v>
      </c>
      <c r="IE73" s="41" t="str">
        <f>IF(Hidden!HX$51="Yes","H",IF($B73="","",IF(AND($C73&lt;=Hidden!HX$50,$D73&gt;=Hidden!HX$50),IF($G73="","x","y"),"")))</f>
        <v>x</v>
      </c>
      <c r="IF73" s="37" t="str">
        <f>IF(Hidden!HY$51="Yes","H",IF($B73="","",IF(AND($C73&lt;=Hidden!HY$50,$D73&gt;=Hidden!HY$50),IF($G73="","x","y"),"")))</f>
        <v>x</v>
      </c>
      <c r="IG73" s="37" t="str">
        <f>IF(Hidden!HZ$51="Yes","H",IF($B73="","",IF(AND($C73&lt;=Hidden!HZ$50,$D73&gt;=Hidden!HZ$50),IF($G73="","x","y"),"")))</f>
        <v>x</v>
      </c>
      <c r="IH73" s="37" t="str">
        <f>IF(Hidden!IA$51="Yes","H",IF($B73="","",IF(AND($C73&lt;=Hidden!IA$50,$D73&gt;=Hidden!IA$50),IF($G73="","x","y"),"")))</f>
        <v>x</v>
      </c>
      <c r="II73" s="38" t="str">
        <f>IF(Hidden!IB$51="Yes","H",IF($B73="","",IF(AND($C73&lt;=Hidden!IB$50,$D73&gt;=Hidden!IB$50),IF($G73="","x","y"),"")))</f>
        <v>x</v>
      </c>
      <c r="IJ73" s="41" t="str">
        <f>IF(Hidden!IC$51="Yes","H",IF($B73="","",IF(AND($C73&lt;=Hidden!IC$50,$D73&gt;=Hidden!IC$50),IF($G73="","x","y"),"")))</f>
        <v>x</v>
      </c>
      <c r="IK73" s="37" t="str">
        <f>IF(Hidden!ID$51="Yes","H",IF($B73="","",IF(AND($C73&lt;=Hidden!ID$50,$D73&gt;=Hidden!ID$50),IF($G73="","x","y"),"")))</f>
        <v>x</v>
      </c>
      <c r="IL73" s="37" t="str">
        <f>IF(Hidden!IE$51="Yes","H",IF($B73="","",IF(AND($C73&lt;=Hidden!IE$50,$D73&gt;=Hidden!IE$50),IF($G73="","x","y"),"")))</f>
        <v>x</v>
      </c>
      <c r="IM73" s="37" t="str">
        <f>IF(Hidden!IF$51="Yes","H",IF($B73="","",IF(AND($C73&lt;=Hidden!IF$50,$D73&gt;=Hidden!IF$50),IF($G73="","x","y"),"")))</f>
        <v>x</v>
      </c>
      <c r="IN73" s="38" t="str">
        <f>IF(Hidden!IG$51="Yes","H",IF($B73="","",IF(AND($C73&lt;=Hidden!IG$50,$D73&gt;=Hidden!IG$50),IF($G73="","x","y"),"")))</f>
        <v>x</v>
      </c>
      <c r="IO73" s="41" t="str">
        <f>IF(Hidden!IH$51="Yes","H",IF($B73="","",IF(AND($C73&lt;=Hidden!IH$50,$D73&gt;=Hidden!IH$50),IF($G73="","x","y"),"")))</f>
        <v>x</v>
      </c>
      <c r="IP73" s="37" t="str">
        <f>IF(Hidden!II$51="Yes","H",IF($B73="","",IF(AND($C73&lt;=Hidden!II$50,$D73&gt;=Hidden!II$50),IF($G73="","x","y"),"")))</f>
        <v>x</v>
      </c>
      <c r="IQ73" s="37" t="str">
        <f>IF(Hidden!IJ$51="Yes","H",IF($B73="","",IF(AND($C73&lt;=Hidden!IJ$50,$D73&gt;=Hidden!IJ$50),IF($G73="","x","y"),"")))</f>
        <v>x</v>
      </c>
      <c r="IR73" s="37" t="str">
        <f>IF(Hidden!IK$51="Yes","H",IF($B73="","",IF(AND($C73&lt;=Hidden!IK$50,$D73&gt;=Hidden!IK$50),IF($G73="","x","y"),"")))</f>
        <v>x</v>
      </c>
      <c r="IS73" s="38" t="str">
        <f>IF(Hidden!IL$51="Yes","H",IF($B73="","",IF(AND($C73&lt;=Hidden!IL$50,$D73&gt;=Hidden!IL$50),IF($G73="","x","y"),"")))</f>
        <v>x</v>
      </c>
      <c r="IT73" s="41" t="str">
        <f>IF(Hidden!IM$51="Yes","H",IF($B73="","",IF(AND($C73&lt;=Hidden!IM$50,$D73&gt;=Hidden!IM$50),IF($G73="","x","y"),"")))</f>
        <v/>
      </c>
      <c r="IU73" s="37" t="str">
        <f>IF(Hidden!IN$51="Yes","H",IF($B73="","",IF(AND($C73&lt;=Hidden!IN$50,$D73&gt;=Hidden!IN$50),IF($G73="","x","y"),"")))</f>
        <v/>
      </c>
      <c r="IV73" s="37" t="str">
        <f>IF(Hidden!IO$51="Yes","H",IF($B73="","",IF(AND($C73&lt;=Hidden!IO$50,$D73&gt;=Hidden!IO$50),IF($G73="","x","y"),"")))</f>
        <v/>
      </c>
      <c r="IW73" s="37" t="str">
        <f>IF(Hidden!IP$51="Yes","H",IF($B73="","",IF(AND($C73&lt;=Hidden!IP$50,$D73&gt;=Hidden!IP$50),IF($G73="","x","y"),"")))</f>
        <v/>
      </c>
      <c r="IX73" s="38" t="str">
        <f>IF(Hidden!IQ$51="Yes","H",IF($B73="","",IF(AND($C73&lt;=Hidden!IQ$50,$D73&gt;=Hidden!IQ$50),IF($G73="","x","y"),"")))</f>
        <v/>
      </c>
      <c r="IY73" s="41" t="str">
        <f>IF(Hidden!IR$51="Yes","H",IF($B73="","",IF(AND($C73&lt;=Hidden!IR$50,$D73&gt;=Hidden!IR$50),IF($G73="","x","y"),"")))</f>
        <v/>
      </c>
      <c r="IZ73" s="37" t="str">
        <f>IF(Hidden!IS$51="Yes","H",IF($B73="","",IF(AND($C73&lt;=Hidden!IS$50,$D73&gt;=Hidden!IS$50),IF($G73="","x","y"),"")))</f>
        <v/>
      </c>
      <c r="JA73" s="37" t="str">
        <f>IF(Hidden!IT$51="Yes","H",IF($B73="","",IF(AND($C73&lt;=Hidden!IT$50,$D73&gt;=Hidden!IT$50),IF($G73="","x","y"),"")))</f>
        <v/>
      </c>
      <c r="JB73" s="37" t="str">
        <f>IF(Hidden!IU$51="Yes","H",IF($B73="","",IF(AND($C73&lt;=Hidden!IU$50,$D73&gt;=Hidden!IU$50),IF($G73="","x","y"),"")))</f>
        <v/>
      </c>
      <c r="JC73" s="38" t="str">
        <f>IF(Hidden!IV$51="Yes","H",IF($B73="","",IF(AND($C73&lt;=Hidden!IV$50,$D73&gt;=Hidden!IV$50),IF($G73="","x","y"),"")))</f>
        <v/>
      </c>
      <c r="JD73" s="41" t="str">
        <f>IF(Hidden!IW$51="Yes","H",IF($B73="","",IF(AND($C73&lt;=Hidden!IW$50,$D73&gt;=Hidden!IW$50),IF($G73="","x","y"),"")))</f>
        <v/>
      </c>
      <c r="JE73" s="37" t="str">
        <f>IF(Hidden!IX$51="Yes","H",IF($B73="","",IF(AND($C73&lt;=Hidden!IX$50,$D73&gt;=Hidden!IX$50),IF($G73="","x","y"),"")))</f>
        <v/>
      </c>
      <c r="JF73" s="37" t="str">
        <f>IF(Hidden!IY$51="Yes","H",IF($B73="","",IF(AND($C73&lt;=Hidden!IY$50,$D73&gt;=Hidden!IY$50),IF($G73="","x","y"),"")))</f>
        <v/>
      </c>
      <c r="JG73" s="37" t="str">
        <f>IF(Hidden!IZ$51="Yes","H",IF($B73="","",IF(AND($C73&lt;=Hidden!IZ$50,$D73&gt;=Hidden!IZ$50),IF($G73="","x","y"),"")))</f>
        <v/>
      </c>
      <c r="JH73" s="38" t="str">
        <f>IF(Hidden!JA$51="Yes","H",IF($B73="","",IF(AND($C73&lt;=Hidden!JA$50,$D73&gt;=Hidden!JA$50),IF($G73="","x","y"),"")))</f>
        <v/>
      </c>
      <c r="JI73" s="41" t="str">
        <f>IF(Hidden!JB$51="Yes","H",IF($B73="","",IF(AND($C73&lt;=Hidden!JB$50,$D73&gt;=Hidden!JB$50),IF($G73="","x","y"),"")))</f>
        <v/>
      </c>
      <c r="JJ73" s="37" t="str">
        <f>IF(Hidden!JC$51="Yes","H",IF($B73="","",IF(AND($C73&lt;=Hidden!JC$50,$D73&gt;=Hidden!JC$50),IF($G73="","x","y"),"")))</f>
        <v/>
      </c>
      <c r="JK73" s="37" t="str">
        <f>IF(Hidden!JD$51="Yes","H",IF($B73="","",IF(AND($C73&lt;=Hidden!JD$50,$D73&gt;=Hidden!JD$50),IF($G73="","x","y"),"")))</f>
        <v/>
      </c>
      <c r="JL73" s="37" t="str">
        <f>IF(Hidden!JE$51="Yes","H",IF($B73="","",IF(AND($C73&lt;=Hidden!JE$50,$D73&gt;=Hidden!JE$50),IF($G73="","x","y"),"")))</f>
        <v/>
      </c>
      <c r="JM73" s="38" t="str">
        <f>IF(Hidden!JF$51="Yes","H",IF($B73="","",IF(AND($C73&lt;=Hidden!JF$50,$D73&gt;=Hidden!JF$50),IF($G73="","x","y"),"")))</f>
        <v/>
      </c>
      <c r="JN73" s="41" t="str">
        <f>IF(Hidden!JG$51="Yes","H",IF($B73="","",IF(AND($C73&lt;=Hidden!JG$50,$D73&gt;=Hidden!JG$50),IF($G73="","x","y"),"")))</f>
        <v/>
      </c>
      <c r="JO73" s="37" t="str">
        <f>IF(Hidden!JH$51="Yes","H",IF($B73="","",IF(AND($C73&lt;=Hidden!JH$50,$D73&gt;=Hidden!JH$50),IF($G73="","x","y"),"")))</f>
        <v/>
      </c>
      <c r="JP73" s="37" t="str">
        <f>IF(Hidden!JI$51="Yes","H",IF($B73="","",IF(AND($C73&lt;=Hidden!JI$50,$D73&gt;=Hidden!JI$50),IF($G73="","x","y"),"")))</f>
        <v/>
      </c>
      <c r="JQ73" s="37" t="str">
        <f>IF(Hidden!JJ$51="Yes","H",IF($B73="","",IF(AND($C73&lt;=Hidden!JJ$50,$D73&gt;=Hidden!JJ$50),IF($G73="","x","y"),"")))</f>
        <v/>
      </c>
      <c r="JR73" s="38" t="str">
        <f>IF(Hidden!JK$51="Yes","H",IF($B73="","",IF(AND($C73&lt;=Hidden!JK$50,$D73&gt;=Hidden!JK$50),IF($G73="","x","y"),"")))</f>
        <v/>
      </c>
    </row>
    <row r="74" spans="1:278">
      <c r="A74" s="7"/>
      <c r="B74" s="58" t="s">
        <v>185</v>
      </c>
      <c r="C74" s="86">
        <f>$C$61+14</f>
        <v>44610</v>
      </c>
      <c r="D74" s="86"/>
      <c r="E74" s="88" t="s">
        <v>50</v>
      </c>
      <c r="F74" s="89"/>
      <c r="G74" s="87"/>
      <c r="H74" s="67" t="s">
        <v>186</v>
      </c>
      <c r="I74" s="36" t="str">
        <f>IF(Hidden!B$51="Yes","H",IF($B74="","",IF(AND($C74&lt;=Hidden!B$50,$D74&gt;=Hidden!B$50),IF($G74="","x","y"),"")))</f>
        <v/>
      </c>
      <c r="J74" s="37" t="str">
        <f>IF(Hidden!C$51="Yes","H",IF($B74="","",IF(AND($C74&lt;=Hidden!C$50,$D74&gt;=Hidden!C$50),IF($G74="","x","y"),"")))</f>
        <v/>
      </c>
      <c r="K74" s="37" t="str">
        <f>IF(Hidden!D$51="Yes","H",IF($B74="","",IF(AND($C74&lt;=Hidden!D$50,$D74&gt;=Hidden!D$50),IF($G74="","x","y"),"")))</f>
        <v/>
      </c>
      <c r="L74" s="37" t="str">
        <f>IF(Hidden!E$50="Yes","H",IF($B74="","",IF(AND($C74&lt;=Hidden!E$49,$D74&gt;=Hidden!E$49),IF($G74="","x","y"),"")))</f>
        <v/>
      </c>
      <c r="M74" s="40" t="str">
        <f>IF(Hidden!F$50="Yes","H",IF($B74="","",IF(AND($C74&lt;=Hidden!F$49,$D74&gt;=Hidden!F$49),IF($G74="","x","y"),"")))</f>
        <v/>
      </c>
      <c r="N74" s="44" t="str">
        <f>IF(Hidden!G$50="Yes","H",IF($B74="","",IF(AND($C74&lt;=Hidden!G$49,$D74&gt;=Hidden!G$49),IF($G74="","x","y"),"")))</f>
        <v/>
      </c>
      <c r="O74" s="37" t="str">
        <f>IF(Hidden!H$50="Yes","H",IF($B74="","",IF(AND($C74&lt;=Hidden!H$49,$D74&gt;=Hidden!H$49),IF($G74="","x","y"),"")))</f>
        <v/>
      </c>
      <c r="P74" s="37" t="str">
        <f>IF(Hidden!I$50="Yes","H",IF($B74="","",IF(AND($C74&lt;=Hidden!I$49,$D74&gt;=Hidden!I$49),IF($G74="","x","y"),"")))</f>
        <v/>
      </c>
      <c r="Q74" s="37" t="str">
        <f>IF(Hidden!J$52="Yes","H",IF($B74="","",IF(AND($C74&lt;=Hidden!J$51,$D74&gt;=Hidden!J$51),IF($G74="","x","y"),"")))</f>
        <v/>
      </c>
      <c r="R74" s="45" t="str">
        <f>IF(Hidden!K$52="Yes","H",IF($B74="","",IF(AND($C74&lt;=Hidden!K$51,$D74&gt;=Hidden!K$51),IF($G74="","x","y"),"")))</f>
        <v/>
      </c>
      <c r="S74" s="41" t="str">
        <f>IF(Hidden!L$51="Yes","H",IF($B74="","",IF(AND($C74&lt;=Hidden!L$50,$D74&gt;=Hidden!L$50),IF($G74="","x","y"),"")))</f>
        <v/>
      </c>
      <c r="T74" s="37" t="str">
        <f>IF(Hidden!M$51="Yes","H",IF($B74="","",IF(AND($C74&lt;=Hidden!M$50,$D74&gt;=Hidden!M$50),IF($G74="","x","y"),"")))</f>
        <v/>
      </c>
      <c r="U74" s="37" t="str">
        <f>IF(Hidden!N$51="Yes","H",IF($B74="","",IF(AND($C74&lt;=Hidden!N$50,$D74&gt;=Hidden!N$50),IF($G74="","x","y"),"")))</f>
        <v/>
      </c>
      <c r="V74" s="37" t="str">
        <f>IF(Hidden!O$51="Yes","H",IF($B74="","",IF(AND($C74&lt;=Hidden!O$50,$D74&gt;=Hidden!O$50),IF($G74="","x","y"),"")))</f>
        <v/>
      </c>
      <c r="W74" s="40" t="str">
        <f>IF(Hidden!P$51="Yes","H",IF($B74="","",IF(AND($C74&lt;=Hidden!P$50,$D74&gt;=Hidden!P$50),IF($G74="","x","y"),"")))</f>
        <v/>
      </c>
      <c r="X74" s="44" t="str">
        <f>IF(Hidden!Q$51="Yes","H",IF($B74="","",IF(AND($C74&lt;=Hidden!Q$50,$D74&gt;=Hidden!Q$50),IF($G74="","x","y"),"")))</f>
        <v/>
      </c>
      <c r="Y74" s="37" t="str">
        <f>IF(Hidden!R$51="Yes","H",IF($B74="","",IF(AND($C74&lt;=Hidden!R$50,$D74&gt;=Hidden!R$50),IF($G74="","x","y"),"")))</f>
        <v/>
      </c>
      <c r="Z74" s="37" t="str">
        <f>IF(Hidden!S$51="Yes","H",IF($B74="","",IF(AND($C74&lt;=Hidden!S$50,$D74&gt;=Hidden!S$50),IF($G74="","x","y"),"")))</f>
        <v/>
      </c>
      <c r="AA74" s="37" t="str">
        <f>IF(Hidden!T$51="Yes","H",IF($B74="","",IF(AND($C74&lt;=Hidden!T$50,$D74&gt;=Hidden!T$50),IF($G74="","x","y"),"")))</f>
        <v/>
      </c>
      <c r="AB74" s="45" t="str">
        <f>IF(Hidden!U$51="Yes","H",IF($B74="","",IF(AND($C74&lt;=Hidden!U$50,$D74&gt;=Hidden!U$50),IF($G74="","x","y"),"")))</f>
        <v/>
      </c>
      <c r="AC74" s="41" t="str">
        <f>IF(Hidden!V$51="Yes","H",IF($B74="","",IF(AND($C74&lt;=Hidden!V$50,$D74&gt;=Hidden!V$50),IF($G74="","x","y"),"")))</f>
        <v/>
      </c>
      <c r="AD74" s="37" t="str">
        <f>IF(Hidden!W$51="Yes","H",IF($B74="","",IF(AND($C74&lt;=Hidden!W$50,$D74&gt;=Hidden!W$50),IF($G74="","x","y"),"")))</f>
        <v/>
      </c>
      <c r="AE74" s="37" t="str">
        <f>IF(Hidden!X$51="Yes","H",IF($B74="","",IF(AND($C74&lt;=Hidden!X$50,$D74&gt;=Hidden!X$50),IF($G74="","x","y"),"")))</f>
        <v/>
      </c>
      <c r="AF74" s="37" t="str">
        <f>IF(Hidden!Y$51="Yes","H",IF($B74="","",IF(AND($C74&lt;=Hidden!Y$50,$D74&gt;=Hidden!Y$50),IF($G74="","x","y"),"")))</f>
        <v/>
      </c>
      <c r="AG74" s="40" t="str">
        <f>IF(Hidden!Z$51="Yes","H",IF($B74="","",IF(AND($C74&lt;=Hidden!Z$50,$D74&gt;=Hidden!Z$50),IF($G74="","x","y"),"")))</f>
        <v/>
      </c>
      <c r="AH74" s="44" t="str">
        <f>IF(Hidden!AA$51="Yes","H",IF($B74="","",IF(AND($C74&lt;=Hidden!AA$50,$D74&gt;=Hidden!AA$50),IF($G74="","x","y"),"")))</f>
        <v/>
      </c>
      <c r="AI74" s="37" t="str">
        <f>IF(Hidden!AB$51="Yes","H",IF($B74="","",IF(AND($C74&lt;=Hidden!AB$50,$D74&gt;=Hidden!AB$50),IF($G74="","x","y"),"")))</f>
        <v/>
      </c>
      <c r="AJ74" s="37" t="str">
        <f>IF(Hidden!AC$51="Yes","H",IF($B74="","",IF(AND($C74&lt;=Hidden!AC$50,$D74&gt;=Hidden!AC$50),IF($G74="","x","y"),"")))</f>
        <v/>
      </c>
      <c r="AK74" s="37" t="str">
        <f>IF(Hidden!AD$51="Yes","H",IF($B74="","",IF(AND($C74&lt;=Hidden!AD$50,$D74&gt;=Hidden!AD$50),IF($G74="","x","y"),"")))</f>
        <v/>
      </c>
      <c r="AL74" s="45" t="str">
        <f>IF(Hidden!AE$51="Yes","H",IF($B74="","",IF(AND($C74&lt;=Hidden!AE$50,$D74&gt;=Hidden!AE$50),IF($G74="","x","y"),"")))</f>
        <v/>
      </c>
      <c r="AM74" s="41" t="str">
        <f>IF(Hidden!AF$51="Yes","H",IF($B74="","",IF(AND($C74&lt;=Hidden!AF$50,$D74&gt;=Hidden!AF$50),IF($G74="","x","y"),"")))</f>
        <v/>
      </c>
      <c r="AN74" s="37" t="str">
        <f>IF(Hidden!AG$51="Yes","H",IF($B74="","",IF(AND($C74&lt;=Hidden!AG$50,$D74&gt;=Hidden!AG$50),IF($G74="","x","y"),"")))</f>
        <v/>
      </c>
      <c r="AO74" s="37" t="str">
        <f>IF(Hidden!AH$51="Yes","H",IF($B74="","",IF(AND($C74&lt;=Hidden!AH$50,$D74&gt;=Hidden!AH$50),IF($G74="","x","y"),"")))</f>
        <v/>
      </c>
      <c r="AP74" s="37" t="str">
        <f>IF(Hidden!AI$51="Yes","H",IF($B74="","",IF(AND($C74&lt;=Hidden!AI$50,$D74&gt;=Hidden!AI$50),IF($G74="","x","y"),"")))</f>
        <v/>
      </c>
      <c r="AQ74" s="40" t="str">
        <f>IF(Hidden!AJ$51="Yes","H",IF($B74="","",IF(AND($C74&lt;=Hidden!AJ$50,$D74&gt;=Hidden!AJ$50),IF($G74="","x","y"),"")))</f>
        <v/>
      </c>
      <c r="AR74" s="44" t="str">
        <f>IF(Hidden!AK$51="Yes","H",IF($B74="","",IF(AND($C74&lt;=Hidden!AK$50,$D74&gt;=Hidden!AK$50),IF($G74="","x","y"),"")))</f>
        <v/>
      </c>
      <c r="AS74" s="37" t="str">
        <f>IF(Hidden!AL$51="Yes","H",IF($B74="","",IF(AND($C74&lt;=Hidden!AL$50,$D74&gt;=Hidden!AL$50),IF($G74="","x","y"),"")))</f>
        <v/>
      </c>
      <c r="AT74" s="37" t="str">
        <f>IF(Hidden!AM$51="Yes","H",IF($B74="","",IF(AND($C74&lt;=Hidden!AM$50,$D74&gt;=Hidden!AM$50),IF($G74="","x","y"),"")))</f>
        <v/>
      </c>
      <c r="AU74" s="37" t="str">
        <f>IF(Hidden!AN$51="Yes","H",IF($B74="","",IF(AND($C74&lt;=Hidden!AN$50,$D74&gt;=Hidden!AN$50),IF($G74="","x","y"),"")))</f>
        <v/>
      </c>
      <c r="AV74" s="45" t="str">
        <f>IF(Hidden!AO$51="Yes","H",IF($B74="","",IF(AND($C74&lt;=Hidden!AO$50,$D74&gt;=Hidden!AO$50),IF($G74="","x","y"),"")))</f>
        <v/>
      </c>
      <c r="AW74" s="41" t="str">
        <f>IF(Hidden!AP$51="Yes","H",IF($B74="","",IF(AND($C74&lt;=Hidden!AP$50,$D74&gt;=Hidden!AP$50),IF($G74="","x","y"),"")))</f>
        <v/>
      </c>
      <c r="AX74" s="37" t="str">
        <f>IF(Hidden!AQ$51="Yes","H",IF($B74="","",IF(AND($C74&lt;=Hidden!AQ$50,$D74&gt;=Hidden!AQ$50),IF($G74="","x","y"),"")))</f>
        <v/>
      </c>
      <c r="AY74" s="37" t="str">
        <f>IF(Hidden!AR$51="Yes","H",IF($B74="","",IF(AND($C74&lt;=Hidden!AR$50,$D74&gt;=Hidden!AR$50),IF($G74="","x","y"),"")))</f>
        <v/>
      </c>
      <c r="AZ74" s="37" t="str">
        <f>IF(Hidden!AS$51="Yes","H",IF($B74="","",IF(AND($C74&lt;=Hidden!AS$50,$D74&gt;=Hidden!AS$50),IF($G74="","x","y"),"")))</f>
        <v/>
      </c>
      <c r="BA74" s="40" t="str">
        <f>IF(Hidden!AT$51="Yes","H",IF($B74="","",IF(AND($C74&lt;=Hidden!AT$50,$D74&gt;=Hidden!AT$50),IF($G74="","x","y"),"")))</f>
        <v/>
      </c>
      <c r="BB74" s="44" t="str">
        <f>IF(Hidden!AU$51="Yes","H",IF($B74="","",IF(AND($C74&lt;=Hidden!AU$50,$D74&gt;=Hidden!AU$50),IF($G74="","x","y"),"")))</f>
        <v/>
      </c>
      <c r="BC74" s="37" t="str">
        <f>IF(Hidden!AV$51="Yes","H",IF($B74="","",IF(AND($C74&lt;=Hidden!AV$50,$D74&gt;=Hidden!AV$50),IF($G74="","x","y"),"")))</f>
        <v/>
      </c>
      <c r="BD74" s="37" t="str">
        <f>IF(Hidden!AW$51="Yes","H",IF($B74="","",IF(AND($C74&lt;=Hidden!AW$50,$D74&gt;=Hidden!AW$50),IF($G74="","x","y"),"")))</f>
        <v/>
      </c>
      <c r="BE74" s="37" t="str">
        <f>IF(Hidden!AX$51="Yes","H",IF($B74="","",IF(AND($C74&lt;=Hidden!AX$50,$D74&gt;=Hidden!AX$50),IF($G74="","x","y"),"")))</f>
        <v/>
      </c>
      <c r="BF74" s="45" t="str">
        <f>IF(Hidden!AY$51="Yes","H",IF($B74="","",IF(AND($C74&lt;=Hidden!AY$50,$D74&gt;=Hidden!AY$50),IF($G74="","x","y"),"")))</f>
        <v/>
      </c>
      <c r="BG74" s="41" t="str">
        <f>IF(Hidden!AZ$51="Yes","H",IF($B74="","",IF(AND($C74&lt;=Hidden!AZ$50,$D74&gt;=Hidden!AZ$50),IF($G74="","x","y"),"")))</f>
        <v/>
      </c>
      <c r="BH74" s="37" t="str">
        <f>IF(Hidden!BA$51="Yes","H",IF($B74="","",IF(AND($C74&lt;=Hidden!BA$50,$D74&gt;=Hidden!BA$50),IF($G74="","x","y"),"")))</f>
        <v/>
      </c>
      <c r="BI74" s="37" t="str">
        <f>IF(Hidden!BB$51="Yes","H",IF($B74="","",IF(AND($C74&lt;=Hidden!BB$50,$D74&gt;=Hidden!BB$50),IF($G74="","x","y"),"")))</f>
        <v/>
      </c>
      <c r="BJ74" s="37" t="str">
        <f>IF(Hidden!BC$51="Yes","H",IF($B74="","",IF(AND($C74&lt;=Hidden!BC$50,$D74&gt;=Hidden!BC$50),IF($G74="","x","y"),"")))</f>
        <v/>
      </c>
      <c r="BK74" s="40" t="str">
        <f>IF(Hidden!BD$51="Yes","H",IF($B74="","",IF(AND($C74&lt;=Hidden!BD$50,$D74&gt;=Hidden!BD$50),IF($G74="","x","y"),"")))</f>
        <v/>
      </c>
      <c r="BL74" s="44" t="str">
        <f>IF(Hidden!BE$51="Yes","H",IF($B74="","",IF(AND($C74&lt;=Hidden!BE$50,$D74&gt;=Hidden!BE$50),IF($G74="","x","y"),"")))</f>
        <v/>
      </c>
      <c r="BM74" s="37" t="str">
        <f>IF(Hidden!BF$51="Yes","H",IF($B74="","",IF(AND($C74&lt;=Hidden!BF$50,$D74&gt;=Hidden!BF$50),IF($G74="","x","y"),"")))</f>
        <v/>
      </c>
      <c r="BN74" s="37" t="str">
        <f>IF(Hidden!BG$51="Yes","H",IF($B74="","",IF(AND($C74&lt;=Hidden!BG$50,$D74&gt;=Hidden!BG$50),IF($G74="","x","y"),"")))</f>
        <v/>
      </c>
      <c r="BO74" s="37" t="str">
        <f>IF(Hidden!BH$51="Yes","H",IF($B74="","",IF(AND($C74&lt;=Hidden!BH$50,$D74&gt;=Hidden!BH$50),IF($G74="","x","y"),"")))</f>
        <v/>
      </c>
      <c r="BP74" s="45" t="str">
        <f>IF(Hidden!BI$51="Yes","H",IF($B74="","",IF(AND($C74&lt;=Hidden!BI$50,$D74&gt;=Hidden!BI$50),IF($G74="","x","y"),"")))</f>
        <v/>
      </c>
      <c r="BQ74" s="41" t="str">
        <f>IF(Hidden!BJ$51="Yes","H",IF($B74="","",IF(AND($C74&lt;=Hidden!BJ$50,$D74&gt;=Hidden!BJ$50),IF($G74="","x","y"),"")))</f>
        <v/>
      </c>
      <c r="BR74" s="37" t="str">
        <f>IF(Hidden!BK$51="Yes","H",IF($B74="","",IF(AND($C74&lt;=Hidden!BK$50,$D74&gt;=Hidden!BK$50),IF($G74="","x","y"),"")))</f>
        <v/>
      </c>
      <c r="BS74" s="37" t="str">
        <f>IF(Hidden!BL$51="Yes","H",IF($B74="","",IF(AND($C74&lt;=Hidden!BL$50,$D74&gt;=Hidden!BL$50),IF($G74="","x","y"),"")))</f>
        <v/>
      </c>
      <c r="BT74" s="37" t="str">
        <f>IF(Hidden!BM$51="Yes","H",IF($B74="","",IF(AND($C74&lt;=Hidden!BM$50,$D74&gt;=Hidden!BM$50),IF($G74="","x","y"),"")))</f>
        <v/>
      </c>
      <c r="BU74" s="40" t="str">
        <f>IF(Hidden!BN$51="Yes","H",IF($B74="","",IF(AND($C74&lt;=Hidden!BN$50,$D74&gt;=Hidden!BN$50),IF($G74="","x","y"),"")))</f>
        <v/>
      </c>
      <c r="BV74" s="44" t="str">
        <f>IF(Hidden!BO$51="Yes","H",IF($B74="","",IF(AND($C74&lt;=Hidden!BO$50,$D74&gt;=Hidden!BO$50),IF($G74="","x","y"),"")))</f>
        <v/>
      </c>
      <c r="BW74" s="37" t="str">
        <f>IF(Hidden!BP$51="Yes","H",IF($B74="","",IF(AND($C74&lt;=Hidden!BP$50,$D74&gt;=Hidden!BP$50),IF($G74="","x","y"),"")))</f>
        <v/>
      </c>
      <c r="BX74" s="37" t="str">
        <f>IF(Hidden!BQ$51="Yes","H",IF($B74="","",IF(AND($C74&lt;=Hidden!BQ$50,$D74&gt;=Hidden!BQ$50),IF($G74="","x","y"),"")))</f>
        <v/>
      </c>
      <c r="BY74" s="37" t="str">
        <f>IF(Hidden!BR$51="Yes","H",IF($B74="","",IF(AND($C74&lt;=Hidden!BR$50,$D74&gt;=Hidden!BR$50),IF($G74="","x","y"),"")))</f>
        <v/>
      </c>
      <c r="BZ74" s="45" t="str">
        <f>IF(Hidden!BS$51="Yes","H",IF($B74="","",IF(AND($C74&lt;=Hidden!BS$50,$D74&gt;=Hidden!BS$50),IF($G74="","x","y"),"")))</f>
        <v/>
      </c>
      <c r="CA74" s="41" t="str">
        <f>IF(Hidden!BT$51="Yes","H",IF($B74="","",IF(AND($C74&lt;=Hidden!BT$50,$D74&gt;=Hidden!BT$50),IF($G74="","x","y"),"")))</f>
        <v/>
      </c>
      <c r="CB74" s="37" t="str">
        <f>IF(Hidden!BU$51="Yes","H",IF($B74="","",IF(AND($C74&lt;=Hidden!BU$50,$D74&gt;=Hidden!BU$50),IF($G74="","x","y"),"")))</f>
        <v/>
      </c>
      <c r="CC74" s="37" t="str">
        <f>IF(Hidden!BV$51="Yes","H",IF($B74="","",IF(AND($C74&lt;=Hidden!BV$50,$D74&gt;=Hidden!BV$50),IF($G74="","x","y"),"")))</f>
        <v/>
      </c>
      <c r="CD74" s="37" t="str">
        <f>IF(Hidden!BW$51="Yes","H",IF($B74="","",IF(AND($C74&lt;=Hidden!BW$50,$D74&gt;=Hidden!BW$50),IF($G74="","x","y"),"")))</f>
        <v/>
      </c>
      <c r="CE74" s="40" t="str">
        <f>IF(Hidden!BX$51="Yes","H",IF($B74="","",IF(AND($C74&lt;=Hidden!BX$50,$D74&gt;=Hidden!BX$50),IF($G74="","x","y"),"")))</f>
        <v/>
      </c>
      <c r="CF74" s="44" t="str">
        <f>IF(Hidden!BY$51="Yes","H",IF($B74="","",IF(AND($C74&lt;=Hidden!BY$50,$D74&gt;=Hidden!BY$50),IF($G74="","x","y"),"")))</f>
        <v/>
      </c>
      <c r="CG74" s="37" t="str">
        <f>IF(Hidden!BZ$51="Yes","H",IF($B74="","",IF(AND($C74&lt;=Hidden!BZ$50,$D74&gt;=Hidden!BZ$50),IF($G74="","x","y"),"")))</f>
        <v/>
      </c>
      <c r="CH74" s="37" t="str">
        <f>IF(Hidden!CA$51="Yes","H",IF($B74="","",IF(AND($C74&lt;=Hidden!CA$50,$D74&gt;=Hidden!CA$50),IF($G74="","x","y"),"")))</f>
        <v/>
      </c>
      <c r="CI74" s="37" t="str">
        <f>IF(Hidden!CB$51="Yes","H",IF($B74="","",IF(AND($C74&lt;=Hidden!CB$50,$D74&gt;=Hidden!CB$50),IF($G74="","x","y"),"")))</f>
        <v/>
      </c>
      <c r="CJ74" s="45" t="str">
        <f>IF(Hidden!CC$51="Yes","H",IF($B74="","",IF(AND($C74&lt;=Hidden!CC$50,$D74&gt;=Hidden!CC$50),IF($G74="","x","y"),"")))</f>
        <v/>
      </c>
      <c r="CK74" s="41" t="str">
        <f>IF(Hidden!CD$51="Yes","H",IF($B74="","",IF(AND($C74&lt;=Hidden!CD$50,$D74&gt;=Hidden!CD$50),IF($G74="","x","y"),"")))</f>
        <v/>
      </c>
      <c r="CL74" s="37" t="str">
        <f>IF(Hidden!CE$51="Yes","H",IF($B74="","",IF(AND($C74&lt;=Hidden!CE$50,$D74&gt;=Hidden!CE$50),IF($G74="","x","y"),"")))</f>
        <v/>
      </c>
      <c r="CM74" s="37" t="str">
        <f>IF(Hidden!CF$51="Yes","H",IF($B74="","",IF(AND($C74&lt;=Hidden!CF$50,$D74&gt;=Hidden!CF$50),IF($G74="","x","y"),"")))</f>
        <v/>
      </c>
      <c r="CN74" s="37" t="str">
        <f>IF(Hidden!CG$51="Yes","H",IF($B74="","",IF(AND($C74&lt;=Hidden!CG$50,$D74&gt;=Hidden!CG$50),IF($G74="","x","y"),"")))</f>
        <v/>
      </c>
      <c r="CO74" s="40" t="str">
        <f>IF(Hidden!CH$51="Yes","H",IF($B74="","",IF(AND($C74&lt;=Hidden!CH$50,$D74&gt;=Hidden!CH$50),IF($G74="","x","y"),"")))</f>
        <v/>
      </c>
      <c r="CP74" s="44" t="str">
        <f>IF(Hidden!CI$51="Yes","H",IF($B74="","",IF(AND($C74&lt;=Hidden!CI$50,$D74&gt;=Hidden!CI$50),IF($G74="","x","y"),"")))</f>
        <v/>
      </c>
      <c r="CQ74" s="37" t="str">
        <f>IF(Hidden!CJ$51="Yes","H",IF($B74="","",IF(AND($C74&lt;=Hidden!CJ$50,$D74&gt;=Hidden!CJ$50),IF($G74="","x","y"),"")))</f>
        <v/>
      </c>
      <c r="CR74" s="37" t="str">
        <f>IF(Hidden!CK$51="Yes","H",IF($B74="","",IF(AND($C74&lt;=Hidden!CK$50,$D74&gt;=Hidden!CK$50),IF($G74="","x","y"),"")))</f>
        <v/>
      </c>
      <c r="CS74" s="37" t="str">
        <f>IF(Hidden!CL$51="Yes","H",IF($B74="","",IF(AND($C74&lt;=Hidden!CL$50,$D74&gt;=Hidden!CL$50),IF($G74="","x","y"),"")))</f>
        <v/>
      </c>
      <c r="CT74" s="45" t="str">
        <f>IF(Hidden!CM$51="Yes","H",IF($B74="","",IF(AND($C74&lt;=Hidden!CM$50,$D74&gt;=Hidden!CM$50),IF($G74="","x","y"),"")))</f>
        <v/>
      </c>
      <c r="CU74" s="41" t="str">
        <f>IF(Hidden!CN$51="Yes","H",IF($B74="","",IF(AND($C74&lt;=Hidden!CN$50,$D74&gt;=Hidden!CN$50),IF($G74="","x","y"),"")))</f>
        <v/>
      </c>
      <c r="CV74" s="37" t="str">
        <f>IF(Hidden!CO$51="Yes","H",IF($B74="","",IF(AND($C74&lt;=Hidden!CO$50,$D74&gt;=Hidden!CO$50),IF($G74="","x","y"),"")))</f>
        <v/>
      </c>
      <c r="CW74" s="37" t="str">
        <f>IF(Hidden!CP$51="Yes","H",IF($B74="","",IF(AND($C74&lt;=Hidden!CP$50,$D74&gt;=Hidden!CP$50),IF($G74="","x","y"),"")))</f>
        <v/>
      </c>
      <c r="CX74" s="37" t="str">
        <f>IF(Hidden!CQ$51="Yes","H",IF($B74="","",IF(AND($C74&lt;=Hidden!CQ$50,$D74&gt;=Hidden!CQ$50),IF($G74="","x","y"),"")))</f>
        <v/>
      </c>
      <c r="CY74" s="40" t="str">
        <f>IF(Hidden!CR$51="Yes","H",IF($B74="","",IF(AND($C74&lt;=Hidden!CR$50,$D74&gt;=Hidden!CR$50),IF($G74="","x","y"),"")))</f>
        <v/>
      </c>
      <c r="CZ74" s="44" t="str">
        <f>IF(Hidden!CS$51="Yes","H",IF($B74="","",IF(AND($C74&lt;=Hidden!CS$50,$D74&gt;=Hidden!CS$50),IF($G74="","x","y"),"")))</f>
        <v/>
      </c>
      <c r="DA74" s="37" t="str">
        <f>IF(Hidden!CT$51="Yes","H",IF($B74="","",IF(AND($C74&lt;=Hidden!CT$50,$D74&gt;=Hidden!CT$50),IF($G74="","x","y"),"")))</f>
        <v/>
      </c>
      <c r="DB74" s="37" t="str">
        <f>IF(Hidden!CU$51="Yes","H",IF($B74="","",IF(AND($C74&lt;=Hidden!CU$50,$D74&gt;=Hidden!CU$50),IF($G74="","x","y"),"")))</f>
        <v/>
      </c>
      <c r="DC74" s="37" t="str">
        <f>IF(Hidden!CV$51="Yes","H",IF($B74="","",IF(AND($C74&lt;=Hidden!CV$50,$D74&gt;=Hidden!CV$50),IF($G74="","x","y"),"")))</f>
        <v/>
      </c>
      <c r="DD74" s="45" t="str">
        <f>IF(Hidden!CW$51="Yes","H",IF($B74="","",IF(AND($C74&lt;=Hidden!CW$50,$D74&gt;=Hidden!CW$50),IF($G74="","x","y"),"")))</f>
        <v/>
      </c>
      <c r="DE74" s="41" t="str">
        <f>IF(Hidden!CX$51="Yes","H",IF($B74="","",IF(AND($C74&lt;=Hidden!CX$50,$D74&gt;=Hidden!CX$50),IF($G74="","x","y"),"")))</f>
        <v/>
      </c>
      <c r="DF74" s="37" t="str">
        <f>IF(Hidden!CY$51="Yes","H",IF($B74="","",IF(AND($C74&lt;=Hidden!CY$50,$D74&gt;=Hidden!CY$50),IF($G74="","x","y"),"")))</f>
        <v/>
      </c>
      <c r="DG74" s="37" t="str">
        <f>IF(Hidden!CZ$51="Yes","H",IF($B74="","",IF(AND($C74&lt;=Hidden!CZ$50,$D74&gt;=Hidden!CZ$50),IF($G74="","x","y"),"")))</f>
        <v/>
      </c>
      <c r="DH74" s="37" t="str">
        <f>IF(Hidden!DA$51="Yes","H",IF($B74="","",IF(AND($C74&lt;=Hidden!DA$50,$D74&gt;=Hidden!DA$50),IF($G74="","x","y"),"")))</f>
        <v/>
      </c>
      <c r="DI74" s="40" t="str">
        <f>IF(Hidden!DB$51="Yes","H",IF($B74="","",IF(AND($C74&lt;=Hidden!DB$50,$D74&gt;=Hidden!DB$50),IF($G74="","x","y"),"")))</f>
        <v/>
      </c>
      <c r="DJ74" s="44" t="str">
        <f>IF(Hidden!DC$51="Yes","H",IF($B74="","",IF(AND($C74&lt;=Hidden!DC$50,$D74&gt;=Hidden!DC$50),IF($G74="","x","y"),"")))</f>
        <v/>
      </c>
      <c r="DK74" s="37" t="str">
        <f>IF(Hidden!DD$51="Yes","H",IF($B74="","",IF(AND($C74&lt;=Hidden!DD$50,$D74&gt;=Hidden!DD$50),IF($G74="","x","y"),"")))</f>
        <v/>
      </c>
      <c r="DL74" s="37" t="str">
        <f>IF(Hidden!DE$51="Yes","H",IF($B74="","",IF(AND($C74&lt;=Hidden!DE$50,$D74&gt;=Hidden!DE$50),IF($G74="","x","y"),"")))</f>
        <v/>
      </c>
      <c r="DM74" s="37" t="str">
        <f>IF(Hidden!DF$51="Yes","H",IF($B74="","",IF(AND($C74&lt;=Hidden!DF$50,$D74&gt;=Hidden!DF$50),IF($G74="","x","y"),"")))</f>
        <v/>
      </c>
      <c r="DN74" s="45" t="str">
        <f>IF(Hidden!DG$51="Yes","H",IF($B74="","",IF(AND($C74&lt;=Hidden!DG$50,$D74&gt;=Hidden!DG$50),IF($G74="","x","y"),"")))</f>
        <v/>
      </c>
      <c r="DO74" s="41" t="str">
        <f>IF(Hidden!DH$51="Yes","H",IF($B74="","",IF(AND($C74&lt;=Hidden!DH$50,$D74&gt;=Hidden!DH$50),IF($G74="","x","y"),"")))</f>
        <v/>
      </c>
      <c r="DP74" s="37" t="str">
        <f>IF(Hidden!DI$51="Yes","H",IF($B74="","",IF(AND($C74&lt;=Hidden!DI$50,$D74&gt;=Hidden!DI$50),IF($G74="","x","y"),"")))</f>
        <v/>
      </c>
      <c r="DQ74" s="37" t="str">
        <f>IF(Hidden!DJ$51="Yes","H",IF($B74="","",IF(AND($C74&lt;=Hidden!DJ$50,$D74&gt;=Hidden!DJ$50),IF($G74="","x","y"),"")))</f>
        <v/>
      </c>
      <c r="DR74" s="37" t="str">
        <f>IF(Hidden!DK$51="Yes","H",IF($B74="","",IF(AND($C74&lt;=Hidden!DK$50,$D74&gt;=Hidden!DK$50),IF($G74="","x","y"),"")))</f>
        <v/>
      </c>
      <c r="DS74" s="40" t="str">
        <f>IF(Hidden!DL$51="Yes","H",IF($B74="","",IF(AND($C74&lt;=Hidden!DL$50,$D74&gt;=Hidden!DL$50),IF($G74="","x","y"),"")))</f>
        <v/>
      </c>
      <c r="DT74" s="44" t="str">
        <f>IF(Hidden!DM$51="Yes","H",IF($B74="","",IF(AND($C74&lt;=Hidden!DM$50,$D74&gt;=Hidden!DM$50),IF($G74="","x","y"),"")))</f>
        <v/>
      </c>
      <c r="DU74" s="37" t="str">
        <f>IF(Hidden!DN$51="Yes","H",IF($B74="","",IF(AND($C74&lt;=Hidden!DN$50,$D74&gt;=Hidden!DN$50),IF($G74="","x","y"),"")))</f>
        <v/>
      </c>
      <c r="DV74" s="37" t="str">
        <f>IF(Hidden!DO$51="Yes","H",IF($B74="","",IF(AND($C74&lt;=Hidden!DO$50,$D74&gt;=Hidden!DO$50),IF($G74="","x","y"),"")))</f>
        <v/>
      </c>
      <c r="DW74" s="37" t="str">
        <f>IF(Hidden!DP$51="Yes","H",IF($B74="","",IF(AND($C74&lt;=Hidden!DP$50,$D74&gt;=Hidden!DP$50),IF($G74="","x","y"),"")))</f>
        <v/>
      </c>
      <c r="DX74" s="45" t="str">
        <f>IF(Hidden!DQ$51="Yes","H",IF($B74="","",IF(AND($C74&lt;=Hidden!DQ$50,$D74&gt;=Hidden!DQ$50),IF($G74="","x","y"),"")))</f>
        <v/>
      </c>
      <c r="DY74" s="44" t="str">
        <f>IF(Hidden!DR$51="Yes","H",IF($B74="","",IF(AND($C74&lt;=Hidden!DR$50,$D74&gt;=Hidden!DR$50),IF($G74="","x","y"),"")))</f>
        <v/>
      </c>
      <c r="DZ74" s="37" t="str">
        <f>IF(Hidden!DS$51="Yes","H",IF($B74="","",IF(AND($C74&lt;=Hidden!DS$50,$D74&gt;=Hidden!DS$50),IF($G74="","x","y"),"")))</f>
        <v/>
      </c>
      <c r="EA74" s="37" t="str">
        <f>IF(Hidden!DT$51="Yes","H",IF($B74="","",IF(AND($C74&lt;=Hidden!DT$50,$D74&gt;=Hidden!DT$50),IF($G74="","x","y"),"")))</f>
        <v/>
      </c>
      <c r="EB74" s="37" t="str">
        <f>IF(Hidden!DU$51="Yes","H",IF($B74="","",IF(AND($C74&lt;=Hidden!DU$50,$D74&gt;=Hidden!DU$50),IF($G74="","x","y"),"")))</f>
        <v/>
      </c>
      <c r="EC74" s="45" t="str">
        <f>IF(Hidden!DV$51="Yes","H",IF($B74="","",IF(AND($C74&lt;=Hidden!DV$50,$D74&gt;=Hidden!DV$50),IF($G74="","x","y"),"")))</f>
        <v/>
      </c>
      <c r="ED74" s="41" t="str">
        <f>IF(Hidden!DW$51="Yes","H",IF($B74="","",IF(AND($C74&lt;=Hidden!DW$50,$D74&gt;=Hidden!DW$50),IF($G74="","x","y"),"")))</f>
        <v/>
      </c>
      <c r="EE74" s="37" t="str">
        <f>IF(Hidden!DX$51="Yes","H",IF($B74="","",IF(AND($C74&lt;=Hidden!DX$50,$D74&gt;=Hidden!DX$50),IF($G74="","x","y"),"")))</f>
        <v/>
      </c>
      <c r="EF74" s="37" t="str">
        <f>IF(Hidden!DY$51="Yes","H",IF($B74="","",IF(AND($C74&lt;=Hidden!DY$50,$D74&gt;=Hidden!DY$50),IF($G74="","x","y"),"")))</f>
        <v/>
      </c>
      <c r="EG74" s="37" t="str">
        <f>IF(Hidden!DZ$51="Yes","H",IF($B74="","",IF(AND($C74&lt;=Hidden!DZ$50,$D74&gt;=Hidden!DZ$50),IF($G74="","x","y"),"")))</f>
        <v/>
      </c>
      <c r="EH74" s="38" t="str">
        <f>IF(Hidden!EA$51="Yes","H",IF($B74="","",IF(AND($C74&lt;=Hidden!EA$50,$D74&gt;=Hidden!EA$50),IF($G74="","x","y"),"")))</f>
        <v/>
      </c>
      <c r="EI74" s="41" t="str">
        <f>IF(Hidden!EB$51="Yes","H",IF($B74="","",IF(AND($C74&lt;=Hidden!EB$50,$D74&gt;=Hidden!EB$50),IF($G74="","x","y"),"")))</f>
        <v/>
      </c>
      <c r="EJ74" s="37" t="str">
        <f>IF(Hidden!EC$51="Yes","H",IF($B74="","",IF(AND($C74&lt;=Hidden!EC$50,$D74&gt;=Hidden!EC$50),IF($G74="","x","y"),"")))</f>
        <v/>
      </c>
      <c r="EK74" s="37" t="str">
        <f>IF(Hidden!ED$51="Yes","H",IF($B74="","",IF(AND($C74&lt;=Hidden!ED$50,$D74&gt;=Hidden!ED$50),IF($G74="","x","y"),"")))</f>
        <v/>
      </c>
      <c r="EL74" s="37" t="str">
        <f>IF(Hidden!EE$51="Yes","H",IF($B74="","",IF(AND($C74&lt;=Hidden!EE$50,$D74&gt;=Hidden!EE$50),IF($G74="","x","y"),"")))</f>
        <v/>
      </c>
      <c r="EM74" s="38" t="str">
        <f>IF(Hidden!EF$51="Yes","H",IF($B74="","",IF(AND($C74&lt;=Hidden!EF$50,$D74&gt;=Hidden!EF$50),IF($G74="","x","y"),"")))</f>
        <v/>
      </c>
      <c r="EN74" s="41" t="str">
        <f>IF(Hidden!EG$51="Yes","H",IF($B74="","",IF(AND($C74&lt;=Hidden!EG$50,$D74&gt;=Hidden!EG$50),IF($G74="","x","y"),"")))</f>
        <v/>
      </c>
      <c r="EO74" s="37" t="str">
        <f>IF(Hidden!EH$51="Yes","H",IF($B74="","",IF(AND($C74&lt;=Hidden!EH$50,$D74&gt;=Hidden!EH$50),IF($G74="","x","y"),"")))</f>
        <v/>
      </c>
      <c r="EP74" s="37" t="str">
        <f>IF(Hidden!EI$51="Yes","H",IF($B74="","",IF(AND($C74&lt;=Hidden!EI$50,$D74&gt;=Hidden!EI$50),IF($G74="","x","y"),"")))</f>
        <v/>
      </c>
      <c r="EQ74" s="37" t="str">
        <f>IF(Hidden!EJ$51="Yes","H",IF($B74="","",IF(AND($C74&lt;=Hidden!EJ$50,$D74&gt;=Hidden!EJ$50),IF($G74="","x","y"),"")))</f>
        <v/>
      </c>
      <c r="ER74" s="38" t="str">
        <f>IF(Hidden!EK$51="Yes","H",IF($B74="","",IF(AND($C74&lt;=Hidden!EK$50,$D74&gt;=Hidden!EK$50),IF($G74="","x","y"),"")))</f>
        <v/>
      </c>
      <c r="ES74" s="41" t="str">
        <f>IF(Hidden!EL$51="Yes","H",IF($B74="","",IF(AND($C74&lt;=Hidden!EL$50,$D74&gt;=Hidden!EL$50),IF($G74="","x","y"),"")))</f>
        <v/>
      </c>
      <c r="ET74" s="37" t="str">
        <f>IF(Hidden!EM$51="Yes","H",IF($B74="","",IF(AND($C74&lt;=Hidden!EM$50,$D74&gt;=Hidden!EM$50),IF($G74="","x","y"),"")))</f>
        <v/>
      </c>
      <c r="EU74" s="37" t="str">
        <f>IF(Hidden!EN$51="Yes","H",IF($B74="","",IF(AND($C74&lt;=Hidden!EN$50,$D74&gt;=Hidden!EN$50),IF($G74="","x","y"),"")))</f>
        <v/>
      </c>
      <c r="EV74" s="37" t="str">
        <f>IF(Hidden!EO$51="Yes","H",IF($B74="","",IF(AND($C74&lt;=Hidden!EO$50,$D74&gt;=Hidden!EO$50),IF($G74="","x","y"),"")))</f>
        <v/>
      </c>
      <c r="EW74" s="38" t="str">
        <f>IF(Hidden!EP$51="Yes","H",IF($B74="","",IF(AND($C74&lt;=Hidden!EP$50,$D74&gt;=Hidden!EP$50),IF($G74="","x","y"),"")))</f>
        <v/>
      </c>
      <c r="EX74" s="41" t="str">
        <f>IF(Hidden!EQ$51="Yes","H",IF($B74="","",IF(AND($C74&lt;=Hidden!EQ$50,$D74&gt;=Hidden!EQ$50),IF($G74="","x","y"),"")))</f>
        <v/>
      </c>
      <c r="EY74" s="37" t="str">
        <f>IF(Hidden!ER$51="Yes","H",IF($B74="","",IF(AND($C74&lt;=Hidden!ER$50,$D74&gt;=Hidden!ER$50),IF($G74="","x","y"),"")))</f>
        <v/>
      </c>
      <c r="EZ74" s="37" t="str">
        <f>IF(Hidden!ES$51="Yes","H",IF($B74="","",IF(AND($C74&lt;=Hidden!ES$50,$D74&gt;=Hidden!ES$50),IF($G74="","x","y"),"")))</f>
        <v/>
      </c>
      <c r="FA74" s="37" t="str">
        <f>IF(Hidden!ET$51="Yes","H",IF($B74="","",IF(AND($C74&lt;=Hidden!ET$50,$D74&gt;=Hidden!ET$50),IF($G74="","x","y"),"")))</f>
        <v/>
      </c>
      <c r="FB74" s="38" t="str">
        <f>IF(Hidden!EU$51="Yes","H",IF($B74="","",IF(AND($C74&lt;=Hidden!EU$50,$D74&gt;=Hidden!EU$50),IF($G74="","x","y"),"")))</f>
        <v/>
      </c>
      <c r="FC74" s="41" t="str">
        <f>IF(Hidden!EV$51="Yes","H",IF($B74="","",IF(AND($C74&lt;=Hidden!EV$50,$D74&gt;=Hidden!EV$50),IF($G74="","x","y"),"")))</f>
        <v/>
      </c>
      <c r="FD74" s="37" t="str">
        <f>IF(Hidden!EW$51="Yes","H",IF($B74="","",IF(AND($C74&lt;=Hidden!EW$50,$D74&gt;=Hidden!EW$50),IF($G74="","x","y"),"")))</f>
        <v/>
      </c>
      <c r="FE74" s="37" t="str">
        <f>IF(Hidden!EX$51="Yes","H",IF($B74="","",IF(AND($C74&lt;=Hidden!EX$50,$D74&gt;=Hidden!EX$50),IF($G74="","x","y"),"")))</f>
        <v/>
      </c>
      <c r="FF74" s="37" t="str">
        <f>IF(Hidden!EY$51="Yes","H",IF($B74="","",IF(AND($C74&lt;=Hidden!EY$50,$D74&gt;=Hidden!EY$50),IF($G74="","x","y"),"")))</f>
        <v/>
      </c>
      <c r="FG74" s="38" t="str">
        <f>IF(Hidden!EZ$51="Yes","H",IF($B74="","",IF(AND($C74&lt;=Hidden!EZ$50,$D74&gt;=Hidden!EZ$50),IF($G74="","x","y"),"")))</f>
        <v/>
      </c>
      <c r="FH74" s="41" t="str">
        <f>IF(Hidden!FA$51="Yes","H",IF($B74="","",IF(AND($C74&lt;=Hidden!FA$50,$D74&gt;=Hidden!FA$50),IF($G74="","x","y"),"")))</f>
        <v/>
      </c>
      <c r="FI74" s="37" t="str">
        <f>IF(Hidden!FB$51="Yes","H",IF($B74="","",IF(AND($C74&lt;=Hidden!FB$50,$D74&gt;=Hidden!FB$50),IF($G74="","x","y"),"")))</f>
        <v/>
      </c>
      <c r="FJ74" s="37" t="str">
        <f>IF(Hidden!FC$51="Yes","H",IF($B74="","",IF(AND($C74&lt;=Hidden!FC$50,$D74&gt;=Hidden!FC$50),IF($G74="","x","y"),"")))</f>
        <v/>
      </c>
      <c r="FK74" s="37" t="str">
        <f>IF(Hidden!FD$51="Yes","H",IF($B74="","",IF(AND($C74&lt;=Hidden!FD$50,$D74&gt;=Hidden!FD$50),IF($G74="","x","y"),"")))</f>
        <v/>
      </c>
      <c r="FL74" s="38" t="str">
        <f>IF(Hidden!FE$51="Yes","H",IF($B74="","",IF(AND($C74&lt;=Hidden!FE$50,$D74&gt;=Hidden!FE$50),IF($G74="","x","y"),"")))</f>
        <v/>
      </c>
      <c r="FM74" s="41" t="str">
        <f>IF(Hidden!FF$51="Yes","H",IF($B74="","",IF(AND($C74&lt;=Hidden!FF$50,$D74&gt;=Hidden!FF$50),IF($G74="","x","y"),"")))</f>
        <v/>
      </c>
      <c r="FN74" s="37" t="str">
        <f>IF(Hidden!FG$51="Yes","H",IF($B74="","",IF(AND($C74&lt;=Hidden!FG$50,$D74&gt;=Hidden!FG$50),IF($G74="","x","y"),"")))</f>
        <v/>
      </c>
      <c r="FO74" s="37" t="str">
        <f>IF(Hidden!FH$51="Yes","H",IF($B74="","",IF(AND($C74&lt;=Hidden!FH$50,$D74&gt;=Hidden!FH$50),IF($G74="","x","y"),"")))</f>
        <v/>
      </c>
      <c r="FP74" s="37" t="str">
        <f>IF(Hidden!FI$51="Yes","H",IF($B74="","",IF(AND($C74&lt;=Hidden!FI$50,$D74&gt;=Hidden!FI$50),IF($G74="","x","y"),"")))</f>
        <v/>
      </c>
      <c r="FQ74" s="38" t="str">
        <f>IF(Hidden!FJ$51="Yes","H",IF($B74="","",IF(AND($C74&lt;=Hidden!FJ$50,$D74&gt;=Hidden!FJ$50),IF($G74="","x","y"),"")))</f>
        <v/>
      </c>
      <c r="FR74" s="41" t="str">
        <f>IF(Hidden!FK$51="Yes","H",IF($B74="","",IF(AND($C74&lt;=Hidden!FK$50,$D74&gt;=Hidden!FK$50),IF($G74="","x","y"),"")))</f>
        <v/>
      </c>
      <c r="FS74" s="37" t="str">
        <f>IF(Hidden!FL$51="Yes","H",IF($B74="","",IF(AND($C74&lt;=Hidden!FL$50,$D74&gt;=Hidden!FL$50),IF($G74="","x","y"),"")))</f>
        <v/>
      </c>
      <c r="FT74" s="37" t="str">
        <f>IF(Hidden!FM$51="Yes","H",IF($B74="","",IF(AND($C74&lt;=Hidden!FM$50,$D74&gt;=Hidden!FM$50),IF($G74="","x","y"),"")))</f>
        <v/>
      </c>
      <c r="FU74" s="37" t="str">
        <f>IF(Hidden!FN$51="Yes","H",IF($B74="","",IF(AND($C74&lt;=Hidden!FN$50,$D74&gt;=Hidden!FN$50),IF($G74="","x","y"),"")))</f>
        <v/>
      </c>
      <c r="FV74" s="38" t="str">
        <f>IF(Hidden!FO$51="Yes","H",IF($B74="","",IF(AND($C74&lt;=Hidden!FO$50,$D74&gt;=Hidden!FO$50),IF($G74="","x","y"),"")))</f>
        <v/>
      </c>
      <c r="FW74" s="41" t="str">
        <f>IF(Hidden!FP$51="Yes","H",IF($B74="","",IF(AND($C74&lt;=Hidden!FP$50,$D74&gt;=Hidden!FP$50),IF($G74="","x","y"),"")))</f>
        <v/>
      </c>
      <c r="FX74" s="37" t="str">
        <f>IF(Hidden!FQ$51="Yes","H",IF($B74="","",IF(AND($C74&lt;=Hidden!FQ$50,$D74&gt;=Hidden!FQ$50),IF($G74="","x","y"),"")))</f>
        <v/>
      </c>
      <c r="FY74" s="37" t="str">
        <f>IF(Hidden!FR$51="Yes","H",IF($B74="","",IF(AND($C74&lt;=Hidden!FR$50,$D74&gt;=Hidden!FR$50),IF($G74="","x","y"),"")))</f>
        <v/>
      </c>
      <c r="FZ74" s="37" t="str">
        <f>IF(Hidden!FS$51="Yes","H",IF($B74="","",IF(AND($C74&lt;=Hidden!FS$50,$D74&gt;=Hidden!FS$50),IF($G74="","x","y"),"")))</f>
        <v/>
      </c>
      <c r="GA74" s="38" t="str">
        <f>IF(Hidden!FT$51="Yes","H",IF($B74="","",IF(AND($C74&lt;=Hidden!FT$50,$D74&gt;=Hidden!FT$50),IF($G74="","x","y"),"")))</f>
        <v/>
      </c>
      <c r="GB74" s="41" t="str">
        <f>IF(Hidden!FU$51="Yes","H",IF($B74="","",IF(AND($C74&lt;=Hidden!FU$50,$D74&gt;=Hidden!FU$50),IF($G74="","x","y"),"")))</f>
        <v/>
      </c>
      <c r="GC74" s="37" t="str">
        <f>IF(Hidden!FV$51="Yes","H",IF($B74="","",IF(AND($C74&lt;=Hidden!FV$50,$D74&gt;=Hidden!FV$50),IF($G74="","x","y"),"")))</f>
        <v/>
      </c>
      <c r="GD74" s="37" t="str">
        <f>IF(Hidden!FW$51="Yes","H",IF($B74="","",IF(AND($C74&lt;=Hidden!FW$50,$D74&gt;=Hidden!FW$50),IF($G74="","x","y"),"")))</f>
        <v/>
      </c>
      <c r="GE74" s="37" t="str">
        <f>IF(Hidden!FX$51="Yes","H",IF($B74="","",IF(AND($C74&lt;=Hidden!FX$50,$D74&gt;=Hidden!FX$50),IF($G74="","x","y"),"")))</f>
        <v/>
      </c>
      <c r="GF74" s="38" t="str">
        <f>IF(Hidden!FY$51="Yes","H",IF($B74="","",IF(AND($C74&lt;=Hidden!FY$50,$D74&gt;=Hidden!FY$50),IF($G74="","x","y"),"")))</f>
        <v/>
      </c>
      <c r="GG74" s="41" t="str">
        <f>IF(Hidden!FZ$51="Yes","H",IF($B74="","",IF(AND($C74&lt;=Hidden!FZ$50,$D74&gt;=Hidden!FZ$50),IF($G74="","x","y"),"")))</f>
        <v/>
      </c>
      <c r="GH74" s="37" t="str">
        <f>IF(Hidden!GA$51="Yes","H",IF($B74="","",IF(AND($C74&lt;=Hidden!GA$50,$D74&gt;=Hidden!GA$50),IF($G74="","x","y"),"")))</f>
        <v/>
      </c>
      <c r="GI74" s="37" t="str">
        <f>IF(Hidden!GB$51="Yes","H",IF($B74="","",IF(AND($C74&lt;=Hidden!GB$50,$D74&gt;=Hidden!GB$50),IF($G74="","x","y"),"")))</f>
        <v/>
      </c>
      <c r="GJ74" s="37" t="str">
        <f>IF(Hidden!GC$51="Yes","H",IF($B74="","",IF(AND($C74&lt;=Hidden!GC$50,$D74&gt;=Hidden!GC$50),IF($G74="","x","y"),"")))</f>
        <v/>
      </c>
      <c r="GK74" s="38" t="str">
        <f>IF(Hidden!GD$51="Yes","H",IF($B74="","",IF(AND($C74&lt;=Hidden!GD$50,$D74&gt;=Hidden!GD$50),IF($G74="","x","y"),"")))</f>
        <v/>
      </c>
      <c r="GL74" s="41" t="str">
        <f>IF(Hidden!GE$51="Yes","H",IF($B74="","",IF(AND($C74&lt;=Hidden!GE$50,$D74&gt;=Hidden!GE$50),IF($G74="","x","y"),"")))</f>
        <v/>
      </c>
      <c r="GM74" s="37" t="str">
        <f>IF(Hidden!GF$51="Yes","H",IF($B74="","",IF(AND($C74&lt;=Hidden!GF$50,$D74&gt;=Hidden!GF$50),IF($G74="","x","y"),"")))</f>
        <v/>
      </c>
      <c r="GN74" s="37" t="str">
        <f>IF(Hidden!GG$51="Yes","H",IF($B74="","",IF(AND($C74&lt;=Hidden!GG$50,$D74&gt;=Hidden!GG$50),IF($G74="","x","y"),"")))</f>
        <v/>
      </c>
      <c r="GO74" s="37" t="str">
        <f>IF(Hidden!GH$51="Yes","H",IF($B74="","",IF(AND($C74&lt;=Hidden!GH$50,$D74&gt;=Hidden!GH$50),IF($G74="","x","y"),"")))</f>
        <v/>
      </c>
      <c r="GP74" s="38" t="str">
        <f>IF(Hidden!GI$51="Yes","H",IF($B74="","",IF(AND($C74&lt;=Hidden!GI$50,$D74&gt;=Hidden!GI$50),IF($G74="","x","y"),"")))</f>
        <v/>
      </c>
      <c r="GQ74" s="41" t="str">
        <f>IF(Hidden!GJ$51="Yes","H",IF($B74="","",IF(AND($C74&lt;=Hidden!GJ$50,$D74&gt;=Hidden!GJ$50),IF($G74="","x","y"),"")))</f>
        <v/>
      </c>
      <c r="GR74" s="37" t="str">
        <f>IF(Hidden!GK$51="Yes","H",IF($B74="","",IF(AND($C74&lt;=Hidden!GK$50,$D74&gt;=Hidden!GK$50),IF($G74="","x","y"),"")))</f>
        <v/>
      </c>
      <c r="GS74" s="37" t="str">
        <f>IF(Hidden!GL$51="Yes","H",IF($B74="","",IF(AND($C74&lt;=Hidden!GL$50,$D74&gt;=Hidden!GL$50),IF($G74="","x","y"),"")))</f>
        <v/>
      </c>
      <c r="GT74" s="37" t="str">
        <f>IF(Hidden!GM$51="Yes","H",IF($B74="","",IF(AND($C74&lt;=Hidden!GM$50,$D74&gt;=Hidden!GM$50),IF($G74="","x","y"),"")))</f>
        <v/>
      </c>
      <c r="GU74" s="38" t="str">
        <f>IF(Hidden!GN$51="Yes","H",IF($B74="","",IF(AND($C74&lt;=Hidden!GN$50,$D74&gt;=Hidden!GN$50),IF($G74="","x","y"),"")))</f>
        <v/>
      </c>
      <c r="GV74" s="41" t="str">
        <f>IF(Hidden!GO$51="Yes","H",IF($B74="","",IF(AND($C74&lt;=Hidden!GO$50,$D74&gt;=Hidden!GO$50),IF($G74="","x","y"),"")))</f>
        <v/>
      </c>
      <c r="GW74" s="37" t="str">
        <f>IF(Hidden!GP$51="Yes","H",IF($B74="","",IF(AND($C74&lt;=Hidden!GP$50,$D74&gt;=Hidden!GP$50),IF($G74="","x","y"),"")))</f>
        <v/>
      </c>
      <c r="GX74" s="37" t="str">
        <f>IF(Hidden!GQ$51="Yes","H",IF($B74="","",IF(AND($C74&lt;=Hidden!GQ$50,$D74&gt;=Hidden!GQ$50),IF($G74="","x","y"),"")))</f>
        <v/>
      </c>
      <c r="GY74" s="37" t="str">
        <f>IF(Hidden!GR$51="Yes","H",IF($B74="","",IF(AND($C74&lt;=Hidden!GR$50,$D74&gt;=Hidden!GR$50),IF($G74="","x","y"),"")))</f>
        <v/>
      </c>
      <c r="GZ74" s="38" t="str">
        <f>IF(Hidden!GS$51="Yes","H",IF($B74="","",IF(AND($C74&lt;=Hidden!GS$50,$D74&gt;=Hidden!GS$50),IF($G74="","x","y"),"")))</f>
        <v/>
      </c>
      <c r="HA74" s="41" t="str">
        <f>IF(Hidden!GT$51="Yes","H",IF($B74="","",IF(AND($C74&lt;=Hidden!GT$50,$D74&gt;=Hidden!GT$50),IF($G74="","x","y"),"")))</f>
        <v/>
      </c>
      <c r="HB74" s="37" t="str">
        <f>IF(Hidden!GU$51="Yes","H",IF($B74="","",IF(AND($C74&lt;=Hidden!GU$50,$D74&gt;=Hidden!GU$50),IF($G74="","x","y"),"")))</f>
        <v/>
      </c>
      <c r="HC74" s="37" t="str">
        <f>IF(Hidden!GV$51="Yes","H",IF($B74="","",IF(AND($C74&lt;=Hidden!GV$50,$D74&gt;=Hidden!GV$50),IF($G74="","x","y"),"")))</f>
        <v/>
      </c>
      <c r="HD74" s="37" t="str">
        <f>IF(Hidden!GW$51="Yes","H",IF($B74="","",IF(AND($C74&lt;=Hidden!GW$50,$D74&gt;=Hidden!GW$50),IF($G74="","x","y"),"")))</f>
        <v/>
      </c>
      <c r="HE74" s="38" t="str">
        <f>IF(Hidden!GX$51="Yes","H",IF($B74="","",IF(AND($C74&lt;=Hidden!GX$50,$D74&gt;=Hidden!GX$50),IF($G74="","x","y"),"")))</f>
        <v/>
      </c>
      <c r="HF74" s="41" t="str">
        <f>IF(Hidden!GY$51="Yes","H",IF($B74="","",IF(AND($C74&lt;=Hidden!GY$50,$D74&gt;=Hidden!GY$50),IF($G74="","x","y"),"")))</f>
        <v/>
      </c>
      <c r="HG74" s="37" t="str">
        <f>IF(Hidden!GZ$51="Yes","H",IF($B74="","",IF(AND($C74&lt;=Hidden!GZ$50,$D74&gt;=Hidden!GZ$50),IF($G74="","x","y"),"")))</f>
        <v/>
      </c>
      <c r="HH74" s="37" t="str">
        <f>IF(Hidden!HA$51="Yes","H",IF($B74="","",IF(AND($C74&lt;=Hidden!HA$50,$D74&gt;=Hidden!HA$50),IF($G74="","x","y"),"")))</f>
        <v/>
      </c>
      <c r="HI74" s="37" t="str">
        <f>IF(Hidden!HB$51="Yes","H",IF($B74="","",IF(AND($C74&lt;=Hidden!HB$50,$D74&gt;=Hidden!HB$50),IF($G74="","x","y"),"")))</f>
        <v/>
      </c>
      <c r="HJ74" s="38" t="str">
        <f>IF(Hidden!HC$51="Yes","H",IF($B74="","",IF(AND($C74&lt;=Hidden!HC$50,$D74&gt;=Hidden!HC$50),IF($G74="","x","y"),"")))</f>
        <v/>
      </c>
      <c r="HK74" s="41" t="str">
        <f>IF(Hidden!HD$51="Yes","H",IF($B74="","",IF(AND($C74&lt;=Hidden!HD$50,$D74&gt;=Hidden!HD$50),IF($G74="","x","y"),"")))</f>
        <v/>
      </c>
      <c r="HL74" s="37" t="str">
        <f>IF(Hidden!HE$51="Yes","H",IF($B74="","",IF(AND($C74&lt;=Hidden!HE$50,$D74&gt;=Hidden!HE$50),IF($G74="","x","y"),"")))</f>
        <v/>
      </c>
      <c r="HM74" s="37" t="str">
        <f>IF(Hidden!HF$51="Yes","H",IF($B74="","",IF(AND($C74&lt;=Hidden!HF$50,$D74&gt;=Hidden!HF$50),IF($G74="","x","y"),"")))</f>
        <v/>
      </c>
      <c r="HN74" s="37" t="str">
        <f>IF(Hidden!HG$51="Yes","H",IF($B74="","",IF(AND($C74&lt;=Hidden!HG$50,$D74&gt;=Hidden!HG$50),IF($G74="","x","y"),"")))</f>
        <v/>
      </c>
      <c r="HO74" s="38" t="str">
        <f>IF(Hidden!HH$51="Yes","H",IF($B74="","",IF(AND($C74&lt;=Hidden!HH$50,$D74&gt;=Hidden!HH$50),IF($G74="","x","y"),"")))</f>
        <v/>
      </c>
      <c r="HP74" s="41" t="str">
        <f>IF(Hidden!HI$51="Yes","H",IF($B74="","",IF(AND($C74&lt;=Hidden!HI$50,$D74&gt;=Hidden!HI$50),IF($G74="","x","y"),"")))</f>
        <v/>
      </c>
      <c r="HQ74" s="37" t="str">
        <f>IF(Hidden!HJ$51="Yes","H",IF($B74="","",IF(AND($C74&lt;=Hidden!HJ$50,$D74&gt;=Hidden!HJ$50),IF($G74="","x","y"),"")))</f>
        <v/>
      </c>
      <c r="HR74" s="37" t="str">
        <f>IF(Hidden!HK$51="Yes","H",IF($B74="","",IF(AND($C74&lt;=Hidden!HK$50,$D74&gt;=Hidden!HK$50),IF($G74="","x","y"),"")))</f>
        <v/>
      </c>
      <c r="HS74" s="37" t="str">
        <f>IF(Hidden!HL$51="Yes","H",IF($B74="","",IF(AND($C74&lt;=Hidden!HL$50,$D74&gt;=Hidden!HL$50),IF($G74="","x","y"),"")))</f>
        <v/>
      </c>
      <c r="HT74" s="38" t="str">
        <f>IF(Hidden!HM$51="Yes","H",IF($B74="","",IF(AND($C74&lt;=Hidden!HM$50,$D74&gt;=Hidden!HM$50),IF($G74="","x","y"),"")))</f>
        <v/>
      </c>
      <c r="HU74" s="41" t="str">
        <f>IF(Hidden!HN$51="Yes","H",IF($B74="","",IF(AND($C74&lt;=Hidden!HN$50,$D74&gt;=Hidden!HN$50),IF($G74="","x","y"),"")))</f>
        <v/>
      </c>
      <c r="HV74" s="37" t="str">
        <f>IF(Hidden!HO$51="Yes","H",IF($B74="","",IF(AND($C74&lt;=Hidden!HO$50,$D74&gt;=Hidden!HO$50),IF($G74="","x","y"),"")))</f>
        <v/>
      </c>
      <c r="HW74" s="37" t="str">
        <f>IF(Hidden!HP$51="Yes","H",IF($B74="","",IF(AND($C74&lt;=Hidden!HP$50,$D74&gt;=Hidden!HP$50),IF($G74="","x","y"),"")))</f>
        <v/>
      </c>
      <c r="HX74" s="37" t="str">
        <f>IF(Hidden!HQ$51="Yes","H",IF($B74="","",IF(AND($C74&lt;=Hidden!HQ$50,$D74&gt;=Hidden!HQ$50),IF($G74="","x","y"),"")))</f>
        <v/>
      </c>
      <c r="HY74" s="38" t="str">
        <f>IF(Hidden!HR$51="Yes","H",IF($B74="","",IF(AND($C74&lt;=Hidden!HR$50,$D74&gt;=Hidden!HR$50),IF($G74="","x","y"),"")))</f>
        <v/>
      </c>
      <c r="HZ74" s="41" t="str">
        <f>IF(Hidden!HS$51="Yes","H",IF($B74="","",IF(AND($C74&lt;=Hidden!HS$50,$D74&gt;=Hidden!HS$50),IF($G74="","x","y"),"")))</f>
        <v/>
      </c>
      <c r="IA74" s="37" t="str">
        <f>IF(Hidden!HT$51="Yes","H",IF($B74="","",IF(AND($C74&lt;=Hidden!HT$50,$D74&gt;=Hidden!HT$50),IF($G74="","x","y"),"")))</f>
        <v/>
      </c>
      <c r="IB74" s="37" t="str">
        <f>IF(Hidden!HU$51="Yes","H",IF($B74="","",IF(AND($C74&lt;=Hidden!HU$50,$D74&gt;=Hidden!HU$50),IF($G74="","x","y"),"")))</f>
        <v/>
      </c>
      <c r="IC74" s="37" t="str">
        <f>IF(Hidden!HV$51="Yes","H",IF($B74="","",IF(AND($C74&lt;=Hidden!HV$50,$D74&gt;=Hidden!HV$50),IF($G74="","x","y"),"")))</f>
        <v/>
      </c>
      <c r="ID74" s="38" t="str">
        <f>IF(Hidden!HW$51="Yes","H",IF($B74="","",IF(AND($C74&lt;=Hidden!HW$50,$D74&gt;=Hidden!HW$50),IF($G74="","x","y"),"")))</f>
        <v/>
      </c>
      <c r="IE74" s="41" t="str">
        <f>IF(Hidden!HX$51="Yes","H",IF($B74="","",IF(AND($C74&lt;=Hidden!HX$50,$D74&gt;=Hidden!HX$50),IF($G74="","x","y"),"")))</f>
        <v/>
      </c>
      <c r="IF74" s="37" t="str">
        <f>IF(Hidden!HY$51="Yes","H",IF($B74="","",IF(AND($C74&lt;=Hidden!HY$50,$D74&gt;=Hidden!HY$50),IF($G74="","x","y"),"")))</f>
        <v/>
      </c>
      <c r="IG74" s="37" t="str">
        <f>IF(Hidden!HZ$51="Yes","H",IF($B74="","",IF(AND($C74&lt;=Hidden!HZ$50,$D74&gt;=Hidden!HZ$50),IF($G74="","x","y"),"")))</f>
        <v/>
      </c>
      <c r="IH74" s="37" t="str">
        <f>IF(Hidden!IA$51="Yes","H",IF($B74="","",IF(AND($C74&lt;=Hidden!IA$50,$D74&gt;=Hidden!IA$50),IF($G74="","x","y"),"")))</f>
        <v/>
      </c>
      <c r="II74" s="38" t="str">
        <f>IF(Hidden!IB$51="Yes","H",IF($B74="","",IF(AND($C74&lt;=Hidden!IB$50,$D74&gt;=Hidden!IB$50),IF($G74="","x","y"),"")))</f>
        <v/>
      </c>
      <c r="IJ74" s="41" t="str">
        <f>IF(Hidden!IC$51="Yes","H",IF($B74="","",IF(AND($C74&lt;=Hidden!IC$50,$D74&gt;=Hidden!IC$50),IF($G74="","x","y"),"")))</f>
        <v/>
      </c>
      <c r="IK74" s="37" t="str">
        <f>IF(Hidden!ID$51="Yes","H",IF($B74="","",IF(AND($C74&lt;=Hidden!ID$50,$D74&gt;=Hidden!ID$50),IF($G74="","x","y"),"")))</f>
        <v/>
      </c>
      <c r="IL74" s="37" t="str">
        <f>IF(Hidden!IE$51="Yes","H",IF($B74="","",IF(AND($C74&lt;=Hidden!IE$50,$D74&gt;=Hidden!IE$50),IF($G74="","x","y"),"")))</f>
        <v/>
      </c>
      <c r="IM74" s="37" t="str">
        <f>IF(Hidden!IF$51="Yes","H",IF($B74="","",IF(AND($C74&lt;=Hidden!IF$50,$D74&gt;=Hidden!IF$50),IF($G74="","x","y"),"")))</f>
        <v/>
      </c>
      <c r="IN74" s="38" t="str">
        <f>IF(Hidden!IG$51="Yes","H",IF($B74="","",IF(AND($C74&lt;=Hidden!IG$50,$D74&gt;=Hidden!IG$50),IF($G74="","x","y"),"")))</f>
        <v/>
      </c>
      <c r="IO74" s="41" t="str">
        <f>IF(Hidden!IH$51="Yes","H",IF($B74="","",IF(AND($C74&lt;=Hidden!IH$50,$D74&gt;=Hidden!IH$50),IF($G74="","x","y"),"")))</f>
        <v/>
      </c>
      <c r="IP74" s="37" t="str">
        <f>IF(Hidden!II$51="Yes","H",IF($B74="","",IF(AND($C74&lt;=Hidden!II$50,$D74&gt;=Hidden!II$50),IF($G74="","x","y"),"")))</f>
        <v/>
      </c>
      <c r="IQ74" s="37" t="str">
        <f>IF(Hidden!IJ$51="Yes","H",IF($B74="","",IF(AND($C74&lt;=Hidden!IJ$50,$D74&gt;=Hidden!IJ$50),IF($G74="","x","y"),"")))</f>
        <v/>
      </c>
      <c r="IR74" s="37" t="str">
        <f>IF(Hidden!IK$51="Yes","H",IF($B74="","",IF(AND($C74&lt;=Hidden!IK$50,$D74&gt;=Hidden!IK$50),IF($G74="","x","y"),"")))</f>
        <v/>
      </c>
      <c r="IS74" s="38" t="str">
        <f>IF(Hidden!IL$51="Yes","H",IF($B74="","",IF(AND($C74&lt;=Hidden!IL$50,$D74&gt;=Hidden!IL$50),IF($G74="","x","y"),"")))</f>
        <v/>
      </c>
      <c r="IT74" s="41" t="str">
        <f>IF(Hidden!IM$51="Yes","H",IF($B74="","",IF(AND($C74&lt;=Hidden!IM$50,$D74&gt;=Hidden!IM$50),IF($G74="","x","y"),"")))</f>
        <v/>
      </c>
      <c r="IU74" s="37" t="str">
        <f>IF(Hidden!IN$51="Yes","H",IF($B74="","",IF(AND($C74&lt;=Hidden!IN$50,$D74&gt;=Hidden!IN$50),IF($G74="","x","y"),"")))</f>
        <v/>
      </c>
      <c r="IV74" s="37" t="str">
        <f>IF(Hidden!IO$51="Yes","H",IF($B74="","",IF(AND($C74&lt;=Hidden!IO$50,$D74&gt;=Hidden!IO$50),IF($G74="","x","y"),"")))</f>
        <v/>
      </c>
      <c r="IW74" s="37" t="str">
        <f>IF(Hidden!IP$51="Yes","H",IF($B74="","",IF(AND($C74&lt;=Hidden!IP$50,$D74&gt;=Hidden!IP$50),IF($G74="","x","y"),"")))</f>
        <v/>
      </c>
      <c r="IX74" s="38" t="str">
        <f>IF(Hidden!IQ$51="Yes","H",IF($B74="","",IF(AND($C74&lt;=Hidden!IQ$50,$D74&gt;=Hidden!IQ$50),IF($G74="","x","y"),"")))</f>
        <v/>
      </c>
      <c r="IY74" s="41" t="str">
        <f>IF(Hidden!IR$51="Yes","H",IF($B74="","",IF(AND($C74&lt;=Hidden!IR$50,$D74&gt;=Hidden!IR$50),IF($G74="","x","y"),"")))</f>
        <v/>
      </c>
      <c r="IZ74" s="37" t="str">
        <f>IF(Hidden!IS$51="Yes","H",IF($B74="","",IF(AND($C74&lt;=Hidden!IS$50,$D74&gt;=Hidden!IS$50),IF($G74="","x","y"),"")))</f>
        <v/>
      </c>
      <c r="JA74" s="37" t="str">
        <f>IF(Hidden!IT$51="Yes","H",IF($B74="","",IF(AND($C74&lt;=Hidden!IT$50,$D74&gt;=Hidden!IT$50),IF($G74="","x","y"),"")))</f>
        <v/>
      </c>
      <c r="JB74" s="37" t="str">
        <f>IF(Hidden!IU$51="Yes","H",IF($B74="","",IF(AND($C74&lt;=Hidden!IU$50,$D74&gt;=Hidden!IU$50),IF($G74="","x","y"),"")))</f>
        <v/>
      </c>
      <c r="JC74" s="38" t="str">
        <f>IF(Hidden!IV$51="Yes","H",IF($B74="","",IF(AND($C74&lt;=Hidden!IV$50,$D74&gt;=Hidden!IV$50),IF($G74="","x","y"),"")))</f>
        <v/>
      </c>
      <c r="JD74" s="41" t="str">
        <f>IF(Hidden!IW$51="Yes","H",IF($B74="","",IF(AND($C74&lt;=Hidden!IW$50,$D74&gt;=Hidden!IW$50),IF($G74="","x","y"),"")))</f>
        <v/>
      </c>
      <c r="JE74" s="37" t="str">
        <f>IF(Hidden!IX$51="Yes","H",IF($B74="","",IF(AND($C74&lt;=Hidden!IX$50,$D74&gt;=Hidden!IX$50),IF($G74="","x","y"),"")))</f>
        <v/>
      </c>
      <c r="JF74" s="37" t="str">
        <f>IF(Hidden!IY$51="Yes","H",IF($B74="","",IF(AND($C74&lt;=Hidden!IY$50,$D74&gt;=Hidden!IY$50),IF($G74="","x","y"),"")))</f>
        <v/>
      </c>
      <c r="JG74" s="37" t="str">
        <f>IF(Hidden!IZ$51="Yes","H",IF($B74="","",IF(AND($C74&lt;=Hidden!IZ$50,$D74&gt;=Hidden!IZ$50),IF($G74="","x","y"),"")))</f>
        <v/>
      </c>
      <c r="JH74" s="38" t="str">
        <f>IF(Hidden!JA$51="Yes","H",IF($B74="","",IF(AND($C74&lt;=Hidden!JA$50,$D74&gt;=Hidden!JA$50),IF($G74="","x","y"),"")))</f>
        <v/>
      </c>
      <c r="JI74" s="41" t="str">
        <f>IF(Hidden!JB$51="Yes","H",IF($B74="","",IF(AND($C74&lt;=Hidden!JB$50,$D74&gt;=Hidden!JB$50),IF($G74="","x","y"),"")))</f>
        <v/>
      </c>
      <c r="JJ74" s="37" t="str">
        <f>IF(Hidden!JC$51="Yes","H",IF($B74="","",IF(AND($C74&lt;=Hidden!JC$50,$D74&gt;=Hidden!JC$50),IF($G74="","x","y"),"")))</f>
        <v/>
      </c>
      <c r="JK74" s="37" t="str">
        <f>IF(Hidden!JD$51="Yes","H",IF($B74="","",IF(AND($C74&lt;=Hidden!JD$50,$D74&gt;=Hidden!JD$50),IF($G74="","x","y"),"")))</f>
        <v/>
      </c>
      <c r="JL74" s="37" t="str">
        <f>IF(Hidden!JE$51="Yes","H",IF($B74="","",IF(AND($C74&lt;=Hidden!JE$50,$D74&gt;=Hidden!JE$50),IF($G74="","x","y"),"")))</f>
        <v/>
      </c>
      <c r="JM74" s="38" t="str">
        <f>IF(Hidden!JF$51="Yes","H",IF($B74="","",IF(AND($C74&lt;=Hidden!JF$50,$D74&gt;=Hidden!JF$50),IF($G74="","x","y"),"")))</f>
        <v/>
      </c>
      <c r="JN74" s="41" t="str">
        <f>IF(Hidden!JG$51="Yes","H",IF($B74="","",IF(AND($C74&lt;=Hidden!JG$50,$D74&gt;=Hidden!JG$50),IF($G74="","x","y"),"")))</f>
        <v/>
      </c>
      <c r="JO74" s="37" t="str">
        <f>IF(Hidden!JH$51="Yes","H",IF($B74="","",IF(AND($C74&lt;=Hidden!JH$50,$D74&gt;=Hidden!JH$50),IF($G74="","x","y"),"")))</f>
        <v/>
      </c>
      <c r="JP74" s="37" t="str">
        <f>IF(Hidden!JI$51="Yes","H",IF($B74="","",IF(AND($C74&lt;=Hidden!JI$50,$D74&gt;=Hidden!JI$50),IF($G74="","x","y"),"")))</f>
        <v/>
      </c>
      <c r="JQ74" s="37" t="str">
        <f>IF(Hidden!JJ$51="Yes","H",IF($B74="","",IF(AND($C74&lt;=Hidden!JJ$50,$D74&gt;=Hidden!JJ$50),IF($G74="","x","y"),"")))</f>
        <v/>
      </c>
      <c r="JR74" s="38" t="str">
        <f>IF(Hidden!JK$51="Yes","H",IF($B74="","",IF(AND($C74&lt;=Hidden!JK$50,$D74&gt;=Hidden!JK$50),IF($G74="","x","y"),"")))</f>
        <v/>
      </c>
    </row>
    <row r="75" spans="1:278">
      <c r="A75" s="7"/>
      <c r="B75" s="58"/>
      <c r="C75" s="86"/>
      <c r="D75" s="198"/>
      <c r="E75" s="88"/>
      <c r="F75" s="89"/>
      <c r="G75" s="87"/>
      <c r="H75" s="67"/>
      <c r="I75" s="36" t="str">
        <f>IF(Hidden!B$51="Yes","H",IF($B75="","",IF(AND($C75&lt;=Hidden!B$50,$D75&gt;=Hidden!B$50),IF($G75="","x","y"),"")))</f>
        <v/>
      </c>
      <c r="J75" s="37" t="str">
        <f>IF(Hidden!C$51="Yes","H",IF($B75="","",IF(AND($C75&lt;=Hidden!C$50,$D75&gt;=Hidden!C$50),IF($G75="","x","y"),"")))</f>
        <v/>
      </c>
      <c r="K75" s="37" t="str">
        <f>IF(Hidden!D$51="Yes","H",IF($B75="","",IF(AND($C75&lt;=Hidden!D$50,$D75&gt;=Hidden!D$50),IF($G75="","x","y"),"")))</f>
        <v/>
      </c>
      <c r="L75" s="37" t="str">
        <f>IF(Hidden!E$50="Yes","H",IF($B75="","",IF(AND($C75&lt;=Hidden!E$49,$D75&gt;=Hidden!E$49),IF($G75="","x","y"),"")))</f>
        <v/>
      </c>
      <c r="M75" s="40" t="str">
        <f>IF(Hidden!F$50="Yes","H",IF($B75="","",IF(AND($C75&lt;=Hidden!F$49,$D75&gt;=Hidden!F$49),IF($G75="","x","y"),"")))</f>
        <v/>
      </c>
      <c r="N75" s="44" t="str">
        <f>IF(Hidden!G$50="Yes","H",IF($B75="","",IF(AND($C75&lt;=Hidden!G$49,$D75&gt;=Hidden!G$49),IF($G75="","x","y"),"")))</f>
        <v/>
      </c>
      <c r="O75" s="37" t="str">
        <f>IF(Hidden!H$50="Yes","H",IF($B75="","",IF(AND($C75&lt;=Hidden!H$49,$D75&gt;=Hidden!H$49),IF($G75="","x","y"),"")))</f>
        <v/>
      </c>
      <c r="P75" s="37" t="str">
        <f>IF(Hidden!I$50="Yes","H",IF($B75="","",IF(AND($C75&lt;=Hidden!I$49,$D75&gt;=Hidden!I$49),IF($G75="","x","y"),"")))</f>
        <v/>
      </c>
      <c r="Q75" s="37" t="str">
        <f>IF(Hidden!J$52="Yes","H",IF($B75="","",IF(AND($C75&lt;=Hidden!J$51,$D75&gt;=Hidden!J$51),IF($G75="","x","y"),"")))</f>
        <v/>
      </c>
      <c r="R75" s="45" t="str">
        <f>IF(Hidden!K$52="Yes","H",IF($B75="","",IF(AND($C75&lt;=Hidden!K$51,$D75&gt;=Hidden!K$51),IF($G75="","x","y"),"")))</f>
        <v/>
      </c>
      <c r="S75" s="41" t="str">
        <f>IF(Hidden!L$51="Yes","H",IF($B75="","",IF(AND($C75&lt;=Hidden!L$50,$D75&gt;=Hidden!L$50),IF($G75="","x","y"),"")))</f>
        <v/>
      </c>
      <c r="T75" s="37" t="str">
        <f>IF(Hidden!M$51="Yes","H",IF($B75="","",IF(AND($C75&lt;=Hidden!M$50,$D75&gt;=Hidden!M$50),IF($G75="","x","y"),"")))</f>
        <v/>
      </c>
      <c r="U75" s="37" t="str">
        <f>IF(Hidden!N$51="Yes","H",IF($B75="","",IF(AND($C75&lt;=Hidden!N$50,$D75&gt;=Hidden!N$50),IF($G75="","x","y"),"")))</f>
        <v/>
      </c>
      <c r="V75" s="37" t="str">
        <f>IF(Hidden!O$51="Yes","H",IF($B75="","",IF(AND($C75&lt;=Hidden!O$50,$D75&gt;=Hidden!O$50),IF($G75="","x","y"),"")))</f>
        <v/>
      </c>
      <c r="W75" s="40" t="str">
        <f>IF(Hidden!P$51="Yes","H",IF($B75="","",IF(AND($C75&lt;=Hidden!P$50,$D75&gt;=Hidden!P$50),IF($G75="","x","y"),"")))</f>
        <v/>
      </c>
      <c r="X75" s="44" t="str">
        <f>IF(Hidden!Q$51="Yes","H",IF($B75="","",IF(AND($C75&lt;=Hidden!Q$50,$D75&gt;=Hidden!Q$50),IF($G75="","x","y"),"")))</f>
        <v/>
      </c>
      <c r="Y75" s="37" t="str">
        <f>IF(Hidden!R$51="Yes","H",IF($B75="","",IF(AND($C75&lt;=Hidden!R$50,$D75&gt;=Hidden!R$50),IF($G75="","x","y"),"")))</f>
        <v/>
      </c>
      <c r="Z75" s="37" t="str">
        <f>IF(Hidden!S$51="Yes","H",IF($B75="","",IF(AND($C75&lt;=Hidden!S$50,$D75&gt;=Hidden!S$50),IF($G75="","x","y"),"")))</f>
        <v/>
      </c>
      <c r="AA75" s="37" t="str">
        <f>IF(Hidden!T$51="Yes","H",IF($B75="","",IF(AND($C75&lt;=Hidden!T$50,$D75&gt;=Hidden!T$50),IF($G75="","x","y"),"")))</f>
        <v/>
      </c>
      <c r="AB75" s="45" t="str">
        <f>IF(Hidden!U$51="Yes","H",IF($B75="","",IF(AND($C75&lt;=Hidden!U$50,$D75&gt;=Hidden!U$50),IF($G75="","x","y"),"")))</f>
        <v/>
      </c>
      <c r="AC75" s="41" t="str">
        <f>IF(Hidden!V$51="Yes","H",IF($B75="","",IF(AND($C75&lt;=Hidden!V$50,$D75&gt;=Hidden!V$50),IF($G75="","x","y"),"")))</f>
        <v/>
      </c>
      <c r="AD75" s="37" t="str">
        <f>IF(Hidden!W$51="Yes","H",IF($B75="","",IF(AND($C75&lt;=Hidden!W$50,$D75&gt;=Hidden!W$50),IF($G75="","x","y"),"")))</f>
        <v/>
      </c>
      <c r="AE75" s="37" t="str">
        <f>IF(Hidden!X$51="Yes","H",IF($B75="","",IF(AND($C75&lt;=Hidden!X$50,$D75&gt;=Hidden!X$50),IF($G75="","x","y"),"")))</f>
        <v/>
      </c>
      <c r="AF75" s="37" t="str">
        <f>IF(Hidden!Y$51="Yes","H",IF($B75="","",IF(AND($C75&lt;=Hidden!Y$50,$D75&gt;=Hidden!Y$50),IF($G75="","x","y"),"")))</f>
        <v/>
      </c>
      <c r="AG75" s="40" t="str">
        <f>IF(Hidden!Z$51="Yes","H",IF($B75="","",IF(AND($C75&lt;=Hidden!Z$50,$D75&gt;=Hidden!Z$50),IF($G75="","x","y"),"")))</f>
        <v/>
      </c>
      <c r="AH75" s="44" t="str">
        <f>IF(Hidden!AA$51="Yes","H",IF($B75="","",IF(AND($C75&lt;=Hidden!AA$50,$D75&gt;=Hidden!AA$50),IF($G75="","x","y"),"")))</f>
        <v/>
      </c>
      <c r="AI75" s="37" t="str">
        <f>IF(Hidden!AB$51="Yes","H",IF($B75="","",IF(AND($C75&lt;=Hidden!AB$50,$D75&gt;=Hidden!AB$50),IF($G75="","x","y"),"")))</f>
        <v/>
      </c>
      <c r="AJ75" s="37" t="str">
        <f>IF(Hidden!AC$51="Yes","H",IF($B75="","",IF(AND($C75&lt;=Hidden!AC$50,$D75&gt;=Hidden!AC$50),IF($G75="","x","y"),"")))</f>
        <v/>
      </c>
      <c r="AK75" s="37" t="str">
        <f>IF(Hidden!AD$51="Yes","H",IF($B75="","",IF(AND($C75&lt;=Hidden!AD$50,$D75&gt;=Hidden!AD$50),IF($G75="","x","y"),"")))</f>
        <v/>
      </c>
      <c r="AL75" s="45" t="str">
        <f>IF(Hidden!AE$51="Yes","H",IF($B75="","",IF(AND($C75&lt;=Hidden!AE$50,$D75&gt;=Hidden!AE$50),IF($G75="","x","y"),"")))</f>
        <v/>
      </c>
      <c r="AM75" s="41" t="str">
        <f>IF(Hidden!AF$51="Yes","H",IF($B75="","",IF(AND($C75&lt;=Hidden!AF$50,$D75&gt;=Hidden!AF$50),IF($G75="","x","y"),"")))</f>
        <v/>
      </c>
      <c r="AN75" s="37" t="str">
        <f>IF(Hidden!AG$51="Yes","H",IF($B75="","",IF(AND($C75&lt;=Hidden!AG$50,$D75&gt;=Hidden!AG$50),IF($G75="","x","y"),"")))</f>
        <v/>
      </c>
      <c r="AO75" s="37" t="str">
        <f>IF(Hidden!AH$51="Yes","H",IF($B75="","",IF(AND($C75&lt;=Hidden!AH$50,$D75&gt;=Hidden!AH$50),IF($G75="","x","y"),"")))</f>
        <v/>
      </c>
      <c r="AP75" s="37" t="str">
        <f>IF(Hidden!AI$51="Yes","H",IF($B75="","",IF(AND($C75&lt;=Hidden!AI$50,$D75&gt;=Hidden!AI$50),IF($G75="","x","y"),"")))</f>
        <v/>
      </c>
      <c r="AQ75" s="40" t="str">
        <f>IF(Hidden!AJ$51="Yes","H",IF($B75="","",IF(AND($C75&lt;=Hidden!AJ$50,$D75&gt;=Hidden!AJ$50),IF($G75="","x","y"),"")))</f>
        <v/>
      </c>
      <c r="AR75" s="44" t="str">
        <f>IF(Hidden!AK$51="Yes","H",IF($B75="","",IF(AND($C75&lt;=Hidden!AK$50,$D75&gt;=Hidden!AK$50),IF($G75="","x","y"),"")))</f>
        <v/>
      </c>
      <c r="AS75" s="37" t="str">
        <f>IF(Hidden!AL$51="Yes","H",IF($B75="","",IF(AND($C75&lt;=Hidden!AL$50,$D75&gt;=Hidden!AL$50),IF($G75="","x","y"),"")))</f>
        <v/>
      </c>
      <c r="AT75" s="37" t="str">
        <f>IF(Hidden!AM$51="Yes","H",IF($B75="","",IF(AND($C75&lt;=Hidden!AM$50,$D75&gt;=Hidden!AM$50),IF($G75="","x","y"),"")))</f>
        <v/>
      </c>
      <c r="AU75" s="37" t="str">
        <f>IF(Hidden!AN$51="Yes","H",IF($B75="","",IF(AND($C75&lt;=Hidden!AN$50,$D75&gt;=Hidden!AN$50),IF($G75="","x","y"),"")))</f>
        <v/>
      </c>
      <c r="AV75" s="45" t="str">
        <f>IF(Hidden!AO$51="Yes","H",IF($B75="","",IF(AND($C75&lt;=Hidden!AO$50,$D75&gt;=Hidden!AO$50),IF($G75="","x","y"),"")))</f>
        <v/>
      </c>
      <c r="AW75" s="41" t="str">
        <f>IF(Hidden!AP$51="Yes","H",IF($B75="","",IF(AND($C75&lt;=Hidden!AP$50,$D75&gt;=Hidden!AP$50),IF($G75="","x","y"),"")))</f>
        <v/>
      </c>
      <c r="AX75" s="37" t="str">
        <f>IF(Hidden!AQ$51="Yes","H",IF($B75="","",IF(AND($C75&lt;=Hidden!AQ$50,$D75&gt;=Hidden!AQ$50),IF($G75="","x","y"),"")))</f>
        <v/>
      </c>
      <c r="AY75" s="37" t="str">
        <f>IF(Hidden!AR$51="Yes","H",IF($B75="","",IF(AND($C75&lt;=Hidden!AR$50,$D75&gt;=Hidden!AR$50),IF($G75="","x","y"),"")))</f>
        <v/>
      </c>
      <c r="AZ75" s="37" t="str">
        <f>IF(Hidden!AS$51="Yes","H",IF($B75="","",IF(AND($C75&lt;=Hidden!AS$50,$D75&gt;=Hidden!AS$50),IF($G75="","x","y"),"")))</f>
        <v/>
      </c>
      <c r="BA75" s="40" t="str">
        <f>IF(Hidden!AT$51="Yes","H",IF($B75="","",IF(AND($C75&lt;=Hidden!AT$50,$D75&gt;=Hidden!AT$50),IF($G75="","x","y"),"")))</f>
        <v/>
      </c>
      <c r="BB75" s="44" t="str">
        <f>IF(Hidden!AU$51="Yes","H",IF($B75="","",IF(AND($C75&lt;=Hidden!AU$50,$D75&gt;=Hidden!AU$50),IF($G75="","x","y"),"")))</f>
        <v/>
      </c>
      <c r="BC75" s="37" t="str">
        <f>IF(Hidden!AV$51="Yes","H",IF($B75="","",IF(AND($C75&lt;=Hidden!AV$50,$D75&gt;=Hidden!AV$50),IF($G75="","x","y"),"")))</f>
        <v/>
      </c>
      <c r="BD75" s="37" t="str">
        <f>IF(Hidden!AW$51="Yes","H",IF($B75="","",IF(AND($C75&lt;=Hidden!AW$50,$D75&gt;=Hidden!AW$50),IF($G75="","x","y"),"")))</f>
        <v/>
      </c>
      <c r="BE75" s="37" t="str">
        <f>IF(Hidden!AX$51="Yes","H",IF($B75="","",IF(AND($C75&lt;=Hidden!AX$50,$D75&gt;=Hidden!AX$50),IF($G75="","x","y"),"")))</f>
        <v/>
      </c>
      <c r="BF75" s="45" t="str">
        <f>IF(Hidden!AY$51="Yes","H",IF($B75="","",IF(AND($C75&lt;=Hidden!AY$50,$D75&gt;=Hidden!AY$50),IF($G75="","x","y"),"")))</f>
        <v/>
      </c>
      <c r="BG75" s="41" t="str">
        <f>IF(Hidden!AZ$51="Yes","H",IF($B75="","",IF(AND($C75&lt;=Hidden!AZ$50,$D75&gt;=Hidden!AZ$50),IF($G75="","x","y"),"")))</f>
        <v/>
      </c>
      <c r="BH75" s="37" t="str">
        <f>IF(Hidden!BA$51="Yes","H",IF($B75="","",IF(AND($C75&lt;=Hidden!BA$50,$D75&gt;=Hidden!BA$50),IF($G75="","x","y"),"")))</f>
        <v/>
      </c>
      <c r="BI75" s="37" t="str">
        <f>IF(Hidden!BB$51="Yes","H",IF($B75="","",IF(AND($C75&lt;=Hidden!BB$50,$D75&gt;=Hidden!BB$50),IF($G75="","x","y"),"")))</f>
        <v/>
      </c>
      <c r="BJ75" s="37" t="str">
        <f>IF(Hidden!BC$51="Yes","H",IF($B75="","",IF(AND($C75&lt;=Hidden!BC$50,$D75&gt;=Hidden!BC$50),IF($G75="","x","y"),"")))</f>
        <v/>
      </c>
      <c r="BK75" s="40" t="str">
        <f>IF(Hidden!BD$51="Yes","H",IF($B75="","",IF(AND($C75&lt;=Hidden!BD$50,$D75&gt;=Hidden!BD$50),IF($G75="","x","y"),"")))</f>
        <v/>
      </c>
      <c r="BL75" s="44" t="str">
        <f>IF(Hidden!BE$51="Yes","H",IF($B75="","",IF(AND($C75&lt;=Hidden!BE$50,$D75&gt;=Hidden!BE$50),IF($G75="","x","y"),"")))</f>
        <v/>
      </c>
      <c r="BM75" s="37" t="str">
        <f>IF(Hidden!BF$51="Yes","H",IF($B75="","",IF(AND($C75&lt;=Hidden!BF$50,$D75&gt;=Hidden!BF$50),IF($G75="","x","y"),"")))</f>
        <v/>
      </c>
      <c r="BN75" s="37" t="str">
        <f>IF(Hidden!BG$51="Yes","H",IF($B75="","",IF(AND($C75&lt;=Hidden!BG$50,$D75&gt;=Hidden!BG$50),IF($G75="","x","y"),"")))</f>
        <v/>
      </c>
      <c r="BO75" s="37" t="str">
        <f>IF(Hidden!BH$51="Yes","H",IF($B75="","",IF(AND($C75&lt;=Hidden!BH$50,$D75&gt;=Hidden!BH$50),IF($G75="","x","y"),"")))</f>
        <v/>
      </c>
      <c r="BP75" s="45" t="str">
        <f>IF(Hidden!BI$51="Yes","H",IF($B75="","",IF(AND($C75&lt;=Hidden!BI$50,$D75&gt;=Hidden!BI$50),IF($G75="","x","y"),"")))</f>
        <v/>
      </c>
      <c r="BQ75" s="41" t="str">
        <f>IF(Hidden!BJ$51="Yes","H",IF($B75="","",IF(AND($C75&lt;=Hidden!BJ$50,$D75&gt;=Hidden!BJ$50),IF($G75="","x","y"),"")))</f>
        <v/>
      </c>
      <c r="BR75" s="37" t="str">
        <f>IF(Hidden!BK$51="Yes","H",IF($B75="","",IF(AND($C75&lt;=Hidden!BK$50,$D75&gt;=Hidden!BK$50),IF($G75="","x","y"),"")))</f>
        <v/>
      </c>
      <c r="BS75" s="37" t="str">
        <f>IF(Hidden!BL$51="Yes","H",IF($B75="","",IF(AND($C75&lt;=Hidden!BL$50,$D75&gt;=Hidden!BL$50),IF($G75="","x","y"),"")))</f>
        <v/>
      </c>
      <c r="BT75" s="37" t="str">
        <f>IF(Hidden!BM$51="Yes","H",IF($B75="","",IF(AND($C75&lt;=Hidden!BM$50,$D75&gt;=Hidden!BM$50),IF($G75="","x","y"),"")))</f>
        <v/>
      </c>
      <c r="BU75" s="40" t="str">
        <f>IF(Hidden!BN$51="Yes","H",IF($B75="","",IF(AND($C75&lt;=Hidden!BN$50,$D75&gt;=Hidden!BN$50),IF($G75="","x","y"),"")))</f>
        <v/>
      </c>
      <c r="BV75" s="44" t="str">
        <f>IF(Hidden!BO$51="Yes","H",IF($B75="","",IF(AND($C75&lt;=Hidden!BO$50,$D75&gt;=Hidden!BO$50),IF($G75="","x","y"),"")))</f>
        <v/>
      </c>
      <c r="BW75" s="37" t="str">
        <f>IF(Hidden!BP$51="Yes","H",IF($B75="","",IF(AND($C75&lt;=Hidden!BP$50,$D75&gt;=Hidden!BP$50),IF($G75="","x","y"),"")))</f>
        <v/>
      </c>
      <c r="BX75" s="37" t="str">
        <f>IF(Hidden!BQ$51="Yes","H",IF($B75="","",IF(AND($C75&lt;=Hidden!BQ$50,$D75&gt;=Hidden!BQ$50),IF($G75="","x","y"),"")))</f>
        <v/>
      </c>
      <c r="BY75" s="37" t="str">
        <f>IF(Hidden!BR$51="Yes","H",IF($B75="","",IF(AND($C75&lt;=Hidden!BR$50,$D75&gt;=Hidden!BR$50),IF($G75="","x","y"),"")))</f>
        <v/>
      </c>
      <c r="BZ75" s="45" t="str">
        <f>IF(Hidden!BS$51="Yes","H",IF($B75="","",IF(AND($C75&lt;=Hidden!BS$50,$D75&gt;=Hidden!BS$50),IF($G75="","x","y"),"")))</f>
        <v/>
      </c>
      <c r="CA75" s="41" t="str">
        <f>IF(Hidden!BT$51="Yes","H",IF($B75="","",IF(AND($C75&lt;=Hidden!BT$50,$D75&gt;=Hidden!BT$50),IF($G75="","x","y"),"")))</f>
        <v/>
      </c>
      <c r="CB75" s="37" t="str">
        <f>IF(Hidden!BU$51="Yes","H",IF($B75="","",IF(AND($C75&lt;=Hidden!BU$50,$D75&gt;=Hidden!BU$50),IF($G75="","x","y"),"")))</f>
        <v/>
      </c>
      <c r="CC75" s="37" t="str">
        <f>IF(Hidden!BV$51="Yes","H",IF($B75="","",IF(AND($C75&lt;=Hidden!BV$50,$D75&gt;=Hidden!BV$50),IF($G75="","x","y"),"")))</f>
        <v/>
      </c>
      <c r="CD75" s="37" t="str">
        <f>IF(Hidden!BW$51="Yes","H",IF($B75="","",IF(AND($C75&lt;=Hidden!BW$50,$D75&gt;=Hidden!BW$50),IF($G75="","x","y"),"")))</f>
        <v/>
      </c>
      <c r="CE75" s="40" t="str">
        <f>IF(Hidden!BX$51="Yes","H",IF($B75="","",IF(AND($C75&lt;=Hidden!BX$50,$D75&gt;=Hidden!BX$50),IF($G75="","x","y"),"")))</f>
        <v/>
      </c>
      <c r="CF75" s="44" t="str">
        <f>IF(Hidden!BY$51="Yes","H",IF($B75="","",IF(AND($C75&lt;=Hidden!BY$50,$D75&gt;=Hidden!BY$50),IF($G75="","x","y"),"")))</f>
        <v/>
      </c>
      <c r="CG75" s="37" t="str">
        <f>IF(Hidden!BZ$51="Yes","H",IF($B75="","",IF(AND($C75&lt;=Hidden!BZ$50,$D75&gt;=Hidden!BZ$50),IF($G75="","x","y"),"")))</f>
        <v/>
      </c>
      <c r="CH75" s="37" t="str">
        <f>IF(Hidden!CA$51="Yes","H",IF($B75="","",IF(AND($C75&lt;=Hidden!CA$50,$D75&gt;=Hidden!CA$50),IF($G75="","x","y"),"")))</f>
        <v/>
      </c>
      <c r="CI75" s="37" t="str">
        <f>IF(Hidden!CB$51="Yes","H",IF($B75="","",IF(AND($C75&lt;=Hidden!CB$50,$D75&gt;=Hidden!CB$50),IF($G75="","x","y"),"")))</f>
        <v/>
      </c>
      <c r="CJ75" s="45" t="str">
        <f>IF(Hidden!CC$51="Yes","H",IF($B75="","",IF(AND($C75&lt;=Hidden!CC$50,$D75&gt;=Hidden!CC$50),IF($G75="","x","y"),"")))</f>
        <v/>
      </c>
      <c r="CK75" s="41" t="str">
        <f>IF(Hidden!CD$51="Yes","H",IF($B75="","",IF(AND($C75&lt;=Hidden!CD$50,$D75&gt;=Hidden!CD$50),IF($G75="","x","y"),"")))</f>
        <v/>
      </c>
      <c r="CL75" s="37" t="str">
        <f>IF(Hidden!CE$51="Yes","H",IF($B75="","",IF(AND($C75&lt;=Hidden!CE$50,$D75&gt;=Hidden!CE$50),IF($G75="","x","y"),"")))</f>
        <v/>
      </c>
      <c r="CM75" s="37" t="str">
        <f>IF(Hidden!CF$51="Yes","H",IF($B75="","",IF(AND($C75&lt;=Hidden!CF$50,$D75&gt;=Hidden!CF$50),IF($G75="","x","y"),"")))</f>
        <v/>
      </c>
      <c r="CN75" s="37" t="str">
        <f>IF(Hidden!CG$51="Yes","H",IF($B75="","",IF(AND($C75&lt;=Hidden!CG$50,$D75&gt;=Hidden!CG$50),IF($G75="","x","y"),"")))</f>
        <v/>
      </c>
      <c r="CO75" s="40" t="str">
        <f>IF(Hidden!CH$51="Yes","H",IF($B75="","",IF(AND($C75&lt;=Hidden!CH$50,$D75&gt;=Hidden!CH$50),IF($G75="","x","y"),"")))</f>
        <v/>
      </c>
      <c r="CP75" s="44" t="str">
        <f>IF(Hidden!CI$51="Yes","H",IF($B75="","",IF(AND($C75&lt;=Hidden!CI$50,$D75&gt;=Hidden!CI$50),IF($G75="","x","y"),"")))</f>
        <v/>
      </c>
      <c r="CQ75" s="37" t="str">
        <f>IF(Hidden!CJ$51="Yes","H",IF($B75="","",IF(AND($C75&lt;=Hidden!CJ$50,$D75&gt;=Hidden!CJ$50),IF($G75="","x","y"),"")))</f>
        <v/>
      </c>
      <c r="CR75" s="37" t="str">
        <f>IF(Hidden!CK$51="Yes","H",IF($B75="","",IF(AND($C75&lt;=Hidden!CK$50,$D75&gt;=Hidden!CK$50),IF($G75="","x","y"),"")))</f>
        <v/>
      </c>
      <c r="CS75" s="37" t="str">
        <f>IF(Hidden!CL$51="Yes","H",IF($B75="","",IF(AND($C75&lt;=Hidden!CL$50,$D75&gt;=Hidden!CL$50),IF($G75="","x","y"),"")))</f>
        <v/>
      </c>
      <c r="CT75" s="45" t="str">
        <f>IF(Hidden!CM$51="Yes","H",IF($B75="","",IF(AND($C75&lt;=Hidden!CM$50,$D75&gt;=Hidden!CM$50),IF($G75="","x","y"),"")))</f>
        <v/>
      </c>
      <c r="CU75" s="41" t="str">
        <f>IF(Hidden!CN$51="Yes","H",IF($B75="","",IF(AND($C75&lt;=Hidden!CN$50,$D75&gt;=Hidden!CN$50),IF($G75="","x","y"),"")))</f>
        <v/>
      </c>
      <c r="CV75" s="37" t="str">
        <f>IF(Hidden!CO$51="Yes","H",IF($B75="","",IF(AND($C75&lt;=Hidden!CO$50,$D75&gt;=Hidden!CO$50),IF($G75="","x","y"),"")))</f>
        <v/>
      </c>
      <c r="CW75" s="37" t="str">
        <f>IF(Hidden!CP$51="Yes","H",IF($B75="","",IF(AND($C75&lt;=Hidden!CP$50,$D75&gt;=Hidden!CP$50),IF($G75="","x","y"),"")))</f>
        <v/>
      </c>
      <c r="CX75" s="37" t="str">
        <f>IF(Hidden!CQ$51="Yes","H",IF($B75="","",IF(AND($C75&lt;=Hidden!CQ$50,$D75&gt;=Hidden!CQ$50),IF($G75="","x","y"),"")))</f>
        <v/>
      </c>
      <c r="CY75" s="40" t="str">
        <f>IF(Hidden!CR$51="Yes","H",IF($B75="","",IF(AND($C75&lt;=Hidden!CR$50,$D75&gt;=Hidden!CR$50),IF($G75="","x","y"),"")))</f>
        <v/>
      </c>
      <c r="CZ75" s="44" t="str">
        <f>IF(Hidden!CS$51="Yes","H",IF($B75="","",IF(AND($C75&lt;=Hidden!CS$50,$D75&gt;=Hidden!CS$50),IF($G75="","x","y"),"")))</f>
        <v/>
      </c>
      <c r="DA75" s="37" t="str">
        <f>IF(Hidden!CT$51="Yes","H",IF($B75="","",IF(AND($C75&lt;=Hidden!CT$50,$D75&gt;=Hidden!CT$50),IF($G75="","x","y"),"")))</f>
        <v/>
      </c>
      <c r="DB75" s="37" t="str">
        <f>IF(Hidden!CU$51="Yes","H",IF($B75="","",IF(AND($C75&lt;=Hidden!CU$50,$D75&gt;=Hidden!CU$50),IF($G75="","x","y"),"")))</f>
        <v/>
      </c>
      <c r="DC75" s="37" t="str">
        <f>IF(Hidden!CV$51="Yes","H",IF($B75="","",IF(AND($C75&lt;=Hidden!CV$50,$D75&gt;=Hidden!CV$50),IF($G75="","x","y"),"")))</f>
        <v/>
      </c>
      <c r="DD75" s="45" t="str">
        <f>IF(Hidden!CW$51="Yes","H",IF($B75="","",IF(AND($C75&lt;=Hidden!CW$50,$D75&gt;=Hidden!CW$50),IF($G75="","x","y"),"")))</f>
        <v/>
      </c>
      <c r="DE75" s="41" t="str">
        <f>IF(Hidden!CX$51="Yes","H",IF($B75="","",IF(AND($C75&lt;=Hidden!CX$50,$D75&gt;=Hidden!CX$50),IF($G75="","x","y"),"")))</f>
        <v/>
      </c>
      <c r="DF75" s="37" t="str">
        <f>IF(Hidden!CY$51="Yes","H",IF($B75="","",IF(AND($C75&lt;=Hidden!CY$50,$D75&gt;=Hidden!CY$50),IF($G75="","x","y"),"")))</f>
        <v/>
      </c>
      <c r="DG75" s="37" t="str">
        <f>IF(Hidden!CZ$51="Yes","H",IF($B75="","",IF(AND($C75&lt;=Hidden!CZ$50,$D75&gt;=Hidden!CZ$50),IF($G75="","x","y"),"")))</f>
        <v/>
      </c>
      <c r="DH75" s="37" t="str">
        <f>IF(Hidden!DA$51="Yes","H",IF($B75="","",IF(AND($C75&lt;=Hidden!DA$50,$D75&gt;=Hidden!DA$50),IF($G75="","x","y"),"")))</f>
        <v/>
      </c>
      <c r="DI75" s="40" t="str">
        <f>IF(Hidden!DB$51="Yes","H",IF($B75="","",IF(AND($C75&lt;=Hidden!DB$50,$D75&gt;=Hidden!DB$50),IF($G75="","x","y"),"")))</f>
        <v/>
      </c>
      <c r="DJ75" s="44" t="str">
        <f>IF(Hidden!DC$51="Yes","H",IF($B75="","",IF(AND($C75&lt;=Hidden!DC$50,$D75&gt;=Hidden!DC$50),IF($G75="","x","y"),"")))</f>
        <v/>
      </c>
      <c r="DK75" s="37" t="str">
        <f>IF(Hidden!DD$51="Yes","H",IF($B75="","",IF(AND($C75&lt;=Hidden!DD$50,$D75&gt;=Hidden!DD$50),IF($G75="","x","y"),"")))</f>
        <v/>
      </c>
      <c r="DL75" s="37" t="str">
        <f>IF(Hidden!DE$51="Yes","H",IF($B75="","",IF(AND($C75&lt;=Hidden!DE$50,$D75&gt;=Hidden!DE$50),IF($G75="","x","y"),"")))</f>
        <v/>
      </c>
      <c r="DM75" s="37" t="str">
        <f>IF(Hidden!DF$51="Yes","H",IF($B75="","",IF(AND($C75&lt;=Hidden!DF$50,$D75&gt;=Hidden!DF$50),IF($G75="","x","y"),"")))</f>
        <v/>
      </c>
      <c r="DN75" s="45" t="str">
        <f>IF(Hidden!DG$51="Yes","H",IF($B75="","",IF(AND($C75&lt;=Hidden!DG$50,$D75&gt;=Hidden!DG$50),IF($G75="","x","y"),"")))</f>
        <v/>
      </c>
      <c r="DO75" s="41" t="str">
        <f>IF(Hidden!DH$51="Yes","H",IF($B75="","",IF(AND($C75&lt;=Hidden!DH$50,$D75&gt;=Hidden!DH$50),IF($G75="","x","y"),"")))</f>
        <v/>
      </c>
      <c r="DP75" s="37" t="str">
        <f>IF(Hidden!DI$51="Yes","H",IF($B75="","",IF(AND($C75&lt;=Hidden!DI$50,$D75&gt;=Hidden!DI$50),IF($G75="","x","y"),"")))</f>
        <v/>
      </c>
      <c r="DQ75" s="37" t="str">
        <f>IF(Hidden!DJ$51="Yes","H",IF($B75="","",IF(AND($C75&lt;=Hidden!DJ$50,$D75&gt;=Hidden!DJ$50),IF($G75="","x","y"),"")))</f>
        <v/>
      </c>
      <c r="DR75" s="37" t="str">
        <f>IF(Hidden!DK$51="Yes","H",IF($B75="","",IF(AND($C75&lt;=Hidden!DK$50,$D75&gt;=Hidden!DK$50),IF($G75="","x","y"),"")))</f>
        <v/>
      </c>
      <c r="DS75" s="40" t="str">
        <f>IF(Hidden!DL$51="Yes","H",IF($B75="","",IF(AND($C75&lt;=Hidden!DL$50,$D75&gt;=Hidden!DL$50),IF($G75="","x","y"),"")))</f>
        <v/>
      </c>
      <c r="DT75" s="44" t="str">
        <f>IF(Hidden!DM$51="Yes","H",IF($B75="","",IF(AND($C75&lt;=Hidden!DM$50,$D75&gt;=Hidden!DM$50),IF($G75="","x","y"),"")))</f>
        <v/>
      </c>
      <c r="DU75" s="37" t="str">
        <f>IF(Hidden!DN$51="Yes","H",IF($B75="","",IF(AND($C75&lt;=Hidden!DN$50,$D75&gt;=Hidden!DN$50),IF($G75="","x","y"),"")))</f>
        <v/>
      </c>
      <c r="DV75" s="37" t="str">
        <f>IF(Hidden!DO$51="Yes","H",IF($B75="","",IF(AND($C75&lt;=Hidden!DO$50,$D75&gt;=Hidden!DO$50),IF($G75="","x","y"),"")))</f>
        <v/>
      </c>
      <c r="DW75" s="37" t="str">
        <f>IF(Hidden!DP$51="Yes","H",IF($B75="","",IF(AND($C75&lt;=Hidden!DP$50,$D75&gt;=Hidden!DP$50),IF($G75="","x","y"),"")))</f>
        <v/>
      </c>
      <c r="DX75" s="45" t="str">
        <f>IF(Hidden!DQ$51="Yes","H",IF($B75="","",IF(AND($C75&lt;=Hidden!DQ$50,$D75&gt;=Hidden!DQ$50),IF($G75="","x","y"),"")))</f>
        <v/>
      </c>
      <c r="DY75" s="44" t="str">
        <f>IF(Hidden!DR$51="Yes","H",IF($B75="","",IF(AND($C75&lt;=Hidden!DR$50,$D75&gt;=Hidden!DR$50),IF($G75="","x","y"),"")))</f>
        <v/>
      </c>
      <c r="DZ75" s="37" t="str">
        <f>IF(Hidden!DS$51="Yes","H",IF($B75="","",IF(AND($C75&lt;=Hidden!DS$50,$D75&gt;=Hidden!DS$50),IF($G75="","x","y"),"")))</f>
        <v/>
      </c>
      <c r="EA75" s="37" t="str">
        <f>IF(Hidden!DT$51="Yes","H",IF($B75="","",IF(AND($C75&lt;=Hidden!DT$50,$D75&gt;=Hidden!DT$50),IF($G75="","x","y"),"")))</f>
        <v/>
      </c>
      <c r="EB75" s="37" t="str">
        <f>IF(Hidden!DU$51="Yes","H",IF($B75="","",IF(AND($C75&lt;=Hidden!DU$50,$D75&gt;=Hidden!DU$50),IF($G75="","x","y"),"")))</f>
        <v/>
      </c>
      <c r="EC75" s="45" t="str">
        <f>IF(Hidden!DV$51="Yes","H",IF($B75="","",IF(AND($C75&lt;=Hidden!DV$50,$D75&gt;=Hidden!DV$50),IF($G75="","x","y"),"")))</f>
        <v/>
      </c>
      <c r="ED75" s="41" t="str">
        <f>IF(Hidden!DW$51="Yes","H",IF($B75="","",IF(AND($C75&lt;=Hidden!DW$50,$D75&gt;=Hidden!DW$50),IF($G75="","x","y"),"")))</f>
        <v/>
      </c>
      <c r="EE75" s="37" t="str">
        <f>IF(Hidden!DX$51="Yes","H",IF($B75="","",IF(AND($C75&lt;=Hidden!DX$50,$D75&gt;=Hidden!DX$50),IF($G75="","x","y"),"")))</f>
        <v/>
      </c>
      <c r="EF75" s="37" t="str">
        <f>IF(Hidden!DY$51="Yes","H",IF($B75="","",IF(AND($C75&lt;=Hidden!DY$50,$D75&gt;=Hidden!DY$50),IF($G75="","x","y"),"")))</f>
        <v/>
      </c>
      <c r="EG75" s="37" t="str">
        <f>IF(Hidden!DZ$51="Yes","H",IF($B75="","",IF(AND($C75&lt;=Hidden!DZ$50,$D75&gt;=Hidden!DZ$50),IF($G75="","x","y"),"")))</f>
        <v/>
      </c>
      <c r="EH75" s="38" t="str">
        <f>IF(Hidden!EA$51="Yes","H",IF($B75="","",IF(AND($C75&lt;=Hidden!EA$50,$D75&gt;=Hidden!EA$50),IF($G75="","x","y"),"")))</f>
        <v/>
      </c>
      <c r="EI75" s="41" t="str">
        <f>IF(Hidden!EB$51="Yes","H",IF($B75="","",IF(AND($C75&lt;=Hidden!EB$50,$D75&gt;=Hidden!EB$50),IF($G75="","x","y"),"")))</f>
        <v/>
      </c>
      <c r="EJ75" s="37" t="str">
        <f>IF(Hidden!EC$51="Yes","H",IF($B75="","",IF(AND($C75&lt;=Hidden!EC$50,$D75&gt;=Hidden!EC$50),IF($G75="","x","y"),"")))</f>
        <v/>
      </c>
      <c r="EK75" s="37" t="str">
        <f>IF(Hidden!ED$51="Yes","H",IF($B75="","",IF(AND($C75&lt;=Hidden!ED$50,$D75&gt;=Hidden!ED$50),IF($G75="","x","y"),"")))</f>
        <v/>
      </c>
      <c r="EL75" s="37" t="str">
        <f>IF(Hidden!EE$51="Yes","H",IF($B75="","",IF(AND($C75&lt;=Hidden!EE$50,$D75&gt;=Hidden!EE$50),IF($G75="","x","y"),"")))</f>
        <v/>
      </c>
      <c r="EM75" s="38" t="str">
        <f>IF(Hidden!EF$51="Yes","H",IF($B75="","",IF(AND($C75&lt;=Hidden!EF$50,$D75&gt;=Hidden!EF$50),IF($G75="","x","y"),"")))</f>
        <v/>
      </c>
      <c r="EN75" s="41" t="str">
        <f>IF(Hidden!EG$51="Yes","H",IF($B75="","",IF(AND($C75&lt;=Hidden!EG$50,$D75&gt;=Hidden!EG$50),IF($G75="","x","y"),"")))</f>
        <v/>
      </c>
      <c r="EO75" s="37" t="str">
        <f>IF(Hidden!EH$51="Yes","H",IF($B75="","",IF(AND($C75&lt;=Hidden!EH$50,$D75&gt;=Hidden!EH$50),IF($G75="","x","y"),"")))</f>
        <v/>
      </c>
      <c r="EP75" s="37" t="str">
        <f>IF(Hidden!EI$51="Yes","H",IF($B75="","",IF(AND($C75&lt;=Hidden!EI$50,$D75&gt;=Hidden!EI$50),IF($G75="","x","y"),"")))</f>
        <v/>
      </c>
      <c r="EQ75" s="37" t="str">
        <f>IF(Hidden!EJ$51="Yes","H",IF($B75="","",IF(AND($C75&lt;=Hidden!EJ$50,$D75&gt;=Hidden!EJ$50),IF($G75="","x","y"),"")))</f>
        <v/>
      </c>
      <c r="ER75" s="38" t="str">
        <f>IF(Hidden!EK$51="Yes","H",IF($B75="","",IF(AND($C75&lt;=Hidden!EK$50,$D75&gt;=Hidden!EK$50),IF($G75="","x","y"),"")))</f>
        <v/>
      </c>
      <c r="ES75" s="41" t="str">
        <f>IF(Hidden!EL$51="Yes","H",IF($B75="","",IF(AND($C75&lt;=Hidden!EL$50,$D75&gt;=Hidden!EL$50),IF($G75="","x","y"),"")))</f>
        <v/>
      </c>
      <c r="ET75" s="37" t="str">
        <f>IF(Hidden!EM$51="Yes","H",IF($B75="","",IF(AND($C75&lt;=Hidden!EM$50,$D75&gt;=Hidden!EM$50),IF($G75="","x","y"),"")))</f>
        <v/>
      </c>
      <c r="EU75" s="37" t="str">
        <f>IF(Hidden!EN$51="Yes","H",IF($B75="","",IF(AND($C75&lt;=Hidden!EN$50,$D75&gt;=Hidden!EN$50),IF($G75="","x","y"),"")))</f>
        <v/>
      </c>
      <c r="EV75" s="37" t="str">
        <f>IF(Hidden!EO$51="Yes","H",IF($B75="","",IF(AND($C75&lt;=Hidden!EO$50,$D75&gt;=Hidden!EO$50),IF($G75="","x","y"),"")))</f>
        <v/>
      </c>
      <c r="EW75" s="38" t="str">
        <f>IF(Hidden!EP$51="Yes","H",IF($B75="","",IF(AND($C75&lt;=Hidden!EP$50,$D75&gt;=Hidden!EP$50),IF($G75="","x","y"),"")))</f>
        <v/>
      </c>
      <c r="EX75" s="41" t="str">
        <f>IF(Hidden!EQ$51="Yes","H",IF($B75="","",IF(AND($C75&lt;=Hidden!EQ$50,$D75&gt;=Hidden!EQ$50),IF($G75="","x","y"),"")))</f>
        <v/>
      </c>
      <c r="EY75" s="37" t="str">
        <f>IF(Hidden!ER$51="Yes","H",IF($B75="","",IF(AND($C75&lt;=Hidden!ER$50,$D75&gt;=Hidden!ER$50),IF($G75="","x","y"),"")))</f>
        <v/>
      </c>
      <c r="EZ75" s="37" t="str">
        <f>IF(Hidden!ES$51="Yes","H",IF($B75="","",IF(AND($C75&lt;=Hidden!ES$50,$D75&gt;=Hidden!ES$50),IF($G75="","x","y"),"")))</f>
        <v/>
      </c>
      <c r="FA75" s="37" t="str">
        <f>IF(Hidden!ET$51="Yes","H",IF($B75="","",IF(AND($C75&lt;=Hidden!ET$50,$D75&gt;=Hidden!ET$50),IF($G75="","x","y"),"")))</f>
        <v/>
      </c>
      <c r="FB75" s="38" t="str">
        <f>IF(Hidden!EU$51="Yes","H",IF($B75="","",IF(AND($C75&lt;=Hidden!EU$50,$D75&gt;=Hidden!EU$50),IF($G75="","x","y"),"")))</f>
        <v/>
      </c>
      <c r="FC75" s="41" t="str">
        <f>IF(Hidden!EV$51="Yes","H",IF($B75="","",IF(AND($C75&lt;=Hidden!EV$50,$D75&gt;=Hidden!EV$50),IF($G75="","x","y"),"")))</f>
        <v/>
      </c>
      <c r="FD75" s="37" t="str">
        <f>IF(Hidden!EW$51="Yes","H",IF($B75="","",IF(AND($C75&lt;=Hidden!EW$50,$D75&gt;=Hidden!EW$50),IF($G75="","x","y"),"")))</f>
        <v/>
      </c>
      <c r="FE75" s="37" t="str">
        <f>IF(Hidden!EX$51="Yes","H",IF($B75="","",IF(AND($C75&lt;=Hidden!EX$50,$D75&gt;=Hidden!EX$50),IF($G75="","x","y"),"")))</f>
        <v/>
      </c>
      <c r="FF75" s="37" t="str">
        <f>IF(Hidden!EY$51="Yes","H",IF($B75="","",IF(AND($C75&lt;=Hidden!EY$50,$D75&gt;=Hidden!EY$50),IF($G75="","x","y"),"")))</f>
        <v/>
      </c>
      <c r="FG75" s="38" t="str">
        <f>IF(Hidden!EZ$51="Yes","H",IF($B75="","",IF(AND($C75&lt;=Hidden!EZ$50,$D75&gt;=Hidden!EZ$50),IF($G75="","x","y"),"")))</f>
        <v/>
      </c>
      <c r="FH75" s="41" t="str">
        <f>IF(Hidden!FA$51="Yes","H",IF($B75="","",IF(AND($C75&lt;=Hidden!FA$50,$D75&gt;=Hidden!FA$50),IF($G75="","x","y"),"")))</f>
        <v/>
      </c>
      <c r="FI75" s="37" t="str">
        <f>IF(Hidden!FB$51="Yes","H",IF($B75="","",IF(AND($C75&lt;=Hidden!FB$50,$D75&gt;=Hidden!FB$50),IF($G75="","x","y"),"")))</f>
        <v/>
      </c>
      <c r="FJ75" s="37" t="str">
        <f>IF(Hidden!FC$51="Yes","H",IF($B75="","",IF(AND($C75&lt;=Hidden!FC$50,$D75&gt;=Hidden!FC$50),IF($G75="","x","y"),"")))</f>
        <v/>
      </c>
      <c r="FK75" s="37" t="str">
        <f>IF(Hidden!FD$51="Yes","H",IF($B75="","",IF(AND($C75&lt;=Hidden!FD$50,$D75&gt;=Hidden!FD$50),IF($G75="","x","y"),"")))</f>
        <v/>
      </c>
      <c r="FL75" s="38" t="str">
        <f>IF(Hidden!FE$51="Yes","H",IF($B75="","",IF(AND($C75&lt;=Hidden!FE$50,$D75&gt;=Hidden!FE$50),IF($G75="","x","y"),"")))</f>
        <v/>
      </c>
      <c r="FM75" s="41" t="str">
        <f>IF(Hidden!FF$51="Yes","H",IF($B75="","",IF(AND($C75&lt;=Hidden!FF$50,$D75&gt;=Hidden!FF$50),IF($G75="","x","y"),"")))</f>
        <v/>
      </c>
      <c r="FN75" s="37" t="str">
        <f>IF(Hidden!FG$51="Yes","H",IF($B75="","",IF(AND($C75&lt;=Hidden!FG$50,$D75&gt;=Hidden!FG$50),IF($G75="","x","y"),"")))</f>
        <v/>
      </c>
      <c r="FO75" s="37" t="str">
        <f>IF(Hidden!FH$51="Yes","H",IF($B75="","",IF(AND($C75&lt;=Hidden!FH$50,$D75&gt;=Hidden!FH$50),IF($G75="","x","y"),"")))</f>
        <v/>
      </c>
      <c r="FP75" s="37" t="str">
        <f>IF(Hidden!FI$51="Yes","H",IF($B75="","",IF(AND($C75&lt;=Hidden!FI$50,$D75&gt;=Hidden!FI$50),IF($G75="","x","y"),"")))</f>
        <v/>
      </c>
      <c r="FQ75" s="38" t="str">
        <f>IF(Hidden!FJ$51="Yes","H",IF($B75="","",IF(AND($C75&lt;=Hidden!FJ$50,$D75&gt;=Hidden!FJ$50),IF($G75="","x","y"),"")))</f>
        <v/>
      </c>
      <c r="FR75" s="41" t="str">
        <f>IF(Hidden!FK$51="Yes","H",IF($B75="","",IF(AND($C75&lt;=Hidden!FK$50,$D75&gt;=Hidden!FK$50),IF($G75="","x","y"),"")))</f>
        <v/>
      </c>
      <c r="FS75" s="37" t="str">
        <f>IF(Hidden!FL$51="Yes","H",IF($B75="","",IF(AND($C75&lt;=Hidden!FL$50,$D75&gt;=Hidden!FL$50),IF($G75="","x","y"),"")))</f>
        <v/>
      </c>
      <c r="FT75" s="37" t="str">
        <f>IF(Hidden!FM$51="Yes","H",IF($B75="","",IF(AND($C75&lt;=Hidden!FM$50,$D75&gt;=Hidden!FM$50),IF($G75="","x","y"),"")))</f>
        <v/>
      </c>
      <c r="FU75" s="37" t="str">
        <f>IF(Hidden!FN$51="Yes","H",IF($B75="","",IF(AND($C75&lt;=Hidden!FN$50,$D75&gt;=Hidden!FN$50),IF($G75="","x","y"),"")))</f>
        <v/>
      </c>
      <c r="FV75" s="38" t="str">
        <f>IF(Hidden!FO$51="Yes","H",IF($B75="","",IF(AND($C75&lt;=Hidden!FO$50,$D75&gt;=Hidden!FO$50),IF($G75="","x","y"),"")))</f>
        <v/>
      </c>
      <c r="FW75" s="41" t="str">
        <f>IF(Hidden!FP$51="Yes","H",IF($B75="","",IF(AND($C75&lt;=Hidden!FP$50,$D75&gt;=Hidden!FP$50),IF($G75="","x","y"),"")))</f>
        <v/>
      </c>
      <c r="FX75" s="37" t="str">
        <f>IF(Hidden!FQ$51="Yes","H",IF($B75="","",IF(AND($C75&lt;=Hidden!FQ$50,$D75&gt;=Hidden!FQ$50),IF($G75="","x","y"),"")))</f>
        <v/>
      </c>
      <c r="FY75" s="37" t="str">
        <f>IF(Hidden!FR$51="Yes","H",IF($B75="","",IF(AND($C75&lt;=Hidden!FR$50,$D75&gt;=Hidden!FR$50),IF($G75="","x","y"),"")))</f>
        <v/>
      </c>
      <c r="FZ75" s="37" t="str">
        <f>IF(Hidden!FS$51="Yes","H",IF($B75="","",IF(AND($C75&lt;=Hidden!FS$50,$D75&gt;=Hidden!FS$50),IF($G75="","x","y"),"")))</f>
        <v/>
      </c>
      <c r="GA75" s="38" t="str">
        <f>IF(Hidden!FT$51="Yes","H",IF($B75="","",IF(AND($C75&lt;=Hidden!FT$50,$D75&gt;=Hidden!FT$50),IF($G75="","x","y"),"")))</f>
        <v/>
      </c>
      <c r="GB75" s="41" t="str">
        <f>IF(Hidden!FU$51="Yes","H",IF($B75="","",IF(AND($C75&lt;=Hidden!FU$50,$D75&gt;=Hidden!FU$50),IF($G75="","x","y"),"")))</f>
        <v/>
      </c>
      <c r="GC75" s="37" t="str">
        <f>IF(Hidden!FV$51="Yes","H",IF($B75="","",IF(AND($C75&lt;=Hidden!FV$50,$D75&gt;=Hidden!FV$50),IF($G75="","x","y"),"")))</f>
        <v/>
      </c>
      <c r="GD75" s="37" t="str">
        <f>IF(Hidden!FW$51="Yes","H",IF($B75="","",IF(AND($C75&lt;=Hidden!FW$50,$D75&gt;=Hidden!FW$50),IF($G75="","x","y"),"")))</f>
        <v/>
      </c>
      <c r="GE75" s="37" t="str">
        <f>IF(Hidden!FX$51="Yes","H",IF($B75="","",IF(AND($C75&lt;=Hidden!FX$50,$D75&gt;=Hidden!FX$50),IF($G75="","x","y"),"")))</f>
        <v/>
      </c>
      <c r="GF75" s="38" t="str">
        <f>IF(Hidden!FY$51="Yes","H",IF($B75="","",IF(AND($C75&lt;=Hidden!FY$50,$D75&gt;=Hidden!FY$50),IF($G75="","x","y"),"")))</f>
        <v/>
      </c>
      <c r="GG75" s="41" t="str">
        <f>IF(Hidden!FZ$51="Yes","H",IF($B75="","",IF(AND($C75&lt;=Hidden!FZ$50,$D75&gt;=Hidden!FZ$50),IF($G75="","x","y"),"")))</f>
        <v/>
      </c>
      <c r="GH75" s="37" t="str">
        <f>IF(Hidden!GA$51="Yes","H",IF($B75="","",IF(AND($C75&lt;=Hidden!GA$50,$D75&gt;=Hidden!GA$50),IF($G75="","x","y"),"")))</f>
        <v/>
      </c>
      <c r="GI75" s="37" t="str">
        <f>IF(Hidden!GB$51="Yes","H",IF($B75="","",IF(AND($C75&lt;=Hidden!GB$50,$D75&gt;=Hidden!GB$50),IF($G75="","x","y"),"")))</f>
        <v/>
      </c>
      <c r="GJ75" s="37" t="str">
        <f>IF(Hidden!GC$51="Yes","H",IF($B75="","",IF(AND($C75&lt;=Hidden!GC$50,$D75&gt;=Hidden!GC$50),IF($G75="","x","y"),"")))</f>
        <v/>
      </c>
      <c r="GK75" s="38" t="str">
        <f>IF(Hidden!GD$51="Yes","H",IF($B75="","",IF(AND($C75&lt;=Hidden!GD$50,$D75&gt;=Hidden!GD$50),IF($G75="","x","y"),"")))</f>
        <v/>
      </c>
      <c r="GL75" s="41" t="str">
        <f>IF(Hidden!GE$51="Yes","H",IF($B75="","",IF(AND($C75&lt;=Hidden!GE$50,$D75&gt;=Hidden!GE$50),IF($G75="","x","y"),"")))</f>
        <v/>
      </c>
      <c r="GM75" s="37" t="str">
        <f>IF(Hidden!GF$51="Yes","H",IF($B75="","",IF(AND($C75&lt;=Hidden!GF$50,$D75&gt;=Hidden!GF$50),IF($G75="","x","y"),"")))</f>
        <v/>
      </c>
      <c r="GN75" s="37" t="str">
        <f>IF(Hidden!GG$51="Yes","H",IF($B75="","",IF(AND($C75&lt;=Hidden!GG$50,$D75&gt;=Hidden!GG$50),IF($G75="","x","y"),"")))</f>
        <v/>
      </c>
      <c r="GO75" s="37" t="str">
        <f>IF(Hidden!GH$51="Yes","H",IF($B75="","",IF(AND($C75&lt;=Hidden!GH$50,$D75&gt;=Hidden!GH$50),IF($G75="","x","y"),"")))</f>
        <v/>
      </c>
      <c r="GP75" s="38" t="str">
        <f>IF(Hidden!GI$51="Yes","H",IF($B75="","",IF(AND($C75&lt;=Hidden!GI$50,$D75&gt;=Hidden!GI$50),IF($G75="","x","y"),"")))</f>
        <v/>
      </c>
      <c r="GQ75" s="41" t="str">
        <f>IF(Hidden!GJ$51="Yes","H",IF($B75="","",IF(AND($C75&lt;=Hidden!GJ$50,$D75&gt;=Hidden!GJ$50),IF($G75="","x","y"),"")))</f>
        <v/>
      </c>
      <c r="GR75" s="37" t="str">
        <f>IF(Hidden!GK$51="Yes","H",IF($B75="","",IF(AND($C75&lt;=Hidden!GK$50,$D75&gt;=Hidden!GK$50),IF($G75="","x","y"),"")))</f>
        <v/>
      </c>
      <c r="GS75" s="37" t="str">
        <f>IF(Hidden!GL$51="Yes","H",IF($B75="","",IF(AND($C75&lt;=Hidden!GL$50,$D75&gt;=Hidden!GL$50),IF($G75="","x","y"),"")))</f>
        <v/>
      </c>
      <c r="GT75" s="37" t="str">
        <f>IF(Hidden!GM$51="Yes","H",IF($B75="","",IF(AND($C75&lt;=Hidden!GM$50,$D75&gt;=Hidden!GM$50),IF($G75="","x","y"),"")))</f>
        <v/>
      </c>
      <c r="GU75" s="38" t="str">
        <f>IF(Hidden!GN$51="Yes","H",IF($B75="","",IF(AND($C75&lt;=Hidden!GN$50,$D75&gt;=Hidden!GN$50),IF($G75="","x","y"),"")))</f>
        <v/>
      </c>
      <c r="GV75" s="41" t="str">
        <f>IF(Hidden!GO$51="Yes","H",IF($B75="","",IF(AND($C75&lt;=Hidden!GO$50,$D75&gt;=Hidden!GO$50),IF($G75="","x","y"),"")))</f>
        <v/>
      </c>
      <c r="GW75" s="37" t="str">
        <f>IF(Hidden!GP$51="Yes","H",IF($B75="","",IF(AND($C75&lt;=Hidden!GP$50,$D75&gt;=Hidden!GP$50),IF($G75="","x","y"),"")))</f>
        <v/>
      </c>
      <c r="GX75" s="37" t="str">
        <f>IF(Hidden!GQ$51="Yes","H",IF($B75="","",IF(AND($C75&lt;=Hidden!GQ$50,$D75&gt;=Hidden!GQ$50),IF($G75="","x","y"),"")))</f>
        <v/>
      </c>
      <c r="GY75" s="37" t="str">
        <f>IF(Hidden!GR$51="Yes","H",IF($B75="","",IF(AND($C75&lt;=Hidden!GR$50,$D75&gt;=Hidden!GR$50),IF($G75="","x","y"),"")))</f>
        <v/>
      </c>
      <c r="GZ75" s="38" t="str">
        <f>IF(Hidden!GS$51="Yes","H",IF($B75="","",IF(AND($C75&lt;=Hidden!GS$50,$D75&gt;=Hidden!GS$50),IF($G75="","x","y"),"")))</f>
        <v/>
      </c>
      <c r="HA75" s="41" t="str">
        <f>IF(Hidden!GT$51="Yes","H",IF($B75="","",IF(AND($C75&lt;=Hidden!GT$50,$D75&gt;=Hidden!GT$50),IF($G75="","x","y"),"")))</f>
        <v/>
      </c>
      <c r="HB75" s="37" t="str">
        <f>IF(Hidden!GU$51="Yes","H",IF($B75="","",IF(AND($C75&lt;=Hidden!GU$50,$D75&gt;=Hidden!GU$50),IF($G75="","x","y"),"")))</f>
        <v/>
      </c>
      <c r="HC75" s="37" t="str">
        <f>IF(Hidden!GV$51="Yes","H",IF($B75="","",IF(AND($C75&lt;=Hidden!GV$50,$D75&gt;=Hidden!GV$50),IF($G75="","x","y"),"")))</f>
        <v/>
      </c>
      <c r="HD75" s="37" t="str">
        <f>IF(Hidden!GW$51="Yes","H",IF($B75="","",IF(AND($C75&lt;=Hidden!GW$50,$D75&gt;=Hidden!GW$50),IF($G75="","x","y"),"")))</f>
        <v/>
      </c>
      <c r="HE75" s="38" t="str">
        <f>IF(Hidden!GX$51="Yes","H",IF($B75="","",IF(AND($C75&lt;=Hidden!GX$50,$D75&gt;=Hidden!GX$50),IF($G75="","x","y"),"")))</f>
        <v/>
      </c>
      <c r="HF75" s="41" t="str">
        <f>IF(Hidden!GY$51="Yes","H",IF($B75="","",IF(AND($C75&lt;=Hidden!GY$50,$D75&gt;=Hidden!GY$50),IF($G75="","x","y"),"")))</f>
        <v/>
      </c>
      <c r="HG75" s="37" t="str">
        <f>IF(Hidden!GZ$51="Yes","H",IF($B75="","",IF(AND($C75&lt;=Hidden!GZ$50,$D75&gt;=Hidden!GZ$50),IF($G75="","x","y"),"")))</f>
        <v/>
      </c>
      <c r="HH75" s="37" t="str">
        <f>IF(Hidden!HA$51="Yes","H",IF($B75="","",IF(AND($C75&lt;=Hidden!HA$50,$D75&gt;=Hidden!HA$50),IF($G75="","x","y"),"")))</f>
        <v/>
      </c>
      <c r="HI75" s="37" t="str">
        <f>IF(Hidden!HB$51="Yes","H",IF($B75="","",IF(AND($C75&lt;=Hidden!HB$50,$D75&gt;=Hidden!HB$50),IF($G75="","x","y"),"")))</f>
        <v/>
      </c>
      <c r="HJ75" s="38" t="str">
        <f>IF(Hidden!HC$51="Yes","H",IF($B75="","",IF(AND($C75&lt;=Hidden!HC$50,$D75&gt;=Hidden!HC$50),IF($G75="","x","y"),"")))</f>
        <v/>
      </c>
      <c r="HK75" s="41" t="str">
        <f>IF(Hidden!HD$51="Yes","H",IF($B75="","",IF(AND($C75&lt;=Hidden!HD$50,$D75&gt;=Hidden!HD$50),IF($G75="","x","y"),"")))</f>
        <v/>
      </c>
      <c r="HL75" s="37" t="str">
        <f>IF(Hidden!HE$51="Yes","H",IF($B75="","",IF(AND($C75&lt;=Hidden!HE$50,$D75&gt;=Hidden!HE$50),IF($G75="","x","y"),"")))</f>
        <v/>
      </c>
      <c r="HM75" s="37" t="str">
        <f>IF(Hidden!HF$51="Yes","H",IF($B75="","",IF(AND($C75&lt;=Hidden!HF$50,$D75&gt;=Hidden!HF$50),IF($G75="","x","y"),"")))</f>
        <v/>
      </c>
      <c r="HN75" s="37" t="str">
        <f>IF(Hidden!HG$51="Yes","H",IF($B75="","",IF(AND($C75&lt;=Hidden!HG$50,$D75&gt;=Hidden!HG$50),IF($G75="","x","y"),"")))</f>
        <v/>
      </c>
      <c r="HO75" s="38" t="str">
        <f>IF(Hidden!HH$51="Yes","H",IF($B75="","",IF(AND($C75&lt;=Hidden!HH$50,$D75&gt;=Hidden!HH$50),IF($G75="","x","y"),"")))</f>
        <v/>
      </c>
      <c r="HP75" s="41" t="str">
        <f>IF(Hidden!HI$51="Yes","H",IF($B75="","",IF(AND($C75&lt;=Hidden!HI$50,$D75&gt;=Hidden!HI$50),IF($G75="","x","y"),"")))</f>
        <v/>
      </c>
      <c r="HQ75" s="37" t="str">
        <f>IF(Hidden!HJ$51="Yes","H",IF($B75="","",IF(AND($C75&lt;=Hidden!HJ$50,$D75&gt;=Hidden!HJ$50),IF($G75="","x","y"),"")))</f>
        <v/>
      </c>
      <c r="HR75" s="37" t="str">
        <f>IF(Hidden!HK$51="Yes","H",IF($B75="","",IF(AND($C75&lt;=Hidden!HK$50,$D75&gt;=Hidden!HK$50),IF($G75="","x","y"),"")))</f>
        <v/>
      </c>
      <c r="HS75" s="37" t="str">
        <f>IF(Hidden!HL$51="Yes","H",IF($B75="","",IF(AND($C75&lt;=Hidden!HL$50,$D75&gt;=Hidden!HL$50),IF($G75="","x","y"),"")))</f>
        <v/>
      </c>
      <c r="HT75" s="38" t="str">
        <f>IF(Hidden!HM$51="Yes","H",IF($B75="","",IF(AND($C75&lt;=Hidden!HM$50,$D75&gt;=Hidden!HM$50),IF($G75="","x","y"),"")))</f>
        <v/>
      </c>
      <c r="HU75" s="41" t="str">
        <f>IF(Hidden!HN$51="Yes","H",IF($B75="","",IF(AND($C75&lt;=Hidden!HN$50,$D75&gt;=Hidden!HN$50),IF($G75="","x","y"),"")))</f>
        <v/>
      </c>
      <c r="HV75" s="37" t="str">
        <f>IF(Hidden!HO$51="Yes","H",IF($B75="","",IF(AND($C75&lt;=Hidden!HO$50,$D75&gt;=Hidden!HO$50),IF($G75="","x","y"),"")))</f>
        <v/>
      </c>
      <c r="HW75" s="37" t="str">
        <f>IF(Hidden!HP$51="Yes","H",IF($B75="","",IF(AND($C75&lt;=Hidden!HP$50,$D75&gt;=Hidden!HP$50),IF($G75="","x","y"),"")))</f>
        <v/>
      </c>
      <c r="HX75" s="37" t="str">
        <f>IF(Hidden!HQ$51="Yes","H",IF($B75="","",IF(AND($C75&lt;=Hidden!HQ$50,$D75&gt;=Hidden!HQ$50),IF($G75="","x","y"),"")))</f>
        <v/>
      </c>
      <c r="HY75" s="38" t="str">
        <f>IF(Hidden!HR$51="Yes","H",IF($B75="","",IF(AND($C75&lt;=Hidden!HR$50,$D75&gt;=Hidden!HR$50),IF($G75="","x","y"),"")))</f>
        <v/>
      </c>
      <c r="HZ75" s="41" t="str">
        <f>IF(Hidden!HS$51="Yes","H",IF($B75="","",IF(AND($C75&lt;=Hidden!HS$50,$D75&gt;=Hidden!HS$50),IF($G75="","x","y"),"")))</f>
        <v/>
      </c>
      <c r="IA75" s="37" t="str">
        <f>IF(Hidden!HT$51="Yes","H",IF($B75="","",IF(AND($C75&lt;=Hidden!HT$50,$D75&gt;=Hidden!HT$50),IF($G75="","x","y"),"")))</f>
        <v/>
      </c>
      <c r="IB75" s="37" t="str">
        <f>IF(Hidden!HU$51="Yes","H",IF($B75="","",IF(AND($C75&lt;=Hidden!HU$50,$D75&gt;=Hidden!HU$50),IF($G75="","x","y"),"")))</f>
        <v/>
      </c>
      <c r="IC75" s="37" t="str">
        <f>IF(Hidden!HV$51="Yes","H",IF($B75="","",IF(AND($C75&lt;=Hidden!HV$50,$D75&gt;=Hidden!HV$50),IF($G75="","x","y"),"")))</f>
        <v/>
      </c>
      <c r="ID75" s="38" t="str">
        <f>IF(Hidden!HW$51="Yes","H",IF($B75="","",IF(AND($C75&lt;=Hidden!HW$50,$D75&gt;=Hidden!HW$50),IF($G75="","x","y"),"")))</f>
        <v/>
      </c>
      <c r="IE75" s="41" t="str">
        <f>IF(Hidden!HX$51="Yes","H",IF($B75="","",IF(AND($C75&lt;=Hidden!HX$50,$D75&gt;=Hidden!HX$50),IF($G75="","x","y"),"")))</f>
        <v/>
      </c>
      <c r="IF75" s="37" t="str">
        <f>IF(Hidden!HY$51="Yes","H",IF($B75="","",IF(AND($C75&lt;=Hidden!HY$50,$D75&gt;=Hidden!HY$50),IF($G75="","x","y"),"")))</f>
        <v/>
      </c>
      <c r="IG75" s="37" t="str">
        <f>IF(Hidden!HZ$51="Yes","H",IF($B75="","",IF(AND($C75&lt;=Hidden!HZ$50,$D75&gt;=Hidden!HZ$50),IF($G75="","x","y"),"")))</f>
        <v/>
      </c>
      <c r="IH75" s="37" t="str">
        <f>IF(Hidden!IA$51="Yes","H",IF($B75="","",IF(AND($C75&lt;=Hidden!IA$50,$D75&gt;=Hidden!IA$50),IF($G75="","x","y"),"")))</f>
        <v/>
      </c>
      <c r="II75" s="38" t="str">
        <f>IF(Hidden!IB$51="Yes","H",IF($B75="","",IF(AND($C75&lt;=Hidden!IB$50,$D75&gt;=Hidden!IB$50),IF($G75="","x","y"),"")))</f>
        <v/>
      </c>
      <c r="IJ75" s="41" t="str">
        <f>IF(Hidden!IC$51="Yes","H",IF($B75="","",IF(AND($C75&lt;=Hidden!IC$50,$D75&gt;=Hidden!IC$50),IF($G75="","x","y"),"")))</f>
        <v/>
      </c>
      <c r="IK75" s="37" t="str">
        <f>IF(Hidden!ID$51="Yes","H",IF($B75="","",IF(AND($C75&lt;=Hidden!ID$50,$D75&gt;=Hidden!ID$50),IF($G75="","x","y"),"")))</f>
        <v/>
      </c>
      <c r="IL75" s="37" t="str">
        <f>IF(Hidden!IE$51="Yes","H",IF($B75="","",IF(AND($C75&lt;=Hidden!IE$50,$D75&gt;=Hidden!IE$50),IF($G75="","x","y"),"")))</f>
        <v/>
      </c>
      <c r="IM75" s="37" t="str">
        <f>IF(Hidden!IF$51="Yes","H",IF($B75="","",IF(AND($C75&lt;=Hidden!IF$50,$D75&gt;=Hidden!IF$50),IF($G75="","x","y"),"")))</f>
        <v/>
      </c>
      <c r="IN75" s="38" t="str">
        <f>IF(Hidden!IG$51="Yes","H",IF($B75="","",IF(AND($C75&lt;=Hidden!IG$50,$D75&gt;=Hidden!IG$50),IF($G75="","x","y"),"")))</f>
        <v/>
      </c>
      <c r="IO75" s="41" t="str">
        <f>IF(Hidden!IH$51="Yes","H",IF($B75="","",IF(AND($C75&lt;=Hidden!IH$50,$D75&gt;=Hidden!IH$50),IF($G75="","x","y"),"")))</f>
        <v/>
      </c>
      <c r="IP75" s="37" t="str">
        <f>IF(Hidden!II$51="Yes","H",IF($B75="","",IF(AND($C75&lt;=Hidden!II$50,$D75&gt;=Hidden!II$50),IF($G75="","x","y"),"")))</f>
        <v/>
      </c>
      <c r="IQ75" s="37" t="str">
        <f>IF(Hidden!IJ$51="Yes","H",IF($B75="","",IF(AND($C75&lt;=Hidden!IJ$50,$D75&gt;=Hidden!IJ$50),IF($G75="","x","y"),"")))</f>
        <v/>
      </c>
      <c r="IR75" s="37" t="str">
        <f>IF(Hidden!IK$51="Yes","H",IF($B75="","",IF(AND($C75&lt;=Hidden!IK$50,$D75&gt;=Hidden!IK$50),IF($G75="","x","y"),"")))</f>
        <v/>
      </c>
      <c r="IS75" s="38" t="str">
        <f>IF(Hidden!IL$51="Yes","H",IF($B75="","",IF(AND($C75&lt;=Hidden!IL$50,$D75&gt;=Hidden!IL$50),IF($G75="","x","y"),"")))</f>
        <v/>
      </c>
      <c r="IT75" s="41" t="str">
        <f>IF(Hidden!IM$51="Yes","H",IF($B75="","",IF(AND($C75&lt;=Hidden!IM$50,$D75&gt;=Hidden!IM$50),IF($G75="","x","y"),"")))</f>
        <v/>
      </c>
      <c r="IU75" s="37" t="str">
        <f>IF(Hidden!IN$51="Yes","H",IF($B75="","",IF(AND($C75&lt;=Hidden!IN$50,$D75&gt;=Hidden!IN$50),IF($G75="","x","y"),"")))</f>
        <v/>
      </c>
      <c r="IV75" s="37" t="str">
        <f>IF(Hidden!IO$51="Yes","H",IF($B75="","",IF(AND($C75&lt;=Hidden!IO$50,$D75&gt;=Hidden!IO$50),IF($G75="","x","y"),"")))</f>
        <v/>
      </c>
      <c r="IW75" s="37" t="str">
        <f>IF(Hidden!IP$51="Yes","H",IF($B75="","",IF(AND($C75&lt;=Hidden!IP$50,$D75&gt;=Hidden!IP$50),IF($G75="","x","y"),"")))</f>
        <v/>
      </c>
      <c r="IX75" s="38" t="str">
        <f>IF(Hidden!IQ$51="Yes","H",IF($B75="","",IF(AND($C75&lt;=Hidden!IQ$50,$D75&gt;=Hidden!IQ$50),IF($G75="","x","y"),"")))</f>
        <v/>
      </c>
      <c r="IY75" s="41" t="str">
        <f>IF(Hidden!IR$51="Yes","H",IF($B75="","",IF(AND($C75&lt;=Hidden!IR$50,$D75&gt;=Hidden!IR$50),IF($G75="","x","y"),"")))</f>
        <v/>
      </c>
      <c r="IZ75" s="37" t="str">
        <f>IF(Hidden!IS$51="Yes","H",IF($B75="","",IF(AND($C75&lt;=Hidden!IS$50,$D75&gt;=Hidden!IS$50),IF($G75="","x","y"),"")))</f>
        <v/>
      </c>
      <c r="JA75" s="37" t="str">
        <f>IF(Hidden!IT$51="Yes","H",IF($B75="","",IF(AND($C75&lt;=Hidden!IT$50,$D75&gt;=Hidden!IT$50),IF($G75="","x","y"),"")))</f>
        <v/>
      </c>
      <c r="JB75" s="37" t="str">
        <f>IF(Hidden!IU$51="Yes","H",IF($B75="","",IF(AND($C75&lt;=Hidden!IU$50,$D75&gt;=Hidden!IU$50),IF($G75="","x","y"),"")))</f>
        <v/>
      </c>
      <c r="JC75" s="38" t="str">
        <f>IF(Hidden!IV$51="Yes","H",IF($B75="","",IF(AND($C75&lt;=Hidden!IV$50,$D75&gt;=Hidden!IV$50),IF($G75="","x","y"),"")))</f>
        <v/>
      </c>
      <c r="JD75" s="41" t="str">
        <f>IF(Hidden!IW$51="Yes","H",IF($B75="","",IF(AND($C75&lt;=Hidden!IW$50,$D75&gt;=Hidden!IW$50),IF($G75="","x","y"),"")))</f>
        <v/>
      </c>
      <c r="JE75" s="37" t="str">
        <f>IF(Hidden!IX$51="Yes","H",IF($B75="","",IF(AND($C75&lt;=Hidden!IX$50,$D75&gt;=Hidden!IX$50),IF($G75="","x","y"),"")))</f>
        <v/>
      </c>
      <c r="JF75" s="37" t="str">
        <f>IF(Hidden!IY$51="Yes","H",IF($B75="","",IF(AND($C75&lt;=Hidden!IY$50,$D75&gt;=Hidden!IY$50),IF($G75="","x","y"),"")))</f>
        <v/>
      </c>
      <c r="JG75" s="37" t="str">
        <f>IF(Hidden!IZ$51="Yes","H",IF($B75="","",IF(AND($C75&lt;=Hidden!IZ$50,$D75&gt;=Hidden!IZ$50),IF($G75="","x","y"),"")))</f>
        <v/>
      </c>
      <c r="JH75" s="38" t="str">
        <f>IF(Hidden!JA$51="Yes","H",IF($B75="","",IF(AND($C75&lt;=Hidden!JA$50,$D75&gt;=Hidden!JA$50),IF($G75="","x","y"),"")))</f>
        <v/>
      </c>
      <c r="JI75" s="41" t="str">
        <f>IF(Hidden!JB$51="Yes","H",IF($B75="","",IF(AND($C75&lt;=Hidden!JB$50,$D75&gt;=Hidden!JB$50),IF($G75="","x","y"),"")))</f>
        <v/>
      </c>
      <c r="JJ75" s="37" t="str">
        <f>IF(Hidden!JC$51="Yes","H",IF($B75="","",IF(AND($C75&lt;=Hidden!JC$50,$D75&gt;=Hidden!JC$50),IF($G75="","x","y"),"")))</f>
        <v/>
      </c>
      <c r="JK75" s="37" t="str">
        <f>IF(Hidden!JD$51="Yes","H",IF($B75="","",IF(AND($C75&lt;=Hidden!JD$50,$D75&gt;=Hidden!JD$50),IF($G75="","x","y"),"")))</f>
        <v/>
      </c>
      <c r="JL75" s="37" t="str">
        <f>IF(Hidden!JE$51="Yes","H",IF($B75="","",IF(AND($C75&lt;=Hidden!JE$50,$D75&gt;=Hidden!JE$50),IF($G75="","x","y"),"")))</f>
        <v/>
      </c>
      <c r="JM75" s="38" t="str">
        <f>IF(Hidden!JF$51="Yes","H",IF($B75="","",IF(AND($C75&lt;=Hidden!JF$50,$D75&gt;=Hidden!JF$50),IF($G75="","x","y"),"")))</f>
        <v/>
      </c>
      <c r="JN75" s="41" t="str">
        <f>IF(Hidden!JG$51="Yes","H",IF($B75="","",IF(AND($C75&lt;=Hidden!JG$50,$D75&gt;=Hidden!JG$50),IF($G75="","x","y"),"")))</f>
        <v/>
      </c>
      <c r="JO75" s="37" t="str">
        <f>IF(Hidden!JH$51="Yes","H",IF($B75="","",IF(AND($C75&lt;=Hidden!JH$50,$D75&gt;=Hidden!JH$50),IF($G75="","x","y"),"")))</f>
        <v/>
      </c>
      <c r="JP75" s="37" t="str">
        <f>IF(Hidden!JI$51="Yes","H",IF($B75="","",IF(AND($C75&lt;=Hidden!JI$50,$D75&gt;=Hidden!JI$50),IF($G75="","x","y"),"")))</f>
        <v/>
      </c>
      <c r="JQ75" s="37" t="str">
        <f>IF(Hidden!JJ$51="Yes","H",IF($B75="","",IF(AND($C75&lt;=Hidden!JJ$50,$D75&gt;=Hidden!JJ$50),IF($G75="","x","y"),"")))</f>
        <v/>
      </c>
      <c r="JR75" s="38" t="str">
        <f>IF(Hidden!JK$51="Yes","H",IF($B75="","",IF(AND($C75&lt;=Hidden!JK$50,$D75&gt;=Hidden!JK$50),IF($G75="","x","y"),"")))</f>
        <v/>
      </c>
    </row>
    <row r="76" spans="1:278">
      <c r="A76" s="7"/>
      <c r="B76" s="185" t="s">
        <v>187</v>
      </c>
      <c r="C76" s="86"/>
      <c r="D76" s="198"/>
      <c r="E76" s="88"/>
      <c r="F76" s="89"/>
      <c r="G76" s="87"/>
      <c r="H76" s="67"/>
      <c r="I76" s="36" t="str">
        <f>IF(Hidden!B$51="Yes","H",IF($B76="","",IF(AND($C76&lt;=Hidden!B$50,$D76&gt;=Hidden!B$50),IF($G76="","x","y"),"")))</f>
        <v/>
      </c>
      <c r="J76" s="37" t="str">
        <f>IF(Hidden!C$51="Yes","H",IF($B76="","",IF(AND($C76&lt;=Hidden!C$50,$D76&gt;=Hidden!C$50),IF($G76="","x","y"),"")))</f>
        <v/>
      </c>
      <c r="K76" s="37" t="str">
        <f>IF(Hidden!D$51="Yes","H",IF($B76="","",IF(AND($C76&lt;=Hidden!D$50,$D76&gt;=Hidden!D$50),IF($G76="","x","y"),"")))</f>
        <v/>
      </c>
      <c r="L76" s="37" t="str">
        <f>IF(Hidden!E$50="Yes","H",IF($B76="","",IF(AND($C76&lt;=Hidden!E$49,$D76&gt;=Hidden!E$49),IF($G76="","x","y"),"")))</f>
        <v/>
      </c>
      <c r="M76" s="40" t="str">
        <f>IF(Hidden!F$50="Yes","H",IF($B76="","",IF(AND($C76&lt;=Hidden!F$49,$D76&gt;=Hidden!F$49),IF($G76="","x","y"),"")))</f>
        <v/>
      </c>
      <c r="N76" s="44" t="str">
        <f>IF(Hidden!G$50="Yes","H",IF($B76="","",IF(AND($C76&lt;=Hidden!G$49,$D76&gt;=Hidden!G$49),IF($G76="","x","y"),"")))</f>
        <v/>
      </c>
      <c r="O76" s="37" t="str">
        <f>IF(Hidden!H$50="Yes","H",IF($B76="","",IF(AND($C76&lt;=Hidden!H$49,$D76&gt;=Hidden!H$49),IF($G76="","x","y"),"")))</f>
        <v/>
      </c>
      <c r="P76" s="37" t="str">
        <f>IF(Hidden!I$50="Yes","H",IF($B76="","",IF(AND($C76&lt;=Hidden!I$49,$D76&gt;=Hidden!I$49),IF($G76="","x","y"),"")))</f>
        <v/>
      </c>
      <c r="Q76" s="37" t="str">
        <f>IF(Hidden!J$52="Yes","H",IF($B76="","",IF(AND($C76&lt;=Hidden!J$51,$D76&gt;=Hidden!J$51),IF($G76="","x","y"),"")))</f>
        <v/>
      </c>
      <c r="R76" s="45" t="str">
        <f>IF(Hidden!K$52="Yes","H",IF($B76="","",IF(AND($C76&lt;=Hidden!K$51,$D76&gt;=Hidden!K$51),IF($G76="","x","y"),"")))</f>
        <v/>
      </c>
      <c r="S76" s="41" t="str">
        <f>IF(Hidden!L$51="Yes","H",IF($B76="","",IF(AND($C76&lt;=Hidden!L$50,$D76&gt;=Hidden!L$50),IF($G76="","x","y"),"")))</f>
        <v/>
      </c>
      <c r="T76" s="37" t="str">
        <f>IF(Hidden!M$51="Yes","H",IF($B76="","",IF(AND($C76&lt;=Hidden!M$50,$D76&gt;=Hidden!M$50),IF($G76="","x","y"),"")))</f>
        <v/>
      </c>
      <c r="U76" s="37" t="str">
        <f>IF(Hidden!N$51="Yes","H",IF($B76="","",IF(AND($C76&lt;=Hidden!N$50,$D76&gt;=Hidden!N$50),IF($G76="","x","y"),"")))</f>
        <v/>
      </c>
      <c r="V76" s="37" t="str">
        <f>IF(Hidden!O$51="Yes","H",IF($B76="","",IF(AND($C76&lt;=Hidden!O$50,$D76&gt;=Hidden!O$50),IF($G76="","x","y"),"")))</f>
        <v/>
      </c>
      <c r="W76" s="40" t="str">
        <f>IF(Hidden!P$51="Yes","H",IF($B76="","",IF(AND($C76&lt;=Hidden!P$50,$D76&gt;=Hidden!P$50),IF($G76="","x","y"),"")))</f>
        <v/>
      </c>
      <c r="X76" s="44" t="str">
        <f>IF(Hidden!Q$51="Yes","H",IF($B76="","",IF(AND($C76&lt;=Hidden!Q$50,$D76&gt;=Hidden!Q$50),IF($G76="","x","y"),"")))</f>
        <v/>
      </c>
      <c r="Y76" s="37" t="str">
        <f>IF(Hidden!R$51="Yes","H",IF($B76="","",IF(AND($C76&lt;=Hidden!R$50,$D76&gt;=Hidden!R$50),IF($G76="","x","y"),"")))</f>
        <v/>
      </c>
      <c r="Z76" s="37" t="str">
        <f>IF(Hidden!S$51="Yes","H",IF($B76="","",IF(AND($C76&lt;=Hidden!S$50,$D76&gt;=Hidden!S$50),IF($G76="","x","y"),"")))</f>
        <v/>
      </c>
      <c r="AA76" s="37" t="str">
        <f>IF(Hidden!T$51="Yes","H",IF($B76="","",IF(AND($C76&lt;=Hidden!T$50,$D76&gt;=Hidden!T$50),IF($G76="","x","y"),"")))</f>
        <v/>
      </c>
      <c r="AB76" s="45" t="str">
        <f>IF(Hidden!U$51="Yes","H",IF($B76="","",IF(AND($C76&lt;=Hidden!U$50,$D76&gt;=Hidden!U$50),IF($G76="","x","y"),"")))</f>
        <v/>
      </c>
      <c r="AC76" s="41" t="str">
        <f>IF(Hidden!V$51="Yes","H",IF($B76="","",IF(AND($C76&lt;=Hidden!V$50,$D76&gt;=Hidden!V$50),IF($G76="","x","y"),"")))</f>
        <v/>
      </c>
      <c r="AD76" s="37" t="str">
        <f>IF(Hidden!W$51="Yes","H",IF($B76="","",IF(AND($C76&lt;=Hidden!W$50,$D76&gt;=Hidden!W$50),IF($G76="","x","y"),"")))</f>
        <v/>
      </c>
      <c r="AE76" s="37" t="str">
        <f>IF(Hidden!X$51="Yes","H",IF($B76="","",IF(AND($C76&lt;=Hidden!X$50,$D76&gt;=Hidden!X$50),IF($G76="","x","y"),"")))</f>
        <v/>
      </c>
      <c r="AF76" s="37" t="str">
        <f>IF(Hidden!Y$51="Yes","H",IF($B76="","",IF(AND($C76&lt;=Hidden!Y$50,$D76&gt;=Hidden!Y$50),IF($G76="","x","y"),"")))</f>
        <v/>
      </c>
      <c r="AG76" s="40" t="str">
        <f>IF(Hidden!Z$51="Yes","H",IF($B76="","",IF(AND($C76&lt;=Hidden!Z$50,$D76&gt;=Hidden!Z$50),IF($G76="","x","y"),"")))</f>
        <v/>
      </c>
      <c r="AH76" s="44" t="str">
        <f>IF(Hidden!AA$51="Yes","H",IF($B76="","",IF(AND($C76&lt;=Hidden!AA$50,$D76&gt;=Hidden!AA$50),IF($G76="","x","y"),"")))</f>
        <v/>
      </c>
      <c r="AI76" s="37" t="str">
        <f>IF(Hidden!AB$51="Yes","H",IF($B76="","",IF(AND($C76&lt;=Hidden!AB$50,$D76&gt;=Hidden!AB$50),IF($G76="","x","y"),"")))</f>
        <v/>
      </c>
      <c r="AJ76" s="37" t="str">
        <f>IF(Hidden!AC$51="Yes","H",IF($B76="","",IF(AND($C76&lt;=Hidden!AC$50,$D76&gt;=Hidden!AC$50),IF($G76="","x","y"),"")))</f>
        <v/>
      </c>
      <c r="AK76" s="37" t="str">
        <f>IF(Hidden!AD$51="Yes","H",IF($B76="","",IF(AND($C76&lt;=Hidden!AD$50,$D76&gt;=Hidden!AD$50),IF($G76="","x","y"),"")))</f>
        <v/>
      </c>
      <c r="AL76" s="45" t="str">
        <f>IF(Hidden!AE$51="Yes","H",IF($B76="","",IF(AND($C76&lt;=Hidden!AE$50,$D76&gt;=Hidden!AE$50),IF($G76="","x","y"),"")))</f>
        <v/>
      </c>
      <c r="AM76" s="41" t="str">
        <f>IF(Hidden!AF$51="Yes","H",IF($B76="","",IF(AND($C76&lt;=Hidden!AF$50,$D76&gt;=Hidden!AF$50),IF($G76="","x","y"),"")))</f>
        <v/>
      </c>
      <c r="AN76" s="37" t="str">
        <f>IF(Hidden!AG$51="Yes","H",IF($B76="","",IF(AND($C76&lt;=Hidden!AG$50,$D76&gt;=Hidden!AG$50),IF($G76="","x","y"),"")))</f>
        <v/>
      </c>
      <c r="AO76" s="37" t="str">
        <f>IF(Hidden!AH$51="Yes","H",IF($B76="","",IF(AND($C76&lt;=Hidden!AH$50,$D76&gt;=Hidden!AH$50),IF($G76="","x","y"),"")))</f>
        <v/>
      </c>
      <c r="AP76" s="37" t="str">
        <f>IF(Hidden!AI$51="Yes","H",IF($B76="","",IF(AND($C76&lt;=Hidden!AI$50,$D76&gt;=Hidden!AI$50),IF($G76="","x","y"),"")))</f>
        <v/>
      </c>
      <c r="AQ76" s="40" t="str">
        <f>IF(Hidden!AJ$51="Yes","H",IF($B76="","",IF(AND($C76&lt;=Hidden!AJ$50,$D76&gt;=Hidden!AJ$50),IF($G76="","x","y"),"")))</f>
        <v/>
      </c>
      <c r="AR76" s="44" t="str">
        <f>IF(Hidden!AK$51="Yes","H",IF($B76="","",IF(AND($C76&lt;=Hidden!AK$50,$D76&gt;=Hidden!AK$50),IF($G76="","x","y"),"")))</f>
        <v/>
      </c>
      <c r="AS76" s="37" t="str">
        <f>IF(Hidden!AL$51="Yes","H",IF($B76="","",IF(AND($C76&lt;=Hidden!AL$50,$D76&gt;=Hidden!AL$50),IF($G76="","x","y"),"")))</f>
        <v/>
      </c>
      <c r="AT76" s="37" t="str">
        <f>IF(Hidden!AM$51="Yes","H",IF($B76="","",IF(AND($C76&lt;=Hidden!AM$50,$D76&gt;=Hidden!AM$50),IF($G76="","x","y"),"")))</f>
        <v/>
      </c>
      <c r="AU76" s="37" t="str">
        <f>IF(Hidden!AN$51="Yes","H",IF($B76="","",IF(AND($C76&lt;=Hidden!AN$50,$D76&gt;=Hidden!AN$50),IF($G76="","x","y"),"")))</f>
        <v/>
      </c>
      <c r="AV76" s="45" t="str">
        <f>IF(Hidden!AO$51="Yes","H",IF($B76="","",IF(AND($C76&lt;=Hidden!AO$50,$D76&gt;=Hidden!AO$50),IF($G76="","x","y"),"")))</f>
        <v/>
      </c>
      <c r="AW76" s="41" t="str">
        <f>IF(Hidden!AP$51="Yes","H",IF($B76="","",IF(AND($C76&lt;=Hidden!AP$50,$D76&gt;=Hidden!AP$50),IF($G76="","x","y"),"")))</f>
        <v/>
      </c>
      <c r="AX76" s="37" t="str">
        <f>IF(Hidden!AQ$51="Yes","H",IF($B76="","",IF(AND($C76&lt;=Hidden!AQ$50,$D76&gt;=Hidden!AQ$50),IF($G76="","x","y"),"")))</f>
        <v/>
      </c>
      <c r="AY76" s="37" t="str">
        <f>IF(Hidden!AR$51="Yes","H",IF($B76="","",IF(AND($C76&lt;=Hidden!AR$50,$D76&gt;=Hidden!AR$50),IF($G76="","x","y"),"")))</f>
        <v/>
      </c>
      <c r="AZ76" s="37" t="str">
        <f>IF(Hidden!AS$51="Yes","H",IF($B76="","",IF(AND($C76&lt;=Hidden!AS$50,$D76&gt;=Hidden!AS$50),IF($G76="","x","y"),"")))</f>
        <v/>
      </c>
      <c r="BA76" s="40" t="str">
        <f>IF(Hidden!AT$51="Yes","H",IF($B76="","",IF(AND($C76&lt;=Hidden!AT$50,$D76&gt;=Hidden!AT$50),IF($G76="","x","y"),"")))</f>
        <v/>
      </c>
      <c r="BB76" s="44" t="str">
        <f>IF(Hidden!AU$51="Yes","H",IF($B76="","",IF(AND($C76&lt;=Hidden!AU$50,$D76&gt;=Hidden!AU$50),IF($G76="","x","y"),"")))</f>
        <v/>
      </c>
      <c r="BC76" s="37" t="str">
        <f>IF(Hidden!AV$51="Yes","H",IF($B76="","",IF(AND($C76&lt;=Hidden!AV$50,$D76&gt;=Hidden!AV$50),IF($G76="","x","y"),"")))</f>
        <v/>
      </c>
      <c r="BD76" s="37" t="str">
        <f>IF(Hidden!AW$51="Yes","H",IF($B76="","",IF(AND($C76&lt;=Hidden!AW$50,$D76&gt;=Hidden!AW$50),IF($G76="","x","y"),"")))</f>
        <v/>
      </c>
      <c r="BE76" s="37" t="str">
        <f>IF(Hidden!AX$51="Yes","H",IF($B76="","",IF(AND($C76&lt;=Hidden!AX$50,$D76&gt;=Hidden!AX$50),IF($G76="","x","y"),"")))</f>
        <v/>
      </c>
      <c r="BF76" s="45" t="str">
        <f>IF(Hidden!AY$51="Yes","H",IF($B76="","",IF(AND($C76&lt;=Hidden!AY$50,$D76&gt;=Hidden!AY$50),IF($G76="","x","y"),"")))</f>
        <v/>
      </c>
      <c r="BG76" s="41" t="str">
        <f>IF(Hidden!AZ$51="Yes","H",IF($B76="","",IF(AND($C76&lt;=Hidden!AZ$50,$D76&gt;=Hidden!AZ$50),IF($G76="","x","y"),"")))</f>
        <v/>
      </c>
      <c r="BH76" s="37" t="str">
        <f>IF(Hidden!BA$51="Yes","H",IF($B76="","",IF(AND($C76&lt;=Hidden!BA$50,$D76&gt;=Hidden!BA$50),IF($G76="","x","y"),"")))</f>
        <v/>
      </c>
      <c r="BI76" s="37" t="str">
        <f>IF(Hidden!BB$51="Yes","H",IF($B76="","",IF(AND($C76&lt;=Hidden!BB$50,$D76&gt;=Hidden!BB$50),IF($G76="","x","y"),"")))</f>
        <v/>
      </c>
      <c r="BJ76" s="37" t="str">
        <f>IF(Hidden!BC$51="Yes","H",IF($B76="","",IF(AND($C76&lt;=Hidden!BC$50,$D76&gt;=Hidden!BC$50),IF($G76="","x","y"),"")))</f>
        <v/>
      </c>
      <c r="BK76" s="40" t="str">
        <f>IF(Hidden!BD$51="Yes","H",IF($B76="","",IF(AND($C76&lt;=Hidden!BD$50,$D76&gt;=Hidden!BD$50),IF($G76="","x","y"),"")))</f>
        <v/>
      </c>
      <c r="BL76" s="44" t="str">
        <f>IF(Hidden!BE$51="Yes","H",IF($B76="","",IF(AND($C76&lt;=Hidden!BE$50,$D76&gt;=Hidden!BE$50),IF($G76="","x","y"),"")))</f>
        <v/>
      </c>
      <c r="BM76" s="37" t="str">
        <f>IF(Hidden!BF$51="Yes","H",IF($B76="","",IF(AND($C76&lt;=Hidden!BF$50,$D76&gt;=Hidden!BF$50),IF($G76="","x","y"),"")))</f>
        <v/>
      </c>
      <c r="BN76" s="37" t="str">
        <f>IF(Hidden!BG$51="Yes","H",IF($B76="","",IF(AND($C76&lt;=Hidden!BG$50,$D76&gt;=Hidden!BG$50),IF($G76="","x","y"),"")))</f>
        <v/>
      </c>
      <c r="BO76" s="37" t="str">
        <f>IF(Hidden!BH$51="Yes","H",IF($B76="","",IF(AND($C76&lt;=Hidden!BH$50,$D76&gt;=Hidden!BH$50),IF($G76="","x","y"),"")))</f>
        <v/>
      </c>
      <c r="BP76" s="45" t="str">
        <f>IF(Hidden!BI$51="Yes","H",IF($B76="","",IF(AND($C76&lt;=Hidden!BI$50,$D76&gt;=Hidden!BI$50),IF($G76="","x","y"),"")))</f>
        <v/>
      </c>
      <c r="BQ76" s="41" t="str">
        <f>IF(Hidden!BJ$51="Yes","H",IF($B76="","",IF(AND($C76&lt;=Hidden!BJ$50,$D76&gt;=Hidden!BJ$50),IF($G76="","x","y"),"")))</f>
        <v/>
      </c>
      <c r="BR76" s="37" t="str">
        <f>IF(Hidden!BK$51="Yes","H",IF($B76="","",IF(AND($C76&lt;=Hidden!BK$50,$D76&gt;=Hidden!BK$50),IF($G76="","x","y"),"")))</f>
        <v/>
      </c>
      <c r="BS76" s="37" t="str">
        <f>IF(Hidden!BL$51="Yes","H",IF($B76="","",IF(AND($C76&lt;=Hidden!BL$50,$D76&gt;=Hidden!BL$50),IF($G76="","x","y"),"")))</f>
        <v/>
      </c>
      <c r="BT76" s="37" t="str">
        <f>IF(Hidden!BM$51="Yes","H",IF($B76="","",IF(AND($C76&lt;=Hidden!BM$50,$D76&gt;=Hidden!BM$50),IF($G76="","x","y"),"")))</f>
        <v/>
      </c>
      <c r="BU76" s="40" t="str">
        <f>IF(Hidden!BN$51="Yes","H",IF($B76="","",IF(AND($C76&lt;=Hidden!BN$50,$D76&gt;=Hidden!BN$50),IF($G76="","x","y"),"")))</f>
        <v/>
      </c>
      <c r="BV76" s="44" t="str">
        <f>IF(Hidden!BO$51="Yes","H",IF($B76="","",IF(AND($C76&lt;=Hidden!BO$50,$D76&gt;=Hidden!BO$50),IF($G76="","x","y"),"")))</f>
        <v/>
      </c>
      <c r="BW76" s="37" t="str">
        <f>IF(Hidden!BP$51="Yes","H",IF($B76="","",IF(AND($C76&lt;=Hidden!BP$50,$D76&gt;=Hidden!BP$50),IF($G76="","x","y"),"")))</f>
        <v/>
      </c>
      <c r="BX76" s="37" t="str">
        <f>IF(Hidden!BQ$51="Yes","H",IF($B76="","",IF(AND($C76&lt;=Hidden!BQ$50,$D76&gt;=Hidden!BQ$50),IF($G76="","x","y"),"")))</f>
        <v/>
      </c>
      <c r="BY76" s="37" t="str">
        <f>IF(Hidden!BR$51="Yes","H",IF($B76="","",IF(AND($C76&lt;=Hidden!BR$50,$D76&gt;=Hidden!BR$50),IF($G76="","x","y"),"")))</f>
        <v/>
      </c>
      <c r="BZ76" s="45" t="str">
        <f>IF(Hidden!BS$51="Yes","H",IF($B76="","",IF(AND($C76&lt;=Hidden!BS$50,$D76&gt;=Hidden!BS$50),IF($G76="","x","y"),"")))</f>
        <v/>
      </c>
      <c r="CA76" s="41" t="str">
        <f>IF(Hidden!BT$51="Yes","H",IF($B76="","",IF(AND($C76&lt;=Hidden!BT$50,$D76&gt;=Hidden!BT$50),IF($G76="","x","y"),"")))</f>
        <v/>
      </c>
      <c r="CB76" s="37" t="str">
        <f>IF(Hidden!BU$51="Yes","H",IF($B76="","",IF(AND($C76&lt;=Hidden!BU$50,$D76&gt;=Hidden!BU$50),IF($G76="","x","y"),"")))</f>
        <v/>
      </c>
      <c r="CC76" s="37" t="str">
        <f>IF(Hidden!BV$51="Yes","H",IF($B76="","",IF(AND($C76&lt;=Hidden!BV$50,$D76&gt;=Hidden!BV$50),IF($G76="","x","y"),"")))</f>
        <v/>
      </c>
      <c r="CD76" s="37" t="str">
        <f>IF(Hidden!BW$51="Yes","H",IF($B76="","",IF(AND($C76&lt;=Hidden!BW$50,$D76&gt;=Hidden!BW$50),IF($G76="","x","y"),"")))</f>
        <v/>
      </c>
      <c r="CE76" s="40" t="str">
        <f>IF(Hidden!BX$51="Yes","H",IF($B76="","",IF(AND($C76&lt;=Hidden!BX$50,$D76&gt;=Hidden!BX$50),IF($G76="","x","y"),"")))</f>
        <v/>
      </c>
      <c r="CF76" s="44" t="str">
        <f>IF(Hidden!BY$51="Yes","H",IF($B76="","",IF(AND($C76&lt;=Hidden!BY$50,$D76&gt;=Hidden!BY$50),IF($G76="","x","y"),"")))</f>
        <v/>
      </c>
      <c r="CG76" s="37" t="str">
        <f>IF(Hidden!BZ$51="Yes","H",IF($B76="","",IF(AND($C76&lt;=Hidden!BZ$50,$D76&gt;=Hidden!BZ$50),IF($G76="","x","y"),"")))</f>
        <v/>
      </c>
      <c r="CH76" s="37" t="str">
        <f>IF(Hidden!CA$51="Yes","H",IF($B76="","",IF(AND($C76&lt;=Hidden!CA$50,$D76&gt;=Hidden!CA$50),IF($G76="","x","y"),"")))</f>
        <v/>
      </c>
      <c r="CI76" s="37" t="str">
        <f>IF(Hidden!CB$51="Yes","H",IF($B76="","",IF(AND($C76&lt;=Hidden!CB$50,$D76&gt;=Hidden!CB$50),IF($G76="","x","y"),"")))</f>
        <v/>
      </c>
      <c r="CJ76" s="45" t="str">
        <f>IF(Hidden!CC$51="Yes","H",IF($B76="","",IF(AND($C76&lt;=Hidden!CC$50,$D76&gt;=Hidden!CC$50),IF($G76="","x","y"),"")))</f>
        <v/>
      </c>
      <c r="CK76" s="41" t="str">
        <f>IF(Hidden!CD$51="Yes","H",IF($B76="","",IF(AND($C76&lt;=Hidden!CD$50,$D76&gt;=Hidden!CD$50),IF($G76="","x","y"),"")))</f>
        <v/>
      </c>
      <c r="CL76" s="37" t="str">
        <f>IF(Hidden!CE$51="Yes","H",IF($B76="","",IF(AND($C76&lt;=Hidden!CE$50,$D76&gt;=Hidden!CE$50),IF($G76="","x","y"),"")))</f>
        <v/>
      </c>
      <c r="CM76" s="37" t="str">
        <f>IF(Hidden!CF$51="Yes","H",IF($B76="","",IF(AND($C76&lt;=Hidden!CF$50,$D76&gt;=Hidden!CF$50),IF($G76="","x","y"),"")))</f>
        <v/>
      </c>
      <c r="CN76" s="37" t="str">
        <f>IF(Hidden!CG$51="Yes","H",IF($B76="","",IF(AND($C76&lt;=Hidden!CG$50,$D76&gt;=Hidden!CG$50),IF($G76="","x","y"),"")))</f>
        <v/>
      </c>
      <c r="CO76" s="40" t="str">
        <f>IF(Hidden!CH$51="Yes","H",IF($B76="","",IF(AND($C76&lt;=Hidden!CH$50,$D76&gt;=Hidden!CH$50),IF($G76="","x","y"),"")))</f>
        <v/>
      </c>
      <c r="CP76" s="44" t="str">
        <f>IF(Hidden!CI$51="Yes","H",IF($B76="","",IF(AND($C76&lt;=Hidden!CI$50,$D76&gt;=Hidden!CI$50),IF($G76="","x","y"),"")))</f>
        <v/>
      </c>
      <c r="CQ76" s="37" t="str">
        <f>IF(Hidden!CJ$51="Yes","H",IF($B76="","",IF(AND($C76&lt;=Hidden!CJ$50,$D76&gt;=Hidden!CJ$50),IF($G76="","x","y"),"")))</f>
        <v/>
      </c>
      <c r="CR76" s="37" t="str">
        <f>IF(Hidden!CK$51="Yes","H",IF($B76="","",IF(AND($C76&lt;=Hidden!CK$50,$D76&gt;=Hidden!CK$50),IF($G76="","x","y"),"")))</f>
        <v/>
      </c>
      <c r="CS76" s="37" t="str">
        <f>IF(Hidden!CL$51="Yes","H",IF($B76="","",IF(AND($C76&lt;=Hidden!CL$50,$D76&gt;=Hidden!CL$50),IF($G76="","x","y"),"")))</f>
        <v/>
      </c>
      <c r="CT76" s="45" t="str">
        <f>IF(Hidden!CM$51="Yes","H",IF($B76="","",IF(AND($C76&lt;=Hidden!CM$50,$D76&gt;=Hidden!CM$50),IF($G76="","x","y"),"")))</f>
        <v/>
      </c>
      <c r="CU76" s="41" t="str">
        <f>IF(Hidden!CN$51="Yes","H",IF($B76="","",IF(AND($C76&lt;=Hidden!CN$50,$D76&gt;=Hidden!CN$50),IF($G76="","x","y"),"")))</f>
        <v/>
      </c>
      <c r="CV76" s="37" t="str">
        <f>IF(Hidden!CO$51="Yes","H",IF($B76="","",IF(AND($C76&lt;=Hidden!CO$50,$D76&gt;=Hidden!CO$50),IF($G76="","x","y"),"")))</f>
        <v/>
      </c>
      <c r="CW76" s="37" t="str">
        <f>IF(Hidden!CP$51="Yes","H",IF($B76="","",IF(AND($C76&lt;=Hidden!CP$50,$D76&gt;=Hidden!CP$50),IF($G76="","x","y"),"")))</f>
        <v/>
      </c>
      <c r="CX76" s="37" t="str">
        <f>IF(Hidden!CQ$51="Yes","H",IF($B76="","",IF(AND($C76&lt;=Hidden!CQ$50,$D76&gt;=Hidden!CQ$50),IF($G76="","x","y"),"")))</f>
        <v/>
      </c>
      <c r="CY76" s="40" t="str">
        <f>IF(Hidden!CR$51="Yes","H",IF($B76="","",IF(AND($C76&lt;=Hidden!CR$50,$D76&gt;=Hidden!CR$50),IF($G76="","x","y"),"")))</f>
        <v/>
      </c>
      <c r="CZ76" s="44" t="str">
        <f>IF(Hidden!CS$51="Yes","H",IF($B76="","",IF(AND($C76&lt;=Hidden!CS$50,$D76&gt;=Hidden!CS$50),IF($G76="","x","y"),"")))</f>
        <v/>
      </c>
      <c r="DA76" s="37" t="str">
        <f>IF(Hidden!CT$51="Yes","H",IF($B76="","",IF(AND($C76&lt;=Hidden!CT$50,$D76&gt;=Hidden!CT$50),IF($G76="","x","y"),"")))</f>
        <v/>
      </c>
      <c r="DB76" s="37" t="str">
        <f>IF(Hidden!CU$51="Yes","H",IF($B76="","",IF(AND($C76&lt;=Hidden!CU$50,$D76&gt;=Hidden!CU$50),IF($G76="","x","y"),"")))</f>
        <v/>
      </c>
      <c r="DC76" s="37" t="str">
        <f>IF(Hidden!CV$51="Yes","H",IF($B76="","",IF(AND($C76&lt;=Hidden!CV$50,$D76&gt;=Hidden!CV$50),IF($G76="","x","y"),"")))</f>
        <v/>
      </c>
      <c r="DD76" s="45" t="str">
        <f>IF(Hidden!CW$51="Yes","H",IF($B76="","",IF(AND($C76&lt;=Hidden!CW$50,$D76&gt;=Hidden!CW$50),IF($G76="","x","y"),"")))</f>
        <v/>
      </c>
      <c r="DE76" s="41" t="str">
        <f>IF(Hidden!CX$51="Yes","H",IF($B76="","",IF(AND($C76&lt;=Hidden!CX$50,$D76&gt;=Hidden!CX$50),IF($G76="","x","y"),"")))</f>
        <v/>
      </c>
      <c r="DF76" s="37" t="str">
        <f>IF(Hidden!CY$51="Yes","H",IF($B76="","",IF(AND($C76&lt;=Hidden!CY$50,$D76&gt;=Hidden!CY$50),IF($G76="","x","y"),"")))</f>
        <v/>
      </c>
      <c r="DG76" s="37" t="str">
        <f>IF(Hidden!CZ$51="Yes","H",IF($B76="","",IF(AND($C76&lt;=Hidden!CZ$50,$D76&gt;=Hidden!CZ$50),IF($G76="","x","y"),"")))</f>
        <v/>
      </c>
      <c r="DH76" s="37" t="str">
        <f>IF(Hidden!DA$51="Yes","H",IF($B76="","",IF(AND($C76&lt;=Hidden!DA$50,$D76&gt;=Hidden!DA$50),IF($G76="","x","y"),"")))</f>
        <v/>
      </c>
      <c r="DI76" s="40" t="str">
        <f>IF(Hidden!DB$51="Yes","H",IF($B76="","",IF(AND($C76&lt;=Hidden!DB$50,$D76&gt;=Hidden!DB$50),IF($G76="","x","y"),"")))</f>
        <v/>
      </c>
      <c r="DJ76" s="44" t="str">
        <f>IF(Hidden!DC$51="Yes","H",IF($B76="","",IF(AND($C76&lt;=Hidden!DC$50,$D76&gt;=Hidden!DC$50),IF($G76="","x","y"),"")))</f>
        <v/>
      </c>
      <c r="DK76" s="37" t="str">
        <f>IF(Hidden!DD$51="Yes","H",IF($B76="","",IF(AND($C76&lt;=Hidden!DD$50,$D76&gt;=Hidden!DD$50),IF($G76="","x","y"),"")))</f>
        <v/>
      </c>
      <c r="DL76" s="37" t="str">
        <f>IF(Hidden!DE$51="Yes","H",IF($B76="","",IF(AND($C76&lt;=Hidden!DE$50,$D76&gt;=Hidden!DE$50),IF($G76="","x","y"),"")))</f>
        <v/>
      </c>
      <c r="DM76" s="37" t="str">
        <f>IF(Hidden!DF$51="Yes","H",IF($B76="","",IF(AND($C76&lt;=Hidden!DF$50,$D76&gt;=Hidden!DF$50),IF($G76="","x","y"),"")))</f>
        <v/>
      </c>
      <c r="DN76" s="45" t="str">
        <f>IF(Hidden!DG$51="Yes","H",IF($B76="","",IF(AND($C76&lt;=Hidden!DG$50,$D76&gt;=Hidden!DG$50),IF($G76="","x","y"),"")))</f>
        <v/>
      </c>
      <c r="DO76" s="41" t="str">
        <f>IF(Hidden!DH$51="Yes","H",IF($B76="","",IF(AND($C76&lt;=Hidden!DH$50,$D76&gt;=Hidden!DH$50),IF($G76="","x","y"),"")))</f>
        <v/>
      </c>
      <c r="DP76" s="37" t="str">
        <f>IF(Hidden!DI$51="Yes","H",IF($B76="","",IF(AND($C76&lt;=Hidden!DI$50,$D76&gt;=Hidden!DI$50),IF($G76="","x","y"),"")))</f>
        <v/>
      </c>
      <c r="DQ76" s="37" t="str">
        <f>IF(Hidden!DJ$51="Yes","H",IF($B76="","",IF(AND($C76&lt;=Hidden!DJ$50,$D76&gt;=Hidden!DJ$50),IF($G76="","x","y"),"")))</f>
        <v/>
      </c>
      <c r="DR76" s="37" t="str">
        <f>IF(Hidden!DK$51="Yes","H",IF($B76="","",IF(AND($C76&lt;=Hidden!DK$50,$D76&gt;=Hidden!DK$50),IF($G76="","x","y"),"")))</f>
        <v/>
      </c>
      <c r="DS76" s="40" t="str">
        <f>IF(Hidden!DL$51="Yes","H",IF($B76="","",IF(AND($C76&lt;=Hidden!DL$50,$D76&gt;=Hidden!DL$50),IF($G76="","x","y"),"")))</f>
        <v/>
      </c>
      <c r="DT76" s="44" t="str">
        <f>IF(Hidden!DM$51="Yes","H",IF($B76="","",IF(AND($C76&lt;=Hidden!DM$50,$D76&gt;=Hidden!DM$50),IF($G76="","x","y"),"")))</f>
        <v/>
      </c>
      <c r="DU76" s="37" t="str">
        <f>IF(Hidden!DN$51="Yes","H",IF($B76="","",IF(AND($C76&lt;=Hidden!DN$50,$D76&gt;=Hidden!DN$50),IF($G76="","x","y"),"")))</f>
        <v/>
      </c>
      <c r="DV76" s="37" t="str">
        <f>IF(Hidden!DO$51="Yes","H",IF($B76="","",IF(AND($C76&lt;=Hidden!DO$50,$D76&gt;=Hidden!DO$50),IF($G76="","x","y"),"")))</f>
        <v/>
      </c>
      <c r="DW76" s="37" t="str">
        <f>IF(Hidden!DP$51="Yes","H",IF($B76="","",IF(AND($C76&lt;=Hidden!DP$50,$D76&gt;=Hidden!DP$50),IF($G76="","x","y"),"")))</f>
        <v/>
      </c>
      <c r="DX76" s="45" t="str">
        <f>IF(Hidden!DQ$51="Yes","H",IF($B76="","",IF(AND($C76&lt;=Hidden!DQ$50,$D76&gt;=Hidden!DQ$50),IF($G76="","x","y"),"")))</f>
        <v/>
      </c>
      <c r="DY76" s="44" t="str">
        <f>IF(Hidden!DR$51="Yes","H",IF($B76="","",IF(AND($C76&lt;=Hidden!DR$50,$D76&gt;=Hidden!DR$50),IF($G76="","x","y"),"")))</f>
        <v/>
      </c>
      <c r="DZ76" s="37" t="str">
        <f>IF(Hidden!DS$51="Yes","H",IF($B76="","",IF(AND($C76&lt;=Hidden!DS$50,$D76&gt;=Hidden!DS$50),IF($G76="","x","y"),"")))</f>
        <v/>
      </c>
      <c r="EA76" s="37" t="str">
        <f>IF(Hidden!DT$51="Yes","H",IF($B76="","",IF(AND($C76&lt;=Hidden!DT$50,$D76&gt;=Hidden!DT$50),IF($G76="","x","y"),"")))</f>
        <v/>
      </c>
      <c r="EB76" s="37" t="str">
        <f>IF(Hidden!DU$51="Yes","H",IF($B76="","",IF(AND($C76&lt;=Hidden!DU$50,$D76&gt;=Hidden!DU$50),IF($G76="","x","y"),"")))</f>
        <v/>
      </c>
      <c r="EC76" s="45" t="str">
        <f>IF(Hidden!DV$51="Yes","H",IF($B76="","",IF(AND($C76&lt;=Hidden!DV$50,$D76&gt;=Hidden!DV$50),IF($G76="","x","y"),"")))</f>
        <v/>
      </c>
      <c r="ED76" s="41" t="str">
        <f>IF(Hidden!DW$51="Yes","H",IF($B76="","",IF(AND($C76&lt;=Hidden!DW$50,$D76&gt;=Hidden!DW$50),IF($G76="","x","y"),"")))</f>
        <v/>
      </c>
      <c r="EE76" s="37" t="str">
        <f>IF(Hidden!DX$51="Yes","H",IF($B76="","",IF(AND($C76&lt;=Hidden!DX$50,$D76&gt;=Hidden!DX$50),IF($G76="","x","y"),"")))</f>
        <v/>
      </c>
      <c r="EF76" s="37" t="str">
        <f>IF(Hidden!DY$51="Yes","H",IF($B76="","",IF(AND($C76&lt;=Hidden!DY$50,$D76&gt;=Hidden!DY$50),IF($G76="","x","y"),"")))</f>
        <v/>
      </c>
      <c r="EG76" s="37" t="str">
        <f>IF(Hidden!DZ$51="Yes","H",IF($B76="","",IF(AND($C76&lt;=Hidden!DZ$50,$D76&gt;=Hidden!DZ$50),IF($G76="","x","y"),"")))</f>
        <v/>
      </c>
      <c r="EH76" s="38" t="str">
        <f>IF(Hidden!EA$51="Yes","H",IF($B76="","",IF(AND($C76&lt;=Hidden!EA$50,$D76&gt;=Hidden!EA$50),IF($G76="","x","y"),"")))</f>
        <v/>
      </c>
      <c r="EI76" s="41" t="str">
        <f>IF(Hidden!EB$51="Yes","H",IF($B76="","",IF(AND($C76&lt;=Hidden!EB$50,$D76&gt;=Hidden!EB$50),IF($G76="","x","y"),"")))</f>
        <v/>
      </c>
      <c r="EJ76" s="37" t="str">
        <f>IF(Hidden!EC$51="Yes","H",IF($B76="","",IF(AND($C76&lt;=Hidden!EC$50,$D76&gt;=Hidden!EC$50),IF($G76="","x","y"),"")))</f>
        <v/>
      </c>
      <c r="EK76" s="37" t="str">
        <f>IF(Hidden!ED$51="Yes","H",IF($B76="","",IF(AND($C76&lt;=Hidden!ED$50,$D76&gt;=Hidden!ED$50),IF($G76="","x","y"),"")))</f>
        <v/>
      </c>
      <c r="EL76" s="37" t="str">
        <f>IF(Hidden!EE$51="Yes","H",IF($B76="","",IF(AND($C76&lt;=Hidden!EE$50,$D76&gt;=Hidden!EE$50),IF($G76="","x","y"),"")))</f>
        <v/>
      </c>
      <c r="EM76" s="38" t="str">
        <f>IF(Hidden!EF$51="Yes","H",IF($B76="","",IF(AND($C76&lt;=Hidden!EF$50,$D76&gt;=Hidden!EF$50),IF($G76="","x","y"),"")))</f>
        <v/>
      </c>
      <c r="EN76" s="41" t="str">
        <f>IF(Hidden!EG$51="Yes","H",IF($B76="","",IF(AND($C76&lt;=Hidden!EG$50,$D76&gt;=Hidden!EG$50),IF($G76="","x","y"),"")))</f>
        <v/>
      </c>
      <c r="EO76" s="37" t="str">
        <f>IF(Hidden!EH$51="Yes","H",IF($B76="","",IF(AND($C76&lt;=Hidden!EH$50,$D76&gt;=Hidden!EH$50),IF($G76="","x","y"),"")))</f>
        <v/>
      </c>
      <c r="EP76" s="37" t="str">
        <f>IF(Hidden!EI$51="Yes","H",IF($B76="","",IF(AND($C76&lt;=Hidden!EI$50,$D76&gt;=Hidden!EI$50),IF($G76="","x","y"),"")))</f>
        <v/>
      </c>
      <c r="EQ76" s="37" t="str">
        <f>IF(Hidden!EJ$51="Yes","H",IF($B76="","",IF(AND($C76&lt;=Hidden!EJ$50,$D76&gt;=Hidden!EJ$50),IF($G76="","x","y"),"")))</f>
        <v/>
      </c>
      <c r="ER76" s="38" t="str">
        <f>IF(Hidden!EK$51="Yes","H",IF($B76="","",IF(AND($C76&lt;=Hidden!EK$50,$D76&gt;=Hidden!EK$50),IF($G76="","x","y"),"")))</f>
        <v/>
      </c>
      <c r="ES76" s="41" t="str">
        <f>IF(Hidden!EL$51="Yes","H",IF($B76="","",IF(AND($C76&lt;=Hidden!EL$50,$D76&gt;=Hidden!EL$50),IF($G76="","x","y"),"")))</f>
        <v/>
      </c>
      <c r="ET76" s="37" t="str">
        <f>IF(Hidden!EM$51="Yes","H",IF($B76="","",IF(AND($C76&lt;=Hidden!EM$50,$D76&gt;=Hidden!EM$50),IF($G76="","x","y"),"")))</f>
        <v/>
      </c>
      <c r="EU76" s="37" t="str">
        <f>IF(Hidden!EN$51="Yes","H",IF($B76="","",IF(AND($C76&lt;=Hidden!EN$50,$D76&gt;=Hidden!EN$50),IF($G76="","x","y"),"")))</f>
        <v/>
      </c>
      <c r="EV76" s="37" t="str">
        <f>IF(Hidden!EO$51="Yes","H",IF($B76="","",IF(AND($C76&lt;=Hidden!EO$50,$D76&gt;=Hidden!EO$50),IF($G76="","x","y"),"")))</f>
        <v/>
      </c>
      <c r="EW76" s="38" t="str">
        <f>IF(Hidden!EP$51="Yes","H",IF($B76="","",IF(AND($C76&lt;=Hidden!EP$50,$D76&gt;=Hidden!EP$50),IF($G76="","x","y"),"")))</f>
        <v/>
      </c>
      <c r="EX76" s="41" t="str">
        <f>IF(Hidden!EQ$51="Yes","H",IF($B76="","",IF(AND($C76&lt;=Hidden!EQ$50,$D76&gt;=Hidden!EQ$50),IF($G76="","x","y"),"")))</f>
        <v/>
      </c>
      <c r="EY76" s="37" t="str">
        <f>IF(Hidden!ER$51="Yes","H",IF($B76="","",IF(AND($C76&lt;=Hidden!ER$50,$D76&gt;=Hidden!ER$50),IF($G76="","x","y"),"")))</f>
        <v/>
      </c>
      <c r="EZ76" s="37" t="str">
        <f>IF(Hidden!ES$51="Yes","H",IF($B76="","",IF(AND($C76&lt;=Hidden!ES$50,$D76&gt;=Hidden!ES$50),IF($G76="","x","y"),"")))</f>
        <v/>
      </c>
      <c r="FA76" s="37" t="str">
        <f>IF(Hidden!ET$51="Yes","H",IF($B76="","",IF(AND($C76&lt;=Hidden!ET$50,$D76&gt;=Hidden!ET$50),IF($G76="","x","y"),"")))</f>
        <v/>
      </c>
      <c r="FB76" s="38" t="str">
        <f>IF(Hidden!EU$51="Yes","H",IF($B76="","",IF(AND($C76&lt;=Hidden!EU$50,$D76&gt;=Hidden!EU$50),IF($G76="","x","y"),"")))</f>
        <v/>
      </c>
      <c r="FC76" s="41" t="str">
        <f>IF(Hidden!EV$51="Yes","H",IF($B76="","",IF(AND($C76&lt;=Hidden!EV$50,$D76&gt;=Hidden!EV$50),IF($G76="","x","y"),"")))</f>
        <v/>
      </c>
      <c r="FD76" s="37" t="str">
        <f>IF(Hidden!EW$51="Yes","H",IF($B76="","",IF(AND($C76&lt;=Hidden!EW$50,$D76&gt;=Hidden!EW$50),IF($G76="","x","y"),"")))</f>
        <v/>
      </c>
      <c r="FE76" s="37" t="str">
        <f>IF(Hidden!EX$51="Yes","H",IF($B76="","",IF(AND($C76&lt;=Hidden!EX$50,$D76&gt;=Hidden!EX$50),IF($G76="","x","y"),"")))</f>
        <v/>
      </c>
      <c r="FF76" s="37" t="str">
        <f>IF(Hidden!EY$51="Yes","H",IF($B76="","",IF(AND($C76&lt;=Hidden!EY$50,$D76&gt;=Hidden!EY$50),IF($G76="","x","y"),"")))</f>
        <v/>
      </c>
      <c r="FG76" s="38" t="str">
        <f>IF(Hidden!EZ$51="Yes","H",IF($B76="","",IF(AND($C76&lt;=Hidden!EZ$50,$D76&gt;=Hidden!EZ$50),IF($G76="","x","y"),"")))</f>
        <v/>
      </c>
      <c r="FH76" s="41" t="str">
        <f>IF(Hidden!FA$51="Yes","H",IF($B76="","",IF(AND($C76&lt;=Hidden!FA$50,$D76&gt;=Hidden!FA$50),IF($G76="","x","y"),"")))</f>
        <v/>
      </c>
      <c r="FI76" s="37" t="str">
        <f>IF(Hidden!FB$51="Yes","H",IF($B76="","",IF(AND($C76&lt;=Hidden!FB$50,$D76&gt;=Hidden!FB$50),IF($G76="","x","y"),"")))</f>
        <v/>
      </c>
      <c r="FJ76" s="37" t="str">
        <f>IF(Hidden!FC$51="Yes","H",IF($B76="","",IF(AND($C76&lt;=Hidden!FC$50,$D76&gt;=Hidden!FC$50),IF($G76="","x","y"),"")))</f>
        <v/>
      </c>
      <c r="FK76" s="37" t="str">
        <f>IF(Hidden!FD$51="Yes","H",IF($B76="","",IF(AND($C76&lt;=Hidden!FD$50,$D76&gt;=Hidden!FD$50),IF($G76="","x","y"),"")))</f>
        <v/>
      </c>
      <c r="FL76" s="38" t="str">
        <f>IF(Hidden!FE$51="Yes","H",IF($B76="","",IF(AND($C76&lt;=Hidden!FE$50,$D76&gt;=Hidden!FE$50),IF($G76="","x","y"),"")))</f>
        <v/>
      </c>
      <c r="FM76" s="41" t="str">
        <f>IF(Hidden!FF$51="Yes","H",IF($B76="","",IF(AND($C76&lt;=Hidden!FF$50,$D76&gt;=Hidden!FF$50),IF($G76="","x","y"),"")))</f>
        <v/>
      </c>
      <c r="FN76" s="37" t="str">
        <f>IF(Hidden!FG$51="Yes","H",IF($B76="","",IF(AND($C76&lt;=Hidden!FG$50,$D76&gt;=Hidden!FG$50),IF($G76="","x","y"),"")))</f>
        <v/>
      </c>
      <c r="FO76" s="37" t="str">
        <f>IF(Hidden!FH$51="Yes","H",IF($B76="","",IF(AND($C76&lt;=Hidden!FH$50,$D76&gt;=Hidden!FH$50),IF($G76="","x","y"),"")))</f>
        <v/>
      </c>
      <c r="FP76" s="37" t="str">
        <f>IF(Hidden!FI$51="Yes","H",IF($B76="","",IF(AND($C76&lt;=Hidden!FI$50,$D76&gt;=Hidden!FI$50),IF($G76="","x","y"),"")))</f>
        <v/>
      </c>
      <c r="FQ76" s="38" t="str">
        <f>IF(Hidden!FJ$51="Yes","H",IF($B76="","",IF(AND($C76&lt;=Hidden!FJ$50,$D76&gt;=Hidden!FJ$50),IF($G76="","x","y"),"")))</f>
        <v/>
      </c>
      <c r="FR76" s="41" t="str">
        <f>IF(Hidden!FK$51="Yes","H",IF($B76="","",IF(AND($C76&lt;=Hidden!FK$50,$D76&gt;=Hidden!FK$50),IF($G76="","x","y"),"")))</f>
        <v/>
      </c>
      <c r="FS76" s="37" t="str">
        <f>IF(Hidden!FL$51="Yes","H",IF($B76="","",IF(AND($C76&lt;=Hidden!FL$50,$D76&gt;=Hidden!FL$50),IF($G76="","x","y"),"")))</f>
        <v/>
      </c>
      <c r="FT76" s="37" t="str">
        <f>IF(Hidden!FM$51="Yes","H",IF($B76="","",IF(AND($C76&lt;=Hidden!FM$50,$D76&gt;=Hidden!FM$50),IF($G76="","x","y"),"")))</f>
        <v/>
      </c>
      <c r="FU76" s="37" t="str">
        <f>IF(Hidden!FN$51="Yes","H",IF($B76="","",IF(AND($C76&lt;=Hidden!FN$50,$D76&gt;=Hidden!FN$50),IF($G76="","x","y"),"")))</f>
        <v/>
      </c>
      <c r="FV76" s="38" t="str">
        <f>IF(Hidden!FO$51="Yes","H",IF($B76="","",IF(AND($C76&lt;=Hidden!FO$50,$D76&gt;=Hidden!FO$50),IF($G76="","x","y"),"")))</f>
        <v/>
      </c>
      <c r="FW76" s="41" t="str">
        <f>IF(Hidden!FP$51="Yes","H",IF($B76="","",IF(AND($C76&lt;=Hidden!FP$50,$D76&gt;=Hidden!FP$50),IF($G76="","x","y"),"")))</f>
        <v/>
      </c>
      <c r="FX76" s="37" t="str">
        <f>IF(Hidden!FQ$51="Yes","H",IF($B76="","",IF(AND($C76&lt;=Hidden!FQ$50,$D76&gt;=Hidden!FQ$50),IF($G76="","x","y"),"")))</f>
        <v/>
      </c>
      <c r="FY76" s="37" t="str">
        <f>IF(Hidden!FR$51="Yes","H",IF($B76="","",IF(AND($C76&lt;=Hidden!FR$50,$D76&gt;=Hidden!FR$50),IF($G76="","x","y"),"")))</f>
        <v/>
      </c>
      <c r="FZ76" s="37" t="str">
        <f>IF(Hidden!FS$51="Yes","H",IF($B76="","",IF(AND($C76&lt;=Hidden!FS$50,$D76&gt;=Hidden!FS$50),IF($G76="","x","y"),"")))</f>
        <v/>
      </c>
      <c r="GA76" s="38" t="str">
        <f>IF(Hidden!FT$51="Yes","H",IF($B76="","",IF(AND($C76&lt;=Hidden!FT$50,$D76&gt;=Hidden!FT$50),IF($G76="","x","y"),"")))</f>
        <v/>
      </c>
      <c r="GB76" s="41" t="str">
        <f>IF(Hidden!FU$51="Yes","H",IF($B76="","",IF(AND($C76&lt;=Hidden!FU$50,$D76&gt;=Hidden!FU$50),IF($G76="","x","y"),"")))</f>
        <v/>
      </c>
      <c r="GC76" s="37" t="str">
        <f>IF(Hidden!FV$51="Yes","H",IF($B76="","",IF(AND($C76&lt;=Hidden!FV$50,$D76&gt;=Hidden!FV$50),IF($G76="","x","y"),"")))</f>
        <v/>
      </c>
      <c r="GD76" s="37" t="str">
        <f>IF(Hidden!FW$51="Yes","H",IF($B76="","",IF(AND($C76&lt;=Hidden!FW$50,$D76&gt;=Hidden!FW$50),IF($G76="","x","y"),"")))</f>
        <v/>
      </c>
      <c r="GE76" s="37" t="str">
        <f>IF(Hidden!FX$51="Yes","H",IF($B76="","",IF(AND($C76&lt;=Hidden!FX$50,$D76&gt;=Hidden!FX$50),IF($G76="","x","y"),"")))</f>
        <v/>
      </c>
      <c r="GF76" s="38" t="str">
        <f>IF(Hidden!FY$51="Yes","H",IF($B76="","",IF(AND($C76&lt;=Hidden!FY$50,$D76&gt;=Hidden!FY$50),IF($G76="","x","y"),"")))</f>
        <v/>
      </c>
      <c r="GG76" s="41" t="str">
        <f>IF(Hidden!FZ$51="Yes","H",IF($B76="","",IF(AND($C76&lt;=Hidden!FZ$50,$D76&gt;=Hidden!FZ$50),IF($G76="","x","y"),"")))</f>
        <v/>
      </c>
      <c r="GH76" s="37" t="str">
        <f>IF(Hidden!GA$51="Yes","H",IF($B76="","",IF(AND($C76&lt;=Hidden!GA$50,$D76&gt;=Hidden!GA$50),IF($G76="","x","y"),"")))</f>
        <v/>
      </c>
      <c r="GI76" s="37" t="str">
        <f>IF(Hidden!GB$51="Yes","H",IF($B76="","",IF(AND($C76&lt;=Hidden!GB$50,$D76&gt;=Hidden!GB$50),IF($G76="","x","y"),"")))</f>
        <v/>
      </c>
      <c r="GJ76" s="37" t="str">
        <f>IF(Hidden!GC$51="Yes","H",IF($B76="","",IF(AND($C76&lt;=Hidden!GC$50,$D76&gt;=Hidden!GC$50),IF($G76="","x","y"),"")))</f>
        <v/>
      </c>
      <c r="GK76" s="38" t="str">
        <f>IF(Hidden!GD$51="Yes","H",IF($B76="","",IF(AND($C76&lt;=Hidden!GD$50,$D76&gt;=Hidden!GD$50),IF($G76="","x","y"),"")))</f>
        <v/>
      </c>
      <c r="GL76" s="41" t="str">
        <f>IF(Hidden!GE$51="Yes","H",IF($B76="","",IF(AND($C76&lt;=Hidden!GE$50,$D76&gt;=Hidden!GE$50),IF($G76="","x","y"),"")))</f>
        <v/>
      </c>
      <c r="GM76" s="37" t="str">
        <f>IF(Hidden!GF$51="Yes","H",IF($B76="","",IF(AND($C76&lt;=Hidden!GF$50,$D76&gt;=Hidden!GF$50),IF($G76="","x","y"),"")))</f>
        <v/>
      </c>
      <c r="GN76" s="37" t="str">
        <f>IF(Hidden!GG$51="Yes","H",IF($B76="","",IF(AND($C76&lt;=Hidden!GG$50,$D76&gt;=Hidden!GG$50),IF($G76="","x","y"),"")))</f>
        <v/>
      </c>
      <c r="GO76" s="37" t="str">
        <f>IF(Hidden!GH$51="Yes","H",IF($B76="","",IF(AND($C76&lt;=Hidden!GH$50,$D76&gt;=Hidden!GH$50),IF($G76="","x","y"),"")))</f>
        <v/>
      </c>
      <c r="GP76" s="38" t="str">
        <f>IF(Hidden!GI$51="Yes","H",IF($B76="","",IF(AND($C76&lt;=Hidden!GI$50,$D76&gt;=Hidden!GI$50),IF($G76="","x","y"),"")))</f>
        <v/>
      </c>
      <c r="GQ76" s="41" t="str">
        <f>IF(Hidden!GJ$51="Yes","H",IF($B76="","",IF(AND($C76&lt;=Hidden!GJ$50,$D76&gt;=Hidden!GJ$50),IF($G76="","x","y"),"")))</f>
        <v/>
      </c>
      <c r="GR76" s="37" t="str">
        <f>IF(Hidden!GK$51="Yes","H",IF($B76="","",IF(AND($C76&lt;=Hidden!GK$50,$D76&gt;=Hidden!GK$50),IF($G76="","x","y"),"")))</f>
        <v/>
      </c>
      <c r="GS76" s="37" t="str">
        <f>IF(Hidden!GL$51="Yes","H",IF($B76="","",IF(AND($C76&lt;=Hidden!GL$50,$D76&gt;=Hidden!GL$50),IF($G76="","x","y"),"")))</f>
        <v/>
      </c>
      <c r="GT76" s="37" t="str">
        <f>IF(Hidden!GM$51="Yes","H",IF($B76="","",IF(AND($C76&lt;=Hidden!GM$50,$D76&gt;=Hidden!GM$50),IF($G76="","x","y"),"")))</f>
        <v/>
      </c>
      <c r="GU76" s="38" t="str">
        <f>IF(Hidden!GN$51="Yes","H",IF($B76="","",IF(AND($C76&lt;=Hidden!GN$50,$D76&gt;=Hidden!GN$50),IF($G76="","x","y"),"")))</f>
        <v/>
      </c>
      <c r="GV76" s="41" t="str">
        <f>IF(Hidden!GO$51="Yes","H",IF($B76="","",IF(AND($C76&lt;=Hidden!GO$50,$D76&gt;=Hidden!GO$50),IF($G76="","x","y"),"")))</f>
        <v/>
      </c>
      <c r="GW76" s="37" t="str">
        <f>IF(Hidden!GP$51="Yes","H",IF($B76="","",IF(AND($C76&lt;=Hidden!GP$50,$D76&gt;=Hidden!GP$50),IF($G76="","x","y"),"")))</f>
        <v/>
      </c>
      <c r="GX76" s="37" t="str">
        <f>IF(Hidden!GQ$51="Yes","H",IF($B76="","",IF(AND($C76&lt;=Hidden!GQ$50,$D76&gt;=Hidden!GQ$50),IF($G76="","x","y"),"")))</f>
        <v/>
      </c>
      <c r="GY76" s="37" t="str">
        <f>IF(Hidden!GR$51="Yes","H",IF($B76="","",IF(AND($C76&lt;=Hidden!GR$50,$D76&gt;=Hidden!GR$50),IF($G76="","x","y"),"")))</f>
        <v/>
      </c>
      <c r="GZ76" s="38" t="str">
        <f>IF(Hidden!GS$51="Yes","H",IF($B76="","",IF(AND($C76&lt;=Hidden!GS$50,$D76&gt;=Hidden!GS$50),IF($G76="","x","y"),"")))</f>
        <v/>
      </c>
      <c r="HA76" s="41" t="str">
        <f>IF(Hidden!GT$51="Yes","H",IF($B76="","",IF(AND($C76&lt;=Hidden!GT$50,$D76&gt;=Hidden!GT$50),IF($G76="","x","y"),"")))</f>
        <v/>
      </c>
      <c r="HB76" s="37" t="str">
        <f>IF(Hidden!GU$51="Yes","H",IF($B76="","",IF(AND($C76&lt;=Hidden!GU$50,$D76&gt;=Hidden!GU$50),IF($G76="","x","y"),"")))</f>
        <v/>
      </c>
      <c r="HC76" s="37" t="str">
        <f>IF(Hidden!GV$51="Yes","H",IF($B76="","",IF(AND($C76&lt;=Hidden!GV$50,$D76&gt;=Hidden!GV$50),IF($G76="","x","y"),"")))</f>
        <v/>
      </c>
      <c r="HD76" s="37" t="str">
        <f>IF(Hidden!GW$51="Yes","H",IF($B76="","",IF(AND($C76&lt;=Hidden!GW$50,$D76&gt;=Hidden!GW$50),IF($G76="","x","y"),"")))</f>
        <v/>
      </c>
      <c r="HE76" s="38" t="str">
        <f>IF(Hidden!GX$51="Yes","H",IF($B76="","",IF(AND($C76&lt;=Hidden!GX$50,$D76&gt;=Hidden!GX$50),IF($G76="","x","y"),"")))</f>
        <v/>
      </c>
      <c r="HF76" s="41" t="str">
        <f>IF(Hidden!GY$51="Yes","H",IF($B76="","",IF(AND($C76&lt;=Hidden!GY$50,$D76&gt;=Hidden!GY$50),IF($G76="","x","y"),"")))</f>
        <v/>
      </c>
      <c r="HG76" s="37" t="str">
        <f>IF(Hidden!GZ$51="Yes","H",IF($B76="","",IF(AND($C76&lt;=Hidden!GZ$50,$D76&gt;=Hidden!GZ$50),IF($G76="","x","y"),"")))</f>
        <v/>
      </c>
      <c r="HH76" s="37" t="str">
        <f>IF(Hidden!HA$51="Yes","H",IF($B76="","",IF(AND($C76&lt;=Hidden!HA$50,$D76&gt;=Hidden!HA$50),IF($G76="","x","y"),"")))</f>
        <v/>
      </c>
      <c r="HI76" s="37" t="str">
        <f>IF(Hidden!HB$51="Yes","H",IF($B76="","",IF(AND($C76&lt;=Hidden!HB$50,$D76&gt;=Hidden!HB$50),IF($G76="","x","y"),"")))</f>
        <v/>
      </c>
      <c r="HJ76" s="38" t="str">
        <f>IF(Hidden!HC$51="Yes","H",IF($B76="","",IF(AND($C76&lt;=Hidden!HC$50,$D76&gt;=Hidden!HC$50),IF($G76="","x","y"),"")))</f>
        <v/>
      </c>
      <c r="HK76" s="41" t="str">
        <f>IF(Hidden!HD$51="Yes","H",IF($B76="","",IF(AND($C76&lt;=Hidden!HD$50,$D76&gt;=Hidden!HD$50),IF($G76="","x","y"),"")))</f>
        <v/>
      </c>
      <c r="HL76" s="37" t="str">
        <f>IF(Hidden!HE$51="Yes","H",IF($B76="","",IF(AND($C76&lt;=Hidden!HE$50,$D76&gt;=Hidden!HE$50),IF($G76="","x","y"),"")))</f>
        <v/>
      </c>
      <c r="HM76" s="37" t="str">
        <f>IF(Hidden!HF$51="Yes","H",IF($B76="","",IF(AND($C76&lt;=Hidden!HF$50,$D76&gt;=Hidden!HF$50),IF($G76="","x","y"),"")))</f>
        <v/>
      </c>
      <c r="HN76" s="37" t="str">
        <f>IF(Hidden!HG$51="Yes","H",IF($B76="","",IF(AND($C76&lt;=Hidden!HG$50,$D76&gt;=Hidden!HG$50),IF($G76="","x","y"),"")))</f>
        <v/>
      </c>
      <c r="HO76" s="38" t="str">
        <f>IF(Hidden!HH$51="Yes","H",IF($B76="","",IF(AND($C76&lt;=Hidden!HH$50,$D76&gt;=Hidden!HH$50),IF($G76="","x","y"),"")))</f>
        <v/>
      </c>
      <c r="HP76" s="41" t="str">
        <f>IF(Hidden!HI$51="Yes","H",IF($B76="","",IF(AND($C76&lt;=Hidden!HI$50,$D76&gt;=Hidden!HI$50),IF($G76="","x","y"),"")))</f>
        <v/>
      </c>
      <c r="HQ76" s="37" t="str">
        <f>IF(Hidden!HJ$51="Yes","H",IF($B76="","",IF(AND($C76&lt;=Hidden!HJ$50,$D76&gt;=Hidden!HJ$50),IF($G76="","x","y"),"")))</f>
        <v/>
      </c>
      <c r="HR76" s="37" t="str">
        <f>IF(Hidden!HK$51="Yes","H",IF($B76="","",IF(AND($C76&lt;=Hidden!HK$50,$D76&gt;=Hidden!HK$50),IF($G76="","x","y"),"")))</f>
        <v/>
      </c>
      <c r="HS76" s="37" t="str">
        <f>IF(Hidden!HL$51="Yes","H",IF($B76="","",IF(AND($C76&lt;=Hidden!HL$50,$D76&gt;=Hidden!HL$50),IF($G76="","x","y"),"")))</f>
        <v/>
      </c>
      <c r="HT76" s="38" t="str">
        <f>IF(Hidden!HM$51="Yes","H",IF($B76="","",IF(AND($C76&lt;=Hidden!HM$50,$D76&gt;=Hidden!HM$50),IF($G76="","x","y"),"")))</f>
        <v/>
      </c>
      <c r="HU76" s="41" t="str">
        <f>IF(Hidden!HN$51="Yes","H",IF($B76="","",IF(AND($C76&lt;=Hidden!HN$50,$D76&gt;=Hidden!HN$50),IF($G76="","x","y"),"")))</f>
        <v/>
      </c>
      <c r="HV76" s="37" t="str">
        <f>IF(Hidden!HO$51="Yes","H",IF($B76="","",IF(AND($C76&lt;=Hidden!HO$50,$D76&gt;=Hidden!HO$50),IF($G76="","x","y"),"")))</f>
        <v/>
      </c>
      <c r="HW76" s="37" t="str">
        <f>IF(Hidden!HP$51="Yes","H",IF($B76="","",IF(AND($C76&lt;=Hidden!HP$50,$D76&gt;=Hidden!HP$50),IF($G76="","x","y"),"")))</f>
        <v/>
      </c>
      <c r="HX76" s="37" t="str">
        <f>IF(Hidden!HQ$51="Yes","H",IF($B76="","",IF(AND($C76&lt;=Hidden!HQ$50,$D76&gt;=Hidden!HQ$50),IF($G76="","x","y"),"")))</f>
        <v/>
      </c>
      <c r="HY76" s="38" t="str">
        <f>IF(Hidden!HR$51="Yes","H",IF($B76="","",IF(AND($C76&lt;=Hidden!HR$50,$D76&gt;=Hidden!HR$50),IF($G76="","x","y"),"")))</f>
        <v/>
      </c>
      <c r="HZ76" s="41" t="str">
        <f>IF(Hidden!HS$51="Yes","H",IF($B76="","",IF(AND($C76&lt;=Hidden!HS$50,$D76&gt;=Hidden!HS$50),IF($G76="","x","y"),"")))</f>
        <v/>
      </c>
      <c r="IA76" s="37" t="str">
        <f>IF(Hidden!HT$51="Yes","H",IF($B76="","",IF(AND($C76&lt;=Hidden!HT$50,$D76&gt;=Hidden!HT$50),IF($G76="","x","y"),"")))</f>
        <v/>
      </c>
      <c r="IB76" s="37" t="str">
        <f>IF(Hidden!HU$51="Yes","H",IF($B76="","",IF(AND($C76&lt;=Hidden!HU$50,$D76&gt;=Hidden!HU$50),IF($G76="","x","y"),"")))</f>
        <v/>
      </c>
      <c r="IC76" s="37" t="str">
        <f>IF(Hidden!HV$51="Yes","H",IF($B76="","",IF(AND($C76&lt;=Hidden!HV$50,$D76&gt;=Hidden!HV$50),IF($G76="","x","y"),"")))</f>
        <v/>
      </c>
      <c r="ID76" s="38" t="str">
        <f>IF(Hidden!HW$51="Yes","H",IF($B76="","",IF(AND($C76&lt;=Hidden!HW$50,$D76&gt;=Hidden!HW$50),IF($G76="","x","y"),"")))</f>
        <v/>
      </c>
      <c r="IE76" s="41" t="str">
        <f>IF(Hidden!HX$51="Yes","H",IF($B76="","",IF(AND($C76&lt;=Hidden!HX$50,$D76&gt;=Hidden!HX$50),IF($G76="","x","y"),"")))</f>
        <v/>
      </c>
      <c r="IF76" s="37" t="str">
        <f>IF(Hidden!HY$51="Yes","H",IF($B76="","",IF(AND($C76&lt;=Hidden!HY$50,$D76&gt;=Hidden!HY$50),IF($G76="","x","y"),"")))</f>
        <v/>
      </c>
      <c r="IG76" s="37" t="str">
        <f>IF(Hidden!HZ$51="Yes","H",IF($B76="","",IF(AND($C76&lt;=Hidden!HZ$50,$D76&gt;=Hidden!HZ$50),IF($G76="","x","y"),"")))</f>
        <v/>
      </c>
      <c r="IH76" s="37" t="str">
        <f>IF(Hidden!IA$51="Yes","H",IF($B76="","",IF(AND($C76&lt;=Hidden!IA$50,$D76&gt;=Hidden!IA$50),IF($G76="","x","y"),"")))</f>
        <v/>
      </c>
      <c r="II76" s="38" t="str">
        <f>IF(Hidden!IB$51="Yes","H",IF($B76="","",IF(AND($C76&lt;=Hidden!IB$50,$D76&gt;=Hidden!IB$50),IF($G76="","x","y"),"")))</f>
        <v/>
      </c>
      <c r="IJ76" s="41" t="str">
        <f>IF(Hidden!IC$51="Yes","H",IF($B76="","",IF(AND($C76&lt;=Hidden!IC$50,$D76&gt;=Hidden!IC$50),IF($G76="","x","y"),"")))</f>
        <v/>
      </c>
      <c r="IK76" s="37" t="str">
        <f>IF(Hidden!ID$51="Yes","H",IF($B76="","",IF(AND($C76&lt;=Hidden!ID$50,$D76&gt;=Hidden!ID$50),IF($G76="","x","y"),"")))</f>
        <v/>
      </c>
      <c r="IL76" s="37" t="str">
        <f>IF(Hidden!IE$51="Yes","H",IF($B76="","",IF(AND($C76&lt;=Hidden!IE$50,$D76&gt;=Hidden!IE$50),IF($G76="","x","y"),"")))</f>
        <v/>
      </c>
      <c r="IM76" s="37" t="str">
        <f>IF(Hidden!IF$51="Yes","H",IF($B76="","",IF(AND($C76&lt;=Hidden!IF$50,$D76&gt;=Hidden!IF$50),IF($G76="","x","y"),"")))</f>
        <v/>
      </c>
      <c r="IN76" s="38" t="str">
        <f>IF(Hidden!IG$51="Yes","H",IF($B76="","",IF(AND($C76&lt;=Hidden!IG$50,$D76&gt;=Hidden!IG$50),IF($G76="","x","y"),"")))</f>
        <v/>
      </c>
      <c r="IO76" s="41" t="str">
        <f>IF(Hidden!IH$51="Yes","H",IF($B76="","",IF(AND($C76&lt;=Hidden!IH$50,$D76&gt;=Hidden!IH$50),IF($G76="","x","y"),"")))</f>
        <v/>
      </c>
      <c r="IP76" s="37" t="str">
        <f>IF(Hidden!II$51="Yes","H",IF($B76="","",IF(AND($C76&lt;=Hidden!II$50,$D76&gt;=Hidden!II$50),IF($G76="","x","y"),"")))</f>
        <v/>
      </c>
      <c r="IQ76" s="37" t="str">
        <f>IF(Hidden!IJ$51="Yes","H",IF($B76="","",IF(AND($C76&lt;=Hidden!IJ$50,$D76&gt;=Hidden!IJ$50),IF($G76="","x","y"),"")))</f>
        <v/>
      </c>
      <c r="IR76" s="37" t="str">
        <f>IF(Hidden!IK$51="Yes","H",IF($B76="","",IF(AND($C76&lt;=Hidden!IK$50,$D76&gt;=Hidden!IK$50),IF($G76="","x","y"),"")))</f>
        <v/>
      </c>
      <c r="IS76" s="38" t="str">
        <f>IF(Hidden!IL$51="Yes","H",IF($B76="","",IF(AND($C76&lt;=Hidden!IL$50,$D76&gt;=Hidden!IL$50),IF($G76="","x","y"),"")))</f>
        <v/>
      </c>
      <c r="IT76" s="41" t="str">
        <f>IF(Hidden!IM$51="Yes","H",IF($B76="","",IF(AND($C76&lt;=Hidden!IM$50,$D76&gt;=Hidden!IM$50),IF($G76="","x","y"),"")))</f>
        <v/>
      </c>
      <c r="IU76" s="37" t="str">
        <f>IF(Hidden!IN$51="Yes","H",IF($B76="","",IF(AND($C76&lt;=Hidden!IN$50,$D76&gt;=Hidden!IN$50),IF($G76="","x","y"),"")))</f>
        <v/>
      </c>
      <c r="IV76" s="37" t="str">
        <f>IF(Hidden!IO$51="Yes","H",IF($B76="","",IF(AND($C76&lt;=Hidden!IO$50,$D76&gt;=Hidden!IO$50),IF($G76="","x","y"),"")))</f>
        <v/>
      </c>
      <c r="IW76" s="37" t="str">
        <f>IF(Hidden!IP$51="Yes","H",IF($B76="","",IF(AND($C76&lt;=Hidden!IP$50,$D76&gt;=Hidden!IP$50),IF($G76="","x","y"),"")))</f>
        <v/>
      </c>
      <c r="IX76" s="38" t="str">
        <f>IF(Hidden!IQ$51="Yes","H",IF($B76="","",IF(AND($C76&lt;=Hidden!IQ$50,$D76&gt;=Hidden!IQ$50),IF($G76="","x","y"),"")))</f>
        <v/>
      </c>
      <c r="IY76" s="41" t="str">
        <f>IF(Hidden!IR$51="Yes","H",IF($B76="","",IF(AND($C76&lt;=Hidden!IR$50,$D76&gt;=Hidden!IR$50),IF($G76="","x","y"),"")))</f>
        <v/>
      </c>
      <c r="IZ76" s="37" t="str">
        <f>IF(Hidden!IS$51="Yes","H",IF($B76="","",IF(AND($C76&lt;=Hidden!IS$50,$D76&gt;=Hidden!IS$50),IF($G76="","x","y"),"")))</f>
        <v/>
      </c>
      <c r="JA76" s="37" t="str">
        <f>IF(Hidden!IT$51="Yes","H",IF($B76="","",IF(AND($C76&lt;=Hidden!IT$50,$D76&gt;=Hidden!IT$50),IF($G76="","x","y"),"")))</f>
        <v/>
      </c>
      <c r="JB76" s="37" t="str">
        <f>IF(Hidden!IU$51="Yes","H",IF($B76="","",IF(AND($C76&lt;=Hidden!IU$50,$D76&gt;=Hidden!IU$50),IF($G76="","x","y"),"")))</f>
        <v/>
      </c>
      <c r="JC76" s="38" t="str">
        <f>IF(Hidden!IV$51="Yes","H",IF($B76="","",IF(AND($C76&lt;=Hidden!IV$50,$D76&gt;=Hidden!IV$50),IF($G76="","x","y"),"")))</f>
        <v/>
      </c>
      <c r="JD76" s="41" t="str">
        <f>IF(Hidden!IW$51="Yes","H",IF($B76="","",IF(AND($C76&lt;=Hidden!IW$50,$D76&gt;=Hidden!IW$50),IF($G76="","x","y"),"")))</f>
        <v/>
      </c>
      <c r="JE76" s="37" t="str">
        <f>IF(Hidden!IX$51="Yes","H",IF($B76="","",IF(AND($C76&lt;=Hidden!IX$50,$D76&gt;=Hidden!IX$50),IF($G76="","x","y"),"")))</f>
        <v/>
      </c>
      <c r="JF76" s="37" t="str">
        <f>IF(Hidden!IY$51="Yes","H",IF($B76="","",IF(AND($C76&lt;=Hidden!IY$50,$D76&gt;=Hidden!IY$50),IF($G76="","x","y"),"")))</f>
        <v/>
      </c>
      <c r="JG76" s="37" t="str">
        <f>IF(Hidden!IZ$51="Yes","H",IF($B76="","",IF(AND($C76&lt;=Hidden!IZ$50,$D76&gt;=Hidden!IZ$50),IF($G76="","x","y"),"")))</f>
        <v/>
      </c>
      <c r="JH76" s="38" t="str">
        <f>IF(Hidden!JA$51="Yes","H",IF($B76="","",IF(AND($C76&lt;=Hidden!JA$50,$D76&gt;=Hidden!JA$50),IF($G76="","x","y"),"")))</f>
        <v/>
      </c>
      <c r="JI76" s="41" t="str">
        <f>IF(Hidden!JB$51="Yes","H",IF($B76="","",IF(AND($C76&lt;=Hidden!JB$50,$D76&gt;=Hidden!JB$50),IF($G76="","x","y"),"")))</f>
        <v/>
      </c>
      <c r="JJ76" s="37" t="str">
        <f>IF(Hidden!JC$51="Yes","H",IF($B76="","",IF(AND($C76&lt;=Hidden!JC$50,$D76&gt;=Hidden!JC$50),IF($G76="","x","y"),"")))</f>
        <v/>
      </c>
      <c r="JK76" s="37" t="str">
        <f>IF(Hidden!JD$51="Yes","H",IF($B76="","",IF(AND($C76&lt;=Hidden!JD$50,$D76&gt;=Hidden!JD$50),IF($G76="","x","y"),"")))</f>
        <v/>
      </c>
      <c r="JL76" s="37" t="str">
        <f>IF(Hidden!JE$51="Yes","H",IF($B76="","",IF(AND($C76&lt;=Hidden!JE$50,$D76&gt;=Hidden!JE$50),IF($G76="","x","y"),"")))</f>
        <v/>
      </c>
      <c r="JM76" s="38" t="str">
        <f>IF(Hidden!JF$51="Yes","H",IF($B76="","",IF(AND($C76&lt;=Hidden!JF$50,$D76&gt;=Hidden!JF$50),IF($G76="","x","y"),"")))</f>
        <v/>
      </c>
      <c r="JN76" s="41" t="str">
        <f>IF(Hidden!JG$51="Yes","H",IF($B76="","",IF(AND($C76&lt;=Hidden!JG$50,$D76&gt;=Hidden!JG$50),IF($G76="","x","y"),"")))</f>
        <v/>
      </c>
      <c r="JO76" s="37" t="str">
        <f>IF(Hidden!JH$51="Yes","H",IF($B76="","",IF(AND($C76&lt;=Hidden!JH$50,$D76&gt;=Hidden!JH$50),IF($G76="","x","y"),"")))</f>
        <v/>
      </c>
      <c r="JP76" s="37" t="str">
        <f>IF(Hidden!JI$51="Yes","H",IF($B76="","",IF(AND($C76&lt;=Hidden!JI$50,$D76&gt;=Hidden!JI$50),IF($G76="","x","y"),"")))</f>
        <v/>
      </c>
      <c r="JQ76" s="37" t="str">
        <f>IF(Hidden!JJ$51="Yes","H",IF($B76="","",IF(AND($C76&lt;=Hidden!JJ$50,$D76&gt;=Hidden!JJ$50),IF($G76="","x","y"),"")))</f>
        <v/>
      </c>
      <c r="JR76" s="38" t="str">
        <f>IF(Hidden!JK$51="Yes","H",IF($B76="","",IF(AND($C76&lt;=Hidden!JK$50,$D76&gt;=Hidden!JK$50),IF($G76="","x","y"),"")))</f>
        <v/>
      </c>
    </row>
    <row r="77" spans="1:278">
      <c r="A77" s="7"/>
      <c r="B77" s="58" t="s">
        <v>178</v>
      </c>
      <c r="C77" s="86">
        <f>$C$61+0</f>
        <v>44596</v>
      </c>
      <c r="D77" s="86">
        <f>$C$61+14</f>
        <v>44610</v>
      </c>
      <c r="E77" s="88" t="s">
        <v>30</v>
      </c>
      <c r="F77" s="89"/>
      <c r="G77" s="87"/>
      <c r="H77" s="67" t="s">
        <v>179</v>
      </c>
      <c r="I77" s="36" t="str">
        <f>IF(Hidden!B$51="Yes","H",IF($B77="","",IF(AND($C77&lt;=Hidden!B$50,$D77&gt;=Hidden!B$50),IF($G77="","x","y"),"")))</f>
        <v/>
      </c>
      <c r="J77" s="37" t="str">
        <f>IF(Hidden!C$51="Yes","H",IF($B77="","",IF(AND($C77&lt;=Hidden!C$50,$D77&gt;=Hidden!C$50),IF($G77="","x","y"),"")))</f>
        <v/>
      </c>
      <c r="K77" s="37" t="str">
        <f>IF(Hidden!D$51="Yes","H",IF($B77="","",IF(AND($C77&lt;=Hidden!D$50,$D77&gt;=Hidden!D$50),IF($G77="","x","y"),"")))</f>
        <v/>
      </c>
      <c r="L77" s="37" t="str">
        <f>IF(Hidden!E$50="Yes","H",IF($B77="","",IF(AND($C77&lt;=Hidden!E$49,$D77&gt;=Hidden!E$49),IF($G77="","x","y"),"")))</f>
        <v/>
      </c>
      <c r="M77" s="40" t="str">
        <f>IF(Hidden!F$50="Yes","H",IF($B77="","",IF(AND($C77&lt;=Hidden!F$49,$D77&gt;=Hidden!F$49),IF($G77="","x","y"),"")))</f>
        <v/>
      </c>
      <c r="N77" s="44" t="str">
        <f>IF(Hidden!G$50="Yes","H",IF($B77="","",IF(AND($C77&lt;=Hidden!G$49,$D77&gt;=Hidden!G$49),IF($G77="","x","y"),"")))</f>
        <v/>
      </c>
      <c r="O77" s="37" t="str">
        <f>IF(Hidden!H$50="Yes","H",IF($B77="","",IF(AND($C77&lt;=Hidden!H$49,$D77&gt;=Hidden!H$49),IF($G77="","x","y"),"")))</f>
        <v/>
      </c>
      <c r="P77" s="37" t="str">
        <f>IF(Hidden!I$50="Yes","H",IF($B77="","",IF(AND($C77&lt;=Hidden!I$49,$D77&gt;=Hidden!I$49),IF($G77="","x","y"),"")))</f>
        <v/>
      </c>
      <c r="Q77" s="37" t="str">
        <f>IF(Hidden!J$52="Yes","H",IF($B77="","",IF(AND($C77&lt;=Hidden!J$51,$D77&gt;=Hidden!J$51),IF($G77="","x","y"),"")))</f>
        <v/>
      </c>
      <c r="R77" s="45" t="str">
        <f>IF(Hidden!K$52="Yes","H",IF($B77="","",IF(AND($C77&lt;=Hidden!K$51,$D77&gt;=Hidden!K$51),IF($G77="","x","y"),"")))</f>
        <v/>
      </c>
      <c r="S77" s="41" t="str">
        <f>IF(Hidden!L$51="Yes","H",IF($B77="","",IF(AND($C77&lt;=Hidden!L$50,$D77&gt;=Hidden!L$50),IF($G77="","x","y"),"")))</f>
        <v/>
      </c>
      <c r="T77" s="37" t="str">
        <f>IF(Hidden!M$51="Yes","H",IF($B77="","",IF(AND($C77&lt;=Hidden!M$50,$D77&gt;=Hidden!M$50),IF($G77="","x","y"),"")))</f>
        <v/>
      </c>
      <c r="U77" s="37" t="str">
        <f>IF(Hidden!N$51="Yes","H",IF($B77="","",IF(AND($C77&lt;=Hidden!N$50,$D77&gt;=Hidden!N$50),IF($G77="","x","y"),"")))</f>
        <v/>
      </c>
      <c r="V77" s="37" t="str">
        <f>IF(Hidden!O$51="Yes","H",IF($B77="","",IF(AND($C77&lt;=Hidden!O$50,$D77&gt;=Hidden!O$50),IF($G77="","x","y"),"")))</f>
        <v/>
      </c>
      <c r="W77" s="40" t="str">
        <f>IF(Hidden!P$51="Yes","H",IF($B77="","",IF(AND($C77&lt;=Hidden!P$50,$D77&gt;=Hidden!P$50),IF($G77="","x","y"),"")))</f>
        <v/>
      </c>
      <c r="X77" s="44" t="str">
        <f>IF(Hidden!Q$51="Yes","H",IF($B77="","",IF(AND($C77&lt;=Hidden!Q$50,$D77&gt;=Hidden!Q$50),IF($G77="","x","y"),"")))</f>
        <v/>
      </c>
      <c r="Y77" s="37" t="str">
        <f>IF(Hidden!R$51="Yes","H",IF($B77="","",IF(AND($C77&lt;=Hidden!R$50,$D77&gt;=Hidden!R$50),IF($G77="","x","y"),"")))</f>
        <v/>
      </c>
      <c r="Z77" s="37" t="str">
        <f>IF(Hidden!S$51="Yes","H",IF($B77="","",IF(AND($C77&lt;=Hidden!S$50,$D77&gt;=Hidden!S$50),IF($G77="","x","y"),"")))</f>
        <v/>
      </c>
      <c r="AA77" s="37" t="str">
        <f>IF(Hidden!T$51="Yes","H",IF($B77="","",IF(AND($C77&lt;=Hidden!T$50,$D77&gt;=Hidden!T$50),IF($G77="","x","y"),"")))</f>
        <v/>
      </c>
      <c r="AB77" s="45" t="str">
        <f>IF(Hidden!U$51="Yes","H",IF($B77="","",IF(AND($C77&lt;=Hidden!U$50,$D77&gt;=Hidden!U$50),IF($G77="","x","y"),"")))</f>
        <v/>
      </c>
      <c r="AC77" s="41" t="str">
        <f>IF(Hidden!V$51="Yes","H",IF($B77="","",IF(AND($C77&lt;=Hidden!V$50,$D77&gt;=Hidden!V$50),IF($G77="","x","y"),"")))</f>
        <v/>
      </c>
      <c r="AD77" s="37" t="str">
        <f>IF(Hidden!W$51="Yes","H",IF($B77="","",IF(AND($C77&lt;=Hidden!W$50,$D77&gt;=Hidden!W$50),IF($G77="","x","y"),"")))</f>
        <v/>
      </c>
      <c r="AE77" s="37" t="str">
        <f>IF(Hidden!X$51="Yes","H",IF($B77="","",IF(AND($C77&lt;=Hidden!X$50,$D77&gt;=Hidden!X$50),IF($G77="","x","y"),"")))</f>
        <v/>
      </c>
      <c r="AF77" s="37" t="str">
        <f>IF(Hidden!Y$51="Yes","H",IF($B77="","",IF(AND($C77&lt;=Hidden!Y$50,$D77&gt;=Hidden!Y$50),IF($G77="","x","y"),"")))</f>
        <v/>
      </c>
      <c r="AG77" s="40" t="str">
        <f>IF(Hidden!Z$51="Yes","H",IF($B77="","",IF(AND($C77&lt;=Hidden!Z$50,$D77&gt;=Hidden!Z$50),IF($G77="","x","y"),"")))</f>
        <v/>
      </c>
      <c r="AH77" s="44" t="str">
        <f>IF(Hidden!AA$51="Yes","H",IF($B77="","",IF(AND($C77&lt;=Hidden!AA$50,$D77&gt;=Hidden!AA$50),IF($G77="","x","y"),"")))</f>
        <v/>
      </c>
      <c r="AI77" s="37" t="str">
        <f>IF(Hidden!AB$51="Yes","H",IF($B77="","",IF(AND($C77&lt;=Hidden!AB$50,$D77&gt;=Hidden!AB$50),IF($G77="","x","y"),"")))</f>
        <v/>
      </c>
      <c r="AJ77" s="37" t="str">
        <f>IF(Hidden!AC$51="Yes","H",IF($B77="","",IF(AND($C77&lt;=Hidden!AC$50,$D77&gt;=Hidden!AC$50),IF($G77="","x","y"),"")))</f>
        <v/>
      </c>
      <c r="AK77" s="37" t="str">
        <f>IF(Hidden!AD$51="Yes","H",IF($B77="","",IF(AND($C77&lt;=Hidden!AD$50,$D77&gt;=Hidden!AD$50),IF($G77="","x","y"),"")))</f>
        <v/>
      </c>
      <c r="AL77" s="45" t="str">
        <f>IF(Hidden!AE$51="Yes","H",IF($B77="","",IF(AND($C77&lt;=Hidden!AE$50,$D77&gt;=Hidden!AE$50),IF($G77="","x","y"),"")))</f>
        <v/>
      </c>
      <c r="AM77" s="41" t="str">
        <f>IF(Hidden!AF$51="Yes","H",IF($B77="","",IF(AND($C77&lt;=Hidden!AF$50,$D77&gt;=Hidden!AF$50),IF($G77="","x","y"),"")))</f>
        <v/>
      </c>
      <c r="AN77" s="37" t="str">
        <f>IF(Hidden!AG$51="Yes","H",IF($B77="","",IF(AND($C77&lt;=Hidden!AG$50,$D77&gt;=Hidden!AG$50),IF($G77="","x","y"),"")))</f>
        <v/>
      </c>
      <c r="AO77" s="37" t="str">
        <f>IF(Hidden!AH$51="Yes","H",IF($B77="","",IF(AND($C77&lt;=Hidden!AH$50,$D77&gt;=Hidden!AH$50),IF($G77="","x","y"),"")))</f>
        <v/>
      </c>
      <c r="AP77" s="37" t="str">
        <f>IF(Hidden!AI$51="Yes","H",IF($B77="","",IF(AND($C77&lt;=Hidden!AI$50,$D77&gt;=Hidden!AI$50),IF($G77="","x","y"),"")))</f>
        <v/>
      </c>
      <c r="AQ77" s="40" t="str">
        <f>IF(Hidden!AJ$51="Yes","H",IF($B77="","",IF(AND($C77&lt;=Hidden!AJ$50,$D77&gt;=Hidden!AJ$50),IF($G77="","x","y"),"")))</f>
        <v/>
      </c>
      <c r="AR77" s="44" t="str">
        <f>IF(Hidden!AK$51="Yes","H",IF($B77="","",IF(AND($C77&lt;=Hidden!AK$50,$D77&gt;=Hidden!AK$50),IF($G77="","x","y"),"")))</f>
        <v/>
      </c>
      <c r="AS77" s="37" t="str">
        <f>IF(Hidden!AL$51="Yes","H",IF($B77="","",IF(AND($C77&lt;=Hidden!AL$50,$D77&gt;=Hidden!AL$50),IF($G77="","x","y"),"")))</f>
        <v/>
      </c>
      <c r="AT77" s="37" t="str">
        <f>IF(Hidden!AM$51="Yes","H",IF($B77="","",IF(AND($C77&lt;=Hidden!AM$50,$D77&gt;=Hidden!AM$50),IF($G77="","x","y"),"")))</f>
        <v/>
      </c>
      <c r="AU77" s="37" t="str">
        <f>IF(Hidden!AN$51="Yes","H",IF($B77="","",IF(AND($C77&lt;=Hidden!AN$50,$D77&gt;=Hidden!AN$50),IF($G77="","x","y"),"")))</f>
        <v/>
      </c>
      <c r="AV77" s="45" t="str">
        <f>IF(Hidden!AO$51="Yes","H",IF($B77="","",IF(AND($C77&lt;=Hidden!AO$50,$D77&gt;=Hidden!AO$50),IF($G77="","x","y"),"")))</f>
        <v/>
      </c>
      <c r="AW77" s="41" t="str">
        <f>IF(Hidden!AP$51="Yes","H",IF($B77="","",IF(AND($C77&lt;=Hidden!AP$50,$D77&gt;=Hidden!AP$50),IF($G77="","x","y"),"")))</f>
        <v/>
      </c>
      <c r="AX77" s="37" t="str">
        <f>IF(Hidden!AQ$51="Yes","H",IF($B77="","",IF(AND($C77&lt;=Hidden!AQ$50,$D77&gt;=Hidden!AQ$50),IF($G77="","x","y"),"")))</f>
        <v/>
      </c>
      <c r="AY77" s="37" t="str">
        <f>IF(Hidden!AR$51="Yes","H",IF($B77="","",IF(AND($C77&lt;=Hidden!AR$50,$D77&gt;=Hidden!AR$50),IF($G77="","x","y"),"")))</f>
        <v/>
      </c>
      <c r="AZ77" s="37" t="str">
        <f>IF(Hidden!AS$51="Yes","H",IF($B77="","",IF(AND($C77&lt;=Hidden!AS$50,$D77&gt;=Hidden!AS$50),IF($G77="","x","y"),"")))</f>
        <v/>
      </c>
      <c r="BA77" s="40" t="str">
        <f>IF(Hidden!AT$51="Yes","H",IF($B77="","",IF(AND($C77&lt;=Hidden!AT$50,$D77&gt;=Hidden!AT$50),IF($G77="","x","y"),"")))</f>
        <v/>
      </c>
      <c r="BB77" s="44" t="str">
        <f>IF(Hidden!AU$51="Yes","H",IF($B77="","",IF(AND($C77&lt;=Hidden!AU$50,$D77&gt;=Hidden!AU$50),IF($G77="","x","y"),"")))</f>
        <v/>
      </c>
      <c r="BC77" s="37" t="str">
        <f>IF(Hidden!AV$51="Yes","H",IF($B77="","",IF(AND($C77&lt;=Hidden!AV$50,$D77&gt;=Hidden!AV$50),IF($G77="","x","y"),"")))</f>
        <v/>
      </c>
      <c r="BD77" s="37" t="str">
        <f>IF(Hidden!AW$51="Yes","H",IF($B77="","",IF(AND($C77&lt;=Hidden!AW$50,$D77&gt;=Hidden!AW$50),IF($G77="","x","y"),"")))</f>
        <v/>
      </c>
      <c r="BE77" s="37" t="str">
        <f>IF(Hidden!AX$51="Yes","H",IF($B77="","",IF(AND($C77&lt;=Hidden!AX$50,$D77&gt;=Hidden!AX$50),IF($G77="","x","y"),"")))</f>
        <v/>
      </c>
      <c r="BF77" s="45" t="str">
        <f>IF(Hidden!AY$51="Yes","H",IF($B77="","",IF(AND($C77&lt;=Hidden!AY$50,$D77&gt;=Hidden!AY$50),IF($G77="","x","y"),"")))</f>
        <v/>
      </c>
      <c r="BG77" s="41" t="str">
        <f>IF(Hidden!AZ$51="Yes","H",IF($B77="","",IF(AND($C77&lt;=Hidden!AZ$50,$D77&gt;=Hidden!AZ$50),IF($G77="","x","y"),"")))</f>
        <v/>
      </c>
      <c r="BH77" s="37" t="str">
        <f>IF(Hidden!BA$51="Yes","H",IF($B77="","",IF(AND($C77&lt;=Hidden!BA$50,$D77&gt;=Hidden!BA$50),IF($G77="","x","y"),"")))</f>
        <v/>
      </c>
      <c r="BI77" s="37" t="str">
        <f>IF(Hidden!BB$51="Yes","H",IF($B77="","",IF(AND($C77&lt;=Hidden!BB$50,$D77&gt;=Hidden!BB$50),IF($G77="","x","y"),"")))</f>
        <v/>
      </c>
      <c r="BJ77" s="37" t="str">
        <f>IF(Hidden!BC$51="Yes","H",IF($B77="","",IF(AND($C77&lt;=Hidden!BC$50,$D77&gt;=Hidden!BC$50),IF($G77="","x","y"),"")))</f>
        <v/>
      </c>
      <c r="BK77" s="40" t="str">
        <f>IF(Hidden!BD$51="Yes","H",IF($B77="","",IF(AND($C77&lt;=Hidden!BD$50,$D77&gt;=Hidden!BD$50),IF($G77="","x","y"),"")))</f>
        <v/>
      </c>
      <c r="BL77" s="44" t="str">
        <f>IF(Hidden!BE$51="Yes","H",IF($B77="","",IF(AND($C77&lt;=Hidden!BE$50,$D77&gt;=Hidden!BE$50),IF($G77="","x","y"),"")))</f>
        <v/>
      </c>
      <c r="BM77" s="37" t="str">
        <f>IF(Hidden!BF$51="Yes","H",IF($B77="","",IF(AND($C77&lt;=Hidden!BF$50,$D77&gt;=Hidden!BF$50),IF($G77="","x","y"),"")))</f>
        <v/>
      </c>
      <c r="BN77" s="37" t="str">
        <f>IF(Hidden!BG$51="Yes","H",IF($B77="","",IF(AND($C77&lt;=Hidden!BG$50,$D77&gt;=Hidden!BG$50),IF($G77="","x","y"),"")))</f>
        <v/>
      </c>
      <c r="BO77" s="37" t="str">
        <f>IF(Hidden!BH$51="Yes","H",IF($B77="","",IF(AND($C77&lt;=Hidden!BH$50,$D77&gt;=Hidden!BH$50),IF($G77="","x","y"),"")))</f>
        <v/>
      </c>
      <c r="BP77" s="45" t="str">
        <f>IF(Hidden!BI$51="Yes","H",IF($B77="","",IF(AND($C77&lt;=Hidden!BI$50,$D77&gt;=Hidden!BI$50),IF($G77="","x","y"),"")))</f>
        <v/>
      </c>
      <c r="BQ77" s="41" t="str">
        <f>IF(Hidden!BJ$51="Yes","H",IF($B77="","",IF(AND($C77&lt;=Hidden!BJ$50,$D77&gt;=Hidden!BJ$50),IF($G77="","x","y"),"")))</f>
        <v/>
      </c>
      <c r="BR77" s="37" t="str">
        <f>IF(Hidden!BK$51="Yes","H",IF($B77="","",IF(AND($C77&lt;=Hidden!BK$50,$D77&gt;=Hidden!BK$50),IF($G77="","x","y"),"")))</f>
        <v/>
      </c>
      <c r="BS77" s="37" t="str">
        <f>IF(Hidden!BL$51="Yes","H",IF($B77="","",IF(AND($C77&lt;=Hidden!BL$50,$D77&gt;=Hidden!BL$50),IF($G77="","x","y"),"")))</f>
        <v/>
      </c>
      <c r="BT77" s="37" t="str">
        <f>IF(Hidden!BM$51="Yes","H",IF($B77="","",IF(AND($C77&lt;=Hidden!BM$50,$D77&gt;=Hidden!BM$50),IF($G77="","x","y"),"")))</f>
        <v/>
      </c>
      <c r="BU77" s="40" t="str">
        <f>IF(Hidden!BN$51="Yes","H",IF($B77="","",IF(AND($C77&lt;=Hidden!BN$50,$D77&gt;=Hidden!BN$50),IF($G77="","x","y"),"")))</f>
        <v/>
      </c>
      <c r="BV77" s="44" t="str">
        <f>IF(Hidden!BO$51="Yes","H",IF($B77="","",IF(AND($C77&lt;=Hidden!BO$50,$D77&gt;=Hidden!BO$50),IF($G77="","x","y"),"")))</f>
        <v/>
      </c>
      <c r="BW77" s="37" t="str">
        <f>IF(Hidden!BP$51="Yes","H",IF($B77="","",IF(AND($C77&lt;=Hidden!BP$50,$D77&gt;=Hidden!BP$50),IF($G77="","x","y"),"")))</f>
        <v/>
      </c>
      <c r="BX77" s="37" t="str">
        <f>IF(Hidden!BQ$51="Yes","H",IF($B77="","",IF(AND($C77&lt;=Hidden!BQ$50,$D77&gt;=Hidden!BQ$50),IF($G77="","x","y"),"")))</f>
        <v/>
      </c>
      <c r="BY77" s="37" t="str">
        <f>IF(Hidden!BR$51="Yes","H",IF($B77="","",IF(AND($C77&lt;=Hidden!BR$50,$D77&gt;=Hidden!BR$50),IF($G77="","x","y"),"")))</f>
        <v/>
      </c>
      <c r="BZ77" s="45" t="str">
        <f>IF(Hidden!BS$51="Yes","H",IF($B77="","",IF(AND($C77&lt;=Hidden!BS$50,$D77&gt;=Hidden!BS$50),IF($G77="","x","y"),"")))</f>
        <v/>
      </c>
      <c r="CA77" s="41" t="str">
        <f>IF(Hidden!BT$51="Yes","H",IF($B77="","",IF(AND($C77&lt;=Hidden!BT$50,$D77&gt;=Hidden!BT$50),IF($G77="","x","y"),"")))</f>
        <v/>
      </c>
      <c r="CB77" s="37" t="str">
        <f>IF(Hidden!BU$51="Yes","H",IF($B77="","",IF(AND($C77&lt;=Hidden!BU$50,$D77&gt;=Hidden!BU$50),IF($G77="","x","y"),"")))</f>
        <v/>
      </c>
      <c r="CC77" s="37" t="str">
        <f>IF(Hidden!BV$51="Yes","H",IF($B77="","",IF(AND($C77&lt;=Hidden!BV$50,$D77&gt;=Hidden!BV$50),IF($G77="","x","y"),"")))</f>
        <v/>
      </c>
      <c r="CD77" s="37" t="str">
        <f>IF(Hidden!BW$51="Yes","H",IF($B77="","",IF(AND($C77&lt;=Hidden!BW$50,$D77&gt;=Hidden!BW$50),IF($G77="","x","y"),"")))</f>
        <v/>
      </c>
      <c r="CE77" s="40" t="str">
        <f>IF(Hidden!BX$51="Yes","H",IF($B77="","",IF(AND($C77&lt;=Hidden!BX$50,$D77&gt;=Hidden!BX$50),IF($G77="","x","y"),"")))</f>
        <v/>
      </c>
      <c r="CF77" s="44" t="str">
        <f>IF(Hidden!BY$51="Yes","H",IF($B77="","",IF(AND($C77&lt;=Hidden!BY$50,$D77&gt;=Hidden!BY$50),IF($G77="","x","y"),"")))</f>
        <v/>
      </c>
      <c r="CG77" s="37" t="str">
        <f>IF(Hidden!BZ$51="Yes","H",IF($B77="","",IF(AND($C77&lt;=Hidden!BZ$50,$D77&gt;=Hidden!BZ$50),IF($G77="","x","y"),"")))</f>
        <v/>
      </c>
      <c r="CH77" s="37" t="str">
        <f>IF(Hidden!CA$51="Yes","H",IF($B77="","",IF(AND($C77&lt;=Hidden!CA$50,$D77&gt;=Hidden!CA$50),IF($G77="","x","y"),"")))</f>
        <v/>
      </c>
      <c r="CI77" s="37" t="str">
        <f>IF(Hidden!CB$51="Yes","H",IF($B77="","",IF(AND($C77&lt;=Hidden!CB$50,$D77&gt;=Hidden!CB$50),IF($G77="","x","y"),"")))</f>
        <v/>
      </c>
      <c r="CJ77" s="45" t="str">
        <f>IF(Hidden!CC$51="Yes","H",IF($B77="","",IF(AND($C77&lt;=Hidden!CC$50,$D77&gt;=Hidden!CC$50),IF($G77="","x","y"),"")))</f>
        <v/>
      </c>
      <c r="CK77" s="41" t="str">
        <f>IF(Hidden!CD$51="Yes","H",IF($B77="","",IF(AND($C77&lt;=Hidden!CD$50,$D77&gt;=Hidden!CD$50),IF($G77="","x","y"),"")))</f>
        <v/>
      </c>
      <c r="CL77" s="37" t="str">
        <f>IF(Hidden!CE$51="Yes","H",IF($B77="","",IF(AND($C77&lt;=Hidden!CE$50,$D77&gt;=Hidden!CE$50),IF($G77="","x","y"),"")))</f>
        <v/>
      </c>
      <c r="CM77" s="37" t="str">
        <f>IF(Hidden!CF$51="Yes","H",IF($B77="","",IF(AND($C77&lt;=Hidden!CF$50,$D77&gt;=Hidden!CF$50),IF($G77="","x","y"),"")))</f>
        <v/>
      </c>
      <c r="CN77" s="37" t="str">
        <f>IF(Hidden!CG$51="Yes","H",IF($B77="","",IF(AND($C77&lt;=Hidden!CG$50,$D77&gt;=Hidden!CG$50),IF($G77="","x","y"),"")))</f>
        <v/>
      </c>
      <c r="CO77" s="40" t="str">
        <f>IF(Hidden!CH$51="Yes","H",IF($B77="","",IF(AND($C77&lt;=Hidden!CH$50,$D77&gt;=Hidden!CH$50),IF($G77="","x","y"),"")))</f>
        <v/>
      </c>
      <c r="CP77" s="44" t="str">
        <f>IF(Hidden!CI$51="Yes","H",IF($B77="","",IF(AND($C77&lt;=Hidden!CI$50,$D77&gt;=Hidden!CI$50),IF($G77="","x","y"),"")))</f>
        <v/>
      </c>
      <c r="CQ77" s="37" t="str">
        <f>IF(Hidden!CJ$51="Yes","H",IF($B77="","",IF(AND($C77&lt;=Hidden!CJ$50,$D77&gt;=Hidden!CJ$50),IF($G77="","x","y"),"")))</f>
        <v/>
      </c>
      <c r="CR77" s="37" t="str">
        <f>IF(Hidden!CK$51="Yes","H",IF($B77="","",IF(AND($C77&lt;=Hidden!CK$50,$D77&gt;=Hidden!CK$50),IF($G77="","x","y"),"")))</f>
        <v/>
      </c>
      <c r="CS77" s="37" t="str">
        <f>IF(Hidden!CL$51="Yes","H",IF($B77="","",IF(AND($C77&lt;=Hidden!CL$50,$D77&gt;=Hidden!CL$50),IF($G77="","x","y"),"")))</f>
        <v/>
      </c>
      <c r="CT77" s="45" t="str">
        <f>IF(Hidden!CM$51="Yes","H",IF($B77="","",IF(AND($C77&lt;=Hidden!CM$50,$D77&gt;=Hidden!CM$50),IF($G77="","x","y"),"")))</f>
        <v/>
      </c>
      <c r="CU77" s="41" t="str">
        <f>IF(Hidden!CN$51="Yes","H",IF($B77="","",IF(AND($C77&lt;=Hidden!CN$50,$D77&gt;=Hidden!CN$50),IF($G77="","x","y"),"")))</f>
        <v/>
      </c>
      <c r="CV77" s="37" t="str">
        <f>IF(Hidden!CO$51="Yes","H",IF($B77="","",IF(AND($C77&lt;=Hidden!CO$50,$D77&gt;=Hidden!CO$50),IF($G77="","x","y"),"")))</f>
        <v/>
      </c>
      <c r="CW77" s="37" t="str">
        <f>IF(Hidden!CP$51="Yes","H",IF($B77="","",IF(AND($C77&lt;=Hidden!CP$50,$D77&gt;=Hidden!CP$50),IF($G77="","x","y"),"")))</f>
        <v/>
      </c>
      <c r="CX77" s="37" t="str">
        <f>IF(Hidden!CQ$51="Yes","H",IF($B77="","",IF(AND($C77&lt;=Hidden!CQ$50,$D77&gt;=Hidden!CQ$50),IF($G77="","x","y"),"")))</f>
        <v/>
      </c>
      <c r="CY77" s="40" t="str">
        <f>IF(Hidden!CR$51="Yes","H",IF($B77="","",IF(AND($C77&lt;=Hidden!CR$50,$D77&gt;=Hidden!CR$50),IF($G77="","x","y"),"")))</f>
        <v/>
      </c>
      <c r="CZ77" s="44" t="str">
        <f>IF(Hidden!CS$51="Yes","H",IF($B77="","",IF(AND($C77&lt;=Hidden!CS$50,$D77&gt;=Hidden!CS$50),IF($G77="","x","y"),"")))</f>
        <v/>
      </c>
      <c r="DA77" s="37" t="str">
        <f>IF(Hidden!CT$51="Yes","H",IF($B77="","",IF(AND($C77&lt;=Hidden!CT$50,$D77&gt;=Hidden!CT$50),IF($G77="","x","y"),"")))</f>
        <v/>
      </c>
      <c r="DB77" s="37" t="str">
        <f>IF(Hidden!CU$51="Yes","H",IF($B77="","",IF(AND($C77&lt;=Hidden!CU$50,$D77&gt;=Hidden!CU$50),IF($G77="","x","y"),"")))</f>
        <v/>
      </c>
      <c r="DC77" s="37" t="str">
        <f>IF(Hidden!CV$51="Yes","H",IF($B77="","",IF(AND($C77&lt;=Hidden!CV$50,$D77&gt;=Hidden!CV$50),IF($G77="","x","y"),"")))</f>
        <v/>
      </c>
      <c r="DD77" s="45" t="str">
        <f>IF(Hidden!CW$51="Yes","H",IF($B77="","",IF(AND($C77&lt;=Hidden!CW$50,$D77&gt;=Hidden!CW$50),IF($G77="","x","y"),"")))</f>
        <v/>
      </c>
      <c r="DE77" s="41" t="str">
        <f>IF(Hidden!CX$51="Yes","H",IF($B77="","",IF(AND($C77&lt;=Hidden!CX$50,$D77&gt;=Hidden!CX$50),IF($G77="","x","y"),"")))</f>
        <v/>
      </c>
      <c r="DF77" s="37" t="str">
        <f>IF(Hidden!CY$51="Yes","H",IF($B77="","",IF(AND($C77&lt;=Hidden!CY$50,$D77&gt;=Hidden!CY$50),IF($G77="","x","y"),"")))</f>
        <v/>
      </c>
      <c r="DG77" s="37" t="str">
        <f>IF(Hidden!CZ$51="Yes","H",IF($B77="","",IF(AND($C77&lt;=Hidden!CZ$50,$D77&gt;=Hidden!CZ$50),IF($G77="","x","y"),"")))</f>
        <v/>
      </c>
      <c r="DH77" s="37" t="str">
        <f>IF(Hidden!DA$51="Yes","H",IF($B77="","",IF(AND($C77&lt;=Hidden!DA$50,$D77&gt;=Hidden!DA$50),IF($G77="","x","y"),"")))</f>
        <v/>
      </c>
      <c r="DI77" s="40" t="str">
        <f>IF(Hidden!DB$51="Yes","H",IF($B77="","",IF(AND($C77&lt;=Hidden!DB$50,$D77&gt;=Hidden!DB$50),IF($G77="","x","y"),"")))</f>
        <v/>
      </c>
      <c r="DJ77" s="44" t="str">
        <f>IF(Hidden!DC$51="Yes","H",IF($B77="","",IF(AND($C77&lt;=Hidden!DC$50,$D77&gt;=Hidden!DC$50),IF($G77="","x","y"),"")))</f>
        <v/>
      </c>
      <c r="DK77" s="37" t="str">
        <f>IF(Hidden!DD$51="Yes","H",IF($B77="","",IF(AND($C77&lt;=Hidden!DD$50,$D77&gt;=Hidden!DD$50),IF($G77="","x","y"),"")))</f>
        <v/>
      </c>
      <c r="DL77" s="37" t="str">
        <f>IF(Hidden!DE$51="Yes","H",IF($B77="","",IF(AND($C77&lt;=Hidden!DE$50,$D77&gt;=Hidden!DE$50),IF($G77="","x","y"),"")))</f>
        <v/>
      </c>
      <c r="DM77" s="37" t="str">
        <f>IF(Hidden!DF$51="Yes","H",IF($B77="","",IF(AND($C77&lt;=Hidden!DF$50,$D77&gt;=Hidden!DF$50),IF($G77="","x","y"),"")))</f>
        <v/>
      </c>
      <c r="DN77" s="45" t="str">
        <f>IF(Hidden!DG$51="Yes","H",IF($B77="","",IF(AND($C77&lt;=Hidden!DG$50,$D77&gt;=Hidden!DG$50),IF($G77="","x","y"),"")))</f>
        <v/>
      </c>
      <c r="DO77" s="41" t="str">
        <f>IF(Hidden!DH$51="Yes","H",IF($B77="","",IF(AND($C77&lt;=Hidden!DH$50,$D77&gt;=Hidden!DH$50),IF($G77="","x","y"),"")))</f>
        <v/>
      </c>
      <c r="DP77" s="37" t="str">
        <f>IF(Hidden!DI$51="Yes","H",IF($B77="","",IF(AND($C77&lt;=Hidden!DI$50,$D77&gt;=Hidden!DI$50),IF($G77="","x","y"),"")))</f>
        <v/>
      </c>
      <c r="DQ77" s="37" t="str">
        <f>IF(Hidden!DJ$51="Yes","H",IF($B77="","",IF(AND($C77&lt;=Hidden!DJ$50,$D77&gt;=Hidden!DJ$50),IF($G77="","x","y"),"")))</f>
        <v/>
      </c>
      <c r="DR77" s="37" t="str">
        <f>IF(Hidden!DK$51="Yes","H",IF($B77="","",IF(AND($C77&lt;=Hidden!DK$50,$D77&gt;=Hidden!DK$50),IF($G77="","x","y"),"")))</f>
        <v/>
      </c>
      <c r="DS77" s="40" t="str">
        <f>IF(Hidden!DL$51="Yes","H",IF($B77="","",IF(AND($C77&lt;=Hidden!DL$50,$D77&gt;=Hidden!DL$50),IF($G77="","x","y"),"")))</f>
        <v/>
      </c>
      <c r="DT77" s="44" t="str">
        <f>IF(Hidden!DM$51="Yes","H",IF($B77="","",IF(AND($C77&lt;=Hidden!DM$50,$D77&gt;=Hidden!DM$50),IF($G77="","x","y"),"")))</f>
        <v/>
      </c>
      <c r="DU77" s="37" t="str">
        <f>IF(Hidden!DN$51="Yes","H",IF($B77="","",IF(AND($C77&lt;=Hidden!DN$50,$D77&gt;=Hidden!DN$50),IF($G77="","x","y"),"")))</f>
        <v/>
      </c>
      <c r="DV77" s="37" t="str">
        <f>IF(Hidden!DO$51="Yes","H",IF($B77="","",IF(AND($C77&lt;=Hidden!DO$50,$D77&gt;=Hidden!DO$50),IF($G77="","x","y"),"")))</f>
        <v/>
      </c>
      <c r="DW77" s="37" t="str">
        <f>IF(Hidden!DP$51="Yes","H",IF($B77="","",IF(AND($C77&lt;=Hidden!DP$50,$D77&gt;=Hidden!DP$50),IF($G77="","x","y"),"")))</f>
        <v/>
      </c>
      <c r="DX77" s="45" t="str">
        <f>IF(Hidden!DQ$51="Yes","H",IF($B77="","",IF(AND($C77&lt;=Hidden!DQ$50,$D77&gt;=Hidden!DQ$50),IF($G77="","x","y"),"")))</f>
        <v/>
      </c>
      <c r="DY77" s="44" t="str">
        <f>IF(Hidden!DR$51="Yes","H",IF($B77="","",IF(AND($C77&lt;=Hidden!DR$50,$D77&gt;=Hidden!DR$50),IF($G77="","x","y"),"")))</f>
        <v/>
      </c>
      <c r="DZ77" s="37" t="str">
        <f>IF(Hidden!DS$51="Yes","H",IF($B77="","",IF(AND($C77&lt;=Hidden!DS$50,$D77&gt;=Hidden!DS$50),IF($G77="","x","y"),"")))</f>
        <v/>
      </c>
      <c r="EA77" s="37" t="str">
        <f>IF(Hidden!DT$51="Yes","H",IF($B77="","",IF(AND($C77&lt;=Hidden!DT$50,$D77&gt;=Hidden!DT$50),IF($G77="","x","y"),"")))</f>
        <v/>
      </c>
      <c r="EB77" s="37" t="str">
        <f>IF(Hidden!DU$51="Yes","H",IF($B77="","",IF(AND($C77&lt;=Hidden!DU$50,$D77&gt;=Hidden!DU$50),IF($G77="","x","y"),"")))</f>
        <v/>
      </c>
      <c r="EC77" s="45" t="str">
        <f>IF(Hidden!DV$51="Yes","H",IF($B77="","",IF(AND($C77&lt;=Hidden!DV$50,$D77&gt;=Hidden!DV$50),IF($G77="","x","y"),"")))</f>
        <v/>
      </c>
      <c r="ED77" s="41" t="str">
        <f>IF(Hidden!DW$51="Yes","H",IF($B77="","",IF(AND($C77&lt;=Hidden!DW$50,$D77&gt;=Hidden!DW$50),IF($G77="","x","y"),"")))</f>
        <v/>
      </c>
      <c r="EE77" s="37" t="str">
        <f>IF(Hidden!DX$51="Yes","H",IF($B77="","",IF(AND($C77&lt;=Hidden!DX$50,$D77&gt;=Hidden!DX$50),IF($G77="","x","y"),"")))</f>
        <v/>
      </c>
      <c r="EF77" s="37" t="str">
        <f>IF(Hidden!DY$51="Yes","H",IF($B77="","",IF(AND($C77&lt;=Hidden!DY$50,$D77&gt;=Hidden!DY$50),IF($G77="","x","y"),"")))</f>
        <v/>
      </c>
      <c r="EG77" s="37" t="str">
        <f>IF(Hidden!DZ$51="Yes","H",IF($B77="","",IF(AND($C77&lt;=Hidden!DZ$50,$D77&gt;=Hidden!DZ$50),IF($G77="","x","y"),"")))</f>
        <v/>
      </c>
      <c r="EH77" s="38" t="str">
        <f>IF(Hidden!EA$51="Yes","H",IF($B77="","",IF(AND($C77&lt;=Hidden!EA$50,$D77&gt;=Hidden!EA$50),IF($G77="","x","y"),"")))</f>
        <v/>
      </c>
      <c r="EI77" s="41" t="str">
        <f>IF(Hidden!EB$51="Yes","H",IF($B77="","",IF(AND($C77&lt;=Hidden!EB$50,$D77&gt;=Hidden!EB$50),IF($G77="","x","y"),"")))</f>
        <v/>
      </c>
      <c r="EJ77" s="37" t="str">
        <f>IF(Hidden!EC$51="Yes","H",IF($B77="","",IF(AND($C77&lt;=Hidden!EC$50,$D77&gt;=Hidden!EC$50),IF($G77="","x","y"),"")))</f>
        <v/>
      </c>
      <c r="EK77" s="37" t="str">
        <f>IF(Hidden!ED$51="Yes","H",IF($B77="","",IF(AND($C77&lt;=Hidden!ED$50,$D77&gt;=Hidden!ED$50),IF($G77="","x","y"),"")))</f>
        <v/>
      </c>
      <c r="EL77" s="37" t="str">
        <f>IF(Hidden!EE$51="Yes","H",IF($B77="","",IF(AND($C77&lt;=Hidden!EE$50,$D77&gt;=Hidden!EE$50),IF($G77="","x","y"),"")))</f>
        <v/>
      </c>
      <c r="EM77" s="38" t="str">
        <f>IF(Hidden!EF$51="Yes","H",IF($B77="","",IF(AND($C77&lt;=Hidden!EF$50,$D77&gt;=Hidden!EF$50),IF($G77="","x","y"),"")))</f>
        <v/>
      </c>
      <c r="EN77" s="41" t="str">
        <f>IF(Hidden!EG$51="Yes","H",IF($B77="","",IF(AND($C77&lt;=Hidden!EG$50,$D77&gt;=Hidden!EG$50),IF($G77="","x","y"),"")))</f>
        <v/>
      </c>
      <c r="EO77" s="37" t="str">
        <f>IF(Hidden!EH$51="Yes","H",IF($B77="","",IF(AND($C77&lt;=Hidden!EH$50,$D77&gt;=Hidden!EH$50),IF($G77="","x","y"),"")))</f>
        <v/>
      </c>
      <c r="EP77" s="37" t="str">
        <f>IF(Hidden!EI$51="Yes","H",IF($B77="","",IF(AND($C77&lt;=Hidden!EI$50,$D77&gt;=Hidden!EI$50),IF($G77="","x","y"),"")))</f>
        <v/>
      </c>
      <c r="EQ77" s="37" t="str">
        <f>IF(Hidden!EJ$51="Yes","H",IF($B77="","",IF(AND($C77&lt;=Hidden!EJ$50,$D77&gt;=Hidden!EJ$50),IF($G77="","x","y"),"")))</f>
        <v/>
      </c>
      <c r="ER77" s="38" t="str">
        <f>IF(Hidden!EK$51="Yes","H",IF($B77="","",IF(AND($C77&lt;=Hidden!EK$50,$D77&gt;=Hidden!EK$50),IF($G77="","x","y"),"")))</f>
        <v/>
      </c>
      <c r="ES77" s="41" t="str">
        <f>IF(Hidden!EL$51="Yes","H",IF($B77="","",IF(AND($C77&lt;=Hidden!EL$50,$D77&gt;=Hidden!EL$50),IF($G77="","x","y"),"")))</f>
        <v/>
      </c>
      <c r="ET77" s="37" t="str">
        <f>IF(Hidden!EM$51="Yes","H",IF($B77="","",IF(AND($C77&lt;=Hidden!EM$50,$D77&gt;=Hidden!EM$50),IF($G77="","x","y"),"")))</f>
        <v/>
      </c>
      <c r="EU77" s="37" t="str">
        <f>IF(Hidden!EN$51="Yes","H",IF($B77="","",IF(AND($C77&lt;=Hidden!EN$50,$D77&gt;=Hidden!EN$50),IF($G77="","x","y"),"")))</f>
        <v/>
      </c>
      <c r="EV77" s="37" t="str">
        <f>IF(Hidden!EO$51="Yes","H",IF($B77="","",IF(AND($C77&lt;=Hidden!EO$50,$D77&gt;=Hidden!EO$50),IF($G77="","x","y"),"")))</f>
        <v/>
      </c>
      <c r="EW77" s="38" t="str">
        <f>IF(Hidden!EP$51="Yes","H",IF($B77="","",IF(AND($C77&lt;=Hidden!EP$50,$D77&gt;=Hidden!EP$50),IF($G77="","x","y"),"")))</f>
        <v/>
      </c>
      <c r="EX77" s="41" t="str">
        <f>IF(Hidden!EQ$51="Yes","H",IF($B77="","",IF(AND($C77&lt;=Hidden!EQ$50,$D77&gt;=Hidden!EQ$50),IF($G77="","x","y"),"")))</f>
        <v/>
      </c>
      <c r="EY77" s="37" t="str">
        <f>IF(Hidden!ER$51="Yes","H",IF($B77="","",IF(AND($C77&lt;=Hidden!ER$50,$D77&gt;=Hidden!ER$50),IF($G77="","x","y"),"")))</f>
        <v/>
      </c>
      <c r="EZ77" s="37" t="str">
        <f>IF(Hidden!ES$51="Yes","H",IF($B77="","",IF(AND($C77&lt;=Hidden!ES$50,$D77&gt;=Hidden!ES$50),IF($G77="","x","y"),"")))</f>
        <v/>
      </c>
      <c r="FA77" s="37" t="str">
        <f>IF(Hidden!ET$51="Yes","H",IF($B77="","",IF(AND($C77&lt;=Hidden!ET$50,$D77&gt;=Hidden!ET$50),IF($G77="","x","y"),"")))</f>
        <v/>
      </c>
      <c r="FB77" s="38" t="str">
        <f>IF(Hidden!EU$51="Yes","H",IF($B77="","",IF(AND($C77&lt;=Hidden!EU$50,$D77&gt;=Hidden!EU$50),IF($G77="","x","y"),"")))</f>
        <v/>
      </c>
      <c r="FC77" s="41" t="str">
        <f>IF(Hidden!EV$51="Yes","H",IF($B77="","",IF(AND($C77&lt;=Hidden!EV$50,$D77&gt;=Hidden!EV$50),IF($G77="","x","y"),"")))</f>
        <v/>
      </c>
      <c r="FD77" s="37" t="str">
        <f>IF(Hidden!EW$51="Yes","H",IF($B77="","",IF(AND($C77&lt;=Hidden!EW$50,$D77&gt;=Hidden!EW$50),IF($G77="","x","y"),"")))</f>
        <v/>
      </c>
      <c r="FE77" s="37" t="str">
        <f>IF(Hidden!EX$51="Yes","H",IF($B77="","",IF(AND($C77&lt;=Hidden!EX$50,$D77&gt;=Hidden!EX$50),IF($G77="","x","y"),"")))</f>
        <v/>
      </c>
      <c r="FF77" s="37" t="str">
        <f>IF(Hidden!EY$51="Yes","H",IF($B77="","",IF(AND($C77&lt;=Hidden!EY$50,$D77&gt;=Hidden!EY$50),IF($G77="","x","y"),"")))</f>
        <v/>
      </c>
      <c r="FG77" s="38" t="str">
        <f>IF(Hidden!EZ$51="Yes","H",IF($B77="","",IF(AND($C77&lt;=Hidden!EZ$50,$D77&gt;=Hidden!EZ$50),IF($G77="","x","y"),"")))</f>
        <v/>
      </c>
      <c r="FH77" s="41" t="str">
        <f>IF(Hidden!FA$51="Yes","H",IF($B77="","",IF(AND($C77&lt;=Hidden!FA$50,$D77&gt;=Hidden!FA$50),IF($G77="","x","y"),"")))</f>
        <v/>
      </c>
      <c r="FI77" s="37" t="str">
        <f>IF(Hidden!FB$51="Yes","H",IF($B77="","",IF(AND($C77&lt;=Hidden!FB$50,$D77&gt;=Hidden!FB$50),IF($G77="","x","y"),"")))</f>
        <v/>
      </c>
      <c r="FJ77" s="37" t="str">
        <f>IF(Hidden!FC$51="Yes","H",IF($B77="","",IF(AND($C77&lt;=Hidden!FC$50,$D77&gt;=Hidden!FC$50),IF($G77="","x","y"),"")))</f>
        <v/>
      </c>
      <c r="FK77" s="37" t="str">
        <f>IF(Hidden!FD$51="Yes","H",IF($B77="","",IF(AND($C77&lt;=Hidden!FD$50,$D77&gt;=Hidden!FD$50),IF($G77="","x","y"),"")))</f>
        <v/>
      </c>
      <c r="FL77" s="38" t="str">
        <f>IF(Hidden!FE$51="Yes","H",IF($B77="","",IF(AND($C77&lt;=Hidden!FE$50,$D77&gt;=Hidden!FE$50),IF($G77="","x","y"),"")))</f>
        <v/>
      </c>
      <c r="FM77" s="41" t="str">
        <f>IF(Hidden!FF$51="Yes","H",IF($B77="","",IF(AND($C77&lt;=Hidden!FF$50,$D77&gt;=Hidden!FF$50),IF($G77="","x","y"),"")))</f>
        <v/>
      </c>
      <c r="FN77" s="37" t="str">
        <f>IF(Hidden!FG$51="Yes","H",IF($B77="","",IF(AND($C77&lt;=Hidden!FG$50,$D77&gt;=Hidden!FG$50),IF($G77="","x","y"),"")))</f>
        <v/>
      </c>
      <c r="FO77" s="37" t="str">
        <f>IF(Hidden!FH$51="Yes","H",IF($B77="","",IF(AND($C77&lt;=Hidden!FH$50,$D77&gt;=Hidden!FH$50),IF($G77="","x","y"),"")))</f>
        <v/>
      </c>
      <c r="FP77" s="37" t="str">
        <f>IF(Hidden!FI$51="Yes","H",IF($B77="","",IF(AND($C77&lt;=Hidden!FI$50,$D77&gt;=Hidden!FI$50),IF($G77="","x","y"),"")))</f>
        <v/>
      </c>
      <c r="FQ77" s="38" t="str">
        <f>IF(Hidden!FJ$51="Yes","H",IF($B77="","",IF(AND($C77&lt;=Hidden!FJ$50,$D77&gt;=Hidden!FJ$50),IF($G77="","x","y"),"")))</f>
        <v/>
      </c>
      <c r="FR77" s="41" t="str">
        <f>IF(Hidden!FK$51="Yes","H",IF($B77="","",IF(AND($C77&lt;=Hidden!FK$50,$D77&gt;=Hidden!FK$50),IF($G77="","x","y"),"")))</f>
        <v/>
      </c>
      <c r="FS77" s="37" t="str">
        <f>IF(Hidden!FL$51="Yes","H",IF($B77="","",IF(AND($C77&lt;=Hidden!FL$50,$D77&gt;=Hidden!FL$50),IF($G77="","x","y"),"")))</f>
        <v/>
      </c>
      <c r="FT77" s="37" t="str">
        <f>IF(Hidden!FM$51="Yes","H",IF($B77="","",IF(AND($C77&lt;=Hidden!FM$50,$D77&gt;=Hidden!FM$50),IF($G77="","x","y"),"")))</f>
        <v/>
      </c>
      <c r="FU77" s="37" t="str">
        <f>IF(Hidden!FN$51="Yes","H",IF($B77="","",IF(AND($C77&lt;=Hidden!FN$50,$D77&gt;=Hidden!FN$50),IF($G77="","x","y"),"")))</f>
        <v/>
      </c>
      <c r="FV77" s="38" t="str">
        <f>IF(Hidden!FO$51="Yes","H",IF($B77="","",IF(AND($C77&lt;=Hidden!FO$50,$D77&gt;=Hidden!FO$50),IF($G77="","x","y"),"")))</f>
        <v/>
      </c>
      <c r="FW77" s="41" t="str">
        <f>IF(Hidden!FP$51="Yes","H",IF($B77="","",IF(AND($C77&lt;=Hidden!FP$50,$D77&gt;=Hidden!FP$50),IF($G77="","x","y"),"")))</f>
        <v/>
      </c>
      <c r="FX77" s="37" t="str">
        <f>IF(Hidden!FQ$51="Yes","H",IF($B77="","",IF(AND($C77&lt;=Hidden!FQ$50,$D77&gt;=Hidden!FQ$50),IF($G77="","x","y"),"")))</f>
        <v/>
      </c>
      <c r="FY77" s="37" t="str">
        <f>IF(Hidden!FR$51="Yes","H",IF($B77="","",IF(AND($C77&lt;=Hidden!FR$50,$D77&gt;=Hidden!FR$50),IF($G77="","x","y"),"")))</f>
        <v/>
      </c>
      <c r="FZ77" s="37" t="str">
        <f>IF(Hidden!FS$51="Yes","H",IF($B77="","",IF(AND($C77&lt;=Hidden!FS$50,$D77&gt;=Hidden!FS$50),IF($G77="","x","y"),"")))</f>
        <v/>
      </c>
      <c r="GA77" s="38" t="str">
        <f>IF(Hidden!FT$51="Yes","H",IF($B77="","",IF(AND($C77&lt;=Hidden!FT$50,$D77&gt;=Hidden!FT$50),IF($G77="","x","y"),"")))</f>
        <v/>
      </c>
      <c r="GB77" s="41" t="str">
        <f>IF(Hidden!FU$51="Yes","H",IF($B77="","",IF(AND($C77&lt;=Hidden!FU$50,$D77&gt;=Hidden!FU$50),IF($G77="","x","y"),"")))</f>
        <v/>
      </c>
      <c r="GC77" s="37" t="str">
        <f>IF(Hidden!FV$51="Yes","H",IF($B77="","",IF(AND($C77&lt;=Hidden!FV$50,$D77&gt;=Hidden!FV$50),IF($G77="","x","y"),"")))</f>
        <v/>
      </c>
      <c r="GD77" s="37" t="str">
        <f>IF(Hidden!FW$51="Yes","H",IF($B77="","",IF(AND($C77&lt;=Hidden!FW$50,$D77&gt;=Hidden!FW$50),IF($G77="","x","y"),"")))</f>
        <v/>
      </c>
      <c r="GE77" s="37" t="str">
        <f>IF(Hidden!FX$51="Yes","H",IF($B77="","",IF(AND($C77&lt;=Hidden!FX$50,$D77&gt;=Hidden!FX$50),IF($G77="","x","y"),"")))</f>
        <v/>
      </c>
      <c r="GF77" s="38" t="str">
        <f>IF(Hidden!FY$51="Yes","H",IF($B77="","",IF(AND($C77&lt;=Hidden!FY$50,$D77&gt;=Hidden!FY$50),IF($G77="","x","y"),"")))</f>
        <v/>
      </c>
      <c r="GG77" s="41" t="str">
        <f>IF(Hidden!FZ$51="Yes","H",IF($B77="","",IF(AND($C77&lt;=Hidden!FZ$50,$D77&gt;=Hidden!FZ$50),IF($G77="","x","y"),"")))</f>
        <v/>
      </c>
      <c r="GH77" s="37" t="str">
        <f>IF(Hidden!GA$51="Yes","H",IF($B77="","",IF(AND($C77&lt;=Hidden!GA$50,$D77&gt;=Hidden!GA$50),IF($G77="","x","y"),"")))</f>
        <v/>
      </c>
      <c r="GI77" s="37" t="str">
        <f>IF(Hidden!GB$51="Yes","H",IF($B77="","",IF(AND($C77&lt;=Hidden!GB$50,$D77&gt;=Hidden!GB$50),IF($G77="","x","y"),"")))</f>
        <v/>
      </c>
      <c r="GJ77" s="37" t="str">
        <f>IF(Hidden!GC$51="Yes","H",IF($B77="","",IF(AND($C77&lt;=Hidden!GC$50,$D77&gt;=Hidden!GC$50),IF($G77="","x","y"),"")))</f>
        <v/>
      </c>
      <c r="GK77" s="38" t="str">
        <f>IF(Hidden!GD$51="Yes","H",IF($B77="","",IF(AND($C77&lt;=Hidden!GD$50,$D77&gt;=Hidden!GD$50),IF($G77="","x","y"),"")))</f>
        <v/>
      </c>
      <c r="GL77" s="41" t="str">
        <f>IF(Hidden!GE$51="Yes","H",IF($B77="","",IF(AND($C77&lt;=Hidden!GE$50,$D77&gt;=Hidden!GE$50),IF($G77="","x","y"),"")))</f>
        <v/>
      </c>
      <c r="GM77" s="37" t="str">
        <f>IF(Hidden!GF$51="Yes","H",IF($B77="","",IF(AND($C77&lt;=Hidden!GF$50,$D77&gt;=Hidden!GF$50),IF($G77="","x","y"),"")))</f>
        <v/>
      </c>
      <c r="GN77" s="37" t="str">
        <f>IF(Hidden!GG$51="Yes","H",IF($B77="","",IF(AND($C77&lt;=Hidden!GG$50,$D77&gt;=Hidden!GG$50),IF($G77="","x","y"),"")))</f>
        <v/>
      </c>
      <c r="GO77" s="37" t="str">
        <f>IF(Hidden!GH$51="Yes","H",IF($B77="","",IF(AND($C77&lt;=Hidden!GH$50,$D77&gt;=Hidden!GH$50),IF($G77="","x","y"),"")))</f>
        <v/>
      </c>
      <c r="GP77" s="38" t="str">
        <f>IF(Hidden!GI$51="Yes","H",IF($B77="","",IF(AND($C77&lt;=Hidden!GI$50,$D77&gt;=Hidden!GI$50),IF($G77="","x","y"),"")))</f>
        <v/>
      </c>
      <c r="GQ77" s="41" t="str">
        <f>IF(Hidden!GJ$51="Yes","H",IF($B77="","",IF(AND($C77&lt;=Hidden!GJ$50,$D77&gt;=Hidden!GJ$50),IF($G77="","x","y"),"")))</f>
        <v/>
      </c>
      <c r="GR77" s="37" t="str">
        <f>IF(Hidden!GK$51="Yes","H",IF($B77="","",IF(AND($C77&lt;=Hidden!GK$50,$D77&gt;=Hidden!GK$50),IF($G77="","x","y"),"")))</f>
        <v/>
      </c>
      <c r="GS77" s="37" t="str">
        <f>IF(Hidden!GL$51="Yes","H",IF($B77="","",IF(AND($C77&lt;=Hidden!GL$50,$D77&gt;=Hidden!GL$50),IF($G77="","x","y"),"")))</f>
        <v/>
      </c>
      <c r="GT77" s="37" t="str">
        <f>IF(Hidden!GM$51="Yes","H",IF($B77="","",IF(AND($C77&lt;=Hidden!GM$50,$D77&gt;=Hidden!GM$50),IF($G77="","x","y"),"")))</f>
        <v/>
      </c>
      <c r="GU77" s="38" t="str">
        <f>IF(Hidden!GN$51="Yes","H",IF($B77="","",IF(AND($C77&lt;=Hidden!GN$50,$D77&gt;=Hidden!GN$50),IF($G77="","x","y"),"")))</f>
        <v/>
      </c>
      <c r="GV77" s="41" t="str">
        <f>IF(Hidden!GO$51="Yes","H",IF($B77="","",IF(AND($C77&lt;=Hidden!GO$50,$D77&gt;=Hidden!GO$50),IF($G77="","x","y"),"")))</f>
        <v/>
      </c>
      <c r="GW77" s="37" t="str">
        <f>IF(Hidden!GP$51="Yes","H",IF($B77="","",IF(AND($C77&lt;=Hidden!GP$50,$D77&gt;=Hidden!GP$50),IF($G77="","x","y"),"")))</f>
        <v/>
      </c>
      <c r="GX77" s="37" t="str">
        <f>IF(Hidden!GQ$51="Yes","H",IF($B77="","",IF(AND($C77&lt;=Hidden!GQ$50,$D77&gt;=Hidden!GQ$50),IF($G77="","x","y"),"")))</f>
        <v/>
      </c>
      <c r="GY77" s="37" t="str">
        <f>IF(Hidden!GR$51="Yes","H",IF($B77="","",IF(AND($C77&lt;=Hidden!GR$50,$D77&gt;=Hidden!GR$50),IF($G77="","x","y"),"")))</f>
        <v/>
      </c>
      <c r="GZ77" s="38" t="str">
        <f>IF(Hidden!GS$51="Yes","H",IF($B77="","",IF(AND($C77&lt;=Hidden!GS$50,$D77&gt;=Hidden!GS$50),IF($G77="","x","y"),"")))</f>
        <v/>
      </c>
      <c r="HA77" s="41" t="str">
        <f>IF(Hidden!GT$51="Yes","H",IF($B77="","",IF(AND($C77&lt;=Hidden!GT$50,$D77&gt;=Hidden!GT$50),IF($G77="","x","y"),"")))</f>
        <v/>
      </c>
      <c r="HB77" s="37" t="str">
        <f>IF(Hidden!GU$51="Yes","H",IF($B77="","",IF(AND($C77&lt;=Hidden!GU$50,$D77&gt;=Hidden!GU$50),IF($G77="","x","y"),"")))</f>
        <v/>
      </c>
      <c r="HC77" s="37" t="str">
        <f>IF(Hidden!GV$51="Yes","H",IF($B77="","",IF(AND($C77&lt;=Hidden!GV$50,$D77&gt;=Hidden!GV$50),IF($G77="","x","y"),"")))</f>
        <v/>
      </c>
      <c r="HD77" s="37" t="str">
        <f>IF(Hidden!GW$51="Yes","H",IF($B77="","",IF(AND($C77&lt;=Hidden!GW$50,$D77&gt;=Hidden!GW$50),IF($G77="","x","y"),"")))</f>
        <v/>
      </c>
      <c r="HE77" s="38" t="str">
        <f>IF(Hidden!GX$51="Yes","H",IF($B77="","",IF(AND($C77&lt;=Hidden!GX$50,$D77&gt;=Hidden!GX$50),IF($G77="","x","y"),"")))</f>
        <v/>
      </c>
      <c r="HF77" s="41" t="str">
        <f>IF(Hidden!GY$51="Yes","H",IF($B77="","",IF(AND($C77&lt;=Hidden!GY$50,$D77&gt;=Hidden!GY$50),IF($G77="","x","y"),"")))</f>
        <v/>
      </c>
      <c r="HG77" s="37" t="str">
        <f>IF(Hidden!GZ$51="Yes","H",IF($B77="","",IF(AND($C77&lt;=Hidden!GZ$50,$D77&gt;=Hidden!GZ$50),IF($G77="","x","y"),"")))</f>
        <v/>
      </c>
      <c r="HH77" s="37" t="str">
        <f>IF(Hidden!HA$51="Yes","H",IF($B77="","",IF(AND($C77&lt;=Hidden!HA$50,$D77&gt;=Hidden!HA$50),IF($G77="","x","y"),"")))</f>
        <v/>
      </c>
      <c r="HI77" s="37" t="str">
        <f>IF(Hidden!HB$51="Yes","H",IF($B77="","",IF(AND($C77&lt;=Hidden!HB$50,$D77&gt;=Hidden!HB$50),IF($G77="","x","y"),"")))</f>
        <v/>
      </c>
      <c r="HJ77" s="38" t="str">
        <f>IF(Hidden!HC$51="Yes","H",IF($B77="","",IF(AND($C77&lt;=Hidden!HC$50,$D77&gt;=Hidden!HC$50),IF($G77="","x","y"),"")))</f>
        <v>x</v>
      </c>
      <c r="HK77" s="41" t="str">
        <f>IF(Hidden!HD$51="Yes","H",IF($B77="","",IF(AND($C77&lt;=Hidden!HD$50,$D77&gt;=Hidden!HD$50),IF($G77="","x","y"),"")))</f>
        <v>x</v>
      </c>
      <c r="HL77" s="37" t="str">
        <f>IF(Hidden!HE$51="Yes","H",IF($B77="","",IF(AND($C77&lt;=Hidden!HE$50,$D77&gt;=Hidden!HE$50),IF($G77="","x","y"),"")))</f>
        <v>x</v>
      </c>
      <c r="HM77" s="37" t="str">
        <f>IF(Hidden!HF$51="Yes","H",IF($B77="","",IF(AND($C77&lt;=Hidden!HF$50,$D77&gt;=Hidden!HF$50),IF($G77="","x","y"),"")))</f>
        <v>x</v>
      </c>
      <c r="HN77" s="37" t="str">
        <f>IF(Hidden!HG$51="Yes","H",IF($B77="","",IF(AND($C77&lt;=Hidden!HG$50,$D77&gt;=Hidden!HG$50),IF($G77="","x","y"),"")))</f>
        <v>x</v>
      </c>
      <c r="HO77" s="38" t="str">
        <f>IF(Hidden!HH$51="Yes","H",IF($B77="","",IF(AND($C77&lt;=Hidden!HH$50,$D77&gt;=Hidden!HH$50),IF($G77="","x","y"),"")))</f>
        <v>x</v>
      </c>
      <c r="HP77" s="41" t="str">
        <f>IF(Hidden!HI$51="Yes","H",IF($B77="","",IF(AND($C77&lt;=Hidden!HI$50,$D77&gt;=Hidden!HI$50),IF($G77="","x","y"),"")))</f>
        <v>x</v>
      </c>
      <c r="HQ77" s="37" t="str">
        <f>IF(Hidden!HJ$51="Yes","H",IF($B77="","",IF(AND($C77&lt;=Hidden!HJ$50,$D77&gt;=Hidden!HJ$50),IF($G77="","x","y"),"")))</f>
        <v>x</v>
      </c>
      <c r="HR77" s="37" t="str">
        <f>IF(Hidden!HK$51="Yes","H",IF($B77="","",IF(AND($C77&lt;=Hidden!HK$50,$D77&gt;=Hidden!HK$50),IF($G77="","x","y"),"")))</f>
        <v>x</v>
      </c>
      <c r="HS77" s="37" t="str">
        <f>IF(Hidden!HL$51="Yes","H",IF($B77="","",IF(AND($C77&lt;=Hidden!HL$50,$D77&gt;=Hidden!HL$50),IF($G77="","x","y"),"")))</f>
        <v>x</v>
      </c>
      <c r="HT77" s="38" t="str">
        <f>IF(Hidden!HM$51="Yes","H",IF($B77="","",IF(AND($C77&lt;=Hidden!HM$50,$D77&gt;=Hidden!HM$50),IF($G77="","x","y"),"")))</f>
        <v>x</v>
      </c>
      <c r="HU77" s="41" t="str">
        <f>IF(Hidden!HN$51="Yes","H",IF($B77="","",IF(AND($C77&lt;=Hidden!HN$50,$D77&gt;=Hidden!HN$50),IF($G77="","x","y"),"")))</f>
        <v/>
      </c>
      <c r="HV77" s="37" t="str">
        <f>IF(Hidden!HO$51="Yes","H",IF($B77="","",IF(AND($C77&lt;=Hidden!HO$50,$D77&gt;=Hidden!HO$50),IF($G77="","x","y"),"")))</f>
        <v/>
      </c>
      <c r="HW77" s="37" t="str">
        <f>IF(Hidden!HP$51="Yes","H",IF($B77="","",IF(AND($C77&lt;=Hidden!HP$50,$D77&gt;=Hidden!HP$50),IF($G77="","x","y"),"")))</f>
        <v/>
      </c>
      <c r="HX77" s="37" t="str">
        <f>IF(Hidden!HQ$51="Yes","H",IF($B77="","",IF(AND($C77&lt;=Hidden!HQ$50,$D77&gt;=Hidden!HQ$50),IF($G77="","x","y"),"")))</f>
        <v/>
      </c>
      <c r="HY77" s="38" t="str">
        <f>IF(Hidden!HR$51="Yes","H",IF($B77="","",IF(AND($C77&lt;=Hidden!HR$50,$D77&gt;=Hidden!HR$50),IF($G77="","x","y"),"")))</f>
        <v/>
      </c>
      <c r="HZ77" s="41" t="str">
        <f>IF(Hidden!HS$51="Yes","H",IF($B77="","",IF(AND($C77&lt;=Hidden!HS$50,$D77&gt;=Hidden!HS$50),IF($G77="","x","y"),"")))</f>
        <v/>
      </c>
      <c r="IA77" s="37" t="str">
        <f>IF(Hidden!HT$51="Yes","H",IF($B77="","",IF(AND($C77&lt;=Hidden!HT$50,$D77&gt;=Hidden!HT$50),IF($G77="","x","y"),"")))</f>
        <v/>
      </c>
      <c r="IB77" s="37" t="str">
        <f>IF(Hidden!HU$51="Yes","H",IF($B77="","",IF(AND($C77&lt;=Hidden!HU$50,$D77&gt;=Hidden!HU$50),IF($G77="","x","y"),"")))</f>
        <v/>
      </c>
      <c r="IC77" s="37" t="str">
        <f>IF(Hidden!HV$51="Yes","H",IF($B77="","",IF(AND($C77&lt;=Hidden!HV$50,$D77&gt;=Hidden!HV$50),IF($G77="","x","y"),"")))</f>
        <v/>
      </c>
      <c r="ID77" s="38" t="str">
        <f>IF(Hidden!HW$51="Yes","H",IF($B77="","",IF(AND($C77&lt;=Hidden!HW$50,$D77&gt;=Hidden!HW$50),IF($G77="","x","y"),"")))</f>
        <v/>
      </c>
      <c r="IE77" s="41" t="str">
        <f>IF(Hidden!HX$51="Yes","H",IF($B77="","",IF(AND($C77&lt;=Hidden!HX$50,$D77&gt;=Hidden!HX$50),IF($G77="","x","y"),"")))</f>
        <v/>
      </c>
      <c r="IF77" s="37" t="str">
        <f>IF(Hidden!HY$51="Yes","H",IF($B77="","",IF(AND($C77&lt;=Hidden!HY$50,$D77&gt;=Hidden!HY$50),IF($G77="","x","y"),"")))</f>
        <v/>
      </c>
      <c r="IG77" s="37" t="str">
        <f>IF(Hidden!HZ$51="Yes","H",IF($B77="","",IF(AND($C77&lt;=Hidden!HZ$50,$D77&gt;=Hidden!HZ$50),IF($G77="","x","y"),"")))</f>
        <v/>
      </c>
      <c r="IH77" s="37" t="str">
        <f>IF(Hidden!IA$51="Yes","H",IF($B77="","",IF(AND($C77&lt;=Hidden!IA$50,$D77&gt;=Hidden!IA$50),IF($G77="","x","y"),"")))</f>
        <v/>
      </c>
      <c r="II77" s="38" t="str">
        <f>IF(Hidden!IB$51="Yes","H",IF($B77="","",IF(AND($C77&lt;=Hidden!IB$50,$D77&gt;=Hidden!IB$50),IF($G77="","x","y"),"")))</f>
        <v/>
      </c>
      <c r="IJ77" s="41" t="str">
        <f>IF(Hidden!IC$51="Yes","H",IF($B77="","",IF(AND($C77&lt;=Hidden!IC$50,$D77&gt;=Hidden!IC$50),IF($G77="","x","y"),"")))</f>
        <v/>
      </c>
      <c r="IK77" s="37" t="str">
        <f>IF(Hidden!ID$51="Yes","H",IF($B77="","",IF(AND($C77&lt;=Hidden!ID$50,$D77&gt;=Hidden!ID$50),IF($G77="","x","y"),"")))</f>
        <v/>
      </c>
      <c r="IL77" s="37" t="str">
        <f>IF(Hidden!IE$51="Yes","H",IF($B77="","",IF(AND($C77&lt;=Hidden!IE$50,$D77&gt;=Hidden!IE$50),IF($G77="","x","y"),"")))</f>
        <v/>
      </c>
      <c r="IM77" s="37" t="str">
        <f>IF(Hidden!IF$51="Yes","H",IF($B77="","",IF(AND($C77&lt;=Hidden!IF$50,$D77&gt;=Hidden!IF$50),IF($G77="","x","y"),"")))</f>
        <v/>
      </c>
      <c r="IN77" s="38" t="str">
        <f>IF(Hidden!IG$51="Yes","H",IF($B77="","",IF(AND($C77&lt;=Hidden!IG$50,$D77&gt;=Hidden!IG$50),IF($G77="","x","y"),"")))</f>
        <v/>
      </c>
      <c r="IO77" s="41" t="str">
        <f>IF(Hidden!IH$51="Yes","H",IF($B77="","",IF(AND($C77&lt;=Hidden!IH$50,$D77&gt;=Hidden!IH$50),IF($G77="","x","y"),"")))</f>
        <v/>
      </c>
      <c r="IP77" s="37" t="str">
        <f>IF(Hidden!II$51="Yes","H",IF($B77="","",IF(AND($C77&lt;=Hidden!II$50,$D77&gt;=Hidden!II$50),IF($G77="","x","y"),"")))</f>
        <v/>
      </c>
      <c r="IQ77" s="37" t="str">
        <f>IF(Hidden!IJ$51="Yes","H",IF($B77="","",IF(AND($C77&lt;=Hidden!IJ$50,$D77&gt;=Hidden!IJ$50),IF($G77="","x","y"),"")))</f>
        <v/>
      </c>
      <c r="IR77" s="37" t="str">
        <f>IF(Hidden!IK$51="Yes","H",IF($B77="","",IF(AND($C77&lt;=Hidden!IK$50,$D77&gt;=Hidden!IK$50),IF($G77="","x","y"),"")))</f>
        <v/>
      </c>
      <c r="IS77" s="38" t="str">
        <f>IF(Hidden!IL$51="Yes","H",IF($B77="","",IF(AND($C77&lt;=Hidden!IL$50,$D77&gt;=Hidden!IL$50),IF($G77="","x","y"),"")))</f>
        <v/>
      </c>
      <c r="IT77" s="41" t="str">
        <f>IF(Hidden!IM$51="Yes","H",IF($B77="","",IF(AND($C77&lt;=Hidden!IM$50,$D77&gt;=Hidden!IM$50),IF($G77="","x","y"),"")))</f>
        <v/>
      </c>
      <c r="IU77" s="37" t="str">
        <f>IF(Hidden!IN$51="Yes","H",IF($B77="","",IF(AND($C77&lt;=Hidden!IN$50,$D77&gt;=Hidden!IN$50),IF($G77="","x","y"),"")))</f>
        <v/>
      </c>
      <c r="IV77" s="37" t="str">
        <f>IF(Hidden!IO$51="Yes","H",IF($B77="","",IF(AND($C77&lt;=Hidden!IO$50,$D77&gt;=Hidden!IO$50),IF($G77="","x","y"),"")))</f>
        <v/>
      </c>
      <c r="IW77" s="37" t="str">
        <f>IF(Hidden!IP$51="Yes","H",IF($B77="","",IF(AND($C77&lt;=Hidden!IP$50,$D77&gt;=Hidden!IP$50),IF($G77="","x","y"),"")))</f>
        <v/>
      </c>
      <c r="IX77" s="38" t="str">
        <f>IF(Hidden!IQ$51="Yes","H",IF($B77="","",IF(AND($C77&lt;=Hidden!IQ$50,$D77&gt;=Hidden!IQ$50),IF($G77="","x","y"),"")))</f>
        <v/>
      </c>
      <c r="IY77" s="41" t="str">
        <f>IF(Hidden!IR$51="Yes","H",IF($B77="","",IF(AND($C77&lt;=Hidden!IR$50,$D77&gt;=Hidden!IR$50),IF($G77="","x","y"),"")))</f>
        <v/>
      </c>
      <c r="IZ77" s="37" t="str">
        <f>IF(Hidden!IS$51="Yes","H",IF($B77="","",IF(AND($C77&lt;=Hidden!IS$50,$D77&gt;=Hidden!IS$50),IF($G77="","x","y"),"")))</f>
        <v/>
      </c>
      <c r="JA77" s="37" t="str">
        <f>IF(Hidden!IT$51="Yes","H",IF($B77="","",IF(AND($C77&lt;=Hidden!IT$50,$D77&gt;=Hidden!IT$50),IF($G77="","x","y"),"")))</f>
        <v/>
      </c>
      <c r="JB77" s="37" t="str">
        <f>IF(Hidden!IU$51="Yes","H",IF($B77="","",IF(AND($C77&lt;=Hidden!IU$50,$D77&gt;=Hidden!IU$50),IF($G77="","x","y"),"")))</f>
        <v/>
      </c>
      <c r="JC77" s="38" t="str">
        <f>IF(Hidden!IV$51="Yes","H",IF($B77="","",IF(AND($C77&lt;=Hidden!IV$50,$D77&gt;=Hidden!IV$50),IF($G77="","x","y"),"")))</f>
        <v/>
      </c>
      <c r="JD77" s="41" t="str">
        <f>IF(Hidden!IW$51="Yes","H",IF($B77="","",IF(AND($C77&lt;=Hidden!IW$50,$D77&gt;=Hidden!IW$50),IF($G77="","x","y"),"")))</f>
        <v/>
      </c>
      <c r="JE77" s="37" t="str">
        <f>IF(Hidden!IX$51="Yes","H",IF($B77="","",IF(AND($C77&lt;=Hidden!IX$50,$D77&gt;=Hidden!IX$50),IF($G77="","x","y"),"")))</f>
        <v/>
      </c>
      <c r="JF77" s="37" t="str">
        <f>IF(Hidden!IY$51="Yes","H",IF($B77="","",IF(AND($C77&lt;=Hidden!IY$50,$D77&gt;=Hidden!IY$50),IF($G77="","x","y"),"")))</f>
        <v/>
      </c>
      <c r="JG77" s="37" t="str">
        <f>IF(Hidden!IZ$51="Yes","H",IF($B77="","",IF(AND($C77&lt;=Hidden!IZ$50,$D77&gt;=Hidden!IZ$50),IF($G77="","x","y"),"")))</f>
        <v/>
      </c>
      <c r="JH77" s="38" t="str">
        <f>IF(Hidden!JA$51="Yes","H",IF($B77="","",IF(AND($C77&lt;=Hidden!JA$50,$D77&gt;=Hidden!JA$50),IF($G77="","x","y"),"")))</f>
        <v/>
      </c>
      <c r="JI77" s="41" t="str">
        <f>IF(Hidden!JB$51="Yes","H",IF($B77="","",IF(AND($C77&lt;=Hidden!JB$50,$D77&gt;=Hidden!JB$50),IF($G77="","x","y"),"")))</f>
        <v/>
      </c>
      <c r="JJ77" s="37" t="str">
        <f>IF(Hidden!JC$51="Yes","H",IF($B77="","",IF(AND($C77&lt;=Hidden!JC$50,$D77&gt;=Hidden!JC$50),IF($G77="","x","y"),"")))</f>
        <v/>
      </c>
      <c r="JK77" s="37" t="str">
        <f>IF(Hidden!JD$51="Yes","H",IF($B77="","",IF(AND($C77&lt;=Hidden!JD$50,$D77&gt;=Hidden!JD$50),IF($G77="","x","y"),"")))</f>
        <v/>
      </c>
      <c r="JL77" s="37" t="str">
        <f>IF(Hidden!JE$51="Yes","H",IF($B77="","",IF(AND($C77&lt;=Hidden!JE$50,$D77&gt;=Hidden!JE$50),IF($G77="","x","y"),"")))</f>
        <v/>
      </c>
      <c r="JM77" s="38" t="str">
        <f>IF(Hidden!JF$51="Yes","H",IF($B77="","",IF(AND($C77&lt;=Hidden!JF$50,$D77&gt;=Hidden!JF$50),IF($G77="","x","y"),"")))</f>
        <v/>
      </c>
      <c r="JN77" s="41" t="str">
        <f>IF(Hidden!JG$51="Yes","H",IF($B77="","",IF(AND($C77&lt;=Hidden!JG$50,$D77&gt;=Hidden!JG$50),IF($G77="","x","y"),"")))</f>
        <v/>
      </c>
      <c r="JO77" s="37" t="str">
        <f>IF(Hidden!JH$51="Yes","H",IF($B77="","",IF(AND($C77&lt;=Hidden!JH$50,$D77&gt;=Hidden!JH$50),IF($G77="","x","y"),"")))</f>
        <v/>
      </c>
      <c r="JP77" s="37" t="str">
        <f>IF(Hidden!JI$51="Yes","H",IF($B77="","",IF(AND($C77&lt;=Hidden!JI$50,$D77&gt;=Hidden!JI$50),IF($G77="","x","y"),"")))</f>
        <v/>
      </c>
      <c r="JQ77" s="37" t="str">
        <f>IF(Hidden!JJ$51="Yes","H",IF($B77="","",IF(AND($C77&lt;=Hidden!JJ$50,$D77&gt;=Hidden!JJ$50),IF($G77="","x","y"),"")))</f>
        <v/>
      </c>
      <c r="JR77" s="38" t="str">
        <f>IF(Hidden!JK$51="Yes","H",IF($B77="","",IF(AND($C77&lt;=Hidden!JK$50,$D77&gt;=Hidden!JK$50),IF($G77="","x","y"),"")))</f>
        <v/>
      </c>
    </row>
    <row r="78" spans="1:278" ht="25.5">
      <c r="A78" s="7"/>
      <c r="B78" s="58" t="s">
        <v>188</v>
      </c>
      <c r="C78" s="86">
        <f>$C$61+14</f>
        <v>44610</v>
      </c>
      <c r="D78" s="86">
        <f>$C$61+42</f>
        <v>44638</v>
      </c>
      <c r="E78" s="88" t="s">
        <v>50</v>
      </c>
      <c r="F78" s="89"/>
      <c r="G78" s="87"/>
      <c r="H78" s="67" t="s">
        <v>189</v>
      </c>
      <c r="I78" s="36" t="str">
        <f>IF(Hidden!B$51="Yes","H",IF($B78="","",IF(AND($C78&lt;=Hidden!B$50,$D78&gt;=Hidden!B$50),IF($G78="","x","y"),"")))</f>
        <v/>
      </c>
      <c r="J78" s="37" t="str">
        <f>IF(Hidden!C$51="Yes","H",IF($B78="","",IF(AND($C78&lt;=Hidden!C$50,$D78&gt;=Hidden!C$50),IF($G78="","x","y"),"")))</f>
        <v/>
      </c>
      <c r="K78" s="37" t="str">
        <f>IF(Hidden!D$51="Yes","H",IF($B78="","",IF(AND($C78&lt;=Hidden!D$50,$D78&gt;=Hidden!D$50),IF($G78="","x","y"),"")))</f>
        <v/>
      </c>
      <c r="L78" s="37" t="str">
        <f>IF(Hidden!E$50="Yes","H",IF($B78="","",IF(AND($C78&lt;=Hidden!E$49,$D78&gt;=Hidden!E$49),IF($G78="","x","y"),"")))</f>
        <v/>
      </c>
      <c r="M78" s="40" t="str">
        <f>IF(Hidden!F$50="Yes","H",IF($B78="","",IF(AND($C78&lt;=Hidden!F$49,$D78&gt;=Hidden!F$49),IF($G78="","x","y"),"")))</f>
        <v/>
      </c>
      <c r="N78" s="44" t="str">
        <f>IF(Hidden!G$50="Yes","H",IF($B78="","",IF(AND($C78&lt;=Hidden!G$49,$D78&gt;=Hidden!G$49),IF($G78="","x","y"),"")))</f>
        <v/>
      </c>
      <c r="O78" s="37" t="str">
        <f>IF(Hidden!H$50="Yes","H",IF($B78="","",IF(AND($C78&lt;=Hidden!H$49,$D78&gt;=Hidden!H$49),IF($G78="","x","y"),"")))</f>
        <v/>
      </c>
      <c r="P78" s="37" t="str">
        <f>IF(Hidden!I$50="Yes","H",IF($B78="","",IF(AND($C78&lt;=Hidden!I$49,$D78&gt;=Hidden!I$49),IF($G78="","x","y"),"")))</f>
        <v/>
      </c>
      <c r="Q78" s="37" t="str">
        <f>IF(Hidden!J$52="Yes","H",IF($B78="","",IF(AND($C78&lt;=Hidden!J$51,$D78&gt;=Hidden!J$51),IF($G78="","x","y"),"")))</f>
        <v/>
      </c>
      <c r="R78" s="45" t="str">
        <f>IF(Hidden!K$52="Yes","H",IF($B78="","",IF(AND($C78&lt;=Hidden!K$51,$D78&gt;=Hidden!K$51),IF($G78="","x","y"),"")))</f>
        <v/>
      </c>
      <c r="S78" s="41" t="str">
        <f>IF(Hidden!L$51="Yes","H",IF($B78="","",IF(AND($C78&lt;=Hidden!L$50,$D78&gt;=Hidden!L$50),IF($G78="","x","y"),"")))</f>
        <v/>
      </c>
      <c r="T78" s="37" t="str">
        <f>IF(Hidden!M$51="Yes","H",IF($B78="","",IF(AND($C78&lt;=Hidden!M$50,$D78&gt;=Hidden!M$50),IF($G78="","x","y"),"")))</f>
        <v/>
      </c>
      <c r="U78" s="37" t="str">
        <f>IF(Hidden!N$51="Yes","H",IF($B78="","",IF(AND($C78&lt;=Hidden!N$50,$D78&gt;=Hidden!N$50),IF($G78="","x","y"),"")))</f>
        <v/>
      </c>
      <c r="V78" s="37" t="str">
        <f>IF(Hidden!O$51="Yes","H",IF($B78="","",IF(AND($C78&lt;=Hidden!O$50,$D78&gt;=Hidden!O$50),IF($G78="","x","y"),"")))</f>
        <v/>
      </c>
      <c r="W78" s="40" t="str">
        <f>IF(Hidden!P$51="Yes","H",IF($B78="","",IF(AND($C78&lt;=Hidden!P$50,$D78&gt;=Hidden!P$50),IF($G78="","x","y"),"")))</f>
        <v/>
      </c>
      <c r="X78" s="44" t="str">
        <f>IF(Hidden!Q$51="Yes","H",IF($B78="","",IF(AND($C78&lt;=Hidden!Q$50,$D78&gt;=Hidden!Q$50),IF($G78="","x","y"),"")))</f>
        <v/>
      </c>
      <c r="Y78" s="37" t="str">
        <f>IF(Hidden!R$51="Yes","H",IF($B78="","",IF(AND($C78&lt;=Hidden!R$50,$D78&gt;=Hidden!R$50),IF($G78="","x","y"),"")))</f>
        <v/>
      </c>
      <c r="Z78" s="37" t="str">
        <f>IF(Hidden!S$51="Yes","H",IF($B78="","",IF(AND($C78&lt;=Hidden!S$50,$D78&gt;=Hidden!S$50),IF($G78="","x","y"),"")))</f>
        <v/>
      </c>
      <c r="AA78" s="37" t="str">
        <f>IF(Hidden!T$51="Yes","H",IF($B78="","",IF(AND($C78&lt;=Hidden!T$50,$D78&gt;=Hidden!T$50),IF($G78="","x","y"),"")))</f>
        <v/>
      </c>
      <c r="AB78" s="45" t="str">
        <f>IF(Hidden!U$51="Yes","H",IF($B78="","",IF(AND($C78&lt;=Hidden!U$50,$D78&gt;=Hidden!U$50),IF($G78="","x","y"),"")))</f>
        <v/>
      </c>
      <c r="AC78" s="41" t="str">
        <f>IF(Hidden!V$51="Yes","H",IF($B78="","",IF(AND($C78&lt;=Hidden!V$50,$D78&gt;=Hidden!V$50),IF($G78="","x","y"),"")))</f>
        <v/>
      </c>
      <c r="AD78" s="37" t="str">
        <f>IF(Hidden!W$51="Yes","H",IF($B78="","",IF(AND($C78&lt;=Hidden!W$50,$D78&gt;=Hidden!W$50),IF($G78="","x","y"),"")))</f>
        <v/>
      </c>
      <c r="AE78" s="37" t="str">
        <f>IF(Hidden!X$51="Yes","H",IF($B78="","",IF(AND($C78&lt;=Hidden!X$50,$D78&gt;=Hidden!X$50),IF($G78="","x","y"),"")))</f>
        <v/>
      </c>
      <c r="AF78" s="37" t="str">
        <f>IF(Hidden!Y$51="Yes","H",IF($B78="","",IF(AND($C78&lt;=Hidden!Y$50,$D78&gt;=Hidden!Y$50),IF($G78="","x","y"),"")))</f>
        <v/>
      </c>
      <c r="AG78" s="40" t="str">
        <f>IF(Hidden!Z$51="Yes","H",IF($B78="","",IF(AND($C78&lt;=Hidden!Z$50,$D78&gt;=Hidden!Z$50),IF($G78="","x","y"),"")))</f>
        <v/>
      </c>
      <c r="AH78" s="44" t="str">
        <f>IF(Hidden!AA$51="Yes","H",IF($B78="","",IF(AND($C78&lt;=Hidden!AA$50,$D78&gt;=Hidden!AA$50),IF($G78="","x","y"),"")))</f>
        <v/>
      </c>
      <c r="AI78" s="37" t="str">
        <f>IF(Hidden!AB$51="Yes","H",IF($B78="","",IF(AND($C78&lt;=Hidden!AB$50,$D78&gt;=Hidden!AB$50),IF($G78="","x","y"),"")))</f>
        <v/>
      </c>
      <c r="AJ78" s="37" t="str">
        <f>IF(Hidden!AC$51="Yes","H",IF($B78="","",IF(AND($C78&lt;=Hidden!AC$50,$D78&gt;=Hidden!AC$50),IF($G78="","x","y"),"")))</f>
        <v/>
      </c>
      <c r="AK78" s="37" t="str">
        <f>IF(Hidden!AD$51="Yes","H",IF($B78="","",IF(AND($C78&lt;=Hidden!AD$50,$D78&gt;=Hidden!AD$50),IF($G78="","x","y"),"")))</f>
        <v/>
      </c>
      <c r="AL78" s="45" t="str">
        <f>IF(Hidden!AE$51="Yes","H",IF($B78="","",IF(AND($C78&lt;=Hidden!AE$50,$D78&gt;=Hidden!AE$50),IF($G78="","x","y"),"")))</f>
        <v/>
      </c>
      <c r="AM78" s="41" t="str">
        <f>IF(Hidden!AF$51="Yes","H",IF($B78="","",IF(AND($C78&lt;=Hidden!AF$50,$D78&gt;=Hidden!AF$50),IF($G78="","x","y"),"")))</f>
        <v/>
      </c>
      <c r="AN78" s="37" t="str">
        <f>IF(Hidden!AG$51="Yes","H",IF($B78="","",IF(AND($C78&lt;=Hidden!AG$50,$D78&gt;=Hidden!AG$50),IF($G78="","x","y"),"")))</f>
        <v/>
      </c>
      <c r="AO78" s="37" t="str">
        <f>IF(Hidden!AH$51="Yes","H",IF($B78="","",IF(AND($C78&lt;=Hidden!AH$50,$D78&gt;=Hidden!AH$50),IF($G78="","x","y"),"")))</f>
        <v/>
      </c>
      <c r="AP78" s="37" t="str">
        <f>IF(Hidden!AI$51="Yes","H",IF($B78="","",IF(AND($C78&lt;=Hidden!AI$50,$D78&gt;=Hidden!AI$50),IF($G78="","x","y"),"")))</f>
        <v/>
      </c>
      <c r="AQ78" s="40" t="str">
        <f>IF(Hidden!AJ$51="Yes","H",IF($B78="","",IF(AND($C78&lt;=Hidden!AJ$50,$D78&gt;=Hidden!AJ$50),IF($G78="","x","y"),"")))</f>
        <v/>
      </c>
      <c r="AR78" s="44" t="str">
        <f>IF(Hidden!AK$51="Yes","H",IF($B78="","",IF(AND($C78&lt;=Hidden!AK$50,$D78&gt;=Hidden!AK$50),IF($G78="","x","y"),"")))</f>
        <v/>
      </c>
      <c r="AS78" s="37" t="str">
        <f>IF(Hidden!AL$51="Yes","H",IF($B78="","",IF(AND($C78&lt;=Hidden!AL$50,$D78&gt;=Hidden!AL$50),IF($G78="","x","y"),"")))</f>
        <v/>
      </c>
      <c r="AT78" s="37" t="str">
        <f>IF(Hidden!AM$51="Yes","H",IF($B78="","",IF(AND($C78&lt;=Hidden!AM$50,$D78&gt;=Hidden!AM$50),IF($G78="","x","y"),"")))</f>
        <v/>
      </c>
      <c r="AU78" s="37" t="str">
        <f>IF(Hidden!AN$51="Yes","H",IF($B78="","",IF(AND($C78&lt;=Hidden!AN$50,$D78&gt;=Hidden!AN$50),IF($G78="","x","y"),"")))</f>
        <v/>
      </c>
      <c r="AV78" s="45" t="str">
        <f>IF(Hidden!AO$51="Yes","H",IF($B78="","",IF(AND($C78&lt;=Hidden!AO$50,$D78&gt;=Hidden!AO$50),IF($G78="","x","y"),"")))</f>
        <v/>
      </c>
      <c r="AW78" s="41" t="str">
        <f>IF(Hidden!AP$51="Yes","H",IF($B78="","",IF(AND($C78&lt;=Hidden!AP$50,$D78&gt;=Hidden!AP$50),IF($G78="","x","y"),"")))</f>
        <v/>
      </c>
      <c r="AX78" s="37" t="str">
        <f>IF(Hidden!AQ$51="Yes","H",IF($B78="","",IF(AND($C78&lt;=Hidden!AQ$50,$D78&gt;=Hidden!AQ$50),IF($G78="","x","y"),"")))</f>
        <v/>
      </c>
      <c r="AY78" s="37" t="str">
        <f>IF(Hidden!AR$51="Yes","H",IF($B78="","",IF(AND($C78&lt;=Hidden!AR$50,$D78&gt;=Hidden!AR$50),IF($G78="","x","y"),"")))</f>
        <v/>
      </c>
      <c r="AZ78" s="37" t="str">
        <f>IF(Hidden!AS$51="Yes","H",IF($B78="","",IF(AND($C78&lt;=Hidden!AS$50,$D78&gt;=Hidden!AS$50),IF($G78="","x","y"),"")))</f>
        <v/>
      </c>
      <c r="BA78" s="40" t="str">
        <f>IF(Hidden!AT$51="Yes","H",IF($B78="","",IF(AND($C78&lt;=Hidden!AT$50,$D78&gt;=Hidden!AT$50),IF($G78="","x","y"),"")))</f>
        <v/>
      </c>
      <c r="BB78" s="44" t="str">
        <f>IF(Hidden!AU$51="Yes","H",IF($B78="","",IF(AND($C78&lt;=Hidden!AU$50,$D78&gt;=Hidden!AU$50),IF($G78="","x","y"),"")))</f>
        <v/>
      </c>
      <c r="BC78" s="37" t="str">
        <f>IF(Hidden!AV$51="Yes","H",IF($B78="","",IF(AND($C78&lt;=Hidden!AV$50,$D78&gt;=Hidden!AV$50),IF($G78="","x","y"),"")))</f>
        <v/>
      </c>
      <c r="BD78" s="37" t="str">
        <f>IF(Hidden!AW$51="Yes","H",IF($B78="","",IF(AND($C78&lt;=Hidden!AW$50,$D78&gt;=Hidden!AW$50),IF($G78="","x","y"),"")))</f>
        <v/>
      </c>
      <c r="BE78" s="37" t="str">
        <f>IF(Hidden!AX$51="Yes","H",IF($B78="","",IF(AND($C78&lt;=Hidden!AX$50,$D78&gt;=Hidden!AX$50),IF($G78="","x","y"),"")))</f>
        <v/>
      </c>
      <c r="BF78" s="45" t="str">
        <f>IF(Hidden!AY$51="Yes","H",IF($B78="","",IF(AND($C78&lt;=Hidden!AY$50,$D78&gt;=Hidden!AY$50),IF($G78="","x","y"),"")))</f>
        <v/>
      </c>
      <c r="BG78" s="41" t="str">
        <f>IF(Hidden!AZ$51="Yes","H",IF($B78="","",IF(AND($C78&lt;=Hidden!AZ$50,$D78&gt;=Hidden!AZ$50),IF($G78="","x","y"),"")))</f>
        <v/>
      </c>
      <c r="BH78" s="37" t="str">
        <f>IF(Hidden!BA$51="Yes","H",IF($B78="","",IF(AND($C78&lt;=Hidden!BA$50,$D78&gt;=Hidden!BA$50),IF($G78="","x","y"),"")))</f>
        <v/>
      </c>
      <c r="BI78" s="37" t="str">
        <f>IF(Hidden!BB$51="Yes","H",IF($B78="","",IF(AND($C78&lt;=Hidden!BB$50,$D78&gt;=Hidden!BB$50),IF($G78="","x","y"),"")))</f>
        <v/>
      </c>
      <c r="BJ78" s="37" t="str">
        <f>IF(Hidden!BC$51="Yes","H",IF($B78="","",IF(AND($C78&lt;=Hidden!BC$50,$D78&gt;=Hidden!BC$50),IF($G78="","x","y"),"")))</f>
        <v/>
      </c>
      <c r="BK78" s="40" t="str">
        <f>IF(Hidden!BD$51="Yes","H",IF($B78="","",IF(AND($C78&lt;=Hidden!BD$50,$D78&gt;=Hidden!BD$50),IF($G78="","x","y"),"")))</f>
        <v/>
      </c>
      <c r="BL78" s="44" t="str">
        <f>IF(Hidden!BE$51="Yes","H",IF($B78="","",IF(AND($C78&lt;=Hidden!BE$50,$D78&gt;=Hidden!BE$50),IF($G78="","x","y"),"")))</f>
        <v/>
      </c>
      <c r="BM78" s="37" t="str">
        <f>IF(Hidden!BF$51="Yes","H",IF($B78="","",IF(AND($C78&lt;=Hidden!BF$50,$D78&gt;=Hidden!BF$50),IF($G78="","x","y"),"")))</f>
        <v/>
      </c>
      <c r="BN78" s="37" t="str">
        <f>IF(Hidden!BG$51="Yes","H",IF($B78="","",IF(AND($C78&lt;=Hidden!BG$50,$D78&gt;=Hidden!BG$50),IF($G78="","x","y"),"")))</f>
        <v/>
      </c>
      <c r="BO78" s="37" t="str">
        <f>IF(Hidden!BH$51="Yes","H",IF($B78="","",IF(AND($C78&lt;=Hidden!BH$50,$D78&gt;=Hidden!BH$50),IF($G78="","x","y"),"")))</f>
        <v/>
      </c>
      <c r="BP78" s="45" t="str">
        <f>IF(Hidden!BI$51="Yes","H",IF($B78="","",IF(AND($C78&lt;=Hidden!BI$50,$D78&gt;=Hidden!BI$50),IF($G78="","x","y"),"")))</f>
        <v/>
      </c>
      <c r="BQ78" s="41" t="str">
        <f>IF(Hidden!BJ$51="Yes","H",IF($B78="","",IF(AND($C78&lt;=Hidden!BJ$50,$D78&gt;=Hidden!BJ$50),IF($G78="","x","y"),"")))</f>
        <v/>
      </c>
      <c r="BR78" s="37" t="str">
        <f>IF(Hidden!BK$51="Yes","H",IF($B78="","",IF(AND($C78&lt;=Hidden!BK$50,$D78&gt;=Hidden!BK$50),IF($G78="","x","y"),"")))</f>
        <v/>
      </c>
      <c r="BS78" s="37" t="str">
        <f>IF(Hidden!BL$51="Yes","H",IF($B78="","",IF(AND($C78&lt;=Hidden!BL$50,$D78&gt;=Hidden!BL$50),IF($G78="","x","y"),"")))</f>
        <v/>
      </c>
      <c r="BT78" s="37" t="str">
        <f>IF(Hidden!BM$51="Yes","H",IF($B78="","",IF(AND($C78&lt;=Hidden!BM$50,$D78&gt;=Hidden!BM$50),IF($G78="","x","y"),"")))</f>
        <v/>
      </c>
      <c r="BU78" s="40" t="str">
        <f>IF(Hidden!BN$51="Yes","H",IF($B78="","",IF(AND($C78&lt;=Hidden!BN$50,$D78&gt;=Hidden!BN$50),IF($G78="","x","y"),"")))</f>
        <v/>
      </c>
      <c r="BV78" s="44" t="str">
        <f>IF(Hidden!BO$51="Yes","H",IF($B78="","",IF(AND($C78&lt;=Hidden!BO$50,$D78&gt;=Hidden!BO$50),IF($G78="","x","y"),"")))</f>
        <v/>
      </c>
      <c r="BW78" s="37" t="str">
        <f>IF(Hidden!BP$51="Yes","H",IF($B78="","",IF(AND($C78&lt;=Hidden!BP$50,$D78&gt;=Hidden!BP$50),IF($G78="","x","y"),"")))</f>
        <v/>
      </c>
      <c r="BX78" s="37" t="str">
        <f>IF(Hidden!BQ$51="Yes","H",IF($B78="","",IF(AND($C78&lt;=Hidden!BQ$50,$D78&gt;=Hidden!BQ$50),IF($G78="","x","y"),"")))</f>
        <v/>
      </c>
      <c r="BY78" s="37" t="str">
        <f>IF(Hidden!BR$51="Yes","H",IF($B78="","",IF(AND($C78&lt;=Hidden!BR$50,$D78&gt;=Hidden!BR$50),IF($G78="","x","y"),"")))</f>
        <v/>
      </c>
      <c r="BZ78" s="45" t="str">
        <f>IF(Hidden!BS$51="Yes","H",IF($B78="","",IF(AND($C78&lt;=Hidden!BS$50,$D78&gt;=Hidden!BS$50),IF($G78="","x","y"),"")))</f>
        <v/>
      </c>
      <c r="CA78" s="41" t="str">
        <f>IF(Hidden!BT$51="Yes","H",IF($B78="","",IF(AND($C78&lt;=Hidden!BT$50,$D78&gt;=Hidden!BT$50),IF($G78="","x","y"),"")))</f>
        <v/>
      </c>
      <c r="CB78" s="37" t="str">
        <f>IF(Hidden!BU$51="Yes","H",IF($B78="","",IF(AND($C78&lt;=Hidden!BU$50,$D78&gt;=Hidden!BU$50),IF($G78="","x","y"),"")))</f>
        <v/>
      </c>
      <c r="CC78" s="37" t="str">
        <f>IF(Hidden!BV$51="Yes","H",IF($B78="","",IF(AND($C78&lt;=Hidden!BV$50,$D78&gt;=Hidden!BV$50),IF($G78="","x","y"),"")))</f>
        <v/>
      </c>
      <c r="CD78" s="37" t="str">
        <f>IF(Hidden!BW$51="Yes","H",IF($B78="","",IF(AND($C78&lt;=Hidden!BW$50,$D78&gt;=Hidden!BW$50),IF($G78="","x","y"),"")))</f>
        <v/>
      </c>
      <c r="CE78" s="40" t="str">
        <f>IF(Hidden!BX$51="Yes","H",IF($B78="","",IF(AND($C78&lt;=Hidden!BX$50,$D78&gt;=Hidden!BX$50),IF($G78="","x","y"),"")))</f>
        <v/>
      </c>
      <c r="CF78" s="44" t="str">
        <f>IF(Hidden!BY$51="Yes","H",IF($B78="","",IF(AND($C78&lt;=Hidden!BY$50,$D78&gt;=Hidden!BY$50),IF($G78="","x","y"),"")))</f>
        <v/>
      </c>
      <c r="CG78" s="37" t="str">
        <f>IF(Hidden!BZ$51="Yes","H",IF($B78="","",IF(AND($C78&lt;=Hidden!BZ$50,$D78&gt;=Hidden!BZ$50),IF($G78="","x","y"),"")))</f>
        <v/>
      </c>
      <c r="CH78" s="37" t="str">
        <f>IF(Hidden!CA$51="Yes","H",IF($B78="","",IF(AND($C78&lt;=Hidden!CA$50,$D78&gt;=Hidden!CA$50),IF($G78="","x","y"),"")))</f>
        <v/>
      </c>
      <c r="CI78" s="37" t="str">
        <f>IF(Hidden!CB$51="Yes","H",IF($B78="","",IF(AND($C78&lt;=Hidden!CB$50,$D78&gt;=Hidden!CB$50),IF($G78="","x","y"),"")))</f>
        <v/>
      </c>
      <c r="CJ78" s="45" t="str">
        <f>IF(Hidden!CC$51="Yes","H",IF($B78="","",IF(AND($C78&lt;=Hidden!CC$50,$D78&gt;=Hidden!CC$50),IF($G78="","x","y"),"")))</f>
        <v/>
      </c>
      <c r="CK78" s="41" t="str">
        <f>IF(Hidden!CD$51="Yes","H",IF($B78="","",IF(AND($C78&lt;=Hidden!CD$50,$D78&gt;=Hidden!CD$50),IF($G78="","x","y"),"")))</f>
        <v/>
      </c>
      <c r="CL78" s="37" t="str">
        <f>IF(Hidden!CE$51="Yes","H",IF($B78="","",IF(AND($C78&lt;=Hidden!CE$50,$D78&gt;=Hidden!CE$50),IF($G78="","x","y"),"")))</f>
        <v/>
      </c>
      <c r="CM78" s="37" t="str">
        <f>IF(Hidden!CF$51="Yes","H",IF($B78="","",IF(AND($C78&lt;=Hidden!CF$50,$D78&gt;=Hidden!CF$50),IF($G78="","x","y"),"")))</f>
        <v/>
      </c>
      <c r="CN78" s="37" t="str">
        <f>IF(Hidden!CG$51="Yes","H",IF($B78="","",IF(AND($C78&lt;=Hidden!CG$50,$D78&gt;=Hidden!CG$50),IF($G78="","x","y"),"")))</f>
        <v/>
      </c>
      <c r="CO78" s="40" t="str">
        <f>IF(Hidden!CH$51="Yes","H",IF($B78="","",IF(AND($C78&lt;=Hidden!CH$50,$D78&gt;=Hidden!CH$50),IF($G78="","x","y"),"")))</f>
        <v/>
      </c>
      <c r="CP78" s="44" t="str">
        <f>IF(Hidden!CI$51="Yes","H",IF($B78="","",IF(AND($C78&lt;=Hidden!CI$50,$D78&gt;=Hidden!CI$50),IF($G78="","x","y"),"")))</f>
        <v/>
      </c>
      <c r="CQ78" s="37" t="str">
        <f>IF(Hidden!CJ$51="Yes","H",IF($B78="","",IF(AND($C78&lt;=Hidden!CJ$50,$D78&gt;=Hidden!CJ$50),IF($G78="","x","y"),"")))</f>
        <v/>
      </c>
      <c r="CR78" s="37" t="str">
        <f>IF(Hidden!CK$51="Yes","H",IF($B78="","",IF(AND($C78&lt;=Hidden!CK$50,$D78&gt;=Hidden!CK$50),IF($G78="","x","y"),"")))</f>
        <v/>
      </c>
      <c r="CS78" s="37" t="str">
        <f>IF(Hidden!CL$51="Yes","H",IF($B78="","",IF(AND($C78&lt;=Hidden!CL$50,$D78&gt;=Hidden!CL$50),IF($G78="","x","y"),"")))</f>
        <v/>
      </c>
      <c r="CT78" s="45" t="str">
        <f>IF(Hidden!CM$51="Yes","H",IF($B78="","",IF(AND($C78&lt;=Hidden!CM$50,$D78&gt;=Hidden!CM$50),IF($G78="","x","y"),"")))</f>
        <v/>
      </c>
      <c r="CU78" s="41" t="str">
        <f>IF(Hidden!CN$51="Yes","H",IF($B78="","",IF(AND($C78&lt;=Hidden!CN$50,$D78&gt;=Hidden!CN$50),IF($G78="","x","y"),"")))</f>
        <v/>
      </c>
      <c r="CV78" s="37" t="str">
        <f>IF(Hidden!CO$51="Yes","H",IF($B78="","",IF(AND($C78&lt;=Hidden!CO$50,$D78&gt;=Hidden!CO$50),IF($G78="","x","y"),"")))</f>
        <v/>
      </c>
      <c r="CW78" s="37" t="str">
        <f>IF(Hidden!CP$51="Yes","H",IF($B78="","",IF(AND($C78&lt;=Hidden!CP$50,$D78&gt;=Hidden!CP$50),IF($G78="","x","y"),"")))</f>
        <v/>
      </c>
      <c r="CX78" s="37" t="str">
        <f>IF(Hidden!CQ$51="Yes","H",IF($B78="","",IF(AND($C78&lt;=Hidden!CQ$50,$D78&gt;=Hidden!CQ$50),IF($G78="","x","y"),"")))</f>
        <v/>
      </c>
      <c r="CY78" s="40" t="str">
        <f>IF(Hidden!CR$51="Yes","H",IF($B78="","",IF(AND($C78&lt;=Hidden!CR$50,$D78&gt;=Hidden!CR$50),IF($G78="","x","y"),"")))</f>
        <v/>
      </c>
      <c r="CZ78" s="44" t="str">
        <f>IF(Hidden!CS$51="Yes","H",IF($B78="","",IF(AND($C78&lt;=Hidden!CS$50,$D78&gt;=Hidden!CS$50),IF($G78="","x","y"),"")))</f>
        <v/>
      </c>
      <c r="DA78" s="37" t="str">
        <f>IF(Hidden!CT$51="Yes","H",IF($B78="","",IF(AND($C78&lt;=Hidden!CT$50,$D78&gt;=Hidden!CT$50),IF($G78="","x","y"),"")))</f>
        <v/>
      </c>
      <c r="DB78" s="37" t="str">
        <f>IF(Hidden!CU$51="Yes","H",IF($B78="","",IF(AND($C78&lt;=Hidden!CU$50,$D78&gt;=Hidden!CU$50),IF($G78="","x","y"),"")))</f>
        <v/>
      </c>
      <c r="DC78" s="37" t="str">
        <f>IF(Hidden!CV$51="Yes","H",IF($B78="","",IF(AND($C78&lt;=Hidden!CV$50,$D78&gt;=Hidden!CV$50),IF($G78="","x","y"),"")))</f>
        <v/>
      </c>
      <c r="DD78" s="45" t="str">
        <f>IF(Hidden!CW$51="Yes","H",IF($B78="","",IF(AND($C78&lt;=Hidden!CW$50,$D78&gt;=Hidden!CW$50),IF($G78="","x","y"),"")))</f>
        <v/>
      </c>
      <c r="DE78" s="41" t="str">
        <f>IF(Hidden!CX$51="Yes","H",IF($B78="","",IF(AND($C78&lt;=Hidden!CX$50,$D78&gt;=Hidden!CX$50),IF($G78="","x","y"),"")))</f>
        <v/>
      </c>
      <c r="DF78" s="37" t="str">
        <f>IF(Hidden!CY$51="Yes","H",IF($B78="","",IF(AND($C78&lt;=Hidden!CY$50,$D78&gt;=Hidden!CY$50),IF($G78="","x","y"),"")))</f>
        <v/>
      </c>
      <c r="DG78" s="37" t="str">
        <f>IF(Hidden!CZ$51="Yes","H",IF($B78="","",IF(AND($C78&lt;=Hidden!CZ$50,$D78&gt;=Hidden!CZ$50),IF($G78="","x","y"),"")))</f>
        <v/>
      </c>
      <c r="DH78" s="37" t="str">
        <f>IF(Hidden!DA$51="Yes","H",IF($B78="","",IF(AND($C78&lt;=Hidden!DA$50,$D78&gt;=Hidden!DA$50),IF($G78="","x","y"),"")))</f>
        <v/>
      </c>
      <c r="DI78" s="40" t="str">
        <f>IF(Hidden!DB$51="Yes","H",IF($B78="","",IF(AND($C78&lt;=Hidden!DB$50,$D78&gt;=Hidden!DB$50),IF($G78="","x","y"),"")))</f>
        <v/>
      </c>
      <c r="DJ78" s="44" t="str">
        <f>IF(Hidden!DC$51="Yes","H",IF($B78="","",IF(AND($C78&lt;=Hidden!DC$50,$D78&gt;=Hidden!DC$50),IF($G78="","x","y"),"")))</f>
        <v/>
      </c>
      <c r="DK78" s="37" t="str">
        <f>IF(Hidden!DD$51="Yes","H",IF($B78="","",IF(AND($C78&lt;=Hidden!DD$50,$D78&gt;=Hidden!DD$50),IF($G78="","x","y"),"")))</f>
        <v/>
      </c>
      <c r="DL78" s="37" t="str">
        <f>IF(Hidden!DE$51="Yes","H",IF($B78="","",IF(AND($C78&lt;=Hidden!DE$50,$D78&gt;=Hidden!DE$50),IF($G78="","x","y"),"")))</f>
        <v/>
      </c>
      <c r="DM78" s="37" t="str">
        <f>IF(Hidden!DF$51="Yes","H",IF($B78="","",IF(AND($C78&lt;=Hidden!DF$50,$D78&gt;=Hidden!DF$50),IF($G78="","x","y"),"")))</f>
        <v/>
      </c>
      <c r="DN78" s="45" t="str">
        <f>IF(Hidden!DG$51="Yes","H",IF($B78="","",IF(AND($C78&lt;=Hidden!DG$50,$D78&gt;=Hidden!DG$50),IF($G78="","x","y"),"")))</f>
        <v/>
      </c>
      <c r="DO78" s="41" t="str">
        <f>IF(Hidden!DH$51="Yes","H",IF($B78="","",IF(AND($C78&lt;=Hidden!DH$50,$D78&gt;=Hidden!DH$50),IF($G78="","x","y"),"")))</f>
        <v/>
      </c>
      <c r="DP78" s="37" t="str">
        <f>IF(Hidden!DI$51="Yes","H",IF($B78="","",IF(AND($C78&lt;=Hidden!DI$50,$D78&gt;=Hidden!DI$50),IF($G78="","x","y"),"")))</f>
        <v/>
      </c>
      <c r="DQ78" s="37" t="str">
        <f>IF(Hidden!DJ$51="Yes","H",IF($B78="","",IF(AND($C78&lt;=Hidden!DJ$50,$D78&gt;=Hidden!DJ$50),IF($G78="","x","y"),"")))</f>
        <v/>
      </c>
      <c r="DR78" s="37" t="str">
        <f>IF(Hidden!DK$51="Yes","H",IF($B78="","",IF(AND($C78&lt;=Hidden!DK$50,$D78&gt;=Hidden!DK$50),IF($G78="","x","y"),"")))</f>
        <v/>
      </c>
      <c r="DS78" s="40" t="str">
        <f>IF(Hidden!DL$51="Yes","H",IF($B78="","",IF(AND($C78&lt;=Hidden!DL$50,$D78&gt;=Hidden!DL$50),IF($G78="","x","y"),"")))</f>
        <v/>
      </c>
      <c r="DT78" s="44" t="str">
        <f>IF(Hidden!DM$51="Yes","H",IF($B78="","",IF(AND($C78&lt;=Hidden!DM$50,$D78&gt;=Hidden!DM$50),IF($G78="","x","y"),"")))</f>
        <v/>
      </c>
      <c r="DU78" s="37" t="str">
        <f>IF(Hidden!DN$51="Yes","H",IF($B78="","",IF(AND($C78&lt;=Hidden!DN$50,$D78&gt;=Hidden!DN$50),IF($G78="","x","y"),"")))</f>
        <v/>
      </c>
      <c r="DV78" s="37" t="str">
        <f>IF(Hidden!DO$51="Yes","H",IF($B78="","",IF(AND($C78&lt;=Hidden!DO$50,$D78&gt;=Hidden!DO$50),IF($G78="","x","y"),"")))</f>
        <v/>
      </c>
      <c r="DW78" s="37" t="str">
        <f>IF(Hidden!DP$51="Yes","H",IF($B78="","",IF(AND($C78&lt;=Hidden!DP$50,$D78&gt;=Hidden!DP$50),IF($G78="","x","y"),"")))</f>
        <v/>
      </c>
      <c r="DX78" s="45" t="str">
        <f>IF(Hidden!DQ$51="Yes","H",IF($B78="","",IF(AND($C78&lt;=Hidden!DQ$50,$D78&gt;=Hidden!DQ$50),IF($G78="","x","y"),"")))</f>
        <v/>
      </c>
      <c r="DY78" s="44" t="str">
        <f>IF(Hidden!DR$51="Yes","H",IF($B78="","",IF(AND($C78&lt;=Hidden!DR$50,$D78&gt;=Hidden!DR$50),IF($G78="","x","y"),"")))</f>
        <v/>
      </c>
      <c r="DZ78" s="37" t="str">
        <f>IF(Hidden!DS$51="Yes","H",IF($B78="","",IF(AND($C78&lt;=Hidden!DS$50,$D78&gt;=Hidden!DS$50),IF($G78="","x","y"),"")))</f>
        <v/>
      </c>
      <c r="EA78" s="37" t="str">
        <f>IF(Hidden!DT$51="Yes","H",IF($B78="","",IF(AND($C78&lt;=Hidden!DT$50,$D78&gt;=Hidden!DT$50),IF($G78="","x","y"),"")))</f>
        <v/>
      </c>
      <c r="EB78" s="37" t="str">
        <f>IF(Hidden!DU$51="Yes","H",IF($B78="","",IF(AND($C78&lt;=Hidden!DU$50,$D78&gt;=Hidden!DU$50),IF($G78="","x","y"),"")))</f>
        <v/>
      </c>
      <c r="EC78" s="45" t="str">
        <f>IF(Hidden!DV$51="Yes","H",IF($B78="","",IF(AND($C78&lt;=Hidden!DV$50,$D78&gt;=Hidden!DV$50),IF($G78="","x","y"),"")))</f>
        <v/>
      </c>
      <c r="ED78" s="41" t="str">
        <f>IF(Hidden!DW$51="Yes","H",IF($B78="","",IF(AND($C78&lt;=Hidden!DW$50,$D78&gt;=Hidden!DW$50),IF($G78="","x","y"),"")))</f>
        <v/>
      </c>
      <c r="EE78" s="37" t="str">
        <f>IF(Hidden!DX$51="Yes","H",IF($B78="","",IF(AND($C78&lt;=Hidden!DX$50,$D78&gt;=Hidden!DX$50),IF($G78="","x","y"),"")))</f>
        <v/>
      </c>
      <c r="EF78" s="37" t="str">
        <f>IF(Hidden!DY$51="Yes","H",IF($B78="","",IF(AND($C78&lt;=Hidden!DY$50,$D78&gt;=Hidden!DY$50),IF($G78="","x","y"),"")))</f>
        <v/>
      </c>
      <c r="EG78" s="37" t="str">
        <f>IF(Hidden!DZ$51="Yes","H",IF($B78="","",IF(AND($C78&lt;=Hidden!DZ$50,$D78&gt;=Hidden!DZ$50),IF($G78="","x","y"),"")))</f>
        <v/>
      </c>
      <c r="EH78" s="38" t="str">
        <f>IF(Hidden!EA$51="Yes","H",IF($B78="","",IF(AND($C78&lt;=Hidden!EA$50,$D78&gt;=Hidden!EA$50),IF($G78="","x","y"),"")))</f>
        <v/>
      </c>
      <c r="EI78" s="41" t="str">
        <f>IF(Hidden!EB$51="Yes","H",IF($B78="","",IF(AND($C78&lt;=Hidden!EB$50,$D78&gt;=Hidden!EB$50),IF($G78="","x","y"),"")))</f>
        <v/>
      </c>
      <c r="EJ78" s="37" t="str">
        <f>IF(Hidden!EC$51="Yes","H",IF($B78="","",IF(AND($C78&lt;=Hidden!EC$50,$D78&gt;=Hidden!EC$50),IF($G78="","x","y"),"")))</f>
        <v/>
      </c>
      <c r="EK78" s="37" t="str">
        <f>IF(Hidden!ED$51="Yes","H",IF($B78="","",IF(AND($C78&lt;=Hidden!ED$50,$D78&gt;=Hidden!ED$50),IF($G78="","x","y"),"")))</f>
        <v/>
      </c>
      <c r="EL78" s="37" t="str">
        <f>IF(Hidden!EE$51="Yes","H",IF($B78="","",IF(AND($C78&lt;=Hidden!EE$50,$D78&gt;=Hidden!EE$50),IF($G78="","x","y"),"")))</f>
        <v/>
      </c>
      <c r="EM78" s="38" t="str">
        <f>IF(Hidden!EF$51="Yes","H",IF($B78="","",IF(AND($C78&lt;=Hidden!EF$50,$D78&gt;=Hidden!EF$50),IF($G78="","x","y"),"")))</f>
        <v/>
      </c>
      <c r="EN78" s="41" t="str">
        <f>IF(Hidden!EG$51="Yes","H",IF($B78="","",IF(AND($C78&lt;=Hidden!EG$50,$D78&gt;=Hidden!EG$50),IF($G78="","x","y"),"")))</f>
        <v/>
      </c>
      <c r="EO78" s="37" t="str">
        <f>IF(Hidden!EH$51="Yes","H",IF($B78="","",IF(AND($C78&lt;=Hidden!EH$50,$D78&gt;=Hidden!EH$50),IF($G78="","x","y"),"")))</f>
        <v/>
      </c>
      <c r="EP78" s="37" t="str">
        <f>IF(Hidden!EI$51="Yes","H",IF($B78="","",IF(AND($C78&lt;=Hidden!EI$50,$D78&gt;=Hidden!EI$50),IF($G78="","x","y"),"")))</f>
        <v/>
      </c>
      <c r="EQ78" s="37" t="str">
        <f>IF(Hidden!EJ$51="Yes","H",IF($B78="","",IF(AND($C78&lt;=Hidden!EJ$50,$D78&gt;=Hidden!EJ$50),IF($G78="","x","y"),"")))</f>
        <v/>
      </c>
      <c r="ER78" s="38" t="str">
        <f>IF(Hidden!EK$51="Yes","H",IF($B78="","",IF(AND($C78&lt;=Hidden!EK$50,$D78&gt;=Hidden!EK$50),IF($G78="","x","y"),"")))</f>
        <v/>
      </c>
      <c r="ES78" s="41" t="str">
        <f>IF(Hidden!EL$51="Yes","H",IF($B78="","",IF(AND($C78&lt;=Hidden!EL$50,$D78&gt;=Hidden!EL$50),IF($G78="","x","y"),"")))</f>
        <v/>
      </c>
      <c r="ET78" s="37" t="str">
        <f>IF(Hidden!EM$51="Yes","H",IF($B78="","",IF(AND($C78&lt;=Hidden!EM$50,$D78&gt;=Hidden!EM$50),IF($G78="","x","y"),"")))</f>
        <v/>
      </c>
      <c r="EU78" s="37" t="str">
        <f>IF(Hidden!EN$51="Yes","H",IF($B78="","",IF(AND($C78&lt;=Hidden!EN$50,$D78&gt;=Hidden!EN$50),IF($G78="","x","y"),"")))</f>
        <v/>
      </c>
      <c r="EV78" s="37" t="str">
        <f>IF(Hidden!EO$51="Yes","H",IF($B78="","",IF(AND($C78&lt;=Hidden!EO$50,$D78&gt;=Hidden!EO$50),IF($G78="","x","y"),"")))</f>
        <v/>
      </c>
      <c r="EW78" s="38" t="str">
        <f>IF(Hidden!EP$51="Yes","H",IF($B78="","",IF(AND($C78&lt;=Hidden!EP$50,$D78&gt;=Hidden!EP$50),IF($G78="","x","y"),"")))</f>
        <v/>
      </c>
      <c r="EX78" s="41" t="str">
        <f>IF(Hidden!EQ$51="Yes","H",IF($B78="","",IF(AND($C78&lt;=Hidden!EQ$50,$D78&gt;=Hidden!EQ$50),IF($G78="","x","y"),"")))</f>
        <v/>
      </c>
      <c r="EY78" s="37" t="str">
        <f>IF(Hidden!ER$51="Yes","H",IF($B78="","",IF(AND($C78&lt;=Hidden!ER$50,$D78&gt;=Hidden!ER$50),IF($G78="","x","y"),"")))</f>
        <v/>
      </c>
      <c r="EZ78" s="37" t="str">
        <f>IF(Hidden!ES$51="Yes","H",IF($B78="","",IF(AND($C78&lt;=Hidden!ES$50,$D78&gt;=Hidden!ES$50),IF($G78="","x","y"),"")))</f>
        <v/>
      </c>
      <c r="FA78" s="37" t="str">
        <f>IF(Hidden!ET$51="Yes","H",IF($B78="","",IF(AND($C78&lt;=Hidden!ET$50,$D78&gt;=Hidden!ET$50),IF($G78="","x","y"),"")))</f>
        <v/>
      </c>
      <c r="FB78" s="38" t="str">
        <f>IF(Hidden!EU$51="Yes","H",IF($B78="","",IF(AND($C78&lt;=Hidden!EU$50,$D78&gt;=Hidden!EU$50),IF($G78="","x","y"),"")))</f>
        <v/>
      </c>
      <c r="FC78" s="41" t="str">
        <f>IF(Hidden!EV$51="Yes","H",IF($B78="","",IF(AND($C78&lt;=Hidden!EV$50,$D78&gt;=Hidden!EV$50),IF($G78="","x","y"),"")))</f>
        <v/>
      </c>
      <c r="FD78" s="37" t="str">
        <f>IF(Hidden!EW$51="Yes","H",IF($B78="","",IF(AND($C78&lt;=Hidden!EW$50,$D78&gt;=Hidden!EW$50),IF($G78="","x","y"),"")))</f>
        <v/>
      </c>
      <c r="FE78" s="37" t="str">
        <f>IF(Hidden!EX$51="Yes","H",IF($B78="","",IF(AND($C78&lt;=Hidden!EX$50,$D78&gt;=Hidden!EX$50),IF($G78="","x","y"),"")))</f>
        <v/>
      </c>
      <c r="FF78" s="37" t="str">
        <f>IF(Hidden!EY$51="Yes","H",IF($B78="","",IF(AND($C78&lt;=Hidden!EY$50,$D78&gt;=Hidden!EY$50),IF($G78="","x","y"),"")))</f>
        <v/>
      </c>
      <c r="FG78" s="38" t="str">
        <f>IF(Hidden!EZ$51="Yes","H",IF($B78="","",IF(AND($C78&lt;=Hidden!EZ$50,$D78&gt;=Hidden!EZ$50),IF($G78="","x","y"),"")))</f>
        <v/>
      </c>
      <c r="FH78" s="41" t="str">
        <f>IF(Hidden!FA$51="Yes","H",IF($B78="","",IF(AND($C78&lt;=Hidden!FA$50,$D78&gt;=Hidden!FA$50),IF($G78="","x","y"),"")))</f>
        <v/>
      </c>
      <c r="FI78" s="37" t="str">
        <f>IF(Hidden!FB$51="Yes","H",IF($B78="","",IF(AND($C78&lt;=Hidden!FB$50,$D78&gt;=Hidden!FB$50),IF($G78="","x","y"),"")))</f>
        <v/>
      </c>
      <c r="FJ78" s="37" t="str">
        <f>IF(Hidden!FC$51="Yes","H",IF($B78="","",IF(AND($C78&lt;=Hidden!FC$50,$D78&gt;=Hidden!FC$50),IF($G78="","x","y"),"")))</f>
        <v/>
      </c>
      <c r="FK78" s="37" t="str">
        <f>IF(Hidden!FD$51="Yes","H",IF($B78="","",IF(AND($C78&lt;=Hidden!FD$50,$D78&gt;=Hidden!FD$50),IF($G78="","x","y"),"")))</f>
        <v/>
      </c>
      <c r="FL78" s="38" t="str">
        <f>IF(Hidden!FE$51="Yes","H",IF($B78="","",IF(AND($C78&lt;=Hidden!FE$50,$D78&gt;=Hidden!FE$50),IF($G78="","x","y"),"")))</f>
        <v/>
      </c>
      <c r="FM78" s="41" t="str">
        <f>IF(Hidden!FF$51="Yes","H",IF($B78="","",IF(AND($C78&lt;=Hidden!FF$50,$D78&gt;=Hidden!FF$50),IF($G78="","x","y"),"")))</f>
        <v/>
      </c>
      <c r="FN78" s="37" t="str">
        <f>IF(Hidden!FG$51="Yes","H",IF($B78="","",IF(AND($C78&lt;=Hidden!FG$50,$D78&gt;=Hidden!FG$50),IF($G78="","x","y"),"")))</f>
        <v/>
      </c>
      <c r="FO78" s="37" t="str">
        <f>IF(Hidden!FH$51="Yes","H",IF($B78="","",IF(AND($C78&lt;=Hidden!FH$50,$D78&gt;=Hidden!FH$50),IF($G78="","x","y"),"")))</f>
        <v/>
      </c>
      <c r="FP78" s="37" t="str">
        <f>IF(Hidden!FI$51="Yes","H",IF($B78="","",IF(AND($C78&lt;=Hidden!FI$50,$D78&gt;=Hidden!FI$50),IF($G78="","x","y"),"")))</f>
        <v/>
      </c>
      <c r="FQ78" s="38" t="str">
        <f>IF(Hidden!FJ$51="Yes","H",IF($B78="","",IF(AND($C78&lt;=Hidden!FJ$50,$D78&gt;=Hidden!FJ$50),IF($G78="","x","y"),"")))</f>
        <v/>
      </c>
      <c r="FR78" s="41" t="str">
        <f>IF(Hidden!FK$51="Yes","H",IF($B78="","",IF(AND($C78&lt;=Hidden!FK$50,$D78&gt;=Hidden!FK$50),IF($G78="","x","y"),"")))</f>
        <v/>
      </c>
      <c r="FS78" s="37" t="str">
        <f>IF(Hidden!FL$51="Yes","H",IF($B78="","",IF(AND($C78&lt;=Hidden!FL$50,$D78&gt;=Hidden!FL$50),IF($G78="","x","y"),"")))</f>
        <v/>
      </c>
      <c r="FT78" s="37" t="str">
        <f>IF(Hidden!FM$51="Yes","H",IF($B78="","",IF(AND($C78&lt;=Hidden!FM$50,$D78&gt;=Hidden!FM$50),IF($G78="","x","y"),"")))</f>
        <v/>
      </c>
      <c r="FU78" s="37" t="str">
        <f>IF(Hidden!FN$51="Yes","H",IF($B78="","",IF(AND($C78&lt;=Hidden!FN$50,$D78&gt;=Hidden!FN$50),IF($G78="","x","y"),"")))</f>
        <v/>
      </c>
      <c r="FV78" s="38" t="str">
        <f>IF(Hidden!FO$51="Yes","H",IF($B78="","",IF(AND($C78&lt;=Hidden!FO$50,$D78&gt;=Hidden!FO$50),IF($G78="","x","y"),"")))</f>
        <v/>
      </c>
      <c r="FW78" s="41" t="str">
        <f>IF(Hidden!FP$51="Yes","H",IF($B78="","",IF(AND($C78&lt;=Hidden!FP$50,$D78&gt;=Hidden!FP$50),IF($G78="","x","y"),"")))</f>
        <v/>
      </c>
      <c r="FX78" s="37" t="str">
        <f>IF(Hidden!FQ$51="Yes","H",IF($B78="","",IF(AND($C78&lt;=Hidden!FQ$50,$D78&gt;=Hidden!FQ$50),IF($G78="","x","y"),"")))</f>
        <v/>
      </c>
      <c r="FY78" s="37" t="str">
        <f>IF(Hidden!FR$51="Yes","H",IF($B78="","",IF(AND($C78&lt;=Hidden!FR$50,$D78&gt;=Hidden!FR$50),IF($G78="","x","y"),"")))</f>
        <v/>
      </c>
      <c r="FZ78" s="37" t="str">
        <f>IF(Hidden!FS$51="Yes","H",IF($B78="","",IF(AND($C78&lt;=Hidden!FS$50,$D78&gt;=Hidden!FS$50),IF($G78="","x","y"),"")))</f>
        <v/>
      </c>
      <c r="GA78" s="38" t="str">
        <f>IF(Hidden!FT$51="Yes","H",IF($B78="","",IF(AND($C78&lt;=Hidden!FT$50,$D78&gt;=Hidden!FT$50),IF($G78="","x","y"),"")))</f>
        <v/>
      </c>
      <c r="GB78" s="41" t="str">
        <f>IF(Hidden!FU$51="Yes","H",IF($B78="","",IF(AND($C78&lt;=Hidden!FU$50,$D78&gt;=Hidden!FU$50),IF($G78="","x","y"),"")))</f>
        <v/>
      </c>
      <c r="GC78" s="37" t="str">
        <f>IF(Hidden!FV$51="Yes","H",IF($B78="","",IF(AND($C78&lt;=Hidden!FV$50,$D78&gt;=Hidden!FV$50),IF($G78="","x","y"),"")))</f>
        <v/>
      </c>
      <c r="GD78" s="37" t="str">
        <f>IF(Hidden!FW$51="Yes","H",IF($B78="","",IF(AND($C78&lt;=Hidden!FW$50,$D78&gt;=Hidden!FW$50),IF($G78="","x","y"),"")))</f>
        <v/>
      </c>
      <c r="GE78" s="37" t="str">
        <f>IF(Hidden!FX$51="Yes","H",IF($B78="","",IF(AND($C78&lt;=Hidden!FX$50,$D78&gt;=Hidden!FX$50),IF($G78="","x","y"),"")))</f>
        <v/>
      </c>
      <c r="GF78" s="38" t="str">
        <f>IF(Hidden!FY$51="Yes","H",IF($B78="","",IF(AND($C78&lt;=Hidden!FY$50,$D78&gt;=Hidden!FY$50),IF($G78="","x","y"),"")))</f>
        <v/>
      </c>
      <c r="GG78" s="41" t="str">
        <f>IF(Hidden!FZ$51="Yes","H",IF($B78="","",IF(AND($C78&lt;=Hidden!FZ$50,$D78&gt;=Hidden!FZ$50),IF($G78="","x","y"),"")))</f>
        <v/>
      </c>
      <c r="GH78" s="37" t="str">
        <f>IF(Hidden!GA$51="Yes","H",IF($B78="","",IF(AND($C78&lt;=Hidden!GA$50,$D78&gt;=Hidden!GA$50),IF($G78="","x","y"),"")))</f>
        <v/>
      </c>
      <c r="GI78" s="37" t="str">
        <f>IF(Hidden!GB$51="Yes","H",IF($B78="","",IF(AND($C78&lt;=Hidden!GB$50,$D78&gt;=Hidden!GB$50),IF($G78="","x","y"),"")))</f>
        <v/>
      </c>
      <c r="GJ78" s="37" t="str">
        <f>IF(Hidden!GC$51="Yes","H",IF($B78="","",IF(AND($C78&lt;=Hidden!GC$50,$D78&gt;=Hidden!GC$50),IF($G78="","x","y"),"")))</f>
        <v/>
      </c>
      <c r="GK78" s="38" t="str">
        <f>IF(Hidden!GD$51="Yes","H",IF($B78="","",IF(AND($C78&lt;=Hidden!GD$50,$D78&gt;=Hidden!GD$50),IF($G78="","x","y"),"")))</f>
        <v/>
      </c>
      <c r="GL78" s="41" t="str">
        <f>IF(Hidden!GE$51="Yes","H",IF($B78="","",IF(AND($C78&lt;=Hidden!GE$50,$D78&gt;=Hidden!GE$50),IF($G78="","x","y"),"")))</f>
        <v/>
      </c>
      <c r="GM78" s="37" t="str">
        <f>IF(Hidden!GF$51="Yes","H",IF($B78="","",IF(AND($C78&lt;=Hidden!GF$50,$D78&gt;=Hidden!GF$50),IF($G78="","x","y"),"")))</f>
        <v/>
      </c>
      <c r="GN78" s="37" t="str">
        <f>IF(Hidden!GG$51="Yes","H",IF($B78="","",IF(AND($C78&lt;=Hidden!GG$50,$D78&gt;=Hidden!GG$50),IF($G78="","x","y"),"")))</f>
        <v/>
      </c>
      <c r="GO78" s="37" t="str">
        <f>IF(Hidden!GH$51="Yes","H",IF($B78="","",IF(AND($C78&lt;=Hidden!GH$50,$D78&gt;=Hidden!GH$50),IF($G78="","x","y"),"")))</f>
        <v/>
      </c>
      <c r="GP78" s="38" t="str">
        <f>IF(Hidden!GI$51="Yes","H",IF($B78="","",IF(AND($C78&lt;=Hidden!GI$50,$D78&gt;=Hidden!GI$50),IF($G78="","x","y"),"")))</f>
        <v/>
      </c>
      <c r="GQ78" s="41" t="str">
        <f>IF(Hidden!GJ$51="Yes","H",IF($B78="","",IF(AND($C78&lt;=Hidden!GJ$50,$D78&gt;=Hidden!GJ$50),IF($G78="","x","y"),"")))</f>
        <v/>
      </c>
      <c r="GR78" s="37" t="str">
        <f>IF(Hidden!GK$51="Yes","H",IF($B78="","",IF(AND($C78&lt;=Hidden!GK$50,$D78&gt;=Hidden!GK$50),IF($G78="","x","y"),"")))</f>
        <v/>
      </c>
      <c r="GS78" s="37" t="str">
        <f>IF(Hidden!GL$51="Yes","H",IF($B78="","",IF(AND($C78&lt;=Hidden!GL$50,$D78&gt;=Hidden!GL$50),IF($G78="","x","y"),"")))</f>
        <v/>
      </c>
      <c r="GT78" s="37" t="str">
        <f>IF(Hidden!GM$51="Yes","H",IF($B78="","",IF(AND($C78&lt;=Hidden!GM$50,$D78&gt;=Hidden!GM$50),IF($G78="","x","y"),"")))</f>
        <v/>
      </c>
      <c r="GU78" s="38" t="str">
        <f>IF(Hidden!GN$51="Yes","H",IF($B78="","",IF(AND($C78&lt;=Hidden!GN$50,$D78&gt;=Hidden!GN$50),IF($G78="","x","y"),"")))</f>
        <v/>
      </c>
      <c r="GV78" s="41" t="str">
        <f>IF(Hidden!GO$51="Yes","H",IF($B78="","",IF(AND($C78&lt;=Hidden!GO$50,$D78&gt;=Hidden!GO$50),IF($G78="","x","y"),"")))</f>
        <v/>
      </c>
      <c r="GW78" s="37" t="str">
        <f>IF(Hidden!GP$51="Yes","H",IF($B78="","",IF(AND($C78&lt;=Hidden!GP$50,$D78&gt;=Hidden!GP$50),IF($G78="","x","y"),"")))</f>
        <v/>
      </c>
      <c r="GX78" s="37" t="str">
        <f>IF(Hidden!GQ$51="Yes","H",IF($B78="","",IF(AND($C78&lt;=Hidden!GQ$50,$D78&gt;=Hidden!GQ$50),IF($G78="","x","y"),"")))</f>
        <v/>
      </c>
      <c r="GY78" s="37" t="str">
        <f>IF(Hidden!GR$51="Yes","H",IF($B78="","",IF(AND($C78&lt;=Hidden!GR$50,$D78&gt;=Hidden!GR$50),IF($G78="","x","y"),"")))</f>
        <v/>
      </c>
      <c r="GZ78" s="38" t="str">
        <f>IF(Hidden!GS$51="Yes","H",IF($B78="","",IF(AND($C78&lt;=Hidden!GS$50,$D78&gt;=Hidden!GS$50),IF($G78="","x","y"),"")))</f>
        <v/>
      </c>
      <c r="HA78" s="41" t="str">
        <f>IF(Hidden!GT$51="Yes","H",IF($B78="","",IF(AND($C78&lt;=Hidden!GT$50,$D78&gt;=Hidden!GT$50),IF($G78="","x","y"),"")))</f>
        <v/>
      </c>
      <c r="HB78" s="37" t="str">
        <f>IF(Hidden!GU$51="Yes","H",IF($B78="","",IF(AND($C78&lt;=Hidden!GU$50,$D78&gt;=Hidden!GU$50),IF($G78="","x","y"),"")))</f>
        <v/>
      </c>
      <c r="HC78" s="37" t="str">
        <f>IF(Hidden!GV$51="Yes","H",IF($B78="","",IF(AND($C78&lt;=Hidden!GV$50,$D78&gt;=Hidden!GV$50),IF($G78="","x","y"),"")))</f>
        <v/>
      </c>
      <c r="HD78" s="37" t="str">
        <f>IF(Hidden!GW$51="Yes","H",IF($B78="","",IF(AND($C78&lt;=Hidden!GW$50,$D78&gt;=Hidden!GW$50),IF($G78="","x","y"),"")))</f>
        <v/>
      </c>
      <c r="HE78" s="38" t="str">
        <f>IF(Hidden!GX$51="Yes","H",IF($B78="","",IF(AND($C78&lt;=Hidden!GX$50,$D78&gt;=Hidden!GX$50),IF($G78="","x","y"),"")))</f>
        <v/>
      </c>
      <c r="HF78" s="41" t="str">
        <f>IF(Hidden!GY$51="Yes","H",IF($B78="","",IF(AND($C78&lt;=Hidden!GY$50,$D78&gt;=Hidden!GY$50),IF($G78="","x","y"),"")))</f>
        <v/>
      </c>
      <c r="HG78" s="37" t="str">
        <f>IF(Hidden!GZ$51="Yes","H",IF($B78="","",IF(AND($C78&lt;=Hidden!GZ$50,$D78&gt;=Hidden!GZ$50),IF($G78="","x","y"),"")))</f>
        <v/>
      </c>
      <c r="HH78" s="37" t="str">
        <f>IF(Hidden!HA$51="Yes","H",IF($B78="","",IF(AND($C78&lt;=Hidden!HA$50,$D78&gt;=Hidden!HA$50),IF($G78="","x","y"),"")))</f>
        <v/>
      </c>
      <c r="HI78" s="37" t="str">
        <f>IF(Hidden!HB$51="Yes","H",IF($B78="","",IF(AND($C78&lt;=Hidden!HB$50,$D78&gt;=Hidden!HB$50),IF($G78="","x","y"),"")))</f>
        <v/>
      </c>
      <c r="HJ78" s="38" t="str">
        <f>IF(Hidden!HC$51="Yes","H",IF($B78="","",IF(AND($C78&lt;=Hidden!HC$50,$D78&gt;=Hidden!HC$50),IF($G78="","x","y"),"")))</f>
        <v/>
      </c>
      <c r="HK78" s="41" t="str">
        <f>IF(Hidden!HD$51="Yes","H",IF($B78="","",IF(AND($C78&lt;=Hidden!HD$50,$D78&gt;=Hidden!HD$50),IF($G78="","x","y"),"")))</f>
        <v/>
      </c>
      <c r="HL78" s="37" t="str">
        <f>IF(Hidden!HE$51="Yes","H",IF($B78="","",IF(AND($C78&lt;=Hidden!HE$50,$D78&gt;=Hidden!HE$50),IF($G78="","x","y"),"")))</f>
        <v/>
      </c>
      <c r="HM78" s="37" t="str">
        <f>IF(Hidden!HF$51="Yes","H",IF($B78="","",IF(AND($C78&lt;=Hidden!HF$50,$D78&gt;=Hidden!HF$50),IF($G78="","x","y"),"")))</f>
        <v/>
      </c>
      <c r="HN78" s="37" t="str">
        <f>IF(Hidden!HG$51="Yes","H",IF($B78="","",IF(AND($C78&lt;=Hidden!HG$50,$D78&gt;=Hidden!HG$50),IF($G78="","x","y"),"")))</f>
        <v/>
      </c>
      <c r="HO78" s="38" t="str">
        <f>IF(Hidden!HH$51="Yes","H",IF($B78="","",IF(AND($C78&lt;=Hidden!HH$50,$D78&gt;=Hidden!HH$50),IF($G78="","x","y"),"")))</f>
        <v/>
      </c>
      <c r="HP78" s="41" t="str">
        <f>IF(Hidden!HI$51="Yes","H",IF($B78="","",IF(AND($C78&lt;=Hidden!HI$50,$D78&gt;=Hidden!HI$50),IF($G78="","x","y"),"")))</f>
        <v/>
      </c>
      <c r="HQ78" s="37" t="str">
        <f>IF(Hidden!HJ$51="Yes","H",IF($B78="","",IF(AND($C78&lt;=Hidden!HJ$50,$D78&gt;=Hidden!HJ$50),IF($G78="","x","y"),"")))</f>
        <v/>
      </c>
      <c r="HR78" s="37" t="str">
        <f>IF(Hidden!HK$51="Yes","H",IF($B78="","",IF(AND($C78&lt;=Hidden!HK$50,$D78&gt;=Hidden!HK$50),IF($G78="","x","y"),"")))</f>
        <v/>
      </c>
      <c r="HS78" s="37" t="str">
        <f>IF(Hidden!HL$51="Yes","H",IF($B78="","",IF(AND($C78&lt;=Hidden!HL$50,$D78&gt;=Hidden!HL$50),IF($G78="","x","y"),"")))</f>
        <v/>
      </c>
      <c r="HT78" s="38" t="str">
        <f>IF(Hidden!HM$51="Yes","H",IF($B78="","",IF(AND($C78&lt;=Hidden!HM$50,$D78&gt;=Hidden!HM$50),IF($G78="","x","y"),"")))</f>
        <v>x</v>
      </c>
      <c r="HU78" s="41" t="str">
        <f>IF(Hidden!HN$51="Yes","H",IF($B78="","",IF(AND($C78&lt;=Hidden!HN$50,$D78&gt;=Hidden!HN$50),IF($G78="","x","y"),"")))</f>
        <v>x</v>
      </c>
      <c r="HV78" s="37" t="str">
        <f>IF(Hidden!HO$51="Yes","H",IF($B78="","",IF(AND($C78&lt;=Hidden!HO$50,$D78&gt;=Hidden!HO$50),IF($G78="","x","y"),"")))</f>
        <v>x</v>
      </c>
      <c r="HW78" s="37" t="str">
        <f>IF(Hidden!HP$51="Yes","H",IF($B78="","",IF(AND($C78&lt;=Hidden!HP$50,$D78&gt;=Hidden!HP$50),IF($G78="","x","y"),"")))</f>
        <v>x</v>
      </c>
      <c r="HX78" s="37" t="str">
        <f>IF(Hidden!HQ$51="Yes","H",IF($B78="","",IF(AND($C78&lt;=Hidden!HQ$50,$D78&gt;=Hidden!HQ$50),IF($G78="","x","y"),"")))</f>
        <v>x</v>
      </c>
      <c r="HY78" s="38" t="str">
        <f>IF(Hidden!HR$51="Yes","H",IF($B78="","",IF(AND($C78&lt;=Hidden!HR$50,$D78&gt;=Hidden!HR$50),IF($G78="","x","y"),"")))</f>
        <v>x</v>
      </c>
      <c r="HZ78" s="41" t="str">
        <f>IF(Hidden!HS$51="Yes","H",IF($B78="","",IF(AND($C78&lt;=Hidden!HS$50,$D78&gt;=Hidden!HS$50),IF($G78="","x","y"),"")))</f>
        <v>x</v>
      </c>
      <c r="IA78" s="37" t="str">
        <f>IF(Hidden!HT$51="Yes","H",IF($B78="","",IF(AND($C78&lt;=Hidden!HT$50,$D78&gt;=Hidden!HT$50),IF($G78="","x","y"),"")))</f>
        <v>x</v>
      </c>
      <c r="IB78" s="37" t="str">
        <f>IF(Hidden!HU$51="Yes","H",IF($B78="","",IF(AND($C78&lt;=Hidden!HU$50,$D78&gt;=Hidden!HU$50),IF($G78="","x","y"),"")))</f>
        <v>x</v>
      </c>
      <c r="IC78" s="37" t="str">
        <f>IF(Hidden!HV$51="Yes","H",IF($B78="","",IF(AND($C78&lt;=Hidden!HV$50,$D78&gt;=Hidden!HV$50),IF($G78="","x","y"),"")))</f>
        <v>x</v>
      </c>
      <c r="ID78" s="38" t="str">
        <f>IF(Hidden!HW$51="Yes","H",IF($B78="","",IF(AND($C78&lt;=Hidden!HW$50,$D78&gt;=Hidden!HW$50),IF($G78="","x","y"),"")))</f>
        <v>x</v>
      </c>
      <c r="IE78" s="41" t="str">
        <f>IF(Hidden!HX$51="Yes","H",IF($B78="","",IF(AND($C78&lt;=Hidden!HX$50,$D78&gt;=Hidden!HX$50),IF($G78="","x","y"),"")))</f>
        <v>x</v>
      </c>
      <c r="IF78" s="37" t="str">
        <f>IF(Hidden!HY$51="Yes","H",IF($B78="","",IF(AND($C78&lt;=Hidden!HY$50,$D78&gt;=Hidden!HY$50),IF($G78="","x","y"),"")))</f>
        <v>x</v>
      </c>
      <c r="IG78" s="37" t="str">
        <f>IF(Hidden!HZ$51="Yes","H",IF($B78="","",IF(AND($C78&lt;=Hidden!HZ$50,$D78&gt;=Hidden!HZ$50),IF($G78="","x","y"),"")))</f>
        <v>x</v>
      </c>
      <c r="IH78" s="37" t="str">
        <f>IF(Hidden!IA$51="Yes","H",IF($B78="","",IF(AND($C78&lt;=Hidden!IA$50,$D78&gt;=Hidden!IA$50),IF($G78="","x","y"),"")))</f>
        <v>x</v>
      </c>
      <c r="II78" s="38" t="str">
        <f>IF(Hidden!IB$51="Yes","H",IF($B78="","",IF(AND($C78&lt;=Hidden!IB$50,$D78&gt;=Hidden!IB$50),IF($G78="","x","y"),"")))</f>
        <v>x</v>
      </c>
      <c r="IJ78" s="41" t="str">
        <f>IF(Hidden!IC$51="Yes","H",IF($B78="","",IF(AND($C78&lt;=Hidden!IC$50,$D78&gt;=Hidden!IC$50),IF($G78="","x","y"),"")))</f>
        <v>x</v>
      </c>
      <c r="IK78" s="37" t="str">
        <f>IF(Hidden!ID$51="Yes","H",IF($B78="","",IF(AND($C78&lt;=Hidden!ID$50,$D78&gt;=Hidden!ID$50),IF($G78="","x","y"),"")))</f>
        <v>x</v>
      </c>
      <c r="IL78" s="37" t="str">
        <f>IF(Hidden!IE$51="Yes","H",IF($B78="","",IF(AND($C78&lt;=Hidden!IE$50,$D78&gt;=Hidden!IE$50),IF($G78="","x","y"),"")))</f>
        <v>x</v>
      </c>
      <c r="IM78" s="37" t="str">
        <f>IF(Hidden!IF$51="Yes","H",IF($B78="","",IF(AND($C78&lt;=Hidden!IF$50,$D78&gt;=Hidden!IF$50),IF($G78="","x","y"),"")))</f>
        <v>x</v>
      </c>
      <c r="IN78" s="38" t="str">
        <f>IF(Hidden!IG$51="Yes","H",IF($B78="","",IF(AND($C78&lt;=Hidden!IG$50,$D78&gt;=Hidden!IG$50),IF($G78="","x","y"),"")))</f>
        <v>x</v>
      </c>
      <c r="IO78" s="41" t="str">
        <f>IF(Hidden!IH$51="Yes","H",IF($B78="","",IF(AND($C78&lt;=Hidden!IH$50,$D78&gt;=Hidden!IH$50),IF($G78="","x","y"),"")))</f>
        <v/>
      </c>
      <c r="IP78" s="37" t="str">
        <f>IF(Hidden!II$51="Yes","H",IF($B78="","",IF(AND($C78&lt;=Hidden!II$50,$D78&gt;=Hidden!II$50),IF($G78="","x","y"),"")))</f>
        <v/>
      </c>
      <c r="IQ78" s="37" t="str">
        <f>IF(Hidden!IJ$51="Yes","H",IF($B78="","",IF(AND($C78&lt;=Hidden!IJ$50,$D78&gt;=Hidden!IJ$50),IF($G78="","x","y"),"")))</f>
        <v/>
      </c>
      <c r="IR78" s="37" t="str">
        <f>IF(Hidden!IK$51="Yes","H",IF($B78="","",IF(AND($C78&lt;=Hidden!IK$50,$D78&gt;=Hidden!IK$50),IF($G78="","x","y"),"")))</f>
        <v/>
      </c>
      <c r="IS78" s="38" t="str">
        <f>IF(Hidden!IL$51="Yes","H",IF($B78="","",IF(AND($C78&lt;=Hidden!IL$50,$D78&gt;=Hidden!IL$50),IF($G78="","x","y"),"")))</f>
        <v/>
      </c>
      <c r="IT78" s="41" t="str">
        <f>IF(Hidden!IM$51="Yes","H",IF($B78="","",IF(AND($C78&lt;=Hidden!IM$50,$D78&gt;=Hidden!IM$50),IF($G78="","x","y"),"")))</f>
        <v/>
      </c>
      <c r="IU78" s="37" t="str">
        <f>IF(Hidden!IN$51="Yes","H",IF($B78="","",IF(AND($C78&lt;=Hidden!IN$50,$D78&gt;=Hidden!IN$50),IF($G78="","x","y"),"")))</f>
        <v/>
      </c>
      <c r="IV78" s="37" t="str">
        <f>IF(Hidden!IO$51="Yes","H",IF($B78="","",IF(AND($C78&lt;=Hidden!IO$50,$D78&gt;=Hidden!IO$50),IF($G78="","x","y"),"")))</f>
        <v/>
      </c>
      <c r="IW78" s="37" t="str">
        <f>IF(Hidden!IP$51="Yes","H",IF($B78="","",IF(AND($C78&lt;=Hidden!IP$50,$D78&gt;=Hidden!IP$50),IF($G78="","x","y"),"")))</f>
        <v/>
      </c>
      <c r="IX78" s="38" t="str">
        <f>IF(Hidden!IQ$51="Yes","H",IF($B78="","",IF(AND($C78&lt;=Hidden!IQ$50,$D78&gt;=Hidden!IQ$50),IF($G78="","x","y"),"")))</f>
        <v/>
      </c>
      <c r="IY78" s="41" t="str">
        <f>IF(Hidden!IR$51="Yes","H",IF($B78="","",IF(AND($C78&lt;=Hidden!IR$50,$D78&gt;=Hidden!IR$50),IF($G78="","x","y"),"")))</f>
        <v/>
      </c>
      <c r="IZ78" s="37" t="str">
        <f>IF(Hidden!IS$51="Yes","H",IF($B78="","",IF(AND($C78&lt;=Hidden!IS$50,$D78&gt;=Hidden!IS$50),IF($G78="","x","y"),"")))</f>
        <v/>
      </c>
      <c r="JA78" s="37" t="str">
        <f>IF(Hidden!IT$51="Yes","H",IF($B78="","",IF(AND($C78&lt;=Hidden!IT$50,$D78&gt;=Hidden!IT$50),IF($G78="","x","y"),"")))</f>
        <v/>
      </c>
      <c r="JB78" s="37" t="str">
        <f>IF(Hidden!IU$51="Yes","H",IF($B78="","",IF(AND($C78&lt;=Hidden!IU$50,$D78&gt;=Hidden!IU$50),IF($G78="","x","y"),"")))</f>
        <v/>
      </c>
      <c r="JC78" s="38" t="str">
        <f>IF(Hidden!IV$51="Yes","H",IF($B78="","",IF(AND($C78&lt;=Hidden!IV$50,$D78&gt;=Hidden!IV$50),IF($G78="","x","y"),"")))</f>
        <v/>
      </c>
      <c r="JD78" s="41" t="str">
        <f>IF(Hidden!IW$51="Yes","H",IF($B78="","",IF(AND($C78&lt;=Hidden!IW$50,$D78&gt;=Hidden!IW$50),IF($G78="","x","y"),"")))</f>
        <v/>
      </c>
      <c r="JE78" s="37" t="str">
        <f>IF(Hidden!IX$51="Yes","H",IF($B78="","",IF(AND($C78&lt;=Hidden!IX$50,$D78&gt;=Hidden!IX$50),IF($G78="","x","y"),"")))</f>
        <v/>
      </c>
      <c r="JF78" s="37" t="str">
        <f>IF(Hidden!IY$51="Yes","H",IF($B78="","",IF(AND($C78&lt;=Hidden!IY$50,$D78&gt;=Hidden!IY$50),IF($G78="","x","y"),"")))</f>
        <v/>
      </c>
      <c r="JG78" s="37" t="str">
        <f>IF(Hidden!IZ$51="Yes","H",IF($B78="","",IF(AND($C78&lt;=Hidden!IZ$50,$D78&gt;=Hidden!IZ$50),IF($G78="","x","y"),"")))</f>
        <v/>
      </c>
      <c r="JH78" s="38" t="str">
        <f>IF(Hidden!JA$51="Yes","H",IF($B78="","",IF(AND($C78&lt;=Hidden!JA$50,$D78&gt;=Hidden!JA$50),IF($G78="","x","y"),"")))</f>
        <v/>
      </c>
      <c r="JI78" s="41" t="str">
        <f>IF(Hidden!JB$51="Yes","H",IF($B78="","",IF(AND($C78&lt;=Hidden!JB$50,$D78&gt;=Hidden!JB$50),IF($G78="","x","y"),"")))</f>
        <v/>
      </c>
      <c r="JJ78" s="37" t="str">
        <f>IF(Hidden!JC$51="Yes","H",IF($B78="","",IF(AND($C78&lt;=Hidden!JC$50,$D78&gt;=Hidden!JC$50),IF($G78="","x","y"),"")))</f>
        <v/>
      </c>
      <c r="JK78" s="37" t="str">
        <f>IF(Hidden!JD$51="Yes","H",IF($B78="","",IF(AND($C78&lt;=Hidden!JD$50,$D78&gt;=Hidden!JD$50),IF($G78="","x","y"),"")))</f>
        <v/>
      </c>
      <c r="JL78" s="37" t="str">
        <f>IF(Hidden!JE$51="Yes","H",IF($B78="","",IF(AND($C78&lt;=Hidden!JE$50,$D78&gt;=Hidden!JE$50),IF($G78="","x","y"),"")))</f>
        <v/>
      </c>
      <c r="JM78" s="38" t="str">
        <f>IF(Hidden!JF$51="Yes","H",IF($B78="","",IF(AND($C78&lt;=Hidden!JF$50,$D78&gt;=Hidden!JF$50),IF($G78="","x","y"),"")))</f>
        <v/>
      </c>
      <c r="JN78" s="41" t="str">
        <f>IF(Hidden!JG$51="Yes","H",IF($B78="","",IF(AND($C78&lt;=Hidden!JG$50,$D78&gt;=Hidden!JG$50),IF($G78="","x","y"),"")))</f>
        <v/>
      </c>
      <c r="JO78" s="37" t="str">
        <f>IF(Hidden!JH$51="Yes","H",IF($B78="","",IF(AND($C78&lt;=Hidden!JH$50,$D78&gt;=Hidden!JH$50),IF($G78="","x","y"),"")))</f>
        <v/>
      </c>
      <c r="JP78" s="37" t="str">
        <f>IF(Hidden!JI$51="Yes","H",IF($B78="","",IF(AND($C78&lt;=Hidden!JI$50,$D78&gt;=Hidden!JI$50),IF($G78="","x","y"),"")))</f>
        <v/>
      </c>
      <c r="JQ78" s="37" t="str">
        <f>IF(Hidden!JJ$51="Yes","H",IF($B78="","",IF(AND($C78&lt;=Hidden!JJ$50,$D78&gt;=Hidden!JJ$50),IF($G78="","x","y"),"")))</f>
        <v/>
      </c>
      <c r="JR78" s="38" t="str">
        <f>IF(Hidden!JK$51="Yes","H",IF($B78="","",IF(AND($C78&lt;=Hidden!JK$50,$D78&gt;=Hidden!JK$50),IF($G78="","x","y"),"")))</f>
        <v/>
      </c>
    </row>
    <row r="79" spans="1:278">
      <c r="A79" s="7"/>
      <c r="B79" s="58" t="s">
        <v>182</v>
      </c>
      <c r="C79" s="86">
        <f>$C$61+14</f>
        <v>44610</v>
      </c>
      <c r="D79" s="86">
        <f>$C$61+42</f>
        <v>44638</v>
      </c>
      <c r="E79" s="88" t="s">
        <v>50</v>
      </c>
      <c r="F79" s="89"/>
      <c r="G79" s="87"/>
      <c r="H79" s="67" t="s">
        <v>189</v>
      </c>
      <c r="I79" s="36" t="str">
        <f>IF(Hidden!B$51="Yes","H",IF($B79="","",IF(AND($C79&lt;=Hidden!B$50,$D79&gt;=Hidden!B$50),IF($G79="","x","y"),"")))</f>
        <v/>
      </c>
      <c r="J79" s="37" t="str">
        <f>IF(Hidden!C$51="Yes","H",IF($B79="","",IF(AND($C79&lt;=Hidden!C$50,$D79&gt;=Hidden!C$50),IF($G79="","x","y"),"")))</f>
        <v/>
      </c>
      <c r="K79" s="37" t="str">
        <f>IF(Hidden!D$51="Yes","H",IF($B79="","",IF(AND($C79&lt;=Hidden!D$50,$D79&gt;=Hidden!D$50),IF($G79="","x","y"),"")))</f>
        <v/>
      </c>
      <c r="L79" s="37" t="str">
        <f>IF(Hidden!E$50="Yes","H",IF($B79="","",IF(AND($C79&lt;=Hidden!E$49,$D79&gt;=Hidden!E$49),IF($G79="","x","y"),"")))</f>
        <v/>
      </c>
      <c r="M79" s="40" t="str">
        <f>IF(Hidden!F$50="Yes","H",IF($B79="","",IF(AND($C79&lt;=Hidden!F$49,$D79&gt;=Hidden!F$49),IF($G79="","x","y"),"")))</f>
        <v/>
      </c>
      <c r="N79" s="44" t="str">
        <f>IF(Hidden!G$50="Yes","H",IF($B79="","",IF(AND($C79&lt;=Hidden!G$49,$D79&gt;=Hidden!G$49),IF($G79="","x","y"),"")))</f>
        <v/>
      </c>
      <c r="O79" s="37" t="str">
        <f>IF(Hidden!H$50="Yes","H",IF($B79="","",IF(AND($C79&lt;=Hidden!H$49,$D79&gt;=Hidden!H$49),IF($G79="","x","y"),"")))</f>
        <v/>
      </c>
      <c r="P79" s="37" t="str">
        <f>IF(Hidden!I$50="Yes","H",IF($B79="","",IF(AND($C79&lt;=Hidden!I$49,$D79&gt;=Hidden!I$49),IF($G79="","x","y"),"")))</f>
        <v/>
      </c>
      <c r="Q79" s="37" t="str">
        <f>IF(Hidden!J$52="Yes","H",IF($B79="","",IF(AND($C79&lt;=Hidden!J$51,$D79&gt;=Hidden!J$51),IF($G79="","x","y"),"")))</f>
        <v/>
      </c>
      <c r="R79" s="45" t="str">
        <f>IF(Hidden!K$52="Yes","H",IF($B79="","",IF(AND($C79&lt;=Hidden!K$51,$D79&gt;=Hidden!K$51),IF($G79="","x","y"),"")))</f>
        <v/>
      </c>
      <c r="S79" s="41" t="str">
        <f>IF(Hidden!L$51="Yes","H",IF($B79="","",IF(AND($C79&lt;=Hidden!L$50,$D79&gt;=Hidden!L$50),IF($G79="","x","y"),"")))</f>
        <v/>
      </c>
      <c r="T79" s="37" t="str">
        <f>IF(Hidden!M$51="Yes","H",IF($B79="","",IF(AND($C79&lt;=Hidden!M$50,$D79&gt;=Hidden!M$50),IF($G79="","x","y"),"")))</f>
        <v/>
      </c>
      <c r="U79" s="37" t="str">
        <f>IF(Hidden!N$51="Yes","H",IF($B79="","",IF(AND($C79&lt;=Hidden!N$50,$D79&gt;=Hidden!N$50),IF($G79="","x","y"),"")))</f>
        <v/>
      </c>
      <c r="V79" s="37" t="str">
        <f>IF(Hidden!O$51="Yes","H",IF($B79="","",IF(AND($C79&lt;=Hidden!O$50,$D79&gt;=Hidden!O$50),IF($G79="","x","y"),"")))</f>
        <v/>
      </c>
      <c r="W79" s="40" t="str">
        <f>IF(Hidden!P$51="Yes","H",IF($B79="","",IF(AND($C79&lt;=Hidden!P$50,$D79&gt;=Hidden!P$50),IF($G79="","x","y"),"")))</f>
        <v/>
      </c>
      <c r="X79" s="44" t="str">
        <f>IF(Hidden!Q$51="Yes","H",IF($B79="","",IF(AND($C79&lt;=Hidden!Q$50,$D79&gt;=Hidden!Q$50),IF($G79="","x","y"),"")))</f>
        <v/>
      </c>
      <c r="Y79" s="37" t="str">
        <f>IF(Hidden!R$51="Yes","H",IF($B79="","",IF(AND($C79&lt;=Hidden!R$50,$D79&gt;=Hidden!R$50),IF($G79="","x","y"),"")))</f>
        <v/>
      </c>
      <c r="Z79" s="37" t="str">
        <f>IF(Hidden!S$51="Yes","H",IF($B79="","",IF(AND($C79&lt;=Hidden!S$50,$D79&gt;=Hidden!S$50),IF($G79="","x","y"),"")))</f>
        <v/>
      </c>
      <c r="AA79" s="37" t="str">
        <f>IF(Hidden!T$51="Yes","H",IF($B79="","",IF(AND($C79&lt;=Hidden!T$50,$D79&gt;=Hidden!T$50),IF($G79="","x","y"),"")))</f>
        <v/>
      </c>
      <c r="AB79" s="45" t="str">
        <f>IF(Hidden!U$51="Yes","H",IF($B79="","",IF(AND($C79&lt;=Hidden!U$50,$D79&gt;=Hidden!U$50),IF($G79="","x","y"),"")))</f>
        <v/>
      </c>
      <c r="AC79" s="41" t="str">
        <f>IF(Hidden!V$51="Yes","H",IF($B79="","",IF(AND($C79&lt;=Hidden!V$50,$D79&gt;=Hidden!V$50),IF($G79="","x","y"),"")))</f>
        <v/>
      </c>
      <c r="AD79" s="37" t="str">
        <f>IF(Hidden!W$51="Yes","H",IF($B79="","",IF(AND($C79&lt;=Hidden!W$50,$D79&gt;=Hidden!W$50),IF($G79="","x","y"),"")))</f>
        <v/>
      </c>
      <c r="AE79" s="37" t="str">
        <f>IF(Hidden!X$51="Yes","H",IF($B79="","",IF(AND($C79&lt;=Hidden!X$50,$D79&gt;=Hidden!X$50),IF($G79="","x","y"),"")))</f>
        <v/>
      </c>
      <c r="AF79" s="37" t="str">
        <f>IF(Hidden!Y$51="Yes","H",IF($B79="","",IF(AND($C79&lt;=Hidden!Y$50,$D79&gt;=Hidden!Y$50),IF($G79="","x","y"),"")))</f>
        <v/>
      </c>
      <c r="AG79" s="40" t="str">
        <f>IF(Hidden!Z$51="Yes","H",IF($B79="","",IF(AND($C79&lt;=Hidden!Z$50,$D79&gt;=Hidden!Z$50),IF($G79="","x","y"),"")))</f>
        <v/>
      </c>
      <c r="AH79" s="44" t="str">
        <f>IF(Hidden!AA$51="Yes","H",IF($B79="","",IF(AND($C79&lt;=Hidden!AA$50,$D79&gt;=Hidden!AA$50),IF($G79="","x","y"),"")))</f>
        <v/>
      </c>
      <c r="AI79" s="37" t="str">
        <f>IF(Hidden!AB$51="Yes","H",IF($B79="","",IF(AND($C79&lt;=Hidden!AB$50,$D79&gt;=Hidden!AB$50),IF($G79="","x","y"),"")))</f>
        <v/>
      </c>
      <c r="AJ79" s="37" t="str">
        <f>IF(Hidden!AC$51="Yes","H",IF($B79="","",IF(AND($C79&lt;=Hidden!AC$50,$D79&gt;=Hidden!AC$50),IF($G79="","x","y"),"")))</f>
        <v/>
      </c>
      <c r="AK79" s="37" t="str">
        <f>IF(Hidden!AD$51="Yes","H",IF($B79="","",IF(AND($C79&lt;=Hidden!AD$50,$D79&gt;=Hidden!AD$50),IF($G79="","x","y"),"")))</f>
        <v/>
      </c>
      <c r="AL79" s="45" t="str">
        <f>IF(Hidden!AE$51="Yes","H",IF($B79="","",IF(AND($C79&lt;=Hidden!AE$50,$D79&gt;=Hidden!AE$50),IF($G79="","x","y"),"")))</f>
        <v/>
      </c>
      <c r="AM79" s="41" t="str">
        <f>IF(Hidden!AF$51="Yes","H",IF($B79="","",IF(AND($C79&lt;=Hidden!AF$50,$D79&gt;=Hidden!AF$50),IF($G79="","x","y"),"")))</f>
        <v/>
      </c>
      <c r="AN79" s="37" t="str">
        <f>IF(Hidden!AG$51="Yes","H",IF($B79="","",IF(AND($C79&lt;=Hidden!AG$50,$D79&gt;=Hidden!AG$50),IF($G79="","x","y"),"")))</f>
        <v/>
      </c>
      <c r="AO79" s="37" t="str">
        <f>IF(Hidden!AH$51="Yes","H",IF($B79="","",IF(AND($C79&lt;=Hidden!AH$50,$D79&gt;=Hidden!AH$50),IF($G79="","x","y"),"")))</f>
        <v/>
      </c>
      <c r="AP79" s="37" t="str">
        <f>IF(Hidden!AI$51="Yes","H",IF($B79="","",IF(AND($C79&lt;=Hidden!AI$50,$D79&gt;=Hidden!AI$50),IF($G79="","x","y"),"")))</f>
        <v/>
      </c>
      <c r="AQ79" s="40" t="str">
        <f>IF(Hidden!AJ$51="Yes","H",IF($B79="","",IF(AND($C79&lt;=Hidden!AJ$50,$D79&gt;=Hidden!AJ$50),IF($G79="","x","y"),"")))</f>
        <v/>
      </c>
      <c r="AR79" s="44" t="str">
        <f>IF(Hidden!AK$51="Yes","H",IF($B79="","",IF(AND($C79&lt;=Hidden!AK$50,$D79&gt;=Hidden!AK$50),IF($G79="","x","y"),"")))</f>
        <v/>
      </c>
      <c r="AS79" s="37" t="str">
        <f>IF(Hidden!AL$51="Yes","H",IF($B79="","",IF(AND($C79&lt;=Hidden!AL$50,$D79&gt;=Hidden!AL$50),IF($G79="","x","y"),"")))</f>
        <v/>
      </c>
      <c r="AT79" s="37" t="str">
        <f>IF(Hidden!AM$51="Yes","H",IF($B79="","",IF(AND($C79&lt;=Hidden!AM$50,$D79&gt;=Hidden!AM$50),IF($G79="","x","y"),"")))</f>
        <v/>
      </c>
      <c r="AU79" s="37" t="str">
        <f>IF(Hidden!AN$51="Yes","H",IF($B79="","",IF(AND($C79&lt;=Hidden!AN$50,$D79&gt;=Hidden!AN$50),IF($G79="","x","y"),"")))</f>
        <v/>
      </c>
      <c r="AV79" s="45" t="str">
        <f>IF(Hidden!AO$51="Yes","H",IF($B79="","",IF(AND($C79&lt;=Hidden!AO$50,$D79&gt;=Hidden!AO$50),IF($G79="","x","y"),"")))</f>
        <v/>
      </c>
      <c r="AW79" s="41" t="str">
        <f>IF(Hidden!AP$51="Yes","H",IF($B79="","",IF(AND($C79&lt;=Hidden!AP$50,$D79&gt;=Hidden!AP$50),IF($G79="","x","y"),"")))</f>
        <v/>
      </c>
      <c r="AX79" s="37" t="str">
        <f>IF(Hidden!AQ$51="Yes","H",IF($B79="","",IF(AND($C79&lt;=Hidden!AQ$50,$D79&gt;=Hidden!AQ$50),IF($G79="","x","y"),"")))</f>
        <v/>
      </c>
      <c r="AY79" s="37" t="str">
        <f>IF(Hidden!AR$51="Yes","H",IF($B79="","",IF(AND($C79&lt;=Hidden!AR$50,$D79&gt;=Hidden!AR$50),IF($G79="","x","y"),"")))</f>
        <v/>
      </c>
      <c r="AZ79" s="37" t="str">
        <f>IF(Hidden!AS$51="Yes","H",IF($B79="","",IF(AND($C79&lt;=Hidden!AS$50,$D79&gt;=Hidden!AS$50),IF($G79="","x","y"),"")))</f>
        <v/>
      </c>
      <c r="BA79" s="40" t="str">
        <f>IF(Hidden!AT$51="Yes","H",IF($B79="","",IF(AND($C79&lt;=Hidden!AT$50,$D79&gt;=Hidden!AT$50),IF($G79="","x","y"),"")))</f>
        <v/>
      </c>
      <c r="BB79" s="44" t="str">
        <f>IF(Hidden!AU$51="Yes","H",IF($B79="","",IF(AND($C79&lt;=Hidden!AU$50,$D79&gt;=Hidden!AU$50),IF($G79="","x","y"),"")))</f>
        <v/>
      </c>
      <c r="BC79" s="37" t="str">
        <f>IF(Hidden!AV$51="Yes","H",IF($B79="","",IF(AND($C79&lt;=Hidden!AV$50,$D79&gt;=Hidden!AV$50),IF($G79="","x","y"),"")))</f>
        <v/>
      </c>
      <c r="BD79" s="37" t="str">
        <f>IF(Hidden!AW$51="Yes","H",IF($B79="","",IF(AND($C79&lt;=Hidden!AW$50,$D79&gt;=Hidden!AW$50),IF($G79="","x","y"),"")))</f>
        <v/>
      </c>
      <c r="BE79" s="37" t="str">
        <f>IF(Hidden!AX$51="Yes","H",IF($B79="","",IF(AND($C79&lt;=Hidden!AX$50,$D79&gt;=Hidden!AX$50),IF($G79="","x","y"),"")))</f>
        <v/>
      </c>
      <c r="BF79" s="45" t="str">
        <f>IF(Hidden!AY$51="Yes","H",IF($B79="","",IF(AND($C79&lt;=Hidden!AY$50,$D79&gt;=Hidden!AY$50),IF($G79="","x","y"),"")))</f>
        <v/>
      </c>
      <c r="BG79" s="41" t="str">
        <f>IF(Hidden!AZ$51="Yes","H",IF($B79="","",IF(AND($C79&lt;=Hidden!AZ$50,$D79&gt;=Hidden!AZ$50),IF($G79="","x","y"),"")))</f>
        <v/>
      </c>
      <c r="BH79" s="37" t="str">
        <f>IF(Hidden!BA$51="Yes","H",IF($B79="","",IF(AND($C79&lt;=Hidden!BA$50,$D79&gt;=Hidden!BA$50),IF($G79="","x","y"),"")))</f>
        <v/>
      </c>
      <c r="BI79" s="37" t="str">
        <f>IF(Hidden!BB$51="Yes","H",IF($B79="","",IF(AND($C79&lt;=Hidden!BB$50,$D79&gt;=Hidden!BB$50),IF($G79="","x","y"),"")))</f>
        <v/>
      </c>
      <c r="BJ79" s="37" t="str">
        <f>IF(Hidden!BC$51="Yes","H",IF($B79="","",IF(AND($C79&lt;=Hidden!BC$50,$D79&gt;=Hidden!BC$50),IF($G79="","x","y"),"")))</f>
        <v/>
      </c>
      <c r="BK79" s="40" t="str">
        <f>IF(Hidden!BD$51="Yes","H",IF($B79="","",IF(AND($C79&lt;=Hidden!BD$50,$D79&gt;=Hidden!BD$50),IF($G79="","x","y"),"")))</f>
        <v/>
      </c>
      <c r="BL79" s="44" t="str">
        <f>IF(Hidden!BE$51="Yes","H",IF($B79="","",IF(AND($C79&lt;=Hidden!BE$50,$D79&gt;=Hidden!BE$50),IF($G79="","x","y"),"")))</f>
        <v/>
      </c>
      <c r="BM79" s="37" t="str">
        <f>IF(Hidden!BF$51="Yes","H",IF($B79="","",IF(AND($C79&lt;=Hidden!BF$50,$D79&gt;=Hidden!BF$50),IF($G79="","x","y"),"")))</f>
        <v/>
      </c>
      <c r="BN79" s="37" t="str">
        <f>IF(Hidden!BG$51="Yes","H",IF($B79="","",IF(AND($C79&lt;=Hidden!BG$50,$D79&gt;=Hidden!BG$50),IF($G79="","x","y"),"")))</f>
        <v/>
      </c>
      <c r="BO79" s="37" t="str">
        <f>IF(Hidden!BH$51="Yes","H",IF($B79="","",IF(AND($C79&lt;=Hidden!BH$50,$D79&gt;=Hidden!BH$50),IF($G79="","x","y"),"")))</f>
        <v/>
      </c>
      <c r="BP79" s="45" t="str">
        <f>IF(Hidden!BI$51="Yes","H",IF($B79="","",IF(AND($C79&lt;=Hidden!BI$50,$D79&gt;=Hidden!BI$50),IF($G79="","x","y"),"")))</f>
        <v/>
      </c>
      <c r="BQ79" s="41" t="str">
        <f>IF(Hidden!BJ$51="Yes","H",IF($B79="","",IF(AND($C79&lt;=Hidden!BJ$50,$D79&gt;=Hidden!BJ$50),IF($G79="","x","y"),"")))</f>
        <v/>
      </c>
      <c r="BR79" s="37" t="str">
        <f>IF(Hidden!BK$51="Yes","H",IF($B79="","",IF(AND($C79&lt;=Hidden!BK$50,$D79&gt;=Hidden!BK$50),IF($G79="","x","y"),"")))</f>
        <v/>
      </c>
      <c r="BS79" s="37" t="str">
        <f>IF(Hidden!BL$51="Yes","H",IF($B79="","",IF(AND($C79&lt;=Hidden!BL$50,$D79&gt;=Hidden!BL$50),IF($G79="","x","y"),"")))</f>
        <v/>
      </c>
      <c r="BT79" s="37" t="str">
        <f>IF(Hidden!BM$51="Yes","H",IF($B79="","",IF(AND($C79&lt;=Hidden!BM$50,$D79&gt;=Hidden!BM$50),IF($G79="","x","y"),"")))</f>
        <v/>
      </c>
      <c r="BU79" s="40" t="str">
        <f>IF(Hidden!BN$51="Yes","H",IF($B79="","",IF(AND($C79&lt;=Hidden!BN$50,$D79&gt;=Hidden!BN$50),IF($G79="","x","y"),"")))</f>
        <v/>
      </c>
      <c r="BV79" s="44" t="str">
        <f>IF(Hidden!BO$51="Yes","H",IF($B79="","",IF(AND($C79&lt;=Hidden!BO$50,$D79&gt;=Hidden!BO$50),IF($G79="","x","y"),"")))</f>
        <v/>
      </c>
      <c r="BW79" s="37" t="str">
        <f>IF(Hidden!BP$51="Yes","H",IF($B79="","",IF(AND($C79&lt;=Hidden!BP$50,$D79&gt;=Hidden!BP$50),IF($G79="","x","y"),"")))</f>
        <v/>
      </c>
      <c r="BX79" s="37" t="str">
        <f>IF(Hidden!BQ$51="Yes","H",IF($B79="","",IF(AND($C79&lt;=Hidden!BQ$50,$D79&gt;=Hidden!BQ$50),IF($G79="","x","y"),"")))</f>
        <v/>
      </c>
      <c r="BY79" s="37" t="str">
        <f>IF(Hidden!BR$51="Yes","H",IF($B79="","",IF(AND($C79&lt;=Hidden!BR$50,$D79&gt;=Hidden!BR$50),IF($G79="","x","y"),"")))</f>
        <v/>
      </c>
      <c r="BZ79" s="45" t="str">
        <f>IF(Hidden!BS$51="Yes","H",IF($B79="","",IF(AND($C79&lt;=Hidden!BS$50,$D79&gt;=Hidden!BS$50),IF($G79="","x","y"),"")))</f>
        <v/>
      </c>
      <c r="CA79" s="41" t="str">
        <f>IF(Hidden!BT$51="Yes","H",IF($B79="","",IF(AND($C79&lt;=Hidden!BT$50,$D79&gt;=Hidden!BT$50),IF($G79="","x","y"),"")))</f>
        <v/>
      </c>
      <c r="CB79" s="37" t="str">
        <f>IF(Hidden!BU$51="Yes","H",IF($B79="","",IF(AND($C79&lt;=Hidden!BU$50,$D79&gt;=Hidden!BU$50),IF($G79="","x","y"),"")))</f>
        <v/>
      </c>
      <c r="CC79" s="37" t="str">
        <f>IF(Hidden!BV$51="Yes","H",IF($B79="","",IF(AND($C79&lt;=Hidden!BV$50,$D79&gt;=Hidden!BV$50),IF($G79="","x","y"),"")))</f>
        <v/>
      </c>
      <c r="CD79" s="37" t="str">
        <f>IF(Hidden!BW$51="Yes","H",IF($B79="","",IF(AND($C79&lt;=Hidden!BW$50,$D79&gt;=Hidden!BW$50),IF($G79="","x","y"),"")))</f>
        <v/>
      </c>
      <c r="CE79" s="40" t="str">
        <f>IF(Hidden!BX$51="Yes","H",IF($B79="","",IF(AND($C79&lt;=Hidden!BX$50,$D79&gt;=Hidden!BX$50),IF($G79="","x","y"),"")))</f>
        <v/>
      </c>
      <c r="CF79" s="44" t="str">
        <f>IF(Hidden!BY$51="Yes","H",IF($B79="","",IF(AND($C79&lt;=Hidden!BY$50,$D79&gt;=Hidden!BY$50),IF($G79="","x","y"),"")))</f>
        <v/>
      </c>
      <c r="CG79" s="37" t="str">
        <f>IF(Hidden!BZ$51="Yes","H",IF($B79="","",IF(AND($C79&lt;=Hidden!BZ$50,$D79&gt;=Hidden!BZ$50),IF($G79="","x","y"),"")))</f>
        <v/>
      </c>
      <c r="CH79" s="37" t="str">
        <f>IF(Hidden!CA$51="Yes","H",IF($B79="","",IF(AND($C79&lt;=Hidden!CA$50,$D79&gt;=Hidden!CA$50),IF($G79="","x","y"),"")))</f>
        <v/>
      </c>
      <c r="CI79" s="37" t="str">
        <f>IF(Hidden!CB$51="Yes","H",IF($B79="","",IF(AND($C79&lt;=Hidden!CB$50,$D79&gt;=Hidden!CB$50),IF($G79="","x","y"),"")))</f>
        <v/>
      </c>
      <c r="CJ79" s="45" t="str">
        <f>IF(Hidden!CC$51="Yes","H",IF($B79="","",IF(AND($C79&lt;=Hidden!CC$50,$D79&gt;=Hidden!CC$50),IF($G79="","x","y"),"")))</f>
        <v/>
      </c>
      <c r="CK79" s="41" t="str">
        <f>IF(Hidden!CD$51="Yes","H",IF($B79="","",IF(AND($C79&lt;=Hidden!CD$50,$D79&gt;=Hidden!CD$50),IF($G79="","x","y"),"")))</f>
        <v/>
      </c>
      <c r="CL79" s="37" t="str">
        <f>IF(Hidden!CE$51="Yes","H",IF($B79="","",IF(AND($C79&lt;=Hidden!CE$50,$D79&gt;=Hidden!CE$50),IF($G79="","x","y"),"")))</f>
        <v/>
      </c>
      <c r="CM79" s="37" t="str">
        <f>IF(Hidden!CF$51="Yes","H",IF($B79="","",IF(AND($C79&lt;=Hidden!CF$50,$D79&gt;=Hidden!CF$50),IF($G79="","x","y"),"")))</f>
        <v/>
      </c>
      <c r="CN79" s="37" t="str">
        <f>IF(Hidden!CG$51="Yes","H",IF($B79="","",IF(AND($C79&lt;=Hidden!CG$50,$D79&gt;=Hidden!CG$50),IF($G79="","x","y"),"")))</f>
        <v/>
      </c>
      <c r="CO79" s="40" t="str">
        <f>IF(Hidden!CH$51="Yes","H",IF($B79="","",IF(AND($C79&lt;=Hidden!CH$50,$D79&gt;=Hidden!CH$50),IF($G79="","x","y"),"")))</f>
        <v/>
      </c>
      <c r="CP79" s="44" t="str">
        <f>IF(Hidden!CI$51="Yes","H",IF($B79="","",IF(AND($C79&lt;=Hidden!CI$50,$D79&gt;=Hidden!CI$50),IF($G79="","x","y"),"")))</f>
        <v/>
      </c>
      <c r="CQ79" s="37" t="str">
        <f>IF(Hidden!CJ$51="Yes","H",IF($B79="","",IF(AND($C79&lt;=Hidden!CJ$50,$D79&gt;=Hidden!CJ$50),IF($G79="","x","y"),"")))</f>
        <v/>
      </c>
      <c r="CR79" s="37" t="str">
        <f>IF(Hidden!CK$51="Yes","H",IF($B79="","",IF(AND($C79&lt;=Hidden!CK$50,$D79&gt;=Hidden!CK$50),IF($G79="","x","y"),"")))</f>
        <v/>
      </c>
      <c r="CS79" s="37" t="str">
        <f>IF(Hidden!CL$51="Yes","H",IF($B79="","",IF(AND($C79&lt;=Hidden!CL$50,$D79&gt;=Hidden!CL$50),IF($G79="","x","y"),"")))</f>
        <v/>
      </c>
      <c r="CT79" s="45" t="str">
        <f>IF(Hidden!CM$51="Yes","H",IF($B79="","",IF(AND($C79&lt;=Hidden!CM$50,$D79&gt;=Hidden!CM$50),IF($G79="","x","y"),"")))</f>
        <v/>
      </c>
      <c r="CU79" s="41" t="str">
        <f>IF(Hidden!CN$51="Yes","H",IF($B79="","",IF(AND($C79&lt;=Hidden!CN$50,$D79&gt;=Hidden!CN$50),IF($G79="","x","y"),"")))</f>
        <v/>
      </c>
      <c r="CV79" s="37" t="str">
        <f>IF(Hidden!CO$51="Yes","H",IF($B79="","",IF(AND($C79&lt;=Hidden!CO$50,$D79&gt;=Hidden!CO$50),IF($G79="","x","y"),"")))</f>
        <v/>
      </c>
      <c r="CW79" s="37" t="str">
        <f>IF(Hidden!CP$51="Yes","H",IF($B79="","",IF(AND($C79&lt;=Hidden!CP$50,$D79&gt;=Hidden!CP$50),IF($G79="","x","y"),"")))</f>
        <v/>
      </c>
      <c r="CX79" s="37" t="str">
        <f>IF(Hidden!CQ$51="Yes","H",IF($B79="","",IF(AND($C79&lt;=Hidden!CQ$50,$D79&gt;=Hidden!CQ$50),IF($G79="","x","y"),"")))</f>
        <v/>
      </c>
      <c r="CY79" s="40" t="str">
        <f>IF(Hidden!CR$51="Yes","H",IF($B79="","",IF(AND($C79&lt;=Hidden!CR$50,$D79&gt;=Hidden!CR$50),IF($G79="","x","y"),"")))</f>
        <v/>
      </c>
      <c r="CZ79" s="44" t="str">
        <f>IF(Hidden!CS$51="Yes","H",IF($B79="","",IF(AND($C79&lt;=Hidden!CS$50,$D79&gt;=Hidden!CS$50),IF($G79="","x","y"),"")))</f>
        <v/>
      </c>
      <c r="DA79" s="37" t="str">
        <f>IF(Hidden!CT$51="Yes","H",IF($B79="","",IF(AND($C79&lt;=Hidden!CT$50,$D79&gt;=Hidden!CT$50),IF($G79="","x","y"),"")))</f>
        <v/>
      </c>
      <c r="DB79" s="37" t="str">
        <f>IF(Hidden!CU$51="Yes","H",IF($B79="","",IF(AND($C79&lt;=Hidden!CU$50,$D79&gt;=Hidden!CU$50),IF($G79="","x","y"),"")))</f>
        <v/>
      </c>
      <c r="DC79" s="37" t="str">
        <f>IF(Hidden!CV$51="Yes","H",IF($B79="","",IF(AND($C79&lt;=Hidden!CV$50,$D79&gt;=Hidden!CV$50),IF($G79="","x","y"),"")))</f>
        <v/>
      </c>
      <c r="DD79" s="45" t="str">
        <f>IF(Hidden!CW$51="Yes","H",IF($B79="","",IF(AND($C79&lt;=Hidden!CW$50,$D79&gt;=Hidden!CW$50),IF($G79="","x","y"),"")))</f>
        <v/>
      </c>
      <c r="DE79" s="41" t="str">
        <f>IF(Hidden!CX$51="Yes","H",IF($B79="","",IF(AND($C79&lt;=Hidden!CX$50,$D79&gt;=Hidden!CX$50),IF($G79="","x","y"),"")))</f>
        <v/>
      </c>
      <c r="DF79" s="37" t="str">
        <f>IF(Hidden!CY$51="Yes","H",IF($B79="","",IF(AND($C79&lt;=Hidden!CY$50,$D79&gt;=Hidden!CY$50),IF($G79="","x","y"),"")))</f>
        <v/>
      </c>
      <c r="DG79" s="37" t="str">
        <f>IF(Hidden!CZ$51="Yes","H",IF($B79="","",IF(AND($C79&lt;=Hidden!CZ$50,$D79&gt;=Hidden!CZ$50),IF($G79="","x","y"),"")))</f>
        <v/>
      </c>
      <c r="DH79" s="37" t="str">
        <f>IF(Hidden!DA$51="Yes","H",IF($B79="","",IF(AND($C79&lt;=Hidden!DA$50,$D79&gt;=Hidden!DA$50),IF($G79="","x","y"),"")))</f>
        <v/>
      </c>
      <c r="DI79" s="40" t="str">
        <f>IF(Hidden!DB$51="Yes","H",IF($B79="","",IF(AND($C79&lt;=Hidden!DB$50,$D79&gt;=Hidden!DB$50),IF($G79="","x","y"),"")))</f>
        <v/>
      </c>
      <c r="DJ79" s="44" t="str">
        <f>IF(Hidden!DC$51="Yes","H",IF($B79="","",IF(AND($C79&lt;=Hidden!DC$50,$D79&gt;=Hidden!DC$50),IF($G79="","x","y"),"")))</f>
        <v/>
      </c>
      <c r="DK79" s="37" t="str">
        <f>IF(Hidden!DD$51="Yes","H",IF($B79="","",IF(AND($C79&lt;=Hidden!DD$50,$D79&gt;=Hidden!DD$50),IF($G79="","x","y"),"")))</f>
        <v/>
      </c>
      <c r="DL79" s="37" t="str">
        <f>IF(Hidden!DE$51="Yes","H",IF($B79="","",IF(AND($C79&lt;=Hidden!DE$50,$D79&gt;=Hidden!DE$50),IF($G79="","x","y"),"")))</f>
        <v/>
      </c>
      <c r="DM79" s="37" t="str">
        <f>IF(Hidden!DF$51="Yes","H",IF($B79="","",IF(AND($C79&lt;=Hidden!DF$50,$D79&gt;=Hidden!DF$50),IF($G79="","x","y"),"")))</f>
        <v/>
      </c>
      <c r="DN79" s="45" t="str">
        <f>IF(Hidden!DG$51="Yes","H",IF($B79="","",IF(AND($C79&lt;=Hidden!DG$50,$D79&gt;=Hidden!DG$50),IF($G79="","x","y"),"")))</f>
        <v/>
      </c>
      <c r="DO79" s="41" t="str">
        <f>IF(Hidden!DH$51="Yes","H",IF($B79="","",IF(AND($C79&lt;=Hidden!DH$50,$D79&gt;=Hidden!DH$50),IF($G79="","x","y"),"")))</f>
        <v/>
      </c>
      <c r="DP79" s="37" t="str">
        <f>IF(Hidden!DI$51="Yes","H",IF($B79="","",IF(AND($C79&lt;=Hidden!DI$50,$D79&gt;=Hidden!DI$50),IF($G79="","x","y"),"")))</f>
        <v/>
      </c>
      <c r="DQ79" s="37" t="str">
        <f>IF(Hidden!DJ$51="Yes","H",IF($B79="","",IF(AND($C79&lt;=Hidden!DJ$50,$D79&gt;=Hidden!DJ$50),IF($G79="","x","y"),"")))</f>
        <v/>
      </c>
      <c r="DR79" s="37" t="str">
        <f>IF(Hidden!DK$51="Yes","H",IF($B79="","",IF(AND($C79&lt;=Hidden!DK$50,$D79&gt;=Hidden!DK$50),IF($G79="","x","y"),"")))</f>
        <v/>
      </c>
      <c r="DS79" s="40" t="str">
        <f>IF(Hidden!DL$51="Yes","H",IF($B79="","",IF(AND($C79&lt;=Hidden!DL$50,$D79&gt;=Hidden!DL$50),IF($G79="","x","y"),"")))</f>
        <v/>
      </c>
      <c r="DT79" s="44" t="str">
        <f>IF(Hidden!DM$51="Yes","H",IF($B79="","",IF(AND($C79&lt;=Hidden!DM$50,$D79&gt;=Hidden!DM$50),IF($G79="","x","y"),"")))</f>
        <v/>
      </c>
      <c r="DU79" s="37" t="str">
        <f>IF(Hidden!DN$51="Yes","H",IF($B79="","",IF(AND($C79&lt;=Hidden!DN$50,$D79&gt;=Hidden!DN$50),IF($G79="","x","y"),"")))</f>
        <v/>
      </c>
      <c r="DV79" s="37" t="str">
        <f>IF(Hidden!DO$51="Yes","H",IF($B79="","",IF(AND($C79&lt;=Hidden!DO$50,$D79&gt;=Hidden!DO$50),IF($G79="","x","y"),"")))</f>
        <v/>
      </c>
      <c r="DW79" s="37" t="str">
        <f>IF(Hidden!DP$51="Yes","H",IF($B79="","",IF(AND($C79&lt;=Hidden!DP$50,$D79&gt;=Hidden!DP$50),IF($G79="","x","y"),"")))</f>
        <v/>
      </c>
      <c r="DX79" s="45" t="str">
        <f>IF(Hidden!DQ$51="Yes","H",IF($B79="","",IF(AND($C79&lt;=Hidden!DQ$50,$D79&gt;=Hidden!DQ$50),IF($G79="","x","y"),"")))</f>
        <v/>
      </c>
      <c r="DY79" s="44" t="str">
        <f>IF(Hidden!DR$51="Yes","H",IF($B79="","",IF(AND($C79&lt;=Hidden!DR$50,$D79&gt;=Hidden!DR$50),IF($G79="","x","y"),"")))</f>
        <v/>
      </c>
      <c r="DZ79" s="37" t="str">
        <f>IF(Hidden!DS$51="Yes","H",IF($B79="","",IF(AND($C79&lt;=Hidden!DS$50,$D79&gt;=Hidden!DS$50),IF($G79="","x","y"),"")))</f>
        <v/>
      </c>
      <c r="EA79" s="37" t="str">
        <f>IF(Hidden!DT$51="Yes","H",IF($B79="","",IF(AND($C79&lt;=Hidden!DT$50,$D79&gt;=Hidden!DT$50),IF($G79="","x","y"),"")))</f>
        <v/>
      </c>
      <c r="EB79" s="37" t="str">
        <f>IF(Hidden!DU$51="Yes","H",IF($B79="","",IF(AND($C79&lt;=Hidden!DU$50,$D79&gt;=Hidden!DU$50),IF($G79="","x","y"),"")))</f>
        <v/>
      </c>
      <c r="EC79" s="45" t="str">
        <f>IF(Hidden!DV$51="Yes","H",IF($B79="","",IF(AND($C79&lt;=Hidden!DV$50,$D79&gt;=Hidden!DV$50),IF($G79="","x","y"),"")))</f>
        <v/>
      </c>
      <c r="ED79" s="41" t="str">
        <f>IF(Hidden!DW$51="Yes","H",IF($B79="","",IF(AND($C79&lt;=Hidden!DW$50,$D79&gt;=Hidden!DW$50),IF($G79="","x","y"),"")))</f>
        <v/>
      </c>
      <c r="EE79" s="37" t="str">
        <f>IF(Hidden!DX$51="Yes","H",IF($B79="","",IF(AND($C79&lt;=Hidden!DX$50,$D79&gt;=Hidden!DX$50),IF($G79="","x","y"),"")))</f>
        <v/>
      </c>
      <c r="EF79" s="37" t="str">
        <f>IF(Hidden!DY$51="Yes","H",IF($B79="","",IF(AND($C79&lt;=Hidden!DY$50,$D79&gt;=Hidden!DY$50),IF($G79="","x","y"),"")))</f>
        <v/>
      </c>
      <c r="EG79" s="37" t="str">
        <f>IF(Hidden!DZ$51="Yes","H",IF($B79="","",IF(AND($C79&lt;=Hidden!DZ$50,$D79&gt;=Hidden!DZ$50),IF($G79="","x","y"),"")))</f>
        <v/>
      </c>
      <c r="EH79" s="38" t="str">
        <f>IF(Hidden!EA$51="Yes","H",IF($B79="","",IF(AND($C79&lt;=Hidden!EA$50,$D79&gt;=Hidden!EA$50),IF($G79="","x","y"),"")))</f>
        <v/>
      </c>
      <c r="EI79" s="41" t="str">
        <f>IF(Hidden!EB$51="Yes","H",IF($B79="","",IF(AND($C79&lt;=Hidden!EB$50,$D79&gt;=Hidden!EB$50),IF($G79="","x","y"),"")))</f>
        <v/>
      </c>
      <c r="EJ79" s="37" t="str">
        <f>IF(Hidden!EC$51="Yes","H",IF($B79="","",IF(AND($C79&lt;=Hidden!EC$50,$D79&gt;=Hidden!EC$50),IF($G79="","x","y"),"")))</f>
        <v/>
      </c>
      <c r="EK79" s="37" t="str">
        <f>IF(Hidden!ED$51="Yes","H",IF($B79="","",IF(AND($C79&lt;=Hidden!ED$50,$D79&gt;=Hidden!ED$50),IF($G79="","x","y"),"")))</f>
        <v/>
      </c>
      <c r="EL79" s="37" t="str">
        <f>IF(Hidden!EE$51="Yes","H",IF($B79="","",IF(AND($C79&lt;=Hidden!EE$50,$D79&gt;=Hidden!EE$50),IF($G79="","x","y"),"")))</f>
        <v/>
      </c>
      <c r="EM79" s="38" t="str">
        <f>IF(Hidden!EF$51="Yes","H",IF($B79="","",IF(AND($C79&lt;=Hidden!EF$50,$D79&gt;=Hidden!EF$50),IF($G79="","x","y"),"")))</f>
        <v/>
      </c>
      <c r="EN79" s="41" t="str">
        <f>IF(Hidden!EG$51="Yes","H",IF($B79="","",IF(AND($C79&lt;=Hidden!EG$50,$D79&gt;=Hidden!EG$50),IF($G79="","x","y"),"")))</f>
        <v/>
      </c>
      <c r="EO79" s="37" t="str">
        <f>IF(Hidden!EH$51="Yes","H",IF($B79="","",IF(AND($C79&lt;=Hidden!EH$50,$D79&gt;=Hidden!EH$50),IF($G79="","x","y"),"")))</f>
        <v/>
      </c>
      <c r="EP79" s="37" t="str">
        <f>IF(Hidden!EI$51="Yes","H",IF($B79="","",IF(AND($C79&lt;=Hidden!EI$50,$D79&gt;=Hidden!EI$50),IF($G79="","x","y"),"")))</f>
        <v/>
      </c>
      <c r="EQ79" s="37" t="str">
        <f>IF(Hidden!EJ$51="Yes","H",IF($B79="","",IF(AND($C79&lt;=Hidden!EJ$50,$D79&gt;=Hidden!EJ$50),IF($G79="","x","y"),"")))</f>
        <v/>
      </c>
      <c r="ER79" s="38" t="str">
        <f>IF(Hidden!EK$51="Yes","H",IF($B79="","",IF(AND($C79&lt;=Hidden!EK$50,$D79&gt;=Hidden!EK$50),IF($G79="","x","y"),"")))</f>
        <v/>
      </c>
      <c r="ES79" s="41" t="str">
        <f>IF(Hidden!EL$51="Yes","H",IF($B79="","",IF(AND($C79&lt;=Hidden!EL$50,$D79&gt;=Hidden!EL$50),IF($G79="","x","y"),"")))</f>
        <v/>
      </c>
      <c r="ET79" s="37" t="str">
        <f>IF(Hidden!EM$51="Yes","H",IF($B79="","",IF(AND($C79&lt;=Hidden!EM$50,$D79&gt;=Hidden!EM$50),IF($G79="","x","y"),"")))</f>
        <v/>
      </c>
      <c r="EU79" s="37" t="str">
        <f>IF(Hidden!EN$51="Yes","H",IF($B79="","",IF(AND($C79&lt;=Hidden!EN$50,$D79&gt;=Hidden!EN$50),IF($G79="","x","y"),"")))</f>
        <v/>
      </c>
      <c r="EV79" s="37" t="str">
        <f>IF(Hidden!EO$51="Yes","H",IF($B79="","",IF(AND($C79&lt;=Hidden!EO$50,$D79&gt;=Hidden!EO$50),IF($G79="","x","y"),"")))</f>
        <v/>
      </c>
      <c r="EW79" s="38" t="str">
        <f>IF(Hidden!EP$51="Yes","H",IF($B79="","",IF(AND($C79&lt;=Hidden!EP$50,$D79&gt;=Hidden!EP$50),IF($G79="","x","y"),"")))</f>
        <v/>
      </c>
      <c r="EX79" s="41" t="str">
        <f>IF(Hidden!EQ$51="Yes","H",IF($B79="","",IF(AND($C79&lt;=Hidden!EQ$50,$D79&gt;=Hidden!EQ$50),IF($G79="","x","y"),"")))</f>
        <v/>
      </c>
      <c r="EY79" s="37" t="str">
        <f>IF(Hidden!ER$51="Yes","H",IF($B79="","",IF(AND($C79&lt;=Hidden!ER$50,$D79&gt;=Hidden!ER$50),IF($G79="","x","y"),"")))</f>
        <v/>
      </c>
      <c r="EZ79" s="37" t="str">
        <f>IF(Hidden!ES$51="Yes","H",IF($B79="","",IF(AND($C79&lt;=Hidden!ES$50,$D79&gt;=Hidden!ES$50),IF($G79="","x","y"),"")))</f>
        <v/>
      </c>
      <c r="FA79" s="37" t="str">
        <f>IF(Hidden!ET$51="Yes","H",IF($B79="","",IF(AND($C79&lt;=Hidden!ET$50,$D79&gt;=Hidden!ET$50),IF($G79="","x","y"),"")))</f>
        <v/>
      </c>
      <c r="FB79" s="38" t="str">
        <f>IF(Hidden!EU$51="Yes","H",IF($B79="","",IF(AND($C79&lt;=Hidden!EU$50,$D79&gt;=Hidden!EU$50),IF($G79="","x","y"),"")))</f>
        <v/>
      </c>
      <c r="FC79" s="41" t="str">
        <f>IF(Hidden!EV$51="Yes","H",IF($B79="","",IF(AND($C79&lt;=Hidden!EV$50,$D79&gt;=Hidden!EV$50),IF($G79="","x","y"),"")))</f>
        <v/>
      </c>
      <c r="FD79" s="37" t="str">
        <f>IF(Hidden!EW$51="Yes","H",IF($B79="","",IF(AND($C79&lt;=Hidden!EW$50,$D79&gt;=Hidden!EW$50),IF($G79="","x","y"),"")))</f>
        <v/>
      </c>
      <c r="FE79" s="37" t="str">
        <f>IF(Hidden!EX$51="Yes","H",IF($B79="","",IF(AND($C79&lt;=Hidden!EX$50,$D79&gt;=Hidden!EX$50),IF($G79="","x","y"),"")))</f>
        <v/>
      </c>
      <c r="FF79" s="37" t="str">
        <f>IF(Hidden!EY$51="Yes","H",IF($B79="","",IF(AND($C79&lt;=Hidden!EY$50,$D79&gt;=Hidden!EY$50),IF($G79="","x","y"),"")))</f>
        <v/>
      </c>
      <c r="FG79" s="38" t="str">
        <f>IF(Hidden!EZ$51="Yes","H",IF($B79="","",IF(AND($C79&lt;=Hidden!EZ$50,$D79&gt;=Hidden!EZ$50),IF($G79="","x","y"),"")))</f>
        <v/>
      </c>
      <c r="FH79" s="41" t="str">
        <f>IF(Hidden!FA$51="Yes","H",IF($B79="","",IF(AND($C79&lt;=Hidden!FA$50,$D79&gt;=Hidden!FA$50),IF($G79="","x","y"),"")))</f>
        <v/>
      </c>
      <c r="FI79" s="37" t="str">
        <f>IF(Hidden!FB$51="Yes","H",IF($B79="","",IF(AND($C79&lt;=Hidden!FB$50,$D79&gt;=Hidden!FB$50),IF($G79="","x","y"),"")))</f>
        <v/>
      </c>
      <c r="FJ79" s="37" t="str">
        <f>IF(Hidden!FC$51="Yes","H",IF($B79="","",IF(AND($C79&lt;=Hidden!FC$50,$D79&gt;=Hidden!FC$50),IF($G79="","x","y"),"")))</f>
        <v/>
      </c>
      <c r="FK79" s="37" t="str">
        <f>IF(Hidden!FD$51="Yes","H",IF($B79="","",IF(AND($C79&lt;=Hidden!FD$50,$D79&gt;=Hidden!FD$50),IF($G79="","x","y"),"")))</f>
        <v/>
      </c>
      <c r="FL79" s="38" t="str">
        <f>IF(Hidden!FE$51="Yes","H",IF($B79="","",IF(AND($C79&lt;=Hidden!FE$50,$D79&gt;=Hidden!FE$50),IF($G79="","x","y"),"")))</f>
        <v/>
      </c>
      <c r="FM79" s="41" t="str">
        <f>IF(Hidden!FF$51="Yes","H",IF($B79="","",IF(AND($C79&lt;=Hidden!FF$50,$D79&gt;=Hidden!FF$50),IF($G79="","x","y"),"")))</f>
        <v/>
      </c>
      <c r="FN79" s="37" t="str">
        <f>IF(Hidden!FG$51="Yes","H",IF($B79="","",IF(AND($C79&lt;=Hidden!FG$50,$D79&gt;=Hidden!FG$50),IF($G79="","x","y"),"")))</f>
        <v/>
      </c>
      <c r="FO79" s="37" t="str">
        <f>IF(Hidden!FH$51="Yes","H",IF($B79="","",IF(AND($C79&lt;=Hidden!FH$50,$D79&gt;=Hidden!FH$50),IF($G79="","x","y"),"")))</f>
        <v/>
      </c>
      <c r="FP79" s="37" t="str">
        <f>IF(Hidden!FI$51="Yes","H",IF($B79="","",IF(AND($C79&lt;=Hidden!FI$50,$D79&gt;=Hidden!FI$50),IF($G79="","x","y"),"")))</f>
        <v/>
      </c>
      <c r="FQ79" s="38" t="str">
        <f>IF(Hidden!FJ$51="Yes","H",IF($B79="","",IF(AND($C79&lt;=Hidden!FJ$50,$D79&gt;=Hidden!FJ$50),IF($G79="","x","y"),"")))</f>
        <v/>
      </c>
      <c r="FR79" s="41" t="str">
        <f>IF(Hidden!FK$51="Yes","H",IF($B79="","",IF(AND($C79&lt;=Hidden!FK$50,$D79&gt;=Hidden!FK$50),IF($G79="","x","y"),"")))</f>
        <v/>
      </c>
      <c r="FS79" s="37" t="str">
        <f>IF(Hidden!FL$51="Yes","H",IF($B79="","",IF(AND($C79&lt;=Hidden!FL$50,$D79&gt;=Hidden!FL$50),IF($G79="","x","y"),"")))</f>
        <v/>
      </c>
      <c r="FT79" s="37" t="str">
        <f>IF(Hidden!FM$51="Yes","H",IF($B79="","",IF(AND($C79&lt;=Hidden!FM$50,$D79&gt;=Hidden!FM$50),IF($G79="","x","y"),"")))</f>
        <v/>
      </c>
      <c r="FU79" s="37" t="str">
        <f>IF(Hidden!FN$51="Yes","H",IF($B79="","",IF(AND($C79&lt;=Hidden!FN$50,$D79&gt;=Hidden!FN$50),IF($G79="","x","y"),"")))</f>
        <v/>
      </c>
      <c r="FV79" s="38" t="str">
        <f>IF(Hidden!FO$51="Yes","H",IF($B79="","",IF(AND($C79&lt;=Hidden!FO$50,$D79&gt;=Hidden!FO$50),IF($G79="","x","y"),"")))</f>
        <v/>
      </c>
      <c r="FW79" s="41" t="str">
        <f>IF(Hidden!FP$51="Yes","H",IF($B79="","",IF(AND($C79&lt;=Hidden!FP$50,$D79&gt;=Hidden!FP$50),IF($G79="","x","y"),"")))</f>
        <v/>
      </c>
      <c r="FX79" s="37" t="str">
        <f>IF(Hidden!FQ$51="Yes","H",IF($B79="","",IF(AND($C79&lt;=Hidden!FQ$50,$D79&gt;=Hidden!FQ$50),IF($G79="","x","y"),"")))</f>
        <v/>
      </c>
      <c r="FY79" s="37" t="str">
        <f>IF(Hidden!FR$51="Yes","H",IF($B79="","",IF(AND($C79&lt;=Hidden!FR$50,$D79&gt;=Hidden!FR$50),IF($G79="","x","y"),"")))</f>
        <v/>
      </c>
      <c r="FZ79" s="37" t="str">
        <f>IF(Hidden!FS$51="Yes","H",IF($B79="","",IF(AND($C79&lt;=Hidden!FS$50,$D79&gt;=Hidden!FS$50),IF($G79="","x","y"),"")))</f>
        <v/>
      </c>
      <c r="GA79" s="38" t="str">
        <f>IF(Hidden!FT$51="Yes","H",IF($B79="","",IF(AND($C79&lt;=Hidden!FT$50,$D79&gt;=Hidden!FT$50),IF($G79="","x","y"),"")))</f>
        <v/>
      </c>
      <c r="GB79" s="41" t="str">
        <f>IF(Hidden!FU$51="Yes","H",IF($B79="","",IF(AND($C79&lt;=Hidden!FU$50,$D79&gt;=Hidden!FU$50),IF($G79="","x","y"),"")))</f>
        <v/>
      </c>
      <c r="GC79" s="37" t="str">
        <f>IF(Hidden!FV$51="Yes","H",IF($B79="","",IF(AND($C79&lt;=Hidden!FV$50,$D79&gt;=Hidden!FV$50),IF($G79="","x","y"),"")))</f>
        <v/>
      </c>
      <c r="GD79" s="37" t="str">
        <f>IF(Hidden!FW$51="Yes","H",IF($B79="","",IF(AND($C79&lt;=Hidden!FW$50,$D79&gt;=Hidden!FW$50),IF($G79="","x","y"),"")))</f>
        <v/>
      </c>
      <c r="GE79" s="37" t="str">
        <f>IF(Hidden!FX$51="Yes","H",IF($B79="","",IF(AND($C79&lt;=Hidden!FX$50,$D79&gt;=Hidden!FX$50),IF($G79="","x","y"),"")))</f>
        <v/>
      </c>
      <c r="GF79" s="38" t="str">
        <f>IF(Hidden!FY$51="Yes","H",IF($B79="","",IF(AND($C79&lt;=Hidden!FY$50,$D79&gt;=Hidden!FY$50),IF($G79="","x","y"),"")))</f>
        <v/>
      </c>
      <c r="GG79" s="41" t="str">
        <f>IF(Hidden!FZ$51="Yes","H",IF($B79="","",IF(AND($C79&lt;=Hidden!FZ$50,$D79&gt;=Hidden!FZ$50),IF($G79="","x","y"),"")))</f>
        <v/>
      </c>
      <c r="GH79" s="37" t="str">
        <f>IF(Hidden!GA$51="Yes","H",IF($B79="","",IF(AND($C79&lt;=Hidden!GA$50,$D79&gt;=Hidden!GA$50),IF($G79="","x","y"),"")))</f>
        <v/>
      </c>
      <c r="GI79" s="37" t="str">
        <f>IF(Hidden!GB$51="Yes","H",IF($B79="","",IF(AND($C79&lt;=Hidden!GB$50,$D79&gt;=Hidden!GB$50),IF($G79="","x","y"),"")))</f>
        <v/>
      </c>
      <c r="GJ79" s="37" t="str">
        <f>IF(Hidden!GC$51="Yes","H",IF($B79="","",IF(AND($C79&lt;=Hidden!GC$50,$D79&gt;=Hidden!GC$50),IF($G79="","x","y"),"")))</f>
        <v/>
      </c>
      <c r="GK79" s="38" t="str">
        <f>IF(Hidden!GD$51="Yes","H",IF($B79="","",IF(AND($C79&lt;=Hidden!GD$50,$D79&gt;=Hidden!GD$50),IF($G79="","x","y"),"")))</f>
        <v/>
      </c>
      <c r="GL79" s="41" t="str">
        <f>IF(Hidden!GE$51="Yes","H",IF($B79="","",IF(AND($C79&lt;=Hidden!GE$50,$D79&gt;=Hidden!GE$50),IF($G79="","x","y"),"")))</f>
        <v/>
      </c>
      <c r="GM79" s="37" t="str">
        <f>IF(Hidden!GF$51="Yes","H",IF($B79="","",IF(AND($C79&lt;=Hidden!GF$50,$D79&gt;=Hidden!GF$50),IF($G79="","x","y"),"")))</f>
        <v/>
      </c>
      <c r="GN79" s="37" t="str">
        <f>IF(Hidden!GG$51="Yes","H",IF($B79="","",IF(AND($C79&lt;=Hidden!GG$50,$D79&gt;=Hidden!GG$50),IF($G79="","x","y"),"")))</f>
        <v/>
      </c>
      <c r="GO79" s="37" t="str">
        <f>IF(Hidden!GH$51="Yes","H",IF($B79="","",IF(AND($C79&lt;=Hidden!GH$50,$D79&gt;=Hidden!GH$50),IF($G79="","x","y"),"")))</f>
        <v/>
      </c>
      <c r="GP79" s="38" t="str">
        <f>IF(Hidden!GI$51="Yes","H",IF($B79="","",IF(AND($C79&lt;=Hidden!GI$50,$D79&gt;=Hidden!GI$50),IF($G79="","x","y"),"")))</f>
        <v/>
      </c>
      <c r="GQ79" s="41" t="str">
        <f>IF(Hidden!GJ$51="Yes","H",IF($B79="","",IF(AND($C79&lt;=Hidden!GJ$50,$D79&gt;=Hidden!GJ$50),IF($G79="","x","y"),"")))</f>
        <v/>
      </c>
      <c r="GR79" s="37" t="str">
        <f>IF(Hidden!GK$51="Yes","H",IF($B79="","",IF(AND($C79&lt;=Hidden!GK$50,$D79&gt;=Hidden!GK$50),IF($G79="","x","y"),"")))</f>
        <v/>
      </c>
      <c r="GS79" s="37" t="str">
        <f>IF(Hidden!GL$51="Yes","H",IF($B79="","",IF(AND($C79&lt;=Hidden!GL$50,$D79&gt;=Hidden!GL$50),IF($G79="","x","y"),"")))</f>
        <v/>
      </c>
      <c r="GT79" s="37" t="str">
        <f>IF(Hidden!GM$51="Yes","H",IF($B79="","",IF(AND($C79&lt;=Hidden!GM$50,$D79&gt;=Hidden!GM$50),IF($G79="","x","y"),"")))</f>
        <v/>
      </c>
      <c r="GU79" s="38" t="str">
        <f>IF(Hidden!GN$51="Yes","H",IF($B79="","",IF(AND($C79&lt;=Hidden!GN$50,$D79&gt;=Hidden!GN$50),IF($G79="","x","y"),"")))</f>
        <v/>
      </c>
      <c r="GV79" s="41" t="str">
        <f>IF(Hidden!GO$51="Yes","H",IF($B79="","",IF(AND($C79&lt;=Hidden!GO$50,$D79&gt;=Hidden!GO$50),IF($G79="","x","y"),"")))</f>
        <v/>
      </c>
      <c r="GW79" s="37" t="str">
        <f>IF(Hidden!GP$51="Yes","H",IF($B79="","",IF(AND($C79&lt;=Hidden!GP$50,$D79&gt;=Hidden!GP$50),IF($G79="","x","y"),"")))</f>
        <v/>
      </c>
      <c r="GX79" s="37" t="str">
        <f>IF(Hidden!GQ$51="Yes","H",IF($B79="","",IF(AND($C79&lt;=Hidden!GQ$50,$D79&gt;=Hidden!GQ$50),IF($G79="","x","y"),"")))</f>
        <v/>
      </c>
      <c r="GY79" s="37" t="str">
        <f>IF(Hidden!GR$51="Yes","H",IF($B79="","",IF(AND($C79&lt;=Hidden!GR$50,$D79&gt;=Hidden!GR$50),IF($G79="","x","y"),"")))</f>
        <v/>
      </c>
      <c r="GZ79" s="38" t="str">
        <f>IF(Hidden!GS$51="Yes","H",IF($B79="","",IF(AND($C79&lt;=Hidden!GS$50,$D79&gt;=Hidden!GS$50),IF($G79="","x","y"),"")))</f>
        <v/>
      </c>
      <c r="HA79" s="41" t="str">
        <f>IF(Hidden!GT$51="Yes","H",IF($B79="","",IF(AND($C79&lt;=Hidden!GT$50,$D79&gt;=Hidden!GT$50),IF($G79="","x","y"),"")))</f>
        <v/>
      </c>
      <c r="HB79" s="37" t="str">
        <f>IF(Hidden!GU$51="Yes","H",IF($B79="","",IF(AND($C79&lt;=Hidden!GU$50,$D79&gt;=Hidden!GU$50),IF($G79="","x","y"),"")))</f>
        <v/>
      </c>
      <c r="HC79" s="37" t="str">
        <f>IF(Hidden!GV$51="Yes","H",IF($B79="","",IF(AND($C79&lt;=Hidden!GV$50,$D79&gt;=Hidden!GV$50),IF($G79="","x","y"),"")))</f>
        <v/>
      </c>
      <c r="HD79" s="37" t="str">
        <f>IF(Hidden!GW$51="Yes","H",IF($B79="","",IF(AND($C79&lt;=Hidden!GW$50,$D79&gt;=Hidden!GW$50),IF($G79="","x","y"),"")))</f>
        <v/>
      </c>
      <c r="HE79" s="38" t="str">
        <f>IF(Hidden!GX$51="Yes","H",IF($B79="","",IF(AND($C79&lt;=Hidden!GX$50,$D79&gt;=Hidden!GX$50),IF($G79="","x","y"),"")))</f>
        <v/>
      </c>
      <c r="HF79" s="41" t="str">
        <f>IF(Hidden!GY$51="Yes","H",IF($B79="","",IF(AND($C79&lt;=Hidden!GY$50,$D79&gt;=Hidden!GY$50),IF($G79="","x","y"),"")))</f>
        <v/>
      </c>
      <c r="HG79" s="37" t="str">
        <f>IF(Hidden!GZ$51="Yes","H",IF($B79="","",IF(AND($C79&lt;=Hidden!GZ$50,$D79&gt;=Hidden!GZ$50),IF($G79="","x","y"),"")))</f>
        <v/>
      </c>
      <c r="HH79" s="37" t="str">
        <f>IF(Hidden!HA$51="Yes","H",IF($B79="","",IF(AND($C79&lt;=Hidden!HA$50,$D79&gt;=Hidden!HA$50),IF($G79="","x","y"),"")))</f>
        <v/>
      </c>
      <c r="HI79" s="37" t="str">
        <f>IF(Hidden!HB$51="Yes","H",IF($B79="","",IF(AND($C79&lt;=Hidden!HB$50,$D79&gt;=Hidden!HB$50),IF($G79="","x","y"),"")))</f>
        <v/>
      </c>
      <c r="HJ79" s="38" t="str">
        <f>IF(Hidden!HC$51="Yes","H",IF($B79="","",IF(AND($C79&lt;=Hidden!HC$50,$D79&gt;=Hidden!HC$50),IF($G79="","x","y"),"")))</f>
        <v/>
      </c>
      <c r="HK79" s="41" t="str">
        <f>IF(Hidden!HD$51="Yes","H",IF($B79="","",IF(AND($C79&lt;=Hidden!HD$50,$D79&gt;=Hidden!HD$50),IF($G79="","x","y"),"")))</f>
        <v/>
      </c>
      <c r="HL79" s="37" t="str">
        <f>IF(Hidden!HE$51="Yes","H",IF($B79="","",IF(AND($C79&lt;=Hidden!HE$50,$D79&gt;=Hidden!HE$50),IF($G79="","x","y"),"")))</f>
        <v/>
      </c>
      <c r="HM79" s="37" t="str">
        <f>IF(Hidden!HF$51="Yes","H",IF($B79="","",IF(AND($C79&lt;=Hidden!HF$50,$D79&gt;=Hidden!HF$50),IF($G79="","x","y"),"")))</f>
        <v/>
      </c>
      <c r="HN79" s="37" t="str">
        <f>IF(Hidden!HG$51="Yes","H",IF($B79="","",IF(AND($C79&lt;=Hidden!HG$50,$D79&gt;=Hidden!HG$50),IF($G79="","x","y"),"")))</f>
        <v/>
      </c>
      <c r="HO79" s="38" t="str">
        <f>IF(Hidden!HH$51="Yes","H",IF($B79="","",IF(AND($C79&lt;=Hidden!HH$50,$D79&gt;=Hidden!HH$50),IF($G79="","x","y"),"")))</f>
        <v/>
      </c>
      <c r="HP79" s="41" t="str">
        <f>IF(Hidden!HI$51="Yes","H",IF($B79="","",IF(AND($C79&lt;=Hidden!HI$50,$D79&gt;=Hidden!HI$50),IF($G79="","x","y"),"")))</f>
        <v/>
      </c>
      <c r="HQ79" s="37" t="str">
        <f>IF(Hidden!HJ$51="Yes","H",IF($B79="","",IF(AND($C79&lt;=Hidden!HJ$50,$D79&gt;=Hidden!HJ$50),IF($G79="","x","y"),"")))</f>
        <v/>
      </c>
      <c r="HR79" s="37" t="str">
        <f>IF(Hidden!HK$51="Yes","H",IF($B79="","",IF(AND($C79&lt;=Hidden!HK$50,$D79&gt;=Hidden!HK$50),IF($G79="","x","y"),"")))</f>
        <v/>
      </c>
      <c r="HS79" s="37" t="str">
        <f>IF(Hidden!HL$51="Yes","H",IF($B79="","",IF(AND($C79&lt;=Hidden!HL$50,$D79&gt;=Hidden!HL$50),IF($G79="","x","y"),"")))</f>
        <v/>
      </c>
      <c r="HT79" s="38" t="str">
        <f>IF(Hidden!HM$51="Yes","H",IF($B79="","",IF(AND($C79&lt;=Hidden!HM$50,$D79&gt;=Hidden!HM$50),IF($G79="","x","y"),"")))</f>
        <v>x</v>
      </c>
      <c r="HU79" s="41" t="str">
        <f>IF(Hidden!HN$51="Yes","H",IF($B79="","",IF(AND($C79&lt;=Hidden!HN$50,$D79&gt;=Hidden!HN$50),IF($G79="","x","y"),"")))</f>
        <v>x</v>
      </c>
      <c r="HV79" s="37" t="str">
        <f>IF(Hidden!HO$51="Yes","H",IF($B79="","",IF(AND($C79&lt;=Hidden!HO$50,$D79&gt;=Hidden!HO$50),IF($G79="","x","y"),"")))</f>
        <v>x</v>
      </c>
      <c r="HW79" s="37" t="str">
        <f>IF(Hidden!HP$51="Yes","H",IF($B79="","",IF(AND($C79&lt;=Hidden!HP$50,$D79&gt;=Hidden!HP$50),IF($G79="","x","y"),"")))</f>
        <v>x</v>
      </c>
      <c r="HX79" s="37" t="str">
        <f>IF(Hidden!HQ$51="Yes","H",IF($B79="","",IF(AND($C79&lt;=Hidden!HQ$50,$D79&gt;=Hidden!HQ$50),IF($G79="","x","y"),"")))</f>
        <v>x</v>
      </c>
      <c r="HY79" s="38" t="str">
        <f>IF(Hidden!HR$51="Yes","H",IF($B79="","",IF(AND($C79&lt;=Hidden!HR$50,$D79&gt;=Hidden!HR$50),IF($G79="","x","y"),"")))</f>
        <v>x</v>
      </c>
      <c r="HZ79" s="41" t="str">
        <f>IF(Hidden!HS$51="Yes","H",IF($B79="","",IF(AND($C79&lt;=Hidden!HS$50,$D79&gt;=Hidden!HS$50),IF($G79="","x","y"),"")))</f>
        <v>x</v>
      </c>
      <c r="IA79" s="37" t="str">
        <f>IF(Hidden!HT$51="Yes","H",IF($B79="","",IF(AND($C79&lt;=Hidden!HT$50,$D79&gt;=Hidden!HT$50),IF($G79="","x","y"),"")))</f>
        <v>x</v>
      </c>
      <c r="IB79" s="37" t="str">
        <f>IF(Hidden!HU$51="Yes","H",IF($B79="","",IF(AND($C79&lt;=Hidden!HU$50,$D79&gt;=Hidden!HU$50),IF($G79="","x","y"),"")))</f>
        <v>x</v>
      </c>
      <c r="IC79" s="37" t="str">
        <f>IF(Hidden!HV$51="Yes","H",IF($B79="","",IF(AND($C79&lt;=Hidden!HV$50,$D79&gt;=Hidden!HV$50),IF($G79="","x","y"),"")))</f>
        <v>x</v>
      </c>
      <c r="ID79" s="38" t="str">
        <f>IF(Hidden!HW$51="Yes","H",IF($B79="","",IF(AND($C79&lt;=Hidden!HW$50,$D79&gt;=Hidden!HW$50),IF($G79="","x","y"),"")))</f>
        <v>x</v>
      </c>
      <c r="IE79" s="41" t="str">
        <f>IF(Hidden!HX$51="Yes","H",IF($B79="","",IF(AND($C79&lt;=Hidden!HX$50,$D79&gt;=Hidden!HX$50),IF($G79="","x","y"),"")))</f>
        <v>x</v>
      </c>
      <c r="IF79" s="37" t="str">
        <f>IF(Hidden!HY$51="Yes","H",IF($B79="","",IF(AND($C79&lt;=Hidden!HY$50,$D79&gt;=Hidden!HY$50),IF($G79="","x","y"),"")))</f>
        <v>x</v>
      </c>
      <c r="IG79" s="37" t="str">
        <f>IF(Hidden!HZ$51="Yes","H",IF($B79="","",IF(AND($C79&lt;=Hidden!HZ$50,$D79&gt;=Hidden!HZ$50),IF($G79="","x","y"),"")))</f>
        <v>x</v>
      </c>
      <c r="IH79" s="37" t="str">
        <f>IF(Hidden!IA$51="Yes","H",IF($B79="","",IF(AND($C79&lt;=Hidden!IA$50,$D79&gt;=Hidden!IA$50),IF($G79="","x","y"),"")))</f>
        <v>x</v>
      </c>
      <c r="II79" s="38" t="str">
        <f>IF(Hidden!IB$51="Yes","H",IF($B79="","",IF(AND($C79&lt;=Hidden!IB$50,$D79&gt;=Hidden!IB$50),IF($G79="","x","y"),"")))</f>
        <v>x</v>
      </c>
      <c r="IJ79" s="41" t="str">
        <f>IF(Hidden!IC$51="Yes","H",IF($B79="","",IF(AND($C79&lt;=Hidden!IC$50,$D79&gt;=Hidden!IC$50),IF($G79="","x","y"),"")))</f>
        <v>x</v>
      </c>
      <c r="IK79" s="37" t="str">
        <f>IF(Hidden!ID$51="Yes","H",IF($B79="","",IF(AND($C79&lt;=Hidden!ID$50,$D79&gt;=Hidden!ID$50),IF($G79="","x","y"),"")))</f>
        <v>x</v>
      </c>
      <c r="IL79" s="37" t="str">
        <f>IF(Hidden!IE$51="Yes","H",IF($B79="","",IF(AND($C79&lt;=Hidden!IE$50,$D79&gt;=Hidden!IE$50),IF($G79="","x","y"),"")))</f>
        <v>x</v>
      </c>
      <c r="IM79" s="37" t="str">
        <f>IF(Hidden!IF$51="Yes","H",IF($B79="","",IF(AND($C79&lt;=Hidden!IF$50,$D79&gt;=Hidden!IF$50),IF($G79="","x","y"),"")))</f>
        <v>x</v>
      </c>
      <c r="IN79" s="38" t="str">
        <f>IF(Hidden!IG$51="Yes","H",IF($B79="","",IF(AND($C79&lt;=Hidden!IG$50,$D79&gt;=Hidden!IG$50),IF($G79="","x","y"),"")))</f>
        <v>x</v>
      </c>
      <c r="IO79" s="41" t="str">
        <f>IF(Hidden!IH$51="Yes","H",IF($B79="","",IF(AND($C79&lt;=Hidden!IH$50,$D79&gt;=Hidden!IH$50),IF($G79="","x","y"),"")))</f>
        <v/>
      </c>
      <c r="IP79" s="37" t="str">
        <f>IF(Hidden!II$51="Yes","H",IF($B79="","",IF(AND($C79&lt;=Hidden!II$50,$D79&gt;=Hidden!II$50),IF($G79="","x","y"),"")))</f>
        <v/>
      </c>
      <c r="IQ79" s="37" t="str">
        <f>IF(Hidden!IJ$51="Yes","H",IF($B79="","",IF(AND($C79&lt;=Hidden!IJ$50,$D79&gt;=Hidden!IJ$50),IF($G79="","x","y"),"")))</f>
        <v/>
      </c>
      <c r="IR79" s="37" t="str">
        <f>IF(Hidden!IK$51="Yes","H",IF($B79="","",IF(AND($C79&lt;=Hidden!IK$50,$D79&gt;=Hidden!IK$50),IF($G79="","x","y"),"")))</f>
        <v/>
      </c>
      <c r="IS79" s="38" t="str">
        <f>IF(Hidden!IL$51="Yes","H",IF($B79="","",IF(AND($C79&lt;=Hidden!IL$50,$D79&gt;=Hidden!IL$50),IF($G79="","x","y"),"")))</f>
        <v/>
      </c>
      <c r="IT79" s="41" t="str">
        <f>IF(Hidden!IM$51="Yes","H",IF($B79="","",IF(AND($C79&lt;=Hidden!IM$50,$D79&gt;=Hidden!IM$50),IF($G79="","x","y"),"")))</f>
        <v/>
      </c>
      <c r="IU79" s="37" t="str">
        <f>IF(Hidden!IN$51="Yes","H",IF($B79="","",IF(AND($C79&lt;=Hidden!IN$50,$D79&gt;=Hidden!IN$50),IF($G79="","x","y"),"")))</f>
        <v/>
      </c>
      <c r="IV79" s="37" t="str">
        <f>IF(Hidden!IO$51="Yes","H",IF($B79="","",IF(AND($C79&lt;=Hidden!IO$50,$D79&gt;=Hidden!IO$50),IF($G79="","x","y"),"")))</f>
        <v/>
      </c>
      <c r="IW79" s="37" t="str">
        <f>IF(Hidden!IP$51="Yes","H",IF($B79="","",IF(AND($C79&lt;=Hidden!IP$50,$D79&gt;=Hidden!IP$50),IF($G79="","x","y"),"")))</f>
        <v/>
      </c>
      <c r="IX79" s="38" t="str">
        <f>IF(Hidden!IQ$51="Yes","H",IF($B79="","",IF(AND($C79&lt;=Hidden!IQ$50,$D79&gt;=Hidden!IQ$50),IF($G79="","x","y"),"")))</f>
        <v/>
      </c>
      <c r="IY79" s="41" t="str">
        <f>IF(Hidden!IR$51="Yes","H",IF($B79="","",IF(AND($C79&lt;=Hidden!IR$50,$D79&gt;=Hidden!IR$50),IF($G79="","x","y"),"")))</f>
        <v/>
      </c>
      <c r="IZ79" s="37" t="str">
        <f>IF(Hidden!IS$51="Yes","H",IF($B79="","",IF(AND($C79&lt;=Hidden!IS$50,$D79&gt;=Hidden!IS$50),IF($G79="","x","y"),"")))</f>
        <v/>
      </c>
      <c r="JA79" s="37" t="str">
        <f>IF(Hidden!IT$51="Yes","H",IF($B79="","",IF(AND($C79&lt;=Hidden!IT$50,$D79&gt;=Hidden!IT$50),IF($G79="","x","y"),"")))</f>
        <v/>
      </c>
      <c r="JB79" s="37" t="str">
        <f>IF(Hidden!IU$51="Yes","H",IF($B79="","",IF(AND($C79&lt;=Hidden!IU$50,$D79&gt;=Hidden!IU$50),IF($G79="","x","y"),"")))</f>
        <v/>
      </c>
      <c r="JC79" s="38" t="str">
        <f>IF(Hidden!IV$51="Yes","H",IF($B79="","",IF(AND($C79&lt;=Hidden!IV$50,$D79&gt;=Hidden!IV$50),IF($G79="","x","y"),"")))</f>
        <v/>
      </c>
      <c r="JD79" s="41" t="str">
        <f>IF(Hidden!IW$51="Yes","H",IF($B79="","",IF(AND($C79&lt;=Hidden!IW$50,$D79&gt;=Hidden!IW$50),IF($G79="","x","y"),"")))</f>
        <v/>
      </c>
      <c r="JE79" s="37" t="str">
        <f>IF(Hidden!IX$51="Yes","H",IF($B79="","",IF(AND($C79&lt;=Hidden!IX$50,$D79&gt;=Hidden!IX$50),IF($G79="","x","y"),"")))</f>
        <v/>
      </c>
      <c r="JF79" s="37" t="str">
        <f>IF(Hidden!IY$51="Yes","H",IF($B79="","",IF(AND($C79&lt;=Hidden!IY$50,$D79&gt;=Hidden!IY$50),IF($G79="","x","y"),"")))</f>
        <v/>
      </c>
      <c r="JG79" s="37" t="str">
        <f>IF(Hidden!IZ$51="Yes","H",IF($B79="","",IF(AND($C79&lt;=Hidden!IZ$50,$D79&gt;=Hidden!IZ$50),IF($G79="","x","y"),"")))</f>
        <v/>
      </c>
      <c r="JH79" s="38" t="str">
        <f>IF(Hidden!JA$51="Yes","H",IF($B79="","",IF(AND($C79&lt;=Hidden!JA$50,$D79&gt;=Hidden!JA$50),IF($G79="","x","y"),"")))</f>
        <v/>
      </c>
      <c r="JI79" s="41" t="str">
        <f>IF(Hidden!JB$51="Yes","H",IF($B79="","",IF(AND($C79&lt;=Hidden!JB$50,$D79&gt;=Hidden!JB$50),IF($G79="","x","y"),"")))</f>
        <v/>
      </c>
      <c r="JJ79" s="37" t="str">
        <f>IF(Hidden!JC$51="Yes","H",IF($B79="","",IF(AND($C79&lt;=Hidden!JC$50,$D79&gt;=Hidden!JC$50),IF($G79="","x","y"),"")))</f>
        <v/>
      </c>
      <c r="JK79" s="37" t="str">
        <f>IF(Hidden!JD$51="Yes","H",IF($B79="","",IF(AND($C79&lt;=Hidden!JD$50,$D79&gt;=Hidden!JD$50),IF($G79="","x","y"),"")))</f>
        <v/>
      </c>
      <c r="JL79" s="37" t="str">
        <f>IF(Hidden!JE$51="Yes","H",IF($B79="","",IF(AND($C79&lt;=Hidden!JE$50,$D79&gt;=Hidden!JE$50),IF($G79="","x","y"),"")))</f>
        <v/>
      </c>
      <c r="JM79" s="38" t="str">
        <f>IF(Hidden!JF$51="Yes","H",IF($B79="","",IF(AND($C79&lt;=Hidden!JF$50,$D79&gt;=Hidden!JF$50),IF($G79="","x","y"),"")))</f>
        <v/>
      </c>
      <c r="JN79" s="41" t="str">
        <f>IF(Hidden!JG$51="Yes","H",IF($B79="","",IF(AND($C79&lt;=Hidden!JG$50,$D79&gt;=Hidden!JG$50),IF($G79="","x","y"),"")))</f>
        <v/>
      </c>
      <c r="JO79" s="37" t="str">
        <f>IF(Hidden!JH$51="Yes","H",IF($B79="","",IF(AND($C79&lt;=Hidden!JH$50,$D79&gt;=Hidden!JH$50),IF($G79="","x","y"),"")))</f>
        <v/>
      </c>
      <c r="JP79" s="37" t="str">
        <f>IF(Hidden!JI$51="Yes","H",IF($B79="","",IF(AND($C79&lt;=Hidden!JI$50,$D79&gt;=Hidden!JI$50),IF($G79="","x","y"),"")))</f>
        <v/>
      </c>
      <c r="JQ79" s="37" t="str">
        <f>IF(Hidden!JJ$51="Yes","H",IF($B79="","",IF(AND($C79&lt;=Hidden!JJ$50,$D79&gt;=Hidden!JJ$50),IF($G79="","x","y"),"")))</f>
        <v/>
      </c>
      <c r="JR79" s="38" t="str">
        <f>IF(Hidden!JK$51="Yes","H",IF($B79="","",IF(AND($C79&lt;=Hidden!JK$50,$D79&gt;=Hidden!JK$50),IF($G79="","x","y"),"")))</f>
        <v/>
      </c>
    </row>
    <row r="80" spans="1:278">
      <c r="A80" s="28"/>
      <c r="B80" s="58" t="s">
        <v>190</v>
      </c>
      <c r="C80" s="86">
        <f>$C$61+14</f>
        <v>44610</v>
      </c>
      <c r="D80" s="86"/>
      <c r="E80" s="88" t="s">
        <v>50</v>
      </c>
      <c r="F80" s="89"/>
      <c r="G80" s="87"/>
      <c r="H80" s="67" t="s">
        <v>191</v>
      </c>
      <c r="I80" s="36" t="str">
        <f>IF(Hidden!B$51="Yes","H",IF($B80="","",IF(AND($C80&lt;=Hidden!B$50,$D80&gt;=Hidden!B$50),IF($G80="","x","y"),"")))</f>
        <v/>
      </c>
      <c r="J80" s="37" t="str">
        <f>IF(Hidden!C$51="Yes","H",IF($B80="","",IF(AND($C80&lt;=Hidden!C$50,$D80&gt;=Hidden!C$50),IF($G80="","x","y"),"")))</f>
        <v/>
      </c>
      <c r="K80" s="37" t="str">
        <f>IF(Hidden!D$51="Yes","H",IF($B80="","",IF(AND($C80&lt;=Hidden!D$50,$D80&gt;=Hidden!D$50),IF($G80="","x","y"),"")))</f>
        <v/>
      </c>
      <c r="L80" s="37" t="str">
        <f>IF(Hidden!E$50="Yes","H",IF($B80="","",IF(AND($C80&lt;=Hidden!E$49,$D80&gt;=Hidden!E$49),IF($G80="","x","y"),"")))</f>
        <v/>
      </c>
      <c r="M80" s="40" t="str">
        <f>IF(Hidden!F$50="Yes","H",IF($B80="","",IF(AND($C80&lt;=Hidden!F$49,$D80&gt;=Hidden!F$49),IF($G80="","x","y"),"")))</f>
        <v/>
      </c>
      <c r="N80" s="44" t="str">
        <f>IF(Hidden!G$50="Yes","H",IF($B80="","",IF(AND($C80&lt;=Hidden!G$49,$D80&gt;=Hidden!G$49),IF($G80="","x","y"),"")))</f>
        <v/>
      </c>
      <c r="O80" s="37" t="str">
        <f>IF(Hidden!H$50="Yes","H",IF($B80="","",IF(AND($C80&lt;=Hidden!H$49,$D80&gt;=Hidden!H$49),IF($G80="","x","y"),"")))</f>
        <v/>
      </c>
      <c r="P80" s="37" t="str">
        <f>IF(Hidden!I$50="Yes","H",IF($B80="","",IF(AND($C80&lt;=Hidden!I$49,$D80&gt;=Hidden!I$49),IF($G80="","x","y"),"")))</f>
        <v/>
      </c>
      <c r="Q80" s="37" t="str">
        <f>IF(Hidden!J$52="Yes","H",IF($B80="","",IF(AND($C80&lt;=Hidden!J$51,$D80&gt;=Hidden!J$51),IF($G80="","x","y"),"")))</f>
        <v/>
      </c>
      <c r="R80" s="45" t="str">
        <f>IF(Hidden!K$52="Yes","H",IF($B80="","",IF(AND($C80&lt;=Hidden!K$51,$D80&gt;=Hidden!K$51),IF($G80="","x","y"),"")))</f>
        <v/>
      </c>
      <c r="S80" s="41" t="str">
        <f>IF(Hidden!L$51="Yes","H",IF($B80="","",IF(AND($C80&lt;=Hidden!L$50,$D80&gt;=Hidden!L$50),IF($G80="","x","y"),"")))</f>
        <v/>
      </c>
      <c r="T80" s="37" t="str">
        <f>IF(Hidden!M$51="Yes","H",IF($B80="","",IF(AND($C80&lt;=Hidden!M$50,$D80&gt;=Hidden!M$50),IF($G80="","x","y"),"")))</f>
        <v/>
      </c>
      <c r="U80" s="37" t="str">
        <f>IF(Hidden!N$51="Yes","H",IF($B80="","",IF(AND($C80&lt;=Hidden!N$50,$D80&gt;=Hidden!N$50),IF($G80="","x","y"),"")))</f>
        <v/>
      </c>
      <c r="V80" s="37" t="str">
        <f>IF(Hidden!O$51="Yes","H",IF($B80="","",IF(AND($C80&lt;=Hidden!O$50,$D80&gt;=Hidden!O$50),IF($G80="","x","y"),"")))</f>
        <v/>
      </c>
      <c r="W80" s="40" t="str">
        <f>IF(Hidden!P$51="Yes","H",IF($B80="","",IF(AND($C80&lt;=Hidden!P$50,$D80&gt;=Hidden!P$50),IF($G80="","x","y"),"")))</f>
        <v/>
      </c>
      <c r="X80" s="44" t="str">
        <f>IF(Hidden!Q$51="Yes","H",IF($B80="","",IF(AND($C80&lt;=Hidden!Q$50,$D80&gt;=Hidden!Q$50),IF($G80="","x","y"),"")))</f>
        <v/>
      </c>
      <c r="Y80" s="37" t="str">
        <f>IF(Hidden!R$51="Yes","H",IF($B80="","",IF(AND($C80&lt;=Hidden!R$50,$D80&gt;=Hidden!R$50),IF($G80="","x","y"),"")))</f>
        <v/>
      </c>
      <c r="Z80" s="37" t="str">
        <f>IF(Hidden!S$51="Yes","H",IF($B80="","",IF(AND($C80&lt;=Hidden!S$50,$D80&gt;=Hidden!S$50),IF($G80="","x","y"),"")))</f>
        <v/>
      </c>
      <c r="AA80" s="37" t="str">
        <f>IF(Hidden!T$51="Yes","H",IF($B80="","",IF(AND($C80&lt;=Hidden!T$50,$D80&gt;=Hidden!T$50),IF($G80="","x","y"),"")))</f>
        <v/>
      </c>
      <c r="AB80" s="45" t="str">
        <f>IF(Hidden!U$51="Yes","H",IF($B80="","",IF(AND($C80&lt;=Hidden!U$50,$D80&gt;=Hidden!U$50),IF($G80="","x","y"),"")))</f>
        <v/>
      </c>
      <c r="AC80" s="41" t="str">
        <f>IF(Hidden!V$51="Yes","H",IF($B80="","",IF(AND($C80&lt;=Hidden!V$50,$D80&gt;=Hidden!V$50),IF($G80="","x","y"),"")))</f>
        <v/>
      </c>
      <c r="AD80" s="37" t="str">
        <f>IF(Hidden!W$51="Yes","H",IF($B80="","",IF(AND($C80&lt;=Hidden!W$50,$D80&gt;=Hidden!W$50),IF($G80="","x","y"),"")))</f>
        <v/>
      </c>
      <c r="AE80" s="37" t="str">
        <f>IF(Hidden!X$51="Yes","H",IF($B80="","",IF(AND($C80&lt;=Hidden!X$50,$D80&gt;=Hidden!X$50),IF($G80="","x","y"),"")))</f>
        <v/>
      </c>
      <c r="AF80" s="37" t="str">
        <f>IF(Hidden!Y$51="Yes","H",IF($B80="","",IF(AND($C80&lt;=Hidden!Y$50,$D80&gt;=Hidden!Y$50),IF($G80="","x","y"),"")))</f>
        <v/>
      </c>
      <c r="AG80" s="40" t="str">
        <f>IF(Hidden!Z$51="Yes","H",IF($B80="","",IF(AND($C80&lt;=Hidden!Z$50,$D80&gt;=Hidden!Z$50),IF($G80="","x","y"),"")))</f>
        <v/>
      </c>
      <c r="AH80" s="44" t="str">
        <f>IF(Hidden!AA$51="Yes","H",IF($B80="","",IF(AND($C80&lt;=Hidden!AA$50,$D80&gt;=Hidden!AA$50),IF($G80="","x","y"),"")))</f>
        <v/>
      </c>
      <c r="AI80" s="37" t="str">
        <f>IF(Hidden!AB$51="Yes","H",IF($B80="","",IF(AND($C80&lt;=Hidden!AB$50,$D80&gt;=Hidden!AB$50),IF($G80="","x","y"),"")))</f>
        <v/>
      </c>
      <c r="AJ80" s="37" t="str">
        <f>IF(Hidden!AC$51="Yes","H",IF($B80="","",IF(AND($C80&lt;=Hidden!AC$50,$D80&gt;=Hidden!AC$50),IF($G80="","x","y"),"")))</f>
        <v/>
      </c>
      <c r="AK80" s="37" t="str">
        <f>IF(Hidden!AD$51="Yes","H",IF($B80="","",IF(AND($C80&lt;=Hidden!AD$50,$D80&gt;=Hidden!AD$50),IF($G80="","x","y"),"")))</f>
        <v/>
      </c>
      <c r="AL80" s="45" t="str">
        <f>IF(Hidden!AE$51="Yes","H",IF($B80="","",IF(AND($C80&lt;=Hidden!AE$50,$D80&gt;=Hidden!AE$50),IF($G80="","x","y"),"")))</f>
        <v/>
      </c>
      <c r="AM80" s="41" t="str">
        <f>IF(Hidden!AF$51="Yes","H",IF($B80="","",IF(AND($C80&lt;=Hidden!AF$50,$D80&gt;=Hidden!AF$50),IF($G80="","x","y"),"")))</f>
        <v/>
      </c>
      <c r="AN80" s="37" t="str">
        <f>IF(Hidden!AG$51="Yes","H",IF($B80="","",IF(AND($C80&lt;=Hidden!AG$50,$D80&gt;=Hidden!AG$50),IF($G80="","x","y"),"")))</f>
        <v/>
      </c>
      <c r="AO80" s="37" t="str">
        <f>IF(Hidden!AH$51="Yes","H",IF($B80="","",IF(AND($C80&lt;=Hidden!AH$50,$D80&gt;=Hidden!AH$50),IF($G80="","x","y"),"")))</f>
        <v/>
      </c>
      <c r="AP80" s="37" t="str">
        <f>IF(Hidden!AI$51="Yes","H",IF($B80="","",IF(AND($C80&lt;=Hidden!AI$50,$D80&gt;=Hidden!AI$50),IF($G80="","x","y"),"")))</f>
        <v/>
      </c>
      <c r="AQ80" s="40" t="str">
        <f>IF(Hidden!AJ$51="Yes","H",IF($B80="","",IF(AND($C80&lt;=Hidden!AJ$50,$D80&gt;=Hidden!AJ$50),IF($G80="","x","y"),"")))</f>
        <v/>
      </c>
      <c r="AR80" s="44" t="str">
        <f>IF(Hidden!AK$51="Yes","H",IF($B80="","",IF(AND($C80&lt;=Hidden!AK$50,$D80&gt;=Hidden!AK$50),IF($G80="","x","y"),"")))</f>
        <v/>
      </c>
      <c r="AS80" s="37" t="str">
        <f>IF(Hidden!AL$51="Yes","H",IF($B80="","",IF(AND($C80&lt;=Hidden!AL$50,$D80&gt;=Hidden!AL$50),IF($G80="","x","y"),"")))</f>
        <v/>
      </c>
      <c r="AT80" s="37" t="str">
        <f>IF(Hidden!AM$51="Yes","H",IF($B80="","",IF(AND($C80&lt;=Hidden!AM$50,$D80&gt;=Hidden!AM$50),IF($G80="","x","y"),"")))</f>
        <v/>
      </c>
      <c r="AU80" s="37" t="str">
        <f>IF(Hidden!AN$51="Yes","H",IF($B80="","",IF(AND($C80&lt;=Hidden!AN$50,$D80&gt;=Hidden!AN$50),IF($G80="","x","y"),"")))</f>
        <v/>
      </c>
      <c r="AV80" s="45" t="str">
        <f>IF(Hidden!AO$51="Yes","H",IF($B80="","",IF(AND($C80&lt;=Hidden!AO$50,$D80&gt;=Hidden!AO$50),IF($G80="","x","y"),"")))</f>
        <v/>
      </c>
      <c r="AW80" s="41" t="str">
        <f>IF(Hidden!AP$51="Yes","H",IF($B80="","",IF(AND($C80&lt;=Hidden!AP$50,$D80&gt;=Hidden!AP$50),IF($G80="","x","y"),"")))</f>
        <v/>
      </c>
      <c r="AX80" s="37" t="str">
        <f>IF(Hidden!AQ$51="Yes","H",IF($B80="","",IF(AND($C80&lt;=Hidden!AQ$50,$D80&gt;=Hidden!AQ$50),IF($G80="","x","y"),"")))</f>
        <v/>
      </c>
      <c r="AY80" s="37" t="str">
        <f>IF(Hidden!AR$51="Yes","H",IF($B80="","",IF(AND($C80&lt;=Hidden!AR$50,$D80&gt;=Hidden!AR$50),IF($G80="","x","y"),"")))</f>
        <v/>
      </c>
      <c r="AZ80" s="37" t="str">
        <f>IF(Hidden!AS$51="Yes","H",IF($B80="","",IF(AND($C80&lt;=Hidden!AS$50,$D80&gt;=Hidden!AS$50),IF($G80="","x","y"),"")))</f>
        <v/>
      </c>
      <c r="BA80" s="40" t="str">
        <f>IF(Hidden!AT$51="Yes","H",IF($B80="","",IF(AND($C80&lt;=Hidden!AT$50,$D80&gt;=Hidden!AT$50),IF($G80="","x","y"),"")))</f>
        <v/>
      </c>
      <c r="BB80" s="44" t="str">
        <f>IF(Hidden!AU$51="Yes","H",IF($B80="","",IF(AND($C80&lt;=Hidden!AU$50,$D80&gt;=Hidden!AU$50),IF($G80="","x","y"),"")))</f>
        <v/>
      </c>
      <c r="BC80" s="37" t="str">
        <f>IF(Hidden!AV$51="Yes","H",IF($B80="","",IF(AND($C80&lt;=Hidden!AV$50,$D80&gt;=Hidden!AV$50),IF($G80="","x","y"),"")))</f>
        <v/>
      </c>
      <c r="BD80" s="37" t="str">
        <f>IF(Hidden!AW$51="Yes","H",IF($B80="","",IF(AND($C80&lt;=Hidden!AW$50,$D80&gt;=Hidden!AW$50),IF($G80="","x","y"),"")))</f>
        <v/>
      </c>
      <c r="BE80" s="37" t="str">
        <f>IF(Hidden!AX$51="Yes","H",IF($B80="","",IF(AND($C80&lt;=Hidden!AX$50,$D80&gt;=Hidden!AX$50),IF($G80="","x","y"),"")))</f>
        <v/>
      </c>
      <c r="BF80" s="45" t="str">
        <f>IF(Hidden!AY$51="Yes","H",IF($B80="","",IF(AND($C80&lt;=Hidden!AY$50,$D80&gt;=Hidden!AY$50),IF($G80="","x","y"),"")))</f>
        <v/>
      </c>
      <c r="BG80" s="41" t="str">
        <f>IF(Hidden!AZ$51="Yes","H",IF($B80="","",IF(AND($C80&lt;=Hidden!AZ$50,$D80&gt;=Hidden!AZ$50),IF($G80="","x","y"),"")))</f>
        <v/>
      </c>
      <c r="BH80" s="37" t="str">
        <f>IF(Hidden!BA$51="Yes","H",IF($B80="","",IF(AND($C80&lt;=Hidden!BA$50,$D80&gt;=Hidden!BA$50),IF($G80="","x","y"),"")))</f>
        <v/>
      </c>
      <c r="BI80" s="37" t="str">
        <f>IF(Hidden!BB$51="Yes","H",IF($B80="","",IF(AND($C80&lt;=Hidden!BB$50,$D80&gt;=Hidden!BB$50),IF($G80="","x","y"),"")))</f>
        <v/>
      </c>
      <c r="BJ80" s="37" t="str">
        <f>IF(Hidden!BC$51="Yes","H",IF($B80="","",IF(AND($C80&lt;=Hidden!BC$50,$D80&gt;=Hidden!BC$50),IF($G80="","x","y"),"")))</f>
        <v/>
      </c>
      <c r="BK80" s="40" t="str">
        <f>IF(Hidden!BD$51="Yes","H",IF($B80="","",IF(AND($C80&lt;=Hidden!BD$50,$D80&gt;=Hidden!BD$50),IF($G80="","x","y"),"")))</f>
        <v/>
      </c>
      <c r="BL80" s="44" t="str">
        <f>IF(Hidden!BE$51="Yes","H",IF($B80="","",IF(AND($C80&lt;=Hidden!BE$50,$D80&gt;=Hidden!BE$50),IF($G80="","x","y"),"")))</f>
        <v/>
      </c>
      <c r="BM80" s="37" t="str">
        <f>IF(Hidden!BF$51="Yes","H",IF($B80="","",IF(AND($C80&lt;=Hidden!BF$50,$D80&gt;=Hidden!BF$50),IF($G80="","x","y"),"")))</f>
        <v/>
      </c>
      <c r="BN80" s="37" t="str">
        <f>IF(Hidden!BG$51="Yes","H",IF($B80="","",IF(AND($C80&lt;=Hidden!BG$50,$D80&gt;=Hidden!BG$50),IF($G80="","x","y"),"")))</f>
        <v/>
      </c>
      <c r="BO80" s="37" t="str">
        <f>IF(Hidden!BH$51="Yes","H",IF($B80="","",IF(AND($C80&lt;=Hidden!BH$50,$D80&gt;=Hidden!BH$50),IF($G80="","x","y"),"")))</f>
        <v/>
      </c>
      <c r="BP80" s="45" t="str">
        <f>IF(Hidden!BI$51="Yes","H",IF($B80="","",IF(AND($C80&lt;=Hidden!BI$50,$D80&gt;=Hidden!BI$50),IF($G80="","x","y"),"")))</f>
        <v/>
      </c>
      <c r="BQ80" s="41" t="str">
        <f>IF(Hidden!BJ$51="Yes","H",IF($B80="","",IF(AND($C80&lt;=Hidden!BJ$50,$D80&gt;=Hidden!BJ$50),IF($G80="","x","y"),"")))</f>
        <v/>
      </c>
      <c r="BR80" s="37" t="str">
        <f>IF(Hidden!BK$51="Yes","H",IF($B80="","",IF(AND($C80&lt;=Hidden!BK$50,$D80&gt;=Hidden!BK$50),IF($G80="","x","y"),"")))</f>
        <v/>
      </c>
      <c r="BS80" s="37" t="str">
        <f>IF(Hidden!BL$51="Yes","H",IF($B80="","",IF(AND($C80&lt;=Hidden!BL$50,$D80&gt;=Hidden!BL$50),IF($G80="","x","y"),"")))</f>
        <v/>
      </c>
      <c r="BT80" s="37" t="str">
        <f>IF(Hidden!BM$51="Yes","H",IF($B80="","",IF(AND($C80&lt;=Hidden!BM$50,$D80&gt;=Hidden!BM$50),IF($G80="","x","y"),"")))</f>
        <v/>
      </c>
      <c r="BU80" s="40" t="str">
        <f>IF(Hidden!BN$51="Yes","H",IF($B80="","",IF(AND($C80&lt;=Hidden!BN$50,$D80&gt;=Hidden!BN$50),IF($G80="","x","y"),"")))</f>
        <v/>
      </c>
      <c r="BV80" s="44" t="str">
        <f>IF(Hidden!BO$51="Yes","H",IF($B80="","",IF(AND($C80&lt;=Hidden!BO$50,$D80&gt;=Hidden!BO$50),IF($G80="","x","y"),"")))</f>
        <v/>
      </c>
      <c r="BW80" s="37" t="str">
        <f>IF(Hidden!BP$51="Yes","H",IF($B80="","",IF(AND($C80&lt;=Hidden!BP$50,$D80&gt;=Hidden!BP$50),IF($G80="","x","y"),"")))</f>
        <v/>
      </c>
      <c r="BX80" s="37" t="str">
        <f>IF(Hidden!BQ$51="Yes","H",IF($B80="","",IF(AND($C80&lt;=Hidden!BQ$50,$D80&gt;=Hidden!BQ$50),IF($G80="","x","y"),"")))</f>
        <v/>
      </c>
      <c r="BY80" s="37" t="str">
        <f>IF(Hidden!BR$51="Yes","H",IF($B80="","",IF(AND($C80&lt;=Hidden!BR$50,$D80&gt;=Hidden!BR$50),IF($G80="","x","y"),"")))</f>
        <v/>
      </c>
      <c r="BZ80" s="45" t="str">
        <f>IF(Hidden!BS$51="Yes","H",IF($B80="","",IF(AND($C80&lt;=Hidden!BS$50,$D80&gt;=Hidden!BS$50),IF($G80="","x","y"),"")))</f>
        <v/>
      </c>
      <c r="CA80" s="41" t="str">
        <f>IF(Hidden!BT$51="Yes","H",IF($B80="","",IF(AND($C80&lt;=Hidden!BT$50,$D80&gt;=Hidden!BT$50),IF($G80="","x","y"),"")))</f>
        <v/>
      </c>
      <c r="CB80" s="37" t="str">
        <f>IF(Hidden!BU$51="Yes","H",IF($B80="","",IF(AND($C80&lt;=Hidden!BU$50,$D80&gt;=Hidden!BU$50),IF($G80="","x","y"),"")))</f>
        <v/>
      </c>
      <c r="CC80" s="37" t="str">
        <f>IF(Hidden!BV$51="Yes","H",IF($B80="","",IF(AND($C80&lt;=Hidden!BV$50,$D80&gt;=Hidden!BV$50),IF($G80="","x","y"),"")))</f>
        <v/>
      </c>
      <c r="CD80" s="37" t="str">
        <f>IF(Hidden!BW$51="Yes","H",IF($B80="","",IF(AND($C80&lt;=Hidden!BW$50,$D80&gt;=Hidden!BW$50),IF($G80="","x","y"),"")))</f>
        <v/>
      </c>
      <c r="CE80" s="40" t="str">
        <f>IF(Hidden!BX$51="Yes","H",IF($B80="","",IF(AND($C80&lt;=Hidden!BX$50,$D80&gt;=Hidden!BX$50),IF($G80="","x","y"),"")))</f>
        <v/>
      </c>
      <c r="CF80" s="44" t="str">
        <f>IF(Hidden!BY$51="Yes","H",IF($B80="","",IF(AND($C80&lt;=Hidden!BY$50,$D80&gt;=Hidden!BY$50),IF($G80="","x","y"),"")))</f>
        <v/>
      </c>
      <c r="CG80" s="37" t="str">
        <f>IF(Hidden!BZ$51="Yes","H",IF($B80="","",IF(AND($C80&lt;=Hidden!BZ$50,$D80&gt;=Hidden!BZ$50),IF($G80="","x","y"),"")))</f>
        <v/>
      </c>
      <c r="CH80" s="37" t="str">
        <f>IF(Hidden!CA$51="Yes","H",IF($B80="","",IF(AND($C80&lt;=Hidden!CA$50,$D80&gt;=Hidden!CA$50),IF($G80="","x","y"),"")))</f>
        <v/>
      </c>
      <c r="CI80" s="37" t="str">
        <f>IF(Hidden!CB$51="Yes","H",IF($B80="","",IF(AND($C80&lt;=Hidden!CB$50,$D80&gt;=Hidden!CB$50),IF($G80="","x","y"),"")))</f>
        <v/>
      </c>
      <c r="CJ80" s="45" t="str">
        <f>IF(Hidden!CC$51="Yes","H",IF($B80="","",IF(AND($C80&lt;=Hidden!CC$50,$D80&gt;=Hidden!CC$50),IF($G80="","x","y"),"")))</f>
        <v/>
      </c>
      <c r="CK80" s="41" t="str">
        <f>IF(Hidden!CD$51="Yes","H",IF($B80="","",IF(AND($C80&lt;=Hidden!CD$50,$D80&gt;=Hidden!CD$50),IF($G80="","x","y"),"")))</f>
        <v/>
      </c>
      <c r="CL80" s="37" t="str">
        <f>IF(Hidden!CE$51="Yes","H",IF($B80="","",IF(AND($C80&lt;=Hidden!CE$50,$D80&gt;=Hidden!CE$50),IF($G80="","x","y"),"")))</f>
        <v/>
      </c>
      <c r="CM80" s="37" t="str">
        <f>IF(Hidden!CF$51="Yes","H",IF($B80="","",IF(AND($C80&lt;=Hidden!CF$50,$D80&gt;=Hidden!CF$50),IF($G80="","x","y"),"")))</f>
        <v/>
      </c>
      <c r="CN80" s="37" t="str">
        <f>IF(Hidden!CG$51="Yes","H",IF($B80="","",IF(AND($C80&lt;=Hidden!CG$50,$D80&gt;=Hidden!CG$50),IF($G80="","x","y"),"")))</f>
        <v/>
      </c>
      <c r="CO80" s="40" t="str">
        <f>IF(Hidden!CH$51="Yes","H",IF($B80="","",IF(AND($C80&lt;=Hidden!CH$50,$D80&gt;=Hidden!CH$50),IF($G80="","x","y"),"")))</f>
        <v/>
      </c>
      <c r="CP80" s="44" t="str">
        <f>IF(Hidden!CI$51="Yes","H",IF($B80="","",IF(AND($C80&lt;=Hidden!CI$50,$D80&gt;=Hidden!CI$50),IF($G80="","x","y"),"")))</f>
        <v/>
      </c>
      <c r="CQ80" s="37" t="str">
        <f>IF(Hidden!CJ$51="Yes","H",IF($B80="","",IF(AND($C80&lt;=Hidden!CJ$50,$D80&gt;=Hidden!CJ$50),IF($G80="","x","y"),"")))</f>
        <v/>
      </c>
      <c r="CR80" s="37" t="str">
        <f>IF(Hidden!CK$51="Yes","H",IF($B80="","",IF(AND($C80&lt;=Hidden!CK$50,$D80&gt;=Hidden!CK$50),IF($G80="","x","y"),"")))</f>
        <v/>
      </c>
      <c r="CS80" s="37" t="str">
        <f>IF(Hidden!CL$51="Yes","H",IF($B80="","",IF(AND($C80&lt;=Hidden!CL$50,$D80&gt;=Hidden!CL$50),IF($G80="","x","y"),"")))</f>
        <v/>
      </c>
      <c r="CT80" s="45" t="str">
        <f>IF(Hidden!CM$51="Yes","H",IF($B80="","",IF(AND($C80&lt;=Hidden!CM$50,$D80&gt;=Hidden!CM$50),IF($G80="","x","y"),"")))</f>
        <v/>
      </c>
      <c r="CU80" s="41" t="str">
        <f>IF(Hidden!CN$51="Yes","H",IF($B80="","",IF(AND($C80&lt;=Hidden!CN$50,$D80&gt;=Hidden!CN$50),IF($G80="","x","y"),"")))</f>
        <v/>
      </c>
      <c r="CV80" s="37" t="str">
        <f>IF(Hidden!CO$51="Yes","H",IF($B80="","",IF(AND($C80&lt;=Hidden!CO$50,$D80&gt;=Hidden!CO$50),IF($G80="","x","y"),"")))</f>
        <v/>
      </c>
      <c r="CW80" s="37" t="str">
        <f>IF(Hidden!CP$51="Yes","H",IF($B80="","",IF(AND($C80&lt;=Hidden!CP$50,$D80&gt;=Hidden!CP$50),IF($G80="","x","y"),"")))</f>
        <v/>
      </c>
      <c r="CX80" s="37" t="str">
        <f>IF(Hidden!CQ$51="Yes","H",IF($B80="","",IF(AND($C80&lt;=Hidden!CQ$50,$D80&gt;=Hidden!CQ$50),IF($G80="","x","y"),"")))</f>
        <v/>
      </c>
      <c r="CY80" s="40" t="str">
        <f>IF(Hidden!CR$51="Yes","H",IF($B80="","",IF(AND($C80&lt;=Hidden!CR$50,$D80&gt;=Hidden!CR$50),IF($G80="","x","y"),"")))</f>
        <v/>
      </c>
      <c r="CZ80" s="44" t="str">
        <f>IF(Hidden!CS$51="Yes","H",IF($B80="","",IF(AND($C80&lt;=Hidden!CS$50,$D80&gt;=Hidden!CS$50),IF($G80="","x","y"),"")))</f>
        <v/>
      </c>
      <c r="DA80" s="37" t="str">
        <f>IF(Hidden!CT$51="Yes","H",IF($B80="","",IF(AND($C80&lt;=Hidden!CT$50,$D80&gt;=Hidden!CT$50),IF($G80="","x","y"),"")))</f>
        <v/>
      </c>
      <c r="DB80" s="37" t="str">
        <f>IF(Hidden!CU$51="Yes","H",IF($B80="","",IF(AND($C80&lt;=Hidden!CU$50,$D80&gt;=Hidden!CU$50),IF($G80="","x","y"),"")))</f>
        <v/>
      </c>
      <c r="DC80" s="37" t="str">
        <f>IF(Hidden!CV$51="Yes","H",IF($B80="","",IF(AND($C80&lt;=Hidden!CV$50,$D80&gt;=Hidden!CV$50),IF($G80="","x","y"),"")))</f>
        <v/>
      </c>
      <c r="DD80" s="45" t="str">
        <f>IF(Hidden!CW$51="Yes","H",IF($B80="","",IF(AND($C80&lt;=Hidden!CW$50,$D80&gt;=Hidden!CW$50),IF($G80="","x","y"),"")))</f>
        <v/>
      </c>
      <c r="DE80" s="41" t="str">
        <f>IF(Hidden!CX$51="Yes","H",IF($B80="","",IF(AND($C80&lt;=Hidden!CX$50,$D80&gt;=Hidden!CX$50),IF($G80="","x","y"),"")))</f>
        <v/>
      </c>
      <c r="DF80" s="37" t="str">
        <f>IF(Hidden!CY$51="Yes","H",IF($B80="","",IF(AND($C80&lt;=Hidden!CY$50,$D80&gt;=Hidden!CY$50),IF($G80="","x","y"),"")))</f>
        <v/>
      </c>
      <c r="DG80" s="37" t="str">
        <f>IF(Hidden!CZ$51="Yes","H",IF($B80="","",IF(AND($C80&lt;=Hidden!CZ$50,$D80&gt;=Hidden!CZ$50),IF($G80="","x","y"),"")))</f>
        <v/>
      </c>
      <c r="DH80" s="37" t="str">
        <f>IF(Hidden!DA$51="Yes","H",IF($B80="","",IF(AND($C80&lt;=Hidden!DA$50,$D80&gt;=Hidden!DA$50),IF($G80="","x","y"),"")))</f>
        <v/>
      </c>
      <c r="DI80" s="40" t="str">
        <f>IF(Hidden!DB$51="Yes","H",IF($B80="","",IF(AND($C80&lt;=Hidden!DB$50,$D80&gt;=Hidden!DB$50),IF($G80="","x","y"),"")))</f>
        <v/>
      </c>
      <c r="DJ80" s="44" t="str">
        <f>IF(Hidden!DC$51="Yes","H",IF($B80="","",IF(AND($C80&lt;=Hidden!DC$50,$D80&gt;=Hidden!DC$50),IF($G80="","x","y"),"")))</f>
        <v/>
      </c>
      <c r="DK80" s="37" t="str">
        <f>IF(Hidden!DD$51="Yes","H",IF($B80="","",IF(AND($C80&lt;=Hidden!DD$50,$D80&gt;=Hidden!DD$50),IF($G80="","x","y"),"")))</f>
        <v/>
      </c>
      <c r="DL80" s="37" t="str">
        <f>IF(Hidden!DE$51="Yes","H",IF($B80="","",IF(AND($C80&lt;=Hidden!DE$50,$D80&gt;=Hidden!DE$50),IF($G80="","x","y"),"")))</f>
        <v/>
      </c>
      <c r="DM80" s="37" t="str">
        <f>IF(Hidden!DF$51="Yes","H",IF($B80="","",IF(AND($C80&lt;=Hidden!DF$50,$D80&gt;=Hidden!DF$50),IF($G80="","x","y"),"")))</f>
        <v/>
      </c>
      <c r="DN80" s="45" t="str">
        <f>IF(Hidden!DG$51="Yes","H",IF($B80="","",IF(AND($C80&lt;=Hidden!DG$50,$D80&gt;=Hidden!DG$50),IF($G80="","x","y"),"")))</f>
        <v/>
      </c>
      <c r="DO80" s="41" t="str">
        <f>IF(Hidden!DH$51="Yes","H",IF($B80="","",IF(AND($C80&lt;=Hidden!DH$50,$D80&gt;=Hidden!DH$50),IF($G80="","x","y"),"")))</f>
        <v/>
      </c>
      <c r="DP80" s="37" t="str">
        <f>IF(Hidden!DI$51="Yes","H",IF($B80="","",IF(AND($C80&lt;=Hidden!DI$50,$D80&gt;=Hidden!DI$50),IF($G80="","x","y"),"")))</f>
        <v/>
      </c>
      <c r="DQ80" s="37" t="str">
        <f>IF(Hidden!DJ$51="Yes","H",IF($B80="","",IF(AND($C80&lt;=Hidden!DJ$50,$D80&gt;=Hidden!DJ$50),IF($G80="","x","y"),"")))</f>
        <v/>
      </c>
      <c r="DR80" s="37" t="str">
        <f>IF(Hidden!DK$51="Yes","H",IF($B80="","",IF(AND($C80&lt;=Hidden!DK$50,$D80&gt;=Hidden!DK$50),IF($G80="","x","y"),"")))</f>
        <v/>
      </c>
      <c r="DS80" s="40" t="str">
        <f>IF(Hidden!DL$51="Yes","H",IF($B80="","",IF(AND($C80&lt;=Hidden!DL$50,$D80&gt;=Hidden!DL$50),IF($G80="","x","y"),"")))</f>
        <v/>
      </c>
      <c r="DT80" s="44" t="str">
        <f>IF(Hidden!DM$51="Yes","H",IF($B80="","",IF(AND($C80&lt;=Hidden!DM$50,$D80&gt;=Hidden!DM$50),IF($G80="","x","y"),"")))</f>
        <v/>
      </c>
      <c r="DU80" s="37" t="str">
        <f>IF(Hidden!DN$51="Yes","H",IF($B80="","",IF(AND($C80&lt;=Hidden!DN$50,$D80&gt;=Hidden!DN$50),IF($G80="","x","y"),"")))</f>
        <v/>
      </c>
      <c r="DV80" s="37" t="str">
        <f>IF(Hidden!DO$51="Yes","H",IF($B80="","",IF(AND($C80&lt;=Hidden!DO$50,$D80&gt;=Hidden!DO$50),IF($G80="","x","y"),"")))</f>
        <v/>
      </c>
      <c r="DW80" s="37" t="str">
        <f>IF(Hidden!DP$51="Yes","H",IF($B80="","",IF(AND($C80&lt;=Hidden!DP$50,$D80&gt;=Hidden!DP$50),IF($G80="","x","y"),"")))</f>
        <v/>
      </c>
      <c r="DX80" s="45" t="str">
        <f>IF(Hidden!DQ$51="Yes","H",IF($B80="","",IF(AND($C80&lt;=Hidden!DQ$50,$D80&gt;=Hidden!DQ$50),IF($G80="","x","y"),"")))</f>
        <v/>
      </c>
      <c r="DY80" s="44" t="str">
        <f>IF(Hidden!DR$51="Yes","H",IF($B80="","",IF(AND($C80&lt;=Hidden!DR$50,$D80&gt;=Hidden!DR$50),IF($G80="","x","y"),"")))</f>
        <v/>
      </c>
      <c r="DZ80" s="37" t="str">
        <f>IF(Hidden!DS$51="Yes","H",IF($B80="","",IF(AND($C80&lt;=Hidden!DS$50,$D80&gt;=Hidden!DS$50),IF($G80="","x","y"),"")))</f>
        <v/>
      </c>
      <c r="EA80" s="37" t="str">
        <f>IF(Hidden!DT$51="Yes","H",IF($B80="","",IF(AND($C80&lt;=Hidden!DT$50,$D80&gt;=Hidden!DT$50),IF($G80="","x","y"),"")))</f>
        <v/>
      </c>
      <c r="EB80" s="37" t="str">
        <f>IF(Hidden!DU$51="Yes","H",IF($B80="","",IF(AND($C80&lt;=Hidden!DU$50,$D80&gt;=Hidden!DU$50),IF($G80="","x","y"),"")))</f>
        <v/>
      </c>
      <c r="EC80" s="45" t="str">
        <f>IF(Hidden!DV$51="Yes","H",IF($B80="","",IF(AND($C80&lt;=Hidden!DV$50,$D80&gt;=Hidden!DV$50),IF($G80="","x","y"),"")))</f>
        <v/>
      </c>
      <c r="ED80" s="41" t="str">
        <f>IF(Hidden!DW$51="Yes","H",IF($B80="","",IF(AND($C80&lt;=Hidden!DW$50,$D80&gt;=Hidden!DW$50),IF($G80="","x","y"),"")))</f>
        <v/>
      </c>
      <c r="EE80" s="37" t="str">
        <f>IF(Hidden!DX$51="Yes","H",IF($B80="","",IF(AND($C80&lt;=Hidden!DX$50,$D80&gt;=Hidden!DX$50),IF($G80="","x","y"),"")))</f>
        <v/>
      </c>
      <c r="EF80" s="37" t="str">
        <f>IF(Hidden!DY$51="Yes","H",IF($B80="","",IF(AND($C80&lt;=Hidden!DY$50,$D80&gt;=Hidden!DY$50),IF($G80="","x","y"),"")))</f>
        <v/>
      </c>
      <c r="EG80" s="37" t="str">
        <f>IF(Hidden!DZ$51="Yes","H",IF($B80="","",IF(AND($C80&lt;=Hidden!DZ$50,$D80&gt;=Hidden!DZ$50),IF($G80="","x","y"),"")))</f>
        <v/>
      </c>
      <c r="EH80" s="38" t="str">
        <f>IF(Hidden!EA$51="Yes","H",IF($B80="","",IF(AND($C80&lt;=Hidden!EA$50,$D80&gt;=Hidden!EA$50),IF($G80="","x","y"),"")))</f>
        <v/>
      </c>
      <c r="EI80" s="41" t="str">
        <f>IF(Hidden!EB$51="Yes","H",IF($B80="","",IF(AND($C80&lt;=Hidden!EB$50,$D80&gt;=Hidden!EB$50),IF($G80="","x","y"),"")))</f>
        <v/>
      </c>
      <c r="EJ80" s="37" t="str">
        <f>IF(Hidden!EC$51="Yes","H",IF($B80="","",IF(AND($C80&lt;=Hidden!EC$50,$D80&gt;=Hidden!EC$50),IF($G80="","x","y"),"")))</f>
        <v/>
      </c>
      <c r="EK80" s="37" t="str">
        <f>IF(Hidden!ED$51="Yes","H",IF($B80="","",IF(AND($C80&lt;=Hidden!ED$50,$D80&gt;=Hidden!ED$50),IF($G80="","x","y"),"")))</f>
        <v/>
      </c>
      <c r="EL80" s="37" t="str">
        <f>IF(Hidden!EE$51="Yes","H",IF($B80="","",IF(AND($C80&lt;=Hidden!EE$50,$D80&gt;=Hidden!EE$50),IF($G80="","x","y"),"")))</f>
        <v/>
      </c>
      <c r="EM80" s="38" t="str">
        <f>IF(Hidden!EF$51="Yes","H",IF($B80="","",IF(AND($C80&lt;=Hidden!EF$50,$D80&gt;=Hidden!EF$50),IF($G80="","x","y"),"")))</f>
        <v/>
      </c>
      <c r="EN80" s="41" t="str">
        <f>IF(Hidden!EG$51="Yes","H",IF($B80="","",IF(AND($C80&lt;=Hidden!EG$50,$D80&gt;=Hidden!EG$50),IF($G80="","x","y"),"")))</f>
        <v/>
      </c>
      <c r="EO80" s="37" t="str">
        <f>IF(Hidden!EH$51="Yes","H",IF($B80="","",IF(AND($C80&lt;=Hidden!EH$50,$D80&gt;=Hidden!EH$50),IF($G80="","x","y"),"")))</f>
        <v/>
      </c>
      <c r="EP80" s="37" t="str">
        <f>IF(Hidden!EI$51="Yes","H",IF($B80="","",IF(AND($C80&lt;=Hidden!EI$50,$D80&gt;=Hidden!EI$50),IF($G80="","x","y"),"")))</f>
        <v/>
      </c>
      <c r="EQ80" s="37" t="str">
        <f>IF(Hidden!EJ$51="Yes","H",IF($B80="","",IF(AND($C80&lt;=Hidden!EJ$50,$D80&gt;=Hidden!EJ$50),IF($G80="","x","y"),"")))</f>
        <v/>
      </c>
      <c r="ER80" s="38" t="str">
        <f>IF(Hidden!EK$51="Yes","H",IF($B80="","",IF(AND($C80&lt;=Hidden!EK$50,$D80&gt;=Hidden!EK$50),IF($G80="","x","y"),"")))</f>
        <v/>
      </c>
      <c r="ES80" s="41" t="str">
        <f>IF(Hidden!EL$51="Yes","H",IF($B80="","",IF(AND($C80&lt;=Hidden!EL$50,$D80&gt;=Hidden!EL$50),IF($G80="","x","y"),"")))</f>
        <v/>
      </c>
      <c r="ET80" s="37" t="str">
        <f>IF(Hidden!EM$51="Yes","H",IF($B80="","",IF(AND($C80&lt;=Hidden!EM$50,$D80&gt;=Hidden!EM$50),IF($G80="","x","y"),"")))</f>
        <v/>
      </c>
      <c r="EU80" s="37" t="str">
        <f>IF(Hidden!EN$51="Yes","H",IF($B80="","",IF(AND($C80&lt;=Hidden!EN$50,$D80&gt;=Hidden!EN$50),IF($G80="","x","y"),"")))</f>
        <v/>
      </c>
      <c r="EV80" s="37" t="str">
        <f>IF(Hidden!EO$51="Yes","H",IF($B80="","",IF(AND($C80&lt;=Hidden!EO$50,$D80&gt;=Hidden!EO$50),IF($G80="","x","y"),"")))</f>
        <v/>
      </c>
      <c r="EW80" s="38" t="str">
        <f>IF(Hidden!EP$51="Yes","H",IF($B80="","",IF(AND($C80&lt;=Hidden!EP$50,$D80&gt;=Hidden!EP$50),IF($G80="","x","y"),"")))</f>
        <v/>
      </c>
      <c r="EX80" s="41" t="str">
        <f>IF(Hidden!EQ$51="Yes","H",IF($B80="","",IF(AND($C80&lt;=Hidden!EQ$50,$D80&gt;=Hidden!EQ$50),IF($G80="","x","y"),"")))</f>
        <v/>
      </c>
      <c r="EY80" s="37" t="str">
        <f>IF(Hidden!ER$51="Yes","H",IF($B80="","",IF(AND($C80&lt;=Hidden!ER$50,$D80&gt;=Hidden!ER$50),IF($G80="","x","y"),"")))</f>
        <v/>
      </c>
      <c r="EZ80" s="37" t="str">
        <f>IF(Hidden!ES$51="Yes","H",IF($B80="","",IF(AND($C80&lt;=Hidden!ES$50,$D80&gt;=Hidden!ES$50),IF($G80="","x","y"),"")))</f>
        <v/>
      </c>
      <c r="FA80" s="37" t="str">
        <f>IF(Hidden!ET$51="Yes","H",IF($B80="","",IF(AND($C80&lt;=Hidden!ET$50,$D80&gt;=Hidden!ET$50),IF($G80="","x","y"),"")))</f>
        <v/>
      </c>
      <c r="FB80" s="38" t="str">
        <f>IF(Hidden!EU$51="Yes","H",IF($B80="","",IF(AND($C80&lt;=Hidden!EU$50,$D80&gt;=Hidden!EU$50),IF($G80="","x","y"),"")))</f>
        <v/>
      </c>
      <c r="FC80" s="41" t="str">
        <f>IF(Hidden!EV$51="Yes","H",IF($B80="","",IF(AND($C80&lt;=Hidden!EV$50,$D80&gt;=Hidden!EV$50),IF($G80="","x","y"),"")))</f>
        <v/>
      </c>
      <c r="FD80" s="37" t="str">
        <f>IF(Hidden!EW$51="Yes","H",IF($B80="","",IF(AND($C80&lt;=Hidden!EW$50,$D80&gt;=Hidden!EW$50),IF($G80="","x","y"),"")))</f>
        <v/>
      </c>
      <c r="FE80" s="37" t="str">
        <f>IF(Hidden!EX$51="Yes","H",IF($B80="","",IF(AND($C80&lt;=Hidden!EX$50,$D80&gt;=Hidden!EX$50),IF($G80="","x","y"),"")))</f>
        <v/>
      </c>
      <c r="FF80" s="37" t="str">
        <f>IF(Hidden!EY$51="Yes","H",IF($B80="","",IF(AND($C80&lt;=Hidden!EY$50,$D80&gt;=Hidden!EY$50),IF($G80="","x","y"),"")))</f>
        <v/>
      </c>
      <c r="FG80" s="38" t="str">
        <f>IF(Hidden!EZ$51="Yes","H",IF($B80="","",IF(AND($C80&lt;=Hidden!EZ$50,$D80&gt;=Hidden!EZ$50),IF($G80="","x","y"),"")))</f>
        <v/>
      </c>
      <c r="FH80" s="41" t="str">
        <f>IF(Hidden!FA$51="Yes","H",IF($B80="","",IF(AND($C80&lt;=Hidden!FA$50,$D80&gt;=Hidden!FA$50),IF($G80="","x","y"),"")))</f>
        <v/>
      </c>
      <c r="FI80" s="37" t="str">
        <f>IF(Hidden!FB$51="Yes","H",IF($B80="","",IF(AND($C80&lt;=Hidden!FB$50,$D80&gt;=Hidden!FB$50),IF($G80="","x","y"),"")))</f>
        <v/>
      </c>
      <c r="FJ80" s="37" t="str">
        <f>IF(Hidden!FC$51="Yes","H",IF($B80="","",IF(AND($C80&lt;=Hidden!FC$50,$D80&gt;=Hidden!FC$50),IF($G80="","x","y"),"")))</f>
        <v/>
      </c>
      <c r="FK80" s="37" t="str">
        <f>IF(Hidden!FD$51="Yes","H",IF($B80="","",IF(AND($C80&lt;=Hidden!FD$50,$D80&gt;=Hidden!FD$50),IF($G80="","x","y"),"")))</f>
        <v/>
      </c>
      <c r="FL80" s="38" t="str">
        <f>IF(Hidden!FE$51="Yes","H",IF($B80="","",IF(AND($C80&lt;=Hidden!FE$50,$D80&gt;=Hidden!FE$50),IF($G80="","x","y"),"")))</f>
        <v/>
      </c>
      <c r="FM80" s="41" t="str">
        <f>IF(Hidden!FF$51="Yes","H",IF($B80="","",IF(AND($C80&lt;=Hidden!FF$50,$D80&gt;=Hidden!FF$50),IF($G80="","x","y"),"")))</f>
        <v/>
      </c>
      <c r="FN80" s="37" t="str">
        <f>IF(Hidden!FG$51="Yes","H",IF($B80="","",IF(AND($C80&lt;=Hidden!FG$50,$D80&gt;=Hidden!FG$50),IF($G80="","x","y"),"")))</f>
        <v/>
      </c>
      <c r="FO80" s="37" t="str">
        <f>IF(Hidden!FH$51="Yes","H",IF($B80="","",IF(AND($C80&lt;=Hidden!FH$50,$D80&gt;=Hidden!FH$50),IF($G80="","x","y"),"")))</f>
        <v/>
      </c>
      <c r="FP80" s="37" t="str">
        <f>IF(Hidden!FI$51="Yes","H",IF($B80="","",IF(AND($C80&lt;=Hidden!FI$50,$D80&gt;=Hidden!FI$50),IF($G80="","x","y"),"")))</f>
        <v/>
      </c>
      <c r="FQ80" s="38" t="str">
        <f>IF(Hidden!FJ$51="Yes","H",IF($B80="","",IF(AND($C80&lt;=Hidden!FJ$50,$D80&gt;=Hidden!FJ$50),IF($G80="","x","y"),"")))</f>
        <v/>
      </c>
      <c r="FR80" s="41" t="str">
        <f>IF(Hidden!FK$51="Yes","H",IF($B80="","",IF(AND($C80&lt;=Hidden!FK$50,$D80&gt;=Hidden!FK$50),IF($G80="","x","y"),"")))</f>
        <v/>
      </c>
      <c r="FS80" s="37" t="str">
        <f>IF(Hidden!FL$51="Yes","H",IF($B80="","",IF(AND($C80&lt;=Hidden!FL$50,$D80&gt;=Hidden!FL$50),IF($G80="","x","y"),"")))</f>
        <v/>
      </c>
      <c r="FT80" s="37" t="str">
        <f>IF(Hidden!FM$51="Yes","H",IF($B80="","",IF(AND($C80&lt;=Hidden!FM$50,$D80&gt;=Hidden!FM$50),IF($G80="","x","y"),"")))</f>
        <v/>
      </c>
      <c r="FU80" s="37" t="str">
        <f>IF(Hidden!FN$51="Yes","H",IF($B80="","",IF(AND($C80&lt;=Hidden!FN$50,$D80&gt;=Hidden!FN$50),IF($G80="","x","y"),"")))</f>
        <v/>
      </c>
      <c r="FV80" s="38" t="str">
        <f>IF(Hidden!FO$51="Yes","H",IF($B80="","",IF(AND($C80&lt;=Hidden!FO$50,$D80&gt;=Hidden!FO$50),IF($G80="","x","y"),"")))</f>
        <v/>
      </c>
      <c r="FW80" s="41" t="str">
        <f>IF(Hidden!FP$51="Yes","H",IF($B80="","",IF(AND($C80&lt;=Hidden!FP$50,$D80&gt;=Hidden!FP$50),IF($G80="","x","y"),"")))</f>
        <v/>
      </c>
      <c r="FX80" s="37" t="str">
        <f>IF(Hidden!FQ$51="Yes","H",IF($B80="","",IF(AND($C80&lt;=Hidden!FQ$50,$D80&gt;=Hidden!FQ$50),IF($G80="","x","y"),"")))</f>
        <v/>
      </c>
      <c r="FY80" s="37" t="str">
        <f>IF(Hidden!FR$51="Yes","H",IF($B80="","",IF(AND($C80&lt;=Hidden!FR$50,$D80&gt;=Hidden!FR$50),IF($G80="","x","y"),"")))</f>
        <v/>
      </c>
      <c r="FZ80" s="37" t="str">
        <f>IF(Hidden!FS$51="Yes","H",IF($B80="","",IF(AND($C80&lt;=Hidden!FS$50,$D80&gt;=Hidden!FS$50),IF($G80="","x","y"),"")))</f>
        <v/>
      </c>
      <c r="GA80" s="38" t="str">
        <f>IF(Hidden!FT$51="Yes","H",IF($B80="","",IF(AND($C80&lt;=Hidden!FT$50,$D80&gt;=Hidden!FT$50),IF($G80="","x","y"),"")))</f>
        <v/>
      </c>
      <c r="GB80" s="41" t="str">
        <f>IF(Hidden!FU$51="Yes","H",IF($B80="","",IF(AND($C80&lt;=Hidden!FU$50,$D80&gt;=Hidden!FU$50),IF($G80="","x","y"),"")))</f>
        <v/>
      </c>
      <c r="GC80" s="37" t="str">
        <f>IF(Hidden!FV$51="Yes","H",IF($B80="","",IF(AND($C80&lt;=Hidden!FV$50,$D80&gt;=Hidden!FV$50),IF($G80="","x","y"),"")))</f>
        <v/>
      </c>
      <c r="GD80" s="37" t="str">
        <f>IF(Hidden!FW$51="Yes","H",IF($B80="","",IF(AND($C80&lt;=Hidden!FW$50,$D80&gt;=Hidden!FW$50),IF($G80="","x","y"),"")))</f>
        <v/>
      </c>
      <c r="GE80" s="37" t="str">
        <f>IF(Hidden!FX$51="Yes","H",IF($B80="","",IF(AND($C80&lt;=Hidden!FX$50,$D80&gt;=Hidden!FX$50),IF($G80="","x","y"),"")))</f>
        <v/>
      </c>
      <c r="GF80" s="38" t="str">
        <f>IF(Hidden!FY$51="Yes","H",IF($B80="","",IF(AND($C80&lt;=Hidden!FY$50,$D80&gt;=Hidden!FY$50),IF($G80="","x","y"),"")))</f>
        <v/>
      </c>
      <c r="GG80" s="41" t="str">
        <f>IF(Hidden!FZ$51="Yes","H",IF($B80="","",IF(AND($C80&lt;=Hidden!FZ$50,$D80&gt;=Hidden!FZ$50),IF($G80="","x","y"),"")))</f>
        <v/>
      </c>
      <c r="GH80" s="37" t="str">
        <f>IF(Hidden!GA$51="Yes","H",IF($B80="","",IF(AND($C80&lt;=Hidden!GA$50,$D80&gt;=Hidden!GA$50),IF($G80="","x","y"),"")))</f>
        <v/>
      </c>
      <c r="GI80" s="37" t="str">
        <f>IF(Hidden!GB$51="Yes","H",IF($B80="","",IF(AND($C80&lt;=Hidden!GB$50,$D80&gt;=Hidden!GB$50),IF($G80="","x","y"),"")))</f>
        <v/>
      </c>
      <c r="GJ80" s="37" t="str">
        <f>IF(Hidden!GC$51="Yes","H",IF($B80="","",IF(AND($C80&lt;=Hidden!GC$50,$D80&gt;=Hidden!GC$50),IF($G80="","x","y"),"")))</f>
        <v/>
      </c>
      <c r="GK80" s="38" t="str">
        <f>IF(Hidden!GD$51="Yes","H",IF($B80="","",IF(AND($C80&lt;=Hidden!GD$50,$D80&gt;=Hidden!GD$50),IF($G80="","x","y"),"")))</f>
        <v/>
      </c>
      <c r="GL80" s="41" t="str">
        <f>IF(Hidden!GE$51="Yes","H",IF($B80="","",IF(AND($C80&lt;=Hidden!GE$50,$D80&gt;=Hidden!GE$50),IF($G80="","x","y"),"")))</f>
        <v/>
      </c>
      <c r="GM80" s="37" t="str">
        <f>IF(Hidden!GF$51="Yes","H",IF($B80="","",IF(AND($C80&lt;=Hidden!GF$50,$D80&gt;=Hidden!GF$50),IF($G80="","x","y"),"")))</f>
        <v/>
      </c>
      <c r="GN80" s="37" t="str">
        <f>IF(Hidden!GG$51="Yes","H",IF($B80="","",IF(AND($C80&lt;=Hidden!GG$50,$D80&gt;=Hidden!GG$50),IF($G80="","x","y"),"")))</f>
        <v/>
      </c>
      <c r="GO80" s="37" t="str">
        <f>IF(Hidden!GH$51="Yes","H",IF($B80="","",IF(AND($C80&lt;=Hidden!GH$50,$D80&gt;=Hidden!GH$50),IF($G80="","x","y"),"")))</f>
        <v/>
      </c>
      <c r="GP80" s="38" t="str">
        <f>IF(Hidden!GI$51="Yes","H",IF($B80="","",IF(AND($C80&lt;=Hidden!GI$50,$D80&gt;=Hidden!GI$50),IF($G80="","x","y"),"")))</f>
        <v/>
      </c>
      <c r="GQ80" s="41" t="str">
        <f>IF(Hidden!GJ$51="Yes","H",IF($B80="","",IF(AND($C80&lt;=Hidden!GJ$50,$D80&gt;=Hidden!GJ$50),IF($G80="","x","y"),"")))</f>
        <v/>
      </c>
      <c r="GR80" s="37" t="str">
        <f>IF(Hidden!GK$51="Yes","H",IF($B80="","",IF(AND($C80&lt;=Hidden!GK$50,$D80&gt;=Hidden!GK$50),IF($G80="","x","y"),"")))</f>
        <v/>
      </c>
      <c r="GS80" s="37" t="str">
        <f>IF(Hidden!GL$51="Yes","H",IF($B80="","",IF(AND($C80&lt;=Hidden!GL$50,$D80&gt;=Hidden!GL$50),IF($G80="","x","y"),"")))</f>
        <v/>
      </c>
      <c r="GT80" s="37" t="str">
        <f>IF(Hidden!GM$51="Yes","H",IF($B80="","",IF(AND($C80&lt;=Hidden!GM$50,$D80&gt;=Hidden!GM$50),IF($G80="","x","y"),"")))</f>
        <v/>
      </c>
      <c r="GU80" s="38" t="str">
        <f>IF(Hidden!GN$51="Yes","H",IF($B80="","",IF(AND($C80&lt;=Hidden!GN$50,$D80&gt;=Hidden!GN$50),IF($G80="","x","y"),"")))</f>
        <v/>
      </c>
      <c r="GV80" s="41" t="str">
        <f>IF(Hidden!GO$51="Yes","H",IF($B80="","",IF(AND($C80&lt;=Hidden!GO$50,$D80&gt;=Hidden!GO$50),IF($G80="","x","y"),"")))</f>
        <v/>
      </c>
      <c r="GW80" s="37" t="str">
        <f>IF(Hidden!GP$51="Yes","H",IF($B80="","",IF(AND($C80&lt;=Hidden!GP$50,$D80&gt;=Hidden!GP$50),IF($G80="","x","y"),"")))</f>
        <v/>
      </c>
      <c r="GX80" s="37" t="str">
        <f>IF(Hidden!GQ$51="Yes","H",IF($B80="","",IF(AND($C80&lt;=Hidden!GQ$50,$D80&gt;=Hidden!GQ$50),IF($G80="","x","y"),"")))</f>
        <v/>
      </c>
      <c r="GY80" s="37" t="str">
        <f>IF(Hidden!GR$51="Yes","H",IF($B80="","",IF(AND($C80&lt;=Hidden!GR$50,$D80&gt;=Hidden!GR$50),IF($G80="","x","y"),"")))</f>
        <v/>
      </c>
      <c r="GZ80" s="38" t="str">
        <f>IF(Hidden!GS$51="Yes","H",IF($B80="","",IF(AND($C80&lt;=Hidden!GS$50,$D80&gt;=Hidden!GS$50),IF($G80="","x","y"),"")))</f>
        <v/>
      </c>
      <c r="HA80" s="41" t="str">
        <f>IF(Hidden!GT$51="Yes","H",IF($B80="","",IF(AND($C80&lt;=Hidden!GT$50,$D80&gt;=Hidden!GT$50),IF($G80="","x","y"),"")))</f>
        <v/>
      </c>
      <c r="HB80" s="37" t="str">
        <f>IF(Hidden!GU$51="Yes","H",IF($B80="","",IF(AND($C80&lt;=Hidden!GU$50,$D80&gt;=Hidden!GU$50),IF($G80="","x","y"),"")))</f>
        <v/>
      </c>
      <c r="HC80" s="37" t="str">
        <f>IF(Hidden!GV$51="Yes","H",IF($B80="","",IF(AND($C80&lt;=Hidden!GV$50,$D80&gt;=Hidden!GV$50),IF($G80="","x","y"),"")))</f>
        <v/>
      </c>
      <c r="HD80" s="37" t="str">
        <f>IF(Hidden!GW$51="Yes","H",IF($B80="","",IF(AND($C80&lt;=Hidden!GW$50,$D80&gt;=Hidden!GW$50),IF($G80="","x","y"),"")))</f>
        <v/>
      </c>
      <c r="HE80" s="38" t="str">
        <f>IF(Hidden!GX$51="Yes","H",IF($B80="","",IF(AND($C80&lt;=Hidden!GX$50,$D80&gt;=Hidden!GX$50),IF($G80="","x","y"),"")))</f>
        <v/>
      </c>
      <c r="HF80" s="41" t="str">
        <f>IF(Hidden!GY$51="Yes","H",IF($B80="","",IF(AND($C80&lt;=Hidden!GY$50,$D80&gt;=Hidden!GY$50),IF($G80="","x","y"),"")))</f>
        <v/>
      </c>
      <c r="HG80" s="37" t="str">
        <f>IF(Hidden!GZ$51="Yes","H",IF($B80="","",IF(AND($C80&lt;=Hidden!GZ$50,$D80&gt;=Hidden!GZ$50),IF($G80="","x","y"),"")))</f>
        <v/>
      </c>
      <c r="HH80" s="37" t="str">
        <f>IF(Hidden!HA$51="Yes","H",IF($B80="","",IF(AND($C80&lt;=Hidden!HA$50,$D80&gt;=Hidden!HA$50),IF($G80="","x","y"),"")))</f>
        <v/>
      </c>
      <c r="HI80" s="37" t="str">
        <f>IF(Hidden!HB$51="Yes","H",IF($B80="","",IF(AND($C80&lt;=Hidden!HB$50,$D80&gt;=Hidden!HB$50),IF($G80="","x","y"),"")))</f>
        <v/>
      </c>
      <c r="HJ80" s="38" t="str">
        <f>IF(Hidden!HC$51="Yes","H",IF($B80="","",IF(AND($C80&lt;=Hidden!HC$50,$D80&gt;=Hidden!HC$50),IF($G80="","x","y"),"")))</f>
        <v/>
      </c>
      <c r="HK80" s="41" t="str">
        <f>IF(Hidden!HD$51="Yes","H",IF($B80="","",IF(AND($C80&lt;=Hidden!HD$50,$D80&gt;=Hidden!HD$50),IF($G80="","x","y"),"")))</f>
        <v/>
      </c>
      <c r="HL80" s="37" t="str">
        <f>IF(Hidden!HE$51="Yes","H",IF($B80="","",IF(AND($C80&lt;=Hidden!HE$50,$D80&gt;=Hidden!HE$50),IF($G80="","x","y"),"")))</f>
        <v/>
      </c>
      <c r="HM80" s="37" t="str">
        <f>IF(Hidden!HF$51="Yes","H",IF($B80="","",IF(AND($C80&lt;=Hidden!HF$50,$D80&gt;=Hidden!HF$50),IF($G80="","x","y"),"")))</f>
        <v/>
      </c>
      <c r="HN80" s="37" t="str">
        <f>IF(Hidden!HG$51="Yes","H",IF($B80="","",IF(AND($C80&lt;=Hidden!HG$50,$D80&gt;=Hidden!HG$50),IF($G80="","x","y"),"")))</f>
        <v/>
      </c>
      <c r="HO80" s="38" t="str">
        <f>IF(Hidden!HH$51="Yes","H",IF($B80="","",IF(AND($C80&lt;=Hidden!HH$50,$D80&gt;=Hidden!HH$50),IF($G80="","x","y"),"")))</f>
        <v/>
      </c>
      <c r="HP80" s="41" t="str">
        <f>IF(Hidden!HI$51="Yes","H",IF($B80="","",IF(AND($C80&lt;=Hidden!HI$50,$D80&gt;=Hidden!HI$50),IF($G80="","x","y"),"")))</f>
        <v/>
      </c>
      <c r="HQ80" s="37" t="str">
        <f>IF(Hidden!HJ$51="Yes","H",IF($B80="","",IF(AND($C80&lt;=Hidden!HJ$50,$D80&gt;=Hidden!HJ$50),IF($G80="","x","y"),"")))</f>
        <v/>
      </c>
      <c r="HR80" s="37" t="str">
        <f>IF(Hidden!HK$51="Yes","H",IF($B80="","",IF(AND($C80&lt;=Hidden!HK$50,$D80&gt;=Hidden!HK$50),IF($G80="","x","y"),"")))</f>
        <v/>
      </c>
      <c r="HS80" s="37" t="str">
        <f>IF(Hidden!HL$51="Yes","H",IF($B80="","",IF(AND($C80&lt;=Hidden!HL$50,$D80&gt;=Hidden!HL$50),IF($G80="","x","y"),"")))</f>
        <v/>
      </c>
      <c r="HT80" s="38" t="str">
        <f>IF(Hidden!HM$51="Yes","H",IF($B80="","",IF(AND($C80&lt;=Hidden!HM$50,$D80&gt;=Hidden!HM$50),IF($G80="","x","y"),"")))</f>
        <v/>
      </c>
      <c r="HU80" s="41" t="str">
        <f>IF(Hidden!HN$51="Yes","H",IF($B80="","",IF(AND($C80&lt;=Hidden!HN$50,$D80&gt;=Hidden!HN$50),IF($G80="","x","y"),"")))</f>
        <v/>
      </c>
      <c r="HV80" s="37" t="str">
        <f>IF(Hidden!HO$51="Yes","H",IF($B80="","",IF(AND($C80&lt;=Hidden!HO$50,$D80&gt;=Hidden!HO$50),IF($G80="","x","y"),"")))</f>
        <v/>
      </c>
      <c r="HW80" s="37" t="str">
        <f>IF(Hidden!HP$51="Yes","H",IF($B80="","",IF(AND($C80&lt;=Hidden!HP$50,$D80&gt;=Hidden!HP$50),IF($G80="","x","y"),"")))</f>
        <v/>
      </c>
      <c r="HX80" s="37" t="str">
        <f>IF(Hidden!HQ$51="Yes","H",IF($B80="","",IF(AND($C80&lt;=Hidden!HQ$50,$D80&gt;=Hidden!HQ$50),IF($G80="","x","y"),"")))</f>
        <v/>
      </c>
      <c r="HY80" s="38" t="str">
        <f>IF(Hidden!HR$51="Yes","H",IF($B80="","",IF(AND($C80&lt;=Hidden!HR$50,$D80&gt;=Hidden!HR$50),IF($G80="","x","y"),"")))</f>
        <v/>
      </c>
      <c r="HZ80" s="41" t="str">
        <f>IF(Hidden!HS$51="Yes","H",IF($B80="","",IF(AND($C80&lt;=Hidden!HS$50,$D80&gt;=Hidden!HS$50),IF($G80="","x","y"),"")))</f>
        <v/>
      </c>
      <c r="IA80" s="37" t="str">
        <f>IF(Hidden!HT$51="Yes","H",IF($B80="","",IF(AND($C80&lt;=Hidden!HT$50,$D80&gt;=Hidden!HT$50),IF($G80="","x","y"),"")))</f>
        <v/>
      </c>
      <c r="IB80" s="37" t="str">
        <f>IF(Hidden!HU$51="Yes","H",IF($B80="","",IF(AND($C80&lt;=Hidden!HU$50,$D80&gt;=Hidden!HU$50),IF($G80="","x","y"),"")))</f>
        <v/>
      </c>
      <c r="IC80" s="37" t="str">
        <f>IF(Hidden!HV$51="Yes","H",IF($B80="","",IF(AND($C80&lt;=Hidden!HV$50,$D80&gt;=Hidden!HV$50),IF($G80="","x","y"),"")))</f>
        <v/>
      </c>
      <c r="ID80" s="38" t="str">
        <f>IF(Hidden!HW$51="Yes","H",IF($B80="","",IF(AND($C80&lt;=Hidden!HW$50,$D80&gt;=Hidden!HW$50),IF($G80="","x","y"),"")))</f>
        <v/>
      </c>
      <c r="IE80" s="41" t="str">
        <f>IF(Hidden!HX$51="Yes","H",IF($B80="","",IF(AND($C80&lt;=Hidden!HX$50,$D80&gt;=Hidden!HX$50),IF($G80="","x","y"),"")))</f>
        <v/>
      </c>
      <c r="IF80" s="37" t="str">
        <f>IF(Hidden!HY$51="Yes","H",IF($B80="","",IF(AND($C80&lt;=Hidden!HY$50,$D80&gt;=Hidden!HY$50),IF($G80="","x","y"),"")))</f>
        <v/>
      </c>
      <c r="IG80" s="37" t="str">
        <f>IF(Hidden!HZ$51="Yes","H",IF($B80="","",IF(AND($C80&lt;=Hidden!HZ$50,$D80&gt;=Hidden!HZ$50),IF($G80="","x","y"),"")))</f>
        <v/>
      </c>
      <c r="IH80" s="37" t="str">
        <f>IF(Hidden!IA$51="Yes","H",IF($B80="","",IF(AND($C80&lt;=Hidden!IA$50,$D80&gt;=Hidden!IA$50),IF($G80="","x","y"),"")))</f>
        <v/>
      </c>
      <c r="II80" s="38" t="str">
        <f>IF(Hidden!IB$51="Yes","H",IF($B80="","",IF(AND($C80&lt;=Hidden!IB$50,$D80&gt;=Hidden!IB$50),IF($G80="","x","y"),"")))</f>
        <v/>
      </c>
      <c r="IJ80" s="41" t="str">
        <f>IF(Hidden!IC$51="Yes","H",IF($B80="","",IF(AND($C80&lt;=Hidden!IC$50,$D80&gt;=Hidden!IC$50),IF($G80="","x","y"),"")))</f>
        <v/>
      </c>
      <c r="IK80" s="37" t="str">
        <f>IF(Hidden!ID$51="Yes","H",IF($B80="","",IF(AND($C80&lt;=Hidden!ID$50,$D80&gt;=Hidden!ID$50),IF($G80="","x","y"),"")))</f>
        <v/>
      </c>
      <c r="IL80" s="37" t="str">
        <f>IF(Hidden!IE$51="Yes","H",IF($B80="","",IF(AND($C80&lt;=Hidden!IE$50,$D80&gt;=Hidden!IE$50),IF($G80="","x","y"),"")))</f>
        <v/>
      </c>
      <c r="IM80" s="37" t="str">
        <f>IF(Hidden!IF$51="Yes","H",IF($B80="","",IF(AND($C80&lt;=Hidden!IF$50,$D80&gt;=Hidden!IF$50),IF($G80="","x","y"),"")))</f>
        <v/>
      </c>
      <c r="IN80" s="38" t="str">
        <f>IF(Hidden!IG$51="Yes","H",IF($B80="","",IF(AND($C80&lt;=Hidden!IG$50,$D80&gt;=Hidden!IG$50),IF($G80="","x","y"),"")))</f>
        <v/>
      </c>
      <c r="IO80" s="41" t="str">
        <f>IF(Hidden!IH$51="Yes","H",IF($B80="","",IF(AND($C80&lt;=Hidden!IH$50,$D80&gt;=Hidden!IH$50),IF($G80="","x","y"),"")))</f>
        <v/>
      </c>
      <c r="IP80" s="37" t="str">
        <f>IF(Hidden!II$51="Yes","H",IF($B80="","",IF(AND($C80&lt;=Hidden!II$50,$D80&gt;=Hidden!II$50),IF($G80="","x","y"),"")))</f>
        <v/>
      </c>
      <c r="IQ80" s="37" t="str">
        <f>IF(Hidden!IJ$51="Yes","H",IF($B80="","",IF(AND($C80&lt;=Hidden!IJ$50,$D80&gt;=Hidden!IJ$50),IF($G80="","x","y"),"")))</f>
        <v/>
      </c>
      <c r="IR80" s="37" t="str">
        <f>IF(Hidden!IK$51="Yes","H",IF($B80="","",IF(AND($C80&lt;=Hidden!IK$50,$D80&gt;=Hidden!IK$50),IF($G80="","x","y"),"")))</f>
        <v/>
      </c>
      <c r="IS80" s="38" t="str">
        <f>IF(Hidden!IL$51="Yes","H",IF($B80="","",IF(AND($C80&lt;=Hidden!IL$50,$D80&gt;=Hidden!IL$50),IF($G80="","x","y"),"")))</f>
        <v/>
      </c>
      <c r="IT80" s="41" t="str">
        <f>IF(Hidden!IM$51="Yes","H",IF($B80="","",IF(AND($C80&lt;=Hidden!IM$50,$D80&gt;=Hidden!IM$50),IF($G80="","x","y"),"")))</f>
        <v/>
      </c>
      <c r="IU80" s="37" t="str">
        <f>IF(Hidden!IN$51="Yes","H",IF($B80="","",IF(AND($C80&lt;=Hidden!IN$50,$D80&gt;=Hidden!IN$50),IF($G80="","x","y"),"")))</f>
        <v/>
      </c>
      <c r="IV80" s="37" t="str">
        <f>IF(Hidden!IO$51="Yes","H",IF($B80="","",IF(AND($C80&lt;=Hidden!IO$50,$D80&gt;=Hidden!IO$50),IF($G80="","x","y"),"")))</f>
        <v/>
      </c>
      <c r="IW80" s="37" t="str">
        <f>IF(Hidden!IP$51="Yes","H",IF($B80="","",IF(AND($C80&lt;=Hidden!IP$50,$D80&gt;=Hidden!IP$50),IF($G80="","x","y"),"")))</f>
        <v/>
      </c>
      <c r="IX80" s="38" t="str">
        <f>IF(Hidden!IQ$51="Yes","H",IF($B80="","",IF(AND($C80&lt;=Hidden!IQ$50,$D80&gt;=Hidden!IQ$50),IF($G80="","x","y"),"")))</f>
        <v/>
      </c>
      <c r="IY80" s="41" t="str">
        <f>IF(Hidden!IR$51="Yes","H",IF($B80="","",IF(AND($C80&lt;=Hidden!IR$50,$D80&gt;=Hidden!IR$50),IF($G80="","x","y"),"")))</f>
        <v/>
      </c>
      <c r="IZ80" s="37" t="str">
        <f>IF(Hidden!IS$51="Yes","H",IF($B80="","",IF(AND($C80&lt;=Hidden!IS$50,$D80&gt;=Hidden!IS$50),IF($G80="","x","y"),"")))</f>
        <v/>
      </c>
      <c r="JA80" s="37" t="str">
        <f>IF(Hidden!IT$51="Yes","H",IF($B80="","",IF(AND($C80&lt;=Hidden!IT$50,$D80&gt;=Hidden!IT$50),IF($G80="","x","y"),"")))</f>
        <v/>
      </c>
      <c r="JB80" s="37" t="str">
        <f>IF(Hidden!IU$51="Yes","H",IF($B80="","",IF(AND($C80&lt;=Hidden!IU$50,$D80&gt;=Hidden!IU$50),IF($G80="","x","y"),"")))</f>
        <v/>
      </c>
      <c r="JC80" s="38" t="str">
        <f>IF(Hidden!IV$51="Yes","H",IF($B80="","",IF(AND($C80&lt;=Hidden!IV$50,$D80&gt;=Hidden!IV$50),IF($G80="","x","y"),"")))</f>
        <v/>
      </c>
      <c r="JD80" s="41" t="str">
        <f>IF(Hidden!IW$51="Yes","H",IF($B80="","",IF(AND($C80&lt;=Hidden!IW$50,$D80&gt;=Hidden!IW$50),IF($G80="","x","y"),"")))</f>
        <v/>
      </c>
      <c r="JE80" s="37" t="str">
        <f>IF(Hidden!IX$51="Yes","H",IF($B80="","",IF(AND($C80&lt;=Hidden!IX$50,$D80&gt;=Hidden!IX$50),IF($G80="","x","y"),"")))</f>
        <v/>
      </c>
      <c r="JF80" s="37" t="str">
        <f>IF(Hidden!IY$51="Yes","H",IF($B80="","",IF(AND($C80&lt;=Hidden!IY$50,$D80&gt;=Hidden!IY$50),IF($G80="","x","y"),"")))</f>
        <v/>
      </c>
      <c r="JG80" s="37" t="str">
        <f>IF(Hidden!IZ$51="Yes","H",IF($B80="","",IF(AND($C80&lt;=Hidden!IZ$50,$D80&gt;=Hidden!IZ$50),IF($G80="","x","y"),"")))</f>
        <v/>
      </c>
      <c r="JH80" s="38" t="str">
        <f>IF(Hidden!JA$51="Yes","H",IF($B80="","",IF(AND($C80&lt;=Hidden!JA$50,$D80&gt;=Hidden!JA$50),IF($G80="","x","y"),"")))</f>
        <v/>
      </c>
      <c r="JI80" s="41" t="str">
        <f>IF(Hidden!JB$51="Yes","H",IF($B80="","",IF(AND($C80&lt;=Hidden!JB$50,$D80&gt;=Hidden!JB$50),IF($G80="","x","y"),"")))</f>
        <v/>
      </c>
      <c r="JJ80" s="37" t="str">
        <f>IF(Hidden!JC$51="Yes","H",IF($B80="","",IF(AND($C80&lt;=Hidden!JC$50,$D80&gt;=Hidden!JC$50),IF($G80="","x","y"),"")))</f>
        <v/>
      </c>
      <c r="JK80" s="37" t="str">
        <f>IF(Hidden!JD$51="Yes","H",IF($B80="","",IF(AND($C80&lt;=Hidden!JD$50,$D80&gt;=Hidden!JD$50),IF($G80="","x","y"),"")))</f>
        <v/>
      </c>
      <c r="JL80" s="37" t="str">
        <f>IF(Hidden!JE$51="Yes","H",IF($B80="","",IF(AND($C80&lt;=Hidden!JE$50,$D80&gt;=Hidden!JE$50),IF($G80="","x","y"),"")))</f>
        <v/>
      </c>
      <c r="JM80" s="38" t="str">
        <f>IF(Hidden!JF$51="Yes","H",IF($B80="","",IF(AND($C80&lt;=Hidden!JF$50,$D80&gt;=Hidden!JF$50),IF($G80="","x","y"),"")))</f>
        <v/>
      </c>
      <c r="JN80" s="41" t="str">
        <f>IF(Hidden!JG$51="Yes","H",IF($B80="","",IF(AND($C80&lt;=Hidden!JG$50,$D80&gt;=Hidden!JG$50),IF($G80="","x","y"),"")))</f>
        <v/>
      </c>
      <c r="JO80" s="37" t="str">
        <f>IF(Hidden!JH$51="Yes","H",IF($B80="","",IF(AND($C80&lt;=Hidden!JH$50,$D80&gt;=Hidden!JH$50),IF($G80="","x","y"),"")))</f>
        <v/>
      </c>
      <c r="JP80" s="37" t="str">
        <f>IF(Hidden!JI$51="Yes","H",IF($B80="","",IF(AND($C80&lt;=Hidden!JI$50,$D80&gt;=Hidden!JI$50),IF($G80="","x","y"),"")))</f>
        <v/>
      </c>
      <c r="JQ80" s="37" t="str">
        <f>IF(Hidden!JJ$51="Yes","H",IF($B80="","",IF(AND($C80&lt;=Hidden!JJ$50,$D80&gt;=Hidden!JJ$50),IF($G80="","x","y"),"")))</f>
        <v/>
      </c>
      <c r="JR80" s="38" t="str">
        <f>IF(Hidden!JK$51="Yes","H",IF($B80="","",IF(AND($C80&lt;=Hidden!JK$50,$D80&gt;=Hidden!JK$50),IF($G80="","x","y"),"")))</f>
        <v/>
      </c>
    </row>
    <row r="81" spans="1:278">
      <c r="A81" s="28"/>
      <c r="B81" s="58"/>
      <c r="C81" s="86"/>
      <c r="D81" s="86"/>
      <c r="E81" s="88"/>
      <c r="F81" s="89"/>
      <c r="G81" s="87"/>
      <c r="H81" s="67"/>
      <c r="I81" s="36" t="str">
        <f>IF(Hidden!B$51="Yes","H",IF($B81="","",IF(AND($C81&lt;=Hidden!B$50,$D81&gt;=Hidden!B$50),IF($G81="","x","y"),"")))</f>
        <v/>
      </c>
      <c r="J81" s="37" t="str">
        <f>IF(Hidden!C$51="Yes","H",IF($B81="","",IF(AND($C81&lt;=Hidden!C$50,$D81&gt;=Hidden!C$50),IF($G81="","x","y"),"")))</f>
        <v/>
      </c>
      <c r="K81" s="37" t="str">
        <f>IF(Hidden!D$51="Yes","H",IF($B81="","",IF(AND($C81&lt;=Hidden!D$50,$D81&gt;=Hidden!D$50),IF($G81="","x","y"),"")))</f>
        <v/>
      </c>
      <c r="L81" s="37" t="str">
        <f>IF(Hidden!E$50="Yes","H",IF($B81="","",IF(AND($C81&lt;=Hidden!E$49,$D81&gt;=Hidden!E$49),IF($G81="","x","y"),"")))</f>
        <v/>
      </c>
      <c r="M81" s="40" t="str">
        <f>IF(Hidden!F$50="Yes","H",IF($B81="","",IF(AND($C81&lt;=Hidden!F$49,$D81&gt;=Hidden!F$49),IF($G81="","x","y"),"")))</f>
        <v/>
      </c>
      <c r="N81" s="44" t="str">
        <f>IF(Hidden!G$50="Yes","H",IF($B81="","",IF(AND($C81&lt;=Hidden!G$49,$D81&gt;=Hidden!G$49),IF($G81="","x","y"),"")))</f>
        <v/>
      </c>
      <c r="O81" s="37" t="str">
        <f>IF(Hidden!H$50="Yes","H",IF($B81="","",IF(AND($C81&lt;=Hidden!H$49,$D81&gt;=Hidden!H$49),IF($G81="","x","y"),"")))</f>
        <v/>
      </c>
      <c r="P81" s="37" t="str">
        <f>IF(Hidden!I$50="Yes","H",IF($B81="","",IF(AND($C81&lt;=Hidden!I$49,$D81&gt;=Hidden!I$49),IF($G81="","x","y"),"")))</f>
        <v/>
      </c>
      <c r="Q81" s="37" t="str">
        <f>IF(Hidden!J$52="Yes","H",IF($B81="","",IF(AND($C81&lt;=Hidden!J$51,$D81&gt;=Hidden!J$51),IF($G81="","x","y"),"")))</f>
        <v/>
      </c>
      <c r="R81" s="45" t="str">
        <f>IF(Hidden!K$52="Yes","H",IF($B81="","",IF(AND($C81&lt;=Hidden!K$51,$D81&gt;=Hidden!K$51),IF($G81="","x","y"),"")))</f>
        <v/>
      </c>
      <c r="S81" s="41" t="str">
        <f>IF(Hidden!L$51="Yes","H",IF($B81="","",IF(AND($C81&lt;=Hidden!L$50,$D81&gt;=Hidden!L$50),IF($G81="","x","y"),"")))</f>
        <v/>
      </c>
      <c r="T81" s="37" t="str">
        <f>IF(Hidden!M$51="Yes","H",IF($B81="","",IF(AND($C81&lt;=Hidden!M$50,$D81&gt;=Hidden!M$50),IF($G81="","x","y"),"")))</f>
        <v/>
      </c>
      <c r="U81" s="37" t="str">
        <f>IF(Hidden!N$51="Yes","H",IF($B81="","",IF(AND($C81&lt;=Hidden!N$50,$D81&gt;=Hidden!N$50),IF($G81="","x","y"),"")))</f>
        <v/>
      </c>
      <c r="V81" s="37" t="str">
        <f>IF(Hidden!O$51="Yes","H",IF($B81="","",IF(AND($C81&lt;=Hidden!O$50,$D81&gt;=Hidden!O$50),IF($G81="","x","y"),"")))</f>
        <v/>
      </c>
      <c r="W81" s="40" t="str">
        <f>IF(Hidden!P$51="Yes","H",IF($B81="","",IF(AND($C81&lt;=Hidden!P$50,$D81&gt;=Hidden!P$50),IF($G81="","x","y"),"")))</f>
        <v/>
      </c>
      <c r="X81" s="44" t="str">
        <f>IF(Hidden!Q$51="Yes","H",IF($B81="","",IF(AND($C81&lt;=Hidden!Q$50,$D81&gt;=Hidden!Q$50),IF($G81="","x","y"),"")))</f>
        <v/>
      </c>
      <c r="Y81" s="37" t="str">
        <f>IF(Hidden!R$51="Yes","H",IF($B81="","",IF(AND($C81&lt;=Hidden!R$50,$D81&gt;=Hidden!R$50),IF($G81="","x","y"),"")))</f>
        <v/>
      </c>
      <c r="Z81" s="37" t="str">
        <f>IF(Hidden!S$51="Yes","H",IF($B81="","",IF(AND($C81&lt;=Hidden!S$50,$D81&gt;=Hidden!S$50),IF($G81="","x","y"),"")))</f>
        <v/>
      </c>
      <c r="AA81" s="37" t="str">
        <f>IF(Hidden!T$51="Yes","H",IF($B81="","",IF(AND($C81&lt;=Hidden!T$50,$D81&gt;=Hidden!T$50),IF($G81="","x","y"),"")))</f>
        <v/>
      </c>
      <c r="AB81" s="45" t="str">
        <f>IF(Hidden!U$51="Yes","H",IF($B81="","",IF(AND($C81&lt;=Hidden!U$50,$D81&gt;=Hidden!U$50),IF($G81="","x","y"),"")))</f>
        <v/>
      </c>
      <c r="AC81" s="41" t="str">
        <f>IF(Hidden!V$51="Yes","H",IF($B81="","",IF(AND($C81&lt;=Hidden!V$50,$D81&gt;=Hidden!V$50),IF($G81="","x","y"),"")))</f>
        <v/>
      </c>
      <c r="AD81" s="37" t="str">
        <f>IF(Hidden!W$51="Yes","H",IF($B81="","",IF(AND($C81&lt;=Hidden!W$50,$D81&gt;=Hidden!W$50),IF($G81="","x","y"),"")))</f>
        <v/>
      </c>
      <c r="AE81" s="37" t="str">
        <f>IF(Hidden!X$51="Yes","H",IF($B81="","",IF(AND($C81&lt;=Hidden!X$50,$D81&gt;=Hidden!X$50),IF($G81="","x","y"),"")))</f>
        <v/>
      </c>
      <c r="AF81" s="37" t="str">
        <f>IF(Hidden!Y$51="Yes","H",IF($B81="","",IF(AND($C81&lt;=Hidden!Y$50,$D81&gt;=Hidden!Y$50),IF($G81="","x","y"),"")))</f>
        <v/>
      </c>
      <c r="AG81" s="40" t="str">
        <f>IF(Hidden!Z$51="Yes","H",IF($B81="","",IF(AND($C81&lt;=Hidden!Z$50,$D81&gt;=Hidden!Z$50),IF($G81="","x","y"),"")))</f>
        <v/>
      </c>
      <c r="AH81" s="44" t="str">
        <f>IF(Hidden!AA$51="Yes","H",IF($B81="","",IF(AND($C81&lt;=Hidden!AA$50,$D81&gt;=Hidden!AA$50),IF($G81="","x","y"),"")))</f>
        <v/>
      </c>
      <c r="AI81" s="37" t="str">
        <f>IF(Hidden!AB$51="Yes","H",IF($B81="","",IF(AND($C81&lt;=Hidden!AB$50,$D81&gt;=Hidden!AB$50),IF($G81="","x","y"),"")))</f>
        <v/>
      </c>
      <c r="AJ81" s="37" t="str">
        <f>IF(Hidden!AC$51="Yes","H",IF($B81="","",IF(AND($C81&lt;=Hidden!AC$50,$D81&gt;=Hidden!AC$50),IF($G81="","x","y"),"")))</f>
        <v/>
      </c>
      <c r="AK81" s="37" t="str">
        <f>IF(Hidden!AD$51="Yes","H",IF($B81="","",IF(AND($C81&lt;=Hidden!AD$50,$D81&gt;=Hidden!AD$50),IF($G81="","x","y"),"")))</f>
        <v/>
      </c>
      <c r="AL81" s="45" t="str">
        <f>IF(Hidden!AE$51="Yes","H",IF($B81="","",IF(AND($C81&lt;=Hidden!AE$50,$D81&gt;=Hidden!AE$50),IF($G81="","x","y"),"")))</f>
        <v/>
      </c>
      <c r="AM81" s="41" t="str">
        <f>IF(Hidden!AF$51="Yes","H",IF($B81="","",IF(AND($C81&lt;=Hidden!AF$50,$D81&gt;=Hidden!AF$50),IF($G81="","x","y"),"")))</f>
        <v/>
      </c>
      <c r="AN81" s="37" t="str">
        <f>IF(Hidden!AG$51="Yes","H",IF($B81="","",IF(AND($C81&lt;=Hidden!AG$50,$D81&gt;=Hidden!AG$50),IF($G81="","x","y"),"")))</f>
        <v/>
      </c>
      <c r="AO81" s="37" t="str">
        <f>IF(Hidden!AH$51="Yes","H",IF($B81="","",IF(AND($C81&lt;=Hidden!AH$50,$D81&gt;=Hidden!AH$50),IF($G81="","x","y"),"")))</f>
        <v/>
      </c>
      <c r="AP81" s="37" t="str">
        <f>IF(Hidden!AI$51="Yes","H",IF($B81="","",IF(AND($C81&lt;=Hidden!AI$50,$D81&gt;=Hidden!AI$50),IF($G81="","x","y"),"")))</f>
        <v/>
      </c>
      <c r="AQ81" s="40" t="str">
        <f>IF(Hidden!AJ$51="Yes","H",IF($B81="","",IF(AND($C81&lt;=Hidden!AJ$50,$D81&gt;=Hidden!AJ$50),IF($G81="","x","y"),"")))</f>
        <v/>
      </c>
      <c r="AR81" s="44" t="str">
        <f>IF(Hidden!AK$51="Yes","H",IF($B81="","",IF(AND($C81&lt;=Hidden!AK$50,$D81&gt;=Hidden!AK$50),IF($G81="","x","y"),"")))</f>
        <v/>
      </c>
      <c r="AS81" s="37" t="str">
        <f>IF(Hidden!AL$51="Yes","H",IF($B81="","",IF(AND($C81&lt;=Hidden!AL$50,$D81&gt;=Hidden!AL$50),IF($G81="","x","y"),"")))</f>
        <v/>
      </c>
      <c r="AT81" s="37" t="str">
        <f>IF(Hidden!AM$51="Yes","H",IF($B81="","",IF(AND($C81&lt;=Hidden!AM$50,$D81&gt;=Hidden!AM$50),IF($G81="","x","y"),"")))</f>
        <v/>
      </c>
      <c r="AU81" s="37" t="str">
        <f>IF(Hidden!AN$51="Yes","H",IF($B81="","",IF(AND($C81&lt;=Hidden!AN$50,$D81&gt;=Hidden!AN$50),IF($G81="","x","y"),"")))</f>
        <v/>
      </c>
      <c r="AV81" s="45" t="str">
        <f>IF(Hidden!AO$51="Yes","H",IF($B81="","",IF(AND($C81&lt;=Hidden!AO$50,$D81&gt;=Hidden!AO$50),IF($G81="","x","y"),"")))</f>
        <v/>
      </c>
      <c r="AW81" s="41" t="str">
        <f>IF(Hidden!AP$51="Yes","H",IF($B81="","",IF(AND($C81&lt;=Hidden!AP$50,$D81&gt;=Hidden!AP$50),IF($G81="","x","y"),"")))</f>
        <v/>
      </c>
      <c r="AX81" s="37" t="str">
        <f>IF(Hidden!AQ$51="Yes","H",IF($B81="","",IF(AND($C81&lt;=Hidden!AQ$50,$D81&gt;=Hidden!AQ$50),IF($G81="","x","y"),"")))</f>
        <v/>
      </c>
      <c r="AY81" s="37" t="str">
        <f>IF(Hidden!AR$51="Yes","H",IF($B81="","",IF(AND($C81&lt;=Hidden!AR$50,$D81&gt;=Hidden!AR$50),IF($G81="","x","y"),"")))</f>
        <v/>
      </c>
      <c r="AZ81" s="37" t="str">
        <f>IF(Hidden!AS$51="Yes","H",IF($B81="","",IF(AND($C81&lt;=Hidden!AS$50,$D81&gt;=Hidden!AS$50),IF($G81="","x","y"),"")))</f>
        <v/>
      </c>
      <c r="BA81" s="40" t="str">
        <f>IF(Hidden!AT$51="Yes","H",IF($B81="","",IF(AND($C81&lt;=Hidden!AT$50,$D81&gt;=Hidden!AT$50),IF($G81="","x","y"),"")))</f>
        <v/>
      </c>
      <c r="BB81" s="44" t="str">
        <f>IF(Hidden!AU$51="Yes","H",IF($B81="","",IF(AND($C81&lt;=Hidden!AU$50,$D81&gt;=Hidden!AU$50),IF($G81="","x","y"),"")))</f>
        <v/>
      </c>
      <c r="BC81" s="37" t="str">
        <f>IF(Hidden!AV$51="Yes","H",IF($B81="","",IF(AND($C81&lt;=Hidden!AV$50,$D81&gt;=Hidden!AV$50),IF($G81="","x","y"),"")))</f>
        <v/>
      </c>
      <c r="BD81" s="37" t="str">
        <f>IF(Hidden!AW$51="Yes","H",IF($B81="","",IF(AND($C81&lt;=Hidden!AW$50,$D81&gt;=Hidden!AW$50),IF($G81="","x","y"),"")))</f>
        <v/>
      </c>
      <c r="BE81" s="37" t="str">
        <f>IF(Hidden!AX$51="Yes","H",IF($B81="","",IF(AND($C81&lt;=Hidden!AX$50,$D81&gt;=Hidden!AX$50),IF($G81="","x","y"),"")))</f>
        <v/>
      </c>
      <c r="BF81" s="45" t="str">
        <f>IF(Hidden!AY$51="Yes","H",IF($B81="","",IF(AND($C81&lt;=Hidden!AY$50,$D81&gt;=Hidden!AY$50),IF($G81="","x","y"),"")))</f>
        <v/>
      </c>
      <c r="BG81" s="41" t="str">
        <f>IF(Hidden!AZ$51="Yes","H",IF($B81="","",IF(AND($C81&lt;=Hidden!AZ$50,$D81&gt;=Hidden!AZ$50),IF($G81="","x","y"),"")))</f>
        <v/>
      </c>
      <c r="BH81" s="37" t="str">
        <f>IF(Hidden!BA$51="Yes","H",IF($B81="","",IF(AND($C81&lt;=Hidden!BA$50,$D81&gt;=Hidden!BA$50),IF($G81="","x","y"),"")))</f>
        <v/>
      </c>
      <c r="BI81" s="37" t="str">
        <f>IF(Hidden!BB$51="Yes","H",IF($B81="","",IF(AND($C81&lt;=Hidden!BB$50,$D81&gt;=Hidden!BB$50),IF($G81="","x","y"),"")))</f>
        <v/>
      </c>
      <c r="BJ81" s="37" t="str">
        <f>IF(Hidden!BC$51="Yes","H",IF($B81="","",IF(AND($C81&lt;=Hidden!BC$50,$D81&gt;=Hidden!BC$50),IF($G81="","x","y"),"")))</f>
        <v/>
      </c>
      <c r="BK81" s="40" t="str">
        <f>IF(Hidden!BD$51="Yes","H",IF($B81="","",IF(AND($C81&lt;=Hidden!BD$50,$D81&gt;=Hidden!BD$50),IF($G81="","x","y"),"")))</f>
        <v/>
      </c>
      <c r="BL81" s="44" t="str">
        <f>IF(Hidden!BE$51="Yes","H",IF($B81="","",IF(AND($C81&lt;=Hidden!BE$50,$D81&gt;=Hidden!BE$50),IF($G81="","x","y"),"")))</f>
        <v/>
      </c>
      <c r="BM81" s="37" t="str">
        <f>IF(Hidden!BF$51="Yes","H",IF($B81="","",IF(AND($C81&lt;=Hidden!BF$50,$D81&gt;=Hidden!BF$50),IF($G81="","x","y"),"")))</f>
        <v/>
      </c>
      <c r="BN81" s="37" t="str">
        <f>IF(Hidden!BG$51="Yes","H",IF($B81="","",IF(AND($C81&lt;=Hidden!BG$50,$D81&gt;=Hidden!BG$50),IF($G81="","x","y"),"")))</f>
        <v/>
      </c>
      <c r="BO81" s="37" t="str">
        <f>IF(Hidden!BH$51="Yes","H",IF($B81="","",IF(AND($C81&lt;=Hidden!BH$50,$D81&gt;=Hidden!BH$50),IF($G81="","x","y"),"")))</f>
        <v/>
      </c>
      <c r="BP81" s="45" t="str">
        <f>IF(Hidden!BI$51="Yes","H",IF($B81="","",IF(AND($C81&lt;=Hidden!BI$50,$D81&gt;=Hidden!BI$50),IF($G81="","x","y"),"")))</f>
        <v/>
      </c>
      <c r="BQ81" s="41" t="str">
        <f>IF(Hidden!BJ$51="Yes","H",IF($B81="","",IF(AND($C81&lt;=Hidden!BJ$50,$D81&gt;=Hidden!BJ$50),IF($G81="","x","y"),"")))</f>
        <v/>
      </c>
      <c r="BR81" s="37" t="str">
        <f>IF(Hidden!BK$51="Yes","H",IF($B81="","",IF(AND($C81&lt;=Hidden!BK$50,$D81&gt;=Hidden!BK$50),IF($G81="","x","y"),"")))</f>
        <v/>
      </c>
      <c r="BS81" s="37" t="str">
        <f>IF(Hidden!BL$51="Yes","H",IF($B81="","",IF(AND($C81&lt;=Hidden!BL$50,$D81&gt;=Hidden!BL$50),IF($G81="","x","y"),"")))</f>
        <v/>
      </c>
      <c r="BT81" s="37" t="str">
        <f>IF(Hidden!BM$51="Yes","H",IF($B81="","",IF(AND($C81&lt;=Hidden!BM$50,$D81&gt;=Hidden!BM$50),IF($G81="","x","y"),"")))</f>
        <v/>
      </c>
      <c r="BU81" s="40" t="str">
        <f>IF(Hidden!BN$51="Yes","H",IF($B81="","",IF(AND($C81&lt;=Hidden!BN$50,$D81&gt;=Hidden!BN$50),IF($G81="","x","y"),"")))</f>
        <v/>
      </c>
      <c r="BV81" s="44" t="str">
        <f>IF(Hidden!BO$51="Yes","H",IF($B81="","",IF(AND($C81&lt;=Hidden!BO$50,$D81&gt;=Hidden!BO$50),IF($G81="","x","y"),"")))</f>
        <v/>
      </c>
      <c r="BW81" s="37" t="str">
        <f>IF(Hidden!BP$51="Yes","H",IF($B81="","",IF(AND($C81&lt;=Hidden!BP$50,$D81&gt;=Hidden!BP$50),IF($G81="","x","y"),"")))</f>
        <v/>
      </c>
      <c r="BX81" s="37" t="str">
        <f>IF(Hidden!BQ$51="Yes","H",IF($B81="","",IF(AND($C81&lt;=Hidden!BQ$50,$D81&gt;=Hidden!BQ$50),IF($G81="","x","y"),"")))</f>
        <v/>
      </c>
      <c r="BY81" s="37" t="str">
        <f>IF(Hidden!BR$51="Yes","H",IF($B81="","",IF(AND($C81&lt;=Hidden!BR$50,$D81&gt;=Hidden!BR$50),IF($G81="","x","y"),"")))</f>
        <v/>
      </c>
      <c r="BZ81" s="45" t="str">
        <f>IF(Hidden!BS$51="Yes","H",IF($B81="","",IF(AND($C81&lt;=Hidden!BS$50,$D81&gt;=Hidden!BS$50),IF($G81="","x","y"),"")))</f>
        <v/>
      </c>
      <c r="CA81" s="41" t="str">
        <f>IF(Hidden!BT$51="Yes","H",IF($B81="","",IF(AND($C81&lt;=Hidden!BT$50,$D81&gt;=Hidden!BT$50),IF($G81="","x","y"),"")))</f>
        <v/>
      </c>
      <c r="CB81" s="37" t="str">
        <f>IF(Hidden!BU$51="Yes","H",IF($B81="","",IF(AND($C81&lt;=Hidden!BU$50,$D81&gt;=Hidden!BU$50),IF($G81="","x","y"),"")))</f>
        <v/>
      </c>
      <c r="CC81" s="37" t="str">
        <f>IF(Hidden!BV$51="Yes","H",IF($B81="","",IF(AND($C81&lt;=Hidden!BV$50,$D81&gt;=Hidden!BV$50),IF($G81="","x","y"),"")))</f>
        <v/>
      </c>
      <c r="CD81" s="37" t="str">
        <f>IF(Hidden!BW$51="Yes","H",IF($B81="","",IF(AND($C81&lt;=Hidden!BW$50,$D81&gt;=Hidden!BW$50),IF($G81="","x","y"),"")))</f>
        <v/>
      </c>
      <c r="CE81" s="40" t="str">
        <f>IF(Hidden!BX$51="Yes","H",IF($B81="","",IF(AND($C81&lt;=Hidden!BX$50,$D81&gt;=Hidden!BX$50),IF($G81="","x","y"),"")))</f>
        <v/>
      </c>
      <c r="CF81" s="44" t="str">
        <f>IF(Hidden!BY$51="Yes","H",IF($B81="","",IF(AND($C81&lt;=Hidden!BY$50,$D81&gt;=Hidden!BY$50),IF($G81="","x","y"),"")))</f>
        <v/>
      </c>
      <c r="CG81" s="37" t="str">
        <f>IF(Hidden!BZ$51="Yes","H",IF($B81="","",IF(AND($C81&lt;=Hidden!BZ$50,$D81&gt;=Hidden!BZ$50),IF($G81="","x","y"),"")))</f>
        <v/>
      </c>
      <c r="CH81" s="37" t="str">
        <f>IF(Hidden!CA$51="Yes","H",IF($B81="","",IF(AND($C81&lt;=Hidden!CA$50,$D81&gt;=Hidden!CA$50),IF($G81="","x","y"),"")))</f>
        <v/>
      </c>
      <c r="CI81" s="37" t="str">
        <f>IF(Hidden!CB$51="Yes","H",IF($B81="","",IF(AND($C81&lt;=Hidden!CB$50,$D81&gt;=Hidden!CB$50),IF($G81="","x","y"),"")))</f>
        <v/>
      </c>
      <c r="CJ81" s="45" t="str">
        <f>IF(Hidden!CC$51="Yes","H",IF($B81="","",IF(AND($C81&lt;=Hidden!CC$50,$D81&gt;=Hidden!CC$50),IF($G81="","x","y"),"")))</f>
        <v/>
      </c>
      <c r="CK81" s="41" t="str">
        <f>IF(Hidden!CD$51="Yes","H",IF($B81="","",IF(AND($C81&lt;=Hidden!CD$50,$D81&gt;=Hidden!CD$50),IF($G81="","x","y"),"")))</f>
        <v/>
      </c>
      <c r="CL81" s="37" t="str">
        <f>IF(Hidden!CE$51="Yes","H",IF($B81="","",IF(AND($C81&lt;=Hidden!CE$50,$D81&gt;=Hidden!CE$50),IF($G81="","x","y"),"")))</f>
        <v/>
      </c>
      <c r="CM81" s="37" t="str">
        <f>IF(Hidden!CF$51="Yes","H",IF($B81="","",IF(AND($C81&lt;=Hidden!CF$50,$D81&gt;=Hidden!CF$50),IF($G81="","x","y"),"")))</f>
        <v/>
      </c>
      <c r="CN81" s="37" t="str">
        <f>IF(Hidden!CG$51="Yes","H",IF($B81="","",IF(AND($C81&lt;=Hidden!CG$50,$D81&gt;=Hidden!CG$50),IF($G81="","x","y"),"")))</f>
        <v/>
      </c>
      <c r="CO81" s="40" t="str">
        <f>IF(Hidden!CH$51="Yes","H",IF($B81="","",IF(AND($C81&lt;=Hidden!CH$50,$D81&gt;=Hidden!CH$50),IF($G81="","x","y"),"")))</f>
        <v/>
      </c>
      <c r="CP81" s="44" t="str">
        <f>IF(Hidden!CI$51="Yes","H",IF($B81="","",IF(AND($C81&lt;=Hidden!CI$50,$D81&gt;=Hidden!CI$50),IF($G81="","x","y"),"")))</f>
        <v/>
      </c>
      <c r="CQ81" s="37" t="str">
        <f>IF(Hidden!CJ$51="Yes","H",IF($B81="","",IF(AND($C81&lt;=Hidden!CJ$50,$D81&gt;=Hidden!CJ$50),IF($G81="","x","y"),"")))</f>
        <v/>
      </c>
      <c r="CR81" s="37" t="str">
        <f>IF(Hidden!CK$51="Yes","H",IF($B81="","",IF(AND($C81&lt;=Hidden!CK$50,$D81&gt;=Hidden!CK$50),IF($G81="","x","y"),"")))</f>
        <v/>
      </c>
      <c r="CS81" s="37" t="str">
        <f>IF(Hidden!CL$51="Yes","H",IF($B81="","",IF(AND($C81&lt;=Hidden!CL$50,$D81&gt;=Hidden!CL$50),IF($G81="","x","y"),"")))</f>
        <v/>
      </c>
      <c r="CT81" s="45" t="str">
        <f>IF(Hidden!CM$51="Yes","H",IF($B81="","",IF(AND($C81&lt;=Hidden!CM$50,$D81&gt;=Hidden!CM$50),IF($G81="","x","y"),"")))</f>
        <v/>
      </c>
      <c r="CU81" s="41" t="str">
        <f>IF(Hidden!CN$51="Yes","H",IF($B81="","",IF(AND($C81&lt;=Hidden!CN$50,$D81&gt;=Hidden!CN$50),IF($G81="","x","y"),"")))</f>
        <v/>
      </c>
      <c r="CV81" s="37" t="str">
        <f>IF(Hidden!CO$51="Yes","H",IF($B81="","",IF(AND($C81&lt;=Hidden!CO$50,$D81&gt;=Hidden!CO$50),IF($G81="","x","y"),"")))</f>
        <v/>
      </c>
      <c r="CW81" s="37" t="str">
        <f>IF(Hidden!CP$51="Yes","H",IF($B81="","",IF(AND($C81&lt;=Hidden!CP$50,$D81&gt;=Hidden!CP$50),IF($G81="","x","y"),"")))</f>
        <v/>
      </c>
      <c r="CX81" s="37" t="str">
        <f>IF(Hidden!CQ$51="Yes","H",IF($B81="","",IF(AND($C81&lt;=Hidden!CQ$50,$D81&gt;=Hidden!CQ$50),IF($G81="","x","y"),"")))</f>
        <v/>
      </c>
      <c r="CY81" s="40" t="str">
        <f>IF(Hidden!CR$51="Yes","H",IF($B81="","",IF(AND($C81&lt;=Hidden!CR$50,$D81&gt;=Hidden!CR$50),IF($G81="","x","y"),"")))</f>
        <v/>
      </c>
      <c r="CZ81" s="44" t="str">
        <f>IF(Hidden!CS$51="Yes","H",IF($B81="","",IF(AND($C81&lt;=Hidden!CS$50,$D81&gt;=Hidden!CS$50),IF($G81="","x","y"),"")))</f>
        <v/>
      </c>
      <c r="DA81" s="37" t="str">
        <f>IF(Hidden!CT$51="Yes","H",IF($B81="","",IF(AND($C81&lt;=Hidden!CT$50,$D81&gt;=Hidden!CT$50),IF($G81="","x","y"),"")))</f>
        <v/>
      </c>
      <c r="DB81" s="37" t="str">
        <f>IF(Hidden!CU$51="Yes","H",IF($B81="","",IF(AND($C81&lt;=Hidden!CU$50,$D81&gt;=Hidden!CU$50),IF($G81="","x","y"),"")))</f>
        <v/>
      </c>
      <c r="DC81" s="37" t="str">
        <f>IF(Hidden!CV$51="Yes","H",IF($B81="","",IF(AND($C81&lt;=Hidden!CV$50,$D81&gt;=Hidden!CV$50),IF($G81="","x","y"),"")))</f>
        <v/>
      </c>
      <c r="DD81" s="45" t="str">
        <f>IF(Hidden!CW$51="Yes","H",IF($B81="","",IF(AND($C81&lt;=Hidden!CW$50,$D81&gt;=Hidden!CW$50),IF($G81="","x","y"),"")))</f>
        <v/>
      </c>
      <c r="DE81" s="41" t="str">
        <f>IF(Hidden!CX$51="Yes","H",IF($B81="","",IF(AND($C81&lt;=Hidden!CX$50,$D81&gt;=Hidden!CX$50),IF($G81="","x","y"),"")))</f>
        <v/>
      </c>
      <c r="DF81" s="37" t="str">
        <f>IF(Hidden!CY$51="Yes","H",IF($B81="","",IF(AND($C81&lt;=Hidden!CY$50,$D81&gt;=Hidden!CY$50),IF($G81="","x","y"),"")))</f>
        <v/>
      </c>
      <c r="DG81" s="37" t="str">
        <f>IF(Hidden!CZ$51="Yes","H",IF($B81="","",IF(AND($C81&lt;=Hidden!CZ$50,$D81&gt;=Hidden!CZ$50),IF($G81="","x","y"),"")))</f>
        <v/>
      </c>
      <c r="DH81" s="37" t="str">
        <f>IF(Hidden!DA$51="Yes","H",IF($B81="","",IF(AND($C81&lt;=Hidden!DA$50,$D81&gt;=Hidden!DA$50),IF($G81="","x","y"),"")))</f>
        <v/>
      </c>
      <c r="DI81" s="40" t="str">
        <f>IF(Hidden!DB$51="Yes","H",IF($B81="","",IF(AND($C81&lt;=Hidden!DB$50,$D81&gt;=Hidden!DB$50),IF($G81="","x","y"),"")))</f>
        <v/>
      </c>
      <c r="DJ81" s="44" t="str">
        <f>IF(Hidden!DC$51="Yes","H",IF($B81="","",IF(AND($C81&lt;=Hidden!DC$50,$D81&gt;=Hidden!DC$50),IF($G81="","x","y"),"")))</f>
        <v/>
      </c>
      <c r="DK81" s="37" t="str">
        <f>IF(Hidden!DD$51="Yes","H",IF($B81="","",IF(AND($C81&lt;=Hidden!DD$50,$D81&gt;=Hidden!DD$50),IF($G81="","x","y"),"")))</f>
        <v/>
      </c>
      <c r="DL81" s="37" t="str">
        <f>IF(Hidden!DE$51="Yes","H",IF($B81="","",IF(AND($C81&lt;=Hidden!DE$50,$D81&gt;=Hidden!DE$50),IF($G81="","x","y"),"")))</f>
        <v/>
      </c>
      <c r="DM81" s="37" t="str">
        <f>IF(Hidden!DF$51="Yes","H",IF($B81="","",IF(AND($C81&lt;=Hidden!DF$50,$D81&gt;=Hidden!DF$50),IF($G81="","x","y"),"")))</f>
        <v/>
      </c>
      <c r="DN81" s="45" t="str">
        <f>IF(Hidden!DG$51="Yes","H",IF($B81="","",IF(AND($C81&lt;=Hidden!DG$50,$D81&gt;=Hidden!DG$50),IF($G81="","x","y"),"")))</f>
        <v/>
      </c>
      <c r="DO81" s="41" t="str">
        <f>IF(Hidden!DH$51="Yes","H",IF($B81="","",IF(AND($C81&lt;=Hidden!DH$50,$D81&gt;=Hidden!DH$50),IF($G81="","x","y"),"")))</f>
        <v/>
      </c>
      <c r="DP81" s="37" t="str">
        <f>IF(Hidden!DI$51="Yes","H",IF($B81="","",IF(AND($C81&lt;=Hidden!DI$50,$D81&gt;=Hidden!DI$50),IF($G81="","x","y"),"")))</f>
        <v/>
      </c>
      <c r="DQ81" s="37" t="str">
        <f>IF(Hidden!DJ$51="Yes","H",IF($B81="","",IF(AND($C81&lt;=Hidden!DJ$50,$D81&gt;=Hidden!DJ$50),IF($G81="","x","y"),"")))</f>
        <v/>
      </c>
      <c r="DR81" s="37" t="str">
        <f>IF(Hidden!DK$51="Yes","H",IF($B81="","",IF(AND($C81&lt;=Hidden!DK$50,$D81&gt;=Hidden!DK$50),IF($G81="","x","y"),"")))</f>
        <v/>
      </c>
      <c r="DS81" s="40" t="str">
        <f>IF(Hidden!DL$51="Yes","H",IF($B81="","",IF(AND($C81&lt;=Hidden!DL$50,$D81&gt;=Hidden!DL$50),IF($G81="","x","y"),"")))</f>
        <v/>
      </c>
      <c r="DT81" s="44" t="str">
        <f>IF(Hidden!DM$51="Yes","H",IF($B81="","",IF(AND($C81&lt;=Hidden!DM$50,$D81&gt;=Hidden!DM$50),IF($G81="","x","y"),"")))</f>
        <v/>
      </c>
      <c r="DU81" s="37" t="str">
        <f>IF(Hidden!DN$51="Yes","H",IF($B81="","",IF(AND($C81&lt;=Hidden!DN$50,$D81&gt;=Hidden!DN$50),IF($G81="","x","y"),"")))</f>
        <v/>
      </c>
      <c r="DV81" s="37" t="str">
        <f>IF(Hidden!DO$51="Yes","H",IF($B81="","",IF(AND($C81&lt;=Hidden!DO$50,$D81&gt;=Hidden!DO$50),IF($G81="","x","y"),"")))</f>
        <v/>
      </c>
      <c r="DW81" s="37" t="str">
        <f>IF(Hidden!DP$51="Yes","H",IF($B81="","",IF(AND($C81&lt;=Hidden!DP$50,$D81&gt;=Hidden!DP$50),IF($G81="","x","y"),"")))</f>
        <v/>
      </c>
      <c r="DX81" s="45" t="str">
        <f>IF(Hidden!DQ$51="Yes","H",IF($B81="","",IF(AND($C81&lt;=Hidden!DQ$50,$D81&gt;=Hidden!DQ$50),IF($G81="","x","y"),"")))</f>
        <v/>
      </c>
      <c r="DY81" s="44" t="str">
        <f>IF(Hidden!DR$51="Yes","H",IF($B81="","",IF(AND($C81&lt;=Hidden!DR$50,$D81&gt;=Hidden!DR$50),IF($G81="","x","y"),"")))</f>
        <v/>
      </c>
      <c r="DZ81" s="37" t="str">
        <f>IF(Hidden!DS$51="Yes","H",IF($B81="","",IF(AND($C81&lt;=Hidden!DS$50,$D81&gt;=Hidden!DS$50),IF($G81="","x","y"),"")))</f>
        <v/>
      </c>
      <c r="EA81" s="37" t="str">
        <f>IF(Hidden!DT$51="Yes","H",IF($B81="","",IF(AND($C81&lt;=Hidden!DT$50,$D81&gt;=Hidden!DT$50),IF($G81="","x","y"),"")))</f>
        <v/>
      </c>
      <c r="EB81" s="37" t="str">
        <f>IF(Hidden!DU$51="Yes","H",IF($B81="","",IF(AND($C81&lt;=Hidden!DU$50,$D81&gt;=Hidden!DU$50),IF($G81="","x","y"),"")))</f>
        <v/>
      </c>
      <c r="EC81" s="45" t="str">
        <f>IF(Hidden!DV$51="Yes","H",IF($B81="","",IF(AND($C81&lt;=Hidden!DV$50,$D81&gt;=Hidden!DV$50),IF($G81="","x","y"),"")))</f>
        <v/>
      </c>
      <c r="ED81" s="41" t="str">
        <f>IF(Hidden!DW$51="Yes","H",IF($B81="","",IF(AND($C81&lt;=Hidden!DW$50,$D81&gt;=Hidden!DW$50),IF($G81="","x","y"),"")))</f>
        <v/>
      </c>
      <c r="EE81" s="37" t="str">
        <f>IF(Hidden!DX$51="Yes","H",IF($B81="","",IF(AND($C81&lt;=Hidden!DX$50,$D81&gt;=Hidden!DX$50),IF($G81="","x","y"),"")))</f>
        <v/>
      </c>
      <c r="EF81" s="37" t="str">
        <f>IF(Hidden!DY$51="Yes","H",IF($B81="","",IF(AND($C81&lt;=Hidden!DY$50,$D81&gt;=Hidden!DY$50),IF($G81="","x","y"),"")))</f>
        <v/>
      </c>
      <c r="EG81" s="37" t="str">
        <f>IF(Hidden!DZ$51="Yes","H",IF($B81="","",IF(AND($C81&lt;=Hidden!DZ$50,$D81&gt;=Hidden!DZ$50),IF($G81="","x","y"),"")))</f>
        <v/>
      </c>
      <c r="EH81" s="38" t="str">
        <f>IF(Hidden!EA$51="Yes","H",IF($B81="","",IF(AND($C81&lt;=Hidden!EA$50,$D81&gt;=Hidden!EA$50),IF($G81="","x","y"),"")))</f>
        <v/>
      </c>
      <c r="EI81" s="41" t="str">
        <f>IF(Hidden!EB$51="Yes","H",IF($B81="","",IF(AND($C81&lt;=Hidden!EB$50,$D81&gt;=Hidden!EB$50),IF($G81="","x","y"),"")))</f>
        <v/>
      </c>
      <c r="EJ81" s="37" t="str">
        <f>IF(Hidden!EC$51="Yes","H",IF($B81="","",IF(AND($C81&lt;=Hidden!EC$50,$D81&gt;=Hidden!EC$50),IF($G81="","x","y"),"")))</f>
        <v/>
      </c>
      <c r="EK81" s="37" t="str">
        <f>IF(Hidden!ED$51="Yes","H",IF($B81="","",IF(AND($C81&lt;=Hidden!ED$50,$D81&gt;=Hidden!ED$50),IF($G81="","x","y"),"")))</f>
        <v/>
      </c>
      <c r="EL81" s="37" t="str">
        <f>IF(Hidden!EE$51="Yes","H",IF($B81="","",IF(AND($C81&lt;=Hidden!EE$50,$D81&gt;=Hidden!EE$50),IF($G81="","x","y"),"")))</f>
        <v/>
      </c>
      <c r="EM81" s="38" t="str">
        <f>IF(Hidden!EF$51="Yes","H",IF($B81="","",IF(AND($C81&lt;=Hidden!EF$50,$D81&gt;=Hidden!EF$50),IF($G81="","x","y"),"")))</f>
        <v/>
      </c>
      <c r="EN81" s="41" t="str">
        <f>IF(Hidden!EG$51="Yes","H",IF($B81="","",IF(AND($C81&lt;=Hidden!EG$50,$D81&gt;=Hidden!EG$50),IF($G81="","x","y"),"")))</f>
        <v/>
      </c>
      <c r="EO81" s="37" t="str">
        <f>IF(Hidden!EH$51="Yes","H",IF($B81="","",IF(AND($C81&lt;=Hidden!EH$50,$D81&gt;=Hidden!EH$50),IF($G81="","x","y"),"")))</f>
        <v/>
      </c>
      <c r="EP81" s="37" t="str">
        <f>IF(Hidden!EI$51="Yes","H",IF($B81="","",IF(AND($C81&lt;=Hidden!EI$50,$D81&gt;=Hidden!EI$50),IF($G81="","x","y"),"")))</f>
        <v/>
      </c>
      <c r="EQ81" s="37" t="str">
        <f>IF(Hidden!EJ$51="Yes","H",IF($B81="","",IF(AND($C81&lt;=Hidden!EJ$50,$D81&gt;=Hidden!EJ$50),IF($G81="","x","y"),"")))</f>
        <v/>
      </c>
      <c r="ER81" s="38" t="str">
        <f>IF(Hidden!EK$51="Yes","H",IF($B81="","",IF(AND($C81&lt;=Hidden!EK$50,$D81&gt;=Hidden!EK$50),IF($G81="","x","y"),"")))</f>
        <v/>
      </c>
      <c r="ES81" s="41" t="str">
        <f>IF(Hidden!EL$51="Yes","H",IF($B81="","",IF(AND($C81&lt;=Hidden!EL$50,$D81&gt;=Hidden!EL$50),IF($G81="","x","y"),"")))</f>
        <v/>
      </c>
      <c r="ET81" s="37" t="str">
        <f>IF(Hidden!EM$51="Yes","H",IF($B81="","",IF(AND($C81&lt;=Hidden!EM$50,$D81&gt;=Hidden!EM$50),IF($G81="","x","y"),"")))</f>
        <v/>
      </c>
      <c r="EU81" s="37" t="str">
        <f>IF(Hidden!EN$51="Yes","H",IF($B81="","",IF(AND($C81&lt;=Hidden!EN$50,$D81&gt;=Hidden!EN$50),IF($G81="","x","y"),"")))</f>
        <v/>
      </c>
      <c r="EV81" s="37" t="str">
        <f>IF(Hidden!EO$51="Yes","H",IF($B81="","",IF(AND($C81&lt;=Hidden!EO$50,$D81&gt;=Hidden!EO$50),IF($G81="","x","y"),"")))</f>
        <v/>
      </c>
      <c r="EW81" s="38" t="str">
        <f>IF(Hidden!EP$51="Yes","H",IF($B81="","",IF(AND($C81&lt;=Hidden!EP$50,$D81&gt;=Hidden!EP$50),IF($G81="","x","y"),"")))</f>
        <v/>
      </c>
      <c r="EX81" s="41" t="str">
        <f>IF(Hidden!EQ$51="Yes","H",IF($B81="","",IF(AND($C81&lt;=Hidden!EQ$50,$D81&gt;=Hidden!EQ$50),IF($G81="","x","y"),"")))</f>
        <v/>
      </c>
      <c r="EY81" s="37" t="str">
        <f>IF(Hidden!ER$51="Yes","H",IF($B81="","",IF(AND($C81&lt;=Hidden!ER$50,$D81&gt;=Hidden!ER$50),IF($G81="","x","y"),"")))</f>
        <v/>
      </c>
      <c r="EZ81" s="37" t="str">
        <f>IF(Hidden!ES$51="Yes","H",IF($B81="","",IF(AND($C81&lt;=Hidden!ES$50,$D81&gt;=Hidden!ES$50),IF($G81="","x","y"),"")))</f>
        <v/>
      </c>
      <c r="FA81" s="37" t="str">
        <f>IF(Hidden!ET$51="Yes","H",IF($B81="","",IF(AND($C81&lt;=Hidden!ET$50,$D81&gt;=Hidden!ET$50),IF($G81="","x","y"),"")))</f>
        <v/>
      </c>
      <c r="FB81" s="38" t="str">
        <f>IF(Hidden!EU$51="Yes","H",IF($B81="","",IF(AND($C81&lt;=Hidden!EU$50,$D81&gt;=Hidden!EU$50),IF($G81="","x","y"),"")))</f>
        <v/>
      </c>
      <c r="FC81" s="41" t="str">
        <f>IF(Hidden!EV$51="Yes","H",IF($B81="","",IF(AND($C81&lt;=Hidden!EV$50,$D81&gt;=Hidden!EV$50),IF($G81="","x","y"),"")))</f>
        <v/>
      </c>
      <c r="FD81" s="37" t="str">
        <f>IF(Hidden!EW$51="Yes","H",IF($B81="","",IF(AND($C81&lt;=Hidden!EW$50,$D81&gt;=Hidden!EW$50),IF($G81="","x","y"),"")))</f>
        <v/>
      </c>
      <c r="FE81" s="37" t="str">
        <f>IF(Hidden!EX$51="Yes","H",IF($B81="","",IF(AND($C81&lt;=Hidden!EX$50,$D81&gt;=Hidden!EX$50),IF($G81="","x","y"),"")))</f>
        <v/>
      </c>
      <c r="FF81" s="37" t="str">
        <f>IF(Hidden!EY$51="Yes","H",IF($B81="","",IF(AND($C81&lt;=Hidden!EY$50,$D81&gt;=Hidden!EY$50),IF($G81="","x","y"),"")))</f>
        <v/>
      </c>
      <c r="FG81" s="38" t="str">
        <f>IF(Hidden!EZ$51="Yes","H",IF($B81="","",IF(AND($C81&lt;=Hidden!EZ$50,$D81&gt;=Hidden!EZ$50),IF($G81="","x","y"),"")))</f>
        <v/>
      </c>
      <c r="FH81" s="41" t="str">
        <f>IF(Hidden!FA$51="Yes","H",IF($B81="","",IF(AND($C81&lt;=Hidden!FA$50,$D81&gt;=Hidden!FA$50),IF($G81="","x","y"),"")))</f>
        <v/>
      </c>
      <c r="FI81" s="37" t="str">
        <f>IF(Hidden!FB$51="Yes","H",IF($B81="","",IF(AND($C81&lt;=Hidden!FB$50,$D81&gt;=Hidden!FB$50),IF($G81="","x","y"),"")))</f>
        <v/>
      </c>
      <c r="FJ81" s="37" t="str">
        <f>IF(Hidden!FC$51="Yes","H",IF($B81="","",IF(AND($C81&lt;=Hidden!FC$50,$D81&gt;=Hidden!FC$50),IF($G81="","x","y"),"")))</f>
        <v/>
      </c>
      <c r="FK81" s="37" t="str">
        <f>IF(Hidden!FD$51="Yes","H",IF($B81="","",IF(AND($C81&lt;=Hidden!FD$50,$D81&gt;=Hidden!FD$50),IF($G81="","x","y"),"")))</f>
        <v/>
      </c>
      <c r="FL81" s="38" t="str">
        <f>IF(Hidden!FE$51="Yes","H",IF($B81="","",IF(AND($C81&lt;=Hidden!FE$50,$D81&gt;=Hidden!FE$50),IF($G81="","x","y"),"")))</f>
        <v/>
      </c>
      <c r="FM81" s="41" t="str">
        <f>IF(Hidden!FF$51="Yes","H",IF($B81="","",IF(AND($C81&lt;=Hidden!FF$50,$D81&gt;=Hidden!FF$50),IF($G81="","x","y"),"")))</f>
        <v/>
      </c>
      <c r="FN81" s="37" t="str">
        <f>IF(Hidden!FG$51="Yes","H",IF($B81="","",IF(AND($C81&lt;=Hidden!FG$50,$D81&gt;=Hidden!FG$50),IF($G81="","x","y"),"")))</f>
        <v/>
      </c>
      <c r="FO81" s="37" t="str">
        <f>IF(Hidden!FH$51="Yes","H",IF($B81="","",IF(AND($C81&lt;=Hidden!FH$50,$D81&gt;=Hidden!FH$50),IF($G81="","x","y"),"")))</f>
        <v/>
      </c>
      <c r="FP81" s="37" t="str">
        <f>IF(Hidden!FI$51="Yes","H",IF($B81="","",IF(AND($C81&lt;=Hidden!FI$50,$D81&gt;=Hidden!FI$50),IF($G81="","x","y"),"")))</f>
        <v/>
      </c>
      <c r="FQ81" s="38" t="str">
        <f>IF(Hidden!FJ$51="Yes","H",IF($B81="","",IF(AND($C81&lt;=Hidden!FJ$50,$D81&gt;=Hidden!FJ$50),IF($G81="","x","y"),"")))</f>
        <v/>
      </c>
      <c r="FR81" s="41" t="str">
        <f>IF(Hidden!FK$51="Yes","H",IF($B81="","",IF(AND($C81&lt;=Hidden!FK$50,$D81&gt;=Hidden!FK$50),IF($G81="","x","y"),"")))</f>
        <v/>
      </c>
      <c r="FS81" s="37" t="str">
        <f>IF(Hidden!FL$51="Yes","H",IF($B81="","",IF(AND($C81&lt;=Hidden!FL$50,$D81&gt;=Hidden!FL$50),IF($G81="","x","y"),"")))</f>
        <v/>
      </c>
      <c r="FT81" s="37" t="str">
        <f>IF(Hidden!FM$51="Yes","H",IF($B81="","",IF(AND($C81&lt;=Hidden!FM$50,$D81&gt;=Hidden!FM$50),IF($G81="","x","y"),"")))</f>
        <v/>
      </c>
      <c r="FU81" s="37" t="str">
        <f>IF(Hidden!FN$51="Yes","H",IF($B81="","",IF(AND($C81&lt;=Hidden!FN$50,$D81&gt;=Hidden!FN$50),IF($G81="","x","y"),"")))</f>
        <v/>
      </c>
      <c r="FV81" s="38" t="str">
        <f>IF(Hidden!FO$51="Yes","H",IF($B81="","",IF(AND($C81&lt;=Hidden!FO$50,$D81&gt;=Hidden!FO$50),IF($G81="","x","y"),"")))</f>
        <v/>
      </c>
      <c r="FW81" s="41" t="str">
        <f>IF(Hidden!FP$51="Yes","H",IF($B81="","",IF(AND($C81&lt;=Hidden!FP$50,$D81&gt;=Hidden!FP$50),IF($G81="","x","y"),"")))</f>
        <v/>
      </c>
      <c r="FX81" s="37" t="str">
        <f>IF(Hidden!FQ$51="Yes","H",IF($B81="","",IF(AND($C81&lt;=Hidden!FQ$50,$D81&gt;=Hidden!FQ$50),IF($G81="","x","y"),"")))</f>
        <v/>
      </c>
      <c r="FY81" s="37" t="str">
        <f>IF(Hidden!FR$51="Yes","H",IF($B81="","",IF(AND($C81&lt;=Hidden!FR$50,$D81&gt;=Hidden!FR$50),IF($G81="","x","y"),"")))</f>
        <v/>
      </c>
      <c r="FZ81" s="37" t="str">
        <f>IF(Hidden!FS$51="Yes","H",IF($B81="","",IF(AND($C81&lt;=Hidden!FS$50,$D81&gt;=Hidden!FS$50),IF($G81="","x","y"),"")))</f>
        <v/>
      </c>
      <c r="GA81" s="38" t="str">
        <f>IF(Hidden!FT$51="Yes","H",IF($B81="","",IF(AND($C81&lt;=Hidden!FT$50,$D81&gt;=Hidden!FT$50),IF($G81="","x","y"),"")))</f>
        <v/>
      </c>
      <c r="GB81" s="41" t="str">
        <f>IF(Hidden!FU$51="Yes","H",IF($B81="","",IF(AND($C81&lt;=Hidden!FU$50,$D81&gt;=Hidden!FU$50),IF($G81="","x","y"),"")))</f>
        <v/>
      </c>
      <c r="GC81" s="37" t="str">
        <f>IF(Hidden!FV$51="Yes","H",IF($B81="","",IF(AND($C81&lt;=Hidden!FV$50,$D81&gt;=Hidden!FV$50),IF($G81="","x","y"),"")))</f>
        <v/>
      </c>
      <c r="GD81" s="37" t="str">
        <f>IF(Hidden!FW$51="Yes","H",IF($B81="","",IF(AND($C81&lt;=Hidden!FW$50,$D81&gt;=Hidden!FW$50),IF($G81="","x","y"),"")))</f>
        <v/>
      </c>
      <c r="GE81" s="37" t="str">
        <f>IF(Hidden!FX$51="Yes","H",IF($B81="","",IF(AND($C81&lt;=Hidden!FX$50,$D81&gt;=Hidden!FX$50),IF($G81="","x","y"),"")))</f>
        <v/>
      </c>
      <c r="GF81" s="38" t="str">
        <f>IF(Hidden!FY$51="Yes","H",IF($B81="","",IF(AND($C81&lt;=Hidden!FY$50,$D81&gt;=Hidden!FY$50),IF($G81="","x","y"),"")))</f>
        <v/>
      </c>
      <c r="GG81" s="41" t="str">
        <f>IF(Hidden!FZ$51="Yes","H",IF($B81="","",IF(AND($C81&lt;=Hidden!FZ$50,$D81&gt;=Hidden!FZ$50),IF($G81="","x","y"),"")))</f>
        <v/>
      </c>
      <c r="GH81" s="37" t="str">
        <f>IF(Hidden!GA$51="Yes","H",IF($B81="","",IF(AND($C81&lt;=Hidden!GA$50,$D81&gt;=Hidden!GA$50),IF($G81="","x","y"),"")))</f>
        <v/>
      </c>
      <c r="GI81" s="37" t="str">
        <f>IF(Hidden!GB$51="Yes","H",IF($B81="","",IF(AND($C81&lt;=Hidden!GB$50,$D81&gt;=Hidden!GB$50),IF($G81="","x","y"),"")))</f>
        <v/>
      </c>
      <c r="GJ81" s="37" t="str">
        <f>IF(Hidden!GC$51="Yes","H",IF($B81="","",IF(AND($C81&lt;=Hidden!GC$50,$D81&gt;=Hidden!GC$50),IF($G81="","x","y"),"")))</f>
        <v/>
      </c>
      <c r="GK81" s="38" t="str">
        <f>IF(Hidden!GD$51="Yes","H",IF($B81="","",IF(AND($C81&lt;=Hidden!GD$50,$D81&gt;=Hidden!GD$50),IF($G81="","x","y"),"")))</f>
        <v/>
      </c>
      <c r="GL81" s="41" t="str">
        <f>IF(Hidden!GE$51="Yes","H",IF($B81="","",IF(AND($C81&lt;=Hidden!GE$50,$D81&gt;=Hidden!GE$50),IF($G81="","x","y"),"")))</f>
        <v/>
      </c>
      <c r="GM81" s="37" t="str">
        <f>IF(Hidden!GF$51="Yes","H",IF($B81="","",IF(AND($C81&lt;=Hidden!GF$50,$D81&gt;=Hidden!GF$50),IF($G81="","x","y"),"")))</f>
        <v/>
      </c>
      <c r="GN81" s="37" t="str">
        <f>IF(Hidden!GG$51="Yes","H",IF($B81="","",IF(AND($C81&lt;=Hidden!GG$50,$D81&gt;=Hidden!GG$50),IF($G81="","x","y"),"")))</f>
        <v/>
      </c>
      <c r="GO81" s="37" t="str">
        <f>IF(Hidden!GH$51="Yes","H",IF($B81="","",IF(AND($C81&lt;=Hidden!GH$50,$D81&gt;=Hidden!GH$50),IF($G81="","x","y"),"")))</f>
        <v/>
      </c>
      <c r="GP81" s="38" t="str">
        <f>IF(Hidden!GI$51="Yes","H",IF($B81="","",IF(AND($C81&lt;=Hidden!GI$50,$D81&gt;=Hidden!GI$50),IF($G81="","x","y"),"")))</f>
        <v/>
      </c>
      <c r="GQ81" s="41" t="str">
        <f>IF(Hidden!GJ$51="Yes","H",IF($B81="","",IF(AND($C81&lt;=Hidden!GJ$50,$D81&gt;=Hidden!GJ$50),IF($G81="","x","y"),"")))</f>
        <v/>
      </c>
      <c r="GR81" s="37" t="str">
        <f>IF(Hidden!GK$51="Yes","H",IF($B81="","",IF(AND($C81&lt;=Hidden!GK$50,$D81&gt;=Hidden!GK$50),IF($G81="","x","y"),"")))</f>
        <v/>
      </c>
      <c r="GS81" s="37" t="str">
        <f>IF(Hidden!GL$51="Yes","H",IF($B81="","",IF(AND($C81&lt;=Hidden!GL$50,$D81&gt;=Hidden!GL$50),IF($G81="","x","y"),"")))</f>
        <v/>
      </c>
      <c r="GT81" s="37" t="str">
        <f>IF(Hidden!GM$51="Yes","H",IF($B81="","",IF(AND($C81&lt;=Hidden!GM$50,$D81&gt;=Hidden!GM$50),IF($G81="","x","y"),"")))</f>
        <v/>
      </c>
      <c r="GU81" s="38" t="str">
        <f>IF(Hidden!GN$51="Yes","H",IF($B81="","",IF(AND($C81&lt;=Hidden!GN$50,$D81&gt;=Hidden!GN$50),IF($G81="","x","y"),"")))</f>
        <v/>
      </c>
      <c r="GV81" s="41" t="str">
        <f>IF(Hidden!GO$51="Yes","H",IF($B81="","",IF(AND($C81&lt;=Hidden!GO$50,$D81&gt;=Hidden!GO$50),IF($G81="","x","y"),"")))</f>
        <v/>
      </c>
      <c r="GW81" s="37" t="str">
        <f>IF(Hidden!GP$51="Yes","H",IF($B81="","",IF(AND($C81&lt;=Hidden!GP$50,$D81&gt;=Hidden!GP$50),IF($G81="","x","y"),"")))</f>
        <v/>
      </c>
      <c r="GX81" s="37" t="str">
        <f>IF(Hidden!GQ$51="Yes","H",IF($B81="","",IF(AND($C81&lt;=Hidden!GQ$50,$D81&gt;=Hidden!GQ$50),IF($G81="","x","y"),"")))</f>
        <v/>
      </c>
      <c r="GY81" s="37" t="str">
        <f>IF(Hidden!GR$51="Yes","H",IF($B81="","",IF(AND($C81&lt;=Hidden!GR$50,$D81&gt;=Hidden!GR$50),IF($G81="","x","y"),"")))</f>
        <v/>
      </c>
      <c r="GZ81" s="38" t="str">
        <f>IF(Hidden!GS$51="Yes","H",IF($B81="","",IF(AND($C81&lt;=Hidden!GS$50,$D81&gt;=Hidden!GS$50),IF($G81="","x","y"),"")))</f>
        <v/>
      </c>
      <c r="HA81" s="41" t="str">
        <f>IF(Hidden!GT$51="Yes","H",IF($B81="","",IF(AND($C81&lt;=Hidden!GT$50,$D81&gt;=Hidden!GT$50),IF($G81="","x","y"),"")))</f>
        <v/>
      </c>
      <c r="HB81" s="37" t="str">
        <f>IF(Hidden!GU$51="Yes","H",IF($B81="","",IF(AND($C81&lt;=Hidden!GU$50,$D81&gt;=Hidden!GU$50),IF($G81="","x","y"),"")))</f>
        <v/>
      </c>
      <c r="HC81" s="37" t="str">
        <f>IF(Hidden!GV$51="Yes","H",IF($B81="","",IF(AND($C81&lt;=Hidden!GV$50,$D81&gt;=Hidden!GV$50),IF($G81="","x","y"),"")))</f>
        <v/>
      </c>
      <c r="HD81" s="37" t="str">
        <f>IF(Hidden!GW$51="Yes","H",IF($B81="","",IF(AND($C81&lt;=Hidden!GW$50,$D81&gt;=Hidden!GW$50),IF($G81="","x","y"),"")))</f>
        <v/>
      </c>
      <c r="HE81" s="38" t="str">
        <f>IF(Hidden!GX$51="Yes","H",IF($B81="","",IF(AND($C81&lt;=Hidden!GX$50,$D81&gt;=Hidden!GX$50),IF($G81="","x","y"),"")))</f>
        <v/>
      </c>
      <c r="HF81" s="41" t="str">
        <f>IF(Hidden!GY$51="Yes","H",IF($B81="","",IF(AND($C81&lt;=Hidden!GY$50,$D81&gt;=Hidden!GY$50),IF($G81="","x","y"),"")))</f>
        <v/>
      </c>
      <c r="HG81" s="37" t="str">
        <f>IF(Hidden!GZ$51="Yes","H",IF($B81="","",IF(AND($C81&lt;=Hidden!GZ$50,$D81&gt;=Hidden!GZ$50),IF($G81="","x","y"),"")))</f>
        <v/>
      </c>
      <c r="HH81" s="37" t="str">
        <f>IF(Hidden!HA$51="Yes","H",IF($B81="","",IF(AND($C81&lt;=Hidden!HA$50,$D81&gt;=Hidden!HA$50),IF($G81="","x","y"),"")))</f>
        <v/>
      </c>
      <c r="HI81" s="37" t="str">
        <f>IF(Hidden!HB$51="Yes","H",IF($B81="","",IF(AND($C81&lt;=Hidden!HB$50,$D81&gt;=Hidden!HB$50),IF($G81="","x","y"),"")))</f>
        <v/>
      </c>
      <c r="HJ81" s="38" t="str">
        <f>IF(Hidden!HC$51="Yes","H",IF($B81="","",IF(AND($C81&lt;=Hidden!HC$50,$D81&gt;=Hidden!HC$50),IF($G81="","x","y"),"")))</f>
        <v/>
      </c>
      <c r="HK81" s="41" t="str">
        <f>IF(Hidden!HD$51="Yes","H",IF($B81="","",IF(AND($C81&lt;=Hidden!HD$50,$D81&gt;=Hidden!HD$50),IF($G81="","x","y"),"")))</f>
        <v/>
      </c>
      <c r="HL81" s="37" t="str">
        <f>IF(Hidden!HE$51="Yes","H",IF($B81="","",IF(AND($C81&lt;=Hidden!HE$50,$D81&gt;=Hidden!HE$50),IF($G81="","x","y"),"")))</f>
        <v/>
      </c>
      <c r="HM81" s="37" t="str">
        <f>IF(Hidden!HF$51="Yes","H",IF($B81="","",IF(AND($C81&lt;=Hidden!HF$50,$D81&gt;=Hidden!HF$50),IF($G81="","x","y"),"")))</f>
        <v/>
      </c>
      <c r="HN81" s="37" t="str">
        <f>IF(Hidden!HG$51="Yes","H",IF($B81="","",IF(AND($C81&lt;=Hidden!HG$50,$D81&gt;=Hidden!HG$50),IF($G81="","x","y"),"")))</f>
        <v/>
      </c>
      <c r="HO81" s="38" t="str">
        <f>IF(Hidden!HH$51="Yes","H",IF($B81="","",IF(AND($C81&lt;=Hidden!HH$50,$D81&gt;=Hidden!HH$50),IF($G81="","x","y"),"")))</f>
        <v/>
      </c>
      <c r="HP81" s="41" t="str">
        <f>IF(Hidden!HI$51="Yes","H",IF($B81="","",IF(AND($C81&lt;=Hidden!HI$50,$D81&gt;=Hidden!HI$50),IF($G81="","x","y"),"")))</f>
        <v/>
      </c>
      <c r="HQ81" s="37" t="str">
        <f>IF(Hidden!HJ$51="Yes","H",IF($B81="","",IF(AND($C81&lt;=Hidden!HJ$50,$D81&gt;=Hidden!HJ$50),IF($G81="","x","y"),"")))</f>
        <v/>
      </c>
      <c r="HR81" s="37" t="str">
        <f>IF(Hidden!HK$51="Yes","H",IF($B81="","",IF(AND($C81&lt;=Hidden!HK$50,$D81&gt;=Hidden!HK$50),IF($G81="","x","y"),"")))</f>
        <v/>
      </c>
      <c r="HS81" s="37" t="str">
        <f>IF(Hidden!HL$51="Yes","H",IF($B81="","",IF(AND($C81&lt;=Hidden!HL$50,$D81&gt;=Hidden!HL$50),IF($G81="","x","y"),"")))</f>
        <v/>
      </c>
      <c r="HT81" s="38" t="str">
        <f>IF(Hidden!HM$51="Yes","H",IF($B81="","",IF(AND($C81&lt;=Hidden!HM$50,$D81&gt;=Hidden!HM$50),IF($G81="","x","y"),"")))</f>
        <v/>
      </c>
      <c r="HU81" s="41" t="str">
        <f>IF(Hidden!HN$51="Yes","H",IF($B81="","",IF(AND($C81&lt;=Hidden!HN$50,$D81&gt;=Hidden!HN$50),IF($G81="","x","y"),"")))</f>
        <v/>
      </c>
      <c r="HV81" s="37" t="str">
        <f>IF(Hidden!HO$51="Yes","H",IF($B81="","",IF(AND($C81&lt;=Hidden!HO$50,$D81&gt;=Hidden!HO$50),IF($G81="","x","y"),"")))</f>
        <v/>
      </c>
      <c r="HW81" s="37" t="str">
        <f>IF(Hidden!HP$51="Yes","H",IF($B81="","",IF(AND($C81&lt;=Hidden!HP$50,$D81&gt;=Hidden!HP$50),IF($G81="","x","y"),"")))</f>
        <v/>
      </c>
      <c r="HX81" s="37" t="str">
        <f>IF(Hidden!HQ$51="Yes","H",IF($B81="","",IF(AND($C81&lt;=Hidden!HQ$50,$D81&gt;=Hidden!HQ$50),IF($G81="","x","y"),"")))</f>
        <v/>
      </c>
      <c r="HY81" s="38" t="str">
        <f>IF(Hidden!HR$51="Yes","H",IF($B81="","",IF(AND($C81&lt;=Hidden!HR$50,$D81&gt;=Hidden!HR$50),IF($G81="","x","y"),"")))</f>
        <v/>
      </c>
      <c r="HZ81" s="41" t="str">
        <f>IF(Hidden!HS$51="Yes","H",IF($B81="","",IF(AND($C81&lt;=Hidden!HS$50,$D81&gt;=Hidden!HS$50),IF($G81="","x","y"),"")))</f>
        <v/>
      </c>
      <c r="IA81" s="37" t="str">
        <f>IF(Hidden!HT$51="Yes","H",IF($B81="","",IF(AND($C81&lt;=Hidden!HT$50,$D81&gt;=Hidden!HT$50),IF($G81="","x","y"),"")))</f>
        <v/>
      </c>
      <c r="IB81" s="37" t="str">
        <f>IF(Hidden!HU$51="Yes","H",IF($B81="","",IF(AND($C81&lt;=Hidden!HU$50,$D81&gt;=Hidden!HU$50),IF($G81="","x","y"),"")))</f>
        <v/>
      </c>
      <c r="IC81" s="37" t="str">
        <f>IF(Hidden!HV$51="Yes","H",IF($B81="","",IF(AND($C81&lt;=Hidden!HV$50,$D81&gt;=Hidden!HV$50),IF($G81="","x","y"),"")))</f>
        <v/>
      </c>
      <c r="ID81" s="38" t="str">
        <f>IF(Hidden!HW$51="Yes","H",IF($B81="","",IF(AND($C81&lt;=Hidden!HW$50,$D81&gt;=Hidden!HW$50),IF($G81="","x","y"),"")))</f>
        <v/>
      </c>
      <c r="IE81" s="41" t="str">
        <f>IF(Hidden!HX$51="Yes","H",IF($B81="","",IF(AND($C81&lt;=Hidden!HX$50,$D81&gt;=Hidden!HX$50),IF($G81="","x","y"),"")))</f>
        <v/>
      </c>
      <c r="IF81" s="37" t="str">
        <f>IF(Hidden!HY$51="Yes","H",IF($B81="","",IF(AND($C81&lt;=Hidden!HY$50,$D81&gt;=Hidden!HY$50),IF($G81="","x","y"),"")))</f>
        <v/>
      </c>
      <c r="IG81" s="37" t="str">
        <f>IF(Hidden!HZ$51="Yes","H",IF($B81="","",IF(AND($C81&lt;=Hidden!HZ$50,$D81&gt;=Hidden!HZ$50),IF($G81="","x","y"),"")))</f>
        <v/>
      </c>
      <c r="IH81" s="37" t="str">
        <f>IF(Hidden!IA$51="Yes","H",IF($B81="","",IF(AND($C81&lt;=Hidden!IA$50,$D81&gt;=Hidden!IA$50),IF($G81="","x","y"),"")))</f>
        <v/>
      </c>
      <c r="II81" s="38" t="str">
        <f>IF(Hidden!IB$51="Yes","H",IF($B81="","",IF(AND($C81&lt;=Hidden!IB$50,$D81&gt;=Hidden!IB$50),IF($G81="","x","y"),"")))</f>
        <v/>
      </c>
      <c r="IJ81" s="41" t="str">
        <f>IF(Hidden!IC$51="Yes","H",IF($B81="","",IF(AND($C81&lt;=Hidden!IC$50,$D81&gt;=Hidden!IC$50),IF($G81="","x","y"),"")))</f>
        <v/>
      </c>
      <c r="IK81" s="37" t="str">
        <f>IF(Hidden!ID$51="Yes","H",IF($B81="","",IF(AND($C81&lt;=Hidden!ID$50,$D81&gt;=Hidden!ID$50),IF($G81="","x","y"),"")))</f>
        <v/>
      </c>
      <c r="IL81" s="37" t="str">
        <f>IF(Hidden!IE$51="Yes","H",IF($B81="","",IF(AND($C81&lt;=Hidden!IE$50,$D81&gt;=Hidden!IE$50),IF($G81="","x","y"),"")))</f>
        <v/>
      </c>
      <c r="IM81" s="37" t="str">
        <f>IF(Hidden!IF$51="Yes","H",IF($B81="","",IF(AND($C81&lt;=Hidden!IF$50,$D81&gt;=Hidden!IF$50),IF($G81="","x","y"),"")))</f>
        <v/>
      </c>
      <c r="IN81" s="38" t="str">
        <f>IF(Hidden!IG$51="Yes","H",IF($B81="","",IF(AND($C81&lt;=Hidden!IG$50,$D81&gt;=Hidden!IG$50),IF($G81="","x","y"),"")))</f>
        <v/>
      </c>
      <c r="IO81" s="41" t="str">
        <f>IF(Hidden!IH$51="Yes","H",IF($B81="","",IF(AND($C81&lt;=Hidden!IH$50,$D81&gt;=Hidden!IH$50),IF($G81="","x","y"),"")))</f>
        <v/>
      </c>
      <c r="IP81" s="37" t="str">
        <f>IF(Hidden!II$51="Yes","H",IF($B81="","",IF(AND($C81&lt;=Hidden!II$50,$D81&gt;=Hidden!II$50),IF($G81="","x","y"),"")))</f>
        <v/>
      </c>
      <c r="IQ81" s="37" t="str">
        <f>IF(Hidden!IJ$51="Yes","H",IF($B81="","",IF(AND($C81&lt;=Hidden!IJ$50,$D81&gt;=Hidden!IJ$50),IF($G81="","x","y"),"")))</f>
        <v/>
      </c>
      <c r="IR81" s="37" t="str">
        <f>IF(Hidden!IK$51="Yes","H",IF($B81="","",IF(AND($C81&lt;=Hidden!IK$50,$D81&gt;=Hidden!IK$50),IF($G81="","x","y"),"")))</f>
        <v/>
      </c>
      <c r="IS81" s="38" t="str">
        <f>IF(Hidden!IL$51="Yes","H",IF($B81="","",IF(AND($C81&lt;=Hidden!IL$50,$D81&gt;=Hidden!IL$50),IF($G81="","x","y"),"")))</f>
        <v/>
      </c>
      <c r="IT81" s="41" t="str">
        <f>IF(Hidden!IM$51="Yes","H",IF($B81="","",IF(AND($C81&lt;=Hidden!IM$50,$D81&gt;=Hidden!IM$50),IF($G81="","x","y"),"")))</f>
        <v/>
      </c>
      <c r="IU81" s="37" t="str">
        <f>IF(Hidden!IN$51="Yes","H",IF($B81="","",IF(AND($C81&lt;=Hidden!IN$50,$D81&gt;=Hidden!IN$50),IF($G81="","x","y"),"")))</f>
        <v/>
      </c>
      <c r="IV81" s="37" t="str">
        <f>IF(Hidden!IO$51="Yes","H",IF($B81="","",IF(AND($C81&lt;=Hidden!IO$50,$D81&gt;=Hidden!IO$50),IF($G81="","x","y"),"")))</f>
        <v/>
      </c>
      <c r="IW81" s="37" t="str">
        <f>IF(Hidden!IP$51="Yes","H",IF($B81="","",IF(AND($C81&lt;=Hidden!IP$50,$D81&gt;=Hidden!IP$50),IF($G81="","x","y"),"")))</f>
        <v/>
      </c>
      <c r="IX81" s="38" t="str">
        <f>IF(Hidden!IQ$51="Yes","H",IF($B81="","",IF(AND($C81&lt;=Hidden!IQ$50,$D81&gt;=Hidden!IQ$50),IF($G81="","x","y"),"")))</f>
        <v/>
      </c>
      <c r="IY81" s="41" t="str">
        <f>IF(Hidden!IR$51="Yes","H",IF($B81="","",IF(AND($C81&lt;=Hidden!IR$50,$D81&gt;=Hidden!IR$50),IF($G81="","x","y"),"")))</f>
        <v/>
      </c>
      <c r="IZ81" s="37" t="str">
        <f>IF(Hidden!IS$51="Yes","H",IF($B81="","",IF(AND($C81&lt;=Hidden!IS$50,$D81&gt;=Hidden!IS$50),IF($G81="","x","y"),"")))</f>
        <v/>
      </c>
      <c r="JA81" s="37" t="str">
        <f>IF(Hidden!IT$51="Yes","H",IF($B81="","",IF(AND($C81&lt;=Hidden!IT$50,$D81&gt;=Hidden!IT$50),IF($G81="","x","y"),"")))</f>
        <v/>
      </c>
      <c r="JB81" s="37" t="str">
        <f>IF(Hidden!IU$51="Yes","H",IF($B81="","",IF(AND($C81&lt;=Hidden!IU$50,$D81&gt;=Hidden!IU$50),IF($G81="","x","y"),"")))</f>
        <v/>
      </c>
      <c r="JC81" s="38" t="str">
        <f>IF(Hidden!IV$51="Yes","H",IF($B81="","",IF(AND($C81&lt;=Hidden!IV$50,$D81&gt;=Hidden!IV$50),IF($G81="","x","y"),"")))</f>
        <v/>
      </c>
      <c r="JD81" s="41" t="str">
        <f>IF(Hidden!IW$51="Yes","H",IF($B81="","",IF(AND($C81&lt;=Hidden!IW$50,$D81&gt;=Hidden!IW$50),IF($G81="","x","y"),"")))</f>
        <v/>
      </c>
      <c r="JE81" s="37" t="str">
        <f>IF(Hidden!IX$51="Yes","H",IF($B81="","",IF(AND($C81&lt;=Hidden!IX$50,$D81&gt;=Hidden!IX$50),IF($G81="","x","y"),"")))</f>
        <v/>
      </c>
      <c r="JF81" s="37" t="str">
        <f>IF(Hidden!IY$51="Yes","H",IF($B81="","",IF(AND($C81&lt;=Hidden!IY$50,$D81&gt;=Hidden!IY$50),IF($G81="","x","y"),"")))</f>
        <v/>
      </c>
      <c r="JG81" s="37" t="str">
        <f>IF(Hidden!IZ$51="Yes","H",IF($B81="","",IF(AND($C81&lt;=Hidden!IZ$50,$D81&gt;=Hidden!IZ$50),IF($G81="","x","y"),"")))</f>
        <v/>
      </c>
      <c r="JH81" s="38" t="str">
        <f>IF(Hidden!JA$51="Yes","H",IF($B81="","",IF(AND($C81&lt;=Hidden!JA$50,$D81&gt;=Hidden!JA$50),IF($G81="","x","y"),"")))</f>
        <v/>
      </c>
      <c r="JI81" s="41" t="str">
        <f>IF(Hidden!JB$51="Yes","H",IF($B81="","",IF(AND($C81&lt;=Hidden!JB$50,$D81&gt;=Hidden!JB$50),IF($G81="","x","y"),"")))</f>
        <v/>
      </c>
      <c r="JJ81" s="37" t="str">
        <f>IF(Hidden!JC$51="Yes","H",IF($B81="","",IF(AND($C81&lt;=Hidden!JC$50,$D81&gt;=Hidden!JC$50),IF($G81="","x","y"),"")))</f>
        <v/>
      </c>
      <c r="JK81" s="37" t="str">
        <f>IF(Hidden!JD$51="Yes","H",IF($B81="","",IF(AND($C81&lt;=Hidden!JD$50,$D81&gt;=Hidden!JD$50),IF($G81="","x","y"),"")))</f>
        <v/>
      </c>
      <c r="JL81" s="37" t="str">
        <f>IF(Hidden!JE$51="Yes","H",IF($B81="","",IF(AND($C81&lt;=Hidden!JE$50,$D81&gt;=Hidden!JE$50),IF($G81="","x","y"),"")))</f>
        <v/>
      </c>
      <c r="JM81" s="38" t="str">
        <f>IF(Hidden!JF$51="Yes","H",IF($B81="","",IF(AND($C81&lt;=Hidden!JF$50,$D81&gt;=Hidden!JF$50),IF($G81="","x","y"),"")))</f>
        <v/>
      </c>
      <c r="JN81" s="41" t="str">
        <f>IF(Hidden!JG$51="Yes","H",IF($B81="","",IF(AND($C81&lt;=Hidden!JG$50,$D81&gt;=Hidden!JG$50),IF($G81="","x","y"),"")))</f>
        <v/>
      </c>
      <c r="JO81" s="37" t="str">
        <f>IF(Hidden!JH$51="Yes","H",IF($B81="","",IF(AND($C81&lt;=Hidden!JH$50,$D81&gt;=Hidden!JH$50),IF($G81="","x","y"),"")))</f>
        <v/>
      </c>
      <c r="JP81" s="37" t="str">
        <f>IF(Hidden!JI$51="Yes","H",IF($B81="","",IF(AND($C81&lt;=Hidden!JI$50,$D81&gt;=Hidden!JI$50),IF($G81="","x","y"),"")))</f>
        <v/>
      </c>
      <c r="JQ81" s="37" t="str">
        <f>IF(Hidden!JJ$51="Yes","H",IF($B81="","",IF(AND($C81&lt;=Hidden!JJ$50,$D81&gt;=Hidden!JJ$50),IF($G81="","x","y"),"")))</f>
        <v/>
      </c>
      <c r="JR81" s="38" t="str">
        <f>IF(Hidden!JK$51="Yes","H",IF($B81="","",IF(AND($C81&lt;=Hidden!JK$50,$D81&gt;=Hidden!JK$50),IF($G81="","x","y"),"")))</f>
        <v/>
      </c>
    </row>
    <row r="82" spans="1:278">
      <c r="A82" s="28"/>
      <c r="B82" s="185" t="s">
        <v>192</v>
      </c>
      <c r="C82" s="86"/>
      <c r="D82" s="198"/>
      <c r="E82" s="88"/>
      <c r="F82" s="89"/>
      <c r="G82" s="87"/>
      <c r="H82" s="67"/>
      <c r="I82" s="36" t="str">
        <f>IF(Hidden!B$51="Yes","H",IF($B82="","",IF(AND($C82&lt;=Hidden!B$50,$D82&gt;=Hidden!B$50),IF($G82="","x","y"),"")))</f>
        <v/>
      </c>
      <c r="J82" s="37" t="str">
        <f>IF(Hidden!C$51="Yes","H",IF($B82="","",IF(AND($C82&lt;=Hidden!C$50,$D82&gt;=Hidden!C$50),IF($G82="","x","y"),"")))</f>
        <v/>
      </c>
      <c r="K82" s="37" t="str">
        <f>IF(Hidden!D$51="Yes","H",IF($B82="","",IF(AND($C82&lt;=Hidden!D$50,$D82&gt;=Hidden!D$50),IF($G82="","x","y"),"")))</f>
        <v/>
      </c>
      <c r="L82" s="37" t="str">
        <f>IF(Hidden!E$50="Yes","H",IF($B82="","",IF(AND($C82&lt;=Hidden!E$49,$D82&gt;=Hidden!E$49),IF($G82="","x","y"),"")))</f>
        <v/>
      </c>
      <c r="M82" s="40" t="str">
        <f>IF(Hidden!F$50="Yes","H",IF($B82="","",IF(AND($C82&lt;=Hidden!F$49,$D82&gt;=Hidden!F$49),IF($G82="","x","y"),"")))</f>
        <v/>
      </c>
      <c r="N82" s="44" t="str">
        <f>IF(Hidden!G$50="Yes","H",IF($B82="","",IF(AND($C82&lt;=Hidden!G$49,$D82&gt;=Hidden!G$49),IF($G82="","x","y"),"")))</f>
        <v/>
      </c>
      <c r="O82" s="37" t="str">
        <f>IF(Hidden!H$50="Yes","H",IF($B82="","",IF(AND($C82&lt;=Hidden!H$49,$D82&gt;=Hidden!H$49),IF($G82="","x","y"),"")))</f>
        <v/>
      </c>
      <c r="P82" s="37" t="str">
        <f>IF(Hidden!I$50="Yes","H",IF($B82="","",IF(AND($C82&lt;=Hidden!I$49,$D82&gt;=Hidden!I$49),IF($G82="","x","y"),"")))</f>
        <v/>
      </c>
      <c r="Q82" s="37" t="str">
        <f>IF(Hidden!J$52="Yes","H",IF($B82="","",IF(AND($C82&lt;=Hidden!J$51,$D82&gt;=Hidden!J$51),IF($G82="","x","y"),"")))</f>
        <v/>
      </c>
      <c r="R82" s="45" t="str">
        <f>IF(Hidden!K$52="Yes","H",IF($B82="","",IF(AND($C82&lt;=Hidden!K$51,$D82&gt;=Hidden!K$51),IF($G82="","x","y"),"")))</f>
        <v/>
      </c>
      <c r="S82" s="41" t="str">
        <f>IF(Hidden!L$51="Yes","H",IF($B82="","",IF(AND($C82&lt;=Hidden!L$50,$D82&gt;=Hidden!L$50),IF($G82="","x","y"),"")))</f>
        <v/>
      </c>
      <c r="T82" s="37" t="str">
        <f>IF(Hidden!M$51="Yes","H",IF($B82="","",IF(AND($C82&lt;=Hidden!M$50,$D82&gt;=Hidden!M$50),IF($G82="","x","y"),"")))</f>
        <v/>
      </c>
      <c r="U82" s="37" t="str">
        <f>IF(Hidden!N$51="Yes","H",IF($B82="","",IF(AND($C82&lt;=Hidden!N$50,$D82&gt;=Hidden!N$50),IF($G82="","x","y"),"")))</f>
        <v/>
      </c>
      <c r="V82" s="37" t="str">
        <f>IF(Hidden!O$51="Yes","H",IF($B82="","",IF(AND($C82&lt;=Hidden!O$50,$D82&gt;=Hidden!O$50),IF($G82="","x","y"),"")))</f>
        <v/>
      </c>
      <c r="W82" s="40" t="str">
        <f>IF(Hidden!P$51="Yes","H",IF($B82="","",IF(AND($C82&lt;=Hidden!P$50,$D82&gt;=Hidden!P$50),IF($G82="","x","y"),"")))</f>
        <v/>
      </c>
      <c r="X82" s="44" t="str">
        <f>IF(Hidden!Q$51="Yes","H",IF($B82="","",IF(AND($C82&lt;=Hidden!Q$50,$D82&gt;=Hidden!Q$50),IF($G82="","x","y"),"")))</f>
        <v/>
      </c>
      <c r="Y82" s="37" t="str">
        <f>IF(Hidden!R$51="Yes","H",IF($B82="","",IF(AND($C82&lt;=Hidden!R$50,$D82&gt;=Hidden!R$50),IF($G82="","x","y"),"")))</f>
        <v/>
      </c>
      <c r="Z82" s="37" t="str">
        <f>IF(Hidden!S$51="Yes","H",IF($B82="","",IF(AND($C82&lt;=Hidden!S$50,$D82&gt;=Hidden!S$50),IF($G82="","x","y"),"")))</f>
        <v/>
      </c>
      <c r="AA82" s="37" t="str">
        <f>IF(Hidden!T$51="Yes","H",IF($B82="","",IF(AND($C82&lt;=Hidden!T$50,$D82&gt;=Hidden!T$50),IF($G82="","x","y"),"")))</f>
        <v/>
      </c>
      <c r="AB82" s="45" t="str">
        <f>IF(Hidden!U$51="Yes","H",IF($B82="","",IF(AND($C82&lt;=Hidden!U$50,$D82&gt;=Hidden!U$50),IF($G82="","x","y"),"")))</f>
        <v/>
      </c>
      <c r="AC82" s="41" t="str">
        <f>IF(Hidden!V$51="Yes","H",IF($B82="","",IF(AND($C82&lt;=Hidden!V$50,$D82&gt;=Hidden!V$50),IF($G82="","x","y"),"")))</f>
        <v/>
      </c>
      <c r="AD82" s="37" t="str">
        <f>IF(Hidden!W$51="Yes","H",IF($B82="","",IF(AND($C82&lt;=Hidden!W$50,$D82&gt;=Hidden!W$50),IF($G82="","x","y"),"")))</f>
        <v/>
      </c>
      <c r="AE82" s="37" t="str">
        <f>IF(Hidden!X$51="Yes","H",IF($B82="","",IF(AND($C82&lt;=Hidden!X$50,$D82&gt;=Hidden!X$50),IF($G82="","x","y"),"")))</f>
        <v/>
      </c>
      <c r="AF82" s="37" t="str">
        <f>IF(Hidden!Y$51="Yes","H",IF($B82="","",IF(AND($C82&lt;=Hidden!Y$50,$D82&gt;=Hidden!Y$50),IF($G82="","x","y"),"")))</f>
        <v/>
      </c>
      <c r="AG82" s="40" t="str">
        <f>IF(Hidden!Z$51="Yes","H",IF($B82="","",IF(AND($C82&lt;=Hidden!Z$50,$D82&gt;=Hidden!Z$50),IF($G82="","x","y"),"")))</f>
        <v/>
      </c>
      <c r="AH82" s="44" t="str">
        <f>IF(Hidden!AA$51="Yes","H",IF($B82="","",IF(AND($C82&lt;=Hidden!AA$50,$D82&gt;=Hidden!AA$50),IF($G82="","x","y"),"")))</f>
        <v/>
      </c>
      <c r="AI82" s="37" t="str">
        <f>IF(Hidden!AB$51="Yes","H",IF($B82="","",IF(AND($C82&lt;=Hidden!AB$50,$D82&gt;=Hidden!AB$50),IF($G82="","x","y"),"")))</f>
        <v/>
      </c>
      <c r="AJ82" s="37" t="str">
        <f>IF(Hidden!AC$51="Yes","H",IF($B82="","",IF(AND($C82&lt;=Hidden!AC$50,$D82&gt;=Hidden!AC$50),IF($G82="","x","y"),"")))</f>
        <v/>
      </c>
      <c r="AK82" s="37" t="str">
        <f>IF(Hidden!AD$51="Yes","H",IF($B82="","",IF(AND($C82&lt;=Hidden!AD$50,$D82&gt;=Hidden!AD$50),IF($G82="","x","y"),"")))</f>
        <v/>
      </c>
      <c r="AL82" s="45" t="str">
        <f>IF(Hidden!AE$51="Yes","H",IF($B82="","",IF(AND($C82&lt;=Hidden!AE$50,$D82&gt;=Hidden!AE$50),IF($G82="","x","y"),"")))</f>
        <v/>
      </c>
      <c r="AM82" s="41" t="str">
        <f>IF(Hidden!AF$51="Yes","H",IF($B82="","",IF(AND($C82&lt;=Hidden!AF$50,$D82&gt;=Hidden!AF$50),IF($G82="","x","y"),"")))</f>
        <v/>
      </c>
      <c r="AN82" s="37" t="str">
        <f>IF(Hidden!AG$51="Yes","H",IF($B82="","",IF(AND($C82&lt;=Hidden!AG$50,$D82&gt;=Hidden!AG$50),IF($G82="","x","y"),"")))</f>
        <v/>
      </c>
      <c r="AO82" s="37" t="str">
        <f>IF(Hidden!AH$51="Yes","H",IF($B82="","",IF(AND($C82&lt;=Hidden!AH$50,$D82&gt;=Hidden!AH$50),IF($G82="","x","y"),"")))</f>
        <v/>
      </c>
      <c r="AP82" s="37" t="str">
        <f>IF(Hidden!AI$51="Yes","H",IF($B82="","",IF(AND($C82&lt;=Hidden!AI$50,$D82&gt;=Hidden!AI$50),IF($G82="","x","y"),"")))</f>
        <v/>
      </c>
      <c r="AQ82" s="40" t="str">
        <f>IF(Hidden!AJ$51="Yes","H",IF($B82="","",IF(AND($C82&lt;=Hidden!AJ$50,$D82&gt;=Hidden!AJ$50),IF($G82="","x","y"),"")))</f>
        <v/>
      </c>
      <c r="AR82" s="44" t="str">
        <f>IF(Hidden!AK$51="Yes","H",IF($B82="","",IF(AND($C82&lt;=Hidden!AK$50,$D82&gt;=Hidden!AK$50),IF($G82="","x","y"),"")))</f>
        <v/>
      </c>
      <c r="AS82" s="37" t="str">
        <f>IF(Hidden!AL$51="Yes","H",IF($B82="","",IF(AND($C82&lt;=Hidden!AL$50,$D82&gt;=Hidden!AL$50),IF($G82="","x","y"),"")))</f>
        <v/>
      </c>
      <c r="AT82" s="37" t="str">
        <f>IF(Hidden!AM$51="Yes","H",IF($B82="","",IF(AND($C82&lt;=Hidden!AM$50,$D82&gt;=Hidden!AM$50),IF($G82="","x","y"),"")))</f>
        <v/>
      </c>
      <c r="AU82" s="37" t="str">
        <f>IF(Hidden!AN$51="Yes","H",IF($B82="","",IF(AND($C82&lt;=Hidden!AN$50,$D82&gt;=Hidden!AN$50),IF($G82="","x","y"),"")))</f>
        <v/>
      </c>
      <c r="AV82" s="45" t="str">
        <f>IF(Hidden!AO$51="Yes","H",IF($B82="","",IF(AND($C82&lt;=Hidden!AO$50,$D82&gt;=Hidden!AO$50),IF($G82="","x","y"),"")))</f>
        <v/>
      </c>
      <c r="AW82" s="41" t="str">
        <f>IF(Hidden!AP$51="Yes","H",IF($B82="","",IF(AND($C82&lt;=Hidden!AP$50,$D82&gt;=Hidden!AP$50),IF($G82="","x","y"),"")))</f>
        <v/>
      </c>
      <c r="AX82" s="37" t="str">
        <f>IF(Hidden!AQ$51="Yes","H",IF($B82="","",IF(AND($C82&lt;=Hidden!AQ$50,$D82&gt;=Hidden!AQ$50),IF($G82="","x","y"),"")))</f>
        <v/>
      </c>
      <c r="AY82" s="37" t="str">
        <f>IF(Hidden!AR$51="Yes","H",IF($B82="","",IF(AND($C82&lt;=Hidden!AR$50,$D82&gt;=Hidden!AR$50),IF($G82="","x","y"),"")))</f>
        <v/>
      </c>
      <c r="AZ82" s="37" t="str">
        <f>IF(Hidden!AS$51="Yes","H",IF($B82="","",IF(AND($C82&lt;=Hidden!AS$50,$D82&gt;=Hidden!AS$50),IF($G82="","x","y"),"")))</f>
        <v/>
      </c>
      <c r="BA82" s="40" t="str">
        <f>IF(Hidden!AT$51="Yes","H",IF($B82="","",IF(AND($C82&lt;=Hidden!AT$50,$D82&gt;=Hidden!AT$50),IF($G82="","x","y"),"")))</f>
        <v/>
      </c>
      <c r="BB82" s="44" t="str">
        <f>IF(Hidden!AU$51="Yes","H",IF($B82="","",IF(AND($C82&lt;=Hidden!AU$50,$D82&gt;=Hidden!AU$50),IF($G82="","x","y"),"")))</f>
        <v/>
      </c>
      <c r="BC82" s="37" t="str">
        <f>IF(Hidden!AV$51="Yes","H",IF($B82="","",IF(AND($C82&lt;=Hidden!AV$50,$D82&gt;=Hidden!AV$50),IF($G82="","x","y"),"")))</f>
        <v/>
      </c>
      <c r="BD82" s="37" t="str">
        <f>IF(Hidden!AW$51="Yes","H",IF($B82="","",IF(AND($C82&lt;=Hidden!AW$50,$D82&gt;=Hidden!AW$50),IF($G82="","x","y"),"")))</f>
        <v/>
      </c>
      <c r="BE82" s="37" t="str">
        <f>IF(Hidden!AX$51="Yes","H",IF($B82="","",IF(AND($C82&lt;=Hidden!AX$50,$D82&gt;=Hidden!AX$50),IF($G82="","x","y"),"")))</f>
        <v/>
      </c>
      <c r="BF82" s="45" t="str">
        <f>IF(Hidden!AY$51="Yes","H",IF($B82="","",IF(AND($C82&lt;=Hidden!AY$50,$D82&gt;=Hidden!AY$50),IF($G82="","x","y"),"")))</f>
        <v/>
      </c>
      <c r="BG82" s="41" t="str">
        <f>IF(Hidden!AZ$51="Yes","H",IF($B82="","",IF(AND($C82&lt;=Hidden!AZ$50,$D82&gt;=Hidden!AZ$50),IF($G82="","x","y"),"")))</f>
        <v/>
      </c>
      <c r="BH82" s="37" t="str">
        <f>IF(Hidden!BA$51="Yes","H",IF($B82="","",IF(AND($C82&lt;=Hidden!BA$50,$D82&gt;=Hidden!BA$50),IF($G82="","x","y"),"")))</f>
        <v/>
      </c>
      <c r="BI82" s="37" t="str">
        <f>IF(Hidden!BB$51="Yes","H",IF($B82="","",IF(AND($C82&lt;=Hidden!BB$50,$D82&gt;=Hidden!BB$50),IF($G82="","x","y"),"")))</f>
        <v/>
      </c>
      <c r="BJ82" s="37" t="str">
        <f>IF(Hidden!BC$51="Yes","H",IF($B82="","",IF(AND($C82&lt;=Hidden!BC$50,$D82&gt;=Hidden!BC$50),IF($G82="","x","y"),"")))</f>
        <v/>
      </c>
      <c r="BK82" s="40" t="str">
        <f>IF(Hidden!BD$51="Yes","H",IF($B82="","",IF(AND($C82&lt;=Hidden!BD$50,$D82&gt;=Hidden!BD$50),IF($G82="","x","y"),"")))</f>
        <v/>
      </c>
      <c r="BL82" s="44" t="str">
        <f>IF(Hidden!BE$51="Yes","H",IF($B82="","",IF(AND($C82&lt;=Hidden!BE$50,$D82&gt;=Hidden!BE$50),IF($G82="","x","y"),"")))</f>
        <v/>
      </c>
      <c r="BM82" s="37" t="str">
        <f>IF(Hidden!BF$51="Yes","H",IF($B82="","",IF(AND($C82&lt;=Hidden!BF$50,$D82&gt;=Hidden!BF$50),IF($G82="","x","y"),"")))</f>
        <v/>
      </c>
      <c r="BN82" s="37" t="str">
        <f>IF(Hidden!BG$51="Yes","H",IF($B82="","",IF(AND($C82&lt;=Hidden!BG$50,$D82&gt;=Hidden!BG$50),IF($G82="","x","y"),"")))</f>
        <v/>
      </c>
      <c r="BO82" s="37" t="str">
        <f>IF(Hidden!BH$51="Yes","H",IF($B82="","",IF(AND($C82&lt;=Hidden!BH$50,$D82&gt;=Hidden!BH$50),IF($G82="","x","y"),"")))</f>
        <v/>
      </c>
      <c r="BP82" s="45" t="str">
        <f>IF(Hidden!BI$51="Yes","H",IF($B82="","",IF(AND($C82&lt;=Hidden!BI$50,$D82&gt;=Hidden!BI$50),IF($G82="","x","y"),"")))</f>
        <v/>
      </c>
      <c r="BQ82" s="41" t="str">
        <f>IF(Hidden!BJ$51="Yes","H",IF($B82="","",IF(AND($C82&lt;=Hidden!BJ$50,$D82&gt;=Hidden!BJ$50),IF($G82="","x","y"),"")))</f>
        <v/>
      </c>
      <c r="BR82" s="37" t="str">
        <f>IF(Hidden!BK$51="Yes","H",IF($B82="","",IF(AND($C82&lt;=Hidden!BK$50,$D82&gt;=Hidden!BK$50),IF($G82="","x","y"),"")))</f>
        <v/>
      </c>
      <c r="BS82" s="37" t="str">
        <f>IF(Hidden!BL$51="Yes","H",IF($B82="","",IF(AND($C82&lt;=Hidden!BL$50,$D82&gt;=Hidden!BL$50),IF($G82="","x","y"),"")))</f>
        <v/>
      </c>
      <c r="BT82" s="37" t="str">
        <f>IF(Hidden!BM$51="Yes","H",IF($B82="","",IF(AND($C82&lt;=Hidden!BM$50,$D82&gt;=Hidden!BM$50),IF($G82="","x","y"),"")))</f>
        <v/>
      </c>
      <c r="BU82" s="40" t="str">
        <f>IF(Hidden!BN$51="Yes","H",IF($B82="","",IF(AND($C82&lt;=Hidden!BN$50,$D82&gt;=Hidden!BN$50),IF($G82="","x","y"),"")))</f>
        <v/>
      </c>
      <c r="BV82" s="44" t="str">
        <f>IF(Hidden!BO$51="Yes","H",IF($B82="","",IF(AND($C82&lt;=Hidden!BO$50,$D82&gt;=Hidden!BO$50),IF($G82="","x","y"),"")))</f>
        <v/>
      </c>
      <c r="BW82" s="37" t="str">
        <f>IF(Hidden!BP$51="Yes","H",IF($B82="","",IF(AND($C82&lt;=Hidden!BP$50,$D82&gt;=Hidden!BP$50),IF($G82="","x","y"),"")))</f>
        <v/>
      </c>
      <c r="BX82" s="37" t="str">
        <f>IF(Hidden!BQ$51="Yes","H",IF($B82="","",IF(AND($C82&lt;=Hidden!BQ$50,$D82&gt;=Hidden!BQ$50),IF($G82="","x","y"),"")))</f>
        <v/>
      </c>
      <c r="BY82" s="37" t="str">
        <f>IF(Hidden!BR$51="Yes","H",IF($B82="","",IF(AND($C82&lt;=Hidden!BR$50,$D82&gt;=Hidden!BR$50),IF($G82="","x","y"),"")))</f>
        <v/>
      </c>
      <c r="BZ82" s="45" t="str">
        <f>IF(Hidden!BS$51="Yes","H",IF($B82="","",IF(AND($C82&lt;=Hidden!BS$50,$D82&gt;=Hidden!BS$50),IF($G82="","x","y"),"")))</f>
        <v/>
      </c>
      <c r="CA82" s="41" t="str">
        <f>IF(Hidden!BT$51="Yes","H",IF($B82="","",IF(AND($C82&lt;=Hidden!BT$50,$D82&gt;=Hidden!BT$50),IF($G82="","x","y"),"")))</f>
        <v/>
      </c>
      <c r="CB82" s="37" t="str">
        <f>IF(Hidden!BU$51="Yes","H",IF($B82="","",IF(AND($C82&lt;=Hidden!BU$50,$D82&gt;=Hidden!BU$50),IF($G82="","x","y"),"")))</f>
        <v/>
      </c>
      <c r="CC82" s="37" t="str">
        <f>IF(Hidden!BV$51="Yes","H",IF($B82="","",IF(AND($C82&lt;=Hidden!BV$50,$D82&gt;=Hidden!BV$50),IF($G82="","x","y"),"")))</f>
        <v/>
      </c>
      <c r="CD82" s="37" t="str">
        <f>IF(Hidden!BW$51="Yes","H",IF($B82="","",IF(AND($C82&lt;=Hidden!BW$50,$D82&gt;=Hidden!BW$50),IF($G82="","x","y"),"")))</f>
        <v/>
      </c>
      <c r="CE82" s="40" t="str">
        <f>IF(Hidden!BX$51="Yes","H",IF($B82="","",IF(AND($C82&lt;=Hidden!BX$50,$D82&gt;=Hidden!BX$50),IF($G82="","x","y"),"")))</f>
        <v/>
      </c>
      <c r="CF82" s="44" t="str">
        <f>IF(Hidden!BY$51="Yes","H",IF($B82="","",IF(AND($C82&lt;=Hidden!BY$50,$D82&gt;=Hidden!BY$50),IF($G82="","x","y"),"")))</f>
        <v/>
      </c>
      <c r="CG82" s="37" t="str">
        <f>IF(Hidden!BZ$51="Yes","H",IF($B82="","",IF(AND($C82&lt;=Hidden!BZ$50,$D82&gt;=Hidden!BZ$50),IF($G82="","x","y"),"")))</f>
        <v/>
      </c>
      <c r="CH82" s="37" t="str">
        <f>IF(Hidden!CA$51="Yes","H",IF($B82="","",IF(AND($C82&lt;=Hidden!CA$50,$D82&gt;=Hidden!CA$50),IF($G82="","x","y"),"")))</f>
        <v/>
      </c>
      <c r="CI82" s="37" t="str">
        <f>IF(Hidden!CB$51="Yes","H",IF($B82="","",IF(AND($C82&lt;=Hidden!CB$50,$D82&gt;=Hidden!CB$50),IF($G82="","x","y"),"")))</f>
        <v/>
      </c>
      <c r="CJ82" s="45" t="str">
        <f>IF(Hidden!CC$51="Yes","H",IF($B82="","",IF(AND($C82&lt;=Hidden!CC$50,$D82&gt;=Hidden!CC$50),IF($G82="","x","y"),"")))</f>
        <v/>
      </c>
      <c r="CK82" s="41" t="str">
        <f>IF(Hidden!CD$51="Yes","H",IF($B82="","",IF(AND($C82&lt;=Hidden!CD$50,$D82&gt;=Hidden!CD$50),IF($G82="","x","y"),"")))</f>
        <v/>
      </c>
      <c r="CL82" s="37" t="str">
        <f>IF(Hidden!CE$51="Yes","H",IF($B82="","",IF(AND($C82&lt;=Hidden!CE$50,$D82&gt;=Hidden!CE$50),IF($G82="","x","y"),"")))</f>
        <v/>
      </c>
      <c r="CM82" s="37" t="str">
        <f>IF(Hidden!CF$51="Yes","H",IF($B82="","",IF(AND($C82&lt;=Hidden!CF$50,$D82&gt;=Hidden!CF$50),IF($G82="","x","y"),"")))</f>
        <v/>
      </c>
      <c r="CN82" s="37" t="str">
        <f>IF(Hidden!CG$51="Yes","H",IF($B82="","",IF(AND($C82&lt;=Hidden!CG$50,$D82&gt;=Hidden!CG$50),IF($G82="","x","y"),"")))</f>
        <v/>
      </c>
      <c r="CO82" s="40" t="str">
        <f>IF(Hidden!CH$51="Yes","H",IF($B82="","",IF(AND($C82&lt;=Hidden!CH$50,$D82&gt;=Hidden!CH$50),IF($G82="","x","y"),"")))</f>
        <v/>
      </c>
      <c r="CP82" s="44" t="str">
        <f>IF(Hidden!CI$51="Yes","H",IF($B82="","",IF(AND($C82&lt;=Hidden!CI$50,$D82&gt;=Hidden!CI$50),IF($G82="","x","y"),"")))</f>
        <v/>
      </c>
      <c r="CQ82" s="37" t="str">
        <f>IF(Hidden!CJ$51="Yes","H",IF($B82="","",IF(AND($C82&lt;=Hidden!CJ$50,$D82&gt;=Hidden!CJ$50),IF($G82="","x","y"),"")))</f>
        <v/>
      </c>
      <c r="CR82" s="37" t="str">
        <f>IF(Hidden!CK$51="Yes","H",IF($B82="","",IF(AND($C82&lt;=Hidden!CK$50,$D82&gt;=Hidden!CK$50),IF($G82="","x","y"),"")))</f>
        <v/>
      </c>
      <c r="CS82" s="37" t="str">
        <f>IF(Hidden!CL$51="Yes","H",IF($B82="","",IF(AND($C82&lt;=Hidden!CL$50,$D82&gt;=Hidden!CL$50),IF($G82="","x","y"),"")))</f>
        <v/>
      </c>
      <c r="CT82" s="45" t="str">
        <f>IF(Hidden!CM$51="Yes","H",IF($B82="","",IF(AND($C82&lt;=Hidden!CM$50,$D82&gt;=Hidden!CM$50),IF($G82="","x","y"),"")))</f>
        <v/>
      </c>
      <c r="CU82" s="41" t="str">
        <f>IF(Hidden!CN$51="Yes","H",IF($B82="","",IF(AND($C82&lt;=Hidden!CN$50,$D82&gt;=Hidden!CN$50),IF($G82="","x","y"),"")))</f>
        <v/>
      </c>
      <c r="CV82" s="37" t="str">
        <f>IF(Hidden!CO$51="Yes","H",IF($B82="","",IF(AND($C82&lt;=Hidden!CO$50,$D82&gt;=Hidden!CO$50),IF($G82="","x","y"),"")))</f>
        <v/>
      </c>
      <c r="CW82" s="37" t="str">
        <f>IF(Hidden!CP$51="Yes","H",IF($B82="","",IF(AND($C82&lt;=Hidden!CP$50,$D82&gt;=Hidden!CP$50),IF($G82="","x","y"),"")))</f>
        <v/>
      </c>
      <c r="CX82" s="37" t="str">
        <f>IF(Hidden!CQ$51="Yes","H",IF($B82="","",IF(AND($C82&lt;=Hidden!CQ$50,$D82&gt;=Hidden!CQ$50),IF($G82="","x","y"),"")))</f>
        <v/>
      </c>
      <c r="CY82" s="40" t="str">
        <f>IF(Hidden!CR$51="Yes","H",IF($B82="","",IF(AND($C82&lt;=Hidden!CR$50,$D82&gt;=Hidden!CR$50),IF($G82="","x","y"),"")))</f>
        <v/>
      </c>
      <c r="CZ82" s="44" t="str">
        <f>IF(Hidden!CS$51="Yes","H",IF($B82="","",IF(AND($C82&lt;=Hidden!CS$50,$D82&gt;=Hidden!CS$50),IF($G82="","x","y"),"")))</f>
        <v/>
      </c>
      <c r="DA82" s="37" t="str">
        <f>IF(Hidden!CT$51="Yes","H",IF($B82="","",IF(AND($C82&lt;=Hidden!CT$50,$D82&gt;=Hidden!CT$50),IF($G82="","x","y"),"")))</f>
        <v/>
      </c>
      <c r="DB82" s="37" t="str">
        <f>IF(Hidden!CU$51="Yes","H",IF($B82="","",IF(AND($C82&lt;=Hidden!CU$50,$D82&gt;=Hidden!CU$50),IF($G82="","x","y"),"")))</f>
        <v/>
      </c>
      <c r="DC82" s="37" t="str">
        <f>IF(Hidden!CV$51="Yes","H",IF($B82="","",IF(AND($C82&lt;=Hidden!CV$50,$D82&gt;=Hidden!CV$50),IF($G82="","x","y"),"")))</f>
        <v/>
      </c>
      <c r="DD82" s="45" t="str">
        <f>IF(Hidden!CW$51="Yes","H",IF($B82="","",IF(AND($C82&lt;=Hidden!CW$50,$D82&gt;=Hidden!CW$50),IF($G82="","x","y"),"")))</f>
        <v/>
      </c>
      <c r="DE82" s="41" t="str">
        <f>IF(Hidden!CX$51="Yes","H",IF($B82="","",IF(AND($C82&lt;=Hidden!CX$50,$D82&gt;=Hidden!CX$50),IF($G82="","x","y"),"")))</f>
        <v/>
      </c>
      <c r="DF82" s="37" t="str">
        <f>IF(Hidden!CY$51="Yes","H",IF($B82="","",IF(AND($C82&lt;=Hidden!CY$50,$D82&gt;=Hidden!CY$50),IF($G82="","x","y"),"")))</f>
        <v/>
      </c>
      <c r="DG82" s="37" t="str">
        <f>IF(Hidden!CZ$51="Yes","H",IF($B82="","",IF(AND($C82&lt;=Hidden!CZ$50,$D82&gt;=Hidden!CZ$50),IF($G82="","x","y"),"")))</f>
        <v/>
      </c>
      <c r="DH82" s="37" t="str">
        <f>IF(Hidden!DA$51="Yes","H",IF($B82="","",IF(AND($C82&lt;=Hidden!DA$50,$D82&gt;=Hidden!DA$50),IF($G82="","x","y"),"")))</f>
        <v/>
      </c>
      <c r="DI82" s="40" t="str">
        <f>IF(Hidden!DB$51="Yes","H",IF($B82="","",IF(AND($C82&lt;=Hidden!DB$50,$D82&gt;=Hidden!DB$50),IF($G82="","x","y"),"")))</f>
        <v/>
      </c>
      <c r="DJ82" s="44" t="str">
        <f>IF(Hidden!DC$51="Yes","H",IF($B82="","",IF(AND($C82&lt;=Hidden!DC$50,$D82&gt;=Hidden!DC$50),IF($G82="","x","y"),"")))</f>
        <v/>
      </c>
      <c r="DK82" s="37" t="str">
        <f>IF(Hidden!DD$51="Yes","H",IF($B82="","",IF(AND($C82&lt;=Hidden!DD$50,$D82&gt;=Hidden!DD$50),IF($G82="","x","y"),"")))</f>
        <v/>
      </c>
      <c r="DL82" s="37" t="str">
        <f>IF(Hidden!DE$51="Yes","H",IF($B82="","",IF(AND($C82&lt;=Hidden!DE$50,$D82&gt;=Hidden!DE$50),IF($G82="","x","y"),"")))</f>
        <v/>
      </c>
      <c r="DM82" s="37" t="str">
        <f>IF(Hidden!DF$51="Yes","H",IF($B82="","",IF(AND($C82&lt;=Hidden!DF$50,$D82&gt;=Hidden!DF$50),IF($G82="","x","y"),"")))</f>
        <v/>
      </c>
      <c r="DN82" s="45" t="str">
        <f>IF(Hidden!DG$51="Yes","H",IF($B82="","",IF(AND($C82&lt;=Hidden!DG$50,$D82&gt;=Hidden!DG$50),IF($G82="","x","y"),"")))</f>
        <v/>
      </c>
      <c r="DO82" s="41" t="str">
        <f>IF(Hidden!DH$51="Yes","H",IF($B82="","",IF(AND($C82&lt;=Hidden!DH$50,$D82&gt;=Hidden!DH$50),IF($G82="","x","y"),"")))</f>
        <v/>
      </c>
      <c r="DP82" s="37" t="str">
        <f>IF(Hidden!DI$51="Yes","H",IF($B82="","",IF(AND($C82&lt;=Hidden!DI$50,$D82&gt;=Hidden!DI$50),IF($G82="","x","y"),"")))</f>
        <v/>
      </c>
      <c r="DQ82" s="37" t="str">
        <f>IF(Hidden!DJ$51="Yes","H",IF($B82="","",IF(AND($C82&lt;=Hidden!DJ$50,$D82&gt;=Hidden!DJ$50),IF($G82="","x","y"),"")))</f>
        <v/>
      </c>
      <c r="DR82" s="37" t="str">
        <f>IF(Hidden!DK$51="Yes","H",IF($B82="","",IF(AND($C82&lt;=Hidden!DK$50,$D82&gt;=Hidden!DK$50),IF($G82="","x","y"),"")))</f>
        <v/>
      </c>
      <c r="DS82" s="40" t="str">
        <f>IF(Hidden!DL$51="Yes","H",IF($B82="","",IF(AND($C82&lt;=Hidden!DL$50,$D82&gt;=Hidden!DL$50),IF($G82="","x","y"),"")))</f>
        <v/>
      </c>
      <c r="DT82" s="44" t="str">
        <f>IF(Hidden!DM$51="Yes","H",IF($B82="","",IF(AND($C82&lt;=Hidden!DM$50,$D82&gt;=Hidden!DM$50),IF($G82="","x","y"),"")))</f>
        <v/>
      </c>
      <c r="DU82" s="37" t="str">
        <f>IF(Hidden!DN$51="Yes","H",IF($B82="","",IF(AND($C82&lt;=Hidden!DN$50,$D82&gt;=Hidden!DN$50),IF($G82="","x","y"),"")))</f>
        <v/>
      </c>
      <c r="DV82" s="37" t="str">
        <f>IF(Hidden!DO$51="Yes","H",IF($B82="","",IF(AND($C82&lt;=Hidden!DO$50,$D82&gt;=Hidden!DO$50),IF($G82="","x","y"),"")))</f>
        <v/>
      </c>
      <c r="DW82" s="37" t="str">
        <f>IF(Hidden!DP$51="Yes","H",IF($B82="","",IF(AND($C82&lt;=Hidden!DP$50,$D82&gt;=Hidden!DP$50),IF($G82="","x","y"),"")))</f>
        <v/>
      </c>
      <c r="DX82" s="45" t="str">
        <f>IF(Hidden!DQ$51="Yes","H",IF($B82="","",IF(AND($C82&lt;=Hidden!DQ$50,$D82&gt;=Hidden!DQ$50),IF($G82="","x","y"),"")))</f>
        <v/>
      </c>
      <c r="DY82" s="44" t="str">
        <f>IF(Hidden!DR$51="Yes","H",IF($B82="","",IF(AND($C82&lt;=Hidden!DR$50,$D82&gt;=Hidden!DR$50),IF($G82="","x","y"),"")))</f>
        <v/>
      </c>
      <c r="DZ82" s="37" t="str">
        <f>IF(Hidden!DS$51="Yes","H",IF($B82="","",IF(AND($C82&lt;=Hidden!DS$50,$D82&gt;=Hidden!DS$50),IF($G82="","x","y"),"")))</f>
        <v/>
      </c>
      <c r="EA82" s="37" t="str">
        <f>IF(Hidden!DT$51="Yes","H",IF($B82="","",IF(AND($C82&lt;=Hidden!DT$50,$D82&gt;=Hidden!DT$50),IF($G82="","x","y"),"")))</f>
        <v/>
      </c>
      <c r="EB82" s="37" t="str">
        <f>IF(Hidden!DU$51="Yes","H",IF($B82="","",IF(AND($C82&lt;=Hidden!DU$50,$D82&gt;=Hidden!DU$50),IF($G82="","x","y"),"")))</f>
        <v/>
      </c>
      <c r="EC82" s="45" t="str">
        <f>IF(Hidden!DV$51="Yes","H",IF($B82="","",IF(AND($C82&lt;=Hidden!DV$50,$D82&gt;=Hidden!DV$50),IF($G82="","x","y"),"")))</f>
        <v/>
      </c>
      <c r="ED82" s="41" t="str">
        <f>IF(Hidden!DW$51="Yes","H",IF($B82="","",IF(AND($C82&lt;=Hidden!DW$50,$D82&gt;=Hidden!DW$50),IF($G82="","x","y"),"")))</f>
        <v/>
      </c>
      <c r="EE82" s="37" t="str">
        <f>IF(Hidden!DX$51="Yes","H",IF($B82="","",IF(AND($C82&lt;=Hidden!DX$50,$D82&gt;=Hidden!DX$50),IF($G82="","x","y"),"")))</f>
        <v/>
      </c>
      <c r="EF82" s="37" t="str">
        <f>IF(Hidden!DY$51="Yes","H",IF($B82="","",IF(AND($C82&lt;=Hidden!DY$50,$D82&gt;=Hidden!DY$50),IF($G82="","x","y"),"")))</f>
        <v/>
      </c>
      <c r="EG82" s="37" t="str">
        <f>IF(Hidden!DZ$51="Yes","H",IF($B82="","",IF(AND($C82&lt;=Hidden!DZ$50,$D82&gt;=Hidden!DZ$50),IF($G82="","x","y"),"")))</f>
        <v/>
      </c>
      <c r="EH82" s="38" t="str">
        <f>IF(Hidden!EA$51="Yes","H",IF($B82="","",IF(AND($C82&lt;=Hidden!EA$50,$D82&gt;=Hidden!EA$50),IF($G82="","x","y"),"")))</f>
        <v/>
      </c>
      <c r="EI82" s="41" t="str">
        <f>IF(Hidden!EB$51="Yes","H",IF($B82="","",IF(AND($C82&lt;=Hidden!EB$50,$D82&gt;=Hidden!EB$50),IF($G82="","x","y"),"")))</f>
        <v/>
      </c>
      <c r="EJ82" s="37" t="str">
        <f>IF(Hidden!EC$51="Yes","H",IF($B82="","",IF(AND($C82&lt;=Hidden!EC$50,$D82&gt;=Hidden!EC$50),IF($G82="","x","y"),"")))</f>
        <v/>
      </c>
      <c r="EK82" s="37" t="str">
        <f>IF(Hidden!ED$51="Yes","H",IF($B82="","",IF(AND($C82&lt;=Hidden!ED$50,$D82&gt;=Hidden!ED$50),IF($G82="","x","y"),"")))</f>
        <v/>
      </c>
      <c r="EL82" s="37" t="str">
        <f>IF(Hidden!EE$51="Yes","H",IF($B82="","",IF(AND($C82&lt;=Hidden!EE$50,$D82&gt;=Hidden!EE$50),IF($G82="","x","y"),"")))</f>
        <v/>
      </c>
      <c r="EM82" s="38" t="str">
        <f>IF(Hidden!EF$51="Yes","H",IF($B82="","",IF(AND($C82&lt;=Hidden!EF$50,$D82&gt;=Hidden!EF$50),IF($G82="","x","y"),"")))</f>
        <v/>
      </c>
      <c r="EN82" s="41" t="str">
        <f>IF(Hidden!EG$51="Yes","H",IF($B82="","",IF(AND($C82&lt;=Hidden!EG$50,$D82&gt;=Hidden!EG$50),IF($G82="","x","y"),"")))</f>
        <v/>
      </c>
      <c r="EO82" s="37" t="str">
        <f>IF(Hidden!EH$51="Yes","H",IF($B82="","",IF(AND($C82&lt;=Hidden!EH$50,$D82&gt;=Hidden!EH$50),IF($G82="","x","y"),"")))</f>
        <v/>
      </c>
      <c r="EP82" s="37" t="str">
        <f>IF(Hidden!EI$51="Yes","H",IF($B82="","",IF(AND($C82&lt;=Hidden!EI$50,$D82&gt;=Hidden!EI$50),IF($G82="","x","y"),"")))</f>
        <v/>
      </c>
      <c r="EQ82" s="37" t="str">
        <f>IF(Hidden!EJ$51="Yes","H",IF($B82="","",IF(AND($C82&lt;=Hidden!EJ$50,$D82&gt;=Hidden!EJ$50),IF($G82="","x","y"),"")))</f>
        <v/>
      </c>
      <c r="ER82" s="38" t="str">
        <f>IF(Hidden!EK$51="Yes","H",IF($B82="","",IF(AND($C82&lt;=Hidden!EK$50,$D82&gt;=Hidden!EK$50),IF($G82="","x","y"),"")))</f>
        <v/>
      </c>
      <c r="ES82" s="41" t="str">
        <f>IF(Hidden!EL$51="Yes","H",IF($B82="","",IF(AND($C82&lt;=Hidden!EL$50,$D82&gt;=Hidden!EL$50),IF($G82="","x","y"),"")))</f>
        <v/>
      </c>
      <c r="ET82" s="37" t="str">
        <f>IF(Hidden!EM$51="Yes","H",IF($B82="","",IF(AND($C82&lt;=Hidden!EM$50,$D82&gt;=Hidden!EM$50),IF($G82="","x","y"),"")))</f>
        <v/>
      </c>
      <c r="EU82" s="37" t="str">
        <f>IF(Hidden!EN$51="Yes","H",IF($B82="","",IF(AND($C82&lt;=Hidden!EN$50,$D82&gt;=Hidden!EN$50),IF($G82="","x","y"),"")))</f>
        <v/>
      </c>
      <c r="EV82" s="37" t="str">
        <f>IF(Hidden!EO$51="Yes","H",IF($B82="","",IF(AND($C82&lt;=Hidden!EO$50,$D82&gt;=Hidden!EO$50),IF($G82="","x","y"),"")))</f>
        <v/>
      </c>
      <c r="EW82" s="38" t="str">
        <f>IF(Hidden!EP$51="Yes","H",IF($B82="","",IF(AND($C82&lt;=Hidden!EP$50,$D82&gt;=Hidden!EP$50),IF($G82="","x","y"),"")))</f>
        <v/>
      </c>
      <c r="EX82" s="41" t="str">
        <f>IF(Hidden!EQ$51="Yes","H",IF($B82="","",IF(AND($C82&lt;=Hidden!EQ$50,$D82&gt;=Hidden!EQ$50),IF($G82="","x","y"),"")))</f>
        <v/>
      </c>
      <c r="EY82" s="37" t="str">
        <f>IF(Hidden!ER$51="Yes","H",IF($B82="","",IF(AND($C82&lt;=Hidden!ER$50,$D82&gt;=Hidden!ER$50),IF($G82="","x","y"),"")))</f>
        <v/>
      </c>
      <c r="EZ82" s="37" t="str">
        <f>IF(Hidden!ES$51="Yes","H",IF($B82="","",IF(AND($C82&lt;=Hidden!ES$50,$D82&gt;=Hidden!ES$50),IF($G82="","x","y"),"")))</f>
        <v/>
      </c>
      <c r="FA82" s="37" t="str">
        <f>IF(Hidden!ET$51="Yes","H",IF($B82="","",IF(AND($C82&lt;=Hidden!ET$50,$D82&gt;=Hidden!ET$50),IF($G82="","x","y"),"")))</f>
        <v/>
      </c>
      <c r="FB82" s="38" t="str">
        <f>IF(Hidden!EU$51="Yes","H",IF($B82="","",IF(AND($C82&lt;=Hidden!EU$50,$D82&gt;=Hidden!EU$50),IF($G82="","x","y"),"")))</f>
        <v/>
      </c>
      <c r="FC82" s="41" t="str">
        <f>IF(Hidden!EV$51="Yes","H",IF($B82="","",IF(AND($C82&lt;=Hidden!EV$50,$D82&gt;=Hidden!EV$50),IF($G82="","x","y"),"")))</f>
        <v/>
      </c>
      <c r="FD82" s="37" t="str">
        <f>IF(Hidden!EW$51="Yes","H",IF($B82="","",IF(AND($C82&lt;=Hidden!EW$50,$D82&gt;=Hidden!EW$50),IF($G82="","x","y"),"")))</f>
        <v/>
      </c>
      <c r="FE82" s="37" t="str">
        <f>IF(Hidden!EX$51="Yes","H",IF($B82="","",IF(AND($C82&lt;=Hidden!EX$50,$D82&gt;=Hidden!EX$50),IF($G82="","x","y"),"")))</f>
        <v/>
      </c>
      <c r="FF82" s="37" t="str">
        <f>IF(Hidden!EY$51="Yes","H",IF($B82="","",IF(AND($C82&lt;=Hidden!EY$50,$D82&gt;=Hidden!EY$50),IF($G82="","x","y"),"")))</f>
        <v/>
      </c>
      <c r="FG82" s="38" t="str">
        <f>IF(Hidden!EZ$51="Yes","H",IF($B82="","",IF(AND($C82&lt;=Hidden!EZ$50,$D82&gt;=Hidden!EZ$50),IF($G82="","x","y"),"")))</f>
        <v/>
      </c>
      <c r="FH82" s="41" t="str">
        <f>IF(Hidden!FA$51="Yes","H",IF($B82="","",IF(AND($C82&lt;=Hidden!FA$50,$D82&gt;=Hidden!FA$50),IF($G82="","x","y"),"")))</f>
        <v/>
      </c>
      <c r="FI82" s="37" t="str">
        <f>IF(Hidden!FB$51="Yes","H",IF($B82="","",IF(AND($C82&lt;=Hidden!FB$50,$D82&gt;=Hidden!FB$50),IF($G82="","x","y"),"")))</f>
        <v/>
      </c>
      <c r="FJ82" s="37" t="str">
        <f>IF(Hidden!FC$51="Yes","H",IF($B82="","",IF(AND($C82&lt;=Hidden!FC$50,$D82&gt;=Hidden!FC$50),IF($G82="","x","y"),"")))</f>
        <v/>
      </c>
      <c r="FK82" s="37" t="str">
        <f>IF(Hidden!FD$51="Yes","H",IF($B82="","",IF(AND($C82&lt;=Hidden!FD$50,$D82&gt;=Hidden!FD$50),IF($G82="","x","y"),"")))</f>
        <v/>
      </c>
      <c r="FL82" s="38" t="str">
        <f>IF(Hidden!FE$51="Yes","H",IF($B82="","",IF(AND($C82&lt;=Hidden!FE$50,$D82&gt;=Hidden!FE$50),IF($G82="","x","y"),"")))</f>
        <v/>
      </c>
      <c r="FM82" s="41" t="str">
        <f>IF(Hidden!FF$51="Yes","H",IF($B82="","",IF(AND($C82&lt;=Hidden!FF$50,$D82&gt;=Hidden!FF$50),IF($G82="","x","y"),"")))</f>
        <v/>
      </c>
      <c r="FN82" s="37" t="str">
        <f>IF(Hidden!FG$51="Yes","H",IF($B82="","",IF(AND($C82&lt;=Hidden!FG$50,$D82&gt;=Hidden!FG$50),IF($G82="","x","y"),"")))</f>
        <v/>
      </c>
      <c r="FO82" s="37" t="str">
        <f>IF(Hidden!FH$51="Yes","H",IF($B82="","",IF(AND($C82&lt;=Hidden!FH$50,$D82&gt;=Hidden!FH$50),IF($G82="","x","y"),"")))</f>
        <v/>
      </c>
      <c r="FP82" s="37" t="str">
        <f>IF(Hidden!FI$51="Yes","H",IF($B82="","",IF(AND($C82&lt;=Hidden!FI$50,$D82&gt;=Hidden!FI$50),IF($G82="","x","y"),"")))</f>
        <v/>
      </c>
      <c r="FQ82" s="38" t="str">
        <f>IF(Hidden!FJ$51="Yes","H",IF($B82="","",IF(AND($C82&lt;=Hidden!FJ$50,$D82&gt;=Hidden!FJ$50),IF($G82="","x","y"),"")))</f>
        <v/>
      </c>
      <c r="FR82" s="41" t="str">
        <f>IF(Hidden!FK$51="Yes","H",IF($B82="","",IF(AND($C82&lt;=Hidden!FK$50,$D82&gt;=Hidden!FK$50),IF($G82="","x","y"),"")))</f>
        <v/>
      </c>
      <c r="FS82" s="37" t="str">
        <f>IF(Hidden!FL$51="Yes","H",IF($B82="","",IF(AND($C82&lt;=Hidden!FL$50,$D82&gt;=Hidden!FL$50),IF($G82="","x","y"),"")))</f>
        <v/>
      </c>
      <c r="FT82" s="37" t="str">
        <f>IF(Hidden!FM$51="Yes","H",IF($B82="","",IF(AND($C82&lt;=Hidden!FM$50,$D82&gt;=Hidden!FM$50),IF($G82="","x","y"),"")))</f>
        <v/>
      </c>
      <c r="FU82" s="37" t="str">
        <f>IF(Hidden!FN$51="Yes","H",IF($B82="","",IF(AND($C82&lt;=Hidden!FN$50,$D82&gt;=Hidden!FN$50),IF($G82="","x","y"),"")))</f>
        <v/>
      </c>
      <c r="FV82" s="38" t="str">
        <f>IF(Hidden!FO$51="Yes","H",IF($B82="","",IF(AND($C82&lt;=Hidden!FO$50,$D82&gt;=Hidden!FO$50),IF($G82="","x","y"),"")))</f>
        <v/>
      </c>
      <c r="FW82" s="41" t="str">
        <f>IF(Hidden!FP$51="Yes","H",IF($B82="","",IF(AND($C82&lt;=Hidden!FP$50,$D82&gt;=Hidden!FP$50),IF($G82="","x","y"),"")))</f>
        <v/>
      </c>
      <c r="FX82" s="37" t="str">
        <f>IF(Hidden!FQ$51="Yes","H",IF($B82="","",IF(AND($C82&lt;=Hidden!FQ$50,$D82&gt;=Hidden!FQ$50),IF($G82="","x","y"),"")))</f>
        <v/>
      </c>
      <c r="FY82" s="37" t="str">
        <f>IF(Hidden!FR$51="Yes","H",IF($B82="","",IF(AND($C82&lt;=Hidden!FR$50,$D82&gt;=Hidden!FR$50),IF($G82="","x","y"),"")))</f>
        <v/>
      </c>
      <c r="FZ82" s="37" t="str">
        <f>IF(Hidden!FS$51="Yes","H",IF($B82="","",IF(AND($C82&lt;=Hidden!FS$50,$D82&gt;=Hidden!FS$50),IF($G82="","x","y"),"")))</f>
        <v/>
      </c>
      <c r="GA82" s="38" t="str">
        <f>IF(Hidden!FT$51="Yes","H",IF($B82="","",IF(AND($C82&lt;=Hidden!FT$50,$D82&gt;=Hidden!FT$50),IF($G82="","x","y"),"")))</f>
        <v/>
      </c>
      <c r="GB82" s="41" t="str">
        <f>IF(Hidden!FU$51="Yes","H",IF($B82="","",IF(AND($C82&lt;=Hidden!FU$50,$D82&gt;=Hidden!FU$50),IF($G82="","x","y"),"")))</f>
        <v/>
      </c>
      <c r="GC82" s="37" t="str">
        <f>IF(Hidden!FV$51="Yes","H",IF($B82="","",IF(AND($C82&lt;=Hidden!FV$50,$D82&gt;=Hidden!FV$50),IF($G82="","x","y"),"")))</f>
        <v/>
      </c>
      <c r="GD82" s="37" t="str">
        <f>IF(Hidden!FW$51="Yes","H",IF($B82="","",IF(AND($C82&lt;=Hidden!FW$50,$D82&gt;=Hidden!FW$50),IF($G82="","x","y"),"")))</f>
        <v/>
      </c>
      <c r="GE82" s="37" t="str">
        <f>IF(Hidden!FX$51="Yes","H",IF($B82="","",IF(AND($C82&lt;=Hidden!FX$50,$D82&gt;=Hidden!FX$50),IF($G82="","x","y"),"")))</f>
        <v/>
      </c>
      <c r="GF82" s="38" t="str">
        <f>IF(Hidden!FY$51="Yes","H",IF($B82="","",IF(AND($C82&lt;=Hidden!FY$50,$D82&gt;=Hidden!FY$50),IF($G82="","x","y"),"")))</f>
        <v/>
      </c>
      <c r="GG82" s="41" t="str">
        <f>IF(Hidden!FZ$51="Yes","H",IF($B82="","",IF(AND($C82&lt;=Hidden!FZ$50,$D82&gt;=Hidden!FZ$50),IF($G82="","x","y"),"")))</f>
        <v/>
      </c>
      <c r="GH82" s="37" t="str">
        <f>IF(Hidden!GA$51="Yes","H",IF($B82="","",IF(AND($C82&lt;=Hidden!GA$50,$D82&gt;=Hidden!GA$50),IF($G82="","x","y"),"")))</f>
        <v/>
      </c>
      <c r="GI82" s="37" t="str">
        <f>IF(Hidden!GB$51="Yes","H",IF($B82="","",IF(AND($C82&lt;=Hidden!GB$50,$D82&gt;=Hidden!GB$50),IF($G82="","x","y"),"")))</f>
        <v/>
      </c>
      <c r="GJ82" s="37" t="str">
        <f>IF(Hidden!GC$51="Yes","H",IF($B82="","",IF(AND($C82&lt;=Hidden!GC$50,$D82&gt;=Hidden!GC$50),IF($G82="","x","y"),"")))</f>
        <v/>
      </c>
      <c r="GK82" s="38" t="str">
        <f>IF(Hidden!GD$51="Yes","H",IF($B82="","",IF(AND($C82&lt;=Hidden!GD$50,$D82&gt;=Hidden!GD$50),IF($G82="","x","y"),"")))</f>
        <v/>
      </c>
      <c r="GL82" s="41" t="str">
        <f>IF(Hidden!GE$51="Yes","H",IF($B82="","",IF(AND($C82&lt;=Hidden!GE$50,$D82&gt;=Hidden!GE$50),IF($G82="","x","y"),"")))</f>
        <v/>
      </c>
      <c r="GM82" s="37" t="str">
        <f>IF(Hidden!GF$51="Yes","H",IF($B82="","",IF(AND($C82&lt;=Hidden!GF$50,$D82&gt;=Hidden!GF$50),IF($G82="","x","y"),"")))</f>
        <v/>
      </c>
      <c r="GN82" s="37" t="str">
        <f>IF(Hidden!GG$51="Yes","H",IF($B82="","",IF(AND($C82&lt;=Hidden!GG$50,$D82&gt;=Hidden!GG$50),IF($G82="","x","y"),"")))</f>
        <v/>
      </c>
      <c r="GO82" s="37" t="str">
        <f>IF(Hidden!GH$51="Yes","H",IF($B82="","",IF(AND($C82&lt;=Hidden!GH$50,$D82&gt;=Hidden!GH$50),IF($G82="","x","y"),"")))</f>
        <v/>
      </c>
      <c r="GP82" s="38" t="str">
        <f>IF(Hidden!GI$51="Yes","H",IF($B82="","",IF(AND($C82&lt;=Hidden!GI$50,$D82&gt;=Hidden!GI$50),IF($G82="","x","y"),"")))</f>
        <v/>
      </c>
      <c r="GQ82" s="41" t="str">
        <f>IF(Hidden!GJ$51="Yes","H",IF($B82="","",IF(AND($C82&lt;=Hidden!GJ$50,$D82&gt;=Hidden!GJ$50),IF($G82="","x","y"),"")))</f>
        <v/>
      </c>
      <c r="GR82" s="37" t="str">
        <f>IF(Hidden!GK$51="Yes","H",IF($B82="","",IF(AND($C82&lt;=Hidden!GK$50,$D82&gt;=Hidden!GK$50),IF($G82="","x","y"),"")))</f>
        <v/>
      </c>
      <c r="GS82" s="37" t="str">
        <f>IF(Hidden!GL$51="Yes","H",IF($B82="","",IF(AND($C82&lt;=Hidden!GL$50,$D82&gt;=Hidden!GL$50),IF($G82="","x","y"),"")))</f>
        <v/>
      </c>
      <c r="GT82" s="37" t="str">
        <f>IF(Hidden!GM$51="Yes","H",IF($B82="","",IF(AND($C82&lt;=Hidden!GM$50,$D82&gt;=Hidden!GM$50),IF($G82="","x","y"),"")))</f>
        <v/>
      </c>
      <c r="GU82" s="38" t="str">
        <f>IF(Hidden!GN$51="Yes","H",IF($B82="","",IF(AND($C82&lt;=Hidden!GN$50,$D82&gt;=Hidden!GN$50),IF($G82="","x","y"),"")))</f>
        <v/>
      </c>
      <c r="GV82" s="41" t="str">
        <f>IF(Hidden!GO$51="Yes","H",IF($B82="","",IF(AND($C82&lt;=Hidden!GO$50,$D82&gt;=Hidden!GO$50),IF($G82="","x","y"),"")))</f>
        <v/>
      </c>
      <c r="GW82" s="37" t="str">
        <f>IF(Hidden!GP$51="Yes","H",IF($B82="","",IF(AND($C82&lt;=Hidden!GP$50,$D82&gt;=Hidden!GP$50),IF($G82="","x","y"),"")))</f>
        <v/>
      </c>
      <c r="GX82" s="37" t="str">
        <f>IF(Hidden!GQ$51="Yes","H",IF($B82="","",IF(AND($C82&lt;=Hidden!GQ$50,$D82&gt;=Hidden!GQ$50),IF($G82="","x","y"),"")))</f>
        <v/>
      </c>
      <c r="GY82" s="37" t="str">
        <f>IF(Hidden!GR$51="Yes","H",IF($B82="","",IF(AND($C82&lt;=Hidden!GR$50,$D82&gt;=Hidden!GR$50),IF($G82="","x","y"),"")))</f>
        <v/>
      </c>
      <c r="GZ82" s="38" t="str">
        <f>IF(Hidden!GS$51="Yes","H",IF($B82="","",IF(AND($C82&lt;=Hidden!GS$50,$D82&gt;=Hidden!GS$50),IF($G82="","x","y"),"")))</f>
        <v/>
      </c>
      <c r="HA82" s="41" t="str">
        <f>IF(Hidden!GT$51="Yes","H",IF($B82="","",IF(AND($C82&lt;=Hidden!GT$50,$D82&gt;=Hidden!GT$50),IF($G82="","x","y"),"")))</f>
        <v/>
      </c>
      <c r="HB82" s="37" t="str">
        <f>IF(Hidden!GU$51="Yes","H",IF($B82="","",IF(AND($C82&lt;=Hidden!GU$50,$D82&gt;=Hidden!GU$50),IF($G82="","x","y"),"")))</f>
        <v/>
      </c>
      <c r="HC82" s="37" t="str">
        <f>IF(Hidden!GV$51="Yes","H",IF($B82="","",IF(AND($C82&lt;=Hidden!GV$50,$D82&gt;=Hidden!GV$50),IF($G82="","x","y"),"")))</f>
        <v/>
      </c>
      <c r="HD82" s="37" t="str">
        <f>IF(Hidden!GW$51="Yes","H",IF($B82="","",IF(AND($C82&lt;=Hidden!GW$50,$D82&gt;=Hidden!GW$50),IF($G82="","x","y"),"")))</f>
        <v/>
      </c>
      <c r="HE82" s="38" t="str">
        <f>IF(Hidden!GX$51="Yes","H",IF($B82="","",IF(AND($C82&lt;=Hidden!GX$50,$D82&gt;=Hidden!GX$50),IF($G82="","x","y"),"")))</f>
        <v/>
      </c>
      <c r="HF82" s="41" t="str">
        <f>IF(Hidden!GY$51="Yes","H",IF($B82="","",IF(AND($C82&lt;=Hidden!GY$50,$D82&gt;=Hidden!GY$50),IF($G82="","x","y"),"")))</f>
        <v/>
      </c>
      <c r="HG82" s="37" t="str">
        <f>IF(Hidden!GZ$51="Yes","H",IF($B82="","",IF(AND($C82&lt;=Hidden!GZ$50,$D82&gt;=Hidden!GZ$50),IF($G82="","x","y"),"")))</f>
        <v/>
      </c>
      <c r="HH82" s="37" t="str">
        <f>IF(Hidden!HA$51="Yes","H",IF($B82="","",IF(AND($C82&lt;=Hidden!HA$50,$D82&gt;=Hidden!HA$50),IF($G82="","x","y"),"")))</f>
        <v/>
      </c>
      <c r="HI82" s="37" t="str">
        <f>IF(Hidden!HB$51="Yes","H",IF($B82="","",IF(AND($C82&lt;=Hidden!HB$50,$D82&gt;=Hidden!HB$50),IF($G82="","x","y"),"")))</f>
        <v/>
      </c>
      <c r="HJ82" s="38" t="str">
        <f>IF(Hidden!HC$51="Yes","H",IF($B82="","",IF(AND($C82&lt;=Hidden!HC$50,$D82&gt;=Hidden!HC$50),IF($G82="","x","y"),"")))</f>
        <v/>
      </c>
      <c r="HK82" s="41" t="str">
        <f>IF(Hidden!HD$51="Yes","H",IF($B82="","",IF(AND($C82&lt;=Hidden!HD$50,$D82&gt;=Hidden!HD$50),IF($G82="","x","y"),"")))</f>
        <v/>
      </c>
      <c r="HL82" s="37" t="str">
        <f>IF(Hidden!HE$51="Yes","H",IF($B82="","",IF(AND($C82&lt;=Hidden!HE$50,$D82&gt;=Hidden!HE$50),IF($G82="","x","y"),"")))</f>
        <v/>
      </c>
      <c r="HM82" s="37" t="str">
        <f>IF(Hidden!HF$51="Yes","H",IF($B82="","",IF(AND($C82&lt;=Hidden!HF$50,$D82&gt;=Hidden!HF$50),IF($G82="","x","y"),"")))</f>
        <v/>
      </c>
      <c r="HN82" s="37" t="str">
        <f>IF(Hidden!HG$51="Yes","H",IF($B82="","",IF(AND($C82&lt;=Hidden!HG$50,$D82&gt;=Hidden!HG$50),IF($G82="","x","y"),"")))</f>
        <v/>
      </c>
      <c r="HO82" s="38" t="str">
        <f>IF(Hidden!HH$51="Yes","H",IF($B82="","",IF(AND($C82&lt;=Hidden!HH$50,$D82&gt;=Hidden!HH$50),IF($G82="","x","y"),"")))</f>
        <v/>
      </c>
      <c r="HP82" s="41" t="str">
        <f>IF(Hidden!HI$51="Yes","H",IF($B82="","",IF(AND($C82&lt;=Hidden!HI$50,$D82&gt;=Hidden!HI$50),IF($G82="","x","y"),"")))</f>
        <v/>
      </c>
      <c r="HQ82" s="37" t="str">
        <f>IF(Hidden!HJ$51="Yes","H",IF($B82="","",IF(AND($C82&lt;=Hidden!HJ$50,$D82&gt;=Hidden!HJ$50),IF($G82="","x","y"),"")))</f>
        <v/>
      </c>
      <c r="HR82" s="37" t="str">
        <f>IF(Hidden!HK$51="Yes","H",IF($B82="","",IF(AND($C82&lt;=Hidden!HK$50,$D82&gt;=Hidden!HK$50),IF($G82="","x","y"),"")))</f>
        <v/>
      </c>
      <c r="HS82" s="37" t="str">
        <f>IF(Hidden!HL$51="Yes","H",IF($B82="","",IF(AND($C82&lt;=Hidden!HL$50,$D82&gt;=Hidden!HL$50),IF($G82="","x","y"),"")))</f>
        <v/>
      </c>
      <c r="HT82" s="38" t="str">
        <f>IF(Hidden!HM$51="Yes","H",IF($B82="","",IF(AND($C82&lt;=Hidden!HM$50,$D82&gt;=Hidden!HM$50),IF($G82="","x","y"),"")))</f>
        <v/>
      </c>
      <c r="HU82" s="41" t="str">
        <f>IF(Hidden!HN$51="Yes","H",IF($B82="","",IF(AND($C82&lt;=Hidden!HN$50,$D82&gt;=Hidden!HN$50),IF($G82="","x","y"),"")))</f>
        <v/>
      </c>
      <c r="HV82" s="37" t="str">
        <f>IF(Hidden!HO$51="Yes","H",IF($B82="","",IF(AND($C82&lt;=Hidden!HO$50,$D82&gt;=Hidden!HO$50),IF($G82="","x","y"),"")))</f>
        <v/>
      </c>
      <c r="HW82" s="37" t="str">
        <f>IF(Hidden!HP$51="Yes","H",IF($B82="","",IF(AND($C82&lt;=Hidden!HP$50,$D82&gt;=Hidden!HP$50),IF($G82="","x","y"),"")))</f>
        <v/>
      </c>
      <c r="HX82" s="37" t="str">
        <f>IF(Hidden!HQ$51="Yes","H",IF($B82="","",IF(AND($C82&lt;=Hidden!HQ$50,$D82&gt;=Hidden!HQ$50),IF($G82="","x","y"),"")))</f>
        <v/>
      </c>
      <c r="HY82" s="38" t="str">
        <f>IF(Hidden!HR$51="Yes","H",IF($B82="","",IF(AND($C82&lt;=Hidden!HR$50,$D82&gt;=Hidden!HR$50),IF($G82="","x","y"),"")))</f>
        <v/>
      </c>
      <c r="HZ82" s="41" t="str">
        <f>IF(Hidden!HS$51="Yes","H",IF($B82="","",IF(AND($C82&lt;=Hidden!HS$50,$D82&gt;=Hidden!HS$50),IF($G82="","x","y"),"")))</f>
        <v/>
      </c>
      <c r="IA82" s="37" t="str">
        <f>IF(Hidden!HT$51="Yes","H",IF($B82="","",IF(AND($C82&lt;=Hidden!HT$50,$D82&gt;=Hidden!HT$50),IF($G82="","x","y"),"")))</f>
        <v/>
      </c>
      <c r="IB82" s="37" t="str">
        <f>IF(Hidden!HU$51="Yes","H",IF($B82="","",IF(AND($C82&lt;=Hidden!HU$50,$D82&gt;=Hidden!HU$50),IF($G82="","x","y"),"")))</f>
        <v/>
      </c>
      <c r="IC82" s="37" t="str">
        <f>IF(Hidden!HV$51="Yes","H",IF($B82="","",IF(AND($C82&lt;=Hidden!HV$50,$D82&gt;=Hidden!HV$50),IF($G82="","x","y"),"")))</f>
        <v/>
      </c>
      <c r="ID82" s="38" t="str">
        <f>IF(Hidden!HW$51="Yes","H",IF($B82="","",IF(AND($C82&lt;=Hidden!HW$50,$D82&gt;=Hidden!HW$50),IF($G82="","x","y"),"")))</f>
        <v/>
      </c>
      <c r="IE82" s="41" t="str">
        <f>IF(Hidden!HX$51="Yes","H",IF($B82="","",IF(AND($C82&lt;=Hidden!HX$50,$D82&gt;=Hidden!HX$50),IF($G82="","x","y"),"")))</f>
        <v/>
      </c>
      <c r="IF82" s="37" t="str">
        <f>IF(Hidden!HY$51="Yes","H",IF($B82="","",IF(AND($C82&lt;=Hidden!HY$50,$D82&gt;=Hidden!HY$50),IF($G82="","x","y"),"")))</f>
        <v/>
      </c>
      <c r="IG82" s="37" t="str">
        <f>IF(Hidden!HZ$51="Yes","H",IF($B82="","",IF(AND($C82&lt;=Hidden!HZ$50,$D82&gt;=Hidden!HZ$50),IF($G82="","x","y"),"")))</f>
        <v/>
      </c>
      <c r="IH82" s="37" t="str">
        <f>IF(Hidden!IA$51="Yes","H",IF($B82="","",IF(AND($C82&lt;=Hidden!IA$50,$D82&gt;=Hidden!IA$50),IF($G82="","x","y"),"")))</f>
        <v/>
      </c>
      <c r="II82" s="38" t="str">
        <f>IF(Hidden!IB$51="Yes","H",IF($B82="","",IF(AND($C82&lt;=Hidden!IB$50,$D82&gt;=Hidden!IB$50),IF($G82="","x","y"),"")))</f>
        <v/>
      </c>
      <c r="IJ82" s="41" t="str">
        <f>IF(Hidden!IC$51="Yes","H",IF($B82="","",IF(AND($C82&lt;=Hidden!IC$50,$D82&gt;=Hidden!IC$50),IF($G82="","x","y"),"")))</f>
        <v/>
      </c>
      <c r="IK82" s="37" t="str">
        <f>IF(Hidden!ID$51="Yes","H",IF($B82="","",IF(AND($C82&lt;=Hidden!ID$50,$D82&gt;=Hidden!ID$50),IF($G82="","x","y"),"")))</f>
        <v/>
      </c>
      <c r="IL82" s="37" t="str">
        <f>IF(Hidden!IE$51="Yes","H",IF($B82="","",IF(AND($C82&lt;=Hidden!IE$50,$D82&gt;=Hidden!IE$50),IF($G82="","x","y"),"")))</f>
        <v/>
      </c>
      <c r="IM82" s="37" t="str">
        <f>IF(Hidden!IF$51="Yes","H",IF($B82="","",IF(AND($C82&lt;=Hidden!IF$50,$D82&gt;=Hidden!IF$50),IF($G82="","x","y"),"")))</f>
        <v/>
      </c>
      <c r="IN82" s="38" t="str">
        <f>IF(Hidden!IG$51="Yes","H",IF($B82="","",IF(AND($C82&lt;=Hidden!IG$50,$D82&gt;=Hidden!IG$50),IF($G82="","x","y"),"")))</f>
        <v/>
      </c>
      <c r="IO82" s="41" t="str">
        <f>IF(Hidden!IH$51="Yes","H",IF($B82="","",IF(AND($C82&lt;=Hidden!IH$50,$D82&gt;=Hidden!IH$50),IF($G82="","x","y"),"")))</f>
        <v/>
      </c>
      <c r="IP82" s="37" t="str">
        <f>IF(Hidden!II$51="Yes","H",IF($B82="","",IF(AND($C82&lt;=Hidden!II$50,$D82&gt;=Hidden!II$50),IF($G82="","x","y"),"")))</f>
        <v/>
      </c>
      <c r="IQ82" s="37" t="str">
        <f>IF(Hidden!IJ$51="Yes","H",IF($B82="","",IF(AND($C82&lt;=Hidden!IJ$50,$D82&gt;=Hidden!IJ$50),IF($G82="","x","y"),"")))</f>
        <v/>
      </c>
      <c r="IR82" s="37" t="str">
        <f>IF(Hidden!IK$51="Yes","H",IF($B82="","",IF(AND($C82&lt;=Hidden!IK$50,$D82&gt;=Hidden!IK$50),IF($G82="","x","y"),"")))</f>
        <v/>
      </c>
      <c r="IS82" s="38" t="str">
        <f>IF(Hidden!IL$51="Yes","H",IF($B82="","",IF(AND($C82&lt;=Hidden!IL$50,$D82&gt;=Hidden!IL$50),IF($G82="","x","y"),"")))</f>
        <v/>
      </c>
      <c r="IT82" s="41" t="str">
        <f>IF(Hidden!IM$51="Yes","H",IF($B82="","",IF(AND($C82&lt;=Hidden!IM$50,$D82&gt;=Hidden!IM$50),IF($G82="","x","y"),"")))</f>
        <v/>
      </c>
      <c r="IU82" s="37" t="str">
        <f>IF(Hidden!IN$51="Yes","H",IF($B82="","",IF(AND($C82&lt;=Hidden!IN$50,$D82&gt;=Hidden!IN$50),IF($G82="","x","y"),"")))</f>
        <v/>
      </c>
      <c r="IV82" s="37" t="str">
        <f>IF(Hidden!IO$51="Yes","H",IF($B82="","",IF(AND($C82&lt;=Hidden!IO$50,$D82&gt;=Hidden!IO$50),IF($G82="","x","y"),"")))</f>
        <v/>
      </c>
      <c r="IW82" s="37" t="str">
        <f>IF(Hidden!IP$51="Yes","H",IF($B82="","",IF(AND($C82&lt;=Hidden!IP$50,$D82&gt;=Hidden!IP$50),IF($G82="","x","y"),"")))</f>
        <v/>
      </c>
      <c r="IX82" s="38" t="str">
        <f>IF(Hidden!IQ$51="Yes","H",IF($B82="","",IF(AND($C82&lt;=Hidden!IQ$50,$D82&gt;=Hidden!IQ$50),IF($G82="","x","y"),"")))</f>
        <v/>
      </c>
      <c r="IY82" s="41" t="str">
        <f>IF(Hidden!IR$51="Yes","H",IF($B82="","",IF(AND($C82&lt;=Hidden!IR$50,$D82&gt;=Hidden!IR$50),IF($G82="","x","y"),"")))</f>
        <v/>
      </c>
      <c r="IZ82" s="37" t="str">
        <f>IF(Hidden!IS$51="Yes","H",IF($B82="","",IF(AND($C82&lt;=Hidden!IS$50,$D82&gt;=Hidden!IS$50),IF($G82="","x","y"),"")))</f>
        <v/>
      </c>
      <c r="JA82" s="37" t="str">
        <f>IF(Hidden!IT$51="Yes","H",IF($B82="","",IF(AND($C82&lt;=Hidden!IT$50,$D82&gt;=Hidden!IT$50),IF($G82="","x","y"),"")))</f>
        <v/>
      </c>
      <c r="JB82" s="37" t="str">
        <f>IF(Hidden!IU$51="Yes","H",IF($B82="","",IF(AND($C82&lt;=Hidden!IU$50,$D82&gt;=Hidden!IU$50),IF($G82="","x","y"),"")))</f>
        <v/>
      </c>
      <c r="JC82" s="38" t="str">
        <f>IF(Hidden!IV$51="Yes","H",IF($B82="","",IF(AND($C82&lt;=Hidden!IV$50,$D82&gt;=Hidden!IV$50),IF($G82="","x","y"),"")))</f>
        <v/>
      </c>
      <c r="JD82" s="41" t="str">
        <f>IF(Hidden!IW$51="Yes","H",IF($B82="","",IF(AND($C82&lt;=Hidden!IW$50,$D82&gt;=Hidden!IW$50),IF($G82="","x","y"),"")))</f>
        <v/>
      </c>
      <c r="JE82" s="37" t="str">
        <f>IF(Hidden!IX$51="Yes","H",IF($B82="","",IF(AND($C82&lt;=Hidden!IX$50,$D82&gt;=Hidden!IX$50),IF($G82="","x","y"),"")))</f>
        <v/>
      </c>
      <c r="JF82" s="37" t="str">
        <f>IF(Hidden!IY$51="Yes","H",IF($B82="","",IF(AND($C82&lt;=Hidden!IY$50,$D82&gt;=Hidden!IY$50),IF($G82="","x","y"),"")))</f>
        <v/>
      </c>
      <c r="JG82" s="37" t="str">
        <f>IF(Hidden!IZ$51="Yes","H",IF($B82="","",IF(AND($C82&lt;=Hidden!IZ$50,$D82&gt;=Hidden!IZ$50),IF($G82="","x","y"),"")))</f>
        <v/>
      </c>
      <c r="JH82" s="38" t="str">
        <f>IF(Hidden!JA$51="Yes","H",IF($B82="","",IF(AND($C82&lt;=Hidden!JA$50,$D82&gt;=Hidden!JA$50),IF($G82="","x","y"),"")))</f>
        <v/>
      </c>
      <c r="JI82" s="41" t="str">
        <f>IF(Hidden!JB$51="Yes","H",IF($B82="","",IF(AND($C82&lt;=Hidden!JB$50,$D82&gt;=Hidden!JB$50),IF($G82="","x","y"),"")))</f>
        <v/>
      </c>
      <c r="JJ82" s="37" t="str">
        <f>IF(Hidden!JC$51="Yes","H",IF($B82="","",IF(AND($C82&lt;=Hidden!JC$50,$D82&gt;=Hidden!JC$50),IF($G82="","x","y"),"")))</f>
        <v/>
      </c>
      <c r="JK82" s="37" t="str">
        <f>IF(Hidden!JD$51="Yes","H",IF($B82="","",IF(AND($C82&lt;=Hidden!JD$50,$D82&gt;=Hidden!JD$50),IF($G82="","x","y"),"")))</f>
        <v/>
      </c>
      <c r="JL82" s="37" t="str">
        <f>IF(Hidden!JE$51="Yes","H",IF($B82="","",IF(AND($C82&lt;=Hidden!JE$50,$D82&gt;=Hidden!JE$50),IF($G82="","x","y"),"")))</f>
        <v/>
      </c>
      <c r="JM82" s="38" t="str">
        <f>IF(Hidden!JF$51="Yes","H",IF($B82="","",IF(AND($C82&lt;=Hidden!JF$50,$D82&gt;=Hidden!JF$50),IF($G82="","x","y"),"")))</f>
        <v/>
      </c>
      <c r="JN82" s="41" t="str">
        <f>IF(Hidden!JG$51="Yes","H",IF($B82="","",IF(AND($C82&lt;=Hidden!JG$50,$D82&gt;=Hidden!JG$50),IF($G82="","x","y"),"")))</f>
        <v/>
      </c>
      <c r="JO82" s="37" t="str">
        <f>IF(Hidden!JH$51="Yes","H",IF($B82="","",IF(AND($C82&lt;=Hidden!JH$50,$D82&gt;=Hidden!JH$50),IF($G82="","x","y"),"")))</f>
        <v/>
      </c>
      <c r="JP82" s="37" t="str">
        <f>IF(Hidden!JI$51="Yes","H",IF($B82="","",IF(AND($C82&lt;=Hidden!JI$50,$D82&gt;=Hidden!JI$50),IF($G82="","x","y"),"")))</f>
        <v/>
      </c>
      <c r="JQ82" s="37" t="str">
        <f>IF(Hidden!JJ$51="Yes","H",IF($B82="","",IF(AND($C82&lt;=Hidden!JJ$50,$D82&gt;=Hidden!JJ$50),IF($G82="","x","y"),"")))</f>
        <v/>
      </c>
      <c r="JR82" s="38" t="str">
        <f>IF(Hidden!JK$51="Yes","H",IF($B82="","",IF(AND($C82&lt;=Hidden!JK$50,$D82&gt;=Hidden!JK$50),IF($G82="","x","y"),"")))</f>
        <v/>
      </c>
    </row>
    <row r="83" spans="1:278">
      <c r="A83" s="28"/>
      <c r="B83" s="58" t="s">
        <v>182</v>
      </c>
      <c r="C83" s="86">
        <f>$C$61+28</f>
        <v>44624</v>
      </c>
      <c r="D83" s="86">
        <f>$C$61+42</f>
        <v>44638</v>
      </c>
      <c r="E83" s="88" t="s">
        <v>50</v>
      </c>
      <c r="F83" s="89"/>
      <c r="G83" s="87"/>
      <c r="H83" s="67" t="s">
        <v>189</v>
      </c>
      <c r="I83" s="36" t="str">
        <f>IF(Hidden!B$51="Yes","H",IF($B83="","",IF(AND($C83&lt;=Hidden!B$50,$D83&gt;=Hidden!B$50),IF($G83="","x","y"),"")))</f>
        <v/>
      </c>
      <c r="J83" s="37" t="str">
        <f>IF(Hidden!C$51="Yes","H",IF($B83="","",IF(AND($C83&lt;=Hidden!C$50,$D83&gt;=Hidden!C$50),IF($G83="","x","y"),"")))</f>
        <v/>
      </c>
      <c r="K83" s="37" t="str">
        <f>IF(Hidden!D$51="Yes","H",IF($B83="","",IF(AND($C83&lt;=Hidden!D$50,$D83&gt;=Hidden!D$50),IF($G83="","x","y"),"")))</f>
        <v/>
      </c>
      <c r="L83" s="37" t="str">
        <f>IF(Hidden!E$50="Yes","H",IF($B83="","",IF(AND($C83&lt;=Hidden!E$49,$D83&gt;=Hidden!E$49),IF($G83="","x","y"),"")))</f>
        <v/>
      </c>
      <c r="M83" s="40" t="str">
        <f>IF(Hidden!F$50="Yes","H",IF($B83="","",IF(AND($C83&lt;=Hidden!F$49,$D83&gt;=Hidden!F$49),IF($G83="","x","y"),"")))</f>
        <v/>
      </c>
      <c r="N83" s="44" t="str">
        <f>IF(Hidden!G$50="Yes","H",IF($B83="","",IF(AND($C83&lt;=Hidden!G$49,$D83&gt;=Hidden!G$49),IF($G83="","x","y"),"")))</f>
        <v/>
      </c>
      <c r="O83" s="37" t="str">
        <f>IF(Hidden!H$50="Yes","H",IF($B83="","",IF(AND($C83&lt;=Hidden!H$49,$D83&gt;=Hidden!H$49),IF($G83="","x","y"),"")))</f>
        <v/>
      </c>
      <c r="P83" s="37" t="str">
        <f>IF(Hidden!I$50="Yes","H",IF($B83="","",IF(AND($C83&lt;=Hidden!I$49,$D83&gt;=Hidden!I$49),IF($G83="","x","y"),"")))</f>
        <v/>
      </c>
      <c r="Q83" s="37" t="str">
        <f>IF(Hidden!J$52="Yes","H",IF($B83="","",IF(AND($C83&lt;=Hidden!J$51,$D83&gt;=Hidden!J$51),IF($G83="","x","y"),"")))</f>
        <v/>
      </c>
      <c r="R83" s="45" t="str">
        <f>IF(Hidden!K$52="Yes","H",IF($B83="","",IF(AND($C83&lt;=Hidden!K$51,$D83&gt;=Hidden!K$51),IF($G83="","x","y"),"")))</f>
        <v/>
      </c>
      <c r="S83" s="41" t="str">
        <f>IF(Hidden!L$51="Yes","H",IF($B83="","",IF(AND($C83&lt;=Hidden!L$50,$D83&gt;=Hidden!L$50),IF($G83="","x","y"),"")))</f>
        <v/>
      </c>
      <c r="T83" s="37" t="str">
        <f>IF(Hidden!M$51="Yes","H",IF($B83="","",IF(AND($C83&lt;=Hidden!M$50,$D83&gt;=Hidden!M$50),IF($G83="","x","y"),"")))</f>
        <v/>
      </c>
      <c r="U83" s="37" t="str">
        <f>IF(Hidden!N$51="Yes","H",IF($B83="","",IF(AND($C83&lt;=Hidden!N$50,$D83&gt;=Hidden!N$50),IF($G83="","x","y"),"")))</f>
        <v/>
      </c>
      <c r="V83" s="37" t="str">
        <f>IF(Hidden!O$51="Yes","H",IF($B83="","",IF(AND($C83&lt;=Hidden!O$50,$D83&gt;=Hidden!O$50),IF($G83="","x","y"),"")))</f>
        <v/>
      </c>
      <c r="W83" s="40" t="str">
        <f>IF(Hidden!P$51="Yes","H",IF($B83="","",IF(AND($C83&lt;=Hidden!P$50,$D83&gt;=Hidden!P$50),IF($G83="","x","y"),"")))</f>
        <v/>
      </c>
      <c r="X83" s="44" t="str">
        <f>IF(Hidden!Q$51="Yes","H",IF($B83="","",IF(AND($C83&lt;=Hidden!Q$50,$D83&gt;=Hidden!Q$50),IF($G83="","x","y"),"")))</f>
        <v/>
      </c>
      <c r="Y83" s="37" t="str">
        <f>IF(Hidden!R$51="Yes","H",IF($B83="","",IF(AND($C83&lt;=Hidden!R$50,$D83&gt;=Hidden!R$50),IF($G83="","x","y"),"")))</f>
        <v/>
      </c>
      <c r="Z83" s="37" t="str">
        <f>IF(Hidden!S$51="Yes","H",IF($B83="","",IF(AND($C83&lt;=Hidden!S$50,$D83&gt;=Hidden!S$50),IF($G83="","x","y"),"")))</f>
        <v/>
      </c>
      <c r="AA83" s="37" t="str">
        <f>IF(Hidden!T$51="Yes","H",IF($B83="","",IF(AND($C83&lt;=Hidden!T$50,$D83&gt;=Hidden!T$50),IF($G83="","x","y"),"")))</f>
        <v/>
      </c>
      <c r="AB83" s="45" t="str">
        <f>IF(Hidden!U$51="Yes","H",IF($B83="","",IF(AND($C83&lt;=Hidden!U$50,$D83&gt;=Hidden!U$50),IF($G83="","x","y"),"")))</f>
        <v/>
      </c>
      <c r="AC83" s="41" t="str">
        <f>IF(Hidden!V$51="Yes","H",IF($B83="","",IF(AND($C83&lt;=Hidden!V$50,$D83&gt;=Hidden!V$50),IF($G83="","x","y"),"")))</f>
        <v/>
      </c>
      <c r="AD83" s="37" t="str">
        <f>IF(Hidden!W$51="Yes","H",IF($B83="","",IF(AND($C83&lt;=Hidden!W$50,$D83&gt;=Hidden!W$50),IF($G83="","x","y"),"")))</f>
        <v/>
      </c>
      <c r="AE83" s="37" t="str">
        <f>IF(Hidden!X$51="Yes","H",IF($B83="","",IF(AND($C83&lt;=Hidden!X$50,$D83&gt;=Hidden!X$50),IF($G83="","x","y"),"")))</f>
        <v/>
      </c>
      <c r="AF83" s="37" t="str">
        <f>IF(Hidden!Y$51="Yes","H",IF($B83="","",IF(AND($C83&lt;=Hidden!Y$50,$D83&gt;=Hidden!Y$50),IF($G83="","x","y"),"")))</f>
        <v/>
      </c>
      <c r="AG83" s="40" t="str">
        <f>IF(Hidden!Z$51="Yes","H",IF($B83="","",IF(AND($C83&lt;=Hidden!Z$50,$D83&gt;=Hidden!Z$50),IF($G83="","x","y"),"")))</f>
        <v/>
      </c>
      <c r="AH83" s="44" t="str">
        <f>IF(Hidden!AA$51="Yes","H",IF($B83="","",IF(AND($C83&lt;=Hidden!AA$50,$D83&gt;=Hidden!AA$50),IF($G83="","x","y"),"")))</f>
        <v/>
      </c>
      <c r="AI83" s="37" t="str">
        <f>IF(Hidden!AB$51="Yes","H",IF($B83="","",IF(AND($C83&lt;=Hidden!AB$50,$D83&gt;=Hidden!AB$50),IF($G83="","x","y"),"")))</f>
        <v/>
      </c>
      <c r="AJ83" s="37" t="str">
        <f>IF(Hidden!AC$51="Yes","H",IF($B83="","",IF(AND($C83&lt;=Hidden!AC$50,$D83&gt;=Hidden!AC$50),IF($G83="","x","y"),"")))</f>
        <v/>
      </c>
      <c r="AK83" s="37" t="str">
        <f>IF(Hidden!AD$51="Yes","H",IF($B83="","",IF(AND($C83&lt;=Hidden!AD$50,$D83&gt;=Hidden!AD$50),IF($G83="","x","y"),"")))</f>
        <v/>
      </c>
      <c r="AL83" s="45" t="str">
        <f>IF(Hidden!AE$51="Yes","H",IF($B83="","",IF(AND($C83&lt;=Hidden!AE$50,$D83&gt;=Hidden!AE$50),IF($G83="","x","y"),"")))</f>
        <v/>
      </c>
      <c r="AM83" s="41" t="str">
        <f>IF(Hidden!AF$51="Yes","H",IF($B83="","",IF(AND($C83&lt;=Hidden!AF$50,$D83&gt;=Hidden!AF$50),IF($G83="","x","y"),"")))</f>
        <v/>
      </c>
      <c r="AN83" s="37" t="str">
        <f>IF(Hidden!AG$51="Yes","H",IF($B83="","",IF(AND($C83&lt;=Hidden!AG$50,$D83&gt;=Hidden!AG$50),IF($G83="","x","y"),"")))</f>
        <v/>
      </c>
      <c r="AO83" s="37" t="str">
        <f>IF(Hidden!AH$51="Yes","H",IF($B83="","",IF(AND($C83&lt;=Hidden!AH$50,$D83&gt;=Hidden!AH$50),IF($G83="","x","y"),"")))</f>
        <v/>
      </c>
      <c r="AP83" s="37" t="str">
        <f>IF(Hidden!AI$51="Yes","H",IF($B83="","",IF(AND($C83&lt;=Hidden!AI$50,$D83&gt;=Hidden!AI$50),IF($G83="","x","y"),"")))</f>
        <v/>
      </c>
      <c r="AQ83" s="40" t="str">
        <f>IF(Hidden!AJ$51="Yes","H",IF($B83="","",IF(AND($C83&lt;=Hidden!AJ$50,$D83&gt;=Hidden!AJ$50),IF($G83="","x","y"),"")))</f>
        <v/>
      </c>
      <c r="AR83" s="44" t="str">
        <f>IF(Hidden!AK$51="Yes","H",IF($B83="","",IF(AND($C83&lt;=Hidden!AK$50,$D83&gt;=Hidden!AK$50),IF($G83="","x","y"),"")))</f>
        <v/>
      </c>
      <c r="AS83" s="37" t="str">
        <f>IF(Hidden!AL$51="Yes","H",IF($B83="","",IF(AND($C83&lt;=Hidden!AL$50,$D83&gt;=Hidden!AL$50),IF($G83="","x","y"),"")))</f>
        <v/>
      </c>
      <c r="AT83" s="37" t="str">
        <f>IF(Hidden!AM$51="Yes","H",IF($B83="","",IF(AND($C83&lt;=Hidden!AM$50,$D83&gt;=Hidden!AM$50),IF($G83="","x","y"),"")))</f>
        <v/>
      </c>
      <c r="AU83" s="37" t="str">
        <f>IF(Hidden!AN$51="Yes","H",IF($B83="","",IF(AND($C83&lt;=Hidden!AN$50,$D83&gt;=Hidden!AN$50),IF($G83="","x","y"),"")))</f>
        <v/>
      </c>
      <c r="AV83" s="45" t="str">
        <f>IF(Hidden!AO$51="Yes","H",IF($B83="","",IF(AND($C83&lt;=Hidden!AO$50,$D83&gt;=Hidden!AO$50),IF($G83="","x","y"),"")))</f>
        <v/>
      </c>
      <c r="AW83" s="41" t="str">
        <f>IF(Hidden!AP$51="Yes","H",IF($B83="","",IF(AND($C83&lt;=Hidden!AP$50,$D83&gt;=Hidden!AP$50),IF($G83="","x","y"),"")))</f>
        <v/>
      </c>
      <c r="AX83" s="37" t="str">
        <f>IF(Hidden!AQ$51="Yes","H",IF($B83="","",IF(AND($C83&lt;=Hidden!AQ$50,$D83&gt;=Hidden!AQ$50),IF($G83="","x","y"),"")))</f>
        <v/>
      </c>
      <c r="AY83" s="37" t="str">
        <f>IF(Hidden!AR$51="Yes","H",IF($B83="","",IF(AND($C83&lt;=Hidden!AR$50,$D83&gt;=Hidden!AR$50),IF($G83="","x","y"),"")))</f>
        <v/>
      </c>
      <c r="AZ83" s="37" t="str">
        <f>IF(Hidden!AS$51="Yes","H",IF($B83="","",IF(AND($C83&lt;=Hidden!AS$50,$D83&gt;=Hidden!AS$50),IF($G83="","x","y"),"")))</f>
        <v/>
      </c>
      <c r="BA83" s="40" t="str">
        <f>IF(Hidden!AT$51="Yes","H",IF($B83="","",IF(AND($C83&lt;=Hidden!AT$50,$D83&gt;=Hidden!AT$50),IF($G83="","x","y"),"")))</f>
        <v/>
      </c>
      <c r="BB83" s="44" t="str">
        <f>IF(Hidden!AU$51="Yes","H",IF($B83="","",IF(AND($C83&lt;=Hidden!AU$50,$D83&gt;=Hidden!AU$50),IF($G83="","x","y"),"")))</f>
        <v/>
      </c>
      <c r="BC83" s="37" t="str">
        <f>IF(Hidden!AV$51="Yes","H",IF($B83="","",IF(AND($C83&lt;=Hidden!AV$50,$D83&gt;=Hidden!AV$50),IF($G83="","x","y"),"")))</f>
        <v/>
      </c>
      <c r="BD83" s="37" t="str">
        <f>IF(Hidden!AW$51="Yes","H",IF($B83="","",IF(AND($C83&lt;=Hidden!AW$50,$D83&gt;=Hidden!AW$50),IF($G83="","x","y"),"")))</f>
        <v/>
      </c>
      <c r="BE83" s="37" t="str">
        <f>IF(Hidden!AX$51="Yes","H",IF($B83="","",IF(AND($C83&lt;=Hidden!AX$50,$D83&gt;=Hidden!AX$50),IF($G83="","x","y"),"")))</f>
        <v/>
      </c>
      <c r="BF83" s="45" t="str">
        <f>IF(Hidden!AY$51="Yes","H",IF($B83="","",IF(AND($C83&lt;=Hidden!AY$50,$D83&gt;=Hidden!AY$50),IF($G83="","x","y"),"")))</f>
        <v/>
      </c>
      <c r="BG83" s="41" t="str">
        <f>IF(Hidden!AZ$51="Yes","H",IF($B83="","",IF(AND($C83&lt;=Hidden!AZ$50,$D83&gt;=Hidden!AZ$50),IF($G83="","x","y"),"")))</f>
        <v/>
      </c>
      <c r="BH83" s="37" t="str">
        <f>IF(Hidden!BA$51="Yes","H",IF($B83="","",IF(AND($C83&lt;=Hidden!BA$50,$D83&gt;=Hidden!BA$50),IF($G83="","x","y"),"")))</f>
        <v/>
      </c>
      <c r="BI83" s="37" t="str">
        <f>IF(Hidden!BB$51="Yes","H",IF($B83="","",IF(AND($C83&lt;=Hidden!BB$50,$D83&gt;=Hidden!BB$50),IF($G83="","x","y"),"")))</f>
        <v/>
      </c>
      <c r="BJ83" s="37" t="str">
        <f>IF(Hidden!BC$51="Yes","H",IF($B83="","",IF(AND($C83&lt;=Hidden!BC$50,$D83&gt;=Hidden!BC$50),IF($G83="","x","y"),"")))</f>
        <v/>
      </c>
      <c r="BK83" s="40" t="str">
        <f>IF(Hidden!BD$51="Yes","H",IF($B83="","",IF(AND($C83&lt;=Hidden!BD$50,$D83&gt;=Hidden!BD$50),IF($G83="","x","y"),"")))</f>
        <v/>
      </c>
      <c r="BL83" s="44" t="str">
        <f>IF(Hidden!BE$51="Yes","H",IF($B83="","",IF(AND($C83&lt;=Hidden!BE$50,$D83&gt;=Hidden!BE$50),IF($G83="","x","y"),"")))</f>
        <v/>
      </c>
      <c r="BM83" s="37" t="str">
        <f>IF(Hidden!BF$51="Yes","H",IF($B83="","",IF(AND($C83&lt;=Hidden!BF$50,$D83&gt;=Hidden!BF$50),IF($G83="","x","y"),"")))</f>
        <v/>
      </c>
      <c r="BN83" s="37" t="str">
        <f>IF(Hidden!BG$51="Yes","H",IF($B83="","",IF(AND($C83&lt;=Hidden!BG$50,$D83&gt;=Hidden!BG$50),IF($G83="","x","y"),"")))</f>
        <v/>
      </c>
      <c r="BO83" s="37" t="str">
        <f>IF(Hidden!BH$51="Yes","H",IF($B83="","",IF(AND($C83&lt;=Hidden!BH$50,$D83&gt;=Hidden!BH$50),IF($G83="","x","y"),"")))</f>
        <v/>
      </c>
      <c r="BP83" s="45" t="str">
        <f>IF(Hidden!BI$51="Yes","H",IF($B83="","",IF(AND($C83&lt;=Hidden!BI$50,$D83&gt;=Hidden!BI$50),IF($G83="","x","y"),"")))</f>
        <v/>
      </c>
      <c r="BQ83" s="41" t="str">
        <f>IF(Hidden!BJ$51="Yes","H",IF($B83="","",IF(AND($C83&lt;=Hidden!BJ$50,$D83&gt;=Hidden!BJ$50),IF($G83="","x","y"),"")))</f>
        <v/>
      </c>
      <c r="BR83" s="37" t="str">
        <f>IF(Hidden!BK$51="Yes","H",IF($B83="","",IF(AND($C83&lt;=Hidden!BK$50,$D83&gt;=Hidden!BK$50),IF($G83="","x","y"),"")))</f>
        <v/>
      </c>
      <c r="BS83" s="37" t="str">
        <f>IF(Hidden!BL$51="Yes","H",IF($B83="","",IF(AND($C83&lt;=Hidden!BL$50,$D83&gt;=Hidden!BL$50),IF($G83="","x","y"),"")))</f>
        <v/>
      </c>
      <c r="BT83" s="37" t="str">
        <f>IF(Hidden!BM$51="Yes","H",IF($B83="","",IF(AND($C83&lt;=Hidden!BM$50,$D83&gt;=Hidden!BM$50),IF($G83="","x","y"),"")))</f>
        <v/>
      </c>
      <c r="BU83" s="40" t="str">
        <f>IF(Hidden!BN$51="Yes","H",IF($B83="","",IF(AND($C83&lt;=Hidden!BN$50,$D83&gt;=Hidden!BN$50),IF($G83="","x","y"),"")))</f>
        <v/>
      </c>
      <c r="BV83" s="44" t="str">
        <f>IF(Hidden!BO$51="Yes","H",IF($B83="","",IF(AND($C83&lt;=Hidden!BO$50,$D83&gt;=Hidden!BO$50),IF($G83="","x","y"),"")))</f>
        <v/>
      </c>
      <c r="BW83" s="37" t="str">
        <f>IF(Hidden!BP$51="Yes","H",IF($B83="","",IF(AND($C83&lt;=Hidden!BP$50,$D83&gt;=Hidden!BP$50),IF($G83="","x","y"),"")))</f>
        <v/>
      </c>
      <c r="BX83" s="37" t="str">
        <f>IF(Hidden!BQ$51="Yes","H",IF($B83="","",IF(AND($C83&lt;=Hidden!BQ$50,$D83&gt;=Hidden!BQ$50),IF($G83="","x","y"),"")))</f>
        <v/>
      </c>
      <c r="BY83" s="37" t="str">
        <f>IF(Hidden!BR$51="Yes","H",IF($B83="","",IF(AND($C83&lt;=Hidden!BR$50,$D83&gt;=Hidden!BR$50),IF($G83="","x","y"),"")))</f>
        <v/>
      </c>
      <c r="BZ83" s="45" t="str">
        <f>IF(Hidden!BS$51="Yes","H",IF($B83="","",IF(AND($C83&lt;=Hidden!BS$50,$D83&gt;=Hidden!BS$50),IF($G83="","x","y"),"")))</f>
        <v/>
      </c>
      <c r="CA83" s="41" t="str">
        <f>IF(Hidden!BT$51="Yes","H",IF($B83="","",IF(AND($C83&lt;=Hidden!BT$50,$D83&gt;=Hidden!BT$50),IF($G83="","x","y"),"")))</f>
        <v/>
      </c>
      <c r="CB83" s="37" t="str">
        <f>IF(Hidden!BU$51="Yes","H",IF($B83="","",IF(AND($C83&lt;=Hidden!BU$50,$D83&gt;=Hidden!BU$50),IF($G83="","x","y"),"")))</f>
        <v/>
      </c>
      <c r="CC83" s="37" t="str">
        <f>IF(Hidden!BV$51="Yes","H",IF($B83="","",IF(AND($C83&lt;=Hidden!BV$50,$D83&gt;=Hidden!BV$50),IF($G83="","x","y"),"")))</f>
        <v/>
      </c>
      <c r="CD83" s="37" t="str">
        <f>IF(Hidden!BW$51="Yes","H",IF($B83="","",IF(AND($C83&lt;=Hidden!BW$50,$D83&gt;=Hidden!BW$50),IF($G83="","x","y"),"")))</f>
        <v/>
      </c>
      <c r="CE83" s="40" t="str">
        <f>IF(Hidden!BX$51="Yes","H",IF($B83="","",IF(AND($C83&lt;=Hidden!BX$50,$D83&gt;=Hidden!BX$50),IF($G83="","x","y"),"")))</f>
        <v/>
      </c>
      <c r="CF83" s="44" t="str">
        <f>IF(Hidden!BY$51="Yes","H",IF($B83="","",IF(AND($C83&lt;=Hidden!BY$50,$D83&gt;=Hidden!BY$50),IF($G83="","x","y"),"")))</f>
        <v/>
      </c>
      <c r="CG83" s="37" t="str">
        <f>IF(Hidden!BZ$51="Yes","H",IF($B83="","",IF(AND($C83&lt;=Hidden!BZ$50,$D83&gt;=Hidden!BZ$50),IF($G83="","x","y"),"")))</f>
        <v/>
      </c>
      <c r="CH83" s="37" t="str">
        <f>IF(Hidden!CA$51="Yes","H",IF($B83="","",IF(AND($C83&lt;=Hidden!CA$50,$D83&gt;=Hidden!CA$50),IF($G83="","x","y"),"")))</f>
        <v/>
      </c>
      <c r="CI83" s="37" t="str">
        <f>IF(Hidden!CB$51="Yes","H",IF($B83="","",IF(AND($C83&lt;=Hidden!CB$50,$D83&gt;=Hidden!CB$50),IF($G83="","x","y"),"")))</f>
        <v/>
      </c>
      <c r="CJ83" s="45" t="str">
        <f>IF(Hidden!CC$51="Yes","H",IF($B83="","",IF(AND($C83&lt;=Hidden!CC$50,$D83&gt;=Hidden!CC$50),IF($G83="","x","y"),"")))</f>
        <v/>
      </c>
      <c r="CK83" s="41" t="str">
        <f>IF(Hidden!CD$51="Yes","H",IF($B83="","",IF(AND($C83&lt;=Hidden!CD$50,$D83&gt;=Hidden!CD$50),IF($G83="","x","y"),"")))</f>
        <v/>
      </c>
      <c r="CL83" s="37" t="str">
        <f>IF(Hidden!CE$51="Yes","H",IF($B83="","",IF(AND($C83&lt;=Hidden!CE$50,$D83&gt;=Hidden!CE$50),IF($G83="","x","y"),"")))</f>
        <v/>
      </c>
      <c r="CM83" s="37" t="str">
        <f>IF(Hidden!CF$51="Yes","H",IF($B83="","",IF(AND($C83&lt;=Hidden!CF$50,$D83&gt;=Hidden!CF$50),IF($G83="","x","y"),"")))</f>
        <v/>
      </c>
      <c r="CN83" s="37" t="str">
        <f>IF(Hidden!CG$51="Yes","H",IF($B83="","",IF(AND($C83&lt;=Hidden!CG$50,$D83&gt;=Hidden!CG$50),IF($G83="","x","y"),"")))</f>
        <v/>
      </c>
      <c r="CO83" s="40" t="str">
        <f>IF(Hidden!CH$51="Yes","H",IF($B83="","",IF(AND($C83&lt;=Hidden!CH$50,$D83&gt;=Hidden!CH$50),IF($G83="","x","y"),"")))</f>
        <v/>
      </c>
      <c r="CP83" s="44" t="str">
        <f>IF(Hidden!CI$51="Yes","H",IF($B83="","",IF(AND($C83&lt;=Hidden!CI$50,$D83&gt;=Hidden!CI$50),IF($G83="","x","y"),"")))</f>
        <v/>
      </c>
      <c r="CQ83" s="37" t="str">
        <f>IF(Hidden!CJ$51="Yes","H",IF($B83="","",IF(AND($C83&lt;=Hidden!CJ$50,$D83&gt;=Hidden!CJ$50),IF($G83="","x","y"),"")))</f>
        <v/>
      </c>
      <c r="CR83" s="37" t="str">
        <f>IF(Hidden!CK$51="Yes","H",IF($B83="","",IF(AND($C83&lt;=Hidden!CK$50,$D83&gt;=Hidden!CK$50),IF($G83="","x","y"),"")))</f>
        <v/>
      </c>
      <c r="CS83" s="37" t="str">
        <f>IF(Hidden!CL$51="Yes","H",IF($B83="","",IF(AND($C83&lt;=Hidden!CL$50,$D83&gt;=Hidden!CL$50),IF($G83="","x","y"),"")))</f>
        <v/>
      </c>
      <c r="CT83" s="45" t="str">
        <f>IF(Hidden!CM$51="Yes","H",IF($B83="","",IF(AND($C83&lt;=Hidden!CM$50,$D83&gt;=Hidden!CM$50),IF($G83="","x","y"),"")))</f>
        <v/>
      </c>
      <c r="CU83" s="41" t="str">
        <f>IF(Hidden!CN$51="Yes","H",IF($B83="","",IF(AND($C83&lt;=Hidden!CN$50,$D83&gt;=Hidden!CN$50),IF($G83="","x","y"),"")))</f>
        <v/>
      </c>
      <c r="CV83" s="37" t="str">
        <f>IF(Hidden!CO$51="Yes","H",IF($B83="","",IF(AND($C83&lt;=Hidden!CO$50,$D83&gt;=Hidden!CO$50),IF($G83="","x","y"),"")))</f>
        <v/>
      </c>
      <c r="CW83" s="37" t="str">
        <f>IF(Hidden!CP$51="Yes","H",IF($B83="","",IF(AND($C83&lt;=Hidden!CP$50,$D83&gt;=Hidden!CP$50),IF($G83="","x","y"),"")))</f>
        <v/>
      </c>
      <c r="CX83" s="37" t="str">
        <f>IF(Hidden!CQ$51="Yes","H",IF($B83="","",IF(AND($C83&lt;=Hidden!CQ$50,$D83&gt;=Hidden!CQ$50),IF($G83="","x","y"),"")))</f>
        <v/>
      </c>
      <c r="CY83" s="40" t="str">
        <f>IF(Hidden!CR$51="Yes","H",IF($B83="","",IF(AND($C83&lt;=Hidden!CR$50,$D83&gt;=Hidden!CR$50),IF($G83="","x","y"),"")))</f>
        <v/>
      </c>
      <c r="CZ83" s="44" t="str">
        <f>IF(Hidden!CS$51="Yes","H",IF($B83="","",IF(AND($C83&lt;=Hidden!CS$50,$D83&gt;=Hidden!CS$50),IF($G83="","x","y"),"")))</f>
        <v/>
      </c>
      <c r="DA83" s="37" t="str">
        <f>IF(Hidden!CT$51="Yes","H",IF($B83="","",IF(AND($C83&lt;=Hidden!CT$50,$D83&gt;=Hidden!CT$50),IF($G83="","x","y"),"")))</f>
        <v/>
      </c>
      <c r="DB83" s="37" t="str">
        <f>IF(Hidden!CU$51="Yes","H",IF($B83="","",IF(AND($C83&lt;=Hidden!CU$50,$D83&gt;=Hidden!CU$50),IF($G83="","x","y"),"")))</f>
        <v/>
      </c>
      <c r="DC83" s="37" t="str">
        <f>IF(Hidden!CV$51="Yes","H",IF($B83="","",IF(AND($C83&lt;=Hidden!CV$50,$D83&gt;=Hidden!CV$50),IF($G83="","x","y"),"")))</f>
        <v/>
      </c>
      <c r="DD83" s="45" t="str">
        <f>IF(Hidden!CW$51="Yes","H",IF($B83="","",IF(AND($C83&lt;=Hidden!CW$50,$D83&gt;=Hidden!CW$50),IF($G83="","x","y"),"")))</f>
        <v/>
      </c>
      <c r="DE83" s="41" t="str">
        <f>IF(Hidden!CX$51="Yes","H",IF($B83="","",IF(AND($C83&lt;=Hidden!CX$50,$D83&gt;=Hidden!CX$50),IF($G83="","x","y"),"")))</f>
        <v/>
      </c>
      <c r="DF83" s="37" t="str">
        <f>IF(Hidden!CY$51="Yes","H",IF($B83="","",IF(AND($C83&lt;=Hidden!CY$50,$D83&gt;=Hidden!CY$50),IF($G83="","x","y"),"")))</f>
        <v/>
      </c>
      <c r="DG83" s="37" t="str">
        <f>IF(Hidden!CZ$51="Yes","H",IF($B83="","",IF(AND($C83&lt;=Hidden!CZ$50,$D83&gt;=Hidden!CZ$50),IF($G83="","x","y"),"")))</f>
        <v/>
      </c>
      <c r="DH83" s="37" t="str">
        <f>IF(Hidden!DA$51="Yes","H",IF($B83="","",IF(AND($C83&lt;=Hidden!DA$50,$D83&gt;=Hidden!DA$50),IF($G83="","x","y"),"")))</f>
        <v/>
      </c>
      <c r="DI83" s="40" t="str">
        <f>IF(Hidden!DB$51="Yes","H",IF($B83="","",IF(AND($C83&lt;=Hidden!DB$50,$D83&gt;=Hidden!DB$50),IF($G83="","x","y"),"")))</f>
        <v/>
      </c>
      <c r="DJ83" s="44" t="str">
        <f>IF(Hidden!DC$51="Yes","H",IF($B83="","",IF(AND($C83&lt;=Hidden!DC$50,$D83&gt;=Hidden!DC$50),IF($G83="","x","y"),"")))</f>
        <v/>
      </c>
      <c r="DK83" s="37" t="str">
        <f>IF(Hidden!DD$51="Yes","H",IF($B83="","",IF(AND($C83&lt;=Hidden!DD$50,$D83&gt;=Hidden!DD$50),IF($G83="","x","y"),"")))</f>
        <v/>
      </c>
      <c r="DL83" s="37" t="str">
        <f>IF(Hidden!DE$51="Yes","H",IF($B83="","",IF(AND($C83&lt;=Hidden!DE$50,$D83&gt;=Hidden!DE$50),IF($G83="","x","y"),"")))</f>
        <v/>
      </c>
      <c r="DM83" s="37" t="str">
        <f>IF(Hidden!DF$51="Yes","H",IF($B83="","",IF(AND($C83&lt;=Hidden!DF$50,$D83&gt;=Hidden!DF$50),IF($G83="","x","y"),"")))</f>
        <v/>
      </c>
      <c r="DN83" s="45" t="str">
        <f>IF(Hidden!DG$51="Yes","H",IF($B83="","",IF(AND($C83&lt;=Hidden!DG$50,$D83&gt;=Hidden!DG$50),IF($G83="","x","y"),"")))</f>
        <v/>
      </c>
      <c r="DO83" s="41" t="str">
        <f>IF(Hidden!DH$51="Yes","H",IF($B83="","",IF(AND($C83&lt;=Hidden!DH$50,$D83&gt;=Hidden!DH$50),IF($G83="","x","y"),"")))</f>
        <v/>
      </c>
      <c r="DP83" s="37" t="str">
        <f>IF(Hidden!DI$51="Yes","H",IF($B83="","",IF(AND($C83&lt;=Hidden!DI$50,$D83&gt;=Hidden!DI$50),IF($G83="","x","y"),"")))</f>
        <v/>
      </c>
      <c r="DQ83" s="37" t="str">
        <f>IF(Hidden!DJ$51="Yes","H",IF($B83="","",IF(AND($C83&lt;=Hidden!DJ$50,$D83&gt;=Hidden!DJ$50),IF($G83="","x","y"),"")))</f>
        <v/>
      </c>
      <c r="DR83" s="37" t="str">
        <f>IF(Hidden!DK$51="Yes","H",IF($B83="","",IF(AND($C83&lt;=Hidden!DK$50,$D83&gt;=Hidden!DK$50),IF($G83="","x","y"),"")))</f>
        <v/>
      </c>
      <c r="DS83" s="40" t="str">
        <f>IF(Hidden!DL$51="Yes","H",IF($B83="","",IF(AND($C83&lt;=Hidden!DL$50,$D83&gt;=Hidden!DL$50),IF($G83="","x","y"),"")))</f>
        <v/>
      </c>
      <c r="DT83" s="44" t="str">
        <f>IF(Hidden!DM$51="Yes","H",IF($B83="","",IF(AND($C83&lt;=Hidden!DM$50,$D83&gt;=Hidden!DM$50),IF($G83="","x","y"),"")))</f>
        <v/>
      </c>
      <c r="DU83" s="37" t="str">
        <f>IF(Hidden!DN$51="Yes","H",IF($B83="","",IF(AND($C83&lt;=Hidden!DN$50,$D83&gt;=Hidden!DN$50),IF($G83="","x","y"),"")))</f>
        <v/>
      </c>
      <c r="DV83" s="37" t="str">
        <f>IF(Hidden!DO$51="Yes","H",IF($B83="","",IF(AND($C83&lt;=Hidden!DO$50,$D83&gt;=Hidden!DO$50),IF($G83="","x","y"),"")))</f>
        <v/>
      </c>
      <c r="DW83" s="37" t="str">
        <f>IF(Hidden!DP$51="Yes","H",IF($B83="","",IF(AND($C83&lt;=Hidden!DP$50,$D83&gt;=Hidden!DP$50),IF($G83="","x","y"),"")))</f>
        <v/>
      </c>
      <c r="DX83" s="45" t="str">
        <f>IF(Hidden!DQ$51="Yes","H",IF($B83="","",IF(AND($C83&lt;=Hidden!DQ$50,$D83&gt;=Hidden!DQ$50),IF($G83="","x","y"),"")))</f>
        <v/>
      </c>
      <c r="DY83" s="44" t="str">
        <f>IF(Hidden!DR$51="Yes","H",IF($B83="","",IF(AND($C83&lt;=Hidden!DR$50,$D83&gt;=Hidden!DR$50),IF($G83="","x","y"),"")))</f>
        <v/>
      </c>
      <c r="DZ83" s="37" t="str">
        <f>IF(Hidden!DS$51="Yes","H",IF($B83="","",IF(AND($C83&lt;=Hidden!DS$50,$D83&gt;=Hidden!DS$50),IF($G83="","x","y"),"")))</f>
        <v/>
      </c>
      <c r="EA83" s="37" t="str">
        <f>IF(Hidden!DT$51="Yes","H",IF($B83="","",IF(AND($C83&lt;=Hidden!DT$50,$D83&gt;=Hidden!DT$50),IF($G83="","x","y"),"")))</f>
        <v/>
      </c>
      <c r="EB83" s="37" t="str">
        <f>IF(Hidden!DU$51="Yes","H",IF($B83="","",IF(AND($C83&lt;=Hidden!DU$50,$D83&gt;=Hidden!DU$50),IF($G83="","x","y"),"")))</f>
        <v/>
      </c>
      <c r="EC83" s="45" t="str">
        <f>IF(Hidden!DV$51="Yes","H",IF($B83="","",IF(AND($C83&lt;=Hidden!DV$50,$D83&gt;=Hidden!DV$50),IF($G83="","x","y"),"")))</f>
        <v/>
      </c>
      <c r="ED83" s="41" t="str">
        <f>IF(Hidden!DW$51="Yes","H",IF($B83="","",IF(AND($C83&lt;=Hidden!DW$50,$D83&gt;=Hidden!DW$50),IF($G83="","x","y"),"")))</f>
        <v/>
      </c>
      <c r="EE83" s="37" t="str">
        <f>IF(Hidden!DX$51="Yes","H",IF($B83="","",IF(AND($C83&lt;=Hidden!DX$50,$D83&gt;=Hidden!DX$50),IF($G83="","x","y"),"")))</f>
        <v/>
      </c>
      <c r="EF83" s="37" t="str">
        <f>IF(Hidden!DY$51="Yes","H",IF($B83="","",IF(AND($C83&lt;=Hidden!DY$50,$D83&gt;=Hidden!DY$50),IF($G83="","x","y"),"")))</f>
        <v/>
      </c>
      <c r="EG83" s="37" t="str">
        <f>IF(Hidden!DZ$51="Yes","H",IF($B83="","",IF(AND($C83&lt;=Hidden!DZ$50,$D83&gt;=Hidden!DZ$50),IF($G83="","x","y"),"")))</f>
        <v/>
      </c>
      <c r="EH83" s="38" t="str">
        <f>IF(Hidden!EA$51="Yes","H",IF($B83="","",IF(AND($C83&lt;=Hidden!EA$50,$D83&gt;=Hidden!EA$50),IF($G83="","x","y"),"")))</f>
        <v/>
      </c>
      <c r="EI83" s="41" t="str">
        <f>IF(Hidden!EB$51="Yes","H",IF($B83="","",IF(AND($C83&lt;=Hidden!EB$50,$D83&gt;=Hidden!EB$50),IF($G83="","x","y"),"")))</f>
        <v/>
      </c>
      <c r="EJ83" s="37" t="str">
        <f>IF(Hidden!EC$51="Yes","H",IF($B83="","",IF(AND($C83&lt;=Hidden!EC$50,$D83&gt;=Hidden!EC$50),IF($G83="","x","y"),"")))</f>
        <v/>
      </c>
      <c r="EK83" s="37" t="str">
        <f>IF(Hidden!ED$51="Yes","H",IF($B83="","",IF(AND($C83&lt;=Hidden!ED$50,$D83&gt;=Hidden!ED$50),IF($G83="","x","y"),"")))</f>
        <v/>
      </c>
      <c r="EL83" s="37" t="str">
        <f>IF(Hidden!EE$51="Yes","H",IF($B83="","",IF(AND($C83&lt;=Hidden!EE$50,$D83&gt;=Hidden!EE$50),IF($G83="","x","y"),"")))</f>
        <v/>
      </c>
      <c r="EM83" s="38" t="str">
        <f>IF(Hidden!EF$51="Yes","H",IF($B83="","",IF(AND($C83&lt;=Hidden!EF$50,$D83&gt;=Hidden!EF$50),IF($G83="","x","y"),"")))</f>
        <v/>
      </c>
      <c r="EN83" s="41" t="str">
        <f>IF(Hidden!EG$51="Yes","H",IF($B83="","",IF(AND($C83&lt;=Hidden!EG$50,$D83&gt;=Hidden!EG$50),IF($G83="","x","y"),"")))</f>
        <v/>
      </c>
      <c r="EO83" s="37" t="str">
        <f>IF(Hidden!EH$51="Yes","H",IF($B83="","",IF(AND($C83&lt;=Hidden!EH$50,$D83&gt;=Hidden!EH$50),IF($G83="","x","y"),"")))</f>
        <v/>
      </c>
      <c r="EP83" s="37" t="str">
        <f>IF(Hidden!EI$51="Yes","H",IF($B83="","",IF(AND($C83&lt;=Hidden!EI$50,$D83&gt;=Hidden!EI$50),IF($G83="","x","y"),"")))</f>
        <v/>
      </c>
      <c r="EQ83" s="37" t="str">
        <f>IF(Hidden!EJ$51="Yes","H",IF($B83="","",IF(AND($C83&lt;=Hidden!EJ$50,$D83&gt;=Hidden!EJ$50),IF($G83="","x","y"),"")))</f>
        <v/>
      </c>
      <c r="ER83" s="38" t="str">
        <f>IF(Hidden!EK$51="Yes","H",IF($B83="","",IF(AND($C83&lt;=Hidden!EK$50,$D83&gt;=Hidden!EK$50),IF($G83="","x","y"),"")))</f>
        <v/>
      </c>
      <c r="ES83" s="41" t="str">
        <f>IF(Hidden!EL$51="Yes","H",IF($B83="","",IF(AND($C83&lt;=Hidden!EL$50,$D83&gt;=Hidden!EL$50),IF($G83="","x","y"),"")))</f>
        <v/>
      </c>
      <c r="ET83" s="37" t="str">
        <f>IF(Hidden!EM$51="Yes","H",IF($B83="","",IF(AND($C83&lt;=Hidden!EM$50,$D83&gt;=Hidden!EM$50),IF($G83="","x","y"),"")))</f>
        <v/>
      </c>
      <c r="EU83" s="37" t="str">
        <f>IF(Hidden!EN$51="Yes","H",IF($B83="","",IF(AND($C83&lt;=Hidden!EN$50,$D83&gt;=Hidden!EN$50),IF($G83="","x","y"),"")))</f>
        <v/>
      </c>
      <c r="EV83" s="37" t="str">
        <f>IF(Hidden!EO$51="Yes","H",IF($B83="","",IF(AND($C83&lt;=Hidden!EO$50,$D83&gt;=Hidden!EO$50),IF($G83="","x","y"),"")))</f>
        <v/>
      </c>
      <c r="EW83" s="38" t="str">
        <f>IF(Hidden!EP$51="Yes","H",IF($B83="","",IF(AND($C83&lt;=Hidden!EP$50,$D83&gt;=Hidden!EP$50),IF($G83="","x","y"),"")))</f>
        <v/>
      </c>
      <c r="EX83" s="41" t="str">
        <f>IF(Hidden!EQ$51="Yes","H",IF($B83="","",IF(AND($C83&lt;=Hidden!EQ$50,$D83&gt;=Hidden!EQ$50),IF($G83="","x","y"),"")))</f>
        <v/>
      </c>
      <c r="EY83" s="37" t="str">
        <f>IF(Hidden!ER$51="Yes","H",IF($B83="","",IF(AND($C83&lt;=Hidden!ER$50,$D83&gt;=Hidden!ER$50),IF($G83="","x","y"),"")))</f>
        <v/>
      </c>
      <c r="EZ83" s="37" t="str">
        <f>IF(Hidden!ES$51="Yes","H",IF($B83="","",IF(AND($C83&lt;=Hidden!ES$50,$D83&gt;=Hidden!ES$50),IF($G83="","x","y"),"")))</f>
        <v/>
      </c>
      <c r="FA83" s="37" t="str">
        <f>IF(Hidden!ET$51="Yes","H",IF($B83="","",IF(AND($C83&lt;=Hidden!ET$50,$D83&gt;=Hidden!ET$50),IF($G83="","x","y"),"")))</f>
        <v/>
      </c>
      <c r="FB83" s="38" t="str">
        <f>IF(Hidden!EU$51="Yes","H",IF($B83="","",IF(AND($C83&lt;=Hidden!EU$50,$D83&gt;=Hidden!EU$50),IF($G83="","x","y"),"")))</f>
        <v/>
      </c>
      <c r="FC83" s="41" t="str">
        <f>IF(Hidden!EV$51="Yes","H",IF($B83="","",IF(AND($C83&lt;=Hidden!EV$50,$D83&gt;=Hidden!EV$50),IF($G83="","x","y"),"")))</f>
        <v/>
      </c>
      <c r="FD83" s="37" t="str">
        <f>IF(Hidden!EW$51="Yes","H",IF($B83="","",IF(AND($C83&lt;=Hidden!EW$50,$D83&gt;=Hidden!EW$50),IF($G83="","x","y"),"")))</f>
        <v/>
      </c>
      <c r="FE83" s="37" t="str">
        <f>IF(Hidden!EX$51="Yes","H",IF($B83="","",IF(AND($C83&lt;=Hidden!EX$50,$D83&gt;=Hidden!EX$50),IF($G83="","x","y"),"")))</f>
        <v/>
      </c>
      <c r="FF83" s="37" t="str">
        <f>IF(Hidden!EY$51="Yes","H",IF($B83="","",IF(AND($C83&lt;=Hidden!EY$50,$D83&gt;=Hidden!EY$50),IF($G83="","x","y"),"")))</f>
        <v/>
      </c>
      <c r="FG83" s="38" t="str">
        <f>IF(Hidden!EZ$51="Yes","H",IF($B83="","",IF(AND($C83&lt;=Hidden!EZ$50,$D83&gt;=Hidden!EZ$50),IF($G83="","x","y"),"")))</f>
        <v/>
      </c>
      <c r="FH83" s="41" t="str">
        <f>IF(Hidden!FA$51="Yes","H",IF($B83="","",IF(AND($C83&lt;=Hidden!FA$50,$D83&gt;=Hidden!FA$50),IF($G83="","x","y"),"")))</f>
        <v/>
      </c>
      <c r="FI83" s="37" t="str">
        <f>IF(Hidden!FB$51="Yes","H",IF($B83="","",IF(AND($C83&lt;=Hidden!FB$50,$D83&gt;=Hidden!FB$50),IF($G83="","x","y"),"")))</f>
        <v/>
      </c>
      <c r="FJ83" s="37" t="str">
        <f>IF(Hidden!FC$51="Yes","H",IF($B83="","",IF(AND($C83&lt;=Hidden!FC$50,$D83&gt;=Hidden!FC$50),IF($G83="","x","y"),"")))</f>
        <v/>
      </c>
      <c r="FK83" s="37" t="str">
        <f>IF(Hidden!FD$51="Yes","H",IF($B83="","",IF(AND($C83&lt;=Hidden!FD$50,$D83&gt;=Hidden!FD$50),IF($G83="","x","y"),"")))</f>
        <v/>
      </c>
      <c r="FL83" s="38" t="str">
        <f>IF(Hidden!FE$51="Yes","H",IF($B83="","",IF(AND($C83&lt;=Hidden!FE$50,$D83&gt;=Hidden!FE$50),IF($G83="","x","y"),"")))</f>
        <v/>
      </c>
      <c r="FM83" s="41" t="str">
        <f>IF(Hidden!FF$51="Yes","H",IF($B83="","",IF(AND($C83&lt;=Hidden!FF$50,$D83&gt;=Hidden!FF$50),IF($G83="","x","y"),"")))</f>
        <v/>
      </c>
      <c r="FN83" s="37" t="str">
        <f>IF(Hidden!FG$51="Yes","H",IF($B83="","",IF(AND($C83&lt;=Hidden!FG$50,$D83&gt;=Hidden!FG$50),IF($G83="","x","y"),"")))</f>
        <v/>
      </c>
      <c r="FO83" s="37" t="str">
        <f>IF(Hidden!FH$51="Yes","H",IF($B83="","",IF(AND($C83&lt;=Hidden!FH$50,$D83&gt;=Hidden!FH$50),IF($G83="","x","y"),"")))</f>
        <v/>
      </c>
      <c r="FP83" s="37" t="str">
        <f>IF(Hidden!FI$51="Yes","H",IF($B83="","",IF(AND($C83&lt;=Hidden!FI$50,$D83&gt;=Hidden!FI$50),IF($G83="","x","y"),"")))</f>
        <v/>
      </c>
      <c r="FQ83" s="38" t="str">
        <f>IF(Hidden!FJ$51="Yes","H",IF($B83="","",IF(AND($C83&lt;=Hidden!FJ$50,$D83&gt;=Hidden!FJ$50),IF($G83="","x","y"),"")))</f>
        <v/>
      </c>
      <c r="FR83" s="41" t="str">
        <f>IF(Hidden!FK$51="Yes","H",IF($B83="","",IF(AND($C83&lt;=Hidden!FK$50,$D83&gt;=Hidden!FK$50),IF($G83="","x","y"),"")))</f>
        <v/>
      </c>
      <c r="FS83" s="37" t="str">
        <f>IF(Hidden!FL$51="Yes","H",IF($B83="","",IF(AND($C83&lt;=Hidden!FL$50,$D83&gt;=Hidden!FL$50),IF($G83="","x","y"),"")))</f>
        <v/>
      </c>
      <c r="FT83" s="37" t="str">
        <f>IF(Hidden!FM$51="Yes","H",IF($B83="","",IF(AND($C83&lt;=Hidden!FM$50,$D83&gt;=Hidden!FM$50),IF($G83="","x","y"),"")))</f>
        <v/>
      </c>
      <c r="FU83" s="37" t="str">
        <f>IF(Hidden!FN$51="Yes","H",IF($B83="","",IF(AND($C83&lt;=Hidden!FN$50,$D83&gt;=Hidden!FN$50),IF($G83="","x","y"),"")))</f>
        <v/>
      </c>
      <c r="FV83" s="38" t="str">
        <f>IF(Hidden!FO$51="Yes","H",IF($B83="","",IF(AND($C83&lt;=Hidden!FO$50,$D83&gt;=Hidden!FO$50),IF($G83="","x","y"),"")))</f>
        <v/>
      </c>
      <c r="FW83" s="41" t="str">
        <f>IF(Hidden!FP$51="Yes","H",IF($B83="","",IF(AND($C83&lt;=Hidden!FP$50,$D83&gt;=Hidden!FP$50),IF($G83="","x","y"),"")))</f>
        <v/>
      </c>
      <c r="FX83" s="37" t="str">
        <f>IF(Hidden!FQ$51="Yes","H",IF($B83="","",IF(AND($C83&lt;=Hidden!FQ$50,$D83&gt;=Hidden!FQ$50),IF($G83="","x","y"),"")))</f>
        <v/>
      </c>
      <c r="FY83" s="37" t="str">
        <f>IF(Hidden!FR$51="Yes","H",IF($B83="","",IF(AND($C83&lt;=Hidden!FR$50,$D83&gt;=Hidden!FR$50),IF($G83="","x","y"),"")))</f>
        <v/>
      </c>
      <c r="FZ83" s="37" t="str">
        <f>IF(Hidden!FS$51="Yes","H",IF($B83="","",IF(AND($C83&lt;=Hidden!FS$50,$D83&gt;=Hidden!FS$50),IF($G83="","x","y"),"")))</f>
        <v/>
      </c>
      <c r="GA83" s="38" t="str">
        <f>IF(Hidden!FT$51="Yes","H",IF($B83="","",IF(AND($C83&lt;=Hidden!FT$50,$D83&gt;=Hidden!FT$50),IF($G83="","x","y"),"")))</f>
        <v/>
      </c>
      <c r="GB83" s="41" t="str">
        <f>IF(Hidden!FU$51="Yes","H",IF($B83="","",IF(AND($C83&lt;=Hidden!FU$50,$D83&gt;=Hidden!FU$50),IF($G83="","x","y"),"")))</f>
        <v/>
      </c>
      <c r="GC83" s="37" t="str">
        <f>IF(Hidden!FV$51="Yes","H",IF($B83="","",IF(AND($C83&lt;=Hidden!FV$50,$D83&gt;=Hidden!FV$50),IF($G83="","x","y"),"")))</f>
        <v/>
      </c>
      <c r="GD83" s="37" t="str">
        <f>IF(Hidden!FW$51="Yes","H",IF($B83="","",IF(AND($C83&lt;=Hidden!FW$50,$D83&gt;=Hidden!FW$50),IF($G83="","x","y"),"")))</f>
        <v/>
      </c>
      <c r="GE83" s="37" t="str">
        <f>IF(Hidden!FX$51="Yes","H",IF($B83="","",IF(AND($C83&lt;=Hidden!FX$50,$D83&gt;=Hidden!FX$50),IF($G83="","x","y"),"")))</f>
        <v/>
      </c>
      <c r="GF83" s="38" t="str">
        <f>IF(Hidden!FY$51="Yes","H",IF($B83="","",IF(AND($C83&lt;=Hidden!FY$50,$D83&gt;=Hidden!FY$50),IF($G83="","x","y"),"")))</f>
        <v/>
      </c>
      <c r="GG83" s="41" t="str">
        <f>IF(Hidden!FZ$51="Yes","H",IF($B83="","",IF(AND($C83&lt;=Hidden!FZ$50,$D83&gt;=Hidden!FZ$50),IF($G83="","x","y"),"")))</f>
        <v/>
      </c>
      <c r="GH83" s="37" t="str">
        <f>IF(Hidden!GA$51="Yes","H",IF($B83="","",IF(AND($C83&lt;=Hidden!GA$50,$D83&gt;=Hidden!GA$50),IF($G83="","x","y"),"")))</f>
        <v/>
      </c>
      <c r="GI83" s="37" t="str">
        <f>IF(Hidden!GB$51="Yes","H",IF($B83="","",IF(AND($C83&lt;=Hidden!GB$50,$D83&gt;=Hidden!GB$50),IF($G83="","x","y"),"")))</f>
        <v/>
      </c>
      <c r="GJ83" s="37" t="str">
        <f>IF(Hidden!GC$51="Yes","H",IF($B83="","",IF(AND($C83&lt;=Hidden!GC$50,$D83&gt;=Hidden!GC$50),IF($G83="","x","y"),"")))</f>
        <v/>
      </c>
      <c r="GK83" s="38" t="str">
        <f>IF(Hidden!GD$51="Yes","H",IF($B83="","",IF(AND($C83&lt;=Hidden!GD$50,$D83&gt;=Hidden!GD$50),IF($G83="","x","y"),"")))</f>
        <v/>
      </c>
      <c r="GL83" s="41" t="str">
        <f>IF(Hidden!GE$51="Yes","H",IF($B83="","",IF(AND($C83&lt;=Hidden!GE$50,$D83&gt;=Hidden!GE$50),IF($G83="","x","y"),"")))</f>
        <v/>
      </c>
      <c r="GM83" s="37" t="str">
        <f>IF(Hidden!GF$51="Yes","H",IF($B83="","",IF(AND($C83&lt;=Hidden!GF$50,$D83&gt;=Hidden!GF$50),IF($G83="","x","y"),"")))</f>
        <v/>
      </c>
      <c r="GN83" s="37" t="str">
        <f>IF(Hidden!GG$51="Yes","H",IF($B83="","",IF(AND($C83&lt;=Hidden!GG$50,$D83&gt;=Hidden!GG$50),IF($G83="","x","y"),"")))</f>
        <v/>
      </c>
      <c r="GO83" s="37" t="str">
        <f>IF(Hidden!GH$51="Yes","H",IF($B83="","",IF(AND($C83&lt;=Hidden!GH$50,$D83&gt;=Hidden!GH$50),IF($G83="","x","y"),"")))</f>
        <v/>
      </c>
      <c r="GP83" s="38" t="str">
        <f>IF(Hidden!GI$51="Yes","H",IF($B83="","",IF(AND($C83&lt;=Hidden!GI$50,$D83&gt;=Hidden!GI$50),IF($G83="","x","y"),"")))</f>
        <v/>
      </c>
      <c r="GQ83" s="41" t="str">
        <f>IF(Hidden!GJ$51="Yes","H",IF($B83="","",IF(AND($C83&lt;=Hidden!GJ$50,$D83&gt;=Hidden!GJ$50),IF($G83="","x","y"),"")))</f>
        <v/>
      </c>
      <c r="GR83" s="37" t="str">
        <f>IF(Hidden!GK$51="Yes","H",IF($B83="","",IF(AND($C83&lt;=Hidden!GK$50,$D83&gt;=Hidden!GK$50),IF($G83="","x","y"),"")))</f>
        <v/>
      </c>
      <c r="GS83" s="37" t="str">
        <f>IF(Hidden!GL$51="Yes","H",IF($B83="","",IF(AND($C83&lt;=Hidden!GL$50,$D83&gt;=Hidden!GL$50),IF($G83="","x","y"),"")))</f>
        <v/>
      </c>
      <c r="GT83" s="37" t="str">
        <f>IF(Hidden!GM$51="Yes","H",IF($B83="","",IF(AND($C83&lt;=Hidden!GM$50,$D83&gt;=Hidden!GM$50),IF($G83="","x","y"),"")))</f>
        <v/>
      </c>
      <c r="GU83" s="38" t="str">
        <f>IF(Hidden!GN$51="Yes","H",IF($B83="","",IF(AND($C83&lt;=Hidden!GN$50,$D83&gt;=Hidden!GN$50),IF($G83="","x","y"),"")))</f>
        <v/>
      </c>
      <c r="GV83" s="41" t="str">
        <f>IF(Hidden!GO$51="Yes","H",IF($B83="","",IF(AND($C83&lt;=Hidden!GO$50,$D83&gt;=Hidden!GO$50),IF($G83="","x","y"),"")))</f>
        <v/>
      </c>
      <c r="GW83" s="37" t="str">
        <f>IF(Hidden!GP$51="Yes","H",IF($B83="","",IF(AND($C83&lt;=Hidden!GP$50,$D83&gt;=Hidden!GP$50),IF($G83="","x","y"),"")))</f>
        <v/>
      </c>
      <c r="GX83" s="37" t="str">
        <f>IF(Hidden!GQ$51="Yes","H",IF($B83="","",IF(AND($C83&lt;=Hidden!GQ$50,$D83&gt;=Hidden!GQ$50),IF($G83="","x","y"),"")))</f>
        <v/>
      </c>
      <c r="GY83" s="37" t="str">
        <f>IF(Hidden!GR$51="Yes","H",IF($B83="","",IF(AND($C83&lt;=Hidden!GR$50,$D83&gt;=Hidden!GR$50),IF($G83="","x","y"),"")))</f>
        <v/>
      </c>
      <c r="GZ83" s="38" t="str">
        <f>IF(Hidden!GS$51="Yes","H",IF($B83="","",IF(AND($C83&lt;=Hidden!GS$50,$D83&gt;=Hidden!GS$50),IF($G83="","x","y"),"")))</f>
        <v/>
      </c>
      <c r="HA83" s="41" t="str">
        <f>IF(Hidden!GT$51="Yes","H",IF($B83="","",IF(AND($C83&lt;=Hidden!GT$50,$D83&gt;=Hidden!GT$50),IF($G83="","x","y"),"")))</f>
        <v/>
      </c>
      <c r="HB83" s="37" t="str">
        <f>IF(Hidden!GU$51="Yes","H",IF($B83="","",IF(AND($C83&lt;=Hidden!GU$50,$D83&gt;=Hidden!GU$50),IF($G83="","x","y"),"")))</f>
        <v/>
      </c>
      <c r="HC83" s="37" t="str">
        <f>IF(Hidden!GV$51="Yes","H",IF($B83="","",IF(AND($C83&lt;=Hidden!GV$50,$D83&gt;=Hidden!GV$50),IF($G83="","x","y"),"")))</f>
        <v/>
      </c>
      <c r="HD83" s="37" t="str">
        <f>IF(Hidden!GW$51="Yes","H",IF($B83="","",IF(AND($C83&lt;=Hidden!GW$50,$D83&gt;=Hidden!GW$50),IF($G83="","x","y"),"")))</f>
        <v/>
      </c>
      <c r="HE83" s="38" t="str">
        <f>IF(Hidden!GX$51="Yes","H",IF($B83="","",IF(AND($C83&lt;=Hidden!GX$50,$D83&gt;=Hidden!GX$50),IF($G83="","x","y"),"")))</f>
        <v/>
      </c>
      <c r="HF83" s="41" t="str">
        <f>IF(Hidden!GY$51="Yes","H",IF($B83="","",IF(AND($C83&lt;=Hidden!GY$50,$D83&gt;=Hidden!GY$50),IF($G83="","x","y"),"")))</f>
        <v/>
      </c>
      <c r="HG83" s="37" t="str">
        <f>IF(Hidden!GZ$51="Yes","H",IF($B83="","",IF(AND($C83&lt;=Hidden!GZ$50,$D83&gt;=Hidden!GZ$50),IF($G83="","x","y"),"")))</f>
        <v/>
      </c>
      <c r="HH83" s="37" t="str">
        <f>IF(Hidden!HA$51="Yes","H",IF($B83="","",IF(AND($C83&lt;=Hidden!HA$50,$D83&gt;=Hidden!HA$50),IF($G83="","x","y"),"")))</f>
        <v/>
      </c>
      <c r="HI83" s="37" t="str">
        <f>IF(Hidden!HB$51="Yes","H",IF($B83="","",IF(AND($C83&lt;=Hidden!HB$50,$D83&gt;=Hidden!HB$50),IF($G83="","x","y"),"")))</f>
        <v/>
      </c>
      <c r="HJ83" s="38" t="str">
        <f>IF(Hidden!HC$51="Yes","H",IF($B83="","",IF(AND($C83&lt;=Hidden!HC$50,$D83&gt;=Hidden!HC$50),IF($G83="","x","y"),"")))</f>
        <v/>
      </c>
      <c r="HK83" s="41" t="str">
        <f>IF(Hidden!HD$51="Yes","H",IF($B83="","",IF(AND($C83&lt;=Hidden!HD$50,$D83&gt;=Hidden!HD$50),IF($G83="","x","y"),"")))</f>
        <v/>
      </c>
      <c r="HL83" s="37" t="str">
        <f>IF(Hidden!HE$51="Yes","H",IF($B83="","",IF(AND($C83&lt;=Hidden!HE$50,$D83&gt;=Hidden!HE$50),IF($G83="","x","y"),"")))</f>
        <v/>
      </c>
      <c r="HM83" s="37" t="str">
        <f>IF(Hidden!HF$51="Yes","H",IF($B83="","",IF(AND($C83&lt;=Hidden!HF$50,$D83&gt;=Hidden!HF$50),IF($G83="","x","y"),"")))</f>
        <v/>
      </c>
      <c r="HN83" s="37" t="str">
        <f>IF(Hidden!HG$51="Yes","H",IF($B83="","",IF(AND($C83&lt;=Hidden!HG$50,$D83&gt;=Hidden!HG$50),IF($G83="","x","y"),"")))</f>
        <v/>
      </c>
      <c r="HO83" s="38" t="str">
        <f>IF(Hidden!HH$51="Yes","H",IF($B83="","",IF(AND($C83&lt;=Hidden!HH$50,$D83&gt;=Hidden!HH$50),IF($G83="","x","y"),"")))</f>
        <v/>
      </c>
      <c r="HP83" s="41" t="str">
        <f>IF(Hidden!HI$51="Yes","H",IF($B83="","",IF(AND($C83&lt;=Hidden!HI$50,$D83&gt;=Hidden!HI$50),IF($G83="","x","y"),"")))</f>
        <v/>
      </c>
      <c r="HQ83" s="37" t="str">
        <f>IF(Hidden!HJ$51="Yes","H",IF($B83="","",IF(AND($C83&lt;=Hidden!HJ$50,$D83&gt;=Hidden!HJ$50),IF($G83="","x","y"),"")))</f>
        <v/>
      </c>
      <c r="HR83" s="37" t="str">
        <f>IF(Hidden!HK$51="Yes","H",IF($B83="","",IF(AND($C83&lt;=Hidden!HK$50,$D83&gt;=Hidden!HK$50),IF($G83="","x","y"),"")))</f>
        <v/>
      </c>
      <c r="HS83" s="37" t="str">
        <f>IF(Hidden!HL$51="Yes","H",IF($B83="","",IF(AND($C83&lt;=Hidden!HL$50,$D83&gt;=Hidden!HL$50),IF($G83="","x","y"),"")))</f>
        <v/>
      </c>
      <c r="HT83" s="38" t="str">
        <f>IF(Hidden!HM$51="Yes","H",IF($B83="","",IF(AND($C83&lt;=Hidden!HM$50,$D83&gt;=Hidden!HM$50),IF($G83="","x","y"),"")))</f>
        <v/>
      </c>
      <c r="HU83" s="41" t="str">
        <f>IF(Hidden!HN$51="Yes","H",IF($B83="","",IF(AND($C83&lt;=Hidden!HN$50,$D83&gt;=Hidden!HN$50),IF($G83="","x","y"),"")))</f>
        <v/>
      </c>
      <c r="HV83" s="37" t="str">
        <f>IF(Hidden!HO$51="Yes","H",IF($B83="","",IF(AND($C83&lt;=Hidden!HO$50,$D83&gt;=Hidden!HO$50),IF($G83="","x","y"),"")))</f>
        <v/>
      </c>
      <c r="HW83" s="37" t="str">
        <f>IF(Hidden!HP$51="Yes","H",IF($B83="","",IF(AND($C83&lt;=Hidden!HP$50,$D83&gt;=Hidden!HP$50),IF($G83="","x","y"),"")))</f>
        <v/>
      </c>
      <c r="HX83" s="37" t="str">
        <f>IF(Hidden!HQ$51="Yes","H",IF($B83="","",IF(AND($C83&lt;=Hidden!HQ$50,$D83&gt;=Hidden!HQ$50),IF($G83="","x","y"),"")))</f>
        <v/>
      </c>
      <c r="HY83" s="38" t="str">
        <f>IF(Hidden!HR$51="Yes","H",IF($B83="","",IF(AND($C83&lt;=Hidden!HR$50,$D83&gt;=Hidden!HR$50),IF($G83="","x","y"),"")))</f>
        <v/>
      </c>
      <c r="HZ83" s="41" t="str">
        <f>IF(Hidden!HS$51="Yes","H",IF($B83="","",IF(AND($C83&lt;=Hidden!HS$50,$D83&gt;=Hidden!HS$50),IF($G83="","x","y"),"")))</f>
        <v/>
      </c>
      <c r="IA83" s="37" t="str">
        <f>IF(Hidden!HT$51="Yes","H",IF($B83="","",IF(AND($C83&lt;=Hidden!HT$50,$D83&gt;=Hidden!HT$50),IF($G83="","x","y"),"")))</f>
        <v/>
      </c>
      <c r="IB83" s="37" t="str">
        <f>IF(Hidden!HU$51="Yes","H",IF($B83="","",IF(AND($C83&lt;=Hidden!HU$50,$D83&gt;=Hidden!HU$50),IF($G83="","x","y"),"")))</f>
        <v/>
      </c>
      <c r="IC83" s="37" t="str">
        <f>IF(Hidden!HV$51="Yes","H",IF($B83="","",IF(AND($C83&lt;=Hidden!HV$50,$D83&gt;=Hidden!HV$50),IF($G83="","x","y"),"")))</f>
        <v/>
      </c>
      <c r="ID83" s="38" t="str">
        <f>IF(Hidden!HW$51="Yes","H",IF($B83="","",IF(AND($C83&lt;=Hidden!HW$50,$D83&gt;=Hidden!HW$50),IF($G83="","x","y"),"")))</f>
        <v>x</v>
      </c>
      <c r="IE83" s="41" t="str">
        <f>IF(Hidden!HX$51="Yes","H",IF($B83="","",IF(AND($C83&lt;=Hidden!HX$50,$D83&gt;=Hidden!HX$50),IF($G83="","x","y"),"")))</f>
        <v>x</v>
      </c>
      <c r="IF83" s="37" t="str">
        <f>IF(Hidden!HY$51="Yes","H",IF($B83="","",IF(AND($C83&lt;=Hidden!HY$50,$D83&gt;=Hidden!HY$50),IF($G83="","x","y"),"")))</f>
        <v>x</v>
      </c>
      <c r="IG83" s="37" t="str">
        <f>IF(Hidden!HZ$51="Yes","H",IF($B83="","",IF(AND($C83&lt;=Hidden!HZ$50,$D83&gt;=Hidden!HZ$50),IF($G83="","x","y"),"")))</f>
        <v>x</v>
      </c>
      <c r="IH83" s="37" t="str">
        <f>IF(Hidden!IA$51="Yes","H",IF($B83="","",IF(AND($C83&lt;=Hidden!IA$50,$D83&gt;=Hidden!IA$50),IF($G83="","x","y"),"")))</f>
        <v>x</v>
      </c>
      <c r="II83" s="38" t="str">
        <f>IF(Hidden!IB$51="Yes","H",IF($B83="","",IF(AND($C83&lt;=Hidden!IB$50,$D83&gt;=Hidden!IB$50),IF($G83="","x","y"),"")))</f>
        <v>x</v>
      </c>
      <c r="IJ83" s="41" t="str">
        <f>IF(Hidden!IC$51="Yes","H",IF($B83="","",IF(AND($C83&lt;=Hidden!IC$50,$D83&gt;=Hidden!IC$50),IF($G83="","x","y"),"")))</f>
        <v>x</v>
      </c>
      <c r="IK83" s="37" t="str">
        <f>IF(Hidden!ID$51="Yes","H",IF($B83="","",IF(AND($C83&lt;=Hidden!ID$50,$D83&gt;=Hidden!ID$50),IF($G83="","x","y"),"")))</f>
        <v>x</v>
      </c>
      <c r="IL83" s="37" t="str">
        <f>IF(Hidden!IE$51="Yes","H",IF($B83="","",IF(AND($C83&lt;=Hidden!IE$50,$D83&gt;=Hidden!IE$50),IF($G83="","x","y"),"")))</f>
        <v>x</v>
      </c>
      <c r="IM83" s="37" t="str">
        <f>IF(Hidden!IF$51="Yes","H",IF($B83="","",IF(AND($C83&lt;=Hidden!IF$50,$D83&gt;=Hidden!IF$50),IF($G83="","x","y"),"")))</f>
        <v>x</v>
      </c>
      <c r="IN83" s="38" t="str">
        <f>IF(Hidden!IG$51="Yes","H",IF($B83="","",IF(AND($C83&lt;=Hidden!IG$50,$D83&gt;=Hidden!IG$50),IF($G83="","x","y"),"")))</f>
        <v>x</v>
      </c>
      <c r="IO83" s="41" t="str">
        <f>IF(Hidden!IH$51="Yes","H",IF($B83="","",IF(AND($C83&lt;=Hidden!IH$50,$D83&gt;=Hidden!IH$50),IF($G83="","x","y"),"")))</f>
        <v/>
      </c>
      <c r="IP83" s="37" t="str">
        <f>IF(Hidden!II$51="Yes","H",IF($B83="","",IF(AND($C83&lt;=Hidden!II$50,$D83&gt;=Hidden!II$50),IF($G83="","x","y"),"")))</f>
        <v/>
      </c>
      <c r="IQ83" s="37" t="str">
        <f>IF(Hidden!IJ$51="Yes","H",IF($B83="","",IF(AND($C83&lt;=Hidden!IJ$50,$D83&gt;=Hidden!IJ$50),IF($G83="","x","y"),"")))</f>
        <v/>
      </c>
      <c r="IR83" s="37" t="str">
        <f>IF(Hidden!IK$51="Yes","H",IF($B83="","",IF(AND($C83&lt;=Hidden!IK$50,$D83&gt;=Hidden!IK$50),IF($G83="","x","y"),"")))</f>
        <v/>
      </c>
      <c r="IS83" s="38" t="str">
        <f>IF(Hidden!IL$51="Yes","H",IF($B83="","",IF(AND($C83&lt;=Hidden!IL$50,$D83&gt;=Hidden!IL$50),IF($G83="","x","y"),"")))</f>
        <v/>
      </c>
      <c r="IT83" s="41" t="str">
        <f>IF(Hidden!IM$51="Yes","H",IF($B83="","",IF(AND($C83&lt;=Hidden!IM$50,$D83&gt;=Hidden!IM$50),IF($G83="","x","y"),"")))</f>
        <v/>
      </c>
      <c r="IU83" s="37" t="str">
        <f>IF(Hidden!IN$51="Yes","H",IF($B83="","",IF(AND($C83&lt;=Hidden!IN$50,$D83&gt;=Hidden!IN$50),IF($G83="","x","y"),"")))</f>
        <v/>
      </c>
      <c r="IV83" s="37" t="str">
        <f>IF(Hidden!IO$51="Yes","H",IF($B83="","",IF(AND($C83&lt;=Hidden!IO$50,$D83&gt;=Hidden!IO$50),IF($G83="","x","y"),"")))</f>
        <v/>
      </c>
      <c r="IW83" s="37" t="str">
        <f>IF(Hidden!IP$51="Yes","H",IF($B83="","",IF(AND($C83&lt;=Hidden!IP$50,$D83&gt;=Hidden!IP$50),IF($G83="","x","y"),"")))</f>
        <v/>
      </c>
      <c r="IX83" s="38" t="str">
        <f>IF(Hidden!IQ$51="Yes","H",IF($B83="","",IF(AND($C83&lt;=Hidden!IQ$50,$D83&gt;=Hidden!IQ$50),IF($G83="","x","y"),"")))</f>
        <v/>
      </c>
      <c r="IY83" s="41" t="str">
        <f>IF(Hidden!IR$51="Yes","H",IF($B83="","",IF(AND($C83&lt;=Hidden!IR$50,$D83&gt;=Hidden!IR$50),IF($G83="","x","y"),"")))</f>
        <v/>
      </c>
      <c r="IZ83" s="37" t="str">
        <f>IF(Hidden!IS$51="Yes","H",IF($B83="","",IF(AND($C83&lt;=Hidden!IS$50,$D83&gt;=Hidden!IS$50),IF($G83="","x","y"),"")))</f>
        <v/>
      </c>
      <c r="JA83" s="37" t="str">
        <f>IF(Hidden!IT$51="Yes","H",IF($B83="","",IF(AND($C83&lt;=Hidden!IT$50,$D83&gt;=Hidden!IT$50),IF($G83="","x","y"),"")))</f>
        <v/>
      </c>
      <c r="JB83" s="37" t="str">
        <f>IF(Hidden!IU$51="Yes","H",IF($B83="","",IF(AND($C83&lt;=Hidden!IU$50,$D83&gt;=Hidden!IU$50),IF($G83="","x","y"),"")))</f>
        <v/>
      </c>
      <c r="JC83" s="38" t="str">
        <f>IF(Hidden!IV$51="Yes","H",IF($B83="","",IF(AND($C83&lt;=Hidden!IV$50,$D83&gt;=Hidden!IV$50),IF($G83="","x","y"),"")))</f>
        <v/>
      </c>
      <c r="JD83" s="41" t="str">
        <f>IF(Hidden!IW$51="Yes","H",IF($B83="","",IF(AND($C83&lt;=Hidden!IW$50,$D83&gt;=Hidden!IW$50),IF($G83="","x","y"),"")))</f>
        <v/>
      </c>
      <c r="JE83" s="37" t="str">
        <f>IF(Hidden!IX$51="Yes","H",IF($B83="","",IF(AND($C83&lt;=Hidden!IX$50,$D83&gt;=Hidden!IX$50),IF($G83="","x","y"),"")))</f>
        <v/>
      </c>
      <c r="JF83" s="37" t="str">
        <f>IF(Hidden!IY$51="Yes","H",IF($B83="","",IF(AND($C83&lt;=Hidden!IY$50,$D83&gt;=Hidden!IY$50),IF($G83="","x","y"),"")))</f>
        <v/>
      </c>
      <c r="JG83" s="37" t="str">
        <f>IF(Hidden!IZ$51="Yes","H",IF($B83="","",IF(AND($C83&lt;=Hidden!IZ$50,$D83&gt;=Hidden!IZ$50),IF($G83="","x","y"),"")))</f>
        <v/>
      </c>
      <c r="JH83" s="38" t="str">
        <f>IF(Hidden!JA$51="Yes","H",IF($B83="","",IF(AND($C83&lt;=Hidden!JA$50,$D83&gt;=Hidden!JA$50),IF($G83="","x","y"),"")))</f>
        <v/>
      </c>
      <c r="JI83" s="41" t="str">
        <f>IF(Hidden!JB$51="Yes","H",IF($B83="","",IF(AND($C83&lt;=Hidden!JB$50,$D83&gt;=Hidden!JB$50),IF($G83="","x","y"),"")))</f>
        <v/>
      </c>
      <c r="JJ83" s="37" t="str">
        <f>IF(Hidden!JC$51="Yes","H",IF($B83="","",IF(AND($C83&lt;=Hidden!JC$50,$D83&gt;=Hidden!JC$50),IF($G83="","x","y"),"")))</f>
        <v/>
      </c>
      <c r="JK83" s="37" t="str">
        <f>IF(Hidden!JD$51="Yes","H",IF($B83="","",IF(AND($C83&lt;=Hidden!JD$50,$D83&gt;=Hidden!JD$50),IF($G83="","x","y"),"")))</f>
        <v/>
      </c>
      <c r="JL83" s="37" t="str">
        <f>IF(Hidden!JE$51="Yes","H",IF($B83="","",IF(AND($C83&lt;=Hidden!JE$50,$D83&gt;=Hidden!JE$50),IF($G83="","x","y"),"")))</f>
        <v/>
      </c>
      <c r="JM83" s="38" t="str">
        <f>IF(Hidden!JF$51="Yes","H",IF($B83="","",IF(AND($C83&lt;=Hidden!JF$50,$D83&gt;=Hidden!JF$50),IF($G83="","x","y"),"")))</f>
        <v/>
      </c>
      <c r="JN83" s="41" t="str">
        <f>IF(Hidden!JG$51="Yes","H",IF($B83="","",IF(AND($C83&lt;=Hidden!JG$50,$D83&gt;=Hidden!JG$50),IF($G83="","x","y"),"")))</f>
        <v/>
      </c>
      <c r="JO83" s="37" t="str">
        <f>IF(Hidden!JH$51="Yes","H",IF($B83="","",IF(AND($C83&lt;=Hidden!JH$50,$D83&gt;=Hidden!JH$50),IF($G83="","x","y"),"")))</f>
        <v/>
      </c>
      <c r="JP83" s="37" t="str">
        <f>IF(Hidden!JI$51="Yes","H",IF($B83="","",IF(AND($C83&lt;=Hidden!JI$50,$D83&gt;=Hidden!JI$50),IF($G83="","x","y"),"")))</f>
        <v/>
      </c>
      <c r="JQ83" s="37" t="str">
        <f>IF(Hidden!JJ$51="Yes","H",IF($B83="","",IF(AND($C83&lt;=Hidden!JJ$50,$D83&gt;=Hidden!JJ$50),IF($G83="","x","y"),"")))</f>
        <v/>
      </c>
      <c r="JR83" s="38" t="str">
        <f>IF(Hidden!JK$51="Yes","H",IF($B83="","",IF(AND($C83&lt;=Hidden!JK$50,$D83&gt;=Hidden!JK$50),IF($G83="","x","y"),"")))</f>
        <v/>
      </c>
    </row>
    <row r="84" spans="1:278">
      <c r="A84" s="28"/>
      <c r="B84" s="58"/>
      <c r="C84" s="86"/>
      <c r="D84" s="198"/>
      <c r="E84" s="88"/>
      <c r="F84" s="89"/>
      <c r="G84" s="87"/>
      <c r="H84" s="67"/>
      <c r="I84" s="36" t="str">
        <f>IF(Hidden!B$51="Yes","H",IF($B84="","",IF(AND($C84&lt;=Hidden!B$50,$D84&gt;=Hidden!B$50),IF($G84="","x","y"),"")))</f>
        <v/>
      </c>
      <c r="J84" s="37" t="str">
        <f>IF(Hidden!C$51="Yes","H",IF($B84="","",IF(AND($C84&lt;=Hidden!C$50,$D84&gt;=Hidden!C$50),IF($G84="","x","y"),"")))</f>
        <v/>
      </c>
      <c r="K84" s="37" t="str">
        <f>IF(Hidden!D$51="Yes","H",IF($B84="","",IF(AND($C84&lt;=Hidden!D$50,$D84&gt;=Hidden!D$50),IF($G84="","x","y"),"")))</f>
        <v/>
      </c>
      <c r="L84" s="37" t="str">
        <f>IF(Hidden!E$50="Yes","H",IF($B84="","",IF(AND($C84&lt;=Hidden!E$49,$D84&gt;=Hidden!E$49),IF($G84="","x","y"),"")))</f>
        <v/>
      </c>
      <c r="M84" s="40" t="str">
        <f>IF(Hidden!F$50="Yes","H",IF($B84="","",IF(AND($C84&lt;=Hidden!F$49,$D84&gt;=Hidden!F$49),IF($G84="","x","y"),"")))</f>
        <v/>
      </c>
      <c r="N84" s="44" t="str">
        <f>IF(Hidden!G$50="Yes","H",IF($B84="","",IF(AND($C84&lt;=Hidden!G$49,$D84&gt;=Hidden!G$49),IF($G84="","x","y"),"")))</f>
        <v/>
      </c>
      <c r="O84" s="37" t="str">
        <f>IF(Hidden!H$50="Yes","H",IF($B84="","",IF(AND($C84&lt;=Hidden!H$49,$D84&gt;=Hidden!H$49),IF($G84="","x","y"),"")))</f>
        <v/>
      </c>
      <c r="P84" s="37" t="str">
        <f>IF(Hidden!I$50="Yes","H",IF($B84="","",IF(AND($C84&lt;=Hidden!I$49,$D84&gt;=Hidden!I$49),IF($G84="","x","y"),"")))</f>
        <v/>
      </c>
      <c r="Q84" s="37" t="str">
        <f>IF(Hidden!J$52="Yes","H",IF($B84="","",IF(AND($C84&lt;=Hidden!J$51,$D84&gt;=Hidden!J$51),IF($G84="","x","y"),"")))</f>
        <v/>
      </c>
      <c r="R84" s="45" t="str">
        <f>IF(Hidden!K$52="Yes","H",IF($B84="","",IF(AND($C84&lt;=Hidden!K$51,$D84&gt;=Hidden!K$51),IF($G84="","x","y"),"")))</f>
        <v/>
      </c>
      <c r="S84" s="41" t="str">
        <f>IF(Hidden!L$51="Yes","H",IF($B84="","",IF(AND($C84&lt;=Hidden!L$50,$D84&gt;=Hidden!L$50),IF($G84="","x","y"),"")))</f>
        <v/>
      </c>
      <c r="T84" s="37" t="str">
        <f>IF(Hidden!M$51="Yes","H",IF($B84="","",IF(AND($C84&lt;=Hidden!M$50,$D84&gt;=Hidden!M$50),IF($G84="","x","y"),"")))</f>
        <v/>
      </c>
      <c r="U84" s="37" t="str">
        <f>IF(Hidden!N$51="Yes","H",IF($B84="","",IF(AND($C84&lt;=Hidden!N$50,$D84&gt;=Hidden!N$50),IF($G84="","x","y"),"")))</f>
        <v/>
      </c>
      <c r="V84" s="37" t="str">
        <f>IF(Hidden!O$51="Yes","H",IF($B84="","",IF(AND($C84&lt;=Hidden!O$50,$D84&gt;=Hidden!O$50),IF($G84="","x","y"),"")))</f>
        <v/>
      </c>
      <c r="W84" s="40" t="str">
        <f>IF(Hidden!P$51="Yes","H",IF($B84="","",IF(AND($C84&lt;=Hidden!P$50,$D84&gt;=Hidden!P$50),IF($G84="","x","y"),"")))</f>
        <v/>
      </c>
      <c r="X84" s="44" t="str">
        <f>IF(Hidden!Q$51="Yes","H",IF($B84="","",IF(AND($C84&lt;=Hidden!Q$50,$D84&gt;=Hidden!Q$50),IF($G84="","x","y"),"")))</f>
        <v/>
      </c>
      <c r="Y84" s="37" t="str">
        <f>IF(Hidden!R$51="Yes","H",IF($B84="","",IF(AND($C84&lt;=Hidden!R$50,$D84&gt;=Hidden!R$50),IF($G84="","x","y"),"")))</f>
        <v/>
      </c>
      <c r="Z84" s="37" t="str">
        <f>IF(Hidden!S$51="Yes","H",IF($B84="","",IF(AND($C84&lt;=Hidden!S$50,$D84&gt;=Hidden!S$50),IF($G84="","x","y"),"")))</f>
        <v/>
      </c>
      <c r="AA84" s="37" t="str">
        <f>IF(Hidden!T$51="Yes","H",IF($B84="","",IF(AND($C84&lt;=Hidden!T$50,$D84&gt;=Hidden!T$50),IF($G84="","x","y"),"")))</f>
        <v/>
      </c>
      <c r="AB84" s="45" t="str">
        <f>IF(Hidden!U$51="Yes","H",IF($B84="","",IF(AND($C84&lt;=Hidden!U$50,$D84&gt;=Hidden!U$50),IF($G84="","x","y"),"")))</f>
        <v/>
      </c>
      <c r="AC84" s="41" t="str">
        <f>IF(Hidden!V$51="Yes","H",IF($B84="","",IF(AND($C84&lt;=Hidden!V$50,$D84&gt;=Hidden!V$50),IF($G84="","x","y"),"")))</f>
        <v/>
      </c>
      <c r="AD84" s="37" t="str">
        <f>IF(Hidden!W$51="Yes","H",IF($B84="","",IF(AND($C84&lt;=Hidden!W$50,$D84&gt;=Hidden!W$50),IF($G84="","x","y"),"")))</f>
        <v/>
      </c>
      <c r="AE84" s="37" t="str">
        <f>IF(Hidden!X$51="Yes","H",IF($B84="","",IF(AND($C84&lt;=Hidden!X$50,$D84&gt;=Hidden!X$50),IF($G84="","x","y"),"")))</f>
        <v/>
      </c>
      <c r="AF84" s="37" t="str">
        <f>IF(Hidden!Y$51="Yes","H",IF($B84="","",IF(AND($C84&lt;=Hidden!Y$50,$D84&gt;=Hidden!Y$50),IF($G84="","x","y"),"")))</f>
        <v/>
      </c>
      <c r="AG84" s="40" t="str">
        <f>IF(Hidden!Z$51="Yes","H",IF($B84="","",IF(AND($C84&lt;=Hidden!Z$50,$D84&gt;=Hidden!Z$50),IF($G84="","x","y"),"")))</f>
        <v/>
      </c>
      <c r="AH84" s="44" t="str">
        <f>IF(Hidden!AA$51="Yes","H",IF($B84="","",IF(AND($C84&lt;=Hidden!AA$50,$D84&gt;=Hidden!AA$50),IF($G84="","x","y"),"")))</f>
        <v/>
      </c>
      <c r="AI84" s="37" t="str">
        <f>IF(Hidden!AB$51="Yes","H",IF($B84="","",IF(AND($C84&lt;=Hidden!AB$50,$D84&gt;=Hidden!AB$50),IF($G84="","x","y"),"")))</f>
        <v/>
      </c>
      <c r="AJ84" s="37" t="str">
        <f>IF(Hidden!AC$51="Yes","H",IF($B84="","",IF(AND($C84&lt;=Hidden!AC$50,$D84&gt;=Hidden!AC$50),IF($G84="","x","y"),"")))</f>
        <v/>
      </c>
      <c r="AK84" s="37" t="str">
        <f>IF(Hidden!AD$51="Yes","H",IF($B84="","",IF(AND($C84&lt;=Hidden!AD$50,$D84&gt;=Hidden!AD$50),IF($G84="","x","y"),"")))</f>
        <v/>
      </c>
      <c r="AL84" s="45" t="str">
        <f>IF(Hidden!AE$51="Yes","H",IF($B84="","",IF(AND($C84&lt;=Hidden!AE$50,$D84&gt;=Hidden!AE$50),IF($G84="","x","y"),"")))</f>
        <v/>
      </c>
      <c r="AM84" s="41" t="str">
        <f>IF(Hidden!AF$51="Yes","H",IF($B84="","",IF(AND($C84&lt;=Hidden!AF$50,$D84&gt;=Hidden!AF$50),IF($G84="","x","y"),"")))</f>
        <v/>
      </c>
      <c r="AN84" s="37" t="str">
        <f>IF(Hidden!AG$51="Yes","H",IF($B84="","",IF(AND($C84&lt;=Hidden!AG$50,$D84&gt;=Hidden!AG$50),IF($G84="","x","y"),"")))</f>
        <v/>
      </c>
      <c r="AO84" s="37" t="str">
        <f>IF(Hidden!AH$51="Yes","H",IF($B84="","",IF(AND($C84&lt;=Hidden!AH$50,$D84&gt;=Hidden!AH$50),IF($G84="","x","y"),"")))</f>
        <v/>
      </c>
      <c r="AP84" s="37" t="str">
        <f>IF(Hidden!AI$51="Yes","H",IF($B84="","",IF(AND($C84&lt;=Hidden!AI$50,$D84&gt;=Hidden!AI$50),IF($G84="","x","y"),"")))</f>
        <v/>
      </c>
      <c r="AQ84" s="40" t="str">
        <f>IF(Hidden!AJ$51="Yes","H",IF($B84="","",IF(AND($C84&lt;=Hidden!AJ$50,$D84&gt;=Hidden!AJ$50),IF($G84="","x","y"),"")))</f>
        <v/>
      </c>
      <c r="AR84" s="44" t="str">
        <f>IF(Hidden!AK$51="Yes","H",IF($B84="","",IF(AND($C84&lt;=Hidden!AK$50,$D84&gt;=Hidden!AK$50),IF($G84="","x","y"),"")))</f>
        <v/>
      </c>
      <c r="AS84" s="37" t="str">
        <f>IF(Hidden!AL$51="Yes","H",IF($B84="","",IF(AND($C84&lt;=Hidden!AL$50,$D84&gt;=Hidden!AL$50),IF($G84="","x","y"),"")))</f>
        <v/>
      </c>
      <c r="AT84" s="37" t="str">
        <f>IF(Hidden!AM$51="Yes","H",IF($B84="","",IF(AND($C84&lt;=Hidden!AM$50,$D84&gt;=Hidden!AM$50),IF($G84="","x","y"),"")))</f>
        <v/>
      </c>
      <c r="AU84" s="37" t="str">
        <f>IF(Hidden!AN$51="Yes","H",IF($B84="","",IF(AND($C84&lt;=Hidden!AN$50,$D84&gt;=Hidden!AN$50),IF($G84="","x","y"),"")))</f>
        <v/>
      </c>
      <c r="AV84" s="45" t="str">
        <f>IF(Hidden!AO$51="Yes","H",IF($B84="","",IF(AND($C84&lt;=Hidden!AO$50,$D84&gt;=Hidden!AO$50),IF($G84="","x","y"),"")))</f>
        <v/>
      </c>
      <c r="AW84" s="41" t="str">
        <f>IF(Hidden!AP$51="Yes","H",IF($B84="","",IF(AND($C84&lt;=Hidden!AP$50,$D84&gt;=Hidden!AP$50),IF($G84="","x","y"),"")))</f>
        <v/>
      </c>
      <c r="AX84" s="37" t="str">
        <f>IF(Hidden!AQ$51="Yes","H",IF($B84="","",IF(AND($C84&lt;=Hidden!AQ$50,$D84&gt;=Hidden!AQ$50),IF($G84="","x","y"),"")))</f>
        <v/>
      </c>
      <c r="AY84" s="37" t="str">
        <f>IF(Hidden!AR$51="Yes","H",IF($B84="","",IF(AND($C84&lt;=Hidden!AR$50,$D84&gt;=Hidden!AR$50),IF($G84="","x","y"),"")))</f>
        <v/>
      </c>
      <c r="AZ84" s="37" t="str">
        <f>IF(Hidden!AS$51="Yes","H",IF($B84="","",IF(AND($C84&lt;=Hidden!AS$50,$D84&gt;=Hidden!AS$50),IF($G84="","x","y"),"")))</f>
        <v/>
      </c>
      <c r="BA84" s="40" t="str">
        <f>IF(Hidden!AT$51="Yes","H",IF($B84="","",IF(AND($C84&lt;=Hidden!AT$50,$D84&gt;=Hidden!AT$50),IF($G84="","x","y"),"")))</f>
        <v/>
      </c>
      <c r="BB84" s="44" t="str">
        <f>IF(Hidden!AU$51="Yes","H",IF($B84="","",IF(AND($C84&lt;=Hidden!AU$50,$D84&gt;=Hidden!AU$50),IF($G84="","x","y"),"")))</f>
        <v/>
      </c>
      <c r="BC84" s="37" t="str">
        <f>IF(Hidden!AV$51="Yes","H",IF($B84="","",IF(AND($C84&lt;=Hidden!AV$50,$D84&gt;=Hidden!AV$50),IF($G84="","x","y"),"")))</f>
        <v/>
      </c>
      <c r="BD84" s="37" t="str">
        <f>IF(Hidden!AW$51="Yes","H",IF($B84="","",IF(AND($C84&lt;=Hidden!AW$50,$D84&gt;=Hidden!AW$50),IF($G84="","x","y"),"")))</f>
        <v/>
      </c>
      <c r="BE84" s="37" t="str">
        <f>IF(Hidden!AX$51="Yes","H",IF($B84="","",IF(AND($C84&lt;=Hidden!AX$50,$D84&gt;=Hidden!AX$50),IF($G84="","x","y"),"")))</f>
        <v/>
      </c>
      <c r="BF84" s="45" t="str">
        <f>IF(Hidden!AY$51="Yes","H",IF($B84="","",IF(AND($C84&lt;=Hidden!AY$50,$D84&gt;=Hidden!AY$50),IF($G84="","x","y"),"")))</f>
        <v/>
      </c>
      <c r="BG84" s="41" t="str">
        <f>IF(Hidden!AZ$51="Yes","H",IF($B84="","",IF(AND($C84&lt;=Hidden!AZ$50,$D84&gt;=Hidden!AZ$50),IF($G84="","x","y"),"")))</f>
        <v/>
      </c>
      <c r="BH84" s="37" t="str">
        <f>IF(Hidden!BA$51="Yes","H",IF($B84="","",IF(AND($C84&lt;=Hidden!BA$50,$D84&gt;=Hidden!BA$50),IF($G84="","x","y"),"")))</f>
        <v/>
      </c>
      <c r="BI84" s="37" t="str">
        <f>IF(Hidden!BB$51="Yes","H",IF($B84="","",IF(AND($C84&lt;=Hidden!BB$50,$D84&gt;=Hidden!BB$50),IF($G84="","x","y"),"")))</f>
        <v/>
      </c>
      <c r="BJ84" s="37" t="str">
        <f>IF(Hidden!BC$51="Yes","H",IF($B84="","",IF(AND($C84&lt;=Hidden!BC$50,$D84&gt;=Hidden!BC$50),IF($G84="","x","y"),"")))</f>
        <v/>
      </c>
      <c r="BK84" s="40" t="str">
        <f>IF(Hidden!BD$51="Yes","H",IF($B84="","",IF(AND($C84&lt;=Hidden!BD$50,$D84&gt;=Hidden!BD$50),IF($G84="","x","y"),"")))</f>
        <v/>
      </c>
      <c r="BL84" s="44" t="str">
        <f>IF(Hidden!BE$51="Yes","H",IF($B84="","",IF(AND($C84&lt;=Hidden!BE$50,$D84&gt;=Hidden!BE$50),IF($G84="","x","y"),"")))</f>
        <v/>
      </c>
      <c r="BM84" s="37" t="str">
        <f>IF(Hidden!BF$51="Yes","H",IF($B84="","",IF(AND($C84&lt;=Hidden!BF$50,$D84&gt;=Hidden!BF$50),IF($G84="","x","y"),"")))</f>
        <v/>
      </c>
      <c r="BN84" s="37" t="str">
        <f>IF(Hidden!BG$51="Yes","H",IF($B84="","",IF(AND($C84&lt;=Hidden!BG$50,$D84&gt;=Hidden!BG$50),IF($G84="","x","y"),"")))</f>
        <v/>
      </c>
      <c r="BO84" s="37" t="str">
        <f>IF(Hidden!BH$51="Yes","H",IF($B84="","",IF(AND($C84&lt;=Hidden!BH$50,$D84&gt;=Hidden!BH$50),IF($G84="","x","y"),"")))</f>
        <v/>
      </c>
      <c r="BP84" s="45" t="str">
        <f>IF(Hidden!BI$51="Yes","H",IF($B84="","",IF(AND($C84&lt;=Hidden!BI$50,$D84&gt;=Hidden!BI$50),IF($G84="","x","y"),"")))</f>
        <v/>
      </c>
      <c r="BQ84" s="41" t="str">
        <f>IF(Hidden!BJ$51="Yes","H",IF($B84="","",IF(AND($C84&lt;=Hidden!BJ$50,$D84&gt;=Hidden!BJ$50),IF($G84="","x","y"),"")))</f>
        <v/>
      </c>
      <c r="BR84" s="37" t="str">
        <f>IF(Hidden!BK$51="Yes","H",IF($B84="","",IF(AND($C84&lt;=Hidden!BK$50,$D84&gt;=Hidden!BK$50),IF($G84="","x","y"),"")))</f>
        <v/>
      </c>
      <c r="BS84" s="37" t="str">
        <f>IF(Hidden!BL$51="Yes","H",IF($B84="","",IF(AND($C84&lt;=Hidden!BL$50,$D84&gt;=Hidden!BL$50),IF($G84="","x","y"),"")))</f>
        <v/>
      </c>
      <c r="BT84" s="37" t="str">
        <f>IF(Hidden!BM$51="Yes","H",IF($B84="","",IF(AND($C84&lt;=Hidden!BM$50,$D84&gt;=Hidden!BM$50),IF($G84="","x","y"),"")))</f>
        <v/>
      </c>
      <c r="BU84" s="40" t="str">
        <f>IF(Hidden!BN$51="Yes","H",IF($B84="","",IF(AND($C84&lt;=Hidden!BN$50,$D84&gt;=Hidden!BN$50),IF($G84="","x","y"),"")))</f>
        <v/>
      </c>
      <c r="BV84" s="44" t="str">
        <f>IF(Hidden!BO$51="Yes","H",IF($B84="","",IF(AND($C84&lt;=Hidden!BO$50,$D84&gt;=Hidden!BO$50),IF($G84="","x","y"),"")))</f>
        <v/>
      </c>
      <c r="BW84" s="37" t="str">
        <f>IF(Hidden!BP$51="Yes","H",IF($B84="","",IF(AND($C84&lt;=Hidden!BP$50,$D84&gt;=Hidden!BP$50),IF($G84="","x","y"),"")))</f>
        <v/>
      </c>
      <c r="BX84" s="37" t="str">
        <f>IF(Hidden!BQ$51="Yes","H",IF($B84="","",IF(AND($C84&lt;=Hidden!BQ$50,$D84&gt;=Hidden!BQ$50),IF($G84="","x","y"),"")))</f>
        <v/>
      </c>
      <c r="BY84" s="37" t="str">
        <f>IF(Hidden!BR$51="Yes","H",IF($B84="","",IF(AND($C84&lt;=Hidden!BR$50,$D84&gt;=Hidden!BR$50),IF($G84="","x","y"),"")))</f>
        <v/>
      </c>
      <c r="BZ84" s="45" t="str">
        <f>IF(Hidden!BS$51="Yes","H",IF($B84="","",IF(AND($C84&lt;=Hidden!BS$50,$D84&gt;=Hidden!BS$50),IF($G84="","x","y"),"")))</f>
        <v/>
      </c>
      <c r="CA84" s="41" t="str">
        <f>IF(Hidden!BT$51="Yes","H",IF($B84="","",IF(AND($C84&lt;=Hidden!BT$50,$D84&gt;=Hidden!BT$50),IF($G84="","x","y"),"")))</f>
        <v/>
      </c>
      <c r="CB84" s="37" t="str">
        <f>IF(Hidden!BU$51="Yes","H",IF($B84="","",IF(AND($C84&lt;=Hidden!BU$50,$D84&gt;=Hidden!BU$50),IF($G84="","x","y"),"")))</f>
        <v/>
      </c>
      <c r="CC84" s="37" t="str">
        <f>IF(Hidden!BV$51="Yes","H",IF($B84="","",IF(AND($C84&lt;=Hidden!BV$50,$D84&gt;=Hidden!BV$50),IF($G84="","x","y"),"")))</f>
        <v/>
      </c>
      <c r="CD84" s="37" t="str">
        <f>IF(Hidden!BW$51="Yes","H",IF($B84="","",IF(AND($C84&lt;=Hidden!BW$50,$D84&gt;=Hidden!BW$50),IF($G84="","x","y"),"")))</f>
        <v/>
      </c>
      <c r="CE84" s="40" t="str">
        <f>IF(Hidden!BX$51="Yes","H",IF($B84="","",IF(AND($C84&lt;=Hidden!BX$50,$D84&gt;=Hidden!BX$50),IF($G84="","x","y"),"")))</f>
        <v/>
      </c>
      <c r="CF84" s="44" t="str">
        <f>IF(Hidden!BY$51="Yes","H",IF($B84="","",IF(AND($C84&lt;=Hidden!BY$50,$D84&gt;=Hidden!BY$50),IF($G84="","x","y"),"")))</f>
        <v/>
      </c>
      <c r="CG84" s="37" t="str">
        <f>IF(Hidden!BZ$51="Yes","H",IF($B84="","",IF(AND($C84&lt;=Hidden!BZ$50,$D84&gt;=Hidden!BZ$50),IF($G84="","x","y"),"")))</f>
        <v/>
      </c>
      <c r="CH84" s="37" t="str">
        <f>IF(Hidden!CA$51="Yes","H",IF($B84="","",IF(AND($C84&lt;=Hidden!CA$50,$D84&gt;=Hidden!CA$50),IF($G84="","x","y"),"")))</f>
        <v/>
      </c>
      <c r="CI84" s="37" t="str">
        <f>IF(Hidden!CB$51="Yes","H",IF($B84="","",IF(AND($C84&lt;=Hidden!CB$50,$D84&gt;=Hidden!CB$50),IF($G84="","x","y"),"")))</f>
        <v/>
      </c>
      <c r="CJ84" s="45" t="str">
        <f>IF(Hidden!CC$51="Yes","H",IF($B84="","",IF(AND($C84&lt;=Hidden!CC$50,$D84&gt;=Hidden!CC$50),IF($G84="","x","y"),"")))</f>
        <v/>
      </c>
      <c r="CK84" s="41" t="str">
        <f>IF(Hidden!CD$51="Yes","H",IF($B84="","",IF(AND($C84&lt;=Hidden!CD$50,$D84&gt;=Hidden!CD$50),IF($G84="","x","y"),"")))</f>
        <v/>
      </c>
      <c r="CL84" s="37" t="str">
        <f>IF(Hidden!CE$51="Yes","H",IF($B84="","",IF(AND($C84&lt;=Hidden!CE$50,$D84&gt;=Hidden!CE$50),IF($G84="","x","y"),"")))</f>
        <v/>
      </c>
      <c r="CM84" s="37" t="str">
        <f>IF(Hidden!CF$51="Yes","H",IF($B84="","",IF(AND($C84&lt;=Hidden!CF$50,$D84&gt;=Hidden!CF$50),IF($G84="","x","y"),"")))</f>
        <v/>
      </c>
      <c r="CN84" s="37" t="str">
        <f>IF(Hidden!CG$51="Yes","H",IF($B84="","",IF(AND($C84&lt;=Hidden!CG$50,$D84&gt;=Hidden!CG$50),IF($G84="","x","y"),"")))</f>
        <v/>
      </c>
      <c r="CO84" s="40" t="str">
        <f>IF(Hidden!CH$51="Yes","H",IF($B84="","",IF(AND($C84&lt;=Hidden!CH$50,$D84&gt;=Hidden!CH$50),IF($G84="","x","y"),"")))</f>
        <v/>
      </c>
      <c r="CP84" s="44" t="str">
        <f>IF(Hidden!CI$51="Yes","H",IF($B84="","",IF(AND($C84&lt;=Hidden!CI$50,$D84&gt;=Hidden!CI$50),IF($G84="","x","y"),"")))</f>
        <v/>
      </c>
      <c r="CQ84" s="37" t="str">
        <f>IF(Hidden!CJ$51="Yes","H",IF($B84="","",IF(AND($C84&lt;=Hidden!CJ$50,$D84&gt;=Hidden!CJ$50),IF($G84="","x","y"),"")))</f>
        <v/>
      </c>
      <c r="CR84" s="37" t="str">
        <f>IF(Hidden!CK$51="Yes","H",IF($B84="","",IF(AND($C84&lt;=Hidden!CK$50,$D84&gt;=Hidden!CK$50),IF($G84="","x","y"),"")))</f>
        <v/>
      </c>
      <c r="CS84" s="37" t="str">
        <f>IF(Hidden!CL$51="Yes","H",IF($B84="","",IF(AND($C84&lt;=Hidden!CL$50,$D84&gt;=Hidden!CL$50),IF($G84="","x","y"),"")))</f>
        <v/>
      </c>
      <c r="CT84" s="45" t="str">
        <f>IF(Hidden!CM$51="Yes","H",IF($B84="","",IF(AND($C84&lt;=Hidden!CM$50,$D84&gt;=Hidden!CM$50),IF($G84="","x","y"),"")))</f>
        <v/>
      </c>
      <c r="CU84" s="41" t="str">
        <f>IF(Hidden!CN$51="Yes","H",IF($B84="","",IF(AND($C84&lt;=Hidden!CN$50,$D84&gt;=Hidden!CN$50),IF($G84="","x","y"),"")))</f>
        <v/>
      </c>
      <c r="CV84" s="37" t="str">
        <f>IF(Hidden!CO$51="Yes","H",IF($B84="","",IF(AND($C84&lt;=Hidden!CO$50,$D84&gt;=Hidden!CO$50),IF($G84="","x","y"),"")))</f>
        <v/>
      </c>
      <c r="CW84" s="37" t="str">
        <f>IF(Hidden!CP$51="Yes","H",IF($B84="","",IF(AND($C84&lt;=Hidden!CP$50,$D84&gt;=Hidden!CP$50),IF($G84="","x","y"),"")))</f>
        <v/>
      </c>
      <c r="CX84" s="37" t="str">
        <f>IF(Hidden!CQ$51="Yes","H",IF($B84="","",IF(AND($C84&lt;=Hidden!CQ$50,$D84&gt;=Hidden!CQ$50),IF($G84="","x","y"),"")))</f>
        <v/>
      </c>
      <c r="CY84" s="40" t="str">
        <f>IF(Hidden!CR$51="Yes","H",IF($B84="","",IF(AND($C84&lt;=Hidden!CR$50,$D84&gt;=Hidden!CR$50),IF($G84="","x","y"),"")))</f>
        <v/>
      </c>
      <c r="CZ84" s="44" t="str">
        <f>IF(Hidden!CS$51="Yes","H",IF($B84="","",IF(AND($C84&lt;=Hidden!CS$50,$D84&gt;=Hidden!CS$50),IF($G84="","x","y"),"")))</f>
        <v/>
      </c>
      <c r="DA84" s="37" t="str">
        <f>IF(Hidden!CT$51="Yes","H",IF($B84="","",IF(AND($C84&lt;=Hidden!CT$50,$D84&gt;=Hidden!CT$50),IF($G84="","x","y"),"")))</f>
        <v/>
      </c>
      <c r="DB84" s="37" t="str">
        <f>IF(Hidden!CU$51="Yes","H",IF($B84="","",IF(AND($C84&lt;=Hidden!CU$50,$D84&gt;=Hidden!CU$50),IF($G84="","x","y"),"")))</f>
        <v/>
      </c>
      <c r="DC84" s="37" t="str">
        <f>IF(Hidden!CV$51="Yes","H",IF($B84="","",IF(AND($C84&lt;=Hidden!CV$50,$D84&gt;=Hidden!CV$50),IF($G84="","x","y"),"")))</f>
        <v/>
      </c>
      <c r="DD84" s="45" t="str">
        <f>IF(Hidden!CW$51="Yes","H",IF($B84="","",IF(AND($C84&lt;=Hidden!CW$50,$D84&gt;=Hidden!CW$50),IF($G84="","x","y"),"")))</f>
        <v/>
      </c>
      <c r="DE84" s="41" t="str">
        <f>IF(Hidden!CX$51="Yes","H",IF($B84="","",IF(AND($C84&lt;=Hidden!CX$50,$D84&gt;=Hidden!CX$50),IF($G84="","x","y"),"")))</f>
        <v/>
      </c>
      <c r="DF84" s="37" t="str">
        <f>IF(Hidden!CY$51="Yes","H",IF($B84="","",IF(AND($C84&lt;=Hidden!CY$50,$D84&gt;=Hidden!CY$50),IF($G84="","x","y"),"")))</f>
        <v/>
      </c>
      <c r="DG84" s="37" t="str">
        <f>IF(Hidden!CZ$51="Yes","H",IF($B84="","",IF(AND($C84&lt;=Hidden!CZ$50,$D84&gt;=Hidden!CZ$50),IF($G84="","x","y"),"")))</f>
        <v/>
      </c>
      <c r="DH84" s="37" t="str">
        <f>IF(Hidden!DA$51="Yes","H",IF($B84="","",IF(AND($C84&lt;=Hidden!DA$50,$D84&gt;=Hidden!DA$50),IF($G84="","x","y"),"")))</f>
        <v/>
      </c>
      <c r="DI84" s="40" t="str">
        <f>IF(Hidden!DB$51="Yes","H",IF($B84="","",IF(AND($C84&lt;=Hidden!DB$50,$D84&gt;=Hidden!DB$50),IF($G84="","x","y"),"")))</f>
        <v/>
      </c>
      <c r="DJ84" s="44" t="str">
        <f>IF(Hidden!DC$51="Yes","H",IF($B84="","",IF(AND($C84&lt;=Hidden!DC$50,$D84&gt;=Hidden!DC$50),IF($G84="","x","y"),"")))</f>
        <v/>
      </c>
      <c r="DK84" s="37" t="str">
        <f>IF(Hidden!DD$51="Yes","H",IF($B84="","",IF(AND($C84&lt;=Hidden!DD$50,$D84&gt;=Hidden!DD$50),IF($G84="","x","y"),"")))</f>
        <v/>
      </c>
      <c r="DL84" s="37" t="str">
        <f>IF(Hidden!DE$51="Yes","H",IF($B84="","",IF(AND($C84&lt;=Hidden!DE$50,$D84&gt;=Hidden!DE$50),IF($G84="","x","y"),"")))</f>
        <v/>
      </c>
      <c r="DM84" s="37" t="str">
        <f>IF(Hidden!DF$51="Yes","H",IF($B84="","",IF(AND($C84&lt;=Hidden!DF$50,$D84&gt;=Hidden!DF$50),IF($G84="","x","y"),"")))</f>
        <v/>
      </c>
      <c r="DN84" s="45" t="str">
        <f>IF(Hidden!DG$51="Yes","H",IF($B84="","",IF(AND($C84&lt;=Hidden!DG$50,$D84&gt;=Hidden!DG$50),IF($G84="","x","y"),"")))</f>
        <v/>
      </c>
      <c r="DO84" s="41" t="str">
        <f>IF(Hidden!DH$51="Yes","H",IF($B84="","",IF(AND($C84&lt;=Hidden!DH$50,$D84&gt;=Hidden!DH$50),IF($G84="","x","y"),"")))</f>
        <v/>
      </c>
      <c r="DP84" s="37" t="str">
        <f>IF(Hidden!DI$51="Yes","H",IF($B84="","",IF(AND($C84&lt;=Hidden!DI$50,$D84&gt;=Hidden!DI$50),IF($G84="","x","y"),"")))</f>
        <v/>
      </c>
      <c r="DQ84" s="37" t="str">
        <f>IF(Hidden!DJ$51="Yes","H",IF($B84="","",IF(AND($C84&lt;=Hidden!DJ$50,$D84&gt;=Hidden!DJ$50),IF($G84="","x","y"),"")))</f>
        <v/>
      </c>
      <c r="DR84" s="37" t="str">
        <f>IF(Hidden!DK$51="Yes","H",IF($B84="","",IF(AND($C84&lt;=Hidden!DK$50,$D84&gt;=Hidden!DK$50),IF($G84="","x","y"),"")))</f>
        <v/>
      </c>
      <c r="DS84" s="40" t="str">
        <f>IF(Hidden!DL$51="Yes","H",IF($B84="","",IF(AND($C84&lt;=Hidden!DL$50,$D84&gt;=Hidden!DL$50),IF($G84="","x","y"),"")))</f>
        <v/>
      </c>
      <c r="DT84" s="44" t="str">
        <f>IF(Hidden!DM$51="Yes","H",IF($B84="","",IF(AND($C84&lt;=Hidden!DM$50,$D84&gt;=Hidden!DM$50),IF($G84="","x","y"),"")))</f>
        <v/>
      </c>
      <c r="DU84" s="37" t="str">
        <f>IF(Hidden!DN$51="Yes","H",IF($B84="","",IF(AND($C84&lt;=Hidden!DN$50,$D84&gt;=Hidden!DN$50),IF($G84="","x","y"),"")))</f>
        <v/>
      </c>
      <c r="DV84" s="37" t="str">
        <f>IF(Hidden!DO$51="Yes","H",IF($B84="","",IF(AND($C84&lt;=Hidden!DO$50,$D84&gt;=Hidden!DO$50),IF($G84="","x","y"),"")))</f>
        <v/>
      </c>
      <c r="DW84" s="37" t="str">
        <f>IF(Hidden!DP$51="Yes","H",IF($B84="","",IF(AND($C84&lt;=Hidden!DP$50,$D84&gt;=Hidden!DP$50),IF($G84="","x","y"),"")))</f>
        <v/>
      </c>
      <c r="DX84" s="45" t="str">
        <f>IF(Hidden!DQ$51="Yes","H",IF($B84="","",IF(AND($C84&lt;=Hidden!DQ$50,$D84&gt;=Hidden!DQ$50),IF($G84="","x","y"),"")))</f>
        <v/>
      </c>
      <c r="DY84" s="44" t="str">
        <f>IF(Hidden!DR$51="Yes","H",IF($B84="","",IF(AND($C84&lt;=Hidden!DR$50,$D84&gt;=Hidden!DR$50),IF($G84="","x","y"),"")))</f>
        <v/>
      </c>
      <c r="DZ84" s="37" t="str">
        <f>IF(Hidden!DS$51="Yes","H",IF($B84="","",IF(AND($C84&lt;=Hidden!DS$50,$D84&gt;=Hidden!DS$50),IF($G84="","x","y"),"")))</f>
        <v/>
      </c>
      <c r="EA84" s="37" t="str">
        <f>IF(Hidden!DT$51="Yes","H",IF($B84="","",IF(AND($C84&lt;=Hidden!DT$50,$D84&gt;=Hidden!DT$50),IF($G84="","x","y"),"")))</f>
        <v/>
      </c>
      <c r="EB84" s="37" t="str">
        <f>IF(Hidden!DU$51="Yes","H",IF($B84="","",IF(AND($C84&lt;=Hidden!DU$50,$D84&gt;=Hidden!DU$50),IF($G84="","x","y"),"")))</f>
        <v/>
      </c>
      <c r="EC84" s="45" t="str">
        <f>IF(Hidden!DV$51="Yes","H",IF($B84="","",IF(AND($C84&lt;=Hidden!DV$50,$D84&gt;=Hidden!DV$50),IF($G84="","x","y"),"")))</f>
        <v/>
      </c>
      <c r="ED84" s="41" t="str">
        <f>IF(Hidden!DW$51="Yes","H",IF($B84="","",IF(AND($C84&lt;=Hidden!DW$50,$D84&gt;=Hidden!DW$50),IF($G84="","x","y"),"")))</f>
        <v/>
      </c>
      <c r="EE84" s="37" t="str">
        <f>IF(Hidden!DX$51="Yes","H",IF($B84="","",IF(AND($C84&lt;=Hidden!DX$50,$D84&gt;=Hidden!DX$50),IF($G84="","x","y"),"")))</f>
        <v/>
      </c>
      <c r="EF84" s="37" t="str">
        <f>IF(Hidden!DY$51="Yes","H",IF($B84="","",IF(AND($C84&lt;=Hidden!DY$50,$D84&gt;=Hidden!DY$50),IF($G84="","x","y"),"")))</f>
        <v/>
      </c>
      <c r="EG84" s="37" t="str">
        <f>IF(Hidden!DZ$51="Yes","H",IF($B84="","",IF(AND($C84&lt;=Hidden!DZ$50,$D84&gt;=Hidden!DZ$50),IF($G84="","x","y"),"")))</f>
        <v/>
      </c>
      <c r="EH84" s="38" t="str">
        <f>IF(Hidden!EA$51="Yes","H",IF($B84="","",IF(AND($C84&lt;=Hidden!EA$50,$D84&gt;=Hidden!EA$50),IF($G84="","x","y"),"")))</f>
        <v/>
      </c>
      <c r="EI84" s="41" t="str">
        <f>IF(Hidden!EB$51="Yes","H",IF($B84="","",IF(AND($C84&lt;=Hidden!EB$50,$D84&gt;=Hidden!EB$50),IF($G84="","x","y"),"")))</f>
        <v/>
      </c>
      <c r="EJ84" s="37" t="str">
        <f>IF(Hidden!EC$51="Yes","H",IF($B84="","",IF(AND($C84&lt;=Hidden!EC$50,$D84&gt;=Hidden!EC$50),IF($G84="","x","y"),"")))</f>
        <v/>
      </c>
      <c r="EK84" s="37" t="str">
        <f>IF(Hidden!ED$51="Yes","H",IF($B84="","",IF(AND($C84&lt;=Hidden!ED$50,$D84&gt;=Hidden!ED$50),IF($G84="","x","y"),"")))</f>
        <v/>
      </c>
      <c r="EL84" s="37" t="str">
        <f>IF(Hidden!EE$51="Yes","H",IF($B84="","",IF(AND($C84&lt;=Hidden!EE$50,$D84&gt;=Hidden!EE$50),IF($G84="","x","y"),"")))</f>
        <v/>
      </c>
      <c r="EM84" s="38" t="str">
        <f>IF(Hidden!EF$51="Yes","H",IF($B84="","",IF(AND($C84&lt;=Hidden!EF$50,$D84&gt;=Hidden!EF$50),IF($G84="","x","y"),"")))</f>
        <v/>
      </c>
      <c r="EN84" s="41" t="str">
        <f>IF(Hidden!EG$51="Yes","H",IF($B84="","",IF(AND($C84&lt;=Hidden!EG$50,$D84&gt;=Hidden!EG$50),IF($G84="","x","y"),"")))</f>
        <v/>
      </c>
      <c r="EO84" s="37" t="str">
        <f>IF(Hidden!EH$51="Yes","H",IF($B84="","",IF(AND($C84&lt;=Hidden!EH$50,$D84&gt;=Hidden!EH$50),IF($G84="","x","y"),"")))</f>
        <v/>
      </c>
      <c r="EP84" s="37" t="str">
        <f>IF(Hidden!EI$51="Yes","H",IF($B84="","",IF(AND($C84&lt;=Hidden!EI$50,$D84&gt;=Hidden!EI$50),IF($G84="","x","y"),"")))</f>
        <v/>
      </c>
      <c r="EQ84" s="37" t="str">
        <f>IF(Hidden!EJ$51="Yes","H",IF($B84="","",IF(AND($C84&lt;=Hidden!EJ$50,$D84&gt;=Hidden!EJ$50),IF($G84="","x","y"),"")))</f>
        <v/>
      </c>
      <c r="ER84" s="38" t="str">
        <f>IF(Hidden!EK$51="Yes","H",IF($B84="","",IF(AND($C84&lt;=Hidden!EK$50,$D84&gt;=Hidden!EK$50),IF($G84="","x","y"),"")))</f>
        <v/>
      </c>
      <c r="ES84" s="41" t="str">
        <f>IF(Hidden!EL$51="Yes","H",IF($B84="","",IF(AND($C84&lt;=Hidden!EL$50,$D84&gt;=Hidden!EL$50),IF($G84="","x","y"),"")))</f>
        <v/>
      </c>
      <c r="ET84" s="37" t="str">
        <f>IF(Hidden!EM$51="Yes","H",IF($B84="","",IF(AND($C84&lt;=Hidden!EM$50,$D84&gt;=Hidden!EM$50),IF($G84="","x","y"),"")))</f>
        <v/>
      </c>
      <c r="EU84" s="37" t="str">
        <f>IF(Hidden!EN$51="Yes","H",IF($B84="","",IF(AND($C84&lt;=Hidden!EN$50,$D84&gt;=Hidden!EN$50),IF($G84="","x","y"),"")))</f>
        <v/>
      </c>
      <c r="EV84" s="37" t="str">
        <f>IF(Hidden!EO$51="Yes","H",IF($B84="","",IF(AND($C84&lt;=Hidden!EO$50,$D84&gt;=Hidden!EO$50),IF($G84="","x","y"),"")))</f>
        <v/>
      </c>
      <c r="EW84" s="38" t="str">
        <f>IF(Hidden!EP$51="Yes","H",IF($B84="","",IF(AND($C84&lt;=Hidden!EP$50,$D84&gt;=Hidden!EP$50),IF($G84="","x","y"),"")))</f>
        <v/>
      </c>
      <c r="EX84" s="41" t="str">
        <f>IF(Hidden!EQ$51="Yes","H",IF($B84="","",IF(AND($C84&lt;=Hidden!EQ$50,$D84&gt;=Hidden!EQ$50),IF($G84="","x","y"),"")))</f>
        <v/>
      </c>
      <c r="EY84" s="37" t="str">
        <f>IF(Hidden!ER$51="Yes","H",IF($B84="","",IF(AND($C84&lt;=Hidden!ER$50,$D84&gt;=Hidden!ER$50),IF($G84="","x","y"),"")))</f>
        <v/>
      </c>
      <c r="EZ84" s="37" t="str">
        <f>IF(Hidden!ES$51="Yes","H",IF($B84="","",IF(AND($C84&lt;=Hidden!ES$50,$D84&gt;=Hidden!ES$50),IF($G84="","x","y"),"")))</f>
        <v/>
      </c>
      <c r="FA84" s="37" t="str">
        <f>IF(Hidden!ET$51="Yes","H",IF($B84="","",IF(AND($C84&lt;=Hidden!ET$50,$D84&gt;=Hidden!ET$50),IF($G84="","x","y"),"")))</f>
        <v/>
      </c>
      <c r="FB84" s="38" t="str">
        <f>IF(Hidden!EU$51="Yes","H",IF($B84="","",IF(AND($C84&lt;=Hidden!EU$50,$D84&gt;=Hidden!EU$50),IF($G84="","x","y"),"")))</f>
        <v/>
      </c>
      <c r="FC84" s="41" t="str">
        <f>IF(Hidden!EV$51="Yes","H",IF($B84="","",IF(AND($C84&lt;=Hidden!EV$50,$D84&gt;=Hidden!EV$50),IF($G84="","x","y"),"")))</f>
        <v/>
      </c>
      <c r="FD84" s="37" t="str">
        <f>IF(Hidden!EW$51="Yes","H",IF($B84="","",IF(AND($C84&lt;=Hidden!EW$50,$D84&gt;=Hidden!EW$50),IF($G84="","x","y"),"")))</f>
        <v/>
      </c>
      <c r="FE84" s="37" t="str">
        <f>IF(Hidden!EX$51="Yes","H",IF($B84="","",IF(AND($C84&lt;=Hidden!EX$50,$D84&gt;=Hidden!EX$50),IF($G84="","x","y"),"")))</f>
        <v/>
      </c>
      <c r="FF84" s="37" t="str">
        <f>IF(Hidden!EY$51="Yes","H",IF($B84="","",IF(AND($C84&lt;=Hidden!EY$50,$D84&gt;=Hidden!EY$50),IF($G84="","x","y"),"")))</f>
        <v/>
      </c>
      <c r="FG84" s="38" t="str">
        <f>IF(Hidden!EZ$51="Yes","H",IF($B84="","",IF(AND($C84&lt;=Hidden!EZ$50,$D84&gt;=Hidden!EZ$50),IF($G84="","x","y"),"")))</f>
        <v/>
      </c>
      <c r="FH84" s="41" t="str">
        <f>IF(Hidden!FA$51="Yes","H",IF($B84="","",IF(AND($C84&lt;=Hidden!FA$50,$D84&gt;=Hidden!FA$50),IF($G84="","x","y"),"")))</f>
        <v/>
      </c>
      <c r="FI84" s="37" t="str">
        <f>IF(Hidden!FB$51="Yes","H",IF($B84="","",IF(AND($C84&lt;=Hidden!FB$50,$D84&gt;=Hidden!FB$50),IF($G84="","x","y"),"")))</f>
        <v/>
      </c>
      <c r="FJ84" s="37" t="str">
        <f>IF(Hidden!FC$51="Yes","H",IF($B84="","",IF(AND($C84&lt;=Hidden!FC$50,$D84&gt;=Hidden!FC$50),IF($G84="","x","y"),"")))</f>
        <v/>
      </c>
      <c r="FK84" s="37" t="str">
        <f>IF(Hidden!FD$51="Yes","H",IF($B84="","",IF(AND($C84&lt;=Hidden!FD$50,$D84&gt;=Hidden!FD$50),IF($G84="","x","y"),"")))</f>
        <v/>
      </c>
      <c r="FL84" s="38" t="str">
        <f>IF(Hidden!FE$51="Yes","H",IF($B84="","",IF(AND($C84&lt;=Hidden!FE$50,$D84&gt;=Hidden!FE$50),IF($G84="","x","y"),"")))</f>
        <v/>
      </c>
      <c r="FM84" s="41" t="str">
        <f>IF(Hidden!FF$51="Yes","H",IF($B84="","",IF(AND($C84&lt;=Hidden!FF$50,$D84&gt;=Hidden!FF$50),IF($G84="","x","y"),"")))</f>
        <v/>
      </c>
      <c r="FN84" s="37" t="str">
        <f>IF(Hidden!FG$51="Yes","H",IF($B84="","",IF(AND($C84&lt;=Hidden!FG$50,$D84&gt;=Hidden!FG$50),IF($G84="","x","y"),"")))</f>
        <v/>
      </c>
      <c r="FO84" s="37" t="str">
        <f>IF(Hidden!FH$51="Yes","H",IF($B84="","",IF(AND($C84&lt;=Hidden!FH$50,$D84&gt;=Hidden!FH$50),IF($G84="","x","y"),"")))</f>
        <v/>
      </c>
      <c r="FP84" s="37" t="str">
        <f>IF(Hidden!FI$51="Yes","H",IF($B84="","",IF(AND($C84&lt;=Hidden!FI$50,$D84&gt;=Hidden!FI$50),IF($G84="","x","y"),"")))</f>
        <v/>
      </c>
      <c r="FQ84" s="38" t="str">
        <f>IF(Hidden!FJ$51="Yes","H",IF($B84="","",IF(AND($C84&lt;=Hidden!FJ$50,$D84&gt;=Hidden!FJ$50),IF($G84="","x","y"),"")))</f>
        <v/>
      </c>
      <c r="FR84" s="41" t="str">
        <f>IF(Hidden!FK$51="Yes","H",IF($B84="","",IF(AND($C84&lt;=Hidden!FK$50,$D84&gt;=Hidden!FK$50),IF($G84="","x","y"),"")))</f>
        <v/>
      </c>
      <c r="FS84" s="37" t="str">
        <f>IF(Hidden!FL$51="Yes","H",IF($B84="","",IF(AND($C84&lt;=Hidden!FL$50,$D84&gt;=Hidden!FL$50),IF($G84="","x","y"),"")))</f>
        <v/>
      </c>
      <c r="FT84" s="37" t="str">
        <f>IF(Hidden!FM$51="Yes","H",IF($B84="","",IF(AND($C84&lt;=Hidden!FM$50,$D84&gt;=Hidden!FM$50),IF($G84="","x","y"),"")))</f>
        <v/>
      </c>
      <c r="FU84" s="37" t="str">
        <f>IF(Hidden!FN$51="Yes","H",IF($B84="","",IF(AND($C84&lt;=Hidden!FN$50,$D84&gt;=Hidden!FN$50),IF($G84="","x","y"),"")))</f>
        <v/>
      </c>
      <c r="FV84" s="38" t="str">
        <f>IF(Hidden!FO$51="Yes","H",IF($B84="","",IF(AND($C84&lt;=Hidden!FO$50,$D84&gt;=Hidden!FO$50),IF($G84="","x","y"),"")))</f>
        <v/>
      </c>
      <c r="FW84" s="41" t="str">
        <f>IF(Hidden!FP$51="Yes","H",IF($B84="","",IF(AND($C84&lt;=Hidden!FP$50,$D84&gt;=Hidden!FP$50),IF($G84="","x","y"),"")))</f>
        <v/>
      </c>
      <c r="FX84" s="37" t="str">
        <f>IF(Hidden!FQ$51="Yes","H",IF($B84="","",IF(AND($C84&lt;=Hidden!FQ$50,$D84&gt;=Hidden!FQ$50),IF($G84="","x","y"),"")))</f>
        <v/>
      </c>
      <c r="FY84" s="37" t="str">
        <f>IF(Hidden!FR$51="Yes","H",IF($B84="","",IF(AND($C84&lt;=Hidden!FR$50,$D84&gt;=Hidden!FR$50),IF($G84="","x","y"),"")))</f>
        <v/>
      </c>
      <c r="FZ84" s="37" t="str">
        <f>IF(Hidden!FS$51="Yes","H",IF($B84="","",IF(AND($C84&lt;=Hidden!FS$50,$D84&gt;=Hidden!FS$50),IF($G84="","x","y"),"")))</f>
        <v/>
      </c>
      <c r="GA84" s="38" t="str">
        <f>IF(Hidden!FT$51="Yes","H",IF($B84="","",IF(AND($C84&lt;=Hidden!FT$50,$D84&gt;=Hidden!FT$50),IF($G84="","x","y"),"")))</f>
        <v/>
      </c>
      <c r="GB84" s="41" t="str">
        <f>IF(Hidden!FU$51="Yes","H",IF($B84="","",IF(AND($C84&lt;=Hidden!FU$50,$D84&gt;=Hidden!FU$50),IF($G84="","x","y"),"")))</f>
        <v/>
      </c>
      <c r="GC84" s="37" t="str">
        <f>IF(Hidden!FV$51="Yes","H",IF($B84="","",IF(AND($C84&lt;=Hidden!FV$50,$D84&gt;=Hidden!FV$50),IF($G84="","x","y"),"")))</f>
        <v/>
      </c>
      <c r="GD84" s="37" t="str">
        <f>IF(Hidden!FW$51="Yes","H",IF($B84="","",IF(AND($C84&lt;=Hidden!FW$50,$D84&gt;=Hidden!FW$50),IF($G84="","x","y"),"")))</f>
        <v/>
      </c>
      <c r="GE84" s="37" t="str">
        <f>IF(Hidden!FX$51="Yes","H",IF($B84="","",IF(AND($C84&lt;=Hidden!FX$50,$D84&gt;=Hidden!FX$50),IF($G84="","x","y"),"")))</f>
        <v/>
      </c>
      <c r="GF84" s="38" t="str">
        <f>IF(Hidden!FY$51="Yes","H",IF($B84="","",IF(AND($C84&lt;=Hidden!FY$50,$D84&gt;=Hidden!FY$50),IF($G84="","x","y"),"")))</f>
        <v/>
      </c>
      <c r="GG84" s="41" t="str">
        <f>IF(Hidden!FZ$51="Yes","H",IF($B84="","",IF(AND($C84&lt;=Hidden!FZ$50,$D84&gt;=Hidden!FZ$50),IF($G84="","x","y"),"")))</f>
        <v/>
      </c>
      <c r="GH84" s="37" t="str">
        <f>IF(Hidden!GA$51="Yes","H",IF($B84="","",IF(AND($C84&lt;=Hidden!GA$50,$D84&gt;=Hidden!GA$50),IF($G84="","x","y"),"")))</f>
        <v/>
      </c>
      <c r="GI84" s="37" t="str">
        <f>IF(Hidden!GB$51="Yes","H",IF($B84="","",IF(AND($C84&lt;=Hidden!GB$50,$D84&gt;=Hidden!GB$50),IF($G84="","x","y"),"")))</f>
        <v/>
      </c>
      <c r="GJ84" s="37" t="str">
        <f>IF(Hidden!GC$51="Yes","H",IF($B84="","",IF(AND($C84&lt;=Hidden!GC$50,$D84&gt;=Hidden!GC$50),IF($G84="","x","y"),"")))</f>
        <v/>
      </c>
      <c r="GK84" s="38" t="str">
        <f>IF(Hidden!GD$51="Yes","H",IF($B84="","",IF(AND($C84&lt;=Hidden!GD$50,$D84&gt;=Hidden!GD$50),IF($G84="","x","y"),"")))</f>
        <v/>
      </c>
      <c r="GL84" s="41" t="str">
        <f>IF(Hidden!GE$51="Yes","H",IF($B84="","",IF(AND($C84&lt;=Hidden!GE$50,$D84&gt;=Hidden!GE$50),IF($G84="","x","y"),"")))</f>
        <v/>
      </c>
      <c r="GM84" s="37" t="str">
        <f>IF(Hidden!GF$51="Yes","H",IF($B84="","",IF(AND($C84&lt;=Hidden!GF$50,$D84&gt;=Hidden!GF$50),IF($G84="","x","y"),"")))</f>
        <v/>
      </c>
      <c r="GN84" s="37" t="str">
        <f>IF(Hidden!GG$51="Yes","H",IF($B84="","",IF(AND($C84&lt;=Hidden!GG$50,$D84&gt;=Hidden!GG$50),IF($G84="","x","y"),"")))</f>
        <v/>
      </c>
      <c r="GO84" s="37" t="str">
        <f>IF(Hidden!GH$51="Yes","H",IF($B84="","",IF(AND($C84&lt;=Hidden!GH$50,$D84&gt;=Hidden!GH$50),IF($G84="","x","y"),"")))</f>
        <v/>
      </c>
      <c r="GP84" s="38" t="str">
        <f>IF(Hidden!GI$51="Yes","H",IF($B84="","",IF(AND($C84&lt;=Hidden!GI$50,$D84&gt;=Hidden!GI$50),IF($G84="","x","y"),"")))</f>
        <v/>
      </c>
      <c r="GQ84" s="41" t="str">
        <f>IF(Hidden!GJ$51="Yes","H",IF($B84="","",IF(AND($C84&lt;=Hidden!GJ$50,$D84&gt;=Hidden!GJ$50),IF($G84="","x","y"),"")))</f>
        <v/>
      </c>
      <c r="GR84" s="37" t="str">
        <f>IF(Hidden!GK$51="Yes","H",IF($B84="","",IF(AND($C84&lt;=Hidden!GK$50,$D84&gt;=Hidden!GK$50),IF($G84="","x","y"),"")))</f>
        <v/>
      </c>
      <c r="GS84" s="37" t="str">
        <f>IF(Hidden!GL$51="Yes","H",IF($B84="","",IF(AND($C84&lt;=Hidden!GL$50,$D84&gt;=Hidden!GL$50),IF($G84="","x","y"),"")))</f>
        <v/>
      </c>
      <c r="GT84" s="37" t="str">
        <f>IF(Hidden!GM$51="Yes","H",IF($B84="","",IF(AND($C84&lt;=Hidden!GM$50,$D84&gt;=Hidden!GM$50),IF($G84="","x","y"),"")))</f>
        <v/>
      </c>
      <c r="GU84" s="38" t="str">
        <f>IF(Hidden!GN$51="Yes","H",IF($B84="","",IF(AND($C84&lt;=Hidden!GN$50,$D84&gt;=Hidden!GN$50),IF($G84="","x","y"),"")))</f>
        <v/>
      </c>
      <c r="GV84" s="41" t="str">
        <f>IF(Hidden!GO$51="Yes","H",IF($B84="","",IF(AND($C84&lt;=Hidden!GO$50,$D84&gt;=Hidden!GO$50),IF($G84="","x","y"),"")))</f>
        <v/>
      </c>
      <c r="GW84" s="37" t="str">
        <f>IF(Hidden!GP$51="Yes","H",IF($B84="","",IF(AND($C84&lt;=Hidden!GP$50,$D84&gt;=Hidden!GP$50),IF($G84="","x","y"),"")))</f>
        <v/>
      </c>
      <c r="GX84" s="37" t="str">
        <f>IF(Hidden!GQ$51="Yes","H",IF($B84="","",IF(AND($C84&lt;=Hidden!GQ$50,$D84&gt;=Hidden!GQ$50),IF($G84="","x","y"),"")))</f>
        <v/>
      </c>
      <c r="GY84" s="37" t="str">
        <f>IF(Hidden!GR$51="Yes","H",IF($B84="","",IF(AND($C84&lt;=Hidden!GR$50,$D84&gt;=Hidden!GR$50),IF($G84="","x","y"),"")))</f>
        <v/>
      </c>
      <c r="GZ84" s="38" t="str">
        <f>IF(Hidden!GS$51="Yes","H",IF($B84="","",IF(AND($C84&lt;=Hidden!GS$50,$D84&gt;=Hidden!GS$50),IF($G84="","x","y"),"")))</f>
        <v/>
      </c>
      <c r="HA84" s="41" t="str">
        <f>IF(Hidden!GT$51="Yes","H",IF($B84="","",IF(AND($C84&lt;=Hidden!GT$50,$D84&gt;=Hidden!GT$50),IF($G84="","x","y"),"")))</f>
        <v/>
      </c>
      <c r="HB84" s="37" t="str">
        <f>IF(Hidden!GU$51="Yes","H",IF($B84="","",IF(AND($C84&lt;=Hidden!GU$50,$D84&gt;=Hidden!GU$50),IF($G84="","x","y"),"")))</f>
        <v/>
      </c>
      <c r="HC84" s="37" t="str">
        <f>IF(Hidden!GV$51="Yes","H",IF($B84="","",IF(AND($C84&lt;=Hidden!GV$50,$D84&gt;=Hidden!GV$50),IF($G84="","x","y"),"")))</f>
        <v/>
      </c>
      <c r="HD84" s="37" t="str">
        <f>IF(Hidden!GW$51="Yes","H",IF($B84="","",IF(AND($C84&lt;=Hidden!GW$50,$D84&gt;=Hidden!GW$50),IF($G84="","x","y"),"")))</f>
        <v/>
      </c>
      <c r="HE84" s="38" t="str">
        <f>IF(Hidden!GX$51="Yes","H",IF($B84="","",IF(AND($C84&lt;=Hidden!GX$50,$D84&gt;=Hidden!GX$50),IF($G84="","x","y"),"")))</f>
        <v/>
      </c>
      <c r="HF84" s="41" t="str">
        <f>IF(Hidden!GY$51="Yes","H",IF($B84="","",IF(AND($C84&lt;=Hidden!GY$50,$D84&gt;=Hidden!GY$50),IF($G84="","x","y"),"")))</f>
        <v/>
      </c>
      <c r="HG84" s="37" t="str">
        <f>IF(Hidden!GZ$51="Yes","H",IF($B84="","",IF(AND($C84&lt;=Hidden!GZ$50,$D84&gt;=Hidden!GZ$50),IF($G84="","x","y"),"")))</f>
        <v/>
      </c>
      <c r="HH84" s="37" t="str">
        <f>IF(Hidden!HA$51="Yes","H",IF($B84="","",IF(AND($C84&lt;=Hidden!HA$50,$D84&gt;=Hidden!HA$50),IF($G84="","x","y"),"")))</f>
        <v/>
      </c>
      <c r="HI84" s="37" t="str">
        <f>IF(Hidden!HB$51="Yes","H",IF($B84="","",IF(AND($C84&lt;=Hidden!HB$50,$D84&gt;=Hidden!HB$50),IF($G84="","x","y"),"")))</f>
        <v/>
      </c>
      <c r="HJ84" s="38" t="str">
        <f>IF(Hidden!HC$51="Yes","H",IF($B84="","",IF(AND($C84&lt;=Hidden!HC$50,$D84&gt;=Hidden!HC$50),IF($G84="","x","y"),"")))</f>
        <v/>
      </c>
      <c r="HK84" s="41" t="str">
        <f>IF(Hidden!HD$51="Yes","H",IF($B84="","",IF(AND($C84&lt;=Hidden!HD$50,$D84&gt;=Hidden!HD$50),IF($G84="","x","y"),"")))</f>
        <v/>
      </c>
      <c r="HL84" s="37" t="str">
        <f>IF(Hidden!HE$51="Yes","H",IF($B84="","",IF(AND($C84&lt;=Hidden!HE$50,$D84&gt;=Hidden!HE$50),IF($G84="","x","y"),"")))</f>
        <v/>
      </c>
      <c r="HM84" s="37" t="str">
        <f>IF(Hidden!HF$51="Yes","H",IF($B84="","",IF(AND($C84&lt;=Hidden!HF$50,$D84&gt;=Hidden!HF$50),IF($G84="","x","y"),"")))</f>
        <v/>
      </c>
      <c r="HN84" s="37" t="str">
        <f>IF(Hidden!HG$51="Yes","H",IF($B84="","",IF(AND($C84&lt;=Hidden!HG$50,$D84&gt;=Hidden!HG$50),IF($G84="","x","y"),"")))</f>
        <v/>
      </c>
      <c r="HO84" s="38" t="str">
        <f>IF(Hidden!HH$51="Yes","H",IF($B84="","",IF(AND($C84&lt;=Hidden!HH$50,$D84&gt;=Hidden!HH$50),IF($G84="","x","y"),"")))</f>
        <v/>
      </c>
      <c r="HP84" s="41" t="str">
        <f>IF(Hidden!HI$51="Yes","H",IF($B84="","",IF(AND($C84&lt;=Hidden!HI$50,$D84&gt;=Hidden!HI$50),IF($G84="","x","y"),"")))</f>
        <v/>
      </c>
      <c r="HQ84" s="37" t="str">
        <f>IF(Hidden!HJ$51="Yes","H",IF($B84="","",IF(AND($C84&lt;=Hidden!HJ$50,$D84&gt;=Hidden!HJ$50),IF($G84="","x","y"),"")))</f>
        <v/>
      </c>
      <c r="HR84" s="37" t="str">
        <f>IF(Hidden!HK$51="Yes","H",IF($B84="","",IF(AND($C84&lt;=Hidden!HK$50,$D84&gt;=Hidden!HK$50),IF($G84="","x","y"),"")))</f>
        <v/>
      </c>
      <c r="HS84" s="37" t="str">
        <f>IF(Hidden!HL$51="Yes","H",IF($B84="","",IF(AND($C84&lt;=Hidden!HL$50,$D84&gt;=Hidden!HL$50),IF($G84="","x","y"),"")))</f>
        <v/>
      </c>
      <c r="HT84" s="38" t="str">
        <f>IF(Hidden!HM$51="Yes","H",IF($B84="","",IF(AND($C84&lt;=Hidden!HM$50,$D84&gt;=Hidden!HM$50),IF($G84="","x","y"),"")))</f>
        <v/>
      </c>
      <c r="HU84" s="41" t="str">
        <f>IF(Hidden!HN$51="Yes","H",IF($B84="","",IF(AND($C84&lt;=Hidden!HN$50,$D84&gt;=Hidden!HN$50),IF($G84="","x","y"),"")))</f>
        <v/>
      </c>
      <c r="HV84" s="37" t="str">
        <f>IF(Hidden!HO$51="Yes","H",IF($B84="","",IF(AND($C84&lt;=Hidden!HO$50,$D84&gt;=Hidden!HO$50),IF($G84="","x","y"),"")))</f>
        <v/>
      </c>
      <c r="HW84" s="37" t="str">
        <f>IF(Hidden!HP$51="Yes","H",IF($B84="","",IF(AND($C84&lt;=Hidden!HP$50,$D84&gt;=Hidden!HP$50),IF($G84="","x","y"),"")))</f>
        <v/>
      </c>
      <c r="HX84" s="37" t="str">
        <f>IF(Hidden!HQ$51="Yes","H",IF($B84="","",IF(AND($C84&lt;=Hidden!HQ$50,$D84&gt;=Hidden!HQ$50),IF($G84="","x","y"),"")))</f>
        <v/>
      </c>
      <c r="HY84" s="38" t="str">
        <f>IF(Hidden!HR$51="Yes","H",IF($B84="","",IF(AND($C84&lt;=Hidden!HR$50,$D84&gt;=Hidden!HR$50),IF($G84="","x","y"),"")))</f>
        <v/>
      </c>
      <c r="HZ84" s="41" t="str">
        <f>IF(Hidden!HS$51="Yes","H",IF($B84="","",IF(AND($C84&lt;=Hidden!HS$50,$D84&gt;=Hidden!HS$50),IF($G84="","x","y"),"")))</f>
        <v/>
      </c>
      <c r="IA84" s="37" t="str">
        <f>IF(Hidden!HT$51="Yes","H",IF($B84="","",IF(AND($C84&lt;=Hidden!HT$50,$D84&gt;=Hidden!HT$50),IF($G84="","x","y"),"")))</f>
        <v/>
      </c>
      <c r="IB84" s="37" t="str">
        <f>IF(Hidden!HU$51="Yes","H",IF($B84="","",IF(AND($C84&lt;=Hidden!HU$50,$D84&gt;=Hidden!HU$50),IF($G84="","x","y"),"")))</f>
        <v/>
      </c>
      <c r="IC84" s="37" t="str">
        <f>IF(Hidden!HV$51="Yes","H",IF($B84="","",IF(AND($C84&lt;=Hidden!HV$50,$D84&gt;=Hidden!HV$50),IF($G84="","x","y"),"")))</f>
        <v/>
      </c>
      <c r="ID84" s="38" t="str">
        <f>IF(Hidden!HW$51="Yes","H",IF($B84="","",IF(AND($C84&lt;=Hidden!HW$50,$D84&gt;=Hidden!HW$50),IF($G84="","x","y"),"")))</f>
        <v/>
      </c>
      <c r="IE84" s="41" t="str">
        <f>IF(Hidden!HX$51="Yes","H",IF($B84="","",IF(AND($C84&lt;=Hidden!HX$50,$D84&gt;=Hidden!HX$50),IF($G84="","x","y"),"")))</f>
        <v/>
      </c>
      <c r="IF84" s="37" t="str">
        <f>IF(Hidden!HY$51="Yes","H",IF($B84="","",IF(AND($C84&lt;=Hidden!HY$50,$D84&gt;=Hidden!HY$50),IF($G84="","x","y"),"")))</f>
        <v/>
      </c>
      <c r="IG84" s="37" t="str">
        <f>IF(Hidden!HZ$51="Yes","H",IF($B84="","",IF(AND($C84&lt;=Hidden!HZ$50,$D84&gt;=Hidden!HZ$50),IF($G84="","x","y"),"")))</f>
        <v/>
      </c>
      <c r="IH84" s="37" t="str">
        <f>IF(Hidden!IA$51="Yes","H",IF($B84="","",IF(AND($C84&lt;=Hidden!IA$50,$D84&gt;=Hidden!IA$50),IF($G84="","x","y"),"")))</f>
        <v/>
      </c>
      <c r="II84" s="38" t="str">
        <f>IF(Hidden!IB$51="Yes","H",IF($B84="","",IF(AND($C84&lt;=Hidden!IB$50,$D84&gt;=Hidden!IB$50),IF($G84="","x","y"),"")))</f>
        <v/>
      </c>
      <c r="IJ84" s="41" t="str">
        <f>IF(Hidden!IC$51="Yes","H",IF($B84="","",IF(AND($C84&lt;=Hidden!IC$50,$D84&gt;=Hidden!IC$50),IF($G84="","x","y"),"")))</f>
        <v/>
      </c>
      <c r="IK84" s="37" t="str">
        <f>IF(Hidden!ID$51="Yes","H",IF($B84="","",IF(AND($C84&lt;=Hidden!ID$50,$D84&gt;=Hidden!ID$50),IF($G84="","x","y"),"")))</f>
        <v/>
      </c>
      <c r="IL84" s="37" t="str">
        <f>IF(Hidden!IE$51="Yes","H",IF($B84="","",IF(AND($C84&lt;=Hidden!IE$50,$D84&gt;=Hidden!IE$50),IF($G84="","x","y"),"")))</f>
        <v/>
      </c>
      <c r="IM84" s="37" t="str">
        <f>IF(Hidden!IF$51="Yes","H",IF($B84="","",IF(AND($C84&lt;=Hidden!IF$50,$D84&gt;=Hidden!IF$50),IF($G84="","x","y"),"")))</f>
        <v/>
      </c>
      <c r="IN84" s="38" t="str">
        <f>IF(Hidden!IG$51="Yes","H",IF($B84="","",IF(AND($C84&lt;=Hidden!IG$50,$D84&gt;=Hidden!IG$50),IF($G84="","x","y"),"")))</f>
        <v/>
      </c>
      <c r="IO84" s="41" t="str">
        <f>IF(Hidden!IH$51="Yes","H",IF($B84="","",IF(AND($C84&lt;=Hidden!IH$50,$D84&gt;=Hidden!IH$50),IF($G84="","x","y"),"")))</f>
        <v/>
      </c>
      <c r="IP84" s="37" t="str">
        <f>IF(Hidden!II$51="Yes","H",IF($B84="","",IF(AND($C84&lt;=Hidden!II$50,$D84&gt;=Hidden!II$50),IF($G84="","x","y"),"")))</f>
        <v/>
      </c>
      <c r="IQ84" s="37" t="str">
        <f>IF(Hidden!IJ$51="Yes","H",IF($B84="","",IF(AND($C84&lt;=Hidden!IJ$50,$D84&gt;=Hidden!IJ$50),IF($G84="","x","y"),"")))</f>
        <v/>
      </c>
      <c r="IR84" s="37" t="str">
        <f>IF(Hidden!IK$51="Yes","H",IF($B84="","",IF(AND($C84&lt;=Hidden!IK$50,$D84&gt;=Hidden!IK$50),IF($G84="","x","y"),"")))</f>
        <v/>
      </c>
      <c r="IS84" s="38" t="str">
        <f>IF(Hidden!IL$51="Yes","H",IF($B84="","",IF(AND($C84&lt;=Hidden!IL$50,$D84&gt;=Hidden!IL$50),IF($G84="","x","y"),"")))</f>
        <v/>
      </c>
      <c r="IT84" s="41" t="str">
        <f>IF(Hidden!IM$51="Yes","H",IF($B84="","",IF(AND($C84&lt;=Hidden!IM$50,$D84&gt;=Hidden!IM$50),IF($G84="","x","y"),"")))</f>
        <v/>
      </c>
      <c r="IU84" s="37" t="str">
        <f>IF(Hidden!IN$51="Yes","H",IF($B84="","",IF(AND($C84&lt;=Hidden!IN$50,$D84&gt;=Hidden!IN$50),IF($G84="","x","y"),"")))</f>
        <v/>
      </c>
      <c r="IV84" s="37" t="str">
        <f>IF(Hidden!IO$51="Yes","H",IF($B84="","",IF(AND($C84&lt;=Hidden!IO$50,$D84&gt;=Hidden!IO$50),IF($G84="","x","y"),"")))</f>
        <v/>
      </c>
      <c r="IW84" s="37" t="str">
        <f>IF(Hidden!IP$51="Yes","H",IF($B84="","",IF(AND($C84&lt;=Hidden!IP$50,$D84&gt;=Hidden!IP$50),IF($G84="","x","y"),"")))</f>
        <v/>
      </c>
      <c r="IX84" s="38" t="str">
        <f>IF(Hidden!IQ$51="Yes","H",IF($B84="","",IF(AND($C84&lt;=Hidden!IQ$50,$D84&gt;=Hidden!IQ$50),IF($G84="","x","y"),"")))</f>
        <v/>
      </c>
      <c r="IY84" s="41" t="str">
        <f>IF(Hidden!IR$51="Yes","H",IF($B84="","",IF(AND($C84&lt;=Hidden!IR$50,$D84&gt;=Hidden!IR$50),IF($G84="","x","y"),"")))</f>
        <v/>
      </c>
      <c r="IZ84" s="37" t="str">
        <f>IF(Hidden!IS$51="Yes","H",IF($B84="","",IF(AND($C84&lt;=Hidden!IS$50,$D84&gt;=Hidden!IS$50),IF($G84="","x","y"),"")))</f>
        <v/>
      </c>
      <c r="JA84" s="37" t="str">
        <f>IF(Hidden!IT$51="Yes","H",IF($B84="","",IF(AND($C84&lt;=Hidden!IT$50,$D84&gt;=Hidden!IT$50),IF($G84="","x","y"),"")))</f>
        <v/>
      </c>
      <c r="JB84" s="37" t="str">
        <f>IF(Hidden!IU$51="Yes","H",IF($B84="","",IF(AND($C84&lt;=Hidden!IU$50,$D84&gt;=Hidden!IU$50),IF($G84="","x","y"),"")))</f>
        <v/>
      </c>
      <c r="JC84" s="38" t="str">
        <f>IF(Hidden!IV$51="Yes","H",IF($B84="","",IF(AND($C84&lt;=Hidden!IV$50,$D84&gt;=Hidden!IV$50),IF($G84="","x","y"),"")))</f>
        <v/>
      </c>
      <c r="JD84" s="41" t="str">
        <f>IF(Hidden!IW$51="Yes","H",IF($B84="","",IF(AND($C84&lt;=Hidden!IW$50,$D84&gt;=Hidden!IW$50),IF($G84="","x","y"),"")))</f>
        <v/>
      </c>
      <c r="JE84" s="37" t="str">
        <f>IF(Hidden!IX$51="Yes","H",IF($B84="","",IF(AND($C84&lt;=Hidden!IX$50,$D84&gt;=Hidden!IX$50),IF($G84="","x","y"),"")))</f>
        <v/>
      </c>
      <c r="JF84" s="37" t="str">
        <f>IF(Hidden!IY$51="Yes","H",IF($B84="","",IF(AND($C84&lt;=Hidden!IY$50,$D84&gt;=Hidden!IY$50),IF($G84="","x","y"),"")))</f>
        <v/>
      </c>
      <c r="JG84" s="37" t="str">
        <f>IF(Hidden!IZ$51="Yes","H",IF($B84="","",IF(AND($C84&lt;=Hidden!IZ$50,$D84&gt;=Hidden!IZ$50),IF($G84="","x","y"),"")))</f>
        <v/>
      </c>
      <c r="JH84" s="38" t="str">
        <f>IF(Hidden!JA$51="Yes","H",IF($B84="","",IF(AND($C84&lt;=Hidden!JA$50,$D84&gt;=Hidden!JA$50),IF($G84="","x","y"),"")))</f>
        <v/>
      </c>
      <c r="JI84" s="41" t="str">
        <f>IF(Hidden!JB$51="Yes","H",IF($B84="","",IF(AND($C84&lt;=Hidden!JB$50,$D84&gt;=Hidden!JB$50),IF($G84="","x","y"),"")))</f>
        <v/>
      </c>
      <c r="JJ84" s="37" t="str">
        <f>IF(Hidden!JC$51="Yes","H",IF($B84="","",IF(AND($C84&lt;=Hidden!JC$50,$D84&gt;=Hidden!JC$50),IF($G84="","x","y"),"")))</f>
        <v/>
      </c>
      <c r="JK84" s="37" t="str">
        <f>IF(Hidden!JD$51="Yes","H",IF($B84="","",IF(AND($C84&lt;=Hidden!JD$50,$D84&gt;=Hidden!JD$50),IF($G84="","x","y"),"")))</f>
        <v/>
      </c>
      <c r="JL84" s="37" t="str">
        <f>IF(Hidden!JE$51="Yes","H",IF($B84="","",IF(AND($C84&lt;=Hidden!JE$50,$D84&gt;=Hidden!JE$50),IF($G84="","x","y"),"")))</f>
        <v/>
      </c>
      <c r="JM84" s="38" t="str">
        <f>IF(Hidden!JF$51="Yes","H",IF($B84="","",IF(AND($C84&lt;=Hidden!JF$50,$D84&gt;=Hidden!JF$50),IF($G84="","x","y"),"")))</f>
        <v/>
      </c>
      <c r="JN84" s="41" t="str">
        <f>IF(Hidden!JG$51="Yes","H",IF($B84="","",IF(AND($C84&lt;=Hidden!JG$50,$D84&gt;=Hidden!JG$50),IF($G84="","x","y"),"")))</f>
        <v/>
      </c>
      <c r="JO84" s="37" t="str">
        <f>IF(Hidden!JH$51="Yes","H",IF($B84="","",IF(AND($C84&lt;=Hidden!JH$50,$D84&gt;=Hidden!JH$50),IF($G84="","x","y"),"")))</f>
        <v/>
      </c>
      <c r="JP84" s="37" t="str">
        <f>IF(Hidden!JI$51="Yes","H",IF($B84="","",IF(AND($C84&lt;=Hidden!JI$50,$D84&gt;=Hidden!JI$50),IF($G84="","x","y"),"")))</f>
        <v/>
      </c>
      <c r="JQ84" s="37" t="str">
        <f>IF(Hidden!JJ$51="Yes","H",IF($B84="","",IF(AND($C84&lt;=Hidden!JJ$50,$D84&gt;=Hidden!JJ$50),IF($G84="","x","y"),"")))</f>
        <v/>
      </c>
      <c r="JR84" s="38" t="str">
        <f>IF(Hidden!JK$51="Yes","H",IF($B84="","",IF(AND($C84&lt;=Hidden!JK$50,$D84&gt;=Hidden!JK$50),IF($G84="","x","y"),"")))</f>
        <v/>
      </c>
    </row>
    <row r="85" spans="1:278">
      <c r="A85" s="28"/>
      <c r="B85" s="185" t="s">
        <v>193</v>
      </c>
      <c r="C85" s="86"/>
      <c r="D85" s="198"/>
      <c r="E85" s="88"/>
      <c r="F85" s="89"/>
      <c r="G85" s="87"/>
      <c r="H85" s="67"/>
      <c r="I85" s="36" t="str">
        <f>IF(Hidden!B$51="Yes","H",IF($B85="","",IF(AND($C85&lt;=Hidden!B$50,$D85&gt;=Hidden!B$50),IF($G85="","x","y"),"")))</f>
        <v/>
      </c>
      <c r="J85" s="37" t="str">
        <f>IF(Hidden!C$51="Yes","H",IF($B85="","",IF(AND($C85&lt;=Hidden!C$50,$D85&gt;=Hidden!C$50),IF($G85="","x","y"),"")))</f>
        <v/>
      </c>
      <c r="K85" s="37" t="str">
        <f>IF(Hidden!D$51="Yes","H",IF($B85="","",IF(AND($C85&lt;=Hidden!D$50,$D85&gt;=Hidden!D$50),IF($G85="","x","y"),"")))</f>
        <v/>
      </c>
      <c r="L85" s="37" t="str">
        <f>IF(Hidden!E$50="Yes","H",IF($B85="","",IF(AND($C85&lt;=Hidden!E$49,$D85&gt;=Hidden!E$49),IF($G85="","x","y"),"")))</f>
        <v/>
      </c>
      <c r="M85" s="40" t="str">
        <f>IF(Hidden!F$50="Yes","H",IF($B85="","",IF(AND($C85&lt;=Hidden!F$49,$D85&gt;=Hidden!F$49),IF($G85="","x","y"),"")))</f>
        <v/>
      </c>
      <c r="N85" s="44" t="str">
        <f>IF(Hidden!G$50="Yes","H",IF($B85="","",IF(AND($C85&lt;=Hidden!G$49,$D85&gt;=Hidden!G$49),IF($G85="","x","y"),"")))</f>
        <v/>
      </c>
      <c r="O85" s="37" t="str">
        <f>IF(Hidden!H$50="Yes","H",IF($B85="","",IF(AND($C85&lt;=Hidden!H$49,$D85&gt;=Hidden!H$49),IF($G85="","x","y"),"")))</f>
        <v/>
      </c>
      <c r="P85" s="37" t="str">
        <f>IF(Hidden!I$50="Yes","H",IF($B85="","",IF(AND($C85&lt;=Hidden!I$49,$D85&gt;=Hidden!I$49),IF($G85="","x","y"),"")))</f>
        <v/>
      </c>
      <c r="Q85" s="37" t="str">
        <f>IF(Hidden!J$52="Yes","H",IF($B85="","",IF(AND($C85&lt;=Hidden!J$51,$D85&gt;=Hidden!J$51),IF($G85="","x","y"),"")))</f>
        <v/>
      </c>
      <c r="R85" s="45" t="str">
        <f>IF(Hidden!K$52="Yes","H",IF($B85="","",IF(AND($C85&lt;=Hidden!K$51,$D85&gt;=Hidden!K$51),IF($G85="","x","y"),"")))</f>
        <v/>
      </c>
      <c r="S85" s="41" t="str">
        <f>IF(Hidden!L$51="Yes","H",IF($B85="","",IF(AND($C85&lt;=Hidden!L$50,$D85&gt;=Hidden!L$50),IF($G85="","x","y"),"")))</f>
        <v/>
      </c>
      <c r="T85" s="37" t="str">
        <f>IF(Hidden!M$51="Yes","H",IF($B85="","",IF(AND($C85&lt;=Hidden!M$50,$D85&gt;=Hidden!M$50),IF($G85="","x","y"),"")))</f>
        <v/>
      </c>
      <c r="U85" s="37" t="str">
        <f>IF(Hidden!N$51="Yes","H",IF($B85="","",IF(AND($C85&lt;=Hidden!N$50,$D85&gt;=Hidden!N$50),IF($G85="","x","y"),"")))</f>
        <v/>
      </c>
      <c r="V85" s="37" t="str">
        <f>IF(Hidden!O$51="Yes","H",IF($B85="","",IF(AND($C85&lt;=Hidden!O$50,$D85&gt;=Hidden!O$50),IF($G85="","x","y"),"")))</f>
        <v/>
      </c>
      <c r="W85" s="40" t="str">
        <f>IF(Hidden!P$51="Yes","H",IF($B85="","",IF(AND($C85&lt;=Hidden!P$50,$D85&gt;=Hidden!P$50),IF($G85="","x","y"),"")))</f>
        <v/>
      </c>
      <c r="X85" s="44" t="str">
        <f>IF(Hidden!Q$51="Yes","H",IF($B85="","",IF(AND($C85&lt;=Hidden!Q$50,$D85&gt;=Hidden!Q$50),IF($G85="","x","y"),"")))</f>
        <v/>
      </c>
      <c r="Y85" s="37" t="str">
        <f>IF(Hidden!R$51="Yes","H",IF($B85="","",IF(AND($C85&lt;=Hidden!R$50,$D85&gt;=Hidden!R$50),IF($G85="","x","y"),"")))</f>
        <v/>
      </c>
      <c r="Z85" s="37" t="str">
        <f>IF(Hidden!S$51="Yes","H",IF($B85="","",IF(AND($C85&lt;=Hidden!S$50,$D85&gt;=Hidden!S$50),IF($G85="","x","y"),"")))</f>
        <v/>
      </c>
      <c r="AA85" s="37" t="str">
        <f>IF(Hidden!T$51="Yes","H",IF($B85="","",IF(AND($C85&lt;=Hidden!T$50,$D85&gt;=Hidden!T$50),IF($G85="","x","y"),"")))</f>
        <v/>
      </c>
      <c r="AB85" s="45" t="str">
        <f>IF(Hidden!U$51="Yes","H",IF($B85="","",IF(AND($C85&lt;=Hidden!U$50,$D85&gt;=Hidden!U$50),IF($G85="","x","y"),"")))</f>
        <v/>
      </c>
      <c r="AC85" s="41" t="str">
        <f>IF(Hidden!V$51="Yes","H",IF($B85="","",IF(AND($C85&lt;=Hidden!V$50,$D85&gt;=Hidden!V$50),IF($G85="","x","y"),"")))</f>
        <v/>
      </c>
      <c r="AD85" s="37" t="str">
        <f>IF(Hidden!W$51="Yes","H",IF($B85="","",IF(AND($C85&lt;=Hidden!W$50,$D85&gt;=Hidden!W$50),IF($G85="","x","y"),"")))</f>
        <v/>
      </c>
      <c r="AE85" s="37" t="str">
        <f>IF(Hidden!X$51="Yes","H",IF($B85="","",IF(AND($C85&lt;=Hidden!X$50,$D85&gt;=Hidden!X$50),IF($G85="","x","y"),"")))</f>
        <v/>
      </c>
      <c r="AF85" s="37" t="str">
        <f>IF(Hidden!Y$51="Yes","H",IF($B85="","",IF(AND($C85&lt;=Hidden!Y$50,$D85&gt;=Hidden!Y$50),IF($G85="","x","y"),"")))</f>
        <v/>
      </c>
      <c r="AG85" s="40" t="str">
        <f>IF(Hidden!Z$51="Yes","H",IF($B85="","",IF(AND($C85&lt;=Hidden!Z$50,$D85&gt;=Hidden!Z$50),IF($G85="","x","y"),"")))</f>
        <v/>
      </c>
      <c r="AH85" s="44" t="str">
        <f>IF(Hidden!AA$51="Yes","H",IF($B85="","",IF(AND($C85&lt;=Hidden!AA$50,$D85&gt;=Hidden!AA$50),IF($G85="","x","y"),"")))</f>
        <v/>
      </c>
      <c r="AI85" s="37" t="str">
        <f>IF(Hidden!AB$51="Yes","H",IF($B85="","",IF(AND($C85&lt;=Hidden!AB$50,$D85&gt;=Hidden!AB$50),IF($G85="","x","y"),"")))</f>
        <v/>
      </c>
      <c r="AJ85" s="37" t="str">
        <f>IF(Hidden!AC$51="Yes","H",IF($B85="","",IF(AND($C85&lt;=Hidden!AC$50,$D85&gt;=Hidden!AC$50),IF($G85="","x","y"),"")))</f>
        <v/>
      </c>
      <c r="AK85" s="37" t="str">
        <f>IF(Hidden!AD$51="Yes","H",IF($B85="","",IF(AND($C85&lt;=Hidden!AD$50,$D85&gt;=Hidden!AD$50),IF($G85="","x","y"),"")))</f>
        <v/>
      </c>
      <c r="AL85" s="45" t="str">
        <f>IF(Hidden!AE$51="Yes","H",IF($B85="","",IF(AND($C85&lt;=Hidden!AE$50,$D85&gt;=Hidden!AE$50),IF($G85="","x","y"),"")))</f>
        <v/>
      </c>
      <c r="AM85" s="41" t="str">
        <f>IF(Hidden!AF$51="Yes","H",IF($B85="","",IF(AND($C85&lt;=Hidden!AF$50,$D85&gt;=Hidden!AF$50),IF($G85="","x","y"),"")))</f>
        <v/>
      </c>
      <c r="AN85" s="37" t="str">
        <f>IF(Hidden!AG$51="Yes","H",IF($B85="","",IF(AND($C85&lt;=Hidden!AG$50,$D85&gt;=Hidden!AG$50),IF($G85="","x","y"),"")))</f>
        <v/>
      </c>
      <c r="AO85" s="37" t="str">
        <f>IF(Hidden!AH$51="Yes","H",IF($B85="","",IF(AND($C85&lt;=Hidden!AH$50,$D85&gt;=Hidden!AH$50),IF($G85="","x","y"),"")))</f>
        <v/>
      </c>
      <c r="AP85" s="37" t="str">
        <f>IF(Hidden!AI$51="Yes","H",IF($B85="","",IF(AND($C85&lt;=Hidden!AI$50,$D85&gt;=Hidden!AI$50),IF($G85="","x","y"),"")))</f>
        <v/>
      </c>
      <c r="AQ85" s="40" t="str">
        <f>IF(Hidden!AJ$51="Yes","H",IF($B85="","",IF(AND($C85&lt;=Hidden!AJ$50,$D85&gt;=Hidden!AJ$50),IF($G85="","x","y"),"")))</f>
        <v/>
      </c>
      <c r="AR85" s="44" t="str">
        <f>IF(Hidden!AK$51="Yes","H",IF($B85="","",IF(AND($C85&lt;=Hidden!AK$50,$D85&gt;=Hidden!AK$50),IF($G85="","x","y"),"")))</f>
        <v/>
      </c>
      <c r="AS85" s="37" t="str">
        <f>IF(Hidden!AL$51="Yes","H",IF($B85="","",IF(AND($C85&lt;=Hidden!AL$50,$D85&gt;=Hidden!AL$50),IF($G85="","x","y"),"")))</f>
        <v/>
      </c>
      <c r="AT85" s="37" t="str">
        <f>IF(Hidden!AM$51="Yes","H",IF($B85="","",IF(AND($C85&lt;=Hidden!AM$50,$D85&gt;=Hidden!AM$50),IF($G85="","x","y"),"")))</f>
        <v/>
      </c>
      <c r="AU85" s="37" t="str">
        <f>IF(Hidden!AN$51="Yes","H",IF($B85="","",IF(AND($C85&lt;=Hidden!AN$50,$D85&gt;=Hidden!AN$50),IF($G85="","x","y"),"")))</f>
        <v/>
      </c>
      <c r="AV85" s="45" t="str">
        <f>IF(Hidden!AO$51="Yes","H",IF($B85="","",IF(AND($C85&lt;=Hidden!AO$50,$D85&gt;=Hidden!AO$50),IF($G85="","x","y"),"")))</f>
        <v/>
      </c>
      <c r="AW85" s="41" t="str">
        <f>IF(Hidden!AP$51="Yes","H",IF($B85="","",IF(AND($C85&lt;=Hidden!AP$50,$D85&gt;=Hidden!AP$50),IF($G85="","x","y"),"")))</f>
        <v/>
      </c>
      <c r="AX85" s="37" t="str">
        <f>IF(Hidden!AQ$51="Yes","H",IF($B85="","",IF(AND($C85&lt;=Hidden!AQ$50,$D85&gt;=Hidden!AQ$50),IF($G85="","x","y"),"")))</f>
        <v/>
      </c>
      <c r="AY85" s="37" t="str">
        <f>IF(Hidden!AR$51="Yes","H",IF($B85="","",IF(AND($C85&lt;=Hidden!AR$50,$D85&gt;=Hidden!AR$50),IF($G85="","x","y"),"")))</f>
        <v/>
      </c>
      <c r="AZ85" s="37" t="str">
        <f>IF(Hidden!AS$51="Yes","H",IF($B85="","",IF(AND($C85&lt;=Hidden!AS$50,$D85&gt;=Hidden!AS$50),IF($G85="","x","y"),"")))</f>
        <v/>
      </c>
      <c r="BA85" s="40" t="str">
        <f>IF(Hidden!AT$51="Yes","H",IF($B85="","",IF(AND($C85&lt;=Hidden!AT$50,$D85&gt;=Hidden!AT$50),IF($G85="","x","y"),"")))</f>
        <v/>
      </c>
      <c r="BB85" s="44" t="str">
        <f>IF(Hidden!AU$51="Yes","H",IF($B85="","",IF(AND($C85&lt;=Hidden!AU$50,$D85&gt;=Hidden!AU$50),IF($G85="","x","y"),"")))</f>
        <v/>
      </c>
      <c r="BC85" s="37" t="str">
        <f>IF(Hidden!AV$51="Yes","H",IF($B85="","",IF(AND($C85&lt;=Hidden!AV$50,$D85&gt;=Hidden!AV$50),IF($G85="","x","y"),"")))</f>
        <v/>
      </c>
      <c r="BD85" s="37" t="str">
        <f>IF(Hidden!AW$51="Yes","H",IF($B85="","",IF(AND($C85&lt;=Hidden!AW$50,$D85&gt;=Hidden!AW$50),IF($G85="","x","y"),"")))</f>
        <v/>
      </c>
      <c r="BE85" s="37" t="str">
        <f>IF(Hidden!AX$51="Yes","H",IF($B85="","",IF(AND($C85&lt;=Hidden!AX$50,$D85&gt;=Hidden!AX$50),IF($G85="","x","y"),"")))</f>
        <v/>
      </c>
      <c r="BF85" s="45" t="str">
        <f>IF(Hidden!AY$51="Yes","H",IF($B85="","",IF(AND($C85&lt;=Hidden!AY$50,$D85&gt;=Hidden!AY$50),IF($G85="","x","y"),"")))</f>
        <v/>
      </c>
      <c r="BG85" s="41" t="str">
        <f>IF(Hidden!AZ$51="Yes","H",IF($B85="","",IF(AND($C85&lt;=Hidden!AZ$50,$D85&gt;=Hidden!AZ$50),IF($G85="","x","y"),"")))</f>
        <v/>
      </c>
      <c r="BH85" s="37" t="str">
        <f>IF(Hidden!BA$51="Yes","H",IF($B85="","",IF(AND($C85&lt;=Hidden!BA$50,$D85&gt;=Hidden!BA$50),IF($G85="","x","y"),"")))</f>
        <v/>
      </c>
      <c r="BI85" s="37" t="str">
        <f>IF(Hidden!BB$51="Yes","H",IF($B85="","",IF(AND($C85&lt;=Hidden!BB$50,$D85&gt;=Hidden!BB$50),IF($G85="","x","y"),"")))</f>
        <v/>
      </c>
      <c r="BJ85" s="37" t="str">
        <f>IF(Hidden!BC$51="Yes","H",IF($B85="","",IF(AND($C85&lt;=Hidden!BC$50,$D85&gt;=Hidden!BC$50),IF($G85="","x","y"),"")))</f>
        <v/>
      </c>
      <c r="BK85" s="40" t="str">
        <f>IF(Hidden!BD$51="Yes","H",IF($B85="","",IF(AND($C85&lt;=Hidden!BD$50,$D85&gt;=Hidden!BD$50),IF($G85="","x","y"),"")))</f>
        <v/>
      </c>
      <c r="BL85" s="44" t="str">
        <f>IF(Hidden!BE$51="Yes","H",IF($B85="","",IF(AND($C85&lt;=Hidden!BE$50,$D85&gt;=Hidden!BE$50),IF($G85="","x","y"),"")))</f>
        <v/>
      </c>
      <c r="BM85" s="37" t="str">
        <f>IF(Hidden!BF$51="Yes","H",IF($B85="","",IF(AND($C85&lt;=Hidden!BF$50,$D85&gt;=Hidden!BF$50),IF($G85="","x","y"),"")))</f>
        <v/>
      </c>
      <c r="BN85" s="37" t="str">
        <f>IF(Hidden!BG$51="Yes","H",IF($B85="","",IF(AND($C85&lt;=Hidden!BG$50,$D85&gt;=Hidden!BG$50),IF($G85="","x","y"),"")))</f>
        <v/>
      </c>
      <c r="BO85" s="37" t="str">
        <f>IF(Hidden!BH$51="Yes","H",IF($B85="","",IF(AND($C85&lt;=Hidden!BH$50,$D85&gt;=Hidden!BH$50),IF($G85="","x","y"),"")))</f>
        <v/>
      </c>
      <c r="BP85" s="45" t="str">
        <f>IF(Hidden!BI$51="Yes","H",IF($B85="","",IF(AND($C85&lt;=Hidden!BI$50,$D85&gt;=Hidden!BI$50),IF($G85="","x","y"),"")))</f>
        <v/>
      </c>
      <c r="BQ85" s="41" t="str">
        <f>IF(Hidden!BJ$51="Yes","H",IF($B85="","",IF(AND($C85&lt;=Hidden!BJ$50,$D85&gt;=Hidden!BJ$50),IF($G85="","x","y"),"")))</f>
        <v/>
      </c>
      <c r="BR85" s="37" t="str">
        <f>IF(Hidden!BK$51="Yes","H",IF($B85="","",IF(AND($C85&lt;=Hidden!BK$50,$D85&gt;=Hidden!BK$50),IF($G85="","x","y"),"")))</f>
        <v/>
      </c>
      <c r="BS85" s="37" t="str">
        <f>IF(Hidden!BL$51="Yes","H",IF($B85="","",IF(AND($C85&lt;=Hidden!BL$50,$D85&gt;=Hidden!BL$50),IF($G85="","x","y"),"")))</f>
        <v/>
      </c>
      <c r="BT85" s="37" t="str">
        <f>IF(Hidden!BM$51="Yes","H",IF($B85="","",IF(AND($C85&lt;=Hidden!BM$50,$D85&gt;=Hidden!BM$50),IF($G85="","x","y"),"")))</f>
        <v/>
      </c>
      <c r="BU85" s="40" t="str">
        <f>IF(Hidden!BN$51="Yes","H",IF($B85="","",IF(AND($C85&lt;=Hidden!BN$50,$D85&gt;=Hidden!BN$50),IF($G85="","x","y"),"")))</f>
        <v/>
      </c>
      <c r="BV85" s="44" t="str">
        <f>IF(Hidden!BO$51="Yes","H",IF($B85="","",IF(AND($C85&lt;=Hidden!BO$50,$D85&gt;=Hidden!BO$50),IF($G85="","x","y"),"")))</f>
        <v/>
      </c>
      <c r="BW85" s="37" t="str">
        <f>IF(Hidden!BP$51="Yes","H",IF($B85="","",IF(AND($C85&lt;=Hidden!BP$50,$D85&gt;=Hidden!BP$50),IF($G85="","x","y"),"")))</f>
        <v/>
      </c>
      <c r="BX85" s="37" t="str">
        <f>IF(Hidden!BQ$51="Yes","H",IF($B85="","",IF(AND($C85&lt;=Hidden!BQ$50,$D85&gt;=Hidden!BQ$50),IF($G85="","x","y"),"")))</f>
        <v/>
      </c>
      <c r="BY85" s="37" t="str">
        <f>IF(Hidden!BR$51="Yes","H",IF($B85="","",IF(AND($C85&lt;=Hidden!BR$50,$D85&gt;=Hidden!BR$50),IF($G85="","x","y"),"")))</f>
        <v/>
      </c>
      <c r="BZ85" s="45" t="str">
        <f>IF(Hidden!BS$51="Yes","H",IF($B85="","",IF(AND($C85&lt;=Hidden!BS$50,$D85&gt;=Hidden!BS$50),IF($G85="","x","y"),"")))</f>
        <v/>
      </c>
      <c r="CA85" s="41" t="str">
        <f>IF(Hidden!BT$51="Yes","H",IF($B85="","",IF(AND($C85&lt;=Hidden!BT$50,$D85&gt;=Hidden!BT$50),IF($G85="","x","y"),"")))</f>
        <v/>
      </c>
      <c r="CB85" s="37" t="str">
        <f>IF(Hidden!BU$51="Yes","H",IF($B85="","",IF(AND($C85&lt;=Hidden!BU$50,$D85&gt;=Hidden!BU$50),IF($G85="","x","y"),"")))</f>
        <v/>
      </c>
      <c r="CC85" s="37" t="str">
        <f>IF(Hidden!BV$51="Yes","H",IF($B85="","",IF(AND($C85&lt;=Hidden!BV$50,$D85&gt;=Hidden!BV$50),IF($G85="","x","y"),"")))</f>
        <v/>
      </c>
      <c r="CD85" s="37" t="str">
        <f>IF(Hidden!BW$51="Yes","H",IF($B85="","",IF(AND($C85&lt;=Hidden!BW$50,$D85&gt;=Hidden!BW$50),IF($G85="","x","y"),"")))</f>
        <v/>
      </c>
      <c r="CE85" s="40" t="str">
        <f>IF(Hidden!BX$51="Yes","H",IF($B85="","",IF(AND($C85&lt;=Hidden!BX$50,$D85&gt;=Hidden!BX$50),IF($G85="","x","y"),"")))</f>
        <v/>
      </c>
      <c r="CF85" s="44" t="str">
        <f>IF(Hidden!BY$51="Yes","H",IF($B85="","",IF(AND($C85&lt;=Hidden!BY$50,$D85&gt;=Hidden!BY$50),IF($G85="","x","y"),"")))</f>
        <v/>
      </c>
      <c r="CG85" s="37" t="str">
        <f>IF(Hidden!BZ$51="Yes","H",IF($B85="","",IF(AND($C85&lt;=Hidden!BZ$50,$D85&gt;=Hidden!BZ$50),IF($G85="","x","y"),"")))</f>
        <v/>
      </c>
      <c r="CH85" s="37" t="str">
        <f>IF(Hidden!CA$51="Yes","H",IF($B85="","",IF(AND($C85&lt;=Hidden!CA$50,$D85&gt;=Hidden!CA$50),IF($G85="","x","y"),"")))</f>
        <v/>
      </c>
      <c r="CI85" s="37" t="str">
        <f>IF(Hidden!CB$51="Yes","H",IF($B85="","",IF(AND($C85&lt;=Hidden!CB$50,$D85&gt;=Hidden!CB$50),IF($G85="","x","y"),"")))</f>
        <v/>
      </c>
      <c r="CJ85" s="45" t="str">
        <f>IF(Hidden!CC$51="Yes","H",IF($B85="","",IF(AND($C85&lt;=Hidden!CC$50,$D85&gt;=Hidden!CC$50),IF($G85="","x","y"),"")))</f>
        <v/>
      </c>
      <c r="CK85" s="41" t="str">
        <f>IF(Hidden!CD$51="Yes","H",IF($B85="","",IF(AND($C85&lt;=Hidden!CD$50,$D85&gt;=Hidden!CD$50),IF($G85="","x","y"),"")))</f>
        <v/>
      </c>
      <c r="CL85" s="37" t="str">
        <f>IF(Hidden!CE$51="Yes","H",IF($B85="","",IF(AND($C85&lt;=Hidden!CE$50,$D85&gt;=Hidden!CE$50),IF($G85="","x","y"),"")))</f>
        <v/>
      </c>
      <c r="CM85" s="37" t="str">
        <f>IF(Hidden!CF$51="Yes","H",IF($B85="","",IF(AND($C85&lt;=Hidden!CF$50,$D85&gt;=Hidden!CF$50),IF($G85="","x","y"),"")))</f>
        <v/>
      </c>
      <c r="CN85" s="37" t="str">
        <f>IF(Hidden!CG$51="Yes","H",IF($B85="","",IF(AND($C85&lt;=Hidden!CG$50,$D85&gt;=Hidden!CG$50),IF($G85="","x","y"),"")))</f>
        <v/>
      </c>
      <c r="CO85" s="40" t="str">
        <f>IF(Hidden!CH$51="Yes","H",IF($B85="","",IF(AND($C85&lt;=Hidden!CH$50,$D85&gt;=Hidden!CH$50),IF($G85="","x","y"),"")))</f>
        <v/>
      </c>
      <c r="CP85" s="44" t="str">
        <f>IF(Hidden!CI$51="Yes","H",IF($B85="","",IF(AND($C85&lt;=Hidden!CI$50,$D85&gt;=Hidden!CI$50),IF($G85="","x","y"),"")))</f>
        <v/>
      </c>
      <c r="CQ85" s="37" t="str">
        <f>IF(Hidden!CJ$51="Yes","H",IF($B85="","",IF(AND($C85&lt;=Hidden!CJ$50,$D85&gt;=Hidden!CJ$50),IF($G85="","x","y"),"")))</f>
        <v/>
      </c>
      <c r="CR85" s="37" t="str">
        <f>IF(Hidden!CK$51="Yes","H",IF($B85="","",IF(AND($C85&lt;=Hidden!CK$50,$D85&gt;=Hidden!CK$50),IF($G85="","x","y"),"")))</f>
        <v/>
      </c>
      <c r="CS85" s="37" t="str">
        <f>IF(Hidden!CL$51="Yes","H",IF($B85="","",IF(AND($C85&lt;=Hidden!CL$50,$D85&gt;=Hidden!CL$50),IF($G85="","x","y"),"")))</f>
        <v/>
      </c>
      <c r="CT85" s="45" t="str">
        <f>IF(Hidden!CM$51="Yes","H",IF($B85="","",IF(AND($C85&lt;=Hidden!CM$50,$D85&gt;=Hidden!CM$50),IF($G85="","x","y"),"")))</f>
        <v/>
      </c>
      <c r="CU85" s="41" t="str">
        <f>IF(Hidden!CN$51="Yes","H",IF($B85="","",IF(AND($C85&lt;=Hidden!CN$50,$D85&gt;=Hidden!CN$50),IF($G85="","x","y"),"")))</f>
        <v/>
      </c>
      <c r="CV85" s="37" t="str">
        <f>IF(Hidden!CO$51="Yes","H",IF($B85="","",IF(AND($C85&lt;=Hidden!CO$50,$D85&gt;=Hidden!CO$50),IF($G85="","x","y"),"")))</f>
        <v/>
      </c>
      <c r="CW85" s="37" t="str">
        <f>IF(Hidden!CP$51="Yes","H",IF($B85="","",IF(AND($C85&lt;=Hidden!CP$50,$D85&gt;=Hidden!CP$50),IF($G85="","x","y"),"")))</f>
        <v/>
      </c>
      <c r="CX85" s="37" t="str">
        <f>IF(Hidden!CQ$51="Yes","H",IF($B85="","",IF(AND($C85&lt;=Hidden!CQ$50,$D85&gt;=Hidden!CQ$50),IF($G85="","x","y"),"")))</f>
        <v/>
      </c>
      <c r="CY85" s="40" t="str">
        <f>IF(Hidden!CR$51="Yes","H",IF($B85="","",IF(AND($C85&lt;=Hidden!CR$50,$D85&gt;=Hidden!CR$50),IF($G85="","x","y"),"")))</f>
        <v/>
      </c>
      <c r="CZ85" s="44" t="str">
        <f>IF(Hidden!CS$51="Yes","H",IF($B85="","",IF(AND($C85&lt;=Hidden!CS$50,$D85&gt;=Hidden!CS$50),IF($G85="","x","y"),"")))</f>
        <v/>
      </c>
      <c r="DA85" s="37" t="str">
        <f>IF(Hidden!CT$51="Yes","H",IF($B85="","",IF(AND($C85&lt;=Hidden!CT$50,$D85&gt;=Hidden!CT$50),IF($G85="","x","y"),"")))</f>
        <v/>
      </c>
      <c r="DB85" s="37" t="str">
        <f>IF(Hidden!CU$51="Yes","H",IF($B85="","",IF(AND($C85&lt;=Hidden!CU$50,$D85&gt;=Hidden!CU$50),IF($G85="","x","y"),"")))</f>
        <v/>
      </c>
      <c r="DC85" s="37" t="str">
        <f>IF(Hidden!CV$51="Yes","H",IF($B85="","",IF(AND($C85&lt;=Hidden!CV$50,$D85&gt;=Hidden!CV$50),IF($G85="","x","y"),"")))</f>
        <v/>
      </c>
      <c r="DD85" s="45" t="str">
        <f>IF(Hidden!CW$51="Yes","H",IF($B85="","",IF(AND($C85&lt;=Hidden!CW$50,$D85&gt;=Hidden!CW$50),IF($G85="","x","y"),"")))</f>
        <v/>
      </c>
      <c r="DE85" s="41" t="str">
        <f>IF(Hidden!CX$51="Yes","H",IF($B85="","",IF(AND($C85&lt;=Hidden!CX$50,$D85&gt;=Hidden!CX$50),IF($G85="","x","y"),"")))</f>
        <v/>
      </c>
      <c r="DF85" s="37" t="str">
        <f>IF(Hidden!CY$51="Yes","H",IF($B85="","",IF(AND($C85&lt;=Hidden!CY$50,$D85&gt;=Hidden!CY$50),IF($G85="","x","y"),"")))</f>
        <v/>
      </c>
      <c r="DG85" s="37" t="str">
        <f>IF(Hidden!CZ$51="Yes","H",IF($B85="","",IF(AND($C85&lt;=Hidden!CZ$50,$D85&gt;=Hidden!CZ$50),IF($G85="","x","y"),"")))</f>
        <v/>
      </c>
      <c r="DH85" s="37" t="str">
        <f>IF(Hidden!DA$51="Yes","H",IF($B85="","",IF(AND($C85&lt;=Hidden!DA$50,$D85&gt;=Hidden!DA$50),IF($G85="","x","y"),"")))</f>
        <v/>
      </c>
      <c r="DI85" s="40" t="str">
        <f>IF(Hidden!DB$51="Yes","H",IF($B85="","",IF(AND($C85&lt;=Hidden!DB$50,$D85&gt;=Hidden!DB$50),IF($G85="","x","y"),"")))</f>
        <v/>
      </c>
      <c r="DJ85" s="44" t="str">
        <f>IF(Hidden!DC$51="Yes","H",IF($B85="","",IF(AND($C85&lt;=Hidden!DC$50,$D85&gt;=Hidden!DC$50),IF($G85="","x","y"),"")))</f>
        <v/>
      </c>
      <c r="DK85" s="37" t="str">
        <f>IF(Hidden!DD$51="Yes","H",IF($B85="","",IF(AND($C85&lt;=Hidden!DD$50,$D85&gt;=Hidden!DD$50),IF($G85="","x","y"),"")))</f>
        <v/>
      </c>
      <c r="DL85" s="37" t="str">
        <f>IF(Hidden!DE$51="Yes","H",IF($B85="","",IF(AND($C85&lt;=Hidden!DE$50,$D85&gt;=Hidden!DE$50),IF($G85="","x","y"),"")))</f>
        <v/>
      </c>
      <c r="DM85" s="37" t="str">
        <f>IF(Hidden!DF$51="Yes","H",IF($B85="","",IF(AND($C85&lt;=Hidden!DF$50,$D85&gt;=Hidden!DF$50),IF($G85="","x","y"),"")))</f>
        <v/>
      </c>
      <c r="DN85" s="45" t="str">
        <f>IF(Hidden!DG$51="Yes","H",IF($B85="","",IF(AND($C85&lt;=Hidden!DG$50,$D85&gt;=Hidden!DG$50),IF($G85="","x","y"),"")))</f>
        <v/>
      </c>
      <c r="DO85" s="41" t="str">
        <f>IF(Hidden!DH$51="Yes","H",IF($B85="","",IF(AND($C85&lt;=Hidden!DH$50,$D85&gt;=Hidden!DH$50),IF($G85="","x","y"),"")))</f>
        <v/>
      </c>
      <c r="DP85" s="37" t="str">
        <f>IF(Hidden!DI$51="Yes","H",IF($B85="","",IF(AND($C85&lt;=Hidden!DI$50,$D85&gt;=Hidden!DI$50),IF($G85="","x","y"),"")))</f>
        <v/>
      </c>
      <c r="DQ85" s="37" t="str">
        <f>IF(Hidden!DJ$51="Yes","H",IF($B85="","",IF(AND($C85&lt;=Hidden!DJ$50,$D85&gt;=Hidden!DJ$50),IF($G85="","x","y"),"")))</f>
        <v/>
      </c>
      <c r="DR85" s="37" t="str">
        <f>IF(Hidden!DK$51="Yes","H",IF($B85="","",IF(AND($C85&lt;=Hidden!DK$50,$D85&gt;=Hidden!DK$50),IF($G85="","x","y"),"")))</f>
        <v/>
      </c>
      <c r="DS85" s="40" t="str">
        <f>IF(Hidden!DL$51="Yes","H",IF($B85="","",IF(AND($C85&lt;=Hidden!DL$50,$D85&gt;=Hidden!DL$50),IF($G85="","x","y"),"")))</f>
        <v/>
      </c>
      <c r="DT85" s="44" t="str">
        <f>IF(Hidden!DM$51="Yes","H",IF($B85="","",IF(AND($C85&lt;=Hidden!DM$50,$D85&gt;=Hidden!DM$50),IF($G85="","x","y"),"")))</f>
        <v/>
      </c>
      <c r="DU85" s="37" t="str">
        <f>IF(Hidden!DN$51="Yes","H",IF($B85="","",IF(AND($C85&lt;=Hidden!DN$50,$D85&gt;=Hidden!DN$50),IF($G85="","x","y"),"")))</f>
        <v/>
      </c>
      <c r="DV85" s="37" t="str">
        <f>IF(Hidden!DO$51="Yes","H",IF($B85="","",IF(AND($C85&lt;=Hidden!DO$50,$D85&gt;=Hidden!DO$50),IF($G85="","x","y"),"")))</f>
        <v/>
      </c>
      <c r="DW85" s="37" t="str">
        <f>IF(Hidden!DP$51="Yes","H",IF($B85="","",IF(AND($C85&lt;=Hidden!DP$50,$D85&gt;=Hidden!DP$50),IF($G85="","x","y"),"")))</f>
        <v/>
      </c>
      <c r="DX85" s="45" t="str">
        <f>IF(Hidden!DQ$51="Yes","H",IF($B85="","",IF(AND($C85&lt;=Hidden!DQ$50,$D85&gt;=Hidden!DQ$50),IF($G85="","x","y"),"")))</f>
        <v/>
      </c>
      <c r="DY85" s="44" t="str">
        <f>IF(Hidden!DR$51="Yes","H",IF($B85="","",IF(AND($C85&lt;=Hidden!DR$50,$D85&gt;=Hidden!DR$50),IF($G85="","x","y"),"")))</f>
        <v/>
      </c>
      <c r="DZ85" s="37" t="str">
        <f>IF(Hidden!DS$51="Yes","H",IF($B85="","",IF(AND($C85&lt;=Hidden!DS$50,$D85&gt;=Hidden!DS$50),IF($G85="","x","y"),"")))</f>
        <v/>
      </c>
      <c r="EA85" s="37" t="str">
        <f>IF(Hidden!DT$51="Yes","H",IF($B85="","",IF(AND($C85&lt;=Hidden!DT$50,$D85&gt;=Hidden!DT$50),IF($G85="","x","y"),"")))</f>
        <v/>
      </c>
      <c r="EB85" s="37" t="str">
        <f>IF(Hidden!DU$51="Yes","H",IF($B85="","",IF(AND($C85&lt;=Hidden!DU$50,$D85&gt;=Hidden!DU$50),IF($G85="","x","y"),"")))</f>
        <v/>
      </c>
      <c r="EC85" s="45" t="str">
        <f>IF(Hidden!DV$51="Yes","H",IF($B85="","",IF(AND($C85&lt;=Hidden!DV$50,$D85&gt;=Hidden!DV$50),IF($G85="","x","y"),"")))</f>
        <v/>
      </c>
      <c r="ED85" s="41" t="str">
        <f>IF(Hidden!DW$51="Yes","H",IF($B85="","",IF(AND($C85&lt;=Hidden!DW$50,$D85&gt;=Hidden!DW$50),IF($G85="","x","y"),"")))</f>
        <v/>
      </c>
      <c r="EE85" s="37" t="str">
        <f>IF(Hidden!DX$51="Yes","H",IF($B85="","",IF(AND($C85&lt;=Hidden!DX$50,$D85&gt;=Hidden!DX$50),IF($G85="","x","y"),"")))</f>
        <v/>
      </c>
      <c r="EF85" s="37" t="str">
        <f>IF(Hidden!DY$51="Yes","H",IF($B85="","",IF(AND($C85&lt;=Hidden!DY$50,$D85&gt;=Hidden!DY$50),IF($G85="","x","y"),"")))</f>
        <v/>
      </c>
      <c r="EG85" s="37" t="str">
        <f>IF(Hidden!DZ$51="Yes","H",IF($B85="","",IF(AND($C85&lt;=Hidden!DZ$50,$D85&gt;=Hidden!DZ$50),IF($G85="","x","y"),"")))</f>
        <v/>
      </c>
      <c r="EH85" s="38" t="str">
        <f>IF(Hidden!EA$51="Yes","H",IF($B85="","",IF(AND($C85&lt;=Hidden!EA$50,$D85&gt;=Hidden!EA$50),IF($G85="","x","y"),"")))</f>
        <v/>
      </c>
      <c r="EI85" s="41" t="str">
        <f>IF(Hidden!EB$51="Yes","H",IF($B85="","",IF(AND($C85&lt;=Hidden!EB$50,$D85&gt;=Hidden!EB$50),IF($G85="","x","y"),"")))</f>
        <v/>
      </c>
      <c r="EJ85" s="37" t="str">
        <f>IF(Hidden!EC$51="Yes","H",IF($B85="","",IF(AND($C85&lt;=Hidden!EC$50,$D85&gt;=Hidden!EC$50),IF($G85="","x","y"),"")))</f>
        <v/>
      </c>
      <c r="EK85" s="37" t="str">
        <f>IF(Hidden!ED$51="Yes","H",IF($B85="","",IF(AND($C85&lt;=Hidden!ED$50,$D85&gt;=Hidden!ED$50),IF($G85="","x","y"),"")))</f>
        <v/>
      </c>
      <c r="EL85" s="37" t="str">
        <f>IF(Hidden!EE$51="Yes","H",IF($B85="","",IF(AND($C85&lt;=Hidden!EE$50,$D85&gt;=Hidden!EE$50),IF($G85="","x","y"),"")))</f>
        <v/>
      </c>
      <c r="EM85" s="38" t="str">
        <f>IF(Hidden!EF$51="Yes","H",IF($B85="","",IF(AND($C85&lt;=Hidden!EF$50,$D85&gt;=Hidden!EF$50),IF($G85="","x","y"),"")))</f>
        <v/>
      </c>
      <c r="EN85" s="41" t="str">
        <f>IF(Hidden!EG$51="Yes","H",IF($B85="","",IF(AND($C85&lt;=Hidden!EG$50,$D85&gt;=Hidden!EG$50),IF($G85="","x","y"),"")))</f>
        <v/>
      </c>
      <c r="EO85" s="37" t="str">
        <f>IF(Hidden!EH$51="Yes","H",IF($B85="","",IF(AND($C85&lt;=Hidden!EH$50,$D85&gt;=Hidden!EH$50),IF($G85="","x","y"),"")))</f>
        <v/>
      </c>
      <c r="EP85" s="37" t="str">
        <f>IF(Hidden!EI$51="Yes","H",IF($B85="","",IF(AND($C85&lt;=Hidden!EI$50,$D85&gt;=Hidden!EI$50),IF($G85="","x","y"),"")))</f>
        <v/>
      </c>
      <c r="EQ85" s="37" t="str">
        <f>IF(Hidden!EJ$51="Yes","H",IF($B85="","",IF(AND($C85&lt;=Hidden!EJ$50,$D85&gt;=Hidden!EJ$50),IF($G85="","x","y"),"")))</f>
        <v/>
      </c>
      <c r="ER85" s="38" t="str">
        <f>IF(Hidden!EK$51="Yes","H",IF($B85="","",IF(AND($C85&lt;=Hidden!EK$50,$D85&gt;=Hidden!EK$50),IF($G85="","x","y"),"")))</f>
        <v/>
      </c>
      <c r="ES85" s="41" t="str">
        <f>IF(Hidden!EL$51="Yes","H",IF($B85="","",IF(AND($C85&lt;=Hidden!EL$50,$D85&gt;=Hidden!EL$50),IF($G85="","x","y"),"")))</f>
        <v/>
      </c>
      <c r="ET85" s="37" t="str">
        <f>IF(Hidden!EM$51="Yes","H",IF($B85="","",IF(AND($C85&lt;=Hidden!EM$50,$D85&gt;=Hidden!EM$50),IF($G85="","x","y"),"")))</f>
        <v/>
      </c>
      <c r="EU85" s="37" t="str">
        <f>IF(Hidden!EN$51="Yes","H",IF($B85="","",IF(AND($C85&lt;=Hidden!EN$50,$D85&gt;=Hidden!EN$50),IF($G85="","x","y"),"")))</f>
        <v/>
      </c>
      <c r="EV85" s="37" t="str">
        <f>IF(Hidden!EO$51="Yes","H",IF($B85="","",IF(AND($C85&lt;=Hidden!EO$50,$D85&gt;=Hidden!EO$50),IF($G85="","x","y"),"")))</f>
        <v/>
      </c>
      <c r="EW85" s="38" t="str">
        <f>IF(Hidden!EP$51="Yes","H",IF($B85="","",IF(AND($C85&lt;=Hidden!EP$50,$D85&gt;=Hidden!EP$50),IF($G85="","x","y"),"")))</f>
        <v/>
      </c>
      <c r="EX85" s="41" t="str">
        <f>IF(Hidden!EQ$51="Yes","H",IF($B85="","",IF(AND($C85&lt;=Hidden!EQ$50,$D85&gt;=Hidden!EQ$50),IF($G85="","x","y"),"")))</f>
        <v/>
      </c>
      <c r="EY85" s="37" t="str">
        <f>IF(Hidden!ER$51="Yes","H",IF($B85="","",IF(AND($C85&lt;=Hidden!ER$50,$D85&gt;=Hidden!ER$50),IF($G85="","x","y"),"")))</f>
        <v/>
      </c>
      <c r="EZ85" s="37" t="str">
        <f>IF(Hidden!ES$51="Yes","H",IF($B85="","",IF(AND($C85&lt;=Hidden!ES$50,$D85&gt;=Hidden!ES$50),IF($G85="","x","y"),"")))</f>
        <v/>
      </c>
      <c r="FA85" s="37" t="str">
        <f>IF(Hidden!ET$51="Yes","H",IF($B85="","",IF(AND($C85&lt;=Hidden!ET$50,$D85&gt;=Hidden!ET$50),IF($G85="","x","y"),"")))</f>
        <v/>
      </c>
      <c r="FB85" s="38" t="str">
        <f>IF(Hidden!EU$51="Yes","H",IF($B85="","",IF(AND($C85&lt;=Hidden!EU$50,$D85&gt;=Hidden!EU$50),IF($G85="","x","y"),"")))</f>
        <v/>
      </c>
      <c r="FC85" s="41" t="str">
        <f>IF(Hidden!EV$51="Yes","H",IF($B85="","",IF(AND($C85&lt;=Hidden!EV$50,$D85&gt;=Hidden!EV$50),IF($G85="","x","y"),"")))</f>
        <v/>
      </c>
      <c r="FD85" s="37" t="str">
        <f>IF(Hidden!EW$51="Yes","H",IF($B85="","",IF(AND($C85&lt;=Hidden!EW$50,$D85&gt;=Hidden!EW$50),IF($G85="","x","y"),"")))</f>
        <v/>
      </c>
      <c r="FE85" s="37" t="str">
        <f>IF(Hidden!EX$51="Yes","H",IF($B85="","",IF(AND($C85&lt;=Hidden!EX$50,$D85&gt;=Hidden!EX$50),IF($G85="","x","y"),"")))</f>
        <v/>
      </c>
      <c r="FF85" s="37" t="str">
        <f>IF(Hidden!EY$51="Yes","H",IF($B85="","",IF(AND($C85&lt;=Hidden!EY$50,$D85&gt;=Hidden!EY$50),IF($G85="","x","y"),"")))</f>
        <v/>
      </c>
      <c r="FG85" s="38" t="str">
        <f>IF(Hidden!EZ$51="Yes","H",IF($B85="","",IF(AND($C85&lt;=Hidden!EZ$50,$D85&gt;=Hidden!EZ$50),IF($G85="","x","y"),"")))</f>
        <v/>
      </c>
      <c r="FH85" s="41" t="str">
        <f>IF(Hidden!FA$51="Yes","H",IF($B85="","",IF(AND($C85&lt;=Hidden!FA$50,$D85&gt;=Hidden!FA$50),IF($G85="","x","y"),"")))</f>
        <v/>
      </c>
      <c r="FI85" s="37" t="str">
        <f>IF(Hidden!FB$51="Yes","H",IF($B85="","",IF(AND($C85&lt;=Hidden!FB$50,$D85&gt;=Hidden!FB$50),IF($G85="","x","y"),"")))</f>
        <v/>
      </c>
      <c r="FJ85" s="37" t="str">
        <f>IF(Hidden!FC$51="Yes","H",IF($B85="","",IF(AND($C85&lt;=Hidden!FC$50,$D85&gt;=Hidden!FC$50),IF($G85="","x","y"),"")))</f>
        <v/>
      </c>
      <c r="FK85" s="37" t="str">
        <f>IF(Hidden!FD$51="Yes","H",IF($B85="","",IF(AND($C85&lt;=Hidden!FD$50,$D85&gt;=Hidden!FD$50),IF($G85="","x","y"),"")))</f>
        <v/>
      </c>
      <c r="FL85" s="38" t="str">
        <f>IF(Hidden!FE$51="Yes","H",IF($B85="","",IF(AND($C85&lt;=Hidden!FE$50,$D85&gt;=Hidden!FE$50),IF($G85="","x","y"),"")))</f>
        <v/>
      </c>
      <c r="FM85" s="41" t="str">
        <f>IF(Hidden!FF$51="Yes","H",IF($B85="","",IF(AND($C85&lt;=Hidden!FF$50,$D85&gt;=Hidden!FF$50),IF($G85="","x","y"),"")))</f>
        <v/>
      </c>
      <c r="FN85" s="37" t="str">
        <f>IF(Hidden!FG$51="Yes","H",IF($B85="","",IF(AND($C85&lt;=Hidden!FG$50,$D85&gt;=Hidden!FG$50),IF($G85="","x","y"),"")))</f>
        <v/>
      </c>
      <c r="FO85" s="37" t="str">
        <f>IF(Hidden!FH$51="Yes","H",IF($B85="","",IF(AND($C85&lt;=Hidden!FH$50,$D85&gt;=Hidden!FH$50),IF($G85="","x","y"),"")))</f>
        <v/>
      </c>
      <c r="FP85" s="37" t="str">
        <f>IF(Hidden!FI$51="Yes","H",IF($B85="","",IF(AND($C85&lt;=Hidden!FI$50,$D85&gt;=Hidden!FI$50),IF($G85="","x","y"),"")))</f>
        <v/>
      </c>
      <c r="FQ85" s="38" t="str">
        <f>IF(Hidden!FJ$51="Yes","H",IF($B85="","",IF(AND($C85&lt;=Hidden!FJ$50,$D85&gt;=Hidden!FJ$50),IF($G85="","x","y"),"")))</f>
        <v/>
      </c>
      <c r="FR85" s="41" t="str">
        <f>IF(Hidden!FK$51="Yes","H",IF($B85="","",IF(AND($C85&lt;=Hidden!FK$50,$D85&gt;=Hidden!FK$50),IF($G85="","x","y"),"")))</f>
        <v/>
      </c>
      <c r="FS85" s="37" t="str">
        <f>IF(Hidden!FL$51="Yes","H",IF($B85="","",IF(AND($C85&lt;=Hidden!FL$50,$D85&gt;=Hidden!FL$50),IF($G85="","x","y"),"")))</f>
        <v/>
      </c>
      <c r="FT85" s="37" t="str">
        <f>IF(Hidden!FM$51="Yes","H",IF($B85="","",IF(AND($C85&lt;=Hidden!FM$50,$D85&gt;=Hidden!FM$50),IF($G85="","x","y"),"")))</f>
        <v/>
      </c>
      <c r="FU85" s="37" t="str">
        <f>IF(Hidden!FN$51="Yes","H",IF($B85="","",IF(AND($C85&lt;=Hidden!FN$50,$D85&gt;=Hidden!FN$50),IF($G85="","x","y"),"")))</f>
        <v/>
      </c>
      <c r="FV85" s="38" t="str">
        <f>IF(Hidden!FO$51="Yes","H",IF($B85="","",IF(AND($C85&lt;=Hidden!FO$50,$D85&gt;=Hidden!FO$50),IF($G85="","x","y"),"")))</f>
        <v/>
      </c>
      <c r="FW85" s="41" t="str">
        <f>IF(Hidden!FP$51="Yes","H",IF($B85="","",IF(AND($C85&lt;=Hidden!FP$50,$D85&gt;=Hidden!FP$50),IF($G85="","x","y"),"")))</f>
        <v/>
      </c>
      <c r="FX85" s="37" t="str">
        <f>IF(Hidden!FQ$51="Yes","H",IF($B85="","",IF(AND($C85&lt;=Hidden!FQ$50,$D85&gt;=Hidden!FQ$50),IF($G85="","x","y"),"")))</f>
        <v/>
      </c>
      <c r="FY85" s="37" t="str">
        <f>IF(Hidden!FR$51="Yes","H",IF($B85="","",IF(AND($C85&lt;=Hidden!FR$50,$D85&gt;=Hidden!FR$50),IF($G85="","x","y"),"")))</f>
        <v/>
      </c>
      <c r="FZ85" s="37" t="str">
        <f>IF(Hidden!FS$51="Yes","H",IF($B85="","",IF(AND($C85&lt;=Hidden!FS$50,$D85&gt;=Hidden!FS$50),IF($G85="","x","y"),"")))</f>
        <v/>
      </c>
      <c r="GA85" s="38" t="str">
        <f>IF(Hidden!FT$51="Yes","H",IF($B85="","",IF(AND($C85&lt;=Hidden!FT$50,$D85&gt;=Hidden!FT$50),IF($G85="","x","y"),"")))</f>
        <v/>
      </c>
      <c r="GB85" s="41" t="str">
        <f>IF(Hidden!FU$51="Yes","H",IF($B85="","",IF(AND($C85&lt;=Hidden!FU$50,$D85&gt;=Hidden!FU$50),IF($G85="","x","y"),"")))</f>
        <v/>
      </c>
      <c r="GC85" s="37" t="str">
        <f>IF(Hidden!FV$51="Yes","H",IF($B85="","",IF(AND($C85&lt;=Hidden!FV$50,$D85&gt;=Hidden!FV$50),IF($G85="","x","y"),"")))</f>
        <v/>
      </c>
      <c r="GD85" s="37" t="str">
        <f>IF(Hidden!FW$51="Yes","H",IF($B85="","",IF(AND($C85&lt;=Hidden!FW$50,$D85&gt;=Hidden!FW$50),IF($G85="","x","y"),"")))</f>
        <v/>
      </c>
      <c r="GE85" s="37" t="str">
        <f>IF(Hidden!FX$51="Yes","H",IF($B85="","",IF(AND($C85&lt;=Hidden!FX$50,$D85&gt;=Hidden!FX$50),IF($G85="","x","y"),"")))</f>
        <v/>
      </c>
      <c r="GF85" s="38" t="str">
        <f>IF(Hidden!FY$51="Yes","H",IF($B85="","",IF(AND($C85&lt;=Hidden!FY$50,$D85&gt;=Hidden!FY$50),IF($G85="","x","y"),"")))</f>
        <v/>
      </c>
      <c r="GG85" s="41" t="str">
        <f>IF(Hidden!FZ$51="Yes","H",IF($B85="","",IF(AND($C85&lt;=Hidden!FZ$50,$D85&gt;=Hidden!FZ$50),IF($G85="","x","y"),"")))</f>
        <v/>
      </c>
      <c r="GH85" s="37" t="str">
        <f>IF(Hidden!GA$51="Yes","H",IF($B85="","",IF(AND($C85&lt;=Hidden!GA$50,$D85&gt;=Hidden!GA$50),IF($G85="","x","y"),"")))</f>
        <v/>
      </c>
      <c r="GI85" s="37" t="str">
        <f>IF(Hidden!GB$51="Yes","H",IF($B85="","",IF(AND($C85&lt;=Hidden!GB$50,$D85&gt;=Hidden!GB$50),IF($G85="","x","y"),"")))</f>
        <v/>
      </c>
      <c r="GJ85" s="37" t="str">
        <f>IF(Hidden!GC$51="Yes","H",IF($B85="","",IF(AND($C85&lt;=Hidden!GC$50,$D85&gt;=Hidden!GC$50),IF($G85="","x","y"),"")))</f>
        <v/>
      </c>
      <c r="GK85" s="38" t="str">
        <f>IF(Hidden!GD$51="Yes","H",IF($B85="","",IF(AND($C85&lt;=Hidden!GD$50,$D85&gt;=Hidden!GD$50),IF($G85="","x","y"),"")))</f>
        <v/>
      </c>
      <c r="GL85" s="41" t="str">
        <f>IF(Hidden!GE$51="Yes","H",IF($B85="","",IF(AND($C85&lt;=Hidden!GE$50,$D85&gt;=Hidden!GE$50),IF($G85="","x","y"),"")))</f>
        <v/>
      </c>
      <c r="GM85" s="37" t="str">
        <f>IF(Hidden!GF$51="Yes","H",IF($B85="","",IF(AND($C85&lt;=Hidden!GF$50,$D85&gt;=Hidden!GF$50),IF($G85="","x","y"),"")))</f>
        <v/>
      </c>
      <c r="GN85" s="37" t="str">
        <f>IF(Hidden!GG$51="Yes","H",IF($B85="","",IF(AND($C85&lt;=Hidden!GG$50,$D85&gt;=Hidden!GG$50),IF($G85="","x","y"),"")))</f>
        <v/>
      </c>
      <c r="GO85" s="37" t="str">
        <f>IF(Hidden!GH$51="Yes","H",IF($B85="","",IF(AND($C85&lt;=Hidden!GH$50,$D85&gt;=Hidden!GH$50),IF($G85="","x","y"),"")))</f>
        <v/>
      </c>
      <c r="GP85" s="38" t="str">
        <f>IF(Hidden!GI$51="Yes","H",IF($B85="","",IF(AND($C85&lt;=Hidden!GI$50,$D85&gt;=Hidden!GI$50),IF($G85="","x","y"),"")))</f>
        <v/>
      </c>
      <c r="GQ85" s="41" t="str">
        <f>IF(Hidden!GJ$51="Yes","H",IF($B85="","",IF(AND($C85&lt;=Hidden!GJ$50,$D85&gt;=Hidden!GJ$50),IF($G85="","x","y"),"")))</f>
        <v/>
      </c>
      <c r="GR85" s="37" t="str">
        <f>IF(Hidden!GK$51="Yes","H",IF($B85="","",IF(AND($C85&lt;=Hidden!GK$50,$D85&gt;=Hidden!GK$50),IF($G85="","x","y"),"")))</f>
        <v/>
      </c>
      <c r="GS85" s="37" t="str">
        <f>IF(Hidden!GL$51="Yes","H",IF($B85="","",IF(AND($C85&lt;=Hidden!GL$50,$D85&gt;=Hidden!GL$50),IF($G85="","x","y"),"")))</f>
        <v/>
      </c>
      <c r="GT85" s="37" t="str">
        <f>IF(Hidden!GM$51="Yes","H",IF($B85="","",IF(AND($C85&lt;=Hidden!GM$50,$D85&gt;=Hidden!GM$50),IF($G85="","x","y"),"")))</f>
        <v/>
      </c>
      <c r="GU85" s="38" t="str">
        <f>IF(Hidden!GN$51="Yes","H",IF($B85="","",IF(AND($C85&lt;=Hidden!GN$50,$D85&gt;=Hidden!GN$50),IF($G85="","x","y"),"")))</f>
        <v/>
      </c>
      <c r="GV85" s="41" t="str">
        <f>IF(Hidden!GO$51="Yes","H",IF($B85="","",IF(AND($C85&lt;=Hidden!GO$50,$D85&gt;=Hidden!GO$50),IF($G85="","x","y"),"")))</f>
        <v/>
      </c>
      <c r="GW85" s="37" t="str">
        <f>IF(Hidden!GP$51="Yes","H",IF($B85="","",IF(AND($C85&lt;=Hidden!GP$50,$D85&gt;=Hidden!GP$50),IF($G85="","x","y"),"")))</f>
        <v/>
      </c>
      <c r="GX85" s="37" t="str">
        <f>IF(Hidden!GQ$51="Yes","H",IF($B85="","",IF(AND($C85&lt;=Hidden!GQ$50,$D85&gt;=Hidden!GQ$50),IF($G85="","x","y"),"")))</f>
        <v/>
      </c>
      <c r="GY85" s="37" t="str">
        <f>IF(Hidden!GR$51="Yes","H",IF($B85="","",IF(AND($C85&lt;=Hidden!GR$50,$D85&gt;=Hidden!GR$50),IF($G85="","x","y"),"")))</f>
        <v/>
      </c>
      <c r="GZ85" s="38" t="str">
        <f>IF(Hidden!GS$51="Yes","H",IF($B85="","",IF(AND($C85&lt;=Hidden!GS$50,$D85&gt;=Hidden!GS$50),IF($G85="","x","y"),"")))</f>
        <v/>
      </c>
      <c r="HA85" s="41" t="str">
        <f>IF(Hidden!GT$51="Yes","H",IF($B85="","",IF(AND($C85&lt;=Hidden!GT$50,$D85&gt;=Hidden!GT$50),IF($G85="","x","y"),"")))</f>
        <v/>
      </c>
      <c r="HB85" s="37" t="str">
        <f>IF(Hidden!GU$51="Yes","H",IF($B85="","",IF(AND($C85&lt;=Hidden!GU$50,$D85&gt;=Hidden!GU$50),IF($G85="","x","y"),"")))</f>
        <v/>
      </c>
      <c r="HC85" s="37" t="str">
        <f>IF(Hidden!GV$51="Yes","H",IF($B85="","",IF(AND($C85&lt;=Hidden!GV$50,$D85&gt;=Hidden!GV$50),IF($G85="","x","y"),"")))</f>
        <v/>
      </c>
      <c r="HD85" s="37" t="str">
        <f>IF(Hidden!GW$51="Yes","H",IF($B85="","",IF(AND($C85&lt;=Hidden!GW$50,$D85&gt;=Hidden!GW$50),IF($G85="","x","y"),"")))</f>
        <v/>
      </c>
      <c r="HE85" s="38" t="str">
        <f>IF(Hidden!GX$51="Yes","H",IF($B85="","",IF(AND($C85&lt;=Hidden!GX$50,$D85&gt;=Hidden!GX$50),IF($G85="","x","y"),"")))</f>
        <v/>
      </c>
      <c r="HF85" s="41" t="str">
        <f>IF(Hidden!GY$51="Yes","H",IF($B85="","",IF(AND($C85&lt;=Hidden!GY$50,$D85&gt;=Hidden!GY$50),IF($G85="","x","y"),"")))</f>
        <v/>
      </c>
      <c r="HG85" s="37" t="str">
        <f>IF(Hidden!GZ$51="Yes","H",IF($B85="","",IF(AND($C85&lt;=Hidden!GZ$50,$D85&gt;=Hidden!GZ$50),IF($G85="","x","y"),"")))</f>
        <v/>
      </c>
      <c r="HH85" s="37" t="str">
        <f>IF(Hidden!HA$51="Yes","H",IF($B85="","",IF(AND($C85&lt;=Hidden!HA$50,$D85&gt;=Hidden!HA$50),IF($G85="","x","y"),"")))</f>
        <v/>
      </c>
      <c r="HI85" s="37" t="str">
        <f>IF(Hidden!HB$51="Yes","H",IF($B85="","",IF(AND($C85&lt;=Hidden!HB$50,$D85&gt;=Hidden!HB$50),IF($G85="","x","y"),"")))</f>
        <v/>
      </c>
      <c r="HJ85" s="38" t="str">
        <f>IF(Hidden!HC$51="Yes","H",IF($B85="","",IF(AND($C85&lt;=Hidden!HC$50,$D85&gt;=Hidden!HC$50),IF($G85="","x","y"),"")))</f>
        <v/>
      </c>
      <c r="HK85" s="41" t="str">
        <f>IF(Hidden!HD$51="Yes","H",IF($B85="","",IF(AND($C85&lt;=Hidden!HD$50,$D85&gt;=Hidden!HD$50),IF($G85="","x","y"),"")))</f>
        <v/>
      </c>
      <c r="HL85" s="37" t="str">
        <f>IF(Hidden!HE$51="Yes","H",IF($B85="","",IF(AND($C85&lt;=Hidden!HE$50,$D85&gt;=Hidden!HE$50),IF($G85="","x","y"),"")))</f>
        <v/>
      </c>
      <c r="HM85" s="37" t="str">
        <f>IF(Hidden!HF$51="Yes","H",IF($B85="","",IF(AND($C85&lt;=Hidden!HF$50,$D85&gt;=Hidden!HF$50),IF($G85="","x","y"),"")))</f>
        <v/>
      </c>
      <c r="HN85" s="37" t="str">
        <f>IF(Hidden!HG$51="Yes","H",IF($B85="","",IF(AND($C85&lt;=Hidden!HG$50,$D85&gt;=Hidden!HG$50),IF($G85="","x","y"),"")))</f>
        <v/>
      </c>
      <c r="HO85" s="38" t="str">
        <f>IF(Hidden!HH$51="Yes","H",IF($B85="","",IF(AND($C85&lt;=Hidden!HH$50,$D85&gt;=Hidden!HH$50),IF($G85="","x","y"),"")))</f>
        <v/>
      </c>
      <c r="HP85" s="41" t="str">
        <f>IF(Hidden!HI$51="Yes","H",IF($B85="","",IF(AND($C85&lt;=Hidden!HI$50,$D85&gt;=Hidden!HI$50),IF($G85="","x","y"),"")))</f>
        <v/>
      </c>
      <c r="HQ85" s="37" t="str">
        <f>IF(Hidden!HJ$51="Yes","H",IF($B85="","",IF(AND($C85&lt;=Hidden!HJ$50,$D85&gt;=Hidden!HJ$50),IF($G85="","x","y"),"")))</f>
        <v/>
      </c>
      <c r="HR85" s="37" t="str">
        <f>IF(Hidden!HK$51="Yes","H",IF($B85="","",IF(AND($C85&lt;=Hidden!HK$50,$D85&gt;=Hidden!HK$50),IF($G85="","x","y"),"")))</f>
        <v/>
      </c>
      <c r="HS85" s="37" t="str">
        <f>IF(Hidden!HL$51="Yes","H",IF($B85="","",IF(AND($C85&lt;=Hidden!HL$50,$D85&gt;=Hidden!HL$50),IF($G85="","x","y"),"")))</f>
        <v/>
      </c>
      <c r="HT85" s="38" t="str">
        <f>IF(Hidden!HM$51="Yes","H",IF($B85="","",IF(AND($C85&lt;=Hidden!HM$50,$D85&gt;=Hidden!HM$50),IF($G85="","x","y"),"")))</f>
        <v/>
      </c>
      <c r="HU85" s="41" t="str">
        <f>IF(Hidden!HN$51="Yes","H",IF($B85="","",IF(AND($C85&lt;=Hidden!HN$50,$D85&gt;=Hidden!HN$50),IF($G85="","x","y"),"")))</f>
        <v/>
      </c>
      <c r="HV85" s="37" t="str">
        <f>IF(Hidden!HO$51="Yes","H",IF($B85="","",IF(AND($C85&lt;=Hidden!HO$50,$D85&gt;=Hidden!HO$50),IF($G85="","x","y"),"")))</f>
        <v/>
      </c>
      <c r="HW85" s="37" t="str">
        <f>IF(Hidden!HP$51="Yes","H",IF($B85="","",IF(AND($C85&lt;=Hidden!HP$50,$D85&gt;=Hidden!HP$50),IF($G85="","x","y"),"")))</f>
        <v/>
      </c>
      <c r="HX85" s="37" t="str">
        <f>IF(Hidden!HQ$51="Yes","H",IF($B85="","",IF(AND($C85&lt;=Hidden!HQ$50,$D85&gt;=Hidden!HQ$50),IF($G85="","x","y"),"")))</f>
        <v/>
      </c>
      <c r="HY85" s="38" t="str">
        <f>IF(Hidden!HR$51="Yes","H",IF($B85="","",IF(AND($C85&lt;=Hidden!HR$50,$D85&gt;=Hidden!HR$50),IF($G85="","x","y"),"")))</f>
        <v/>
      </c>
      <c r="HZ85" s="41" t="str">
        <f>IF(Hidden!HS$51="Yes","H",IF($B85="","",IF(AND($C85&lt;=Hidden!HS$50,$D85&gt;=Hidden!HS$50),IF($G85="","x","y"),"")))</f>
        <v/>
      </c>
      <c r="IA85" s="37" t="str">
        <f>IF(Hidden!HT$51="Yes","H",IF($B85="","",IF(AND($C85&lt;=Hidden!HT$50,$D85&gt;=Hidden!HT$50),IF($G85="","x","y"),"")))</f>
        <v/>
      </c>
      <c r="IB85" s="37" t="str">
        <f>IF(Hidden!HU$51="Yes","H",IF($B85="","",IF(AND($C85&lt;=Hidden!HU$50,$D85&gt;=Hidden!HU$50),IF($G85="","x","y"),"")))</f>
        <v/>
      </c>
      <c r="IC85" s="37" t="str">
        <f>IF(Hidden!HV$51="Yes","H",IF($B85="","",IF(AND($C85&lt;=Hidden!HV$50,$D85&gt;=Hidden!HV$50),IF($G85="","x","y"),"")))</f>
        <v/>
      </c>
      <c r="ID85" s="38" t="str">
        <f>IF(Hidden!HW$51="Yes","H",IF($B85="","",IF(AND($C85&lt;=Hidden!HW$50,$D85&gt;=Hidden!HW$50),IF($G85="","x","y"),"")))</f>
        <v/>
      </c>
      <c r="IE85" s="41" t="str">
        <f>IF(Hidden!HX$51="Yes","H",IF($B85="","",IF(AND($C85&lt;=Hidden!HX$50,$D85&gt;=Hidden!HX$50),IF($G85="","x","y"),"")))</f>
        <v/>
      </c>
      <c r="IF85" s="37" t="str">
        <f>IF(Hidden!HY$51="Yes","H",IF($B85="","",IF(AND($C85&lt;=Hidden!HY$50,$D85&gt;=Hidden!HY$50),IF($G85="","x","y"),"")))</f>
        <v/>
      </c>
      <c r="IG85" s="37" t="str">
        <f>IF(Hidden!HZ$51="Yes","H",IF($B85="","",IF(AND($C85&lt;=Hidden!HZ$50,$D85&gt;=Hidden!HZ$50),IF($G85="","x","y"),"")))</f>
        <v/>
      </c>
      <c r="IH85" s="37" t="str">
        <f>IF(Hidden!IA$51="Yes","H",IF($B85="","",IF(AND($C85&lt;=Hidden!IA$50,$D85&gt;=Hidden!IA$50),IF($G85="","x","y"),"")))</f>
        <v/>
      </c>
      <c r="II85" s="38" t="str">
        <f>IF(Hidden!IB$51="Yes","H",IF($B85="","",IF(AND($C85&lt;=Hidden!IB$50,$D85&gt;=Hidden!IB$50),IF($G85="","x","y"),"")))</f>
        <v/>
      </c>
      <c r="IJ85" s="41" t="str">
        <f>IF(Hidden!IC$51="Yes","H",IF($B85="","",IF(AND($C85&lt;=Hidden!IC$50,$D85&gt;=Hidden!IC$50),IF($G85="","x","y"),"")))</f>
        <v/>
      </c>
      <c r="IK85" s="37" t="str">
        <f>IF(Hidden!ID$51="Yes","H",IF($B85="","",IF(AND($C85&lt;=Hidden!ID$50,$D85&gt;=Hidden!ID$50),IF($G85="","x","y"),"")))</f>
        <v/>
      </c>
      <c r="IL85" s="37" t="str">
        <f>IF(Hidden!IE$51="Yes","H",IF($B85="","",IF(AND($C85&lt;=Hidden!IE$50,$D85&gt;=Hidden!IE$50),IF($G85="","x","y"),"")))</f>
        <v/>
      </c>
      <c r="IM85" s="37" t="str">
        <f>IF(Hidden!IF$51="Yes","H",IF($B85="","",IF(AND($C85&lt;=Hidden!IF$50,$D85&gt;=Hidden!IF$50),IF($G85="","x","y"),"")))</f>
        <v/>
      </c>
      <c r="IN85" s="38" t="str">
        <f>IF(Hidden!IG$51="Yes","H",IF($B85="","",IF(AND($C85&lt;=Hidden!IG$50,$D85&gt;=Hidden!IG$50),IF($G85="","x","y"),"")))</f>
        <v/>
      </c>
      <c r="IO85" s="41" t="str">
        <f>IF(Hidden!IH$51="Yes","H",IF($B85="","",IF(AND($C85&lt;=Hidden!IH$50,$D85&gt;=Hidden!IH$50),IF($G85="","x","y"),"")))</f>
        <v/>
      </c>
      <c r="IP85" s="37" t="str">
        <f>IF(Hidden!II$51="Yes","H",IF($B85="","",IF(AND($C85&lt;=Hidden!II$50,$D85&gt;=Hidden!II$50),IF($G85="","x","y"),"")))</f>
        <v/>
      </c>
      <c r="IQ85" s="37" t="str">
        <f>IF(Hidden!IJ$51="Yes","H",IF($B85="","",IF(AND($C85&lt;=Hidden!IJ$50,$D85&gt;=Hidden!IJ$50),IF($G85="","x","y"),"")))</f>
        <v/>
      </c>
      <c r="IR85" s="37" t="str">
        <f>IF(Hidden!IK$51="Yes","H",IF($B85="","",IF(AND($C85&lt;=Hidden!IK$50,$D85&gt;=Hidden!IK$50),IF($G85="","x","y"),"")))</f>
        <v/>
      </c>
      <c r="IS85" s="38" t="str">
        <f>IF(Hidden!IL$51="Yes","H",IF($B85="","",IF(AND($C85&lt;=Hidden!IL$50,$D85&gt;=Hidden!IL$50),IF($G85="","x","y"),"")))</f>
        <v/>
      </c>
      <c r="IT85" s="41" t="str">
        <f>IF(Hidden!IM$51="Yes","H",IF($B85="","",IF(AND($C85&lt;=Hidden!IM$50,$D85&gt;=Hidden!IM$50),IF($G85="","x","y"),"")))</f>
        <v/>
      </c>
      <c r="IU85" s="37" t="str">
        <f>IF(Hidden!IN$51="Yes","H",IF($B85="","",IF(AND($C85&lt;=Hidden!IN$50,$D85&gt;=Hidden!IN$50),IF($G85="","x","y"),"")))</f>
        <v/>
      </c>
      <c r="IV85" s="37" t="str">
        <f>IF(Hidden!IO$51="Yes","H",IF($B85="","",IF(AND($C85&lt;=Hidden!IO$50,$D85&gt;=Hidden!IO$50),IF($G85="","x","y"),"")))</f>
        <v/>
      </c>
      <c r="IW85" s="37" t="str">
        <f>IF(Hidden!IP$51="Yes","H",IF($B85="","",IF(AND($C85&lt;=Hidden!IP$50,$D85&gt;=Hidden!IP$50),IF($G85="","x","y"),"")))</f>
        <v/>
      </c>
      <c r="IX85" s="38" t="str">
        <f>IF(Hidden!IQ$51="Yes","H",IF($B85="","",IF(AND($C85&lt;=Hidden!IQ$50,$D85&gt;=Hidden!IQ$50),IF($G85="","x","y"),"")))</f>
        <v/>
      </c>
      <c r="IY85" s="41" t="str">
        <f>IF(Hidden!IR$51="Yes","H",IF($B85="","",IF(AND($C85&lt;=Hidden!IR$50,$D85&gt;=Hidden!IR$50),IF($G85="","x","y"),"")))</f>
        <v/>
      </c>
      <c r="IZ85" s="37" t="str">
        <f>IF(Hidden!IS$51="Yes","H",IF($B85="","",IF(AND($C85&lt;=Hidden!IS$50,$D85&gt;=Hidden!IS$50),IF($G85="","x","y"),"")))</f>
        <v/>
      </c>
      <c r="JA85" s="37" t="str">
        <f>IF(Hidden!IT$51="Yes","H",IF($B85="","",IF(AND($C85&lt;=Hidden!IT$50,$D85&gt;=Hidden!IT$50),IF($G85="","x","y"),"")))</f>
        <v/>
      </c>
      <c r="JB85" s="37" t="str">
        <f>IF(Hidden!IU$51="Yes","H",IF($B85="","",IF(AND($C85&lt;=Hidden!IU$50,$D85&gt;=Hidden!IU$50),IF($G85="","x","y"),"")))</f>
        <v/>
      </c>
      <c r="JC85" s="38" t="str">
        <f>IF(Hidden!IV$51="Yes","H",IF($B85="","",IF(AND($C85&lt;=Hidden!IV$50,$D85&gt;=Hidden!IV$50),IF($G85="","x","y"),"")))</f>
        <v/>
      </c>
      <c r="JD85" s="41" t="str">
        <f>IF(Hidden!IW$51="Yes","H",IF($B85="","",IF(AND($C85&lt;=Hidden!IW$50,$D85&gt;=Hidden!IW$50),IF($G85="","x","y"),"")))</f>
        <v/>
      </c>
      <c r="JE85" s="37" t="str">
        <f>IF(Hidden!IX$51="Yes","H",IF($B85="","",IF(AND($C85&lt;=Hidden!IX$50,$D85&gt;=Hidden!IX$50),IF($G85="","x","y"),"")))</f>
        <v/>
      </c>
      <c r="JF85" s="37" t="str">
        <f>IF(Hidden!IY$51="Yes","H",IF($B85="","",IF(AND($C85&lt;=Hidden!IY$50,$D85&gt;=Hidden!IY$50),IF($G85="","x","y"),"")))</f>
        <v/>
      </c>
      <c r="JG85" s="37" t="str">
        <f>IF(Hidden!IZ$51="Yes","H",IF($B85="","",IF(AND($C85&lt;=Hidden!IZ$50,$D85&gt;=Hidden!IZ$50),IF($G85="","x","y"),"")))</f>
        <v/>
      </c>
      <c r="JH85" s="38" t="str">
        <f>IF(Hidden!JA$51="Yes","H",IF($B85="","",IF(AND($C85&lt;=Hidden!JA$50,$D85&gt;=Hidden!JA$50),IF($G85="","x","y"),"")))</f>
        <v/>
      </c>
      <c r="JI85" s="41" t="str">
        <f>IF(Hidden!JB$51="Yes","H",IF($B85="","",IF(AND($C85&lt;=Hidden!JB$50,$D85&gt;=Hidden!JB$50),IF($G85="","x","y"),"")))</f>
        <v/>
      </c>
      <c r="JJ85" s="37" t="str">
        <f>IF(Hidden!JC$51="Yes","H",IF($B85="","",IF(AND($C85&lt;=Hidden!JC$50,$D85&gt;=Hidden!JC$50),IF($G85="","x","y"),"")))</f>
        <v/>
      </c>
      <c r="JK85" s="37" t="str">
        <f>IF(Hidden!JD$51="Yes","H",IF($B85="","",IF(AND($C85&lt;=Hidden!JD$50,$D85&gt;=Hidden!JD$50),IF($G85="","x","y"),"")))</f>
        <v/>
      </c>
      <c r="JL85" s="37" t="str">
        <f>IF(Hidden!JE$51="Yes","H",IF($B85="","",IF(AND($C85&lt;=Hidden!JE$50,$D85&gt;=Hidden!JE$50),IF($G85="","x","y"),"")))</f>
        <v/>
      </c>
      <c r="JM85" s="38" t="str">
        <f>IF(Hidden!JF$51="Yes","H",IF($B85="","",IF(AND($C85&lt;=Hidden!JF$50,$D85&gt;=Hidden!JF$50),IF($G85="","x","y"),"")))</f>
        <v/>
      </c>
      <c r="JN85" s="41" t="str">
        <f>IF(Hidden!JG$51="Yes","H",IF($B85="","",IF(AND($C85&lt;=Hidden!JG$50,$D85&gt;=Hidden!JG$50),IF($G85="","x","y"),"")))</f>
        <v/>
      </c>
      <c r="JO85" s="37" t="str">
        <f>IF(Hidden!JH$51="Yes","H",IF($B85="","",IF(AND($C85&lt;=Hidden!JH$50,$D85&gt;=Hidden!JH$50),IF($G85="","x","y"),"")))</f>
        <v/>
      </c>
      <c r="JP85" s="37" t="str">
        <f>IF(Hidden!JI$51="Yes","H",IF($B85="","",IF(AND($C85&lt;=Hidden!JI$50,$D85&gt;=Hidden!JI$50),IF($G85="","x","y"),"")))</f>
        <v/>
      </c>
      <c r="JQ85" s="37" t="str">
        <f>IF(Hidden!JJ$51="Yes","H",IF($B85="","",IF(AND($C85&lt;=Hidden!JJ$50,$D85&gt;=Hidden!JJ$50),IF($G85="","x","y"),"")))</f>
        <v/>
      </c>
      <c r="JR85" s="38" t="str">
        <f>IF(Hidden!JK$51="Yes","H",IF($B85="","",IF(AND($C85&lt;=Hidden!JK$50,$D85&gt;=Hidden!JK$50),IF($G85="","x","y"),"")))</f>
        <v/>
      </c>
    </row>
    <row r="86" spans="1:278" ht="63.75">
      <c r="A86" s="28"/>
      <c r="B86" s="58" t="s">
        <v>194</v>
      </c>
      <c r="C86" s="86">
        <f>$C$61+0</f>
        <v>44596</v>
      </c>
      <c r="D86" s="86">
        <f>$C$61+21</f>
        <v>44617</v>
      </c>
      <c r="E86" s="88" t="s">
        <v>50</v>
      </c>
      <c r="F86" s="89"/>
      <c r="G86" s="87"/>
      <c r="H86" s="67" t="s">
        <v>195</v>
      </c>
      <c r="I86" s="36" t="str">
        <f>IF(Hidden!B$51="Yes","H",IF($B86="","",IF(AND($C86&lt;=Hidden!B$50,$D86&gt;=Hidden!B$50),IF($G86="","x","y"),"")))</f>
        <v/>
      </c>
      <c r="J86" s="37" t="str">
        <f>IF(Hidden!C$51="Yes","H",IF($B86="","",IF(AND($C86&lt;=Hidden!C$50,$D86&gt;=Hidden!C$50),IF($G86="","x","y"),"")))</f>
        <v/>
      </c>
      <c r="K86" s="37" t="str">
        <f>IF(Hidden!D$51="Yes","H",IF($B86="","",IF(AND($C86&lt;=Hidden!D$50,$D86&gt;=Hidden!D$50),IF($G86="","x","y"),"")))</f>
        <v/>
      </c>
      <c r="L86" s="37" t="str">
        <f>IF(Hidden!E$50="Yes","H",IF($B86="","",IF(AND($C86&lt;=Hidden!E$49,$D86&gt;=Hidden!E$49),IF($G86="","x","y"),"")))</f>
        <v/>
      </c>
      <c r="M86" s="40" t="str">
        <f>IF(Hidden!F$50="Yes","H",IF($B86="","",IF(AND($C86&lt;=Hidden!F$49,$D86&gt;=Hidden!F$49),IF($G86="","x","y"),"")))</f>
        <v/>
      </c>
      <c r="N86" s="44" t="str">
        <f>IF(Hidden!G$50="Yes","H",IF($B86="","",IF(AND($C86&lt;=Hidden!G$49,$D86&gt;=Hidden!G$49),IF($G86="","x","y"),"")))</f>
        <v/>
      </c>
      <c r="O86" s="37" t="str">
        <f>IF(Hidden!H$50="Yes","H",IF($B86="","",IF(AND($C86&lt;=Hidden!H$49,$D86&gt;=Hidden!H$49),IF($G86="","x","y"),"")))</f>
        <v/>
      </c>
      <c r="P86" s="37" t="str">
        <f>IF(Hidden!I$50="Yes","H",IF($B86="","",IF(AND($C86&lt;=Hidden!I$49,$D86&gt;=Hidden!I$49),IF($G86="","x","y"),"")))</f>
        <v/>
      </c>
      <c r="Q86" s="37" t="str">
        <f>IF(Hidden!J$52="Yes","H",IF($B86="","",IF(AND($C86&lt;=Hidden!J$51,$D86&gt;=Hidden!J$51),IF($G86="","x","y"),"")))</f>
        <v/>
      </c>
      <c r="R86" s="45" t="str">
        <f>IF(Hidden!K$52="Yes","H",IF($B86="","",IF(AND($C86&lt;=Hidden!K$51,$D86&gt;=Hidden!K$51),IF($G86="","x","y"),"")))</f>
        <v/>
      </c>
      <c r="S86" s="41" t="str">
        <f>IF(Hidden!L$51="Yes","H",IF($B86="","",IF(AND($C86&lt;=Hidden!L$50,$D86&gt;=Hidden!L$50),IF($G86="","x","y"),"")))</f>
        <v/>
      </c>
      <c r="T86" s="37" t="str">
        <f>IF(Hidden!M$51="Yes","H",IF($B86="","",IF(AND($C86&lt;=Hidden!M$50,$D86&gt;=Hidden!M$50),IF($G86="","x","y"),"")))</f>
        <v/>
      </c>
      <c r="U86" s="37" t="str">
        <f>IF(Hidden!N$51="Yes","H",IF($B86="","",IF(AND($C86&lt;=Hidden!N$50,$D86&gt;=Hidden!N$50),IF($G86="","x","y"),"")))</f>
        <v/>
      </c>
      <c r="V86" s="37" t="str">
        <f>IF(Hidden!O$51="Yes","H",IF($B86="","",IF(AND($C86&lt;=Hidden!O$50,$D86&gt;=Hidden!O$50),IF($G86="","x","y"),"")))</f>
        <v/>
      </c>
      <c r="W86" s="40" t="str">
        <f>IF(Hidden!P$51="Yes","H",IF($B86="","",IF(AND($C86&lt;=Hidden!P$50,$D86&gt;=Hidden!P$50),IF($G86="","x","y"),"")))</f>
        <v/>
      </c>
      <c r="X86" s="44" t="str">
        <f>IF(Hidden!Q$51="Yes","H",IF($B86="","",IF(AND($C86&lt;=Hidden!Q$50,$D86&gt;=Hidden!Q$50),IF($G86="","x","y"),"")))</f>
        <v/>
      </c>
      <c r="Y86" s="37" t="str">
        <f>IF(Hidden!R$51="Yes","H",IF($B86="","",IF(AND($C86&lt;=Hidden!R$50,$D86&gt;=Hidden!R$50),IF($G86="","x","y"),"")))</f>
        <v/>
      </c>
      <c r="Z86" s="37" t="str">
        <f>IF(Hidden!S$51="Yes","H",IF($B86="","",IF(AND($C86&lt;=Hidden!S$50,$D86&gt;=Hidden!S$50),IF($G86="","x","y"),"")))</f>
        <v/>
      </c>
      <c r="AA86" s="37" t="str">
        <f>IF(Hidden!T$51="Yes","H",IF($B86="","",IF(AND($C86&lt;=Hidden!T$50,$D86&gt;=Hidden!T$50),IF($G86="","x","y"),"")))</f>
        <v/>
      </c>
      <c r="AB86" s="45" t="str">
        <f>IF(Hidden!U$51="Yes","H",IF($B86="","",IF(AND($C86&lt;=Hidden!U$50,$D86&gt;=Hidden!U$50),IF($G86="","x","y"),"")))</f>
        <v/>
      </c>
      <c r="AC86" s="41" t="str">
        <f>IF(Hidden!V$51="Yes","H",IF($B86="","",IF(AND($C86&lt;=Hidden!V$50,$D86&gt;=Hidden!V$50),IF($G86="","x","y"),"")))</f>
        <v/>
      </c>
      <c r="AD86" s="37" t="str">
        <f>IF(Hidden!W$51="Yes","H",IF($B86="","",IF(AND($C86&lt;=Hidden!W$50,$D86&gt;=Hidden!W$50),IF($G86="","x","y"),"")))</f>
        <v/>
      </c>
      <c r="AE86" s="37" t="str">
        <f>IF(Hidden!X$51="Yes","H",IF($B86="","",IF(AND($C86&lt;=Hidden!X$50,$D86&gt;=Hidden!X$50),IF($G86="","x","y"),"")))</f>
        <v/>
      </c>
      <c r="AF86" s="37" t="str">
        <f>IF(Hidden!Y$51="Yes","H",IF($B86="","",IF(AND($C86&lt;=Hidden!Y$50,$D86&gt;=Hidden!Y$50),IF($G86="","x","y"),"")))</f>
        <v/>
      </c>
      <c r="AG86" s="40" t="str">
        <f>IF(Hidden!Z$51="Yes","H",IF($B86="","",IF(AND($C86&lt;=Hidden!Z$50,$D86&gt;=Hidden!Z$50),IF($G86="","x","y"),"")))</f>
        <v/>
      </c>
      <c r="AH86" s="44" t="str">
        <f>IF(Hidden!AA$51="Yes","H",IF($B86="","",IF(AND($C86&lt;=Hidden!AA$50,$D86&gt;=Hidden!AA$50),IF($G86="","x","y"),"")))</f>
        <v/>
      </c>
      <c r="AI86" s="37" t="str">
        <f>IF(Hidden!AB$51="Yes","H",IF($B86="","",IF(AND($C86&lt;=Hidden!AB$50,$D86&gt;=Hidden!AB$50),IF($G86="","x","y"),"")))</f>
        <v/>
      </c>
      <c r="AJ86" s="37" t="str">
        <f>IF(Hidden!AC$51="Yes","H",IF($B86="","",IF(AND($C86&lt;=Hidden!AC$50,$D86&gt;=Hidden!AC$50),IF($G86="","x","y"),"")))</f>
        <v/>
      </c>
      <c r="AK86" s="37" t="str">
        <f>IF(Hidden!AD$51="Yes","H",IF($B86="","",IF(AND($C86&lt;=Hidden!AD$50,$D86&gt;=Hidden!AD$50),IF($G86="","x","y"),"")))</f>
        <v/>
      </c>
      <c r="AL86" s="45" t="str">
        <f>IF(Hidden!AE$51="Yes","H",IF($B86="","",IF(AND($C86&lt;=Hidden!AE$50,$D86&gt;=Hidden!AE$50),IF($G86="","x","y"),"")))</f>
        <v/>
      </c>
      <c r="AM86" s="41" t="str">
        <f>IF(Hidden!AF$51="Yes","H",IF($B86="","",IF(AND($C86&lt;=Hidden!AF$50,$D86&gt;=Hidden!AF$50),IF($G86="","x","y"),"")))</f>
        <v/>
      </c>
      <c r="AN86" s="37" t="str">
        <f>IF(Hidden!AG$51="Yes","H",IF($B86="","",IF(AND($C86&lt;=Hidden!AG$50,$D86&gt;=Hidden!AG$50),IF($G86="","x","y"),"")))</f>
        <v/>
      </c>
      <c r="AO86" s="37" t="str">
        <f>IF(Hidden!AH$51="Yes","H",IF($B86="","",IF(AND($C86&lt;=Hidden!AH$50,$D86&gt;=Hidden!AH$50),IF($G86="","x","y"),"")))</f>
        <v/>
      </c>
      <c r="AP86" s="37" t="str">
        <f>IF(Hidden!AI$51="Yes","H",IF($B86="","",IF(AND($C86&lt;=Hidden!AI$50,$D86&gt;=Hidden!AI$50),IF($G86="","x","y"),"")))</f>
        <v/>
      </c>
      <c r="AQ86" s="40" t="str">
        <f>IF(Hidden!AJ$51="Yes","H",IF($B86="","",IF(AND($C86&lt;=Hidden!AJ$50,$D86&gt;=Hidden!AJ$50),IF($G86="","x","y"),"")))</f>
        <v/>
      </c>
      <c r="AR86" s="44" t="str">
        <f>IF(Hidden!AK$51="Yes","H",IF($B86="","",IF(AND($C86&lt;=Hidden!AK$50,$D86&gt;=Hidden!AK$50),IF($G86="","x","y"),"")))</f>
        <v/>
      </c>
      <c r="AS86" s="37" t="str">
        <f>IF(Hidden!AL$51="Yes","H",IF($B86="","",IF(AND($C86&lt;=Hidden!AL$50,$D86&gt;=Hidden!AL$50),IF($G86="","x","y"),"")))</f>
        <v/>
      </c>
      <c r="AT86" s="37" t="str">
        <f>IF(Hidden!AM$51="Yes","H",IF($B86="","",IF(AND($C86&lt;=Hidden!AM$50,$D86&gt;=Hidden!AM$50),IF($G86="","x","y"),"")))</f>
        <v/>
      </c>
      <c r="AU86" s="37" t="str">
        <f>IF(Hidden!AN$51="Yes","H",IF($B86="","",IF(AND($C86&lt;=Hidden!AN$50,$D86&gt;=Hidden!AN$50),IF($G86="","x","y"),"")))</f>
        <v/>
      </c>
      <c r="AV86" s="45" t="str">
        <f>IF(Hidden!AO$51="Yes","H",IF($B86="","",IF(AND($C86&lt;=Hidden!AO$50,$D86&gt;=Hidden!AO$50),IF($G86="","x","y"),"")))</f>
        <v/>
      </c>
      <c r="AW86" s="41" t="str">
        <f>IF(Hidden!AP$51="Yes","H",IF($B86="","",IF(AND($C86&lt;=Hidden!AP$50,$D86&gt;=Hidden!AP$50),IF($G86="","x","y"),"")))</f>
        <v/>
      </c>
      <c r="AX86" s="37" t="str">
        <f>IF(Hidden!AQ$51="Yes","H",IF($B86="","",IF(AND($C86&lt;=Hidden!AQ$50,$D86&gt;=Hidden!AQ$50),IF($G86="","x","y"),"")))</f>
        <v/>
      </c>
      <c r="AY86" s="37" t="str">
        <f>IF(Hidden!AR$51="Yes","H",IF($B86="","",IF(AND($C86&lt;=Hidden!AR$50,$D86&gt;=Hidden!AR$50),IF($G86="","x","y"),"")))</f>
        <v/>
      </c>
      <c r="AZ86" s="37" t="str">
        <f>IF(Hidden!AS$51="Yes","H",IF($B86="","",IF(AND($C86&lt;=Hidden!AS$50,$D86&gt;=Hidden!AS$50),IF($G86="","x","y"),"")))</f>
        <v/>
      </c>
      <c r="BA86" s="40" t="str">
        <f>IF(Hidden!AT$51="Yes","H",IF($B86="","",IF(AND($C86&lt;=Hidden!AT$50,$D86&gt;=Hidden!AT$50),IF($G86="","x","y"),"")))</f>
        <v/>
      </c>
      <c r="BB86" s="44" t="str">
        <f>IF(Hidden!AU$51="Yes","H",IF($B86="","",IF(AND($C86&lt;=Hidden!AU$50,$D86&gt;=Hidden!AU$50),IF($G86="","x","y"),"")))</f>
        <v/>
      </c>
      <c r="BC86" s="37" t="str">
        <f>IF(Hidden!AV$51="Yes","H",IF($B86="","",IF(AND($C86&lt;=Hidden!AV$50,$D86&gt;=Hidden!AV$50),IF($G86="","x","y"),"")))</f>
        <v/>
      </c>
      <c r="BD86" s="37" t="str">
        <f>IF(Hidden!AW$51="Yes","H",IF($B86="","",IF(AND($C86&lt;=Hidden!AW$50,$D86&gt;=Hidden!AW$50),IF($G86="","x","y"),"")))</f>
        <v/>
      </c>
      <c r="BE86" s="37" t="str">
        <f>IF(Hidden!AX$51="Yes","H",IF($B86="","",IF(AND($C86&lt;=Hidden!AX$50,$D86&gt;=Hidden!AX$50),IF($G86="","x","y"),"")))</f>
        <v/>
      </c>
      <c r="BF86" s="45" t="str">
        <f>IF(Hidden!AY$51="Yes","H",IF($B86="","",IF(AND($C86&lt;=Hidden!AY$50,$D86&gt;=Hidden!AY$50),IF($G86="","x","y"),"")))</f>
        <v/>
      </c>
      <c r="BG86" s="41" t="str">
        <f>IF(Hidden!AZ$51="Yes","H",IF($B86="","",IF(AND($C86&lt;=Hidden!AZ$50,$D86&gt;=Hidden!AZ$50),IF($G86="","x","y"),"")))</f>
        <v/>
      </c>
      <c r="BH86" s="37" t="str">
        <f>IF(Hidden!BA$51="Yes","H",IF($B86="","",IF(AND($C86&lt;=Hidden!BA$50,$D86&gt;=Hidden!BA$50),IF($G86="","x","y"),"")))</f>
        <v/>
      </c>
      <c r="BI86" s="37" t="str">
        <f>IF(Hidden!BB$51="Yes","H",IF($B86="","",IF(AND($C86&lt;=Hidden!BB$50,$D86&gt;=Hidden!BB$50),IF($G86="","x","y"),"")))</f>
        <v/>
      </c>
      <c r="BJ86" s="37" t="str">
        <f>IF(Hidden!BC$51="Yes","H",IF($B86="","",IF(AND($C86&lt;=Hidden!BC$50,$D86&gt;=Hidden!BC$50),IF($G86="","x","y"),"")))</f>
        <v/>
      </c>
      <c r="BK86" s="40" t="str">
        <f>IF(Hidden!BD$51="Yes","H",IF($B86="","",IF(AND($C86&lt;=Hidden!BD$50,$D86&gt;=Hidden!BD$50),IF($G86="","x","y"),"")))</f>
        <v/>
      </c>
      <c r="BL86" s="44" t="str">
        <f>IF(Hidden!BE$51="Yes","H",IF($B86="","",IF(AND($C86&lt;=Hidden!BE$50,$D86&gt;=Hidden!BE$50),IF($G86="","x","y"),"")))</f>
        <v/>
      </c>
      <c r="BM86" s="37" t="str">
        <f>IF(Hidden!BF$51="Yes","H",IF($B86="","",IF(AND($C86&lt;=Hidden!BF$50,$D86&gt;=Hidden!BF$50),IF($G86="","x","y"),"")))</f>
        <v/>
      </c>
      <c r="BN86" s="37" t="str">
        <f>IF(Hidden!BG$51="Yes","H",IF($B86="","",IF(AND($C86&lt;=Hidden!BG$50,$D86&gt;=Hidden!BG$50),IF($G86="","x","y"),"")))</f>
        <v/>
      </c>
      <c r="BO86" s="37" t="str">
        <f>IF(Hidden!BH$51="Yes","H",IF($B86="","",IF(AND($C86&lt;=Hidden!BH$50,$D86&gt;=Hidden!BH$50),IF($G86="","x","y"),"")))</f>
        <v/>
      </c>
      <c r="BP86" s="45" t="str">
        <f>IF(Hidden!BI$51="Yes","H",IF($B86="","",IF(AND($C86&lt;=Hidden!BI$50,$D86&gt;=Hidden!BI$50),IF($G86="","x","y"),"")))</f>
        <v/>
      </c>
      <c r="BQ86" s="41" t="str">
        <f>IF(Hidden!BJ$51="Yes","H",IF($B86="","",IF(AND($C86&lt;=Hidden!BJ$50,$D86&gt;=Hidden!BJ$50),IF($G86="","x","y"),"")))</f>
        <v/>
      </c>
      <c r="BR86" s="37" t="str">
        <f>IF(Hidden!BK$51="Yes","H",IF($B86="","",IF(AND($C86&lt;=Hidden!BK$50,$D86&gt;=Hidden!BK$50),IF($G86="","x","y"),"")))</f>
        <v/>
      </c>
      <c r="BS86" s="37" t="str">
        <f>IF(Hidden!BL$51="Yes","H",IF($B86="","",IF(AND($C86&lt;=Hidden!BL$50,$D86&gt;=Hidden!BL$50),IF($G86="","x","y"),"")))</f>
        <v/>
      </c>
      <c r="BT86" s="37" t="str">
        <f>IF(Hidden!BM$51="Yes","H",IF($B86="","",IF(AND($C86&lt;=Hidden!BM$50,$D86&gt;=Hidden!BM$50),IF($G86="","x","y"),"")))</f>
        <v/>
      </c>
      <c r="BU86" s="40" t="str">
        <f>IF(Hidden!BN$51="Yes","H",IF($B86="","",IF(AND($C86&lt;=Hidden!BN$50,$D86&gt;=Hidden!BN$50),IF($G86="","x","y"),"")))</f>
        <v/>
      </c>
      <c r="BV86" s="44" t="str">
        <f>IF(Hidden!BO$51="Yes","H",IF($B86="","",IF(AND($C86&lt;=Hidden!BO$50,$D86&gt;=Hidden!BO$50),IF($G86="","x","y"),"")))</f>
        <v/>
      </c>
      <c r="BW86" s="37" t="str">
        <f>IF(Hidden!BP$51="Yes","H",IF($B86="","",IF(AND($C86&lt;=Hidden!BP$50,$D86&gt;=Hidden!BP$50),IF($G86="","x","y"),"")))</f>
        <v/>
      </c>
      <c r="BX86" s="37" t="str">
        <f>IF(Hidden!BQ$51="Yes","H",IF($B86="","",IF(AND($C86&lt;=Hidden!BQ$50,$D86&gt;=Hidden!BQ$50),IF($G86="","x","y"),"")))</f>
        <v/>
      </c>
      <c r="BY86" s="37" t="str">
        <f>IF(Hidden!BR$51="Yes","H",IF($B86="","",IF(AND($C86&lt;=Hidden!BR$50,$D86&gt;=Hidden!BR$50),IF($G86="","x","y"),"")))</f>
        <v/>
      </c>
      <c r="BZ86" s="45" t="str">
        <f>IF(Hidden!BS$51="Yes","H",IF($B86="","",IF(AND($C86&lt;=Hidden!BS$50,$D86&gt;=Hidden!BS$50),IF($G86="","x","y"),"")))</f>
        <v/>
      </c>
      <c r="CA86" s="41" t="str">
        <f>IF(Hidden!BT$51="Yes","H",IF($B86="","",IF(AND($C86&lt;=Hidden!BT$50,$D86&gt;=Hidden!BT$50),IF($G86="","x","y"),"")))</f>
        <v/>
      </c>
      <c r="CB86" s="37" t="str">
        <f>IF(Hidden!BU$51="Yes","H",IF($B86="","",IF(AND($C86&lt;=Hidden!BU$50,$D86&gt;=Hidden!BU$50),IF($G86="","x","y"),"")))</f>
        <v/>
      </c>
      <c r="CC86" s="37" t="str">
        <f>IF(Hidden!BV$51="Yes","H",IF($B86="","",IF(AND($C86&lt;=Hidden!BV$50,$D86&gt;=Hidden!BV$50),IF($G86="","x","y"),"")))</f>
        <v/>
      </c>
      <c r="CD86" s="37" t="str">
        <f>IF(Hidden!BW$51="Yes","H",IF($B86="","",IF(AND($C86&lt;=Hidden!BW$50,$D86&gt;=Hidden!BW$50),IF($G86="","x","y"),"")))</f>
        <v/>
      </c>
      <c r="CE86" s="40" t="str">
        <f>IF(Hidden!BX$51="Yes","H",IF($B86="","",IF(AND($C86&lt;=Hidden!BX$50,$D86&gt;=Hidden!BX$50),IF($G86="","x","y"),"")))</f>
        <v/>
      </c>
      <c r="CF86" s="44" t="str">
        <f>IF(Hidden!BY$51="Yes","H",IF($B86="","",IF(AND($C86&lt;=Hidden!BY$50,$D86&gt;=Hidden!BY$50),IF($G86="","x","y"),"")))</f>
        <v/>
      </c>
      <c r="CG86" s="37" t="str">
        <f>IF(Hidden!BZ$51="Yes","H",IF($B86="","",IF(AND($C86&lt;=Hidden!BZ$50,$D86&gt;=Hidden!BZ$50),IF($G86="","x","y"),"")))</f>
        <v/>
      </c>
      <c r="CH86" s="37" t="str">
        <f>IF(Hidden!CA$51="Yes","H",IF($B86="","",IF(AND($C86&lt;=Hidden!CA$50,$D86&gt;=Hidden!CA$50),IF($G86="","x","y"),"")))</f>
        <v/>
      </c>
      <c r="CI86" s="37" t="str">
        <f>IF(Hidden!CB$51="Yes","H",IF($B86="","",IF(AND($C86&lt;=Hidden!CB$50,$D86&gt;=Hidden!CB$50),IF($G86="","x","y"),"")))</f>
        <v/>
      </c>
      <c r="CJ86" s="45" t="str">
        <f>IF(Hidden!CC$51="Yes","H",IF($B86="","",IF(AND($C86&lt;=Hidden!CC$50,$D86&gt;=Hidden!CC$50),IF($G86="","x","y"),"")))</f>
        <v/>
      </c>
      <c r="CK86" s="41" t="str">
        <f>IF(Hidden!CD$51="Yes","H",IF($B86="","",IF(AND($C86&lt;=Hidden!CD$50,$D86&gt;=Hidden!CD$50),IF($G86="","x","y"),"")))</f>
        <v/>
      </c>
      <c r="CL86" s="37" t="str">
        <f>IF(Hidden!CE$51="Yes","H",IF($B86="","",IF(AND($C86&lt;=Hidden!CE$50,$D86&gt;=Hidden!CE$50),IF($G86="","x","y"),"")))</f>
        <v/>
      </c>
      <c r="CM86" s="37" t="str">
        <f>IF(Hidden!CF$51="Yes","H",IF($B86="","",IF(AND($C86&lt;=Hidden!CF$50,$D86&gt;=Hidden!CF$50),IF($G86="","x","y"),"")))</f>
        <v/>
      </c>
      <c r="CN86" s="37" t="str">
        <f>IF(Hidden!CG$51="Yes","H",IF($B86="","",IF(AND($C86&lt;=Hidden!CG$50,$D86&gt;=Hidden!CG$50),IF($G86="","x","y"),"")))</f>
        <v/>
      </c>
      <c r="CO86" s="40" t="str">
        <f>IF(Hidden!CH$51="Yes","H",IF($B86="","",IF(AND($C86&lt;=Hidden!CH$50,$D86&gt;=Hidden!CH$50),IF($G86="","x","y"),"")))</f>
        <v/>
      </c>
      <c r="CP86" s="44" t="str">
        <f>IF(Hidden!CI$51="Yes","H",IF($B86="","",IF(AND($C86&lt;=Hidden!CI$50,$D86&gt;=Hidden!CI$50),IF($G86="","x","y"),"")))</f>
        <v/>
      </c>
      <c r="CQ86" s="37" t="str">
        <f>IF(Hidden!CJ$51="Yes","H",IF($B86="","",IF(AND($C86&lt;=Hidden!CJ$50,$D86&gt;=Hidden!CJ$50),IF($G86="","x","y"),"")))</f>
        <v/>
      </c>
      <c r="CR86" s="37" t="str">
        <f>IF(Hidden!CK$51="Yes","H",IF($B86="","",IF(AND($C86&lt;=Hidden!CK$50,$D86&gt;=Hidden!CK$50),IF($G86="","x","y"),"")))</f>
        <v/>
      </c>
      <c r="CS86" s="37" t="str">
        <f>IF(Hidden!CL$51="Yes","H",IF($B86="","",IF(AND($C86&lt;=Hidden!CL$50,$D86&gt;=Hidden!CL$50),IF($G86="","x","y"),"")))</f>
        <v/>
      </c>
      <c r="CT86" s="45" t="str">
        <f>IF(Hidden!CM$51="Yes","H",IF($B86="","",IF(AND($C86&lt;=Hidden!CM$50,$D86&gt;=Hidden!CM$50),IF($G86="","x","y"),"")))</f>
        <v/>
      </c>
      <c r="CU86" s="41" t="str">
        <f>IF(Hidden!CN$51="Yes","H",IF($B86="","",IF(AND($C86&lt;=Hidden!CN$50,$D86&gt;=Hidden!CN$50),IF($G86="","x","y"),"")))</f>
        <v/>
      </c>
      <c r="CV86" s="37" t="str">
        <f>IF(Hidden!CO$51="Yes","H",IF($B86="","",IF(AND($C86&lt;=Hidden!CO$50,$D86&gt;=Hidden!CO$50),IF($G86="","x","y"),"")))</f>
        <v/>
      </c>
      <c r="CW86" s="37" t="str">
        <f>IF(Hidden!CP$51="Yes","H",IF($B86="","",IF(AND($C86&lt;=Hidden!CP$50,$D86&gt;=Hidden!CP$50),IF($G86="","x","y"),"")))</f>
        <v/>
      </c>
      <c r="CX86" s="37" t="str">
        <f>IF(Hidden!CQ$51="Yes","H",IF($B86="","",IF(AND($C86&lt;=Hidden!CQ$50,$D86&gt;=Hidden!CQ$50),IF($G86="","x","y"),"")))</f>
        <v/>
      </c>
      <c r="CY86" s="40" t="str">
        <f>IF(Hidden!CR$51="Yes","H",IF($B86="","",IF(AND($C86&lt;=Hidden!CR$50,$D86&gt;=Hidden!CR$50),IF($G86="","x","y"),"")))</f>
        <v/>
      </c>
      <c r="CZ86" s="44" t="str">
        <f>IF(Hidden!CS$51="Yes","H",IF($B86="","",IF(AND($C86&lt;=Hidden!CS$50,$D86&gt;=Hidden!CS$50),IF($G86="","x","y"),"")))</f>
        <v/>
      </c>
      <c r="DA86" s="37" t="str">
        <f>IF(Hidden!CT$51="Yes","H",IF($B86="","",IF(AND($C86&lt;=Hidden!CT$50,$D86&gt;=Hidden!CT$50),IF($G86="","x","y"),"")))</f>
        <v/>
      </c>
      <c r="DB86" s="37" t="str">
        <f>IF(Hidden!CU$51="Yes","H",IF($B86="","",IF(AND($C86&lt;=Hidden!CU$50,$D86&gt;=Hidden!CU$50),IF($G86="","x","y"),"")))</f>
        <v/>
      </c>
      <c r="DC86" s="37" t="str">
        <f>IF(Hidden!CV$51="Yes","H",IF($B86="","",IF(AND($C86&lt;=Hidden!CV$50,$D86&gt;=Hidden!CV$50),IF($G86="","x","y"),"")))</f>
        <v/>
      </c>
      <c r="DD86" s="45" t="str">
        <f>IF(Hidden!CW$51="Yes","H",IF($B86="","",IF(AND($C86&lt;=Hidden!CW$50,$D86&gt;=Hidden!CW$50),IF($G86="","x","y"),"")))</f>
        <v/>
      </c>
      <c r="DE86" s="41" t="str">
        <f>IF(Hidden!CX$51="Yes","H",IF($B86="","",IF(AND($C86&lt;=Hidden!CX$50,$D86&gt;=Hidden!CX$50),IF($G86="","x","y"),"")))</f>
        <v/>
      </c>
      <c r="DF86" s="37" t="str">
        <f>IF(Hidden!CY$51="Yes","H",IF($B86="","",IF(AND($C86&lt;=Hidden!CY$50,$D86&gt;=Hidden!CY$50),IF($G86="","x","y"),"")))</f>
        <v/>
      </c>
      <c r="DG86" s="37" t="str">
        <f>IF(Hidden!CZ$51="Yes","H",IF($B86="","",IF(AND($C86&lt;=Hidden!CZ$50,$D86&gt;=Hidden!CZ$50),IF($G86="","x","y"),"")))</f>
        <v/>
      </c>
      <c r="DH86" s="37" t="str">
        <f>IF(Hidden!DA$51="Yes","H",IF($B86="","",IF(AND($C86&lt;=Hidden!DA$50,$D86&gt;=Hidden!DA$50),IF($G86="","x","y"),"")))</f>
        <v/>
      </c>
      <c r="DI86" s="40" t="str">
        <f>IF(Hidden!DB$51="Yes","H",IF($B86="","",IF(AND($C86&lt;=Hidden!DB$50,$D86&gt;=Hidden!DB$50),IF($G86="","x","y"),"")))</f>
        <v/>
      </c>
      <c r="DJ86" s="44" t="str">
        <f>IF(Hidden!DC$51="Yes","H",IF($B86="","",IF(AND($C86&lt;=Hidden!DC$50,$D86&gt;=Hidden!DC$50),IF($G86="","x","y"),"")))</f>
        <v/>
      </c>
      <c r="DK86" s="37" t="str">
        <f>IF(Hidden!DD$51="Yes","H",IF($B86="","",IF(AND($C86&lt;=Hidden!DD$50,$D86&gt;=Hidden!DD$50),IF($G86="","x","y"),"")))</f>
        <v/>
      </c>
      <c r="DL86" s="37" t="str">
        <f>IF(Hidden!DE$51="Yes","H",IF($B86="","",IF(AND($C86&lt;=Hidden!DE$50,$D86&gt;=Hidden!DE$50),IF($G86="","x","y"),"")))</f>
        <v/>
      </c>
      <c r="DM86" s="37" t="str">
        <f>IF(Hidden!DF$51="Yes","H",IF($B86="","",IF(AND($C86&lt;=Hidden!DF$50,$D86&gt;=Hidden!DF$50),IF($G86="","x","y"),"")))</f>
        <v/>
      </c>
      <c r="DN86" s="45" t="str">
        <f>IF(Hidden!DG$51="Yes","H",IF($B86="","",IF(AND($C86&lt;=Hidden!DG$50,$D86&gt;=Hidden!DG$50),IF($G86="","x","y"),"")))</f>
        <v/>
      </c>
      <c r="DO86" s="41" t="str">
        <f>IF(Hidden!DH$51="Yes","H",IF($B86="","",IF(AND($C86&lt;=Hidden!DH$50,$D86&gt;=Hidden!DH$50),IF($G86="","x","y"),"")))</f>
        <v/>
      </c>
      <c r="DP86" s="37" t="str">
        <f>IF(Hidden!DI$51="Yes","H",IF($B86="","",IF(AND($C86&lt;=Hidden!DI$50,$D86&gt;=Hidden!DI$50),IF($G86="","x","y"),"")))</f>
        <v/>
      </c>
      <c r="DQ86" s="37" t="str">
        <f>IF(Hidden!DJ$51="Yes","H",IF($B86="","",IF(AND($C86&lt;=Hidden!DJ$50,$D86&gt;=Hidden!DJ$50),IF($G86="","x","y"),"")))</f>
        <v/>
      </c>
      <c r="DR86" s="37" t="str">
        <f>IF(Hidden!DK$51="Yes","H",IF($B86="","",IF(AND($C86&lt;=Hidden!DK$50,$D86&gt;=Hidden!DK$50),IF($G86="","x","y"),"")))</f>
        <v/>
      </c>
      <c r="DS86" s="40" t="str">
        <f>IF(Hidden!DL$51="Yes","H",IF($B86="","",IF(AND($C86&lt;=Hidden!DL$50,$D86&gt;=Hidden!DL$50),IF($G86="","x","y"),"")))</f>
        <v/>
      </c>
      <c r="DT86" s="44" t="str">
        <f>IF(Hidden!DM$51="Yes","H",IF($B86="","",IF(AND($C86&lt;=Hidden!DM$50,$D86&gt;=Hidden!DM$50),IF($G86="","x","y"),"")))</f>
        <v/>
      </c>
      <c r="DU86" s="37" t="str">
        <f>IF(Hidden!DN$51="Yes","H",IF($B86="","",IF(AND($C86&lt;=Hidden!DN$50,$D86&gt;=Hidden!DN$50),IF($G86="","x","y"),"")))</f>
        <v/>
      </c>
      <c r="DV86" s="37" t="str">
        <f>IF(Hidden!DO$51="Yes","H",IF($B86="","",IF(AND($C86&lt;=Hidden!DO$50,$D86&gt;=Hidden!DO$50),IF($G86="","x","y"),"")))</f>
        <v/>
      </c>
      <c r="DW86" s="37" t="str">
        <f>IF(Hidden!DP$51="Yes","H",IF($B86="","",IF(AND($C86&lt;=Hidden!DP$50,$D86&gt;=Hidden!DP$50),IF($G86="","x","y"),"")))</f>
        <v/>
      </c>
      <c r="DX86" s="45" t="str">
        <f>IF(Hidden!DQ$51="Yes","H",IF($B86="","",IF(AND($C86&lt;=Hidden!DQ$50,$D86&gt;=Hidden!DQ$50),IF($G86="","x","y"),"")))</f>
        <v/>
      </c>
      <c r="DY86" s="44" t="str">
        <f>IF(Hidden!DR$51="Yes","H",IF($B86="","",IF(AND($C86&lt;=Hidden!DR$50,$D86&gt;=Hidden!DR$50),IF($G86="","x","y"),"")))</f>
        <v/>
      </c>
      <c r="DZ86" s="37" t="str">
        <f>IF(Hidden!DS$51="Yes","H",IF($B86="","",IF(AND($C86&lt;=Hidden!DS$50,$D86&gt;=Hidden!DS$50),IF($G86="","x","y"),"")))</f>
        <v/>
      </c>
      <c r="EA86" s="37" t="str">
        <f>IF(Hidden!DT$51="Yes","H",IF($B86="","",IF(AND($C86&lt;=Hidden!DT$50,$D86&gt;=Hidden!DT$50),IF($G86="","x","y"),"")))</f>
        <v/>
      </c>
      <c r="EB86" s="37" t="str">
        <f>IF(Hidden!DU$51="Yes","H",IF($B86="","",IF(AND($C86&lt;=Hidden!DU$50,$D86&gt;=Hidden!DU$50),IF($G86="","x","y"),"")))</f>
        <v/>
      </c>
      <c r="EC86" s="45" t="str">
        <f>IF(Hidden!DV$51="Yes","H",IF($B86="","",IF(AND($C86&lt;=Hidden!DV$50,$D86&gt;=Hidden!DV$50),IF($G86="","x","y"),"")))</f>
        <v/>
      </c>
      <c r="ED86" s="41" t="str">
        <f>IF(Hidden!DW$51="Yes","H",IF($B86="","",IF(AND($C86&lt;=Hidden!DW$50,$D86&gt;=Hidden!DW$50),IF($G86="","x","y"),"")))</f>
        <v/>
      </c>
      <c r="EE86" s="37" t="str">
        <f>IF(Hidden!DX$51="Yes","H",IF($B86="","",IF(AND($C86&lt;=Hidden!DX$50,$D86&gt;=Hidden!DX$50),IF($G86="","x","y"),"")))</f>
        <v/>
      </c>
      <c r="EF86" s="37" t="str">
        <f>IF(Hidden!DY$51="Yes","H",IF($B86="","",IF(AND($C86&lt;=Hidden!DY$50,$D86&gt;=Hidden!DY$50),IF($G86="","x","y"),"")))</f>
        <v/>
      </c>
      <c r="EG86" s="37" t="str">
        <f>IF(Hidden!DZ$51="Yes","H",IF($B86="","",IF(AND($C86&lt;=Hidden!DZ$50,$D86&gt;=Hidden!DZ$50),IF($G86="","x","y"),"")))</f>
        <v/>
      </c>
      <c r="EH86" s="38" t="str">
        <f>IF(Hidden!EA$51="Yes","H",IF($B86="","",IF(AND($C86&lt;=Hidden!EA$50,$D86&gt;=Hidden!EA$50),IF($G86="","x","y"),"")))</f>
        <v/>
      </c>
      <c r="EI86" s="41" t="str">
        <f>IF(Hidden!EB$51="Yes","H",IF($B86="","",IF(AND($C86&lt;=Hidden!EB$50,$D86&gt;=Hidden!EB$50),IF($G86="","x","y"),"")))</f>
        <v/>
      </c>
      <c r="EJ86" s="37" t="str">
        <f>IF(Hidden!EC$51="Yes","H",IF($B86="","",IF(AND($C86&lt;=Hidden!EC$50,$D86&gt;=Hidden!EC$50),IF($G86="","x","y"),"")))</f>
        <v/>
      </c>
      <c r="EK86" s="37" t="str">
        <f>IF(Hidden!ED$51="Yes","H",IF($B86="","",IF(AND($C86&lt;=Hidden!ED$50,$D86&gt;=Hidden!ED$50),IF($G86="","x","y"),"")))</f>
        <v/>
      </c>
      <c r="EL86" s="37" t="str">
        <f>IF(Hidden!EE$51="Yes","H",IF($B86="","",IF(AND($C86&lt;=Hidden!EE$50,$D86&gt;=Hidden!EE$50),IF($G86="","x","y"),"")))</f>
        <v/>
      </c>
      <c r="EM86" s="38" t="str">
        <f>IF(Hidden!EF$51="Yes","H",IF($B86="","",IF(AND($C86&lt;=Hidden!EF$50,$D86&gt;=Hidden!EF$50),IF($G86="","x","y"),"")))</f>
        <v/>
      </c>
      <c r="EN86" s="41" t="str">
        <f>IF(Hidden!EG$51="Yes","H",IF($B86="","",IF(AND($C86&lt;=Hidden!EG$50,$D86&gt;=Hidden!EG$50),IF($G86="","x","y"),"")))</f>
        <v/>
      </c>
      <c r="EO86" s="37" t="str">
        <f>IF(Hidden!EH$51="Yes","H",IF($B86="","",IF(AND($C86&lt;=Hidden!EH$50,$D86&gt;=Hidden!EH$50),IF($G86="","x","y"),"")))</f>
        <v/>
      </c>
      <c r="EP86" s="37" t="str">
        <f>IF(Hidden!EI$51="Yes","H",IF($B86="","",IF(AND($C86&lt;=Hidden!EI$50,$D86&gt;=Hidden!EI$50),IF($G86="","x","y"),"")))</f>
        <v/>
      </c>
      <c r="EQ86" s="37" t="str">
        <f>IF(Hidden!EJ$51="Yes","H",IF($B86="","",IF(AND($C86&lt;=Hidden!EJ$50,$D86&gt;=Hidden!EJ$50),IF($G86="","x","y"),"")))</f>
        <v/>
      </c>
      <c r="ER86" s="38" t="str">
        <f>IF(Hidden!EK$51="Yes","H",IF($B86="","",IF(AND($C86&lt;=Hidden!EK$50,$D86&gt;=Hidden!EK$50),IF($G86="","x","y"),"")))</f>
        <v/>
      </c>
      <c r="ES86" s="41" t="str">
        <f>IF(Hidden!EL$51="Yes","H",IF($B86="","",IF(AND($C86&lt;=Hidden!EL$50,$D86&gt;=Hidden!EL$50),IF($G86="","x","y"),"")))</f>
        <v/>
      </c>
      <c r="ET86" s="37" t="str">
        <f>IF(Hidden!EM$51="Yes","H",IF($B86="","",IF(AND($C86&lt;=Hidden!EM$50,$D86&gt;=Hidden!EM$50),IF($G86="","x","y"),"")))</f>
        <v/>
      </c>
      <c r="EU86" s="37" t="str">
        <f>IF(Hidden!EN$51="Yes","H",IF($B86="","",IF(AND($C86&lt;=Hidden!EN$50,$D86&gt;=Hidden!EN$50),IF($G86="","x","y"),"")))</f>
        <v/>
      </c>
      <c r="EV86" s="37" t="str">
        <f>IF(Hidden!EO$51="Yes","H",IF($B86="","",IF(AND($C86&lt;=Hidden!EO$50,$D86&gt;=Hidden!EO$50),IF($G86="","x","y"),"")))</f>
        <v/>
      </c>
      <c r="EW86" s="38" t="str">
        <f>IF(Hidden!EP$51="Yes","H",IF($B86="","",IF(AND($C86&lt;=Hidden!EP$50,$D86&gt;=Hidden!EP$50),IF($G86="","x","y"),"")))</f>
        <v/>
      </c>
      <c r="EX86" s="41" t="str">
        <f>IF(Hidden!EQ$51="Yes","H",IF($B86="","",IF(AND($C86&lt;=Hidden!EQ$50,$D86&gt;=Hidden!EQ$50),IF($G86="","x","y"),"")))</f>
        <v/>
      </c>
      <c r="EY86" s="37" t="str">
        <f>IF(Hidden!ER$51="Yes","H",IF($B86="","",IF(AND($C86&lt;=Hidden!ER$50,$D86&gt;=Hidden!ER$50),IF($G86="","x","y"),"")))</f>
        <v/>
      </c>
      <c r="EZ86" s="37" t="str">
        <f>IF(Hidden!ES$51="Yes","H",IF($B86="","",IF(AND($C86&lt;=Hidden!ES$50,$D86&gt;=Hidden!ES$50),IF($G86="","x","y"),"")))</f>
        <v/>
      </c>
      <c r="FA86" s="37" t="str">
        <f>IF(Hidden!ET$51="Yes","H",IF($B86="","",IF(AND($C86&lt;=Hidden!ET$50,$D86&gt;=Hidden!ET$50),IF($G86="","x","y"),"")))</f>
        <v/>
      </c>
      <c r="FB86" s="38" t="str">
        <f>IF(Hidden!EU$51="Yes","H",IF($B86="","",IF(AND($C86&lt;=Hidden!EU$50,$D86&gt;=Hidden!EU$50),IF($G86="","x","y"),"")))</f>
        <v/>
      </c>
      <c r="FC86" s="41" t="str">
        <f>IF(Hidden!EV$51="Yes","H",IF($B86="","",IF(AND($C86&lt;=Hidden!EV$50,$D86&gt;=Hidden!EV$50),IF($G86="","x","y"),"")))</f>
        <v/>
      </c>
      <c r="FD86" s="37" t="str">
        <f>IF(Hidden!EW$51="Yes","H",IF($B86="","",IF(AND($C86&lt;=Hidden!EW$50,$D86&gt;=Hidden!EW$50),IF($G86="","x","y"),"")))</f>
        <v/>
      </c>
      <c r="FE86" s="37" t="str">
        <f>IF(Hidden!EX$51="Yes","H",IF($B86="","",IF(AND($C86&lt;=Hidden!EX$50,$D86&gt;=Hidden!EX$50),IF($G86="","x","y"),"")))</f>
        <v/>
      </c>
      <c r="FF86" s="37" t="str">
        <f>IF(Hidden!EY$51="Yes","H",IF($B86="","",IF(AND($C86&lt;=Hidden!EY$50,$D86&gt;=Hidden!EY$50),IF($G86="","x","y"),"")))</f>
        <v/>
      </c>
      <c r="FG86" s="38" t="str">
        <f>IF(Hidden!EZ$51="Yes","H",IF($B86="","",IF(AND($C86&lt;=Hidden!EZ$50,$D86&gt;=Hidden!EZ$50),IF($G86="","x","y"),"")))</f>
        <v/>
      </c>
      <c r="FH86" s="41" t="str">
        <f>IF(Hidden!FA$51="Yes","H",IF($B86="","",IF(AND($C86&lt;=Hidden!FA$50,$D86&gt;=Hidden!FA$50),IF($G86="","x","y"),"")))</f>
        <v/>
      </c>
      <c r="FI86" s="37" t="str">
        <f>IF(Hidden!FB$51="Yes","H",IF($B86="","",IF(AND($C86&lt;=Hidden!FB$50,$D86&gt;=Hidden!FB$50),IF($G86="","x","y"),"")))</f>
        <v/>
      </c>
      <c r="FJ86" s="37" t="str">
        <f>IF(Hidden!FC$51="Yes","H",IF($B86="","",IF(AND($C86&lt;=Hidden!FC$50,$D86&gt;=Hidden!FC$50),IF($G86="","x","y"),"")))</f>
        <v/>
      </c>
      <c r="FK86" s="37" t="str">
        <f>IF(Hidden!FD$51="Yes","H",IF($B86="","",IF(AND($C86&lt;=Hidden!FD$50,$D86&gt;=Hidden!FD$50),IF($G86="","x","y"),"")))</f>
        <v/>
      </c>
      <c r="FL86" s="38" t="str">
        <f>IF(Hidden!FE$51="Yes","H",IF($B86="","",IF(AND($C86&lt;=Hidden!FE$50,$D86&gt;=Hidden!FE$50),IF($G86="","x","y"),"")))</f>
        <v/>
      </c>
      <c r="FM86" s="41" t="str">
        <f>IF(Hidden!FF$51="Yes","H",IF($B86="","",IF(AND($C86&lt;=Hidden!FF$50,$D86&gt;=Hidden!FF$50),IF($G86="","x","y"),"")))</f>
        <v/>
      </c>
      <c r="FN86" s="37" t="str">
        <f>IF(Hidden!FG$51="Yes","H",IF($B86="","",IF(AND($C86&lt;=Hidden!FG$50,$D86&gt;=Hidden!FG$50),IF($G86="","x","y"),"")))</f>
        <v/>
      </c>
      <c r="FO86" s="37" t="str">
        <f>IF(Hidden!FH$51="Yes","H",IF($B86="","",IF(AND($C86&lt;=Hidden!FH$50,$D86&gt;=Hidden!FH$50),IF($G86="","x","y"),"")))</f>
        <v/>
      </c>
      <c r="FP86" s="37" t="str">
        <f>IF(Hidden!FI$51="Yes","H",IF($B86="","",IF(AND($C86&lt;=Hidden!FI$50,$D86&gt;=Hidden!FI$50),IF($G86="","x","y"),"")))</f>
        <v/>
      </c>
      <c r="FQ86" s="38" t="str">
        <f>IF(Hidden!FJ$51="Yes","H",IF($B86="","",IF(AND($C86&lt;=Hidden!FJ$50,$D86&gt;=Hidden!FJ$50),IF($G86="","x","y"),"")))</f>
        <v/>
      </c>
      <c r="FR86" s="41" t="str">
        <f>IF(Hidden!FK$51="Yes","H",IF($B86="","",IF(AND($C86&lt;=Hidden!FK$50,$D86&gt;=Hidden!FK$50),IF($G86="","x","y"),"")))</f>
        <v/>
      </c>
      <c r="FS86" s="37" t="str">
        <f>IF(Hidden!FL$51="Yes","H",IF($B86="","",IF(AND($C86&lt;=Hidden!FL$50,$D86&gt;=Hidden!FL$50),IF($G86="","x","y"),"")))</f>
        <v/>
      </c>
      <c r="FT86" s="37" t="str">
        <f>IF(Hidden!FM$51="Yes","H",IF($B86="","",IF(AND($C86&lt;=Hidden!FM$50,$D86&gt;=Hidden!FM$50),IF($G86="","x","y"),"")))</f>
        <v/>
      </c>
      <c r="FU86" s="37" t="str">
        <f>IF(Hidden!FN$51="Yes","H",IF($B86="","",IF(AND($C86&lt;=Hidden!FN$50,$D86&gt;=Hidden!FN$50),IF($G86="","x","y"),"")))</f>
        <v/>
      </c>
      <c r="FV86" s="38" t="str">
        <f>IF(Hidden!FO$51="Yes","H",IF($B86="","",IF(AND($C86&lt;=Hidden!FO$50,$D86&gt;=Hidden!FO$50),IF($G86="","x","y"),"")))</f>
        <v/>
      </c>
      <c r="FW86" s="41" t="str">
        <f>IF(Hidden!FP$51="Yes","H",IF($B86="","",IF(AND($C86&lt;=Hidden!FP$50,$D86&gt;=Hidden!FP$50),IF($G86="","x","y"),"")))</f>
        <v/>
      </c>
      <c r="FX86" s="37" t="str">
        <f>IF(Hidden!FQ$51="Yes","H",IF($B86="","",IF(AND($C86&lt;=Hidden!FQ$50,$D86&gt;=Hidden!FQ$50),IF($G86="","x","y"),"")))</f>
        <v/>
      </c>
      <c r="FY86" s="37" t="str">
        <f>IF(Hidden!FR$51="Yes","H",IF($B86="","",IF(AND($C86&lt;=Hidden!FR$50,$D86&gt;=Hidden!FR$50),IF($G86="","x","y"),"")))</f>
        <v/>
      </c>
      <c r="FZ86" s="37" t="str">
        <f>IF(Hidden!FS$51="Yes","H",IF($B86="","",IF(AND($C86&lt;=Hidden!FS$50,$D86&gt;=Hidden!FS$50),IF($G86="","x","y"),"")))</f>
        <v/>
      </c>
      <c r="GA86" s="38" t="str">
        <f>IF(Hidden!FT$51="Yes","H",IF($B86="","",IF(AND($C86&lt;=Hidden!FT$50,$D86&gt;=Hidden!FT$50),IF($G86="","x","y"),"")))</f>
        <v/>
      </c>
      <c r="GB86" s="41" t="str">
        <f>IF(Hidden!FU$51="Yes","H",IF($B86="","",IF(AND($C86&lt;=Hidden!FU$50,$D86&gt;=Hidden!FU$50),IF($G86="","x","y"),"")))</f>
        <v/>
      </c>
      <c r="GC86" s="37" t="str">
        <f>IF(Hidden!FV$51="Yes","H",IF($B86="","",IF(AND($C86&lt;=Hidden!FV$50,$D86&gt;=Hidden!FV$50),IF($G86="","x","y"),"")))</f>
        <v/>
      </c>
      <c r="GD86" s="37" t="str">
        <f>IF(Hidden!FW$51="Yes","H",IF($B86="","",IF(AND($C86&lt;=Hidden!FW$50,$D86&gt;=Hidden!FW$50),IF($G86="","x","y"),"")))</f>
        <v/>
      </c>
      <c r="GE86" s="37" t="str">
        <f>IF(Hidden!FX$51="Yes","H",IF($B86="","",IF(AND($C86&lt;=Hidden!FX$50,$D86&gt;=Hidden!FX$50),IF($G86="","x","y"),"")))</f>
        <v/>
      </c>
      <c r="GF86" s="38" t="str">
        <f>IF(Hidden!FY$51="Yes","H",IF($B86="","",IF(AND($C86&lt;=Hidden!FY$50,$D86&gt;=Hidden!FY$50),IF($G86="","x","y"),"")))</f>
        <v/>
      </c>
      <c r="GG86" s="41" t="str">
        <f>IF(Hidden!FZ$51="Yes","H",IF($B86="","",IF(AND($C86&lt;=Hidden!FZ$50,$D86&gt;=Hidden!FZ$50),IF($G86="","x","y"),"")))</f>
        <v/>
      </c>
      <c r="GH86" s="37" t="str">
        <f>IF(Hidden!GA$51="Yes","H",IF($B86="","",IF(AND($C86&lt;=Hidden!GA$50,$D86&gt;=Hidden!GA$50),IF($G86="","x","y"),"")))</f>
        <v/>
      </c>
      <c r="GI86" s="37" t="str">
        <f>IF(Hidden!GB$51="Yes","H",IF($B86="","",IF(AND($C86&lt;=Hidden!GB$50,$D86&gt;=Hidden!GB$50),IF($G86="","x","y"),"")))</f>
        <v/>
      </c>
      <c r="GJ86" s="37" t="str">
        <f>IF(Hidden!GC$51="Yes","H",IF($B86="","",IF(AND($C86&lt;=Hidden!GC$50,$D86&gt;=Hidden!GC$50),IF($G86="","x","y"),"")))</f>
        <v/>
      </c>
      <c r="GK86" s="38" t="str">
        <f>IF(Hidden!GD$51="Yes","H",IF($B86="","",IF(AND($C86&lt;=Hidden!GD$50,$D86&gt;=Hidden!GD$50),IF($G86="","x","y"),"")))</f>
        <v/>
      </c>
      <c r="GL86" s="41" t="str">
        <f>IF(Hidden!GE$51="Yes","H",IF($B86="","",IF(AND($C86&lt;=Hidden!GE$50,$D86&gt;=Hidden!GE$50),IF($G86="","x","y"),"")))</f>
        <v/>
      </c>
      <c r="GM86" s="37" t="str">
        <f>IF(Hidden!GF$51="Yes","H",IF($B86="","",IF(AND($C86&lt;=Hidden!GF$50,$D86&gt;=Hidden!GF$50),IF($G86="","x","y"),"")))</f>
        <v/>
      </c>
      <c r="GN86" s="37" t="str">
        <f>IF(Hidden!GG$51="Yes","H",IF($B86="","",IF(AND($C86&lt;=Hidden!GG$50,$D86&gt;=Hidden!GG$50),IF($G86="","x","y"),"")))</f>
        <v/>
      </c>
      <c r="GO86" s="37" t="str">
        <f>IF(Hidden!GH$51="Yes","H",IF($B86="","",IF(AND($C86&lt;=Hidden!GH$50,$D86&gt;=Hidden!GH$50),IF($G86="","x","y"),"")))</f>
        <v/>
      </c>
      <c r="GP86" s="38" t="str">
        <f>IF(Hidden!GI$51="Yes","H",IF($B86="","",IF(AND($C86&lt;=Hidden!GI$50,$D86&gt;=Hidden!GI$50),IF($G86="","x","y"),"")))</f>
        <v/>
      </c>
      <c r="GQ86" s="41" t="str">
        <f>IF(Hidden!GJ$51="Yes","H",IF($B86="","",IF(AND($C86&lt;=Hidden!GJ$50,$D86&gt;=Hidden!GJ$50),IF($G86="","x","y"),"")))</f>
        <v/>
      </c>
      <c r="GR86" s="37" t="str">
        <f>IF(Hidden!GK$51="Yes","H",IF($B86="","",IF(AND($C86&lt;=Hidden!GK$50,$D86&gt;=Hidden!GK$50),IF($G86="","x","y"),"")))</f>
        <v/>
      </c>
      <c r="GS86" s="37" t="str">
        <f>IF(Hidden!GL$51="Yes","H",IF($B86="","",IF(AND($C86&lt;=Hidden!GL$50,$D86&gt;=Hidden!GL$50),IF($G86="","x","y"),"")))</f>
        <v/>
      </c>
      <c r="GT86" s="37" t="str">
        <f>IF(Hidden!GM$51="Yes","H",IF($B86="","",IF(AND($C86&lt;=Hidden!GM$50,$D86&gt;=Hidden!GM$50),IF($G86="","x","y"),"")))</f>
        <v/>
      </c>
      <c r="GU86" s="38" t="str">
        <f>IF(Hidden!GN$51="Yes","H",IF($B86="","",IF(AND($C86&lt;=Hidden!GN$50,$D86&gt;=Hidden!GN$50),IF($G86="","x","y"),"")))</f>
        <v/>
      </c>
      <c r="GV86" s="41" t="str">
        <f>IF(Hidden!GO$51="Yes","H",IF($B86="","",IF(AND($C86&lt;=Hidden!GO$50,$D86&gt;=Hidden!GO$50),IF($G86="","x","y"),"")))</f>
        <v/>
      </c>
      <c r="GW86" s="37" t="str">
        <f>IF(Hidden!GP$51="Yes","H",IF($B86="","",IF(AND($C86&lt;=Hidden!GP$50,$D86&gt;=Hidden!GP$50),IF($G86="","x","y"),"")))</f>
        <v/>
      </c>
      <c r="GX86" s="37" t="str">
        <f>IF(Hidden!GQ$51="Yes","H",IF($B86="","",IF(AND($C86&lt;=Hidden!GQ$50,$D86&gt;=Hidden!GQ$50),IF($G86="","x","y"),"")))</f>
        <v/>
      </c>
      <c r="GY86" s="37" t="str">
        <f>IF(Hidden!GR$51="Yes","H",IF($B86="","",IF(AND($C86&lt;=Hidden!GR$50,$D86&gt;=Hidden!GR$50),IF($G86="","x","y"),"")))</f>
        <v/>
      </c>
      <c r="GZ86" s="38" t="str">
        <f>IF(Hidden!GS$51="Yes","H",IF($B86="","",IF(AND($C86&lt;=Hidden!GS$50,$D86&gt;=Hidden!GS$50),IF($G86="","x","y"),"")))</f>
        <v/>
      </c>
      <c r="HA86" s="41" t="str">
        <f>IF(Hidden!GT$51="Yes","H",IF($B86="","",IF(AND($C86&lt;=Hidden!GT$50,$D86&gt;=Hidden!GT$50),IF($G86="","x","y"),"")))</f>
        <v/>
      </c>
      <c r="HB86" s="37" t="str">
        <f>IF(Hidden!GU$51="Yes","H",IF($B86="","",IF(AND($C86&lt;=Hidden!GU$50,$D86&gt;=Hidden!GU$50),IF($G86="","x","y"),"")))</f>
        <v/>
      </c>
      <c r="HC86" s="37" t="str">
        <f>IF(Hidden!GV$51="Yes","H",IF($B86="","",IF(AND($C86&lt;=Hidden!GV$50,$D86&gt;=Hidden!GV$50),IF($G86="","x","y"),"")))</f>
        <v/>
      </c>
      <c r="HD86" s="37" t="str">
        <f>IF(Hidden!GW$51="Yes","H",IF($B86="","",IF(AND($C86&lt;=Hidden!GW$50,$D86&gt;=Hidden!GW$50),IF($G86="","x","y"),"")))</f>
        <v/>
      </c>
      <c r="HE86" s="38" t="str">
        <f>IF(Hidden!GX$51="Yes","H",IF($B86="","",IF(AND($C86&lt;=Hidden!GX$50,$D86&gt;=Hidden!GX$50),IF($G86="","x","y"),"")))</f>
        <v/>
      </c>
      <c r="HF86" s="41" t="str">
        <f>IF(Hidden!GY$51="Yes","H",IF($B86="","",IF(AND($C86&lt;=Hidden!GY$50,$D86&gt;=Hidden!GY$50),IF($G86="","x","y"),"")))</f>
        <v/>
      </c>
      <c r="HG86" s="37" t="str">
        <f>IF(Hidden!GZ$51="Yes","H",IF($B86="","",IF(AND($C86&lt;=Hidden!GZ$50,$D86&gt;=Hidden!GZ$50),IF($G86="","x","y"),"")))</f>
        <v/>
      </c>
      <c r="HH86" s="37" t="str">
        <f>IF(Hidden!HA$51="Yes","H",IF($B86="","",IF(AND($C86&lt;=Hidden!HA$50,$D86&gt;=Hidden!HA$50),IF($G86="","x","y"),"")))</f>
        <v/>
      </c>
      <c r="HI86" s="37" t="str">
        <f>IF(Hidden!HB$51="Yes","H",IF($B86="","",IF(AND($C86&lt;=Hidden!HB$50,$D86&gt;=Hidden!HB$50),IF($G86="","x","y"),"")))</f>
        <v/>
      </c>
      <c r="HJ86" s="38" t="str">
        <f>IF(Hidden!HC$51="Yes","H",IF($B86="","",IF(AND($C86&lt;=Hidden!HC$50,$D86&gt;=Hidden!HC$50),IF($G86="","x","y"),"")))</f>
        <v>x</v>
      </c>
      <c r="HK86" s="41" t="str">
        <f>IF(Hidden!HD$51="Yes","H",IF($B86="","",IF(AND($C86&lt;=Hidden!HD$50,$D86&gt;=Hidden!HD$50),IF($G86="","x","y"),"")))</f>
        <v>x</v>
      </c>
      <c r="HL86" s="37" t="str">
        <f>IF(Hidden!HE$51="Yes","H",IF($B86="","",IF(AND($C86&lt;=Hidden!HE$50,$D86&gt;=Hidden!HE$50),IF($G86="","x","y"),"")))</f>
        <v>x</v>
      </c>
      <c r="HM86" s="37" t="str">
        <f>IF(Hidden!HF$51="Yes","H",IF($B86="","",IF(AND($C86&lt;=Hidden!HF$50,$D86&gt;=Hidden!HF$50),IF($G86="","x","y"),"")))</f>
        <v>x</v>
      </c>
      <c r="HN86" s="37" t="str">
        <f>IF(Hidden!HG$51="Yes","H",IF($B86="","",IF(AND($C86&lt;=Hidden!HG$50,$D86&gt;=Hidden!HG$50),IF($G86="","x","y"),"")))</f>
        <v>x</v>
      </c>
      <c r="HO86" s="38" t="str">
        <f>IF(Hidden!HH$51="Yes","H",IF($B86="","",IF(AND($C86&lt;=Hidden!HH$50,$D86&gt;=Hidden!HH$50),IF($G86="","x","y"),"")))</f>
        <v>x</v>
      </c>
      <c r="HP86" s="41" t="str">
        <f>IF(Hidden!HI$51="Yes","H",IF($B86="","",IF(AND($C86&lt;=Hidden!HI$50,$D86&gt;=Hidden!HI$50),IF($G86="","x","y"),"")))</f>
        <v>x</v>
      </c>
      <c r="HQ86" s="37" t="str">
        <f>IF(Hidden!HJ$51="Yes","H",IF($B86="","",IF(AND($C86&lt;=Hidden!HJ$50,$D86&gt;=Hidden!HJ$50),IF($G86="","x","y"),"")))</f>
        <v>x</v>
      </c>
      <c r="HR86" s="37" t="str">
        <f>IF(Hidden!HK$51="Yes","H",IF($B86="","",IF(AND($C86&lt;=Hidden!HK$50,$D86&gt;=Hidden!HK$50),IF($G86="","x","y"),"")))</f>
        <v>x</v>
      </c>
      <c r="HS86" s="37" t="str">
        <f>IF(Hidden!HL$51="Yes","H",IF($B86="","",IF(AND($C86&lt;=Hidden!HL$50,$D86&gt;=Hidden!HL$50),IF($G86="","x","y"),"")))</f>
        <v>x</v>
      </c>
      <c r="HT86" s="38" t="str">
        <f>IF(Hidden!HM$51="Yes","H",IF($B86="","",IF(AND($C86&lt;=Hidden!HM$50,$D86&gt;=Hidden!HM$50),IF($G86="","x","y"),"")))</f>
        <v>x</v>
      </c>
      <c r="HU86" s="41" t="str">
        <f>IF(Hidden!HN$51="Yes","H",IF($B86="","",IF(AND($C86&lt;=Hidden!HN$50,$D86&gt;=Hidden!HN$50),IF($G86="","x","y"),"")))</f>
        <v>x</v>
      </c>
      <c r="HV86" s="37" t="str">
        <f>IF(Hidden!HO$51="Yes","H",IF($B86="","",IF(AND($C86&lt;=Hidden!HO$50,$D86&gt;=Hidden!HO$50),IF($G86="","x","y"),"")))</f>
        <v>x</v>
      </c>
      <c r="HW86" s="37" t="str">
        <f>IF(Hidden!HP$51="Yes","H",IF($B86="","",IF(AND($C86&lt;=Hidden!HP$50,$D86&gt;=Hidden!HP$50),IF($G86="","x","y"),"")))</f>
        <v>x</v>
      </c>
      <c r="HX86" s="37" t="str">
        <f>IF(Hidden!HQ$51="Yes","H",IF($B86="","",IF(AND($C86&lt;=Hidden!HQ$50,$D86&gt;=Hidden!HQ$50),IF($G86="","x","y"),"")))</f>
        <v>x</v>
      </c>
      <c r="HY86" s="38" t="str">
        <f>IF(Hidden!HR$51="Yes","H",IF($B86="","",IF(AND($C86&lt;=Hidden!HR$50,$D86&gt;=Hidden!HR$50),IF($G86="","x","y"),"")))</f>
        <v>x</v>
      </c>
      <c r="HZ86" s="41" t="str">
        <f>IF(Hidden!HS$51="Yes","H",IF($B86="","",IF(AND($C86&lt;=Hidden!HS$50,$D86&gt;=Hidden!HS$50),IF($G86="","x","y"),"")))</f>
        <v/>
      </c>
      <c r="IA86" s="37" t="str">
        <f>IF(Hidden!HT$51="Yes","H",IF($B86="","",IF(AND($C86&lt;=Hidden!HT$50,$D86&gt;=Hidden!HT$50),IF($G86="","x","y"),"")))</f>
        <v/>
      </c>
      <c r="IB86" s="37" t="str">
        <f>IF(Hidden!HU$51="Yes","H",IF($B86="","",IF(AND($C86&lt;=Hidden!HU$50,$D86&gt;=Hidden!HU$50),IF($G86="","x","y"),"")))</f>
        <v/>
      </c>
      <c r="IC86" s="37" t="str">
        <f>IF(Hidden!HV$51="Yes","H",IF($B86="","",IF(AND($C86&lt;=Hidden!HV$50,$D86&gt;=Hidden!HV$50),IF($G86="","x","y"),"")))</f>
        <v/>
      </c>
      <c r="ID86" s="38" t="str">
        <f>IF(Hidden!HW$51="Yes","H",IF($B86="","",IF(AND($C86&lt;=Hidden!HW$50,$D86&gt;=Hidden!HW$50),IF($G86="","x","y"),"")))</f>
        <v/>
      </c>
      <c r="IE86" s="41" t="str">
        <f>IF(Hidden!HX$51="Yes","H",IF($B86="","",IF(AND($C86&lt;=Hidden!HX$50,$D86&gt;=Hidden!HX$50),IF($G86="","x","y"),"")))</f>
        <v/>
      </c>
      <c r="IF86" s="37" t="str">
        <f>IF(Hidden!HY$51="Yes","H",IF($B86="","",IF(AND($C86&lt;=Hidden!HY$50,$D86&gt;=Hidden!HY$50),IF($G86="","x","y"),"")))</f>
        <v/>
      </c>
      <c r="IG86" s="37" t="str">
        <f>IF(Hidden!HZ$51="Yes","H",IF($B86="","",IF(AND($C86&lt;=Hidden!HZ$50,$D86&gt;=Hidden!HZ$50),IF($G86="","x","y"),"")))</f>
        <v/>
      </c>
      <c r="IH86" s="37" t="str">
        <f>IF(Hidden!IA$51="Yes","H",IF($B86="","",IF(AND($C86&lt;=Hidden!IA$50,$D86&gt;=Hidden!IA$50),IF($G86="","x","y"),"")))</f>
        <v/>
      </c>
      <c r="II86" s="38" t="str">
        <f>IF(Hidden!IB$51="Yes","H",IF($B86="","",IF(AND($C86&lt;=Hidden!IB$50,$D86&gt;=Hidden!IB$50),IF($G86="","x","y"),"")))</f>
        <v/>
      </c>
      <c r="IJ86" s="41" t="str">
        <f>IF(Hidden!IC$51="Yes","H",IF($B86="","",IF(AND($C86&lt;=Hidden!IC$50,$D86&gt;=Hidden!IC$50),IF($G86="","x","y"),"")))</f>
        <v/>
      </c>
      <c r="IK86" s="37" t="str">
        <f>IF(Hidden!ID$51="Yes","H",IF($B86="","",IF(AND($C86&lt;=Hidden!ID$50,$D86&gt;=Hidden!ID$50),IF($G86="","x","y"),"")))</f>
        <v/>
      </c>
      <c r="IL86" s="37" t="str">
        <f>IF(Hidden!IE$51="Yes","H",IF($B86="","",IF(AND($C86&lt;=Hidden!IE$50,$D86&gt;=Hidden!IE$50),IF($G86="","x","y"),"")))</f>
        <v/>
      </c>
      <c r="IM86" s="37" t="str">
        <f>IF(Hidden!IF$51="Yes","H",IF($B86="","",IF(AND($C86&lt;=Hidden!IF$50,$D86&gt;=Hidden!IF$50),IF($G86="","x","y"),"")))</f>
        <v/>
      </c>
      <c r="IN86" s="38" t="str">
        <f>IF(Hidden!IG$51="Yes","H",IF($B86="","",IF(AND($C86&lt;=Hidden!IG$50,$D86&gt;=Hidden!IG$50),IF($G86="","x","y"),"")))</f>
        <v/>
      </c>
      <c r="IO86" s="41" t="str">
        <f>IF(Hidden!IH$51="Yes","H",IF($B86="","",IF(AND($C86&lt;=Hidden!IH$50,$D86&gt;=Hidden!IH$50),IF($G86="","x","y"),"")))</f>
        <v/>
      </c>
      <c r="IP86" s="37" t="str">
        <f>IF(Hidden!II$51="Yes","H",IF($B86="","",IF(AND($C86&lt;=Hidden!II$50,$D86&gt;=Hidden!II$50),IF($G86="","x","y"),"")))</f>
        <v/>
      </c>
      <c r="IQ86" s="37" t="str">
        <f>IF(Hidden!IJ$51="Yes","H",IF($B86="","",IF(AND($C86&lt;=Hidden!IJ$50,$D86&gt;=Hidden!IJ$50),IF($G86="","x","y"),"")))</f>
        <v/>
      </c>
      <c r="IR86" s="37" t="str">
        <f>IF(Hidden!IK$51="Yes","H",IF($B86="","",IF(AND($C86&lt;=Hidden!IK$50,$D86&gt;=Hidden!IK$50),IF($G86="","x","y"),"")))</f>
        <v/>
      </c>
      <c r="IS86" s="38" t="str">
        <f>IF(Hidden!IL$51="Yes","H",IF($B86="","",IF(AND($C86&lt;=Hidden!IL$50,$D86&gt;=Hidden!IL$50),IF($G86="","x","y"),"")))</f>
        <v/>
      </c>
      <c r="IT86" s="41" t="str">
        <f>IF(Hidden!IM$51="Yes","H",IF($B86="","",IF(AND($C86&lt;=Hidden!IM$50,$D86&gt;=Hidden!IM$50),IF($G86="","x","y"),"")))</f>
        <v/>
      </c>
      <c r="IU86" s="37" t="str">
        <f>IF(Hidden!IN$51="Yes","H",IF($B86="","",IF(AND($C86&lt;=Hidden!IN$50,$D86&gt;=Hidden!IN$50),IF($G86="","x","y"),"")))</f>
        <v/>
      </c>
      <c r="IV86" s="37" t="str">
        <f>IF(Hidden!IO$51="Yes","H",IF($B86="","",IF(AND($C86&lt;=Hidden!IO$50,$D86&gt;=Hidden!IO$50),IF($G86="","x","y"),"")))</f>
        <v/>
      </c>
      <c r="IW86" s="37" t="str">
        <f>IF(Hidden!IP$51="Yes","H",IF($B86="","",IF(AND($C86&lt;=Hidden!IP$50,$D86&gt;=Hidden!IP$50),IF($G86="","x","y"),"")))</f>
        <v/>
      </c>
      <c r="IX86" s="38" t="str">
        <f>IF(Hidden!IQ$51="Yes","H",IF($B86="","",IF(AND($C86&lt;=Hidden!IQ$50,$D86&gt;=Hidden!IQ$50),IF($G86="","x","y"),"")))</f>
        <v/>
      </c>
      <c r="IY86" s="41" t="str">
        <f>IF(Hidden!IR$51="Yes","H",IF($B86="","",IF(AND($C86&lt;=Hidden!IR$50,$D86&gt;=Hidden!IR$50),IF($G86="","x","y"),"")))</f>
        <v/>
      </c>
      <c r="IZ86" s="37" t="str">
        <f>IF(Hidden!IS$51="Yes","H",IF($B86="","",IF(AND($C86&lt;=Hidden!IS$50,$D86&gt;=Hidden!IS$50),IF($G86="","x","y"),"")))</f>
        <v/>
      </c>
      <c r="JA86" s="37" t="str">
        <f>IF(Hidden!IT$51="Yes","H",IF($B86="","",IF(AND($C86&lt;=Hidden!IT$50,$D86&gt;=Hidden!IT$50),IF($G86="","x","y"),"")))</f>
        <v/>
      </c>
      <c r="JB86" s="37" t="str">
        <f>IF(Hidden!IU$51="Yes","H",IF($B86="","",IF(AND($C86&lt;=Hidden!IU$50,$D86&gt;=Hidden!IU$50),IF($G86="","x","y"),"")))</f>
        <v/>
      </c>
      <c r="JC86" s="38" t="str">
        <f>IF(Hidden!IV$51="Yes","H",IF($B86="","",IF(AND($C86&lt;=Hidden!IV$50,$D86&gt;=Hidden!IV$50),IF($G86="","x","y"),"")))</f>
        <v/>
      </c>
      <c r="JD86" s="41" t="str">
        <f>IF(Hidden!IW$51="Yes","H",IF($B86="","",IF(AND($C86&lt;=Hidden!IW$50,$D86&gt;=Hidden!IW$50),IF($G86="","x","y"),"")))</f>
        <v/>
      </c>
      <c r="JE86" s="37" t="str">
        <f>IF(Hidden!IX$51="Yes","H",IF($B86="","",IF(AND($C86&lt;=Hidden!IX$50,$D86&gt;=Hidden!IX$50),IF($G86="","x","y"),"")))</f>
        <v/>
      </c>
      <c r="JF86" s="37" t="str">
        <f>IF(Hidden!IY$51="Yes","H",IF($B86="","",IF(AND($C86&lt;=Hidden!IY$50,$D86&gt;=Hidden!IY$50),IF($G86="","x","y"),"")))</f>
        <v/>
      </c>
      <c r="JG86" s="37" t="str">
        <f>IF(Hidden!IZ$51="Yes","H",IF($B86="","",IF(AND($C86&lt;=Hidden!IZ$50,$D86&gt;=Hidden!IZ$50),IF($G86="","x","y"),"")))</f>
        <v/>
      </c>
      <c r="JH86" s="38" t="str">
        <f>IF(Hidden!JA$51="Yes","H",IF($B86="","",IF(AND($C86&lt;=Hidden!JA$50,$D86&gt;=Hidden!JA$50),IF($G86="","x","y"),"")))</f>
        <v/>
      </c>
      <c r="JI86" s="41" t="str">
        <f>IF(Hidden!JB$51="Yes","H",IF($B86="","",IF(AND($C86&lt;=Hidden!JB$50,$D86&gt;=Hidden!JB$50),IF($G86="","x","y"),"")))</f>
        <v/>
      </c>
      <c r="JJ86" s="37" t="str">
        <f>IF(Hidden!JC$51="Yes","H",IF($B86="","",IF(AND($C86&lt;=Hidden!JC$50,$D86&gt;=Hidden!JC$50),IF($G86="","x","y"),"")))</f>
        <v/>
      </c>
      <c r="JK86" s="37" t="str">
        <f>IF(Hidden!JD$51="Yes","H",IF($B86="","",IF(AND($C86&lt;=Hidden!JD$50,$D86&gt;=Hidden!JD$50),IF($G86="","x","y"),"")))</f>
        <v/>
      </c>
      <c r="JL86" s="37" t="str">
        <f>IF(Hidden!JE$51="Yes","H",IF($B86="","",IF(AND($C86&lt;=Hidden!JE$50,$D86&gt;=Hidden!JE$50),IF($G86="","x","y"),"")))</f>
        <v/>
      </c>
      <c r="JM86" s="38" t="str">
        <f>IF(Hidden!JF$51="Yes","H",IF($B86="","",IF(AND($C86&lt;=Hidden!JF$50,$D86&gt;=Hidden!JF$50),IF($G86="","x","y"),"")))</f>
        <v/>
      </c>
      <c r="JN86" s="41" t="str">
        <f>IF(Hidden!JG$51="Yes","H",IF($B86="","",IF(AND($C86&lt;=Hidden!JG$50,$D86&gt;=Hidden!JG$50),IF($G86="","x","y"),"")))</f>
        <v/>
      </c>
      <c r="JO86" s="37" t="str">
        <f>IF(Hidden!JH$51="Yes","H",IF($B86="","",IF(AND($C86&lt;=Hidden!JH$50,$D86&gt;=Hidden!JH$50),IF($G86="","x","y"),"")))</f>
        <v/>
      </c>
      <c r="JP86" s="37" t="str">
        <f>IF(Hidden!JI$51="Yes","H",IF($B86="","",IF(AND($C86&lt;=Hidden!JI$50,$D86&gt;=Hidden!JI$50),IF($G86="","x","y"),"")))</f>
        <v/>
      </c>
      <c r="JQ86" s="37" t="str">
        <f>IF(Hidden!JJ$51="Yes","H",IF($B86="","",IF(AND($C86&lt;=Hidden!JJ$50,$D86&gt;=Hidden!JJ$50),IF($G86="","x","y"),"")))</f>
        <v/>
      </c>
      <c r="JR86" s="38" t="str">
        <f>IF(Hidden!JK$51="Yes","H",IF($B86="","",IF(AND($C86&lt;=Hidden!JK$50,$D86&gt;=Hidden!JK$50),IF($G86="","x","y"),"")))</f>
        <v/>
      </c>
    </row>
    <row r="87" spans="1:278" ht="25.5">
      <c r="A87" s="28"/>
      <c r="B87" s="58" t="s">
        <v>196</v>
      </c>
      <c r="C87" s="86"/>
      <c r="D87" s="86"/>
      <c r="E87" s="88" t="s">
        <v>50</v>
      </c>
      <c r="F87" s="89"/>
      <c r="G87" s="87"/>
      <c r="H87" s="67" t="s">
        <v>197</v>
      </c>
      <c r="I87" s="36" t="str">
        <f>IF(Hidden!B$51="Yes","H",IF($B87="","",IF(AND($C87&lt;=Hidden!B$50,$D87&gt;=Hidden!B$50),IF($G87="","x","y"),"")))</f>
        <v/>
      </c>
      <c r="J87" s="37" t="str">
        <f>IF(Hidden!C$51="Yes","H",IF($B87="","",IF(AND($C87&lt;=Hidden!C$50,$D87&gt;=Hidden!C$50),IF($G87="","x","y"),"")))</f>
        <v/>
      </c>
      <c r="K87" s="37" t="str">
        <f>IF(Hidden!D$51="Yes","H",IF($B87="","",IF(AND($C87&lt;=Hidden!D$50,$D87&gt;=Hidden!D$50),IF($G87="","x","y"),"")))</f>
        <v/>
      </c>
      <c r="L87" s="37" t="str">
        <f>IF(Hidden!E$50="Yes","H",IF($B87="","",IF(AND($C87&lt;=Hidden!E$49,$D87&gt;=Hidden!E$49),IF($G87="","x","y"),"")))</f>
        <v/>
      </c>
      <c r="M87" s="40" t="str">
        <f>IF(Hidden!F$50="Yes","H",IF($B87="","",IF(AND($C87&lt;=Hidden!F$49,$D87&gt;=Hidden!F$49),IF($G87="","x","y"),"")))</f>
        <v/>
      </c>
      <c r="N87" s="44" t="str">
        <f>IF(Hidden!G$50="Yes","H",IF($B87="","",IF(AND($C87&lt;=Hidden!G$49,$D87&gt;=Hidden!G$49),IF($G87="","x","y"),"")))</f>
        <v/>
      </c>
      <c r="O87" s="37" t="str">
        <f>IF(Hidden!H$50="Yes","H",IF($B87="","",IF(AND($C87&lt;=Hidden!H$49,$D87&gt;=Hidden!H$49),IF($G87="","x","y"),"")))</f>
        <v/>
      </c>
      <c r="P87" s="37" t="str">
        <f>IF(Hidden!I$50="Yes","H",IF($B87="","",IF(AND($C87&lt;=Hidden!I$49,$D87&gt;=Hidden!I$49),IF($G87="","x","y"),"")))</f>
        <v/>
      </c>
      <c r="Q87" s="37" t="str">
        <f>IF(Hidden!J$52="Yes","H",IF($B87="","",IF(AND($C87&lt;=Hidden!J$51,$D87&gt;=Hidden!J$51),IF($G87="","x","y"),"")))</f>
        <v/>
      </c>
      <c r="R87" s="45" t="str">
        <f>IF(Hidden!K$52="Yes","H",IF($B87="","",IF(AND($C87&lt;=Hidden!K$51,$D87&gt;=Hidden!K$51),IF($G87="","x","y"),"")))</f>
        <v/>
      </c>
      <c r="S87" s="41" t="str">
        <f>IF(Hidden!L$51="Yes","H",IF($B87="","",IF(AND($C87&lt;=Hidden!L$50,$D87&gt;=Hidden!L$50),IF($G87="","x","y"),"")))</f>
        <v/>
      </c>
      <c r="T87" s="37" t="str">
        <f>IF(Hidden!M$51="Yes","H",IF($B87="","",IF(AND($C87&lt;=Hidden!M$50,$D87&gt;=Hidden!M$50),IF($G87="","x","y"),"")))</f>
        <v/>
      </c>
      <c r="U87" s="37" t="str">
        <f>IF(Hidden!N$51="Yes","H",IF($B87="","",IF(AND($C87&lt;=Hidden!N$50,$D87&gt;=Hidden!N$50),IF($G87="","x","y"),"")))</f>
        <v/>
      </c>
      <c r="V87" s="37" t="str">
        <f>IF(Hidden!O$51="Yes","H",IF($B87="","",IF(AND($C87&lt;=Hidden!O$50,$D87&gt;=Hidden!O$50),IF($G87="","x","y"),"")))</f>
        <v/>
      </c>
      <c r="W87" s="40" t="str">
        <f>IF(Hidden!P$51="Yes","H",IF($B87="","",IF(AND($C87&lt;=Hidden!P$50,$D87&gt;=Hidden!P$50),IF($G87="","x","y"),"")))</f>
        <v/>
      </c>
      <c r="X87" s="44" t="str">
        <f>IF(Hidden!Q$51="Yes","H",IF($B87="","",IF(AND($C87&lt;=Hidden!Q$50,$D87&gt;=Hidden!Q$50),IF($G87="","x","y"),"")))</f>
        <v/>
      </c>
      <c r="Y87" s="37" t="str">
        <f>IF(Hidden!R$51="Yes","H",IF($B87="","",IF(AND($C87&lt;=Hidden!R$50,$D87&gt;=Hidden!R$50),IF($G87="","x","y"),"")))</f>
        <v/>
      </c>
      <c r="Z87" s="37" t="str">
        <f>IF(Hidden!S$51="Yes","H",IF($B87="","",IF(AND($C87&lt;=Hidden!S$50,$D87&gt;=Hidden!S$50),IF($G87="","x","y"),"")))</f>
        <v/>
      </c>
      <c r="AA87" s="37" t="str">
        <f>IF(Hidden!T$51="Yes","H",IF($B87="","",IF(AND($C87&lt;=Hidden!T$50,$D87&gt;=Hidden!T$50),IF($G87="","x","y"),"")))</f>
        <v/>
      </c>
      <c r="AB87" s="45" t="str">
        <f>IF(Hidden!U$51="Yes","H",IF($B87="","",IF(AND($C87&lt;=Hidden!U$50,$D87&gt;=Hidden!U$50),IF($G87="","x","y"),"")))</f>
        <v/>
      </c>
      <c r="AC87" s="41" t="str">
        <f>IF(Hidden!V$51="Yes","H",IF($B87="","",IF(AND($C87&lt;=Hidden!V$50,$D87&gt;=Hidden!V$50),IF($G87="","x","y"),"")))</f>
        <v/>
      </c>
      <c r="AD87" s="37" t="str">
        <f>IF(Hidden!W$51="Yes","H",IF($B87="","",IF(AND($C87&lt;=Hidden!W$50,$D87&gt;=Hidden!W$50),IF($G87="","x","y"),"")))</f>
        <v/>
      </c>
      <c r="AE87" s="37" t="str">
        <f>IF(Hidden!X$51="Yes","H",IF($B87="","",IF(AND($C87&lt;=Hidden!X$50,$D87&gt;=Hidden!X$50),IF($G87="","x","y"),"")))</f>
        <v/>
      </c>
      <c r="AF87" s="37" t="str">
        <f>IF(Hidden!Y$51="Yes","H",IF($B87="","",IF(AND($C87&lt;=Hidden!Y$50,$D87&gt;=Hidden!Y$50),IF($G87="","x","y"),"")))</f>
        <v/>
      </c>
      <c r="AG87" s="40" t="str">
        <f>IF(Hidden!Z$51="Yes","H",IF($B87="","",IF(AND($C87&lt;=Hidden!Z$50,$D87&gt;=Hidden!Z$50),IF($G87="","x","y"),"")))</f>
        <v/>
      </c>
      <c r="AH87" s="44" t="str">
        <f>IF(Hidden!AA$51="Yes","H",IF($B87="","",IF(AND($C87&lt;=Hidden!AA$50,$D87&gt;=Hidden!AA$50),IF($G87="","x","y"),"")))</f>
        <v/>
      </c>
      <c r="AI87" s="37" t="str">
        <f>IF(Hidden!AB$51="Yes","H",IF($B87="","",IF(AND($C87&lt;=Hidden!AB$50,$D87&gt;=Hidden!AB$50),IF($G87="","x","y"),"")))</f>
        <v/>
      </c>
      <c r="AJ87" s="37" t="str">
        <f>IF(Hidden!AC$51="Yes","H",IF($B87="","",IF(AND($C87&lt;=Hidden!AC$50,$D87&gt;=Hidden!AC$50),IF($G87="","x","y"),"")))</f>
        <v/>
      </c>
      <c r="AK87" s="37" t="str">
        <f>IF(Hidden!AD$51="Yes","H",IF($B87="","",IF(AND($C87&lt;=Hidden!AD$50,$D87&gt;=Hidden!AD$50),IF($G87="","x","y"),"")))</f>
        <v/>
      </c>
      <c r="AL87" s="45" t="str">
        <f>IF(Hidden!AE$51="Yes","H",IF($B87="","",IF(AND($C87&lt;=Hidden!AE$50,$D87&gt;=Hidden!AE$50),IF($G87="","x","y"),"")))</f>
        <v/>
      </c>
      <c r="AM87" s="41" t="str">
        <f>IF(Hidden!AF$51="Yes","H",IF($B87="","",IF(AND($C87&lt;=Hidden!AF$50,$D87&gt;=Hidden!AF$50),IF($G87="","x","y"),"")))</f>
        <v/>
      </c>
      <c r="AN87" s="37" t="str">
        <f>IF(Hidden!AG$51="Yes","H",IF($B87="","",IF(AND($C87&lt;=Hidden!AG$50,$D87&gt;=Hidden!AG$50),IF($G87="","x","y"),"")))</f>
        <v/>
      </c>
      <c r="AO87" s="37" t="str">
        <f>IF(Hidden!AH$51="Yes","H",IF($B87="","",IF(AND($C87&lt;=Hidden!AH$50,$D87&gt;=Hidden!AH$50),IF($G87="","x","y"),"")))</f>
        <v/>
      </c>
      <c r="AP87" s="37" t="str">
        <f>IF(Hidden!AI$51="Yes","H",IF($B87="","",IF(AND($C87&lt;=Hidden!AI$50,$D87&gt;=Hidden!AI$50),IF($G87="","x","y"),"")))</f>
        <v/>
      </c>
      <c r="AQ87" s="40" t="str">
        <f>IF(Hidden!AJ$51="Yes","H",IF($B87="","",IF(AND($C87&lt;=Hidden!AJ$50,$D87&gt;=Hidden!AJ$50),IF($G87="","x","y"),"")))</f>
        <v/>
      </c>
      <c r="AR87" s="44" t="str">
        <f>IF(Hidden!AK$51="Yes","H",IF($B87="","",IF(AND($C87&lt;=Hidden!AK$50,$D87&gt;=Hidden!AK$50),IF($G87="","x","y"),"")))</f>
        <v/>
      </c>
      <c r="AS87" s="37" t="str">
        <f>IF(Hidden!AL$51="Yes","H",IF($B87="","",IF(AND($C87&lt;=Hidden!AL$50,$D87&gt;=Hidden!AL$50),IF($G87="","x","y"),"")))</f>
        <v/>
      </c>
      <c r="AT87" s="37" t="str">
        <f>IF(Hidden!AM$51="Yes","H",IF($B87="","",IF(AND($C87&lt;=Hidden!AM$50,$D87&gt;=Hidden!AM$50),IF($G87="","x","y"),"")))</f>
        <v/>
      </c>
      <c r="AU87" s="37" t="str">
        <f>IF(Hidden!AN$51="Yes","H",IF($B87="","",IF(AND($C87&lt;=Hidden!AN$50,$D87&gt;=Hidden!AN$50),IF($G87="","x","y"),"")))</f>
        <v/>
      </c>
      <c r="AV87" s="45" t="str">
        <f>IF(Hidden!AO$51="Yes","H",IF($B87="","",IF(AND($C87&lt;=Hidden!AO$50,$D87&gt;=Hidden!AO$50),IF($G87="","x","y"),"")))</f>
        <v/>
      </c>
      <c r="AW87" s="41" t="str">
        <f>IF(Hidden!AP$51="Yes","H",IF($B87="","",IF(AND($C87&lt;=Hidden!AP$50,$D87&gt;=Hidden!AP$50),IF($G87="","x","y"),"")))</f>
        <v/>
      </c>
      <c r="AX87" s="37" t="str">
        <f>IF(Hidden!AQ$51="Yes","H",IF($B87="","",IF(AND($C87&lt;=Hidden!AQ$50,$D87&gt;=Hidden!AQ$50),IF($G87="","x","y"),"")))</f>
        <v/>
      </c>
      <c r="AY87" s="37" t="str">
        <f>IF(Hidden!AR$51="Yes","H",IF($B87="","",IF(AND($C87&lt;=Hidden!AR$50,$D87&gt;=Hidden!AR$50),IF($G87="","x","y"),"")))</f>
        <v/>
      </c>
      <c r="AZ87" s="37" t="str">
        <f>IF(Hidden!AS$51="Yes","H",IF($B87="","",IF(AND($C87&lt;=Hidden!AS$50,$D87&gt;=Hidden!AS$50),IF($G87="","x","y"),"")))</f>
        <v/>
      </c>
      <c r="BA87" s="40" t="str">
        <f>IF(Hidden!AT$51="Yes","H",IF($B87="","",IF(AND($C87&lt;=Hidden!AT$50,$D87&gt;=Hidden!AT$50),IF($G87="","x","y"),"")))</f>
        <v/>
      </c>
      <c r="BB87" s="44" t="str">
        <f>IF(Hidden!AU$51="Yes","H",IF($B87="","",IF(AND($C87&lt;=Hidden!AU$50,$D87&gt;=Hidden!AU$50),IF($G87="","x","y"),"")))</f>
        <v/>
      </c>
      <c r="BC87" s="37" t="str">
        <f>IF(Hidden!AV$51="Yes","H",IF($B87="","",IF(AND($C87&lt;=Hidden!AV$50,$D87&gt;=Hidden!AV$50),IF($G87="","x","y"),"")))</f>
        <v/>
      </c>
      <c r="BD87" s="37" t="str">
        <f>IF(Hidden!AW$51="Yes","H",IF($B87="","",IF(AND($C87&lt;=Hidden!AW$50,$D87&gt;=Hidden!AW$50),IF($G87="","x","y"),"")))</f>
        <v/>
      </c>
      <c r="BE87" s="37" t="str">
        <f>IF(Hidden!AX$51="Yes","H",IF($B87="","",IF(AND($C87&lt;=Hidden!AX$50,$D87&gt;=Hidden!AX$50),IF($G87="","x","y"),"")))</f>
        <v/>
      </c>
      <c r="BF87" s="45" t="str">
        <f>IF(Hidden!AY$51="Yes","H",IF($B87="","",IF(AND($C87&lt;=Hidden!AY$50,$D87&gt;=Hidden!AY$50),IF($G87="","x","y"),"")))</f>
        <v/>
      </c>
      <c r="BG87" s="41" t="str">
        <f>IF(Hidden!AZ$51="Yes","H",IF($B87="","",IF(AND($C87&lt;=Hidden!AZ$50,$D87&gt;=Hidden!AZ$50),IF($G87="","x","y"),"")))</f>
        <v/>
      </c>
      <c r="BH87" s="37" t="str">
        <f>IF(Hidden!BA$51="Yes","H",IF($B87="","",IF(AND($C87&lt;=Hidden!BA$50,$D87&gt;=Hidden!BA$50),IF($G87="","x","y"),"")))</f>
        <v/>
      </c>
      <c r="BI87" s="37" t="str">
        <f>IF(Hidden!BB$51="Yes","H",IF($B87="","",IF(AND($C87&lt;=Hidden!BB$50,$D87&gt;=Hidden!BB$50),IF($G87="","x","y"),"")))</f>
        <v/>
      </c>
      <c r="BJ87" s="37" t="str">
        <f>IF(Hidden!BC$51="Yes","H",IF($B87="","",IF(AND($C87&lt;=Hidden!BC$50,$D87&gt;=Hidden!BC$50),IF($G87="","x","y"),"")))</f>
        <v/>
      </c>
      <c r="BK87" s="40" t="str">
        <f>IF(Hidden!BD$51="Yes","H",IF($B87="","",IF(AND($C87&lt;=Hidden!BD$50,$D87&gt;=Hidden!BD$50),IF($G87="","x","y"),"")))</f>
        <v/>
      </c>
      <c r="BL87" s="44" t="str">
        <f>IF(Hidden!BE$51="Yes","H",IF($B87="","",IF(AND($C87&lt;=Hidden!BE$50,$D87&gt;=Hidden!BE$50),IF($G87="","x","y"),"")))</f>
        <v/>
      </c>
      <c r="BM87" s="37" t="str">
        <f>IF(Hidden!BF$51="Yes","H",IF($B87="","",IF(AND($C87&lt;=Hidden!BF$50,$D87&gt;=Hidden!BF$50),IF($G87="","x","y"),"")))</f>
        <v/>
      </c>
      <c r="BN87" s="37" t="str">
        <f>IF(Hidden!BG$51="Yes","H",IF($B87="","",IF(AND($C87&lt;=Hidden!BG$50,$D87&gt;=Hidden!BG$50),IF($G87="","x","y"),"")))</f>
        <v/>
      </c>
      <c r="BO87" s="37" t="str">
        <f>IF(Hidden!BH$51="Yes","H",IF($B87="","",IF(AND($C87&lt;=Hidden!BH$50,$D87&gt;=Hidden!BH$50),IF($G87="","x","y"),"")))</f>
        <v/>
      </c>
      <c r="BP87" s="45" t="str">
        <f>IF(Hidden!BI$51="Yes","H",IF($B87="","",IF(AND($C87&lt;=Hidden!BI$50,$D87&gt;=Hidden!BI$50),IF($G87="","x","y"),"")))</f>
        <v/>
      </c>
      <c r="BQ87" s="41" t="str">
        <f>IF(Hidden!BJ$51="Yes","H",IF($B87="","",IF(AND($C87&lt;=Hidden!BJ$50,$D87&gt;=Hidden!BJ$50),IF($G87="","x","y"),"")))</f>
        <v/>
      </c>
      <c r="BR87" s="37" t="str">
        <f>IF(Hidden!BK$51="Yes","H",IF($B87="","",IF(AND($C87&lt;=Hidden!BK$50,$D87&gt;=Hidden!BK$50),IF($G87="","x","y"),"")))</f>
        <v/>
      </c>
      <c r="BS87" s="37" t="str">
        <f>IF(Hidden!BL$51="Yes","H",IF($B87="","",IF(AND($C87&lt;=Hidden!BL$50,$D87&gt;=Hidden!BL$50),IF($G87="","x","y"),"")))</f>
        <v/>
      </c>
      <c r="BT87" s="37" t="str">
        <f>IF(Hidden!BM$51="Yes","H",IF($B87="","",IF(AND($C87&lt;=Hidden!BM$50,$D87&gt;=Hidden!BM$50),IF($G87="","x","y"),"")))</f>
        <v/>
      </c>
      <c r="BU87" s="40" t="str">
        <f>IF(Hidden!BN$51="Yes","H",IF($B87="","",IF(AND($C87&lt;=Hidden!BN$50,$D87&gt;=Hidden!BN$50),IF($G87="","x","y"),"")))</f>
        <v/>
      </c>
      <c r="BV87" s="44" t="str">
        <f>IF(Hidden!BO$51="Yes","H",IF($B87="","",IF(AND($C87&lt;=Hidden!BO$50,$D87&gt;=Hidden!BO$50),IF($G87="","x","y"),"")))</f>
        <v/>
      </c>
      <c r="BW87" s="37" t="str">
        <f>IF(Hidden!BP$51="Yes","H",IF($B87="","",IF(AND($C87&lt;=Hidden!BP$50,$D87&gt;=Hidden!BP$50),IF($G87="","x","y"),"")))</f>
        <v/>
      </c>
      <c r="BX87" s="37" t="str">
        <f>IF(Hidden!BQ$51="Yes","H",IF($B87="","",IF(AND($C87&lt;=Hidden!BQ$50,$D87&gt;=Hidden!BQ$50),IF($G87="","x","y"),"")))</f>
        <v/>
      </c>
      <c r="BY87" s="37" t="str">
        <f>IF(Hidden!BR$51="Yes","H",IF($B87="","",IF(AND($C87&lt;=Hidden!BR$50,$D87&gt;=Hidden!BR$50),IF($G87="","x","y"),"")))</f>
        <v/>
      </c>
      <c r="BZ87" s="45" t="str">
        <f>IF(Hidden!BS$51="Yes","H",IF($B87="","",IF(AND($C87&lt;=Hidden!BS$50,$D87&gt;=Hidden!BS$50),IF($G87="","x","y"),"")))</f>
        <v/>
      </c>
      <c r="CA87" s="41" t="str">
        <f>IF(Hidden!BT$51="Yes","H",IF($B87="","",IF(AND($C87&lt;=Hidden!BT$50,$D87&gt;=Hidden!BT$50),IF($G87="","x","y"),"")))</f>
        <v/>
      </c>
      <c r="CB87" s="37" t="str">
        <f>IF(Hidden!BU$51="Yes","H",IF($B87="","",IF(AND($C87&lt;=Hidden!BU$50,$D87&gt;=Hidden!BU$50),IF($G87="","x","y"),"")))</f>
        <v/>
      </c>
      <c r="CC87" s="37" t="str">
        <f>IF(Hidden!BV$51="Yes","H",IF($B87="","",IF(AND($C87&lt;=Hidden!BV$50,$D87&gt;=Hidden!BV$50),IF($G87="","x","y"),"")))</f>
        <v/>
      </c>
      <c r="CD87" s="37" t="str">
        <f>IF(Hidden!BW$51="Yes","H",IF($B87="","",IF(AND($C87&lt;=Hidden!BW$50,$D87&gt;=Hidden!BW$50),IF($G87="","x","y"),"")))</f>
        <v/>
      </c>
      <c r="CE87" s="40" t="str">
        <f>IF(Hidden!BX$51="Yes","H",IF($B87="","",IF(AND($C87&lt;=Hidden!BX$50,$D87&gt;=Hidden!BX$50),IF($G87="","x","y"),"")))</f>
        <v/>
      </c>
      <c r="CF87" s="44" t="str">
        <f>IF(Hidden!BY$51="Yes","H",IF($B87="","",IF(AND($C87&lt;=Hidden!BY$50,$D87&gt;=Hidden!BY$50),IF($G87="","x","y"),"")))</f>
        <v/>
      </c>
      <c r="CG87" s="37" t="str">
        <f>IF(Hidden!BZ$51="Yes","H",IF($B87="","",IF(AND($C87&lt;=Hidden!BZ$50,$D87&gt;=Hidden!BZ$50),IF($G87="","x","y"),"")))</f>
        <v/>
      </c>
      <c r="CH87" s="37" t="str">
        <f>IF(Hidden!CA$51="Yes","H",IF($B87="","",IF(AND($C87&lt;=Hidden!CA$50,$D87&gt;=Hidden!CA$50),IF($G87="","x","y"),"")))</f>
        <v/>
      </c>
      <c r="CI87" s="37" t="str">
        <f>IF(Hidden!CB$51="Yes","H",IF($B87="","",IF(AND($C87&lt;=Hidden!CB$50,$D87&gt;=Hidden!CB$50),IF($G87="","x","y"),"")))</f>
        <v/>
      </c>
      <c r="CJ87" s="45" t="str">
        <f>IF(Hidden!CC$51="Yes","H",IF($B87="","",IF(AND($C87&lt;=Hidden!CC$50,$D87&gt;=Hidden!CC$50),IF($G87="","x","y"),"")))</f>
        <v/>
      </c>
      <c r="CK87" s="41" t="str">
        <f>IF(Hidden!CD$51="Yes","H",IF($B87="","",IF(AND($C87&lt;=Hidden!CD$50,$D87&gt;=Hidden!CD$50),IF($G87="","x","y"),"")))</f>
        <v/>
      </c>
      <c r="CL87" s="37" t="str">
        <f>IF(Hidden!CE$51="Yes","H",IF($B87="","",IF(AND($C87&lt;=Hidden!CE$50,$D87&gt;=Hidden!CE$50),IF($G87="","x","y"),"")))</f>
        <v/>
      </c>
      <c r="CM87" s="37" t="str">
        <f>IF(Hidden!CF$51="Yes","H",IF($B87="","",IF(AND($C87&lt;=Hidden!CF$50,$D87&gt;=Hidden!CF$50),IF($G87="","x","y"),"")))</f>
        <v/>
      </c>
      <c r="CN87" s="37" t="str">
        <f>IF(Hidden!CG$51="Yes","H",IF($B87="","",IF(AND($C87&lt;=Hidden!CG$50,$D87&gt;=Hidden!CG$50),IF($G87="","x","y"),"")))</f>
        <v/>
      </c>
      <c r="CO87" s="40" t="str">
        <f>IF(Hidden!CH$51="Yes","H",IF($B87="","",IF(AND($C87&lt;=Hidden!CH$50,$D87&gt;=Hidden!CH$50),IF($G87="","x","y"),"")))</f>
        <v/>
      </c>
      <c r="CP87" s="44" t="str">
        <f>IF(Hidden!CI$51="Yes","H",IF($B87="","",IF(AND($C87&lt;=Hidden!CI$50,$D87&gt;=Hidden!CI$50),IF($G87="","x","y"),"")))</f>
        <v/>
      </c>
      <c r="CQ87" s="37" t="str">
        <f>IF(Hidden!CJ$51="Yes","H",IF($B87="","",IF(AND($C87&lt;=Hidden!CJ$50,$D87&gt;=Hidden!CJ$50),IF($G87="","x","y"),"")))</f>
        <v/>
      </c>
      <c r="CR87" s="37" t="str">
        <f>IF(Hidden!CK$51="Yes","H",IF($B87="","",IF(AND($C87&lt;=Hidden!CK$50,$D87&gt;=Hidden!CK$50),IF($G87="","x","y"),"")))</f>
        <v/>
      </c>
      <c r="CS87" s="37" t="str">
        <f>IF(Hidden!CL$51="Yes","H",IF($B87="","",IF(AND($C87&lt;=Hidden!CL$50,$D87&gt;=Hidden!CL$50),IF($G87="","x","y"),"")))</f>
        <v/>
      </c>
      <c r="CT87" s="45" t="str">
        <f>IF(Hidden!CM$51="Yes","H",IF($B87="","",IF(AND($C87&lt;=Hidden!CM$50,$D87&gt;=Hidden!CM$50),IF($G87="","x","y"),"")))</f>
        <v/>
      </c>
      <c r="CU87" s="41" t="str">
        <f>IF(Hidden!CN$51="Yes","H",IF($B87="","",IF(AND($C87&lt;=Hidden!CN$50,$D87&gt;=Hidden!CN$50),IF($G87="","x","y"),"")))</f>
        <v/>
      </c>
      <c r="CV87" s="37" t="str">
        <f>IF(Hidden!CO$51="Yes","H",IF($B87="","",IF(AND($C87&lt;=Hidden!CO$50,$D87&gt;=Hidden!CO$50),IF($G87="","x","y"),"")))</f>
        <v/>
      </c>
      <c r="CW87" s="37" t="str">
        <f>IF(Hidden!CP$51="Yes","H",IF($B87="","",IF(AND($C87&lt;=Hidden!CP$50,$D87&gt;=Hidden!CP$50),IF($G87="","x","y"),"")))</f>
        <v/>
      </c>
      <c r="CX87" s="37" t="str">
        <f>IF(Hidden!CQ$51="Yes","H",IF($B87="","",IF(AND($C87&lt;=Hidden!CQ$50,$D87&gt;=Hidden!CQ$50),IF($G87="","x","y"),"")))</f>
        <v/>
      </c>
      <c r="CY87" s="40" t="str">
        <f>IF(Hidden!CR$51="Yes","H",IF($B87="","",IF(AND($C87&lt;=Hidden!CR$50,$D87&gt;=Hidden!CR$50),IF($G87="","x","y"),"")))</f>
        <v/>
      </c>
      <c r="CZ87" s="44" t="str">
        <f>IF(Hidden!CS$51="Yes","H",IF($B87="","",IF(AND($C87&lt;=Hidden!CS$50,$D87&gt;=Hidden!CS$50),IF($G87="","x","y"),"")))</f>
        <v/>
      </c>
      <c r="DA87" s="37" t="str">
        <f>IF(Hidden!CT$51="Yes","H",IF($B87="","",IF(AND($C87&lt;=Hidden!CT$50,$D87&gt;=Hidden!CT$50),IF($G87="","x","y"),"")))</f>
        <v/>
      </c>
      <c r="DB87" s="37" t="str">
        <f>IF(Hidden!CU$51="Yes","H",IF($B87="","",IF(AND($C87&lt;=Hidden!CU$50,$D87&gt;=Hidden!CU$50),IF($G87="","x","y"),"")))</f>
        <v/>
      </c>
      <c r="DC87" s="37" t="str">
        <f>IF(Hidden!CV$51="Yes","H",IF($B87="","",IF(AND($C87&lt;=Hidden!CV$50,$D87&gt;=Hidden!CV$50),IF($G87="","x","y"),"")))</f>
        <v/>
      </c>
      <c r="DD87" s="45" t="str">
        <f>IF(Hidden!CW$51="Yes","H",IF($B87="","",IF(AND($C87&lt;=Hidden!CW$50,$D87&gt;=Hidden!CW$50),IF($G87="","x","y"),"")))</f>
        <v/>
      </c>
      <c r="DE87" s="41" t="str">
        <f>IF(Hidden!CX$51="Yes","H",IF($B87="","",IF(AND($C87&lt;=Hidden!CX$50,$D87&gt;=Hidden!CX$50),IF($G87="","x","y"),"")))</f>
        <v/>
      </c>
      <c r="DF87" s="37" t="str">
        <f>IF(Hidden!CY$51="Yes","H",IF($B87="","",IF(AND($C87&lt;=Hidden!CY$50,$D87&gt;=Hidden!CY$50),IF($G87="","x","y"),"")))</f>
        <v/>
      </c>
      <c r="DG87" s="37" t="str">
        <f>IF(Hidden!CZ$51="Yes","H",IF($B87="","",IF(AND($C87&lt;=Hidden!CZ$50,$D87&gt;=Hidden!CZ$50),IF($G87="","x","y"),"")))</f>
        <v/>
      </c>
      <c r="DH87" s="37" t="str">
        <f>IF(Hidden!DA$51="Yes","H",IF($B87="","",IF(AND($C87&lt;=Hidden!DA$50,$D87&gt;=Hidden!DA$50),IF($G87="","x","y"),"")))</f>
        <v/>
      </c>
      <c r="DI87" s="40" t="str">
        <f>IF(Hidden!DB$51="Yes","H",IF($B87="","",IF(AND($C87&lt;=Hidden!DB$50,$D87&gt;=Hidden!DB$50),IF($G87="","x","y"),"")))</f>
        <v/>
      </c>
      <c r="DJ87" s="44" t="str">
        <f>IF(Hidden!DC$51="Yes","H",IF($B87="","",IF(AND($C87&lt;=Hidden!DC$50,$D87&gt;=Hidden!DC$50),IF($G87="","x","y"),"")))</f>
        <v/>
      </c>
      <c r="DK87" s="37" t="str">
        <f>IF(Hidden!DD$51="Yes","H",IF($B87="","",IF(AND($C87&lt;=Hidden!DD$50,$D87&gt;=Hidden!DD$50),IF($G87="","x","y"),"")))</f>
        <v/>
      </c>
      <c r="DL87" s="37" t="str">
        <f>IF(Hidden!DE$51="Yes","H",IF($B87="","",IF(AND($C87&lt;=Hidden!DE$50,$D87&gt;=Hidden!DE$50),IF($G87="","x","y"),"")))</f>
        <v/>
      </c>
      <c r="DM87" s="37" t="str">
        <f>IF(Hidden!DF$51="Yes","H",IF($B87="","",IF(AND($C87&lt;=Hidden!DF$50,$D87&gt;=Hidden!DF$50),IF($G87="","x","y"),"")))</f>
        <v/>
      </c>
      <c r="DN87" s="45" t="str">
        <f>IF(Hidden!DG$51="Yes","H",IF($B87="","",IF(AND($C87&lt;=Hidden!DG$50,$D87&gt;=Hidden!DG$50),IF($G87="","x","y"),"")))</f>
        <v/>
      </c>
      <c r="DO87" s="41" t="str">
        <f>IF(Hidden!DH$51="Yes","H",IF($B87="","",IF(AND($C87&lt;=Hidden!DH$50,$D87&gt;=Hidden!DH$50),IF($G87="","x","y"),"")))</f>
        <v/>
      </c>
      <c r="DP87" s="37" t="str">
        <f>IF(Hidden!DI$51="Yes","H",IF($B87="","",IF(AND($C87&lt;=Hidden!DI$50,$D87&gt;=Hidden!DI$50),IF($G87="","x","y"),"")))</f>
        <v/>
      </c>
      <c r="DQ87" s="37" t="str">
        <f>IF(Hidden!DJ$51="Yes","H",IF($B87="","",IF(AND($C87&lt;=Hidden!DJ$50,$D87&gt;=Hidden!DJ$50),IF($G87="","x","y"),"")))</f>
        <v/>
      </c>
      <c r="DR87" s="37" t="str">
        <f>IF(Hidden!DK$51="Yes","H",IF($B87="","",IF(AND($C87&lt;=Hidden!DK$50,$D87&gt;=Hidden!DK$50),IF($G87="","x","y"),"")))</f>
        <v/>
      </c>
      <c r="DS87" s="40" t="str">
        <f>IF(Hidden!DL$51="Yes","H",IF($B87="","",IF(AND($C87&lt;=Hidden!DL$50,$D87&gt;=Hidden!DL$50),IF($G87="","x","y"),"")))</f>
        <v/>
      </c>
      <c r="DT87" s="44" t="str">
        <f>IF(Hidden!DM$51="Yes","H",IF($B87="","",IF(AND($C87&lt;=Hidden!DM$50,$D87&gt;=Hidden!DM$50),IF($G87="","x","y"),"")))</f>
        <v/>
      </c>
      <c r="DU87" s="37" t="str">
        <f>IF(Hidden!DN$51="Yes","H",IF($B87="","",IF(AND($C87&lt;=Hidden!DN$50,$D87&gt;=Hidden!DN$50),IF($G87="","x","y"),"")))</f>
        <v/>
      </c>
      <c r="DV87" s="37" t="str">
        <f>IF(Hidden!DO$51="Yes","H",IF($B87="","",IF(AND($C87&lt;=Hidden!DO$50,$D87&gt;=Hidden!DO$50),IF($G87="","x","y"),"")))</f>
        <v/>
      </c>
      <c r="DW87" s="37" t="str">
        <f>IF(Hidden!DP$51="Yes","H",IF($B87="","",IF(AND($C87&lt;=Hidden!DP$50,$D87&gt;=Hidden!DP$50),IF($G87="","x","y"),"")))</f>
        <v/>
      </c>
      <c r="DX87" s="45" t="str">
        <f>IF(Hidden!DQ$51="Yes","H",IF($B87="","",IF(AND($C87&lt;=Hidden!DQ$50,$D87&gt;=Hidden!DQ$50),IF($G87="","x","y"),"")))</f>
        <v/>
      </c>
      <c r="DY87" s="44" t="str">
        <f>IF(Hidden!DR$51="Yes","H",IF($B87="","",IF(AND($C87&lt;=Hidden!DR$50,$D87&gt;=Hidden!DR$50),IF($G87="","x","y"),"")))</f>
        <v/>
      </c>
      <c r="DZ87" s="37" t="str">
        <f>IF(Hidden!DS$51="Yes","H",IF($B87="","",IF(AND($C87&lt;=Hidden!DS$50,$D87&gt;=Hidden!DS$50),IF($G87="","x","y"),"")))</f>
        <v/>
      </c>
      <c r="EA87" s="37" t="str">
        <f>IF(Hidden!DT$51="Yes","H",IF($B87="","",IF(AND($C87&lt;=Hidden!DT$50,$D87&gt;=Hidden!DT$50),IF($G87="","x","y"),"")))</f>
        <v/>
      </c>
      <c r="EB87" s="37" t="str">
        <f>IF(Hidden!DU$51="Yes","H",IF($B87="","",IF(AND($C87&lt;=Hidden!DU$50,$D87&gt;=Hidden!DU$50),IF($G87="","x","y"),"")))</f>
        <v/>
      </c>
      <c r="EC87" s="45" t="str">
        <f>IF(Hidden!DV$51="Yes","H",IF($B87="","",IF(AND($C87&lt;=Hidden!DV$50,$D87&gt;=Hidden!DV$50),IF($G87="","x","y"),"")))</f>
        <v/>
      </c>
      <c r="ED87" s="41" t="str">
        <f>IF(Hidden!DW$51="Yes","H",IF($B87="","",IF(AND($C87&lt;=Hidden!DW$50,$D87&gt;=Hidden!DW$50),IF($G87="","x","y"),"")))</f>
        <v/>
      </c>
      <c r="EE87" s="37" t="str">
        <f>IF(Hidden!DX$51="Yes","H",IF($B87="","",IF(AND($C87&lt;=Hidden!DX$50,$D87&gt;=Hidden!DX$50),IF($G87="","x","y"),"")))</f>
        <v/>
      </c>
      <c r="EF87" s="37" t="str">
        <f>IF(Hidden!DY$51="Yes","H",IF($B87="","",IF(AND($C87&lt;=Hidden!DY$50,$D87&gt;=Hidden!DY$50),IF($G87="","x","y"),"")))</f>
        <v/>
      </c>
      <c r="EG87" s="37" t="str">
        <f>IF(Hidden!DZ$51="Yes","H",IF($B87="","",IF(AND($C87&lt;=Hidden!DZ$50,$D87&gt;=Hidden!DZ$50),IF($G87="","x","y"),"")))</f>
        <v/>
      </c>
      <c r="EH87" s="38" t="str">
        <f>IF(Hidden!EA$51="Yes","H",IF($B87="","",IF(AND($C87&lt;=Hidden!EA$50,$D87&gt;=Hidden!EA$50),IF($G87="","x","y"),"")))</f>
        <v/>
      </c>
      <c r="EI87" s="41" t="str">
        <f>IF(Hidden!EB$51="Yes","H",IF($B87="","",IF(AND($C87&lt;=Hidden!EB$50,$D87&gt;=Hidden!EB$50),IF($G87="","x","y"),"")))</f>
        <v/>
      </c>
      <c r="EJ87" s="37" t="str">
        <f>IF(Hidden!EC$51="Yes","H",IF($B87="","",IF(AND($C87&lt;=Hidden!EC$50,$D87&gt;=Hidden!EC$50),IF($G87="","x","y"),"")))</f>
        <v/>
      </c>
      <c r="EK87" s="37" t="str">
        <f>IF(Hidden!ED$51="Yes","H",IF($B87="","",IF(AND($C87&lt;=Hidden!ED$50,$D87&gt;=Hidden!ED$50),IF($G87="","x","y"),"")))</f>
        <v/>
      </c>
      <c r="EL87" s="37" t="str">
        <f>IF(Hidden!EE$51="Yes","H",IF($B87="","",IF(AND($C87&lt;=Hidden!EE$50,$D87&gt;=Hidden!EE$50),IF($G87="","x","y"),"")))</f>
        <v/>
      </c>
      <c r="EM87" s="38" t="str">
        <f>IF(Hidden!EF$51="Yes","H",IF($B87="","",IF(AND($C87&lt;=Hidden!EF$50,$D87&gt;=Hidden!EF$50),IF($G87="","x","y"),"")))</f>
        <v/>
      </c>
      <c r="EN87" s="41" t="str">
        <f>IF(Hidden!EG$51="Yes","H",IF($B87="","",IF(AND($C87&lt;=Hidden!EG$50,$D87&gt;=Hidden!EG$50),IF($G87="","x","y"),"")))</f>
        <v/>
      </c>
      <c r="EO87" s="37" t="str">
        <f>IF(Hidden!EH$51="Yes","H",IF($B87="","",IF(AND($C87&lt;=Hidden!EH$50,$D87&gt;=Hidden!EH$50),IF($G87="","x","y"),"")))</f>
        <v/>
      </c>
      <c r="EP87" s="37" t="str">
        <f>IF(Hidden!EI$51="Yes","H",IF($B87="","",IF(AND($C87&lt;=Hidden!EI$50,$D87&gt;=Hidden!EI$50),IF($G87="","x","y"),"")))</f>
        <v/>
      </c>
      <c r="EQ87" s="37" t="str">
        <f>IF(Hidden!EJ$51="Yes","H",IF($B87="","",IF(AND($C87&lt;=Hidden!EJ$50,$D87&gt;=Hidden!EJ$50),IF($G87="","x","y"),"")))</f>
        <v/>
      </c>
      <c r="ER87" s="38" t="str">
        <f>IF(Hidden!EK$51="Yes","H",IF($B87="","",IF(AND($C87&lt;=Hidden!EK$50,$D87&gt;=Hidden!EK$50),IF($G87="","x","y"),"")))</f>
        <v/>
      </c>
      <c r="ES87" s="41" t="str">
        <f>IF(Hidden!EL$51="Yes","H",IF($B87="","",IF(AND($C87&lt;=Hidden!EL$50,$D87&gt;=Hidden!EL$50),IF($G87="","x","y"),"")))</f>
        <v/>
      </c>
      <c r="ET87" s="37" t="str">
        <f>IF(Hidden!EM$51="Yes","H",IF($B87="","",IF(AND($C87&lt;=Hidden!EM$50,$D87&gt;=Hidden!EM$50),IF($G87="","x","y"),"")))</f>
        <v/>
      </c>
      <c r="EU87" s="37" t="str">
        <f>IF(Hidden!EN$51="Yes","H",IF($B87="","",IF(AND($C87&lt;=Hidden!EN$50,$D87&gt;=Hidden!EN$50),IF($G87="","x","y"),"")))</f>
        <v/>
      </c>
      <c r="EV87" s="37" t="str">
        <f>IF(Hidden!EO$51="Yes","H",IF($B87="","",IF(AND($C87&lt;=Hidden!EO$50,$D87&gt;=Hidden!EO$50),IF($G87="","x","y"),"")))</f>
        <v/>
      </c>
      <c r="EW87" s="38" t="str">
        <f>IF(Hidden!EP$51="Yes","H",IF($B87="","",IF(AND($C87&lt;=Hidden!EP$50,$D87&gt;=Hidden!EP$50),IF($G87="","x","y"),"")))</f>
        <v/>
      </c>
      <c r="EX87" s="41" t="str">
        <f>IF(Hidden!EQ$51="Yes","H",IF($B87="","",IF(AND($C87&lt;=Hidden!EQ$50,$D87&gt;=Hidden!EQ$50),IF($G87="","x","y"),"")))</f>
        <v/>
      </c>
      <c r="EY87" s="37" t="str">
        <f>IF(Hidden!ER$51="Yes","H",IF($B87="","",IF(AND($C87&lt;=Hidden!ER$50,$D87&gt;=Hidden!ER$50),IF($G87="","x","y"),"")))</f>
        <v/>
      </c>
      <c r="EZ87" s="37" t="str">
        <f>IF(Hidden!ES$51="Yes","H",IF($B87="","",IF(AND($C87&lt;=Hidden!ES$50,$D87&gt;=Hidden!ES$50),IF($G87="","x","y"),"")))</f>
        <v/>
      </c>
      <c r="FA87" s="37" t="str">
        <f>IF(Hidden!ET$51="Yes","H",IF($B87="","",IF(AND($C87&lt;=Hidden!ET$50,$D87&gt;=Hidden!ET$50),IF($G87="","x","y"),"")))</f>
        <v/>
      </c>
      <c r="FB87" s="38" t="str">
        <f>IF(Hidden!EU$51="Yes","H",IF($B87="","",IF(AND($C87&lt;=Hidden!EU$50,$D87&gt;=Hidden!EU$50),IF($G87="","x","y"),"")))</f>
        <v/>
      </c>
      <c r="FC87" s="41" t="str">
        <f>IF(Hidden!EV$51="Yes","H",IF($B87="","",IF(AND($C87&lt;=Hidden!EV$50,$D87&gt;=Hidden!EV$50),IF($G87="","x","y"),"")))</f>
        <v/>
      </c>
      <c r="FD87" s="37" t="str">
        <f>IF(Hidden!EW$51="Yes","H",IF($B87="","",IF(AND($C87&lt;=Hidden!EW$50,$D87&gt;=Hidden!EW$50),IF($G87="","x","y"),"")))</f>
        <v/>
      </c>
      <c r="FE87" s="37" t="str">
        <f>IF(Hidden!EX$51="Yes","H",IF($B87="","",IF(AND($C87&lt;=Hidden!EX$50,$D87&gt;=Hidden!EX$50),IF($G87="","x","y"),"")))</f>
        <v/>
      </c>
      <c r="FF87" s="37" t="str">
        <f>IF(Hidden!EY$51="Yes","H",IF($B87="","",IF(AND($C87&lt;=Hidden!EY$50,$D87&gt;=Hidden!EY$50),IF($G87="","x","y"),"")))</f>
        <v/>
      </c>
      <c r="FG87" s="38" t="str">
        <f>IF(Hidden!EZ$51="Yes","H",IF($B87="","",IF(AND($C87&lt;=Hidden!EZ$50,$D87&gt;=Hidden!EZ$50),IF($G87="","x","y"),"")))</f>
        <v/>
      </c>
      <c r="FH87" s="41" t="str">
        <f>IF(Hidden!FA$51="Yes","H",IF($B87="","",IF(AND($C87&lt;=Hidden!FA$50,$D87&gt;=Hidden!FA$50),IF($G87="","x","y"),"")))</f>
        <v/>
      </c>
      <c r="FI87" s="37" t="str">
        <f>IF(Hidden!FB$51="Yes","H",IF($B87="","",IF(AND($C87&lt;=Hidden!FB$50,$D87&gt;=Hidden!FB$50),IF($G87="","x","y"),"")))</f>
        <v/>
      </c>
      <c r="FJ87" s="37" t="str">
        <f>IF(Hidden!FC$51="Yes","H",IF($B87="","",IF(AND($C87&lt;=Hidden!FC$50,$D87&gt;=Hidden!FC$50),IF($G87="","x","y"),"")))</f>
        <v/>
      </c>
      <c r="FK87" s="37" t="str">
        <f>IF(Hidden!FD$51="Yes","H",IF($B87="","",IF(AND($C87&lt;=Hidden!FD$50,$D87&gt;=Hidden!FD$50),IF($G87="","x","y"),"")))</f>
        <v/>
      </c>
      <c r="FL87" s="38" t="str">
        <f>IF(Hidden!FE$51="Yes","H",IF($B87="","",IF(AND($C87&lt;=Hidden!FE$50,$D87&gt;=Hidden!FE$50),IF($G87="","x","y"),"")))</f>
        <v/>
      </c>
      <c r="FM87" s="41" t="str">
        <f>IF(Hidden!FF$51="Yes","H",IF($B87="","",IF(AND($C87&lt;=Hidden!FF$50,$D87&gt;=Hidden!FF$50),IF($G87="","x","y"),"")))</f>
        <v/>
      </c>
      <c r="FN87" s="37" t="str">
        <f>IF(Hidden!FG$51="Yes","H",IF($B87="","",IF(AND($C87&lt;=Hidden!FG$50,$D87&gt;=Hidden!FG$50),IF($G87="","x","y"),"")))</f>
        <v/>
      </c>
      <c r="FO87" s="37" t="str">
        <f>IF(Hidden!FH$51="Yes","H",IF($B87="","",IF(AND($C87&lt;=Hidden!FH$50,$D87&gt;=Hidden!FH$50),IF($G87="","x","y"),"")))</f>
        <v/>
      </c>
      <c r="FP87" s="37" t="str">
        <f>IF(Hidden!FI$51="Yes","H",IF($B87="","",IF(AND($C87&lt;=Hidden!FI$50,$D87&gt;=Hidden!FI$50),IF($G87="","x","y"),"")))</f>
        <v/>
      </c>
      <c r="FQ87" s="38" t="str">
        <f>IF(Hidden!FJ$51="Yes","H",IF($B87="","",IF(AND($C87&lt;=Hidden!FJ$50,$D87&gt;=Hidden!FJ$50),IF($G87="","x","y"),"")))</f>
        <v/>
      </c>
      <c r="FR87" s="41" t="str">
        <f>IF(Hidden!FK$51="Yes","H",IF($B87="","",IF(AND($C87&lt;=Hidden!FK$50,$D87&gt;=Hidden!FK$50),IF($G87="","x","y"),"")))</f>
        <v/>
      </c>
      <c r="FS87" s="37" t="str">
        <f>IF(Hidden!FL$51="Yes","H",IF($B87="","",IF(AND($C87&lt;=Hidden!FL$50,$D87&gt;=Hidden!FL$50),IF($G87="","x","y"),"")))</f>
        <v/>
      </c>
      <c r="FT87" s="37" t="str">
        <f>IF(Hidden!FM$51="Yes","H",IF($B87="","",IF(AND($C87&lt;=Hidden!FM$50,$D87&gt;=Hidden!FM$50),IF($G87="","x","y"),"")))</f>
        <v/>
      </c>
      <c r="FU87" s="37" t="str">
        <f>IF(Hidden!FN$51="Yes","H",IF($B87="","",IF(AND($C87&lt;=Hidden!FN$50,$D87&gt;=Hidden!FN$50),IF($G87="","x","y"),"")))</f>
        <v/>
      </c>
      <c r="FV87" s="38" t="str">
        <f>IF(Hidden!FO$51="Yes","H",IF($B87="","",IF(AND($C87&lt;=Hidden!FO$50,$D87&gt;=Hidden!FO$50),IF($G87="","x","y"),"")))</f>
        <v/>
      </c>
      <c r="FW87" s="41" t="str">
        <f>IF(Hidden!FP$51="Yes","H",IF($B87="","",IF(AND($C87&lt;=Hidden!FP$50,$D87&gt;=Hidden!FP$50),IF($G87="","x","y"),"")))</f>
        <v/>
      </c>
      <c r="FX87" s="37" t="str">
        <f>IF(Hidden!FQ$51="Yes","H",IF($B87="","",IF(AND($C87&lt;=Hidden!FQ$50,$D87&gt;=Hidden!FQ$50),IF($G87="","x","y"),"")))</f>
        <v/>
      </c>
      <c r="FY87" s="37" t="str">
        <f>IF(Hidden!FR$51="Yes","H",IF($B87="","",IF(AND($C87&lt;=Hidden!FR$50,$D87&gt;=Hidden!FR$50),IF($G87="","x","y"),"")))</f>
        <v/>
      </c>
      <c r="FZ87" s="37" t="str">
        <f>IF(Hidden!FS$51="Yes","H",IF($B87="","",IF(AND($C87&lt;=Hidden!FS$50,$D87&gt;=Hidden!FS$50),IF($G87="","x","y"),"")))</f>
        <v/>
      </c>
      <c r="GA87" s="38" t="str">
        <f>IF(Hidden!FT$51="Yes","H",IF($B87="","",IF(AND($C87&lt;=Hidden!FT$50,$D87&gt;=Hidden!FT$50),IF($G87="","x","y"),"")))</f>
        <v/>
      </c>
      <c r="GB87" s="41" t="str">
        <f>IF(Hidden!FU$51="Yes","H",IF($B87="","",IF(AND($C87&lt;=Hidden!FU$50,$D87&gt;=Hidden!FU$50),IF($G87="","x","y"),"")))</f>
        <v/>
      </c>
      <c r="GC87" s="37" t="str">
        <f>IF(Hidden!FV$51="Yes","H",IF($B87="","",IF(AND($C87&lt;=Hidden!FV$50,$D87&gt;=Hidden!FV$50),IF($G87="","x","y"),"")))</f>
        <v/>
      </c>
      <c r="GD87" s="37" t="str">
        <f>IF(Hidden!FW$51="Yes","H",IF($B87="","",IF(AND($C87&lt;=Hidden!FW$50,$D87&gt;=Hidden!FW$50),IF($G87="","x","y"),"")))</f>
        <v/>
      </c>
      <c r="GE87" s="37" t="str">
        <f>IF(Hidden!FX$51="Yes","H",IF($B87="","",IF(AND($C87&lt;=Hidden!FX$50,$D87&gt;=Hidden!FX$50),IF($G87="","x","y"),"")))</f>
        <v/>
      </c>
      <c r="GF87" s="38" t="str">
        <f>IF(Hidden!FY$51="Yes","H",IF($B87="","",IF(AND($C87&lt;=Hidden!FY$50,$D87&gt;=Hidden!FY$50),IF($G87="","x","y"),"")))</f>
        <v/>
      </c>
      <c r="GG87" s="41" t="str">
        <f>IF(Hidden!FZ$51="Yes","H",IF($B87="","",IF(AND($C87&lt;=Hidden!FZ$50,$D87&gt;=Hidden!FZ$50),IF($G87="","x","y"),"")))</f>
        <v/>
      </c>
      <c r="GH87" s="37" t="str">
        <f>IF(Hidden!GA$51="Yes","H",IF($B87="","",IF(AND($C87&lt;=Hidden!GA$50,$D87&gt;=Hidden!GA$50),IF($G87="","x","y"),"")))</f>
        <v/>
      </c>
      <c r="GI87" s="37" t="str">
        <f>IF(Hidden!GB$51="Yes","H",IF($B87="","",IF(AND($C87&lt;=Hidden!GB$50,$D87&gt;=Hidden!GB$50),IF($G87="","x","y"),"")))</f>
        <v/>
      </c>
      <c r="GJ87" s="37" t="str">
        <f>IF(Hidden!GC$51="Yes","H",IF($B87="","",IF(AND($C87&lt;=Hidden!GC$50,$D87&gt;=Hidden!GC$50),IF($G87="","x","y"),"")))</f>
        <v/>
      </c>
      <c r="GK87" s="38" t="str">
        <f>IF(Hidden!GD$51="Yes","H",IF($B87="","",IF(AND($C87&lt;=Hidden!GD$50,$D87&gt;=Hidden!GD$50),IF($G87="","x","y"),"")))</f>
        <v/>
      </c>
      <c r="GL87" s="41" t="str">
        <f>IF(Hidden!GE$51="Yes","H",IF($B87="","",IF(AND($C87&lt;=Hidden!GE$50,$D87&gt;=Hidden!GE$50),IF($G87="","x","y"),"")))</f>
        <v/>
      </c>
      <c r="GM87" s="37" t="str">
        <f>IF(Hidden!GF$51="Yes","H",IF($B87="","",IF(AND($C87&lt;=Hidden!GF$50,$D87&gt;=Hidden!GF$50),IF($G87="","x","y"),"")))</f>
        <v/>
      </c>
      <c r="GN87" s="37" t="str">
        <f>IF(Hidden!GG$51="Yes","H",IF($B87="","",IF(AND($C87&lt;=Hidden!GG$50,$D87&gt;=Hidden!GG$50),IF($G87="","x","y"),"")))</f>
        <v/>
      </c>
      <c r="GO87" s="37" t="str">
        <f>IF(Hidden!GH$51="Yes","H",IF($B87="","",IF(AND($C87&lt;=Hidden!GH$50,$D87&gt;=Hidden!GH$50),IF($G87="","x","y"),"")))</f>
        <v/>
      </c>
      <c r="GP87" s="38" t="str">
        <f>IF(Hidden!GI$51="Yes","H",IF($B87="","",IF(AND($C87&lt;=Hidden!GI$50,$D87&gt;=Hidden!GI$50),IF($G87="","x","y"),"")))</f>
        <v/>
      </c>
      <c r="GQ87" s="41" t="str">
        <f>IF(Hidden!GJ$51="Yes","H",IF($B87="","",IF(AND($C87&lt;=Hidden!GJ$50,$D87&gt;=Hidden!GJ$50),IF($G87="","x","y"),"")))</f>
        <v/>
      </c>
      <c r="GR87" s="37" t="str">
        <f>IF(Hidden!GK$51="Yes","H",IF($B87="","",IF(AND($C87&lt;=Hidden!GK$50,$D87&gt;=Hidden!GK$50),IF($G87="","x","y"),"")))</f>
        <v/>
      </c>
      <c r="GS87" s="37" t="str">
        <f>IF(Hidden!GL$51="Yes","H",IF($B87="","",IF(AND($C87&lt;=Hidden!GL$50,$D87&gt;=Hidden!GL$50),IF($G87="","x","y"),"")))</f>
        <v/>
      </c>
      <c r="GT87" s="37" t="str">
        <f>IF(Hidden!GM$51="Yes","H",IF($B87="","",IF(AND($C87&lt;=Hidden!GM$50,$D87&gt;=Hidden!GM$50),IF($G87="","x","y"),"")))</f>
        <v/>
      </c>
      <c r="GU87" s="38" t="str">
        <f>IF(Hidden!GN$51="Yes","H",IF($B87="","",IF(AND($C87&lt;=Hidden!GN$50,$D87&gt;=Hidden!GN$50),IF($G87="","x","y"),"")))</f>
        <v/>
      </c>
      <c r="GV87" s="41" t="str">
        <f>IF(Hidden!GO$51="Yes","H",IF($B87="","",IF(AND($C87&lt;=Hidden!GO$50,$D87&gt;=Hidden!GO$50),IF($G87="","x","y"),"")))</f>
        <v/>
      </c>
      <c r="GW87" s="37" t="str">
        <f>IF(Hidden!GP$51="Yes","H",IF($B87="","",IF(AND($C87&lt;=Hidden!GP$50,$D87&gt;=Hidden!GP$50),IF($G87="","x","y"),"")))</f>
        <v/>
      </c>
      <c r="GX87" s="37" t="str">
        <f>IF(Hidden!GQ$51="Yes","H",IF($B87="","",IF(AND($C87&lt;=Hidden!GQ$50,$D87&gt;=Hidden!GQ$50),IF($G87="","x","y"),"")))</f>
        <v/>
      </c>
      <c r="GY87" s="37" t="str">
        <f>IF(Hidden!GR$51="Yes","H",IF($B87="","",IF(AND($C87&lt;=Hidden!GR$50,$D87&gt;=Hidden!GR$50),IF($G87="","x","y"),"")))</f>
        <v/>
      </c>
      <c r="GZ87" s="38" t="str">
        <f>IF(Hidden!GS$51="Yes","H",IF($B87="","",IF(AND($C87&lt;=Hidden!GS$50,$D87&gt;=Hidden!GS$50),IF($G87="","x","y"),"")))</f>
        <v/>
      </c>
      <c r="HA87" s="41" t="str">
        <f>IF(Hidden!GT$51="Yes","H",IF($B87="","",IF(AND($C87&lt;=Hidden!GT$50,$D87&gt;=Hidden!GT$50),IF($G87="","x","y"),"")))</f>
        <v/>
      </c>
      <c r="HB87" s="37" t="str">
        <f>IF(Hidden!GU$51="Yes","H",IF($B87="","",IF(AND($C87&lt;=Hidden!GU$50,$D87&gt;=Hidden!GU$50),IF($G87="","x","y"),"")))</f>
        <v/>
      </c>
      <c r="HC87" s="37" t="str">
        <f>IF(Hidden!GV$51="Yes","H",IF($B87="","",IF(AND($C87&lt;=Hidden!GV$50,$D87&gt;=Hidden!GV$50),IF($G87="","x","y"),"")))</f>
        <v/>
      </c>
      <c r="HD87" s="37" t="str">
        <f>IF(Hidden!GW$51="Yes","H",IF($B87="","",IF(AND($C87&lt;=Hidden!GW$50,$D87&gt;=Hidden!GW$50),IF($G87="","x","y"),"")))</f>
        <v/>
      </c>
      <c r="HE87" s="38" t="str">
        <f>IF(Hidden!GX$51="Yes","H",IF($B87="","",IF(AND($C87&lt;=Hidden!GX$50,$D87&gt;=Hidden!GX$50),IF($G87="","x","y"),"")))</f>
        <v/>
      </c>
      <c r="HF87" s="41" t="str">
        <f>IF(Hidden!GY$51="Yes","H",IF($B87="","",IF(AND($C87&lt;=Hidden!GY$50,$D87&gt;=Hidden!GY$50),IF($G87="","x","y"),"")))</f>
        <v/>
      </c>
      <c r="HG87" s="37" t="str">
        <f>IF(Hidden!GZ$51="Yes","H",IF($B87="","",IF(AND($C87&lt;=Hidden!GZ$50,$D87&gt;=Hidden!GZ$50),IF($G87="","x","y"),"")))</f>
        <v/>
      </c>
      <c r="HH87" s="37" t="str">
        <f>IF(Hidden!HA$51="Yes","H",IF($B87="","",IF(AND($C87&lt;=Hidden!HA$50,$D87&gt;=Hidden!HA$50),IF($G87="","x","y"),"")))</f>
        <v/>
      </c>
      <c r="HI87" s="37" t="str">
        <f>IF(Hidden!HB$51="Yes","H",IF($B87="","",IF(AND($C87&lt;=Hidden!HB$50,$D87&gt;=Hidden!HB$50),IF($G87="","x","y"),"")))</f>
        <v/>
      </c>
      <c r="HJ87" s="38" t="str">
        <f>IF(Hidden!HC$51="Yes","H",IF($B87="","",IF(AND($C87&lt;=Hidden!HC$50,$D87&gt;=Hidden!HC$50),IF($G87="","x","y"),"")))</f>
        <v/>
      </c>
      <c r="HK87" s="41" t="str">
        <f>IF(Hidden!HD$51="Yes","H",IF($B87="","",IF(AND($C87&lt;=Hidden!HD$50,$D87&gt;=Hidden!HD$50),IF($G87="","x","y"),"")))</f>
        <v/>
      </c>
      <c r="HL87" s="37" t="str">
        <f>IF(Hidden!HE$51="Yes","H",IF($B87="","",IF(AND($C87&lt;=Hidden!HE$50,$D87&gt;=Hidden!HE$50),IF($G87="","x","y"),"")))</f>
        <v/>
      </c>
      <c r="HM87" s="37" t="str">
        <f>IF(Hidden!HF$51="Yes","H",IF($B87="","",IF(AND($C87&lt;=Hidden!HF$50,$D87&gt;=Hidden!HF$50),IF($G87="","x","y"),"")))</f>
        <v/>
      </c>
      <c r="HN87" s="37" t="str">
        <f>IF(Hidden!HG$51="Yes","H",IF($B87="","",IF(AND($C87&lt;=Hidden!HG$50,$D87&gt;=Hidden!HG$50),IF($G87="","x","y"),"")))</f>
        <v/>
      </c>
      <c r="HO87" s="38" t="str">
        <f>IF(Hidden!HH$51="Yes","H",IF($B87="","",IF(AND($C87&lt;=Hidden!HH$50,$D87&gt;=Hidden!HH$50),IF($G87="","x","y"),"")))</f>
        <v/>
      </c>
      <c r="HP87" s="41" t="str">
        <f>IF(Hidden!HI$51="Yes","H",IF($B87="","",IF(AND($C87&lt;=Hidden!HI$50,$D87&gt;=Hidden!HI$50),IF($G87="","x","y"),"")))</f>
        <v/>
      </c>
      <c r="HQ87" s="37" t="str">
        <f>IF(Hidden!HJ$51="Yes","H",IF($B87="","",IF(AND($C87&lt;=Hidden!HJ$50,$D87&gt;=Hidden!HJ$50),IF($G87="","x","y"),"")))</f>
        <v/>
      </c>
      <c r="HR87" s="37" t="str">
        <f>IF(Hidden!HK$51="Yes","H",IF($B87="","",IF(AND($C87&lt;=Hidden!HK$50,$D87&gt;=Hidden!HK$50),IF($G87="","x","y"),"")))</f>
        <v/>
      </c>
      <c r="HS87" s="37" t="str">
        <f>IF(Hidden!HL$51="Yes","H",IF($B87="","",IF(AND($C87&lt;=Hidden!HL$50,$D87&gt;=Hidden!HL$50),IF($G87="","x","y"),"")))</f>
        <v/>
      </c>
      <c r="HT87" s="38" t="str">
        <f>IF(Hidden!HM$51="Yes","H",IF($B87="","",IF(AND($C87&lt;=Hidden!HM$50,$D87&gt;=Hidden!HM$50),IF($G87="","x","y"),"")))</f>
        <v/>
      </c>
      <c r="HU87" s="41" t="str">
        <f>IF(Hidden!HN$51="Yes","H",IF($B87="","",IF(AND($C87&lt;=Hidden!HN$50,$D87&gt;=Hidden!HN$50),IF($G87="","x","y"),"")))</f>
        <v/>
      </c>
      <c r="HV87" s="37" t="str">
        <f>IF(Hidden!HO$51="Yes","H",IF($B87="","",IF(AND($C87&lt;=Hidden!HO$50,$D87&gt;=Hidden!HO$50),IF($G87="","x","y"),"")))</f>
        <v/>
      </c>
      <c r="HW87" s="37" t="str">
        <f>IF(Hidden!HP$51="Yes","H",IF($B87="","",IF(AND($C87&lt;=Hidden!HP$50,$D87&gt;=Hidden!HP$50),IF($G87="","x","y"),"")))</f>
        <v/>
      </c>
      <c r="HX87" s="37" t="str">
        <f>IF(Hidden!HQ$51="Yes","H",IF($B87="","",IF(AND($C87&lt;=Hidden!HQ$50,$D87&gt;=Hidden!HQ$50),IF($G87="","x","y"),"")))</f>
        <v/>
      </c>
      <c r="HY87" s="38" t="str">
        <f>IF(Hidden!HR$51="Yes","H",IF($B87="","",IF(AND($C87&lt;=Hidden!HR$50,$D87&gt;=Hidden!HR$50),IF($G87="","x","y"),"")))</f>
        <v/>
      </c>
      <c r="HZ87" s="41" t="str">
        <f>IF(Hidden!HS$51="Yes","H",IF($B87="","",IF(AND($C87&lt;=Hidden!HS$50,$D87&gt;=Hidden!HS$50),IF($G87="","x","y"),"")))</f>
        <v/>
      </c>
      <c r="IA87" s="37" t="str">
        <f>IF(Hidden!HT$51="Yes","H",IF($B87="","",IF(AND($C87&lt;=Hidden!HT$50,$D87&gt;=Hidden!HT$50),IF($G87="","x","y"),"")))</f>
        <v/>
      </c>
      <c r="IB87" s="37" t="str">
        <f>IF(Hidden!HU$51="Yes","H",IF($B87="","",IF(AND($C87&lt;=Hidden!HU$50,$D87&gt;=Hidden!HU$50),IF($G87="","x","y"),"")))</f>
        <v/>
      </c>
      <c r="IC87" s="37" t="str">
        <f>IF(Hidden!HV$51="Yes","H",IF($B87="","",IF(AND($C87&lt;=Hidden!HV$50,$D87&gt;=Hidden!HV$50),IF($G87="","x","y"),"")))</f>
        <v/>
      </c>
      <c r="ID87" s="38" t="str">
        <f>IF(Hidden!HW$51="Yes","H",IF($B87="","",IF(AND($C87&lt;=Hidden!HW$50,$D87&gt;=Hidden!HW$50),IF($G87="","x","y"),"")))</f>
        <v/>
      </c>
      <c r="IE87" s="41" t="str">
        <f>IF(Hidden!HX$51="Yes","H",IF($B87="","",IF(AND($C87&lt;=Hidden!HX$50,$D87&gt;=Hidden!HX$50),IF($G87="","x","y"),"")))</f>
        <v/>
      </c>
      <c r="IF87" s="37" t="str">
        <f>IF(Hidden!HY$51="Yes","H",IF($B87="","",IF(AND($C87&lt;=Hidden!HY$50,$D87&gt;=Hidden!HY$50),IF($G87="","x","y"),"")))</f>
        <v/>
      </c>
      <c r="IG87" s="37" t="str">
        <f>IF(Hidden!HZ$51="Yes","H",IF($B87="","",IF(AND($C87&lt;=Hidden!HZ$50,$D87&gt;=Hidden!HZ$50),IF($G87="","x","y"),"")))</f>
        <v/>
      </c>
      <c r="IH87" s="37" t="str">
        <f>IF(Hidden!IA$51="Yes","H",IF($B87="","",IF(AND($C87&lt;=Hidden!IA$50,$D87&gt;=Hidden!IA$50),IF($G87="","x","y"),"")))</f>
        <v/>
      </c>
      <c r="II87" s="38" t="str">
        <f>IF(Hidden!IB$51="Yes","H",IF($B87="","",IF(AND($C87&lt;=Hidden!IB$50,$D87&gt;=Hidden!IB$50),IF($G87="","x","y"),"")))</f>
        <v/>
      </c>
      <c r="IJ87" s="41" t="str">
        <f>IF(Hidden!IC$51="Yes","H",IF($B87="","",IF(AND($C87&lt;=Hidden!IC$50,$D87&gt;=Hidden!IC$50),IF($G87="","x","y"),"")))</f>
        <v/>
      </c>
      <c r="IK87" s="37" t="str">
        <f>IF(Hidden!ID$51="Yes","H",IF($B87="","",IF(AND($C87&lt;=Hidden!ID$50,$D87&gt;=Hidden!ID$50),IF($G87="","x","y"),"")))</f>
        <v/>
      </c>
      <c r="IL87" s="37" t="str">
        <f>IF(Hidden!IE$51="Yes","H",IF($B87="","",IF(AND($C87&lt;=Hidden!IE$50,$D87&gt;=Hidden!IE$50),IF($G87="","x","y"),"")))</f>
        <v/>
      </c>
      <c r="IM87" s="37" t="str">
        <f>IF(Hidden!IF$51="Yes","H",IF($B87="","",IF(AND($C87&lt;=Hidden!IF$50,$D87&gt;=Hidden!IF$50),IF($G87="","x","y"),"")))</f>
        <v/>
      </c>
      <c r="IN87" s="38" t="str">
        <f>IF(Hidden!IG$51="Yes","H",IF($B87="","",IF(AND($C87&lt;=Hidden!IG$50,$D87&gt;=Hidden!IG$50),IF($G87="","x","y"),"")))</f>
        <v/>
      </c>
      <c r="IO87" s="41" t="str">
        <f>IF(Hidden!IH$51="Yes","H",IF($B87="","",IF(AND($C87&lt;=Hidden!IH$50,$D87&gt;=Hidden!IH$50),IF($G87="","x","y"),"")))</f>
        <v/>
      </c>
      <c r="IP87" s="37" t="str">
        <f>IF(Hidden!II$51="Yes","H",IF($B87="","",IF(AND($C87&lt;=Hidden!II$50,$D87&gt;=Hidden!II$50),IF($G87="","x","y"),"")))</f>
        <v/>
      </c>
      <c r="IQ87" s="37" t="str">
        <f>IF(Hidden!IJ$51="Yes","H",IF($B87="","",IF(AND($C87&lt;=Hidden!IJ$50,$D87&gt;=Hidden!IJ$50),IF($G87="","x","y"),"")))</f>
        <v/>
      </c>
      <c r="IR87" s="37" t="str">
        <f>IF(Hidden!IK$51="Yes","H",IF($B87="","",IF(AND($C87&lt;=Hidden!IK$50,$D87&gt;=Hidden!IK$50),IF($G87="","x","y"),"")))</f>
        <v/>
      </c>
      <c r="IS87" s="38" t="str">
        <f>IF(Hidden!IL$51="Yes","H",IF($B87="","",IF(AND($C87&lt;=Hidden!IL$50,$D87&gt;=Hidden!IL$50),IF($G87="","x","y"),"")))</f>
        <v/>
      </c>
      <c r="IT87" s="41" t="str">
        <f>IF(Hidden!IM$51="Yes","H",IF($B87="","",IF(AND($C87&lt;=Hidden!IM$50,$D87&gt;=Hidden!IM$50),IF($G87="","x","y"),"")))</f>
        <v/>
      </c>
      <c r="IU87" s="37" t="str">
        <f>IF(Hidden!IN$51="Yes","H",IF($B87="","",IF(AND($C87&lt;=Hidden!IN$50,$D87&gt;=Hidden!IN$50),IF($G87="","x","y"),"")))</f>
        <v/>
      </c>
      <c r="IV87" s="37" t="str">
        <f>IF(Hidden!IO$51="Yes","H",IF($B87="","",IF(AND($C87&lt;=Hidden!IO$50,$D87&gt;=Hidden!IO$50),IF($G87="","x","y"),"")))</f>
        <v/>
      </c>
      <c r="IW87" s="37" t="str">
        <f>IF(Hidden!IP$51="Yes","H",IF($B87="","",IF(AND($C87&lt;=Hidden!IP$50,$D87&gt;=Hidden!IP$50),IF($G87="","x","y"),"")))</f>
        <v/>
      </c>
      <c r="IX87" s="38" t="str">
        <f>IF(Hidden!IQ$51="Yes","H",IF($B87="","",IF(AND($C87&lt;=Hidden!IQ$50,$D87&gt;=Hidden!IQ$50),IF($G87="","x","y"),"")))</f>
        <v/>
      </c>
      <c r="IY87" s="41" t="str">
        <f>IF(Hidden!IR$51="Yes","H",IF($B87="","",IF(AND($C87&lt;=Hidden!IR$50,$D87&gt;=Hidden!IR$50),IF($G87="","x","y"),"")))</f>
        <v/>
      </c>
      <c r="IZ87" s="37" t="str">
        <f>IF(Hidden!IS$51="Yes","H",IF($B87="","",IF(AND($C87&lt;=Hidden!IS$50,$D87&gt;=Hidden!IS$50),IF($G87="","x","y"),"")))</f>
        <v/>
      </c>
      <c r="JA87" s="37" t="str">
        <f>IF(Hidden!IT$51="Yes","H",IF($B87="","",IF(AND($C87&lt;=Hidden!IT$50,$D87&gt;=Hidden!IT$50),IF($G87="","x","y"),"")))</f>
        <v/>
      </c>
      <c r="JB87" s="37" t="str">
        <f>IF(Hidden!IU$51="Yes","H",IF($B87="","",IF(AND($C87&lt;=Hidden!IU$50,$D87&gt;=Hidden!IU$50),IF($G87="","x","y"),"")))</f>
        <v/>
      </c>
      <c r="JC87" s="38" t="str">
        <f>IF(Hidden!IV$51="Yes","H",IF($B87="","",IF(AND($C87&lt;=Hidden!IV$50,$D87&gt;=Hidden!IV$50),IF($G87="","x","y"),"")))</f>
        <v/>
      </c>
      <c r="JD87" s="41" t="str">
        <f>IF(Hidden!IW$51="Yes","H",IF($B87="","",IF(AND($C87&lt;=Hidden!IW$50,$D87&gt;=Hidden!IW$50),IF($G87="","x","y"),"")))</f>
        <v/>
      </c>
      <c r="JE87" s="37" t="str">
        <f>IF(Hidden!IX$51="Yes","H",IF($B87="","",IF(AND($C87&lt;=Hidden!IX$50,$D87&gt;=Hidden!IX$50),IF($G87="","x","y"),"")))</f>
        <v/>
      </c>
      <c r="JF87" s="37" t="str">
        <f>IF(Hidden!IY$51="Yes","H",IF($B87="","",IF(AND($C87&lt;=Hidden!IY$50,$D87&gt;=Hidden!IY$50),IF($G87="","x","y"),"")))</f>
        <v/>
      </c>
      <c r="JG87" s="37" t="str">
        <f>IF(Hidden!IZ$51="Yes","H",IF($B87="","",IF(AND($C87&lt;=Hidden!IZ$50,$D87&gt;=Hidden!IZ$50),IF($G87="","x","y"),"")))</f>
        <v/>
      </c>
      <c r="JH87" s="38" t="str">
        <f>IF(Hidden!JA$51="Yes","H",IF($B87="","",IF(AND($C87&lt;=Hidden!JA$50,$D87&gt;=Hidden!JA$50),IF($G87="","x","y"),"")))</f>
        <v/>
      </c>
      <c r="JI87" s="41" t="str">
        <f>IF(Hidden!JB$51="Yes","H",IF($B87="","",IF(AND($C87&lt;=Hidden!JB$50,$D87&gt;=Hidden!JB$50),IF($G87="","x","y"),"")))</f>
        <v/>
      </c>
      <c r="JJ87" s="37" t="str">
        <f>IF(Hidden!JC$51="Yes","H",IF($B87="","",IF(AND($C87&lt;=Hidden!JC$50,$D87&gt;=Hidden!JC$50),IF($G87="","x","y"),"")))</f>
        <v/>
      </c>
      <c r="JK87" s="37" t="str">
        <f>IF(Hidden!JD$51="Yes","H",IF($B87="","",IF(AND($C87&lt;=Hidden!JD$50,$D87&gt;=Hidden!JD$50),IF($G87="","x","y"),"")))</f>
        <v/>
      </c>
      <c r="JL87" s="37" t="str">
        <f>IF(Hidden!JE$51="Yes","H",IF($B87="","",IF(AND($C87&lt;=Hidden!JE$50,$D87&gt;=Hidden!JE$50),IF($G87="","x","y"),"")))</f>
        <v/>
      </c>
      <c r="JM87" s="38" t="str">
        <f>IF(Hidden!JF$51="Yes","H",IF($B87="","",IF(AND($C87&lt;=Hidden!JF$50,$D87&gt;=Hidden!JF$50),IF($G87="","x","y"),"")))</f>
        <v/>
      </c>
      <c r="JN87" s="41" t="str">
        <f>IF(Hidden!JG$51="Yes","H",IF($B87="","",IF(AND($C87&lt;=Hidden!JG$50,$D87&gt;=Hidden!JG$50),IF($G87="","x","y"),"")))</f>
        <v/>
      </c>
      <c r="JO87" s="37" t="str">
        <f>IF(Hidden!JH$51="Yes","H",IF($B87="","",IF(AND($C87&lt;=Hidden!JH$50,$D87&gt;=Hidden!JH$50),IF($G87="","x","y"),"")))</f>
        <v/>
      </c>
      <c r="JP87" s="37" t="str">
        <f>IF(Hidden!JI$51="Yes","H",IF($B87="","",IF(AND($C87&lt;=Hidden!JI$50,$D87&gt;=Hidden!JI$50),IF($G87="","x","y"),"")))</f>
        <v/>
      </c>
      <c r="JQ87" s="37" t="str">
        <f>IF(Hidden!JJ$51="Yes","H",IF($B87="","",IF(AND($C87&lt;=Hidden!JJ$50,$D87&gt;=Hidden!JJ$50),IF($G87="","x","y"),"")))</f>
        <v/>
      </c>
      <c r="JR87" s="38" t="str">
        <f>IF(Hidden!JK$51="Yes","H",IF($B87="","",IF(AND($C87&lt;=Hidden!JK$50,$D87&gt;=Hidden!JK$50),IF($G87="","x","y"),"")))</f>
        <v/>
      </c>
    </row>
    <row r="88" spans="1:278" ht="25.5">
      <c r="A88" s="28"/>
      <c r="B88" s="58" t="s">
        <v>198</v>
      </c>
      <c r="C88" s="86"/>
      <c r="D88" s="198"/>
      <c r="E88" s="88" t="s">
        <v>50</v>
      </c>
      <c r="F88" s="89"/>
      <c r="G88" s="87"/>
      <c r="H88" s="67" t="s">
        <v>197</v>
      </c>
      <c r="I88" s="36" t="str">
        <f>IF(Hidden!B$51="Yes","H",IF($B88="","",IF(AND($C88&lt;=Hidden!B$50,$D88&gt;=Hidden!B$50),IF($G88="","x","y"),"")))</f>
        <v/>
      </c>
      <c r="J88" s="37" t="str">
        <f>IF(Hidden!C$51="Yes","H",IF($B88="","",IF(AND($C88&lt;=Hidden!C$50,$D88&gt;=Hidden!C$50),IF($G88="","x","y"),"")))</f>
        <v/>
      </c>
      <c r="K88" s="37" t="str">
        <f>IF(Hidden!D$51="Yes","H",IF($B88="","",IF(AND($C88&lt;=Hidden!D$50,$D88&gt;=Hidden!D$50),IF($G88="","x","y"),"")))</f>
        <v/>
      </c>
      <c r="L88" s="37" t="str">
        <f>IF(Hidden!E$50="Yes","H",IF($B88="","",IF(AND($C88&lt;=Hidden!E$49,$D88&gt;=Hidden!E$49),IF($G88="","x","y"),"")))</f>
        <v/>
      </c>
      <c r="M88" s="40" t="str">
        <f>IF(Hidden!F$50="Yes","H",IF($B88="","",IF(AND($C88&lt;=Hidden!F$49,$D88&gt;=Hidden!F$49),IF($G88="","x","y"),"")))</f>
        <v/>
      </c>
      <c r="N88" s="44" t="str">
        <f>IF(Hidden!G$50="Yes","H",IF($B88="","",IF(AND($C88&lt;=Hidden!G$49,$D88&gt;=Hidden!G$49),IF($G88="","x","y"),"")))</f>
        <v/>
      </c>
      <c r="O88" s="37" t="str">
        <f>IF(Hidden!H$50="Yes","H",IF($B88="","",IF(AND($C88&lt;=Hidden!H$49,$D88&gt;=Hidden!H$49),IF($G88="","x","y"),"")))</f>
        <v/>
      </c>
      <c r="P88" s="37" t="str">
        <f>IF(Hidden!I$50="Yes","H",IF($B88="","",IF(AND($C88&lt;=Hidden!I$49,$D88&gt;=Hidden!I$49),IF($G88="","x","y"),"")))</f>
        <v/>
      </c>
      <c r="Q88" s="37" t="str">
        <f>IF(Hidden!J$52="Yes","H",IF($B88="","",IF(AND($C88&lt;=Hidden!J$51,$D88&gt;=Hidden!J$51),IF($G88="","x","y"),"")))</f>
        <v/>
      </c>
      <c r="R88" s="45" t="str">
        <f>IF(Hidden!K$52="Yes","H",IF($B88="","",IF(AND($C88&lt;=Hidden!K$51,$D88&gt;=Hidden!K$51),IF($G88="","x","y"),"")))</f>
        <v/>
      </c>
      <c r="S88" s="41" t="str">
        <f>IF(Hidden!L$51="Yes","H",IF($B88="","",IF(AND($C88&lt;=Hidden!L$50,$D88&gt;=Hidden!L$50),IF($G88="","x","y"),"")))</f>
        <v/>
      </c>
      <c r="T88" s="37" t="str">
        <f>IF(Hidden!M$51="Yes","H",IF($B88="","",IF(AND($C88&lt;=Hidden!M$50,$D88&gt;=Hidden!M$50),IF($G88="","x","y"),"")))</f>
        <v/>
      </c>
      <c r="U88" s="37" t="str">
        <f>IF(Hidden!N$51="Yes","H",IF($B88="","",IF(AND($C88&lt;=Hidden!N$50,$D88&gt;=Hidden!N$50),IF($G88="","x","y"),"")))</f>
        <v/>
      </c>
      <c r="V88" s="37" t="str">
        <f>IF(Hidden!O$51="Yes","H",IF($B88="","",IF(AND($C88&lt;=Hidden!O$50,$D88&gt;=Hidden!O$50),IF($G88="","x","y"),"")))</f>
        <v/>
      </c>
      <c r="W88" s="40" t="str">
        <f>IF(Hidden!P$51="Yes","H",IF($B88="","",IF(AND($C88&lt;=Hidden!P$50,$D88&gt;=Hidden!P$50),IF($G88="","x","y"),"")))</f>
        <v/>
      </c>
      <c r="X88" s="44" t="str">
        <f>IF(Hidden!Q$51="Yes","H",IF($B88="","",IF(AND($C88&lt;=Hidden!Q$50,$D88&gt;=Hidden!Q$50),IF($G88="","x","y"),"")))</f>
        <v/>
      </c>
      <c r="Y88" s="37" t="str">
        <f>IF(Hidden!R$51="Yes","H",IF($B88="","",IF(AND($C88&lt;=Hidden!R$50,$D88&gt;=Hidden!R$50),IF($G88="","x","y"),"")))</f>
        <v/>
      </c>
      <c r="Z88" s="37" t="str">
        <f>IF(Hidden!S$51="Yes","H",IF($B88="","",IF(AND($C88&lt;=Hidden!S$50,$D88&gt;=Hidden!S$50),IF($G88="","x","y"),"")))</f>
        <v/>
      </c>
      <c r="AA88" s="37" t="str">
        <f>IF(Hidden!T$51="Yes","H",IF($B88="","",IF(AND($C88&lt;=Hidden!T$50,$D88&gt;=Hidden!T$50),IF($G88="","x","y"),"")))</f>
        <v/>
      </c>
      <c r="AB88" s="45" t="str">
        <f>IF(Hidden!U$51="Yes","H",IF($B88="","",IF(AND($C88&lt;=Hidden!U$50,$D88&gt;=Hidden!U$50),IF($G88="","x","y"),"")))</f>
        <v/>
      </c>
      <c r="AC88" s="41" t="str">
        <f>IF(Hidden!V$51="Yes","H",IF($B88="","",IF(AND($C88&lt;=Hidden!V$50,$D88&gt;=Hidden!V$50),IF($G88="","x","y"),"")))</f>
        <v/>
      </c>
      <c r="AD88" s="37" t="str">
        <f>IF(Hidden!W$51="Yes","H",IF($B88="","",IF(AND($C88&lt;=Hidden!W$50,$D88&gt;=Hidden!W$50),IF($G88="","x","y"),"")))</f>
        <v/>
      </c>
      <c r="AE88" s="37" t="str">
        <f>IF(Hidden!X$51="Yes","H",IF($B88="","",IF(AND($C88&lt;=Hidden!X$50,$D88&gt;=Hidden!X$50),IF($G88="","x","y"),"")))</f>
        <v/>
      </c>
      <c r="AF88" s="37" t="str">
        <f>IF(Hidden!Y$51="Yes","H",IF($B88="","",IF(AND($C88&lt;=Hidden!Y$50,$D88&gt;=Hidden!Y$50),IF($G88="","x","y"),"")))</f>
        <v/>
      </c>
      <c r="AG88" s="40" t="str">
        <f>IF(Hidden!Z$51="Yes","H",IF($B88="","",IF(AND($C88&lt;=Hidden!Z$50,$D88&gt;=Hidden!Z$50),IF($G88="","x","y"),"")))</f>
        <v/>
      </c>
      <c r="AH88" s="44" t="str">
        <f>IF(Hidden!AA$51="Yes","H",IF($B88="","",IF(AND($C88&lt;=Hidden!AA$50,$D88&gt;=Hidden!AA$50),IF($G88="","x","y"),"")))</f>
        <v/>
      </c>
      <c r="AI88" s="37" t="str">
        <f>IF(Hidden!AB$51="Yes","H",IF($B88="","",IF(AND($C88&lt;=Hidden!AB$50,$D88&gt;=Hidden!AB$50),IF($G88="","x","y"),"")))</f>
        <v/>
      </c>
      <c r="AJ88" s="37" t="str">
        <f>IF(Hidden!AC$51="Yes","H",IF($B88="","",IF(AND($C88&lt;=Hidden!AC$50,$D88&gt;=Hidden!AC$50),IF($G88="","x","y"),"")))</f>
        <v/>
      </c>
      <c r="AK88" s="37" t="str">
        <f>IF(Hidden!AD$51="Yes","H",IF($B88="","",IF(AND($C88&lt;=Hidden!AD$50,$D88&gt;=Hidden!AD$50),IF($G88="","x","y"),"")))</f>
        <v/>
      </c>
      <c r="AL88" s="45" t="str">
        <f>IF(Hidden!AE$51="Yes","H",IF($B88="","",IF(AND($C88&lt;=Hidden!AE$50,$D88&gt;=Hidden!AE$50),IF($G88="","x","y"),"")))</f>
        <v/>
      </c>
      <c r="AM88" s="41" t="str">
        <f>IF(Hidden!AF$51="Yes","H",IF($B88="","",IF(AND($C88&lt;=Hidden!AF$50,$D88&gt;=Hidden!AF$50),IF($G88="","x","y"),"")))</f>
        <v/>
      </c>
      <c r="AN88" s="37" t="str">
        <f>IF(Hidden!AG$51="Yes","H",IF($B88="","",IF(AND($C88&lt;=Hidden!AG$50,$D88&gt;=Hidden!AG$50),IF($G88="","x","y"),"")))</f>
        <v/>
      </c>
      <c r="AO88" s="37" t="str">
        <f>IF(Hidden!AH$51="Yes","H",IF($B88="","",IF(AND($C88&lt;=Hidden!AH$50,$D88&gt;=Hidden!AH$50),IF($G88="","x","y"),"")))</f>
        <v/>
      </c>
      <c r="AP88" s="37" t="str">
        <f>IF(Hidden!AI$51="Yes","H",IF($B88="","",IF(AND($C88&lt;=Hidden!AI$50,$D88&gt;=Hidden!AI$50),IF($G88="","x","y"),"")))</f>
        <v/>
      </c>
      <c r="AQ88" s="40" t="str">
        <f>IF(Hidden!AJ$51="Yes","H",IF($B88="","",IF(AND($C88&lt;=Hidden!AJ$50,$D88&gt;=Hidden!AJ$50),IF($G88="","x","y"),"")))</f>
        <v/>
      </c>
      <c r="AR88" s="44" t="str">
        <f>IF(Hidden!AK$51="Yes","H",IF($B88="","",IF(AND($C88&lt;=Hidden!AK$50,$D88&gt;=Hidden!AK$50),IF($G88="","x","y"),"")))</f>
        <v/>
      </c>
      <c r="AS88" s="37" t="str">
        <f>IF(Hidden!AL$51="Yes","H",IF($B88="","",IF(AND($C88&lt;=Hidden!AL$50,$D88&gt;=Hidden!AL$50),IF($G88="","x","y"),"")))</f>
        <v/>
      </c>
      <c r="AT88" s="37" t="str">
        <f>IF(Hidden!AM$51="Yes","H",IF($B88="","",IF(AND($C88&lt;=Hidden!AM$50,$D88&gt;=Hidden!AM$50),IF($G88="","x","y"),"")))</f>
        <v/>
      </c>
      <c r="AU88" s="37" t="str">
        <f>IF(Hidden!AN$51="Yes","H",IF($B88="","",IF(AND($C88&lt;=Hidden!AN$50,$D88&gt;=Hidden!AN$50),IF($G88="","x","y"),"")))</f>
        <v/>
      </c>
      <c r="AV88" s="45" t="str">
        <f>IF(Hidden!AO$51="Yes","H",IF($B88="","",IF(AND($C88&lt;=Hidden!AO$50,$D88&gt;=Hidden!AO$50),IF($G88="","x","y"),"")))</f>
        <v/>
      </c>
      <c r="AW88" s="41" t="str">
        <f>IF(Hidden!AP$51="Yes","H",IF($B88="","",IF(AND($C88&lt;=Hidden!AP$50,$D88&gt;=Hidden!AP$50),IF($G88="","x","y"),"")))</f>
        <v/>
      </c>
      <c r="AX88" s="37" t="str">
        <f>IF(Hidden!AQ$51="Yes","H",IF($B88="","",IF(AND($C88&lt;=Hidden!AQ$50,$D88&gt;=Hidden!AQ$50),IF($G88="","x","y"),"")))</f>
        <v/>
      </c>
      <c r="AY88" s="37" t="str">
        <f>IF(Hidden!AR$51="Yes","H",IF($B88="","",IF(AND($C88&lt;=Hidden!AR$50,$D88&gt;=Hidden!AR$50),IF($G88="","x","y"),"")))</f>
        <v/>
      </c>
      <c r="AZ88" s="37" t="str">
        <f>IF(Hidden!AS$51="Yes","H",IF($B88="","",IF(AND($C88&lt;=Hidden!AS$50,$D88&gt;=Hidden!AS$50),IF($G88="","x","y"),"")))</f>
        <v/>
      </c>
      <c r="BA88" s="40" t="str">
        <f>IF(Hidden!AT$51="Yes","H",IF($B88="","",IF(AND($C88&lt;=Hidden!AT$50,$D88&gt;=Hidden!AT$50),IF($G88="","x","y"),"")))</f>
        <v/>
      </c>
      <c r="BB88" s="44" t="str">
        <f>IF(Hidden!AU$51="Yes","H",IF($B88="","",IF(AND($C88&lt;=Hidden!AU$50,$D88&gt;=Hidden!AU$50),IF($G88="","x","y"),"")))</f>
        <v/>
      </c>
      <c r="BC88" s="37" t="str">
        <f>IF(Hidden!AV$51="Yes","H",IF($B88="","",IF(AND($C88&lt;=Hidden!AV$50,$D88&gt;=Hidden!AV$50),IF($G88="","x","y"),"")))</f>
        <v/>
      </c>
      <c r="BD88" s="37" t="str">
        <f>IF(Hidden!AW$51="Yes","H",IF($B88="","",IF(AND($C88&lt;=Hidden!AW$50,$D88&gt;=Hidden!AW$50),IF($G88="","x","y"),"")))</f>
        <v/>
      </c>
      <c r="BE88" s="37" t="str">
        <f>IF(Hidden!AX$51="Yes","H",IF($B88="","",IF(AND($C88&lt;=Hidden!AX$50,$D88&gt;=Hidden!AX$50),IF($G88="","x","y"),"")))</f>
        <v/>
      </c>
      <c r="BF88" s="45" t="str">
        <f>IF(Hidden!AY$51="Yes","H",IF($B88="","",IF(AND($C88&lt;=Hidden!AY$50,$D88&gt;=Hidden!AY$50),IF($G88="","x","y"),"")))</f>
        <v/>
      </c>
      <c r="BG88" s="41" t="str">
        <f>IF(Hidden!AZ$51="Yes","H",IF($B88="","",IF(AND($C88&lt;=Hidden!AZ$50,$D88&gt;=Hidden!AZ$50),IF($G88="","x","y"),"")))</f>
        <v/>
      </c>
      <c r="BH88" s="37" t="str">
        <f>IF(Hidden!BA$51="Yes","H",IF($B88="","",IF(AND($C88&lt;=Hidden!BA$50,$D88&gt;=Hidden!BA$50),IF($G88="","x","y"),"")))</f>
        <v/>
      </c>
      <c r="BI88" s="37" t="str">
        <f>IF(Hidden!BB$51="Yes","H",IF($B88="","",IF(AND($C88&lt;=Hidden!BB$50,$D88&gt;=Hidden!BB$50),IF($G88="","x","y"),"")))</f>
        <v/>
      </c>
      <c r="BJ88" s="37" t="str">
        <f>IF(Hidden!BC$51="Yes","H",IF($B88="","",IF(AND($C88&lt;=Hidden!BC$50,$D88&gt;=Hidden!BC$50),IF($G88="","x","y"),"")))</f>
        <v/>
      </c>
      <c r="BK88" s="40" t="str">
        <f>IF(Hidden!BD$51="Yes","H",IF($B88="","",IF(AND($C88&lt;=Hidden!BD$50,$D88&gt;=Hidden!BD$50),IF($G88="","x","y"),"")))</f>
        <v/>
      </c>
      <c r="BL88" s="44" t="str">
        <f>IF(Hidden!BE$51="Yes","H",IF($B88="","",IF(AND($C88&lt;=Hidden!BE$50,$D88&gt;=Hidden!BE$50),IF($G88="","x","y"),"")))</f>
        <v/>
      </c>
      <c r="BM88" s="37" t="str">
        <f>IF(Hidden!BF$51="Yes","H",IF($B88="","",IF(AND($C88&lt;=Hidden!BF$50,$D88&gt;=Hidden!BF$50),IF($G88="","x","y"),"")))</f>
        <v/>
      </c>
      <c r="BN88" s="37" t="str">
        <f>IF(Hidden!BG$51="Yes","H",IF($B88="","",IF(AND($C88&lt;=Hidden!BG$50,$D88&gt;=Hidden!BG$50),IF($G88="","x","y"),"")))</f>
        <v/>
      </c>
      <c r="BO88" s="37" t="str">
        <f>IF(Hidden!BH$51="Yes","H",IF($B88="","",IF(AND($C88&lt;=Hidden!BH$50,$D88&gt;=Hidden!BH$50),IF($G88="","x","y"),"")))</f>
        <v/>
      </c>
      <c r="BP88" s="45" t="str">
        <f>IF(Hidden!BI$51="Yes","H",IF($B88="","",IF(AND($C88&lt;=Hidden!BI$50,$D88&gt;=Hidden!BI$50),IF($G88="","x","y"),"")))</f>
        <v/>
      </c>
      <c r="BQ88" s="41" t="str">
        <f>IF(Hidden!BJ$51="Yes","H",IF($B88="","",IF(AND($C88&lt;=Hidden!BJ$50,$D88&gt;=Hidden!BJ$50),IF($G88="","x","y"),"")))</f>
        <v/>
      </c>
      <c r="BR88" s="37" t="str">
        <f>IF(Hidden!BK$51="Yes","H",IF($B88="","",IF(AND($C88&lt;=Hidden!BK$50,$D88&gt;=Hidden!BK$50),IF($G88="","x","y"),"")))</f>
        <v/>
      </c>
      <c r="BS88" s="37" t="str">
        <f>IF(Hidden!BL$51="Yes","H",IF($B88="","",IF(AND($C88&lt;=Hidden!BL$50,$D88&gt;=Hidden!BL$50),IF($G88="","x","y"),"")))</f>
        <v/>
      </c>
      <c r="BT88" s="37" t="str">
        <f>IF(Hidden!BM$51="Yes","H",IF($B88="","",IF(AND($C88&lt;=Hidden!BM$50,$D88&gt;=Hidden!BM$50),IF($G88="","x","y"),"")))</f>
        <v/>
      </c>
      <c r="BU88" s="40" t="str">
        <f>IF(Hidden!BN$51="Yes","H",IF($B88="","",IF(AND($C88&lt;=Hidden!BN$50,$D88&gt;=Hidden!BN$50),IF($G88="","x","y"),"")))</f>
        <v/>
      </c>
      <c r="BV88" s="44" t="str">
        <f>IF(Hidden!BO$51="Yes","H",IF($B88="","",IF(AND($C88&lt;=Hidden!BO$50,$D88&gt;=Hidden!BO$50),IF($G88="","x","y"),"")))</f>
        <v/>
      </c>
      <c r="BW88" s="37" t="str">
        <f>IF(Hidden!BP$51="Yes","H",IF($B88="","",IF(AND($C88&lt;=Hidden!BP$50,$D88&gt;=Hidden!BP$50),IF($G88="","x","y"),"")))</f>
        <v/>
      </c>
      <c r="BX88" s="37" t="str">
        <f>IF(Hidden!BQ$51="Yes","H",IF($B88="","",IF(AND($C88&lt;=Hidden!BQ$50,$D88&gt;=Hidden!BQ$50),IF($G88="","x","y"),"")))</f>
        <v/>
      </c>
      <c r="BY88" s="37" t="str">
        <f>IF(Hidden!BR$51="Yes","H",IF($B88="","",IF(AND($C88&lt;=Hidden!BR$50,$D88&gt;=Hidden!BR$50),IF($G88="","x","y"),"")))</f>
        <v/>
      </c>
      <c r="BZ88" s="45" t="str">
        <f>IF(Hidden!BS$51="Yes","H",IF($B88="","",IF(AND($C88&lt;=Hidden!BS$50,$D88&gt;=Hidden!BS$50),IF($G88="","x","y"),"")))</f>
        <v/>
      </c>
      <c r="CA88" s="41" t="str">
        <f>IF(Hidden!BT$51="Yes","H",IF($B88="","",IF(AND($C88&lt;=Hidden!BT$50,$D88&gt;=Hidden!BT$50),IF($G88="","x","y"),"")))</f>
        <v/>
      </c>
      <c r="CB88" s="37" t="str">
        <f>IF(Hidden!BU$51="Yes","H",IF($B88="","",IF(AND($C88&lt;=Hidden!BU$50,$D88&gt;=Hidden!BU$50),IF($G88="","x","y"),"")))</f>
        <v/>
      </c>
      <c r="CC88" s="37" t="str">
        <f>IF(Hidden!BV$51="Yes","H",IF($B88="","",IF(AND($C88&lt;=Hidden!BV$50,$D88&gt;=Hidden!BV$50),IF($G88="","x","y"),"")))</f>
        <v/>
      </c>
      <c r="CD88" s="37" t="str">
        <f>IF(Hidden!BW$51="Yes","H",IF($B88="","",IF(AND($C88&lt;=Hidden!BW$50,$D88&gt;=Hidden!BW$50),IF($G88="","x","y"),"")))</f>
        <v/>
      </c>
      <c r="CE88" s="40" t="str">
        <f>IF(Hidden!BX$51="Yes","H",IF($B88="","",IF(AND($C88&lt;=Hidden!BX$50,$D88&gt;=Hidden!BX$50),IF($G88="","x","y"),"")))</f>
        <v/>
      </c>
      <c r="CF88" s="44" t="str">
        <f>IF(Hidden!BY$51="Yes","H",IF($B88="","",IF(AND($C88&lt;=Hidden!BY$50,$D88&gt;=Hidden!BY$50),IF($G88="","x","y"),"")))</f>
        <v/>
      </c>
      <c r="CG88" s="37" t="str">
        <f>IF(Hidden!BZ$51="Yes","H",IF($B88="","",IF(AND($C88&lt;=Hidden!BZ$50,$D88&gt;=Hidden!BZ$50),IF($G88="","x","y"),"")))</f>
        <v/>
      </c>
      <c r="CH88" s="37" t="str">
        <f>IF(Hidden!CA$51="Yes","H",IF($B88="","",IF(AND($C88&lt;=Hidden!CA$50,$D88&gt;=Hidden!CA$50),IF($G88="","x","y"),"")))</f>
        <v/>
      </c>
      <c r="CI88" s="37" t="str">
        <f>IF(Hidden!CB$51="Yes","H",IF($B88="","",IF(AND($C88&lt;=Hidden!CB$50,$D88&gt;=Hidden!CB$50),IF($G88="","x","y"),"")))</f>
        <v/>
      </c>
      <c r="CJ88" s="45" t="str">
        <f>IF(Hidden!CC$51="Yes","H",IF($B88="","",IF(AND($C88&lt;=Hidden!CC$50,$D88&gt;=Hidden!CC$50),IF($G88="","x","y"),"")))</f>
        <v/>
      </c>
      <c r="CK88" s="41" t="str">
        <f>IF(Hidden!CD$51="Yes","H",IF($B88="","",IF(AND($C88&lt;=Hidden!CD$50,$D88&gt;=Hidden!CD$50),IF($G88="","x","y"),"")))</f>
        <v/>
      </c>
      <c r="CL88" s="37" t="str">
        <f>IF(Hidden!CE$51="Yes","H",IF($B88="","",IF(AND($C88&lt;=Hidden!CE$50,$D88&gt;=Hidden!CE$50),IF($G88="","x","y"),"")))</f>
        <v/>
      </c>
      <c r="CM88" s="37" t="str">
        <f>IF(Hidden!CF$51="Yes","H",IF($B88="","",IF(AND($C88&lt;=Hidden!CF$50,$D88&gt;=Hidden!CF$50),IF($G88="","x","y"),"")))</f>
        <v/>
      </c>
      <c r="CN88" s="37" t="str">
        <f>IF(Hidden!CG$51="Yes","H",IF($B88="","",IF(AND($C88&lt;=Hidden!CG$50,$D88&gt;=Hidden!CG$50),IF($G88="","x","y"),"")))</f>
        <v/>
      </c>
      <c r="CO88" s="40" t="str">
        <f>IF(Hidden!CH$51="Yes","H",IF($B88="","",IF(AND($C88&lt;=Hidden!CH$50,$D88&gt;=Hidden!CH$50),IF($G88="","x","y"),"")))</f>
        <v/>
      </c>
      <c r="CP88" s="44" t="str">
        <f>IF(Hidden!CI$51="Yes","H",IF($B88="","",IF(AND($C88&lt;=Hidden!CI$50,$D88&gt;=Hidden!CI$50),IF($G88="","x","y"),"")))</f>
        <v/>
      </c>
      <c r="CQ88" s="37" t="str">
        <f>IF(Hidden!CJ$51="Yes","H",IF($B88="","",IF(AND($C88&lt;=Hidden!CJ$50,$D88&gt;=Hidden!CJ$50),IF($G88="","x","y"),"")))</f>
        <v/>
      </c>
      <c r="CR88" s="37" t="str">
        <f>IF(Hidden!CK$51="Yes","H",IF($B88="","",IF(AND($C88&lt;=Hidden!CK$50,$D88&gt;=Hidden!CK$50),IF($G88="","x","y"),"")))</f>
        <v/>
      </c>
      <c r="CS88" s="37" t="str">
        <f>IF(Hidden!CL$51="Yes","H",IF($B88="","",IF(AND($C88&lt;=Hidden!CL$50,$D88&gt;=Hidden!CL$50),IF($G88="","x","y"),"")))</f>
        <v/>
      </c>
      <c r="CT88" s="45" t="str">
        <f>IF(Hidden!CM$51="Yes","H",IF($B88="","",IF(AND($C88&lt;=Hidden!CM$50,$D88&gt;=Hidden!CM$50),IF($G88="","x","y"),"")))</f>
        <v/>
      </c>
      <c r="CU88" s="41" t="str">
        <f>IF(Hidden!CN$51="Yes","H",IF($B88="","",IF(AND($C88&lt;=Hidden!CN$50,$D88&gt;=Hidden!CN$50),IF($G88="","x","y"),"")))</f>
        <v/>
      </c>
      <c r="CV88" s="37" t="str">
        <f>IF(Hidden!CO$51="Yes","H",IF($B88="","",IF(AND($C88&lt;=Hidden!CO$50,$D88&gt;=Hidden!CO$50),IF($G88="","x","y"),"")))</f>
        <v/>
      </c>
      <c r="CW88" s="37" t="str">
        <f>IF(Hidden!CP$51="Yes","H",IF($B88="","",IF(AND($C88&lt;=Hidden!CP$50,$D88&gt;=Hidden!CP$50),IF($G88="","x","y"),"")))</f>
        <v/>
      </c>
      <c r="CX88" s="37" t="str">
        <f>IF(Hidden!CQ$51="Yes","H",IF($B88="","",IF(AND($C88&lt;=Hidden!CQ$50,$D88&gt;=Hidden!CQ$50),IF($G88="","x","y"),"")))</f>
        <v/>
      </c>
      <c r="CY88" s="40" t="str">
        <f>IF(Hidden!CR$51="Yes","H",IF($B88="","",IF(AND($C88&lt;=Hidden!CR$50,$D88&gt;=Hidden!CR$50),IF($G88="","x","y"),"")))</f>
        <v/>
      </c>
      <c r="CZ88" s="44" t="str">
        <f>IF(Hidden!CS$51="Yes","H",IF($B88="","",IF(AND($C88&lt;=Hidden!CS$50,$D88&gt;=Hidden!CS$50),IF($G88="","x","y"),"")))</f>
        <v/>
      </c>
      <c r="DA88" s="37" t="str">
        <f>IF(Hidden!CT$51="Yes","H",IF($B88="","",IF(AND($C88&lt;=Hidden!CT$50,$D88&gt;=Hidden!CT$50),IF($G88="","x","y"),"")))</f>
        <v/>
      </c>
      <c r="DB88" s="37" t="str">
        <f>IF(Hidden!CU$51="Yes","H",IF($B88="","",IF(AND($C88&lt;=Hidden!CU$50,$D88&gt;=Hidden!CU$50),IF($G88="","x","y"),"")))</f>
        <v/>
      </c>
      <c r="DC88" s="37" t="str">
        <f>IF(Hidden!CV$51="Yes","H",IF($B88="","",IF(AND($C88&lt;=Hidden!CV$50,$D88&gt;=Hidden!CV$50),IF($G88="","x","y"),"")))</f>
        <v/>
      </c>
      <c r="DD88" s="45" t="str">
        <f>IF(Hidden!CW$51="Yes","H",IF($B88="","",IF(AND($C88&lt;=Hidden!CW$50,$D88&gt;=Hidden!CW$50),IF($G88="","x","y"),"")))</f>
        <v/>
      </c>
      <c r="DE88" s="41" t="str">
        <f>IF(Hidden!CX$51="Yes","H",IF($B88="","",IF(AND($C88&lt;=Hidden!CX$50,$D88&gt;=Hidden!CX$50),IF($G88="","x","y"),"")))</f>
        <v/>
      </c>
      <c r="DF88" s="37" t="str">
        <f>IF(Hidden!CY$51="Yes","H",IF($B88="","",IF(AND($C88&lt;=Hidden!CY$50,$D88&gt;=Hidden!CY$50),IF($G88="","x","y"),"")))</f>
        <v/>
      </c>
      <c r="DG88" s="37" t="str">
        <f>IF(Hidden!CZ$51="Yes","H",IF($B88="","",IF(AND($C88&lt;=Hidden!CZ$50,$D88&gt;=Hidden!CZ$50),IF($G88="","x","y"),"")))</f>
        <v/>
      </c>
      <c r="DH88" s="37" t="str">
        <f>IF(Hidden!DA$51="Yes","H",IF($B88="","",IF(AND($C88&lt;=Hidden!DA$50,$D88&gt;=Hidden!DA$50),IF($G88="","x","y"),"")))</f>
        <v/>
      </c>
      <c r="DI88" s="40" t="str">
        <f>IF(Hidden!DB$51="Yes","H",IF($B88="","",IF(AND($C88&lt;=Hidden!DB$50,$D88&gt;=Hidden!DB$50),IF($G88="","x","y"),"")))</f>
        <v/>
      </c>
      <c r="DJ88" s="44" t="str">
        <f>IF(Hidden!DC$51="Yes","H",IF($B88="","",IF(AND($C88&lt;=Hidden!DC$50,$D88&gt;=Hidden!DC$50),IF($G88="","x","y"),"")))</f>
        <v/>
      </c>
      <c r="DK88" s="37" t="str">
        <f>IF(Hidden!DD$51="Yes","H",IF($B88="","",IF(AND($C88&lt;=Hidden!DD$50,$D88&gt;=Hidden!DD$50),IF($G88="","x","y"),"")))</f>
        <v/>
      </c>
      <c r="DL88" s="37" t="str">
        <f>IF(Hidden!DE$51="Yes","H",IF($B88="","",IF(AND($C88&lt;=Hidden!DE$50,$D88&gt;=Hidden!DE$50),IF($G88="","x","y"),"")))</f>
        <v/>
      </c>
      <c r="DM88" s="37" t="str">
        <f>IF(Hidden!DF$51="Yes","H",IF($B88="","",IF(AND($C88&lt;=Hidden!DF$50,$D88&gt;=Hidden!DF$50),IF($G88="","x","y"),"")))</f>
        <v/>
      </c>
      <c r="DN88" s="45" t="str">
        <f>IF(Hidden!DG$51="Yes","H",IF($B88="","",IF(AND($C88&lt;=Hidden!DG$50,$D88&gt;=Hidden!DG$50),IF($G88="","x","y"),"")))</f>
        <v/>
      </c>
      <c r="DO88" s="41" t="str">
        <f>IF(Hidden!DH$51="Yes","H",IF($B88="","",IF(AND($C88&lt;=Hidden!DH$50,$D88&gt;=Hidden!DH$50),IF($G88="","x","y"),"")))</f>
        <v/>
      </c>
      <c r="DP88" s="37" t="str">
        <f>IF(Hidden!DI$51="Yes","H",IF($B88="","",IF(AND($C88&lt;=Hidden!DI$50,$D88&gt;=Hidden!DI$50),IF($G88="","x","y"),"")))</f>
        <v/>
      </c>
      <c r="DQ88" s="37" t="str">
        <f>IF(Hidden!DJ$51="Yes","H",IF($B88="","",IF(AND($C88&lt;=Hidden!DJ$50,$D88&gt;=Hidden!DJ$50),IF($G88="","x","y"),"")))</f>
        <v/>
      </c>
      <c r="DR88" s="37" t="str">
        <f>IF(Hidden!DK$51="Yes","H",IF($B88="","",IF(AND($C88&lt;=Hidden!DK$50,$D88&gt;=Hidden!DK$50),IF($G88="","x","y"),"")))</f>
        <v/>
      </c>
      <c r="DS88" s="40" t="str">
        <f>IF(Hidden!DL$51="Yes","H",IF($B88="","",IF(AND($C88&lt;=Hidden!DL$50,$D88&gt;=Hidden!DL$50),IF($G88="","x","y"),"")))</f>
        <v/>
      </c>
      <c r="DT88" s="44" t="str">
        <f>IF(Hidden!DM$51="Yes","H",IF($B88="","",IF(AND($C88&lt;=Hidden!DM$50,$D88&gt;=Hidden!DM$50),IF($G88="","x","y"),"")))</f>
        <v/>
      </c>
      <c r="DU88" s="37" t="str">
        <f>IF(Hidden!DN$51="Yes","H",IF($B88="","",IF(AND($C88&lt;=Hidden!DN$50,$D88&gt;=Hidden!DN$50),IF($G88="","x","y"),"")))</f>
        <v/>
      </c>
      <c r="DV88" s="37" t="str">
        <f>IF(Hidden!DO$51="Yes","H",IF($B88="","",IF(AND($C88&lt;=Hidden!DO$50,$D88&gt;=Hidden!DO$50),IF($G88="","x","y"),"")))</f>
        <v/>
      </c>
      <c r="DW88" s="37" t="str">
        <f>IF(Hidden!DP$51="Yes","H",IF($B88="","",IF(AND($C88&lt;=Hidden!DP$50,$D88&gt;=Hidden!DP$50),IF($G88="","x","y"),"")))</f>
        <v/>
      </c>
      <c r="DX88" s="45" t="str">
        <f>IF(Hidden!DQ$51="Yes","H",IF($B88="","",IF(AND($C88&lt;=Hidden!DQ$50,$D88&gt;=Hidden!DQ$50),IF($G88="","x","y"),"")))</f>
        <v/>
      </c>
      <c r="DY88" s="44" t="str">
        <f>IF(Hidden!DR$51="Yes","H",IF($B88="","",IF(AND($C88&lt;=Hidden!DR$50,$D88&gt;=Hidden!DR$50),IF($G88="","x","y"),"")))</f>
        <v/>
      </c>
      <c r="DZ88" s="37" t="str">
        <f>IF(Hidden!DS$51="Yes","H",IF($B88="","",IF(AND($C88&lt;=Hidden!DS$50,$D88&gt;=Hidden!DS$50),IF($G88="","x","y"),"")))</f>
        <v/>
      </c>
      <c r="EA88" s="37" t="str">
        <f>IF(Hidden!DT$51="Yes","H",IF($B88="","",IF(AND($C88&lt;=Hidden!DT$50,$D88&gt;=Hidden!DT$50),IF($G88="","x","y"),"")))</f>
        <v/>
      </c>
      <c r="EB88" s="37" t="str">
        <f>IF(Hidden!DU$51="Yes","H",IF($B88="","",IF(AND($C88&lt;=Hidden!DU$50,$D88&gt;=Hidden!DU$50),IF($G88="","x","y"),"")))</f>
        <v/>
      </c>
      <c r="EC88" s="45" t="str">
        <f>IF(Hidden!DV$51="Yes","H",IF($B88="","",IF(AND($C88&lt;=Hidden!DV$50,$D88&gt;=Hidden!DV$50),IF($G88="","x","y"),"")))</f>
        <v/>
      </c>
      <c r="ED88" s="41" t="str">
        <f>IF(Hidden!DW$51="Yes","H",IF($B88="","",IF(AND($C88&lt;=Hidden!DW$50,$D88&gt;=Hidden!DW$50),IF($G88="","x","y"),"")))</f>
        <v/>
      </c>
      <c r="EE88" s="37" t="str">
        <f>IF(Hidden!DX$51="Yes","H",IF($B88="","",IF(AND($C88&lt;=Hidden!DX$50,$D88&gt;=Hidden!DX$50),IF($G88="","x","y"),"")))</f>
        <v/>
      </c>
      <c r="EF88" s="37" t="str">
        <f>IF(Hidden!DY$51="Yes","H",IF($B88="","",IF(AND($C88&lt;=Hidden!DY$50,$D88&gt;=Hidden!DY$50),IF($G88="","x","y"),"")))</f>
        <v/>
      </c>
      <c r="EG88" s="37" t="str">
        <f>IF(Hidden!DZ$51="Yes","H",IF($B88="","",IF(AND($C88&lt;=Hidden!DZ$50,$D88&gt;=Hidden!DZ$50),IF($G88="","x","y"),"")))</f>
        <v/>
      </c>
      <c r="EH88" s="38" t="str">
        <f>IF(Hidden!EA$51="Yes","H",IF($B88="","",IF(AND($C88&lt;=Hidden!EA$50,$D88&gt;=Hidden!EA$50),IF($G88="","x","y"),"")))</f>
        <v/>
      </c>
      <c r="EI88" s="41" t="str">
        <f>IF(Hidden!EB$51="Yes","H",IF($B88="","",IF(AND($C88&lt;=Hidden!EB$50,$D88&gt;=Hidden!EB$50),IF($G88="","x","y"),"")))</f>
        <v/>
      </c>
      <c r="EJ88" s="37" t="str">
        <f>IF(Hidden!EC$51="Yes","H",IF($B88="","",IF(AND($C88&lt;=Hidden!EC$50,$D88&gt;=Hidden!EC$50),IF($G88="","x","y"),"")))</f>
        <v/>
      </c>
      <c r="EK88" s="37" t="str">
        <f>IF(Hidden!ED$51="Yes","H",IF($B88="","",IF(AND($C88&lt;=Hidden!ED$50,$D88&gt;=Hidden!ED$50),IF($G88="","x","y"),"")))</f>
        <v/>
      </c>
      <c r="EL88" s="37" t="str">
        <f>IF(Hidden!EE$51="Yes","H",IF($B88="","",IF(AND($C88&lt;=Hidden!EE$50,$D88&gt;=Hidden!EE$50),IF($G88="","x","y"),"")))</f>
        <v/>
      </c>
      <c r="EM88" s="38" t="str">
        <f>IF(Hidden!EF$51="Yes","H",IF($B88="","",IF(AND($C88&lt;=Hidden!EF$50,$D88&gt;=Hidden!EF$50),IF($G88="","x","y"),"")))</f>
        <v/>
      </c>
      <c r="EN88" s="41" t="str">
        <f>IF(Hidden!EG$51="Yes","H",IF($B88="","",IF(AND($C88&lt;=Hidden!EG$50,$D88&gt;=Hidden!EG$50),IF($G88="","x","y"),"")))</f>
        <v/>
      </c>
      <c r="EO88" s="37" t="str">
        <f>IF(Hidden!EH$51="Yes","H",IF($B88="","",IF(AND($C88&lt;=Hidden!EH$50,$D88&gt;=Hidden!EH$50),IF($G88="","x","y"),"")))</f>
        <v/>
      </c>
      <c r="EP88" s="37" t="str">
        <f>IF(Hidden!EI$51="Yes","H",IF($B88="","",IF(AND($C88&lt;=Hidden!EI$50,$D88&gt;=Hidden!EI$50),IF($G88="","x","y"),"")))</f>
        <v/>
      </c>
      <c r="EQ88" s="37" t="str">
        <f>IF(Hidden!EJ$51="Yes","H",IF($B88="","",IF(AND($C88&lt;=Hidden!EJ$50,$D88&gt;=Hidden!EJ$50),IF($G88="","x","y"),"")))</f>
        <v/>
      </c>
      <c r="ER88" s="38" t="str">
        <f>IF(Hidden!EK$51="Yes","H",IF($B88="","",IF(AND($C88&lt;=Hidden!EK$50,$D88&gt;=Hidden!EK$50),IF($G88="","x","y"),"")))</f>
        <v/>
      </c>
      <c r="ES88" s="41" t="str">
        <f>IF(Hidden!EL$51="Yes","H",IF($B88="","",IF(AND($C88&lt;=Hidden!EL$50,$D88&gt;=Hidden!EL$50),IF($G88="","x","y"),"")))</f>
        <v/>
      </c>
      <c r="ET88" s="37" t="str">
        <f>IF(Hidden!EM$51="Yes","H",IF($B88="","",IF(AND($C88&lt;=Hidden!EM$50,$D88&gt;=Hidden!EM$50),IF($G88="","x","y"),"")))</f>
        <v/>
      </c>
      <c r="EU88" s="37" t="str">
        <f>IF(Hidden!EN$51="Yes","H",IF($B88="","",IF(AND($C88&lt;=Hidden!EN$50,$D88&gt;=Hidden!EN$50),IF($G88="","x","y"),"")))</f>
        <v/>
      </c>
      <c r="EV88" s="37" t="str">
        <f>IF(Hidden!EO$51="Yes","H",IF($B88="","",IF(AND($C88&lt;=Hidden!EO$50,$D88&gt;=Hidden!EO$50),IF($G88="","x","y"),"")))</f>
        <v/>
      </c>
      <c r="EW88" s="38" t="str">
        <f>IF(Hidden!EP$51="Yes","H",IF($B88="","",IF(AND($C88&lt;=Hidden!EP$50,$D88&gt;=Hidden!EP$50),IF($G88="","x","y"),"")))</f>
        <v/>
      </c>
      <c r="EX88" s="41" t="str">
        <f>IF(Hidden!EQ$51="Yes","H",IF($B88="","",IF(AND($C88&lt;=Hidden!EQ$50,$D88&gt;=Hidden!EQ$50),IF($G88="","x","y"),"")))</f>
        <v/>
      </c>
      <c r="EY88" s="37" t="str">
        <f>IF(Hidden!ER$51="Yes","H",IF($B88="","",IF(AND($C88&lt;=Hidden!ER$50,$D88&gt;=Hidden!ER$50),IF($G88="","x","y"),"")))</f>
        <v/>
      </c>
      <c r="EZ88" s="37" t="str">
        <f>IF(Hidden!ES$51="Yes","H",IF($B88="","",IF(AND($C88&lt;=Hidden!ES$50,$D88&gt;=Hidden!ES$50),IF($G88="","x","y"),"")))</f>
        <v/>
      </c>
      <c r="FA88" s="37" t="str">
        <f>IF(Hidden!ET$51="Yes","H",IF($B88="","",IF(AND($C88&lt;=Hidden!ET$50,$D88&gt;=Hidden!ET$50),IF($G88="","x","y"),"")))</f>
        <v/>
      </c>
      <c r="FB88" s="38" t="str">
        <f>IF(Hidden!EU$51="Yes","H",IF($B88="","",IF(AND($C88&lt;=Hidden!EU$50,$D88&gt;=Hidden!EU$50),IF($G88="","x","y"),"")))</f>
        <v/>
      </c>
      <c r="FC88" s="41" t="str">
        <f>IF(Hidden!EV$51="Yes","H",IF($B88="","",IF(AND($C88&lt;=Hidden!EV$50,$D88&gt;=Hidden!EV$50),IF($G88="","x","y"),"")))</f>
        <v/>
      </c>
      <c r="FD88" s="37" t="str">
        <f>IF(Hidden!EW$51="Yes","H",IF($B88="","",IF(AND($C88&lt;=Hidden!EW$50,$D88&gt;=Hidden!EW$50),IF($G88="","x","y"),"")))</f>
        <v/>
      </c>
      <c r="FE88" s="37" t="str">
        <f>IF(Hidden!EX$51="Yes","H",IF($B88="","",IF(AND($C88&lt;=Hidden!EX$50,$D88&gt;=Hidden!EX$50),IF($G88="","x","y"),"")))</f>
        <v/>
      </c>
      <c r="FF88" s="37" t="str">
        <f>IF(Hidden!EY$51="Yes","H",IF($B88="","",IF(AND($C88&lt;=Hidden!EY$50,$D88&gt;=Hidden!EY$50),IF($G88="","x","y"),"")))</f>
        <v/>
      </c>
      <c r="FG88" s="38" t="str">
        <f>IF(Hidden!EZ$51="Yes","H",IF($B88="","",IF(AND($C88&lt;=Hidden!EZ$50,$D88&gt;=Hidden!EZ$50),IF($G88="","x","y"),"")))</f>
        <v/>
      </c>
      <c r="FH88" s="41" t="str">
        <f>IF(Hidden!FA$51="Yes","H",IF($B88="","",IF(AND($C88&lt;=Hidden!FA$50,$D88&gt;=Hidden!FA$50),IF($G88="","x","y"),"")))</f>
        <v/>
      </c>
      <c r="FI88" s="37" t="str">
        <f>IF(Hidden!FB$51="Yes","H",IF($B88="","",IF(AND($C88&lt;=Hidden!FB$50,$D88&gt;=Hidden!FB$50),IF($G88="","x","y"),"")))</f>
        <v/>
      </c>
      <c r="FJ88" s="37" t="str">
        <f>IF(Hidden!FC$51="Yes","H",IF($B88="","",IF(AND($C88&lt;=Hidden!FC$50,$D88&gt;=Hidden!FC$50),IF($G88="","x","y"),"")))</f>
        <v/>
      </c>
      <c r="FK88" s="37" t="str">
        <f>IF(Hidden!FD$51="Yes","H",IF($B88="","",IF(AND($C88&lt;=Hidden!FD$50,$D88&gt;=Hidden!FD$50),IF($G88="","x","y"),"")))</f>
        <v/>
      </c>
      <c r="FL88" s="38" t="str">
        <f>IF(Hidden!FE$51="Yes","H",IF($B88="","",IF(AND($C88&lt;=Hidden!FE$50,$D88&gt;=Hidden!FE$50),IF($G88="","x","y"),"")))</f>
        <v/>
      </c>
      <c r="FM88" s="41" t="str">
        <f>IF(Hidden!FF$51="Yes","H",IF($B88="","",IF(AND($C88&lt;=Hidden!FF$50,$D88&gt;=Hidden!FF$50),IF($G88="","x","y"),"")))</f>
        <v/>
      </c>
      <c r="FN88" s="37" t="str">
        <f>IF(Hidden!FG$51="Yes","H",IF($B88="","",IF(AND($C88&lt;=Hidden!FG$50,$D88&gt;=Hidden!FG$50),IF($G88="","x","y"),"")))</f>
        <v/>
      </c>
      <c r="FO88" s="37" t="str">
        <f>IF(Hidden!FH$51="Yes","H",IF($B88="","",IF(AND($C88&lt;=Hidden!FH$50,$D88&gt;=Hidden!FH$50),IF($G88="","x","y"),"")))</f>
        <v/>
      </c>
      <c r="FP88" s="37" t="str">
        <f>IF(Hidden!FI$51="Yes","H",IF($B88="","",IF(AND($C88&lt;=Hidden!FI$50,$D88&gt;=Hidden!FI$50),IF($G88="","x","y"),"")))</f>
        <v/>
      </c>
      <c r="FQ88" s="38" t="str">
        <f>IF(Hidden!FJ$51="Yes","H",IF($B88="","",IF(AND($C88&lt;=Hidden!FJ$50,$D88&gt;=Hidden!FJ$50),IF($G88="","x","y"),"")))</f>
        <v/>
      </c>
      <c r="FR88" s="41" t="str">
        <f>IF(Hidden!FK$51="Yes","H",IF($B88="","",IF(AND($C88&lt;=Hidden!FK$50,$D88&gt;=Hidden!FK$50),IF($G88="","x","y"),"")))</f>
        <v/>
      </c>
      <c r="FS88" s="37" t="str">
        <f>IF(Hidden!FL$51="Yes","H",IF($B88="","",IF(AND($C88&lt;=Hidden!FL$50,$D88&gt;=Hidden!FL$50),IF($G88="","x","y"),"")))</f>
        <v/>
      </c>
      <c r="FT88" s="37" t="str">
        <f>IF(Hidden!FM$51="Yes","H",IF($B88="","",IF(AND($C88&lt;=Hidden!FM$50,$D88&gt;=Hidden!FM$50),IF($G88="","x","y"),"")))</f>
        <v/>
      </c>
      <c r="FU88" s="37" t="str">
        <f>IF(Hidden!FN$51="Yes","H",IF($B88="","",IF(AND($C88&lt;=Hidden!FN$50,$D88&gt;=Hidden!FN$50),IF($G88="","x","y"),"")))</f>
        <v/>
      </c>
      <c r="FV88" s="38" t="str">
        <f>IF(Hidden!FO$51="Yes","H",IF($B88="","",IF(AND($C88&lt;=Hidden!FO$50,$D88&gt;=Hidden!FO$50),IF($G88="","x","y"),"")))</f>
        <v/>
      </c>
      <c r="FW88" s="41" t="str">
        <f>IF(Hidden!FP$51="Yes","H",IF($B88="","",IF(AND($C88&lt;=Hidden!FP$50,$D88&gt;=Hidden!FP$50),IF($G88="","x","y"),"")))</f>
        <v/>
      </c>
      <c r="FX88" s="37" t="str">
        <f>IF(Hidden!FQ$51="Yes","H",IF($B88="","",IF(AND($C88&lt;=Hidden!FQ$50,$D88&gt;=Hidden!FQ$50),IF($G88="","x","y"),"")))</f>
        <v/>
      </c>
      <c r="FY88" s="37" t="str">
        <f>IF(Hidden!FR$51="Yes","H",IF($B88="","",IF(AND($C88&lt;=Hidden!FR$50,$D88&gt;=Hidden!FR$50),IF($G88="","x","y"),"")))</f>
        <v/>
      </c>
      <c r="FZ88" s="37" t="str">
        <f>IF(Hidden!FS$51="Yes","H",IF($B88="","",IF(AND($C88&lt;=Hidden!FS$50,$D88&gt;=Hidden!FS$50),IF($G88="","x","y"),"")))</f>
        <v/>
      </c>
      <c r="GA88" s="38" t="str">
        <f>IF(Hidden!FT$51="Yes","H",IF($B88="","",IF(AND($C88&lt;=Hidden!FT$50,$D88&gt;=Hidden!FT$50),IF($G88="","x","y"),"")))</f>
        <v/>
      </c>
      <c r="GB88" s="41" t="str">
        <f>IF(Hidden!FU$51="Yes","H",IF($B88="","",IF(AND($C88&lt;=Hidden!FU$50,$D88&gt;=Hidden!FU$50),IF($G88="","x","y"),"")))</f>
        <v/>
      </c>
      <c r="GC88" s="37" t="str">
        <f>IF(Hidden!FV$51="Yes","H",IF($B88="","",IF(AND($C88&lt;=Hidden!FV$50,$D88&gt;=Hidden!FV$50),IF($G88="","x","y"),"")))</f>
        <v/>
      </c>
      <c r="GD88" s="37" t="str">
        <f>IF(Hidden!FW$51="Yes","H",IF($B88="","",IF(AND($C88&lt;=Hidden!FW$50,$D88&gt;=Hidden!FW$50),IF($G88="","x","y"),"")))</f>
        <v/>
      </c>
      <c r="GE88" s="37" t="str">
        <f>IF(Hidden!FX$51="Yes","H",IF($B88="","",IF(AND($C88&lt;=Hidden!FX$50,$D88&gt;=Hidden!FX$50),IF($G88="","x","y"),"")))</f>
        <v/>
      </c>
      <c r="GF88" s="38" t="str">
        <f>IF(Hidden!FY$51="Yes","H",IF($B88="","",IF(AND($C88&lt;=Hidden!FY$50,$D88&gt;=Hidden!FY$50),IF($G88="","x","y"),"")))</f>
        <v/>
      </c>
      <c r="GG88" s="41" t="str">
        <f>IF(Hidden!FZ$51="Yes","H",IF($B88="","",IF(AND($C88&lt;=Hidden!FZ$50,$D88&gt;=Hidden!FZ$50),IF($G88="","x","y"),"")))</f>
        <v/>
      </c>
      <c r="GH88" s="37" t="str">
        <f>IF(Hidden!GA$51="Yes","H",IF($B88="","",IF(AND($C88&lt;=Hidden!GA$50,$D88&gt;=Hidden!GA$50),IF($G88="","x","y"),"")))</f>
        <v/>
      </c>
      <c r="GI88" s="37" t="str">
        <f>IF(Hidden!GB$51="Yes","H",IF($B88="","",IF(AND($C88&lt;=Hidden!GB$50,$D88&gt;=Hidden!GB$50),IF($G88="","x","y"),"")))</f>
        <v/>
      </c>
      <c r="GJ88" s="37" t="str">
        <f>IF(Hidden!GC$51="Yes","H",IF($B88="","",IF(AND($C88&lt;=Hidden!GC$50,$D88&gt;=Hidden!GC$50),IF($G88="","x","y"),"")))</f>
        <v/>
      </c>
      <c r="GK88" s="38" t="str">
        <f>IF(Hidden!GD$51="Yes","H",IF($B88="","",IF(AND($C88&lt;=Hidden!GD$50,$D88&gt;=Hidden!GD$50),IF($G88="","x","y"),"")))</f>
        <v/>
      </c>
      <c r="GL88" s="41" t="str">
        <f>IF(Hidden!GE$51="Yes","H",IF($B88="","",IF(AND($C88&lt;=Hidden!GE$50,$D88&gt;=Hidden!GE$50),IF($G88="","x","y"),"")))</f>
        <v/>
      </c>
      <c r="GM88" s="37" t="str">
        <f>IF(Hidden!GF$51="Yes","H",IF($B88="","",IF(AND($C88&lt;=Hidden!GF$50,$D88&gt;=Hidden!GF$50),IF($G88="","x","y"),"")))</f>
        <v/>
      </c>
      <c r="GN88" s="37" t="str">
        <f>IF(Hidden!GG$51="Yes","H",IF($B88="","",IF(AND($C88&lt;=Hidden!GG$50,$D88&gt;=Hidden!GG$50),IF($G88="","x","y"),"")))</f>
        <v/>
      </c>
      <c r="GO88" s="37" t="str">
        <f>IF(Hidden!GH$51="Yes","H",IF($B88="","",IF(AND($C88&lt;=Hidden!GH$50,$D88&gt;=Hidden!GH$50),IF($G88="","x","y"),"")))</f>
        <v/>
      </c>
      <c r="GP88" s="38" t="str">
        <f>IF(Hidden!GI$51="Yes","H",IF($B88="","",IF(AND($C88&lt;=Hidden!GI$50,$D88&gt;=Hidden!GI$50),IF($G88="","x","y"),"")))</f>
        <v/>
      </c>
      <c r="GQ88" s="41" t="str">
        <f>IF(Hidden!GJ$51="Yes","H",IF($B88="","",IF(AND($C88&lt;=Hidden!GJ$50,$D88&gt;=Hidden!GJ$50),IF($G88="","x","y"),"")))</f>
        <v/>
      </c>
      <c r="GR88" s="37" t="str">
        <f>IF(Hidden!GK$51="Yes","H",IF($B88="","",IF(AND($C88&lt;=Hidden!GK$50,$D88&gt;=Hidden!GK$50),IF($G88="","x","y"),"")))</f>
        <v/>
      </c>
      <c r="GS88" s="37" t="str">
        <f>IF(Hidden!GL$51="Yes","H",IF($B88="","",IF(AND($C88&lt;=Hidden!GL$50,$D88&gt;=Hidden!GL$50),IF($G88="","x","y"),"")))</f>
        <v/>
      </c>
      <c r="GT88" s="37" t="str">
        <f>IF(Hidden!GM$51="Yes","H",IF($B88="","",IF(AND($C88&lt;=Hidden!GM$50,$D88&gt;=Hidden!GM$50),IF($G88="","x","y"),"")))</f>
        <v/>
      </c>
      <c r="GU88" s="38" t="str">
        <f>IF(Hidden!GN$51="Yes","H",IF($B88="","",IF(AND($C88&lt;=Hidden!GN$50,$D88&gt;=Hidden!GN$50),IF($G88="","x","y"),"")))</f>
        <v/>
      </c>
      <c r="GV88" s="41" t="str">
        <f>IF(Hidden!GO$51="Yes","H",IF($B88="","",IF(AND($C88&lt;=Hidden!GO$50,$D88&gt;=Hidden!GO$50),IF($G88="","x","y"),"")))</f>
        <v/>
      </c>
      <c r="GW88" s="37" t="str">
        <f>IF(Hidden!GP$51="Yes","H",IF($B88="","",IF(AND($C88&lt;=Hidden!GP$50,$D88&gt;=Hidden!GP$50),IF($G88="","x","y"),"")))</f>
        <v/>
      </c>
      <c r="GX88" s="37" t="str">
        <f>IF(Hidden!GQ$51="Yes","H",IF($B88="","",IF(AND($C88&lt;=Hidden!GQ$50,$D88&gt;=Hidden!GQ$50),IF($G88="","x","y"),"")))</f>
        <v/>
      </c>
      <c r="GY88" s="37" t="str">
        <f>IF(Hidden!GR$51="Yes","H",IF($B88="","",IF(AND($C88&lt;=Hidden!GR$50,$D88&gt;=Hidden!GR$50),IF($G88="","x","y"),"")))</f>
        <v/>
      </c>
      <c r="GZ88" s="38" t="str">
        <f>IF(Hidden!GS$51="Yes","H",IF($B88="","",IF(AND($C88&lt;=Hidden!GS$50,$D88&gt;=Hidden!GS$50),IF($G88="","x","y"),"")))</f>
        <v/>
      </c>
      <c r="HA88" s="41" t="str">
        <f>IF(Hidden!GT$51="Yes","H",IF($B88="","",IF(AND($C88&lt;=Hidden!GT$50,$D88&gt;=Hidden!GT$50),IF($G88="","x","y"),"")))</f>
        <v/>
      </c>
      <c r="HB88" s="37" t="str">
        <f>IF(Hidden!GU$51="Yes","H",IF($B88="","",IF(AND($C88&lt;=Hidden!GU$50,$D88&gt;=Hidden!GU$50),IF($G88="","x","y"),"")))</f>
        <v/>
      </c>
      <c r="HC88" s="37" t="str">
        <f>IF(Hidden!GV$51="Yes","H",IF($B88="","",IF(AND($C88&lt;=Hidden!GV$50,$D88&gt;=Hidden!GV$50),IF($G88="","x","y"),"")))</f>
        <v/>
      </c>
      <c r="HD88" s="37" t="str">
        <f>IF(Hidden!GW$51="Yes","H",IF($B88="","",IF(AND($C88&lt;=Hidden!GW$50,$D88&gt;=Hidden!GW$50),IF($G88="","x","y"),"")))</f>
        <v/>
      </c>
      <c r="HE88" s="38" t="str">
        <f>IF(Hidden!GX$51="Yes","H",IF($B88="","",IF(AND($C88&lt;=Hidden!GX$50,$D88&gt;=Hidden!GX$50),IF($G88="","x","y"),"")))</f>
        <v/>
      </c>
      <c r="HF88" s="41" t="str">
        <f>IF(Hidden!GY$51="Yes","H",IF($B88="","",IF(AND($C88&lt;=Hidden!GY$50,$D88&gt;=Hidden!GY$50),IF($G88="","x","y"),"")))</f>
        <v/>
      </c>
      <c r="HG88" s="37" t="str">
        <f>IF(Hidden!GZ$51="Yes","H",IF($B88="","",IF(AND($C88&lt;=Hidden!GZ$50,$D88&gt;=Hidden!GZ$50),IF($G88="","x","y"),"")))</f>
        <v/>
      </c>
      <c r="HH88" s="37" t="str">
        <f>IF(Hidden!HA$51="Yes","H",IF($B88="","",IF(AND($C88&lt;=Hidden!HA$50,$D88&gt;=Hidden!HA$50),IF($G88="","x","y"),"")))</f>
        <v/>
      </c>
      <c r="HI88" s="37" t="str">
        <f>IF(Hidden!HB$51="Yes","H",IF($B88="","",IF(AND($C88&lt;=Hidden!HB$50,$D88&gt;=Hidden!HB$50),IF($G88="","x","y"),"")))</f>
        <v/>
      </c>
      <c r="HJ88" s="38" t="str">
        <f>IF(Hidden!HC$51="Yes","H",IF($B88="","",IF(AND($C88&lt;=Hidden!HC$50,$D88&gt;=Hidden!HC$50),IF($G88="","x","y"),"")))</f>
        <v/>
      </c>
      <c r="HK88" s="41" t="str">
        <f>IF(Hidden!HD$51="Yes","H",IF($B88="","",IF(AND($C88&lt;=Hidden!HD$50,$D88&gt;=Hidden!HD$50),IF($G88="","x","y"),"")))</f>
        <v/>
      </c>
      <c r="HL88" s="37" t="str">
        <f>IF(Hidden!HE$51="Yes","H",IF($B88="","",IF(AND($C88&lt;=Hidden!HE$50,$D88&gt;=Hidden!HE$50),IF($G88="","x","y"),"")))</f>
        <v/>
      </c>
      <c r="HM88" s="37" t="str">
        <f>IF(Hidden!HF$51="Yes","H",IF($B88="","",IF(AND($C88&lt;=Hidden!HF$50,$D88&gt;=Hidden!HF$50),IF($G88="","x","y"),"")))</f>
        <v/>
      </c>
      <c r="HN88" s="37" t="str">
        <f>IF(Hidden!HG$51="Yes","H",IF($B88="","",IF(AND($C88&lt;=Hidden!HG$50,$D88&gt;=Hidden!HG$50),IF($G88="","x","y"),"")))</f>
        <v/>
      </c>
      <c r="HO88" s="38" t="str">
        <f>IF(Hidden!HH$51="Yes","H",IF($B88="","",IF(AND($C88&lt;=Hidden!HH$50,$D88&gt;=Hidden!HH$50),IF($G88="","x","y"),"")))</f>
        <v/>
      </c>
      <c r="HP88" s="41" t="str">
        <f>IF(Hidden!HI$51="Yes","H",IF($B88="","",IF(AND($C88&lt;=Hidden!HI$50,$D88&gt;=Hidden!HI$50),IF($G88="","x","y"),"")))</f>
        <v/>
      </c>
      <c r="HQ88" s="37" t="str">
        <f>IF(Hidden!HJ$51="Yes","H",IF($B88="","",IF(AND($C88&lt;=Hidden!HJ$50,$D88&gt;=Hidden!HJ$50),IF($G88="","x","y"),"")))</f>
        <v/>
      </c>
      <c r="HR88" s="37" t="str">
        <f>IF(Hidden!HK$51="Yes","H",IF($B88="","",IF(AND($C88&lt;=Hidden!HK$50,$D88&gt;=Hidden!HK$50),IF($G88="","x","y"),"")))</f>
        <v/>
      </c>
      <c r="HS88" s="37" t="str">
        <f>IF(Hidden!HL$51="Yes","H",IF($B88="","",IF(AND($C88&lt;=Hidden!HL$50,$D88&gt;=Hidden!HL$50),IF($G88="","x","y"),"")))</f>
        <v/>
      </c>
      <c r="HT88" s="38" t="str">
        <f>IF(Hidden!HM$51="Yes","H",IF($B88="","",IF(AND($C88&lt;=Hidden!HM$50,$D88&gt;=Hidden!HM$50),IF($G88="","x","y"),"")))</f>
        <v/>
      </c>
      <c r="HU88" s="41" t="str">
        <f>IF(Hidden!HN$51="Yes","H",IF($B88="","",IF(AND($C88&lt;=Hidden!HN$50,$D88&gt;=Hidden!HN$50),IF($G88="","x","y"),"")))</f>
        <v/>
      </c>
      <c r="HV88" s="37" t="str">
        <f>IF(Hidden!HO$51="Yes","H",IF($B88="","",IF(AND($C88&lt;=Hidden!HO$50,$D88&gt;=Hidden!HO$50),IF($G88="","x","y"),"")))</f>
        <v/>
      </c>
      <c r="HW88" s="37" t="str">
        <f>IF(Hidden!HP$51="Yes","H",IF($B88="","",IF(AND($C88&lt;=Hidden!HP$50,$D88&gt;=Hidden!HP$50),IF($G88="","x","y"),"")))</f>
        <v/>
      </c>
      <c r="HX88" s="37" t="str">
        <f>IF(Hidden!HQ$51="Yes","H",IF($B88="","",IF(AND($C88&lt;=Hidden!HQ$50,$D88&gt;=Hidden!HQ$50),IF($G88="","x","y"),"")))</f>
        <v/>
      </c>
      <c r="HY88" s="38" t="str">
        <f>IF(Hidden!HR$51="Yes","H",IF($B88="","",IF(AND($C88&lt;=Hidden!HR$50,$D88&gt;=Hidden!HR$50),IF($G88="","x","y"),"")))</f>
        <v/>
      </c>
      <c r="HZ88" s="41" t="str">
        <f>IF(Hidden!HS$51="Yes","H",IF($B88="","",IF(AND($C88&lt;=Hidden!HS$50,$D88&gt;=Hidden!HS$50),IF($G88="","x","y"),"")))</f>
        <v/>
      </c>
      <c r="IA88" s="37" t="str">
        <f>IF(Hidden!HT$51="Yes","H",IF($B88="","",IF(AND($C88&lt;=Hidden!HT$50,$D88&gt;=Hidden!HT$50),IF($G88="","x","y"),"")))</f>
        <v/>
      </c>
      <c r="IB88" s="37" t="str">
        <f>IF(Hidden!HU$51="Yes","H",IF($B88="","",IF(AND($C88&lt;=Hidden!HU$50,$D88&gt;=Hidden!HU$50),IF($G88="","x","y"),"")))</f>
        <v/>
      </c>
      <c r="IC88" s="37" t="str">
        <f>IF(Hidden!HV$51="Yes","H",IF($B88="","",IF(AND($C88&lt;=Hidden!HV$50,$D88&gt;=Hidden!HV$50),IF($G88="","x","y"),"")))</f>
        <v/>
      </c>
      <c r="ID88" s="38" t="str">
        <f>IF(Hidden!HW$51="Yes","H",IF($B88="","",IF(AND($C88&lt;=Hidden!HW$50,$D88&gt;=Hidden!HW$50),IF($G88="","x","y"),"")))</f>
        <v/>
      </c>
      <c r="IE88" s="41" t="str">
        <f>IF(Hidden!HX$51="Yes","H",IF($B88="","",IF(AND($C88&lt;=Hidden!HX$50,$D88&gt;=Hidden!HX$50),IF($G88="","x","y"),"")))</f>
        <v/>
      </c>
      <c r="IF88" s="37" t="str">
        <f>IF(Hidden!HY$51="Yes","H",IF($B88="","",IF(AND($C88&lt;=Hidden!HY$50,$D88&gt;=Hidden!HY$50),IF($G88="","x","y"),"")))</f>
        <v/>
      </c>
      <c r="IG88" s="37" t="str">
        <f>IF(Hidden!HZ$51="Yes","H",IF($B88="","",IF(AND($C88&lt;=Hidden!HZ$50,$D88&gt;=Hidden!HZ$50),IF($G88="","x","y"),"")))</f>
        <v/>
      </c>
      <c r="IH88" s="37" t="str">
        <f>IF(Hidden!IA$51="Yes","H",IF($B88="","",IF(AND($C88&lt;=Hidden!IA$50,$D88&gt;=Hidden!IA$50),IF($G88="","x","y"),"")))</f>
        <v/>
      </c>
      <c r="II88" s="38" t="str">
        <f>IF(Hidden!IB$51="Yes","H",IF($B88="","",IF(AND($C88&lt;=Hidden!IB$50,$D88&gt;=Hidden!IB$50),IF($G88="","x","y"),"")))</f>
        <v/>
      </c>
      <c r="IJ88" s="41" t="str">
        <f>IF(Hidden!IC$51="Yes","H",IF($B88="","",IF(AND($C88&lt;=Hidden!IC$50,$D88&gt;=Hidden!IC$50),IF($G88="","x","y"),"")))</f>
        <v/>
      </c>
      <c r="IK88" s="37" t="str">
        <f>IF(Hidden!ID$51="Yes","H",IF($B88="","",IF(AND($C88&lt;=Hidden!ID$50,$D88&gt;=Hidden!ID$50),IF($G88="","x","y"),"")))</f>
        <v/>
      </c>
      <c r="IL88" s="37" t="str">
        <f>IF(Hidden!IE$51="Yes","H",IF($B88="","",IF(AND($C88&lt;=Hidden!IE$50,$D88&gt;=Hidden!IE$50),IF($G88="","x","y"),"")))</f>
        <v/>
      </c>
      <c r="IM88" s="37" t="str">
        <f>IF(Hidden!IF$51="Yes","H",IF($B88="","",IF(AND($C88&lt;=Hidden!IF$50,$D88&gt;=Hidden!IF$50),IF($G88="","x","y"),"")))</f>
        <v/>
      </c>
      <c r="IN88" s="38" t="str">
        <f>IF(Hidden!IG$51="Yes","H",IF($B88="","",IF(AND($C88&lt;=Hidden!IG$50,$D88&gt;=Hidden!IG$50),IF($G88="","x","y"),"")))</f>
        <v/>
      </c>
      <c r="IO88" s="41" t="str">
        <f>IF(Hidden!IH$51="Yes","H",IF($B88="","",IF(AND($C88&lt;=Hidden!IH$50,$D88&gt;=Hidden!IH$50),IF($G88="","x","y"),"")))</f>
        <v/>
      </c>
      <c r="IP88" s="37" t="str">
        <f>IF(Hidden!II$51="Yes","H",IF($B88="","",IF(AND($C88&lt;=Hidden!II$50,$D88&gt;=Hidden!II$50),IF($G88="","x","y"),"")))</f>
        <v/>
      </c>
      <c r="IQ88" s="37" t="str">
        <f>IF(Hidden!IJ$51="Yes","H",IF($B88="","",IF(AND($C88&lt;=Hidden!IJ$50,$D88&gt;=Hidden!IJ$50),IF($G88="","x","y"),"")))</f>
        <v/>
      </c>
      <c r="IR88" s="37" t="str">
        <f>IF(Hidden!IK$51="Yes","H",IF($B88="","",IF(AND($C88&lt;=Hidden!IK$50,$D88&gt;=Hidden!IK$50),IF($G88="","x","y"),"")))</f>
        <v/>
      </c>
      <c r="IS88" s="38" t="str">
        <f>IF(Hidden!IL$51="Yes","H",IF($B88="","",IF(AND($C88&lt;=Hidden!IL$50,$D88&gt;=Hidden!IL$50),IF($G88="","x","y"),"")))</f>
        <v/>
      </c>
      <c r="IT88" s="41" t="str">
        <f>IF(Hidden!IM$51="Yes","H",IF($B88="","",IF(AND($C88&lt;=Hidden!IM$50,$D88&gt;=Hidden!IM$50),IF($G88="","x","y"),"")))</f>
        <v/>
      </c>
      <c r="IU88" s="37" t="str">
        <f>IF(Hidden!IN$51="Yes","H",IF($B88="","",IF(AND($C88&lt;=Hidden!IN$50,$D88&gt;=Hidden!IN$50),IF($G88="","x","y"),"")))</f>
        <v/>
      </c>
      <c r="IV88" s="37" t="str">
        <f>IF(Hidden!IO$51="Yes","H",IF($B88="","",IF(AND($C88&lt;=Hidden!IO$50,$D88&gt;=Hidden!IO$50),IF($G88="","x","y"),"")))</f>
        <v/>
      </c>
      <c r="IW88" s="37" t="str">
        <f>IF(Hidden!IP$51="Yes","H",IF($B88="","",IF(AND($C88&lt;=Hidden!IP$50,$D88&gt;=Hidden!IP$50),IF($G88="","x","y"),"")))</f>
        <v/>
      </c>
      <c r="IX88" s="38" t="str">
        <f>IF(Hidden!IQ$51="Yes","H",IF($B88="","",IF(AND($C88&lt;=Hidden!IQ$50,$D88&gt;=Hidden!IQ$50),IF($G88="","x","y"),"")))</f>
        <v/>
      </c>
      <c r="IY88" s="41" t="str">
        <f>IF(Hidden!IR$51="Yes","H",IF($B88="","",IF(AND($C88&lt;=Hidden!IR$50,$D88&gt;=Hidden!IR$50),IF($G88="","x","y"),"")))</f>
        <v/>
      </c>
      <c r="IZ88" s="37" t="str">
        <f>IF(Hidden!IS$51="Yes","H",IF($B88="","",IF(AND($C88&lt;=Hidden!IS$50,$D88&gt;=Hidden!IS$50),IF($G88="","x","y"),"")))</f>
        <v/>
      </c>
      <c r="JA88" s="37" t="str">
        <f>IF(Hidden!IT$51="Yes","H",IF($B88="","",IF(AND($C88&lt;=Hidden!IT$50,$D88&gt;=Hidden!IT$50),IF($G88="","x","y"),"")))</f>
        <v/>
      </c>
      <c r="JB88" s="37" t="str">
        <f>IF(Hidden!IU$51="Yes","H",IF($B88="","",IF(AND($C88&lt;=Hidden!IU$50,$D88&gt;=Hidden!IU$50),IF($G88="","x","y"),"")))</f>
        <v/>
      </c>
      <c r="JC88" s="38" t="str">
        <f>IF(Hidden!IV$51="Yes","H",IF($B88="","",IF(AND($C88&lt;=Hidden!IV$50,$D88&gt;=Hidden!IV$50),IF($G88="","x","y"),"")))</f>
        <v/>
      </c>
      <c r="JD88" s="41" t="str">
        <f>IF(Hidden!IW$51="Yes","H",IF($B88="","",IF(AND($C88&lt;=Hidden!IW$50,$D88&gt;=Hidden!IW$50),IF($G88="","x","y"),"")))</f>
        <v/>
      </c>
      <c r="JE88" s="37" t="str">
        <f>IF(Hidden!IX$51="Yes","H",IF($B88="","",IF(AND($C88&lt;=Hidden!IX$50,$D88&gt;=Hidden!IX$50),IF($G88="","x","y"),"")))</f>
        <v/>
      </c>
      <c r="JF88" s="37" t="str">
        <f>IF(Hidden!IY$51="Yes","H",IF($B88="","",IF(AND($C88&lt;=Hidden!IY$50,$D88&gt;=Hidden!IY$50),IF($G88="","x","y"),"")))</f>
        <v/>
      </c>
      <c r="JG88" s="37" t="str">
        <f>IF(Hidden!IZ$51="Yes","H",IF($B88="","",IF(AND($C88&lt;=Hidden!IZ$50,$D88&gt;=Hidden!IZ$50),IF($G88="","x","y"),"")))</f>
        <v/>
      </c>
      <c r="JH88" s="38" t="str">
        <f>IF(Hidden!JA$51="Yes","H",IF($B88="","",IF(AND($C88&lt;=Hidden!JA$50,$D88&gt;=Hidden!JA$50),IF($G88="","x","y"),"")))</f>
        <v/>
      </c>
      <c r="JI88" s="41" t="str">
        <f>IF(Hidden!JB$51="Yes","H",IF($B88="","",IF(AND($C88&lt;=Hidden!JB$50,$D88&gt;=Hidden!JB$50),IF($G88="","x","y"),"")))</f>
        <v/>
      </c>
      <c r="JJ88" s="37" t="str">
        <f>IF(Hidden!JC$51="Yes","H",IF($B88="","",IF(AND($C88&lt;=Hidden!JC$50,$D88&gt;=Hidden!JC$50),IF($G88="","x","y"),"")))</f>
        <v/>
      </c>
      <c r="JK88" s="37" t="str">
        <f>IF(Hidden!JD$51="Yes","H",IF($B88="","",IF(AND($C88&lt;=Hidden!JD$50,$D88&gt;=Hidden!JD$50),IF($G88="","x","y"),"")))</f>
        <v/>
      </c>
      <c r="JL88" s="37" t="str">
        <f>IF(Hidden!JE$51="Yes","H",IF($B88="","",IF(AND($C88&lt;=Hidden!JE$50,$D88&gt;=Hidden!JE$50),IF($G88="","x","y"),"")))</f>
        <v/>
      </c>
      <c r="JM88" s="38" t="str">
        <f>IF(Hidden!JF$51="Yes","H",IF($B88="","",IF(AND($C88&lt;=Hidden!JF$50,$D88&gt;=Hidden!JF$50),IF($G88="","x","y"),"")))</f>
        <v/>
      </c>
      <c r="JN88" s="41" t="str">
        <f>IF(Hidden!JG$51="Yes","H",IF($B88="","",IF(AND($C88&lt;=Hidden!JG$50,$D88&gt;=Hidden!JG$50),IF($G88="","x","y"),"")))</f>
        <v/>
      </c>
      <c r="JO88" s="37" t="str">
        <f>IF(Hidden!JH$51="Yes","H",IF($B88="","",IF(AND($C88&lt;=Hidden!JH$50,$D88&gt;=Hidden!JH$50),IF($G88="","x","y"),"")))</f>
        <v/>
      </c>
      <c r="JP88" s="37" t="str">
        <f>IF(Hidden!JI$51="Yes","H",IF($B88="","",IF(AND($C88&lt;=Hidden!JI$50,$D88&gt;=Hidden!JI$50),IF($G88="","x","y"),"")))</f>
        <v/>
      </c>
      <c r="JQ88" s="37" t="str">
        <f>IF(Hidden!JJ$51="Yes","H",IF($B88="","",IF(AND($C88&lt;=Hidden!JJ$50,$D88&gt;=Hidden!JJ$50),IF($G88="","x","y"),"")))</f>
        <v/>
      </c>
      <c r="JR88" s="38" t="str">
        <f>IF(Hidden!JK$51="Yes","H",IF($B88="","",IF(AND($C88&lt;=Hidden!JK$50,$D88&gt;=Hidden!JK$50),IF($G88="","x","y"),"")))</f>
        <v/>
      </c>
    </row>
    <row r="89" spans="1:278">
      <c r="A89" s="28"/>
      <c r="B89" s="58" t="s">
        <v>199</v>
      </c>
      <c r="C89" s="86"/>
      <c r="D89" s="198"/>
      <c r="E89" s="88" t="s">
        <v>50</v>
      </c>
      <c r="F89" s="89"/>
      <c r="G89" s="87"/>
      <c r="H89" s="67" t="s">
        <v>197</v>
      </c>
      <c r="I89" s="36" t="str">
        <f>IF(Hidden!B$51="Yes","H",IF($B89="","",IF(AND($C89&lt;=Hidden!B$50,$D89&gt;=Hidden!B$50),IF($G89="","x","y"),"")))</f>
        <v/>
      </c>
      <c r="J89" s="37" t="str">
        <f>IF(Hidden!C$51="Yes","H",IF($B89="","",IF(AND($C89&lt;=Hidden!C$50,$D89&gt;=Hidden!C$50),IF($G89="","x","y"),"")))</f>
        <v/>
      </c>
      <c r="K89" s="37" t="str">
        <f>IF(Hidden!D$51="Yes","H",IF($B89="","",IF(AND($C89&lt;=Hidden!D$50,$D89&gt;=Hidden!D$50),IF($G89="","x","y"),"")))</f>
        <v/>
      </c>
      <c r="L89" s="37" t="str">
        <f>IF(Hidden!E$50="Yes","H",IF($B89="","",IF(AND($C89&lt;=Hidden!E$49,$D89&gt;=Hidden!E$49),IF($G89="","x","y"),"")))</f>
        <v/>
      </c>
      <c r="M89" s="40" t="str">
        <f>IF(Hidden!F$50="Yes","H",IF($B89="","",IF(AND($C89&lt;=Hidden!F$49,$D89&gt;=Hidden!F$49),IF($G89="","x","y"),"")))</f>
        <v/>
      </c>
      <c r="N89" s="44" t="str">
        <f>IF(Hidden!G$50="Yes","H",IF($B89="","",IF(AND($C89&lt;=Hidden!G$49,$D89&gt;=Hidden!G$49),IF($G89="","x","y"),"")))</f>
        <v/>
      </c>
      <c r="O89" s="37" t="str">
        <f>IF(Hidden!H$50="Yes","H",IF($B89="","",IF(AND($C89&lt;=Hidden!H$49,$D89&gt;=Hidden!H$49),IF($G89="","x","y"),"")))</f>
        <v/>
      </c>
      <c r="P89" s="37" t="str">
        <f>IF(Hidden!I$50="Yes","H",IF($B89="","",IF(AND($C89&lt;=Hidden!I$49,$D89&gt;=Hidden!I$49),IF($G89="","x","y"),"")))</f>
        <v/>
      </c>
      <c r="Q89" s="37" t="str">
        <f>IF(Hidden!J$52="Yes","H",IF($B89="","",IF(AND($C89&lt;=Hidden!J$51,$D89&gt;=Hidden!J$51),IF($G89="","x","y"),"")))</f>
        <v/>
      </c>
      <c r="R89" s="45" t="str">
        <f>IF(Hidden!K$52="Yes","H",IF($B89="","",IF(AND($C89&lt;=Hidden!K$51,$D89&gt;=Hidden!K$51),IF($G89="","x","y"),"")))</f>
        <v/>
      </c>
      <c r="S89" s="41" t="str">
        <f>IF(Hidden!L$51="Yes","H",IF($B89="","",IF(AND($C89&lt;=Hidden!L$50,$D89&gt;=Hidden!L$50),IF($G89="","x","y"),"")))</f>
        <v/>
      </c>
      <c r="T89" s="37" t="str">
        <f>IF(Hidden!M$51="Yes","H",IF($B89="","",IF(AND($C89&lt;=Hidden!M$50,$D89&gt;=Hidden!M$50),IF($G89="","x","y"),"")))</f>
        <v/>
      </c>
      <c r="U89" s="37" t="str">
        <f>IF(Hidden!N$51="Yes","H",IF($B89="","",IF(AND($C89&lt;=Hidden!N$50,$D89&gt;=Hidden!N$50),IF($G89="","x","y"),"")))</f>
        <v/>
      </c>
      <c r="V89" s="37" t="str">
        <f>IF(Hidden!O$51="Yes","H",IF($B89="","",IF(AND($C89&lt;=Hidden!O$50,$D89&gt;=Hidden!O$50),IF($G89="","x","y"),"")))</f>
        <v/>
      </c>
      <c r="W89" s="40" t="str">
        <f>IF(Hidden!P$51="Yes","H",IF($B89="","",IF(AND($C89&lt;=Hidden!P$50,$D89&gt;=Hidden!P$50),IF($G89="","x","y"),"")))</f>
        <v/>
      </c>
      <c r="X89" s="44" t="str">
        <f>IF(Hidden!Q$51="Yes","H",IF($B89="","",IF(AND($C89&lt;=Hidden!Q$50,$D89&gt;=Hidden!Q$50),IF($G89="","x","y"),"")))</f>
        <v/>
      </c>
      <c r="Y89" s="37" t="str">
        <f>IF(Hidden!R$51="Yes","H",IF($B89="","",IF(AND($C89&lt;=Hidden!R$50,$D89&gt;=Hidden!R$50),IF($G89="","x","y"),"")))</f>
        <v/>
      </c>
      <c r="Z89" s="37" t="str">
        <f>IF(Hidden!S$51="Yes","H",IF($B89="","",IF(AND($C89&lt;=Hidden!S$50,$D89&gt;=Hidden!S$50),IF($G89="","x","y"),"")))</f>
        <v/>
      </c>
      <c r="AA89" s="37" t="str">
        <f>IF(Hidden!T$51="Yes","H",IF($B89="","",IF(AND($C89&lt;=Hidden!T$50,$D89&gt;=Hidden!T$50),IF($G89="","x","y"),"")))</f>
        <v/>
      </c>
      <c r="AB89" s="45" t="str">
        <f>IF(Hidden!U$51="Yes","H",IF($B89="","",IF(AND($C89&lt;=Hidden!U$50,$D89&gt;=Hidden!U$50),IF($G89="","x","y"),"")))</f>
        <v/>
      </c>
      <c r="AC89" s="41" t="str">
        <f>IF(Hidden!V$51="Yes","H",IF($B89="","",IF(AND($C89&lt;=Hidden!V$50,$D89&gt;=Hidden!V$50),IF($G89="","x","y"),"")))</f>
        <v/>
      </c>
      <c r="AD89" s="37" t="str">
        <f>IF(Hidden!W$51="Yes","H",IF($B89="","",IF(AND($C89&lt;=Hidden!W$50,$D89&gt;=Hidden!W$50),IF($G89="","x","y"),"")))</f>
        <v/>
      </c>
      <c r="AE89" s="37" t="str">
        <f>IF(Hidden!X$51="Yes","H",IF($B89="","",IF(AND($C89&lt;=Hidden!X$50,$D89&gt;=Hidden!X$50),IF($G89="","x","y"),"")))</f>
        <v/>
      </c>
      <c r="AF89" s="37" t="str">
        <f>IF(Hidden!Y$51="Yes","H",IF($B89="","",IF(AND($C89&lt;=Hidden!Y$50,$D89&gt;=Hidden!Y$50),IF($G89="","x","y"),"")))</f>
        <v/>
      </c>
      <c r="AG89" s="40" t="str">
        <f>IF(Hidden!Z$51="Yes","H",IF($B89="","",IF(AND($C89&lt;=Hidden!Z$50,$D89&gt;=Hidden!Z$50),IF($G89="","x","y"),"")))</f>
        <v/>
      </c>
      <c r="AH89" s="44" t="str">
        <f>IF(Hidden!AA$51="Yes","H",IF($B89="","",IF(AND($C89&lt;=Hidden!AA$50,$D89&gt;=Hidden!AA$50),IF($G89="","x","y"),"")))</f>
        <v/>
      </c>
      <c r="AI89" s="37" t="str">
        <f>IF(Hidden!AB$51="Yes","H",IF($B89="","",IF(AND($C89&lt;=Hidden!AB$50,$D89&gt;=Hidden!AB$50),IF($G89="","x","y"),"")))</f>
        <v/>
      </c>
      <c r="AJ89" s="37" t="str">
        <f>IF(Hidden!AC$51="Yes","H",IF($B89="","",IF(AND($C89&lt;=Hidden!AC$50,$D89&gt;=Hidden!AC$50),IF($G89="","x","y"),"")))</f>
        <v/>
      </c>
      <c r="AK89" s="37" t="str">
        <f>IF(Hidden!AD$51="Yes","H",IF($B89="","",IF(AND($C89&lt;=Hidden!AD$50,$D89&gt;=Hidden!AD$50),IF($G89="","x","y"),"")))</f>
        <v/>
      </c>
      <c r="AL89" s="45" t="str">
        <f>IF(Hidden!AE$51="Yes","H",IF($B89="","",IF(AND($C89&lt;=Hidden!AE$50,$D89&gt;=Hidden!AE$50),IF($G89="","x","y"),"")))</f>
        <v/>
      </c>
      <c r="AM89" s="41" t="str">
        <f>IF(Hidden!AF$51="Yes","H",IF($B89="","",IF(AND($C89&lt;=Hidden!AF$50,$D89&gt;=Hidden!AF$50),IF($G89="","x","y"),"")))</f>
        <v/>
      </c>
      <c r="AN89" s="37" t="str">
        <f>IF(Hidden!AG$51="Yes","H",IF($B89="","",IF(AND($C89&lt;=Hidden!AG$50,$D89&gt;=Hidden!AG$50),IF($G89="","x","y"),"")))</f>
        <v/>
      </c>
      <c r="AO89" s="37" t="str">
        <f>IF(Hidden!AH$51="Yes","H",IF($B89="","",IF(AND($C89&lt;=Hidden!AH$50,$D89&gt;=Hidden!AH$50),IF($G89="","x","y"),"")))</f>
        <v/>
      </c>
      <c r="AP89" s="37" t="str">
        <f>IF(Hidden!AI$51="Yes","H",IF($B89="","",IF(AND($C89&lt;=Hidden!AI$50,$D89&gt;=Hidden!AI$50),IF($G89="","x","y"),"")))</f>
        <v/>
      </c>
      <c r="AQ89" s="40" t="str">
        <f>IF(Hidden!AJ$51="Yes","H",IF($B89="","",IF(AND($C89&lt;=Hidden!AJ$50,$D89&gt;=Hidden!AJ$50),IF($G89="","x","y"),"")))</f>
        <v/>
      </c>
      <c r="AR89" s="44" t="str">
        <f>IF(Hidden!AK$51="Yes","H",IF($B89="","",IF(AND($C89&lt;=Hidden!AK$50,$D89&gt;=Hidden!AK$50),IF($G89="","x","y"),"")))</f>
        <v/>
      </c>
      <c r="AS89" s="37" t="str">
        <f>IF(Hidden!AL$51="Yes","H",IF($B89="","",IF(AND($C89&lt;=Hidden!AL$50,$D89&gt;=Hidden!AL$50),IF($G89="","x","y"),"")))</f>
        <v/>
      </c>
      <c r="AT89" s="37" t="str">
        <f>IF(Hidden!AM$51="Yes","H",IF($B89="","",IF(AND($C89&lt;=Hidden!AM$50,$D89&gt;=Hidden!AM$50),IF($G89="","x","y"),"")))</f>
        <v/>
      </c>
      <c r="AU89" s="37" t="str">
        <f>IF(Hidden!AN$51="Yes","H",IF($B89="","",IF(AND($C89&lt;=Hidden!AN$50,$D89&gt;=Hidden!AN$50),IF($G89="","x","y"),"")))</f>
        <v/>
      </c>
      <c r="AV89" s="45" t="str">
        <f>IF(Hidden!AO$51="Yes","H",IF($B89="","",IF(AND($C89&lt;=Hidden!AO$50,$D89&gt;=Hidden!AO$50),IF($G89="","x","y"),"")))</f>
        <v/>
      </c>
      <c r="AW89" s="41" t="str">
        <f>IF(Hidden!AP$51="Yes","H",IF($B89="","",IF(AND($C89&lt;=Hidden!AP$50,$D89&gt;=Hidden!AP$50),IF($G89="","x","y"),"")))</f>
        <v/>
      </c>
      <c r="AX89" s="37" t="str">
        <f>IF(Hidden!AQ$51="Yes","H",IF($B89="","",IF(AND($C89&lt;=Hidden!AQ$50,$D89&gt;=Hidden!AQ$50),IF($G89="","x","y"),"")))</f>
        <v/>
      </c>
      <c r="AY89" s="37" t="str">
        <f>IF(Hidden!AR$51="Yes","H",IF($B89="","",IF(AND($C89&lt;=Hidden!AR$50,$D89&gt;=Hidden!AR$50),IF($G89="","x","y"),"")))</f>
        <v/>
      </c>
      <c r="AZ89" s="37" t="str">
        <f>IF(Hidden!AS$51="Yes","H",IF($B89="","",IF(AND($C89&lt;=Hidden!AS$50,$D89&gt;=Hidden!AS$50),IF($G89="","x","y"),"")))</f>
        <v/>
      </c>
      <c r="BA89" s="40" t="str">
        <f>IF(Hidden!AT$51="Yes","H",IF($B89="","",IF(AND($C89&lt;=Hidden!AT$50,$D89&gt;=Hidden!AT$50),IF($G89="","x","y"),"")))</f>
        <v/>
      </c>
      <c r="BB89" s="44" t="str">
        <f>IF(Hidden!AU$51="Yes","H",IF($B89="","",IF(AND($C89&lt;=Hidden!AU$50,$D89&gt;=Hidden!AU$50),IF($G89="","x","y"),"")))</f>
        <v/>
      </c>
      <c r="BC89" s="37" t="str">
        <f>IF(Hidden!AV$51="Yes","H",IF($B89="","",IF(AND($C89&lt;=Hidden!AV$50,$D89&gt;=Hidden!AV$50),IF($G89="","x","y"),"")))</f>
        <v/>
      </c>
      <c r="BD89" s="37" t="str">
        <f>IF(Hidden!AW$51="Yes","H",IF($B89="","",IF(AND($C89&lt;=Hidden!AW$50,$D89&gt;=Hidden!AW$50),IF($G89="","x","y"),"")))</f>
        <v/>
      </c>
      <c r="BE89" s="37" t="str">
        <f>IF(Hidden!AX$51="Yes","H",IF($B89="","",IF(AND($C89&lt;=Hidden!AX$50,$D89&gt;=Hidden!AX$50),IF($G89="","x","y"),"")))</f>
        <v/>
      </c>
      <c r="BF89" s="45" t="str">
        <f>IF(Hidden!AY$51="Yes","H",IF($B89="","",IF(AND($C89&lt;=Hidden!AY$50,$D89&gt;=Hidden!AY$50),IF($G89="","x","y"),"")))</f>
        <v/>
      </c>
      <c r="BG89" s="41" t="str">
        <f>IF(Hidden!AZ$51="Yes","H",IF($B89="","",IF(AND($C89&lt;=Hidden!AZ$50,$D89&gt;=Hidden!AZ$50),IF($G89="","x","y"),"")))</f>
        <v/>
      </c>
      <c r="BH89" s="37" t="str">
        <f>IF(Hidden!BA$51="Yes","H",IF($B89="","",IF(AND($C89&lt;=Hidden!BA$50,$D89&gt;=Hidden!BA$50),IF($G89="","x","y"),"")))</f>
        <v/>
      </c>
      <c r="BI89" s="37" t="str">
        <f>IF(Hidden!BB$51="Yes","H",IF($B89="","",IF(AND($C89&lt;=Hidden!BB$50,$D89&gt;=Hidden!BB$50),IF($G89="","x","y"),"")))</f>
        <v/>
      </c>
      <c r="BJ89" s="37" t="str">
        <f>IF(Hidden!BC$51="Yes","H",IF($B89="","",IF(AND($C89&lt;=Hidden!BC$50,$D89&gt;=Hidden!BC$50),IF($G89="","x","y"),"")))</f>
        <v/>
      </c>
      <c r="BK89" s="40" t="str">
        <f>IF(Hidden!BD$51="Yes","H",IF($B89="","",IF(AND($C89&lt;=Hidden!BD$50,$D89&gt;=Hidden!BD$50),IF($G89="","x","y"),"")))</f>
        <v/>
      </c>
      <c r="BL89" s="44" t="str">
        <f>IF(Hidden!BE$51="Yes","H",IF($B89="","",IF(AND($C89&lt;=Hidden!BE$50,$D89&gt;=Hidden!BE$50),IF($G89="","x","y"),"")))</f>
        <v/>
      </c>
      <c r="BM89" s="37" t="str">
        <f>IF(Hidden!BF$51="Yes","H",IF($B89="","",IF(AND($C89&lt;=Hidden!BF$50,$D89&gt;=Hidden!BF$50),IF($G89="","x","y"),"")))</f>
        <v/>
      </c>
      <c r="BN89" s="37" t="str">
        <f>IF(Hidden!BG$51="Yes","H",IF($B89="","",IF(AND($C89&lt;=Hidden!BG$50,$D89&gt;=Hidden!BG$50),IF($G89="","x","y"),"")))</f>
        <v/>
      </c>
      <c r="BO89" s="37" t="str">
        <f>IF(Hidden!BH$51="Yes","H",IF($B89="","",IF(AND($C89&lt;=Hidden!BH$50,$D89&gt;=Hidden!BH$50),IF($G89="","x","y"),"")))</f>
        <v/>
      </c>
      <c r="BP89" s="45" t="str">
        <f>IF(Hidden!BI$51="Yes","H",IF($B89="","",IF(AND($C89&lt;=Hidden!BI$50,$D89&gt;=Hidden!BI$50),IF($G89="","x","y"),"")))</f>
        <v/>
      </c>
      <c r="BQ89" s="41" t="str">
        <f>IF(Hidden!BJ$51="Yes","H",IF($B89="","",IF(AND($C89&lt;=Hidden!BJ$50,$D89&gt;=Hidden!BJ$50),IF($G89="","x","y"),"")))</f>
        <v/>
      </c>
      <c r="BR89" s="37" t="str">
        <f>IF(Hidden!BK$51="Yes","H",IF($B89="","",IF(AND($C89&lt;=Hidden!BK$50,$D89&gt;=Hidden!BK$50),IF($G89="","x","y"),"")))</f>
        <v/>
      </c>
      <c r="BS89" s="37" t="str">
        <f>IF(Hidden!BL$51="Yes","H",IF($B89="","",IF(AND($C89&lt;=Hidden!BL$50,$D89&gt;=Hidden!BL$50),IF($G89="","x","y"),"")))</f>
        <v/>
      </c>
      <c r="BT89" s="37" t="str">
        <f>IF(Hidden!BM$51="Yes","H",IF($B89="","",IF(AND($C89&lt;=Hidden!BM$50,$D89&gt;=Hidden!BM$50),IF($G89="","x","y"),"")))</f>
        <v/>
      </c>
      <c r="BU89" s="40" t="str">
        <f>IF(Hidden!BN$51="Yes","H",IF($B89="","",IF(AND($C89&lt;=Hidden!BN$50,$D89&gt;=Hidden!BN$50),IF($G89="","x","y"),"")))</f>
        <v/>
      </c>
      <c r="BV89" s="44" t="str">
        <f>IF(Hidden!BO$51="Yes","H",IF($B89="","",IF(AND($C89&lt;=Hidden!BO$50,$D89&gt;=Hidden!BO$50),IF($G89="","x","y"),"")))</f>
        <v/>
      </c>
      <c r="BW89" s="37" t="str">
        <f>IF(Hidden!BP$51="Yes","H",IF($B89="","",IF(AND($C89&lt;=Hidden!BP$50,$D89&gt;=Hidden!BP$50),IF($G89="","x","y"),"")))</f>
        <v/>
      </c>
      <c r="BX89" s="37" t="str">
        <f>IF(Hidden!BQ$51="Yes","H",IF($B89="","",IF(AND($C89&lt;=Hidden!BQ$50,$D89&gt;=Hidden!BQ$50),IF($G89="","x","y"),"")))</f>
        <v/>
      </c>
      <c r="BY89" s="37" t="str">
        <f>IF(Hidden!BR$51="Yes","H",IF($B89="","",IF(AND($C89&lt;=Hidden!BR$50,$D89&gt;=Hidden!BR$50),IF($G89="","x","y"),"")))</f>
        <v/>
      </c>
      <c r="BZ89" s="45" t="str">
        <f>IF(Hidden!BS$51="Yes","H",IF($B89="","",IF(AND($C89&lt;=Hidden!BS$50,$D89&gt;=Hidden!BS$50),IF($G89="","x","y"),"")))</f>
        <v/>
      </c>
      <c r="CA89" s="41" t="str">
        <f>IF(Hidden!BT$51="Yes","H",IF($B89="","",IF(AND($C89&lt;=Hidden!BT$50,$D89&gt;=Hidden!BT$50),IF($G89="","x","y"),"")))</f>
        <v/>
      </c>
      <c r="CB89" s="37" t="str">
        <f>IF(Hidden!BU$51="Yes","H",IF($B89="","",IF(AND($C89&lt;=Hidden!BU$50,$D89&gt;=Hidden!BU$50),IF($G89="","x","y"),"")))</f>
        <v/>
      </c>
      <c r="CC89" s="37" t="str">
        <f>IF(Hidden!BV$51="Yes","H",IF($B89="","",IF(AND($C89&lt;=Hidden!BV$50,$D89&gt;=Hidden!BV$50),IF($G89="","x","y"),"")))</f>
        <v/>
      </c>
      <c r="CD89" s="37" t="str">
        <f>IF(Hidden!BW$51="Yes","H",IF($B89="","",IF(AND($C89&lt;=Hidden!BW$50,$D89&gt;=Hidden!BW$50),IF($G89="","x","y"),"")))</f>
        <v/>
      </c>
      <c r="CE89" s="40" t="str">
        <f>IF(Hidden!BX$51="Yes","H",IF($B89="","",IF(AND($C89&lt;=Hidden!BX$50,$D89&gt;=Hidden!BX$50),IF($G89="","x","y"),"")))</f>
        <v/>
      </c>
      <c r="CF89" s="44" t="str">
        <f>IF(Hidden!BY$51="Yes","H",IF($B89="","",IF(AND($C89&lt;=Hidden!BY$50,$D89&gt;=Hidden!BY$50),IF($G89="","x","y"),"")))</f>
        <v/>
      </c>
      <c r="CG89" s="37" t="str">
        <f>IF(Hidden!BZ$51="Yes","H",IF($B89="","",IF(AND($C89&lt;=Hidden!BZ$50,$D89&gt;=Hidden!BZ$50),IF($G89="","x","y"),"")))</f>
        <v/>
      </c>
      <c r="CH89" s="37" t="str">
        <f>IF(Hidden!CA$51="Yes","H",IF($B89="","",IF(AND($C89&lt;=Hidden!CA$50,$D89&gt;=Hidden!CA$50),IF($G89="","x","y"),"")))</f>
        <v/>
      </c>
      <c r="CI89" s="37" t="str">
        <f>IF(Hidden!CB$51="Yes","H",IF($B89="","",IF(AND($C89&lt;=Hidden!CB$50,$D89&gt;=Hidden!CB$50),IF($G89="","x","y"),"")))</f>
        <v/>
      </c>
      <c r="CJ89" s="45" t="str">
        <f>IF(Hidden!CC$51="Yes","H",IF($B89="","",IF(AND($C89&lt;=Hidden!CC$50,$D89&gt;=Hidden!CC$50),IF($G89="","x","y"),"")))</f>
        <v/>
      </c>
      <c r="CK89" s="41" t="str">
        <f>IF(Hidden!CD$51="Yes","H",IF($B89="","",IF(AND($C89&lt;=Hidden!CD$50,$D89&gt;=Hidden!CD$50),IF($G89="","x","y"),"")))</f>
        <v/>
      </c>
      <c r="CL89" s="37" t="str">
        <f>IF(Hidden!CE$51="Yes","H",IF($B89="","",IF(AND($C89&lt;=Hidden!CE$50,$D89&gt;=Hidden!CE$50),IF($G89="","x","y"),"")))</f>
        <v/>
      </c>
      <c r="CM89" s="37" t="str">
        <f>IF(Hidden!CF$51="Yes","H",IF($B89="","",IF(AND($C89&lt;=Hidden!CF$50,$D89&gt;=Hidden!CF$50),IF($G89="","x","y"),"")))</f>
        <v/>
      </c>
      <c r="CN89" s="37" t="str">
        <f>IF(Hidden!CG$51="Yes","H",IF($B89="","",IF(AND($C89&lt;=Hidden!CG$50,$D89&gt;=Hidden!CG$50),IF($G89="","x","y"),"")))</f>
        <v/>
      </c>
      <c r="CO89" s="40" t="str">
        <f>IF(Hidden!CH$51="Yes","H",IF($B89="","",IF(AND($C89&lt;=Hidden!CH$50,$D89&gt;=Hidden!CH$50),IF($G89="","x","y"),"")))</f>
        <v/>
      </c>
      <c r="CP89" s="44" t="str">
        <f>IF(Hidden!CI$51="Yes","H",IF($B89="","",IF(AND($C89&lt;=Hidden!CI$50,$D89&gt;=Hidden!CI$50),IF($G89="","x","y"),"")))</f>
        <v/>
      </c>
      <c r="CQ89" s="37" t="str">
        <f>IF(Hidden!CJ$51="Yes","H",IF($B89="","",IF(AND($C89&lt;=Hidden!CJ$50,$D89&gt;=Hidden!CJ$50),IF($G89="","x","y"),"")))</f>
        <v/>
      </c>
      <c r="CR89" s="37" t="str">
        <f>IF(Hidden!CK$51="Yes","H",IF($B89="","",IF(AND($C89&lt;=Hidden!CK$50,$D89&gt;=Hidden!CK$50),IF($G89="","x","y"),"")))</f>
        <v/>
      </c>
      <c r="CS89" s="37" t="str">
        <f>IF(Hidden!CL$51="Yes","H",IF($B89="","",IF(AND($C89&lt;=Hidden!CL$50,$D89&gt;=Hidden!CL$50),IF($G89="","x","y"),"")))</f>
        <v/>
      </c>
      <c r="CT89" s="45" t="str">
        <f>IF(Hidden!CM$51="Yes","H",IF($B89="","",IF(AND($C89&lt;=Hidden!CM$50,$D89&gt;=Hidden!CM$50),IF($G89="","x","y"),"")))</f>
        <v/>
      </c>
      <c r="CU89" s="41" t="str">
        <f>IF(Hidden!CN$51="Yes","H",IF($B89="","",IF(AND($C89&lt;=Hidden!CN$50,$D89&gt;=Hidden!CN$50),IF($G89="","x","y"),"")))</f>
        <v/>
      </c>
      <c r="CV89" s="37" t="str">
        <f>IF(Hidden!CO$51="Yes","H",IF($B89="","",IF(AND($C89&lt;=Hidden!CO$50,$D89&gt;=Hidden!CO$50),IF($G89="","x","y"),"")))</f>
        <v/>
      </c>
      <c r="CW89" s="37" t="str">
        <f>IF(Hidden!CP$51="Yes","H",IF($B89="","",IF(AND($C89&lt;=Hidden!CP$50,$D89&gt;=Hidden!CP$50),IF($G89="","x","y"),"")))</f>
        <v/>
      </c>
      <c r="CX89" s="37" t="str">
        <f>IF(Hidden!CQ$51="Yes","H",IF($B89="","",IF(AND($C89&lt;=Hidden!CQ$50,$D89&gt;=Hidden!CQ$50),IF($G89="","x","y"),"")))</f>
        <v/>
      </c>
      <c r="CY89" s="40" t="str">
        <f>IF(Hidden!CR$51="Yes","H",IF($B89="","",IF(AND($C89&lt;=Hidden!CR$50,$D89&gt;=Hidden!CR$50),IF($G89="","x","y"),"")))</f>
        <v/>
      </c>
      <c r="CZ89" s="44" t="str">
        <f>IF(Hidden!CS$51="Yes","H",IF($B89="","",IF(AND($C89&lt;=Hidden!CS$50,$D89&gt;=Hidden!CS$50),IF($G89="","x","y"),"")))</f>
        <v/>
      </c>
      <c r="DA89" s="37" t="str">
        <f>IF(Hidden!CT$51="Yes","H",IF($B89="","",IF(AND($C89&lt;=Hidden!CT$50,$D89&gt;=Hidden!CT$50),IF($G89="","x","y"),"")))</f>
        <v/>
      </c>
      <c r="DB89" s="37" t="str">
        <f>IF(Hidden!CU$51="Yes","H",IF($B89="","",IF(AND($C89&lt;=Hidden!CU$50,$D89&gt;=Hidden!CU$50),IF($G89="","x","y"),"")))</f>
        <v/>
      </c>
      <c r="DC89" s="37" t="str">
        <f>IF(Hidden!CV$51="Yes","H",IF($B89="","",IF(AND($C89&lt;=Hidden!CV$50,$D89&gt;=Hidden!CV$50),IF($G89="","x","y"),"")))</f>
        <v/>
      </c>
      <c r="DD89" s="45" t="str">
        <f>IF(Hidden!CW$51="Yes","H",IF($B89="","",IF(AND($C89&lt;=Hidden!CW$50,$D89&gt;=Hidden!CW$50),IF($G89="","x","y"),"")))</f>
        <v/>
      </c>
      <c r="DE89" s="41" t="str">
        <f>IF(Hidden!CX$51="Yes","H",IF($B89="","",IF(AND($C89&lt;=Hidden!CX$50,$D89&gt;=Hidden!CX$50),IF($G89="","x","y"),"")))</f>
        <v/>
      </c>
      <c r="DF89" s="37" t="str">
        <f>IF(Hidden!CY$51="Yes","H",IF($B89="","",IF(AND($C89&lt;=Hidden!CY$50,$D89&gt;=Hidden!CY$50),IF($G89="","x","y"),"")))</f>
        <v/>
      </c>
      <c r="DG89" s="37" t="str">
        <f>IF(Hidden!CZ$51="Yes","H",IF($B89="","",IF(AND($C89&lt;=Hidden!CZ$50,$D89&gt;=Hidden!CZ$50),IF($G89="","x","y"),"")))</f>
        <v/>
      </c>
      <c r="DH89" s="37" t="str">
        <f>IF(Hidden!DA$51="Yes","H",IF($B89="","",IF(AND($C89&lt;=Hidden!DA$50,$D89&gt;=Hidden!DA$50),IF($G89="","x","y"),"")))</f>
        <v/>
      </c>
      <c r="DI89" s="40" t="str">
        <f>IF(Hidden!DB$51="Yes","H",IF($B89="","",IF(AND($C89&lt;=Hidden!DB$50,$D89&gt;=Hidden!DB$50),IF($G89="","x","y"),"")))</f>
        <v/>
      </c>
      <c r="DJ89" s="44" t="str">
        <f>IF(Hidden!DC$51="Yes","H",IF($B89="","",IF(AND($C89&lt;=Hidden!DC$50,$D89&gt;=Hidden!DC$50),IF($G89="","x","y"),"")))</f>
        <v/>
      </c>
      <c r="DK89" s="37" t="str">
        <f>IF(Hidden!DD$51="Yes","H",IF($B89="","",IF(AND($C89&lt;=Hidden!DD$50,$D89&gt;=Hidden!DD$50),IF($G89="","x","y"),"")))</f>
        <v/>
      </c>
      <c r="DL89" s="37" t="str">
        <f>IF(Hidden!DE$51="Yes","H",IF($B89="","",IF(AND($C89&lt;=Hidden!DE$50,$D89&gt;=Hidden!DE$50),IF($G89="","x","y"),"")))</f>
        <v/>
      </c>
      <c r="DM89" s="37" t="str">
        <f>IF(Hidden!DF$51="Yes","H",IF($B89="","",IF(AND($C89&lt;=Hidden!DF$50,$D89&gt;=Hidden!DF$50),IF($G89="","x","y"),"")))</f>
        <v/>
      </c>
      <c r="DN89" s="45" t="str">
        <f>IF(Hidden!DG$51="Yes","H",IF($B89="","",IF(AND($C89&lt;=Hidden!DG$50,$D89&gt;=Hidden!DG$50),IF($G89="","x","y"),"")))</f>
        <v/>
      </c>
      <c r="DO89" s="41" t="str">
        <f>IF(Hidden!DH$51="Yes","H",IF($B89="","",IF(AND($C89&lt;=Hidden!DH$50,$D89&gt;=Hidden!DH$50),IF($G89="","x","y"),"")))</f>
        <v/>
      </c>
      <c r="DP89" s="37" t="str">
        <f>IF(Hidden!DI$51="Yes","H",IF($B89="","",IF(AND($C89&lt;=Hidden!DI$50,$D89&gt;=Hidden!DI$50),IF($G89="","x","y"),"")))</f>
        <v/>
      </c>
      <c r="DQ89" s="37" t="str">
        <f>IF(Hidden!DJ$51="Yes","H",IF($B89="","",IF(AND($C89&lt;=Hidden!DJ$50,$D89&gt;=Hidden!DJ$50),IF($G89="","x","y"),"")))</f>
        <v/>
      </c>
      <c r="DR89" s="37" t="str">
        <f>IF(Hidden!DK$51="Yes","H",IF($B89="","",IF(AND($C89&lt;=Hidden!DK$50,$D89&gt;=Hidden!DK$50),IF($G89="","x","y"),"")))</f>
        <v/>
      </c>
      <c r="DS89" s="40" t="str">
        <f>IF(Hidden!DL$51="Yes","H",IF($B89="","",IF(AND($C89&lt;=Hidden!DL$50,$D89&gt;=Hidden!DL$50),IF($G89="","x","y"),"")))</f>
        <v/>
      </c>
      <c r="DT89" s="44" t="str">
        <f>IF(Hidden!DM$51="Yes","H",IF($B89="","",IF(AND($C89&lt;=Hidden!DM$50,$D89&gt;=Hidden!DM$50),IF($G89="","x","y"),"")))</f>
        <v/>
      </c>
      <c r="DU89" s="37" t="str">
        <f>IF(Hidden!DN$51="Yes","H",IF($B89="","",IF(AND($C89&lt;=Hidden!DN$50,$D89&gt;=Hidden!DN$50),IF($G89="","x","y"),"")))</f>
        <v/>
      </c>
      <c r="DV89" s="37" t="str">
        <f>IF(Hidden!DO$51="Yes","H",IF($B89="","",IF(AND($C89&lt;=Hidden!DO$50,$D89&gt;=Hidden!DO$50),IF($G89="","x","y"),"")))</f>
        <v/>
      </c>
      <c r="DW89" s="37" t="str">
        <f>IF(Hidden!DP$51="Yes","H",IF($B89="","",IF(AND($C89&lt;=Hidden!DP$50,$D89&gt;=Hidden!DP$50),IF($G89="","x","y"),"")))</f>
        <v/>
      </c>
      <c r="DX89" s="45" t="str">
        <f>IF(Hidden!DQ$51="Yes","H",IF($B89="","",IF(AND($C89&lt;=Hidden!DQ$50,$D89&gt;=Hidden!DQ$50),IF($G89="","x","y"),"")))</f>
        <v/>
      </c>
      <c r="DY89" s="44" t="str">
        <f>IF(Hidden!DR$51="Yes","H",IF($B89="","",IF(AND($C89&lt;=Hidden!DR$50,$D89&gt;=Hidden!DR$50),IF($G89="","x","y"),"")))</f>
        <v/>
      </c>
      <c r="DZ89" s="37" t="str">
        <f>IF(Hidden!DS$51="Yes","H",IF($B89="","",IF(AND($C89&lt;=Hidden!DS$50,$D89&gt;=Hidden!DS$50),IF($G89="","x","y"),"")))</f>
        <v/>
      </c>
      <c r="EA89" s="37" t="str">
        <f>IF(Hidden!DT$51="Yes","H",IF($B89="","",IF(AND($C89&lt;=Hidden!DT$50,$D89&gt;=Hidden!DT$50),IF($G89="","x","y"),"")))</f>
        <v/>
      </c>
      <c r="EB89" s="37" t="str">
        <f>IF(Hidden!DU$51="Yes","H",IF($B89="","",IF(AND($C89&lt;=Hidden!DU$50,$D89&gt;=Hidden!DU$50),IF($G89="","x","y"),"")))</f>
        <v/>
      </c>
      <c r="EC89" s="45" t="str">
        <f>IF(Hidden!DV$51="Yes","H",IF($B89="","",IF(AND($C89&lt;=Hidden!DV$50,$D89&gt;=Hidden!DV$50),IF($G89="","x","y"),"")))</f>
        <v/>
      </c>
      <c r="ED89" s="41" t="str">
        <f>IF(Hidden!DW$51="Yes","H",IF($B89="","",IF(AND($C89&lt;=Hidden!DW$50,$D89&gt;=Hidden!DW$50),IF($G89="","x","y"),"")))</f>
        <v/>
      </c>
      <c r="EE89" s="37" t="str">
        <f>IF(Hidden!DX$51="Yes","H",IF($B89="","",IF(AND($C89&lt;=Hidden!DX$50,$D89&gt;=Hidden!DX$50),IF($G89="","x","y"),"")))</f>
        <v/>
      </c>
      <c r="EF89" s="37" t="str">
        <f>IF(Hidden!DY$51="Yes","H",IF($B89="","",IF(AND($C89&lt;=Hidden!DY$50,$D89&gt;=Hidden!DY$50),IF($G89="","x","y"),"")))</f>
        <v/>
      </c>
      <c r="EG89" s="37" t="str">
        <f>IF(Hidden!DZ$51="Yes","H",IF($B89="","",IF(AND($C89&lt;=Hidden!DZ$50,$D89&gt;=Hidden!DZ$50),IF($G89="","x","y"),"")))</f>
        <v/>
      </c>
      <c r="EH89" s="38" t="str">
        <f>IF(Hidden!EA$51="Yes","H",IF($B89="","",IF(AND($C89&lt;=Hidden!EA$50,$D89&gt;=Hidden!EA$50),IF($G89="","x","y"),"")))</f>
        <v/>
      </c>
      <c r="EI89" s="41" t="str">
        <f>IF(Hidden!EB$51="Yes","H",IF($B89="","",IF(AND($C89&lt;=Hidden!EB$50,$D89&gt;=Hidden!EB$50),IF($G89="","x","y"),"")))</f>
        <v/>
      </c>
      <c r="EJ89" s="37" t="str">
        <f>IF(Hidden!EC$51="Yes","H",IF($B89="","",IF(AND($C89&lt;=Hidden!EC$50,$D89&gt;=Hidden!EC$50),IF($G89="","x","y"),"")))</f>
        <v/>
      </c>
      <c r="EK89" s="37" t="str">
        <f>IF(Hidden!ED$51="Yes","H",IF($B89="","",IF(AND($C89&lt;=Hidden!ED$50,$D89&gt;=Hidden!ED$50),IF($G89="","x","y"),"")))</f>
        <v/>
      </c>
      <c r="EL89" s="37" t="str">
        <f>IF(Hidden!EE$51="Yes","H",IF($B89="","",IF(AND($C89&lt;=Hidden!EE$50,$D89&gt;=Hidden!EE$50),IF($G89="","x","y"),"")))</f>
        <v/>
      </c>
      <c r="EM89" s="38" t="str">
        <f>IF(Hidden!EF$51="Yes","H",IF($B89="","",IF(AND($C89&lt;=Hidden!EF$50,$D89&gt;=Hidden!EF$50),IF($G89="","x","y"),"")))</f>
        <v/>
      </c>
      <c r="EN89" s="41" t="str">
        <f>IF(Hidden!EG$51="Yes","H",IF($B89="","",IF(AND($C89&lt;=Hidden!EG$50,$D89&gt;=Hidden!EG$50),IF($G89="","x","y"),"")))</f>
        <v/>
      </c>
      <c r="EO89" s="37" t="str">
        <f>IF(Hidden!EH$51="Yes","H",IF($B89="","",IF(AND($C89&lt;=Hidden!EH$50,$D89&gt;=Hidden!EH$50),IF($G89="","x","y"),"")))</f>
        <v/>
      </c>
      <c r="EP89" s="37" t="str">
        <f>IF(Hidden!EI$51="Yes","H",IF($B89="","",IF(AND($C89&lt;=Hidden!EI$50,$D89&gt;=Hidden!EI$50),IF($G89="","x","y"),"")))</f>
        <v/>
      </c>
      <c r="EQ89" s="37" t="str">
        <f>IF(Hidden!EJ$51="Yes","H",IF($B89="","",IF(AND($C89&lt;=Hidden!EJ$50,$D89&gt;=Hidden!EJ$50),IF($G89="","x","y"),"")))</f>
        <v/>
      </c>
      <c r="ER89" s="38" t="str">
        <f>IF(Hidden!EK$51="Yes","H",IF($B89="","",IF(AND($C89&lt;=Hidden!EK$50,$D89&gt;=Hidden!EK$50),IF($G89="","x","y"),"")))</f>
        <v/>
      </c>
      <c r="ES89" s="41" t="str">
        <f>IF(Hidden!EL$51="Yes","H",IF($B89="","",IF(AND($C89&lt;=Hidden!EL$50,$D89&gt;=Hidden!EL$50),IF($G89="","x","y"),"")))</f>
        <v/>
      </c>
      <c r="ET89" s="37" t="str">
        <f>IF(Hidden!EM$51="Yes","H",IF($B89="","",IF(AND($C89&lt;=Hidden!EM$50,$D89&gt;=Hidden!EM$50),IF($G89="","x","y"),"")))</f>
        <v/>
      </c>
      <c r="EU89" s="37" t="str">
        <f>IF(Hidden!EN$51="Yes","H",IF($B89="","",IF(AND($C89&lt;=Hidden!EN$50,$D89&gt;=Hidden!EN$50),IF($G89="","x","y"),"")))</f>
        <v/>
      </c>
      <c r="EV89" s="37" t="str">
        <f>IF(Hidden!EO$51="Yes","H",IF($B89="","",IF(AND($C89&lt;=Hidden!EO$50,$D89&gt;=Hidden!EO$50),IF($G89="","x","y"),"")))</f>
        <v/>
      </c>
      <c r="EW89" s="38" t="str">
        <f>IF(Hidden!EP$51="Yes","H",IF($B89="","",IF(AND($C89&lt;=Hidden!EP$50,$D89&gt;=Hidden!EP$50),IF($G89="","x","y"),"")))</f>
        <v/>
      </c>
      <c r="EX89" s="41" t="str">
        <f>IF(Hidden!EQ$51="Yes","H",IF($B89="","",IF(AND($C89&lt;=Hidden!EQ$50,$D89&gt;=Hidden!EQ$50),IF($G89="","x","y"),"")))</f>
        <v/>
      </c>
      <c r="EY89" s="37" t="str">
        <f>IF(Hidden!ER$51="Yes","H",IF($B89="","",IF(AND($C89&lt;=Hidden!ER$50,$D89&gt;=Hidden!ER$50),IF($G89="","x","y"),"")))</f>
        <v/>
      </c>
      <c r="EZ89" s="37" t="str">
        <f>IF(Hidden!ES$51="Yes","H",IF($B89="","",IF(AND($C89&lt;=Hidden!ES$50,$D89&gt;=Hidden!ES$50),IF($G89="","x","y"),"")))</f>
        <v/>
      </c>
      <c r="FA89" s="37" t="str">
        <f>IF(Hidden!ET$51="Yes","H",IF($B89="","",IF(AND($C89&lt;=Hidden!ET$50,$D89&gt;=Hidden!ET$50),IF($G89="","x","y"),"")))</f>
        <v/>
      </c>
      <c r="FB89" s="38" t="str">
        <f>IF(Hidden!EU$51="Yes","H",IF($B89="","",IF(AND($C89&lt;=Hidden!EU$50,$D89&gt;=Hidden!EU$50),IF($G89="","x","y"),"")))</f>
        <v/>
      </c>
      <c r="FC89" s="41" t="str">
        <f>IF(Hidden!EV$51="Yes","H",IF($B89="","",IF(AND($C89&lt;=Hidden!EV$50,$D89&gt;=Hidden!EV$50),IF($G89="","x","y"),"")))</f>
        <v/>
      </c>
      <c r="FD89" s="37" t="str">
        <f>IF(Hidden!EW$51="Yes","H",IF($B89="","",IF(AND($C89&lt;=Hidden!EW$50,$D89&gt;=Hidden!EW$50),IF($G89="","x","y"),"")))</f>
        <v/>
      </c>
      <c r="FE89" s="37" t="str">
        <f>IF(Hidden!EX$51="Yes","H",IF($B89="","",IF(AND($C89&lt;=Hidden!EX$50,$D89&gt;=Hidden!EX$50),IF($G89="","x","y"),"")))</f>
        <v/>
      </c>
      <c r="FF89" s="37" t="str">
        <f>IF(Hidden!EY$51="Yes","H",IF($B89="","",IF(AND($C89&lt;=Hidden!EY$50,$D89&gt;=Hidden!EY$50),IF($G89="","x","y"),"")))</f>
        <v/>
      </c>
      <c r="FG89" s="38" t="str">
        <f>IF(Hidden!EZ$51="Yes","H",IF($B89="","",IF(AND($C89&lt;=Hidden!EZ$50,$D89&gt;=Hidden!EZ$50),IF($G89="","x","y"),"")))</f>
        <v/>
      </c>
      <c r="FH89" s="41" t="str">
        <f>IF(Hidden!FA$51="Yes","H",IF($B89="","",IF(AND($C89&lt;=Hidden!FA$50,$D89&gt;=Hidden!FA$50),IF($G89="","x","y"),"")))</f>
        <v/>
      </c>
      <c r="FI89" s="37" t="str">
        <f>IF(Hidden!FB$51="Yes","H",IF($B89="","",IF(AND($C89&lt;=Hidden!FB$50,$D89&gt;=Hidden!FB$50),IF($G89="","x","y"),"")))</f>
        <v/>
      </c>
      <c r="FJ89" s="37" t="str">
        <f>IF(Hidden!FC$51="Yes","H",IF($B89="","",IF(AND($C89&lt;=Hidden!FC$50,$D89&gt;=Hidden!FC$50),IF($G89="","x","y"),"")))</f>
        <v/>
      </c>
      <c r="FK89" s="37" t="str">
        <f>IF(Hidden!FD$51="Yes","H",IF($B89="","",IF(AND($C89&lt;=Hidden!FD$50,$D89&gt;=Hidden!FD$50),IF($G89="","x","y"),"")))</f>
        <v/>
      </c>
      <c r="FL89" s="38" t="str">
        <f>IF(Hidden!FE$51="Yes","H",IF($B89="","",IF(AND($C89&lt;=Hidden!FE$50,$D89&gt;=Hidden!FE$50),IF($G89="","x","y"),"")))</f>
        <v/>
      </c>
      <c r="FM89" s="41" t="str">
        <f>IF(Hidden!FF$51="Yes","H",IF($B89="","",IF(AND($C89&lt;=Hidden!FF$50,$D89&gt;=Hidden!FF$50),IF($G89="","x","y"),"")))</f>
        <v/>
      </c>
      <c r="FN89" s="37" t="str">
        <f>IF(Hidden!FG$51="Yes","H",IF($B89="","",IF(AND($C89&lt;=Hidden!FG$50,$D89&gt;=Hidden!FG$50),IF($G89="","x","y"),"")))</f>
        <v/>
      </c>
      <c r="FO89" s="37" t="str">
        <f>IF(Hidden!FH$51="Yes","H",IF($B89="","",IF(AND($C89&lt;=Hidden!FH$50,$D89&gt;=Hidden!FH$50),IF($G89="","x","y"),"")))</f>
        <v/>
      </c>
      <c r="FP89" s="37" t="str">
        <f>IF(Hidden!FI$51="Yes","H",IF($B89="","",IF(AND($C89&lt;=Hidden!FI$50,$D89&gt;=Hidden!FI$50),IF($G89="","x","y"),"")))</f>
        <v/>
      </c>
      <c r="FQ89" s="38" t="str">
        <f>IF(Hidden!FJ$51="Yes","H",IF($B89="","",IF(AND($C89&lt;=Hidden!FJ$50,$D89&gt;=Hidden!FJ$50),IF($G89="","x","y"),"")))</f>
        <v/>
      </c>
      <c r="FR89" s="41" t="str">
        <f>IF(Hidden!FK$51="Yes","H",IF($B89="","",IF(AND($C89&lt;=Hidden!FK$50,$D89&gt;=Hidden!FK$50),IF($G89="","x","y"),"")))</f>
        <v/>
      </c>
      <c r="FS89" s="37" t="str">
        <f>IF(Hidden!FL$51="Yes","H",IF($B89="","",IF(AND($C89&lt;=Hidden!FL$50,$D89&gt;=Hidden!FL$50),IF($G89="","x","y"),"")))</f>
        <v/>
      </c>
      <c r="FT89" s="37" t="str">
        <f>IF(Hidden!FM$51="Yes","H",IF($B89="","",IF(AND($C89&lt;=Hidden!FM$50,$D89&gt;=Hidden!FM$50),IF($G89="","x","y"),"")))</f>
        <v/>
      </c>
      <c r="FU89" s="37" t="str">
        <f>IF(Hidden!FN$51="Yes","H",IF($B89="","",IF(AND($C89&lt;=Hidden!FN$50,$D89&gt;=Hidden!FN$50),IF($G89="","x","y"),"")))</f>
        <v/>
      </c>
      <c r="FV89" s="38" t="str">
        <f>IF(Hidden!FO$51="Yes","H",IF($B89="","",IF(AND($C89&lt;=Hidden!FO$50,$D89&gt;=Hidden!FO$50),IF($G89="","x","y"),"")))</f>
        <v/>
      </c>
      <c r="FW89" s="41" t="str">
        <f>IF(Hidden!FP$51="Yes","H",IF($B89="","",IF(AND($C89&lt;=Hidden!FP$50,$D89&gt;=Hidden!FP$50),IF($G89="","x","y"),"")))</f>
        <v/>
      </c>
      <c r="FX89" s="37" t="str">
        <f>IF(Hidden!FQ$51="Yes","H",IF($B89="","",IF(AND($C89&lt;=Hidden!FQ$50,$D89&gt;=Hidden!FQ$50),IF($G89="","x","y"),"")))</f>
        <v/>
      </c>
      <c r="FY89" s="37" t="str">
        <f>IF(Hidden!FR$51="Yes","H",IF($B89="","",IF(AND($C89&lt;=Hidden!FR$50,$D89&gt;=Hidden!FR$50),IF($G89="","x","y"),"")))</f>
        <v/>
      </c>
      <c r="FZ89" s="37" t="str">
        <f>IF(Hidden!FS$51="Yes","H",IF($B89="","",IF(AND($C89&lt;=Hidden!FS$50,$D89&gt;=Hidden!FS$50),IF($G89="","x","y"),"")))</f>
        <v/>
      </c>
      <c r="GA89" s="38" t="str">
        <f>IF(Hidden!FT$51="Yes","H",IF($B89="","",IF(AND($C89&lt;=Hidden!FT$50,$D89&gt;=Hidden!FT$50),IF($G89="","x","y"),"")))</f>
        <v/>
      </c>
      <c r="GB89" s="41" t="str">
        <f>IF(Hidden!FU$51="Yes","H",IF($B89="","",IF(AND($C89&lt;=Hidden!FU$50,$D89&gt;=Hidden!FU$50),IF($G89="","x","y"),"")))</f>
        <v/>
      </c>
      <c r="GC89" s="37" t="str">
        <f>IF(Hidden!FV$51="Yes","H",IF($B89="","",IF(AND($C89&lt;=Hidden!FV$50,$D89&gt;=Hidden!FV$50),IF($G89="","x","y"),"")))</f>
        <v/>
      </c>
      <c r="GD89" s="37" t="str">
        <f>IF(Hidden!FW$51="Yes","H",IF($B89="","",IF(AND($C89&lt;=Hidden!FW$50,$D89&gt;=Hidden!FW$50),IF($G89="","x","y"),"")))</f>
        <v/>
      </c>
      <c r="GE89" s="37" t="str">
        <f>IF(Hidden!FX$51="Yes","H",IF($B89="","",IF(AND($C89&lt;=Hidden!FX$50,$D89&gt;=Hidden!FX$50),IF($G89="","x","y"),"")))</f>
        <v/>
      </c>
      <c r="GF89" s="38" t="str">
        <f>IF(Hidden!FY$51="Yes","H",IF($B89="","",IF(AND($C89&lt;=Hidden!FY$50,$D89&gt;=Hidden!FY$50),IF($G89="","x","y"),"")))</f>
        <v/>
      </c>
      <c r="GG89" s="41" t="str">
        <f>IF(Hidden!FZ$51="Yes","H",IF($B89="","",IF(AND($C89&lt;=Hidden!FZ$50,$D89&gt;=Hidden!FZ$50),IF($G89="","x","y"),"")))</f>
        <v/>
      </c>
      <c r="GH89" s="37" t="str">
        <f>IF(Hidden!GA$51="Yes","H",IF($B89="","",IF(AND($C89&lt;=Hidden!GA$50,$D89&gt;=Hidden!GA$50),IF($G89="","x","y"),"")))</f>
        <v/>
      </c>
      <c r="GI89" s="37" t="str">
        <f>IF(Hidden!GB$51="Yes","H",IF($B89="","",IF(AND($C89&lt;=Hidden!GB$50,$D89&gt;=Hidden!GB$50),IF($G89="","x","y"),"")))</f>
        <v/>
      </c>
      <c r="GJ89" s="37" t="str">
        <f>IF(Hidden!GC$51="Yes","H",IF($B89="","",IF(AND($C89&lt;=Hidden!GC$50,$D89&gt;=Hidden!GC$50),IF($G89="","x","y"),"")))</f>
        <v/>
      </c>
      <c r="GK89" s="38" t="str">
        <f>IF(Hidden!GD$51="Yes","H",IF($B89="","",IF(AND($C89&lt;=Hidden!GD$50,$D89&gt;=Hidden!GD$50),IF($G89="","x","y"),"")))</f>
        <v/>
      </c>
      <c r="GL89" s="41" t="str">
        <f>IF(Hidden!GE$51="Yes","H",IF($B89="","",IF(AND($C89&lt;=Hidden!GE$50,$D89&gt;=Hidden!GE$50),IF($G89="","x","y"),"")))</f>
        <v/>
      </c>
      <c r="GM89" s="37" t="str">
        <f>IF(Hidden!GF$51="Yes","H",IF($B89="","",IF(AND($C89&lt;=Hidden!GF$50,$D89&gt;=Hidden!GF$50),IF($G89="","x","y"),"")))</f>
        <v/>
      </c>
      <c r="GN89" s="37" t="str">
        <f>IF(Hidden!GG$51="Yes","H",IF($B89="","",IF(AND($C89&lt;=Hidden!GG$50,$D89&gt;=Hidden!GG$50),IF($G89="","x","y"),"")))</f>
        <v/>
      </c>
      <c r="GO89" s="37" t="str">
        <f>IF(Hidden!GH$51="Yes","H",IF($B89="","",IF(AND($C89&lt;=Hidden!GH$50,$D89&gt;=Hidden!GH$50),IF($G89="","x","y"),"")))</f>
        <v/>
      </c>
      <c r="GP89" s="38" t="str">
        <f>IF(Hidden!GI$51="Yes","H",IF($B89="","",IF(AND($C89&lt;=Hidden!GI$50,$D89&gt;=Hidden!GI$50),IF($G89="","x","y"),"")))</f>
        <v/>
      </c>
      <c r="GQ89" s="41" t="str">
        <f>IF(Hidden!GJ$51="Yes","H",IF($B89="","",IF(AND($C89&lt;=Hidden!GJ$50,$D89&gt;=Hidden!GJ$50),IF($G89="","x","y"),"")))</f>
        <v/>
      </c>
      <c r="GR89" s="37" t="str">
        <f>IF(Hidden!GK$51="Yes","H",IF($B89="","",IF(AND($C89&lt;=Hidden!GK$50,$D89&gt;=Hidden!GK$50),IF($G89="","x","y"),"")))</f>
        <v/>
      </c>
      <c r="GS89" s="37" t="str">
        <f>IF(Hidden!GL$51="Yes","H",IF($B89="","",IF(AND($C89&lt;=Hidden!GL$50,$D89&gt;=Hidden!GL$50),IF($G89="","x","y"),"")))</f>
        <v/>
      </c>
      <c r="GT89" s="37" t="str">
        <f>IF(Hidden!GM$51="Yes","H",IF($B89="","",IF(AND($C89&lt;=Hidden!GM$50,$D89&gt;=Hidden!GM$50),IF($G89="","x","y"),"")))</f>
        <v/>
      </c>
      <c r="GU89" s="38" t="str">
        <f>IF(Hidden!GN$51="Yes","H",IF($B89="","",IF(AND($C89&lt;=Hidden!GN$50,$D89&gt;=Hidden!GN$50),IF($G89="","x","y"),"")))</f>
        <v/>
      </c>
      <c r="GV89" s="41" t="str">
        <f>IF(Hidden!GO$51="Yes","H",IF($B89="","",IF(AND($C89&lt;=Hidden!GO$50,$D89&gt;=Hidden!GO$50),IF($G89="","x","y"),"")))</f>
        <v/>
      </c>
      <c r="GW89" s="37" t="str">
        <f>IF(Hidden!GP$51="Yes","H",IF($B89="","",IF(AND($C89&lt;=Hidden!GP$50,$D89&gt;=Hidden!GP$50),IF($G89="","x","y"),"")))</f>
        <v/>
      </c>
      <c r="GX89" s="37" t="str">
        <f>IF(Hidden!GQ$51="Yes","H",IF($B89="","",IF(AND($C89&lt;=Hidden!GQ$50,$D89&gt;=Hidden!GQ$50),IF($G89="","x","y"),"")))</f>
        <v/>
      </c>
      <c r="GY89" s="37" t="str">
        <f>IF(Hidden!GR$51="Yes","H",IF($B89="","",IF(AND($C89&lt;=Hidden!GR$50,$D89&gt;=Hidden!GR$50),IF($G89="","x","y"),"")))</f>
        <v/>
      </c>
      <c r="GZ89" s="38" t="str">
        <f>IF(Hidden!GS$51="Yes","H",IF($B89="","",IF(AND($C89&lt;=Hidden!GS$50,$D89&gt;=Hidden!GS$50),IF($G89="","x","y"),"")))</f>
        <v/>
      </c>
      <c r="HA89" s="41" t="str">
        <f>IF(Hidden!GT$51="Yes","H",IF($B89="","",IF(AND($C89&lt;=Hidden!GT$50,$D89&gt;=Hidden!GT$50),IF($G89="","x","y"),"")))</f>
        <v/>
      </c>
      <c r="HB89" s="37" t="str">
        <f>IF(Hidden!GU$51="Yes","H",IF($B89="","",IF(AND($C89&lt;=Hidden!GU$50,$D89&gt;=Hidden!GU$50),IF($G89="","x","y"),"")))</f>
        <v/>
      </c>
      <c r="HC89" s="37" t="str">
        <f>IF(Hidden!GV$51="Yes","H",IF($B89="","",IF(AND($C89&lt;=Hidden!GV$50,$D89&gt;=Hidden!GV$50),IF($G89="","x","y"),"")))</f>
        <v/>
      </c>
      <c r="HD89" s="37" t="str">
        <f>IF(Hidden!GW$51="Yes","H",IF($B89="","",IF(AND($C89&lt;=Hidden!GW$50,$D89&gt;=Hidden!GW$50),IF($G89="","x","y"),"")))</f>
        <v/>
      </c>
      <c r="HE89" s="38" t="str">
        <f>IF(Hidden!GX$51="Yes","H",IF($B89="","",IF(AND($C89&lt;=Hidden!GX$50,$D89&gt;=Hidden!GX$50),IF($G89="","x","y"),"")))</f>
        <v/>
      </c>
      <c r="HF89" s="41" t="str">
        <f>IF(Hidden!GY$51="Yes","H",IF($B89="","",IF(AND($C89&lt;=Hidden!GY$50,$D89&gt;=Hidden!GY$50),IF($G89="","x","y"),"")))</f>
        <v/>
      </c>
      <c r="HG89" s="37" t="str">
        <f>IF(Hidden!GZ$51="Yes","H",IF($B89="","",IF(AND($C89&lt;=Hidden!GZ$50,$D89&gt;=Hidden!GZ$50),IF($G89="","x","y"),"")))</f>
        <v/>
      </c>
      <c r="HH89" s="37" t="str">
        <f>IF(Hidden!HA$51="Yes","H",IF($B89="","",IF(AND($C89&lt;=Hidden!HA$50,$D89&gt;=Hidden!HA$50),IF($G89="","x","y"),"")))</f>
        <v/>
      </c>
      <c r="HI89" s="37" t="str">
        <f>IF(Hidden!HB$51="Yes","H",IF($B89="","",IF(AND($C89&lt;=Hidden!HB$50,$D89&gt;=Hidden!HB$50),IF($G89="","x","y"),"")))</f>
        <v/>
      </c>
      <c r="HJ89" s="38" t="str">
        <f>IF(Hidden!HC$51="Yes","H",IF($B89="","",IF(AND($C89&lt;=Hidden!HC$50,$D89&gt;=Hidden!HC$50),IF($G89="","x","y"),"")))</f>
        <v/>
      </c>
      <c r="HK89" s="41" t="str">
        <f>IF(Hidden!HD$51="Yes","H",IF($B89="","",IF(AND($C89&lt;=Hidden!HD$50,$D89&gt;=Hidden!HD$50),IF($G89="","x","y"),"")))</f>
        <v/>
      </c>
      <c r="HL89" s="37" t="str">
        <f>IF(Hidden!HE$51="Yes","H",IF($B89="","",IF(AND($C89&lt;=Hidden!HE$50,$D89&gt;=Hidden!HE$50),IF($G89="","x","y"),"")))</f>
        <v/>
      </c>
      <c r="HM89" s="37" t="str">
        <f>IF(Hidden!HF$51="Yes","H",IF($B89="","",IF(AND($C89&lt;=Hidden!HF$50,$D89&gt;=Hidden!HF$50),IF($G89="","x","y"),"")))</f>
        <v/>
      </c>
      <c r="HN89" s="37" t="str">
        <f>IF(Hidden!HG$51="Yes","H",IF($B89="","",IF(AND($C89&lt;=Hidden!HG$50,$D89&gt;=Hidden!HG$50),IF($G89="","x","y"),"")))</f>
        <v/>
      </c>
      <c r="HO89" s="38" t="str">
        <f>IF(Hidden!HH$51="Yes","H",IF($B89="","",IF(AND($C89&lt;=Hidden!HH$50,$D89&gt;=Hidden!HH$50),IF($G89="","x","y"),"")))</f>
        <v/>
      </c>
      <c r="HP89" s="41" t="str">
        <f>IF(Hidden!HI$51="Yes","H",IF($B89="","",IF(AND($C89&lt;=Hidden!HI$50,$D89&gt;=Hidden!HI$50),IF($G89="","x","y"),"")))</f>
        <v/>
      </c>
      <c r="HQ89" s="37" t="str">
        <f>IF(Hidden!HJ$51="Yes","H",IF($B89="","",IF(AND($C89&lt;=Hidden!HJ$50,$D89&gt;=Hidden!HJ$50),IF($G89="","x","y"),"")))</f>
        <v/>
      </c>
      <c r="HR89" s="37" t="str">
        <f>IF(Hidden!HK$51="Yes","H",IF($B89="","",IF(AND($C89&lt;=Hidden!HK$50,$D89&gt;=Hidden!HK$50),IF($G89="","x","y"),"")))</f>
        <v/>
      </c>
      <c r="HS89" s="37" t="str">
        <f>IF(Hidden!HL$51="Yes","H",IF($B89="","",IF(AND($C89&lt;=Hidden!HL$50,$D89&gt;=Hidden!HL$50),IF($G89="","x","y"),"")))</f>
        <v/>
      </c>
      <c r="HT89" s="38" t="str">
        <f>IF(Hidden!HM$51="Yes","H",IF($B89="","",IF(AND($C89&lt;=Hidden!HM$50,$D89&gt;=Hidden!HM$50),IF($G89="","x","y"),"")))</f>
        <v/>
      </c>
      <c r="HU89" s="41" t="str">
        <f>IF(Hidden!HN$51="Yes","H",IF($B89="","",IF(AND($C89&lt;=Hidden!HN$50,$D89&gt;=Hidden!HN$50),IF($G89="","x","y"),"")))</f>
        <v/>
      </c>
      <c r="HV89" s="37" t="str">
        <f>IF(Hidden!HO$51="Yes","H",IF($B89="","",IF(AND($C89&lt;=Hidden!HO$50,$D89&gt;=Hidden!HO$50),IF($G89="","x","y"),"")))</f>
        <v/>
      </c>
      <c r="HW89" s="37" t="str">
        <f>IF(Hidden!HP$51="Yes","H",IF($B89="","",IF(AND($C89&lt;=Hidden!HP$50,$D89&gt;=Hidden!HP$50),IF($G89="","x","y"),"")))</f>
        <v/>
      </c>
      <c r="HX89" s="37" t="str">
        <f>IF(Hidden!HQ$51="Yes","H",IF($B89="","",IF(AND($C89&lt;=Hidden!HQ$50,$D89&gt;=Hidden!HQ$50),IF($G89="","x","y"),"")))</f>
        <v/>
      </c>
      <c r="HY89" s="38" t="str">
        <f>IF(Hidden!HR$51="Yes","H",IF($B89="","",IF(AND($C89&lt;=Hidden!HR$50,$D89&gt;=Hidden!HR$50),IF($G89="","x","y"),"")))</f>
        <v/>
      </c>
      <c r="HZ89" s="41" t="str">
        <f>IF(Hidden!HS$51="Yes","H",IF($B89="","",IF(AND($C89&lt;=Hidden!HS$50,$D89&gt;=Hidden!HS$50),IF($G89="","x","y"),"")))</f>
        <v/>
      </c>
      <c r="IA89" s="37" t="str">
        <f>IF(Hidden!HT$51="Yes","H",IF($B89="","",IF(AND($C89&lt;=Hidden!HT$50,$D89&gt;=Hidden!HT$50),IF($G89="","x","y"),"")))</f>
        <v/>
      </c>
      <c r="IB89" s="37" t="str">
        <f>IF(Hidden!HU$51="Yes","H",IF($B89="","",IF(AND($C89&lt;=Hidden!HU$50,$D89&gt;=Hidden!HU$50),IF($G89="","x","y"),"")))</f>
        <v/>
      </c>
      <c r="IC89" s="37" t="str">
        <f>IF(Hidden!HV$51="Yes","H",IF($B89="","",IF(AND($C89&lt;=Hidden!HV$50,$D89&gt;=Hidden!HV$50),IF($G89="","x","y"),"")))</f>
        <v/>
      </c>
      <c r="ID89" s="38" t="str">
        <f>IF(Hidden!HW$51="Yes","H",IF($B89="","",IF(AND($C89&lt;=Hidden!HW$50,$D89&gt;=Hidden!HW$50),IF($G89="","x","y"),"")))</f>
        <v/>
      </c>
      <c r="IE89" s="41" t="str">
        <f>IF(Hidden!HX$51="Yes","H",IF($B89="","",IF(AND($C89&lt;=Hidden!HX$50,$D89&gt;=Hidden!HX$50),IF($G89="","x","y"),"")))</f>
        <v/>
      </c>
      <c r="IF89" s="37" t="str">
        <f>IF(Hidden!HY$51="Yes","H",IF($B89="","",IF(AND($C89&lt;=Hidden!HY$50,$D89&gt;=Hidden!HY$50),IF($G89="","x","y"),"")))</f>
        <v/>
      </c>
      <c r="IG89" s="37" t="str">
        <f>IF(Hidden!HZ$51="Yes","H",IF($B89="","",IF(AND($C89&lt;=Hidden!HZ$50,$D89&gt;=Hidden!HZ$50),IF($G89="","x","y"),"")))</f>
        <v/>
      </c>
      <c r="IH89" s="37" t="str">
        <f>IF(Hidden!IA$51="Yes","H",IF($B89="","",IF(AND($C89&lt;=Hidden!IA$50,$D89&gt;=Hidden!IA$50),IF($G89="","x","y"),"")))</f>
        <v/>
      </c>
      <c r="II89" s="38" t="str">
        <f>IF(Hidden!IB$51="Yes","H",IF($B89="","",IF(AND($C89&lt;=Hidden!IB$50,$D89&gt;=Hidden!IB$50),IF($G89="","x","y"),"")))</f>
        <v/>
      </c>
      <c r="IJ89" s="41" t="str">
        <f>IF(Hidden!IC$51="Yes","H",IF($B89="","",IF(AND($C89&lt;=Hidden!IC$50,$D89&gt;=Hidden!IC$50),IF($G89="","x","y"),"")))</f>
        <v/>
      </c>
      <c r="IK89" s="37" t="str">
        <f>IF(Hidden!ID$51="Yes","H",IF($B89="","",IF(AND($C89&lt;=Hidden!ID$50,$D89&gt;=Hidden!ID$50),IF($G89="","x","y"),"")))</f>
        <v/>
      </c>
      <c r="IL89" s="37" t="str">
        <f>IF(Hidden!IE$51="Yes","H",IF($B89="","",IF(AND($C89&lt;=Hidden!IE$50,$D89&gt;=Hidden!IE$50),IF($G89="","x","y"),"")))</f>
        <v/>
      </c>
      <c r="IM89" s="37" t="str">
        <f>IF(Hidden!IF$51="Yes","H",IF($B89="","",IF(AND($C89&lt;=Hidden!IF$50,$D89&gt;=Hidden!IF$50),IF($G89="","x","y"),"")))</f>
        <v/>
      </c>
      <c r="IN89" s="38" t="str">
        <f>IF(Hidden!IG$51="Yes","H",IF($B89="","",IF(AND($C89&lt;=Hidden!IG$50,$D89&gt;=Hidden!IG$50),IF($G89="","x","y"),"")))</f>
        <v/>
      </c>
      <c r="IO89" s="41" t="str">
        <f>IF(Hidden!IH$51="Yes","H",IF($B89="","",IF(AND($C89&lt;=Hidden!IH$50,$D89&gt;=Hidden!IH$50),IF($G89="","x","y"),"")))</f>
        <v/>
      </c>
      <c r="IP89" s="37" t="str">
        <f>IF(Hidden!II$51="Yes","H",IF($B89="","",IF(AND($C89&lt;=Hidden!II$50,$D89&gt;=Hidden!II$50),IF($G89="","x","y"),"")))</f>
        <v/>
      </c>
      <c r="IQ89" s="37" t="str">
        <f>IF(Hidden!IJ$51="Yes","H",IF($B89="","",IF(AND($C89&lt;=Hidden!IJ$50,$D89&gt;=Hidden!IJ$50),IF($G89="","x","y"),"")))</f>
        <v/>
      </c>
      <c r="IR89" s="37" t="str">
        <f>IF(Hidden!IK$51="Yes","H",IF($B89="","",IF(AND($C89&lt;=Hidden!IK$50,$D89&gt;=Hidden!IK$50),IF($G89="","x","y"),"")))</f>
        <v/>
      </c>
      <c r="IS89" s="38" t="str">
        <f>IF(Hidden!IL$51="Yes","H",IF($B89="","",IF(AND($C89&lt;=Hidden!IL$50,$D89&gt;=Hidden!IL$50),IF($G89="","x","y"),"")))</f>
        <v/>
      </c>
      <c r="IT89" s="41" t="str">
        <f>IF(Hidden!IM$51="Yes","H",IF($B89="","",IF(AND($C89&lt;=Hidden!IM$50,$D89&gt;=Hidden!IM$50),IF($G89="","x","y"),"")))</f>
        <v/>
      </c>
      <c r="IU89" s="37" t="str">
        <f>IF(Hidden!IN$51="Yes","H",IF($B89="","",IF(AND($C89&lt;=Hidden!IN$50,$D89&gt;=Hidden!IN$50),IF($G89="","x","y"),"")))</f>
        <v/>
      </c>
      <c r="IV89" s="37" t="str">
        <f>IF(Hidden!IO$51="Yes","H",IF($B89="","",IF(AND($C89&lt;=Hidden!IO$50,$D89&gt;=Hidden!IO$50),IF($G89="","x","y"),"")))</f>
        <v/>
      </c>
      <c r="IW89" s="37" t="str">
        <f>IF(Hidden!IP$51="Yes","H",IF($B89="","",IF(AND($C89&lt;=Hidden!IP$50,$D89&gt;=Hidden!IP$50),IF($G89="","x","y"),"")))</f>
        <v/>
      </c>
      <c r="IX89" s="38" t="str">
        <f>IF(Hidden!IQ$51="Yes","H",IF($B89="","",IF(AND($C89&lt;=Hidden!IQ$50,$D89&gt;=Hidden!IQ$50),IF($G89="","x","y"),"")))</f>
        <v/>
      </c>
      <c r="IY89" s="41" t="str">
        <f>IF(Hidden!IR$51="Yes","H",IF($B89="","",IF(AND($C89&lt;=Hidden!IR$50,$D89&gt;=Hidden!IR$50),IF($G89="","x","y"),"")))</f>
        <v/>
      </c>
      <c r="IZ89" s="37" t="str">
        <f>IF(Hidden!IS$51="Yes","H",IF($B89="","",IF(AND($C89&lt;=Hidden!IS$50,$D89&gt;=Hidden!IS$50),IF($G89="","x","y"),"")))</f>
        <v/>
      </c>
      <c r="JA89" s="37" t="str">
        <f>IF(Hidden!IT$51="Yes","H",IF($B89="","",IF(AND($C89&lt;=Hidden!IT$50,$D89&gt;=Hidden!IT$50),IF($G89="","x","y"),"")))</f>
        <v/>
      </c>
      <c r="JB89" s="37" t="str">
        <f>IF(Hidden!IU$51="Yes","H",IF($B89="","",IF(AND($C89&lt;=Hidden!IU$50,$D89&gt;=Hidden!IU$50),IF($G89="","x","y"),"")))</f>
        <v/>
      </c>
      <c r="JC89" s="38" t="str">
        <f>IF(Hidden!IV$51="Yes","H",IF($B89="","",IF(AND($C89&lt;=Hidden!IV$50,$D89&gt;=Hidden!IV$50),IF($G89="","x","y"),"")))</f>
        <v/>
      </c>
      <c r="JD89" s="41" t="str">
        <f>IF(Hidden!IW$51="Yes","H",IF($B89="","",IF(AND($C89&lt;=Hidden!IW$50,$D89&gt;=Hidden!IW$50),IF($G89="","x","y"),"")))</f>
        <v/>
      </c>
      <c r="JE89" s="37" t="str">
        <f>IF(Hidden!IX$51="Yes","H",IF($B89="","",IF(AND($C89&lt;=Hidden!IX$50,$D89&gt;=Hidden!IX$50),IF($G89="","x","y"),"")))</f>
        <v/>
      </c>
      <c r="JF89" s="37" t="str">
        <f>IF(Hidden!IY$51="Yes","H",IF($B89="","",IF(AND($C89&lt;=Hidden!IY$50,$D89&gt;=Hidden!IY$50),IF($G89="","x","y"),"")))</f>
        <v/>
      </c>
      <c r="JG89" s="37" t="str">
        <f>IF(Hidden!IZ$51="Yes","H",IF($B89="","",IF(AND($C89&lt;=Hidden!IZ$50,$D89&gt;=Hidden!IZ$50),IF($G89="","x","y"),"")))</f>
        <v/>
      </c>
      <c r="JH89" s="38" t="str">
        <f>IF(Hidden!JA$51="Yes","H",IF($B89="","",IF(AND($C89&lt;=Hidden!JA$50,$D89&gt;=Hidden!JA$50),IF($G89="","x","y"),"")))</f>
        <v/>
      </c>
      <c r="JI89" s="41" t="str">
        <f>IF(Hidden!JB$51="Yes","H",IF($B89="","",IF(AND($C89&lt;=Hidden!JB$50,$D89&gt;=Hidden!JB$50),IF($G89="","x","y"),"")))</f>
        <v/>
      </c>
      <c r="JJ89" s="37" t="str">
        <f>IF(Hidden!JC$51="Yes","H",IF($B89="","",IF(AND($C89&lt;=Hidden!JC$50,$D89&gt;=Hidden!JC$50),IF($G89="","x","y"),"")))</f>
        <v/>
      </c>
      <c r="JK89" s="37" t="str">
        <f>IF(Hidden!JD$51="Yes","H",IF($B89="","",IF(AND($C89&lt;=Hidden!JD$50,$D89&gt;=Hidden!JD$50),IF($G89="","x","y"),"")))</f>
        <v/>
      </c>
      <c r="JL89" s="37" t="str">
        <f>IF(Hidden!JE$51="Yes","H",IF($B89="","",IF(AND($C89&lt;=Hidden!JE$50,$D89&gt;=Hidden!JE$50),IF($G89="","x","y"),"")))</f>
        <v/>
      </c>
      <c r="JM89" s="38" t="str">
        <f>IF(Hidden!JF$51="Yes","H",IF($B89="","",IF(AND($C89&lt;=Hidden!JF$50,$D89&gt;=Hidden!JF$50),IF($G89="","x","y"),"")))</f>
        <v/>
      </c>
      <c r="JN89" s="41" t="str">
        <f>IF(Hidden!JG$51="Yes","H",IF($B89="","",IF(AND($C89&lt;=Hidden!JG$50,$D89&gt;=Hidden!JG$50),IF($G89="","x","y"),"")))</f>
        <v/>
      </c>
      <c r="JO89" s="37" t="str">
        <f>IF(Hidden!JH$51="Yes","H",IF($B89="","",IF(AND($C89&lt;=Hidden!JH$50,$D89&gt;=Hidden!JH$50),IF($G89="","x","y"),"")))</f>
        <v/>
      </c>
      <c r="JP89" s="37" t="str">
        <f>IF(Hidden!JI$51="Yes","H",IF($B89="","",IF(AND($C89&lt;=Hidden!JI$50,$D89&gt;=Hidden!JI$50),IF($G89="","x","y"),"")))</f>
        <v/>
      </c>
      <c r="JQ89" s="37" t="str">
        <f>IF(Hidden!JJ$51="Yes","H",IF($B89="","",IF(AND($C89&lt;=Hidden!JJ$50,$D89&gt;=Hidden!JJ$50),IF($G89="","x","y"),"")))</f>
        <v/>
      </c>
      <c r="JR89" s="38" t="str">
        <f>IF(Hidden!JK$51="Yes","H",IF($B89="","",IF(AND($C89&lt;=Hidden!JK$50,$D89&gt;=Hidden!JK$50),IF($G89="","x","y"),"")))</f>
        <v/>
      </c>
    </row>
    <row r="90" spans="1:278">
      <c r="A90" s="28"/>
      <c r="B90" s="58"/>
      <c r="C90" s="86"/>
      <c r="D90" s="198"/>
      <c r="E90" s="88"/>
      <c r="F90" s="89"/>
      <c r="G90" s="87"/>
      <c r="H90" s="67"/>
      <c r="I90" s="36" t="str">
        <f>IF(Hidden!B$51="Yes","H",IF($B90="","",IF(AND($C90&lt;=Hidden!B$50,$D90&gt;=Hidden!B$50),IF($G90="","x","y"),"")))</f>
        <v/>
      </c>
      <c r="J90" s="37" t="str">
        <f>IF(Hidden!C$51="Yes","H",IF($B90="","",IF(AND($C90&lt;=Hidden!C$50,$D90&gt;=Hidden!C$50),IF($G90="","x","y"),"")))</f>
        <v/>
      </c>
      <c r="K90" s="37" t="str">
        <f>IF(Hidden!D$51="Yes","H",IF($B90="","",IF(AND($C90&lt;=Hidden!D$50,$D90&gt;=Hidden!D$50),IF($G90="","x","y"),"")))</f>
        <v/>
      </c>
      <c r="L90" s="37" t="str">
        <f>IF(Hidden!E$50="Yes","H",IF($B90="","",IF(AND($C90&lt;=Hidden!E$49,$D90&gt;=Hidden!E$49),IF($G90="","x","y"),"")))</f>
        <v/>
      </c>
      <c r="M90" s="40" t="str">
        <f>IF(Hidden!F$50="Yes","H",IF($B90="","",IF(AND($C90&lt;=Hidden!F$49,$D90&gt;=Hidden!F$49),IF($G90="","x","y"),"")))</f>
        <v/>
      </c>
      <c r="N90" s="44" t="str">
        <f>IF(Hidden!G$50="Yes","H",IF($B90="","",IF(AND($C90&lt;=Hidden!G$49,$D90&gt;=Hidden!G$49),IF($G90="","x","y"),"")))</f>
        <v/>
      </c>
      <c r="O90" s="37" t="str">
        <f>IF(Hidden!H$50="Yes","H",IF($B90="","",IF(AND($C90&lt;=Hidden!H$49,$D90&gt;=Hidden!H$49),IF($G90="","x","y"),"")))</f>
        <v/>
      </c>
      <c r="P90" s="37" t="str">
        <f>IF(Hidden!I$50="Yes","H",IF($B90="","",IF(AND($C90&lt;=Hidden!I$49,$D90&gt;=Hidden!I$49),IF($G90="","x","y"),"")))</f>
        <v/>
      </c>
      <c r="Q90" s="37" t="str">
        <f>IF(Hidden!J$52="Yes","H",IF($B90="","",IF(AND($C90&lt;=Hidden!J$51,$D90&gt;=Hidden!J$51),IF($G90="","x","y"),"")))</f>
        <v/>
      </c>
      <c r="R90" s="45" t="str">
        <f>IF(Hidden!K$52="Yes","H",IF($B90="","",IF(AND($C90&lt;=Hidden!K$51,$D90&gt;=Hidden!K$51),IF($G90="","x","y"),"")))</f>
        <v/>
      </c>
      <c r="S90" s="41" t="str">
        <f>IF(Hidden!L$51="Yes","H",IF($B90="","",IF(AND($C90&lt;=Hidden!L$50,$D90&gt;=Hidden!L$50),IF($G90="","x","y"),"")))</f>
        <v/>
      </c>
      <c r="T90" s="37" t="str">
        <f>IF(Hidden!M$51="Yes","H",IF($B90="","",IF(AND($C90&lt;=Hidden!M$50,$D90&gt;=Hidden!M$50),IF($G90="","x","y"),"")))</f>
        <v/>
      </c>
      <c r="U90" s="37" t="str">
        <f>IF(Hidden!N$51="Yes","H",IF($B90="","",IF(AND($C90&lt;=Hidden!N$50,$D90&gt;=Hidden!N$50),IF($G90="","x","y"),"")))</f>
        <v/>
      </c>
      <c r="V90" s="37" t="str">
        <f>IF(Hidden!O$51="Yes","H",IF($B90="","",IF(AND($C90&lt;=Hidden!O$50,$D90&gt;=Hidden!O$50),IF($G90="","x","y"),"")))</f>
        <v/>
      </c>
      <c r="W90" s="40" t="str">
        <f>IF(Hidden!P$51="Yes","H",IF($B90="","",IF(AND($C90&lt;=Hidden!P$50,$D90&gt;=Hidden!P$50),IF($G90="","x","y"),"")))</f>
        <v/>
      </c>
      <c r="X90" s="44" t="str">
        <f>IF(Hidden!Q$51="Yes","H",IF($B90="","",IF(AND($C90&lt;=Hidden!Q$50,$D90&gt;=Hidden!Q$50),IF($G90="","x","y"),"")))</f>
        <v/>
      </c>
      <c r="Y90" s="37" t="str">
        <f>IF(Hidden!R$51="Yes","H",IF($B90="","",IF(AND($C90&lt;=Hidden!R$50,$D90&gt;=Hidden!R$50),IF($G90="","x","y"),"")))</f>
        <v/>
      </c>
      <c r="Z90" s="37" t="str">
        <f>IF(Hidden!S$51="Yes","H",IF($B90="","",IF(AND($C90&lt;=Hidden!S$50,$D90&gt;=Hidden!S$50),IF($G90="","x","y"),"")))</f>
        <v/>
      </c>
      <c r="AA90" s="37" t="str">
        <f>IF(Hidden!T$51="Yes","H",IF($B90="","",IF(AND($C90&lt;=Hidden!T$50,$D90&gt;=Hidden!T$50),IF($G90="","x","y"),"")))</f>
        <v/>
      </c>
      <c r="AB90" s="45" t="str">
        <f>IF(Hidden!U$51="Yes","H",IF($B90="","",IF(AND($C90&lt;=Hidden!U$50,$D90&gt;=Hidden!U$50),IF($G90="","x","y"),"")))</f>
        <v/>
      </c>
      <c r="AC90" s="41" t="str">
        <f>IF(Hidden!V$51="Yes","H",IF($B90="","",IF(AND($C90&lt;=Hidden!V$50,$D90&gt;=Hidden!V$50),IF($G90="","x","y"),"")))</f>
        <v/>
      </c>
      <c r="AD90" s="37" t="str">
        <f>IF(Hidden!W$51="Yes","H",IF($B90="","",IF(AND($C90&lt;=Hidden!W$50,$D90&gt;=Hidden!W$50),IF($G90="","x","y"),"")))</f>
        <v/>
      </c>
      <c r="AE90" s="37" t="str">
        <f>IF(Hidden!X$51="Yes","H",IF($B90="","",IF(AND($C90&lt;=Hidden!X$50,$D90&gt;=Hidden!X$50),IF($G90="","x","y"),"")))</f>
        <v/>
      </c>
      <c r="AF90" s="37" t="str">
        <f>IF(Hidden!Y$51="Yes","H",IF($B90="","",IF(AND($C90&lt;=Hidden!Y$50,$D90&gt;=Hidden!Y$50),IF($G90="","x","y"),"")))</f>
        <v/>
      </c>
      <c r="AG90" s="40" t="str">
        <f>IF(Hidden!Z$51="Yes","H",IF($B90="","",IF(AND($C90&lt;=Hidden!Z$50,$D90&gt;=Hidden!Z$50),IF($G90="","x","y"),"")))</f>
        <v/>
      </c>
      <c r="AH90" s="44" t="str">
        <f>IF(Hidden!AA$51="Yes","H",IF($B90="","",IF(AND($C90&lt;=Hidden!AA$50,$D90&gt;=Hidden!AA$50),IF($G90="","x","y"),"")))</f>
        <v/>
      </c>
      <c r="AI90" s="37" t="str">
        <f>IF(Hidden!AB$51="Yes","H",IF($B90="","",IF(AND($C90&lt;=Hidden!AB$50,$D90&gt;=Hidden!AB$50),IF($G90="","x","y"),"")))</f>
        <v/>
      </c>
      <c r="AJ90" s="37" t="str">
        <f>IF(Hidden!AC$51="Yes","H",IF($B90="","",IF(AND($C90&lt;=Hidden!AC$50,$D90&gt;=Hidden!AC$50),IF($G90="","x","y"),"")))</f>
        <v/>
      </c>
      <c r="AK90" s="37" t="str">
        <f>IF(Hidden!AD$51="Yes","H",IF($B90="","",IF(AND($C90&lt;=Hidden!AD$50,$D90&gt;=Hidden!AD$50),IF($G90="","x","y"),"")))</f>
        <v/>
      </c>
      <c r="AL90" s="45" t="str">
        <f>IF(Hidden!AE$51="Yes","H",IF($B90="","",IF(AND($C90&lt;=Hidden!AE$50,$D90&gt;=Hidden!AE$50),IF($G90="","x","y"),"")))</f>
        <v/>
      </c>
      <c r="AM90" s="41" t="str">
        <f>IF(Hidden!AF$51="Yes","H",IF($B90="","",IF(AND($C90&lt;=Hidden!AF$50,$D90&gt;=Hidden!AF$50),IF($G90="","x","y"),"")))</f>
        <v/>
      </c>
      <c r="AN90" s="37" t="str">
        <f>IF(Hidden!AG$51="Yes","H",IF($B90="","",IF(AND($C90&lt;=Hidden!AG$50,$D90&gt;=Hidden!AG$50),IF($G90="","x","y"),"")))</f>
        <v/>
      </c>
      <c r="AO90" s="37" t="str">
        <f>IF(Hidden!AH$51="Yes","H",IF($B90="","",IF(AND($C90&lt;=Hidden!AH$50,$D90&gt;=Hidden!AH$50),IF($G90="","x","y"),"")))</f>
        <v/>
      </c>
      <c r="AP90" s="37" t="str">
        <f>IF(Hidden!AI$51="Yes","H",IF($B90="","",IF(AND($C90&lt;=Hidden!AI$50,$D90&gt;=Hidden!AI$50),IF($G90="","x","y"),"")))</f>
        <v/>
      </c>
      <c r="AQ90" s="40" t="str">
        <f>IF(Hidden!AJ$51="Yes","H",IF($B90="","",IF(AND($C90&lt;=Hidden!AJ$50,$D90&gt;=Hidden!AJ$50),IF($G90="","x","y"),"")))</f>
        <v/>
      </c>
      <c r="AR90" s="44" t="str">
        <f>IF(Hidden!AK$51="Yes","H",IF($B90="","",IF(AND($C90&lt;=Hidden!AK$50,$D90&gt;=Hidden!AK$50),IF($G90="","x","y"),"")))</f>
        <v/>
      </c>
      <c r="AS90" s="37" t="str">
        <f>IF(Hidden!AL$51="Yes","H",IF($B90="","",IF(AND($C90&lt;=Hidden!AL$50,$D90&gt;=Hidden!AL$50),IF($G90="","x","y"),"")))</f>
        <v/>
      </c>
      <c r="AT90" s="37" t="str">
        <f>IF(Hidden!AM$51="Yes","H",IF($B90="","",IF(AND($C90&lt;=Hidden!AM$50,$D90&gt;=Hidden!AM$50),IF($G90="","x","y"),"")))</f>
        <v/>
      </c>
      <c r="AU90" s="37" t="str">
        <f>IF(Hidden!AN$51="Yes","H",IF($B90="","",IF(AND($C90&lt;=Hidden!AN$50,$D90&gt;=Hidden!AN$50),IF($G90="","x","y"),"")))</f>
        <v/>
      </c>
      <c r="AV90" s="45" t="str">
        <f>IF(Hidden!AO$51="Yes","H",IF($B90="","",IF(AND($C90&lt;=Hidden!AO$50,$D90&gt;=Hidden!AO$50),IF($G90="","x","y"),"")))</f>
        <v/>
      </c>
      <c r="AW90" s="41" t="str">
        <f>IF(Hidden!AP$51="Yes","H",IF($B90="","",IF(AND($C90&lt;=Hidden!AP$50,$D90&gt;=Hidden!AP$50),IF($G90="","x","y"),"")))</f>
        <v/>
      </c>
      <c r="AX90" s="37" t="str">
        <f>IF(Hidden!AQ$51="Yes","H",IF($B90="","",IF(AND($C90&lt;=Hidden!AQ$50,$D90&gt;=Hidden!AQ$50),IF($G90="","x","y"),"")))</f>
        <v/>
      </c>
      <c r="AY90" s="37" t="str">
        <f>IF(Hidden!AR$51="Yes","H",IF($B90="","",IF(AND($C90&lt;=Hidden!AR$50,$D90&gt;=Hidden!AR$50),IF($G90="","x","y"),"")))</f>
        <v/>
      </c>
      <c r="AZ90" s="37" t="str">
        <f>IF(Hidden!AS$51="Yes","H",IF($B90="","",IF(AND($C90&lt;=Hidden!AS$50,$D90&gt;=Hidden!AS$50),IF($G90="","x","y"),"")))</f>
        <v/>
      </c>
      <c r="BA90" s="40" t="str">
        <f>IF(Hidden!AT$51="Yes","H",IF($B90="","",IF(AND($C90&lt;=Hidden!AT$50,$D90&gt;=Hidden!AT$50),IF($G90="","x","y"),"")))</f>
        <v/>
      </c>
      <c r="BB90" s="44" t="str">
        <f>IF(Hidden!AU$51="Yes","H",IF($B90="","",IF(AND($C90&lt;=Hidden!AU$50,$D90&gt;=Hidden!AU$50),IF($G90="","x","y"),"")))</f>
        <v/>
      </c>
      <c r="BC90" s="37" t="str">
        <f>IF(Hidden!AV$51="Yes","H",IF($B90="","",IF(AND($C90&lt;=Hidden!AV$50,$D90&gt;=Hidden!AV$50),IF($G90="","x","y"),"")))</f>
        <v/>
      </c>
      <c r="BD90" s="37" t="str">
        <f>IF(Hidden!AW$51="Yes","H",IF($B90="","",IF(AND($C90&lt;=Hidden!AW$50,$D90&gt;=Hidden!AW$50),IF($G90="","x","y"),"")))</f>
        <v/>
      </c>
      <c r="BE90" s="37" t="str">
        <f>IF(Hidden!AX$51="Yes","H",IF($B90="","",IF(AND($C90&lt;=Hidden!AX$50,$D90&gt;=Hidden!AX$50),IF($G90="","x","y"),"")))</f>
        <v/>
      </c>
      <c r="BF90" s="45" t="str">
        <f>IF(Hidden!AY$51="Yes","H",IF($B90="","",IF(AND($C90&lt;=Hidden!AY$50,$D90&gt;=Hidden!AY$50),IF($G90="","x","y"),"")))</f>
        <v/>
      </c>
      <c r="BG90" s="41" t="str">
        <f>IF(Hidden!AZ$51="Yes","H",IF($B90="","",IF(AND($C90&lt;=Hidden!AZ$50,$D90&gt;=Hidden!AZ$50),IF($G90="","x","y"),"")))</f>
        <v/>
      </c>
      <c r="BH90" s="37" t="str">
        <f>IF(Hidden!BA$51="Yes","H",IF($B90="","",IF(AND($C90&lt;=Hidden!BA$50,$D90&gt;=Hidden!BA$50),IF($G90="","x","y"),"")))</f>
        <v/>
      </c>
      <c r="BI90" s="37" t="str">
        <f>IF(Hidden!BB$51="Yes","H",IF($B90="","",IF(AND($C90&lt;=Hidden!BB$50,$D90&gt;=Hidden!BB$50),IF($G90="","x","y"),"")))</f>
        <v/>
      </c>
      <c r="BJ90" s="37" t="str">
        <f>IF(Hidden!BC$51="Yes","H",IF($B90="","",IF(AND($C90&lt;=Hidden!BC$50,$D90&gt;=Hidden!BC$50),IF($G90="","x","y"),"")))</f>
        <v/>
      </c>
      <c r="BK90" s="40" t="str">
        <f>IF(Hidden!BD$51="Yes","H",IF($B90="","",IF(AND($C90&lt;=Hidden!BD$50,$D90&gt;=Hidden!BD$50),IF($G90="","x","y"),"")))</f>
        <v/>
      </c>
      <c r="BL90" s="44" t="str">
        <f>IF(Hidden!BE$51="Yes","H",IF($B90="","",IF(AND($C90&lt;=Hidden!BE$50,$D90&gt;=Hidden!BE$50),IF($G90="","x","y"),"")))</f>
        <v/>
      </c>
      <c r="BM90" s="37" t="str">
        <f>IF(Hidden!BF$51="Yes","H",IF($B90="","",IF(AND($C90&lt;=Hidden!BF$50,$D90&gt;=Hidden!BF$50),IF($G90="","x","y"),"")))</f>
        <v/>
      </c>
      <c r="BN90" s="37" t="str">
        <f>IF(Hidden!BG$51="Yes","H",IF($B90="","",IF(AND($C90&lt;=Hidden!BG$50,$D90&gt;=Hidden!BG$50),IF($G90="","x","y"),"")))</f>
        <v/>
      </c>
      <c r="BO90" s="37" t="str">
        <f>IF(Hidden!BH$51="Yes","H",IF($B90="","",IF(AND($C90&lt;=Hidden!BH$50,$D90&gt;=Hidden!BH$50),IF($G90="","x","y"),"")))</f>
        <v/>
      </c>
      <c r="BP90" s="45" t="str">
        <f>IF(Hidden!BI$51="Yes","H",IF($B90="","",IF(AND($C90&lt;=Hidden!BI$50,$D90&gt;=Hidden!BI$50),IF($G90="","x","y"),"")))</f>
        <v/>
      </c>
      <c r="BQ90" s="41" t="str">
        <f>IF(Hidden!BJ$51="Yes","H",IF($B90="","",IF(AND($C90&lt;=Hidden!BJ$50,$D90&gt;=Hidden!BJ$50),IF($G90="","x","y"),"")))</f>
        <v/>
      </c>
      <c r="BR90" s="37" t="str">
        <f>IF(Hidden!BK$51="Yes","H",IF($B90="","",IF(AND($C90&lt;=Hidden!BK$50,$D90&gt;=Hidden!BK$50),IF($G90="","x","y"),"")))</f>
        <v/>
      </c>
      <c r="BS90" s="37" t="str">
        <f>IF(Hidden!BL$51="Yes","H",IF($B90="","",IF(AND($C90&lt;=Hidden!BL$50,$D90&gt;=Hidden!BL$50),IF($G90="","x","y"),"")))</f>
        <v/>
      </c>
      <c r="BT90" s="37" t="str">
        <f>IF(Hidden!BM$51="Yes","H",IF($B90="","",IF(AND($C90&lt;=Hidden!BM$50,$D90&gt;=Hidden!BM$50),IF($G90="","x","y"),"")))</f>
        <v/>
      </c>
      <c r="BU90" s="40" t="str">
        <f>IF(Hidden!BN$51="Yes","H",IF($B90="","",IF(AND($C90&lt;=Hidden!BN$50,$D90&gt;=Hidden!BN$50),IF($G90="","x","y"),"")))</f>
        <v/>
      </c>
      <c r="BV90" s="44" t="str">
        <f>IF(Hidden!BO$51="Yes","H",IF($B90="","",IF(AND($C90&lt;=Hidden!BO$50,$D90&gt;=Hidden!BO$50),IF($G90="","x","y"),"")))</f>
        <v/>
      </c>
      <c r="BW90" s="37" t="str">
        <f>IF(Hidden!BP$51="Yes","H",IF($B90="","",IF(AND($C90&lt;=Hidden!BP$50,$D90&gt;=Hidden!BP$50),IF($G90="","x","y"),"")))</f>
        <v/>
      </c>
      <c r="BX90" s="37" t="str">
        <f>IF(Hidden!BQ$51="Yes","H",IF($B90="","",IF(AND($C90&lt;=Hidden!BQ$50,$D90&gt;=Hidden!BQ$50),IF($G90="","x","y"),"")))</f>
        <v/>
      </c>
      <c r="BY90" s="37" t="str">
        <f>IF(Hidden!BR$51="Yes","H",IF($B90="","",IF(AND($C90&lt;=Hidden!BR$50,$D90&gt;=Hidden!BR$50),IF($G90="","x","y"),"")))</f>
        <v/>
      </c>
      <c r="BZ90" s="45" t="str">
        <f>IF(Hidden!BS$51="Yes","H",IF($B90="","",IF(AND($C90&lt;=Hidden!BS$50,$D90&gt;=Hidden!BS$50),IF($G90="","x","y"),"")))</f>
        <v/>
      </c>
      <c r="CA90" s="41" t="str">
        <f>IF(Hidden!BT$51="Yes","H",IF($B90="","",IF(AND($C90&lt;=Hidden!BT$50,$D90&gt;=Hidden!BT$50),IF($G90="","x","y"),"")))</f>
        <v/>
      </c>
      <c r="CB90" s="37" t="str">
        <f>IF(Hidden!BU$51="Yes","H",IF($B90="","",IF(AND($C90&lt;=Hidden!BU$50,$D90&gt;=Hidden!BU$50),IF($G90="","x","y"),"")))</f>
        <v/>
      </c>
      <c r="CC90" s="37" t="str">
        <f>IF(Hidden!BV$51="Yes","H",IF($B90="","",IF(AND($C90&lt;=Hidden!BV$50,$D90&gt;=Hidden!BV$50),IF($G90="","x","y"),"")))</f>
        <v/>
      </c>
      <c r="CD90" s="37" t="str">
        <f>IF(Hidden!BW$51="Yes","H",IF($B90="","",IF(AND($C90&lt;=Hidden!BW$50,$D90&gt;=Hidden!BW$50),IF($G90="","x","y"),"")))</f>
        <v/>
      </c>
      <c r="CE90" s="40" t="str">
        <f>IF(Hidden!BX$51="Yes","H",IF($B90="","",IF(AND($C90&lt;=Hidden!BX$50,$D90&gt;=Hidden!BX$50),IF($G90="","x","y"),"")))</f>
        <v/>
      </c>
      <c r="CF90" s="44" t="str">
        <f>IF(Hidden!BY$51="Yes","H",IF($B90="","",IF(AND($C90&lt;=Hidden!BY$50,$D90&gt;=Hidden!BY$50),IF($G90="","x","y"),"")))</f>
        <v/>
      </c>
      <c r="CG90" s="37" t="str">
        <f>IF(Hidden!BZ$51="Yes","H",IF($B90="","",IF(AND($C90&lt;=Hidden!BZ$50,$D90&gt;=Hidden!BZ$50),IF($G90="","x","y"),"")))</f>
        <v/>
      </c>
      <c r="CH90" s="37" t="str">
        <f>IF(Hidden!CA$51="Yes","H",IF($B90="","",IF(AND($C90&lt;=Hidden!CA$50,$D90&gt;=Hidden!CA$50),IF($G90="","x","y"),"")))</f>
        <v/>
      </c>
      <c r="CI90" s="37" t="str">
        <f>IF(Hidden!CB$51="Yes","H",IF($B90="","",IF(AND($C90&lt;=Hidden!CB$50,$D90&gt;=Hidden!CB$50),IF($G90="","x","y"),"")))</f>
        <v/>
      </c>
      <c r="CJ90" s="45" t="str">
        <f>IF(Hidden!CC$51="Yes","H",IF($B90="","",IF(AND($C90&lt;=Hidden!CC$50,$D90&gt;=Hidden!CC$50),IF($G90="","x","y"),"")))</f>
        <v/>
      </c>
      <c r="CK90" s="41" t="str">
        <f>IF(Hidden!CD$51="Yes","H",IF($B90="","",IF(AND($C90&lt;=Hidden!CD$50,$D90&gt;=Hidden!CD$50),IF($G90="","x","y"),"")))</f>
        <v/>
      </c>
      <c r="CL90" s="37" t="str">
        <f>IF(Hidden!CE$51="Yes","H",IF($B90="","",IF(AND($C90&lt;=Hidden!CE$50,$D90&gt;=Hidden!CE$50),IF($G90="","x","y"),"")))</f>
        <v/>
      </c>
      <c r="CM90" s="37" t="str">
        <f>IF(Hidden!CF$51="Yes","H",IF($B90="","",IF(AND($C90&lt;=Hidden!CF$50,$D90&gt;=Hidden!CF$50),IF($G90="","x","y"),"")))</f>
        <v/>
      </c>
      <c r="CN90" s="37" t="str">
        <f>IF(Hidden!CG$51="Yes","H",IF($B90="","",IF(AND($C90&lt;=Hidden!CG$50,$D90&gt;=Hidden!CG$50),IF($G90="","x","y"),"")))</f>
        <v/>
      </c>
      <c r="CO90" s="40" t="str">
        <f>IF(Hidden!CH$51="Yes","H",IF($B90="","",IF(AND($C90&lt;=Hidden!CH$50,$D90&gt;=Hidden!CH$50),IF($G90="","x","y"),"")))</f>
        <v/>
      </c>
      <c r="CP90" s="44" t="str">
        <f>IF(Hidden!CI$51="Yes","H",IF($B90="","",IF(AND($C90&lt;=Hidden!CI$50,$D90&gt;=Hidden!CI$50),IF($G90="","x","y"),"")))</f>
        <v/>
      </c>
      <c r="CQ90" s="37" t="str">
        <f>IF(Hidden!CJ$51="Yes","H",IF($B90="","",IF(AND($C90&lt;=Hidden!CJ$50,$D90&gt;=Hidden!CJ$50),IF($G90="","x","y"),"")))</f>
        <v/>
      </c>
      <c r="CR90" s="37" t="str">
        <f>IF(Hidden!CK$51="Yes","H",IF($B90="","",IF(AND($C90&lt;=Hidden!CK$50,$D90&gt;=Hidden!CK$50),IF($G90="","x","y"),"")))</f>
        <v/>
      </c>
      <c r="CS90" s="37" t="str">
        <f>IF(Hidden!CL$51="Yes","H",IF($B90="","",IF(AND($C90&lt;=Hidden!CL$50,$D90&gt;=Hidden!CL$50),IF($G90="","x","y"),"")))</f>
        <v/>
      </c>
      <c r="CT90" s="45" t="str">
        <f>IF(Hidden!CM$51="Yes","H",IF($B90="","",IF(AND($C90&lt;=Hidden!CM$50,$D90&gt;=Hidden!CM$50),IF($G90="","x","y"),"")))</f>
        <v/>
      </c>
      <c r="CU90" s="41" t="str">
        <f>IF(Hidden!CN$51="Yes","H",IF($B90="","",IF(AND($C90&lt;=Hidden!CN$50,$D90&gt;=Hidden!CN$50),IF($G90="","x","y"),"")))</f>
        <v/>
      </c>
      <c r="CV90" s="37" t="str">
        <f>IF(Hidden!CO$51="Yes","H",IF($B90="","",IF(AND($C90&lt;=Hidden!CO$50,$D90&gt;=Hidden!CO$50),IF($G90="","x","y"),"")))</f>
        <v/>
      </c>
      <c r="CW90" s="37" t="str">
        <f>IF(Hidden!CP$51="Yes","H",IF($B90="","",IF(AND($C90&lt;=Hidden!CP$50,$D90&gt;=Hidden!CP$50),IF($G90="","x","y"),"")))</f>
        <v/>
      </c>
      <c r="CX90" s="37" t="str">
        <f>IF(Hidden!CQ$51="Yes","H",IF($B90="","",IF(AND($C90&lt;=Hidden!CQ$50,$D90&gt;=Hidden!CQ$50),IF($G90="","x","y"),"")))</f>
        <v/>
      </c>
      <c r="CY90" s="40" t="str">
        <f>IF(Hidden!CR$51="Yes","H",IF($B90="","",IF(AND($C90&lt;=Hidden!CR$50,$D90&gt;=Hidden!CR$50),IF($G90="","x","y"),"")))</f>
        <v/>
      </c>
      <c r="CZ90" s="44" t="str">
        <f>IF(Hidden!CS$51="Yes","H",IF($B90="","",IF(AND($C90&lt;=Hidden!CS$50,$D90&gt;=Hidden!CS$50),IF($G90="","x","y"),"")))</f>
        <v/>
      </c>
      <c r="DA90" s="37" t="str">
        <f>IF(Hidden!CT$51="Yes","H",IF($B90="","",IF(AND($C90&lt;=Hidden!CT$50,$D90&gt;=Hidden!CT$50),IF($G90="","x","y"),"")))</f>
        <v/>
      </c>
      <c r="DB90" s="37" t="str">
        <f>IF(Hidden!CU$51="Yes","H",IF($B90="","",IF(AND($C90&lt;=Hidden!CU$50,$D90&gt;=Hidden!CU$50),IF($G90="","x","y"),"")))</f>
        <v/>
      </c>
      <c r="DC90" s="37" t="str">
        <f>IF(Hidden!CV$51="Yes","H",IF($B90="","",IF(AND($C90&lt;=Hidden!CV$50,$D90&gt;=Hidden!CV$50),IF($G90="","x","y"),"")))</f>
        <v/>
      </c>
      <c r="DD90" s="45" t="str">
        <f>IF(Hidden!CW$51="Yes","H",IF($B90="","",IF(AND($C90&lt;=Hidden!CW$50,$D90&gt;=Hidden!CW$50),IF($G90="","x","y"),"")))</f>
        <v/>
      </c>
      <c r="DE90" s="41" t="str">
        <f>IF(Hidden!CX$51="Yes","H",IF($B90="","",IF(AND($C90&lt;=Hidden!CX$50,$D90&gt;=Hidden!CX$50),IF($G90="","x","y"),"")))</f>
        <v/>
      </c>
      <c r="DF90" s="37" t="str">
        <f>IF(Hidden!CY$51="Yes","H",IF($B90="","",IF(AND($C90&lt;=Hidden!CY$50,$D90&gt;=Hidden!CY$50),IF($G90="","x","y"),"")))</f>
        <v/>
      </c>
      <c r="DG90" s="37" t="str">
        <f>IF(Hidden!CZ$51="Yes","H",IF($B90="","",IF(AND($C90&lt;=Hidden!CZ$50,$D90&gt;=Hidden!CZ$50),IF($G90="","x","y"),"")))</f>
        <v/>
      </c>
      <c r="DH90" s="37" t="str">
        <f>IF(Hidden!DA$51="Yes","H",IF($B90="","",IF(AND($C90&lt;=Hidden!DA$50,$D90&gt;=Hidden!DA$50),IF($G90="","x","y"),"")))</f>
        <v/>
      </c>
      <c r="DI90" s="40" t="str">
        <f>IF(Hidden!DB$51="Yes","H",IF($B90="","",IF(AND($C90&lt;=Hidden!DB$50,$D90&gt;=Hidden!DB$50),IF($G90="","x","y"),"")))</f>
        <v/>
      </c>
      <c r="DJ90" s="44" t="str">
        <f>IF(Hidden!DC$51="Yes","H",IF($B90="","",IF(AND($C90&lt;=Hidden!DC$50,$D90&gt;=Hidden!DC$50),IF($G90="","x","y"),"")))</f>
        <v/>
      </c>
      <c r="DK90" s="37" t="str">
        <f>IF(Hidden!DD$51="Yes","H",IF($B90="","",IF(AND($C90&lt;=Hidden!DD$50,$D90&gt;=Hidden!DD$50),IF($G90="","x","y"),"")))</f>
        <v/>
      </c>
      <c r="DL90" s="37" t="str">
        <f>IF(Hidden!DE$51="Yes","H",IF($B90="","",IF(AND($C90&lt;=Hidden!DE$50,$D90&gt;=Hidden!DE$50),IF($G90="","x","y"),"")))</f>
        <v/>
      </c>
      <c r="DM90" s="37" t="str">
        <f>IF(Hidden!DF$51="Yes","H",IF($B90="","",IF(AND($C90&lt;=Hidden!DF$50,$D90&gt;=Hidden!DF$50),IF($G90="","x","y"),"")))</f>
        <v/>
      </c>
      <c r="DN90" s="45" t="str">
        <f>IF(Hidden!DG$51="Yes","H",IF($B90="","",IF(AND($C90&lt;=Hidden!DG$50,$D90&gt;=Hidden!DG$50),IF($G90="","x","y"),"")))</f>
        <v/>
      </c>
      <c r="DO90" s="41" t="str">
        <f>IF(Hidden!DH$51="Yes","H",IF($B90="","",IF(AND($C90&lt;=Hidden!DH$50,$D90&gt;=Hidden!DH$50),IF($G90="","x","y"),"")))</f>
        <v/>
      </c>
      <c r="DP90" s="37" t="str">
        <f>IF(Hidden!DI$51="Yes","H",IF($B90="","",IF(AND($C90&lt;=Hidden!DI$50,$D90&gt;=Hidden!DI$50),IF($G90="","x","y"),"")))</f>
        <v/>
      </c>
      <c r="DQ90" s="37" t="str">
        <f>IF(Hidden!DJ$51="Yes","H",IF($B90="","",IF(AND($C90&lt;=Hidden!DJ$50,$D90&gt;=Hidden!DJ$50),IF($G90="","x","y"),"")))</f>
        <v/>
      </c>
      <c r="DR90" s="37" t="str">
        <f>IF(Hidden!DK$51="Yes","H",IF($B90="","",IF(AND($C90&lt;=Hidden!DK$50,$D90&gt;=Hidden!DK$50),IF($G90="","x","y"),"")))</f>
        <v/>
      </c>
      <c r="DS90" s="40" t="str">
        <f>IF(Hidden!DL$51="Yes","H",IF($B90="","",IF(AND($C90&lt;=Hidden!DL$50,$D90&gt;=Hidden!DL$50),IF($G90="","x","y"),"")))</f>
        <v/>
      </c>
      <c r="DT90" s="44" t="str">
        <f>IF(Hidden!DM$51="Yes","H",IF($B90="","",IF(AND($C90&lt;=Hidden!DM$50,$D90&gt;=Hidden!DM$50),IF($G90="","x","y"),"")))</f>
        <v/>
      </c>
      <c r="DU90" s="37" t="str">
        <f>IF(Hidden!DN$51="Yes","H",IF($B90="","",IF(AND($C90&lt;=Hidden!DN$50,$D90&gt;=Hidden!DN$50),IF($G90="","x","y"),"")))</f>
        <v/>
      </c>
      <c r="DV90" s="37" t="str">
        <f>IF(Hidden!DO$51="Yes","H",IF($B90="","",IF(AND($C90&lt;=Hidden!DO$50,$D90&gt;=Hidden!DO$50),IF($G90="","x","y"),"")))</f>
        <v/>
      </c>
      <c r="DW90" s="37" t="str">
        <f>IF(Hidden!DP$51="Yes","H",IF($B90="","",IF(AND($C90&lt;=Hidden!DP$50,$D90&gt;=Hidden!DP$50),IF($G90="","x","y"),"")))</f>
        <v/>
      </c>
      <c r="DX90" s="45" t="str">
        <f>IF(Hidden!DQ$51="Yes","H",IF($B90="","",IF(AND($C90&lt;=Hidden!DQ$50,$D90&gt;=Hidden!DQ$50),IF($G90="","x","y"),"")))</f>
        <v/>
      </c>
      <c r="DY90" s="44" t="str">
        <f>IF(Hidden!DR$51="Yes","H",IF($B90="","",IF(AND($C90&lt;=Hidden!DR$50,$D90&gt;=Hidden!DR$50),IF($G90="","x","y"),"")))</f>
        <v/>
      </c>
      <c r="DZ90" s="37" t="str">
        <f>IF(Hidden!DS$51="Yes","H",IF($B90="","",IF(AND($C90&lt;=Hidden!DS$50,$D90&gt;=Hidden!DS$50),IF($G90="","x","y"),"")))</f>
        <v/>
      </c>
      <c r="EA90" s="37" t="str">
        <f>IF(Hidden!DT$51="Yes","H",IF($B90="","",IF(AND($C90&lt;=Hidden!DT$50,$D90&gt;=Hidden!DT$50),IF($G90="","x","y"),"")))</f>
        <v/>
      </c>
      <c r="EB90" s="37" t="str">
        <f>IF(Hidden!DU$51="Yes","H",IF($B90="","",IF(AND($C90&lt;=Hidden!DU$50,$D90&gt;=Hidden!DU$50),IF($G90="","x","y"),"")))</f>
        <v/>
      </c>
      <c r="EC90" s="45" t="str">
        <f>IF(Hidden!DV$51="Yes","H",IF($B90="","",IF(AND($C90&lt;=Hidden!DV$50,$D90&gt;=Hidden!DV$50),IF($G90="","x","y"),"")))</f>
        <v/>
      </c>
      <c r="ED90" s="41" t="str">
        <f>IF(Hidden!DW$51="Yes","H",IF($B90="","",IF(AND($C90&lt;=Hidden!DW$50,$D90&gt;=Hidden!DW$50),IF($G90="","x","y"),"")))</f>
        <v/>
      </c>
      <c r="EE90" s="37" t="str">
        <f>IF(Hidden!DX$51="Yes","H",IF($B90="","",IF(AND($C90&lt;=Hidden!DX$50,$D90&gt;=Hidden!DX$50),IF($G90="","x","y"),"")))</f>
        <v/>
      </c>
      <c r="EF90" s="37" t="str">
        <f>IF(Hidden!DY$51="Yes","H",IF($B90="","",IF(AND($C90&lt;=Hidden!DY$50,$D90&gt;=Hidden!DY$50),IF($G90="","x","y"),"")))</f>
        <v/>
      </c>
      <c r="EG90" s="37" t="str">
        <f>IF(Hidden!DZ$51="Yes","H",IF($B90="","",IF(AND($C90&lt;=Hidden!DZ$50,$D90&gt;=Hidden!DZ$50),IF($G90="","x","y"),"")))</f>
        <v/>
      </c>
      <c r="EH90" s="38" t="str">
        <f>IF(Hidden!EA$51="Yes","H",IF($B90="","",IF(AND($C90&lt;=Hidden!EA$50,$D90&gt;=Hidden!EA$50),IF($G90="","x","y"),"")))</f>
        <v/>
      </c>
      <c r="EI90" s="41" t="str">
        <f>IF(Hidden!EB$51="Yes","H",IF($B90="","",IF(AND($C90&lt;=Hidden!EB$50,$D90&gt;=Hidden!EB$50),IF($G90="","x","y"),"")))</f>
        <v/>
      </c>
      <c r="EJ90" s="37" t="str">
        <f>IF(Hidden!EC$51="Yes","H",IF($B90="","",IF(AND($C90&lt;=Hidden!EC$50,$D90&gt;=Hidden!EC$50),IF($G90="","x","y"),"")))</f>
        <v/>
      </c>
      <c r="EK90" s="37" t="str">
        <f>IF(Hidden!ED$51="Yes","H",IF($B90="","",IF(AND($C90&lt;=Hidden!ED$50,$D90&gt;=Hidden!ED$50),IF($G90="","x","y"),"")))</f>
        <v/>
      </c>
      <c r="EL90" s="37" t="str">
        <f>IF(Hidden!EE$51="Yes","H",IF($B90="","",IF(AND($C90&lt;=Hidden!EE$50,$D90&gt;=Hidden!EE$50),IF($G90="","x","y"),"")))</f>
        <v/>
      </c>
      <c r="EM90" s="38" t="str">
        <f>IF(Hidden!EF$51="Yes","H",IF($B90="","",IF(AND($C90&lt;=Hidden!EF$50,$D90&gt;=Hidden!EF$50),IF($G90="","x","y"),"")))</f>
        <v/>
      </c>
      <c r="EN90" s="41" t="str">
        <f>IF(Hidden!EG$51="Yes","H",IF($B90="","",IF(AND($C90&lt;=Hidden!EG$50,$D90&gt;=Hidden!EG$50),IF($G90="","x","y"),"")))</f>
        <v/>
      </c>
      <c r="EO90" s="37" t="str">
        <f>IF(Hidden!EH$51="Yes","H",IF($B90="","",IF(AND($C90&lt;=Hidden!EH$50,$D90&gt;=Hidden!EH$50),IF($G90="","x","y"),"")))</f>
        <v/>
      </c>
      <c r="EP90" s="37" t="str">
        <f>IF(Hidden!EI$51="Yes","H",IF($B90="","",IF(AND($C90&lt;=Hidden!EI$50,$D90&gt;=Hidden!EI$50),IF($G90="","x","y"),"")))</f>
        <v/>
      </c>
      <c r="EQ90" s="37" t="str">
        <f>IF(Hidden!EJ$51="Yes","H",IF($B90="","",IF(AND($C90&lt;=Hidden!EJ$50,$D90&gt;=Hidden!EJ$50),IF($G90="","x","y"),"")))</f>
        <v/>
      </c>
      <c r="ER90" s="38" t="str">
        <f>IF(Hidden!EK$51="Yes","H",IF($B90="","",IF(AND($C90&lt;=Hidden!EK$50,$D90&gt;=Hidden!EK$50),IF($G90="","x","y"),"")))</f>
        <v/>
      </c>
      <c r="ES90" s="41" t="str">
        <f>IF(Hidden!EL$51="Yes","H",IF($B90="","",IF(AND($C90&lt;=Hidden!EL$50,$D90&gt;=Hidden!EL$50),IF($G90="","x","y"),"")))</f>
        <v/>
      </c>
      <c r="ET90" s="37" t="str">
        <f>IF(Hidden!EM$51="Yes","H",IF($B90="","",IF(AND($C90&lt;=Hidden!EM$50,$D90&gt;=Hidden!EM$50),IF($G90="","x","y"),"")))</f>
        <v/>
      </c>
      <c r="EU90" s="37" t="str">
        <f>IF(Hidden!EN$51="Yes","H",IF($B90="","",IF(AND($C90&lt;=Hidden!EN$50,$D90&gt;=Hidden!EN$50),IF($G90="","x","y"),"")))</f>
        <v/>
      </c>
      <c r="EV90" s="37" t="str">
        <f>IF(Hidden!EO$51="Yes","H",IF($B90="","",IF(AND($C90&lt;=Hidden!EO$50,$D90&gt;=Hidden!EO$50),IF($G90="","x","y"),"")))</f>
        <v/>
      </c>
      <c r="EW90" s="38" t="str">
        <f>IF(Hidden!EP$51="Yes","H",IF($B90="","",IF(AND($C90&lt;=Hidden!EP$50,$D90&gt;=Hidden!EP$50),IF($G90="","x","y"),"")))</f>
        <v/>
      </c>
      <c r="EX90" s="41" t="str">
        <f>IF(Hidden!EQ$51="Yes","H",IF($B90="","",IF(AND($C90&lt;=Hidden!EQ$50,$D90&gt;=Hidden!EQ$50),IF($G90="","x","y"),"")))</f>
        <v/>
      </c>
      <c r="EY90" s="37" t="str">
        <f>IF(Hidden!ER$51="Yes","H",IF($B90="","",IF(AND($C90&lt;=Hidden!ER$50,$D90&gt;=Hidden!ER$50),IF($G90="","x","y"),"")))</f>
        <v/>
      </c>
      <c r="EZ90" s="37" t="str">
        <f>IF(Hidden!ES$51="Yes","H",IF($B90="","",IF(AND($C90&lt;=Hidden!ES$50,$D90&gt;=Hidden!ES$50),IF($G90="","x","y"),"")))</f>
        <v/>
      </c>
      <c r="FA90" s="37" t="str">
        <f>IF(Hidden!ET$51="Yes","H",IF($B90="","",IF(AND($C90&lt;=Hidden!ET$50,$D90&gt;=Hidden!ET$50),IF($G90="","x","y"),"")))</f>
        <v/>
      </c>
      <c r="FB90" s="38" t="str">
        <f>IF(Hidden!EU$51="Yes","H",IF($B90="","",IF(AND($C90&lt;=Hidden!EU$50,$D90&gt;=Hidden!EU$50),IF($G90="","x","y"),"")))</f>
        <v/>
      </c>
      <c r="FC90" s="41" t="str">
        <f>IF(Hidden!EV$51="Yes","H",IF($B90="","",IF(AND($C90&lt;=Hidden!EV$50,$D90&gt;=Hidden!EV$50),IF($G90="","x","y"),"")))</f>
        <v/>
      </c>
      <c r="FD90" s="37" t="str">
        <f>IF(Hidden!EW$51="Yes","H",IF($B90="","",IF(AND($C90&lt;=Hidden!EW$50,$D90&gt;=Hidden!EW$50),IF($G90="","x","y"),"")))</f>
        <v/>
      </c>
      <c r="FE90" s="37" t="str">
        <f>IF(Hidden!EX$51="Yes","H",IF($B90="","",IF(AND($C90&lt;=Hidden!EX$50,$D90&gt;=Hidden!EX$50),IF($G90="","x","y"),"")))</f>
        <v/>
      </c>
      <c r="FF90" s="37" t="str">
        <f>IF(Hidden!EY$51="Yes","H",IF($B90="","",IF(AND($C90&lt;=Hidden!EY$50,$D90&gt;=Hidden!EY$50),IF($G90="","x","y"),"")))</f>
        <v/>
      </c>
      <c r="FG90" s="38" t="str">
        <f>IF(Hidden!EZ$51="Yes","H",IF($B90="","",IF(AND($C90&lt;=Hidden!EZ$50,$D90&gt;=Hidden!EZ$50),IF($G90="","x","y"),"")))</f>
        <v/>
      </c>
      <c r="FH90" s="41" t="str">
        <f>IF(Hidden!FA$51="Yes","H",IF($B90="","",IF(AND($C90&lt;=Hidden!FA$50,$D90&gt;=Hidden!FA$50),IF($G90="","x","y"),"")))</f>
        <v/>
      </c>
      <c r="FI90" s="37" t="str">
        <f>IF(Hidden!FB$51="Yes","H",IF($B90="","",IF(AND($C90&lt;=Hidden!FB$50,$D90&gt;=Hidden!FB$50),IF($G90="","x","y"),"")))</f>
        <v/>
      </c>
      <c r="FJ90" s="37" t="str">
        <f>IF(Hidden!FC$51="Yes","H",IF($B90="","",IF(AND($C90&lt;=Hidden!FC$50,$D90&gt;=Hidden!FC$50),IF($G90="","x","y"),"")))</f>
        <v/>
      </c>
      <c r="FK90" s="37" t="str">
        <f>IF(Hidden!FD$51="Yes","H",IF($B90="","",IF(AND($C90&lt;=Hidden!FD$50,$D90&gt;=Hidden!FD$50),IF($G90="","x","y"),"")))</f>
        <v/>
      </c>
      <c r="FL90" s="38" t="str">
        <f>IF(Hidden!FE$51="Yes","H",IF($B90="","",IF(AND($C90&lt;=Hidden!FE$50,$D90&gt;=Hidden!FE$50),IF($G90="","x","y"),"")))</f>
        <v/>
      </c>
      <c r="FM90" s="41" t="str">
        <f>IF(Hidden!FF$51="Yes","H",IF($B90="","",IF(AND($C90&lt;=Hidden!FF$50,$D90&gt;=Hidden!FF$50),IF($G90="","x","y"),"")))</f>
        <v/>
      </c>
      <c r="FN90" s="37" t="str">
        <f>IF(Hidden!FG$51="Yes","H",IF($B90="","",IF(AND($C90&lt;=Hidden!FG$50,$D90&gt;=Hidden!FG$50),IF($G90="","x","y"),"")))</f>
        <v/>
      </c>
      <c r="FO90" s="37" t="str">
        <f>IF(Hidden!FH$51="Yes","H",IF($B90="","",IF(AND($C90&lt;=Hidden!FH$50,$D90&gt;=Hidden!FH$50),IF($G90="","x","y"),"")))</f>
        <v/>
      </c>
      <c r="FP90" s="37" t="str">
        <f>IF(Hidden!FI$51="Yes","H",IF($B90="","",IF(AND($C90&lt;=Hidden!FI$50,$D90&gt;=Hidden!FI$50),IF($G90="","x","y"),"")))</f>
        <v/>
      </c>
      <c r="FQ90" s="38" t="str">
        <f>IF(Hidden!FJ$51="Yes","H",IF($B90="","",IF(AND($C90&lt;=Hidden!FJ$50,$D90&gt;=Hidden!FJ$50),IF($G90="","x","y"),"")))</f>
        <v/>
      </c>
      <c r="FR90" s="41" t="str">
        <f>IF(Hidden!FK$51="Yes","H",IF($B90="","",IF(AND($C90&lt;=Hidden!FK$50,$D90&gt;=Hidden!FK$50),IF($G90="","x","y"),"")))</f>
        <v/>
      </c>
      <c r="FS90" s="37" t="str">
        <f>IF(Hidden!FL$51="Yes","H",IF($B90="","",IF(AND($C90&lt;=Hidden!FL$50,$D90&gt;=Hidden!FL$50),IF($G90="","x","y"),"")))</f>
        <v/>
      </c>
      <c r="FT90" s="37" t="str">
        <f>IF(Hidden!FM$51="Yes","H",IF($B90="","",IF(AND($C90&lt;=Hidden!FM$50,$D90&gt;=Hidden!FM$50),IF($G90="","x","y"),"")))</f>
        <v/>
      </c>
      <c r="FU90" s="37" t="str">
        <f>IF(Hidden!FN$51="Yes","H",IF($B90="","",IF(AND($C90&lt;=Hidden!FN$50,$D90&gt;=Hidden!FN$50),IF($G90="","x","y"),"")))</f>
        <v/>
      </c>
      <c r="FV90" s="38" t="str">
        <f>IF(Hidden!FO$51="Yes","H",IF($B90="","",IF(AND($C90&lt;=Hidden!FO$50,$D90&gt;=Hidden!FO$50),IF($G90="","x","y"),"")))</f>
        <v/>
      </c>
      <c r="FW90" s="41" t="str">
        <f>IF(Hidden!FP$51="Yes","H",IF($B90="","",IF(AND($C90&lt;=Hidden!FP$50,$D90&gt;=Hidden!FP$50),IF($G90="","x","y"),"")))</f>
        <v/>
      </c>
      <c r="FX90" s="37" t="str">
        <f>IF(Hidden!FQ$51="Yes","H",IF($B90="","",IF(AND($C90&lt;=Hidden!FQ$50,$D90&gt;=Hidden!FQ$50),IF($G90="","x","y"),"")))</f>
        <v/>
      </c>
      <c r="FY90" s="37" t="str">
        <f>IF(Hidden!FR$51="Yes","H",IF($B90="","",IF(AND($C90&lt;=Hidden!FR$50,$D90&gt;=Hidden!FR$50),IF($G90="","x","y"),"")))</f>
        <v/>
      </c>
      <c r="FZ90" s="37" t="str">
        <f>IF(Hidden!FS$51="Yes","H",IF($B90="","",IF(AND($C90&lt;=Hidden!FS$50,$D90&gt;=Hidden!FS$50),IF($G90="","x","y"),"")))</f>
        <v/>
      </c>
      <c r="GA90" s="38" t="str">
        <f>IF(Hidden!FT$51="Yes","H",IF($B90="","",IF(AND($C90&lt;=Hidden!FT$50,$D90&gt;=Hidden!FT$50),IF($G90="","x","y"),"")))</f>
        <v/>
      </c>
      <c r="GB90" s="41" t="str">
        <f>IF(Hidden!FU$51="Yes","H",IF($B90="","",IF(AND($C90&lt;=Hidden!FU$50,$D90&gt;=Hidden!FU$50),IF($G90="","x","y"),"")))</f>
        <v/>
      </c>
      <c r="GC90" s="37" t="str">
        <f>IF(Hidden!FV$51="Yes","H",IF($B90="","",IF(AND($C90&lt;=Hidden!FV$50,$D90&gt;=Hidden!FV$50),IF($G90="","x","y"),"")))</f>
        <v/>
      </c>
      <c r="GD90" s="37" t="str">
        <f>IF(Hidden!FW$51="Yes","H",IF($B90="","",IF(AND($C90&lt;=Hidden!FW$50,$D90&gt;=Hidden!FW$50),IF($G90="","x","y"),"")))</f>
        <v/>
      </c>
      <c r="GE90" s="37" t="str">
        <f>IF(Hidden!FX$51="Yes","H",IF($B90="","",IF(AND($C90&lt;=Hidden!FX$50,$D90&gt;=Hidden!FX$50),IF($G90="","x","y"),"")))</f>
        <v/>
      </c>
      <c r="GF90" s="38" t="str">
        <f>IF(Hidden!FY$51="Yes","H",IF($B90="","",IF(AND($C90&lt;=Hidden!FY$50,$D90&gt;=Hidden!FY$50),IF($G90="","x","y"),"")))</f>
        <v/>
      </c>
      <c r="GG90" s="41" t="str">
        <f>IF(Hidden!FZ$51="Yes","H",IF($B90="","",IF(AND($C90&lt;=Hidden!FZ$50,$D90&gt;=Hidden!FZ$50),IF($G90="","x","y"),"")))</f>
        <v/>
      </c>
      <c r="GH90" s="37" t="str">
        <f>IF(Hidden!GA$51="Yes","H",IF($B90="","",IF(AND($C90&lt;=Hidden!GA$50,$D90&gt;=Hidden!GA$50),IF($G90="","x","y"),"")))</f>
        <v/>
      </c>
      <c r="GI90" s="37" t="str">
        <f>IF(Hidden!GB$51="Yes","H",IF($B90="","",IF(AND($C90&lt;=Hidden!GB$50,$D90&gt;=Hidden!GB$50),IF($G90="","x","y"),"")))</f>
        <v/>
      </c>
      <c r="GJ90" s="37" t="str">
        <f>IF(Hidden!GC$51="Yes","H",IF($B90="","",IF(AND($C90&lt;=Hidden!GC$50,$D90&gt;=Hidden!GC$50),IF($G90="","x","y"),"")))</f>
        <v/>
      </c>
      <c r="GK90" s="38" t="str">
        <f>IF(Hidden!GD$51="Yes","H",IF($B90="","",IF(AND($C90&lt;=Hidden!GD$50,$D90&gt;=Hidden!GD$50),IF($G90="","x","y"),"")))</f>
        <v/>
      </c>
      <c r="GL90" s="41" t="str">
        <f>IF(Hidden!GE$51="Yes","H",IF($B90="","",IF(AND($C90&lt;=Hidden!GE$50,$D90&gt;=Hidden!GE$50),IF($G90="","x","y"),"")))</f>
        <v/>
      </c>
      <c r="GM90" s="37" t="str">
        <f>IF(Hidden!GF$51="Yes","H",IF($B90="","",IF(AND($C90&lt;=Hidden!GF$50,$D90&gt;=Hidden!GF$50),IF($G90="","x","y"),"")))</f>
        <v/>
      </c>
      <c r="GN90" s="37" t="str">
        <f>IF(Hidden!GG$51="Yes","H",IF($B90="","",IF(AND($C90&lt;=Hidden!GG$50,$D90&gt;=Hidden!GG$50),IF($G90="","x","y"),"")))</f>
        <v/>
      </c>
      <c r="GO90" s="37" t="str">
        <f>IF(Hidden!GH$51="Yes","H",IF($B90="","",IF(AND($C90&lt;=Hidden!GH$50,$D90&gt;=Hidden!GH$50),IF($G90="","x","y"),"")))</f>
        <v/>
      </c>
      <c r="GP90" s="38" t="str">
        <f>IF(Hidden!GI$51="Yes","H",IF($B90="","",IF(AND($C90&lt;=Hidden!GI$50,$D90&gt;=Hidden!GI$50),IF($G90="","x","y"),"")))</f>
        <v/>
      </c>
      <c r="GQ90" s="41" t="str">
        <f>IF(Hidden!GJ$51="Yes","H",IF($B90="","",IF(AND($C90&lt;=Hidden!GJ$50,$D90&gt;=Hidden!GJ$50),IF($G90="","x","y"),"")))</f>
        <v/>
      </c>
      <c r="GR90" s="37" t="str">
        <f>IF(Hidden!GK$51="Yes","H",IF($B90="","",IF(AND($C90&lt;=Hidden!GK$50,$D90&gt;=Hidden!GK$50),IF($G90="","x","y"),"")))</f>
        <v/>
      </c>
      <c r="GS90" s="37" t="str">
        <f>IF(Hidden!GL$51="Yes","H",IF($B90="","",IF(AND($C90&lt;=Hidden!GL$50,$D90&gt;=Hidden!GL$50),IF($G90="","x","y"),"")))</f>
        <v/>
      </c>
      <c r="GT90" s="37" t="str">
        <f>IF(Hidden!GM$51="Yes","H",IF($B90="","",IF(AND($C90&lt;=Hidden!GM$50,$D90&gt;=Hidden!GM$50),IF($G90="","x","y"),"")))</f>
        <v/>
      </c>
      <c r="GU90" s="38" t="str">
        <f>IF(Hidden!GN$51="Yes","H",IF($B90="","",IF(AND($C90&lt;=Hidden!GN$50,$D90&gt;=Hidden!GN$50),IF($G90="","x","y"),"")))</f>
        <v/>
      </c>
      <c r="GV90" s="41" t="str">
        <f>IF(Hidden!GO$51="Yes","H",IF($B90="","",IF(AND($C90&lt;=Hidden!GO$50,$D90&gt;=Hidden!GO$50),IF($G90="","x","y"),"")))</f>
        <v/>
      </c>
      <c r="GW90" s="37" t="str">
        <f>IF(Hidden!GP$51="Yes","H",IF($B90="","",IF(AND($C90&lt;=Hidden!GP$50,$D90&gt;=Hidden!GP$50),IF($G90="","x","y"),"")))</f>
        <v/>
      </c>
      <c r="GX90" s="37" t="str">
        <f>IF(Hidden!GQ$51="Yes","H",IF($B90="","",IF(AND($C90&lt;=Hidden!GQ$50,$D90&gt;=Hidden!GQ$50),IF($G90="","x","y"),"")))</f>
        <v/>
      </c>
      <c r="GY90" s="37" t="str">
        <f>IF(Hidden!GR$51="Yes","H",IF($B90="","",IF(AND($C90&lt;=Hidden!GR$50,$D90&gt;=Hidden!GR$50),IF($G90="","x","y"),"")))</f>
        <v/>
      </c>
      <c r="GZ90" s="38" t="str">
        <f>IF(Hidden!GS$51="Yes","H",IF($B90="","",IF(AND($C90&lt;=Hidden!GS$50,$D90&gt;=Hidden!GS$50),IF($G90="","x","y"),"")))</f>
        <v/>
      </c>
      <c r="HA90" s="41" t="str">
        <f>IF(Hidden!GT$51="Yes","H",IF($B90="","",IF(AND($C90&lt;=Hidden!GT$50,$D90&gt;=Hidden!GT$50),IF($G90="","x","y"),"")))</f>
        <v/>
      </c>
      <c r="HB90" s="37" t="str">
        <f>IF(Hidden!GU$51="Yes","H",IF($B90="","",IF(AND($C90&lt;=Hidden!GU$50,$D90&gt;=Hidden!GU$50),IF($G90="","x","y"),"")))</f>
        <v/>
      </c>
      <c r="HC90" s="37" t="str">
        <f>IF(Hidden!GV$51="Yes","H",IF($B90="","",IF(AND($C90&lt;=Hidden!GV$50,$D90&gt;=Hidden!GV$50),IF($G90="","x","y"),"")))</f>
        <v/>
      </c>
      <c r="HD90" s="37" t="str">
        <f>IF(Hidden!GW$51="Yes","H",IF($B90="","",IF(AND($C90&lt;=Hidden!GW$50,$D90&gt;=Hidden!GW$50),IF($G90="","x","y"),"")))</f>
        <v/>
      </c>
      <c r="HE90" s="38" t="str">
        <f>IF(Hidden!GX$51="Yes","H",IF($B90="","",IF(AND($C90&lt;=Hidden!GX$50,$D90&gt;=Hidden!GX$50),IF($G90="","x","y"),"")))</f>
        <v/>
      </c>
      <c r="HF90" s="41" t="str">
        <f>IF(Hidden!GY$51="Yes","H",IF($B90="","",IF(AND($C90&lt;=Hidden!GY$50,$D90&gt;=Hidden!GY$50),IF($G90="","x","y"),"")))</f>
        <v/>
      </c>
      <c r="HG90" s="37" t="str">
        <f>IF(Hidden!GZ$51="Yes","H",IF($B90="","",IF(AND($C90&lt;=Hidden!GZ$50,$D90&gt;=Hidden!GZ$50),IF($G90="","x","y"),"")))</f>
        <v/>
      </c>
      <c r="HH90" s="37" t="str">
        <f>IF(Hidden!HA$51="Yes","H",IF($B90="","",IF(AND($C90&lt;=Hidden!HA$50,$D90&gt;=Hidden!HA$50),IF($G90="","x","y"),"")))</f>
        <v/>
      </c>
      <c r="HI90" s="37" t="str">
        <f>IF(Hidden!HB$51="Yes","H",IF($B90="","",IF(AND($C90&lt;=Hidden!HB$50,$D90&gt;=Hidden!HB$50),IF($G90="","x","y"),"")))</f>
        <v/>
      </c>
      <c r="HJ90" s="38" t="str">
        <f>IF(Hidden!HC$51="Yes","H",IF($B90="","",IF(AND($C90&lt;=Hidden!HC$50,$D90&gt;=Hidden!HC$50),IF($G90="","x","y"),"")))</f>
        <v/>
      </c>
      <c r="HK90" s="41" t="str">
        <f>IF(Hidden!HD$51="Yes","H",IF($B90="","",IF(AND($C90&lt;=Hidden!HD$50,$D90&gt;=Hidden!HD$50),IF($G90="","x","y"),"")))</f>
        <v/>
      </c>
      <c r="HL90" s="37" t="str">
        <f>IF(Hidden!HE$51="Yes","H",IF($B90="","",IF(AND($C90&lt;=Hidden!HE$50,$D90&gt;=Hidden!HE$50),IF($G90="","x","y"),"")))</f>
        <v/>
      </c>
      <c r="HM90" s="37" t="str">
        <f>IF(Hidden!HF$51="Yes","H",IF($B90="","",IF(AND($C90&lt;=Hidden!HF$50,$D90&gt;=Hidden!HF$50),IF($G90="","x","y"),"")))</f>
        <v/>
      </c>
      <c r="HN90" s="37" t="str">
        <f>IF(Hidden!HG$51="Yes","H",IF($B90="","",IF(AND($C90&lt;=Hidden!HG$50,$D90&gt;=Hidden!HG$50),IF($G90="","x","y"),"")))</f>
        <v/>
      </c>
      <c r="HO90" s="38" t="str">
        <f>IF(Hidden!HH$51="Yes","H",IF($B90="","",IF(AND($C90&lt;=Hidden!HH$50,$D90&gt;=Hidden!HH$50),IF($G90="","x","y"),"")))</f>
        <v/>
      </c>
      <c r="HP90" s="41" t="str">
        <f>IF(Hidden!HI$51="Yes","H",IF($B90="","",IF(AND($C90&lt;=Hidden!HI$50,$D90&gt;=Hidden!HI$50),IF($G90="","x","y"),"")))</f>
        <v/>
      </c>
      <c r="HQ90" s="37" t="str">
        <f>IF(Hidden!HJ$51="Yes","H",IF($B90="","",IF(AND($C90&lt;=Hidden!HJ$50,$D90&gt;=Hidden!HJ$50),IF($G90="","x","y"),"")))</f>
        <v/>
      </c>
      <c r="HR90" s="37" t="str">
        <f>IF(Hidden!HK$51="Yes","H",IF($B90="","",IF(AND($C90&lt;=Hidden!HK$50,$D90&gt;=Hidden!HK$50),IF($G90="","x","y"),"")))</f>
        <v/>
      </c>
      <c r="HS90" s="37" t="str">
        <f>IF(Hidden!HL$51="Yes","H",IF($B90="","",IF(AND($C90&lt;=Hidden!HL$50,$D90&gt;=Hidden!HL$50),IF($G90="","x","y"),"")))</f>
        <v/>
      </c>
      <c r="HT90" s="38" t="str">
        <f>IF(Hidden!HM$51="Yes","H",IF($B90="","",IF(AND($C90&lt;=Hidden!HM$50,$D90&gt;=Hidden!HM$50),IF($G90="","x","y"),"")))</f>
        <v/>
      </c>
      <c r="HU90" s="41" t="str">
        <f>IF(Hidden!HN$51="Yes","H",IF($B90="","",IF(AND($C90&lt;=Hidden!HN$50,$D90&gt;=Hidden!HN$50),IF($G90="","x","y"),"")))</f>
        <v/>
      </c>
      <c r="HV90" s="37" t="str">
        <f>IF(Hidden!HO$51="Yes","H",IF($B90="","",IF(AND($C90&lt;=Hidden!HO$50,$D90&gt;=Hidden!HO$50),IF($G90="","x","y"),"")))</f>
        <v/>
      </c>
      <c r="HW90" s="37" t="str">
        <f>IF(Hidden!HP$51="Yes","H",IF($B90="","",IF(AND($C90&lt;=Hidden!HP$50,$D90&gt;=Hidden!HP$50),IF($G90="","x","y"),"")))</f>
        <v/>
      </c>
      <c r="HX90" s="37" t="str">
        <f>IF(Hidden!HQ$51="Yes","H",IF($B90="","",IF(AND($C90&lt;=Hidden!HQ$50,$D90&gt;=Hidden!HQ$50),IF($G90="","x","y"),"")))</f>
        <v/>
      </c>
      <c r="HY90" s="38" t="str">
        <f>IF(Hidden!HR$51="Yes","H",IF($B90="","",IF(AND($C90&lt;=Hidden!HR$50,$D90&gt;=Hidden!HR$50),IF($G90="","x","y"),"")))</f>
        <v/>
      </c>
      <c r="HZ90" s="41" t="str">
        <f>IF(Hidden!HS$51="Yes","H",IF($B90="","",IF(AND($C90&lt;=Hidden!HS$50,$D90&gt;=Hidden!HS$50),IF($G90="","x","y"),"")))</f>
        <v/>
      </c>
      <c r="IA90" s="37" t="str">
        <f>IF(Hidden!HT$51="Yes","H",IF($B90="","",IF(AND($C90&lt;=Hidden!HT$50,$D90&gt;=Hidden!HT$50),IF($G90="","x","y"),"")))</f>
        <v/>
      </c>
      <c r="IB90" s="37" t="str">
        <f>IF(Hidden!HU$51="Yes","H",IF($B90="","",IF(AND($C90&lt;=Hidden!HU$50,$D90&gt;=Hidden!HU$50),IF($G90="","x","y"),"")))</f>
        <v/>
      </c>
      <c r="IC90" s="37" t="str">
        <f>IF(Hidden!HV$51="Yes","H",IF($B90="","",IF(AND($C90&lt;=Hidden!HV$50,$D90&gt;=Hidden!HV$50),IF($G90="","x","y"),"")))</f>
        <v/>
      </c>
      <c r="ID90" s="38" t="str">
        <f>IF(Hidden!HW$51="Yes","H",IF($B90="","",IF(AND($C90&lt;=Hidden!HW$50,$D90&gt;=Hidden!HW$50),IF($G90="","x","y"),"")))</f>
        <v/>
      </c>
      <c r="IE90" s="41" t="str">
        <f>IF(Hidden!HX$51="Yes","H",IF($B90="","",IF(AND($C90&lt;=Hidden!HX$50,$D90&gt;=Hidden!HX$50),IF($G90="","x","y"),"")))</f>
        <v/>
      </c>
      <c r="IF90" s="37" t="str">
        <f>IF(Hidden!HY$51="Yes","H",IF($B90="","",IF(AND($C90&lt;=Hidden!HY$50,$D90&gt;=Hidden!HY$50),IF($G90="","x","y"),"")))</f>
        <v/>
      </c>
      <c r="IG90" s="37" t="str">
        <f>IF(Hidden!HZ$51="Yes","H",IF($B90="","",IF(AND($C90&lt;=Hidden!HZ$50,$D90&gt;=Hidden!HZ$50),IF($G90="","x","y"),"")))</f>
        <v/>
      </c>
      <c r="IH90" s="37" t="str">
        <f>IF(Hidden!IA$51="Yes","H",IF($B90="","",IF(AND($C90&lt;=Hidden!IA$50,$D90&gt;=Hidden!IA$50),IF($G90="","x","y"),"")))</f>
        <v/>
      </c>
      <c r="II90" s="38" t="str">
        <f>IF(Hidden!IB$51="Yes","H",IF($B90="","",IF(AND($C90&lt;=Hidden!IB$50,$D90&gt;=Hidden!IB$50),IF($G90="","x","y"),"")))</f>
        <v/>
      </c>
      <c r="IJ90" s="41" t="str">
        <f>IF(Hidden!IC$51="Yes","H",IF($B90="","",IF(AND($C90&lt;=Hidden!IC$50,$D90&gt;=Hidden!IC$50),IF($G90="","x","y"),"")))</f>
        <v/>
      </c>
      <c r="IK90" s="37" t="str">
        <f>IF(Hidden!ID$51="Yes","H",IF($B90="","",IF(AND($C90&lt;=Hidden!ID$50,$D90&gt;=Hidden!ID$50),IF($G90="","x","y"),"")))</f>
        <v/>
      </c>
      <c r="IL90" s="37" t="str">
        <f>IF(Hidden!IE$51="Yes","H",IF($B90="","",IF(AND($C90&lt;=Hidden!IE$50,$D90&gt;=Hidden!IE$50),IF($G90="","x","y"),"")))</f>
        <v/>
      </c>
      <c r="IM90" s="37" t="str">
        <f>IF(Hidden!IF$51="Yes","H",IF($B90="","",IF(AND($C90&lt;=Hidden!IF$50,$D90&gt;=Hidden!IF$50),IF($G90="","x","y"),"")))</f>
        <v/>
      </c>
      <c r="IN90" s="38" t="str">
        <f>IF(Hidden!IG$51="Yes","H",IF($B90="","",IF(AND($C90&lt;=Hidden!IG$50,$D90&gt;=Hidden!IG$50),IF($G90="","x","y"),"")))</f>
        <v/>
      </c>
      <c r="IO90" s="41" t="str">
        <f>IF(Hidden!IH$51="Yes","H",IF($B90="","",IF(AND($C90&lt;=Hidden!IH$50,$D90&gt;=Hidden!IH$50),IF($G90="","x","y"),"")))</f>
        <v/>
      </c>
      <c r="IP90" s="37" t="str">
        <f>IF(Hidden!II$51="Yes","H",IF($B90="","",IF(AND($C90&lt;=Hidden!II$50,$D90&gt;=Hidden!II$50),IF($G90="","x","y"),"")))</f>
        <v/>
      </c>
      <c r="IQ90" s="37" t="str">
        <f>IF(Hidden!IJ$51="Yes","H",IF($B90="","",IF(AND($C90&lt;=Hidden!IJ$50,$D90&gt;=Hidden!IJ$50),IF($G90="","x","y"),"")))</f>
        <v/>
      </c>
      <c r="IR90" s="37" t="str">
        <f>IF(Hidden!IK$51="Yes","H",IF($B90="","",IF(AND($C90&lt;=Hidden!IK$50,$D90&gt;=Hidden!IK$50),IF($G90="","x","y"),"")))</f>
        <v/>
      </c>
      <c r="IS90" s="38" t="str">
        <f>IF(Hidden!IL$51="Yes","H",IF($B90="","",IF(AND($C90&lt;=Hidden!IL$50,$D90&gt;=Hidden!IL$50),IF($G90="","x","y"),"")))</f>
        <v/>
      </c>
      <c r="IT90" s="41" t="str">
        <f>IF(Hidden!IM$51="Yes","H",IF($B90="","",IF(AND($C90&lt;=Hidden!IM$50,$D90&gt;=Hidden!IM$50),IF($G90="","x","y"),"")))</f>
        <v/>
      </c>
      <c r="IU90" s="37" t="str">
        <f>IF(Hidden!IN$51="Yes","H",IF($B90="","",IF(AND($C90&lt;=Hidden!IN$50,$D90&gt;=Hidden!IN$50),IF($G90="","x","y"),"")))</f>
        <v/>
      </c>
      <c r="IV90" s="37" t="str">
        <f>IF(Hidden!IO$51="Yes","H",IF($B90="","",IF(AND($C90&lt;=Hidden!IO$50,$D90&gt;=Hidden!IO$50),IF($G90="","x","y"),"")))</f>
        <v/>
      </c>
      <c r="IW90" s="37" t="str">
        <f>IF(Hidden!IP$51="Yes","H",IF($B90="","",IF(AND($C90&lt;=Hidden!IP$50,$D90&gt;=Hidden!IP$50),IF($G90="","x","y"),"")))</f>
        <v/>
      </c>
      <c r="IX90" s="38" t="str">
        <f>IF(Hidden!IQ$51="Yes","H",IF($B90="","",IF(AND($C90&lt;=Hidden!IQ$50,$D90&gt;=Hidden!IQ$50),IF($G90="","x","y"),"")))</f>
        <v/>
      </c>
      <c r="IY90" s="41" t="str">
        <f>IF(Hidden!IR$51="Yes","H",IF($B90="","",IF(AND($C90&lt;=Hidden!IR$50,$D90&gt;=Hidden!IR$50),IF($G90="","x","y"),"")))</f>
        <v/>
      </c>
      <c r="IZ90" s="37" t="str">
        <f>IF(Hidden!IS$51="Yes","H",IF($B90="","",IF(AND($C90&lt;=Hidden!IS$50,$D90&gt;=Hidden!IS$50),IF($G90="","x","y"),"")))</f>
        <v/>
      </c>
      <c r="JA90" s="37" t="str">
        <f>IF(Hidden!IT$51="Yes","H",IF($B90="","",IF(AND($C90&lt;=Hidden!IT$50,$D90&gt;=Hidden!IT$50),IF($G90="","x","y"),"")))</f>
        <v/>
      </c>
      <c r="JB90" s="37" t="str">
        <f>IF(Hidden!IU$51="Yes","H",IF($B90="","",IF(AND($C90&lt;=Hidden!IU$50,$D90&gt;=Hidden!IU$50),IF($G90="","x","y"),"")))</f>
        <v/>
      </c>
      <c r="JC90" s="38" t="str">
        <f>IF(Hidden!IV$51="Yes","H",IF($B90="","",IF(AND($C90&lt;=Hidden!IV$50,$D90&gt;=Hidden!IV$50),IF($G90="","x","y"),"")))</f>
        <v/>
      </c>
      <c r="JD90" s="41" t="str">
        <f>IF(Hidden!IW$51="Yes","H",IF($B90="","",IF(AND($C90&lt;=Hidden!IW$50,$D90&gt;=Hidden!IW$50),IF($G90="","x","y"),"")))</f>
        <v/>
      </c>
      <c r="JE90" s="37" t="str">
        <f>IF(Hidden!IX$51="Yes","H",IF($B90="","",IF(AND($C90&lt;=Hidden!IX$50,$D90&gt;=Hidden!IX$50),IF($G90="","x","y"),"")))</f>
        <v/>
      </c>
      <c r="JF90" s="37" t="str">
        <f>IF(Hidden!IY$51="Yes","H",IF($B90="","",IF(AND($C90&lt;=Hidden!IY$50,$D90&gt;=Hidden!IY$50),IF($G90="","x","y"),"")))</f>
        <v/>
      </c>
      <c r="JG90" s="37" t="str">
        <f>IF(Hidden!IZ$51="Yes","H",IF($B90="","",IF(AND($C90&lt;=Hidden!IZ$50,$D90&gt;=Hidden!IZ$50),IF($G90="","x","y"),"")))</f>
        <v/>
      </c>
      <c r="JH90" s="38" t="str">
        <f>IF(Hidden!JA$51="Yes","H",IF($B90="","",IF(AND($C90&lt;=Hidden!JA$50,$D90&gt;=Hidden!JA$50),IF($G90="","x","y"),"")))</f>
        <v/>
      </c>
      <c r="JI90" s="41" t="str">
        <f>IF(Hidden!JB$51="Yes","H",IF($B90="","",IF(AND($C90&lt;=Hidden!JB$50,$D90&gt;=Hidden!JB$50),IF($G90="","x","y"),"")))</f>
        <v/>
      </c>
      <c r="JJ90" s="37" t="str">
        <f>IF(Hidden!JC$51="Yes","H",IF($B90="","",IF(AND($C90&lt;=Hidden!JC$50,$D90&gt;=Hidden!JC$50),IF($G90="","x","y"),"")))</f>
        <v/>
      </c>
      <c r="JK90" s="37" t="str">
        <f>IF(Hidden!JD$51="Yes","H",IF($B90="","",IF(AND($C90&lt;=Hidden!JD$50,$D90&gt;=Hidden!JD$50),IF($G90="","x","y"),"")))</f>
        <v/>
      </c>
      <c r="JL90" s="37" t="str">
        <f>IF(Hidden!JE$51="Yes","H",IF($B90="","",IF(AND($C90&lt;=Hidden!JE$50,$D90&gt;=Hidden!JE$50),IF($G90="","x","y"),"")))</f>
        <v/>
      </c>
      <c r="JM90" s="38" t="str">
        <f>IF(Hidden!JF$51="Yes","H",IF($B90="","",IF(AND($C90&lt;=Hidden!JF$50,$D90&gt;=Hidden!JF$50),IF($G90="","x","y"),"")))</f>
        <v/>
      </c>
      <c r="JN90" s="41" t="str">
        <f>IF(Hidden!JG$51="Yes","H",IF($B90="","",IF(AND($C90&lt;=Hidden!JG$50,$D90&gt;=Hidden!JG$50),IF($G90="","x","y"),"")))</f>
        <v/>
      </c>
      <c r="JO90" s="37" t="str">
        <f>IF(Hidden!JH$51="Yes","H",IF($B90="","",IF(AND($C90&lt;=Hidden!JH$50,$D90&gt;=Hidden!JH$50),IF($G90="","x","y"),"")))</f>
        <v/>
      </c>
      <c r="JP90" s="37" t="str">
        <f>IF(Hidden!JI$51="Yes","H",IF($B90="","",IF(AND($C90&lt;=Hidden!JI$50,$D90&gt;=Hidden!JI$50),IF($G90="","x","y"),"")))</f>
        <v/>
      </c>
      <c r="JQ90" s="37" t="str">
        <f>IF(Hidden!JJ$51="Yes","H",IF($B90="","",IF(AND($C90&lt;=Hidden!JJ$50,$D90&gt;=Hidden!JJ$50),IF($G90="","x","y"),"")))</f>
        <v/>
      </c>
      <c r="JR90" s="38" t="str">
        <f>IF(Hidden!JK$51="Yes","H",IF($B90="","",IF(AND($C90&lt;=Hidden!JK$50,$D90&gt;=Hidden!JK$50),IF($G90="","x","y"),"")))</f>
        <v/>
      </c>
    </row>
    <row r="91" spans="1:278">
      <c r="A91" s="28"/>
      <c r="B91" s="185" t="s">
        <v>200</v>
      </c>
      <c r="C91" s="86"/>
      <c r="D91" s="198"/>
      <c r="E91" s="88"/>
      <c r="F91" s="89"/>
      <c r="G91" s="87"/>
      <c r="H91" s="67"/>
      <c r="I91" s="36" t="str">
        <f>IF(Hidden!B$51="Yes","H",IF($B91="","",IF(AND($C91&lt;=Hidden!B$50,$D91&gt;=Hidden!B$50),IF($G91="","x","y"),"")))</f>
        <v/>
      </c>
      <c r="J91" s="37" t="str">
        <f>IF(Hidden!C$51="Yes","H",IF($B91="","",IF(AND($C91&lt;=Hidden!C$50,$D91&gt;=Hidden!C$50),IF($G91="","x","y"),"")))</f>
        <v/>
      </c>
      <c r="K91" s="37" t="str">
        <f>IF(Hidden!D$51="Yes","H",IF($B91="","",IF(AND($C91&lt;=Hidden!D$50,$D91&gt;=Hidden!D$50),IF($G91="","x","y"),"")))</f>
        <v/>
      </c>
      <c r="L91" s="37" t="str">
        <f>IF(Hidden!E$50="Yes","H",IF($B91="","",IF(AND($C91&lt;=Hidden!E$49,$D91&gt;=Hidden!E$49),IF($G91="","x","y"),"")))</f>
        <v/>
      </c>
      <c r="M91" s="40" t="str">
        <f>IF(Hidden!F$50="Yes","H",IF($B91="","",IF(AND($C91&lt;=Hidden!F$49,$D91&gt;=Hidden!F$49),IF($G91="","x","y"),"")))</f>
        <v/>
      </c>
      <c r="N91" s="44" t="str">
        <f>IF(Hidden!G$50="Yes","H",IF($B91="","",IF(AND($C91&lt;=Hidden!G$49,$D91&gt;=Hidden!G$49),IF($G91="","x","y"),"")))</f>
        <v/>
      </c>
      <c r="O91" s="37" t="str">
        <f>IF(Hidden!H$50="Yes","H",IF($B91="","",IF(AND($C91&lt;=Hidden!H$49,$D91&gt;=Hidden!H$49),IF($G91="","x","y"),"")))</f>
        <v/>
      </c>
      <c r="P91" s="37" t="str">
        <f>IF(Hidden!I$50="Yes","H",IF($B91="","",IF(AND($C91&lt;=Hidden!I$49,$D91&gt;=Hidden!I$49),IF($G91="","x","y"),"")))</f>
        <v/>
      </c>
      <c r="Q91" s="37" t="str">
        <f>IF(Hidden!J$52="Yes","H",IF($B91="","",IF(AND($C91&lt;=Hidden!J$51,$D91&gt;=Hidden!J$51),IF($G91="","x","y"),"")))</f>
        <v/>
      </c>
      <c r="R91" s="45" t="str">
        <f>IF(Hidden!K$52="Yes","H",IF($B91="","",IF(AND($C91&lt;=Hidden!K$51,$D91&gt;=Hidden!K$51),IF($G91="","x","y"),"")))</f>
        <v/>
      </c>
      <c r="S91" s="41" t="str">
        <f>IF(Hidden!L$51="Yes","H",IF($B91="","",IF(AND($C91&lt;=Hidden!L$50,$D91&gt;=Hidden!L$50),IF($G91="","x","y"),"")))</f>
        <v/>
      </c>
      <c r="T91" s="37" t="str">
        <f>IF(Hidden!M$51="Yes","H",IF($B91="","",IF(AND($C91&lt;=Hidden!M$50,$D91&gt;=Hidden!M$50),IF($G91="","x","y"),"")))</f>
        <v/>
      </c>
      <c r="U91" s="37" t="str">
        <f>IF(Hidden!N$51="Yes","H",IF($B91="","",IF(AND($C91&lt;=Hidden!N$50,$D91&gt;=Hidden!N$50),IF($G91="","x","y"),"")))</f>
        <v/>
      </c>
      <c r="V91" s="37" t="str">
        <f>IF(Hidden!O$51="Yes","H",IF($B91="","",IF(AND($C91&lt;=Hidden!O$50,$D91&gt;=Hidden!O$50),IF($G91="","x","y"),"")))</f>
        <v/>
      </c>
      <c r="W91" s="40" t="str">
        <f>IF(Hidden!P$51="Yes","H",IF($B91="","",IF(AND($C91&lt;=Hidden!P$50,$D91&gt;=Hidden!P$50),IF($G91="","x","y"),"")))</f>
        <v/>
      </c>
      <c r="X91" s="44" t="str">
        <f>IF(Hidden!Q$51="Yes","H",IF($B91="","",IF(AND($C91&lt;=Hidden!Q$50,$D91&gt;=Hidden!Q$50),IF($G91="","x","y"),"")))</f>
        <v/>
      </c>
      <c r="Y91" s="37" t="str">
        <f>IF(Hidden!R$51="Yes","H",IF($B91="","",IF(AND($C91&lt;=Hidden!R$50,$D91&gt;=Hidden!R$50),IF($G91="","x","y"),"")))</f>
        <v/>
      </c>
      <c r="Z91" s="37" t="str">
        <f>IF(Hidden!S$51="Yes","H",IF($B91="","",IF(AND($C91&lt;=Hidden!S$50,$D91&gt;=Hidden!S$50),IF($G91="","x","y"),"")))</f>
        <v/>
      </c>
      <c r="AA91" s="37" t="str">
        <f>IF(Hidden!T$51="Yes","H",IF($B91="","",IF(AND($C91&lt;=Hidden!T$50,$D91&gt;=Hidden!T$50),IF($G91="","x","y"),"")))</f>
        <v/>
      </c>
      <c r="AB91" s="45" t="str">
        <f>IF(Hidden!U$51="Yes","H",IF($B91="","",IF(AND($C91&lt;=Hidden!U$50,$D91&gt;=Hidden!U$50),IF($G91="","x","y"),"")))</f>
        <v/>
      </c>
      <c r="AC91" s="41" t="str">
        <f>IF(Hidden!V$51="Yes","H",IF($B91="","",IF(AND($C91&lt;=Hidden!V$50,$D91&gt;=Hidden!V$50),IF($G91="","x","y"),"")))</f>
        <v/>
      </c>
      <c r="AD91" s="37" t="str">
        <f>IF(Hidden!W$51="Yes","H",IF($B91="","",IF(AND($C91&lt;=Hidden!W$50,$D91&gt;=Hidden!W$50),IF($G91="","x","y"),"")))</f>
        <v/>
      </c>
      <c r="AE91" s="37" t="str">
        <f>IF(Hidden!X$51="Yes","H",IF($B91="","",IF(AND($C91&lt;=Hidden!X$50,$D91&gt;=Hidden!X$50),IF($G91="","x","y"),"")))</f>
        <v/>
      </c>
      <c r="AF91" s="37" t="str">
        <f>IF(Hidden!Y$51="Yes","H",IF($B91="","",IF(AND($C91&lt;=Hidden!Y$50,$D91&gt;=Hidden!Y$50),IF($G91="","x","y"),"")))</f>
        <v/>
      </c>
      <c r="AG91" s="40" t="str">
        <f>IF(Hidden!Z$51="Yes","H",IF($B91="","",IF(AND($C91&lt;=Hidden!Z$50,$D91&gt;=Hidden!Z$50),IF($G91="","x","y"),"")))</f>
        <v/>
      </c>
      <c r="AH91" s="44" t="str">
        <f>IF(Hidden!AA$51="Yes","H",IF($B91="","",IF(AND($C91&lt;=Hidden!AA$50,$D91&gt;=Hidden!AA$50),IF($G91="","x","y"),"")))</f>
        <v/>
      </c>
      <c r="AI91" s="37" t="str">
        <f>IF(Hidden!AB$51="Yes","H",IF($B91="","",IF(AND($C91&lt;=Hidden!AB$50,$D91&gt;=Hidden!AB$50),IF($G91="","x","y"),"")))</f>
        <v/>
      </c>
      <c r="AJ91" s="37" t="str">
        <f>IF(Hidden!AC$51="Yes","H",IF($B91="","",IF(AND($C91&lt;=Hidden!AC$50,$D91&gt;=Hidden!AC$50),IF($G91="","x","y"),"")))</f>
        <v/>
      </c>
      <c r="AK91" s="37" t="str">
        <f>IF(Hidden!AD$51="Yes","H",IF($B91="","",IF(AND($C91&lt;=Hidden!AD$50,$D91&gt;=Hidden!AD$50),IF($G91="","x","y"),"")))</f>
        <v/>
      </c>
      <c r="AL91" s="45" t="str">
        <f>IF(Hidden!AE$51="Yes","H",IF($B91="","",IF(AND($C91&lt;=Hidden!AE$50,$D91&gt;=Hidden!AE$50),IF($G91="","x","y"),"")))</f>
        <v/>
      </c>
      <c r="AM91" s="41" t="str">
        <f>IF(Hidden!AF$51="Yes","H",IF($B91="","",IF(AND($C91&lt;=Hidden!AF$50,$D91&gt;=Hidden!AF$50),IF($G91="","x","y"),"")))</f>
        <v/>
      </c>
      <c r="AN91" s="37" t="str">
        <f>IF(Hidden!AG$51="Yes","H",IF($B91="","",IF(AND($C91&lt;=Hidden!AG$50,$D91&gt;=Hidden!AG$50),IF($G91="","x","y"),"")))</f>
        <v/>
      </c>
      <c r="AO91" s="37" t="str">
        <f>IF(Hidden!AH$51="Yes","H",IF($B91="","",IF(AND($C91&lt;=Hidden!AH$50,$D91&gt;=Hidden!AH$50),IF($G91="","x","y"),"")))</f>
        <v/>
      </c>
      <c r="AP91" s="37" t="str">
        <f>IF(Hidden!AI$51="Yes","H",IF($B91="","",IF(AND($C91&lt;=Hidden!AI$50,$D91&gt;=Hidden!AI$50),IF($G91="","x","y"),"")))</f>
        <v/>
      </c>
      <c r="AQ91" s="40" t="str">
        <f>IF(Hidden!AJ$51="Yes","H",IF($B91="","",IF(AND($C91&lt;=Hidden!AJ$50,$D91&gt;=Hidden!AJ$50),IF($G91="","x","y"),"")))</f>
        <v/>
      </c>
      <c r="AR91" s="44" t="str">
        <f>IF(Hidden!AK$51="Yes","H",IF($B91="","",IF(AND($C91&lt;=Hidden!AK$50,$D91&gt;=Hidden!AK$50),IF($G91="","x","y"),"")))</f>
        <v/>
      </c>
      <c r="AS91" s="37" t="str">
        <f>IF(Hidden!AL$51="Yes","H",IF($B91="","",IF(AND($C91&lt;=Hidden!AL$50,$D91&gt;=Hidden!AL$50),IF($G91="","x","y"),"")))</f>
        <v/>
      </c>
      <c r="AT91" s="37" t="str">
        <f>IF(Hidden!AM$51="Yes","H",IF($B91="","",IF(AND($C91&lt;=Hidden!AM$50,$D91&gt;=Hidden!AM$50),IF($G91="","x","y"),"")))</f>
        <v/>
      </c>
      <c r="AU91" s="37" t="str">
        <f>IF(Hidden!AN$51="Yes","H",IF($B91="","",IF(AND($C91&lt;=Hidden!AN$50,$D91&gt;=Hidden!AN$50),IF($G91="","x","y"),"")))</f>
        <v/>
      </c>
      <c r="AV91" s="45" t="str">
        <f>IF(Hidden!AO$51="Yes","H",IF($B91="","",IF(AND($C91&lt;=Hidden!AO$50,$D91&gt;=Hidden!AO$50),IF($G91="","x","y"),"")))</f>
        <v/>
      </c>
      <c r="AW91" s="41" t="str">
        <f>IF(Hidden!AP$51="Yes","H",IF($B91="","",IF(AND($C91&lt;=Hidden!AP$50,$D91&gt;=Hidden!AP$50),IF($G91="","x","y"),"")))</f>
        <v/>
      </c>
      <c r="AX91" s="37" t="str">
        <f>IF(Hidden!AQ$51="Yes","H",IF($B91="","",IF(AND($C91&lt;=Hidden!AQ$50,$D91&gt;=Hidden!AQ$50),IF($G91="","x","y"),"")))</f>
        <v/>
      </c>
      <c r="AY91" s="37" t="str">
        <f>IF(Hidden!AR$51="Yes","H",IF($B91="","",IF(AND($C91&lt;=Hidden!AR$50,$D91&gt;=Hidden!AR$50),IF($G91="","x","y"),"")))</f>
        <v/>
      </c>
      <c r="AZ91" s="37" t="str">
        <f>IF(Hidden!AS$51="Yes","H",IF($B91="","",IF(AND($C91&lt;=Hidden!AS$50,$D91&gt;=Hidden!AS$50),IF($G91="","x","y"),"")))</f>
        <v/>
      </c>
      <c r="BA91" s="40" t="str">
        <f>IF(Hidden!AT$51="Yes","H",IF($B91="","",IF(AND($C91&lt;=Hidden!AT$50,$D91&gt;=Hidden!AT$50),IF($G91="","x","y"),"")))</f>
        <v/>
      </c>
      <c r="BB91" s="44" t="str">
        <f>IF(Hidden!AU$51="Yes","H",IF($B91="","",IF(AND($C91&lt;=Hidden!AU$50,$D91&gt;=Hidden!AU$50),IF($G91="","x","y"),"")))</f>
        <v/>
      </c>
      <c r="BC91" s="37" t="str">
        <f>IF(Hidden!AV$51="Yes","H",IF($B91="","",IF(AND($C91&lt;=Hidden!AV$50,$D91&gt;=Hidden!AV$50),IF($G91="","x","y"),"")))</f>
        <v/>
      </c>
      <c r="BD91" s="37" t="str">
        <f>IF(Hidden!AW$51="Yes","H",IF($B91="","",IF(AND($C91&lt;=Hidden!AW$50,$D91&gt;=Hidden!AW$50),IF($G91="","x","y"),"")))</f>
        <v/>
      </c>
      <c r="BE91" s="37" t="str">
        <f>IF(Hidden!AX$51="Yes","H",IF($B91="","",IF(AND($C91&lt;=Hidden!AX$50,$D91&gt;=Hidden!AX$50),IF($G91="","x","y"),"")))</f>
        <v/>
      </c>
      <c r="BF91" s="45" t="str">
        <f>IF(Hidden!AY$51="Yes","H",IF($B91="","",IF(AND($C91&lt;=Hidden!AY$50,$D91&gt;=Hidden!AY$50),IF($G91="","x","y"),"")))</f>
        <v/>
      </c>
      <c r="BG91" s="41" t="str">
        <f>IF(Hidden!AZ$51="Yes","H",IF($B91="","",IF(AND($C91&lt;=Hidden!AZ$50,$D91&gt;=Hidden!AZ$50),IF($G91="","x","y"),"")))</f>
        <v/>
      </c>
      <c r="BH91" s="37" t="str">
        <f>IF(Hidden!BA$51="Yes","H",IF($B91="","",IF(AND($C91&lt;=Hidden!BA$50,$D91&gt;=Hidden!BA$50),IF($G91="","x","y"),"")))</f>
        <v/>
      </c>
      <c r="BI91" s="37" t="str">
        <f>IF(Hidden!BB$51="Yes","H",IF($B91="","",IF(AND($C91&lt;=Hidden!BB$50,$D91&gt;=Hidden!BB$50),IF($G91="","x","y"),"")))</f>
        <v/>
      </c>
      <c r="BJ91" s="37" t="str">
        <f>IF(Hidden!BC$51="Yes","H",IF($B91="","",IF(AND($C91&lt;=Hidden!BC$50,$D91&gt;=Hidden!BC$50),IF($G91="","x","y"),"")))</f>
        <v/>
      </c>
      <c r="BK91" s="40" t="str">
        <f>IF(Hidden!BD$51="Yes","H",IF($B91="","",IF(AND($C91&lt;=Hidden!BD$50,$D91&gt;=Hidden!BD$50),IF($G91="","x","y"),"")))</f>
        <v/>
      </c>
      <c r="BL91" s="44" t="str">
        <f>IF(Hidden!BE$51="Yes","H",IF($B91="","",IF(AND($C91&lt;=Hidden!BE$50,$D91&gt;=Hidden!BE$50),IF($G91="","x","y"),"")))</f>
        <v/>
      </c>
      <c r="BM91" s="37" t="str">
        <f>IF(Hidden!BF$51="Yes","H",IF($B91="","",IF(AND($C91&lt;=Hidden!BF$50,$D91&gt;=Hidden!BF$50),IF($G91="","x","y"),"")))</f>
        <v/>
      </c>
      <c r="BN91" s="37" t="str">
        <f>IF(Hidden!BG$51="Yes","H",IF($B91="","",IF(AND($C91&lt;=Hidden!BG$50,$D91&gt;=Hidden!BG$50),IF($G91="","x","y"),"")))</f>
        <v/>
      </c>
      <c r="BO91" s="37" t="str">
        <f>IF(Hidden!BH$51="Yes","H",IF($B91="","",IF(AND($C91&lt;=Hidden!BH$50,$D91&gt;=Hidden!BH$50),IF($G91="","x","y"),"")))</f>
        <v/>
      </c>
      <c r="BP91" s="45" t="str">
        <f>IF(Hidden!BI$51="Yes","H",IF($B91="","",IF(AND($C91&lt;=Hidden!BI$50,$D91&gt;=Hidden!BI$50),IF($G91="","x","y"),"")))</f>
        <v/>
      </c>
      <c r="BQ91" s="41" t="str">
        <f>IF(Hidden!BJ$51="Yes","H",IF($B91="","",IF(AND($C91&lt;=Hidden!BJ$50,$D91&gt;=Hidden!BJ$50),IF($G91="","x","y"),"")))</f>
        <v/>
      </c>
      <c r="BR91" s="37" t="str">
        <f>IF(Hidden!BK$51="Yes","H",IF($B91="","",IF(AND($C91&lt;=Hidden!BK$50,$D91&gt;=Hidden!BK$50),IF($G91="","x","y"),"")))</f>
        <v/>
      </c>
      <c r="BS91" s="37" t="str">
        <f>IF(Hidden!BL$51="Yes","H",IF($B91="","",IF(AND($C91&lt;=Hidden!BL$50,$D91&gt;=Hidden!BL$50),IF($G91="","x","y"),"")))</f>
        <v/>
      </c>
      <c r="BT91" s="37" t="str">
        <f>IF(Hidden!BM$51="Yes","H",IF($B91="","",IF(AND($C91&lt;=Hidden!BM$50,$D91&gt;=Hidden!BM$50),IF($G91="","x","y"),"")))</f>
        <v/>
      </c>
      <c r="BU91" s="40" t="str">
        <f>IF(Hidden!BN$51="Yes","H",IF($B91="","",IF(AND($C91&lt;=Hidden!BN$50,$D91&gt;=Hidden!BN$50),IF($G91="","x","y"),"")))</f>
        <v/>
      </c>
      <c r="BV91" s="44" t="str">
        <f>IF(Hidden!BO$51="Yes","H",IF($B91="","",IF(AND($C91&lt;=Hidden!BO$50,$D91&gt;=Hidden!BO$50),IF($G91="","x","y"),"")))</f>
        <v/>
      </c>
      <c r="BW91" s="37" t="str">
        <f>IF(Hidden!BP$51="Yes","H",IF($B91="","",IF(AND($C91&lt;=Hidden!BP$50,$D91&gt;=Hidden!BP$50),IF($G91="","x","y"),"")))</f>
        <v/>
      </c>
      <c r="BX91" s="37" t="str">
        <f>IF(Hidden!BQ$51="Yes","H",IF($B91="","",IF(AND($C91&lt;=Hidden!BQ$50,$D91&gt;=Hidden!BQ$50),IF($G91="","x","y"),"")))</f>
        <v/>
      </c>
      <c r="BY91" s="37" t="str">
        <f>IF(Hidden!BR$51="Yes","H",IF($B91="","",IF(AND($C91&lt;=Hidden!BR$50,$D91&gt;=Hidden!BR$50),IF($G91="","x","y"),"")))</f>
        <v/>
      </c>
      <c r="BZ91" s="45" t="str">
        <f>IF(Hidden!BS$51="Yes","H",IF($B91="","",IF(AND($C91&lt;=Hidden!BS$50,$D91&gt;=Hidden!BS$50),IF($G91="","x","y"),"")))</f>
        <v/>
      </c>
      <c r="CA91" s="41" t="str">
        <f>IF(Hidden!BT$51="Yes","H",IF($B91="","",IF(AND($C91&lt;=Hidden!BT$50,$D91&gt;=Hidden!BT$50),IF($G91="","x","y"),"")))</f>
        <v/>
      </c>
      <c r="CB91" s="37" t="str">
        <f>IF(Hidden!BU$51="Yes","H",IF($B91="","",IF(AND($C91&lt;=Hidden!BU$50,$D91&gt;=Hidden!BU$50),IF($G91="","x","y"),"")))</f>
        <v/>
      </c>
      <c r="CC91" s="37" t="str">
        <f>IF(Hidden!BV$51="Yes","H",IF($B91="","",IF(AND($C91&lt;=Hidden!BV$50,$D91&gt;=Hidden!BV$50),IF($G91="","x","y"),"")))</f>
        <v/>
      </c>
      <c r="CD91" s="37" t="str">
        <f>IF(Hidden!BW$51="Yes","H",IF($B91="","",IF(AND($C91&lt;=Hidden!BW$50,$D91&gt;=Hidden!BW$50),IF($G91="","x","y"),"")))</f>
        <v/>
      </c>
      <c r="CE91" s="40" t="str">
        <f>IF(Hidden!BX$51="Yes","H",IF($B91="","",IF(AND($C91&lt;=Hidden!BX$50,$D91&gt;=Hidden!BX$50),IF($G91="","x","y"),"")))</f>
        <v/>
      </c>
      <c r="CF91" s="44" t="str">
        <f>IF(Hidden!BY$51="Yes","H",IF($B91="","",IF(AND($C91&lt;=Hidden!BY$50,$D91&gt;=Hidden!BY$50),IF($G91="","x","y"),"")))</f>
        <v/>
      </c>
      <c r="CG91" s="37" t="str">
        <f>IF(Hidden!BZ$51="Yes","H",IF($B91="","",IF(AND($C91&lt;=Hidden!BZ$50,$D91&gt;=Hidden!BZ$50),IF($G91="","x","y"),"")))</f>
        <v/>
      </c>
      <c r="CH91" s="37" t="str">
        <f>IF(Hidden!CA$51="Yes","H",IF($B91="","",IF(AND($C91&lt;=Hidden!CA$50,$D91&gt;=Hidden!CA$50),IF($G91="","x","y"),"")))</f>
        <v/>
      </c>
      <c r="CI91" s="37" t="str">
        <f>IF(Hidden!CB$51="Yes","H",IF($B91="","",IF(AND($C91&lt;=Hidden!CB$50,$D91&gt;=Hidden!CB$50),IF($G91="","x","y"),"")))</f>
        <v/>
      </c>
      <c r="CJ91" s="45" t="str">
        <f>IF(Hidden!CC$51="Yes","H",IF($B91="","",IF(AND($C91&lt;=Hidden!CC$50,$D91&gt;=Hidden!CC$50),IF($G91="","x","y"),"")))</f>
        <v/>
      </c>
      <c r="CK91" s="41" t="str">
        <f>IF(Hidden!CD$51="Yes","H",IF($B91="","",IF(AND($C91&lt;=Hidden!CD$50,$D91&gt;=Hidden!CD$50),IF($G91="","x","y"),"")))</f>
        <v/>
      </c>
      <c r="CL91" s="37" t="str">
        <f>IF(Hidden!CE$51="Yes","H",IF($B91="","",IF(AND($C91&lt;=Hidden!CE$50,$D91&gt;=Hidden!CE$50),IF($G91="","x","y"),"")))</f>
        <v/>
      </c>
      <c r="CM91" s="37" t="str">
        <f>IF(Hidden!CF$51="Yes","H",IF($B91="","",IF(AND($C91&lt;=Hidden!CF$50,$D91&gt;=Hidden!CF$50),IF($G91="","x","y"),"")))</f>
        <v/>
      </c>
      <c r="CN91" s="37" t="str">
        <f>IF(Hidden!CG$51="Yes","H",IF($B91="","",IF(AND($C91&lt;=Hidden!CG$50,$D91&gt;=Hidden!CG$50),IF($G91="","x","y"),"")))</f>
        <v/>
      </c>
      <c r="CO91" s="40" t="str">
        <f>IF(Hidden!CH$51="Yes","H",IF($B91="","",IF(AND($C91&lt;=Hidden!CH$50,$D91&gt;=Hidden!CH$50),IF($G91="","x","y"),"")))</f>
        <v/>
      </c>
      <c r="CP91" s="44" t="str">
        <f>IF(Hidden!CI$51="Yes","H",IF($B91="","",IF(AND($C91&lt;=Hidden!CI$50,$D91&gt;=Hidden!CI$50),IF($G91="","x","y"),"")))</f>
        <v/>
      </c>
      <c r="CQ91" s="37" t="str">
        <f>IF(Hidden!CJ$51="Yes","H",IF($B91="","",IF(AND($C91&lt;=Hidden!CJ$50,$D91&gt;=Hidden!CJ$50),IF($G91="","x","y"),"")))</f>
        <v/>
      </c>
      <c r="CR91" s="37" t="str">
        <f>IF(Hidden!CK$51="Yes","H",IF($B91="","",IF(AND($C91&lt;=Hidden!CK$50,$D91&gt;=Hidden!CK$50),IF($G91="","x","y"),"")))</f>
        <v/>
      </c>
      <c r="CS91" s="37" t="str">
        <f>IF(Hidden!CL$51="Yes","H",IF($B91="","",IF(AND($C91&lt;=Hidden!CL$50,$D91&gt;=Hidden!CL$50),IF($G91="","x","y"),"")))</f>
        <v/>
      </c>
      <c r="CT91" s="45" t="str">
        <f>IF(Hidden!CM$51="Yes","H",IF($B91="","",IF(AND($C91&lt;=Hidden!CM$50,$D91&gt;=Hidden!CM$50),IF($G91="","x","y"),"")))</f>
        <v/>
      </c>
      <c r="CU91" s="41" t="str">
        <f>IF(Hidden!CN$51="Yes","H",IF($B91="","",IF(AND($C91&lt;=Hidden!CN$50,$D91&gt;=Hidden!CN$50),IF($G91="","x","y"),"")))</f>
        <v/>
      </c>
      <c r="CV91" s="37" t="str">
        <f>IF(Hidden!CO$51="Yes","H",IF($B91="","",IF(AND($C91&lt;=Hidden!CO$50,$D91&gt;=Hidden!CO$50),IF($G91="","x","y"),"")))</f>
        <v/>
      </c>
      <c r="CW91" s="37" t="str">
        <f>IF(Hidden!CP$51="Yes","H",IF($B91="","",IF(AND($C91&lt;=Hidden!CP$50,$D91&gt;=Hidden!CP$50),IF($G91="","x","y"),"")))</f>
        <v/>
      </c>
      <c r="CX91" s="37" t="str">
        <f>IF(Hidden!CQ$51="Yes","H",IF($B91="","",IF(AND($C91&lt;=Hidden!CQ$50,$D91&gt;=Hidden!CQ$50),IF($G91="","x","y"),"")))</f>
        <v/>
      </c>
      <c r="CY91" s="40" t="str">
        <f>IF(Hidden!CR$51="Yes","H",IF($B91="","",IF(AND($C91&lt;=Hidden!CR$50,$D91&gt;=Hidden!CR$50),IF($G91="","x","y"),"")))</f>
        <v/>
      </c>
      <c r="CZ91" s="44" t="str">
        <f>IF(Hidden!CS$51="Yes","H",IF($B91="","",IF(AND($C91&lt;=Hidden!CS$50,$D91&gt;=Hidden!CS$50),IF($G91="","x","y"),"")))</f>
        <v/>
      </c>
      <c r="DA91" s="37" t="str">
        <f>IF(Hidden!CT$51="Yes","H",IF($B91="","",IF(AND($C91&lt;=Hidden!CT$50,$D91&gt;=Hidden!CT$50),IF($G91="","x","y"),"")))</f>
        <v/>
      </c>
      <c r="DB91" s="37" t="str">
        <f>IF(Hidden!CU$51="Yes","H",IF($B91="","",IF(AND($C91&lt;=Hidden!CU$50,$D91&gt;=Hidden!CU$50),IF($G91="","x","y"),"")))</f>
        <v/>
      </c>
      <c r="DC91" s="37" t="str">
        <f>IF(Hidden!CV$51="Yes","H",IF($B91="","",IF(AND($C91&lt;=Hidden!CV$50,$D91&gt;=Hidden!CV$50),IF($G91="","x","y"),"")))</f>
        <v/>
      </c>
      <c r="DD91" s="45" t="str">
        <f>IF(Hidden!CW$51="Yes","H",IF($B91="","",IF(AND($C91&lt;=Hidden!CW$50,$D91&gt;=Hidden!CW$50),IF($G91="","x","y"),"")))</f>
        <v/>
      </c>
      <c r="DE91" s="41" t="str">
        <f>IF(Hidden!CX$51="Yes","H",IF($B91="","",IF(AND($C91&lt;=Hidden!CX$50,$D91&gt;=Hidden!CX$50),IF($G91="","x","y"),"")))</f>
        <v/>
      </c>
      <c r="DF91" s="37" t="str">
        <f>IF(Hidden!CY$51="Yes","H",IF($B91="","",IF(AND($C91&lt;=Hidden!CY$50,$D91&gt;=Hidden!CY$50),IF($G91="","x","y"),"")))</f>
        <v/>
      </c>
      <c r="DG91" s="37" t="str">
        <f>IF(Hidden!CZ$51="Yes","H",IF($B91="","",IF(AND($C91&lt;=Hidden!CZ$50,$D91&gt;=Hidden!CZ$50),IF($G91="","x","y"),"")))</f>
        <v/>
      </c>
      <c r="DH91" s="37" t="str">
        <f>IF(Hidden!DA$51="Yes","H",IF($B91="","",IF(AND($C91&lt;=Hidden!DA$50,$D91&gt;=Hidden!DA$50),IF($G91="","x","y"),"")))</f>
        <v/>
      </c>
      <c r="DI91" s="40" t="str">
        <f>IF(Hidden!DB$51="Yes","H",IF($B91="","",IF(AND($C91&lt;=Hidden!DB$50,$D91&gt;=Hidden!DB$50),IF($G91="","x","y"),"")))</f>
        <v/>
      </c>
      <c r="DJ91" s="44" t="str">
        <f>IF(Hidden!DC$51="Yes","H",IF($B91="","",IF(AND($C91&lt;=Hidden!DC$50,$D91&gt;=Hidden!DC$50),IF($G91="","x","y"),"")))</f>
        <v/>
      </c>
      <c r="DK91" s="37" t="str">
        <f>IF(Hidden!DD$51="Yes","H",IF($B91="","",IF(AND($C91&lt;=Hidden!DD$50,$D91&gt;=Hidden!DD$50),IF($G91="","x","y"),"")))</f>
        <v/>
      </c>
      <c r="DL91" s="37" t="str">
        <f>IF(Hidden!DE$51="Yes","H",IF($B91="","",IF(AND($C91&lt;=Hidden!DE$50,$D91&gt;=Hidden!DE$50),IF($G91="","x","y"),"")))</f>
        <v/>
      </c>
      <c r="DM91" s="37" t="str">
        <f>IF(Hidden!DF$51="Yes","H",IF($B91="","",IF(AND($C91&lt;=Hidden!DF$50,$D91&gt;=Hidden!DF$50),IF($G91="","x","y"),"")))</f>
        <v/>
      </c>
      <c r="DN91" s="45" t="str">
        <f>IF(Hidden!DG$51="Yes","H",IF($B91="","",IF(AND($C91&lt;=Hidden!DG$50,$D91&gt;=Hidden!DG$50),IF($G91="","x","y"),"")))</f>
        <v/>
      </c>
      <c r="DO91" s="41" t="str">
        <f>IF(Hidden!DH$51="Yes","H",IF($B91="","",IF(AND($C91&lt;=Hidden!DH$50,$D91&gt;=Hidden!DH$50),IF($G91="","x","y"),"")))</f>
        <v/>
      </c>
      <c r="DP91" s="37" t="str">
        <f>IF(Hidden!DI$51="Yes","H",IF($B91="","",IF(AND($C91&lt;=Hidden!DI$50,$D91&gt;=Hidden!DI$50),IF($G91="","x","y"),"")))</f>
        <v/>
      </c>
      <c r="DQ91" s="37" t="str">
        <f>IF(Hidden!DJ$51="Yes","H",IF($B91="","",IF(AND($C91&lt;=Hidden!DJ$50,$D91&gt;=Hidden!DJ$50),IF($G91="","x","y"),"")))</f>
        <v/>
      </c>
      <c r="DR91" s="37" t="str">
        <f>IF(Hidden!DK$51="Yes","H",IF($B91="","",IF(AND($C91&lt;=Hidden!DK$50,$D91&gt;=Hidden!DK$50),IF($G91="","x","y"),"")))</f>
        <v/>
      </c>
      <c r="DS91" s="40" t="str">
        <f>IF(Hidden!DL$51="Yes","H",IF($B91="","",IF(AND($C91&lt;=Hidden!DL$50,$D91&gt;=Hidden!DL$50),IF($G91="","x","y"),"")))</f>
        <v/>
      </c>
      <c r="DT91" s="44" t="str">
        <f>IF(Hidden!DM$51="Yes","H",IF($B91="","",IF(AND($C91&lt;=Hidden!DM$50,$D91&gt;=Hidden!DM$50),IF($G91="","x","y"),"")))</f>
        <v/>
      </c>
      <c r="DU91" s="37" t="str">
        <f>IF(Hidden!DN$51="Yes","H",IF($B91="","",IF(AND($C91&lt;=Hidden!DN$50,$D91&gt;=Hidden!DN$50),IF($G91="","x","y"),"")))</f>
        <v/>
      </c>
      <c r="DV91" s="37" t="str">
        <f>IF(Hidden!DO$51="Yes","H",IF($B91="","",IF(AND($C91&lt;=Hidden!DO$50,$D91&gt;=Hidden!DO$50),IF($G91="","x","y"),"")))</f>
        <v/>
      </c>
      <c r="DW91" s="37" t="str">
        <f>IF(Hidden!DP$51="Yes","H",IF($B91="","",IF(AND($C91&lt;=Hidden!DP$50,$D91&gt;=Hidden!DP$50),IF($G91="","x","y"),"")))</f>
        <v/>
      </c>
      <c r="DX91" s="45" t="str">
        <f>IF(Hidden!DQ$51="Yes","H",IF($B91="","",IF(AND($C91&lt;=Hidden!DQ$50,$D91&gt;=Hidden!DQ$50),IF($G91="","x","y"),"")))</f>
        <v/>
      </c>
      <c r="DY91" s="44" t="str">
        <f>IF(Hidden!DR$51="Yes","H",IF($B91="","",IF(AND($C91&lt;=Hidden!DR$50,$D91&gt;=Hidden!DR$50),IF($G91="","x","y"),"")))</f>
        <v/>
      </c>
      <c r="DZ91" s="37" t="str">
        <f>IF(Hidden!DS$51="Yes","H",IF($B91="","",IF(AND($C91&lt;=Hidden!DS$50,$D91&gt;=Hidden!DS$50),IF($G91="","x","y"),"")))</f>
        <v/>
      </c>
      <c r="EA91" s="37" t="str">
        <f>IF(Hidden!DT$51="Yes","H",IF($B91="","",IF(AND($C91&lt;=Hidden!DT$50,$D91&gt;=Hidden!DT$50),IF($G91="","x","y"),"")))</f>
        <v/>
      </c>
      <c r="EB91" s="37" t="str">
        <f>IF(Hidden!DU$51="Yes","H",IF($B91="","",IF(AND($C91&lt;=Hidden!DU$50,$D91&gt;=Hidden!DU$50),IF($G91="","x","y"),"")))</f>
        <v/>
      </c>
      <c r="EC91" s="45" t="str">
        <f>IF(Hidden!DV$51="Yes","H",IF($B91="","",IF(AND($C91&lt;=Hidden!DV$50,$D91&gt;=Hidden!DV$50),IF($G91="","x","y"),"")))</f>
        <v/>
      </c>
      <c r="ED91" s="41" t="str">
        <f>IF(Hidden!DW$51="Yes","H",IF($B91="","",IF(AND($C91&lt;=Hidden!DW$50,$D91&gt;=Hidden!DW$50),IF($G91="","x","y"),"")))</f>
        <v/>
      </c>
      <c r="EE91" s="37" t="str">
        <f>IF(Hidden!DX$51="Yes","H",IF($B91="","",IF(AND($C91&lt;=Hidden!DX$50,$D91&gt;=Hidden!DX$50),IF($G91="","x","y"),"")))</f>
        <v/>
      </c>
      <c r="EF91" s="37" t="str">
        <f>IF(Hidden!DY$51="Yes","H",IF($B91="","",IF(AND($C91&lt;=Hidden!DY$50,$D91&gt;=Hidden!DY$50),IF($G91="","x","y"),"")))</f>
        <v/>
      </c>
      <c r="EG91" s="37" t="str">
        <f>IF(Hidden!DZ$51="Yes","H",IF($B91="","",IF(AND($C91&lt;=Hidden!DZ$50,$D91&gt;=Hidden!DZ$50),IF($G91="","x","y"),"")))</f>
        <v/>
      </c>
      <c r="EH91" s="38" t="str">
        <f>IF(Hidden!EA$51="Yes","H",IF($B91="","",IF(AND($C91&lt;=Hidden!EA$50,$D91&gt;=Hidden!EA$50),IF($G91="","x","y"),"")))</f>
        <v/>
      </c>
      <c r="EI91" s="41" t="str">
        <f>IF(Hidden!EB$51="Yes","H",IF($B91="","",IF(AND($C91&lt;=Hidden!EB$50,$D91&gt;=Hidden!EB$50),IF($G91="","x","y"),"")))</f>
        <v/>
      </c>
      <c r="EJ91" s="37" t="str">
        <f>IF(Hidden!EC$51="Yes","H",IF($B91="","",IF(AND($C91&lt;=Hidden!EC$50,$D91&gt;=Hidden!EC$50),IF($G91="","x","y"),"")))</f>
        <v/>
      </c>
      <c r="EK91" s="37" t="str">
        <f>IF(Hidden!ED$51="Yes","H",IF($B91="","",IF(AND($C91&lt;=Hidden!ED$50,$D91&gt;=Hidden!ED$50),IF($G91="","x","y"),"")))</f>
        <v/>
      </c>
      <c r="EL91" s="37" t="str">
        <f>IF(Hidden!EE$51="Yes","H",IF($B91="","",IF(AND($C91&lt;=Hidden!EE$50,$D91&gt;=Hidden!EE$50),IF($G91="","x","y"),"")))</f>
        <v/>
      </c>
      <c r="EM91" s="38" t="str">
        <f>IF(Hidden!EF$51="Yes","H",IF($B91="","",IF(AND($C91&lt;=Hidden!EF$50,$D91&gt;=Hidden!EF$50),IF($G91="","x","y"),"")))</f>
        <v/>
      </c>
      <c r="EN91" s="41" t="str">
        <f>IF(Hidden!EG$51="Yes","H",IF($B91="","",IF(AND($C91&lt;=Hidden!EG$50,$D91&gt;=Hidden!EG$50),IF($G91="","x","y"),"")))</f>
        <v/>
      </c>
      <c r="EO91" s="37" t="str">
        <f>IF(Hidden!EH$51="Yes","H",IF($B91="","",IF(AND($C91&lt;=Hidden!EH$50,$D91&gt;=Hidden!EH$50),IF($G91="","x","y"),"")))</f>
        <v/>
      </c>
      <c r="EP91" s="37" t="str">
        <f>IF(Hidden!EI$51="Yes","H",IF($B91="","",IF(AND($C91&lt;=Hidden!EI$50,$D91&gt;=Hidden!EI$50),IF($G91="","x","y"),"")))</f>
        <v/>
      </c>
      <c r="EQ91" s="37" t="str">
        <f>IF(Hidden!EJ$51="Yes","H",IF($B91="","",IF(AND($C91&lt;=Hidden!EJ$50,$D91&gt;=Hidden!EJ$50),IF($G91="","x","y"),"")))</f>
        <v/>
      </c>
      <c r="ER91" s="38" t="str">
        <f>IF(Hidden!EK$51="Yes","H",IF($B91="","",IF(AND($C91&lt;=Hidden!EK$50,$D91&gt;=Hidden!EK$50),IF($G91="","x","y"),"")))</f>
        <v/>
      </c>
      <c r="ES91" s="41" t="str">
        <f>IF(Hidden!EL$51="Yes","H",IF($B91="","",IF(AND($C91&lt;=Hidden!EL$50,$D91&gt;=Hidden!EL$50),IF($G91="","x","y"),"")))</f>
        <v/>
      </c>
      <c r="ET91" s="37" t="str">
        <f>IF(Hidden!EM$51="Yes","H",IF($B91="","",IF(AND($C91&lt;=Hidden!EM$50,$D91&gt;=Hidden!EM$50),IF($G91="","x","y"),"")))</f>
        <v/>
      </c>
      <c r="EU91" s="37" t="str">
        <f>IF(Hidden!EN$51="Yes","H",IF($B91="","",IF(AND($C91&lt;=Hidden!EN$50,$D91&gt;=Hidden!EN$50),IF($G91="","x","y"),"")))</f>
        <v/>
      </c>
      <c r="EV91" s="37" t="str">
        <f>IF(Hidden!EO$51="Yes","H",IF($B91="","",IF(AND($C91&lt;=Hidden!EO$50,$D91&gt;=Hidden!EO$50),IF($G91="","x","y"),"")))</f>
        <v/>
      </c>
      <c r="EW91" s="38" t="str">
        <f>IF(Hidden!EP$51="Yes","H",IF($B91="","",IF(AND($C91&lt;=Hidden!EP$50,$D91&gt;=Hidden!EP$50),IF($G91="","x","y"),"")))</f>
        <v/>
      </c>
      <c r="EX91" s="41" t="str">
        <f>IF(Hidden!EQ$51="Yes","H",IF($B91="","",IF(AND($C91&lt;=Hidden!EQ$50,$D91&gt;=Hidden!EQ$50),IF($G91="","x","y"),"")))</f>
        <v/>
      </c>
      <c r="EY91" s="37" t="str">
        <f>IF(Hidden!ER$51="Yes","H",IF($B91="","",IF(AND($C91&lt;=Hidden!ER$50,$D91&gt;=Hidden!ER$50),IF($G91="","x","y"),"")))</f>
        <v/>
      </c>
      <c r="EZ91" s="37" t="str">
        <f>IF(Hidden!ES$51="Yes","H",IF($B91="","",IF(AND($C91&lt;=Hidden!ES$50,$D91&gt;=Hidden!ES$50),IF($G91="","x","y"),"")))</f>
        <v/>
      </c>
      <c r="FA91" s="37" t="str">
        <f>IF(Hidden!ET$51="Yes","H",IF($B91="","",IF(AND($C91&lt;=Hidden!ET$50,$D91&gt;=Hidden!ET$50),IF($G91="","x","y"),"")))</f>
        <v/>
      </c>
      <c r="FB91" s="38" t="str">
        <f>IF(Hidden!EU$51="Yes","H",IF($B91="","",IF(AND($C91&lt;=Hidden!EU$50,$D91&gt;=Hidden!EU$50),IF($G91="","x","y"),"")))</f>
        <v/>
      </c>
      <c r="FC91" s="41" t="str">
        <f>IF(Hidden!EV$51="Yes","H",IF($B91="","",IF(AND($C91&lt;=Hidden!EV$50,$D91&gt;=Hidden!EV$50),IF($G91="","x","y"),"")))</f>
        <v/>
      </c>
      <c r="FD91" s="37" t="str">
        <f>IF(Hidden!EW$51="Yes","H",IF($B91="","",IF(AND($C91&lt;=Hidden!EW$50,$D91&gt;=Hidden!EW$50),IF($G91="","x","y"),"")))</f>
        <v/>
      </c>
      <c r="FE91" s="37" t="str">
        <f>IF(Hidden!EX$51="Yes","H",IF($B91="","",IF(AND($C91&lt;=Hidden!EX$50,$D91&gt;=Hidden!EX$50),IF($G91="","x","y"),"")))</f>
        <v/>
      </c>
      <c r="FF91" s="37" t="str">
        <f>IF(Hidden!EY$51="Yes","H",IF($B91="","",IF(AND($C91&lt;=Hidden!EY$50,$D91&gt;=Hidden!EY$50),IF($G91="","x","y"),"")))</f>
        <v/>
      </c>
      <c r="FG91" s="38" t="str">
        <f>IF(Hidden!EZ$51="Yes","H",IF($B91="","",IF(AND($C91&lt;=Hidden!EZ$50,$D91&gt;=Hidden!EZ$50),IF($G91="","x","y"),"")))</f>
        <v/>
      </c>
      <c r="FH91" s="41" t="str">
        <f>IF(Hidden!FA$51="Yes","H",IF($B91="","",IF(AND($C91&lt;=Hidden!FA$50,$D91&gt;=Hidden!FA$50),IF($G91="","x","y"),"")))</f>
        <v/>
      </c>
      <c r="FI91" s="37" t="str">
        <f>IF(Hidden!FB$51="Yes","H",IF($B91="","",IF(AND($C91&lt;=Hidden!FB$50,$D91&gt;=Hidden!FB$50),IF($G91="","x","y"),"")))</f>
        <v/>
      </c>
      <c r="FJ91" s="37" t="str">
        <f>IF(Hidden!FC$51="Yes","H",IF($B91="","",IF(AND($C91&lt;=Hidden!FC$50,$D91&gt;=Hidden!FC$50),IF($G91="","x","y"),"")))</f>
        <v/>
      </c>
      <c r="FK91" s="37" t="str">
        <f>IF(Hidden!FD$51="Yes","H",IF($B91="","",IF(AND($C91&lt;=Hidden!FD$50,$D91&gt;=Hidden!FD$50),IF($G91="","x","y"),"")))</f>
        <v/>
      </c>
      <c r="FL91" s="38" t="str">
        <f>IF(Hidden!FE$51="Yes","H",IF($B91="","",IF(AND($C91&lt;=Hidden!FE$50,$D91&gt;=Hidden!FE$50),IF($G91="","x","y"),"")))</f>
        <v/>
      </c>
      <c r="FM91" s="41" t="str">
        <f>IF(Hidden!FF$51="Yes","H",IF($B91="","",IF(AND($C91&lt;=Hidden!FF$50,$D91&gt;=Hidden!FF$50),IF($G91="","x","y"),"")))</f>
        <v/>
      </c>
      <c r="FN91" s="37" t="str">
        <f>IF(Hidden!FG$51="Yes","H",IF($B91="","",IF(AND($C91&lt;=Hidden!FG$50,$D91&gt;=Hidden!FG$50),IF($G91="","x","y"),"")))</f>
        <v/>
      </c>
      <c r="FO91" s="37" t="str">
        <f>IF(Hidden!FH$51="Yes","H",IF($B91="","",IF(AND($C91&lt;=Hidden!FH$50,$D91&gt;=Hidden!FH$50),IF($G91="","x","y"),"")))</f>
        <v/>
      </c>
      <c r="FP91" s="37" t="str">
        <f>IF(Hidden!FI$51="Yes","H",IF($B91="","",IF(AND($C91&lt;=Hidden!FI$50,$D91&gt;=Hidden!FI$50),IF($G91="","x","y"),"")))</f>
        <v/>
      </c>
      <c r="FQ91" s="38" t="str">
        <f>IF(Hidden!FJ$51="Yes","H",IF($B91="","",IF(AND($C91&lt;=Hidden!FJ$50,$D91&gt;=Hidden!FJ$50),IF($G91="","x","y"),"")))</f>
        <v/>
      </c>
      <c r="FR91" s="41" t="str">
        <f>IF(Hidden!FK$51="Yes","H",IF($B91="","",IF(AND($C91&lt;=Hidden!FK$50,$D91&gt;=Hidden!FK$50),IF($G91="","x","y"),"")))</f>
        <v/>
      </c>
      <c r="FS91" s="37" t="str">
        <f>IF(Hidden!FL$51="Yes","H",IF($B91="","",IF(AND($C91&lt;=Hidden!FL$50,$D91&gt;=Hidden!FL$50),IF($G91="","x","y"),"")))</f>
        <v/>
      </c>
      <c r="FT91" s="37" t="str">
        <f>IF(Hidden!FM$51="Yes","H",IF($B91="","",IF(AND($C91&lt;=Hidden!FM$50,$D91&gt;=Hidden!FM$50),IF($G91="","x","y"),"")))</f>
        <v/>
      </c>
      <c r="FU91" s="37" t="str">
        <f>IF(Hidden!FN$51="Yes","H",IF($B91="","",IF(AND($C91&lt;=Hidden!FN$50,$D91&gt;=Hidden!FN$50),IF($G91="","x","y"),"")))</f>
        <v/>
      </c>
      <c r="FV91" s="38" t="str">
        <f>IF(Hidden!FO$51="Yes","H",IF($B91="","",IF(AND($C91&lt;=Hidden!FO$50,$D91&gt;=Hidden!FO$50),IF($G91="","x","y"),"")))</f>
        <v/>
      </c>
      <c r="FW91" s="41" t="str">
        <f>IF(Hidden!FP$51="Yes","H",IF($B91="","",IF(AND($C91&lt;=Hidden!FP$50,$D91&gt;=Hidden!FP$50),IF($G91="","x","y"),"")))</f>
        <v/>
      </c>
      <c r="FX91" s="37" t="str">
        <f>IF(Hidden!FQ$51="Yes","H",IF($B91="","",IF(AND($C91&lt;=Hidden!FQ$50,$D91&gt;=Hidden!FQ$50),IF($G91="","x","y"),"")))</f>
        <v/>
      </c>
      <c r="FY91" s="37" t="str">
        <f>IF(Hidden!FR$51="Yes","H",IF($B91="","",IF(AND($C91&lt;=Hidden!FR$50,$D91&gt;=Hidden!FR$50),IF($G91="","x","y"),"")))</f>
        <v/>
      </c>
      <c r="FZ91" s="37" t="str">
        <f>IF(Hidden!FS$51="Yes","H",IF($B91="","",IF(AND($C91&lt;=Hidden!FS$50,$D91&gt;=Hidden!FS$50),IF($G91="","x","y"),"")))</f>
        <v/>
      </c>
      <c r="GA91" s="38" t="str">
        <f>IF(Hidden!FT$51="Yes","H",IF($B91="","",IF(AND($C91&lt;=Hidden!FT$50,$D91&gt;=Hidden!FT$50),IF($G91="","x","y"),"")))</f>
        <v/>
      </c>
      <c r="GB91" s="41" t="str">
        <f>IF(Hidden!FU$51="Yes","H",IF($B91="","",IF(AND($C91&lt;=Hidden!FU$50,$D91&gt;=Hidden!FU$50),IF($G91="","x","y"),"")))</f>
        <v/>
      </c>
      <c r="GC91" s="37" t="str">
        <f>IF(Hidden!FV$51="Yes","H",IF($B91="","",IF(AND($C91&lt;=Hidden!FV$50,$D91&gt;=Hidden!FV$50),IF($G91="","x","y"),"")))</f>
        <v/>
      </c>
      <c r="GD91" s="37" t="str">
        <f>IF(Hidden!FW$51="Yes","H",IF($B91="","",IF(AND($C91&lt;=Hidden!FW$50,$D91&gt;=Hidden!FW$50),IF($G91="","x","y"),"")))</f>
        <v/>
      </c>
      <c r="GE91" s="37" t="str">
        <f>IF(Hidden!FX$51="Yes","H",IF($B91="","",IF(AND($C91&lt;=Hidden!FX$50,$D91&gt;=Hidden!FX$50),IF($G91="","x","y"),"")))</f>
        <v/>
      </c>
      <c r="GF91" s="38" t="str">
        <f>IF(Hidden!FY$51="Yes","H",IF($B91="","",IF(AND($C91&lt;=Hidden!FY$50,$D91&gt;=Hidden!FY$50),IF($G91="","x","y"),"")))</f>
        <v/>
      </c>
      <c r="GG91" s="41" t="str">
        <f>IF(Hidden!FZ$51="Yes","H",IF($B91="","",IF(AND($C91&lt;=Hidden!FZ$50,$D91&gt;=Hidden!FZ$50),IF($G91="","x","y"),"")))</f>
        <v/>
      </c>
      <c r="GH91" s="37" t="str">
        <f>IF(Hidden!GA$51="Yes","H",IF($B91="","",IF(AND($C91&lt;=Hidden!GA$50,$D91&gt;=Hidden!GA$50),IF($G91="","x","y"),"")))</f>
        <v/>
      </c>
      <c r="GI91" s="37" t="str">
        <f>IF(Hidden!GB$51="Yes","H",IF($B91="","",IF(AND($C91&lt;=Hidden!GB$50,$D91&gt;=Hidden!GB$50),IF($G91="","x","y"),"")))</f>
        <v/>
      </c>
      <c r="GJ91" s="37" t="str">
        <f>IF(Hidden!GC$51="Yes","H",IF($B91="","",IF(AND($C91&lt;=Hidden!GC$50,$D91&gt;=Hidden!GC$50),IF($G91="","x","y"),"")))</f>
        <v/>
      </c>
      <c r="GK91" s="38" t="str">
        <f>IF(Hidden!GD$51="Yes","H",IF($B91="","",IF(AND($C91&lt;=Hidden!GD$50,$D91&gt;=Hidden!GD$50),IF($G91="","x","y"),"")))</f>
        <v/>
      </c>
      <c r="GL91" s="41" t="str">
        <f>IF(Hidden!GE$51="Yes","H",IF($B91="","",IF(AND($C91&lt;=Hidden!GE$50,$D91&gt;=Hidden!GE$50),IF($G91="","x","y"),"")))</f>
        <v/>
      </c>
      <c r="GM91" s="37" t="str">
        <f>IF(Hidden!GF$51="Yes","H",IF($B91="","",IF(AND($C91&lt;=Hidden!GF$50,$D91&gt;=Hidden!GF$50),IF($G91="","x","y"),"")))</f>
        <v/>
      </c>
      <c r="GN91" s="37" t="str">
        <f>IF(Hidden!GG$51="Yes","H",IF($B91="","",IF(AND($C91&lt;=Hidden!GG$50,$D91&gt;=Hidden!GG$50),IF($G91="","x","y"),"")))</f>
        <v/>
      </c>
      <c r="GO91" s="37" t="str">
        <f>IF(Hidden!GH$51="Yes","H",IF($B91="","",IF(AND($C91&lt;=Hidden!GH$50,$D91&gt;=Hidden!GH$50),IF($G91="","x","y"),"")))</f>
        <v/>
      </c>
      <c r="GP91" s="38" t="str">
        <f>IF(Hidden!GI$51="Yes","H",IF($B91="","",IF(AND($C91&lt;=Hidden!GI$50,$D91&gt;=Hidden!GI$50),IF($G91="","x","y"),"")))</f>
        <v/>
      </c>
      <c r="GQ91" s="41" t="str">
        <f>IF(Hidden!GJ$51="Yes","H",IF($B91="","",IF(AND($C91&lt;=Hidden!GJ$50,$D91&gt;=Hidden!GJ$50),IF($G91="","x","y"),"")))</f>
        <v/>
      </c>
      <c r="GR91" s="37" t="str">
        <f>IF(Hidden!GK$51="Yes","H",IF($B91="","",IF(AND($C91&lt;=Hidden!GK$50,$D91&gt;=Hidden!GK$50),IF($G91="","x","y"),"")))</f>
        <v/>
      </c>
      <c r="GS91" s="37" t="str">
        <f>IF(Hidden!GL$51="Yes","H",IF($B91="","",IF(AND($C91&lt;=Hidden!GL$50,$D91&gt;=Hidden!GL$50),IF($G91="","x","y"),"")))</f>
        <v/>
      </c>
      <c r="GT91" s="37" t="str">
        <f>IF(Hidden!GM$51="Yes","H",IF($B91="","",IF(AND($C91&lt;=Hidden!GM$50,$D91&gt;=Hidden!GM$50),IF($G91="","x","y"),"")))</f>
        <v/>
      </c>
      <c r="GU91" s="38" t="str">
        <f>IF(Hidden!GN$51="Yes","H",IF($B91="","",IF(AND($C91&lt;=Hidden!GN$50,$D91&gt;=Hidden!GN$50),IF($G91="","x","y"),"")))</f>
        <v/>
      </c>
      <c r="GV91" s="41" t="str">
        <f>IF(Hidden!GO$51="Yes","H",IF($B91="","",IF(AND($C91&lt;=Hidden!GO$50,$D91&gt;=Hidden!GO$50),IF($G91="","x","y"),"")))</f>
        <v/>
      </c>
      <c r="GW91" s="37" t="str">
        <f>IF(Hidden!GP$51="Yes","H",IF($B91="","",IF(AND($C91&lt;=Hidden!GP$50,$D91&gt;=Hidden!GP$50),IF($G91="","x","y"),"")))</f>
        <v/>
      </c>
      <c r="GX91" s="37" t="str">
        <f>IF(Hidden!GQ$51="Yes","H",IF($B91="","",IF(AND($C91&lt;=Hidden!GQ$50,$D91&gt;=Hidden!GQ$50),IF($G91="","x","y"),"")))</f>
        <v/>
      </c>
      <c r="GY91" s="37" t="str">
        <f>IF(Hidden!GR$51="Yes","H",IF($B91="","",IF(AND($C91&lt;=Hidden!GR$50,$D91&gt;=Hidden!GR$50),IF($G91="","x","y"),"")))</f>
        <v/>
      </c>
      <c r="GZ91" s="38" t="str">
        <f>IF(Hidden!GS$51="Yes","H",IF($B91="","",IF(AND($C91&lt;=Hidden!GS$50,$D91&gt;=Hidden!GS$50),IF($G91="","x","y"),"")))</f>
        <v/>
      </c>
      <c r="HA91" s="41" t="str">
        <f>IF(Hidden!GT$51="Yes","H",IF($B91="","",IF(AND($C91&lt;=Hidden!GT$50,$D91&gt;=Hidden!GT$50),IF($G91="","x","y"),"")))</f>
        <v/>
      </c>
      <c r="HB91" s="37" t="str">
        <f>IF(Hidden!GU$51="Yes","H",IF($B91="","",IF(AND($C91&lt;=Hidden!GU$50,$D91&gt;=Hidden!GU$50),IF($G91="","x","y"),"")))</f>
        <v/>
      </c>
      <c r="HC91" s="37" t="str">
        <f>IF(Hidden!GV$51="Yes","H",IF($B91="","",IF(AND($C91&lt;=Hidden!GV$50,$D91&gt;=Hidden!GV$50),IF($G91="","x","y"),"")))</f>
        <v/>
      </c>
      <c r="HD91" s="37" t="str">
        <f>IF(Hidden!GW$51="Yes","H",IF($B91="","",IF(AND($C91&lt;=Hidden!GW$50,$D91&gt;=Hidden!GW$50),IF($G91="","x","y"),"")))</f>
        <v/>
      </c>
      <c r="HE91" s="38" t="str">
        <f>IF(Hidden!GX$51="Yes","H",IF($B91="","",IF(AND($C91&lt;=Hidden!GX$50,$D91&gt;=Hidden!GX$50),IF($G91="","x","y"),"")))</f>
        <v/>
      </c>
      <c r="HF91" s="41" t="str">
        <f>IF(Hidden!GY$51="Yes","H",IF($B91="","",IF(AND($C91&lt;=Hidden!GY$50,$D91&gt;=Hidden!GY$50),IF($G91="","x","y"),"")))</f>
        <v/>
      </c>
      <c r="HG91" s="37" t="str">
        <f>IF(Hidden!GZ$51="Yes","H",IF($B91="","",IF(AND($C91&lt;=Hidden!GZ$50,$D91&gt;=Hidden!GZ$50),IF($G91="","x","y"),"")))</f>
        <v/>
      </c>
      <c r="HH91" s="37" t="str">
        <f>IF(Hidden!HA$51="Yes","H",IF($B91="","",IF(AND($C91&lt;=Hidden!HA$50,$D91&gt;=Hidden!HA$50),IF($G91="","x","y"),"")))</f>
        <v/>
      </c>
      <c r="HI91" s="37" t="str">
        <f>IF(Hidden!HB$51="Yes","H",IF($B91="","",IF(AND($C91&lt;=Hidden!HB$50,$D91&gt;=Hidden!HB$50),IF($G91="","x","y"),"")))</f>
        <v/>
      </c>
      <c r="HJ91" s="38" t="str">
        <f>IF(Hidden!HC$51="Yes","H",IF($B91="","",IF(AND($C91&lt;=Hidden!HC$50,$D91&gt;=Hidden!HC$50),IF($G91="","x","y"),"")))</f>
        <v/>
      </c>
      <c r="HK91" s="41" t="str">
        <f>IF(Hidden!HD$51="Yes","H",IF($B91="","",IF(AND($C91&lt;=Hidden!HD$50,$D91&gt;=Hidden!HD$50),IF($G91="","x","y"),"")))</f>
        <v/>
      </c>
      <c r="HL91" s="37" t="str">
        <f>IF(Hidden!HE$51="Yes","H",IF($B91="","",IF(AND($C91&lt;=Hidden!HE$50,$D91&gt;=Hidden!HE$50),IF($G91="","x","y"),"")))</f>
        <v/>
      </c>
      <c r="HM91" s="37" t="str">
        <f>IF(Hidden!HF$51="Yes","H",IF($B91="","",IF(AND($C91&lt;=Hidden!HF$50,$D91&gt;=Hidden!HF$50),IF($G91="","x","y"),"")))</f>
        <v/>
      </c>
      <c r="HN91" s="37" t="str">
        <f>IF(Hidden!HG$51="Yes","H",IF($B91="","",IF(AND($C91&lt;=Hidden!HG$50,$D91&gt;=Hidden!HG$50),IF($G91="","x","y"),"")))</f>
        <v/>
      </c>
      <c r="HO91" s="38" t="str">
        <f>IF(Hidden!HH$51="Yes","H",IF($B91="","",IF(AND($C91&lt;=Hidden!HH$50,$D91&gt;=Hidden!HH$50),IF($G91="","x","y"),"")))</f>
        <v/>
      </c>
      <c r="HP91" s="41" t="str">
        <f>IF(Hidden!HI$51="Yes","H",IF($B91="","",IF(AND($C91&lt;=Hidden!HI$50,$D91&gt;=Hidden!HI$50),IF($G91="","x","y"),"")))</f>
        <v/>
      </c>
      <c r="HQ91" s="37" t="str">
        <f>IF(Hidden!HJ$51="Yes","H",IF($B91="","",IF(AND($C91&lt;=Hidden!HJ$50,$D91&gt;=Hidden!HJ$50),IF($G91="","x","y"),"")))</f>
        <v/>
      </c>
      <c r="HR91" s="37" t="str">
        <f>IF(Hidden!HK$51="Yes","H",IF($B91="","",IF(AND($C91&lt;=Hidden!HK$50,$D91&gt;=Hidden!HK$50),IF($G91="","x","y"),"")))</f>
        <v/>
      </c>
      <c r="HS91" s="37" t="str">
        <f>IF(Hidden!HL$51="Yes","H",IF($B91="","",IF(AND($C91&lt;=Hidden!HL$50,$D91&gt;=Hidden!HL$50),IF($G91="","x","y"),"")))</f>
        <v/>
      </c>
      <c r="HT91" s="38" t="str">
        <f>IF(Hidden!HM$51="Yes","H",IF($B91="","",IF(AND($C91&lt;=Hidden!HM$50,$D91&gt;=Hidden!HM$50),IF($G91="","x","y"),"")))</f>
        <v/>
      </c>
      <c r="HU91" s="41" t="str">
        <f>IF(Hidden!HN$51="Yes","H",IF($B91="","",IF(AND($C91&lt;=Hidden!HN$50,$D91&gt;=Hidden!HN$50),IF($G91="","x","y"),"")))</f>
        <v/>
      </c>
      <c r="HV91" s="37" t="str">
        <f>IF(Hidden!HO$51="Yes","H",IF($B91="","",IF(AND($C91&lt;=Hidden!HO$50,$D91&gt;=Hidden!HO$50),IF($G91="","x","y"),"")))</f>
        <v/>
      </c>
      <c r="HW91" s="37" t="str">
        <f>IF(Hidden!HP$51="Yes","H",IF($B91="","",IF(AND($C91&lt;=Hidden!HP$50,$D91&gt;=Hidden!HP$50),IF($G91="","x","y"),"")))</f>
        <v/>
      </c>
      <c r="HX91" s="37" t="str">
        <f>IF(Hidden!HQ$51="Yes","H",IF($B91="","",IF(AND($C91&lt;=Hidden!HQ$50,$D91&gt;=Hidden!HQ$50),IF($G91="","x","y"),"")))</f>
        <v/>
      </c>
      <c r="HY91" s="38" t="str">
        <f>IF(Hidden!HR$51="Yes","H",IF($B91="","",IF(AND($C91&lt;=Hidden!HR$50,$D91&gt;=Hidden!HR$50),IF($G91="","x","y"),"")))</f>
        <v/>
      </c>
      <c r="HZ91" s="41" t="str">
        <f>IF(Hidden!HS$51="Yes","H",IF($B91="","",IF(AND($C91&lt;=Hidden!HS$50,$D91&gt;=Hidden!HS$50),IF($G91="","x","y"),"")))</f>
        <v/>
      </c>
      <c r="IA91" s="37" t="str">
        <f>IF(Hidden!HT$51="Yes","H",IF($B91="","",IF(AND($C91&lt;=Hidden!HT$50,$D91&gt;=Hidden!HT$50),IF($G91="","x","y"),"")))</f>
        <v/>
      </c>
      <c r="IB91" s="37" t="str">
        <f>IF(Hidden!HU$51="Yes","H",IF($B91="","",IF(AND($C91&lt;=Hidden!HU$50,$D91&gt;=Hidden!HU$50),IF($G91="","x","y"),"")))</f>
        <v/>
      </c>
      <c r="IC91" s="37" t="str">
        <f>IF(Hidden!HV$51="Yes","H",IF($B91="","",IF(AND($C91&lt;=Hidden!HV$50,$D91&gt;=Hidden!HV$50),IF($G91="","x","y"),"")))</f>
        <v/>
      </c>
      <c r="ID91" s="38" t="str">
        <f>IF(Hidden!HW$51="Yes","H",IF($B91="","",IF(AND($C91&lt;=Hidden!HW$50,$D91&gt;=Hidden!HW$50),IF($G91="","x","y"),"")))</f>
        <v/>
      </c>
      <c r="IE91" s="41" t="str">
        <f>IF(Hidden!HX$51="Yes","H",IF($B91="","",IF(AND($C91&lt;=Hidden!HX$50,$D91&gt;=Hidden!HX$50),IF($G91="","x","y"),"")))</f>
        <v/>
      </c>
      <c r="IF91" s="37" t="str">
        <f>IF(Hidden!HY$51="Yes","H",IF($B91="","",IF(AND($C91&lt;=Hidden!HY$50,$D91&gt;=Hidden!HY$50),IF($G91="","x","y"),"")))</f>
        <v/>
      </c>
      <c r="IG91" s="37" t="str">
        <f>IF(Hidden!HZ$51="Yes","H",IF($B91="","",IF(AND($C91&lt;=Hidden!HZ$50,$D91&gt;=Hidden!HZ$50),IF($G91="","x","y"),"")))</f>
        <v/>
      </c>
      <c r="IH91" s="37" t="str">
        <f>IF(Hidden!IA$51="Yes","H",IF($B91="","",IF(AND($C91&lt;=Hidden!IA$50,$D91&gt;=Hidden!IA$50),IF($G91="","x","y"),"")))</f>
        <v/>
      </c>
      <c r="II91" s="38" t="str">
        <f>IF(Hidden!IB$51="Yes","H",IF($B91="","",IF(AND($C91&lt;=Hidden!IB$50,$D91&gt;=Hidden!IB$50),IF($G91="","x","y"),"")))</f>
        <v/>
      </c>
      <c r="IJ91" s="41" t="str">
        <f>IF(Hidden!IC$51="Yes","H",IF($B91="","",IF(AND($C91&lt;=Hidden!IC$50,$D91&gt;=Hidden!IC$50),IF($G91="","x","y"),"")))</f>
        <v/>
      </c>
      <c r="IK91" s="37" t="str">
        <f>IF(Hidden!ID$51="Yes","H",IF($B91="","",IF(AND($C91&lt;=Hidden!ID$50,$D91&gt;=Hidden!ID$50),IF($G91="","x","y"),"")))</f>
        <v/>
      </c>
      <c r="IL91" s="37" t="str">
        <f>IF(Hidden!IE$51="Yes","H",IF($B91="","",IF(AND($C91&lt;=Hidden!IE$50,$D91&gt;=Hidden!IE$50),IF($G91="","x","y"),"")))</f>
        <v/>
      </c>
      <c r="IM91" s="37" t="str">
        <f>IF(Hidden!IF$51="Yes","H",IF($B91="","",IF(AND($C91&lt;=Hidden!IF$50,$D91&gt;=Hidden!IF$50),IF($G91="","x","y"),"")))</f>
        <v/>
      </c>
      <c r="IN91" s="38" t="str">
        <f>IF(Hidden!IG$51="Yes","H",IF($B91="","",IF(AND($C91&lt;=Hidden!IG$50,$D91&gt;=Hidden!IG$50),IF($G91="","x","y"),"")))</f>
        <v/>
      </c>
      <c r="IO91" s="41" t="str">
        <f>IF(Hidden!IH$51="Yes","H",IF($B91="","",IF(AND($C91&lt;=Hidden!IH$50,$D91&gt;=Hidden!IH$50),IF($G91="","x","y"),"")))</f>
        <v/>
      </c>
      <c r="IP91" s="37" t="str">
        <f>IF(Hidden!II$51="Yes","H",IF($B91="","",IF(AND($C91&lt;=Hidden!II$50,$D91&gt;=Hidden!II$50),IF($G91="","x","y"),"")))</f>
        <v/>
      </c>
      <c r="IQ91" s="37" t="str">
        <f>IF(Hidden!IJ$51="Yes","H",IF($B91="","",IF(AND($C91&lt;=Hidden!IJ$50,$D91&gt;=Hidden!IJ$50),IF($G91="","x","y"),"")))</f>
        <v/>
      </c>
      <c r="IR91" s="37" t="str">
        <f>IF(Hidden!IK$51="Yes","H",IF($B91="","",IF(AND($C91&lt;=Hidden!IK$50,$D91&gt;=Hidden!IK$50),IF($G91="","x","y"),"")))</f>
        <v/>
      </c>
      <c r="IS91" s="38" t="str">
        <f>IF(Hidden!IL$51="Yes","H",IF($B91="","",IF(AND($C91&lt;=Hidden!IL$50,$D91&gt;=Hidden!IL$50),IF($G91="","x","y"),"")))</f>
        <v/>
      </c>
      <c r="IT91" s="41" t="str">
        <f>IF(Hidden!IM$51="Yes","H",IF($B91="","",IF(AND($C91&lt;=Hidden!IM$50,$D91&gt;=Hidden!IM$50),IF($G91="","x","y"),"")))</f>
        <v/>
      </c>
      <c r="IU91" s="37" t="str">
        <f>IF(Hidden!IN$51="Yes","H",IF($B91="","",IF(AND($C91&lt;=Hidden!IN$50,$D91&gt;=Hidden!IN$50),IF($G91="","x","y"),"")))</f>
        <v/>
      </c>
      <c r="IV91" s="37" t="str">
        <f>IF(Hidden!IO$51="Yes","H",IF($B91="","",IF(AND($C91&lt;=Hidden!IO$50,$D91&gt;=Hidden!IO$50),IF($G91="","x","y"),"")))</f>
        <v/>
      </c>
      <c r="IW91" s="37" t="str">
        <f>IF(Hidden!IP$51="Yes","H",IF($B91="","",IF(AND($C91&lt;=Hidden!IP$50,$D91&gt;=Hidden!IP$50),IF($G91="","x","y"),"")))</f>
        <v/>
      </c>
      <c r="IX91" s="38" t="str">
        <f>IF(Hidden!IQ$51="Yes","H",IF($B91="","",IF(AND($C91&lt;=Hidden!IQ$50,$D91&gt;=Hidden!IQ$50),IF($G91="","x","y"),"")))</f>
        <v/>
      </c>
      <c r="IY91" s="41" t="str">
        <f>IF(Hidden!IR$51="Yes","H",IF($B91="","",IF(AND($C91&lt;=Hidden!IR$50,$D91&gt;=Hidden!IR$50),IF($G91="","x","y"),"")))</f>
        <v/>
      </c>
      <c r="IZ91" s="37" t="str">
        <f>IF(Hidden!IS$51="Yes","H",IF($B91="","",IF(AND($C91&lt;=Hidden!IS$50,$D91&gt;=Hidden!IS$50),IF($G91="","x","y"),"")))</f>
        <v/>
      </c>
      <c r="JA91" s="37" t="str">
        <f>IF(Hidden!IT$51="Yes","H",IF($B91="","",IF(AND($C91&lt;=Hidden!IT$50,$D91&gt;=Hidden!IT$50),IF($G91="","x","y"),"")))</f>
        <v/>
      </c>
      <c r="JB91" s="37" t="str">
        <f>IF(Hidden!IU$51="Yes","H",IF($B91="","",IF(AND($C91&lt;=Hidden!IU$50,$D91&gt;=Hidden!IU$50),IF($G91="","x","y"),"")))</f>
        <v/>
      </c>
      <c r="JC91" s="38" t="str">
        <f>IF(Hidden!IV$51="Yes","H",IF($B91="","",IF(AND($C91&lt;=Hidden!IV$50,$D91&gt;=Hidden!IV$50),IF($G91="","x","y"),"")))</f>
        <v/>
      </c>
      <c r="JD91" s="41" t="str">
        <f>IF(Hidden!IW$51="Yes","H",IF($B91="","",IF(AND($C91&lt;=Hidden!IW$50,$D91&gt;=Hidden!IW$50),IF($G91="","x","y"),"")))</f>
        <v/>
      </c>
      <c r="JE91" s="37" t="str">
        <f>IF(Hidden!IX$51="Yes","H",IF($B91="","",IF(AND($C91&lt;=Hidden!IX$50,$D91&gt;=Hidden!IX$50),IF($G91="","x","y"),"")))</f>
        <v/>
      </c>
      <c r="JF91" s="37" t="str">
        <f>IF(Hidden!IY$51="Yes","H",IF($B91="","",IF(AND($C91&lt;=Hidden!IY$50,$D91&gt;=Hidden!IY$50),IF($G91="","x","y"),"")))</f>
        <v/>
      </c>
      <c r="JG91" s="37" t="str">
        <f>IF(Hidden!IZ$51="Yes","H",IF($B91="","",IF(AND($C91&lt;=Hidden!IZ$50,$D91&gt;=Hidden!IZ$50),IF($G91="","x","y"),"")))</f>
        <v/>
      </c>
      <c r="JH91" s="38" t="str">
        <f>IF(Hidden!JA$51="Yes","H",IF($B91="","",IF(AND($C91&lt;=Hidden!JA$50,$D91&gt;=Hidden!JA$50),IF($G91="","x","y"),"")))</f>
        <v/>
      </c>
      <c r="JI91" s="41" t="str">
        <f>IF(Hidden!JB$51="Yes","H",IF($B91="","",IF(AND($C91&lt;=Hidden!JB$50,$D91&gt;=Hidden!JB$50),IF($G91="","x","y"),"")))</f>
        <v/>
      </c>
      <c r="JJ91" s="37" t="str">
        <f>IF(Hidden!JC$51="Yes","H",IF($B91="","",IF(AND($C91&lt;=Hidden!JC$50,$D91&gt;=Hidden!JC$50),IF($G91="","x","y"),"")))</f>
        <v/>
      </c>
      <c r="JK91" s="37" t="str">
        <f>IF(Hidden!JD$51="Yes","H",IF($B91="","",IF(AND($C91&lt;=Hidden!JD$50,$D91&gt;=Hidden!JD$50),IF($G91="","x","y"),"")))</f>
        <v/>
      </c>
      <c r="JL91" s="37" t="str">
        <f>IF(Hidden!JE$51="Yes","H",IF($B91="","",IF(AND($C91&lt;=Hidden!JE$50,$D91&gt;=Hidden!JE$50),IF($G91="","x","y"),"")))</f>
        <v/>
      </c>
      <c r="JM91" s="38" t="str">
        <f>IF(Hidden!JF$51="Yes","H",IF($B91="","",IF(AND($C91&lt;=Hidden!JF$50,$D91&gt;=Hidden!JF$50),IF($G91="","x","y"),"")))</f>
        <v/>
      </c>
      <c r="JN91" s="41" t="str">
        <f>IF(Hidden!JG$51="Yes","H",IF($B91="","",IF(AND($C91&lt;=Hidden!JG$50,$D91&gt;=Hidden!JG$50),IF($G91="","x","y"),"")))</f>
        <v/>
      </c>
      <c r="JO91" s="37" t="str">
        <f>IF(Hidden!JH$51="Yes","H",IF($B91="","",IF(AND($C91&lt;=Hidden!JH$50,$D91&gt;=Hidden!JH$50),IF($G91="","x","y"),"")))</f>
        <v/>
      </c>
      <c r="JP91" s="37" t="str">
        <f>IF(Hidden!JI$51="Yes","H",IF($B91="","",IF(AND($C91&lt;=Hidden!JI$50,$D91&gt;=Hidden!JI$50),IF($G91="","x","y"),"")))</f>
        <v/>
      </c>
      <c r="JQ91" s="37" t="str">
        <f>IF(Hidden!JJ$51="Yes","H",IF($B91="","",IF(AND($C91&lt;=Hidden!JJ$50,$D91&gt;=Hidden!JJ$50),IF($G91="","x","y"),"")))</f>
        <v/>
      </c>
      <c r="JR91" s="38" t="str">
        <f>IF(Hidden!JK$51="Yes","H",IF($B91="","",IF(AND($C91&lt;=Hidden!JK$50,$D91&gt;=Hidden!JK$50),IF($G91="","x","y"),"")))</f>
        <v/>
      </c>
    </row>
    <row r="92" spans="1:278" ht="63.75">
      <c r="A92" s="28"/>
      <c r="B92" s="185" t="s">
        <v>201</v>
      </c>
      <c r="C92" s="246">
        <v>44545</v>
      </c>
      <c r="D92" s="246">
        <v>44551</v>
      </c>
      <c r="E92" s="88"/>
      <c r="F92" s="89"/>
      <c r="G92" s="87"/>
      <c r="H92" s="237" t="s">
        <v>202</v>
      </c>
      <c r="I92" s="36" t="str">
        <f>IF(Hidden!B$51="Yes","H",IF($B92="","",IF(AND($C92&lt;=Hidden!B$50,$D92&gt;=Hidden!B$50),IF($G92="","x","y"),"")))</f>
        <v/>
      </c>
      <c r="J92" s="37" t="str">
        <f>IF(Hidden!C$51="Yes","H",IF($B92="","",IF(AND($C92&lt;=Hidden!C$50,$D92&gt;=Hidden!C$50),IF($G92="","x","y"),"")))</f>
        <v/>
      </c>
      <c r="K92" s="37" t="str">
        <f>IF(Hidden!D$51="Yes","H",IF($B92="","",IF(AND($C92&lt;=Hidden!D$50,$D92&gt;=Hidden!D$50),IF($G92="","x","y"),"")))</f>
        <v/>
      </c>
      <c r="L92" s="37" t="str">
        <f>IF(Hidden!E$50="Yes","H",IF($B92="","",IF(AND($C92&lt;=Hidden!E$49,$D92&gt;=Hidden!E$49),IF($G92="","x","y"),"")))</f>
        <v/>
      </c>
      <c r="M92" s="40" t="str">
        <f>IF(Hidden!F$50="Yes","H",IF($B92="","",IF(AND($C92&lt;=Hidden!F$49,$D92&gt;=Hidden!F$49),IF($G92="","x","y"),"")))</f>
        <v/>
      </c>
      <c r="N92" s="44" t="str">
        <f>IF(Hidden!G$50="Yes","H",IF($B92="","",IF(AND($C92&lt;=Hidden!G$49,$D92&gt;=Hidden!G$49),IF($G92="","x","y"),"")))</f>
        <v/>
      </c>
      <c r="O92" s="37" t="str">
        <f>IF(Hidden!H$50="Yes","H",IF($B92="","",IF(AND($C92&lt;=Hidden!H$49,$D92&gt;=Hidden!H$49),IF($G92="","x","y"),"")))</f>
        <v/>
      </c>
      <c r="P92" s="37" t="str">
        <f>IF(Hidden!I$50="Yes","H",IF($B92="","",IF(AND($C92&lt;=Hidden!I$49,$D92&gt;=Hidden!I$49),IF($G92="","x","y"),"")))</f>
        <v/>
      </c>
      <c r="Q92" s="37" t="str">
        <f>IF(Hidden!J$52="Yes","H",IF($B92="","",IF(AND($C92&lt;=Hidden!J$51,$D92&gt;=Hidden!J$51),IF($G92="","x","y"),"")))</f>
        <v/>
      </c>
      <c r="R92" s="45" t="str">
        <f>IF(Hidden!K$52="Yes","H",IF($B92="","",IF(AND($C92&lt;=Hidden!K$51,$D92&gt;=Hidden!K$51),IF($G92="","x","y"),"")))</f>
        <v/>
      </c>
      <c r="S92" s="41" t="str">
        <f>IF(Hidden!L$51="Yes","H",IF($B92="","",IF(AND($C92&lt;=Hidden!L$50,$D92&gt;=Hidden!L$50),IF($G92="","x","y"),"")))</f>
        <v/>
      </c>
      <c r="T92" s="37" t="str">
        <f>IF(Hidden!M$51="Yes","H",IF($B92="","",IF(AND($C92&lt;=Hidden!M$50,$D92&gt;=Hidden!M$50),IF($G92="","x","y"),"")))</f>
        <v/>
      </c>
      <c r="U92" s="37" t="str">
        <f>IF(Hidden!N$51="Yes","H",IF($B92="","",IF(AND($C92&lt;=Hidden!N$50,$D92&gt;=Hidden!N$50),IF($G92="","x","y"),"")))</f>
        <v/>
      </c>
      <c r="V92" s="37" t="str">
        <f>IF(Hidden!O$51="Yes","H",IF($B92="","",IF(AND($C92&lt;=Hidden!O$50,$D92&gt;=Hidden!O$50),IF($G92="","x","y"),"")))</f>
        <v/>
      </c>
      <c r="W92" s="40" t="str">
        <f>IF(Hidden!P$51="Yes","H",IF($B92="","",IF(AND($C92&lt;=Hidden!P$50,$D92&gt;=Hidden!P$50),IF($G92="","x","y"),"")))</f>
        <v/>
      </c>
      <c r="X92" s="44" t="str">
        <f>IF(Hidden!Q$51="Yes","H",IF($B92="","",IF(AND($C92&lt;=Hidden!Q$50,$D92&gt;=Hidden!Q$50),IF($G92="","x","y"),"")))</f>
        <v/>
      </c>
      <c r="Y92" s="37" t="str">
        <f>IF(Hidden!R$51="Yes","H",IF($B92="","",IF(AND($C92&lt;=Hidden!R$50,$D92&gt;=Hidden!R$50),IF($G92="","x","y"),"")))</f>
        <v/>
      </c>
      <c r="Z92" s="37" t="str">
        <f>IF(Hidden!S$51="Yes","H",IF($B92="","",IF(AND($C92&lt;=Hidden!S$50,$D92&gt;=Hidden!S$50),IF($G92="","x","y"),"")))</f>
        <v/>
      </c>
      <c r="AA92" s="37" t="str">
        <f>IF(Hidden!T$51="Yes","H",IF($B92="","",IF(AND($C92&lt;=Hidden!T$50,$D92&gt;=Hidden!T$50),IF($G92="","x","y"),"")))</f>
        <v/>
      </c>
      <c r="AB92" s="45" t="str">
        <f>IF(Hidden!U$51="Yes","H",IF($B92="","",IF(AND($C92&lt;=Hidden!U$50,$D92&gt;=Hidden!U$50),IF($G92="","x","y"),"")))</f>
        <v/>
      </c>
      <c r="AC92" s="41" t="str">
        <f>IF(Hidden!V$51="Yes","H",IF($B92="","",IF(AND($C92&lt;=Hidden!V$50,$D92&gt;=Hidden!V$50),IF($G92="","x","y"),"")))</f>
        <v/>
      </c>
      <c r="AD92" s="37" t="str">
        <f>IF(Hidden!W$51="Yes","H",IF($B92="","",IF(AND($C92&lt;=Hidden!W$50,$D92&gt;=Hidden!W$50),IF($G92="","x","y"),"")))</f>
        <v/>
      </c>
      <c r="AE92" s="37" t="str">
        <f>IF(Hidden!X$51="Yes","H",IF($B92="","",IF(AND($C92&lt;=Hidden!X$50,$D92&gt;=Hidden!X$50),IF($G92="","x","y"),"")))</f>
        <v/>
      </c>
      <c r="AF92" s="37" t="str">
        <f>IF(Hidden!Y$51="Yes","H",IF($B92="","",IF(AND($C92&lt;=Hidden!Y$50,$D92&gt;=Hidden!Y$50),IF($G92="","x","y"),"")))</f>
        <v/>
      </c>
      <c r="AG92" s="40" t="str">
        <f>IF(Hidden!Z$51="Yes","H",IF($B92="","",IF(AND($C92&lt;=Hidden!Z$50,$D92&gt;=Hidden!Z$50),IF($G92="","x","y"),"")))</f>
        <v/>
      </c>
      <c r="AH92" s="44" t="str">
        <f>IF(Hidden!AA$51="Yes","H",IF($B92="","",IF(AND($C92&lt;=Hidden!AA$50,$D92&gt;=Hidden!AA$50),IF($G92="","x","y"),"")))</f>
        <v/>
      </c>
      <c r="AI92" s="37" t="str">
        <f>IF(Hidden!AB$51="Yes","H",IF($B92="","",IF(AND($C92&lt;=Hidden!AB$50,$D92&gt;=Hidden!AB$50),IF($G92="","x","y"),"")))</f>
        <v/>
      </c>
      <c r="AJ92" s="37" t="str">
        <f>IF(Hidden!AC$51="Yes","H",IF($B92="","",IF(AND($C92&lt;=Hidden!AC$50,$D92&gt;=Hidden!AC$50),IF($G92="","x","y"),"")))</f>
        <v/>
      </c>
      <c r="AK92" s="37" t="str">
        <f>IF(Hidden!AD$51="Yes","H",IF($B92="","",IF(AND($C92&lt;=Hidden!AD$50,$D92&gt;=Hidden!AD$50),IF($G92="","x","y"),"")))</f>
        <v/>
      </c>
      <c r="AL92" s="45" t="str">
        <f>IF(Hidden!AE$51="Yes","H",IF($B92="","",IF(AND($C92&lt;=Hidden!AE$50,$D92&gt;=Hidden!AE$50),IF($G92="","x","y"),"")))</f>
        <v/>
      </c>
      <c r="AM92" s="41" t="str">
        <f>IF(Hidden!AF$51="Yes","H",IF($B92="","",IF(AND($C92&lt;=Hidden!AF$50,$D92&gt;=Hidden!AF$50),IF($G92="","x","y"),"")))</f>
        <v/>
      </c>
      <c r="AN92" s="37" t="str">
        <f>IF(Hidden!AG$51="Yes","H",IF($B92="","",IF(AND($C92&lt;=Hidden!AG$50,$D92&gt;=Hidden!AG$50),IF($G92="","x","y"),"")))</f>
        <v/>
      </c>
      <c r="AO92" s="37" t="str">
        <f>IF(Hidden!AH$51="Yes","H",IF($B92="","",IF(AND($C92&lt;=Hidden!AH$50,$D92&gt;=Hidden!AH$50),IF($G92="","x","y"),"")))</f>
        <v/>
      </c>
      <c r="AP92" s="37" t="str">
        <f>IF(Hidden!AI$51="Yes","H",IF($B92="","",IF(AND($C92&lt;=Hidden!AI$50,$D92&gt;=Hidden!AI$50),IF($G92="","x","y"),"")))</f>
        <v/>
      </c>
      <c r="AQ92" s="40" t="str">
        <f>IF(Hidden!AJ$51="Yes","H",IF($B92="","",IF(AND($C92&lt;=Hidden!AJ$50,$D92&gt;=Hidden!AJ$50),IF($G92="","x","y"),"")))</f>
        <v/>
      </c>
      <c r="AR92" s="44" t="str">
        <f>IF(Hidden!AK$51="Yes","H",IF($B92="","",IF(AND($C92&lt;=Hidden!AK$50,$D92&gt;=Hidden!AK$50),IF($G92="","x","y"),"")))</f>
        <v/>
      </c>
      <c r="AS92" s="37" t="str">
        <f>IF(Hidden!AL$51="Yes","H",IF($B92="","",IF(AND($C92&lt;=Hidden!AL$50,$D92&gt;=Hidden!AL$50),IF($G92="","x","y"),"")))</f>
        <v/>
      </c>
      <c r="AT92" s="37" t="str">
        <f>IF(Hidden!AM$51="Yes","H",IF($B92="","",IF(AND($C92&lt;=Hidden!AM$50,$D92&gt;=Hidden!AM$50),IF($G92="","x","y"),"")))</f>
        <v/>
      </c>
      <c r="AU92" s="37" t="str">
        <f>IF(Hidden!AN$51="Yes","H",IF($B92="","",IF(AND($C92&lt;=Hidden!AN$50,$D92&gt;=Hidden!AN$50),IF($G92="","x","y"),"")))</f>
        <v/>
      </c>
      <c r="AV92" s="45" t="str">
        <f>IF(Hidden!AO$51="Yes","H",IF($B92="","",IF(AND($C92&lt;=Hidden!AO$50,$D92&gt;=Hidden!AO$50),IF($G92="","x","y"),"")))</f>
        <v/>
      </c>
      <c r="AW92" s="41" t="str">
        <f>IF(Hidden!AP$51="Yes","H",IF($B92="","",IF(AND($C92&lt;=Hidden!AP$50,$D92&gt;=Hidden!AP$50),IF($G92="","x","y"),"")))</f>
        <v/>
      </c>
      <c r="AX92" s="37" t="str">
        <f>IF(Hidden!AQ$51="Yes","H",IF($B92="","",IF(AND($C92&lt;=Hidden!AQ$50,$D92&gt;=Hidden!AQ$50),IF($G92="","x","y"),"")))</f>
        <v/>
      </c>
      <c r="AY92" s="37" t="str">
        <f>IF(Hidden!AR$51="Yes","H",IF($B92="","",IF(AND($C92&lt;=Hidden!AR$50,$D92&gt;=Hidden!AR$50),IF($G92="","x","y"),"")))</f>
        <v/>
      </c>
      <c r="AZ92" s="37" t="str">
        <f>IF(Hidden!AS$51="Yes","H",IF($B92="","",IF(AND($C92&lt;=Hidden!AS$50,$D92&gt;=Hidden!AS$50),IF($G92="","x","y"),"")))</f>
        <v/>
      </c>
      <c r="BA92" s="40" t="str">
        <f>IF(Hidden!AT$51="Yes","H",IF($B92="","",IF(AND($C92&lt;=Hidden!AT$50,$D92&gt;=Hidden!AT$50),IF($G92="","x","y"),"")))</f>
        <v/>
      </c>
      <c r="BB92" s="44" t="str">
        <f>IF(Hidden!AU$51="Yes","H",IF($B92="","",IF(AND($C92&lt;=Hidden!AU$50,$D92&gt;=Hidden!AU$50),IF($G92="","x","y"),"")))</f>
        <v/>
      </c>
      <c r="BC92" s="37" t="str">
        <f>IF(Hidden!AV$51="Yes","H",IF($B92="","",IF(AND($C92&lt;=Hidden!AV$50,$D92&gt;=Hidden!AV$50),IF($G92="","x","y"),"")))</f>
        <v/>
      </c>
      <c r="BD92" s="37" t="str">
        <f>IF(Hidden!AW$51="Yes","H",IF($B92="","",IF(AND($C92&lt;=Hidden!AW$50,$D92&gt;=Hidden!AW$50),IF($G92="","x","y"),"")))</f>
        <v/>
      </c>
      <c r="BE92" s="37" t="str">
        <f>IF(Hidden!AX$51="Yes","H",IF($B92="","",IF(AND($C92&lt;=Hidden!AX$50,$D92&gt;=Hidden!AX$50),IF($G92="","x","y"),"")))</f>
        <v/>
      </c>
      <c r="BF92" s="45" t="str">
        <f>IF(Hidden!AY$51="Yes","H",IF($B92="","",IF(AND($C92&lt;=Hidden!AY$50,$D92&gt;=Hidden!AY$50),IF($G92="","x","y"),"")))</f>
        <v/>
      </c>
      <c r="BG92" s="41" t="str">
        <f>IF(Hidden!AZ$51="Yes","H",IF($B92="","",IF(AND($C92&lt;=Hidden!AZ$50,$D92&gt;=Hidden!AZ$50),IF($G92="","x","y"),"")))</f>
        <v/>
      </c>
      <c r="BH92" s="37" t="str">
        <f>IF(Hidden!BA$51="Yes","H",IF($B92="","",IF(AND($C92&lt;=Hidden!BA$50,$D92&gt;=Hidden!BA$50),IF($G92="","x","y"),"")))</f>
        <v/>
      </c>
      <c r="BI92" s="37" t="str">
        <f>IF(Hidden!BB$51="Yes","H",IF($B92="","",IF(AND($C92&lt;=Hidden!BB$50,$D92&gt;=Hidden!BB$50),IF($G92="","x","y"),"")))</f>
        <v/>
      </c>
      <c r="BJ92" s="37" t="str">
        <f>IF(Hidden!BC$51="Yes","H",IF($B92="","",IF(AND($C92&lt;=Hidden!BC$50,$D92&gt;=Hidden!BC$50),IF($G92="","x","y"),"")))</f>
        <v/>
      </c>
      <c r="BK92" s="40" t="str">
        <f>IF(Hidden!BD$51="Yes","H",IF($B92="","",IF(AND($C92&lt;=Hidden!BD$50,$D92&gt;=Hidden!BD$50),IF($G92="","x","y"),"")))</f>
        <v/>
      </c>
      <c r="BL92" s="44" t="str">
        <f>IF(Hidden!BE$51="Yes","H",IF($B92="","",IF(AND($C92&lt;=Hidden!BE$50,$D92&gt;=Hidden!BE$50),IF($G92="","x","y"),"")))</f>
        <v/>
      </c>
      <c r="BM92" s="37" t="str">
        <f>IF(Hidden!BF$51="Yes","H",IF($B92="","",IF(AND($C92&lt;=Hidden!BF$50,$D92&gt;=Hidden!BF$50),IF($G92="","x","y"),"")))</f>
        <v/>
      </c>
      <c r="BN92" s="37" t="str">
        <f>IF(Hidden!BG$51="Yes","H",IF($B92="","",IF(AND($C92&lt;=Hidden!BG$50,$D92&gt;=Hidden!BG$50),IF($G92="","x","y"),"")))</f>
        <v/>
      </c>
      <c r="BO92" s="37" t="str">
        <f>IF(Hidden!BH$51="Yes","H",IF($B92="","",IF(AND($C92&lt;=Hidden!BH$50,$D92&gt;=Hidden!BH$50),IF($G92="","x","y"),"")))</f>
        <v/>
      </c>
      <c r="BP92" s="45" t="str">
        <f>IF(Hidden!BI$51="Yes","H",IF($B92="","",IF(AND($C92&lt;=Hidden!BI$50,$D92&gt;=Hidden!BI$50),IF($G92="","x","y"),"")))</f>
        <v/>
      </c>
      <c r="BQ92" s="41" t="str">
        <f>IF(Hidden!BJ$51="Yes","H",IF($B92="","",IF(AND($C92&lt;=Hidden!BJ$50,$D92&gt;=Hidden!BJ$50),IF($G92="","x","y"),"")))</f>
        <v/>
      </c>
      <c r="BR92" s="37" t="str">
        <f>IF(Hidden!BK$51="Yes","H",IF($B92="","",IF(AND($C92&lt;=Hidden!BK$50,$D92&gt;=Hidden!BK$50),IF($G92="","x","y"),"")))</f>
        <v/>
      </c>
      <c r="BS92" s="37" t="str">
        <f>IF(Hidden!BL$51="Yes","H",IF($B92="","",IF(AND($C92&lt;=Hidden!BL$50,$D92&gt;=Hidden!BL$50),IF($G92="","x","y"),"")))</f>
        <v/>
      </c>
      <c r="BT92" s="37" t="str">
        <f>IF(Hidden!BM$51="Yes","H",IF($B92="","",IF(AND($C92&lt;=Hidden!BM$50,$D92&gt;=Hidden!BM$50),IF($G92="","x","y"),"")))</f>
        <v/>
      </c>
      <c r="BU92" s="40" t="str">
        <f>IF(Hidden!BN$51="Yes","H",IF($B92="","",IF(AND($C92&lt;=Hidden!BN$50,$D92&gt;=Hidden!BN$50),IF($G92="","x","y"),"")))</f>
        <v/>
      </c>
      <c r="BV92" s="44" t="str">
        <f>IF(Hidden!BO$51="Yes","H",IF($B92="","",IF(AND($C92&lt;=Hidden!BO$50,$D92&gt;=Hidden!BO$50),IF($G92="","x","y"),"")))</f>
        <v/>
      </c>
      <c r="BW92" s="37" t="str">
        <f>IF(Hidden!BP$51="Yes","H",IF($B92="","",IF(AND($C92&lt;=Hidden!BP$50,$D92&gt;=Hidden!BP$50),IF($G92="","x","y"),"")))</f>
        <v/>
      </c>
      <c r="BX92" s="37" t="str">
        <f>IF(Hidden!BQ$51="Yes","H",IF($B92="","",IF(AND($C92&lt;=Hidden!BQ$50,$D92&gt;=Hidden!BQ$50),IF($G92="","x","y"),"")))</f>
        <v/>
      </c>
      <c r="BY92" s="37" t="str">
        <f>IF(Hidden!BR$51="Yes","H",IF($B92="","",IF(AND($C92&lt;=Hidden!BR$50,$D92&gt;=Hidden!BR$50),IF($G92="","x","y"),"")))</f>
        <v/>
      </c>
      <c r="BZ92" s="45" t="str">
        <f>IF(Hidden!BS$51="Yes","H",IF($B92="","",IF(AND($C92&lt;=Hidden!BS$50,$D92&gt;=Hidden!BS$50),IF($G92="","x","y"),"")))</f>
        <v/>
      </c>
      <c r="CA92" s="41" t="str">
        <f>IF(Hidden!BT$51="Yes","H",IF($B92="","",IF(AND($C92&lt;=Hidden!BT$50,$D92&gt;=Hidden!BT$50),IF($G92="","x","y"),"")))</f>
        <v/>
      </c>
      <c r="CB92" s="37" t="str">
        <f>IF(Hidden!BU$51="Yes","H",IF($B92="","",IF(AND($C92&lt;=Hidden!BU$50,$D92&gt;=Hidden!BU$50),IF($G92="","x","y"),"")))</f>
        <v/>
      </c>
      <c r="CC92" s="37" t="str">
        <f>IF(Hidden!BV$51="Yes","H",IF($B92="","",IF(AND($C92&lt;=Hidden!BV$50,$D92&gt;=Hidden!BV$50),IF($G92="","x","y"),"")))</f>
        <v/>
      </c>
      <c r="CD92" s="37" t="str">
        <f>IF(Hidden!BW$51="Yes","H",IF($B92="","",IF(AND($C92&lt;=Hidden!BW$50,$D92&gt;=Hidden!BW$50),IF($G92="","x","y"),"")))</f>
        <v/>
      </c>
      <c r="CE92" s="40" t="str">
        <f>IF(Hidden!BX$51="Yes","H",IF($B92="","",IF(AND($C92&lt;=Hidden!BX$50,$D92&gt;=Hidden!BX$50),IF($G92="","x","y"),"")))</f>
        <v/>
      </c>
      <c r="CF92" s="44" t="str">
        <f>IF(Hidden!BY$51="Yes","H",IF($B92="","",IF(AND($C92&lt;=Hidden!BY$50,$D92&gt;=Hidden!BY$50),IF($G92="","x","y"),"")))</f>
        <v/>
      </c>
      <c r="CG92" s="37" t="str">
        <f>IF(Hidden!BZ$51="Yes","H",IF($B92="","",IF(AND($C92&lt;=Hidden!BZ$50,$D92&gt;=Hidden!BZ$50),IF($G92="","x","y"),"")))</f>
        <v/>
      </c>
      <c r="CH92" s="37" t="str">
        <f>IF(Hidden!CA$51="Yes","H",IF($B92="","",IF(AND($C92&lt;=Hidden!CA$50,$D92&gt;=Hidden!CA$50),IF($G92="","x","y"),"")))</f>
        <v/>
      </c>
      <c r="CI92" s="37" t="str">
        <f>IF(Hidden!CB$51="Yes","H",IF($B92="","",IF(AND($C92&lt;=Hidden!CB$50,$D92&gt;=Hidden!CB$50),IF($G92="","x","y"),"")))</f>
        <v/>
      </c>
      <c r="CJ92" s="45" t="str">
        <f>IF(Hidden!CC$51="Yes","H",IF($B92="","",IF(AND($C92&lt;=Hidden!CC$50,$D92&gt;=Hidden!CC$50),IF($G92="","x","y"),"")))</f>
        <v/>
      </c>
      <c r="CK92" s="41" t="str">
        <f>IF(Hidden!CD$51="Yes","H",IF($B92="","",IF(AND($C92&lt;=Hidden!CD$50,$D92&gt;=Hidden!CD$50),IF($G92="","x","y"),"")))</f>
        <v/>
      </c>
      <c r="CL92" s="37" t="str">
        <f>IF(Hidden!CE$51="Yes","H",IF($B92="","",IF(AND($C92&lt;=Hidden!CE$50,$D92&gt;=Hidden!CE$50),IF($G92="","x","y"),"")))</f>
        <v/>
      </c>
      <c r="CM92" s="37" t="str">
        <f>IF(Hidden!CF$51="Yes","H",IF($B92="","",IF(AND($C92&lt;=Hidden!CF$50,$D92&gt;=Hidden!CF$50),IF($G92="","x","y"),"")))</f>
        <v/>
      </c>
      <c r="CN92" s="37" t="str">
        <f>IF(Hidden!CG$51="Yes","H",IF($B92="","",IF(AND($C92&lt;=Hidden!CG$50,$D92&gt;=Hidden!CG$50),IF($G92="","x","y"),"")))</f>
        <v/>
      </c>
      <c r="CO92" s="40" t="str">
        <f>IF(Hidden!CH$51="Yes","H",IF($B92="","",IF(AND($C92&lt;=Hidden!CH$50,$D92&gt;=Hidden!CH$50),IF($G92="","x","y"),"")))</f>
        <v/>
      </c>
      <c r="CP92" s="44" t="str">
        <f>IF(Hidden!CI$51="Yes","H",IF($B92="","",IF(AND($C92&lt;=Hidden!CI$50,$D92&gt;=Hidden!CI$50),IF($G92="","x","y"),"")))</f>
        <v/>
      </c>
      <c r="CQ92" s="37" t="str">
        <f>IF(Hidden!CJ$51="Yes","H",IF($B92="","",IF(AND($C92&lt;=Hidden!CJ$50,$D92&gt;=Hidden!CJ$50),IF($G92="","x","y"),"")))</f>
        <v/>
      </c>
      <c r="CR92" s="37" t="str">
        <f>IF(Hidden!CK$51="Yes","H",IF($B92="","",IF(AND($C92&lt;=Hidden!CK$50,$D92&gt;=Hidden!CK$50),IF($G92="","x","y"),"")))</f>
        <v/>
      </c>
      <c r="CS92" s="37" t="str">
        <f>IF(Hidden!CL$51="Yes","H",IF($B92="","",IF(AND($C92&lt;=Hidden!CL$50,$D92&gt;=Hidden!CL$50),IF($G92="","x","y"),"")))</f>
        <v/>
      </c>
      <c r="CT92" s="45" t="str">
        <f>IF(Hidden!CM$51="Yes","H",IF($B92="","",IF(AND($C92&lt;=Hidden!CM$50,$D92&gt;=Hidden!CM$50),IF($G92="","x","y"),"")))</f>
        <v/>
      </c>
      <c r="CU92" s="41" t="str">
        <f>IF(Hidden!CN$51="Yes","H",IF($B92="","",IF(AND($C92&lt;=Hidden!CN$50,$D92&gt;=Hidden!CN$50),IF($G92="","x","y"),"")))</f>
        <v/>
      </c>
      <c r="CV92" s="37" t="str">
        <f>IF(Hidden!CO$51="Yes","H",IF($B92="","",IF(AND($C92&lt;=Hidden!CO$50,$D92&gt;=Hidden!CO$50),IF($G92="","x","y"),"")))</f>
        <v/>
      </c>
      <c r="CW92" s="37" t="str">
        <f>IF(Hidden!CP$51="Yes","H",IF($B92="","",IF(AND($C92&lt;=Hidden!CP$50,$D92&gt;=Hidden!CP$50),IF($G92="","x","y"),"")))</f>
        <v/>
      </c>
      <c r="CX92" s="37" t="str">
        <f>IF(Hidden!CQ$51="Yes","H",IF($B92="","",IF(AND($C92&lt;=Hidden!CQ$50,$D92&gt;=Hidden!CQ$50),IF($G92="","x","y"),"")))</f>
        <v/>
      </c>
      <c r="CY92" s="40" t="str">
        <f>IF(Hidden!CR$51="Yes","H",IF($B92="","",IF(AND($C92&lt;=Hidden!CR$50,$D92&gt;=Hidden!CR$50),IF($G92="","x","y"),"")))</f>
        <v/>
      </c>
      <c r="CZ92" s="44" t="str">
        <f>IF(Hidden!CS$51="Yes","H",IF($B92="","",IF(AND($C92&lt;=Hidden!CS$50,$D92&gt;=Hidden!CS$50),IF($G92="","x","y"),"")))</f>
        <v/>
      </c>
      <c r="DA92" s="37" t="str">
        <f>IF(Hidden!CT$51="Yes","H",IF($B92="","",IF(AND($C92&lt;=Hidden!CT$50,$D92&gt;=Hidden!CT$50),IF($G92="","x","y"),"")))</f>
        <v/>
      </c>
      <c r="DB92" s="37" t="str">
        <f>IF(Hidden!CU$51="Yes","H",IF($B92="","",IF(AND($C92&lt;=Hidden!CU$50,$D92&gt;=Hidden!CU$50),IF($G92="","x","y"),"")))</f>
        <v/>
      </c>
      <c r="DC92" s="37" t="str">
        <f>IF(Hidden!CV$51="Yes","H",IF($B92="","",IF(AND($C92&lt;=Hidden!CV$50,$D92&gt;=Hidden!CV$50),IF($G92="","x","y"),"")))</f>
        <v/>
      </c>
      <c r="DD92" s="45" t="str">
        <f>IF(Hidden!CW$51="Yes","H",IF($B92="","",IF(AND($C92&lt;=Hidden!CW$50,$D92&gt;=Hidden!CW$50),IF($G92="","x","y"),"")))</f>
        <v/>
      </c>
      <c r="DE92" s="41" t="str">
        <f>IF(Hidden!CX$51="Yes","H",IF($B92="","",IF(AND($C92&lt;=Hidden!CX$50,$D92&gt;=Hidden!CX$50),IF($G92="","x","y"),"")))</f>
        <v/>
      </c>
      <c r="DF92" s="37" t="str">
        <f>IF(Hidden!CY$51="Yes","H",IF($B92="","",IF(AND($C92&lt;=Hidden!CY$50,$D92&gt;=Hidden!CY$50),IF($G92="","x","y"),"")))</f>
        <v/>
      </c>
      <c r="DG92" s="37" t="str">
        <f>IF(Hidden!CZ$51="Yes","H",IF($B92="","",IF(AND($C92&lt;=Hidden!CZ$50,$D92&gt;=Hidden!CZ$50),IF($G92="","x","y"),"")))</f>
        <v/>
      </c>
      <c r="DH92" s="37" t="str">
        <f>IF(Hidden!DA$51="Yes","H",IF($B92="","",IF(AND($C92&lt;=Hidden!DA$50,$D92&gt;=Hidden!DA$50),IF($G92="","x","y"),"")))</f>
        <v/>
      </c>
      <c r="DI92" s="40" t="str">
        <f>IF(Hidden!DB$51="Yes","H",IF($B92="","",IF(AND($C92&lt;=Hidden!DB$50,$D92&gt;=Hidden!DB$50),IF($G92="","x","y"),"")))</f>
        <v/>
      </c>
      <c r="DJ92" s="44" t="str">
        <f>IF(Hidden!DC$51="Yes","H",IF($B92="","",IF(AND($C92&lt;=Hidden!DC$50,$D92&gt;=Hidden!DC$50),IF($G92="","x","y"),"")))</f>
        <v/>
      </c>
      <c r="DK92" s="37" t="str">
        <f>IF(Hidden!DD$51="Yes","H",IF($B92="","",IF(AND($C92&lt;=Hidden!DD$50,$D92&gt;=Hidden!DD$50),IF($G92="","x","y"),"")))</f>
        <v/>
      </c>
      <c r="DL92" s="37" t="str">
        <f>IF(Hidden!DE$51="Yes","H",IF($B92="","",IF(AND($C92&lt;=Hidden!DE$50,$D92&gt;=Hidden!DE$50),IF($G92="","x","y"),"")))</f>
        <v/>
      </c>
      <c r="DM92" s="37" t="str">
        <f>IF(Hidden!DF$51="Yes","H",IF($B92="","",IF(AND($C92&lt;=Hidden!DF$50,$D92&gt;=Hidden!DF$50),IF($G92="","x","y"),"")))</f>
        <v/>
      </c>
      <c r="DN92" s="45" t="str">
        <f>IF(Hidden!DG$51="Yes","H",IF($B92="","",IF(AND($C92&lt;=Hidden!DG$50,$D92&gt;=Hidden!DG$50),IF($G92="","x","y"),"")))</f>
        <v/>
      </c>
      <c r="DO92" s="41" t="str">
        <f>IF(Hidden!DH$51="Yes","H",IF($B92="","",IF(AND($C92&lt;=Hidden!DH$50,$D92&gt;=Hidden!DH$50),IF($G92="","x","y"),"")))</f>
        <v/>
      </c>
      <c r="DP92" s="37" t="str">
        <f>IF(Hidden!DI$51="Yes","H",IF($B92="","",IF(AND($C92&lt;=Hidden!DI$50,$D92&gt;=Hidden!DI$50),IF($G92="","x","y"),"")))</f>
        <v/>
      </c>
      <c r="DQ92" s="37" t="str">
        <f>IF(Hidden!DJ$51="Yes","H",IF($B92="","",IF(AND($C92&lt;=Hidden!DJ$50,$D92&gt;=Hidden!DJ$50),IF($G92="","x","y"),"")))</f>
        <v/>
      </c>
      <c r="DR92" s="37" t="str">
        <f>IF(Hidden!DK$51="Yes","H",IF($B92="","",IF(AND($C92&lt;=Hidden!DK$50,$D92&gt;=Hidden!DK$50),IF($G92="","x","y"),"")))</f>
        <v/>
      </c>
      <c r="DS92" s="40" t="str">
        <f>IF(Hidden!DL$51="Yes","H",IF($B92="","",IF(AND($C92&lt;=Hidden!DL$50,$D92&gt;=Hidden!DL$50),IF($G92="","x","y"),"")))</f>
        <v/>
      </c>
      <c r="DT92" s="44" t="str">
        <f>IF(Hidden!DM$51="Yes","H",IF($B92="","",IF(AND($C92&lt;=Hidden!DM$50,$D92&gt;=Hidden!DM$50),IF($G92="","x","y"),"")))</f>
        <v/>
      </c>
      <c r="DU92" s="37" t="str">
        <f>IF(Hidden!DN$51="Yes","H",IF($B92="","",IF(AND($C92&lt;=Hidden!DN$50,$D92&gt;=Hidden!DN$50),IF($G92="","x","y"),"")))</f>
        <v/>
      </c>
      <c r="DV92" s="37" t="str">
        <f>IF(Hidden!DO$51="Yes","H",IF($B92="","",IF(AND($C92&lt;=Hidden!DO$50,$D92&gt;=Hidden!DO$50),IF($G92="","x","y"),"")))</f>
        <v/>
      </c>
      <c r="DW92" s="37" t="str">
        <f>IF(Hidden!DP$51="Yes","H",IF($B92="","",IF(AND($C92&lt;=Hidden!DP$50,$D92&gt;=Hidden!DP$50),IF($G92="","x","y"),"")))</f>
        <v/>
      </c>
      <c r="DX92" s="45" t="str">
        <f>IF(Hidden!DQ$51="Yes","H",IF($B92="","",IF(AND($C92&lt;=Hidden!DQ$50,$D92&gt;=Hidden!DQ$50),IF($G92="","x","y"),"")))</f>
        <v/>
      </c>
      <c r="DY92" s="44" t="str">
        <f>IF(Hidden!DR$51="Yes","H",IF($B92="","",IF(AND($C92&lt;=Hidden!DR$50,$D92&gt;=Hidden!DR$50),IF($G92="","x","y"),"")))</f>
        <v/>
      </c>
      <c r="DZ92" s="37" t="str">
        <f>IF(Hidden!DS$51="Yes","H",IF($B92="","",IF(AND($C92&lt;=Hidden!DS$50,$D92&gt;=Hidden!DS$50),IF($G92="","x","y"),"")))</f>
        <v/>
      </c>
      <c r="EA92" s="37" t="str">
        <f>IF(Hidden!DT$51="Yes","H",IF($B92="","",IF(AND($C92&lt;=Hidden!DT$50,$D92&gt;=Hidden!DT$50),IF($G92="","x","y"),"")))</f>
        <v/>
      </c>
      <c r="EB92" s="37" t="str">
        <f>IF(Hidden!DU$51="Yes","H",IF($B92="","",IF(AND($C92&lt;=Hidden!DU$50,$D92&gt;=Hidden!DU$50),IF($G92="","x","y"),"")))</f>
        <v/>
      </c>
      <c r="EC92" s="45" t="str">
        <f>IF(Hidden!DV$51="Yes","H",IF($B92="","",IF(AND($C92&lt;=Hidden!DV$50,$D92&gt;=Hidden!DV$50),IF($G92="","x","y"),"")))</f>
        <v/>
      </c>
      <c r="ED92" s="41" t="str">
        <f>IF(Hidden!DW$51="Yes","H",IF($B92="","",IF(AND($C92&lt;=Hidden!DW$50,$D92&gt;=Hidden!DW$50),IF($G92="","x","y"),"")))</f>
        <v/>
      </c>
      <c r="EE92" s="37" t="str">
        <f>IF(Hidden!DX$51="Yes","H",IF($B92="","",IF(AND($C92&lt;=Hidden!DX$50,$D92&gt;=Hidden!DX$50),IF($G92="","x","y"),"")))</f>
        <v/>
      </c>
      <c r="EF92" s="37" t="str">
        <f>IF(Hidden!DY$51="Yes","H",IF($B92="","",IF(AND($C92&lt;=Hidden!DY$50,$D92&gt;=Hidden!DY$50),IF($G92="","x","y"),"")))</f>
        <v/>
      </c>
      <c r="EG92" s="37" t="str">
        <f>IF(Hidden!DZ$51="Yes","H",IF($B92="","",IF(AND($C92&lt;=Hidden!DZ$50,$D92&gt;=Hidden!DZ$50),IF($G92="","x","y"),"")))</f>
        <v/>
      </c>
      <c r="EH92" s="38" t="str">
        <f>IF(Hidden!EA$51="Yes","H",IF($B92="","",IF(AND($C92&lt;=Hidden!EA$50,$D92&gt;=Hidden!EA$50),IF($G92="","x","y"),"")))</f>
        <v/>
      </c>
      <c r="EI92" s="41" t="str">
        <f>IF(Hidden!EB$51="Yes","H",IF($B92="","",IF(AND($C92&lt;=Hidden!EB$50,$D92&gt;=Hidden!EB$50),IF($G92="","x","y"),"")))</f>
        <v/>
      </c>
      <c r="EJ92" s="37" t="str">
        <f>IF(Hidden!EC$51="Yes","H",IF($B92="","",IF(AND($C92&lt;=Hidden!EC$50,$D92&gt;=Hidden!EC$50),IF($G92="","x","y"),"")))</f>
        <v/>
      </c>
      <c r="EK92" s="37" t="str">
        <f>IF(Hidden!ED$51="Yes","H",IF($B92="","",IF(AND($C92&lt;=Hidden!ED$50,$D92&gt;=Hidden!ED$50),IF($G92="","x","y"),"")))</f>
        <v/>
      </c>
      <c r="EL92" s="37" t="str">
        <f>IF(Hidden!EE$51="Yes","H",IF($B92="","",IF(AND($C92&lt;=Hidden!EE$50,$D92&gt;=Hidden!EE$50),IF($G92="","x","y"),"")))</f>
        <v/>
      </c>
      <c r="EM92" s="38" t="str">
        <f>IF(Hidden!EF$51="Yes","H",IF($B92="","",IF(AND($C92&lt;=Hidden!EF$50,$D92&gt;=Hidden!EF$50),IF($G92="","x","y"),"")))</f>
        <v/>
      </c>
      <c r="EN92" s="41" t="str">
        <f>IF(Hidden!EG$51="Yes","H",IF($B92="","",IF(AND($C92&lt;=Hidden!EG$50,$D92&gt;=Hidden!EG$50),IF($G92="","x","y"),"")))</f>
        <v/>
      </c>
      <c r="EO92" s="37" t="str">
        <f>IF(Hidden!EH$51="Yes","H",IF($B92="","",IF(AND($C92&lt;=Hidden!EH$50,$D92&gt;=Hidden!EH$50),IF($G92="","x","y"),"")))</f>
        <v/>
      </c>
      <c r="EP92" s="37" t="str">
        <f>IF(Hidden!EI$51="Yes","H",IF($B92="","",IF(AND($C92&lt;=Hidden!EI$50,$D92&gt;=Hidden!EI$50),IF($G92="","x","y"),"")))</f>
        <v/>
      </c>
      <c r="EQ92" s="37" t="str">
        <f>IF(Hidden!EJ$51="Yes","H",IF($B92="","",IF(AND($C92&lt;=Hidden!EJ$50,$D92&gt;=Hidden!EJ$50),IF($G92="","x","y"),"")))</f>
        <v/>
      </c>
      <c r="ER92" s="38" t="str">
        <f>IF(Hidden!EK$51="Yes","H",IF($B92="","",IF(AND($C92&lt;=Hidden!EK$50,$D92&gt;=Hidden!EK$50),IF($G92="","x","y"),"")))</f>
        <v/>
      </c>
      <c r="ES92" s="41" t="str">
        <f>IF(Hidden!EL$51="Yes","H",IF($B92="","",IF(AND($C92&lt;=Hidden!EL$50,$D92&gt;=Hidden!EL$50),IF($G92="","x","y"),"")))</f>
        <v/>
      </c>
      <c r="ET92" s="37" t="str">
        <f>IF(Hidden!EM$51="Yes","H",IF($B92="","",IF(AND($C92&lt;=Hidden!EM$50,$D92&gt;=Hidden!EM$50),IF($G92="","x","y"),"")))</f>
        <v/>
      </c>
      <c r="EU92" s="37" t="str">
        <f>IF(Hidden!EN$51="Yes","H",IF($B92="","",IF(AND($C92&lt;=Hidden!EN$50,$D92&gt;=Hidden!EN$50),IF($G92="","x","y"),"")))</f>
        <v/>
      </c>
      <c r="EV92" s="37" t="str">
        <f>IF(Hidden!EO$51="Yes","H",IF($B92="","",IF(AND($C92&lt;=Hidden!EO$50,$D92&gt;=Hidden!EO$50),IF($G92="","x","y"),"")))</f>
        <v/>
      </c>
      <c r="EW92" s="38" t="str">
        <f>IF(Hidden!EP$51="Yes","H",IF($B92="","",IF(AND($C92&lt;=Hidden!EP$50,$D92&gt;=Hidden!EP$50),IF($G92="","x","y"),"")))</f>
        <v/>
      </c>
      <c r="EX92" s="41" t="str">
        <f>IF(Hidden!EQ$51="Yes","H",IF($B92="","",IF(AND($C92&lt;=Hidden!EQ$50,$D92&gt;=Hidden!EQ$50),IF($G92="","x","y"),"")))</f>
        <v/>
      </c>
      <c r="EY92" s="37" t="str">
        <f>IF(Hidden!ER$51="Yes","H",IF($B92="","",IF(AND($C92&lt;=Hidden!ER$50,$D92&gt;=Hidden!ER$50),IF($G92="","x","y"),"")))</f>
        <v/>
      </c>
      <c r="EZ92" s="37" t="str">
        <f>IF(Hidden!ES$51="Yes","H",IF($B92="","",IF(AND($C92&lt;=Hidden!ES$50,$D92&gt;=Hidden!ES$50),IF($G92="","x","y"),"")))</f>
        <v/>
      </c>
      <c r="FA92" s="37" t="str">
        <f>IF(Hidden!ET$51="Yes","H",IF($B92="","",IF(AND($C92&lt;=Hidden!ET$50,$D92&gt;=Hidden!ET$50),IF($G92="","x","y"),"")))</f>
        <v/>
      </c>
      <c r="FB92" s="38" t="str">
        <f>IF(Hidden!EU$51="Yes","H",IF($B92="","",IF(AND($C92&lt;=Hidden!EU$50,$D92&gt;=Hidden!EU$50),IF($G92="","x","y"),"")))</f>
        <v/>
      </c>
      <c r="FC92" s="41" t="str">
        <f>IF(Hidden!EV$51="Yes","H",IF($B92="","",IF(AND($C92&lt;=Hidden!EV$50,$D92&gt;=Hidden!EV$50),IF($G92="","x","y"),"")))</f>
        <v/>
      </c>
      <c r="FD92" s="37" t="str">
        <f>IF(Hidden!EW$51="Yes","H",IF($B92="","",IF(AND($C92&lt;=Hidden!EW$50,$D92&gt;=Hidden!EW$50),IF($G92="","x","y"),"")))</f>
        <v/>
      </c>
      <c r="FE92" s="37" t="str">
        <f>IF(Hidden!EX$51="Yes","H",IF($B92="","",IF(AND($C92&lt;=Hidden!EX$50,$D92&gt;=Hidden!EX$50),IF($G92="","x","y"),"")))</f>
        <v/>
      </c>
      <c r="FF92" s="37" t="str">
        <f>IF(Hidden!EY$51="Yes","H",IF($B92="","",IF(AND($C92&lt;=Hidden!EY$50,$D92&gt;=Hidden!EY$50),IF($G92="","x","y"),"")))</f>
        <v/>
      </c>
      <c r="FG92" s="38" t="str">
        <f>IF(Hidden!EZ$51="Yes","H",IF($B92="","",IF(AND($C92&lt;=Hidden!EZ$50,$D92&gt;=Hidden!EZ$50),IF($G92="","x","y"),"")))</f>
        <v/>
      </c>
      <c r="FH92" s="41" t="str">
        <f>IF(Hidden!FA$51="Yes","H",IF($B92="","",IF(AND($C92&lt;=Hidden!FA$50,$D92&gt;=Hidden!FA$50),IF($G92="","x","y"),"")))</f>
        <v/>
      </c>
      <c r="FI92" s="37" t="str">
        <f>IF(Hidden!FB$51="Yes","H",IF($B92="","",IF(AND($C92&lt;=Hidden!FB$50,$D92&gt;=Hidden!FB$50),IF($G92="","x","y"),"")))</f>
        <v/>
      </c>
      <c r="FJ92" s="37" t="str">
        <f>IF(Hidden!FC$51="Yes","H",IF($B92="","",IF(AND($C92&lt;=Hidden!FC$50,$D92&gt;=Hidden!FC$50),IF($G92="","x","y"),"")))</f>
        <v/>
      </c>
      <c r="FK92" s="37" t="str">
        <f>IF(Hidden!FD$51="Yes","H",IF($B92="","",IF(AND($C92&lt;=Hidden!FD$50,$D92&gt;=Hidden!FD$50),IF($G92="","x","y"),"")))</f>
        <v/>
      </c>
      <c r="FL92" s="38" t="str">
        <f>IF(Hidden!FE$51="Yes","H",IF($B92="","",IF(AND($C92&lt;=Hidden!FE$50,$D92&gt;=Hidden!FE$50),IF($G92="","x","y"),"")))</f>
        <v/>
      </c>
      <c r="FM92" s="41" t="str">
        <f>IF(Hidden!FF$51="Yes","H",IF($B92="","",IF(AND($C92&lt;=Hidden!FF$50,$D92&gt;=Hidden!FF$50),IF($G92="","x","y"),"")))</f>
        <v/>
      </c>
      <c r="FN92" s="37" t="str">
        <f>IF(Hidden!FG$51="Yes","H",IF($B92="","",IF(AND($C92&lt;=Hidden!FG$50,$D92&gt;=Hidden!FG$50),IF($G92="","x","y"),"")))</f>
        <v/>
      </c>
      <c r="FO92" s="37" t="str">
        <f>IF(Hidden!FH$51="Yes","H",IF($B92="","",IF(AND($C92&lt;=Hidden!FH$50,$D92&gt;=Hidden!FH$50),IF($G92="","x","y"),"")))</f>
        <v/>
      </c>
      <c r="FP92" s="37" t="str">
        <f>IF(Hidden!FI$51="Yes","H",IF($B92="","",IF(AND($C92&lt;=Hidden!FI$50,$D92&gt;=Hidden!FI$50),IF($G92="","x","y"),"")))</f>
        <v/>
      </c>
      <c r="FQ92" s="38" t="str">
        <f>IF(Hidden!FJ$51="Yes","H",IF($B92="","",IF(AND($C92&lt;=Hidden!FJ$50,$D92&gt;=Hidden!FJ$50),IF($G92="","x","y"),"")))</f>
        <v/>
      </c>
      <c r="FR92" s="41" t="str">
        <f>IF(Hidden!FK$51="Yes","H",IF($B92="","",IF(AND($C92&lt;=Hidden!FK$50,$D92&gt;=Hidden!FK$50),IF($G92="","x","y"),"")))</f>
        <v/>
      </c>
      <c r="FS92" s="37" t="str">
        <f>IF(Hidden!FL$51="Yes","H",IF($B92="","",IF(AND($C92&lt;=Hidden!FL$50,$D92&gt;=Hidden!FL$50),IF($G92="","x","y"),"")))</f>
        <v/>
      </c>
      <c r="FT92" s="37" t="str">
        <f>IF(Hidden!FM$51="Yes","H",IF($B92="","",IF(AND($C92&lt;=Hidden!FM$50,$D92&gt;=Hidden!FM$50),IF($G92="","x","y"),"")))</f>
        <v/>
      </c>
      <c r="FU92" s="37" t="str">
        <f>IF(Hidden!FN$51="Yes","H",IF($B92="","",IF(AND($C92&lt;=Hidden!FN$50,$D92&gt;=Hidden!FN$50),IF($G92="","x","y"),"")))</f>
        <v/>
      </c>
      <c r="FV92" s="38" t="str">
        <f>IF(Hidden!FO$51="Yes","H",IF($B92="","",IF(AND($C92&lt;=Hidden!FO$50,$D92&gt;=Hidden!FO$50),IF($G92="","x","y"),"")))</f>
        <v/>
      </c>
      <c r="FW92" s="41" t="str">
        <f>IF(Hidden!FP$51="Yes","H",IF($B92="","",IF(AND($C92&lt;=Hidden!FP$50,$D92&gt;=Hidden!FP$50),IF($G92="","x","y"),"")))</f>
        <v/>
      </c>
      <c r="FX92" s="37" t="str">
        <f>IF(Hidden!FQ$51="Yes","H",IF($B92="","",IF(AND($C92&lt;=Hidden!FQ$50,$D92&gt;=Hidden!FQ$50),IF($G92="","x","y"),"")))</f>
        <v/>
      </c>
      <c r="FY92" s="37" t="str">
        <f>IF(Hidden!FR$51="Yes","H",IF($B92="","",IF(AND($C92&lt;=Hidden!FR$50,$D92&gt;=Hidden!FR$50),IF($G92="","x","y"),"")))</f>
        <v>x</v>
      </c>
      <c r="FZ92" s="37" t="str">
        <f>IF(Hidden!FS$51="Yes","H",IF($B92="","",IF(AND($C92&lt;=Hidden!FS$50,$D92&gt;=Hidden!FS$50),IF($G92="","x","y"),"")))</f>
        <v>x</v>
      </c>
      <c r="GA92" s="38" t="str">
        <f>IF(Hidden!FT$51="Yes","H",IF($B92="","",IF(AND($C92&lt;=Hidden!FT$50,$D92&gt;=Hidden!FT$50),IF($G92="","x","y"),"")))</f>
        <v>x</v>
      </c>
      <c r="GB92" s="41" t="str">
        <f>IF(Hidden!FU$51="Yes","H",IF($B92="","",IF(AND($C92&lt;=Hidden!FU$50,$D92&gt;=Hidden!FU$50),IF($G92="","x","y"),"")))</f>
        <v>x</v>
      </c>
      <c r="GC92" s="37" t="str">
        <f>IF(Hidden!FV$51="Yes","H",IF($B92="","",IF(AND($C92&lt;=Hidden!FV$50,$D92&gt;=Hidden!FV$50),IF($G92="","x","y"),"")))</f>
        <v>x</v>
      </c>
      <c r="GD92" s="37" t="str">
        <f>IF(Hidden!FW$51="Yes","H",IF($B92="","",IF(AND($C92&lt;=Hidden!FW$50,$D92&gt;=Hidden!FW$50),IF($G92="","x","y"),"")))</f>
        <v/>
      </c>
      <c r="GE92" s="37" t="str">
        <f>IF(Hidden!FX$51="Yes","H",IF($B92="","",IF(AND($C92&lt;=Hidden!FX$50,$D92&gt;=Hidden!FX$50),IF($G92="","x","y"),"")))</f>
        <v/>
      </c>
      <c r="GF92" s="38" t="str">
        <f>IF(Hidden!FY$51="Yes","H",IF($B92="","",IF(AND($C92&lt;=Hidden!FY$50,$D92&gt;=Hidden!FY$50),IF($G92="","x","y"),"")))</f>
        <v/>
      </c>
      <c r="GG92" s="41" t="str">
        <f>IF(Hidden!FZ$51="Yes","H",IF($B92="","",IF(AND($C92&lt;=Hidden!FZ$50,$D92&gt;=Hidden!FZ$50),IF($G92="","x","y"),"")))</f>
        <v/>
      </c>
      <c r="GH92" s="37" t="str">
        <f>IF(Hidden!GA$51="Yes","H",IF($B92="","",IF(AND($C92&lt;=Hidden!GA$50,$D92&gt;=Hidden!GA$50),IF($G92="","x","y"),"")))</f>
        <v/>
      </c>
      <c r="GI92" s="37" t="str">
        <f>IF(Hidden!GB$51="Yes","H",IF($B92="","",IF(AND($C92&lt;=Hidden!GB$50,$D92&gt;=Hidden!GB$50),IF($G92="","x","y"),"")))</f>
        <v/>
      </c>
      <c r="GJ92" s="37" t="str">
        <f>IF(Hidden!GC$51="Yes","H",IF($B92="","",IF(AND($C92&lt;=Hidden!GC$50,$D92&gt;=Hidden!GC$50),IF($G92="","x","y"),"")))</f>
        <v/>
      </c>
      <c r="GK92" s="38" t="str">
        <f>IF(Hidden!GD$51="Yes","H",IF($B92="","",IF(AND($C92&lt;=Hidden!GD$50,$D92&gt;=Hidden!GD$50),IF($G92="","x","y"),"")))</f>
        <v/>
      </c>
      <c r="GL92" s="41" t="str">
        <f>IF(Hidden!GE$51="Yes","H",IF($B92="","",IF(AND($C92&lt;=Hidden!GE$50,$D92&gt;=Hidden!GE$50),IF($G92="","x","y"),"")))</f>
        <v/>
      </c>
      <c r="GM92" s="37" t="str">
        <f>IF(Hidden!GF$51="Yes","H",IF($B92="","",IF(AND($C92&lt;=Hidden!GF$50,$D92&gt;=Hidden!GF$50),IF($G92="","x","y"),"")))</f>
        <v/>
      </c>
      <c r="GN92" s="37" t="str">
        <f>IF(Hidden!GG$51="Yes","H",IF($B92="","",IF(AND($C92&lt;=Hidden!GG$50,$D92&gt;=Hidden!GG$50),IF($G92="","x","y"),"")))</f>
        <v/>
      </c>
      <c r="GO92" s="37" t="str">
        <f>IF(Hidden!GH$51="Yes","H",IF($B92="","",IF(AND($C92&lt;=Hidden!GH$50,$D92&gt;=Hidden!GH$50),IF($G92="","x","y"),"")))</f>
        <v/>
      </c>
      <c r="GP92" s="38" t="str">
        <f>IF(Hidden!GI$51="Yes","H",IF($B92="","",IF(AND($C92&lt;=Hidden!GI$50,$D92&gt;=Hidden!GI$50),IF($G92="","x","y"),"")))</f>
        <v/>
      </c>
      <c r="GQ92" s="41" t="str">
        <f>IF(Hidden!GJ$51="Yes","H",IF($B92="","",IF(AND($C92&lt;=Hidden!GJ$50,$D92&gt;=Hidden!GJ$50),IF($G92="","x","y"),"")))</f>
        <v/>
      </c>
      <c r="GR92" s="37" t="str">
        <f>IF(Hidden!GK$51="Yes","H",IF($B92="","",IF(AND($C92&lt;=Hidden!GK$50,$D92&gt;=Hidden!GK$50),IF($G92="","x","y"),"")))</f>
        <v/>
      </c>
      <c r="GS92" s="37" t="str">
        <f>IF(Hidden!GL$51="Yes","H",IF($B92="","",IF(AND($C92&lt;=Hidden!GL$50,$D92&gt;=Hidden!GL$50),IF($G92="","x","y"),"")))</f>
        <v/>
      </c>
      <c r="GT92" s="37" t="str">
        <f>IF(Hidden!GM$51="Yes","H",IF($B92="","",IF(AND($C92&lt;=Hidden!GM$50,$D92&gt;=Hidden!GM$50),IF($G92="","x","y"),"")))</f>
        <v/>
      </c>
      <c r="GU92" s="38" t="str">
        <f>IF(Hidden!GN$51="Yes","H",IF($B92="","",IF(AND($C92&lt;=Hidden!GN$50,$D92&gt;=Hidden!GN$50),IF($G92="","x","y"),"")))</f>
        <v/>
      </c>
      <c r="GV92" s="41" t="str">
        <f>IF(Hidden!GO$51="Yes","H",IF($B92="","",IF(AND($C92&lt;=Hidden!GO$50,$D92&gt;=Hidden!GO$50),IF($G92="","x","y"),"")))</f>
        <v/>
      </c>
      <c r="GW92" s="37" t="str">
        <f>IF(Hidden!GP$51="Yes","H",IF($B92="","",IF(AND($C92&lt;=Hidden!GP$50,$D92&gt;=Hidden!GP$50),IF($G92="","x","y"),"")))</f>
        <v/>
      </c>
      <c r="GX92" s="37" t="str">
        <f>IF(Hidden!GQ$51="Yes","H",IF($B92="","",IF(AND($C92&lt;=Hidden!GQ$50,$D92&gt;=Hidden!GQ$50),IF($G92="","x","y"),"")))</f>
        <v/>
      </c>
      <c r="GY92" s="37" t="str">
        <f>IF(Hidden!GR$51="Yes","H",IF($B92="","",IF(AND($C92&lt;=Hidden!GR$50,$D92&gt;=Hidden!GR$50),IF($G92="","x","y"),"")))</f>
        <v/>
      </c>
      <c r="GZ92" s="38" t="str">
        <f>IF(Hidden!GS$51="Yes","H",IF($B92="","",IF(AND($C92&lt;=Hidden!GS$50,$D92&gt;=Hidden!GS$50),IF($G92="","x","y"),"")))</f>
        <v/>
      </c>
      <c r="HA92" s="41" t="str">
        <f>IF(Hidden!GT$51="Yes","H",IF($B92="","",IF(AND($C92&lt;=Hidden!GT$50,$D92&gt;=Hidden!GT$50),IF($G92="","x","y"),"")))</f>
        <v/>
      </c>
      <c r="HB92" s="37" t="str">
        <f>IF(Hidden!GU$51="Yes","H",IF($B92="","",IF(AND($C92&lt;=Hidden!GU$50,$D92&gt;=Hidden!GU$50),IF($G92="","x","y"),"")))</f>
        <v/>
      </c>
      <c r="HC92" s="37" t="str">
        <f>IF(Hidden!GV$51="Yes","H",IF($B92="","",IF(AND($C92&lt;=Hidden!GV$50,$D92&gt;=Hidden!GV$50),IF($G92="","x","y"),"")))</f>
        <v/>
      </c>
      <c r="HD92" s="37" t="str">
        <f>IF(Hidden!GW$51="Yes","H",IF($B92="","",IF(AND($C92&lt;=Hidden!GW$50,$D92&gt;=Hidden!GW$50),IF($G92="","x","y"),"")))</f>
        <v/>
      </c>
      <c r="HE92" s="38" t="str">
        <f>IF(Hidden!GX$51="Yes","H",IF($B92="","",IF(AND($C92&lt;=Hidden!GX$50,$D92&gt;=Hidden!GX$50),IF($G92="","x","y"),"")))</f>
        <v/>
      </c>
      <c r="HF92" s="41" t="str">
        <f>IF(Hidden!GY$51="Yes","H",IF($B92="","",IF(AND($C92&lt;=Hidden!GY$50,$D92&gt;=Hidden!GY$50),IF($G92="","x","y"),"")))</f>
        <v/>
      </c>
      <c r="HG92" s="37" t="str">
        <f>IF(Hidden!GZ$51="Yes","H",IF($B92="","",IF(AND($C92&lt;=Hidden!GZ$50,$D92&gt;=Hidden!GZ$50),IF($G92="","x","y"),"")))</f>
        <v/>
      </c>
      <c r="HH92" s="37" t="str">
        <f>IF(Hidden!HA$51="Yes","H",IF($B92="","",IF(AND($C92&lt;=Hidden!HA$50,$D92&gt;=Hidden!HA$50),IF($G92="","x","y"),"")))</f>
        <v/>
      </c>
      <c r="HI92" s="37" t="str">
        <f>IF(Hidden!HB$51="Yes","H",IF($B92="","",IF(AND($C92&lt;=Hidden!HB$50,$D92&gt;=Hidden!HB$50),IF($G92="","x","y"),"")))</f>
        <v/>
      </c>
      <c r="HJ92" s="38" t="str">
        <f>IF(Hidden!HC$51="Yes","H",IF($B92="","",IF(AND($C92&lt;=Hidden!HC$50,$D92&gt;=Hidden!HC$50),IF($G92="","x","y"),"")))</f>
        <v/>
      </c>
      <c r="HK92" s="41" t="str">
        <f>IF(Hidden!HD$51="Yes","H",IF($B92="","",IF(AND($C92&lt;=Hidden!HD$50,$D92&gt;=Hidden!HD$50),IF($G92="","x","y"),"")))</f>
        <v/>
      </c>
      <c r="HL92" s="37" t="str">
        <f>IF(Hidden!HE$51="Yes","H",IF($B92="","",IF(AND($C92&lt;=Hidden!HE$50,$D92&gt;=Hidden!HE$50),IF($G92="","x","y"),"")))</f>
        <v/>
      </c>
      <c r="HM92" s="37" t="str">
        <f>IF(Hidden!HF$51="Yes","H",IF($B92="","",IF(AND($C92&lt;=Hidden!HF$50,$D92&gt;=Hidden!HF$50),IF($G92="","x","y"),"")))</f>
        <v/>
      </c>
      <c r="HN92" s="37" t="str">
        <f>IF(Hidden!HG$51="Yes","H",IF($B92="","",IF(AND($C92&lt;=Hidden!HG$50,$D92&gt;=Hidden!HG$50),IF($G92="","x","y"),"")))</f>
        <v/>
      </c>
      <c r="HO92" s="38" t="str">
        <f>IF(Hidden!HH$51="Yes","H",IF($B92="","",IF(AND($C92&lt;=Hidden!HH$50,$D92&gt;=Hidden!HH$50),IF($G92="","x","y"),"")))</f>
        <v/>
      </c>
      <c r="HP92" s="41" t="str">
        <f>IF(Hidden!HI$51="Yes","H",IF($B92="","",IF(AND($C92&lt;=Hidden!HI$50,$D92&gt;=Hidden!HI$50),IF($G92="","x","y"),"")))</f>
        <v/>
      </c>
      <c r="HQ92" s="37" t="str">
        <f>IF(Hidden!HJ$51="Yes","H",IF($B92="","",IF(AND($C92&lt;=Hidden!HJ$50,$D92&gt;=Hidden!HJ$50),IF($G92="","x","y"),"")))</f>
        <v/>
      </c>
      <c r="HR92" s="37" t="str">
        <f>IF(Hidden!HK$51="Yes","H",IF($B92="","",IF(AND($C92&lt;=Hidden!HK$50,$D92&gt;=Hidden!HK$50),IF($G92="","x","y"),"")))</f>
        <v/>
      </c>
      <c r="HS92" s="37" t="str">
        <f>IF(Hidden!HL$51="Yes","H",IF($B92="","",IF(AND($C92&lt;=Hidden!HL$50,$D92&gt;=Hidden!HL$50),IF($G92="","x","y"),"")))</f>
        <v/>
      </c>
      <c r="HT92" s="38" t="str">
        <f>IF(Hidden!HM$51="Yes","H",IF($B92="","",IF(AND($C92&lt;=Hidden!HM$50,$D92&gt;=Hidden!HM$50),IF($G92="","x","y"),"")))</f>
        <v/>
      </c>
      <c r="HU92" s="41" t="str">
        <f>IF(Hidden!HN$51="Yes","H",IF($B92="","",IF(AND($C92&lt;=Hidden!HN$50,$D92&gt;=Hidden!HN$50),IF($G92="","x","y"),"")))</f>
        <v/>
      </c>
      <c r="HV92" s="37" t="str">
        <f>IF(Hidden!HO$51="Yes","H",IF($B92="","",IF(AND($C92&lt;=Hidden!HO$50,$D92&gt;=Hidden!HO$50),IF($G92="","x","y"),"")))</f>
        <v/>
      </c>
      <c r="HW92" s="37" t="str">
        <f>IF(Hidden!HP$51="Yes","H",IF($B92="","",IF(AND($C92&lt;=Hidden!HP$50,$D92&gt;=Hidden!HP$50),IF($G92="","x","y"),"")))</f>
        <v/>
      </c>
      <c r="HX92" s="37" t="str">
        <f>IF(Hidden!HQ$51="Yes","H",IF($B92="","",IF(AND($C92&lt;=Hidden!HQ$50,$D92&gt;=Hidden!HQ$50),IF($G92="","x","y"),"")))</f>
        <v/>
      </c>
      <c r="HY92" s="38" t="str">
        <f>IF(Hidden!HR$51="Yes","H",IF($B92="","",IF(AND($C92&lt;=Hidden!HR$50,$D92&gt;=Hidden!HR$50),IF($G92="","x","y"),"")))</f>
        <v/>
      </c>
      <c r="HZ92" s="41" t="str">
        <f>IF(Hidden!HS$51="Yes","H",IF($B92="","",IF(AND($C92&lt;=Hidden!HS$50,$D92&gt;=Hidden!HS$50),IF($G92="","x","y"),"")))</f>
        <v/>
      </c>
      <c r="IA92" s="37" t="str">
        <f>IF(Hidden!HT$51="Yes","H",IF($B92="","",IF(AND($C92&lt;=Hidden!HT$50,$D92&gt;=Hidden!HT$50),IF($G92="","x","y"),"")))</f>
        <v/>
      </c>
      <c r="IB92" s="37" t="str">
        <f>IF(Hidden!HU$51="Yes","H",IF($B92="","",IF(AND($C92&lt;=Hidden!HU$50,$D92&gt;=Hidden!HU$50),IF($G92="","x","y"),"")))</f>
        <v/>
      </c>
      <c r="IC92" s="37" t="str">
        <f>IF(Hidden!HV$51="Yes","H",IF($B92="","",IF(AND($C92&lt;=Hidden!HV$50,$D92&gt;=Hidden!HV$50),IF($G92="","x","y"),"")))</f>
        <v/>
      </c>
      <c r="ID92" s="38" t="str">
        <f>IF(Hidden!HW$51="Yes","H",IF($B92="","",IF(AND($C92&lt;=Hidden!HW$50,$D92&gt;=Hidden!HW$50),IF($G92="","x","y"),"")))</f>
        <v/>
      </c>
      <c r="IE92" s="41" t="str">
        <f>IF(Hidden!HX$51="Yes","H",IF($B92="","",IF(AND($C92&lt;=Hidden!HX$50,$D92&gt;=Hidden!HX$50),IF($G92="","x","y"),"")))</f>
        <v/>
      </c>
      <c r="IF92" s="37" t="str">
        <f>IF(Hidden!HY$51="Yes","H",IF($B92="","",IF(AND($C92&lt;=Hidden!HY$50,$D92&gt;=Hidden!HY$50),IF($G92="","x","y"),"")))</f>
        <v/>
      </c>
      <c r="IG92" s="37" t="str">
        <f>IF(Hidden!HZ$51="Yes","H",IF($B92="","",IF(AND($C92&lt;=Hidden!HZ$50,$D92&gt;=Hidden!HZ$50),IF($G92="","x","y"),"")))</f>
        <v/>
      </c>
      <c r="IH92" s="37" t="str">
        <f>IF(Hidden!IA$51="Yes","H",IF($B92="","",IF(AND($C92&lt;=Hidden!IA$50,$D92&gt;=Hidden!IA$50),IF($G92="","x","y"),"")))</f>
        <v/>
      </c>
      <c r="II92" s="38" t="str">
        <f>IF(Hidden!IB$51="Yes","H",IF($B92="","",IF(AND($C92&lt;=Hidden!IB$50,$D92&gt;=Hidden!IB$50),IF($G92="","x","y"),"")))</f>
        <v/>
      </c>
      <c r="IJ92" s="41" t="str">
        <f>IF(Hidden!IC$51="Yes","H",IF($B92="","",IF(AND($C92&lt;=Hidden!IC$50,$D92&gt;=Hidden!IC$50),IF($G92="","x","y"),"")))</f>
        <v/>
      </c>
      <c r="IK92" s="37" t="str">
        <f>IF(Hidden!ID$51="Yes","H",IF($B92="","",IF(AND($C92&lt;=Hidden!ID$50,$D92&gt;=Hidden!ID$50),IF($G92="","x","y"),"")))</f>
        <v/>
      </c>
      <c r="IL92" s="37" t="str">
        <f>IF(Hidden!IE$51="Yes","H",IF($B92="","",IF(AND($C92&lt;=Hidden!IE$50,$D92&gt;=Hidden!IE$50),IF($G92="","x","y"),"")))</f>
        <v/>
      </c>
      <c r="IM92" s="37" t="str">
        <f>IF(Hidden!IF$51="Yes","H",IF($B92="","",IF(AND($C92&lt;=Hidden!IF$50,$D92&gt;=Hidden!IF$50),IF($G92="","x","y"),"")))</f>
        <v/>
      </c>
      <c r="IN92" s="38" t="str">
        <f>IF(Hidden!IG$51="Yes","H",IF($B92="","",IF(AND($C92&lt;=Hidden!IG$50,$D92&gt;=Hidden!IG$50),IF($G92="","x","y"),"")))</f>
        <v/>
      </c>
      <c r="IO92" s="41" t="str">
        <f>IF(Hidden!IH$51="Yes","H",IF($B92="","",IF(AND($C92&lt;=Hidden!IH$50,$D92&gt;=Hidden!IH$50),IF($G92="","x","y"),"")))</f>
        <v/>
      </c>
      <c r="IP92" s="37" t="str">
        <f>IF(Hidden!II$51="Yes","H",IF($B92="","",IF(AND($C92&lt;=Hidden!II$50,$D92&gt;=Hidden!II$50),IF($G92="","x","y"),"")))</f>
        <v/>
      </c>
      <c r="IQ92" s="37" t="str">
        <f>IF(Hidden!IJ$51="Yes","H",IF($B92="","",IF(AND($C92&lt;=Hidden!IJ$50,$D92&gt;=Hidden!IJ$50),IF($G92="","x","y"),"")))</f>
        <v/>
      </c>
      <c r="IR92" s="37" t="str">
        <f>IF(Hidden!IK$51="Yes","H",IF($B92="","",IF(AND($C92&lt;=Hidden!IK$50,$D92&gt;=Hidden!IK$50),IF($G92="","x","y"),"")))</f>
        <v/>
      </c>
      <c r="IS92" s="38" t="str">
        <f>IF(Hidden!IL$51="Yes","H",IF($B92="","",IF(AND($C92&lt;=Hidden!IL$50,$D92&gt;=Hidden!IL$50),IF($G92="","x","y"),"")))</f>
        <v/>
      </c>
      <c r="IT92" s="41" t="str">
        <f>IF(Hidden!IM$51="Yes","H",IF($B92="","",IF(AND($C92&lt;=Hidden!IM$50,$D92&gt;=Hidden!IM$50),IF($G92="","x","y"),"")))</f>
        <v/>
      </c>
      <c r="IU92" s="37" t="str">
        <f>IF(Hidden!IN$51="Yes","H",IF($B92="","",IF(AND($C92&lt;=Hidden!IN$50,$D92&gt;=Hidden!IN$50),IF($G92="","x","y"),"")))</f>
        <v/>
      </c>
      <c r="IV92" s="37" t="str">
        <f>IF(Hidden!IO$51="Yes","H",IF($B92="","",IF(AND($C92&lt;=Hidden!IO$50,$D92&gt;=Hidden!IO$50),IF($G92="","x","y"),"")))</f>
        <v/>
      </c>
      <c r="IW92" s="37" t="str">
        <f>IF(Hidden!IP$51="Yes","H",IF($B92="","",IF(AND($C92&lt;=Hidden!IP$50,$D92&gt;=Hidden!IP$50),IF($G92="","x","y"),"")))</f>
        <v/>
      </c>
      <c r="IX92" s="38" t="str">
        <f>IF(Hidden!IQ$51="Yes","H",IF($B92="","",IF(AND($C92&lt;=Hidden!IQ$50,$D92&gt;=Hidden!IQ$50),IF($G92="","x","y"),"")))</f>
        <v/>
      </c>
      <c r="IY92" s="41" t="str">
        <f>IF(Hidden!IR$51="Yes","H",IF($B92="","",IF(AND($C92&lt;=Hidden!IR$50,$D92&gt;=Hidden!IR$50),IF($G92="","x","y"),"")))</f>
        <v/>
      </c>
      <c r="IZ92" s="37" t="str">
        <f>IF(Hidden!IS$51="Yes","H",IF($B92="","",IF(AND($C92&lt;=Hidden!IS$50,$D92&gt;=Hidden!IS$50),IF($G92="","x","y"),"")))</f>
        <v/>
      </c>
      <c r="JA92" s="37" t="str">
        <f>IF(Hidden!IT$51="Yes","H",IF($B92="","",IF(AND($C92&lt;=Hidden!IT$50,$D92&gt;=Hidden!IT$50),IF($G92="","x","y"),"")))</f>
        <v/>
      </c>
      <c r="JB92" s="37" t="str">
        <f>IF(Hidden!IU$51="Yes","H",IF($B92="","",IF(AND($C92&lt;=Hidden!IU$50,$D92&gt;=Hidden!IU$50),IF($G92="","x","y"),"")))</f>
        <v/>
      </c>
      <c r="JC92" s="38" t="str">
        <f>IF(Hidden!IV$51="Yes","H",IF($B92="","",IF(AND($C92&lt;=Hidden!IV$50,$D92&gt;=Hidden!IV$50),IF($G92="","x","y"),"")))</f>
        <v/>
      </c>
      <c r="JD92" s="41" t="str">
        <f>IF(Hidden!IW$51="Yes","H",IF($B92="","",IF(AND($C92&lt;=Hidden!IW$50,$D92&gt;=Hidden!IW$50),IF($G92="","x","y"),"")))</f>
        <v/>
      </c>
      <c r="JE92" s="37" t="str">
        <f>IF(Hidden!IX$51="Yes","H",IF($B92="","",IF(AND($C92&lt;=Hidden!IX$50,$D92&gt;=Hidden!IX$50),IF($G92="","x","y"),"")))</f>
        <v/>
      </c>
      <c r="JF92" s="37" t="str">
        <f>IF(Hidden!IY$51="Yes","H",IF($B92="","",IF(AND($C92&lt;=Hidden!IY$50,$D92&gt;=Hidden!IY$50),IF($G92="","x","y"),"")))</f>
        <v/>
      </c>
      <c r="JG92" s="37" t="str">
        <f>IF(Hidden!IZ$51="Yes","H",IF($B92="","",IF(AND($C92&lt;=Hidden!IZ$50,$D92&gt;=Hidden!IZ$50),IF($G92="","x","y"),"")))</f>
        <v/>
      </c>
      <c r="JH92" s="38" t="str">
        <f>IF(Hidden!JA$51="Yes","H",IF($B92="","",IF(AND($C92&lt;=Hidden!JA$50,$D92&gt;=Hidden!JA$50),IF($G92="","x","y"),"")))</f>
        <v/>
      </c>
      <c r="JI92" s="41" t="str">
        <f>IF(Hidden!JB$51="Yes","H",IF($B92="","",IF(AND($C92&lt;=Hidden!JB$50,$D92&gt;=Hidden!JB$50),IF($G92="","x","y"),"")))</f>
        <v/>
      </c>
      <c r="JJ92" s="37" t="str">
        <f>IF(Hidden!JC$51="Yes","H",IF($B92="","",IF(AND($C92&lt;=Hidden!JC$50,$D92&gt;=Hidden!JC$50),IF($G92="","x","y"),"")))</f>
        <v/>
      </c>
      <c r="JK92" s="37" t="str">
        <f>IF(Hidden!JD$51="Yes","H",IF($B92="","",IF(AND($C92&lt;=Hidden!JD$50,$D92&gt;=Hidden!JD$50),IF($G92="","x","y"),"")))</f>
        <v/>
      </c>
      <c r="JL92" s="37" t="str">
        <f>IF(Hidden!JE$51="Yes","H",IF($B92="","",IF(AND($C92&lt;=Hidden!JE$50,$D92&gt;=Hidden!JE$50),IF($G92="","x","y"),"")))</f>
        <v/>
      </c>
      <c r="JM92" s="38" t="str">
        <f>IF(Hidden!JF$51="Yes","H",IF($B92="","",IF(AND($C92&lt;=Hidden!JF$50,$D92&gt;=Hidden!JF$50),IF($G92="","x","y"),"")))</f>
        <v/>
      </c>
      <c r="JN92" s="41" t="str">
        <f>IF(Hidden!JG$51="Yes","H",IF($B92="","",IF(AND($C92&lt;=Hidden!JG$50,$D92&gt;=Hidden!JG$50),IF($G92="","x","y"),"")))</f>
        <v/>
      </c>
      <c r="JO92" s="37" t="str">
        <f>IF(Hidden!JH$51="Yes","H",IF($B92="","",IF(AND($C92&lt;=Hidden!JH$50,$D92&gt;=Hidden!JH$50),IF($G92="","x","y"),"")))</f>
        <v/>
      </c>
      <c r="JP92" s="37" t="str">
        <f>IF(Hidden!JI$51="Yes","H",IF($B92="","",IF(AND($C92&lt;=Hidden!JI$50,$D92&gt;=Hidden!JI$50),IF($G92="","x","y"),"")))</f>
        <v/>
      </c>
      <c r="JQ92" s="37" t="str">
        <f>IF(Hidden!JJ$51="Yes","H",IF($B92="","",IF(AND($C92&lt;=Hidden!JJ$50,$D92&gt;=Hidden!JJ$50),IF($G92="","x","y"),"")))</f>
        <v/>
      </c>
      <c r="JR92" s="38" t="str">
        <f>IF(Hidden!JK$51="Yes","H",IF($B92="","",IF(AND($C92&lt;=Hidden!JK$50,$D92&gt;=Hidden!JK$50),IF($G92="","x","y"),"")))</f>
        <v/>
      </c>
    </row>
    <row r="93" spans="1:278" ht="38.25">
      <c r="A93" s="28"/>
      <c r="B93" s="58" t="s">
        <v>203</v>
      </c>
      <c r="C93" s="86"/>
      <c r="D93" s="86"/>
      <c r="E93" s="88" t="s">
        <v>23</v>
      </c>
      <c r="F93" s="89"/>
      <c r="G93" s="87"/>
      <c r="H93" s="67"/>
      <c r="I93" s="36" t="str">
        <f>IF(Hidden!B$51="Yes","H",IF($B93="","",IF(AND($C93&lt;=Hidden!B$50,$D93&gt;=Hidden!B$50),IF($G93="","x","y"),"")))</f>
        <v/>
      </c>
      <c r="J93" s="37" t="str">
        <f>IF(Hidden!C$51="Yes","H",IF($B93="","",IF(AND($C93&lt;=Hidden!C$50,$D93&gt;=Hidden!C$50),IF($G93="","x","y"),"")))</f>
        <v/>
      </c>
      <c r="K93" s="37" t="str">
        <f>IF(Hidden!D$51="Yes","H",IF($B93="","",IF(AND($C93&lt;=Hidden!D$50,$D93&gt;=Hidden!D$50),IF($G93="","x","y"),"")))</f>
        <v/>
      </c>
      <c r="L93" s="37" t="str">
        <f>IF(Hidden!E$50="Yes","H",IF($B93="","",IF(AND($C93&lt;=Hidden!E$49,$D93&gt;=Hidden!E$49),IF($G93="","x","y"),"")))</f>
        <v/>
      </c>
      <c r="M93" s="40" t="str">
        <f>IF(Hidden!F$50="Yes","H",IF($B93="","",IF(AND($C93&lt;=Hidden!F$49,$D93&gt;=Hidden!F$49),IF($G93="","x","y"),"")))</f>
        <v/>
      </c>
      <c r="N93" s="44" t="str">
        <f>IF(Hidden!G$50="Yes","H",IF($B93="","",IF(AND($C93&lt;=Hidden!G$49,$D93&gt;=Hidden!G$49),IF($G93="","x","y"),"")))</f>
        <v/>
      </c>
      <c r="O93" s="37" t="str">
        <f>IF(Hidden!H$50="Yes","H",IF($B93="","",IF(AND($C93&lt;=Hidden!H$49,$D93&gt;=Hidden!H$49),IF($G93="","x","y"),"")))</f>
        <v/>
      </c>
      <c r="P93" s="37" t="str">
        <f>IF(Hidden!I$50="Yes","H",IF($B93="","",IF(AND($C93&lt;=Hidden!I$49,$D93&gt;=Hidden!I$49),IF($G93="","x","y"),"")))</f>
        <v/>
      </c>
      <c r="Q93" s="37" t="str">
        <f>IF(Hidden!J$52="Yes","H",IF($B93="","",IF(AND($C93&lt;=Hidden!J$51,$D93&gt;=Hidden!J$51),IF($G93="","x","y"),"")))</f>
        <v/>
      </c>
      <c r="R93" s="45" t="str">
        <f>IF(Hidden!K$52="Yes","H",IF($B93="","",IF(AND($C93&lt;=Hidden!K$51,$D93&gt;=Hidden!K$51),IF($G93="","x","y"),"")))</f>
        <v/>
      </c>
      <c r="S93" s="41" t="str">
        <f>IF(Hidden!L$51="Yes","H",IF($B93="","",IF(AND($C93&lt;=Hidden!L$50,$D93&gt;=Hidden!L$50),IF($G93="","x","y"),"")))</f>
        <v/>
      </c>
      <c r="T93" s="37" t="str">
        <f>IF(Hidden!M$51="Yes","H",IF($B93="","",IF(AND($C93&lt;=Hidden!M$50,$D93&gt;=Hidden!M$50),IF($G93="","x","y"),"")))</f>
        <v/>
      </c>
      <c r="U93" s="37" t="str">
        <f>IF(Hidden!N$51="Yes","H",IF($B93="","",IF(AND($C93&lt;=Hidden!N$50,$D93&gt;=Hidden!N$50),IF($G93="","x","y"),"")))</f>
        <v/>
      </c>
      <c r="V93" s="37" t="str">
        <f>IF(Hidden!O$51="Yes","H",IF($B93="","",IF(AND($C93&lt;=Hidden!O$50,$D93&gt;=Hidden!O$50),IF($G93="","x","y"),"")))</f>
        <v/>
      </c>
      <c r="W93" s="40" t="str">
        <f>IF(Hidden!P$51="Yes","H",IF($B93="","",IF(AND($C93&lt;=Hidden!P$50,$D93&gt;=Hidden!P$50),IF($G93="","x","y"),"")))</f>
        <v/>
      </c>
      <c r="X93" s="44" t="str">
        <f>IF(Hidden!Q$51="Yes","H",IF($B93="","",IF(AND($C93&lt;=Hidden!Q$50,$D93&gt;=Hidden!Q$50),IF($G93="","x","y"),"")))</f>
        <v/>
      </c>
      <c r="Y93" s="37" t="str">
        <f>IF(Hidden!R$51="Yes","H",IF($B93="","",IF(AND($C93&lt;=Hidden!R$50,$D93&gt;=Hidden!R$50),IF($G93="","x","y"),"")))</f>
        <v/>
      </c>
      <c r="Z93" s="37" t="str">
        <f>IF(Hidden!S$51="Yes","H",IF($B93="","",IF(AND($C93&lt;=Hidden!S$50,$D93&gt;=Hidden!S$50),IF($G93="","x","y"),"")))</f>
        <v/>
      </c>
      <c r="AA93" s="37" t="str">
        <f>IF(Hidden!T$51="Yes","H",IF($B93="","",IF(AND($C93&lt;=Hidden!T$50,$D93&gt;=Hidden!T$50),IF($G93="","x","y"),"")))</f>
        <v/>
      </c>
      <c r="AB93" s="45" t="str">
        <f>IF(Hidden!U$51="Yes","H",IF($B93="","",IF(AND($C93&lt;=Hidden!U$50,$D93&gt;=Hidden!U$50),IF($G93="","x","y"),"")))</f>
        <v/>
      </c>
      <c r="AC93" s="41" t="str">
        <f>IF(Hidden!V$51="Yes","H",IF($B93="","",IF(AND($C93&lt;=Hidden!V$50,$D93&gt;=Hidden!V$50),IF($G93="","x","y"),"")))</f>
        <v/>
      </c>
      <c r="AD93" s="37" t="str">
        <f>IF(Hidden!W$51="Yes","H",IF($B93="","",IF(AND($C93&lt;=Hidden!W$50,$D93&gt;=Hidden!W$50),IF($G93="","x","y"),"")))</f>
        <v/>
      </c>
      <c r="AE93" s="37" t="str">
        <f>IF(Hidden!X$51="Yes","H",IF($B93="","",IF(AND($C93&lt;=Hidden!X$50,$D93&gt;=Hidden!X$50),IF($G93="","x","y"),"")))</f>
        <v/>
      </c>
      <c r="AF93" s="37" t="str">
        <f>IF(Hidden!Y$51="Yes","H",IF($B93="","",IF(AND($C93&lt;=Hidden!Y$50,$D93&gt;=Hidden!Y$50),IF($G93="","x","y"),"")))</f>
        <v/>
      </c>
      <c r="AG93" s="40" t="str">
        <f>IF(Hidden!Z$51="Yes","H",IF($B93="","",IF(AND($C93&lt;=Hidden!Z$50,$D93&gt;=Hidden!Z$50),IF($G93="","x","y"),"")))</f>
        <v/>
      </c>
      <c r="AH93" s="44" t="str">
        <f>IF(Hidden!AA$51="Yes","H",IF($B93="","",IF(AND($C93&lt;=Hidden!AA$50,$D93&gt;=Hidden!AA$50),IF($G93="","x","y"),"")))</f>
        <v/>
      </c>
      <c r="AI93" s="37" t="str">
        <f>IF(Hidden!AB$51="Yes","H",IF($B93="","",IF(AND($C93&lt;=Hidden!AB$50,$D93&gt;=Hidden!AB$50),IF($G93="","x","y"),"")))</f>
        <v/>
      </c>
      <c r="AJ93" s="37" t="str">
        <f>IF(Hidden!AC$51="Yes","H",IF($B93="","",IF(AND($C93&lt;=Hidden!AC$50,$D93&gt;=Hidden!AC$50),IF($G93="","x","y"),"")))</f>
        <v/>
      </c>
      <c r="AK93" s="37" t="str">
        <f>IF(Hidden!AD$51="Yes","H",IF($B93="","",IF(AND($C93&lt;=Hidden!AD$50,$D93&gt;=Hidden!AD$50),IF($G93="","x","y"),"")))</f>
        <v/>
      </c>
      <c r="AL93" s="45" t="str">
        <f>IF(Hidden!AE$51="Yes","H",IF($B93="","",IF(AND($C93&lt;=Hidden!AE$50,$D93&gt;=Hidden!AE$50),IF($G93="","x","y"),"")))</f>
        <v/>
      </c>
      <c r="AM93" s="41" t="str">
        <f>IF(Hidden!AF$51="Yes","H",IF($B93="","",IF(AND($C93&lt;=Hidden!AF$50,$D93&gt;=Hidden!AF$50),IF($G93="","x","y"),"")))</f>
        <v/>
      </c>
      <c r="AN93" s="37" t="str">
        <f>IF(Hidden!AG$51="Yes","H",IF($B93="","",IF(AND($C93&lt;=Hidden!AG$50,$D93&gt;=Hidden!AG$50),IF($G93="","x","y"),"")))</f>
        <v/>
      </c>
      <c r="AO93" s="37" t="str">
        <f>IF(Hidden!AH$51="Yes","H",IF($B93="","",IF(AND($C93&lt;=Hidden!AH$50,$D93&gt;=Hidden!AH$50),IF($G93="","x","y"),"")))</f>
        <v/>
      </c>
      <c r="AP93" s="37" t="str">
        <f>IF(Hidden!AI$51="Yes","H",IF($B93="","",IF(AND($C93&lt;=Hidden!AI$50,$D93&gt;=Hidden!AI$50),IF($G93="","x","y"),"")))</f>
        <v/>
      </c>
      <c r="AQ93" s="40" t="str">
        <f>IF(Hidden!AJ$51="Yes","H",IF($B93="","",IF(AND($C93&lt;=Hidden!AJ$50,$D93&gt;=Hidden!AJ$50),IF($G93="","x","y"),"")))</f>
        <v/>
      </c>
      <c r="AR93" s="44" t="str">
        <f>IF(Hidden!AK$51="Yes","H",IF($B93="","",IF(AND($C93&lt;=Hidden!AK$50,$D93&gt;=Hidden!AK$50),IF($G93="","x","y"),"")))</f>
        <v/>
      </c>
      <c r="AS93" s="37" t="str">
        <f>IF(Hidden!AL$51="Yes","H",IF($B93="","",IF(AND($C93&lt;=Hidden!AL$50,$D93&gt;=Hidden!AL$50),IF($G93="","x","y"),"")))</f>
        <v/>
      </c>
      <c r="AT93" s="37" t="str">
        <f>IF(Hidden!AM$51="Yes","H",IF($B93="","",IF(AND($C93&lt;=Hidden!AM$50,$D93&gt;=Hidden!AM$50),IF($G93="","x","y"),"")))</f>
        <v/>
      </c>
      <c r="AU93" s="37" t="str">
        <f>IF(Hidden!AN$51="Yes","H",IF($B93="","",IF(AND($C93&lt;=Hidden!AN$50,$D93&gt;=Hidden!AN$50),IF($G93="","x","y"),"")))</f>
        <v/>
      </c>
      <c r="AV93" s="45" t="str">
        <f>IF(Hidden!AO$51="Yes","H",IF($B93="","",IF(AND($C93&lt;=Hidden!AO$50,$D93&gt;=Hidden!AO$50),IF($G93="","x","y"),"")))</f>
        <v/>
      </c>
      <c r="AW93" s="41" t="str">
        <f>IF(Hidden!AP$51="Yes","H",IF($B93="","",IF(AND($C93&lt;=Hidden!AP$50,$D93&gt;=Hidden!AP$50),IF($G93="","x","y"),"")))</f>
        <v/>
      </c>
      <c r="AX93" s="37" t="str">
        <f>IF(Hidden!AQ$51="Yes","H",IF($B93="","",IF(AND($C93&lt;=Hidden!AQ$50,$D93&gt;=Hidden!AQ$50),IF($G93="","x","y"),"")))</f>
        <v/>
      </c>
      <c r="AY93" s="37" t="str">
        <f>IF(Hidden!AR$51="Yes","H",IF($B93="","",IF(AND($C93&lt;=Hidden!AR$50,$D93&gt;=Hidden!AR$50),IF($G93="","x","y"),"")))</f>
        <v/>
      </c>
      <c r="AZ93" s="37" t="str">
        <f>IF(Hidden!AS$51="Yes","H",IF($B93="","",IF(AND($C93&lt;=Hidden!AS$50,$D93&gt;=Hidden!AS$50),IF($G93="","x","y"),"")))</f>
        <v/>
      </c>
      <c r="BA93" s="40" t="str">
        <f>IF(Hidden!AT$51="Yes","H",IF($B93="","",IF(AND($C93&lt;=Hidden!AT$50,$D93&gt;=Hidden!AT$50),IF($G93="","x","y"),"")))</f>
        <v/>
      </c>
      <c r="BB93" s="44" t="str">
        <f>IF(Hidden!AU$51="Yes","H",IF($B93="","",IF(AND($C93&lt;=Hidden!AU$50,$D93&gt;=Hidden!AU$50),IF($G93="","x","y"),"")))</f>
        <v/>
      </c>
      <c r="BC93" s="37" t="str">
        <f>IF(Hidden!AV$51="Yes","H",IF($B93="","",IF(AND($C93&lt;=Hidden!AV$50,$D93&gt;=Hidden!AV$50),IF($G93="","x","y"),"")))</f>
        <v/>
      </c>
      <c r="BD93" s="37" t="str">
        <f>IF(Hidden!AW$51="Yes","H",IF($B93="","",IF(AND($C93&lt;=Hidden!AW$50,$D93&gt;=Hidden!AW$50),IF($G93="","x","y"),"")))</f>
        <v/>
      </c>
      <c r="BE93" s="37" t="str">
        <f>IF(Hidden!AX$51="Yes","H",IF($B93="","",IF(AND($C93&lt;=Hidden!AX$50,$D93&gt;=Hidden!AX$50),IF($G93="","x","y"),"")))</f>
        <v/>
      </c>
      <c r="BF93" s="45" t="str">
        <f>IF(Hidden!AY$51="Yes","H",IF($B93="","",IF(AND($C93&lt;=Hidden!AY$50,$D93&gt;=Hidden!AY$50),IF($G93="","x","y"),"")))</f>
        <v/>
      </c>
      <c r="BG93" s="41" t="str">
        <f>IF(Hidden!AZ$51="Yes","H",IF($B93="","",IF(AND($C93&lt;=Hidden!AZ$50,$D93&gt;=Hidden!AZ$50),IF($G93="","x","y"),"")))</f>
        <v/>
      </c>
      <c r="BH93" s="37" t="str">
        <f>IF(Hidden!BA$51="Yes","H",IF($B93="","",IF(AND($C93&lt;=Hidden!BA$50,$D93&gt;=Hidden!BA$50),IF($G93="","x","y"),"")))</f>
        <v/>
      </c>
      <c r="BI93" s="37" t="str">
        <f>IF(Hidden!BB$51="Yes","H",IF($B93="","",IF(AND($C93&lt;=Hidden!BB$50,$D93&gt;=Hidden!BB$50),IF($G93="","x","y"),"")))</f>
        <v/>
      </c>
      <c r="BJ93" s="37" t="str">
        <f>IF(Hidden!BC$51="Yes","H",IF($B93="","",IF(AND($C93&lt;=Hidden!BC$50,$D93&gt;=Hidden!BC$50),IF($G93="","x","y"),"")))</f>
        <v/>
      </c>
      <c r="BK93" s="40" t="str">
        <f>IF(Hidden!BD$51="Yes","H",IF($B93="","",IF(AND($C93&lt;=Hidden!BD$50,$D93&gt;=Hidden!BD$50),IF($G93="","x","y"),"")))</f>
        <v/>
      </c>
      <c r="BL93" s="44" t="str">
        <f>IF(Hidden!BE$51="Yes","H",IF($B93="","",IF(AND($C93&lt;=Hidden!BE$50,$D93&gt;=Hidden!BE$50),IF($G93="","x","y"),"")))</f>
        <v/>
      </c>
      <c r="BM93" s="37" t="str">
        <f>IF(Hidden!BF$51="Yes","H",IF($B93="","",IF(AND($C93&lt;=Hidden!BF$50,$D93&gt;=Hidden!BF$50),IF($G93="","x","y"),"")))</f>
        <v/>
      </c>
      <c r="BN93" s="37" t="str">
        <f>IF(Hidden!BG$51="Yes","H",IF($B93="","",IF(AND($C93&lt;=Hidden!BG$50,$D93&gt;=Hidden!BG$50),IF($G93="","x","y"),"")))</f>
        <v/>
      </c>
      <c r="BO93" s="37" t="str">
        <f>IF(Hidden!BH$51="Yes","H",IF($B93="","",IF(AND($C93&lt;=Hidden!BH$50,$D93&gt;=Hidden!BH$50),IF($G93="","x","y"),"")))</f>
        <v/>
      </c>
      <c r="BP93" s="45" t="str">
        <f>IF(Hidden!BI$51="Yes","H",IF($B93="","",IF(AND($C93&lt;=Hidden!BI$50,$D93&gt;=Hidden!BI$50),IF($G93="","x","y"),"")))</f>
        <v/>
      </c>
      <c r="BQ93" s="41" t="str">
        <f>IF(Hidden!BJ$51="Yes","H",IF($B93="","",IF(AND($C93&lt;=Hidden!BJ$50,$D93&gt;=Hidden!BJ$50),IF($G93="","x","y"),"")))</f>
        <v/>
      </c>
      <c r="BR93" s="37" t="str">
        <f>IF(Hidden!BK$51="Yes","H",IF($B93="","",IF(AND($C93&lt;=Hidden!BK$50,$D93&gt;=Hidden!BK$50),IF($G93="","x","y"),"")))</f>
        <v/>
      </c>
      <c r="BS93" s="37" t="str">
        <f>IF(Hidden!BL$51="Yes","H",IF($B93="","",IF(AND($C93&lt;=Hidden!BL$50,$D93&gt;=Hidden!BL$50),IF($G93="","x","y"),"")))</f>
        <v/>
      </c>
      <c r="BT93" s="37" t="str">
        <f>IF(Hidden!BM$51="Yes","H",IF($B93="","",IF(AND($C93&lt;=Hidden!BM$50,$D93&gt;=Hidden!BM$50),IF($G93="","x","y"),"")))</f>
        <v/>
      </c>
      <c r="BU93" s="40" t="str">
        <f>IF(Hidden!BN$51="Yes","H",IF($B93="","",IF(AND($C93&lt;=Hidden!BN$50,$D93&gt;=Hidden!BN$50),IF($G93="","x","y"),"")))</f>
        <v/>
      </c>
      <c r="BV93" s="44" t="str">
        <f>IF(Hidden!BO$51="Yes","H",IF($B93="","",IF(AND($C93&lt;=Hidden!BO$50,$D93&gt;=Hidden!BO$50),IF($G93="","x","y"),"")))</f>
        <v/>
      </c>
      <c r="BW93" s="37" t="str">
        <f>IF(Hidden!BP$51="Yes","H",IF($B93="","",IF(AND($C93&lt;=Hidden!BP$50,$D93&gt;=Hidden!BP$50),IF($G93="","x","y"),"")))</f>
        <v/>
      </c>
      <c r="BX93" s="37" t="str">
        <f>IF(Hidden!BQ$51="Yes","H",IF($B93="","",IF(AND($C93&lt;=Hidden!BQ$50,$D93&gt;=Hidden!BQ$50),IF($G93="","x","y"),"")))</f>
        <v/>
      </c>
      <c r="BY93" s="37" t="str">
        <f>IF(Hidden!BR$51="Yes","H",IF($B93="","",IF(AND($C93&lt;=Hidden!BR$50,$D93&gt;=Hidden!BR$50),IF($G93="","x","y"),"")))</f>
        <v/>
      </c>
      <c r="BZ93" s="45" t="str">
        <f>IF(Hidden!BS$51="Yes","H",IF($B93="","",IF(AND($C93&lt;=Hidden!BS$50,$D93&gt;=Hidden!BS$50),IF($G93="","x","y"),"")))</f>
        <v/>
      </c>
      <c r="CA93" s="41" t="str">
        <f>IF(Hidden!BT$51="Yes","H",IF($B93="","",IF(AND($C93&lt;=Hidden!BT$50,$D93&gt;=Hidden!BT$50),IF($G93="","x","y"),"")))</f>
        <v/>
      </c>
      <c r="CB93" s="37" t="str">
        <f>IF(Hidden!BU$51="Yes","H",IF($B93="","",IF(AND($C93&lt;=Hidden!BU$50,$D93&gt;=Hidden!BU$50),IF($G93="","x","y"),"")))</f>
        <v/>
      </c>
      <c r="CC93" s="37" t="str">
        <f>IF(Hidden!BV$51="Yes","H",IF($B93="","",IF(AND($C93&lt;=Hidden!BV$50,$D93&gt;=Hidden!BV$50),IF($G93="","x","y"),"")))</f>
        <v/>
      </c>
      <c r="CD93" s="37" t="str">
        <f>IF(Hidden!BW$51="Yes","H",IF($B93="","",IF(AND($C93&lt;=Hidden!BW$50,$D93&gt;=Hidden!BW$50),IF($G93="","x","y"),"")))</f>
        <v/>
      </c>
      <c r="CE93" s="40" t="str">
        <f>IF(Hidden!BX$51="Yes","H",IF($B93="","",IF(AND($C93&lt;=Hidden!BX$50,$D93&gt;=Hidden!BX$50),IF($G93="","x","y"),"")))</f>
        <v/>
      </c>
      <c r="CF93" s="44" t="str">
        <f>IF(Hidden!BY$51="Yes","H",IF($B93="","",IF(AND($C93&lt;=Hidden!BY$50,$D93&gt;=Hidden!BY$50),IF($G93="","x","y"),"")))</f>
        <v/>
      </c>
      <c r="CG93" s="37" t="str">
        <f>IF(Hidden!BZ$51="Yes","H",IF($B93="","",IF(AND($C93&lt;=Hidden!BZ$50,$D93&gt;=Hidden!BZ$50),IF($G93="","x","y"),"")))</f>
        <v/>
      </c>
      <c r="CH93" s="37" t="str">
        <f>IF(Hidden!CA$51="Yes","H",IF($B93="","",IF(AND($C93&lt;=Hidden!CA$50,$D93&gt;=Hidden!CA$50),IF($G93="","x","y"),"")))</f>
        <v/>
      </c>
      <c r="CI93" s="37" t="str">
        <f>IF(Hidden!CB$51="Yes","H",IF($B93="","",IF(AND($C93&lt;=Hidden!CB$50,$D93&gt;=Hidden!CB$50),IF($G93="","x","y"),"")))</f>
        <v/>
      </c>
      <c r="CJ93" s="45" t="str">
        <f>IF(Hidden!CC$51="Yes","H",IF($B93="","",IF(AND($C93&lt;=Hidden!CC$50,$D93&gt;=Hidden!CC$50),IF($G93="","x","y"),"")))</f>
        <v/>
      </c>
      <c r="CK93" s="41" t="str">
        <f>IF(Hidden!CD$51="Yes","H",IF($B93="","",IF(AND($C93&lt;=Hidden!CD$50,$D93&gt;=Hidden!CD$50),IF($G93="","x","y"),"")))</f>
        <v/>
      </c>
      <c r="CL93" s="37" t="str">
        <f>IF(Hidden!CE$51="Yes","H",IF($B93="","",IF(AND($C93&lt;=Hidden!CE$50,$D93&gt;=Hidden!CE$50),IF($G93="","x","y"),"")))</f>
        <v/>
      </c>
      <c r="CM93" s="37" t="str">
        <f>IF(Hidden!CF$51="Yes","H",IF($B93="","",IF(AND($C93&lt;=Hidden!CF$50,$D93&gt;=Hidden!CF$50),IF($G93="","x","y"),"")))</f>
        <v/>
      </c>
      <c r="CN93" s="37" t="str">
        <f>IF(Hidden!CG$51="Yes","H",IF($B93="","",IF(AND($C93&lt;=Hidden!CG$50,$D93&gt;=Hidden!CG$50),IF($G93="","x","y"),"")))</f>
        <v/>
      </c>
      <c r="CO93" s="40" t="str">
        <f>IF(Hidden!CH$51="Yes","H",IF($B93="","",IF(AND($C93&lt;=Hidden!CH$50,$D93&gt;=Hidden!CH$50),IF($G93="","x","y"),"")))</f>
        <v/>
      </c>
      <c r="CP93" s="44" t="str">
        <f>IF(Hidden!CI$51="Yes","H",IF($B93="","",IF(AND($C93&lt;=Hidden!CI$50,$D93&gt;=Hidden!CI$50),IF($G93="","x","y"),"")))</f>
        <v/>
      </c>
      <c r="CQ93" s="37" t="str">
        <f>IF(Hidden!CJ$51="Yes","H",IF($B93="","",IF(AND($C93&lt;=Hidden!CJ$50,$D93&gt;=Hidden!CJ$50),IF($G93="","x","y"),"")))</f>
        <v/>
      </c>
      <c r="CR93" s="37" t="str">
        <f>IF(Hidden!CK$51="Yes","H",IF($B93="","",IF(AND($C93&lt;=Hidden!CK$50,$D93&gt;=Hidden!CK$50),IF($G93="","x","y"),"")))</f>
        <v/>
      </c>
      <c r="CS93" s="37" t="str">
        <f>IF(Hidden!CL$51="Yes","H",IF($B93="","",IF(AND($C93&lt;=Hidden!CL$50,$D93&gt;=Hidden!CL$50),IF($G93="","x","y"),"")))</f>
        <v/>
      </c>
      <c r="CT93" s="45" t="str">
        <f>IF(Hidden!CM$51="Yes","H",IF($B93="","",IF(AND($C93&lt;=Hidden!CM$50,$D93&gt;=Hidden!CM$50),IF($G93="","x","y"),"")))</f>
        <v/>
      </c>
      <c r="CU93" s="41" t="str">
        <f>IF(Hidden!CN$51="Yes","H",IF($B93="","",IF(AND($C93&lt;=Hidden!CN$50,$D93&gt;=Hidden!CN$50),IF($G93="","x","y"),"")))</f>
        <v/>
      </c>
      <c r="CV93" s="37" t="str">
        <f>IF(Hidden!CO$51="Yes","H",IF($B93="","",IF(AND($C93&lt;=Hidden!CO$50,$D93&gt;=Hidden!CO$50),IF($G93="","x","y"),"")))</f>
        <v/>
      </c>
      <c r="CW93" s="37" t="str">
        <f>IF(Hidden!CP$51="Yes","H",IF($B93="","",IF(AND($C93&lt;=Hidden!CP$50,$D93&gt;=Hidden!CP$50),IF($G93="","x","y"),"")))</f>
        <v/>
      </c>
      <c r="CX93" s="37" t="str">
        <f>IF(Hidden!CQ$51="Yes","H",IF($B93="","",IF(AND($C93&lt;=Hidden!CQ$50,$D93&gt;=Hidden!CQ$50),IF($G93="","x","y"),"")))</f>
        <v/>
      </c>
      <c r="CY93" s="40" t="str">
        <f>IF(Hidden!CR$51="Yes","H",IF($B93="","",IF(AND($C93&lt;=Hidden!CR$50,$D93&gt;=Hidden!CR$50),IF($G93="","x","y"),"")))</f>
        <v/>
      </c>
      <c r="CZ93" s="44" t="str">
        <f>IF(Hidden!CS$51="Yes","H",IF($B93="","",IF(AND($C93&lt;=Hidden!CS$50,$D93&gt;=Hidden!CS$50),IF($G93="","x","y"),"")))</f>
        <v/>
      </c>
      <c r="DA93" s="37" t="str">
        <f>IF(Hidden!CT$51="Yes","H",IF($B93="","",IF(AND($C93&lt;=Hidden!CT$50,$D93&gt;=Hidden!CT$50),IF($G93="","x","y"),"")))</f>
        <v/>
      </c>
      <c r="DB93" s="37" t="str">
        <f>IF(Hidden!CU$51="Yes","H",IF($B93="","",IF(AND($C93&lt;=Hidden!CU$50,$D93&gt;=Hidden!CU$50),IF($G93="","x","y"),"")))</f>
        <v/>
      </c>
      <c r="DC93" s="37" t="str">
        <f>IF(Hidden!CV$51="Yes","H",IF($B93="","",IF(AND($C93&lt;=Hidden!CV$50,$D93&gt;=Hidden!CV$50),IF($G93="","x","y"),"")))</f>
        <v/>
      </c>
      <c r="DD93" s="45" t="str">
        <f>IF(Hidden!CW$51="Yes","H",IF($B93="","",IF(AND($C93&lt;=Hidden!CW$50,$D93&gt;=Hidden!CW$50),IF($G93="","x","y"),"")))</f>
        <v/>
      </c>
      <c r="DE93" s="41" t="str">
        <f>IF(Hidden!CX$51="Yes","H",IF($B93="","",IF(AND($C93&lt;=Hidden!CX$50,$D93&gt;=Hidden!CX$50),IF($G93="","x","y"),"")))</f>
        <v/>
      </c>
      <c r="DF93" s="37" t="str">
        <f>IF(Hidden!CY$51="Yes","H",IF($B93="","",IF(AND($C93&lt;=Hidden!CY$50,$D93&gt;=Hidden!CY$50),IF($G93="","x","y"),"")))</f>
        <v/>
      </c>
      <c r="DG93" s="37" t="str">
        <f>IF(Hidden!CZ$51="Yes","H",IF($B93="","",IF(AND($C93&lt;=Hidden!CZ$50,$D93&gt;=Hidden!CZ$50),IF($G93="","x","y"),"")))</f>
        <v/>
      </c>
      <c r="DH93" s="37" t="str">
        <f>IF(Hidden!DA$51="Yes","H",IF($B93="","",IF(AND($C93&lt;=Hidden!DA$50,$D93&gt;=Hidden!DA$50),IF($G93="","x","y"),"")))</f>
        <v/>
      </c>
      <c r="DI93" s="40" t="str">
        <f>IF(Hidden!DB$51="Yes","H",IF($B93="","",IF(AND($C93&lt;=Hidden!DB$50,$D93&gt;=Hidden!DB$50),IF($G93="","x","y"),"")))</f>
        <v/>
      </c>
      <c r="DJ93" s="44" t="str">
        <f>IF(Hidden!DC$51="Yes","H",IF($B93="","",IF(AND($C93&lt;=Hidden!DC$50,$D93&gt;=Hidden!DC$50),IF($G93="","x","y"),"")))</f>
        <v/>
      </c>
      <c r="DK93" s="37" t="str">
        <f>IF(Hidden!DD$51="Yes","H",IF($B93="","",IF(AND($C93&lt;=Hidden!DD$50,$D93&gt;=Hidden!DD$50),IF($G93="","x","y"),"")))</f>
        <v/>
      </c>
      <c r="DL93" s="37" t="str">
        <f>IF(Hidden!DE$51="Yes","H",IF($B93="","",IF(AND($C93&lt;=Hidden!DE$50,$D93&gt;=Hidden!DE$50),IF($G93="","x","y"),"")))</f>
        <v/>
      </c>
      <c r="DM93" s="37" t="str">
        <f>IF(Hidden!DF$51="Yes","H",IF($B93="","",IF(AND($C93&lt;=Hidden!DF$50,$D93&gt;=Hidden!DF$50),IF($G93="","x","y"),"")))</f>
        <v/>
      </c>
      <c r="DN93" s="45" t="str">
        <f>IF(Hidden!DG$51="Yes","H",IF($B93="","",IF(AND($C93&lt;=Hidden!DG$50,$D93&gt;=Hidden!DG$50),IF($G93="","x","y"),"")))</f>
        <v/>
      </c>
      <c r="DO93" s="41" t="str">
        <f>IF(Hidden!DH$51="Yes","H",IF($B93="","",IF(AND($C93&lt;=Hidden!DH$50,$D93&gt;=Hidden!DH$50),IF($G93="","x","y"),"")))</f>
        <v/>
      </c>
      <c r="DP93" s="37" t="str">
        <f>IF(Hidden!DI$51="Yes","H",IF($B93="","",IF(AND($C93&lt;=Hidden!DI$50,$D93&gt;=Hidden!DI$50),IF($G93="","x","y"),"")))</f>
        <v/>
      </c>
      <c r="DQ93" s="37" t="str">
        <f>IF(Hidden!DJ$51="Yes","H",IF($B93="","",IF(AND($C93&lt;=Hidden!DJ$50,$D93&gt;=Hidden!DJ$50),IF($G93="","x","y"),"")))</f>
        <v/>
      </c>
      <c r="DR93" s="37" t="str">
        <f>IF(Hidden!DK$51="Yes","H",IF($B93="","",IF(AND($C93&lt;=Hidden!DK$50,$D93&gt;=Hidden!DK$50),IF($G93="","x","y"),"")))</f>
        <v/>
      </c>
      <c r="DS93" s="40" t="str">
        <f>IF(Hidden!DL$51="Yes","H",IF($B93="","",IF(AND($C93&lt;=Hidden!DL$50,$D93&gt;=Hidden!DL$50),IF($G93="","x","y"),"")))</f>
        <v/>
      </c>
      <c r="DT93" s="44" t="str">
        <f>IF(Hidden!DM$51="Yes","H",IF($B93="","",IF(AND($C93&lt;=Hidden!DM$50,$D93&gt;=Hidden!DM$50),IF($G93="","x","y"),"")))</f>
        <v/>
      </c>
      <c r="DU93" s="37" t="str">
        <f>IF(Hidden!DN$51="Yes","H",IF($B93="","",IF(AND($C93&lt;=Hidden!DN$50,$D93&gt;=Hidden!DN$50),IF($G93="","x","y"),"")))</f>
        <v/>
      </c>
      <c r="DV93" s="37" t="str">
        <f>IF(Hidden!DO$51="Yes","H",IF($B93="","",IF(AND($C93&lt;=Hidden!DO$50,$D93&gt;=Hidden!DO$50),IF($G93="","x","y"),"")))</f>
        <v/>
      </c>
      <c r="DW93" s="37" t="str">
        <f>IF(Hidden!DP$51="Yes","H",IF($B93="","",IF(AND($C93&lt;=Hidden!DP$50,$D93&gt;=Hidden!DP$50),IF($G93="","x","y"),"")))</f>
        <v/>
      </c>
      <c r="DX93" s="45" t="str">
        <f>IF(Hidden!DQ$51="Yes","H",IF($B93="","",IF(AND($C93&lt;=Hidden!DQ$50,$D93&gt;=Hidden!DQ$50),IF($G93="","x","y"),"")))</f>
        <v/>
      </c>
      <c r="DY93" s="44" t="str">
        <f>IF(Hidden!DR$51="Yes","H",IF($B93="","",IF(AND($C93&lt;=Hidden!DR$50,$D93&gt;=Hidden!DR$50),IF($G93="","x","y"),"")))</f>
        <v/>
      </c>
      <c r="DZ93" s="37" t="str">
        <f>IF(Hidden!DS$51="Yes","H",IF($B93="","",IF(AND($C93&lt;=Hidden!DS$50,$D93&gt;=Hidden!DS$50),IF($G93="","x","y"),"")))</f>
        <v/>
      </c>
      <c r="EA93" s="37" t="str">
        <f>IF(Hidden!DT$51="Yes","H",IF($B93="","",IF(AND($C93&lt;=Hidden!DT$50,$D93&gt;=Hidden!DT$50),IF($G93="","x","y"),"")))</f>
        <v/>
      </c>
      <c r="EB93" s="37" t="str">
        <f>IF(Hidden!DU$51="Yes","H",IF($B93="","",IF(AND($C93&lt;=Hidden!DU$50,$D93&gt;=Hidden!DU$50),IF($G93="","x","y"),"")))</f>
        <v/>
      </c>
      <c r="EC93" s="45" t="str">
        <f>IF(Hidden!DV$51="Yes","H",IF($B93="","",IF(AND($C93&lt;=Hidden!DV$50,$D93&gt;=Hidden!DV$50),IF($G93="","x","y"),"")))</f>
        <v/>
      </c>
      <c r="ED93" s="41" t="str">
        <f>IF(Hidden!DW$51="Yes","H",IF($B93="","",IF(AND($C93&lt;=Hidden!DW$50,$D93&gt;=Hidden!DW$50),IF($G93="","x","y"),"")))</f>
        <v/>
      </c>
      <c r="EE93" s="37" t="str">
        <f>IF(Hidden!DX$51="Yes","H",IF($B93="","",IF(AND($C93&lt;=Hidden!DX$50,$D93&gt;=Hidden!DX$50),IF($G93="","x","y"),"")))</f>
        <v/>
      </c>
      <c r="EF93" s="37" t="str">
        <f>IF(Hidden!DY$51="Yes","H",IF($B93="","",IF(AND($C93&lt;=Hidden!DY$50,$D93&gt;=Hidden!DY$50),IF($G93="","x","y"),"")))</f>
        <v/>
      </c>
      <c r="EG93" s="37" t="str">
        <f>IF(Hidden!DZ$51="Yes","H",IF($B93="","",IF(AND($C93&lt;=Hidden!DZ$50,$D93&gt;=Hidden!DZ$50),IF($G93="","x","y"),"")))</f>
        <v/>
      </c>
      <c r="EH93" s="38" t="str">
        <f>IF(Hidden!EA$51="Yes","H",IF($B93="","",IF(AND($C93&lt;=Hidden!EA$50,$D93&gt;=Hidden!EA$50),IF($G93="","x","y"),"")))</f>
        <v/>
      </c>
      <c r="EI93" s="41" t="str">
        <f>IF(Hidden!EB$51="Yes","H",IF($B93="","",IF(AND($C93&lt;=Hidden!EB$50,$D93&gt;=Hidden!EB$50),IF($G93="","x","y"),"")))</f>
        <v/>
      </c>
      <c r="EJ93" s="37" t="str">
        <f>IF(Hidden!EC$51="Yes","H",IF($B93="","",IF(AND($C93&lt;=Hidden!EC$50,$D93&gt;=Hidden!EC$50),IF($G93="","x","y"),"")))</f>
        <v/>
      </c>
      <c r="EK93" s="37" t="str">
        <f>IF(Hidden!ED$51="Yes","H",IF($B93="","",IF(AND($C93&lt;=Hidden!ED$50,$D93&gt;=Hidden!ED$50),IF($G93="","x","y"),"")))</f>
        <v/>
      </c>
      <c r="EL93" s="37" t="str">
        <f>IF(Hidden!EE$51="Yes","H",IF($B93="","",IF(AND($C93&lt;=Hidden!EE$50,$D93&gt;=Hidden!EE$50),IF($G93="","x","y"),"")))</f>
        <v/>
      </c>
      <c r="EM93" s="38" t="str">
        <f>IF(Hidden!EF$51="Yes","H",IF($B93="","",IF(AND($C93&lt;=Hidden!EF$50,$D93&gt;=Hidden!EF$50),IF($G93="","x","y"),"")))</f>
        <v/>
      </c>
      <c r="EN93" s="41" t="str">
        <f>IF(Hidden!EG$51="Yes","H",IF($B93="","",IF(AND($C93&lt;=Hidden!EG$50,$D93&gt;=Hidden!EG$50),IF($G93="","x","y"),"")))</f>
        <v/>
      </c>
      <c r="EO93" s="37" t="str">
        <f>IF(Hidden!EH$51="Yes","H",IF($B93="","",IF(AND($C93&lt;=Hidden!EH$50,$D93&gt;=Hidden!EH$50),IF($G93="","x","y"),"")))</f>
        <v/>
      </c>
      <c r="EP93" s="37" t="str">
        <f>IF(Hidden!EI$51="Yes","H",IF($B93="","",IF(AND($C93&lt;=Hidden!EI$50,$D93&gt;=Hidden!EI$50),IF($G93="","x","y"),"")))</f>
        <v/>
      </c>
      <c r="EQ93" s="37" t="str">
        <f>IF(Hidden!EJ$51="Yes","H",IF($B93="","",IF(AND($C93&lt;=Hidden!EJ$50,$D93&gt;=Hidden!EJ$50),IF($G93="","x","y"),"")))</f>
        <v/>
      </c>
      <c r="ER93" s="38" t="str">
        <f>IF(Hidden!EK$51="Yes","H",IF($B93="","",IF(AND($C93&lt;=Hidden!EK$50,$D93&gt;=Hidden!EK$50),IF($G93="","x","y"),"")))</f>
        <v/>
      </c>
      <c r="ES93" s="41" t="str">
        <f>IF(Hidden!EL$51="Yes","H",IF($B93="","",IF(AND($C93&lt;=Hidden!EL$50,$D93&gt;=Hidden!EL$50),IF($G93="","x","y"),"")))</f>
        <v/>
      </c>
      <c r="ET93" s="37" t="str">
        <f>IF(Hidden!EM$51="Yes","H",IF($B93="","",IF(AND($C93&lt;=Hidden!EM$50,$D93&gt;=Hidden!EM$50),IF($G93="","x","y"),"")))</f>
        <v/>
      </c>
      <c r="EU93" s="37" t="str">
        <f>IF(Hidden!EN$51="Yes","H",IF($B93="","",IF(AND($C93&lt;=Hidden!EN$50,$D93&gt;=Hidden!EN$50),IF($G93="","x","y"),"")))</f>
        <v/>
      </c>
      <c r="EV93" s="37" t="str">
        <f>IF(Hidden!EO$51="Yes","H",IF($B93="","",IF(AND($C93&lt;=Hidden!EO$50,$D93&gt;=Hidden!EO$50),IF($G93="","x","y"),"")))</f>
        <v/>
      </c>
      <c r="EW93" s="38" t="str">
        <f>IF(Hidden!EP$51="Yes","H",IF($B93="","",IF(AND($C93&lt;=Hidden!EP$50,$D93&gt;=Hidden!EP$50),IF($G93="","x","y"),"")))</f>
        <v/>
      </c>
      <c r="EX93" s="41" t="str">
        <f>IF(Hidden!EQ$51="Yes","H",IF($B93="","",IF(AND($C93&lt;=Hidden!EQ$50,$D93&gt;=Hidden!EQ$50),IF($G93="","x","y"),"")))</f>
        <v/>
      </c>
      <c r="EY93" s="37" t="str">
        <f>IF(Hidden!ER$51="Yes","H",IF($B93="","",IF(AND($C93&lt;=Hidden!ER$50,$D93&gt;=Hidden!ER$50),IF($G93="","x","y"),"")))</f>
        <v/>
      </c>
      <c r="EZ93" s="37" t="str">
        <f>IF(Hidden!ES$51="Yes","H",IF($B93="","",IF(AND($C93&lt;=Hidden!ES$50,$D93&gt;=Hidden!ES$50),IF($G93="","x","y"),"")))</f>
        <v/>
      </c>
      <c r="FA93" s="37" t="str">
        <f>IF(Hidden!ET$51="Yes","H",IF($B93="","",IF(AND($C93&lt;=Hidden!ET$50,$D93&gt;=Hidden!ET$50),IF($G93="","x","y"),"")))</f>
        <v/>
      </c>
      <c r="FB93" s="38" t="str">
        <f>IF(Hidden!EU$51="Yes","H",IF($B93="","",IF(AND($C93&lt;=Hidden!EU$50,$D93&gt;=Hidden!EU$50),IF($G93="","x","y"),"")))</f>
        <v/>
      </c>
      <c r="FC93" s="41" t="str">
        <f>IF(Hidden!EV$51="Yes","H",IF($B93="","",IF(AND($C93&lt;=Hidden!EV$50,$D93&gt;=Hidden!EV$50),IF($G93="","x","y"),"")))</f>
        <v/>
      </c>
      <c r="FD93" s="37" t="str">
        <f>IF(Hidden!EW$51="Yes","H",IF($B93="","",IF(AND($C93&lt;=Hidden!EW$50,$D93&gt;=Hidden!EW$50),IF($G93="","x","y"),"")))</f>
        <v/>
      </c>
      <c r="FE93" s="37" t="str">
        <f>IF(Hidden!EX$51="Yes","H",IF($B93="","",IF(AND($C93&lt;=Hidden!EX$50,$D93&gt;=Hidden!EX$50),IF($G93="","x","y"),"")))</f>
        <v/>
      </c>
      <c r="FF93" s="37" t="str">
        <f>IF(Hidden!EY$51="Yes","H",IF($B93="","",IF(AND($C93&lt;=Hidden!EY$50,$D93&gt;=Hidden!EY$50),IF($G93="","x","y"),"")))</f>
        <v/>
      </c>
      <c r="FG93" s="38" t="str">
        <f>IF(Hidden!EZ$51="Yes","H",IF($B93="","",IF(AND($C93&lt;=Hidden!EZ$50,$D93&gt;=Hidden!EZ$50),IF($G93="","x","y"),"")))</f>
        <v/>
      </c>
      <c r="FH93" s="41" t="str">
        <f>IF(Hidden!FA$51="Yes","H",IF($B93="","",IF(AND($C93&lt;=Hidden!FA$50,$D93&gt;=Hidden!FA$50),IF($G93="","x","y"),"")))</f>
        <v/>
      </c>
      <c r="FI93" s="37" t="str">
        <f>IF(Hidden!FB$51="Yes","H",IF($B93="","",IF(AND($C93&lt;=Hidden!FB$50,$D93&gt;=Hidden!FB$50),IF($G93="","x","y"),"")))</f>
        <v/>
      </c>
      <c r="FJ93" s="37" t="str">
        <f>IF(Hidden!FC$51="Yes","H",IF($B93="","",IF(AND($C93&lt;=Hidden!FC$50,$D93&gt;=Hidden!FC$50),IF($G93="","x","y"),"")))</f>
        <v/>
      </c>
      <c r="FK93" s="37" t="str">
        <f>IF(Hidden!FD$51="Yes","H",IF($B93="","",IF(AND($C93&lt;=Hidden!FD$50,$D93&gt;=Hidden!FD$50),IF($G93="","x","y"),"")))</f>
        <v/>
      </c>
      <c r="FL93" s="38" t="str">
        <f>IF(Hidden!FE$51="Yes","H",IF($B93="","",IF(AND($C93&lt;=Hidden!FE$50,$D93&gt;=Hidden!FE$50),IF($G93="","x","y"),"")))</f>
        <v/>
      </c>
      <c r="FM93" s="41" t="str">
        <f>IF(Hidden!FF$51="Yes","H",IF($B93="","",IF(AND($C93&lt;=Hidden!FF$50,$D93&gt;=Hidden!FF$50),IF($G93="","x","y"),"")))</f>
        <v/>
      </c>
      <c r="FN93" s="37" t="str">
        <f>IF(Hidden!FG$51="Yes","H",IF($B93="","",IF(AND($C93&lt;=Hidden!FG$50,$D93&gt;=Hidden!FG$50),IF($G93="","x","y"),"")))</f>
        <v/>
      </c>
      <c r="FO93" s="37" t="str">
        <f>IF(Hidden!FH$51="Yes","H",IF($B93="","",IF(AND($C93&lt;=Hidden!FH$50,$D93&gt;=Hidden!FH$50),IF($G93="","x","y"),"")))</f>
        <v/>
      </c>
      <c r="FP93" s="37" t="str">
        <f>IF(Hidden!FI$51="Yes","H",IF($B93="","",IF(AND($C93&lt;=Hidden!FI$50,$D93&gt;=Hidden!FI$50),IF($G93="","x","y"),"")))</f>
        <v/>
      </c>
      <c r="FQ93" s="38" t="str">
        <f>IF(Hidden!FJ$51="Yes","H",IF($B93="","",IF(AND($C93&lt;=Hidden!FJ$50,$D93&gt;=Hidden!FJ$50),IF($G93="","x","y"),"")))</f>
        <v/>
      </c>
      <c r="FR93" s="41" t="str">
        <f>IF(Hidden!FK$51="Yes","H",IF($B93="","",IF(AND($C93&lt;=Hidden!FK$50,$D93&gt;=Hidden!FK$50),IF($G93="","x","y"),"")))</f>
        <v/>
      </c>
      <c r="FS93" s="37" t="str">
        <f>IF(Hidden!FL$51="Yes","H",IF($B93="","",IF(AND($C93&lt;=Hidden!FL$50,$D93&gt;=Hidden!FL$50),IF($G93="","x","y"),"")))</f>
        <v/>
      </c>
      <c r="FT93" s="37" t="str">
        <f>IF(Hidden!FM$51="Yes","H",IF($B93="","",IF(AND($C93&lt;=Hidden!FM$50,$D93&gt;=Hidden!FM$50),IF($G93="","x","y"),"")))</f>
        <v/>
      </c>
      <c r="FU93" s="37" t="str">
        <f>IF(Hidden!FN$51="Yes","H",IF($B93="","",IF(AND($C93&lt;=Hidden!FN$50,$D93&gt;=Hidden!FN$50),IF($G93="","x","y"),"")))</f>
        <v/>
      </c>
      <c r="FV93" s="38" t="str">
        <f>IF(Hidden!FO$51="Yes","H",IF($B93="","",IF(AND($C93&lt;=Hidden!FO$50,$D93&gt;=Hidden!FO$50),IF($G93="","x","y"),"")))</f>
        <v/>
      </c>
      <c r="FW93" s="41" t="str">
        <f>IF(Hidden!FP$51="Yes","H",IF($B93="","",IF(AND($C93&lt;=Hidden!FP$50,$D93&gt;=Hidden!FP$50),IF($G93="","x","y"),"")))</f>
        <v/>
      </c>
      <c r="FX93" s="37" t="str">
        <f>IF(Hidden!FQ$51="Yes","H",IF($B93="","",IF(AND($C93&lt;=Hidden!FQ$50,$D93&gt;=Hidden!FQ$50),IF($G93="","x","y"),"")))</f>
        <v/>
      </c>
      <c r="FY93" s="37" t="str">
        <f>IF(Hidden!FR$51="Yes","H",IF($B93="","",IF(AND($C93&lt;=Hidden!FR$50,$D93&gt;=Hidden!FR$50),IF($G93="","x","y"),"")))</f>
        <v/>
      </c>
      <c r="FZ93" s="37" t="str">
        <f>IF(Hidden!FS$51="Yes","H",IF($B93="","",IF(AND($C93&lt;=Hidden!FS$50,$D93&gt;=Hidden!FS$50),IF($G93="","x","y"),"")))</f>
        <v/>
      </c>
      <c r="GA93" s="38" t="str">
        <f>IF(Hidden!FT$51="Yes","H",IF($B93="","",IF(AND($C93&lt;=Hidden!FT$50,$D93&gt;=Hidden!FT$50),IF($G93="","x","y"),"")))</f>
        <v/>
      </c>
      <c r="GB93" s="41" t="str">
        <f>IF(Hidden!FU$51="Yes","H",IF($B93="","",IF(AND($C93&lt;=Hidden!FU$50,$D93&gt;=Hidden!FU$50),IF($G93="","x","y"),"")))</f>
        <v/>
      </c>
      <c r="GC93" s="37" t="str">
        <f>IF(Hidden!FV$51="Yes","H",IF($B93="","",IF(AND($C93&lt;=Hidden!FV$50,$D93&gt;=Hidden!FV$50),IF($G93="","x","y"),"")))</f>
        <v/>
      </c>
      <c r="GD93" s="37" t="str">
        <f>IF(Hidden!FW$51="Yes","H",IF($B93="","",IF(AND($C93&lt;=Hidden!FW$50,$D93&gt;=Hidden!FW$50),IF($G93="","x","y"),"")))</f>
        <v/>
      </c>
      <c r="GE93" s="37" t="str">
        <f>IF(Hidden!FX$51="Yes","H",IF($B93="","",IF(AND($C93&lt;=Hidden!FX$50,$D93&gt;=Hidden!FX$50),IF($G93="","x","y"),"")))</f>
        <v/>
      </c>
      <c r="GF93" s="38" t="str">
        <f>IF(Hidden!FY$51="Yes","H",IF($B93="","",IF(AND($C93&lt;=Hidden!FY$50,$D93&gt;=Hidden!FY$50),IF($G93="","x","y"),"")))</f>
        <v/>
      </c>
      <c r="GG93" s="41" t="str">
        <f>IF(Hidden!FZ$51="Yes","H",IF($B93="","",IF(AND($C93&lt;=Hidden!FZ$50,$D93&gt;=Hidden!FZ$50),IF($G93="","x","y"),"")))</f>
        <v/>
      </c>
      <c r="GH93" s="37" t="str">
        <f>IF(Hidden!GA$51="Yes","H",IF($B93="","",IF(AND($C93&lt;=Hidden!GA$50,$D93&gt;=Hidden!GA$50),IF($G93="","x","y"),"")))</f>
        <v/>
      </c>
      <c r="GI93" s="37" t="str">
        <f>IF(Hidden!GB$51="Yes","H",IF($B93="","",IF(AND($C93&lt;=Hidden!GB$50,$D93&gt;=Hidden!GB$50),IF($G93="","x","y"),"")))</f>
        <v/>
      </c>
      <c r="GJ93" s="37" t="str">
        <f>IF(Hidden!GC$51="Yes","H",IF($B93="","",IF(AND($C93&lt;=Hidden!GC$50,$D93&gt;=Hidden!GC$50),IF($G93="","x","y"),"")))</f>
        <v/>
      </c>
      <c r="GK93" s="38" t="str">
        <f>IF(Hidden!GD$51="Yes","H",IF($B93="","",IF(AND($C93&lt;=Hidden!GD$50,$D93&gt;=Hidden!GD$50),IF($G93="","x","y"),"")))</f>
        <v/>
      </c>
      <c r="GL93" s="41" t="str">
        <f>IF(Hidden!GE$51="Yes","H",IF($B93="","",IF(AND($C93&lt;=Hidden!GE$50,$D93&gt;=Hidden!GE$50),IF($G93="","x","y"),"")))</f>
        <v/>
      </c>
      <c r="GM93" s="37" t="str">
        <f>IF(Hidden!GF$51="Yes","H",IF($B93="","",IF(AND($C93&lt;=Hidden!GF$50,$D93&gt;=Hidden!GF$50),IF($G93="","x","y"),"")))</f>
        <v/>
      </c>
      <c r="GN93" s="37" t="str">
        <f>IF(Hidden!GG$51="Yes","H",IF($B93="","",IF(AND($C93&lt;=Hidden!GG$50,$D93&gt;=Hidden!GG$50),IF($G93="","x","y"),"")))</f>
        <v/>
      </c>
      <c r="GO93" s="37" t="str">
        <f>IF(Hidden!GH$51="Yes","H",IF($B93="","",IF(AND($C93&lt;=Hidden!GH$50,$D93&gt;=Hidden!GH$50),IF($G93="","x","y"),"")))</f>
        <v/>
      </c>
      <c r="GP93" s="38" t="str">
        <f>IF(Hidden!GI$51="Yes","H",IF($B93="","",IF(AND($C93&lt;=Hidden!GI$50,$D93&gt;=Hidden!GI$50),IF($G93="","x","y"),"")))</f>
        <v/>
      </c>
      <c r="GQ93" s="41" t="str">
        <f>IF(Hidden!GJ$51="Yes","H",IF($B93="","",IF(AND($C93&lt;=Hidden!GJ$50,$D93&gt;=Hidden!GJ$50),IF($G93="","x","y"),"")))</f>
        <v/>
      </c>
      <c r="GR93" s="37" t="str">
        <f>IF(Hidden!GK$51="Yes","H",IF($B93="","",IF(AND($C93&lt;=Hidden!GK$50,$D93&gt;=Hidden!GK$50),IF($G93="","x","y"),"")))</f>
        <v/>
      </c>
      <c r="GS93" s="37" t="str">
        <f>IF(Hidden!GL$51="Yes","H",IF($B93="","",IF(AND($C93&lt;=Hidden!GL$50,$D93&gt;=Hidden!GL$50),IF($G93="","x","y"),"")))</f>
        <v/>
      </c>
      <c r="GT93" s="37" t="str">
        <f>IF(Hidden!GM$51="Yes","H",IF($B93="","",IF(AND($C93&lt;=Hidden!GM$50,$D93&gt;=Hidden!GM$50),IF($G93="","x","y"),"")))</f>
        <v/>
      </c>
      <c r="GU93" s="38" t="str">
        <f>IF(Hidden!GN$51="Yes","H",IF($B93="","",IF(AND($C93&lt;=Hidden!GN$50,$D93&gt;=Hidden!GN$50),IF($G93="","x","y"),"")))</f>
        <v/>
      </c>
      <c r="GV93" s="41" t="str">
        <f>IF(Hidden!GO$51="Yes","H",IF($B93="","",IF(AND($C93&lt;=Hidden!GO$50,$D93&gt;=Hidden!GO$50),IF($G93="","x","y"),"")))</f>
        <v/>
      </c>
      <c r="GW93" s="37" t="str">
        <f>IF(Hidden!GP$51="Yes","H",IF($B93="","",IF(AND($C93&lt;=Hidden!GP$50,$D93&gt;=Hidden!GP$50),IF($G93="","x","y"),"")))</f>
        <v/>
      </c>
      <c r="GX93" s="37" t="str">
        <f>IF(Hidden!GQ$51="Yes","H",IF($B93="","",IF(AND($C93&lt;=Hidden!GQ$50,$D93&gt;=Hidden!GQ$50),IF($G93="","x","y"),"")))</f>
        <v/>
      </c>
      <c r="GY93" s="37" t="str">
        <f>IF(Hidden!GR$51="Yes","H",IF($B93="","",IF(AND($C93&lt;=Hidden!GR$50,$D93&gt;=Hidden!GR$50),IF($G93="","x","y"),"")))</f>
        <v/>
      </c>
      <c r="GZ93" s="38" t="str">
        <f>IF(Hidden!GS$51="Yes","H",IF($B93="","",IF(AND($C93&lt;=Hidden!GS$50,$D93&gt;=Hidden!GS$50),IF($G93="","x","y"),"")))</f>
        <v/>
      </c>
      <c r="HA93" s="41" t="str">
        <f>IF(Hidden!GT$51="Yes","H",IF($B93="","",IF(AND($C93&lt;=Hidden!GT$50,$D93&gt;=Hidden!GT$50),IF($G93="","x","y"),"")))</f>
        <v/>
      </c>
      <c r="HB93" s="37" t="str">
        <f>IF(Hidden!GU$51="Yes","H",IF($B93="","",IF(AND($C93&lt;=Hidden!GU$50,$D93&gt;=Hidden!GU$50),IF($G93="","x","y"),"")))</f>
        <v/>
      </c>
      <c r="HC93" s="37" t="str">
        <f>IF(Hidden!GV$51="Yes","H",IF($B93="","",IF(AND($C93&lt;=Hidden!GV$50,$D93&gt;=Hidden!GV$50),IF($G93="","x","y"),"")))</f>
        <v/>
      </c>
      <c r="HD93" s="37" t="str">
        <f>IF(Hidden!GW$51="Yes","H",IF($B93="","",IF(AND($C93&lt;=Hidden!GW$50,$D93&gt;=Hidden!GW$50),IF($G93="","x","y"),"")))</f>
        <v/>
      </c>
      <c r="HE93" s="38" t="str">
        <f>IF(Hidden!GX$51="Yes","H",IF($B93="","",IF(AND($C93&lt;=Hidden!GX$50,$D93&gt;=Hidden!GX$50),IF($G93="","x","y"),"")))</f>
        <v/>
      </c>
      <c r="HF93" s="41" t="str">
        <f>IF(Hidden!GY$51="Yes","H",IF($B93="","",IF(AND($C93&lt;=Hidden!GY$50,$D93&gt;=Hidden!GY$50),IF($G93="","x","y"),"")))</f>
        <v/>
      </c>
      <c r="HG93" s="37" t="str">
        <f>IF(Hidden!GZ$51="Yes","H",IF($B93="","",IF(AND($C93&lt;=Hidden!GZ$50,$D93&gt;=Hidden!GZ$50),IF($G93="","x","y"),"")))</f>
        <v/>
      </c>
      <c r="HH93" s="37" t="str">
        <f>IF(Hidden!HA$51="Yes","H",IF($B93="","",IF(AND($C93&lt;=Hidden!HA$50,$D93&gt;=Hidden!HA$50),IF($G93="","x","y"),"")))</f>
        <v/>
      </c>
      <c r="HI93" s="37" t="str">
        <f>IF(Hidden!HB$51="Yes","H",IF($B93="","",IF(AND($C93&lt;=Hidden!HB$50,$D93&gt;=Hidden!HB$50),IF($G93="","x","y"),"")))</f>
        <v/>
      </c>
      <c r="HJ93" s="38" t="str">
        <f>IF(Hidden!HC$51="Yes","H",IF($B93="","",IF(AND($C93&lt;=Hidden!HC$50,$D93&gt;=Hidden!HC$50),IF($G93="","x","y"),"")))</f>
        <v/>
      </c>
      <c r="HK93" s="41" t="str">
        <f>IF(Hidden!HD$51="Yes","H",IF($B93="","",IF(AND($C93&lt;=Hidden!HD$50,$D93&gt;=Hidden!HD$50),IF($G93="","x","y"),"")))</f>
        <v/>
      </c>
      <c r="HL93" s="37" t="str">
        <f>IF(Hidden!HE$51="Yes","H",IF($B93="","",IF(AND($C93&lt;=Hidden!HE$50,$D93&gt;=Hidden!HE$50),IF($G93="","x","y"),"")))</f>
        <v/>
      </c>
      <c r="HM93" s="37" t="str">
        <f>IF(Hidden!HF$51="Yes","H",IF($B93="","",IF(AND($C93&lt;=Hidden!HF$50,$D93&gt;=Hidden!HF$50),IF($G93="","x","y"),"")))</f>
        <v/>
      </c>
      <c r="HN93" s="37" t="str">
        <f>IF(Hidden!HG$51="Yes","H",IF($B93="","",IF(AND($C93&lt;=Hidden!HG$50,$D93&gt;=Hidden!HG$50),IF($G93="","x","y"),"")))</f>
        <v/>
      </c>
      <c r="HO93" s="38" t="str">
        <f>IF(Hidden!HH$51="Yes","H",IF($B93="","",IF(AND($C93&lt;=Hidden!HH$50,$D93&gt;=Hidden!HH$50),IF($G93="","x","y"),"")))</f>
        <v/>
      </c>
      <c r="HP93" s="41" t="str">
        <f>IF(Hidden!HI$51="Yes","H",IF($B93="","",IF(AND($C93&lt;=Hidden!HI$50,$D93&gt;=Hidden!HI$50),IF($G93="","x","y"),"")))</f>
        <v/>
      </c>
      <c r="HQ93" s="37" t="str">
        <f>IF(Hidden!HJ$51="Yes","H",IF($B93="","",IF(AND($C93&lt;=Hidden!HJ$50,$D93&gt;=Hidden!HJ$50),IF($G93="","x","y"),"")))</f>
        <v/>
      </c>
      <c r="HR93" s="37" t="str">
        <f>IF(Hidden!HK$51="Yes","H",IF($B93="","",IF(AND($C93&lt;=Hidden!HK$50,$D93&gt;=Hidden!HK$50),IF($G93="","x","y"),"")))</f>
        <v/>
      </c>
      <c r="HS93" s="37" t="str">
        <f>IF(Hidden!HL$51="Yes","H",IF($B93="","",IF(AND($C93&lt;=Hidden!HL$50,$D93&gt;=Hidden!HL$50),IF($G93="","x","y"),"")))</f>
        <v/>
      </c>
      <c r="HT93" s="38" t="str">
        <f>IF(Hidden!HM$51="Yes","H",IF($B93="","",IF(AND($C93&lt;=Hidden!HM$50,$D93&gt;=Hidden!HM$50),IF($G93="","x","y"),"")))</f>
        <v/>
      </c>
      <c r="HU93" s="41" t="str">
        <f>IF(Hidden!HN$51="Yes","H",IF($B93="","",IF(AND($C93&lt;=Hidden!HN$50,$D93&gt;=Hidden!HN$50),IF($G93="","x","y"),"")))</f>
        <v/>
      </c>
      <c r="HV93" s="37" t="str">
        <f>IF(Hidden!HO$51="Yes","H",IF($B93="","",IF(AND($C93&lt;=Hidden!HO$50,$D93&gt;=Hidden!HO$50),IF($G93="","x","y"),"")))</f>
        <v/>
      </c>
      <c r="HW93" s="37" t="str">
        <f>IF(Hidden!HP$51="Yes","H",IF($B93="","",IF(AND($C93&lt;=Hidden!HP$50,$D93&gt;=Hidden!HP$50),IF($G93="","x","y"),"")))</f>
        <v/>
      </c>
      <c r="HX93" s="37" t="str">
        <f>IF(Hidden!HQ$51="Yes","H",IF($B93="","",IF(AND($C93&lt;=Hidden!HQ$50,$D93&gt;=Hidden!HQ$50),IF($G93="","x","y"),"")))</f>
        <v/>
      </c>
      <c r="HY93" s="38" t="str">
        <f>IF(Hidden!HR$51="Yes","H",IF($B93="","",IF(AND($C93&lt;=Hidden!HR$50,$D93&gt;=Hidden!HR$50),IF($G93="","x","y"),"")))</f>
        <v/>
      </c>
      <c r="HZ93" s="41" t="str">
        <f>IF(Hidden!HS$51="Yes","H",IF($B93="","",IF(AND($C93&lt;=Hidden!HS$50,$D93&gt;=Hidden!HS$50),IF($G93="","x","y"),"")))</f>
        <v/>
      </c>
      <c r="IA93" s="37" t="str">
        <f>IF(Hidden!HT$51="Yes","H",IF($B93="","",IF(AND($C93&lt;=Hidden!HT$50,$D93&gt;=Hidden!HT$50),IF($G93="","x","y"),"")))</f>
        <v/>
      </c>
      <c r="IB93" s="37" t="str">
        <f>IF(Hidden!HU$51="Yes","H",IF($B93="","",IF(AND($C93&lt;=Hidden!HU$50,$D93&gt;=Hidden!HU$50),IF($G93="","x","y"),"")))</f>
        <v/>
      </c>
      <c r="IC93" s="37" t="str">
        <f>IF(Hidden!HV$51="Yes","H",IF($B93="","",IF(AND($C93&lt;=Hidden!HV$50,$D93&gt;=Hidden!HV$50),IF($G93="","x","y"),"")))</f>
        <v/>
      </c>
      <c r="ID93" s="38" t="str">
        <f>IF(Hidden!HW$51="Yes","H",IF($B93="","",IF(AND($C93&lt;=Hidden!HW$50,$D93&gt;=Hidden!HW$50),IF($G93="","x","y"),"")))</f>
        <v/>
      </c>
      <c r="IE93" s="41" t="str">
        <f>IF(Hidden!HX$51="Yes","H",IF($B93="","",IF(AND($C93&lt;=Hidden!HX$50,$D93&gt;=Hidden!HX$50),IF($G93="","x","y"),"")))</f>
        <v/>
      </c>
      <c r="IF93" s="37" t="str">
        <f>IF(Hidden!HY$51="Yes","H",IF($B93="","",IF(AND($C93&lt;=Hidden!HY$50,$D93&gt;=Hidden!HY$50),IF($G93="","x","y"),"")))</f>
        <v/>
      </c>
      <c r="IG93" s="37" t="str">
        <f>IF(Hidden!HZ$51="Yes","H",IF($B93="","",IF(AND($C93&lt;=Hidden!HZ$50,$D93&gt;=Hidden!HZ$50),IF($G93="","x","y"),"")))</f>
        <v/>
      </c>
      <c r="IH93" s="37" t="str">
        <f>IF(Hidden!IA$51="Yes","H",IF($B93="","",IF(AND($C93&lt;=Hidden!IA$50,$D93&gt;=Hidden!IA$50),IF($G93="","x","y"),"")))</f>
        <v/>
      </c>
      <c r="II93" s="38" t="str">
        <f>IF(Hidden!IB$51="Yes","H",IF($B93="","",IF(AND($C93&lt;=Hidden!IB$50,$D93&gt;=Hidden!IB$50),IF($G93="","x","y"),"")))</f>
        <v/>
      </c>
      <c r="IJ93" s="41" t="str">
        <f>IF(Hidden!IC$51="Yes","H",IF($B93="","",IF(AND($C93&lt;=Hidden!IC$50,$D93&gt;=Hidden!IC$50),IF($G93="","x","y"),"")))</f>
        <v/>
      </c>
      <c r="IK93" s="37" t="str">
        <f>IF(Hidden!ID$51="Yes","H",IF($B93="","",IF(AND($C93&lt;=Hidden!ID$50,$D93&gt;=Hidden!ID$50),IF($G93="","x","y"),"")))</f>
        <v/>
      </c>
      <c r="IL93" s="37" t="str">
        <f>IF(Hidden!IE$51="Yes","H",IF($B93="","",IF(AND($C93&lt;=Hidden!IE$50,$D93&gt;=Hidden!IE$50),IF($G93="","x","y"),"")))</f>
        <v/>
      </c>
      <c r="IM93" s="37" t="str">
        <f>IF(Hidden!IF$51="Yes","H",IF($B93="","",IF(AND($C93&lt;=Hidden!IF$50,$D93&gt;=Hidden!IF$50),IF($G93="","x","y"),"")))</f>
        <v/>
      </c>
      <c r="IN93" s="38" t="str">
        <f>IF(Hidden!IG$51="Yes","H",IF($B93="","",IF(AND($C93&lt;=Hidden!IG$50,$D93&gt;=Hidden!IG$50),IF($G93="","x","y"),"")))</f>
        <v/>
      </c>
      <c r="IO93" s="41" t="str">
        <f>IF(Hidden!IH$51="Yes","H",IF($B93="","",IF(AND($C93&lt;=Hidden!IH$50,$D93&gt;=Hidden!IH$50),IF($G93="","x","y"),"")))</f>
        <v/>
      </c>
      <c r="IP93" s="37" t="str">
        <f>IF(Hidden!II$51="Yes","H",IF($B93="","",IF(AND($C93&lt;=Hidden!II$50,$D93&gt;=Hidden!II$50),IF($G93="","x","y"),"")))</f>
        <v/>
      </c>
      <c r="IQ93" s="37" t="str">
        <f>IF(Hidden!IJ$51="Yes","H",IF($B93="","",IF(AND($C93&lt;=Hidden!IJ$50,$D93&gt;=Hidden!IJ$50),IF($G93="","x","y"),"")))</f>
        <v/>
      </c>
      <c r="IR93" s="37" t="str">
        <f>IF(Hidden!IK$51="Yes","H",IF($B93="","",IF(AND($C93&lt;=Hidden!IK$50,$D93&gt;=Hidden!IK$50),IF($G93="","x","y"),"")))</f>
        <v/>
      </c>
      <c r="IS93" s="38" t="str">
        <f>IF(Hidden!IL$51="Yes","H",IF($B93="","",IF(AND($C93&lt;=Hidden!IL$50,$D93&gt;=Hidden!IL$50),IF($G93="","x","y"),"")))</f>
        <v/>
      </c>
      <c r="IT93" s="41" t="str">
        <f>IF(Hidden!IM$51="Yes","H",IF($B93="","",IF(AND($C93&lt;=Hidden!IM$50,$D93&gt;=Hidden!IM$50),IF($G93="","x","y"),"")))</f>
        <v/>
      </c>
      <c r="IU93" s="37" t="str">
        <f>IF(Hidden!IN$51="Yes","H",IF($B93="","",IF(AND($C93&lt;=Hidden!IN$50,$D93&gt;=Hidden!IN$50),IF($G93="","x","y"),"")))</f>
        <v/>
      </c>
      <c r="IV93" s="37" t="str">
        <f>IF(Hidden!IO$51="Yes","H",IF($B93="","",IF(AND($C93&lt;=Hidden!IO$50,$D93&gt;=Hidden!IO$50),IF($G93="","x","y"),"")))</f>
        <v/>
      </c>
      <c r="IW93" s="37" t="str">
        <f>IF(Hidden!IP$51="Yes","H",IF($B93="","",IF(AND($C93&lt;=Hidden!IP$50,$D93&gt;=Hidden!IP$50),IF($G93="","x","y"),"")))</f>
        <v/>
      </c>
      <c r="IX93" s="38" t="str">
        <f>IF(Hidden!IQ$51="Yes","H",IF($B93="","",IF(AND($C93&lt;=Hidden!IQ$50,$D93&gt;=Hidden!IQ$50),IF($G93="","x","y"),"")))</f>
        <v/>
      </c>
      <c r="IY93" s="41" t="str">
        <f>IF(Hidden!IR$51="Yes","H",IF($B93="","",IF(AND($C93&lt;=Hidden!IR$50,$D93&gt;=Hidden!IR$50),IF($G93="","x","y"),"")))</f>
        <v/>
      </c>
      <c r="IZ93" s="37" t="str">
        <f>IF(Hidden!IS$51="Yes","H",IF($B93="","",IF(AND($C93&lt;=Hidden!IS$50,$D93&gt;=Hidden!IS$50),IF($G93="","x","y"),"")))</f>
        <v/>
      </c>
      <c r="JA93" s="37" t="str">
        <f>IF(Hidden!IT$51="Yes","H",IF($B93="","",IF(AND($C93&lt;=Hidden!IT$50,$D93&gt;=Hidden!IT$50),IF($G93="","x","y"),"")))</f>
        <v/>
      </c>
      <c r="JB93" s="37" t="str">
        <f>IF(Hidden!IU$51="Yes","H",IF($B93="","",IF(AND($C93&lt;=Hidden!IU$50,$D93&gt;=Hidden!IU$50),IF($G93="","x","y"),"")))</f>
        <v/>
      </c>
      <c r="JC93" s="38" t="str">
        <f>IF(Hidden!IV$51="Yes","H",IF($B93="","",IF(AND($C93&lt;=Hidden!IV$50,$D93&gt;=Hidden!IV$50),IF($G93="","x","y"),"")))</f>
        <v/>
      </c>
      <c r="JD93" s="41" t="str">
        <f>IF(Hidden!IW$51="Yes","H",IF($B93="","",IF(AND($C93&lt;=Hidden!IW$50,$D93&gt;=Hidden!IW$50),IF($G93="","x","y"),"")))</f>
        <v/>
      </c>
      <c r="JE93" s="37" t="str">
        <f>IF(Hidden!IX$51="Yes","H",IF($B93="","",IF(AND($C93&lt;=Hidden!IX$50,$D93&gt;=Hidden!IX$50),IF($G93="","x","y"),"")))</f>
        <v/>
      </c>
      <c r="JF93" s="37" t="str">
        <f>IF(Hidden!IY$51="Yes","H",IF($B93="","",IF(AND($C93&lt;=Hidden!IY$50,$D93&gt;=Hidden!IY$50),IF($G93="","x","y"),"")))</f>
        <v/>
      </c>
      <c r="JG93" s="37" t="str">
        <f>IF(Hidden!IZ$51="Yes","H",IF($B93="","",IF(AND($C93&lt;=Hidden!IZ$50,$D93&gt;=Hidden!IZ$50),IF($G93="","x","y"),"")))</f>
        <v/>
      </c>
      <c r="JH93" s="38" t="str">
        <f>IF(Hidden!JA$51="Yes","H",IF($B93="","",IF(AND($C93&lt;=Hidden!JA$50,$D93&gt;=Hidden!JA$50),IF($G93="","x","y"),"")))</f>
        <v/>
      </c>
      <c r="JI93" s="41" t="str">
        <f>IF(Hidden!JB$51="Yes","H",IF($B93="","",IF(AND($C93&lt;=Hidden!JB$50,$D93&gt;=Hidden!JB$50),IF($G93="","x","y"),"")))</f>
        <v/>
      </c>
      <c r="JJ93" s="37" t="str">
        <f>IF(Hidden!JC$51="Yes","H",IF($B93="","",IF(AND($C93&lt;=Hidden!JC$50,$D93&gt;=Hidden!JC$50),IF($G93="","x","y"),"")))</f>
        <v/>
      </c>
      <c r="JK93" s="37" t="str">
        <f>IF(Hidden!JD$51="Yes","H",IF($B93="","",IF(AND($C93&lt;=Hidden!JD$50,$D93&gt;=Hidden!JD$50),IF($G93="","x","y"),"")))</f>
        <v/>
      </c>
      <c r="JL93" s="37" t="str">
        <f>IF(Hidden!JE$51="Yes","H",IF($B93="","",IF(AND($C93&lt;=Hidden!JE$50,$D93&gt;=Hidden!JE$50),IF($G93="","x","y"),"")))</f>
        <v/>
      </c>
      <c r="JM93" s="38" t="str">
        <f>IF(Hidden!JF$51="Yes","H",IF($B93="","",IF(AND($C93&lt;=Hidden!JF$50,$D93&gt;=Hidden!JF$50),IF($G93="","x","y"),"")))</f>
        <v/>
      </c>
      <c r="JN93" s="41" t="str">
        <f>IF(Hidden!JG$51="Yes","H",IF($B93="","",IF(AND($C93&lt;=Hidden!JG$50,$D93&gt;=Hidden!JG$50),IF($G93="","x","y"),"")))</f>
        <v/>
      </c>
      <c r="JO93" s="37" t="str">
        <f>IF(Hidden!JH$51="Yes","H",IF($B93="","",IF(AND($C93&lt;=Hidden!JH$50,$D93&gt;=Hidden!JH$50),IF($G93="","x","y"),"")))</f>
        <v/>
      </c>
      <c r="JP93" s="37" t="str">
        <f>IF(Hidden!JI$51="Yes","H",IF($B93="","",IF(AND($C93&lt;=Hidden!JI$50,$D93&gt;=Hidden!JI$50),IF($G93="","x","y"),"")))</f>
        <v/>
      </c>
      <c r="JQ93" s="37" t="str">
        <f>IF(Hidden!JJ$51="Yes","H",IF($B93="","",IF(AND($C93&lt;=Hidden!JJ$50,$D93&gt;=Hidden!JJ$50),IF($G93="","x","y"),"")))</f>
        <v/>
      </c>
      <c r="JR93" s="38" t="str">
        <f>IF(Hidden!JK$51="Yes","H",IF($B93="","",IF(AND($C93&lt;=Hidden!JK$50,$D93&gt;=Hidden!JK$50),IF($G93="","x","y"),"")))</f>
        <v/>
      </c>
    </row>
    <row r="94" spans="1:278" ht="89.25">
      <c r="A94" s="28"/>
      <c r="B94" s="58" t="s">
        <v>204</v>
      </c>
      <c r="C94" s="86"/>
      <c r="D94" s="86"/>
      <c r="E94" s="88" t="s">
        <v>23</v>
      </c>
      <c r="F94" s="89"/>
      <c r="G94" s="87"/>
      <c r="H94" s="67"/>
      <c r="I94" s="36" t="str">
        <f>IF(Hidden!B$51="Yes","H",IF($B94="","",IF(AND($C94&lt;=Hidden!B$50,$D94&gt;=Hidden!B$50),IF($G94="","x","y"),"")))</f>
        <v/>
      </c>
      <c r="J94" s="37" t="str">
        <f>IF(Hidden!C$51="Yes","H",IF($B94="","",IF(AND($C94&lt;=Hidden!C$50,$D94&gt;=Hidden!C$50),IF($G94="","x","y"),"")))</f>
        <v/>
      </c>
      <c r="K94" s="37" t="str">
        <f>IF(Hidden!D$51="Yes","H",IF($B94="","",IF(AND($C94&lt;=Hidden!D$50,$D94&gt;=Hidden!D$50),IF($G94="","x","y"),"")))</f>
        <v/>
      </c>
      <c r="L94" s="37" t="str">
        <f>IF(Hidden!E$50="Yes","H",IF($B94="","",IF(AND($C94&lt;=Hidden!E$49,$D94&gt;=Hidden!E$49),IF($G94="","x","y"),"")))</f>
        <v/>
      </c>
      <c r="M94" s="40" t="str">
        <f>IF(Hidden!F$50="Yes","H",IF($B94="","",IF(AND($C94&lt;=Hidden!F$49,$D94&gt;=Hidden!F$49),IF($G94="","x","y"),"")))</f>
        <v/>
      </c>
      <c r="N94" s="44" t="str">
        <f>IF(Hidden!G$50="Yes","H",IF($B94="","",IF(AND($C94&lt;=Hidden!G$49,$D94&gt;=Hidden!G$49),IF($G94="","x","y"),"")))</f>
        <v/>
      </c>
      <c r="O94" s="37" t="str">
        <f>IF(Hidden!H$50="Yes","H",IF($B94="","",IF(AND($C94&lt;=Hidden!H$49,$D94&gt;=Hidden!H$49),IF($G94="","x","y"),"")))</f>
        <v/>
      </c>
      <c r="P94" s="37" t="str">
        <f>IF(Hidden!I$50="Yes","H",IF($B94="","",IF(AND($C94&lt;=Hidden!I$49,$D94&gt;=Hidden!I$49),IF($G94="","x","y"),"")))</f>
        <v/>
      </c>
      <c r="Q94" s="37" t="str">
        <f>IF(Hidden!J$52="Yes","H",IF($B94="","",IF(AND($C94&lt;=Hidden!J$51,$D94&gt;=Hidden!J$51),IF($G94="","x","y"),"")))</f>
        <v/>
      </c>
      <c r="R94" s="45" t="str">
        <f>IF(Hidden!K$52="Yes","H",IF($B94="","",IF(AND($C94&lt;=Hidden!K$51,$D94&gt;=Hidden!K$51),IF($G94="","x","y"),"")))</f>
        <v/>
      </c>
      <c r="S94" s="41" t="str">
        <f>IF(Hidden!L$51="Yes","H",IF($B94="","",IF(AND($C94&lt;=Hidden!L$50,$D94&gt;=Hidden!L$50),IF($G94="","x","y"),"")))</f>
        <v/>
      </c>
      <c r="T94" s="37" t="str">
        <f>IF(Hidden!M$51="Yes","H",IF($B94="","",IF(AND($C94&lt;=Hidden!M$50,$D94&gt;=Hidden!M$50),IF($G94="","x","y"),"")))</f>
        <v/>
      </c>
      <c r="U94" s="37" t="str">
        <f>IF(Hidden!N$51="Yes","H",IF($B94="","",IF(AND($C94&lt;=Hidden!N$50,$D94&gt;=Hidden!N$50),IF($G94="","x","y"),"")))</f>
        <v/>
      </c>
      <c r="V94" s="37" t="str">
        <f>IF(Hidden!O$51="Yes","H",IF($B94="","",IF(AND($C94&lt;=Hidden!O$50,$D94&gt;=Hidden!O$50),IF($G94="","x","y"),"")))</f>
        <v/>
      </c>
      <c r="W94" s="40" t="str">
        <f>IF(Hidden!P$51="Yes","H",IF($B94="","",IF(AND($C94&lt;=Hidden!P$50,$D94&gt;=Hidden!P$50),IF($G94="","x","y"),"")))</f>
        <v/>
      </c>
      <c r="X94" s="44" t="str">
        <f>IF(Hidden!Q$51="Yes","H",IF($B94="","",IF(AND($C94&lt;=Hidden!Q$50,$D94&gt;=Hidden!Q$50),IF($G94="","x","y"),"")))</f>
        <v/>
      </c>
      <c r="Y94" s="37" t="str">
        <f>IF(Hidden!R$51="Yes","H",IF($B94="","",IF(AND($C94&lt;=Hidden!R$50,$D94&gt;=Hidden!R$50),IF($G94="","x","y"),"")))</f>
        <v/>
      </c>
      <c r="Z94" s="37" t="str">
        <f>IF(Hidden!S$51="Yes","H",IF($B94="","",IF(AND($C94&lt;=Hidden!S$50,$D94&gt;=Hidden!S$50),IF($G94="","x","y"),"")))</f>
        <v/>
      </c>
      <c r="AA94" s="37" t="str">
        <f>IF(Hidden!T$51="Yes","H",IF($B94="","",IF(AND($C94&lt;=Hidden!T$50,$D94&gt;=Hidden!T$50),IF($G94="","x","y"),"")))</f>
        <v/>
      </c>
      <c r="AB94" s="45" t="str">
        <f>IF(Hidden!U$51="Yes","H",IF($B94="","",IF(AND($C94&lt;=Hidden!U$50,$D94&gt;=Hidden!U$50),IF($G94="","x","y"),"")))</f>
        <v/>
      </c>
      <c r="AC94" s="41" t="str">
        <f>IF(Hidden!V$51="Yes","H",IF($B94="","",IF(AND($C94&lt;=Hidden!V$50,$D94&gt;=Hidden!V$50),IF($G94="","x","y"),"")))</f>
        <v/>
      </c>
      <c r="AD94" s="37" t="str">
        <f>IF(Hidden!W$51="Yes","H",IF($B94="","",IF(AND($C94&lt;=Hidden!W$50,$D94&gt;=Hidden!W$50),IF($G94="","x","y"),"")))</f>
        <v/>
      </c>
      <c r="AE94" s="37" t="str">
        <f>IF(Hidden!X$51="Yes","H",IF($B94="","",IF(AND($C94&lt;=Hidden!X$50,$D94&gt;=Hidden!X$50),IF($G94="","x","y"),"")))</f>
        <v/>
      </c>
      <c r="AF94" s="37" t="str">
        <f>IF(Hidden!Y$51="Yes","H",IF($B94="","",IF(AND($C94&lt;=Hidden!Y$50,$D94&gt;=Hidden!Y$50),IF($G94="","x","y"),"")))</f>
        <v/>
      </c>
      <c r="AG94" s="40" t="str">
        <f>IF(Hidden!Z$51="Yes","H",IF($B94="","",IF(AND($C94&lt;=Hidden!Z$50,$D94&gt;=Hidden!Z$50),IF($G94="","x","y"),"")))</f>
        <v/>
      </c>
      <c r="AH94" s="44" t="str">
        <f>IF(Hidden!AA$51="Yes","H",IF($B94="","",IF(AND($C94&lt;=Hidden!AA$50,$D94&gt;=Hidden!AA$50),IF($G94="","x","y"),"")))</f>
        <v/>
      </c>
      <c r="AI94" s="37" t="str">
        <f>IF(Hidden!AB$51="Yes","H",IF($B94="","",IF(AND($C94&lt;=Hidden!AB$50,$D94&gt;=Hidden!AB$50),IF($G94="","x","y"),"")))</f>
        <v/>
      </c>
      <c r="AJ94" s="37" t="str">
        <f>IF(Hidden!AC$51="Yes","H",IF($B94="","",IF(AND($C94&lt;=Hidden!AC$50,$D94&gt;=Hidden!AC$50),IF($G94="","x","y"),"")))</f>
        <v/>
      </c>
      <c r="AK94" s="37" t="str">
        <f>IF(Hidden!AD$51="Yes","H",IF($B94="","",IF(AND($C94&lt;=Hidden!AD$50,$D94&gt;=Hidden!AD$50),IF($G94="","x","y"),"")))</f>
        <v/>
      </c>
      <c r="AL94" s="45" t="str">
        <f>IF(Hidden!AE$51="Yes","H",IF($B94="","",IF(AND($C94&lt;=Hidden!AE$50,$D94&gt;=Hidden!AE$50),IF($G94="","x","y"),"")))</f>
        <v/>
      </c>
      <c r="AM94" s="41" t="str">
        <f>IF(Hidden!AF$51="Yes","H",IF($B94="","",IF(AND($C94&lt;=Hidden!AF$50,$D94&gt;=Hidden!AF$50),IF($G94="","x","y"),"")))</f>
        <v/>
      </c>
      <c r="AN94" s="37" t="str">
        <f>IF(Hidden!AG$51="Yes","H",IF($B94="","",IF(AND($C94&lt;=Hidden!AG$50,$D94&gt;=Hidden!AG$50),IF($G94="","x","y"),"")))</f>
        <v/>
      </c>
      <c r="AO94" s="37" t="str">
        <f>IF(Hidden!AH$51="Yes","H",IF($B94="","",IF(AND($C94&lt;=Hidden!AH$50,$D94&gt;=Hidden!AH$50),IF($G94="","x","y"),"")))</f>
        <v/>
      </c>
      <c r="AP94" s="37" t="str">
        <f>IF(Hidden!AI$51="Yes","H",IF($B94="","",IF(AND($C94&lt;=Hidden!AI$50,$D94&gt;=Hidden!AI$50),IF($G94="","x","y"),"")))</f>
        <v/>
      </c>
      <c r="AQ94" s="40" t="str">
        <f>IF(Hidden!AJ$51="Yes","H",IF($B94="","",IF(AND($C94&lt;=Hidden!AJ$50,$D94&gt;=Hidden!AJ$50),IF($G94="","x","y"),"")))</f>
        <v/>
      </c>
      <c r="AR94" s="44" t="str">
        <f>IF(Hidden!AK$51="Yes","H",IF($B94="","",IF(AND($C94&lt;=Hidden!AK$50,$D94&gt;=Hidden!AK$50),IF($G94="","x","y"),"")))</f>
        <v/>
      </c>
      <c r="AS94" s="37" t="str">
        <f>IF(Hidden!AL$51="Yes","H",IF($B94="","",IF(AND($C94&lt;=Hidden!AL$50,$D94&gt;=Hidden!AL$50),IF($G94="","x","y"),"")))</f>
        <v/>
      </c>
      <c r="AT94" s="37" t="str">
        <f>IF(Hidden!AM$51="Yes","H",IF($B94="","",IF(AND($C94&lt;=Hidden!AM$50,$D94&gt;=Hidden!AM$50),IF($G94="","x","y"),"")))</f>
        <v/>
      </c>
      <c r="AU94" s="37" t="str">
        <f>IF(Hidden!AN$51="Yes","H",IF($B94="","",IF(AND($C94&lt;=Hidden!AN$50,$D94&gt;=Hidden!AN$50),IF($G94="","x","y"),"")))</f>
        <v/>
      </c>
      <c r="AV94" s="45" t="str">
        <f>IF(Hidden!AO$51="Yes","H",IF($B94="","",IF(AND($C94&lt;=Hidden!AO$50,$D94&gt;=Hidden!AO$50),IF($G94="","x","y"),"")))</f>
        <v/>
      </c>
      <c r="AW94" s="41" t="str">
        <f>IF(Hidden!AP$51="Yes","H",IF($B94="","",IF(AND($C94&lt;=Hidden!AP$50,$D94&gt;=Hidden!AP$50),IF($G94="","x","y"),"")))</f>
        <v/>
      </c>
      <c r="AX94" s="37" t="str">
        <f>IF(Hidden!AQ$51="Yes","H",IF($B94="","",IF(AND($C94&lt;=Hidden!AQ$50,$D94&gt;=Hidden!AQ$50),IF($G94="","x","y"),"")))</f>
        <v/>
      </c>
      <c r="AY94" s="37" t="str">
        <f>IF(Hidden!AR$51="Yes","H",IF($B94="","",IF(AND($C94&lt;=Hidden!AR$50,$D94&gt;=Hidden!AR$50),IF($G94="","x","y"),"")))</f>
        <v/>
      </c>
      <c r="AZ94" s="37" t="str">
        <f>IF(Hidden!AS$51="Yes","H",IF($B94="","",IF(AND($C94&lt;=Hidden!AS$50,$D94&gt;=Hidden!AS$50),IF($G94="","x","y"),"")))</f>
        <v/>
      </c>
      <c r="BA94" s="40" t="str">
        <f>IF(Hidden!AT$51="Yes","H",IF($B94="","",IF(AND($C94&lt;=Hidden!AT$50,$D94&gt;=Hidden!AT$50),IF($G94="","x","y"),"")))</f>
        <v/>
      </c>
      <c r="BB94" s="44" t="str">
        <f>IF(Hidden!AU$51="Yes","H",IF($B94="","",IF(AND($C94&lt;=Hidden!AU$50,$D94&gt;=Hidden!AU$50),IF($G94="","x","y"),"")))</f>
        <v/>
      </c>
      <c r="BC94" s="37" t="str">
        <f>IF(Hidden!AV$51="Yes","H",IF($B94="","",IF(AND($C94&lt;=Hidden!AV$50,$D94&gt;=Hidden!AV$50),IF($G94="","x","y"),"")))</f>
        <v/>
      </c>
      <c r="BD94" s="37" t="str">
        <f>IF(Hidden!AW$51="Yes","H",IF($B94="","",IF(AND($C94&lt;=Hidden!AW$50,$D94&gt;=Hidden!AW$50),IF($G94="","x","y"),"")))</f>
        <v/>
      </c>
      <c r="BE94" s="37" t="str">
        <f>IF(Hidden!AX$51="Yes","H",IF($B94="","",IF(AND($C94&lt;=Hidden!AX$50,$D94&gt;=Hidden!AX$50),IF($G94="","x","y"),"")))</f>
        <v/>
      </c>
      <c r="BF94" s="45" t="str">
        <f>IF(Hidden!AY$51="Yes","H",IF($B94="","",IF(AND($C94&lt;=Hidden!AY$50,$D94&gt;=Hidden!AY$50),IF($G94="","x","y"),"")))</f>
        <v/>
      </c>
      <c r="BG94" s="41" t="str">
        <f>IF(Hidden!AZ$51="Yes","H",IF($B94="","",IF(AND($C94&lt;=Hidden!AZ$50,$D94&gt;=Hidden!AZ$50),IF($G94="","x","y"),"")))</f>
        <v/>
      </c>
      <c r="BH94" s="37" t="str">
        <f>IF(Hidden!BA$51="Yes","H",IF($B94="","",IF(AND($C94&lt;=Hidden!BA$50,$D94&gt;=Hidden!BA$50),IF($G94="","x","y"),"")))</f>
        <v/>
      </c>
      <c r="BI94" s="37" t="str">
        <f>IF(Hidden!BB$51="Yes","H",IF($B94="","",IF(AND($C94&lt;=Hidden!BB$50,$D94&gt;=Hidden!BB$50),IF($G94="","x","y"),"")))</f>
        <v/>
      </c>
      <c r="BJ94" s="37" t="str">
        <f>IF(Hidden!BC$51="Yes","H",IF($B94="","",IF(AND($C94&lt;=Hidden!BC$50,$D94&gt;=Hidden!BC$50),IF($G94="","x","y"),"")))</f>
        <v/>
      </c>
      <c r="BK94" s="40" t="str">
        <f>IF(Hidden!BD$51="Yes","H",IF($B94="","",IF(AND($C94&lt;=Hidden!BD$50,$D94&gt;=Hidden!BD$50),IF($G94="","x","y"),"")))</f>
        <v/>
      </c>
      <c r="BL94" s="44" t="str">
        <f>IF(Hidden!BE$51="Yes","H",IF($B94="","",IF(AND($C94&lt;=Hidden!BE$50,$D94&gt;=Hidden!BE$50),IF($G94="","x","y"),"")))</f>
        <v/>
      </c>
      <c r="BM94" s="37" t="str">
        <f>IF(Hidden!BF$51="Yes","H",IF($B94="","",IF(AND($C94&lt;=Hidden!BF$50,$D94&gt;=Hidden!BF$50),IF($G94="","x","y"),"")))</f>
        <v/>
      </c>
      <c r="BN94" s="37" t="str">
        <f>IF(Hidden!BG$51="Yes","H",IF($B94="","",IF(AND($C94&lt;=Hidden!BG$50,$D94&gt;=Hidden!BG$50),IF($G94="","x","y"),"")))</f>
        <v/>
      </c>
      <c r="BO94" s="37" t="str">
        <f>IF(Hidden!BH$51="Yes","H",IF($B94="","",IF(AND($C94&lt;=Hidden!BH$50,$D94&gt;=Hidden!BH$50),IF($G94="","x","y"),"")))</f>
        <v/>
      </c>
      <c r="BP94" s="45" t="str">
        <f>IF(Hidden!BI$51="Yes","H",IF($B94="","",IF(AND($C94&lt;=Hidden!BI$50,$D94&gt;=Hidden!BI$50),IF($G94="","x","y"),"")))</f>
        <v/>
      </c>
      <c r="BQ94" s="41" t="str">
        <f>IF(Hidden!BJ$51="Yes","H",IF($B94="","",IF(AND($C94&lt;=Hidden!BJ$50,$D94&gt;=Hidden!BJ$50),IF($G94="","x","y"),"")))</f>
        <v/>
      </c>
      <c r="BR94" s="37" t="str">
        <f>IF(Hidden!BK$51="Yes","H",IF($B94="","",IF(AND($C94&lt;=Hidden!BK$50,$D94&gt;=Hidden!BK$50),IF($G94="","x","y"),"")))</f>
        <v/>
      </c>
      <c r="BS94" s="37" t="str">
        <f>IF(Hidden!BL$51="Yes","H",IF($B94="","",IF(AND($C94&lt;=Hidden!BL$50,$D94&gt;=Hidden!BL$50),IF($G94="","x","y"),"")))</f>
        <v/>
      </c>
      <c r="BT94" s="37" t="str">
        <f>IF(Hidden!BM$51="Yes","H",IF($B94="","",IF(AND($C94&lt;=Hidden!BM$50,$D94&gt;=Hidden!BM$50),IF($G94="","x","y"),"")))</f>
        <v/>
      </c>
      <c r="BU94" s="40" t="str">
        <f>IF(Hidden!BN$51="Yes","H",IF($B94="","",IF(AND($C94&lt;=Hidden!BN$50,$D94&gt;=Hidden!BN$50),IF($G94="","x","y"),"")))</f>
        <v/>
      </c>
      <c r="BV94" s="44" t="str">
        <f>IF(Hidden!BO$51="Yes","H",IF($B94="","",IF(AND($C94&lt;=Hidden!BO$50,$D94&gt;=Hidden!BO$50),IF($G94="","x","y"),"")))</f>
        <v/>
      </c>
      <c r="BW94" s="37" t="str">
        <f>IF(Hidden!BP$51="Yes","H",IF($B94="","",IF(AND($C94&lt;=Hidden!BP$50,$D94&gt;=Hidden!BP$50),IF($G94="","x","y"),"")))</f>
        <v/>
      </c>
      <c r="BX94" s="37" t="str">
        <f>IF(Hidden!BQ$51="Yes","H",IF($B94="","",IF(AND($C94&lt;=Hidden!BQ$50,$D94&gt;=Hidden!BQ$50),IF($G94="","x","y"),"")))</f>
        <v/>
      </c>
      <c r="BY94" s="37" t="str">
        <f>IF(Hidden!BR$51="Yes","H",IF($B94="","",IF(AND($C94&lt;=Hidden!BR$50,$D94&gt;=Hidden!BR$50),IF($G94="","x","y"),"")))</f>
        <v/>
      </c>
      <c r="BZ94" s="45" t="str">
        <f>IF(Hidden!BS$51="Yes","H",IF($B94="","",IF(AND($C94&lt;=Hidden!BS$50,$D94&gt;=Hidden!BS$50),IF($G94="","x","y"),"")))</f>
        <v/>
      </c>
      <c r="CA94" s="41" t="str">
        <f>IF(Hidden!BT$51="Yes","H",IF($B94="","",IF(AND($C94&lt;=Hidden!BT$50,$D94&gt;=Hidden!BT$50),IF($G94="","x","y"),"")))</f>
        <v/>
      </c>
      <c r="CB94" s="37" t="str">
        <f>IF(Hidden!BU$51="Yes","H",IF($B94="","",IF(AND($C94&lt;=Hidden!BU$50,$D94&gt;=Hidden!BU$50),IF($G94="","x","y"),"")))</f>
        <v/>
      </c>
      <c r="CC94" s="37" t="str">
        <f>IF(Hidden!BV$51="Yes","H",IF($B94="","",IF(AND($C94&lt;=Hidden!BV$50,$D94&gt;=Hidden!BV$50),IF($G94="","x","y"),"")))</f>
        <v/>
      </c>
      <c r="CD94" s="37" t="str">
        <f>IF(Hidden!BW$51="Yes","H",IF($B94="","",IF(AND($C94&lt;=Hidden!BW$50,$D94&gt;=Hidden!BW$50),IF($G94="","x","y"),"")))</f>
        <v/>
      </c>
      <c r="CE94" s="40" t="str">
        <f>IF(Hidden!BX$51="Yes","H",IF($B94="","",IF(AND($C94&lt;=Hidden!BX$50,$D94&gt;=Hidden!BX$50),IF($G94="","x","y"),"")))</f>
        <v/>
      </c>
      <c r="CF94" s="44" t="str">
        <f>IF(Hidden!BY$51="Yes","H",IF($B94="","",IF(AND($C94&lt;=Hidden!BY$50,$D94&gt;=Hidden!BY$50),IF($G94="","x","y"),"")))</f>
        <v/>
      </c>
      <c r="CG94" s="37" t="str">
        <f>IF(Hidden!BZ$51="Yes","H",IF($B94="","",IF(AND($C94&lt;=Hidden!BZ$50,$D94&gt;=Hidden!BZ$50),IF($G94="","x","y"),"")))</f>
        <v/>
      </c>
      <c r="CH94" s="37" t="str">
        <f>IF(Hidden!CA$51="Yes","H",IF($B94="","",IF(AND($C94&lt;=Hidden!CA$50,$D94&gt;=Hidden!CA$50),IF($G94="","x","y"),"")))</f>
        <v/>
      </c>
      <c r="CI94" s="37" t="str">
        <f>IF(Hidden!CB$51="Yes","H",IF($B94="","",IF(AND($C94&lt;=Hidden!CB$50,$D94&gt;=Hidden!CB$50),IF($G94="","x","y"),"")))</f>
        <v/>
      </c>
      <c r="CJ94" s="45" t="str">
        <f>IF(Hidden!CC$51="Yes","H",IF($B94="","",IF(AND($C94&lt;=Hidden!CC$50,$D94&gt;=Hidden!CC$50),IF($G94="","x","y"),"")))</f>
        <v/>
      </c>
      <c r="CK94" s="41" t="str">
        <f>IF(Hidden!CD$51="Yes","H",IF($B94="","",IF(AND($C94&lt;=Hidden!CD$50,$D94&gt;=Hidden!CD$50),IF($G94="","x","y"),"")))</f>
        <v/>
      </c>
      <c r="CL94" s="37" t="str">
        <f>IF(Hidden!CE$51="Yes","H",IF($B94="","",IF(AND($C94&lt;=Hidden!CE$50,$D94&gt;=Hidden!CE$50),IF($G94="","x","y"),"")))</f>
        <v/>
      </c>
      <c r="CM94" s="37" t="str">
        <f>IF(Hidden!CF$51="Yes","H",IF($B94="","",IF(AND($C94&lt;=Hidden!CF$50,$D94&gt;=Hidden!CF$50),IF($G94="","x","y"),"")))</f>
        <v/>
      </c>
      <c r="CN94" s="37" t="str">
        <f>IF(Hidden!CG$51="Yes","H",IF($B94="","",IF(AND($C94&lt;=Hidden!CG$50,$D94&gt;=Hidden!CG$50),IF($G94="","x","y"),"")))</f>
        <v/>
      </c>
      <c r="CO94" s="40" t="str">
        <f>IF(Hidden!CH$51="Yes","H",IF($B94="","",IF(AND($C94&lt;=Hidden!CH$50,$D94&gt;=Hidden!CH$50),IF($G94="","x","y"),"")))</f>
        <v/>
      </c>
      <c r="CP94" s="44" t="str">
        <f>IF(Hidden!CI$51="Yes","H",IF($B94="","",IF(AND($C94&lt;=Hidden!CI$50,$D94&gt;=Hidden!CI$50),IF($G94="","x","y"),"")))</f>
        <v/>
      </c>
      <c r="CQ94" s="37" t="str">
        <f>IF(Hidden!CJ$51="Yes","H",IF($B94="","",IF(AND($C94&lt;=Hidden!CJ$50,$D94&gt;=Hidden!CJ$50),IF($G94="","x","y"),"")))</f>
        <v/>
      </c>
      <c r="CR94" s="37" t="str">
        <f>IF(Hidden!CK$51="Yes","H",IF($B94="","",IF(AND($C94&lt;=Hidden!CK$50,$D94&gt;=Hidden!CK$50),IF($G94="","x","y"),"")))</f>
        <v/>
      </c>
      <c r="CS94" s="37" t="str">
        <f>IF(Hidden!CL$51="Yes","H",IF($B94="","",IF(AND($C94&lt;=Hidden!CL$50,$D94&gt;=Hidden!CL$50),IF($G94="","x","y"),"")))</f>
        <v/>
      </c>
      <c r="CT94" s="45" t="str">
        <f>IF(Hidden!CM$51="Yes","H",IF($B94="","",IF(AND($C94&lt;=Hidden!CM$50,$D94&gt;=Hidden!CM$50),IF($G94="","x","y"),"")))</f>
        <v/>
      </c>
      <c r="CU94" s="41" t="str">
        <f>IF(Hidden!CN$51="Yes","H",IF($B94="","",IF(AND($C94&lt;=Hidden!CN$50,$D94&gt;=Hidden!CN$50),IF($G94="","x","y"),"")))</f>
        <v/>
      </c>
      <c r="CV94" s="37" t="str">
        <f>IF(Hidden!CO$51="Yes","H",IF($B94="","",IF(AND($C94&lt;=Hidden!CO$50,$D94&gt;=Hidden!CO$50),IF($G94="","x","y"),"")))</f>
        <v/>
      </c>
      <c r="CW94" s="37" t="str">
        <f>IF(Hidden!CP$51="Yes","H",IF($B94="","",IF(AND($C94&lt;=Hidden!CP$50,$D94&gt;=Hidden!CP$50),IF($G94="","x","y"),"")))</f>
        <v/>
      </c>
      <c r="CX94" s="37" t="str">
        <f>IF(Hidden!CQ$51="Yes","H",IF($B94="","",IF(AND($C94&lt;=Hidden!CQ$50,$D94&gt;=Hidden!CQ$50),IF($G94="","x","y"),"")))</f>
        <v/>
      </c>
      <c r="CY94" s="40" t="str">
        <f>IF(Hidden!CR$51="Yes","H",IF($B94="","",IF(AND($C94&lt;=Hidden!CR$50,$D94&gt;=Hidden!CR$50),IF($G94="","x","y"),"")))</f>
        <v/>
      </c>
      <c r="CZ94" s="44" t="str">
        <f>IF(Hidden!CS$51="Yes","H",IF($B94="","",IF(AND($C94&lt;=Hidden!CS$50,$D94&gt;=Hidden!CS$50),IF($G94="","x","y"),"")))</f>
        <v/>
      </c>
      <c r="DA94" s="37" t="str">
        <f>IF(Hidden!CT$51="Yes","H",IF($B94="","",IF(AND($C94&lt;=Hidden!CT$50,$D94&gt;=Hidden!CT$50),IF($G94="","x","y"),"")))</f>
        <v/>
      </c>
      <c r="DB94" s="37" t="str">
        <f>IF(Hidden!CU$51="Yes","H",IF($B94="","",IF(AND($C94&lt;=Hidden!CU$50,$D94&gt;=Hidden!CU$50),IF($G94="","x","y"),"")))</f>
        <v/>
      </c>
      <c r="DC94" s="37" t="str">
        <f>IF(Hidden!CV$51="Yes","H",IF($B94="","",IF(AND($C94&lt;=Hidden!CV$50,$D94&gt;=Hidden!CV$50),IF($G94="","x","y"),"")))</f>
        <v/>
      </c>
      <c r="DD94" s="45" t="str">
        <f>IF(Hidden!CW$51="Yes","H",IF($B94="","",IF(AND($C94&lt;=Hidden!CW$50,$D94&gt;=Hidden!CW$50),IF($G94="","x","y"),"")))</f>
        <v/>
      </c>
      <c r="DE94" s="41" t="str">
        <f>IF(Hidden!CX$51="Yes","H",IF($B94="","",IF(AND($C94&lt;=Hidden!CX$50,$D94&gt;=Hidden!CX$50),IF($G94="","x","y"),"")))</f>
        <v/>
      </c>
      <c r="DF94" s="37" t="str">
        <f>IF(Hidden!CY$51="Yes","H",IF($B94="","",IF(AND($C94&lt;=Hidden!CY$50,$D94&gt;=Hidden!CY$50),IF($G94="","x","y"),"")))</f>
        <v/>
      </c>
      <c r="DG94" s="37" t="str">
        <f>IF(Hidden!CZ$51="Yes","H",IF($B94="","",IF(AND($C94&lt;=Hidden!CZ$50,$D94&gt;=Hidden!CZ$50),IF($G94="","x","y"),"")))</f>
        <v/>
      </c>
      <c r="DH94" s="37" t="str">
        <f>IF(Hidden!DA$51="Yes","H",IF($B94="","",IF(AND($C94&lt;=Hidden!DA$50,$D94&gt;=Hidden!DA$50),IF($G94="","x","y"),"")))</f>
        <v/>
      </c>
      <c r="DI94" s="40" t="str">
        <f>IF(Hidden!DB$51="Yes","H",IF($B94="","",IF(AND($C94&lt;=Hidden!DB$50,$D94&gt;=Hidden!DB$50),IF($G94="","x","y"),"")))</f>
        <v/>
      </c>
      <c r="DJ94" s="44" t="str">
        <f>IF(Hidden!DC$51="Yes","H",IF($B94="","",IF(AND($C94&lt;=Hidden!DC$50,$D94&gt;=Hidden!DC$50),IF($G94="","x","y"),"")))</f>
        <v/>
      </c>
      <c r="DK94" s="37" t="str">
        <f>IF(Hidden!DD$51="Yes","H",IF($B94="","",IF(AND($C94&lt;=Hidden!DD$50,$D94&gt;=Hidden!DD$50),IF($G94="","x","y"),"")))</f>
        <v/>
      </c>
      <c r="DL94" s="37" t="str">
        <f>IF(Hidden!DE$51="Yes","H",IF($B94="","",IF(AND($C94&lt;=Hidden!DE$50,$D94&gt;=Hidden!DE$50),IF($G94="","x","y"),"")))</f>
        <v/>
      </c>
      <c r="DM94" s="37" t="str">
        <f>IF(Hidden!DF$51="Yes","H",IF($B94="","",IF(AND($C94&lt;=Hidden!DF$50,$D94&gt;=Hidden!DF$50),IF($G94="","x","y"),"")))</f>
        <v/>
      </c>
      <c r="DN94" s="45" t="str">
        <f>IF(Hidden!DG$51="Yes","H",IF($B94="","",IF(AND($C94&lt;=Hidden!DG$50,$D94&gt;=Hidden!DG$50),IF($G94="","x","y"),"")))</f>
        <v/>
      </c>
      <c r="DO94" s="41" t="str">
        <f>IF(Hidden!DH$51="Yes","H",IF($B94="","",IF(AND($C94&lt;=Hidden!DH$50,$D94&gt;=Hidden!DH$50),IF($G94="","x","y"),"")))</f>
        <v/>
      </c>
      <c r="DP94" s="37" t="str">
        <f>IF(Hidden!DI$51="Yes","H",IF($B94="","",IF(AND($C94&lt;=Hidden!DI$50,$D94&gt;=Hidden!DI$50),IF($G94="","x","y"),"")))</f>
        <v/>
      </c>
      <c r="DQ94" s="37" t="str">
        <f>IF(Hidden!DJ$51="Yes","H",IF($B94="","",IF(AND($C94&lt;=Hidden!DJ$50,$D94&gt;=Hidden!DJ$50),IF($G94="","x","y"),"")))</f>
        <v/>
      </c>
      <c r="DR94" s="37" t="str">
        <f>IF(Hidden!DK$51="Yes","H",IF($B94="","",IF(AND($C94&lt;=Hidden!DK$50,$D94&gt;=Hidden!DK$50),IF($G94="","x","y"),"")))</f>
        <v/>
      </c>
      <c r="DS94" s="40" t="str">
        <f>IF(Hidden!DL$51="Yes","H",IF($B94="","",IF(AND($C94&lt;=Hidden!DL$50,$D94&gt;=Hidden!DL$50),IF($G94="","x","y"),"")))</f>
        <v/>
      </c>
      <c r="DT94" s="44" t="str">
        <f>IF(Hidden!DM$51="Yes","H",IF($B94="","",IF(AND($C94&lt;=Hidden!DM$50,$D94&gt;=Hidden!DM$50),IF($G94="","x","y"),"")))</f>
        <v/>
      </c>
      <c r="DU94" s="37" t="str">
        <f>IF(Hidden!DN$51="Yes","H",IF($B94="","",IF(AND($C94&lt;=Hidden!DN$50,$D94&gt;=Hidden!DN$50),IF($G94="","x","y"),"")))</f>
        <v/>
      </c>
      <c r="DV94" s="37" t="str">
        <f>IF(Hidden!DO$51="Yes","H",IF($B94="","",IF(AND($C94&lt;=Hidden!DO$50,$D94&gt;=Hidden!DO$50),IF($G94="","x","y"),"")))</f>
        <v/>
      </c>
      <c r="DW94" s="37" t="str">
        <f>IF(Hidden!DP$51="Yes","H",IF($B94="","",IF(AND($C94&lt;=Hidden!DP$50,$D94&gt;=Hidden!DP$50),IF($G94="","x","y"),"")))</f>
        <v/>
      </c>
      <c r="DX94" s="45" t="str">
        <f>IF(Hidden!DQ$51="Yes","H",IF($B94="","",IF(AND($C94&lt;=Hidden!DQ$50,$D94&gt;=Hidden!DQ$50),IF($G94="","x","y"),"")))</f>
        <v/>
      </c>
      <c r="DY94" s="44" t="str">
        <f>IF(Hidden!DR$51="Yes","H",IF($B94="","",IF(AND($C94&lt;=Hidden!DR$50,$D94&gt;=Hidden!DR$50),IF($G94="","x","y"),"")))</f>
        <v/>
      </c>
      <c r="DZ94" s="37" t="str">
        <f>IF(Hidden!DS$51="Yes","H",IF($B94="","",IF(AND($C94&lt;=Hidden!DS$50,$D94&gt;=Hidden!DS$50),IF($G94="","x","y"),"")))</f>
        <v/>
      </c>
      <c r="EA94" s="37" t="str">
        <f>IF(Hidden!DT$51="Yes","H",IF($B94="","",IF(AND($C94&lt;=Hidden!DT$50,$D94&gt;=Hidden!DT$50),IF($G94="","x","y"),"")))</f>
        <v/>
      </c>
      <c r="EB94" s="37" t="str">
        <f>IF(Hidden!DU$51="Yes","H",IF($B94="","",IF(AND($C94&lt;=Hidden!DU$50,$D94&gt;=Hidden!DU$50),IF($G94="","x","y"),"")))</f>
        <v/>
      </c>
      <c r="EC94" s="45" t="str">
        <f>IF(Hidden!DV$51="Yes","H",IF($B94="","",IF(AND($C94&lt;=Hidden!DV$50,$D94&gt;=Hidden!DV$50),IF($G94="","x","y"),"")))</f>
        <v/>
      </c>
      <c r="ED94" s="41" t="str">
        <f>IF(Hidden!DW$51="Yes","H",IF($B94="","",IF(AND($C94&lt;=Hidden!DW$50,$D94&gt;=Hidden!DW$50),IF($G94="","x","y"),"")))</f>
        <v/>
      </c>
      <c r="EE94" s="37" t="str">
        <f>IF(Hidden!DX$51="Yes","H",IF($B94="","",IF(AND($C94&lt;=Hidden!DX$50,$D94&gt;=Hidden!DX$50),IF($G94="","x","y"),"")))</f>
        <v/>
      </c>
      <c r="EF94" s="37" t="str">
        <f>IF(Hidden!DY$51="Yes","H",IF($B94="","",IF(AND($C94&lt;=Hidden!DY$50,$D94&gt;=Hidden!DY$50),IF($G94="","x","y"),"")))</f>
        <v/>
      </c>
      <c r="EG94" s="37" t="str">
        <f>IF(Hidden!DZ$51="Yes","H",IF($B94="","",IF(AND($C94&lt;=Hidden!DZ$50,$D94&gt;=Hidden!DZ$50),IF($G94="","x","y"),"")))</f>
        <v/>
      </c>
      <c r="EH94" s="38" t="str">
        <f>IF(Hidden!EA$51="Yes","H",IF($B94="","",IF(AND($C94&lt;=Hidden!EA$50,$D94&gt;=Hidden!EA$50),IF($G94="","x","y"),"")))</f>
        <v/>
      </c>
      <c r="EI94" s="41" t="str">
        <f>IF(Hidden!EB$51="Yes","H",IF($B94="","",IF(AND($C94&lt;=Hidden!EB$50,$D94&gt;=Hidden!EB$50),IF($G94="","x","y"),"")))</f>
        <v/>
      </c>
      <c r="EJ94" s="37" t="str">
        <f>IF(Hidden!EC$51="Yes","H",IF($B94="","",IF(AND($C94&lt;=Hidden!EC$50,$D94&gt;=Hidden!EC$50),IF($G94="","x","y"),"")))</f>
        <v/>
      </c>
      <c r="EK94" s="37" t="str">
        <f>IF(Hidden!ED$51="Yes","H",IF($B94="","",IF(AND($C94&lt;=Hidden!ED$50,$D94&gt;=Hidden!ED$50),IF($G94="","x","y"),"")))</f>
        <v/>
      </c>
      <c r="EL94" s="37" t="str">
        <f>IF(Hidden!EE$51="Yes","H",IF($B94="","",IF(AND($C94&lt;=Hidden!EE$50,$D94&gt;=Hidden!EE$50),IF($G94="","x","y"),"")))</f>
        <v/>
      </c>
      <c r="EM94" s="38" t="str">
        <f>IF(Hidden!EF$51="Yes","H",IF($B94="","",IF(AND($C94&lt;=Hidden!EF$50,$D94&gt;=Hidden!EF$50),IF($G94="","x","y"),"")))</f>
        <v/>
      </c>
      <c r="EN94" s="41" t="str">
        <f>IF(Hidden!EG$51="Yes","H",IF($B94="","",IF(AND($C94&lt;=Hidden!EG$50,$D94&gt;=Hidden!EG$50),IF($G94="","x","y"),"")))</f>
        <v/>
      </c>
      <c r="EO94" s="37" t="str">
        <f>IF(Hidden!EH$51="Yes","H",IF($B94="","",IF(AND($C94&lt;=Hidden!EH$50,$D94&gt;=Hidden!EH$50),IF($G94="","x","y"),"")))</f>
        <v/>
      </c>
      <c r="EP94" s="37" t="str">
        <f>IF(Hidden!EI$51="Yes","H",IF($B94="","",IF(AND($C94&lt;=Hidden!EI$50,$D94&gt;=Hidden!EI$50),IF($G94="","x","y"),"")))</f>
        <v/>
      </c>
      <c r="EQ94" s="37" t="str">
        <f>IF(Hidden!EJ$51="Yes","H",IF($B94="","",IF(AND($C94&lt;=Hidden!EJ$50,$D94&gt;=Hidden!EJ$50),IF($G94="","x","y"),"")))</f>
        <v/>
      </c>
      <c r="ER94" s="38" t="str">
        <f>IF(Hidden!EK$51="Yes","H",IF($B94="","",IF(AND($C94&lt;=Hidden!EK$50,$D94&gt;=Hidden!EK$50),IF($G94="","x","y"),"")))</f>
        <v/>
      </c>
      <c r="ES94" s="41" t="str">
        <f>IF(Hidden!EL$51="Yes","H",IF($B94="","",IF(AND($C94&lt;=Hidden!EL$50,$D94&gt;=Hidden!EL$50),IF($G94="","x","y"),"")))</f>
        <v/>
      </c>
      <c r="ET94" s="37" t="str">
        <f>IF(Hidden!EM$51="Yes","H",IF($B94="","",IF(AND($C94&lt;=Hidden!EM$50,$D94&gt;=Hidden!EM$50),IF($G94="","x","y"),"")))</f>
        <v/>
      </c>
      <c r="EU94" s="37" t="str">
        <f>IF(Hidden!EN$51="Yes","H",IF($B94="","",IF(AND($C94&lt;=Hidden!EN$50,$D94&gt;=Hidden!EN$50),IF($G94="","x","y"),"")))</f>
        <v/>
      </c>
      <c r="EV94" s="37" t="str">
        <f>IF(Hidden!EO$51="Yes","H",IF($B94="","",IF(AND($C94&lt;=Hidden!EO$50,$D94&gt;=Hidden!EO$50),IF($G94="","x","y"),"")))</f>
        <v/>
      </c>
      <c r="EW94" s="38" t="str">
        <f>IF(Hidden!EP$51="Yes","H",IF($B94="","",IF(AND($C94&lt;=Hidden!EP$50,$D94&gt;=Hidden!EP$50),IF($G94="","x","y"),"")))</f>
        <v/>
      </c>
      <c r="EX94" s="41" t="str">
        <f>IF(Hidden!EQ$51="Yes","H",IF($B94="","",IF(AND($C94&lt;=Hidden!EQ$50,$D94&gt;=Hidden!EQ$50),IF($G94="","x","y"),"")))</f>
        <v/>
      </c>
      <c r="EY94" s="37" t="str">
        <f>IF(Hidden!ER$51="Yes","H",IF($B94="","",IF(AND($C94&lt;=Hidden!ER$50,$D94&gt;=Hidden!ER$50),IF($G94="","x","y"),"")))</f>
        <v/>
      </c>
      <c r="EZ94" s="37" t="str">
        <f>IF(Hidden!ES$51="Yes","H",IF($B94="","",IF(AND($C94&lt;=Hidden!ES$50,$D94&gt;=Hidden!ES$50),IF($G94="","x","y"),"")))</f>
        <v/>
      </c>
      <c r="FA94" s="37" t="str">
        <f>IF(Hidden!ET$51="Yes","H",IF($B94="","",IF(AND($C94&lt;=Hidden!ET$50,$D94&gt;=Hidden!ET$50),IF($G94="","x","y"),"")))</f>
        <v/>
      </c>
      <c r="FB94" s="38" t="str">
        <f>IF(Hidden!EU$51="Yes","H",IF($B94="","",IF(AND($C94&lt;=Hidden!EU$50,$D94&gt;=Hidden!EU$50),IF($G94="","x","y"),"")))</f>
        <v/>
      </c>
      <c r="FC94" s="41" t="str">
        <f>IF(Hidden!EV$51="Yes","H",IF($B94="","",IF(AND($C94&lt;=Hidden!EV$50,$D94&gt;=Hidden!EV$50),IF($G94="","x","y"),"")))</f>
        <v/>
      </c>
      <c r="FD94" s="37" t="str">
        <f>IF(Hidden!EW$51="Yes","H",IF($B94="","",IF(AND($C94&lt;=Hidden!EW$50,$D94&gt;=Hidden!EW$50),IF($G94="","x","y"),"")))</f>
        <v/>
      </c>
      <c r="FE94" s="37" t="str">
        <f>IF(Hidden!EX$51="Yes","H",IF($B94="","",IF(AND($C94&lt;=Hidden!EX$50,$D94&gt;=Hidden!EX$50),IF($G94="","x","y"),"")))</f>
        <v/>
      </c>
      <c r="FF94" s="37" t="str">
        <f>IF(Hidden!EY$51="Yes","H",IF($B94="","",IF(AND($C94&lt;=Hidden!EY$50,$D94&gt;=Hidden!EY$50),IF($G94="","x","y"),"")))</f>
        <v/>
      </c>
      <c r="FG94" s="38" t="str">
        <f>IF(Hidden!EZ$51="Yes","H",IF($B94="","",IF(AND($C94&lt;=Hidden!EZ$50,$D94&gt;=Hidden!EZ$50),IF($G94="","x","y"),"")))</f>
        <v/>
      </c>
      <c r="FH94" s="41" t="str">
        <f>IF(Hidden!FA$51="Yes","H",IF($B94="","",IF(AND($C94&lt;=Hidden!FA$50,$D94&gt;=Hidden!FA$50),IF($G94="","x","y"),"")))</f>
        <v/>
      </c>
      <c r="FI94" s="37" t="str">
        <f>IF(Hidden!FB$51="Yes","H",IF($B94="","",IF(AND($C94&lt;=Hidden!FB$50,$D94&gt;=Hidden!FB$50),IF($G94="","x","y"),"")))</f>
        <v/>
      </c>
      <c r="FJ94" s="37" t="str">
        <f>IF(Hidden!FC$51="Yes","H",IF($B94="","",IF(AND($C94&lt;=Hidden!FC$50,$D94&gt;=Hidden!FC$50),IF($G94="","x","y"),"")))</f>
        <v/>
      </c>
      <c r="FK94" s="37" t="str">
        <f>IF(Hidden!FD$51="Yes","H",IF($B94="","",IF(AND($C94&lt;=Hidden!FD$50,$D94&gt;=Hidden!FD$50),IF($G94="","x","y"),"")))</f>
        <v/>
      </c>
      <c r="FL94" s="38" t="str">
        <f>IF(Hidden!FE$51="Yes","H",IF($B94="","",IF(AND($C94&lt;=Hidden!FE$50,$D94&gt;=Hidden!FE$50),IF($G94="","x","y"),"")))</f>
        <v/>
      </c>
      <c r="FM94" s="41" t="str">
        <f>IF(Hidden!FF$51="Yes","H",IF($B94="","",IF(AND($C94&lt;=Hidden!FF$50,$D94&gt;=Hidden!FF$50),IF($G94="","x","y"),"")))</f>
        <v/>
      </c>
      <c r="FN94" s="37" t="str">
        <f>IF(Hidden!FG$51="Yes","H",IF($B94="","",IF(AND($C94&lt;=Hidden!FG$50,$D94&gt;=Hidden!FG$50),IF($G94="","x","y"),"")))</f>
        <v/>
      </c>
      <c r="FO94" s="37" t="str">
        <f>IF(Hidden!FH$51="Yes","H",IF($B94="","",IF(AND($C94&lt;=Hidden!FH$50,$D94&gt;=Hidden!FH$50),IF($G94="","x","y"),"")))</f>
        <v/>
      </c>
      <c r="FP94" s="37" t="str">
        <f>IF(Hidden!FI$51="Yes","H",IF($B94="","",IF(AND($C94&lt;=Hidden!FI$50,$D94&gt;=Hidden!FI$50),IF($G94="","x","y"),"")))</f>
        <v/>
      </c>
      <c r="FQ94" s="38" t="str">
        <f>IF(Hidden!FJ$51="Yes","H",IF($B94="","",IF(AND($C94&lt;=Hidden!FJ$50,$D94&gt;=Hidden!FJ$50),IF($G94="","x","y"),"")))</f>
        <v/>
      </c>
      <c r="FR94" s="41" t="str">
        <f>IF(Hidden!FK$51="Yes","H",IF($B94="","",IF(AND($C94&lt;=Hidden!FK$50,$D94&gt;=Hidden!FK$50),IF($G94="","x","y"),"")))</f>
        <v/>
      </c>
      <c r="FS94" s="37" t="str">
        <f>IF(Hidden!FL$51="Yes","H",IF($B94="","",IF(AND($C94&lt;=Hidden!FL$50,$D94&gt;=Hidden!FL$50),IF($G94="","x","y"),"")))</f>
        <v/>
      </c>
      <c r="FT94" s="37" t="str">
        <f>IF(Hidden!FM$51="Yes","H",IF($B94="","",IF(AND($C94&lt;=Hidden!FM$50,$D94&gt;=Hidden!FM$50),IF($G94="","x","y"),"")))</f>
        <v/>
      </c>
      <c r="FU94" s="37" t="str">
        <f>IF(Hidden!FN$51="Yes","H",IF($B94="","",IF(AND($C94&lt;=Hidden!FN$50,$D94&gt;=Hidden!FN$50),IF($G94="","x","y"),"")))</f>
        <v/>
      </c>
      <c r="FV94" s="38" t="str">
        <f>IF(Hidden!FO$51="Yes","H",IF($B94="","",IF(AND($C94&lt;=Hidden!FO$50,$D94&gt;=Hidden!FO$50),IF($G94="","x","y"),"")))</f>
        <v/>
      </c>
      <c r="FW94" s="41" t="str">
        <f>IF(Hidden!FP$51="Yes","H",IF($B94="","",IF(AND($C94&lt;=Hidden!FP$50,$D94&gt;=Hidden!FP$50),IF($G94="","x","y"),"")))</f>
        <v/>
      </c>
      <c r="FX94" s="37" t="str">
        <f>IF(Hidden!FQ$51="Yes","H",IF($B94="","",IF(AND($C94&lt;=Hidden!FQ$50,$D94&gt;=Hidden!FQ$50),IF($G94="","x","y"),"")))</f>
        <v/>
      </c>
      <c r="FY94" s="37" t="str">
        <f>IF(Hidden!FR$51="Yes","H",IF($B94="","",IF(AND($C94&lt;=Hidden!FR$50,$D94&gt;=Hidden!FR$50),IF($G94="","x","y"),"")))</f>
        <v/>
      </c>
      <c r="FZ94" s="37" t="str">
        <f>IF(Hidden!FS$51="Yes","H",IF($B94="","",IF(AND($C94&lt;=Hidden!FS$50,$D94&gt;=Hidden!FS$50),IF($G94="","x","y"),"")))</f>
        <v/>
      </c>
      <c r="GA94" s="38" t="str">
        <f>IF(Hidden!FT$51="Yes","H",IF($B94="","",IF(AND($C94&lt;=Hidden!FT$50,$D94&gt;=Hidden!FT$50),IF($G94="","x","y"),"")))</f>
        <v/>
      </c>
      <c r="GB94" s="41" t="str">
        <f>IF(Hidden!FU$51="Yes","H",IF($B94="","",IF(AND($C94&lt;=Hidden!FU$50,$D94&gt;=Hidden!FU$50),IF($G94="","x","y"),"")))</f>
        <v/>
      </c>
      <c r="GC94" s="37" t="str">
        <f>IF(Hidden!FV$51="Yes","H",IF($B94="","",IF(AND($C94&lt;=Hidden!FV$50,$D94&gt;=Hidden!FV$50),IF($G94="","x","y"),"")))</f>
        <v/>
      </c>
      <c r="GD94" s="37" t="str">
        <f>IF(Hidden!FW$51="Yes","H",IF($B94="","",IF(AND($C94&lt;=Hidden!FW$50,$D94&gt;=Hidden!FW$50),IF($G94="","x","y"),"")))</f>
        <v/>
      </c>
      <c r="GE94" s="37" t="str">
        <f>IF(Hidden!FX$51="Yes","H",IF($B94="","",IF(AND($C94&lt;=Hidden!FX$50,$D94&gt;=Hidden!FX$50),IF($G94="","x","y"),"")))</f>
        <v/>
      </c>
      <c r="GF94" s="38" t="str">
        <f>IF(Hidden!FY$51="Yes","H",IF($B94="","",IF(AND($C94&lt;=Hidden!FY$50,$D94&gt;=Hidden!FY$50),IF($G94="","x","y"),"")))</f>
        <v/>
      </c>
      <c r="GG94" s="41" t="str">
        <f>IF(Hidden!FZ$51="Yes","H",IF($B94="","",IF(AND($C94&lt;=Hidden!FZ$50,$D94&gt;=Hidden!FZ$50),IF($G94="","x","y"),"")))</f>
        <v/>
      </c>
      <c r="GH94" s="37" t="str">
        <f>IF(Hidden!GA$51="Yes","H",IF($B94="","",IF(AND($C94&lt;=Hidden!GA$50,$D94&gt;=Hidden!GA$50),IF($G94="","x","y"),"")))</f>
        <v/>
      </c>
      <c r="GI94" s="37" t="str">
        <f>IF(Hidden!GB$51="Yes","H",IF($B94="","",IF(AND($C94&lt;=Hidden!GB$50,$D94&gt;=Hidden!GB$50),IF($G94="","x","y"),"")))</f>
        <v/>
      </c>
      <c r="GJ94" s="37" t="str">
        <f>IF(Hidden!GC$51="Yes","H",IF($B94="","",IF(AND($C94&lt;=Hidden!GC$50,$D94&gt;=Hidden!GC$50),IF($G94="","x","y"),"")))</f>
        <v/>
      </c>
      <c r="GK94" s="38" t="str">
        <f>IF(Hidden!GD$51="Yes","H",IF($B94="","",IF(AND($C94&lt;=Hidden!GD$50,$D94&gt;=Hidden!GD$50),IF($G94="","x","y"),"")))</f>
        <v/>
      </c>
      <c r="GL94" s="41" t="str">
        <f>IF(Hidden!GE$51="Yes","H",IF($B94="","",IF(AND($C94&lt;=Hidden!GE$50,$D94&gt;=Hidden!GE$50),IF($G94="","x","y"),"")))</f>
        <v/>
      </c>
      <c r="GM94" s="37" t="str">
        <f>IF(Hidden!GF$51="Yes","H",IF($B94="","",IF(AND($C94&lt;=Hidden!GF$50,$D94&gt;=Hidden!GF$50),IF($G94="","x","y"),"")))</f>
        <v/>
      </c>
      <c r="GN94" s="37" t="str">
        <f>IF(Hidden!GG$51="Yes","H",IF($B94="","",IF(AND($C94&lt;=Hidden!GG$50,$D94&gt;=Hidden!GG$50),IF($G94="","x","y"),"")))</f>
        <v/>
      </c>
      <c r="GO94" s="37" t="str">
        <f>IF(Hidden!GH$51="Yes","H",IF($B94="","",IF(AND($C94&lt;=Hidden!GH$50,$D94&gt;=Hidden!GH$50),IF($G94="","x","y"),"")))</f>
        <v/>
      </c>
      <c r="GP94" s="38" t="str">
        <f>IF(Hidden!GI$51="Yes","H",IF($B94="","",IF(AND($C94&lt;=Hidden!GI$50,$D94&gt;=Hidden!GI$50),IF($G94="","x","y"),"")))</f>
        <v/>
      </c>
      <c r="GQ94" s="41" t="str">
        <f>IF(Hidden!GJ$51="Yes","H",IF($B94="","",IF(AND($C94&lt;=Hidden!GJ$50,$D94&gt;=Hidden!GJ$50),IF($G94="","x","y"),"")))</f>
        <v/>
      </c>
      <c r="GR94" s="37" t="str">
        <f>IF(Hidden!GK$51="Yes","H",IF($B94="","",IF(AND($C94&lt;=Hidden!GK$50,$D94&gt;=Hidden!GK$50),IF($G94="","x","y"),"")))</f>
        <v/>
      </c>
      <c r="GS94" s="37" t="str">
        <f>IF(Hidden!GL$51="Yes","H",IF($B94="","",IF(AND($C94&lt;=Hidden!GL$50,$D94&gt;=Hidden!GL$50),IF($G94="","x","y"),"")))</f>
        <v/>
      </c>
      <c r="GT94" s="37" t="str">
        <f>IF(Hidden!GM$51="Yes","H",IF($B94="","",IF(AND($C94&lt;=Hidden!GM$50,$D94&gt;=Hidden!GM$50),IF($G94="","x","y"),"")))</f>
        <v/>
      </c>
      <c r="GU94" s="38" t="str">
        <f>IF(Hidden!GN$51="Yes","H",IF($B94="","",IF(AND($C94&lt;=Hidden!GN$50,$D94&gt;=Hidden!GN$50),IF($G94="","x","y"),"")))</f>
        <v/>
      </c>
      <c r="GV94" s="41" t="str">
        <f>IF(Hidden!GO$51="Yes","H",IF($B94="","",IF(AND($C94&lt;=Hidden!GO$50,$D94&gt;=Hidden!GO$50),IF($G94="","x","y"),"")))</f>
        <v/>
      </c>
      <c r="GW94" s="37" t="str">
        <f>IF(Hidden!GP$51="Yes","H",IF($B94="","",IF(AND($C94&lt;=Hidden!GP$50,$D94&gt;=Hidden!GP$50),IF($G94="","x","y"),"")))</f>
        <v/>
      </c>
      <c r="GX94" s="37" t="str">
        <f>IF(Hidden!GQ$51="Yes","H",IF($B94="","",IF(AND($C94&lt;=Hidden!GQ$50,$D94&gt;=Hidden!GQ$50),IF($G94="","x","y"),"")))</f>
        <v/>
      </c>
      <c r="GY94" s="37" t="str">
        <f>IF(Hidden!GR$51="Yes","H",IF($B94="","",IF(AND($C94&lt;=Hidden!GR$50,$D94&gt;=Hidden!GR$50),IF($G94="","x","y"),"")))</f>
        <v/>
      </c>
      <c r="GZ94" s="38" t="str">
        <f>IF(Hidden!GS$51="Yes","H",IF($B94="","",IF(AND($C94&lt;=Hidden!GS$50,$D94&gt;=Hidden!GS$50),IF($G94="","x","y"),"")))</f>
        <v/>
      </c>
      <c r="HA94" s="41" t="str">
        <f>IF(Hidden!GT$51="Yes","H",IF($B94="","",IF(AND($C94&lt;=Hidden!GT$50,$D94&gt;=Hidden!GT$50),IF($G94="","x","y"),"")))</f>
        <v/>
      </c>
      <c r="HB94" s="37" t="str">
        <f>IF(Hidden!GU$51="Yes","H",IF($B94="","",IF(AND($C94&lt;=Hidden!GU$50,$D94&gt;=Hidden!GU$50),IF($G94="","x","y"),"")))</f>
        <v/>
      </c>
      <c r="HC94" s="37" t="str">
        <f>IF(Hidden!GV$51="Yes","H",IF($B94="","",IF(AND($C94&lt;=Hidden!GV$50,$D94&gt;=Hidden!GV$50),IF($G94="","x","y"),"")))</f>
        <v/>
      </c>
      <c r="HD94" s="37" t="str">
        <f>IF(Hidden!GW$51="Yes","H",IF($B94="","",IF(AND($C94&lt;=Hidden!GW$50,$D94&gt;=Hidden!GW$50),IF($G94="","x","y"),"")))</f>
        <v/>
      </c>
      <c r="HE94" s="38" t="str">
        <f>IF(Hidden!GX$51="Yes","H",IF($B94="","",IF(AND($C94&lt;=Hidden!GX$50,$D94&gt;=Hidden!GX$50),IF($G94="","x","y"),"")))</f>
        <v/>
      </c>
      <c r="HF94" s="41" t="str">
        <f>IF(Hidden!GY$51="Yes","H",IF($B94="","",IF(AND($C94&lt;=Hidden!GY$50,$D94&gt;=Hidden!GY$50),IF($G94="","x","y"),"")))</f>
        <v/>
      </c>
      <c r="HG94" s="37" t="str">
        <f>IF(Hidden!GZ$51="Yes","H",IF($B94="","",IF(AND($C94&lt;=Hidden!GZ$50,$D94&gt;=Hidden!GZ$50),IF($G94="","x","y"),"")))</f>
        <v/>
      </c>
      <c r="HH94" s="37" t="str">
        <f>IF(Hidden!HA$51="Yes","H",IF($B94="","",IF(AND($C94&lt;=Hidden!HA$50,$D94&gt;=Hidden!HA$50),IF($G94="","x","y"),"")))</f>
        <v/>
      </c>
      <c r="HI94" s="37" t="str">
        <f>IF(Hidden!HB$51="Yes","H",IF($B94="","",IF(AND($C94&lt;=Hidden!HB$50,$D94&gt;=Hidden!HB$50),IF($G94="","x","y"),"")))</f>
        <v/>
      </c>
      <c r="HJ94" s="38" t="str">
        <f>IF(Hidden!HC$51="Yes","H",IF($B94="","",IF(AND($C94&lt;=Hidden!HC$50,$D94&gt;=Hidden!HC$50),IF($G94="","x","y"),"")))</f>
        <v/>
      </c>
      <c r="HK94" s="41" t="str">
        <f>IF(Hidden!HD$51="Yes","H",IF($B94="","",IF(AND($C94&lt;=Hidden!HD$50,$D94&gt;=Hidden!HD$50),IF($G94="","x","y"),"")))</f>
        <v/>
      </c>
      <c r="HL94" s="37" t="str">
        <f>IF(Hidden!HE$51="Yes","H",IF($B94="","",IF(AND($C94&lt;=Hidden!HE$50,$D94&gt;=Hidden!HE$50),IF($G94="","x","y"),"")))</f>
        <v/>
      </c>
      <c r="HM94" s="37" t="str">
        <f>IF(Hidden!HF$51="Yes","H",IF($B94="","",IF(AND($C94&lt;=Hidden!HF$50,$D94&gt;=Hidden!HF$50),IF($G94="","x","y"),"")))</f>
        <v/>
      </c>
      <c r="HN94" s="37" t="str">
        <f>IF(Hidden!HG$51="Yes","H",IF($B94="","",IF(AND($C94&lt;=Hidden!HG$50,$D94&gt;=Hidden!HG$50),IF($G94="","x","y"),"")))</f>
        <v/>
      </c>
      <c r="HO94" s="38" t="str">
        <f>IF(Hidden!HH$51="Yes","H",IF($B94="","",IF(AND($C94&lt;=Hidden!HH$50,$D94&gt;=Hidden!HH$50),IF($G94="","x","y"),"")))</f>
        <v/>
      </c>
      <c r="HP94" s="41" t="str">
        <f>IF(Hidden!HI$51="Yes","H",IF($B94="","",IF(AND($C94&lt;=Hidden!HI$50,$D94&gt;=Hidden!HI$50),IF($G94="","x","y"),"")))</f>
        <v/>
      </c>
      <c r="HQ94" s="37" t="str">
        <f>IF(Hidden!HJ$51="Yes","H",IF($B94="","",IF(AND($C94&lt;=Hidden!HJ$50,$D94&gt;=Hidden!HJ$50),IF($G94="","x","y"),"")))</f>
        <v/>
      </c>
      <c r="HR94" s="37" t="str">
        <f>IF(Hidden!HK$51="Yes","H",IF($B94="","",IF(AND($C94&lt;=Hidden!HK$50,$D94&gt;=Hidden!HK$50),IF($G94="","x","y"),"")))</f>
        <v/>
      </c>
      <c r="HS94" s="37" t="str">
        <f>IF(Hidden!HL$51="Yes","H",IF($B94="","",IF(AND($C94&lt;=Hidden!HL$50,$D94&gt;=Hidden!HL$50),IF($G94="","x","y"),"")))</f>
        <v/>
      </c>
      <c r="HT94" s="38" t="str">
        <f>IF(Hidden!HM$51="Yes","H",IF($B94="","",IF(AND($C94&lt;=Hidden!HM$50,$D94&gt;=Hidden!HM$50),IF($G94="","x","y"),"")))</f>
        <v/>
      </c>
      <c r="HU94" s="41" t="str">
        <f>IF(Hidden!HN$51="Yes","H",IF($B94="","",IF(AND($C94&lt;=Hidden!HN$50,$D94&gt;=Hidden!HN$50),IF($G94="","x","y"),"")))</f>
        <v/>
      </c>
      <c r="HV94" s="37" t="str">
        <f>IF(Hidden!HO$51="Yes","H",IF($B94="","",IF(AND($C94&lt;=Hidden!HO$50,$D94&gt;=Hidden!HO$50),IF($G94="","x","y"),"")))</f>
        <v/>
      </c>
      <c r="HW94" s="37" t="str">
        <f>IF(Hidden!HP$51="Yes","H",IF($B94="","",IF(AND($C94&lt;=Hidden!HP$50,$D94&gt;=Hidden!HP$50),IF($G94="","x","y"),"")))</f>
        <v/>
      </c>
      <c r="HX94" s="37" t="str">
        <f>IF(Hidden!HQ$51="Yes","H",IF($B94="","",IF(AND($C94&lt;=Hidden!HQ$50,$D94&gt;=Hidden!HQ$50),IF($G94="","x","y"),"")))</f>
        <v/>
      </c>
      <c r="HY94" s="38" t="str">
        <f>IF(Hidden!HR$51="Yes","H",IF($B94="","",IF(AND($C94&lt;=Hidden!HR$50,$D94&gt;=Hidden!HR$50),IF($G94="","x","y"),"")))</f>
        <v/>
      </c>
      <c r="HZ94" s="41" t="str">
        <f>IF(Hidden!HS$51="Yes","H",IF($B94="","",IF(AND($C94&lt;=Hidden!HS$50,$D94&gt;=Hidden!HS$50),IF($G94="","x","y"),"")))</f>
        <v/>
      </c>
      <c r="IA94" s="37" t="str">
        <f>IF(Hidden!HT$51="Yes","H",IF($B94="","",IF(AND($C94&lt;=Hidden!HT$50,$D94&gt;=Hidden!HT$50),IF($G94="","x","y"),"")))</f>
        <v/>
      </c>
      <c r="IB94" s="37" t="str">
        <f>IF(Hidden!HU$51="Yes","H",IF($B94="","",IF(AND($C94&lt;=Hidden!HU$50,$D94&gt;=Hidden!HU$50),IF($G94="","x","y"),"")))</f>
        <v/>
      </c>
      <c r="IC94" s="37" t="str">
        <f>IF(Hidden!HV$51="Yes","H",IF($B94="","",IF(AND($C94&lt;=Hidden!HV$50,$D94&gt;=Hidden!HV$50),IF($G94="","x","y"),"")))</f>
        <v/>
      </c>
      <c r="ID94" s="38" t="str">
        <f>IF(Hidden!HW$51="Yes","H",IF($B94="","",IF(AND($C94&lt;=Hidden!HW$50,$D94&gt;=Hidden!HW$50),IF($G94="","x","y"),"")))</f>
        <v/>
      </c>
      <c r="IE94" s="41" t="str">
        <f>IF(Hidden!HX$51="Yes","H",IF($B94="","",IF(AND($C94&lt;=Hidden!HX$50,$D94&gt;=Hidden!HX$50),IF($G94="","x","y"),"")))</f>
        <v/>
      </c>
      <c r="IF94" s="37" t="str">
        <f>IF(Hidden!HY$51="Yes","H",IF($B94="","",IF(AND($C94&lt;=Hidden!HY$50,$D94&gt;=Hidden!HY$50),IF($G94="","x","y"),"")))</f>
        <v/>
      </c>
      <c r="IG94" s="37" t="str">
        <f>IF(Hidden!HZ$51="Yes","H",IF($B94="","",IF(AND($C94&lt;=Hidden!HZ$50,$D94&gt;=Hidden!HZ$50),IF($G94="","x","y"),"")))</f>
        <v/>
      </c>
      <c r="IH94" s="37" t="str">
        <f>IF(Hidden!IA$51="Yes","H",IF($B94="","",IF(AND($C94&lt;=Hidden!IA$50,$D94&gt;=Hidden!IA$50),IF($G94="","x","y"),"")))</f>
        <v/>
      </c>
      <c r="II94" s="38" t="str">
        <f>IF(Hidden!IB$51="Yes","H",IF($B94="","",IF(AND($C94&lt;=Hidden!IB$50,$D94&gt;=Hidden!IB$50),IF($G94="","x","y"),"")))</f>
        <v/>
      </c>
      <c r="IJ94" s="41" t="str">
        <f>IF(Hidden!IC$51="Yes","H",IF($B94="","",IF(AND($C94&lt;=Hidden!IC$50,$D94&gt;=Hidden!IC$50),IF($G94="","x","y"),"")))</f>
        <v/>
      </c>
      <c r="IK94" s="37" t="str">
        <f>IF(Hidden!ID$51="Yes","H",IF($B94="","",IF(AND($C94&lt;=Hidden!ID$50,$D94&gt;=Hidden!ID$50),IF($G94="","x","y"),"")))</f>
        <v/>
      </c>
      <c r="IL94" s="37" t="str">
        <f>IF(Hidden!IE$51="Yes","H",IF($B94="","",IF(AND($C94&lt;=Hidden!IE$50,$D94&gt;=Hidden!IE$50),IF($G94="","x","y"),"")))</f>
        <v/>
      </c>
      <c r="IM94" s="37" t="str">
        <f>IF(Hidden!IF$51="Yes","H",IF($B94="","",IF(AND($C94&lt;=Hidden!IF$50,$D94&gt;=Hidden!IF$50),IF($G94="","x","y"),"")))</f>
        <v/>
      </c>
      <c r="IN94" s="38" t="str">
        <f>IF(Hidden!IG$51="Yes","H",IF($B94="","",IF(AND($C94&lt;=Hidden!IG$50,$D94&gt;=Hidden!IG$50),IF($G94="","x","y"),"")))</f>
        <v/>
      </c>
      <c r="IO94" s="41" t="str">
        <f>IF(Hidden!IH$51="Yes","H",IF($B94="","",IF(AND($C94&lt;=Hidden!IH$50,$D94&gt;=Hidden!IH$50),IF($G94="","x","y"),"")))</f>
        <v/>
      </c>
      <c r="IP94" s="37" t="str">
        <f>IF(Hidden!II$51="Yes","H",IF($B94="","",IF(AND($C94&lt;=Hidden!II$50,$D94&gt;=Hidden!II$50),IF($G94="","x","y"),"")))</f>
        <v/>
      </c>
      <c r="IQ94" s="37" t="str">
        <f>IF(Hidden!IJ$51="Yes","H",IF($B94="","",IF(AND($C94&lt;=Hidden!IJ$50,$D94&gt;=Hidden!IJ$50),IF($G94="","x","y"),"")))</f>
        <v/>
      </c>
      <c r="IR94" s="37" t="str">
        <f>IF(Hidden!IK$51="Yes","H",IF($B94="","",IF(AND($C94&lt;=Hidden!IK$50,$D94&gt;=Hidden!IK$50),IF($G94="","x","y"),"")))</f>
        <v/>
      </c>
      <c r="IS94" s="38" t="str">
        <f>IF(Hidden!IL$51="Yes","H",IF($B94="","",IF(AND($C94&lt;=Hidden!IL$50,$D94&gt;=Hidden!IL$50),IF($G94="","x","y"),"")))</f>
        <v/>
      </c>
      <c r="IT94" s="41" t="str">
        <f>IF(Hidden!IM$51="Yes","H",IF($B94="","",IF(AND($C94&lt;=Hidden!IM$50,$D94&gt;=Hidden!IM$50),IF($G94="","x","y"),"")))</f>
        <v/>
      </c>
      <c r="IU94" s="37" t="str">
        <f>IF(Hidden!IN$51="Yes","H",IF($B94="","",IF(AND($C94&lt;=Hidden!IN$50,$D94&gt;=Hidden!IN$50),IF($G94="","x","y"),"")))</f>
        <v/>
      </c>
      <c r="IV94" s="37" t="str">
        <f>IF(Hidden!IO$51="Yes","H",IF($B94="","",IF(AND($C94&lt;=Hidden!IO$50,$D94&gt;=Hidden!IO$50),IF($G94="","x","y"),"")))</f>
        <v/>
      </c>
      <c r="IW94" s="37" t="str">
        <f>IF(Hidden!IP$51="Yes","H",IF($B94="","",IF(AND($C94&lt;=Hidden!IP$50,$D94&gt;=Hidden!IP$50),IF($G94="","x","y"),"")))</f>
        <v/>
      </c>
      <c r="IX94" s="38" t="str">
        <f>IF(Hidden!IQ$51="Yes","H",IF($B94="","",IF(AND($C94&lt;=Hidden!IQ$50,$D94&gt;=Hidden!IQ$50),IF($G94="","x","y"),"")))</f>
        <v/>
      </c>
      <c r="IY94" s="41" t="str">
        <f>IF(Hidden!IR$51="Yes","H",IF($B94="","",IF(AND($C94&lt;=Hidden!IR$50,$D94&gt;=Hidden!IR$50),IF($G94="","x","y"),"")))</f>
        <v/>
      </c>
      <c r="IZ94" s="37" t="str">
        <f>IF(Hidden!IS$51="Yes","H",IF($B94="","",IF(AND($C94&lt;=Hidden!IS$50,$D94&gt;=Hidden!IS$50),IF($G94="","x","y"),"")))</f>
        <v/>
      </c>
      <c r="JA94" s="37" t="str">
        <f>IF(Hidden!IT$51="Yes","H",IF($B94="","",IF(AND($C94&lt;=Hidden!IT$50,$D94&gt;=Hidden!IT$50),IF($G94="","x","y"),"")))</f>
        <v/>
      </c>
      <c r="JB94" s="37" t="str">
        <f>IF(Hidden!IU$51="Yes","H",IF($B94="","",IF(AND($C94&lt;=Hidden!IU$50,$D94&gt;=Hidden!IU$50),IF($G94="","x","y"),"")))</f>
        <v/>
      </c>
      <c r="JC94" s="38" t="str">
        <f>IF(Hidden!IV$51="Yes","H",IF($B94="","",IF(AND($C94&lt;=Hidden!IV$50,$D94&gt;=Hidden!IV$50),IF($G94="","x","y"),"")))</f>
        <v/>
      </c>
      <c r="JD94" s="41" t="str">
        <f>IF(Hidden!IW$51="Yes","H",IF($B94="","",IF(AND($C94&lt;=Hidden!IW$50,$D94&gt;=Hidden!IW$50),IF($G94="","x","y"),"")))</f>
        <v/>
      </c>
      <c r="JE94" s="37" t="str">
        <f>IF(Hidden!IX$51="Yes","H",IF($B94="","",IF(AND($C94&lt;=Hidden!IX$50,$D94&gt;=Hidden!IX$50),IF($G94="","x","y"),"")))</f>
        <v/>
      </c>
      <c r="JF94" s="37" t="str">
        <f>IF(Hidden!IY$51="Yes","H",IF($B94="","",IF(AND($C94&lt;=Hidden!IY$50,$D94&gt;=Hidden!IY$50),IF($G94="","x","y"),"")))</f>
        <v/>
      </c>
      <c r="JG94" s="37" t="str">
        <f>IF(Hidden!IZ$51="Yes","H",IF($B94="","",IF(AND($C94&lt;=Hidden!IZ$50,$D94&gt;=Hidden!IZ$50),IF($G94="","x","y"),"")))</f>
        <v/>
      </c>
      <c r="JH94" s="38" t="str">
        <f>IF(Hidden!JA$51="Yes","H",IF($B94="","",IF(AND($C94&lt;=Hidden!JA$50,$D94&gt;=Hidden!JA$50),IF($G94="","x","y"),"")))</f>
        <v/>
      </c>
      <c r="JI94" s="41" t="str">
        <f>IF(Hidden!JB$51="Yes","H",IF($B94="","",IF(AND($C94&lt;=Hidden!JB$50,$D94&gt;=Hidden!JB$50),IF($G94="","x","y"),"")))</f>
        <v/>
      </c>
      <c r="JJ94" s="37" t="str">
        <f>IF(Hidden!JC$51="Yes","H",IF($B94="","",IF(AND($C94&lt;=Hidden!JC$50,$D94&gt;=Hidden!JC$50),IF($G94="","x","y"),"")))</f>
        <v/>
      </c>
      <c r="JK94" s="37" t="str">
        <f>IF(Hidden!JD$51="Yes","H",IF($B94="","",IF(AND($C94&lt;=Hidden!JD$50,$D94&gt;=Hidden!JD$50),IF($G94="","x","y"),"")))</f>
        <v/>
      </c>
      <c r="JL94" s="37" t="str">
        <f>IF(Hidden!JE$51="Yes","H",IF($B94="","",IF(AND($C94&lt;=Hidden!JE$50,$D94&gt;=Hidden!JE$50),IF($G94="","x","y"),"")))</f>
        <v/>
      </c>
      <c r="JM94" s="38" t="str">
        <f>IF(Hidden!JF$51="Yes","H",IF($B94="","",IF(AND($C94&lt;=Hidden!JF$50,$D94&gt;=Hidden!JF$50),IF($G94="","x","y"),"")))</f>
        <v/>
      </c>
      <c r="JN94" s="41" t="str">
        <f>IF(Hidden!JG$51="Yes","H",IF($B94="","",IF(AND($C94&lt;=Hidden!JG$50,$D94&gt;=Hidden!JG$50),IF($G94="","x","y"),"")))</f>
        <v/>
      </c>
      <c r="JO94" s="37" t="str">
        <f>IF(Hidden!JH$51="Yes","H",IF($B94="","",IF(AND($C94&lt;=Hidden!JH$50,$D94&gt;=Hidden!JH$50),IF($G94="","x","y"),"")))</f>
        <v/>
      </c>
      <c r="JP94" s="37" t="str">
        <f>IF(Hidden!JI$51="Yes","H",IF($B94="","",IF(AND($C94&lt;=Hidden!JI$50,$D94&gt;=Hidden!JI$50),IF($G94="","x","y"),"")))</f>
        <v/>
      </c>
      <c r="JQ94" s="37" t="str">
        <f>IF(Hidden!JJ$51="Yes","H",IF($B94="","",IF(AND($C94&lt;=Hidden!JJ$50,$D94&gt;=Hidden!JJ$50),IF($G94="","x","y"),"")))</f>
        <v/>
      </c>
      <c r="JR94" s="38" t="str">
        <f>IF(Hidden!JK$51="Yes","H",IF($B94="","",IF(AND($C94&lt;=Hidden!JK$50,$D94&gt;=Hidden!JK$50),IF($G94="","x","y"),"")))</f>
        <v/>
      </c>
    </row>
    <row r="95" spans="1:278" ht="102">
      <c r="A95" s="28"/>
      <c r="B95" s="58" t="s">
        <v>205</v>
      </c>
      <c r="C95" s="86"/>
      <c r="D95" s="86"/>
      <c r="E95" s="88" t="s">
        <v>23</v>
      </c>
      <c r="F95" s="89"/>
      <c r="G95" s="198"/>
      <c r="H95" s="67"/>
      <c r="I95" s="36" t="str">
        <f>IF(Hidden!B$51="Yes","H",IF($B95="","",IF(AND($C95&lt;=Hidden!B$50,$D95&gt;=Hidden!B$50),IF($G95="","x","y"),"")))</f>
        <v/>
      </c>
      <c r="J95" s="37" t="str">
        <f>IF(Hidden!C$51="Yes","H",IF($B95="","",IF(AND($C95&lt;=Hidden!C$50,$D95&gt;=Hidden!C$50),IF($G95="","x","y"),"")))</f>
        <v/>
      </c>
      <c r="K95" s="37" t="str">
        <f>IF(Hidden!D$51="Yes","H",IF($B95="","",IF(AND($C95&lt;=Hidden!D$50,$D95&gt;=Hidden!D$50),IF($G95="","x","y"),"")))</f>
        <v/>
      </c>
      <c r="L95" s="37" t="str">
        <f>IF(Hidden!E$50="Yes","H",IF($B95="","",IF(AND($C95&lt;=Hidden!E$49,$D95&gt;=Hidden!E$49),IF($G95="","x","y"),"")))</f>
        <v/>
      </c>
      <c r="M95" s="40" t="str">
        <f>IF(Hidden!F$50="Yes","H",IF($B95="","",IF(AND($C95&lt;=Hidden!F$49,$D95&gt;=Hidden!F$49),IF($G95="","x","y"),"")))</f>
        <v/>
      </c>
      <c r="N95" s="44" t="str">
        <f>IF(Hidden!G$50="Yes","H",IF($B95="","",IF(AND($C95&lt;=Hidden!G$49,$D95&gt;=Hidden!G$49),IF($G95="","x","y"),"")))</f>
        <v/>
      </c>
      <c r="O95" s="37" t="str">
        <f>IF(Hidden!H$50="Yes","H",IF($B95="","",IF(AND($C95&lt;=Hidden!H$49,$D95&gt;=Hidden!H$49),IF($G95="","x","y"),"")))</f>
        <v/>
      </c>
      <c r="P95" s="37" t="str">
        <f>IF(Hidden!I$50="Yes","H",IF($B95="","",IF(AND($C95&lt;=Hidden!I$49,$D95&gt;=Hidden!I$49),IF($G95="","x","y"),"")))</f>
        <v/>
      </c>
      <c r="Q95" s="37" t="str">
        <f>IF(Hidden!J$52="Yes","H",IF($B95="","",IF(AND($C95&lt;=Hidden!J$51,$D95&gt;=Hidden!J$51),IF($G95="","x","y"),"")))</f>
        <v/>
      </c>
      <c r="R95" s="45" t="str">
        <f>IF(Hidden!K$52="Yes","H",IF($B95="","",IF(AND($C95&lt;=Hidden!K$51,$D95&gt;=Hidden!K$51),IF($G95="","x","y"),"")))</f>
        <v/>
      </c>
      <c r="S95" s="41" t="str">
        <f>IF(Hidden!L$51="Yes","H",IF($B95="","",IF(AND($C95&lt;=Hidden!L$50,$D95&gt;=Hidden!L$50),IF($G95="","x","y"),"")))</f>
        <v/>
      </c>
      <c r="T95" s="37" t="str">
        <f>IF(Hidden!M$51="Yes","H",IF($B95="","",IF(AND($C95&lt;=Hidden!M$50,$D95&gt;=Hidden!M$50),IF($G95="","x","y"),"")))</f>
        <v/>
      </c>
      <c r="U95" s="37" t="str">
        <f>IF(Hidden!N$51="Yes","H",IF($B95="","",IF(AND($C95&lt;=Hidden!N$50,$D95&gt;=Hidden!N$50),IF($G95="","x","y"),"")))</f>
        <v/>
      </c>
      <c r="V95" s="37" t="str">
        <f>IF(Hidden!O$51="Yes","H",IF($B95="","",IF(AND($C95&lt;=Hidden!O$50,$D95&gt;=Hidden!O$50),IF($G95="","x","y"),"")))</f>
        <v/>
      </c>
      <c r="W95" s="40" t="str">
        <f>IF(Hidden!P$51="Yes","H",IF($B95="","",IF(AND($C95&lt;=Hidden!P$50,$D95&gt;=Hidden!P$50),IF($G95="","x","y"),"")))</f>
        <v/>
      </c>
      <c r="X95" s="44" t="str">
        <f>IF(Hidden!Q$51="Yes","H",IF($B95="","",IF(AND($C95&lt;=Hidden!Q$50,$D95&gt;=Hidden!Q$50),IF($G95="","x","y"),"")))</f>
        <v/>
      </c>
      <c r="Y95" s="37" t="str">
        <f>IF(Hidden!R$51="Yes","H",IF($B95="","",IF(AND($C95&lt;=Hidden!R$50,$D95&gt;=Hidden!R$50),IF($G95="","x","y"),"")))</f>
        <v/>
      </c>
      <c r="Z95" s="37" t="str">
        <f>IF(Hidden!S$51="Yes","H",IF($B95="","",IF(AND($C95&lt;=Hidden!S$50,$D95&gt;=Hidden!S$50),IF($G95="","x","y"),"")))</f>
        <v/>
      </c>
      <c r="AA95" s="37" t="str">
        <f>IF(Hidden!T$51="Yes","H",IF($B95="","",IF(AND($C95&lt;=Hidden!T$50,$D95&gt;=Hidden!T$50),IF($G95="","x","y"),"")))</f>
        <v/>
      </c>
      <c r="AB95" s="45" t="str">
        <f>IF(Hidden!U$51="Yes","H",IF($B95="","",IF(AND($C95&lt;=Hidden!U$50,$D95&gt;=Hidden!U$50),IF($G95="","x","y"),"")))</f>
        <v/>
      </c>
      <c r="AC95" s="41" t="str">
        <f>IF(Hidden!V$51="Yes","H",IF($B95="","",IF(AND($C95&lt;=Hidden!V$50,$D95&gt;=Hidden!V$50),IF($G95="","x","y"),"")))</f>
        <v/>
      </c>
      <c r="AD95" s="37" t="str">
        <f>IF(Hidden!W$51="Yes","H",IF($B95="","",IF(AND($C95&lt;=Hidden!W$50,$D95&gt;=Hidden!W$50),IF($G95="","x","y"),"")))</f>
        <v/>
      </c>
      <c r="AE95" s="37" t="str">
        <f>IF(Hidden!X$51="Yes","H",IF($B95="","",IF(AND($C95&lt;=Hidden!X$50,$D95&gt;=Hidden!X$50),IF($G95="","x","y"),"")))</f>
        <v/>
      </c>
      <c r="AF95" s="37" t="str">
        <f>IF(Hidden!Y$51="Yes","H",IF($B95="","",IF(AND($C95&lt;=Hidden!Y$50,$D95&gt;=Hidden!Y$50),IF($G95="","x","y"),"")))</f>
        <v/>
      </c>
      <c r="AG95" s="40" t="str">
        <f>IF(Hidden!Z$51="Yes","H",IF($B95="","",IF(AND($C95&lt;=Hidden!Z$50,$D95&gt;=Hidden!Z$50),IF($G95="","x","y"),"")))</f>
        <v/>
      </c>
      <c r="AH95" s="44" t="str">
        <f>IF(Hidden!AA$51="Yes","H",IF($B95="","",IF(AND($C95&lt;=Hidden!AA$50,$D95&gt;=Hidden!AA$50),IF($G95="","x","y"),"")))</f>
        <v/>
      </c>
      <c r="AI95" s="37" t="str">
        <f>IF(Hidden!AB$51="Yes","H",IF($B95="","",IF(AND($C95&lt;=Hidden!AB$50,$D95&gt;=Hidden!AB$50),IF($G95="","x","y"),"")))</f>
        <v/>
      </c>
      <c r="AJ95" s="37" t="str">
        <f>IF(Hidden!AC$51="Yes","H",IF($B95="","",IF(AND($C95&lt;=Hidden!AC$50,$D95&gt;=Hidden!AC$50),IF($G95="","x","y"),"")))</f>
        <v/>
      </c>
      <c r="AK95" s="37" t="str">
        <f>IF(Hidden!AD$51="Yes","H",IF($B95="","",IF(AND($C95&lt;=Hidden!AD$50,$D95&gt;=Hidden!AD$50),IF($G95="","x","y"),"")))</f>
        <v/>
      </c>
      <c r="AL95" s="45" t="str">
        <f>IF(Hidden!AE$51="Yes","H",IF($B95="","",IF(AND($C95&lt;=Hidden!AE$50,$D95&gt;=Hidden!AE$50),IF($G95="","x","y"),"")))</f>
        <v/>
      </c>
      <c r="AM95" s="41" t="str">
        <f>IF(Hidden!AF$51="Yes","H",IF($B95="","",IF(AND($C95&lt;=Hidden!AF$50,$D95&gt;=Hidden!AF$50),IF($G95="","x","y"),"")))</f>
        <v/>
      </c>
      <c r="AN95" s="37" t="str">
        <f>IF(Hidden!AG$51="Yes","H",IF($B95="","",IF(AND($C95&lt;=Hidden!AG$50,$D95&gt;=Hidden!AG$50),IF($G95="","x","y"),"")))</f>
        <v/>
      </c>
      <c r="AO95" s="37" t="str">
        <f>IF(Hidden!AH$51="Yes","H",IF($B95="","",IF(AND($C95&lt;=Hidden!AH$50,$D95&gt;=Hidden!AH$50),IF($G95="","x","y"),"")))</f>
        <v/>
      </c>
      <c r="AP95" s="37" t="str">
        <f>IF(Hidden!AI$51="Yes","H",IF($B95="","",IF(AND($C95&lt;=Hidden!AI$50,$D95&gt;=Hidden!AI$50),IF($G95="","x","y"),"")))</f>
        <v/>
      </c>
      <c r="AQ95" s="40" t="str">
        <f>IF(Hidden!AJ$51="Yes","H",IF($B95="","",IF(AND($C95&lt;=Hidden!AJ$50,$D95&gt;=Hidden!AJ$50),IF($G95="","x","y"),"")))</f>
        <v/>
      </c>
      <c r="AR95" s="44" t="str">
        <f>IF(Hidden!AK$51="Yes","H",IF($B95="","",IF(AND($C95&lt;=Hidden!AK$50,$D95&gt;=Hidden!AK$50),IF($G95="","x","y"),"")))</f>
        <v/>
      </c>
      <c r="AS95" s="37" t="str">
        <f>IF(Hidden!AL$51="Yes","H",IF($B95="","",IF(AND($C95&lt;=Hidden!AL$50,$D95&gt;=Hidden!AL$50),IF($G95="","x","y"),"")))</f>
        <v/>
      </c>
      <c r="AT95" s="37" t="str">
        <f>IF(Hidden!AM$51="Yes","H",IF($B95="","",IF(AND($C95&lt;=Hidden!AM$50,$D95&gt;=Hidden!AM$50),IF($G95="","x","y"),"")))</f>
        <v/>
      </c>
      <c r="AU95" s="37" t="str">
        <f>IF(Hidden!AN$51="Yes","H",IF($B95="","",IF(AND($C95&lt;=Hidden!AN$50,$D95&gt;=Hidden!AN$50),IF($G95="","x","y"),"")))</f>
        <v/>
      </c>
      <c r="AV95" s="45" t="str">
        <f>IF(Hidden!AO$51="Yes","H",IF($B95="","",IF(AND($C95&lt;=Hidden!AO$50,$D95&gt;=Hidden!AO$50),IF($G95="","x","y"),"")))</f>
        <v/>
      </c>
      <c r="AW95" s="41" t="str">
        <f>IF(Hidden!AP$51="Yes","H",IF($B95="","",IF(AND($C95&lt;=Hidden!AP$50,$D95&gt;=Hidden!AP$50),IF($G95="","x","y"),"")))</f>
        <v/>
      </c>
      <c r="AX95" s="37" t="str">
        <f>IF(Hidden!AQ$51="Yes","H",IF($B95="","",IF(AND($C95&lt;=Hidden!AQ$50,$D95&gt;=Hidden!AQ$50),IF($G95="","x","y"),"")))</f>
        <v/>
      </c>
      <c r="AY95" s="37" t="str">
        <f>IF(Hidden!AR$51="Yes","H",IF($B95="","",IF(AND($C95&lt;=Hidden!AR$50,$D95&gt;=Hidden!AR$50),IF($G95="","x","y"),"")))</f>
        <v/>
      </c>
      <c r="AZ95" s="37" t="str">
        <f>IF(Hidden!AS$51="Yes","H",IF($B95="","",IF(AND($C95&lt;=Hidden!AS$50,$D95&gt;=Hidden!AS$50),IF($G95="","x","y"),"")))</f>
        <v/>
      </c>
      <c r="BA95" s="40" t="str">
        <f>IF(Hidden!AT$51="Yes","H",IF($B95="","",IF(AND($C95&lt;=Hidden!AT$50,$D95&gt;=Hidden!AT$50),IF($G95="","x","y"),"")))</f>
        <v/>
      </c>
      <c r="BB95" s="44" t="str">
        <f>IF(Hidden!AU$51="Yes","H",IF($B95="","",IF(AND($C95&lt;=Hidden!AU$50,$D95&gt;=Hidden!AU$50),IF($G95="","x","y"),"")))</f>
        <v/>
      </c>
      <c r="BC95" s="37" t="str">
        <f>IF(Hidden!AV$51="Yes","H",IF($B95="","",IF(AND($C95&lt;=Hidden!AV$50,$D95&gt;=Hidden!AV$50),IF($G95="","x","y"),"")))</f>
        <v/>
      </c>
      <c r="BD95" s="37" t="str">
        <f>IF(Hidden!AW$51="Yes","H",IF($B95="","",IF(AND($C95&lt;=Hidden!AW$50,$D95&gt;=Hidden!AW$50),IF($G95="","x","y"),"")))</f>
        <v/>
      </c>
      <c r="BE95" s="37" t="str">
        <f>IF(Hidden!AX$51="Yes","H",IF($B95="","",IF(AND($C95&lt;=Hidden!AX$50,$D95&gt;=Hidden!AX$50),IF($G95="","x","y"),"")))</f>
        <v/>
      </c>
      <c r="BF95" s="45" t="str">
        <f>IF(Hidden!AY$51="Yes","H",IF($B95="","",IF(AND($C95&lt;=Hidden!AY$50,$D95&gt;=Hidden!AY$50),IF($G95="","x","y"),"")))</f>
        <v/>
      </c>
      <c r="BG95" s="41" t="str">
        <f>IF(Hidden!AZ$51="Yes","H",IF($B95="","",IF(AND($C95&lt;=Hidden!AZ$50,$D95&gt;=Hidden!AZ$50),IF($G95="","x","y"),"")))</f>
        <v/>
      </c>
      <c r="BH95" s="37" t="str">
        <f>IF(Hidden!BA$51="Yes","H",IF($B95="","",IF(AND($C95&lt;=Hidden!BA$50,$D95&gt;=Hidden!BA$50),IF($G95="","x","y"),"")))</f>
        <v/>
      </c>
      <c r="BI95" s="37" t="str">
        <f>IF(Hidden!BB$51="Yes","H",IF($B95="","",IF(AND($C95&lt;=Hidden!BB$50,$D95&gt;=Hidden!BB$50),IF($G95="","x","y"),"")))</f>
        <v/>
      </c>
      <c r="BJ95" s="37" t="str">
        <f>IF(Hidden!BC$51="Yes","H",IF($B95="","",IF(AND($C95&lt;=Hidden!BC$50,$D95&gt;=Hidden!BC$50),IF($G95="","x","y"),"")))</f>
        <v/>
      </c>
      <c r="BK95" s="40" t="str">
        <f>IF(Hidden!BD$51="Yes","H",IF($B95="","",IF(AND($C95&lt;=Hidden!BD$50,$D95&gt;=Hidden!BD$50),IF($G95="","x","y"),"")))</f>
        <v/>
      </c>
      <c r="BL95" s="44" t="str">
        <f>IF(Hidden!BE$51="Yes","H",IF($B95="","",IF(AND($C95&lt;=Hidden!BE$50,$D95&gt;=Hidden!BE$50),IF($G95="","x","y"),"")))</f>
        <v/>
      </c>
      <c r="BM95" s="37" t="str">
        <f>IF(Hidden!BF$51="Yes","H",IF($B95="","",IF(AND($C95&lt;=Hidden!BF$50,$D95&gt;=Hidden!BF$50),IF($G95="","x","y"),"")))</f>
        <v/>
      </c>
      <c r="BN95" s="37" t="str">
        <f>IF(Hidden!BG$51="Yes","H",IF($B95="","",IF(AND($C95&lt;=Hidden!BG$50,$D95&gt;=Hidden!BG$50),IF($G95="","x","y"),"")))</f>
        <v/>
      </c>
      <c r="BO95" s="37" t="str">
        <f>IF(Hidden!BH$51="Yes","H",IF($B95="","",IF(AND($C95&lt;=Hidden!BH$50,$D95&gt;=Hidden!BH$50),IF($G95="","x","y"),"")))</f>
        <v/>
      </c>
      <c r="BP95" s="45" t="str">
        <f>IF(Hidden!BI$51="Yes","H",IF($B95="","",IF(AND($C95&lt;=Hidden!BI$50,$D95&gt;=Hidden!BI$50),IF($G95="","x","y"),"")))</f>
        <v/>
      </c>
      <c r="BQ95" s="41" t="str">
        <f>IF(Hidden!BJ$51="Yes","H",IF($B95="","",IF(AND($C95&lt;=Hidden!BJ$50,$D95&gt;=Hidden!BJ$50),IF($G95="","x","y"),"")))</f>
        <v/>
      </c>
      <c r="BR95" s="37" t="str">
        <f>IF(Hidden!BK$51="Yes","H",IF($B95="","",IF(AND($C95&lt;=Hidden!BK$50,$D95&gt;=Hidden!BK$50),IF($G95="","x","y"),"")))</f>
        <v/>
      </c>
      <c r="BS95" s="37" t="str">
        <f>IF(Hidden!BL$51="Yes","H",IF($B95="","",IF(AND($C95&lt;=Hidden!BL$50,$D95&gt;=Hidden!BL$50),IF($G95="","x","y"),"")))</f>
        <v/>
      </c>
      <c r="BT95" s="37" t="str">
        <f>IF(Hidden!BM$51="Yes","H",IF($B95="","",IF(AND($C95&lt;=Hidden!BM$50,$D95&gt;=Hidden!BM$50),IF($G95="","x","y"),"")))</f>
        <v/>
      </c>
      <c r="BU95" s="40" t="str">
        <f>IF(Hidden!BN$51="Yes","H",IF($B95="","",IF(AND($C95&lt;=Hidden!BN$50,$D95&gt;=Hidden!BN$50),IF($G95="","x","y"),"")))</f>
        <v/>
      </c>
      <c r="BV95" s="44" t="str">
        <f>IF(Hidden!BO$51="Yes","H",IF($B95="","",IF(AND($C95&lt;=Hidden!BO$50,$D95&gt;=Hidden!BO$50),IF($G95="","x","y"),"")))</f>
        <v/>
      </c>
      <c r="BW95" s="37" t="str">
        <f>IF(Hidden!BP$51="Yes","H",IF($B95="","",IF(AND($C95&lt;=Hidden!BP$50,$D95&gt;=Hidden!BP$50),IF($G95="","x","y"),"")))</f>
        <v/>
      </c>
      <c r="BX95" s="37" t="str">
        <f>IF(Hidden!BQ$51="Yes","H",IF($B95="","",IF(AND($C95&lt;=Hidden!BQ$50,$D95&gt;=Hidden!BQ$50),IF($G95="","x","y"),"")))</f>
        <v/>
      </c>
      <c r="BY95" s="37" t="str">
        <f>IF(Hidden!BR$51="Yes","H",IF($B95="","",IF(AND($C95&lt;=Hidden!BR$50,$D95&gt;=Hidden!BR$50),IF($G95="","x","y"),"")))</f>
        <v/>
      </c>
      <c r="BZ95" s="45" t="str">
        <f>IF(Hidden!BS$51="Yes","H",IF($B95="","",IF(AND($C95&lt;=Hidden!BS$50,$D95&gt;=Hidden!BS$50),IF($G95="","x","y"),"")))</f>
        <v/>
      </c>
      <c r="CA95" s="41" t="str">
        <f>IF(Hidden!BT$51="Yes","H",IF($B95="","",IF(AND($C95&lt;=Hidden!BT$50,$D95&gt;=Hidden!BT$50),IF($G95="","x","y"),"")))</f>
        <v/>
      </c>
      <c r="CB95" s="37" t="str">
        <f>IF(Hidden!BU$51="Yes","H",IF($B95="","",IF(AND($C95&lt;=Hidden!BU$50,$D95&gt;=Hidden!BU$50),IF($G95="","x","y"),"")))</f>
        <v/>
      </c>
      <c r="CC95" s="37" t="str">
        <f>IF(Hidden!BV$51="Yes","H",IF($B95="","",IF(AND($C95&lt;=Hidden!BV$50,$D95&gt;=Hidden!BV$50),IF($G95="","x","y"),"")))</f>
        <v/>
      </c>
      <c r="CD95" s="37" t="str">
        <f>IF(Hidden!BW$51="Yes","H",IF($B95="","",IF(AND($C95&lt;=Hidden!BW$50,$D95&gt;=Hidden!BW$50),IF($G95="","x","y"),"")))</f>
        <v/>
      </c>
      <c r="CE95" s="40" t="str">
        <f>IF(Hidden!BX$51="Yes","H",IF($B95="","",IF(AND($C95&lt;=Hidden!BX$50,$D95&gt;=Hidden!BX$50),IF($G95="","x","y"),"")))</f>
        <v/>
      </c>
      <c r="CF95" s="44" t="str">
        <f>IF(Hidden!BY$51="Yes","H",IF($B95="","",IF(AND($C95&lt;=Hidden!BY$50,$D95&gt;=Hidden!BY$50),IF($G95="","x","y"),"")))</f>
        <v/>
      </c>
      <c r="CG95" s="37" t="str">
        <f>IF(Hidden!BZ$51="Yes","H",IF($B95="","",IF(AND($C95&lt;=Hidden!BZ$50,$D95&gt;=Hidden!BZ$50),IF($G95="","x","y"),"")))</f>
        <v/>
      </c>
      <c r="CH95" s="37" t="str">
        <f>IF(Hidden!CA$51="Yes","H",IF($B95="","",IF(AND($C95&lt;=Hidden!CA$50,$D95&gt;=Hidden!CA$50),IF($G95="","x","y"),"")))</f>
        <v/>
      </c>
      <c r="CI95" s="37" t="str">
        <f>IF(Hidden!CB$51="Yes","H",IF($B95="","",IF(AND($C95&lt;=Hidden!CB$50,$D95&gt;=Hidden!CB$50),IF($G95="","x","y"),"")))</f>
        <v/>
      </c>
      <c r="CJ95" s="45" t="str">
        <f>IF(Hidden!CC$51="Yes","H",IF($B95="","",IF(AND($C95&lt;=Hidden!CC$50,$D95&gt;=Hidden!CC$50),IF($G95="","x","y"),"")))</f>
        <v/>
      </c>
      <c r="CK95" s="41" t="str">
        <f>IF(Hidden!CD$51="Yes","H",IF($B95="","",IF(AND($C95&lt;=Hidden!CD$50,$D95&gt;=Hidden!CD$50),IF($G95="","x","y"),"")))</f>
        <v/>
      </c>
      <c r="CL95" s="37" t="str">
        <f>IF(Hidden!CE$51="Yes","H",IF($B95="","",IF(AND($C95&lt;=Hidden!CE$50,$D95&gt;=Hidden!CE$50),IF($G95="","x","y"),"")))</f>
        <v/>
      </c>
      <c r="CM95" s="37" t="str">
        <f>IF(Hidden!CF$51="Yes","H",IF($B95="","",IF(AND($C95&lt;=Hidden!CF$50,$D95&gt;=Hidden!CF$50),IF($G95="","x","y"),"")))</f>
        <v/>
      </c>
      <c r="CN95" s="37" t="str">
        <f>IF(Hidden!CG$51="Yes","H",IF($B95="","",IF(AND($C95&lt;=Hidden!CG$50,$D95&gt;=Hidden!CG$50),IF($G95="","x","y"),"")))</f>
        <v/>
      </c>
      <c r="CO95" s="40" t="str">
        <f>IF(Hidden!CH$51="Yes","H",IF($B95="","",IF(AND($C95&lt;=Hidden!CH$50,$D95&gt;=Hidden!CH$50),IF($G95="","x","y"),"")))</f>
        <v/>
      </c>
      <c r="CP95" s="44" t="str">
        <f>IF(Hidden!CI$51="Yes","H",IF($B95="","",IF(AND($C95&lt;=Hidden!CI$50,$D95&gt;=Hidden!CI$50),IF($G95="","x","y"),"")))</f>
        <v/>
      </c>
      <c r="CQ95" s="37" t="str">
        <f>IF(Hidden!CJ$51="Yes","H",IF($B95="","",IF(AND($C95&lt;=Hidden!CJ$50,$D95&gt;=Hidden!CJ$50),IF($G95="","x","y"),"")))</f>
        <v/>
      </c>
      <c r="CR95" s="37" t="str">
        <f>IF(Hidden!CK$51="Yes","H",IF($B95="","",IF(AND($C95&lt;=Hidden!CK$50,$D95&gt;=Hidden!CK$50),IF($G95="","x","y"),"")))</f>
        <v/>
      </c>
      <c r="CS95" s="37" t="str">
        <f>IF(Hidden!CL$51="Yes","H",IF($B95="","",IF(AND($C95&lt;=Hidden!CL$50,$D95&gt;=Hidden!CL$50),IF($G95="","x","y"),"")))</f>
        <v/>
      </c>
      <c r="CT95" s="45" t="str">
        <f>IF(Hidden!CM$51="Yes","H",IF($B95="","",IF(AND($C95&lt;=Hidden!CM$50,$D95&gt;=Hidden!CM$50),IF($G95="","x","y"),"")))</f>
        <v/>
      </c>
      <c r="CU95" s="41" t="str">
        <f>IF(Hidden!CN$51="Yes","H",IF($B95="","",IF(AND($C95&lt;=Hidden!CN$50,$D95&gt;=Hidden!CN$50),IF($G95="","x","y"),"")))</f>
        <v/>
      </c>
      <c r="CV95" s="37" t="str">
        <f>IF(Hidden!CO$51="Yes","H",IF($B95="","",IF(AND($C95&lt;=Hidden!CO$50,$D95&gt;=Hidden!CO$50),IF($G95="","x","y"),"")))</f>
        <v/>
      </c>
      <c r="CW95" s="37" t="str">
        <f>IF(Hidden!CP$51="Yes","H",IF($B95="","",IF(AND($C95&lt;=Hidden!CP$50,$D95&gt;=Hidden!CP$50),IF($G95="","x","y"),"")))</f>
        <v/>
      </c>
      <c r="CX95" s="37" t="str">
        <f>IF(Hidden!CQ$51="Yes","H",IF($B95="","",IF(AND($C95&lt;=Hidden!CQ$50,$D95&gt;=Hidden!CQ$50),IF($G95="","x","y"),"")))</f>
        <v/>
      </c>
      <c r="CY95" s="40" t="str">
        <f>IF(Hidden!CR$51="Yes","H",IF($B95="","",IF(AND($C95&lt;=Hidden!CR$50,$D95&gt;=Hidden!CR$50),IF($G95="","x","y"),"")))</f>
        <v/>
      </c>
      <c r="CZ95" s="44" t="str">
        <f>IF(Hidden!CS$51="Yes","H",IF($B95="","",IF(AND($C95&lt;=Hidden!CS$50,$D95&gt;=Hidden!CS$50),IF($G95="","x","y"),"")))</f>
        <v/>
      </c>
      <c r="DA95" s="37" t="str">
        <f>IF(Hidden!CT$51="Yes","H",IF($B95="","",IF(AND($C95&lt;=Hidden!CT$50,$D95&gt;=Hidden!CT$50),IF($G95="","x","y"),"")))</f>
        <v/>
      </c>
      <c r="DB95" s="37" t="str">
        <f>IF(Hidden!CU$51="Yes","H",IF($B95="","",IF(AND($C95&lt;=Hidden!CU$50,$D95&gt;=Hidden!CU$50),IF($G95="","x","y"),"")))</f>
        <v/>
      </c>
      <c r="DC95" s="37" t="str">
        <f>IF(Hidden!CV$51="Yes","H",IF($B95="","",IF(AND($C95&lt;=Hidden!CV$50,$D95&gt;=Hidden!CV$50),IF($G95="","x","y"),"")))</f>
        <v/>
      </c>
      <c r="DD95" s="45" t="str">
        <f>IF(Hidden!CW$51="Yes","H",IF($B95="","",IF(AND($C95&lt;=Hidden!CW$50,$D95&gt;=Hidden!CW$50),IF($G95="","x","y"),"")))</f>
        <v/>
      </c>
      <c r="DE95" s="41" t="str">
        <f>IF(Hidden!CX$51="Yes","H",IF($B95="","",IF(AND($C95&lt;=Hidden!CX$50,$D95&gt;=Hidden!CX$50),IF($G95="","x","y"),"")))</f>
        <v/>
      </c>
      <c r="DF95" s="37" t="str">
        <f>IF(Hidden!CY$51="Yes","H",IF($B95="","",IF(AND($C95&lt;=Hidden!CY$50,$D95&gt;=Hidden!CY$50),IF($G95="","x","y"),"")))</f>
        <v/>
      </c>
      <c r="DG95" s="37" t="str">
        <f>IF(Hidden!CZ$51="Yes","H",IF($B95="","",IF(AND($C95&lt;=Hidden!CZ$50,$D95&gt;=Hidden!CZ$50),IF($G95="","x","y"),"")))</f>
        <v/>
      </c>
      <c r="DH95" s="37" t="str">
        <f>IF(Hidden!DA$51="Yes","H",IF($B95="","",IF(AND($C95&lt;=Hidden!DA$50,$D95&gt;=Hidden!DA$50),IF($G95="","x","y"),"")))</f>
        <v/>
      </c>
      <c r="DI95" s="40" t="str">
        <f>IF(Hidden!DB$51="Yes","H",IF($B95="","",IF(AND($C95&lt;=Hidden!DB$50,$D95&gt;=Hidden!DB$50),IF($G95="","x","y"),"")))</f>
        <v/>
      </c>
      <c r="DJ95" s="44" t="str">
        <f>IF(Hidden!DC$51="Yes","H",IF($B95="","",IF(AND($C95&lt;=Hidden!DC$50,$D95&gt;=Hidden!DC$50),IF($G95="","x","y"),"")))</f>
        <v/>
      </c>
      <c r="DK95" s="37" t="str">
        <f>IF(Hidden!DD$51="Yes","H",IF($B95="","",IF(AND($C95&lt;=Hidden!DD$50,$D95&gt;=Hidden!DD$50),IF($G95="","x","y"),"")))</f>
        <v/>
      </c>
      <c r="DL95" s="37" t="str">
        <f>IF(Hidden!DE$51="Yes","H",IF($B95="","",IF(AND($C95&lt;=Hidden!DE$50,$D95&gt;=Hidden!DE$50),IF($G95="","x","y"),"")))</f>
        <v/>
      </c>
      <c r="DM95" s="37" t="str">
        <f>IF(Hidden!DF$51="Yes","H",IF($B95="","",IF(AND($C95&lt;=Hidden!DF$50,$D95&gt;=Hidden!DF$50),IF($G95="","x","y"),"")))</f>
        <v/>
      </c>
      <c r="DN95" s="45" t="str">
        <f>IF(Hidden!DG$51="Yes","H",IF($B95="","",IF(AND($C95&lt;=Hidden!DG$50,$D95&gt;=Hidden!DG$50),IF($G95="","x","y"),"")))</f>
        <v/>
      </c>
      <c r="DO95" s="41" t="str">
        <f>IF(Hidden!DH$51="Yes","H",IF($B95="","",IF(AND($C95&lt;=Hidden!DH$50,$D95&gt;=Hidden!DH$50),IF($G95="","x","y"),"")))</f>
        <v/>
      </c>
      <c r="DP95" s="37" t="str">
        <f>IF(Hidden!DI$51="Yes","H",IF($B95="","",IF(AND($C95&lt;=Hidden!DI$50,$D95&gt;=Hidden!DI$50),IF($G95="","x","y"),"")))</f>
        <v/>
      </c>
      <c r="DQ95" s="37" t="str">
        <f>IF(Hidden!DJ$51="Yes","H",IF($B95="","",IF(AND($C95&lt;=Hidden!DJ$50,$D95&gt;=Hidden!DJ$50),IF($G95="","x","y"),"")))</f>
        <v/>
      </c>
      <c r="DR95" s="37" t="str">
        <f>IF(Hidden!DK$51="Yes","H",IF($B95="","",IF(AND($C95&lt;=Hidden!DK$50,$D95&gt;=Hidden!DK$50),IF($G95="","x","y"),"")))</f>
        <v/>
      </c>
      <c r="DS95" s="40" t="str">
        <f>IF(Hidden!DL$51="Yes","H",IF($B95="","",IF(AND($C95&lt;=Hidden!DL$50,$D95&gt;=Hidden!DL$50),IF($G95="","x","y"),"")))</f>
        <v/>
      </c>
      <c r="DT95" s="44" t="str">
        <f>IF(Hidden!DM$51="Yes","H",IF($B95="","",IF(AND($C95&lt;=Hidden!DM$50,$D95&gt;=Hidden!DM$50),IF($G95="","x","y"),"")))</f>
        <v/>
      </c>
      <c r="DU95" s="37" t="str">
        <f>IF(Hidden!DN$51="Yes","H",IF($B95="","",IF(AND($C95&lt;=Hidden!DN$50,$D95&gt;=Hidden!DN$50),IF($G95="","x","y"),"")))</f>
        <v/>
      </c>
      <c r="DV95" s="37" t="str">
        <f>IF(Hidden!DO$51="Yes","H",IF($B95="","",IF(AND($C95&lt;=Hidden!DO$50,$D95&gt;=Hidden!DO$50),IF($G95="","x","y"),"")))</f>
        <v/>
      </c>
      <c r="DW95" s="37" t="str">
        <f>IF(Hidden!DP$51="Yes","H",IF($B95="","",IF(AND($C95&lt;=Hidden!DP$50,$D95&gt;=Hidden!DP$50),IF($G95="","x","y"),"")))</f>
        <v/>
      </c>
      <c r="DX95" s="45" t="str">
        <f>IF(Hidden!DQ$51="Yes","H",IF($B95="","",IF(AND($C95&lt;=Hidden!DQ$50,$D95&gt;=Hidden!DQ$50),IF($G95="","x","y"),"")))</f>
        <v/>
      </c>
      <c r="DY95" s="44" t="str">
        <f>IF(Hidden!DR$51="Yes","H",IF($B95="","",IF(AND($C95&lt;=Hidden!DR$50,$D95&gt;=Hidden!DR$50),IF($G95="","x","y"),"")))</f>
        <v/>
      </c>
      <c r="DZ95" s="37" t="str">
        <f>IF(Hidden!DS$51="Yes","H",IF($B95="","",IF(AND($C95&lt;=Hidden!DS$50,$D95&gt;=Hidden!DS$50),IF($G95="","x","y"),"")))</f>
        <v/>
      </c>
      <c r="EA95" s="37" t="str">
        <f>IF(Hidden!DT$51="Yes","H",IF($B95="","",IF(AND($C95&lt;=Hidden!DT$50,$D95&gt;=Hidden!DT$50),IF($G95="","x","y"),"")))</f>
        <v/>
      </c>
      <c r="EB95" s="37" t="str">
        <f>IF(Hidden!DU$51="Yes","H",IF($B95="","",IF(AND($C95&lt;=Hidden!DU$50,$D95&gt;=Hidden!DU$50),IF($G95="","x","y"),"")))</f>
        <v/>
      </c>
      <c r="EC95" s="45" t="str">
        <f>IF(Hidden!DV$51="Yes","H",IF($B95="","",IF(AND($C95&lt;=Hidden!DV$50,$D95&gt;=Hidden!DV$50),IF($G95="","x","y"),"")))</f>
        <v/>
      </c>
      <c r="ED95" s="41" t="str">
        <f>IF(Hidden!DW$51="Yes","H",IF($B95="","",IF(AND($C95&lt;=Hidden!DW$50,$D95&gt;=Hidden!DW$50),IF($G95="","x","y"),"")))</f>
        <v/>
      </c>
      <c r="EE95" s="37" t="str">
        <f>IF(Hidden!DX$51="Yes","H",IF($B95="","",IF(AND($C95&lt;=Hidden!DX$50,$D95&gt;=Hidden!DX$50),IF($G95="","x","y"),"")))</f>
        <v/>
      </c>
      <c r="EF95" s="37" t="str">
        <f>IF(Hidden!DY$51="Yes","H",IF($B95="","",IF(AND($C95&lt;=Hidden!DY$50,$D95&gt;=Hidden!DY$50),IF($G95="","x","y"),"")))</f>
        <v/>
      </c>
      <c r="EG95" s="37" t="str">
        <f>IF(Hidden!DZ$51="Yes","H",IF($B95="","",IF(AND($C95&lt;=Hidden!DZ$50,$D95&gt;=Hidden!DZ$50),IF($G95="","x","y"),"")))</f>
        <v/>
      </c>
      <c r="EH95" s="38" t="str">
        <f>IF(Hidden!EA$51="Yes","H",IF($B95="","",IF(AND($C95&lt;=Hidden!EA$50,$D95&gt;=Hidden!EA$50),IF($G95="","x","y"),"")))</f>
        <v/>
      </c>
      <c r="EI95" s="41" t="str">
        <f>IF(Hidden!EB$51="Yes","H",IF($B95="","",IF(AND($C95&lt;=Hidden!EB$50,$D95&gt;=Hidden!EB$50),IF($G95="","x","y"),"")))</f>
        <v/>
      </c>
      <c r="EJ95" s="37" t="str">
        <f>IF(Hidden!EC$51="Yes","H",IF($B95="","",IF(AND($C95&lt;=Hidden!EC$50,$D95&gt;=Hidden!EC$50),IF($G95="","x","y"),"")))</f>
        <v/>
      </c>
      <c r="EK95" s="37" t="str">
        <f>IF(Hidden!ED$51="Yes","H",IF($B95="","",IF(AND($C95&lt;=Hidden!ED$50,$D95&gt;=Hidden!ED$50),IF($G95="","x","y"),"")))</f>
        <v/>
      </c>
      <c r="EL95" s="37" t="str">
        <f>IF(Hidden!EE$51="Yes","H",IF($B95="","",IF(AND($C95&lt;=Hidden!EE$50,$D95&gt;=Hidden!EE$50),IF($G95="","x","y"),"")))</f>
        <v/>
      </c>
      <c r="EM95" s="38" t="str">
        <f>IF(Hidden!EF$51="Yes","H",IF($B95="","",IF(AND($C95&lt;=Hidden!EF$50,$D95&gt;=Hidden!EF$50),IF($G95="","x","y"),"")))</f>
        <v/>
      </c>
      <c r="EN95" s="41" t="str">
        <f>IF(Hidden!EG$51="Yes","H",IF($B95="","",IF(AND($C95&lt;=Hidden!EG$50,$D95&gt;=Hidden!EG$50),IF($G95="","x","y"),"")))</f>
        <v/>
      </c>
      <c r="EO95" s="37" t="str">
        <f>IF(Hidden!EH$51="Yes","H",IF($B95="","",IF(AND($C95&lt;=Hidden!EH$50,$D95&gt;=Hidden!EH$50),IF($G95="","x","y"),"")))</f>
        <v/>
      </c>
      <c r="EP95" s="37" t="str">
        <f>IF(Hidden!EI$51="Yes","H",IF($B95="","",IF(AND($C95&lt;=Hidden!EI$50,$D95&gt;=Hidden!EI$50),IF($G95="","x","y"),"")))</f>
        <v/>
      </c>
      <c r="EQ95" s="37" t="str">
        <f>IF(Hidden!EJ$51="Yes","H",IF($B95="","",IF(AND($C95&lt;=Hidden!EJ$50,$D95&gt;=Hidden!EJ$50),IF($G95="","x","y"),"")))</f>
        <v/>
      </c>
      <c r="ER95" s="38" t="str">
        <f>IF(Hidden!EK$51="Yes","H",IF($B95="","",IF(AND($C95&lt;=Hidden!EK$50,$D95&gt;=Hidden!EK$50),IF($G95="","x","y"),"")))</f>
        <v/>
      </c>
      <c r="ES95" s="41" t="str">
        <f>IF(Hidden!EL$51="Yes","H",IF($B95="","",IF(AND($C95&lt;=Hidden!EL$50,$D95&gt;=Hidden!EL$50),IF($G95="","x","y"),"")))</f>
        <v/>
      </c>
      <c r="ET95" s="37" t="str">
        <f>IF(Hidden!EM$51="Yes","H",IF($B95="","",IF(AND($C95&lt;=Hidden!EM$50,$D95&gt;=Hidden!EM$50),IF($G95="","x","y"),"")))</f>
        <v/>
      </c>
      <c r="EU95" s="37" t="str">
        <f>IF(Hidden!EN$51="Yes","H",IF($B95="","",IF(AND($C95&lt;=Hidden!EN$50,$D95&gt;=Hidden!EN$50),IF($G95="","x","y"),"")))</f>
        <v/>
      </c>
      <c r="EV95" s="37" t="str">
        <f>IF(Hidden!EO$51="Yes","H",IF($B95="","",IF(AND($C95&lt;=Hidden!EO$50,$D95&gt;=Hidden!EO$50),IF($G95="","x","y"),"")))</f>
        <v/>
      </c>
      <c r="EW95" s="38" t="str">
        <f>IF(Hidden!EP$51="Yes","H",IF($B95="","",IF(AND($C95&lt;=Hidden!EP$50,$D95&gt;=Hidden!EP$50),IF($G95="","x","y"),"")))</f>
        <v/>
      </c>
      <c r="EX95" s="41" t="str">
        <f>IF(Hidden!EQ$51="Yes","H",IF($B95="","",IF(AND($C95&lt;=Hidden!EQ$50,$D95&gt;=Hidden!EQ$50),IF($G95="","x","y"),"")))</f>
        <v/>
      </c>
      <c r="EY95" s="37" t="str">
        <f>IF(Hidden!ER$51="Yes","H",IF($B95="","",IF(AND($C95&lt;=Hidden!ER$50,$D95&gt;=Hidden!ER$50),IF($G95="","x","y"),"")))</f>
        <v/>
      </c>
      <c r="EZ95" s="37" t="str">
        <f>IF(Hidden!ES$51="Yes","H",IF($B95="","",IF(AND($C95&lt;=Hidden!ES$50,$D95&gt;=Hidden!ES$50),IF($G95="","x","y"),"")))</f>
        <v/>
      </c>
      <c r="FA95" s="37" t="str">
        <f>IF(Hidden!ET$51="Yes","H",IF($B95="","",IF(AND($C95&lt;=Hidden!ET$50,$D95&gt;=Hidden!ET$50),IF($G95="","x","y"),"")))</f>
        <v/>
      </c>
      <c r="FB95" s="38" t="str">
        <f>IF(Hidden!EU$51="Yes","H",IF($B95="","",IF(AND($C95&lt;=Hidden!EU$50,$D95&gt;=Hidden!EU$50),IF($G95="","x","y"),"")))</f>
        <v/>
      </c>
      <c r="FC95" s="41" t="str">
        <f>IF(Hidden!EV$51="Yes","H",IF($B95="","",IF(AND($C95&lt;=Hidden!EV$50,$D95&gt;=Hidden!EV$50),IF($G95="","x","y"),"")))</f>
        <v/>
      </c>
      <c r="FD95" s="37" t="str">
        <f>IF(Hidden!EW$51="Yes","H",IF($B95="","",IF(AND($C95&lt;=Hidden!EW$50,$D95&gt;=Hidden!EW$50),IF($G95="","x","y"),"")))</f>
        <v/>
      </c>
      <c r="FE95" s="37" t="str">
        <f>IF(Hidden!EX$51="Yes","H",IF($B95="","",IF(AND($C95&lt;=Hidden!EX$50,$D95&gt;=Hidden!EX$50),IF($G95="","x","y"),"")))</f>
        <v/>
      </c>
      <c r="FF95" s="37" t="str">
        <f>IF(Hidden!EY$51="Yes","H",IF($B95="","",IF(AND($C95&lt;=Hidden!EY$50,$D95&gt;=Hidden!EY$50),IF($G95="","x","y"),"")))</f>
        <v/>
      </c>
      <c r="FG95" s="38" t="str">
        <f>IF(Hidden!EZ$51="Yes","H",IF($B95="","",IF(AND($C95&lt;=Hidden!EZ$50,$D95&gt;=Hidden!EZ$50),IF($G95="","x","y"),"")))</f>
        <v/>
      </c>
      <c r="FH95" s="41" t="str">
        <f>IF(Hidden!FA$51="Yes","H",IF($B95="","",IF(AND($C95&lt;=Hidden!FA$50,$D95&gt;=Hidden!FA$50),IF($G95="","x","y"),"")))</f>
        <v/>
      </c>
      <c r="FI95" s="37" t="str">
        <f>IF(Hidden!FB$51="Yes","H",IF($B95="","",IF(AND($C95&lt;=Hidden!FB$50,$D95&gt;=Hidden!FB$50),IF($G95="","x","y"),"")))</f>
        <v/>
      </c>
      <c r="FJ95" s="37" t="str">
        <f>IF(Hidden!FC$51="Yes","H",IF($B95="","",IF(AND($C95&lt;=Hidden!FC$50,$D95&gt;=Hidden!FC$50),IF($G95="","x","y"),"")))</f>
        <v/>
      </c>
      <c r="FK95" s="37" t="str">
        <f>IF(Hidden!FD$51="Yes","H",IF($B95="","",IF(AND($C95&lt;=Hidden!FD$50,$D95&gt;=Hidden!FD$50),IF($G95="","x","y"),"")))</f>
        <v/>
      </c>
      <c r="FL95" s="38" t="str">
        <f>IF(Hidden!FE$51="Yes","H",IF($B95="","",IF(AND($C95&lt;=Hidden!FE$50,$D95&gt;=Hidden!FE$50),IF($G95="","x","y"),"")))</f>
        <v/>
      </c>
      <c r="FM95" s="41" t="str">
        <f>IF(Hidden!FF$51="Yes","H",IF($B95="","",IF(AND($C95&lt;=Hidden!FF$50,$D95&gt;=Hidden!FF$50),IF($G95="","x","y"),"")))</f>
        <v/>
      </c>
      <c r="FN95" s="37" t="str">
        <f>IF(Hidden!FG$51="Yes","H",IF($B95="","",IF(AND($C95&lt;=Hidden!FG$50,$D95&gt;=Hidden!FG$50),IF($G95="","x","y"),"")))</f>
        <v/>
      </c>
      <c r="FO95" s="37" t="str">
        <f>IF(Hidden!FH$51="Yes","H",IF($B95="","",IF(AND($C95&lt;=Hidden!FH$50,$D95&gt;=Hidden!FH$50),IF($G95="","x","y"),"")))</f>
        <v/>
      </c>
      <c r="FP95" s="37" t="str">
        <f>IF(Hidden!FI$51="Yes","H",IF($B95="","",IF(AND($C95&lt;=Hidden!FI$50,$D95&gt;=Hidden!FI$50),IF($G95="","x","y"),"")))</f>
        <v/>
      </c>
      <c r="FQ95" s="38" t="str">
        <f>IF(Hidden!FJ$51="Yes","H",IF($B95="","",IF(AND($C95&lt;=Hidden!FJ$50,$D95&gt;=Hidden!FJ$50),IF($G95="","x","y"),"")))</f>
        <v/>
      </c>
      <c r="FR95" s="41" t="str">
        <f>IF(Hidden!FK$51="Yes","H",IF($B95="","",IF(AND($C95&lt;=Hidden!FK$50,$D95&gt;=Hidden!FK$50),IF($G95="","x","y"),"")))</f>
        <v/>
      </c>
      <c r="FS95" s="37" t="str">
        <f>IF(Hidden!FL$51="Yes","H",IF($B95="","",IF(AND($C95&lt;=Hidden!FL$50,$D95&gt;=Hidden!FL$50),IF($G95="","x","y"),"")))</f>
        <v/>
      </c>
      <c r="FT95" s="37" t="str">
        <f>IF(Hidden!FM$51="Yes","H",IF($B95="","",IF(AND($C95&lt;=Hidden!FM$50,$D95&gt;=Hidden!FM$50),IF($G95="","x","y"),"")))</f>
        <v/>
      </c>
      <c r="FU95" s="37" t="str">
        <f>IF(Hidden!FN$51="Yes","H",IF($B95="","",IF(AND($C95&lt;=Hidden!FN$50,$D95&gt;=Hidden!FN$50),IF($G95="","x","y"),"")))</f>
        <v/>
      </c>
      <c r="FV95" s="38" t="str">
        <f>IF(Hidden!FO$51="Yes","H",IF($B95="","",IF(AND($C95&lt;=Hidden!FO$50,$D95&gt;=Hidden!FO$50),IF($G95="","x","y"),"")))</f>
        <v/>
      </c>
      <c r="FW95" s="41" t="str">
        <f>IF(Hidden!FP$51="Yes","H",IF($B95="","",IF(AND($C95&lt;=Hidden!FP$50,$D95&gt;=Hidden!FP$50),IF($G95="","x","y"),"")))</f>
        <v/>
      </c>
      <c r="FX95" s="37" t="str">
        <f>IF(Hidden!FQ$51="Yes","H",IF($B95="","",IF(AND($C95&lt;=Hidden!FQ$50,$D95&gt;=Hidden!FQ$50),IF($G95="","x","y"),"")))</f>
        <v/>
      </c>
      <c r="FY95" s="37" t="str">
        <f>IF(Hidden!FR$51="Yes","H",IF($B95="","",IF(AND($C95&lt;=Hidden!FR$50,$D95&gt;=Hidden!FR$50),IF($G95="","x","y"),"")))</f>
        <v/>
      </c>
      <c r="FZ95" s="37" t="str">
        <f>IF(Hidden!FS$51="Yes","H",IF($B95="","",IF(AND($C95&lt;=Hidden!FS$50,$D95&gt;=Hidden!FS$50),IF($G95="","x","y"),"")))</f>
        <v/>
      </c>
      <c r="GA95" s="38" t="str">
        <f>IF(Hidden!FT$51="Yes","H",IF($B95="","",IF(AND($C95&lt;=Hidden!FT$50,$D95&gt;=Hidden!FT$50),IF($G95="","x","y"),"")))</f>
        <v/>
      </c>
      <c r="GB95" s="41" t="str">
        <f>IF(Hidden!FU$51="Yes","H",IF($B95="","",IF(AND($C95&lt;=Hidden!FU$50,$D95&gt;=Hidden!FU$50),IF($G95="","x","y"),"")))</f>
        <v/>
      </c>
      <c r="GC95" s="37" t="str">
        <f>IF(Hidden!FV$51="Yes","H",IF($B95="","",IF(AND($C95&lt;=Hidden!FV$50,$D95&gt;=Hidden!FV$50),IF($G95="","x","y"),"")))</f>
        <v/>
      </c>
      <c r="GD95" s="37" t="str">
        <f>IF(Hidden!FW$51="Yes","H",IF($B95="","",IF(AND($C95&lt;=Hidden!FW$50,$D95&gt;=Hidden!FW$50),IF($G95="","x","y"),"")))</f>
        <v/>
      </c>
      <c r="GE95" s="37" t="str">
        <f>IF(Hidden!FX$51="Yes","H",IF($B95="","",IF(AND($C95&lt;=Hidden!FX$50,$D95&gt;=Hidden!FX$50),IF($G95="","x","y"),"")))</f>
        <v/>
      </c>
      <c r="GF95" s="38" t="str">
        <f>IF(Hidden!FY$51="Yes","H",IF($B95="","",IF(AND($C95&lt;=Hidden!FY$50,$D95&gt;=Hidden!FY$50),IF($G95="","x","y"),"")))</f>
        <v/>
      </c>
      <c r="GG95" s="41" t="str">
        <f>IF(Hidden!FZ$51="Yes","H",IF($B95="","",IF(AND($C95&lt;=Hidden!FZ$50,$D95&gt;=Hidden!FZ$50),IF($G95="","x","y"),"")))</f>
        <v/>
      </c>
      <c r="GH95" s="37" t="str">
        <f>IF(Hidden!GA$51="Yes","H",IF($B95="","",IF(AND($C95&lt;=Hidden!GA$50,$D95&gt;=Hidden!GA$50),IF($G95="","x","y"),"")))</f>
        <v/>
      </c>
      <c r="GI95" s="37" t="str">
        <f>IF(Hidden!GB$51="Yes","H",IF($B95="","",IF(AND($C95&lt;=Hidden!GB$50,$D95&gt;=Hidden!GB$50),IF($G95="","x","y"),"")))</f>
        <v/>
      </c>
      <c r="GJ95" s="37" t="str">
        <f>IF(Hidden!GC$51="Yes","H",IF($B95="","",IF(AND($C95&lt;=Hidden!GC$50,$D95&gt;=Hidden!GC$50),IF($G95="","x","y"),"")))</f>
        <v/>
      </c>
      <c r="GK95" s="38" t="str">
        <f>IF(Hidden!GD$51="Yes","H",IF($B95="","",IF(AND($C95&lt;=Hidden!GD$50,$D95&gt;=Hidden!GD$50),IF($G95="","x","y"),"")))</f>
        <v/>
      </c>
      <c r="GL95" s="41" t="str">
        <f>IF(Hidden!GE$51="Yes","H",IF($B95="","",IF(AND($C95&lt;=Hidden!GE$50,$D95&gt;=Hidden!GE$50),IF($G95="","x","y"),"")))</f>
        <v/>
      </c>
      <c r="GM95" s="37" t="str">
        <f>IF(Hidden!GF$51="Yes","H",IF($B95="","",IF(AND($C95&lt;=Hidden!GF$50,$D95&gt;=Hidden!GF$50),IF($G95="","x","y"),"")))</f>
        <v/>
      </c>
      <c r="GN95" s="37" t="str">
        <f>IF(Hidden!GG$51="Yes","H",IF($B95="","",IF(AND($C95&lt;=Hidden!GG$50,$D95&gt;=Hidden!GG$50),IF($G95="","x","y"),"")))</f>
        <v/>
      </c>
      <c r="GO95" s="37" t="str">
        <f>IF(Hidden!GH$51="Yes","H",IF($B95="","",IF(AND($C95&lt;=Hidden!GH$50,$D95&gt;=Hidden!GH$50),IF($G95="","x","y"),"")))</f>
        <v/>
      </c>
      <c r="GP95" s="38" t="str">
        <f>IF(Hidden!GI$51="Yes","H",IF($B95="","",IF(AND($C95&lt;=Hidden!GI$50,$D95&gt;=Hidden!GI$50),IF($G95="","x","y"),"")))</f>
        <v/>
      </c>
      <c r="GQ95" s="41" t="str">
        <f>IF(Hidden!GJ$51="Yes","H",IF($B95="","",IF(AND($C95&lt;=Hidden!GJ$50,$D95&gt;=Hidden!GJ$50),IF($G95="","x","y"),"")))</f>
        <v/>
      </c>
      <c r="GR95" s="37" t="str">
        <f>IF(Hidden!GK$51="Yes","H",IF($B95="","",IF(AND($C95&lt;=Hidden!GK$50,$D95&gt;=Hidden!GK$50),IF($G95="","x","y"),"")))</f>
        <v/>
      </c>
      <c r="GS95" s="37" t="str">
        <f>IF(Hidden!GL$51="Yes","H",IF($B95="","",IF(AND($C95&lt;=Hidden!GL$50,$D95&gt;=Hidden!GL$50),IF($G95="","x","y"),"")))</f>
        <v/>
      </c>
      <c r="GT95" s="37" t="str">
        <f>IF(Hidden!GM$51="Yes","H",IF($B95="","",IF(AND($C95&lt;=Hidden!GM$50,$D95&gt;=Hidden!GM$50),IF($G95="","x","y"),"")))</f>
        <v/>
      </c>
      <c r="GU95" s="38" t="str">
        <f>IF(Hidden!GN$51="Yes","H",IF($B95="","",IF(AND($C95&lt;=Hidden!GN$50,$D95&gt;=Hidden!GN$50),IF($G95="","x","y"),"")))</f>
        <v/>
      </c>
      <c r="GV95" s="41" t="str">
        <f>IF(Hidden!GO$51="Yes","H",IF($B95="","",IF(AND($C95&lt;=Hidden!GO$50,$D95&gt;=Hidden!GO$50),IF($G95="","x","y"),"")))</f>
        <v/>
      </c>
      <c r="GW95" s="37" t="str">
        <f>IF(Hidden!GP$51="Yes","H",IF($B95="","",IF(AND($C95&lt;=Hidden!GP$50,$D95&gt;=Hidden!GP$50),IF($G95="","x","y"),"")))</f>
        <v/>
      </c>
      <c r="GX95" s="37" t="str">
        <f>IF(Hidden!GQ$51="Yes","H",IF($B95="","",IF(AND($C95&lt;=Hidden!GQ$50,$D95&gt;=Hidden!GQ$50),IF($G95="","x","y"),"")))</f>
        <v/>
      </c>
      <c r="GY95" s="37" t="str">
        <f>IF(Hidden!GR$51="Yes","H",IF($B95="","",IF(AND($C95&lt;=Hidden!GR$50,$D95&gt;=Hidden!GR$50),IF($G95="","x","y"),"")))</f>
        <v/>
      </c>
      <c r="GZ95" s="38" t="str">
        <f>IF(Hidden!GS$51="Yes","H",IF($B95="","",IF(AND($C95&lt;=Hidden!GS$50,$D95&gt;=Hidden!GS$50),IF($G95="","x","y"),"")))</f>
        <v/>
      </c>
      <c r="HA95" s="41" t="str">
        <f>IF(Hidden!GT$51="Yes","H",IF($B95="","",IF(AND($C95&lt;=Hidden!GT$50,$D95&gt;=Hidden!GT$50),IF($G95="","x","y"),"")))</f>
        <v/>
      </c>
      <c r="HB95" s="37" t="str">
        <f>IF(Hidden!GU$51="Yes","H",IF($B95="","",IF(AND($C95&lt;=Hidden!GU$50,$D95&gt;=Hidden!GU$50),IF($G95="","x","y"),"")))</f>
        <v/>
      </c>
      <c r="HC95" s="37" t="str">
        <f>IF(Hidden!GV$51="Yes","H",IF($B95="","",IF(AND($C95&lt;=Hidden!GV$50,$D95&gt;=Hidden!GV$50),IF($G95="","x","y"),"")))</f>
        <v/>
      </c>
      <c r="HD95" s="37" t="str">
        <f>IF(Hidden!GW$51="Yes","H",IF($B95="","",IF(AND($C95&lt;=Hidden!GW$50,$D95&gt;=Hidden!GW$50),IF($G95="","x","y"),"")))</f>
        <v/>
      </c>
      <c r="HE95" s="38" t="str">
        <f>IF(Hidden!GX$51="Yes","H",IF($B95="","",IF(AND($C95&lt;=Hidden!GX$50,$D95&gt;=Hidden!GX$50),IF($G95="","x","y"),"")))</f>
        <v/>
      </c>
      <c r="HF95" s="41" t="str">
        <f>IF(Hidden!GY$51="Yes","H",IF($B95="","",IF(AND($C95&lt;=Hidden!GY$50,$D95&gt;=Hidden!GY$50),IF($G95="","x","y"),"")))</f>
        <v/>
      </c>
      <c r="HG95" s="37" t="str">
        <f>IF(Hidden!GZ$51="Yes","H",IF($B95="","",IF(AND($C95&lt;=Hidden!GZ$50,$D95&gt;=Hidden!GZ$50),IF($G95="","x","y"),"")))</f>
        <v/>
      </c>
      <c r="HH95" s="37" t="str">
        <f>IF(Hidden!HA$51="Yes","H",IF($B95="","",IF(AND($C95&lt;=Hidden!HA$50,$D95&gt;=Hidden!HA$50),IF($G95="","x","y"),"")))</f>
        <v/>
      </c>
      <c r="HI95" s="37" t="str">
        <f>IF(Hidden!HB$51="Yes","H",IF($B95="","",IF(AND($C95&lt;=Hidden!HB$50,$D95&gt;=Hidden!HB$50),IF($G95="","x","y"),"")))</f>
        <v/>
      </c>
      <c r="HJ95" s="38" t="str">
        <f>IF(Hidden!HC$51="Yes","H",IF($B95="","",IF(AND($C95&lt;=Hidden!HC$50,$D95&gt;=Hidden!HC$50),IF($G95="","x","y"),"")))</f>
        <v/>
      </c>
      <c r="HK95" s="41" t="str">
        <f>IF(Hidden!HD$51="Yes","H",IF($B95="","",IF(AND($C95&lt;=Hidden!HD$50,$D95&gt;=Hidden!HD$50),IF($G95="","x","y"),"")))</f>
        <v/>
      </c>
      <c r="HL95" s="37" t="str">
        <f>IF(Hidden!HE$51="Yes","H",IF($B95="","",IF(AND($C95&lt;=Hidden!HE$50,$D95&gt;=Hidden!HE$50),IF($G95="","x","y"),"")))</f>
        <v/>
      </c>
      <c r="HM95" s="37" t="str">
        <f>IF(Hidden!HF$51="Yes","H",IF($B95="","",IF(AND($C95&lt;=Hidden!HF$50,$D95&gt;=Hidden!HF$50),IF($G95="","x","y"),"")))</f>
        <v/>
      </c>
      <c r="HN95" s="37" t="str">
        <f>IF(Hidden!HG$51="Yes","H",IF($B95="","",IF(AND($C95&lt;=Hidden!HG$50,$D95&gt;=Hidden!HG$50),IF($G95="","x","y"),"")))</f>
        <v/>
      </c>
      <c r="HO95" s="38" t="str">
        <f>IF(Hidden!HH$51="Yes","H",IF($B95="","",IF(AND($C95&lt;=Hidden!HH$50,$D95&gt;=Hidden!HH$50),IF($G95="","x","y"),"")))</f>
        <v/>
      </c>
      <c r="HP95" s="41" t="str">
        <f>IF(Hidden!HI$51="Yes","H",IF($B95="","",IF(AND($C95&lt;=Hidden!HI$50,$D95&gt;=Hidden!HI$50),IF($G95="","x","y"),"")))</f>
        <v/>
      </c>
      <c r="HQ95" s="37" t="str">
        <f>IF(Hidden!HJ$51="Yes","H",IF($B95="","",IF(AND($C95&lt;=Hidden!HJ$50,$D95&gt;=Hidden!HJ$50),IF($G95="","x","y"),"")))</f>
        <v/>
      </c>
      <c r="HR95" s="37" t="str">
        <f>IF(Hidden!HK$51="Yes","H",IF($B95="","",IF(AND($C95&lt;=Hidden!HK$50,$D95&gt;=Hidden!HK$50),IF($G95="","x","y"),"")))</f>
        <v/>
      </c>
      <c r="HS95" s="37" t="str">
        <f>IF(Hidden!HL$51="Yes","H",IF($B95="","",IF(AND($C95&lt;=Hidden!HL$50,$D95&gt;=Hidden!HL$50),IF($G95="","x","y"),"")))</f>
        <v/>
      </c>
      <c r="HT95" s="38" t="str">
        <f>IF(Hidden!HM$51="Yes","H",IF($B95="","",IF(AND($C95&lt;=Hidden!HM$50,$D95&gt;=Hidden!HM$50),IF($G95="","x","y"),"")))</f>
        <v/>
      </c>
      <c r="HU95" s="41" t="str">
        <f>IF(Hidden!HN$51="Yes","H",IF($B95="","",IF(AND($C95&lt;=Hidden!HN$50,$D95&gt;=Hidden!HN$50),IF($G95="","x","y"),"")))</f>
        <v/>
      </c>
      <c r="HV95" s="37" t="str">
        <f>IF(Hidden!HO$51="Yes","H",IF($B95="","",IF(AND($C95&lt;=Hidden!HO$50,$D95&gt;=Hidden!HO$50),IF($G95="","x","y"),"")))</f>
        <v/>
      </c>
      <c r="HW95" s="37" t="str">
        <f>IF(Hidden!HP$51="Yes","H",IF($B95="","",IF(AND($C95&lt;=Hidden!HP$50,$D95&gt;=Hidden!HP$50),IF($G95="","x","y"),"")))</f>
        <v/>
      </c>
      <c r="HX95" s="37" t="str">
        <f>IF(Hidden!HQ$51="Yes","H",IF($B95="","",IF(AND($C95&lt;=Hidden!HQ$50,$D95&gt;=Hidden!HQ$50),IF($G95="","x","y"),"")))</f>
        <v/>
      </c>
      <c r="HY95" s="38" t="str">
        <f>IF(Hidden!HR$51="Yes","H",IF($B95="","",IF(AND($C95&lt;=Hidden!HR$50,$D95&gt;=Hidden!HR$50),IF($G95="","x","y"),"")))</f>
        <v/>
      </c>
      <c r="HZ95" s="41" t="str">
        <f>IF(Hidden!HS$51="Yes","H",IF($B95="","",IF(AND($C95&lt;=Hidden!HS$50,$D95&gt;=Hidden!HS$50),IF($G95="","x","y"),"")))</f>
        <v/>
      </c>
      <c r="IA95" s="37" t="str">
        <f>IF(Hidden!HT$51="Yes","H",IF($B95="","",IF(AND($C95&lt;=Hidden!HT$50,$D95&gt;=Hidden!HT$50),IF($G95="","x","y"),"")))</f>
        <v/>
      </c>
      <c r="IB95" s="37" t="str">
        <f>IF(Hidden!HU$51="Yes","H",IF($B95="","",IF(AND($C95&lt;=Hidden!HU$50,$D95&gt;=Hidden!HU$50),IF($G95="","x","y"),"")))</f>
        <v/>
      </c>
      <c r="IC95" s="37" t="str">
        <f>IF(Hidden!HV$51="Yes","H",IF($B95="","",IF(AND($C95&lt;=Hidden!HV$50,$D95&gt;=Hidden!HV$50),IF($G95="","x","y"),"")))</f>
        <v/>
      </c>
      <c r="ID95" s="38" t="str">
        <f>IF(Hidden!HW$51="Yes","H",IF($B95="","",IF(AND($C95&lt;=Hidden!HW$50,$D95&gt;=Hidden!HW$50),IF($G95="","x","y"),"")))</f>
        <v/>
      </c>
      <c r="IE95" s="41" t="str">
        <f>IF(Hidden!HX$51="Yes","H",IF($B95="","",IF(AND($C95&lt;=Hidden!HX$50,$D95&gt;=Hidden!HX$50),IF($G95="","x","y"),"")))</f>
        <v/>
      </c>
      <c r="IF95" s="37" t="str">
        <f>IF(Hidden!HY$51="Yes","H",IF($B95="","",IF(AND($C95&lt;=Hidden!HY$50,$D95&gt;=Hidden!HY$50),IF($G95="","x","y"),"")))</f>
        <v/>
      </c>
      <c r="IG95" s="37" t="str">
        <f>IF(Hidden!HZ$51="Yes","H",IF($B95="","",IF(AND($C95&lt;=Hidden!HZ$50,$D95&gt;=Hidden!HZ$50),IF($G95="","x","y"),"")))</f>
        <v/>
      </c>
      <c r="IH95" s="37" t="str">
        <f>IF(Hidden!IA$51="Yes","H",IF($B95="","",IF(AND($C95&lt;=Hidden!IA$50,$D95&gt;=Hidden!IA$50),IF($G95="","x","y"),"")))</f>
        <v/>
      </c>
      <c r="II95" s="38" t="str">
        <f>IF(Hidden!IB$51="Yes","H",IF($B95="","",IF(AND($C95&lt;=Hidden!IB$50,$D95&gt;=Hidden!IB$50),IF($G95="","x","y"),"")))</f>
        <v/>
      </c>
      <c r="IJ95" s="41" t="str">
        <f>IF(Hidden!IC$51="Yes","H",IF($B95="","",IF(AND($C95&lt;=Hidden!IC$50,$D95&gt;=Hidden!IC$50),IF($G95="","x","y"),"")))</f>
        <v/>
      </c>
      <c r="IK95" s="37" t="str">
        <f>IF(Hidden!ID$51="Yes","H",IF($B95="","",IF(AND($C95&lt;=Hidden!ID$50,$D95&gt;=Hidden!ID$50),IF($G95="","x","y"),"")))</f>
        <v/>
      </c>
      <c r="IL95" s="37" t="str">
        <f>IF(Hidden!IE$51="Yes","H",IF($B95="","",IF(AND($C95&lt;=Hidden!IE$50,$D95&gt;=Hidden!IE$50),IF($G95="","x","y"),"")))</f>
        <v/>
      </c>
      <c r="IM95" s="37" t="str">
        <f>IF(Hidden!IF$51="Yes","H",IF($B95="","",IF(AND($C95&lt;=Hidden!IF$50,$D95&gt;=Hidden!IF$50),IF($G95="","x","y"),"")))</f>
        <v/>
      </c>
      <c r="IN95" s="38" t="str">
        <f>IF(Hidden!IG$51="Yes","H",IF($B95="","",IF(AND($C95&lt;=Hidden!IG$50,$D95&gt;=Hidden!IG$50),IF($G95="","x","y"),"")))</f>
        <v/>
      </c>
      <c r="IO95" s="41" t="str">
        <f>IF(Hidden!IH$51="Yes","H",IF($B95="","",IF(AND($C95&lt;=Hidden!IH$50,$D95&gt;=Hidden!IH$50),IF($G95="","x","y"),"")))</f>
        <v/>
      </c>
      <c r="IP95" s="37" t="str">
        <f>IF(Hidden!II$51="Yes","H",IF($B95="","",IF(AND($C95&lt;=Hidden!II$50,$D95&gt;=Hidden!II$50),IF($G95="","x","y"),"")))</f>
        <v/>
      </c>
      <c r="IQ95" s="37" t="str">
        <f>IF(Hidden!IJ$51="Yes","H",IF($B95="","",IF(AND($C95&lt;=Hidden!IJ$50,$D95&gt;=Hidden!IJ$50),IF($G95="","x","y"),"")))</f>
        <v/>
      </c>
      <c r="IR95" s="37" t="str">
        <f>IF(Hidden!IK$51="Yes","H",IF($B95="","",IF(AND($C95&lt;=Hidden!IK$50,$D95&gt;=Hidden!IK$50),IF($G95="","x","y"),"")))</f>
        <v/>
      </c>
      <c r="IS95" s="38" t="str">
        <f>IF(Hidden!IL$51="Yes","H",IF($B95="","",IF(AND($C95&lt;=Hidden!IL$50,$D95&gt;=Hidden!IL$50),IF($G95="","x","y"),"")))</f>
        <v/>
      </c>
      <c r="IT95" s="41" t="str">
        <f>IF(Hidden!IM$51="Yes","H",IF($B95="","",IF(AND($C95&lt;=Hidden!IM$50,$D95&gt;=Hidden!IM$50),IF($G95="","x","y"),"")))</f>
        <v/>
      </c>
      <c r="IU95" s="37" t="str">
        <f>IF(Hidden!IN$51="Yes","H",IF($B95="","",IF(AND($C95&lt;=Hidden!IN$50,$D95&gt;=Hidden!IN$50),IF($G95="","x","y"),"")))</f>
        <v/>
      </c>
      <c r="IV95" s="37" t="str">
        <f>IF(Hidden!IO$51="Yes","H",IF($B95="","",IF(AND($C95&lt;=Hidden!IO$50,$D95&gt;=Hidden!IO$50),IF($G95="","x","y"),"")))</f>
        <v/>
      </c>
      <c r="IW95" s="37" t="str">
        <f>IF(Hidden!IP$51="Yes","H",IF($B95="","",IF(AND($C95&lt;=Hidden!IP$50,$D95&gt;=Hidden!IP$50),IF($G95="","x","y"),"")))</f>
        <v/>
      </c>
      <c r="IX95" s="38" t="str">
        <f>IF(Hidden!IQ$51="Yes","H",IF($B95="","",IF(AND($C95&lt;=Hidden!IQ$50,$D95&gt;=Hidden!IQ$50),IF($G95="","x","y"),"")))</f>
        <v/>
      </c>
      <c r="IY95" s="41" t="str">
        <f>IF(Hidden!IR$51="Yes","H",IF($B95="","",IF(AND($C95&lt;=Hidden!IR$50,$D95&gt;=Hidden!IR$50),IF($G95="","x","y"),"")))</f>
        <v/>
      </c>
      <c r="IZ95" s="37" t="str">
        <f>IF(Hidden!IS$51="Yes","H",IF($B95="","",IF(AND($C95&lt;=Hidden!IS$50,$D95&gt;=Hidden!IS$50),IF($G95="","x","y"),"")))</f>
        <v/>
      </c>
      <c r="JA95" s="37" t="str">
        <f>IF(Hidden!IT$51="Yes","H",IF($B95="","",IF(AND($C95&lt;=Hidden!IT$50,$D95&gt;=Hidden!IT$50),IF($G95="","x","y"),"")))</f>
        <v/>
      </c>
      <c r="JB95" s="37" t="str">
        <f>IF(Hidden!IU$51="Yes","H",IF($B95="","",IF(AND($C95&lt;=Hidden!IU$50,$D95&gt;=Hidden!IU$50),IF($G95="","x","y"),"")))</f>
        <v/>
      </c>
      <c r="JC95" s="38" t="str">
        <f>IF(Hidden!IV$51="Yes","H",IF($B95="","",IF(AND($C95&lt;=Hidden!IV$50,$D95&gt;=Hidden!IV$50),IF($G95="","x","y"),"")))</f>
        <v/>
      </c>
      <c r="JD95" s="41" t="str">
        <f>IF(Hidden!IW$51="Yes","H",IF($B95="","",IF(AND($C95&lt;=Hidden!IW$50,$D95&gt;=Hidden!IW$50),IF($G95="","x","y"),"")))</f>
        <v/>
      </c>
      <c r="JE95" s="37" t="str">
        <f>IF(Hidden!IX$51="Yes","H",IF($B95="","",IF(AND($C95&lt;=Hidden!IX$50,$D95&gt;=Hidden!IX$50),IF($G95="","x","y"),"")))</f>
        <v/>
      </c>
      <c r="JF95" s="37" t="str">
        <f>IF(Hidden!IY$51="Yes","H",IF($B95="","",IF(AND($C95&lt;=Hidden!IY$50,$D95&gt;=Hidden!IY$50),IF($G95="","x","y"),"")))</f>
        <v/>
      </c>
      <c r="JG95" s="37" t="str">
        <f>IF(Hidden!IZ$51="Yes","H",IF($B95="","",IF(AND($C95&lt;=Hidden!IZ$50,$D95&gt;=Hidden!IZ$50),IF($G95="","x","y"),"")))</f>
        <v/>
      </c>
      <c r="JH95" s="38" t="str">
        <f>IF(Hidden!JA$51="Yes","H",IF($B95="","",IF(AND($C95&lt;=Hidden!JA$50,$D95&gt;=Hidden!JA$50),IF($G95="","x","y"),"")))</f>
        <v/>
      </c>
      <c r="JI95" s="41" t="str">
        <f>IF(Hidden!JB$51="Yes","H",IF($B95="","",IF(AND($C95&lt;=Hidden!JB$50,$D95&gt;=Hidden!JB$50),IF($G95="","x","y"),"")))</f>
        <v/>
      </c>
      <c r="JJ95" s="37" t="str">
        <f>IF(Hidden!JC$51="Yes","H",IF($B95="","",IF(AND($C95&lt;=Hidden!JC$50,$D95&gt;=Hidden!JC$50),IF($G95="","x","y"),"")))</f>
        <v/>
      </c>
      <c r="JK95" s="37" t="str">
        <f>IF(Hidden!JD$51="Yes","H",IF($B95="","",IF(AND($C95&lt;=Hidden!JD$50,$D95&gt;=Hidden!JD$50),IF($G95="","x","y"),"")))</f>
        <v/>
      </c>
      <c r="JL95" s="37" t="str">
        <f>IF(Hidden!JE$51="Yes","H",IF($B95="","",IF(AND($C95&lt;=Hidden!JE$50,$D95&gt;=Hidden!JE$50),IF($G95="","x","y"),"")))</f>
        <v/>
      </c>
      <c r="JM95" s="38" t="str">
        <f>IF(Hidden!JF$51="Yes","H",IF($B95="","",IF(AND($C95&lt;=Hidden!JF$50,$D95&gt;=Hidden!JF$50),IF($G95="","x","y"),"")))</f>
        <v/>
      </c>
      <c r="JN95" s="41" t="str">
        <f>IF(Hidden!JG$51="Yes","H",IF($B95="","",IF(AND($C95&lt;=Hidden!JG$50,$D95&gt;=Hidden!JG$50),IF($G95="","x","y"),"")))</f>
        <v/>
      </c>
      <c r="JO95" s="37" t="str">
        <f>IF(Hidden!JH$51="Yes","H",IF($B95="","",IF(AND($C95&lt;=Hidden!JH$50,$D95&gt;=Hidden!JH$50),IF($G95="","x","y"),"")))</f>
        <v/>
      </c>
      <c r="JP95" s="37" t="str">
        <f>IF(Hidden!JI$51="Yes","H",IF($B95="","",IF(AND($C95&lt;=Hidden!JI$50,$D95&gt;=Hidden!JI$50),IF($G95="","x","y"),"")))</f>
        <v/>
      </c>
      <c r="JQ95" s="37" t="str">
        <f>IF(Hidden!JJ$51="Yes","H",IF($B95="","",IF(AND($C95&lt;=Hidden!JJ$50,$D95&gt;=Hidden!JJ$50),IF($G95="","x","y"),"")))</f>
        <v/>
      </c>
      <c r="JR95" s="38" t="str">
        <f>IF(Hidden!JK$51="Yes","H",IF($B95="","",IF(AND($C95&lt;=Hidden!JK$50,$D95&gt;=Hidden!JK$50),IF($G95="","x","y"),"")))</f>
        <v/>
      </c>
    </row>
    <row r="96" spans="1:278" ht="25.5">
      <c r="A96" s="28"/>
      <c r="B96" s="217" t="s">
        <v>206</v>
      </c>
      <c r="C96" s="218"/>
      <c r="D96" s="218"/>
      <c r="E96" s="219" t="s">
        <v>23</v>
      </c>
      <c r="F96" s="220"/>
      <c r="G96" s="218"/>
      <c r="H96" s="221"/>
      <c r="I96" s="36" t="str">
        <f>IF(Hidden!B$51="Yes","H",IF($B96="","",IF(AND($C96&lt;=Hidden!B$50,$D96&gt;=Hidden!B$50),IF($G96="","x","y"),"")))</f>
        <v/>
      </c>
      <c r="J96" s="37" t="str">
        <f>IF(Hidden!C$51="Yes","H",IF($B96="","",IF(AND($C96&lt;=Hidden!C$50,$D96&gt;=Hidden!C$50),IF($G96="","x","y"),"")))</f>
        <v/>
      </c>
      <c r="K96" s="37" t="str">
        <f>IF(Hidden!D$51="Yes","H",IF($B96="","",IF(AND($C96&lt;=Hidden!D$50,$D96&gt;=Hidden!D$50),IF($G96="","x","y"),"")))</f>
        <v/>
      </c>
      <c r="L96" s="37" t="str">
        <f>IF(Hidden!E$50="Yes","H",IF($B96="","",IF(AND($C96&lt;=Hidden!E$49,$D96&gt;=Hidden!E$49),IF($G96="","x","y"),"")))</f>
        <v/>
      </c>
      <c r="M96" s="40" t="str">
        <f>IF(Hidden!F$50="Yes","H",IF($B96="","",IF(AND($C96&lt;=Hidden!F$49,$D96&gt;=Hidden!F$49),IF($G96="","x","y"),"")))</f>
        <v/>
      </c>
      <c r="N96" s="44" t="str">
        <f>IF(Hidden!G$50="Yes","H",IF($B96="","",IF(AND($C96&lt;=Hidden!G$49,$D96&gt;=Hidden!G$49),IF($G96="","x","y"),"")))</f>
        <v/>
      </c>
      <c r="O96" s="37" t="str">
        <f>IF(Hidden!H$50="Yes","H",IF($B96="","",IF(AND($C96&lt;=Hidden!H$49,$D96&gt;=Hidden!H$49),IF($G96="","x","y"),"")))</f>
        <v/>
      </c>
      <c r="P96" s="37" t="str">
        <f>IF(Hidden!I$50="Yes","H",IF($B96="","",IF(AND($C96&lt;=Hidden!I$49,$D96&gt;=Hidden!I$49),IF($G96="","x","y"),"")))</f>
        <v/>
      </c>
      <c r="Q96" s="37" t="str">
        <f>IF(Hidden!J$52="Yes","H",IF($B96="","",IF(AND($C96&lt;=Hidden!J$51,$D96&gt;=Hidden!J$51),IF($G96="","x","y"),"")))</f>
        <v/>
      </c>
      <c r="R96" s="45" t="str">
        <f>IF(Hidden!K$52="Yes","H",IF($B96="","",IF(AND($C96&lt;=Hidden!K$51,$D96&gt;=Hidden!K$51),IF($G96="","x","y"),"")))</f>
        <v/>
      </c>
      <c r="S96" s="41" t="str">
        <f>IF(Hidden!L$51="Yes","H",IF($B96="","",IF(AND($C96&lt;=Hidden!L$50,$D96&gt;=Hidden!L$50),IF($G96="","x","y"),"")))</f>
        <v/>
      </c>
      <c r="T96" s="37" t="str">
        <f>IF(Hidden!M$51="Yes","H",IF($B96="","",IF(AND($C96&lt;=Hidden!M$50,$D96&gt;=Hidden!M$50),IF($G96="","x","y"),"")))</f>
        <v/>
      </c>
      <c r="U96" s="37" t="str">
        <f>IF(Hidden!N$51="Yes","H",IF($B96="","",IF(AND($C96&lt;=Hidden!N$50,$D96&gt;=Hidden!N$50),IF($G96="","x","y"),"")))</f>
        <v/>
      </c>
      <c r="V96" s="37" t="str">
        <f>IF(Hidden!O$51="Yes","H",IF($B96="","",IF(AND($C96&lt;=Hidden!O$50,$D96&gt;=Hidden!O$50),IF($G96="","x","y"),"")))</f>
        <v/>
      </c>
      <c r="W96" s="40" t="str">
        <f>IF(Hidden!P$51="Yes","H",IF($B96="","",IF(AND($C96&lt;=Hidden!P$50,$D96&gt;=Hidden!P$50),IF($G96="","x","y"),"")))</f>
        <v/>
      </c>
      <c r="X96" s="44" t="str">
        <f>IF(Hidden!Q$51="Yes","H",IF($B96="","",IF(AND($C96&lt;=Hidden!Q$50,$D96&gt;=Hidden!Q$50),IF($G96="","x","y"),"")))</f>
        <v/>
      </c>
      <c r="Y96" s="37" t="str">
        <f>IF(Hidden!R$51="Yes","H",IF($B96="","",IF(AND($C96&lt;=Hidden!R$50,$D96&gt;=Hidden!R$50),IF($G96="","x","y"),"")))</f>
        <v/>
      </c>
      <c r="Z96" s="37" t="str">
        <f>IF(Hidden!S$51="Yes","H",IF($B96="","",IF(AND($C96&lt;=Hidden!S$50,$D96&gt;=Hidden!S$50),IF($G96="","x","y"),"")))</f>
        <v/>
      </c>
      <c r="AA96" s="37" t="str">
        <f>IF(Hidden!T$51="Yes","H",IF($B96="","",IF(AND($C96&lt;=Hidden!T$50,$D96&gt;=Hidden!T$50),IF($G96="","x","y"),"")))</f>
        <v/>
      </c>
      <c r="AB96" s="45" t="str">
        <f>IF(Hidden!U$51="Yes","H",IF($B96="","",IF(AND($C96&lt;=Hidden!U$50,$D96&gt;=Hidden!U$50),IF($G96="","x","y"),"")))</f>
        <v/>
      </c>
      <c r="AC96" s="41" t="str">
        <f>IF(Hidden!V$51="Yes","H",IF($B96="","",IF(AND($C96&lt;=Hidden!V$50,$D96&gt;=Hidden!V$50),IF($G96="","x","y"),"")))</f>
        <v/>
      </c>
      <c r="AD96" s="37" t="str">
        <f>IF(Hidden!W$51="Yes","H",IF($B96="","",IF(AND($C96&lt;=Hidden!W$50,$D96&gt;=Hidden!W$50),IF($G96="","x","y"),"")))</f>
        <v/>
      </c>
      <c r="AE96" s="37" t="str">
        <f>IF(Hidden!X$51="Yes","H",IF($B96="","",IF(AND($C96&lt;=Hidden!X$50,$D96&gt;=Hidden!X$50),IF($G96="","x","y"),"")))</f>
        <v/>
      </c>
      <c r="AF96" s="37" t="str">
        <f>IF(Hidden!Y$51="Yes","H",IF($B96="","",IF(AND($C96&lt;=Hidden!Y$50,$D96&gt;=Hidden!Y$50),IF($G96="","x","y"),"")))</f>
        <v/>
      </c>
      <c r="AG96" s="40" t="str">
        <f>IF(Hidden!Z$51="Yes","H",IF($B96="","",IF(AND($C96&lt;=Hidden!Z$50,$D96&gt;=Hidden!Z$50),IF($G96="","x","y"),"")))</f>
        <v/>
      </c>
      <c r="AH96" s="44" t="str">
        <f>IF(Hidden!AA$51="Yes","H",IF($B96="","",IF(AND($C96&lt;=Hidden!AA$50,$D96&gt;=Hidden!AA$50),IF($G96="","x","y"),"")))</f>
        <v/>
      </c>
      <c r="AI96" s="37" t="str">
        <f>IF(Hidden!AB$51="Yes","H",IF($B96="","",IF(AND($C96&lt;=Hidden!AB$50,$D96&gt;=Hidden!AB$50),IF($G96="","x","y"),"")))</f>
        <v/>
      </c>
      <c r="AJ96" s="37" t="str">
        <f>IF(Hidden!AC$51="Yes","H",IF($B96="","",IF(AND($C96&lt;=Hidden!AC$50,$D96&gt;=Hidden!AC$50),IF($G96="","x","y"),"")))</f>
        <v/>
      </c>
      <c r="AK96" s="37" t="str">
        <f>IF(Hidden!AD$51="Yes","H",IF($B96="","",IF(AND($C96&lt;=Hidden!AD$50,$D96&gt;=Hidden!AD$50),IF($G96="","x","y"),"")))</f>
        <v/>
      </c>
      <c r="AL96" s="45" t="str">
        <f>IF(Hidden!AE$51="Yes","H",IF($B96="","",IF(AND($C96&lt;=Hidden!AE$50,$D96&gt;=Hidden!AE$50),IF($G96="","x","y"),"")))</f>
        <v/>
      </c>
      <c r="AM96" s="41" t="str">
        <f>IF(Hidden!AF$51="Yes","H",IF($B96="","",IF(AND($C96&lt;=Hidden!AF$50,$D96&gt;=Hidden!AF$50),IF($G96="","x","y"),"")))</f>
        <v/>
      </c>
      <c r="AN96" s="37" t="str">
        <f>IF(Hidden!AG$51="Yes","H",IF($B96="","",IF(AND($C96&lt;=Hidden!AG$50,$D96&gt;=Hidden!AG$50),IF($G96="","x","y"),"")))</f>
        <v/>
      </c>
      <c r="AO96" s="37" t="str">
        <f>IF(Hidden!AH$51="Yes","H",IF($B96="","",IF(AND($C96&lt;=Hidden!AH$50,$D96&gt;=Hidden!AH$50),IF($G96="","x","y"),"")))</f>
        <v/>
      </c>
      <c r="AP96" s="37" t="str">
        <f>IF(Hidden!AI$51="Yes","H",IF($B96="","",IF(AND($C96&lt;=Hidden!AI$50,$D96&gt;=Hidden!AI$50),IF($G96="","x","y"),"")))</f>
        <v/>
      </c>
      <c r="AQ96" s="40" t="str">
        <f>IF(Hidden!AJ$51="Yes","H",IF($B96="","",IF(AND($C96&lt;=Hidden!AJ$50,$D96&gt;=Hidden!AJ$50),IF($G96="","x","y"),"")))</f>
        <v/>
      </c>
      <c r="AR96" s="44" t="str">
        <f>IF(Hidden!AK$51="Yes","H",IF($B96="","",IF(AND($C96&lt;=Hidden!AK$50,$D96&gt;=Hidden!AK$50),IF($G96="","x","y"),"")))</f>
        <v/>
      </c>
      <c r="AS96" s="37" t="str">
        <f>IF(Hidden!AL$51="Yes","H",IF($B96="","",IF(AND($C96&lt;=Hidden!AL$50,$D96&gt;=Hidden!AL$50),IF($G96="","x","y"),"")))</f>
        <v/>
      </c>
      <c r="AT96" s="37" t="str">
        <f>IF(Hidden!AM$51="Yes","H",IF($B96="","",IF(AND($C96&lt;=Hidden!AM$50,$D96&gt;=Hidden!AM$50),IF($G96="","x","y"),"")))</f>
        <v/>
      </c>
      <c r="AU96" s="37" t="str">
        <f>IF(Hidden!AN$51="Yes","H",IF($B96="","",IF(AND($C96&lt;=Hidden!AN$50,$D96&gt;=Hidden!AN$50),IF($G96="","x","y"),"")))</f>
        <v/>
      </c>
      <c r="AV96" s="45" t="str">
        <f>IF(Hidden!AO$51="Yes","H",IF($B96="","",IF(AND($C96&lt;=Hidden!AO$50,$D96&gt;=Hidden!AO$50),IF($G96="","x","y"),"")))</f>
        <v/>
      </c>
      <c r="AW96" s="41" t="str">
        <f>IF(Hidden!AP$51="Yes","H",IF($B96="","",IF(AND($C96&lt;=Hidden!AP$50,$D96&gt;=Hidden!AP$50),IF($G96="","x","y"),"")))</f>
        <v/>
      </c>
      <c r="AX96" s="37" t="str">
        <f>IF(Hidden!AQ$51="Yes","H",IF($B96="","",IF(AND($C96&lt;=Hidden!AQ$50,$D96&gt;=Hidden!AQ$50),IF($G96="","x","y"),"")))</f>
        <v/>
      </c>
      <c r="AY96" s="37" t="str">
        <f>IF(Hidden!AR$51="Yes","H",IF($B96="","",IF(AND($C96&lt;=Hidden!AR$50,$D96&gt;=Hidden!AR$50),IF($G96="","x","y"),"")))</f>
        <v/>
      </c>
      <c r="AZ96" s="37" t="str">
        <f>IF(Hidden!AS$51="Yes","H",IF($B96="","",IF(AND($C96&lt;=Hidden!AS$50,$D96&gt;=Hidden!AS$50),IF($G96="","x","y"),"")))</f>
        <v/>
      </c>
      <c r="BA96" s="40" t="str">
        <f>IF(Hidden!AT$51="Yes","H",IF($B96="","",IF(AND($C96&lt;=Hidden!AT$50,$D96&gt;=Hidden!AT$50),IF($G96="","x","y"),"")))</f>
        <v/>
      </c>
      <c r="BB96" s="44" t="str">
        <f>IF(Hidden!AU$51="Yes","H",IF($B96="","",IF(AND($C96&lt;=Hidden!AU$50,$D96&gt;=Hidden!AU$50),IF($G96="","x","y"),"")))</f>
        <v/>
      </c>
      <c r="BC96" s="37" t="str">
        <f>IF(Hidden!AV$51="Yes","H",IF($B96="","",IF(AND($C96&lt;=Hidden!AV$50,$D96&gt;=Hidden!AV$50),IF($G96="","x","y"),"")))</f>
        <v/>
      </c>
      <c r="BD96" s="37" t="str">
        <f>IF(Hidden!AW$51="Yes","H",IF($B96="","",IF(AND($C96&lt;=Hidden!AW$50,$D96&gt;=Hidden!AW$50),IF($G96="","x","y"),"")))</f>
        <v/>
      </c>
      <c r="BE96" s="37" t="str">
        <f>IF(Hidden!AX$51="Yes","H",IF($B96="","",IF(AND($C96&lt;=Hidden!AX$50,$D96&gt;=Hidden!AX$50),IF($G96="","x","y"),"")))</f>
        <v/>
      </c>
      <c r="BF96" s="45" t="str">
        <f>IF(Hidden!AY$51="Yes","H",IF($B96="","",IF(AND($C96&lt;=Hidden!AY$50,$D96&gt;=Hidden!AY$50),IF($G96="","x","y"),"")))</f>
        <v/>
      </c>
      <c r="BG96" s="41" t="str">
        <f>IF(Hidden!AZ$51="Yes","H",IF($B96="","",IF(AND($C96&lt;=Hidden!AZ$50,$D96&gt;=Hidden!AZ$50),IF($G96="","x","y"),"")))</f>
        <v/>
      </c>
      <c r="BH96" s="37" t="str">
        <f>IF(Hidden!BA$51="Yes","H",IF($B96="","",IF(AND($C96&lt;=Hidden!BA$50,$D96&gt;=Hidden!BA$50),IF($G96="","x","y"),"")))</f>
        <v/>
      </c>
      <c r="BI96" s="37" t="str">
        <f>IF(Hidden!BB$51="Yes","H",IF($B96="","",IF(AND($C96&lt;=Hidden!BB$50,$D96&gt;=Hidden!BB$50),IF($G96="","x","y"),"")))</f>
        <v/>
      </c>
      <c r="BJ96" s="37" t="str">
        <f>IF(Hidden!BC$51="Yes","H",IF($B96="","",IF(AND($C96&lt;=Hidden!BC$50,$D96&gt;=Hidden!BC$50),IF($G96="","x","y"),"")))</f>
        <v/>
      </c>
      <c r="BK96" s="40" t="str">
        <f>IF(Hidden!BD$51="Yes","H",IF($B96="","",IF(AND($C96&lt;=Hidden!BD$50,$D96&gt;=Hidden!BD$50),IF($G96="","x","y"),"")))</f>
        <v/>
      </c>
      <c r="BL96" s="44" t="str">
        <f>IF(Hidden!BE$51="Yes","H",IF($B96="","",IF(AND($C96&lt;=Hidden!BE$50,$D96&gt;=Hidden!BE$50),IF($G96="","x","y"),"")))</f>
        <v/>
      </c>
      <c r="BM96" s="37" t="str">
        <f>IF(Hidden!BF$51="Yes","H",IF($B96="","",IF(AND($C96&lt;=Hidden!BF$50,$D96&gt;=Hidden!BF$50),IF($G96="","x","y"),"")))</f>
        <v/>
      </c>
      <c r="BN96" s="37" t="str">
        <f>IF(Hidden!BG$51="Yes","H",IF($B96="","",IF(AND($C96&lt;=Hidden!BG$50,$D96&gt;=Hidden!BG$50),IF($G96="","x","y"),"")))</f>
        <v/>
      </c>
      <c r="BO96" s="37" t="str">
        <f>IF(Hidden!BH$51="Yes","H",IF($B96="","",IF(AND($C96&lt;=Hidden!BH$50,$D96&gt;=Hidden!BH$50),IF($G96="","x","y"),"")))</f>
        <v/>
      </c>
      <c r="BP96" s="45" t="str">
        <f>IF(Hidden!BI$51="Yes","H",IF($B96="","",IF(AND($C96&lt;=Hidden!BI$50,$D96&gt;=Hidden!BI$50),IF($G96="","x","y"),"")))</f>
        <v/>
      </c>
      <c r="BQ96" s="41" t="str">
        <f>IF(Hidden!BJ$51="Yes","H",IF($B96="","",IF(AND($C96&lt;=Hidden!BJ$50,$D96&gt;=Hidden!BJ$50),IF($G96="","x","y"),"")))</f>
        <v/>
      </c>
      <c r="BR96" s="37" t="str">
        <f>IF(Hidden!BK$51="Yes","H",IF($B96="","",IF(AND($C96&lt;=Hidden!BK$50,$D96&gt;=Hidden!BK$50),IF($G96="","x","y"),"")))</f>
        <v/>
      </c>
      <c r="BS96" s="37" t="str">
        <f>IF(Hidden!BL$51="Yes","H",IF($B96="","",IF(AND($C96&lt;=Hidden!BL$50,$D96&gt;=Hidden!BL$50),IF($G96="","x","y"),"")))</f>
        <v/>
      </c>
      <c r="BT96" s="37" t="str">
        <f>IF(Hidden!BM$51="Yes","H",IF($B96="","",IF(AND($C96&lt;=Hidden!BM$50,$D96&gt;=Hidden!BM$50),IF($G96="","x","y"),"")))</f>
        <v/>
      </c>
      <c r="BU96" s="40" t="str">
        <f>IF(Hidden!BN$51="Yes","H",IF($B96="","",IF(AND($C96&lt;=Hidden!BN$50,$D96&gt;=Hidden!BN$50),IF($G96="","x","y"),"")))</f>
        <v/>
      </c>
      <c r="BV96" s="44" t="str">
        <f>IF(Hidden!BO$51="Yes","H",IF($B96="","",IF(AND($C96&lt;=Hidden!BO$50,$D96&gt;=Hidden!BO$50),IF($G96="","x","y"),"")))</f>
        <v/>
      </c>
      <c r="BW96" s="37" t="str">
        <f>IF(Hidden!BP$51="Yes","H",IF($B96="","",IF(AND($C96&lt;=Hidden!BP$50,$D96&gt;=Hidden!BP$50),IF($G96="","x","y"),"")))</f>
        <v/>
      </c>
      <c r="BX96" s="37" t="str">
        <f>IF(Hidden!BQ$51="Yes","H",IF($B96="","",IF(AND($C96&lt;=Hidden!BQ$50,$D96&gt;=Hidden!BQ$50),IF($G96="","x","y"),"")))</f>
        <v/>
      </c>
      <c r="BY96" s="37" t="str">
        <f>IF(Hidden!BR$51="Yes","H",IF($B96="","",IF(AND($C96&lt;=Hidden!BR$50,$D96&gt;=Hidden!BR$50),IF($G96="","x","y"),"")))</f>
        <v/>
      </c>
      <c r="BZ96" s="45" t="str">
        <f>IF(Hidden!BS$51="Yes","H",IF($B96="","",IF(AND($C96&lt;=Hidden!BS$50,$D96&gt;=Hidden!BS$50),IF($G96="","x","y"),"")))</f>
        <v/>
      </c>
      <c r="CA96" s="41" t="str">
        <f>IF(Hidden!BT$51="Yes","H",IF($B96="","",IF(AND($C96&lt;=Hidden!BT$50,$D96&gt;=Hidden!BT$50),IF($G96="","x","y"),"")))</f>
        <v/>
      </c>
      <c r="CB96" s="37" t="str">
        <f>IF(Hidden!BU$51="Yes","H",IF($B96="","",IF(AND($C96&lt;=Hidden!BU$50,$D96&gt;=Hidden!BU$50),IF($G96="","x","y"),"")))</f>
        <v/>
      </c>
      <c r="CC96" s="37" t="str">
        <f>IF(Hidden!BV$51="Yes","H",IF($B96="","",IF(AND($C96&lt;=Hidden!BV$50,$D96&gt;=Hidden!BV$50),IF($G96="","x","y"),"")))</f>
        <v/>
      </c>
      <c r="CD96" s="37" t="str">
        <f>IF(Hidden!BW$51="Yes","H",IF($B96="","",IF(AND($C96&lt;=Hidden!BW$50,$D96&gt;=Hidden!BW$50),IF($G96="","x","y"),"")))</f>
        <v/>
      </c>
      <c r="CE96" s="40" t="str">
        <f>IF(Hidden!BX$51="Yes","H",IF($B96="","",IF(AND($C96&lt;=Hidden!BX$50,$D96&gt;=Hidden!BX$50),IF($G96="","x","y"),"")))</f>
        <v/>
      </c>
      <c r="CF96" s="44" t="str">
        <f>IF(Hidden!BY$51="Yes","H",IF($B96="","",IF(AND($C96&lt;=Hidden!BY$50,$D96&gt;=Hidden!BY$50),IF($G96="","x","y"),"")))</f>
        <v/>
      </c>
      <c r="CG96" s="37" t="str">
        <f>IF(Hidden!BZ$51="Yes","H",IF($B96="","",IF(AND($C96&lt;=Hidden!BZ$50,$D96&gt;=Hidden!BZ$50),IF($G96="","x","y"),"")))</f>
        <v/>
      </c>
      <c r="CH96" s="37" t="str">
        <f>IF(Hidden!CA$51="Yes","H",IF($B96="","",IF(AND($C96&lt;=Hidden!CA$50,$D96&gt;=Hidden!CA$50),IF($G96="","x","y"),"")))</f>
        <v/>
      </c>
      <c r="CI96" s="37" t="str">
        <f>IF(Hidden!CB$51="Yes","H",IF($B96="","",IF(AND($C96&lt;=Hidden!CB$50,$D96&gt;=Hidden!CB$50),IF($G96="","x","y"),"")))</f>
        <v/>
      </c>
      <c r="CJ96" s="45" t="str">
        <f>IF(Hidden!CC$51="Yes","H",IF($B96="","",IF(AND($C96&lt;=Hidden!CC$50,$D96&gt;=Hidden!CC$50),IF($G96="","x","y"),"")))</f>
        <v/>
      </c>
      <c r="CK96" s="41" t="str">
        <f>IF(Hidden!CD$51="Yes","H",IF($B96="","",IF(AND($C96&lt;=Hidden!CD$50,$D96&gt;=Hidden!CD$50),IF($G96="","x","y"),"")))</f>
        <v/>
      </c>
      <c r="CL96" s="37" t="str">
        <f>IF(Hidden!CE$51="Yes","H",IF($B96="","",IF(AND($C96&lt;=Hidden!CE$50,$D96&gt;=Hidden!CE$50),IF($G96="","x","y"),"")))</f>
        <v/>
      </c>
      <c r="CM96" s="37" t="str">
        <f>IF(Hidden!CF$51="Yes","H",IF($B96="","",IF(AND($C96&lt;=Hidden!CF$50,$D96&gt;=Hidden!CF$50),IF($G96="","x","y"),"")))</f>
        <v/>
      </c>
      <c r="CN96" s="37" t="str">
        <f>IF(Hidden!CG$51="Yes","H",IF($B96="","",IF(AND($C96&lt;=Hidden!CG$50,$D96&gt;=Hidden!CG$50),IF($G96="","x","y"),"")))</f>
        <v/>
      </c>
      <c r="CO96" s="40" t="str">
        <f>IF(Hidden!CH$51="Yes","H",IF($B96="","",IF(AND($C96&lt;=Hidden!CH$50,$D96&gt;=Hidden!CH$50),IF($G96="","x","y"),"")))</f>
        <v/>
      </c>
      <c r="CP96" s="44" t="str">
        <f>IF(Hidden!CI$51="Yes","H",IF($B96="","",IF(AND($C96&lt;=Hidden!CI$50,$D96&gt;=Hidden!CI$50),IF($G96="","x","y"),"")))</f>
        <v/>
      </c>
      <c r="CQ96" s="37" t="str">
        <f>IF(Hidden!CJ$51="Yes","H",IF($B96="","",IF(AND($C96&lt;=Hidden!CJ$50,$D96&gt;=Hidden!CJ$50),IF($G96="","x","y"),"")))</f>
        <v/>
      </c>
      <c r="CR96" s="37" t="str">
        <f>IF(Hidden!CK$51="Yes","H",IF($B96="","",IF(AND($C96&lt;=Hidden!CK$50,$D96&gt;=Hidden!CK$50),IF($G96="","x","y"),"")))</f>
        <v/>
      </c>
      <c r="CS96" s="37" t="str">
        <f>IF(Hidden!CL$51="Yes","H",IF($B96="","",IF(AND($C96&lt;=Hidden!CL$50,$D96&gt;=Hidden!CL$50),IF($G96="","x","y"),"")))</f>
        <v/>
      </c>
      <c r="CT96" s="45" t="str">
        <f>IF(Hidden!CM$51="Yes","H",IF($B96="","",IF(AND($C96&lt;=Hidden!CM$50,$D96&gt;=Hidden!CM$50),IF($G96="","x","y"),"")))</f>
        <v/>
      </c>
      <c r="CU96" s="41" t="str">
        <f>IF(Hidden!CN$51="Yes","H",IF($B96="","",IF(AND($C96&lt;=Hidden!CN$50,$D96&gt;=Hidden!CN$50),IF($G96="","x","y"),"")))</f>
        <v/>
      </c>
      <c r="CV96" s="37" t="str">
        <f>IF(Hidden!CO$51="Yes","H",IF($B96="","",IF(AND($C96&lt;=Hidden!CO$50,$D96&gt;=Hidden!CO$50),IF($G96="","x","y"),"")))</f>
        <v/>
      </c>
      <c r="CW96" s="37" t="str">
        <f>IF(Hidden!CP$51="Yes","H",IF($B96="","",IF(AND($C96&lt;=Hidden!CP$50,$D96&gt;=Hidden!CP$50),IF($G96="","x","y"),"")))</f>
        <v/>
      </c>
      <c r="CX96" s="37" t="str">
        <f>IF(Hidden!CQ$51="Yes","H",IF($B96="","",IF(AND($C96&lt;=Hidden!CQ$50,$D96&gt;=Hidden!CQ$50),IF($G96="","x","y"),"")))</f>
        <v/>
      </c>
      <c r="CY96" s="40" t="str">
        <f>IF(Hidden!CR$51="Yes","H",IF($B96="","",IF(AND($C96&lt;=Hidden!CR$50,$D96&gt;=Hidden!CR$50),IF($G96="","x","y"),"")))</f>
        <v/>
      </c>
      <c r="CZ96" s="44" t="str">
        <f>IF(Hidden!CS$51="Yes","H",IF($B96="","",IF(AND($C96&lt;=Hidden!CS$50,$D96&gt;=Hidden!CS$50),IF($G96="","x","y"),"")))</f>
        <v/>
      </c>
      <c r="DA96" s="37" t="str">
        <f>IF(Hidden!CT$51="Yes","H",IF($B96="","",IF(AND($C96&lt;=Hidden!CT$50,$D96&gt;=Hidden!CT$50),IF($G96="","x","y"),"")))</f>
        <v/>
      </c>
      <c r="DB96" s="37" t="str">
        <f>IF(Hidden!CU$51="Yes","H",IF($B96="","",IF(AND($C96&lt;=Hidden!CU$50,$D96&gt;=Hidden!CU$50),IF($G96="","x","y"),"")))</f>
        <v/>
      </c>
      <c r="DC96" s="37" t="str">
        <f>IF(Hidden!CV$51="Yes","H",IF($B96="","",IF(AND($C96&lt;=Hidden!CV$50,$D96&gt;=Hidden!CV$50),IF($G96="","x","y"),"")))</f>
        <v/>
      </c>
      <c r="DD96" s="45" t="str">
        <f>IF(Hidden!CW$51="Yes","H",IF($B96="","",IF(AND($C96&lt;=Hidden!CW$50,$D96&gt;=Hidden!CW$50),IF($G96="","x","y"),"")))</f>
        <v/>
      </c>
      <c r="DE96" s="41" t="str">
        <f>IF(Hidden!CX$51="Yes","H",IF($B96="","",IF(AND($C96&lt;=Hidden!CX$50,$D96&gt;=Hidden!CX$50),IF($G96="","x","y"),"")))</f>
        <v/>
      </c>
      <c r="DF96" s="37" t="str">
        <f>IF(Hidden!CY$51="Yes","H",IF($B96="","",IF(AND($C96&lt;=Hidden!CY$50,$D96&gt;=Hidden!CY$50),IF($G96="","x","y"),"")))</f>
        <v/>
      </c>
      <c r="DG96" s="37" t="str">
        <f>IF(Hidden!CZ$51="Yes","H",IF($B96="","",IF(AND($C96&lt;=Hidden!CZ$50,$D96&gt;=Hidden!CZ$50),IF($G96="","x","y"),"")))</f>
        <v/>
      </c>
      <c r="DH96" s="37" t="str">
        <f>IF(Hidden!DA$51="Yes","H",IF($B96="","",IF(AND($C96&lt;=Hidden!DA$50,$D96&gt;=Hidden!DA$50),IF($G96="","x","y"),"")))</f>
        <v/>
      </c>
      <c r="DI96" s="40" t="str">
        <f>IF(Hidden!DB$51="Yes","H",IF($B96="","",IF(AND($C96&lt;=Hidden!DB$50,$D96&gt;=Hidden!DB$50),IF($G96="","x","y"),"")))</f>
        <v/>
      </c>
      <c r="DJ96" s="44" t="str">
        <f>IF(Hidden!DC$51="Yes","H",IF($B96="","",IF(AND($C96&lt;=Hidden!DC$50,$D96&gt;=Hidden!DC$50),IF($G96="","x","y"),"")))</f>
        <v/>
      </c>
      <c r="DK96" s="37" t="str">
        <f>IF(Hidden!DD$51="Yes","H",IF($B96="","",IF(AND($C96&lt;=Hidden!DD$50,$D96&gt;=Hidden!DD$50),IF($G96="","x","y"),"")))</f>
        <v/>
      </c>
      <c r="DL96" s="37" t="str">
        <f>IF(Hidden!DE$51="Yes","H",IF($B96="","",IF(AND($C96&lt;=Hidden!DE$50,$D96&gt;=Hidden!DE$50),IF($G96="","x","y"),"")))</f>
        <v/>
      </c>
      <c r="DM96" s="37" t="str">
        <f>IF(Hidden!DF$51="Yes","H",IF($B96="","",IF(AND($C96&lt;=Hidden!DF$50,$D96&gt;=Hidden!DF$50),IF($G96="","x","y"),"")))</f>
        <v/>
      </c>
      <c r="DN96" s="45" t="str">
        <f>IF(Hidden!DG$51="Yes","H",IF($B96="","",IF(AND($C96&lt;=Hidden!DG$50,$D96&gt;=Hidden!DG$50),IF($G96="","x","y"),"")))</f>
        <v/>
      </c>
      <c r="DO96" s="41" t="str">
        <f>IF(Hidden!DH$51="Yes","H",IF($B96="","",IF(AND($C96&lt;=Hidden!DH$50,$D96&gt;=Hidden!DH$50),IF($G96="","x","y"),"")))</f>
        <v/>
      </c>
      <c r="DP96" s="37" t="str">
        <f>IF(Hidden!DI$51="Yes","H",IF($B96="","",IF(AND($C96&lt;=Hidden!DI$50,$D96&gt;=Hidden!DI$50),IF($G96="","x","y"),"")))</f>
        <v/>
      </c>
      <c r="DQ96" s="37" t="str">
        <f>IF(Hidden!DJ$51="Yes","H",IF($B96="","",IF(AND($C96&lt;=Hidden!DJ$50,$D96&gt;=Hidden!DJ$50),IF($G96="","x","y"),"")))</f>
        <v/>
      </c>
      <c r="DR96" s="37" t="str">
        <f>IF(Hidden!DK$51="Yes","H",IF($B96="","",IF(AND($C96&lt;=Hidden!DK$50,$D96&gt;=Hidden!DK$50),IF($G96="","x","y"),"")))</f>
        <v/>
      </c>
      <c r="DS96" s="40" t="str">
        <f>IF(Hidden!DL$51="Yes","H",IF($B96="","",IF(AND($C96&lt;=Hidden!DL$50,$D96&gt;=Hidden!DL$50),IF($G96="","x","y"),"")))</f>
        <v/>
      </c>
      <c r="DT96" s="44" t="str">
        <f>IF(Hidden!DM$51="Yes","H",IF($B96="","",IF(AND($C96&lt;=Hidden!DM$50,$D96&gt;=Hidden!DM$50),IF($G96="","x","y"),"")))</f>
        <v/>
      </c>
      <c r="DU96" s="37" t="str">
        <f>IF(Hidden!DN$51="Yes","H",IF($B96="","",IF(AND($C96&lt;=Hidden!DN$50,$D96&gt;=Hidden!DN$50),IF($G96="","x","y"),"")))</f>
        <v/>
      </c>
      <c r="DV96" s="37" t="str">
        <f>IF(Hidden!DO$51="Yes","H",IF($B96="","",IF(AND($C96&lt;=Hidden!DO$50,$D96&gt;=Hidden!DO$50),IF($G96="","x","y"),"")))</f>
        <v/>
      </c>
      <c r="DW96" s="37" t="str">
        <f>IF(Hidden!DP$51="Yes","H",IF($B96="","",IF(AND($C96&lt;=Hidden!DP$50,$D96&gt;=Hidden!DP$50),IF($G96="","x","y"),"")))</f>
        <v/>
      </c>
      <c r="DX96" s="45" t="str">
        <f>IF(Hidden!DQ$51="Yes","H",IF($B96="","",IF(AND($C96&lt;=Hidden!DQ$50,$D96&gt;=Hidden!DQ$50),IF($G96="","x","y"),"")))</f>
        <v/>
      </c>
      <c r="DY96" s="44" t="str">
        <f>IF(Hidden!DR$51="Yes","H",IF($B96="","",IF(AND($C96&lt;=Hidden!DR$50,$D96&gt;=Hidden!DR$50),IF($G96="","x","y"),"")))</f>
        <v/>
      </c>
      <c r="DZ96" s="37" t="str">
        <f>IF(Hidden!DS$51="Yes","H",IF($B96="","",IF(AND($C96&lt;=Hidden!DS$50,$D96&gt;=Hidden!DS$50),IF($G96="","x","y"),"")))</f>
        <v/>
      </c>
      <c r="EA96" s="37" t="str">
        <f>IF(Hidden!DT$51="Yes","H",IF($B96="","",IF(AND($C96&lt;=Hidden!DT$50,$D96&gt;=Hidden!DT$50),IF($G96="","x","y"),"")))</f>
        <v/>
      </c>
      <c r="EB96" s="37" t="str">
        <f>IF(Hidden!DU$51="Yes","H",IF($B96="","",IF(AND($C96&lt;=Hidden!DU$50,$D96&gt;=Hidden!DU$50),IF($G96="","x","y"),"")))</f>
        <v/>
      </c>
      <c r="EC96" s="45" t="str">
        <f>IF(Hidden!DV$51="Yes","H",IF($B96="","",IF(AND($C96&lt;=Hidden!DV$50,$D96&gt;=Hidden!DV$50),IF($G96="","x","y"),"")))</f>
        <v/>
      </c>
      <c r="ED96" s="41" t="str">
        <f>IF(Hidden!DW$51="Yes","H",IF($B96="","",IF(AND($C96&lt;=Hidden!DW$50,$D96&gt;=Hidden!DW$50),IF($G96="","x","y"),"")))</f>
        <v/>
      </c>
      <c r="EE96" s="37" t="str">
        <f>IF(Hidden!DX$51="Yes","H",IF($B96="","",IF(AND($C96&lt;=Hidden!DX$50,$D96&gt;=Hidden!DX$50),IF($G96="","x","y"),"")))</f>
        <v/>
      </c>
      <c r="EF96" s="37" t="str">
        <f>IF(Hidden!DY$51="Yes","H",IF($B96="","",IF(AND($C96&lt;=Hidden!DY$50,$D96&gt;=Hidden!DY$50),IF($G96="","x","y"),"")))</f>
        <v/>
      </c>
      <c r="EG96" s="37" t="str">
        <f>IF(Hidden!DZ$51="Yes","H",IF($B96="","",IF(AND($C96&lt;=Hidden!DZ$50,$D96&gt;=Hidden!DZ$50),IF($G96="","x","y"),"")))</f>
        <v/>
      </c>
      <c r="EH96" s="38" t="str">
        <f>IF(Hidden!EA$51="Yes","H",IF($B96="","",IF(AND($C96&lt;=Hidden!EA$50,$D96&gt;=Hidden!EA$50),IF($G96="","x","y"),"")))</f>
        <v/>
      </c>
      <c r="EI96" s="41" t="str">
        <f>IF(Hidden!EB$51="Yes","H",IF($B96="","",IF(AND($C96&lt;=Hidden!EB$50,$D96&gt;=Hidden!EB$50),IF($G96="","x","y"),"")))</f>
        <v/>
      </c>
      <c r="EJ96" s="37" t="str">
        <f>IF(Hidden!EC$51="Yes","H",IF($B96="","",IF(AND($C96&lt;=Hidden!EC$50,$D96&gt;=Hidden!EC$50),IF($G96="","x","y"),"")))</f>
        <v/>
      </c>
      <c r="EK96" s="37" t="str">
        <f>IF(Hidden!ED$51="Yes","H",IF($B96="","",IF(AND($C96&lt;=Hidden!ED$50,$D96&gt;=Hidden!ED$50),IF($G96="","x","y"),"")))</f>
        <v/>
      </c>
      <c r="EL96" s="37" t="str">
        <f>IF(Hidden!EE$51="Yes","H",IF($B96="","",IF(AND($C96&lt;=Hidden!EE$50,$D96&gt;=Hidden!EE$50),IF($G96="","x","y"),"")))</f>
        <v/>
      </c>
      <c r="EM96" s="38" t="str">
        <f>IF(Hidden!EF$51="Yes","H",IF($B96="","",IF(AND($C96&lt;=Hidden!EF$50,$D96&gt;=Hidden!EF$50),IF($G96="","x","y"),"")))</f>
        <v/>
      </c>
      <c r="EN96" s="41" t="str">
        <f>IF(Hidden!EG$51="Yes","H",IF($B96="","",IF(AND($C96&lt;=Hidden!EG$50,$D96&gt;=Hidden!EG$50),IF($G96="","x","y"),"")))</f>
        <v/>
      </c>
      <c r="EO96" s="37" t="str">
        <f>IF(Hidden!EH$51="Yes","H",IF($B96="","",IF(AND($C96&lt;=Hidden!EH$50,$D96&gt;=Hidden!EH$50),IF($G96="","x","y"),"")))</f>
        <v/>
      </c>
      <c r="EP96" s="37" t="str">
        <f>IF(Hidden!EI$51="Yes","H",IF($B96="","",IF(AND($C96&lt;=Hidden!EI$50,$D96&gt;=Hidden!EI$50),IF($G96="","x","y"),"")))</f>
        <v/>
      </c>
      <c r="EQ96" s="37" t="str">
        <f>IF(Hidden!EJ$51="Yes","H",IF($B96="","",IF(AND($C96&lt;=Hidden!EJ$50,$D96&gt;=Hidden!EJ$50),IF($G96="","x","y"),"")))</f>
        <v/>
      </c>
      <c r="ER96" s="38" t="str">
        <f>IF(Hidden!EK$51="Yes","H",IF($B96="","",IF(AND($C96&lt;=Hidden!EK$50,$D96&gt;=Hidden!EK$50),IF($G96="","x","y"),"")))</f>
        <v/>
      </c>
      <c r="ES96" s="41" t="str">
        <f>IF(Hidden!EL$51="Yes","H",IF($B96="","",IF(AND($C96&lt;=Hidden!EL$50,$D96&gt;=Hidden!EL$50),IF($G96="","x","y"),"")))</f>
        <v/>
      </c>
      <c r="ET96" s="37" t="str">
        <f>IF(Hidden!EM$51="Yes","H",IF($B96="","",IF(AND($C96&lt;=Hidden!EM$50,$D96&gt;=Hidden!EM$50),IF($G96="","x","y"),"")))</f>
        <v/>
      </c>
      <c r="EU96" s="37" t="str">
        <f>IF(Hidden!EN$51="Yes","H",IF($B96="","",IF(AND($C96&lt;=Hidden!EN$50,$D96&gt;=Hidden!EN$50),IF($G96="","x","y"),"")))</f>
        <v/>
      </c>
      <c r="EV96" s="37" t="str">
        <f>IF(Hidden!EO$51="Yes","H",IF($B96="","",IF(AND($C96&lt;=Hidden!EO$50,$D96&gt;=Hidden!EO$50),IF($G96="","x","y"),"")))</f>
        <v/>
      </c>
      <c r="EW96" s="38" t="str">
        <f>IF(Hidden!EP$51="Yes","H",IF($B96="","",IF(AND($C96&lt;=Hidden!EP$50,$D96&gt;=Hidden!EP$50),IF($G96="","x","y"),"")))</f>
        <v/>
      </c>
      <c r="EX96" s="41" t="str">
        <f>IF(Hidden!EQ$51="Yes","H",IF($B96="","",IF(AND($C96&lt;=Hidden!EQ$50,$D96&gt;=Hidden!EQ$50),IF($G96="","x","y"),"")))</f>
        <v/>
      </c>
      <c r="EY96" s="37" t="str">
        <f>IF(Hidden!ER$51="Yes","H",IF($B96="","",IF(AND($C96&lt;=Hidden!ER$50,$D96&gt;=Hidden!ER$50),IF($G96="","x","y"),"")))</f>
        <v/>
      </c>
      <c r="EZ96" s="37" t="str">
        <f>IF(Hidden!ES$51="Yes","H",IF($B96="","",IF(AND($C96&lt;=Hidden!ES$50,$D96&gt;=Hidden!ES$50),IF($G96="","x","y"),"")))</f>
        <v/>
      </c>
      <c r="FA96" s="37" t="str">
        <f>IF(Hidden!ET$51="Yes","H",IF($B96="","",IF(AND($C96&lt;=Hidden!ET$50,$D96&gt;=Hidden!ET$50),IF($G96="","x","y"),"")))</f>
        <v/>
      </c>
      <c r="FB96" s="38" t="str">
        <f>IF(Hidden!EU$51="Yes","H",IF($B96="","",IF(AND($C96&lt;=Hidden!EU$50,$D96&gt;=Hidden!EU$50),IF($G96="","x","y"),"")))</f>
        <v/>
      </c>
      <c r="FC96" s="41" t="str">
        <f>IF(Hidden!EV$51="Yes","H",IF($B96="","",IF(AND($C96&lt;=Hidden!EV$50,$D96&gt;=Hidden!EV$50),IF($G96="","x","y"),"")))</f>
        <v/>
      </c>
      <c r="FD96" s="37" t="str">
        <f>IF(Hidden!EW$51="Yes","H",IF($B96="","",IF(AND($C96&lt;=Hidden!EW$50,$D96&gt;=Hidden!EW$50),IF($G96="","x","y"),"")))</f>
        <v/>
      </c>
      <c r="FE96" s="37" t="str">
        <f>IF(Hidden!EX$51="Yes","H",IF($B96="","",IF(AND($C96&lt;=Hidden!EX$50,$D96&gt;=Hidden!EX$50),IF($G96="","x","y"),"")))</f>
        <v/>
      </c>
      <c r="FF96" s="37" t="str">
        <f>IF(Hidden!EY$51="Yes","H",IF($B96="","",IF(AND($C96&lt;=Hidden!EY$50,$D96&gt;=Hidden!EY$50),IF($G96="","x","y"),"")))</f>
        <v/>
      </c>
      <c r="FG96" s="38" t="str">
        <f>IF(Hidden!EZ$51="Yes","H",IF($B96="","",IF(AND($C96&lt;=Hidden!EZ$50,$D96&gt;=Hidden!EZ$50),IF($G96="","x","y"),"")))</f>
        <v/>
      </c>
      <c r="FH96" s="41" t="str">
        <f>IF(Hidden!FA$51="Yes","H",IF($B96="","",IF(AND($C96&lt;=Hidden!FA$50,$D96&gt;=Hidden!FA$50),IF($G96="","x","y"),"")))</f>
        <v/>
      </c>
      <c r="FI96" s="37" t="str">
        <f>IF(Hidden!FB$51="Yes","H",IF($B96="","",IF(AND($C96&lt;=Hidden!FB$50,$D96&gt;=Hidden!FB$50),IF($G96="","x","y"),"")))</f>
        <v/>
      </c>
      <c r="FJ96" s="37" t="str">
        <f>IF(Hidden!FC$51="Yes","H",IF($B96="","",IF(AND($C96&lt;=Hidden!FC$50,$D96&gt;=Hidden!FC$50),IF($G96="","x","y"),"")))</f>
        <v/>
      </c>
      <c r="FK96" s="37" t="str">
        <f>IF(Hidden!FD$51="Yes","H",IF($B96="","",IF(AND($C96&lt;=Hidden!FD$50,$D96&gt;=Hidden!FD$50),IF($G96="","x","y"),"")))</f>
        <v/>
      </c>
      <c r="FL96" s="38" t="str">
        <f>IF(Hidden!FE$51="Yes","H",IF($B96="","",IF(AND($C96&lt;=Hidden!FE$50,$D96&gt;=Hidden!FE$50),IF($G96="","x","y"),"")))</f>
        <v/>
      </c>
      <c r="FM96" s="41" t="str">
        <f>IF(Hidden!FF$51="Yes","H",IF($B96="","",IF(AND($C96&lt;=Hidden!FF$50,$D96&gt;=Hidden!FF$50),IF($G96="","x","y"),"")))</f>
        <v/>
      </c>
      <c r="FN96" s="37" t="str">
        <f>IF(Hidden!FG$51="Yes","H",IF($B96="","",IF(AND($C96&lt;=Hidden!FG$50,$D96&gt;=Hidden!FG$50),IF($G96="","x","y"),"")))</f>
        <v/>
      </c>
      <c r="FO96" s="37" t="str">
        <f>IF(Hidden!FH$51="Yes","H",IF($B96="","",IF(AND($C96&lt;=Hidden!FH$50,$D96&gt;=Hidden!FH$50),IF($G96="","x","y"),"")))</f>
        <v/>
      </c>
      <c r="FP96" s="37" t="str">
        <f>IF(Hidden!FI$51="Yes","H",IF($B96="","",IF(AND($C96&lt;=Hidden!FI$50,$D96&gt;=Hidden!FI$50),IF($G96="","x","y"),"")))</f>
        <v/>
      </c>
      <c r="FQ96" s="38" t="str">
        <f>IF(Hidden!FJ$51="Yes","H",IF($B96="","",IF(AND($C96&lt;=Hidden!FJ$50,$D96&gt;=Hidden!FJ$50),IF($G96="","x","y"),"")))</f>
        <v/>
      </c>
      <c r="FR96" s="41" t="str">
        <f>IF(Hidden!FK$51="Yes","H",IF($B96="","",IF(AND($C96&lt;=Hidden!FK$50,$D96&gt;=Hidden!FK$50),IF($G96="","x","y"),"")))</f>
        <v/>
      </c>
      <c r="FS96" s="37" t="str">
        <f>IF(Hidden!FL$51="Yes","H",IF($B96="","",IF(AND($C96&lt;=Hidden!FL$50,$D96&gt;=Hidden!FL$50),IF($G96="","x","y"),"")))</f>
        <v/>
      </c>
      <c r="FT96" s="37" t="str">
        <f>IF(Hidden!FM$51="Yes","H",IF($B96="","",IF(AND($C96&lt;=Hidden!FM$50,$D96&gt;=Hidden!FM$50),IF($G96="","x","y"),"")))</f>
        <v/>
      </c>
      <c r="FU96" s="37" t="str">
        <f>IF(Hidden!FN$51="Yes","H",IF($B96="","",IF(AND($C96&lt;=Hidden!FN$50,$D96&gt;=Hidden!FN$50),IF($G96="","x","y"),"")))</f>
        <v/>
      </c>
      <c r="FV96" s="38" t="str">
        <f>IF(Hidden!FO$51="Yes","H",IF($B96="","",IF(AND($C96&lt;=Hidden!FO$50,$D96&gt;=Hidden!FO$50),IF($G96="","x","y"),"")))</f>
        <v/>
      </c>
      <c r="FW96" s="41" t="str">
        <f>IF(Hidden!FP$51="Yes","H",IF($B96="","",IF(AND($C96&lt;=Hidden!FP$50,$D96&gt;=Hidden!FP$50),IF($G96="","x","y"),"")))</f>
        <v/>
      </c>
      <c r="FX96" s="37" t="str">
        <f>IF(Hidden!FQ$51="Yes","H",IF($B96="","",IF(AND($C96&lt;=Hidden!FQ$50,$D96&gt;=Hidden!FQ$50),IF($G96="","x","y"),"")))</f>
        <v/>
      </c>
      <c r="FY96" s="37" t="str">
        <f>IF(Hidden!FR$51="Yes","H",IF($B96="","",IF(AND($C96&lt;=Hidden!FR$50,$D96&gt;=Hidden!FR$50),IF($G96="","x","y"),"")))</f>
        <v/>
      </c>
      <c r="FZ96" s="37" t="str">
        <f>IF(Hidden!FS$51="Yes","H",IF($B96="","",IF(AND($C96&lt;=Hidden!FS$50,$D96&gt;=Hidden!FS$50),IF($G96="","x","y"),"")))</f>
        <v/>
      </c>
      <c r="GA96" s="38" t="str">
        <f>IF(Hidden!FT$51="Yes","H",IF($B96="","",IF(AND($C96&lt;=Hidden!FT$50,$D96&gt;=Hidden!FT$50),IF($G96="","x","y"),"")))</f>
        <v/>
      </c>
      <c r="GB96" s="41" t="str">
        <f>IF(Hidden!FU$51="Yes","H",IF($B96="","",IF(AND($C96&lt;=Hidden!FU$50,$D96&gt;=Hidden!FU$50),IF($G96="","x","y"),"")))</f>
        <v/>
      </c>
      <c r="GC96" s="37" t="str">
        <f>IF(Hidden!FV$51="Yes","H",IF($B96="","",IF(AND($C96&lt;=Hidden!FV$50,$D96&gt;=Hidden!FV$50),IF($G96="","x","y"),"")))</f>
        <v/>
      </c>
      <c r="GD96" s="37" t="str">
        <f>IF(Hidden!FW$51="Yes","H",IF($B96="","",IF(AND($C96&lt;=Hidden!FW$50,$D96&gt;=Hidden!FW$50),IF($G96="","x","y"),"")))</f>
        <v/>
      </c>
      <c r="GE96" s="37" t="str">
        <f>IF(Hidden!FX$51="Yes","H",IF($B96="","",IF(AND($C96&lt;=Hidden!FX$50,$D96&gt;=Hidden!FX$50),IF($G96="","x","y"),"")))</f>
        <v/>
      </c>
      <c r="GF96" s="38" t="str">
        <f>IF(Hidden!FY$51="Yes","H",IF($B96="","",IF(AND($C96&lt;=Hidden!FY$50,$D96&gt;=Hidden!FY$50),IF($G96="","x","y"),"")))</f>
        <v/>
      </c>
      <c r="GG96" s="41" t="str">
        <f>IF(Hidden!FZ$51="Yes","H",IF($B96="","",IF(AND($C96&lt;=Hidden!FZ$50,$D96&gt;=Hidden!FZ$50),IF($G96="","x","y"),"")))</f>
        <v/>
      </c>
      <c r="GH96" s="37" t="str">
        <f>IF(Hidden!GA$51="Yes","H",IF($B96="","",IF(AND($C96&lt;=Hidden!GA$50,$D96&gt;=Hidden!GA$50),IF($G96="","x","y"),"")))</f>
        <v/>
      </c>
      <c r="GI96" s="37" t="str">
        <f>IF(Hidden!GB$51="Yes","H",IF($B96="","",IF(AND($C96&lt;=Hidden!GB$50,$D96&gt;=Hidden!GB$50),IF($G96="","x","y"),"")))</f>
        <v/>
      </c>
      <c r="GJ96" s="37" t="str">
        <f>IF(Hidden!GC$51="Yes","H",IF($B96="","",IF(AND($C96&lt;=Hidden!GC$50,$D96&gt;=Hidden!GC$50),IF($G96="","x","y"),"")))</f>
        <v/>
      </c>
      <c r="GK96" s="38" t="str">
        <f>IF(Hidden!GD$51="Yes","H",IF($B96="","",IF(AND($C96&lt;=Hidden!GD$50,$D96&gt;=Hidden!GD$50),IF($G96="","x","y"),"")))</f>
        <v/>
      </c>
      <c r="GL96" s="41" t="str">
        <f>IF(Hidden!GE$51="Yes","H",IF($B96="","",IF(AND($C96&lt;=Hidden!GE$50,$D96&gt;=Hidden!GE$50),IF($G96="","x","y"),"")))</f>
        <v/>
      </c>
      <c r="GM96" s="37" t="str">
        <f>IF(Hidden!GF$51="Yes","H",IF($B96="","",IF(AND($C96&lt;=Hidden!GF$50,$D96&gt;=Hidden!GF$50),IF($G96="","x","y"),"")))</f>
        <v/>
      </c>
      <c r="GN96" s="37" t="str">
        <f>IF(Hidden!GG$51="Yes","H",IF($B96="","",IF(AND($C96&lt;=Hidden!GG$50,$D96&gt;=Hidden!GG$50),IF($G96="","x","y"),"")))</f>
        <v/>
      </c>
      <c r="GO96" s="37" t="str">
        <f>IF(Hidden!GH$51="Yes","H",IF($B96="","",IF(AND($C96&lt;=Hidden!GH$50,$D96&gt;=Hidden!GH$50),IF($G96="","x","y"),"")))</f>
        <v/>
      </c>
      <c r="GP96" s="38" t="str">
        <f>IF(Hidden!GI$51="Yes","H",IF($B96="","",IF(AND($C96&lt;=Hidden!GI$50,$D96&gt;=Hidden!GI$50),IF($G96="","x","y"),"")))</f>
        <v/>
      </c>
      <c r="GQ96" s="41" t="str">
        <f>IF(Hidden!GJ$51="Yes","H",IF($B96="","",IF(AND($C96&lt;=Hidden!GJ$50,$D96&gt;=Hidden!GJ$50),IF($G96="","x","y"),"")))</f>
        <v/>
      </c>
      <c r="GR96" s="37" t="str">
        <f>IF(Hidden!GK$51="Yes","H",IF($B96="","",IF(AND($C96&lt;=Hidden!GK$50,$D96&gt;=Hidden!GK$50),IF($G96="","x","y"),"")))</f>
        <v/>
      </c>
      <c r="GS96" s="37" t="str">
        <f>IF(Hidden!GL$51="Yes","H",IF($B96="","",IF(AND($C96&lt;=Hidden!GL$50,$D96&gt;=Hidden!GL$50),IF($G96="","x","y"),"")))</f>
        <v/>
      </c>
      <c r="GT96" s="37" t="str">
        <f>IF(Hidden!GM$51="Yes","H",IF($B96="","",IF(AND($C96&lt;=Hidden!GM$50,$D96&gt;=Hidden!GM$50),IF($G96="","x","y"),"")))</f>
        <v/>
      </c>
      <c r="GU96" s="38" t="str">
        <f>IF(Hidden!GN$51="Yes","H",IF($B96="","",IF(AND($C96&lt;=Hidden!GN$50,$D96&gt;=Hidden!GN$50),IF($G96="","x","y"),"")))</f>
        <v/>
      </c>
      <c r="GV96" s="41" t="str">
        <f>IF(Hidden!GO$51="Yes","H",IF($B96="","",IF(AND($C96&lt;=Hidden!GO$50,$D96&gt;=Hidden!GO$50),IF($G96="","x","y"),"")))</f>
        <v/>
      </c>
      <c r="GW96" s="37" t="str">
        <f>IF(Hidden!GP$51="Yes","H",IF($B96="","",IF(AND($C96&lt;=Hidden!GP$50,$D96&gt;=Hidden!GP$50),IF($G96="","x","y"),"")))</f>
        <v/>
      </c>
      <c r="GX96" s="37" t="str">
        <f>IF(Hidden!GQ$51="Yes","H",IF($B96="","",IF(AND($C96&lt;=Hidden!GQ$50,$D96&gt;=Hidden!GQ$50),IF($G96="","x","y"),"")))</f>
        <v/>
      </c>
      <c r="GY96" s="37" t="str">
        <f>IF(Hidden!GR$51="Yes","H",IF($B96="","",IF(AND($C96&lt;=Hidden!GR$50,$D96&gt;=Hidden!GR$50),IF($G96="","x","y"),"")))</f>
        <v/>
      </c>
      <c r="GZ96" s="38" t="str">
        <f>IF(Hidden!GS$51="Yes","H",IF($B96="","",IF(AND($C96&lt;=Hidden!GS$50,$D96&gt;=Hidden!GS$50),IF($G96="","x","y"),"")))</f>
        <v/>
      </c>
      <c r="HA96" s="41" t="str">
        <f>IF(Hidden!GT$51="Yes","H",IF($B96="","",IF(AND($C96&lt;=Hidden!GT$50,$D96&gt;=Hidden!GT$50),IF($G96="","x","y"),"")))</f>
        <v/>
      </c>
      <c r="HB96" s="37" t="str">
        <f>IF(Hidden!GU$51="Yes","H",IF($B96="","",IF(AND($C96&lt;=Hidden!GU$50,$D96&gt;=Hidden!GU$50),IF($G96="","x","y"),"")))</f>
        <v/>
      </c>
      <c r="HC96" s="37" t="str">
        <f>IF(Hidden!GV$51="Yes","H",IF($B96="","",IF(AND($C96&lt;=Hidden!GV$50,$D96&gt;=Hidden!GV$50),IF($G96="","x","y"),"")))</f>
        <v/>
      </c>
      <c r="HD96" s="37" t="str">
        <f>IF(Hidden!GW$51="Yes","H",IF($B96="","",IF(AND($C96&lt;=Hidden!GW$50,$D96&gt;=Hidden!GW$50),IF($G96="","x","y"),"")))</f>
        <v/>
      </c>
      <c r="HE96" s="38" t="str">
        <f>IF(Hidden!GX$51="Yes","H",IF($B96="","",IF(AND($C96&lt;=Hidden!GX$50,$D96&gt;=Hidden!GX$50),IF($G96="","x","y"),"")))</f>
        <v/>
      </c>
      <c r="HF96" s="41" t="str">
        <f>IF(Hidden!GY$51="Yes","H",IF($B96="","",IF(AND($C96&lt;=Hidden!GY$50,$D96&gt;=Hidden!GY$50),IF($G96="","x","y"),"")))</f>
        <v/>
      </c>
      <c r="HG96" s="37" t="str">
        <f>IF(Hidden!GZ$51="Yes","H",IF($B96="","",IF(AND($C96&lt;=Hidden!GZ$50,$D96&gt;=Hidden!GZ$50),IF($G96="","x","y"),"")))</f>
        <v/>
      </c>
      <c r="HH96" s="37" t="str">
        <f>IF(Hidden!HA$51="Yes","H",IF($B96="","",IF(AND($C96&lt;=Hidden!HA$50,$D96&gt;=Hidden!HA$50),IF($G96="","x","y"),"")))</f>
        <v/>
      </c>
      <c r="HI96" s="37" t="str">
        <f>IF(Hidden!HB$51="Yes","H",IF($B96="","",IF(AND($C96&lt;=Hidden!HB$50,$D96&gt;=Hidden!HB$50),IF($G96="","x","y"),"")))</f>
        <v/>
      </c>
      <c r="HJ96" s="38" t="str">
        <f>IF(Hidden!HC$51="Yes","H",IF($B96="","",IF(AND($C96&lt;=Hidden!HC$50,$D96&gt;=Hidden!HC$50),IF($G96="","x","y"),"")))</f>
        <v/>
      </c>
      <c r="HK96" s="41" t="str">
        <f>IF(Hidden!HD$51="Yes","H",IF($B96="","",IF(AND($C96&lt;=Hidden!HD$50,$D96&gt;=Hidden!HD$50),IF($G96="","x","y"),"")))</f>
        <v/>
      </c>
      <c r="HL96" s="37" t="str">
        <f>IF(Hidden!HE$51="Yes","H",IF($B96="","",IF(AND($C96&lt;=Hidden!HE$50,$D96&gt;=Hidden!HE$50),IF($G96="","x","y"),"")))</f>
        <v/>
      </c>
      <c r="HM96" s="37" t="str">
        <f>IF(Hidden!HF$51="Yes","H",IF($B96="","",IF(AND($C96&lt;=Hidden!HF$50,$D96&gt;=Hidden!HF$50),IF($G96="","x","y"),"")))</f>
        <v/>
      </c>
      <c r="HN96" s="37" t="str">
        <f>IF(Hidden!HG$51="Yes","H",IF($B96="","",IF(AND($C96&lt;=Hidden!HG$50,$D96&gt;=Hidden!HG$50),IF($G96="","x","y"),"")))</f>
        <v/>
      </c>
      <c r="HO96" s="38" t="str">
        <f>IF(Hidden!HH$51="Yes","H",IF($B96="","",IF(AND($C96&lt;=Hidden!HH$50,$D96&gt;=Hidden!HH$50),IF($G96="","x","y"),"")))</f>
        <v/>
      </c>
      <c r="HP96" s="41" t="str">
        <f>IF(Hidden!HI$51="Yes","H",IF($B96="","",IF(AND($C96&lt;=Hidden!HI$50,$D96&gt;=Hidden!HI$50),IF($G96="","x","y"),"")))</f>
        <v/>
      </c>
      <c r="HQ96" s="37" t="str">
        <f>IF(Hidden!HJ$51="Yes","H",IF($B96="","",IF(AND($C96&lt;=Hidden!HJ$50,$D96&gt;=Hidden!HJ$50),IF($G96="","x","y"),"")))</f>
        <v/>
      </c>
      <c r="HR96" s="37" t="str">
        <f>IF(Hidden!HK$51="Yes","H",IF($B96="","",IF(AND($C96&lt;=Hidden!HK$50,$D96&gt;=Hidden!HK$50),IF($G96="","x","y"),"")))</f>
        <v/>
      </c>
      <c r="HS96" s="37" t="str">
        <f>IF(Hidden!HL$51="Yes","H",IF($B96="","",IF(AND($C96&lt;=Hidden!HL$50,$D96&gt;=Hidden!HL$50),IF($G96="","x","y"),"")))</f>
        <v/>
      </c>
      <c r="HT96" s="38" t="str">
        <f>IF(Hidden!HM$51="Yes","H",IF($B96="","",IF(AND($C96&lt;=Hidden!HM$50,$D96&gt;=Hidden!HM$50),IF($G96="","x","y"),"")))</f>
        <v/>
      </c>
      <c r="HU96" s="41" t="str">
        <f>IF(Hidden!HN$51="Yes","H",IF($B96="","",IF(AND($C96&lt;=Hidden!HN$50,$D96&gt;=Hidden!HN$50),IF($G96="","x","y"),"")))</f>
        <v/>
      </c>
      <c r="HV96" s="37" t="str">
        <f>IF(Hidden!HO$51="Yes","H",IF($B96="","",IF(AND($C96&lt;=Hidden!HO$50,$D96&gt;=Hidden!HO$50),IF($G96="","x","y"),"")))</f>
        <v/>
      </c>
      <c r="HW96" s="37" t="str">
        <f>IF(Hidden!HP$51="Yes","H",IF($B96="","",IF(AND($C96&lt;=Hidden!HP$50,$D96&gt;=Hidden!HP$50),IF($G96="","x","y"),"")))</f>
        <v/>
      </c>
      <c r="HX96" s="37" t="str">
        <f>IF(Hidden!HQ$51="Yes","H",IF($B96="","",IF(AND($C96&lt;=Hidden!HQ$50,$D96&gt;=Hidden!HQ$50),IF($G96="","x","y"),"")))</f>
        <v/>
      </c>
      <c r="HY96" s="38" t="str">
        <f>IF(Hidden!HR$51="Yes","H",IF($B96="","",IF(AND($C96&lt;=Hidden!HR$50,$D96&gt;=Hidden!HR$50),IF($G96="","x","y"),"")))</f>
        <v/>
      </c>
      <c r="HZ96" s="41" t="str">
        <f>IF(Hidden!HS$51="Yes","H",IF($B96="","",IF(AND($C96&lt;=Hidden!HS$50,$D96&gt;=Hidden!HS$50),IF($G96="","x","y"),"")))</f>
        <v/>
      </c>
      <c r="IA96" s="37" t="str">
        <f>IF(Hidden!HT$51="Yes","H",IF($B96="","",IF(AND($C96&lt;=Hidden!HT$50,$D96&gt;=Hidden!HT$50),IF($G96="","x","y"),"")))</f>
        <v/>
      </c>
      <c r="IB96" s="37" t="str">
        <f>IF(Hidden!HU$51="Yes","H",IF($B96="","",IF(AND($C96&lt;=Hidden!HU$50,$D96&gt;=Hidden!HU$50),IF($G96="","x","y"),"")))</f>
        <v/>
      </c>
      <c r="IC96" s="37" t="str">
        <f>IF(Hidden!HV$51="Yes","H",IF($B96="","",IF(AND($C96&lt;=Hidden!HV$50,$D96&gt;=Hidden!HV$50),IF($G96="","x","y"),"")))</f>
        <v/>
      </c>
      <c r="ID96" s="38" t="str">
        <f>IF(Hidden!HW$51="Yes","H",IF($B96="","",IF(AND($C96&lt;=Hidden!HW$50,$D96&gt;=Hidden!HW$50),IF($G96="","x","y"),"")))</f>
        <v/>
      </c>
      <c r="IE96" s="41" t="str">
        <f>IF(Hidden!HX$51="Yes","H",IF($B96="","",IF(AND($C96&lt;=Hidden!HX$50,$D96&gt;=Hidden!HX$50),IF($G96="","x","y"),"")))</f>
        <v/>
      </c>
      <c r="IF96" s="37" t="str">
        <f>IF(Hidden!HY$51="Yes","H",IF($B96="","",IF(AND($C96&lt;=Hidden!HY$50,$D96&gt;=Hidden!HY$50),IF($G96="","x","y"),"")))</f>
        <v/>
      </c>
      <c r="IG96" s="37" t="str">
        <f>IF(Hidden!HZ$51="Yes","H",IF($B96="","",IF(AND($C96&lt;=Hidden!HZ$50,$D96&gt;=Hidden!HZ$50),IF($G96="","x","y"),"")))</f>
        <v/>
      </c>
      <c r="IH96" s="37" t="str">
        <f>IF(Hidden!IA$51="Yes","H",IF($B96="","",IF(AND($C96&lt;=Hidden!IA$50,$D96&gt;=Hidden!IA$50),IF($G96="","x","y"),"")))</f>
        <v/>
      </c>
      <c r="II96" s="38" t="str">
        <f>IF(Hidden!IB$51="Yes","H",IF($B96="","",IF(AND($C96&lt;=Hidden!IB$50,$D96&gt;=Hidden!IB$50),IF($G96="","x","y"),"")))</f>
        <v/>
      </c>
      <c r="IJ96" s="41" t="str">
        <f>IF(Hidden!IC$51="Yes","H",IF($B96="","",IF(AND($C96&lt;=Hidden!IC$50,$D96&gt;=Hidden!IC$50),IF($G96="","x","y"),"")))</f>
        <v/>
      </c>
      <c r="IK96" s="37" t="str">
        <f>IF(Hidden!ID$51="Yes","H",IF($B96="","",IF(AND($C96&lt;=Hidden!ID$50,$D96&gt;=Hidden!ID$50),IF($G96="","x","y"),"")))</f>
        <v/>
      </c>
      <c r="IL96" s="37" t="str">
        <f>IF(Hidden!IE$51="Yes","H",IF($B96="","",IF(AND($C96&lt;=Hidden!IE$50,$D96&gt;=Hidden!IE$50),IF($G96="","x","y"),"")))</f>
        <v/>
      </c>
      <c r="IM96" s="37" t="str">
        <f>IF(Hidden!IF$51="Yes","H",IF($B96="","",IF(AND($C96&lt;=Hidden!IF$50,$D96&gt;=Hidden!IF$50),IF($G96="","x","y"),"")))</f>
        <v/>
      </c>
      <c r="IN96" s="38" t="str">
        <f>IF(Hidden!IG$51="Yes","H",IF($B96="","",IF(AND($C96&lt;=Hidden!IG$50,$D96&gt;=Hidden!IG$50),IF($G96="","x","y"),"")))</f>
        <v/>
      </c>
      <c r="IO96" s="41" t="str">
        <f>IF(Hidden!IH$51="Yes","H",IF($B96="","",IF(AND($C96&lt;=Hidden!IH$50,$D96&gt;=Hidden!IH$50),IF($G96="","x","y"),"")))</f>
        <v/>
      </c>
      <c r="IP96" s="37" t="str">
        <f>IF(Hidden!II$51="Yes","H",IF($B96="","",IF(AND($C96&lt;=Hidden!II$50,$D96&gt;=Hidden!II$50),IF($G96="","x","y"),"")))</f>
        <v/>
      </c>
      <c r="IQ96" s="37" t="str">
        <f>IF(Hidden!IJ$51="Yes","H",IF($B96="","",IF(AND($C96&lt;=Hidden!IJ$50,$D96&gt;=Hidden!IJ$50),IF($G96="","x","y"),"")))</f>
        <v/>
      </c>
      <c r="IR96" s="37" t="str">
        <f>IF(Hidden!IK$51="Yes","H",IF($B96="","",IF(AND($C96&lt;=Hidden!IK$50,$D96&gt;=Hidden!IK$50),IF($G96="","x","y"),"")))</f>
        <v/>
      </c>
      <c r="IS96" s="38" t="str">
        <f>IF(Hidden!IL$51="Yes","H",IF($B96="","",IF(AND($C96&lt;=Hidden!IL$50,$D96&gt;=Hidden!IL$50),IF($G96="","x","y"),"")))</f>
        <v/>
      </c>
      <c r="IT96" s="41" t="str">
        <f>IF(Hidden!IM$51="Yes","H",IF($B96="","",IF(AND($C96&lt;=Hidden!IM$50,$D96&gt;=Hidden!IM$50),IF($G96="","x","y"),"")))</f>
        <v/>
      </c>
      <c r="IU96" s="37" t="str">
        <f>IF(Hidden!IN$51="Yes","H",IF($B96="","",IF(AND($C96&lt;=Hidden!IN$50,$D96&gt;=Hidden!IN$50),IF($G96="","x","y"),"")))</f>
        <v/>
      </c>
      <c r="IV96" s="37" t="str">
        <f>IF(Hidden!IO$51="Yes","H",IF($B96="","",IF(AND($C96&lt;=Hidden!IO$50,$D96&gt;=Hidden!IO$50),IF($G96="","x","y"),"")))</f>
        <v/>
      </c>
      <c r="IW96" s="37" t="str">
        <f>IF(Hidden!IP$51="Yes","H",IF($B96="","",IF(AND($C96&lt;=Hidden!IP$50,$D96&gt;=Hidden!IP$50),IF($G96="","x","y"),"")))</f>
        <v/>
      </c>
      <c r="IX96" s="38" t="str">
        <f>IF(Hidden!IQ$51="Yes","H",IF($B96="","",IF(AND($C96&lt;=Hidden!IQ$50,$D96&gt;=Hidden!IQ$50),IF($G96="","x","y"),"")))</f>
        <v/>
      </c>
      <c r="IY96" s="41" t="str">
        <f>IF(Hidden!IR$51="Yes","H",IF($B96="","",IF(AND($C96&lt;=Hidden!IR$50,$D96&gt;=Hidden!IR$50),IF($G96="","x","y"),"")))</f>
        <v/>
      </c>
      <c r="IZ96" s="37" t="str">
        <f>IF(Hidden!IS$51="Yes","H",IF($B96="","",IF(AND($C96&lt;=Hidden!IS$50,$D96&gt;=Hidden!IS$50),IF($G96="","x","y"),"")))</f>
        <v/>
      </c>
      <c r="JA96" s="37" t="str">
        <f>IF(Hidden!IT$51="Yes","H",IF($B96="","",IF(AND($C96&lt;=Hidden!IT$50,$D96&gt;=Hidden!IT$50),IF($G96="","x","y"),"")))</f>
        <v/>
      </c>
      <c r="JB96" s="37" t="str">
        <f>IF(Hidden!IU$51="Yes","H",IF($B96="","",IF(AND($C96&lt;=Hidden!IU$50,$D96&gt;=Hidden!IU$50),IF($G96="","x","y"),"")))</f>
        <v/>
      </c>
      <c r="JC96" s="38" t="str">
        <f>IF(Hidden!IV$51="Yes","H",IF($B96="","",IF(AND($C96&lt;=Hidden!IV$50,$D96&gt;=Hidden!IV$50),IF($G96="","x","y"),"")))</f>
        <v/>
      </c>
      <c r="JD96" s="41" t="str">
        <f>IF(Hidden!IW$51="Yes","H",IF($B96="","",IF(AND($C96&lt;=Hidden!IW$50,$D96&gt;=Hidden!IW$50),IF($G96="","x","y"),"")))</f>
        <v/>
      </c>
      <c r="JE96" s="37" t="str">
        <f>IF(Hidden!IX$51="Yes","H",IF($B96="","",IF(AND($C96&lt;=Hidden!IX$50,$D96&gt;=Hidden!IX$50),IF($G96="","x","y"),"")))</f>
        <v/>
      </c>
      <c r="JF96" s="37" t="str">
        <f>IF(Hidden!IY$51="Yes","H",IF($B96="","",IF(AND($C96&lt;=Hidden!IY$50,$D96&gt;=Hidden!IY$50),IF($G96="","x","y"),"")))</f>
        <v/>
      </c>
      <c r="JG96" s="37" t="str">
        <f>IF(Hidden!IZ$51="Yes","H",IF($B96="","",IF(AND($C96&lt;=Hidden!IZ$50,$D96&gt;=Hidden!IZ$50),IF($G96="","x","y"),"")))</f>
        <v/>
      </c>
      <c r="JH96" s="38" t="str">
        <f>IF(Hidden!JA$51="Yes","H",IF($B96="","",IF(AND($C96&lt;=Hidden!JA$50,$D96&gt;=Hidden!JA$50),IF($G96="","x","y"),"")))</f>
        <v/>
      </c>
      <c r="JI96" s="41" t="str">
        <f>IF(Hidden!JB$51="Yes","H",IF($B96="","",IF(AND($C96&lt;=Hidden!JB$50,$D96&gt;=Hidden!JB$50),IF($G96="","x","y"),"")))</f>
        <v/>
      </c>
      <c r="JJ96" s="37" t="str">
        <f>IF(Hidden!JC$51="Yes","H",IF($B96="","",IF(AND($C96&lt;=Hidden!JC$50,$D96&gt;=Hidden!JC$50),IF($G96="","x","y"),"")))</f>
        <v/>
      </c>
      <c r="JK96" s="37" t="str">
        <f>IF(Hidden!JD$51="Yes","H",IF($B96="","",IF(AND($C96&lt;=Hidden!JD$50,$D96&gt;=Hidden!JD$50),IF($G96="","x","y"),"")))</f>
        <v/>
      </c>
      <c r="JL96" s="37" t="str">
        <f>IF(Hidden!JE$51="Yes","H",IF($B96="","",IF(AND($C96&lt;=Hidden!JE$50,$D96&gt;=Hidden!JE$50),IF($G96="","x","y"),"")))</f>
        <v/>
      </c>
      <c r="JM96" s="38" t="str">
        <f>IF(Hidden!JF$51="Yes","H",IF($B96="","",IF(AND($C96&lt;=Hidden!JF$50,$D96&gt;=Hidden!JF$50),IF($G96="","x","y"),"")))</f>
        <v/>
      </c>
      <c r="JN96" s="41" t="str">
        <f>IF(Hidden!JG$51="Yes","H",IF($B96="","",IF(AND($C96&lt;=Hidden!JG$50,$D96&gt;=Hidden!JG$50),IF($G96="","x","y"),"")))</f>
        <v/>
      </c>
      <c r="JO96" s="37" t="str">
        <f>IF(Hidden!JH$51="Yes","H",IF($B96="","",IF(AND($C96&lt;=Hidden!JH$50,$D96&gt;=Hidden!JH$50),IF($G96="","x","y"),"")))</f>
        <v/>
      </c>
      <c r="JP96" s="37" t="str">
        <f>IF(Hidden!JI$51="Yes","H",IF($B96="","",IF(AND($C96&lt;=Hidden!JI$50,$D96&gt;=Hidden!JI$50),IF($G96="","x","y"),"")))</f>
        <v/>
      </c>
      <c r="JQ96" s="37" t="str">
        <f>IF(Hidden!JJ$51="Yes","H",IF($B96="","",IF(AND($C96&lt;=Hidden!JJ$50,$D96&gt;=Hidden!JJ$50),IF($G96="","x","y"),"")))</f>
        <v/>
      </c>
      <c r="JR96" s="38" t="str">
        <f>IF(Hidden!JK$51="Yes","H",IF($B96="","",IF(AND($C96&lt;=Hidden!JK$50,$D96&gt;=Hidden!JK$50),IF($G96="","x","y"),"")))</f>
        <v/>
      </c>
    </row>
    <row r="97" spans="1:278">
      <c r="A97" s="28"/>
      <c r="B97" s="185" t="s">
        <v>207</v>
      </c>
      <c r="C97" s="86"/>
      <c r="D97" s="86"/>
      <c r="E97" s="88"/>
      <c r="F97" s="89"/>
      <c r="G97" s="87"/>
      <c r="H97" s="67"/>
      <c r="I97" s="36" t="str">
        <f>IF(Hidden!B$51="Yes","H",IF($B97="","",IF(AND($C97&lt;=Hidden!B$50,$D97&gt;=Hidden!B$50),IF($G97="","x","y"),"")))</f>
        <v/>
      </c>
      <c r="J97" s="37" t="str">
        <f>IF(Hidden!C$51="Yes","H",IF($B97="","",IF(AND($C97&lt;=Hidden!C$50,$D97&gt;=Hidden!C$50),IF($G97="","x","y"),"")))</f>
        <v/>
      </c>
      <c r="K97" s="37" t="str">
        <f>IF(Hidden!D$51="Yes","H",IF($B97="","",IF(AND($C97&lt;=Hidden!D$50,$D97&gt;=Hidden!D$50),IF($G97="","x","y"),"")))</f>
        <v/>
      </c>
      <c r="L97" s="37" t="str">
        <f>IF(Hidden!E$50="Yes","H",IF($B97="","",IF(AND($C97&lt;=Hidden!E$49,$D97&gt;=Hidden!E$49),IF($G97="","x","y"),"")))</f>
        <v/>
      </c>
      <c r="M97" s="40" t="str">
        <f>IF(Hidden!F$50="Yes","H",IF($B97="","",IF(AND($C97&lt;=Hidden!F$49,$D97&gt;=Hidden!F$49),IF($G97="","x","y"),"")))</f>
        <v/>
      </c>
      <c r="N97" s="44" t="str">
        <f>IF(Hidden!G$50="Yes","H",IF($B97="","",IF(AND($C97&lt;=Hidden!G$49,$D97&gt;=Hidden!G$49),IF($G97="","x","y"),"")))</f>
        <v/>
      </c>
      <c r="O97" s="37" t="str">
        <f>IF(Hidden!H$50="Yes","H",IF($B97="","",IF(AND($C97&lt;=Hidden!H$49,$D97&gt;=Hidden!H$49),IF($G97="","x","y"),"")))</f>
        <v/>
      </c>
      <c r="P97" s="37" t="str">
        <f>IF(Hidden!I$50="Yes","H",IF($B97="","",IF(AND($C97&lt;=Hidden!I$49,$D97&gt;=Hidden!I$49),IF($G97="","x","y"),"")))</f>
        <v/>
      </c>
      <c r="Q97" s="37" t="str">
        <f>IF(Hidden!J$52="Yes","H",IF($B97="","",IF(AND($C97&lt;=Hidden!J$51,$D97&gt;=Hidden!J$51),IF($G97="","x","y"),"")))</f>
        <v/>
      </c>
      <c r="R97" s="45" t="str">
        <f>IF(Hidden!K$52="Yes","H",IF($B97="","",IF(AND($C97&lt;=Hidden!K$51,$D97&gt;=Hidden!K$51),IF($G97="","x","y"),"")))</f>
        <v/>
      </c>
      <c r="S97" s="41" t="str">
        <f>IF(Hidden!L$51="Yes","H",IF($B97="","",IF(AND($C97&lt;=Hidden!L$50,$D97&gt;=Hidden!L$50),IF($G97="","x","y"),"")))</f>
        <v/>
      </c>
      <c r="T97" s="37" t="str">
        <f>IF(Hidden!M$51="Yes","H",IF($B97="","",IF(AND($C97&lt;=Hidden!M$50,$D97&gt;=Hidden!M$50),IF($G97="","x","y"),"")))</f>
        <v/>
      </c>
      <c r="U97" s="37" t="str">
        <f>IF(Hidden!N$51="Yes","H",IF($B97="","",IF(AND($C97&lt;=Hidden!N$50,$D97&gt;=Hidden!N$50),IF($G97="","x","y"),"")))</f>
        <v/>
      </c>
      <c r="V97" s="37" t="str">
        <f>IF(Hidden!O$51="Yes","H",IF($B97="","",IF(AND($C97&lt;=Hidden!O$50,$D97&gt;=Hidden!O$50),IF($G97="","x","y"),"")))</f>
        <v/>
      </c>
      <c r="W97" s="40" t="str">
        <f>IF(Hidden!P$51="Yes","H",IF($B97="","",IF(AND($C97&lt;=Hidden!P$50,$D97&gt;=Hidden!P$50),IF($G97="","x","y"),"")))</f>
        <v/>
      </c>
      <c r="X97" s="44" t="str">
        <f>IF(Hidden!Q$51="Yes","H",IF($B97="","",IF(AND($C97&lt;=Hidden!Q$50,$D97&gt;=Hidden!Q$50),IF($G97="","x","y"),"")))</f>
        <v/>
      </c>
      <c r="Y97" s="37" t="str">
        <f>IF(Hidden!R$51="Yes","H",IF($B97="","",IF(AND($C97&lt;=Hidden!R$50,$D97&gt;=Hidden!R$50),IF($G97="","x","y"),"")))</f>
        <v/>
      </c>
      <c r="Z97" s="37" t="str">
        <f>IF(Hidden!S$51="Yes","H",IF($B97="","",IF(AND($C97&lt;=Hidden!S$50,$D97&gt;=Hidden!S$50),IF($G97="","x","y"),"")))</f>
        <v/>
      </c>
      <c r="AA97" s="37" t="str">
        <f>IF(Hidden!T$51="Yes","H",IF($B97="","",IF(AND($C97&lt;=Hidden!T$50,$D97&gt;=Hidden!T$50),IF($G97="","x","y"),"")))</f>
        <v/>
      </c>
      <c r="AB97" s="45" t="str">
        <f>IF(Hidden!U$51="Yes","H",IF($B97="","",IF(AND($C97&lt;=Hidden!U$50,$D97&gt;=Hidden!U$50),IF($G97="","x","y"),"")))</f>
        <v/>
      </c>
      <c r="AC97" s="41" t="str">
        <f>IF(Hidden!V$51="Yes","H",IF($B97="","",IF(AND($C97&lt;=Hidden!V$50,$D97&gt;=Hidden!V$50),IF($G97="","x","y"),"")))</f>
        <v/>
      </c>
      <c r="AD97" s="37" t="str">
        <f>IF(Hidden!W$51="Yes","H",IF($B97="","",IF(AND($C97&lt;=Hidden!W$50,$D97&gt;=Hidden!W$50),IF($G97="","x","y"),"")))</f>
        <v/>
      </c>
      <c r="AE97" s="37" t="str">
        <f>IF(Hidden!X$51="Yes","H",IF($B97="","",IF(AND($C97&lt;=Hidden!X$50,$D97&gt;=Hidden!X$50),IF($G97="","x","y"),"")))</f>
        <v/>
      </c>
      <c r="AF97" s="37" t="str">
        <f>IF(Hidden!Y$51="Yes","H",IF($B97="","",IF(AND($C97&lt;=Hidden!Y$50,$D97&gt;=Hidden!Y$50),IF($G97="","x","y"),"")))</f>
        <v/>
      </c>
      <c r="AG97" s="40" t="str">
        <f>IF(Hidden!Z$51="Yes","H",IF($B97="","",IF(AND($C97&lt;=Hidden!Z$50,$D97&gt;=Hidden!Z$50),IF($G97="","x","y"),"")))</f>
        <v/>
      </c>
      <c r="AH97" s="44" t="str">
        <f>IF(Hidden!AA$51="Yes","H",IF($B97="","",IF(AND($C97&lt;=Hidden!AA$50,$D97&gt;=Hidden!AA$50),IF($G97="","x","y"),"")))</f>
        <v/>
      </c>
      <c r="AI97" s="37" t="str">
        <f>IF(Hidden!AB$51="Yes","H",IF($B97="","",IF(AND($C97&lt;=Hidden!AB$50,$D97&gt;=Hidden!AB$50),IF($G97="","x","y"),"")))</f>
        <v/>
      </c>
      <c r="AJ97" s="37" t="str">
        <f>IF(Hidden!AC$51="Yes","H",IF($B97="","",IF(AND($C97&lt;=Hidden!AC$50,$D97&gt;=Hidden!AC$50),IF($G97="","x","y"),"")))</f>
        <v/>
      </c>
      <c r="AK97" s="37" t="str">
        <f>IF(Hidden!AD$51="Yes","H",IF($B97="","",IF(AND($C97&lt;=Hidden!AD$50,$D97&gt;=Hidden!AD$50),IF($G97="","x","y"),"")))</f>
        <v/>
      </c>
      <c r="AL97" s="45" t="str">
        <f>IF(Hidden!AE$51="Yes","H",IF($B97="","",IF(AND($C97&lt;=Hidden!AE$50,$D97&gt;=Hidden!AE$50),IF($G97="","x","y"),"")))</f>
        <v/>
      </c>
      <c r="AM97" s="41" t="str">
        <f>IF(Hidden!AF$51="Yes","H",IF($B97="","",IF(AND($C97&lt;=Hidden!AF$50,$D97&gt;=Hidden!AF$50),IF($G97="","x","y"),"")))</f>
        <v/>
      </c>
      <c r="AN97" s="37" t="str">
        <f>IF(Hidden!AG$51="Yes","H",IF($B97="","",IF(AND($C97&lt;=Hidden!AG$50,$D97&gt;=Hidden!AG$50),IF($G97="","x","y"),"")))</f>
        <v/>
      </c>
      <c r="AO97" s="37" t="str">
        <f>IF(Hidden!AH$51="Yes","H",IF($B97="","",IF(AND($C97&lt;=Hidden!AH$50,$D97&gt;=Hidden!AH$50),IF($G97="","x","y"),"")))</f>
        <v/>
      </c>
      <c r="AP97" s="37" t="str">
        <f>IF(Hidden!AI$51="Yes","H",IF($B97="","",IF(AND($C97&lt;=Hidden!AI$50,$D97&gt;=Hidden!AI$50),IF($G97="","x","y"),"")))</f>
        <v/>
      </c>
      <c r="AQ97" s="40" t="str">
        <f>IF(Hidden!AJ$51="Yes","H",IF($B97="","",IF(AND($C97&lt;=Hidden!AJ$50,$D97&gt;=Hidden!AJ$50),IF($G97="","x","y"),"")))</f>
        <v/>
      </c>
      <c r="AR97" s="44" t="str">
        <f>IF(Hidden!AK$51="Yes","H",IF($B97="","",IF(AND($C97&lt;=Hidden!AK$50,$D97&gt;=Hidden!AK$50),IF($G97="","x","y"),"")))</f>
        <v/>
      </c>
      <c r="AS97" s="37" t="str">
        <f>IF(Hidden!AL$51="Yes","H",IF($B97="","",IF(AND($C97&lt;=Hidden!AL$50,$D97&gt;=Hidden!AL$50),IF($G97="","x","y"),"")))</f>
        <v/>
      </c>
      <c r="AT97" s="37" t="str">
        <f>IF(Hidden!AM$51="Yes","H",IF($B97="","",IF(AND($C97&lt;=Hidden!AM$50,$D97&gt;=Hidden!AM$50),IF($G97="","x","y"),"")))</f>
        <v/>
      </c>
      <c r="AU97" s="37" t="str">
        <f>IF(Hidden!AN$51="Yes","H",IF($B97="","",IF(AND($C97&lt;=Hidden!AN$50,$D97&gt;=Hidden!AN$50),IF($G97="","x","y"),"")))</f>
        <v/>
      </c>
      <c r="AV97" s="45" t="str">
        <f>IF(Hidden!AO$51="Yes","H",IF($B97="","",IF(AND($C97&lt;=Hidden!AO$50,$D97&gt;=Hidden!AO$50),IF($G97="","x","y"),"")))</f>
        <v/>
      </c>
      <c r="AW97" s="41" t="str">
        <f>IF(Hidden!AP$51="Yes","H",IF($B97="","",IF(AND($C97&lt;=Hidden!AP$50,$D97&gt;=Hidden!AP$50),IF($G97="","x","y"),"")))</f>
        <v/>
      </c>
      <c r="AX97" s="37" t="str">
        <f>IF(Hidden!AQ$51="Yes","H",IF($B97="","",IF(AND($C97&lt;=Hidden!AQ$50,$D97&gt;=Hidden!AQ$50),IF($G97="","x","y"),"")))</f>
        <v/>
      </c>
      <c r="AY97" s="37" t="str">
        <f>IF(Hidden!AR$51="Yes","H",IF($B97="","",IF(AND($C97&lt;=Hidden!AR$50,$D97&gt;=Hidden!AR$50),IF($G97="","x","y"),"")))</f>
        <v/>
      </c>
      <c r="AZ97" s="37" t="str">
        <f>IF(Hidden!AS$51="Yes","H",IF($B97="","",IF(AND($C97&lt;=Hidden!AS$50,$D97&gt;=Hidden!AS$50),IF($G97="","x","y"),"")))</f>
        <v/>
      </c>
      <c r="BA97" s="40" t="str">
        <f>IF(Hidden!AT$51="Yes","H",IF($B97="","",IF(AND($C97&lt;=Hidden!AT$50,$D97&gt;=Hidden!AT$50),IF($G97="","x","y"),"")))</f>
        <v/>
      </c>
      <c r="BB97" s="44" t="str">
        <f>IF(Hidden!AU$51="Yes","H",IF($B97="","",IF(AND($C97&lt;=Hidden!AU$50,$D97&gt;=Hidden!AU$50),IF($G97="","x","y"),"")))</f>
        <v/>
      </c>
      <c r="BC97" s="37" t="str">
        <f>IF(Hidden!AV$51="Yes","H",IF($B97="","",IF(AND($C97&lt;=Hidden!AV$50,$D97&gt;=Hidden!AV$50),IF($G97="","x","y"),"")))</f>
        <v/>
      </c>
      <c r="BD97" s="37" t="str">
        <f>IF(Hidden!AW$51="Yes","H",IF($B97="","",IF(AND($C97&lt;=Hidden!AW$50,$D97&gt;=Hidden!AW$50),IF($G97="","x","y"),"")))</f>
        <v/>
      </c>
      <c r="BE97" s="37" t="str">
        <f>IF(Hidden!AX$51="Yes","H",IF($B97="","",IF(AND($C97&lt;=Hidden!AX$50,$D97&gt;=Hidden!AX$50),IF($G97="","x","y"),"")))</f>
        <v/>
      </c>
      <c r="BF97" s="45" t="str">
        <f>IF(Hidden!AY$51="Yes","H",IF($B97="","",IF(AND($C97&lt;=Hidden!AY$50,$D97&gt;=Hidden!AY$50),IF($G97="","x","y"),"")))</f>
        <v/>
      </c>
      <c r="BG97" s="41" t="str">
        <f>IF(Hidden!AZ$51="Yes","H",IF($B97="","",IF(AND($C97&lt;=Hidden!AZ$50,$D97&gt;=Hidden!AZ$50),IF($G97="","x","y"),"")))</f>
        <v/>
      </c>
      <c r="BH97" s="37" t="str">
        <f>IF(Hidden!BA$51="Yes","H",IF($B97="","",IF(AND($C97&lt;=Hidden!BA$50,$D97&gt;=Hidden!BA$50),IF($G97="","x","y"),"")))</f>
        <v/>
      </c>
      <c r="BI97" s="37" t="str">
        <f>IF(Hidden!BB$51="Yes","H",IF($B97="","",IF(AND($C97&lt;=Hidden!BB$50,$D97&gt;=Hidden!BB$50),IF($G97="","x","y"),"")))</f>
        <v/>
      </c>
      <c r="BJ97" s="37" t="str">
        <f>IF(Hidden!BC$51="Yes","H",IF($B97="","",IF(AND($C97&lt;=Hidden!BC$50,$D97&gt;=Hidden!BC$50),IF($G97="","x","y"),"")))</f>
        <v/>
      </c>
      <c r="BK97" s="40" t="str">
        <f>IF(Hidden!BD$51="Yes","H",IF($B97="","",IF(AND($C97&lt;=Hidden!BD$50,$D97&gt;=Hidden!BD$50),IF($G97="","x","y"),"")))</f>
        <v/>
      </c>
      <c r="BL97" s="44" t="str">
        <f>IF(Hidden!BE$51="Yes","H",IF($B97="","",IF(AND($C97&lt;=Hidden!BE$50,$D97&gt;=Hidden!BE$50),IF($G97="","x","y"),"")))</f>
        <v/>
      </c>
      <c r="BM97" s="37" t="str">
        <f>IF(Hidden!BF$51="Yes","H",IF($B97="","",IF(AND($C97&lt;=Hidden!BF$50,$D97&gt;=Hidden!BF$50),IF($G97="","x","y"),"")))</f>
        <v/>
      </c>
      <c r="BN97" s="37" t="str">
        <f>IF(Hidden!BG$51="Yes","H",IF($B97="","",IF(AND($C97&lt;=Hidden!BG$50,$D97&gt;=Hidden!BG$50),IF($G97="","x","y"),"")))</f>
        <v/>
      </c>
      <c r="BO97" s="37" t="str">
        <f>IF(Hidden!BH$51="Yes","H",IF($B97="","",IF(AND($C97&lt;=Hidden!BH$50,$D97&gt;=Hidden!BH$50),IF($G97="","x","y"),"")))</f>
        <v/>
      </c>
      <c r="BP97" s="45" t="str">
        <f>IF(Hidden!BI$51="Yes","H",IF($B97="","",IF(AND($C97&lt;=Hidden!BI$50,$D97&gt;=Hidden!BI$50),IF($G97="","x","y"),"")))</f>
        <v/>
      </c>
      <c r="BQ97" s="41" t="str">
        <f>IF(Hidden!BJ$51="Yes","H",IF($B97="","",IF(AND($C97&lt;=Hidden!BJ$50,$D97&gt;=Hidden!BJ$50),IF($G97="","x","y"),"")))</f>
        <v/>
      </c>
      <c r="BR97" s="37" t="str">
        <f>IF(Hidden!BK$51="Yes","H",IF($B97="","",IF(AND($C97&lt;=Hidden!BK$50,$D97&gt;=Hidden!BK$50),IF($G97="","x","y"),"")))</f>
        <v/>
      </c>
      <c r="BS97" s="37" t="str">
        <f>IF(Hidden!BL$51="Yes","H",IF($B97="","",IF(AND($C97&lt;=Hidden!BL$50,$D97&gt;=Hidden!BL$50),IF($G97="","x","y"),"")))</f>
        <v/>
      </c>
      <c r="BT97" s="37" t="str">
        <f>IF(Hidden!BM$51="Yes","H",IF($B97="","",IF(AND($C97&lt;=Hidden!BM$50,$D97&gt;=Hidden!BM$50),IF($G97="","x","y"),"")))</f>
        <v/>
      </c>
      <c r="BU97" s="40" t="str">
        <f>IF(Hidden!BN$51="Yes","H",IF($B97="","",IF(AND($C97&lt;=Hidden!BN$50,$D97&gt;=Hidden!BN$50),IF($G97="","x","y"),"")))</f>
        <v/>
      </c>
      <c r="BV97" s="44" t="str">
        <f>IF(Hidden!BO$51="Yes","H",IF($B97="","",IF(AND($C97&lt;=Hidden!BO$50,$D97&gt;=Hidden!BO$50),IF($G97="","x","y"),"")))</f>
        <v/>
      </c>
      <c r="BW97" s="37" t="str">
        <f>IF(Hidden!BP$51="Yes","H",IF($B97="","",IF(AND($C97&lt;=Hidden!BP$50,$D97&gt;=Hidden!BP$50),IF($G97="","x","y"),"")))</f>
        <v/>
      </c>
      <c r="BX97" s="37" t="str">
        <f>IF(Hidden!BQ$51="Yes","H",IF($B97="","",IF(AND($C97&lt;=Hidden!BQ$50,$D97&gt;=Hidden!BQ$50),IF($G97="","x","y"),"")))</f>
        <v/>
      </c>
      <c r="BY97" s="37" t="str">
        <f>IF(Hidden!BR$51="Yes","H",IF($B97="","",IF(AND($C97&lt;=Hidden!BR$50,$D97&gt;=Hidden!BR$50),IF($G97="","x","y"),"")))</f>
        <v/>
      </c>
      <c r="BZ97" s="45" t="str">
        <f>IF(Hidden!BS$51="Yes","H",IF($B97="","",IF(AND($C97&lt;=Hidden!BS$50,$D97&gt;=Hidden!BS$50),IF($G97="","x","y"),"")))</f>
        <v/>
      </c>
      <c r="CA97" s="41" t="str">
        <f>IF(Hidden!BT$51="Yes","H",IF($B97="","",IF(AND($C97&lt;=Hidden!BT$50,$D97&gt;=Hidden!BT$50),IF($G97="","x","y"),"")))</f>
        <v/>
      </c>
      <c r="CB97" s="37" t="str">
        <f>IF(Hidden!BU$51="Yes","H",IF($B97="","",IF(AND($C97&lt;=Hidden!BU$50,$D97&gt;=Hidden!BU$50),IF($G97="","x","y"),"")))</f>
        <v/>
      </c>
      <c r="CC97" s="37" t="str">
        <f>IF(Hidden!BV$51="Yes","H",IF($B97="","",IF(AND($C97&lt;=Hidden!BV$50,$D97&gt;=Hidden!BV$50),IF($G97="","x","y"),"")))</f>
        <v/>
      </c>
      <c r="CD97" s="37" t="str">
        <f>IF(Hidden!BW$51="Yes","H",IF($B97="","",IF(AND($C97&lt;=Hidden!BW$50,$D97&gt;=Hidden!BW$50),IF($G97="","x","y"),"")))</f>
        <v/>
      </c>
      <c r="CE97" s="40" t="str">
        <f>IF(Hidden!BX$51="Yes","H",IF($B97="","",IF(AND($C97&lt;=Hidden!BX$50,$D97&gt;=Hidden!BX$50),IF($G97="","x","y"),"")))</f>
        <v/>
      </c>
      <c r="CF97" s="44" t="str">
        <f>IF(Hidden!BY$51="Yes","H",IF($B97="","",IF(AND($C97&lt;=Hidden!BY$50,$D97&gt;=Hidden!BY$50),IF($G97="","x","y"),"")))</f>
        <v/>
      </c>
      <c r="CG97" s="37" t="str">
        <f>IF(Hidden!BZ$51="Yes","H",IF($B97="","",IF(AND($C97&lt;=Hidden!BZ$50,$D97&gt;=Hidden!BZ$50),IF($G97="","x","y"),"")))</f>
        <v/>
      </c>
      <c r="CH97" s="37" t="str">
        <f>IF(Hidden!CA$51="Yes","H",IF($B97="","",IF(AND($C97&lt;=Hidden!CA$50,$D97&gt;=Hidden!CA$50),IF($G97="","x","y"),"")))</f>
        <v/>
      </c>
      <c r="CI97" s="37" t="str">
        <f>IF(Hidden!CB$51="Yes","H",IF($B97="","",IF(AND($C97&lt;=Hidden!CB$50,$D97&gt;=Hidden!CB$50),IF($G97="","x","y"),"")))</f>
        <v/>
      </c>
      <c r="CJ97" s="45" t="str">
        <f>IF(Hidden!CC$51="Yes","H",IF($B97="","",IF(AND($C97&lt;=Hidden!CC$50,$D97&gt;=Hidden!CC$50),IF($G97="","x","y"),"")))</f>
        <v/>
      </c>
      <c r="CK97" s="41" t="str">
        <f>IF(Hidden!CD$51="Yes","H",IF($B97="","",IF(AND($C97&lt;=Hidden!CD$50,$D97&gt;=Hidden!CD$50),IF($G97="","x","y"),"")))</f>
        <v/>
      </c>
      <c r="CL97" s="37" t="str">
        <f>IF(Hidden!CE$51="Yes","H",IF($B97="","",IF(AND($C97&lt;=Hidden!CE$50,$D97&gt;=Hidden!CE$50),IF($G97="","x","y"),"")))</f>
        <v/>
      </c>
      <c r="CM97" s="37" t="str">
        <f>IF(Hidden!CF$51="Yes","H",IF($B97="","",IF(AND($C97&lt;=Hidden!CF$50,$D97&gt;=Hidden!CF$50),IF($G97="","x","y"),"")))</f>
        <v/>
      </c>
      <c r="CN97" s="37" t="str">
        <f>IF(Hidden!CG$51="Yes","H",IF($B97="","",IF(AND($C97&lt;=Hidden!CG$50,$D97&gt;=Hidden!CG$50),IF($G97="","x","y"),"")))</f>
        <v/>
      </c>
      <c r="CO97" s="40" t="str">
        <f>IF(Hidden!CH$51="Yes","H",IF($B97="","",IF(AND($C97&lt;=Hidden!CH$50,$D97&gt;=Hidden!CH$50),IF($G97="","x","y"),"")))</f>
        <v/>
      </c>
      <c r="CP97" s="44" t="str">
        <f>IF(Hidden!CI$51="Yes","H",IF($B97="","",IF(AND($C97&lt;=Hidden!CI$50,$D97&gt;=Hidden!CI$50),IF($G97="","x","y"),"")))</f>
        <v/>
      </c>
      <c r="CQ97" s="37" t="str">
        <f>IF(Hidden!CJ$51="Yes","H",IF($B97="","",IF(AND($C97&lt;=Hidden!CJ$50,$D97&gt;=Hidden!CJ$50),IF($G97="","x","y"),"")))</f>
        <v/>
      </c>
      <c r="CR97" s="37" t="str">
        <f>IF(Hidden!CK$51="Yes","H",IF($B97="","",IF(AND($C97&lt;=Hidden!CK$50,$D97&gt;=Hidden!CK$50),IF($G97="","x","y"),"")))</f>
        <v/>
      </c>
      <c r="CS97" s="37" t="str">
        <f>IF(Hidden!CL$51="Yes","H",IF($B97="","",IF(AND($C97&lt;=Hidden!CL$50,$D97&gt;=Hidden!CL$50),IF($G97="","x","y"),"")))</f>
        <v/>
      </c>
      <c r="CT97" s="45" t="str">
        <f>IF(Hidden!CM$51="Yes","H",IF($B97="","",IF(AND($C97&lt;=Hidden!CM$50,$D97&gt;=Hidden!CM$50),IF($G97="","x","y"),"")))</f>
        <v/>
      </c>
      <c r="CU97" s="41" t="str">
        <f>IF(Hidden!CN$51="Yes","H",IF($B97="","",IF(AND($C97&lt;=Hidden!CN$50,$D97&gt;=Hidden!CN$50),IF($G97="","x","y"),"")))</f>
        <v/>
      </c>
      <c r="CV97" s="37" t="str">
        <f>IF(Hidden!CO$51="Yes","H",IF($B97="","",IF(AND($C97&lt;=Hidden!CO$50,$D97&gt;=Hidden!CO$50),IF($G97="","x","y"),"")))</f>
        <v/>
      </c>
      <c r="CW97" s="37" t="str">
        <f>IF(Hidden!CP$51="Yes","H",IF($B97="","",IF(AND($C97&lt;=Hidden!CP$50,$D97&gt;=Hidden!CP$50),IF($G97="","x","y"),"")))</f>
        <v/>
      </c>
      <c r="CX97" s="37" t="str">
        <f>IF(Hidden!CQ$51="Yes","H",IF($B97="","",IF(AND($C97&lt;=Hidden!CQ$50,$D97&gt;=Hidden!CQ$50),IF($G97="","x","y"),"")))</f>
        <v/>
      </c>
      <c r="CY97" s="40" t="str">
        <f>IF(Hidden!CR$51="Yes","H",IF($B97="","",IF(AND($C97&lt;=Hidden!CR$50,$D97&gt;=Hidden!CR$50),IF($G97="","x","y"),"")))</f>
        <v/>
      </c>
      <c r="CZ97" s="44" t="str">
        <f>IF(Hidden!CS$51="Yes","H",IF($B97="","",IF(AND($C97&lt;=Hidden!CS$50,$D97&gt;=Hidden!CS$50),IF($G97="","x","y"),"")))</f>
        <v/>
      </c>
      <c r="DA97" s="37" t="str">
        <f>IF(Hidden!CT$51="Yes","H",IF($B97="","",IF(AND($C97&lt;=Hidden!CT$50,$D97&gt;=Hidden!CT$50),IF($G97="","x","y"),"")))</f>
        <v/>
      </c>
      <c r="DB97" s="37" t="str">
        <f>IF(Hidden!CU$51="Yes","H",IF($B97="","",IF(AND($C97&lt;=Hidden!CU$50,$D97&gt;=Hidden!CU$50),IF($G97="","x","y"),"")))</f>
        <v/>
      </c>
      <c r="DC97" s="37" t="str">
        <f>IF(Hidden!CV$51="Yes","H",IF($B97="","",IF(AND($C97&lt;=Hidden!CV$50,$D97&gt;=Hidden!CV$50),IF($G97="","x","y"),"")))</f>
        <v/>
      </c>
      <c r="DD97" s="45" t="str">
        <f>IF(Hidden!CW$51="Yes","H",IF($B97="","",IF(AND($C97&lt;=Hidden!CW$50,$D97&gt;=Hidden!CW$50),IF($G97="","x","y"),"")))</f>
        <v/>
      </c>
      <c r="DE97" s="41" t="str">
        <f>IF(Hidden!CX$51="Yes","H",IF($B97="","",IF(AND($C97&lt;=Hidden!CX$50,$D97&gt;=Hidden!CX$50),IF($G97="","x","y"),"")))</f>
        <v/>
      </c>
      <c r="DF97" s="37" t="str">
        <f>IF(Hidden!CY$51="Yes","H",IF($B97="","",IF(AND($C97&lt;=Hidden!CY$50,$D97&gt;=Hidden!CY$50),IF($G97="","x","y"),"")))</f>
        <v/>
      </c>
      <c r="DG97" s="37" t="str">
        <f>IF(Hidden!CZ$51="Yes","H",IF($B97="","",IF(AND($C97&lt;=Hidden!CZ$50,$D97&gt;=Hidden!CZ$50),IF($G97="","x","y"),"")))</f>
        <v/>
      </c>
      <c r="DH97" s="37" t="str">
        <f>IF(Hidden!DA$51="Yes","H",IF($B97="","",IF(AND($C97&lt;=Hidden!DA$50,$D97&gt;=Hidden!DA$50),IF($G97="","x","y"),"")))</f>
        <v/>
      </c>
      <c r="DI97" s="40" t="str">
        <f>IF(Hidden!DB$51="Yes","H",IF($B97="","",IF(AND($C97&lt;=Hidden!DB$50,$D97&gt;=Hidden!DB$50),IF($G97="","x","y"),"")))</f>
        <v/>
      </c>
      <c r="DJ97" s="44" t="str">
        <f>IF(Hidden!DC$51="Yes","H",IF($B97="","",IF(AND($C97&lt;=Hidden!DC$50,$D97&gt;=Hidden!DC$50),IF($G97="","x","y"),"")))</f>
        <v/>
      </c>
      <c r="DK97" s="37" t="str">
        <f>IF(Hidden!DD$51="Yes","H",IF($B97="","",IF(AND($C97&lt;=Hidden!DD$50,$D97&gt;=Hidden!DD$50),IF($G97="","x","y"),"")))</f>
        <v/>
      </c>
      <c r="DL97" s="37" t="str">
        <f>IF(Hidden!DE$51="Yes","H",IF($B97="","",IF(AND($C97&lt;=Hidden!DE$50,$D97&gt;=Hidden!DE$50),IF($G97="","x","y"),"")))</f>
        <v/>
      </c>
      <c r="DM97" s="37" t="str">
        <f>IF(Hidden!DF$51="Yes","H",IF($B97="","",IF(AND($C97&lt;=Hidden!DF$50,$D97&gt;=Hidden!DF$50),IF($G97="","x","y"),"")))</f>
        <v/>
      </c>
      <c r="DN97" s="45" t="str">
        <f>IF(Hidden!DG$51="Yes","H",IF($B97="","",IF(AND($C97&lt;=Hidden!DG$50,$D97&gt;=Hidden!DG$50),IF($G97="","x","y"),"")))</f>
        <v/>
      </c>
      <c r="DO97" s="41" t="str">
        <f>IF(Hidden!DH$51="Yes","H",IF($B97="","",IF(AND($C97&lt;=Hidden!DH$50,$D97&gt;=Hidden!DH$50),IF($G97="","x","y"),"")))</f>
        <v/>
      </c>
      <c r="DP97" s="37" t="str">
        <f>IF(Hidden!DI$51="Yes","H",IF($B97="","",IF(AND($C97&lt;=Hidden!DI$50,$D97&gt;=Hidden!DI$50),IF($G97="","x","y"),"")))</f>
        <v/>
      </c>
      <c r="DQ97" s="37" t="str">
        <f>IF(Hidden!DJ$51="Yes","H",IF($B97="","",IF(AND($C97&lt;=Hidden!DJ$50,$D97&gt;=Hidden!DJ$50),IF($G97="","x","y"),"")))</f>
        <v/>
      </c>
      <c r="DR97" s="37" t="str">
        <f>IF(Hidden!DK$51="Yes","H",IF($B97="","",IF(AND($C97&lt;=Hidden!DK$50,$D97&gt;=Hidden!DK$50),IF($G97="","x","y"),"")))</f>
        <v/>
      </c>
      <c r="DS97" s="40" t="str">
        <f>IF(Hidden!DL$51="Yes","H",IF($B97="","",IF(AND($C97&lt;=Hidden!DL$50,$D97&gt;=Hidden!DL$50),IF($G97="","x","y"),"")))</f>
        <v/>
      </c>
      <c r="DT97" s="44" t="str">
        <f>IF(Hidden!DM$51="Yes","H",IF($B97="","",IF(AND($C97&lt;=Hidden!DM$50,$D97&gt;=Hidden!DM$50),IF($G97="","x","y"),"")))</f>
        <v/>
      </c>
      <c r="DU97" s="37" t="str">
        <f>IF(Hidden!DN$51="Yes","H",IF($B97="","",IF(AND($C97&lt;=Hidden!DN$50,$D97&gt;=Hidden!DN$50),IF($G97="","x","y"),"")))</f>
        <v/>
      </c>
      <c r="DV97" s="37" t="str">
        <f>IF(Hidden!DO$51="Yes","H",IF($B97="","",IF(AND($C97&lt;=Hidden!DO$50,$D97&gt;=Hidden!DO$50),IF($G97="","x","y"),"")))</f>
        <v/>
      </c>
      <c r="DW97" s="37" t="str">
        <f>IF(Hidden!DP$51="Yes","H",IF($B97="","",IF(AND($C97&lt;=Hidden!DP$50,$D97&gt;=Hidden!DP$50),IF($G97="","x","y"),"")))</f>
        <v/>
      </c>
      <c r="DX97" s="45" t="str">
        <f>IF(Hidden!DQ$51="Yes","H",IF($B97="","",IF(AND($C97&lt;=Hidden!DQ$50,$D97&gt;=Hidden!DQ$50),IF($G97="","x","y"),"")))</f>
        <v/>
      </c>
      <c r="DY97" s="44" t="str">
        <f>IF(Hidden!DR$51="Yes","H",IF($B97="","",IF(AND($C97&lt;=Hidden!DR$50,$D97&gt;=Hidden!DR$50),IF($G97="","x","y"),"")))</f>
        <v/>
      </c>
      <c r="DZ97" s="37" t="str">
        <f>IF(Hidden!DS$51="Yes","H",IF($B97="","",IF(AND($C97&lt;=Hidden!DS$50,$D97&gt;=Hidden!DS$50),IF($G97="","x","y"),"")))</f>
        <v/>
      </c>
      <c r="EA97" s="37" t="str">
        <f>IF(Hidden!DT$51="Yes","H",IF($B97="","",IF(AND($C97&lt;=Hidden!DT$50,$D97&gt;=Hidden!DT$50),IF($G97="","x","y"),"")))</f>
        <v/>
      </c>
      <c r="EB97" s="37" t="str">
        <f>IF(Hidden!DU$51="Yes","H",IF($B97="","",IF(AND($C97&lt;=Hidden!DU$50,$D97&gt;=Hidden!DU$50),IF($G97="","x","y"),"")))</f>
        <v/>
      </c>
      <c r="EC97" s="45" t="str">
        <f>IF(Hidden!DV$51="Yes","H",IF($B97="","",IF(AND($C97&lt;=Hidden!DV$50,$D97&gt;=Hidden!DV$50),IF($G97="","x","y"),"")))</f>
        <v/>
      </c>
      <c r="ED97" s="41" t="str">
        <f>IF(Hidden!DW$51="Yes","H",IF($B97="","",IF(AND($C97&lt;=Hidden!DW$50,$D97&gt;=Hidden!DW$50),IF($G97="","x","y"),"")))</f>
        <v/>
      </c>
      <c r="EE97" s="37" t="str">
        <f>IF(Hidden!DX$51="Yes","H",IF($B97="","",IF(AND($C97&lt;=Hidden!DX$50,$D97&gt;=Hidden!DX$50),IF($G97="","x","y"),"")))</f>
        <v/>
      </c>
      <c r="EF97" s="37" t="str">
        <f>IF(Hidden!DY$51="Yes","H",IF($B97="","",IF(AND($C97&lt;=Hidden!DY$50,$D97&gt;=Hidden!DY$50),IF($G97="","x","y"),"")))</f>
        <v/>
      </c>
      <c r="EG97" s="37" t="str">
        <f>IF(Hidden!DZ$51="Yes","H",IF($B97="","",IF(AND($C97&lt;=Hidden!DZ$50,$D97&gt;=Hidden!DZ$50),IF($G97="","x","y"),"")))</f>
        <v/>
      </c>
      <c r="EH97" s="38" t="str">
        <f>IF(Hidden!EA$51="Yes","H",IF($B97="","",IF(AND($C97&lt;=Hidden!EA$50,$D97&gt;=Hidden!EA$50),IF($G97="","x","y"),"")))</f>
        <v/>
      </c>
      <c r="EI97" s="41" t="str">
        <f>IF(Hidden!EB$51="Yes","H",IF($B97="","",IF(AND($C97&lt;=Hidden!EB$50,$D97&gt;=Hidden!EB$50),IF($G97="","x","y"),"")))</f>
        <v/>
      </c>
      <c r="EJ97" s="37" t="str">
        <f>IF(Hidden!EC$51="Yes","H",IF($B97="","",IF(AND($C97&lt;=Hidden!EC$50,$D97&gt;=Hidden!EC$50),IF($G97="","x","y"),"")))</f>
        <v/>
      </c>
      <c r="EK97" s="37" t="str">
        <f>IF(Hidden!ED$51="Yes","H",IF($B97="","",IF(AND($C97&lt;=Hidden!ED$50,$D97&gt;=Hidden!ED$50),IF($G97="","x","y"),"")))</f>
        <v/>
      </c>
      <c r="EL97" s="37" t="str">
        <f>IF(Hidden!EE$51="Yes","H",IF($B97="","",IF(AND($C97&lt;=Hidden!EE$50,$D97&gt;=Hidden!EE$50),IF($G97="","x","y"),"")))</f>
        <v/>
      </c>
      <c r="EM97" s="38" t="str">
        <f>IF(Hidden!EF$51="Yes","H",IF($B97="","",IF(AND($C97&lt;=Hidden!EF$50,$D97&gt;=Hidden!EF$50),IF($G97="","x","y"),"")))</f>
        <v/>
      </c>
      <c r="EN97" s="41" t="str">
        <f>IF(Hidden!EG$51="Yes","H",IF($B97="","",IF(AND($C97&lt;=Hidden!EG$50,$D97&gt;=Hidden!EG$50),IF($G97="","x","y"),"")))</f>
        <v/>
      </c>
      <c r="EO97" s="37" t="str">
        <f>IF(Hidden!EH$51="Yes","H",IF($B97="","",IF(AND($C97&lt;=Hidden!EH$50,$D97&gt;=Hidden!EH$50),IF($G97="","x","y"),"")))</f>
        <v/>
      </c>
      <c r="EP97" s="37" t="str">
        <f>IF(Hidden!EI$51="Yes","H",IF($B97="","",IF(AND($C97&lt;=Hidden!EI$50,$D97&gt;=Hidden!EI$50),IF($G97="","x","y"),"")))</f>
        <v/>
      </c>
      <c r="EQ97" s="37" t="str">
        <f>IF(Hidden!EJ$51="Yes","H",IF($B97="","",IF(AND($C97&lt;=Hidden!EJ$50,$D97&gt;=Hidden!EJ$50),IF($G97="","x","y"),"")))</f>
        <v/>
      </c>
      <c r="ER97" s="38" t="str">
        <f>IF(Hidden!EK$51="Yes","H",IF($B97="","",IF(AND($C97&lt;=Hidden!EK$50,$D97&gt;=Hidden!EK$50),IF($G97="","x","y"),"")))</f>
        <v/>
      </c>
      <c r="ES97" s="41" t="str">
        <f>IF(Hidden!EL$51="Yes","H",IF($B97="","",IF(AND($C97&lt;=Hidden!EL$50,$D97&gt;=Hidden!EL$50),IF($G97="","x","y"),"")))</f>
        <v/>
      </c>
      <c r="ET97" s="37" t="str">
        <f>IF(Hidden!EM$51="Yes","H",IF($B97="","",IF(AND($C97&lt;=Hidden!EM$50,$D97&gt;=Hidden!EM$50),IF($G97="","x","y"),"")))</f>
        <v/>
      </c>
      <c r="EU97" s="37" t="str">
        <f>IF(Hidden!EN$51="Yes","H",IF($B97="","",IF(AND($C97&lt;=Hidden!EN$50,$D97&gt;=Hidden!EN$50),IF($G97="","x","y"),"")))</f>
        <v/>
      </c>
      <c r="EV97" s="37" t="str">
        <f>IF(Hidden!EO$51="Yes","H",IF($B97="","",IF(AND($C97&lt;=Hidden!EO$50,$D97&gt;=Hidden!EO$50),IF($G97="","x","y"),"")))</f>
        <v/>
      </c>
      <c r="EW97" s="38" t="str">
        <f>IF(Hidden!EP$51="Yes","H",IF($B97="","",IF(AND($C97&lt;=Hidden!EP$50,$D97&gt;=Hidden!EP$50),IF($G97="","x","y"),"")))</f>
        <v/>
      </c>
      <c r="EX97" s="41" t="str">
        <f>IF(Hidden!EQ$51="Yes","H",IF($B97="","",IF(AND($C97&lt;=Hidden!EQ$50,$D97&gt;=Hidden!EQ$50),IF($G97="","x","y"),"")))</f>
        <v/>
      </c>
      <c r="EY97" s="37" t="str">
        <f>IF(Hidden!ER$51="Yes","H",IF($B97="","",IF(AND($C97&lt;=Hidden!ER$50,$D97&gt;=Hidden!ER$50),IF($G97="","x","y"),"")))</f>
        <v/>
      </c>
      <c r="EZ97" s="37" t="str">
        <f>IF(Hidden!ES$51="Yes","H",IF($B97="","",IF(AND($C97&lt;=Hidden!ES$50,$D97&gt;=Hidden!ES$50),IF($G97="","x","y"),"")))</f>
        <v/>
      </c>
      <c r="FA97" s="37" t="str">
        <f>IF(Hidden!ET$51="Yes","H",IF($B97="","",IF(AND($C97&lt;=Hidden!ET$50,$D97&gt;=Hidden!ET$50),IF($G97="","x","y"),"")))</f>
        <v/>
      </c>
      <c r="FB97" s="38" t="str">
        <f>IF(Hidden!EU$51="Yes","H",IF($B97="","",IF(AND($C97&lt;=Hidden!EU$50,$D97&gt;=Hidden!EU$50),IF($G97="","x","y"),"")))</f>
        <v/>
      </c>
      <c r="FC97" s="41" t="str">
        <f>IF(Hidden!EV$51="Yes","H",IF($B97="","",IF(AND($C97&lt;=Hidden!EV$50,$D97&gt;=Hidden!EV$50),IF($G97="","x","y"),"")))</f>
        <v/>
      </c>
      <c r="FD97" s="37" t="str">
        <f>IF(Hidden!EW$51="Yes","H",IF($B97="","",IF(AND($C97&lt;=Hidden!EW$50,$D97&gt;=Hidden!EW$50),IF($G97="","x","y"),"")))</f>
        <v/>
      </c>
      <c r="FE97" s="37" t="str">
        <f>IF(Hidden!EX$51="Yes","H",IF($B97="","",IF(AND($C97&lt;=Hidden!EX$50,$D97&gt;=Hidden!EX$50),IF($G97="","x","y"),"")))</f>
        <v/>
      </c>
      <c r="FF97" s="37" t="str">
        <f>IF(Hidden!EY$51="Yes","H",IF($B97="","",IF(AND($C97&lt;=Hidden!EY$50,$D97&gt;=Hidden!EY$50),IF($G97="","x","y"),"")))</f>
        <v/>
      </c>
      <c r="FG97" s="38" t="str">
        <f>IF(Hidden!EZ$51="Yes","H",IF($B97="","",IF(AND($C97&lt;=Hidden!EZ$50,$D97&gt;=Hidden!EZ$50),IF($G97="","x","y"),"")))</f>
        <v/>
      </c>
      <c r="FH97" s="41" t="str">
        <f>IF(Hidden!FA$51="Yes","H",IF($B97="","",IF(AND($C97&lt;=Hidden!FA$50,$D97&gt;=Hidden!FA$50),IF($G97="","x","y"),"")))</f>
        <v/>
      </c>
      <c r="FI97" s="37" t="str">
        <f>IF(Hidden!FB$51="Yes","H",IF($B97="","",IF(AND($C97&lt;=Hidden!FB$50,$D97&gt;=Hidden!FB$50),IF($G97="","x","y"),"")))</f>
        <v/>
      </c>
      <c r="FJ97" s="37" t="str">
        <f>IF(Hidden!FC$51="Yes","H",IF($B97="","",IF(AND($C97&lt;=Hidden!FC$50,$D97&gt;=Hidden!FC$50),IF($G97="","x","y"),"")))</f>
        <v/>
      </c>
      <c r="FK97" s="37" t="str">
        <f>IF(Hidden!FD$51="Yes","H",IF($B97="","",IF(AND($C97&lt;=Hidden!FD$50,$D97&gt;=Hidden!FD$50),IF($G97="","x","y"),"")))</f>
        <v/>
      </c>
      <c r="FL97" s="38" t="str">
        <f>IF(Hidden!FE$51="Yes","H",IF($B97="","",IF(AND($C97&lt;=Hidden!FE$50,$D97&gt;=Hidden!FE$50),IF($G97="","x","y"),"")))</f>
        <v/>
      </c>
      <c r="FM97" s="41" t="str">
        <f>IF(Hidden!FF$51="Yes","H",IF($B97="","",IF(AND($C97&lt;=Hidden!FF$50,$D97&gt;=Hidden!FF$50),IF($G97="","x","y"),"")))</f>
        <v/>
      </c>
      <c r="FN97" s="37" t="str">
        <f>IF(Hidden!FG$51="Yes","H",IF($B97="","",IF(AND($C97&lt;=Hidden!FG$50,$D97&gt;=Hidden!FG$50),IF($G97="","x","y"),"")))</f>
        <v/>
      </c>
      <c r="FO97" s="37" t="str">
        <f>IF(Hidden!FH$51="Yes","H",IF($B97="","",IF(AND($C97&lt;=Hidden!FH$50,$D97&gt;=Hidden!FH$50),IF($G97="","x","y"),"")))</f>
        <v/>
      </c>
      <c r="FP97" s="37" t="str">
        <f>IF(Hidden!FI$51="Yes","H",IF($B97="","",IF(AND($C97&lt;=Hidden!FI$50,$D97&gt;=Hidden!FI$50),IF($G97="","x","y"),"")))</f>
        <v/>
      </c>
      <c r="FQ97" s="38" t="str">
        <f>IF(Hidden!FJ$51="Yes","H",IF($B97="","",IF(AND($C97&lt;=Hidden!FJ$50,$D97&gt;=Hidden!FJ$50),IF($G97="","x","y"),"")))</f>
        <v/>
      </c>
      <c r="FR97" s="41" t="str">
        <f>IF(Hidden!FK$51="Yes","H",IF($B97="","",IF(AND($C97&lt;=Hidden!FK$50,$D97&gt;=Hidden!FK$50),IF($G97="","x","y"),"")))</f>
        <v/>
      </c>
      <c r="FS97" s="37" t="str">
        <f>IF(Hidden!FL$51="Yes","H",IF($B97="","",IF(AND($C97&lt;=Hidden!FL$50,$D97&gt;=Hidden!FL$50),IF($G97="","x","y"),"")))</f>
        <v/>
      </c>
      <c r="FT97" s="37" t="str">
        <f>IF(Hidden!FM$51="Yes","H",IF($B97="","",IF(AND($C97&lt;=Hidden!FM$50,$D97&gt;=Hidden!FM$50),IF($G97="","x","y"),"")))</f>
        <v/>
      </c>
      <c r="FU97" s="37" t="str">
        <f>IF(Hidden!FN$51="Yes","H",IF($B97="","",IF(AND($C97&lt;=Hidden!FN$50,$D97&gt;=Hidden!FN$50),IF($G97="","x","y"),"")))</f>
        <v/>
      </c>
      <c r="FV97" s="38" t="str">
        <f>IF(Hidden!FO$51="Yes","H",IF($B97="","",IF(AND($C97&lt;=Hidden!FO$50,$D97&gt;=Hidden!FO$50),IF($G97="","x","y"),"")))</f>
        <v/>
      </c>
      <c r="FW97" s="41" t="str">
        <f>IF(Hidden!FP$51="Yes","H",IF($B97="","",IF(AND($C97&lt;=Hidden!FP$50,$D97&gt;=Hidden!FP$50),IF($G97="","x","y"),"")))</f>
        <v/>
      </c>
      <c r="FX97" s="37" t="str">
        <f>IF(Hidden!FQ$51="Yes","H",IF($B97="","",IF(AND($C97&lt;=Hidden!FQ$50,$D97&gt;=Hidden!FQ$50),IF($G97="","x","y"),"")))</f>
        <v/>
      </c>
      <c r="FY97" s="37" t="str">
        <f>IF(Hidden!FR$51="Yes","H",IF($B97="","",IF(AND($C97&lt;=Hidden!FR$50,$D97&gt;=Hidden!FR$50),IF($G97="","x","y"),"")))</f>
        <v/>
      </c>
      <c r="FZ97" s="37" t="str">
        <f>IF(Hidden!FS$51="Yes","H",IF($B97="","",IF(AND($C97&lt;=Hidden!FS$50,$D97&gt;=Hidden!FS$50),IF($G97="","x","y"),"")))</f>
        <v/>
      </c>
      <c r="GA97" s="38" t="str">
        <f>IF(Hidden!FT$51="Yes","H",IF($B97="","",IF(AND($C97&lt;=Hidden!FT$50,$D97&gt;=Hidden!FT$50),IF($G97="","x","y"),"")))</f>
        <v/>
      </c>
      <c r="GB97" s="41" t="str">
        <f>IF(Hidden!FU$51="Yes","H",IF($B97="","",IF(AND($C97&lt;=Hidden!FU$50,$D97&gt;=Hidden!FU$50),IF($G97="","x","y"),"")))</f>
        <v/>
      </c>
      <c r="GC97" s="37" t="str">
        <f>IF(Hidden!FV$51="Yes","H",IF($B97="","",IF(AND($C97&lt;=Hidden!FV$50,$D97&gt;=Hidden!FV$50),IF($G97="","x","y"),"")))</f>
        <v/>
      </c>
      <c r="GD97" s="37" t="str">
        <f>IF(Hidden!FW$51="Yes","H",IF($B97="","",IF(AND($C97&lt;=Hidden!FW$50,$D97&gt;=Hidden!FW$50),IF($G97="","x","y"),"")))</f>
        <v/>
      </c>
      <c r="GE97" s="37" t="str">
        <f>IF(Hidden!FX$51="Yes","H",IF($B97="","",IF(AND($C97&lt;=Hidden!FX$50,$D97&gt;=Hidden!FX$50),IF($G97="","x","y"),"")))</f>
        <v/>
      </c>
      <c r="GF97" s="38" t="str">
        <f>IF(Hidden!FY$51="Yes","H",IF($B97="","",IF(AND($C97&lt;=Hidden!FY$50,$D97&gt;=Hidden!FY$50),IF($G97="","x","y"),"")))</f>
        <v/>
      </c>
      <c r="GG97" s="41" t="str">
        <f>IF(Hidden!FZ$51="Yes","H",IF($B97="","",IF(AND($C97&lt;=Hidden!FZ$50,$D97&gt;=Hidden!FZ$50),IF($G97="","x","y"),"")))</f>
        <v/>
      </c>
      <c r="GH97" s="37" t="str">
        <f>IF(Hidden!GA$51="Yes","H",IF($B97="","",IF(AND($C97&lt;=Hidden!GA$50,$D97&gt;=Hidden!GA$50),IF($G97="","x","y"),"")))</f>
        <v/>
      </c>
      <c r="GI97" s="37" t="str">
        <f>IF(Hidden!GB$51="Yes","H",IF($B97="","",IF(AND($C97&lt;=Hidden!GB$50,$D97&gt;=Hidden!GB$50),IF($G97="","x","y"),"")))</f>
        <v/>
      </c>
      <c r="GJ97" s="37" t="str">
        <f>IF(Hidden!GC$51="Yes","H",IF($B97="","",IF(AND($C97&lt;=Hidden!GC$50,$D97&gt;=Hidden!GC$50),IF($G97="","x","y"),"")))</f>
        <v/>
      </c>
      <c r="GK97" s="38" t="str">
        <f>IF(Hidden!GD$51="Yes","H",IF($B97="","",IF(AND($C97&lt;=Hidden!GD$50,$D97&gt;=Hidden!GD$50),IF($G97="","x","y"),"")))</f>
        <v/>
      </c>
      <c r="GL97" s="41" t="str">
        <f>IF(Hidden!GE$51="Yes","H",IF($B97="","",IF(AND($C97&lt;=Hidden!GE$50,$D97&gt;=Hidden!GE$50),IF($G97="","x","y"),"")))</f>
        <v/>
      </c>
      <c r="GM97" s="37" t="str">
        <f>IF(Hidden!GF$51="Yes","H",IF($B97="","",IF(AND($C97&lt;=Hidden!GF$50,$D97&gt;=Hidden!GF$50),IF($G97="","x","y"),"")))</f>
        <v/>
      </c>
      <c r="GN97" s="37" t="str">
        <f>IF(Hidden!GG$51="Yes","H",IF($B97="","",IF(AND($C97&lt;=Hidden!GG$50,$D97&gt;=Hidden!GG$50),IF($G97="","x","y"),"")))</f>
        <v/>
      </c>
      <c r="GO97" s="37" t="str">
        <f>IF(Hidden!GH$51="Yes","H",IF($B97="","",IF(AND($C97&lt;=Hidden!GH$50,$D97&gt;=Hidden!GH$50),IF($G97="","x","y"),"")))</f>
        <v/>
      </c>
      <c r="GP97" s="38" t="str">
        <f>IF(Hidden!GI$51="Yes","H",IF($B97="","",IF(AND($C97&lt;=Hidden!GI$50,$D97&gt;=Hidden!GI$50),IF($G97="","x","y"),"")))</f>
        <v/>
      </c>
      <c r="GQ97" s="41" t="str">
        <f>IF(Hidden!GJ$51="Yes","H",IF($B97="","",IF(AND($C97&lt;=Hidden!GJ$50,$D97&gt;=Hidden!GJ$50),IF($G97="","x","y"),"")))</f>
        <v/>
      </c>
      <c r="GR97" s="37" t="str">
        <f>IF(Hidden!GK$51="Yes","H",IF($B97="","",IF(AND($C97&lt;=Hidden!GK$50,$D97&gt;=Hidden!GK$50),IF($G97="","x","y"),"")))</f>
        <v/>
      </c>
      <c r="GS97" s="37" t="str">
        <f>IF(Hidden!GL$51="Yes","H",IF($B97="","",IF(AND($C97&lt;=Hidden!GL$50,$D97&gt;=Hidden!GL$50),IF($G97="","x","y"),"")))</f>
        <v/>
      </c>
      <c r="GT97" s="37" t="str">
        <f>IF(Hidden!GM$51="Yes","H",IF($B97="","",IF(AND($C97&lt;=Hidden!GM$50,$D97&gt;=Hidden!GM$50),IF($G97="","x","y"),"")))</f>
        <v/>
      </c>
      <c r="GU97" s="38" t="str">
        <f>IF(Hidden!GN$51="Yes","H",IF($B97="","",IF(AND($C97&lt;=Hidden!GN$50,$D97&gt;=Hidden!GN$50),IF($G97="","x","y"),"")))</f>
        <v/>
      </c>
      <c r="GV97" s="41" t="str">
        <f>IF(Hidden!GO$51="Yes","H",IF($B97="","",IF(AND($C97&lt;=Hidden!GO$50,$D97&gt;=Hidden!GO$50),IF($G97="","x","y"),"")))</f>
        <v/>
      </c>
      <c r="GW97" s="37" t="str">
        <f>IF(Hidden!GP$51="Yes","H",IF($B97="","",IF(AND($C97&lt;=Hidden!GP$50,$D97&gt;=Hidden!GP$50),IF($G97="","x","y"),"")))</f>
        <v/>
      </c>
      <c r="GX97" s="37" t="str">
        <f>IF(Hidden!GQ$51="Yes","H",IF($B97="","",IF(AND($C97&lt;=Hidden!GQ$50,$D97&gt;=Hidden!GQ$50),IF($G97="","x","y"),"")))</f>
        <v/>
      </c>
      <c r="GY97" s="37" t="str">
        <f>IF(Hidden!GR$51="Yes","H",IF($B97="","",IF(AND($C97&lt;=Hidden!GR$50,$D97&gt;=Hidden!GR$50),IF($G97="","x","y"),"")))</f>
        <v/>
      </c>
      <c r="GZ97" s="38" t="str">
        <f>IF(Hidden!GS$51="Yes","H",IF($B97="","",IF(AND($C97&lt;=Hidden!GS$50,$D97&gt;=Hidden!GS$50),IF($G97="","x","y"),"")))</f>
        <v/>
      </c>
      <c r="HA97" s="41" t="str">
        <f>IF(Hidden!GT$51="Yes","H",IF($B97="","",IF(AND($C97&lt;=Hidden!GT$50,$D97&gt;=Hidden!GT$50),IF($G97="","x","y"),"")))</f>
        <v/>
      </c>
      <c r="HB97" s="37" t="str">
        <f>IF(Hidden!GU$51="Yes","H",IF($B97="","",IF(AND($C97&lt;=Hidden!GU$50,$D97&gt;=Hidden!GU$50),IF($G97="","x","y"),"")))</f>
        <v/>
      </c>
      <c r="HC97" s="37" t="str">
        <f>IF(Hidden!GV$51="Yes","H",IF($B97="","",IF(AND($C97&lt;=Hidden!GV$50,$D97&gt;=Hidden!GV$50),IF($G97="","x","y"),"")))</f>
        <v/>
      </c>
      <c r="HD97" s="37" t="str">
        <f>IF(Hidden!GW$51="Yes","H",IF($B97="","",IF(AND($C97&lt;=Hidden!GW$50,$D97&gt;=Hidden!GW$50),IF($G97="","x","y"),"")))</f>
        <v/>
      </c>
      <c r="HE97" s="38" t="str">
        <f>IF(Hidden!GX$51="Yes","H",IF($B97="","",IF(AND($C97&lt;=Hidden!GX$50,$D97&gt;=Hidden!GX$50),IF($G97="","x","y"),"")))</f>
        <v/>
      </c>
      <c r="HF97" s="41" t="str">
        <f>IF(Hidden!GY$51="Yes","H",IF($B97="","",IF(AND($C97&lt;=Hidden!GY$50,$D97&gt;=Hidden!GY$50),IF($G97="","x","y"),"")))</f>
        <v/>
      </c>
      <c r="HG97" s="37" t="str">
        <f>IF(Hidden!GZ$51="Yes","H",IF($B97="","",IF(AND($C97&lt;=Hidden!GZ$50,$D97&gt;=Hidden!GZ$50),IF($G97="","x","y"),"")))</f>
        <v/>
      </c>
      <c r="HH97" s="37" t="str">
        <f>IF(Hidden!HA$51="Yes","H",IF($B97="","",IF(AND($C97&lt;=Hidden!HA$50,$D97&gt;=Hidden!HA$50),IF($G97="","x","y"),"")))</f>
        <v/>
      </c>
      <c r="HI97" s="37" t="str">
        <f>IF(Hidden!HB$51="Yes","H",IF($B97="","",IF(AND($C97&lt;=Hidden!HB$50,$D97&gt;=Hidden!HB$50),IF($G97="","x","y"),"")))</f>
        <v/>
      </c>
      <c r="HJ97" s="38" t="str">
        <f>IF(Hidden!HC$51="Yes","H",IF($B97="","",IF(AND($C97&lt;=Hidden!HC$50,$D97&gt;=Hidden!HC$50),IF($G97="","x","y"),"")))</f>
        <v/>
      </c>
      <c r="HK97" s="41" t="str">
        <f>IF(Hidden!HD$51="Yes","H",IF($B97="","",IF(AND($C97&lt;=Hidden!HD$50,$D97&gt;=Hidden!HD$50),IF($G97="","x","y"),"")))</f>
        <v/>
      </c>
      <c r="HL97" s="37" t="str">
        <f>IF(Hidden!HE$51="Yes","H",IF($B97="","",IF(AND($C97&lt;=Hidden!HE$50,$D97&gt;=Hidden!HE$50),IF($G97="","x","y"),"")))</f>
        <v/>
      </c>
      <c r="HM97" s="37" t="str">
        <f>IF(Hidden!HF$51="Yes","H",IF($B97="","",IF(AND($C97&lt;=Hidden!HF$50,$D97&gt;=Hidden!HF$50),IF($G97="","x","y"),"")))</f>
        <v/>
      </c>
      <c r="HN97" s="37" t="str">
        <f>IF(Hidden!HG$51="Yes","H",IF($B97="","",IF(AND($C97&lt;=Hidden!HG$50,$D97&gt;=Hidden!HG$50),IF($G97="","x","y"),"")))</f>
        <v/>
      </c>
      <c r="HO97" s="38" t="str">
        <f>IF(Hidden!HH$51="Yes","H",IF($B97="","",IF(AND($C97&lt;=Hidden!HH$50,$D97&gt;=Hidden!HH$50),IF($G97="","x","y"),"")))</f>
        <v/>
      </c>
      <c r="HP97" s="41" t="str">
        <f>IF(Hidden!HI$51="Yes","H",IF($B97="","",IF(AND($C97&lt;=Hidden!HI$50,$D97&gt;=Hidden!HI$50),IF($G97="","x","y"),"")))</f>
        <v/>
      </c>
      <c r="HQ97" s="37" t="str">
        <f>IF(Hidden!HJ$51="Yes","H",IF($B97="","",IF(AND($C97&lt;=Hidden!HJ$50,$D97&gt;=Hidden!HJ$50),IF($G97="","x","y"),"")))</f>
        <v/>
      </c>
      <c r="HR97" s="37" t="str">
        <f>IF(Hidden!HK$51="Yes","H",IF($B97="","",IF(AND($C97&lt;=Hidden!HK$50,$D97&gt;=Hidden!HK$50),IF($G97="","x","y"),"")))</f>
        <v/>
      </c>
      <c r="HS97" s="37" t="str">
        <f>IF(Hidden!HL$51="Yes","H",IF($B97="","",IF(AND($C97&lt;=Hidden!HL$50,$D97&gt;=Hidden!HL$50),IF($G97="","x","y"),"")))</f>
        <v/>
      </c>
      <c r="HT97" s="38" t="str">
        <f>IF(Hidden!HM$51="Yes","H",IF($B97="","",IF(AND($C97&lt;=Hidden!HM$50,$D97&gt;=Hidden!HM$50),IF($G97="","x","y"),"")))</f>
        <v/>
      </c>
      <c r="HU97" s="41" t="str">
        <f>IF(Hidden!HN$51="Yes","H",IF($B97="","",IF(AND($C97&lt;=Hidden!HN$50,$D97&gt;=Hidden!HN$50),IF($G97="","x","y"),"")))</f>
        <v/>
      </c>
      <c r="HV97" s="37" t="str">
        <f>IF(Hidden!HO$51="Yes","H",IF($B97="","",IF(AND($C97&lt;=Hidden!HO$50,$D97&gt;=Hidden!HO$50),IF($G97="","x","y"),"")))</f>
        <v/>
      </c>
      <c r="HW97" s="37" t="str">
        <f>IF(Hidden!HP$51="Yes","H",IF($B97="","",IF(AND($C97&lt;=Hidden!HP$50,$D97&gt;=Hidden!HP$50),IF($G97="","x","y"),"")))</f>
        <v/>
      </c>
      <c r="HX97" s="37" t="str">
        <f>IF(Hidden!HQ$51="Yes","H",IF($B97="","",IF(AND($C97&lt;=Hidden!HQ$50,$D97&gt;=Hidden!HQ$50),IF($G97="","x","y"),"")))</f>
        <v/>
      </c>
      <c r="HY97" s="38" t="str">
        <f>IF(Hidden!HR$51="Yes","H",IF($B97="","",IF(AND($C97&lt;=Hidden!HR$50,$D97&gt;=Hidden!HR$50),IF($G97="","x","y"),"")))</f>
        <v/>
      </c>
      <c r="HZ97" s="41" t="str">
        <f>IF(Hidden!HS$51="Yes","H",IF($B97="","",IF(AND($C97&lt;=Hidden!HS$50,$D97&gt;=Hidden!HS$50),IF($G97="","x","y"),"")))</f>
        <v/>
      </c>
      <c r="IA97" s="37" t="str">
        <f>IF(Hidden!HT$51="Yes","H",IF($B97="","",IF(AND($C97&lt;=Hidden!HT$50,$D97&gt;=Hidden!HT$50),IF($G97="","x","y"),"")))</f>
        <v/>
      </c>
      <c r="IB97" s="37" t="str">
        <f>IF(Hidden!HU$51="Yes","H",IF($B97="","",IF(AND($C97&lt;=Hidden!HU$50,$D97&gt;=Hidden!HU$50),IF($G97="","x","y"),"")))</f>
        <v/>
      </c>
      <c r="IC97" s="37" t="str">
        <f>IF(Hidden!HV$51="Yes","H",IF($B97="","",IF(AND($C97&lt;=Hidden!HV$50,$D97&gt;=Hidden!HV$50),IF($G97="","x","y"),"")))</f>
        <v/>
      </c>
      <c r="ID97" s="38" t="str">
        <f>IF(Hidden!HW$51="Yes","H",IF($B97="","",IF(AND($C97&lt;=Hidden!HW$50,$D97&gt;=Hidden!HW$50),IF($G97="","x","y"),"")))</f>
        <v/>
      </c>
      <c r="IE97" s="41" t="str">
        <f>IF(Hidden!HX$51="Yes","H",IF($B97="","",IF(AND($C97&lt;=Hidden!HX$50,$D97&gt;=Hidden!HX$50),IF($G97="","x","y"),"")))</f>
        <v/>
      </c>
      <c r="IF97" s="37" t="str">
        <f>IF(Hidden!HY$51="Yes","H",IF($B97="","",IF(AND($C97&lt;=Hidden!HY$50,$D97&gt;=Hidden!HY$50),IF($G97="","x","y"),"")))</f>
        <v/>
      </c>
      <c r="IG97" s="37" t="str">
        <f>IF(Hidden!HZ$51="Yes","H",IF($B97="","",IF(AND($C97&lt;=Hidden!HZ$50,$D97&gt;=Hidden!HZ$50),IF($G97="","x","y"),"")))</f>
        <v/>
      </c>
      <c r="IH97" s="37" t="str">
        <f>IF(Hidden!IA$51="Yes","H",IF($B97="","",IF(AND($C97&lt;=Hidden!IA$50,$D97&gt;=Hidden!IA$50),IF($G97="","x","y"),"")))</f>
        <v/>
      </c>
      <c r="II97" s="38" t="str">
        <f>IF(Hidden!IB$51="Yes","H",IF($B97="","",IF(AND($C97&lt;=Hidden!IB$50,$D97&gt;=Hidden!IB$50),IF($G97="","x","y"),"")))</f>
        <v/>
      </c>
      <c r="IJ97" s="41" t="str">
        <f>IF(Hidden!IC$51="Yes","H",IF($B97="","",IF(AND($C97&lt;=Hidden!IC$50,$D97&gt;=Hidden!IC$50),IF($G97="","x","y"),"")))</f>
        <v/>
      </c>
      <c r="IK97" s="37" t="str">
        <f>IF(Hidden!ID$51="Yes","H",IF($B97="","",IF(AND($C97&lt;=Hidden!ID$50,$D97&gt;=Hidden!ID$50),IF($G97="","x","y"),"")))</f>
        <v/>
      </c>
      <c r="IL97" s="37" t="str">
        <f>IF(Hidden!IE$51="Yes","H",IF($B97="","",IF(AND($C97&lt;=Hidden!IE$50,$D97&gt;=Hidden!IE$50),IF($G97="","x","y"),"")))</f>
        <v/>
      </c>
      <c r="IM97" s="37" t="str">
        <f>IF(Hidden!IF$51="Yes","H",IF($B97="","",IF(AND($C97&lt;=Hidden!IF$50,$D97&gt;=Hidden!IF$50),IF($G97="","x","y"),"")))</f>
        <v/>
      </c>
      <c r="IN97" s="38" t="str">
        <f>IF(Hidden!IG$51="Yes","H",IF($B97="","",IF(AND($C97&lt;=Hidden!IG$50,$D97&gt;=Hidden!IG$50),IF($G97="","x","y"),"")))</f>
        <v/>
      </c>
      <c r="IO97" s="41" t="str">
        <f>IF(Hidden!IH$51="Yes","H",IF($B97="","",IF(AND($C97&lt;=Hidden!IH$50,$D97&gt;=Hidden!IH$50),IF($G97="","x","y"),"")))</f>
        <v/>
      </c>
      <c r="IP97" s="37" t="str">
        <f>IF(Hidden!II$51="Yes","H",IF($B97="","",IF(AND($C97&lt;=Hidden!II$50,$D97&gt;=Hidden!II$50),IF($G97="","x","y"),"")))</f>
        <v/>
      </c>
      <c r="IQ97" s="37" t="str">
        <f>IF(Hidden!IJ$51="Yes","H",IF($B97="","",IF(AND($C97&lt;=Hidden!IJ$50,$D97&gt;=Hidden!IJ$50),IF($G97="","x","y"),"")))</f>
        <v/>
      </c>
      <c r="IR97" s="37" t="str">
        <f>IF(Hidden!IK$51="Yes","H",IF($B97="","",IF(AND($C97&lt;=Hidden!IK$50,$D97&gt;=Hidden!IK$50),IF($G97="","x","y"),"")))</f>
        <v/>
      </c>
      <c r="IS97" s="38" t="str">
        <f>IF(Hidden!IL$51="Yes","H",IF($B97="","",IF(AND($C97&lt;=Hidden!IL$50,$D97&gt;=Hidden!IL$50),IF($G97="","x","y"),"")))</f>
        <v/>
      </c>
      <c r="IT97" s="41" t="str">
        <f>IF(Hidden!IM$51="Yes","H",IF($B97="","",IF(AND($C97&lt;=Hidden!IM$50,$D97&gt;=Hidden!IM$50),IF($G97="","x","y"),"")))</f>
        <v/>
      </c>
      <c r="IU97" s="37" t="str">
        <f>IF(Hidden!IN$51="Yes","H",IF($B97="","",IF(AND($C97&lt;=Hidden!IN$50,$D97&gt;=Hidden!IN$50),IF($G97="","x","y"),"")))</f>
        <v/>
      </c>
      <c r="IV97" s="37" t="str">
        <f>IF(Hidden!IO$51="Yes","H",IF($B97="","",IF(AND($C97&lt;=Hidden!IO$50,$D97&gt;=Hidden!IO$50),IF($G97="","x","y"),"")))</f>
        <v/>
      </c>
      <c r="IW97" s="37" t="str">
        <f>IF(Hidden!IP$51="Yes","H",IF($B97="","",IF(AND($C97&lt;=Hidden!IP$50,$D97&gt;=Hidden!IP$50),IF($G97="","x","y"),"")))</f>
        <v/>
      </c>
      <c r="IX97" s="38" t="str">
        <f>IF(Hidden!IQ$51="Yes","H",IF($B97="","",IF(AND($C97&lt;=Hidden!IQ$50,$D97&gt;=Hidden!IQ$50),IF($G97="","x","y"),"")))</f>
        <v/>
      </c>
      <c r="IY97" s="41" t="str">
        <f>IF(Hidden!IR$51="Yes","H",IF($B97="","",IF(AND($C97&lt;=Hidden!IR$50,$D97&gt;=Hidden!IR$50),IF($G97="","x","y"),"")))</f>
        <v/>
      </c>
      <c r="IZ97" s="37" t="str">
        <f>IF(Hidden!IS$51="Yes","H",IF($B97="","",IF(AND($C97&lt;=Hidden!IS$50,$D97&gt;=Hidden!IS$50),IF($G97="","x","y"),"")))</f>
        <v/>
      </c>
      <c r="JA97" s="37" t="str">
        <f>IF(Hidden!IT$51="Yes","H",IF($B97="","",IF(AND($C97&lt;=Hidden!IT$50,$D97&gt;=Hidden!IT$50),IF($G97="","x","y"),"")))</f>
        <v/>
      </c>
      <c r="JB97" s="37" t="str">
        <f>IF(Hidden!IU$51="Yes","H",IF($B97="","",IF(AND($C97&lt;=Hidden!IU$50,$D97&gt;=Hidden!IU$50),IF($G97="","x","y"),"")))</f>
        <v/>
      </c>
      <c r="JC97" s="38" t="str">
        <f>IF(Hidden!IV$51="Yes","H",IF($B97="","",IF(AND($C97&lt;=Hidden!IV$50,$D97&gt;=Hidden!IV$50),IF($G97="","x","y"),"")))</f>
        <v/>
      </c>
      <c r="JD97" s="41" t="str">
        <f>IF(Hidden!IW$51="Yes","H",IF($B97="","",IF(AND($C97&lt;=Hidden!IW$50,$D97&gt;=Hidden!IW$50),IF($G97="","x","y"),"")))</f>
        <v/>
      </c>
      <c r="JE97" s="37" t="str">
        <f>IF(Hidden!IX$51="Yes","H",IF($B97="","",IF(AND($C97&lt;=Hidden!IX$50,$D97&gt;=Hidden!IX$50),IF($G97="","x","y"),"")))</f>
        <v/>
      </c>
      <c r="JF97" s="37" t="str">
        <f>IF(Hidden!IY$51="Yes","H",IF($B97="","",IF(AND($C97&lt;=Hidden!IY$50,$D97&gt;=Hidden!IY$50),IF($G97="","x","y"),"")))</f>
        <v/>
      </c>
      <c r="JG97" s="37" t="str">
        <f>IF(Hidden!IZ$51="Yes","H",IF($B97="","",IF(AND($C97&lt;=Hidden!IZ$50,$D97&gt;=Hidden!IZ$50),IF($G97="","x","y"),"")))</f>
        <v/>
      </c>
      <c r="JH97" s="38" t="str">
        <f>IF(Hidden!JA$51="Yes","H",IF($B97="","",IF(AND($C97&lt;=Hidden!JA$50,$D97&gt;=Hidden!JA$50),IF($G97="","x","y"),"")))</f>
        <v/>
      </c>
      <c r="JI97" s="41" t="str">
        <f>IF(Hidden!JB$51="Yes","H",IF($B97="","",IF(AND($C97&lt;=Hidden!JB$50,$D97&gt;=Hidden!JB$50),IF($G97="","x","y"),"")))</f>
        <v/>
      </c>
      <c r="JJ97" s="37" t="str">
        <f>IF(Hidden!JC$51="Yes","H",IF($B97="","",IF(AND($C97&lt;=Hidden!JC$50,$D97&gt;=Hidden!JC$50),IF($G97="","x","y"),"")))</f>
        <v/>
      </c>
      <c r="JK97" s="37" t="str">
        <f>IF(Hidden!JD$51="Yes","H",IF($B97="","",IF(AND($C97&lt;=Hidden!JD$50,$D97&gt;=Hidden!JD$50),IF($G97="","x","y"),"")))</f>
        <v/>
      </c>
      <c r="JL97" s="37" t="str">
        <f>IF(Hidden!JE$51="Yes","H",IF($B97="","",IF(AND($C97&lt;=Hidden!JE$50,$D97&gt;=Hidden!JE$50),IF($G97="","x","y"),"")))</f>
        <v/>
      </c>
      <c r="JM97" s="38" t="str">
        <f>IF(Hidden!JF$51="Yes","H",IF($B97="","",IF(AND($C97&lt;=Hidden!JF$50,$D97&gt;=Hidden!JF$50),IF($G97="","x","y"),"")))</f>
        <v/>
      </c>
      <c r="JN97" s="41" t="str">
        <f>IF(Hidden!JG$51="Yes","H",IF($B97="","",IF(AND($C97&lt;=Hidden!JG$50,$D97&gt;=Hidden!JG$50),IF($G97="","x","y"),"")))</f>
        <v/>
      </c>
      <c r="JO97" s="37" t="str">
        <f>IF(Hidden!JH$51="Yes","H",IF($B97="","",IF(AND($C97&lt;=Hidden!JH$50,$D97&gt;=Hidden!JH$50),IF($G97="","x","y"),"")))</f>
        <v/>
      </c>
      <c r="JP97" s="37" t="str">
        <f>IF(Hidden!JI$51="Yes","H",IF($B97="","",IF(AND($C97&lt;=Hidden!JI$50,$D97&gt;=Hidden!JI$50),IF($G97="","x","y"),"")))</f>
        <v/>
      </c>
      <c r="JQ97" s="37" t="str">
        <f>IF(Hidden!JJ$51="Yes","H",IF($B97="","",IF(AND($C97&lt;=Hidden!JJ$50,$D97&gt;=Hidden!JJ$50),IF($G97="","x","y"),"")))</f>
        <v/>
      </c>
      <c r="JR97" s="38" t="str">
        <f>IF(Hidden!JK$51="Yes","H",IF($B97="","",IF(AND($C97&lt;=Hidden!JK$50,$D97&gt;=Hidden!JK$50),IF($G97="","x","y"),"")))</f>
        <v/>
      </c>
    </row>
    <row r="98" spans="1:278">
      <c r="A98" s="28"/>
      <c r="B98" s="231" t="s">
        <v>208</v>
      </c>
      <c r="C98" s="86"/>
      <c r="D98" s="86"/>
      <c r="E98" s="88" t="s">
        <v>23</v>
      </c>
      <c r="F98" s="89"/>
      <c r="G98" s="87"/>
      <c r="H98" s="67"/>
      <c r="I98" s="36" t="str">
        <f>IF(Hidden!B$51="Yes","H",IF($B98="","",IF(AND($C98&lt;=Hidden!B$50,$D98&gt;=Hidden!B$50),IF($G98="","x","y"),"")))</f>
        <v/>
      </c>
      <c r="J98" s="37" t="str">
        <f>IF(Hidden!C$51="Yes","H",IF($B98="","",IF(AND($C98&lt;=Hidden!C$50,$D98&gt;=Hidden!C$50),IF($G98="","x","y"),"")))</f>
        <v/>
      </c>
      <c r="K98" s="37" t="str">
        <f>IF(Hidden!D$51="Yes","H",IF($B98="","",IF(AND($C98&lt;=Hidden!D$50,$D98&gt;=Hidden!D$50),IF($G98="","x","y"),"")))</f>
        <v/>
      </c>
      <c r="L98" s="37" t="str">
        <f>IF(Hidden!E$50="Yes","H",IF($B98="","",IF(AND($C98&lt;=Hidden!E$49,$D98&gt;=Hidden!E$49),IF($G98="","x","y"),"")))</f>
        <v/>
      </c>
      <c r="M98" s="40" t="str">
        <f>IF(Hidden!F$50="Yes","H",IF($B98="","",IF(AND($C98&lt;=Hidden!F$49,$D98&gt;=Hidden!F$49),IF($G98="","x","y"),"")))</f>
        <v/>
      </c>
      <c r="N98" s="44" t="str">
        <f>IF(Hidden!G$50="Yes","H",IF($B98="","",IF(AND($C98&lt;=Hidden!G$49,$D98&gt;=Hidden!G$49),IF($G98="","x","y"),"")))</f>
        <v/>
      </c>
      <c r="O98" s="37" t="str">
        <f>IF(Hidden!H$50="Yes","H",IF($B98="","",IF(AND($C98&lt;=Hidden!H$49,$D98&gt;=Hidden!H$49),IF($G98="","x","y"),"")))</f>
        <v/>
      </c>
      <c r="P98" s="37" t="str">
        <f>IF(Hidden!I$50="Yes","H",IF($B98="","",IF(AND($C98&lt;=Hidden!I$49,$D98&gt;=Hidden!I$49),IF($G98="","x","y"),"")))</f>
        <v/>
      </c>
      <c r="Q98" s="37" t="str">
        <f>IF(Hidden!J$52="Yes","H",IF($B98="","",IF(AND($C98&lt;=Hidden!J$51,$D98&gt;=Hidden!J$51),IF($G98="","x","y"),"")))</f>
        <v/>
      </c>
      <c r="R98" s="45" t="str">
        <f>IF(Hidden!K$52="Yes","H",IF($B98="","",IF(AND($C98&lt;=Hidden!K$51,$D98&gt;=Hidden!K$51),IF($G98="","x","y"),"")))</f>
        <v/>
      </c>
      <c r="S98" s="41" t="str">
        <f>IF(Hidden!L$51="Yes","H",IF($B98="","",IF(AND($C98&lt;=Hidden!L$50,$D98&gt;=Hidden!L$50),IF($G98="","x","y"),"")))</f>
        <v/>
      </c>
      <c r="T98" s="37" t="str">
        <f>IF(Hidden!M$51="Yes","H",IF($B98="","",IF(AND($C98&lt;=Hidden!M$50,$D98&gt;=Hidden!M$50),IF($G98="","x","y"),"")))</f>
        <v/>
      </c>
      <c r="U98" s="37" t="str">
        <f>IF(Hidden!N$51="Yes","H",IF($B98="","",IF(AND($C98&lt;=Hidden!N$50,$D98&gt;=Hidden!N$50),IF($G98="","x","y"),"")))</f>
        <v/>
      </c>
      <c r="V98" s="37" t="str">
        <f>IF(Hidden!O$51="Yes","H",IF($B98="","",IF(AND($C98&lt;=Hidden!O$50,$D98&gt;=Hidden!O$50),IF($G98="","x","y"),"")))</f>
        <v/>
      </c>
      <c r="W98" s="40" t="str">
        <f>IF(Hidden!P$51="Yes","H",IF($B98="","",IF(AND($C98&lt;=Hidden!P$50,$D98&gt;=Hidden!P$50),IF($G98="","x","y"),"")))</f>
        <v/>
      </c>
      <c r="X98" s="44" t="str">
        <f>IF(Hidden!Q$51="Yes","H",IF($B98="","",IF(AND($C98&lt;=Hidden!Q$50,$D98&gt;=Hidden!Q$50),IF($G98="","x","y"),"")))</f>
        <v/>
      </c>
      <c r="Y98" s="37" t="str">
        <f>IF(Hidden!R$51="Yes","H",IF($B98="","",IF(AND($C98&lt;=Hidden!R$50,$D98&gt;=Hidden!R$50),IF($G98="","x","y"),"")))</f>
        <v/>
      </c>
      <c r="Z98" s="37" t="str">
        <f>IF(Hidden!S$51="Yes","H",IF($B98="","",IF(AND($C98&lt;=Hidden!S$50,$D98&gt;=Hidden!S$50),IF($G98="","x","y"),"")))</f>
        <v/>
      </c>
      <c r="AA98" s="37" t="str">
        <f>IF(Hidden!T$51="Yes","H",IF($B98="","",IF(AND($C98&lt;=Hidden!T$50,$D98&gt;=Hidden!T$50),IF($G98="","x","y"),"")))</f>
        <v/>
      </c>
      <c r="AB98" s="45" t="str">
        <f>IF(Hidden!U$51="Yes","H",IF($B98="","",IF(AND($C98&lt;=Hidden!U$50,$D98&gt;=Hidden!U$50),IF($G98="","x","y"),"")))</f>
        <v/>
      </c>
      <c r="AC98" s="41" t="str">
        <f>IF(Hidden!V$51="Yes","H",IF($B98="","",IF(AND($C98&lt;=Hidden!V$50,$D98&gt;=Hidden!V$50),IF($G98="","x","y"),"")))</f>
        <v/>
      </c>
      <c r="AD98" s="37" t="str">
        <f>IF(Hidden!W$51="Yes","H",IF($B98="","",IF(AND($C98&lt;=Hidden!W$50,$D98&gt;=Hidden!W$50),IF($G98="","x","y"),"")))</f>
        <v/>
      </c>
      <c r="AE98" s="37" t="str">
        <f>IF(Hidden!X$51="Yes","H",IF($B98="","",IF(AND($C98&lt;=Hidden!X$50,$D98&gt;=Hidden!X$50),IF($G98="","x","y"),"")))</f>
        <v/>
      </c>
      <c r="AF98" s="37" t="str">
        <f>IF(Hidden!Y$51="Yes","H",IF($B98="","",IF(AND($C98&lt;=Hidden!Y$50,$D98&gt;=Hidden!Y$50),IF($G98="","x","y"),"")))</f>
        <v/>
      </c>
      <c r="AG98" s="40" t="str">
        <f>IF(Hidden!Z$51="Yes","H",IF($B98="","",IF(AND($C98&lt;=Hidden!Z$50,$D98&gt;=Hidden!Z$50),IF($G98="","x","y"),"")))</f>
        <v/>
      </c>
      <c r="AH98" s="44" t="str">
        <f>IF(Hidden!AA$51="Yes","H",IF($B98="","",IF(AND($C98&lt;=Hidden!AA$50,$D98&gt;=Hidden!AA$50),IF($G98="","x","y"),"")))</f>
        <v/>
      </c>
      <c r="AI98" s="37" t="str">
        <f>IF(Hidden!AB$51="Yes","H",IF($B98="","",IF(AND($C98&lt;=Hidden!AB$50,$D98&gt;=Hidden!AB$50),IF($G98="","x","y"),"")))</f>
        <v/>
      </c>
      <c r="AJ98" s="37" t="str">
        <f>IF(Hidden!AC$51="Yes","H",IF($B98="","",IF(AND($C98&lt;=Hidden!AC$50,$D98&gt;=Hidden!AC$50),IF($G98="","x","y"),"")))</f>
        <v/>
      </c>
      <c r="AK98" s="37" t="str">
        <f>IF(Hidden!AD$51="Yes","H",IF($B98="","",IF(AND($C98&lt;=Hidden!AD$50,$D98&gt;=Hidden!AD$50),IF($G98="","x","y"),"")))</f>
        <v/>
      </c>
      <c r="AL98" s="45" t="str">
        <f>IF(Hidden!AE$51="Yes","H",IF($B98="","",IF(AND($C98&lt;=Hidden!AE$50,$D98&gt;=Hidden!AE$50),IF($G98="","x","y"),"")))</f>
        <v/>
      </c>
      <c r="AM98" s="41" t="str">
        <f>IF(Hidden!AF$51="Yes","H",IF($B98="","",IF(AND($C98&lt;=Hidden!AF$50,$D98&gt;=Hidden!AF$50),IF($G98="","x","y"),"")))</f>
        <v/>
      </c>
      <c r="AN98" s="37" t="str">
        <f>IF(Hidden!AG$51="Yes","H",IF($B98="","",IF(AND($C98&lt;=Hidden!AG$50,$D98&gt;=Hidden!AG$50),IF($G98="","x","y"),"")))</f>
        <v/>
      </c>
      <c r="AO98" s="37" t="str">
        <f>IF(Hidden!AH$51="Yes","H",IF($B98="","",IF(AND($C98&lt;=Hidden!AH$50,$D98&gt;=Hidden!AH$50),IF($G98="","x","y"),"")))</f>
        <v/>
      </c>
      <c r="AP98" s="37" t="str">
        <f>IF(Hidden!AI$51="Yes","H",IF($B98="","",IF(AND($C98&lt;=Hidden!AI$50,$D98&gt;=Hidden!AI$50),IF($G98="","x","y"),"")))</f>
        <v/>
      </c>
      <c r="AQ98" s="40" t="str">
        <f>IF(Hidden!AJ$51="Yes","H",IF($B98="","",IF(AND($C98&lt;=Hidden!AJ$50,$D98&gt;=Hidden!AJ$50),IF($G98="","x","y"),"")))</f>
        <v/>
      </c>
      <c r="AR98" s="44" t="str">
        <f>IF(Hidden!AK$51="Yes","H",IF($B98="","",IF(AND($C98&lt;=Hidden!AK$50,$D98&gt;=Hidden!AK$50),IF($G98="","x","y"),"")))</f>
        <v/>
      </c>
      <c r="AS98" s="37" t="str">
        <f>IF(Hidden!AL$51="Yes","H",IF($B98="","",IF(AND($C98&lt;=Hidden!AL$50,$D98&gt;=Hidden!AL$50),IF($G98="","x","y"),"")))</f>
        <v/>
      </c>
      <c r="AT98" s="37" t="str">
        <f>IF(Hidden!AM$51="Yes","H",IF($B98="","",IF(AND($C98&lt;=Hidden!AM$50,$D98&gt;=Hidden!AM$50),IF($G98="","x","y"),"")))</f>
        <v/>
      </c>
      <c r="AU98" s="37" t="str">
        <f>IF(Hidden!AN$51="Yes","H",IF($B98="","",IF(AND($C98&lt;=Hidden!AN$50,$D98&gt;=Hidden!AN$50),IF($G98="","x","y"),"")))</f>
        <v/>
      </c>
      <c r="AV98" s="45" t="str">
        <f>IF(Hidden!AO$51="Yes","H",IF($B98="","",IF(AND($C98&lt;=Hidden!AO$50,$D98&gt;=Hidden!AO$50),IF($G98="","x","y"),"")))</f>
        <v/>
      </c>
      <c r="AW98" s="41" t="str">
        <f>IF(Hidden!AP$51="Yes","H",IF($B98="","",IF(AND($C98&lt;=Hidden!AP$50,$D98&gt;=Hidden!AP$50),IF($G98="","x","y"),"")))</f>
        <v/>
      </c>
      <c r="AX98" s="37" t="str">
        <f>IF(Hidden!AQ$51="Yes","H",IF($B98="","",IF(AND($C98&lt;=Hidden!AQ$50,$D98&gt;=Hidden!AQ$50),IF($G98="","x","y"),"")))</f>
        <v/>
      </c>
      <c r="AY98" s="37" t="str">
        <f>IF(Hidden!AR$51="Yes","H",IF($B98="","",IF(AND($C98&lt;=Hidden!AR$50,$D98&gt;=Hidden!AR$50),IF($G98="","x","y"),"")))</f>
        <v/>
      </c>
      <c r="AZ98" s="37" t="str">
        <f>IF(Hidden!AS$51="Yes","H",IF($B98="","",IF(AND($C98&lt;=Hidden!AS$50,$D98&gt;=Hidden!AS$50),IF($G98="","x","y"),"")))</f>
        <v/>
      </c>
      <c r="BA98" s="40" t="str">
        <f>IF(Hidden!AT$51="Yes","H",IF($B98="","",IF(AND($C98&lt;=Hidden!AT$50,$D98&gt;=Hidden!AT$50),IF($G98="","x","y"),"")))</f>
        <v/>
      </c>
      <c r="BB98" s="44" t="str">
        <f>IF(Hidden!AU$51="Yes","H",IF($B98="","",IF(AND($C98&lt;=Hidden!AU$50,$D98&gt;=Hidden!AU$50),IF($G98="","x","y"),"")))</f>
        <v/>
      </c>
      <c r="BC98" s="37" t="str">
        <f>IF(Hidden!AV$51="Yes","H",IF($B98="","",IF(AND($C98&lt;=Hidden!AV$50,$D98&gt;=Hidden!AV$50),IF($G98="","x","y"),"")))</f>
        <v/>
      </c>
      <c r="BD98" s="37" t="str">
        <f>IF(Hidden!AW$51="Yes","H",IF($B98="","",IF(AND($C98&lt;=Hidden!AW$50,$D98&gt;=Hidden!AW$50),IF($G98="","x","y"),"")))</f>
        <v/>
      </c>
      <c r="BE98" s="37" t="str">
        <f>IF(Hidden!AX$51="Yes","H",IF($B98="","",IF(AND($C98&lt;=Hidden!AX$50,$D98&gt;=Hidden!AX$50),IF($G98="","x","y"),"")))</f>
        <v/>
      </c>
      <c r="BF98" s="45" t="str">
        <f>IF(Hidden!AY$51="Yes","H",IF($B98="","",IF(AND($C98&lt;=Hidden!AY$50,$D98&gt;=Hidden!AY$50),IF($G98="","x","y"),"")))</f>
        <v/>
      </c>
      <c r="BG98" s="41" t="str">
        <f>IF(Hidden!AZ$51="Yes","H",IF($B98="","",IF(AND($C98&lt;=Hidden!AZ$50,$D98&gt;=Hidden!AZ$50),IF($G98="","x","y"),"")))</f>
        <v/>
      </c>
      <c r="BH98" s="37" t="str">
        <f>IF(Hidden!BA$51="Yes","H",IF($B98="","",IF(AND($C98&lt;=Hidden!BA$50,$D98&gt;=Hidden!BA$50),IF($G98="","x","y"),"")))</f>
        <v/>
      </c>
      <c r="BI98" s="37" t="str">
        <f>IF(Hidden!BB$51="Yes","H",IF($B98="","",IF(AND($C98&lt;=Hidden!BB$50,$D98&gt;=Hidden!BB$50),IF($G98="","x","y"),"")))</f>
        <v/>
      </c>
      <c r="BJ98" s="37" t="str">
        <f>IF(Hidden!BC$51="Yes","H",IF($B98="","",IF(AND($C98&lt;=Hidden!BC$50,$D98&gt;=Hidden!BC$50),IF($G98="","x","y"),"")))</f>
        <v/>
      </c>
      <c r="BK98" s="40" t="str">
        <f>IF(Hidden!BD$51="Yes","H",IF($B98="","",IF(AND($C98&lt;=Hidden!BD$50,$D98&gt;=Hidden!BD$50),IF($G98="","x","y"),"")))</f>
        <v/>
      </c>
      <c r="BL98" s="44" t="str">
        <f>IF(Hidden!BE$51="Yes","H",IF($B98="","",IF(AND($C98&lt;=Hidden!BE$50,$D98&gt;=Hidden!BE$50),IF($G98="","x","y"),"")))</f>
        <v/>
      </c>
      <c r="BM98" s="37" t="str">
        <f>IF(Hidden!BF$51="Yes","H",IF($B98="","",IF(AND($C98&lt;=Hidden!BF$50,$D98&gt;=Hidden!BF$50),IF($G98="","x","y"),"")))</f>
        <v/>
      </c>
      <c r="BN98" s="37" t="str">
        <f>IF(Hidden!BG$51="Yes","H",IF($B98="","",IF(AND($C98&lt;=Hidden!BG$50,$D98&gt;=Hidden!BG$50),IF($G98="","x","y"),"")))</f>
        <v/>
      </c>
      <c r="BO98" s="37" t="str">
        <f>IF(Hidden!BH$51="Yes","H",IF($B98="","",IF(AND($C98&lt;=Hidden!BH$50,$D98&gt;=Hidden!BH$50),IF($G98="","x","y"),"")))</f>
        <v/>
      </c>
      <c r="BP98" s="45" t="str">
        <f>IF(Hidden!BI$51="Yes","H",IF($B98="","",IF(AND($C98&lt;=Hidden!BI$50,$D98&gt;=Hidden!BI$50),IF($G98="","x","y"),"")))</f>
        <v/>
      </c>
      <c r="BQ98" s="41" t="str">
        <f>IF(Hidden!BJ$51="Yes","H",IF($B98="","",IF(AND($C98&lt;=Hidden!BJ$50,$D98&gt;=Hidden!BJ$50),IF($G98="","x","y"),"")))</f>
        <v/>
      </c>
      <c r="BR98" s="37" t="str">
        <f>IF(Hidden!BK$51="Yes","H",IF($B98="","",IF(AND($C98&lt;=Hidden!BK$50,$D98&gt;=Hidden!BK$50),IF($G98="","x","y"),"")))</f>
        <v/>
      </c>
      <c r="BS98" s="37" t="str">
        <f>IF(Hidden!BL$51="Yes","H",IF($B98="","",IF(AND($C98&lt;=Hidden!BL$50,$D98&gt;=Hidden!BL$50),IF($G98="","x","y"),"")))</f>
        <v/>
      </c>
      <c r="BT98" s="37" t="str">
        <f>IF(Hidden!BM$51="Yes","H",IF($B98="","",IF(AND($C98&lt;=Hidden!BM$50,$D98&gt;=Hidden!BM$50),IF($G98="","x","y"),"")))</f>
        <v/>
      </c>
      <c r="BU98" s="40" t="str">
        <f>IF(Hidden!BN$51="Yes","H",IF($B98="","",IF(AND($C98&lt;=Hidden!BN$50,$D98&gt;=Hidden!BN$50),IF($G98="","x","y"),"")))</f>
        <v/>
      </c>
      <c r="BV98" s="44" t="str">
        <f>IF(Hidden!BO$51="Yes","H",IF($B98="","",IF(AND($C98&lt;=Hidden!BO$50,$D98&gt;=Hidden!BO$50),IF($G98="","x","y"),"")))</f>
        <v/>
      </c>
      <c r="BW98" s="37" t="str">
        <f>IF(Hidden!BP$51="Yes","H",IF($B98="","",IF(AND($C98&lt;=Hidden!BP$50,$D98&gt;=Hidden!BP$50),IF($G98="","x","y"),"")))</f>
        <v/>
      </c>
      <c r="BX98" s="37" t="str">
        <f>IF(Hidden!BQ$51="Yes","H",IF($B98="","",IF(AND($C98&lt;=Hidden!BQ$50,$D98&gt;=Hidden!BQ$50),IF($G98="","x","y"),"")))</f>
        <v/>
      </c>
      <c r="BY98" s="37" t="str">
        <f>IF(Hidden!BR$51="Yes","H",IF($B98="","",IF(AND($C98&lt;=Hidden!BR$50,$D98&gt;=Hidden!BR$50),IF($G98="","x","y"),"")))</f>
        <v/>
      </c>
      <c r="BZ98" s="45" t="str">
        <f>IF(Hidden!BS$51="Yes","H",IF($B98="","",IF(AND($C98&lt;=Hidden!BS$50,$D98&gt;=Hidden!BS$50),IF($G98="","x","y"),"")))</f>
        <v/>
      </c>
      <c r="CA98" s="41" t="str">
        <f>IF(Hidden!BT$51="Yes","H",IF($B98="","",IF(AND($C98&lt;=Hidden!BT$50,$D98&gt;=Hidden!BT$50),IF($G98="","x","y"),"")))</f>
        <v/>
      </c>
      <c r="CB98" s="37" t="str">
        <f>IF(Hidden!BU$51="Yes","H",IF($B98="","",IF(AND($C98&lt;=Hidden!BU$50,$D98&gt;=Hidden!BU$50),IF($G98="","x","y"),"")))</f>
        <v/>
      </c>
      <c r="CC98" s="37" t="str">
        <f>IF(Hidden!BV$51="Yes","H",IF($B98="","",IF(AND($C98&lt;=Hidden!BV$50,$D98&gt;=Hidden!BV$50),IF($G98="","x","y"),"")))</f>
        <v/>
      </c>
      <c r="CD98" s="37" t="str">
        <f>IF(Hidden!BW$51="Yes","H",IF($B98="","",IF(AND($C98&lt;=Hidden!BW$50,$D98&gt;=Hidden!BW$50),IF($G98="","x","y"),"")))</f>
        <v/>
      </c>
      <c r="CE98" s="40" t="str">
        <f>IF(Hidden!BX$51="Yes","H",IF($B98="","",IF(AND($C98&lt;=Hidden!BX$50,$D98&gt;=Hidden!BX$50),IF($G98="","x","y"),"")))</f>
        <v/>
      </c>
      <c r="CF98" s="44" t="str">
        <f>IF(Hidden!BY$51="Yes","H",IF($B98="","",IF(AND($C98&lt;=Hidden!BY$50,$D98&gt;=Hidden!BY$50),IF($G98="","x","y"),"")))</f>
        <v/>
      </c>
      <c r="CG98" s="37" t="str">
        <f>IF(Hidden!BZ$51="Yes","H",IF($B98="","",IF(AND($C98&lt;=Hidden!BZ$50,$D98&gt;=Hidden!BZ$50),IF($G98="","x","y"),"")))</f>
        <v/>
      </c>
      <c r="CH98" s="37" t="str">
        <f>IF(Hidden!CA$51="Yes","H",IF($B98="","",IF(AND($C98&lt;=Hidden!CA$50,$D98&gt;=Hidden!CA$50),IF($G98="","x","y"),"")))</f>
        <v/>
      </c>
      <c r="CI98" s="37" t="str">
        <f>IF(Hidden!CB$51="Yes","H",IF($B98="","",IF(AND($C98&lt;=Hidden!CB$50,$D98&gt;=Hidden!CB$50),IF($G98="","x","y"),"")))</f>
        <v/>
      </c>
      <c r="CJ98" s="45" t="str">
        <f>IF(Hidden!CC$51="Yes","H",IF($B98="","",IF(AND($C98&lt;=Hidden!CC$50,$D98&gt;=Hidden!CC$50),IF($G98="","x","y"),"")))</f>
        <v/>
      </c>
      <c r="CK98" s="41" t="str">
        <f>IF(Hidden!CD$51="Yes","H",IF($B98="","",IF(AND($C98&lt;=Hidden!CD$50,$D98&gt;=Hidden!CD$50),IF($G98="","x","y"),"")))</f>
        <v/>
      </c>
      <c r="CL98" s="37" t="str">
        <f>IF(Hidden!CE$51="Yes","H",IF($B98="","",IF(AND($C98&lt;=Hidden!CE$50,$D98&gt;=Hidden!CE$50),IF($G98="","x","y"),"")))</f>
        <v/>
      </c>
      <c r="CM98" s="37" t="str">
        <f>IF(Hidden!CF$51="Yes","H",IF($B98="","",IF(AND($C98&lt;=Hidden!CF$50,$D98&gt;=Hidden!CF$50),IF($G98="","x","y"),"")))</f>
        <v/>
      </c>
      <c r="CN98" s="37" t="str">
        <f>IF(Hidden!CG$51="Yes","H",IF($B98="","",IF(AND($C98&lt;=Hidden!CG$50,$D98&gt;=Hidden!CG$50),IF($G98="","x","y"),"")))</f>
        <v/>
      </c>
      <c r="CO98" s="40" t="str">
        <f>IF(Hidden!CH$51="Yes","H",IF($B98="","",IF(AND($C98&lt;=Hidden!CH$50,$D98&gt;=Hidden!CH$50),IF($G98="","x","y"),"")))</f>
        <v/>
      </c>
      <c r="CP98" s="44" t="str">
        <f>IF(Hidden!CI$51="Yes","H",IF($B98="","",IF(AND($C98&lt;=Hidden!CI$50,$D98&gt;=Hidden!CI$50),IF($G98="","x","y"),"")))</f>
        <v/>
      </c>
      <c r="CQ98" s="37" t="str">
        <f>IF(Hidden!CJ$51="Yes","H",IF($B98="","",IF(AND($C98&lt;=Hidden!CJ$50,$D98&gt;=Hidden!CJ$50),IF($G98="","x","y"),"")))</f>
        <v/>
      </c>
      <c r="CR98" s="37" t="str">
        <f>IF(Hidden!CK$51="Yes","H",IF($B98="","",IF(AND($C98&lt;=Hidden!CK$50,$D98&gt;=Hidden!CK$50),IF($G98="","x","y"),"")))</f>
        <v/>
      </c>
      <c r="CS98" s="37" t="str">
        <f>IF(Hidden!CL$51="Yes","H",IF($B98="","",IF(AND($C98&lt;=Hidden!CL$50,$D98&gt;=Hidden!CL$50),IF($G98="","x","y"),"")))</f>
        <v/>
      </c>
      <c r="CT98" s="45" t="str">
        <f>IF(Hidden!CM$51="Yes","H",IF($B98="","",IF(AND($C98&lt;=Hidden!CM$50,$D98&gt;=Hidden!CM$50),IF($G98="","x","y"),"")))</f>
        <v/>
      </c>
      <c r="CU98" s="41" t="str">
        <f>IF(Hidden!CN$51="Yes","H",IF($B98="","",IF(AND($C98&lt;=Hidden!CN$50,$D98&gt;=Hidden!CN$50),IF($G98="","x","y"),"")))</f>
        <v/>
      </c>
      <c r="CV98" s="37" t="str">
        <f>IF(Hidden!CO$51="Yes","H",IF($B98="","",IF(AND($C98&lt;=Hidden!CO$50,$D98&gt;=Hidden!CO$50),IF($G98="","x","y"),"")))</f>
        <v/>
      </c>
      <c r="CW98" s="37" t="str">
        <f>IF(Hidden!CP$51="Yes","H",IF($B98="","",IF(AND($C98&lt;=Hidden!CP$50,$D98&gt;=Hidden!CP$50),IF($G98="","x","y"),"")))</f>
        <v/>
      </c>
      <c r="CX98" s="37" t="str">
        <f>IF(Hidden!CQ$51="Yes","H",IF($B98="","",IF(AND($C98&lt;=Hidden!CQ$50,$D98&gt;=Hidden!CQ$50),IF($G98="","x","y"),"")))</f>
        <v/>
      </c>
      <c r="CY98" s="40" t="str">
        <f>IF(Hidden!CR$51="Yes","H",IF($B98="","",IF(AND($C98&lt;=Hidden!CR$50,$D98&gt;=Hidden!CR$50),IF($G98="","x","y"),"")))</f>
        <v/>
      </c>
      <c r="CZ98" s="44" t="str">
        <f>IF(Hidden!CS$51="Yes","H",IF($B98="","",IF(AND($C98&lt;=Hidden!CS$50,$D98&gt;=Hidden!CS$50),IF($G98="","x","y"),"")))</f>
        <v/>
      </c>
      <c r="DA98" s="37" t="str">
        <f>IF(Hidden!CT$51="Yes","H",IF($B98="","",IF(AND($C98&lt;=Hidden!CT$50,$D98&gt;=Hidden!CT$50),IF($G98="","x","y"),"")))</f>
        <v/>
      </c>
      <c r="DB98" s="37" t="str">
        <f>IF(Hidden!CU$51="Yes","H",IF($B98="","",IF(AND($C98&lt;=Hidden!CU$50,$D98&gt;=Hidden!CU$50),IF($G98="","x","y"),"")))</f>
        <v/>
      </c>
      <c r="DC98" s="37" t="str">
        <f>IF(Hidden!CV$51="Yes","H",IF($B98="","",IF(AND($C98&lt;=Hidden!CV$50,$D98&gt;=Hidden!CV$50),IF($G98="","x","y"),"")))</f>
        <v/>
      </c>
      <c r="DD98" s="45" t="str">
        <f>IF(Hidden!CW$51="Yes","H",IF($B98="","",IF(AND($C98&lt;=Hidden!CW$50,$D98&gt;=Hidden!CW$50),IF($G98="","x","y"),"")))</f>
        <v/>
      </c>
      <c r="DE98" s="41" t="str">
        <f>IF(Hidden!CX$51="Yes","H",IF($B98="","",IF(AND($C98&lt;=Hidden!CX$50,$D98&gt;=Hidden!CX$50),IF($G98="","x","y"),"")))</f>
        <v/>
      </c>
      <c r="DF98" s="37" t="str">
        <f>IF(Hidden!CY$51="Yes","H",IF($B98="","",IF(AND($C98&lt;=Hidden!CY$50,$D98&gt;=Hidden!CY$50),IF($G98="","x","y"),"")))</f>
        <v/>
      </c>
      <c r="DG98" s="37" t="str">
        <f>IF(Hidden!CZ$51="Yes","H",IF($B98="","",IF(AND($C98&lt;=Hidden!CZ$50,$D98&gt;=Hidden!CZ$50),IF($G98="","x","y"),"")))</f>
        <v/>
      </c>
      <c r="DH98" s="37" t="str">
        <f>IF(Hidden!DA$51="Yes","H",IF($B98="","",IF(AND($C98&lt;=Hidden!DA$50,$D98&gt;=Hidden!DA$50),IF($G98="","x","y"),"")))</f>
        <v/>
      </c>
      <c r="DI98" s="40" t="str">
        <f>IF(Hidden!DB$51="Yes","H",IF($B98="","",IF(AND($C98&lt;=Hidden!DB$50,$D98&gt;=Hidden!DB$50),IF($G98="","x","y"),"")))</f>
        <v/>
      </c>
      <c r="DJ98" s="44" t="str">
        <f>IF(Hidden!DC$51="Yes","H",IF($B98="","",IF(AND($C98&lt;=Hidden!DC$50,$D98&gt;=Hidden!DC$50),IF($G98="","x","y"),"")))</f>
        <v/>
      </c>
      <c r="DK98" s="37" t="str">
        <f>IF(Hidden!DD$51="Yes","H",IF($B98="","",IF(AND($C98&lt;=Hidden!DD$50,$D98&gt;=Hidden!DD$50),IF($G98="","x","y"),"")))</f>
        <v/>
      </c>
      <c r="DL98" s="37" t="str">
        <f>IF(Hidden!DE$51="Yes","H",IF($B98="","",IF(AND($C98&lt;=Hidden!DE$50,$D98&gt;=Hidden!DE$50),IF($G98="","x","y"),"")))</f>
        <v/>
      </c>
      <c r="DM98" s="37" t="str">
        <f>IF(Hidden!DF$51="Yes","H",IF($B98="","",IF(AND($C98&lt;=Hidden!DF$50,$D98&gt;=Hidden!DF$50),IF($G98="","x","y"),"")))</f>
        <v/>
      </c>
      <c r="DN98" s="45" t="str">
        <f>IF(Hidden!DG$51="Yes","H",IF($B98="","",IF(AND($C98&lt;=Hidden!DG$50,$D98&gt;=Hidden!DG$50),IF($G98="","x","y"),"")))</f>
        <v/>
      </c>
      <c r="DO98" s="41" t="str">
        <f>IF(Hidden!DH$51="Yes","H",IF($B98="","",IF(AND($C98&lt;=Hidden!DH$50,$D98&gt;=Hidden!DH$50),IF($G98="","x","y"),"")))</f>
        <v/>
      </c>
      <c r="DP98" s="37" t="str">
        <f>IF(Hidden!DI$51="Yes","H",IF($B98="","",IF(AND($C98&lt;=Hidden!DI$50,$D98&gt;=Hidden!DI$50),IF($G98="","x","y"),"")))</f>
        <v/>
      </c>
      <c r="DQ98" s="37" t="str">
        <f>IF(Hidden!DJ$51="Yes","H",IF($B98="","",IF(AND($C98&lt;=Hidden!DJ$50,$D98&gt;=Hidden!DJ$50),IF($G98="","x","y"),"")))</f>
        <v/>
      </c>
      <c r="DR98" s="37" t="str">
        <f>IF(Hidden!DK$51="Yes","H",IF($B98="","",IF(AND($C98&lt;=Hidden!DK$50,$D98&gt;=Hidden!DK$50),IF($G98="","x","y"),"")))</f>
        <v/>
      </c>
      <c r="DS98" s="40" t="str">
        <f>IF(Hidden!DL$51="Yes","H",IF($B98="","",IF(AND($C98&lt;=Hidden!DL$50,$D98&gt;=Hidden!DL$50),IF($G98="","x","y"),"")))</f>
        <v/>
      </c>
      <c r="DT98" s="44" t="str">
        <f>IF(Hidden!DM$51="Yes","H",IF($B98="","",IF(AND($C98&lt;=Hidden!DM$50,$D98&gt;=Hidden!DM$50),IF($G98="","x","y"),"")))</f>
        <v/>
      </c>
      <c r="DU98" s="37" t="str">
        <f>IF(Hidden!DN$51="Yes","H",IF($B98="","",IF(AND($C98&lt;=Hidden!DN$50,$D98&gt;=Hidden!DN$50),IF($G98="","x","y"),"")))</f>
        <v/>
      </c>
      <c r="DV98" s="37" t="str">
        <f>IF(Hidden!DO$51="Yes","H",IF($B98="","",IF(AND($C98&lt;=Hidden!DO$50,$D98&gt;=Hidden!DO$50),IF($G98="","x","y"),"")))</f>
        <v/>
      </c>
      <c r="DW98" s="37" t="str">
        <f>IF(Hidden!DP$51="Yes","H",IF($B98="","",IF(AND($C98&lt;=Hidden!DP$50,$D98&gt;=Hidden!DP$50),IF($G98="","x","y"),"")))</f>
        <v/>
      </c>
      <c r="DX98" s="45" t="str">
        <f>IF(Hidden!DQ$51="Yes","H",IF($B98="","",IF(AND($C98&lt;=Hidden!DQ$50,$D98&gt;=Hidden!DQ$50),IF($G98="","x","y"),"")))</f>
        <v/>
      </c>
      <c r="DY98" s="44" t="str">
        <f>IF(Hidden!DR$51="Yes","H",IF($B98="","",IF(AND($C98&lt;=Hidden!DR$50,$D98&gt;=Hidden!DR$50),IF($G98="","x","y"),"")))</f>
        <v/>
      </c>
      <c r="DZ98" s="37" t="str">
        <f>IF(Hidden!DS$51="Yes","H",IF($B98="","",IF(AND($C98&lt;=Hidden!DS$50,$D98&gt;=Hidden!DS$50),IF($G98="","x","y"),"")))</f>
        <v/>
      </c>
      <c r="EA98" s="37" t="str">
        <f>IF(Hidden!DT$51="Yes","H",IF($B98="","",IF(AND($C98&lt;=Hidden!DT$50,$D98&gt;=Hidden!DT$50),IF($G98="","x","y"),"")))</f>
        <v/>
      </c>
      <c r="EB98" s="37" t="str">
        <f>IF(Hidden!DU$51="Yes","H",IF($B98="","",IF(AND($C98&lt;=Hidden!DU$50,$D98&gt;=Hidden!DU$50),IF($G98="","x","y"),"")))</f>
        <v/>
      </c>
      <c r="EC98" s="45" t="str">
        <f>IF(Hidden!DV$51="Yes","H",IF($B98="","",IF(AND($C98&lt;=Hidden!DV$50,$D98&gt;=Hidden!DV$50),IF($G98="","x","y"),"")))</f>
        <v/>
      </c>
      <c r="ED98" s="41" t="str">
        <f>IF(Hidden!DW$51="Yes","H",IF($B98="","",IF(AND($C98&lt;=Hidden!DW$50,$D98&gt;=Hidden!DW$50),IF($G98="","x","y"),"")))</f>
        <v/>
      </c>
      <c r="EE98" s="37" t="str">
        <f>IF(Hidden!DX$51="Yes","H",IF($B98="","",IF(AND($C98&lt;=Hidden!DX$50,$D98&gt;=Hidden!DX$50),IF($G98="","x","y"),"")))</f>
        <v/>
      </c>
      <c r="EF98" s="37" t="str">
        <f>IF(Hidden!DY$51="Yes","H",IF($B98="","",IF(AND($C98&lt;=Hidden!DY$50,$D98&gt;=Hidden!DY$50),IF($G98="","x","y"),"")))</f>
        <v/>
      </c>
      <c r="EG98" s="37" t="str">
        <f>IF(Hidden!DZ$51="Yes","H",IF($B98="","",IF(AND($C98&lt;=Hidden!DZ$50,$D98&gt;=Hidden!DZ$50),IF($G98="","x","y"),"")))</f>
        <v/>
      </c>
      <c r="EH98" s="38" t="str">
        <f>IF(Hidden!EA$51="Yes","H",IF($B98="","",IF(AND($C98&lt;=Hidden!EA$50,$D98&gt;=Hidden!EA$50),IF($G98="","x","y"),"")))</f>
        <v/>
      </c>
      <c r="EI98" s="41" t="str">
        <f>IF(Hidden!EB$51="Yes","H",IF($B98="","",IF(AND($C98&lt;=Hidden!EB$50,$D98&gt;=Hidden!EB$50),IF($G98="","x","y"),"")))</f>
        <v/>
      </c>
      <c r="EJ98" s="37" t="str">
        <f>IF(Hidden!EC$51="Yes","H",IF($B98="","",IF(AND($C98&lt;=Hidden!EC$50,$D98&gt;=Hidden!EC$50),IF($G98="","x","y"),"")))</f>
        <v/>
      </c>
      <c r="EK98" s="37" t="str">
        <f>IF(Hidden!ED$51="Yes","H",IF($B98="","",IF(AND($C98&lt;=Hidden!ED$50,$D98&gt;=Hidden!ED$50),IF($G98="","x","y"),"")))</f>
        <v/>
      </c>
      <c r="EL98" s="37" t="str">
        <f>IF(Hidden!EE$51="Yes","H",IF($B98="","",IF(AND($C98&lt;=Hidden!EE$50,$D98&gt;=Hidden!EE$50),IF($G98="","x","y"),"")))</f>
        <v/>
      </c>
      <c r="EM98" s="38" t="str">
        <f>IF(Hidden!EF$51="Yes","H",IF($B98="","",IF(AND($C98&lt;=Hidden!EF$50,$D98&gt;=Hidden!EF$50),IF($G98="","x","y"),"")))</f>
        <v/>
      </c>
      <c r="EN98" s="41" t="str">
        <f>IF(Hidden!EG$51="Yes","H",IF($B98="","",IF(AND($C98&lt;=Hidden!EG$50,$D98&gt;=Hidden!EG$50),IF($G98="","x","y"),"")))</f>
        <v/>
      </c>
      <c r="EO98" s="37" t="str">
        <f>IF(Hidden!EH$51="Yes","H",IF($B98="","",IF(AND($C98&lt;=Hidden!EH$50,$D98&gt;=Hidden!EH$50),IF($G98="","x","y"),"")))</f>
        <v/>
      </c>
      <c r="EP98" s="37" t="str">
        <f>IF(Hidden!EI$51="Yes","H",IF($B98="","",IF(AND($C98&lt;=Hidden!EI$50,$D98&gt;=Hidden!EI$50),IF($G98="","x","y"),"")))</f>
        <v/>
      </c>
      <c r="EQ98" s="37" t="str">
        <f>IF(Hidden!EJ$51="Yes","H",IF($B98="","",IF(AND($C98&lt;=Hidden!EJ$50,$D98&gt;=Hidden!EJ$50),IF($G98="","x","y"),"")))</f>
        <v/>
      </c>
      <c r="ER98" s="38" t="str">
        <f>IF(Hidden!EK$51="Yes","H",IF($B98="","",IF(AND($C98&lt;=Hidden!EK$50,$D98&gt;=Hidden!EK$50),IF($G98="","x","y"),"")))</f>
        <v/>
      </c>
      <c r="ES98" s="41" t="str">
        <f>IF(Hidden!EL$51="Yes","H",IF($B98="","",IF(AND($C98&lt;=Hidden!EL$50,$D98&gt;=Hidden!EL$50),IF($G98="","x","y"),"")))</f>
        <v/>
      </c>
      <c r="ET98" s="37" t="str">
        <f>IF(Hidden!EM$51="Yes","H",IF($B98="","",IF(AND($C98&lt;=Hidden!EM$50,$D98&gt;=Hidden!EM$50),IF($G98="","x","y"),"")))</f>
        <v/>
      </c>
      <c r="EU98" s="37" t="str">
        <f>IF(Hidden!EN$51="Yes","H",IF($B98="","",IF(AND($C98&lt;=Hidden!EN$50,$D98&gt;=Hidden!EN$50),IF($G98="","x","y"),"")))</f>
        <v/>
      </c>
      <c r="EV98" s="37" t="str">
        <f>IF(Hidden!EO$51="Yes","H",IF($B98="","",IF(AND($C98&lt;=Hidden!EO$50,$D98&gt;=Hidden!EO$50),IF($G98="","x","y"),"")))</f>
        <v/>
      </c>
      <c r="EW98" s="38" t="str">
        <f>IF(Hidden!EP$51="Yes","H",IF($B98="","",IF(AND($C98&lt;=Hidden!EP$50,$D98&gt;=Hidden!EP$50),IF($G98="","x","y"),"")))</f>
        <v/>
      </c>
      <c r="EX98" s="41" t="str">
        <f>IF(Hidden!EQ$51="Yes","H",IF($B98="","",IF(AND($C98&lt;=Hidden!EQ$50,$D98&gt;=Hidden!EQ$50),IF($G98="","x","y"),"")))</f>
        <v/>
      </c>
      <c r="EY98" s="37" t="str">
        <f>IF(Hidden!ER$51="Yes","H",IF($B98="","",IF(AND($C98&lt;=Hidden!ER$50,$D98&gt;=Hidden!ER$50),IF($G98="","x","y"),"")))</f>
        <v/>
      </c>
      <c r="EZ98" s="37" t="str">
        <f>IF(Hidden!ES$51="Yes","H",IF($B98="","",IF(AND($C98&lt;=Hidden!ES$50,$D98&gt;=Hidden!ES$50),IF($G98="","x","y"),"")))</f>
        <v/>
      </c>
      <c r="FA98" s="37" t="str">
        <f>IF(Hidden!ET$51="Yes","H",IF($B98="","",IF(AND($C98&lt;=Hidden!ET$50,$D98&gt;=Hidden!ET$50),IF($G98="","x","y"),"")))</f>
        <v/>
      </c>
      <c r="FB98" s="38" t="str">
        <f>IF(Hidden!EU$51="Yes","H",IF($B98="","",IF(AND($C98&lt;=Hidden!EU$50,$D98&gt;=Hidden!EU$50),IF($G98="","x","y"),"")))</f>
        <v/>
      </c>
      <c r="FC98" s="41" t="str">
        <f>IF(Hidden!EV$51="Yes","H",IF($B98="","",IF(AND($C98&lt;=Hidden!EV$50,$D98&gt;=Hidden!EV$50),IF($G98="","x","y"),"")))</f>
        <v/>
      </c>
      <c r="FD98" s="37" t="str">
        <f>IF(Hidden!EW$51="Yes","H",IF($B98="","",IF(AND($C98&lt;=Hidden!EW$50,$D98&gt;=Hidden!EW$50),IF($G98="","x","y"),"")))</f>
        <v/>
      </c>
      <c r="FE98" s="37" t="str">
        <f>IF(Hidden!EX$51="Yes","H",IF($B98="","",IF(AND($C98&lt;=Hidden!EX$50,$D98&gt;=Hidden!EX$50),IF($G98="","x","y"),"")))</f>
        <v/>
      </c>
      <c r="FF98" s="37" t="str">
        <f>IF(Hidden!EY$51="Yes","H",IF($B98="","",IF(AND($C98&lt;=Hidden!EY$50,$D98&gt;=Hidden!EY$50),IF($G98="","x","y"),"")))</f>
        <v/>
      </c>
      <c r="FG98" s="38" t="str">
        <f>IF(Hidden!EZ$51="Yes","H",IF($B98="","",IF(AND($C98&lt;=Hidden!EZ$50,$D98&gt;=Hidden!EZ$50),IF($G98="","x","y"),"")))</f>
        <v/>
      </c>
      <c r="FH98" s="41" t="str">
        <f>IF(Hidden!FA$51="Yes","H",IF($B98="","",IF(AND($C98&lt;=Hidden!FA$50,$D98&gt;=Hidden!FA$50),IF($G98="","x","y"),"")))</f>
        <v/>
      </c>
      <c r="FI98" s="37" t="str">
        <f>IF(Hidden!FB$51="Yes","H",IF($B98="","",IF(AND($C98&lt;=Hidden!FB$50,$D98&gt;=Hidden!FB$50),IF($G98="","x","y"),"")))</f>
        <v/>
      </c>
      <c r="FJ98" s="37" t="str">
        <f>IF(Hidden!FC$51="Yes","H",IF($B98="","",IF(AND($C98&lt;=Hidden!FC$50,$D98&gt;=Hidden!FC$50),IF($G98="","x","y"),"")))</f>
        <v/>
      </c>
      <c r="FK98" s="37" t="str">
        <f>IF(Hidden!FD$51="Yes","H",IF($B98="","",IF(AND($C98&lt;=Hidden!FD$50,$D98&gt;=Hidden!FD$50),IF($G98="","x","y"),"")))</f>
        <v/>
      </c>
      <c r="FL98" s="38" t="str">
        <f>IF(Hidden!FE$51="Yes","H",IF($B98="","",IF(AND($C98&lt;=Hidden!FE$50,$D98&gt;=Hidden!FE$50),IF($G98="","x","y"),"")))</f>
        <v/>
      </c>
      <c r="FM98" s="41" t="str">
        <f>IF(Hidden!FF$51="Yes","H",IF($B98="","",IF(AND($C98&lt;=Hidden!FF$50,$D98&gt;=Hidden!FF$50),IF($G98="","x","y"),"")))</f>
        <v/>
      </c>
      <c r="FN98" s="37" t="str">
        <f>IF(Hidden!FG$51="Yes","H",IF($B98="","",IF(AND($C98&lt;=Hidden!FG$50,$D98&gt;=Hidden!FG$50),IF($G98="","x","y"),"")))</f>
        <v/>
      </c>
      <c r="FO98" s="37" t="str">
        <f>IF(Hidden!FH$51="Yes","H",IF($B98="","",IF(AND($C98&lt;=Hidden!FH$50,$D98&gt;=Hidden!FH$50),IF($G98="","x","y"),"")))</f>
        <v/>
      </c>
      <c r="FP98" s="37" t="str">
        <f>IF(Hidden!FI$51="Yes","H",IF($B98="","",IF(AND($C98&lt;=Hidden!FI$50,$D98&gt;=Hidden!FI$50),IF($G98="","x","y"),"")))</f>
        <v/>
      </c>
      <c r="FQ98" s="38" t="str">
        <f>IF(Hidden!FJ$51="Yes","H",IF($B98="","",IF(AND($C98&lt;=Hidden!FJ$50,$D98&gt;=Hidden!FJ$50),IF($G98="","x","y"),"")))</f>
        <v/>
      </c>
      <c r="FR98" s="41" t="str">
        <f>IF(Hidden!FK$51="Yes","H",IF($B98="","",IF(AND($C98&lt;=Hidden!FK$50,$D98&gt;=Hidden!FK$50),IF($G98="","x","y"),"")))</f>
        <v/>
      </c>
      <c r="FS98" s="37" t="str">
        <f>IF(Hidden!FL$51="Yes","H",IF($B98="","",IF(AND($C98&lt;=Hidden!FL$50,$D98&gt;=Hidden!FL$50),IF($G98="","x","y"),"")))</f>
        <v/>
      </c>
      <c r="FT98" s="37" t="str">
        <f>IF(Hidden!FM$51="Yes","H",IF($B98="","",IF(AND($C98&lt;=Hidden!FM$50,$D98&gt;=Hidden!FM$50),IF($G98="","x","y"),"")))</f>
        <v/>
      </c>
      <c r="FU98" s="37" t="str">
        <f>IF(Hidden!FN$51="Yes","H",IF($B98="","",IF(AND($C98&lt;=Hidden!FN$50,$D98&gt;=Hidden!FN$50),IF($G98="","x","y"),"")))</f>
        <v/>
      </c>
      <c r="FV98" s="38" t="str">
        <f>IF(Hidden!FO$51="Yes","H",IF($B98="","",IF(AND($C98&lt;=Hidden!FO$50,$D98&gt;=Hidden!FO$50),IF($G98="","x","y"),"")))</f>
        <v/>
      </c>
      <c r="FW98" s="41" t="str">
        <f>IF(Hidden!FP$51="Yes","H",IF($B98="","",IF(AND($C98&lt;=Hidden!FP$50,$D98&gt;=Hidden!FP$50),IF($G98="","x","y"),"")))</f>
        <v/>
      </c>
      <c r="FX98" s="37" t="str">
        <f>IF(Hidden!FQ$51="Yes","H",IF($B98="","",IF(AND($C98&lt;=Hidden!FQ$50,$D98&gt;=Hidden!FQ$50),IF($G98="","x","y"),"")))</f>
        <v/>
      </c>
      <c r="FY98" s="37" t="str">
        <f>IF(Hidden!FR$51="Yes","H",IF($B98="","",IF(AND($C98&lt;=Hidden!FR$50,$D98&gt;=Hidden!FR$50),IF($G98="","x","y"),"")))</f>
        <v/>
      </c>
      <c r="FZ98" s="37" t="str">
        <f>IF(Hidden!FS$51="Yes","H",IF($B98="","",IF(AND($C98&lt;=Hidden!FS$50,$D98&gt;=Hidden!FS$50),IF($G98="","x","y"),"")))</f>
        <v/>
      </c>
      <c r="GA98" s="38" t="str">
        <f>IF(Hidden!FT$51="Yes","H",IF($B98="","",IF(AND($C98&lt;=Hidden!FT$50,$D98&gt;=Hidden!FT$50),IF($G98="","x","y"),"")))</f>
        <v/>
      </c>
      <c r="GB98" s="41" t="str">
        <f>IF(Hidden!FU$51="Yes","H",IF($B98="","",IF(AND($C98&lt;=Hidden!FU$50,$D98&gt;=Hidden!FU$50),IF($G98="","x","y"),"")))</f>
        <v/>
      </c>
      <c r="GC98" s="37" t="str">
        <f>IF(Hidden!FV$51="Yes","H",IF($B98="","",IF(AND($C98&lt;=Hidden!FV$50,$D98&gt;=Hidden!FV$50),IF($G98="","x","y"),"")))</f>
        <v/>
      </c>
      <c r="GD98" s="37" t="str">
        <f>IF(Hidden!FW$51="Yes","H",IF($B98="","",IF(AND($C98&lt;=Hidden!FW$50,$D98&gt;=Hidden!FW$50),IF($G98="","x","y"),"")))</f>
        <v/>
      </c>
      <c r="GE98" s="37" t="str">
        <f>IF(Hidden!FX$51="Yes","H",IF($B98="","",IF(AND($C98&lt;=Hidden!FX$50,$D98&gt;=Hidden!FX$50),IF($G98="","x","y"),"")))</f>
        <v/>
      </c>
      <c r="GF98" s="38" t="str">
        <f>IF(Hidden!FY$51="Yes","H",IF($B98="","",IF(AND($C98&lt;=Hidden!FY$50,$D98&gt;=Hidden!FY$50),IF($G98="","x","y"),"")))</f>
        <v/>
      </c>
      <c r="GG98" s="41" t="str">
        <f>IF(Hidden!FZ$51="Yes","H",IF($B98="","",IF(AND($C98&lt;=Hidden!FZ$50,$D98&gt;=Hidden!FZ$50),IF($G98="","x","y"),"")))</f>
        <v/>
      </c>
      <c r="GH98" s="37" t="str">
        <f>IF(Hidden!GA$51="Yes","H",IF($B98="","",IF(AND($C98&lt;=Hidden!GA$50,$D98&gt;=Hidden!GA$50),IF($G98="","x","y"),"")))</f>
        <v/>
      </c>
      <c r="GI98" s="37" t="str">
        <f>IF(Hidden!GB$51="Yes","H",IF($B98="","",IF(AND($C98&lt;=Hidden!GB$50,$D98&gt;=Hidden!GB$50),IF($G98="","x","y"),"")))</f>
        <v/>
      </c>
      <c r="GJ98" s="37" t="str">
        <f>IF(Hidden!GC$51="Yes","H",IF($B98="","",IF(AND($C98&lt;=Hidden!GC$50,$D98&gt;=Hidden!GC$50),IF($G98="","x","y"),"")))</f>
        <v/>
      </c>
      <c r="GK98" s="38" t="str">
        <f>IF(Hidden!GD$51="Yes","H",IF($B98="","",IF(AND($C98&lt;=Hidden!GD$50,$D98&gt;=Hidden!GD$50),IF($G98="","x","y"),"")))</f>
        <v/>
      </c>
      <c r="GL98" s="41" t="str">
        <f>IF(Hidden!GE$51="Yes","H",IF($B98="","",IF(AND($C98&lt;=Hidden!GE$50,$D98&gt;=Hidden!GE$50),IF($G98="","x","y"),"")))</f>
        <v/>
      </c>
      <c r="GM98" s="37" t="str">
        <f>IF(Hidden!GF$51="Yes","H",IF($B98="","",IF(AND($C98&lt;=Hidden!GF$50,$D98&gt;=Hidden!GF$50),IF($G98="","x","y"),"")))</f>
        <v/>
      </c>
      <c r="GN98" s="37" t="str">
        <f>IF(Hidden!GG$51="Yes","H",IF($B98="","",IF(AND($C98&lt;=Hidden!GG$50,$D98&gt;=Hidden!GG$50),IF($G98="","x","y"),"")))</f>
        <v/>
      </c>
      <c r="GO98" s="37" t="str">
        <f>IF(Hidden!GH$51="Yes","H",IF($B98="","",IF(AND($C98&lt;=Hidden!GH$50,$D98&gt;=Hidden!GH$50),IF($G98="","x","y"),"")))</f>
        <v/>
      </c>
      <c r="GP98" s="38" t="str">
        <f>IF(Hidden!GI$51="Yes","H",IF($B98="","",IF(AND($C98&lt;=Hidden!GI$50,$D98&gt;=Hidden!GI$50),IF($G98="","x","y"),"")))</f>
        <v/>
      </c>
      <c r="GQ98" s="41" t="str">
        <f>IF(Hidden!GJ$51="Yes","H",IF($B98="","",IF(AND($C98&lt;=Hidden!GJ$50,$D98&gt;=Hidden!GJ$50),IF($G98="","x","y"),"")))</f>
        <v/>
      </c>
      <c r="GR98" s="37" t="str">
        <f>IF(Hidden!GK$51="Yes","H",IF($B98="","",IF(AND($C98&lt;=Hidden!GK$50,$D98&gt;=Hidden!GK$50),IF($G98="","x","y"),"")))</f>
        <v/>
      </c>
      <c r="GS98" s="37" t="str">
        <f>IF(Hidden!GL$51="Yes","H",IF($B98="","",IF(AND($C98&lt;=Hidden!GL$50,$D98&gt;=Hidden!GL$50),IF($G98="","x","y"),"")))</f>
        <v/>
      </c>
      <c r="GT98" s="37" t="str">
        <f>IF(Hidden!GM$51="Yes","H",IF($B98="","",IF(AND($C98&lt;=Hidden!GM$50,$D98&gt;=Hidden!GM$50),IF($G98="","x","y"),"")))</f>
        <v/>
      </c>
      <c r="GU98" s="38" t="str">
        <f>IF(Hidden!GN$51="Yes","H",IF($B98="","",IF(AND($C98&lt;=Hidden!GN$50,$D98&gt;=Hidden!GN$50),IF($G98="","x","y"),"")))</f>
        <v/>
      </c>
      <c r="GV98" s="41" t="str">
        <f>IF(Hidden!GO$51="Yes","H",IF($B98="","",IF(AND($C98&lt;=Hidden!GO$50,$D98&gt;=Hidden!GO$50),IF($G98="","x","y"),"")))</f>
        <v/>
      </c>
      <c r="GW98" s="37" t="str">
        <f>IF(Hidden!GP$51="Yes","H",IF($B98="","",IF(AND($C98&lt;=Hidden!GP$50,$D98&gt;=Hidden!GP$50),IF($G98="","x","y"),"")))</f>
        <v/>
      </c>
      <c r="GX98" s="37" t="str">
        <f>IF(Hidden!GQ$51="Yes","H",IF($B98="","",IF(AND($C98&lt;=Hidden!GQ$50,$D98&gt;=Hidden!GQ$50),IF($G98="","x","y"),"")))</f>
        <v/>
      </c>
      <c r="GY98" s="37" t="str">
        <f>IF(Hidden!GR$51="Yes","H",IF($B98="","",IF(AND($C98&lt;=Hidden!GR$50,$D98&gt;=Hidden!GR$50),IF($G98="","x","y"),"")))</f>
        <v/>
      </c>
      <c r="GZ98" s="38" t="str">
        <f>IF(Hidden!GS$51="Yes","H",IF($B98="","",IF(AND($C98&lt;=Hidden!GS$50,$D98&gt;=Hidden!GS$50),IF($G98="","x","y"),"")))</f>
        <v/>
      </c>
      <c r="HA98" s="41" t="str">
        <f>IF(Hidden!GT$51="Yes","H",IF($B98="","",IF(AND($C98&lt;=Hidden!GT$50,$D98&gt;=Hidden!GT$50),IF($G98="","x","y"),"")))</f>
        <v/>
      </c>
      <c r="HB98" s="37" t="str">
        <f>IF(Hidden!GU$51="Yes","H",IF($B98="","",IF(AND($C98&lt;=Hidden!GU$50,$D98&gt;=Hidden!GU$50),IF($G98="","x","y"),"")))</f>
        <v/>
      </c>
      <c r="HC98" s="37" t="str">
        <f>IF(Hidden!GV$51="Yes","H",IF($B98="","",IF(AND($C98&lt;=Hidden!GV$50,$D98&gt;=Hidden!GV$50),IF($G98="","x","y"),"")))</f>
        <v/>
      </c>
      <c r="HD98" s="37" t="str">
        <f>IF(Hidden!GW$51="Yes","H",IF($B98="","",IF(AND($C98&lt;=Hidden!GW$50,$D98&gt;=Hidden!GW$50),IF($G98="","x","y"),"")))</f>
        <v/>
      </c>
      <c r="HE98" s="38" t="str">
        <f>IF(Hidden!GX$51="Yes","H",IF($B98="","",IF(AND($C98&lt;=Hidden!GX$50,$D98&gt;=Hidden!GX$50),IF($G98="","x","y"),"")))</f>
        <v/>
      </c>
      <c r="HF98" s="41" t="str">
        <f>IF(Hidden!GY$51="Yes","H",IF($B98="","",IF(AND($C98&lt;=Hidden!GY$50,$D98&gt;=Hidden!GY$50),IF($G98="","x","y"),"")))</f>
        <v/>
      </c>
      <c r="HG98" s="37" t="str">
        <f>IF(Hidden!GZ$51="Yes","H",IF($B98="","",IF(AND($C98&lt;=Hidden!GZ$50,$D98&gt;=Hidden!GZ$50),IF($G98="","x","y"),"")))</f>
        <v/>
      </c>
      <c r="HH98" s="37" t="str">
        <f>IF(Hidden!HA$51="Yes","H",IF($B98="","",IF(AND($C98&lt;=Hidden!HA$50,$D98&gt;=Hidden!HA$50),IF($G98="","x","y"),"")))</f>
        <v/>
      </c>
      <c r="HI98" s="37" t="str">
        <f>IF(Hidden!HB$51="Yes","H",IF($B98="","",IF(AND($C98&lt;=Hidden!HB$50,$D98&gt;=Hidden!HB$50),IF($G98="","x","y"),"")))</f>
        <v/>
      </c>
      <c r="HJ98" s="38" t="str">
        <f>IF(Hidden!HC$51="Yes","H",IF($B98="","",IF(AND($C98&lt;=Hidden!HC$50,$D98&gt;=Hidden!HC$50),IF($G98="","x","y"),"")))</f>
        <v/>
      </c>
      <c r="HK98" s="41" t="str">
        <f>IF(Hidden!HD$51="Yes","H",IF($B98="","",IF(AND($C98&lt;=Hidden!HD$50,$D98&gt;=Hidden!HD$50),IF($G98="","x","y"),"")))</f>
        <v/>
      </c>
      <c r="HL98" s="37" t="str">
        <f>IF(Hidden!HE$51="Yes","H",IF($B98="","",IF(AND($C98&lt;=Hidden!HE$50,$D98&gt;=Hidden!HE$50),IF($G98="","x","y"),"")))</f>
        <v/>
      </c>
      <c r="HM98" s="37" t="str">
        <f>IF(Hidden!HF$51="Yes","H",IF($B98="","",IF(AND($C98&lt;=Hidden!HF$50,$D98&gt;=Hidden!HF$50),IF($G98="","x","y"),"")))</f>
        <v/>
      </c>
      <c r="HN98" s="37" t="str">
        <f>IF(Hidden!HG$51="Yes","H",IF($B98="","",IF(AND($C98&lt;=Hidden!HG$50,$D98&gt;=Hidden!HG$50),IF($G98="","x","y"),"")))</f>
        <v/>
      </c>
      <c r="HO98" s="38" t="str">
        <f>IF(Hidden!HH$51="Yes","H",IF($B98="","",IF(AND($C98&lt;=Hidden!HH$50,$D98&gt;=Hidden!HH$50),IF($G98="","x","y"),"")))</f>
        <v/>
      </c>
      <c r="HP98" s="41" t="str">
        <f>IF(Hidden!HI$51="Yes","H",IF($B98="","",IF(AND($C98&lt;=Hidden!HI$50,$D98&gt;=Hidden!HI$50),IF($G98="","x","y"),"")))</f>
        <v/>
      </c>
      <c r="HQ98" s="37" t="str">
        <f>IF(Hidden!HJ$51="Yes","H",IF($B98="","",IF(AND($C98&lt;=Hidden!HJ$50,$D98&gt;=Hidden!HJ$50),IF($G98="","x","y"),"")))</f>
        <v/>
      </c>
      <c r="HR98" s="37" t="str">
        <f>IF(Hidden!HK$51="Yes","H",IF($B98="","",IF(AND($C98&lt;=Hidden!HK$50,$D98&gt;=Hidden!HK$50),IF($G98="","x","y"),"")))</f>
        <v/>
      </c>
      <c r="HS98" s="37" t="str">
        <f>IF(Hidden!HL$51="Yes","H",IF($B98="","",IF(AND($C98&lt;=Hidden!HL$50,$D98&gt;=Hidden!HL$50),IF($G98="","x","y"),"")))</f>
        <v/>
      </c>
      <c r="HT98" s="38" t="str">
        <f>IF(Hidden!HM$51="Yes","H",IF($B98="","",IF(AND($C98&lt;=Hidden!HM$50,$D98&gt;=Hidden!HM$50),IF($G98="","x","y"),"")))</f>
        <v/>
      </c>
      <c r="HU98" s="41" t="str">
        <f>IF(Hidden!HN$51="Yes","H",IF($B98="","",IF(AND($C98&lt;=Hidden!HN$50,$D98&gt;=Hidden!HN$50),IF($G98="","x","y"),"")))</f>
        <v/>
      </c>
      <c r="HV98" s="37" t="str">
        <f>IF(Hidden!HO$51="Yes","H",IF($B98="","",IF(AND($C98&lt;=Hidden!HO$50,$D98&gt;=Hidden!HO$50),IF($G98="","x","y"),"")))</f>
        <v/>
      </c>
      <c r="HW98" s="37" t="str">
        <f>IF(Hidden!HP$51="Yes","H",IF($B98="","",IF(AND($C98&lt;=Hidden!HP$50,$D98&gt;=Hidden!HP$50),IF($G98="","x","y"),"")))</f>
        <v/>
      </c>
      <c r="HX98" s="37" t="str">
        <f>IF(Hidden!HQ$51="Yes","H",IF($B98="","",IF(AND($C98&lt;=Hidden!HQ$50,$D98&gt;=Hidden!HQ$50),IF($G98="","x","y"),"")))</f>
        <v/>
      </c>
      <c r="HY98" s="38" t="str">
        <f>IF(Hidden!HR$51="Yes","H",IF($B98="","",IF(AND($C98&lt;=Hidden!HR$50,$D98&gt;=Hidden!HR$50),IF($G98="","x","y"),"")))</f>
        <v/>
      </c>
      <c r="HZ98" s="41" t="str">
        <f>IF(Hidden!HS$51="Yes","H",IF($B98="","",IF(AND($C98&lt;=Hidden!HS$50,$D98&gt;=Hidden!HS$50),IF($G98="","x","y"),"")))</f>
        <v/>
      </c>
      <c r="IA98" s="37" t="str">
        <f>IF(Hidden!HT$51="Yes","H",IF($B98="","",IF(AND($C98&lt;=Hidden!HT$50,$D98&gt;=Hidden!HT$50),IF($G98="","x","y"),"")))</f>
        <v/>
      </c>
      <c r="IB98" s="37" t="str">
        <f>IF(Hidden!HU$51="Yes","H",IF($B98="","",IF(AND($C98&lt;=Hidden!HU$50,$D98&gt;=Hidden!HU$50),IF($G98="","x","y"),"")))</f>
        <v/>
      </c>
      <c r="IC98" s="37" t="str">
        <f>IF(Hidden!HV$51="Yes","H",IF($B98="","",IF(AND($C98&lt;=Hidden!HV$50,$D98&gt;=Hidden!HV$50),IF($G98="","x","y"),"")))</f>
        <v/>
      </c>
      <c r="ID98" s="38" t="str">
        <f>IF(Hidden!HW$51="Yes","H",IF($B98="","",IF(AND($C98&lt;=Hidden!HW$50,$D98&gt;=Hidden!HW$50),IF($G98="","x","y"),"")))</f>
        <v/>
      </c>
      <c r="IE98" s="41" t="str">
        <f>IF(Hidden!HX$51="Yes","H",IF($B98="","",IF(AND($C98&lt;=Hidden!HX$50,$D98&gt;=Hidden!HX$50),IF($G98="","x","y"),"")))</f>
        <v/>
      </c>
      <c r="IF98" s="37" t="str">
        <f>IF(Hidden!HY$51="Yes","H",IF($B98="","",IF(AND($C98&lt;=Hidden!HY$50,$D98&gt;=Hidden!HY$50),IF($G98="","x","y"),"")))</f>
        <v/>
      </c>
      <c r="IG98" s="37" t="str">
        <f>IF(Hidden!HZ$51="Yes","H",IF($B98="","",IF(AND($C98&lt;=Hidden!HZ$50,$D98&gt;=Hidden!HZ$50),IF($G98="","x","y"),"")))</f>
        <v/>
      </c>
      <c r="IH98" s="37" t="str">
        <f>IF(Hidden!IA$51="Yes","H",IF($B98="","",IF(AND($C98&lt;=Hidden!IA$50,$D98&gt;=Hidden!IA$50),IF($G98="","x","y"),"")))</f>
        <v/>
      </c>
      <c r="II98" s="38" t="str">
        <f>IF(Hidden!IB$51="Yes","H",IF($B98="","",IF(AND($C98&lt;=Hidden!IB$50,$D98&gt;=Hidden!IB$50),IF($G98="","x","y"),"")))</f>
        <v/>
      </c>
      <c r="IJ98" s="41" t="str">
        <f>IF(Hidden!IC$51="Yes","H",IF($B98="","",IF(AND($C98&lt;=Hidden!IC$50,$D98&gt;=Hidden!IC$50),IF($G98="","x","y"),"")))</f>
        <v/>
      </c>
      <c r="IK98" s="37" t="str">
        <f>IF(Hidden!ID$51="Yes","H",IF($B98="","",IF(AND($C98&lt;=Hidden!ID$50,$D98&gt;=Hidden!ID$50),IF($G98="","x","y"),"")))</f>
        <v/>
      </c>
      <c r="IL98" s="37" t="str">
        <f>IF(Hidden!IE$51="Yes","H",IF($B98="","",IF(AND($C98&lt;=Hidden!IE$50,$D98&gt;=Hidden!IE$50),IF($G98="","x","y"),"")))</f>
        <v/>
      </c>
      <c r="IM98" s="37" t="str">
        <f>IF(Hidden!IF$51="Yes","H",IF($B98="","",IF(AND($C98&lt;=Hidden!IF$50,$D98&gt;=Hidden!IF$50),IF($G98="","x","y"),"")))</f>
        <v/>
      </c>
      <c r="IN98" s="38" t="str">
        <f>IF(Hidden!IG$51="Yes","H",IF($B98="","",IF(AND($C98&lt;=Hidden!IG$50,$D98&gt;=Hidden!IG$50),IF($G98="","x","y"),"")))</f>
        <v/>
      </c>
      <c r="IO98" s="41" t="str">
        <f>IF(Hidden!IH$51="Yes","H",IF($B98="","",IF(AND($C98&lt;=Hidden!IH$50,$D98&gt;=Hidden!IH$50),IF($G98="","x","y"),"")))</f>
        <v/>
      </c>
      <c r="IP98" s="37" t="str">
        <f>IF(Hidden!II$51="Yes","H",IF($B98="","",IF(AND($C98&lt;=Hidden!II$50,$D98&gt;=Hidden!II$50),IF($G98="","x","y"),"")))</f>
        <v/>
      </c>
      <c r="IQ98" s="37" t="str">
        <f>IF(Hidden!IJ$51="Yes","H",IF($B98="","",IF(AND($C98&lt;=Hidden!IJ$50,$D98&gt;=Hidden!IJ$50),IF($G98="","x","y"),"")))</f>
        <v/>
      </c>
      <c r="IR98" s="37" t="str">
        <f>IF(Hidden!IK$51="Yes","H",IF($B98="","",IF(AND($C98&lt;=Hidden!IK$50,$D98&gt;=Hidden!IK$50),IF($G98="","x","y"),"")))</f>
        <v/>
      </c>
      <c r="IS98" s="38" t="str">
        <f>IF(Hidden!IL$51="Yes","H",IF($B98="","",IF(AND($C98&lt;=Hidden!IL$50,$D98&gt;=Hidden!IL$50),IF($G98="","x","y"),"")))</f>
        <v/>
      </c>
      <c r="IT98" s="41" t="str">
        <f>IF(Hidden!IM$51="Yes","H",IF($B98="","",IF(AND($C98&lt;=Hidden!IM$50,$D98&gt;=Hidden!IM$50),IF($G98="","x","y"),"")))</f>
        <v/>
      </c>
      <c r="IU98" s="37" t="str">
        <f>IF(Hidden!IN$51="Yes","H",IF($B98="","",IF(AND($C98&lt;=Hidden!IN$50,$D98&gt;=Hidden!IN$50),IF($G98="","x","y"),"")))</f>
        <v/>
      </c>
      <c r="IV98" s="37" t="str">
        <f>IF(Hidden!IO$51="Yes","H",IF($B98="","",IF(AND($C98&lt;=Hidden!IO$50,$D98&gt;=Hidden!IO$50),IF($G98="","x","y"),"")))</f>
        <v/>
      </c>
      <c r="IW98" s="37" t="str">
        <f>IF(Hidden!IP$51="Yes","H",IF($B98="","",IF(AND($C98&lt;=Hidden!IP$50,$D98&gt;=Hidden!IP$50),IF($G98="","x","y"),"")))</f>
        <v/>
      </c>
      <c r="IX98" s="38" t="str">
        <f>IF(Hidden!IQ$51="Yes","H",IF($B98="","",IF(AND($C98&lt;=Hidden!IQ$50,$D98&gt;=Hidden!IQ$50),IF($G98="","x","y"),"")))</f>
        <v/>
      </c>
      <c r="IY98" s="41" t="str">
        <f>IF(Hidden!IR$51="Yes","H",IF($B98="","",IF(AND($C98&lt;=Hidden!IR$50,$D98&gt;=Hidden!IR$50),IF($G98="","x","y"),"")))</f>
        <v/>
      </c>
      <c r="IZ98" s="37" t="str">
        <f>IF(Hidden!IS$51="Yes","H",IF($B98="","",IF(AND($C98&lt;=Hidden!IS$50,$D98&gt;=Hidden!IS$50),IF($G98="","x","y"),"")))</f>
        <v/>
      </c>
      <c r="JA98" s="37" t="str">
        <f>IF(Hidden!IT$51="Yes","H",IF($B98="","",IF(AND($C98&lt;=Hidden!IT$50,$D98&gt;=Hidden!IT$50),IF($G98="","x","y"),"")))</f>
        <v/>
      </c>
      <c r="JB98" s="37" t="str">
        <f>IF(Hidden!IU$51="Yes","H",IF($B98="","",IF(AND($C98&lt;=Hidden!IU$50,$D98&gt;=Hidden!IU$50),IF($G98="","x","y"),"")))</f>
        <v/>
      </c>
      <c r="JC98" s="38" t="str">
        <f>IF(Hidden!IV$51="Yes","H",IF($B98="","",IF(AND($C98&lt;=Hidden!IV$50,$D98&gt;=Hidden!IV$50),IF($G98="","x","y"),"")))</f>
        <v/>
      </c>
      <c r="JD98" s="41" t="str">
        <f>IF(Hidden!IW$51="Yes","H",IF($B98="","",IF(AND($C98&lt;=Hidden!IW$50,$D98&gt;=Hidden!IW$50),IF($G98="","x","y"),"")))</f>
        <v/>
      </c>
      <c r="JE98" s="37" t="str">
        <f>IF(Hidden!IX$51="Yes","H",IF($B98="","",IF(AND($C98&lt;=Hidden!IX$50,$D98&gt;=Hidden!IX$50),IF($G98="","x","y"),"")))</f>
        <v/>
      </c>
      <c r="JF98" s="37" t="str">
        <f>IF(Hidden!IY$51="Yes","H",IF($B98="","",IF(AND($C98&lt;=Hidden!IY$50,$D98&gt;=Hidden!IY$50),IF($G98="","x","y"),"")))</f>
        <v/>
      </c>
      <c r="JG98" s="37" t="str">
        <f>IF(Hidden!IZ$51="Yes","H",IF($B98="","",IF(AND($C98&lt;=Hidden!IZ$50,$D98&gt;=Hidden!IZ$50),IF($G98="","x","y"),"")))</f>
        <v/>
      </c>
      <c r="JH98" s="38" t="str">
        <f>IF(Hidden!JA$51="Yes","H",IF($B98="","",IF(AND($C98&lt;=Hidden!JA$50,$D98&gt;=Hidden!JA$50),IF($G98="","x","y"),"")))</f>
        <v/>
      </c>
      <c r="JI98" s="41" t="str">
        <f>IF(Hidden!JB$51="Yes","H",IF($B98="","",IF(AND($C98&lt;=Hidden!JB$50,$D98&gt;=Hidden!JB$50),IF($G98="","x","y"),"")))</f>
        <v/>
      </c>
      <c r="JJ98" s="37" t="str">
        <f>IF(Hidden!JC$51="Yes","H",IF($B98="","",IF(AND($C98&lt;=Hidden!JC$50,$D98&gt;=Hidden!JC$50),IF($G98="","x","y"),"")))</f>
        <v/>
      </c>
      <c r="JK98" s="37" t="str">
        <f>IF(Hidden!JD$51="Yes","H",IF($B98="","",IF(AND($C98&lt;=Hidden!JD$50,$D98&gt;=Hidden!JD$50),IF($G98="","x","y"),"")))</f>
        <v/>
      </c>
      <c r="JL98" s="37" t="str">
        <f>IF(Hidden!JE$51="Yes","H",IF($B98="","",IF(AND($C98&lt;=Hidden!JE$50,$D98&gt;=Hidden!JE$50),IF($G98="","x","y"),"")))</f>
        <v/>
      </c>
      <c r="JM98" s="38" t="str">
        <f>IF(Hidden!JF$51="Yes","H",IF($B98="","",IF(AND($C98&lt;=Hidden!JF$50,$D98&gt;=Hidden!JF$50),IF($G98="","x","y"),"")))</f>
        <v/>
      </c>
      <c r="JN98" s="41" t="str">
        <f>IF(Hidden!JG$51="Yes","H",IF($B98="","",IF(AND($C98&lt;=Hidden!JG$50,$D98&gt;=Hidden!JG$50),IF($G98="","x","y"),"")))</f>
        <v/>
      </c>
      <c r="JO98" s="37" t="str">
        <f>IF(Hidden!JH$51="Yes","H",IF($B98="","",IF(AND($C98&lt;=Hidden!JH$50,$D98&gt;=Hidden!JH$50),IF($G98="","x","y"),"")))</f>
        <v/>
      </c>
      <c r="JP98" s="37" t="str">
        <f>IF(Hidden!JI$51="Yes","H",IF($B98="","",IF(AND($C98&lt;=Hidden!JI$50,$D98&gt;=Hidden!JI$50),IF($G98="","x","y"),"")))</f>
        <v/>
      </c>
      <c r="JQ98" s="37" t="str">
        <f>IF(Hidden!JJ$51="Yes","H",IF($B98="","",IF(AND($C98&lt;=Hidden!JJ$50,$D98&gt;=Hidden!JJ$50),IF($G98="","x","y"),"")))</f>
        <v/>
      </c>
      <c r="JR98" s="38" t="str">
        <f>IF(Hidden!JK$51="Yes","H",IF($B98="","",IF(AND($C98&lt;=Hidden!JK$50,$D98&gt;=Hidden!JK$50),IF($G98="","x","y"),"")))</f>
        <v/>
      </c>
    </row>
    <row r="99" spans="1:278">
      <c r="A99" s="28"/>
      <c r="B99" s="231" t="s">
        <v>209</v>
      </c>
      <c r="C99" s="86"/>
      <c r="D99" s="86"/>
      <c r="E99" s="88" t="s">
        <v>23</v>
      </c>
      <c r="F99" s="89"/>
      <c r="G99" s="87"/>
      <c r="H99" s="67"/>
      <c r="I99" s="36" t="str">
        <f>IF(Hidden!B$51="Yes","H",IF($B99="","",IF(AND($C99&lt;=Hidden!B$50,$D99&gt;=Hidden!B$50),IF($G99="","x","y"),"")))</f>
        <v/>
      </c>
      <c r="J99" s="37" t="str">
        <f>IF(Hidden!C$51="Yes","H",IF($B99="","",IF(AND($C99&lt;=Hidden!C$50,$D99&gt;=Hidden!C$50),IF($G99="","x","y"),"")))</f>
        <v/>
      </c>
      <c r="K99" s="37" t="str">
        <f>IF(Hidden!D$51="Yes","H",IF($B99="","",IF(AND($C99&lt;=Hidden!D$50,$D99&gt;=Hidden!D$50),IF($G99="","x","y"),"")))</f>
        <v/>
      </c>
      <c r="L99" s="37" t="str">
        <f>IF(Hidden!E$50="Yes","H",IF($B99="","",IF(AND($C99&lt;=Hidden!E$49,$D99&gt;=Hidden!E$49),IF($G99="","x","y"),"")))</f>
        <v/>
      </c>
      <c r="M99" s="40" t="str">
        <f>IF(Hidden!F$50="Yes","H",IF($B99="","",IF(AND($C99&lt;=Hidden!F$49,$D99&gt;=Hidden!F$49),IF($G99="","x","y"),"")))</f>
        <v/>
      </c>
      <c r="N99" s="44" t="str">
        <f>IF(Hidden!G$50="Yes","H",IF($B99="","",IF(AND($C99&lt;=Hidden!G$49,$D99&gt;=Hidden!G$49),IF($G99="","x","y"),"")))</f>
        <v/>
      </c>
      <c r="O99" s="37" t="str">
        <f>IF(Hidden!H$50="Yes","H",IF($B99="","",IF(AND($C99&lt;=Hidden!H$49,$D99&gt;=Hidden!H$49),IF($G99="","x","y"),"")))</f>
        <v/>
      </c>
      <c r="P99" s="37" t="str">
        <f>IF(Hidden!I$50="Yes","H",IF($B99="","",IF(AND($C99&lt;=Hidden!I$49,$D99&gt;=Hidden!I$49),IF($G99="","x","y"),"")))</f>
        <v/>
      </c>
      <c r="Q99" s="37" t="str">
        <f>IF(Hidden!J$52="Yes","H",IF($B99="","",IF(AND($C99&lt;=Hidden!J$51,$D99&gt;=Hidden!J$51),IF($G99="","x","y"),"")))</f>
        <v/>
      </c>
      <c r="R99" s="45" t="str">
        <f>IF(Hidden!K$52="Yes","H",IF($B99="","",IF(AND($C99&lt;=Hidden!K$51,$D99&gt;=Hidden!K$51),IF($G99="","x","y"),"")))</f>
        <v/>
      </c>
      <c r="S99" s="41" t="str">
        <f>IF(Hidden!L$51="Yes","H",IF($B99="","",IF(AND($C99&lt;=Hidden!L$50,$D99&gt;=Hidden!L$50),IF($G99="","x","y"),"")))</f>
        <v/>
      </c>
      <c r="T99" s="37" t="str">
        <f>IF(Hidden!M$51="Yes","H",IF($B99="","",IF(AND($C99&lt;=Hidden!M$50,$D99&gt;=Hidden!M$50),IF($G99="","x","y"),"")))</f>
        <v/>
      </c>
      <c r="U99" s="37" t="str">
        <f>IF(Hidden!N$51="Yes","H",IF($B99="","",IF(AND($C99&lt;=Hidden!N$50,$D99&gt;=Hidden!N$50),IF($G99="","x","y"),"")))</f>
        <v/>
      </c>
      <c r="V99" s="37" t="str">
        <f>IF(Hidden!O$51="Yes","H",IF($B99="","",IF(AND($C99&lt;=Hidden!O$50,$D99&gt;=Hidden!O$50),IF($G99="","x","y"),"")))</f>
        <v/>
      </c>
      <c r="W99" s="40" t="str">
        <f>IF(Hidden!P$51="Yes","H",IF($B99="","",IF(AND($C99&lt;=Hidden!P$50,$D99&gt;=Hidden!P$50),IF($G99="","x","y"),"")))</f>
        <v/>
      </c>
      <c r="X99" s="44" t="str">
        <f>IF(Hidden!Q$51="Yes","H",IF($B99="","",IF(AND($C99&lt;=Hidden!Q$50,$D99&gt;=Hidden!Q$50),IF($G99="","x","y"),"")))</f>
        <v/>
      </c>
      <c r="Y99" s="37" t="str">
        <f>IF(Hidden!R$51="Yes","H",IF($B99="","",IF(AND($C99&lt;=Hidden!R$50,$D99&gt;=Hidden!R$50),IF($G99="","x","y"),"")))</f>
        <v/>
      </c>
      <c r="Z99" s="37" t="str">
        <f>IF(Hidden!S$51="Yes","H",IF($B99="","",IF(AND($C99&lt;=Hidden!S$50,$D99&gt;=Hidden!S$50),IF($G99="","x","y"),"")))</f>
        <v/>
      </c>
      <c r="AA99" s="37" t="str">
        <f>IF(Hidden!T$51="Yes","H",IF($B99="","",IF(AND($C99&lt;=Hidden!T$50,$D99&gt;=Hidden!T$50),IF($G99="","x","y"),"")))</f>
        <v/>
      </c>
      <c r="AB99" s="45" t="str">
        <f>IF(Hidden!U$51="Yes","H",IF($B99="","",IF(AND($C99&lt;=Hidden!U$50,$D99&gt;=Hidden!U$50),IF($G99="","x","y"),"")))</f>
        <v/>
      </c>
      <c r="AC99" s="41" t="str">
        <f>IF(Hidden!V$51="Yes","H",IF($B99="","",IF(AND($C99&lt;=Hidden!V$50,$D99&gt;=Hidden!V$50),IF($G99="","x","y"),"")))</f>
        <v/>
      </c>
      <c r="AD99" s="37" t="str">
        <f>IF(Hidden!W$51="Yes","H",IF($B99="","",IF(AND($C99&lt;=Hidden!W$50,$D99&gt;=Hidden!W$50),IF($G99="","x","y"),"")))</f>
        <v/>
      </c>
      <c r="AE99" s="37" t="str">
        <f>IF(Hidden!X$51="Yes","H",IF($B99="","",IF(AND($C99&lt;=Hidden!X$50,$D99&gt;=Hidden!X$50),IF($G99="","x","y"),"")))</f>
        <v/>
      </c>
      <c r="AF99" s="37" t="str">
        <f>IF(Hidden!Y$51="Yes","H",IF($B99="","",IF(AND($C99&lt;=Hidden!Y$50,$D99&gt;=Hidden!Y$50),IF($G99="","x","y"),"")))</f>
        <v/>
      </c>
      <c r="AG99" s="40" t="str">
        <f>IF(Hidden!Z$51="Yes","H",IF($B99="","",IF(AND($C99&lt;=Hidden!Z$50,$D99&gt;=Hidden!Z$50),IF($G99="","x","y"),"")))</f>
        <v/>
      </c>
      <c r="AH99" s="44" t="str">
        <f>IF(Hidden!AA$51="Yes","H",IF($B99="","",IF(AND($C99&lt;=Hidden!AA$50,$D99&gt;=Hidden!AA$50),IF($G99="","x","y"),"")))</f>
        <v/>
      </c>
      <c r="AI99" s="37" t="str">
        <f>IF(Hidden!AB$51="Yes","H",IF($B99="","",IF(AND($C99&lt;=Hidden!AB$50,$D99&gt;=Hidden!AB$50),IF($G99="","x","y"),"")))</f>
        <v/>
      </c>
      <c r="AJ99" s="37" t="str">
        <f>IF(Hidden!AC$51="Yes","H",IF($B99="","",IF(AND($C99&lt;=Hidden!AC$50,$D99&gt;=Hidden!AC$50),IF($G99="","x","y"),"")))</f>
        <v/>
      </c>
      <c r="AK99" s="37" t="str">
        <f>IF(Hidden!AD$51="Yes","H",IF($B99="","",IF(AND($C99&lt;=Hidden!AD$50,$D99&gt;=Hidden!AD$50),IF($G99="","x","y"),"")))</f>
        <v/>
      </c>
      <c r="AL99" s="45" t="str">
        <f>IF(Hidden!AE$51="Yes","H",IF($B99="","",IF(AND($C99&lt;=Hidden!AE$50,$D99&gt;=Hidden!AE$50),IF($G99="","x","y"),"")))</f>
        <v/>
      </c>
      <c r="AM99" s="41" t="str">
        <f>IF(Hidden!AF$51="Yes","H",IF($B99="","",IF(AND($C99&lt;=Hidden!AF$50,$D99&gt;=Hidden!AF$50),IF($G99="","x","y"),"")))</f>
        <v/>
      </c>
      <c r="AN99" s="37" t="str">
        <f>IF(Hidden!AG$51="Yes","H",IF($B99="","",IF(AND($C99&lt;=Hidden!AG$50,$D99&gt;=Hidden!AG$50),IF($G99="","x","y"),"")))</f>
        <v/>
      </c>
      <c r="AO99" s="37" t="str">
        <f>IF(Hidden!AH$51="Yes","H",IF($B99="","",IF(AND($C99&lt;=Hidden!AH$50,$D99&gt;=Hidden!AH$50),IF($G99="","x","y"),"")))</f>
        <v/>
      </c>
      <c r="AP99" s="37" t="str">
        <f>IF(Hidden!AI$51="Yes","H",IF($B99="","",IF(AND($C99&lt;=Hidden!AI$50,$D99&gt;=Hidden!AI$50),IF($G99="","x","y"),"")))</f>
        <v/>
      </c>
      <c r="AQ99" s="40" t="str">
        <f>IF(Hidden!AJ$51="Yes","H",IF($B99="","",IF(AND($C99&lt;=Hidden!AJ$50,$D99&gt;=Hidden!AJ$50),IF($G99="","x","y"),"")))</f>
        <v/>
      </c>
      <c r="AR99" s="44" t="str">
        <f>IF(Hidden!AK$51="Yes","H",IF($B99="","",IF(AND($C99&lt;=Hidden!AK$50,$D99&gt;=Hidden!AK$50),IF($G99="","x","y"),"")))</f>
        <v/>
      </c>
      <c r="AS99" s="37" t="str">
        <f>IF(Hidden!AL$51="Yes","H",IF($B99="","",IF(AND($C99&lt;=Hidden!AL$50,$D99&gt;=Hidden!AL$50),IF($G99="","x","y"),"")))</f>
        <v/>
      </c>
      <c r="AT99" s="37" t="str">
        <f>IF(Hidden!AM$51="Yes","H",IF($B99="","",IF(AND($C99&lt;=Hidden!AM$50,$D99&gt;=Hidden!AM$50),IF($G99="","x","y"),"")))</f>
        <v/>
      </c>
      <c r="AU99" s="37" t="str">
        <f>IF(Hidden!AN$51="Yes","H",IF($B99="","",IF(AND($C99&lt;=Hidden!AN$50,$D99&gt;=Hidden!AN$50),IF($G99="","x","y"),"")))</f>
        <v/>
      </c>
      <c r="AV99" s="45" t="str">
        <f>IF(Hidden!AO$51="Yes","H",IF($B99="","",IF(AND($C99&lt;=Hidden!AO$50,$D99&gt;=Hidden!AO$50),IF($G99="","x","y"),"")))</f>
        <v/>
      </c>
      <c r="AW99" s="41" t="str">
        <f>IF(Hidden!AP$51="Yes","H",IF($B99="","",IF(AND($C99&lt;=Hidden!AP$50,$D99&gt;=Hidden!AP$50),IF($G99="","x","y"),"")))</f>
        <v/>
      </c>
      <c r="AX99" s="37" t="str">
        <f>IF(Hidden!AQ$51="Yes","H",IF($B99="","",IF(AND($C99&lt;=Hidden!AQ$50,$D99&gt;=Hidden!AQ$50),IF($G99="","x","y"),"")))</f>
        <v/>
      </c>
      <c r="AY99" s="37" t="str">
        <f>IF(Hidden!AR$51="Yes","H",IF($B99="","",IF(AND($C99&lt;=Hidden!AR$50,$D99&gt;=Hidden!AR$50),IF($G99="","x","y"),"")))</f>
        <v/>
      </c>
      <c r="AZ99" s="37" t="str">
        <f>IF(Hidden!AS$51="Yes","H",IF($B99="","",IF(AND($C99&lt;=Hidden!AS$50,$D99&gt;=Hidden!AS$50),IF($G99="","x","y"),"")))</f>
        <v/>
      </c>
      <c r="BA99" s="40" t="str">
        <f>IF(Hidden!AT$51="Yes","H",IF($B99="","",IF(AND($C99&lt;=Hidden!AT$50,$D99&gt;=Hidden!AT$50),IF($G99="","x","y"),"")))</f>
        <v/>
      </c>
      <c r="BB99" s="44" t="str">
        <f>IF(Hidden!AU$51="Yes","H",IF($B99="","",IF(AND($C99&lt;=Hidden!AU$50,$D99&gt;=Hidden!AU$50),IF($G99="","x","y"),"")))</f>
        <v/>
      </c>
      <c r="BC99" s="37" t="str">
        <f>IF(Hidden!AV$51="Yes","H",IF($B99="","",IF(AND($C99&lt;=Hidden!AV$50,$D99&gt;=Hidden!AV$50),IF($G99="","x","y"),"")))</f>
        <v/>
      </c>
      <c r="BD99" s="37" t="str">
        <f>IF(Hidden!AW$51="Yes","H",IF($B99="","",IF(AND($C99&lt;=Hidden!AW$50,$D99&gt;=Hidden!AW$50),IF($G99="","x","y"),"")))</f>
        <v/>
      </c>
      <c r="BE99" s="37" t="str">
        <f>IF(Hidden!AX$51="Yes","H",IF($B99="","",IF(AND($C99&lt;=Hidden!AX$50,$D99&gt;=Hidden!AX$50),IF($G99="","x","y"),"")))</f>
        <v/>
      </c>
      <c r="BF99" s="45" t="str">
        <f>IF(Hidden!AY$51="Yes","H",IF($B99="","",IF(AND($C99&lt;=Hidden!AY$50,$D99&gt;=Hidden!AY$50),IF($G99="","x","y"),"")))</f>
        <v/>
      </c>
      <c r="BG99" s="41" t="str">
        <f>IF(Hidden!AZ$51="Yes","H",IF($B99="","",IF(AND($C99&lt;=Hidden!AZ$50,$D99&gt;=Hidden!AZ$50),IF($G99="","x","y"),"")))</f>
        <v/>
      </c>
      <c r="BH99" s="37" t="str">
        <f>IF(Hidden!BA$51="Yes","H",IF($B99="","",IF(AND($C99&lt;=Hidden!BA$50,$D99&gt;=Hidden!BA$50),IF($G99="","x","y"),"")))</f>
        <v/>
      </c>
      <c r="BI99" s="37" t="str">
        <f>IF(Hidden!BB$51="Yes","H",IF($B99="","",IF(AND($C99&lt;=Hidden!BB$50,$D99&gt;=Hidden!BB$50),IF($G99="","x","y"),"")))</f>
        <v/>
      </c>
      <c r="BJ99" s="37" t="str">
        <f>IF(Hidden!BC$51="Yes","H",IF($B99="","",IF(AND($C99&lt;=Hidden!BC$50,$D99&gt;=Hidden!BC$50),IF($G99="","x","y"),"")))</f>
        <v/>
      </c>
      <c r="BK99" s="40" t="str">
        <f>IF(Hidden!BD$51="Yes","H",IF($B99="","",IF(AND($C99&lt;=Hidden!BD$50,$D99&gt;=Hidden!BD$50),IF($G99="","x","y"),"")))</f>
        <v/>
      </c>
      <c r="BL99" s="44" t="str">
        <f>IF(Hidden!BE$51="Yes","H",IF($B99="","",IF(AND($C99&lt;=Hidden!BE$50,$D99&gt;=Hidden!BE$50),IF($G99="","x","y"),"")))</f>
        <v/>
      </c>
      <c r="BM99" s="37" t="str">
        <f>IF(Hidden!BF$51="Yes","H",IF($B99="","",IF(AND($C99&lt;=Hidden!BF$50,$D99&gt;=Hidden!BF$50),IF($G99="","x","y"),"")))</f>
        <v/>
      </c>
      <c r="BN99" s="37" t="str">
        <f>IF(Hidden!BG$51="Yes","H",IF($B99="","",IF(AND($C99&lt;=Hidden!BG$50,$D99&gt;=Hidden!BG$50),IF($G99="","x","y"),"")))</f>
        <v/>
      </c>
      <c r="BO99" s="37" t="str">
        <f>IF(Hidden!BH$51="Yes","H",IF($B99="","",IF(AND($C99&lt;=Hidden!BH$50,$D99&gt;=Hidden!BH$50),IF($G99="","x","y"),"")))</f>
        <v/>
      </c>
      <c r="BP99" s="45" t="str">
        <f>IF(Hidden!BI$51="Yes","H",IF($B99="","",IF(AND($C99&lt;=Hidden!BI$50,$D99&gt;=Hidden!BI$50),IF($G99="","x","y"),"")))</f>
        <v/>
      </c>
      <c r="BQ99" s="41" t="str">
        <f>IF(Hidden!BJ$51="Yes","H",IF($B99="","",IF(AND($C99&lt;=Hidden!BJ$50,$D99&gt;=Hidden!BJ$50),IF($G99="","x","y"),"")))</f>
        <v/>
      </c>
      <c r="BR99" s="37" t="str">
        <f>IF(Hidden!BK$51="Yes","H",IF($B99="","",IF(AND($C99&lt;=Hidden!BK$50,$D99&gt;=Hidden!BK$50),IF($G99="","x","y"),"")))</f>
        <v/>
      </c>
      <c r="BS99" s="37" t="str">
        <f>IF(Hidden!BL$51="Yes","H",IF($B99="","",IF(AND($C99&lt;=Hidden!BL$50,$D99&gt;=Hidden!BL$50),IF($G99="","x","y"),"")))</f>
        <v/>
      </c>
      <c r="BT99" s="37" t="str">
        <f>IF(Hidden!BM$51="Yes","H",IF($B99="","",IF(AND($C99&lt;=Hidden!BM$50,$D99&gt;=Hidden!BM$50),IF($G99="","x","y"),"")))</f>
        <v/>
      </c>
      <c r="BU99" s="40" t="str">
        <f>IF(Hidden!BN$51="Yes","H",IF($B99="","",IF(AND($C99&lt;=Hidden!BN$50,$D99&gt;=Hidden!BN$50),IF($G99="","x","y"),"")))</f>
        <v/>
      </c>
      <c r="BV99" s="44" t="str">
        <f>IF(Hidden!BO$51="Yes","H",IF($B99="","",IF(AND($C99&lt;=Hidden!BO$50,$D99&gt;=Hidden!BO$50),IF($G99="","x","y"),"")))</f>
        <v/>
      </c>
      <c r="BW99" s="37" t="str">
        <f>IF(Hidden!BP$51="Yes","H",IF($B99="","",IF(AND($C99&lt;=Hidden!BP$50,$D99&gt;=Hidden!BP$50),IF($G99="","x","y"),"")))</f>
        <v/>
      </c>
      <c r="BX99" s="37" t="str">
        <f>IF(Hidden!BQ$51="Yes","H",IF($B99="","",IF(AND($C99&lt;=Hidden!BQ$50,$D99&gt;=Hidden!BQ$50),IF($G99="","x","y"),"")))</f>
        <v/>
      </c>
      <c r="BY99" s="37" t="str">
        <f>IF(Hidden!BR$51="Yes","H",IF($B99="","",IF(AND($C99&lt;=Hidden!BR$50,$D99&gt;=Hidden!BR$50),IF($G99="","x","y"),"")))</f>
        <v/>
      </c>
      <c r="BZ99" s="45" t="str">
        <f>IF(Hidden!BS$51="Yes","H",IF($B99="","",IF(AND($C99&lt;=Hidden!BS$50,$D99&gt;=Hidden!BS$50),IF($G99="","x","y"),"")))</f>
        <v/>
      </c>
      <c r="CA99" s="41" t="str">
        <f>IF(Hidden!BT$51="Yes","H",IF($B99="","",IF(AND($C99&lt;=Hidden!BT$50,$D99&gt;=Hidden!BT$50),IF($G99="","x","y"),"")))</f>
        <v/>
      </c>
      <c r="CB99" s="37" t="str">
        <f>IF(Hidden!BU$51="Yes","H",IF($B99="","",IF(AND($C99&lt;=Hidden!BU$50,$D99&gt;=Hidden!BU$50),IF($G99="","x","y"),"")))</f>
        <v/>
      </c>
      <c r="CC99" s="37" t="str">
        <f>IF(Hidden!BV$51="Yes","H",IF($B99="","",IF(AND($C99&lt;=Hidden!BV$50,$D99&gt;=Hidden!BV$50),IF($G99="","x","y"),"")))</f>
        <v/>
      </c>
      <c r="CD99" s="37" t="str">
        <f>IF(Hidden!BW$51="Yes","H",IF($B99="","",IF(AND($C99&lt;=Hidden!BW$50,$D99&gt;=Hidden!BW$50),IF($G99="","x","y"),"")))</f>
        <v/>
      </c>
      <c r="CE99" s="40" t="str">
        <f>IF(Hidden!BX$51="Yes","H",IF($B99="","",IF(AND($C99&lt;=Hidden!BX$50,$D99&gt;=Hidden!BX$50),IF($G99="","x","y"),"")))</f>
        <v/>
      </c>
      <c r="CF99" s="44" t="str">
        <f>IF(Hidden!BY$51="Yes","H",IF($B99="","",IF(AND($C99&lt;=Hidden!BY$50,$D99&gt;=Hidden!BY$50),IF($G99="","x","y"),"")))</f>
        <v/>
      </c>
      <c r="CG99" s="37" t="str">
        <f>IF(Hidden!BZ$51="Yes","H",IF($B99="","",IF(AND($C99&lt;=Hidden!BZ$50,$D99&gt;=Hidden!BZ$50),IF($G99="","x","y"),"")))</f>
        <v/>
      </c>
      <c r="CH99" s="37" t="str">
        <f>IF(Hidden!CA$51="Yes","H",IF($B99="","",IF(AND($C99&lt;=Hidden!CA$50,$D99&gt;=Hidden!CA$50),IF($G99="","x","y"),"")))</f>
        <v/>
      </c>
      <c r="CI99" s="37" t="str">
        <f>IF(Hidden!CB$51="Yes","H",IF($B99="","",IF(AND($C99&lt;=Hidden!CB$50,$D99&gt;=Hidden!CB$50),IF($G99="","x","y"),"")))</f>
        <v/>
      </c>
      <c r="CJ99" s="45" t="str">
        <f>IF(Hidden!CC$51="Yes","H",IF($B99="","",IF(AND($C99&lt;=Hidden!CC$50,$D99&gt;=Hidden!CC$50),IF($G99="","x","y"),"")))</f>
        <v/>
      </c>
      <c r="CK99" s="41" t="str">
        <f>IF(Hidden!CD$51="Yes","H",IF($B99="","",IF(AND($C99&lt;=Hidden!CD$50,$D99&gt;=Hidden!CD$50),IF($G99="","x","y"),"")))</f>
        <v/>
      </c>
      <c r="CL99" s="37" t="str">
        <f>IF(Hidden!CE$51="Yes","H",IF($B99="","",IF(AND($C99&lt;=Hidden!CE$50,$D99&gt;=Hidden!CE$50),IF($G99="","x","y"),"")))</f>
        <v/>
      </c>
      <c r="CM99" s="37" t="str">
        <f>IF(Hidden!CF$51="Yes","H",IF($B99="","",IF(AND($C99&lt;=Hidden!CF$50,$D99&gt;=Hidden!CF$50),IF($G99="","x","y"),"")))</f>
        <v/>
      </c>
      <c r="CN99" s="37" t="str">
        <f>IF(Hidden!CG$51="Yes","H",IF($B99="","",IF(AND($C99&lt;=Hidden!CG$50,$D99&gt;=Hidden!CG$50),IF($G99="","x","y"),"")))</f>
        <v/>
      </c>
      <c r="CO99" s="40" t="str">
        <f>IF(Hidden!CH$51="Yes","H",IF($B99="","",IF(AND($C99&lt;=Hidden!CH$50,$D99&gt;=Hidden!CH$50),IF($G99="","x","y"),"")))</f>
        <v/>
      </c>
      <c r="CP99" s="44" t="str">
        <f>IF(Hidden!CI$51="Yes","H",IF($B99="","",IF(AND($C99&lt;=Hidden!CI$50,$D99&gt;=Hidden!CI$50),IF($G99="","x","y"),"")))</f>
        <v/>
      </c>
      <c r="CQ99" s="37" t="str">
        <f>IF(Hidden!CJ$51="Yes","H",IF($B99="","",IF(AND($C99&lt;=Hidden!CJ$50,$D99&gt;=Hidden!CJ$50),IF($G99="","x","y"),"")))</f>
        <v/>
      </c>
      <c r="CR99" s="37" t="str">
        <f>IF(Hidden!CK$51="Yes","H",IF($B99="","",IF(AND($C99&lt;=Hidden!CK$50,$D99&gt;=Hidden!CK$50),IF($G99="","x","y"),"")))</f>
        <v/>
      </c>
      <c r="CS99" s="37" t="str">
        <f>IF(Hidden!CL$51="Yes","H",IF($B99="","",IF(AND($C99&lt;=Hidden!CL$50,$D99&gt;=Hidden!CL$50),IF($G99="","x","y"),"")))</f>
        <v/>
      </c>
      <c r="CT99" s="45" t="str">
        <f>IF(Hidden!CM$51="Yes","H",IF($B99="","",IF(AND($C99&lt;=Hidden!CM$50,$D99&gt;=Hidden!CM$50),IF($G99="","x","y"),"")))</f>
        <v/>
      </c>
      <c r="CU99" s="41" t="str">
        <f>IF(Hidden!CN$51="Yes","H",IF($B99="","",IF(AND($C99&lt;=Hidden!CN$50,$D99&gt;=Hidden!CN$50),IF($G99="","x","y"),"")))</f>
        <v/>
      </c>
      <c r="CV99" s="37" t="str">
        <f>IF(Hidden!CO$51="Yes","H",IF($B99="","",IF(AND($C99&lt;=Hidden!CO$50,$D99&gt;=Hidden!CO$50),IF($G99="","x","y"),"")))</f>
        <v/>
      </c>
      <c r="CW99" s="37" t="str">
        <f>IF(Hidden!CP$51="Yes","H",IF($B99="","",IF(AND($C99&lt;=Hidden!CP$50,$D99&gt;=Hidden!CP$50),IF($G99="","x","y"),"")))</f>
        <v/>
      </c>
      <c r="CX99" s="37" t="str">
        <f>IF(Hidden!CQ$51="Yes","H",IF($B99="","",IF(AND($C99&lt;=Hidden!CQ$50,$D99&gt;=Hidden!CQ$50),IF($G99="","x","y"),"")))</f>
        <v/>
      </c>
      <c r="CY99" s="40" t="str">
        <f>IF(Hidden!CR$51="Yes","H",IF($B99="","",IF(AND($C99&lt;=Hidden!CR$50,$D99&gt;=Hidden!CR$50),IF($G99="","x","y"),"")))</f>
        <v/>
      </c>
      <c r="CZ99" s="44" t="str">
        <f>IF(Hidden!CS$51="Yes","H",IF($B99="","",IF(AND($C99&lt;=Hidden!CS$50,$D99&gt;=Hidden!CS$50),IF($G99="","x","y"),"")))</f>
        <v/>
      </c>
      <c r="DA99" s="37" t="str">
        <f>IF(Hidden!CT$51="Yes","H",IF($B99="","",IF(AND($C99&lt;=Hidden!CT$50,$D99&gt;=Hidden!CT$50),IF($G99="","x","y"),"")))</f>
        <v/>
      </c>
      <c r="DB99" s="37" t="str">
        <f>IF(Hidden!CU$51="Yes","H",IF($B99="","",IF(AND($C99&lt;=Hidden!CU$50,$D99&gt;=Hidden!CU$50),IF($G99="","x","y"),"")))</f>
        <v/>
      </c>
      <c r="DC99" s="37" t="str">
        <f>IF(Hidden!CV$51="Yes","H",IF($B99="","",IF(AND($C99&lt;=Hidden!CV$50,$D99&gt;=Hidden!CV$50),IF($G99="","x","y"),"")))</f>
        <v/>
      </c>
      <c r="DD99" s="45" t="str">
        <f>IF(Hidden!CW$51="Yes","H",IF($B99="","",IF(AND($C99&lt;=Hidden!CW$50,$D99&gt;=Hidden!CW$50),IF($G99="","x","y"),"")))</f>
        <v/>
      </c>
      <c r="DE99" s="41" t="str">
        <f>IF(Hidden!CX$51="Yes","H",IF($B99="","",IF(AND($C99&lt;=Hidden!CX$50,$D99&gt;=Hidden!CX$50),IF($G99="","x","y"),"")))</f>
        <v/>
      </c>
      <c r="DF99" s="37" t="str">
        <f>IF(Hidden!CY$51="Yes","H",IF($B99="","",IF(AND($C99&lt;=Hidden!CY$50,$D99&gt;=Hidden!CY$50),IF($G99="","x","y"),"")))</f>
        <v/>
      </c>
      <c r="DG99" s="37" t="str">
        <f>IF(Hidden!CZ$51="Yes","H",IF($B99="","",IF(AND($C99&lt;=Hidden!CZ$50,$D99&gt;=Hidden!CZ$50),IF($G99="","x","y"),"")))</f>
        <v/>
      </c>
      <c r="DH99" s="37" t="str">
        <f>IF(Hidden!DA$51="Yes","H",IF($B99="","",IF(AND($C99&lt;=Hidden!DA$50,$D99&gt;=Hidden!DA$50),IF($G99="","x","y"),"")))</f>
        <v/>
      </c>
      <c r="DI99" s="40" t="str">
        <f>IF(Hidden!DB$51="Yes","H",IF($B99="","",IF(AND($C99&lt;=Hidden!DB$50,$D99&gt;=Hidden!DB$50),IF($G99="","x","y"),"")))</f>
        <v/>
      </c>
      <c r="DJ99" s="44" t="str">
        <f>IF(Hidden!DC$51="Yes","H",IF($B99="","",IF(AND($C99&lt;=Hidden!DC$50,$D99&gt;=Hidden!DC$50),IF($G99="","x","y"),"")))</f>
        <v/>
      </c>
      <c r="DK99" s="37" t="str">
        <f>IF(Hidden!DD$51="Yes","H",IF($B99="","",IF(AND($C99&lt;=Hidden!DD$50,$D99&gt;=Hidden!DD$50),IF($G99="","x","y"),"")))</f>
        <v/>
      </c>
      <c r="DL99" s="37" t="str">
        <f>IF(Hidden!DE$51="Yes","H",IF($B99="","",IF(AND($C99&lt;=Hidden!DE$50,$D99&gt;=Hidden!DE$50),IF($G99="","x","y"),"")))</f>
        <v/>
      </c>
      <c r="DM99" s="37" t="str">
        <f>IF(Hidden!DF$51="Yes","H",IF($B99="","",IF(AND($C99&lt;=Hidden!DF$50,$D99&gt;=Hidden!DF$50),IF($G99="","x","y"),"")))</f>
        <v/>
      </c>
      <c r="DN99" s="45" t="str">
        <f>IF(Hidden!DG$51="Yes","H",IF($B99="","",IF(AND($C99&lt;=Hidden!DG$50,$D99&gt;=Hidden!DG$50),IF($G99="","x","y"),"")))</f>
        <v/>
      </c>
      <c r="DO99" s="41" t="str">
        <f>IF(Hidden!DH$51="Yes","H",IF($B99="","",IF(AND($C99&lt;=Hidden!DH$50,$D99&gt;=Hidden!DH$50),IF($G99="","x","y"),"")))</f>
        <v/>
      </c>
      <c r="DP99" s="37" t="str">
        <f>IF(Hidden!DI$51="Yes","H",IF($B99="","",IF(AND($C99&lt;=Hidden!DI$50,$D99&gt;=Hidden!DI$50),IF($G99="","x","y"),"")))</f>
        <v/>
      </c>
      <c r="DQ99" s="37" t="str">
        <f>IF(Hidden!DJ$51="Yes","H",IF($B99="","",IF(AND($C99&lt;=Hidden!DJ$50,$D99&gt;=Hidden!DJ$50),IF($G99="","x","y"),"")))</f>
        <v/>
      </c>
      <c r="DR99" s="37" t="str">
        <f>IF(Hidden!DK$51="Yes","H",IF($B99="","",IF(AND($C99&lt;=Hidden!DK$50,$D99&gt;=Hidden!DK$50),IF($G99="","x","y"),"")))</f>
        <v/>
      </c>
      <c r="DS99" s="40" t="str">
        <f>IF(Hidden!DL$51="Yes","H",IF($B99="","",IF(AND($C99&lt;=Hidden!DL$50,$D99&gt;=Hidden!DL$50),IF($G99="","x","y"),"")))</f>
        <v/>
      </c>
      <c r="DT99" s="44" t="str">
        <f>IF(Hidden!DM$51="Yes","H",IF($B99="","",IF(AND($C99&lt;=Hidden!DM$50,$D99&gt;=Hidden!DM$50),IF($G99="","x","y"),"")))</f>
        <v/>
      </c>
      <c r="DU99" s="37" t="str">
        <f>IF(Hidden!DN$51="Yes","H",IF($B99="","",IF(AND($C99&lt;=Hidden!DN$50,$D99&gt;=Hidden!DN$50),IF($G99="","x","y"),"")))</f>
        <v/>
      </c>
      <c r="DV99" s="37" t="str">
        <f>IF(Hidden!DO$51="Yes","H",IF($B99="","",IF(AND($C99&lt;=Hidden!DO$50,$D99&gt;=Hidden!DO$50),IF($G99="","x","y"),"")))</f>
        <v/>
      </c>
      <c r="DW99" s="37" t="str">
        <f>IF(Hidden!DP$51="Yes","H",IF($B99="","",IF(AND($C99&lt;=Hidden!DP$50,$D99&gt;=Hidden!DP$50),IF($G99="","x","y"),"")))</f>
        <v/>
      </c>
      <c r="DX99" s="45" t="str">
        <f>IF(Hidden!DQ$51="Yes","H",IF($B99="","",IF(AND($C99&lt;=Hidden!DQ$50,$D99&gt;=Hidden!DQ$50),IF($G99="","x","y"),"")))</f>
        <v/>
      </c>
      <c r="DY99" s="44" t="str">
        <f>IF(Hidden!DR$51="Yes","H",IF($B99="","",IF(AND($C99&lt;=Hidden!DR$50,$D99&gt;=Hidden!DR$50),IF($G99="","x","y"),"")))</f>
        <v/>
      </c>
      <c r="DZ99" s="37" t="str">
        <f>IF(Hidden!DS$51="Yes","H",IF($B99="","",IF(AND($C99&lt;=Hidden!DS$50,$D99&gt;=Hidden!DS$50),IF($G99="","x","y"),"")))</f>
        <v/>
      </c>
      <c r="EA99" s="37" t="str">
        <f>IF(Hidden!DT$51="Yes","H",IF($B99="","",IF(AND($C99&lt;=Hidden!DT$50,$D99&gt;=Hidden!DT$50),IF($G99="","x","y"),"")))</f>
        <v/>
      </c>
      <c r="EB99" s="37" t="str">
        <f>IF(Hidden!DU$51="Yes","H",IF($B99="","",IF(AND($C99&lt;=Hidden!DU$50,$D99&gt;=Hidden!DU$50),IF($G99="","x","y"),"")))</f>
        <v/>
      </c>
      <c r="EC99" s="45" t="str">
        <f>IF(Hidden!DV$51="Yes","H",IF($B99="","",IF(AND($C99&lt;=Hidden!DV$50,$D99&gt;=Hidden!DV$50),IF($G99="","x","y"),"")))</f>
        <v/>
      </c>
      <c r="ED99" s="41" t="str">
        <f>IF(Hidden!DW$51="Yes","H",IF($B99="","",IF(AND($C99&lt;=Hidden!DW$50,$D99&gt;=Hidden!DW$50),IF($G99="","x","y"),"")))</f>
        <v/>
      </c>
      <c r="EE99" s="37" t="str">
        <f>IF(Hidden!DX$51="Yes","H",IF($B99="","",IF(AND($C99&lt;=Hidden!DX$50,$D99&gt;=Hidden!DX$50),IF($G99="","x","y"),"")))</f>
        <v/>
      </c>
      <c r="EF99" s="37" t="str">
        <f>IF(Hidden!DY$51="Yes","H",IF($B99="","",IF(AND($C99&lt;=Hidden!DY$50,$D99&gt;=Hidden!DY$50),IF($G99="","x","y"),"")))</f>
        <v/>
      </c>
      <c r="EG99" s="37" t="str">
        <f>IF(Hidden!DZ$51="Yes","H",IF($B99="","",IF(AND($C99&lt;=Hidden!DZ$50,$D99&gt;=Hidden!DZ$50),IF($G99="","x","y"),"")))</f>
        <v/>
      </c>
      <c r="EH99" s="38" t="str">
        <f>IF(Hidden!EA$51="Yes","H",IF($B99="","",IF(AND($C99&lt;=Hidden!EA$50,$D99&gt;=Hidden!EA$50),IF($G99="","x","y"),"")))</f>
        <v/>
      </c>
      <c r="EI99" s="41" t="str">
        <f>IF(Hidden!EB$51="Yes","H",IF($B99="","",IF(AND($C99&lt;=Hidden!EB$50,$D99&gt;=Hidden!EB$50),IF($G99="","x","y"),"")))</f>
        <v/>
      </c>
      <c r="EJ99" s="37" t="str">
        <f>IF(Hidden!EC$51="Yes","H",IF($B99="","",IF(AND($C99&lt;=Hidden!EC$50,$D99&gt;=Hidden!EC$50),IF($G99="","x","y"),"")))</f>
        <v/>
      </c>
      <c r="EK99" s="37" t="str">
        <f>IF(Hidden!ED$51="Yes","H",IF($B99="","",IF(AND($C99&lt;=Hidden!ED$50,$D99&gt;=Hidden!ED$50),IF($G99="","x","y"),"")))</f>
        <v/>
      </c>
      <c r="EL99" s="37" t="str">
        <f>IF(Hidden!EE$51="Yes","H",IF($B99="","",IF(AND($C99&lt;=Hidden!EE$50,$D99&gt;=Hidden!EE$50),IF($G99="","x","y"),"")))</f>
        <v/>
      </c>
      <c r="EM99" s="38" t="str">
        <f>IF(Hidden!EF$51="Yes","H",IF($B99="","",IF(AND($C99&lt;=Hidden!EF$50,$D99&gt;=Hidden!EF$50),IF($G99="","x","y"),"")))</f>
        <v/>
      </c>
      <c r="EN99" s="41" t="str">
        <f>IF(Hidden!EG$51="Yes","H",IF($B99="","",IF(AND($C99&lt;=Hidden!EG$50,$D99&gt;=Hidden!EG$50),IF($G99="","x","y"),"")))</f>
        <v/>
      </c>
      <c r="EO99" s="37" t="str">
        <f>IF(Hidden!EH$51="Yes","H",IF($B99="","",IF(AND($C99&lt;=Hidden!EH$50,$D99&gt;=Hidden!EH$50),IF($G99="","x","y"),"")))</f>
        <v/>
      </c>
      <c r="EP99" s="37" t="str">
        <f>IF(Hidden!EI$51="Yes","H",IF($B99="","",IF(AND($C99&lt;=Hidden!EI$50,$D99&gt;=Hidden!EI$50),IF($G99="","x","y"),"")))</f>
        <v/>
      </c>
      <c r="EQ99" s="37" t="str">
        <f>IF(Hidden!EJ$51="Yes","H",IF($B99="","",IF(AND($C99&lt;=Hidden!EJ$50,$D99&gt;=Hidden!EJ$50),IF($G99="","x","y"),"")))</f>
        <v/>
      </c>
      <c r="ER99" s="38" t="str">
        <f>IF(Hidden!EK$51="Yes","H",IF($B99="","",IF(AND($C99&lt;=Hidden!EK$50,$D99&gt;=Hidden!EK$50),IF($G99="","x","y"),"")))</f>
        <v/>
      </c>
      <c r="ES99" s="41" t="str">
        <f>IF(Hidden!EL$51="Yes","H",IF($B99="","",IF(AND($C99&lt;=Hidden!EL$50,$D99&gt;=Hidden!EL$50),IF($G99="","x","y"),"")))</f>
        <v/>
      </c>
      <c r="ET99" s="37" t="str">
        <f>IF(Hidden!EM$51="Yes","H",IF($B99="","",IF(AND($C99&lt;=Hidden!EM$50,$D99&gt;=Hidden!EM$50),IF($G99="","x","y"),"")))</f>
        <v/>
      </c>
      <c r="EU99" s="37" t="str">
        <f>IF(Hidden!EN$51="Yes","H",IF($B99="","",IF(AND($C99&lt;=Hidden!EN$50,$D99&gt;=Hidden!EN$50),IF($G99="","x","y"),"")))</f>
        <v/>
      </c>
      <c r="EV99" s="37" t="str">
        <f>IF(Hidden!EO$51="Yes","H",IF($B99="","",IF(AND($C99&lt;=Hidden!EO$50,$D99&gt;=Hidden!EO$50),IF($G99="","x","y"),"")))</f>
        <v/>
      </c>
      <c r="EW99" s="38" t="str">
        <f>IF(Hidden!EP$51="Yes","H",IF($B99="","",IF(AND($C99&lt;=Hidden!EP$50,$D99&gt;=Hidden!EP$50),IF($G99="","x","y"),"")))</f>
        <v/>
      </c>
      <c r="EX99" s="41" t="str">
        <f>IF(Hidden!EQ$51="Yes","H",IF($B99="","",IF(AND($C99&lt;=Hidden!EQ$50,$D99&gt;=Hidden!EQ$50),IF($G99="","x","y"),"")))</f>
        <v/>
      </c>
      <c r="EY99" s="37" t="str">
        <f>IF(Hidden!ER$51="Yes","H",IF($B99="","",IF(AND($C99&lt;=Hidden!ER$50,$D99&gt;=Hidden!ER$50),IF($G99="","x","y"),"")))</f>
        <v/>
      </c>
      <c r="EZ99" s="37" t="str">
        <f>IF(Hidden!ES$51="Yes","H",IF($B99="","",IF(AND($C99&lt;=Hidden!ES$50,$D99&gt;=Hidden!ES$50),IF($G99="","x","y"),"")))</f>
        <v/>
      </c>
      <c r="FA99" s="37" t="str">
        <f>IF(Hidden!ET$51="Yes","H",IF($B99="","",IF(AND($C99&lt;=Hidden!ET$50,$D99&gt;=Hidden!ET$50),IF($G99="","x","y"),"")))</f>
        <v/>
      </c>
      <c r="FB99" s="38" t="str">
        <f>IF(Hidden!EU$51="Yes","H",IF($B99="","",IF(AND($C99&lt;=Hidden!EU$50,$D99&gt;=Hidden!EU$50),IF($G99="","x","y"),"")))</f>
        <v/>
      </c>
      <c r="FC99" s="41" t="str">
        <f>IF(Hidden!EV$51="Yes","H",IF($B99="","",IF(AND($C99&lt;=Hidden!EV$50,$D99&gt;=Hidden!EV$50),IF($G99="","x","y"),"")))</f>
        <v/>
      </c>
      <c r="FD99" s="37" t="str">
        <f>IF(Hidden!EW$51="Yes","H",IF($B99="","",IF(AND($C99&lt;=Hidden!EW$50,$D99&gt;=Hidden!EW$50),IF($G99="","x","y"),"")))</f>
        <v/>
      </c>
      <c r="FE99" s="37" t="str">
        <f>IF(Hidden!EX$51="Yes","H",IF($B99="","",IF(AND($C99&lt;=Hidden!EX$50,$D99&gt;=Hidden!EX$50),IF($G99="","x","y"),"")))</f>
        <v/>
      </c>
      <c r="FF99" s="37" t="str">
        <f>IF(Hidden!EY$51="Yes","H",IF($B99="","",IF(AND($C99&lt;=Hidden!EY$50,$D99&gt;=Hidden!EY$50),IF($G99="","x","y"),"")))</f>
        <v/>
      </c>
      <c r="FG99" s="38" t="str">
        <f>IF(Hidden!EZ$51="Yes","H",IF($B99="","",IF(AND($C99&lt;=Hidden!EZ$50,$D99&gt;=Hidden!EZ$50),IF($G99="","x","y"),"")))</f>
        <v/>
      </c>
      <c r="FH99" s="41" t="str">
        <f>IF(Hidden!FA$51="Yes","H",IF($B99="","",IF(AND($C99&lt;=Hidden!FA$50,$D99&gt;=Hidden!FA$50),IF($G99="","x","y"),"")))</f>
        <v/>
      </c>
      <c r="FI99" s="37" t="str">
        <f>IF(Hidden!FB$51="Yes","H",IF($B99="","",IF(AND($C99&lt;=Hidden!FB$50,$D99&gt;=Hidden!FB$50),IF($G99="","x","y"),"")))</f>
        <v/>
      </c>
      <c r="FJ99" s="37" t="str">
        <f>IF(Hidden!FC$51="Yes","H",IF($B99="","",IF(AND($C99&lt;=Hidden!FC$50,$D99&gt;=Hidden!FC$50),IF($G99="","x","y"),"")))</f>
        <v/>
      </c>
      <c r="FK99" s="37" t="str">
        <f>IF(Hidden!FD$51="Yes","H",IF($B99="","",IF(AND($C99&lt;=Hidden!FD$50,$D99&gt;=Hidden!FD$50),IF($G99="","x","y"),"")))</f>
        <v/>
      </c>
      <c r="FL99" s="38" t="str">
        <f>IF(Hidden!FE$51="Yes","H",IF($B99="","",IF(AND($C99&lt;=Hidden!FE$50,$D99&gt;=Hidden!FE$50),IF($G99="","x","y"),"")))</f>
        <v/>
      </c>
      <c r="FM99" s="41" t="str">
        <f>IF(Hidden!FF$51="Yes","H",IF($B99="","",IF(AND($C99&lt;=Hidden!FF$50,$D99&gt;=Hidden!FF$50),IF($G99="","x","y"),"")))</f>
        <v/>
      </c>
      <c r="FN99" s="37" t="str">
        <f>IF(Hidden!FG$51="Yes","H",IF($B99="","",IF(AND($C99&lt;=Hidden!FG$50,$D99&gt;=Hidden!FG$50),IF($G99="","x","y"),"")))</f>
        <v/>
      </c>
      <c r="FO99" s="37" t="str">
        <f>IF(Hidden!FH$51="Yes","H",IF($B99="","",IF(AND($C99&lt;=Hidden!FH$50,$D99&gt;=Hidden!FH$50),IF($G99="","x","y"),"")))</f>
        <v/>
      </c>
      <c r="FP99" s="37" t="str">
        <f>IF(Hidden!FI$51="Yes","H",IF($B99="","",IF(AND($C99&lt;=Hidden!FI$50,$D99&gt;=Hidden!FI$50),IF($G99="","x","y"),"")))</f>
        <v/>
      </c>
      <c r="FQ99" s="38" t="str">
        <f>IF(Hidden!FJ$51="Yes","H",IF($B99="","",IF(AND($C99&lt;=Hidden!FJ$50,$D99&gt;=Hidden!FJ$50),IF($G99="","x","y"),"")))</f>
        <v/>
      </c>
      <c r="FR99" s="41" t="str">
        <f>IF(Hidden!FK$51="Yes","H",IF($B99="","",IF(AND($C99&lt;=Hidden!FK$50,$D99&gt;=Hidden!FK$50),IF($G99="","x","y"),"")))</f>
        <v/>
      </c>
      <c r="FS99" s="37" t="str">
        <f>IF(Hidden!FL$51="Yes","H",IF($B99="","",IF(AND($C99&lt;=Hidden!FL$50,$D99&gt;=Hidden!FL$50),IF($G99="","x","y"),"")))</f>
        <v/>
      </c>
      <c r="FT99" s="37" t="str">
        <f>IF(Hidden!FM$51="Yes","H",IF($B99="","",IF(AND($C99&lt;=Hidden!FM$50,$D99&gt;=Hidden!FM$50),IF($G99="","x","y"),"")))</f>
        <v/>
      </c>
      <c r="FU99" s="37" t="str">
        <f>IF(Hidden!FN$51="Yes","H",IF($B99="","",IF(AND($C99&lt;=Hidden!FN$50,$D99&gt;=Hidden!FN$50),IF($G99="","x","y"),"")))</f>
        <v/>
      </c>
      <c r="FV99" s="38" t="str">
        <f>IF(Hidden!FO$51="Yes","H",IF($B99="","",IF(AND($C99&lt;=Hidden!FO$50,$D99&gt;=Hidden!FO$50),IF($G99="","x","y"),"")))</f>
        <v/>
      </c>
      <c r="FW99" s="41" t="str">
        <f>IF(Hidden!FP$51="Yes","H",IF($B99="","",IF(AND($C99&lt;=Hidden!FP$50,$D99&gt;=Hidden!FP$50),IF($G99="","x","y"),"")))</f>
        <v/>
      </c>
      <c r="FX99" s="37" t="str">
        <f>IF(Hidden!FQ$51="Yes","H",IF($B99="","",IF(AND($C99&lt;=Hidden!FQ$50,$D99&gt;=Hidden!FQ$50),IF($G99="","x","y"),"")))</f>
        <v/>
      </c>
      <c r="FY99" s="37" t="str">
        <f>IF(Hidden!FR$51="Yes","H",IF($B99="","",IF(AND($C99&lt;=Hidden!FR$50,$D99&gt;=Hidden!FR$50),IF($G99="","x","y"),"")))</f>
        <v/>
      </c>
      <c r="FZ99" s="37" t="str">
        <f>IF(Hidden!FS$51="Yes","H",IF($B99="","",IF(AND($C99&lt;=Hidden!FS$50,$D99&gt;=Hidden!FS$50),IF($G99="","x","y"),"")))</f>
        <v/>
      </c>
      <c r="GA99" s="38" t="str">
        <f>IF(Hidden!FT$51="Yes","H",IF($B99="","",IF(AND($C99&lt;=Hidden!FT$50,$D99&gt;=Hidden!FT$50),IF($G99="","x","y"),"")))</f>
        <v/>
      </c>
      <c r="GB99" s="41" t="str">
        <f>IF(Hidden!FU$51="Yes","H",IF($B99="","",IF(AND($C99&lt;=Hidden!FU$50,$D99&gt;=Hidden!FU$50),IF($G99="","x","y"),"")))</f>
        <v/>
      </c>
      <c r="GC99" s="37" t="str">
        <f>IF(Hidden!FV$51="Yes","H",IF($B99="","",IF(AND($C99&lt;=Hidden!FV$50,$D99&gt;=Hidden!FV$50),IF($G99="","x","y"),"")))</f>
        <v/>
      </c>
      <c r="GD99" s="37" t="str">
        <f>IF(Hidden!FW$51="Yes","H",IF($B99="","",IF(AND($C99&lt;=Hidden!FW$50,$D99&gt;=Hidden!FW$50),IF($G99="","x","y"),"")))</f>
        <v/>
      </c>
      <c r="GE99" s="37" t="str">
        <f>IF(Hidden!FX$51="Yes","H",IF($B99="","",IF(AND($C99&lt;=Hidden!FX$50,$D99&gt;=Hidden!FX$50),IF($G99="","x","y"),"")))</f>
        <v/>
      </c>
      <c r="GF99" s="38" t="str">
        <f>IF(Hidden!FY$51="Yes","H",IF($B99="","",IF(AND($C99&lt;=Hidden!FY$50,$D99&gt;=Hidden!FY$50),IF($G99="","x","y"),"")))</f>
        <v/>
      </c>
      <c r="GG99" s="41" t="str">
        <f>IF(Hidden!FZ$51="Yes","H",IF($B99="","",IF(AND($C99&lt;=Hidden!FZ$50,$D99&gt;=Hidden!FZ$50),IF($G99="","x","y"),"")))</f>
        <v/>
      </c>
      <c r="GH99" s="37" t="str">
        <f>IF(Hidden!GA$51="Yes","H",IF($B99="","",IF(AND($C99&lt;=Hidden!GA$50,$D99&gt;=Hidden!GA$50),IF($G99="","x","y"),"")))</f>
        <v/>
      </c>
      <c r="GI99" s="37" t="str">
        <f>IF(Hidden!GB$51="Yes","H",IF($B99="","",IF(AND($C99&lt;=Hidden!GB$50,$D99&gt;=Hidden!GB$50),IF($G99="","x","y"),"")))</f>
        <v/>
      </c>
      <c r="GJ99" s="37" t="str">
        <f>IF(Hidden!GC$51="Yes","H",IF($B99="","",IF(AND($C99&lt;=Hidden!GC$50,$D99&gt;=Hidden!GC$50),IF($G99="","x","y"),"")))</f>
        <v/>
      </c>
      <c r="GK99" s="38" t="str">
        <f>IF(Hidden!GD$51="Yes","H",IF($B99="","",IF(AND($C99&lt;=Hidden!GD$50,$D99&gt;=Hidden!GD$50),IF($G99="","x","y"),"")))</f>
        <v/>
      </c>
      <c r="GL99" s="41" t="str">
        <f>IF(Hidden!GE$51="Yes","H",IF($B99="","",IF(AND($C99&lt;=Hidden!GE$50,$D99&gt;=Hidden!GE$50),IF($G99="","x","y"),"")))</f>
        <v/>
      </c>
      <c r="GM99" s="37" t="str">
        <f>IF(Hidden!GF$51="Yes","H",IF($B99="","",IF(AND($C99&lt;=Hidden!GF$50,$D99&gt;=Hidden!GF$50),IF($G99="","x","y"),"")))</f>
        <v/>
      </c>
      <c r="GN99" s="37" t="str">
        <f>IF(Hidden!GG$51="Yes","H",IF($B99="","",IF(AND($C99&lt;=Hidden!GG$50,$D99&gt;=Hidden!GG$50),IF($G99="","x","y"),"")))</f>
        <v/>
      </c>
      <c r="GO99" s="37" t="str">
        <f>IF(Hidden!GH$51="Yes","H",IF($B99="","",IF(AND($C99&lt;=Hidden!GH$50,$D99&gt;=Hidden!GH$50),IF($G99="","x","y"),"")))</f>
        <v/>
      </c>
      <c r="GP99" s="38" t="str">
        <f>IF(Hidden!GI$51="Yes","H",IF($B99="","",IF(AND($C99&lt;=Hidden!GI$50,$D99&gt;=Hidden!GI$50),IF($G99="","x","y"),"")))</f>
        <v/>
      </c>
      <c r="GQ99" s="41" t="str">
        <f>IF(Hidden!GJ$51="Yes","H",IF($B99="","",IF(AND($C99&lt;=Hidden!GJ$50,$D99&gt;=Hidden!GJ$50),IF($G99="","x","y"),"")))</f>
        <v/>
      </c>
      <c r="GR99" s="37" t="str">
        <f>IF(Hidden!GK$51="Yes","H",IF($B99="","",IF(AND($C99&lt;=Hidden!GK$50,$D99&gt;=Hidden!GK$50),IF($G99="","x","y"),"")))</f>
        <v/>
      </c>
      <c r="GS99" s="37" t="str">
        <f>IF(Hidden!GL$51="Yes","H",IF($B99="","",IF(AND($C99&lt;=Hidden!GL$50,$D99&gt;=Hidden!GL$50),IF($G99="","x","y"),"")))</f>
        <v/>
      </c>
      <c r="GT99" s="37" t="str">
        <f>IF(Hidden!GM$51="Yes","H",IF($B99="","",IF(AND($C99&lt;=Hidden!GM$50,$D99&gt;=Hidden!GM$50),IF($G99="","x","y"),"")))</f>
        <v/>
      </c>
      <c r="GU99" s="38" t="str">
        <f>IF(Hidden!GN$51="Yes","H",IF($B99="","",IF(AND($C99&lt;=Hidden!GN$50,$D99&gt;=Hidden!GN$50),IF($G99="","x","y"),"")))</f>
        <v/>
      </c>
      <c r="GV99" s="41" t="str">
        <f>IF(Hidden!GO$51="Yes","H",IF($B99="","",IF(AND($C99&lt;=Hidden!GO$50,$D99&gt;=Hidden!GO$50),IF($G99="","x","y"),"")))</f>
        <v/>
      </c>
      <c r="GW99" s="37" t="str">
        <f>IF(Hidden!GP$51="Yes","H",IF($B99="","",IF(AND($C99&lt;=Hidden!GP$50,$D99&gt;=Hidden!GP$50),IF($G99="","x","y"),"")))</f>
        <v/>
      </c>
      <c r="GX99" s="37" t="str">
        <f>IF(Hidden!GQ$51="Yes","H",IF($B99="","",IF(AND($C99&lt;=Hidden!GQ$50,$D99&gt;=Hidden!GQ$50),IF($G99="","x","y"),"")))</f>
        <v/>
      </c>
      <c r="GY99" s="37" t="str">
        <f>IF(Hidden!GR$51="Yes","H",IF($B99="","",IF(AND($C99&lt;=Hidden!GR$50,$D99&gt;=Hidden!GR$50),IF($G99="","x","y"),"")))</f>
        <v/>
      </c>
      <c r="GZ99" s="38" t="str">
        <f>IF(Hidden!GS$51="Yes","H",IF($B99="","",IF(AND($C99&lt;=Hidden!GS$50,$D99&gt;=Hidden!GS$50),IF($G99="","x","y"),"")))</f>
        <v/>
      </c>
      <c r="HA99" s="41" t="str">
        <f>IF(Hidden!GT$51="Yes","H",IF($B99="","",IF(AND($C99&lt;=Hidden!GT$50,$D99&gt;=Hidden!GT$50),IF($G99="","x","y"),"")))</f>
        <v/>
      </c>
      <c r="HB99" s="37" t="str">
        <f>IF(Hidden!GU$51="Yes","H",IF($B99="","",IF(AND($C99&lt;=Hidden!GU$50,$D99&gt;=Hidden!GU$50),IF($G99="","x","y"),"")))</f>
        <v/>
      </c>
      <c r="HC99" s="37" t="str">
        <f>IF(Hidden!GV$51="Yes","H",IF($B99="","",IF(AND($C99&lt;=Hidden!GV$50,$D99&gt;=Hidden!GV$50),IF($G99="","x","y"),"")))</f>
        <v/>
      </c>
      <c r="HD99" s="37" t="str">
        <f>IF(Hidden!GW$51="Yes","H",IF($B99="","",IF(AND($C99&lt;=Hidden!GW$50,$D99&gt;=Hidden!GW$50),IF($G99="","x","y"),"")))</f>
        <v/>
      </c>
      <c r="HE99" s="38" t="str">
        <f>IF(Hidden!GX$51="Yes","H",IF($B99="","",IF(AND($C99&lt;=Hidden!GX$50,$D99&gt;=Hidden!GX$50),IF($G99="","x","y"),"")))</f>
        <v/>
      </c>
      <c r="HF99" s="41" t="str">
        <f>IF(Hidden!GY$51="Yes","H",IF($B99="","",IF(AND($C99&lt;=Hidden!GY$50,$D99&gt;=Hidden!GY$50),IF($G99="","x","y"),"")))</f>
        <v/>
      </c>
      <c r="HG99" s="37" t="str">
        <f>IF(Hidden!GZ$51="Yes","H",IF($B99="","",IF(AND($C99&lt;=Hidden!GZ$50,$D99&gt;=Hidden!GZ$50),IF($G99="","x","y"),"")))</f>
        <v/>
      </c>
      <c r="HH99" s="37" t="str">
        <f>IF(Hidden!HA$51="Yes","H",IF($B99="","",IF(AND($C99&lt;=Hidden!HA$50,$D99&gt;=Hidden!HA$50),IF($G99="","x","y"),"")))</f>
        <v/>
      </c>
      <c r="HI99" s="37" t="str">
        <f>IF(Hidden!HB$51="Yes","H",IF($B99="","",IF(AND($C99&lt;=Hidden!HB$50,$D99&gt;=Hidden!HB$50),IF($G99="","x","y"),"")))</f>
        <v/>
      </c>
      <c r="HJ99" s="38" t="str">
        <f>IF(Hidden!HC$51="Yes","H",IF($B99="","",IF(AND($C99&lt;=Hidden!HC$50,$D99&gt;=Hidden!HC$50),IF($G99="","x","y"),"")))</f>
        <v/>
      </c>
      <c r="HK99" s="41" t="str">
        <f>IF(Hidden!HD$51="Yes","H",IF($B99="","",IF(AND($C99&lt;=Hidden!HD$50,$D99&gt;=Hidden!HD$50),IF($G99="","x","y"),"")))</f>
        <v/>
      </c>
      <c r="HL99" s="37" t="str">
        <f>IF(Hidden!HE$51="Yes","H",IF($B99="","",IF(AND($C99&lt;=Hidden!HE$50,$D99&gt;=Hidden!HE$50),IF($G99="","x","y"),"")))</f>
        <v/>
      </c>
      <c r="HM99" s="37" t="str">
        <f>IF(Hidden!HF$51="Yes","H",IF($B99="","",IF(AND($C99&lt;=Hidden!HF$50,$D99&gt;=Hidden!HF$50),IF($G99="","x","y"),"")))</f>
        <v/>
      </c>
      <c r="HN99" s="37" t="str">
        <f>IF(Hidden!HG$51="Yes","H",IF($B99="","",IF(AND($C99&lt;=Hidden!HG$50,$D99&gt;=Hidden!HG$50),IF($G99="","x","y"),"")))</f>
        <v/>
      </c>
      <c r="HO99" s="38" t="str">
        <f>IF(Hidden!HH$51="Yes","H",IF($B99="","",IF(AND($C99&lt;=Hidden!HH$50,$D99&gt;=Hidden!HH$50),IF($G99="","x","y"),"")))</f>
        <v/>
      </c>
      <c r="HP99" s="41" t="str">
        <f>IF(Hidden!HI$51="Yes","H",IF($B99="","",IF(AND($C99&lt;=Hidden!HI$50,$D99&gt;=Hidden!HI$50),IF($G99="","x","y"),"")))</f>
        <v/>
      </c>
      <c r="HQ99" s="37" t="str">
        <f>IF(Hidden!HJ$51="Yes","H",IF($B99="","",IF(AND($C99&lt;=Hidden!HJ$50,$D99&gt;=Hidden!HJ$50),IF($G99="","x","y"),"")))</f>
        <v/>
      </c>
      <c r="HR99" s="37" t="str">
        <f>IF(Hidden!HK$51="Yes","H",IF($B99="","",IF(AND($C99&lt;=Hidden!HK$50,$D99&gt;=Hidden!HK$50),IF($G99="","x","y"),"")))</f>
        <v/>
      </c>
      <c r="HS99" s="37" t="str">
        <f>IF(Hidden!HL$51="Yes","H",IF($B99="","",IF(AND($C99&lt;=Hidden!HL$50,$D99&gt;=Hidden!HL$50),IF($G99="","x","y"),"")))</f>
        <v/>
      </c>
      <c r="HT99" s="38" t="str">
        <f>IF(Hidden!HM$51="Yes","H",IF($B99="","",IF(AND($C99&lt;=Hidden!HM$50,$D99&gt;=Hidden!HM$50),IF($G99="","x","y"),"")))</f>
        <v/>
      </c>
      <c r="HU99" s="41" t="str">
        <f>IF(Hidden!HN$51="Yes","H",IF($B99="","",IF(AND($C99&lt;=Hidden!HN$50,$D99&gt;=Hidden!HN$50),IF($G99="","x","y"),"")))</f>
        <v/>
      </c>
      <c r="HV99" s="37" t="str">
        <f>IF(Hidden!HO$51="Yes","H",IF($B99="","",IF(AND($C99&lt;=Hidden!HO$50,$D99&gt;=Hidden!HO$50),IF($G99="","x","y"),"")))</f>
        <v/>
      </c>
      <c r="HW99" s="37" t="str">
        <f>IF(Hidden!HP$51="Yes","H",IF($B99="","",IF(AND($C99&lt;=Hidden!HP$50,$D99&gt;=Hidden!HP$50),IF($G99="","x","y"),"")))</f>
        <v/>
      </c>
      <c r="HX99" s="37" t="str">
        <f>IF(Hidden!HQ$51="Yes","H",IF($B99="","",IF(AND($C99&lt;=Hidden!HQ$50,$D99&gt;=Hidden!HQ$50),IF($G99="","x","y"),"")))</f>
        <v/>
      </c>
      <c r="HY99" s="38" t="str">
        <f>IF(Hidden!HR$51="Yes","H",IF($B99="","",IF(AND($C99&lt;=Hidden!HR$50,$D99&gt;=Hidden!HR$50),IF($G99="","x","y"),"")))</f>
        <v/>
      </c>
      <c r="HZ99" s="41" t="str">
        <f>IF(Hidden!HS$51="Yes","H",IF($B99="","",IF(AND($C99&lt;=Hidden!HS$50,$D99&gt;=Hidden!HS$50),IF($G99="","x","y"),"")))</f>
        <v/>
      </c>
      <c r="IA99" s="37" t="str">
        <f>IF(Hidden!HT$51="Yes","H",IF($B99="","",IF(AND($C99&lt;=Hidden!HT$50,$D99&gt;=Hidden!HT$50),IF($G99="","x","y"),"")))</f>
        <v/>
      </c>
      <c r="IB99" s="37" t="str">
        <f>IF(Hidden!HU$51="Yes","H",IF($B99="","",IF(AND($C99&lt;=Hidden!HU$50,$D99&gt;=Hidden!HU$50),IF($G99="","x","y"),"")))</f>
        <v/>
      </c>
      <c r="IC99" s="37" t="str">
        <f>IF(Hidden!HV$51="Yes","H",IF($B99="","",IF(AND($C99&lt;=Hidden!HV$50,$D99&gt;=Hidden!HV$50),IF($G99="","x","y"),"")))</f>
        <v/>
      </c>
      <c r="ID99" s="38" t="str">
        <f>IF(Hidden!HW$51="Yes","H",IF($B99="","",IF(AND($C99&lt;=Hidden!HW$50,$D99&gt;=Hidden!HW$50),IF($G99="","x","y"),"")))</f>
        <v/>
      </c>
      <c r="IE99" s="41" t="str">
        <f>IF(Hidden!HX$51="Yes","H",IF($B99="","",IF(AND($C99&lt;=Hidden!HX$50,$D99&gt;=Hidden!HX$50),IF($G99="","x","y"),"")))</f>
        <v/>
      </c>
      <c r="IF99" s="37" t="str">
        <f>IF(Hidden!HY$51="Yes","H",IF($B99="","",IF(AND($C99&lt;=Hidden!HY$50,$D99&gt;=Hidden!HY$50),IF($G99="","x","y"),"")))</f>
        <v/>
      </c>
      <c r="IG99" s="37" t="str">
        <f>IF(Hidden!HZ$51="Yes","H",IF($B99="","",IF(AND($C99&lt;=Hidden!HZ$50,$D99&gt;=Hidden!HZ$50),IF($G99="","x","y"),"")))</f>
        <v/>
      </c>
      <c r="IH99" s="37" t="str">
        <f>IF(Hidden!IA$51="Yes","H",IF($B99="","",IF(AND($C99&lt;=Hidden!IA$50,$D99&gt;=Hidden!IA$50),IF($G99="","x","y"),"")))</f>
        <v/>
      </c>
      <c r="II99" s="38" t="str">
        <f>IF(Hidden!IB$51="Yes","H",IF($B99="","",IF(AND($C99&lt;=Hidden!IB$50,$D99&gt;=Hidden!IB$50),IF($G99="","x","y"),"")))</f>
        <v/>
      </c>
      <c r="IJ99" s="41" t="str">
        <f>IF(Hidden!IC$51="Yes","H",IF($B99="","",IF(AND($C99&lt;=Hidden!IC$50,$D99&gt;=Hidden!IC$50),IF($G99="","x","y"),"")))</f>
        <v/>
      </c>
      <c r="IK99" s="37" t="str">
        <f>IF(Hidden!ID$51="Yes","H",IF($B99="","",IF(AND($C99&lt;=Hidden!ID$50,$D99&gt;=Hidden!ID$50),IF($G99="","x","y"),"")))</f>
        <v/>
      </c>
      <c r="IL99" s="37" t="str">
        <f>IF(Hidden!IE$51="Yes","H",IF($B99="","",IF(AND($C99&lt;=Hidden!IE$50,$D99&gt;=Hidden!IE$50),IF($G99="","x","y"),"")))</f>
        <v/>
      </c>
      <c r="IM99" s="37" t="str">
        <f>IF(Hidden!IF$51="Yes","H",IF($B99="","",IF(AND($C99&lt;=Hidden!IF$50,$D99&gt;=Hidden!IF$50),IF($G99="","x","y"),"")))</f>
        <v/>
      </c>
      <c r="IN99" s="38" t="str">
        <f>IF(Hidden!IG$51="Yes","H",IF($B99="","",IF(AND($C99&lt;=Hidden!IG$50,$D99&gt;=Hidden!IG$50),IF($G99="","x","y"),"")))</f>
        <v/>
      </c>
      <c r="IO99" s="41" t="str">
        <f>IF(Hidden!IH$51="Yes","H",IF($B99="","",IF(AND($C99&lt;=Hidden!IH$50,$D99&gt;=Hidden!IH$50),IF($G99="","x","y"),"")))</f>
        <v/>
      </c>
      <c r="IP99" s="37" t="str">
        <f>IF(Hidden!II$51="Yes","H",IF($B99="","",IF(AND($C99&lt;=Hidden!II$50,$D99&gt;=Hidden!II$50),IF($G99="","x","y"),"")))</f>
        <v/>
      </c>
      <c r="IQ99" s="37" t="str">
        <f>IF(Hidden!IJ$51="Yes","H",IF($B99="","",IF(AND($C99&lt;=Hidden!IJ$50,$D99&gt;=Hidden!IJ$50),IF($G99="","x","y"),"")))</f>
        <v/>
      </c>
      <c r="IR99" s="37" t="str">
        <f>IF(Hidden!IK$51="Yes","H",IF($B99="","",IF(AND($C99&lt;=Hidden!IK$50,$D99&gt;=Hidden!IK$50),IF($G99="","x","y"),"")))</f>
        <v/>
      </c>
      <c r="IS99" s="38" t="str">
        <f>IF(Hidden!IL$51="Yes","H",IF($B99="","",IF(AND($C99&lt;=Hidden!IL$50,$D99&gt;=Hidden!IL$50),IF($G99="","x","y"),"")))</f>
        <v/>
      </c>
      <c r="IT99" s="41" t="str">
        <f>IF(Hidden!IM$51="Yes","H",IF($B99="","",IF(AND($C99&lt;=Hidden!IM$50,$D99&gt;=Hidden!IM$50),IF($G99="","x","y"),"")))</f>
        <v/>
      </c>
      <c r="IU99" s="37" t="str">
        <f>IF(Hidden!IN$51="Yes","H",IF($B99="","",IF(AND($C99&lt;=Hidden!IN$50,$D99&gt;=Hidden!IN$50),IF($G99="","x","y"),"")))</f>
        <v/>
      </c>
      <c r="IV99" s="37" t="str">
        <f>IF(Hidden!IO$51="Yes","H",IF($B99="","",IF(AND($C99&lt;=Hidden!IO$50,$D99&gt;=Hidden!IO$50),IF($G99="","x","y"),"")))</f>
        <v/>
      </c>
      <c r="IW99" s="37" t="str">
        <f>IF(Hidden!IP$51="Yes","H",IF($B99="","",IF(AND($C99&lt;=Hidden!IP$50,$D99&gt;=Hidden!IP$50),IF($G99="","x","y"),"")))</f>
        <v/>
      </c>
      <c r="IX99" s="38" t="str">
        <f>IF(Hidden!IQ$51="Yes","H",IF($B99="","",IF(AND($C99&lt;=Hidden!IQ$50,$D99&gt;=Hidden!IQ$50),IF($G99="","x","y"),"")))</f>
        <v/>
      </c>
      <c r="IY99" s="41" t="str">
        <f>IF(Hidden!IR$51="Yes","H",IF($B99="","",IF(AND($C99&lt;=Hidden!IR$50,$D99&gt;=Hidden!IR$50),IF($G99="","x","y"),"")))</f>
        <v/>
      </c>
      <c r="IZ99" s="37" t="str">
        <f>IF(Hidden!IS$51="Yes","H",IF($B99="","",IF(AND($C99&lt;=Hidden!IS$50,$D99&gt;=Hidden!IS$50),IF($G99="","x","y"),"")))</f>
        <v/>
      </c>
      <c r="JA99" s="37" t="str">
        <f>IF(Hidden!IT$51="Yes","H",IF($B99="","",IF(AND($C99&lt;=Hidden!IT$50,$D99&gt;=Hidden!IT$50),IF($G99="","x","y"),"")))</f>
        <v/>
      </c>
      <c r="JB99" s="37" t="str">
        <f>IF(Hidden!IU$51="Yes","H",IF($B99="","",IF(AND($C99&lt;=Hidden!IU$50,$D99&gt;=Hidden!IU$50),IF($G99="","x","y"),"")))</f>
        <v/>
      </c>
      <c r="JC99" s="38" t="str">
        <f>IF(Hidden!IV$51="Yes","H",IF($B99="","",IF(AND($C99&lt;=Hidden!IV$50,$D99&gt;=Hidden!IV$50),IF($G99="","x","y"),"")))</f>
        <v/>
      </c>
      <c r="JD99" s="41" t="str">
        <f>IF(Hidden!IW$51="Yes","H",IF($B99="","",IF(AND($C99&lt;=Hidden!IW$50,$D99&gt;=Hidden!IW$50),IF($G99="","x","y"),"")))</f>
        <v/>
      </c>
      <c r="JE99" s="37" t="str">
        <f>IF(Hidden!IX$51="Yes","H",IF($B99="","",IF(AND($C99&lt;=Hidden!IX$50,$D99&gt;=Hidden!IX$50),IF($G99="","x","y"),"")))</f>
        <v/>
      </c>
      <c r="JF99" s="37" t="str">
        <f>IF(Hidden!IY$51="Yes","H",IF($B99="","",IF(AND($C99&lt;=Hidden!IY$50,$D99&gt;=Hidden!IY$50),IF($G99="","x","y"),"")))</f>
        <v/>
      </c>
      <c r="JG99" s="37" t="str">
        <f>IF(Hidden!IZ$51="Yes","H",IF($B99="","",IF(AND($C99&lt;=Hidden!IZ$50,$D99&gt;=Hidden!IZ$50),IF($G99="","x","y"),"")))</f>
        <v/>
      </c>
      <c r="JH99" s="38" t="str">
        <f>IF(Hidden!JA$51="Yes","H",IF($B99="","",IF(AND($C99&lt;=Hidden!JA$50,$D99&gt;=Hidden!JA$50),IF($G99="","x","y"),"")))</f>
        <v/>
      </c>
      <c r="JI99" s="41" t="str">
        <f>IF(Hidden!JB$51="Yes","H",IF($B99="","",IF(AND($C99&lt;=Hidden!JB$50,$D99&gt;=Hidden!JB$50),IF($G99="","x","y"),"")))</f>
        <v/>
      </c>
      <c r="JJ99" s="37" t="str">
        <f>IF(Hidden!JC$51="Yes","H",IF($B99="","",IF(AND($C99&lt;=Hidden!JC$50,$D99&gt;=Hidden!JC$50),IF($G99="","x","y"),"")))</f>
        <v/>
      </c>
      <c r="JK99" s="37" t="str">
        <f>IF(Hidden!JD$51="Yes","H",IF($B99="","",IF(AND($C99&lt;=Hidden!JD$50,$D99&gt;=Hidden!JD$50),IF($G99="","x","y"),"")))</f>
        <v/>
      </c>
      <c r="JL99" s="37" t="str">
        <f>IF(Hidden!JE$51="Yes","H",IF($B99="","",IF(AND($C99&lt;=Hidden!JE$50,$D99&gt;=Hidden!JE$50),IF($G99="","x","y"),"")))</f>
        <v/>
      </c>
      <c r="JM99" s="38" t="str">
        <f>IF(Hidden!JF$51="Yes","H",IF($B99="","",IF(AND($C99&lt;=Hidden!JF$50,$D99&gt;=Hidden!JF$50),IF($G99="","x","y"),"")))</f>
        <v/>
      </c>
      <c r="JN99" s="41" t="str">
        <f>IF(Hidden!JG$51="Yes","H",IF($B99="","",IF(AND($C99&lt;=Hidden!JG$50,$D99&gt;=Hidden!JG$50),IF($G99="","x","y"),"")))</f>
        <v/>
      </c>
      <c r="JO99" s="37" t="str">
        <f>IF(Hidden!JH$51="Yes","H",IF($B99="","",IF(AND($C99&lt;=Hidden!JH$50,$D99&gt;=Hidden!JH$50),IF($G99="","x","y"),"")))</f>
        <v/>
      </c>
      <c r="JP99" s="37" t="str">
        <f>IF(Hidden!JI$51="Yes","H",IF($B99="","",IF(AND($C99&lt;=Hidden!JI$50,$D99&gt;=Hidden!JI$50),IF($G99="","x","y"),"")))</f>
        <v/>
      </c>
      <c r="JQ99" s="37" t="str">
        <f>IF(Hidden!JJ$51="Yes","H",IF($B99="","",IF(AND($C99&lt;=Hidden!JJ$50,$D99&gt;=Hidden!JJ$50),IF($G99="","x","y"),"")))</f>
        <v/>
      </c>
      <c r="JR99" s="38" t="str">
        <f>IF(Hidden!JK$51="Yes","H",IF($B99="","",IF(AND($C99&lt;=Hidden!JK$50,$D99&gt;=Hidden!JK$50),IF($G99="","x","y"),"")))</f>
        <v/>
      </c>
    </row>
    <row r="100" spans="1:278">
      <c r="A100" s="28"/>
      <c r="B100" s="231" t="s">
        <v>210</v>
      </c>
      <c r="C100" s="86"/>
      <c r="D100" s="86"/>
      <c r="E100" s="88" t="s">
        <v>23</v>
      </c>
      <c r="F100" s="89"/>
      <c r="G100" s="87"/>
      <c r="H100" s="67"/>
      <c r="I100" s="36" t="str">
        <f>IF(Hidden!B$51="Yes","H",IF($B100="","",IF(AND($C100&lt;=Hidden!B$50,$D100&gt;=Hidden!B$50),IF($G100="","x","y"),"")))</f>
        <v/>
      </c>
      <c r="J100" s="37" t="str">
        <f>IF(Hidden!C$51="Yes","H",IF($B100="","",IF(AND($C100&lt;=Hidden!C$50,$D100&gt;=Hidden!C$50),IF($G100="","x","y"),"")))</f>
        <v/>
      </c>
      <c r="K100" s="37" t="str">
        <f>IF(Hidden!D$51="Yes","H",IF($B100="","",IF(AND($C100&lt;=Hidden!D$50,$D100&gt;=Hidden!D$50),IF($G100="","x","y"),"")))</f>
        <v/>
      </c>
      <c r="L100" s="37" t="str">
        <f>IF(Hidden!E$50="Yes","H",IF($B100="","",IF(AND($C100&lt;=Hidden!E$49,$D100&gt;=Hidden!E$49),IF($G100="","x","y"),"")))</f>
        <v/>
      </c>
      <c r="M100" s="40" t="str">
        <f>IF(Hidden!F$50="Yes","H",IF($B100="","",IF(AND($C100&lt;=Hidden!F$49,$D100&gt;=Hidden!F$49),IF($G100="","x","y"),"")))</f>
        <v/>
      </c>
      <c r="N100" s="44" t="str">
        <f>IF(Hidden!G$50="Yes","H",IF($B100="","",IF(AND($C100&lt;=Hidden!G$49,$D100&gt;=Hidden!G$49),IF($G100="","x","y"),"")))</f>
        <v/>
      </c>
      <c r="O100" s="37" t="str">
        <f>IF(Hidden!H$50="Yes","H",IF($B100="","",IF(AND($C100&lt;=Hidden!H$49,$D100&gt;=Hidden!H$49),IF($G100="","x","y"),"")))</f>
        <v/>
      </c>
      <c r="P100" s="37" t="str">
        <f>IF(Hidden!I$50="Yes","H",IF($B100="","",IF(AND($C100&lt;=Hidden!I$49,$D100&gt;=Hidden!I$49),IF($G100="","x","y"),"")))</f>
        <v/>
      </c>
      <c r="Q100" s="37" t="str">
        <f>IF(Hidden!J$52="Yes","H",IF($B100="","",IF(AND($C100&lt;=Hidden!J$51,$D100&gt;=Hidden!J$51),IF($G100="","x","y"),"")))</f>
        <v/>
      </c>
      <c r="R100" s="45" t="str">
        <f>IF(Hidden!K$52="Yes","H",IF($B100="","",IF(AND($C100&lt;=Hidden!K$51,$D100&gt;=Hidden!K$51),IF($G100="","x","y"),"")))</f>
        <v/>
      </c>
      <c r="S100" s="41" t="str">
        <f>IF(Hidden!L$51="Yes","H",IF($B100="","",IF(AND($C100&lt;=Hidden!L$50,$D100&gt;=Hidden!L$50),IF($G100="","x","y"),"")))</f>
        <v/>
      </c>
      <c r="T100" s="37" t="str">
        <f>IF(Hidden!M$51="Yes","H",IF($B100="","",IF(AND($C100&lt;=Hidden!M$50,$D100&gt;=Hidden!M$50),IF($G100="","x","y"),"")))</f>
        <v/>
      </c>
      <c r="U100" s="37" t="str">
        <f>IF(Hidden!N$51="Yes","H",IF($B100="","",IF(AND($C100&lt;=Hidden!N$50,$D100&gt;=Hidden!N$50),IF($G100="","x","y"),"")))</f>
        <v/>
      </c>
      <c r="V100" s="37" t="str">
        <f>IF(Hidden!O$51="Yes","H",IF($B100="","",IF(AND($C100&lt;=Hidden!O$50,$D100&gt;=Hidden!O$50),IF($G100="","x","y"),"")))</f>
        <v/>
      </c>
      <c r="W100" s="40" t="str">
        <f>IF(Hidden!P$51="Yes","H",IF($B100="","",IF(AND($C100&lt;=Hidden!P$50,$D100&gt;=Hidden!P$50),IF($G100="","x","y"),"")))</f>
        <v/>
      </c>
      <c r="X100" s="44" t="str">
        <f>IF(Hidden!Q$51="Yes","H",IF($B100="","",IF(AND($C100&lt;=Hidden!Q$50,$D100&gt;=Hidden!Q$50),IF($G100="","x","y"),"")))</f>
        <v/>
      </c>
      <c r="Y100" s="37" t="str">
        <f>IF(Hidden!R$51="Yes","H",IF($B100="","",IF(AND($C100&lt;=Hidden!R$50,$D100&gt;=Hidden!R$50),IF($G100="","x","y"),"")))</f>
        <v/>
      </c>
      <c r="Z100" s="37" t="str">
        <f>IF(Hidden!S$51="Yes","H",IF($B100="","",IF(AND($C100&lt;=Hidden!S$50,$D100&gt;=Hidden!S$50),IF($G100="","x","y"),"")))</f>
        <v/>
      </c>
      <c r="AA100" s="37" t="str">
        <f>IF(Hidden!T$51="Yes","H",IF($B100="","",IF(AND($C100&lt;=Hidden!T$50,$D100&gt;=Hidden!T$50),IF($G100="","x","y"),"")))</f>
        <v/>
      </c>
      <c r="AB100" s="45" t="str">
        <f>IF(Hidden!U$51="Yes","H",IF($B100="","",IF(AND($C100&lt;=Hidden!U$50,$D100&gt;=Hidden!U$50),IF($G100="","x","y"),"")))</f>
        <v/>
      </c>
      <c r="AC100" s="41" t="str">
        <f>IF(Hidden!V$51="Yes","H",IF($B100="","",IF(AND($C100&lt;=Hidden!V$50,$D100&gt;=Hidden!V$50),IF($G100="","x","y"),"")))</f>
        <v/>
      </c>
      <c r="AD100" s="37" t="str">
        <f>IF(Hidden!W$51="Yes","H",IF($B100="","",IF(AND($C100&lt;=Hidden!W$50,$D100&gt;=Hidden!W$50),IF($G100="","x","y"),"")))</f>
        <v/>
      </c>
      <c r="AE100" s="37" t="str">
        <f>IF(Hidden!X$51="Yes","H",IF($B100="","",IF(AND($C100&lt;=Hidden!X$50,$D100&gt;=Hidden!X$50),IF($G100="","x","y"),"")))</f>
        <v/>
      </c>
      <c r="AF100" s="37" t="str">
        <f>IF(Hidden!Y$51="Yes","H",IF($B100="","",IF(AND($C100&lt;=Hidden!Y$50,$D100&gt;=Hidden!Y$50),IF($G100="","x","y"),"")))</f>
        <v/>
      </c>
      <c r="AG100" s="40" t="str">
        <f>IF(Hidden!Z$51="Yes","H",IF($B100="","",IF(AND($C100&lt;=Hidden!Z$50,$D100&gt;=Hidden!Z$50),IF($G100="","x","y"),"")))</f>
        <v/>
      </c>
      <c r="AH100" s="44" t="str">
        <f>IF(Hidden!AA$51="Yes","H",IF($B100="","",IF(AND($C100&lt;=Hidden!AA$50,$D100&gt;=Hidden!AA$50),IF($G100="","x","y"),"")))</f>
        <v/>
      </c>
      <c r="AI100" s="37" t="str">
        <f>IF(Hidden!AB$51="Yes","H",IF($B100="","",IF(AND($C100&lt;=Hidden!AB$50,$D100&gt;=Hidden!AB$50),IF($G100="","x","y"),"")))</f>
        <v/>
      </c>
      <c r="AJ100" s="37" t="str">
        <f>IF(Hidden!AC$51="Yes","H",IF($B100="","",IF(AND($C100&lt;=Hidden!AC$50,$D100&gt;=Hidden!AC$50),IF($G100="","x","y"),"")))</f>
        <v/>
      </c>
      <c r="AK100" s="37" t="str">
        <f>IF(Hidden!AD$51="Yes","H",IF($B100="","",IF(AND($C100&lt;=Hidden!AD$50,$D100&gt;=Hidden!AD$50),IF($G100="","x","y"),"")))</f>
        <v/>
      </c>
      <c r="AL100" s="45" t="str">
        <f>IF(Hidden!AE$51="Yes","H",IF($B100="","",IF(AND($C100&lt;=Hidden!AE$50,$D100&gt;=Hidden!AE$50),IF($G100="","x","y"),"")))</f>
        <v/>
      </c>
      <c r="AM100" s="41" t="str">
        <f>IF(Hidden!AF$51="Yes","H",IF($B100="","",IF(AND($C100&lt;=Hidden!AF$50,$D100&gt;=Hidden!AF$50),IF($G100="","x","y"),"")))</f>
        <v/>
      </c>
      <c r="AN100" s="37" t="str">
        <f>IF(Hidden!AG$51="Yes","H",IF($B100="","",IF(AND($C100&lt;=Hidden!AG$50,$D100&gt;=Hidden!AG$50),IF($G100="","x","y"),"")))</f>
        <v/>
      </c>
      <c r="AO100" s="37" t="str">
        <f>IF(Hidden!AH$51="Yes","H",IF($B100="","",IF(AND($C100&lt;=Hidden!AH$50,$D100&gt;=Hidden!AH$50),IF($G100="","x","y"),"")))</f>
        <v/>
      </c>
      <c r="AP100" s="37" t="str">
        <f>IF(Hidden!AI$51="Yes","H",IF($B100="","",IF(AND($C100&lt;=Hidden!AI$50,$D100&gt;=Hidden!AI$50),IF($G100="","x","y"),"")))</f>
        <v/>
      </c>
      <c r="AQ100" s="40" t="str">
        <f>IF(Hidden!AJ$51="Yes","H",IF($B100="","",IF(AND($C100&lt;=Hidden!AJ$50,$D100&gt;=Hidden!AJ$50),IF($G100="","x","y"),"")))</f>
        <v/>
      </c>
      <c r="AR100" s="44" t="str">
        <f>IF(Hidden!AK$51="Yes","H",IF($B100="","",IF(AND($C100&lt;=Hidden!AK$50,$D100&gt;=Hidden!AK$50),IF($G100="","x","y"),"")))</f>
        <v/>
      </c>
      <c r="AS100" s="37" t="str">
        <f>IF(Hidden!AL$51="Yes","H",IF($B100="","",IF(AND($C100&lt;=Hidden!AL$50,$D100&gt;=Hidden!AL$50),IF($G100="","x","y"),"")))</f>
        <v/>
      </c>
      <c r="AT100" s="37" t="str">
        <f>IF(Hidden!AM$51="Yes","H",IF($B100="","",IF(AND($C100&lt;=Hidden!AM$50,$D100&gt;=Hidden!AM$50),IF($G100="","x","y"),"")))</f>
        <v/>
      </c>
      <c r="AU100" s="37" t="str">
        <f>IF(Hidden!AN$51="Yes","H",IF($B100="","",IF(AND($C100&lt;=Hidden!AN$50,$D100&gt;=Hidden!AN$50),IF($G100="","x","y"),"")))</f>
        <v/>
      </c>
      <c r="AV100" s="45" t="str">
        <f>IF(Hidden!AO$51="Yes","H",IF($B100="","",IF(AND($C100&lt;=Hidden!AO$50,$D100&gt;=Hidden!AO$50),IF($G100="","x","y"),"")))</f>
        <v/>
      </c>
      <c r="AW100" s="41" t="str">
        <f>IF(Hidden!AP$51="Yes","H",IF($B100="","",IF(AND($C100&lt;=Hidden!AP$50,$D100&gt;=Hidden!AP$50),IF($G100="","x","y"),"")))</f>
        <v/>
      </c>
      <c r="AX100" s="37" t="str">
        <f>IF(Hidden!AQ$51="Yes","H",IF($B100="","",IF(AND($C100&lt;=Hidden!AQ$50,$D100&gt;=Hidden!AQ$50),IF($G100="","x","y"),"")))</f>
        <v/>
      </c>
      <c r="AY100" s="37" t="str">
        <f>IF(Hidden!AR$51="Yes","H",IF($B100="","",IF(AND($C100&lt;=Hidden!AR$50,$D100&gt;=Hidden!AR$50),IF($G100="","x","y"),"")))</f>
        <v/>
      </c>
      <c r="AZ100" s="37" t="str">
        <f>IF(Hidden!AS$51="Yes","H",IF($B100="","",IF(AND($C100&lt;=Hidden!AS$50,$D100&gt;=Hidden!AS$50),IF($G100="","x","y"),"")))</f>
        <v/>
      </c>
      <c r="BA100" s="40" t="str">
        <f>IF(Hidden!AT$51="Yes","H",IF($B100="","",IF(AND($C100&lt;=Hidden!AT$50,$D100&gt;=Hidden!AT$50),IF($G100="","x","y"),"")))</f>
        <v/>
      </c>
      <c r="BB100" s="44" t="str">
        <f>IF(Hidden!AU$51="Yes","H",IF($B100="","",IF(AND($C100&lt;=Hidden!AU$50,$D100&gt;=Hidden!AU$50),IF($G100="","x","y"),"")))</f>
        <v/>
      </c>
      <c r="BC100" s="37" t="str">
        <f>IF(Hidden!AV$51="Yes","H",IF($B100="","",IF(AND($C100&lt;=Hidden!AV$50,$D100&gt;=Hidden!AV$50),IF($G100="","x","y"),"")))</f>
        <v/>
      </c>
      <c r="BD100" s="37" t="str">
        <f>IF(Hidden!AW$51="Yes","H",IF($B100="","",IF(AND($C100&lt;=Hidden!AW$50,$D100&gt;=Hidden!AW$50),IF($G100="","x","y"),"")))</f>
        <v/>
      </c>
      <c r="BE100" s="37" t="str">
        <f>IF(Hidden!AX$51="Yes","H",IF($B100="","",IF(AND($C100&lt;=Hidden!AX$50,$D100&gt;=Hidden!AX$50),IF($G100="","x","y"),"")))</f>
        <v/>
      </c>
      <c r="BF100" s="45" t="str">
        <f>IF(Hidden!AY$51="Yes","H",IF($B100="","",IF(AND($C100&lt;=Hidden!AY$50,$D100&gt;=Hidden!AY$50),IF($G100="","x","y"),"")))</f>
        <v/>
      </c>
      <c r="BG100" s="41" t="str">
        <f>IF(Hidden!AZ$51="Yes","H",IF($B100="","",IF(AND($C100&lt;=Hidden!AZ$50,$D100&gt;=Hidden!AZ$50),IF($G100="","x","y"),"")))</f>
        <v/>
      </c>
      <c r="BH100" s="37" t="str">
        <f>IF(Hidden!BA$51="Yes","H",IF($B100="","",IF(AND($C100&lt;=Hidden!BA$50,$D100&gt;=Hidden!BA$50),IF($G100="","x","y"),"")))</f>
        <v/>
      </c>
      <c r="BI100" s="37" t="str">
        <f>IF(Hidden!BB$51="Yes","H",IF($B100="","",IF(AND($C100&lt;=Hidden!BB$50,$D100&gt;=Hidden!BB$50),IF($G100="","x","y"),"")))</f>
        <v/>
      </c>
      <c r="BJ100" s="37" t="str">
        <f>IF(Hidden!BC$51="Yes","H",IF($B100="","",IF(AND($C100&lt;=Hidden!BC$50,$D100&gt;=Hidden!BC$50),IF($G100="","x","y"),"")))</f>
        <v/>
      </c>
      <c r="BK100" s="40" t="str">
        <f>IF(Hidden!BD$51="Yes","H",IF($B100="","",IF(AND($C100&lt;=Hidden!BD$50,$D100&gt;=Hidden!BD$50),IF($G100="","x","y"),"")))</f>
        <v/>
      </c>
      <c r="BL100" s="44" t="str">
        <f>IF(Hidden!BE$51="Yes","H",IF($B100="","",IF(AND($C100&lt;=Hidden!BE$50,$D100&gt;=Hidden!BE$50),IF($G100="","x","y"),"")))</f>
        <v/>
      </c>
      <c r="BM100" s="37" t="str">
        <f>IF(Hidden!BF$51="Yes","H",IF($B100="","",IF(AND($C100&lt;=Hidden!BF$50,$D100&gt;=Hidden!BF$50),IF($G100="","x","y"),"")))</f>
        <v/>
      </c>
      <c r="BN100" s="37" t="str">
        <f>IF(Hidden!BG$51="Yes","H",IF($B100="","",IF(AND($C100&lt;=Hidden!BG$50,$D100&gt;=Hidden!BG$50),IF($G100="","x","y"),"")))</f>
        <v/>
      </c>
      <c r="BO100" s="37" t="str">
        <f>IF(Hidden!BH$51="Yes","H",IF($B100="","",IF(AND($C100&lt;=Hidden!BH$50,$D100&gt;=Hidden!BH$50),IF($G100="","x","y"),"")))</f>
        <v/>
      </c>
      <c r="BP100" s="45" t="str">
        <f>IF(Hidden!BI$51="Yes","H",IF($B100="","",IF(AND($C100&lt;=Hidden!BI$50,$D100&gt;=Hidden!BI$50),IF($G100="","x","y"),"")))</f>
        <v/>
      </c>
      <c r="BQ100" s="41" t="str">
        <f>IF(Hidden!BJ$51="Yes","H",IF($B100="","",IF(AND($C100&lt;=Hidden!BJ$50,$D100&gt;=Hidden!BJ$50),IF($G100="","x","y"),"")))</f>
        <v/>
      </c>
      <c r="BR100" s="37" t="str">
        <f>IF(Hidden!BK$51="Yes","H",IF($B100="","",IF(AND($C100&lt;=Hidden!BK$50,$D100&gt;=Hidden!BK$50),IF($G100="","x","y"),"")))</f>
        <v/>
      </c>
      <c r="BS100" s="37" t="str">
        <f>IF(Hidden!BL$51="Yes","H",IF($B100="","",IF(AND($C100&lt;=Hidden!BL$50,$D100&gt;=Hidden!BL$50),IF($G100="","x","y"),"")))</f>
        <v/>
      </c>
      <c r="BT100" s="37" t="str">
        <f>IF(Hidden!BM$51="Yes","H",IF($B100="","",IF(AND($C100&lt;=Hidden!BM$50,$D100&gt;=Hidden!BM$50),IF($G100="","x","y"),"")))</f>
        <v/>
      </c>
      <c r="BU100" s="40" t="str">
        <f>IF(Hidden!BN$51="Yes","H",IF($B100="","",IF(AND($C100&lt;=Hidden!BN$50,$D100&gt;=Hidden!BN$50),IF($G100="","x","y"),"")))</f>
        <v/>
      </c>
      <c r="BV100" s="44" t="str">
        <f>IF(Hidden!BO$51="Yes","H",IF($B100="","",IF(AND($C100&lt;=Hidden!BO$50,$D100&gt;=Hidden!BO$50),IF($G100="","x","y"),"")))</f>
        <v/>
      </c>
      <c r="BW100" s="37" t="str">
        <f>IF(Hidden!BP$51="Yes","H",IF($B100="","",IF(AND($C100&lt;=Hidden!BP$50,$D100&gt;=Hidden!BP$50),IF($G100="","x","y"),"")))</f>
        <v/>
      </c>
      <c r="BX100" s="37" t="str">
        <f>IF(Hidden!BQ$51="Yes","H",IF($B100="","",IF(AND($C100&lt;=Hidden!BQ$50,$D100&gt;=Hidden!BQ$50),IF($G100="","x","y"),"")))</f>
        <v/>
      </c>
      <c r="BY100" s="37" t="str">
        <f>IF(Hidden!BR$51="Yes","H",IF($B100="","",IF(AND($C100&lt;=Hidden!BR$50,$D100&gt;=Hidden!BR$50),IF($G100="","x","y"),"")))</f>
        <v/>
      </c>
      <c r="BZ100" s="45" t="str">
        <f>IF(Hidden!BS$51="Yes","H",IF($B100="","",IF(AND($C100&lt;=Hidden!BS$50,$D100&gt;=Hidden!BS$50),IF($G100="","x","y"),"")))</f>
        <v/>
      </c>
      <c r="CA100" s="41" t="str">
        <f>IF(Hidden!BT$51="Yes","H",IF($B100="","",IF(AND($C100&lt;=Hidden!BT$50,$D100&gt;=Hidden!BT$50),IF($G100="","x","y"),"")))</f>
        <v/>
      </c>
      <c r="CB100" s="37" t="str">
        <f>IF(Hidden!BU$51="Yes","H",IF($B100="","",IF(AND($C100&lt;=Hidden!BU$50,$D100&gt;=Hidden!BU$50),IF($G100="","x","y"),"")))</f>
        <v/>
      </c>
      <c r="CC100" s="37" t="str">
        <f>IF(Hidden!BV$51="Yes","H",IF($B100="","",IF(AND($C100&lt;=Hidden!BV$50,$D100&gt;=Hidden!BV$50),IF($G100="","x","y"),"")))</f>
        <v/>
      </c>
      <c r="CD100" s="37" t="str">
        <f>IF(Hidden!BW$51="Yes","H",IF($B100="","",IF(AND($C100&lt;=Hidden!BW$50,$D100&gt;=Hidden!BW$50),IF($G100="","x","y"),"")))</f>
        <v/>
      </c>
      <c r="CE100" s="40" t="str">
        <f>IF(Hidden!BX$51="Yes","H",IF($B100="","",IF(AND($C100&lt;=Hidden!BX$50,$D100&gt;=Hidden!BX$50),IF($G100="","x","y"),"")))</f>
        <v/>
      </c>
      <c r="CF100" s="44" t="str">
        <f>IF(Hidden!BY$51="Yes","H",IF($B100="","",IF(AND($C100&lt;=Hidden!BY$50,$D100&gt;=Hidden!BY$50),IF($G100="","x","y"),"")))</f>
        <v/>
      </c>
      <c r="CG100" s="37" t="str">
        <f>IF(Hidden!BZ$51="Yes","H",IF($B100="","",IF(AND($C100&lt;=Hidden!BZ$50,$D100&gt;=Hidden!BZ$50),IF($G100="","x","y"),"")))</f>
        <v/>
      </c>
      <c r="CH100" s="37" t="str">
        <f>IF(Hidden!CA$51="Yes","H",IF($B100="","",IF(AND($C100&lt;=Hidden!CA$50,$D100&gt;=Hidden!CA$50),IF($G100="","x","y"),"")))</f>
        <v/>
      </c>
      <c r="CI100" s="37" t="str">
        <f>IF(Hidden!CB$51="Yes","H",IF($B100="","",IF(AND($C100&lt;=Hidden!CB$50,$D100&gt;=Hidden!CB$50),IF($G100="","x","y"),"")))</f>
        <v/>
      </c>
      <c r="CJ100" s="45" t="str">
        <f>IF(Hidden!CC$51="Yes","H",IF($B100="","",IF(AND($C100&lt;=Hidden!CC$50,$D100&gt;=Hidden!CC$50),IF($G100="","x","y"),"")))</f>
        <v/>
      </c>
      <c r="CK100" s="41" t="str">
        <f>IF(Hidden!CD$51="Yes","H",IF($B100="","",IF(AND($C100&lt;=Hidden!CD$50,$D100&gt;=Hidden!CD$50),IF($G100="","x","y"),"")))</f>
        <v/>
      </c>
      <c r="CL100" s="37" t="str">
        <f>IF(Hidden!CE$51="Yes","H",IF($B100="","",IF(AND($C100&lt;=Hidden!CE$50,$D100&gt;=Hidden!CE$50),IF($G100="","x","y"),"")))</f>
        <v/>
      </c>
      <c r="CM100" s="37" t="str">
        <f>IF(Hidden!CF$51="Yes","H",IF($B100="","",IF(AND($C100&lt;=Hidden!CF$50,$D100&gt;=Hidden!CF$50),IF($G100="","x","y"),"")))</f>
        <v/>
      </c>
      <c r="CN100" s="37" t="str">
        <f>IF(Hidden!CG$51="Yes","H",IF($B100="","",IF(AND($C100&lt;=Hidden!CG$50,$D100&gt;=Hidden!CG$50),IF($G100="","x","y"),"")))</f>
        <v/>
      </c>
      <c r="CO100" s="40" t="str">
        <f>IF(Hidden!CH$51="Yes","H",IF($B100="","",IF(AND($C100&lt;=Hidden!CH$50,$D100&gt;=Hidden!CH$50),IF($G100="","x","y"),"")))</f>
        <v/>
      </c>
      <c r="CP100" s="44" t="str">
        <f>IF(Hidden!CI$51="Yes","H",IF($B100="","",IF(AND($C100&lt;=Hidden!CI$50,$D100&gt;=Hidden!CI$50),IF($G100="","x","y"),"")))</f>
        <v/>
      </c>
      <c r="CQ100" s="37" t="str">
        <f>IF(Hidden!CJ$51="Yes","H",IF($B100="","",IF(AND($C100&lt;=Hidden!CJ$50,$D100&gt;=Hidden!CJ$50),IF($G100="","x","y"),"")))</f>
        <v/>
      </c>
      <c r="CR100" s="37" t="str">
        <f>IF(Hidden!CK$51="Yes","H",IF($B100="","",IF(AND($C100&lt;=Hidden!CK$50,$D100&gt;=Hidden!CK$50),IF($G100="","x","y"),"")))</f>
        <v/>
      </c>
      <c r="CS100" s="37" t="str">
        <f>IF(Hidden!CL$51="Yes","H",IF($B100="","",IF(AND($C100&lt;=Hidden!CL$50,$D100&gt;=Hidden!CL$50),IF($G100="","x","y"),"")))</f>
        <v/>
      </c>
      <c r="CT100" s="45" t="str">
        <f>IF(Hidden!CM$51="Yes","H",IF($B100="","",IF(AND($C100&lt;=Hidden!CM$50,$D100&gt;=Hidden!CM$50),IF($G100="","x","y"),"")))</f>
        <v/>
      </c>
      <c r="CU100" s="41" t="str">
        <f>IF(Hidden!CN$51="Yes","H",IF($B100="","",IF(AND($C100&lt;=Hidden!CN$50,$D100&gt;=Hidden!CN$50),IF($G100="","x","y"),"")))</f>
        <v/>
      </c>
      <c r="CV100" s="37" t="str">
        <f>IF(Hidden!CO$51="Yes","H",IF($B100="","",IF(AND($C100&lt;=Hidden!CO$50,$D100&gt;=Hidden!CO$50),IF($G100="","x","y"),"")))</f>
        <v/>
      </c>
      <c r="CW100" s="37" t="str">
        <f>IF(Hidden!CP$51="Yes","H",IF($B100="","",IF(AND($C100&lt;=Hidden!CP$50,$D100&gt;=Hidden!CP$50),IF($G100="","x","y"),"")))</f>
        <v/>
      </c>
      <c r="CX100" s="37" t="str">
        <f>IF(Hidden!CQ$51="Yes","H",IF($B100="","",IF(AND($C100&lt;=Hidden!CQ$50,$D100&gt;=Hidden!CQ$50),IF($G100="","x","y"),"")))</f>
        <v/>
      </c>
      <c r="CY100" s="40" t="str">
        <f>IF(Hidden!CR$51="Yes","H",IF($B100="","",IF(AND($C100&lt;=Hidden!CR$50,$D100&gt;=Hidden!CR$50),IF($G100="","x","y"),"")))</f>
        <v/>
      </c>
      <c r="CZ100" s="44" t="str">
        <f>IF(Hidden!CS$51="Yes","H",IF($B100="","",IF(AND($C100&lt;=Hidden!CS$50,$D100&gt;=Hidden!CS$50),IF($G100="","x","y"),"")))</f>
        <v/>
      </c>
      <c r="DA100" s="37" t="str">
        <f>IF(Hidden!CT$51="Yes","H",IF($B100="","",IF(AND($C100&lt;=Hidden!CT$50,$D100&gt;=Hidden!CT$50),IF($G100="","x","y"),"")))</f>
        <v/>
      </c>
      <c r="DB100" s="37" t="str">
        <f>IF(Hidden!CU$51="Yes","H",IF($B100="","",IF(AND($C100&lt;=Hidden!CU$50,$D100&gt;=Hidden!CU$50),IF($G100="","x","y"),"")))</f>
        <v/>
      </c>
      <c r="DC100" s="37" t="str">
        <f>IF(Hidden!CV$51="Yes","H",IF($B100="","",IF(AND($C100&lt;=Hidden!CV$50,$D100&gt;=Hidden!CV$50),IF($G100="","x","y"),"")))</f>
        <v/>
      </c>
      <c r="DD100" s="45" t="str">
        <f>IF(Hidden!CW$51="Yes","H",IF($B100="","",IF(AND($C100&lt;=Hidden!CW$50,$D100&gt;=Hidden!CW$50),IF($G100="","x","y"),"")))</f>
        <v/>
      </c>
      <c r="DE100" s="41" t="str">
        <f>IF(Hidden!CX$51="Yes","H",IF($B100="","",IF(AND($C100&lt;=Hidden!CX$50,$D100&gt;=Hidden!CX$50),IF($G100="","x","y"),"")))</f>
        <v/>
      </c>
      <c r="DF100" s="37" t="str">
        <f>IF(Hidden!CY$51="Yes","H",IF($B100="","",IF(AND($C100&lt;=Hidden!CY$50,$D100&gt;=Hidden!CY$50),IF($G100="","x","y"),"")))</f>
        <v/>
      </c>
      <c r="DG100" s="37" t="str">
        <f>IF(Hidden!CZ$51="Yes","H",IF($B100="","",IF(AND($C100&lt;=Hidden!CZ$50,$D100&gt;=Hidden!CZ$50),IF($G100="","x","y"),"")))</f>
        <v/>
      </c>
      <c r="DH100" s="37" t="str">
        <f>IF(Hidden!DA$51="Yes","H",IF($B100="","",IF(AND($C100&lt;=Hidden!DA$50,$D100&gt;=Hidden!DA$50),IF($G100="","x","y"),"")))</f>
        <v/>
      </c>
      <c r="DI100" s="40" t="str">
        <f>IF(Hidden!DB$51="Yes","H",IF($B100="","",IF(AND($C100&lt;=Hidden!DB$50,$D100&gt;=Hidden!DB$50),IF($G100="","x","y"),"")))</f>
        <v/>
      </c>
      <c r="DJ100" s="44" t="str">
        <f>IF(Hidden!DC$51="Yes","H",IF($B100="","",IF(AND($C100&lt;=Hidden!DC$50,$D100&gt;=Hidden!DC$50),IF($G100="","x","y"),"")))</f>
        <v/>
      </c>
      <c r="DK100" s="37" t="str">
        <f>IF(Hidden!DD$51="Yes","H",IF($B100="","",IF(AND($C100&lt;=Hidden!DD$50,$D100&gt;=Hidden!DD$50),IF($G100="","x","y"),"")))</f>
        <v/>
      </c>
      <c r="DL100" s="37" t="str">
        <f>IF(Hidden!DE$51="Yes","H",IF($B100="","",IF(AND($C100&lt;=Hidden!DE$50,$D100&gt;=Hidden!DE$50),IF($G100="","x","y"),"")))</f>
        <v/>
      </c>
      <c r="DM100" s="37" t="str">
        <f>IF(Hidden!DF$51="Yes","H",IF($B100="","",IF(AND($C100&lt;=Hidden!DF$50,$D100&gt;=Hidden!DF$50),IF($G100="","x","y"),"")))</f>
        <v/>
      </c>
      <c r="DN100" s="45" t="str">
        <f>IF(Hidden!DG$51="Yes","H",IF($B100="","",IF(AND($C100&lt;=Hidden!DG$50,$D100&gt;=Hidden!DG$50),IF($G100="","x","y"),"")))</f>
        <v/>
      </c>
      <c r="DO100" s="41" t="str">
        <f>IF(Hidden!DH$51="Yes","H",IF($B100="","",IF(AND($C100&lt;=Hidden!DH$50,$D100&gt;=Hidden!DH$50),IF($G100="","x","y"),"")))</f>
        <v/>
      </c>
      <c r="DP100" s="37" t="str">
        <f>IF(Hidden!DI$51="Yes","H",IF($B100="","",IF(AND($C100&lt;=Hidden!DI$50,$D100&gt;=Hidden!DI$50),IF($G100="","x","y"),"")))</f>
        <v/>
      </c>
      <c r="DQ100" s="37" t="str">
        <f>IF(Hidden!DJ$51="Yes","H",IF($B100="","",IF(AND($C100&lt;=Hidden!DJ$50,$D100&gt;=Hidden!DJ$50),IF($G100="","x","y"),"")))</f>
        <v/>
      </c>
      <c r="DR100" s="37" t="str">
        <f>IF(Hidden!DK$51="Yes","H",IF($B100="","",IF(AND($C100&lt;=Hidden!DK$50,$D100&gt;=Hidden!DK$50),IF($G100="","x","y"),"")))</f>
        <v/>
      </c>
      <c r="DS100" s="40" t="str">
        <f>IF(Hidden!DL$51="Yes","H",IF($B100="","",IF(AND($C100&lt;=Hidden!DL$50,$D100&gt;=Hidden!DL$50),IF($G100="","x","y"),"")))</f>
        <v/>
      </c>
      <c r="DT100" s="44" t="str">
        <f>IF(Hidden!DM$51="Yes","H",IF($B100="","",IF(AND($C100&lt;=Hidden!DM$50,$D100&gt;=Hidden!DM$50),IF($G100="","x","y"),"")))</f>
        <v/>
      </c>
      <c r="DU100" s="37" t="str">
        <f>IF(Hidden!DN$51="Yes","H",IF($B100="","",IF(AND($C100&lt;=Hidden!DN$50,$D100&gt;=Hidden!DN$50),IF($G100="","x","y"),"")))</f>
        <v/>
      </c>
      <c r="DV100" s="37" t="str">
        <f>IF(Hidden!DO$51="Yes","H",IF($B100="","",IF(AND($C100&lt;=Hidden!DO$50,$D100&gt;=Hidden!DO$50),IF($G100="","x","y"),"")))</f>
        <v/>
      </c>
      <c r="DW100" s="37" t="str">
        <f>IF(Hidden!DP$51="Yes","H",IF($B100="","",IF(AND($C100&lt;=Hidden!DP$50,$D100&gt;=Hidden!DP$50),IF($G100="","x","y"),"")))</f>
        <v/>
      </c>
      <c r="DX100" s="45" t="str">
        <f>IF(Hidden!DQ$51="Yes","H",IF($B100="","",IF(AND($C100&lt;=Hidden!DQ$50,$D100&gt;=Hidden!DQ$50),IF($G100="","x","y"),"")))</f>
        <v/>
      </c>
      <c r="DY100" s="44" t="str">
        <f>IF(Hidden!DR$51="Yes","H",IF($B100="","",IF(AND($C100&lt;=Hidden!DR$50,$D100&gt;=Hidden!DR$50),IF($G100="","x","y"),"")))</f>
        <v/>
      </c>
      <c r="DZ100" s="37" t="str">
        <f>IF(Hidden!DS$51="Yes","H",IF($B100="","",IF(AND($C100&lt;=Hidden!DS$50,$D100&gt;=Hidden!DS$50),IF($G100="","x","y"),"")))</f>
        <v/>
      </c>
      <c r="EA100" s="37" t="str">
        <f>IF(Hidden!DT$51="Yes","H",IF($B100="","",IF(AND($C100&lt;=Hidden!DT$50,$D100&gt;=Hidden!DT$50),IF($G100="","x","y"),"")))</f>
        <v/>
      </c>
      <c r="EB100" s="37" t="str">
        <f>IF(Hidden!DU$51="Yes","H",IF($B100="","",IF(AND($C100&lt;=Hidden!DU$50,$D100&gt;=Hidden!DU$50),IF($G100="","x","y"),"")))</f>
        <v/>
      </c>
      <c r="EC100" s="45" t="str">
        <f>IF(Hidden!DV$51="Yes","H",IF($B100="","",IF(AND($C100&lt;=Hidden!DV$50,$D100&gt;=Hidden!DV$50),IF($G100="","x","y"),"")))</f>
        <v/>
      </c>
      <c r="ED100" s="41" t="str">
        <f>IF(Hidden!DW$51="Yes","H",IF($B100="","",IF(AND($C100&lt;=Hidden!DW$50,$D100&gt;=Hidden!DW$50),IF($G100="","x","y"),"")))</f>
        <v/>
      </c>
      <c r="EE100" s="37" t="str">
        <f>IF(Hidden!DX$51="Yes","H",IF($B100="","",IF(AND($C100&lt;=Hidden!DX$50,$D100&gt;=Hidden!DX$50),IF($G100="","x","y"),"")))</f>
        <v/>
      </c>
      <c r="EF100" s="37" t="str">
        <f>IF(Hidden!DY$51="Yes","H",IF($B100="","",IF(AND($C100&lt;=Hidden!DY$50,$D100&gt;=Hidden!DY$50),IF($G100="","x","y"),"")))</f>
        <v/>
      </c>
      <c r="EG100" s="37" t="str">
        <f>IF(Hidden!DZ$51="Yes","H",IF($B100="","",IF(AND($C100&lt;=Hidden!DZ$50,$D100&gt;=Hidden!DZ$50),IF($G100="","x","y"),"")))</f>
        <v/>
      </c>
      <c r="EH100" s="38" t="str">
        <f>IF(Hidden!EA$51="Yes","H",IF($B100="","",IF(AND($C100&lt;=Hidden!EA$50,$D100&gt;=Hidden!EA$50),IF($G100="","x","y"),"")))</f>
        <v/>
      </c>
      <c r="EI100" s="41" t="str">
        <f>IF(Hidden!EB$51="Yes","H",IF($B100="","",IF(AND($C100&lt;=Hidden!EB$50,$D100&gt;=Hidden!EB$50),IF($G100="","x","y"),"")))</f>
        <v/>
      </c>
      <c r="EJ100" s="37" t="str">
        <f>IF(Hidden!EC$51="Yes","H",IF($B100="","",IF(AND($C100&lt;=Hidden!EC$50,$D100&gt;=Hidden!EC$50),IF($G100="","x","y"),"")))</f>
        <v/>
      </c>
      <c r="EK100" s="37" t="str">
        <f>IF(Hidden!ED$51="Yes","H",IF($B100="","",IF(AND($C100&lt;=Hidden!ED$50,$D100&gt;=Hidden!ED$50),IF($G100="","x","y"),"")))</f>
        <v/>
      </c>
      <c r="EL100" s="37" t="str">
        <f>IF(Hidden!EE$51="Yes","H",IF($B100="","",IF(AND($C100&lt;=Hidden!EE$50,$D100&gt;=Hidden!EE$50),IF($G100="","x","y"),"")))</f>
        <v/>
      </c>
      <c r="EM100" s="38" t="str">
        <f>IF(Hidden!EF$51="Yes","H",IF($B100="","",IF(AND($C100&lt;=Hidden!EF$50,$D100&gt;=Hidden!EF$50),IF($G100="","x","y"),"")))</f>
        <v/>
      </c>
      <c r="EN100" s="41" t="str">
        <f>IF(Hidden!EG$51="Yes","H",IF($B100="","",IF(AND($C100&lt;=Hidden!EG$50,$D100&gt;=Hidden!EG$50),IF($G100="","x","y"),"")))</f>
        <v/>
      </c>
      <c r="EO100" s="37" t="str">
        <f>IF(Hidden!EH$51="Yes","H",IF($B100="","",IF(AND($C100&lt;=Hidden!EH$50,$D100&gt;=Hidden!EH$50),IF($G100="","x","y"),"")))</f>
        <v/>
      </c>
      <c r="EP100" s="37" t="str">
        <f>IF(Hidden!EI$51="Yes","H",IF($B100="","",IF(AND($C100&lt;=Hidden!EI$50,$D100&gt;=Hidden!EI$50),IF($G100="","x","y"),"")))</f>
        <v/>
      </c>
      <c r="EQ100" s="37" t="str">
        <f>IF(Hidden!EJ$51="Yes","H",IF($B100="","",IF(AND($C100&lt;=Hidden!EJ$50,$D100&gt;=Hidden!EJ$50),IF($G100="","x","y"),"")))</f>
        <v/>
      </c>
      <c r="ER100" s="38" t="str">
        <f>IF(Hidden!EK$51="Yes","H",IF($B100="","",IF(AND($C100&lt;=Hidden!EK$50,$D100&gt;=Hidden!EK$50),IF($G100="","x","y"),"")))</f>
        <v/>
      </c>
      <c r="ES100" s="41" t="str">
        <f>IF(Hidden!EL$51="Yes","H",IF($B100="","",IF(AND($C100&lt;=Hidden!EL$50,$D100&gt;=Hidden!EL$50),IF($G100="","x","y"),"")))</f>
        <v/>
      </c>
      <c r="ET100" s="37" t="str">
        <f>IF(Hidden!EM$51="Yes","H",IF($B100="","",IF(AND($C100&lt;=Hidden!EM$50,$D100&gt;=Hidden!EM$50),IF($G100="","x","y"),"")))</f>
        <v/>
      </c>
      <c r="EU100" s="37" t="str">
        <f>IF(Hidden!EN$51="Yes","H",IF($B100="","",IF(AND($C100&lt;=Hidden!EN$50,$D100&gt;=Hidden!EN$50),IF($G100="","x","y"),"")))</f>
        <v/>
      </c>
      <c r="EV100" s="37" t="str">
        <f>IF(Hidden!EO$51="Yes","H",IF($B100="","",IF(AND($C100&lt;=Hidden!EO$50,$D100&gt;=Hidden!EO$50),IF($G100="","x","y"),"")))</f>
        <v/>
      </c>
      <c r="EW100" s="38" t="str">
        <f>IF(Hidden!EP$51="Yes","H",IF($B100="","",IF(AND($C100&lt;=Hidden!EP$50,$D100&gt;=Hidden!EP$50),IF($G100="","x","y"),"")))</f>
        <v/>
      </c>
      <c r="EX100" s="41" t="str">
        <f>IF(Hidden!EQ$51="Yes","H",IF($B100="","",IF(AND($C100&lt;=Hidden!EQ$50,$D100&gt;=Hidden!EQ$50),IF($G100="","x","y"),"")))</f>
        <v/>
      </c>
      <c r="EY100" s="37" t="str">
        <f>IF(Hidden!ER$51="Yes","H",IF($B100="","",IF(AND($C100&lt;=Hidden!ER$50,$D100&gt;=Hidden!ER$50),IF($G100="","x","y"),"")))</f>
        <v/>
      </c>
      <c r="EZ100" s="37" t="str">
        <f>IF(Hidden!ES$51="Yes","H",IF($B100="","",IF(AND($C100&lt;=Hidden!ES$50,$D100&gt;=Hidden!ES$50),IF($G100="","x","y"),"")))</f>
        <v/>
      </c>
      <c r="FA100" s="37" t="str">
        <f>IF(Hidden!ET$51="Yes","H",IF($B100="","",IF(AND($C100&lt;=Hidden!ET$50,$D100&gt;=Hidden!ET$50),IF($G100="","x","y"),"")))</f>
        <v/>
      </c>
      <c r="FB100" s="38" t="str">
        <f>IF(Hidden!EU$51="Yes","H",IF($B100="","",IF(AND($C100&lt;=Hidden!EU$50,$D100&gt;=Hidden!EU$50),IF($G100="","x","y"),"")))</f>
        <v/>
      </c>
      <c r="FC100" s="41" t="str">
        <f>IF(Hidden!EV$51="Yes","H",IF($B100="","",IF(AND($C100&lt;=Hidden!EV$50,$D100&gt;=Hidden!EV$50),IF($G100="","x","y"),"")))</f>
        <v/>
      </c>
      <c r="FD100" s="37" t="str">
        <f>IF(Hidden!EW$51="Yes","H",IF($B100="","",IF(AND($C100&lt;=Hidden!EW$50,$D100&gt;=Hidden!EW$50),IF($G100="","x","y"),"")))</f>
        <v/>
      </c>
      <c r="FE100" s="37" t="str">
        <f>IF(Hidden!EX$51="Yes","H",IF($B100="","",IF(AND($C100&lt;=Hidden!EX$50,$D100&gt;=Hidden!EX$50),IF($G100="","x","y"),"")))</f>
        <v/>
      </c>
      <c r="FF100" s="37" t="str">
        <f>IF(Hidden!EY$51="Yes","H",IF($B100="","",IF(AND($C100&lt;=Hidden!EY$50,$D100&gt;=Hidden!EY$50),IF($G100="","x","y"),"")))</f>
        <v/>
      </c>
      <c r="FG100" s="38" t="str">
        <f>IF(Hidden!EZ$51="Yes","H",IF($B100="","",IF(AND($C100&lt;=Hidden!EZ$50,$D100&gt;=Hidden!EZ$50),IF($G100="","x","y"),"")))</f>
        <v/>
      </c>
      <c r="FH100" s="41" t="str">
        <f>IF(Hidden!FA$51="Yes","H",IF($B100="","",IF(AND($C100&lt;=Hidden!FA$50,$D100&gt;=Hidden!FA$50),IF($G100="","x","y"),"")))</f>
        <v/>
      </c>
      <c r="FI100" s="37" t="str">
        <f>IF(Hidden!FB$51="Yes","H",IF($B100="","",IF(AND($C100&lt;=Hidden!FB$50,$D100&gt;=Hidden!FB$50),IF($G100="","x","y"),"")))</f>
        <v/>
      </c>
      <c r="FJ100" s="37" t="str">
        <f>IF(Hidden!FC$51="Yes","H",IF($B100="","",IF(AND($C100&lt;=Hidden!FC$50,$D100&gt;=Hidden!FC$50),IF($G100="","x","y"),"")))</f>
        <v/>
      </c>
      <c r="FK100" s="37" t="str">
        <f>IF(Hidden!FD$51="Yes","H",IF($B100="","",IF(AND($C100&lt;=Hidden!FD$50,$D100&gt;=Hidden!FD$50),IF($G100="","x","y"),"")))</f>
        <v/>
      </c>
      <c r="FL100" s="38" t="str">
        <f>IF(Hidden!FE$51="Yes","H",IF($B100="","",IF(AND($C100&lt;=Hidden!FE$50,$D100&gt;=Hidden!FE$50),IF($G100="","x","y"),"")))</f>
        <v/>
      </c>
      <c r="FM100" s="41" t="str">
        <f>IF(Hidden!FF$51="Yes","H",IF($B100="","",IF(AND($C100&lt;=Hidden!FF$50,$D100&gt;=Hidden!FF$50),IF($G100="","x","y"),"")))</f>
        <v/>
      </c>
      <c r="FN100" s="37" t="str">
        <f>IF(Hidden!FG$51="Yes","H",IF($B100="","",IF(AND($C100&lt;=Hidden!FG$50,$D100&gt;=Hidden!FG$50),IF($G100="","x","y"),"")))</f>
        <v/>
      </c>
      <c r="FO100" s="37" t="str">
        <f>IF(Hidden!FH$51="Yes","H",IF($B100="","",IF(AND($C100&lt;=Hidden!FH$50,$D100&gt;=Hidden!FH$50),IF($G100="","x","y"),"")))</f>
        <v/>
      </c>
      <c r="FP100" s="37" t="str">
        <f>IF(Hidden!FI$51="Yes","H",IF($B100="","",IF(AND($C100&lt;=Hidden!FI$50,$D100&gt;=Hidden!FI$50),IF($G100="","x","y"),"")))</f>
        <v/>
      </c>
      <c r="FQ100" s="38" t="str">
        <f>IF(Hidden!FJ$51="Yes","H",IF($B100="","",IF(AND($C100&lt;=Hidden!FJ$50,$D100&gt;=Hidden!FJ$50),IF($G100="","x","y"),"")))</f>
        <v/>
      </c>
      <c r="FR100" s="41" t="str">
        <f>IF(Hidden!FK$51="Yes","H",IF($B100="","",IF(AND($C100&lt;=Hidden!FK$50,$D100&gt;=Hidden!FK$50),IF($G100="","x","y"),"")))</f>
        <v/>
      </c>
      <c r="FS100" s="37" t="str">
        <f>IF(Hidden!FL$51="Yes","H",IF($B100="","",IF(AND($C100&lt;=Hidden!FL$50,$D100&gt;=Hidden!FL$50),IF($G100="","x","y"),"")))</f>
        <v/>
      </c>
      <c r="FT100" s="37" t="str">
        <f>IF(Hidden!FM$51="Yes","H",IF($B100="","",IF(AND($C100&lt;=Hidden!FM$50,$D100&gt;=Hidden!FM$50),IF($G100="","x","y"),"")))</f>
        <v/>
      </c>
      <c r="FU100" s="37" t="str">
        <f>IF(Hidden!FN$51="Yes","H",IF($B100="","",IF(AND($C100&lt;=Hidden!FN$50,$D100&gt;=Hidden!FN$50),IF($G100="","x","y"),"")))</f>
        <v/>
      </c>
      <c r="FV100" s="38" t="str">
        <f>IF(Hidden!FO$51="Yes","H",IF($B100="","",IF(AND($C100&lt;=Hidden!FO$50,$D100&gt;=Hidden!FO$50),IF($G100="","x","y"),"")))</f>
        <v/>
      </c>
      <c r="FW100" s="41" t="str">
        <f>IF(Hidden!FP$51="Yes","H",IF($B100="","",IF(AND($C100&lt;=Hidden!FP$50,$D100&gt;=Hidden!FP$50),IF($G100="","x","y"),"")))</f>
        <v/>
      </c>
      <c r="FX100" s="37" t="str">
        <f>IF(Hidden!FQ$51="Yes","H",IF($B100="","",IF(AND($C100&lt;=Hidden!FQ$50,$D100&gt;=Hidden!FQ$50),IF($G100="","x","y"),"")))</f>
        <v/>
      </c>
      <c r="FY100" s="37" t="str">
        <f>IF(Hidden!FR$51="Yes","H",IF($B100="","",IF(AND($C100&lt;=Hidden!FR$50,$D100&gt;=Hidden!FR$50),IF($G100="","x","y"),"")))</f>
        <v/>
      </c>
      <c r="FZ100" s="37" t="str">
        <f>IF(Hidden!FS$51="Yes","H",IF($B100="","",IF(AND($C100&lt;=Hidden!FS$50,$D100&gt;=Hidden!FS$50),IF($G100="","x","y"),"")))</f>
        <v/>
      </c>
      <c r="GA100" s="38" t="str">
        <f>IF(Hidden!FT$51="Yes","H",IF($B100="","",IF(AND($C100&lt;=Hidden!FT$50,$D100&gt;=Hidden!FT$50),IF($G100="","x","y"),"")))</f>
        <v/>
      </c>
      <c r="GB100" s="41" t="str">
        <f>IF(Hidden!FU$51="Yes","H",IF($B100="","",IF(AND($C100&lt;=Hidden!FU$50,$D100&gt;=Hidden!FU$50),IF($G100="","x","y"),"")))</f>
        <v/>
      </c>
      <c r="GC100" s="37" t="str">
        <f>IF(Hidden!FV$51="Yes","H",IF($B100="","",IF(AND($C100&lt;=Hidden!FV$50,$D100&gt;=Hidden!FV$50),IF($G100="","x","y"),"")))</f>
        <v/>
      </c>
      <c r="GD100" s="37" t="str">
        <f>IF(Hidden!FW$51="Yes","H",IF($B100="","",IF(AND($C100&lt;=Hidden!FW$50,$D100&gt;=Hidden!FW$50),IF($G100="","x","y"),"")))</f>
        <v/>
      </c>
      <c r="GE100" s="37" t="str">
        <f>IF(Hidden!FX$51="Yes","H",IF($B100="","",IF(AND($C100&lt;=Hidden!FX$50,$D100&gt;=Hidden!FX$50),IF($G100="","x","y"),"")))</f>
        <v/>
      </c>
      <c r="GF100" s="38" t="str">
        <f>IF(Hidden!FY$51="Yes","H",IF($B100="","",IF(AND($C100&lt;=Hidden!FY$50,$D100&gt;=Hidden!FY$50),IF($G100="","x","y"),"")))</f>
        <v/>
      </c>
      <c r="GG100" s="41" t="str">
        <f>IF(Hidden!FZ$51="Yes","H",IF($B100="","",IF(AND($C100&lt;=Hidden!FZ$50,$D100&gt;=Hidden!FZ$50),IF($G100="","x","y"),"")))</f>
        <v/>
      </c>
      <c r="GH100" s="37" t="str">
        <f>IF(Hidden!GA$51="Yes","H",IF($B100="","",IF(AND($C100&lt;=Hidden!GA$50,$D100&gt;=Hidden!GA$50),IF($G100="","x","y"),"")))</f>
        <v/>
      </c>
      <c r="GI100" s="37" t="str">
        <f>IF(Hidden!GB$51="Yes","H",IF($B100="","",IF(AND($C100&lt;=Hidden!GB$50,$D100&gt;=Hidden!GB$50),IF($G100="","x","y"),"")))</f>
        <v/>
      </c>
      <c r="GJ100" s="37" t="str">
        <f>IF(Hidden!GC$51="Yes","H",IF($B100="","",IF(AND($C100&lt;=Hidden!GC$50,$D100&gt;=Hidden!GC$50),IF($G100="","x","y"),"")))</f>
        <v/>
      </c>
      <c r="GK100" s="38" t="str">
        <f>IF(Hidden!GD$51="Yes","H",IF($B100="","",IF(AND($C100&lt;=Hidden!GD$50,$D100&gt;=Hidden!GD$50),IF($G100="","x","y"),"")))</f>
        <v/>
      </c>
      <c r="GL100" s="41" t="str">
        <f>IF(Hidden!GE$51="Yes","H",IF($B100="","",IF(AND($C100&lt;=Hidden!GE$50,$D100&gt;=Hidden!GE$50),IF($G100="","x","y"),"")))</f>
        <v/>
      </c>
      <c r="GM100" s="37" t="str">
        <f>IF(Hidden!GF$51="Yes","H",IF($B100="","",IF(AND($C100&lt;=Hidden!GF$50,$D100&gt;=Hidden!GF$50),IF($G100="","x","y"),"")))</f>
        <v/>
      </c>
      <c r="GN100" s="37" t="str">
        <f>IF(Hidden!GG$51="Yes","H",IF($B100="","",IF(AND($C100&lt;=Hidden!GG$50,$D100&gt;=Hidden!GG$50),IF($G100="","x","y"),"")))</f>
        <v/>
      </c>
      <c r="GO100" s="37" t="str">
        <f>IF(Hidden!GH$51="Yes","H",IF($B100="","",IF(AND($C100&lt;=Hidden!GH$50,$D100&gt;=Hidden!GH$50),IF($G100="","x","y"),"")))</f>
        <v/>
      </c>
      <c r="GP100" s="38" t="str">
        <f>IF(Hidden!GI$51="Yes","H",IF($B100="","",IF(AND($C100&lt;=Hidden!GI$50,$D100&gt;=Hidden!GI$50),IF($G100="","x","y"),"")))</f>
        <v/>
      </c>
      <c r="GQ100" s="41" t="str">
        <f>IF(Hidden!GJ$51="Yes","H",IF($B100="","",IF(AND($C100&lt;=Hidden!GJ$50,$D100&gt;=Hidden!GJ$50),IF($G100="","x","y"),"")))</f>
        <v/>
      </c>
      <c r="GR100" s="37" t="str">
        <f>IF(Hidden!GK$51="Yes","H",IF($B100="","",IF(AND($C100&lt;=Hidden!GK$50,$D100&gt;=Hidden!GK$50),IF($G100="","x","y"),"")))</f>
        <v/>
      </c>
      <c r="GS100" s="37" t="str">
        <f>IF(Hidden!GL$51="Yes","H",IF($B100="","",IF(AND($C100&lt;=Hidden!GL$50,$D100&gt;=Hidden!GL$50),IF($G100="","x","y"),"")))</f>
        <v/>
      </c>
      <c r="GT100" s="37" t="str">
        <f>IF(Hidden!GM$51="Yes","H",IF($B100="","",IF(AND($C100&lt;=Hidden!GM$50,$D100&gt;=Hidden!GM$50),IF($G100="","x","y"),"")))</f>
        <v/>
      </c>
      <c r="GU100" s="38" t="str">
        <f>IF(Hidden!GN$51="Yes","H",IF($B100="","",IF(AND($C100&lt;=Hidden!GN$50,$D100&gt;=Hidden!GN$50),IF($G100="","x","y"),"")))</f>
        <v/>
      </c>
      <c r="GV100" s="41" t="str">
        <f>IF(Hidden!GO$51="Yes","H",IF($B100="","",IF(AND($C100&lt;=Hidden!GO$50,$D100&gt;=Hidden!GO$50),IF($G100="","x","y"),"")))</f>
        <v/>
      </c>
      <c r="GW100" s="37" t="str">
        <f>IF(Hidden!GP$51="Yes","H",IF($B100="","",IF(AND($C100&lt;=Hidden!GP$50,$D100&gt;=Hidden!GP$50),IF($G100="","x","y"),"")))</f>
        <v/>
      </c>
      <c r="GX100" s="37" t="str">
        <f>IF(Hidden!GQ$51="Yes","H",IF($B100="","",IF(AND($C100&lt;=Hidden!GQ$50,$D100&gt;=Hidden!GQ$50),IF($G100="","x","y"),"")))</f>
        <v/>
      </c>
      <c r="GY100" s="37" t="str">
        <f>IF(Hidden!GR$51="Yes","H",IF($B100="","",IF(AND($C100&lt;=Hidden!GR$50,$D100&gt;=Hidden!GR$50),IF($G100="","x","y"),"")))</f>
        <v/>
      </c>
      <c r="GZ100" s="38" t="str">
        <f>IF(Hidden!GS$51="Yes","H",IF($B100="","",IF(AND($C100&lt;=Hidden!GS$50,$D100&gt;=Hidden!GS$50),IF($G100="","x","y"),"")))</f>
        <v/>
      </c>
      <c r="HA100" s="41" t="str">
        <f>IF(Hidden!GT$51="Yes","H",IF($B100="","",IF(AND($C100&lt;=Hidden!GT$50,$D100&gt;=Hidden!GT$50),IF($G100="","x","y"),"")))</f>
        <v/>
      </c>
      <c r="HB100" s="37" t="str">
        <f>IF(Hidden!GU$51="Yes","H",IF($B100="","",IF(AND($C100&lt;=Hidden!GU$50,$D100&gt;=Hidden!GU$50),IF($G100="","x","y"),"")))</f>
        <v/>
      </c>
      <c r="HC100" s="37" t="str">
        <f>IF(Hidden!GV$51="Yes","H",IF($B100="","",IF(AND($C100&lt;=Hidden!GV$50,$D100&gt;=Hidden!GV$50),IF($G100="","x","y"),"")))</f>
        <v/>
      </c>
      <c r="HD100" s="37" t="str">
        <f>IF(Hidden!GW$51="Yes","H",IF($B100="","",IF(AND($C100&lt;=Hidden!GW$50,$D100&gt;=Hidden!GW$50),IF($G100="","x","y"),"")))</f>
        <v/>
      </c>
      <c r="HE100" s="38" t="str">
        <f>IF(Hidden!GX$51="Yes","H",IF($B100="","",IF(AND($C100&lt;=Hidden!GX$50,$D100&gt;=Hidden!GX$50),IF($G100="","x","y"),"")))</f>
        <v/>
      </c>
      <c r="HF100" s="41" t="str">
        <f>IF(Hidden!GY$51="Yes","H",IF($B100="","",IF(AND($C100&lt;=Hidden!GY$50,$D100&gt;=Hidden!GY$50),IF($G100="","x","y"),"")))</f>
        <v/>
      </c>
      <c r="HG100" s="37" t="str">
        <f>IF(Hidden!GZ$51="Yes","H",IF($B100="","",IF(AND($C100&lt;=Hidden!GZ$50,$D100&gt;=Hidden!GZ$50),IF($G100="","x","y"),"")))</f>
        <v/>
      </c>
      <c r="HH100" s="37" t="str">
        <f>IF(Hidden!HA$51="Yes","H",IF($B100="","",IF(AND($C100&lt;=Hidden!HA$50,$D100&gt;=Hidden!HA$50),IF($G100="","x","y"),"")))</f>
        <v/>
      </c>
      <c r="HI100" s="37" t="str">
        <f>IF(Hidden!HB$51="Yes","H",IF($B100="","",IF(AND($C100&lt;=Hidden!HB$50,$D100&gt;=Hidden!HB$50),IF($G100="","x","y"),"")))</f>
        <v/>
      </c>
      <c r="HJ100" s="38" t="str">
        <f>IF(Hidden!HC$51="Yes","H",IF($B100="","",IF(AND($C100&lt;=Hidden!HC$50,$D100&gt;=Hidden!HC$50),IF($G100="","x","y"),"")))</f>
        <v/>
      </c>
      <c r="HK100" s="41" t="str">
        <f>IF(Hidden!HD$51="Yes","H",IF($B100="","",IF(AND($C100&lt;=Hidden!HD$50,$D100&gt;=Hidden!HD$50),IF($G100="","x","y"),"")))</f>
        <v/>
      </c>
      <c r="HL100" s="37" t="str">
        <f>IF(Hidden!HE$51="Yes","H",IF($B100="","",IF(AND($C100&lt;=Hidden!HE$50,$D100&gt;=Hidden!HE$50),IF($G100="","x","y"),"")))</f>
        <v/>
      </c>
      <c r="HM100" s="37" t="str">
        <f>IF(Hidden!HF$51="Yes","H",IF($B100="","",IF(AND($C100&lt;=Hidden!HF$50,$D100&gt;=Hidden!HF$50),IF($G100="","x","y"),"")))</f>
        <v/>
      </c>
      <c r="HN100" s="37" t="str">
        <f>IF(Hidden!HG$51="Yes","H",IF($B100="","",IF(AND($C100&lt;=Hidden!HG$50,$D100&gt;=Hidden!HG$50),IF($G100="","x","y"),"")))</f>
        <v/>
      </c>
      <c r="HO100" s="38" t="str">
        <f>IF(Hidden!HH$51="Yes","H",IF($B100="","",IF(AND($C100&lt;=Hidden!HH$50,$D100&gt;=Hidden!HH$50),IF($G100="","x","y"),"")))</f>
        <v/>
      </c>
      <c r="HP100" s="41" t="str">
        <f>IF(Hidden!HI$51="Yes","H",IF($B100="","",IF(AND($C100&lt;=Hidden!HI$50,$D100&gt;=Hidden!HI$50),IF($G100="","x","y"),"")))</f>
        <v/>
      </c>
      <c r="HQ100" s="37" t="str">
        <f>IF(Hidden!HJ$51="Yes","H",IF($B100="","",IF(AND($C100&lt;=Hidden!HJ$50,$D100&gt;=Hidden!HJ$50),IF($G100="","x","y"),"")))</f>
        <v/>
      </c>
      <c r="HR100" s="37" t="str">
        <f>IF(Hidden!HK$51="Yes","H",IF($B100="","",IF(AND($C100&lt;=Hidden!HK$50,$D100&gt;=Hidden!HK$50),IF($G100="","x","y"),"")))</f>
        <v/>
      </c>
      <c r="HS100" s="37" t="str">
        <f>IF(Hidden!HL$51="Yes","H",IF($B100="","",IF(AND($C100&lt;=Hidden!HL$50,$D100&gt;=Hidden!HL$50),IF($G100="","x","y"),"")))</f>
        <v/>
      </c>
      <c r="HT100" s="38" t="str">
        <f>IF(Hidden!HM$51="Yes","H",IF($B100="","",IF(AND($C100&lt;=Hidden!HM$50,$D100&gt;=Hidden!HM$50),IF($G100="","x","y"),"")))</f>
        <v/>
      </c>
      <c r="HU100" s="41" t="str">
        <f>IF(Hidden!HN$51="Yes","H",IF($B100="","",IF(AND($C100&lt;=Hidden!HN$50,$D100&gt;=Hidden!HN$50),IF($G100="","x","y"),"")))</f>
        <v/>
      </c>
      <c r="HV100" s="37" t="str">
        <f>IF(Hidden!HO$51="Yes","H",IF($B100="","",IF(AND($C100&lt;=Hidden!HO$50,$D100&gt;=Hidden!HO$50),IF($G100="","x","y"),"")))</f>
        <v/>
      </c>
      <c r="HW100" s="37" t="str">
        <f>IF(Hidden!HP$51="Yes","H",IF($B100="","",IF(AND($C100&lt;=Hidden!HP$50,$D100&gt;=Hidden!HP$50),IF($G100="","x","y"),"")))</f>
        <v/>
      </c>
      <c r="HX100" s="37" t="str">
        <f>IF(Hidden!HQ$51="Yes","H",IF($B100="","",IF(AND($C100&lt;=Hidden!HQ$50,$D100&gt;=Hidden!HQ$50),IF($G100="","x","y"),"")))</f>
        <v/>
      </c>
      <c r="HY100" s="38" t="str">
        <f>IF(Hidden!HR$51="Yes","H",IF($B100="","",IF(AND($C100&lt;=Hidden!HR$50,$D100&gt;=Hidden!HR$50),IF($G100="","x","y"),"")))</f>
        <v/>
      </c>
      <c r="HZ100" s="41" t="str">
        <f>IF(Hidden!HS$51="Yes","H",IF($B100="","",IF(AND($C100&lt;=Hidden!HS$50,$D100&gt;=Hidden!HS$50),IF($G100="","x","y"),"")))</f>
        <v/>
      </c>
      <c r="IA100" s="37" t="str">
        <f>IF(Hidden!HT$51="Yes","H",IF($B100="","",IF(AND($C100&lt;=Hidden!HT$50,$D100&gt;=Hidden!HT$50),IF($G100="","x","y"),"")))</f>
        <v/>
      </c>
      <c r="IB100" s="37" t="str">
        <f>IF(Hidden!HU$51="Yes","H",IF($B100="","",IF(AND($C100&lt;=Hidden!HU$50,$D100&gt;=Hidden!HU$50),IF($G100="","x","y"),"")))</f>
        <v/>
      </c>
      <c r="IC100" s="37" t="str">
        <f>IF(Hidden!HV$51="Yes","H",IF($B100="","",IF(AND($C100&lt;=Hidden!HV$50,$D100&gt;=Hidden!HV$50),IF($G100="","x","y"),"")))</f>
        <v/>
      </c>
      <c r="ID100" s="38" t="str">
        <f>IF(Hidden!HW$51="Yes","H",IF($B100="","",IF(AND($C100&lt;=Hidden!HW$50,$D100&gt;=Hidden!HW$50),IF($G100="","x","y"),"")))</f>
        <v/>
      </c>
      <c r="IE100" s="41" t="str">
        <f>IF(Hidden!HX$51="Yes","H",IF($B100="","",IF(AND($C100&lt;=Hidden!HX$50,$D100&gt;=Hidden!HX$50),IF($G100="","x","y"),"")))</f>
        <v/>
      </c>
      <c r="IF100" s="37" t="str">
        <f>IF(Hidden!HY$51="Yes","H",IF($B100="","",IF(AND($C100&lt;=Hidden!HY$50,$D100&gt;=Hidden!HY$50),IF($G100="","x","y"),"")))</f>
        <v/>
      </c>
      <c r="IG100" s="37" t="str">
        <f>IF(Hidden!HZ$51="Yes","H",IF($B100="","",IF(AND($C100&lt;=Hidden!HZ$50,$D100&gt;=Hidden!HZ$50),IF($G100="","x","y"),"")))</f>
        <v/>
      </c>
      <c r="IH100" s="37" t="str">
        <f>IF(Hidden!IA$51="Yes","H",IF($B100="","",IF(AND($C100&lt;=Hidden!IA$50,$D100&gt;=Hidden!IA$50),IF($G100="","x","y"),"")))</f>
        <v/>
      </c>
      <c r="II100" s="38" t="str">
        <f>IF(Hidden!IB$51="Yes","H",IF($B100="","",IF(AND($C100&lt;=Hidden!IB$50,$D100&gt;=Hidden!IB$50),IF($G100="","x","y"),"")))</f>
        <v/>
      </c>
      <c r="IJ100" s="41" t="str">
        <f>IF(Hidden!IC$51="Yes","H",IF($B100="","",IF(AND($C100&lt;=Hidden!IC$50,$D100&gt;=Hidden!IC$50),IF($G100="","x","y"),"")))</f>
        <v/>
      </c>
      <c r="IK100" s="37" t="str">
        <f>IF(Hidden!ID$51="Yes","H",IF($B100="","",IF(AND($C100&lt;=Hidden!ID$50,$D100&gt;=Hidden!ID$50),IF($G100="","x","y"),"")))</f>
        <v/>
      </c>
      <c r="IL100" s="37" t="str">
        <f>IF(Hidden!IE$51="Yes","H",IF($B100="","",IF(AND($C100&lt;=Hidden!IE$50,$D100&gt;=Hidden!IE$50),IF($G100="","x","y"),"")))</f>
        <v/>
      </c>
      <c r="IM100" s="37" t="str">
        <f>IF(Hidden!IF$51="Yes","H",IF($B100="","",IF(AND($C100&lt;=Hidden!IF$50,$D100&gt;=Hidden!IF$50),IF($G100="","x","y"),"")))</f>
        <v/>
      </c>
      <c r="IN100" s="38" t="str">
        <f>IF(Hidden!IG$51="Yes","H",IF($B100="","",IF(AND($C100&lt;=Hidden!IG$50,$D100&gt;=Hidden!IG$50),IF($G100="","x","y"),"")))</f>
        <v/>
      </c>
      <c r="IO100" s="41" t="str">
        <f>IF(Hidden!IH$51="Yes","H",IF($B100="","",IF(AND($C100&lt;=Hidden!IH$50,$D100&gt;=Hidden!IH$50),IF($G100="","x","y"),"")))</f>
        <v/>
      </c>
      <c r="IP100" s="37" t="str">
        <f>IF(Hidden!II$51="Yes","H",IF($B100="","",IF(AND($C100&lt;=Hidden!II$50,$D100&gt;=Hidden!II$50),IF($G100="","x","y"),"")))</f>
        <v/>
      </c>
      <c r="IQ100" s="37" t="str">
        <f>IF(Hidden!IJ$51="Yes","H",IF($B100="","",IF(AND($C100&lt;=Hidden!IJ$50,$D100&gt;=Hidden!IJ$50),IF($G100="","x","y"),"")))</f>
        <v/>
      </c>
      <c r="IR100" s="37" t="str">
        <f>IF(Hidden!IK$51="Yes","H",IF($B100="","",IF(AND($C100&lt;=Hidden!IK$50,$D100&gt;=Hidden!IK$50),IF($G100="","x","y"),"")))</f>
        <v/>
      </c>
      <c r="IS100" s="38" t="str">
        <f>IF(Hidden!IL$51="Yes","H",IF($B100="","",IF(AND($C100&lt;=Hidden!IL$50,$D100&gt;=Hidden!IL$50),IF($G100="","x","y"),"")))</f>
        <v/>
      </c>
      <c r="IT100" s="41" t="str">
        <f>IF(Hidden!IM$51="Yes","H",IF($B100="","",IF(AND($C100&lt;=Hidden!IM$50,$D100&gt;=Hidden!IM$50),IF($G100="","x","y"),"")))</f>
        <v/>
      </c>
      <c r="IU100" s="37" t="str">
        <f>IF(Hidden!IN$51="Yes","H",IF($B100="","",IF(AND($C100&lt;=Hidden!IN$50,$D100&gt;=Hidden!IN$50),IF($G100="","x","y"),"")))</f>
        <v/>
      </c>
      <c r="IV100" s="37" t="str">
        <f>IF(Hidden!IO$51="Yes","H",IF($B100="","",IF(AND($C100&lt;=Hidden!IO$50,$D100&gt;=Hidden!IO$50),IF($G100="","x","y"),"")))</f>
        <v/>
      </c>
      <c r="IW100" s="37" t="str">
        <f>IF(Hidden!IP$51="Yes","H",IF($B100="","",IF(AND($C100&lt;=Hidden!IP$50,$D100&gt;=Hidden!IP$50),IF($G100="","x","y"),"")))</f>
        <v/>
      </c>
      <c r="IX100" s="38" t="str">
        <f>IF(Hidden!IQ$51="Yes","H",IF($B100="","",IF(AND($C100&lt;=Hidden!IQ$50,$D100&gt;=Hidden!IQ$50),IF($G100="","x","y"),"")))</f>
        <v/>
      </c>
      <c r="IY100" s="41" t="str">
        <f>IF(Hidden!IR$51="Yes","H",IF($B100="","",IF(AND($C100&lt;=Hidden!IR$50,$D100&gt;=Hidden!IR$50),IF($G100="","x","y"),"")))</f>
        <v/>
      </c>
      <c r="IZ100" s="37" t="str">
        <f>IF(Hidden!IS$51="Yes","H",IF($B100="","",IF(AND($C100&lt;=Hidden!IS$50,$D100&gt;=Hidden!IS$50),IF($G100="","x","y"),"")))</f>
        <v/>
      </c>
      <c r="JA100" s="37" t="str">
        <f>IF(Hidden!IT$51="Yes","H",IF($B100="","",IF(AND($C100&lt;=Hidden!IT$50,$D100&gt;=Hidden!IT$50),IF($G100="","x","y"),"")))</f>
        <v/>
      </c>
      <c r="JB100" s="37" t="str">
        <f>IF(Hidden!IU$51="Yes","H",IF($B100="","",IF(AND($C100&lt;=Hidden!IU$50,$D100&gt;=Hidden!IU$50),IF($G100="","x","y"),"")))</f>
        <v/>
      </c>
      <c r="JC100" s="38" t="str">
        <f>IF(Hidden!IV$51="Yes","H",IF($B100="","",IF(AND($C100&lt;=Hidden!IV$50,$D100&gt;=Hidden!IV$50),IF($G100="","x","y"),"")))</f>
        <v/>
      </c>
      <c r="JD100" s="41" t="str">
        <f>IF(Hidden!IW$51="Yes","H",IF($B100="","",IF(AND($C100&lt;=Hidden!IW$50,$D100&gt;=Hidden!IW$50),IF($G100="","x","y"),"")))</f>
        <v/>
      </c>
      <c r="JE100" s="37" t="str">
        <f>IF(Hidden!IX$51="Yes","H",IF($B100="","",IF(AND($C100&lt;=Hidden!IX$50,$D100&gt;=Hidden!IX$50),IF($G100="","x","y"),"")))</f>
        <v/>
      </c>
      <c r="JF100" s="37" t="str">
        <f>IF(Hidden!IY$51="Yes","H",IF($B100="","",IF(AND($C100&lt;=Hidden!IY$50,$D100&gt;=Hidden!IY$50),IF($G100="","x","y"),"")))</f>
        <v/>
      </c>
      <c r="JG100" s="37" t="str">
        <f>IF(Hidden!IZ$51="Yes","H",IF($B100="","",IF(AND($C100&lt;=Hidden!IZ$50,$D100&gt;=Hidden!IZ$50),IF($G100="","x","y"),"")))</f>
        <v/>
      </c>
      <c r="JH100" s="38" t="str">
        <f>IF(Hidden!JA$51="Yes","H",IF($B100="","",IF(AND($C100&lt;=Hidden!JA$50,$D100&gt;=Hidden!JA$50),IF($G100="","x","y"),"")))</f>
        <v/>
      </c>
      <c r="JI100" s="41" t="str">
        <f>IF(Hidden!JB$51="Yes","H",IF($B100="","",IF(AND($C100&lt;=Hidden!JB$50,$D100&gt;=Hidden!JB$50),IF($G100="","x","y"),"")))</f>
        <v/>
      </c>
      <c r="JJ100" s="37" t="str">
        <f>IF(Hidden!JC$51="Yes","H",IF($B100="","",IF(AND($C100&lt;=Hidden!JC$50,$D100&gt;=Hidden!JC$50),IF($G100="","x","y"),"")))</f>
        <v/>
      </c>
      <c r="JK100" s="37" t="str">
        <f>IF(Hidden!JD$51="Yes","H",IF($B100="","",IF(AND($C100&lt;=Hidden!JD$50,$D100&gt;=Hidden!JD$50),IF($G100="","x","y"),"")))</f>
        <v/>
      </c>
      <c r="JL100" s="37" t="str">
        <f>IF(Hidden!JE$51="Yes","H",IF($B100="","",IF(AND($C100&lt;=Hidden!JE$50,$D100&gt;=Hidden!JE$50),IF($G100="","x","y"),"")))</f>
        <v/>
      </c>
      <c r="JM100" s="38" t="str">
        <f>IF(Hidden!JF$51="Yes","H",IF($B100="","",IF(AND($C100&lt;=Hidden!JF$50,$D100&gt;=Hidden!JF$50),IF($G100="","x","y"),"")))</f>
        <v/>
      </c>
      <c r="JN100" s="41" t="str">
        <f>IF(Hidden!JG$51="Yes","H",IF($B100="","",IF(AND($C100&lt;=Hidden!JG$50,$D100&gt;=Hidden!JG$50),IF($G100="","x","y"),"")))</f>
        <v/>
      </c>
      <c r="JO100" s="37" t="str">
        <f>IF(Hidden!JH$51="Yes","H",IF($B100="","",IF(AND($C100&lt;=Hidden!JH$50,$D100&gt;=Hidden!JH$50),IF($G100="","x","y"),"")))</f>
        <v/>
      </c>
      <c r="JP100" s="37" t="str">
        <f>IF(Hidden!JI$51="Yes","H",IF($B100="","",IF(AND($C100&lt;=Hidden!JI$50,$D100&gt;=Hidden!JI$50),IF($G100="","x","y"),"")))</f>
        <v/>
      </c>
      <c r="JQ100" s="37" t="str">
        <f>IF(Hidden!JJ$51="Yes","H",IF($B100="","",IF(AND($C100&lt;=Hidden!JJ$50,$D100&gt;=Hidden!JJ$50),IF($G100="","x","y"),"")))</f>
        <v/>
      </c>
      <c r="JR100" s="38" t="str">
        <f>IF(Hidden!JK$51="Yes","H",IF($B100="","",IF(AND($C100&lt;=Hidden!JK$50,$D100&gt;=Hidden!JK$50),IF($G100="","x","y"),"")))</f>
        <v/>
      </c>
    </row>
    <row r="101" spans="1:278">
      <c r="A101" s="28"/>
      <c r="B101" s="231" t="s">
        <v>211</v>
      </c>
      <c r="C101" s="86"/>
      <c r="D101" s="86"/>
      <c r="E101" s="88" t="s">
        <v>23</v>
      </c>
      <c r="F101" s="89"/>
      <c r="G101" s="87"/>
      <c r="H101" s="67"/>
      <c r="I101" s="36" t="str">
        <f>IF(Hidden!B$51="Yes","H",IF($B101="","",IF(AND($C101&lt;=Hidden!B$50,$D101&gt;=Hidden!B$50),IF($G101="","x","y"),"")))</f>
        <v/>
      </c>
      <c r="J101" s="37" t="str">
        <f>IF(Hidden!C$51="Yes","H",IF($B101="","",IF(AND($C101&lt;=Hidden!C$50,$D101&gt;=Hidden!C$50),IF($G101="","x","y"),"")))</f>
        <v/>
      </c>
      <c r="K101" s="37" t="str">
        <f>IF(Hidden!D$51="Yes","H",IF($B101="","",IF(AND($C101&lt;=Hidden!D$50,$D101&gt;=Hidden!D$50),IF($G101="","x","y"),"")))</f>
        <v/>
      </c>
      <c r="L101" s="37" t="str">
        <f>IF(Hidden!E$50="Yes","H",IF($B101="","",IF(AND($C101&lt;=Hidden!E$49,$D101&gt;=Hidden!E$49),IF($G101="","x","y"),"")))</f>
        <v/>
      </c>
      <c r="M101" s="40" t="str">
        <f>IF(Hidden!F$50="Yes","H",IF($B101="","",IF(AND($C101&lt;=Hidden!F$49,$D101&gt;=Hidden!F$49),IF($G101="","x","y"),"")))</f>
        <v/>
      </c>
      <c r="N101" s="44" t="str">
        <f>IF(Hidden!G$50="Yes","H",IF($B101="","",IF(AND($C101&lt;=Hidden!G$49,$D101&gt;=Hidden!G$49),IF($G101="","x","y"),"")))</f>
        <v/>
      </c>
      <c r="O101" s="37" t="str">
        <f>IF(Hidden!H$50="Yes","H",IF($B101="","",IF(AND($C101&lt;=Hidden!H$49,$D101&gt;=Hidden!H$49),IF($G101="","x","y"),"")))</f>
        <v/>
      </c>
      <c r="P101" s="37" t="str">
        <f>IF(Hidden!I$50="Yes","H",IF($B101="","",IF(AND($C101&lt;=Hidden!I$49,$D101&gt;=Hidden!I$49),IF($G101="","x","y"),"")))</f>
        <v/>
      </c>
      <c r="Q101" s="37" t="str">
        <f>IF(Hidden!J$52="Yes","H",IF($B101="","",IF(AND($C101&lt;=Hidden!J$51,$D101&gt;=Hidden!J$51),IF($G101="","x","y"),"")))</f>
        <v/>
      </c>
      <c r="R101" s="45" t="str">
        <f>IF(Hidden!K$52="Yes","H",IF($B101="","",IF(AND($C101&lt;=Hidden!K$51,$D101&gt;=Hidden!K$51),IF($G101="","x","y"),"")))</f>
        <v/>
      </c>
      <c r="S101" s="41" t="str">
        <f>IF(Hidden!L$51="Yes","H",IF($B101="","",IF(AND($C101&lt;=Hidden!L$50,$D101&gt;=Hidden!L$50),IF($G101="","x","y"),"")))</f>
        <v/>
      </c>
      <c r="T101" s="37" t="str">
        <f>IF(Hidden!M$51="Yes","H",IF($B101="","",IF(AND($C101&lt;=Hidden!M$50,$D101&gt;=Hidden!M$50),IF($G101="","x","y"),"")))</f>
        <v/>
      </c>
      <c r="U101" s="37" t="str">
        <f>IF(Hidden!N$51="Yes","H",IF($B101="","",IF(AND($C101&lt;=Hidden!N$50,$D101&gt;=Hidden!N$50),IF($G101="","x","y"),"")))</f>
        <v/>
      </c>
      <c r="V101" s="37" t="str">
        <f>IF(Hidden!O$51="Yes","H",IF($B101="","",IF(AND($C101&lt;=Hidden!O$50,$D101&gt;=Hidden!O$50),IF($G101="","x","y"),"")))</f>
        <v/>
      </c>
      <c r="W101" s="40" t="str">
        <f>IF(Hidden!P$51="Yes","H",IF($B101="","",IF(AND($C101&lt;=Hidden!P$50,$D101&gt;=Hidden!P$50),IF($G101="","x","y"),"")))</f>
        <v/>
      </c>
      <c r="X101" s="44" t="str">
        <f>IF(Hidden!Q$51="Yes","H",IF($B101="","",IF(AND($C101&lt;=Hidden!Q$50,$D101&gt;=Hidden!Q$50),IF($G101="","x","y"),"")))</f>
        <v/>
      </c>
      <c r="Y101" s="37" t="str">
        <f>IF(Hidden!R$51="Yes","H",IF($B101="","",IF(AND($C101&lt;=Hidden!R$50,$D101&gt;=Hidden!R$50),IF($G101="","x","y"),"")))</f>
        <v/>
      </c>
      <c r="Z101" s="37" t="str">
        <f>IF(Hidden!S$51="Yes","H",IF($B101="","",IF(AND($C101&lt;=Hidden!S$50,$D101&gt;=Hidden!S$50),IF($G101="","x","y"),"")))</f>
        <v/>
      </c>
      <c r="AA101" s="37" t="str">
        <f>IF(Hidden!T$51="Yes","H",IF($B101="","",IF(AND($C101&lt;=Hidden!T$50,$D101&gt;=Hidden!T$50),IF($G101="","x","y"),"")))</f>
        <v/>
      </c>
      <c r="AB101" s="45" t="str">
        <f>IF(Hidden!U$51="Yes","H",IF($B101="","",IF(AND($C101&lt;=Hidden!U$50,$D101&gt;=Hidden!U$50),IF($G101="","x","y"),"")))</f>
        <v/>
      </c>
      <c r="AC101" s="41" t="str">
        <f>IF(Hidden!V$51="Yes","H",IF($B101="","",IF(AND($C101&lt;=Hidden!V$50,$D101&gt;=Hidden!V$50),IF($G101="","x","y"),"")))</f>
        <v/>
      </c>
      <c r="AD101" s="37" t="str">
        <f>IF(Hidden!W$51="Yes","H",IF($B101="","",IF(AND($C101&lt;=Hidden!W$50,$D101&gt;=Hidden!W$50),IF($G101="","x","y"),"")))</f>
        <v/>
      </c>
      <c r="AE101" s="37" t="str">
        <f>IF(Hidden!X$51="Yes","H",IF($B101="","",IF(AND($C101&lt;=Hidden!X$50,$D101&gt;=Hidden!X$50),IF($G101="","x","y"),"")))</f>
        <v/>
      </c>
      <c r="AF101" s="37" t="str">
        <f>IF(Hidden!Y$51="Yes","H",IF($B101="","",IF(AND($C101&lt;=Hidden!Y$50,$D101&gt;=Hidden!Y$50),IF($G101="","x","y"),"")))</f>
        <v/>
      </c>
      <c r="AG101" s="40" t="str">
        <f>IF(Hidden!Z$51="Yes","H",IF($B101="","",IF(AND($C101&lt;=Hidden!Z$50,$D101&gt;=Hidden!Z$50),IF($G101="","x","y"),"")))</f>
        <v/>
      </c>
      <c r="AH101" s="44" t="str">
        <f>IF(Hidden!AA$51="Yes","H",IF($B101="","",IF(AND($C101&lt;=Hidden!AA$50,$D101&gt;=Hidden!AA$50),IF($G101="","x","y"),"")))</f>
        <v/>
      </c>
      <c r="AI101" s="37" t="str">
        <f>IF(Hidden!AB$51="Yes","H",IF($B101="","",IF(AND($C101&lt;=Hidden!AB$50,$D101&gt;=Hidden!AB$50),IF($G101="","x","y"),"")))</f>
        <v/>
      </c>
      <c r="AJ101" s="37" t="str">
        <f>IF(Hidden!AC$51="Yes","H",IF($B101="","",IF(AND($C101&lt;=Hidden!AC$50,$D101&gt;=Hidden!AC$50),IF($G101="","x","y"),"")))</f>
        <v/>
      </c>
      <c r="AK101" s="37" t="str">
        <f>IF(Hidden!AD$51="Yes","H",IF($B101="","",IF(AND($C101&lt;=Hidden!AD$50,$D101&gt;=Hidden!AD$50),IF($G101="","x","y"),"")))</f>
        <v/>
      </c>
      <c r="AL101" s="45" t="str">
        <f>IF(Hidden!AE$51="Yes","H",IF($B101="","",IF(AND($C101&lt;=Hidden!AE$50,$D101&gt;=Hidden!AE$50),IF($G101="","x","y"),"")))</f>
        <v/>
      </c>
      <c r="AM101" s="41" t="str">
        <f>IF(Hidden!AF$51="Yes","H",IF($B101="","",IF(AND($C101&lt;=Hidden!AF$50,$D101&gt;=Hidden!AF$50),IF($G101="","x","y"),"")))</f>
        <v/>
      </c>
      <c r="AN101" s="37" t="str">
        <f>IF(Hidden!AG$51="Yes","H",IF($B101="","",IF(AND($C101&lt;=Hidden!AG$50,$D101&gt;=Hidden!AG$50),IF($G101="","x","y"),"")))</f>
        <v/>
      </c>
      <c r="AO101" s="37" t="str">
        <f>IF(Hidden!AH$51="Yes","H",IF($B101="","",IF(AND($C101&lt;=Hidden!AH$50,$D101&gt;=Hidden!AH$50),IF($G101="","x","y"),"")))</f>
        <v/>
      </c>
      <c r="AP101" s="37" t="str">
        <f>IF(Hidden!AI$51="Yes","H",IF($B101="","",IF(AND($C101&lt;=Hidden!AI$50,$D101&gt;=Hidden!AI$50),IF($G101="","x","y"),"")))</f>
        <v/>
      </c>
      <c r="AQ101" s="40" t="str">
        <f>IF(Hidden!AJ$51="Yes","H",IF($B101="","",IF(AND($C101&lt;=Hidden!AJ$50,$D101&gt;=Hidden!AJ$50),IF($G101="","x","y"),"")))</f>
        <v/>
      </c>
      <c r="AR101" s="44" t="str">
        <f>IF(Hidden!AK$51="Yes","H",IF($B101="","",IF(AND($C101&lt;=Hidden!AK$50,$D101&gt;=Hidden!AK$50),IF($G101="","x","y"),"")))</f>
        <v/>
      </c>
      <c r="AS101" s="37" t="str">
        <f>IF(Hidden!AL$51="Yes","H",IF($B101="","",IF(AND($C101&lt;=Hidden!AL$50,$D101&gt;=Hidden!AL$50),IF($G101="","x","y"),"")))</f>
        <v/>
      </c>
      <c r="AT101" s="37" t="str">
        <f>IF(Hidden!AM$51="Yes","H",IF($B101="","",IF(AND($C101&lt;=Hidden!AM$50,$D101&gt;=Hidden!AM$50),IF($G101="","x","y"),"")))</f>
        <v/>
      </c>
      <c r="AU101" s="37" t="str">
        <f>IF(Hidden!AN$51="Yes","H",IF($B101="","",IF(AND($C101&lt;=Hidden!AN$50,$D101&gt;=Hidden!AN$50),IF($G101="","x","y"),"")))</f>
        <v/>
      </c>
      <c r="AV101" s="45" t="str">
        <f>IF(Hidden!AO$51="Yes","H",IF($B101="","",IF(AND($C101&lt;=Hidden!AO$50,$D101&gt;=Hidden!AO$50),IF($G101="","x","y"),"")))</f>
        <v/>
      </c>
      <c r="AW101" s="41" t="str">
        <f>IF(Hidden!AP$51="Yes","H",IF($B101="","",IF(AND($C101&lt;=Hidden!AP$50,$D101&gt;=Hidden!AP$50),IF($G101="","x","y"),"")))</f>
        <v/>
      </c>
      <c r="AX101" s="37" t="str">
        <f>IF(Hidden!AQ$51="Yes","H",IF($B101="","",IF(AND($C101&lt;=Hidden!AQ$50,$D101&gt;=Hidden!AQ$50),IF($G101="","x","y"),"")))</f>
        <v/>
      </c>
      <c r="AY101" s="37" t="str">
        <f>IF(Hidden!AR$51="Yes","H",IF($B101="","",IF(AND($C101&lt;=Hidden!AR$50,$D101&gt;=Hidden!AR$50),IF($G101="","x","y"),"")))</f>
        <v/>
      </c>
      <c r="AZ101" s="37" t="str">
        <f>IF(Hidden!AS$51="Yes","H",IF($B101="","",IF(AND($C101&lt;=Hidden!AS$50,$D101&gt;=Hidden!AS$50),IF($G101="","x","y"),"")))</f>
        <v/>
      </c>
      <c r="BA101" s="40" t="str">
        <f>IF(Hidden!AT$51="Yes","H",IF($B101="","",IF(AND($C101&lt;=Hidden!AT$50,$D101&gt;=Hidden!AT$50),IF($G101="","x","y"),"")))</f>
        <v/>
      </c>
      <c r="BB101" s="44" t="str">
        <f>IF(Hidden!AU$51="Yes","H",IF($B101="","",IF(AND($C101&lt;=Hidden!AU$50,$D101&gt;=Hidden!AU$50),IF($G101="","x","y"),"")))</f>
        <v/>
      </c>
      <c r="BC101" s="37" t="str">
        <f>IF(Hidden!AV$51="Yes","H",IF($B101="","",IF(AND($C101&lt;=Hidden!AV$50,$D101&gt;=Hidden!AV$50),IF($G101="","x","y"),"")))</f>
        <v/>
      </c>
      <c r="BD101" s="37" t="str">
        <f>IF(Hidden!AW$51="Yes","H",IF($B101="","",IF(AND($C101&lt;=Hidden!AW$50,$D101&gt;=Hidden!AW$50),IF($G101="","x","y"),"")))</f>
        <v/>
      </c>
      <c r="BE101" s="37" t="str">
        <f>IF(Hidden!AX$51="Yes","H",IF($B101="","",IF(AND($C101&lt;=Hidden!AX$50,$D101&gt;=Hidden!AX$50),IF($G101="","x","y"),"")))</f>
        <v/>
      </c>
      <c r="BF101" s="45" t="str">
        <f>IF(Hidden!AY$51="Yes","H",IF($B101="","",IF(AND($C101&lt;=Hidden!AY$50,$D101&gt;=Hidden!AY$50),IF($G101="","x","y"),"")))</f>
        <v/>
      </c>
      <c r="BG101" s="41" t="str">
        <f>IF(Hidden!AZ$51="Yes","H",IF($B101="","",IF(AND($C101&lt;=Hidden!AZ$50,$D101&gt;=Hidden!AZ$50),IF($G101="","x","y"),"")))</f>
        <v/>
      </c>
      <c r="BH101" s="37" t="str">
        <f>IF(Hidden!BA$51="Yes","H",IF($B101="","",IF(AND($C101&lt;=Hidden!BA$50,$D101&gt;=Hidden!BA$50),IF($G101="","x","y"),"")))</f>
        <v/>
      </c>
      <c r="BI101" s="37" t="str">
        <f>IF(Hidden!BB$51="Yes","H",IF($B101="","",IF(AND($C101&lt;=Hidden!BB$50,$D101&gt;=Hidden!BB$50),IF($G101="","x","y"),"")))</f>
        <v/>
      </c>
      <c r="BJ101" s="37" t="str">
        <f>IF(Hidden!BC$51="Yes","H",IF($B101="","",IF(AND($C101&lt;=Hidden!BC$50,$D101&gt;=Hidden!BC$50),IF($G101="","x","y"),"")))</f>
        <v/>
      </c>
      <c r="BK101" s="40" t="str">
        <f>IF(Hidden!BD$51="Yes","H",IF($B101="","",IF(AND($C101&lt;=Hidden!BD$50,$D101&gt;=Hidden!BD$50),IF($G101="","x","y"),"")))</f>
        <v/>
      </c>
      <c r="BL101" s="44" t="str">
        <f>IF(Hidden!BE$51="Yes","H",IF($B101="","",IF(AND($C101&lt;=Hidden!BE$50,$D101&gt;=Hidden!BE$50),IF($G101="","x","y"),"")))</f>
        <v/>
      </c>
      <c r="BM101" s="37" t="str">
        <f>IF(Hidden!BF$51="Yes","H",IF($B101="","",IF(AND($C101&lt;=Hidden!BF$50,$D101&gt;=Hidden!BF$50),IF($G101="","x","y"),"")))</f>
        <v/>
      </c>
      <c r="BN101" s="37" t="str">
        <f>IF(Hidden!BG$51="Yes","H",IF($B101="","",IF(AND($C101&lt;=Hidden!BG$50,$D101&gt;=Hidden!BG$50),IF($G101="","x","y"),"")))</f>
        <v/>
      </c>
      <c r="BO101" s="37" t="str">
        <f>IF(Hidden!BH$51="Yes","H",IF($B101="","",IF(AND($C101&lt;=Hidden!BH$50,$D101&gt;=Hidden!BH$50),IF($G101="","x","y"),"")))</f>
        <v/>
      </c>
      <c r="BP101" s="45" t="str">
        <f>IF(Hidden!BI$51="Yes","H",IF($B101="","",IF(AND($C101&lt;=Hidden!BI$50,$D101&gt;=Hidden!BI$50),IF($G101="","x","y"),"")))</f>
        <v/>
      </c>
      <c r="BQ101" s="41" t="str">
        <f>IF(Hidden!BJ$51="Yes","H",IF($B101="","",IF(AND($C101&lt;=Hidden!BJ$50,$D101&gt;=Hidden!BJ$50),IF($G101="","x","y"),"")))</f>
        <v/>
      </c>
      <c r="BR101" s="37" t="str">
        <f>IF(Hidden!BK$51="Yes","H",IF($B101="","",IF(AND($C101&lt;=Hidden!BK$50,$D101&gt;=Hidden!BK$50),IF($G101="","x","y"),"")))</f>
        <v/>
      </c>
      <c r="BS101" s="37" t="str">
        <f>IF(Hidden!BL$51="Yes","H",IF($B101="","",IF(AND($C101&lt;=Hidden!BL$50,$D101&gt;=Hidden!BL$50),IF($G101="","x","y"),"")))</f>
        <v/>
      </c>
      <c r="BT101" s="37" t="str">
        <f>IF(Hidden!BM$51="Yes","H",IF($B101="","",IF(AND($C101&lt;=Hidden!BM$50,$D101&gt;=Hidden!BM$50),IF($G101="","x","y"),"")))</f>
        <v/>
      </c>
      <c r="BU101" s="40" t="str">
        <f>IF(Hidden!BN$51="Yes","H",IF($B101="","",IF(AND($C101&lt;=Hidden!BN$50,$D101&gt;=Hidden!BN$50),IF($G101="","x","y"),"")))</f>
        <v/>
      </c>
      <c r="BV101" s="44" t="str">
        <f>IF(Hidden!BO$51="Yes","H",IF($B101="","",IF(AND($C101&lt;=Hidden!BO$50,$D101&gt;=Hidden!BO$50),IF($G101="","x","y"),"")))</f>
        <v/>
      </c>
      <c r="BW101" s="37" t="str">
        <f>IF(Hidden!BP$51="Yes","H",IF($B101="","",IF(AND($C101&lt;=Hidden!BP$50,$D101&gt;=Hidden!BP$50),IF($G101="","x","y"),"")))</f>
        <v/>
      </c>
      <c r="BX101" s="37" t="str">
        <f>IF(Hidden!BQ$51="Yes","H",IF($B101="","",IF(AND($C101&lt;=Hidden!BQ$50,$D101&gt;=Hidden!BQ$50),IF($G101="","x","y"),"")))</f>
        <v/>
      </c>
      <c r="BY101" s="37" t="str">
        <f>IF(Hidden!BR$51="Yes","H",IF($B101="","",IF(AND($C101&lt;=Hidden!BR$50,$D101&gt;=Hidden!BR$50),IF($G101="","x","y"),"")))</f>
        <v/>
      </c>
      <c r="BZ101" s="45" t="str">
        <f>IF(Hidden!BS$51="Yes","H",IF($B101="","",IF(AND($C101&lt;=Hidden!BS$50,$D101&gt;=Hidden!BS$50),IF($G101="","x","y"),"")))</f>
        <v/>
      </c>
      <c r="CA101" s="41" t="str">
        <f>IF(Hidden!BT$51="Yes","H",IF($B101="","",IF(AND($C101&lt;=Hidden!BT$50,$D101&gt;=Hidden!BT$50),IF($G101="","x","y"),"")))</f>
        <v/>
      </c>
      <c r="CB101" s="37" t="str">
        <f>IF(Hidden!BU$51="Yes","H",IF($B101="","",IF(AND($C101&lt;=Hidden!BU$50,$D101&gt;=Hidden!BU$50),IF($G101="","x","y"),"")))</f>
        <v/>
      </c>
      <c r="CC101" s="37" t="str">
        <f>IF(Hidden!BV$51="Yes","H",IF($B101="","",IF(AND($C101&lt;=Hidden!BV$50,$D101&gt;=Hidden!BV$50),IF($G101="","x","y"),"")))</f>
        <v/>
      </c>
      <c r="CD101" s="37" t="str">
        <f>IF(Hidden!BW$51="Yes","H",IF($B101="","",IF(AND($C101&lt;=Hidden!BW$50,$D101&gt;=Hidden!BW$50),IF($G101="","x","y"),"")))</f>
        <v/>
      </c>
      <c r="CE101" s="40" t="str">
        <f>IF(Hidden!BX$51="Yes","H",IF($B101="","",IF(AND($C101&lt;=Hidden!BX$50,$D101&gt;=Hidden!BX$50),IF($G101="","x","y"),"")))</f>
        <v/>
      </c>
      <c r="CF101" s="44" t="str">
        <f>IF(Hidden!BY$51="Yes","H",IF($B101="","",IF(AND($C101&lt;=Hidden!BY$50,$D101&gt;=Hidden!BY$50),IF($G101="","x","y"),"")))</f>
        <v/>
      </c>
      <c r="CG101" s="37" t="str">
        <f>IF(Hidden!BZ$51="Yes","H",IF($B101="","",IF(AND($C101&lt;=Hidden!BZ$50,$D101&gt;=Hidden!BZ$50),IF($G101="","x","y"),"")))</f>
        <v/>
      </c>
      <c r="CH101" s="37" t="str">
        <f>IF(Hidden!CA$51="Yes","H",IF($B101="","",IF(AND($C101&lt;=Hidden!CA$50,$D101&gt;=Hidden!CA$50),IF($G101="","x","y"),"")))</f>
        <v/>
      </c>
      <c r="CI101" s="37" t="str">
        <f>IF(Hidden!CB$51="Yes","H",IF($B101="","",IF(AND($C101&lt;=Hidden!CB$50,$D101&gt;=Hidden!CB$50),IF($G101="","x","y"),"")))</f>
        <v/>
      </c>
      <c r="CJ101" s="45" t="str">
        <f>IF(Hidden!CC$51="Yes","H",IF($B101="","",IF(AND($C101&lt;=Hidden!CC$50,$D101&gt;=Hidden!CC$50),IF($G101="","x","y"),"")))</f>
        <v/>
      </c>
      <c r="CK101" s="41" t="str">
        <f>IF(Hidden!CD$51="Yes","H",IF($B101="","",IF(AND($C101&lt;=Hidden!CD$50,$D101&gt;=Hidden!CD$50),IF($G101="","x","y"),"")))</f>
        <v/>
      </c>
      <c r="CL101" s="37" t="str">
        <f>IF(Hidden!CE$51="Yes","H",IF($B101="","",IF(AND($C101&lt;=Hidden!CE$50,$D101&gt;=Hidden!CE$50),IF($G101="","x","y"),"")))</f>
        <v/>
      </c>
      <c r="CM101" s="37" t="str">
        <f>IF(Hidden!CF$51="Yes","H",IF($B101="","",IF(AND($C101&lt;=Hidden!CF$50,$D101&gt;=Hidden!CF$50),IF($G101="","x","y"),"")))</f>
        <v/>
      </c>
      <c r="CN101" s="37" t="str">
        <f>IF(Hidden!CG$51="Yes","H",IF($B101="","",IF(AND($C101&lt;=Hidden!CG$50,$D101&gt;=Hidden!CG$50),IF($G101="","x","y"),"")))</f>
        <v/>
      </c>
      <c r="CO101" s="40" t="str">
        <f>IF(Hidden!CH$51="Yes","H",IF($B101="","",IF(AND($C101&lt;=Hidden!CH$50,$D101&gt;=Hidden!CH$50),IF($G101="","x","y"),"")))</f>
        <v/>
      </c>
      <c r="CP101" s="44" t="str">
        <f>IF(Hidden!CI$51="Yes","H",IF($B101="","",IF(AND($C101&lt;=Hidden!CI$50,$D101&gt;=Hidden!CI$50),IF($G101="","x","y"),"")))</f>
        <v/>
      </c>
      <c r="CQ101" s="37" t="str">
        <f>IF(Hidden!CJ$51="Yes","H",IF($B101="","",IF(AND($C101&lt;=Hidden!CJ$50,$D101&gt;=Hidden!CJ$50),IF($G101="","x","y"),"")))</f>
        <v/>
      </c>
      <c r="CR101" s="37" t="str">
        <f>IF(Hidden!CK$51="Yes","H",IF($B101="","",IF(AND($C101&lt;=Hidden!CK$50,$D101&gt;=Hidden!CK$50),IF($G101="","x","y"),"")))</f>
        <v/>
      </c>
      <c r="CS101" s="37" t="str">
        <f>IF(Hidden!CL$51="Yes","H",IF($B101="","",IF(AND($C101&lt;=Hidden!CL$50,$D101&gt;=Hidden!CL$50),IF($G101="","x","y"),"")))</f>
        <v/>
      </c>
      <c r="CT101" s="45" t="str">
        <f>IF(Hidden!CM$51="Yes","H",IF($B101="","",IF(AND($C101&lt;=Hidden!CM$50,$D101&gt;=Hidden!CM$50),IF($G101="","x","y"),"")))</f>
        <v/>
      </c>
      <c r="CU101" s="41" t="str">
        <f>IF(Hidden!CN$51="Yes","H",IF($B101="","",IF(AND($C101&lt;=Hidden!CN$50,$D101&gt;=Hidden!CN$50),IF($G101="","x","y"),"")))</f>
        <v/>
      </c>
      <c r="CV101" s="37" t="str">
        <f>IF(Hidden!CO$51="Yes","H",IF($B101="","",IF(AND($C101&lt;=Hidden!CO$50,$D101&gt;=Hidden!CO$50),IF($G101="","x","y"),"")))</f>
        <v/>
      </c>
      <c r="CW101" s="37" t="str">
        <f>IF(Hidden!CP$51="Yes","H",IF($B101="","",IF(AND($C101&lt;=Hidden!CP$50,$D101&gt;=Hidden!CP$50),IF($G101="","x","y"),"")))</f>
        <v/>
      </c>
      <c r="CX101" s="37" t="str">
        <f>IF(Hidden!CQ$51="Yes","H",IF($B101="","",IF(AND($C101&lt;=Hidden!CQ$50,$D101&gt;=Hidden!CQ$50),IF($G101="","x","y"),"")))</f>
        <v/>
      </c>
      <c r="CY101" s="40" t="str">
        <f>IF(Hidden!CR$51="Yes","H",IF($B101="","",IF(AND($C101&lt;=Hidden!CR$50,$D101&gt;=Hidden!CR$50),IF($G101="","x","y"),"")))</f>
        <v/>
      </c>
      <c r="CZ101" s="44" t="str">
        <f>IF(Hidden!CS$51="Yes","H",IF($B101="","",IF(AND($C101&lt;=Hidden!CS$50,$D101&gt;=Hidden!CS$50),IF($G101="","x","y"),"")))</f>
        <v/>
      </c>
      <c r="DA101" s="37" t="str">
        <f>IF(Hidden!CT$51="Yes","H",IF($B101="","",IF(AND($C101&lt;=Hidden!CT$50,$D101&gt;=Hidden!CT$50),IF($G101="","x","y"),"")))</f>
        <v/>
      </c>
      <c r="DB101" s="37" t="str">
        <f>IF(Hidden!CU$51="Yes","H",IF($B101="","",IF(AND($C101&lt;=Hidden!CU$50,$D101&gt;=Hidden!CU$50),IF($G101="","x","y"),"")))</f>
        <v/>
      </c>
      <c r="DC101" s="37" t="str">
        <f>IF(Hidden!CV$51="Yes","H",IF($B101="","",IF(AND($C101&lt;=Hidden!CV$50,$D101&gt;=Hidden!CV$50),IF($G101="","x","y"),"")))</f>
        <v/>
      </c>
      <c r="DD101" s="45" t="str">
        <f>IF(Hidden!CW$51="Yes","H",IF($B101="","",IF(AND($C101&lt;=Hidden!CW$50,$D101&gt;=Hidden!CW$50),IF($G101="","x","y"),"")))</f>
        <v/>
      </c>
      <c r="DE101" s="41" t="str">
        <f>IF(Hidden!CX$51="Yes","H",IF($B101="","",IF(AND($C101&lt;=Hidden!CX$50,$D101&gt;=Hidden!CX$50),IF($G101="","x","y"),"")))</f>
        <v/>
      </c>
      <c r="DF101" s="37" t="str">
        <f>IF(Hidden!CY$51="Yes","H",IF($B101="","",IF(AND($C101&lt;=Hidden!CY$50,$D101&gt;=Hidden!CY$50),IF($G101="","x","y"),"")))</f>
        <v/>
      </c>
      <c r="DG101" s="37" t="str">
        <f>IF(Hidden!CZ$51="Yes","H",IF($B101="","",IF(AND($C101&lt;=Hidden!CZ$50,$D101&gt;=Hidden!CZ$50),IF($G101="","x","y"),"")))</f>
        <v/>
      </c>
      <c r="DH101" s="37" t="str">
        <f>IF(Hidden!DA$51="Yes","H",IF($B101="","",IF(AND($C101&lt;=Hidden!DA$50,$D101&gt;=Hidden!DA$50),IF($G101="","x","y"),"")))</f>
        <v/>
      </c>
      <c r="DI101" s="40" t="str">
        <f>IF(Hidden!DB$51="Yes","H",IF($B101="","",IF(AND($C101&lt;=Hidden!DB$50,$D101&gt;=Hidden!DB$50),IF($G101="","x","y"),"")))</f>
        <v/>
      </c>
      <c r="DJ101" s="44" t="str">
        <f>IF(Hidden!DC$51="Yes","H",IF($B101="","",IF(AND($C101&lt;=Hidden!DC$50,$D101&gt;=Hidden!DC$50),IF($G101="","x","y"),"")))</f>
        <v/>
      </c>
      <c r="DK101" s="37" t="str">
        <f>IF(Hidden!DD$51="Yes","H",IF($B101="","",IF(AND($C101&lt;=Hidden!DD$50,$D101&gt;=Hidden!DD$50),IF($G101="","x","y"),"")))</f>
        <v/>
      </c>
      <c r="DL101" s="37" t="str">
        <f>IF(Hidden!DE$51="Yes","H",IF($B101="","",IF(AND($C101&lt;=Hidden!DE$50,$D101&gt;=Hidden!DE$50),IF($G101="","x","y"),"")))</f>
        <v/>
      </c>
      <c r="DM101" s="37" t="str">
        <f>IF(Hidden!DF$51="Yes","H",IF($B101="","",IF(AND($C101&lt;=Hidden!DF$50,$D101&gt;=Hidden!DF$50),IF($G101="","x","y"),"")))</f>
        <v/>
      </c>
      <c r="DN101" s="45" t="str">
        <f>IF(Hidden!DG$51="Yes","H",IF($B101="","",IF(AND($C101&lt;=Hidden!DG$50,$D101&gt;=Hidden!DG$50),IF($G101="","x","y"),"")))</f>
        <v/>
      </c>
      <c r="DO101" s="41" t="str">
        <f>IF(Hidden!DH$51="Yes","H",IF($B101="","",IF(AND($C101&lt;=Hidden!DH$50,$D101&gt;=Hidden!DH$50),IF($G101="","x","y"),"")))</f>
        <v/>
      </c>
      <c r="DP101" s="37" t="str">
        <f>IF(Hidden!DI$51="Yes","H",IF($B101="","",IF(AND($C101&lt;=Hidden!DI$50,$D101&gt;=Hidden!DI$50),IF($G101="","x","y"),"")))</f>
        <v/>
      </c>
      <c r="DQ101" s="37" t="str">
        <f>IF(Hidden!DJ$51="Yes","H",IF($B101="","",IF(AND($C101&lt;=Hidden!DJ$50,$D101&gt;=Hidden!DJ$50),IF($G101="","x","y"),"")))</f>
        <v/>
      </c>
      <c r="DR101" s="37" t="str">
        <f>IF(Hidden!DK$51="Yes","H",IF($B101="","",IF(AND($C101&lt;=Hidden!DK$50,$D101&gt;=Hidden!DK$50),IF($G101="","x","y"),"")))</f>
        <v/>
      </c>
      <c r="DS101" s="40" t="str">
        <f>IF(Hidden!DL$51="Yes","H",IF($B101="","",IF(AND($C101&lt;=Hidden!DL$50,$D101&gt;=Hidden!DL$50),IF($G101="","x","y"),"")))</f>
        <v/>
      </c>
      <c r="DT101" s="44" t="str">
        <f>IF(Hidden!DM$51="Yes","H",IF($B101="","",IF(AND($C101&lt;=Hidden!DM$50,$D101&gt;=Hidden!DM$50),IF($G101="","x","y"),"")))</f>
        <v/>
      </c>
      <c r="DU101" s="37" t="str">
        <f>IF(Hidden!DN$51="Yes","H",IF($B101="","",IF(AND($C101&lt;=Hidden!DN$50,$D101&gt;=Hidden!DN$50),IF($G101="","x","y"),"")))</f>
        <v/>
      </c>
      <c r="DV101" s="37" t="str">
        <f>IF(Hidden!DO$51="Yes","H",IF($B101="","",IF(AND($C101&lt;=Hidden!DO$50,$D101&gt;=Hidden!DO$50),IF($G101="","x","y"),"")))</f>
        <v/>
      </c>
      <c r="DW101" s="37" t="str">
        <f>IF(Hidden!DP$51="Yes","H",IF($B101="","",IF(AND($C101&lt;=Hidden!DP$50,$D101&gt;=Hidden!DP$50),IF($G101="","x","y"),"")))</f>
        <v/>
      </c>
      <c r="DX101" s="45" t="str">
        <f>IF(Hidden!DQ$51="Yes","H",IF($B101="","",IF(AND($C101&lt;=Hidden!DQ$50,$D101&gt;=Hidden!DQ$50),IF($G101="","x","y"),"")))</f>
        <v/>
      </c>
      <c r="DY101" s="44" t="str">
        <f>IF(Hidden!DR$51="Yes","H",IF($B101="","",IF(AND($C101&lt;=Hidden!DR$50,$D101&gt;=Hidden!DR$50),IF($G101="","x","y"),"")))</f>
        <v/>
      </c>
      <c r="DZ101" s="37" t="str">
        <f>IF(Hidden!DS$51="Yes","H",IF($B101="","",IF(AND($C101&lt;=Hidden!DS$50,$D101&gt;=Hidden!DS$50),IF($G101="","x","y"),"")))</f>
        <v/>
      </c>
      <c r="EA101" s="37" t="str">
        <f>IF(Hidden!DT$51="Yes","H",IF($B101="","",IF(AND($C101&lt;=Hidden!DT$50,$D101&gt;=Hidden!DT$50),IF($G101="","x","y"),"")))</f>
        <v/>
      </c>
      <c r="EB101" s="37" t="str">
        <f>IF(Hidden!DU$51="Yes","H",IF($B101="","",IF(AND($C101&lt;=Hidden!DU$50,$D101&gt;=Hidden!DU$50),IF($G101="","x","y"),"")))</f>
        <v/>
      </c>
      <c r="EC101" s="45" t="str">
        <f>IF(Hidden!DV$51="Yes","H",IF($B101="","",IF(AND($C101&lt;=Hidden!DV$50,$D101&gt;=Hidden!DV$50),IF($G101="","x","y"),"")))</f>
        <v/>
      </c>
      <c r="ED101" s="41" t="str">
        <f>IF(Hidden!DW$51="Yes","H",IF($B101="","",IF(AND($C101&lt;=Hidden!DW$50,$D101&gt;=Hidden!DW$50),IF($G101="","x","y"),"")))</f>
        <v/>
      </c>
      <c r="EE101" s="37" t="str">
        <f>IF(Hidden!DX$51="Yes","H",IF($B101="","",IF(AND($C101&lt;=Hidden!DX$50,$D101&gt;=Hidden!DX$50),IF($G101="","x","y"),"")))</f>
        <v/>
      </c>
      <c r="EF101" s="37" t="str">
        <f>IF(Hidden!DY$51="Yes","H",IF($B101="","",IF(AND($C101&lt;=Hidden!DY$50,$D101&gt;=Hidden!DY$50),IF($G101="","x","y"),"")))</f>
        <v/>
      </c>
      <c r="EG101" s="37" t="str">
        <f>IF(Hidden!DZ$51="Yes","H",IF($B101="","",IF(AND($C101&lt;=Hidden!DZ$50,$D101&gt;=Hidden!DZ$50),IF($G101="","x","y"),"")))</f>
        <v/>
      </c>
      <c r="EH101" s="38" t="str">
        <f>IF(Hidden!EA$51="Yes","H",IF($B101="","",IF(AND($C101&lt;=Hidden!EA$50,$D101&gt;=Hidden!EA$50),IF($G101="","x","y"),"")))</f>
        <v/>
      </c>
      <c r="EI101" s="41" t="str">
        <f>IF(Hidden!EB$51="Yes","H",IF($B101="","",IF(AND($C101&lt;=Hidden!EB$50,$D101&gt;=Hidden!EB$50),IF($G101="","x","y"),"")))</f>
        <v/>
      </c>
      <c r="EJ101" s="37" t="str">
        <f>IF(Hidden!EC$51="Yes","H",IF($B101="","",IF(AND($C101&lt;=Hidden!EC$50,$D101&gt;=Hidden!EC$50),IF($G101="","x","y"),"")))</f>
        <v/>
      </c>
      <c r="EK101" s="37" t="str">
        <f>IF(Hidden!ED$51="Yes","H",IF($B101="","",IF(AND($C101&lt;=Hidden!ED$50,$D101&gt;=Hidden!ED$50),IF($G101="","x","y"),"")))</f>
        <v/>
      </c>
      <c r="EL101" s="37" t="str">
        <f>IF(Hidden!EE$51="Yes","H",IF($B101="","",IF(AND($C101&lt;=Hidden!EE$50,$D101&gt;=Hidden!EE$50),IF($G101="","x","y"),"")))</f>
        <v/>
      </c>
      <c r="EM101" s="38" t="str">
        <f>IF(Hidden!EF$51="Yes","H",IF($B101="","",IF(AND($C101&lt;=Hidden!EF$50,$D101&gt;=Hidden!EF$50),IF($G101="","x","y"),"")))</f>
        <v/>
      </c>
      <c r="EN101" s="41" t="str">
        <f>IF(Hidden!EG$51="Yes","H",IF($B101="","",IF(AND($C101&lt;=Hidden!EG$50,$D101&gt;=Hidden!EG$50),IF($G101="","x","y"),"")))</f>
        <v/>
      </c>
      <c r="EO101" s="37" t="str">
        <f>IF(Hidden!EH$51="Yes","H",IF($B101="","",IF(AND($C101&lt;=Hidden!EH$50,$D101&gt;=Hidden!EH$50),IF($G101="","x","y"),"")))</f>
        <v/>
      </c>
      <c r="EP101" s="37" t="str">
        <f>IF(Hidden!EI$51="Yes","H",IF($B101="","",IF(AND($C101&lt;=Hidden!EI$50,$D101&gt;=Hidden!EI$50),IF($G101="","x","y"),"")))</f>
        <v/>
      </c>
      <c r="EQ101" s="37" t="str">
        <f>IF(Hidden!EJ$51="Yes","H",IF($B101="","",IF(AND($C101&lt;=Hidden!EJ$50,$D101&gt;=Hidden!EJ$50),IF($G101="","x","y"),"")))</f>
        <v/>
      </c>
      <c r="ER101" s="38" t="str">
        <f>IF(Hidden!EK$51="Yes","H",IF($B101="","",IF(AND($C101&lt;=Hidden!EK$50,$D101&gt;=Hidden!EK$50),IF($G101="","x","y"),"")))</f>
        <v/>
      </c>
      <c r="ES101" s="41" t="str">
        <f>IF(Hidden!EL$51="Yes","H",IF($B101="","",IF(AND($C101&lt;=Hidden!EL$50,$D101&gt;=Hidden!EL$50),IF($G101="","x","y"),"")))</f>
        <v/>
      </c>
      <c r="ET101" s="37" t="str">
        <f>IF(Hidden!EM$51="Yes","H",IF($B101="","",IF(AND($C101&lt;=Hidden!EM$50,$D101&gt;=Hidden!EM$50),IF($G101="","x","y"),"")))</f>
        <v/>
      </c>
      <c r="EU101" s="37" t="str">
        <f>IF(Hidden!EN$51="Yes","H",IF($B101="","",IF(AND($C101&lt;=Hidden!EN$50,$D101&gt;=Hidden!EN$50),IF($G101="","x","y"),"")))</f>
        <v/>
      </c>
      <c r="EV101" s="37" t="str">
        <f>IF(Hidden!EO$51="Yes","H",IF($B101="","",IF(AND($C101&lt;=Hidden!EO$50,$D101&gt;=Hidden!EO$50),IF($G101="","x","y"),"")))</f>
        <v/>
      </c>
      <c r="EW101" s="38" t="str">
        <f>IF(Hidden!EP$51="Yes","H",IF($B101="","",IF(AND($C101&lt;=Hidden!EP$50,$D101&gt;=Hidden!EP$50),IF($G101="","x","y"),"")))</f>
        <v/>
      </c>
      <c r="EX101" s="41" t="str">
        <f>IF(Hidden!EQ$51="Yes","H",IF($B101="","",IF(AND($C101&lt;=Hidden!EQ$50,$D101&gt;=Hidden!EQ$50),IF($G101="","x","y"),"")))</f>
        <v/>
      </c>
      <c r="EY101" s="37" t="str">
        <f>IF(Hidden!ER$51="Yes","H",IF($B101="","",IF(AND($C101&lt;=Hidden!ER$50,$D101&gt;=Hidden!ER$50),IF($G101="","x","y"),"")))</f>
        <v/>
      </c>
      <c r="EZ101" s="37" t="str">
        <f>IF(Hidden!ES$51="Yes","H",IF($B101="","",IF(AND($C101&lt;=Hidden!ES$50,$D101&gt;=Hidden!ES$50),IF($G101="","x","y"),"")))</f>
        <v/>
      </c>
      <c r="FA101" s="37" t="str">
        <f>IF(Hidden!ET$51="Yes","H",IF($B101="","",IF(AND($C101&lt;=Hidden!ET$50,$D101&gt;=Hidden!ET$50),IF($G101="","x","y"),"")))</f>
        <v/>
      </c>
      <c r="FB101" s="38" t="str">
        <f>IF(Hidden!EU$51="Yes","H",IF($B101="","",IF(AND($C101&lt;=Hidden!EU$50,$D101&gt;=Hidden!EU$50),IF($G101="","x","y"),"")))</f>
        <v/>
      </c>
      <c r="FC101" s="41" t="str">
        <f>IF(Hidden!EV$51="Yes","H",IF($B101="","",IF(AND($C101&lt;=Hidden!EV$50,$D101&gt;=Hidden!EV$50),IF($G101="","x","y"),"")))</f>
        <v/>
      </c>
      <c r="FD101" s="37" t="str">
        <f>IF(Hidden!EW$51="Yes","H",IF($B101="","",IF(AND($C101&lt;=Hidden!EW$50,$D101&gt;=Hidden!EW$50),IF($G101="","x","y"),"")))</f>
        <v/>
      </c>
      <c r="FE101" s="37" t="str">
        <f>IF(Hidden!EX$51="Yes","H",IF($B101="","",IF(AND($C101&lt;=Hidden!EX$50,$D101&gt;=Hidden!EX$50),IF($G101="","x","y"),"")))</f>
        <v/>
      </c>
      <c r="FF101" s="37" t="str">
        <f>IF(Hidden!EY$51="Yes","H",IF($B101="","",IF(AND($C101&lt;=Hidden!EY$50,$D101&gt;=Hidden!EY$50),IF($G101="","x","y"),"")))</f>
        <v/>
      </c>
      <c r="FG101" s="38" t="str">
        <f>IF(Hidden!EZ$51="Yes","H",IF($B101="","",IF(AND($C101&lt;=Hidden!EZ$50,$D101&gt;=Hidden!EZ$50),IF($G101="","x","y"),"")))</f>
        <v/>
      </c>
      <c r="FH101" s="41" t="str">
        <f>IF(Hidden!FA$51="Yes","H",IF($B101="","",IF(AND($C101&lt;=Hidden!FA$50,$D101&gt;=Hidden!FA$50),IF($G101="","x","y"),"")))</f>
        <v/>
      </c>
      <c r="FI101" s="37" t="str">
        <f>IF(Hidden!FB$51="Yes","H",IF($B101="","",IF(AND($C101&lt;=Hidden!FB$50,$D101&gt;=Hidden!FB$50),IF($G101="","x","y"),"")))</f>
        <v/>
      </c>
      <c r="FJ101" s="37" t="str">
        <f>IF(Hidden!FC$51="Yes","H",IF($B101="","",IF(AND($C101&lt;=Hidden!FC$50,$D101&gt;=Hidden!FC$50),IF($G101="","x","y"),"")))</f>
        <v/>
      </c>
      <c r="FK101" s="37" t="str">
        <f>IF(Hidden!FD$51="Yes","H",IF($B101="","",IF(AND($C101&lt;=Hidden!FD$50,$D101&gt;=Hidden!FD$50),IF($G101="","x","y"),"")))</f>
        <v/>
      </c>
      <c r="FL101" s="38" t="str">
        <f>IF(Hidden!FE$51="Yes","H",IF($B101="","",IF(AND($C101&lt;=Hidden!FE$50,$D101&gt;=Hidden!FE$50),IF($G101="","x","y"),"")))</f>
        <v/>
      </c>
      <c r="FM101" s="41" t="str">
        <f>IF(Hidden!FF$51="Yes","H",IF($B101="","",IF(AND($C101&lt;=Hidden!FF$50,$D101&gt;=Hidden!FF$50),IF($G101="","x","y"),"")))</f>
        <v/>
      </c>
      <c r="FN101" s="37" t="str">
        <f>IF(Hidden!FG$51="Yes","H",IF($B101="","",IF(AND($C101&lt;=Hidden!FG$50,$D101&gt;=Hidden!FG$50),IF($G101="","x","y"),"")))</f>
        <v/>
      </c>
      <c r="FO101" s="37" t="str">
        <f>IF(Hidden!FH$51="Yes","H",IF($B101="","",IF(AND($C101&lt;=Hidden!FH$50,$D101&gt;=Hidden!FH$50),IF($G101="","x","y"),"")))</f>
        <v/>
      </c>
      <c r="FP101" s="37" t="str">
        <f>IF(Hidden!FI$51="Yes","H",IF($B101="","",IF(AND($C101&lt;=Hidden!FI$50,$D101&gt;=Hidden!FI$50),IF($G101="","x","y"),"")))</f>
        <v/>
      </c>
      <c r="FQ101" s="38" t="str">
        <f>IF(Hidden!FJ$51="Yes","H",IF($B101="","",IF(AND($C101&lt;=Hidden!FJ$50,$D101&gt;=Hidden!FJ$50),IF($G101="","x","y"),"")))</f>
        <v/>
      </c>
      <c r="FR101" s="41" t="str">
        <f>IF(Hidden!FK$51="Yes","H",IF($B101="","",IF(AND($C101&lt;=Hidden!FK$50,$D101&gt;=Hidden!FK$50),IF($G101="","x","y"),"")))</f>
        <v/>
      </c>
      <c r="FS101" s="37" t="str">
        <f>IF(Hidden!FL$51="Yes","H",IF($B101="","",IF(AND($C101&lt;=Hidden!FL$50,$D101&gt;=Hidden!FL$50),IF($G101="","x","y"),"")))</f>
        <v/>
      </c>
      <c r="FT101" s="37" t="str">
        <f>IF(Hidden!FM$51="Yes","H",IF($B101="","",IF(AND($C101&lt;=Hidden!FM$50,$D101&gt;=Hidden!FM$50),IF($G101="","x","y"),"")))</f>
        <v/>
      </c>
      <c r="FU101" s="37" t="str">
        <f>IF(Hidden!FN$51="Yes","H",IF($B101="","",IF(AND($C101&lt;=Hidden!FN$50,$D101&gt;=Hidden!FN$50),IF($G101="","x","y"),"")))</f>
        <v/>
      </c>
      <c r="FV101" s="38" t="str">
        <f>IF(Hidden!FO$51="Yes","H",IF($B101="","",IF(AND($C101&lt;=Hidden!FO$50,$D101&gt;=Hidden!FO$50),IF($G101="","x","y"),"")))</f>
        <v/>
      </c>
      <c r="FW101" s="41" t="str">
        <f>IF(Hidden!FP$51="Yes","H",IF($B101="","",IF(AND($C101&lt;=Hidden!FP$50,$D101&gt;=Hidden!FP$50),IF($G101="","x","y"),"")))</f>
        <v/>
      </c>
      <c r="FX101" s="37" t="str">
        <f>IF(Hidden!FQ$51="Yes","H",IF($B101="","",IF(AND($C101&lt;=Hidden!FQ$50,$D101&gt;=Hidden!FQ$50),IF($G101="","x","y"),"")))</f>
        <v/>
      </c>
      <c r="FY101" s="37" t="str">
        <f>IF(Hidden!FR$51="Yes","H",IF($B101="","",IF(AND($C101&lt;=Hidden!FR$50,$D101&gt;=Hidden!FR$50),IF($G101="","x","y"),"")))</f>
        <v/>
      </c>
      <c r="FZ101" s="37" t="str">
        <f>IF(Hidden!FS$51="Yes","H",IF($B101="","",IF(AND($C101&lt;=Hidden!FS$50,$D101&gt;=Hidden!FS$50),IF($G101="","x","y"),"")))</f>
        <v/>
      </c>
      <c r="GA101" s="38" t="str">
        <f>IF(Hidden!FT$51="Yes","H",IF($B101="","",IF(AND($C101&lt;=Hidden!FT$50,$D101&gt;=Hidden!FT$50),IF($G101="","x","y"),"")))</f>
        <v/>
      </c>
      <c r="GB101" s="41" t="str">
        <f>IF(Hidden!FU$51="Yes","H",IF($B101="","",IF(AND($C101&lt;=Hidden!FU$50,$D101&gt;=Hidden!FU$50),IF($G101="","x","y"),"")))</f>
        <v/>
      </c>
      <c r="GC101" s="37" t="str">
        <f>IF(Hidden!FV$51="Yes","H",IF($B101="","",IF(AND($C101&lt;=Hidden!FV$50,$D101&gt;=Hidden!FV$50),IF($G101="","x","y"),"")))</f>
        <v/>
      </c>
      <c r="GD101" s="37" t="str">
        <f>IF(Hidden!FW$51="Yes","H",IF($B101="","",IF(AND($C101&lt;=Hidden!FW$50,$D101&gt;=Hidden!FW$50),IF($G101="","x","y"),"")))</f>
        <v/>
      </c>
      <c r="GE101" s="37" t="str">
        <f>IF(Hidden!FX$51="Yes","H",IF($B101="","",IF(AND($C101&lt;=Hidden!FX$50,$D101&gt;=Hidden!FX$50),IF($G101="","x","y"),"")))</f>
        <v/>
      </c>
      <c r="GF101" s="38" t="str">
        <f>IF(Hidden!FY$51="Yes","H",IF($B101="","",IF(AND($C101&lt;=Hidden!FY$50,$D101&gt;=Hidden!FY$50),IF($G101="","x","y"),"")))</f>
        <v/>
      </c>
      <c r="GG101" s="41" t="str">
        <f>IF(Hidden!FZ$51="Yes","H",IF($B101="","",IF(AND($C101&lt;=Hidden!FZ$50,$D101&gt;=Hidden!FZ$50),IF($G101="","x","y"),"")))</f>
        <v/>
      </c>
      <c r="GH101" s="37" t="str">
        <f>IF(Hidden!GA$51="Yes","H",IF($B101="","",IF(AND($C101&lt;=Hidden!GA$50,$D101&gt;=Hidden!GA$50),IF($G101="","x","y"),"")))</f>
        <v/>
      </c>
      <c r="GI101" s="37" t="str">
        <f>IF(Hidden!GB$51="Yes","H",IF($B101="","",IF(AND($C101&lt;=Hidden!GB$50,$D101&gt;=Hidden!GB$50),IF($G101="","x","y"),"")))</f>
        <v/>
      </c>
      <c r="GJ101" s="37" t="str">
        <f>IF(Hidden!GC$51="Yes","H",IF($B101="","",IF(AND($C101&lt;=Hidden!GC$50,$D101&gt;=Hidden!GC$50),IF($G101="","x","y"),"")))</f>
        <v/>
      </c>
      <c r="GK101" s="38" t="str">
        <f>IF(Hidden!GD$51="Yes","H",IF($B101="","",IF(AND($C101&lt;=Hidden!GD$50,$D101&gt;=Hidden!GD$50),IF($G101="","x","y"),"")))</f>
        <v/>
      </c>
      <c r="GL101" s="41" t="str">
        <f>IF(Hidden!GE$51="Yes","H",IF($B101="","",IF(AND($C101&lt;=Hidden!GE$50,$D101&gt;=Hidden!GE$50),IF($G101="","x","y"),"")))</f>
        <v/>
      </c>
      <c r="GM101" s="37" t="str">
        <f>IF(Hidden!GF$51="Yes","H",IF($B101="","",IF(AND($C101&lt;=Hidden!GF$50,$D101&gt;=Hidden!GF$50),IF($G101="","x","y"),"")))</f>
        <v/>
      </c>
      <c r="GN101" s="37" t="str">
        <f>IF(Hidden!GG$51="Yes","H",IF($B101="","",IF(AND($C101&lt;=Hidden!GG$50,$D101&gt;=Hidden!GG$50),IF($G101="","x","y"),"")))</f>
        <v/>
      </c>
      <c r="GO101" s="37" t="str">
        <f>IF(Hidden!GH$51="Yes","H",IF($B101="","",IF(AND($C101&lt;=Hidden!GH$50,$D101&gt;=Hidden!GH$50),IF($G101="","x","y"),"")))</f>
        <v/>
      </c>
      <c r="GP101" s="38" t="str">
        <f>IF(Hidden!GI$51="Yes","H",IF($B101="","",IF(AND($C101&lt;=Hidden!GI$50,$D101&gt;=Hidden!GI$50),IF($G101="","x","y"),"")))</f>
        <v/>
      </c>
      <c r="GQ101" s="41" t="str">
        <f>IF(Hidden!GJ$51="Yes","H",IF($B101="","",IF(AND($C101&lt;=Hidden!GJ$50,$D101&gt;=Hidden!GJ$50),IF($G101="","x","y"),"")))</f>
        <v/>
      </c>
      <c r="GR101" s="37" t="str">
        <f>IF(Hidden!GK$51="Yes","H",IF($B101="","",IF(AND($C101&lt;=Hidden!GK$50,$D101&gt;=Hidden!GK$50),IF($G101="","x","y"),"")))</f>
        <v/>
      </c>
      <c r="GS101" s="37" t="str">
        <f>IF(Hidden!GL$51="Yes","H",IF($B101="","",IF(AND($C101&lt;=Hidden!GL$50,$D101&gt;=Hidden!GL$50),IF($G101="","x","y"),"")))</f>
        <v/>
      </c>
      <c r="GT101" s="37" t="str">
        <f>IF(Hidden!GM$51="Yes","H",IF($B101="","",IF(AND($C101&lt;=Hidden!GM$50,$D101&gt;=Hidden!GM$50),IF($G101="","x","y"),"")))</f>
        <v/>
      </c>
      <c r="GU101" s="38" t="str">
        <f>IF(Hidden!GN$51="Yes","H",IF($B101="","",IF(AND($C101&lt;=Hidden!GN$50,$D101&gt;=Hidden!GN$50),IF($G101="","x","y"),"")))</f>
        <v/>
      </c>
      <c r="GV101" s="41" t="str">
        <f>IF(Hidden!GO$51="Yes","H",IF($B101="","",IF(AND($C101&lt;=Hidden!GO$50,$D101&gt;=Hidden!GO$50),IF($G101="","x","y"),"")))</f>
        <v/>
      </c>
      <c r="GW101" s="37" t="str">
        <f>IF(Hidden!GP$51="Yes","H",IF($B101="","",IF(AND($C101&lt;=Hidden!GP$50,$D101&gt;=Hidden!GP$50),IF($G101="","x","y"),"")))</f>
        <v/>
      </c>
      <c r="GX101" s="37" t="str">
        <f>IF(Hidden!GQ$51="Yes","H",IF($B101="","",IF(AND($C101&lt;=Hidden!GQ$50,$D101&gt;=Hidden!GQ$50),IF($G101="","x","y"),"")))</f>
        <v/>
      </c>
      <c r="GY101" s="37" t="str">
        <f>IF(Hidden!GR$51="Yes","H",IF($B101="","",IF(AND($C101&lt;=Hidden!GR$50,$D101&gt;=Hidden!GR$50),IF($G101="","x","y"),"")))</f>
        <v/>
      </c>
      <c r="GZ101" s="38" t="str">
        <f>IF(Hidden!GS$51="Yes","H",IF($B101="","",IF(AND($C101&lt;=Hidden!GS$50,$D101&gt;=Hidden!GS$50),IF($G101="","x","y"),"")))</f>
        <v/>
      </c>
      <c r="HA101" s="41" t="str">
        <f>IF(Hidden!GT$51="Yes","H",IF($B101="","",IF(AND($C101&lt;=Hidden!GT$50,$D101&gt;=Hidden!GT$50),IF($G101="","x","y"),"")))</f>
        <v/>
      </c>
      <c r="HB101" s="37" t="str">
        <f>IF(Hidden!GU$51="Yes","H",IF($B101="","",IF(AND($C101&lt;=Hidden!GU$50,$D101&gt;=Hidden!GU$50),IF($G101="","x","y"),"")))</f>
        <v/>
      </c>
      <c r="HC101" s="37" t="str">
        <f>IF(Hidden!GV$51="Yes","H",IF($B101="","",IF(AND($C101&lt;=Hidden!GV$50,$D101&gt;=Hidden!GV$50),IF($G101="","x","y"),"")))</f>
        <v/>
      </c>
      <c r="HD101" s="37" t="str">
        <f>IF(Hidden!GW$51="Yes","H",IF($B101="","",IF(AND($C101&lt;=Hidden!GW$50,$D101&gt;=Hidden!GW$50),IF($G101="","x","y"),"")))</f>
        <v/>
      </c>
      <c r="HE101" s="38" t="str">
        <f>IF(Hidden!GX$51="Yes","H",IF($B101="","",IF(AND($C101&lt;=Hidden!GX$50,$D101&gt;=Hidden!GX$50),IF($G101="","x","y"),"")))</f>
        <v/>
      </c>
      <c r="HF101" s="41" t="str">
        <f>IF(Hidden!GY$51="Yes","H",IF($B101="","",IF(AND($C101&lt;=Hidden!GY$50,$D101&gt;=Hidden!GY$50),IF($G101="","x","y"),"")))</f>
        <v/>
      </c>
      <c r="HG101" s="37" t="str">
        <f>IF(Hidden!GZ$51="Yes","H",IF($B101="","",IF(AND($C101&lt;=Hidden!GZ$50,$D101&gt;=Hidden!GZ$50),IF($G101="","x","y"),"")))</f>
        <v/>
      </c>
      <c r="HH101" s="37" t="str">
        <f>IF(Hidden!HA$51="Yes","H",IF($B101="","",IF(AND($C101&lt;=Hidden!HA$50,$D101&gt;=Hidden!HA$50),IF($G101="","x","y"),"")))</f>
        <v/>
      </c>
      <c r="HI101" s="37" t="str">
        <f>IF(Hidden!HB$51="Yes","H",IF($B101="","",IF(AND($C101&lt;=Hidden!HB$50,$D101&gt;=Hidden!HB$50),IF($G101="","x","y"),"")))</f>
        <v/>
      </c>
      <c r="HJ101" s="38" t="str">
        <f>IF(Hidden!HC$51="Yes","H",IF($B101="","",IF(AND($C101&lt;=Hidden!HC$50,$D101&gt;=Hidden!HC$50),IF($G101="","x","y"),"")))</f>
        <v/>
      </c>
      <c r="HK101" s="41" t="str">
        <f>IF(Hidden!HD$51="Yes","H",IF($B101="","",IF(AND($C101&lt;=Hidden!HD$50,$D101&gt;=Hidden!HD$50),IF($G101="","x","y"),"")))</f>
        <v/>
      </c>
      <c r="HL101" s="37" t="str">
        <f>IF(Hidden!HE$51="Yes","H",IF($B101="","",IF(AND($C101&lt;=Hidden!HE$50,$D101&gt;=Hidden!HE$50),IF($G101="","x","y"),"")))</f>
        <v/>
      </c>
      <c r="HM101" s="37" t="str">
        <f>IF(Hidden!HF$51="Yes","H",IF($B101="","",IF(AND($C101&lt;=Hidden!HF$50,$D101&gt;=Hidden!HF$50),IF($G101="","x","y"),"")))</f>
        <v/>
      </c>
      <c r="HN101" s="37" t="str">
        <f>IF(Hidden!HG$51="Yes","H",IF($B101="","",IF(AND($C101&lt;=Hidden!HG$50,$D101&gt;=Hidden!HG$50),IF($G101="","x","y"),"")))</f>
        <v/>
      </c>
      <c r="HO101" s="38" t="str">
        <f>IF(Hidden!HH$51="Yes","H",IF($B101="","",IF(AND($C101&lt;=Hidden!HH$50,$D101&gt;=Hidden!HH$50),IF($G101="","x","y"),"")))</f>
        <v/>
      </c>
      <c r="HP101" s="41" t="str">
        <f>IF(Hidden!HI$51="Yes","H",IF($B101="","",IF(AND($C101&lt;=Hidden!HI$50,$D101&gt;=Hidden!HI$50),IF($G101="","x","y"),"")))</f>
        <v/>
      </c>
      <c r="HQ101" s="37" t="str">
        <f>IF(Hidden!HJ$51="Yes","H",IF($B101="","",IF(AND($C101&lt;=Hidden!HJ$50,$D101&gt;=Hidden!HJ$50),IF($G101="","x","y"),"")))</f>
        <v/>
      </c>
      <c r="HR101" s="37" t="str">
        <f>IF(Hidden!HK$51="Yes","H",IF($B101="","",IF(AND($C101&lt;=Hidden!HK$50,$D101&gt;=Hidden!HK$50),IF($G101="","x","y"),"")))</f>
        <v/>
      </c>
      <c r="HS101" s="37" t="str">
        <f>IF(Hidden!HL$51="Yes","H",IF($B101="","",IF(AND($C101&lt;=Hidden!HL$50,$D101&gt;=Hidden!HL$50),IF($G101="","x","y"),"")))</f>
        <v/>
      </c>
      <c r="HT101" s="38" t="str">
        <f>IF(Hidden!HM$51="Yes","H",IF($B101="","",IF(AND($C101&lt;=Hidden!HM$50,$D101&gt;=Hidden!HM$50),IF($G101="","x","y"),"")))</f>
        <v/>
      </c>
      <c r="HU101" s="41" t="str">
        <f>IF(Hidden!HN$51="Yes","H",IF($B101="","",IF(AND($C101&lt;=Hidden!HN$50,$D101&gt;=Hidden!HN$50),IF($G101="","x","y"),"")))</f>
        <v/>
      </c>
      <c r="HV101" s="37" t="str">
        <f>IF(Hidden!HO$51="Yes","H",IF($B101="","",IF(AND($C101&lt;=Hidden!HO$50,$D101&gt;=Hidden!HO$50),IF($G101="","x","y"),"")))</f>
        <v/>
      </c>
      <c r="HW101" s="37" t="str">
        <f>IF(Hidden!HP$51="Yes","H",IF($B101="","",IF(AND($C101&lt;=Hidden!HP$50,$D101&gt;=Hidden!HP$50),IF($G101="","x","y"),"")))</f>
        <v/>
      </c>
      <c r="HX101" s="37" t="str">
        <f>IF(Hidden!HQ$51="Yes","H",IF($B101="","",IF(AND($C101&lt;=Hidden!HQ$50,$D101&gt;=Hidden!HQ$50),IF($G101="","x","y"),"")))</f>
        <v/>
      </c>
      <c r="HY101" s="38" t="str">
        <f>IF(Hidden!HR$51="Yes","H",IF($B101="","",IF(AND($C101&lt;=Hidden!HR$50,$D101&gt;=Hidden!HR$50),IF($G101="","x","y"),"")))</f>
        <v/>
      </c>
      <c r="HZ101" s="41" t="str">
        <f>IF(Hidden!HS$51="Yes","H",IF($B101="","",IF(AND($C101&lt;=Hidden!HS$50,$D101&gt;=Hidden!HS$50),IF($G101="","x","y"),"")))</f>
        <v/>
      </c>
      <c r="IA101" s="37" t="str">
        <f>IF(Hidden!HT$51="Yes","H",IF($B101="","",IF(AND($C101&lt;=Hidden!HT$50,$D101&gt;=Hidden!HT$50),IF($G101="","x","y"),"")))</f>
        <v/>
      </c>
      <c r="IB101" s="37" t="str">
        <f>IF(Hidden!HU$51="Yes","H",IF($B101="","",IF(AND($C101&lt;=Hidden!HU$50,$D101&gt;=Hidden!HU$50),IF($G101="","x","y"),"")))</f>
        <v/>
      </c>
      <c r="IC101" s="37" t="str">
        <f>IF(Hidden!HV$51="Yes","H",IF($B101="","",IF(AND($C101&lt;=Hidden!HV$50,$D101&gt;=Hidden!HV$50),IF($G101="","x","y"),"")))</f>
        <v/>
      </c>
      <c r="ID101" s="38" t="str">
        <f>IF(Hidden!HW$51="Yes","H",IF($B101="","",IF(AND($C101&lt;=Hidden!HW$50,$D101&gt;=Hidden!HW$50),IF($G101="","x","y"),"")))</f>
        <v/>
      </c>
      <c r="IE101" s="41" t="str">
        <f>IF(Hidden!HX$51="Yes","H",IF($B101="","",IF(AND($C101&lt;=Hidden!HX$50,$D101&gt;=Hidden!HX$50),IF($G101="","x","y"),"")))</f>
        <v/>
      </c>
      <c r="IF101" s="37" t="str">
        <f>IF(Hidden!HY$51="Yes","H",IF($B101="","",IF(AND($C101&lt;=Hidden!HY$50,$D101&gt;=Hidden!HY$50),IF($G101="","x","y"),"")))</f>
        <v/>
      </c>
      <c r="IG101" s="37" t="str">
        <f>IF(Hidden!HZ$51="Yes","H",IF($B101="","",IF(AND($C101&lt;=Hidden!HZ$50,$D101&gt;=Hidden!HZ$50),IF($G101="","x","y"),"")))</f>
        <v/>
      </c>
      <c r="IH101" s="37" t="str">
        <f>IF(Hidden!IA$51="Yes","H",IF($B101="","",IF(AND($C101&lt;=Hidden!IA$50,$D101&gt;=Hidden!IA$50),IF($G101="","x","y"),"")))</f>
        <v/>
      </c>
      <c r="II101" s="38" t="str">
        <f>IF(Hidden!IB$51="Yes","H",IF($B101="","",IF(AND($C101&lt;=Hidden!IB$50,$D101&gt;=Hidden!IB$50),IF($G101="","x","y"),"")))</f>
        <v/>
      </c>
      <c r="IJ101" s="41" t="str">
        <f>IF(Hidden!IC$51="Yes","H",IF($B101="","",IF(AND($C101&lt;=Hidden!IC$50,$D101&gt;=Hidden!IC$50),IF($G101="","x","y"),"")))</f>
        <v/>
      </c>
      <c r="IK101" s="37" t="str">
        <f>IF(Hidden!ID$51="Yes","H",IF($B101="","",IF(AND($C101&lt;=Hidden!ID$50,$D101&gt;=Hidden!ID$50),IF($G101="","x","y"),"")))</f>
        <v/>
      </c>
      <c r="IL101" s="37" t="str">
        <f>IF(Hidden!IE$51="Yes","H",IF($B101="","",IF(AND($C101&lt;=Hidden!IE$50,$D101&gt;=Hidden!IE$50),IF($G101="","x","y"),"")))</f>
        <v/>
      </c>
      <c r="IM101" s="37" t="str">
        <f>IF(Hidden!IF$51="Yes","H",IF($B101="","",IF(AND($C101&lt;=Hidden!IF$50,$D101&gt;=Hidden!IF$50),IF($G101="","x","y"),"")))</f>
        <v/>
      </c>
      <c r="IN101" s="38" t="str">
        <f>IF(Hidden!IG$51="Yes","H",IF($B101="","",IF(AND($C101&lt;=Hidden!IG$50,$D101&gt;=Hidden!IG$50),IF($G101="","x","y"),"")))</f>
        <v/>
      </c>
      <c r="IO101" s="41" t="str">
        <f>IF(Hidden!IH$51="Yes","H",IF($B101="","",IF(AND($C101&lt;=Hidden!IH$50,$D101&gt;=Hidden!IH$50),IF($G101="","x","y"),"")))</f>
        <v/>
      </c>
      <c r="IP101" s="37" t="str">
        <f>IF(Hidden!II$51="Yes","H",IF($B101="","",IF(AND($C101&lt;=Hidden!II$50,$D101&gt;=Hidden!II$50),IF($G101="","x","y"),"")))</f>
        <v/>
      </c>
      <c r="IQ101" s="37" t="str">
        <f>IF(Hidden!IJ$51="Yes","H",IF($B101="","",IF(AND($C101&lt;=Hidden!IJ$50,$D101&gt;=Hidden!IJ$50),IF($G101="","x","y"),"")))</f>
        <v/>
      </c>
      <c r="IR101" s="37" t="str">
        <f>IF(Hidden!IK$51="Yes","H",IF($B101="","",IF(AND($C101&lt;=Hidden!IK$50,$D101&gt;=Hidden!IK$50),IF($G101="","x","y"),"")))</f>
        <v/>
      </c>
      <c r="IS101" s="38" t="str">
        <f>IF(Hidden!IL$51="Yes","H",IF($B101="","",IF(AND($C101&lt;=Hidden!IL$50,$D101&gt;=Hidden!IL$50),IF($G101="","x","y"),"")))</f>
        <v/>
      </c>
      <c r="IT101" s="41" t="str">
        <f>IF(Hidden!IM$51="Yes","H",IF($B101="","",IF(AND($C101&lt;=Hidden!IM$50,$D101&gt;=Hidden!IM$50),IF($G101="","x","y"),"")))</f>
        <v/>
      </c>
      <c r="IU101" s="37" t="str">
        <f>IF(Hidden!IN$51="Yes","H",IF($B101="","",IF(AND($C101&lt;=Hidden!IN$50,$D101&gt;=Hidden!IN$50),IF($G101="","x","y"),"")))</f>
        <v/>
      </c>
      <c r="IV101" s="37" t="str">
        <f>IF(Hidden!IO$51="Yes","H",IF($B101="","",IF(AND($C101&lt;=Hidden!IO$50,$D101&gt;=Hidden!IO$50),IF($G101="","x","y"),"")))</f>
        <v/>
      </c>
      <c r="IW101" s="37" t="str">
        <f>IF(Hidden!IP$51="Yes","H",IF($B101="","",IF(AND($C101&lt;=Hidden!IP$50,$D101&gt;=Hidden!IP$50),IF($G101="","x","y"),"")))</f>
        <v/>
      </c>
      <c r="IX101" s="38" t="str">
        <f>IF(Hidden!IQ$51="Yes","H",IF($B101="","",IF(AND($C101&lt;=Hidden!IQ$50,$D101&gt;=Hidden!IQ$50),IF($G101="","x","y"),"")))</f>
        <v/>
      </c>
      <c r="IY101" s="41" t="str">
        <f>IF(Hidden!IR$51="Yes","H",IF($B101="","",IF(AND($C101&lt;=Hidden!IR$50,$D101&gt;=Hidden!IR$50),IF($G101="","x","y"),"")))</f>
        <v/>
      </c>
      <c r="IZ101" s="37" t="str">
        <f>IF(Hidden!IS$51="Yes","H",IF($B101="","",IF(AND($C101&lt;=Hidden!IS$50,$D101&gt;=Hidden!IS$50),IF($G101="","x","y"),"")))</f>
        <v/>
      </c>
      <c r="JA101" s="37" t="str">
        <f>IF(Hidden!IT$51="Yes","H",IF($B101="","",IF(AND($C101&lt;=Hidden!IT$50,$D101&gt;=Hidden!IT$50),IF($G101="","x","y"),"")))</f>
        <v/>
      </c>
      <c r="JB101" s="37" t="str">
        <f>IF(Hidden!IU$51="Yes","H",IF($B101="","",IF(AND($C101&lt;=Hidden!IU$50,$D101&gt;=Hidden!IU$50),IF($G101="","x","y"),"")))</f>
        <v/>
      </c>
      <c r="JC101" s="38" t="str">
        <f>IF(Hidden!IV$51="Yes","H",IF($B101="","",IF(AND($C101&lt;=Hidden!IV$50,$D101&gt;=Hidden!IV$50),IF($G101="","x","y"),"")))</f>
        <v/>
      </c>
      <c r="JD101" s="41" t="str">
        <f>IF(Hidden!IW$51="Yes","H",IF($B101="","",IF(AND($C101&lt;=Hidden!IW$50,$D101&gt;=Hidden!IW$50),IF($G101="","x","y"),"")))</f>
        <v/>
      </c>
      <c r="JE101" s="37" t="str">
        <f>IF(Hidden!IX$51="Yes","H",IF($B101="","",IF(AND($C101&lt;=Hidden!IX$50,$D101&gt;=Hidden!IX$50),IF($G101="","x","y"),"")))</f>
        <v/>
      </c>
      <c r="JF101" s="37" t="str">
        <f>IF(Hidden!IY$51="Yes","H",IF($B101="","",IF(AND($C101&lt;=Hidden!IY$50,$D101&gt;=Hidden!IY$50),IF($G101="","x","y"),"")))</f>
        <v/>
      </c>
      <c r="JG101" s="37" t="str">
        <f>IF(Hidden!IZ$51="Yes","H",IF($B101="","",IF(AND($C101&lt;=Hidden!IZ$50,$D101&gt;=Hidden!IZ$50),IF($G101="","x","y"),"")))</f>
        <v/>
      </c>
      <c r="JH101" s="38" t="str">
        <f>IF(Hidden!JA$51="Yes","H",IF($B101="","",IF(AND($C101&lt;=Hidden!JA$50,$D101&gt;=Hidden!JA$50),IF($G101="","x","y"),"")))</f>
        <v/>
      </c>
      <c r="JI101" s="41" t="str">
        <f>IF(Hidden!JB$51="Yes","H",IF($B101="","",IF(AND($C101&lt;=Hidden!JB$50,$D101&gt;=Hidden!JB$50),IF($G101="","x","y"),"")))</f>
        <v/>
      </c>
      <c r="JJ101" s="37" t="str">
        <f>IF(Hidden!JC$51="Yes","H",IF($B101="","",IF(AND($C101&lt;=Hidden!JC$50,$D101&gt;=Hidden!JC$50),IF($G101="","x","y"),"")))</f>
        <v/>
      </c>
      <c r="JK101" s="37" t="str">
        <f>IF(Hidden!JD$51="Yes","H",IF($B101="","",IF(AND($C101&lt;=Hidden!JD$50,$D101&gt;=Hidden!JD$50),IF($G101="","x","y"),"")))</f>
        <v/>
      </c>
      <c r="JL101" s="37" t="str">
        <f>IF(Hidden!JE$51="Yes","H",IF($B101="","",IF(AND($C101&lt;=Hidden!JE$50,$D101&gt;=Hidden!JE$50),IF($G101="","x","y"),"")))</f>
        <v/>
      </c>
      <c r="JM101" s="38" t="str">
        <f>IF(Hidden!JF$51="Yes","H",IF($B101="","",IF(AND($C101&lt;=Hidden!JF$50,$D101&gt;=Hidden!JF$50),IF($G101="","x","y"),"")))</f>
        <v/>
      </c>
      <c r="JN101" s="41" t="str">
        <f>IF(Hidden!JG$51="Yes","H",IF($B101="","",IF(AND($C101&lt;=Hidden!JG$50,$D101&gt;=Hidden!JG$50),IF($G101="","x","y"),"")))</f>
        <v/>
      </c>
      <c r="JO101" s="37" t="str">
        <f>IF(Hidden!JH$51="Yes","H",IF($B101="","",IF(AND($C101&lt;=Hidden!JH$50,$D101&gt;=Hidden!JH$50),IF($G101="","x","y"),"")))</f>
        <v/>
      </c>
      <c r="JP101" s="37" t="str">
        <f>IF(Hidden!JI$51="Yes","H",IF($B101="","",IF(AND($C101&lt;=Hidden!JI$50,$D101&gt;=Hidden!JI$50),IF($G101="","x","y"),"")))</f>
        <v/>
      </c>
      <c r="JQ101" s="37" t="str">
        <f>IF(Hidden!JJ$51="Yes","H",IF($B101="","",IF(AND($C101&lt;=Hidden!JJ$50,$D101&gt;=Hidden!JJ$50),IF($G101="","x","y"),"")))</f>
        <v/>
      </c>
      <c r="JR101" s="38" t="str">
        <f>IF(Hidden!JK$51="Yes","H",IF($B101="","",IF(AND($C101&lt;=Hidden!JK$50,$D101&gt;=Hidden!JK$50),IF($G101="","x","y"),"")))</f>
        <v/>
      </c>
    </row>
    <row r="102" spans="1:278">
      <c r="A102" s="28"/>
      <c r="B102" s="231" t="s">
        <v>212</v>
      </c>
      <c r="C102" s="86"/>
      <c r="D102" s="86"/>
      <c r="E102" s="88" t="s">
        <v>23</v>
      </c>
      <c r="F102" s="89"/>
      <c r="G102" s="87"/>
      <c r="H102" s="67"/>
      <c r="I102" s="36"/>
      <c r="J102" s="37"/>
      <c r="K102" s="37"/>
      <c r="L102" s="37"/>
      <c r="M102" s="40"/>
      <c r="N102" s="44"/>
      <c r="O102" s="37"/>
      <c r="P102" s="37"/>
      <c r="Q102" s="37"/>
      <c r="R102" s="45"/>
      <c r="S102" s="41"/>
      <c r="T102" s="37"/>
      <c r="U102" s="37"/>
      <c r="V102" s="37"/>
      <c r="W102" s="40"/>
      <c r="X102" s="44"/>
      <c r="Y102" s="37"/>
      <c r="Z102" s="37"/>
      <c r="AA102" s="37"/>
      <c r="AB102" s="45"/>
      <c r="AC102" s="41"/>
      <c r="AD102" s="37"/>
      <c r="AE102" s="37"/>
      <c r="AF102" s="37"/>
      <c r="AG102" s="40"/>
      <c r="AH102" s="44"/>
      <c r="AI102" s="37"/>
      <c r="AJ102" s="37"/>
      <c r="AK102" s="37"/>
      <c r="AL102" s="45"/>
      <c r="AM102" s="41"/>
      <c r="AN102" s="37"/>
      <c r="AO102" s="37"/>
      <c r="AP102" s="37"/>
      <c r="AQ102" s="40"/>
      <c r="AR102" s="44"/>
      <c r="AS102" s="37"/>
      <c r="AT102" s="37"/>
      <c r="AU102" s="37"/>
      <c r="AV102" s="45"/>
      <c r="AW102" s="41"/>
      <c r="AX102" s="37"/>
      <c r="AY102" s="37"/>
      <c r="AZ102" s="37"/>
      <c r="BA102" s="40"/>
      <c r="BB102" s="44"/>
      <c r="BC102" s="37"/>
      <c r="BD102" s="37"/>
      <c r="BE102" s="37"/>
      <c r="BF102" s="45"/>
      <c r="BG102" s="41"/>
      <c r="BH102" s="37"/>
      <c r="BI102" s="37"/>
      <c r="BJ102" s="37"/>
      <c r="BK102" s="40"/>
      <c r="BL102" s="44"/>
      <c r="BM102" s="37"/>
      <c r="BN102" s="37"/>
      <c r="BO102" s="37"/>
      <c r="BP102" s="45"/>
      <c r="BQ102" s="41"/>
      <c r="BR102" s="37"/>
      <c r="BS102" s="37"/>
      <c r="BT102" s="37"/>
      <c r="BU102" s="40"/>
      <c r="BV102" s="44"/>
      <c r="BW102" s="37"/>
      <c r="BX102" s="37"/>
      <c r="BY102" s="37"/>
      <c r="BZ102" s="45"/>
      <c r="CA102" s="41"/>
      <c r="CB102" s="37"/>
      <c r="CC102" s="37"/>
      <c r="CD102" s="37"/>
      <c r="CE102" s="40"/>
      <c r="CF102" s="44"/>
      <c r="CG102" s="37"/>
      <c r="CH102" s="37"/>
      <c r="CI102" s="37"/>
      <c r="CJ102" s="45"/>
      <c r="CK102" s="41"/>
      <c r="CL102" s="37"/>
      <c r="CM102" s="37"/>
      <c r="CN102" s="37"/>
      <c r="CO102" s="40"/>
      <c r="CP102" s="44"/>
      <c r="CQ102" s="37"/>
      <c r="CR102" s="37"/>
      <c r="CS102" s="37"/>
      <c r="CT102" s="45"/>
      <c r="CU102" s="41"/>
      <c r="CV102" s="37"/>
      <c r="CW102" s="37"/>
      <c r="CX102" s="37"/>
      <c r="CY102" s="40"/>
      <c r="CZ102" s="44"/>
      <c r="DA102" s="37"/>
      <c r="DB102" s="37"/>
      <c r="DC102" s="37"/>
      <c r="DD102" s="45"/>
      <c r="DE102" s="41"/>
      <c r="DF102" s="37"/>
      <c r="DG102" s="37"/>
      <c r="DH102" s="37"/>
      <c r="DI102" s="40"/>
      <c r="DJ102" s="44"/>
      <c r="DK102" s="37"/>
      <c r="DL102" s="37"/>
      <c r="DM102" s="37"/>
      <c r="DN102" s="45"/>
      <c r="DO102" s="41"/>
      <c r="DP102" s="37"/>
      <c r="DQ102" s="37"/>
      <c r="DR102" s="37"/>
      <c r="DS102" s="40"/>
      <c r="DT102" s="44"/>
      <c r="DU102" s="37"/>
      <c r="DV102" s="37"/>
      <c r="DW102" s="37"/>
      <c r="DX102" s="45"/>
      <c r="DY102" s="44"/>
      <c r="DZ102" s="37"/>
      <c r="EA102" s="37"/>
      <c r="EB102" s="37"/>
      <c r="EC102" s="45"/>
      <c r="ED102" s="41"/>
      <c r="EE102" s="37"/>
      <c r="EF102" s="37"/>
      <c r="EG102" s="37"/>
      <c r="EH102" s="38"/>
      <c r="EI102" s="41"/>
      <c r="EJ102" s="37"/>
      <c r="EK102" s="37"/>
      <c r="EL102" s="37"/>
      <c r="EM102" s="38"/>
      <c r="EN102" s="41"/>
      <c r="EO102" s="37"/>
      <c r="EP102" s="37"/>
      <c r="EQ102" s="37"/>
      <c r="ER102" s="38"/>
      <c r="ES102" s="41"/>
      <c r="ET102" s="37"/>
      <c r="EU102" s="37"/>
      <c r="EV102" s="37"/>
      <c r="EW102" s="38"/>
      <c r="EX102" s="41"/>
      <c r="EY102" s="37"/>
      <c r="EZ102" s="37"/>
      <c r="FA102" s="37"/>
      <c r="FB102" s="38"/>
      <c r="FC102" s="41"/>
      <c r="FD102" s="37"/>
      <c r="FE102" s="37"/>
      <c r="FF102" s="37"/>
      <c r="FG102" s="38"/>
      <c r="FH102" s="41"/>
      <c r="FI102" s="37"/>
      <c r="FJ102" s="37"/>
      <c r="FK102" s="37"/>
      <c r="FL102" s="38"/>
      <c r="FM102" s="41"/>
      <c r="FN102" s="37"/>
      <c r="FO102" s="37"/>
      <c r="FP102" s="37"/>
      <c r="FQ102" s="38"/>
      <c r="FR102" s="41"/>
      <c r="FS102" s="37"/>
      <c r="FT102" s="37"/>
      <c r="FU102" s="37"/>
      <c r="FV102" s="38"/>
      <c r="FW102" s="41"/>
      <c r="FX102" s="37"/>
      <c r="FY102" s="37"/>
      <c r="FZ102" s="37"/>
      <c r="GA102" s="38"/>
      <c r="GB102" s="41"/>
      <c r="GC102" s="37"/>
      <c r="GD102" s="37"/>
      <c r="GE102" s="37"/>
      <c r="GF102" s="38"/>
      <c r="GG102" s="41"/>
      <c r="GH102" s="37"/>
      <c r="GI102" s="37"/>
      <c r="GJ102" s="37"/>
      <c r="GK102" s="38"/>
      <c r="GL102" s="41"/>
      <c r="GM102" s="37"/>
      <c r="GN102" s="37"/>
      <c r="GO102" s="37"/>
      <c r="GP102" s="38"/>
      <c r="GQ102" s="41"/>
      <c r="GR102" s="37"/>
      <c r="GS102" s="37"/>
      <c r="GT102" s="37"/>
      <c r="GU102" s="38"/>
      <c r="GV102" s="41"/>
      <c r="GW102" s="37"/>
      <c r="GX102" s="37"/>
      <c r="GY102" s="37"/>
      <c r="GZ102" s="38"/>
      <c r="HA102" s="41"/>
      <c r="HB102" s="37"/>
      <c r="HC102" s="37"/>
      <c r="HD102" s="37"/>
      <c r="HE102" s="38"/>
      <c r="HF102" s="41"/>
      <c r="HG102" s="37"/>
      <c r="HH102" s="37"/>
      <c r="HI102" s="37"/>
      <c r="HJ102" s="38"/>
      <c r="HK102" s="41"/>
      <c r="HL102" s="37"/>
      <c r="HM102" s="37"/>
      <c r="HN102" s="37"/>
      <c r="HO102" s="38"/>
      <c r="HP102" s="41"/>
      <c r="HQ102" s="37"/>
      <c r="HR102" s="37"/>
      <c r="HS102" s="37"/>
      <c r="HT102" s="38"/>
      <c r="HU102" s="41"/>
      <c r="HV102" s="37"/>
      <c r="HW102" s="37"/>
      <c r="HX102" s="37"/>
      <c r="HY102" s="38"/>
      <c r="HZ102" s="41"/>
      <c r="IA102" s="37"/>
      <c r="IB102" s="37"/>
      <c r="IC102" s="37"/>
      <c r="ID102" s="38"/>
      <c r="IE102" s="41"/>
      <c r="IF102" s="37"/>
      <c r="IG102" s="37"/>
      <c r="IH102" s="37"/>
      <c r="II102" s="38"/>
      <c r="IJ102" s="41"/>
      <c r="IK102" s="37"/>
      <c r="IL102" s="37"/>
      <c r="IM102" s="37"/>
      <c r="IN102" s="38"/>
      <c r="IO102" s="41"/>
      <c r="IP102" s="37"/>
      <c r="IQ102" s="37"/>
      <c r="IR102" s="37"/>
      <c r="IS102" s="38"/>
      <c r="IT102" s="41"/>
      <c r="IU102" s="37"/>
      <c r="IV102" s="37"/>
      <c r="IW102" s="37"/>
      <c r="IX102" s="38"/>
      <c r="IY102" s="41"/>
      <c r="IZ102" s="37"/>
      <c r="JA102" s="37"/>
      <c r="JB102" s="37"/>
      <c r="JC102" s="38"/>
      <c r="JD102" s="41"/>
      <c r="JE102" s="37"/>
      <c r="JF102" s="37"/>
      <c r="JG102" s="37"/>
      <c r="JH102" s="38"/>
      <c r="JI102" s="41"/>
      <c r="JJ102" s="37"/>
      <c r="JK102" s="37"/>
      <c r="JL102" s="37"/>
      <c r="JM102" s="38"/>
      <c r="JN102" s="41"/>
      <c r="JO102" s="37"/>
      <c r="JP102" s="37"/>
      <c r="JQ102" s="37"/>
      <c r="JR102" s="38"/>
    </row>
    <row r="103" spans="1:278">
      <c r="A103" s="28"/>
      <c r="B103" s="231" t="s">
        <v>213</v>
      </c>
      <c r="C103" s="86"/>
      <c r="D103" s="86"/>
      <c r="E103" s="88" t="s">
        <v>23</v>
      </c>
      <c r="F103" s="89"/>
      <c r="G103" s="87"/>
      <c r="H103" s="67"/>
      <c r="I103" s="36"/>
      <c r="J103" s="37"/>
      <c r="K103" s="37"/>
      <c r="L103" s="37"/>
      <c r="M103" s="40"/>
      <c r="N103" s="44"/>
      <c r="O103" s="37"/>
      <c r="P103" s="37"/>
      <c r="Q103" s="37"/>
      <c r="R103" s="45"/>
      <c r="S103" s="41"/>
      <c r="T103" s="37"/>
      <c r="U103" s="37"/>
      <c r="V103" s="37"/>
      <c r="W103" s="40"/>
      <c r="X103" s="44"/>
      <c r="Y103" s="37"/>
      <c r="Z103" s="37"/>
      <c r="AA103" s="37"/>
      <c r="AB103" s="45"/>
      <c r="AC103" s="41"/>
      <c r="AD103" s="37"/>
      <c r="AE103" s="37"/>
      <c r="AF103" s="37"/>
      <c r="AG103" s="40"/>
      <c r="AH103" s="44"/>
      <c r="AI103" s="37"/>
      <c r="AJ103" s="37"/>
      <c r="AK103" s="37"/>
      <c r="AL103" s="45"/>
      <c r="AM103" s="41"/>
      <c r="AN103" s="37"/>
      <c r="AO103" s="37"/>
      <c r="AP103" s="37"/>
      <c r="AQ103" s="40"/>
      <c r="AR103" s="44"/>
      <c r="AS103" s="37"/>
      <c r="AT103" s="37"/>
      <c r="AU103" s="37"/>
      <c r="AV103" s="45"/>
      <c r="AW103" s="41"/>
      <c r="AX103" s="37"/>
      <c r="AY103" s="37"/>
      <c r="AZ103" s="37"/>
      <c r="BA103" s="40"/>
      <c r="BB103" s="44"/>
      <c r="BC103" s="37"/>
      <c r="BD103" s="37"/>
      <c r="BE103" s="37"/>
      <c r="BF103" s="45"/>
      <c r="BG103" s="41"/>
      <c r="BH103" s="37"/>
      <c r="BI103" s="37"/>
      <c r="BJ103" s="37"/>
      <c r="BK103" s="40"/>
      <c r="BL103" s="44"/>
      <c r="BM103" s="37"/>
      <c r="BN103" s="37"/>
      <c r="BO103" s="37"/>
      <c r="BP103" s="45"/>
      <c r="BQ103" s="41"/>
      <c r="BR103" s="37"/>
      <c r="BS103" s="37"/>
      <c r="BT103" s="37"/>
      <c r="BU103" s="40"/>
      <c r="BV103" s="44"/>
      <c r="BW103" s="37"/>
      <c r="BX103" s="37"/>
      <c r="BY103" s="37"/>
      <c r="BZ103" s="45"/>
      <c r="CA103" s="41"/>
      <c r="CB103" s="37"/>
      <c r="CC103" s="37"/>
      <c r="CD103" s="37"/>
      <c r="CE103" s="40"/>
      <c r="CF103" s="44"/>
      <c r="CG103" s="37"/>
      <c r="CH103" s="37"/>
      <c r="CI103" s="37"/>
      <c r="CJ103" s="45"/>
      <c r="CK103" s="41"/>
      <c r="CL103" s="37"/>
      <c r="CM103" s="37"/>
      <c r="CN103" s="37"/>
      <c r="CO103" s="40"/>
      <c r="CP103" s="44"/>
      <c r="CQ103" s="37"/>
      <c r="CR103" s="37"/>
      <c r="CS103" s="37"/>
      <c r="CT103" s="45"/>
      <c r="CU103" s="41"/>
      <c r="CV103" s="37"/>
      <c r="CW103" s="37"/>
      <c r="CX103" s="37"/>
      <c r="CY103" s="40"/>
      <c r="CZ103" s="44"/>
      <c r="DA103" s="37"/>
      <c r="DB103" s="37"/>
      <c r="DC103" s="37"/>
      <c r="DD103" s="45"/>
      <c r="DE103" s="41"/>
      <c r="DF103" s="37"/>
      <c r="DG103" s="37"/>
      <c r="DH103" s="37"/>
      <c r="DI103" s="40"/>
      <c r="DJ103" s="44"/>
      <c r="DK103" s="37"/>
      <c r="DL103" s="37"/>
      <c r="DM103" s="37"/>
      <c r="DN103" s="45"/>
      <c r="DO103" s="41"/>
      <c r="DP103" s="37"/>
      <c r="DQ103" s="37"/>
      <c r="DR103" s="37"/>
      <c r="DS103" s="40"/>
      <c r="DT103" s="44"/>
      <c r="DU103" s="37"/>
      <c r="DV103" s="37"/>
      <c r="DW103" s="37"/>
      <c r="DX103" s="45"/>
      <c r="DY103" s="44"/>
      <c r="DZ103" s="37"/>
      <c r="EA103" s="37"/>
      <c r="EB103" s="37"/>
      <c r="EC103" s="45"/>
      <c r="ED103" s="41"/>
      <c r="EE103" s="37"/>
      <c r="EF103" s="37"/>
      <c r="EG103" s="37"/>
      <c r="EH103" s="38"/>
      <c r="EI103" s="41"/>
      <c r="EJ103" s="37"/>
      <c r="EK103" s="37"/>
      <c r="EL103" s="37"/>
      <c r="EM103" s="38"/>
      <c r="EN103" s="41"/>
      <c r="EO103" s="37"/>
      <c r="EP103" s="37"/>
      <c r="EQ103" s="37"/>
      <c r="ER103" s="38"/>
      <c r="ES103" s="41"/>
      <c r="ET103" s="37"/>
      <c r="EU103" s="37"/>
      <c r="EV103" s="37"/>
      <c r="EW103" s="38"/>
      <c r="EX103" s="41"/>
      <c r="EY103" s="37"/>
      <c r="EZ103" s="37"/>
      <c r="FA103" s="37"/>
      <c r="FB103" s="38"/>
      <c r="FC103" s="41"/>
      <c r="FD103" s="37"/>
      <c r="FE103" s="37"/>
      <c r="FF103" s="37"/>
      <c r="FG103" s="38"/>
      <c r="FH103" s="41"/>
      <c r="FI103" s="37"/>
      <c r="FJ103" s="37"/>
      <c r="FK103" s="37"/>
      <c r="FL103" s="38"/>
      <c r="FM103" s="41"/>
      <c r="FN103" s="37"/>
      <c r="FO103" s="37"/>
      <c r="FP103" s="37"/>
      <c r="FQ103" s="38"/>
      <c r="FR103" s="41"/>
      <c r="FS103" s="37"/>
      <c r="FT103" s="37"/>
      <c r="FU103" s="37"/>
      <c r="FV103" s="38"/>
      <c r="FW103" s="41"/>
      <c r="FX103" s="37"/>
      <c r="FY103" s="37"/>
      <c r="FZ103" s="37"/>
      <c r="GA103" s="38"/>
      <c r="GB103" s="41"/>
      <c r="GC103" s="37"/>
      <c r="GD103" s="37"/>
      <c r="GE103" s="37"/>
      <c r="GF103" s="38"/>
      <c r="GG103" s="41"/>
      <c r="GH103" s="37"/>
      <c r="GI103" s="37"/>
      <c r="GJ103" s="37"/>
      <c r="GK103" s="38"/>
      <c r="GL103" s="41"/>
      <c r="GM103" s="37"/>
      <c r="GN103" s="37"/>
      <c r="GO103" s="37"/>
      <c r="GP103" s="38"/>
      <c r="GQ103" s="41"/>
      <c r="GR103" s="37"/>
      <c r="GS103" s="37"/>
      <c r="GT103" s="37"/>
      <c r="GU103" s="38"/>
      <c r="GV103" s="41"/>
      <c r="GW103" s="37"/>
      <c r="GX103" s="37"/>
      <c r="GY103" s="37"/>
      <c r="GZ103" s="38"/>
      <c r="HA103" s="41"/>
      <c r="HB103" s="37"/>
      <c r="HC103" s="37"/>
      <c r="HD103" s="37"/>
      <c r="HE103" s="38"/>
      <c r="HF103" s="41"/>
      <c r="HG103" s="37"/>
      <c r="HH103" s="37"/>
      <c r="HI103" s="37"/>
      <c r="HJ103" s="38"/>
      <c r="HK103" s="41"/>
      <c r="HL103" s="37"/>
      <c r="HM103" s="37"/>
      <c r="HN103" s="37"/>
      <c r="HO103" s="38"/>
      <c r="HP103" s="41"/>
      <c r="HQ103" s="37"/>
      <c r="HR103" s="37"/>
      <c r="HS103" s="37"/>
      <c r="HT103" s="38"/>
      <c r="HU103" s="41"/>
      <c r="HV103" s="37"/>
      <c r="HW103" s="37"/>
      <c r="HX103" s="37"/>
      <c r="HY103" s="38"/>
      <c r="HZ103" s="41"/>
      <c r="IA103" s="37"/>
      <c r="IB103" s="37"/>
      <c r="IC103" s="37"/>
      <c r="ID103" s="38"/>
      <c r="IE103" s="41"/>
      <c r="IF103" s="37"/>
      <c r="IG103" s="37"/>
      <c r="IH103" s="37"/>
      <c r="II103" s="38"/>
      <c r="IJ103" s="41"/>
      <c r="IK103" s="37"/>
      <c r="IL103" s="37"/>
      <c r="IM103" s="37"/>
      <c r="IN103" s="38"/>
      <c r="IO103" s="41"/>
      <c r="IP103" s="37"/>
      <c r="IQ103" s="37"/>
      <c r="IR103" s="37"/>
      <c r="IS103" s="38"/>
      <c r="IT103" s="41"/>
      <c r="IU103" s="37"/>
      <c r="IV103" s="37"/>
      <c r="IW103" s="37"/>
      <c r="IX103" s="38"/>
      <c r="IY103" s="41"/>
      <c r="IZ103" s="37"/>
      <c r="JA103" s="37"/>
      <c r="JB103" s="37"/>
      <c r="JC103" s="38"/>
      <c r="JD103" s="41"/>
      <c r="JE103" s="37"/>
      <c r="JF103" s="37"/>
      <c r="JG103" s="37"/>
      <c r="JH103" s="38"/>
      <c r="JI103" s="41"/>
      <c r="JJ103" s="37"/>
      <c r="JK103" s="37"/>
      <c r="JL103" s="37"/>
      <c r="JM103" s="38"/>
      <c r="JN103" s="41"/>
      <c r="JO103" s="37"/>
      <c r="JP103" s="37"/>
      <c r="JQ103" s="37"/>
      <c r="JR103" s="38"/>
    </row>
    <row r="104" spans="1:278">
      <c r="A104" s="28"/>
      <c r="B104" s="231" t="s">
        <v>214</v>
      </c>
      <c r="C104" s="86"/>
      <c r="D104" s="86"/>
      <c r="E104" s="88" t="s">
        <v>23</v>
      </c>
      <c r="F104" s="89"/>
      <c r="G104" s="87"/>
      <c r="H104" s="67"/>
      <c r="I104" s="36"/>
      <c r="J104" s="37"/>
      <c r="K104" s="37"/>
      <c r="L104" s="37"/>
      <c r="M104" s="40"/>
      <c r="N104" s="44"/>
      <c r="O104" s="37"/>
      <c r="P104" s="37"/>
      <c r="Q104" s="37"/>
      <c r="R104" s="45"/>
      <c r="S104" s="41"/>
      <c r="T104" s="37"/>
      <c r="U104" s="37"/>
      <c r="V104" s="37"/>
      <c r="W104" s="40"/>
      <c r="X104" s="44"/>
      <c r="Y104" s="37"/>
      <c r="Z104" s="37"/>
      <c r="AA104" s="37"/>
      <c r="AB104" s="45"/>
      <c r="AC104" s="41"/>
      <c r="AD104" s="37"/>
      <c r="AE104" s="37"/>
      <c r="AF104" s="37"/>
      <c r="AG104" s="40"/>
      <c r="AH104" s="44"/>
      <c r="AI104" s="37"/>
      <c r="AJ104" s="37"/>
      <c r="AK104" s="37"/>
      <c r="AL104" s="45"/>
      <c r="AM104" s="41"/>
      <c r="AN104" s="37"/>
      <c r="AO104" s="37"/>
      <c r="AP104" s="37"/>
      <c r="AQ104" s="40"/>
      <c r="AR104" s="44"/>
      <c r="AS104" s="37"/>
      <c r="AT104" s="37"/>
      <c r="AU104" s="37"/>
      <c r="AV104" s="45"/>
      <c r="AW104" s="41"/>
      <c r="AX104" s="37"/>
      <c r="AY104" s="37"/>
      <c r="AZ104" s="37"/>
      <c r="BA104" s="40"/>
      <c r="BB104" s="44"/>
      <c r="BC104" s="37"/>
      <c r="BD104" s="37"/>
      <c r="BE104" s="37"/>
      <c r="BF104" s="45"/>
      <c r="BG104" s="41"/>
      <c r="BH104" s="37"/>
      <c r="BI104" s="37"/>
      <c r="BJ104" s="37"/>
      <c r="BK104" s="40"/>
      <c r="BL104" s="44"/>
      <c r="BM104" s="37"/>
      <c r="BN104" s="37"/>
      <c r="BO104" s="37"/>
      <c r="BP104" s="45"/>
      <c r="BQ104" s="41"/>
      <c r="BR104" s="37"/>
      <c r="BS104" s="37"/>
      <c r="BT104" s="37"/>
      <c r="BU104" s="40"/>
      <c r="BV104" s="44"/>
      <c r="BW104" s="37"/>
      <c r="BX104" s="37"/>
      <c r="BY104" s="37"/>
      <c r="BZ104" s="45"/>
      <c r="CA104" s="41"/>
      <c r="CB104" s="37"/>
      <c r="CC104" s="37"/>
      <c r="CD104" s="37"/>
      <c r="CE104" s="40"/>
      <c r="CF104" s="44"/>
      <c r="CG104" s="37"/>
      <c r="CH104" s="37"/>
      <c r="CI104" s="37"/>
      <c r="CJ104" s="45"/>
      <c r="CK104" s="41"/>
      <c r="CL104" s="37"/>
      <c r="CM104" s="37"/>
      <c r="CN104" s="37"/>
      <c r="CO104" s="40"/>
      <c r="CP104" s="44"/>
      <c r="CQ104" s="37"/>
      <c r="CR104" s="37"/>
      <c r="CS104" s="37"/>
      <c r="CT104" s="45"/>
      <c r="CU104" s="41"/>
      <c r="CV104" s="37"/>
      <c r="CW104" s="37"/>
      <c r="CX104" s="37"/>
      <c r="CY104" s="40"/>
      <c r="CZ104" s="44"/>
      <c r="DA104" s="37"/>
      <c r="DB104" s="37"/>
      <c r="DC104" s="37"/>
      <c r="DD104" s="45"/>
      <c r="DE104" s="41"/>
      <c r="DF104" s="37"/>
      <c r="DG104" s="37"/>
      <c r="DH104" s="37"/>
      <c r="DI104" s="40"/>
      <c r="DJ104" s="44"/>
      <c r="DK104" s="37"/>
      <c r="DL104" s="37"/>
      <c r="DM104" s="37"/>
      <c r="DN104" s="45"/>
      <c r="DO104" s="41"/>
      <c r="DP104" s="37"/>
      <c r="DQ104" s="37"/>
      <c r="DR104" s="37"/>
      <c r="DS104" s="40"/>
      <c r="DT104" s="44"/>
      <c r="DU104" s="37"/>
      <c r="DV104" s="37"/>
      <c r="DW104" s="37"/>
      <c r="DX104" s="45"/>
      <c r="DY104" s="44"/>
      <c r="DZ104" s="37"/>
      <c r="EA104" s="37"/>
      <c r="EB104" s="37"/>
      <c r="EC104" s="45"/>
      <c r="ED104" s="41"/>
      <c r="EE104" s="37"/>
      <c r="EF104" s="37"/>
      <c r="EG104" s="37"/>
      <c r="EH104" s="38"/>
      <c r="EI104" s="41"/>
      <c r="EJ104" s="37"/>
      <c r="EK104" s="37"/>
      <c r="EL104" s="37"/>
      <c r="EM104" s="38"/>
      <c r="EN104" s="41"/>
      <c r="EO104" s="37"/>
      <c r="EP104" s="37"/>
      <c r="EQ104" s="37"/>
      <c r="ER104" s="38"/>
      <c r="ES104" s="41"/>
      <c r="ET104" s="37"/>
      <c r="EU104" s="37"/>
      <c r="EV104" s="37"/>
      <c r="EW104" s="38"/>
      <c r="EX104" s="41"/>
      <c r="EY104" s="37"/>
      <c r="EZ104" s="37"/>
      <c r="FA104" s="37"/>
      <c r="FB104" s="38"/>
      <c r="FC104" s="41"/>
      <c r="FD104" s="37"/>
      <c r="FE104" s="37"/>
      <c r="FF104" s="37"/>
      <c r="FG104" s="38"/>
      <c r="FH104" s="41"/>
      <c r="FI104" s="37"/>
      <c r="FJ104" s="37"/>
      <c r="FK104" s="37"/>
      <c r="FL104" s="38"/>
      <c r="FM104" s="41"/>
      <c r="FN104" s="37"/>
      <c r="FO104" s="37"/>
      <c r="FP104" s="37"/>
      <c r="FQ104" s="38"/>
      <c r="FR104" s="41"/>
      <c r="FS104" s="37"/>
      <c r="FT104" s="37"/>
      <c r="FU104" s="37"/>
      <c r="FV104" s="38"/>
      <c r="FW104" s="41"/>
      <c r="FX104" s="37"/>
      <c r="FY104" s="37"/>
      <c r="FZ104" s="37"/>
      <c r="GA104" s="38"/>
      <c r="GB104" s="41"/>
      <c r="GC104" s="37"/>
      <c r="GD104" s="37"/>
      <c r="GE104" s="37"/>
      <c r="GF104" s="38"/>
      <c r="GG104" s="41"/>
      <c r="GH104" s="37"/>
      <c r="GI104" s="37"/>
      <c r="GJ104" s="37"/>
      <c r="GK104" s="38"/>
      <c r="GL104" s="41"/>
      <c r="GM104" s="37"/>
      <c r="GN104" s="37"/>
      <c r="GO104" s="37"/>
      <c r="GP104" s="38"/>
      <c r="GQ104" s="41"/>
      <c r="GR104" s="37"/>
      <c r="GS104" s="37"/>
      <c r="GT104" s="37"/>
      <c r="GU104" s="38"/>
      <c r="GV104" s="41"/>
      <c r="GW104" s="37"/>
      <c r="GX104" s="37"/>
      <c r="GY104" s="37"/>
      <c r="GZ104" s="38"/>
      <c r="HA104" s="41"/>
      <c r="HB104" s="37"/>
      <c r="HC104" s="37"/>
      <c r="HD104" s="37"/>
      <c r="HE104" s="38"/>
      <c r="HF104" s="41"/>
      <c r="HG104" s="37"/>
      <c r="HH104" s="37"/>
      <c r="HI104" s="37"/>
      <c r="HJ104" s="38"/>
      <c r="HK104" s="41"/>
      <c r="HL104" s="37"/>
      <c r="HM104" s="37"/>
      <c r="HN104" s="37"/>
      <c r="HO104" s="38"/>
      <c r="HP104" s="41"/>
      <c r="HQ104" s="37"/>
      <c r="HR104" s="37"/>
      <c r="HS104" s="37"/>
      <c r="HT104" s="38"/>
      <c r="HU104" s="41"/>
      <c r="HV104" s="37"/>
      <c r="HW104" s="37"/>
      <c r="HX104" s="37"/>
      <c r="HY104" s="38"/>
      <c r="HZ104" s="41"/>
      <c r="IA104" s="37"/>
      <c r="IB104" s="37"/>
      <c r="IC104" s="37"/>
      <c r="ID104" s="38"/>
      <c r="IE104" s="41"/>
      <c r="IF104" s="37"/>
      <c r="IG104" s="37"/>
      <c r="IH104" s="37"/>
      <c r="II104" s="38"/>
      <c r="IJ104" s="41"/>
      <c r="IK104" s="37"/>
      <c r="IL104" s="37"/>
      <c r="IM104" s="37"/>
      <c r="IN104" s="38"/>
      <c r="IO104" s="41"/>
      <c r="IP104" s="37"/>
      <c r="IQ104" s="37"/>
      <c r="IR104" s="37"/>
      <c r="IS104" s="38"/>
      <c r="IT104" s="41"/>
      <c r="IU104" s="37"/>
      <c r="IV104" s="37"/>
      <c r="IW104" s="37"/>
      <c r="IX104" s="38"/>
      <c r="IY104" s="41"/>
      <c r="IZ104" s="37"/>
      <c r="JA104" s="37"/>
      <c r="JB104" s="37"/>
      <c r="JC104" s="38"/>
      <c r="JD104" s="41"/>
      <c r="JE104" s="37"/>
      <c r="JF104" s="37"/>
      <c r="JG104" s="37"/>
      <c r="JH104" s="38"/>
      <c r="JI104" s="41"/>
      <c r="JJ104" s="37"/>
      <c r="JK104" s="37"/>
      <c r="JL104" s="37"/>
      <c r="JM104" s="38"/>
      <c r="JN104" s="41"/>
      <c r="JO104" s="37"/>
      <c r="JP104" s="37"/>
      <c r="JQ104" s="37"/>
      <c r="JR104" s="38"/>
    </row>
    <row r="105" spans="1:278">
      <c r="A105" s="28"/>
      <c r="B105" s="231" t="s">
        <v>215</v>
      </c>
      <c r="C105" s="86"/>
      <c r="D105" s="86"/>
      <c r="E105" s="88" t="s">
        <v>23</v>
      </c>
      <c r="F105" s="89"/>
      <c r="G105" s="87"/>
      <c r="H105" s="67"/>
      <c r="I105" s="36"/>
      <c r="J105" s="37"/>
      <c r="K105" s="37"/>
      <c r="L105" s="37"/>
      <c r="M105" s="40"/>
      <c r="N105" s="44"/>
      <c r="O105" s="37"/>
      <c r="P105" s="37"/>
      <c r="Q105" s="37"/>
      <c r="R105" s="45"/>
      <c r="S105" s="41"/>
      <c r="T105" s="37"/>
      <c r="U105" s="37"/>
      <c r="V105" s="37"/>
      <c r="W105" s="40"/>
      <c r="X105" s="44"/>
      <c r="Y105" s="37"/>
      <c r="Z105" s="37"/>
      <c r="AA105" s="37"/>
      <c r="AB105" s="45"/>
      <c r="AC105" s="41"/>
      <c r="AD105" s="37"/>
      <c r="AE105" s="37"/>
      <c r="AF105" s="37"/>
      <c r="AG105" s="40"/>
      <c r="AH105" s="44"/>
      <c r="AI105" s="37"/>
      <c r="AJ105" s="37"/>
      <c r="AK105" s="37"/>
      <c r="AL105" s="45"/>
      <c r="AM105" s="41"/>
      <c r="AN105" s="37"/>
      <c r="AO105" s="37"/>
      <c r="AP105" s="37"/>
      <c r="AQ105" s="40"/>
      <c r="AR105" s="44"/>
      <c r="AS105" s="37"/>
      <c r="AT105" s="37"/>
      <c r="AU105" s="37"/>
      <c r="AV105" s="45"/>
      <c r="AW105" s="41"/>
      <c r="AX105" s="37"/>
      <c r="AY105" s="37"/>
      <c r="AZ105" s="37"/>
      <c r="BA105" s="40"/>
      <c r="BB105" s="44"/>
      <c r="BC105" s="37"/>
      <c r="BD105" s="37"/>
      <c r="BE105" s="37"/>
      <c r="BF105" s="45"/>
      <c r="BG105" s="41"/>
      <c r="BH105" s="37"/>
      <c r="BI105" s="37"/>
      <c r="BJ105" s="37"/>
      <c r="BK105" s="40"/>
      <c r="BL105" s="44"/>
      <c r="BM105" s="37"/>
      <c r="BN105" s="37"/>
      <c r="BO105" s="37"/>
      <c r="BP105" s="45"/>
      <c r="BQ105" s="41"/>
      <c r="BR105" s="37"/>
      <c r="BS105" s="37"/>
      <c r="BT105" s="37"/>
      <c r="BU105" s="40"/>
      <c r="BV105" s="44"/>
      <c r="BW105" s="37"/>
      <c r="BX105" s="37"/>
      <c r="BY105" s="37"/>
      <c r="BZ105" s="45"/>
      <c r="CA105" s="41"/>
      <c r="CB105" s="37"/>
      <c r="CC105" s="37"/>
      <c r="CD105" s="37"/>
      <c r="CE105" s="40"/>
      <c r="CF105" s="44"/>
      <c r="CG105" s="37"/>
      <c r="CH105" s="37"/>
      <c r="CI105" s="37"/>
      <c r="CJ105" s="45"/>
      <c r="CK105" s="41"/>
      <c r="CL105" s="37"/>
      <c r="CM105" s="37"/>
      <c r="CN105" s="37"/>
      <c r="CO105" s="40"/>
      <c r="CP105" s="44"/>
      <c r="CQ105" s="37"/>
      <c r="CR105" s="37"/>
      <c r="CS105" s="37"/>
      <c r="CT105" s="45"/>
      <c r="CU105" s="41"/>
      <c r="CV105" s="37"/>
      <c r="CW105" s="37"/>
      <c r="CX105" s="37"/>
      <c r="CY105" s="40"/>
      <c r="CZ105" s="44"/>
      <c r="DA105" s="37"/>
      <c r="DB105" s="37"/>
      <c r="DC105" s="37"/>
      <c r="DD105" s="45"/>
      <c r="DE105" s="41"/>
      <c r="DF105" s="37"/>
      <c r="DG105" s="37"/>
      <c r="DH105" s="37"/>
      <c r="DI105" s="40"/>
      <c r="DJ105" s="44"/>
      <c r="DK105" s="37"/>
      <c r="DL105" s="37"/>
      <c r="DM105" s="37"/>
      <c r="DN105" s="45"/>
      <c r="DO105" s="41"/>
      <c r="DP105" s="37"/>
      <c r="DQ105" s="37"/>
      <c r="DR105" s="37"/>
      <c r="DS105" s="40"/>
      <c r="DT105" s="44"/>
      <c r="DU105" s="37"/>
      <c r="DV105" s="37"/>
      <c r="DW105" s="37"/>
      <c r="DX105" s="45"/>
      <c r="DY105" s="44"/>
      <c r="DZ105" s="37"/>
      <c r="EA105" s="37"/>
      <c r="EB105" s="37"/>
      <c r="EC105" s="45"/>
      <c r="ED105" s="41"/>
      <c r="EE105" s="37"/>
      <c r="EF105" s="37"/>
      <c r="EG105" s="37"/>
      <c r="EH105" s="38"/>
      <c r="EI105" s="41"/>
      <c r="EJ105" s="37"/>
      <c r="EK105" s="37"/>
      <c r="EL105" s="37"/>
      <c r="EM105" s="38"/>
      <c r="EN105" s="41"/>
      <c r="EO105" s="37"/>
      <c r="EP105" s="37"/>
      <c r="EQ105" s="37"/>
      <c r="ER105" s="38"/>
      <c r="ES105" s="41"/>
      <c r="ET105" s="37"/>
      <c r="EU105" s="37"/>
      <c r="EV105" s="37"/>
      <c r="EW105" s="38"/>
      <c r="EX105" s="41"/>
      <c r="EY105" s="37"/>
      <c r="EZ105" s="37"/>
      <c r="FA105" s="37"/>
      <c r="FB105" s="38"/>
      <c r="FC105" s="41"/>
      <c r="FD105" s="37"/>
      <c r="FE105" s="37"/>
      <c r="FF105" s="37"/>
      <c r="FG105" s="38"/>
      <c r="FH105" s="41"/>
      <c r="FI105" s="37"/>
      <c r="FJ105" s="37"/>
      <c r="FK105" s="37"/>
      <c r="FL105" s="38"/>
      <c r="FM105" s="41"/>
      <c r="FN105" s="37"/>
      <c r="FO105" s="37"/>
      <c r="FP105" s="37"/>
      <c r="FQ105" s="38"/>
      <c r="FR105" s="41"/>
      <c r="FS105" s="37"/>
      <c r="FT105" s="37"/>
      <c r="FU105" s="37"/>
      <c r="FV105" s="38"/>
      <c r="FW105" s="41"/>
      <c r="FX105" s="37"/>
      <c r="FY105" s="37"/>
      <c r="FZ105" s="37"/>
      <c r="GA105" s="38"/>
      <c r="GB105" s="41"/>
      <c r="GC105" s="37"/>
      <c r="GD105" s="37"/>
      <c r="GE105" s="37"/>
      <c r="GF105" s="38"/>
      <c r="GG105" s="41"/>
      <c r="GH105" s="37"/>
      <c r="GI105" s="37"/>
      <c r="GJ105" s="37"/>
      <c r="GK105" s="38"/>
      <c r="GL105" s="41"/>
      <c r="GM105" s="37"/>
      <c r="GN105" s="37"/>
      <c r="GO105" s="37"/>
      <c r="GP105" s="38"/>
      <c r="GQ105" s="41"/>
      <c r="GR105" s="37"/>
      <c r="GS105" s="37"/>
      <c r="GT105" s="37"/>
      <c r="GU105" s="38"/>
      <c r="GV105" s="41"/>
      <c r="GW105" s="37"/>
      <c r="GX105" s="37"/>
      <c r="GY105" s="37"/>
      <c r="GZ105" s="38"/>
      <c r="HA105" s="41"/>
      <c r="HB105" s="37"/>
      <c r="HC105" s="37"/>
      <c r="HD105" s="37"/>
      <c r="HE105" s="38"/>
      <c r="HF105" s="41"/>
      <c r="HG105" s="37"/>
      <c r="HH105" s="37"/>
      <c r="HI105" s="37"/>
      <c r="HJ105" s="38"/>
      <c r="HK105" s="41"/>
      <c r="HL105" s="37"/>
      <c r="HM105" s="37"/>
      <c r="HN105" s="37"/>
      <c r="HO105" s="38"/>
      <c r="HP105" s="41"/>
      <c r="HQ105" s="37"/>
      <c r="HR105" s="37"/>
      <c r="HS105" s="37"/>
      <c r="HT105" s="38"/>
      <c r="HU105" s="41"/>
      <c r="HV105" s="37"/>
      <c r="HW105" s="37"/>
      <c r="HX105" s="37"/>
      <c r="HY105" s="38"/>
      <c r="HZ105" s="41"/>
      <c r="IA105" s="37"/>
      <c r="IB105" s="37"/>
      <c r="IC105" s="37"/>
      <c r="ID105" s="38"/>
      <c r="IE105" s="41"/>
      <c r="IF105" s="37"/>
      <c r="IG105" s="37"/>
      <c r="IH105" s="37"/>
      <c r="II105" s="38"/>
      <c r="IJ105" s="41"/>
      <c r="IK105" s="37"/>
      <c r="IL105" s="37"/>
      <c r="IM105" s="37"/>
      <c r="IN105" s="38"/>
      <c r="IO105" s="41"/>
      <c r="IP105" s="37"/>
      <c r="IQ105" s="37"/>
      <c r="IR105" s="37"/>
      <c r="IS105" s="38"/>
      <c r="IT105" s="41"/>
      <c r="IU105" s="37"/>
      <c r="IV105" s="37"/>
      <c r="IW105" s="37"/>
      <c r="IX105" s="38"/>
      <c r="IY105" s="41"/>
      <c r="IZ105" s="37"/>
      <c r="JA105" s="37"/>
      <c r="JB105" s="37"/>
      <c r="JC105" s="38"/>
      <c r="JD105" s="41"/>
      <c r="JE105" s="37"/>
      <c r="JF105" s="37"/>
      <c r="JG105" s="37"/>
      <c r="JH105" s="38"/>
      <c r="JI105" s="41"/>
      <c r="JJ105" s="37"/>
      <c r="JK105" s="37"/>
      <c r="JL105" s="37"/>
      <c r="JM105" s="38"/>
      <c r="JN105" s="41"/>
      <c r="JO105" s="37"/>
      <c r="JP105" s="37"/>
      <c r="JQ105" s="37"/>
      <c r="JR105" s="38"/>
    </row>
    <row r="106" spans="1:278">
      <c r="A106" s="28"/>
      <c r="B106" s="231" t="s">
        <v>216</v>
      </c>
      <c r="C106" s="86"/>
      <c r="D106" s="86"/>
      <c r="E106" s="88" t="s">
        <v>23</v>
      </c>
      <c r="F106" s="89"/>
      <c r="G106" s="87"/>
      <c r="H106" s="67"/>
      <c r="I106" s="36"/>
      <c r="J106" s="37"/>
      <c r="K106" s="37"/>
      <c r="L106" s="37"/>
      <c r="M106" s="40"/>
      <c r="N106" s="44"/>
      <c r="O106" s="37"/>
      <c r="P106" s="37"/>
      <c r="Q106" s="37"/>
      <c r="R106" s="45"/>
      <c r="S106" s="41"/>
      <c r="T106" s="37"/>
      <c r="U106" s="37"/>
      <c r="V106" s="37"/>
      <c r="W106" s="40"/>
      <c r="X106" s="44"/>
      <c r="Y106" s="37"/>
      <c r="Z106" s="37"/>
      <c r="AA106" s="37"/>
      <c r="AB106" s="45"/>
      <c r="AC106" s="41"/>
      <c r="AD106" s="37"/>
      <c r="AE106" s="37"/>
      <c r="AF106" s="37"/>
      <c r="AG106" s="40"/>
      <c r="AH106" s="44"/>
      <c r="AI106" s="37"/>
      <c r="AJ106" s="37"/>
      <c r="AK106" s="37"/>
      <c r="AL106" s="45"/>
      <c r="AM106" s="41"/>
      <c r="AN106" s="37"/>
      <c r="AO106" s="37"/>
      <c r="AP106" s="37"/>
      <c r="AQ106" s="40"/>
      <c r="AR106" s="44"/>
      <c r="AS106" s="37"/>
      <c r="AT106" s="37"/>
      <c r="AU106" s="37"/>
      <c r="AV106" s="45"/>
      <c r="AW106" s="41"/>
      <c r="AX106" s="37"/>
      <c r="AY106" s="37"/>
      <c r="AZ106" s="37"/>
      <c r="BA106" s="40"/>
      <c r="BB106" s="44"/>
      <c r="BC106" s="37"/>
      <c r="BD106" s="37"/>
      <c r="BE106" s="37"/>
      <c r="BF106" s="45"/>
      <c r="BG106" s="41"/>
      <c r="BH106" s="37"/>
      <c r="BI106" s="37"/>
      <c r="BJ106" s="37"/>
      <c r="BK106" s="40"/>
      <c r="BL106" s="44"/>
      <c r="BM106" s="37"/>
      <c r="BN106" s="37"/>
      <c r="BO106" s="37"/>
      <c r="BP106" s="45"/>
      <c r="BQ106" s="41"/>
      <c r="BR106" s="37"/>
      <c r="BS106" s="37"/>
      <c r="BT106" s="37"/>
      <c r="BU106" s="40"/>
      <c r="BV106" s="44"/>
      <c r="BW106" s="37"/>
      <c r="BX106" s="37"/>
      <c r="BY106" s="37"/>
      <c r="BZ106" s="45"/>
      <c r="CA106" s="41"/>
      <c r="CB106" s="37"/>
      <c r="CC106" s="37"/>
      <c r="CD106" s="37"/>
      <c r="CE106" s="40"/>
      <c r="CF106" s="44"/>
      <c r="CG106" s="37"/>
      <c r="CH106" s="37"/>
      <c r="CI106" s="37"/>
      <c r="CJ106" s="45"/>
      <c r="CK106" s="41"/>
      <c r="CL106" s="37"/>
      <c r="CM106" s="37"/>
      <c r="CN106" s="37"/>
      <c r="CO106" s="40"/>
      <c r="CP106" s="44"/>
      <c r="CQ106" s="37"/>
      <c r="CR106" s="37"/>
      <c r="CS106" s="37"/>
      <c r="CT106" s="45"/>
      <c r="CU106" s="41"/>
      <c r="CV106" s="37"/>
      <c r="CW106" s="37"/>
      <c r="CX106" s="37"/>
      <c r="CY106" s="40"/>
      <c r="CZ106" s="44"/>
      <c r="DA106" s="37"/>
      <c r="DB106" s="37"/>
      <c r="DC106" s="37"/>
      <c r="DD106" s="45"/>
      <c r="DE106" s="41"/>
      <c r="DF106" s="37"/>
      <c r="DG106" s="37"/>
      <c r="DH106" s="37"/>
      <c r="DI106" s="40"/>
      <c r="DJ106" s="44"/>
      <c r="DK106" s="37"/>
      <c r="DL106" s="37"/>
      <c r="DM106" s="37"/>
      <c r="DN106" s="45"/>
      <c r="DO106" s="41"/>
      <c r="DP106" s="37"/>
      <c r="DQ106" s="37"/>
      <c r="DR106" s="37"/>
      <c r="DS106" s="40"/>
      <c r="DT106" s="44"/>
      <c r="DU106" s="37"/>
      <c r="DV106" s="37"/>
      <c r="DW106" s="37"/>
      <c r="DX106" s="45"/>
      <c r="DY106" s="44"/>
      <c r="DZ106" s="37"/>
      <c r="EA106" s="37"/>
      <c r="EB106" s="37"/>
      <c r="EC106" s="45"/>
      <c r="ED106" s="41"/>
      <c r="EE106" s="37"/>
      <c r="EF106" s="37"/>
      <c r="EG106" s="37"/>
      <c r="EH106" s="38"/>
      <c r="EI106" s="41"/>
      <c r="EJ106" s="37"/>
      <c r="EK106" s="37"/>
      <c r="EL106" s="37"/>
      <c r="EM106" s="38"/>
      <c r="EN106" s="41"/>
      <c r="EO106" s="37"/>
      <c r="EP106" s="37"/>
      <c r="EQ106" s="37"/>
      <c r="ER106" s="38"/>
      <c r="ES106" s="41"/>
      <c r="ET106" s="37"/>
      <c r="EU106" s="37"/>
      <c r="EV106" s="37"/>
      <c r="EW106" s="38"/>
      <c r="EX106" s="41"/>
      <c r="EY106" s="37"/>
      <c r="EZ106" s="37"/>
      <c r="FA106" s="37"/>
      <c r="FB106" s="38"/>
      <c r="FC106" s="41"/>
      <c r="FD106" s="37"/>
      <c r="FE106" s="37"/>
      <c r="FF106" s="37"/>
      <c r="FG106" s="38"/>
      <c r="FH106" s="41"/>
      <c r="FI106" s="37"/>
      <c r="FJ106" s="37"/>
      <c r="FK106" s="37"/>
      <c r="FL106" s="38"/>
      <c r="FM106" s="41"/>
      <c r="FN106" s="37"/>
      <c r="FO106" s="37"/>
      <c r="FP106" s="37"/>
      <c r="FQ106" s="38"/>
      <c r="FR106" s="41"/>
      <c r="FS106" s="37"/>
      <c r="FT106" s="37"/>
      <c r="FU106" s="37"/>
      <c r="FV106" s="38"/>
      <c r="FW106" s="41"/>
      <c r="FX106" s="37"/>
      <c r="FY106" s="37"/>
      <c r="FZ106" s="37"/>
      <c r="GA106" s="38"/>
      <c r="GB106" s="41"/>
      <c r="GC106" s="37"/>
      <c r="GD106" s="37"/>
      <c r="GE106" s="37"/>
      <c r="GF106" s="38"/>
      <c r="GG106" s="41"/>
      <c r="GH106" s="37"/>
      <c r="GI106" s="37"/>
      <c r="GJ106" s="37"/>
      <c r="GK106" s="38"/>
      <c r="GL106" s="41"/>
      <c r="GM106" s="37"/>
      <c r="GN106" s="37"/>
      <c r="GO106" s="37"/>
      <c r="GP106" s="38"/>
      <c r="GQ106" s="41"/>
      <c r="GR106" s="37"/>
      <c r="GS106" s="37"/>
      <c r="GT106" s="37"/>
      <c r="GU106" s="38"/>
      <c r="GV106" s="41"/>
      <c r="GW106" s="37"/>
      <c r="GX106" s="37"/>
      <c r="GY106" s="37"/>
      <c r="GZ106" s="38"/>
      <c r="HA106" s="41"/>
      <c r="HB106" s="37"/>
      <c r="HC106" s="37"/>
      <c r="HD106" s="37"/>
      <c r="HE106" s="38"/>
      <c r="HF106" s="41"/>
      <c r="HG106" s="37"/>
      <c r="HH106" s="37"/>
      <c r="HI106" s="37"/>
      <c r="HJ106" s="38"/>
      <c r="HK106" s="41"/>
      <c r="HL106" s="37"/>
      <c r="HM106" s="37"/>
      <c r="HN106" s="37"/>
      <c r="HO106" s="38"/>
      <c r="HP106" s="41"/>
      <c r="HQ106" s="37"/>
      <c r="HR106" s="37"/>
      <c r="HS106" s="37"/>
      <c r="HT106" s="38"/>
      <c r="HU106" s="41"/>
      <c r="HV106" s="37"/>
      <c r="HW106" s="37"/>
      <c r="HX106" s="37"/>
      <c r="HY106" s="38"/>
      <c r="HZ106" s="41"/>
      <c r="IA106" s="37"/>
      <c r="IB106" s="37"/>
      <c r="IC106" s="37"/>
      <c r="ID106" s="38"/>
      <c r="IE106" s="41"/>
      <c r="IF106" s="37"/>
      <c r="IG106" s="37"/>
      <c r="IH106" s="37"/>
      <c r="II106" s="38"/>
      <c r="IJ106" s="41"/>
      <c r="IK106" s="37"/>
      <c r="IL106" s="37"/>
      <c r="IM106" s="37"/>
      <c r="IN106" s="38"/>
      <c r="IO106" s="41"/>
      <c r="IP106" s="37"/>
      <c r="IQ106" s="37"/>
      <c r="IR106" s="37"/>
      <c r="IS106" s="38"/>
      <c r="IT106" s="41"/>
      <c r="IU106" s="37"/>
      <c r="IV106" s="37"/>
      <c r="IW106" s="37"/>
      <c r="IX106" s="38"/>
      <c r="IY106" s="41"/>
      <c r="IZ106" s="37"/>
      <c r="JA106" s="37"/>
      <c r="JB106" s="37"/>
      <c r="JC106" s="38"/>
      <c r="JD106" s="41"/>
      <c r="JE106" s="37"/>
      <c r="JF106" s="37"/>
      <c r="JG106" s="37"/>
      <c r="JH106" s="38"/>
      <c r="JI106" s="41"/>
      <c r="JJ106" s="37"/>
      <c r="JK106" s="37"/>
      <c r="JL106" s="37"/>
      <c r="JM106" s="38"/>
      <c r="JN106" s="41"/>
      <c r="JO106" s="37"/>
      <c r="JP106" s="37"/>
      <c r="JQ106" s="37"/>
      <c r="JR106" s="38"/>
    </row>
    <row r="107" spans="1:278">
      <c r="A107" s="28"/>
      <c r="B107" s="232" t="s">
        <v>217</v>
      </c>
      <c r="C107" s="86"/>
      <c r="D107" s="86"/>
      <c r="E107" s="88" t="s">
        <v>23</v>
      </c>
      <c r="F107" s="89"/>
      <c r="G107" s="87"/>
      <c r="H107" s="67"/>
      <c r="I107" s="36"/>
      <c r="J107" s="37"/>
      <c r="K107" s="37"/>
      <c r="L107" s="37"/>
      <c r="M107" s="40"/>
      <c r="N107" s="44"/>
      <c r="O107" s="37"/>
      <c r="P107" s="37"/>
      <c r="Q107" s="37"/>
      <c r="R107" s="45"/>
      <c r="S107" s="41"/>
      <c r="T107" s="37"/>
      <c r="U107" s="37"/>
      <c r="V107" s="37"/>
      <c r="W107" s="40"/>
      <c r="X107" s="44"/>
      <c r="Y107" s="37"/>
      <c r="Z107" s="37"/>
      <c r="AA107" s="37"/>
      <c r="AB107" s="45"/>
      <c r="AC107" s="41"/>
      <c r="AD107" s="37"/>
      <c r="AE107" s="37"/>
      <c r="AF107" s="37"/>
      <c r="AG107" s="40"/>
      <c r="AH107" s="44"/>
      <c r="AI107" s="37"/>
      <c r="AJ107" s="37"/>
      <c r="AK107" s="37"/>
      <c r="AL107" s="45"/>
      <c r="AM107" s="41"/>
      <c r="AN107" s="37"/>
      <c r="AO107" s="37"/>
      <c r="AP107" s="37"/>
      <c r="AQ107" s="40"/>
      <c r="AR107" s="44"/>
      <c r="AS107" s="37"/>
      <c r="AT107" s="37"/>
      <c r="AU107" s="37"/>
      <c r="AV107" s="45"/>
      <c r="AW107" s="41"/>
      <c r="AX107" s="37"/>
      <c r="AY107" s="37"/>
      <c r="AZ107" s="37"/>
      <c r="BA107" s="40"/>
      <c r="BB107" s="44"/>
      <c r="BC107" s="37"/>
      <c r="BD107" s="37"/>
      <c r="BE107" s="37"/>
      <c r="BF107" s="45"/>
      <c r="BG107" s="41"/>
      <c r="BH107" s="37"/>
      <c r="BI107" s="37"/>
      <c r="BJ107" s="37"/>
      <c r="BK107" s="40"/>
      <c r="BL107" s="44"/>
      <c r="BM107" s="37"/>
      <c r="BN107" s="37"/>
      <c r="BO107" s="37"/>
      <c r="BP107" s="45"/>
      <c r="BQ107" s="41"/>
      <c r="BR107" s="37"/>
      <c r="BS107" s="37"/>
      <c r="BT107" s="37"/>
      <c r="BU107" s="40"/>
      <c r="BV107" s="44"/>
      <c r="BW107" s="37"/>
      <c r="BX107" s="37"/>
      <c r="BY107" s="37"/>
      <c r="BZ107" s="45"/>
      <c r="CA107" s="41"/>
      <c r="CB107" s="37"/>
      <c r="CC107" s="37"/>
      <c r="CD107" s="37"/>
      <c r="CE107" s="40"/>
      <c r="CF107" s="44"/>
      <c r="CG107" s="37"/>
      <c r="CH107" s="37"/>
      <c r="CI107" s="37"/>
      <c r="CJ107" s="45"/>
      <c r="CK107" s="41"/>
      <c r="CL107" s="37"/>
      <c r="CM107" s="37"/>
      <c r="CN107" s="37"/>
      <c r="CO107" s="40"/>
      <c r="CP107" s="44"/>
      <c r="CQ107" s="37"/>
      <c r="CR107" s="37"/>
      <c r="CS107" s="37"/>
      <c r="CT107" s="45"/>
      <c r="CU107" s="41"/>
      <c r="CV107" s="37"/>
      <c r="CW107" s="37"/>
      <c r="CX107" s="37"/>
      <c r="CY107" s="40"/>
      <c r="CZ107" s="44"/>
      <c r="DA107" s="37"/>
      <c r="DB107" s="37"/>
      <c r="DC107" s="37"/>
      <c r="DD107" s="45"/>
      <c r="DE107" s="41"/>
      <c r="DF107" s="37"/>
      <c r="DG107" s="37"/>
      <c r="DH107" s="37"/>
      <c r="DI107" s="40"/>
      <c r="DJ107" s="44"/>
      <c r="DK107" s="37"/>
      <c r="DL107" s="37"/>
      <c r="DM107" s="37"/>
      <c r="DN107" s="45"/>
      <c r="DO107" s="41"/>
      <c r="DP107" s="37"/>
      <c r="DQ107" s="37"/>
      <c r="DR107" s="37"/>
      <c r="DS107" s="40"/>
      <c r="DT107" s="44"/>
      <c r="DU107" s="37"/>
      <c r="DV107" s="37"/>
      <c r="DW107" s="37"/>
      <c r="DX107" s="45"/>
      <c r="DY107" s="44"/>
      <c r="DZ107" s="37"/>
      <c r="EA107" s="37"/>
      <c r="EB107" s="37"/>
      <c r="EC107" s="45"/>
      <c r="ED107" s="41"/>
      <c r="EE107" s="37"/>
      <c r="EF107" s="37"/>
      <c r="EG107" s="37"/>
      <c r="EH107" s="38"/>
      <c r="EI107" s="41"/>
      <c r="EJ107" s="37"/>
      <c r="EK107" s="37"/>
      <c r="EL107" s="37"/>
      <c r="EM107" s="38"/>
      <c r="EN107" s="41"/>
      <c r="EO107" s="37"/>
      <c r="EP107" s="37"/>
      <c r="EQ107" s="37"/>
      <c r="ER107" s="38"/>
      <c r="ES107" s="41"/>
      <c r="ET107" s="37"/>
      <c r="EU107" s="37"/>
      <c r="EV107" s="37"/>
      <c r="EW107" s="38"/>
      <c r="EX107" s="41"/>
      <c r="EY107" s="37"/>
      <c r="EZ107" s="37"/>
      <c r="FA107" s="37"/>
      <c r="FB107" s="38"/>
      <c r="FC107" s="41"/>
      <c r="FD107" s="37"/>
      <c r="FE107" s="37"/>
      <c r="FF107" s="37"/>
      <c r="FG107" s="38"/>
      <c r="FH107" s="41"/>
      <c r="FI107" s="37"/>
      <c r="FJ107" s="37"/>
      <c r="FK107" s="37"/>
      <c r="FL107" s="38"/>
      <c r="FM107" s="41"/>
      <c r="FN107" s="37"/>
      <c r="FO107" s="37"/>
      <c r="FP107" s="37"/>
      <c r="FQ107" s="38"/>
      <c r="FR107" s="41"/>
      <c r="FS107" s="37"/>
      <c r="FT107" s="37"/>
      <c r="FU107" s="37"/>
      <c r="FV107" s="38"/>
      <c r="FW107" s="41"/>
      <c r="FX107" s="37"/>
      <c r="FY107" s="37"/>
      <c r="FZ107" s="37"/>
      <c r="GA107" s="38"/>
      <c r="GB107" s="41"/>
      <c r="GC107" s="37"/>
      <c r="GD107" s="37"/>
      <c r="GE107" s="37"/>
      <c r="GF107" s="38"/>
      <c r="GG107" s="41"/>
      <c r="GH107" s="37"/>
      <c r="GI107" s="37"/>
      <c r="GJ107" s="37"/>
      <c r="GK107" s="38"/>
      <c r="GL107" s="41"/>
      <c r="GM107" s="37"/>
      <c r="GN107" s="37"/>
      <c r="GO107" s="37"/>
      <c r="GP107" s="38"/>
      <c r="GQ107" s="41"/>
      <c r="GR107" s="37"/>
      <c r="GS107" s="37"/>
      <c r="GT107" s="37"/>
      <c r="GU107" s="38"/>
      <c r="GV107" s="41"/>
      <c r="GW107" s="37"/>
      <c r="GX107" s="37"/>
      <c r="GY107" s="37"/>
      <c r="GZ107" s="38"/>
      <c r="HA107" s="41"/>
      <c r="HB107" s="37"/>
      <c r="HC107" s="37"/>
      <c r="HD107" s="37"/>
      <c r="HE107" s="38"/>
      <c r="HF107" s="41"/>
      <c r="HG107" s="37"/>
      <c r="HH107" s="37"/>
      <c r="HI107" s="37"/>
      <c r="HJ107" s="38"/>
      <c r="HK107" s="41"/>
      <c r="HL107" s="37"/>
      <c r="HM107" s="37"/>
      <c r="HN107" s="37"/>
      <c r="HO107" s="38"/>
      <c r="HP107" s="41"/>
      <c r="HQ107" s="37"/>
      <c r="HR107" s="37"/>
      <c r="HS107" s="37"/>
      <c r="HT107" s="38"/>
      <c r="HU107" s="41"/>
      <c r="HV107" s="37"/>
      <c r="HW107" s="37"/>
      <c r="HX107" s="37"/>
      <c r="HY107" s="38"/>
      <c r="HZ107" s="41"/>
      <c r="IA107" s="37"/>
      <c r="IB107" s="37"/>
      <c r="IC107" s="37"/>
      <c r="ID107" s="38"/>
      <c r="IE107" s="41"/>
      <c r="IF107" s="37"/>
      <c r="IG107" s="37"/>
      <c r="IH107" s="37"/>
      <c r="II107" s="38"/>
      <c r="IJ107" s="41"/>
      <c r="IK107" s="37"/>
      <c r="IL107" s="37"/>
      <c r="IM107" s="37"/>
      <c r="IN107" s="38"/>
      <c r="IO107" s="41"/>
      <c r="IP107" s="37"/>
      <c r="IQ107" s="37"/>
      <c r="IR107" s="37"/>
      <c r="IS107" s="38"/>
      <c r="IT107" s="41"/>
      <c r="IU107" s="37"/>
      <c r="IV107" s="37"/>
      <c r="IW107" s="37"/>
      <c r="IX107" s="38"/>
      <c r="IY107" s="41"/>
      <c r="IZ107" s="37"/>
      <c r="JA107" s="37"/>
      <c r="JB107" s="37"/>
      <c r="JC107" s="38"/>
      <c r="JD107" s="41"/>
      <c r="JE107" s="37"/>
      <c r="JF107" s="37"/>
      <c r="JG107" s="37"/>
      <c r="JH107" s="38"/>
      <c r="JI107" s="41"/>
      <c r="JJ107" s="37"/>
      <c r="JK107" s="37"/>
      <c r="JL107" s="37"/>
      <c r="JM107" s="38"/>
      <c r="JN107" s="41"/>
      <c r="JO107" s="37"/>
      <c r="JP107" s="37"/>
      <c r="JQ107" s="37"/>
      <c r="JR107" s="38"/>
    </row>
    <row r="108" spans="1:278">
      <c r="A108" s="28"/>
      <c r="B108" s="231" t="s">
        <v>218</v>
      </c>
      <c r="C108" s="86"/>
      <c r="D108" s="86"/>
      <c r="E108" s="88" t="s">
        <v>23</v>
      </c>
      <c r="F108" s="89"/>
      <c r="G108" s="87"/>
      <c r="H108" s="67"/>
      <c r="I108" s="36"/>
      <c r="J108" s="37"/>
      <c r="K108" s="37"/>
      <c r="L108" s="37"/>
      <c r="M108" s="40"/>
      <c r="N108" s="44"/>
      <c r="O108" s="37"/>
      <c r="P108" s="37"/>
      <c r="Q108" s="37"/>
      <c r="R108" s="45"/>
      <c r="S108" s="41"/>
      <c r="T108" s="37"/>
      <c r="U108" s="37"/>
      <c r="V108" s="37"/>
      <c r="W108" s="40"/>
      <c r="X108" s="44"/>
      <c r="Y108" s="37"/>
      <c r="Z108" s="37"/>
      <c r="AA108" s="37"/>
      <c r="AB108" s="45"/>
      <c r="AC108" s="41"/>
      <c r="AD108" s="37"/>
      <c r="AE108" s="37"/>
      <c r="AF108" s="37"/>
      <c r="AG108" s="40"/>
      <c r="AH108" s="44"/>
      <c r="AI108" s="37"/>
      <c r="AJ108" s="37"/>
      <c r="AK108" s="37"/>
      <c r="AL108" s="45"/>
      <c r="AM108" s="41"/>
      <c r="AN108" s="37"/>
      <c r="AO108" s="37"/>
      <c r="AP108" s="37"/>
      <c r="AQ108" s="40"/>
      <c r="AR108" s="44"/>
      <c r="AS108" s="37"/>
      <c r="AT108" s="37"/>
      <c r="AU108" s="37"/>
      <c r="AV108" s="45"/>
      <c r="AW108" s="41"/>
      <c r="AX108" s="37"/>
      <c r="AY108" s="37"/>
      <c r="AZ108" s="37"/>
      <c r="BA108" s="40"/>
      <c r="BB108" s="44"/>
      <c r="BC108" s="37"/>
      <c r="BD108" s="37"/>
      <c r="BE108" s="37"/>
      <c r="BF108" s="45"/>
      <c r="BG108" s="41"/>
      <c r="BH108" s="37"/>
      <c r="BI108" s="37"/>
      <c r="BJ108" s="37"/>
      <c r="BK108" s="40"/>
      <c r="BL108" s="44"/>
      <c r="BM108" s="37"/>
      <c r="BN108" s="37"/>
      <c r="BO108" s="37"/>
      <c r="BP108" s="45"/>
      <c r="BQ108" s="41"/>
      <c r="BR108" s="37"/>
      <c r="BS108" s="37"/>
      <c r="BT108" s="37"/>
      <c r="BU108" s="40"/>
      <c r="BV108" s="44"/>
      <c r="BW108" s="37"/>
      <c r="BX108" s="37"/>
      <c r="BY108" s="37"/>
      <c r="BZ108" s="45"/>
      <c r="CA108" s="41"/>
      <c r="CB108" s="37"/>
      <c r="CC108" s="37"/>
      <c r="CD108" s="37"/>
      <c r="CE108" s="40"/>
      <c r="CF108" s="44"/>
      <c r="CG108" s="37"/>
      <c r="CH108" s="37"/>
      <c r="CI108" s="37"/>
      <c r="CJ108" s="45"/>
      <c r="CK108" s="41"/>
      <c r="CL108" s="37"/>
      <c r="CM108" s="37"/>
      <c r="CN108" s="37"/>
      <c r="CO108" s="40"/>
      <c r="CP108" s="44"/>
      <c r="CQ108" s="37"/>
      <c r="CR108" s="37"/>
      <c r="CS108" s="37"/>
      <c r="CT108" s="45"/>
      <c r="CU108" s="41"/>
      <c r="CV108" s="37"/>
      <c r="CW108" s="37"/>
      <c r="CX108" s="37"/>
      <c r="CY108" s="40"/>
      <c r="CZ108" s="44"/>
      <c r="DA108" s="37"/>
      <c r="DB108" s="37"/>
      <c r="DC108" s="37"/>
      <c r="DD108" s="45"/>
      <c r="DE108" s="41"/>
      <c r="DF108" s="37"/>
      <c r="DG108" s="37"/>
      <c r="DH108" s="37"/>
      <c r="DI108" s="40"/>
      <c r="DJ108" s="44"/>
      <c r="DK108" s="37"/>
      <c r="DL108" s="37"/>
      <c r="DM108" s="37"/>
      <c r="DN108" s="45"/>
      <c r="DO108" s="41"/>
      <c r="DP108" s="37"/>
      <c r="DQ108" s="37"/>
      <c r="DR108" s="37"/>
      <c r="DS108" s="40"/>
      <c r="DT108" s="44"/>
      <c r="DU108" s="37"/>
      <c r="DV108" s="37"/>
      <c r="DW108" s="37"/>
      <c r="DX108" s="45"/>
      <c r="DY108" s="44"/>
      <c r="DZ108" s="37"/>
      <c r="EA108" s="37"/>
      <c r="EB108" s="37"/>
      <c r="EC108" s="45"/>
      <c r="ED108" s="41"/>
      <c r="EE108" s="37"/>
      <c r="EF108" s="37"/>
      <c r="EG108" s="37"/>
      <c r="EH108" s="38"/>
      <c r="EI108" s="41"/>
      <c r="EJ108" s="37"/>
      <c r="EK108" s="37"/>
      <c r="EL108" s="37"/>
      <c r="EM108" s="38"/>
      <c r="EN108" s="41"/>
      <c r="EO108" s="37"/>
      <c r="EP108" s="37"/>
      <c r="EQ108" s="37"/>
      <c r="ER108" s="38"/>
      <c r="ES108" s="41"/>
      <c r="ET108" s="37"/>
      <c r="EU108" s="37"/>
      <c r="EV108" s="37"/>
      <c r="EW108" s="38"/>
      <c r="EX108" s="41"/>
      <c r="EY108" s="37"/>
      <c r="EZ108" s="37"/>
      <c r="FA108" s="37"/>
      <c r="FB108" s="38"/>
      <c r="FC108" s="41"/>
      <c r="FD108" s="37"/>
      <c r="FE108" s="37"/>
      <c r="FF108" s="37"/>
      <c r="FG108" s="38"/>
      <c r="FH108" s="41"/>
      <c r="FI108" s="37"/>
      <c r="FJ108" s="37"/>
      <c r="FK108" s="37"/>
      <c r="FL108" s="38"/>
      <c r="FM108" s="41"/>
      <c r="FN108" s="37"/>
      <c r="FO108" s="37"/>
      <c r="FP108" s="37"/>
      <c r="FQ108" s="38"/>
      <c r="FR108" s="41"/>
      <c r="FS108" s="37"/>
      <c r="FT108" s="37"/>
      <c r="FU108" s="37"/>
      <c r="FV108" s="38"/>
      <c r="FW108" s="41"/>
      <c r="FX108" s="37"/>
      <c r="FY108" s="37"/>
      <c r="FZ108" s="37"/>
      <c r="GA108" s="38"/>
      <c r="GB108" s="41"/>
      <c r="GC108" s="37"/>
      <c r="GD108" s="37"/>
      <c r="GE108" s="37"/>
      <c r="GF108" s="38"/>
      <c r="GG108" s="41"/>
      <c r="GH108" s="37"/>
      <c r="GI108" s="37"/>
      <c r="GJ108" s="37"/>
      <c r="GK108" s="38"/>
      <c r="GL108" s="41"/>
      <c r="GM108" s="37"/>
      <c r="GN108" s="37"/>
      <c r="GO108" s="37"/>
      <c r="GP108" s="38"/>
      <c r="GQ108" s="41"/>
      <c r="GR108" s="37"/>
      <c r="GS108" s="37"/>
      <c r="GT108" s="37"/>
      <c r="GU108" s="38"/>
      <c r="GV108" s="41"/>
      <c r="GW108" s="37"/>
      <c r="GX108" s="37"/>
      <c r="GY108" s="37"/>
      <c r="GZ108" s="38"/>
      <c r="HA108" s="41"/>
      <c r="HB108" s="37"/>
      <c r="HC108" s="37"/>
      <c r="HD108" s="37"/>
      <c r="HE108" s="38"/>
      <c r="HF108" s="41"/>
      <c r="HG108" s="37"/>
      <c r="HH108" s="37"/>
      <c r="HI108" s="37"/>
      <c r="HJ108" s="38"/>
      <c r="HK108" s="41"/>
      <c r="HL108" s="37"/>
      <c r="HM108" s="37"/>
      <c r="HN108" s="37"/>
      <c r="HO108" s="38"/>
      <c r="HP108" s="41"/>
      <c r="HQ108" s="37"/>
      <c r="HR108" s="37"/>
      <c r="HS108" s="37"/>
      <c r="HT108" s="38"/>
      <c r="HU108" s="41"/>
      <c r="HV108" s="37"/>
      <c r="HW108" s="37"/>
      <c r="HX108" s="37"/>
      <c r="HY108" s="38"/>
      <c r="HZ108" s="41"/>
      <c r="IA108" s="37"/>
      <c r="IB108" s="37"/>
      <c r="IC108" s="37"/>
      <c r="ID108" s="38"/>
      <c r="IE108" s="41"/>
      <c r="IF108" s="37"/>
      <c r="IG108" s="37"/>
      <c r="IH108" s="37"/>
      <c r="II108" s="38"/>
      <c r="IJ108" s="41"/>
      <c r="IK108" s="37"/>
      <c r="IL108" s="37"/>
      <c r="IM108" s="37"/>
      <c r="IN108" s="38"/>
      <c r="IO108" s="41"/>
      <c r="IP108" s="37"/>
      <c r="IQ108" s="37"/>
      <c r="IR108" s="37"/>
      <c r="IS108" s="38"/>
      <c r="IT108" s="41"/>
      <c r="IU108" s="37"/>
      <c r="IV108" s="37"/>
      <c r="IW108" s="37"/>
      <c r="IX108" s="38"/>
      <c r="IY108" s="41"/>
      <c r="IZ108" s="37"/>
      <c r="JA108" s="37"/>
      <c r="JB108" s="37"/>
      <c r="JC108" s="38"/>
      <c r="JD108" s="41"/>
      <c r="JE108" s="37"/>
      <c r="JF108" s="37"/>
      <c r="JG108" s="37"/>
      <c r="JH108" s="38"/>
      <c r="JI108" s="41"/>
      <c r="JJ108" s="37"/>
      <c r="JK108" s="37"/>
      <c r="JL108" s="37"/>
      <c r="JM108" s="38"/>
      <c r="JN108" s="41"/>
      <c r="JO108" s="37"/>
      <c r="JP108" s="37"/>
      <c r="JQ108" s="37"/>
      <c r="JR108" s="38"/>
    </row>
    <row r="109" spans="1:278">
      <c r="A109" s="28"/>
      <c r="B109" s="231" t="s">
        <v>219</v>
      </c>
      <c r="C109" s="86"/>
      <c r="D109" s="86"/>
      <c r="E109" s="88" t="s">
        <v>23</v>
      </c>
      <c r="F109" s="89"/>
      <c r="G109" s="87"/>
      <c r="H109" s="67"/>
      <c r="I109" s="36"/>
      <c r="J109" s="37"/>
      <c r="K109" s="37"/>
      <c r="L109" s="37"/>
      <c r="M109" s="40"/>
      <c r="N109" s="44"/>
      <c r="O109" s="37"/>
      <c r="P109" s="37"/>
      <c r="Q109" s="37"/>
      <c r="R109" s="45"/>
      <c r="S109" s="41"/>
      <c r="T109" s="37"/>
      <c r="U109" s="37"/>
      <c r="V109" s="37"/>
      <c r="W109" s="40"/>
      <c r="X109" s="44"/>
      <c r="Y109" s="37"/>
      <c r="Z109" s="37"/>
      <c r="AA109" s="37"/>
      <c r="AB109" s="45"/>
      <c r="AC109" s="41"/>
      <c r="AD109" s="37"/>
      <c r="AE109" s="37"/>
      <c r="AF109" s="37"/>
      <c r="AG109" s="40"/>
      <c r="AH109" s="44"/>
      <c r="AI109" s="37"/>
      <c r="AJ109" s="37"/>
      <c r="AK109" s="37"/>
      <c r="AL109" s="45"/>
      <c r="AM109" s="41"/>
      <c r="AN109" s="37"/>
      <c r="AO109" s="37"/>
      <c r="AP109" s="37"/>
      <c r="AQ109" s="40"/>
      <c r="AR109" s="44"/>
      <c r="AS109" s="37"/>
      <c r="AT109" s="37"/>
      <c r="AU109" s="37"/>
      <c r="AV109" s="45"/>
      <c r="AW109" s="41"/>
      <c r="AX109" s="37"/>
      <c r="AY109" s="37"/>
      <c r="AZ109" s="37"/>
      <c r="BA109" s="40"/>
      <c r="BB109" s="44"/>
      <c r="BC109" s="37"/>
      <c r="BD109" s="37"/>
      <c r="BE109" s="37"/>
      <c r="BF109" s="45"/>
      <c r="BG109" s="41"/>
      <c r="BH109" s="37"/>
      <c r="BI109" s="37"/>
      <c r="BJ109" s="37"/>
      <c r="BK109" s="40"/>
      <c r="BL109" s="44"/>
      <c r="BM109" s="37"/>
      <c r="BN109" s="37"/>
      <c r="BO109" s="37"/>
      <c r="BP109" s="45"/>
      <c r="BQ109" s="41"/>
      <c r="BR109" s="37"/>
      <c r="BS109" s="37"/>
      <c r="BT109" s="37"/>
      <c r="BU109" s="40"/>
      <c r="BV109" s="44"/>
      <c r="BW109" s="37"/>
      <c r="BX109" s="37"/>
      <c r="BY109" s="37"/>
      <c r="BZ109" s="45"/>
      <c r="CA109" s="41"/>
      <c r="CB109" s="37"/>
      <c r="CC109" s="37"/>
      <c r="CD109" s="37"/>
      <c r="CE109" s="40"/>
      <c r="CF109" s="44"/>
      <c r="CG109" s="37"/>
      <c r="CH109" s="37"/>
      <c r="CI109" s="37"/>
      <c r="CJ109" s="45"/>
      <c r="CK109" s="41"/>
      <c r="CL109" s="37"/>
      <c r="CM109" s="37"/>
      <c r="CN109" s="37"/>
      <c r="CO109" s="40"/>
      <c r="CP109" s="44"/>
      <c r="CQ109" s="37"/>
      <c r="CR109" s="37"/>
      <c r="CS109" s="37"/>
      <c r="CT109" s="45"/>
      <c r="CU109" s="41"/>
      <c r="CV109" s="37"/>
      <c r="CW109" s="37"/>
      <c r="CX109" s="37"/>
      <c r="CY109" s="40"/>
      <c r="CZ109" s="44"/>
      <c r="DA109" s="37"/>
      <c r="DB109" s="37"/>
      <c r="DC109" s="37"/>
      <c r="DD109" s="45"/>
      <c r="DE109" s="41"/>
      <c r="DF109" s="37"/>
      <c r="DG109" s="37"/>
      <c r="DH109" s="37"/>
      <c r="DI109" s="40"/>
      <c r="DJ109" s="44"/>
      <c r="DK109" s="37"/>
      <c r="DL109" s="37"/>
      <c r="DM109" s="37"/>
      <c r="DN109" s="45"/>
      <c r="DO109" s="41"/>
      <c r="DP109" s="37"/>
      <c r="DQ109" s="37"/>
      <c r="DR109" s="37"/>
      <c r="DS109" s="40"/>
      <c r="DT109" s="44"/>
      <c r="DU109" s="37"/>
      <c r="DV109" s="37"/>
      <c r="DW109" s="37"/>
      <c r="DX109" s="45"/>
      <c r="DY109" s="44"/>
      <c r="DZ109" s="37"/>
      <c r="EA109" s="37"/>
      <c r="EB109" s="37"/>
      <c r="EC109" s="45"/>
      <c r="ED109" s="41"/>
      <c r="EE109" s="37"/>
      <c r="EF109" s="37"/>
      <c r="EG109" s="37"/>
      <c r="EH109" s="38"/>
      <c r="EI109" s="41"/>
      <c r="EJ109" s="37"/>
      <c r="EK109" s="37"/>
      <c r="EL109" s="37"/>
      <c r="EM109" s="38"/>
      <c r="EN109" s="41"/>
      <c r="EO109" s="37"/>
      <c r="EP109" s="37"/>
      <c r="EQ109" s="37"/>
      <c r="ER109" s="38"/>
      <c r="ES109" s="41"/>
      <c r="ET109" s="37"/>
      <c r="EU109" s="37"/>
      <c r="EV109" s="37"/>
      <c r="EW109" s="38"/>
      <c r="EX109" s="41"/>
      <c r="EY109" s="37"/>
      <c r="EZ109" s="37"/>
      <c r="FA109" s="37"/>
      <c r="FB109" s="38"/>
      <c r="FC109" s="41"/>
      <c r="FD109" s="37"/>
      <c r="FE109" s="37"/>
      <c r="FF109" s="37"/>
      <c r="FG109" s="38"/>
      <c r="FH109" s="41"/>
      <c r="FI109" s="37"/>
      <c r="FJ109" s="37"/>
      <c r="FK109" s="37"/>
      <c r="FL109" s="38"/>
      <c r="FM109" s="41"/>
      <c r="FN109" s="37"/>
      <c r="FO109" s="37"/>
      <c r="FP109" s="37"/>
      <c r="FQ109" s="38"/>
      <c r="FR109" s="41"/>
      <c r="FS109" s="37"/>
      <c r="FT109" s="37"/>
      <c r="FU109" s="37"/>
      <c r="FV109" s="38"/>
      <c r="FW109" s="41"/>
      <c r="FX109" s="37"/>
      <c r="FY109" s="37"/>
      <c r="FZ109" s="37"/>
      <c r="GA109" s="38"/>
      <c r="GB109" s="41"/>
      <c r="GC109" s="37"/>
      <c r="GD109" s="37"/>
      <c r="GE109" s="37"/>
      <c r="GF109" s="38"/>
      <c r="GG109" s="41"/>
      <c r="GH109" s="37"/>
      <c r="GI109" s="37"/>
      <c r="GJ109" s="37"/>
      <c r="GK109" s="38"/>
      <c r="GL109" s="41"/>
      <c r="GM109" s="37"/>
      <c r="GN109" s="37"/>
      <c r="GO109" s="37"/>
      <c r="GP109" s="38"/>
      <c r="GQ109" s="41"/>
      <c r="GR109" s="37"/>
      <c r="GS109" s="37"/>
      <c r="GT109" s="37"/>
      <c r="GU109" s="38"/>
      <c r="GV109" s="41"/>
      <c r="GW109" s="37"/>
      <c r="GX109" s="37"/>
      <c r="GY109" s="37"/>
      <c r="GZ109" s="38"/>
      <c r="HA109" s="41"/>
      <c r="HB109" s="37"/>
      <c r="HC109" s="37"/>
      <c r="HD109" s="37"/>
      <c r="HE109" s="38"/>
      <c r="HF109" s="41"/>
      <c r="HG109" s="37"/>
      <c r="HH109" s="37"/>
      <c r="HI109" s="37"/>
      <c r="HJ109" s="38"/>
      <c r="HK109" s="41"/>
      <c r="HL109" s="37"/>
      <c r="HM109" s="37"/>
      <c r="HN109" s="37"/>
      <c r="HO109" s="38"/>
      <c r="HP109" s="41"/>
      <c r="HQ109" s="37"/>
      <c r="HR109" s="37"/>
      <c r="HS109" s="37"/>
      <c r="HT109" s="38"/>
      <c r="HU109" s="41"/>
      <c r="HV109" s="37"/>
      <c r="HW109" s="37"/>
      <c r="HX109" s="37"/>
      <c r="HY109" s="38"/>
      <c r="HZ109" s="41"/>
      <c r="IA109" s="37"/>
      <c r="IB109" s="37"/>
      <c r="IC109" s="37"/>
      <c r="ID109" s="38"/>
      <c r="IE109" s="41"/>
      <c r="IF109" s="37"/>
      <c r="IG109" s="37"/>
      <c r="IH109" s="37"/>
      <c r="II109" s="38"/>
      <c r="IJ109" s="41"/>
      <c r="IK109" s="37"/>
      <c r="IL109" s="37"/>
      <c r="IM109" s="37"/>
      <c r="IN109" s="38"/>
      <c r="IO109" s="41"/>
      <c r="IP109" s="37"/>
      <c r="IQ109" s="37"/>
      <c r="IR109" s="37"/>
      <c r="IS109" s="38"/>
      <c r="IT109" s="41"/>
      <c r="IU109" s="37"/>
      <c r="IV109" s="37"/>
      <c r="IW109" s="37"/>
      <c r="IX109" s="38"/>
      <c r="IY109" s="41"/>
      <c r="IZ109" s="37"/>
      <c r="JA109" s="37"/>
      <c r="JB109" s="37"/>
      <c r="JC109" s="38"/>
      <c r="JD109" s="41"/>
      <c r="JE109" s="37"/>
      <c r="JF109" s="37"/>
      <c r="JG109" s="37"/>
      <c r="JH109" s="38"/>
      <c r="JI109" s="41"/>
      <c r="JJ109" s="37"/>
      <c r="JK109" s="37"/>
      <c r="JL109" s="37"/>
      <c r="JM109" s="38"/>
      <c r="JN109" s="41"/>
      <c r="JO109" s="37"/>
      <c r="JP109" s="37"/>
      <c r="JQ109" s="37"/>
      <c r="JR109" s="38"/>
    </row>
    <row r="110" spans="1:278">
      <c r="A110" s="28"/>
      <c r="B110" s="233" t="s">
        <v>220</v>
      </c>
      <c r="C110" s="86"/>
      <c r="D110" s="86"/>
      <c r="E110" s="88" t="s">
        <v>23</v>
      </c>
      <c r="F110" s="89"/>
      <c r="G110" s="87"/>
      <c r="H110" s="67"/>
      <c r="I110" s="36"/>
      <c r="J110" s="37"/>
      <c r="K110" s="37"/>
      <c r="L110" s="37"/>
      <c r="M110" s="40"/>
      <c r="N110" s="44"/>
      <c r="O110" s="37"/>
      <c r="P110" s="37"/>
      <c r="Q110" s="37"/>
      <c r="R110" s="45"/>
      <c r="S110" s="41"/>
      <c r="T110" s="37"/>
      <c r="U110" s="37"/>
      <c r="V110" s="37"/>
      <c r="W110" s="40"/>
      <c r="X110" s="44"/>
      <c r="Y110" s="37"/>
      <c r="Z110" s="37"/>
      <c r="AA110" s="37"/>
      <c r="AB110" s="45"/>
      <c r="AC110" s="41"/>
      <c r="AD110" s="37"/>
      <c r="AE110" s="37"/>
      <c r="AF110" s="37"/>
      <c r="AG110" s="40"/>
      <c r="AH110" s="44"/>
      <c r="AI110" s="37"/>
      <c r="AJ110" s="37"/>
      <c r="AK110" s="37"/>
      <c r="AL110" s="45"/>
      <c r="AM110" s="41"/>
      <c r="AN110" s="37"/>
      <c r="AO110" s="37"/>
      <c r="AP110" s="37"/>
      <c r="AQ110" s="40"/>
      <c r="AR110" s="44"/>
      <c r="AS110" s="37"/>
      <c r="AT110" s="37"/>
      <c r="AU110" s="37"/>
      <c r="AV110" s="45"/>
      <c r="AW110" s="41"/>
      <c r="AX110" s="37"/>
      <c r="AY110" s="37"/>
      <c r="AZ110" s="37"/>
      <c r="BA110" s="40"/>
      <c r="BB110" s="44"/>
      <c r="BC110" s="37"/>
      <c r="BD110" s="37"/>
      <c r="BE110" s="37"/>
      <c r="BF110" s="45"/>
      <c r="BG110" s="41"/>
      <c r="BH110" s="37"/>
      <c r="BI110" s="37"/>
      <c r="BJ110" s="37"/>
      <c r="BK110" s="40"/>
      <c r="BL110" s="44"/>
      <c r="BM110" s="37"/>
      <c r="BN110" s="37"/>
      <c r="BO110" s="37"/>
      <c r="BP110" s="45"/>
      <c r="BQ110" s="41"/>
      <c r="BR110" s="37"/>
      <c r="BS110" s="37"/>
      <c r="BT110" s="37"/>
      <c r="BU110" s="40"/>
      <c r="BV110" s="44"/>
      <c r="BW110" s="37"/>
      <c r="BX110" s="37"/>
      <c r="BY110" s="37"/>
      <c r="BZ110" s="45"/>
      <c r="CA110" s="41"/>
      <c r="CB110" s="37"/>
      <c r="CC110" s="37"/>
      <c r="CD110" s="37"/>
      <c r="CE110" s="40"/>
      <c r="CF110" s="44"/>
      <c r="CG110" s="37"/>
      <c r="CH110" s="37"/>
      <c r="CI110" s="37"/>
      <c r="CJ110" s="45"/>
      <c r="CK110" s="41"/>
      <c r="CL110" s="37"/>
      <c r="CM110" s="37"/>
      <c r="CN110" s="37"/>
      <c r="CO110" s="40"/>
      <c r="CP110" s="44"/>
      <c r="CQ110" s="37"/>
      <c r="CR110" s="37"/>
      <c r="CS110" s="37"/>
      <c r="CT110" s="45"/>
      <c r="CU110" s="41"/>
      <c r="CV110" s="37"/>
      <c r="CW110" s="37"/>
      <c r="CX110" s="37"/>
      <c r="CY110" s="40"/>
      <c r="CZ110" s="44"/>
      <c r="DA110" s="37"/>
      <c r="DB110" s="37"/>
      <c r="DC110" s="37"/>
      <c r="DD110" s="45"/>
      <c r="DE110" s="41"/>
      <c r="DF110" s="37"/>
      <c r="DG110" s="37"/>
      <c r="DH110" s="37"/>
      <c r="DI110" s="40"/>
      <c r="DJ110" s="44"/>
      <c r="DK110" s="37"/>
      <c r="DL110" s="37"/>
      <c r="DM110" s="37"/>
      <c r="DN110" s="45"/>
      <c r="DO110" s="41"/>
      <c r="DP110" s="37"/>
      <c r="DQ110" s="37"/>
      <c r="DR110" s="37"/>
      <c r="DS110" s="40"/>
      <c r="DT110" s="44"/>
      <c r="DU110" s="37"/>
      <c r="DV110" s="37"/>
      <c r="DW110" s="37"/>
      <c r="DX110" s="45"/>
      <c r="DY110" s="44"/>
      <c r="DZ110" s="37"/>
      <c r="EA110" s="37"/>
      <c r="EB110" s="37"/>
      <c r="EC110" s="45"/>
      <c r="ED110" s="41"/>
      <c r="EE110" s="37"/>
      <c r="EF110" s="37"/>
      <c r="EG110" s="37"/>
      <c r="EH110" s="38"/>
      <c r="EI110" s="41"/>
      <c r="EJ110" s="37"/>
      <c r="EK110" s="37"/>
      <c r="EL110" s="37"/>
      <c r="EM110" s="38"/>
      <c r="EN110" s="41"/>
      <c r="EO110" s="37"/>
      <c r="EP110" s="37"/>
      <c r="EQ110" s="37"/>
      <c r="ER110" s="38"/>
      <c r="ES110" s="41"/>
      <c r="ET110" s="37"/>
      <c r="EU110" s="37"/>
      <c r="EV110" s="37"/>
      <c r="EW110" s="38"/>
      <c r="EX110" s="41"/>
      <c r="EY110" s="37"/>
      <c r="EZ110" s="37"/>
      <c r="FA110" s="37"/>
      <c r="FB110" s="38"/>
      <c r="FC110" s="41"/>
      <c r="FD110" s="37"/>
      <c r="FE110" s="37"/>
      <c r="FF110" s="37"/>
      <c r="FG110" s="38"/>
      <c r="FH110" s="41"/>
      <c r="FI110" s="37"/>
      <c r="FJ110" s="37"/>
      <c r="FK110" s="37"/>
      <c r="FL110" s="38"/>
      <c r="FM110" s="41"/>
      <c r="FN110" s="37"/>
      <c r="FO110" s="37"/>
      <c r="FP110" s="37"/>
      <c r="FQ110" s="38"/>
      <c r="FR110" s="41"/>
      <c r="FS110" s="37"/>
      <c r="FT110" s="37"/>
      <c r="FU110" s="37"/>
      <c r="FV110" s="38"/>
      <c r="FW110" s="41"/>
      <c r="FX110" s="37"/>
      <c r="FY110" s="37"/>
      <c r="FZ110" s="37"/>
      <c r="GA110" s="38"/>
      <c r="GB110" s="41"/>
      <c r="GC110" s="37"/>
      <c r="GD110" s="37"/>
      <c r="GE110" s="37"/>
      <c r="GF110" s="38"/>
      <c r="GG110" s="41"/>
      <c r="GH110" s="37"/>
      <c r="GI110" s="37"/>
      <c r="GJ110" s="37"/>
      <c r="GK110" s="38"/>
      <c r="GL110" s="41"/>
      <c r="GM110" s="37"/>
      <c r="GN110" s="37"/>
      <c r="GO110" s="37"/>
      <c r="GP110" s="38"/>
      <c r="GQ110" s="41"/>
      <c r="GR110" s="37"/>
      <c r="GS110" s="37"/>
      <c r="GT110" s="37"/>
      <c r="GU110" s="38"/>
      <c r="GV110" s="41"/>
      <c r="GW110" s="37"/>
      <c r="GX110" s="37"/>
      <c r="GY110" s="37"/>
      <c r="GZ110" s="38"/>
      <c r="HA110" s="41"/>
      <c r="HB110" s="37"/>
      <c r="HC110" s="37"/>
      <c r="HD110" s="37"/>
      <c r="HE110" s="38"/>
      <c r="HF110" s="41"/>
      <c r="HG110" s="37"/>
      <c r="HH110" s="37"/>
      <c r="HI110" s="37"/>
      <c r="HJ110" s="38"/>
      <c r="HK110" s="41"/>
      <c r="HL110" s="37"/>
      <c r="HM110" s="37"/>
      <c r="HN110" s="37"/>
      <c r="HO110" s="38"/>
      <c r="HP110" s="41"/>
      <c r="HQ110" s="37"/>
      <c r="HR110" s="37"/>
      <c r="HS110" s="37"/>
      <c r="HT110" s="38"/>
      <c r="HU110" s="41"/>
      <c r="HV110" s="37"/>
      <c r="HW110" s="37"/>
      <c r="HX110" s="37"/>
      <c r="HY110" s="38"/>
      <c r="HZ110" s="41"/>
      <c r="IA110" s="37"/>
      <c r="IB110" s="37"/>
      <c r="IC110" s="37"/>
      <c r="ID110" s="38"/>
      <c r="IE110" s="41"/>
      <c r="IF110" s="37"/>
      <c r="IG110" s="37"/>
      <c r="IH110" s="37"/>
      <c r="II110" s="38"/>
      <c r="IJ110" s="41"/>
      <c r="IK110" s="37"/>
      <c r="IL110" s="37"/>
      <c r="IM110" s="37"/>
      <c r="IN110" s="38"/>
      <c r="IO110" s="41"/>
      <c r="IP110" s="37"/>
      <c r="IQ110" s="37"/>
      <c r="IR110" s="37"/>
      <c r="IS110" s="38"/>
      <c r="IT110" s="41"/>
      <c r="IU110" s="37"/>
      <c r="IV110" s="37"/>
      <c r="IW110" s="37"/>
      <c r="IX110" s="38"/>
      <c r="IY110" s="41"/>
      <c r="IZ110" s="37"/>
      <c r="JA110" s="37"/>
      <c r="JB110" s="37"/>
      <c r="JC110" s="38"/>
      <c r="JD110" s="41"/>
      <c r="JE110" s="37"/>
      <c r="JF110" s="37"/>
      <c r="JG110" s="37"/>
      <c r="JH110" s="38"/>
      <c r="JI110" s="41"/>
      <c r="JJ110" s="37"/>
      <c r="JK110" s="37"/>
      <c r="JL110" s="37"/>
      <c r="JM110" s="38"/>
      <c r="JN110" s="41"/>
      <c r="JO110" s="37"/>
      <c r="JP110" s="37"/>
      <c r="JQ110" s="37"/>
      <c r="JR110" s="38"/>
    </row>
    <row r="111" spans="1:278">
      <c r="A111" s="28"/>
      <c r="B111" s="234" t="s">
        <v>221</v>
      </c>
      <c r="C111" s="86"/>
      <c r="D111" s="86"/>
      <c r="E111" s="88" t="s">
        <v>23</v>
      </c>
      <c r="F111" s="89"/>
      <c r="G111" s="87"/>
      <c r="H111" s="67"/>
      <c r="I111" s="36"/>
      <c r="J111" s="37"/>
      <c r="K111" s="37"/>
      <c r="L111" s="37"/>
      <c r="M111" s="40"/>
      <c r="N111" s="44"/>
      <c r="O111" s="37"/>
      <c r="P111" s="37"/>
      <c r="Q111" s="37"/>
      <c r="R111" s="45"/>
      <c r="S111" s="41"/>
      <c r="T111" s="37"/>
      <c r="U111" s="37"/>
      <c r="V111" s="37"/>
      <c r="W111" s="40"/>
      <c r="X111" s="44"/>
      <c r="Y111" s="37"/>
      <c r="Z111" s="37"/>
      <c r="AA111" s="37"/>
      <c r="AB111" s="45"/>
      <c r="AC111" s="41"/>
      <c r="AD111" s="37"/>
      <c r="AE111" s="37"/>
      <c r="AF111" s="37"/>
      <c r="AG111" s="40"/>
      <c r="AH111" s="44"/>
      <c r="AI111" s="37"/>
      <c r="AJ111" s="37"/>
      <c r="AK111" s="37"/>
      <c r="AL111" s="45"/>
      <c r="AM111" s="41"/>
      <c r="AN111" s="37"/>
      <c r="AO111" s="37"/>
      <c r="AP111" s="37"/>
      <c r="AQ111" s="40"/>
      <c r="AR111" s="44"/>
      <c r="AS111" s="37"/>
      <c r="AT111" s="37"/>
      <c r="AU111" s="37"/>
      <c r="AV111" s="45"/>
      <c r="AW111" s="41"/>
      <c r="AX111" s="37"/>
      <c r="AY111" s="37"/>
      <c r="AZ111" s="37"/>
      <c r="BA111" s="40"/>
      <c r="BB111" s="44"/>
      <c r="BC111" s="37"/>
      <c r="BD111" s="37"/>
      <c r="BE111" s="37"/>
      <c r="BF111" s="45"/>
      <c r="BG111" s="41"/>
      <c r="BH111" s="37"/>
      <c r="BI111" s="37"/>
      <c r="BJ111" s="37"/>
      <c r="BK111" s="40"/>
      <c r="BL111" s="44"/>
      <c r="BM111" s="37"/>
      <c r="BN111" s="37"/>
      <c r="BO111" s="37"/>
      <c r="BP111" s="45"/>
      <c r="BQ111" s="41"/>
      <c r="BR111" s="37"/>
      <c r="BS111" s="37"/>
      <c r="BT111" s="37"/>
      <c r="BU111" s="40"/>
      <c r="BV111" s="44"/>
      <c r="BW111" s="37"/>
      <c r="BX111" s="37"/>
      <c r="BY111" s="37"/>
      <c r="BZ111" s="45"/>
      <c r="CA111" s="41"/>
      <c r="CB111" s="37"/>
      <c r="CC111" s="37"/>
      <c r="CD111" s="37"/>
      <c r="CE111" s="40"/>
      <c r="CF111" s="44"/>
      <c r="CG111" s="37"/>
      <c r="CH111" s="37"/>
      <c r="CI111" s="37"/>
      <c r="CJ111" s="45"/>
      <c r="CK111" s="41"/>
      <c r="CL111" s="37"/>
      <c r="CM111" s="37"/>
      <c r="CN111" s="37"/>
      <c r="CO111" s="40"/>
      <c r="CP111" s="44"/>
      <c r="CQ111" s="37"/>
      <c r="CR111" s="37"/>
      <c r="CS111" s="37"/>
      <c r="CT111" s="45"/>
      <c r="CU111" s="41"/>
      <c r="CV111" s="37"/>
      <c r="CW111" s="37"/>
      <c r="CX111" s="37"/>
      <c r="CY111" s="40"/>
      <c r="CZ111" s="44"/>
      <c r="DA111" s="37"/>
      <c r="DB111" s="37"/>
      <c r="DC111" s="37"/>
      <c r="DD111" s="45"/>
      <c r="DE111" s="41"/>
      <c r="DF111" s="37"/>
      <c r="DG111" s="37"/>
      <c r="DH111" s="37"/>
      <c r="DI111" s="40"/>
      <c r="DJ111" s="44"/>
      <c r="DK111" s="37"/>
      <c r="DL111" s="37"/>
      <c r="DM111" s="37"/>
      <c r="DN111" s="45"/>
      <c r="DO111" s="41"/>
      <c r="DP111" s="37"/>
      <c r="DQ111" s="37"/>
      <c r="DR111" s="37"/>
      <c r="DS111" s="40"/>
      <c r="DT111" s="44"/>
      <c r="DU111" s="37"/>
      <c r="DV111" s="37"/>
      <c r="DW111" s="37"/>
      <c r="DX111" s="45"/>
      <c r="DY111" s="44"/>
      <c r="DZ111" s="37"/>
      <c r="EA111" s="37"/>
      <c r="EB111" s="37"/>
      <c r="EC111" s="45"/>
      <c r="ED111" s="41"/>
      <c r="EE111" s="37"/>
      <c r="EF111" s="37"/>
      <c r="EG111" s="37"/>
      <c r="EH111" s="38"/>
      <c r="EI111" s="41"/>
      <c r="EJ111" s="37"/>
      <c r="EK111" s="37"/>
      <c r="EL111" s="37"/>
      <c r="EM111" s="38"/>
      <c r="EN111" s="41"/>
      <c r="EO111" s="37"/>
      <c r="EP111" s="37"/>
      <c r="EQ111" s="37"/>
      <c r="ER111" s="38"/>
      <c r="ES111" s="41"/>
      <c r="ET111" s="37"/>
      <c r="EU111" s="37"/>
      <c r="EV111" s="37"/>
      <c r="EW111" s="38"/>
      <c r="EX111" s="41"/>
      <c r="EY111" s="37"/>
      <c r="EZ111" s="37"/>
      <c r="FA111" s="37"/>
      <c r="FB111" s="38"/>
      <c r="FC111" s="41"/>
      <c r="FD111" s="37"/>
      <c r="FE111" s="37"/>
      <c r="FF111" s="37"/>
      <c r="FG111" s="38"/>
      <c r="FH111" s="41"/>
      <c r="FI111" s="37"/>
      <c r="FJ111" s="37"/>
      <c r="FK111" s="37"/>
      <c r="FL111" s="38"/>
      <c r="FM111" s="41"/>
      <c r="FN111" s="37"/>
      <c r="FO111" s="37"/>
      <c r="FP111" s="37"/>
      <c r="FQ111" s="38"/>
      <c r="FR111" s="41"/>
      <c r="FS111" s="37"/>
      <c r="FT111" s="37"/>
      <c r="FU111" s="37"/>
      <c r="FV111" s="38"/>
      <c r="FW111" s="41"/>
      <c r="FX111" s="37"/>
      <c r="FY111" s="37"/>
      <c r="FZ111" s="37"/>
      <c r="GA111" s="38"/>
      <c r="GB111" s="41"/>
      <c r="GC111" s="37"/>
      <c r="GD111" s="37"/>
      <c r="GE111" s="37"/>
      <c r="GF111" s="38"/>
      <c r="GG111" s="41"/>
      <c r="GH111" s="37"/>
      <c r="GI111" s="37"/>
      <c r="GJ111" s="37"/>
      <c r="GK111" s="38"/>
      <c r="GL111" s="41"/>
      <c r="GM111" s="37"/>
      <c r="GN111" s="37"/>
      <c r="GO111" s="37"/>
      <c r="GP111" s="38"/>
      <c r="GQ111" s="41"/>
      <c r="GR111" s="37"/>
      <c r="GS111" s="37"/>
      <c r="GT111" s="37"/>
      <c r="GU111" s="38"/>
      <c r="GV111" s="41"/>
      <c r="GW111" s="37"/>
      <c r="GX111" s="37"/>
      <c r="GY111" s="37"/>
      <c r="GZ111" s="38"/>
      <c r="HA111" s="41"/>
      <c r="HB111" s="37"/>
      <c r="HC111" s="37"/>
      <c r="HD111" s="37"/>
      <c r="HE111" s="38"/>
      <c r="HF111" s="41"/>
      <c r="HG111" s="37"/>
      <c r="HH111" s="37"/>
      <c r="HI111" s="37"/>
      <c r="HJ111" s="38"/>
      <c r="HK111" s="41"/>
      <c r="HL111" s="37"/>
      <c r="HM111" s="37"/>
      <c r="HN111" s="37"/>
      <c r="HO111" s="38"/>
      <c r="HP111" s="41"/>
      <c r="HQ111" s="37"/>
      <c r="HR111" s="37"/>
      <c r="HS111" s="37"/>
      <c r="HT111" s="38"/>
      <c r="HU111" s="41"/>
      <c r="HV111" s="37"/>
      <c r="HW111" s="37"/>
      <c r="HX111" s="37"/>
      <c r="HY111" s="38"/>
      <c r="HZ111" s="41"/>
      <c r="IA111" s="37"/>
      <c r="IB111" s="37"/>
      <c r="IC111" s="37"/>
      <c r="ID111" s="38"/>
      <c r="IE111" s="41"/>
      <c r="IF111" s="37"/>
      <c r="IG111" s="37"/>
      <c r="IH111" s="37"/>
      <c r="II111" s="38"/>
      <c r="IJ111" s="41"/>
      <c r="IK111" s="37"/>
      <c r="IL111" s="37"/>
      <c r="IM111" s="37"/>
      <c r="IN111" s="38"/>
      <c r="IO111" s="41"/>
      <c r="IP111" s="37"/>
      <c r="IQ111" s="37"/>
      <c r="IR111" s="37"/>
      <c r="IS111" s="38"/>
      <c r="IT111" s="41"/>
      <c r="IU111" s="37"/>
      <c r="IV111" s="37"/>
      <c r="IW111" s="37"/>
      <c r="IX111" s="38"/>
      <c r="IY111" s="41"/>
      <c r="IZ111" s="37"/>
      <c r="JA111" s="37"/>
      <c r="JB111" s="37"/>
      <c r="JC111" s="38"/>
      <c r="JD111" s="41"/>
      <c r="JE111" s="37"/>
      <c r="JF111" s="37"/>
      <c r="JG111" s="37"/>
      <c r="JH111" s="38"/>
      <c r="JI111" s="41"/>
      <c r="JJ111" s="37"/>
      <c r="JK111" s="37"/>
      <c r="JL111" s="37"/>
      <c r="JM111" s="38"/>
      <c r="JN111" s="41"/>
      <c r="JO111" s="37"/>
      <c r="JP111" s="37"/>
      <c r="JQ111" s="37"/>
      <c r="JR111" s="38"/>
    </row>
    <row r="112" spans="1:278">
      <c r="A112" s="28"/>
      <c r="B112" s="233" t="s">
        <v>222</v>
      </c>
      <c r="C112" s="86"/>
      <c r="D112" s="86"/>
      <c r="E112" s="88" t="s">
        <v>23</v>
      </c>
      <c r="F112" s="89"/>
      <c r="G112" s="87"/>
      <c r="H112" s="67"/>
      <c r="I112" s="36"/>
      <c r="J112" s="37"/>
      <c r="K112" s="37"/>
      <c r="L112" s="37"/>
      <c r="M112" s="40"/>
      <c r="N112" s="44"/>
      <c r="O112" s="37"/>
      <c r="P112" s="37"/>
      <c r="Q112" s="37"/>
      <c r="R112" s="45"/>
      <c r="S112" s="41"/>
      <c r="T112" s="37"/>
      <c r="U112" s="37"/>
      <c r="V112" s="37"/>
      <c r="W112" s="40"/>
      <c r="X112" s="44"/>
      <c r="Y112" s="37"/>
      <c r="Z112" s="37"/>
      <c r="AA112" s="37"/>
      <c r="AB112" s="45"/>
      <c r="AC112" s="41"/>
      <c r="AD112" s="37"/>
      <c r="AE112" s="37"/>
      <c r="AF112" s="37"/>
      <c r="AG112" s="40"/>
      <c r="AH112" s="44"/>
      <c r="AI112" s="37"/>
      <c r="AJ112" s="37"/>
      <c r="AK112" s="37"/>
      <c r="AL112" s="45"/>
      <c r="AM112" s="41"/>
      <c r="AN112" s="37"/>
      <c r="AO112" s="37"/>
      <c r="AP112" s="37"/>
      <c r="AQ112" s="40"/>
      <c r="AR112" s="44"/>
      <c r="AS112" s="37"/>
      <c r="AT112" s="37"/>
      <c r="AU112" s="37"/>
      <c r="AV112" s="45"/>
      <c r="AW112" s="41"/>
      <c r="AX112" s="37"/>
      <c r="AY112" s="37"/>
      <c r="AZ112" s="37"/>
      <c r="BA112" s="40"/>
      <c r="BB112" s="44"/>
      <c r="BC112" s="37"/>
      <c r="BD112" s="37"/>
      <c r="BE112" s="37"/>
      <c r="BF112" s="45"/>
      <c r="BG112" s="41"/>
      <c r="BH112" s="37"/>
      <c r="BI112" s="37"/>
      <c r="BJ112" s="37"/>
      <c r="BK112" s="40"/>
      <c r="BL112" s="44"/>
      <c r="BM112" s="37"/>
      <c r="BN112" s="37"/>
      <c r="BO112" s="37"/>
      <c r="BP112" s="45"/>
      <c r="BQ112" s="41"/>
      <c r="BR112" s="37"/>
      <c r="BS112" s="37"/>
      <c r="BT112" s="37"/>
      <c r="BU112" s="40"/>
      <c r="BV112" s="44"/>
      <c r="BW112" s="37"/>
      <c r="BX112" s="37"/>
      <c r="BY112" s="37"/>
      <c r="BZ112" s="45"/>
      <c r="CA112" s="41"/>
      <c r="CB112" s="37"/>
      <c r="CC112" s="37"/>
      <c r="CD112" s="37"/>
      <c r="CE112" s="40"/>
      <c r="CF112" s="44"/>
      <c r="CG112" s="37"/>
      <c r="CH112" s="37"/>
      <c r="CI112" s="37"/>
      <c r="CJ112" s="45"/>
      <c r="CK112" s="41"/>
      <c r="CL112" s="37"/>
      <c r="CM112" s="37"/>
      <c r="CN112" s="37"/>
      <c r="CO112" s="40"/>
      <c r="CP112" s="44"/>
      <c r="CQ112" s="37"/>
      <c r="CR112" s="37"/>
      <c r="CS112" s="37"/>
      <c r="CT112" s="45"/>
      <c r="CU112" s="41"/>
      <c r="CV112" s="37"/>
      <c r="CW112" s="37"/>
      <c r="CX112" s="37"/>
      <c r="CY112" s="40"/>
      <c r="CZ112" s="44"/>
      <c r="DA112" s="37"/>
      <c r="DB112" s="37"/>
      <c r="DC112" s="37"/>
      <c r="DD112" s="45"/>
      <c r="DE112" s="41"/>
      <c r="DF112" s="37"/>
      <c r="DG112" s="37"/>
      <c r="DH112" s="37"/>
      <c r="DI112" s="40"/>
      <c r="DJ112" s="44"/>
      <c r="DK112" s="37"/>
      <c r="DL112" s="37"/>
      <c r="DM112" s="37"/>
      <c r="DN112" s="45"/>
      <c r="DO112" s="41"/>
      <c r="DP112" s="37"/>
      <c r="DQ112" s="37"/>
      <c r="DR112" s="37"/>
      <c r="DS112" s="40"/>
      <c r="DT112" s="44"/>
      <c r="DU112" s="37"/>
      <c r="DV112" s="37"/>
      <c r="DW112" s="37"/>
      <c r="DX112" s="45"/>
      <c r="DY112" s="44"/>
      <c r="DZ112" s="37"/>
      <c r="EA112" s="37"/>
      <c r="EB112" s="37"/>
      <c r="EC112" s="45"/>
      <c r="ED112" s="41"/>
      <c r="EE112" s="37"/>
      <c r="EF112" s="37"/>
      <c r="EG112" s="37"/>
      <c r="EH112" s="38"/>
      <c r="EI112" s="41"/>
      <c r="EJ112" s="37"/>
      <c r="EK112" s="37"/>
      <c r="EL112" s="37"/>
      <c r="EM112" s="38"/>
      <c r="EN112" s="41"/>
      <c r="EO112" s="37"/>
      <c r="EP112" s="37"/>
      <c r="EQ112" s="37"/>
      <c r="ER112" s="38"/>
      <c r="ES112" s="41"/>
      <c r="ET112" s="37"/>
      <c r="EU112" s="37"/>
      <c r="EV112" s="37"/>
      <c r="EW112" s="38"/>
      <c r="EX112" s="41"/>
      <c r="EY112" s="37"/>
      <c r="EZ112" s="37"/>
      <c r="FA112" s="37"/>
      <c r="FB112" s="38"/>
      <c r="FC112" s="41"/>
      <c r="FD112" s="37"/>
      <c r="FE112" s="37"/>
      <c r="FF112" s="37"/>
      <c r="FG112" s="38"/>
      <c r="FH112" s="41"/>
      <c r="FI112" s="37"/>
      <c r="FJ112" s="37"/>
      <c r="FK112" s="37"/>
      <c r="FL112" s="38"/>
      <c r="FM112" s="41"/>
      <c r="FN112" s="37"/>
      <c r="FO112" s="37"/>
      <c r="FP112" s="37"/>
      <c r="FQ112" s="38"/>
      <c r="FR112" s="41"/>
      <c r="FS112" s="37"/>
      <c r="FT112" s="37"/>
      <c r="FU112" s="37"/>
      <c r="FV112" s="38"/>
      <c r="FW112" s="41"/>
      <c r="FX112" s="37"/>
      <c r="FY112" s="37"/>
      <c r="FZ112" s="37"/>
      <c r="GA112" s="38"/>
      <c r="GB112" s="41"/>
      <c r="GC112" s="37"/>
      <c r="GD112" s="37"/>
      <c r="GE112" s="37"/>
      <c r="GF112" s="38"/>
      <c r="GG112" s="41"/>
      <c r="GH112" s="37"/>
      <c r="GI112" s="37"/>
      <c r="GJ112" s="37"/>
      <c r="GK112" s="38"/>
      <c r="GL112" s="41"/>
      <c r="GM112" s="37"/>
      <c r="GN112" s="37"/>
      <c r="GO112" s="37"/>
      <c r="GP112" s="38"/>
      <c r="GQ112" s="41"/>
      <c r="GR112" s="37"/>
      <c r="GS112" s="37"/>
      <c r="GT112" s="37"/>
      <c r="GU112" s="38"/>
      <c r="GV112" s="41"/>
      <c r="GW112" s="37"/>
      <c r="GX112" s="37"/>
      <c r="GY112" s="37"/>
      <c r="GZ112" s="38"/>
      <c r="HA112" s="41"/>
      <c r="HB112" s="37"/>
      <c r="HC112" s="37"/>
      <c r="HD112" s="37"/>
      <c r="HE112" s="38"/>
      <c r="HF112" s="41"/>
      <c r="HG112" s="37"/>
      <c r="HH112" s="37"/>
      <c r="HI112" s="37"/>
      <c r="HJ112" s="38"/>
      <c r="HK112" s="41"/>
      <c r="HL112" s="37"/>
      <c r="HM112" s="37"/>
      <c r="HN112" s="37"/>
      <c r="HO112" s="38"/>
      <c r="HP112" s="41"/>
      <c r="HQ112" s="37"/>
      <c r="HR112" s="37"/>
      <c r="HS112" s="37"/>
      <c r="HT112" s="38"/>
      <c r="HU112" s="41"/>
      <c r="HV112" s="37"/>
      <c r="HW112" s="37"/>
      <c r="HX112" s="37"/>
      <c r="HY112" s="38"/>
      <c r="HZ112" s="41"/>
      <c r="IA112" s="37"/>
      <c r="IB112" s="37"/>
      <c r="IC112" s="37"/>
      <c r="ID112" s="38"/>
      <c r="IE112" s="41"/>
      <c r="IF112" s="37"/>
      <c r="IG112" s="37"/>
      <c r="IH112" s="37"/>
      <c r="II112" s="38"/>
      <c r="IJ112" s="41"/>
      <c r="IK112" s="37"/>
      <c r="IL112" s="37"/>
      <c r="IM112" s="37"/>
      <c r="IN112" s="38"/>
      <c r="IO112" s="41"/>
      <c r="IP112" s="37"/>
      <c r="IQ112" s="37"/>
      <c r="IR112" s="37"/>
      <c r="IS112" s="38"/>
      <c r="IT112" s="41"/>
      <c r="IU112" s="37"/>
      <c r="IV112" s="37"/>
      <c r="IW112" s="37"/>
      <c r="IX112" s="38"/>
      <c r="IY112" s="41"/>
      <c r="IZ112" s="37"/>
      <c r="JA112" s="37"/>
      <c r="JB112" s="37"/>
      <c r="JC112" s="38"/>
      <c r="JD112" s="41"/>
      <c r="JE112" s="37"/>
      <c r="JF112" s="37"/>
      <c r="JG112" s="37"/>
      <c r="JH112" s="38"/>
      <c r="JI112" s="41"/>
      <c r="JJ112" s="37"/>
      <c r="JK112" s="37"/>
      <c r="JL112" s="37"/>
      <c r="JM112" s="38"/>
      <c r="JN112" s="41"/>
      <c r="JO112" s="37"/>
      <c r="JP112" s="37"/>
      <c r="JQ112" s="37"/>
      <c r="JR112" s="38"/>
    </row>
    <row r="113" spans="1:278">
      <c r="A113" s="28"/>
      <c r="B113" s="233" t="s">
        <v>223</v>
      </c>
      <c r="C113" s="86"/>
      <c r="D113" s="86"/>
      <c r="E113" s="88" t="s">
        <v>23</v>
      </c>
      <c r="F113" s="89"/>
      <c r="G113" s="87"/>
      <c r="H113" s="67"/>
      <c r="I113" s="36"/>
      <c r="J113" s="37"/>
      <c r="K113" s="37"/>
      <c r="L113" s="37"/>
      <c r="M113" s="40"/>
      <c r="N113" s="44"/>
      <c r="O113" s="37"/>
      <c r="P113" s="37"/>
      <c r="Q113" s="37"/>
      <c r="R113" s="45"/>
      <c r="S113" s="41"/>
      <c r="T113" s="37"/>
      <c r="U113" s="37"/>
      <c r="V113" s="37"/>
      <c r="W113" s="40"/>
      <c r="X113" s="44"/>
      <c r="Y113" s="37"/>
      <c r="Z113" s="37"/>
      <c r="AA113" s="37"/>
      <c r="AB113" s="45"/>
      <c r="AC113" s="41"/>
      <c r="AD113" s="37"/>
      <c r="AE113" s="37"/>
      <c r="AF113" s="37"/>
      <c r="AG113" s="40"/>
      <c r="AH113" s="44"/>
      <c r="AI113" s="37"/>
      <c r="AJ113" s="37"/>
      <c r="AK113" s="37"/>
      <c r="AL113" s="45"/>
      <c r="AM113" s="41"/>
      <c r="AN113" s="37"/>
      <c r="AO113" s="37"/>
      <c r="AP113" s="37"/>
      <c r="AQ113" s="40"/>
      <c r="AR113" s="44"/>
      <c r="AS113" s="37"/>
      <c r="AT113" s="37"/>
      <c r="AU113" s="37"/>
      <c r="AV113" s="45"/>
      <c r="AW113" s="41"/>
      <c r="AX113" s="37"/>
      <c r="AY113" s="37"/>
      <c r="AZ113" s="37"/>
      <c r="BA113" s="40"/>
      <c r="BB113" s="44"/>
      <c r="BC113" s="37"/>
      <c r="BD113" s="37"/>
      <c r="BE113" s="37"/>
      <c r="BF113" s="45"/>
      <c r="BG113" s="41"/>
      <c r="BH113" s="37"/>
      <c r="BI113" s="37"/>
      <c r="BJ113" s="37"/>
      <c r="BK113" s="40"/>
      <c r="BL113" s="44"/>
      <c r="BM113" s="37"/>
      <c r="BN113" s="37"/>
      <c r="BO113" s="37"/>
      <c r="BP113" s="45"/>
      <c r="BQ113" s="41"/>
      <c r="BR113" s="37"/>
      <c r="BS113" s="37"/>
      <c r="BT113" s="37"/>
      <c r="BU113" s="40"/>
      <c r="BV113" s="44"/>
      <c r="BW113" s="37"/>
      <c r="BX113" s="37"/>
      <c r="BY113" s="37"/>
      <c r="BZ113" s="45"/>
      <c r="CA113" s="41"/>
      <c r="CB113" s="37"/>
      <c r="CC113" s="37"/>
      <c r="CD113" s="37"/>
      <c r="CE113" s="40"/>
      <c r="CF113" s="44"/>
      <c r="CG113" s="37"/>
      <c r="CH113" s="37"/>
      <c r="CI113" s="37"/>
      <c r="CJ113" s="45"/>
      <c r="CK113" s="41"/>
      <c r="CL113" s="37"/>
      <c r="CM113" s="37"/>
      <c r="CN113" s="37"/>
      <c r="CO113" s="40"/>
      <c r="CP113" s="44"/>
      <c r="CQ113" s="37"/>
      <c r="CR113" s="37"/>
      <c r="CS113" s="37"/>
      <c r="CT113" s="45"/>
      <c r="CU113" s="41"/>
      <c r="CV113" s="37"/>
      <c r="CW113" s="37"/>
      <c r="CX113" s="37"/>
      <c r="CY113" s="40"/>
      <c r="CZ113" s="44"/>
      <c r="DA113" s="37"/>
      <c r="DB113" s="37"/>
      <c r="DC113" s="37"/>
      <c r="DD113" s="45"/>
      <c r="DE113" s="41"/>
      <c r="DF113" s="37"/>
      <c r="DG113" s="37"/>
      <c r="DH113" s="37"/>
      <c r="DI113" s="40"/>
      <c r="DJ113" s="44"/>
      <c r="DK113" s="37"/>
      <c r="DL113" s="37"/>
      <c r="DM113" s="37"/>
      <c r="DN113" s="45"/>
      <c r="DO113" s="41"/>
      <c r="DP113" s="37"/>
      <c r="DQ113" s="37"/>
      <c r="DR113" s="37"/>
      <c r="DS113" s="40"/>
      <c r="DT113" s="44"/>
      <c r="DU113" s="37"/>
      <c r="DV113" s="37"/>
      <c r="DW113" s="37"/>
      <c r="DX113" s="45"/>
      <c r="DY113" s="44"/>
      <c r="DZ113" s="37"/>
      <c r="EA113" s="37"/>
      <c r="EB113" s="37"/>
      <c r="EC113" s="45"/>
      <c r="ED113" s="41"/>
      <c r="EE113" s="37"/>
      <c r="EF113" s="37"/>
      <c r="EG113" s="37"/>
      <c r="EH113" s="38"/>
      <c r="EI113" s="41"/>
      <c r="EJ113" s="37"/>
      <c r="EK113" s="37"/>
      <c r="EL113" s="37"/>
      <c r="EM113" s="38"/>
      <c r="EN113" s="41"/>
      <c r="EO113" s="37"/>
      <c r="EP113" s="37"/>
      <c r="EQ113" s="37"/>
      <c r="ER113" s="38"/>
      <c r="ES113" s="41"/>
      <c r="ET113" s="37"/>
      <c r="EU113" s="37"/>
      <c r="EV113" s="37"/>
      <c r="EW113" s="38"/>
      <c r="EX113" s="41"/>
      <c r="EY113" s="37"/>
      <c r="EZ113" s="37"/>
      <c r="FA113" s="37"/>
      <c r="FB113" s="38"/>
      <c r="FC113" s="41"/>
      <c r="FD113" s="37"/>
      <c r="FE113" s="37"/>
      <c r="FF113" s="37"/>
      <c r="FG113" s="38"/>
      <c r="FH113" s="41"/>
      <c r="FI113" s="37"/>
      <c r="FJ113" s="37"/>
      <c r="FK113" s="37"/>
      <c r="FL113" s="38"/>
      <c r="FM113" s="41"/>
      <c r="FN113" s="37"/>
      <c r="FO113" s="37"/>
      <c r="FP113" s="37"/>
      <c r="FQ113" s="38"/>
      <c r="FR113" s="41"/>
      <c r="FS113" s="37"/>
      <c r="FT113" s="37"/>
      <c r="FU113" s="37"/>
      <c r="FV113" s="38"/>
      <c r="FW113" s="41"/>
      <c r="FX113" s="37"/>
      <c r="FY113" s="37"/>
      <c r="FZ113" s="37"/>
      <c r="GA113" s="38"/>
      <c r="GB113" s="41"/>
      <c r="GC113" s="37"/>
      <c r="GD113" s="37"/>
      <c r="GE113" s="37"/>
      <c r="GF113" s="38"/>
      <c r="GG113" s="41"/>
      <c r="GH113" s="37"/>
      <c r="GI113" s="37"/>
      <c r="GJ113" s="37"/>
      <c r="GK113" s="38"/>
      <c r="GL113" s="41"/>
      <c r="GM113" s="37"/>
      <c r="GN113" s="37"/>
      <c r="GO113" s="37"/>
      <c r="GP113" s="38"/>
      <c r="GQ113" s="41"/>
      <c r="GR113" s="37"/>
      <c r="GS113" s="37"/>
      <c r="GT113" s="37"/>
      <c r="GU113" s="38"/>
      <c r="GV113" s="41"/>
      <c r="GW113" s="37"/>
      <c r="GX113" s="37"/>
      <c r="GY113" s="37"/>
      <c r="GZ113" s="38"/>
      <c r="HA113" s="41"/>
      <c r="HB113" s="37"/>
      <c r="HC113" s="37"/>
      <c r="HD113" s="37"/>
      <c r="HE113" s="38"/>
      <c r="HF113" s="41"/>
      <c r="HG113" s="37"/>
      <c r="HH113" s="37"/>
      <c r="HI113" s="37"/>
      <c r="HJ113" s="38"/>
      <c r="HK113" s="41"/>
      <c r="HL113" s="37"/>
      <c r="HM113" s="37"/>
      <c r="HN113" s="37"/>
      <c r="HO113" s="38"/>
      <c r="HP113" s="41"/>
      <c r="HQ113" s="37"/>
      <c r="HR113" s="37"/>
      <c r="HS113" s="37"/>
      <c r="HT113" s="38"/>
      <c r="HU113" s="41"/>
      <c r="HV113" s="37"/>
      <c r="HW113" s="37"/>
      <c r="HX113" s="37"/>
      <c r="HY113" s="38"/>
      <c r="HZ113" s="41"/>
      <c r="IA113" s="37"/>
      <c r="IB113" s="37"/>
      <c r="IC113" s="37"/>
      <c r="ID113" s="38"/>
      <c r="IE113" s="41"/>
      <c r="IF113" s="37"/>
      <c r="IG113" s="37"/>
      <c r="IH113" s="37"/>
      <c r="II113" s="38"/>
      <c r="IJ113" s="41"/>
      <c r="IK113" s="37"/>
      <c r="IL113" s="37"/>
      <c r="IM113" s="37"/>
      <c r="IN113" s="38"/>
      <c r="IO113" s="41"/>
      <c r="IP113" s="37"/>
      <c r="IQ113" s="37"/>
      <c r="IR113" s="37"/>
      <c r="IS113" s="38"/>
      <c r="IT113" s="41"/>
      <c r="IU113" s="37"/>
      <c r="IV113" s="37"/>
      <c r="IW113" s="37"/>
      <c r="IX113" s="38"/>
      <c r="IY113" s="41"/>
      <c r="IZ113" s="37"/>
      <c r="JA113" s="37"/>
      <c r="JB113" s="37"/>
      <c r="JC113" s="38"/>
      <c r="JD113" s="41"/>
      <c r="JE113" s="37"/>
      <c r="JF113" s="37"/>
      <c r="JG113" s="37"/>
      <c r="JH113" s="38"/>
      <c r="JI113" s="41"/>
      <c r="JJ113" s="37"/>
      <c r="JK113" s="37"/>
      <c r="JL113" s="37"/>
      <c r="JM113" s="38"/>
      <c r="JN113" s="41"/>
      <c r="JO113" s="37"/>
      <c r="JP113" s="37"/>
      <c r="JQ113" s="37"/>
      <c r="JR113" s="38"/>
    </row>
    <row r="114" spans="1:278">
      <c r="A114" s="28"/>
      <c r="B114" s="235" t="s">
        <v>224</v>
      </c>
      <c r="C114" s="86"/>
      <c r="D114" s="86"/>
      <c r="E114" s="88" t="s">
        <v>23</v>
      </c>
      <c r="F114" s="89"/>
      <c r="G114" s="87"/>
      <c r="H114" s="67"/>
      <c r="I114" s="36"/>
      <c r="J114" s="37"/>
      <c r="K114" s="37"/>
      <c r="L114" s="37"/>
      <c r="M114" s="40"/>
      <c r="N114" s="44"/>
      <c r="O114" s="37"/>
      <c r="P114" s="37"/>
      <c r="Q114" s="37"/>
      <c r="R114" s="45"/>
      <c r="S114" s="41"/>
      <c r="T114" s="37"/>
      <c r="U114" s="37"/>
      <c r="V114" s="37"/>
      <c r="W114" s="40"/>
      <c r="X114" s="44"/>
      <c r="Y114" s="37"/>
      <c r="Z114" s="37"/>
      <c r="AA114" s="37"/>
      <c r="AB114" s="45"/>
      <c r="AC114" s="41"/>
      <c r="AD114" s="37"/>
      <c r="AE114" s="37"/>
      <c r="AF114" s="37"/>
      <c r="AG114" s="40"/>
      <c r="AH114" s="44"/>
      <c r="AI114" s="37"/>
      <c r="AJ114" s="37"/>
      <c r="AK114" s="37"/>
      <c r="AL114" s="45"/>
      <c r="AM114" s="41"/>
      <c r="AN114" s="37"/>
      <c r="AO114" s="37"/>
      <c r="AP114" s="37"/>
      <c r="AQ114" s="40"/>
      <c r="AR114" s="44"/>
      <c r="AS114" s="37"/>
      <c r="AT114" s="37"/>
      <c r="AU114" s="37"/>
      <c r="AV114" s="45"/>
      <c r="AW114" s="41"/>
      <c r="AX114" s="37"/>
      <c r="AY114" s="37"/>
      <c r="AZ114" s="37"/>
      <c r="BA114" s="40"/>
      <c r="BB114" s="44"/>
      <c r="BC114" s="37"/>
      <c r="BD114" s="37"/>
      <c r="BE114" s="37"/>
      <c r="BF114" s="45"/>
      <c r="BG114" s="41"/>
      <c r="BH114" s="37"/>
      <c r="BI114" s="37"/>
      <c r="BJ114" s="37"/>
      <c r="BK114" s="40"/>
      <c r="BL114" s="44"/>
      <c r="BM114" s="37"/>
      <c r="BN114" s="37"/>
      <c r="BO114" s="37"/>
      <c r="BP114" s="45"/>
      <c r="BQ114" s="41"/>
      <c r="BR114" s="37"/>
      <c r="BS114" s="37"/>
      <c r="BT114" s="37"/>
      <c r="BU114" s="40"/>
      <c r="BV114" s="44"/>
      <c r="BW114" s="37"/>
      <c r="BX114" s="37"/>
      <c r="BY114" s="37"/>
      <c r="BZ114" s="45"/>
      <c r="CA114" s="41"/>
      <c r="CB114" s="37"/>
      <c r="CC114" s="37"/>
      <c r="CD114" s="37"/>
      <c r="CE114" s="40"/>
      <c r="CF114" s="44"/>
      <c r="CG114" s="37"/>
      <c r="CH114" s="37"/>
      <c r="CI114" s="37"/>
      <c r="CJ114" s="45"/>
      <c r="CK114" s="41"/>
      <c r="CL114" s="37"/>
      <c r="CM114" s="37"/>
      <c r="CN114" s="37"/>
      <c r="CO114" s="40"/>
      <c r="CP114" s="44"/>
      <c r="CQ114" s="37"/>
      <c r="CR114" s="37"/>
      <c r="CS114" s="37"/>
      <c r="CT114" s="45"/>
      <c r="CU114" s="41"/>
      <c r="CV114" s="37"/>
      <c r="CW114" s="37"/>
      <c r="CX114" s="37"/>
      <c r="CY114" s="40"/>
      <c r="CZ114" s="44"/>
      <c r="DA114" s="37"/>
      <c r="DB114" s="37"/>
      <c r="DC114" s="37"/>
      <c r="DD114" s="45"/>
      <c r="DE114" s="41"/>
      <c r="DF114" s="37"/>
      <c r="DG114" s="37"/>
      <c r="DH114" s="37"/>
      <c r="DI114" s="40"/>
      <c r="DJ114" s="44"/>
      <c r="DK114" s="37"/>
      <c r="DL114" s="37"/>
      <c r="DM114" s="37"/>
      <c r="DN114" s="45"/>
      <c r="DO114" s="41"/>
      <c r="DP114" s="37"/>
      <c r="DQ114" s="37"/>
      <c r="DR114" s="37"/>
      <c r="DS114" s="40"/>
      <c r="DT114" s="44"/>
      <c r="DU114" s="37"/>
      <c r="DV114" s="37"/>
      <c r="DW114" s="37"/>
      <c r="DX114" s="45"/>
      <c r="DY114" s="44"/>
      <c r="DZ114" s="37"/>
      <c r="EA114" s="37"/>
      <c r="EB114" s="37"/>
      <c r="EC114" s="45"/>
      <c r="ED114" s="41"/>
      <c r="EE114" s="37"/>
      <c r="EF114" s="37"/>
      <c r="EG114" s="37"/>
      <c r="EH114" s="38"/>
      <c r="EI114" s="41"/>
      <c r="EJ114" s="37"/>
      <c r="EK114" s="37"/>
      <c r="EL114" s="37"/>
      <c r="EM114" s="38"/>
      <c r="EN114" s="41"/>
      <c r="EO114" s="37"/>
      <c r="EP114" s="37"/>
      <c r="EQ114" s="37"/>
      <c r="ER114" s="38"/>
      <c r="ES114" s="41"/>
      <c r="ET114" s="37"/>
      <c r="EU114" s="37"/>
      <c r="EV114" s="37"/>
      <c r="EW114" s="38"/>
      <c r="EX114" s="41"/>
      <c r="EY114" s="37"/>
      <c r="EZ114" s="37"/>
      <c r="FA114" s="37"/>
      <c r="FB114" s="38"/>
      <c r="FC114" s="41"/>
      <c r="FD114" s="37"/>
      <c r="FE114" s="37"/>
      <c r="FF114" s="37"/>
      <c r="FG114" s="38"/>
      <c r="FH114" s="41"/>
      <c r="FI114" s="37"/>
      <c r="FJ114" s="37"/>
      <c r="FK114" s="37"/>
      <c r="FL114" s="38"/>
      <c r="FM114" s="41"/>
      <c r="FN114" s="37"/>
      <c r="FO114" s="37"/>
      <c r="FP114" s="37"/>
      <c r="FQ114" s="38"/>
      <c r="FR114" s="41"/>
      <c r="FS114" s="37"/>
      <c r="FT114" s="37"/>
      <c r="FU114" s="37"/>
      <c r="FV114" s="38"/>
      <c r="FW114" s="41"/>
      <c r="FX114" s="37"/>
      <c r="FY114" s="37"/>
      <c r="FZ114" s="37"/>
      <c r="GA114" s="38"/>
      <c r="GB114" s="41"/>
      <c r="GC114" s="37"/>
      <c r="GD114" s="37"/>
      <c r="GE114" s="37"/>
      <c r="GF114" s="38"/>
      <c r="GG114" s="41"/>
      <c r="GH114" s="37"/>
      <c r="GI114" s="37"/>
      <c r="GJ114" s="37"/>
      <c r="GK114" s="38"/>
      <c r="GL114" s="41"/>
      <c r="GM114" s="37"/>
      <c r="GN114" s="37"/>
      <c r="GO114" s="37"/>
      <c r="GP114" s="38"/>
      <c r="GQ114" s="41"/>
      <c r="GR114" s="37"/>
      <c r="GS114" s="37"/>
      <c r="GT114" s="37"/>
      <c r="GU114" s="38"/>
      <c r="GV114" s="41"/>
      <c r="GW114" s="37"/>
      <c r="GX114" s="37"/>
      <c r="GY114" s="37"/>
      <c r="GZ114" s="38"/>
      <c r="HA114" s="41"/>
      <c r="HB114" s="37"/>
      <c r="HC114" s="37"/>
      <c r="HD114" s="37"/>
      <c r="HE114" s="38"/>
      <c r="HF114" s="41"/>
      <c r="HG114" s="37"/>
      <c r="HH114" s="37"/>
      <c r="HI114" s="37"/>
      <c r="HJ114" s="38"/>
      <c r="HK114" s="41"/>
      <c r="HL114" s="37"/>
      <c r="HM114" s="37"/>
      <c r="HN114" s="37"/>
      <c r="HO114" s="38"/>
      <c r="HP114" s="41"/>
      <c r="HQ114" s="37"/>
      <c r="HR114" s="37"/>
      <c r="HS114" s="37"/>
      <c r="HT114" s="38"/>
      <c r="HU114" s="41"/>
      <c r="HV114" s="37"/>
      <c r="HW114" s="37"/>
      <c r="HX114" s="37"/>
      <c r="HY114" s="38"/>
      <c r="HZ114" s="41"/>
      <c r="IA114" s="37"/>
      <c r="IB114" s="37"/>
      <c r="IC114" s="37"/>
      <c r="ID114" s="38"/>
      <c r="IE114" s="41"/>
      <c r="IF114" s="37"/>
      <c r="IG114" s="37"/>
      <c r="IH114" s="37"/>
      <c r="II114" s="38"/>
      <c r="IJ114" s="41"/>
      <c r="IK114" s="37"/>
      <c r="IL114" s="37"/>
      <c r="IM114" s="37"/>
      <c r="IN114" s="38"/>
      <c r="IO114" s="41"/>
      <c r="IP114" s="37"/>
      <c r="IQ114" s="37"/>
      <c r="IR114" s="37"/>
      <c r="IS114" s="38"/>
      <c r="IT114" s="41"/>
      <c r="IU114" s="37"/>
      <c r="IV114" s="37"/>
      <c r="IW114" s="37"/>
      <c r="IX114" s="38"/>
      <c r="IY114" s="41"/>
      <c r="IZ114" s="37"/>
      <c r="JA114" s="37"/>
      <c r="JB114" s="37"/>
      <c r="JC114" s="38"/>
      <c r="JD114" s="41"/>
      <c r="JE114" s="37"/>
      <c r="JF114" s="37"/>
      <c r="JG114" s="37"/>
      <c r="JH114" s="38"/>
      <c r="JI114" s="41"/>
      <c r="JJ114" s="37"/>
      <c r="JK114" s="37"/>
      <c r="JL114" s="37"/>
      <c r="JM114" s="38"/>
      <c r="JN114" s="41"/>
      <c r="JO114" s="37"/>
      <c r="JP114" s="37"/>
      <c r="JQ114" s="37"/>
      <c r="JR114" s="38"/>
    </row>
    <row r="115" spans="1:278">
      <c r="A115" s="28"/>
      <c r="B115" s="236" t="s">
        <v>225</v>
      </c>
      <c r="C115" s="86"/>
      <c r="D115" s="86"/>
      <c r="E115" s="88" t="s">
        <v>23</v>
      </c>
      <c r="F115" s="89"/>
      <c r="G115" s="87"/>
      <c r="H115" s="67"/>
      <c r="I115" s="36"/>
      <c r="J115" s="37"/>
      <c r="K115" s="37"/>
      <c r="L115" s="37"/>
      <c r="M115" s="40"/>
      <c r="N115" s="44"/>
      <c r="O115" s="37"/>
      <c r="P115" s="37"/>
      <c r="Q115" s="37"/>
      <c r="R115" s="45"/>
      <c r="S115" s="41"/>
      <c r="T115" s="37"/>
      <c r="U115" s="37"/>
      <c r="V115" s="37"/>
      <c r="W115" s="40"/>
      <c r="X115" s="44"/>
      <c r="Y115" s="37"/>
      <c r="Z115" s="37"/>
      <c r="AA115" s="37"/>
      <c r="AB115" s="45"/>
      <c r="AC115" s="41"/>
      <c r="AD115" s="37"/>
      <c r="AE115" s="37"/>
      <c r="AF115" s="37"/>
      <c r="AG115" s="40"/>
      <c r="AH115" s="44"/>
      <c r="AI115" s="37"/>
      <c r="AJ115" s="37"/>
      <c r="AK115" s="37"/>
      <c r="AL115" s="45"/>
      <c r="AM115" s="41"/>
      <c r="AN115" s="37"/>
      <c r="AO115" s="37"/>
      <c r="AP115" s="37"/>
      <c r="AQ115" s="40"/>
      <c r="AR115" s="44"/>
      <c r="AS115" s="37"/>
      <c r="AT115" s="37"/>
      <c r="AU115" s="37"/>
      <c r="AV115" s="45"/>
      <c r="AW115" s="41"/>
      <c r="AX115" s="37"/>
      <c r="AY115" s="37"/>
      <c r="AZ115" s="37"/>
      <c r="BA115" s="40"/>
      <c r="BB115" s="44"/>
      <c r="BC115" s="37"/>
      <c r="BD115" s="37"/>
      <c r="BE115" s="37"/>
      <c r="BF115" s="45"/>
      <c r="BG115" s="41"/>
      <c r="BH115" s="37"/>
      <c r="BI115" s="37"/>
      <c r="BJ115" s="37"/>
      <c r="BK115" s="40"/>
      <c r="BL115" s="44"/>
      <c r="BM115" s="37"/>
      <c r="BN115" s="37"/>
      <c r="BO115" s="37"/>
      <c r="BP115" s="45"/>
      <c r="BQ115" s="41"/>
      <c r="BR115" s="37"/>
      <c r="BS115" s="37"/>
      <c r="BT115" s="37"/>
      <c r="BU115" s="40"/>
      <c r="BV115" s="44"/>
      <c r="BW115" s="37"/>
      <c r="BX115" s="37"/>
      <c r="BY115" s="37"/>
      <c r="BZ115" s="45"/>
      <c r="CA115" s="41"/>
      <c r="CB115" s="37"/>
      <c r="CC115" s="37"/>
      <c r="CD115" s="37"/>
      <c r="CE115" s="40"/>
      <c r="CF115" s="44"/>
      <c r="CG115" s="37"/>
      <c r="CH115" s="37"/>
      <c r="CI115" s="37"/>
      <c r="CJ115" s="45"/>
      <c r="CK115" s="41"/>
      <c r="CL115" s="37"/>
      <c r="CM115" s="37"/>
      <c r="CN115" s="37"/>
      <c r="CO115" s="40"/>
      <c r="CP115" s="44"/>
      <c r="CQ115" s="37"/>
      <c r="CR115" s="37"/>
      <c r="CS115" s="37"/>
      <c r="CT115" s="45"/>
      <c r="CU115" s="41"/>
      <c r="CV115" s="37"/>
      <c r="CW115" s="37"/>
      <c r="CX115" s="37"/>
      <c r="CY115" s="40"/>
      <c r="CZ115" s="44"/>
      <c r="DA115" s="37"/>
      <c r="DB115" s="37"/>
      <c r="DC115" s="37"/>
      <c r="DD115" s="45"/>
      <c r="DE115" s="41"/>
      <c r="DF115" s="37"/>
      <c r="DG115" s="37"/>
      <c r="DH115" s="37"/>
      <c r="DI115" s="40"/>
      <c r="DJ115" s="44"/>
      <c r="DK115" s="37"/>
      <c r="DL115" s="37"/>
      <c r="DM115" s="37"/>
      <c r="DN115" s="45"/>
      <c r="DO115" s="41"/>
      <c r="DP115" s="37"/>
      <c r="DQ115" s="37"/>
      <c r="DR115" s="37"/>
      <c r="DS115" s="40"/>
      <c r="DT115" s="44"/>
      <c r="DU115" s="37"/>
      <c r="DV115" s="37"/>
      <c r="DW115" s="37"/>
      <c r="DX115" s="45"/>
      <c r="DY115" s="44"/>
      <c r="DZ115" s="37"/>
      <c r="EA115" s="37"/>
      <c r="EB115" s="37"/>
      <c r="EC115" s="45"/>
      <c r="ED115" s="41"/>
      <c r="EE115" s="37"/>
      <c r="EF115" s="37"/>
      <c r="EG115" s="37"/>
      <c r="EH115" s="38"/>
      <c r="EI115" s="41"/>
      <c r="EJ115" s="37"/>
      <c r="EK115" s="37"/>
      <c r="EL115" s="37"/>
      <c r="EM115" s="38"/>
      <c r="EN115" s="41"/>
      <c r="EO115" s="37"/>
      <c r="EP115" s="37"/>
      <c r="EQ115" s="37"/>
      <c r="ER115" s="38"/>
      <c r="ES115" s="41"/>
      <c r="ET115" s="37"/>
      <c r="EU115" s="37"/>
      <c r="EV115" s="37"/>
      <c r="EW115" s="38"/>
      <c r="EX115" s="41"/>
      <c r="EY115" s="37"/>
      <c r="EZ115" s="37"/>
      <c r="FA115" s="37"/>
      <c r="FB115" s="38"/>
      <c r="FC115" s="41"/>
      <c r="FD115" s="37"/>
      <c r="FE115" s="37"/>
      <c r="FF115" s="37"/>
      <c r="FG115" s="38"/>
      <c r="FH115" s="41"/>
      <c r="FI115" s="37"/>
      <c r="FJ115" s="37"/>
      <c r="FK115" s="37"/>
      <c r="FL115" s="38"/>
      <c r="FM115" s="41"/>
      <c r="FN115" s="37"/>
      <c r="FO115" s="37"/>
      <c r="FP115" s="37"/>
      <c r="FQ115" s="38"/>
      <c r="FR115" s="41"/>
      <c r="FS115" s="37"/>
      <c r="FT115" s="37"/>
      <c r="FU115" s="37"/>
      <c r="FV115" s="38"/>
      <c r="FW115" s="41"/>
      <c r="FX115" s="37"/>
      <c r="FY115" s="37"/>
      <c r="FZ115" s="37"/>
      <c r="GA115" s="38"/>
      <c r="GB115" s="41"/>
      <c r="GC115" s="37"/>
      <c r="GD115" s="37"/>
      <c r="GE115" s="37"/>
      <c r="GF115" s="38"/>
      <c r="GG115" s="41"/>
      <c r="GH115" s="37"/>
      <c r="GI115" s="37"/>
      <c r="GJ115" s="37"/>
      <c r="GK115" s="38"/>
      <c r="GL115" s="41"/>
      <c r="GM115" s="37"/>
      <c r="GN115" s="37"/>
      <c r="GO115" s="37"/>
      <c r="GP115" s="38"/>
      <c r="GQ115" s="41"/>
      <c r="GR115" s="37"/>
      <c r="GS115" s="37"/>
      <c r="GT115" s="37"/>
      <c r="GU115" s="38"/>
      <c r="GV115" s="41"/>
      <c r="GW115" s="37"/>
      <c r="GX115" s="37"/>
      <c r="GY115" s="37"/>
      <c r="GZ115" s="38"/>
      <c r="HA115" s="41"/>
      <c r="HB115" s="37"/>
      <c r="HC115" s="37"/>
      <c r="HD115" s="37"/>
      <c r="HE115" s="38"/>
      <c r="HF115" s="41"/>
      <c r="HG115" s="37"/>
      <c r="HH115" s="37"/>
      <c r="HI115" s="37"/>
      <c r="HJ115" s="38"/>
      <c r="HK115" s="41"/>
      <c r="HL115" s="37"/>
      <c r="HM115" s="37"/>
      <c r="HN115" s="37"/>
      <c r="HO115" s="38"/>
      <c r="HP115" s="41"/>
      <c r="HQ115" s="37"/>
      <c r="HR115" s="37"/>
      <c r="HS115" s="37"/>
      <c r="HT115" s="38"/>
      <c r="HU115" s="41"/>
      <c r="HV115" s="37"/>
      <c r="HW115" s="37"/>
      <c r="HX115" s="37"/>
      <c r="HY115" s="38"/>
      <c r="HZ115" s="41"/>
      <c r="IA115" s="37"/>
      <c r="IB115" s="37"/>
      <c r="IC115" s="37"/>
      <c r="ID115" s="38"/>
      <c r="IE115" s="41"/>
      <c r="IF115" s="37"/>
      <c r="IG115" s="37"/>
      <c r="IH115" s="37"/>
      <c r="II115" s="38"/>
      <c r="IJ115" s="41"/>
      <c r="IK115" s="37"/>
      <c r="IL115" s="37"/>
      <c r="IM115" s="37"/>
      <c r="IN115" s="38"/>
      <c r="IO115" s="41"/>
      <c r="IP115" s="37"/>
      <c r="IQ115" s="37"/>
      <c r="IR115" s="37"/>
      <c r="IS115" s="38"/>
      <c r="IT115" s="41"/>
      <c r="IU115" s="37"/>
      <c r="IV115" s="37"/>
      <c r="IW115" s="37"/>
      <c r="IX115" s="38"/>
      <c r="IY115" s="41"/>
      <c r="IZ115" s="37"/>
      <c r="JA115" s="37"/>
      <c r="JB115" s="37"/>
      <c r="JC115" s="38"/>
      <c r="JD115" s="41"/>
      <c r="JE115" s="37"/>
      <c r="JF115" s="37"/>
      <c r="JG115" s="37"/>
      <c r="JH115" s="38"/>
      <c r="JI115" s="41"/>
      <c r="JJ115" s="37"/>
      <c r="JK115" s="37"/>
      <c r="JL115" s="37"/>
      <c r="JM115" s="38"/>
      <c r="JN115" s="41"/>
      <c r="JO115" s="37"/>
      <c r="JP115" s="37"/>
      <c r="JQ115" s="37"/>
      <c r="JR115" s="38"/>
    </row>
    <row r="116" spans="1:278">
      <c r="A116" s="28"/>
      <c r="B116" s="235" t="s">
        <v>226</v>
      </c>
      <c r="C116" s="86"/>
      <c r="D116" s="86"/>
      <c r="E116" s="88" t="s">
        <v>23</v>
      </c>
      <c r="F116" s="89"/>
      <c r="G116" s="87"/>
      <c r="H116" s="67"/>
      <c r="I116" s="36"/>
      <c r="J116" s="37"/>
      <c r="K116" s="37"/>
      <c r="L116" s="37"/>
      <c r="M116" s="40"/>
      <c r="N116" s="44"/>
      <c r="O116" s="37"/>
      <c r="P116" s="37"/>
      <c r="Q116" s="37"/>
      <c r="R116" s="45"/>
      <c r="S116" s="41"/>
      <c r="T116" s="37"/>
      <c r="U116" s="37"/>
      <c r="V116" s="37"/>
      <c r="W116" s="40"/>
      <c r="X116" s="44"/>
      <c r="Y116" s="37"/>
      <c r="Z116" s="37"/>
      <c r="AA116" s="37"/>
      <c r="AB116" s="45"/>
      <c r="AC116" s="41"/>
      <c r="AD116" s="37"/>
      <c r="AE116" s="37"/>
      <c r="AF116" s="37"/>
      <c r="AG116" s="40"/>
      <c r="AH116" s="44"/>
      <c r="AI116" s="37"/>
      <c r="AJ116" s="37"/>
      <c r="AK116" s="37"/>
      <c r="AL116" s="45"/>
      <c r="AM116" s="41"/>
      <c r="AN116" s="37"/>
      <c r="AO116" s="37"/>
      <c r="AP116" s="37"/>
      <c r="AQ116" s="40"/>
      <c r="AR116" s="44"/>
      <c r="AS116" s="37"/>
      <c r="AT116" s="37"/>
      <c r="AU116" s="37"/>
      <c r="AV116" s="45"/>
      <c r="AW116" s="41"/>
      <c r="AX116" s="37"/>
      <c r="AY116" s="37"/>
      <c r="AZ116" s="37"/>
      <c r="BA116" s="40"/>
      <c r="BB116" s="44"/>
      <c r="BC116" s="37"/>
      <c r="BD116" s="37"/>
      <c r="BE116" s="37"/>
      <c r="BF116" s="45"/>
      <c r="BG116" s="41"/>
      <c r="BH116" s="37"/>
      <c r="BI116" s="37"/>
      <c r="BJ116" s="37"/>
      <c r="BK116" s="40"/>
      <c r="BL116" s="44"/>
      <c r="BM116" s="37"/>
      <c r="BN116" s="37"/>
      <c r="BO116" s="37"/>
      <c r="BP116" s="45"/>
      <c r="BQ116" s="41"/>
      <c r="BR116" s="37"/>
      <c r="BS116" s="37"/>
      <c r="BT116" s="37"/>
      <c r="BU116" s="40"/>
      <c r="BV116" s="44"/>
      <c r="BW116" s="37"/>
      <c r="BX116" s="37"/>
      <c r="BY116" s="37"/>
      <c r="BZ116" s="45"/>
      <c r="CA116" s="41"/>
      <c r="CB116" s="37"/>
      <c r="CC116" s="37"/>
      <c r="CD116" s="37"/>
      <c r="CE116" s="40"/>
      <c r="CF116" s="44"/>
      <c r="CG116" s="37"/>
      <c r="CH116" s="37"/>
      <c r="CI116" s="37"/>
      <c r="CJ116" s="45"/>
      <c r="CK116" s="41"/>
      <c r="CL116" s="37"/>
      <c r="CM116" s="37"/>
      <c r="CN116" s="37"/>
      <c r="CO116" s="40"/>
      <c r="CP116" s="44"/>
      <c r="CQ116" s="37"/>
      <c r="CR116" s="37"/>
      <c r="CS116" s="37"/>
      <c r="CT116" s="45"/>
      <c r="CU116" s="41"/>
      <c r="CV116" s="37"/>
      <c r="CW116" s="37"/>
      <c r="CX116" s="37"/>
      <c r="CY116" s="40"/>
      <c r="CZ116" s="44"/>
      <c r="DA116" s="37"/>
      <c r="DB116" s="37"/>
      <c r="DC116" s="37"/>
      <c r="DD116" s="45"/>
      <c r="DE116" s="41"/>
      <c r="DF116" s="37"/>
      <c r="DG116" s="37"/>
      <c r="DH116" s="37"/>
      <c r="DI116" s="40"/>
      <c r="DJ116" s="44"/>
      <c r="DK116" s="37"/>
      <c r="DL116" s="37"/>
      <c r="DM116" s="37"/>
      <c r="DN116" s="45"/>
      <c r="DO116" s="41"/>
      <c r="DP116" s="37"/>
      <c r="DQ116" s="37"/>
      <c r="DR116" s="37"/>
      <c r="DS116" s="40"/>
      <c r="DT116" s="44"/>
      <c r="DU116" s="37"/>
      <c r="DV116" s="37"/>
      <c r="DW116" s="37"/>
      <c r="DX116" s="45"/>
      <c r="DY116" s="44"/>
      <c r="DZ116" s="37"/>
      <c r="EA116" s="37"/>
      <c r="EB116" s="37"/>
      <c r="EC116" s="45"/>
      <c r="ED116" s="41"/>
      <c r="EE116" s="37"/>
      <c r="EF116" s="37"/>
      <c r="EG116" s="37"/>
      <c r="EH116" s="38"/>
      <c r="EI116" s="41"/>
      <c r="EJ116" s="37"/>
      <c r="EK116" s="37"/>
      <c r="EL116" s="37"/>
      <c r="EM116" s="38"/>
      <c r="EN116" s="41"/>
      <c r="EO116" s="37"/>
      <c r="EP116" s="37"/>
      <c r="EQ116" s="37"/>
      <c r="ER116" s="38"/>
      <c r="ES116" s="41"/>
      <c r="ET116" s="37"/>
      <c r="EU116" s="37"/>
      <c r="EV116" s="37"/>
      <c r="EW116" s="38"/>
      <c r="EX116" s="41"/>
      <c r="EY116" s="37"/>
      <c r="EZ116" s="37"/>
      <c r="FA116" s="37"/>
      <c r="FB116" s="38"/>
      <c r="FC116" s="41"/>
      <c r="FD116" s="37"/>
      <c r="FE116" s="37"/>
      <c r="FF116" s="37"/>
      <c r="FG116" s="38"/>
      <c r="FH116" s="41"/>
      <c r="FI116" s="37"/>
      <c r="FJ116" s="37"/>
      <c r="FK116" s="37"/>
      <c r="FL116" s="38"/>
      <c r="FM116" s="41"/>
      <c r="FN116" s="37"/>
      <c r="FO116" s="37"/>
      <c r="FP116" s="37"/>
      <c r="FQ116" s="38"/>
      <c r="FR116" s="41"/>
      <c r="FS116" s="37"/>
      <c r="FT116" s="37"/>
      <c r="FU116" s="37"/>
      <c r="FV116" s="38"/>
      <c r="FW116" s="41"/>
      <c r="FX116" s="37"/>
      <c r="FY116" s="37"/>
      <c r="FZ116" s="37"/>
      <c r="GA116" s="38"/>
      <c r="GB116" s="41"/>
      <c r="GC116" s="37"/>
      <c r="GD116" s="37"/>
      <c r="GE116" s="37"/>
      <c r="GF116" s="38"/>
      <c r="GG116" s="41"/>
      <c r="GH116" s="37"/>
      <c r="GI116" s="37"/>
      <c r="GJ116" s="37"/>
      <c r="GK116" s="38"/>
      <c r="GL116" s="41"/>
      <c r="GM116" s="37"/>
      <c r="GN116" s="37"/>
      <c r="GO116" s="37"/>
      <c r="GP116" s="38"/>
      <c r="GQ116" s="41"/>
      <c r="GR116" s="37"/>
      <c r="GS116" s="37"/>
      <c r="GT116" s="37"/>
      <c r="GU116" s="38"/>
      <c r="GV116" s="41"/>
      <c r="GW116" s="37"/>
      <c r="GX116" s="37"/>
      <c r="GY116" s="37"/>
      <c r="GZ116" s="38"/>
      <c r="HA116" s="41"/>
      <c r="HB116" s="37"/>
      <c r="HC116" s="37"/>
      <c r="HD116" s="37"/>
      <c r="HE116" s="38"/>
      <c r="HF116" s="41"/>
      <c r="HG116" s="37"/>
      <c r="HH116" s="37"/>
      <c r="HI116" s="37"/>
      <c r="HJ116" s="38"/>
      <c r="HK116" s="41"/>
      <c r="HL116" s="37"/>
      <c r="HM116" s="37"/>
      <c r="HN116" s="37"/>
      <c r="HO116" s="38"/>
      <c r="HP116" s="41"/>
      <c r="HQ116" s="37"/>
      <c r="HR116" s="37"/>
      <c r="HS116" s="37"/>
      <c r="HT116" s="38"/>
      <c r="HU116" s="41"/>
      <c r="HV116" s="37"/>
      <c r="HW116" s="37"/>
      <c r="HX116" s="37"/>
      <c r="HY116" s="38"/>
      <c r="HZ116" s="41"/>
      <c r="IA116" s="37"/>
      <c r="IB116" s="37"/>
      <c r="IC116" s="37"/>
      <c r="ID116" s="38"/>
      <c r="IE116" s="41"/>
      <c r="IF116" s="37"/>
      <c r="IG116" s="37"/>
      <c r="IH116" s="37"/>
      <c r="II116" s="38"/>
      <c r="IJ116" s="41"/>
      <c r="IK116" s="37"/>
      <c r="IL116" s="37"/>
      <c r="IM116" s="37"/>
      <c r="IN116" s="38"/>
      <c r="IO116" s="41"/>
      <c r="IP116" s="37"/>
      <c r="IQ116" s="37"/>
      <c r="IR116" s="37"/>
      <c r="IS116" s="38"/>
      <c r="IT116" s="41"/>
      <c r="IU116" s="37"/>
      <c r="IV116" s="37"/>
      <c r="IW116" s="37"/>
      <c r="IX116" s="38"/>
      <c r="IY116" s="41"/>
      <c r="IZ116" s="37"/>
      <c r="JA116" s="37"/>
      <c r="JB116" s="37"/>
      <c r="JC116" s="38"/>
      <c r="JD116" s="41"/>
      <c r="JE116" s="37"/>
      <c r="JF116" s="37"/>
      <c r="JG116" s="37"/>
      <c r="JH116" s="38"/>
      <c r="JI116" s="41"/>
      <c r="JJ116" s="37"/>
      <c r="JK116" s="37"/>
      <c r="JL116" s="37"/>
      <c r="JM116" s="38"/>
      <c r="JN116" s="41"/>
      <c r="JO116" s="37"/>
      <c r="JP116" s="37"/>
      <c r="JQ116" s="37"/>
      <c r="JR116" s="38"/>
    </row>
    <row r="117" spans="1:278">
      <c r="A117" s="28"/>
      <c r="B117" s="236" t="s">
        <v>225</v>
      </c>
      <c r="C117" s="86"/>
      <c r="D117" s="86"/>
      <c r="E117" s="88" t="s">
        <v>23</v>
      </c>
      <c r="F117" s="89"/>
      <c r="G117" s="87"/>
      <c r="H117" s="67"/>
      <c r="I117" s="36"/>
      <c r="J117" s="37"/>
      <c r="K117" s="37"/>
      <c r="L117" s="37"/>
      <c r="M117" s="40"/>
      <c r="N117" s="44"/>
      <c r="O117" s="37"/>
      <c r="P117" s="37"/>
      <c r="Q117" s="37"/>
      <c r="R117" s="45"/>
      <c r="S117" s="41"/>
      <c r="T117" s="37"/>
      <c r="U117" s="37"/>
      <c r="V117" s="37"/>
      <c r="W117" s="40"/>
      <c r="X117" s="44"/>
      <c r="Y117" s="37"/>
      <c r="Z117" s="37"/>
      <c r="AA117" s="37"/>
      <c r="AB117" s="45"/>
      <c r="AC117" s="41"/>
      <c r="AD117" s="37"/>
      <c r="AE117" s="37"/>
      <c r="AF117" s="37"/>
      <c r="AG117" s="40"/>
      <c r="AH117" s="44"/>
      <c r="AI117" s="37"/>
      <c r="AJ117" s="37"/>
      <c r="AK117" s="37"/>
      <c r="AL117" s="45"/>
      <c r="AM117" s="41"/>
      <c r="AN117" s="37"/>
      <c r="AO117" s="37"/>
      <c r="AP117" s="37"/>
      <c r="AQ117" s="40"/>
      <c r="AR117" s="44"/>
      <c r="AS117" s="37"/>
      <c r="AT117" s="37"/>
      <c r="AU117" s="37"/>
      <c r="AV117" s="45"/>
      <c r="AW117" s="41"/>
      <c r="AX117" s="37"/>
      <c r="AY117" s="37"/>
      <c r="AZ117" s="37"/>
      <c r="BA117" s="40"/>
      <c r="BB117" s="44"/>
      <c r="BC117" s="37"/>
      <c r="BD117" s="37"/>
      <c r="BE117" s="37"/>
      <c r="BF117" s="45"/>
      <c r="BG117" s="41"/>
      <c r="BH117" s="37"/>
      <c r="BI117" s="37"/>
      <c r="BJ117" s="37"/>
      <c r="BK117" s="40"/>
      <c r="BL117" s="44"/>
      <c r="BM117" s="37"/>
      <c r="BN117" s="37"/>
      <c r="BO117" s="37"/>
      <c r="BP117" s="45"/>
      <c r="BQ117" s="41"/>
      <c r="BR117" s="37"/>
      <c r="BS117" s="37"/>
      <c r="BT117" s="37"/>
      <c r="BU117" s="40"/>
      <c r="BV117" s="44"/>
      <c r="BW117" s="37"/>
      <c r="BX117" s="37"/>
      <c r="BY117" s="37"/>
      <c r="BZ117" s="45"/>
      <c r="CA117" s="41"/>
      <c r="CB117" s="37"/>
      <c r="CC117" s="37"/>
      <c r="CD117" s="37"/>
      <c r="CE117" s="40"/>
      <c r="CF117" s="44"/>
      <c r="CG117" s="37"/>
      <c r="CH117" s="37"/>
      <c r="CI117" s="37"/>
      <c r="CJ117" s="45"/>
      <c r="CK117" s="41"/>
      <c r="CL117" s="37"/>
      <c r="CM117" s="37"/>
      <c r="CN117" s="37"/>
      <c r="CO117" s="40"/>
      <c r="CP117" s="44"/>
      <c r="CQ117" s="37"/>
      <c r="CR117" s="37"/>
      <c r="CS117" s="37"/>
      <c r="CT117" s="45"/>
      <c r="CU117" s="41"/>
      <c r="CV117" s="37"/>
      <c r="CW117" s="37"/>
      <c r="CX117" s="37"/>
      <c r="CY117" s="40"/>
      <c r="CZ117" s="44"/>
      <c r="DA117" s="37"/>
      <c r="DB117" s="37"/>
      <c r="DC117" s="37"/>
      <c r="DD117" s="45"/>
      <c r="DE117" s="41"/>
      <c r="DF117" s="37"/>
      <c r="DG117" s="37"/>
      <c r="DH117" s="37"/>
      <c r="DI117" s="40"/>
      <c r="DJ117" s="44"/>
      <c r="DK117" s="37"/>
      <c r="DL117" s="37"/>
      <c r="DM117" s="37"/>
      <c r="DN117" s="45"/>
      <c r="DO117" s="41"/>
      <c r="DP117" s="37"/>
      <c r="DQ117" s="37"/>
      <c r="DR117" s="37"/>
      <c r="DS117" s="40"/>
      <c r="DT117" s="44"/>
      <c r="DU117" s="37"/>
      <c r="DV117" s="37"/>
      <c r="DW117" s="37"/>
      <c r="DX117" s="45"/>
      <c r="DY117" s="44"/>
      <c r="DZ117" s="37"/>
      <c r="EA117" s="37"/>
      <c r="EB117" s="37"/>
      <c r="EC117" s="45"/>
      <c r="ED117" s="41"/>
      <c r="EE117" s="37"/>
      <c r="EF117" s="37"/>
      <c r="EG117" s="37"/>
      <c r="EH117" s="38"/>
      <c r="EI117" s="41"/>
      <c r="EJ117" s="37"/>
      <c r="EK117" s="37"/>
      <c r="EL117" s="37"/>
      <c r="EM117" s="38"/>
      <c r="EN117" s="41"/>
      <c r="EO117" s="37"/>
      <c r="EP117" s="37"/>
      <c r="EQ117" s="37"/>
      <c r="ER117" s="38"/>
      <c r="ES117" s="41"/>
      <c r="ET117" s="37"/>
      <c r="EU117" s="37"/>
      <c r="EV117" s="37"/>
      <c r="EW117" s="38"/>
      <c r="EX117" s="41"/>
      <c r="EY117" s="37"/>
      <c r="EZ117" s="37"/>
      <c r="FA117" s="37"/>
      <c r="FB117" s="38"/>
      <c r="FC117" s="41"/>
      <c r="FD117" s="37"/>
      <c r="FE117" s="37"/>
      <c r="FF117" s="37"/>
      <c r="FG117" s="38"/>
      <c r="FH117" s="41"/>
      <c r="FI117" s="37"/>
      <c r="FJ117" s="37"/>
      <c r="FK117" s="37"/>
      <c r="FL117" s="38"/>
      <c r="FM117" s="41"/>
      <c r="FN117" s="37"/>
      <c r="FO117" s="37"/>
      <c r="FP117" s="37"/>
      <c r="FQ117" s="38"/>
      <c r="FR117" s="41"/>
      <c r="FS117" s="37"/>
      <c r="FT117" s="37"/>
      <c r="FU117" s="37"/>
      <c r="FV117" s="38"/>
      <c r="FW117" s="41"/>
      <c r="FX117" s="37"/>
      <c r="FY117" s="37"/>
      <c r="FZ117" s="37"/>
      <c r="GA117" s="38"/>
      <c r="GB117" s="41"/>
      <c r="GC117" s="37"/>
      <c r="GD117" s="37"/>
      <c r="GE117" s="37"/>
      <c r="GF117" s="38"/>
      <c r="GG117" s="41"/>
      <c r="GH117" s="37"/>
      <c r="GI117" s="37"/>
      <c r="GJ117" s="37"/>
      <c r="GK117" s="38"/>
      <c r="GL117" s="41"/>
      <c r="GM117" s="37"/>
      <c r="GN117" s="37"/>
      <c r="GO117" s="37"/>
      <c r="GP117" s="38"/>
      <c r="GQ117" s="41"/>
      <c r="GR117" s="37"/>
      <c r="GS117" s="37"/>
      <c r="GT117" s="37"/>
      <c r="GU117" s="38"/>
      <c r="GV117" s="41"/>
      <c r="GW117" s="37"/>
      <c r="GX117" s="37"/>
      <c r="GY117" s="37"/>
      <c r="GZ117" s="38"/>
      <c r="HA117" s="41"/>
      <c r="HB117" s="37"/>
      <c r="HC117" s="37"/>
      <c r="HD117" s="37"/>
      <c r="HE117" s="38"/>
      <c r="HF117" s="41"/>
      <c r="HG117" s="37"/>
      <c r="HH117" s="37"/>
      <c r="HI117" s="37"/>
      <c r="HJ117" s="38"/>
      <c r="HK117" s="41"/>
      <c r="HL117" s="37"/>
      <c r="HM117" s="37"/>
      <c r="HN117" s="37"/>
      <c r="HO117" s="38"/>
      <c r="HP117" s="41"/>
      <c r="HQ117" s="37"/>
      <c r="HR117" s="37"/>
      <c r="HS117" s="37"/>
      <c r="HT117" s="38"/>
      <c r="HU117" s="41"/>
      <c r="HV117" s="37"/>
      <c r="HW117" s="37"/>
      <c r="HX117" s="37"/>
      <c r="HY117" s="38"/>
      <c r="HZ117" s="41"/>
      <c r="IA117" s="37"/>
      <c r="IB117" s="37"/>
      <c r="IC117" s="37"/>
      <c r="ID117" s="38"/>
      <c r="IE117" s="41"/>
      <c r="IF117" s="37"/>
      <c r="IG117" s="37"/>
      <c r="IH117" s="37"/>
      <c r="II117" s="38"/>
      <c r="IJ117" s="41"/>
      <c r="IK117" s="37"/>
      <c r="IL117" s="37"/>
      <c r="IM117" s="37"/>
      <c r="IN117" s="38"/>
      <c r="IO117" s="41"/>
      <c r="IP117" s="37"/>
      <c r="IQ117" s="37"/>
      <c r="IR117" s="37"/>
      <c r="IS117" s="38"/>
      <c r="IT117" s="41"/>
      <c r="IU117" s="37"/>
      <c r="IV117" s="37"/>
      <c r="IW117" s="37"/>
      <c r="IX117" s="38"/>
      <c r="IY117" s="41"/>
      <c r="IZ117" s="37"/>
      <c r="JA117" s="37"/>
      <c r="JB117" s="37"/>
      <c r="JC117" s="38"/>
      <c r="JD117" s="41"/>
      <c r="JE117" s="37"/>
      <c r="JF117" s="37"/>
      <c r="JG117" s="37"/>
      <c r="JH117" s="38"/>
      <c r="JI117" s="41"/>
      <c r="JJ117" s="37"/>
      <c r="JK117" s="37"/>
      <c r="JL117" s="37"/>
      <c r="JM117" s="38"/>
      <c r="JN117" s="41"/>
      <c r="JO117" s="37"/>
      <c r="JP117" s="37"/>
      <c r="JQ117" s="37"/>
      <c r="JR117" s="38"/>
    </row>
    <row r="118" spans="1:278">
      <c r="A118" s="28"/>
      <c r="B118" s="235" t="s">
        <v>227</v>
      </c>
      <c r="C118" s="86"/>
      <c r="D118" s="86"/>
      <c r="E118" s="88" t="s">
        <v>23</v>
      </c>
      <c r="F118" s="89"/>
      <c r="G118" s="87"/>
      <c r="H118" s="67"/>
      <c r="I118" s="36"/>
      <c r="J118" s="37"/>
      <c r="K118" s="37"/>
      <c r="L118" s="37"/>
      <c r="M118" s="40"/>
      <c r="N118" s="44"/>
      <c r="O118" s="37"/>
      <c r="P118" s="37"/>
      <c r="Q118" s="37"/>
      <c r="R118" s="45"/>
      <c r="S118" s="41"/>
      <c r="T118" s="37"/>
      <c r="U118" s="37"/>
      <c r="V118" s="37"/>
      <c r="W118" s="40"/>
      <c r="X118" s="44"/>
      <c r="Y118" s="37"/>
      <c r="Z118" s="37"/>
      <c r="AA118" s="37"/>
      <c r="AB118" s="45"/>
      <c r="AC118" s="41"/>
      <c r="AD118" s="37"/>
      <c r="AE118" s="37"/>
      <c r="AF118" s="37"/>
      <c r="AG118" s="40"/>
      <c r="AH118" s="44"/>
      <c r="AI118" s="37"/>
      <c r="AJ118" s="37"/>
      <c r="AK118" s="37"/>
      <c r="AL118" s="45"/>
      <c r="AM118" s="41"/>
      <c r="AN118" s="37"/>
      <c r="AO118" s="37"/>
      <c r="AP118" s="37"/>
      <c r="AQ118" s="40"/>
      <c r="AR118" s="44"/>
      <c r="AS118" s="37"/>
      <c r="AT118" s="37"/>
      <c r="AU118" s="37"/>
      <c r="AV118" s="45"/>
      <c r="AW118" s="41"/>
      <c r="AX118" s="37"/>
      <c r="AY118" s="37"/>
      <c r="AZ118" s="37"/>
      <c r="BA118" s="40"/>
      <c r="BB118" s="44"/>
      <c r="BC118" s="37"/>
      <c r="BD118" s="37"/>
      <c r="BE118" s="37"/>
      <c r="BF118" s="45"/>
      <c r="BG118" s="41"/>
      <c r="BH118" s="37"/>
      <c r="BI118" s="37"/>
      <c r="BJ118" s="37"/>
      <c r="BK118" s="40"/>
      <c r="BL118" s="44"/>
      <c r="BM118" s="37"/>
      <c r="BN118" s="37"/>
      <c r="BO118" s="37"/>
      <c r="BP118" s="45"/>
      <c r="BQ118" s="41"/>
      <c r="BR118" s="37"/>
      <c r="BS118" s="37"/>
      <c r="BT118" s="37"/>
      <c r="BU118" s="40"/>
      <c r="BV118" s="44"/>
      <c r="BW118" s="37"/>
      <c r="BX118" s="37"/>
      <c r="BY118" s="37"/>
      <c r="BZ118" s="45"/>
      <c r="CA118" s="41"/>
      <c r="CB118" s="37"/>
      <c r="CC118" s="37"/>
      <c r="CD118" s="37"/>
      <c r="CE118" s="40"/>
      <c r="CF118" s="44"/>
      <c r="CG118" s="37"/>
      <c r="CH118" s="37"/>
      <c r="CI118" s="37"/>
      <c r="CJ118" s="45"/>
      <c r="CK118" s="41"/>
      <c r="CL118" s="37"/>
      <c r="CM118" s="37"/>
      <c r="CN118" s="37"/>
      <c r="CO118" s="40"/>
      <c r="CP118" s="44"/>
      <c r="CQ118" s="37"/>
      <c r="CR118" s="37"/>
      <c r="CS118" s="37"/>
      <c r="CT118" s="45"/>
      <c r="CU118" s="41"/>
      <c r="CV118" s="37"/>
      <c r="CW118" s="37"/>
      <c r="CX118" s="37"/>
      <c r="CY118" s="40"/>
      <c r="CZ118" s="44"/>
      <c r="DA118" s="37"/>
      <c r="DB118" s="37"/>
      <c r="DC118" s="37"/>
      <c r="DD118" s="45"/>
      <c r="DE118" s="41"/>
      <c r="DF118" s="37"/>
      <c r="DG118" s="37"/>
      <c r="DH118" s="37"/>
      <c r="DI118" s="40"/>
      <c r="DJ118" s="44"/>
      <c r="DK118" s="37"/>
      <c r="DL118" s="37"/>
      <c r="DM118" s="37"/>
      <c r="DN118" s="45"/>
      <c r="DO118" s="41"/>
      <c r="DP118" s="37"/>
      <c r="DQ118" s="37"/>
      <c r="DR118" s="37"/>
      <c r="DS118" s="40"/>
      <c r="DT118" s="44"/>
      <c r="DU118" s="37"/>
      <c r="DV118" s="37"/>
      <c r="DW118" s="37"/>
      <c r="DX118" s="45"/>
      <c r="DY118" s="44"/>
      <c r="DZ118" s="37"/>
      <c r="EA118" s="37"/>
      <c r="EB118" s="37"/>
      <c r="EC118" s="45"/>
      <c r="ED118" s="41"/>
      <c r="EE118" s="37"/>
      <c r="EF118" s="37"/>
      <c r="EG118" s="37"/>
      <c r="EH118" s="38"/>
      <c r="EI118" s="41"/>
      <c r="EJ118" s="37"/>
      <c r="EK118" s="37"/>
      <c r="EL118" s="37"/>
      <c r="EM118" s="38"/>
      <c r="EN118" s="41"/>
      <c r="EO118" s="37"/>
      <c r="EP118" s="37"/>
      <c r="EQ118" s="37"/>
      <c r="ER118" s="38"/>
      <c r="ES118" s="41"/>
      <c r="ET118" s="37"/>
      <c r="EU118" s="37"/>
      <c r="EV118" s="37"/>
      <c r="EW118" s="38"/>
      <c r="EX118" s="41"/>
      <c r="EY118" s="37"/>
      <c r="EZ118" s="37"/>
      <c r="FA118" s="37"/>
      <c r="FB118" s="38"/>
      <c r="FC118" s="41"/>
      <c r="FD118" s="37"/>
      <c r="FE118" s="37"/>
      <c r="FF118" s="37"/>
      <c r="FG118" s="38"/>
      <c r="FH118" s="41"/>
      <c r="FI118" s="37"/>
      <c r="FJ118" s="37"/>
      <c r="FK118" s="37"/>
      <c r="FL118" s="38"/>
      <c r="FM118" s="41"/>
      <c r="FN118" s="37"/>
      <c r="FO118" s="37"/>
      <c r="FP118" s="37"/>
      <c r="FQ118" s="38"/>
      <c r="FR118" s="41"/>
      <c r="FS118" s="37"/>
      <c r="FT118" s="37"/>
      <c r="FU118" s="37"/>
      <c r="FV118" s="38"/>
      <c r="FW118" s="41"/>
      <c r="FX118" s="37"/>
      <c r="FY118" s="37"/>
      <c r="FZ118" s="37"/>
      <c r="GA118" s="38"/>
      <c r="GB118" s="41"/>
      <c r="GC118" s="37"/>
      <c r="GD118" s="37"/>
      <c r="GE118" s="37"/>
      <c r="GF118" s="38"/>
      <c r="GG118" s="41"/>
      <c r="GH118" s="37"/>
      <c r="GI118" s="37"/>
      <c r="GJ118" s="37"/>
      <c r="GK118" s="38"/>
      <c r="GL118" s="41"/>
      <c r="GM118" s="37"/>
      <c r="GN118" s="37"/>
      <c r="GO118" s="37"/>
      <c r="GP118" s="38"/>
      <c r="GQ118" s="41"/>
      <c r="GR118" s="37"/>
      <c r="GS118" s="37"/>
      <c r="GT118" s="37"/>
      <c r="GU118" s="38"/>
      <c r="GV118" s="41"/>
      <c r="GW118" s="37"/>
      <c r="GX118" s="37"/>
      <c r="GY118" s="37"/>
      <c r="GZ118" s="38"/>
      <c r="HA118" s="41"/>
      <c r="HB118" s="37"/>
      <c r="HC118" s="37"/>
      <c r="HD118" s="37"/>
      <c r="HE118" s="38"/>
      <c r="HF118" s="41"/>
      <c r="HG118" s="37"/>
      <c r="HH118" s="37"/>
      <c r="HI118" s="37"/>
      <c r="HJ118" s="38"/>
      <c r="HK118" s="41"/>
      <c r="HL118" s="37"/>
      <c r="HM118" s="37"/>
      <c r="HN118" s="37"/>
      <c r="HO118" s="38"/>
      <c r="HP118" s="41"/>
      <c r="HQ118" s="37"/>
      <c r="HR118" s="37"/>
      <c r="HS118" s="37"/>
      <c r="HT118" s="38"/>
      <c r="HU118" s="41"/>
      <c r="HV118" s="37"/>
      <c r="HW118" s="37"/>
      <c r="HX118" s="37"/>
      <c r="HY118" s="38"/>
      <c r="HZ118" s="41"/>
      <c r="IA118" s="37"/>
      <c r="IB118" s="37"/>
      <c r="IC118" s="37"/>
      <c r="ID118" s="38"/>
      <c r="IE118" s="41"/>
      <c r="IF118" s="37"/>
      <c r="IG118" s="37"/>
      <c r="IH118" s="37"/>
      <c r="II118" s="38"/>
      <c r="IJ118" s="41"/>
      <c r="IK118" s="37"/>
      <c r="IL118" s="37"/>
      <c r="IM118" s="37"/>
      <c r="IN118" s="38"/>
      <c r="IO118" s="41"/>
      <c r="IP118" s="37"/>
      <c r="IQ118" s="37"/>
      <c r="IR118" s="37"/>
      <c r="IS118" s="38"/>
      <c r="IT118" s="41"/>
      <c r="IU118" s="37"/>
      <c r="IV118" s="37"/>
      <c r="IW118" s="37"/>
      <c r="IX118" s="38"/>
      <c r="IY118" s="41"/>
      <c r="IZ118" s="37"/>
      <c r="JA118" s="37"/>
      <c r="JB118" s="37"/>
      <c r="JC118" s="38"/>
      <c r="JD118" s="41"/>
      <c r="JE118" s="37"/>
      <c r="JF118" s="37"/>
      <c r="JG118" s="37"/>
      <c r="JH118" s="38"/>
      <c r="JI118" s="41"/>
      <c r="JJ118" s="37"/>
      <c r="JK118" s="37"/>
      <c r="JL118" s="37"/>
      <c r="JM118" s="38"/>
      <c r="JN118" s="41"/>
      <c r="JO118" s="37"/>
      <c r="JP118" s="37"/>
      <c r="JQ118" s="37"/>
      <c r="JR118" s="38"/>
    </row>
    <row r="119" spans="1:278">
      <c r="A119" s="28"/>
      <c r="B119" s="236" t="s">
        <v>225</v>
      </c>
      <c r="C119" s="86"/>
      <c r="D119" s="86"/>
      <c r="E119" s="88" t="s">
        <v>23</v>
      </c>
      <c r="F119" s="89"/>
      <c r="G119" s="87"/>
      <c r="H119" s="67"/>
      <c r="I119" s="36"/>
      <c r="J119" s="37"/>
      <c r="K119" s="37"/>
      <c r="L119" s="37"/>
      <c r="M119" s="40"/>
      <c r="N119" s="44"/>
      <c r="O119" s="37"/>
      <c r="P119" s="37"/>
      <c r="Q119" s="37"/>
      <c r="R119" s="45"/>
      <c r="S119" s="41"/>
      <c r="T119" s="37"/>
      <c r="U119" s="37"/>
      <c r="V119" s="37"/>
      <c r="W119" s="40"/>
      <c r="X119" s="44"/>
      <c r="Y119" s="37"/>
      <c r="Z119" s="37"/>
      <c r="AA119" s="37"/>
      <c r="AB119" s="45"/>
      <c r="AC119" s="41"/>
      <c r="AD119" s="37"/>
      <c r="AE119" s="37"/>
      <c r="AF119" s="37"/>
      <c r="AG119" s="40"/>
      <c r="AH119" s="44"/>
      <c r="AI119" s="37"/>
      <c r="AJ119" s="37"/>
      <c r="AK119" s="37"/>
      <c r="AL119" s="45"/>
      <c r="AM119" s="41"/>
      <c r="AN119" s="37"/>
      <c r="AO119" s="37"/>
      <c r="AP119" s="37"/>
      <c r="AQ119" s="40"/>
      <c r="AR119" s="44"/>
      <c r="AS119" s="37"/>
      <c r="AT119" s="37"/>
      <c r="AU119" s="37"/>
      <c r="AV119" s="45"/>
      <c r="AW119" s="41"/>
      <c r="AX119" s="37"/>
      <c r="AY119" s="37"/>
      <c r="AZ119" s="37"/>
      <c r="BA119" s="40"/>
      <c r="BB119" s="44"/>
      <c r="BC119" s="37"/>
      <c r="BD119" s="37"/>
      <c r="BE119" s="37"/>
      <c r="BF119" s="45"/>
      <c r="BG119" s="41"/>
      <c r="BH119" s="37"/>
      <c r="BI119" s="37"/>
      <c r="BJ119" s="37"/>
      <c r="BK119" s="40"/>
      <c r="BL119" s="44"/>
      <c r="BM119" s="37"/>
      <c r="BN119" s="37"/>
      <c r="BO119" s="37"/>
      <c r="BP119" s="45"/>
      <c r="BQ119" s="41"/>
      <c r="BR119" s="37"/>
      <c r="BS119" s="37"/>
      <c r="BT119" s="37"/>
      <c r="BU119" s="40"/>
      <c r="BV119" s="44"/>
      <c r="BW119" s="37"/>
      <c r="BX119" s="37"/>
      <c r="BY119" s="37"/>
      <c r="BZ119" s="45"/>
      <c r="CA119" s="41"/>
      <c r="CB119" s="37"/>
      <c r="CC119" s="37"/>
      <c r="CD119" s="37"/>
      <c r="CE119" s="40"/>
      <c r="CF119" s="44"/>
      <c r="CG119" s="37"/>
      <c r="CH119" s="37"/>
      <c r="CI119" s="37"/>
      <c r="CJ119" s="45"/>
      <c r="CK119" s="41"/>
      <c r="CL119" s="37"/>
      <c r="CM119" s="37"/>
      <c r="CN119" s="37"/>
      <c r="CO119" s="40"/>
      <c r="CP119" s="44"/>
      <c r="CQ119" s="37"/>
      <c r="CR119" s="37"/>
      <c r="CS119" s="37"/>
      <c r="CT119" s="45"/>
      <c r="CU119" s="41"/>
      <c r="CV119" s="37"/>
      <c r="CW119" s="37"/>
      <c r="CX119" s="37"/>
      <c r="CY119" s="40"/>
      <c r="CZ119" s="44"/>
      <c r="DA119" s="37"/>
      <c r="DB119" s="37"/>
      <c r="DC119" s="37"/>
      <c r="DD119" s="45"/>
      <c r="DE119" s="41"/>
      <c r="DF119" s="37"/>
      <c r="DG119" s="37"/>
      <c r="DH119" s="37"/>
      <c r="DI119" s="40"/>
      <c r="DJ119" s="44"/>
      <c r="DK119" s="37"/>
      <c r="DL119" s="37"/>
      <c r="DM119" s="37"/>
      <c r="DN119" s="45"/>
      <c r="DO119" s="41"/>
      <c r="DP119" s="37"/>
      <c r="DQ119" s="37"/>
      <c r="DR119" s="37"/>
      <c r="DS119" s="40"/>
      <c r="DT119" s="44"/>
      <c r="DU119" s="37"/>
      <c r="DV119" s="37"/>
      <c r="DW119" s="37"/>
      <c r="DX119" s="45"/>
      <c r="DY119" s="44"/>
      <c r="DZ119" s="37"/>
      <c r="EA119" s="37"/>
      <c r="EB119" s="37"/>
      <c r="EC119" s="45"/>
      <c r="ED119" s="41"/>
      <c r="EE119" s="37"/>
      <c r="EF119" s="37"/>
      <c r="EG119" s="37"/>
      <c r="EH119" s="38"/>
      <c r="EI119" s="41"/>
      <c r="EJ119" s="37"/>
      <c r="EK119" s="37"/>
      <c r="EL119" s="37"/>
      <c r="EM119" s="38"/>
      <c r="EN119" s="41"/>
      <c r="EO119" s="37"/>
      <c r="EP119" s="37"/>
      <c r="EQ119" s="37"/>
      <c r="ER119" s="38"/>
      <c r="ES119" s="41"/>
      <c r="ET119" s="37"/>
      <c r="EU119" s="37"/>
      <c r="EV119" s="37"/>
      <c r="EW119" s="38"/>
      <c r="EX119" s="41"/>
      <c r="EY119" s="37"/>
      <c r="EZ119" s="37"/>
      <c r="FA119" s="37"/>
      <c r="FB119" s="38"/>
      <c r="FC119" s="41"/>
      <c r="FD119" s="37"/>
      <c r="FE119" s="37"/>
      <c r="FF119" s="37"/>
      <c r="FG119" s="38"/>
      <c r="FH119" s="41"/>
      <c r="FI119" s="37"/>
      <c r="FJ119" s="37"/>
      <c r="FK119" s="37"/>
      <c r="FL119" s="38"/>
      <c r="FM119" s="41"/>
      <c r="FN119" s="37"/>
      <c r="FO119" s="37"/>
      <c r="FP119" s="37"/>
      <c r="FQ119" s="38"/>
      <c r="FR119" s="41"/>
      <c r="FS119" s="37"/>
      <c r="FT119" s="37"/>
      <c r="FU119" s="37"/>
      <c r="FV119" s="38"/>
      <c r="FW119" s="41"/>
      <c r="FX119" s="37"/>
      <c r="FY119" s="37"/>
      <c r="FZ119" s="37"/>
      <c r="GA119" s="38"/>
      <c r="GB119" s="41"/>
      <c r="GC119" s="37"/>
      <c r="GD119" s="37"/>
      <c r="GE119" s="37"/>
      <c r="GF119" s="38"/>
      <c r="GG119" s="41"/>
      <c r="GH119" s="37"/>
      <c r="GI119" s="37"/>
      <c r="GJ119" s="37"/>
      <c r="GK119" s="38"/>
      <c r="GL119" s="41"/>
      <c r="GM119" s="37"/>
      <c r="GN119" s="37"/>
      <c r="GO119" s="37"/>
      <c r="GP119" s="38"/>
      <c r="GQ119" s="41"/>
      <c r="GR119" s="37"/>
      <c r="GS119" s="37"/>
      <c r="GT119" s="37"/>
      <c r="GU119" s="38"/>
      <c r="GV119" s="41"/>
      <c r="GW119" s="37"/>
      <c r="GX119" s="37"/>
      <c r="GY119" s="37"/>
      <c r="GZ119" s="38"/>
      <c r="HA119" s="41"/>
      <c r="HB119" s="37"/>
      <c r="HC119" s="37"/>
      <c r="HD119" s="37"/>
      <c r="HE119" s="38"/>
      <c r="HF119" s="41"/>
      <c r="HG119" s="37"/>
      <c r="HH119" s="37"/>
      <c r="HI119" s="37"/>
      <c r="HJ119" s="38"/>
      <c r="HK119" s="41"/>
      <c r="HL119" s="37"/>
      <c r="HM119" s="37"/>
      <c r="HN119" s="37"/>
      <c r="HO119" s="38"/>
      <c r="HP119" s="41"/>
      <c r="HQ119" s="37"/>
      <c r="HR119" s="37"/>
      <c r="HS119" s="37"/>
      <c r="HT119" s="38"/>
      <c r="HU119" s="41"/>
      <c r="HV119" s="37"/>
      <c r="HW119" s="37"/>
      <c r="HX119" s="37"/>
      <c r="HY119" s="38"/>
      <c r="HZ119" s="41"/>
      <c r="IA119" s="37"/>
      <c r="IB119" s="37"/>
      <c r="IC119" s="37"/>
      <c r="ID119" s="38"/>
      <c r="IE119" s="41"/>
      <c r="IF119" s="37"/>
      <c r="IG119" s="37"/>
      <c r="IH119" s="37"/>
      <c r="II119" s="38"/>
      <c r="IJ119" s="41"/>
      <c r="IK119" s="37"/>
      <c r="IL119" s="37"/>
      <c r="IM119" s="37"/>
      <c r="IN119" s="38"/>
      <c r="IO119" s="41"/>
      <c r="IP119" s="37"/>
      <c r="IQ119" s="37"/>
      <c r="IR119" s="37"/>
      <c r="IS119" s="38"/>
      <c r="IT119" s="41"/>
      <c r="IU119" s="37"/>
      <c r="IV119" s="37"/>
      <c r="IW119" s="37"/>
      <c r="IX119" s="38"/>
      <c r="IY119" s="41"/>
      <c r="IZ119" s="37"/>
      <c r="JA119" s="37"/>
      <c r="JB119" s="37"/>
      <c r="JC119" s="38"/>
      <c r="JD119" s="41"/>
      <c r="JE119" s="37"/>
      <c r="JF119" s="37"/>
      <c r="JG119" s="37"/>
      <c r="JH119" s="38"/>
      <c r="JI119" s="41"/>
      <c r="JJ119" s="37"/>
      <c r="JK119" s="37"/>
      <c r="JL119" s="37"/>
      <c r="JM119" s="38"/>
      <c r="JN119" s="41"/>
      <c r="JO119" s="37"/>
      <c r="JP119" s="37"/>
      <c r="JQ119" s="37"/>
      <c r="JR119" s="38"/>
    </row>
    <row r="120" spans="1:278">
      <c r="A120" s="28"/>
      <c r="B120" s="231" t="s">
        <v>228</v>
      </c>
      <c r="C120" s="86"/>
      <c r="D120" s="86"/>
      <c r="E120" s="88" t="s">
        <v>23</v>
      </c>
      <c r="F120" s="89"/>
      <c r="G120" s="87"/>
      <c r="H120" s="67"/>
      <c r="I120" s="36"/>
      <c r="J120" s="37"/>
      <c r="K120" s="37"/>
      <c r="L120" s="37"/>
      <c r="M120" s="40"/>
      <c r="N120" s="44"/>
      <c r="O120" s="37"/>
      <c r="P120" s="37"/>
      <c r="Q120" s="37"/>
      <c r="R120" s="45"/>
      <c r="S120" s="41"/>
      <c r="T120" s="37"/>
      <c r="U120" s="37"/>
      <c r="V120" s="37"/>
      <c r="W120" s="40"/>
      <c r="X120" s="44"/>
      <c r="Y120" s="37"/>
      <c r="Z120" s="37"/>
      <c r="AA120" s="37"/>
      <c r="AB120" s="45"/>
      <c r="AC120" s="41"/>
      <c r="AD120" s="37"/>
      <c r="AE120" s="37"/>
      <c r="AF120" s="37"/>
      <c r="AG120" s="40"/>
      <c r="AH120" s="44"/>
      <c r="AI120" s="37"/>
      <c r="AJ120" s="37"/>
      <c r="AK120" s="37"/>
      <c r="AL120" s="45"/>
      <c r="AM120" s="41"/>
      <c r="AN120" s="37"/>
      <c r="AO120" s="37"/>
      <c r="AP120" s="37"/>
      <c r="AQ120" s="40"/>
      <c r="AR120" s="44"/>
      <c r="AS120" s="37"/>
      <c r="AT120" s="37"/>
      <c r="AU120" s="37"/>
      <c r="AV120" s="45"/>
      <c r="AW120" s="41"/>
      <c r="AX120" s="37"/>
      <c r="AY120" s="37"/>
      <c r="AZ120" s="37"/>
      <c r="BA120" s="40"/>
      <c r="BB120" s="44"/>
      <c r="BC120" s="37"/>
      <c r="BD120" s="37"/>
      <c r="BE120" s="37"/>
      <c r="BF120" s="45"/>
      <c r="BG120" s="41"/>
      <c r="BH120" s="37"/>
      <c r="BI120" s="37"/>
      <c r="BJ120" s="37"/>
      <c r="BK120" s="40"/>
      <c r="BL120" s="44"/>
      <c r="BM120" s="37"/>
      <c r="BN120" s="37"/>
      <c r="BO120" s="37"/>
      <c r="BP120" s="45"/>
      <c r="BQ120" s="41"/>
      <c r="BR120" s="37"/>
      <c r="BS120" s="37"/>
      <c r="BT120" s="37"/>
      <c r="BU120" s="40"/>
      <c r="BV120" s="44"/>
      <c r="BW120" s="37"/>
      <c r="BX120" s="37"/>
      <c r="BY120" s="37"/>
      <c r="BZ120" s="45"/>
      <c r="CA120" s="41"/>
      <c r="CB120" s="37"/>
      <c r="CC120" s="37"/>
      <c r="CD120" s="37"/>
      <c r="CE120" s="40"/>
      <c r="CF120" s="44"/>
      <c r="CG120" s="37"/>
      <c r="CH120" s="37"/>
      <c r="CI120" s="37"/>
      <c r="CJ120" s="45"/>
      <c r="CK120" s="41"/>
      <c r="CL120" s="37"/>
      <c r="CM120" s="37"/>
      <c r="CN120" s="37"/>
      <c r="CO120" s="40"/>
      <c r="CP120" s="44"/>
      <c r="CQ120" s="37"/>
      <c r="CR120" s="37"/>
      <c r="CS120" s="37"/>
      <c r="CT120" s="45"/>
      <c r="CU120" s="41"/>
      <c r="CV120" s="37"/>
      <c r="CW120" s="37"/>
      <c r="CX120" s="37"/>
      <c r="CY120" s="40"/>
      <c r="CZ120" s="44"/>
      <c r="DA120" s="37"/>
      <c r="DB120" s="37"/>
      <c r="DC120" s="37"/>
      <c r="DD120" s="45"/>
      <c r="DE120" s="41"/>
      <c r="DF120" s="37"/>
      <c r="DG120" s="37"/>
      <c r="DH120" s="37"/>
      <c r="DI120" s="40"/>
      <c r="DJ120" s="44"/>
      <c r="DK120" s="37"/>
      <c r="DL120" s="37"/>
      <c r="DM120" s="37"/>
      <c r="DN120" s="45"/>
      <c r="DO120" s="41"/>
      <c r="DP120" s="37"/>
      <c r="DQ120" s="37"/>
      <c r="DR120" s="37"/>
      <c r="DS120" s="40"/>
      <c r="DT120" s="44"/>
      <c r="DU120" s="37"/>
      <c r="DV120" s="37"/>
      <c r="DW120" s="37"/>
      <c r="DX120" s="45"/>
      <c r="DY120" s="44"/>
      <c r="DZ120" s="37"/>
      <c r="EA120" s="37"/>
      <c r="EB120" s="37"/>
      <c r="EC120" s="45"/>
      <c r="ED120" s="41"/>
      <c r="EE120" s="37"/>
      <c r="EF120" s="37"/>
      <c r="EG120" s="37"/>
      <c r="EH120" s="38"/>
      <c r="EI120" s="41"/>
      <c r="EJ120" s="37"/>
      <c r="EK120" s="37"/>
      <c r="EL120" s="37"/>
      <c r="EM120" s="38"/>
      <c r="EN120" s="41"/>
      <c r="EO120" s="37"/>
      <c r="EP120" s="37"/>
      <c r="EQ120" s="37"/>
      <c r="ER120" s="38"/>
      <c r="ES120" s="41"/>
      <c r="ET120" s="37"/>
      <c r="EU120" s="37"/>
      <c r="EV120" s="37"/>
      <c r="EW120" s="38"/>
      <c r="EX120" s="41"/>
      <c r="EY120" s="37"/>
      <c r="EZ120" s="37"/>
      <c r="FA120" s="37"/>
      <c r="FB120" s="38"/>
      <c r="FC120" s="41"/>
      <c r="FD120" s="37"/>
      <c r="FE120" s="37"/>
      <c r="FF120" s="37"/>
      <c r="FG120" s="38"/>
      <c r="FH120" s="41"/>
      <c r="FI120" s="37"/>
      <c r="FJ120" s="37"/>
      <c r="FK120" s="37"/>
      <c r="FL120" s="38"/>
      <c r="FM120" s="41"/>
      <c r="FN120" s="37"/>
      <c r="FO120" s="37"/>
      <c r="FP120" s="37"/>
      <c r="FQ120" s="38"/>
      <c r="FR120" s="41"/>
      <c r="FS120" s="37"/>
      <c r="FT120" s="37"/>
      <c r="FU120" s="37"/>
      <c r="FV120" s="38"/>
      <c r="FW120" s="41"/>
      <c r="FX120" s="37"/>
      <c r="FY120" s="37"/>
      <c r="FZ120" s="37"/>
      <c r="GA120" s="38"/>
      <c r="GB120" s="41"/>
      <c r="GC120" s="37"/>
      <c r="GD120" s="37"/>
      <c r="GE120" s="37"/>
      <c r="GF120" s="38"/>
      <c r="GG120" s="41"/>
      <c r="GH120" s="37"/>
      <c r="GI120" s="37"/>
      <c r="GJ120" s="37"/>
      <c r="GK120" s="38"/>
      <c r="GL120" s="41"/>
      <c r="GM120" s="37"/>
      <c r="GN120" s="37"/>
      <c r="GO120" s="37"/>
      <c r="GP120" s="38"/>
      <c r="GQ120" s="41"/>
      <c r="GR120" s="37"/>
      <c r="GS120" s="37"/>
      <c r="GT120" s="37"/>
      <c r="GU120" s="38"/>
      <c r="GV120" s="41"/>
      <c r="GW120" s="37"/>
      <c r="GX120" s="37"/>
      <c r="GY120" s="37"/>
      <c r="GZ120" s="38"/>
      <c r="HA120" s="41"/>
      <c r="HB120" s="37"/>
      <c r="HC120" s="37"/>
      <c r="HD120" s="37"/>
      <c r="HE120" s="38"/>
      <c r="HF120" s="41"/>
      <c r="HG120" s="37"/>
      <c r="HH120" s="37"/>
      <c r="HI120" s="37"/>
      <c r="HJ120" s="38"/>
      <c r="HK120" s="41"/>
      <c r="HL120" s="37"/>
      <c r="HM120" s="37"/>
      <c r="HN120" s="37"/>
      <c r="HO120" s="38"/>
      <c r="HP120" s="41"/>
      <c r="HQ120" s="37"/>
      <c r="HR120" s="37"/>
      <c r="HS120" s="37"/>
      <c r="HT120" s="38"/>
      <c r="HU120" s="41"/>
      <c r="HV120" s="37"/>
      <c r="HW120" s="37"/>
      <c r="HX120" s="37"/>
      <c r="HY120" s="38"/>
      <c r="HZ120" s="41"/>
      <c r="IA120" s="37"/>
      <c r="IB120" s="37"/>
      <c r="IC120" s="37"/>
      <c r="ID120" s="38"/>
      <c r="IE120" s="41"/>
      <c r="IF120" s="37"/>
      <c r="IG120" s="37"/>
      <c r="IH120" s="37"/>
      <c r="II120" s="38"/>
      <c r="IJ120" s="41"/>
      <c r="IK120" s="37"/>
      <c r="IL120" s="37"/>
      <c r="IM120" s="37"/>
      <c r="IN120" s="38"/>
      <c r="IO120" s="41"/>
      <c r="IP120" s="37"/>
      <c r="IQ120" s="37"/>
      <c r="IR120" s="37"/>
      <c r="IS120" s="38"/>
      <c r="IT120" s="41"/>
      <c r="IU120" s="37"/>
      <c r="IV120" s="37"/>
      <c r="IW120" s="37"/>
      <c r="IX120" s="38"/>
      <c r="IY120" s="41"/>
      <c r="IZ120" s="37"/>
      <c r="JA120" s="37"/>
      <c r="JB120" s="37"/>
      <c r="JC120" s="38"/>
      <c r="JD120" s="41"/>
      <c r="JE120" s="37"/>
      <c r="JF120" s="37"/>
      <c r="JG120" s="37"/>
      <c r="JH120" s="38"/>
      <c r="JI120" s="41"/>
      <c r="JJ120" s="37"/>
      <c r="JK120" s="37"/>
      <c r="JL120" s="37"/>
      <c r="JM120" s="38"/>
      <c r="JN120" s="41"/>
      <c r="JO120" s="37"/>
      <c r="JP120" s="37"/>
      <c r="JQ120" s="37"/>
      <c r="JR120" s="38"/>
    </row>
    <row r="121" spans="1:278">
      <c r="A121" s="28"/>
      <c r="B121" s="233" t="s">
        <v>229</v>
      </c>
      <c r="C121" s="86"/>
      <c r="D121" s="86"/>
      <c r="E121" s="88" t="s">
        <v>23</v>
      </c>
      <c r="F121" s="89"/>
      <c r="G121" s="87"/>
      <c r="H121" s="67"/>
      <c r="I121" s="36"/>
      <c r="J121" s="37"/>
      <c r="K121" s="37"/>
      <c r="L121" s="37"/>
      <c r="M121" s="40"/>
      <c r="N121" s="44"/>
      <c r="O121" s="37"/>
      <c r="P121" s="37"/>
      <c r="Q121" s="37"/>
      <c r="R121" s="45"/>
      <c r="S121" s="41"/>
      <c r="T121" s="37"/>
      <c r="U121" s="37"/>
      <c r="V121" s="37"/>
      <c r="W121" s="40"/>
      <c r="X121" s="44"/>
      <c r="Y121" s="37"/>
      <c r="Z121" s="37"/>
      <c r="AA121" s="37"/>
      <c r="AB121" s="45"/>
      <c r="AC121" s="41"/>
      <c r="AD121" s="37"/>
      <c r="AE121" s="37"/>
      <c r="AF121" s="37"/>
      <c r="AG121" s="40"/>
      <c r="AH121" s="44"/>
      <c r="AI121" s="37"/>
      <c r="AJ121" s="37"/>
      <c r="AK121" s="37"/>
      <c r="AL121" s="45"/>
      <c r="AM121" s="41"/>
      <c r="AN121" s="37"/>
      <c r="AO121" s="37"/>
      <c r="AP121" s="37"/>
      <c r="AQ121" s="40"/>
      <c r="AR121" s="44"/>
      <c r="AS121" s="37"/>
      <c r="AT121" s="37"/>
      <c r="AU121" s="37"/>
      <c r="AV121" s="45"/>
      <c r="AW121" s="41"/>
      <c r="AX121" s="37"/>
      <c r="AY121" s="37"/>
      <c r="AZ121" s="37"/>
      <c r="BA121" s="40"/>
      <c r="BB121" s="44"/>
      <c r="BC121" s="37"/>
      <c r="BD121" s="37"/>
      <c r="BE121" s="37"/>
      <c r="BF121" s="45"/>
      <c r="BG121" s="41"/>
      <c r="BH121" s="37"/>
      <c r="BI121" s="37"/>
      <c r="BJ121" s="37"/>
      <c r="BK121" s="40"/>
      <c r="BL121" s="44"/>
      <c r="BM121" s="37"/>
      <c r="BN121" s="37"/>
      <c r="BO121" s="37"/>
      <c r="BP121" s="45"/>
      <c r="BQ121" s="41"/>
      <c r="BR121" s="37"/>
      <c r="BS121" s="37"/>
      <c r="BT121" s="37"/>
      <c r="BU121" s="40"/>
      <c r="BV121" s="44"/>
      <c r="BW121" s="37"/>
      <c r="BX121" s="37"/>
      <c r="BY121" s="37"/>
      <c r="BZ121" s="45"/>
      <c r="CA121" s="41"/>
      <c r="CB121" s="37"/>
      <c r="CC121" s="37"/>
      <c r="CD121" s="37"/>
      <c r="CE121" s="40"/>
      <c r="CF121" s="44"/>
      <c r="CG121" s="37"/>
      <c r="CH121" s="37"/>
      <c r="CI121" s="37"/>
      <c r="CJ121" s="45"/>
      <c r="CK121" s="41"/>
      <c r="CL121" s="37"/>
      <c r="CM121" s="37"/>
      <c r="CN121" s="37"/>
      <c r="CO121" s="40"/>
      <c r="CP121" s="44"/>
      <c r="CQ121" s="37"/>
      <c r="CR121" s="37"/>
      <c r="CS121" s="37"/>
      <c r="CT121" s="45"/>
      <c r="CU121" s="41"/>
      <c r="CV121" s="37"/>
      <c r="CW121" s="37"/>
      <c r="CX121" s="37"/>
      <c r="CY121" s="40"/>
      <c r="CZ121" s="44"/>
      <c r="DA121" s="37"/>
      <c r="DB121" s="37"/>
      <c r="DC121" s="37"/>
      <c r="DD121" s="45"/>
      <c r="DE121" s="41"/>
      <c r="DF121" s="37"/>
      <c r="DG121" s="37"/>
      <c r="DH121" s="37"/>
      <c r="DI121" s="40"/>
      <c r="DJ121" s="44"/>
      <c r="DK121" s="37"/>
      <c r="DL121" s="37"/>
      <c r="DM121" s="37"/>
      <c r="DN121" s="45"/>
      <c r="DO121" s="41"/>
      <c r="DP121" s="37"/>
      <c r="DQ121" s="37"/>
      <c r="DR121" s="37"/>
      <c r="DS121" s="40"/>
      <c r="DT121" s="44"/>
      <c r="DU121" s="37"/>
      <c r="DV121" s="37"/>
      <c r="DW121" s="37"/>
      <c r="DX121" s="45"/>
      <c r="DY121" s="44"/>
      <c r="DZ121" s="37"/>
      <c r="EA121" s="37"/>
      <c r="EB121" s="37"/>
      <c r="EC121" s="45"/>
      <c r="ED121" s="41"/>
      <c r="EE121" s="37"/>
      <c r="EF121" s="37"/>
      <c r="EG121" s="37"/>
      <c r="EH121" s="38"/>
      <c r="EI121" s="41"/>
      <c r="EJ121" s="37"/>
      <c r="EK121" s="37"/>
      <c r="EL121" s="37"/>
      <c r="EM121" s="38"/>
      <c r="EN121" s="41"/>
      <c r="EO121" s="37"/>
      <c r="EP121" s="37"/>
      <c r="EQ121" s="37"/>
      <c r="ER121" s="38"/>
      <c r="ES121" s="41"/>
      <c r="ET121" s="37"/>
      <c r="EU121" s="37"/>
      <c r="EV121" s="37"/>
      <c r="EW121" s="38"/>
      <c r="EX121" s="41"/>
      <c r="EY121" s="37"/>
      <c r="EZ121" s="37"/>
      <c r="FA121" s="37"/>
      <c r="FB121" s="38"/>
      <c r="FC121" s="41"/>
      <c r="FD121" s="37"/>
      <c r="FE121" s="37"/>
      <c r="FF121" s="37"/>
      <c r="FG121" s="38"/>
      <c r="FH121" s="41"/>
      <c r="FI121" s="37"/>
      <c r="FJ121" s="37"/>
      <c r="FK121" s="37"/>
      <c r="FL121" s="38"/>
      <c r="FM121" s="41"/>
      <c r="FN121" s="37"/>
      <c r="FO121" s="37"/>
      <c r="FP121" s="37"/>
      <c r="FQ121" s="38"/>
      <c r="FR121" s="41"/>
      <c r="FS121" s="37"/>
      <c r="FT121" s="37"/>
      <c r="FU121" s="37"/>
      <c r="FV121" s="38"/>
      <c r="FW121" s="41"/>
      <c r="FX121" s="37"/>
      <c r="FY121" s="37"/>
      <c r="FZ121" s="37"/>
      <c r="GA121" s="38"/>
      <c r="GB121" s="41"/>
      <c r="GC121" s="37"/>
      <c r="GD121" s="37"/>
      <c r="GE121" s="37"/>
      <c r="GF121" s="38"/>
      <c r="GG121" s="41"/>
      <c r="GH121" s="37"/>
      <c r="GI121" s="37"/>
      <c r="GJ121" s="37"/>
      <c r="GK121" s="38"/>
      <c r="GL121" s="41"/>
      <c r="GM121" s="37"/>
      <c r="GN121" s="37"/>
      <c r="GO121" s="37"/>
      <c r="GP121" s="38"/>
      <c r="GQ121" s="41"/>
      <c r="GR121" s="37"/>
      <c r="GS121" s="37"/>
      <c r="GT121" s="37"/>
      <c r="GU121" s="38"/>
      <c r="GV121" s="41"/>
      <c r="GW121" s="37"/>
      <c r="GX121" s="37"/>
      <c r="GY121" s="37"/>
      <c r="GZ121" s="38"/>
      <c r="HA121" s="41"/>
      <c r="HB121" s="37"/>
      <c r="HC121" s="37"/>
      <c r="HD121" s="37"/>
      <c r="HE121" s="38"/>
      <c r="HF121" s="41"/>
      <c r="HG121" s="37"/>
      <c r="HH121" s="37"/>
      <c r="HI121" s="37"/>
      <c r="HJ121" s="38"/>
      <c r="HK121" s="41"/>
      <c r="HL121" s="37"/>
      <c r="HM121" s="37"/>
      <c r="HN121" s="37"/>
      <c r="HO121" s="38"/>
      <c r="HP121" s="41"/>
      <c r="HQ121" s="37"/>
      <c r="HR121" s="37"/>
      <c r="HS121" s="37"/>
      <c r="HT121" s="38"/>
      <c r="HU121" s="41"/>
      <c r="HV121" s="37"/>
      <c r="HW121" s="37"/>
      <c r="HX121" s="37"/>
      <c r="HY121" s="38"/>
      <c r="HZ121" s="41"/>
      <c r="IA121" s="37"/>
      <c r="IB121" s="37"/>
      <c r="IC121" s="37"/>
      <c r="ID121" s="38"/>
      <c r="IE121" s="41"/>
      <c r="IF121" s="37"/>
      <c r="IG121" s="37"/>
      <c r="IH121" s="37"/>
      <c r="II121" s="38"/>
      <c r="IJ121" s="41"/>
      <c r="IK121" s="37"/>
      <c r="IL121" s="37"/>
      <c r="IM121" s="37"/>
      <c r="IN121" s="38"/>
      <c r="IO121" s="41"/>
      <c r="IP121" s="37"/>
      <c r="IQ121" s="37"/>
      <c r="IR121" s="37"/>
      <c r="IS121" s="38"/>
      <c r="IT121" s="41"/>
      <c r="IU121" s="37"/>
      <c r="IV121" s="37"/>
      <c r="IW121" s="37"/>
      <c r="IX121" s="38"/>
      <c r="IY121" s="41"/>
      <c r="IZ121" s="37"/>
      <c r="JA121" s="37"/>
      <c r="JB121" s="37"/>
      <c r="JC121" s="38"/>
      <c r="JD121" s="41"/>
      <c r="JE121" s="37"/>
      <c r="JF121" s="37"/>
      <c r="JG121" s="37"/>
      <c r="JH121" s="38"/>
      <c r="JI121" s="41"/>
      <c r="JJ121" s="37"/>
      <c r="JK121" s="37"/>
      <c r="JL121" s="37"/>
      <c r="JM121" s="38"/>
      <c r="JN121" s="41"/>
      <c r="JO121" s="37"/>
      <c r="JP121" s="37"/>
      <c r="JQ121" s="37"/>
      <c r="JR121" s="38"/>
    </row>
    <row r="122" spans="1:278">
      <c r="A122" s="28"/>
      <c r="B122" s="233" t="s">
        <v>230</v>
      </c>
      <c r="C122" s="86"/>
      <c r="D122" s="86"/>
      <c r="E122" s="88" t="s">
        <v>23</v>
      </c>
      <c r="F122" s="89"/>
      <c r="G122" s="87"/>
      <c r="H122" s="67"/>
      <c r="I122" s="36"/>
      <c r="J122" s="37"/>
      <c r="K122" s="37"/>
      <c r="L122" s="37"/>
      <c r="M122" s="40"/>
      <c r="N122" s="44"/>
      <c r="O122" s="37"/>
      <c r="P122" s="37"/>
      <c r="Q122" s="37"/>
      <c r="R122" s="45"/>
      <c r="S122" s="41"/>
      <c r="T122" s="37"/>
      <c r="U122" s="37"/>
      <c r="V122" s="37"/>
      <c r="W122" s="40"/>
      <c r="X122" s="44"/>
      <c r="Y122" s="37"/>
      <c r="Z122" s="37"/>
      <c r="AA122" s="37"/>
      <c r="AB122" s="45"/>
      <c r="AC122" s="41"/>
      <c r="AD122" s="37"/>
      <c r="AE122" s="37"/>
      <c r="AF122" s="37"/>
      <c r="AG122" s="40"/>
      <c r="AH122" s="44"/>
      <c r="AI122" s="37"/>
      <c r="AJ122" s="37"/>
      <c r="AK122" s="37"/>
      <c r="AL122" s="45"/>
      <c r="AM122" s="41"/>
      <c r="AN122" s="37"/>
      <c r="AO122" s="37"/>
      <c r="AP122" s="37"/>
      <c r="AQ122" s="40"/>
      <c r="AR122" s="44"/>
      <c r="AS122" s="37"/>
      <c r="AT122" s="37"/>
      <c r="AU122" s="37"/>
      <c r="AV122" s="45"/>
      <c r="AW122" s="41"/>
      <c r="AX122" s="37"/>
      <c r="AY122" s="37"/>
      <c r="AZ122" s="37"/>
      <c r="BA122" s="40"/>
      <c r="BB122" s="44"/>
      <c r="BC122" s="37"/>
      <c r="BD122" s="37"/>
      <c r="BE122" s="37"/>
      <c r="BF122" s="45"/>
      <c r="BG122" s="41"/>
      <c r="BH122" s="37"/>
      <c r="BI122" s="37"/>
      <c r="BJ122" s="37"/>
      <c r="BK122" s="40"/>
      <c r="BL122" s="44"/>
      <c r="BM122" s="37"/>
      <c r="BN122" s="37"/>
      <c r="BO122" s="37"/>
      <c r="BP122" s="45"/>
      <c r="BQ122" s="41"/>
      <c r="BR122" s="37"/>
      <c r="BS122" s="37"/>
      <c r="BT122" s="37"/>
      <c r="BU122" s="40"/>
      <c r="BV122" s="44"/>
      <c r="BW122" s="37"/>
      <c r="BX122" s="37"/>
      <c r="BY122" s="37"/>
      <c r="BZ122" s="45"/>
      <c r="CA122" s="41"/>
      <c r="CB122" s="37"/>
      <c r="CC122" s="37"/>
      <c r="CD122" s="37"/>
      <c r="CE122" s="40"/>
      <c r="CF122" s="44"/>
      <c r="CG122" s="37"/>
      <c r="CH122" s="37"/>
      <c r="CI122" s="37"/>
      <c r="CJ122" s="45"/>
      <c r="CK122" s="41"/>
      <c r="CL122" s="37"/>
      <c r="CM122" s="37"/>
      <c r="CN122" s="37"/>
      <c r="CO122" s="40"/>
      <c r="CP122" s="44"/>
      <c r="CQ122" s="37"/>
      <c r="CR122" s="37"/>
      <c r="CS122" s="37"/>
      <c r="CT122" s="45"/>
      <c r="CU122" s="41"/>
      <c r="CV122" s="37"/>
      <c r="CW122" s="37"/>
      <c r="CX122" s="37"/>
      <c r="CY122" s="40"/>
      <c r="CZ122" s="44"/>
      <c r="DA122" s="37"/>
      <c r="DB122" s="37"/>
      <c r="DC122" s="37"/>
      <c r="DD122" s="45"/>
      <c r="DE122" s="41"/>
      <c r="DF122" s="37"/>
      <c r="DG122" s="37"/>
      <c r="DH122" s="37"/>
      <c r="DI122" s="40"/>
      <c r="DJ122" s="44"/>
      <c r="DK122" s="37"/>
      <c r="DL122" s="37"/>
      <c r="DM122" s="37"/>
      <c r="DN122" s="45"/>
      <c r="DO122" s="41"/>
      <c r="DP122" s="37"/>
      <c r="DQ122" s="37"/>
      <c r="DR122" s="37"/>
      <c r="DS122" s="40"/>
      <c r="DT122" s="44"/>
      <c r="DU122" s="37"/>
      <c r="DV122" s="37"/>
      <c r="DW122" s="37"/>
      <c r="DX122" s="45"/>
      <c r="DY122" s="44"/>
      <c r="DZ122" s="37"/>
      <c r="EA122" s="37"/>
      <c r="EB122" s="37"/>
      <c r="EC122" s="45"/>
      <c r="ED122" s="41"/>
      <c r="EE122" s="37"/>
      <c r="EF122" s="37"/>
      <c r="EG122" s="37"/>
      <c r="EH122" s="38"/>
      <c r="EI122" s="41"/>
      <c r="EJ122" s="37"/>
      <c r="EK122" s="37"/>
      <c r="EL122" s="37"/>
      <c r="EM122" s="38"/>
      <c r="EN122" s="41"/>
      <c r="EO122" s="37"/>
      <c r="EP122" s="37"/>
      <c r="EQ122" s="37"/>
      <c r="ER122" s="38"/>
      <c r="ES122" s="41"/>
      <c r="ET122" s="37"/>
      <c r="EU122" s="37"/>
      <c r="EV122" s="37"/>
      <c r="EW122" s="38"/>
      <c r="EX122" s="41"/>
      <c r="EY122" s="37"/>
      <c r="EZ122" s="37"/>
      <c r="FA122" s="37"/>
      <c r="FB122" s="38"/>
      <c r="FC122" s="41"/>
      <c r="FD122" s="37"/>
      <c r="FE122" s="37"/>
      <c r="FF122" s="37"/>
      <c r="FG122" s="38"/>
      <c r="FH122" s="41"/>
      <c r="FI122" s="37"/>
      <c r="FJ122" s="37"/>
      <c r="FK122" s="37"/>
      <c r="FL122" s="38"/>
      <c r="FM122" s="41"/>
      <c r="FN122" s="37"/>
      <c r="FO122" s="37"/>
      <c r="FP122" s="37"/>
      <c r="FQ122" s="38"/>
      <c r="FR122" s="41"/>
      <c r="FS122" s="37"/>
      <c r="FT122" s="37"/>
      <c r="FU122" s="37"/>
      <c r="FV122" s="38"/>
      <c r="FW122" s="41"/>
      <c r="FX122" s="37"/>
      <c r="FY122" s="37"/>
      <c r="FZ122" s="37"/>
      <c r="GA122" s="38"/>
      <c r="GB122" s="41"/>
      <c r="GC122" s="37"/>
      <c r="GD122" s="37"/>
      <c r="GE122" s="37"/>
      <c r="GF122" s="38"/>
      <c r="GG122" s="41"/>
      <c r="GH122" s="37"/>
      <c r="GI122" s="37"/>
      <c r="GJ122" s="37"/>
      <c r="GK122" s="38"/>
      <c r="GL122" s="41"/>
      <c r="GM122" s="37"/>
      <c r="GN122" s="37"/>
      <c r="GO122" s="37"/>
      <c r="GP122" s="38"/>
      <c r="GQ122" s="41"/>
      <c r="GR122" s="37"/>
      <c r="GS122" s="37"/>
      <c r="GT122" s="37"/>
      <c r="GU122" s="38"/>
      <c r="GV122" s="41"/>
      <c r="GW122" s="37"/>
      <c r="GX122" s="37"/>
      <c r="GY122" s="37"/>
      <c r="GZ122" s="38"/>
      <c r="HA122" s="41"/>
      <c r="HB122" s="37"/>
      <c r="HC122" s="37"/>
      <c r="HD122" s="37"/>
      <c r="HE122" s="38"/>
      <c r="HF122" s="41"/>
      <c r="HG122" s="37"/>
      <c r="HH122" s="37"/>
      <c r="HI122" s="37"/>
      <c r="HJ122" s="38"/>
      <c r="HK122" s="41"/>
      <c r="HL122" s="37"/>
      <c r="HM122" s="37"/>
      <c r="HN122" s="37"/>
      <c r="HO122" s="38"/>
      <c r="HP122" s="41"/>
      <c r="HQ122" s="37"/>
      <c r="HR122" s="37"/>
      <c r="HS122" s="37"/>
      <c r="HT122" s="38"/>
      <c r="HU122" s="41"/>
      <c r="HV122" s="37"/>
      <c r="HW122" s="37"/>
      <c r="HX122" s="37"/>
      <c r="HY122" s="38"/>
      <c r="HZ122" s="41"/>
      <c r="IA122" s="37"/>
      <c r="IB122" s="37"/>
      <c r="IC122" s="37"/>
      <c r="ID122" s="38"/>
      <c r="IE122" s="41"/>
      <c r="IF122" s="37"/>
      <c r="IG122" s="37"/>
      <c r="IH122" s="37"/>
      <c r="II122" s="38"/>
      <c r="IJ122" s="41"/>
      <c r="IK122" s="37"/>
      <c r="IL122" s="37"/>
      <c r="IM122" s="37"/>
      <c r="IN122" s="38"/>
      <c r="IO122" s="41"/>
      <c r="IP122" s="37"/>
      <c r="IQ122" s="37"/>
      <c r="IR122" s="37"/>
      <c r="IS122" s="38"/>
      <c r="IT122" s="41"/>
      <c r="IU122" s="37"/>
      <c r="IV122" s="37"/>
      <c r="IW122" s="37"/>
      <c r="IX122" s="38"/>
      <c r="IY122" s="41"/>
      <c r="IZ122" s="37"/>
      <c r="JA122" s="37"/>
      <c r="JB122" s="37"/>
      <c r="JC122" s="38"/>
      <c r="JD122" s="41"/>
      <c r="JE122" s="37"/>
      <c r="JF122" s="37"/>
      <c r="JG122" s="37"/>
      <c r="JH122" s="38"/>
      <c r="JI122" s="41"/>
      <c r="JJ122" s="37"/>
      <c r="JK122" s="37"/>
      <c r="JL122" s="37"/>
      <c r="JM122" s="38"/>
      <c r="JN122" s="41"/>
      <c r="JO122" s="37"/>
      <c r="JP122" s="37"/>
      <c r="JQ122" s="37"/>
      <c r="JR122" s="38"/>
    </row>
    <row r="123" spans="1:278">
      <c r="A123" s="28"/>
      <c r="B123" s="231" t="s">
        <v>231</v>
      </c>
      <c r="C123" s="86"/>
      <c r="D123" s="86"/>
      <c r="E123" s="88" t="s">
        <v>23</v>
      </c>
      <c r="F123" s="89"/>
      <c r="G123" s="87"/>
      <c r="H123" s="67"/>
      <c r="I123" s="36"/>
      <c r="J123" s="37"/>
      <c r="K123" s="37"/>
      <c r="L123" s="37"/>
      <c r="M123" s="40"/>
      <c r="N123" s="44"/>
      <c r="O123" s="37"/>
      <c r="P123" s="37"/>
      <c r="Q123" s="37"/>
      <c r="R123" s="45"/>
      <c r="S123" s="41"/>
      <c r="T123" s="37"/>
      <c r="U123" s="37"/>
      <c r="V123" s="37"/>
      <c r="W123" s="40"/>
      <c r="X123" s="44"/>
      <c r="Y123" s="37"/>
      <c r="Z123" s="37"/>
      <c r="AA123" s="37"/>
      <c r="AB123" s="45"/>
      <c r="AC123" s="41"/>
      <c r="AD123" s="37"/>
      <c r="AE123" s="37"/>
      <c r="AF123" s="37"/>
      <c r="AG123" s="40"/>
      <c r="AH123" s="44"/>
      <c r="AI123" s="37"/>
      <c r="AJ123" s="37"/>
      <c r="AK123" s="37"/>
      <c r="AL123" s="45"/>
      <c r="AM123" s="41"/>
      <c r="AN123" s="37"/>
      <c r="AO123" s="37"/>
      <c r="AP123" s="37"/>
      <c r="AQ123" s="40"/>
      <c r="AR123" s="44"/>
      <c r="AS123" s="37"/>
      <c r="AT123" s="37"/>
      <c r="AU123" s="37"/>
      <c r="AV123" s="45"/>
      <c r="AW123" s="41"/>
      <c r="AX123" s="37"/>
      <c r="AY123" s="37"/>
      <c r="AZ123" s="37"/>
      <c r="BA123" s="40"/>
      <c r="BB123" s="44"/>
      <c r="BC123" s="37"/>
      <c r="BD123" s="37"/>
      <c r="BE123" s="37"/>
      <c r="BF123" s="45"/>
      <c r="BG123" s="41"/>
      <c r="BH123" s="37"/>
      <c r="BI123" s="37"/>
      <c r="BJ123" s="37"/>
      <c r="BK123" s="40"/>
      <c r="BL123" s="44"/>
      <c r="BM123" s="37"/>
      <c r="BN123" s="37"/>
      <c r="BO123" s="37"/>
      <c r="BP123" s="45"/>
      <c r="BQ123" s="41"/>
      <c r="BR123" s="37"/>
      <c r="BS123" s="37"/>
      <c r="BT123" s="37"/>
      <c r="BU123" s="40"/>
      <c r="BV123" s="44"/>
      <c r="BW123" s="37"/>
      <c r="BX123" s="37"/>
      <c r="BY123" s="37"/>
      <c r="BZ123" s="45"/>
      <c r="CA123" s="41"/>
      <c r="CB123" s="37"/>
      <c r="CC123" s="37"/>
      <c r="CD123" s="37"/>
      <c r="CE123" s="40"/>
      <c r="CF123" s="44"/>
      <c r="CG123" s="37"/>
      <c r="CH123" s="37"/>
      <c r="CI123" s="37"/>
      <c r="CJ123" s="45"/>
      <c r="CK123" s="41"/>
      <c r="CL123" s="37"/>
      <c r="CM123" s="37"/>
      <c r="CN123" s="37"/>
      <c r="CO123" s="40"/>
      <c r="CP123" s="44"/>
      <c r="CQ123" s="37"/>
      <c r="CR123" s="37"/>
      <c r="CS123" s="37"/>
      <c r="CT123" s="45"/>
      <c r="CU123" s="41"/>
      <c r="CV123" s="37"/>
      <c r="CW123" s="37"/>
      <c r="CX123" s="37"/>
      <c r="CY123" s="40"/>
      <c r="CZ123" s="44"/>
      <c r="DA123" s="37"/>
      <c r="DB123" s="37"/>
      <c r="DC123" s="37"/>
      <c r="DD123" s="45"/>
      <c r="DE123" s="41"/>
      <c r="DF123" s="37"/>
      <c r="DG123" s="37"/>
      <c r="DH123" s="37"/>
      <c r="DI123" s="40"/>
      <c r="DJ123" s="44"/>
      <c r="DK123" s="37"/>
      <c r="DL123" s="37"/>
      <c r="DM123" s="37"/>
      <c r="DN123" s="45"/>
      <c r="DO123" s="41"/>
      <c r="DP123" s="37"/>
      <c r="DQ123" s="37"/>
      <c r="DR123" s="37"/>
      <c r="DS123" s="40"/>
      <c r="DT123" s="44"/>
      <c r="DU123" s="37"/>
      <c r="DV123" s="37"/>
      <c r="DW123" s="37"/>
      <c r="DX123" s="45"/>
      <c r="DY123" s="44"/>
      <c r="DZ123" s="37"/>
      <c r="EA123" s="37"/>
      <c r="EB123" s="37"/>
      <c r="EC123" s="45"/>
      <c r="ED123" s="41"/>
      <c r="EE123" s="37"/>
      <c r="EF123" s="37"/>
      <c r="EG123" s="37"/>
      <c r="EH123" s="38"/>
      <c r="EI123" s="41"/>
      <c r="EJ123" s="37"/>
      <c r="EK123" s="37"/>
      <c r="EL123" s="37"/>
      <c r="EM123" s="38"/>
      <c r="EN123" s="41"/>
      <c r="EO123" s="37"/>
      <c r="EP123" s="37"/>
      <c r="EQ123" s="37"/>
      <c r="ER123" s="38"/>
      <c r="ES123" s="41"/>
      <c r="ET123" s="37"/>
      <c r="EU123" s="37"/>
      <c r="EV123" s="37"/>
      <c r="EW123" s="38"/>
      <c r="EX123" s="41"/>
      <c r="EY123" s="37"/>
      <c r="EZ123" s="37"/>
      <c r="FA123" s="37"/>
      <c r="FB123" s="38"/>
      <c r="FC123" s="41"/>
      <c r="FD123" s="37"/>
      <c r="FE123" s="37"/>
      <c r="FF123" s="37"/>
      <c r="FG123" s="38"/>
      <c r="FH123" s="41"/>
      <c r="FI123" s="37"/>
      <c r="FJ123" s="37"/>
      <c r="FK123" s="37"/>
      <c r="FL123" s="38"/>
      <c r="FM123" s="41"/>
      <c r="FN123" s="37"/>
      <c r="FO123" s="37"/>
      <c r="FP123" s="37"/>
      <c r="FQ123" s="38"/>
      <c r="FR123" s="41"/>
      <c r="FS123" s="37"/>
      <c r="FT123" s="37"/>
      <c r="FU123" s="37"/>
      <c r="FV123" s="38"/>
      <c r="FW123" s="41"/>
      <c r="FX123" s="37"/>
      <c r="FY123" s="37"/>
      <c r="FZ123" s="37"/>
      <c r="GA123" s="38"/>
      <c r="GB123" s="41"/>
      <c r="GC123" s="37"/>
      <c r="GD123" s="37"/>
      <c r="GE123" s="37"/>
      <c r="GF123" s="38"/>
      <c r="GG123" s="41"/>
      <c r="GH123" s="37"/>
      <c r="GI123" s="37"/>
      <c r="GJ123" s="37"/>
      <c r="GK123" s="38"/>
      <c r="GL123" s="41"/>
      <c r="GM123" s="37"/>
      <c r="GN123" s="37"/>
      <c r="GO123" s="37"/>
      <c r="GP123" s="38"/>
      <c r="GQ123" s="41"/>
      <c r="GR123" s="37"/>
      <c r="GS123" s="37"/>
      <c r="GT123" s="37"/>
      <c r="GU123" s="38"/>
      <c r="GV123" s="41"/>
      <c r="GW123" s="37"/>
      <c r="GX123" s="37"/>
      <c r="GY123" s="37"/>
      <c r="GZ123" s="38"/>
      <c r="HA123" s="41"/>
      <c r="HB123" s="37"/>
      <c r="HC123" s="37"/>
      <c r="HD123" s="37"/>
      <c r="HE123" s="38"/>
      <c r="HF123" s="41"/>
      <c r="HG123" s="37"/>
      <c r="HH123" s="37"/>
      <c r="HI123" s="37"/>
      <c r="HJ123" s="38"/>
      <c r="HK123" s="41"/>
      <c r="HL123" s="37"/>
      <c r="HM123" s="37"/>
      <c r="HN123" s="37"/>
      <c r="HO123" s="38"/>
      <c r="HP123" s="41"/>
      <c r="HQ123" s="37"/>
      <c r="HR123" s="37"/>
      <c r="HS123" s="37"/>
      <c r="HT123" s="38"/>
      <c r="HU123" s="41"/>
      <c r="HV123" s="37"/>
      <c r="HW123" s="37"/>
      <c r="HX123" s="37"/>
      <c r="HY123" s="38"/>
      <c r="HZ123" s="41"/>
      <c r="IA123" s="37"/>
      <c r="IB123" s="37"/>
      <c r="IC123" s="37"/>
      <c r="ID123" s="38"/>
      <c r="IE123" s="41"/>
      <c r="IF123" s="37"/>
      <c r="IG123" s="37"/>
      <c r="IH123" s="37"/>
      <c r="II123" s="38"/>
      <c r="IJ123" s="41"/>
      <c r="IK123" s="37"/>
      <c r="IL123" s="37"/>
      <c r="IM123" s="37"/>
      <c r="IN123" s="38"/>
      <c r="IO123" s="41"/>
      <c r="IP123" s="37"/>
      <c r="IQ123" s="37"/>
      <c r="IR123" s="37"/>
      <c r="IS123" s="38"/>
      <c r="IT123" s="41"/>
      <c r="IU123" s="37"/>
      <c r="IV123" s="37"/>
      <c r="IW123" s="37"/>
      <c r="IX123" s="38"/>
      <c r="IY123" s="41"/>
      <c r="IZ123" s="37"/>
      <c r="JA123" s="37"/>
      <c r="JB123" s="37"/>
      <c r="JC123" s="38"/>
      <c r="JD123" s="41"/>
      <c r="JE123" s="37"/>
      <c r="JF123" s="37"/>
      <c r="JG123" s="37"/>
      <c r="JH123" s="38"/>
      <c r="JI123" s="41"/>
      <c r="JJ123" s="37"/>
      <c r="JK123" s="37"/>
      <c r="JL123" s="37"/>
      <c r="JM123" s="38"/>
      <c r="JN123" s="41"/>
      <c r="JO123" s="37"/>
      <c r="JP123" s="37"/>
      <c r="JQ123" s="37"/>
      <c r="JR123" s="38"/>
    </row>
    <row r="124" spans="1:278">
      <c r="A124" s="28"/>
      <c r="B124" s="231" t="s">
        <v>232</v>
      </c>
      <c r="C124" s="86"/>
      <c r="D124" s="86"/>
      <c r="E124" s="88" t="s">
        <v>23</v>
      </c>
      <c r="F124" s="89"/>
      <c r="G124" s="87"/>
      <c r="H124" s="67"/>
      <c r="I124" s="36"/>
      <c r="J124" s="37"/>
      <c r="K124" s="37"/>
      <c r="L124" s="37"/>
      <c r="M124" s="40"/>
      <c r="N124" s="44"/>
      <c r="O124" s="37"/>
      <c r="P124" s="37"/>
      <c r="Q124" s="37"/>
      <c r="R124" s="45"/>
      <c r="S124" s="41"/>
      <c r="T124" s="37"/>
      <c r="U124" s="37"/>
      <c r="V124" s="37"/>
      <c r="W124" s="40"/>
      <c r="X124" s="44"/>
      <c r="Y124" s="37"/>
      <c r="Z124" s="37"/>
      <c r="AA124" s="37"/>
      <c r="AB124" s="45"/>
      <c r="AC124" s="41"/>
      <c r="AD124" s="37"/>
      <c r="AE124" s="37"/>
      <c r="AF124" s="37"/>
      <c r="AG124" s="40"/>
      <c r="AH124" s="44"/>
      <c r="AI124" s="37"/>
      <c r="AJ124" s="37"/>
      <c r="AK124" s="37"/>
      <c r="AL124" s="45"/>
      <c r="AM124" s="41"/>
      <c r="AN124" s="37"/>
      <c r="AO124" s="37"/>
      <c r="AP124" s="37"/>
      <c r="AQ124" s="40"/>
      <c r="AR124" s="44"/>
      <c r="AS124" s="37"/>
      <c r="AT124" s="37"/>
      <c r="AU124" s="37"/>
      <c r="AV124" s="45"/>
      <c r="AW124" s="41"/>
      <c r="AX124" s="37"/>
      <c r="AY124" s="37"/>
      <c r="AZ124" s="37"/>
      <c r="BA124" s="40"/>
      <c r="BB124" s="44"/>
      <c r="BC124" s="37"/>
      <c r="BD124" s="37"/>
      <c r="BE124" s="37"/>
      <c r="BF124" s="45"/>
      <c r="BG124" s="41"/>
      <c r="BH124" s="37"/>
      <c r="BI124" s="37"/>
      <c r="BJ124" s="37"/>
      <c r="BK124" s="40"/>
      <c r="BL124" s="44"/>
      <c r="BM124" s="37"/>
      <c r="BN124" s="37"/>
      <c r="BO124" s="37"/>
      <c r="BP124" s="45"/>
      <c r="BQ124" s="41"/>
      <c r="BR124" s="37"/>
      <c r="BS124" s="37"/>
      <c r="BT124" s="37"/>
      <c r="BU124" s="40"/>
      <c r="BV124" s="44"/>
      <c r="BW124" s="37"/>
      <c r="BX124" s="37"/>
      <c r="BY124" s="37"/>
      <c r="BZ124" s="45"/>
      <c r="CA124" s="41"/>
      <c r="CB124" s="37"/>
      <c r="CC124" s="37"/>
      <c r="CD124" s="37"/>
      <c r="CE124" s="40"/>
      <c r="CF124" s="44"/>
      <c r="CG124" s="37"/>
      <c r="CH124" s="37"/>
      <c r="CI124" s="37"/>
      <c r="CJ124" s="45"/>
      <c r="CK124" s="41"/>
      <c r="CL124" s="37"/>
      <c r="CM124" s="37"/>
      <c r="CN124" s="37"/>
      <c r="CO124" s="40"/>
      <c r="CP124" s="44"/>
      <c r="CQ124" s="37"/>
      <c r="CR124" s="37"/>
      <c r="CS124" s="37"/>
      <c r="CT124" s="45"/>
      <c r="CU124" s="41"/>
      <c r="CV124" s="37"/>
      <c r="CW124" s="37"/>
      <c r="CX124" s="37"/>
      <c r="CY124" s="40"/>
      <c r="CZ124" s="44"/>
      <c r="DA124" s="37"/>
      <c r="DB124" s="37"/>
      <c r="DC124" s="37"/>
      <c r="DD124" s="45"/>
      <c r="DE124" s="41"/>
      <c r="DF124" s="37"/>
      <c r="DG124" s="37"/>
      <c r="DH124" s="37"/>
      <c r="DI124" s="40"/>
      <c r="DJ124" s="44"/>
      <c r="DK124" s="37"/>
      <c r="DL124" s="37"/>
      <c r="DM124" s="37"/>
      <c r="DN124" s="45"/>
      <c r="DO124" s="41"/>
      <c r="DP124" s="37"/>
      <c r="DQ124" s="37"/>
      <c r="DR124" s="37"/>
      <c r="DS124" s="40"/>
      <c r="DT124" s="44"/>
      <c r="DU124" s="37"/>
      <c r="DV124" s="37"/>
      <c r="DW124" s="37"/>
      <c r="DX124" s="45"/>
      <c r="DY124" s="44"/>
      <c r="DZ124" s="37"/>
      <c r="EA124" s="37"/>
      <c r="EB124" s="37"/>
      <c r="EC124" s="45"/>
      <c r="ED124" s="41"/>
      <c r="EE124" s="37"/>
      <c r="EF124" s="37"/>
      <c r="EG124" s="37"/>
      <c r="EH124" s="38"/>
      <c r="EI124" s="41"/>
      <c r="EJ124" s="37"/>
      <c r="EK124" s="37"/>
      <c r="EL124" s="37"/>
      <c r="EM124" s="38"/>
      <c r="EN124" s="41"/>
      <c r="EO124" s="37"/>
      <c r="EP124" s="37"/>
      <c r="EQ124" s="37"/>
      <c r="ER124" s="38"/>
      <c r="ES124" s="41"/>
      <c r="ET124" s="37"/>
      <c r="EU124" s="37"/>
      <c r="EV124" s="37"/>
      <c r="EW124" s="38"/>
      <c r="EX124" s="41"/>
      <c r="EY124" s="37"/>
      <c r="EZ124" s="37"/>
      <c r="FA124" s="37"/>
      <c r="FB124" s="38"/>
      <c r="FC124" s="41"/>
      <c r="FD124" s="37"/>
      <c r="FE124" s="37"/>
      <c r="FF124" s="37"/>
      <c r="FG124" s="38"/>
      <c r="FH124" s="41"/>
      <c r="FI124" s="37"/>
      <c r="FJ124" s="37"/>
      <c r="FK124" s="37"/>
      <c r="FL124" s="38"/>
      <c r="FM124" s="41"/>
      <c r="FN124" s="37"/>
      <c r="FO124" s="37"/>
      <c r="FP124" s="37"/>
      <c r="FQ124" s="38"/>
      <c r="FR124" s="41"/>
      <c r="FS124" s="37"/>
      <c r="FT124" s="37"/>
      <c r="FU124" s="37"/>
      <c r="FV124" s="38"/>
      <c r="FW124" s="41"/>
      <c r="FX124" s="37"/>
      <c r="FY124" s="37"/>
      <c r="FZ124" s="37"/>
      <c r="GA124" s="38"/>
      <c r="GB124" s="41"/>
      <c r="GC124" s="37"/>
      <c r="GD124" s="37"/>
      <c r="GE124" s="37"/>
      <c r="GF124" s="38"/>
      <c r="GG124" s="41"/>
      <c r="GH124" s="37"/>
      <c r="GI124" s="37"/>
      <c r="GJ124" s="37"/>
      <c r="GK124" s="38"/>
      <c r="GL124" s="41"/>
      <c r="GM124" s="37"/>
      <c r="GN124" s="37"/>
      <c r="GO124" s="37"/>
      <c r="GP124" s="38"/>
      <c r="GQ124" s="41"/>
      <c r="GR124" s="37"/>
      <c r="GS124" s="37"/>
      <c r="GT124" s="37"/>
      <c r="GU124" s="38"/>
      <c r="GV124" s="41"/>
      <c r="GW124" s="37"/>
      <c r="GX124" s="37"/>
      <c r="GY124" s="37"/>
      <c r="GZ124" s="38"/>
      <c r="HA124" s="41"/>
      <c r="HB124" s="37"/>
      <c r="HC124" s="37"/>
      <c r="HD124" s="37"/>
      <c r="HE124" s="38"/>
      <c r="HF124" s="41"/>
      <c r="HG124" s="37"/>
      <c r="HH124" s="37"/>
      <c r="HI124" s="37"/>
      <c r="HJ124" s="38"/>
      <c r="HK124" s="41"/>
      <c r="HL124" s="37"/>
      <c r="HM124" s="37"/>
      <c r="HN124" s="37"/>
      <c r="HO124" s="38"/>
      <c r="HP124" s="41"/>
      <c r="HQ124" s="37"/>
      <c r="HR124" s="37"/>
      <c r="HS124" s="37"/>
      <c r="HT124" s="38"/>
      <c r="HU124" s="41"/>
      <c r="HV124" s="37"/>
      <c r="HW124" s="37"/>
      <c r="HX124" s="37"/>
      <c r="HY124" s="38"/>
      <c r="HZ124" s="41"/>
      <c r="IA124" s="37"/>
      <c r="IB124" s="37"/>
      <c r="IC124" s="37"/>
      <c r="ID124" s="38"/>
      <c r="IE124" s="41"/>
      <c r="IF124" s="37"/>
      <c r="IG124" s="37"/>
      <c r="IH124" s="37"/>
      <c r="II124" s="38"/>
      <c r="IJ124" s="41"/>
      <c r="IK124" s="37"/>
      <c r="IL124" s="37"/>
      <c r="IM124" s="37"/>
      <c r="IN124" s="38"/>
      <c r="IO124" s="41"/>
      <c r="IP124" s="37"/>
      <c r="IQ124" s="37"/>
      <c r="IR124" s="37"/>
      <c r="IS124" s="38"/>
      <c r="IT124" s="41"/>
      <c r="IU124" s="37"/>
      <c r="IV124" s="37"/>
      <c r="IW124" s="37"/>
      <c r="IX124" s="38"/>
      <c r="IY124" s="41"/>
      <c r="IZ124" s="37"/>
      <c r="JA124" s="37"/>
      <c r="JB124" s="37"/>
      <c r="JC124" s="38"/>
      <c r="JD124" s="41"/>
      <c r="JE124" s="37"/>
      <c r="JF124" s="37"/>
      <c r="JG124" s="37"/>
      <c r="JH124" s="38"/>
      <c r="JI124" s="41"/>
      <c r="JJ124" s="37"/>
      <c r="JK124" s="37"/>
      <c r="JL124" s="37"/>
      <c r="JM124" s="38"/>
      <c r="JN124" s="41"/>
      <c r="JO124" s="37"/>
      <c r="JP124" s="37"/>
      <c r="JQ124" s="37"/>
      <c r="JR124" s="38"/>
    </row>
    <row r="125" spans="1:278">
      <c r="A125" s="28"/>
      <c r="B125" s="231" t="s">
        <v>233</v>
      </c>
      <c r="C125" s="86"/>
      <c r="D125" s="86"/>
      <c r="E125" s="88" t="s">
        <v>23</v>
      </c>
      <c r="F125" s="89"/>
      <c r="G125" s="87"/>
      <c r="H125" s="67"/>
      <c r="I125" s="36"/>
      <c r="J125" s="37"/>
      <c r="K125" s="37"/>
      <c r="L125" s="37"/>
      <c r="M125" s="40"/>
      <c r="N125" s="44"/>
      <c r="O125" s="37"/>
      <c r="P125" s="37"/>
      <c r="Q125" s="37"/>
      <c r="R125" s="45"/>
      <c r="S125" s="41"/>
      <c r="T125" s="37"/>
      <c r="U125" s="37"/>
      <c r="V125" s="37"/>
      <c r="W125" s="40"/>
      <c r="X125" s="44"/>
      <c r="Y125" s="37"/>
      <c r="Z125" s="37"/>
      <c r="AA125" s="37"/>
      <c r="AB125" s="45"/>
      <c r="AC125" s="41"/>
      <c r="AD125" s="37"/>
      <c r="AE125" s="37"/>
      <c r="AF125" s="37"/>
      <c r="AG125" s="40"/>
      <c r="AH125" s="44"/>
      <c r="AI125" s="37"/>
      <c r="AJ125" s="37"/>
      <c r="AK125" s="37"/>
      <c r="AL125" s="45"/>
      <c r="AM125" s="41"/>
      <c r="AN125" s="37"/>
      <c r="AO125" s="37"/>
      <c r="AP125" s="37"/>
      <c r="AQ125" s="40"/>
      <c r="AR125" s="44"/>
      <c r="AS125" s="37"/>
      <c r="AT125" s="37"/>
      <c r="AU125" s="37"/>
      <c r="AV125" s="45"/>
      <c r="AW125" s="41"/>
      <c r="AX125" s="37"/>
      <c r="AY125" s="37"/>
      <c r="AZ125" s="37"/>
      <c r="BA125" s="40"/>
      <c r="BB125" s="44"/>
      <c r="BC125" s="37"/>
      <c r="BD125" s="37"/>
      <c r="BE125" s="37"/>
      <c r="BF125" s="45"/>
      <c r="BG125" s="41"/>
      <c r="BH125" s="37"/>
      <c r="BI125" s="37"/>
      <c r="BJ125" s="37"/>
      <c r="BK125" s="40"/>
      <c r="BL125" s="44"/>
      <c r="BM125" s="37"/>
      <c r="BN125" s="37"/>
      <c r="BO125" s="37"/>
      <c r="BP125" s="45"/>
      <c r="BQ125" s="41"/>
      <c r="BR125" s="37"/>
      <c r="BS125" s="37"/>
      <c r="BT125" s="37"/>
      <c r="BU125" s="40"/>
      <c r="BV125" s="44"/>
      <c r="BW125" s="37"/>
      <c r="BX125" s="37"/>
      <c r="BY125" s="37"/>
      <c r="BZ125" s="45"/>
      <c r="CA125" s="41"/>
      <c r="CB125" s="37"/>
      <c r="CC125" s="37"/>
      <c r="CD125" s="37"/>
      <c r="CE125" s="40"/>
      <c r="CF125" s="44"/>
      <c r="CG125" s="37"/>
      <c r="CH125" s="37"/>
      <c r="CI125" s="37"/>
      <c r="CJ125" s="45"/>
      <c r="CK125" s="41"/>
      <c r="CL125" s="37"/>
      <c r="CM125" s="37"/>
      <c r="CN125" s="37"/>
      <c r="CO125" s="40"/>
      <c r="CP125" s="44"/>
      <c r="CQ125" s="37"/>
      <c r="CR125" s="37"/>
      <c r="CS125" s="37"/>
      <c r="CT125" s="45"/>
      <c r="CU125" s="41"/>
      <c r="CV125" s="37"/>
      <c r="CW125" s="37"/>
      <c r="CX125" s="37"/>
      <c r="CY125" s="40"/>
      <c r="CZ125" s="44"/>
      <c r="DA125" s="37"/>
      <c r="DB125" s="37"/>
      <c r="DC125" s="37"/>
      <c r="DD125" s="45"/>
      <c r="DE125" s="41"/>
      <c r="DF125" s="37"/>
      <c r="DG125" s="37"/>
      <c r="DH125" s="37"/>
      <c r="DI125" s="40"/>
      <c r="DJ125" s="44"/>
      <c r="DK125" s="37"/>
      <c r="DL125" s="37"/>
      <c r="DM125" s="37"/>
      <c r="DN125" s="45"/>
      <c r="DO125" s="41"/>
      <c r="DP125" s="37"/>
      <c r="DQ125" s="37"/>
      <c r="DR125" s="37"/>
      <c r="DS125" s="40"/>
      <c r="DT125" s="44"/>
      <c r="DU125" s="37"/>
      <c r="DV125" s="37"/>
      <c r="DW125" s="37"/>
      <c r="DX125" s="45"/>
      <c r="DY125" s="44"/>
      <c r="DZ125" s="37"/>
      <c r="EA125" s="37"/>
      <c r="EB125" s="37"/>
      <c r="EC125" s="45"/>
      <c r="ED125" s="41"/>
      <c r="EE125" s="37"/>
      <c r="EF125" s="37"/>
      <c r="EG125" s="37"/>
      <c r="EH125" s="38"/>
      <c r="EI125" s="41"/>
      <c r="EJ125" s="37"/>
      <c r="EK125" s="37"/>
      <c r="EL125" s="37"/>
      <c r="EM125" s="38"/>
      <c r="EN125" s="41"/>
      <c r="EO125" s="37"/>
      <c r="EP125" s="37"/>
      <c r="EQ125" s="37"/>
      <c r="ER125" s="38"/>
      <c r="ES125" s="41"/>
      <c r="ET125" s="37"/>
      <c r="EU125" s="37"/>
      <c r="EV125" s="37"/>
      <c r="EW125" s="38"/>
      <c r="EX125" s="41"/>
      <c r="EY125" s="37"/>
      <c r="EZ125" s="37"/>
      <c r="FA125" s="37"/>
      <c r="FB125" s="38"/>
      <c r="FC125" s="41"/>
      <c r="FD125" s="37"/>
      <c r="FE125" s="37"/>
      <c r="FF125" s="37"/>
      <c r="FG125" s="38"/>
      <c r="FH125" s="41"/>
      <c r="FI125" s="37"/>
      <c r="FJ125" s="37"/>
      <c r="FK125" s="37"/>
      <c r="FL125" s="38"/>
      <c r="FM125" s="41"/>
      <c r="FN125" s="37"/>
      <c r="FO125" s="37"/>
      <c r="FP125" s="37"/>
      <c r="FQ125" s="38"/>
      <c r="FR125" s="41"/>
      <c r="FS125" s="37"/>
      <c r="FT125" s="37"/>
      <c r="FU125" s="37"/>
      <c r="FV125" s="38"/>
      <c r="FW125" s="41"/>
      <c r="FX125" s="37"/>
      <c r="FY125" s="37"/>
      <c r="FZ125" s="37"/>
      <c r="GA125" s="38"/>
      <c r="GB125" s="41"/>
      <c r="GC125" s="37"/>
      <c r="GD125" s="37"/>
      <c r="GE125" s="37"/>
      <c r="GF125" s="38"/>
      <c r="GG125" s="41"/>
      <c r="GH125" s="37"/>
      <c r="GI125" s="37"/>
      <c r="GJ125" s="37"/>
      <c r="GK125" s="38"/>
      <c r="GL125" s="41"/>
      <c r="GM125" s="37"/>
      <c r="GN125" s="37"/>
      <c r="GO125" s="37"/>
      <c r="GP125" s="38"/>
      <c r="GQ125" s="41"/>
      <c r="GR125" s="37"/>
      <c r="GS125" s="37"/>
      <c r="GT125" s="37"/>
      <c r="GU125" s="38"/>
      <c r="GV125" s="41"/>
      <c r="GW125" s="37"/>
      <c r="GX125" s="37"/>
      <c r="GY125" s="37"/>
      <c r="GZ125" s="38"/>
      <c r="HA125" s="41"/>
      <c r="HB125" s="37"/>
      <c r="HC125" s="37"/>
      <c r="HD125" s="37"/>
      <c r="HE125" s="38"/>
      <c r="HF125" s="41"/>
      <c r="HG125" s="37"/>
      <c r="HH125" s="37"/>
      <c r="HI125" s="37"/>
      <c r="HJ125" s="38"/>
      <c r="HK125" s="41"/>
      <c r="HL125" s="37"/>
      <c r="HM125" s="37"/>
      <c r="HN125" s="37"/>
      <c r="HO125" s="38"/>
      <c r="HP125" s="41"/>
      <c r="HQ125" s="37"/>
      <c r="HR125" s="37"/>
      <c r="HS125" s="37"/>
      <c r="HT125" s="38"/>
      <c r="HU125" s="41"/>
      <c r="HV125" s="37"/>
      <c r="HW125" s="37"/>
      <c r="HX125" s="37"/>
      <c r="HY125" s="38"/>
      <c r="HZ125" s="41"/>
      <c r="IA125" s="37"/>
      <c r="IB125" s="37"/>
      <c r="IC125" s="37"/>
      <c r="ID125" s="38"/>
      <c r="IE125" s="41"/>
      <c r="IF125" s="37"/>
      <c r="IG125" s="37"/>
      <c r="IH125" s="37"/>
      <c r="II125" s="38"/>
      <c r="IJ125" s="41"/>
      <c r="IK125" s="37"/>
      <c r="IL125" s="37"/>
      <c r="IM125" s="37"/>
      <c r="IN125" s="38"/>
      <c r="IO125" s="41"/>
      <c r="IP125" s="37"/>
      <c r="IQ125" s="37"/>
      <c r="IR125" s="37"/>
      <c r="IS125" s="38"/>
      <c r="IT125" s="41"/>
      <c r="IU125" s="37"/>
      <c r="IV125" s="37"/>
      <c r="IW125" s="37"/>
      <c r="IX125" s="38"/>
      <c r="IY125" s="41"/>
      <c r="IZ125" s="37"/>
      <c r="JA125" s="37"/>
      <c r="JB125" s="37"/>
      <c r="JC125" s="38"/>
      <c r="JD125" s="41"/>
      <c r="JE125" s="37"/>
      <c r="JF125" s="37"/>
      <c r="JG125" s="37"/>
      <c r="JH125" s="38"/>
      <c r="JI125" s="41"/>
      <c r="JJ125" s="37"/>
      <c r="JK125" s="37"/>
      <c r="JL125" s="37"/>
      <c r="JM125" s="38"/>
      <c r="JN125" s="41"/>
      <c r="JO125" s="37"/>
      <c r="JP125" s="37"/>
      <c r="JQ125" s="37"/>
      <c r="JR125" s="38"/>
    </row>
    <row r="126" spans="1:278">
      <c r="A126" s="28"/>
      <c r="B126" s="231" t="s">
        <v>234</v>
      </c>
      <c r="C126" s="86"/>
      <c r="D126" s="86"/>
      <c r="E126" s="88" t="s">
        <v>23</v>
      </c>
      <c r="F126" s="89"/>
      <c r="G126" s="87"/>
      <c r="H126" s="67"/>
      <c r="I126" s="36"/>
      <c r="J126" s="37"/>
      <c r="K126" s="37"/>
      <c r="L126" s="37"/>
      <c r="M126" s="40"/>
      <c r="N126" s="44"/>
      <c r="O126" s="37"/>
      <c r="P126" s="37"/>
      <c r="Q126" s="37"/>
      <c r="R126" s="45"/>
      <c r="S126" s="41"/>
      <c r="T126" s="37"/>
      <c r="U126" s="37"/>
      <c r="V126" s="37"/>
      <c r="W126" s="40"/>
      <c r="X126" s="44"/>
      <c r="Y126" s="37"/>
      <c r="Z126" s="37"/>
      <c r="AA126" s="37"/>
      <c r="AB126" s="45"/>
      <c r="AC126" s="41"/>
      <c r="AD126" s="37"/>
      <c r="AE126" s="37"/>
      <c r="AF126" s="37"/>
      <c r="AG126" s="40"/>
      <c r="AH126" s="44"/>
      <c r="AI126" s="37"/>
      <c r="AJ126" s="37"/>
      <c r="AK126" s="37"/>
      <c r="AL126" s="45"/>
      <c r="AM126" s="41"/>
      <c r="AN126" s="37"/>
      <c r="AO126" s="37"/>
      <c r="AP126" s="37"/>
      <c r="AQ126" s="40"/>
      <c r="AR126" s="44"/>
      <c r="AS126" s="37"/>
      <c r="AT126" s="37"/>
      <c r="AU126" s="37"/>
      <c r="AV126" s="45"/>
      <c r="AW126" s="41"/>
      <c r="AX126" s="37"/>
      <c r="AY126" s="37"/>
      <c r="AZ126" s="37"/>
      <c r="BA126" s="40"/>
      <c r="BB126" s="44"/>
      <c r="BC126" s="37"/>
      <c r="BD126" s="37"/>
      <c r="BE126" s="37"/>
      <c r="BF126" s="45"/>
      <c r="BG126" s="41"/>
      <c r="BH126" s="37"/>
      <c r="BI126" s="37"/>
      <c r="BJ126" s="37"/>
      <c r="BK126" s="40"/>
      <c r="BL126" s="44"/>
      <c r="BM126" s="37"/>
      <c r="BN126" s="37"/>
      <c r="BO126" s="37"/>
      <c r="BP126" s="45"/>
      <c r="BQ126" s="41"/>
      <c r="BR126" s="37"/>
      <c r="BS126" s="37"/>
      <c r="BT126" s="37"/>
      <c r="BU126" s="40"/>
      <c r="BV126" s="44"/>
      <c r="BW126" s="37"/>
      <c r="BX126" s="37"/>
      <c r="BY126" s="37"/>
      <c r="BZ126" s="45"/>
      <c r="CA126" s="41"/>
      <c r="CB126" s="37"/>
      <c r="CC126" s="37"/>
      <c r="CD126" s="37"/>
      <c r="CE126" s="40"/>
      <c r="CF126" s="44"/>
      <c r="CG126" s="37"/>
      <c r="CH126" s="37"/>
      <c r="CI126" s="37"/>
      <c r="CJ126" s="45"/>
      <c r="CK126" s="41"/>
      <c r="CL126" s="37"/>
      <c r="CM126" s="37"/>
      <c r="CN126" s="37"/>
      <c r="CO126" s="40"/>
      <c r="CP126" s="44"/>
      <c r="CQ126" s="37"/>
      <c r="CR126" s="37"/>
      <c r="CS126" s="37"/>
      <c r="CT126" s="45"/>
      <c r="CU126" s="41"/>
      <c r="CV126" s="37"/>
      <c r="CW126" s="37"/>
      <c r="CX126" s="37"/>
      <c r="CY126" s="40"/>
      <c r="CZ126" s="44"/>
      <c r="DA126" s="37"/>
      <c r="DB126" s="37"/>
      <c r="DC126" s="37"/>
      <c r="DD126" s="45"/>
      <c r="DE126" s="41"/>
      <c r="DF126" s="37"/>
      <c r="DG126" s="37"/>
      <c r="DH126" s="37"/>
      <c r="DI126" s="40"/>
      <c r="DJ126" s="44"/>
      <c r="DK126" s="37"/>
      <c r="DL126" s="37"/>
      <c r="DM126" s="37"/>
      <c r="DN126" s="45"/>
      <c r="DO126" s="41"/>
      <c r="DP126" s="37"/>
      <c r="DQ126" s="37"/>
      <c r="DR126" s="37"/>
      <c r="DS126" s="40"/>
      <c r="DT126" s="44"/>
      <c r="DU126" s="37"/>
      <c r="DV126" s="37"/>
      <c r="DW126" s="37"/>
      <c r="DX126" s="45"/>
      <c r="DY126" s="44"/>
      <c r="DZ126" s="37"/>
      <c r="EA126" s="37"/>
      <c r="EB126" s="37"/>
      <c r="EC126" s="45"/>
      <c r="ED126" s="41"/>
      <c r="EE126" s="37"/>
      <c r="EF126" s="37"/>
      <c r="EG126" s="37"/>
      <c r="EH126" s="38"/>
      <c r="EI126" s="41"/>
      <c r="EJ126" s="37"/>
      <c r="EK126" s="37"/>
      <c r="EL126" s="37"/>
      <c r="EM126" s="38"/>
      <c r="EN126" s="41"/>
      <c r="EO126" s="37"/>
      <c r="EP126" s="37"/>
      <c r="EQ126" s="37"/>
      <c r="ER126" s="38"/>
      <c r="ES126" s="41"/>
      <c r="ET126" s="37"/>
      <c r="EU126" s="37"/>
      <c r="EV126" s="37"/>
      <c r="EW126" s="38"/>
      <c r="EX126" s="41"/>
      <c r="EY126" s="37"/>
      <c r="EZ126" s="37"/>
      <c r="FA126" s="37"/>
      <c r="FB126" s="38"/>
      <c r="FC126" s="41"/>
      <c r="FD126" s="37"/>
      <c r="FE126" s="37"/>
      <c r="FF126" s="37"/>
      <c r="FG126" s="38"/>
      <c r="FH126" s="41"/>
      <c r="FI126" s="37"/>
      <c r="FJ126" s="37"/>
      <c r="FK126" s="37"/>
      <c r="FL126" s="38"/>
      <c r="FM126" s="41"/>
      <c r="FN126" s="37"/>
      <c r="FO126" s="37"/>
      <c r="FP126" s="37"/>
      <c r="FQ126" s="38"/>
      <c r="FR126" s="41"/>
      <c r="FS126" s="37"/>
      <c r="FT126" s="37"/>
      <c r="FU126" s="37"/>
      <c r="FV126" s="38"/>
      <c r="FW126" s="41"/>
      <c r="FX126" s="37"/>
      <c r="FY126" s="37"/>
      <c r="FZ126" s="37"/>
      <c r="GA126" s="38"/>
      <c r="GB126" s="41"/>
      <c r="GC126" s="37"/>
      <c r="GD126" s="37"/>
      <c r="GE126" s="37"/>
      <c r="GF126" s="38"/>
      <c r="GG126" s="41"/>
      <c r="GH126" s="37"/>
      <c r="GI126" s="37"/>
      <c r="GJ126" s="37"/>
      <c r="GK126" s="38"/>
      <c r="GL126" s="41"/>
      <c r="GM126" s="37"/>
      <c r="GN126" s="37"/>
      <c r="GO126" s="37"/>
      <c r="GP126" s="38"/>
      <c r="GQ126" s="41"/>
      <c r="GR126" s="37"/>
      <c r="GS126" s="37"/>
      <c r="GT126" s="37"/>
      <c r="GU126" s="38"/>
      <c r="GV126" s="41"/>
      <c r="GW126" s="37"/>
      <c r="GX126" s="37"/>
      <c r="GY126" s="37"/>
      <c r="GZ126" s="38"/>
      <c r="HA126" s="41"/>
      <c r="HB126" s="37"/>
      <c r="HC126" s="37"/>
      <c r="HD126" s="37"/>
      <c r="HE126" s="38"/>
      <c r="HF126" s="41"/>
      <c r="HG126" s="37"/>
      <c r="HH126" s="37"/>
      <c r="HI126" s="37"/>
      <c r="HJ126" s="38"/>
      <c r="HK126" s="41"/>
      <c r="HL126" s="37"/>
      <c r="HM126" s="37"/>
      <c r="HN126" s="37"/>
      <c r="HO126" s="38"/>
      <c r="HP126" s="41"/>
      <c r="HQ126" s="37"/>
      <c r="HR126" s="37"/>
      <c r="HS126" s="37"/>
      <c r="HT126" s="38"/>
      <c r="HU126" s="41"/>
      <c r="HV126" s="37"/>
      <c r="HW126" s="37"/>
      <c r="HX126" s="37"/>
      <c r="HY126" s="38"/>
      <c r="HZ126" s="41"/>
      <c r="IA126" s="37"/>
      <c r="IB126" s="37"/>
      <c r="IC126" s="37"/>
      <c r="ID126" s="38"/>
      <c r="IE126" s="41"/>
      <c r="IF126" s="37"/>
      <c r="IG126" s="37"/>
      <c r="IH126" s="37"/>
      <c r="II126" s="38"/>
      <c r="IJ126" s="41"/>
      <c r="IK126" s="37"/>
      <c r="IL126" s="37"/>
      <c r="IM126" s="37"/>
      <c r="IN126" s="38"/>
      <c r="IO126" s="41"/>
      <c r="IP126" s="37"/>
      <c r="IQ126" s="37"/>
      <c r="IR126" s="37"/>
      <c r="IS126" s="38"/>
      <c r="IT126" s="41"/>
      <c r="IU126" s="37"/>
      <c r="IV126" s="37"/>
      <c r="IW126" s="37"/>
      <c r="IX126" s="38"/>
      <c r="IY126" s="41"/>
      <c r="IZ126" s="37"/>
      <c r="JA126" s="37"/>
      <c r="JB126" s="37"/>
      <c r="JC126" s="38"/>
      <c r="JD126" s="41"/>
      <c r="JE126" s="37"/>
      <c r="JF126" s="37"/>
      <c r="JG126" s="37"/>
      <c r="JH126" s="38"/>
      <c r="JI126" s="41"/>
      <c r="JJ126" s="37"/>
      <c r="JK126" s="37"/>
      <c r="JL126" s="37"/>
      <c r="JM126" s="38"/>
      <c r="JN126" s="41"/>
      <c r="JO126" s="37"/>
      <c r="JP126" s="37"/>
      <c r="JQ126" s="37"/>
      <c r="JR126" s="38"/>
    </row>
    <row r="127" spans="1:278">
      <c r="A127" s="28"/>
      <c r="B127" s="231" t="s">
        <v>235</v>
      </c>
      <c r="C127" s="86"/>
      <c r="D127" s="86"/>
      <c r="E127" s="88" t="s">
        <v>23</v>
      </c>
      <c r="F127" s="89"/>
      <c r="G127" s="87"/>
      <c r="H127" s="67"/>
      <c r="I127" s="36"/>
      <c r="J127" s="37"/>
      <c r="K127" s="37"/>
      <c r="L127" s="37"/>
      <c r="M127" s="40"/>
      <c r="N127" s="44"/>
      <c r="O127" s="37"/>
      <c r="P127" s="37"/>
      <c r="Q127" s="37"/>
      <c r="R127" s="45"/>
      <c r="S127" s="41"/>
      <c r="T127" s="37"/>
      <c r="U127" s="37"/>
      <c r="V127" s="37"/>
      <c r="W127" s="40"/>
      <c r="X127" s="44"/>
      <c r="Y127" s="37"/>
      <c r="Z127" s="37"/>
      <c r="AA127" s="37"/>
      <c r="AB127" s="45"/>
      <c r="AC127" s="41"/>
      <c r="AD127" s="37"/>
      <c r="AE127" s="37"/>
      <c r="AF127" s="37"/>
      <c r="AG127" s="40"/>
      <c r="AH127" s="44"/>
      <c r="AI127" s="37"/>
      <c r="AJ127" s="37"/>
      <c r="AK127" s="37"/>
      <c r="AL127" s="45"/>
      <c r="AM127" s="41"/>
      <c r="AN127" s="37"/>
      <c r="AO127" s="37"/>
      <c r="AP127" s="37"/>
      <c r="AQ127" s="40"/>
      <c r="AR127" s="44"/>
      <c r="AS127" s="37"/>
      <c r="AT127" s="37"/>
      <c r="AU127" s="37"/>
      <c r="AV127" s="45"/>
      <c r="AW127" s="41"/>
      <c r="AX127" s="37"/>
      <c r="AY127" s="37"/>
      <c r="AZ127" s="37"/>
      <c r="BA127" s="40"/>
      <c r="BB127" s="44"/>
      <c r="BC127" s="37"/>
      <c r="BD127" s="37"/>
      <c r="BE127" s="37"/>
      <c r="BF127" s="45"/>
      <c r="BG127" s="41"/>
      <c r="BH127" s="37"/>
      <c r="BI127" s="37"/>
      <c r="BJ127" s="37"/>
      <c r="BK127" s="40"/>
      <c r="BL127" s="44"/>
      <c r="BM127" s="37"/>
      <c r="BN127" s="37"/>
      <c r="BO127" s="37"/>
      <c r="BP127" s="45"/>
      <c r="BQ127" s="41"/>
      <c r="BR127" s="37"/>
      <c r="BS127" s="37"/>
      <c r="BT127" s="37"/>
      <c r="BU127" s="40"/>
      <c r="BV127" s="44"/>
      <c r="BW127" s="37"/>
      <c r="BX127" s="37"/>
      <c r="BY127" s="37"/>
      <c r="BZ127" s="45"/>
      <c r="CA127" s="41"/>
      <c r="CB127" s="37"/>
      <c r="CC127" s="37"/>
      <c r="CD127" s="37"/>
      <c r="CE127" s="40"/>
      <c r="CF127" s="44"/>
      <c r="CG127" s="37"/>
      <c r="CH127" s="37"/>
      <c r="CI127" s="37"/>
      <c r="CJ127" s="45"/>
      <c r="CK127" s="41"/>
      <c r="CL127" s="37"/>
      <c r="CM127" s="37"/>
      <c r="CN127" s="37"/>
      <c r="CO127" s="40"/>
      <c r="CP127" s="44"/>
      <c r="CQ127" s="37"/>
      <c r="CR127" s="37"/>
      <c r="CS127" s="37"/>
      <c r="CT127" s="45"/>
      <c r="CU127" s="41"/>
      <c r="CV127" s="37"/>
      <c r="CW127" s="37"/>
      <c r="CX127" s="37"/>
      <c r="CY127" s="40"/>
      <c r="CZ127" s="44"/>
      <c r="DA127" s="37"/>
      <c r="DB127" s="37"/>
      <c r="DC127" s="37"/>
      <c r="DD127" s="45"/>
      <c r="DE127" s="41"/>
      <c r="DF127" s="37"/>
      <c r="DG127" s="37"/>
      <c r="DH127" s="37"/>
      <c r="DI127" s="40"/>
      <c r="DJ127" s="44"/>
      <c r="DK127" s="37"/>
      <c r="DL127" s="37"/>
      <c r="DM127" s="37"/>
      <c r="DN127" s="45"/>
      <c r="DO127" s="41"/>
      <c r="DP127" s="37"/>
      <c r="DQ127" s="37"/>
      <c r="DR127" s="37"/>
      <c r="DS127" s="40"/>
      <c r="DT127" s="44"/>
      <c r="DU127" s="37"/>
      <c r="DV127" s="37"/>
      <c r="DW127" s="37"/>
      <c r="DX127" s="45"/>
      <c r="DY127" s="44"/>
      <c r="DZ127" s="37"/>
      <c r="EA127" s="37"/>
      <c r="EB127" s="37"/>
      <c r="EC127" s="45"/>
      <c r="ED127" s="41"/>
      <c r="EE127" s="37"/>
      <c r="EF127" s="37"/>
      <c r="EG127" s="37"/>
      <c r="EH127" s="38"/>
      <c r="EI127" s="41"/>
      <c r="EJ127" s="37"/>
      <c r="EK127" s="37"/>
      <c r="EL127" s="37"/>
      <c r="EM127" s="38"/>
      <c r="EN127" s="41"/>
      <c r="EO127" s="37"/>
      <c r="EP127" s="37"/>
      <c r="EQ127" s="37"/>
      <c r="ER127" s="38"/>
      <c r="ES127" s="41"/>
      <c r="ET127" s="37"/>
      <c r="EU127" s="37"/>
      <c r="EV127" s="37"/>
      <c r="EW127" s="38"/>
      <c r="EX127" s="41"/>
      <c r="EY127" s="37"/>
      <c r="EZ127" s="37"/>
      <c r="FA127" s="37"/>
      <c r="FB127" s="38"/>
      <c r="FC127" s="41"/>
      <c r="FD127" s="37"/>
      <c r="FE127" s="37"/>
      <c r="FF127" s="37"/>
      <c r="FG127" s="38"/>
      <c r="FH127" s="41"/>
      <c r="FI127" s="37"/>
      <c r="FJ127" s="37"/>
      <c r="FK127" s="37"/>
      <c r="FL127" s="38"/>
      <c r="FM127" s="41"/>
      <c r="FN127" s="37"/>
      <c r="FO127" s="37"/>
      <c r="FP127" s="37"/>
      <c r="FQ127" s="38"/>
      <c r="FR127" s="41"/>
      <c r="FS127" s="37"/>
      <c r="FT127" s="37"/>
      <c r="FU127" s="37"/>
      <c r="FV127" s="38"/>
      <c r="FW127" s="41"/>
      <c r="FX127" s="37"/>
      <c r="FY127" s="37"/>
      <c r="FZ127" s="37"/>
      <c r="GA127" s="38"/>
      <c r="GB127" s="41"/>
      <c r="GC127" s="37"/>
      <c r="GD127" s="37"/>
      <c r="GE127" s="37"/>
      <c r="GF127" s="38"/>
      <c r="GG127" s="41"/>
      <c r="GH127" s="37"/>
      <c r="GI127" s="37"/>
      <c r="GJ127" s="37"/>
      <c r="GK127" s="38"/>
      <c r="GL127" s="41"/>
      <c r="GM127" s="37"/>
      <c r="GN127" s="37"/>
      <c r="GO127" s="37"/>
      <c r="GP127" s="38"/>
      <c r="GQ127" s="41"/>
      <c r="GR127" s="37"/>
      <c r="GS127" s="37"/>
      <c r="GT127" s="37"/>
      <c r="GU127" s="38"/>
      <c r="GV127" s="41"/>
      <c r="GW127" s="37"/>
      <c r="GX127" s="37"/>
      <c r="GY127" s="37"/>
      <c r="GZ127" s="38"/>
      <c r="HA127" s="41"/>
      <c r="HB127" s="37"/>
      <c r="HC127" s="37"/>
      <c r="HD127" s="37"/>
      <c r="HE127" s="38"/>
      <c r="HF127" s="41"/>
      <c r="HG127" s="37"/>
      <c r="HH127" s="37"/>
      <c r="HI127" s="37"/>
      <c r="HJ127" s="38"/>
      <c r="HK127" s="41"/>
      <c r="HL127" s="37"/>
      <c r="HM127" s="37"/>
      <c r="HN127" s="37"/>
      <c r="HO127" s="38"/>
      <c r="HP127" s="41"/>
      <c r="HQ127" s="37"/>
      <c r="HR127" s="37"/>
      <c r="HS127" s="37"/>
      <c r="HT127" s="38"/>
      <c r="HU127" s="41"/>
      <c r="HV127" s="37"/>
      <c r="HW127" s="37"/>
      <c r="HX127" s="37"/>
      <c r="HY127" s="38"/>
      <c r="HZ127" s="41"/>
      <c r="IA127" s="37"/>
      <c r="IB127" s="37"/>
      <c r="IC127" s="37"/>
      <c r="ID127" s="38"/>
      <c r="IE127" s="41"/>
      <c r="IF127" s="37"/>
      <c r="IG127" s="37"/>
      <c r="IH127" s="37"/>
      <c r="II127" s="38"/>
      <c r="IJ127" s="41"/>
      <c r="IK127" s="37"/>
      <c r="IL127" s="37"/>
      <c r="IM127" s="37"/>
      <c r="IN127" s="38"/>
      <c r="IO127" s="41"/>
      <c r="IP127" s="37"/>
      <c r="IQ127" s="37"/>
      <c r="IR127" s="37"/>
      <c r="IS127" s="38"/>
      <c r="IT127" s="41"/>
      <c r="IU127" s="37"/>
      <c r="IV127" s="37"/>
      <c r="IW127" s="37"/>
      <c r="IX127" s="38"/>
      <c r="IY127" s="41"/>
      <c r="IZ127" s="37"/>
      <c r="JA127" s="37"/>
      <c r="JB127" s="37"/>
      <c r="JC127" s="38"/>
      <c r="JD127" s="41"/>
      <c r="JE127" s="37"/>
      <c r="JF127" s="37"/>
      <c r="JG127" s="37"/>
      <c r="JH127" s="38"/>
      <c r="JI127" s="41"/>
      <c r="JJ127" s="37"/>
      <c r="JK127" s="37"/>
      <c r="JL127" s="37"/>
      <c r="JM127" s="38"/>
      <c r="JN127" s="41"/>
      <c r="JO127" s="37"/>
      <c r="JP127" s="37"/>
      <c r="JQ127" s="37"/>
      <c r="JR127" s="38"/>
    </row>
    <row r="128" spans="1:278">
      <c r="A128" s="28"/>
      <c r="B128" s="231" t="s">
        <v>236</v>
      </c>
      <c r="C128" s="86"/>
      <c r="D128" s="86"/>
      <c r="E128" s="88" t="s">
        <v>23</v>
      </c>
      <c r="F128" s="89"/>
      <c r="G128" s="87"/>
      <c r="H128" s="67"/>
      <c r="I128" s="36"/>
      <c r="J128" s="37"/>
      <c r="K128" s="37"/>
      <c r="L128" s="37"/>
      <c r="M128" s="40"/>
      <c r="N128" s="44"/>
      <c r="O128" s="37"/>
      <c r="P128" s="37"/>
      <c r="Q128" s="37"/>
      <c r="R128" s="45"/>
      <c r="S128" s="41"/>
      <c r="T128" s="37"/>
      <c r="U128" s="37"/>
      <c r="V128" s="37"/>
      <c r="W128" s="40"/>
      <c r="X128" s="44"/>
      <c r="Y128" s="37"/>
      <c r="Z128" s="37"/>
      <c r="AA128" s="37"/>
      <c r="AB128" s="45"/>
      <c r="AC128" s="41"/>
      <c r="AD128" s="37"/>
      <c r="AE128" s="37"/>
      <c r="AF128" s="37"/>
      <c r="AG128" s="40"/>
      <c r="AH128" s="44"/>
      <c r="AI128" s="37"/>
      <c r="AJ128" s="37"/>
      <c r="AK128" s="37"/>
      <c r="AL128" s="45"/>
      <c r="AM128" s="41"/>
      <c r="AN128" s="37"/>
      <c r="AO128" s="37"/>
      <c r="AP128" s="37"/>
      <c r="AQ128" s="40"/>
      <c r="AR128" s="44"/>
      <c r="AS128" s="37"/>
      <c r="AT128" s="37"/>
      <c r="AU128" s="37"/>
      <c r="AV128" s="45"/>
      <c r="AW128" s="41"/>
      <c r="AX128" s="37"/>
      <c r="AY128" s="37"/>
      <c r="AZ128" s="37"/>
      <c r="BA128" s="40"/>
      <c r="BB128" s="44"/>
      <c r="BC128" s="37"/>
      <c r="BD128" s="37"/>
      <c r="BE128" s="37"/>
      <c r="BF128" s="45"/>
      <c r="BG128" s="41"/>
      <c r="BH128" s="37"/>
      <c r="BI128" s="37"/>
      <c r="BJ128" s="37"/>
      <c r="BK128" s="40"/>
      <c r="BL128" s="44"/>
      <c r="BM128" s="37"/>
      <c r="BN128" s="37"/>
      <c r="BO128" s="37"/>
      <c r="BP128" s="45"/>
      <c r="BQ128" s="41"/>
      <c r="BR128" s="37"/>
      <c r="BS128" s="37"/>
      <c r="BT128" s="37"/>
      <c r="BU128" s="40"/>
      <c r="BV128" s="44"/>
      <c r="BW128" s="37"/>
      <c r="BX128" s="37"/>
      <c r="BY128" s="37"/>
      <c r="BZ128" s="45"/>
      <c r="CA128" s="41"/>
      <c r="CB128" s="37"/>
      <c r="CC128" s="37"/>
      <c r="CD128" s="37"/>
      <c r="CE128" s="40"/>
      <c r="CF128" s="44"/>
      <c r="CG128" s="37"/>
      <c r="CH128" s="37"/>
      <c r="CI128" s="37"/>
      <c r="CJ128" s="45"/>
      <c r="CK128" s="41"/>
      <c r="CL128" s="37"/>
      <c r="CM128" s="37"/>
      <c r="CN128" s="37"/>
      <c r="CO128" s="40"/>
      <c r="CP128" s="44"/>
      <c r="CQ128" s="37"/>
      <c r="CR128" s="37"/>
      <c r="CS128" s="37"/>
      <c r="CT128" s="45"/>
      <c r="CU128" s="41"/>
      <c r="CV128" s="37"/>
      <c r="CW128" s="37"/>
      <c r="CX128" s="37"/>
      <c r="CY128" s="40"/>
      <c r="CZ128" s="44"/>
      <c r="DA128" s="37"/>
      <c r="DB128" s="37"/>
      <c r="DC128" s="37"/>
      <c r="DD128" s="45"/>
      <c r="DE128" s="41"/>
      <c r="DF128" s="37"/>
      <c r="DG128" s="37"/>
      <c r="DH128" s="37"/>
      <c r="DI128" s="40"/>
      <c r="DJ128" s="44"/>
      <c r="DK128" s="37"/>
      <c r="DL128" s="37"/>
      <c r="DM128" s="37"/>
      <c r="DN128" s="45"/>
      <c r="DO128" s="41"/>
      <c r="DP128" s="37"/>
      <c r="DQ128" s="37"/>
      <c r="DR128" s="37"/>
      <c r="DS128" s="40"/>
      <c r="DT128" s="44"/>
      <c r="DU128" s="37"/>
      <c r="DV128" s="37"/>
      <c r="DW128" s="37"/>
      <c r="DX128" s="45"/>
      <c r="DY128" s="44"/>
      <c r="DZ128" s="37"/>
      <c r="EA128" s="37"/>
      <c r="EB128" s="37"/>
      <c r="EC128" s="45"/>
      <c r="ED128" s="41"/>
      <c r="EE128" s="37"/>
      <c r="EF128" s="37"/>
      <c r="EG128" s="37"/>
      <c r="EH128" s="38"/>
      <c r="EI128" s="41"/>
      <c r="EJ128" s="37"/>
      <c r="EK128" s="37"/>
      <c r="EL128" s="37"/>
      <c r="EM128" s="38"/>
      <c r="EN128" s="41"/>
      <c r="EO128" s="37"/>
      <c r="EP128" s="37"/>
      <c r="EQ128" s="37"/>
      <c r="ER128" s="38"/>
      <c r="ES128" s="41"/>
      <c r="ET128" s="37"/>
      <c r="EU128" s="37"/>
      <c r="EV128" s="37"/>
      <c r="EW128" s="38"/>
      <c r="EX128" s="41"/>
      <c r="EY128" s="37"/>
      <c r="EZ128" s="37"/>
      <c r="FA128" s="37"/>
      <c r="FB128" s="38"/>
      <c r="FC128" s="41"/>
      <c r="FD128" s="37"/>
      <c r="FE128" s="37"/>
      <c r="FF128" s="37"/>
      <c r="FG128" s="38"/>
      <c r="FH128" s="41"/>
      <c r="FI128" s="37"/>
      <c r="FJ128" s="37"/>
      <c r="FK128" s="37"/>
      <c r="FL128" s="38"/>
      <c r="FM128" s="41"/>
      <c r="FN128" s="37"/>
      <c r="FO128" s="37"/>
      <c r="FP128" s="37"/>
      <c r="FQ128" s="38"/>
      <c r="FR128" s="41"/>
      <c r="FS128" s="37"/>
      <c r="FT128" s="37"/>
      <c r="FU128" s="37"/>
      <c r="FV128" s="38"/>
      <c r="FW128" s="41"/>
      <c r="FX128" s="37"/>
      <c r="FY128" s="37"/>
      <c r="FZ128" s="37"/>
      <c r="GA128" s="38"/>
      <c r="GB128" s="41"/>
      <c r="GC128" s="37"/>
      <c r="GD128" s="37"/>
      <c r="GE128" s="37"/>
      <c r="GF128" s="38"/>
      <c r="GG128" s="41"/>
      <c r="GH128" s="37"/>
      <c r="GI128" s="37"/>
      <c r="GJ128" s="37"/>
      <c r="GK128" s="38"/>
      <c r="GL128" s="41"/>
      <c r="GM128" s="37"/>
      <c r="GN128" s="37"/>
      <c r="GO128" s="37"/>
      <c r="GP128" s="38"/>
      <c r="GQ128" s="41"/>
      <c r="GR128" s="37"/>
      <c r="GS128" s="37"/>
      <c r="GT128" s="37"/>
      <c r="GU128" s="38"/>
      <c r="GV128" s="41"/>
      <c r="GW128" s="37"/>
      <c r="GX128" s="37"/>
      <c r="GY128" s="37"/>
      <c r="GZ128" s="38"/>
      <c r="HA128" s="41"/>
      <c r="HB128" s="37"/>
      <c r="HC128" s="37"/>
      <c r="HD128" s="37"/>
      <c r="HE128" s="38"/>
      <c r="HF128" s="41"/>
      <c r="HG128" s="37"/>
      <c r="HH128" s="37"/>
      <c r="HI128" s="37"/>
      <c r="HJ128" s="38"/>
      <c r="HK128" s="41"/>
      <c r="HL128" s="37"/>
      <c r="HM128" s="37"/>
      <c r="HN128" s="37"/>
      <c r="HO128" s="38"/>
      <c r="HP128" s="41"/>
      <c r="HQ128" s="37"/>
      <c r="HR128" s="37"/>
      <c r="HS128" s="37"/>
      <c r="HT128" s="38"/>
      <c r="HU128" s="41"/>
      <c r="HV128" s="37"/>
      <c r="HW128" s="37"/>
      <c r="HX128" s="37"/>
      <c r="HY128" s="38"/>
      <c r="HZ128" s="41"/>
      <c r="IA128" s="37"/>
      <c r="IB128" s="37"/>
      <c r="IC128" s="37"/>
      <c r="ID128" s="38"/>
      <c r="IE128" s="41"/>
      <c r="IF128" s="37"/>
      <c r="IG128" s="37"/>
      <c r="IH128" s="37"/>
      <c r="II128" s="38"/>
      <c r="IJ128" s="41"/>
      <c r="IK128" s="37"/>
      <c r="IL128" s="37"/>
      <c r="IM128" s="37"/>
      <c r="IN128" s="38"/>
      <c r="IO128" s="41"/>
      <c r="IP128" s="37"/>
      <c r="IQ128" s="37"/>
      <c r="IR128" s="37"/>
      <c r="IS128" s="38"/>
      <c r="IT128" s="41"/>
      <c r="IU128" s="37"/>
      <c r="IV128" s="37"/>
      <c r="IW128" s="37"/>
      <c r="IX128" s="38"/>
      <c r="IY128" s="41"/>
      <c r="IZ128" s="37"/>
      <c r="JA128" s="37"/>
      <c r="JB128" s="37"/>
      <c r="JC128" s="38"/>
      <c r="JD128" s="41"/>
      <c r="JE128" s="37"/>
      <c r="JF128" s="37"/>
      <c r="JG128" s="37"/>
      <c r="JH128" s="38"/>
      <c r="JI128" s="41"/>
      <c r="JJ128" s="37"/>
      <c r="JK128" s="37"/>
      <c r="JL128" s="37"/>
      <c r="JM128" s="38"/>
      <c r="JN128" s="41"/>
      <c r="JO128" s="37"/>
      <c r="JP128" s="37"/>
      <c r="JQ128" s="37"/>
      <c r="JR128" s="38"/>
    </row>
    <row r="129" spans="1:278">
      <c r="A129" s="28"/>
      <c r="B129" s="231" t="s">
        <v>237</v>
      </c>
      <c r="C129" s="86"/>
      <c r="D129" s="86"/>
      <c r="E129" s="88" t="s">
        <v>21</v>
      </c>
      <c r="F129" s="89"/>
      <c r="G129" s="87"/>
      <c r="H129" s="67"/>
      <c r="I129" s="36"/>
      <c r="J129" s="37"/>
      <c r="K129" s="37"/>
      <c r="L129" s="37"/>
      <c r="M129" s="40"/>
      <c r="N129" s="44"/>
      <c r="O129" s="37"/>
      <c r="P129" s="37"/>
      <c r="Q129" s="37"/>
      <c r="R129" s="45"/>
      <c r="S129" s="41"/>
      <c r="T129" s="37"/>
      <c r="U129" s="37"/>
      <c r="V129" s="37"/>
      <c r="W129" s="40"/>
      <c r="X129" s="44"/>
      <c r="Y129" s="37"/>
      <c r="Z129" s="37"/>
      <c r="AA129" s="37"/>
      <c r="AB129" s="45"/>
      <c r="AC129" s="41"/>
      <c r="AD129" s="37"/>
      <c r="AE129" s="37"/>
      <c r="AF129" s="37"/>
      <c r="AG129" s="40"/>
      <c r="AH129" s="44"/>
      <c r="AI129" s="37"/>
      <c r="AJ129" s="37"/>
      <c r="AK129" s="37"/>
      <c r="AL129" s="45"/>
      <c r="AM129" s="41"/>
      <c r="AN129" s="37"/>
      <c r="AO129" s="37"/>
      <c r="AP129" s="37"/>
      <c r="AQ129" s="40"/>
      <c r="AR129" s="44"/>
      <c r="AS129" s="37"/>
      <c r="AT129" s="37"/>
      <c r="AU129" s="37"/>
      <c r="AV129" s="45"/>
      <c r="AW129" s="41"/>
      <c r="AX129" s="37"/>
      <c r="AY129" s="37"/>
      <c r="AZ129" s="37"/>
      <c r="BA129" s="40"/>
      <c r="BB129" s="44"/>
      <c r="BC129" s="37"/>
      <c r="BD129" s="37"/>
      <c r="BE129" s="37"/>
      <c r="BF129" s="45"/>
      <c r="BG129" s="41"/>
      <c r="BH129" s="37"/>
      <c r="BI129" s="37"/>
      <c r="BJ129" s="37"/>
      <c r="BK129" s="40"/>
      <c r="BL129" s="44"/>
      <c r="BM129" s="37"/>
      <c r="BN129" s="37"/>
      <c r="BO129" s="37"/>
      <c r="BP129" s="45"/>
      <c r="BQ129" s="41"/>
      <c r="BR129" s="37"/>
      <c r="BS129" s="37"/>
      <c r="BT129" s="37"/>
      <c r="BU129" s="40"/>
      <c r="BV129" s="44"/>
      <c r="BW129" s="37"/>
      <c r="BX129" s="37"/>
      <c r="BY129" s="37"/>
      <c r="BZ129" s="45"/>
      <c r="CA129" s="41"/>
      <c r="CB129" s="37"/>
      <c r="CC129" s="37"/>
      <c r="CD129" s="37"/>
      <c r="CE129" s="40"/>
      <c r="CF129" s="44"/>
      <c r="CG129" s="37"/>
      <c r="CH129" s="37"/>
      <c r="CI129" s="37"/>
      <c r="CJ129" s="45"/>
      <c r="CK129" s="41"/>
      <c r="CL129" s="37"/>
      <c r="CM129" s="37"/>
      <c r="CN129" s="37"/>
      <c r="CO129" s="40"/>
      <c r="CP129" s="44"/>
      <c r="CQ129" s="37"/>
      <c r="CR129" s="37"/>
      <c r="CS129" s="37"/>
      <c r="CT129" s="45"/>
      <c r="CU129" s="41"/>
      <c r="CV129" s="37"/>
      <c r="CW129" s="37"/>
      <c r="CX129" s="37"/>
      <c r="CY129" s="40"/>
      <c r="CZ129" s="44"/>
      <c r="DA129" s="37"/>
      <c r="DB129" s="37"/>
      <c r="DC129" s="37"/>
      <c r="DD129" s="45"/>
      <c r="DE129" s="41"/>
      <c r="DF129" s="37"/>
      <c r="DG129" s="37"/>
      <c r="DH129" s="37"/>
      <c r="DI129" s="40"/>
      <c r="DJ129" s="44"/>
      <c r="DK129" s="37"/>
      <c r="DL129" s="37"/>
      <c r="DM129" s="37"/>
      <c r="DN129" s="45"/>
      <c r="DO129" s="41"/>
      <c r="DP129" s="37"/>
      <c r="DQ129" s="37"/>
      <c r="DR129" s="37"/>
      <c r="DS129" s="40"/>
      <c r="DT129" s="44"/>
      <c r="DU129" s="37"/>
      <c r="DV129" s="37"/>
      <c r="DW129" s="37"/>
      <c r="DX129" s="45"/>
      <c r="DY129" s="44"/>
      <c r="DZ129" s="37"/>
      <c r="EA129" s="37"/>
      <c r="EB129" s="37"/>
      <c r="EC129" s="45"/>
      <c r="ED129" s="41"/>
      <c r="EE129" s="37"/>
      <c r="EF129" s="37"/>
      <c r="EG129" s="37"/>
      <c r="EH129" s="38"/>
      <c r="EI129" s="41"/>
      <c r="EJ129" s="37"/>
      <c r="EK129" s="37"/>
      <c r="EL129" s="37"/>
      <c r="EM129" s="38"/>
      <c r="EN129" s="41"/>
      <c r="EO129" s="37"/>
      <c r="EP129" s="37"/>
      <c r="EQ129" s="37"/>
      <c r="ER129" s="38"/>
      <c r="ES129" s="41"/>
      <c r="ET129" s="37"/>
      <c r="EU129" s="37"/>
      <c r="EV129" s="37"/>
      <c r="EW129" s="38"/>
      <c r="EX129" s="41"/>
      <c r="EY129" s="37"/>
      <c r="EZ129" s="37"/>
      <c r="FA129" s="37"/>
      <c r="FB129" s="38"/>
      <c r="FC129" s="41"/>
      <c r="FD129" s="37"/>
      <c r="FE129" s="37"/>
      <c r="FF129" s="37"/>
      <c r="FG129" s="38"/>
      <c r="FH129" s="41"/>
      <c r="FI129" s="37"/>
      <c r="FJ129" s="37"/>
      <c r="FK129" s="37"/>
      <c r="FL129" s="38"/>
      <c r="FM129" s="41"/>
      <c r="FN129" s="37"/>
      <c r="FO129" s="37"/>
      <c r="FP129" s="37"/>
      <c r="FQ129" s="38"/>
      <c r="FR129" s="41"/>
      <c r="FS129" s="37"/>
      <c r="FT129" s="37"/>
      <c r="FU129" s="37"/>
      <c r="FV129" s="38"/>
      <c r="FW129" s="41"/>
      <c r="FX129" s="37"/>
      <c r="FY129" s="37"/>
      <c r="FZ129" s="37"/>
      <c r="GA129" s="38"/>
      <c r="GB129" s="41"/>
      <c r="GC129" s="37"/>
      <c r="GD129" s="37"/>
      <c r="GE129" s="37"/>
      <c r="GF129" s="38"/>
      <c r="GG129" s="41"/>
      <c r="GH129" s="37"/>
      <c r="GI129" s="37"/>
      <c r="GJ129" s="37"/>
      <c r="GK129" s="38"/>
      <c r="GL129" s="41"/>
      <c r="GM129" s="37"/>
      <c r="GN129" s="37"/>
      <c r="GO129" s="37"/>
      <c r="GP129" s="38"/>
      <c r="GQ129" s="41"/>
      <c r="GR129" s="37"/>
      <c r="GS129" s="37"/>
      <c r="GT129" s="37"/>
      <c r="GU129" s="38"/>
      <c r="GV129" s="41"/>
      <c r="GW129" s="37"/>
      <c r="GX129" s="37"/>
      <c r="GY129" s="37"/>
      <c r="GZ129" s="38"/>
      <c r="HA129" s="41"/>
      <c r="HB129" s="37"/>
      <c r="HC129" s="37"/>
      <c r="HD129" s="37"/>
      <c r="HE129" s="38"/>
      <c r="HF129" s="41"/>
      <c r="HG129" s="37"/>
      <c r="HH129" s="37"/>
      <c r="HI129" s="37"/>
      <c r="HJ129" s="38"/>
      <c r="HK129" s="41"/>
      <c r="HL129" s="37"/>
      <c r="HM129" s="37"/>
      <c r="HN129" s="37"/>
      <c r="HO129" s="38"/>
      <c r="HP129" s="41"/>
      <c r="HQ129" s="37"/>
      <c r="HR129" s="37"/>
      <c r="HS129" s="37"/>
      <c r="HT129" s="38"/>
      <c r="HU129" s="41"/>
      <c r="HV129" s="37"/>
      <c r="HW129" s="37"/>
      <c r="HX129" s="37"/>
      <c r="HY129" s="38"/>
      <c r="HZ129" s="41"/>
      <c r="IA129" s="37"/>
      <c r="IB129" s="37"/>
      <c r="IC129" s="37"/>
      <c r="ID129" s="38"/>
      <c r="IE129" s="41"/>
      <c r="IF129" s="37"/>
      <c r="IG129" s="37"/>
      <c r="IH129" s="37"/>
      <c r="II129" s="38"/>
      <c r="IJ129" s="41"/>
      <c r="IK129" s="37"/>
      <c r="IL129" s="37"/>
      <c r="IM129" s="37"/>
      <c r="IN129" s="38"/>
      <c r="IO129" s="41"/>
      <c r="IP129" s="37"/>
      <c r="IQ129" s="37"/>
      <c r="IR129" s="37"/>
      <c r="IS129" s="38"/>
      <c r="IT129" s="41"/>
      <c r="IU129" s="37"/>
      <c r="IV129" s="37"/>
      <c r="IW129" s="37"/>
      <c r="IX129" s="38"/>
      <c r="IY129" s="41"/>
      <c r="IZ129" s="37"/>
      <c r="JA129" s="37"/>
      <c r="JB129" s="37"/>
      <c r="JC129" s="38"/>
      <c r="JD129" s="41"/>
      <c r="JE129" s="37"/>
      <c r="JF129" s="37"/>
      <c r="JG129" s="37"/>
      <c r="JH129" s="38"/>
      <c r="JI129" s="41"/>
      <c r="JJ129" s="37"/>
      <c r="JK129" s="37"/>
      <c r="JL129" s="37"/>
      <c r="JM129" s="38"/>
      <c r="JN129" s="41"/>
      <c r="JO129" s="37"/>
      <c r="JP129" s="37"/>
      <c r="JQ129" s="37"/>
      <c r="JR129" s="38"/>
    </row>
    <row r="130" spans="1:278">
      <c r="A130" s="28"/>
      <c r="B130" s="231" t="s">
        <v>238</v>
      </c>
      <c r="C130" s="86"/>
      <c r="D130" s="86"/>
      <c r="E130" s="88" t="s">
        <v>21</v>
      </c>
      <c r="F130" s="89"/>
      <c r="G130" s="87"/>
      <c r="H130" s="67"/>
      <c r="I130" s="36"/>
      <c r="J130" s="37"/>
      <c r="K130" s="37"/>
      <c r="L130" s="37"/>
      <c r="M130" s="40"/>
      <c r="N130" s="44"/>
      <c r="O130" s="37"/>
      <c r="P130" s="37"/>
      <c r="Q130" s="37"/>
      <c r="R130" s="45"/>
      <c r="S130" s="41"/>
      <c r="T130" s="37"/>
      <c r="U130" s="37"/>
      <c r="V130" s="37"/>
      <c r="W130" s="40"/>
      <c r="X130" s="44"/>
      <c r="Y130" s="37"/>
      <c r="Z130" s="37"/>
      <c r="AA130" s="37"/>
      <c r="AB130" s="45"/>
      <c r="AC130" s="41"/>
      <c r="AD130" s="37"/>
      <c r="AE130" s="37"/>
      <c r="AF130" s="37"/>
      <c r="AG130" s="40"/>
      <c r="AH130" s="44"/>
      <c r="AI130" s="37"/>
      <c r="AJ130" s="37"/>
      <c r="AK130" s="37"/>
      <c r="AL130" s="45"/>
      <c r="AM130" s="41"/>
      <c r="AN130" s="37"/>
      <c r="AO130" s="37"/>
      <c r="AP130" s="37"/>
      <c r="AQ130" s="40"/>
      <c r="AR130" s="44"/>
      <c r="AS130" s="37"/>
      <c r="AT130" s="37"/>
      <c r="AU130" s="37"/>
      <c r="AV130" s="45"/>
      <c r="AW130" s="41"/>
      <c r="AX130" s="37"/>
      <c r="AY130" s="37"/>
      <c r="AZ130" s="37"/>
      <c r="BA130" s="40"/>
      <c r="BB130" s="44"/>
      <c r="BC130" s="37"/>
      <c r="BD130" s="37"/>
      <c r="BE130" s="37"/>
      <c r="BF130" s="45"/>
      <c r="BG130" s="41"/>
      <c r="BH130" s="37"/>
      <c r="BI130" s="37"/>
      <c r="BJ130" s="37"/>
      <c r="BK130" s="40"/>
      <c r="BL130" s="44"/>
      <c r="BM130" s="37"/>
      <c r="BN130" s="37"/>
      <c r="BO130" s="37"/>
      <c r="BP130" s="45"/>
      <c r="BQ130" s="41"/>
      <c r="BR130" s="37"/>
      <c r="BS130" s="37"/>
      <c r="BT130" s="37"/>
      <c r="BU130" s="40"/>
      <c r="BV130" s="44"/>
      <c r="BW130" s="37"/>
      <c r="BX130" s="37"/>
      <c r="BY130" s="37"/>
      <c r="BZ130" s="45"/>
      <c r="CA130" s="41"/>
      <c r="CB130" s="37"/>
      <c r="CC130" s="37"/>
      <c r="CD130" s="37"/>
      <c r="CE130" s="40"/>
      <c r="CF130" s="44"/>
      <c r="CG130" s="37"/>
      <c r="CH130" s="37"/>
      <c r="CI130" s="37"/>
      <c r="CJ130" s="45"/>
      <c r="CK130" s="41"/>
      <c r="CL130" s="37"/>
      <c r="CM130" s="37"/>
      <c r="CN130" s="37"/>
      <c r="CO130" s="40"/>
      <c r="CP130" s="44"/>
      <c r="CQ130" s="37"/>
      <c r="CR130" s="37"/>
      <c r="CS130" s="37"/>
      <c r="CT130" s="45"/>
      <c r="CU130" s="41"/>
      <c r="CV130" s="37"/>
      <c r="CW130" s="37"/>
      <c r="CX130" s="37"/>
      <c r="CY130" s="40"/>
      <c r="CZ130" s="44"/>
      <c r="DA130" s="37"/>
      <c r="DB130" s="37"/>
      <c r="DC130" s="37"/>
      <c r="DD130" s="45"/>
      <c r="DE130" s="41"/>
      <c r="DF130" s="37"/>
      <c r="DG130" s="37"/>
      <c r="DH130" s="37"/>
      <c r="DI130" s="40"/>
      <c r="DJ130" s="44"/>
      <c r="DK130" s="37"/>
      <c r="DL130" s="37"/>
      <c r="DM130" s="37"/>
      <c r="DN130" s="45"/>
      <c r="DO130" s="41"/>
      <c r="DP130" s="37"/>
      <c r="DQ130" s="37"/>
      <c r="DR130" s="37"/>
      <c r="DS130" s="40"/>
      <c r="DT130" s="44"/>
      <c r="DU130" s="37"/>
      <c r="DV130" s="37"/>
      <c r="DW130" s="37"/>
      <c r="DX130" s="45"/>
      <c r="DY130" s="44"/>
      <c r="DZ130" s="37"/>
      <c r="EA130" s="37"/>
      <c r="EB130" s="37"/>
      <c r="EC130" s="45"/>
      <c r="ED130" s="41"/>
      <c r="EE130" s="37"/>
      <c r="EF130" s="37"/>
      <c r="EG130" s="37"/>
      <c r="EH130" s="38"/>
      <c r="EI130" s="41"/>
      <c r="EJ130" s="37"/>
      <c r="EK130" s="37"/>
      <c r="EL130" s="37"/>
      <c r="EM130" s="38"/>
      <c r="EN130" s="41"/>
      <c r="EO130" s="37"/>
      <c r="EP130" s="37"/>
      <c r="EQ130" s="37"/>
      <c r="ER130" s="38"/>
      <c r="ES130" s="41"/>
      <c r="ET130" s="37"/>
      <c r="EU130" s="37"/>
      <c r="EV130" s="37"/>
      <c r="EW130" s="38"/>
      <c r="EX130" s="41"/>
      <c r="EY130" s="37"/>
      <c r="EZ130" s="37"/>
      <c r="FA130" s="37"/>
      <c r="FB130" s="38"/>
      <c r="FC130" s="41"/>
      <c r="FD130" s="37"/>
      <c r="FE130" s="37"/>
      <c r="FF130" s="37"/>
      <c r="FG130" s="38"/>
      <c r="FH130" s="41"/>
      <c r="FI130" s="37"/>
      <c r="FJ130" s="37"/>
      <c r="FK130" s="37"/>
      <c r="FL130" s="38"/>
      <c r="FM130" s="41"/>
      <c r="FN130" s="37"/>
      <c r="FO130" s="37"/>
      <c r="FP130" s="37"/>
      <c r="FQ130" s="38"/>
      <c r="FR130" s="41"/>
      <c r="FS130" s="37"/>
      <c r="FT130" s="37"/>
      <c r="FU130" s="37"/>
      <c r="FV130" s="38"/>
      <c r="FW130" s="41"/>
      <c r="FX130" s="37"/>
      <c r="FY130" s="37"/>
      <c r="FZ130" s="37"/>
      <c r="GA130" s="38"/>
      <c r="GB130" s="41"/>
      <c r="GC130" s="37"/>
      <c r="GD130" s="37"/>
      <c r="GE130" s="37"/>
      <c r="GF130" s="38"/>
      <c r="GG130" s="41"/>
      <c r="GH130" s="37"/>
      <c r="GI130" s="37"/>
      <c r="GJ130" s="37"/>
      <c r="GK130" s="38"/>
      <c r="GL130" s="41"/>
      <c r="GM130" s="37"/>
      <c r="GN130" s="37"/>
      <c r="GO130" s="37"/>
      <c r="GP130" s="38"/>
      <c r="GQ130" s="41"/>
      <c r="GR130" s="37"/>
      <c r="GS130" s="37"/>
      <c r="GT130" s="37"/>
      <c r="GU130" s="38"/>
      <c r="GV130" s="41"/>
      <c r="GW130" s="37"/>
      <c r="GX130" s="37"/>
      <c r="GY130" s="37"/>
      <c r="GZ130" s="38"/>
      <c r="HA130" s="41"/>
      <c r="HB130" s="37"/>
      <c r="HC130" s="37"/>
      <c r="HD130" s="37"/>
      <c r="HE130" s="38"/>
      <c r="HF130" s="41"/>
      <c r="HG130" s="37"/>
      <c r="HH130" s="37"/>
      <c r="HI130" s="37"/>
      <c r="HJ130" s="38"/>
      <c r="HK130" s="41"/>
      <c r="HL130" s="37"/>
      <c r="HM130" s="37"/>
      <c r="HN130" s="37"/>
      <c r="HO130" s="38"/>
      <c r="HP130" s="41"/>
      <c r="HQ130" s="37"/>
      <c r="HR130" s="37"/>
      <c r="HS130" s="37"/>
      <c r="HT130" s="38"/>
      <c r="HU130" s="41"/>
      <c r="HV130" s="37"/>
      <c r="HW130" s="37"/>
      <c r="HX130" s="37"/>
      <c r="HY130" s="38"/>
      <c r="HZ130" s="41"/>
      <c r="IA130" s="37"/>
      <c r="IB130" s="37"/>
      <c r="IC130" s="37"/>
      <c r="ID130" s="38"/>
      <c r="IE130" s="41"/>
      <c r="IF130" s="37"/>
      <c r="IG130" s="37"/>
      <c r="IH130" s="37"/>
      <c r="II130" s="38"/>
      <c r="IJ130" s="41"/>
      <c r="IK130" s="37"/>
      <c r="IL130" s="37"/>
      <c r="IM130" s="37"/>
      <c r="IN130" s="38"/>
      <c r="IO130" s="41"/>
      <c r="IP130" s="37"/>
      <c r="IQ130" s="37"/>
      <c r="IR130" s="37"/>
      <c r="IS130" s="38"/>
      <c r="IT130" s="41"/>
      <c r="IU130" s="37"/>
      <c r="IV130" s="37"/>
      <c r="IW130" s="37"/>
      <c r="IX130" s="38"/>
      <c r="IY130" s="41"/>
      <c r="IZ130" s="37"/>
      <c r="JA130" s="37"/>
      <c r="JB130" s="37"/>
      <c r="JC130" s="38"/>
      <c r="JD130" s="41"/>
      <c r="JE130" s="37"/>
      <c r="JF130" s="37"/>
      <c r="JG130" s="37"/>
      <c r="JH130" s="38"/>
      <c r="JI130" s="41"/>
      <c r="JJ130" s="37"/>
      <c r="JK130" s="37"/>
      <c r="JL130" s="37"/>
      <c r="JM130" s="38"/>
      <c r="JN130" s="41"/>
      <c r="JO130" s="37"/>
      <c r="JP130" s="37"/>
      <c r="JQ130" s="37"/>
      <c r="JR130" s="38"/>
    </row>
    <row r="131" spans="1:278">
      <c r="A131" s="28"/>
      <c r="B131" s="231" t="s">
        <v>239</v>
      </c>
      <c r="C131" s="86"/>
      <c r="D131" s="86"/>
      <c r="E131" s="88" t="s">
        <v>21</v>
      </c>
      <c r="F131" s="89"/>
      <c r="G131" s="87"/>
      <c r="H131" s="67"/>
      <c r="I131" s="36"/>
      <c r="J131" s="37"/>
      <c r="K131" s="37"/>
      <c r="L131" s="37"/>
      <c r="M131" s="40"/>
      <c r="N131" s="44"/>
      <c r="O131" s="37"/>
      <c r="P131" s="37"/>
      <c r="Q131" s="37"/>
      <c r="R131" s="45"/>
      <c r="S131" s="41"/>
      <c r="T131" s="37"/>
      <c r="U131" s="37"/>
      <c r="V131" s="37"/>
      <c r="W131" s="40"/>
      <c r="X131" s="44"/>
      <c r="Y131" s="37"/>
      <c r="Z131" s="37"/>
      <c r="AA131" s="37"/>
      <c r="AB131" s="45"/>
      <c r="AC131" s="41"/>
      <c r="AD131" s="37"/>
      <c r="AE131" s="37"/>
      <c r="AF131" s="37"/>
      <c r="AG131" s="40"/>
      <c r="AH131" s="44"/>
      <c r="AI131" s="37"/>
      <c r="AJ131" s="37"/>
      <c r="AK131" s="37"/>
      <c r="AL131" s="45"/>
      <c r="AM131" s="41"/>
      <c r="AN131" s="37"/>
      <c r="AO131" s="37"/>
      <c r="AP131" s="37"/>
      <c r="AQ131" s="40"/>
      <c r="AR131" s="44"/>
      <c r="AS131" s="37"/>
      <c r="AT131" s="37"/>
      <c r="AU131" s="37"/>
      <c r="AV131" s="45"/>
      <c r="AW131" s="41"/>
      <c r="AX131" s="37"/>
      <c r="AY131" s="37"/>
      <c r="AZ131" s="37"/>
      <c r="BA131" s="40"/>
      <c r="BB131" s="44"/>
      <c r="BC131" s="37"/>
      <c r="BD131" s="37"/>
      <c r="BE131" s="37"/>
      <c r="BF131" s="45"/>
      <c r="BG131" s="41"/>
      <c r="BH131" s="37"/>
      <c r="BI131" s="37"/>
      <c r="BJ131" s="37"/>
      <c r="BK131" s="40"/>
      <c r="BL131" s="44"/>
      <c r="BM131" s="37"/>
      <c r="BN131" s="37"/>
      <c r="BO131" s="37"/>
      <c r="BP131" s="45"/>
      <c r="BQ131" s="41"/>
      <c r="BR131" s="37"/>
      <c r="BS131" s="37"/>
      <c r="BT131" s="37"/>
      <c r="BU131" s="40"/>
      <c r="BV131" s="44"/>
      <c r="BW131" s="37"/>
      <c r="BX131" s="37"/>
      <c r="BY131" s="37"/>
      <c r="BZ131" s="45"/>
      <c r="CA131" s="41"/>
      <c r="CB131" s="37"/>
      <c r="CC131" s="37"/>
      <c r="CD131" s="37"/>
      <c r="CE131" s="40"/>
      <c r="CF131" s="44"/>
      <c r="CG131" s="37"/>
      <c r="CH131" s="37"/>
      <c r="CI131" s="37"/>
      <c r="CJ131" s="45"/>
      <c r="CK131" s="41"/>
      <c r="CL131" s="37"/>
      <c r="CM131" s="37"/>
      <c r="CN131" s="37"/>
      <c r="CO131" s="40"/>
      <c r="CP131" s="44"/>
      <c r="CQ131" s="37"/>
      <c r="CR131" s="37"/>
      <c r="CS131" s="37"/>
      <c r="CT131" s="45"/>
      <c r="CU131" s="41"/>
      <c r="CV131" s="37"/>
      <c r="CW131" s="37"/>
      <c r="CX131" s="37"/>
      <c r="CY131" s="40"/>
      <c r="CZ131" s="44"/>
      <c r="DA131" s="37"/>
      <c r="DB131" s="37"/>
      <c r="DC131" s="37"/>
      <c r="DD131" s="45"/>
      <c r="DE131" s="41"/>
      <c r="DF131" s="37"/>
      <c r="DG131" s="37"/>
      <c r="DH131" s="37"/>
      <c r="DI131" s="40"/>
      <c r="DJ131" s="44"/>
      <c r="DK131" s="37"/>
      <c r="DL131" s="37"/>
      <c r="DM131" s="37"/>
      <c r="DN131" s="45"/>
      <c r="DO131" s="41"/>
      <c r="DP131" s="37"/>
      <c r="DQ131" s="37"/>
      <c r="DR131" s="37"/>
      <c r="DS131" s="40"/>
      <c r="DT131" s="44"/>
      <c r="DU131" s="37"/>
      <c r="DV131" s="37"/>
      <c r="DW131" s="37"/>
      <c r="DX131" s="45"/>
      <c r="DY131" s="44"/>
      <c r="DZ131" s="37"/>
      <c r="EA131" s="37"/>
      <c r="EB131" s="37"/>
      <c r="EC131" s="45"/>
      <c r="ED131" s="41"/>
      <c r="EE131" s="37"/>
      <c r="EF131" s="37"/>
      <c r="EG131" s="37"/>
      <c r="EH131" s="38"/>
      <c r="EI131" s="41"/>
      <c r="EJ131" s="37"/>
      <c r="EK131" s="37"/>
      <c r="EL131" s="37"/>
      <c r="EM131" s="38"/>
      <c r="EN131" s="41"/>
      <c r="EO131" s="37"/>
      <c r="EP131" s="37"/>
      <c r="EQ131" s="37"/>
      <c r="ER131" s="38"/>
      <c r="ES131" s="41"/>
      <c r="ET131" s="37"/>
      <c r="EU131" s="37"/>
      <c r="EV131" s="37"/>
      <c r="EW131" s="38"/>
      <c r="EX131" s="41"/>
      <c r="EY131" s="37"/>
      <c r="EZ131" s="37"/>
      <c r="FA131" s="37"/>
      <c r="FB131" s="38"/>
      <c r="FC131" s="41"/>
      <c r="FD131" s="37"/>
      <c r="FE131" s="37"/>
      <c r="FF131" s="37"/>
      <c r="FG131" s="38"/>
      <c r="FH131" s="41"/>
      <c r="FI131" s="37"/>
      <c r="FJ131" s="37"/>
      <c r="FK131" s="37"/>
      <c r="FL131" s="38"/>
      <c r="FM131" s="41"/>
      <c r="FN131" s="37"/>
      <c r="FO131" s="37"/>
      <c r="FP131" s="37"/>
      <c r="FQ131" s="38"/>
      <c r="FR131" s="41"/>
      <c r="FS131" s="37"/>
      <c r="FT131" s="37"/>
      <c r="FU131" s="37"/>
      <c r="FV131" s="38"/>
      <c r="FW131" s="41"/>
      <c r="FX131" s="37"/>
      <c r="FY131" s="37"/>
      <c r="FZ131" s="37"/>
      <c r="GA131" s="38"/>
      <c r="GB131" s="41"/>
      <c r="GC131" s="37"/>
      <c r="GD131" s="37"/>
      <c r="GE131" s="37"/>
      <c r="GF131" s="38"/>
      <c r="GG131" s="41"/>
      <c r="GH131" s="37"/>
      <c r="GI131" s="37"/>
      <c r="GJ131" s="37"/>
      <c r="GK131" s="38"/>
      <c r="GL131" s="41"/>
      <c r="GM131" s="37"/>
      <c r="GN131" s="37"/>
      <c r="GO131" s="37"/>
      <c r="GP131" s="38"/>
      <c r="GQ131" s="41"/>
      <c r="GR131" s="37"/>
      <c r="GS131" s="37"/>
      <c r="GT131" s="37"/>
      <c r="GU131" s="38"/>
      <c r="GV131" s="41"/>
      <c r="GW131" s="37"/>
      <c r="GX131" s="37"/>
      <c r="GY131" s="37"/>
      <c r="GZ131" s="38"/>
      <c r="HA131" s="41"/>
      <c r="HB131" s="37"/>
      <c r="HC131" s="37"/>
      <c r="HD131" s="37"/>
      <c r="HE131" s="38"/>
      <c r="HF131" s="41"/>
      <c r="HG131" s="37"/>
      <c r="HH131" s="37"/>
      <c r="HI131" s="37"/>
      <c r="HJ131" s="38"/>
      <c r="HK131" s="41"/>
      <c r="HL131" s="37"/>
      <c r="HM131" s="37"/>
      <c r="HN131" s="37"/>
      <c r="HO131" s="38"/>
      <c r="HP131" s="41"/>
      <c r="HQ131" s="37"/>
      <c r="HR131" s="37"/>
      <c r="HS131" s="37"/>
      <c r="HT131" s="38"/>
      <c r="HU131" s="41"/>
      <c r="HV131" s="37"/>
      <c r="HW131" s="37"/>
      <c r="HX131" s="37"/>
      <c r="HY131" s="38"/>
      <c r="HZ131" s="41"/>
      <c r="IA131" s="37"/>
      <c r="IB131" s="37"/>
      <c r="IC131" s="37"/>
      <c r="ID131" s="38"/>
      <c r="IE131" s="41"/>
      <c r="IF131" s="37"/>
      <c r="IG131" s="37"/>
      <c r="IH131" s="37"/>
      <c r="II131" s="38"/>
      <c r="IJ131" s="41"/>
      <c r="IK131" s="37"/>
      <c r="IL131" s="37"/>
      <c r="IM131" s="37"/>
      <c r="IN131" s="38"/>
      <c r="IO131" s="41"/>
      <c r="IP131" s="37"/>
      <c r="IQ131" s="37"/>
      <c r="IR131" s="37"/>
      <c r="IS131" s="38"/>
      <c r="IT131" s="41"/>
      <c r="IU131" s="37"/>
      <c r="IV131" s="37"/>
      <c r="IW131" s="37"/>
      <c r="IX131" s="38"/>
      <c r="IY131" s="41"/>
      <c r="IZ131" s="37"/>
      <c r="JA131" s="37"/>
      <c r="JB131" s="37"/>
      <c r="JC131" s="38"/>
      <c r="JD131" s="41"/>
      <c r="JE131" s="37"/>
      <c r="JF131" s="37"/>
      <c r="JG131" s="37"/>
      <c r="JH131" s="38"/>
      <c r="JI131" s="41"/>
      <c r="JJ131" s="37"/>
      <c r="JK131" s="37"/>
      <c r="JL131" s="37"/>
      <c r="JM131" s="38"/>
      <c r="JN131" s="41"/>
      <c r="JO131" s="37"/>
      <c r="JP131" s="37"/>
      <c r="JQ131" s="37"/>
      <c r="JR131" s="38"/>
    </row>
    <row r="132" spans="1:278">
      <c r="A132" s="28"/>
      <c r="B132" s="231" t="s">
        <v>240</v>
      </c>
      <c r="C132" s="86"/>
      <c r="D132" s="86"/>
      <c r="E132" s="88" t="s">
        <v>21</v>
      </c>
      <c r="F132" s="89"/>
      <c r="G132" s="87"/>
      <c r="H132" s="67"/>
      <c r="I132" s="36"/>
      <c r="J132" s="37"/>
      <c r="K132" s="37"/>
      <c r="L132" s="37"/>
      <c r="M132" s="40"/>
      <c r="N132" s="44"/>
      <c r="O132" s="37"/>
      <c r="P132" s="37"/>
      <c r="Q132" s="37"/>
      <c r="R132" s="45"/>
      <c r="S132" s="41"/>
      <c r="T132" s="37"/>
      <c r="U132" s="37"/>
      <c r="V132" s="37"/>
      <c r="W132" s="40"/>
      <c r="X132" s="44"/>
      <c r="Y132" s="37"/>
      <c r="Z132" s="37"/>
      <c r="AA132" s="37"/>
      <c r="AB132" s="45"/>
      <c r="AC132" s="41"/>
      <c r="AD132" s="37"/>
      <c r="AE132" s="37"/>
      <c r="AF132" s="37"/>
      <c r="AG132" s="40"/>
      <c r="AH132" s="44"/>
      <c r="AI132" s="37"/>
      <c r="AJ132" s="37"/>
      <c r="AK132" s="37"/>
      <c r="AL132" s="45"/>
      <c r="AM132" s="41"/>
      <c r="AN132" s="37"/>
      <c r="AO132" s="37"/>
      <c r="AP132" s="37"/>
      <c r="AQ132" s="40"/>
      <c r="AR132" s="44"/>
      <c r="AS132" s="37"/>
      <c r="AT132" s="37"/>
      <c r="AU132" s="37"/>
      <c r="AV132" s="45"/>
      <c r="AW132" s="41"/>
      <c r="AX132" s="37"/>
      <c r="AY132" s="37"/>
      <c r="AZ132" s="37"/>
      <c r="BA132" s="40"/>
      <c r="BB132" s="44"/>
      <c r="BC132" s="37"/>
      <c r="BD132" s="37"/>
      <c r="BE132" s="37"/>
      <c r="BF132" s="45"/>
      <c r="BG132" s="41"/>
      <c r="BH132" s="37"/>
      <c r="BI132" s="37"/>
      <c r="BJ132" s="37"/>
      <c r="BK132" s="40"/>
      <c r="BL132" s="44"/>
      <c r="BM132" s="37"/>
      <c r="BN132" s="37"/>
      <c r="BO132" s="37"/>
      <c r="BP132" s="45"/>
      <c r="BQ132" s="41"/>
      <c r="BR132" s="37"/>
      <c r="BS132" s="37"/>
      <c r="BT132" s="37"/>
      <c r="BU132" s="40"/>
      <c r="BV132" s="44"/>
      <c r="BW132" s="37"/>
      <c r="BX132" s="37"/>
      <c r="BY132" s="37"/>
      <c r="BZ132" s="45"/>
      <c r="CA132" s="41"/>
      <c r="CB132" s="37"/>
      <c r="CC132" s="37"/>
      <c r="CD132" s="37"/>
      <c r="CE132" s="40"/>
      <c r="CF132" s="44"/>
      <c r="CG132" s="37"/>
      <c r="CH132" s="37"/>
      <c r="CI132" s="37"/>
      <c r="CJ132" s="45"/>
      <c r="CK132" s="41"/>
      <c r="CL132" s="37"/>
      <c r="CM132" s="37"/>
      <c r="CN132" s="37"/>
      <c r="CO132" s="40"/>
      <c r="CP132" s="44"/>
      <c r="CQ132" s="37"/>
      <c r="CR132" s="37"/>
      <c r="CS132" s="37"/>
      <c r="CT132" s="45"/>
      <c r="CU132" s="41"/>
      <c r="CV132" s="37"/>
      <c r="CW132" s="37"/>
      <c r="CX132" s="37"/>
      <c r="CY132" s="40"/>
      <c r="CZ132" s="44"/>
      <c r="DA132" s="37"/>
      <c r="DB132" s="37"/>
      <c r="DC132" s="37"/>
      <c r="DD132" s="45"/>
      <c r="DE132" s="41"/>
      <c r="DF132" s="37"/>
      <c r="DG132" s="37"/>
      <c r="DH132" s="37"/>
      <c r="DI132" s="40"/>
      <c r="DJ132" s="44"/>
      <c r="DK132" s="37"/>
      <c r="DL132" s="37"/>
      <c r="DM132" s="37"/>
      <c r="DN132" s="45"/>
      <c r="DO132" s="41"/>
      <c r="DP132" s="37"/>
      <c r="DQ132" s="37"/>
      <c r="DR132" s="37"/>
      <c r="DS132" s="40"/>
      <c r="DT132" s="44"/>
      <c r="DU132" s="37"/>
      <c r="DV132" s="37"/>
      <c r="DW132" s="37"/>
      <c r="DX132" s="45"/>
      <c r="DY132" s="44"/>
      <c r="DZ132" s="37"/>
      <c r="EA132" s="37"/>
      <c r="EB132" s="37"/>
      <c r="EC132" s="45"/>
      <c r="ED132" s="41"/>
      <c r="EE132" s="37"/>
      <c r="EF132" s="37"/>
      <c r="EG132" s="37"/>
      <c r="EH132" s="38"/>
      <c r="EI132" s="41"/>
      <c r="EJ132" s="37"/>
      <c r="EK132" s="37"/>
      <c r="EL132" s="37"/>
      <c r="EM132" s="38"/>
      <c r="EN132" s="41"/>
      <c r="EO132" s="37"/>
      <c r="EP132" s="37"/>
      <c r="EQ132" s="37"/>
      <c r="ER132" s="38"/>
      <c r="ES132" s="41"/>
      <c r="ET132" s="37"/>
      <c r="EU132" s="37"/>
      <c r="EV132" s="37"/>
      <c r="EW132" s="38"/>
      <c r="EX132" s="41"/>
      <c r="EY132" s="37"/>
      <c r="EZ132" s="37"/>
      <c r="FA132" s="37"/>
      <c r="FB132" s="38"/>
      <c r="FC132" s="41"/>
      <c r="FD132" s="37"/>
      <c r="FE132" s="37"/>
      <c r="FF132" s="37"/>
      <c r="FG132" s="38"/>
      <c r="FH132" s="41"/>
      <c r="FI132" s="37"/>
      <c r="FJ132" s="37"/>
      <c r="FK132" s="37"/>
      <c r="FL132" s="38"/>
      <c r="FM132" s="41"/>
      <c r="FN132" s="37"/>
      <c r="FO132" s="37"/>
      <c r="FP132" s="37"/>
      <c r="FQ132" s="38"/>
      <c r="FR132" s="41"/>
      <c r="FS132" s="37"/>
      <c r="FT132" s="37"/>
      <c r="FU132" s="37"/>
      <c r="FV132" s="38"/>
      <c r="FW132" s="41"/>
      <c r="FX132" s="37"/>
      <c r="FY132" s="37"/>
      <c r="FZ132" s="37"/>
      <c r="GA132" s="38"/>
      <c r="GB132" s="41"/>
      <c r="GC132" s="37"/>
      <c r="GD132" s="37"/>
      <c r="GE132" s="37"/>
      <c r="GF132" s="38"/>
      <c r="GG132" s="41"/>
      <c r="GH132" s="37"/>
      <c r="GI132" s="37"/>
      <c r="GJ132" s="37"/>
      <c r="GK132" s="38"/>
      <c r="GL132" s="41"/>
      <c r="GM132" s="37"/>
      <c r="GN132" s="37"/>
      <c r="GO132" s="37"/>
      <c r="GP132" s="38"/>
      <c r="GQ132" s="41"/>
      <c r="GR132" s="37"/>
      <c r="GS132" s="37"/>
      <c r="GT132" s="37"/>
      <c r="GU132" s="38"/>
      <c r="GV132" s="41"/>
      <c r="GW132" s="37"/>
      <c r="GX132" s="37"/>
      <c r="GY132" s="37"/>
      <c r="GZ132" s="38"/>
      <c r="HA132" s="41"/>
      <c r="HB132" s="37"/>
      <c r="HC132" s="37"/>
      <c r="HD132" s="37"/>
      <c r="HE132" s="38"/>
      <c r="HF132" s="41"/>
      <c r="HG132" s="37"/>
      <c r="HH132" s="37"/>
      <c r="HI132" s="37"/>
      <c r="HJ132" s="38"/>
      <c r="HK132" s="41"/>
      <c r="HL132" s="37"/>
      <c r="HM132" s="37"/>
      <c r="HN132" s="37"/>
      <c r="HO132" s="38"/>
      <c r="HP132" s="41"/>
      <c r="HQ132" s="37"/>
      <c r="HR132" s="37"/>
      <c r="HS132" s="37"/>
      <c r="HT132" s="38"/>
      <c r="HU132" s="41"/>
      <c r="HV132" s="37"/>
      <c r="HW132" s="37"/>
      <c r="HX132" s="37"/>
      <c r="HY132" s="38"/>
      <c r="HZ132" s="41"/>
      <c r="IA132" s="37"/>
      <c r="IB132" s="37"/>
      <c r="IC132" s="37"/>
      <c r="ID132" s="38"/>
      <c r="IE132" s="41"/>
      <c r="IF132" s="37"/>
      <c r="IG132" s="37"/>
      <c r="IH132" s="37"/>
      <c r="II132" s="38"/>
      <c r="IJ132" s="41"/>
      <c r="IK132" s="37"/>
      <c r="IL132" s="37"/>
      <c r="IM132" s="37"/>
      <c r="IN132" s="38"/>
      <c r="IO132" s="41"/>
      <c r="IP132" s="37"/>
      <c r="IQ132" s="37"/>
      <c r="IR132" s="37"/>
      <c r="IS132" s="38"/>
      <c r="IT132" s="41"/>
      <c r="IU132" s="37"/>
      <c r="IV132" s="37"/>
      <c r="IW132" s="37"/>
      <c r="IX132" s="38"/>
      <c r="IY132" s="41"/>
      <c r="IZ132" s="37"/>
      <c r="JA132" s="37"/>
      <c r="JB132" s="37"/>
      <c r="JC132" s="38"/>
      <c r="JD132" s="41"/>
      <c r="JE132" s="37"/>
      <c r="JF132" s="37"/>
      <c r="JG132" s="37"/>
      <c r="JH132" s="38"/>
      <c r="JI132" s="41"/>
      <c r="JJ132" s="37"/>
      <c r="JK132" s="37"/>
      <c r="JL132" s="37"/>
      <c r="JM132" s="38"/>
      <c r="JN132" s="41"/>
      <c r="JO132" s="37"/>
      <c r="JP132" s="37"/>
      <c r="JQ132" s="37"/>
      <c r="JR132" s="38"/>
    </row>
    <row r="133" spans="1:278">
      <c r="A133" s="28"/>
      <c r="B133" s="231"/>
      <c r="C133" s="86"/>
      <c r="D133" s="86"/>
      <c r="E133" s="88"/>
      <c r="F133" s="89"/>
      <c r="G133" s="87"/>
      <c r="H133" s="67"/>
      <c r="I133" s="36"/>
      <c r="J133" s="37"/>
      <c r="K133" s="37"/>
      <c r="L133" s="37"/>
      <c r="M133" s="40"/>
      <c r="N133" s="44"/>
      <c r="O133" s="37"/>
      <c r="P133" s="37"/>
      <c r="Q133" s="37"/>
      <c r="R133" s="45"/>
      <c r="S133" s="41"/>
      <c r="T133" s="37"/>
      <c r="U133" s="37"/>
      <c r="V133" s="37"/>
      <c r="W133" s="40"/>
      <c r="X133" s="44"/>
      <c r="Y133" s="37"/>
      <c r="Z133" s="37"/>
      <c r="AA133" s="37"/>
      <c r="AB133" s="45"/>
      <c r="AC133" s="41"/>
      <c r="AD133" s="37"/>
      <c r="AE133" s="37"/>
      <c r="AF133" s="37"/>
      <c r="AG133" s="40"/>
      <c r="AH133" s="44"/>
      <c r="AI133" s="37"/>
      <c r="AJ133" s="37"/>
      <c r="AK133" s="37"/>
      <c r="AL133" s="45"/>
      <c r="AM133" s="41"/>
      <c r="AN133" s="37"/>
      <c r="AO133" s="37"/>
      <c r="AP133" s="37"/>
      <c r="AQ133" s="40"/>
      <c r="AR133" s="44"/>
      <c r="AS133" s="37"/>
      <c r="AT133" s="37"/>
      <c r="AU133" s="37"/>
      <c r="AV133" s="45"/>
      <c r="AW133" s="41"/>
      <c r="AX133" s="37"/>
      <c r="AY133" s="37"/>
      <c r="AZ133" s="37"/>
      <c r="BA133" s="40"/>
      <c r="BB133" s="44"/>
      <c r="BC133" s="37"/>
      <c r="BD133" s="37"/>
      <c r="BE133" s="37"/>
      <c r="BF133" s="45"/>
      <c r="BG133" s="41"/>
      <c r="BH133" s="37"/>
      <c r="BI133" s="37"/>
      <c r="BJ133" s="37"/>
      <c r="BK133" s="40"/>
      <c r="BL133" s="44"/>
      <c r="BM133" s="37"/>
      <c r="BN133" s="37"/>
      <c r="BO133" s="37"/>
      <c r="BP133" s="45"/>
      <c r="BQ133" s="41"/>
      <c r="BR133" s="37"/>
      <c r="BS133" s="37"/>
      <c r="BT133" s="37"/>
      <c r="BU133" s="40"/>
      <c r="BV133" s="44"/>
      <c r="BW133" s="37"/>
      <c r="BX133" s="37"/>
      <c r="BY133" s="37"/>
      <c r="BZ133" s="45"/>
      <c r="CA133" s="41"/>
      <c r="CB133" s="37"/>
      <c r="CC133" s="37"/>
      <c r="CD133" s="37"/>
      <c r="CE133" s="40"/>
      <c r="CF133" s="44"/>
      <c r="CG133" s="37"/>
      <c r="CH133" s="37"/>
      <c r="CI133" s="37"/>
      <c r="CJ133" s="45"/>
      <c r="CK133" s="41"/>
      <c r="CL133" s="37"/>
      <c r="CM133" s="37"/>
      <c r="CN133" s="37"/>
      <c r="CO133" s="40"/>
      <c r="CP133" s="44"/>
      <c r="CQ133" s="37"/>
      <c r="CR133" s="37"/>
      <c r="CS133" s="37"/>
      <c r="CT133" s="45"/>
      <c r="CU133" s="41"/>
      <c r="CV133" s="37"/>
      <c r="CW133" s="37"/>
      <c r="CX133" s="37"/>
      <c r="CY133" s="40"/>
      <c r="CZ133" s="44"/>
      <c r="DA133" s="37"/>
      <c r="DB133" s="37"/>
      <c r="DC133" s="37"/>
      <c r="DD133" s="45"/>
      <c r="DE133" s="41"/>
      <c r="DF133" s="37"/>
      <c r="DG133" s="37"/>
      <c r="DH133" s="37"/>
      <c r="DI133" s="40"/>
      <c r="DJ133" s="44"/>
      <c r="DK133" s="37"/>
      <c r="DL133" s="37"/>
      <c r="DM133" s="37"/>
      <c r="DN133" s="45"/>
      <c r="DO133" s="41"/>
      <c r="DP133" s="37"/>
      <c r="DQ133" s="37"/>
      <c r="DR133" s="37"/>
      <c r="DS133" s="40"/>
      <c r="DT133" s="44"/>
      <c r="DU133" s="37"/>
      <c r="DV133" s="37"/>
      <c r="DW133" s="37"/>
      <c r="DX133" s="45"/>
      <c r="DY133" s="44"/>
      <c r="DZ133" s="37"/>
      <c r="EA133" s="37"/>
      <c r="EB133" s="37"/>
      <c r="EC133" s="45"/>
      <c r="ED133" s="41"/>
      <c r="EE133" s="37"/>
      <c r="EF133" s="37"/>
      <c r="EG133" s="37"/>
      <c r="EH133" s="38"/>
      <c r="EI133" s="41"/>
      <c r="EJ133" s="37"/>
      <c r="EK133" s="37"/>
      <c r="EL133" s="37"/>
      <c r="EM133" s="38"/>
      <c r="EN133" s="41"/>
      <c r="EO133" s="37"/>
      <c r="EP133" s="37"/>
      <c r="EQ133" s="37"/>
      <c r="ER133" s="38"/>
      <c r="ES133" s="41"/>
      <c r="ET133" s="37"/>
      <c r="EU133" s="37"/>
      <c r="EV133" s="37"/>
      <c r="EW133" s="38"/>
      <c r="EX133" s="41"/>
      <c r="EY133" s="37"/>
      <c r="EZ133" s="37"/>
      <c r="FA133" s="37"/>
      <c r="FB133" s="38"/>
      <c r="FC133" s="41"/>
      <c r="FD133" s="37"/>
      <c r="FE133" s="37"/>
      <c r="FF133" s="37"/>
      <c r="FG133" s="38"/>
      <c r="FH133" s="41"/>
      <c r="FI133" s="37"/>
      <c r="FJ133" s="37"/>
      <c r="FK133" s="37"/>
      <c r="FL133" s="38"/>
      <c r="FM133" s="41"/>
      <c r="FN133" s="37"/>
      <c r="FO133" s="37"/>
      <c r="FP133" s="37"/>
      <c r="FQ133" s="38"/>
      <c r="FR133" s="41"/>
      <c r="FS133" s="37"/>
      <c r="FT133" s="37"/>
      <c r="FU133" s="37"/>
      <c r="FV133" s="38"/>
      <c r="FW133" s="41"/>
      <c r="FX133" s="37"/>
      <c r="FY133" s="37"/>
      <c r="FZ133" s="37"/>
      <c r="GA133" s="38"/>
      <c r="GB133" s="41"/>
      <c r="GC133" s="37"/>
      <c r="GD133" s="37"/>
      <c r="GE133" s="37"/>
      <c r="GF133" s="38"/>
      <c r="GG133" s="41"/>
      <c r="GH133" s="37"/>
      <c r="GI133" s="37"/>
      <c r="GJ133" s="37"/>
      <c r="GK133" s="38"/>
      <c r="GL133" s="41"/>
      <c r="GM133" s="37"/>
      <c r="GN133" s="37"/>
      <c r="GO133" s="37"/>
      <c r="GP133" s="38"/>
      <c r="GQ133" s="41"/>
      <c r="GR133" s="37"/>
      <c r="GS133" s="37"/>
      <c r="GT133" s="37"/>
      <c r="GU133" s="38"/>
      <c r="GV133" s="41"/>
      <c r="GW133" s="37"/>
      <c r="GX133" s="37"/>
      <c r="GY133" s="37"/>
      <c r="GZ133" s="38"/>
      <c r="HA133" s="41"/>
      <c r="HB133" s="37"/>
      <c r="HC133" s="37"/>
      <c r="HD133" s="37"/>
      <c r="HE133" s="38"/>
      <c r="HF133" s="41"/>
      <c r="HG133" s="37"/>
      <c r="HH133" s="37"/>
      <c r="HI133" s="37"/>
      <c r="HJ133" s="38"/>
      <c r="HK133" s="41"/>
      <c r="HL133" s="37"/>
      <c r="HM133" s="37"/>
      <c r="HN133" s="37"/>
      <c r="HO133" s="38"/>
      <c r="HP133" s="41"/>
      <c r="HQ133" s="37"/>
      <c r="HR133" s="37"/>
      <c r="HS133" s="37"/>
      <c r="HT133" s="38"/>
      <c r="HU133" s="41"/>
      <c r="HV133" s="37"/>
      <c r="HW133" s="37"/>
      <c r="HX133" s="37"/>
      <c r="HY133" s="38"/>
      <c r="HZ133" s="41"/>
      <c r="IA133" s="37"/>
      <c r="IB133" s="37"/>
      <c r="IC133" s="37"/>
      <c r="ID133" s="38"/>
      <c r="IE133" s="41"/>
      <c r="IF133" s="37"/>
      <c r="IG133" s="37"/>
      <c r="IH133" s="37"/>
      <c r="II133" s="38"/>
      <c r="IJ133" s="41"/>
      <c r="IK133" s="37"/>
      <c r="IL133" s="37"/>
      <c r="IM133" s="37"/>
      <c r="IN133" s="38"/>
      <c r="IO133" s="41"/>
      <c r="IP133" s="37"/>
      <c r="IQ133" s="37"/>
      <c r="IR133" s="37"/>
      <c r="IS133" s="38"/>
      <c r="IT133" s="41"/>
      <c r="IU133" s="37"/>
      <c r="IV133" s="37"/>
      <c r="IW133" s="37"/>
      <c r="IX133" s="38"/>
      <c r="IY133" s="41"/>
      <c r="IZ133" s="37"/>
      <c r="JA133" s="37"/>
      <c r="JB133" s="37"/>
      <c r="JC133" s="38"/>
      <c r="JD133" s="41"/>
      <c r="JE133" s="37"/>
      <c r="JF133" s="37"/>
      <c r="JG133" s="37"/>
      <c r="JH133" s="38"/>
      <c r="JI133" s="41"/>
      <c r="JJ133" s="37"/>
      <c r="JK133" s="37"/>
      <c r="JL133" s="37"/>
      <c r="JM133" s="38"/>
      <c r="JN133" s="41"/>
      <c r="JO133" s="37"/>
      <c r="JP133" s="37"/>
      <c r="JQ133" s="37"/>
      <c r="JR133" s="38"/>
    </row>
    <row r="134" spans="1:278" ht="25.5">
      <c r="A134" s="28"/>
      <c r="B134" s="58" t="s">
        <v>241</v>
      </c>
      <c r="C134" s="86"/>
      <c r="D134" s="86"/>
      <c r="E134" s="88" t="s">
        <v>23</v>
      </c>
      <c r="F134" s="89"/>
      <c r="G134" s="86"/>
      <c r="H134" s="67"/>
      <c r="I134" s="36"/>
      <c r="J134" s="37"/>
      <c r="K134" s="37"/>
      <c r="L134" s="37"/>
      <c r="M134" s="40"/>
      <c r="N134" s="44"/>
      <c r="O134" s="37"/>
      <c r="P134" s="37"/>
      <c r="Q134" s="37"/>
      <c r="R134" s="45"/>
      <c r="S134" s="41"/>
      <c r="T134" s="37"/>
      <c r="U134" s="37"/>
      <c r="V134" s="37"/>
      <c r="W134" s="40"/>
      <c r="X134" s="44"/>
      <c r="Y134" s="37"/>
      <c r="Z134" s="37"/>
      <c r="AA134" s="37"/>
      <c r="AB134" s="45"/>
      <c r="AC134" s="41"/>
      <c r="AD134" s="37"/>
      <c r="AE134" s="37"/>
      <c r="AF134" s="37"/>
      <c r="AG134" s="40"/>
      <c r="AH134" s="44"/>
      <c r="AI134" s="37"/>
      <c r="AJ134" s="37"/>
      <c r="AK134" s="37"/>
      <c r="AL134" s="45"/>
      <c r="AM134" s="41"/>
      <c r="AN134" s="37"/>
      <c r="AO134" s="37"/>
      <c r="AP134" s="37"/>
      <c r="AQ134" s="40"/>
      <c r="AR134" s="44"/>
      <c r="AS134" s="37"/>
      <c r="AT134" s="37"/>
      <c r="AU134" s="37"/>
      <c r="AV134" s="45"/>
      <c r="AW134" s="41"/>
      <c r="AX134" s="37"/>
      <c r="AY134" s="37"/>
      <c r="AZ134" s="37"/>
      <c r="BA134" s="40"/>
      <c r="BB134" s="44"/>
      <c r="BC134" s="37"/>
      <c r="BD134" s="37"/>
      <c r="BE134" s="37"/>
      <c r="BF134" s="45"/>
      <c r="BG134" s="41"/>
      <c r="BH134" s="37"/>
      <c r="BI134" s="37"/>
      <c r="BJ134" s="37"/>
      <c r="BK134" s="40"/>
      <c r="BL134" s="44"/>
      <c r="BM134" s="37"/>
      <c r="BN134" s="37"/>
      <c r="BO134" s="37"/>
      <c r="BP134" s="45"/>
      <c r="BQ134" s="41"/>
      <c r="BR134" s="37"/>
      <c r="BS134" s="37"/>
      <c r="BT134" s="37"/>
      <c r="BU134" s="40"/>
      <c r="BV134" s="44"/>
      <c r="BW134" s="37"/>
      <c r="BX134" s="37"/>
      <c r="BY134" s="37"/>
      <c r="BZ134" s="45"/>
      <c r="CA134" s="41"/>
      <c r="CB134" s="37"/>
      <c r="CC134" s="37"/>
      <c r="CD134" s="37"/>
      <c r="CE134" s="40"/>
      <c r="CF134" s="44"/>
      <c r="CG134" s="37"/>
      <c r="CH134" s="37"/>
      <c r="CI134" s="37"/>
      <c r="CJ134" s="45"/>
      <c r="CK134" s="41"/>
      <c r="CL134" s="37"/>
      <c r="CM134" s="37"/>
      <c r="CN134" s="37"/>
      <c r="CO134" s="40"/>
      <c r="CP134" s="44"/>
      <c r="CQ134" s="37"/>
      <c r="CR134" s="37"/>
      <c r="CS134" s="37"/>
      <c r="CT134" s="45"/>
      <c r="CU134" s="41"/>
      <c r="CV134" s="37"/>
      <c r="CW134" s="37"/>
      <c r="CX134" s="37"/>
      <c r="CY134" s="40"/>
      <c r="CZ134" s="44"/>
      <c r="DA134" s="37"/>
      <c r="DB134" s="37"/>
      <c r="DC134" s="37"/>
      <c r="DD134" s="45"/>
      <c r="DE134" s="41"/>
      <c r="DF134" s="37"/>
      <c r="DG134" s="37"/>
      <c r="DH134" s="37"/>
      <c r="DI134" s="40"/>
      <c r="DJ134" s="44"/>
      <c r="DK134" s="37"/>
      <c r="DL134" s="37"/>
      <c r="DM134" s="37"/>
      <c r="DN134" s="45"/>
      <c r="DO134" s="41"/>
      <c r="DP134" s="37"/>
      <c r="DQ134" s="37"/>
      <c r="DR134" s="37"/>
      <c r="DS134" s="40"/>
      <c r="DT134" s="44"/>
      <c r="DU134" s="37"/>
      <c r="DV134" s="37"/>
      <c r="DW134" s="37"/>
      <c r="DX134" s="45"/>
      <c r="DY134" s="44"/>
      <c r="DZ134" s="37"/>
      <c r="EA134" s="37"/>
      <c r="EB134" s="37"/>
      <c r="EC134" s="45"/>
      <c r="ED134" s="41"/>
      <c r="EE134" s="37"/>
      <c r="EF134" s="37"/>
      <c r="EG134" s="37"/>
      <c r="EH134" s="38"/>
      <c r="EI134" s="41"/>
      <c r="EJ134" s="37"/>
      <c r="EK134" s="37"/>
      <c r="EL134" s="37"/>
      <c r="EM134" s="38"/>
      <c r="EN134" s="41"/>
      <c r="EO134" s="37"/>
      <c r="EP134" s="37"/>
      <c r="EQ134" s="37"/>
      <c r="ER134" s="38"/>
      <c r="ES134" s="41"/>
      <c r="ET134" s="37"/>
      <c r="EU134" s="37"/>
      <c r="EV134" s="37"/>
      <c r="EW134" s="38"/>
      <c r="EX134" s="41"/>
      <c r="EY134" s="37"/>
      <c r="EZ134" s="37"/>
      <c r="FA134" s="37"/>
      <c r="FB134" s="38"/>
      <c r="FC134" s="41"/>
      <c r="FD134" s="37"/>
      <c r="FE134" s="37"/>
      <c r="FF134" s="37"/>
      <c r="FG134" s="38"/>
      <c r="FH134" s="41"/>
      <c r="FI134" s="37"/>
      <c r="FJ134" s="37"/>
      <c r="FK134" s="37"/>
      <c r="FL134" s="38"/>
      <c r="FM134" s="41"/>
      <c r="FN134" s="37"/>
      <c r="FO134" s="37"/>
      <c r="FP134" s="37"/>
      <c r="FQ134" s="38"/>
      <c r="FR134" s="41"/>
      <c r="FS134" s="37"/>
      <c r="FT134" s="37"/>
      <c r="FU134" s="37"/>
      <c r="FV134" s="38"/>
      <c r="FW134" s="41"/>
      <c r="FX134" s="37"/>
      <c r="FY134" s="37"/>
      <c r="FZ134" s="37"/>
      <c r="GA134" s="38"/>
      <c r="GB134" s="41"/>
      <c r="GC134" s="37"/>
      <c r="GD134" s="37"/>
      <c r="GE134" s="37"/>
      <c r="GF134" s="38"/>
      <c r="GG134" s="41"/>
      <c r="GH134" s="37"/>
      <c r="GI134" s="37"/>
      <c r="GJ134" s="37"/>
      <c r="GK134" s="38"/>
      <c r="GL134" s="41"/>
      <c r="GM134" s="37"/>
      <c r="GN134" s="37"/>
      <c r="GO134" s="37"/>
      <c r="GP134" s="38"/>
      <c r="GQ134" s="41"/>
      <c r="GR134" s="37"/>
      <c r="GS134" s="37"/>
      <c r="GT134" s="37"/>
      <c r="GU134" s="38"/>
      <c r="GV134" s="41"/>
      <c r="GW134" s="37"/>
      <c r="GX134" s="37"/>
      <c r="GY134" s="37"/>
      <c r="GZ134" s="38"/>
      <c r="HA134" s="41"/>
      <c r="HB134" s="37"/>
      <c r="HC134" s="37"/>
      <c r="HD134" s="37"/>
      <c r="HE134" s="38"/>
      <c r="HF134" s="41"/>
      <c r="HG134" s="37"/>
      <c r="HH134" s="37"/>
      <c r="HI134" s="37"/>
      <c r="HJ134" s="38"/>
      <c r="HK134" s="41"/>
      <c r="HL134" s="37"/>
      <c r="HM134" s="37"/>
      <c r="HN134" s="37"/>
      <c r="HO134" s="38"/>
      <c r="HP134" s="41"/>
      <c r="HQ134" s="37"/>
      <c r="HR134" s="37"/>
      <c r="HS134" s="37"/>
      <c r="HT134" s="38"/>
      <c r="HU134" s="41"/>
      <c r="HV134" s="37"/>
      <c r="HW134" s="37"/>
      <c r="HX134" s="37"/>
      <c r="HY134" s="38"/>
      <c r="HZ134" s="41"/>
      <c r="IA134" s="37"/>
      <c r="IB134" s="37"/>
      <c r="IC134" s="37"/>
      <c r="ID134" s="38"/>
      <c r="IE134" s="41"/>
      <c r="IF134" s="37"/>
      <c r="IG134" s="37"/>
      <c r="IH134" s="37"/>
      <c r="II134" s="38"/>
      <c r="IJ134" s="41"/>
      <c r="IK134" s="37"/>
      <c r="IL134" s="37"/>
      <c r="IM134" s="37"/>
      <c r="IN134" s="38"/>
      <c r="IO134" s="41"/>
      <c r="IP134" s="37"/>
      <c r="IQ134" s="37"/>
      <c r="IR134" s="37"/>
      <c r="IS134" s="38"/>
      <c r="IT134" s="41"/>
      <c r="IU134" s="37"/>
      <c r="IV134" s="37"/>
      <c r="IW134" s="37"/>
      <c r="IX134" s="38"/>
      <c r="IY134" s="41"/>
      <c r="IZ134" s="37"/>
      <c r="JA134" s="37"/>
      <c r="JB134" s="37"/>
      <c r="JC134" s="38"/>
      <c r="JD134" s="41"/>
      <c r="JE134" s="37"/>
      <c r="JF134" s="37"/>
      <c r="JG134" s="37"/>
      <c r="JH134" s="38"/>
      <c r="JI134" s="41"/>
      <c r="JJ134" s="37"/>
      <c r="JK134" s="37"/>
      <c r="JL134" s="37"/>
      <c r="JM134" s="38"/>
      <c r="JN134" s="41"/>
      <c r="JO134" s="37"/>
      <c r="JP134" s="37"/>
      <c r="JQ134" s="37"/>
      <c r="JR134" s="38"/>
    </row>
    <row r="135" spans="1:278" ht="51">
      <c r="A135" s="28"/>
      <c r="B135" s="58" t="s">
        <v>242</v>
      </c>
      <c r="C135" s="86"/>
      <c r="D135" s="86"/>
      <c r="E135" s="88" t="s">
        <v>23</v>
      </c>
      <c r="F135" s="89"/>
      <c r="G135" s="86"/>
      <c r="H135" s="67"/>
      <c r="I135" s="36"/>
      <c r="J135" s="37"/>
      <c r="K135" s="37"/>
      <c r="L135" s="37"/>
      <c r="M135" s="40"/>
      <c r="N135" s="44"/>
      <c r="O135" s="37"/>
      <c r="P135" s="37"/>
      <c r="Q135" s="37"/>
      <c r="R135" s="45"/>
      <c r="S135" s="41"/>
      <c r="T135" s="37"/>
      <c r="U135" s="37"/>
      <c r="V135" s="37"/>
      <c r="W135" s="40"/>
      <c r="X135" s="44"/>
      <c r="Y135" s="37"/>
      <c r="Z135" s="37"/>
      <c r="AA135" s="37"/>
      <c r="AB135" s="45"/>
      <c r="AC135" s="41"/>
      <c r="AD135" s="37"/>
      <c r="AE135" s="37"/>
      <c r="AF135" s="37"/>
      <c r="AG135" s="40"/>
      <c r="AH135" s="44"/>
      <c r="AI135" s="37"/>
      <c r="AJ135" s="37"/>
      <c r="AK135" s="37"/>
      <c r="AL135" s="45"/>
      <c r="AM135" s="41"/>
      <c r="AN135" s="37"/>
      <c r="AO135" s="37"/>
      <c r="AP135" s="37"/>
      <c r="AQ135" s="40"/>
      <c r="AR135" s="44"/>
      <c r="AS135" s="37"/>
      <c r="AT135" s="37"/>
      <c r="AU135" s="37"/>
      <c r="AV135" s="45"/>
      <c r="AW135" s="41"/>
      <c r="AX135" s="37"/>
      <c r="AY135" s="37"/>
      <c r="AZ135" s="37"/>
      <c r="BA135" s="40"/>
      <c r="BB135" s="44"/>
      <c r="BC135" s="37"/>
      <c r="BD135" s="37"/>
      <c r="BE135" s="37"/>
      <c r="BF135" s="45"/>
      <c r="BG135" s="41"/>
      <c r="BH135" s="37"/>
      <c r="BI135" s="37"/>
      <c r="BJ135" s="37"/>
      <c r="BK135" s="40"/>
      <c r="BL135" s="44"/>
      <c r="BM135" s="37"/>
      <c r="BN135" s="37"/>
      <c r="BO135" s="37"/>
      <c r="BP135" s="45"/>
      <c r="BQ135" s="41"/>
      <c r="BR135" s="37"/>
      <c r="BS135" s="37"/>
      <c r="BT135" s="37"/>
      <c r="BU135" s="40"/>
      <c r="BV135" s="44"/>
      <c r="BW135" s="37"/>
      <c r="BX135" s="37"/>
      <c r="BY135" s="37"/>
      <c r="BZ135" s="45"/>
      <c r="CA135" s="41"/>
      <c r="CB135" s="37"/>
      <c r="CC135" s="37"/>
      <c r="CD135" s="37"/>
      <c r="CE135" s="40"/>
      <c r="CF135" s="44"/>
      <c r="CG135" s="37"/>
      <c r="CH135" s="37"/>
      <c r="CI135" s="37"/>
      <c r="CJ135" s="45"/>
      <c r="CK135" s="41"/>
      <c r="CL135" s="37"/>
      <c r="CM135" s="37"/>
      <c r="CN135" s="37"/>
      <c r="CO135" s="40"/>
      <c r="CP135" s="44"/>
      <c r="CQ135" s="37"/>
      <c r="CR135" s="37"/>
      <c r="CS135" s="37"/>
      <c r="CT135" s="45"/>
      <c r="CU135" s="41"/>
      <c r="CV135" s="37"/>
      <c r="CW135" s="37"/>
      <c r="CX135" s="37"/>
      <c r="CY135" s="40"/>
      <c r="CZ135" s="44"/>
      <c r="DA135" s="37"/>
      <c r="DB135" s="37"/>
      <c r="DC135" s="37"/>
      <c r="DD135" s="45"/>
      <c r="DE135" s="41"/>
      <c r="DF135" s="37"/>
      <c r="DG135" s="37"/>
      <c r="DH135" s="37"/>
      <c r="DI135" s="40"/>
      <c r="DJ135" s="44"/>
      <c r="DK135" s="37"/>
      <c r="DL135" s="37"/>
      <c r="DM135" s="37"/>
      <c r="DN135" s="45"/>
      <c r="DO135" s="41"/>
      <c r="DP135" s="37"/>
      <c r="DQ135" s="37"/>
      <c r="DR135" s="37"/>
      <c r="DS135" s="40"/>
      <c r="DT135" s="44"/>
      <c r="DU135" s="37"/>
      <c r="DV135" s="37"/>
      <c r="DW135" s="37"/>
      <c r="DX135" s="45"/>
      <c r="DY135" s="44"/>
      <c r="DZ135" s="37"/>
      <c r="EA135" s="37"/>
      <c r="EB135" s="37"/>
      <c r="EC135" s="45"/>
      <c r="ED135" s="41"/>
      <c r="EE135" s="37"/>
      <c r="EF135" s="37"/>
      <c r="EG135" s="37"/>
      <c r="EH135" s="38"/>
      <c r="EI135" s="41"/>
      <c r="EJ135" s="37"/>
      <c r="EK135" s="37"/>
      <c r="EL135" s="37"/>
      <c r="EM135" s="38"/>
      <c r="EN135" s="41"/>
      <c r="EO135" s="37"/>
      <c r="EP135" s="37"/>
      <c r="EQ135" s="37"/>
      <c r="ER135" s="38"/>
      <c r="ES135" s="41"/>
      <c r="ET135" s="37"/>
      <c r="EU135" s="37"/>
      <c r="EV135" s="37"/>
      <c r="EW135" s="38"/>
      <c r="EX135" s="41"/>
      <c r="EY135" s="37"/>
      <c r="EZ135" s="37"/>
      <c r="FA135" s="37"/>
      <c r="FB135" s="38"/>
      <c r="FC135" s="41"/>
      <c r="FD135" s="37"/>
      <c r="FE135" s="37"/>
      <c r="FF135" s="37"/>
      <c r="FG135" s="38"/>
      <c r="FH135" s="41"/>
      <c r="FI135" s="37"/>
      <c r="FJ135" s="37"/>
      <c r="FK135" s="37"/>
      <c r="FL135" s="38"/>
      <c r="FM135" s="41"/>
      <c r="FN135" s="37"/>
      <c r="FO135" s="37"/>
      <c r="FP135" s="37"/>
      <c r="FQ135" s="38"/>
      <c r="FR135" s="41"/>
      <c r="FS135" s="37"/>
      <c r="FT135" s="37"/>
      <c r="FU135" s="37"/>
      <c r="FV135" s="38"/>
      <c r="FW135" s="41"/>
      <c r="FX135" s="37"/>
      <c r="FY135" s="37"/>
      <c r="FZ135" s="37"/>
      <c r="GA135" s="38"/>
      <c r="GB135" s="41"/>
      <c r="GC135" s="37"/>
      <c r="GD135" s="37"/>
      <c r="GE135" s="37"/>
      <c r="GF135" s="38"/>
      <c r="GG135" s="41"/>
      <c r="GH135" s="37"/>
      <c r="GI135" s="37"/>
      <c r="GJ135" s="37"/>
      <c r="GK135" s="38"/>
      <c r="GL135" s="41"/>
      <c r="GM135" s="37"/>
      <c r="GN135" s="37"/>
      <c r="GO135" s="37"/>
      <c r="GP135" s="38"/>
      <c r="GQ135" s="41"/>
      <c r="GR135" s="37"/>
      <c r="GS135" s="37"/>
      <c r="GT135" s="37"/>
      <c r="GU135" s="38"/>
      <c r="GV135" s="41"/>
      <c r="GW135" s="37"/>
      <c r="GX135" s="37"/>
      <c r="GY135" s="37"/>
      <c r="GZ135" s="38"/>
      <c r="HA135" s="41"/>
      <c r="HB135" s="37"/>
      <c r="HC135" s="37"/>
      <c r="HD135" s="37"/>
      <c r="HE135" s="38"/>
      <c r="HF135" s="41"/>
      <c r="HG135" s="37"/>
      <c r="HH135" s="37"/>
      <c r="HI135" s="37"/>
      <c r="HJ135" s="38"/>
      <c r="HK135" s="41"/>
      <c r="HL135" s="37"/>
      <c r="HM135" s="37"/>
      <c r="HN135" s="37"/>
      <c r="HO135" s="38"/>
      <c r="HP135" s="41"/>
      <c r="HQ135" s="37"/>
      <c r="HR135" s="37"/>
      <c r="HS135" s="37"/>
      <c r="HT135" s="38"/>
      <c r="HU135" s="41"/>
      <c r="HV135" s="37"/>
      <c r="HW135" s="37"/>
      <c r="HX135" s="37"/>
      <c r="HY135" s="38"/>
      <c r="HZ135" s="41"/>
      <c r="IA135" s="37"/>
      <c r="IB135" s="37"/>
      <c r="IC135" s="37"/>
      <c r="ID135" s="38"/>
      <c r="IE135" s="41"/>
      <c r="IF135" s="37"/>
      <c r="IG135" s="37"/>
      <c r="IH135" s="37"/>
      <c r="II135" s="38"/>
      <c r="IJ135" s="41"/>
      <c r="IK135" s="37"/>
      <c r="IL135" s="37"/>
      <c r="IM135" s="37"/>
      <c r="IN135" s="38"/>
      <c r="IO135" s="41"/>
      <c r="IP135" s="37"/>
      <c r="IQ135" s="37"/>
      <c r="IR135" s="37"/>
      <c r="IS135" s="38"/>
      <c r="IT135" s="41"/>
      <c r="IU135" s="37"/>
      <c r="IV135" s="37"/>
      <c r="IW135" s="37"/>
      <c r="IX135" s="38"/>
      <c r="IY135" s="41"/>
      <c r="IZ135" s="37"/>
      <c r="JA135" s="37"/>
      <c r="JB135" s="37"/>
      <c r="JC135" s="38"/>
      <c r="JD135" s="41"/>
      <c r="JE135" s="37"/>
      <c r="JF135" s="37"/>
      <c r="JG135" s="37"/>
      <c r="JH135" s="38"/>
      <c r="JI135" s="41"/>
      <c r="JJ135" s="37"/>
      <c r="JK135" s="37"/>
      <c r="JL135" s="37"/>
      <c r="JM135" s="38"/>
      <c r="JN135" s="41"/>
      <c r="JO135" s="37"/>
      <c r="JP135" s="37"/>
      <c r="JQ135" s="37"/>
      <c r="JR135" s="38"/>
    </row>
    <row r="136" spans="1:278">
      <c r="A136" s="28"/>
      <c r="B136" s="58" t="s">
        <v>243</v>
      </c>
      <c r="C136" s="86"/>
      <c r="D136" s="86"/>
      <c r="E136" s="88" t="s">
        <v>23</v>
      </c>
      <c r="F136" s="89"/>
      <c r="G136" s="86"/>
      <c r="H136" s="67"/>
      <c r="I136" s="36"/>
      <c r="J136" s="37"/>
      <c r="K136" s="37"/>
      <c r="L136" s="37"/>
      <c r="M136" s="40"/>
      <c r="N136" s="44"/>
      <c r="O136" s="37"/>
      <c r="P136" s="37"/>
      <c r="Q136" s="37"/>
      <c r="R136" s="45"/>
      <c r="S136" s="41"/>
      <c r="T136" s="37"/>
      <c r="U136" s="37"/>
      <c r="V136" s="37"/>
      <c r="W136" s="40"/>
      <c r="X136" s="44"/>
      <c r="Y136" s="37"/>
      <c r="Z136" s="37"/>
      <c r="AA136" s="37"/>
      <c r="AB136" s="45"/>
      <c r="AC136" s="41"/>
      <c r="AD136" s="37"/>
      <c r="AE136" s="37"/>
      <c r="AF136" s="37"/>
      <c r="AG136" s="40"/>
      <c r="AH136" s="44"/>
      <c r="AI136" s="37"/>
      <c r="AJ136" s="37"/>
      <c r="AK136" s="37"/>
      <c r="AL136" s="45"/>
      <c r="AM136" s="41"/>
      <c r="AN136" s="37"/>
      <c r="AO136" s="37"/>
      <c r="AP136" s="37"/>
      <c r="AQ136" s="40"/>
      <c r="AR136" s="44"/>
      <c r="AS136" s="37"/>
      <c r="AT136" s="37"/>
      <c r="AU136" s="37"/>
      <c r="AV136" s="45"/>
      <c r="AW136" s="41"/>
      <c r="AX136" s="37"/>
      <c r="AY136" s="37"/>
      <c r="AZ136" s="37"/>
      <c r="BA136" s="40"/>
      <c r="BB136" s="44"/>
      <c r="BC136" s="37"/>
      <c r="BD136" s="37"/>
      <c r="BE136" s="37"/>
      <c r="BF136" s="45"/>
      <c r="BG136" s="41"/>
      <c r="BH136" s="37"/>
      <c r="BI136" s="37"/>
      <c r="BJ136" s="37"/>
      <c r="BK136" s="40"/>
      <c r="BL136" s="44"/>
      <c r="BM136" s="37"/>
      <c r="BN136" s="37"/>
      <c r="BO136" s="37"/>
      <c r="BP136" s="45"/>
      <c r="BQ136" s="41"/>
      <c r="BR136" s="37"/>
      <c r="BS136" s="37"/>
      <c r="BT136" s="37"/>
      <c r="BU136" s="40"/>
      <c r="BV136" s="44"/>
      <c r="BW136" s="37"/>
      <c r="BX136" s="37"/>
      <c r="BY136" s="37"/>
      <c r="BZ136" s="45"/>
      <c r="CA136" s="41"/>
      <c r="CB136" s="37"/>
      <c r="CC136" s="37"/>
      <c r="CD136" s="37"/>
      <c r="CE136" s="40"/>
      <c r="CF136" s="44"/>
      <c r="CG136" s="37"/>
      <c r="CH136" s="37"/>
      <c r="CI136" s="37"/>
      <c r="CJ136" s="45"/>
      <c r="CK136" s="41"/>
      <c r="CL136" s="37"/>
      <c r="CM136" s="37"/>
      <c r="CN136" s="37"/>
      <c r="CO136" s="40"/>
      <c r="CP136" s="44"/>
      <c r="CQ136" s="37"/>
      <c r="CR136" s="37"/>
      <c r="CS136" s="37"/>
      <c r="CT136" s="45"/>
      <c r="CU136" s="41"/>
      <c r="CV136" s="37"/>
      <c r="CW136" s="37"/>
      <c r="CX136" s="37"/>
      <c r="CY136" s="40"/>
      <c r="CZ136" s="44"/>
      <c r="DA136" s="37"/>
      <c r="DB136" s="37"/>
      <c r="DC136" s="37"/>
      <c r="DD136" s="45"/>
      <c r="DE136" s="41"/>
      <c r="DF136" s="37"/>
      <c r="DG136" s="37"/>
      <c r="DH136" s="37"/>
      <c r="DI136" s="40"/>
      <c r="DJ136" s="44"/>
      <c r="DK136" s="37"/>
      <c r="DL136" s="37"/>
      <c r="DM136" s="37"/>
      <c r="DN136" s="45"/>
      <c r="DO136" s="41"/>
      <c r="DP136" s="37"/>
      <c r="DQ136" s="37"/>
      <c r="DR136" s="37"/>
      <c r="DS136" s="40"/>
      <c r="DT136" s="44"/>
      <c r="DU136" s="37"/>
      <c r="DV136" s="37"/>
      <c r="DW136" s="37"/>
      <c r="DX136" s="45"/>
      <c r="DY136" s="44"/>
      <c r="DZ136" s="37"/>
      <c r="EA136" s="37"/>
      <c r="EB136" s="37"/>
      <c r="EC136" s="45"/>
      <c r="ED136" s="41"/>
      <c r="EE136" s="37"/>
      <c r="EF136" s="37"/>
      <c r="EG136" s="37"/>
      <c r="EH136" s="38"/>
      <c r="EI136" s="41"/>
      <c r="EJ136" s="37"/>
      <c r="EK136" s="37"/>
      <c r="EL136" s="37"/>
      <c r="EM136" s="38"/>
      <c r="EN136" s="41"/>
      <c r="EO136" s="37"/>
      <c r="EP136" s="37"/>
      <c r="EQ136" s="37"/>
      <c r="ER136" s="38"/>
      <c r="ES136" s="41"/>
      <c r="ET136" s="37"/>
      <c r="EU136" s="37"/>
      <c r="EV136" s="37"/>
      <c r="EW136" s="38"/>
      <c r="EX136" s="41"/>
      <c r="EY136" s="37"/>
      <c r="EZ136" s="37"/>
      <c r="FA136" s="37"/>
      <c r="FB136" s="38"/>
      <c r="FC136" s="41"/>
      <c r="FD136" s="37"/>
      <c r="FE136" s="37"/>
      <c r="FF136" s="37"/>
      <c r="FG136" s="38"/>
      <c r="FH136" s="41"/>
      <c r="FI136" s="37"/>
      <c r="FJ136" s="37"/>
      <c r="FK136" s="37"/>
      <c r="FL136" s="38"/>
      <c r="FM136" s="41"/>
      <c r="FN136" s="37"/>
      <c r="FO136" s="37"/>
      <c r="FP136" s="37"/>
      <c r="FQ136" s="38"/>
      <c r="FR136" s="41"/>
      <c r="FS136" s="37"/>
      <c r="FT136" s="37"/>
      <c r="FU136" s="37"/>
      <c r="FV136" s="38"/>
      <c r="FW136" s="41"/>
      <c r="FX136" s="37"/>
      <c r="FY136" s="37"/>
      <c r="FZ136" s="37"/>
      <c r="GA136" s="38"/>
      <c r="GB136" s="41"/>
      <c r="GC136" s="37"/>
      <c r="GD136" s="37"/>
      <c r="GE136" s="37"/>
      <c r="GF136" s="38"/>
      <c r="GG136" s="41"/>
      <c r="GH136" s="37"/>
      <c r="GI136" s="37"/>
      <c r="GJ136" s="37"/>
      <c r="GK136" s="38"/>
      <c r="GL136" s="41"/>
      <c r="GM136" s="37"/>
      <c r="GN136" s="37"/>
      <c r="GO136" s="37"/>
      <c r="GP136" s="38"/>
      <c r="GQ136" s="41"/>
      <c r="GR136" s="37"/>
      <c r="GS136" s="37"/>
      <c r="GT136" s="37"/>
      <c r="GU136" s="38"/>
      <c r="GV136" s="41"/>
      <c r="GW136" s="37"/>
      <c r="GX136" s="37"/>
      <c r="GY136" s="37"/>
      <c r="GZ136" s="38"/>
      <c r="HA136" s="41"/>
      <c r="HB136" s="37"/>
      <c r="HC136" s="37"/>
      <c r="HD136" s="37"/>
      <c r="HE136" s="38"/>
      <c r="HF136" s="41"/>
      <c r="HG136" s="37"/>
      <c r="HH136" s="37"/>
      <c r="HI136" s="37"/>
      <c r="HJ136" s="38"/>
      <c r="HK136" s="41"/>
      <c r="HL136" s="37"/>
      <c r="HM136" s="37"/>
      <c r="HN136" s="37"/>
      <c r="HO136" s="38"/>
      <c r="HP136" s="41"/>
      <c r="HQ136" s="37"/>
      <c r="HR136" s="37"/>
      <c r="HS136" s="37"/>
      <c r="HT136" s="38"/>
      <c r="HU136" s="41"/>
      <c r="HV136" s="37"/>
      <c r="HW136" s="37"/>
      <c r="HX136" s="37"/>
      <c r="HY136" s="38"/>
      <c r="HZ136" s="41"/>
      <c r="IA136" s="37"/>
      <c r="IB136" s="37"/>
      <c r="IC136" s="37"/>
      <c r="ID136" s="38"/>
      <c r="IE136" s="41"/>
      <c r="IF136" s="37"/>
      <c r="IG136" s="37"/>
      <c r="IH136" s="37"/>
      <c r="II136" s="38"/>
      <c r="IJ136" s="41"/>
      <c r="IK136" s="37"/>
      <c r="IL136" s="37"/>
      <c r="IM136" s="37"/>
      <c r="IN136" s="38"/>
      <c r="IO136" s="41"/>
      <c r="IP136" s="37"/>
      <c r="IQ136" s="37"/>
      <c r="IR136" s="37"/>
      <c r="IS136" s="38"/>
      <c r="IT136" s="41"/>
      <c r="IU136" s="37"/>
      <c r="IV136" s="37"/>
      <c r="IW136" s="37"/>
      <c r="IX136" s="38"/>
      <c r="IY136" s="41"/>
      <c r="IZ136" s="37"/>
      <c r="JA136" s="37"/>
      <c r="JB136" s="37"/>
      <c r="JC136" s="38"/>
      <c r="JD136" s="41"/>
      <c r="JE136" s="37"/>
      <c r="JF136" s="37"/>
      <c r="JG136" s="37"/>
      <c r="JH136" s="38"/>
      <c r="JI136" s="41"/>
      <c r="JJ136" s="37"/>
      <c r="JK136" s="37"/>
      <c r="JL136" s="37"/>
      <c r="JM136" s="38"/>
      <c r="JN136" s="41"/>
      <c r="JO136" s="37"/>
      <c r="JP136" s="37"/>
      <c r="JQ136" s="37"/>
      <c r="JR136" s="38"/>
    </row>
    <row r="137" spans="1:278" ht="25.5">
      <c r="A137" s="28"/>
      <c r="B137" s="58" t="s">
        <v>244</v>
      </c>
      <c r="C137" s="86"/>
      <c r="D137" s="86"/>
      <c r="E137" s="88" t="s">
        <v>21</v>
      </c>
      <c r="F137" s="89"/>
      <c r="G137" s="86"/>
      <c r="H137" s="67"/>
      <c r="I137" s="36"/>
      <c r="J137" s="37"/>
      <c r="K137" s="37"/>
      <c r="L137" s="37"/>
      <c r="M137" s="40"/>
      <c r="N137" s="44"/>
      <c r="O137" s="37"/>
      <c r="P137" s="37"/>
      <c r="Q137" s="37"/>
      <c r="R137" s="45"/>
      <c r="S137" s="41"/>
      <c r="T137" s="37"/>
      <c r="U137" s="37"/>
      <c r="V137" s="37"/>
      <c r="W137" s="40"/>
      <c r="X137" s="44"/>
      <c r="Y137" s="37"/>
      <c r="Z137" s="37"/>
      <c r="AA137" s="37"/>
      <c r="AB137" s="45"/>
      <c r="AC137" s="41"/>
      <c r="AD137" s="37"/>
      <c r="AE137" s="37"/>
      <c r="AF137" s="37"/>
      <c r="AG137" s="40"/>
      <c r="AH137" s="44"/>
      <c r="AI137" s="37"/>
      <c r="AJ137" s="37"/>
      <c r="AK137" s="37"/>
      <c r="AL137" s="45"/>
      <c r="AM137" s="41"/>
      <c r="AN137" s="37"/>
      <c r="AO137" s="37"/>
      <c r="AP137" s="37"/>
      <c r="AQ137" s="40"/>
      <c r="AR137" s="44"/>
      <c r="AS137" s="37"/>
      <c r="AT137" s="37"/>
      <c r="AU137" s="37"/>
      <c r="AV137" s="45"/>
      <c r="AW137" s="41"/>
      <c r="AX137" s="37"/>
      <c r="AY137" s="37"/>
      <c r="AZ137" s="37"/>
      <c r="BA137" s="40"/>
      <c r="BB137" s="44"/>
      <c r="BC137" s="37"/>
      <c r="BD137" s="37"/>
      <c r="BE137" s="37"/>
      <c r="BF137" s="45"/>
      <c r="BG137" s="41"/>
      <c r="BH137" s="37"/>
      <c r="BI137" s="37"/>
      <c r="BJ137" s="37"/>
      <c r="BK137" s="40"/>
      <c r="BL137" s="44"/>
      <c r="BM137" s="37"/>
      <c r="BN137" s="37"/>
      <c r="BO137" s="37"/>
      <c r="BP137" s="45"/>
      <c r="BQ137" s="41"/>
      <c r="BR137" s="37"/>
      <c r="BS137" s="37"/>
      <c r="BT137" s="37"/>
      <c r="BU137" s="40"/>
      <c r="BV137" s="44"/>
      <c r="BW137" s="37"/>
      <c r="BX137" s="37"/>
      <c r="BY137" s="37"/>
      <c r="BZ137" s="45"/>
      <c r="CA137" s="41"/>
      <c r="CB137" s="37"/>
      <c r="CC137" s="37"/>
      <c r="CD137" s="37"/>
      <c r="CE137" s="40"/>
      <c r="CF137" s="44"/>
      <c r="CG137" s="37"/>
      <c r="CH137" s="37"/>
      <c r="CI137" s="37"/>
      <c r="CJ137" s="45"/>
      <c r="CK137" s="41"/>
      <c r="CL137" s="37"/>
      <c r="CM137" s="37"/>
      <c r="CN137" s="37"/>
      <c r="CO137" s="40"/>
      <c r="CP137" s="44"/>
      <c r="CQ137" s="37"/>
      <c r="CR137" s="37"/>
      <c r="CS137" s="37"/>
      <c r="CT137" s="45"/>
      <c r="CU137" s="41"/>
      <c r="CV137" s="37"/>
      <c r="CW137" s="37"/>
      <c r="CX137" s="37"/>
      <c r="CY137" s="40"/>
      <c r="CZ137" s="44"/>
      <c r="DA137" s="37"/>
      <c r="DB137" s="37"/>
      <c r="DC137" s="37"/>
      <c r="DD137" s="45"/>
      <c r="DE137" s="41"/>
      <c r="DF137" s="37"/>
      <c r="DG137" s="37"/>
      <c r="DH137" s="37"/>
      <c r="DI137" s="40"/>
      <c r="DJ137" s="44"/>
      <c r="DK137" s="37"/>
      <c r="DL137" s="37"/>
      <c r="DM137" s="37"/>
      <c r="DN137" s="45"/>
      <c r="DO137" s="41"/>
      <c r="DP137" s="37"/>
      <c r="DQ137" s="37"/>
      <c r="DR137" s="37"/>
      <c r="DS137" s="40"/>
      <c r="DT137" s="44"/>
      <c r="DU137" s="37"/>
      <c r="DV137" s="37"/>
      <c r="DW137" s="37"/>
      <c r="DX137" s="45"/>
      <c r="DY137" s="44"/>
      <c r="DZ137" s="37"/>
      <c r="EA137" s="37"/>
      <c r="EB137" s="37"/>
      <c r="EC137" s="45"/>
      <c r="ED137" s="41"/>
      <c r="EE137" s="37"/>
      <c r="EF137" s="37"/>
      <c r="EG137" s="37"/>
      <c r="EH137" s="38"/>
      <c r="EI137" s="41"/>
      <c r="EJ137" s="37"/>
      <c r="EK137" s="37"/>
      <c r="EL137" s="37"/>
      <c r="EM137" s="38"/>
      <c r="EN137" s="41"/>
      <c r="EO137" s="37"/>
      <c r="EP137" s="37"/>
      <c r="EQ137" s="37"/>
      <c r="ER137" s="38"/>
      <c r="ES137" s="41"/>
      <c r="ET137" s="37"/>
      <c r="EU137" s="37"/>
      <c r="EV137" s="37"/>
      <c r="EW137" s="38"/>
      <c r="EX137" s="41"/>
      <c r="EY137" s="37"/>
      <c r="EZ137" s="37"/>
      <c r="FA137" s="37"/>
      <c r="FB137" s="38"/>
      <c r="FC137" s="41"/>
      <c r="FD137" s="37"/>
      <c r="FE137" s="37"/>
      <c r="FF137" s="37"/>
      <c r="FG137" s="38"/>
      <c r="FH137" s="41"/>
      <c r="FI137" s="37"/>
      <c r="FJ137" s="37"/>
      <c r="FK137" s="37"/>
      <c r="FL137" s="38"/>
      <c r="FM137" s="41"/>
      <c r="FN137" s="37"/>
      <c r="FO137" s="37"/>
      <c r="FP137" s="37"/>
      <c r="FQ137" s="38"/>
      <c r="FR137" s="41"/>
      <c r="FS137" s="37"/>
      <c r="FT137" s="37"/>
      <c r="FU137" s="37"/>
      <c r="FV137" s="38"/>
      <c r="FW137" s="41"/>
      <c r="FX137" s="37"/>
      <c r="FY137" s="37"/>
      <c r="FZ137" s="37"/>
      <c r="GA137" s="38"/>
      <c r="GB137" s="41"/>
      <c r="GC137" s="37"/>
      <c r="GD137" s="37"/>
      <c r="GE137" s="37"/>
      <c r="GF137" s="38"/>
      <c r="GG137" s="41"/>
      <c r="GH137" s="37"/>
      <c r="GI137" s="37"/>
      <c r="GJ137" s="37"/>
      <c r="GK137" s="38"/>
      <c r="GL137" s="41"/>
      <c r="GM137" s="37"/>
      <c r="GN137" s="37"/>
      <c r="GO137" s="37"/>
      <c r="GP137" s="38"/>
      <c r="GQ137" s="41"/>
      <c r="GR137" s="37"/>
      <c r="GS137" s="37"/>
      <c r="GT137" s="37"/>
      <c r="GU137" s="38"/>
      <c r="GV137" s="41"/>
      <c r="GW137" s="37"/>
      <c r="GX137" s="37"/>
      <c r="GY137" s="37"/>
      <c r="GZ137" s="38"/>
      <c r="HA137" s="41"/>
      <c r="HB137" s="37"/>
      <c r="HC137" s="37"/>
      <c r="HD137" s="37"/>
      <c r="HE137" s="38"/>
      <c r="HF137" s="41"/>
      <c r="HG137" s="37"/>
      <c r="HH137" s="37"/>
      <c r="HI137" s="37"/>
      <c r="HJ137" s="38"/>
      <c r="HK137" s="41"/>
      <c r="HL137" s="37"/>
      <c r="HM137" s="37"/>
      <c r="HN137" s="37"/>
      <c r="HO137" s="38"/>
      <c r="HP137" s="41"/>
      <c r="HQ137" s="37"/>
      <c r="HR137" s="37"/>
      <c r="HS137" s="37"/>
      <c r="HT137" s="38"/>
      <c r="HU137" s="41"/>
      <c r="HV137" s="37"/>
      <c r="HW137" s="37"/>
      <c r="HX137" s="37"/>
      <c r="HY137" s="38"/>
      <c r="HZ137" s="41"/>
      <c r="IA137" s="37"/>
      <c r="IB137" s="37"/>
      <c r="IC137" s="37"/>
      <c r="ID137" s="38"/>
      <c r="IE137" s="41"/>
      <c r="IF137" s="37"/>
      <c r="IG137" s="37"/>
      <c r="IH137" s="37"/>
      <c r="II137" s="38"/>
      <c r="IJ137" s="41"/>
      <c r="IK137" s="37"/>
      <c r="IL137" s="37"/>
      <c r="IM137" s="37"/>
      <c r="IN137" s="38"/>
      <c r="IO137" s="41"/>
      <c r="IP137" s="37"/>
      <c r="IQ137" s="37"/>
      <c r="IR137" s="37"/>
      <c r="IS137" s="38"/>
      <c r="IT137" s="41"/>
      <c r="IU137" s="37"/>
      <c r="IV137" s="37"/>
      <c r="IW137" s="37"/>
      <c r="IX137" s="38"/>
      <c r="IY137" s="41"/>
      <c r="IZ137" s="37"/>
      <c r="JA137" s="37"/>
      <c r="JB137" s="37"/>
      <c r="JC137" s="38"/>
      <c r="JD137" s="41"/>
      <c r="JE137" s="37"/>
      <c r="JF137" s="37"/>
      <c r="JG137" s="37"/>
      <c r="JH137" s="38"/>
      <c r="JI137" s="41"/>
      <c r="JJ137" s="37"/>
      <c r="JK137" s="37"/>
      <c r="JL137" s="37"/>
      <c r="JM137" s="38"/>
      <c r="JN137" s="41"/>
      <c r="JO137" s="37"/>
      <c r="JP137" s="37"/>
      <c r="JQ137" s="37"/>
      <c r="JR137" s="38"/>
    </row>
    <row r="138" spans="1:278">
      <c r="A138" s="28"/>
      <c r="B138" s="58" t="s">
        <v>245</v>
      </c>
      <c r="C138" s="86"/>
      <c r="D138" s="86"/>
      <c r="E138" s="88" t="s">
        <v>21</v>
      </c>
      <c r="F138" s="89"/>
      <c r="G138" s="86"/>
      <c r="H138" s="67"/>
      <c r="I138" s="36"/>
      <c r="J138" s="37"/>
      <c r="K138" s="37"/>
      <c r="L138" s="37"/>
      <c r="M138" s="40"/>
      <c r="N138" s="44"/>
      <c r="O138" s="37"/>
      <c r="P138" s="37"/>
      <c r="Q138" s="37"/>
      <c r="R138" s="45"/>
      <c r="S138" s="41"/>
      <c r="T138" s="37"/>
      <c r="U138" s="37"/>
      <c r="V138" s="37"/>
      <c r="W138" s="40"/>
      <c r="X138" s="44"/>
      <c r="Y138" s="37"/>
      <c r="Z138" s="37"/>
      <c r="AA138" s="37"/>
      <c r="AB138" s="45"/>
      <c r="AC138" s="41"/>
      <c r="AD138" s="37"/>
      <c r="AE138" s="37"/>
      <c r="AF138" s="37"/>
      <c r="AG138" s="40"/>
      <c r="AH138" s="44"/>
      <c r="AI138" s="37"/>
      <c r="AJ138" s="37"/>
      <c r="AK138" s="37"/>
      <c r="AL138" s="45"/>
      <c r="AM138" s="41"/>
      <c r="AN138" s="37"/>
      <c r="AO138" s="37"/>
      <c r="AP138" s="37"/>
      <c r="AQ138" s="40"/>
      <c r="AR138" s="44"/>
      <c r="AS138" s="37"/>
      <c r="AT138" s="37"/>
      <c r="AU138" s="37"/>
      <c r="AV138" s="45"/>
      <c r="AW138" s="41"/>
      <c r="AX138" s="37"/>
      <c r="AY138" s="37"/>
      <c r="AZ138" s="37"/>
      <c r="BA138" s="40"/>
      <c r="BB138" s="44"/>
      <c r="BC138" s="37"/>
      <c r="BD138" s="37"/>
      <c r="BE138" s="37"/>
      <c r="BF138" s="45"/>
      <c r="BG138" s="41"/>
      <c r="BH138" s="37"/>
      <c r="BI138" s="37"/>
      <c r="BJ138" s="37"/>
      <c r="BK138" s="40"/>
      <c r="BL138" s="44"/>
      <c r="BM138" s="37"/>
      <c r="BN138" s="37"/>
      <c r="BO138" s="37"/>
      <c r="BP138" s="45"/>
      <c r="BQ138" s="41"/>
      <c r="BR138" s="37"/>
      <c r="BS138" s="37"/>
      <c r="BT138" s="37"/>
      <c r="BU138" s="40"/>
      <c r="BV138" s="44"/>
      <c r="BW138" s="37"/>
      <c r="BX138" s="37"/>
      <c r="BY138" s="37"/>
      <c r="BZ138" s="45"/>
      <c r="CA138" s="41"/>
      <c r="CB138" s="37"/>
      <c r="CC138" s="37"/>
      <c r="CD138" s="37"/>
      <c r="CE138" s="40"/>
      <c r="CF138" s="44"/>
      <c r="CG138" s="37"/>
      <c r="CH138" s="37"/>
      <c r="CI138" s="37"/>
      <c r="CJ138" s="45"/>
      <c r="CK138" s="41"/>
      <c r="CL138" s="37"/>
      <c r="CM138" s="37"/>
      <c r="CN138" s="37"/>
      <c r="CO138" s="40"/>
      <c r="CP138" s="44"/>
      <c r="CQ138" s="37"/>
      <c r="CR138" s="37"/>
      <c r="CS138" s="37"/>
      <c r="CT138" s="45"/>
      <c r="CU138" s="41"/>
      <c r="CV138" s="37"/>
      <c r="CW138" s="37"/>
      <c r="CX138" s="37"/>
      <c r="CY138" s="40"/>
      <c r="CZ138" s="44"/>
      <c r="DA138" s="37"/>
      <c r="DB138" s="37"/>
      <c r="DC138" s="37"/>
      <c r="DD138" s="45"/>
      <c r="DE138" s="41"/>
      <c r="DF138" s="37"/>
      <c r="DG138" s="37"/>
      <c r="DH138" s="37"/>
      <c r="DI138" s="40"/>
      <c r="DJ138" s="44"/>
      <c r="DK138" s="37"/>
      <c r="DL138" s="37"/>
      <c r="DM138" s="37"/>
      <c r="DN138" s="45"/>
      <c r="DO138" s="41"/>
      <c r="DP138" s="37"/>
      <c r="DQ138" s="37"/>
      <c r="DR138" s="37"/>
      <c r="DS138" s="40"/>
      <c r="DT138" s="44"/>
      <c r="DU138" s="37"/>
      <c r="DV138" s="37"/>
      <c r="DW138" s="37"/>
      <c r="DX138" s="45"/>
      <c r="DY138" s="44"/>
      <c r="DZ138" s="37"/>
      <c r="EA138" s="37"/>
      <c r="EB138" s="37"/>
      <c r="EC138" s="45"/>
      <c r="ED138" s="41"/>
      <c r="EE138" s="37"/>
      <c r="EF138" s="37"/>
      <c r="EG138" s="37"/>
      <c r="EH138" s="38"/>
      <c r="EI138" s="41"/>
      <c r="EJ138" s="37"/>
      <c r="EK138" s="37"/>
      <c r="EL138" s="37"/>
      <c r="EM138" s="38"/>
      <c r="EN138" s="41"/>
      <c r="EO138" s="37"/>
      <c r="EP138" s="37"/>
      <c r="EQ138" s="37"/>
      <c r="ER138" s="38"/>
      <c r="ES138" s="41"/>
      <c r="ET138" s="37"/>
      <c r="EU138" s="37"/>
      <c r="EV138" s="37"/>
      <c r="EW138" s="38"/>
      <c r="EX138" s="41"/>
      <c r="EY138" s="37"/>
      <c r="EZ138" s="37"/>
      <c r="FA138" s="37"/>
      <c r="FB138" s="38"/>
      <c r="FC138" s="41"/>
      <c r="FD138" s="37"/>
      <c r="FE138" s="37"/>
      <c r="FF138" s="37"/>
      <c r="FG138" s="38"/>
      <c r="FH138" s="41"/>
      <c r="FI138" s="37"/>
      <c r="FJ138" s="37"/>
      <c r="FK138" s="37"/>
      <c r="FL138" s="38"/>
      <c r="FM138" s="41"/>
      <c r="FN138" s="37"/>
      <c r="FO138" s="37"/>
      <c r="FP138" s="37"/>
      <c r="FQ138" s="38"/>
      <c r="FR138" s="41"/>
      <c r="FS138" s="37"/>
      <c r="FT138" s="37"/>
      <c r="FU138" s="37"/>
      <c r="FV138" s="38"/>
      <c r="FW138" s="41"/>
      <c r="FX138" s="37"/>
      <c r="FY138" s="37"/>
      <c r="FZ138" s="37"/>
      <c r="GA138" s="38"/>
      <c r="GB138" s="41"/>
      <c r="GC138" s="37"/>
      <c r="GD138" s="37"/>
      <c r="GE138" s="37"/>
      <c r="GF138" s="38"/>
      <c r="GG138" s="41"/>
      <c r="GH138" s="37"/>
      <c r="GI138" s="37"/>
      <c r="GJ138" s="37"/>
      <c r="GK138" s="38"/>
      <c r="GL138" s="41"/>
      <c r="GM138" s="37"/>
      <c r="GN138" s="37"/>
      <c r="GO138" s="37"/>
      <c r="GP138" s="38"/>
      <c r="GQ138" s="41"/>
      <c r="GR138" s="37"/>
      <c r="GS138" s="37"/>
      <c r="GT138" s="37"/>
      <c r="GU138" s="38"/>
      <c r="GV138" s="41"/>
      <c r="GW138" s="37"/>
      <c r="GX138" s="37"/>
      <c r="GY138" s="37"/>
      <c r="GZ138" s="38"/>
      <c r="HA138" s="41"/>
      <c r="HB138" s="37"/>
      <c r="HC138" s="37"/>
      <c r="HD138" s="37"/>
      <c r="HE138" s="38"/>
      <c r="HF138" s="41"/>
      <c r="HG138" s="37"/>
      <c r="HH138" s="37"/>
      <c r="HI138" s="37"/>
      <c r="HJ138" s="38"/>
      <c r="HK138" s="41"/>
      <c r="HL138" s="37"/>
      <c r="HM138" s="37"/>
      <c r="HN138" s="37"/>
      <c r="HO138" s="38"/>
      <c r="HP138" s="41"/>
      <c r="HQ138" s="37"/>
      <c r="HR138" s="37"/>
      <c r="HS138" s="37"/>
      <c r="HT138" s="38"/>
      <c r="HU138" s="41"/>
      <c r="HV138" s="37"/>
      <c r="HW138" s="37"/>
      <c r="HX138" s="37"/>
      <c r="HY138" s="38"/>
      <c r="HZ138" s="41"/>
      <c r="IA138" s="37"/>
      <c r="IB138" s="37"/>
      <c r="IC138" s="37"/>
      <c r="ID138" s="38"/>
      <c r="IE138" s="41"/>
      <c r="IF138" s="37"/>
      <c r="IG138" s="37"/>
      <c r="IH138" s="37"/>
      <c r="II138" s="38"/>
      <c r="IJ138" s="41"/>
      <c r="IK138" s="37"/>
      <c r="IL138" s="37"/>
      <c r="IM138" s="37"/>
      <c r="IN138" s="38"/>
      <c r="IO138" s="41"/>
      <c r="IP138" s="37"/>
      <c r="IQ138" s="37"/>
      <c r="IR138" s="37"/>
      <c r="IS138" s="38"/>
      <c r="IT138" s="41"/>
      <c r="IU138" s="37"/>
      <c r="IV138" s="37"/>
      <c r="IW138" s="37"/>
      <c r="IX138" s="38"/>
      <c r="IY138" s="41"/>
      <c r="IZ138" s="37"/>
      <c r="JA138" s="37"/>
      <c r="JB138" s="37"/>
      <c r="JC138" s="38"/>
      <c r="JD138" s="41"/>
      <c r="JE138" s="37"/>
      <c r="JF138" s="37"/>
      <c r="JG138" s="37"/>
      <c r="JH138" s="38"/>
      <c r="JI138" s="41"/>
      <c r="JJ138" s="37"/>
      <c r="JK138" s="37"/>
      <c r="JL138" s="37"/>
      <c r="JM138" s="38"/>
      <c r="JN138" s="41"/>
      <c r="JO138" s="37"/>
      <c r="JP138" s="37"/>
      <c r="JQ138" s="37"/>
      <c r="JR138" s="38"/>
    </row>
    <row r="139" spans="1:278" ht="25.5">
      <c r="A139" s="28"/>
      <c r="B139" s="58" t="s">
        <v>246</v>
      </c>
      <c r="C139" s="86"/>
      <c r="D139" s="86"/>
      <c r="E139" s="88" t="s">
        <v>21</v>
      </c>
      <c r="F139" s="89"/>
      <c r="G139" s="86"/>
      <c r="H139" s="67" t="s">
        <v>247</v>
      </c>
      <c r="I139" s="36"/>
      <c r="J139" s="37"/>
      <c r="K139" s="37"/>
      <c r="L139" s="37"/>
      <c r="M139" s="40"/>
      <c r="N139" s="44"/>
      <c r="O139" s="37"/>
      <c r="P139" s="37"/>
      <c r="Q139" s="37"/>
      <c r="R139" s="45"/>
      <c r="S139" s="41"/>
      <c r="T139" s="37"/>
      <c r="U139" s="37"/>
      <c r="V139" s="37"/>
      <c r="W139" s="40"/>
      <c r="X139" s="44"/>
      <c r="Y139" s="37"/>
      <c r="Z139" s="37"/>
      <c r="AA139" s="37"/>
      <c r="AB139" s="45"/>
      <c r="AC139" s="41"/>
      <c r="AD139" s="37"/>
      <c r="AE139" s="37"/>
      <c r="AF139" s="37"/>
      <c r="AG139" s="40"/>
      <c r="AH139" s="44"/>
      <c r="AI139" s="37"/>
      <c r="AJ139" s="37"/>
      <c r="AK139" s="37"/>
      <c r="AL139" s="45"/>
      <c r="AM139" s="41"/>
      <c r="AN139" s="37"/>
      <c r="AO139" s="37"/>
      <c r="AP139" s="37"/>
      <c r="AQ139" s="40"/>
      <c r="AR139" s="44"/>
      <c r="AS139" s="37"/>
      <c r="AT139" s="37"/>
      <c r="AU139" s="37"/>
      <c r="AV139" s="45"/>
      <c r="AW139" s="41"/>
      <c r="AX139" s="37"/>
      <c r="AY139" s="37"/>
      <c r="AZ139" s="37"/>
      <c r="BA139" s="40"/>
      <c r="BB139" s="44"/>
      <c r="BC139" s="37"/>
      <c r="BD139" s="37"/>
      <c r="BE139" s="37"/>
      <c r="BF139" s="45"/>
      <c r="BG139" s="41"/>
      <c r="BH139" s="37"/>
      <c r="BI139" s="37"/>
      <c r="BJ139" s="37"/>
      <c r="BK139" s="40"/>
      <c r="BL139" s="44"/>
      <c r="BM139" s="37"/>
      <c r="BN139" s="37"/>
      <c r="BO139" s="37"/>
      <c r="BP139" s="45"/>
      <c r="BQ139" s="41"/>
      <c r="BR139" s="37"/>
      <c r="BS139" s="37"/>
      <c r="BT139" s="37"/>
      <c r="BU139" s="40"/>
      <c r="BV139" s="44"/>
      <c r="BW139" s="37"/>
      <c r="BX139" s="37"/>
      <c r="BY139" s="37"/>
      <c r="BZ139" s="45"/>
      <c r="CA139" s="41"/>
      <c r="CB139" s="37"/>
      <c r="CC139" s="37"/>
      <c r="CD139" s="37"/>
      <c r="CE139" s="40"/>
      <c r="CF139" s="44"/>
      <c r="CG139" s="37"/>
      <c r="CH139" s="37"/>
      <c r="CI139" s="37"/>
      <c r="CJ139" s="45"/>
      <c r="CK139" s="41"/>
      <c r="CL139" s="37"/>
      <c r="CM139" s="37"/>
      <c r="CN139" s="37"/>
      <c r="CO139" s="40"/>
      <c r="CP139" s="44"/>
      <c r="CQ139" s="37"/>
      <c r="CR139" s="37"/>
      <c r="CS139" s="37"/>
      <c r="CT139" s="45"/>
      <c r="CU139" s="41"/>
      <c r="CV139" s="37"/>
      <c r="CW139" s="37"/>
      <c r="CX139" s="37"/>
      <c r="CY139" s="40"/>
      <c r="CZ139" s="44"/>
      <c r="DA139" s="37"/>
      <c r="DB139" s="37"/>
      <c r="DC139" s="37"/>
      <c r="DD139" s="45"/>
      <c r="DE139" s="41"/>
      <c r="DF139" s="37"/>
      <c r="DG139" s="37"/>
      <c r="DH139" s="37"/>
      <c r="DI139" s="40"/>
      <c r="DJ139" s="44"/>
      <c r="DK139" s="37"/>
      <c r="DL139" s="37"/>
      <c r="DM139" s="37"/>
      <c r="DN139" s="45"/>
      <c r="DO139" s="41"/>
      <c r="DP139" s="37"/>
      <c r="DQ139" s="37"/>
      <c r="DR139" s="37"/>
      <c r="DS139" s="40"/>
      <c r="DT139" s="44"/>
      <c r="DU139" s="37"/>
      <c r="DV139" s="37"/>
      <c r="DW139" s="37"/>
      <c r="DX139" s="45"/>
      <c r="DY139" s="44"/>
      <c r="DZ139" s="37"/>
      <c r="EA139" s="37"/>
      <c r="EB139" s="37"/>
      <c r="EC139" s="45"/>
      <c r="ED139" s="41"/>
      <c r="EE139" s="37"/>
      <c r="EF139" s="37"/>
      <c r="EG139" s="37"/>
      <c r="EH139" s="38"/>
      <c r="EI139" s="41"/>
      <c r="EJ139" s="37"/>
      <c r="EK139" s="37"/>
      <c r="EL139" s="37"/>
      <c r="EM139" s="38"/>
      <c r="EN139" s="41"/>
      <c r="EO139" s="37"/>
      <c r="EP139" s="37"/>
      <c r="EQ139" s="37"/>
      <c r="ER139" s="38"/>
      <c r="ES139" s="41"/>
      <c r="ET139" s="37"/>
      <c r="EU139" s="37"/>
      <c r="EV139" s="37"/>
      <c r="EW139" s="38"/>
      <c r="EX139" s="41"/>
      <c r="EY139" s="37"/>
      <c r="EZ139" s="37"/>
      <c r="FA139" s="37"/>
      <c r="FB139" s="38"/>
      <c r="FC139" s="41"/>
      <c r="FD139" s="37"/>
      <c r="FE139" s="37"/>
      <c r="FF139" s="37"/>
      <c r="FG139" s="38"/>
      <c r="FH139" s="41"/>
      <c r="FI139" s="37"/>
      <c r="FJ139" s="37"/>
      <c r="FK139" s="37"/>
      <c r="FL139" s="38"/>
      <c r="FM139" s="41"/>
      <c r="FN139" s="37"/>
      <c r="FO139" s="37"/>
      <c r="FP139" s="37"/>
      <c r="FQ139" s="38"/>
      <c r="FR139" s="41"/>
      <c r="FS139" s="37"/>
      <c r="FT139" s="37"/>
      <c r="FU139" s="37"/>
      <c r="FV139" s="38"/>
      <c r="FW139" s="41"/>
      <c r="FX139" s="37"/>
      <c r="FY139" s="37"/>
      <c r="FZ139" s="37"/>
      <c r="GA139" s="38"/>
      <c r="GB139" s="41"/>
      <c r="GC139" s="37"/>
      <c r="GD139" s="37"/>
      <c r="GE139" s="37"/>
      <c r="GF139" s="38"/>
      <c r="GG139" s="41"/>
      <c r="GH139" s="37"/>
      <c r="GI139" s="37"/>
      <c r="GJ139" s="37"/>
      <c r="GK139" s="38"/>
      <c r="GL139" s="41"/>
      <c r="GM139" s="37"/>
      <c r="GN139" s="37"/>
      <c r="GO139" s="37"/>
      <c r="GP139" s="38"/>
      <c r="GQ139" s="41"/>
      <c r="GR139" s="37"/>
      <c r="GS139" s="37"/>
      <c r="GT139" s="37"/>
      <c r="GU139" s="38"/>
      <c r="GV139" s="41"/>
      <c r="GW139" s="37"/>
      <c r="GX139" s="37"/>
      <c r="GY139" s="37"/>
      <c r="GZ139" s="38"/>
      <c r="HA139" s="41"/>
      <c r="HB139" s="37"/>
      <c r="HC139" s="37"/>
      <c r="HD139" s="37"/>
      <c r="HE139" s="38"/>
      <c r="HF139" s="41"/>
      <c r="HG139" s="37"/>
      <c r="HH139" s="37"/>
      <c r="HI139" s="37"/>
      <c r="HJ139" s="38"/>
      <c r="HK139" s="41"/>
      <c r="HL139" s="37"/>
      <c r="HM139" s="37"/>
      <c r="HN139" s="37"/>
      <c r="HO139" s="38"/>
      <c r="HP139" s="41"/>
      <c r="HQ139" s="37"/>
      <c r="HR139" s="37"/>
      <c r="HS139" s="37"/>
      <c r="HT139" s="38"/>
      <c r="HU139" s="41"/>
      <c r="HV139" s="37"/>
      <c r="HW139" s="37"/>
      <c r="HX139" s="37"/>
      <c r="HY139" s="38"/>
      <c r="HZ139" s="41"/>
      <c r="IA139" s="37"/>
      <c r="IB139" s="37"/>
      <c r="IC139" s="37"/>
      <c r="ID139" s="38"/>
      <c r="IE139" s="41"/>
      <c r="IF139" s="37"/>
      <c r="IG139" s="37"/>
      <c r="IH139" s="37"/>
      <c r="II139" s="38"/>
      <c r="IJ139" s="41"/>
      <c r="IK139" s="37"/>
      <c r="IL139" s="37"/>
      <c r="IM139" s="37"/>
      <c r="IN139" s="38"/>
      <c r="IO139" s="41"/>
      <c r="IP139" s="37"/>
      <c r="IQ139" s="37"/>
      <c r="IR139" s="37"/>
      <c r="IS139" s="38"/>
      <c r="IT139" s="41"/>
      <c r="IU139" s="37"/>
      <c r="IV139" s="37"/>
      <c r="IW139" s="37"/>
      <c r="IX139" s="38"/>
      <c r="IY139" s="41"/>
      <c r="IZ139" s="37"/>
      <c r="JA139" s="37"/>
      <c r="JB139" s="37"/>
      <c r="JC139" s="38"/>
      <c r="JD139" s="41"/>
      <c r="JE139" s="37"/>
      <c r="JF139" s="37"/>
      <c r="JG139" s="37"/>
      <c r="JH139" s="38"/>
      <c r="JI139" s="41"/>
      <c r="JJ139" s="37"/>
      <c r="JK139" s="37"/>
      <c r="JL139" s="37"/>
      <c r="JM139" s="38"/>
      <c r="JN139" s="41"/>
      <c r="JO139" s="37"/>
      <c r="JP139" s="37"/>
      <c r="JQ139" s="37"/>
      <c r="JR139" s="38"/>
    </row>
    <row r="140" spans="1:278">
      <c r="A140" s="28"/>
      <c r="B140" s="58"/>
      <c r="C140" s="86"/>
      <c r="D140" s="86"/>
      <c r="E140" s="88"/>
      <c r="F140" s="89"/>
      <c r="G140" s="87"/>
      <c r="H140" s="67"/>
      <c r="I140" s="36" t="str">
        <f>IF(Hidden!B$51="Yes","H",IF($B140="","",IF(AND($C140&lt;=Hidden!B$50,$D140&gt;=Hidden!B$50),IF($G140="","x","y"),"")))</f>
        <v/>
      </c>
      <c r="J140" s="37" t="str">
        <f>IF(Hidden!C$51="Yes","H",IF($B140="","",IF(AND($C140&lt;=Hidden!C$50,$D140&gt;=Hidden!C$50),IF($G140="","x","y"),"")))</f>
        <v/>
      </c>
      <c r="K140" s="37" t="str">
        <f>IF(Hidden!D$51="Yes","H",IF($B140="","",IF(AND($C140&lt;=Hidden!D$50,$D140&gt;=Hidden!D$50),IF($G140="","x","y"),"")))</f>
        <v/>
      </c>
      <c r="L140" s="37" t="str">
        <f>IF(Hidden!E$50="Yes","H",IF($B140="","",IF(AND($C140&lt;=Hidden!E$49,$D140&gt;=Hidden!E$49),IF($G140="","x","y"),"")))</f>
        <v/>
      </c>
      <c r="M140" s="40" t="str">
        <f>IF(Hidden!F$50="Yes","H",IF($B140="","",IF(AND($C140&lt;=Hidden!F$49,$D140&gt;=Hidden!F$49),IF($G140="","x","y"),"")))</f>
        <v/>
      </c>
      <c r="N140" s="44" t="str">
        <f>IF(Hidden!G$50="Yes","H",IF($B140="","",IF(AND($C140&lt;=Hidden!G$49,$D140&gt;=Hidden!G$49),IF($G140="","x","y"),"")))</f>
        <v/>
      </c>
      <c r="O140" s="37" t="str">
        <f>IF(Hidden!H$50="Yes","H",IF($B140="","",IF(AND($C140&lt;=Hidden!H$49,$D140&gt;=Hidden!H$49),IF($G140="","x","y"),"")))</f>
        <v/>
      </c>
      <c r="P140" s="37" t="str">
        <f>IF(Hidden!I$50="Yes","H",IF($B140="","",IF(AND($C140&lt;=Hidden!I$49,$D140&gt;=Hidden!I$49),IF($G140="","x","y"),"")))</f>
        <v/>
      </c>
      <c r="Q140" s="37" t="str">
        <f>IF(Hidden!J$52="Yes","H",IF($B140="","",IF(AND($C140&lt;=Hidden!J$51,$D140&gt;=Hidden!J$51),IF($G140="","x","y"),"")))</f>
        <v/>
      </c>
      <c r="R140" s="45" t="str">
        <f>IF(Hidden!K$52="Yes","H",IF($B140="","",IF(AND($C140&lt;=Hidden!K$51,$D140&gt;=Hidden!K$51),IF($G140="","x","y"),"")))</f>
        <v/>
      </c>
      <c r="S140" s="41" t="str">
        <f>IF(Hidden!L$51="Yes","H",IF($B140="","",IF(AND($C140&lt;=Hidden!L$50,$D140&gt;=Hidden!L$50),IF($G140="","x","y"),"")))</f>
        <v/>
      </c>
      <c r="T140" s="37" t="str">
        <f>IF(Hidden!M$51="Yes","H",IF($B140="","",IF(AND($C140&lt;=Hidden!M$50,$D140&gt;=Hidden!M$50),IF($G140="","x","y"),"")))</f>
        <v/>
      </c>
      <c r="U140" s="37" t="str">
        <f>IF(Hidden!N$51="Yes","H",IF($B140="","",IF(AND($C140&lt;=Hidden!N$50,$D140&gt;=Hidden!N$50),IF($G140="","x","y"),"")))</f>
        <v/>
      </c>
      <c r="V140" s="37" t="str">
        <f>IF(Hidden!O$51="Yes","H",IF($B140="","",IF(AND($C140&lt;=Hidden!O$50,$D140&gt;=Hidden!O$50),IF($G140="","x","y"),"")))</f>
        <v/>
      </c>
      <c r="W140" s="40" t="str">
        <f>IF(Hidden!P$51="Yes","H",IF($B140="","",IF(AND($C140&lt;=Hidden!P$50,$D140&gt;=Hidden!P$50),IF($G140="","x","y"),"")))</f>
        <v/>
      </c>
      <c r="X140" s="44" t="str">
        <f>IF(Hidden!Q$51="Yes","H",IF($B140="","",IF(AND($C140&lt;=Hidden!Q$50,$D140&gt;=Hidden!Q$50),IF($G140="","x","y"),"")))</f>
        <v/>
      </c>
      <c r="Y140" s="37" t="str">
        <f>IF(Hidden!R$51="Yes","H",IF($B140="","",IF(AND($C140&lt;=Hidden!R$50,$D140&gt;=Hidden!R$50),IF($G140="","x","y"),"")))</f>
        <v/>
      </c>
      <c r="Z140" s="37" t="str">
        <f>IF(Hidden!S$51="Yes","H",IF($B140="","",IF(AND($C140&lt;=Hidden!S$50,$D140&gt;=Hidden!S$50),IF($G140="","x","y"),"")))</f>
        <v/>
      </c>
      <c r="AA140" s="37" t="str">
        <f>IF(Hidden!T$51="Yes","H",IF($B140="","",IF(AND($C140&lt;=Hidden!T$50,$D140&gt;=Hidden!T$50),IF($G140="","x","y"),"")))</f>
        <v/>
      </c>
      <c r="AB140" s="45" t="str">
        <f>IF(Hidden!U$51="Yes","H",IF($B140="","",IF(AND($C140&lt;=Hidden!U$50,$D140&gt;=Hidden!U$50),IF($G140="","x","y"),"")))</f>
        <v/>
      </c>
      <c r="AC140" s="41" t="str">
        <f>IF(Hidden!V$51="Yes","H",IF($B140="","",IF(AND($C140&lt;=Hidden!V$50,$D140&gt;=Hidden!V$50),IF($G140="","x","y"),"")))</f>
        <v/>
      </c>
      <c r="AD140" s="37" t="str">
        <f>IF(Hidden!W$51="Yes","H",IF($B140="","",IF(AND($C140&lt;=Hidden!W$50,$D140&gt;=Hidden!W$50),IF($G140="","x","y"),"")))</f>
        <v/>
      </c>
      <c r="AE140" s="37" t="str">
        <f>IF(Hidden!X$51="Yes","H",IF($B140="","",IF(AND($C140&lt;=Hidden!X$50,$D140&gt;=Hidden!X$50),IF($G140="","x","y"),"")))</f>
        <v/>
      </c>
      <c r="AF140" s="37" t="str">
        <f>IF(Hidden!Y$51="Yes","H",IF($B140="","",IF(AND($C140&lt;=Hidden!Y$50,$D140&gt;=Hidden!Y$50),IF($G140="","x","y"),"")))</f>
        <v/>
      </c>
      <c r="AG140" s="40" t="str">
        <f>IF(Hidden!Z$51="Yes","H",IF($B140="","",IF(AND($C140&lt;=Hidden!Z$50,$D140&gt;=Hidden!Z$50),IF($G140="","x","y"),"")))</f>
        <v/>
      </c>
      <c r="AH140" s="44" t="str">
        <f>IF(Hidden!AA$51="Yes","H",IF($B140="","",IF(AND($C140&lt;=Hidden!AA$50,$D140&gt;=Hidden!AA$50),IF($G140="","x","y"),"")))</f>
        <v/>
      </c>
      <c r="AI140" s="37" t="str">
        <f>IF(Hidden!AB$51="Yes","H",IF($B140="","",IF(AND($C140&lt;=Hidden!AB$50,$D140&gt;=Hidden!AB$50),IF($G140="","x","y"),"")))</f>
        <v/>
      </c>
      <c r="AJ140" s="37" t="str">
        <f>IF(Hidden!AC$51="Yes","H",IF($B140="","",IF(AND($C140&lt;=Hidden!AC$50,$D140&gt;=Hidden!AC$50),IF($G140="","x","y"),"")))</f>
        <v/>
      </c>
      <c r="AK140" s="37" t="str">
        <f>IF(Hidden!AD$51="Yes","H",IF($B140="","",IF(AND($C140&lt;=Hidden!AD$50,$D140&gt;=Hidden!AD$50),IF($G140="","x","y"),"")))</f>
        <v/>
      </c>
      <c r="AL140" s="45" t="str">
        <f>IF(Hidden!AE$51="Yes","H",IF($B140="","",IF(AND($C140&lt;=Hidden!AE$50,$D140&gt;=Hidden!AE$50),IF($G140="","x","y"),"")))</f>
        <v/>
      </c>
      <c r="AM140" s="41" t="str">
        <f>IF(Hidden!AF$51="Yes","H",IF($B140="","",IF(AND($C140&lt;=Hidden!AF$50,$D140&gt;=Hidden!AF$50),IF($G140="","x","y"),"")))</f>
        <v/>
      </c>
      <c r="AN140" s="37" t="str">
        <f>IF(Hidden!AG$51="Yes","H",IF($B140="","",IF(AND($C140&lt;=Hidden!AG$50,$D140&gt;=Hidden!AG$50),IF($G140="","x","y"),"")))</f>
        <v/>
      </c>
      <c r="AO140" s="37" t="str">
        <f>IF(Hidden!AH$51="Yes","H",IF($B140="","",IF(AND($C140&lt;=Hidden!AH$50,$D140&gt;=Hidden!AH$50),IF($G140="","x","y"),"")))</f>
        <v/>
      </c>
      <c r="AP140" s="37" t="str">
        <f>IF(Hidden!AI$51="Yes","H",IF($B140="","",IF(AND($C140&lt;=Hidden!AI$50,$D140&gt;=Hidden!AI$50),IF($G140="","x","y"),"")))</f>
        <v/>
      </c>
      <c r="AQ140" s="40" t="str">
        <f>IF(Hidden!AJ$51="Yes","H",IF($B140="","",IF(AND($C140&lt;=Hidden!AJ$50,$D140&gt;=Hidden!AJ$50),IF($G140="","x","y"),"")))</f>
        <v/>
      </c>
      <c r="AR140" s="44" t="str">
        <f>IF(Hidden!AK$51="Yes","H",IF($B140="","",IF(AND($C140&lt;=Hidden!AK$50,$D140&gt;=Hidden!AK$50),IF($G140="","x","y"),"")))</f>
        <v/>
      </c>
      <c r="AS140" s="37" t="str">
        <f>IF(Hidden!AL$51="Yes","H",IF($B140="","",IF(AND($C140&lt;=Hidden!AL$50,$D140&gt;=Hidden!AL$50),IF($G140="","x","y"),"")))</f>
        <v/>
      </c>
      <c r="AT140" s="37" t="str">
        <f>IF(Hidden!AM$51="Yes","H",IF($B140="","",IF(AND($C140&lt;=Hidden!AM$50,$D140&gt;=Hidden!AM$50),IF($G140="","x","y"),"")))</f>
        <v/>
      </c>
      <c r="AU140" s="37" t="str">
        <f>IF(Hidden!AN$51="Yes","H",IF($B140="","",IF(AND($C140&lt;=Hidden!AN$50,$D140&gt;=Hidden!AN$50),IF($G140="","x","y"),"")))</f>
        <v/>
      </c>
      <c r="AV140" s="45" t="str">
        <f>IF(Hidden!AO$51="Yes","H",IF($B140="","",IF(AND($C140&lt;=Hidden!AO$50,$D140&gt;=Hidden!AO$50),IF($G140="","x","y"),"")))</f>
        <v/>
      </c>
      <c r="AW140" s="41" t="str">
        <f>IF(Hidden!AP$51="Yes","H",IF($B140="","",IF(AND($C140&lt;=Hidden!AP$50,$D140&gt;=Hidden!AP$50),IF($G140="","x","y"),"")))</f>
        <v/>
      </c>
      <c r="AX140" s="37" t="str">
        <f>IF(Hidden!AQ$51="Yes","H",IF($B140="","",IF(AND($C140&lt;=Hidden!AQ$50,$D140&gt;=Hidden!AQ$50),IF($G140="","x","y"),"")))</f>
        <v/>
      </c>
      <c r="AY140" s="37" t="str">
        <f>IF(Hidden!AR$51="Yes","H",IF($B140="","",IF(AND($C140&lt;=Hidden!AR$50,$D140&gt;=Hidden!AR$50),IF($G140="","x","y"),"")))</f>
        <v/>
      </c>
      <c r="AZ140" s="37" t="str">
        <f>IF(Hidden!AS$51="Yes","H",IF($B140="","",IF(AND($C140&lt;=Hidden!AS$50,$D140&gt;=Hidden!AS$50),IF($G140="","x","y"),"")))</f>
        <v/>
      </c>
      <c r="BA140" s="40" t="str">
        <f>IF(Hidden!AT$51="Yes","H",IF($B140="","",IF(AND($C140&lt;=Hidden!AT$50,$D140&gt;=Hidden!AT$50),IF($G140="","x","y"),"")))</f>
        <v/>
      </c>
      <c r="BB140" s="44" t="str">
        <f>IF(Hidden!AU$51="Yes","H",IF($B140="","",IF(AND($C140&lt;=Hidden!AU$50,$D140&gt;=Hidden!AU$50),IF($G140="","x","y"),"")))</f>
        <v/>
      </c>
      <c r="BC140" s="37" t="str">
        <f>IF(Hidden!AV$51="Yes","H",IF($B140="","",IF(AND($C140&lt;=Hidden!AV$50,$D140&gt;=Hidden!AV$50),IF($G140="","x","y"),"")))</f>
        <v/>
      </c>
      <c r="BD140" s="37" t="str">
        <f>IF(Hidden!AW$51="Yes","H",IF($B140="","",IF(AND($C140&lt;=Hidden!AW$50,$D140&gt;=Hidden!AW$50),IF($G140="","x","y"),"")))</f>
        <v/>
      </c>
      <c r="BE140" s="37" t="str">
        <f>IF(Hidden!AX$51="Yes","H",IF($B140="","",IF(AND($C140&lt;=Hidden!AX$50,$D140&gt;=Hidden!AX$50),IF($G140="","x","y"),"")))</f>
        <v/>
      </c>
      <c r="BF140" s="45" t="str">
        <f>IF(Hidden!AY$51="Yes","H",IF($B140="","",IF(AND($C140&lt;=Hidden!AY$50,$D140&gt;=Hidden!AY$50),IF($G140="","x","y"),"")))</f>
        <v/>
      </c>
      <c r="BG140" s="41" t="str">
        <f>IF(Hidden!AZ$51="Yes","H",IF($B140="","",IF(AND($C140&lt;=Hidden!AZ$50,$D140&gt;=Hidden!AZ$50),IF($G140="","x","y"),"")))</f>
        <v/>
      </c>
      <c r="BH140" s="37" t="str">
        <f>IF(Hidden!BA$51="Yes","H",IF($B140="","",IF(AND($C140&lt;=Hidden!BA$50,$D140&gt;=Hidden!BA$50),IF($G140="","x","y"),"")))</f>
        <v/>
      </c>
      <c r="BI140" s="37" t="str">
        <f>IF(Hidden!BB$51="Yes","H",IF($B140="","",IF(AND($C140&lt;=Hidden!BB$50,$D140&gt;=Hidden!BB$50),IF($G140="","x","y"),"")))</f>
        <v/>
      </c>
      <c r="BJ140" s="37" t="str">
        <f>IF(Hidden!BC$51="Yes","H",IF($B140="","",IF(AND($C140&lt;=Hidden!BC$50,$D140&gt;=Hidden!BC$50),IF($G140="","x","y"),"")))</f>
        <v/>
      </c>
      <c r="BK140" s="40" t="str">
        <f>IF(Hidden!BD$51="Yes","H",IF($B140="","",IF(AND($C140&lt;=Hidden!BD$50,$D140&gt;=Hidden!BD$50),IF($G140="","x","y"),"")))</f>
        <v/>
      </c>
      <c r="BL140" s="44" t="str">
        <f>IF(Hidden!BE$51="Yes","H",IF($B140="","",IF(AND($C140&lt;=Hidden!BE$50,$D140&gt;=Hidden!BE$50),IF($G140="","x","y"),"")))</f>
        <v/>
      </c>
      <c r="BM140" s="37" t="str">
        <f>IF(Hidden!BF$51="Yes","H",IF($B140="","",IF(AND($C140&lt;=Hidden!BF$50,$D140&gt;=Hidden!BF$50),IF($G140="","x","y"),"")))</f>
        <v/>
      </c>
      <c r="BN140" s="37" t="str">
        <f>IF(Hidden!BG$51="Yes","H",IF($B140="","",IF(AND($C140&lt;=Hidden!BG$50,$D140&gt;=Hidden!BG$50),IF($G140="","x","y"),"")))</f>
        <v/>
      </c>
      <c r="BO140" s="37" t="str">
        <f>IF(Hidden!BH$51="Yes","H",IF($B140="","",IF(AND($C140&lt;=Hidden!BH$50,$D140&gt;=Hidden!BH$50),IF($G140="","x","y"),"")))</f>
        <v/>
      </c>
      <c r="BP140" s="45" t="str">
        <f>IF(Hidden!BI$51="Yes","H",IF($B140="","",IF(AND($C140&lt;=Hidden!BI$50,$D140&gt;=Hidden!BI$50),IF($G140="","x","y"),"")))</f>
        <v/>
      </c>
      <c r="BQ140" s="41" t="str">
        <f>IF(Hidden!BJ$51="Yes","H",IF($B140="","",IF(AND($C140&lt;=Hidden!BJ$50,$D140&gt;=Hidden!BJ$50),IF($G140="","x","y"),"")))</f>
        <v/>
      </c>
      <c r="BR140" s="37" t="str">
        <f>IF(Hidden!BK$51="Yes","H",IF($B140="","",IF(AND($C140&lt;=Hidden!BK$50,$D140&gt;=Hidden!BK$50),IF($G140="","x","y"),"")))</f>
        <v/>
      </c>
      <c r="BS140" s="37" t="str">
        <f>IF(Hidden!BL$51="Yes","H",IF($B140="","",IF(AND($C140&lt;=Hidden!BL$50,$D140&gt;=Hidden!BL$50),IF($G140="","x","y"),"")))</f>
        <v/>
      </c>
      <c r="BT140" s="37" t="str">
        <f>IF(Hidden!BM$51="Yes","H",IF($B140="","",IF(AND($C140&lt;=Hidden!BM$50,$D140&gt;=Hidden!BM$50),IF($G140="","x","y"),"")))</f>
        <v/>
      </c>
      <c r="BU140" s="40" t="str">
        <f>IF(Hidden!BN$51="Yes","H",IF($B140="","",IF(AND($C140&lt;=Hidden!BN$50,$D140&gt;=Hidden!BN$50),IF($G140="","x","y"),"")))</f>
        <v/>
      </c>
      <c r="BV140" s="44" t="str">
        <f>IF(Hidden!BO$51="Yes","H",IF($B140="","",IF(AND($C140&lt;=Hidden!BO$50,$D140&gt;=Hidden!BO$50),IF($G140="","x","y"),"")))</f>
        <v/>
      </c>
      <c r="BW140" s="37" t="str">
        <f>IF(Hidden!BP$51="Yes","H",IF($B140="","",IF(AND($C140&lt;=Hidden!BP$50,$D140&gt;=Hidden!BP$50),IF($G140="","x","y"),"")))</f>
        <v/>
      </c>
      <c r="BX140" s="37" t="str">
        <f>IF(Hidden!BQ$51="Yes","H",IF($B140="","",IF(AND($C140&lt;=Hidden!BQ$50,$D140&gt;=Hidden!BQ$50),IF($G140="","x","y"),"")))</f>
        <v/>
      </c>
      <c r="BY140" s="37" t="str">
        <f>IF(Hidden!BR$51="Yes","H",IF($B140="","",IF(AND($C140&lt;=Hidden!BR$50,$D140&gt;=Hidden!BR$50),IF($G140="","x","y"),"")))</f>
        <v/>
      </c>
      <c r="BZ140" s="45" t="str">
        <f>IF(Hidden!BS$51="Yes","H",IF($B140="","",IF(AND($C140&lt;=Hidden!BS$50,$D140&gt;=Hidden!BS$50),IF($G140="","x","y"),"")))</f>
        <v/>
      </c>
      <c r="CA140" s="41" t="str">
        <f>IF(Hidden!BT$51="Yes","H",IF($B140="","",IF(AND($C140&lt;=Hidden!BT$50,$D140&gt;=Hidden!BT$50),IF($G140="","x","y"),"")))</f>
        <v/>
      </c>
      <c r="CB140" s="37" t="str">
        <f>IF(Hidden!BU$51="Yes","H",IF($B140="","",IF(AND($C140&lt;=Hidden!BU$50,$D140&gt;=Hidden!BU$50),IF($G140="","x","y"),"")))</f>
        <v/>
      </c>
      <c r="CC140" s="37" t="str">
        <f>IF(Hidden!BV$51="Yes","H",IF($B140="","",IF(AND($C140&lt;=Hidden!BV$50,$D140&gt;=Hidden!BV$50),IF($G140="","x","y"),"")))</f>
        <v/>
      </c>
      <c r="CD140" s="37" t="str">
        <f>IF(Hidden!BW$51="Yes","H",IF($B140="","",IF(AND($C140&lt;=Hidden!BW$50,$D140&gt;=Hidden!BW$50),IF($G140="","x","y"),"")))</f>
        <v/>
      </c>
      <c r="CE140" s="40" t="str">
        <f>IF(Hidden!BX$51="Yes","H",IF($B140="","",IF(AND($C140&lt;=Hidden!BX$50,$D140&gt;=Hidden!BX$50),IF($G140="","x","y"),"")))</f>
        <v/>
      </c>
      <c r="CF140" s="44" t="str">
        <f>IF(Hidden!BY$51="Yes","H",IF($B140="","",IF(AND($C140&lt;=Hidden!BY$50,$D140&gt;=Hidden!BY$50),IF($G140="","x","y"),"")))</f>
        <v/>
      </c>
      <c r="CG140" s="37" t="str">
        <f>IF(Hidden!BZ$51="Yes","H",IF($B140="","",IF(AND($C140&lt;=Hidden!BZ$50,$D140&gt;=Hidden!BZ$50),IF($G140="","x","y"),"")))</f>
        <v/>
      </c>
      <c r="CH140" s="37" t="str">
        <f>IF(Hidden!CA$51="Yes","H",IF($B140="","",IF(AND($C140&lt;=Hidden!CA$50,$D140&gt;=Hidden!CA$50),IF($G140="","x","y"),"")))</f>
        <v/>
      </c>
      <c r="CI140" s="37" t="str">
        <f>IF(Hidden!CB$51="Yes","H",IF($B140="","",IF(AND($C140&lt;=Hidden!CB$50,$D140&gt;=Hidden!CB$50),IF($G140="","x","y"),"")))</f>
        <v/>
      </c>
      <c r="CJ140" s="45" t="str">
        <f>IF(Hidden!CC$51="Yes","H",IF($B140="","",IF(AND($C140&lt;=Hidden!CC$50,$D140&gt;=Hidden!CC$50),IF($G140="","x","y"),"")))</f>
        <v/>
      </c>
      <c r="CK140" s="41" t="str">
        <f>IF(Hidden!CD$51="Yes","H",IF($B140="","",IF(AND($C140&lt;=Hidden!CD$50,$D140&gt;=Hidden!CD$50),IF($G140="","x","y"),"")))</f>
        <v/>
      </c>
      <c r="CL140" s="37" t="str">
        <f>IF(Hidden!CE$51="Yes","H",IF($B140="","",IF(AND($C140&lt;=Hidden!CE$50,$D140&gt;=Hidden!CE$50),IF($G140="","x","y"),"")))</f>
        <v/>
      </c>
      <c r="CM140" s="37" t="str">
        <f>IF(Hidden!CF$51="Yes","H",IF($B140="","",IF(AND($C140&lt;=Hidden!CF$50,$D140&gt;=Hidden!CF$50),IF($G140="","x","y"),"")))</f>
        <v/>
      </c>
      <c r="CN140" s="37" t="str">
        <f>IF(Hidden!CG$51="Yes","H",IF($B140="","",IF(AND($C140&lt;=Hidden!CG$50,$D140&gt;=Hidden!CG$50),IF($G140="","x","y"),"")))</f>
        <v/>
      </c>
      <c r="CO140" s="40" t="str">
        <f>IF(Hidden!CH$51="Yes","H",IF($B140="","",IF(AND($C140&lt;=Hidden!CH$50,$D140&gt;=Hidden!CH$50),IF($G140="","x","y"),"")))</f>
        <v/>
      </c>
      <c r="CP140" s="44" t="str">
        <f>IF(Hidden!CI$51="Yes","H",IF($B140="","",IF(AND($C140&lt;=Hidden!CI$50,$D140&gt;=Hidden!CI$50),IF($G140="","x","y"),"")))</f>
        <v/>
      </c>
      <c r="CQ140" s="37" t="str">
        <f>IF(Hidden!CJ$51="Yes","H",IF($B140="","",IF(AND($C140&lt;=Hidden!CJ$50,$D140&gt;=Hidden!CJ$50),IF($G140="","x","y"),"")))</f>
        <v/>
      </c>
      <c r="CR140" s="37" t="str">
        <f>IF(Hidden!CK$51="Yes","H",IF($B140="","",IF(AND($C140&lt;=Hidden!CK$50,$D140&gt;=Hidden!CK$50),IF($G140="","x","y"),"")))</f>
        <v/>
      </c>
      <c r="CS140" s="37" t="str">
        <f>IF(Hidden!CL$51="Yes","H",IF($B140="","",IF(AND($C140&lt;=Hidden!CL$50,$D140&gt;=Hidden!CL$50),IF($G140="","x","y"),"")))</f>
        <v/>
      </c>
      <c r="CT140" s="45" t="str">
        <f>IF(Hidden!CM$51="Yes","H",IF($B140="","",IF(AND($C140&lt;=Hidden!CM$50,$D140&gt;=Hidden!CM$50),IF($G140="","x","y"),"")))</f>
        <v/>
      </c>
      <c r="CU140" s="41" t="str">
        <f>IF(Hidden!CN$51="Yes","H",IF($B140="","",IF(AND($C140&lt;=Hidden!CN$50,$D140&gt;=Hidden!CN$50),IF($G140="","x","y"),"")))</f>
        <v/>
      </c>
      <c r="CV140" s="37" t="str">
        <f>IF(Hidden!CO$51="Yes","H",IF($B140="","",IF(AND($C140&lt;=Hidden!CO$50,$D140&gt;=Hidden!CO$50),IF($G140="","x","y"),"")))</f>
        <v/>
      </c>
      <c r="CW140" s="37" t="str">
        <f>IF(Hidden!CP$51="Yes","H",IF($B140="","",IF(AND($C140&lt;=Hidden!CP$50,$D140&gt;=Hidden!CP$50),IF($G140="","x","y"),"")))</f>
        <v/>
      </c>
      <c r="CX140" s="37" t="str">
        <f>IF(Hidden!CQ$51="Yes","H",IF($B140="","",IF(AND($C140&lt;=Hidden!CQ$50,$D140&gt;=Hidden!CQ$50),IF($G140="","x","y"),"")))</f>
        <v/>
      </c>
      <c r="CY140" s="40" t="str">
        <f>IF(Hidden!CR$51="Yes","H",IF($B140="","",IF(AND($C140&lt;=Hidden!CR$50,$D140&gt;=Hidden!CR$50),IF($G140="","x","y"),"")))</f>
        <v/>
      </c>
      <c r="CZ140" s="44" t="str">
        <f>IF(Hidden!CS$51="Yes","H",IF($B140="","",IF(AND($C140&lt;=Hidden!CS$50,$D140&gt;=Hidden!CS$50),IF($G140="","x","y"),"")))</f>
        <v/>
      </c>
      <c r="DA140" s="37" t="str">
        <f>IF(Hidden!CT$51="Yes","H",IF($B140="","",IF(AND($C140&lt;=Hidden!CT$50,$D140&gt;=Hidden!CT$50),IF($G140="","x","y"),"")))</f>
        <v/>
      </c>
      <c r="DB140" s="37" t="str">
        <f>IF(Hidden!CU$51="Yes","H",IF($B140="","",IF(AND($C140&lt;=Hidden!CU$50,$D140&gt;=Hidden!CU$50),IF($G140="","x","y"),"")))</f>
        <v/>
      </c>
      <c r="DC140" s="37" t="str">
        <f>IF(Hidden!CV$51="Yes","H",IF($B140="","",IF(AND($C140&lt;=Hidden!CV$50,$D140&gt;=Hidden!CV$50),IF($G140="","x","y"),"")))</f>
        <v/>
      </c>
      <c r="DD140" s="45" t="str">
        <f>IF(Hidden!CW$51="Yes","H",IF($B140="","",IF(AND($C140&lt;=Hidden!CW$50,$D140&gt;=Hidden!CW$50),IF($G140="","x","y"),"")))</f>
        <v/>
      </c>
      <c r="DE140" s="41" t="str">
        <f>IF(Hidden!CX$51="Yes","H",IF($B140="","",IF(AND($C140&lt;=Hidden!CX$50,$D140&gt;=Hidden!CX$50),IF($G140="","x","y"),"")))</f>
        <v/>
      </c>
      <c r="DF140" s="37" t="str">
        <f>IF(Hidden!CY$51="Yes","H",IF($B140="","",IF(AND($C140&lt;=Hidden!CY$50,$D140&gt;=Hidden!CY$50),IF($G140="","x","y"),"")))</f>
        <v/>
      </c>
      <c r="DG140" s="37" t="str">
        <f>IF(Hidden!CZ$51="Yes","H",IF($B140="","",IF(AND($C140&lt;=Hidden!CZ$50,$D140&gt;=Hidden!CZ$50),IF($G140="","x","y"),"")))</f>
        <v/>
      </c>
      <c r="DH140" s="37" t="str">
        <f>IF(Hidden!DA$51="Yes","H",IF($B140="","",IF(AND($C140&lt;=Hidden!DA$50,$D140&gt;=Hidden!DA$50),IF($G140="","x","y"),"")))</f>
        <v/>
      </c>
      <c r="DI140" s="40" t="str">
        <f>IF(Hidden!DB$51="Yes","H",IF($B140="","",IF(AND($C140&lt;=Hidden!DB$50,$D140&gt;=Hidden!DB$50),IF($G140="","x","y"),"")))</f>
        <v/>
      </c>
      <c r="DJ140" s="44" t="str">
        <f>IF(Hidden!DC$51="Yes","H",IF($B140="","",IF(AND($C140&lt;=Hidden!DC$50,$D140&gt;=Hidden!DC$50),IF($G140="","x","y"),"")))</f>
        <v/>
      </c>
      <c r="DK140" s="37" t="str">
        <f>IF(Hidden!DD$51="Yes","H",IF($B140="","",IF(AND($C140&lt;=Hidden!DD$50,$D140&gt;=Hidden!DD$50),IF($G140="","x","y"),"")))</f>
        <v/>
      </c>
      <c r="DL140" s="37" t="str">
        <f>IF(Hidden!DE$51="Yes","H",IF($B140="","",IF(AND($C140&lt;=Hidden!DE$50,$D140&gt;=Hidden!DE$50),IF($G140="","x","y"),"")))</f>
        <v/>
      </c>
      <c r="DM140" s="37" t="str">
        <f>IF(Hidden!DF$51="Yes","H",IF($B140="","",IF(AND($C140&lt;=Hidden!DF$50,$D140&gt;=Hidden!DF$50),IF($G140="","x","y"),"")))</f>
        <v/>
      </c>
      <c r="DN140" s="45" t="str">
        <f>IF(Hidden!DG$51="Yes","H",IF($B140="","",IF(AND($C140&lt;=Hidden!DG$50,$D140&gt;=Hidden!DG$50),IF($G140="","x","y"),"")))</f>
        <v/>
      </c>
      <c r="DO140" s="41" t="str">
        <f>IF(Hidden!DH$51="Yes","H",IF($B140="","",IF(AND($C140&lt;=Hidden!DH$50,$D140&gt;=Hidden!DH$50),IF($G140="","x","y"),"")))</f>
        <v/>
      </c>
      <c r="DP140" s="37" t="str">
        <f>IF(Hidden!DI$51="Yes","H",IF($B140="","",IF(AND($C140&lt;=Hidden!DI$50,$D140&gt;=Hidden!DI$50),IF($G140="","x","y"),"")))</f>
        <v/>
      </c>
      <c r="DQ140" s="37" t="str">
        <f>IF(Hidden!DJ$51="Yes","H",IF($B140="","",IF(AND($C140&lt;=Hidden!DJ$50,$D140&gt;=Hidden!DJ$50),IF($G140="","x","y"),"")))</f>
        <v/>
      </c>
      <c r="DR140" s="37" t="str">
        <f>IF(Hidden!DK$51="Yes","H",IF($B140="","",IF(AND($C140&lt;=Hidden!DK$50,$D140&gt;=Hidden!DK$50),IF($G140="","x","y"),"")))</f>
        <v/>
      </c>
      <c r="DS140" s="40" t="str">
        <f>IF(Hidden!DL$51="Yes","H",IF($B140="","",IF(AND($C140&lt;=Hidden!DL$50,$D140&gt;=Hidden!DL$50),IF($G140="","x","y"),"")))</f>
        <v/>
      </c>
      <c r="DT140" s="44" t="str">
        <f>IF(Hidden!DM$51="Yes","H",IF($B140="","",IF(AND($C140&lt;=Hidden!DM$50,$D140&gt;=Hidden!DM$50),IF($G140="","x","y"),"")))</f>
        <v/>
      </c>
      <c r="DU140" s="37" t="str">
        <f>IF(Hidden!DN$51="Yes","H",IF($B140="","",IF(AND($C140&lt;=Hidden!DN$50,$D140&gt;=Hidden!DN$50),IF($G140="","x","y"),"")))</f>
        <v/>
      </c>
      <c r="DV140" s="37" t="str">
        <f>IF(Hidden!DO$51="Yes","H",IF($B140="","",IF(AND($C140&lt;=Hidden!DO$50,$D140&gt;=Hidden!DO$50),IF($G140="","x","y"),"")))</f>
        <v/>
      </c>
      <c r="DW140" s="37" t="str">
        <f>IF(Hidden!DP$51="Yes","H",IF($B140="","",IF(AND($C140&lt;=Hidden!DP$50,$D140&gt;=Hidden!DP$50),IF($G140="","x","y"),"")))</f>
        <v/>
      </c>
      <c r="DX140" s="45" t="str">
        <f>IF(Hidden!DQ$51="Yes","H",IF($B140="","",IF(AND($C140&lt;=Hidden!DQ$50,$D140&gt;=Hidden!DQ$50),IF($G140="","x","y"),"")))</f>
        <v/>
      </c>
      <c r="DY140" s="44" t="str">
        <f>IF(Hidden!DR$51="Yes","H",IF($B140="","",IF(AND($C140&lt;=Hidden!DR$50,$D140&gt;=Hidden!DR$50),IF($G140="","x","y"),"")))</f>
        <v/>
      </c>
      <c r="DZ140" s="37" t="str">
        <f>IF(Hidden!DS$51="Yes","H",IF($B140="","",IF(AND($C140&lt;=Hidden!DS$50,$D140&gt;=Hidden!DS$50),IF($G140="","x","y"),"")))</f>
        <v/>
      </c>
      <c r="EA140" s="37" t="str">
        <f>IF(Hidden!DT$51="Yes","H",IF($B140="","",IF(AND($C140&lt;=Hidden!DT$50,$D140&gt;=Hidden!DT$50),IF($G140="","x","y"),"")))</f>
        <v/>
      </c>
      <c r="EB140" s="37" t="str">
        <f>IF(Hidden!DU$51="Yes","H",IF($B140="","",IF(AND($C140&lt;=Hidden!DU$50,$D140&gt;=Hidden!DU$50),IF($G140="","x","y"),"")))</f>
        <v/>
      </c>
      <c r="EC140" s="45" t="str">
        <f>IF(Hidden!DV$51="Yes","H",IF($B140="","",IF(AND($C140&lt;=Hidden!DV$50,$D140&gt;=Hidden!DV$50),IF($G140="","x","y"),"")))</f>
        <v/>
      </c>
      <c r="ED140" s="41" t="str">
        <f>IF(Hidden!DW$51="Yes","H",IF($B140="","",IF(AND($C140&lt;=Hidden!DW$50,$D140&gt;=Hidden!DW$50),IF($G140="","x","y"),"")))</f>
        <v/>
      </c>
      <c r="EE140" s="37" t="str">
        <f>IF(Hidden!DX$51="Yes","H",IF($B140="","",IF(AND($C140&lt;=Hidden!DX$50,$D140&gt;=Hidden!DX$50),IF($G140="","x","y"),"")))</f>
        <v/>
      </c>
      <c r="EF140" s="37" t="str">
        <f>IF(Hidden!DY$51="Yes","H",IF($B140="","",IF(AND($C140&lt;=Hidden!DY$50,$D140&gt;=Hidden!DY$50),IF($G140="","x","y"),"")))</f>
        <v/>
      </c>
      <c r="EG140" s="37" t="str">
        <f>IF(Hidden!DZ$51="Yes","H",IF($B140="","",IF(AND($C140&lt;=Hidden!DZ$50,$D140&gt;=Hidden!DZ$50),IF($G140="","x","y"),"")))</f>
        <v/>
      </c>
      <c r="EH140" s="38" t="str">
        <f>IF(Hidden!EA$51="Yes","H",IF($B140="","",IF(AND($C140&lt;=Hidden!EA$50,$D140&gt;=Hidden!EA$50),IF($G140="","x","y"),"")))</f>
        <v/>
      </c>
      <c r="EI140" s="41" t="str">
        <f>IF(Hidden!EB$51="Yes","H",IF($B140="","",IF(AND($C140&lt;=Hidden!EB$50,$D140&gt;=Hidden!EB$50),IF($G140="","x","y"),"")))</f>
        <v/>
      </c>
      <c r="EJ140" s="37" t="str">
        <f>IF(Hidden!EC$51="Yes","H",IF($B140="","",IF(AND($C140&lt;=Hidden!EC$50,$D140&gt;=Hidden!EC$50),IF($G140="","x","y"),"")))</f>
        <v/>
      </c>
      <c r="EK140" s="37" t="str">
        <f>IF(Hidden!ED$51="Yes","H",IF($B140="","",IF(AND($C140&lt;=Hidden!ED$50,$D140&gt;=Hidden!ED$50),IF($G140="","x","y"),"")))</f>
        <v/>
      </c>
      <c r="EL140" s="37" t="str">
        <f>IF(Hidden!EE$51="Yes","H",IF($B140="","",IF(AND($C140&lt;=Hidden!EE$50,$D140&gt;=Hidden!EE$50),IF($G140="","x","y"),"")))</f>
        <v/>
      </c>
      <c r="EM140" s="38" t="str">
        <f>IF(Hidden!EF$51="Yes","H",IF($B140="","",IF(AND($C140&lt;=Hidden!EF$50,$D140&gt;=Hidden!EF$50),IF($G140="","x","y"),"")))</f>
        <v/>
      </c>
      <c r="EN140" s="41" t="str">
        <f>IF(Hidden!EG$51="Yes","H",IF($B140="","",IF(AND($C140&lt;=Hidden!EG$50,$D140&gt;=Hidden!EG$50),IF($G140="","x","y"),"")))</f>
        <v/>
      </c>
      <c r="EO140" s="37" t="str">
        <f>IF(Hidden!EH$51="Yes","H",IF($B140="","",IF(AND($C140&lt;=Hidden!EH$50,$D140&gt;=Hidden!EH$50),IF($G140="","x","y"),"")))</f>
        <v/>
      </c>
      <c r="EP140" s="37" t="str">
        <f>IF(Hidden!EI$51="Yes","H",IF($B140="","",IF(AND($C140&lt;=Hidden!EI$50,$D140&gt;=Hidden!EI$50),IF($G140="","x","y"),"")))</f>
        <v/>
      </c>
      <c r="EQ140" s="37" t="str">
        <f>IF(Hidden!EJ$51="Yes","H",IF($B140="","",IF(AND($C140&lt;=Hidden!EJ$50,$D140&gt;=Hidden!EJ$50),IF($G140="","x","y"),"")))</f>
        <v/>
      </c>
      <c r="ER140" s="38" t="str">
        <f>IF(Hidden!EK$51="Yes","H",IF($B140="","",IF(AND($C140&lt;=Hidden!EK$50,$D140&gt;=Hidden!EK$50),IF($G140="","x","y"),"")))</f>
        <v/>
      </c>
      <c r="ES140" s="41" t="str">
        <f>IF(Hidden!EL$51="Yes","H",IF($B140="","",IF(AND($C140&lt;=Hidden!EL$50,$D140&gt;=Hidden!EL$50),IF($G140="","x","y"),"")))</f>
        <v/>
      </c>
      <c r="ET140" s="37" t="str">
        <f>IF(Hidden!EM$51="Yes","H",IF($B140="","",IF(AND($C140&lt;=Hidden!EM$50,$D140&gt;=Hidden!EM$50),IF($G140="","x","y"),"")))</f>
        <v/>
      </c>
      <c r="EU140" s="37" t="str">
        <f>IF(Hidden!EN$51="Yes","H",IF($B140="","",IF(AND($C140&lt;=Hidden!EN$50,$D140&gt;=Hidden!EN$50),IF($G140="","x","y"),"")))</f>
        <v/>
      </c>
      <c r="EV140" s="37" t="str">
        <f>IF(Hidden!EO$51="Yes","H",IF($B140="","",IF(AND($C140&lt;=Hidden!EO$50,$D140&gt;=Hidden!EO$50),IF($G140="","x","y"),"")))</f>
        <v/>
      </c>
      <c r="EW140" s="38" t="str">
        <f>IF(Hidden!EP$51="Yes","H",IF($B140="","",IF(AND($C140&lt;=Hidden!EP$50,$D140&gt;=Hidden!EP$50),IF($G140="","x","y"),"")))</f>
        <v/>
      </c>
      <c r="EX140" s="41" t="str">
        <f>IF(Hidden!EQ$51="Yes","H",IF($B140="","",IF(AND($C140&lt;=Hidden!EQ$50,$D140&gt;=Hidden!EQ$50),IF($G140="","x","y"),"")))</f>
        <v/>
      </c>
      <c r="EY140" s="37" t="str">
        <f>IF(Hidden!ER$51="Yes","H",IF($B140="","",IF(AND($C140&lt;=Hidden!ER$50,$D140&gt;=Hidden!ER$50),IF($G140="","x","y"),"")))</f>
        <v/>
      </c>
      <c r="EZ140" s="37" t="str">
        <f>IF(Hidden!ES$51="Yes","H",IF($B140="","",IF(AND($C140&lt;=Hidden!ES$50,$D140&gt;=Hidden!ES$50),IF($G140="","x","y"),"")))</f>
        <v/>
      </c>
      <c r="FA140" s="37" t="str">
        <f>IF(Hidden!ET$51="Yes","H",IF($B140="","",IF(AND($C140&lt;=Hidden!ET$50,$D140&gt;=Hidden!ET$50),IF($G140="","x","y"),"")))</f>
        <v/>
      </c>
      <c r="FB140" s="38" t="str">
        <f>IF(Hidden!EU$51="Yes","H",IF($B140="","",IF(AND($C140&lt;=Hidden!EU$50,$D140&gt;=Hidden!EU$50),IF($G140="","x","y"),"")))</f>
        <v/>
      </c>
      <c r="FC140" s="41" t="str">
        <f>IF(Hidden!EV$51="Yes","H",IF($B140="","",IF(AND($C140&lt;=Hidden!EV$50,$D140&gt;=Hidden!EV$50),IF($G140="","x","y"),"")))</f>
        <v/>
      </c>
      <c r="FD140" s="37" t="str">
        <f>IF(Hidden!EW$51="Yes","H",IF($B140="","",IF(AND($C140&lt;=Hidden!EW$50,$D140&gt;=Hidden!EW$50),IF($G140="","x","y"),"")))</f>
        <v/>
      </c>
      <c r="FE140" s="37" t="str">
        <f>IF(Hidden!EX$51="Yes","H",IF($B140="","",IF(AND($C140&lt;=Hidden!EX$50,$D140&gt;=Hidden!EX$50),IF($G140="","x","y"),"")))</f>
        <v/>
      </c>
      <c r="FF140" s="37" t="str">
        <f>IF(Hidden!EY$51="Yes","H",IF($B140="","",IF(AND($C140&lt;=Hidden!EY$50,$D140&gt;=Hidden!EY$50),IF($G140="","x","y"),"")))</f>
        <v/>
      </c>
      <c r="FG140" s="38" t="str">
        <f>IF(Hidden!EZ$51="Yes","H",IF($B140="","",IF(AND($C140&lt;=Hidden!EZ$50,$D140&gt;=Hidden!EZ$50),IF($G140="","x","y"),"")))</f>
        <v/>
      </c>
      <c r="FH140" s="41" t="str">
        <f>IF(Hidden!FA$51="Yes","H",IF($B140="","",IF(AND($C140&lt;=Hidden!FA$50,$D140&gt;=Hidden!FA$50),IF($G140="","x","y"),"")))</f>
        <v/>
      </c>
      <c r="FI140" s="37" t="str">
        <f>IF(Hidden!FB$51="Yes","H",IF($B140="","",IF(AND($C140&lt;=Hidden!FB$50,$D140&gt;=Hidden!FB$50),IF($G140="","x","y"),"")))</f>
        <v/>
      </c>
      <c r="FJ140" s="37" t="str">
        <f>IF(Hidden!FC$51="Yes","H",IF($B140="","",IF(AND($C140&lt;=Hidden!FC$50,$D140&gt;=Hidden!FC$50),IF($G140="","x","y"),"")))</f>
        <v/>
      </c>
      <c r="FK140" s="37" t="str">
        <f>IF(Hidden!FD$51="Yes","H",IF($B140="","",IF(AND($C140&lt;=Hidden!FD$50,$D140&gt;=Hidden!FD$50),IF($G140="","x","y"),"")))</f>
        <v/>
      </c>
      <c r="FL140" s="38" t="str">
        <f>IF(Hidden!FE$51="Yes","H",IF($B140="","",IF(AND($C140&lt;=Hidden!FE$50,$D140&gt;=Hidden!FE$50),IF($G140="","x","y"),"")))</f>
        <v/>
      </c>
      <c r="FM140" s="41" t="str">
        <f>IF(Hidden!FF$51="Yes","H",IF($B140="","",IF(AND($C140&lt;=Hidden!FF$50,$D140&gt;=Hidden!FF$50),IF($G140="","x","y"),"")))</f>
        <v/>
      </c>
      <c r="FN140" s="37" t="str">
        <f>IF(Hidden!FG$51="Yes","H",IF($B140="","",IF(AND($C140&lt;=Hidden!FG$50,$D140&gt;=Hidden!FG$50),IF($G140="","x","y"),"")))</f>
        <v/>
      </c>
      <c r="FO140" s="37" t="str">
        <f>IF(Hidden!FH$51="Yes","H",IF($B140="","",IF(AND($C140&lt;=Hidden!FH$50,$D140&gt;=Hidden!FH$50),IF($G140="","x","y"),"")))</f>
        <v/>
      </c>
      <c r="FP140" s="37" t="str">
        <f>IF(Hidden!FI$51="Yes","H",IF($B140="","",IF(AND($C140&lt;=Hidden!FI$50,$D140&gt;=Hidden!FI$50),IF($G140="","x","y"),"")))</f>
        <v/>
      </c>
      <c r="FQ140" s="38" t="str">
        <f>IF(Hidden!FJ$51="Yes","H",IF($B140="","",IF(AND($C140&lt;=Hidden!FJ$50,$D140&gt;=Hidden!FJ$50),IF($G140="","x","y"),"")))</f>
        <v/>
      </c>
      <c r="FR140" s="41" t="str">
        <f>IF(Hidden!FK$51="Yes","H",IF($B140="","",IF(AND($C140&lt;=Hidden!FK$50,$D140&gt;=Hidden!FK$50),IF($G140="","x","y"),"")))</f>
        <v/>
      </c>
      <c r="FS140" s="37" t="str">
        <f>IF(Hidden!FL$51="Yes","H",IF($B140="","",IF(AND($C140&lt;=Hidden!FL$50,$D140&gt;=Hidden!FL$50),IF($G140="","x","y"),"")))</f>
        <v/>
      </c>
      <c r="FT140" s="37" t="str">
        <f>IF(Hidden!FM$51="Yes","H",IF($B140="","",IF(AND($C140&lt;=Hidden!FM$50,$D140&gt;=Hidden!FM$50),IF($G140="","x","y"),"")))</f>
        <v/>
      </c>
      <c r="FU140" s="37" t="str">
        <f>IF(Hidden!FN$51="Yes","H",IF($B140="","",IF(AND($C140&lt;=Hidden!FN$50,$D140&gt;=Hidden!FN$50),IF($G140="","x","y"),"")))</f>
        <v/>
      </c>
      <c r="FV140" s="38" t="str">
        <f>IF(Hidden!FO$51="Yes","H",IF($B140="","",IF(AND($C140&lt;=Hidden!FO$50,$D140&gt;=Hidden!FO$50),IF($G140="","x","y"),"")))</f>
        <v/>
      </c>
      <c r="FW140" s="41" t="str">
        <f>IF(Hidden!FP$51="Yes","H",IF($B140="","",IF(AND($C140&lt;=Hidden!FP$50,$D140&gt;=Hidden!FP$50),IF($G140="","x","y"),"")))</f>
        <v/>
      </c>
      <c r="FX140" s="37" t="str">
        <f>IF(Hidden!FQ$51="Yes","H",IF($B140="","",IF(AND($C140&lt;=Hidden!FQ$50,$D140&gt;=Hidden!FQ$50),IF($G140="","x","y"),"")))</f>
        <v/>
      </c>
      <c r="FY140" s="37" t="str">
        <f>IF(Hidden!FR$51="Yes","H",IF($B140="","",IF(AND($C140&lt;=Hidden!FR$50,$D140&gt;=Hidden!FR$50),IF($G140="","x","y"),"")))</f>
        <v/>
      </c>
      <c r="FZ140" s="37" t="str">
        <f>IF(Hidden!FS$51="Yes","H",IF($B140="","",IF(AND($C140&lt;=Hidden!FS$50,$D140&gt;=Hidden!FS$50),IF($G140="","x","y"),"")))</f>
        <v/>
      </c>
      <c r="GA140" s="38" t="str">
        <f>IF(Hidden!FT$51="Yes","H",IF($B140="","",IF(AND($C140&lt;=Hidden!FT$50,$D140&gt;=Hidden!FT$50),IF($G140="","x","y"),"")))</f>
        <v/>
      </c>
      <c r="GB140" s="41" t="str">
        <f>IF(Hidden!FU$51="Yes","H",IF($B140="","",IF(AND($C140&lt;=Hidden!FU$50,$D140&gt;=Hidden!FU$50),IF($G140="","x","y"),"")))</f>
        <v/>
      </c>
      <c r="GC140" s="37" t="str">
        <f>IF(Hidden!FV$51="Yes","H",IF($B140="","",IF(AND($C140&lt;=Hidden!FV$50,$D140&gt;=Hidden!FV$50),IF($G140="","x","y"),"")))</f>
        <v/>
      </c>
      <c r="GD140" s="37" t="str">
        <f>IF(Hidden!FW$51="Yes","H",IF($B140="","",IF(AND($C140&lt;=Hidden!FW$50,$D140&gt;=Hidden!FW$50),IF($G140="","x","y"),"")))</f>
        <v/>
      </c>
      <c r="GE140" s="37" t="str">
        <f>IF(Hidden!FX$51="Yes","H",IF($B140="","",IF(AND($C140&lt;=Hidden!FX$50,$D140&gt;=Hidden!FX$50),IF($G140="","x","y"),"")))</f>
        <v/>
      </c>
      <c r="GF140" s="38" t="str">
        <f>IF(Hidden!FY$51="Yes","H",IF($B140="","",IF(AND($C140&lt;=Hidden!FY$50,$D140&gt;=Hidden!FY$50),IF($G140="","x","y"),"")))</f>
        <v/>
      </c>
      <c r="GG140" s="41" t="str">
        <f>IF(Hidden!FZ$51="Yes","H",IF($B140="","",IF(AND($C140&lt;=Hidden!FZ$50,$D140&gt;=Hidden!FZ$50),IF($G140="","x","y"),"")))</f>
        <v/>
      </c>
      <c r="GH140" s="37" t="str">
        <f>IF(Hidden!GA$51="Yes","H",IF($B140="","",IF(AND($C140&lt;=Hidden!GA$50,$D140&gt;=Hidden!GA$50),IF($G140="","x","y"),"")))</f>
        <v/>
      </c>
      <c r="GI140" s="37" t="str">
        <f>IF(Hidden!GB$51="Yes","H",IF($B140="","",IF(AND($C140&lt;=Hidden!GB$50,$D140&gt;=Hidden!GB$50),IF($G140="","x","y"),"")))</f>
        <v/>
      </c>
      <c r="GJ140" s="37" t="str">
        <f>IF(Hidden!GC$51="Yes","H",IF($B140="","",IF(AND($C140&lt;=Hidden!GC$50,$D140&gt;=Hidden!GC$50),IF($G140="","x","y"),"")))</f>
        <v/>
      </c>
      <c r="GK140" s="38" t="str">
        <f>IF(Hidden!GD$51="Yes","H",IF($B140="","",IF(AND($C140&lt;=Hidden!GD$50,$D140&gt;=Hidden!GD$50),IF($G140="","x","y"),"")))</f>
        <v/>
      </c>
      <c r="GL140" s="41" t="str">
        <f>IF(Hidden!GE$51="Yes","H",IF($B140="","",IF(AND($C140&lt;=Hidden!GE$50,$D140&gt;=Hidden!GE$50),IF($G140="","x","y"),"")))</f>
        <v/>
      </c>
      <c r="GM140" s="37" t="str">
        <f>IF(Hidden!GF$51="Yes","H",IF($B140="","",IF(AND($C140&lt;=Hidden!GF$50,$D140&gt;=Hidden!GF$50),IF($G140="","x","y"),"")))</f>
        <v/>
      </c>
      <c r="GN140" s="37" t="str">
        <f>IF(Hidden!GG$51="Yes","H",IF($B140="","",IF(AND($C140&lt;=Hidden!GG$50,$D140&gt;=Hidden!GG$50),IF($G140="","x","y"),"")))</f>
        <v/>
      </c>
      <c r="GO140" s="37" t="str">
        <f>IF(Hidden!GH$51="Yes","H",IF($B140="","",IF(AND($C140&lt;=Hidden!GH$50,$D140&gt;=Hidden!GH$50),IF($G140="","x","y"),"")))</f>
        <v/>
      </c>
      <c r="GP140" s="38" t="str">
        <f>IF(Hidden!GI$51="Yes","H",IF($B140="","",IF(AND($C140&lt;=Hidden!GI$50,$D140&gt;=Hidden!GI$50),IF($G140="","x","y"),"")))</f>
        <v/>
      </c>
      <c r="GQ140" s="41" t="str">
        <f>IF(Hidden!GJ$51="Yes","H",IF($B140="","",IF(AND($C140&lt;=Hidden!GJ$50,$D140&gt;=Hidden!GJ$50),IF($G140="","x","y"),"")))</f>
        <v/>
      </c>
      <c r="GR140" s="37" t="str">
        <f>IF(Hidden!GK$51="Yes","H",IF($B140="","",IF(AND($C140&lt;=Hidden!GK$50,$D140&gt;=Hidden!GK$50),IF($G140="","x","y"),"")))</f>
        <v/>
      </c>
      <c r="GS140" s="37" t="str">
        <f>IF(Hidden!GL$51="Yes","H",IF($B140="","",IF(AND($C140&lt;=Hidden!GL$50,$D140&gt;=Hidden!GL$50),IF($G140="","x","y"),"")))</f>
        <v/>
      </c>
      <c r="GT140" s="37" t="str">
        <f>IF(Hidden!GM$51="Yes","H",IF($B140="","",IF(AND($C140&lt;=Hidden!GM$50,$D140&gt;=Hidden!GM$50),IF($G140="","x","y"),"")))</f>
        <v/>
      </c>
      <c r="GU140" s="38" t="str">
        <f>IF(Hidden!GN$51="Yes","H",IF($B140="","",IF(AND($C140&lt;=Hidden!GN$50,$D140&gt;=Hidden!GN$50),IF($G140="","x","y"),"")))</f>
        <v/>
      </c>
      <c r="GV140" s="41" t="str">
        <f>IF(Hidden!GO$51="Yes","H",IF($B140="","",IF(AND($C140&lt;=Hidden!GO$50,$D140&gt;=Hidden!GO$50),IF($G140="","x","y"),"")))</f>
        <v/>
      </c>
      <c r="GW140" s="37" t="str">
        <f>IF(Hidden!GP$51="Yes","H",IF($B140="","",IF(AND($C140&lt;=Hidden!GP$50,$D140&gt;=Hidden!GP$50),IF($G140="","x","y"),"")))</f>
        <v/>
      </c>
      <c r="GX140" s="37" t="str">
        <f>IF(Hidden!GQ$51="Yes","H",IF($B140="","",IF(AND($C140&lt;=Hidden!GQ$50,$D140&gt;=Hidden!GQ$50),IF($G140="","x","y"),"")))</f>
        <v/>
      </c>
      <c r="GY140" s="37" t="str">
        <f>IF(Hidden!GR$51="Yes","H",IF($B140="","",IF(AND($C140&lt;=Hidden!GR$50,$D140&gt;=Hidden!GR$50),IF($G140="","x","y"),"")))</f>
        <v/>
      </c>
      <c r="GZ140" s="38" t="str">
        <f>IF(Hidden!GS$51="Yes","H",IF($B140="","",IF(AND($C140&lt;=Hidden!GS$50,$D140&gt;=Hidden!GS$50),IF($G140="","x","y"),"")))</f>
        <v/>
      </c>
      <c r="HA140" s="41" t="str">
        <f>IF(Hidden!GT$51="Yes","H",IF($B140="","",IF(AND($C140&lt;=Hidden!GT$50,$D140&gt;=Hidden!GT$50),IF($G140="","x","y"),"")))</f>
        <v/>
      </c>
      <c r="HB140" s="37" t="str">
        <f>IF(Hidden!GU$51="Yes","H",IF($B140="","",IF(AND($C140&lt;=Hidden!GU$50,$D140&gt;=Hidden!GU$50),IF($G140="","x","y"),"")))</f>
        <v/>
      </c>
      <c r="HC140" s="37" t="str">
        <f>IF(Hidden!GV$51="Yes","H",IF($B140="","",IF(AND($C140&lt;=Hidden!GV$50,$D140&gt;=Hidden!GV$50),IF($G140="","x","y"),"")))</f>
        <v/>
      </c>
      <c r="HD140" s="37" t="str">
        <f>IF(Hidden!GW$51="Yes","H",IF($B140="","",IF(AND($C140&lt;=Hidden!GW$50,$D140&gt;=Hidden!GW$50),IF($G140="","x","y"),"")))</f>
        <v/>
      </c>
      <c r="HE140" s="38" t="str">
        <f>IF(Hidden!GX$51="Yes","H",IF($B140="","",IF(AND($C140&lt;=Hidden!GX$50,$D140&gt;=Hidden!GX$50),IF($G140="","x","y"),"")))</f>
        <v/>
      </c>
      <c r="HF140" s="41" t="str">
        <f>IF(Hidden!GY$51="Yes","H",IF($B140="","",IF(AND($C140&lt;=Hidden!GY$50,$D140&gt;=Hidden!GY$50),IF($G140="","x","y"),"")))</f>
        <v/>
      </c>
      <c r="HG140" s="37" t="str">
        <f>IF(Hidden!GZ$51="Yes","H",IF($B140="","",IF(AND($C140&lt;=Hidden!GZ$50,$D140&gt;=Hidden!GZ$50),IF($G140="","x","y"),"")))</f>
        <v/>
      </c>
      <c r="HH140" s="37" t="str">
        <f>IF(Hidden!HA$51="Yes","H",IF($B140="","",IF(AND($C140&lt;=Hidden!HA$50,$D140&gt;=Hidden!HA$50),IF($G140="","x","y"),"")))</f>
        <v/>
      </c>
      <c r="HI140" s="37" t="str">
        <f>IF(Hidden!HB$51="Yes","H",IF($B140="","",IF(AND($C140&lt;=Hidden!HB$50,$D140&gt;=Hidden!HB$50),IF($G140="","x","y"),"")))</f>
        <v/>
      </c>
      <c r="HJ140" s="38" t="str">
        <f>IF(Hidden!HC$51="Yes","H",IF($B140="","",IF(AND($C140&lt;=Hidden!HC$50,$D140&gt;=Hidden!HC$50),IF($G140="","x","y"),"")))</f>
        <v/>
      </c>
      <c r="HK140" s="41" t="str">
        <f>IF(Hidden!HD$51="Yes","H",IF($B140="","",IF(AND($C140&lt;=Hidden!HD$50,$D140&gt;=Hidden!HD$50),IF($G140="","x","y"),"")))</f>
        <v/>
      </c>
      <c r="HL140" s="37" t="str">
        <f>IF(Hidden!HE$51="Yes","H",IF($B140="","",IF(AND($C140&lt;=Hidden!HE$50,$D140&gt;=Hidden!HE$50),IF($G140="","x","y"),"")))</f>
        <v/>
      </c>
      <c r="HM140" s="37" t="str">
        <f>IF(Hidden!HF$51="Yes","H",IF($B140="","",IF(AND($C140&lt;=Hidden!HF$50,$D140&gt;=Hidden!HF$50),IF($G140="","x","y"),"")))</f>
        <v/>
      </c>
      <c r="HN140" s="37" t="str">
        <f>IF(Hidden!HG$51="Yes","H",IF($B140="","",IF(AND($C140&lt;=Hidden!HG$50,$D140&gt;=Hidden!HG$50),IF($G140="","x","y"),"")))</f>
        <v/>
      </c>
      <c r="HO140" s="38" t="str">
        <f>IF(Hidden!HH$51="Yes","H",IF($B140="","",IF(AND($C140&lt;=Hidden!HH$50,$D140&gt;=Hidden!HH$50),IF($G140="","x","y"),"")))</f>
        <v/>
      </c>
      <c r="HP140" s="41" t="str">
        <f>IF(Hidden!HI$51="Yes","H",IF($B140="","",IF(AND($C140&lt;=Hidden!HI$50,$D140&gt;=Hidden!HI$50),IF($G140="","x","y"),"")))</f>
        <v/>
      </c>
      <c r="HQ140" s="37" t="str">
        <f>IF(Hidden!HJ$51="Yes","H",IF($B140="","",IF(AND($C140&lt;=Hidden!HJ$50,$D140&gt;=Hidden!HJ$50),IF($G140="","x","y"),"")))</f>
        <v/>
      </c>
      <c r="HR140" s="37" t="str">
        <f>IF(Hidden!HK$51="Yes","H",IF($B140="","",IF(AND($C140&lt;=Hidden!HK$50,$D140&gt;=Hidden!HK$50),IF($G140="","x","y"),"")))</f>
        <v/>
      </c>
      <c r="HS140" s="37" t="str">
        <f>IF(Hidden!HL$51="Yes","H",IF($B140="","",IF(AND($C140&lt;=Hidden!HL$50,$D140&gt;=Hidden!HL$50),IF($G140="","x","y"),"")))</f>
        <v/>
      </c>
      <c r="HT140" s="38" t="str">
        <f>IF(Hidden!HM$51="Yes","H",IF($B140="","",IF(AND($C140&lt;=Hidden!HM$50,$D140&gt;=Hidden!HM$50),IF($G140="","x","y"),"")))</f>
        <v/>
      </c>
      <c r="HU140" s="41" t="str">
        <f>IF(Hidden!HN$51="Yes","H",IF($B140="","",IF(AND($C140&lt;=Hidden!HN$50,$D140&gt;=Hidden!HN$50),IF($G140="","x","y"),"")))</f>
        <v/>
      </c>
      <c r="HV140" s="37" t="str">
        <f>IF(Hidden!HO$51="Yes","H",IF($B140="","",IF(AND($C140&lt;=Hidden!HO$50,$D140&gt;=Hidden!HO$50),IF($G140="","x","y"),"")))</f>
        <v/>
      </c>
      <c r="HW140" s="37" t="str">
        <f>IF(Hidden!HP$51="Yes","H",IF($B140="","",IF(AND($C140&lt;=Hidden!HP$50,$D140&gt;=Hidden!HP$50),IF($G140="","x","y"),"")))</f>
        <v/>
      </c>
      <c r="HX140" s="37" t="str">
        <f>IF(Hidden!HQ$51="Yes","H",IF($B140="","",IF(AND($C140&lt;=Hidden!HQ$50,$D140&gt;=Hidden!HQ$50),IF($G140="","x","y"),"")))</f>
        <v/>
      </c>
      <c r="HY140" s="38" t="str">
        <f>IF(Hidden!HR$51="Yes","H",IF($B140="","",IF(AND($C140&lt;=Hidden!HR$50,$D140&gt;=Hidden!HR$50),IF($G140="","x","y"),"")))</f>
        <v/>
      </c>
      <c r="HZ140" s="41" t="str">
        <f>IF(Hidden!HS$51="Yes","H",IF($B140="","",IF(AND($C140&lt;=Hidden!HS$50,$D140&gt;=Hidden!HS$50),IF($G140="","x","y"),"")))</f>
        <v/>
      </c>
      <c r="IA140" s="37" t="str">
        <f>IF(Hidden!HT$51="Yes","H",IF($B140="","",IF(AND($C140&lt;=Hidden!HT$50,$D140&gt;=Hidden!HT$50),IF($G140="","x","y"),"")))</f>
        <v/>
      </c>
      <c r="IB140" s="37" t="str">
        <f>IF(Hidden!HU$51="Yes","H",IF($B140="","",IF(AND($C140&lt;=Hidden!HU$50,$D140&gt;=Hidden!HU$50),IF($G140="","x","y"),"")))</f>
        <v/>
      </c>
      <c r="IC140" s="37" t="str">
        <f>IF(Hidden!HV$51="Yes","H",IF($B140="","",IF(AND($C140&lt;=Hidden!HV$50,$D140&gt;=Hidden!HV$50),IF($G140="","x","y"),"")))</f>
        <v/>
      </c>
      <c r="ID140" s="38" t="str">
        <f>IF(Hidden!HW$51="Yes","H",IF($B140="","",IF(AND($C140&lt;=Hidden!HW$50,$D140&gt;=Hidden!HW$50),IF($G140="","x","y"),"")))</f>
        <v/>
      </c>
      <c r="IE140" s="41" t="str">
        <f>IF(Hidden!HX$51="Yes","H",IF($B140="","",IF(AND($C140&lt;=Hidden!HX$50,$D140&gt;=Hidden!HX$50),IF($G140="","x","y"),"")))</f>
        <v/>
      </c>
      <c r="IF140" s="37" t="str">
        <f>IF(Hidden!HY$51="Yes","H",IF($B140="","",IF(AND($C140&lt;=Hidden!HY$50,$D140&gt;=Hidden!HY$50),IF($G140="","x","y"),"")))</f>
        <v/>
      </c>
      <c r="IG140" s="37" t="str">
        <f>IF(Hidden!HZ$51="Yes","H",IF($B140="","",IF(AND($C140&lt;=Hidden!HZ$50,$D140&gt;=Hidden!HZ$50),IF($G140="","x","y"),"")))</f>
        <v/>
      </c>
      <c r="IH140" s="37" t="str">
        <f>IF(Hidden!IA$51="Yes","H",IF($B140="","",IF(AND($C140&lt;=Hidden!IA$50,$D140&gt;=Hidden!IA$50),IF($G140="","x","y"),"")))</f>
        <v/>
      </c>
      <c r="II140" s="38" t="str">
        <f>IF(Hidden!IB$51="Yes","H",IF($B140="","",IF(AND($C140&lt;=Hidden!IB$50,$D140&gt;=Hidden!IB$50),IF($G140="","x","y"),"")))</f>
        <v/>
      </c>
      <c r="IJ140" s="41" t="str">
        <f>IF(Hidden!IC$51="Yes","H",IF($B140="","",IF(AND($C140&lt;=Hidden!IC$50,$D140&gt;=Hidden!IC$50),IF($G140="","x","y"),"")))</f>
        <v/>
      </c>
      <c r="IK140" s="37" t="str">
        <f>IF(Hidden!ID$51="Yes","H",IF($B140="","",IF(AND($C140&lt;=Hidden!ID$50,$D140&gt;=Hidden!ID$50),IF($G140="","x","y"),"")))</f>
        <v/>
      </c>
      <c r="IL140" s="37" t="str">
        <f>IF(Hidden!IE$51="Yes","H",IF($B140="","",IF(AND($C140&lt;=Hidden!IE$50,$D140&gt;=Hidden!IE$50),IF($G140="","x","y"),"")))</f>
        <v/>
      </c>
      <c r="IM140" s="37" t="str">
        <f>IF(Hidden!IF$51="Yes","H",IF($B140="","",IF(AND($C140&lt;=Hidden!IF$50,$D140&gt;=Hidden!IF$50),IF($G140="","x","y"),"")))</f>
        <v/>
      </c>
      <c r="IN140" s="38" t="str">
        <f>IF(Hidden!IG$51="Yes","H",IF($B140="","",IF(AND($C140&lt;=Hidden!IG$50,$D140&gt;=Hidden!IG$50),IF($G140="","x","y"),"")))</f>
        <v/>
      </c>
      <c r="IO140" s="41" t="str">
        <f>IF(Hidden!IH$51="Yes","H",IF($B140="","",IF(AND($C140&lt;=Hidden!IH$50,$D140&gt;=Hidden!IH$50),IF($G140="","x","y"),"")))</f>
        <v/>
      </c>
      <c r="IP140" s="37" t="str">
        <f>IF(Hidden!II$51="Yes","H",IF($B140="","",IF(AND($C140&lt;=Hidden!II$50,$D140&gt;=Hidden!II$50),IF($G140="","x","y"),"")))</f>
        <v/>
      </c>
      <c r="IQ140" s="37" t="str">
        <f>IF(Hidden!IJ$51="Yes","H",IF($B140="","",IF(AND($C140&lt;=Hidden!IJ$50,$D140&gt;=Hidden!IJ$50),IF($G140="","x","y"),"")))</f>
        <v/>
      </c>
      <c r="IR140" s="37" t="str">
        <f>IF(Hidden!IK$51="Yes","H",IF($B140="","",IF(AND($C140&lt;=Hidden!IK$50,$D140&gt;=Hidden!IK$50),IF($G140="","x","y"),"")))</f>
        <v/>
      </c>
      <c r="IS140" s="38" t="str">
        <f>IF(Hidden!IL$51="Yes","H",IF($B140="","",IF(AND($C140&lt;=Hidden!IL$50,$D140&gt;=Hidden!IL$50),IF($G140="","x","y"),"")))</f>
        <v/>
      </c>
      <c r="IT140" s="41" t="str">
        <f>IF(Hidden!IM$51="Yes","H",IF($B140="","",IF(AND($C140&lt;=Hidden!IM$50,$D140&gt;=Hidden!IM$50),IF($G140="","x","y"),"")))</f>
        <v/>
      </c>
      <c r="IU140" s="37" t="str">
        <f>IF(Hidden!IN$51="Yes","H",IF($B140="","",IF(AND($C140&lt;=Hidden!IN$50,$D140&gt;=Hidden!IN$50),IF($G140="","x","y"),"")))</f>
        <v/>
      </c>
      <c r="IV140" s="37" t="str">
        <f>IF(Hidden!IO$51="Yes","H",IF($B140="","",IF(AND($C140&lt;=Hidden!IO$50,$D140&gt;=Hidden!IO$50),IF($G140="","x","y"),"")))</f>
        <v/>
      </c>
      <c r="IW140" s="37" t="str">
        <f>IF(Hidden!IP$51="Yes","H",IF($B140="","",IF(AND($C140&lt;=Hidden!IP$50,$D140&gt;=Hidden!IP$50),IF($G140="","x","y"),"")))</f>
        <v/>
      </c>
      <c r="IX140" s="38" t="str">
        <f>IF(Hidden!IQ$51="Yes","H",IF($B140="","",IF(AND($C140&lt;=Hidden!IQ$50,$D140&gt;=Hidden!IQ$50),IF($G140="","x","y"),"")))</f>
        <v/>
      </c>
      <c r="IY140" s="41" t="str">
        <f>IF(Hidden!IR$51="Yes","H",IF($B140="","",IF(AND($C140&lt;=Hidden!IR$50,$D140&gt;=Hidden!IR$50),IF($G140="","x","y"),"")))</f>
        <v/>
      </c>
      <c r="IZ140" s="37" t="str">
        <f>IF(Hidden!IS$51="Yes","H",IF($B140="","",IF(AND($C140&lt;=Hidden!IS$50,$D140&gt;=Hidden!IS$50),IF($G140="","x","y"),"")))</f>
        <v/>
      </c>
      <c r="JA140" s="37" t="str">
        <f>IF(Hidden!IT$51="Yes","H",IF($B140="","",IF(AND($C140&lt;=Hidden!IT$50,$D140&gt;=Hidden!IT$50),IF($G140="","x","y"),"")))</f>
        <v/>
      </c>
      <c r="JB140" s="37" t="str">
        <f>IF(Hidden!IU$51="Yes","H",IF($B140="","",IF(AND($C140&lt;=Hidden!IU$50,$D140&gt;=Hidden!IU$50),IF($G140="","x","y"),"")))</f>
        <v/>
      </c>
      <c r="JC140" s="38" t="str">
        <f>IF(Hidden!IV$51="Yes","H",IF($B140="","",IF(AND($C140&lt;=Hidden!IV$50,$D140&gt;=Hidden!IV$50),IF($G140="","x","y"),"")))</f>
        <v/>
      </c>
      <c r="JD140" s="41" t="str">
        <f>IF(Hidden!IW$51="Yes","H",IF($B140="","",IF(AND($C140&lt;=Hidden!IW$50,$D140&gt;=Hidden!IW$50),IF($G140="","x","y"),"")))</f>
        <v/>
      </c>
      <c r="JE140" s="37" t="str">
        <f>IF(Hidden!IX$51="Yes","H",IF($B140="","",IF(AND($C140&lt;=Hidden!IX$50,$D140&gt;=Hidden!IX$50),IF($G140="","x","y"),"")))</f>
        <v/>
      </c>
      <c r="JF140" s="37" t="str">
        <f>IF(Hidden!IY$51="Yes","H",IF($B140="","",IF(AND($C140&lt;=Hidden!IY$50,$D140&gt;=Hidden!IY$50),IF($G140="","x","y"),"")))</f>
        <v/>
      </c>
      <c r="JG140" s="37" t="str">
        <f>IF(Hidden!IZ$51="Yes","H",IF($B140="","",IF(AND($C140&lt;=Hidden!IZ$50,$D140&gt;=Hidden!IZ$50),IF($G140="","x","y"),"")))</f>
        <v/>
      </c>
      <c r="JH140" s="38" t="str">
        <f>IF(Hidden!JA$51="Yes","H",IF($B140="","",IF(AND($C140&lt;=Hidden!JA$50,$D140&gt;=Hidden!JA$50),IF($G140="","x","y"),"")))</f>
        <v/>
      </c>
      <c r="JI140" s="41" t="str">
        <f>IF(Hidden!JB$51="Yes","H",IF($B140="","",IF(AND($C140&lt;=Hidden!JB$50,$D140&gt;=Hidden!JB$50),IF($G140="","x","y"),"")))</f>
        <v/>
      </c>
      <c r="JJ140" s="37" t="str">
        <f>IF(Hidden!JC$51="Yes","H",IF($B140="","",IF(AND($C140&lt;=Hidden!JC$50,$D140&gt;=Hidden!JC$50),IF($G140="","x","y"),"")))</f>
        <v/>
      </c>
      <c r="JK140" s="37" t="str">
        <f>IF(Hidden!JD$51="Yes","H",IF($B140="","",IF(AND($C140&lt;=Hidden!JD$50,$D140&gt;=Hidden!JD$50),IF($G140="","x","y"),"")))</f>
        <v/>
      </c>
      <c r="JL140" s="37" t="str">
        <f>IF(Hidden!JE$51="Yes","H",IF($B140="","",IF(AND($C140&lt;=Hidden!JE$50,$D140&gt;=Hidden!JE$50),IF($G140="","x","y"),"")))</f>
        <v/>
      </c>
      <c r="JM140" s="38" t="str">
        <f>IF(Hidden!JF$51="Yes","H",IF($B140="","",IF(AND($C140&lt;=Hidden!JF$50,$D140&gt;=Hidden!JF$50),IF($G140="","x","y"),"")))</f>
        <v/>
      </c>
      <c r="JN140" s="41" t="str">
        <f>IF(Hidden!JG$51="Yes","H",IF($B140="","",IF(AND($C140&lt;=Hidden!JG$50,$D140&gt;=Hidden!JG$50),IF($G140="","x","y"),"")))</f>
        <v/>
      </c>
      <c r="JO140" s="37" t="str">
        <f>IF(Hidden!JH$51="Yes","H",IF($B140="","",IF(AND($C140&lt;=Hidden!JH$50,$D140&gt;=Hidden!JH$50),IF($G140="","x","y"),"")))</f>
        <v/>
      </c>
      <c r="JP140" s="37" t="str">
        <f>IF(Hidden!JI$51="Yes","H",IF($B140="","",IF(AND($C140&lt;=Hidden!JI$50,$D140&gt;=Hidden!JI$50),IF($G140="","x","y"),"")))</f>
        <v/>
      </c>
      <c r="JQ140" s="37" t="str">
        <f>IF(Hidden!JJ$51="Yes","H",IF($B140="","",IF(AND($C140&lt;=Hidden!JJ$50,$D140&gt;=Hidden!JJ$50),IF($G140="","x","y"),"")))</f>
        <v/>
      </c>
      <c r="JR140" s="38" t="str">
        <f>IF(Hidden!JK$51="Yes","H",IF($B140="","",IF(AND($C140&lt;=Hidden!JK$50,$D140&gt;=Hidden!JK$50),IF($G140="","x","y"),"")))</f>
        <v/>
      </c>
    </row>
    <row r="141" spans="1:278">
      <c r="A141" s="28"/>
      <c r="B141" s="185" t="s">
        <v>248</v>
      </c>
      <c r="C141" s="86"/>
      <c r="D141" s="86"/>
      <c r="E141" s="88"/>
      <c r="F141" s="89"/>
      <c r="G141" s="87"/>
      <c r="H141" s="67"/>
      <c r="I141" s="36" t="str">
        <f>IF(Hidden!B$51="Yes","H",IF($B141="","",IF(AND($C141&lt;=Hidden!B$50,$D141&gt;=Hidden!B$50),IF($G141="","x","y"),"")))</f>
        <v/>
      </c>
      <c r="J141" s="37" t="str">
        <f>IF(Hidden!C$51="Yes","H",IF($B141="","",IF(AND($C141&lt;=Hidden!C$50,$D141&gt;=Hidden!C$50),IF($G141="","x","y"),"")))</f>
        <v/>
      </c>
      <c r="K141" s="37" t="str">
        <f>IF(Hidden!D$51="Yes","H",IF($B141="","",IF(AND($C141&lt;=Hidden!D$50,$D141&gt;=Hidden!D$50),IF($G141="","x","y"),"")))</f>
        <v/>
      </c>
      <c r="L141" s="37" t="str">
        <f>IF(Hidden!E$50="Yes","H",IF($B141="","",IF(AND($C141&lt;=Hidden!E$49,$D141&gt;=Hidden!E$49),IF($G141="","x","y"),"")))</f>
        <v/>
      </c>
      <c r="M141" s="40" t="str">
        <f>IF(Hidden!F$50="Yes","H",IF($B141="","",IF(AND($C141&lt;=Hidden!F$49,$D141&gt;=Hidden!F$49),IF($G141="","x","y"),"")))</f>
        <v/>
      </c>
      <c r="N141" s="44" t="str">
        <f>IF(Hidden!G$50="Yes","H",IF($B141="","",IF(AND($C141&lt;=Hidden!G$49,$D141&gt;=Hidden!G$49),IF($G141="","x","y"),"")))</f>
        <v/>
      </c>
      <c r="O141" s="37" t="str">
        <f>IF(Hidden!H$50="Yes","H",IF($B141="","",IF(AND($C141&lt;=Hidden!H$49,$D141&gt;=Hidden!H$49),IF($G141="","x","y"),"")))</f>
        <v/>
      </c>
      <c r="P141" s="37" t="str">
        <f>IF(Hidden!I$50="Yes","H",IF($B141="","",IF(AND($C141&lt;=Hidden!I$49,$D141&gt;=Hidden!I$49),IF($G141="","x","y"),"")))</f>
        <v/>
      </c>
      <c r="Q141" s="37" t="str">
        <f>IF(Hidden!J$52="Yes","H",IF($B141="","",IF(AND($C141&lt;=Hidden!J$51,$D141&gt;=Hidden!J$51),IF($G141="","x","y"),"")))</f>
        <v/>
      </c>
      <c r="R141" s="45" t="str">
        <f>IF(Hidden!K$52="Yes","H",IF($B141="","",IF(AND($C141&lt;=Hidden!K$51,$D141&gt;=Hidden!K$51),IF($G141="","x","y"),"")))</f>
        <v/>
      </c>
      <c r="S141" s="41" t="str">
        <f>IF(Hidden!L$51="Yes","H",IF($B141="","",IF(AND($C141&lt;=Hidden!L$50,$D141&gt;=Hidden!L$50),IF($G141="","x","y"),"")))</f>
        <v/>
      </c>
      <c r="T141" s="37" t="str">
        <f>IF(Hidden!M$51="Yes","H",IF($B141="","",IF(AND($C141&lt;=Hidden!M$50,$D141&gt;=Hidden!M$50),IF($G141="","x","y"),"")))</f>
        <v/>
      </c>
      <c r="U141" s="37" t="str">
        <f>IF(Hidden!N$51="Yes","H",IF($B141="","",IF(AND($C141&lt;=Hidden!N$50,$D141&gt;=Hidden!N$50),IF($G141="","x","y"),"")))</f>
        <v/>
      </c>
      <c r="V141" s="37" t="str">
        <f>IF(Hidden!O$51="Yes","H",IF($B141="","",IF(AND($C141&lt;=Hidden!O$50,$D141&gt;=Hidden!O$50),IF($G141="","x","y"),"")))</f>
        <v/>
      </c>
      <c r="W141" s="40" t="str">
        <f>IF(Hidden!P$51="Yes","H",IF($B141="","",IF(AND($C141&lt;=Hidden!P$50,$D141&gt;=Hidden!P$50),IF($G141="","x","y"),"")))</f>
        <v/>
      </c>
      <c r="X141" s="44" t="str">
        <f>IF(Hidden!Q$51="Yes","H",IF($B141="","",IF(AND($C141&lt;=Hidden!Q$50,$D141&gt;=Hidden!Q$50),IF($G141="","x","y"),"")))</f>
        <v/>
      </c>
      <c r="Y141" s="37" t="str">
        <f>IF(Hidden!R$51="Yes","H",IF($B141="","",IF(AND($C141&lt;=Hidden!R$50,$D141&gt;=Hidden!R$50),IF($G141="","x","y"),"")))</f>
        <v/>
      </c>
      <c r="Z141" s="37" t="str">
        <f>IF(Hidden!S$51="Yes","H",IF($B141="","",IF(AND($C141&lt;=Hidden!S$50,$D141&gt;=Hidden!S$50),IF($G141="","x","y"),"")))</f>
        <v/>
      </c>
      <c r="AA141" s="37" t="str">
        <f>IF(Hidden!T$51="Yes","H",IF($B141="","",IF(AND($C141&lt;=Hidden!T$50,$D141&gt;=Hidden!T$50),IF($G141="","x","y"),"")))</f>
        <v/>
      </c>
      <c r="AB141" s="45" t="str">
        <f>IF(Hidden!U$51="Yes","H",IF($B141="","",IF(AND($C141&lt;=Hidden!U$50,$D141&gt;=Hidden!U$50),IF($G141="","x","y"),"")))</f>
        <v/>
      </c>
      <c r="AC141" s="41" t="str">
        <f>IF(Hidden!V$51="Yes","H",IF($B141="","",IF(AND($C141&lt;=Hidden!V$50,$D141&gt;=Hidden!V$50),IF($G141="","x","y"),"")))</f>
        <v/>
      </c>
      <c r="AD141" s="37" t="str">
        <f>IF(Hidden!W$51="Yes","H",IF($B141="","",IF(AND($C141&lt;=Hidden!W$50,$D141&gt;=Hidden!W$50),IF($G141="","x","y"),"")))</f>
        <v/>
      </c>
      <c r="AE141" s="37" t="str">
        <f>IF(Hidden!X$51="Yes","H",IF($B141="","",IF(AND($C141&lt;=Hidden!X$50,$D141&gt;=Hidden!X$50),IF($G141="","x","y"),"")))</f>
        <v/>
      </c>
      <c r="AF141" s="37" t="str">
        <f>IF(Hidden!Y$51="Yes","H",IF($B141="","",IF(AND($C141&lt;=Hidden!Y$50,$D141&gt;=Hidden!Y$50),IF($G141="","x","y"),"")))</f>
        <v/>
      </c>
      <c r="AG141" s="40" t="str">
        <f>IF(Hidden!Z$51="Yes","H",IF($B141="","",IF(AND($C141&lt;=Hidden!Z$50,$D141&gt;=Hidden!Z$50),IF($G141="","x","y"),"")))</f>
        <v/>
      </c>
      <c r="AH141" s="44" t="str">
        <f>IF(Hidden!AA$51="Yes","H",IF($B141="","",IF(AND($C141&lt;=Hidden!AA$50,$D141&gt;=Hidden!AA$50),IF($G141="","x","y"),"")))</f>
        <v/>
      </c>
      <c r="AI141" s="37" t="str">
        <f>IF(Hidden!AB$51="Yes","H",IF($B141="","",IF(AND($C141&lt;=Hidden!AB$50,$D141&gt;=Hidden!AB$50),IF($G141="","x","y"),"")))</f>
        <v/>
      </c>
      <c r="AJ141" s="37" t="str">
        <f>IF(Hidden!AC$51="Yes","H",IF($B141="","",IF(AND($C141&lt;=Hidden!AC$50,$D141&gt;=Hidden!AC$50),IF($G141="","x","y"),"")))</f>
        <v/>
      </c>
      <c r="AK141" s="37" t="str">
        <f>IF(Hidden!AD$51="Yes","H",IF($B141="","",IF(AND($C141&lt;=Hidden!AD$50,$D141&gt;=Hidden!AD$50),IF($G141="","x","y"),"")))</f>
        <v/>
      </c>
      <c r="AL141" s="45" t="str">
        <f>IF(Hidden!AE$51="Yes","H",IF($B141="","",IF(AND($C141&lt;=Hidden!AE$50,$D141&gt;=Hidden!AE$50),IF($G141="","x","y"),"")))</f>
        <v/>
      </c>
      <c r="AM141" s="41" t="str">
        <f>IF(Hidden!AF$51="Yes","H",IF($B141="","",IF(AND($C141&lt;=Hidden!AF$50,$D141&gt;=Hidden!AF$50),IF($G141="","x","y"),"")))</f>
        <v/>
      </c>
      <c r="AN141" s="37" t="str">
        <f>IF(Hidden!AG$51="Yes","H",IF($B141="","",IF(AND($C141&lt;=Hidden!AG$50,$D141&gt;=Hidden!AG$50),IF($G141="","x","y"),"")))</f>
        <v/>
      </c>
      <c r="AO141" s="37" t="str">
        <f>IF(Hidden!AH$51="Yes","H",IF($B141="","",IF(AND($C141&lt;=Hidden!AH$50,$D141&gt;=Hidden!AH$50),IF($G141="","x","y"),"")))</f>
        <v/>
      </c>
      <c r="AP141" s="37" t="str">
        <f>IF(Hidden!AI$51="Yes","H",IF($B141="","",IF(AND($C141&lt;=Hidden!AI$50,$D141&gt;=Hidden!AI$50),IF($G141="","x","y"),"")))</f>
        <v/>
      </c>
      <c r="AQ141" s="40" t="str">
        <f>IF(Hidden!AJ$51="Yes","H",IF($B141="","",IF(AND($C141&lt;=Hidden!AJ$50,$D141&gt;=Hidden!AJ$50),IF($G141="","x","y"),"")))</f>
        <v/>
      </c>
      <c r="AR141" s="44" t="str">
        <f>IF(Hidden!AK$51="Yes","H",IF($B141="","",IF(AND($C141&lt;=Hidden!AK$50,$D141&gt;=Hidden!AK$50),IF($G141="","x","y"),"")))</f>
        <v/>
      </c>
      <c r="AS141" s="37" t="str">
        <f>IF(Hidden!AL$51="Yes","H",IF($B141="","",IF(AND($C141&lt;=Hidden!AL$50,$D141&gt;=Hidden!AL$50),IF($G141="","x","y"),"")))</f>
        <v/>
      </c>
      <c r="AT141" s="37" t="str">
        <f>IF(Hidden!AM$51="Yes","H",IF($B141="","",IF(AND($C141&lt;=Hidden!AM$50,$D141&gt;=Hidden!AM$50),IF($G141="","x","y"),"")))</f>
        <v/>
      </c>
      <c r="AU141" s="37" t="str">
        <f>IF(Hidden!AN$51="Yes","H",IF($B141="","",IF(AND($C141&lt;=Hidden!AN$50,$D141&gt;=Hidden!AN$50),IF($G141="","x","y"),"")))</f>
        <v/>
      </c>
      <c r="AV141" s="45" t="str">
        <f>IF(Hidden!AO$51="Yes","H",IF($B141="","",IF(AND($C141&lt;=Hidden!AO$50,$D141&gt;=Hidden!AO$50),IF($G141="","x","y"),"")))</f>
        <v/>
      </c>
      <c r="AW141" s="41" t="str">
        <f>IF(Hidden!AP$51="Yes","H",IF($B141="","",IF(AND($C141&lt;=Hidden!AP$50,$D141&gt;=Hidden!AP$50),IF($G141="","x","y"),"")))</f>
        <v/>
      </c>
      <c r="AX141" s="37" t="str">
        <f>IF(Hidden!AQ$51="Yes","H",IF($B141="","",IF(AND($C141&lt;=Hidden!AQ$50,$D141&gt;=Hidden!AQ$50),IF($G141="","x","y"),"")))</f>
        <v/>
      </c>
      <c r="AY141" s="37" t="str">
        <f>IF(Hidden!AR$51="Yes","H",IF($B141="","",IF(AND($C141&lt;=Hidden!AR$50,$D141&gt;=Hidden!AR$50),IF($G141="","x","y"),"")))</f>
        <v/>
      </c>
      <c r="AZ141" s="37" t="str">
        <f>IF(Hidden!AS$51="Yes","H",IF($B141="","",IF(AND($C141&lt;=Hidden!AS$50,$D141&gt;=Hidden!AS$50),IF($G141="","x","y"),"")))</f>
        <v/>
      </c>
      <c r="BA141" s="40" t="str">
        <f>IF(Hidden!AT$51="Yes","H",IF($B141="","",IF(AND($C141&lt;=Hidden!AT$50,$D141&gt;=Hidden!AT$50),IF($G141="","x","y"),"")))</f>
        <v/>
      </c>
      <c r="BB141" s="44" t="str">
        <f>IF(Hidden!AU$51="Yes","H",IF($B141="","",IF(AND($C141&lt;=Hidden!AU$50,$D141&gt;=Hidden!AU$50),IF($G141="","x","y"),"")))</f>
        <v/>
      </c>
      <c r="BC141" s="37" t="str">
        <f>IF(Hidden!AV$51="Yes","H",IF($B141="","",IF(AND($C141&lt;=Hidden!AV$50,$D141&gt;=Hidden!AV$50),IF($G141="","x","y"),"")))</f>
        <v/>
      </c>
      <c r="BD141" s="37" t="str">
        <f>IF(Hidden!AW$51="Yes","H",IF($B141="","",IF(AND($C141&lt;=Hidden!AW$50,$D141&gt;=Hidden!AW$50),IF($G141="","x","y"),"")))</f>
        <v/>
      </c>
      <c r="BE141" s="37" t="str">
        <f>IF(Hidden!AX$51="Yes","H",IF($B141="","",IF(AND($C141&lt;=Hidden!AX$50,$D141&gt;=Hidden!AX$50),IF($G141="","x","y"),"")))</f>
        <v/>
      </c>
      <c r="BF141" s="45" t="str">
        <f>IF(Hidden!AY$51="Yes","H",IF($B141="","",IF(AND($C141&lt;=Hidden!AY$50,$D141&gt;=Hidden!AY$50),IF($G141="","x","y"),"")))</f>
        <v/>
      </c>
      <c r="BG141" s="41" t="str">
        <f>IF(Hidden!AZ$51="Yes","H",IF($B141="","",IF(AND($C141&lt;=Hidden!AZ$50,$D141&gt;=Hidden!AZ$50),IF($G141="","x","y"),"")))</f>
        <v/>
      </c>
      <c r="BH141" s="37" t="str">
        <f>IF(Hidden!BA$51="Yes","H",IF($B141="","",IF(AND($C141&lt;=Hidden!BA$50,$D141&gt;=Hidden!BA$50),IF($G141="","x","y"),"")))</f>
        <v/>
      </c>
      <c r="BI141" s="37" t="str">
        <f>IF(Hidden!BB$51="Yes","H",IF($B141="","",IF(AND($C141&lt;=Hidden!BB$50,$D141&gt;=Hidden!BB$50),IF($G141="","x","y"),"")))</f>
        <v/>
      </c>
      <c r="BJ141" s="37" t="str">
        <f>IF(Hidden!BC$51="Yes","H",IF($B141="","",IF(AND($C141&lt;=Hidden!BC$50,$D141&gt;=Hidden!BC$50),IF($G141="","x","y"),"")))</f>
        <v/>
      </c>
      <c r="BK141" s="40" t="str">
        <f>IF(Hidden!BD$51="Yes","H",IF($B141="","",IF(AND($C141&lt;=Hidden!BD$50,$D141&gt;=Hidden!BD$50),IF($G141="","x","y"),"")))</f>
        <v/>
      </c>
      <c r="BL141" s="44" t="str">
        <f>IF(Hidden!BE$51="Yes","H",IF($B141="","",IF(AND($C141&lt;=Hidden!BE$50,$D141&gt;=Hidden!BE$50),IF($G141="","x","y"),"")))</f>
        <v/>
      </c>
      <c r="BM141" s="37" t="str">
        <f>IF(Hidden!BF$51="Yes","H",IF($B141="","",IF(AND($C141&lt;=Hidden!BF$50,$D141&gt;=Hidden!BF$50),IF($G141="","x","y"),"")))</f>
        <v/>
      </c>
      <c r="BN141" s="37" t="str">
        <f>IF(Hidden!BG$51="Yes","H",IF($B141="","",IF(AND($C141&lt;=Hidden!BG$50,$D141&gt;=Hidden!BG$50),IF($G141="","x","y"),"")))</f>
        <v/>
      </c>
      <c r="BO141" s="37" t="str">
        <f>IF(Hidden!BH$51="Yes","H",IF($B141="","",IF(AND($C141&lt;=Hidden!BH$50,$D141&gt;=Hidden!BH$50),IF($G141="","x","y"),"")))</f>
        <v/>
      </c>
      <c r="BP141" s="45" t="str">
        <f>IF(Hidden!BI$51="Yes","H",IF($B141="","",IF(AND($C141&lt;=Hidden!BI$50,$D141&gt;=Hidden!BI$50),IF($G141="","x","y"),"")))</f>
        <v/>
      </c>
      <c r="BQ141" s="41" t="str">
        <f>IF(Hidden!BJ$51="Yes","H",IF($B141="","",IF(AND($C141&lt;=Hidden!BJ$50,$D141&gt;=Hidden!BJ$50),IF($G141="","x","y"),"")))</f>
        <v/>
      </c>
      <c r="BR141" s="37" t="str">
        <f>IF(Hidden!BK$51="Yes","H",IF($B141="","",IF(AND($C141&lt;=Hidden!BK$50,$D141&gt;=Hidden!BK$50),IF($G141="","x","y"),"")))</f>
        <v/>
      </c>
      <c r="BS141" s="37" t="str">
        <f>IF(Hidden!BL$51="Yes","H",IF($B141="","",IF(AND($C141&lt;=Hidden!BL$50,$D141&gt;=Hidden!BL$50),IF($G141="","x","y"),"")))</f>
        <v/>
      </c>
      <c r="BT141" s="37" t="str">
        <f>IF(Hidden!BM$51="Yes","H",IF($B141="","",IF(AND($C141&lt;=Hidden!BM$50,$D141&gt;=Hidden!BM$50),IF($G141="","x","y"),"")))</f>
        <v/>
      </c>
      <c r="BU141" s="40" t="str">
        <f>IF(Hidden!BN$51="Yes","H",IF($B141="","",IF(AND($C141&lt;=Hidden!BN$50,$D141&gt;=Hidden!BN$50),IF($G141="","x","y"),"")))</f>
        <v/>
      </c>
      <c r="BV141" s="44" t="str">
        <f>IF(Hidden!BO$51="Yes","H",IF($B141="","",IF(AND($C141&lt;=Hidden!BO$50,$D141&gt;=Hidden!BO$50),IF($G141="","x","y"),"")))</f>
        <v/>
      </c>
      <c r="BW141" s="37" t="str">
        <f>IF(Hidden!BP$51="Yes","H",IF($B141="","",IF(AND($C141&lt;=Hidden!BP$50,$D141&gt;=Hidden!BP$50),IF($G141="","x","y"),"")))</f>
        <v/>
      </c>
      <c r="BX141" s="37" t="str">
        <f>IF(Hidden!BQ$51="Yes","H",IF($B141="","",IF(AND($C141&lt;=Hidden!BQ$50,$D141&gt;=Hidden!BQ$50),IF($G141="","x","y"),"")))</f>
        <v/>
      </c>
      <c r="BY141" s="37" t="str">
        <f>IF(Hidden!BR$51="Yes","H",IF($B141="","",IF(AND($C141&lt;=Hidden!BR$50,$D141&gt;=Hidden!BR$50),IF($G141="","x","y"),"")))</f>
        <v/>
      </c>
      <c r="BZ141" s="45" t="str">
        <f>IF(Hidden!BS$51="Yes","H",IF($B141="","",IF(AND($C141&lt;=Hidden!BS$50,$D141&gt;=Hidden!BS$50),IF($G141="","x","y"),"")))</f>
        <v/>
      </c>
      <c r="CA141" s="41" t="str">
        <f>IF(Hidden!BT$51="Yes","H",IF($B141="","",IF(AND($C141&lt;=Hidden!BT$50,$D141&gt;=Hidden!BT$50),IF($G141="","x","y"),"")))</f>
        <v/>
      </c>
      <c r="CB141" s="37" t="str">
        <f>IF(Hidden!BU$51="Yes","H",IF($B141="","",IF(AND($C141&lt;=Hidden!BU$50,$D141&gt;=Hidden!BU$50),IF($G141="","x","y"),"")))</f>
        <v/>
      </c>
      <c r="CC141" s="37" t="str">
        <f>IF(Hidden!BV$51="Yes","H",IF($B141="","",IF(AND($C141&lt;=Hidden!BV$50,$D141&gt;=Hidden!BV$50),IF($G141="","x","y"),"")))</f>
        <v/>
      </c>
      <c r="CD141" s="37" t="str">
        <f>IF(Hidden!BW$51="Yes","H",IF($B141="","",IF(AND($C141&lt;=Hidden!BW$50,$D141&gt;=Hidden!BW$50),IF($G141="","x","y"),"")))</f>
        <v/>
      </c>
      <c r="CE141" s="40" t="str">
        <f>IF(Hidden!BX$51="Yes","H",IF($B141="","",IF(AND($C141&lt;=Hidden!BX$50,$D141&gt;=Hidden!BX$50),IF($G141="","x","y"),"")))</f>
        <v/>
      </c>
      <c r="CF141" s="44" t="str">
        <f>IF(Hidden!BY$51="Yes","H",IF($B141="","",IF(AND($C141&lt;=Hidden!BY$50,$D141&gt;=Hidden!BY$50),IF($G141="","x","y"),"")))</f>
        <v/>
      </c>
      <c r="CG141" s="37" t="str">
        <f>IF(Hidden!BZ$51="Yes","H",IF($B141="","",IF(AND($C141&lt;=Hidden!BZ$50,$D141&gt;=Hidden!BZ$50),IF($G141="","x","y"),"")))</f>
        <v/>
      </c>
      <c r="CH141" s="37" t="str">
        <f>IF(Hidden!CA$51="Yes","H",IF($B141="","",IF(AND($C141&lt;=Hidden!CA$50,$D141&gt;=Hidden!CA$50),IF($G141="","x","y"),"")))</f>
        <v/>
      </c>
      <c r="CI141" s="37" t="str">
        <f>IF(Hidden!CB$51="Yes","H",IF($B141="","",IF(AND($C141&lt;=Hidden!CB$50,$D141&gt;=Hidden!CB$50),IF($G141="","x","y"),"")))</f>
        <v/>
      </c>
      <c r="CJ141" s="45" t="str">
        <f>IF(Hidden!CC$51="Yes","H",IF($B141="","",IF(AND($C141&lt;=Hidden!CC$50,$D141&gt;=Hidden!CC$50),IF($G141="","x","y"),"")))</f>
        <v/>
      </c>
      <c r="CK141" s="41" t="str">
        <f>IF(Hidden!CD$51="Yes","H",IF($B141="","",IF(AND($C141&lt;=Hidden!CD$50,$D141&gt;=Hidden!CD$50),IF($G141="","x","y"),"")))</f>
        <v/>
      </c>
      <c r="CL141" s="37" t="str">
        <f>IF(Hidden!CE$51="Yes","H",IF($B141="","",IF(AND($C141&lt;=Hidden!CE$50,$D141&gt;=Hidden!CE$50),IF($G141="","x","y"),"")))</f>
        <v/>
      </c>
      <c r="CM141" s="37" t="str">
        <f>IF(Hidden!CF$51="Yes","H",IF($B141="","",IF(AND($C141&lt;=Hidden!CF$50,$D141&gt;=Hidden!CF$50),IF($G141="","x","y"),"")))</f>
        <v/>
      </c>
      <c r="CN141" s="37" t="str">
        <f>IF(Hidden!CG$51="Yes","H",IF($B141="","",IF(AND($C141&lt;=Hidden!CG$50,$D141&gt;=Hidden!CG$50),IF($G141="","x","y"),"")))</f>
        <v/>
      </c>
      <c r="CO141" s="40" t="str">
        <f>IF(Hidden!CH$51="Yes","H",IF($B141="","",IF(AND($C141&lt;=Hidden!CH$50,$D141&gt;=Hidden!CH$50),IF($G141="","x","y"),"")))</f>
        <v/>
      </c>
      <c r="CP141" s="44" t="str">
        <f>IF(Hidden!CI$51="Yes","H",IF($B141="","",IF(AND($C141&lt;=Hidden!CI$50,$D141&gt;=Hidden!CI$50),IF($G141="","x","y"),"")))</f>
        <v/>
      </c>
      <c r="CQ141" s="37" t="str">
        <f>IF(Hidden!CJ$51="Yes","H",IF($B141="","",IF(AND($C141&lt;=Hidden!CJ$50,$D141&gt;=Hidden!CJ$50),IF($G141="","x","y"),"")))</f>
        <v/>
      </c>
      <c r="CR141" s="37" t="str">
        <f>IF(Hidden!CK$51="Yes","H",IF($B141="","",IF(AND($C141&lt;=Hidden!CK$50,$D141&gt;=Hidden!CK$50),IF($G141="","x","y"),"")))</f>
        <v/>
      </c>
      <c r="CS141" s="37" t="str">
        <f>IF(Hidden!CL$51="Yes","H",IF($B141="","",IF(AND($C141&lt;=Hidden!CL$50,$D141&gt;=Hidden!CL$50),IF($G141="","x","y"),"")))</f>
        <v/>
      </c>
      <c r="CT141" s="45" t="str">
        <f>IF(Hidden!CM$51="Yes","H",IF($B141="","",IF(AND($C141&lt;=Hidden!CM$50,$D141&gt;=Hidden!CM$50),IF($G141="","x","y"),"")))</f>
        <v/>
      </c>
      <c r="CU141" s="41" t="str">
        <f>IF(Hidden!CN$51="Yes","H",IF($B141="","",IF(AND($C141&lt;=Hidden!CN$50,$D141&gt;=Hidden!CN$50),IF($G141="","x","y"),"")))</f>
        <v/>
      </c>
      <c r="CV141" s="37" t="str">
        <f>IF(Hidden!CO$51="Yes","H",IF($B141="","",IF(AND($C141&lt;=Hidden!CO$50,$D141&gt;=Hidden!CO$50),IF($G141="","x","y"),"")))</f>
        <v/>
      </c>
      <c r="CW141" s="37" t="str">
        <f>IF(Hidden!CP$51="Yes","H",IF($B141="","",IF(AND($C141&lt;=Hidden!CP$50,$D141&gt;=Hidden!CP$50),IF($G141="","x","y"),"")))</f>
        <v/>
      </c>
      <c r="CX141" s="37" t="str">
        <f>IF(Hidden!CQ$51="Yes","H",IF($B141="","",IF(AND($C141&lt;=Hidden!CQ$50,$D141&gt;=Hidden!CQ$50),IF($G141="","x","y"),"")))</f>
        <v/>
      </c>
      <c r="CY141" s="40" t="str">
        <f>IF(Hidden!CR$51="Yes","H",IF($B141="","",IF(AND($C141&lt;=Hidden!CR$50,$D141&gt;=Hidden!CR$50),IF($G141="","x","y"),"")))</f>
        <v/>
      </c>
      <c r="CZ141" s="44" t="str">
        <f>IF(Hidden!CS$51="Yes","H",IF($B141="","",IF(AND($C141&lt;=Hidden!CS$50,$D141&gt;=Hidden!CS$50),IF($G141="","x","y"),"")))</f>
        <v/>
      </c>
      <c r="DA141" s="37" t="str">
        <f>IF(Hidden!CT$51="Yes","H",IF($B141="","",IF(AND($C141&lt;=Hidden!CT$50,$D141&gt;=Hidden!CT$50),IF($G141="","x","y"),"")))</f>
        <v/>
      </c>
      <c r="DB141" s="37" t="str">
        <f>IF(Hidden!CU$51="Yes","H",IF($B141="","",IF(AND($C141&lt;=Hidden!CU$50,$D141&gt;=Hidden!CU$50),IF($G141="","x","y"),"")))</f>
        <v/>
      </c>
      <c r="DC141" s="37" t="str">
        <f>IF(Hidden!CV$51="Yes","H",IF($B141="","",IF(AND($C141&lt;=Hidden!CV$50,$D141&gt;=Hidden!CV$50),IF($G141="","x","y"),"")))</f>
        <v/>
      </c>
      <c r="DD141" s="45" t="str">
        <f>IF(Hidden!CW$51="Yes","H",IF($B141="","",IF(AND($C141&lt;=Hidden!CW$50,$D141&gt;=Hidden!CW$50),IF($G141="","x","y"),"")))</f>
        <v/>
      </c>
      <c r="DE141" s="41" t="str">
        <f>IF(Hidden!CX$51="Yes","H",IF($B141="","",IF(AND($C141&lt;=Hidden!CX$50,$D141&gt;=Hidden!CX$50),IF($G141="","x","y"),"")))</f>
        <v/>
      </c>
      <c r="DF141" s="37" t="str">
        <f>IF(Hidden!CY$51="Yes","H",IF($B141="","",IF(AND($C141&lt;=Hidden!CY$50,$D141&gt;=Hidden!CY$50),IF($G141="","x","y"),"")))</f>
        <v/>
      </c>
      <c r="DG141" s="37" t="str">
        <f>IF(Hidden!CZ$51="Yes","H",IF($B141="","",IF(AND($C141&lt;=Hidden!CZ$50,$D141&gt;=Hidden!CZ$50),IF($G141="","x","y"),"")))</f>
        <v/>
      </c>
      <c r="DH141" s="37" t="str">
        <f>IF(Hidden!DA$51="Yes","H",IF($B141="","",IF(AND($C141&lt;=Hidden!DA$50,$D141&gt;=Hidden!DA$50),IF($G141="","x","y"),"")))</f>
        <v/>
      </c>
      <c r="DI141" s="40" t="str">
        <f>IF(Hidden!DB$51="Yes","H",IF($B141="","",IF(AND($C141&lt;=Hidden!DB$50,$D141&gt;=Hidden!DB$50),IF($G141="","x","y"),"")))</f>
        <v/>
      </c>
      <c r="DJ141" s="44" t="str">
        <f>IF(Hidden!DC$51="Yes","H",IF($B141="","",IF(AND($C141&lt;=Hidden!DC$50,$D141&gt;=Hidden!DC$50),IF($G141="","x","y"),"")))</f>
        <v/>
      </c>
      <c r="DK141" s="37" t="str">
        <f>IF(Hidden!DD$51="Yes","H",IF($B141="","",IF(AND($C141&lt;=Hidden!DD$50,$D141&gt;=Hidden!DD$50),IF($G141="","x","y"),"")))</f>
        <v/>
      </c>
      <c r="DL141" s="37" t="str">
        <f>IF(Hidden!DE$51="Yes","H",IF($B141="","",IF(AND($C141&lt;=Hidden!DE$50,$D141&gt;=Hidden!DE$50),IF($G141="","x","y"),"")))</f>
        <v/>
      </c>
      <c r="DM141" s="37" t="str">
        <f>IF(Hidden!DF$51="Yes","H",IF($B141="","",IF(AND($C141&lt;=Hidden!DF$50,$D141&gt;=Hidden!DF$50),IF($G141="","x","y"),"")))</f>
        <v/>
      </c>
      <c r="DN141" s="45" t="str">
        <f>IF(Hidden!DG$51="Yes","H",IF($B141="","",IF(AND($C141&lt;=Hidden!DG$50,$D141&gt;=Hidden!DG$50),IF($G141="","x","y"),"")))</f>
        <v/>
      </c>
      <c r="DO141" s="41" t="str">
        <f>IF(Hidden!DH$51="Yes","H",IF($B141="","",IF(AND($C141&lt;=Hidden!DH$50,$D141&gt;=Hidden!DH$50),IF($G141="","x","y"),"")))</f>
        <v/>
      </c>
      <c r="DP141" s="37" t="str">
        <f>IF(Hidden!DI$51="Yes","H",IF($B141="","",IF(AND($C141&lt;=Hidden!DI$50,$D141&gt;=Hidden!DI$50),IF($G141="","x","y"),"")))</f>
        <v/>
      </c>
      <c r="DQ141" s="37" t="str">
        <f>IF(Hidden!DJ$51="Yes","H",IF($B141="","",IF(AND($C141&lt;=Hidden!DJ$50,$D141&gt;=Hidden!DJ$50),IF($G141="","x","y"),"")))</f>
        <v/>
      </c>
      <c r="DR141" s="37" t="str">
        <f>IF(Hidden!DK$51="Yes","H",IF($B141="","",IF(AND($C141&lt;=Hidden!DK$50,$D141&gt;=Hidden!DK$50),IF($G141="","x","y"),"")))</f>
        <v/>
      </c>
      <c r="DS141" s="40" t="str">
        <f>IF(Hidden!DL$51="Yes","H",IF($B141="","",IF(AND($C141&lt;=Hidden!DL$50,$D141&gt;=Hidden!DL$50),IF($G141="","x","y"),"")))</f>
        <v/>
      </c>
      <c r="DT141" s="44" t="str">
        <f>IF(Hidden!DM$51="Yes","H",IF($B141="","",IF(AND($C141&lt;=Hidden!DM$50,$D141&gt;=Hidden!DM$50),IF($G141="","x","y"),"")))</f>
        <v/>
      </c>
      <c r="DU141" s="37" t="str">
        <f>IF(Hidden!DN$51="Yes","H",IF($B141="","",IF(AND($C141&lt;=Hidden!DN$50,$D141&gt;=Hidden!DN$50),IF($G141="","x","y"),"")))</f>
        <v/>
      </c>
      <c r="DV141" s="37" t="str">
        <f>IF(Hidden!DO$51="Yes","H",IF($B141="","",IF(AND($C141&lt;=Hidden!DO$50,$D141&gt;=Hidden!DO$50),IF($G141="","x","y"),"")))</f>
        <v/>
      </c>
      <c r="DW141" s="37" t="str">
        <f>IF(Hidden!DP$51="Yes","H",IF($B141="","",IF(AND($C141&lt;=Hidden!DP$50,$D141&gt;=Hidden!DP$50),IF($G141="","x","y"),"")))</f>
        <v/>
      </c>
      <c r="DX141" s="45" t="str">
        <f>IF(Hidden!DQ$51="Yes","H",IF($B141="","",IF(AND($C141&lt;=Hidden!DQ$50,$D141&gt;=Hidden!DQ$50),IF($G141="","x","y"),"")))</f>
        <v/>
      </c>
      <c r="DY141" s="44" t="str">
        <f>IF(Hidden!DR$51="Yes","H",IF($B141="","",IF(AND($C141&lt;=Hidden!DR$50,$D141&gt;=Hidden!DR$50),IF($G141="","x","y"),"")))</f>
        <v/>
      </c>
      <c r="DZ141" s="37" t="str">
        <f>IF(Hidden!DS$51="Yes","H",IF($B141="","",IF(AND($C141&lt;=Hidden!DS$50,$D141&gt;=Hidden!DS$50),IF($G141="","x","y"),"")))</f>
        <v/>
      </c>
      <c r="EA141" s="37" t="str">
        <f>IF(Hidden!DT$51="Yes","H",IF($B141="","",IF(AND($C141&lt;=Hidden!DT$50,$D141&gt;=Hidden!DT$50),IF($G141="","x","y"),"")))</f>
        <v/>
      </c>
      <c r="EB141" s="37" t="str">
        <f>IF(Hidden!DU$51="Yes","H",IF($B141="","",IF(AND($C141&lt;=Hidden!DU$50,$D141&gt;=Hidden!DU$50),IF($G141="","x","y"),"")))</f>
        <v/>
      </c>
      <c r="EC141" s="45" t="str">
        <f>IF(Hidden!DV$51="Yes","H",IF($B141="","",IF(AND($C141&lt;=Hidden!DV$50,$D141&gt;=Hidden!DV$50),IF($G141="","x","y"),"")))</f>
        <v/>
      </c>
      <c r="ED141" s="41" t="str">
        <f>IF(Hidden!DW$51="Yes","H",IF($B141="","",IF(AND($C141&lt;=Hidden!DW$50,$D141&gt;=Hidden!DW$50),IF($G141="","x","y"),"")))</f>
        <v/>
      </c>
      <c r="EE141" s="37" t="str">
        <f>IF(Hidden!DX$51="Yes","H",IF($B141="","",IF(AND($C141&lt;=Hidden!DX$50,$D141&gt;=Hidden!DX$50),IF($G141="","x","y"),"")))</f>
        <v/>
      </c>
      <c r="EF141" s="37" t="str">
        <f>IF(Hidden!DY$51="Yes","H",IF($B141="","",IF(AND($C141&lt;=Hidden!DY$50,$D141&gt;=Hidden!DY$50),IF($G141="","x","y"),"")))</f>
        <v/>
      </c>
      <c r="EG141" s="37" t="str">
        <f>IF(Hidden!DZ$51="Yes","H",IF($B141="","",IF(AND($C141&lt;=Hidden!DZ$50,$D141&gt;=Hidden!DZ$50),IF($G141="","x","y"),"")))</f>
        <v/>
      </c>
      <c r="EH141" s="38" t="str">
        <f>IF(Hidden!EA$51="Yes","H",IF($B141="","",IF(AND($C141&lt;=Hidden!EA$50,$D141&gt;=Hidden!EA$50),IF($G141="","x","y"),"")))</f>
        <v/>
      </c>
      <c r="EI141" s="41" t="str">
        <f>IF(Hidden!EB$51="Yes","H",IF($B141="","",IF(AND($C141&lt;=Hidden!EB$50,$D141&gt;=Hidden!EB$50),IF($G141="","x","y"),"")))</f>
        <v/>
      </c>
      <c r="EJ141" s="37" t="str">
        <f>IF(Hidden!EC$51="Yes","H",IF($B141="","",IF(AND($C141&lt;=Hidden!EC$50,$D141&gt;=Hidden!EC$50),IF($G141="","x","y"),"")))</f>
        <v/>
      </c>
      <c r="EK141" s="37" t="str">
        <f>IF(Hidden!ED$51="Yes","H",IF($B141="","",IF(AND($C141&lt;=Hidden!ED$50,$D141&gt;=Hidden!ED$50),IF($G141="","x","y"),"")))</f>
        <v/>
      </c>
      <c r="EL141" s="37" t="str">
        <f>IF(Hidden!EE$51="Yes","H",IF($B141="","",IF(AND($C141&lt;=Hidden!EE$50,$D141&gt;=Hidden!EE$50),IF($G141="","x","y"),"")))</f>
        <v/>
      </c>
      <c r="EM141" s="38" t="str">
        <f>IF(Hidden!EF$51="Yes","H",IF($B141="","",IF(AND($C141&lt;=Hidden!EF$50,$D141&gt;=Hidden!EF$50),IF($G141="","x","y"),"")))</f>
        <v/>
      </c>
      <c r="EN141" s="41" t="str">
        <f>IF(Hidden!EG$51="Yes","H",IF($B141="","",IF(AND($C141&lt;=Hidden!EG$50,$D141&gt;=Hidden!EG$50),IF($G141="","x","y"),"")))</f>
        <v/>
      </c>
      <c r="EO141" s="37" t="str">
        <f>IF(Hidden!EH$51="Yes","H",IF($B141="","",IF(AND($C141&lt;=Hidden!EH$50,$D141&gt;=Hidden!EH$50),IF($G141="","x","y"),"")))</f>
        <v/>
      </c>
      <c r="EP141" s="37" t="str">
        <f>IF(Hidden!EI$51="Yes","H",IF($B141="","",IF(AND($C141&lt;=Hidden!EI$50,$D141&gt;=Hidden!EI$50),IF($G141="","x","y"),"")))</f>
        <v/>
      </c>
      <c r="EQ141" s="37" t="str">
        <f>IF(Hidden!EJ$51="Yes","H",IF($B141="","",IF(AND($C141&lt;=Hidden!EJ$50,$D141&gt;=Hidden!EJ$50),IF($G141="","x","y"),"")))</f>
        <v/>
      </c>
      <c r="ER141" s="38" t="str">
        <f>IF(Hidden!EK$51="Yes","H",IF($B141="","",IF(AND($C141&lt;=Hidden!EK$50,$D141&gt;=Hidden!EK$50),IF($G141="","x","y"),"")))</f>
        <v/>
      </c>
      <c r="ES141" s="41" t="str">
        <f>IF(Hidden!EL$51="Yes","H",IF($B141="","",IF(AND($C141&lt;=Hidden!EL$50,$D141&gt;=Hidden!EL$50),IF($G141="","x","y"),"")))</f>
        <v/>
      </c>
      <c r="ET141" s="37" t="str">
        <f>IF(Hidden!EM$51="Yes","H",IF($B141="","",IF(AND($C141&lt;=Hidden!EM$50,$D141&gt;=Hidden!EM$50),IF($G141="","x","y"),"")))</f>
        <v/>
      </c>
      <c r="EU141" s="37" t="str">
        <f>IF(Hidden!EN$51="Yes","H",IF($B141="","",IF(AND($C141&lt;=Hidden!EN$50,$D141&gt;=Hidden!EN$50),IF($G141="","x","y"),"")))</f>
        <v/>
      </c>
      <c r="EV141" s="37" t="str">
        <f>IF(Hidden!EO$51="Yes","H",IF($B141="","",IF(AND($C141&lt;=Hidden!EO$50,$D141&gt;=Hidden!EO$50),IF($G141="","x","y"),"")))</f>
        <v/>
      </c>
      <c r="EW141" s="38" t="str">
        <f>IF(Hidden!EP$51="Yes","H",IF($B141="","",IF(AND($C141&lt;=Hidden!EP$50,$D141&gt;=Hidden!EP$50),IF($G141="","x","y"),"")))</f>
        <v/>
      </c>
      <c r="EX141" s="41" t="str">
        <f>IF(Hidden!EQ$51="Yes","H",IF($B141="","",IF(AND($C141&lt;=Hidden!EQ$50,$D141&gt;=Hidden!EQ$50),IF($G141="","x","y"),"")))</f>
        <v/>
      </c>
      <c r="EY141" s="37" t="str">
        <f>IF(Hidden!ER$51="Yes","H",IF($B141="","",IF(AND($C141&lt;=Hidden!ER$50,$D141&gt;=Hidden!ER$50),IF($G141="","x","y"),"")))</f>
        <v/>
      </c>
      <c r="EZ141" s="37" t="str">
        <f>IF(Hidden!ES$51="Yes","H",IF($B141="","",IF(AND($C141&lt;=Hidden!ES$50,$D141&gt;=Hidden!ES$50),IF($G141="","x","y"),"")))</f>
        <v/>
      </c>
      <c r="FA141" s="37" t="str">
        <f>IF(Hidden!ET$51="Yes","H",IF($B141="","",IF(AND($C141&lt;=Hidden!ET$50,$D141&gt;=Hidden!ET$50),IF($G141="","x","y"),"")))</f>
        <v/>
      </c>
      <c r="FB141" s="38" t="str">
        <f>IF(Hidden!EU$51="Yes","H",IF($B141="","",IF(AND($C141&lt;=Hidden!EU$50,$D141&gt;=Hidden!EU$50),IF($G141="","x","y"),"")))</f>
        <v/>
      </c>
      <c r="FC141" s="41" t="str">
        <f>IF(Hidden!EV$51="Yes","H",IF($B141="","",IF(AND($C141&lt;=Hidden!EV$50,$D141&gt;=Hidden!EV$50),IF($G141="","x","y"),"")))</f>
        <v/>
      </c>
      <c r="FD141" s="37" t="str">
        <f>IF(Hidden!EW$51="Yes","H",IF($B141="","",IF(AND($C141&lt;=Hidden!EW$50,$D141&gt;=Hidden!EW$50),IF($G141="","x","y"),"")))</f>
        <v/>
      </c>
      <c r="FE141" s="37" t="str">
        <f>IF(Hidden!EX$51="Yes","H",IF($B141="","",IF(AND($C141&lt;=Hidden!EX$50,$D141&gt;=Hidden!EX$50),IF($G141="","x","y"),"")))</f>
        <v/>
      </c>
      <c r="FF141" s="37" t="str">
        <f>IF(Hidden!EY$51="Yes","H",IF($B141="","",IF(AND($C141&lt;=Hidden!EY$50,$D141&gt;=Hidden!EY$50),IF($G141="","x","y"),"")))</f>
        <v/>
      </c>
      <c r="FG141" s="38" t="str">
        <f>IF(Hidden!EZ$51="Yes","H",IF($B141="","",IF(AND($C141&lt;=Hidden!EZ$50,$D141&gt;=Hidden!EZ$50),IF($G141="","x","y"),"")))</f>
        <v/>
      </c>
      <c r="FH141" s="41" t="str">
        <f>IF(Hidden!FA$51="Yes","H",IF($B141="","",IF(AND($C141&lt;=Hidden!FA$50,$D141&gt;=Hidden!FA$50),IF($G141="","x","y"),"")))</f>
        <v/>
      </c>
      <c r="FI141" s="37" t="str">
        <f>IF(Hidden!FB$51="Yes","H",IF($B141="","",IF(AND($C141&lt;=Hidden!FB$50,$D141&gt;=Hidden!FB$50),IF($G141="","x","y"),"")))</f>
        <v/>
      </c>
      <c r="FJ141" s="37" t="str">
        <f>IF(Hidden!FC$51="Yes","H",IF($B141="","",IF(AND($C141&lt;=Hidden!FC$50,$D141&gt;=Hidden!FC$50),IF($G141="","x","y"),"")))</f>
        <v/>
      </c>
      <c r="FK141" s="37" t="str">
        <f>IF(Hidden!FD$51="Yes","H",IF($B141="","",IF(AND($C141&lt;=Hidden!FD$50,$D141&gt;=Hidden!FD$50),IF($G141="","x","y"),"")))</f>
        <v/>
      </c>
      <c r="FL141" s="38" t="str">
        <f>IF(Hidden!FE$51="Yes","H",IF($B141="","",IF(AND($C141&lt;=Hidden!FE$50,$D141&gt;=Hidden!FE$50),IF($G141="","x","y"),"")))</f>
        <v/>
      </c>
      <c r="FM141" s="41" t="str">
        <f>IF(Hidden!FF$51="Yes","H",IF($B141="","",IF(AND($C141&lt;=Hidden!FF$50,$D141&gt;=Hidden!FF$50),IF($G141="","x","y"),"")))</f>
        <v/>
      </c>
      <c r="FN141" s="37" t="str">
        <f>IF(Hidden!FG$51="Yes","H",IF($B141="","",IF(AND($C141&lt;=Hidden!FG$50,$D141&gt;=Hidden!FG$50),IF($G141="","x","y"),"")))</f>
        <v/>
      </c>
      <c r="FO141" s="37" t="str">
        <f>IF(Hidden!FH$51="Yes","H",IF($B141="","",IF(AND($C141&lt;=Hidden!FH$50,$D141&gt;=Hidden!FH$50),IF($G141="","x","y"),"")))</f>
        <v/>
      </c>
      <c r="FP141" s="37" t="str">
        <f>IF(Hidden!FI$51="Yes","H",IF($B141="","",IF(AND($C141&lt;=Hidden!FI$50,$D141&gt;=Hidden!FI$50),IF($G141="","x","y"),"")))</f>
        <v/>
      </c>
      <c r="FQ141" s="38" t="str">
        <f>IF(Hidden!FJ$51="Yes","H",IF($B141="","",IF(AND($C141&lt;=Hidden!FJ$50,$D141&gt;=Hidden!FJ$50),IF($G141="","x","y"),"")))</f>
        <v/>
      </c>
      <c r="FR141" s="41" t="str">
        <f>IF(Hidden!FK$51="Yes","H",IF($B141="","",IF(AND($C141&lt;=Hidden!FK$50,$D141&gt;=Hidden!FK$50),IF($G141="","x","y"),"")))</f>
        <v/>
      </c>
      <c r="FS141" s="37" t="str">
        <f>IF(Hidden!FL$51="Yes","H",IF($B141="","",IF(AND($C141&lt;=Hidden!FL$50,$D141&gt;=Hidden!FL$50),IF($G141="","x","y"),"")))</f>
        <v/>
      </c>
      <c r="FT141" s="37" t="str">
        <f>IF(Hidden!FM$51="Yes","H",IF($B141="","",IF(AND($C141&lt;=Hidden!FM$50,$D141&gt;=Hidden!FM$50),IF($G141="","x","y"),"")))</f>
        <v/>
      </c>
      <c r="FU141" s="37" t="str">
        <f>IF(Hidden!FN$51="Yes","H",IF($B141="","",IF(AND($C141&lt;=Hidden!FN$50,$D141&gt;=Hidden!FN$50),IF($G141="","x","y"),"")))</f>
        <v/>
      </c>
      <c r="FV141" s="38" t="str">
        <f>IF(Hidden!FO$51="Yes","H",IF($B141="","",IF(AND($C141&lt;=Hidden!FO$50,$D141&gt;=Hidden!FO$50),IF($G141="","x","y"),"")))</f>
        <v/>
      </c>
      <c r="FW141" s="41" t="str">
        <f>IF(Hidden!FP$51="Yes","H",IF($B141="","",IF(AND($C141&lt;=Hidden!FP$50,$D141&gt;=Hidden!FP$50),IF($G141="","x","y"),"")))</f>
        <v/>
      </c>
      <c r="FX141" s="37" t="str">
        <f>IF(Hidden!FQ$51="Yes","H",IF($B141="","",IF(AND($C141&lt;=Hidden!FQ$50,$D141&gt;=Hidden!FQ$50),IF($G141="","x","y"),"")))</f>
        <v/>
      </c>
      <c r="FY141" s="37" t="str">
        <f>IF(Hidden!FR$51="Yes","H",IF($B141="","",IF(AND($C141&lt;=Hidden!FR$50,$D141&gt;=Hidden!FR$50),IF($G141="","x","y"),"")))</f>
        <v/>
      </c>
      <c r="FZ141" s="37" t="str">
        <f>IF(Hidden!FS$51="Yes","H",IF($B141="","",IF(AND($C141&lt;=Hidden!FS$50,$D141&gt;=Hidden!FS$50),IF($G141="","x","y"),"")))</f>
        <v/>
      </c>
      <c r="GA141" s="38" t="str">
        <f>IF(Hidden!FT$51="Yes","H",IF($B141="","",IF(AND($C141&lt;=Hidden!FT$50,$D141&gt;=Hidden!FT$50),IF($G141="","x","y"),"")))</f>
        <v/>
      </c>
      <c r="GB141" s="41" t="str">
        <f>IF(Hidden!FU$51="Yes","H",IF($B141="","",IF(AND($C141&lt;=Hidden!FU$50,$D141&gt;=Hidden!FU$50),IF($G141="","x","y"),"")))</f>
        <v/>
      </c>
      <c r="GC141" s="37" t="str">
        <f>IF(Hidden!FV$51="Yes","H",IF($B141="","",IF(AND($C141&lt;=Hidden!FV$50,$D141&gt;=Hidden!FV$50),IF($G141="","x","y"),"")))</f>
        <v/>
      </c>
      <c r="GD141" s="37" t="str">
        <f>IF(Hidden!FW$51="Yes","H",IF($B141="","",IF(AND($C141&lt;=Hidden!FW$50,$D141&gt;=Hidden!FW$50),IF($G141="","x","y"),"")))</f>
        <v/>
      </c>
      <c r="GE141" s="37" t="str">
        <f>IF(Hidden!FX$51="Yes","H",IF($B141="","",IF(AND($C141&lt;=Hidden!FX$50,$D141&gt;=Hidden!FX$50),IF($G141="","x","y"),"")))</f>
        <v/>
      </c>
      <c r="GF141" s="38" t="str">
        <f>IF(Hidden!FY$51="Yes","H",IF($B141="","",IF(AND($C141&lt;=Hidden!FY$50,$D141&gt;=Hidden!FY$50),IF($G141="","x","y"),"")))</f>
        <v/>
      </c>
      <c r="GG141" s="41" t="str">
        <f>IF(Hidden!FZ$51="Yes","H",IF($B141="","",IF(AND($C141&lt;=Hidden!FZ$50,$D141&gt;=Hidden!FZ$50),IF($G141="","x","y"),"")))</f>
        <v/>
      </c>
      <c r="GH141" s="37" t="str">
        <f>IF(Hidden!GA$51="Yes","H",IF($B141="","",IF(AND($C141&lt;=Hidden!GA$50,$D141&gt;=Hidden!GA$50),IF($G141="","x","y"),"")))</f>
        <v/>
      </c>
      <c r="GI141" s="37" t="str">
        <f>IF(Hidden!GB$51="Yes","H",IF($B141="","",IF(AND($C141&lt;=Hidden!GB$50,$D141&gt;=Hidden!GB$50),IF($G141="","x","y"),"")))</f>
        <v/>
      </c>
      <c r="GJ141" s="37" t="str">
        <f>IF(Hidden!GC$51="Yes","H",IF($B141="","",IF(AND($C141&lt;=Hidden!GC$50,$D141&gt;=Hidden!GC$50),IF($G141="","x","y"),"")))</f>
        <v/>
      </c>
      <c r="GK141" s="38" t="str">
        <f>IF(Hidden!GD$51="Yes","H",IF($B141="","",IF(AND($C141&lt;=Hidden!GD$50,$D141&gt;=Hidden!GD$50),IF($G141="","x","y"),"")))</f>
        <v/>
      </c>
      <c r="GL141" s="41" t="str">
        <f>IF(Hidden!GE$51="Yes","H",IF($B141="","",IF(AND($C141&lt;=Hidden!GE$50,$D141&gt;=Hidden!GE$50),IF($G141="","x","y"),"")))</f>
        <v/>
      </c>
      <c r="GM141" s="37" t="str">
        <f>IF(Hidden!GF$51="Yes","H",IF($B141="","",IF(AND($C141&lt;=Hidden!GF$50,$D141&gt;=Hidden!GF$50),IF($G141="","x","y"),"")))</f>
        <v/>
      </c>
      <c r="GN141" s="37" t="str">
        <f>IF(Hidden!GG$51="Yes","H",IF($B141="","",IF(AND($C141&lt;=Hidden!GG$50,$D141&gt;=Hidden!GG$50),IF($G141="","x","y"),"")))</f>
        <v/>
      </c>
      <c r="GO141" s="37" t="str">
        <f>IF(Hidden!GH$51="Yes","H",IF($B141="","",IF(AND($C141&lt;=Hidden!GH$50,$D141&gt;=Hidden!GH$50),IF($G141="","x","y"),"")))</f>
        <v/>
      </c>
      <c r="GP141" s="38" t="str">
        <f>IF(Hidden!GI$51="Yes","H",IF($B141="","",IF(AND($C141&lt;=Hidden!GI$50,$D141&gt;=Hidden!GI$50),IF($G141="","x","y"),"")))</f>
        <v/>
      </c>
      <c r="GQ141" s="41" t="str">
        <f>IF(Hidden!GJ$51="Yes","H",IF($B141="","",IF(AND($C141&lt;=Hidden!GJ$50,$D141&gt;=Hidden!GJ$50),IF($G141="","x","y"),"")))</f>
        <v/>
      </c>
      <c r="GR141" s="37" t="str">
        <f>IF(Hidden!GK$51="Yes","H",IF($B141="","",IF(AND($C141&lt;=Hidden!GK$50,$D141&gt;=Hidden!GK$50),IF($G141="","x","y"),"")))</f>
        <v/>
      </c>
      <c r="GS141" s="37" t="str">
        <f>IF(Hidden!GL$51="Yes","H",IF($B141="","",IF(AND($C141&lt;=Hidden!GL$50,$D141&gt;=Hidden!GL$50),IF($G141="","x","y"),"")))</f>
        <v/>
      </c>
      <c r="GT141" s="37" t="str">
        <f>IF(Hidden!GM$51="Yes","H",IF($B141="","",IF(AND($C141&lt;=Hidden!GM$50,$D141&gt;=Hidden!GM$50),IF($G141="","x","y"),"")))</f>
        <v/>
      </c>
      <c r="GU141" s="38" t="str">
        <f>IF(Hidden!GN$51="Yes","H",IF($B141="","",IF(AND($C141&lt;=Hidden!GN$50,$D141&gt;=Hidden!GN$50),IF($G141="","x","y"),"")))</f>
        <v/>
      </c>
      <c r="GV141" s="41" t="str">
        <f>IF(Hidden!GO$51="Yes","H",IF($B141="","",IF(AND($C141&lt;=Hidden!GO$50,$D141&gt;=Hidden!GO$50),IF($G141="","x","y"),"")))</f>
        <v/>
      </c>
      <c r="GW141" s="37" t="str">
        <f>IF(Hidden!GP$51="Yes","H",IF($B141="","",IF(AND($C141&lt;=Hidden!GP$50,$D141&gt;=Hidden!GP$50),IF($G141="","x","y"),"")))</f>
        <v/>
      </c>
      <c r="GX141" s="37" t="str">
        <f>IF(Hidden!GQ$51="Yes","H",IF($B141="","",IF(AND($C141&lt;=Hidden!GQ$50,$D141&gt;=Hidden!GQ$50),IF($G141="","x","y"),"")))</f>
        <v/>
      </c>
      <c r="GY141" s="37" t="str">
        <f>IF(Hidden!GR$51="Yes","H",IF($B141="","",IF(AND($C141&lt;=Hidden!GR$50,$D141&gt;=Hidden!GR$50),IF($G141="","x","y"),"")))</f>
        <v/>
      </c>
      <c r="GZ141" s="38" t="str">
        <f>IF(Hidden!GS$51="Yes","H",IF($B141="","",IF(AND($C141&lt;=Hidden!GS$50,$D141&gt;=Hidden!GS$50),IF($G141="","x","y"),"")))</f>
        <v/>
      </c>
      <c r="HA141" s="41" t="str">
        <f>IF(Hidden!GT$51="Yes","H",IF($B141="","",IF(AND($C141&lt;=Hidden!GT$50,$D141&gt;=Hidden!GT$50),IF($G141="","x","y"),"")))</f>
        <v/>
      </c>
      <c r="HB141" s="37" t="str">
        <f>IF(Hidden!GU$51="Yes","H",IF($B141="","",IF(AND($C141&lt;=Hidden!GU$50,$D141&gt;=Hidden!GU$50),IF($G141="","x","y"),"")))</f>
        <v/>
      </c>
      <c r="HC141" s="37" t="str">
        <f>IF(Hidden!GV$51="Yes","H",IF($B141="","",IF(AND($C141&lt;=Hidden!GV$50,$D141&gt;=Hidden!GV$50),IF($G141="","x","y"),"")))</f>
        <v/>
      </c>
      <c r="HD141" s="37" t="str">
        <f>IF(Hidden!GW$51="Yes","H",IF($B141="","",IF(AND($C141&lt;=Hidden!GW$50,$D141&gt;=Hidden!GW$50),IF($G141="","x","y"),"")))</f>
        <v/>
      </c>
      <c r="HE141" s="38" t="str">
        <f>IF(Hidden!GX$51="Yes","H",IF($B141="","",IF(AND($C141&lt;=Hidden!GX$50,$D141&gt;=Hidden!GX$50),IF($G141="","x","y"),"")))</f>
        <v/>
      </c>
      <c r="HF141" s="41" t="str">
        <f>IF(Hidden!GY$51="Yes","H",IF($B141="","",IF(AND($C141&lt;=Hidden!GY$50,$D141&gt;=Hidden!GY$50),IF($G141="","x","y"),"")))</f>
        <v/>
      </c>
      <c r="HG141" s="37" t="str">
        <f>IF(Hidden!GZ$51="Yes","H",IF($B141="","",IF(AND($C141&lt;=Hidden!GZ$50,$D141&gt;=Hidden!GZ$50),IF($G141="","x","y"),"")))</f>
        <v/>
      </c>
      <c r="HH141" s="37" t="str">
        <f>IF(Hidden!HA$51="Yes","H",IF($B141="","",IF(AND($C141&lt;=Hidden!HA$50,$D141&gt;=Hidden!HA$50),IF($G141="","x","y"),"")))</f>
        <v/>
      </c>
      <c r="HI141" s="37" t="str">
        <f>IF(Hidden!HB$51="Yes","H",IF($B141="","",IF(AND($C141&lt;=Hidden!HB$50,$D141&gt;=Hidden!HB$50),IF($G141="","x","y"),"")))</f>
        <v/>
      </c>
      <c r="HJ141" s="38" t="str">
        <f>IF(Hidden!HC$51="Yes","H",IF($B141="","",IF(AND($C141&lt;=Hidden!HC$50,$D141&gt;=Hidden!HC$50),IF($G141="","x","y"),"")))</f>
        <v/>
      </c>
      <c r="HK141" s="41" t="str">
        <f>IF(Hidden!HD$51="Yes","H",IF($B141="","",IF(AND($C141&lt;=Hidden!HD$50,$D141&gt;=Hidden!HD$50),IF($G141="","x","y"),"")))</f>
        <v/>
      </c>
      <c r="HL141" s="37" t="str">
        <f>IF(Hidden!HE$51="Yes","H",IF($B141="","",IF(AND($C141&lt;=Hidden!HE$50,$D141&gt;=Hidden!HE$50),IF($G141="","x","y"),"")))</f>
        <v/>
      </c>
      <c r="HM141" s="37" t="str">
        <f>IF(Hidden!HF$51="Yes","H",IF($B141="","",IF(AND($C141&lt;=Hidden!HF$50,$D141&gt;=Hidden!HF$50),IF($G141="","x","y"),"")))</f>
        <v/>
      </c>
      <c r="HN141" s="37" t="str">
        <f>IF(Hidden!HG$51="Yes","H",IF($B141="","",IF(AND($C141&lt;=Hidden!HG$50,$D141&gt;=Hidden!HG$50),IF($G141="","x","y"),"")))</f>
        <v/>
      </c>
      <c r="HO141" s="38" t="str">
        <f>IF(Hidden!HH$51="Yes","H",IF($B141="","",IF(AND($C141&lt;=Hidden!HH$50,$D141&gt;=Hidden!HH$50),IF($G141="","x","y"),"")))</f>
        <v/>
      </c>
      <c r="HP141" s="41" t="str">
        <f>IF(Hidden!HI$51="Yes","H",IF($B141="","",IF(AND($C141&lt;=Hidden!HI$50,$D141&gt;=Hidden!HI$50),IF($G141="","x","y"),"")))</f>
        <v/>
      </c>
      <c r="HQ141" s="37" t="str">
        <f>IF(Hidden!HJ$51="Yes","H",IF($B141="","",IF(AND($C141&lt;=Hidden!HJ$50,$D141&gt;=Hidden!HJ$50),IF($G141="","x","y"),"")))</f>
        <v/>
      </c>
      <c r="HR141" s="37" t="str">
        <f>IF(Hidden!HK$51="Yes","H",IF($B141="","",IF(AND($C141&lt;=Hidden!HK$50,$D141&gt;=Hidden!HK$50),IF($G141="","x","y"),"")))</f>
        <v/>
      </c>
      <c r="HS141" s="37" t="str">
        <f>IF(Hidden!HL$51="Yes","H",IF($B141="","",IF(AND($C141&lt;=Hidden!HL$50,$D141&gt;=Hidden!HL$50),IF($G141="","x","y"),"")))</f>
        <v/>
      </c>
      <c r="HT141" s="38" t="str">
        <f>IF(Hidden!HM$51="Yes","H",IF($B141="","",IF(AND($C141&lt;=Hidden!HM$50,$D141&gt;=Hidden!HM$50),IF($G141="","x","y"),"")))</f>
        <v/>
      </c>
      <c r="HU141" s="41" t="str">
        <f>IF(Hidden!HN$51="Yes","H",IF($B141="","",IF(AND($C141&lt;=Hidden!HN$50,$D141&gt;=Hidden!HN$50),IF($G141="","x","y"),"")))</f>
        <v/>
      </c>
      <c r="HV141" s="37" t="str">
        <f>IF(Hidden!HO$51="Yes","H",IF($B141="","",IF(AND($C141&lt;=Hidden!HO$50,$D141&gt;=Hidden!HO$50),IF($G141="","x","y"),"")))</f>
        <v/>
      </c>
      <c r="HW141" s="37" t="str">
        <f>IF(Hidden!HP$51="Yes","H",IF($B141="","",IF(AND($C141&lt;=Hidden!HP$50,$D141&gt;=Hidden!HP$50),IF($G141="","x","y"),"")))</f>
        <v/>
      </c>
      <c r="HX141" s="37" t="str">
        <f>IF(Hidden!HQ$51="Yes","H",IF($B141="","",IF(AND($C141&lt;=Hidden!HQ$50,$D141&gt;=Hidden!HQ$50),IF($G141="","x","y"),"")))</f>
        <v/>
      </c>
      <c r="HY141" s="38" t="str">
        <f>IF(Hidden!HR$51="Yes","H",IF($B141="","",IF(AND($C141&lt;=Hidden!HR$50,$D141&gt;=Hidden!HR$50),IF($G141="","x","y"),"")))</f>
        <v/>
      </c>
      <c r="HZ141" s="41" t="str">
        <f>IF(Hidden!HS$51="Yes","H",IF($B141="","",IF(AND($C141&lt;=Hidden!HS$50,$D141&gt;=Hidden!HS$50),IF($G141="","x","y"),"")))</f>
        <v/>
      </c>
      <c r="IA141" s="37" t="str">
        <f>IF(Hidden!HT$51="Yes","H",IF($B141="","",IF(AND($C141&lt;=Hidden!HT$50,$D141&gt;=Hidden!HT$50),IF($G141="","x","y"),"")))</f>
        <v/>
      </c>
      <c r="IB141" s="37" t="str">
        <f>IF(Hidden!HU$51="Yes","H",IF($B141="","",IF(AND($C141&lt;=Hidden!HU$50,$D141&gt;=Hidden!HU$50),IF($G141="","x","y"),"")))</f>
        <v/>
      </c>
      <c r="IC141" s="37" t="str">
        <f>IF(Hidden!HV$51="Yes","H",IF($B141="","",IF(AND($C141&lt;=Hidden!HV$50,$D141&gt;=Hidden!HV$50),IF($G141="","x","y"),"")))</f>
        <v/>
      </c>
      <c r="ID141" s="38" t="str">
        <f>IF(Hidden!HW$51="Yes","H",IF($B141="","",IF(AND($C141&lt;=Hidden!HW$50,$D141&gt;=Hidden!HW$50),IF($G141="","x","y"),"")))</f>
        <v/>
      </c>
      <c r="IE141" s="41" t="str">
        <f>IF(Hidden!HX$51="Yes","H",IF($B141="","",IF(AND($C141&lt;=Hidden!HX$50,$D141&gt;=Hidden!HX$50),IF($G141="","x","y"),"")))</f>
        <v/>
      </c>
      <c r="IF141" s="37" t="str">
        <f>IF(Hidden!HY$51="Yes","H",IF($B141="","",IF(AND($C141&lt;=Hidden!HY$50,$D141&gt;=Hidden!HY$50),IF($G141="","x","y"),"")))</f>
        <v/>
      </c>
      <c r="IG141" s="37" t="str">
        <f>IF(Hidden!HZ$51="Yes","H",IF($B141="","",IF(AND($C141&lt;=Hidden!HZ$50,$D141&gt;=Hidden!HZ$50),IF($G141="","x","y"),"")))</f>
        <v/>
      </c>
      <c r="IH141" s="37" t="str">
        <f>IF(Hidden!IA$51="Yes","H",IF($B141="","",IF(AND($C141&lt;=Hidden!IA$50,$D141&gt;=Hidden!IA$50),IF($G141="","x","y"),"")))</f>
        <v/>
      </c>
      <c r="II141" s="38" t="str">
        <f>IF(Hidden!IB$51="Yes","H",IF($B141="","",IF(AND($C141&lt;=Hidden!IB$50,$D141&gt;=Hidden!IB$50),IF($G141="","x","y"),"")))</f>
        <v/>
      </c>
      <c r="IJ141" s="41" t="str">
        <f>IF(Hidden!IC$51="Yes","H",IF($B141="","",IF(AND($C141&lt;=Hidden!IC$50,$D141&gt;=Hidden!IC$50),IF($G141="","x","y"),"")))</f>
        <v/>
      </c>
      <c r="IK141" s="37" t="str">
        <f>IF(Hidden!ID$51="Yes","H",IF($B141="","",IF(AND($C141&lt;=Hidden!ID$50,$D141&gt;=Hidden!ID$50),IF($G141="","x","y"),"")))</f>
        <v/>
      </c>
      <c r="IL141" s="37" t="str">
        <f>IF(Hidden!IE$51="Yes","H",IF($B141="","",IF(AND($C141&lt;=Hidden!IE$50,$D141&gt;=Hidden!IE$50),IF($G141="","x","y"),"")))</f>
        <v/>
      </c>
      <c r="IM141" s="37" t="str">
        <f>IF(Hidden!IF$51="Yes","H",IF($B141="","",IF(AND($C141&lt;=Hidden!IF$50,$D141&gt;=Hidden!IF$50),IF($G141="","x","y"),"")))</f>
        <v/>
      </c>
      <c r="IN141" s="38" t="str">
        <f>IF(Hidden!IG$51="Yes","H",IF($B141="","",IF(AND($C141&lt;=Hidden!IG$50,$D141&gt;=Hidden!IG$50),IF($G141="","x","y"),"")))</f>
        <v/>
      </c>
      <c r="IO141" s="41" t="str">
        <f>IF(Hidden!IH$51="Yes","H",IF($B141="","",IF(AND($C141&lt;=Hidden!IH$50,$D141&gt;=Hidden!IH$50),IF($G141="","x","y"),"")))</f>
        <v/>
      </c>
      <c r="IP141" s="37" t="str">
        <f>IF(Hidden!II$51="Yes","H",IF($B141="","",IF(AND($C141&lt;=Hidden!II$50,$D141&gt;=Hidden!II$50),IF($G141="","x","y"),"")))</f>
        <v/>
      </c>
      <c r="IQ141" s="37" t="str">
        <f>IF(Hidden!IJ$51="Yes","H",IF($B141="","",IF(AND($C141&lt;=Hidden!IJ$50,$D141&gt;=Hidden!IJ$50),IF($G141="","x","y"),"")))</f>
        <v/>
      </c>
      <c r="IR141" s="37" t="str">
        <f>IF(Hidden!IK$51="Yes","H",IF($B141="","",IF(AND($C141&lt;=Hidden!IK$50,$D141&gt;=Hidden!IK$50),IF($G141="","x","y"),"")))</f>
        <v/>
      </c>
      <c r="IS141" s="38" t="str">
        <f>IF(Hidden!IL$51="Yes","H",IF($B141="","",IF(AND($C141&lt;=Hidden!IL$50,$D141&gt;=Hidden!IL$50),IF($G141="","x","y"),"")))</f>
        <v/>
      </c>
      <c r="IT141" s="41" t="str">
        <f>IF(Hidden!IM$51="Yes","H",IF($B141="","",IF(AND($C141&lt;=Hidden!IM$50,$D141&gt;=Hidden!IM$50),IF($G141="","x","y"),"")))</f>
        <v/>
      </c>
      <c r="IU141" s="37" t="str">
        <f>IF(Hidden!IN$51="Yes","H",IF($B141="","",IF(AND($C141&lt;=Hidden!IN$50,$D141&gt;=Hidden!IN$50),IF($G141="","x","y"),"")))</f>
        <v/>
      </c>
      <c r="IV141" s="37" t="str">
        <f>IF(Hidden!IO$51="Yes","H",IF($B141="","",IF(AND($C141&lt;=Hidden!IO$50,$D141&gt;=Hidden!IO$50),IF($G141="","x","y"),"")))</f>
        <v/>
      </c>
      <c r="IW141" s="37" t="str">
        <f>IF(Hidden!IP$51="Yes","H",IF($B141="","",IF(AND($C141&lt;=Hidden!IP$50,$D141&gt;=Hidden!IP$50),IF($G141="","x","y"),"")))</f>
        <v/>
      </c>
      <c r="IX141" s="38" t="str">
        <f>IF(Hidden!IQ$51="Yes","H",IF($B141="","",IF(AND($C141&lt;=Hidden!IQ$50,$D141&gt;=Hidden!IQ$50),IF($G141="","x","y"),"")))</f>
        <v/>
      </c>
      <c r="IY141" s="41" t="str">
        <f>IF(Hidden!IR$51="Yes","H",IF($B141="","",IF(AND($C141&lt;=Hidden!IR$50,$D141&gt;=Hidden!IR$50),IF($G141="","x","y"),"")))</f>
        <v/>
      </c>
      <c r="IZ141" s="37" t="str">
        <f>IF(Hidden!IS$51="Yes","H",IF($B141="","",IF(AND($C141&lt;=Hidden!IS$50,$D141&gt;=Hidden!IS$50),IF($G141="","x","y"),"")))</f>
        <v/>
      </c>
      <c r="JA141" s="37" t="str">
        <f>IF(Hidden!IT$51="Yes","H",IF($B141="","",IF(AND($C141&lt;=Hidden!IT$50,$D141&gt;=Hidden!IT$50),IF($G141="","x","y"),"")))</f>
        <v/>
      </c>
      <c r="JB141" s="37" t="str">
        <f>IF(Hidden!IU$51="Yes","H",IF($B141="","",IF(AND($C141&lt;=Hidden!IU$50,$D141&gt;=Hidden!IU$50),IF($G141="","x","y"),"")))</f>
        <v/>
      </c>
      <c r="JC141" s="38" t="str">
        <f>IF(Hidden!IV$51="Yes","H",IF($B141="","",IF(AND($C141&lt;=Hidden!IV$50,$D141&gt;=Hidden!IV$50),IF($G141="","x","y"),"")))</f>
        <v/>
      </c>
      <c r="JD141" s="41" t="str">
        <f>IF(Hidden!IW$51="Yes","H",IF($B141="","",IF(AND($C141&lt;=Hidden!IW$50,$D141&gt;=Hidden!IW$50),IF($G141="","x","y"),"")))</f>
        <v/>
      </c>
      <c r="JE141" s="37" t="str">
        <f>IF(Hidden!IX$51="Yes","H",IF($B141="","",IF(AND($C141&lt;=Hidden!IX$50,$D141&gt;=Hidden!IX$50),IF($G141="","x","y"),"")))</f>
        <v/>
      </c>
      <c r="JF141" s="37" t="str">
        <f>IF(Hidden!IY$51="Yes","H",IF($B141="","",IF(AND($C141&lt;=Hidden!IY$50,$D141&gt;=Hidden!IY$50),IF($G141="","x","y"),"")))</f>
        <v/>
      </c>
      <c r="JG141" s="37" t="str">
        <f>IF(Hidden!IZ$51="Yes","H",IF($B141="","",IF(AND($C141&lt;=Hidden!IZ$50,$D141&gt;=Hidden!IZ$50),IF($G141="","x","y"),"")))</f>
        <v/>
      </c>
      <c r="JH141" s="38" t="str">
        <f>IF(Hidden!JA$51="Yes","H",IF($B141="","",IF(AND($C141&lt;=Hidden!JA$50,$D141&gt;=Hidden!JA$50),IF($G141="","x","y"),"")))</f>
        <v/>
      </c>
      <c r="JI141" s="41" t="str">
        <f>IF(Hidden!JB$51="Yes","H",IF($B141="","",IF(AND($C141&lt;=Hidden!JB$50,$D141&gt;=Hidden!JB$50),IF($G141="","x","y"),"")))</f>
        <v/>
      </c>
      <c r="JJ141" s="37" t="str">
        <f>IF(Hidden!JC$51="Yes","H",IF($B141="","",IF(AND($C141&lt;=Hidden!JC$50,$D141&gt;=Hidden!JC$50),IF($G141="","x","y"),"")))</f>
        <v/>
      </c>
      <c r="JK141" s="37" t="str">
        <f>IF(Hidden!JD$51="Yes","H",IF($B141="","",IF(AND($C141&lt;=Hidden!JD$50,$D141&gt;=Hidden!JD$50),IF($G141="","x","y"),"")))</f>
        <v/>
      </c>
      <c r="JL141" s="37" t="str">
        <f>IF(Hidden!JE$51="Yes","H",IF($B141="","",IF(AND($C141&lt;=Hidden!JE$50,$D141&gt;=Hidden!JE$50),IF($G141="","x","y"),"")))</f>
        <v/>
      </c>
      <c r="JM141" s="38" t="str">
        <f>IF(Hidden!JF$51="Yes","H",IF($B141="","",IF(AND($C141&lt;=Hidden!JF$50,$D141&gt;=Hidden!JF$50),IF($G141="","x","y"),"")))</f>
        <v/>
      </c>
      <c r="JN141" s="41" t="str">
        <f>IF(Hidden!JG$51="Yes","H",IF($B141="","",IF(AND($C141&lt;=Hidden!JG$50,$D141&gt;=Hidden!JG$50),IF($G141="","x","y"),"")))</f>
        <v/>
      </c>
      <c r="JO141" s="37" t="str">
        <f>IF(Hidden!JH$51="Yes","H",IF($B141="","",IF(AND($C141&lt;=Hidden!JH$50,$D141&gt;=Hidden!JH$50),IF($G141="","x","y"),"")))</f>
        <v/>
      </c>
      <c r="JP141" s="37" t="str">
        <f>IF(Hidden!JI$51="Yes","H",IF($B141="","",IF(AND($C141&lt;=Hidden!JI$50,$D141&gt;=Hidden!JI$50),IF($G141="","x","y"),"")))</f>
        <v/>
      </c>
      <c r="JQ141" s="37" t="str">
        <f>IF(Hidden!JJ$51="Yes","H",IF($B141="","",IF(AND($C141&lt;=Hidden!JJ$50,$D141&gt;=Hidden!JJ$50),IF($G141="","x","y"),"")))</f>
        <v/>
      </c>
      <c r="JR141" s="38" t="str">
        <f>IF(Hidden!JK$51="Yes","H",IF($B141="","",IF(AND($C141&lt;=Hidden!JK$50,$D141&gt;=Hidden!JK$50),IF($G141="","x","y"),"")))</f>
        <v/>
      </c>
    </row>
    <row r="142" spans="1:278" ht="76.5">
      <c r="A142" s="28"/>
      <c r="B142" s="185" t="s">
        <v>249</v>
      </c>
      <c r="C142" s="86"/>
      <c r="D142" s="86"/>
      <c r="E142" s="88"/>
      <c r="F142" s="89"/>
      <c r="G142" s="87"/>
      <c r="H142" s="237" t="s">
        <v>250</v>
      </c>
      <c r="I142" s="36" t="str">
        <f>IF(Hidden!B$51="Yes","H",IF($B142="","",IF(AND($C142&lt;=Hidden!B$50,$D142&gt;=Hidden!B$50),IF($G142="","x","y"),"")))</f>
        <v/>
      </c>
      <c r="J142" s="37" t="str">
        <f>IF(Hidden!C$51="Yes","H",IF($B142="","",IF(AND($C142&lt;=Hidden!C$50,$D142&gt;=Hidden!C$50),IF($G142="","x","y"),"")))</f>
        <v/>
      </c>
      <c r="K142" s="37" t="str">
        <f>IF(Hidden!D$51="Yes","H",IF($B142="","",IF(AND($C142&lt;=Hidden!D$50,$D142&gt;=Hidden!D$50),IF($G142="","x","y"),"")))</f>
        <v/>
      </c>
      <c r="L142" s="37" t="str">
        <f>IF(Hidden!E$50="Yes","H",IF($B142="","",IF(AND($C142&lt;=Hidden!E$49,$D142&gt;=Hidden!E$49),IF($G142="","x","y"),"")))</f>
        <v/>
      </c>
      <c r="M142" s="40" t="str">
        <f>IF(Hidden!F$50="Yes","H",IF($B142="","",IF(AND($C142&lt;=Hidden!F$49,$D142&gt;=Hidden!F$49),IF($G142="","x","y"),"")))</f>
        <v/>
      </c>
      <c r="N142" s="44" t="str">
        <f>IF(Hidden!G$50="Yes","H",IF($B142="","",IF(AND($C142&lt;=Hidden!G$49,$D142&gt;=Hidden!G$49),IF($G142="","x","y"),"")))</f>
        <v/>
      </c>
      <c r="O142" s="37" t="str">
        <f>IF(Hidden!H$50="Yes","H",IF($B142="","",IF(AND($C142&lt;=Hidden!H$49,$D142&gt;=Hidden!H$49),IF($G142="","x","y"),"")))</f>
        <v/>
      </c>
      <c r="P142" s="37" t="str">
        <f>IF(Hidden!I$50="Yes","H",IF($B142="","",IF(AND($C142&lt;=Hidden!I$49,$D142&gt;=Hidden!I$49),IF($G142="","x","y"),"")))</f>
        <v/>
      </c>
      <c r="Q142" s="37" t="str">
        <f>IF(Hidden!J$52="Yes","H",IF($B142="","",IF(AND($C142&lt;=Hidden!J$51,$D142&gt;=Hidden!J$51),IF($G142="","x","y"),"")))</f>
        <v/>
      </c>
      <c r="R142" s="45" t="str">
        <f>IF(Hidden!K$52="Yes","H",IF($B142="","",IF(AND($C142&lt;=Hidden!K$51,$D142&gt;=Hidden!K$51),IF($G142="","x","y"),"")))</f>
        <v/>
      </c>
      <c r="S142" s="41" t="str">
        <f>IF(Hidden!L$51="Yes","H",IF($B142="","",IF(AND($C142&lt;=Hidden!L$50,$D142&gt;=Hidden!L$50),IF($G142="","x","y"),"")))</f>
        <v/>
      </c>
      <c r="T142" s="37" t="str">
        <f>IF(Hidden!M$51="Yes","H",IF($B142="","",IF(AND($C142&lt;=Hidden!M$50,$D142&gt;=Hidden!M$50),IF($G142="","x","y"),"")))</f>
        <v/>
      </c>
      <c r="U142" s="37" t="str">
        <f>IF(Hidden!N$51="Yes","H",IF($B142="","",IF(AND($C142&lt;=Hidden!N$50,$D142&gt;=Hidden!N$50),IF($G142="","x","y"),"")))</f>
        <v/>
      </c>
      <c r="V142" s="37" t="str">
        <f>IF(Hidden!O$51="Yes","H",IF($B142="","",IF(AND($C142&lt;=Hidden!O$50,$D142&gt;=Hidden!O$50),IF($G142="","x","y"),"")))</f>
        <v/>
      </c>
      <c r="W142" s="40" t="str">
        <f>IF(Hidden!P$51="Yes","H",IF($B142="","",IF(AND($C142&lt;=Hidden!P$50,$D142&gt;=Hidden!P$50),IF($G142="","x","y"),"")))</f>
        <v/>
      </c>
      <c r="X142" s="44" t="str">
        <f>IF(Hidden!Q$51="Yes","H",IF($B142="","",IF(AND($C142&lt;=Hidden!Q$50,$D142&gt;=Hidden!Q$50),IF($G142="","x","y"),"")))</f>
        <v/>
      </c>
      <c r="Y142" s="37" t="str">
        <f>IF(Hidden!R$51="Yes","H",IF($B142="","",IF(AND($C142&lt;=Hidden!R$50,$D142&gt;=Hidden!R$50),IF($G142="","x","y"),"")))</f>
        <v/>
      </c>
      <c r="Z142" s="37" t="str">
        <f>IF(Hidden!S$51="Yes","H",IF($B142="","",IF(AND($C142&lt;=Hidden!S$50,$D142&gt;=Hidden!S$50),IF($G142="","x","y"),"")))</f>
        <v/>
      </c>
      <c r="AA142" s="37" t="str">
        <f>IF(Hidden!T$51="Yes","H",IF($B142="","",IF(AND($C142&lt;=Hidden!T$50,$D142&gt;=Hidden!T$50),IF($G142="","x","y"),"")))</f>
        <v/>
      </c>
      <c r="AB142" s="45" t="str">
        <f>IF(Hidden!U$51="Yes","H",IF($B142="","",IF(AND($C142&lt;=Hidden!U$50,$D142&gt;=Hidden!U$50),IF($G142="","x","y"),"")))</f>
        <v/>
      </c>
      <c r="AC142" s="41" t="str">
        <f>IF(Hidden!V$51="Yes","H",IF($B142="","",IF(AND($C142&lt;=Hidden!V$50,$D142&gt;=Hidden!V$50),IF($G142="","x","y"),"")))</f>
        <v/>
      </c>
      <c r="AD142" s="37" t="str">
        <f>IF(Hidden!W$51="Yes","H",IF($B142="","",IF(AND($C142&lt;=Hidden!W$50,$D142&gt;=Hidden!W$50),IF($G142="","x","y"),"")))</f>
        <v/>
      </c>
      <c r="AE142" s="37" t="str">
        <f>IF(Hidden!X$51="Yes","H",IF($B142="","",IF(AND($C142&lt;=Hidden!X$50,$D142&gt;=Hidden!X$50),IF($G142="","x","y"),"")))</f>
        <v/>
      </c>
      <c r="AF142" s="37" t="str">
        <f>IF(Hidden!Y$51="Yes","H",IF($B142="","",IF(AND($C142&lt;=Hidden!Y$50,$D142&gt;=Hidden!Y$50),IF($G142="","x","y"),"")))</f>
        <v/>
      </c>
      <c r="AG142" s="40" t="str">
        <f>IF(Hidden!Z$51="Yes","H",IF($B142="","",IF(AND($C142&lt;=Hidden!Z$50,$D142&gt;=Hidden!Z$50),IF($G142="","x","y"),"")))</f>
        <v/>
      </c>
      <c r="AH142" s="44" t="str">
        <f>IF(Hidden!AA$51="Yes","H",IF($B142="","",IF(AND($C142&lt;=Hidden!AA$50,$D142&gt;=Hidden!AA$50),IF($G142="","x","y"),"")))</f>
        <v/>
      </c>
      <c r="AI142" s="37" t="str">
        <f>IF(Hidden!AB$51="Yes","H",IF($B142="","",IF(AND($C142&lt;=Hidden!AB$50,$D142&gt;=Hidden!AB$50),IF($G142="","x","y"),"")))</f>
        <v/>
      </c>
      <c r="AJ142" s="37" t="str">
        <f>IF(Hidden!AC$51="Yes","H",IF($B142="","",IF(AND($C142&lt;=Hidden!AC$50,$D142&gt;=Hidden!AC$50),IF($G142="","x","y"),"")))</f>
        <v/>
      </c>
      <c r="AK142" s="37" t="str">
        <f>IF(Hidden!AD$51="Yes","H",IF($B142="","",IF(AND($C142&lt;=Hidden!AD$50,$D142&gt;=Hidden!AD$50),IF($G142="","x","y"),"")))</f>
        <v/>
      </c>
      <c r="AL142" s="45" t="str">
        <f>IF(Hidden!AE$51="Yes","H",IF($B142="","",IF(AND($C142&lt;=Hidden!AE$50,$D142&gt;=Hidden!AE$50),IF($G142="","x","y"),"")))</f>
        <v/>
      </c>
      <c r="AM142" s="41" t="str">
        <f>IF(Hidden!AF$51="Yes","H",IF($B142="","",IF(AND($C142&lt;=Hidden!AF$50,$D142&gt;=Hidden!AF$50),IF($G142="","x","y"),"")))</f>
        <v/>
      </c>
      <c r="AN142" s="37" t="str">
        <f>IF(Hidden!AG$51="Yes","H",IF($B142="","",IF(AND($C142&lt;=Hidden!AG$50,$D142&gt;=Hidden!AG$50),IF($G142="","x","y"),"")))</f>
        <v/>
      </c>
      <c r="AO142" s="37" t="str">
        <f>IF(Hidden!AH$51="Yes","H",IF($B142="","",IF(AND($C142&lt;=Hidden!AH$50,$D142&gt;=Hidden!AH$50),IF($G142="","x","y"),"")))</f>
        <v/>
      </c>
      <c r="AP142" s="37" t="str">
        <f>IF(Hidden!AI$51="Yes","H",IF($B142="","",IF(AND($C142&lt;=Hidden!AI$50,$D142&gt;=Hidden!AI$50),IF($G142="","x","y"),"")))</f>
        <v/>
      </c>
      <c r="AQ142" s="40" t="str">
        <f>IF(Hidden!AJ$51="Yes","H",IF($B142="","",IF(AND($C142&lt;=Hidden!AJ$50,$D142&gt;=Hidden!AJ$50),IF($G142="","x","y"),"")))</f>
        <v/>
      </c>
      <c r="AR142" s="44" t="str">
        <f>IF(Hidden!AK$51="Yes","H",IF($B142="","",IF(AND($C142&lt;=Hidden!AK$50,$D142&gt;=Hidden!AK$50),IF($G142="","x","y"),"")))</f>
        <v/>
      </c>
      <c r="AS142" s="37" t="str">
        <f>IF(Hidden!AL$51="Yes","H",IF($B142="","",IF(AND($C142&lt;=Hidden!AL$50,$D142&gt;=Hidden!AL$50),IF($G142="","x","y"),"")))</f>
        <v/>
      </c>
      <c r="AT142" s="37" t="str">
        <f>IF(Hidden!AM$51="Yes","H",IF($B142="","",IF(AND($C142&lt;=Hidden!AM$50,$D142&gt;=Hidden!AM$50),IF($G142="","x","y"),"")))</f>
        <v/>
      </c>
      <c r="AU142" s="37" t="str">
        <f>IF(Hidden!AN$51="Yes","H",IF($B142="","",IF(AND($C142&lt;=Hidden!AN$50,$D142&gt;=Hidden!AN$50),IF($G142="","x","y"),"")))</f>
        <v/>
      </c>
      <c r="AV142" s="45" t="str">
        <f>IF(Hidden!AO$51="Yes","H",IF($B142="","",IF(AND($C142&lt;=Hidden!AO$50,$D142&gt;=Hidden!AO$50),IF($G142="","x","y"),"")))</f>
        <v/>
      </c>
      <c r="AW142" s="41" t="str">
        <f>IF(Hidden!AP$51="Yes","H",IF($B142="","",IF(AND($C142&lt;=Hidden!AP$50,$D142&gt;=Hidden!AP$50),IF($G142="","x","y"),"")))</f>
        <v/>
      </c>
      <c r="AX142" s="37" t="str">
        <f>IF(Hidden!AQ$51="Yes","H",IF($B142="","",IF(AND($C142&lt;=Hidden!AQ$50,$D142&gt;=Hidden!AQ$50),IF($G142="","x","y"),"")))</f>
        <v/>
      </c>
      <c r="AY142" s="37" t="str">
        <f>IF(Hidden!AR$51="Yes","H",IF($B142="","",IF(AND($C142&lt;=Hidden!AR$50,$D142&gt;=Hidden!AR$50),IF($G142="","x","y"),"")))</f>
        <v/>
      </c>
      <c r="AZ142" s="37" t="str">
        <f>IF(Hidden!AS$51="Yes","H",IF($B142="","",IF(AND($C142&lt;=Hidden!AS$50,$D142&gt;=Hidden!AS$50),IF($G142="","x","y"),"")))</f>
        <v/>
      </c>
      <c r="BA142" s="40" t="str">
        <f>IF(Hidden!AT$51="Yes","H",IF($B142="","",IF(AND($C142&lt;=Hidden!AT$50,$D142&gt;=Hidden!AT$50),IF($G142="","x","y"),"")))</f>
        <v/>
      </c>
      <c r="BB142" s="44" t="str">
        <f>IF(Hidden!AU$51="Yes","H",IF($B142="","",IF(AND($C142&lt;=Hidden!AU$50,$D142&gt;=Hidden!AU$50),IF($G142="","x","y"),"")))</f>
        <v/>
      </c>
      <c r="BC142" s="37" t="str">
        <f>IF(Hidden!AV$51="Yes","H",IF($B142="","",IF(AND($C142&lt;=Hidden!AV$50,$D142&gt;=Hidden!AV$50),IF($G142="","x","y"),"")))</f>
        <v/>
      </c>
      <c r="BD142" s="37" t="str">
        <f>IF(Hidden!AW$51="Yes","H",IF($B142="","",IF(AND($C142&lt;=Hidden!AW$50,$D142&gt;=Hidden!AW$50),IF($G142="","x","y"),"")))</f>
        <v/>
      </c>
      <c r="BE142" s="37" t="str">
        <f>IF(Hidden!AX$51="Yes","H",IF($B142="","",IF(AND($C142&lt;=Hidden!AX$50,$D142&gt;=Hidden!AX$50),IF($G142="","x","y"),"")))</f>
        <v/>
      </c>
      <c r="BF142" s="45" t="str">
        <f>IF(Hidden!AY$51="Yes","H",IF($B142="","",IF(AND($C142&lt;=Hidden!AY$50,$D142&gt;=Hidden!AY$50),IF($G142="","x","y"),"")))</f>
        <v/>
      </c>
      <c r="BG142" s="41" t="str">
        <f>IF(Hidden!AZ$51="Yes","H",IF($B142="","",IF(AND($C142&lt;=Hidden!AZ$50,$D142&gt;=Hidden!AZ$50),IF($G142="","x","y"),"")))</f>
        <v/>
      </c>
      <c r="BH142" s="37" t="str">
        <f>IF(Hidden!BA$51="Yes","H",IF($B142="","",IF(AND($C142&lt;=Hidden!BA$50,$D142&gt;=Hidden!BA$50),IF($G142="","x","y"),"")))</f>
        <v/>
      </c>
      <c r="BI142" s="37" t="str">
        <f>IF(Hidden!BB$51="Yes","H",IF($B142="","",IF(AND($C142&lt;=Hidden!BB$50,$D142&gt;=Hidden!BB$50),IF($G142="","x","y"),"")))</f>
        <v/>
      </c>
      <c r="BJ142" s="37" t="str">
        <f>IF(Hidden!BC$51="Yes","H",IF($B142="","",IF(AND($C142&lt;=Hidden!BC$50,$D142&gt;=Hidden!BC$50),IF($G142="","x","y"),"")))</f>
        <v/>
      </c>
      <c r="BK142" s="40" t="str">
        <f>IF(Hidden!BD$51="Yes","H",IF($B142="","",IF(AND($C142&lt;=Hidden!BD$50,$D142&gt;=Hidden!BD$50),IF($G142="","x","y"),"")))</f>
        <v/>
      </c>
      <c r="BL142" s="44" t="str">
        <f>IF(Hidden!BE$51="Yes","H",IF($B142="","",IF(AND($C142&lt;=Hidden!BE$50,$D142&gt;=Hidden!BE$50),IF($G142="","x","y"),"")))</f>
        <v/>
      </c>
      <c r="BM142" s="37" t="str">
        <f>IF(Hidden!BF$51="Yes","H",IF($B142="","",IF(AND($C142&lt;=Hidden!BF$50,$D142&gt;=Hidden!BF$50),IF($G142="","x","y"),"")))</f>
        <v/>
      </c>
      <c r="BN142" s="37" t="str">
        <f>IF(Hidden!BG$51="Yes","H",IF($B142="","",IF(AND($C142&lt;=Hidden!BG$50,$D142&gt;=Hidden!BG$50),IF($G142="","x","y"),"")))</f>
        <v/>
      </c>
      <c r="BO142" s="37" t="str">
        <f>IF(Hidden!BH$51="Yes","H",IF($B142="","",IF(AND($C142&lt;=Hidden!BH$50,$D142&gt;=Hidden!BH$50),IF($G142="","x","y"),"")))</f>
        <v/>
      </c>
      <c r="BP142" s="45" t="str">
        <f>IF(Hidden!BI$51="Yes","H",IF($B142="","",IF(AND($C142&lt;=Hidden!BI$50,$D142&gt;=Hidden!BI$50),IF($G142="","x","y"),"")))</f>
        <v/>
      </c>
      <c r="BQ142" s="41" t="str">
        <f>IF(Hidden!BJ$51="Yes","H",IF($B142="","",IF(AND($C142&lt;=Hidden!BJ$50,$D142&gt;=Hidden!BJ$50),IF($G142="","x","y"),"")))</f>
        <v/>
      </c>
      <c r="BR142" s="37" t="str">
        <f>IF(Hidden!BK$51="Yes","H",IF($B142="","",IF(AND($C142&lt;=Hidden!BK$50,$D142&gt;=Hidden!BK$50),IF($G142="","x","y"),"")))</f>
        <v/>
      </c>
      <c r="BS142" s="37" t="str">
        <f>IF(Hidden!BL$51="Yes","H",IF($B142="","",IF(AND($C142&lt;=Hidden!BL$50,$D142&gt;=Hidden!BL$50),IF($G142="","x","y"),"")))</f>
        <v/>
      </c>
      <c r="BT142" s="37" t="str">
        <f>IF(Hidden!BM$51="Yes","H",IF($B142="","",IF(AND($C142&lt;=Hidden!BM$50,$D142&gt;=Hidden!BM$50),IF($G142="","x","y"),"")))</f>
        <v/>
      </c>
      <c r="BU142" s="40" t="str">
        <f>IF(Hidden!BN$51="Yes","H",IF($B142="","",IF(AND($C142&lt;=Hidden!BN$50,$D142&gt;=Hidden!BN$50),IF($G142="","x","y"),"")))</f>
        <v/>
      </c>
      <c r="BV142" s="44" t="str">
        <f>IF(Hidden!BO$51="Yes","H",IF($B142="","",IF(AND($C142&lt;=Hidden!BO$50,$D142&gt;=Hidden!BO$50),IF($G142="","x","y"),"")))</f>
        <v/>
      </c>
      <c r="BW142" s="37" t="str">
        <f>IF(Hidden!BP$51="Yes","H",IF($B142="","",IF(AND($C142&lt;=Hidden!BP$50,$D142&gt;=Hidden!BP$50),IF($G142="","x","y"),"")))</f>
        <v/>
      </c>
      <c r="BX142" s="37" t="str">
        <f>IF(Hidden!BQ$51="Yes","H",IF($B142="","",IF(AND($C142&lt;=Hidden!BQ$50,$D142&gt;=Hidden!BQ$50),IF($G142="","x","y"),"")))</f>
        <v/>
      </c>
      <c r="BY142" s="37" t="str">
        <f>IF(Hidden!BR$51="Yes","H",IF($B142="","",IF(AND($C142&lt;=Hidden!BR$50,$D142&gt;=Hidden!BR$50),IF($G142="","x","y"),"")))</f>
        <v/>
      </c>
      <c r="BZ142" s="45" t="str">
        <f>IF(Hidden!BS$51="Yes","H",IF($B142="","",IF(AND($C142&lt;=Hidden!BS$50,$D142&gt;=Hidden!BS$50),IF($G142="","x","y"),"")))</f>
        <v/>
      </c>
      <c r="CA142" s="41" t="str">
        <f>IF(Hidden!BT$51="Yes","H",IF($B142="","",IF(AND($C142&lt;=Hidden!BT$50,$D142&gt;=Hidden!BT$50),IF($G142="","x","y"),"")))</f>
        <v/>
      </c>
      <c r="CB142" s="37" t="str">
        <f>IF(Hidden!BU$51="Yes","H",IF($B142="","",IF(AND($C142&lt;=Hidden!BU$50,$D142&gt;=Hidden!BU$50),IF($G142="","x","y"),"")))</f>
        <v/>
      </c>
      <c r="CC142" s="37" t="str">
        <f>IF(Hidden!BV$51="Yes","H",IF($B142="","",IF(AND($C142&lt;=Hidden!BV$50,$D142&gt;=Hidden!BV$50),IF($G142="","x","y"),"")))</f>
        <v/>
      </c>
      <c r="CD142" s="37" t="str">
        <f>IF(Hidden!BW$51="Yes","H",IF($B142="","",IF(AND($C142&lt;=Hidden!BW$50,$D142&gt;=Hidden!BW$50),IF($G142="","x","y"),"")))</f>
        <v/>
      </c>
      <c r="CE142" s="40" t="str">
        <f>IF(Hidden!BX$51="Yes","H",IF($B142="","",IF(AND($C142&lt;=Hidden!BX$50,$D142&gt;=Hidden!BX$50),IF($G142="","x","y"),"")))</f>
        <v/>
      </c>
      <c r="CF142" s="44" t="str">
        <f>IF(Hidden!BY$51="Yes","H",IF($B142="","",IF(AND($C142&lt;=Hidden!BY$50,$D142&gt;=Hidden!BY$50),IF($G142="","x","y"),"")))</f>
        <v/>
      </c>
      <c r="CG142" s="37" t="str">
        <f>IF(Hidden!BZ$51="Yes","H",IF($B142="","",IF(AND($C142&lt;=Hidden!BZ$50,$D142&gt;=Hidden!BZ$50),IF($G142="","x","y"),"")))</f>
        <v/>
      </c>
      <c r="CH142" s="37" t="str">
        <f>IF(Hidden!CA$51="Yes","H",IF($B142="","",IF(AND($C142&lt;=Hidden!CA$50,$D142&gt;=Hidden!CA$50),IF($G142="","x","y"),"")))</f>
        <v/>
      </c>
      <c r="CI142" s="37" t="str">
        <f>IF(Hidden!CB$51="Yes","H",IF($B142="","",IF(AND($C142&lt;=Hidden!CB$50,$D142&gt;=Hidden!CB$50),IF($G142="","x","y"),"")))</f>
        <v/>
      </c>
      <c r="CJ142" s="45" t="str">
        <f>IF(Hidden!CC$51="Yes","H",IF($B142="","",IF(AND($C142&lt;=Hidden!CC$50,$D142&gt;=Hidden!CC$50),IF($G142="","x","y"),"")))</f>
        <v/>
      </c>
      <c r="CK142" s="41" t="str">
        <f>IF(Hidden!CD$51="Yes","H",IF($B142="","",IF(AND($C142&lt;=Hidden!CD$50,$D142&gt;=Hidden!CD$50),IF($G142="","x","y"),"")))</f>
        <v/>
      </c>
      <c r="CL142" s="37" t="str">
        <f>IF(Hidden!CE$51="Yes","H",IF($B142="","",IF(AND($C142&lt;=Hidden!CE$50,$D142&gt;=Hidden!CE$50),IF($G142="","x","y"),"")))</f>
        <v/>
      </c>
      <c r="CM142" s="37" t="str">
        <f>IF(Hidden!CF$51="Yes","H",IF($B142="","",IF(AND($C142&lt;=Hidden!CF$50,$D142&gt;=Hidden!CF$50),IF($G142="","x","y"),"")))</f>
        <v/>
      </c>
      <c r="CN142" s="37" t="str">
        <f>IF(Hidden!CG$51="Yes","H",IF($B142="","",IF(AND($C142&lt;=Hidden!CG$50,$D142&gt;=Hidden!CG$50),IF($G142="","x","y"),"")))</f>
        <v/>
      </c>
      <c r="CO142" s="40" t="str">
        <f>IF(Hidden!CH$51="Yes","H",IF($B142="","",IF(AND($C142&lt;=Hidden!CH$50,$D142&gt;=Hidden!CH$50),IF($G142="","x","y"),"")))</f>
        <v/>
      </c>
      <c r="CP142" s="44" t="str">
        <f>IF(Hidden!CI$51="Yes","H",IF($B142="","",IF(AND($C142&lt;=Hidden!CI$50,$D142&gt;=Hidden!CI$50),IF($G142="","x","y"),"")))</f>
        <v/>
      </c>
      <c r="CQ142" s="37" t="str">
        <f>IF(Hidden!CJ$51="Yes","H",IF($B142="","",IF(AND($C142&lt;=Hidden!CJ$50,$D142&gt;=Hidden!CJ$50),IF($G142="","x","y"),"")))</f>
        <v/>
      </c>
      <c r="CR142" s="37" t="str">
        <f>IF(Hidden!CK$51="Yes","H",IF($B142="","",IF(AND($C142&lt;=Hidden!CK$50,$D142&gt;=Hidden!CK$50),IF($G142="","x","y"),"")))</f>
        <v/>
      </c>
      <c r="CS142" s="37" t="str">
        <f>IF(Hidden!CL$51="Yes","H",IF($B142="","",IF(AND($C142&lt;=Hidden!CL$50,$D142&gt;=Hidden!CL$50),IF($G142="","x","y"),"")))</f>
        <v/>
      </c>
      <c r="CT142" s="45" t="str">
        <f>IF(Hidden!CM$51="Yes","H",IF($B142="","",IF(AND($C142&lt;=Hidden!CM$50,$D142&gt;=Hidden!CM$50),IF($G142="","x","y"),"")))</f>
        <v/>
      </c>
      <c r="CU142" s="41" t="str">
        <f>IF(Hidden!CN$51="Yes","H",IF($B142="","",IF(AND($C142&lt;=Hidden!CN$50,$D142&gt;=Hidden!CN$50),IF($G142="","x","y"),"")))</f>
        <v/>
      </c>
      <c r="CV142" s="37" t="str">
        <f>IF(Hidden!CO$51="Yes","H",IF($B142="","",IF(AND($C142&lt;=Hidden!CO$50,$D142&gt;=Hidden!CO$50),IF($G142="","x","y"),"")))</f>
        <v/>
      </c>
      <c r="CW142" s="37" t="str">
        <f>IF(Hidden!CP$51="Yes","H",IF($B142="","",IF(AND($C142&lt;=Hidden!CP$50,$D142&gt;=Hidden!CP$50),IF($G142="","x","y"),"")))</f>
        <v/>
      </c>
      <c r="CX142" s="37" t="str">
        <f>IF(Hidden!CQ$51="Yes","H",IF($B142="","",IF(AND($C142&lt;=Hidden!CQ$50,$D142&gt;=Hidden!CQ$50),IF($G142="","x","y"),"")))</f>
        <v/>
      </c>
      <c r="CY142" s="40" t="str">
        <f>IF(Hidden!CR$51="Yes","H",IF($B142="","",IF(AND($C142&lt;=Hidden!CR$50,$D142&gt;=Hidden!CR$50),IF($G142="","x","y"),"")))</f>
        <v/>
      </c>
      <c r="CZ142" s="44" t="str">
        <f>IF(Hidden!CS$51="Yes","H",IF($B142="","",IF(AND($C142&lt;=Hidden!CS$50,$D142&gt;=Hidden!CS$50),IF($G142="","x","y"),"")))</f>
        <v/>
      </c>
      <c r="DA142" s="37" t="str">
        <f>IF(Hidden!CT$51="Yes","H",IF($B142="","",IF(AND($C142&lt;=Hidden!CT$50,$D142&gt;=Hidden!CT$50),IF($G142="","x","y"),"")))</f>
        <v/>
      </c>
      <c r="DB142" s="37" t="str">
        <f>IF(Hidden!CU$51="Yes","H",IF($B142="","",IF(AND($C142&lt;=Hidden!CU$50,$D142&gt;=Hidden!CU$50),IF($G142="","x","y"),"")))</f>
        <v/>
      </c>
      <c r="DC142" s="37" t="str">
        <f>IF(Hidden!CV$51="Yes","H",IF($B142="","",IF(AND($C142&lt;=Hidden!CV$50,$D142&gt;=Hidden!CV$50),IF($G142="","x","y"),"")))</f>
        <v/>
      </c>
      <c r="DD142" s="45" t="str">
        <f>IF(Hidden!CW$51="Yes","H",IF($B142="","",IF(AND($C142&lt;=Hidden!CW$50,$D142&gt;=Hidden!CW$50),IF($G142="","x","y"),"")))</f>
        <v/>
      </c>
      <c r="DE142" s="41" t="str">
        <f>IF(Hidden!CX$51="Yes","H",IF($B142="","",IF(AND($C142&lt;=Hidden!CX$50,$D142&gt;=Hidden!CX$50),IF($G142="","x","y"),"")))</f>
        <v/>
      </c>
      <c r="DF142" s="37" t="str">
        <f>IF(Hidden!CY$51="Yes","H",IF($B142="","",IF(AND($C142&lt;=Hidden!CY$50,$D142&gt;=Hidden!CY$50),IF($G142="","x","y"),"")))</f>
        <v/>
      </c>
      <c r="DG142" s="37" t="str">
        <f>IF(Hidden!CZ$51="Yes","H",IF($B142="","",IF(AND($C142&lt;=Hidden!CZ$50,$D142&gt;=Hidden!CZ$50),IF($G142="","x","y"),"")))</f>
        <v/>
      </c>
      <c r="DH142" s="37" t="str">
        <f>IF(Hidden!DA$51="Yes","H",IF($B142="","",IF(AND($C142&lt;=Hidden!DA$50,$D142&gt;=Hidden!DA$50),IF($G142="","x","y"),"")))</f>
        <v/>
      </c>
      <c r="DI142" s="40" t="str">
        <f>IF(Hidden!DB$51="Yes","H",IF($B142="","",IF(AND($C142&lt;=Hidden!DB$50,$D142&gt;=Hidden!DB$50),IF($G142="","x","y"),"")))</f>
        <v/>
      </c>
      <c r="DJ142" s="44" t="str">
        <f>IF(Hidden!DC$51="Yes","H",IF($B142="","",IF(AND($C142&lt;=Hidden!DC$50,$D142&gt;=Hidden!DC$50),IF($G142="","x","y"),"")))</f>
        <v/>
      </c>
      <c r="DK142" s="37" t="str">
        <f>IF(Hidden!DD$51="Yes","H",IF($B142="","",IF(AND($C142&lt;=Hidden!DD$50,$D142&gt;=Hidden!DD$50),IF($G142="","x","y"),"")))</f>
        <v/>
      </c>
      <c r="DL142" s="37" t="str">
        <f>IF(Hidden!DE$51="Yes","H",IF($B142="","",IF(AND($C142&lt;=Hidden!DE$50,$D142&gt;=Hidden!DE$50),IF($G142="","x","y"),"")))</f>
        <v/>
      </c>
      <c r="DM142" s="37" t="str">
        <f>IF(Hidden!DF$51="Yes","H",IF($B142="","",IF(AND($C142&lt;=Hidden!DF$50,$D142&gt;=Hidden!DF$50),IF($G142="","x","y"),"")))</f>
        <v/>
      </c>
      <c r="DN142" s="45" t="str">
        <f>IF(Hidden!DG$51="Yes","H",IF($B142="","",IF(AND($C142&lt;=Hidden!DG$50,$D142&gt;=Hidden!DG$50),IF($G142="","x","y"),"")))</f>
        <v/>
      </c>
      <c r="DO142" s="41" t="str">
        <f>IF(Hidden!DH$51="Yes","H",IF($B142="","",IF(AND($C142&lt;=Hidden!DH$50,$D142&gt;=Hidden!DH$50),IF($G142="","x","y"),"")))</f>
        <v/>
      </c>
      <c r="DP142" s="37" t="str">
        <f>IF(Hidden!DI$51="Yes","H",IF($B142="","",IF(AND($C142&lt;=Hidden!DI$50,$D142&gt;=Hidden!DI$50),IF($G142="","x","y"),"")))</f>
        <v/>
      </c>
      <c r="DQ142" s="37" t="str">
        <f>IF(Hidden!DJ$51="Yes","H",IF($B142="","",IF(AND($C142&lt;=Hidden!DJ$50,$D142&gt;=Hidden!DJ$50),IF($G142="","x","y"),"")))</f>
        <v/>
      </c>
      <c r="DR142" s="37" t="str">
        <f>IF(Hidden!DK$51="Yes","H",IF($B142="","",IF(AND($C142&lt;=Hidden!DK$50,$D142&gt;=Hidden!DK$50),IF($G142="","x","y"),"")))</f>
        <v/>
      </c>
      <c r="DS142" s="40" t="str">
        <f>IF(Hidden!DL$51="Yes","H",IF($B142="","",IF(AND($C142&lt;=Hidden!DL$50,$D142&gt;=Hidden!DL$50),IF($G142="","x","y"),"")))</f>
        <v/>
      </c>
      <c r="DT142" s="44" t="str">
        <f>IF(Hidden!DM$51="Yes","H",IF($B142="","",IF(AND($C142&lt;=Hidden!DM$50,$D142&gt;=Hidden!DM$50),IF($G142="","x","y"),"")))</f>
        <v/>
      </c>
      <c r="DU142" s="37" t="str">
        <f>IF(Hidden!DN$51="Yes","H",IF($B142="","",IF(AND($C142&lt;=Hidden!DN$50,$D142&gt;=Hidden!DN$50),IF($G142="","x","y"),"")))</f>
        <v/>
      </c>
      <c r="DV142" s="37" t="str">
        <f>IF(Hidden!DO$51="Yes","H",IF($B142="","",IF(AND($C142&lt;=Hidden!DO$50,$D142&gt;=Hidden!DO$50),IF($G142="","x","y"),"")))</f>
        <v/>
      </c>
      <c r="DW142" s="37" t="str">
        <f>IF(Hidden!DP$51="Yes","H",IF($B142="","",IF(AND($C142&lt;=Hidden!DP$50,$D142&gt;=Hidden!DP$50),IF($G142="","x","y"),"")))</f>
        <v/>
      </c>
      <c r="DX142" s="45" t="str">
        <f>IF(Hidden!DQ$51="Yes","H",IF($B142="","",IF(AND($C142&lt;=Hidden!DQ$50,$D142&gt;=Hidden!DQ$50),IF($G142="","x","y"),"")))</f>
        <v/>
      </c>
      <c r="DY142" s="44" t="str">
        <f>IF(Hidden!DR$51="Yes","H",IF($B142="","",IF(AND($C142&lt;=Hidden!DR$50,$D142&gt;=Hidden!DR$50),IF($G142="","x","y"),"")))</f>
        <v/>
      </c>
      <c r="DZ142" s="37" t="str">
        <f>IF(Hidden!DS$51="Yes","H",IF($B142="","",IF(AND($C142&lt;=Hidden!DS$50,$D142&gt;=Hidden!DS$50),IF($G142="","x","y"),"")))</f>
        <v/>
      </c>
      <c r="EA142" s="37" t="str">
        <f>IF(Hidden!DT$51="Yes","H",IF($B142="","",IF(AND($C142&lt;=Hidden!DT$50,$D142&gt;=Hidden!DT$50),IF($G142="","x","y"),"")))</f>
        <v/>
      </c>
      <c r="EB142" s="37" t="str">
        <f>IF(Hidden!DU$51="Yes","H",IF($B142="","",IF(AND($C142&lt;=Hidden!DU$50,$D142&gt;=Hidden!DU$50),IF($G142="","x","y"),"")))</f>
        <v/>
      </c>
      <c r="EC142" s="45" t="str">
        <f>IF(Hidden!DV$51="Yes","H",IF($B142="","",IF(AND($C142&lt;=Hidden!DV$50,$D142&gt;=Hidden!DV$50),IF($G142="","x","y"),"")))</f>
        <v/>
      </c>
      <c r="ED142" s="41" t="str">
        <f>IF(Hidden!DW$51="Yes","H",IF($B142="","",IF(AND($C142&lt;=Hidden!DW$50,$D142&gt;=Hidden!DW$50),IF($G142="","x","y"),"")))</f>
        <v/>
      </c>
      <c r="EE142" s="37" t="str">
        <f>IF(Hidden!DX$51="Yes","H",IF($B142="","",IF(AND($C142&lt;=Hidden!DX$50,$D142&gt;=Hidden!DX$50),IF($G142="","x","y"),"")))</f>
        <v/>
      </c>
      <c r="EF142" s="37" t="str">
        <f>IF(Hidden!DY$51="Yes","H",IF($B142="","",IF(AND($C142&lt;=Hidden!DY$50,$D142&gt;=Hidden!DY$50),IF($G142="","x","y"),"")))</f>
        <v/>
      </c>
      <c r="EG142" s="37" t="str">
        <f>IF(Hidden!DZ$51="Yes","H",IF($B142="","",IF(AND($C142&lt;=Hidden!DZ$50,$D142&gt;=Hidden!DZ$50),IF($G142="","x","y"),"")))</f>
        <v/>
      </c>
      <c r="EH142" s="38" t="str">
        <f>IF(Hidden!EA$51="Yes","H",IF($B142="","",IF(AND($C142&lt;=Hidden!EA$50,$D142&gt;=Hidden!EA$50),IF($G142="","x","y"),"")))</f>
        <v/>
      </c>
      <c r="EI142" s="41" t="str">
        <f>IF(Hidden!EB$51="Yes","H",IF($B142="","",IF(AND($C142&lt;=Hidden!EB$50,$D142&gt;=Hidden!EB$50),IF($G142="","x","y"),"")))</f>
        <v/>
      </c>
      <c r="EJ142" s="37" t="str">
        <f>IF(Hidden!EC$51="Yes","H",IF($B142="","",IF(AND($C142&lt;=Hidden!EC$50,$D142&gt;=Hidden!EC$50),IF($G142="","x","y"),"")))</f>
        <v/>
      </c>
      <c r="EK142" s="37" t="str">
        <f>IF(Hidden!ED$51="Yes","H",IF($B142="","",IF(AND($C142&lt;=Hidden!ED$50,$D142&gt;=Hidden!ED$50),IF($G142="","x","y"),"")))</f>
        <v/>
      </c>
      <c r="EL142" s="37" t="str">
        <f>IF(Hidden!EE$51="Yes","H",IF($B142="","",IF(AND($C142&lt;=Hidden!EE$50,$D142&gt;=Hidden!EE$50),IF($G142="","x","y"),"")))</f>
        <v/>
      </c>
      <c r="EM142" s="38" t="str">
        <f>IF(Hidden!EF$51="Yes","H",IF($B142="","",IF(AND($C142&lt;=Hidden!EF$50,$D142&gt;=Hidden!EF$50),IF($G142="","x","y"),"")))</f>
        <v/>
      </c>
      <c r="EN142" s="41" t="str">
        <f>IF(Hidden!EG$51="Yes","H",IF($B142="","",IF(AND($C142&lt;=Hidden!EG$50,$D142&gt;=Hidden!EG$50),IF($G142="","x","y"),"")))</f>
        <v/>
      </c>
      <c r="EO142" s="37" t="str">
        <f>IF(Hidden!EH$51="Yes","H",IF($B142="","",IF(AND($C142&lt;=Hidden!EH$50,$D142&gt;=Hidden!EH$50),IF($G142="","x","y"),"")))</f>
        <v/>
      </c>
      <c r="EP142" s="37" t="str">
        <f>IF(Hidden!EI$51="Yes","H",IF($B142="","",IF(AND($C142&lt;=Hidden!EI$50,$D142&gt;=Hidden!EI$50),IF($G142="","x","y"),"")))</f>
        <v/>
      </c>
      <c r="EQ142" s="37" t="str">
        <f>IF(Hidden!EJ$51="Yes","H",IF($B142="","",IF(AND($C142&lt;=Hidden!EJ$50,$D142&gt;=Hidden!EJ$50),IF($G142="","x","y"),"")))</f>
        <v/>
      </c>
      <c r="ER142" s="38" t="str">
        <f>IF(Hidden!EK$51="Yes","H",IF($B142="","",IF(AND($C142&lt;=Hidden!EK$50,$D142&gt;=Hidden!EK$50),IF($G142="","x","y"),"")))</f>
        <v/>
      </c>
      <c r="ES142" s="41" t="str">
        <f>IF(Hidden!EL$51="Yes","H",IF($B142="","",IF(AND($C142&lt;=Hidden!EL$50,$D142&gt;=Hidden!EL$50),IF($G142="","x","y"),"")))</f>
        <v/>
      </c>
      <c r="ET142" s="37" t="str">
        <f>IF(Hidden!EM$51="Yes","H",IF($B142="","",IF(AND($C142&lt;=Hidden!EM$50,$D142&gt;=Hidden!EM$50),IF($G142="","x","y"),"")))</f>
        <v/>
      </c>
      <c r="EU142" s="37" t="str">
        <f>IF(Hidden!EN$51="Yes","H",IF($B142="","",IF(AND($C142&lt;=Hidden!EN$50,$D142&gt;=Hidden!EN$50),IF($G142="","x","y"),"")))</f>
        <v/>
      </c>
      <c r="EV142" s="37" t="str">
        <f>IF(Hidden!EO$51="Yes","H",IF($B142="","",IF(AND($C142&lt;=Hidden!EO$50,$D142&gt;=Hidden!EO$50),IF($G142="","x","y"),"")))</f>
        <v/>
      </c>
      <c r="EW142" s="38" t="str">
        <f>IF(Hidden!EP$51="Yes","H",IF($B142="","",IF(AND($C142&lt;=Hidden!EP$50,$D142&gt;=Hidden!EP$50),IF($G142="","x","y"),"")))</f>
        <v/>
      </c>
      <c r="EX142" s="41" t="str">
        <f>IF(Hidden!EQ$51="Yes","H",IF($B142="","",IF(AND($C142&lt;=Hidden!EQ$50,$D142&gt;=Hidden!EQ$50),IF($G142="","x","y"),"")))</f>
        <v/>
      </c>
      <c r="EY142" s="37" t="str">
        <f>IF(Hidden!ER$51="Yes","H",IF($B142="","",IF(AND($C142&lt;=Hidden!ER$50,$D142&gt;=Hidden!ER$50),IF($G142="","x","y"),"")))</f>
        <v/>
      </c>
      <c r="EZ142" s="37" t="str">
        <f>IF(Hidden!ES$51="Yes","H",IF($B142="","",IF(AND($C142&lt;=Hidden!ES$50,$D142&gt;=Hidden!ES$50),IF($G142="","x","y"),"")))</f>
        <v/>
      </c>
      <c r="FA142" s="37" t="str">
        <f>IF(Hidden!ET$51="Yes","H",IF($B142="","",IF(AND($C142&lt;=Hidden!ET$50,$D142&gt;=Hidden!ET$50),IF($G142="","x","y"),"")))</f>
        <v/>
      </c>
      <c r="FB142" s="38" t="str">
        <f>IF(Hidden!EU$51="Yes","H",IF($B142="","",IF(AND($C142&lt;=Hidden!EU$50,$D142&gt;=Hidden!EU$50),IF($G142="","x","y"),"")))</f>
        <v/>
      </c>
      <c r="FC142" s="41" t="str">
        <f>IF(Hidden!EV$51="Yes","H",IF($B142="","",IF(AND($C142&lt;=Hidden!EV$50,$D142&gt;=Hidden!EV$50),IF($G142="","x","y"),"")))</f>
        <v/>
      </c>
      <c r="FD142" s="37" t="str">
        <f>IF(Hidden!EW$51="Yes","H",IF($B142="","",IF(AND($C142&lt;=Hidden!EW$50,$D142&gt;=Hidden!EW$50),IF($G142="","x","y"),"")))</f>
        <v/>
      </c>
      <c r="FE142" s="37" t="str">
        <f>IF(Hidden!EX$51="Yes","H",IF($B142="","",IF(AND($C142&lt;=Hidden!EX$50,$D142&gt;=Hidden!EX$50),IF($G142="","x","y"),"")))</f>
        <v/>
      </c>
      <c r="FF142" s="37" t="str">
        <f>IF(Hidden!EY$51="Yes","H",IF($B142="","",IF(AND($C142&lt;=Hidden!EY$50,$D142&gt;=Hidden!EY$50),IF($G142="","x","y"),"")))</f>
        <v/>
      </c>
      <c r="FG142" s="38" t="str">
        <f>IF(Hidden!EZ$51="Yes","H",IF($B142="","",IF(AND($C142&lt;=Hidden!EZ$50,$D142&gt;=Hidden!EZ$50),IF($G142="","x","y"),"")))</f>
        <v/>
      </c>
      <c r="FH142" s="41" t="str">
        <f>IF(Hidden!FA$51="Yes","H",IF($B142="","",IF(AND($C142&lt;=Hidden!FA$50,$D142&gt;=Hidden!FA$50),IF($G142="","x","y"),"")))</f>
        <v/>
      </c>
      <c r="FI142" s="37" t="str">
        <f>IF(Hidden!FB$51="Yes","H",IF($B142="","",IF(AND($C142&lt;=Hidden!FB$50,$D142&gt;=Hidden!FB$50),IF($G142="","x","y"),"")))</f>
        <v/>
      </c>
      <c r="FJ142" s="37" t="str">
        <f>IF(Hidden!FC$51="Yes","H",IF($B142="","",IF(AND($C142&lt;=Hidden!FC$50,$D142&gt;=Hidden!FC$50),IF($G142="","x","y"),"")))</f>
        <v/>
      </c>
      <c r="FK142" s="37" t="str">
        <f>IF(Hidden!FD$51="Yes","H",IF($B142="","",IF(AND($C142&lt;=Hidden!FD$50,$D142&gt;=Hidden!FD$50),IF($G142="","x","y"),"")))</f>
        <v/>
      </c>
      <c r="FL142" s="38" t="str">
        <f>IF(Hidden!FE$51="Yes","H",IF($B142="","",IF(AND($C142&lt;=Hidden!FE$50,$D142&gt;=Hidden!FE$50),IF($G142="","x","y"),"")))</f>
        <v/>
      </c>
      <c r="FM142" s="41" t="str">
        <f>IF(Hidden!FF$51="Yes","H",IF($B142="","",IF(AND($C142&lt;=Hidden!FF$50,$D142&gt;=Hidden!FF$50),IF($G142="","x","y"),"")))</f>
        <v/>
      </c>
      <c r="FN142" s="37" t="str">
        <f>IF(Hidden!FG$51="Yes","H",IF($B142="","",IF(AND($C142&lt;=Hidden!FG$50,$D142&gt;=Hidden!FG$50),IF($G142="","x","y"),"")))</f>
        <v/>
      </c>
      <c r="FO142" s="37" t="str">
        <f>IF(Hidden!FH$51="Yes","H",IF($B142="","",IF(AND($C142&lt;=Hidden!FH$50,$D142&gt;=Hidden!FH$50),IF($G142="","x","y"),"")))</f>
        <v/>
      </c>
      <c r="FP142" s="37" t="str">
        <f>IF(Hidden!FI$51="Yes","H",IF($B142="","",IF(AND($C142&lt;=Hidden!FI$50,$D142&gt;=Hidden!FI$50),IF($G142="","x","y"),"")))</f>
        <v/>
      </c>
      <c r="FQ142" s="38" t="str">
        <f>IF(Hidden!FJ$51="Yes","H",IF($B142="","",IF(AND($C142&lt;=Hidden!FJ$50,$D142&gt;=Hidden!FJ$50),IF($G142="","x","y"),"")))</f>
        <v/>
      </c>
      <c r="FR142" s="41" t="str">
        <f>IF(Hidden!FK$51="Yes","H",IF($B142="","",IF(AND($C142&lt;=Hidden!FK$50,$D142&gt;=Hidden!FK$50),IF($G142="","x","y"),"")))</f>
        <v/>
      </c>
      <c r="FS142" s="37" t="str">
        <f>IF(Hidden!FL$51="Yes","H",IF($B142="","",IF(AND($C142&lt;=Hidden!FL$50,$D142&gt;=Hidden!FL$50),IF($G142="","x","y"),"")))</f>
        <v/>
      </c>
      <c r="FT142" s="37" t="str">
        <f>IF(Hidden!FM$51="Yes","H",IF($B142="","",IF(AND($C142&lt;=Hidden!FM$50,$D142&gt;=Hidden!FM$50),IF($G142="","x","y"),"")))</f>
        <v/>
      </c>
      <c r="FU142" s="37" t="str">
        <f>IF(Hidden!FN$51="Yes","H",IF($B142="","",IF(AND($C142&lt;=Hidden!FN$50,$D142&gt;=Hidden!FN$50),IF($G142="","x","y"),"")))</f>
        <v/>
      </c>
      <c r="FV142" s="38" t="str">
        <f>IF(Hidden!FO$51="Yes","H",IF($B142="","",IF(AND($C142&lt;=Hidden!FO$50,$D142&gt;=Hidden!FO$50),IF($G142="","x","y"),"")))</f>
        <v/>
      </c>
      <c r="FW142" s="41" t="str">
        <f>IF(Hidden!FP$51="Yes","H",IF($B142="","",IF(AND($C142&lt;=Hidden!FP$50,$D142&gt;=Hidden!FP$50),IF($G142="","x","y"),"")))</f>
        <v/>
      </c>
      <c r="FX142" s="37" t="str">
        <f>IF(Hidden!FQ$51="Yes","H",IF($B142="","",IF(AND($C142&lt;=Hidden!FQ$50,$D142&gt;=Hidden!FQ$50),IF($G142="","x","y"),"")))</f>
        <v/>
      </c>
      <c r="FY142" s="37" t="str">
        <f>IF(Hidden!FR$51="Yes","H",IF($B142="","",IF(AND($C142&lt;=Hidden!FR$50,$D142&gt;=Hidden!FR$50),IF($G142="","x","y"),"")))</f>
        <v/>
      </c>
      <c r="FZ142" s="37" t="str">
        <f>IF(Hidden!FS$51="Yes","H",IF($B142="","",IF(AND($C142&lt;=Hidden!FS$50,$D142&gt;=Hidden!FS$50),IF($G142="","x","y"),"")))</f>
        <v/>
      </c>
      <c r="GA142" s="38" t="str">
        <f>IF(Hidden!FT$51="Yes","H",IF($B142="","",IF(AND($C142&lt;=Hidden!FT$50,$D142&gt;=Hidden!FT$50),IF($G142="","x","y"),"")))</f>
        <v/>
      </c>
      <c r="GB142" s="41" t="str">
        <f>IF(Hidden!FU$51="Yes","H",IF($B142="","",IF(AND($C142&lt;=Hidden!FU$50,$D142&gt;=Hidden!FU$50),IF($G142="","x","y"),"")))</f>
        <v/>
      </c>
      <c r="GC142" s="37" t="str">
        <f>IF(Hidden!FV$51="Yes","H",IF($B142="","",IF(AND($C142&lt;=Hidden!FV$50,$D142&gt;=Hidden!FV$50),IF($G142="","x","y"),"")))</f>
        <v/>
      </c>
      <c r="GD142" s="37" t="str">
        <f>IF(Hidden!FW$51="Yes","H",IF($B142="","",IF(AND($C142&lt;=Hidden!FW$50,$D142&gt;=Hidden!FW$50),IF($G142="","x","y"),"")))</f>
        <v/>
      </c>
      <c r="GE142" s="37" t="str">
        <f>IF(Hidden!FX$51="Yes","H",IF($B142="","",IF(AND($C142&lt;=Hidden!FX$50,$D142&gt;=Hidden!FX$50),IF($G142="","x","y"),"")))</f>
        <v/>
      </c>
      <c r="GF142" s="38" t="str">
        <f>IF(Hidden!FY$51="Yes","H",IF($B142="","",IF(AND($C142&lt;=Hidden!FY$50,$D142&gt;=Hidden!FY$50),IF($G142="","x","y"),"")))</f>
        <v/>
      </c>
      <c r="GG142" s="41" t="str">
        <f>IF(Hidden!FZ$51="Yes","H",IF($B142="","",IF(AND($C142&lt;=Hidden!FZ$50,$D142&gt;=Hidden!FZ$50),IF($G142="","x","y"),"")))</f>
        <v/>
      </c>
      <c r="GH142" s="37" t="str">
        <f>IF(Hidden!GA$51="Yes","H",IF($B142="","",IF(AND($C142&lt;=Hidden!GA$50,$D142&gt;=Hidden!GA$50),IF($G142="","x","y"),"")))</f>
        <v/>
      </c>
      <c r="GI142" s="37" t="str">
        <f>IF(Hidden!GB$51="Yes","H",IF($B142="","",IF(AND($C142&lt;=Hidden!GB$50,$D142&gt;=Hidden!GB$50),IF($G142="","x","y"),"")))</f>
        <v/>
      </c>
      <c r="GJ142" s="37" t="str">
        <f>IF(Hidden!GC$51="Yes","H",IF($B142="","",IF(AND($C142&lt;=Hidden!GC$50,$D142&gt;=Hidden!GC$50),IF($G142="","x","y"),"")))</f>
        <v/>
      </c>
      <c r="GK142" s="38" t="str">
        <f>IF(Hidden!GD$51="Yes","H",IF($B142="","",IF(AND($C142&lt;=Hidden!GD$50,$D142&gt;=Hidden!GD$50),IF($G142="","x","y"),"")))</f>
        <v/>
      </c>
      <c r="GL142" s="41" t="str">
        <f>IF(Hidden!GE$51="Yes","H",IF($B142="","",IF(AND($C142&lt;=Hidden!GE$50,$D142&gt;=Hidden!GE$50),IF($G142="","x","y"),"")))</f>
        <v/>
      </c>
      <c r="GM142" s="37" t="str">
        <f>IF(Hidden!GF$51="Yes","H",IF($B142="","",IF(AND($C142&lt;=Hidden!GF$50,$D142&gt;=Hidden!GF$50),IF($G142="","x","y"),"")))</f>
        <v/>
      </c>
      <c r="GN142" s="37" t="str">
        <f>IF(Hidden!GG$51="Yes","H",IF($B142="","",IF(AND($C142&lt;=Hidden!GG$50,$D142&gt;=Hidden!GG$50),IF($G142="","x","y"),"")))</f>
        <v/>
      </c>
      <c r="GO142" s="37" t="str">
        <f>IF(Hidden!GH$51="Yes","H",IF($B142="","",IF(AND($C142&lt;=Hidden!GH$50,$D142&gt;=Hidden!GH$50),IF($G142="","x","y"),"")))</f>
        <v/>
      </c>
      <c r="GP142" s="38" t="str">
        <f>IF(Hidden!GI$51="Yes","H",IF($B142="","",IF(AND($C142&lt;=Hidden!GI$50,$D142&gt;=Hidden!GI$50),IF($G142="","x","y"),"")))</f>
        <v/>
      </c>
      <c r="GQ142" s="41" t="str">
        <f>IF(Hidden!GJ$51="Yes","H",IF($B142="","",IF(AND($C142&lt;=Hidden!GJ$50,$D142&gt;=Hidden!GJ$50),IF($G142="","x","y"),"")))</f>
        <v/>
      </c>
      <c r="GR142" s="37" t="str">
        <f>IF(Hidden!GK$51="Yes","H",IF($B142="","",IF(AND($C142&lt;=Hidden!GK$50,$D142&gt;=Hidden!GK$50),IF($G142="","x","y"),"")))</f>
        <v/>
      </c>
      <c r="GS142" s="37" t="str">
        <f>IF(Hidden!GL$51="Yes","H",IF($B142="","",IF(AND($C142&lt;=Hidden!GL$50,$D142&gt;=Hidden!GL$50),IF($G142="","x","y"),"")))</f>
        <v/>
      </c>
      <c r="GT142" s="37" t="str">
        <f>IF(Hidden!GM$51="Yes","H",IF($B142="","",IF(AND($C142&lt;=Hidden!GM$50,$D142&gt;=Hidden!GM$50),IF($G142="","x","y"),"")))</f>
        <v/>
      </c>
      <c r="GU142" s="38" t="str">
        <f>IF(Hidden!GN$51="Yes","H",IF($B142="","",IF(AND($C142&lt;=Hidden!GN$50,$D142&gt;=Hidden!GN$50),IF($G142="","x","y"),"")))</f>
        <v/>
      </c>
      <c r="GV142" s="41" t="str">
        <f>IF(Hidden!GO$51="Yes","H",IF($B142="","",IF(AND($C142&lt;=Hidden!GO$50,$D142&gt;=Hidden!GO$50),IF($G142="","x","y"),"")))</f>
        <v/>
      </c>
      <c r="GW142" s="37" t="str">
        <f>IF(Hidden!GP$51="Yes","H",IF($B142="","",IF(AND($C142&lt;=Hidden!GP$50,$D142&gt;=Hidden!GP$50),IF($G142="","x","y"),"")))</f>
        <v/>
      </c>
      <c r="GX142" s="37" t="str">
        <f>IF(Hidden!GQ$51="Yes","H",IF($B142="","",IF(AND($C142&lt;=Hidden!GQ$50,$D142&gt;=Hidden!GQ$50),IF($G142="","x","y"),"")))</f>
        <v/>
      </c>
      <c r="GY142" s="37" t="str">
        <f>IF(Hidden!GR$51="Yes","H",IF($B142="","",IF(AND($C142&lt;=Hidden!GR$50,$D142&gt;=Hidden!GR$50),IF($G142="","x","y"),"")))</f>
        <v/>
      </c>
      <c r="GZ142" s="38" t="str">
        <f>IF(Hidden!GS$51="Yes","H",IF($B142="","",IF(AND($C142&lt;=Hidden!GS$50,$D142&gt;=Hidden!GS$50),IF($G142="","x","y"),"")))</f>
        <v/>
      </c>
      <c r="HA142" s="41" t="str">
        <f>IF(Hidden!GT$51="Yes","H",IF($B142="","",IF(AND($C142&lt;=Hidden!GT$50,$D142&gt;=Hidden!GT$50),IF($G142="","x","y"),"")))</f>
        <v/>
      </c>
      <c r="HB142" s="37" t="str">
        <f>IF(Hidden!GU$51="Yes","H",IF($B142="","",IF(AND($C142&lt;=Hidden!GU$50,$D142&gt;=Hidden!GU$50),IF($G142="","x","y"),"")))</f>
        <v/>
      </c>
      <c r="HC142" s="37" t="str">
        <f>IF(Hidden!GV$51="Yes","H",IF($B142="","",IF(AND($C142&lt;=Hidden!GV$50,$D142&gt;=Hidden!GV$50),IF($G142="","x","y"),"")))</f>
        <v/>
      </c>
      <c r="HD142" s="37" t="str">
        <f>IF(Hidden!GW$51="Yes","H",IF($B142="","",IF(AND($C142&lt;=Hidden!GW$50,$D142&gt;=Hidden!GW$50),IF($G142="","x","y"),"")))</f>
        <v/>
      </c>
      <c r="HE142" s="38" t="str">
        <f>IF(Hidden!GX$51="Yes","H",IF($B142="","",IF(AND($C142&lt;=Hidden!GX$50,$D142&gt;=Hidden!GX$50),IF($G142="","x","y"),"")))</f>
        <v/>
      </c>
      <c r="HF142" s="41" t="str">
        <f>IF(Hidden!GY$51="Yes","H",IF($B142="","",IF(AND($C142&lt;=Hidden!GY$50,$D142&gt;=Hidden!GY$50),IF($G142="","x","y"),"")))</f>
        <v/>
      </c>
      <c r="HG142" s="37" t="str">
        <f>IF(Hidden!GZ$51="Yes","H",IF($B142="","",IF(AND($C142&lt;=Hidden!GZ$50,$D142&gt;=Hidden!GZ$50),IF($G142="","x","y"),"")))</f>
        <v/>
      </c>
      <c r="HH142" s="37" t="str">
        <f>IF(Hidden!HA$51="Yes","H",IF($B142="","",IF(AND($C142&lt;=Hidden!HA$50,$D142&gt;=Hidden!HA$50),IF($G142="","x","y"),"")))</f>
        <v/>
      </c>
      <c r="HI142" s="37" t="str">
        <f>IF(Hidden!HB$51="Yes","H",IF($B142="","",IF(AND($C142&lt;=Hidden!HB$50,$D142&gt;=Hidden!HB$50),IF($G142="","x","y"),"")))</f>
        <v/>
      </c>
      <c r="HJ142" s="38" t="str">
        <f>IF(Hidden!HC$51="Yes","H",IF($B142="","",IF(AND($C142&lt;=Hidden!HC$50,$D142&gt;=Hidden!HC$50),IF($G142="","x","y"),"")))</f>
        <v/>
      </c>
      <c r="HK142" s="41" t="str">
        <f>IF(Hidden!HD$51="Yes","H",IF($B142="","",IF(AND($C142&lt;=Hidden!HD$50,$D142&gt;=Hidden!HD$50),IF($G142="","x","y"),"")))</f>
        <v/>
      </c>
      <c r="HL142" s="37" t="str">
        <f>IF(Hidden!HE$51="Yes","H",IF($B142="","",IF(AND($C142&lt;=Hidden!HE$50,$D142&gt;=Hidden!HE$50),IF($G142="","x","y"),"")))</f>
        <v/>
      </c>
      <c r="HM142" s="37" t="str">
        <f>IF(Hidden!HF$51="Yes","H",IF($B142="","",IF(AND($C142&lt;=Hidden!HF$50,$D142&gt;=Hidden!HF$50),IF($G142="","x","y"),"")))</f>
        <v/>
      </c>
      <c r="HN142" s="37" t="str">
        <f>IF(Hidden!HG$51="Yes","H",IF($B142="","",IF(AND($C142&lt;=Hidden!HG$50,$D142&gt;=Hidden!HG$50),IF($G142="","x","y"),"")))</f>
        <v/>
      </c>
      <c r="HO142" s="38" t="str">
        <f>IF(Hidden!HH$51="Yes","H",IF($B142="","",IF(AND($C142&lt;=Hidden!HH$50,$D142&gt;=Hidden!HH$50),IF($G142="","x","y"),"")))</f>
        <v/>
      </c>
      <c r="HP142" s="41" t="str">
        <f>IF(Hidden!HI$51="Yes","H",IF($B142="","",IF(AND($C142&lt;=Hidden!HI$50,$D142&gt;=Hidden!HI$50),IF($G142="","x","y"),"")))</f>
        <v/>
      </c>
      <c r="HQ142" s="37" t="str">
        <f>IF(Hidden!HJ$51="Yes","H",IF($B142="","",IF(AND($C142&lt;=Hidden!HJ$50,$D142&gt;=Hidden!HJ$50),IF($G142="","x","y"),"")))</f>
        <v/>
      </c>
      <c r="HR142" s="37" t="str">
        <f>IF(Hidden!HK$51="Yes","H",IF($B142="","",IF(AND($C142&lt;=Hidden!HK$50,$D142&gt;=Hidden!HK$50),IF($G142="","x","y"),"")))</f>
        <v/>
      </c>
      <c r="HS142" s="37" t="str">
        <f>IF(Hidden!HL$51="Yes","H",IF($B142="","",IF(AND($C142&lt;=Hidden!HL$50,$D142&gt;=Hidden!HL$50),IF($G142="","x","y"),"")))</f>
        <v/>
      </c>
      <c r="HT142" s="38" t="str">
        <f>IF(Hidden!HM$51="Yes","H",IF($B142="","",IF(AND($C142&lt;=Hidden!HM$50,$D142&gt;=Hidden!HM$50),IF($G142="","x","y"),"")))</f>
        <v/>
      </c>
      <c r="HU142" s="41" t="str">
        <f>IF(Hidden!HN$51="Yes","H",IF($B142="","",IF(AND($C142&lt;=Hidden!HN$50,$D142&gt;=Hidden!HN$50),IF($G142="","x","y"),"")))</f>
        <v/>
      </c>
      <c r="HV142" s="37" t="str">
        <f>IF(Hidden!HO$51="Yes","H",IF($B142="","",IF(AND($C142&lt;=Hidden!HO$50,$D142&gt;=Hidden!HO$50),IF($G142="","x","y"),"")))</f>
        <v/>
      </c>
      <c r="HW142" s="37" t="str">
        <f>IF(Hidden!HP$51="Yes","H",IF($B142="","",IF(AND($C142&lt;=Hidden!HP$50,$D142&gt;=Hidden!HP$50),IF($G142="","x","y"),"")))</f>
        <v/>
      </c>
      <c r="HX142" s="37" t="str">
        <f>IF(Hidden!HQ$51="Yes","H",IF($B142="","",IF(AND($C142&lt;=Hidden!HQ$50,$D142&gt;=Hidden!HQ$50),IF($G142="","x","y"),"")))</f>
        <v/>
      </c>
      <c r="HY142" s="38" t="str">
        <f>IF(Hidden!HR$51="Yes","H",IF($B142="","",IF(AND($C142&lt;=Hidden!HR$50,$D142&gt;=Hidden!HR$50),IF($G142="","x","y"),"")))</f>
        <v/>
      </c>
      <c r="HZ142" s="41" t="str">
        <f>IF(Hidden!HS$51="Yes","H",IF($B142="","",IF(AND($C142&lt;=Hidden!HS$50,$D142&gt;=Hidden!HS$50),IF($G142="","x","y"),"")))</f>
        <v/>
      </c>
      <c r="IA142" s="37" t="str">
        <f>IF(Hidden!HT$51="Yes","H",IF($B142="","",IF(AND($C142&lt;=Hidden!HT$50,$D142&gt;=Hidden!HT$50),IF($G142="","x","y"),"")))</f>
        <v/>
      </c>
      <c r="IB142" s="37" t="str">
        <f>IF(Hidden!HU$51="Yes","H",IF($B142="","",IF(AND($C142&lt;=Hidden!HU$50,$D142&gt;=Hidden!HU$50),IF($G142="","x","y"),"")))</f>
        <v/>
      </c>
      <c r="IC142" s="37" t="str">
        <f>IF(Hidden!HV$51="Yes","H",IF($B142="","",IF(AND($C142&lt;=Hidden!HV$50,$D142&gt;=Hidden!HV$50),IF($G142="","x","y"),"")))</f>
        <v/>
      </c>
      <c r="ID142" s="38" t="str">
        <f>IF(Hidden!HW$51="Yes","H",IF($B142="","",IF(AND($C142&lt;=Hidden!HW$50,$D142&gt;=Hidden!HW$50),IF($G142="","x","y"),"")))</f>
        <v/>
      </c>
      <c r="IE142" s="41" t="str">
        <f>IF(Hidden!HX$51="Yes","H",IF($B142="","",IF(AND($C142&lt;=Hidden!HX$50,$D142&gt;=Hidden!HX$50),IF($G142="","x","y"),"")))</f>
        <v/>
      </c>
      <c r="IF142" s="37" t="str">
        <f>IF(Hidden!HY$51="Yes","H",IF($B142="","",IF(AND($C142&lt;=Hidden!HY$50,$D142&gt;=Hidden!HY$50),IF($G142="","x","y"),"")))</f>
        <v/>
      </c>
      <c r="IG142" s="37" t="str">
        <f>IF(Hidden!HZ$51="Yes","H",IF($B142="","",IF(AND($C142&lt;=Hidden!HZ$50,$D142&gt;=Hidden!HZ$50),IF($G142="","x","y"),"")))</f>
        <v/>
      </c>
      <c r="IH142" s="37" t="str">
        <f>IF(Hidden!IA$51="Yes","H",IF($B142="","",IF(AND($C142&lt;=Hidden!IA$50,$D142&gt;=Hidden!IA$50),IF($G142="","x","y"),"")))</f>
        <v/>
      </c>
      <c r="II142" s="38" t="str">
        <f>IF(Hidden!IB$51="Yes","H",IF($B142="","",IF(AND($C142&lt;=Hidden!IB$50,$D142&gt;=Hidden!IB$50),IF($G142="","x","y"),"")))</f>
        <v/>
      </c>
      <c r="IJ142" s="41" t="str">
        <f>IF(Hidden!IC$51="Yes","H",IF($B142="","",IF(AND($C142&lt;=Hidden!IC$50,$D142&gt;=Hidden!IC$50),IF($G142="","x","y"),"")))</f>
        <v/>
      </c>
      <c r="IK142" s="37" t="str">
        <f>IF(Hidden!ID$51="Yes","H",IF($B142="","",IF(AND($C142&lt;=Hidden!ID$50,$D142&gt;=Hidden!ID$50),IF($G142="","x","y"),"")))</f>
        <v/>
      </c>
      <c r="IL142" s="37" t="str">
        <f>IF(Hidden!IE$51="Yes","H",IF($B142="","",IF(AND($C142&lt;=Hidden!IE$50,$D142&gt;=Hidden!IE$50),IF($G142="","x","y"),"")))</f>
        <v/>
      </c>
      <c r="IM142" s="37" t="str">
        <f>IF(Hidden!IF$51="Yes","H",IF($B142="","",IF(AND($C142&lt;=Hidden!IF$50,$D142&gt;=Hidden!IF$50),IF($G142="","x","y"),"")))</f>
        <v/>
      </c>
      <c r="IN142" s="38" t="str">
        <f>IF(Hidden!IG$51="Yes","H",IF($B142="","",IF(AND($C142&lt;=Hidden!IG$50,$D142&gt;=Hidden!IG$50),IF($G142="","x","y"),"")))</f>
        <v/>
      </c>
      <c r="IO142" s="41" t="str">
        <f>IF(Hidden!IH$51="Yes","H",IF($B142="","",IF(AND($C142&lt;=Hidden!IH$50,$D142&gt;=Hidden!IH$50),IF($G142="","x","y"),"")))</f>
        <v/>
      </c>
      <c r="IP142" s="37" t="str">
        <f>IF(Hidden!II$51="Yes","H",IF($B142="","",IF(AND($C142&lt;=Hidden!II$50,$D142&gt;=Hidden!II$50),IF($G142="","x","y"),"")))</f>
        <v/>
      </c>
      <c r="IQ142" s="37" t="str">
        <f>IF(Hidden!IJ$51="Yes","H",IF($B142="","",IF(AND($C142&lt;=Hidden!IJ$50,$D142&gt;=Hidden!IJ$50),IF($G142="","x","y"),"")))</f>
        <v/>
      </c>
      <c r="IR142" s="37" t="str">
        <f>IF(Hidden!IK$51="Yes","H",IF($B142="","",IF(AND($C142&lt;=Hidden!IK$50,$D142&gt;=Hidden!IK$50),IF($G142="","x","y"),"")))</f>
        <v/>
      </c>
      <c r="IS142" s="38" t="str">
        <f>IF(Hidden!IL$51="Yes","H",IF($B142="","",IF(AND($C142&lt;=Hidden!IL$50,$D142&gt;=Hidden!IL$50),IF($G142="","x","y"),"")))</f>
        <v/>
      </c>
      <c r="IT142" s="41" t="str">
        <f>IF(Hidden!IM$51="Yes","H",IF($B142="","",IF(AND($C142&lt;=Hidden!IM$50,$D142&gt;=Hidden!IM$50),IF($G142="","x","y"),"")))</f>
        <v/>
      </c>
      <c r="IU142" s="37" t="str">
        <f>IF(Hidden!IN$51="Yes","H",IF($B142="","",IF(AND($C142&lt;=Hidden!IN$50,$D142&gt;=Hidden!IN$50),IF($G142="","x","y"),"")))</f>
        <v/>
      </c>
      <c r="IV142" s="37" t="str">
        <f>IF(Hidden!IO$51="Yes","H",IF($B142="","",IF(AND($C142&lt;=Hidden!IO$50,$D142&gt;=Hidden!IO$50),IF($G142="","x","y"),"")))</f>
        <v/>
      </c>
      <c r="IW142" s="37" t="str">
        <f>IF(Hidden!IP$51="Yes","H",IF($B142="","",IF(AND($C142&lt;=Hidden!IP$50,$D142&gt;=Hidden!IP$50),IF($G142="","x","y"),"")))</f>
        <v/>
      </c>
      <c r="IX142" s="38" t="str">
        <f>IF(Hidden!IQ$51="Yes","H",IF($B142="","",IF(AND($C142&lt;=Hidden!IQ$50,$D142&gt;=Hidden!IQ$50),IF($G142="","x","y"),"")))</f>
        <v/>
      </c>
      <c r="IY142" s="41" t="str">
        <f>IF(Hidden!IR$51="Yes","H",IF($B142="","",IF(AND($C142&lt;=Hidden!IR$50,$D142&gt;=Hidden!IR$50),IF($G142="","x","y"),"")))</f>
        <v/>
      </c>
      <c r="IZ142" s="37" t="str">
        <f>IF(Hidden!IS$51="Yes","H",IF($B142="","",IF(AND($C142&lt;=Hidden!IS$50,$D142&gt;=Hidden!IS$50),IF($G142="","x","y"),"")))</f>
        <v/>
      </c>
      <c r="JA142" s="37" t="str">
        <f>IF(Hidden!IT$51="Yes","H",IF($B142="","",IF(AND($C142&lt;=Hidden!IT$50,$D142&gt;=Hidden!IT$50),IF($G142="","x","y"),"")))</f>
        <v/>
      </c>
      <c r="JB142" s="37" t="str">
        <f>IF(Hidden!IU$51="Yes","H",IF($B142="","",IF(AND($C142&lt;=Hidden!IU$50,$D142&gt;=Hidden!IU$50),IF($G142="","x","y"),"")))</f>
        <v/>
      </c>
      <c r="JC142" s="38" t="str">
        <f>IF(Hidden!IV$51="Yes","H",IF($B142="","",IF(AND($C142&lt;=Hidden!IV$50,$D142&gt;=Hidden!IV$50),IF($G142="","x","y"),"")))</f>
        <v/>
      </c>
      <c r="JD142" s="41" t="str">
        <f>IF(Hidden!IW$51="Yes","H",IF($B142="","",IF(AND($C142&lt;=Hidden!IW$50,$D142&gt;=Hidden!IW$50),IF($G142="","x","y"),"")))</f>
        <v/>
      </c>
      <c r="JE142" s="37" t="str">
        <f>IF(Hidden!IX$51="Yes","H",IF($B142="","",IF(AND($C142&lt;=Hidden!IX$50,$D142&gt;=Hidden!IX$50),IF($G142="","x","y"),"")))</f>
        <v/>
      </c>
      <c r="JF142" s="37" t="str">
        <f>IF(Hidden!IY$51="Yes","H",IF($B142="","",IF(AND($C142&lt;=Hidden!IY$50,$D142&gt;=Hidden!IY$50),IF($G142="","x","y"),"")))</f>
        <v/>
      </c>
      <c r="JG142" s="37" t="str">
        <f>IF(Hidden!IZ$51="Yes","H",IF($B142="","",IF(AND($C142&lt;=Hidden!IZ$50,$D142&gt;=Hidden!IZ$50),IF($G142="","x","y"),"")))</f>
        <v/>
      </c>
      <c r="JH142" s="38" t="str">
        <f>IF(Hidden!JA$51="Yes","H",IF($B142="","",IF(AND($C142&lt;=Hidden!JA$50,$D142&gt;=Hidden!JA$50),IF($G142="","x","y"),"")))</f>
        <v/>
      </c>
      <c r="JI142" s="41" t="str">
        <f>IF(Hidden!JB$51="Yes","H",IF($B142="","",IF(AND($C142&lt;=Hidden!JB$50,$D142&gt;=Hidden!JB$50),IF($G142="","x","y"),"")))</f>
        <v/>
      </c>
      <c r="JJ142" s="37" t="str">
        <f>IF(Hidden!JC$51="Yes","H",IF($B142="","",IF(AND($C142&lt;=Hidden!JC$50,$D142&gt;=Hidden!JC$50),IF($G142="","x","y"),"")))</f>
        <v/>
      </c>
      <c r="JK142" s="37" t="str">
        <f>IF(Hidden!JD$51="Yes","H",IF($B142="","",IF(AND($C142&lt;=Hidden!JD$50,$D142&gt;=Hidden!JD$50),IF($G142="","x","y"),"")))</f>
        <v/>
      </c>
      <c r="JL142" s="37" t="str">
        <f>IF(Hidden!JE$51="Yes","H",IF($B142="","",IF(AND($C142&lt;=Hidden!JE$50,$D142&gt;=Hidden!JE$50),IF($G142="","x","y"),"")))</f>
        <v/>
      </c>
      <c r="JM142" s="38" t="str">
        <f>IF(Hidden!JF$51="Yes","H",IF($B142="","",IF(AND($C142&lt;=Hidden!JF$50,$D142&gt;=Hidden!JF$50),IF($G142="","x","y"),"")))</f>
        <v/>
      </c>
      <c r="JN142" s="41" t="str">
        <f>IF(Hidden!JG$51="Yes","H",IF($B142="","",IF(AND($C142&lt;=Hidden!JG$50,$D142&gt;=Hidden!JG$50),IF($G142="","x","y"),"")))</f>
        <v/>
      </c>
      <c r="JO142" s="37" t="str">
        <f>IF(Hidden!JH$51="Yes","H",IF($B142="","",IF(AND($C142&lt;=Hidden!JH$50,$D142&gt;=Hidden!JH$50),IF($G142="","x","y"),"")))</f>
        <v/>
      </c>
      <c r="JP142" s="37" t="str">
        <f>IF(Hidden!JI$51="Yes","H",IF($B142="","",IF(AND($C142&lt;=Hidden!JI$50,$D142&gt;=Hidden!JI$50),IF($G142="","x","y"),"")))</f>
        <v/>
      </c>
      <c r="JQ142" s="37" t="str">
        <f>IF(Hidden!JJ$51="Yes","H",IF($B142="","",IF(AND($C142&lt;=Hidden!JJ$50,$D142&gt;=Hidden!JJ$50),IF($G142="","x","y"),"")))</f>
        <v/>
      </c>
      <c r="JR142" s="38" t="str">
        <f>IF(Hidden!JK$51="Yes","H",IF($B142="","",IF(AND($C142&lt;=Hidden!JK$50,$D142&gt;=Hidden!JK$50),IF($G142="","x","y"),"")))</f>
        <v/>
      </c>
    </row>
    <row r="143" spans="1:278" s="200" customFormat="1" ht="38.25">
      <c r="A143" s="28"/>
      <c r="B143" s="58" t="s">
        <v>203</v>
      </c>
      <c r="C143" s="86"/>
      <c r="D143" s="86"/>
      <c r="E143" s="88" t="s">
        <v>23</v>
      </c>
      <c r="F143" s="89"/>
      <c r="G143" s="87"/>
      <c r="H143" s="67"/>
      <c r="I143" s="36" t="str">
        <f>IF(Hidden!B$51="Yes","H",IF($B143="","",IF(AND($C143&lt;=Hidden!B$50,$D143&gt;=Hidden!B$50),IF($G143="","x","y"),"")))</f>
        <v/>
      </c>
      <c r="J143" s="37" t="str">
        <f>IF(Hidden!C$51="Yes","H",IF($B143="","",IF(AND($C143&lt;=Hidden!C$50,$D143&gt;=Hidden!C$50),IF($G143="","x","y"),"")))</f>
        <v/>
      </c>
      <c r="K143" s="37" t="str">
        <f>IF(Hidden!D$51="Yes","H",IF($B143="","",IF(AND($C143&lt;=Hidden!D$50,$D143&gt;=Hidden!D$50),IF($G143="","x","y"),"")))</f>
        <v/>
      </c>
      <c r="L143" s="37" t="str">
        <f>IF(Hidden!E$50="Yes","H",IF($B143="","",IF(AND($C143&lt;=Hidden!E$49,$D143&gt;=Hidden!E$49),IF($G143="","x","y"),"")))</f>
        <v/>
      </c>
      <c r="M143" s="40" t="str">
        <f>IF(Hidden!F$50="Yes","H",IF($B143="","",IF(AND($C143&lt;=Hidden!F$49,$D143&gt;=Hidden!F$49),IF($G143="","x","y"),"")))</f>
        <v/>
      </c>
      <c r="N143" s="44" t="str">
        <f>IF(Hidden!G$50="Yes","H",IF($B143="","",IF(AND($C143&lt;=Hidden!G$49,$D143&gt;=Hidden!G$49),IF($G143="","x","y"),"")))</f>
        <v/>
      </c>
      <c r="O143" s="37" t="str">
        <f>IF(Hidden!H$50="Yes","H",IF($B143="","",IF(AND($C143&lt;=Hidden!H$49,$D143&gt;=Hidden!H$49),IF($G143="","x","y"),"")))</f>
        <v/>
      </c>
      <c r="P143" s="37" t="str">
        <f>IF(Hidden!I$50="Yes","H",IF($B143="","",IF(AND($C143&lt;=Hidden!I$49,$D143&gt;=Hidden!I$49),IF($G143="","x","y"),"")))</f>
        <v/>
      </c>
      <c r="Q143" s="37" t="str">
        <f>IF(Hidden!J$52="Yes","H",IF($B143="","",IF(AND($C143&lt;=Hidden!J$51,$D143&gt;=Hidden!J$51),IF($G143="","x","y"),"")))</f>
        <v/>
      </c>
      <c r="R143" s="45" t="str">
        <f>IF(Hidden!K$52="Yes","H",IF($B143="","",IF(AND($C143&lt;=Hidden!K$51,$D143&gt;=Hidden!K$51),IF($G143="","x","y"),"")))</f>
        <v/>
      </c>
      <c r="S143" s="41" t="str">
        <f>IF(Hidden!L$51="Yes","H",IF($B143="","",IF(AND($C143&lt;=Hidden!L$50,$D143&gt;=Hidden!L$50),IF($G143="","x","y"),"")))</f>
        <v/>
      </c>
      <c r="T143" s="37" t="str">
        <f>IF(Hidden!M$51="Yes","H",IF($B143="","",IF(AND($C143&lt;=Hidden!M$50,$D143&gt;=Hidden!M$50),IF($G143="","x","y"),"")))</f>
        <v/>
      </c>
      <c r="U143" s="37" t="str">
        <f>IF(Hidden!N$51="Yes","H",IF($B143="","",IF(AND($C143&lt;=Hidden!N$50,$D143&gt;=Hidden!N$50),IF($G143="","x","y"),"")))</f>
        <v/>
      </c>
      <c r="V143" s="37" t="str">
        <f>IF(Hidden!O$51="Yes","H",IF($B143="","",IF(AND($C143&lt;=Hidden!O$50,$D143&gt;=Hidden!O$50),IF($G143="","x","y"),"")))</f>
        <v/>
      </c>
      <c r="W143" s="40" t="str">
        <f>IF(Hidden!P$51="Yes","H",IF($B143="","",IF(AND($C143&lt;=Hidden!P$50,$D143&gt;=Hidden!P$50),IF($G143="","x","y"),"")))</f>
        <v/>
      </c>
      <c r="X143" s="44" t="str">
        <f>IF(Hidden!Q$51="Yes","H",IF($B143="","",IF(AND($C143&lt;=Hidden!Q$50,$D143&gt;=Hidden!Q$50),IF($G143="","x","y"),"")))</f>
        <v/>
      </c>
      <c r="Y143" s="37" t="str">
        <f>IF(Hidden!R$51="Yes","H",IF($B143="","",IF(AND($C143&lt;=Hidden!R$50,$D143&gt;=Hidden!R$50),IF($G143="","x","y"),"")))</f>
        <v/>
      </c>
      <c r="Z143" s="37" t="str">
        <f>IF(Hidden!S$51="Yes","H",IF($B143="","",IF(AND($C143&lt;=Hidden!S$50,$D143&gt;=Hidden!S$50),IF($G143="","x","y"),"")))</f>
        <v/>
      </c>
      <c r="AA143" s="37" t="str">
        <f>IF(Hidden!T$51="Yes","H",IF($B143="","",IF(AND($C143&lt;=Hidden!T$50,$D143&gt;=Hidden!T$50),IF($G143="","x","y"),"")))</f>
        <v/>
      </c>
      <c r="AB143" s="45" t="str">
        <f>IF(Hidden!U$51="Yes","H",IF($B143="","",IF(AND($C143&lt;=Hidden!U$50,$D143&gt;=Hidden!U$50),IF($G143="","x","y"),"")))</f>
        <v/>
      </c>
      <c r="AC143" s="41" t="str">
        <f>IF(Hidden!V$51="Yes","H",IF($B143="","",IF(AND($C143&lt;=Hidden!V$50,$D143&gt;=Hidden!V$50),IF($G143="","x","y"),"")))</f>
        <v/>
      </c>
      <c r="AD143" s="37" t="str">
        <f>IF(Hidden!W$51="Yes","H",IF($B143="","",IF(AND($C143&lt;=Hidden!W$50,$D143&gt;=Hidden!W$50),IF($G143="","x","y"),"")))</f>
        <v/>
      </c>
      <c r="AE143" s="37" t="str">
        <f>IF(Hidden!X$51="Yes","H",IF($B143="","",IF(AND($C143&lt;=Hidden!X$50,$D143&gt;=Hidden!X$50),IF($G143="","x","y"),"")))</f>
        <v/>
      </c>
      <c r="AF143" s="37" t="str">
        <f>IF(Hidden!Y$51="Yes","H",IF($B143="","",IF(AND($C143&lt;=Hidden!Y$50,$D143&gt;=Hidden!Y$50),IF($G143="","x","y"),"")))</f>
        <v/>
      </c>
      <c r="AG143" s="40" t="str">
        <f>IF(Hidden!Z$51="Yes","H",IF($B143="","",IF(AND($C143&lt;=Hidden!Z$50,$D143&gt;=Hidden!Z$50),IF($G143="","x","y"),"")))</f>
        <v/>
      </c>
      <c r="AH143" s="44" t="str">
        <f>IF(Hidden!AA$51="Yes","H",IF($B143="","",IF(AND($C143&lt;=Hidden!AA$50,$D143&gt;=Hidden!AA$50),IF($G143="","x","y"),"")))</f>
        <v/>
      </c>
      <c r="AI143" s="37" t="str">
        <f>IF(Hidden!AB$51="Yes","H",IF($B143="","",IF(AND($C143&lt;=Hidden!AB$50,$D143&gt;=Hidden!AB$50),IF($G143="","x","y"),"")))</f>
        <v/>
      </c>
      <c r="AJ143" s="37" t="str">
        <f>IF(Hidden!AC$51="Yes","H",IF($B143="","",IF(AND($C143&lt;=Hidden!AC$50,$D143&gt;=Hidden!AC$50),IF($G143="","x","y"),"")))</f>
        <v/>
      </c>
      <c r="AK143" s="37" t="str">
        <f>IF(Hidden!AD$51="Yes","H",IF($B143="","",IF(AND($C143&lt;=Hidden!AD$50,$D143&gt;=Hidden!AD$50),IF($G143="","x","y"),"")))</f>
        <v/>
      </c>
      <c r="AL143" s="45" t="str">
        <f>IF(Hidden!AE$51="Yes","H",IF($B143="","",IF(AND($C143&lt;=Hidden!AE$50,$D143&gt;=Hidden!AE$50),IF($G143="","x","y"),"")))</f>
        <v/>
      </c>
      <c r="AM143" s="41" t="str">
        <f>IF(Hidden!AF$51="Yes","H",IF($B143="","",IF(AND($C143&lt;=Hidden!AF$50,$D143&gt;=Hidden!AF$50),IF($G143="","x","y"),"")))</f>
        <v/>
      </c>
      <c r="AN143" s="37" t="str">
        <f>IF(Hidden!AG$51="Yes","H",IF($B143="","",IF(AND($C143&lt;=Hidden!AG$50,$D143&gt;=Hidden!AG$50),IF($G143="","x","y"),"")))</f>
        <v/>
      </c>
      <c r="AO143" s="37" t="str">
        <f>IF(Hidden!AH$51="Yes","H",IF($B143="","",IF(AND($C143&lt;=Hidden!AH$50,$D143&gt;=Hidden!AH$50),IF($G143="","x","y"),"")))</f>
        <v/>
      </c>
      <c r="AP143" s="37" t="str">
        <f>IF(Hidden!AI$51="Yes","H",IF($B143="","",IF(AND($C143&lt;=Hidden!AI$50,$D143&gt;=Hidden!AI$50),IF($G143="","x","y"),"")))</f>
        <v/>
      </c>
      <c r="AQ143" s="40" t="str">
        <f>IF(Hidden!AJ$51="Yes","H",IF($B143="","",IF(AND($C143&lt;=Hidden!AJ$50,$D143&gt;=Hidden!AJ$50),IF($G143="","x","y"),"")))</f>
        <v/>
      </c>
      <c r="AR143" s="44" t="str">
        <f>IF(Hidden!AK$51="Yes","H",IF($B143="","",IF(AND($C143&lt;=Hidden!AK$50,$D143&gt;=Hidden!AK$50),IF($G143="","x","y"),"")))</f>
        <v/>
      </c>
      <c r="AS143" s="37" t="str">
        <f>IF(Hidden!AL$51="Yes","H",IF($B143="","",IF(AND($C143&lt;=Hidden!AL$50,$D143&gt;=Hidden!AL$50),IF($G143="","x","y"),"")))</f>
        <v/>
      </c>
      <c r="AT143" s="37" t="str">
        <f>IF(Hidden!AM$51="Yes","H",IF($B143="","",IF(AND($C143&lt;=Hidden!AM$50,$D143&gt;=Hidden!AM$50),IF($G143="","x","y"),"")))</f>
        <v/>
      </c>
      <c r="AU143" s="37" t="str">
        <f>IF(Hidden!AN$51="Yes","H",IF($B143="","",IF(AND($C143&lt;=Hidden!AN$50,$D143&gt;=Hidden!AN$50),IF($G143="","x","y"),"")))</f>
        <v/>
      </c>
      <c r="AV143" s="45" t="str">
        <f>IF(Hidden!AO$51="Yes","H",IF($B143="","",IF(AND($C143&lt;=Hidden!AO$50,$D143&gt;=Hidden!AO$50),IF($G143="","x","y"),"")))</f>
        <v/>
      </c>
      <c r="AW143" s="41" t="str">
        <f>IF(Hidden!AP$51="Yes","H",IF($B143="","",IF(AND($C143&lt;=Hidden!AP$50,$D143&gt;=Hidden!AP$50),IF($G143="","x","y"),"")))</f>
        <v/>
      </c>
      <c r="AX143" s="37" t="str">
        <f>IF(Hidden!AQ$51="Yes","H",IF($B143="","",IF(AND($C143&lt;=Hidden!AQ$50,$D143&gt;=Hidden!AQ$50),IF($G143="","x","y"),"")))</f>
        <v/>
      </c>
      <c r="AY143" s="37" t="str">
        <f>IF(Hidden!AR$51="Yes","H",IF($B143="","",IF(AND($C143&lt;=Hidden!AR$50,$D143&gt;=Hidden!AR$50),IF($G143="","x","y"),"")))</f>
        <v/>
      </c>
      <c r="AZ143" s="37" t="str">
        <f>IF(Hidden!AS$51="Yes","H",IF($B143="","",IF(AND($C143&lt;=Hidden!AS$50,$D143&gt;=Hidden!AS$50),IF($G143="","x","y"),"")))</f>
        <v/>
      </c>
      <c r="BA143" s="40" t="str">
        <f>IF(Hidden!AT$51="Yes","H",IF($B143="","",IF(AND($C143&lt;=Hidden!AT$50,$D143&gt;=Hidden!AT$50),IF($G143="","x","y"),"")))</f>
        <v/>
      </c>
      <c r="BB143" s="44" t="str">
        <f>IF(Hidden!AU$51="Yes","H",IF($B143="","",IF(AND($C143&lt;=Hidden!AU$50,$D143&gt;=Hidden!AU$50),IF($G143="","x","y"),"")))</f>
        <v/>
      </c>
      <c r="BC143" s="37" t="str">
        <f>IF(Hidden!AV$51="Yes","H",IF($B143="","",IF(AND($C143&lt;=Hidden!AV$50,$D143&gt;=Hidden!AV$50),IF($G143="","x","y"),"")))</f>
        <v/>
      </c>
      <c r="BD143" s="37" t="str">
        <f>IF(Hidden!AW$51="Yes","H",IF($B143="","",IF(AND($C143&lt;=Hidden!AW$50,$D143&gt;=Hidden!AW$50),IF($G143="","x","y"),"")))</f>
        <v/>
      </c>
      <c r="BE143" s="37" t="str">
        <f>IF(Hidden!AX$51="Yes","H",IF($B143="","",IF(AND($C143&lt;=Hidden!AX$50,$D143&gt;=Hidden!AX$50),IF($G143="","x","y"),"")))</f>
        <v/>
      </c>
      <c r="BF143" s="45" t="str">
        <f>IF(Hidden!AY$51="Yes","H",IF($B143="","",IF(AND($C143&lt;=Hidden!AY$50,$D143&gt;=Hidden!AY$50),IF($G143="","x","y"),"")))</f>
        <v/>
      </c>
      <c r="BG143" s="41" t="str">
        <f>IF(Hidden!AZ$51="Yes","H",IF($B143="","",IF(AND($C143&lt;=Hidden!AZ$50,$D143&gt;=Hidden!AZ$50),IF($G143="","x","y"),"")))</f>
        <v/>
      </c>
      <c r="BH143" s="37" t="str">
        <f>IF(Hidden!BA$51="Yes","H",IF($B143="","",IF(AND($C143&lt;=Hidden!BA$50,$D143&gt;=Hidden!BA$50),IF($G143="","x","y"),"")))</f>
        <v/>
      </c>
      <c r="BI143" s="37" t="str">
        <f>IF(Hidden!BB$51="Yes","H",IF($B143="","",IF(AND($C143&lt;=Hidden!BB$50,$D143&gt;=Hidden!BB$50),IF($G143="","x","y"),"")))</f>
        <v/>
      </c>
      <c r="BJ143" s="37" t="str">
        <f>IF(Hidden!BC$51="Yes","H",IF($B143="","",IF(AND($C143&lt;=Hidden!BC$50,$D143&gt;=Hidden!BC$50),IF($G143="","x","y"),"")))</f>
        <v/>
      </c>
      <c r="BK143" s="40" t="str">
        <f>IF(Hidden!BD$51="Yes","H",IF($B143="","",IF(AND($C143&lt;=Hidden!BD$50,$D143&gt;=Hidden!BD$50),IF($G143="","x","y"),"")))</f>
        <v/>
      </c>
      <c r="BL143" s="44" t="str">
        <f>IF(Hidden!BE$51="Yes","H",IF($B143="","",IF(AND($C143&lt;=Hidden!BE$50,$D143&gt;=Hidden!BE$50),IF($G143="","x","y"),"")))</f>
        <v/>
      </c>
      <c r="BM143" s="37" t="str">
        <f>IF(Hidden!BF$51="Yes","H",IF($B143="","",IF(AND($C143&lt;=Hidden!BF$50,$D143&gt;=Hidden!BF$50),IF($G143="","x","y"),"")))</f>
        <v/>
      </c>
      <c r="BN143" s="37" t="str">
        <f>IF(Hidden!BG$51="Yes","H",IF($B143="","",IF(AND($C143&lt;=Hidden!BG$50,$D143&gt;=Hidden!BG$50),IF($G143="","x","y"),"")))</f>
        <v/>
      </c>
      <c r="BO143" s="37" t="str">
        <f>IF(Hidden!BH$51="Yes","H",IF($B143="","",IF(AND($C143&lt;=Hidden!BH$50,$D143&gt;=Hidden!BH$50),IF($G143="","x","y"),"")))</f>
        <v/>
      </c>
      <c r="BP143" s="45" t="str">
        <f>IF(Hidden!BI$51="Yes","H",IF($B143="","",IF(AND($C143&lt;=Hidden!BI$50,$D143&gt;=Hidden!BI$50),IF($G143="","x","y"),"")))</f>
        <v/>
      </c>
      <c r="BQ143" s="41" t="str">
        <f>IF(Hidden!BJ$51="Yes","H",IF($B143="","",IF(AND($C143&lt;=Hidden!BJ$50,$D143&gt;=Hidden!BJ$50),IF($G143="","x","y"),"")))</f>
        <v/>
      </c>
      <c r="BR143" s="37" t="str">
        <f>IF(Hidden!BK$51="Yes","H",IF($B143="","",IF(AND($C143&lt;=Hidden!BK$50,$D143&gt;=Hidden!BK$50),IF($G143="","x","y"),"")))</f>
        <v/>
      </c>
      <c r="BS143" s="37" t="str">
        <f>IF(Hidden!BL$51="Yes","H",IF($B143="","",IF(AND($C143&lt;=Hidden!BL$50,$D143&gt;=Hidden!BL$50),IF($G143="","x","y"),"")))</f>
        <v/>
      </c>
      <c r="BT143" s="37" t="str">
        <f>IF(Hidden!BM$51="Yes","H",IF($B143="","",IF(AND($C143&lt;=Hidden!BM$50,$D143&gt;=Hidden!BM$50),IF($G143="","x","y"),"")))</f>
        <v/>
      </c>
      <c r="BU143" s="40" t="str">
        <f>IF(Hidden!BN$51="Yes","H",IF($B143="","",IF(AND($C143&lt;=Hidden!BN$50,$D143&gt;=Hidden!BN$50),IF($G143="","x","y"),"")))</f>
        <v/>
      </c>
      <c r="BV143" s="44" t="str">
        <f>IF(Hidden!BO$51="Yes","H",IF($B143="","",IF(AND($C143&lt;=Hidden!BO$50,$D143&gt;=Hidden!BO$50),IF($G143="","x","y"),"")))</f>
        <v/>
      </c>
      <c r="BW143" s="37" t="str">
        <f>IF(Hidden!BP$51="Yes","H",IF($B143="","",IF(AND($C143&lt;=Hidden!BP$50,$D143&gt;=Hidden!BP$50),IF($G143="","x","y"),"")))</f>
        <v/>
      </c>
      <c r="BX143" s="37" t="str">
        <f>IF(Hidden!BQ$51="Yes","H",IF($B143="","",IF(AND($C143&lt;=Hidden!BQ$50,$D143&gt;=Hidden!BQ$50),IF($G143="","x","y"),"")))</f>
        <v/>
      </c>
      <c r="BY143" s="37" t="str">
        <f>IF(Hidden!BR$51="Yes","H",IF($B143="","",IF(AND($C143&lt;=Hidden!BR$50,$D143&gt;=Hidden!BR$50),IF($G143="","x","y"),"")))</f>
        <v/>
      </c>
      <c r="BZ143" s="45" t="str">
        <f>IF(Hidden!BS$51="Yes","H",IF($B143="","",IF(AND($C143&lt;=Hidden!BS$50,$D143&gt;=Hidden!BS$50),IF($G143="","x","y"),"")))</f>
        <v/>
      </c>
      <c r="CA143" s="41" t="str">
        <f>IF(Hidden!BT$51="Yes","H",IF($B143="","",IF(AND($C143&lt;=Hidden!BT$50,$D143&gt;=Hidden!BT$50),IF($G143="","x","y"),"")))</f>
        <v/>
      </c>
      <c r="CB143" s="37" t="str">
        <f>IF(Hidden!BU$51="Yes","H",IF($B143="","",IF(AND($C143&lt;=Hidden!BU$50,$D143&gt;=Hidden!BU$50),IF($G143="","x","y"),"")))</f>
        <v/>
      </c>
      <c r="CC143" s="37" t="str">
        <f>IF(Hidden!BV$51="Yes","H",IF($B143="","",IF(AND($C143&lt;=Hidden!BV$50,$D143&gt;=Hidden!BV$50),IF($G143="","x","y"),"")))</f>
        <v/>
      </c>
      <c r="CD143" s="37" t="str">
        <f>IF(Hidden!BW$51="Yes","H",IF($B143="","",IF(AND($C143&lt;=Hidden!BW$50,$D143&gt;=Hidden!BW$50),IF($G143="","x","y"),"")))</f>
        <v/>
      </c>
      <c r="CE143" s="40" t="str">
        <f>IF(Hidden!BX$51="Yes","H",IF($B143="","",IF(AND($C143&lt;=Hidden!BX$50,$D143&gt;=Hidden!BX$50),IF($G143="","x","y"),"")))</f>
        <v/>
      </c>
      <c r="CF143" s="44" t="str">
        <f>IF(Hidden!BY$51="Yes","H",IF($B143="","",IF(AND($C143&lt;=Hidden!BY$50,$D143&gt;=Hidden!BY$50),IF($G143="","x","y"),"")))</f>
        <v/>
      </c>
      <c r="CG143" s="37" t="str">
        <f>IF(Hidden!BZ$51="Yes","H",IF($B143="","",IF(AND($C143&lt;=Hidden!BZ$50,$D143&gt;=Hidden!BZ$50),IF($G143="","x","y"),"")))</f>
        <v/>
      </c>
      <c r="CH143" s="37" t="str">
        <f>IF(Hidden!CA$51="Yes","H",IF($B143="","",IF(AND($C143&lt;=Hidden!CA$50,$D143&gt;=Hidden!CA$50),IF($G143="","x","y"),"")))</f>
        <v/>
      </c>
      <c r="CI143" s="37" t="str">
        <f>IF(Hidden!CB$51="Yes","H",IF($B143="","",IF(AND($C143&lt;=Hidden!CB$50,$D143&gt;=Hidden!CB$50),IF($G143="","x","y"),"")))</f>
        <v/>
      </c>
      <c r="CJ143" s="45" t="str">
        <f>IF(Hidden!CC$51="Yes","H",IF($B143="","",IF(AND($C143&lt;=Hidden!CC$50,$D143&gt;=Hidden!CC$50),IF($G143="","x","y"),"")))</f>
        <v/>
      </c>
      <c r="CK143" s="41" t="str">
        <f>IF(Hidden!CD$51="Yes","H",IF($B143="","",IF(AND($C143&lt;=Hidden!CD$50,$D143&gt;=Hidden!CD$50),IF($G143="","x","y"),"")))</f>
        <v/>
      </c>
      <c r="CL143" s="37" t="str">
        <f>IF(Hidden!CE$51="Yes","H",IF($B143="","",IF(AND($C143&lt;=Hidden!CE$50,$D143&gt;=Hidden!CE$50),IF($G143="","x","y"),"")))</f>
        <v/>
      </c>
      <c r="CM143" s="37" t="str">
        <f>IF(Hidden!CF$51="Yes","H",IF($B143="","",IF(AND($C143&lt;=Hidden!CF$50,$D143&gt;=Hidden!CF$50),IF($G143="","x","y"),"")))</f>
        <v/>
      </c>
      <c r="CN143" s="37" t="str">
        <f>IF(Hidden!CG$51="Yes","H",IF($B143="","",IF(AND($C143&lt;=Hidden!CG$50,$D143&gt;=Hidden!CG$50),IF($G143="","x","y"),"")))</f>
        <v/>
      </c>
      <c r="CO143" s="40" t="str">
        <f>IF(Hidden!CH$51="Yes","H",IF($B143="","",IF(AND($C143&lt;=Hidden!CH$50,$D143&gt;=Hidden!CH$50),IF($G143="","x","y"),"")))</f>
        <v/>
      </c>
      <c r="CP143" s="44" t="str">
        <f>IF(Hidden!CI$51="Yes","H",IF($B143="","",IF(AND($C143&lt;=Hidden!CI$50,$D143&gt;=Hidden!CI$50),IF($G143="","x","y"),"")))</f>
        <v/>
      </c>
      <c r="CQ143" s="37" t="str">
        <f>IF(Hidden!CJ$51="Yes","H",IF($B143="","",IF(AND($C143&lt;=Hidden!CJ$50,$D143&gt;=Hidden!CJ$50),IF($G143="","x","y"),"")))</f>
        <v/>
      </c>
      <c r="CR143" s="37" t="str">
        <f>IF(Hidden!CK$51="Yes","H",IF($B143="","",IF(AND($C143&lt;=Hidden!CK$50,$D143&gt;=Hidden!CK$50),IF($G143="","x","y"),"")))</f>
        <v/>
      </c>
      <c r="CS143" s="37" t="str">
        <f>IF(Hidden!CL$51="Yes","H",IF($B143="","",IF(AND($C143&lt;=Hidden!CL$50,$D143&gt;=Hidden!CL$50),IF($G143="","x","y"),"")))</f>
        <v/>
      </c>
      <c r="CT143" s="45" t="str">
        <f>IF(Hidden!CM$51="Yes","H",IF($B143="","",IF(AND($C143&lt;=Hidden!CM$50,$D143&gt;=Hidden!CM$50),IF($G143="","x","y"),"")))</f>
        <v/>
      </c>
      <c r="CU143" s="41" t="str">
        <f>IF(Hidden!CN$51="Yes","H",IF($B143="","",IF(AND($C143&lt;=Hidden!CN$50,$D143&gt;=Hidden!CN$50),IF($G143="","x","y"),"")))</f>
        <v/>
      </c>
      <c r="CV143" s="37" t="str">
        <f>IF(Hidden!CO$51="Yes","H",IF($B143="","",IF(AND($C143&lt;=Hidden!CO$50,$D143&gt;=Hidden!CO$50),IF($G143="","x","y"),"")))</f>
        <v/>
      </c>
      <c r="CW143" s="37" t="str">
        <f>IF(Hidden!CP$51="Yes","H",IF($B143="","",IF(AND($C143&lt;=Hidden!CP$50,$D143&gt;=Hidden!CP$50),IF($G143="","x","y"),"")))</f>
        <v/>
      </c>
      <c r="CX143" s="37" t="str">
        <f>IF(Hidden!CQ$51="Yes","H",IF($B143="","",IF(AND($C143&lt;=Hidden!CQ$50,$D143&gt;=Hidden!CQ$50),IF($G143="","x","y"),"")))</f>
        <v/>
      </c>
      <c r="CY143" s="40" t="str">
        <f>IF(Hidden!CR$51="Yes","H",IF($B143="","",IF(AND($C143&lt;=Hidden!CR$50,$D143&gt;=Hidden!CR$50),IF($G143="","x","y"),"")))</f>
        <v/>
      </c>
      <c r="CZ143" s="44" t="str">
        <f>IF(Hidden!CS$51="Yes","H",IF($B143="","",IF(AND($C143&lt;=Hidden!CS$50,$D143&gt;=Hidden!CS$50),IF($G143="","x","y"),"")))</f>
        <v/>
      </c>
      <c r="DA143" s="37" t="str">
        <f>IF(Hidden!CT$51="Yes","H",IF($B143="","",IF(AND($C143&lt;=Hidden!CT$50,$D143&gt;=Hidden!CT$50),IF($G143="","x","y"),"")))</f>
        <v/>
      </c>
      <c r="DB143" s="37" t="str">
        <f>IF(Hidden!CU$51="Yes","H",IF($B143="","",IF(AND($C143&lt;=Hidden!CU$50,$D143&gt;=Hidden!CU$50),IF($G143="","x","y"),"")))</f>
        <v/>
      </c>
      <c r="DC143" s="37" t="str">
        <f>IF(Hidden!CV$51="Yes","H",IF($B143="","",IF(AND($C143&lt;=Hidden!CV$50,$D143&gt;=Hidden!CV$50),IF($G143="","x","y"),"")))</f>
        <v/>
      </c>
      <c r="DD143" s="45" t="str">
        <f>IF(Hidden!CW$51="Yes","H",IF($B143="","",IF(AND($C143&lt;=Hidden!CW$50,$D143&gt;=Hidden!CW$50),IF($G143="","x","y"),"")))</f>
        <v/>
      </c>
      <c r="DE143" s="41" t="str">
        <f>IF(Hidden!CX$51="Yes","H",IF($B143="","",IF(AND($C143&lt;=Hidden!CX$50,$D143&gt;=Hidden!CX$50),IF($G143="","x","y"),"")))</f>
        <v/>
      </c>
      <c r="DF143" s="37" t="str">
        <f>IF(Hidden!CY$51="Yes","H",IF($B143="","",IF(AND($C143&lt;=Hidden!CY$50,$D143&gt;=Hidden!CY$50),IF($G143="","x","y"),"")))</f>
        <v/>
      </c>
      <c r="DG143" s="37" t="str">
        <f>IF(Hidden!CZ$51="Yes","H",IF($B143="","",IF(AND($C143&lt;=Hidden!CZ$50,$D143&gt;=Hidden!CZ$50),IF($G143="","x","y"),"")))</f>
        <v/>
      </c>
      <c r="DH143" s="37" t="str">
        <f>IF(Hidden!DA$51="Yes","H",IF($B143="","",IF(AND($C143&lt;=Hidden!DA$50,$D143&gt;=Hidden!DA$50),IF($G143="","x","y"),"")))</f>
        <v/>
      </c>
      <c r="DI143" s="40" t="str">
        <f>IF(Hidden!DB$51="Yes","H",IF($B143="","",IF(AND($C143&lt;=Hidden!DB$50,$D143&gt;=Hidden!DB$50),IF($G143="","x","y"),"")))</f>
        <v/>
      </c>
      <c r="DJ143" s="44" t="str">
        <f>IF(Hidden!DC$51="Yes","H",IF($B143="","",IF(AND($C143&lt;=Hidden!DC$50,$D143&gt;=Hidden!DC$50),IF($G143="","x","y"),"")))</f>
        <v/>
      </c>
      <c r="DK143" s="37" t="str">
        <f>IF(Hidden!DD$51="Yes","H",IF($B143="","",IF(AND($C143&lt;=Hidden!DD$50,$D143&gt;=Hidden!DD$50),IF($G143="","x","y"),"")))</f>
        <v/>
      </c>
      <c r="DL143" s="37" t="str">
        <f>IF(Hidden!DE$51="Yes","H",IF($B143="","",IF(AND($C143&lt;=Hidden!DE$50,$D143&gt;=Hidden!DE$50),IF($G143="","x","y"),"")))</f>
        <v/>
      </c>
      <c r="DM143" s="37" t="str">
        <f>IF(Hidden!DF$51="Yes","H",IF($B143="","",IF(AND($C143&lt;=Hidden!DF$50,$D143&gt;=Hidden!DF$50),IF($G143="","x","y"),"")))</f>
        <v/>
      </c>
      <c r="DN143" s="45" t="str">
        <f>IF(Hidden!DG$51="Yes","H",IF($B143="","",IF(AND($C143&lt;=Hidden!DG$50,$D143&gt;=Hidden!DG$50),IF($G143="","x","y"),"")))</f>
        <v/>
      </c>
      <c r="DO143" s="41" t="str">
        <f>IF(Hidden!DH$51="Yes","H",IF($B143="","",IF(AND($C143&lt;=Hidden!DH$50,$D143&gt;=Hidden!DH$50),IF($G143="","x","y"),"")))</f>
        <v/>
      </c>
      <c r="DP143" s="37" t="str">
        <f>IF(Hidden!DI$51="Yes","H",IF($B143="","",IF(AND($C143&lt;=Hidden!DI$50,$D143&gt;=Hidden!DI$50),IF($G143="","x","y"),"")))</f>
        <v/>
      </c>
      <c r="DQ143" s="37" t="str">
        <f>IF(Hidden!DJ$51="Yes","H",IF($B143="","",IF(AND($C143&lt;=Hidden!DJ$50,$D143&gt;=Hidden!DJ$50),IF($G143="","x","y"),"")))</f>
        <v/>
      </c>
      <c r="DR143" s="37" t="str">
        <f>IF(Hidden!DK$51="Yes","H",IF($B143="","",IF(AND($C143&lt;=Hidden!DK$50,$D143&gt;=Hidden!DK$50),IF($G143="","x","y"),"")))</f>
        <v/>
      </c>
      <c r="DS143" s="40" t="str">
        <f>IF(Hidden!DL$51="Yes","H",IF($B143="","",IF(AND($C143&lt;=Hidden!DL$50,$D143&gt;=Hidden!DL$50),IF($G143="","x","y"),"")))</f>
        <v/>
      </c>
      <c r="DT143" s="44" t="str">
        <f>IF(Hidden!DM$51="Yes","H",IF($B143="","",IF(AND($C143&lt;=Hidden!DM$50,$D143&gt;=Hidden!DM$50),IF($G143="","x","y"),"")))</f>
        <v/>
      </c>
      <c r="DU143" s="37" t="str">
        <f>IF(Hidden!DN$51="Yes","H",IF($B143="","",IF(AND($C143&lt;=Hidden!DN$50,$D143&gt;=Hidden!DN$50),IF($G143="","x","y"),"")))</f>
        <v/>
      </c>
      <c r="DV143" s="37" t="str">
        <f>IF(Hidden!DO$51="Yes","H",IF($B143="","",IF(AND($C143&lt;=Hidden!DO$50,$D143&gt;=Hidden!DO$50),IF($G143="","x","y"),"")))</f>
        <v/>
      </c>
      <c r="DW143" s="37" t="str">
        <f>IF(Hidden!DP$51="Yes","H",IF($B143="","",IF(AND($C143&lt;=Hidden!DP$50,$D143&gt;=Hidden!DP$50),IF($G143="","x","y"),"")))</f>
        <v/>
      </c>
      <c r="DX143" s="45" t="str">
        <f>IF(Hidden!DQ$51="Yes","H",IF($B143="","",IF(AND($C143&lt;=Hidden!DQ$50,$D143&gt;=Hidden!DQ$50),IF($G143="","x","y"),"")))</f>
        <v/>
      </c>
      <c r="DY143" s="44" t="str">
        <f>IF(Hidden!DR$51="Yes","H",IF($B143="","",IF(AND($C143&lt;=Hidden!DR$50,$D143&gt;=Hidden!DR$50),IF($G143="","x","y"),"")))</f>
        <v/>
      </c>
      <c r="DZ143" s="37" t="str">
        <f>IF(Hidden!DS$51="Yes","H",IF($B143="","",IF(AND($C143&lt;=Hidden!DS$50,$D143&gt;=Hidden!DS$50),IF($G143="","x","y"),"")))</f>
        <v/>
      </c>
      <c r="EA143" s="37" t="str">
        <f>IF(Hidden!DT$51="Yes","H",IF($B143="","",IF(AND($C143&lt;=Hidden!DT$50,$D143&gt;=Hidden!DT$50),IF($G143="","x","y"),"")))</f>
        <v/>
      </c>
      <c r="EB143" s="37" t="str">
        <f>IF(Hidden!DU$51="Yes","H",IF($B143="","",IF(AND($C143&lt;=Hidden!DU$50,$D143&gt;=Hidden!DU$50),IF($G143="","x","y"),"")))</f>
        <v/>
      </c>
      <c r="EC143" s="45" t="str">
        <f>IF(Hidden!DV$51="Yes","H",IF($B143="","",IF(AND($C143&lt;=Hidden!DV$50,$D143&gt;=Hidden!DV$50),IF($G143="","x","y"),"")))</f>
        <v/>
      </c>
      <c r="ED143" s="41" t="str">
        <f>IF(Hidden!DW$51="Yes","H",IF($B143="","",IF(AND($C143&lt;=Hidden!DW$50,$D143&gt;=Hidden!DW$50),IF($G143="","x","y"),"")))</f>
        <v/>
      </c>
      <c r="EE143" s="37" t="str">
        <f>IF(Hidden!DX$51="Yes","H",IF($B143="","",IF(AND($C143&lt;=Hidden!DX$50,$D143&gt;=Hidden!DX$50),IF($G143="","x","y"),"")))</f>
        <v/>
      </c>
      <c r="EF143" s="37" t="str">
        <f>IF(Hidden!DY$51="Yes","H",IF($B143="","",IF(AND($C143&lt;=Hidden!DY$50,$D143&gt;=Hidden!DY$50),IF($G143="","x","y"),"")))</f>
        <v/>
      </c>
      <c r="EG143" s="37" t="str">
        <f>IF(Hidden!DZ$51="Yes","H",IF($B143="","",IF(AND($C143&lt;=Hidden!DZ$50,$D143&gt;=Hidden!DZ$50),IF($G143="","x","y"),"")))</f>
        <v/>
      </c>
      <c r="EH143" s="38" t="str">
        <f>IF(Hidden!EA$51="Yes","H",IF($B143="","",IF(AND($C143&lt;=Hidden!EA$50,$D143&gt;=Hidden!EA$50),IF($G143="","x","y"),"")))</f>
        <v/>
      </c>
      <c r="EI143" s="41" t="str">
        <f>IF(Hidden!EB$51="Yes","H",IF($B143="","",IF(AND($C143&lt;=Hidden!EB$50,$D143&gt;=Hidden!EB$50),IF($G143="","x","y"),"")))</f>
        <v/>
      </c>
      <c r="EJ143" s="37" t="str">
        <f>IF(Hidden!EC$51="Yes","H",IF($B143="","",IF(AND($C143&lt;=Hidden!EC$50,$D143&gt;=Hidden!EC$50),IF($G143="","x","y"),"")))</f>
        <v/>
      </c>
      <c r="EK143" s="37" t="str">
        <f>IF(Hidden!ED$51="Yes","H",IF($B143="","",IF(AND($C143&lt;=Hidden!ED$50,$D143&gt;=Hidden!ED$50),IF($G143="","x","y"),"")))</f>
        <v/>
      </c>
      <c r="EL143" s="37" t="str">
        <f>IF(Hidden!EE$51="Yes","H",IF($B143="","",IF(AND($C143&lt;=Hidden!EE$50,$D143&gt;=Hidden!EE$50),IF($G143="","x","y"),"")))</f>
        <v/>
      </c>
      <c r="EM143" s="38" t="str">
        <f>IF(Hidden!EF$51="Yes","H",IF($B143="","",IF(AND($C143&lt;=Hidden!EF$50,$D143&gt;=Hidden!EF$50),IF($G143="","x","y"),"")))</f>
        <v/>
      </c>
      <c r="EN143" s="41" t="str">
        <f>IF(Hidden!EG$51="Yes","H",IF($B143="","",IF(AND($C143&lt;=Hidden!EG$50,$D143&gt;=Hidden!EG$50),IF($G143="","x","y"),"")))</f>
        <v/>
      </c>
      <c r="EO143" s="37" t="str">
        <f>IF(Hidden!EH$51="Yes","H",IF($B143="","",IF(AND($C143&lt;=Hidden!EH$50,$D143&gt;=Hidden!EH$50),IF($G143="","x","y"),"")))</f>
        <v/>
      </c>
      <c r="EP143" s="37" t="str">
        <f>IF(Hidden!EI$51="Yes","H",IF($B143="","",IF(AND($C143&lt;=Hidden!EI$50,$D143&gt;=Hidden!EI$50),IF($G143="","x","y"),"")))</f>
        <v/>
      </c>
      <c r="EQ143" s="37" t="str">
        <f>IF(Hidden!EJ$51="Yes","H",IF($B143="","",IF(AND($C143&lt;=Hidden!EJ$50,$D143&gt;=Hidden!EJ$50),IF($G143="","x","y"),"")))</f>
        <v/>
      </c>
      <c r="ER143" s="38" t="str">
        <f>IF(Hidden!EK$51="Yes","H",IF($B143="","",IF(AND($C143&lt;=Hidden!EK$50,$D143&gt;=Hidden!EK$50),IF($G143="","x","y"),"")))</f>
        <v/>
      </c>
      <c r="ES143" s="41" t="str">
        <f>IF(Hidden!EL$51="Yes","H",IF($B143="","",IF(AND($C143&lt;=Hidden!EL$50,$D143&gt;=Hidden!EL$50),IF($G143="","x","y"),"")))</f>
        <v/>
      </c>
      <c r="ET143" s="37" t="str">
        <f>IF(Hidden!EM$51="Yes","H",IF($B143="","",IF(AND($C143&lt;=Hidden!EM$50,$D143&gt;=Hidden!EM$50),IF($G143="","x","y"),"")))</f>
        <v/>
      </c>
      <c r="EU143" s="37" t="str">
        <f>IF(Hidden!EN$51="Yes","H",IF($B143="","",IF(AND($C143&lt;=Hidden!EN$50,$D143&gt;=Hidden!EN$50),IF($G143="","x","y"),"")))</f>
        <v/>
      </c>
      <c r="EV143" s="37" t="str">
        <f>IF(Hidden!EO$51="Yes","H",IF($B143="","",IF(AND($C143&lt;=Hidden!EO$50,$D143&gt;=Hidden!EO$50),IF($G143="","x","y"),"")))</f>
        <v/>
      </c>
      <c r="EW143" s="38" t="str">
        <f>IF(Hidden!EP$51="Yes","H",IF($B143="","",IF(AND($C143&lt;=Hidden!EP$50,$D143&gt;=Hidden!EP$50),IF($G143="","x","y"),"")))</f>
        <v/>
      </c>
      <c r="EX143" s="41" t="str">
        <f>IF(Hidden!EQ$51="Yes","H",IF($B143="","",IF(AND($C143&lt;=Hidden!EQ$50,$D143&gt;=Hidden!EQ$50),IF($G143="","x","y"),"")))</f>
        <v/>
      </c>
      <c r="EY143" s="37" t="str">
        <f>IF(Hidden!ER$51="Yes","H",IF($B143="","",IF(AND($C143&lt;=Hidden!ER$50,$D143&gt;=Hidden!ER$50),IF($G143="","x","y"),"")))</f>
        <v/>
      </c>
      <c r="EZ143" s="37" t="str">
        <f>IF(Hidden!ES$51="Yes","H",IF($B143="","",IF(AND($C143&lt;=Hidden!ES$50,$D143&gt;=Hidden!ES$50),IF($G143="","x","y"),"")))</f>
        <v/>
      </c>
      <c r="FA143" s="37" t="str">
        <f>IF(Hidden!ET$51="Yes","H",IF($B143="","",IF(AND($C143&lt;=Hidden!ET$50,$D143&gt;=Hidden!ET$50),IF($G143="","x","y"),"")))</f>
        <v/>
      </c>
      <c r="FB143" s="38" t="str">
        <f>IF(Hidden!EU$51="Yes","H",IF($B143="","",IF(AND($C143&lt;=Hidden!EU$50,$D143&gt;=Hidden!EU$50),IF($G143="","x","y"),"")))</f>
        <v/>
      </c>
      <c r="FC143" s="41" t="str">
        <f>IF(Hidden!EV$51="Yes","H",IF($B143="","",IF(AND($C143&lt;=Hidden!EV$50,$D143&gt;=Hidden!EV$50),IF($G143="","x","y"),"")))</f>
        <v/>
      </c>
      <c r="FD143" s="37" t="str">
        <f>IF(Hidden!EW$51="Yes","H",IF($B143="","",IF(AND($C143&lt;=Hidden!EW$50,$D143&gt;=Hidden!EW$50),IF($G143="","x","y"),"")))</f>
        <v/>
      </c>
      <c r="FE143" s="37" t="str">
        <f>IF(Hidden!EX$51="Yes","H",IF($B143="","",IF(AND($C143&lt;=Hidden!EX$50,$D143&gt;=Hidden!EX$50),IF($G143="","x","y"),"")))</f>
        <v/>
      </c>
      <c r="FF143" s="37" t="str">
        <f>IF(Hidden!EY$51="Yes","H",IF($B143="","",IF(AND($C143&lt;=Hidden!EY$50,$D143&gt;=Hidden!EY$50),IF($G143="","x","y"),"")))</f>
        <v/>
      </c>
      <c r="FG143" s="38" t="str">
        <f>IF(Hidden!EZ$51="Yes","H",IF($B143="","",IF(AND($C143&lt;=Hidden!EZ$50,$D143&gt;=Hidden!EZ$50),IF($G143="","x","y"),"")))</f>
        <v/>
      </c>
      <c r="FH143" s="41" t="str">
        <f>IF(Hidden!FA$51="Yes","H",IF($B143="","",IF(AND($C143&lt;=Hidden!FA$50,$D143&gt;=Hidden!FA$50),IF($G143="","x","y"),"")))</f>
        <v/>
      </c>
      <c r="FI143" s="37" t="str">
        <f>IF(Hidden!FB$51="Yes","H",IF($B143="","",IF(AND($C143&lt;=Hidden!FB$50,$D143&gt;=Hidden!FB$50),IF($G143="","x","y"),"")))</f>
        <v/>
      </c>
      <c r="FJ143" s="37" t="str">
        <f>IF(Hidden!FC$51="Yes","H",IF($B143="","",IF(AND($C143&lt;=Hidden!FC$50,$D143&gt;=Hidden!FC$50),IF($G143="","x","y"),"")))</f>
        <v/>
      </c>
      <c r="FK143" s="37" t="str">
        <f>IF(Hidden!FD$51="Yes","H",IF($B143="","",IF(AND($C143&lt;=Hidden!FD$50,$D143&gt;=Hidden!FD$50),IF($G143="","x","y"),"")))</f>
        <v/>
      </c>
      <c r="FL143" s="38" t="str">
        <f>IF(Hidden!FE$51="Yes","H",IF($B143="","",IF(AND($C143&lt;=Hidden!FE$50,$D143&gt;=Hidden!FE$50),IF($G143="","x","y"),"")))</f>
        <v/>
      </c>
      <c r="FM143" s="41" t="str">
        <f>IF(Hidden!FF$51="Yes","H",IF($B143="","",IF(AND($C143&lt;=Hidden!FF$50,$D143&gt;=Hidden!FF$50),IF($G143="","x","y"),"")))</f>
        <v/>
      </c>
      <c r="FN143" s="37" t="str">
        <f>IF(Hidden!FG$51="Yes","H",IF($B143="","",IF(AND($C143&lt;=Hidden!FG$50,$D143&gt;=Hidden!FG$50),IF($G143="","x","y"),"")))</f>
        <v/>
      </c>
      <c r="FO143" s="37" t="str">
        <f>IF(Hidden!FH$51="Yes","H",IF($B143="","",IF(AND($C143&lt;=Hidden!FH$50,$D143&gt;=Hidden!FH$50),IF($G143="","x","y"),"")))</f>
        <v/>
      </c>
      <c r="FP143" s="37" t="str">
        <f>IF(Hidden!FI$51="Yes","H",IF($B143="","",IF(AND($C143&lt;=Hidden!FI$50,$D143&gt;=Hidden!FI$50),IF($G143="","x","y"),"")))</f>
        <v/>
      </c>
      <c r="FQ143" s="38" t="str">
        <f>IF(Hidden!FJ$51="Yes","H",IF($B143="","",IF(AND($C143&lt;=Hidden!FJ$50,$D143&gt;=Hidden!FJ$50),IF($G143="","x","y"),"")))</f>
        <v/>
      </c>
      <c r="FR143" s="41" t="str">
        <f>IF(Hidden!FK$51="Yes","H",IF($B143="","",IF(AND($C143&lt;=Hidden!FK$50,$D143&gt;=Hidden!FK$50),IF($G143="","x","y"),"")))</f>
        <v/>
      </c>
      <c r="FS143" s="37" t="str">
        <f>IF(Hidden!FL$51="Yes","H",IF($B143="","",IF(AND($C143&lt;=Hidden!FL$50,$D143&gt;=Hidden!FL$50),IF($G143="","x","y"),"")))</f>
        <v/>
      </c>
      <c r="FT143" s="37" t="str">
        <f>IF(Hidden!FM$51="Yes","H",IF($B143="","",IF(AND($C143&lt;=Hidden!FM$50,$D143&gt;=Hidden!FM$50),IF($G143="","x","y"),"")))</f>
        <v/>
      </c>
      <c r="FU143" s="37" t="str">
        <f>IF(Hidden!FN$51="Yes","H",IF($B143="","",IF(AND($C143&lt;=Hidden!FN$50,$D143&gt;=Hidden!FN$50),IF($G143="","x","y"),"")))</f>
        <v/>
      </c>
      <c r="FV143" s="38" t="str">
        <f>IF(Hidden!FO$51="Yes","H",IF($B143="","",IF(AND($C143&lt;=Hidden!FO$50,$D143&gt;=Hidden!FO$50),IF($G143="","x","y"),"")))</f>
        <v/>
      </c>
      <c r="FW143" s="41" t="str">
        <f>IF(Hidden!FP$51="Yes","H",IF($B143="","",IF(AND($C143&lt;=Hidden!FP$50,$D143&gt;=Hidden!FP$50),IF($G143="","x","y"),"")))</f>
        <v/>
      </c>
      <c r="FX143" s="37" t="str">
        <f>IF(Hidden!FQ$51="Yes","H",IF($B143="","",IF(AND($C143&lt;=Hidden!FQ$50,$D143&gt;=Hidden!FQ$50),IF($G143="","x","y"),"")))</f>
        <v/>
      </c>
      <c r="FY143" s="37" t="str">
        <f>IF(Hidden!FR$51="Yes","H",IF($B143="","",IF(AND($C143&lt;=Hidden!FR$50,$D143&gt;=Hidden!FR$50),IF($G143="","x","y"),"")))</f>
        <v/>
      </c>
      <c r="FZ143" s="37" t="str">
        <f>IF(Hidden!FS$51="Yes","H",IF($B143="","",IF(AND($C143&lt;=Hidden!FS$50,$D143&gt;=Hidden!FS$50),IF($G143="","x","y"),"")))</f>
        <v/>
      </c>
      <c r="GA143" s="38" t="str">
        <f>IF(Hidden!FT$51="Yes","H",IF($B143="","",IF(AND($C143&lt;=Hidden!FT$50,$D143&gt;=Hidden!FT$50),IF($G143="","x","y"),"")))</f>
        <v/>
      </c>
      <c r="GB143" s="41" t="str">
        <f>IF(Hidden!FU$51="Yes","H",IF($B143="","",IF(AND($C143&lt;=Hidden!FU$50,$D143&gt;=Hidden!FU$50),IF($G143="","x","y"),"")))</f>
        <v/>
      </c>
      <c r="GC143" s="37" t="str">
        <f>IF(Hidden!FV$51="Yes","H",IF($B143="","",IF(AND($C143&lt;=Hidden!FV$50,$D143&gt;=Hidden!FV$50),IF($G143="","x","y"),"")))</f>
        <v/>
      </c>
      <c r="GD143" s="37" t="str">
        <f>IF(Hidden!FW$51="Yes","H",IF($B143="","",IF(AND($C143&lt;=Hidden!FW$50,$D143&gt;=Hidden!FW$50),IF($G143="","x","y"),"")))</f>
        <v/>
      </c>
      <c r="GE143" s="37" t="str">
        <f>IF(Hidden!FX$51="Yes","H",IF($B143="","",IF(AND($C143&lt;=Hidden!FX$50,$D143&gt;=Hidden!FX$50),IF($G143="","x","y"),"")))</f>
        <v/>
      </c>
      <c r="GF143" s="38" t="str">
        <f>IF(Hidden!FY$51="Yes","H",IF($B143="","",IF(AND($C143&lt;=Hidden!FY$50,$D143&gt;=Hidden!FY$50),IF($G143="","x","y"),"")))</f>
        <v/>
      </c>
      <c r="GG143" s="41" t="str">
        <f>IF(Hidden!FZ$51="Yes","H",IF($B143="","",IF(AND($C143&lt;=Hidden!FZ$50,$D143&gt;=Hidden!FZ$50),IF($G143="","x","y"),"")))</f>
        <v/>
      </c>
      <c r="GH143" s="37" t="str">
        <f>IF(Hidden!GA$51="Yes","H",IF($B143="","",IF(AND($C143&lt;=Hidden!GA$50,$D143&gt;=Hidden!GA$50),IF($G143="","x","y"),"")))</f>
        <v/>
      </c>
      <c r="GI143" s="37" t="str">
        <f>IF(Hidden!GB$51="Yes","H",IF($B143="","",IF(AND($C143&lt;=Hidden!GB$50,$D143&gt;=Hidden!GB$50),IF($G143="","x","y"),"")))</f>
        <v/>
      </c>
      <c r="GJ143" s="37" t="str">
        <f>IF(Hidden!GC$51="Yes","H",IF($B143="","",IF(AND($C143&lt;=Hidden!GC$50,$D143&gt;=Hidden!GC$50),IF($G143="","x","y"),"")))</f>
        <v/>
      </c>
      <c r="GK143" s="38" t="str">
        <f>IF(Hidden!GD$51="Yes","H",IF($B143="","",IF(AND($C143&lt;=Hidden!GD$50,$D143&gt;=Hidden!GD$50),IF($G143="","x","y"),"")))</f>
        <v/>
      </c>
      <c r="GL143" s="41" t="str">
        <f>IF(Hidden!GE$51="Yes","H",IF($B143="","",IF(AND($C143&lt;=Hidden!GE$50,$D143&gt;=Hidden!GE$50),IF($G143="","x","y"),"")))</f>
        <v/>
      </c>
      <c r="GM143" s="37" t="str">
        <f>IF(Hidden!GF$51="Yes","H",IF($B143="","",IF(AND($C143&lt;=Hidden!GF$50,$D143&gt;=Hidden!GF$50),IF($G143="","x","y"),"")))</f>
        <v/>
      </c>
      <c r="GN143" s="37" t="str">
        <f>IF(Hidden!GG$51="Yes","H",IF($B143="","",IF(AND($C143&lt;=Hidden!GG$50,$D143&gt;=Hidden!GG$50),IF($G143="","x","y"),"")))</f>
        <v/>
      </c>
      <c r="GO143" s="37" t="str">
        <f>IF(Hidden!GH$51="Yes","H",IF($B143="","",IF(AND($C143&lt;=Hidden!GH$50,$D143&gt;=Hidden!GH$50),IF($G143="","x","y"),"")))</f>
        <v/>
      </c>
      <c r="GP143" s="38" t="str">
        <f>IF(Hidden!GI$51="Yes","H",IF($B143="","",IF(AND($C143&lt;=Hidden!GI$50,$D143&gt;=Hidden!GI$50),IF($G143="","x","y"),"")))</f>
        <v/>
      </c>
      <c r="GQ143" s="41" t="str">
        <f>IF(Hidden!GJ$51="Yes","H",IF($B143="","",IF(AND($C143&lt;=Hidden!GJ$50,$D143&gt;=Hidden!GJ$50),IF($G143="","x","y"),"")))</f>
        <v/>
      </c>
      <c r="GR143" s="37" t="str">
        <f>IF(Hidden!GK$51="Yes","H",IF($B143="","",IF(AND($C143&lt;=Hidden!GK$50,$D143&gt;=Hidden!GK$50),IF($G143="","x","y"),"")))</f>
        <v/>
      </c>
      <c r="GS143" s="37" t="str">
        <f>IF(Hidden!GL$51="Yes","H",IF($B143="","",IF(AND($C143&lt;=Hidden!GL$50,$D143&gt;=Hidden!GL$50),IF($G143="","x","y"),"")))</f>
        <v/>
      </c>
      <c r="GT143" s="37" t="str">
        <f>IF(Hidden!GM$51="Yes","H",IF($B143="","",IF(AND($C143&lt;=Hidden!GM$50,$D143&gt;=Hidden!GM$50),IF($G143="","x","y"),"")))</f>
        <v/>
      </c>
      <c r="GU143" s="38" t="str">
        <f>IF(Hidden!GN$51="Yes","H",IF($B143="","",IF(AND($C143&lt;=Hidden!GN$50,$D143&gt;=Hidden!GN$50),IF($G143="","x","y"),"")))</f>
        <v/>
      </c>
      <c r="GV143" s="41" t="str">
        <f>IF(Hidden!GO$51="Yes","H",IF($B143="","",IF(AND($C143&lt;=Hidden!GO$50,$D143&gt;=Hidden!GO$50),IF($G143="","x","y"),"")))</f>
        <v/>
      </c>
      <c r="GW143" s="37" t="str">
        <f>IF(Hidden!GP$51="Yes","H",IF($B143="","",IF(AND($C143&lt;=Hidden!GP$50,$D143&gt;=Hidden!GP$50),IF($G143="","x","y"),"")))</f>
        <v/>
      </c>
      <c r="GX143" s="37" t="str">
        <f>IF(Hidden!GQ$51="Yes","H",IF($B143="","",IF(AND($C143&lt;=Hidden!GQ$50,$D143&gt;=Hidden!GQ$50),IF($G143="","x","y"),"")))</f>
        <v/>
      </c>
      <c r="GY143" s="37" t="str">
        <f>IF(Hidden!GR$51="Yes","H",IF($B143="","",IF(AND($C143&lt;=Hidden!GR$50,$D143&gt;=Hidden!GR$50),IF($G143="","x","y"),"")))</f>
        <v/>
      </c>
      <c r="GZ143" s="38" t="str">
        <f>IF(Hidden!GS$51="Yes","H",IF($B143="","",IF(AND($C143&lt;=Hidden!GS$50,$D143&gt;=Hidden!GS$50),IF($G143="","x","y"),"")))</f>
        <v/>
      </c>
      <c r="HA143" s="41" t="str">
        <f>IF(Hidden!GT$51="Yes","H",IF($B143="","",IF(AND($C143&lt;=Hidden!GT$50,$D143&gt;=Hidden!GT$50),IF($G143="","x","y"),"")))</f>
        <v/>
      </c>
      <c r="HB143" s="37" t="str">
        <f>IF(Hidden!GU$51="Yes","H",IF($B143="","",IF(AND($C143&lt;=Hidden!GU$50,$D143&gt;=Hidden!GU$50),IF($G143="","x","y"),"")))</f>
        <v/>
      </c>
      <c r="HC143" s="37" t="str">
        <f>IF(Hidden!GV$51="Yes","H",IF($B143="","",IF(AND($C143&lt;=Hidden!GV$50,$D143&gt;=Hidden!GV$50),IF($G143="","x","y"),"")))</f>
        <v/>
      </c>
      <c r="HD143" s="37" t="str">
        <f>IF(Hidden!GW$51="Yes","H",IF($B143="","",IF(AND($C143&lt;=Hidden!GW$50,$D143&gt;=Hidden!GW$50),IF($G143="","x","y"),"")))</f>
        <v/>
      </c>
      <c r="HE143" s="38" t="str">
        <f>IF(Hidden!GX$51="Yes","H",IF($B143="","",IF(AND($C143&lt;=Hidden!GX$50,$D143&gt;=Hidden!GX$50),IF($G143="","x","y"),"")))</f>
        <v/>
      </c>
      <c r="HF143" s="41" t="str">
        <f>IF(Hidden!GY$51="Yes","H",IF($B143="","",IF(AND($C143&lt;=Hidden!GY$50,$D143&gt;=Hidden!GY$50),IF($G143="","x","y"),"")))</f>
        <v/>
      </c>
      <c r="HG143" s="37" t="str">
        <f>IF(Hidden!GZ$51="Yes","H",IF($B143="","",IF(AND($C143&lt;=Hidden!GZ$50,$D143&gt;=Hidden!GZ$50),IF($G143="","x","y"),"")))</f>
        <v/>
      </c>
      <c r="HH143" s="37" t="str">
        <f>IF(Hidden!HA$51="Yes","H",IF($B143="","",IF(AND($C143&lt;=Hidden!HA$50,$D143&gt;=Hidden!HA$50),IF($G143="","x","y"),"")))</f>
        <v/>
      </c>
      <c r="HI143" s="37" t="str">
        <f>IF(Hidden!HB$51="Yes","H",IF($B143="","",IF(AND($C143&lt;=Hidden!HB$50,$D143&gt;=Hidden!HB$50),IF($G143="","x","y"),"")))</f>
        <v/>
      </c>
      <c r="HJ143" s="38" t="str">
        <f>IF(Hidden!HC$51="Yes","H",IF($B143="","",IF(AND($C143&lt;=Hidden!HC$50,$D143&gt;=Hidden!HC$50),IF($G143="","x","y"),"")))</f>
        <v/>
      </c>
      <c r="HK143" s="41" t="str">
        <f>IF(Hidden!HD$51="Yes","H",IF($B143="","",IF(AND($C143&lt;=Hidden!HD$50,$D143&gt;=Hidden!HD$50),IF($G143="","x","y"),"")))</f>
        <v/>
      </c>
      <c r="HL143" s="37" t="str">
        <f>IF(Hidden!HE$51="Yes","H",IF($B143="","",IF(AND($C143&lt;=Hidden!HE$50,$D143&gt;=Hidden!HE$50),IF($G143="","x","y"),"")))</f>
        <v/>
      </c>
      <c r="HM143" s="37" t="str">
        <f>IF(Hidden!HF$51="Yes","H",IF($B143="","",IF(AND($C143&lt;=Hidden!HF$50,$D143&gt;=Hidden!HF$50),IF($G143="","x","y"),"")))</f>
        <v/>
      </c>
      <c r="HN143" s="37" t="str">
        <f>IF(Hidden!HG$51="Yes","H",IF($B143="","",IF(AND($C143&lt;=Hidden!HG$50,$D143&gt;=Hidden!HG$50),IF($G143="","x","y"),"")))</f>
        <v/>
      </c>
      <c r="HO143" s="38" t="str">
        <f>IF(Hidden!HH$51="Yes","H",IF($B143="","",IF(AND($C143&lt;=Hidden!HH$50,$D143&gt;=Hidden!HH$50),IF($G143="","x","y"),"")))</f>
        <v/>
      </c>
      <c r="HP143" s="41" t="str">
        <f>IF(Hidden!HI$51="Yes","H",IF($B143="","",IF(AND($C143&lt;=Hidden!HI$50,$D143&gt;=Hidden!HI$50),IF($G143="","x","y"),"")))</f>
        <v/>
      </c>
      <c r="HQ143" s="37" t="str">
        <f>IF(Hidden!HJ$51="Yes","H",IF($B143="","",IF(AND($C143&lt;=Hidden!HJ$50,$D143&gt;=Hidden!HJ$50),IF($G143="","x","y"),"")))</f>
        <v/>
      </c>
      <c r="HR143" s="37" t="str">
        <f>IF(Hidden!HK$51="Yes","H",IF($B143="","",IF(AND($C143&lt;=Hidden!HK$50,$D143&gt;=Hidden!HK$50),IF($G143="","x","y"),"")))</f>
        <v/>
      </c>
      <c r="HS143" s="37" t="str">
        <f>IF(Hidden!HL$51="Yes","H",IF($B143="","",IF(AND($C143&lt;=Hidden!HL$50,$D143&gt;=Hidden!HL$50),IF($G143="","x","y"),"")))</f>
        <v/>
      </c>
      <c r="HT143" s="38" t="str">
        <f>IF(Hidden!HM$51="Yes","H",IF($B143="","",IF(AND($C143&lt;=Hidden!HM$50,$D143&gt;=Hidden!HM$50),IF($G143="","x","y"),"")))</f>
        <v/>
      </c>
      <c r="HU143" s="41" t="str">
        <f>IF(Hidden!HN$51="Yes","H",IF($B143="","",IF(AND($C143&lt;=Hidden!HN$50,$D143&gt;=Hidden!HN$50),IF($G143="","x","y"),"")))</f>
        <v/>
      </c>
      <c r="HV143" s="37" t="str">
        <f>IF(Hidden!HO$51="Yes","H",IF($B143="","",IF(AND($C143&lt;=Hidden!HO$50,$D143&gt;=Hidden!HO$50),IF($G143="","x","y"),"")))</f>
        <v/>
      </c>
      <c r="HW143" s="37" t="str">
        <f>IF(Hidden!HP$51="Yes","H",IF($B143="","",IF(AND($C143&lt;=Hidden!HP$50,$D143&gt;=Hidden!HP$50),IF($G143="","x","y"),"")))</f>
        <v/>
      </c>
      <c r="HX143" s="37" t="str">
        <f>IF(Hidden!HQ$51="Yes","H",IF($B143="","",IF(AND($C143&lt;=Hidden!HQ$50,$D143&gt;=Hidden!HQ$50),IF($G143="","x","y"),"")))</f>
        <v/>
      </c>
      <c r="HY143" s="38" t="str">
        <f>IF(Hidden!HR$51="Yes","H",IF($B143="","",IF(AND($C143&lt;=Hidden!HR$50,$D143&gt;=Hidden!HR$50),IF($G143="","x","y"),"")))</f>
        <v/>
      </c>
      <c r="HZ143" s="41" t="str">
        <f>IF(Hidden!HS$51="Yes","H",IF($B143="","",IF(AND($C143&lt;=Hidden!HS$50,$D143&gt;=Hidden!HS$50),IF($G143="","x","y"),"")))</f>
        <v/>
      </c>
      <c r="IA143" s="37" t="str">
        <f>IF(Hidden!HT$51="Yes","H",IF($B143="","",IF(AND($C143&lt;=Hidden!HT$50,$D143&gt;=Hidden!HT$50),IF($G143="","x","y"),"")))</f>
        <v/>
      </c>
      <c r="IB143" s="37" t="str">
        <f>IF(Hidden!HU$51="Yes","H",IF($B143="","",IF(AND($C143&lt;=Hidden!HU$50,$D143&gt;=Hidden!HU$50),IF($G143="","x","y"),"")))</f>
        <v/>
      </c>
      <c r="IC143" s="37" t="str">
        <f>IF(Hidden!HV$51="Yes","H",IF($B143="","",IF(AND($C143&lt;=Hidden!HV$50,$D143&gt;=Hidden!HV$50),IF($G143="","x","y"),"")))</f>
        <v/>
      </c>
      <c r="ID143" s="38" t="str">
        <f>IF(Hidden!HW$51="Yes","H",IF($B143="","",IF(AND($C143&lt;=Hidden!HW$50,$D143&gt;=Hidden!HW$50),IF($G143="","x","y"),"")))</f>
        <v/>
      </c>
      <c r="IE143" s="41" t="str">
        <f>IF(Hidden!HX$51="Yes","H",IF($B143="","",IF(AND($C143&lt;=Hidden!HX$50,$D143&gt;=Hidden!HX$50),IF($G143="","x","y"),"")))</f>
        <v/>
      </c>
      <c r="IF143" s="37" t="str">
        <f>IF(Hidden!HY$51="Yes","H",IF($B143="","",IF(AND($C143&lt;=Hidden!HY$50,$D143&gt;=Hidden!HY$50),IF($G143="","x","y"),"")))</f>
        <v/>
      </c>
      <c r="IG143" s="37" t="str">
        <f>IF(Hidden!HZ$51="Yes","H",IF($B143="","",IF(AND($C143&lt;=Hidden!HZ$50,$D143&gt;=Hidden!HZ$50),IF($G143="","x","y"),"")))</f>
        <v/>
      </c>
      <c r="IH143" s="37" t="str">
        <f>IF(Hidden!IA$51="Yes","H",IF($B143="","",IF(AND($C143&lt;=Hidden!IA$50,$D143&gt;=Hidden!IA$50),IF($G143="","x","y"),"")))</f>
        <v/>
      </c>
      <c r="II143" s="38" t="str">
        <f>IF(Hidden!IB$51="Yes","H",IF($B143="","",IF(AND($C143&lt;=Hidden!IB$50,$D143&gt;=Hidden!IB$50),IF($G143="","x","y"),"")))</f>
        <v/>
      </c>
      <c r="IJ143" s="41" t="str">
        <f>IF(Hidden!IC$51="Yes","H",IF($B143="","",IF(AND($C143&lt;=Hidden!IC$50,$D143&gt;=Hidden!IC$50),IF($G143="","x","y"),"")))</f>
        <v/>
      </c>
      <c r="IK143" s="37" t="str">
        <f>IF(Hidden!ID$51="Yes","H",IF($B143="","",IF(AND($C143&lt;=Hidden!ID$50,$D143&gt;=Hidden!ID$50),IF($G143="","x","y"),"")))</f>
        <v/>
      </c>
      <c r="IL143" s="37" t="str">
        <f>IF(Hidden!IE$51="Yes","H",IF($B143="","",IF(AND($C143&lt;=Hidden!IE$50,$D143&gt;=Hidden!IE$50),IF($G143="","x","y"),"")))</f>
        <v/>
      </c>
      <c r="IM143" s="37" t="str">
        <f>IF(Hidden!IF$51="Yes","H",IF($B143="","",IF(AND($C143&lt;=Hidden!IF$50,$D143&gt;=Hidden!IF$50),IF($G143="","x","y"),"")))</f>
        <v/>
      </c>
      <c r="IN143" s="38" t="str">
        <f>IF(Hidden!IG$51="Yes","H",IF($B143="","",IF(AND($C143&lt;=Hidden!IG$50,$D143&gt;=Hidden!IG$50),IF($G143="","x","y"),"")))</f>
        <v/>
      </c>
      <c r="IO143" s="41" t="str">
        <f>IF(Hidden!IH$51="Yes","H",IF($B143="","",IF(AND($C143&lt;=Hidden!IH$50,$D143&gt;=Hidden!IH$50),IF($G143="","x","y"),"")))</f>
        <v/>
      </c>
      <c r="IP143" s="37" t="str">
        <f>IF(Hidden!II$51="Yes","H",IF($B143="","",IF(AND($C143&lt;=Hidden!II$50,$D143&gt;=Hidden!II$50),IF($G143="","x","y"),"")))</f>
        <v/>
      </c>
      <c r="IQ143" s="37" t="str">
        <f>IF(Hidden!IJ$51="Yes","H",IF($B143="","",IF(AND($C143&lt;=Hidden!IJ$50,$D143&gt;=Hidden!IJ$50),IF($G143="","x","y"),"")))</f>
        <v/>
      </c>
      <c r="IR143" s="37" t="str">
        <f>IF(Hidden!IK$51="Yes","H",IF($B143="","",IF(AND($C143&lt;=Hidden!IK$50,$D143&gt;=Hidden!IK$50),IF($G143="","x","y"),"")))</f>
        <v/>
      </c>
      <c r="IS143" s="38" t="str">
        <f>IF(Hidden!IL$51="Yes","H",IF($B143="","",IF(AND($C143&lt;=Hidden!IL$50,$D143&gt;=Hidden!IL$50),IF($G143="","x","y"),"")))</f>
        <v/>
      </c>
      <c r="IT143" s="41" t="str">
        <f>IF(Hidden!IM$51="Yes","H",IF($B143="","",IF(AND($C143&lt;=Hidden!IM$50,$D143&gt;=Hidden!IM$50),IF($G143="","x","y"),"")))</f>
        <v/>
      </c>
      <c r="IU143" s="37" t="str">
        <f>IF(Hidden!IN$51="Yes","H",IF($B143="","",IF(AND($C143&lt;=Hidden!IN$50,$D143&gt;=Hidden!IN$50),IF($G143="","x","y"),"")))</f>
        <v/>
      </c>
      <c r="IV143" s="37" t="str">
        <f>IF(Hidden!IO$51="Yes","H",IF($B143="","",IF(AND($C143&lt;=Hidden!IO$50,$D143&gt;=Hidden!IO$50),IF($G143="","x","y"),"")))</f>
        <v/>
      </c>
      <c r="IW143" s="37" t="str">
        <f>IF(Hidden!IP$51="Yes","H",IF($B143="","",IF(AND($C143&lt;=Hidden!IP$50,$D143&gt;=Hidden!IP$50),IF($G143="","x","y"),"")))</f>
        <v/>
      </c>
      <c r="IX143" s="38" t="str">
        <f>IF(Hidden!IQ$51="Yes","H",IF($B143="","",IF(AND($C143&lt;=Hidden!IQ$50,$D143&gt;=Hidden!IQ$50),IF($G143="","x","y"),"")))</f>
        <v/>
      </c>
      <c r="IY143" s="41" t="str">
        <f>IF(Hidden!IR$51="Yes","H",IF($B143="","",IF(AND($C143&lt;=Hidden!IR$50,$D143&gt;=Hidden!IR$50),IF($G143="","x","y"),"")))</f>
        <v/>
      </c>
      <c r="IZ143" s="37" t="str">
        <f>IF(Hidden!IS$51="Yes","H",IF($B143="","",IF(AND($C143&lt;=Hidden!IS$50,$D143&gt;=Hidden!IS$50),IF($G143="","x","y"),"")))</f>
        <v/>
      </c>
      <c r="JA143" s="37" t="str">
        <f>IF(Hidden!IT$51="Yes","H",IF($B143="","",IF(AND($C143&lt;=Hidden!IT$50,$D143&gt;=Hidden!IT$50),IF($G143="","x","y"),"")))</f>
        <v/>
      </c>
      <c r="JB143" s="37" t="str">
        <f>IF(Hidden!IU$51="Yes","H",IF($B143="","",IF(AND($C143&lt;=Hidden!IU$50,$D143&gt;=Hidden!IU$50),IF($G143="","x","y"),"")))</f>
        <v/>
      </c>
      <c r="JC143" s="38" t="str">
        <f>IF(Hidden!IV$51="Yes","H",IF($B143="","",IF(AND($C143&lt;=Hidden!IV$50,$D143&gt;=Hidden!IV$50),IF($G143="","x","y"),"")))</f>
        <v/>
      </c>
      <c r="JD143" s="41" t="str">
        <f>IF(Hidden!IW$51="Yes","H",IF($B143="","",IF(AND($C143&lt;=Hidden!IW$50,$D143&gt;=Hidden!IW$50),IF($G143="","x","y"),"")))</f>
        <v/>
      </c>
      <c r="JE143" s="37" t="str">
        <f>IF(Hidden!IX$51="Yes","H",IF($B143="","",IF(AND($C143&lt;=Hidden!IX$50,$D143&gt;=Hidden!IX$50),IF($G143="","x","y"),"")))</f>
        <v/>
      </c>
      <c r="JF143" s="37" t="str">
        <f>IF(Hidden!IY$51="Yes","H",IF($B143="","",IF(AND($C143&lt;=Hidden!IY$50,$D143&gt;=Hidden!IY$50),IF($G143="","x","y"),"")))</f>
        <v/>
      </c>
      <c r="JG143" s="37" t="str">
        <f>IF(Hidden!IZ$51="Yes","H",IF($B143="","",IF(AND($C143&lt;=Hidden!IZ$50,$D143&gt;=Hidden!IZ$50),IF($G143="","x","y"),"")))</f>
        <v/>
      </c>
      <c r="JH143" s="38" t="str">
        <f>IF(Hidden!JA$51="Yes","H",IF($B143="","",IF(AND($C143&lt;=Hidden!JA$50,$D143&gt;=Hidden!JA$50),IF($G143="","x","y"),"")))</f>
        <v/>
      </c>
      <c r="JI143" s="41" t="str">
        <f>IF(Hidden!JB$51="Yes","H",IF($B143="","",IF(AND($C143&lt;=Hidden!JB$50,$D143&gt;=Hidden!JB$50),IF($G143="","x","y"),"")))</f>
        <v/>
      </c>
      <c r="JJ143" s="37" t="str">
        <f>IF(Hidden!JC$51="Yes","H",IF($B143="","",IF(AND($C143&lt;=Hidden!JC$50,$D143&gt;=Hidden!JC$50),IF($G143="","x","y"),"")))</f>
        <v/>
      </c>
      <c r="JK143" s="37" t="str">
        <f>IF(Hidden!JD$51="Yes","H",IF($B143="","",IF(AND($C143&lt;=Hidden!JD$50,$D143&gt;=Hidden!JD$50),IF($G143="","x","y"),"")))</f>
        <v/>
      </c>
      <c r="JL143" s="37" t="str">
        <f>IF(Hidden!JE$51="Yes","H",IF($B143="","",IF(AND($C143&lt;=Hidden!JE$50,$D143&gt;=Hidden!JE$50),IF($G143="","x","y"),"")))</f>
        <v/>
      </c>
      <c r="JM143" s="38" t="str">
        <f>IF(Hidden!JF$51="Yes","H",IF($B143="","",IF(AND($C143&lt;=Hidden!JF$50,$D143&gt;=Hidden!JF$50),IF($G143="","x","y"),"")))</f>
        <v/>
      </c>
      <c r="JN143" s="41" t="str">
        <f>IF(Hidden!JG$51="Yes","H",IF($B143="","",IF(AND($C143&lt;=Hidden!JG$50,$D143&gt;=Hidden!JG$50),IF($G143="","x","y"),"")))</f>
        <v/>
      </c>
      <c r="JO143" s="37" t="str">
        <f>IF(Hidden!JH$51="Yes","H",IF($B143="","",IF(AND($C143&lt;=Hidden!JH$50,$D143&gt;=Hidden!JH$50),IF($G143="","x","y"),"")))</f>
        <v/>
      </c>
      <c r="JP143" s="37" t="str">
        <f>IF(Hidden!JI$51="Yes","H",IF($B143="","",IF(AND($C143&lt;=Hidden!JI$50,$D143&gt;=Hidden!JI$50),IF($G143="","x","y"),"")))</f>
        <v/>
      </c>
      <c r="JQ143" s="37" t="str">
        <f>IF(Hidden!JJ$51="Yes","H",IF($B143="","",IF(AND($C143&lt;=Hidden!JJ$50,$D143&gt;=Hidden!JJ$50),IF($G143="","x","y"),"")))</f>
        <v/>
      </c>
      <c r="JR143" s="38" t="str">
        <f>IF(Hidden!JK$51="Yes","H",IF($B143="","",IF(AND($C143&lt;=Hidden!JK$50,$D143&gt;=Hidden!JK$50),IF($G143="","x","y"),"")))</f>
        <v/>
      </c>
    </row>
    <row r="144" spans="1:278" s="200" customFormat="1" ht="89.25">
      <c r="A144" s="28"/>
      <c r="B144" s="58" t="s">
        <v>204</v>
      </c>
      <c r="C144" s="86"/>
      <c r="D144" s="86"/>
      <c r="E144" s="88" t="s">
        <v>23</v>
      </c>
      <c r="F144" s="89"/>
      <c r="G144" s="87"/>
      <c r="H144" s="67"/>
      <c r="I144" s="36" t="str">
        <f>IF(Hidden!B$51="Yes","H",IF($B144="","",IF(AND($C144&lt;=Hidden!B$50,$D144&gt;=Hidden!B$50),IF($G144="","x","y"),"")))</f>
        <v/>
      </c>
      <c r="J144" s="37" t="str">
        <f>IF(Hidden!C$51="Yes","H",IF($B144="","",IF(AND($C144&lt;=Hidden!C$50,$D144&gt;=Hidden!C$50),IF($G144="","x","y"),"")))</f>
        <v/>
      </c>
      <c r="K144" s="37" t="str">
        <f>IF(Hidden!D$51="Yes","H",IF($B144="","",IF(AND($C144&lt;=Hidden!D$50,$D144&gt;=Hidden!D$50),IF($G144="","x","y"),"")))</f>
        <v/>
      </c>
      <c r="L144" s="37" t="str">
        <f>IF(Hidden!E$50="Yes","H",IF($B144="","",IF(AND($C144&lt;=Hidden!E$49,$D144&gt;=Hidden!E$49),IF($G144="","x","y"),"")))</f>
        <v/>
      </c>
      <c r="M144" s="40" t="str">
        <f>IF(Hidden!F$50="Yes","H",IF($B144="","",IF(AND($C144&lt;=Hidden!F$49,$D144&gt;=Hidden!F$49),IF($G144="","x","y"),"")))</f>
        <v/>
      </c>
      <c r="N144" s="44" t="str">
        <f>IF(Hidden!G$50="Yes","H",IF($B144="","",IF(AND($C144&lt;=Hidden!G$49,$D144&gt;=Hidden!G$49),IF($G144="","x","y"),"")))</f>
        <v/>
      </c>
      <c r="O144" s="37" t="str">
        <f>IF(Hidden!H$50="Yes","H",IF($B144="","",IF(AND($C144&lt;=Hidden!H$49,$D144&gt;=Hidden!H$49),IF($G144="","x","y"),"")))</f>
        <v/>
      </c>
      <c r="P144" s="37" t="str">
        <f>IF(Hidden!I$50="Yes","H",IF($B144="","",IF(AND($C144&lt;=Hidden!I$49,$D144&gt;=Hidden!I$49),IF($G144="","x","y"),"")))</f>
        <v/>
      </c>
      <c r="Q144" s="37" t="str">
        <f>IF(Hidden!J$52="Yes","H",IF($B144="","",IF(AND($C144&lt;=Hidden!J$51,$D144&gt;=Hidden!J$51),IF($G144="","x","y"),"")))</f>
        <v/>
      </c>
      <c r="R144" s="45" t="str">
        <f>IF(Hidden!K$52="Yes","H",IF($B144="","",IF(AND($C144&lt;=Hidden!K$51,$D144&gt;=Hidden!K$51),IF($G144="","x","y"),"")))</f>
        <v/>
      </c>
      <c r="S144" s="41" t="str">
        <f>IF(Hidden!L$51="Yes","H",IF($B144="","",IF(AND($C144&lt;=Hidden!L$50,$D144&gt;=Hidden!L$50),IF($G144="","x","y"),"")))</f>
        <v/>
      </c>
      <c r="T144" s="37" t="str">
        <f>IF(Hidden!M$51="Yes","H",IF($B144="","",IF(AND($C144&lt;=Hidden!M$50,$D144&gt;=Hidden!M$50),IF($G144="","x","y"),"")))</f>
        <v/>
      </c>
      <c r="U144" s="37" t="str">
        <f>IF(Hidden!N$51="Yes","H",IF($B144="","",IF(AND($C144&lt;=Hidden!N$50,$D144&gt;=Hidden!N$50),IF($G144="","x","y"),"")))</f>
        <v/>
      </c>
      <c r="V144" s="37" t="str">
        <f>IF(Hidden!O$51="Yes","H",IF($B144="","",IF(AND($C144&lt;=Hidden!O$50,$D144&gt;=Hidden!O$50),IF($G144="","x","y"),"")))</f>
        <v/>
      </c>
      <c r="W144" s="40" t="str">
        <f>IF(Hidden!P$51="Yes","H",IF($B144="","",IF(AND($C144&lt;=Hidden!P$50,$D144&gt;=Hidden!P$50),IF($G144="","x","y"),"")))</f>
        <v/>
      </c>
      <c r="X144" s="44" t="str">
        <f>IF(Hidden!Q$51="Yes","H",IF($B144="","",IF(AND($C144&lt;=Hidden!Q$50,$D144&gt;=Hidden!Q$50),IF($G144="","x","y"),"")))</f>
        <v/>
      </c>
      <c r="Y144" s="37" t="str">
        <f>IF(Hidden!R$51="Yes","H",IF($B144="","",IF(AND($C144&lt;=Hidden!R$50,$D144&gt;=Hidden!R$50),IF($G144="","x","y"),"")))</f>
        <v/>
      </c>
      <c r="Z144" s="37" t="str">
        <f>IF(Hidden!S$51="Yes","H",IF($B144="","",IF(AND($C144&lt;=Hidden!S$50,$D144&gt;=Hidden!S$50),IF($G144="","x","y"),"")))</f>
        <v/>
      </c>
      <c r="AA144" s="37" t="str">
        <f>IF(Hidden!T$51="Yes","H",IF($B144="","",IF(AND($C144&lt;=Hidden!T$50,$D144&gt;=Hidden!T$50),IF($G144="","x","y"),"")))</f>
        <v/>
      </c>
      <c r="AB144" s="45" t="str">
        <f>IF(Hidden!U$51="Yes","H",IF($B144="","",IF(AND($C144&lt;=Hidden!U$50,$D144&gt;=Hidden!U$50),IF($G144="","x","y"),"")))</f>
        <v/>
      </c>
      <c r="AC144" s="41" t="str">
        <f>IF(Hidden!V$51="Yes","H",IF($B144="","",IF(AND($C144&lt;=Hidden!V$50,$D144&gt;=Hidden!V$50),IF($G144="","x","y"),"")))</f>
        <v/>
      </c>
      <c r="AD144" s="37" t="str">
        <f>IF(Hidden!W$51="Yes","H",IF($B144="","",IF(AND($C144&lt;=Hidden!W$50,$D144&gt;=Hidden!W$50),IF($G144="","x","y"),"")))</f>
        <v/>
      </c>
      <c r="AE144" s="37" t="str">
        <f>IF(Hidden!X$51="Yes","H",IF($B144="","",IF(AND($C144&lt;=Hidden!X$50,$D144&gt;=Hidden!X$50),IF($G144="","x","y"),"")))</f>
        <v/>
      </c>
      <c r="AF144" s="37" t="str">
        <f>IF(Hidden!Y$51="Yes","H",IF($B144="","",IF(AND($C144&lt;=Hidden!Y$50,$D144&gt;=Hidden!Y$50),IF($G144="","x","y"),"")))</f>
        <v/>
      </c>
      <c r="AG144" s="40" t="str">
        <f>IF(Hidden!Z$51="Yes","H",IF($B144="","",IF(AND($C144&lt;=Hidden!Z$50,$D144&gt;=Hidden!Z$50),IF($G144="","x","y"),"")))</f>
        <v/>
      </c>
      <c r="AH144" s="44" t="str">
        <f>IF(Hidden!AA$51="Yes","H",IF($B144="","",IF(AND($C144&lt;=Hidden!AA$50,$D144&gt;=Hidden!AA$50),IF($G144="","x","y"),"")))</f>
        <v/>
      </c>
      <c r="AI144" s="37" t="str">
        <f>IF(Hidden!AB$51="Yes","H",IF($B144="","",IF(AND($C144&lt;=Hidden!AB$50,$D144&gt;=Hidden!AB$50),IF($G144="","x","y"),"")))</f>
        <v/>
      </c>
      <c r="AJ144" s="37" t="str">
        <f>IF(Hidden!AC$51="Yes","H",IF($B144="","",IF(AND($C144&lt;=Hidden!AC$50,$D144&gt;=Hidden!AC$50),IF($G144="","x","y"),"")))</f>
        <v/>
      </c>
      <c r="AK144" s="37" t="str">
        <f>IF(Hidden!AD$51="Yes","H",IF($B144="","",IF(AND($C144&lt;=Hidden!AD$50,$D144&gt;=Hidden!AD$50),IF($G144="","x","y"),"")))</f>
        <v/>
      </c>
      <c r="AL144" s="45" t="str">
        <f>IF(Hidden!AE$51="Yes","H",IF($B144="","",IF(AND($C144&lt;=Hidden!AE$50,$D144&gt;=Hidden!AE$50),IF($G144="","x","y"),"")))</f>
        <v/>
      </c>
      <c r="AM144" s="41" t="str">
        <f>IF(Hidden!AF$51="Yes","H",IF($B144="","",IF(AND($C144&lt;=Hidden!AF$50,$D144&gt;=Hidden!AF$50),IF($G144="","x","y"),"")))</f>
        <v/>
      </c>
      <c r="AN144" s="37" t="str">
        <f>IF(Hidden!AG$51="Yes","H",IF($B144="","",IF(AND($C144&lt;=Hidden!AG$50,$D144&gt;=Hidden!AG$50),IF($G144="","x","y"),"")))</f>
        <v/>
      </c>
      <c r="AO144" s="37" t="str">
        <f>IF(Hidden!AH$51="Yes","H",IF($B144="","",IF(AND($C144&lt;=Hidden!AH$50,$D144&gt;=Hidden!AH$50),IF($G144="","x","y"),"")))</f>
        <v/>
      </c>
      <c r="AP144" s="37" t="str">
        <f>IF(Hidden!AI$51="Yes","H",IF($B144="","",IF(AND($C144&lt;=Hidden!AI$50,$D144&gt;=Hidden!AI$50),IF($G144="","x","y"),"")))</f>
        <v/>
      </c>
      <c r="AQ144" s="40" t="str">
        <f>IF(Hidden!AJ$51="Yes","H",IF($B144="","",IF(AND($C144&lt;=Hidden!AJ$50,$D144&gt;=Hidden!AJ$50),IF($G144="","x","y"),"")))</f>
        <v/>
      </c>
      <c r="AR144" s="44" t="str">
        <f>IF(Hidden!AK$51="Yes","H",IF($B144="","",IF(AND($C144&lt;=Hidden!AK$50,$D144&gt;=Hidden!AK$50),IF($G144="","x","y"),"")))</f>
        <v/>
      </c>
      <c r="AS144" s="37" t="str">
        <f>IF(Hidden!AL$51="Yes","H",IF($B144="","",IF(AND($C144&lt;=Hidden!AL$50,$D144&gt;=Hidden!AL$50),IF($G144="","x","y"),"")))</f>
        <v/>
      </c>
      <c r="AT144" s="37" t="str">
        <f>IF(Hidden!AM$51="Yes","H",IF($B144="","",IF(AND($C144&lt;=Hidden!AM$50,$D144&gt;=Hidden!AM$50),IF($G144="","x","y"),"")))</f>
        <v/>
      </c>
      <c r="AU144" s="37" t="str">
        <f>IF(Hidden!AN$51="Yes","H",IF($B144="","",IF(AND($C144&lt;=Hidden!AN$50,$D144&gt;=Hidden!AN$50),IF($G144="","x","y"),"")))</f>
        <v/>
      </c>
      <c r="AV144" s="45" t="str">
        <f>IF(Hidden!AO$51="Yes","H",IF($B144="","",IF(AND($C144&lt;=Hidden!AO$50,$D144&gt;=Hidden!AO$50),IF($G144="","x","y"),"")))</f>
        <v/>
      </c>
      <c r="AW144" s="41" t="str">
        <f>IF(Hidden!AP$51="Yes","H",IF($B144="","",IF(AND($C144&lt;=Hidden!AP$50,$D144&gt;=Hidden!AP$50),IF($G144="","x","y"),"")))</f>
        <v/>
      </c>
      <c r="AX144" s="37" t="str">
        <f>IF(Hidden!AQ$51="Yes","H",IF($B144="","",IF(AND($C144&lt;=Hidden!AQ$50,$D144&gt;=Hidden!AQ$50),IF($G144="","x","y"),"")))</f>
        <v/>
      </c>
      <c r="AY144" s="37" t="str">
        <f>IF(Hidden!AR$51="Yes","H",IF($B144="","",IF(AND($C144&lt;=Hidden!AR$50,$D144&gt;=Hidden!AR$50),IF($G144="","x","y"),"")))</f>
        <v/>
      </c>
      <c r="AZ144" s="37" t="str">
        <f>IF(Hidden!AS$51="Yes","H",IF($B144="","",IF(AND($C144&lt;=Hidden!AS$50,$D144&gt;=Hidden!AS$50),IF($G144="","x","y"),"")))</f>
        <v/>
      </c>
      <c r="BA144" s="40" t="str">
        <f>IF(Hidden!AT$51="Yes","H",IF($B144="","",IF(AND($C144&lt;=Hidden!AT$50,$D144&gt;=Hidden!AT$50),IF($G144="","x","y"),"")))</f>
        <v/>
      </c>
      <c r="BB144" s="44" t="str">
        <f>IF(Hidden!AU$51="Yes","H",IF($B144="","",IF(AND($C144&lt;=Hidden!AU$50,$D144&gt;=Hidden!AU$50),IF($G144="","x","y"),"")))</f>
        <v/>
      </c>
      <c r="BC144" s="37" t="str">
        <f>IF(Hidden!AV$51="Yes","H",IF($B144="","",IF(AND($C144&lt;=Hidden!AV$50,$D144&gt;=Hidden!AV$50),IF($G144="","x","y"),"")))</f>
        <v/>
      </c>
      <c r="BD144" s="37" t="str">
        <f>IF(Hidden!AW$51="Yes","H",IF($B144="","",IF(AND($C144&lt;=Hidden!AW$50,$D144&gt;=Hidden!AW$50),IF($G144="","x","y"),"")))</f>
        <v/>
      </c>
      <c r="BE144" s="37" t="str">
        <f>IF(Hidden!AX$51="Yes","H",IF($B144="","",IF(AND($C144&lt;=Hidden!AX$50,$D144&gt;=Hidden!AX$50),IF($G144="","x","y"),"")))</f>
        <v/>
      </c>
      <c r="BF144" s="45" t="str">
        <f>IF(Hidden!AY$51="Yes","H",IF($B144="","",IF(AND($C144&lt;=Hidden!AY$50,$D144&gt;=Hidden!AY$50),IF($G144="","x","y"),"")))</f>
        <v/>
      </c>
      <c r="BG144" s="41" t="str">
        <f>IF(Hidden!AZ$51="Yes","H",IF($B144="","",IF(AND($C144&lt;=Hidden!AZ$50,$D144&gt;=Hidden!AZ$50),IF($G144="","x","y"),"")))</f>
        <v/>
      </c>
      <c r="BH144" s="37" t="str">
        <f>IF(Hidden!BA$51="Yes","H",IF($B144="","",IF(AND($C144&lt;=Hidden!BA$50,$D144&gt;=Hidden!BA$50),IF($G144="","x","y"),"")))</f>
        <v/>
      </c>
      <c r="BI144" s="37" t="str">
        <f>IF(Hidden!BB$51="Yes","H",IF($B144="","",IF(AND($C144&lt;=Hidden!BB$50,$D144&gt;=Hidden!BB$50),IF($G144="","x","y"),"")))</f>
        <v/>
      </c>
      <c r="BJ144" s="37" t="str">
        <f>IF(Hidden!BC$51="Yes","H",IF($B144="","",IF(AND($C144&lt;=Hidden!BC$50,$D144&gt;=Hidden!BC$50),IF($G144="","x","y"),"")))</f>
        <v/>
      </c>
      <c r="BK144" s="40" t="str">
        <f>IF(Hidden!BD$51="Yes","H",IF($B144="","",IF(AND($C144&lt;=Hidden!BD$50,$D144&gt;=Hidden!BD$50),IF($G144="","x","y"),"")))</f>
        <v/>
      </c>
      <c r="BL144" s="44" t="str">
        <f>IF(Hidden!BE$51="Yes","H",IF($B144="","",IF(AND($C144&lt;=Hidden!BE$50,$D144&gt;=Hidden!BE$50),IF($G144="","x","y"),"")))</f>
        <v/>
      </c>
      <c r="BM144" s="37" t="str">
        <f>IF(Hidden!BF$51="Yes","H",IF($B144="","",IF(AND($C144&lt;=Hidden!BF$50,$D144&gt;=Hidden!BF$50),IF($G144="","x","y"),"")))</f>
        <v/>
      </c>
      <c r="BN144" s="37" t="str">
        <f>IF(Hidden!BG$51="Yes","H",IF($B144="","",IF(AND($C144&lt;=Hidden!BG$50,$D144&gt;=Hidden!BG$50),IF($G144="","x","y"),"")))</f>
        <v/>
      </c>
      <c r="BO144" s="37" t="str">
        <f>IF(Hidden!BH$51="Yes","H",IF($B144="","",IF(AND($C144&lt;=Hidden!BH$50,$D144&gt;=Hidden!BH$50),IF($G144="","x","y"),"")))</f>
        <v/>
      </c>
      <c r="BP144" s="45" t="str">
        <f>IF(Hidden!BI$51="Yes","H",IF($B144="","",IF(AND($C144&lt;=Hidden!BI$50,$D144&gt;=Hidden!BI$50),IF($G144="","x","y"),"")))</f>
        <v/>
      </c>
      <c r="BQ144" s="41" t="str">
        <f>IF(Hidden!BJ$51="Yes","H",IF($B144="","",IF(AND($C144&lt;=Hidden!BJ$50,$D144&gt;=Hidden!BJ$50),IF($G144="","x","y"),"")))</f>
        <v/>
      </c>
      <c r="BR144" s="37" t="str">
        <f>IF(Hidden!BK$51="Yes","H",IF($B144="","",IF(AND($C144&lt;=Hidden!BK$50,$D144&gt;=Hidden!BK$50),IF($G144="","x","y"),"")))</f>
        <v/>
      </c>
      <c r="BS144" s="37" t="str">
        <f>IF(Hidden!BL$51="Yes","H",IF($B144="","",IF(AND($C144&lt;=Hidden!BL$50,$D144&gt;=Hidden!BL$50),IF($G144="","x","y"),"")))</f>
        <v/>
      </c>
      <c r="BT144" s="37" t="str">
        <f>IF(Hidden!BM$51="Yes","H",IF($B144="","",IF(AND($C144&lt;=Hidden!BM$50,$D144&gt;=Hidden!BM$50),IF($G144="","x","y"),"")))</f>
        <v/>
      </c>
      <c r="BU144" s="40" t="str">
        <f>IF(Hidden!BN$51="Yes","H",IF($B144="","",IF(AND($C144&lt;=Hidden!BN$50,$D144&gt;=Hidden!BN$50),IF($G144="","x","y"),"")))</f>
        <v/>
      </c>
      <c r="BV144" s="44" t="str">
        <f>IF(Hidden!BO$51="Yes","H",IF($B144="","",IF(AND($C144&lt;=Hidden!BO$50,$D144&gt;=Hidden!BO$50),IF($G144="","x","y"),"")))</f>
        <v/>
      </c>
      <c r="BW144" s="37" t="str">
        <f>IF(Hidden!BP$51="Yes","H",IF($B144="","",IF(AND($C144&lt;=Hidden!BP$50,$D144&gt;=Hidden!BP$50),IF($G144="","x","y"),"")))</f>
        <v/>
      </c>
      <c r="BX144" s="37" t="str">
        <f>IF(Hidden!BQ$51="Yes","H",IF($B144="","",IF(AND($C144&lt;=Hidden!BQ$50,$D144&gt;=Hidden!BQ$50),IF($G144="","x","y"),"")))</f>
        <v/>
      </c>
      <c r="BY144" s="37" t="str">
        <f>IF(Hidden!BR$51="Yes","H",IF($B144="","",IF(AND($C144&lt;=Hidden!BR$50,$D144&gt;=Hidden!BR$50),IF($G144="","x","y"),"")))</f>
        <v/>
      </c>
      <c r="BZ144" s="45" t="str">
        <f>IF(Hidden!BS$51="Yes","H",IF($B144="","",IF(AND($C144&lt;=Hidden!BS$50,$D144&gt;=Hidden!BS$50),IF($G144="","x","y"),"")))</f>
        <v/>
      </c>
      <c r="CA144" s="41" t="str">
        <f>IF(Hidden!BT$51="Yes","H",IF($B144="","",IF(AND($C144&lt;=Hidden!BT$50,$D144&gt;=Hidden!BT$50),IF($G144="","x","y"),"")))</f>
        <v/>
      </c>
      <c r="CB144" s="37" t="str">
        <f>IF(Hidden!BU$51="Yes","H",IF($B144="","",IF(AND($C144&lt;=Hidden!BU$50,$D144&gt;=Hidden!BU$50),IF($G144="","x","y"),"")))</f>
        <v/>
      </c>
      <c r="CC144" s="37" t="str">
        <f>IF(Hidden!BV$51="Yes","H",IF($B144="","",IF(AND($C144&lt;=Hidden!BV$50,$D144&gt;=Hidden!BV$50),IF($G144="","x","y"),"")))</f>
        <v/>
      </c>
      <c r="CD144" s="37" t="str">
        <f>IF(Hidden!BW$51="Yes","H",IF($B144="","",IF(AND($C144&lt;=Hidden!BW$50,$D144&gt;=Hidden!BW$50),IF($G144="","x","y"),"")))</f>
        <v/>
      </c>
      <c r="CE144" s="40" t="str">
        <f>IF(Hidden!BX$51="Yes","H",IF($B144="","",IF(AND($C144&lt;=Hidden!BX$50,$D144&gt;=Hidden!BX$50),IF($G144="","x","y"),"")))</f>
        <v/>
      </c>
      <c r="CF144" s="44" t="str">
        <f>IF(Hidden!BY$51="Yes","H",IF($B144="","",IF(AND($C144&lt;=Hidden!BY$50,$D144&gt;=Hidden!BY$50),IF($G144="","x","y"),"")))</f>
        <v/>
      </c>
      <c r="CG144" s="37" t="str">
        <f>IF(Hidden!BZ$51="Yes","H",IF($B144="","",IF(AND($C144&lt;=Hidden!BZ$50,$D144&gt;=Hidden!BZ$50),IF($G144="","x","y"),"")))</f>
        <v/>
      </c>
      <c r="CH144" s="37" t="str">
        <f>IF(Hidden!CA$51="Yes","H",IF($B144="","",IF(AND($C144&lt;=Hidden!CA$50,$D144&gt;=Hidden!CA$50),IF($G144="","x","y"),"")))</f>
        <v/>
      </c>
      <c r="CI144" s="37" t="str">
        <f>IF(Hidden!CB$51="Yes","H",IF($B144="","",IF(AND($C144&lt;=Hidden!CB$50,$D144&gt;=Hidden!CB$50),IF($G144="","x","y"),"")))</f>
        <v/>
      </c>
      <c r="CJ144" s="45" t="str">
        <f>IF(Hidden!CC$51="Yes","H",IF($B144="","",IF(AND($C144&lt;=Hidden!CC$50,$D144&gt;=Hidden!CC$50),IF($G144="","x","y"),"")))</f>
        <v/>
      </c>
      <c r="CK144" s="41" t="str">
        <f>IF(Hidden!CD$51="Yes","H",IF($B144="","",IF(AND($C144&lt;=Hidden!CD$50,$D144&gt;=Hidden!CD$50),IF($G144="","x","y"),"")))</f>
        <v/>
      </c>
      <c r="CL144" s="37" t="str">
        <f>IF(Hidden!CE$51="Yes","H",IF($B144="","",IF(AND($C144&lt;=Hidden!CE$50,$D144&gt;=Hidden!CE$50),IF($G144="","x","y"),"")))</f>
        <v/>
      </c>
      <c r="CM144" s="37" t="str">
        <f>IF(Hidden!CF$51="Yes","H",IF($B144="","",IF(AND($C144&lt;=Hidden!CF$50,$D144&gt;=Hidden!CF$50),IF($G144="","x","y"),"")))</f>
        <v/>
      </c>
      <c r="CN144" s="37" t="str">
        <f>IF(Hidden!CG$51="Yes","H",IF($B144="","",IF(AND($C144&lt;=Hidden!CG$50,$D144&gt;=Hidden!CG$50),IF($G144="","x","y"),"")))</f>
        <v/>
      </c>
      <c r="CO144" s="40" t="str">
        <f>IF(Hidden!CH$51="Yes","H",IF($B144="","",IF(AND($C144&lt;=Hidden!CH$50,$D144&gt;=Hidden!CH$50),IF($G144="","x","y"),"")))</f>
        <v/>
      </c>
      <c r="CP144" s="44" t="str">
        <f>IF(Hidden!CI$51="Yes","H",IF($B144="","",IF(AND($C144&lt;=Hidden!CI$50,$D144&gt;=Hidden!CI$50),IF($G144="","x","y"),"")))</f>
        <v/>
      </c>
      <c r="CQ144" s="37" t="str">
        <f>IF(Hidden!CJ$51="Yes","H",IF($B144="","",IF(AND($C144&lt;=Hidden!CJ$50,$D144&gt;=Hidden!CJ$50),IF($G144="","x","y"),"")))</f>
        <v/>
      </c>
      <c r="CR144" s="37" t="str">
        <f>IF(Hidden!CK$51="Yes","H",IF($B144="","",IF(AND($C144&lt;=Hidden!CK$50,$D144&gt;=Hidden!CK$50),IF($G144="","x","y"),"")))</f>
        <v/>
      </c>
      <c r="CS144" s="37" t="str">
        <f>IF(Hidden!CL$51="Yes","H",IF($B144="","",IF(AND($C144&lt;=Hidden!CL$50,$D144&gt;=Hidden!CL$50),IF($G144="","x","y"),"")))</f>
        <v/>
      </c>
      <c r="CT144" s="45" t="str">
        <f>IF(Hidden!CM$51="Yes","H",IF($B144="","",IF(AND($C144&lt;=Hidden!CM$50,$D144&gt;=Hidden!CM$50),IF($G144="","x","y"),"")))</f>
        <v/>
      </c>
      <c r="CU144" s="41" t="str">
        <f>IF(Hidden!CN$51="Yes","H",IF($B144="","",IF(AND($C144&lt;=Hidden!CN$50,$D144&gt;=Hidden!CN$50),IF($G144="","x","y"),"")))</f>
        <v/>
      </c>
      <c r="CV144" s="37" t="str">
        <f>IF(Hidden!CO$51="Yes","H",IF($B144="","",IF(AND($C144&lt;=Hidden!CO$50,$D144&gt;=Hidden!CO$50),IF($G144="","x","y"),"")))</f>
        <v/>
      </c>
      <c r="CW144" s="37" t="str">
        <f>IF(Hidden!CP$51="Yes","H",IF($B144="","",IF(AND($C144&lt;=Hidden!CP$50,$D144&gt;=Hidden!CP$50),IF($G144="","x","y"),"")))</f>
        <v/>
      </c>
      <c r="CX144" s="37" t="str">
        <f>IF(Hidden!CQ$51="Yes","H",IF($B144="","",IF(AND($C144&lt;=Hidden!CQ$50,$D144&gt;=Hidden!CQ$50),IF($G144="","x","y"),"")))</f>
        <v/>
      </c>
      <c r="CY144" s="40" t="str">
        <f>IF(Hidden!CR$51="Yes","H",IF($B144="","",IF(AND($C144&lt;=Hidden!CR$50,$D144&gt;=Hidden!CR$50),IF($G144="","x","y"),"")))</f>
        <v/>
      </c>
      <c r="CZ144" s="44" t="str">
        <f>IF(Hidden!CS$51="Yes","H",IF($B144="","",IF(AND($C144&lt;=Hidden!CS$50,$D144&gt;=Hidden!CS$50),IF($G144="","x","y"),"")))</f>
        <v/>
      </c>
      <c r="DA144" s="37" t="str">
        <f>IF(Hidden!CT$51="Yes","H",IF($B144="","",IF(AND($C144&lt;=Hidden!CT$50,$D144&gt;=Hidden!CT$50),IF($G144="","x","y"),"")))</f>
        <v/>
      </c>
      <c r="DB144" s="37" t="str">
        <f>IF(Hidden!CU$51="Yes","H",IF($B144="","",IF(AND($C144&lt;=Hidden!CU$50,$D144&gt;=Hidden!CU$50),IF($G144="","x","y"),"")))</f>
        <v/>
      </c>
      <c r="DC144" s="37" t="str">
        <f>IF(Hidden!CV$51="Yes","H",IF($B144="","",IF(AND($C144&lt;=Hidden!CV$50,$D144&gt;=Hidden!CV$50),IF($G144="","x","y"),"")))</f>
        <v/>
      </c>
      <c r="DD144" s="45" t="str">
        <f>IF(Hidden!CW$51="Yes","H",IF($B144="","",IF(AND($C144&lt;=Hidden!CW$50,$D144&gt;=Hidden!CW$50),IF($G144="","x","y"),"")))</f>
        <v/>
      </c>
      <c r="DE144" s="41" t="str">
        <f>IF(Hidden!CX$51="Yes","H",IF($B144="","",IF(AND($C144&lt;=Hidden!CX$50,$D144&gt;=Hidden!CX$50),IF($G144="","x","y"),"")))</f>
        <v/>
      </c>
      <c r="DF144" s="37" t="str">
        <f>IF(Hidden!CY$51="Yes","H",IF($B144="","",IF(AND($C144&lt;=Hidden!CY$50,$D144&gt;=Hidden!CY$50),IF($G144="","x","y"),"")))</f>
        <v/>
      </c>
      <c r="DG144" s="37" t="str">
        <f>IF(Hidden!CZ$51="Yes","H",IF($B144="","",IF(AND($C144&lt;=Hidden!CZ$50,$D144&gt;=Hidden!CZ$50),IF($G144="","x","y"),"")))</f>
        <v/>
      </c>
      <c r="DH144" s="37" t="str">
        <f>IF(Hidden!DA$51="Yes","H",IF($B144="","",IF(AND($C144&lt;=Hidden!DA$50,$D144&gt;=Hidden!DA$50),IF($G144="","x","y"),"")))</f>
        <v/>
      </c>
      <c r="DI144" s="40" t="str">
        <f>IF(Hidden!DB$51="Yes","H",IF($B144="","",IF(AND($C144&lt;=Hidden!DB$50,$D144&gt;=Hidden!DB$50),IF($G144="","x","y"),"")))</f>
        <v/>
      </c>
      <c r="DJ144" s="44" t="str">
        <f>IF(Hidden!DC$51="Yes","H",IF($B144="","",IF(AND($C144&lt;=Hidden!DC$50,$D144&gt;=Hidden!DC$50),IF($G144="","x","y"),"")))</f>
        <v/>
      </c>
      <c r="DK144" s="37" t="str">
        <f>IF(Hidden!DD$51="Yes","H",IF($B144="","",IF(AND($C144&lt;=Hidden!DD$50,$D144&gt;=Hidden!DD$50),IF($G144="","x","y"),"")))</f>
        <v/>
      </c>
      <c r="DL144" s="37" t="str">
        <f>IF(Hidden!DE$51="Yes","H",IF($B144="","",IF(AND($C144&lt;=Hidden!DE$50,$D144&gt;=Hidden!DE$50),IF($G144="","x","y"),"")))</f>
        <v/>
      </c>
      <c r="DM144" s="37" t="str">
        <f>IF(Hidden!DF$51="Yes","H",IF($B144="","",IF(AND($C144&lt;=Hidden!DF$50,$D144&gt;=Hidden!DF$50),IF($G144="","x","y"),"")))</f>
        <v/>
      </c>
      <c r="DN144" s="45" t="str">
        <f>IF(Hidden!DG$51="Yes","H",IF($B144="","",IF(AND($C144&lt;=Hidden!DG$50,$D144&gt;=Hidden!DG$50),IF($G144="","x","y"),"")))</f>
        <v/>
      </c>
      <c r="DO144" s="41" t="str">
        <f>IF(Hidden!DH$51="Yes","H",IF($B144="","",IF(AND($C144&lt;=Hidden!DH$50,$D144&gt;=Hidden!DH$50),IF($G144="","x","y"),"")))</f>
        <v/>
      </c>
      <c r="DP144" s="37" t="str">
        <f>IF(Hidden!DI$51="Yes","H",IF($B144="","",IF(AND($C144&lt;=Hidden!DI$50,$D144&gt;=Hidden!DI$50),IF($G144="","x","y"),"")))</f>
        <v/>
      </c>
      <c r="DQ144" s="37" t="str">
        <f>IF(Hidden!DJ$51="Yes","H",IF($B144="","",IF(AND($C144&lt;=Hidden!DJ$50,$D144&gt;=Hidden!DJ$50),IF($G144="","x","y"),"")))</f>
        <v/>
      </c>
      <c r="DR144" s="37" t="str">
        <f>IF(Hidden!DK$51="Yes","H",IF($B144="","",IF(AND($C144&lt;=Hidden!DK$50,$D144&gt;=Hidden!DK$50),IF($G144="","x","y"),"")))</f>
        <v/>
      </c>
      <c r="DS144" s="40" t="str">
        <f>IF(Hidden!DL$51="Yes","H",IF($B144="","",IF(AND($C144&lt;=Hidden!DL$50,$D144&gt;=Hidden!DL$50),IF($G144="","x","y"),"")))</f>
        <v/>
      </c>
      <c r="DT144" s="44" t="str">
        <f>IF(Hidden!DM$51="Yes","H",IF($B144="","",IF(AND($C144&lt;=Hidden!DM$50,$D144&gt;=Hidden!DM$50),IF($G144="","x","y"),"")))</f>
        <v/>
      </c>
      <c r="DU144" s="37" t="str">
        <f>IF(Hidden!DN$51="Yes","H",IF($B144="","",IF(AND($C144&lt;=Hidden!DN$50,$D144&gt;=Hidden!DN$50),IF($G144="","x","y"),"")))</f>
        <v/>
      </c>
      <c r="DV144" s="37" t="str">
        <f>IF(Hidden!DO$51="Yes","H",IF($B144="","",IF(AND($C144&lt;=Hidden!DO$50,$D144&gt;=Hidden!DO$50),IF($G144="","x","y"),"")))</f>
        <v/>
      </c>
      <c r="DW144" s="37" t="str">
        <f>IF(Hidden!DP$51="Yes","H",IF($B144="","",IF(AND($C144&lt;=Hidden!DP$50,$D144&gt;=Hidden!DP$50),IF($G144="","x","y"),"")))</f>
        <v/>
      </c>
      <c r="DX144" s="45" t="str">
        <f>IF(Hidden!DQ$51="Yes","H",IF($B144="","",IF(AND($C144&lt;=Hidden!DQ$50,$D144&gt;=Hidden!DQ$50),IF($G144="","x","y"),"")))</f>
        <v/>
      </c>
      <c r="DY144" s="44" t="str">
        <f>IF(Hidden!DR$51="Yes","H",IF($B144="","",IF(AND($C144&lt;=Hidden!DR$50,$D144&gt;=Hidden!DR$50),IF($G144="","x","y"),"")))</f>
        <v/>
      </c>
      <c r="DZ144" s="37" t="str">
        <f>IF(Hidden!DS$51="Yes","H",IF($B144="","",IF(AND($C144&lt;=Hidden!DS$50,$D144&gt;=Hidden!DS$50),IF($G144="","x","y"),"")))</f>
        <v/>
      </c>
      <c r="EA144" s="37" t="str">
        <f>IF(Hidden!DT$51="Yes","H",IF($B144="","",IF(AND($C144&lt;=Hidden!DT$50,$D144&gt;=Hidden!DT$50),IF($G144="","x","y"),"")))</f>
        <v/>
      </c>
      <c r="EB144" s="37" t="str">
        <f>IF(Hidden!DU$51="Yes","H",IF($B144="","",IF(AND($C144&lt;=Hidden!DU$50,$D144&gt;=Hidden!DU$50),IF($G144="","x","y"),"")))</f>
        <v/>
      </c>
      <c r="EC144" s="45" t="str">
        <f>IF(Hidden!DV$51="Yes","H",IF($B144="","",IF(AND($C144&lt;=Hidden!DV$50,$D144&gt;=Hidden!DV$50),IF($G144="","x","y"),"")))</f>
        <v/>
      </c>
      <c r="ED144" s="41" t="str">
        <f>IF(Hidden!DW$51="Yes","H",IF($B144="","",IF(AND($C144&lt;=Hidden!DW$50,$D144&gt;=Hidden!DW$50),IF($G144="","x","y"),"")))</f>
        <v/>
      </c>
      <c r="EE144" s="37" t="str">
        <f>IF(Hidden!DX$51="Yes","H",IF($B144="","",IF(AND($C144&lt;=Hidden!DX$50,$D144&gt;=Hidden!DX$50),IF($G144="","x","y"),"")))</f>
        <v/>
      </c>
      <c r="EF144" s="37" t="str">
        <f>IF(Hidden!DY$51="Yes","H",IF($B144="","",IF(AND($C144&lt;=Hidden!DY$50,$D144&gt;=Hidden!DY$50),IF($G144="","x","y"),"")))</f>
        <v/>
      </c>
      <c r="EG144" s="37" t="str">
        <f>IF(Hidden!DZ$51="Yes","H",IF($B144="","",IF(AND($C144&lt;=Hidden!DZ$50,$D144&gt;=Hidden!DZ$50),IF($G144="","x","y"),"")))</f>
        <v/>
      </c>
      <c r="EH144" s="38" t="str">
        <f>IF(Hidden!EA$51="Yes","H",IF($B144="","",IF(AND($C144&lt;=Hidden!EA$50,$D144&gt;=Hidden!EA$50),IF($G144="","x","y"),"")))</f>
        <v/>
      </c>
      <c r="EI144" s="41" t="str">
        <f>IF(Hidden!EB$51="Yes","H",IF($B144="","",IF(AND($C144&lt;=Hidden!EB$50,$D144&gt;=Hidden!EB$50),IF($G144="","x","y"),"")))</f>
        <v/>
      </c>
      <c r="EJ144" s="37" t="str">
        <f>IF(Hidden!EC$51="Yes","H",IF($B144="","",IF(AND($C144&lt;=Hidden!EC$50,$D144&gt;=Hidden!EC$50),IF($G144="","x","y"),"")))</f>
        <v/>
      </c>
      <c r="EK144" s="37" t="str">
        <f>IF(Hidden!ED$51="Yes","H",IF($B144="","",IF(AND($C144&lt;=Hidden!ED$50,$D144&gt;=Hidden!ED$50),IF($G144="","x","y"),"")))</f>
        <v/>
      </c>
      <c r="EL144" s="37" t="str">
        <f>IF(Hidden!EE$51="Yes","H",IF($B144="","",IF(AND($C144&lt;=Hidden!EE$50,$D144&gt;=Hidden!EE$50),IF($G144="","x","y"),"")))</f>
        <v/>
      </c>
      <c r="EM144" s="38" t="str">
        <f>IF(Hidden!EF$51="Yes","H",IF($B144="","",IF(AND($C144&lt;=Hidden!EF$50,$D144&gt;=Hidden!EF$50),IF($G144="","x","y"),"")))</f>
        <v/>
      </c>
      <c r="EN144" s="41" t="str">
        <f>IF(Hidden!EG$51="Yes","H",IF($B144="","",IF(AND($C144&lt;=Hidden!EG$50,$D144&gt;=Hidden!EG$50),IF($G144="","x","y"),"")))</f>
        <v/>
      </c>
      <c r="EO144" s="37" t="str">
        <f>IF(Hidden!EH$51="Yes","H",IF($B144="","",IF(AND($C144&lt;=Hidden!EH$50,$D144&gt;=Hidden!EH$50),IF($G144="","x","y"),"")))</f>
        <v/>
      </c>
      <c r="EP144" s="37" t="str">
        <f>IF(Hidden!EI$51="Yes","H",IF($B144="","",IF(AND($C144&lt;=Hidden!EI$50,$D144&gt;=Hidden!EI$50),IF($G144="","x","y"),"")))</f>
        <v/>
      </c>
      <c r="EQ144" s="37" t="str">
        <f>IF(Hidden!EJ$51="Yes","H",IF($B144="","",IF(AND($C144&lt;=Hidden!EJ$50,$D144&gt;=Hidden!EJ$50),IF($G144="","x","y"),"")))</f>
        <v/>
      </c>
      <c r="ER144" s="38" t="str">
        <f>IF(Hidden!EK$51="Yes","H",IF($B144="","",IF(AND($C144&lt;=Hidden!EK$50,$D144&gt;=Hidden!EK$50),IF($G144="","x","y"),"")))</f>
        <v/>
      </c>
      <c r="ES144" s="41" t="str">
        <f>IF(Hidden!EL$51="Yes","H",IF($B144="","",IF(AND($C144&lt;=Hidden!EL$50,$D144&gt;=Hidden!EL$50),IF($G144="","x","y"),"")))</f>
        <v/>
      </c>
      <c r="ET144" s="37" t="str">
        <f>IF(Hidden!EM$51="Yes","H",IF($B144="","",IF(AND($C144&lt;=Hidden!EM$50,$D144&gt;=Hidden!EM$50),IF($G144="","x","y"),"")))</f>
        <v/>
      </c>
      <c r="EU144" s="37" t="str">
        <f>IF(Hidden!EN$51="Yes","H",IF($B144="","",IF(AND($C144&lt;=Hidden!EN$50,$D144&gt;=Hidden!EN$50),IF($G144="","x","y"),"")))</f>
        <v/>
      </c>
      <c r="EV144" s="37" t="str">
        <f>IF(Hidden!EO$51="Yes","H",IF($B144="","",IF(AND($C144&lt;=Hidden!EO$50,$D144&gt;=Hidden!EO$50),IF($G144="","x","y"),"")))</f>
        <v/>
      </c>
      <c r="EW144" s="38" t="str">
        <f>IF(Hidden!EP$51="Yes","H",IF($B144="","",IF(AND($C144&lt;=Hidden!EP$50,$D144&gt;=Hidden!EP$50),IF($G144="","x","y"),"")))</f>
        <v/>
      </c>
      <c r="EX144" s="41" t="str">
        <f>IF(Hidden!EQ$51="Yes","H",IF($B144="","",IF(AND($C144&lt;=Hidden!EQ$50,$D144&gt;=Hidden!EQ$50),IF($G144="","x","y"),"")))</f>
        <v/>
      </c>
      <c r="EY144" s="37" t="str">
        <f>IF(Hidden!ER$51="Yes","H",IF($B144="","",IF(AND($C144&lt;=Hidden!ER$50,$D144&gt;=Hidden!ER$50),IF($G144="","x","y"),"")))</f>
        <v/>
      </c>
      <c r="EZ144" s="37" t="str">
        <f>IF(Hidden!ES$51="Yes","H",IF($B144="","",IF(AND($C144&lt;=Hidden!ES$50,$D144&gt;=Hidden!ES$50),IF($G144="","x","y"),"")))</f>
        <v/>
      </c>
      <c r="FA144" s="37" t="str">
        <f>IF(Hidden!ET$51="Yes","H",IF($B144="","",IF(AND($C144&lt;=Hidden!ET$50,$D144&gt;=Hidden!ET$50),IF($G144="","x","y"),"")))</f>
        <v/>
      </c>
      <c r="FB144" s="38" t="str">
        <f>IF(Hidden!EU$51="Yes","H",IF($B144="","",IF(AND($C144&lt;=Hidden!EU$50,$D144&gt;=Hidden!EU$50),IF($G144="","x","y"),"")))</f>
        <v/>
      </c>
      <c r="FC144" s="41" t="str">
        <f>IF(Hidden!EV$51="Yes","H",IF($B144="","",IF(AND($C144&lt;=Hidden!EV$50,$D144&gt;=Hidden!EV$50),IF($G144="","x","y"),"")))</f>
        <v/>
      </c>
      <c r="FD144" s="37" t="str">
        <f>IF(Hidden!EW$51="Yes","H",IF($B144="","",IF(AND($C144&lt;=Hidden!EW$50,$D144&gt;=Hidden!EW$50),IF($G144="","x","y"),"")))</f>
        <v/>
      </c>
      <c r="FE144" s="37" t="str">
        <f>IF(Hidden!EX$51="Yes","H",IF($B144="","",IF(AND($C144&lt;=Hidden!EX$50,$D144&gt;=Hidden!EX$50),IF($G144="","x","y"),"")))</f>
        <v/>
      </c>
      <c r="FF144" s="37" t="str">
        <f>IF(Hidden!EY$51="Yes","H",IF($B144="","",IF(AND($C144&lt;=Hidden!EY$50,$D144&gt;=Hidden!EY$50),IF($G144="","x","y"),"")))</f>
        <v/>
      </c>
      <c r="FG144" s="38" t="str">
        <f>IF(Hidden!EZ$51="Yes","H",IF($B144="","",IF(AND($C144&lt;=Hidden!EZ$50,$D144&gt;=Hidden!EZ$50),IF($G144="","x","y"),"")))</f>
        <v/>
      </c>
      <c r="FH144" s="41" t="str">
        <f>IF(Hidden!FA$51="Yes","H",IF($B144="","",IF(AND($C144&lt;=Hidden!FA$50,$D144&gt;=Hidden!FA$50),IF($G144="","x","y"),"")))</f>
        <v/>
      </c>
      <c r="FI144" s="37" t="str">
        <f>IF(Hidden!FB$51="Yes","H",IF($B144="","",IF(AND($C144&lt;=Hidden!FB$50,$D144&gt;=Hidden!FB$50),IF($G144="","x","y"),"")))</f>
        <v/>
      </c>
      <c r="FJ144" s="37" t="str">
        <f>IF(Hidden!FC$51="Yes","H",IF($B144="","",IF(AND($C144&lt;=Hidden!FC$50,$D144&gt;=Hidden!FC$50),IF($G144="","x","y"),"")))</f>
        <v/>
      </c>
      <c r="FK144" s="37" t="str">
        <f>IF(Hidden!FD$51="Yes","H",IF($B144="","",IF(AND($C144&lt;=Hidden!FD$50,$D144&gt;=Hidden!FD$50),IF($G144="","x","y"),"")))</f>
        <v/>
      </c>
      <c r="FL144" s="38" t="str">
        <f>IF(Hidden!FE$51="Yes","H",IF($B144="","",IF(AND($C144&lt;=Hidden!FE$50,$D144&gt;=Hidden!FE$50),IF($G144="","x","y"),"")))</f>
        <v/>
      </c>
      <c r="FM144" s="41" t="str">
        <f>IF(Hidden!FF$51="Yes","H",IF($B144="","",IF(AND($C144&lt;=Hidden!FF$50,$D144&gt;=Hidden!FF$50),IF($G144="","x","y"),"")))</f>
        <v/>
      </c>
      <c r="FN144" s="37" t="str">
        <f>IF(Hidden!FG$51="Yes","H",IF($B144="","",IF(AND($C144&lt;=Hidden!FG$50,$D144&gt;=Hidden!FG$50),IF($G144="","x","y"),"")))</f>
        <v/>
      </c>
      <c r="FO144" s="37" t="str">
        <f>IF(Hidden!FH$51="Yes","H",IF($B144="","",IF(AND($C144&lt;=Hidden!FH$50,$D144&gt;=Hidden!FH$50),IF($G144="","x","y"),"")))</f>
        <v/>
      </c>
      <c r="FP144" s="37" t="str">
        <f>IF(Hidden!FI$51="Yes","H",IF($B144="","",IF(AND($C144&lt;=Hidden!FI$50,$D144&gt;=Hidden!FI$50),IF($G144="","x","y"),"")))</f>
        <v/>
      </c>
      <c r="FQ144" s="38" t="str">
        <f>IF(Hidden!FJ$51="Yes","H",IF($B144="","",IF(AND($C144&lt;=Hidden!FJ$50,$D144&gt;=Hidden!FJ$50),IF($G144="","x","y"),"")))</f>
        <v/>
      </c>
      <c r="FR144" s="41" t="str">
        <f>IF(Hidden!FK$51="Yes","H",IF($B144="","",IF(AND($C144&lt;=Hidden!FK$50,$D144&gt;=Hidden!FK$50),IF($G144="","x","y"),"")))</f>
        <v/>
      </c>
      <c r="FS144" s="37" t="str">
        <f>IF(Hidden!FL$51="Yes","H",IF($B144="","",IF(AND($C144&lt;=Hidden!FL$50,$D144&gt;=Hidden!FL$50),IF($G144="","x","y"),"")))</f>
        <v/>
      </c>
      <c r="FT144" s="37" t="str">
        <f>IF(Hidden!FM$51="Yes","H",IF($B144="","",IF(AND($C144&lt;=Hidden!FM$50,$D144&gt;=Hidden!FM$50),IF($G144="","x","y"),"")))</f>
        <v/>
      </c>
      <c r="FU144" s="37" t="str">
        <f>IF(Hidden!FN$51="Yes","H",IF($B144="","",IF(AND($C144&lt;=Hidden!FN$50,$D144&gt;=Hidden!FN$50),IF($G144="","x","y"),"")))</f>
        <v/>
      </c>
      <c r="FV144" s="38" t="str">
        <f>IF(Hidden!FO$51="Yes","H",IF($B144="","",IF(AND($C144&lt;=Hidden!FO$50,$D144&gt;=Hidden!FO$50),IF($G144="","x","y"),"")))</f>
        <v/>
      </c>
      <c r="FW144" s="41" t="str">
        <f>IF(Hidden!FP$51="Yes","H",IF($B144="","",IF(AND($C144&lt;=Hidden!FP$50,$D144&gt;=Hidden!FP$50),IF($G144="","x","y"),"")))</f>
        <v/>
      </c>
      <c r="FX144" s="37" t="str">
        <f>IF(Hidden!FQ$51="Yes","H",IF($B144="","",IF(AND($C144&lt;=Hidden!FQ$50,$D144&gt;=Hidden!FQ$50),IF($G144="","x","y"),"")))</f>
        <v/>
      </c>
      <c r="FY144" s="37" t="str">
        <f>IF(Hidden!FR$51="Yes","H",IF($B144="","",IF(AND($C144&lt;=Hidden!FR$50,$D144&gt;=Hidden!FR$50),IF($G144="","x","y"),"")))</f>
        <v/>
      </c>
      <c r="FZ144" s="37" t="str">
        <f>IF(Hidden!FS$51="Yes","H",IF($B144="","",IF(AND($C144&lt;=Hidden!FS$50,$D144&gt;=Hidden!FS$50),IF($G144="","x","y"),"")))</f>
        <v/>
      </c>
      <c r="GA144" s="38" t="str">
        <f>IF(Hidden!FT$51="Yes","H",IF($B144="","",IF(AND($C144&lt;=Hidden!FT$50,$D144&gt;=Hidden!FT$50),IF($G144="","x","y"),"")))</f>
        <v/>
      </c>
      <c r="GB144" s="41" t="str">
        <f>IF(Hidden!FU$51="Yes","H",IF($B144="","",IF(AND($C144&lt;=Hidden!FU$50,$D144&gt;=Hidden!FU$50),IF($G144="","x","y"),"")))</f>
        <v/>
      </c>
      <c r="GC144" s="37" t="str">
        <f>IF(Hidden!FV$51="Yes","H",IF($B144="","",IF(AND($C144&lt;=Hidden!FV$50,$D144&gt;=Hidden!FV$50),IF($G144="","x","y"),"")))</f>
        <v/>
      </c>
      <c r="GD144" s="37" t="str">
        <f>IF(Hidden!FW$51="Yes","H",IF($B144="","",IF(AND($C144&lt;=Hidden!FW$50,$D144&gt;=Hidden!FW$50),IF($G144="","x","y"),"")))</f>
        <v/>
      </c>
      <c r="GE144" s="37" t="str">
        <f>IF(Hidden!FX$51="Yes","H",IF($B144="","",IF(AND($C144&lt;=Hidden!FX$50,$D144&gt;=Hidden!FX$50),IF($G144="","x","y"),"")))</f>
        <v/>
      </c>
      <c r="GF144" s="38" t="str">
        <f>IF(Hidden!FY$51="Yes","H",IF($B144="","",IF(AND($C144&lt;=Hidden!FY$50,$D144&gt;=Hidden!FY$50),IF($G144="","x","y"),"")))</f>
        <v/>
      </c>
      <c r="GG144" s="41" t="str">
        <f>IF(Hidden!FZ$51="Yes","H",IF($B144="","",IF(AND($C144&lt;=Hidden!FZ$50,$D144&gt;=Hidden!FZ$50),IF($G144="","x","y"),"")))</f>
        <v/>
      </c>
      <c r="GH144" s="37" t="str">
        <f>IF(Hidden!GA$51="Yes","H",IF($B144="","",IF(AND($C144&lt;=Hidden!GA$50,$D144&gt;=Hidden!GA$50),IF($G144="","x","y"),"")))</f>
        <v/>
      </c>
      <c r="GI144" s="37" t="str">
        <f>IF(Hidden!GB$51="Yes","H",IF($B144="","",IF(AND($C144&lt;=Hidden!GB$50,$D144&gt;=Hidden!GB$50),IF($G144="","x","y"),"")))</f>
        <v/>
      </c>
      <c r="GJ144" s="37" t="str">
        <f>IF(Hidden!GC$51="Yes","H",IF($B144="","",IF(AND($C144&lt;=Hidden!GC$50,$D144&gt;=Hidden!GC$50),IF($G144="","x","y"),"")))</f>
        <v/>
      </c>
      <c r="GK144" s="38" t="str">
        <f>IF(Hidden!GD$51="Yes","H",IF($B144="","",IF(AND($C144&lt;=Hidden!GD$50,$D144&gt;=Hidden!GD$50),IF($G144="","x","y"),"")))</f>
        <v/>
      </c>
      <c r="GL144" s="41" t="str">
        <f>IF(Hidden!GE$51="Yes","H",IF($B144="","",IF(AND($C144&lt;=Hidden!GE$50,$D144&gt;=Hidden!GE$50),IF($G144="","x","y"),"")))</f>
        <v/>
      </c>
      <c r="GM144" s="37" t="str">
        <f>IF(Hidden!GF$51="Yes","H",IF($B144="","",IF(AND($C144&lt;=Hidden!GF$50,$D144&gt;=Hidden!GF$50),IF($G144="","x","y"),"")))</f>
        <v/>
      </c>
      <c r="GN144" s="37" t="str">
        <f>IF(Hidden!GG$51="Yes","H",IF($B144="","",IF(AND($C144&lt;=Hidden!GG$50,$D144&gt;=Hidden!GG$50),IF($G144="","x","y"),"")))</f>
        <v/>
      </c>
      <c r="GO144" s="37" t="str">
        <f>IF(Hidden!GH$51="Yes","H",IF($B144="","",IF(AND($C144&lt;=Hidden!GH$50,$D144&gt;=Hidden!GH$50),IF($G144="","x","y"),"")))</f>
        <v/>
      </c>
      <c r="GP144" s="38" t="str">
        <f>IF(Hidden!GI$51="Yes","H",IF($B144="","",IF(AND($C144&lt;=Hidden!GI$50,$D144&gt;=Hidden!GI$50),IF($G144="","x","y"),"")))</f>
        <v/>
      </c>
      <c r="GQ144" s="41" t="str">
        <f>IF(Hidden!GJ$51="Yes","H",IF($B144="","",IF(AND($C144&lt;=Hidden!GJ$50,$D144&gt;=Hidden!GJ$50),IF($G144="","x","y"),"")))</f>
        <v/>
      </c>
      <c r="GR144" s="37" t="str">
        <f>IF(Hidden!GK$51="Yes","H",IF($B144="","",IF(AND($C144&lt;=Hidden!GK$50,$D144&gt;=Hidden!GK$50),IF($G144="","x","y"),"")))</f>
        <v/>
      </c>
      <c r="GS144" s="37" t="str">
        <f>IF(Hidden!GL$51="Yes","H",IF($B144="","",IF(AND($C144&lt;=Hidden!GL$50,$D144&gt;=Hidden!GL$50),IF($G144="","x","y"),"")))</f>
        <v/>
      </c>
      <c r="GT144" s="37" t="str">
        <f>IF(Hidden!GM$51="Yes","H",IF($B144="","",IF(AND($C144&lt;=Hidden!GM$50,$D144&gt;=Hidden!GM$50),IF($G144="","x","y"),"")))</f>
        <v/>
      </c>
      <c r="GU144" s="38" t="str">
        <f>IF(Hidden!GN$51="Yes","H",IF($B144="","",IF(AND($C144&lt;=Hidden!GN$50,$D144&gt;=Hidden!GN$50),IF($G144="","x","y"),"")))</f>
        <v/>
      </c>
      <c r="GV144" s="41" t="str">
        <f>IF(Hidden!GO$51="Yes","H",IF($B144="","",IF(AND($C144&lt;=Hidden!GO$50,$D144&gt;=Hidden!GO$50),IF($G144="","x","y"),"")))</f>
        <v/>
      </c>
      <c r="GW144" s="37" t="str">
        <f>IF(Hidden!GP$51="Yes","H",IF($B144="","",IF(AND($C144&lt;=Hidden!GP$50,$D144&gt;=Hidden!GP$50),IF($G144="","x","y"),"")))</f>
        <v/>
      </c>
      <c r="GX144" s="37" t="str">
        <f>IF(Hidden!GQ$51="Yes","H",IF($B144="","",IF(AND($C144&lt;=Hidden!GQ$50,$D144&gt;=Hidden!GQ$50),IF($G144="","x","y"),"")))</f>
        <v/>
      </c>
      <c r="GY144" s="37" t="str">
        <f>IF(Hidden!GR$51="Yes","H",IF($B144="","",IF(AND($C144&lt;=Hidden!GR$50,$D144&gt;=Hidden!GR$50),IF($G144="","x","y"),"")))</f>
        <v/>
      </c>
      <c r="GZ144" s="38" t="str">
        <f>IF(Hidden!GS$51="Yes","H",IF($B144="","",IF(AND($C144&lt;=Hidden!GS$50,$D144&gt;=Hidden!GS$50),IF($G144="","x","y"),"")))</f>
        <v/>
      </c>
      <c r="HA144" s="41" t="str">
        <f>IF(Hidden!GT$51="Yes","H",IF($B144="","",IF(AND($C144&lt;=Hidden!GT$50,$D144&gt;=Hidden!GT$50),IF($G144="","x","y"),"")))</f>
        <v/>
      </c>
      <c r="HB144" s="37" t="str">
        <f>IF(Hidden!GU$51="Yes","H",IF($B144="","",IF(AND($C144&lt;=Hidden!GU$50,$D144&gt;=Hidden!GU$50),IF($G144="","x","y"),"")))</f>
        <v/>
      </c>
      <c r="HC144" s="37" t="str">
        <f>IF(Hidden!GV$51="Yes","H",IF($B144="","",IF(AND($C144&lt;=Hidden!GV$50,$D144&gt;=Hidden!GV$50),IF($G144="","x","y"),"")))</f>
        <v/>
      </c>
      <c r="HD144" s="37" t="str">
        <f>IF(Hidden!GW$51="Yes","H",IF($B144="","",IF(AND($C144&lt;=Hidden!GW$50,$D144&gt;=Hidden!GW$50),IF($G144="","x","y"),"")))</f>
        <v/>
      </c>
      <c r="HE144" s="38" t="str">
        <f>IF(Hidden!GX$51="Yes","H",IF($B144="","",IF(AND($C144&lt;=Hidden!GX$50,$D144&gt;=Hidden!GX$50),IF($G144="","x","y"),"")))</f>
        <v/>
      </c>
      <c r="HF144" s="41" t="str">
        <f>IF(Hidden!GY$51="Yes","H",IF($B144="","",IF(AND($C144&lt;=Hidden!GY$50,$D144&gt;=Hidden!GY$50),IF($G144="","x","y"),"")))</f>
        <v/>
      </c>
      <c r="HG144" s="37" t="str">
        <f>IF(Hidden!GZ$51="Yes","H",IF($B144="","",IF(AND($C144&lt;=Hidden!GZ$50,$D144&gt;=Hidden!GZ$50),IF($G144="","x","y"),"")))</f>
        <v/>
      </c>
      <c r="HH144" s="37" t="str">
        <f>IF(Hidden!HA$51="Yes","H",IF($B144="","",IF(AND($C144&lt;=Hidden!HA$50,$D144&gt;=Hidden!HA$50),IF($G144="","x","y"),"")))</f>
        <v/>
      </c>
      <c r="HI144" s="37" t="str">
        <f>IF(Hidden!HB$51="Yes","H",IF($B144="","",IF(AND($C144&lt;=Hidden!HB$50,$D144&gt;=Hidden!HB$50),IF($G144="","x","y"),"")))</f>
        <v/>
      </c>
      <c r="HJ144" s="38" t="str">
        <f>IF(Hidden!HC$51="Yes","H",IF($B144="","",IF(AND($C144&lt;=Hidden!HC$50,$D144&gt;=Hidden!HC$50),IF($G144="","x","y"),"")))</f>
        <v/>
      </c>
      <c r="HK144" s="41" t="str">
        <f>IF(Hidden!HD$51="Yes","H",IF($B144="","",IF(AND($C144&lt;=Hidden!HD$50,$D144&gt;=Hidden!HD$50),IF($G144="","x","y"),"")))</f>
        <v/>
      </c>
      <c r="HL144" s="37" t="str">
        <f>IF(Hidden!HE$51="Yes","H",IF($B144="","",IF(AND($C144&lt;=Hidden!HE$50,$D144&gt;=Hidden!HE$50),IF($G144="","x","y"),"")))</f>
        <v/>
      </c>
      <c r="HM144" s="37" t="str">
        <f>IF(Hidden!HF$51="Yes","H",IF($B144="","",IF(AND($C144&lt;=Hidden!HF$50,$D144&gt;=Hidden!HF$50),IF($G144="","x","y"),"")))</f>
        <v/>
      </c>
      <c r="HN144" s="37" t="str">
        <f>IF(Hidden!HG$51="Yes","H",IF($B144="","",IF(AND($C144&lt;=Hidden!HG$50,$D144&gt;=Hidden!HG$50),IF($G144="","x","y"),"")))</f>
        <v/>
      </c>
      <c r="HO144" s="38" t="str">
        <f>IF(Hidden!HH$51="Yes","H",IF($B144="","",IF(AND($C144&lt;=Hidden!HH$50,$D144&gt;=Hidden!HH$50),IF($G144="","x","y"),"")))</f>
        <v/>
      </c>
      <c r="HP144" s="41" t="str">
        <f>IF(Hidden!HI$51="Yes","H",IF($B144="","",IF(AND($C144&lt;=Hidden!HI$50,$D144&gt;=Hidden!HI$50),IF($G144="","x","y"),"")))</f>
        <v/>
      </c>
      <c r="HQ144" s="37" t="str">
        <f>IF(Hidden!HJ$51="Yes","H",IF($B144="","",IF(AND($C144&lt;=Hidden!HJ$50,$D144&gt;=Hidden!HJ$50),IF($G144="","x","y"),"")))</f>
        <v/>
      </c>
      <c r="HR144" s="37" t="str">
        <f>IF(Hidden!HK$51="Yes","H",IF($B144="","",IF(AND($C144&lt;=Hidden!HK$50,$D144&gt;=Hidden!HK$50),IF($G144="","x","y"),"")))</f>
        <v/>
      </c>
      <c r="HS144" s="37" t="str">
        <f>IF(Hidden!HL$51="Yes","H",IF($B144="","",IF(AND($C144&lt;=Hidden!HL$50,$D144&gt;=Hidden!HL$50),IF($G144="","x","y"),"")))</f>
        <v/>
      </c>
      <c r="HT144" s="38" t="str">
        <f>IF(Hidden!HM$51="Yes","H",IF($B144="","",IF(AND($C144&lt;=Hidden!HM$50,$D144&gt;=Hidden!HM$50),IF($G144="","x","y"),"")))</f>
        <v/>
      </c>
      <c r="HU144" s="41" t="str">
        <f>IF(Hidden!HN$51="Yes","H",IF($B144="","",IF(AND($C144&lt;=Hidden!HN$50,$D144&gt;=Hidden!HN$50),IF($G144="","x","y"),"")))</f>
        <v/>
      </c>
      <c r="HV144" s="37" t="str">
        <f>IF(Hidden!HO$51="Yes","H",IF($B144="","",IF(AND($C144&lt;=Hidden!HO$50,$D144&gt;=Hidden!HO$50),IF($G144="","x","y"),"")))</f>
        <v/>
      </c>
      <c r="HW144" s="37" t="str">
        <f>IF(Hidden!HP$51="Yes","H",IF($B144="","",IF(AND($C144&lt;=Hidden!HP$50,$D144&gt;=Hidden!HP$50),IF($G144="","x","y"),"")))</f>
        <v/>
      </c>
      <c r="HX144" s="37" t="str">
        <f>IF(Hidden!HQ$51="Yes","H",IF($B144="","",IF(AND($C144&lt;=Hidden!HQ$50,$D144&gt;=Hidden!HQ$50),IF($G144="","x","y"),"")))</f>
        <v/>
      </c>
      <c r="HY144" s="38" t="str">
        <f>IF(Hidden!HR$51="Yes","H",IF($B144="","",IF(AND($C144&lt;=Hidden!HR$50,$D144&gt;=Hidden!HR$50),IF($G144="","x","y"),"")))</f>
        <v/>
      </c>
      <c r="HZ144" s="41" t="str">
        <f>IF(Hidden!HS$51="Yes","H",IF($B144="","",IF(AND($C144&lt;=Hidden!HS$50,$D144&gt;=Hidden!HS$50),IF($G144="","x","y"),"")))</f>
        <v/>
      </c>
      <c r="IA144" s="37" t="str">
        <f>IF(Hidden!HT$51="Yes","H",IF($B144="","",IF(AND($C144&lt;=Hidden!HT$50,$D144&gt;=Hidden!HT$50),IF($G144="","x","y"),"")))</f>
        <v/>
      </c>
      <c r="IB144" s="37" t="str">
        <f>IF(Hidden!HU$51="Yes","H",IF($B144="","",IF(AND($C144&lt;=Hidden!HU$50,$D144&gt;=Hidden!HU$50),IF($G144="","x","y"),"")))</f>
        <v/>
      </c>
      <c r="IC144" s="37" t="str">
        <f>IF(Hidden!HV$51="Yes","H",IF($B144="","",IF(AND($C144&lt;=Hidden!HV$50,$D144&gt;=Hidden!HV$50),IF($G144="","x","y"),"")))</f>
        <v/>
      </c>
      <c r="ID144" s="38" t="str">
        <f>IF(Hidden!HW$51="Yes","H",IF($B144="","",IF(AND($C144&lt;=Hidden!HW$50,$D144&gt;=Hidden!HW$50),IF($G144="","x","y"),"")))</f>
        <v/>
      </c>
      <c r="IE144" s="41" t="str">
        <f>IF(Hidden!HX$51="Yes","H",IF($B144="","",IF(AND($C144&lt;=Hidden!HX$50,$D144&gt;=Hidden!HX$50),IF($G144="","x","y"),"")))</f>
        <v/>
      </c>
      <c r="IF144" s="37" t="str">
        <f>IF(Hidden!HY$51="Yes","H",IF($B144="","",IF(AND($C144&lt;=Hidden!HY$50,$D144&gt;=Hidden!HY$50),IF($G144="","x","y"),"")))</f>
        <v/>
      </c>
      <c r="IG144" s="37" t="str">
        <f>IF(Hidden!HZ$51="Yes","H",IF($B144="","",IF(AND($C144&lt;=Hidden!HZ$50,$D144&gt;=Hidden!HZ$50),IF($G144="","x","y"),"")))</f>
        <v/>
      </c>
      <c r="IH144" s="37" t="str">
        <f>IF(Hidden!IA$51="Yes","H",IF($B144="","",IF(AND($C144&lt;=Hidden!IA$50,$D144&gt;=Hidden!IA$50),IF($G144="","x","y"),"")))</f>
        <v/>
      </c>
      <c r="II144" s="38" t="str">
        <f>IF(Hidden!IB$51="Yes","H",IF($B144="","",IF(AND($C144&lt;=Hidden!IB$50,$D144&gt;=Hidden!IB$50),IF($G144="","x","y"),"")))</f>
        <v/>
      </c>
      <c r="IJ144" s="41" t="str">
        <f>IF(Hidden!IC$51="Yes","H",IF($B144="","",IF(AND($C144&lt;=Hidden!IC$50,$D144&gt;=Hidden!IC$50),IF($G144="","x","y"),"")))</f>
        <v/>
      </c>
      <c r="IK144" s="37" t="str">
        <f>IF(Hidden!ID$51="Yes","H",IF($B144="","",IF(AND($C144&lt;=Hidden!ID$50,$D144&gt;=Hidden!ID$50),IF($G144="","x","y"),"")))</f>
        <v/>
      </c>
      <c r="IL144" s="37" t="str">
        <f>IF(Hidden!IE$51="Yes","H",IF($B144="","",IF(AND($C144&lt;=Hidden!IE$50,$D144&gt;=Hidden!IE$50),IF($G144="","x","y"),"")))</f>
        <v/>
      </c>
      <c r="IM144" s="37" t="str">
        <f>IF(Hidden!IF$51="Yes","H",IF($B144="","",IF(AND($C144&lt;=Hidden!IF$50,$D144&gt;=Hidden!IF$50),IF($G144="","x","y"),"")))</f>
        <v/>
      </c>
      <c r="IN144" s="38" t="str">
        <f>IF(Hidden!IG$51="Yes","H",IF($B144="","",IF(AND($C144&lt;=Hidden!IG$50,$D144&gt;=Hidden!IG$50),IF($G144="","x","y"),"")))</f>
        <v/>
      </c>
      <c r="IO144" s="41" t="str">
        <f>IF(Hidden!IH$51="Yes","H",IF($B144="","",IF(AND($C144&lt;=Hidden!IH$50,$D144&gt;=Hidden!IH$50),IF($G144="","x","y"),"")))</f>
        <v/>
      </c>
      <c r="IP144" s="37" t="str">
        <f>IF(Hidden!II$51="Yes","H",IF($B144="","",IF(AND($C144&lt;=Hidden!II$50,$D144&gt;=Hidden!II$50),IF($G144="","x","y"),"")))</f>
        <v/>
      </c>
      <c r="IQ144" s="37" t="str">
        <f>IF(Hidden!IJ$51="Yes","H",IF($B144="","",IF(AND($C144&lt;=Hidden!IJ$50,$D144&gt;=Hidden!IJ$50),IF($G144="","x","y"),"")))</f>
        <v/>
      </c>
      <c r="IR144" s="37" t="str">
        <f>IF(Hidden!IK$51="Yes","H",IF($B144="","",IF(AND($C144&lt;=Hidden!IK$50,$D144&gt;=Hidden!IK$50),IF($G144="","x","y"),"")))</f>
        <v/>
      </c>
      <c r="IS144" s="38" t="str">
        <f>IF(Hidden!IL$51="Yes","H",IF($B144="","",IF(AND($C144&lt;=Hidden!IL$50,$D144&gt;=Hidden!IL$50),IF($G144="","x","y"),"")))</f>
        <v/>
      </c>
      <c r="IT144" s="41" t="str">
        <f>IF(Hidden!IM$51="Yes","H",IF($B144="","",IF(AND($C144&lt;=Hidden!IM$50,$D144&gt;=Hidden!IM$50),IF($G144="","x","y"),"")))</f>
        <v/>
      </c>
      <c r="IU144" s="37" t="str">
        <f>IF(Hidden!IN$51="Yes","H",IF($B144="","",IF(AND($C144&lt;=Hidden!IN$50,$D144&gt;=Hidden!IN$50),IF($G144="","x","y"),"")))</f>
        <v/>
      </c>
      <c r="IV144" s="37" t="str">
        <f>IF(Hidden!IO$51="Yes","H",IF($B144="","",IF(AND($C144&lt;=Hidden!IO$50,$D144&gt;=Hidden!IO$50),IF($G144="","x","y"),"")))</f>
        <v/>
      </c>
      <c r="IW144" s="37" t="str">
        <f>IF(Hidden!IP$51="Yes","H",IF($B144="","",IF(AND($C144&lt;=Hidden!IP$50,$D144&gt;=Hidden!IP$50),IF($G144="","x","y"),"")))</f>
        <v/>
      </c>
      <c r="IX144" s="38" t="str">
        <f>IF(Hidden!IQ$51="Yes","H",IF($B144="","",IF(AND($C144&lt;=Hidden!IQ$50,$D144&gt;=Hidden!IQ$50),IF($G144="","x","y"),"")))</f>
        <v/>
      </c>
      <c r="IY144" s="41" t="str">
        <f>IF(Hidden!IR$51="Yes","H",IF($B144="","",IF(AND($C144&lt;=Hidden!IR$50,$D144&gt;=Hidden!IR$50),IF($G144="","x","y"),"")))</f>
        <v/>
      </c>
      <c r="IZ144" s="37" t="str">
        <f>IF(Hidden!IS$51="Yes","H",IF($B144="","",IF(AND($C144&lt;=Hidden!IS$50,$D144&gt;=Hidden!IS$50),IF($G144="","x","y"),"")))</f>
        <v/>
      </c>
      <c r="JA144" s="37" t="str">
        <f>IF(Hidden!IT$51="Yes","H",IF($B144="","",IF(AND($C144&lt;=Hidden!IT$50,$D144&gt;=Hidden!IT$50),IF($G144="","x","y"),"")))</f>
        <v/>
      </c>
      <c r="JB144" s="37" t="str">
        <f>IF(Hidden!IU$51="Yes","H",IF($B144="","",IF(AND($C144&lt;=Hidden!IU$50,$D144&gt;=Hidden!IU$50),IF($G144="","x","y"),"")))</f>
        <v/>
      </c>
      <c r="JC144" s="38" t="str">
        <f>IF(Hidden!IV$51="Yes","H",IF($B144="","",IF(AND($C144&lt;=Hidden!IV$50,$D144&gt;=Hidden!IV$50),IF($G144="","x","y"),"")))</f>
        <v/>
      </c>
      <c r="JD144" s="41" t="str">
        <f>IF(Hidden!IW$51="Yes","H",IF($B144="","",IF(AND($C144&lt;=Hidden!IW$50,$D144&gt;=Hidden!IW$50),IF($G144="","x","y"),"")))</f>
        <v/>
      </c>
      <c r="JE144" s="37" t="str">
        <f>IF(Hidden!IX$51="Yes","H",IF($B144="","",IF(AND($C144&lt;=Hidden!IX$50,$D144&gt;=Hidden!IX$50),IF($G144="","x","y"),"")))</f>
        <v/>
      </c>
      <c r="JF144" s="37" t="str">
        <f>IF(Hidden!IY$51="Yes","H",IF($B144="","",IF(AND($C144&lt;=Hidden!IY$50,$D144&gt;=Hidden!IY$50),IF($G144="","x","y"),"")))</f>
        <v/>
      </c>
      <c r="JG144" s="37" t="str">
        <f>IF(Hidden!IZ$51="Yes","H",IF($B144="","",IF(AND($C144&lt;=Hidden!IZ$50,$D144&gt;=Hidden!IZ$50),IF($G144="","x","y"),"")))</f>
        <v/>
      </c>
      <c r="JH144" s="38" t="str">
        <f>IF(Hidden!JA$51="Yes","H",IF($B144="","",IF(AND($C144&lt;=Hidden!JA$50,$D144&gt;=Hidden!JA$50),IF($G144="","x","y"),"")))</f>
        <v/>
      </c>
      <c r="JI144" s="41" t="str">
        <f>IF(Hidden!JB$51="Yes","H",IF($B144="","",IF(AND($C144&lt;=Hidden!JB$50,$D144&gt;=Hidden!JB$50),IF($G144="","x","y"),"")))</f>
        <v/>
      </c>
      <c r="JJ144" s="37" t="str">
        <f>IF(Hidden!JC$51="Yes","H",IF($B144="","",IF(AND($C144&lt;=Hidden!JC$50,$D144&gt;=Hidden!JC$50),IF($G144="","x","y"),"")))</f>
        <v/>
      </c>
      <c r="JK144" s="37" t="str">
        <f>IF(Hidden!JD$51="Yes","H",IF($B144="","",IF(AND($C144&lt;=Hidden!JD$50,$D144&gt;=Hidden!JD$50),IF($G144="","x","y"),"")))</f>
        <v/>
      </c>
      <c r="JL144" s="37" t="str">
        <f>IF(Hidden!JE$51="Yes","H",IF($B144="","",IF(AND($C144&lt;=Hidden!JE$50,$D144&gt;=Hidden!JE$50),IF($G144="","x","y"),"")))</f>
        <v/>
      </c>
      <c r="JM144" s="38" t="str">
        <f>IF(Hidden!JF$51="Yes","H",IF($B144="","",IF(AND($C144&lt;=Hidden!JF$50,$D144&gt;=Hidden!JF$50),IF($G144="","x","y"),"")))</f>
        <v/>
      </c>
      <c r="JN144" s="41" t="str">
        <f>IF(Hidden!JG$51="Yes","H",IF($B144="","",IF(AND($C144&lt;=Hidden!JG$50,$D144&gt;=Hidden!JG$50),IF($G144="","x","y"),"")))</f>
        <v/>
      </c>
      <c r="JO144" s="37" t="str">
        <f>IF(Hidden!JH$51="Yes","H",IF($B144="","",IF(AND($C144&lt;=Hidden!JH$50,$D144&gt;=Hidden!JH$50),IF($G144="","x","y"),"")))</f>
        <v/>
      </c>
      <c r="JP144" s="37" t="str">
        <f>IF(Hidden!JI$51="Yes","H",IF($B144="","",IF(AND($C144&lt;=Hidden!JI$50,$D144&gt;=Hidden!JI$50),IF($G144="","x","y"),"")))</f>
        <v/>
      </c>
      <c r="JQ144" s="37" t="str">
        <f>IF(Hidden!JJ$51="Yes","H",IF($B144="","",IF(AND($C144&lt;=Hidden!JJ$50,$D144&gt;=Hidden!JJ$50),IF($G144="","x","y"),"")))</f>
        <v/>
      </c>
      <c r="JR144" s="38" t="str">
        <f>IF(Hidden!JK$51="Yes","H",IF($B144="","",IF(AND($C144&lt;=Hidden!JK$50,$D144&gt;=Hidden!JK$50),IF($G144="","x","y"),"")))</f>
        <v/>
      </c>
    </row>
    <row r="145" spans="1:278" s="200" customFormat="1" ht="102">
      <c r="A145" s="28"/>
      <c r="B145" s="58" t="s">
        <v>205</v>
      </c>
      <c r="C145" s="86"/>
      <c r="D145" s="86"/>
      <c r="E145" s="88" t="s">
        <v>23</v>
      </c>
      <c r="F145" s="89"/>
      <c r="G145" s="198"/>
      <c r="H145" s="67"/>
      <c r="I145" s="36"/>
      <c r="J145" s="37"/>
      <c r="K145" s="37"/>
      <c r="L145" s="37"/>
      <c r="M145" s="40"/>
      <c r="N145" s="44"/>
      <c r="O145" s="37"/>
      <c r="P145" s="37"/>
      <c r="Q145" s="37"/>
      <c r="R145" s="45"/>
      <c r="S145" s="41"/>
      <c r="T145" s="37"/>
      <c r="U145" s="37"/>
      <c r="V145" s="37"/>
      <c r="W145" s="40"/>
      <c r="X145" s="44"/>
      <c r="Y145" s="37"/>
      <c r="Z145" s="37"/>
      <c r="AA145" s="37"/>
      <c r="AB145" s="45"/>
      <c r="AC145" s="41"/>
      <c r="AD145" s="37"/>
      <c r="AE145" s="37"/>
      <c r="AF145" s="37"/>
      <c r="AG145" s="40"/>
      <c r="AH145" s="44"/>
      <c r="AI145" s="37"/>
      <c r="AJ145" s="37"/>
      <c r="AK145" s="37"/>
      <c r="AL145" s="45"/>
      <c r="AM145" s="41"/>
      <c r="AN145" s="37"/>
      <c r="AO145" s="37"/>
      <c r="AP145" s="37"/>
      <c r="AQ145" s="40"/>
      <c r="AR145" s="44"/>
      <c r="AS145" s="37"/>
      <c r="AT145" s="37"/>
      <c r="AU145" s="37"/>
      <c r="AV145" s="45"/>
      <c r="AW145" s="41"/>
      <c r="AX145" s="37"/>
      <c r="AY145" s="37"/>
      <c r="AZ145" s="37"/>
      <c r="BA145" s="40"/>
      <c r="BB145" s="44"/>
      <c r="BC145" s="37"/>
      <c r="BD145" s="37"/>
      <c r="BE145" s="37"/>
      <c r="BF145" s="45"/>
      <c r="BG145" s="41"/>
      <c r="BH145" s="37"/>
      <c r="BI145" s="37"/>
      <c r="BJ145" s="37"/>
      <c r="BK145" s="40"/>
      <c r="BL145" s="44"/>
      <c r="BM145" s="37"/>
      <c r="BN145" s="37"/>
      <c r="BO145" s="37"/>
      <c r="BP145" s="45"/>
      <c r="BQ145" s="41"/>
      <c r="BR145" s="37"/>
      <c r="BS145" s="37"/>
      <c r="BT145" s="37"/>
      <c r="BU145" s="40"/>
      <c r="BV145" s="44"/>
      <c r="BW145" s="37"/>
      <c r="BX145" s="37"/>
      <c r="BY145" s="37"/>
      <c r="BZ145" s="45"/>
      <c r="CA145" s="41"/>
      <c r="CB145" s="37"/>
      <c r="CC145" s="37"/>
      <c r="CD145" s="37"/>
      <c r="CE145" s="40"/>
      <c r="CF145" s="44"/>
      <c r="CG145" s="37"/>
      <c r="CH145" s="37"/>
      <c r="CI145" s="37"/>
      <c r="CJ145" s="45"/>
      <c r="CK145" s="41"/>
      <c r="CL145" s="37"/>
      <c r="CM145" s="37"/>
      <c r="CN145" s="37"/>
      <c r="CO145" s="40"/>
      <c r="CP145" s="44"/>
      <c r="CQ145" s="37"/>
      <c r="CR145" s="37"/>
      <c r="CS145" s="37"/>
      <c r="CT145" s="45"/>
      <c r="CU145" s="41"/>
      <c r="CV145" s="37"/>
      <c r="CW145" s="37"/>
      <c r="CX145" s="37"/>
      <c r="CY145" s="40"/>
      <c r="CZ145" s="44"/>
      <c r="DA145" s="37"/>
      <c r="DB145" s="37"/>
      <c r="DC145" s="37"/>
      <c r="DD145" s="45"/>
      <c r="DE145" s="41"/>
      <c r="DF145" s="37"/>
      <c r="DG145" s="37"/>
      <c r="DH145" s="37"/>
      <c r="DI145" s="40"/>
      <c r="DJ145" s="44"/>
      <c r="DK145" s="37"/>
      <c r="DL145" s="37"/>
      <c r="DM145" s="37"/>
      <c r="DN145" s="45"/>
      <c r="DO145" s="41"/>
      <c r="DP145" s="37"/>
      <c r="DQ145" s="37"/>
      <c r="DR145" s="37"/>
      <c r="DS145" s="40"/>
      <c r="DT145" s="44"/>
      <c r="DU145" s="37"/>
      <c r="DV145" s="37"/>
      <c r="DW145" s="37"/>
      <c r="DX145" s="45"/>
      <c r="DY145" s="44"/>
      <c r="DZ145" s="37"/>
      <c r="EA145" s="37"/>
      <c r="EB145" s="37"/>
      <c r="EC145" s="45"/>
      <c r="ED145" s="41"/>
      <c r="EE145" s="37"/>
      <c r="EF145" s="37"/>
      <c r="EG145" s="37"/>
      <c r="EH145" s="38"/>
      <c r="EI145" s="41"/>
      <c r="EJ145" s="37"/>
      <c r="EK145" s="37"/>
      <c r="EL145" s="37"/>
      <c r="EM145" s="38"/>
      <c r="EN145" s="41"/>
      <c r="EO145" s="37"/>
      <c r="EP145" s="37"/>
      <c r="EQ145" s="37"/>
      <c r="ER145" s="38"/>
      <c r="ES145" s="41"/>
      <c r="ET145" s="37"/>
      <c r="EU145" s="37"/>
      <c r="EV145" s="37"/>
      <c r="EW145" s="38"/>
      <c r="EX145" s="41"/>
      <c r="EY145" s="37"/>
      <c r="EZ145" s="37"/>
      <c r="FA145" s="37"/>
      <c r="FB145" s="38"/>
      <c r="FC145" s="41"/>
      <c r="FD145" s="37"/>
      <c r="FE145" s="37"/>
      <c r="FF145" s="37"/>
      <c r="FG145" s="38"/>
      <c r="FH145" s="41"/>
      <c r="FI145" s="37"/>
      <c r="FJ145" s="37"/>
      <c r="FK145" s="37"/>
      <c r="FL145" s="38"/>
      <c r="FM145" s="41"/>
      <c r="FN145" s="37"/>
      <c r="FO145" s="37"/>
      <c r="FP145" s="37"/>
      <c r="FQ145" s="38"/>
      <c r="FR145" s="41"/>
      <c r="FS145" s="37"/>
      <c r="FT145" s="37"/>
      <c r="FU145" s="37"/>
      <c r="FV145" s="38"/>
      <c r="FW145" s="41"/>
      <c r="FX145" s="37"/>
      <c r="FY145" s="37"/>
      <c r="FZ145" s="37"/>
      <c r="GA145" s="38"/>
      <c r="GB145" s="41"/>
      <c r="GC145" s="37"/>
      <c r="GD145" s="37"/>
      <c r="GE145" s="37"/>
      <c r="GF145" s="38"/>
      <c r="GG145" s="41"/>
      <c r="GH145" s="37"/>
      <c r="GI145" s="37"/>
      <c r="GJ145" s="37"/>
      <c r="GK145" s="38"/>
      <c r="GL145" s="41"/>
      <c r="GM145" s="37"/>
      <c r="GN145" s="37"/>
      <c r="GO145" s="37"/>
      <c r="GP145" s="38"/>
      <c r="GQ145" s="41"/>
      <c r="GR145" s="37"/>
      <c r="GS145" s="37"/>
      <c r="GT145" s="37"/>
      <c r="GU145" s="38"/>
      <c r="GV145" s="41"/>
      <c r="GW145" s="37"/>
      <c r="GX145" s="37"/>
      <c r="GY145" s="37"/>
      <c r="GZ145" s="38"/>
      <c r="HA145" s="41"/>
      <c r="HB145" s="37"/>
      <c r="HC145" s="37"/>
      <c r="HD145" s="37"/>
      <c r="HE145" s="38"/>
      <c r="HF145" s="41"/>
      <c r="HG145" s="37"/>
      <c r="HH145" s="37"/>
      <c r="HI145" s="37"/>
      <c r="HJ145" s="38"/>
      <c r="HK145" s="41"/>
      <c r="HL145" s="37"/>
      <c r="HM145" s="37"/>
      <c r="HN145" s="37"/>
      <c r="HO145" s="38"/>
      <c r="HP145" s="41"/>
      <c r="HQ145" s="37"/>
      <c r="HR145" s="37"/>
      <c r="HS145" s="37"/>
      <c r="HT145" s="38"/>
      <c r="HU145" s="41"/>
      <c r="HV145" s="37"/>
      <c r="HW145" s="37"/>
      <c r="HX145" s="37"/>
      <c r="HY145" s="38"/>
      <c r="HZ145" s="41"/>
      <c r="IA145" s="37"/>
      <c r="IB145" s="37"/>
      <c r="IC145" s="37"/>
      <c r="ID145" s="38"/>
      <c r="IE145" s="41"/>
      <c r="IF145" s="37"/>
      <c r="IG145" s="37"/>
      <c r="IH145" s="37"/>
      <c r="II145" s="38"/>
      <c r="IJ145" s="41"/>
      <c r="IK145" s="37"/>
      <c r="IL145" s="37"/>
      <c r="IM145" s="37"/>
      <c r="IN145" s="38"/>
      <c r="IO145" s="41"/>
      <c r="IP145" s="37"/>
      <c r="IQ145" s="37"/>
      <c r="IR145" s="37"/>
      <c r="IS145" s="38"/>
      <c r="IT145" s="41"/>
      <c r="IU145" s="37"/>
      <c r="IV145" s="37"/>
      <c r="IW145" s="37"/>
      <c r="IX145" s="38"/>
      <c r="IY145" s="41"/>
      <c r="IZ145" s="37"/>
      <c r="JA145" s="37"/>
      <c r="JB145" s="37"/>
      <c r="JC145" s="38"/>
      <c r="JD145" s="41"/>
      <c r="JE145" s="37"/>
      <c r="JF145" s="37"/>
      <c r="JG145" s="37"/>
      <c r="JH145" s="38"/>
      <c r="JI145" s="41"/>
      <c r="JJ145" s="37"/>
      <c r="JK145" s="37"/>
      <c r="JL145" s="37"/>
      <c r="JM145" s="38"/>
      <c r="JN145" s="41"/>
      <c r="JO145" s="37"/>
      <c r="JP145" s="37"/>
      <c r="JQ145" s="37"/>
      <c r="JR145" s="38"/>
    </row>
    <row r="146" spans="1:278" ht="25.5">
      <c r="A146" s="28"/>
      <c r="B146" s="217" t="s">
        <v>206</v>
      </c>
      <c r="C146" s="218"/>
      <c r="D146" s="218"/>
      <c r="E146" s="219" t="s">
        <v>23</v>
      </c>
      <c r="F146" s="220"/>
      <c r="G146" s="218"/>
      <c r="H146" s="221"/>
      <c r="I146" s="36" t="str">
        <f>IF(Hidden!B$51="Yes","H",IF($B146="","",IF(AND($C146&lt;=Hidden!B$50,$D146&gt;=Hidden!B$50),IF($G146="","x","y"),"")))</f>
        <v/>
      </c>
      <c r="J146" s="37" t="str">
        <f>IF(Hidden!C$51="Yes","H",IF($B146="","",IF(AND($C146&lt;=Hidden!C$50,$D146&gt;=Hidden!C$50),IF($G146="","x","y"),"")))</f>
        <v/>
      </c>
      <c r="K146" s="37" t="str">
        <f>IF(Hidden!D$51="Yes","H",IF($B146="","",IF(AND($C146&lt;=Hidden!D$50,$D146&gt;=Hidden!D$50),IF($G146="","x","y"),"")))</f>
        <v/>
      </c>
      <c r="L146" s="37" t="str">
        <f>IF(Hidden!E$50="Yes","H",IF($B146="","",IF(AND($C146&lt;=Hidden!E$49,$D146&gt;=Hidden!E$49),IF($G146="","x","y"),"")))</f>
        <v/>
      </c>
      <c r="M146" s="40" t="str">
        <f>IF(Hidden!F$50="Yes","H",IF($B146="","",IF(AND($C146&lt;=Hidden!F$49,$D146&gt;=Hidden!F$49),IF($G146="","x","y"),"")))</f>
        <v/>
      </c>
      <c r="N146" s="44" t="str">
        <f>IF(Hidden!G$50="Yes","H",IF($B146="","",IF(AND($C146&lt;=Hidden!G$49,$D146&gt;=Hidden!G$49),IF($G146="","x","y"),"")))</f>
        <v/>
      </c>
      <c r="O146" s="37" t="str">
        <f>IF(Hidden!H$50="Yes","H",IF($B146="","",IF(AND($C146&lt;=Hidden!H$49,$D146&gt;=Hidden!H$49),IF($G146="","x","y"),"")))</f>
        <v/>
      </c>
      <c r="P146" s="37" t="str">
        <f>IF(Hidden!I$50="Yes","H",IF($B146="","",IF(AND($C146&lt;=Hidden!I$49,$D146&gt;=Hidden!I$49),IF($G146="","x","y"),"")))</f>
        <v/>
      </c>
      <c r="Q146" s="37" t="str">
        <f>IF(Hidden!J$52="Yes","H",IF($B146="","",IF(AND($C146&lt;=Hidden!J$51,$D146&gt;=Hidden!J$51),IF($G146="","x","y"),"")))</f>
        <v/>
      </c>
      <c r="R146" s="45" t="str">
        <f>IF(Hidden!K$52="Yes","H",IF($B146="","",IF(AND($C146&lt;=Hidden!K$51,$D146&gt;=Hidden!K$51),IF($G146="","x","y"),"")))</f>
        <v/>
      </c>
      <c r="S146" s="41" t="str">
        <f>IF(Hidden!L$51="Yes","H",IF($B146="","",IF(AND($C146&lt;=Hidden!L$50,$D146&gt;=Hidden!L$50),IF($G146="","x","y"),"")))</f>
        <v/>
      </c>
      <c r="T146" s="37" t="str">
        <f>IF(Hidden!M$51="Yes","H",IF($B146="","",IF(AND($C146&lt;=Hidden!M$50,$D146&gt;=Hidden!M$50),IF($G146="","x","y"),"")))</f>
        <v/>
      </c>
      <c r="U146" s="37" t="str">
        <f>IF(Hidden!N$51="Yes","H",IF($B146="","",IF(AND($C146&lt;=Hidden!N$50,$D146&gt;=Hidden!N$50),IF($G146="","x","y"),"")))</f>
        <v/>
      </c>
      <c r="V146" s="37" t="str">
        <f>IF(Hidden!O$51="Yes","H",IF($B146="","",IF(AND($C146&lt;=Hidden!O$50,$D146&gt;=Hidden!O$50),IF($G146="","x","y"),"")))</f>
        <v/>
      </c>
      <c r="W146" s="40" t="str">
        <f>IF(Hidden!P$51="Yes","H",IF($B146="","",IF(AND($C146&lt;=Hidden!P$50,$D146&gt;=Hidden!P$50),IF($G146="","x","y"),"")))</f>
        <v/>
      </c>
      <c r="X146" s="44" t="str">
        <f>IF(Hidden!Q$51="Yes","H",IF($B146="","",IF(AND($C146&lt;=Hidden!Q$50,$D146&gt;=Hidden!Q$50),IF($G146="","x","y"),"")))</f>
        <v/>
      </c>
      <c r="Y146" s="37" t="str">
        <f>IF(Hidden!R$51="Yes","H",IF($B146="","",IF(AND($C146&lt;=Hidden!R$50,$D146&gt;=Hidden!R$50),IF($G146="","x","y"),"")))</f>
        <v/>
      </c>
      <c r="Z146" s="37" t="str">
        <f>IF(Hidden!S$51="Yes","H",IF($B146="","",IF(AND($C146&lt;=Hidden!S$50,$D146&gt;=Hidden!S$50),IF($G146="","x","y"),"")))</f>
        <v/>
      </c>
      <c r="AA146" s="37" t="str">
        <f>IF(Hidden!T$51="Yes","H",IF($B146="","",IF(AND($C146&lt;=Hidden!T$50,$D146&gt;=Hidden!T$50),IF($G146="","x","y"),"")))</f>
        <v/>
      </c>
      <c r="AB146" s="45" t="str">
        <f>IF(Hidden!U$51="Yes","H",IF($B146="","",IF(AND($C146&lt;=Hidden!U$50,$D146&gt;=Hidden!U$50),IF($G146="","x","y"),"")))</f>
        <v/>
      </c>
      <c r="AC146" s="41" t="str">
        <f>IF(Hidden!V$51="Yes","H",IF($B146="","",IF(AND($C146&lt;=Hidden!V$50,$D146&gt;=Hidden!V$50),IF($G146="","x","y"),"")))</f>
        <v/>
      </c>
      <c r="AD146" s="37" t="str">
        <f>IF(Hidden!W$51="Yes","H",IF($B146="","",IF(AND($C146&lt;=Hidden!W$50,$D146&gt;=Hidden!W$50),IF($G146="","x","y"),"")))</f>
        <v/>
      </c>
      <c r="AE146" s="37" t="str">
        <f>IF(Hidden!X$51="Yes","H",IF($B146="","",IF(AND($C146&lt;=Hidden!X$50,$D146&gt;=Hidden!X$50),IF($G146="","x","y"),"")))</f>
        <v/>
      </c>
      <c r="AF146" s="37" t="str">
        <f>IF(Hidden!Y$51="Yes","H",IF($B146="","",IF(AND($C146&lt;=Hidden!Y$50,$D146&gt;=Hidden!Y$50),IF($G146="","x","y"),"")))</f>
        <v/>
      </c>
      <c r="AG146" s="40" t="str">
        <f>IF(Hidden!Z$51="Yes","H",IF($B146="","",IF(AND($C146&lt;=Hidden!Z$50,$D146&gt;=Hidden!Z$50),IF($G146="","x","y"),"")))</f>
        <v/>
      </c>
      <c r="AH146" s="44" t="str">
        <f>IF(Hidden!AA$51="Yes","H",IF($B146="","",IF(AND($C146&lt;=Hidden!AA$50,$D146&gt;=Hidden!AA$50),IF($G146="","x","y"),"")))</f>
        <v/>
      </c>
      <c r="AI146" s="37" t="str">
        <f>IF(Hidden!AB$51="Yes","H",IF($B146="","",IF(AND($C146&lt;=Hidden!AB$50,$D146&gt;=Hidden!AB$50),IF($G146="","x","y"),"")))</f>
        <v/>
      </c>
      <c r="AJ146" s="37" t="str">
        <f>IF(Hidden!AC$51="Yes","H",IF($B146="","",IF(AND($C146&lt;=Hidden!AC$50,$D146&gt;=Hidden!AC$50),IF($G146="","x","y"),"")))</f>
        <v/>
      </c>
      <c r="AK146" s="37" t="str">
        <f>IF(Hidden!AD$51="Yes","H",IF($B146="","",IF(AND($C146&lt;=Hidden!AD$50,$D146&gt;=Hidden!AD$50),IF($G146="","x","y"),"")))</f>
        <v/>
      </c>
      <c r="AL146" s="45" t="str">
        <f>IF(Hidden!AE$51="Yes","H",IF($B146="","",IF(AND($C146&lt;=Hidden!AE$50,$D146&gt;=Hidden!AE$50),IF($G146="","x","y"),"")))</f>
        <v/>
      </c>
      <c r="AM146" s="41" t="str">
        <f>IF(Hidden!AF$51="Yes","H",IF($B146="","",IF(AND($C146&lt;=Hidden!AF$50,$D146&gt;=Hidden!AF$50),IF($G146="","x","y"),"")))</f>
        <v/>
      </c>
      <c r="AN146" s="37" t="str">
        <f>IF(Hidden!AG$51="Yes","H",IF($B146="","",IF(AND($C146&lt;=Hidden!AG$50,$D146&gt;=Hidden!AG$50),IF($G146="","x","y"),"")))</f>
        <v/>
      </c>
      <c r="AO146" s="37" t="str">
        <f>IF(Hidden!AH$51="Yes","H",IF($B146="","",IF(AND($C146&lt;=Hidden!AH$50,$D146&gt;=Hidden!AH$50),IF($G146="","x","y"),"")))</f>
        <v/>
      </c>
      <c r="AP146" s="37" t="str">
        <f>IF(Hidden!AI$51="Yes","H",IF($B146="","",IF(AND($C146&lt;=Hidden!AI$50,$D146&gt;=Hidden!AI$50),IF($G146="","x","y"),"")))</f>
        <v/>
      </c>
      <c r="AQ146" s="40" t="str">
        <f>IF(Hidden!AJ$51="Yes","H",IF($B146="","",IF(AND($C146&lt;=Hidden!AJ$50,$D146&gt;=Hidden!AJ$50),IF($G146="","x","y"),"")))</f>
        <v/>
      </c>
      <c r="AR146" s="44" t="str">
        <f>IF(Hidden!AK$51="Yes","H",IF($B146="","",IF(AND($C146&lt;=Hidden!AK$50,$D146&gt;=Hidden!AK$50),IF($G146="","x","y"),"")))</f>
        <v/>
      </c>
      <c r="AS146" s="37" t="str">
        <f>IF(Hidden!AL$51="Yes","H",IF($B146="","",IF(AND($C146&lt;=Hidden!AL$50,$D146&gt;=Hidden!AL$50),IF($G146="","x","y"),"")))</f>
        <v/>
      </c>
      <c r="AT146" s="37" t="str">
        <f>IF(Hidden!AM$51="Yes","H",IF($B146="","",IF(AND($C146&lt;=Hidden!AM$50,$D146&gt;=Hidden!AM$50),IF($G146="","x","y"),"")))</f>
        <v/>
      </c>
      <c r="AU146" s="37" t="str">
        <f>IF(Hidden!AN$51="Yes","H",IF($B146="","",IF(AND($C146&lt;=Hidden!AN$50,$D146&gt;=Hidden!AN$50),IF($G146="","x","y"),"")))</f>
        <v/>
      </c>
      <c r="AV146" s="45" t="str">
        <f>IF(Hidden!AO$51="Yes","H",IF($B146="","",IF(AND($C146&lt;=Hidden!AO$50,$D146&gt;=Hidden!AO$50),IF($G146="","x","y"),"")))</f>
        <v/>
      </c>
      <c r="AW146" s="41" t="str">
        <f>IF(Hidden!AP$51="Yes","H",IF($B146="","",IF(AND($C146&lt;=Hidden!AP$50,$D146&gt;=Hidden!AP$50),IF($G146="","x","y"),"")))</f>
        <v/>
      </c>
      <c r="AX146" s="37" t="str">
        <f>IF(Hidden!AQ$51="Yes","H",IF($B146="","",IF(AND($C146&lt;=Hidden!AQ$50,$D146&gt;=Hidden!AQ$50),IF($G146="","x","y"),"")))</f>
        <v/>
      </c>
      <c r="AY146" s="37" t="str">
        <f>IF(Hidden!AR$51="Yes","H",IF($B146="","",IF(AND($C146&lt;=Hidden!AR$50,$D146&gt;=Hidden!AR$50),IF($G146="","x","y"),"")))</f>
        <v/>
      </c>
      <c r="AZ146" s="37" t="str">
        <f>IF(Hidden!AS$51="Yes","H",IF($B146="","",IF(AND($C146&lt;=Hidden!AS$50,$D146&gt;=Hidden!AS$50),IF($G146="","x","y"),"")))</f>
        <v/>
      </c>
      <c r="BA146" s="40" t="str">
        <f>IF(Hidden!AT$51="Yes","H",IF($B146="","",IF(AND($C146&lt;=Hidden!AT$50,$D146&gt;=Hidden!AT$50),IF($G146="","x","y"),"")))</f>
        <v/>
      </c>
      <c r="BB146" s="44" t="str">
        <f>IF(Hidden!AU$51="Yes","H",IF($B146="","",IF(AND($C146&lt;=Hidden!AU$50,$D146&gt;=Hidden!AU$50),IF($G146="","x","y"),"")))</f>
        <v/>
      </c>
      <c r="BC146" s="37" t="str">
        <f>IF(Hidden!AV$51="Yes","H",IF($B146="","",IF(AND($C146&lt;=Hidden!AV$50,$D146&gt;=Hidden!AV$50),IF($G146="","x","y"),"")))</f>
        <v/>
      </c>
      <c r="BD146" s="37" t="str">
        <f>IF(Hidden!AW$51="Yes","H",IF($B146="","",IF(AND($C146&lt;=Hidden!AW$50,$D146&gt;=Hidden!AW$50),IF($G146="","x","y"),"")))</f>
        <v/>
      </c>
      <c r="BE146" s="37" t="str">
        <f>IF(Hidden!AX$51="Yes","H",IF($B146="","",IF(AND($C146&lt;=Hidden!AX$50,$D146&gt;=Hidden!AX$50),IF($G146="","x","y"),"")))</f>
        <v/>
      </c>
      <c r="BF146" s="45" t="str">
        <f>IF(Hidden!AY$51="Yes","H",IF($B146="","",IF(AND($C146&lt;=Hidden!AY$50,$D146&gt;=Hidden!AY$50),IF($G146="","x","y"),"")))</f>
        <v/>
      </c>
      <c r="BG146" s="41" t="str">
        <f>IF(Hidden!AZ$51="Yes","H",IF($B146="","",IF(AND($C146&lt;=Hidden!AZ$50,$D146&gt;=Hidden!AZ$50),IF($G146="","x","y"),"")))</f>
        <v/>
      </c>
      <c r="BH146" s="37" t="str">
        <f>IF(Hidden!BA$51="Yes","H",IF($B146="","",IF(AND($C146&lt;=Hidden!BA$50,$D146&gt;=Hidden!BA$50),IF($G146="","x","y"),"")))</f>
        <v/>
      </c>
      <c r="BI146" s="37" t="str">
        <f>IF(Hidden!BB$51="Yes","H",IF($B146="","",IF(AND($C146&lt;=Hidden!BB$50,$D146&gt;=Hidden!BB$50),IF($G146="","x","y"),"")))</f>
        <v/>
      </c>
      <c r="BJ146" s="37" t="str">
        <f>IF(Hidden!BC$51="Yes","H",IF($B146="","",IF(AND($C146&lt;=Hidden!BC$50,$D146&gt;=Hidden!BC$50),IF($G146="","x","y"),"")))</f>
        <v/>
      </c>
      <c r="BK146" s="40" t="str">
        <f>IF(Hidden!BD$51="Yes","H",IF($B146="","",IF(AND($C146&lt;=Hidden!BD$50,$D146&gt;=Hidden!BD$50),IF($G146="","x","y"),"")))</f>
        <v/>
      </c>
      <c r="BL146" s="44" t="str">
        <f>IF(Hidden!BE$51="Yes","H",IF($B146="","",IF(AND($C146&lt;=Hidden!BE$50,$D146&gt;=Hidden!BE$50),IF($G146="","x","y"),"")))</f>
        <v/>
      </c>
      <c r="BM146" s="37" t="str">
        <f>IF(Hidden!BF$51="Yes","H",IF($B146="","",IF(AND($C146&lt;=Hidden!BF$50,$D146&gt;=Hidden!BF$50),IF($G146="","x","y"),"")))</f>
        <v/>
      </c>
      <c r="BN146" s="37" t="str">
        <f>IF(Hidden!BG$51="Yes","H",IF($B146="","",IF(AND($C146&lt;=Hidden!BG$50,$D146&gt;=Hidden!BG$50),IF($G146="","x","y"),"")))</f>
        <v/>
      </c>
      <c r="BO146" s="37" t="str">
        <f>IF(Hidden!BH$51="Yes","H",IF($B146="","",IF(AND($C146&lt;=Hidden!BH$50,$D146&gt;=Hidden!BH$50),IF($G146="","x","y"),"")))</f>
        <v/>
      </c>
      <c r="BP146" s="45" t="str">
        <f>IF(Hidden!BI$51="Yes","H",IF($B146="","",IF(AND($C146&lt;=Hidden!BI$50,$D146&gt;=Hidden!BI$50),IF($G146="","x","y"),"")))</f>
        <v/>
      </c>
      <c r="BQ146" s="41" t="str">
        <f>IF(Hidden!BJ$51="Yes","H",IF($B146="","",IF(AND($C146&lt;=Hidden!BJ$50,$D146&gt;=Hidden!BJ$50),IF($G146="","x","y"),"")))</f>
        <v/>
      </c>
      <c r="BR146" s="37" t="str">
        <f>IF(Hidden!BK$51="Yes","H",IF($B146="","",IF(AND($C146&lt;=Hidden!BK$50,$D146&gt;=Hidden!BK$50),IF($G146="","x","y"),"")))</f>
        <v/>
      </c>
      <c r="BS146" s="37" t="str">
        <f>IF(Hidden!BL$51="Yes","H",IF($B146="","",IF(AND($C146&lt;=Hidden!BL$50,$D146&gt;=Hidden!BL$50),IF($G146="","x","y"),"")))</f>
        <v/>
      </c>
      <c r="BT146" s="37" t="str">
        <f>IF(Hidden!BM$51="Yes","H",IF($B146="","",IF(AND($C146&lt;=Hidden!BM$50,$D146&gt;=Hidden!BM$50),IF($G146="","x","y"),"")))</f>
        <v/>
      </c>
      <c r="BU146" s="40" t="str">
        <f>IF(Hidden!BN$51="Yes","H",IF($B146="","",IF(AND($C146&lt;=Hidden!BN$50,$D146&gt;=Hidden!BN$50),IF($G146="","x","y"),"")))</f>
        <v/>
      </c>
      <c r="BV146" s="44" t="str">
        <f>IF(Hidden!BO$51="Yes","H",IF($B146="","",IF(AND($C146&lt;=Hidden!BO$50,$D146&gt;=Hidden!BO$50),IF($G146="","x","y"),"")))</f>
        <v/>
      </c>
      <c r="BW146" s="37" t="str">
        <f>IF(Hidden!BP$51="Yes","H",IF($B146="","",IF(AND($C146&lt;=Hidden!BP$50,$D146&gt;=Hidden!BP$50),IF($G146="","x","y"),"")))</f>
        <v/>
      </c>
      <c r="BX146" s="37" t="str">
        <f>IF(Hidden!BQ$51="Yes","H",IF($B146="","",IF(AND($C146&lt;=Hidden!BQ$50,$D146&gt;=Hidden!BQ$50),IF($G146="","x","y"),"")))</f>
        <v/>
      </c>
      <c r="BY146" s="37" t="str">
        <f>IF(Hidden!BR$51="Yes","H",IF($B146="","",IF(AND($C146&lt;=Hidden!BR$50,$D146&gt;=Hidden!BR$50),IF($G146="","x","y"),"")))</f>
        <v/>
      </c>
      <c r="BZ146" s="45" t="str">
        <f>IF(Hidden!BS$51="Yes","H",IF($B146="","",IF(AND($C146&lt;=Hidden!BS$50,$D146&gt;=Hidden!BS$50),IF($G146="","x","y"),"")))</f>
        <v/>
      </c>
      <c r="CA146" s="41" t="str">
        <f>IF(Hidden!BT$51="Yes","H",IF($B146="","",IF(AND($C146&lt;=Hidden!BT$50,$D146&gt;=Hidden!BT$50),IF($G146="","x","y"),"")))</f>
        <v/>
      </c>
      <c r="CB146" s="37" t="str">
        <f>IF(Hidden!BU$51="Yes","H",IF($B146="","",IF(AND($C146&lt;=Hidden!BU$50,$D146&gt;=Hidden!BU$50),IF($G146="","x","y"),"")))</f>
        <v/>
      </c>
      <c r="CC146" s="37" t="str">
        <f>IF(Hidden!BV$51="Yes","H",IF($B146="","",IF(AND($C146&lt;=Hidden!BV$50,$D146&gt;=Hidden!BV$50),IF($G146="","x","y"),"")))</f>
        <v/>
      </c>
      <c r="CD146" s="37" t="str">
        <f>IF(Hidden!BW$51="Yes","H",IF($B146="","",IF(AND($C146&lt;=Hidden!BW$50,$D146&gt;=Hidden!BW$50),IF($G146="","x","y"),"")))</f>
        <v/>
      </c>
      <c r="CE146" s="40" t="str">
        <f>IF(Hidden!BX$51="Yes","H",IF($B146="","",IF(AND($C146&lt;=Hidden!BX$50,$D146&gt;=Hidden!BX$50),IF($G146="","x","y"),"")))</f>
        <v/>
      </c>
      <c r="CF146" s="44" t="str">
        <f>IF(Hidden!BY$51="Yes","H",IF($B146="","",IF(AND($C146&lt;=Hidden!BY$50,$D146&gt;=Hidden!BY$50),IF($G146="","x","y"),"")))</f>
        <v/>
      </c>
      <c r="CG146" s="37" t="str">
        <f>IF(Hidden!BZ$51="Yes","H",IF($B146="","",IF(AND($C146&lt;=Hidden!BZ$50,$D146&gt;=Hidden!BZ$50),IF($G146="","x","y"),"")))</f>
        <v/>
      </c>
      <c r="CH146" s="37" t="str">
        <f>IF(Hidden!CA$51="Yes","H",IF($B146="","",IF(AND($C146&lt;=Hidden!CA$50,$D146&gt;=Hidden!CA$50),IF($G146="","x","y"),"")))</f>
        <v/>
      </c>
      <c r="CI146" s="37" t="str">
        <f>IF(Hidden!CB$51="Yes","H",IF($B146="","",IF(AND($C146&lt;=Hidden!CB$50,$D146&gt;=Hidden!CB$50),IF($G146="","x","y"),"")))</f>
        <v/>
      </c>
      <c r="CJ146" s="45" t="str">
        <f>IF(Hidden!CC$51="Yes","H",IF($B146="","",IF(AND($C146&lt;=Hidden!CC$50,$D146&gt;=Hidden!CC$50),IF($G146="","x","y"),"")))</f>
        <v/>
      </c>
      <c r="CK146" s="41" t="str">
        <f>IF(Hidden!CD$51="Yes","H",IF($B146="","",IF(AND($C146&lt;=Hidden!CD$50,$D146&gt;=Hidden!CD$50),IF($G146="","x","y"),"")))</f>
        <v/>
      </c>
      <c r="CL146" s="37" t="str">
        <f>IF(Hidden!CE$51="Yes","H",IF($B146="","",IF(AND($C146&lt;=Hidden!CE$50,$D146&gt;=Hidden!CE$50),IF($G146="","x","y"),"")))</f>
        <v/>
      </c>
      <c r="CM146" s="37" t="str">
        <f>IF(Hidden!CF$51="Yes","H",IF($B146="","",IF(AND($C146&lt;=Hidden!CF$50,$D146&gt;=Hidden!CF$50),IF($G146="","x","y"),"")))</f>
        <v/>
      </c>
      <c r="CN146" s="37" t="str">
        <f>IF(Hidden!CG$51="Yes","H",IF($B146="","",IF(AND($C146&lt;=Hidden!CG$50,$D146&gt;=Hidden!CG$50),IF($G146="","x","y"),"")))</f>
        <v/>
      </c>
      <c r="CO146" s="40" t="str">
        <f>IF(Hidden!CH$51="Yes","H",IF($B146="","",IF(AND($C146&lt;=Hidden!CH$50,$D146&gt;=Hidden!CH$50),IF($G146="","x","y"),"")))</f>
        <v/>
      </c>
      <c r="CP146" s="44" t="str">
        <f>IF(Hidden!CI$51="Yes","H",IF($B146="","",IF(AND($C146&lt;=Hidden!CI$50,$D146&gt;=Hidden!CI$50),IF($G146="","x","y"),"")))</f>
        <v/>
      </c>
      <c r="CQ146" s="37" t="str">
        <f>IF(Hidden!CJ$51="Yes","H",IF($B146="","",IF(AND($C146&lt;=Hidden!CJ$50,$D146&gt;=Hidden!CJ$50),IF($G146="","x","y"),"")))</f>
        <v/>
      </c>
      <c r="CR146" s="37" t="str">
        <f>IF(Hidden!CK$51="Yes","H",IF($B146="","",IF(AND($C146&lt;=Hidden!CK$50,$D146&gt;=Hidden!CK$50),IF($G146="","x","y"),"")))</f>
        <v/>
      </c>
      <c r="CS146" s="37" t="str">
        <f>IF(Hidden!CL$51="Yes","H",IF($B146="","",IF(AND($C146&lt;=Hidden!CL$50,$D146&gt;=Hidden!CL$50),IF($G146="","x","y"),"")))</f>
        <v/>
      </c>
      <c r="CT146" s="45" t="str">
        <f>IF(Hidden!CM$51="Yes","H",IF($B146="","",IF(AND($C146&lt;=Hidden!CM$50,$D146&gt;=Hidden!CM$50),IF($G146="","x","y"),"")))</f>
        <v/>
      </c>
      <c r="CU146" s="41" t="str">
        <f>IF(Hidden!CN$51="Yes","H",IF($B146="","",IF(AND($C146&lt;=Hidden!CN$50,$D146&gt;=Hidden!CN$50),IF($G146="","x","y"),"")))</f>
        <v/>
      </c>
      <c r="CV146" s="37" t="str">
        <f>IF(Hidden!CO$51="Yes","H",IF($B146="","",IF(AND($C146&lt;=Hidden!CO$50,$D146&gt;=Hidden!CO$50),IF($G146="","x","y"),"")))</f>
        <v/>
      </c>
      <c r="CW146" s="37" t="str">
        <f>IF(Hidden!CP$51="Yes","H",IF($B146="","",IF(AND($C146&lt;=Hidden!CP$50,$D146&gt;=Hidden!CP$50),IF($G146="","x","y"),"")))</f>
        <v/>
      </c>
      <c r="CX146" s="37" t="str">
        <f>IF(Hidden!CQ$51="Yes","H",IF($B146="","",IF(AND($C146&lt;=Hidden!CQ$50,$D146&gt;=Hidden!CQ$50),IF($G146="","x","y"),"")))</f>
        <v/>
      </c>
      <c r="CY146" s="40" t="str">
        <f>IF(Hidden!CR$51="Yes","H",IF($B146="","",IF(AND($C146&lt;=Hidden!CR$50,$D146&gt;=Hidden!CR$50),IF($G146="","x","y"),"")))</f>
        <v/>
      </c>
      <c r="CZ146" s="44" t="str">
        <f>IF(Hidden!CS$51="Yes","H",IF($B146="","",IF(AND($C146&lt;=Hidden!CS$50,$D146&gt;=Hidden!CS$50),IF($G146="","x","y"),"")))</f>
        <v/>
      </c>
      <c r="DA146" s="37" t="str">
        <f>IF(Hidden!CT$51="Yes","H",IF($B146="","",IF(AND($C146&lt;=Hidden!CT$50,$D146&gt;=Hidden!CT$50),IF($G146="","x","y"),"")))</f>
        <v/>
      </c>
      <c r="DB146" s="37" t="str">
        <f>IF(Hidden!CU$51="Yes","H",IF($B146="","",IF(AND($C146&lt;=Hidden!CU$50,$D146&gt;=Hidden!CU$50),IF($G146="","x","y"),"")))</f>
        <v/>
      </c>
      <c r="DC146" s="37" t="str">
        <f>IF(Hidden!CV$51="Yes","H",IF($B146="","",IF(AND($C146&lt;=Hidden!CV$50,$D146&gt;=Hidden!CV$50),IF($G146="","x","y"),"")))</f>
        <v/>
      </c>
      <c r="DD146" s="45" t="str">
        <f>IF(Hidden!CW$51="Yes","H",IF($B146="","",IF(AND($C146&lt;=Hidden!CW$50,$D146&gt;=Hidden!CW$50),IF($G146="","x","y"),"")))</f>
        <v/>
      </c>
      <c r="DE146" s="41" t="str">
        <f>IF(Hidden!CX$51="Yes","H",IF($B146="","",IF(AND($C146&lt;=Hidden!CX$50,$D146&gt;=Hidden!CX$50),IF($G146="","x","y"),"")))</f>
        <v/>
      </c>
      <c r="DF146" s="37" t="str">
        <f>IF(Hidden!CY$51="Yes","H",IF($B146="","",IF(AND($C146&lt;=Hidden!CY$50,$D146&gt;=Hidden!CY$50),IF($G146="","x","y"),"")))</f>
        <v/>
      </c>
      <c r="DG146" s="37" t="str">
        <f>IF(Hidden!CZ$51="Yes","H",IF($B146="","",IF(AND($C146&lt;=Hidden!CZ$50,$D146&gt;=Hidden!CZ$50),IF($G146="","x","y"),"")))</f>
        <v/>
      </c>
      <c r="DH146" s="37" t="str">
        <f>IF(Hidden!DA$51="Yes","H",IF($B146="","",IF(AND($C146&lt;=Hidden!DA$50,$D146&gt;=Hidden!DA$50),IF($G146="","x","y"),"")))</f>
        <v/>
      </c>
      <c r="DI146" s="40" t="str">
        <f>IF(Hidden!DB$51="Yes","H",IF($B146="","",IF(AND($C146&lt;=Hidden!DB$50,$D146&gt;=Hidden!DB$50),IF($G146="","x","y"),"")))</f>
        <v/>
      </c>
      <c r="DJ146" s="44" t="str">
        <f>IF(Hidden!DC$51="Yes","H",IF($B146="","",IF(AND($C146&lt;=Hidden!DC$50,$D146&gt;=Hidden!DC$50),IF($G146="","x","y"),"")))</f>
        <v/>
      </c>
      <c r="DK146" s="37" t="str">
        <f>IF(Hidden!DD$51="Yes","H",IF($B146="","",IF(AND($C146&lt;=Hidden!DD$50,$D146&gt;=Hidden!DD$50),IF($G146="","x","y"),"")))</f>
        <v/>
      </c>
      <c r="DL146" s="37" t="str">
        <f>IF(Hidden!DE$51="Yes","H",IF($B146="","",IF(AND($C146&lt;=Hidden!DE$50,$D146&gt;=Hidden!DE$50),IF($G146="","x","y"),"")))</f>
        <v/>
      </c>
      <c r="DM146" s="37" t="str">
        <f>IF(Hidden!DF$51="Yes","H",IF($B146="","",IF(AND($C146&lt;=Hidden!DF$50,$D146&gt;=Hidden!DF$50),IF($G146="","x","y"),"")))</f>
        <v/>
      </c>
      <c r="DN146" s="45" t="str">
        <f>IF(Hidden!DG$51="Yes","H",IF($B146="","",IF(AND($C146&lt;=Hidden!DG$50,$D146&gt;=Hidden!DG$50),IF($G146="","x","y"),"")))</f>
        <v/>
      </c>
      <c r="DO146" s="41" t="str">
        <f>IF(Hidden!DH$51="Yes","H",IF($B146="","",IF(AND($C146&lt;=Hidden!DH$50,$D146&gt;=Hidden!DH$50),IF($G146="","x","y"),"")))</f>
        <v/>
      </c>
      <c r="DP146" s="37" t="str">
        <f>IF(Hidden!DI$51="Yes","H",IF($B146="","",IF(AND($C146&lt;=Hidden!DI$50,$D146&gt;=Hidden!DI$50),IF($G146="","x","y"),"")))</f>
        <v/>
      </c>
      <c r="DQ146" s="37" t="str">
        <f>IF(Hidden!DJ$51="Yes","H",IF($B146="","",IF(AND($C146&lt;=Hidden!DJ$50,$D146&gt;=Hidden!DJ$50),IF($G146="","x","y"),"")))</f>
        <v/>
      </c>
      <c r="DR146" s="37" t="str">
        <f>IF(Hidden!DK$51="Yes","H",IF($B146="","",IF(AND($C146&lt;=Hidden!DK$50,$D146&gt;=Hidden!DK$50),IF($G146="","x","y"),"")))</f>
        <v/>
      </c>
      <c r="DS146" s="40" t="str">
        <f>IF(Hidden!DL$51="Yes","H",IF($B146="","",IF(AND($C146&lt;=Hidden!DL$50,$D146&gt;=Hidden!DL$50),IF($G146="","x","y"),"")))</f>
        <v/>
      </c>
      <c r="DT146" s="44" t="str">
        <f>IF(Hidden!DM$51="Yes","H",IF($B146="","",IF(AND($C146&lt;=Hidden!DM$50,$D146&gt;=Hidden!DM$50),IF($G146="","x","y"),"")))</f>
        <v/>
      </c>
      <c r="DU146" s="37" t="str">
        <f>IF(Hidden!DN$51="Yes","H",IF($B146="","",IF(AND($C146&lt;=Hidden!DN$50,$D146&gt;=Hidden!DN$50),IF($G146="","x","y"),"")))</f>
        <v/>
      </c>
      <c r="DV146" s="37" t="str">
        <f>IF(Hidden!DO$51="Yes","H",IF($B146="","",IF(AND($C146&lt;=Hidden!DO$50,$D146&gt;=Hidden!DO$50),IF($G146="","x","y"),"")))</f>
        <v/>
      </c>
      <c r="DW146" s="37" t="str">
        <f>IF(Hidden!DP$51="Yes","H",IF($B146="","",IF(AND($C146&lt;=Hidden!DP$50,$D146&gt;=Hidden!DP$50),IF($G146="","x","y"),"")))</f>
        <v/>
      </c>
      <c r="DX146" s="45" t="str">
        <f>IF(Hidden!DQ$51="Yes","H",IF($B146="","",IF(AND($C146&lt;=Hidden!DQ$50,$D146&gt;=Hidden!DQ$50),IF($G146="","x","y"),"")))</f>
        <v/>
      </c>
      <c r="DY146" s="44" t="str">
        <f>IF(Hidden!DR$51="Yes","H",IF($B146="","",IF(AND($C146&lt;=Hidden!DR$50,$D146&gt;=Hidden!DR$50),IF($G146="","x","y"),"")))</f>
        <v/>
      </c>
      <c r="DZ146" s="37" t="str">
        <f>IF(Hidden!DS$51="Yes","H",IF($B146="","",IF(AND($C146&lt;=Hidden!DS$50,$D146&gt;=Hidden!DS$50),IF($G146="","x","y"),"")))</f>
        <v/>
      </c>
      <c r="EA146" s="37" t="str">
        <f>IF(Hidden!DT$51="Yes","H",IF($B146="","",IF(AND($C146&lt;=Hidden!DT$50,$D146&gt;=Hidden!DT$50),IF($G146="","x","y"),"")))</f>
        <v/>
      </c>
      <c r="EB146" s="37" t="str">
        <f>IF(Hidden!DU$51="Yes","H",IF($B146="","",IF(AND($C146&lt;=Hidden!DU$50,$D146&gt;=Hidden!DU$50),IF($G146="","x","y"),"")))</f>
        <v/>
      </c>
      <c r="EC146" s="45" t="str">
        <f>IF(Hidden!DV$51="Yes","H",IF($B146="","",IF(AND($C146&lt;=Hidden!DV$50,$D146&gt;=Hidden!DV$50),IF($G146="","x","y"),"")))</f>
        <v/>
      </c>
      <c r="ED146" s="41" t="str">
        <f>IF(Hidden!DW$51="Yes","H",IF($B146="","",IF(AND($C146&lt;=Hidden!DW$50,$D146&gt;=Hidden!DW$50),IF($G146="","x","y"),"")))</f>
        <v/>
      </c>
      <c r="EE146" s="37" t="str">
        <f>IF(Hidden!DX$51="Yes","H",IF($B146="","",IF(AND($C146&lt;=Hidden!DX$50,$D146&gt;=Hidden!DX$50),IF($G146="","x","y"),"")))</f>
        <v/>
      </c>
      <c r="EF146" s="37" t="str">
        <f>IF(Hidden!DY$51="Yes","H",IF($B146="","",IF(AND($C146&lt;=Hidden!DY$50,$D146&gt;=Hidden!DY$50),IF($G146="","x","y"),"")))</f>
        <v/>
      </c>
      <c r="EG146" s="37" t="str">
        <f>IF(Hidden!DZ$51="Yes","H",IF($B146="","",IF(AND($C146&lt;=Hidden!DZ$50,$D146&gt;=Hidden!DZ$50),IF($G146="","x","y"),"")))</f>
        <v/>
      </c>
      <c r="EH146" s="38" t="str">
        <f>IF(Hidden!EA$51="Yes","H",IF($B146="","",IF(AND($C146&lt;=Hidden!EA$50,$D146&gt;=Hidden!EA$50),IF($G146="","x","y"),"")))</f>
        <v/>
      </c>
      <c r="EI146" s="41" t="str">
        <f>IF(Hidden!EB$51="Yes","H",IF($B146="","",IF(AND($C146&lt;=Hidden!EB$50,$D146&gt;=Hidden!EB$50),IF($G146="","x","y"),"")))</f>
        <v/>
      </c>
      <c r="EJ146" s="37" t="str">
        <f>IF(Hidden!EC$51="Yes","H",IF($B146="","",IF(AND($C146&lt;=Hidden!EC$50,$D146&gt;=Hidden!EC$50),IF($G146="","x","y"),"")))</f>
        <v/>
      </c>
      <c r="EK146" s="37" t="str">
        <f>IF(Hidden!ED$51="Yes","H",IF($B146="","",IF(AND($C146&lt;=Hidden!ED$50,$D146&gt;=Hidden!ED$50),IF($G146="","x","y"),"")))</f>
        <v/>
      </c>
      <c r="EL146" s="37" t="str">
        <f>IF(Hidden!EE$51="Yes","H",IF($B146="","",IF(AND($C146&lt;=Hidden!EE$50,$D146&gt;=Hidden!EE$50),IF($G146="","x","y"),"")))</f>
        <v/>
      </c>
      <c r="EM146" s="38" t="str">
        <f>IF(Hidden!EF$51="Yes","H",IF($B146="","",IF(AND($C146&lt;=Hidden!EF$50,$D146&gt;=Hidden!EF$50),IF($G146="","x","y"),"")))</f>
        <v/>
      </c>
      <c r="EN146" s="41" t="str">
        <f>IF(Hidden!EG$51="Yes","H",IF($B146="","",IF(AND($C146&lt;=Hidden!EG$50,$D146&gt;=Hidden!EG$50),IF($G146="","x","y"),"")))</f>
        <v/>
      </c>
      <c r="EO146" s="37" t="str">
        <f>IF(Hidden!EH$51="Yes","H",IF($B146="","",IF(AND($C146&lt;=Hidden!EH$50,$D146&gt;=Hidden!EH$50),IF($G146="","x","y"),"")))</f>
        <v/>
      </c>
      <c r="EP146" s="37" t="str">
        <f>IF(Hidden!EI$51="Yes","H",IF($B146="","",IF(AND($C146&lt;=Hidden!EI$50,$D146&gt;=Hidden!EI$50),IF($G146="","x","y"),"")))</f>
        <v/>
      </c>
      <c r="EQ146" s="37" t="str">
        <f>IF(Hidden!EJ$51="Yes","H",IF($B146="","",IF(AND($C146&lt;=Hidden!EJ$50,$D146&gt;=Hidden!EJ$50),IF($G146="","x","y"),"")))</f>
        <v/>
      </c>
      <c r="ER146" s="38" t="str">
        <f>IF(Hidden!EK$51="Yes","H",IF($B146="","",IF(AND($C146&lt;=Hidden!EK$50,$D146&gt;=Hidden!EK$50),IF($G146="","x","y"),"")))</f>
        <v/>
      </c>
      <c r="ES146" s="41" t="str">
        <f>IF(Hidden!EL$51="Yes","H",IF($B146="","",IF(AND($C146&lt;=Hidden!EL$50,$D146&gt;=Hidden!EL$50),IF($G146="","x","y"),"")))</f>
        <v/>
      </c>
      <c r="ET146" s="37" t="str">
        <f>IF(Hidden!EM$51="Yes","H",IF($B146="","",IF(AND($C146&lt;=Hidden!EM$50,$D146&gt;=Hidden!EM$50),IF($G146="","x","y"),"")))</f>
        <v/>
      </c>
      <c r="EU146" s="37" t="str">
        <f>IF(Hidden!EN$51="Yes","H",IF($B146="","",IF(AND($C146&lt;=Hidden!EN$50,$D146&gt;=Hidden!EN$50),IF($G146="","x","y"),"")))</f>
        <v/>
      </c>
      <c r="EV146" s="37" t="str">
        <f>IF(Hidden!EO$51="Yes","H",IF($B146="","",IF(AND($C146&lt;=Hidden!EO$50,$D146&gt;=Hidden!EO$50),IF($G146="","x","y"),"")))</f>
        <v/>
      </c>
      <c r="EW146" s="38" t="str">
        <f>IF(Hidden!EP$51="Yes","H",IF($B146="","",IF(AND($C146&lt;=Hidden!EP$50,$D146&gt;=Hidden!EP$50),IF($G146="","x","y"),"")))</f>
        <v/>
      </c>
      <c r="EX146" s="41" t="str">
        <f>IF(Hidden!EQ$51="Yes","H",IF($B146="","",IF(AND($C146&lt;=Hidden!EQ$50,$D146&gt;=Hidden!EQ$50),IF($G146="","x","y"),"")))</f>
        <v/>
      </c>
      <c r="EY146" s="37" t="str">
        <f>IF(Hidden!ER$51="Yes","H",IF($B146="","",IF(AND($C146&lt;=Hidden!ER$50,$D146&gt;=Hidden!ER$50),IF($G146="","x","y"),"")))</f>
        <v/>
      </c>
      <c r="EZ146" s="37" t="str">
        <f>IF(Hidden!ES$51="Yes","H",IF($B146="","",IF(AND($C146&lt;=Hidden!ES$50,$D146&gt;=Hidden!ES$50),IF($G146="","x","y"),"")))</f>
        <v/>
      </c>
      <c r="FA146" s="37" t="str">
        <f>IF(Hidden!ET$51="Yes","H",IF($B146="","",IF(AND($C146&lt;=Hidden!ET$50,$D146&gt;=Hidden!ET$50),IF($G146="","x","y"),"")))</f>
        <v/>
      </c>
      <c r="FB146" s="38" t="str">
        <f>IF(Hidden!EU$51="Yes","H",IF($B146="","",IF(AND($C146&lt;=Hidden!EU$50,$D146&gt;=Hidden!EU$50),IF($G146="","x","y"),"")))</f>
        <v/>
      </c>
      <c r="FC146" s="41" t="str">
        <f>IF(Hidden!EV$51="Yes","H",IF($B146="","",IF(AND($C146&lt;=Hidden!EV$50,$D146&gt;=Hidden!EV$50),IF($G146="","x","y"),"")))</f>
        <v/>
      </c>
      <c r="FD146" s="37" t="str">
        <f>IF(Hidden!EW$51="Yes","H",IF($B146="","",IF(AND($C146&lt;=Hidden!EW$50,$D146&gt;=Hidden!EW$50),IF($G146="","x","y"),"")))</f>
        <v/>
      </c>
      <c r="FE146" s="37" t="str">
        <f>IF(Hidden!EX$51="Yes","H",IF($B146="","",IF(AND($C146&lt;=Hidden!EX$50,$D146&gt;=Hidden!EX$50),IF($G146="","x","y"),"")))</f>
        <v/>
      </c>
      <c r="FF146" s="37" t="str">
        <f>IF(Hidden!EY$51="Yes","H",IF($B146="","",IF(AND($C146&lt;=Hidden!EY$50,$D146&gt;=Hidden!EY$50),IF($G146="","x","y"),"")))</f>
        <v/>
      </c>
      <c r="FG146" s="38" t="str">
        <f>IF(Hidden!EZ$51="Yes","H",IF($B146="","",IF(AND($C146&lt;=Hidden!EZ$50,$D146&gt;=Hidden!EZ$50),IF($G146="","x","y"),"")))</f>
        <v/>
      </c>
      <c r="FH146" s="41" t="str">
        <f>IF(Hidden!FA$51="Yes","H",IF($B146="","",IF(AND($C146&lt;=Hidden!FA$50,$D146&gt;=Hidden!FA$50),IF($G146="","x","y"),"")))</f>
        <v/>
      </c>
      <c r="FI146" s="37" t="str">
        <f>IF(Hidden!FB$51="Yes","H",IF($B146="","",IF(AND($C146&lt;=Hidden!FB$50,$D146&gt;=Hidden!FB$50),IF($G146="","x","y"),"")))</f>
        <v/>
      </c>
      <c r="FJ146" s="37" t="str">
        <f>IF(Hidden!FC$51="Yes","H",IF($B146="","",IF(AND($C146&lt;=Hidden!FC$50,$D146&gt;=Hidden!FC$50),IF($G146="","x","y"),"")))</f>
        <v/>
      </c>
      <c r="FK146" s="37" t="str">
        <f>IF(Hidden!FD$51="Yes","H",IF($B146="","",IF(AND($C146&lt;=Hidden!FD$50,$D146&gt;=Hidden!FD$50),IF($G146="","x","y"),"")))</f>
        <v/>
      </c>
      <c r="FL146" s="38" t="str">
        <f>IF(Hidden!FE$51="Yes","H",IF($B146="","",IF(AND($C146&lt;=Hidden!FE$50,$D146&gt;=Hidden!FE$50),IF($G146="","x","y"),"")))</f>
        <v/>
      </c>
      <c r="FM146" s="41" t="str">
        <f>IF(Hidden!FF$51="Yes","H",IF($B146="","",IF(AND($C146&lt;=Hidden!FF$50,$D146&gt;=Hidden!FF$50),IF($G146="","x","y"),"")))</f>
        <v/>
      </c>
      <c r="FN146" s="37" t="str">
        <f>IF(Hidden!FG$51="Yes","H",IF($B146="","",IF(AND($C146&lt;=Hidden!FG$50,$D146&gt;=Hidden!FG$50),IF($G146="","x","y"),"")))</f>
        <v/>
      </c>
      <c r="FO146" s="37" t="str">
        <f>IF(Hidden!FH$51="Yes","H",IF($B146="","",IF(AND($C146&lt;=Hidden!FH$50,$D146&gt;=Hidden!FH$50),IF($G146="","x","y"),"")))</f>
        <v/>
      </c>
      <c r="FP146" s="37" t="str">
        <f>IF(Hidden!FI$51="Yes","H",IF($B146="","",IF(AND($C146&lt;=Hidden!FI$50,$D146&gt;=Hidden!FI$50),IF($G146="","x","y"),"")))</f>
        <v/>
      </c>
      <c r="FQ146" s="38" t="str">
        <f>IF(Hidden!FJ$51="Yes","H",IF($B146="","",IF(AND($C146&lt;=Hidden!FJ$50,$D146&gt;=Hidden!FJ$50),IF($G146="","x","y"),"")))</f>
        <v/>
      </c>
      <c r="FR146" s="41" t="str">
        <f>IF(Hidden!FK$51="Yes","H",IF($B146="","",IF(AND($C146&lt;=Hidden!FK$50,$D146&gt;=Hidden!FK$50),IF($G146="","x","y"),"")))</f>
        <v/>
      </c>
      <c r="FS146" s="37" t="str">
        <f>IF(Hidden!FL$51="Yes","H",IF($B146="","",IF(AND($C146&lt;=Hidden!FL$50,$D146&gt;=Hidden!FL$50),IF($G146="","x","y"),"")))</f>
        <v/>
      </c>
      <c r="FT146" s="37" t="str">
        <f>IF(Hidden!FM$51="Yes","H",IF($B146="","",IF(AND($C146&lt;=Hidden!FM$50,$D146&gt;=Hidden!FM$50),IF($G146="","x","y"),"")))</f>
        <v/>
      </c>
      <c r="FU146" s="37" t="str">
        <f>IF(Hidden!FN$51="Yes","H",IF($B146="","",IF(AND($C146&lt;=Hidden!FN$50,$D146&gt;=Hidden!FN$50),IF($G146="","x","y"),"")))</f>
        <v/>
      </c>
      <c r="FV146" s="38" t="str">
        <f>IF(Hidden!FO$51="Yes","H",IF($B146="","",IF(AND($C146&lt;=Hidden!FO$50,$D146&gt;=Hidden!FO$50),IF($G146="","x","y"),"")))</f>
        <v/>
      </c>
      <c r="FW146" s="41" t="str">
        <f>IF(Hidden!FP$51="Yes","H",IF($B146="","",IF(AND($C146&lt;=Hidden!FP$50,$D146&gt;=Hidden!FP$50),IF($G146="","x","y"),"")))</f>
        <v/>
      </c>
      <c r="FX146" s="37" t="str">
        <f>IF(Hidden!FQ$51="Yes","H",IF($B146="","",IF(AND($C146&lt;=Hidden!FQ$50,$D146&gt;=Hidden!FQ$50),IF($G146="","x","y"),"")))</f>
        <v/>
      </c>
      <c r="FY146" s="37" t="str">
        <f>IF(Hidden!FR$51="Yes","H",IF($B146="","",IF(AND($C146&lt;=Hidden!FR$50,$D146&gt;=Hidden!FR$50),IF($G146="","x","y"),"")))</f>
        <v/>
      </c>
      <c r="FZ146" s="37" t="str">
        <f>IF(Hidden!FS$51="Yes","H",IF($B146="","",IF(AND($C146&lt;=Hidden!FS$50,$D146&gt;=Hidden!FS$50),IF($G146="","x","y"),"")))</f>
        <v/>
      </c>
      <c r="GA146" s="38" t="str">
        <f>IF(Hidden!FT$51="Yes","H",IF($B146="","",IF(AND($C146&lt;=Hidden!FT$50,$D146&gt;=Hidden!FT$50),IF($G146="","x","y"),"")))</f>
        <v/>
      </c>
      <c r="GB146" s="41" t="str">
        <f>IF(Hidden!FU$51="Yes","H",IF($B146="","",IF(AND($C146&lt;=Hidden!FU$50,$D146&gt;=Hidden!FU$50),IF($G146="","x","y"),"")))</f>
        <v/>
      </c>
      <c r="GC146" s="37" t="str">
        <f>IF(Hidden!FV$51="Yes","H",IF($B146="","",IF(AND($C146&lt;=Hidden!FV$50,$D146&gt;=Hidden!FV$50),IF($G146="","x","y"),"")))</f>
        <v/>
      </c>
      <c r="GD146" s="37" t="str">
        <f>IF(Hidden!FW$51="Yes","H",IF($B146="","",IF(AND($C146&lt;=Hidden!FW$50,$D146&gt;=Hidden!FW$50),IF($G146="","x","y"),"")))</f>
        <v/>
      </c>
      <c r="GE146" s="37" t="str">
        <f>IF(Hidden!FX$51="Yes","H",IF($B146="","",IF(AND($C146&lt;=Hidden!FX$50,$D146&gt;=Hidden!FX$50),IF($G146="","x","y"),"")))</f>
        <v/>
      </c>
      <c r="GF146" s="38" t="str">
        <f>IF(Hidden!FY$51="Yes","H",IF($B146="","",IF(AND($C146&lt;=Hidden!FY$50,$D146&gt;=Hidden!FY$50),IF($G146="","x","y"),"")))</f>
        <v/>
      </c>
      <c r="GG146" s="41" t="str">
        <f>IF(Hidden!FZ$51="Yes","H",IF($B146="","",IF(AND($C146&lt;=Hidden!FZ$50,$D146&gt;=Hidden!FZ$50),IF($G146="","x","y"),"")))</f>
        <v/>
      </c>
      <c r="GH146" s="37" t="str">
        <f>IF(Hidden!GA$51="Yes","H",IF($B146="","",IF(AND($C146&lt;=Hidden!GA$50,$D146&gt;=Hidden!GA$50),IF($G146="","x","y"),"")))</f>
        <v/>
      </c>
      <c r="GI146" s="37" t="str">
        <f>IF(Hidden!GB$51="Yes","H",IF($B146="","",IF(AND($C146&lt;=Hidden!GB$50,$D146&gt;=Hidden!GB$50),IF($G146="","x","y"),"")))</f>
        <v/>
      </c>
      <c r="GJ146" s="37" t="str">
        <f>IF(Hidden!GC$51="Yes","H",IF($B146="","",IF(AND($C146&lt;=Hidden!GC$50,$D146&gt;=Hidden!GC$50),IF($G146="","x","y"),"")))</f>
        <v/>
      </c>
      <c r="GK146" s="38" t="str">
        <f>IF(Hidden!GD$51="Yes","H",IF($B146="","",IF(AND($C146&lt;=Hidden!GD$50,$D146&gt;=Hidden!GD$50),IF($G146="","x","y"),"")))</f>
        <v/>
      </c>
      <c r="GL146" s="41" t="str">
        <f>IF(Hidden!GE$51="Yes","H",IF($B146="","",IF(AND($C146&lt;=Hidden!GE$50,$D146&gt;=Hidden!GE$50),IF($G146="","x","y"),"")))</f>
        <v/>
      </c>
      <c r="GM146" s="37" t="str">
        <f>IF(Hidden!GF$51="Yes","H",IF($B146="","",IF(AND($C146&lt;=Hidden!GF$50,$D146&gt;=Hidden!GF$50),IF($G146="","x","y"),"")))</f>
        <v/>
      </c>
      <c r="GN146" s="37" t="str">
        <f>IF(Hidden!GG$51="Yes","H",IF($B146="","",IF(AND($C146&lt;=Hidden!GG$50,$D146&gt;=Hidden!GG$50),IF($G146="","x","y"),"")))</f>
        <v/>
      </c>
      <c r="GO146" s="37" t="str">
        <f>IF(Hidden!GH$51="Yes","H",IF($B146="","",IF(AND($C146&lt;=Hidden!GH$50,$D146&gt;=Hidden!GH$50),IF($G146="","x","y"),"")))</f>
        <v/>
      </c>
      <c r="GP146" s="38" t="str">
        <f>IF(Hidden!GI$51="Yes","H",IF($B146="","",IF(AND($C146&lt;=Hidden!GI$50,$D146&gt;=Hidden!GI$50),IF($G146="","x","y"),"")))</f>
        <v/>
      </c>
      <c r="GQ146" s="41" t="str">
        <f>IF(Hidden!GJ$51="Yes","H",IF($B146="","",IF(AND($C146&lt;=Hidden!GJ$50,$D146&gt;=Hidden!GJ$50),IF($G146="","x","y"),"")))</f>
        <v/>
      </c>
      <c r="GR146" s="37" t="str">
        <f>IF(Hidden!GK$51="Yes","H",IF($B146="","",IF(AND($C146&lt;=Hidden!GK$50,$D146&gt;=Hidden!GK$50),IF($G146="","x","y"),"")))</f>
        <v/>
      </c>
      <c r="GS146" s="37" t="str">
        <f>IF(Hidden!GL$51="Yes","H",IF($B146="","",IF(AND($C146&lt;=Hidden!GL$50,$D146&gt;=Hidden!GL$50),IF($G146="","x","y"),"")))</f>
        <v/>
      </c>
      <c r="GT146" s="37" t="str">
        <f>IF(Hidden!GM$51="Yes","H",IF($B146="","",IF(AND($C146&lt;=Hidden!GM$50,$D146&gt;=Hidden!GM$50),IF($G146="","x","y"),"")))</f>
        <v/>
      </c>
      <c r="GU146" s="38" t="str">
        <f>IF(Hidden!GN$51="Yes","H",IF($B146="","",IF(AND($C146&lt;=Hidden!GN$50,$D146&gt;=Hidden!GN$50),IF($G146="","x","y"),"")))</f>
        <v/>
      </c>
      <c r="GV146" s="41" t="str">
        <f>IF(Hidden!GO$51="Yes","H",IF($B146="","",IF(AND($C146&lt;=Hidden!GO$50,$D146&gt;=Hidden!GO$50),IF($G146="","x","y"),"")))</f>
        <v/>
      </c>
      <c r="GW146" s="37" t="str">
        <f>IF(Hidden!GP$51="Yes","H",IF($B146="","",IF(AND($C146&lt;=Hidden!GP$50,$D146&gt;=Hidden!GP$50),IF($G146="","x","y"),"")))</f>
        <v/>
      </c>
      <c r="GX146" s="37" t="str">
        <f>IF(Hidden!GQ$51="Yes","H",IF($B146="","",IF(AND($C146&lt;=Hidden!GQ$50,$D146&gt;=Hidden!GQ$50),IF($G146="","x","y"),"")))</f>
        <v/>
      </c>
      <c r="GY146" s="37" t="str">
        <f>IF(Hidden!GR$51="Yes","H",IF($B146="","",IF(AND($C146&lt;=Hidden!GR$50,$D146&gt;=Hidden!GR$50),IF($G146="","x","y"),"")))</f>
        <v/>
      </c>
      <c r="GZ146" s="38" t="str">
        <f>IF(Hidden!GS$51="Yes","H",IF($B146="","",IF(AND($C146&lt;=Hidden!GS$50,$D146&gt;=Hidden!GS$50),IF($G146="","x","y"),"")))</f>
        <v/>
      </c>
      <c r="HA146" s="41" t="str">
        <f>IF(Hidden!GT$51="Yes","H",IF($B146="","",IF(AND($C146&lt;=Hidden!GT$50,$D146&gt;=Hidden!GT$50),IF($G146="","x","y"),"")))</f>
        <v/>
      </c>
      <c r="HB146" s="37" t="str">
        <f>IF(Hidden!GU$51="Yes","H",IF($B146="","",IF(AND($C146&lt;=Hidden!GU$50,$D146&gt;=Hidden!GU$50),IF($G146="","x","y"),"")))</f>
        <v/>
      </c>
      <c r="HC146" s="37" t="str">
        <f>IF(Hidden!GV$51="Yes","H",IF($B146="","",IF(AND($C146&lt;=Hidden!GV$50,$D146&gt;=Hidden!GV$50),IF($G146="","x","y"),"")))</f>
        <v/>
      </c>
      <c r="HD146" s="37" t="str">
        <f>IF(Hidden!GW$51="Yes","H",IF($B146="","",IF(AND($C146&lt;=Hidden!GW$50,$D146&gt;=Hidden!GW$50),IF($G146="","x","y"),"")))</f>
        <v/>
      </c>
      <c r="HE146" s="38" t="str">
        <f>IF(Hidden!GX$51="Yes","H",IF($B146="","",IF(AND($C146&lt;=Hidden!GX$50,$D146&gt;=Hidden!GX$50),IF($G146="","x","y"),"")))</f>
        <v/>
      </c>
      <c r="HF146" s="41" t="str">
        <f>IF(Hidden!GY$51="Yes","H",IF($B146="","",IF(AND($C146&lt;=Hidden!GY$50,$D146&gt;=Hidden!GY$50),IF($G146="","x","y"),"")))</f>
        <v/>
      </c>
      <c r="HG146" s="37" t="str">
        <f>IF(Hidden!GZ$51="Yes","H",IF($B146="","",IF(AND($C146&lt;=Hidden!GZ$50,$D146&gt;=Hidden!GZ$50),IF($G146="","x","y"),"")))</f>
        <v/>
      </c>
      <c r="HH146" s="37" t="str">
        <f>IF(Hidden!HA$51="Yes","H",IF($B146="","",IF(AND($C146&lt;=Hidden!HA$50,$D146&gt;=Hidden!HA$50),IF($G146="","x","y"),"")))</f>
        <v/>
      </c>
      <c r="HI146" s="37" t="str">
        <f>IF(Hidden!HB$51="Yes","H",IF($B146="","",IF(AND($C146&lt;=Hidden!HB$50,$D146&gt;=Hidden!HB$50),IF($G146="","x","y"),"")))</f>
        <v/>
      </c>
      <c r="HJ146" s="38" t="str">
        <f>IF(Hidden!HC$51="Yes","H",IF($B146="","",IF(AND($C146&lt;=Hidden!HC$50,$D146&gt;=Hidden!HC$50),IF($G146="","x","y"),"")))</f>
        <v/>
      </c>
      <c r="HK146" s="41" t="str">
        <f>IF(Hidden!HD$51="Yes","H",IF($B146="","",IF(AND($C146&lt;=Hidden!HD$50,$D146&gt;=Hidden!HD$50),IF($G146="","x","y"),"")))</f>
        <v/>
      </c>
      <c r="HL146" s="37" t="str">
        <f>IF(Hidden!HE$51="Yes","H",IF($B146="","",IF(AND($C146&lt;=Hidden!HE$50,$D146&gt;=Hidden!HE$50),IF($G146="","x","y"),"")))</f>
        <v/>
      </c>
      <c r="HM146" s="37" t="str">
        <f>IF(Hidden!HF$51="Yes","H",IF($B146="","",IF(AND($C146&lt;=Hidden!HF$50,$D146&gt;=Hidden!HF$50),IF($G146="","x","y"),"")))</f>
        <v/>
      </c>
      <c r="HN146" s="37" t="str">
        <f>IF(Hidden!HG$51="Yes","H",IF($B146="","",IF(AND($C146&lt;=Hidden!HG$50,$D146&gt;=Hidden!HG$50),IF($G146="","x","y"),"")))</f>
        <v/>
      </c>
      <c r="HO146" s="38" t="str">
        <f>IF(Hidden!HH$51="Yes","H",IF($B146="","",IF(AND($C146&lt;=Hidden!HH$50,$D146&gt;=Hidden!HH$50),IF($G146="","x","y"),"")))</f>
        <v/>
      </c>
      <c r="HP146" s="41" t="str">
        <f>IF(Hidden!HI$51="Yes","H",IF($B146="","",IF(AND($C146&lt;=Hidden!HI$50,$D146&gt;=Hidden!HI$50),IF($G146="","x","y"),"")))</f>
        <v/>
      </c>
      <c r="HQ146" s="37" t="str">
        <f>IF(Hidden!HJ$51="Yes","H",IF($B146="","",IF(AND($C146&lt;=Hidden!HJ$50,$D146&gt;=Hidden!HJ$50),IF($G146="","x","y"),"")))</f>
        <v/>
      </c>
      <c r="HR146" s="37" t="str">
        <f>IF(Hidden!HK$51="Yes","H",IF($B146="","",IF(AND($C146&lt;=Hidden!HK$50,$D146&gt;=Hidden!HK$50),IF($G146="","x","y"),"")))</f>
        <v/>
      </c>
      <c r="HS146" s="37" t="str">
        <f>IF(Hidden!HL$51="Yes","H",IF($B146="","",IF(AND($C146&lt;=Hidden!HL$50,$D146&gt;=Hidden!HL$50),IF($G146="","x","y"),"")))</f>
        <v/>
      </c>
      <c r="HT146" s="38" t="str">
        <f>IF(Hidden!HM$51="Yes","H",IF($B146="","",IF(AND($C146&lt;=Hidden!HM$50,$D146&gt;=Hidden!HM$50),IF($G146="","x","y"),"")))</f>
        <v/>
      </c>
      <c r="HU146" s="41" t="str">
        <f>IF(Hidden!HN$51="Yes","H",IF($B146="","",IF(AND($C146&lt;=Hidden!HN$50,$D146&gt;=Hidden!HN$50),IF($G146="","x","y"),"")))</f>
        <v/>
      </c>
      <c r="HV146" s="37" t="str">
        <f>IF(Hidden!HO$51="Yes","H",IF($B146="","",IF(AND($C146&lt;=Hidden!HO$50,$D146&gt;=Hidden!HO$50),IF($G146="","x","y"),"")))</f>
        <v/>
      </c>
      <c r="HW146" s="37" t="str">
        <f>IF(Hidden!HP$51="Yes","H",IF($B146="","",IF(AND($C146&lt;=Hidden!HP$50,$D146&gt;=Hidden!HP$50),IF($G146="","x","y"),"")))</f>
        <v/>
      </c>
      <c r="HX146" s="37" t="str">
        <f>IF(Hidden!HQ$51="Yes","H",IF($B146="","",IF(AND($C146&lt;=Hidden!HQ$50,$D146&gt;=Hidden!HQ$50),IF($G146="","x","y"),"")))</f>
        <v/>
      </c>
      <c r="HY146" s="38" t="str">
        <f>IF(Hidden!HR$51="Yes","H",IF($B146="","",IF(AND($C146&lt;=Hidden!HR$50,$D146&gt;=Hidden!HR$50),IF($G146="","x","y"),"")))</f>
        <v/>
      </c>
      <c r="HZ146" s="41" t="str">
        <f>IF(Hidden!HS$51="Yes","H",IF($B146="","",IF(AND($C146&lt;=Hidden!HS$50,$D146&gt;=Hidden!HS$50),IF($G146="","x","y"),"")))</f>
        <v/>
      </c>
      <c r="IA146" s="37" t="str">
        <f>IF(Hidden!HT$51="Yes","H",IF($B146="","",IF(AND($C146&lt;=Hidden!HT$50,$D146&gt;=Hidden!HT$50),IF($G146="","x","y"),"")))</f>
        <v/>
      </c>
      <c r="IB146" s="37" t="str">
        <f>IF(Hidden!HU$51="Yes","H",IF($B146="","",IF(AND($C146&lt;=Hidden!HU$50,$D146&gt;=Hidden!HU$50),IF($G146="","x","y"),"")))</f>
        <v/>
      </c>
      <c r="IC146" s="37" t="str">
        <f>IF(Hidden!HV$51="Yes","H",IF($B146="","",IF(AND($C146&lt;=Hidden!HV$50,$D146&gt;=Hidden!HV$50),IF($G146="","x","y"),"")))</f>
        <v/>
      </c>
      <c r="ID146" s="38" t="str">
        <f>IF(Hidden!HW$51="Yes","H",IF($B146="","",IF(AND($C146&lt;=Hidden!HW$50,$D146&gt;=Hidden!HW$50),IF($G146="","x","y"),"")))</f>
        <v/>
      </c>
      <c r="IE146" s="41" t="str">
        <f>IF(Hidden!HX$51="Yes","H",IF($B146="","",IF(AND($C146&lt;=Hidden!HX$50,$D146&gt;=Hidden!HX$50),IF($G146="","x","y"),"")))</f>
        <v/>
      </c>
      <c r="IF146" s="37" t="str">
        <f>IF(Hidden!HY$51="Yes","H",IF($B146="","",IF(AND($C146&lt;=Hidden!HY$50,$D146&gt;=Hidden!HY$50),IF($G146="","x","y"),"")))</f>
        <v/>
      </c>
      <c r="IG146" s="37" t="str">
        <f>IF(Hidden!HZ$51="Yes","H",IF($B146="","",IF(AND($C146&lt;=Hidden!HZ$50,$D146&gt;=Hidden!HZ$50),IF($G146="","x","y"),"")))</f>
        <v/>
      </c>
      <c r="IH146" s="37" t="str">
        <f>IF(Hidden!IA$51="Yes","H",IF($B146="","",IF(AND($C146&lt;=Hidden!IA$50,$D146&gt;=Hidden!IA$50),IF($G146="","x","y"),"")))</f>
        <v/>
      </c>
      <c r="II146" s="38" t="str">
        <f>IF(Hidden!IB$51="Yes","H",IF($B146="","",IF(AND($C146&lt;=Hidden!IB$50,$D146&gt;=Hidden!IB$50),IF($G146="","x","y"),"")))</f>
        <v/>
      </c>
      <c r="IJ146" s="41" t="str">
        <f>IF(Hidden!IC$51="Yes","H",IF($B146="","",IF(AND($C146&lt;=Hidden!IC$50,$D146&gt;=Hidden!IC$50),IF($G146="","x","y"),"")))</f>
        <v/>
      </c>
      <c r="IK146" s="37" t="str">
        <f>IF(Hidden!ID$51="Yes","H",IF($B146="","",IF(AND($C146&lt;=Hidden!ID$50,$D146&gt;=Hidden!ID$50),IF($G146="","x","y"),"")))</f>
        <v/>
      </c>
      <c r="IL146" s="37" t="str">
        <f>IF(Hidden!IE$51="Yes","H",IF($B146="","",IF(AND($C146&lt;=Hidden!IE$50,$D146&gt;=Hidden!IE$50),IF($G146="","x","y"),"")))</f>
        <v/>
      </c>
      <c r="IM146" s="37" t="str">
        <f>IF(Hidden!IF$51="Yes","H",IF($B146="","",IF(AND($C146&lt;=Hidden!IF$50,$D146&gt;=Hidden!IF$50),IF($G146="","x","y"),"")))</f>
        <v/>
      </c>
      <c r="IN146" s="38" t="str">
        <f>IF(Hidden!IG$51="Yes","H",IF($B146="","",IF(AND($C146&lt;=Hidden!IG$50,$D146&gt;=Hidden!IG$50),IF($G146="","x","y"),"")))</f>
        <v/>
      </c>
      <c r="IO146" s="41" t="str">
        <f>IF(Hidden!IH$51="Yes","H",IF($B146="","",IF(AND($C146&lt;=Hidden!IH$50,$D146&gt;=Hidden!IH$50),IF($G146="","x","y"),"")))</f>
        <v/>
      </c>
      <c r="IP146" s="37" t="str">
        <f>IF(Hidden!II$51="Yes","H",IF($B146="","",IF(AND($C146&lt;=Hidden!II$50,$D146&gt;=Hidden!II$50),IF($G146="","x","y"),"")))</f>
        <v/>
      </c>
      <c r="IQ146" s="37" t="str">
        <f>IF(Hidden!IJ$51="Yes","H",IF($B146="","",IF(AND($C146&lt;=Hidden!IJ$50,$D146&gt;=Hidden!IJ$50),IF($G146="","x","y"),"")))</f>
        <v/>
      </c>
      <c r="IR146" s="37" t="str">
        <f>IF(Hidden!IK$51="Yes","H",IF($B146="","",IF(AND($C146&lt;=Hidden!IK$50,$D146&gt;=Hidden!IK$50),IF($G146="","x","y"),"")))</f>
        <v/>
      </c>
      <c r="IS146" s="38" t="str">
        <f>IF(Hidden!IL$51="Yes","H",IF($B146="","",IF(AND($C146&lt;=Hidden!IL$50,$D146&gt;=Hidden!IL$50),IF($G146="","x","y"),"")))</f>
        <v/>
      </c>
      <c r="IT146" s="41" t="str">
        <f>IF(Hidden!IM$51="Yes","H",IF($B146="","",IF(AND($C146&lt;=Hidden!IM$50,$D146&gt;=Hidden!IM$50),IF($G146="","x","y"),"")))</f>
        <v/>
      </c>
      <c r="IU146" s="37" t="str">
        <f>IF(Hidden!IN$51="Yes","H",IF($B146="","",IF(AND($C146&lt;=Hidden!IN$50,$D146&gt;=Hidden!IN$50),IF($G146="","x","y"),"")))</f>
        <v/>
      </c>
      <c r="IV146" s="37" t="str">
        <f>IF(Hidden!IO$51="Yes","H",IF($B146="","",IF(AND($C146&lt;=Hidden!IO$50,$D146&gt;=Hidden!IO$50),IF($G146="","x","y"),"")))</f>
        <v/>
      </c>
      <c r="IW146" s="37" t="str">
        <f>IF(Hidden!IP$51="Yes","H",IF($B146="","",IF(AND($C146&lt;=Hidden!IP$50,$D146&gt;=Hidden!IP$50),IF($G146="","x","y"),"")))</f>
        <v/>
      </c>
      <c r="IX146" s="38" t="str">
        <f>IF(Hidden!IQ$51="Yes","H",IF($B146="","",IF(AND($C146&lt;=Hidden!IQ$50,$D146&gt;=Hidden!IQ$50),IF($G146="","x","y"),"")))</f>
        <v/>
      </c>
      <c r="IY146" s="41" t="str">
        <f>IF(Hidden!IR$51="Yes","H",IF($B146="","",IF(AND($C146&lt;=Hidden!IR$50,$D146&gt;=Hidden!IR$50),IF($G146="","x","y"),"")))</f>
        <v/>
      </c>
      <c r="IZ146" s="37" t="str">
        <f>IF(Hidden!IS$51="Yes","H",IF($B146="","",IF(AND($C146&lt;=Hidden!IS$50,$D146&gt;=Hidden!IS$50),IF($G146="","x","y"),"")))</f>
        <v/>
      </c>
      <c r="JA146" s="37" t="str">
        <f>IF(Hidden!IT$51="Yes","H",IF($B146="","",IF(AND($C146&lt;=Hidden!IT$50,$D146&gt;=Hidden!IT$50),IF($G146="","x","y"),"")))</f>
        <v/>
      </c>
      <c r="JB146" s="37" t="str">
        <f>IF(Hidden!IU$51="Yes","H",IF($B146="","",IF(AND($C146&lt;=Hidden!IU$50,$D146&gt;=Hidden!IU$50),IF($G146="","x","y"),"")))</f>
        <v/>
      </c>
      <c r="JC146" s="38" t="str">
        <f>IF(Hidden!IV$51="Yes","H",IF($B146="","",IF(AND($C146&lt;=Hidden!IV$50,$D146&gt;=Hidden!IV$50),IF($G146="","x","y"),"")))</f>
        <v/>
      </c>
      <c r="JD146" s="41" t="str">
        <f>IF(Hidden!IW$51="Yes","H",IF($B146="","",IF(AND($C146&lt;=Hidden!IW$50,$D146&gt;=Hidden!IW$50),IF($G146="","x","y"),"")))</f>
        <v/>
      </c>
      <c r="JE146" s="37" t="str">
        <f>IF(Hidden!IX$51="Yes","H",IF($B146="","",IF(AND($C146&lt;=Hidden!IX$50,$D146&gt;=Hidden!IX$50),IF($G146="","x","y"),"")))</f>
        <v/>
      </c>
      <c r="JF146" s="37" t="str">
        <f>IF(Hidden!IY$51="Yes","H",IF($B146="","",IF(AND($C146&lt;=Hidden!IY$50,$D146&gt;=Hidden!IY$50),IF($G146="","x","y"),"")))</f>
        <v/>
      </c>
      <c r="JG146" s="37" t="str">
        <f>IF(Hidden!IZ$51="Yes","H",IF($B146="","",IF(AND($C146&lt;=Hidden!IZ$50,$D146&gt;=Hidden!IZ$50),IF($G146="","x","y"),"")))</f>
        <v/>
      </c>
      <c r="JH146" s="38" t="str">
        <f>IF(Hidden!JA$51="Yes","H",IF($B146="","",IF(AND($C146&lt;=Hidden!JA$50,$D146&gt;=Hidden!JA$50),IF($G146="","x","y"),"")))</f>
        <v/>
      </c>
      <c r="JI146" s="41" t="str">
        <f>IF(Hidden!JB$51="Yes","H",IF($B146="","",IF(AND($C146&lt;=Hidden!JB$50,$D146&gt;=Hidden!JB$50),IF($G146="","x","y"),"")))</f>
        <v/>
      </c>
      <c r="JJ146" s="37" t="str">
        <f>IF(Hidden!JC$51="Yes","H",IF($B146="","",IF(AND($C146&lt;=Hidden!JC$50,$D146&gt;=Hidden!JC$50),IF($G146="","x","y"),"")))</f>
        <v/>
      </c>
      <c r="JK146" s="37" t="str">
        <f>IF(Hidden!JD$51="Yes","H",IF($B146="","",IF(AND($C146&lt;=Hidden!JD$50,$D146&gt;=Hidden!JD$50),IF($G146="","x","y"),"")))</f>
        <v/>
      </c>
      <c r="JL146" s="37" t="str">
        <f>IF(Hidden!JE$51="Yes","H",IF($B146="","",IF(AND($C146&lt;=Hidden!JE$50,$D146&gt;=Hidden!JE$50),IF($G146="","x","y"),"")))</f>
        <v/>
      </c>
      <c r="JM146" s="38" t="str">
        <f>IF(Hidden!JF$51="Yes","H",IF($B146="","",IF(AND($C146&lt;=Hidden!JF$50,$D146&gt;=Hidden!JF$50),IF($G146="","x","y"),"")))</f>
        <v/>
      </c>
      <c r="JN146" s="41" t="str">
        <f>IF(Hidden!JG$51="Yes","H",IF($B146="","",IF(AND($C146&lt;=Hidden!JG$50,$D146&gt;=Hidden!JG$50),IF($G146="","x","y"),"")))</f>
        <v/>
      </c>
      <c r="JO146" s="37" t="str">
        <f>IF(Hidden!JH$51="Yes","H",IF($B146="","",IF(AND($C146&lt;=Hidden!JH$50,$D146&gt;=Hidden!JH$50),IF($G146="","x","y"),"")))</f>
        <v/>
      </c>
      <c r="JP146" s="37" t="str">
        <f>IF(Hidden!JI$51="Yes","H",IF($B146="","",IF(AND($C146&lt;=Hidden!JI$50,$D146&gt;=Hidden!JI$50),IF($G146="","x","y"),"")))</f>
        <v/>
      </c>
      <c r="JQ146" s="37" t="str">
        <f>IF(Hidden!JJ$51="Yes","H",IF($B146="","",IF(AND($C146&lt;=Hidden!JJ$50,$D146&gt;=Hidden!JJ$50),IF($G146="","x","y"),"")))</f>
        <v/>
      </c>
      <c r="JR146" s="38" t="str">
        <f>IF(Hidden!JK$51="Yes","H",IF($B146="","",IF(AND($C146&lt;=Hidden!JK$50,$D146&gt;=Hidden!JK$50),IF($G146="","x","y"),"")))</f>
        <v/>
      </c>
    </row>
    <row r="147" spans="1:278">
      <c r="A147" s="28"/>
      <c r="B147" s="185" t="s">
        <v>207</v>
      </c>
      <c r="C147" s="86"/>
      <c r="D147" s="86"/>
      <c r="E147" s="88"/>
      <c r="F147" s="89"/>
      <c r="G147" s="87"/>
      <c r="H147" s="67"/>
      <c r="I147" s="36" t="str">
        <f>IF(Hidden!B$51="Yes","H",IF($B147="","",IF(AND($C147&lt;=Hidden!B$50,$D147&gt;=Hidden!B$50),IF($G147="","x","y"),"")))</f>
        <v/>
      </c>
      <c r="J147" s="37" t="str">
        <f>IF(Hidden!C$51="Yes","H",IF($B147="","",IF(AND($C147&lt;=Hidden!C$50,$D147&gt;=Hidden!C$50),IF($G147="","x","y"),"")))</f>
        <v/>
      </c>
      <c r="K147" s="37" t="str">
        <f>IF(Hidden!D$51="Yes","H",IF($B147="","",IF(AND($C147&lt;=Hidden!D$50,$D147&gt;=Hidden!D$50),IF($G147="","x","y"),"")))</f>
        <v/>
      </c>
      <c r="L147" s="37" t="str">
        <f>IF(Hidden!E$50="Yes","H",IF($B147="","",IF(AND($C147&lt;=Hidden!E$49,$D147&gt;=Hidden!E$49),IF($G147="","x","y"),"")))</f>
        <v/>
      </c>
      <c r="M147" s="40" t="str">
        <f>IF(Hidden!F$50="Yes","H",IF($B147="","",IF(AND($C147&lt;=Hidden!F$49,$D147&gt;=Hidden!F$49),IF($G147="","x","y"),"")))</f>
        <v/>
      </c>
      <c r="N147" s="44" t="str">
        <f>IF(Hidden!G$50="Yes","H",IF($B147="","",IF(AND($C147&lt;=Hidden!G$49,$D147&gt;=Hidden!G$49),IF($G147="","x","y"),"")))</f>
        <v/>
      </c>
      <c r="O147" s="37" t="str">
        <f>IF(Hidden!H$50="Yes","H",IF($B147="","",IF(AND($C147&lt;=Hidden!H$49,$D147&gt;=Hidden!H$49),IF($G147="","x","y"),"")))</f>
        <v/>
      </c>
      <c r="P147" s="37" t="str">
        <f>IF(Hidden!I$50="Yes","H",IF($B147="","",IF(AND($C147&lt;=Hidden!I$49,$D147&gt;=Hidden!I$49),IF($G147="","x","y"),"")))</f>
        <v/>
      </c>
      <c r="Q147" s="37" t="str">
        <f>IF(Hidden!J$52="Yes","H",IF($B147="","",IF(AND($C147&lt;=Hidden!J$51,$D147&gt;=Hidden!J$51),IF($G147="","x","y"),"")))</f>
        <v/>
      </c>
      <c r="R147" s="45" t="str">
        <f>IF(Hidden!K$52="Yes","H",IF($B147="","",IF(AND($C147&lt;=Hidden!K$51,$D147&gt;=Hidden!K$51),IF($G147="","x","y"),"")))</f>
        <v/>
      </c>
      <c r="S147" s="41" t="str">
        <f>IF(Hidden!L$51="Yes","H",IF($B147="","",IF(AND($C147&lt;=Hidden!L$50,$D147&gt;=Hidden!L$50),IF($G147="","x","y"),"")))</f>
        <v/>
      </c>
      <c r="T147" s="37" t="str">
        <f>IF(Hidden!M$51="Yes","H",IF($B147="","",IF(AND($C147&lt;=Hidden!M$50,$D147&gt;=Hidden!M$50),IF($G147="","x","y"),"")))</f>
        <v/>
      </c>
      <c r="U147" s="37" t="str">
        <f>IF(Hidden!N$51="Yes","H",IF($B147="","",IF(AND($C147&lt;=Hidden!N$50,$D147&gt;=Hidden!N$50),IF($G147="","x","y"),"")))</f>
        <v/>
      </c>
      <c r="V147" s="37" t="str">
        <f>IF(Hidden!O$51="Yes","H",IF($B147="","",IF(AND($C147&lt;=Hidden!O$50,$D147&gt;=Hidden!O$50),IF($G147="","x","y"),"")))</f>
        <v/>
      </c>
      <c r="W147" s="40" t="str">
        <f>IF(Hidden!P$51="Yes","H",IF($B147="","",IF(AND($C147&lt;=Hidden!P$50,$D147&gt;=Hidden!P$50),IF($G147="","x","y"),"")))</f>
        <v/>
      </c>
      <c r="X147" s="44" t="str">
        <f>IF(Hidden!Q$51="Yes","H",IF($B147="","",IF(AND($C147&lt;=Hidden!Q$50,$D147&gt;=Hidden!Q$50),IF($G147="","x","y"),"")))</f>
        <v/>
      </c>
      <c r="Y147" s="37" t="str">
        <f>IF(Hidden!R$51="Yes","H",IF($B147="","",IF(AND($C147&lt;=Hidden!R$50,$D147&gt;=Hidden!R$50),IF($G147="","x","y"),"")))</f>
        <v/>
      </c>
      <c r="Z147" s="37" t="str">
        <f>IF(Hidden!S$51="Yes","H",IF($B147="","",IF(AND($C147&lt;=Hidden!S$50,$D147&gt;=Hidden!S$50),IF($G147="","x","y"),"")))</f>
        <v/>
      </c>
      <c r="AA147" s="37" t="str">
        <f>IF(Hidden!T$51="Yes","H",IF($B147="","",IF(AND($C147&lt;=Hidden!T$50,$D147&gt;=Hidden!T$50),IF($G147="","x","y"),"")))</f>
        <v/>
      </c>
      <c r="AB147" s="45" t="str">
        <f>IF(Hidden!U$51="Yes","H",IF($B147="","",IF(AND($C147&lt;=Hidden!U$50,$D147&gt;=Hidden!U$50),IF($G147="","x","y"),"")))</f>
        <v/>
      </c>
      <c r="AC147" s="41" t="str">
        <f>IF(Hidden!V$51="Yes","H",IF($B147="","",IF(AND($C147&lt;=Hidden!V$50,$D147&gt;=Hidden!V$50),IF($G147="","x","y"),"")))</f>
        <v/>
      </c>
      <c r="AD147" s="37" t="str">
        <f>IF(Hidden!W$51="Yes","H",IF($B147="","",IF(AND($C147&lt;=Hidden!W$50,$D147&gt;=Hidden!W$50),IF($G147="","x","y"),"")))</f>
        <v/>
      </c>
      <c r="AE147" s="37" t="str">
        <f>IF(Hidden!X$51="Yes","H",IF($B147="","",IF(AND($C147&lt;=Hidden!X$50,$D147&gt;=Hidden!X$50),IF($G147="","x","y"),"")))</f>
        <v/>
      </c>
      <c r="AF147" s="37" t="str">
        <f>IF(Hidden!Y$51="Yes","H",IF($B147="","",IF(AND($C147&lt;=Hidden!Y$50,$D147&gt;=Hidden!Y$50),IF($G147="","x","y"),"")))</f>
        <v/>
      </c>
      <c r="AG147" s="40" t="str">
        <f>IF(Hidden!Z$51="Yes","H",IF($B147="","",IF(AND($C147&lt;=Hidden!Z$50,$D147&gt;=Hidden!Z$50),IF($G147="","x","y"),"")))</f>
        <v/>
      </c>
      <c r="AH147" s="44" t="str">
        <f>IF(Hidden!AA$51="Yes","H",IF($B147="","",IF(AND($C147&lt;=Hidden!AA$50,$D147&gt;=Hidden!AA$50),IF($G147="","x","y"),"")))</f>
        <v/>
      </c>
      <c r="AI147" s="37" t="str">
        <f>IF(Hidden!AB$51="Yes","H",IF($B147="","",IF(AND($C147&lt;=Hidden!AB$50,$D147&gt;=Hidden!AB$50),IF($G147="","x","y"),"")))</f>
        <v/>
      </c>
      <c r="AJ147" s="37" t="str">
        <f>IF(Hidden!AC$51="Yes","H",IF($B147="","",IF(AND($C147&lt;=Hidden!AC$50,$D147&gt;=Hidden!AC$50),IF($G147="","x","y"),"")))</f>
        <v/>
      </c>
      <c r="AK147" s="37" t="str">
        <f>IF(Hidden!AD$51="Yes","H",IF($B147="","",IF(AND($C147&lt;=Hidden!AD$50,$D147&gt;=Hidden!AD$50),IF($G147="","x","y"),"")))</f>
        <v/>
      </c>
      <c r="AL147" s="45" t="str">
        <f>IF(Hidden!AE$51="Yes","H",IF($B147="","",IF(AND($C147&lt;=Hidden!AE$50,$D147&gt;=Hidden!AE$50),IF($G147="","x","y"),"")))</f>
        <v/>
      </c>
      <c r="AM147" s="41" t="str">
        <f>IF(Hidden!AF$51="Yes","H",IF($B147="","",IF(AND($C147&lt;=Hidden!AF$50,$D147&gt;=Hidden!AF$50),IF($G147="","x","y"),"")))</f>
        <v/>
      </c>
      <c r="AN147" s="37" t="str">
        <f>IF(Hidden!AG$51="Yes","H",IF($B147="","",IF(AND($C147&lt;=Hidden!AG$50,$D147&gt;=Hidden!AG$50),IF($G147="","x","y"),"")))</f>
        <v/>
      </c>
      <c r="AO147" s="37" t="str">
        <f>IF(Hidden!AH$51="Yes","H",IF($B147="","",IF(AND($C147&lt;=Hidden!AH$50,$D147&gt;=Hidden!AH$50),IF($G147="","x","y"),"")))</f>
        <v/>
      </c>
      <c r="AP147" s="37" t="str">
        <f>IF(Hidden!AI$51="Yes","H",IF($B147="","",IF(AND($C147&lt;=Hidden!AI$50,$D147&gt;=Hidden!AI$50),IF($G147="","x","y"),"")))</f>
        <v/>
      </c>
      <c r="AQ147" s="40" t="str">
        <f>IF(Hidden!AJ$51="Yes","H",IF($B147="","",IF(AND($C147&lt;=Hidden!AJ$50,$D147&gt;=Hidden!AJ$50),IF($G147="","x","y"),"")))</f>
        <v/>
      </c>
      <c r="AR147" s="44" t="str">
        <f>IF(Hidden!AK$51="Yes","H",IF($B147="","",IF(AND($C147&lt;=Hidden!AK$50,$D147&gt;=Hidden!AK$50),IF($G147="","x","y"),"")))</f>
        <v/>
      </c>
      <c r="AS147" s="37" t="str">
        <f>IF(Hidden!AL$51="Yes","H",IF($B147="","",IF(AND($C147&lt;=Hidden!AL$50,$D147&gt;=Hidden!AL$50),IF($G147="","x","y"),"")))</f>
        <v/>
      </c>
      <c r="AT147" s="37" t="str">
        <f>IF(Hidden!AM$51="Yes","H",IF($B147="","",IF(AND($C147&lt;=Hidden!AM$50,$D147&gt;=Hidden!AM$50),IF($G147="","x","y"),"")))</f>
        <v/>
      </c>
      <c r="AU147" s="37" t="str">
        <f>IF(Hidden!AN$51="Yes","H",IF($B147="","",IF(AND($C147&lt;=Hidden!AN$50,$D147&gt;=Hidden!AN$50),IF($G147="","x","y"),"")))</f>
        <v/>
      </c>
      <c r="AV147" s="45" t="str">
        <f>IF(Hidden!AO$51="Yes","H",IF($B147="","",IF(AND($C147&lt;=Hidden!AO$50,$D147&gt;=Hidden!AO$50),IF($G147="","x","y"),"")))</f>
        <v/>
      </c>
      <c r="AW147" s="41" t="str">
        <f>IF(Hidden!AP$51="Yes","H",IF($B147="","",IF(AND($C147&lt;=Hidden!AP$50,$D147&gt;=Hidden!AP$50),IF($G147="","x","y"),"")))</f>
        <v/>
      </c>
      <c r="AX147" s="37" t="str">
        <f>IF(Hidden!AQ$51="Yes","H",IF($B147="","",IF(AND($C147&lt;=Hidden!AQ$50,$D147&gt;=Hidden!AQ$50),IF($G147="","x","y"),"")))</f>
        <v/>
      </c>
      <c r="AY147" s="37" t="str">
        <f>IF(Hidden!AR$51="Yes","H",IF($B147="","",IF(AND($C147&lt;=Hidden!AR$50,$D147&gt;=Hidden!AR$50),IF($G147="","x","y"),"")))</f>
        <v/>
      </c>
      <c r="AZ147" s="37" t="str">
        <f>IF(Hidden!AS$51="Yes","H",IF($B147="","",IF(AND($C147&lt;=Hidden!AS$50,$D147&gt;=Hidden!AS$50),IF($G147="","x","y"),"")))</f>
        <v/>
      </c>
      <c r="BA147" s="40" t="str">
        <f>IF(Hidden!AT$51="Yes","H",IF($B147="","",IF(AND($C147&lt;=Hidden!AT$50,$D147&gt;=Hidden!AT$50),IF($G147="","x","y"),"")))</f>
        <v/>
      </c>
      <c r="BB147" s="44" t="str">
        <f>IF(Hidden!AU$51="Yes","H",IF($B147="","",IF(AND($C147&lt;=Hidden!AU$50,$D147&gt;=Hidden!AU$50),IF($G147="","x","y"),"")))</f>
        <v/>
      </c>
      <c r="BC147" s="37" t="str">
        <f>IF(Hidden!AV$51="Yes","H",IF($B147="","",IF(AND($C147&lt;=Hidden!AV$50,$D147&gt;=Hidden!AV$50),IF($G147="","x","y"),"")))</f>
        <v/>
      </c>
      <c r="BD147" s="37" t="str">
        <f>IF(Hidden!AW$51="Yes","H",IF($B147="","",IF(AND($C147&lt;=Hidden!AW$50,$D147&gt;=Hidden!AW$50),IF($G147="","x","y"),"")))</f>
        <v/>
      </c>
      <c r="BE147" s="37" t="str">
        <f>IF(Hidden!AX$51="Yes","H",IF($B147="","",IF(AND($C147&lt;=Hidden!AX$50,$D147&gt;=Hidden!AX$50),IF($G147="","x","y"),"")))</f>
        <v/>
      </c>
      <c r="BF147" s="45" t="str">
        <f>IF(Hidden!AY$51="Yes","H",IF($B147="","",IF(AND($C147&lt;=Hidden!AY$50,$D147&gt;=Hidden!AY$50),IF($G147="","x","y"),"")))</f>
        <v/>
      </c>
      <c r="BG147" s="41" t="str">
        <f>IF(Hidden!AZ$51="Yes","H",IF($B147="","",IF(AND($C147&lt;=Hidden!AZ$50,$D147&gt;=Hidden!AZ$50),IF($G147="","x","y"),"")))</f>
        <v/>
      </c>
      <c r="BH147" s="37" t="str">
        <f>IF(Hidden!BA$51="Yes","H",IF($B147="","",IF(AND($C147&lt;=Hidden!BA$50,$D147&gt;=Hidden!BA$50),IF($G147="","x","y"),"")))</f>
        <v/>
      </c>
      <c r="BI147" s="37" t="str">
        <f>IF(Hidden!BB$51="Yes","H",IF($B147="","",IF(AND($C147&lt;=Hidden!BB$50,$D147&gt;=Hidden!BB$50),IF($G147="","x","y"),"")))</f>
        <v/>
      </c>
      <c r="BJ147" s="37" t="str">
        <f>IF(Hidden!BC$51="Yes","H",IF($B147="","",IF(AND($C147&lt;=Hidden!BC$50,$D147&gt;=Hidden!BC$50),IF($G147="","x","y"),"")))</f>
        <v/>
      </c>
      <c r="BK147" s="40" t="str">
        <f>IF(Hidden!BD$51="Yes","H",IF($B147="","",IF(AND($C147&lt;=Hidden!BD$50,$D147&gt;=Hidden!BD$50),IF($G147="","x","y"),"")))</f>
        <v/>
      </c>
      <c r="BL147" s="44" t="str">
        <f>IF(Hidden!BE$51="Yes","H",IF($B147="","",IF(AND($C147&lt;=Hidden!BE$50,$D147&gt;=Hidden!BE$50),IF($G147="","x","y"),"")))</f>
        <v/>
      </c>
      <c r="BM147" s="37" t="str">
        <f>IF(Hidden!BF$51="Yes","H",IF($B147="","",IF(AND($C147&lt;=Hidden!BF$50,$D147&gt;=Hidden!BF$50),IF($G147="","x","y"),"")))</f>
        <v/>
      </c>
      <c r="BN147" s="37" t="str">
        <f>IF(Hidden!BG$51="Yes","H",IF($B147="","",IF(AND($C147&lt;=Hidden!BG$50,$D147&gt;=Hidden!BG$50),IF($G147="","x","y"),"")))</f>
        <v/>
      </c>
      <c r="BO147" s="37" t="str">
        <f>IF(Hidden!BH$51="Yes","H",IF($B147="","",IF(AND($C147&lt;=Hidden!BH$50,$D147&gt;=Hidden!BH$50),IF($G147="","x","y"),"")))</f>
        <v/>
      </c>
      <c r="BP147" s="45" t="str">
        <f>IF(Hidden!BI$51="Yes","H",IF($B147="","",IF(AND($C147&lt;=Hidden!BI$50,$D147&gt;=Hidden!BI$50),IF($G147="","x","y"),"")))</f>
        <v/>
      </c>
      <c r="BQ147" s="41" t="str">
        <f>IF(Hidden!BJ$51="Yes","H",IF($B147="","",IF(AND($C147&lt;=Hidden!BJ$50,$D147&gt;=Hidden!BJ$50),IF($G147="","x","y"),"")))</f>
        <v/>
      </c>
      <c r="BR147" s="37" t="str">
        <f>IF(Hidden!BK$51="Yes","H",IF($B147="","",IF(AND($C147&lt;=Hidden!BK$50,$D147&gt;=Hidden!BK$50),IF($G147="","x","y"),"")))</f>
        <v/>
      </c>
      <c r="BS147" s="37" t="str">
        <f>IF(Hidden!BL$51="Yes","H",IF($B147="","",IF(AND($C147&lt;=Hidden!BL$50,$D147&gt;=Hidden!BL$50),IF($G147="","x","y"),"")))</f>
        <v/>
      </c>
      <c r="BT147" s="37" t="str">
        <f>IF(Hidden!BM$51="Yes","H",IF($B147="","",IF(AND($C147&lt;=Hidden!BM$50,$D147&gt;=Hidden!BM$50),IF($G147="","x","y"),"")))</f>
        <v/>
      </c>
      <c r="BU147" s="40" t="str">
        <f>IF(Hidden!BN$51="Yes","H",IF($B147="","",IF(AND($C147&lt;=Hidden!BN$50,$D147&gt;=Hidden!BN$50),IF($G147="","x","y"),"")))</f>
        <v/>
      </c>
      <c r="BV147" s="44" t="str">
        <f>IF(Hidden!BO$51="Yes","H",IF($B147="","",IF(AND($C147&lt;=Hidden!BO$50,$D147&gt;=Hidden!BO$50),IF($G147="","x","y"),"")))</f>
        <v/>
      </c>
      <c r="BW147" s="37" t="str">
        <f>IF(Hidden!BP$51="Yes","H",IF($B147="","",IF(AND($C147&lt;=Hidden!BP$50,$D147&gt;=Hidden!BP$50),IF($G147="","x","y"),"")))</f>
        <v/>
      </c>
      <c r="BX147" s="37" t="str">
        <f>IF(Hidden!BQ$51="Yes","H",IF($B147="","",IF(AND($C147&lt;=Hidden!BQ$50,$D147&gt;=Hidden!BQ$50),IF($G147="","x","y"),"")))</f>
        <v/>
      </c>
      <c r="BY147" s="37" t="str">
        <f>IF(Hidden!BR$51="Yes","H",IF($B147="","",IF(AND($C147&lt;=Hidden!BR$50,$D147&gt;=Hidden!BR$50),IF($G147="","x","y"),"")))</f>
        <v/>
      </c>
      <c r="BZ147" s="45" t="str">
        <f>IF(Hidden!BS$51="Yes","H",IF($B147="","",IF(AND($C147&lt;=Hidden!BS$50,$D147&gt;=Hidden!BS$50),IF($G147="","x","y"),"")))</f>
        <v/>
      </c>
      <c r="CA147" s="41" t="str">
        <f>IF(Hidden!BT$51="Yes","H",IF($B147="","",IF(AND($C147&lt;=Hidden!BT$50,$D147&gt;=Hidden!BT$50),IF($G147="","x","y"),"")))</f>
        <v/>
      </c>
      <c r="CB147" s="37" t="str">
        <f>IF(Hidden!BU$51="Yes","H",IF($B147="","",IF(AND($C147&lt;=Hidden!BU$50,$D147&gt;=Hidden!BU$50),IF($G147="","x","y"),"")))</f>
        <v/>
      </c>
      <c r="CC147" s="37" t="str">
        <f>IF(Hidden!BV$51="Yes","H",IF($B147="","",IF(AND($C147&lt;=Hidden!BV$50,$D147&gt;=Hidden!BV$50),IF($G147="","x","y"),"")))</f>
        <v/>
      </c>
      <c r="CD147" s="37" t="str">
        <f>IF(Hidden!BW$51="Yes","H",IF($B147="","",IF(AND($C147&lt;=Hidden!BW$50,$D147&gt;=Hidden!BW$50),IF($G147="","x","y"),"")))</f>
        <v/>
      </c>
      <c r="CE147" s="40" t="str">
        <f>IF(Hidden!BX$51="Yes","H",IF($B147="","",IF(AND($C147&lt;=Hidden!BX$50,$D147&gt;=Hidden!BX$50),IF($G147="","x","y"),"")))</f>
        <v/>
      </c>
      <c r="CF147" s="44" t="str">
        <f>IF(Hidden!BY$51="Yes","H",IF($B147="","",IF(AND($C147&lt;=Hidden!BY$50,$D147&gt;=Hidden!BY$50),IF($G147="","x","y"),"")))</f>
        <v/>
      </c>
      <c r="CG147" s="37" t="str">
        <f>IF(Hidden!BZ$51="Yes","H",IF($B147="","",IF(AND($C147&lt;=Hidden!BZ$50,$D147&gt;=Hidden!BZ$50),IF($G147="","x","y"),"")))</f>
        <v/>
      </c>
      <c r="CH147" s="37" t="str">
        <f>IF(Hidden!CA$51="Yes","H",IF($B147="","",IF(AND($C147&lt;=Hidden!CA$50,$D147&gt;=Hidden!CA$50),IF($G147="","x","y"),"")))</f>
        <v/>
      </c>
      <c r="CI147" s="37" t="str">
        <f>IF(Hidden!CB$51="Yes","H",IF($B147="","",IF(AND($C147&lt;=Hidden!CB$50,$D147&gt;=Hidden!CB$50),IF($G147="","x","y"),"")))</f>
        <v/>
      </c>
      <c r="CJ147" s="45" t="str">
        <f>IF(Hidden!CC$51="Yes","H",IF($B147="","",IF(AND($C147&lt;=Hidden!CC$50,$D147&gt;=Hidden!CC$50),IF($G147="","x","y"),"")))</f>
        <v/>
      </c>
      <c r="CK147" s="41" t="str">
        <f>IF(Hidden!CD$51="Yes","H",IF($B147="","",IF(AND($C147&lt;=Hidden!CD$50,$D147&gt;=Hidden!CD$50),IF($G147="","x","y"),"")))</f>
        <v/>
      </c>
      <c r="CL147" s="37" t="str">
        <f>IF(Hidden!CE$51="Yes","H",IF($B147="","",IF(AND($C147&lt;=Hidden!CE$50,$D147&gt;=Hidden!CE$50),IF($G147="","x","y"),"")))</f>
        <v/>
      </c>
      <c r="CM147" s="37" t="str">
        <f>IF(Hidden!CF$51="Yes","H",IF($B147="","",IF(AND($C147&lt;=Hidden!CF$50,$D147&gt;=Hidden!CF$50),IF($G147="","x","y"),"")))</f>
        <v/>
      </c>
      <c r="CN147" s="37" t="str">
        <f>IF(Hidden!CG$51="Yes","H",IF($B147="","",IF(AND($C147&lt;=Hidden!CG$50,$D147&gt;=Hidden!CG$50),IF($G147="","x","y"),"")))</f>
        <v/>
      </c>
      <c r="CO147" s="40" t="str">
        <f>IF(Hidden!CH$51="Yes","H",IF($B147="","",IF(AND($C147&lt;=Hidden!CH$50,$D147&gt;=Hidden!CH$50),IF($G147="","x","y"),"")))</f>
        <v/>
      </c>
      <c r="CP147" s="44" t="str">
        <f>IF(Hidden!CI$51="Yes","H",IF($B147="","",IF(AND($C147&lt;=Hidden!CI$50,$D147&gt;=Hidden!CI$50),IF($G147="","x","y"),"")))</f>
        <v/>
      </c>
      <c r="CQ147" s="37" t="str">
        <f>IF(Hidden!CJ$51="Yes","H",IF($B147="","",IF(AND($C147&lt;=Hidden!CJ$50,$D147&gt;=Hidden!CJ$50),IF($G147="","x","y"),"")))</f>
        <v/>
      </c>
      <c r="CR147" s="37" t="str">
        <f>IF(Hidden!CK$51="Yes","H",IF($B147="","",IF(AND($C147&lt;=Hidden!CK$50,$D147&gt;=Hidden!CK$50),IF($G147="","x","y"),"")))</f>
        <v/>
      </c>
      <c r="CS147" s="37" t="str">
        <f>IF(Hidden!CL$51="Yes","H",IF($B147="","",IF(AND($C147&lt;=Hidden!CL$50,$D147&gt;=Hidden!CL$50),IF($G147="","x","y"),"")))</f>
        <v/>
      </c>
      <c r="CT147" s="45" t="str">
        <f>IF(Hidden!CM$51="Yes","H",IF($B147="","",IF(AND($C147&lt;=Hidden!CM$50,$D147&gt;=Hidden!CM$50),IF($G147="","x","y"),"")))</f>
        <v/>
      </c>
      <c r="CU147" s="41" t="str">
        <f>IF(Hidden!CN$51="Yes","H",IF($B147="","",IF(AND($C147&lt;=Hidden!CN$50,$D147&gt;=Hidden!CN$50),IF($G147="","x","y"),"")))</f>
        <v/>
      </c>
      <c r="CV147" s="37" t="str">
        <f>IF(Hidden!CO$51="Yes","H",IF($B147="","",IF(AND($C147&lt;=Hidden!CO$50,$D147&gt;=Hidden!CO$50),IF($G147="","x","y"),"")))</f>
        <v/>
      </c>
      <c r="CW147" s="37" t="str">
        <f>IF(Hidden!CP$51="Yes","H",IF($B147="","",IF(AND($C147&lt;=Hidden!CP$50,$D147&gt;=Hidden!CP$50),IF($G147="","x","y"),"")))</f>
        <v/>
      </c>
      <c r="CX147" s="37" t="str">
        <f>IF(Hidden!CQ$51="Yes","H",IF($B147="","",IF(AND($C147&lt;=Hidden!CQ$50,$D147&gt;=Hidden!CQ$50),IF($G147="","x","y"),"")))</f>
        <v/>
      </c>
      <c r="CY147" s="40" t="str">
        <f>IF(Hidden!CR$51="Yes","H",IF($B147="","",IF(AND($C147&lt;=Hidden!CR$50,$D147&gt;=Hidden!CR$50),IF($G147="","x","y"),"")))</f>
        <v/>
      </c>
      <c r="CZ147" s="44" t="str">
        <f>IF(Hidden!CS$51="Yes","H",IF($B147="","",IF(AND($C147&lt;=Hidden!CS$50,$D147&gt;=Hidden!CS$50),IF($G147="","x","y"),"")))</f>
        <v/>
      </c>
      <c r="DA147" s="37" t="str">
        <f>IF(Hidden!CT$51="Yes","H",IF($B147="","",IF(AND($C147&lt;=Hidden!CT$50,$D147&gt;=Hidden!CT$50),IF($G147="","x","y"),"")))</f>
        <v/>
      </c>
      <c r="DB147" s="37" t="str">
        <f>IF(Hidden!CU$51="Yes","H",IF($B147="","",IF(AND($C147&lt;=Hidden!CU$50,$D147&gt;=Hidden!CU$50),IF($G147="","x","y"),"")))</f>
        <v/>
      </c>
      <c r="DC147" s="37" t="str">
        <f>IF(Hidden!CV$51="Yes","H",IF($B147="","",IF(AND($C147&lt;=Hidden!CV$50,$D147&gt;=Hidden!CV$50),IF($G147="","x","y"),"")))</f>
        <v/>
      </c>
      <c r="DD147" s="45" t="str">
        <f>IF(Hidden!CW$51="Yes","H",IF($B147="","",IF(AND($C147&lt;=Hidden!CW$50,$D147&gt;=Hidden!CW$50),IF($G147="","x","y"),"")))</f>
        <v/>
      </c>
      <c r="DE147" s="41" t="str">
        <f>IF(Hidden!CX$51="Yes","H",IF($B147="","",IF(AND($C147&lt;=Hidden!CX$50,$D147&gt;=Hidden!CX$50),IF($G147="","x","y"),"")))</f>
        <v/>
      </c>
      <c r="DF147" s="37" t="str">
        <f>IF(Hidden!CY$51="Yes","H",IF($B147="","",IF(AND($C147&lt;=Hidden!CY$50,$D147&gt;=Hidden!CY$50),IF($G147="","x","y"),"")))</f>
        <v/>
      </c>
      <c r="DG147" s="37" t="str">
        <f>IF(Hidden!CZ$51="Yes","H",IF($B147="","",IF(AND($C147&lt;=Hidden!CZ$50,$D147&gt;=Hidden!CZ$50),IF($G147="","x","y"),"")))</f>
        <v/>
      </c>
      <c r="DH147" s="37" t="str">
        <f>IF(Hidden!DA$51="Yes","H",IF($B147="","",IF(AND($C147&lt;=Hidden!DA$50,$D147&gt;=Hidden!DA$50),IF($G147="","x","y"),"")))</f>
        <v/>
      </c>
      <c r="DI147" s="40" t="str">
        <f>IF(Hidden!DB$51="Yes","H",IF($B147="","",IF(AND($C147&lt;=Hidden!DB$50,$D147&gt;=Hidden!DB$50),IF($G147="","x","y"),"")))</f>
        <v/>
      </c>
      <c r="DJ147" s="44" t="str">
        <f>IF(Hidden!DC$51="Yes","H",IF($B147="","",IF(AND($C147&lt;=Hidden!DC$50,$D147&gt;=Hidden!DC$50),IF($G147="","x","y"),"")))</f>
        <v/>
      </c>
      <c r="DK147" s="37" t="str">
        <f>IF(Hidden!DD$51="Yes","H",IF($B147="","",IF(AND($C147&lt;=Hidden!DD$50,$D147&gt;=Hidden!DD$50),IF($G147="","x","y"),"")))</f>
        <v/>
      </c>
      <c r="DL147" s="37" t="str">
        <f>IF(Hidden!DE$51="Yes","H",IF($B147="","",IF(AND($C147&lt;=Hidden!DE$50,$D147&gt;=Hidden!DE$50),IF($G147="","x","y"),"")))</f>
        <v/>
      </c>
      <c r="DM147" s="37" t="str">
        <f>IF(Hidden!DF$51="Yes","H",IF($B147="","",IF(AND($C147&lt;=Hidden!DF$50,$D147&gt;=Hidden!DF$50),IF($G147="","x","y"),"")))</f>
        <v/>
      </c>
      <c r="DN147" s="45" t="str">
        <f>IF(Hidden!DG$51="Yes","H",IF($B147="","",IF(AND($C147&lt;=Hidden!DG$50,$D147&gt;=Hidden!DG$50),IF($G147="","x","y"),"")))</f>
        <v/>
      </c>
      <c r="DO147" s="41" t="str">
        <f>IF(Hidden!DH$51="Yes","H",IF($B147="","",IF(AND($C147&lt;=Hidden!DH$50,$D147&gt;=Hidden!DH$50),IF($G147="","x","y"),"")))</f>
        <v/>
      </c>
      <c r="DP147" s="37" t="str">
        <f>IF(Hidden!DI$51="Yes","H",IF($B147="","",IF(AND($C147&lt;=Hidden!DI$50,$D147&gt;=Hidden!DI$50),IF($G147="","x","y"),"")))</f>
        <v/>
      </c>
      <c r="DQ147" s="37" t="str">
        <f>IF(Hidden!DJ$51="Yes","H",IF($B147="","",IF(AND($C147&lt;=Hidden!DJ$50,$D147&gt;=Hidden!DJ$50),IF($G147="","x","y"),"")))</f>
        <v/>
      </c>
      <c r="DR147" s="37" t="str">
        <f>IF(Hidden!DK$51="Yes","H",IF($B147="","",IF(AND($C147&lt;=Hidden!DK$50,$D147&gt;=Hidden!DK$50),IF($G147="","x","y"),"")))</f>
        <v/>
      </c>
      <c r="DS147" s="40" t="str">
        <f>IF(Hidden!DL$51="Yes","H",IF($B147="","",IF(AND($C147&lt;=Hidden!DL$50,$D147&gt;=Hidden!DL$50),IF($G147="","x","y"),"")))</f>
        <v/>
      </c>
      <c r="DT147" s="44" t="str">
        <f>IF(Hidden!DM$51="Yes","H",IF($B147="","",IF(AND($C147&lt;=Hidden!DM$50,$D147&gt;=Hidden!DM$50),IF($G147="","x","y"),"")))</f>
        <v/>
      </c>
      <c r="DU147" s="37" t="str">
        <f>IF(Hidden!DN$51="Yes","H",IF($B147="","",IF(AND($C147&lt;=Hidden!DN$50,$D147&gt;=Hidden!DN$50),IF($G147="","x","y"),"")))</f>
        <v/>
      </c>
      <c r="DV147" s="37" t="str">
        <f>IF(Hidden!DO$51="Yes","H",IF($B147="","",IF(AND($C147&lt;=Hidden!DO$50,$D147&gt;=Hidden!DO$50),IF($G147="","x","y"),"")))</f>
        <v/>
      </c>
      <c r="DW147" s="37" t="str">
        <f>IF(Hidden!DP$51="Yes","H",IF($B147="","",IF(AND($C147&lt;=Hidden!DP$50,$D147&gt;=Hidden!DP$50),IF($G147="","x","y"),"")))</f>
        <v/>
      </c>
      <c r="DX147" s="45" t="str">
        <f>IF(Hidden!DQ$51="Yes","H",IF($B147="","",IF(AND($C147&lt;=Hidden!DQ$50,$D147&gt;=Hidden!DQ$50),IF($G147="","x","y"),"")))</f>
        <v/>
      </c>
      <c r="DY147" s="44" t="str">
        <f>IF(Hidden!DR$51="Yes","H",IF($B147="","",IF(AND($C147&lt;=Hidden!DR$50,$D147&gt;=Hidden!DR$50),IF($G147="","x","y"),"")))</f>
        <v/>
      </c>
      <c r="DZ147" s="37" t="str">
        <f>IF(Hidden!DS$51="Yes","H",IF($B147="","",IF(AND($C147&lt;=Hidden!DS$50,$D147&gt;=Hidden!DS$50),IF($G147="","x","y"),"")))</f>
        <v/>
      </c>
      <c r="EA147" s="37" t="str">
        <f>IF(Hidden!DT$51="Yes","H",IF($B147="","",IF(AND($C147&lt;=Hidden!DT$50,$D147&gt;=Hidden!DT$50),IF($G147="","x","y"),"")))</f>
        <v/>
      </c>
      <c r="EB147" s="37" t="str">
        <f>IF(Hidden!DU$51="Yes","H",IF($B147="","",IF(AND($C147&lt;=Hidden!DU$50,$D147&gt;=Hidden!DU$50),IF($G147="","x","y"),"")))</f>
        <v/>
      </c>
      <c r="EC147" s="45" t="str">
        <f>IF(Hidden!DV$51="Yes","H",IF($B147="","",IF(AND($C147&lt;=Hidden!DV$50,$D147&gt;=Hidden!DV$50),IF($G147="","x","y"),"")))</f>
        <v/>
      </c>
      <c r="ED147" s="41" t="str">
        <f>IF(Hidden!DW$51="Yes","H",IF($B147="","",IF(AND($C147&lt;=Hidden!DW$50,$D147&gt;=Hidden!DW$50),IF($G147="","x","y"),"")))</f>
        <v/>
      </c>
      <c r="EE147" s="37" t="str">
        <f>IF(Hidden!DX$51="Yes","H",IF($B147="","",IF(AND($C147&lt;=Hidden!DX$50,$D147&gt;=Hidden!DX$50),IF($G147="","x","y"),"")))</f>
        <v/>
      </c>
      <c r="EF147" s="37" t="str">
        <f>IF(Hidden!DY$51="Yes","H",IF($B147="","",IF(AND($C147&lt;=Hidden!DY$50,$D147&gt;=Hidden!DY$50),IF($G147="","x","y"),"")))</f>
        <v/>
      </c>
      <c r="EG147" s="37" t="str">
        <f>IF(Hidden!DZ$51="Yes","H",IF($B147="","",IF(AND($C147&lt;=Hidden!DZ$50,$D147&gt;=Hidden!DZ$50),IF($G147="","x","y"),"")))</f>
        <v/>
      </c>
      <c r="EH147" s="38" t="str">
        <f>IF(Hidden!EA$51="Yes","H",IF($B147="","",IF(AND($C147&lt;=Hidden!EA$50,$D147&gt;=Hidden!EA$50),IF($G147="","x","y"),"")))</f>
        <v/>
      </c>
      <c r="EI147" s="41" t="str">
        <f>IF(Hidden!EB$51="Yes","H",IF($B147="","",IF(AND($C147&lt;=Hidden!EB$50,$D147&gt;=Hidden!EB$50),IF($G147="","x","y"),"")))</f>
        <v/>
      </c>
      <c r="EJ147" s="37" t="str">
        <f>IF(Hidden!EC$51="Yes","H",IF($B147="","",IF(AND($C147&lt;=Hidden!EC$50,$D147&gt;=Hidden!EC$50),IF($G147="","x","y"),"")))</f>
        <v/>
      </c>
      <c r="EK147" s="37" t="str">
        <f>IF(Hidden!ED$51="Yes","H",IF($B147="","",IF(AND($C147&lt;=Hidden!ED$50,$D147&gt;=Hidden!ED$50),IF($G147="","x","y"),"")))</f>
        <v/>
      </c>
      <c r="EL147" s="37" t="str">
        <f>IF(Hidden!EE$51="Yes","H",IF($B147="","",IF(AND($C147&lt;=Hidden!EE$50,$D147&gt;=Hidden!EE$50),IF($G147="","x","y"),"")))</f>
        <v/>
      </c>
      <c r="EM147" s="38" t="str">
        <f>IF(Hidden!EF$51="Yes","H",IF($B147="","",IF(AND($C147&lt;=Hidden!EF$50,$D147&gt;=Hidden!EF$50),IF($G147="","x","y"),"")))</f>
        <v/>
      </c>
      <c r="EN147" s="41" t="str">
        <f>IF(Hidden!EG$51="Yes","H",IF($B147="","",IF(AND($C147&lt;=Hidden!EG$50,$D147&gt;=Hidden!EG$50),IF($G147="","x","y"),"")))</f>
        <v/>
      </c>
      <c r="EO147" s="37" t="str">
        <f>IF(Hidden!EH$51="Yes","H",IF($B147="","",IF(AND($C147&lt;=Hidden!EH$50,$D147&gt;=Hidden!EH$50),IF($G147="","x","y"),"")))</f>
        <v/>
      </c>
      <c r="EP147" s="37" t="str">
        <f>IF(Hidden!EI$51="Yes","H",IF($B147="","",IF(AND($C147&lt;=Hidden!EI$50,$D147&gt;=Hidden!EI$50),IF($G147="","x","y"),"")))</f>
        <v/>
      </c>
      <c r="EQ147" s="37" t="str">
        <f>IF(Hidden!EJ$51="Yes","H",IF($B147="","",IF(AND($C147&lt;=Hidden!EJ$50,$D147&gt;=Hidden!EJ$50),IF($G147="","x","y"),"")))</f>
        <v/>
      </c>
      <c r="ER147" s="38" t="str">
        <f>IF(Hidden!EK$51="Yes","H",IF($B147="","",IF(AND($C147&lt;=Hidden!EK$50,$D147&gt;=Hidden!EK$50),IF($G147="","x","y"),"")))</f>
        <v/>
      </c>
      <c r="ES147" s="41" t="str">
        <f>IF(Hidden!EL$51="Yes","H",IF($B147="","",IF(AND($C147&lt;=Hidden!EL$50,$D147&gt;=Hidden!EL$50),IF($G147="","x","y"),"")))</f>
        <v/>
      </c>
      <c r="ET147" s="37" t="str">
        <f>IF(Hidden!EM$51="Yes","H",IF($B147="","",IF(AND($C147&lt;=Hidden!EM$50,$D147&gt;=Hidden!EM$50),IF($G147="","x","y"),"")))</f>
        <v/>
      </c>
      <c r="EU147" s="37" t="str">
        <f>IF(Hidden!EN$51="Yes","H",IF($B147="","",IF(AND($C147&lt;=Hidden!EN$50,$D147&gt;=Hidden!EN$50),IF($G147="","x","y"),"")))</f>
        <v/>
      </c>
      <c r="EV147" s="37" t="str">
        <f>IF(Hidden!EO$51="Yes","H",IF($B147="","",IF(AND($C147&lt;=Hidden!EO$50,$D147&gt;=Hidden!EO$50),IF($G147="","x","y"),"")))</f>
        <v/>
      </c>
      <c r="EW147" s="38" t="str">
        <f>IF(Hidden!EP$51="Yes","H",IF($B147="","",IF(AND($C147&lt;=Hidden!EP$50,$D147&gt;=Hidden!EP$50),IF($G147="","x","y"),"")))</f>
        <v/>
      </c>
      <c r="EX147" s="41" t="str">
        <f>IF(Hidden!EQ$51="Yes","H",IF($B147="","",IF(AND($C147&lt;=Hidden!EQ$50,$D147&gt;=Hidden!EQ$50),IF($G147="","x","y"),"")))</f>
        <v/>
      </c>
      <c r="EY147" s="37" t="str">
        <f>IF(Hidden!ER$51="Yes","H",IF($B147="","",IF(AND($C147&lt;=Hidden!ER$50,$D147&gt;=Hidden!ER$50),IF($G147="","x","y"),"")))</f>
        <v/>
      </c>
      <c r="EZ147" s="37" t="str">
        <f>IF(Hidden!ES$51="Yes","H",IF($B147="","",IF(AND($C147&lt;=Hidden!ES$50,$D147&gt;=Hidden!ES$50),IF($G147="","x","y"),"")))</f>
        <v/>
      </c>
      <c r="FA147" s="37" t="str">
        <f>IF(Hidden!ET$51="Yes","H",IF($B147="","",IF(AND($C147&lt;=Hidden!ET$50,$D147&gt;=Hidden!ET$50),IF($G147="","x","y"),"")))</f>
        <v/>
      </c>
      <c r="FB147" s="38" t="str">
        <f>IF(Hidden!EU$51="Yes","H",IF($B147="","",IF(AND($C147&lt;=Hidden!EU$50,$D147&gt;=Hidden!EU$50),IF($G147="","x","y"),"")))</f>
        <v/>
      </c>
      <c r="FC147" s="41" t="str">
        <f>IF(Hidden!EV$51="Yes","H",IF($B147="","",IF(AND($C147&lt;=Hidden!EV$50,$D147&gt;=Hidden!EV$50),IF($G147="","x","y"),"")))</f>
        <v/>
      </c>
      <c r="FD147" s="37" t="str">
        <f>IF(Hidden!EW$51="Yes","H",IF($B147="","",IF(AND($C147&lt;=Hidden!EW$50,$D147&gt;=Hidden!EW$50),IF($G147="","x","y"),"")))</f>
        <v/>
      </c>
      <c r="FE147" s="37" t="str">
        <f>IF(Hidden!EX$51="Yes","H",IF($B147="","",IF(AND($C147&lt;=Hidden!EX$50,$D147&gt;=Hidden!EX$50),IF($G147="","x","y"),"")))</f>
        <v/>
      </c>
      <c r="FF147" s="37" t="str">
        <f>IF(Hidden!EY$51="Yes","H",IF($B147="","",IF(AND($C147&lt;=Hidden!EY$50,$D147&gt;=Hidden!EY$50),IF($G147="","x","y"),"")))</f>
        <v/>
      </c>
      <c r="FG147" s="38" t="str">
        <f>IF(Hidden!EZ$51="Yes","H",IF($B147="","",IF(AND($C147&lt;=Hidden!EZ$50,$D147&gt;=Hidden!EZ$50),IF($G147="","x","y"),"")))</f>
        <v/>
      </c>
      <c r="FH147" s="41" t="str">
        <f>IF(Hidden!FA$51="Yes","H",IF($B147="","",IF(AND($C147&lt;=Hidden!FA$50,$D147&gt;=Hidden!FA$50),IF($G147="","x","y"),"")))</f>
        <v/>
      </c>
      <c r="FI147" s="37" t="str">
        <f>IF(Hidden!FB$51="Yes","H",IF($B147="","",IF(AND($C147&lt;=Hidden!FB$50,$D147&gt;=Hidden!FB$50),IF($G147="","x","y"),"")))</f>
        <v/>
      </c>
      <c r="FJ147" s="37" t="str">
        <f>IF(Hidden!FC$51="Yes","H",IF($B147="","",IF(AND($C147&lt;=Hidden!FC$50,$D147&gt;=Hidden!FC$50),IF($G147="","x","y"),"")))</f>
        <v/>
      </c>
      <c r="FK147" s="37" t="str">
        <f>IF(Hidden!FD$51="Yes","H",IF($B147="","",IF(AND($C147&lt;=Hidden!FD$50,$D147&gt;=Hidden!FD$50),IF($G147="","x","y"),"")))</f>
        <v/>
      </c>
      <c r="FL147" s="38" t="str">
        <f>IF(Hidden!FE$51="Yes","H",IF($B147="","",IF(AND($C147&lt;=Hidden!FE$50,$D147&gt;=Hidden!FE$50),IF($G147="","x","y"),"")))</f>
        <v/>
      </c>
      <c r="FM147" s="41" t="str">
        <f>IF(Hidden!FF$51="Yes","H",IF($B147="","",IF(AND($C147&lt;=Hidden!FF$50,$D147&gt;=Hidden!FF$50),IF($G147="","x","y"),"")))</f>
        <v/>
      </c>
      <c r="FN147" s="37" t="str">
        <f>IF(Hidden!FG$51="Yes","H",IF($B147="","",IF(AND($C147&lt;=Hidden!FG$50,$D147&gt;=Hidden!FG$50),IF($G147="","x","y"),"")))</f>
        <v/>
      </c>
      <c r="FO147" s="37" t="str">
        <f>IF(Hidden!FH$51="Yes","H",IF($B147="","",IF(AND($C147&lt;=Hidden!FH$50,$D147&gt;=Hidden!FH$50),IF($G147="","x","y"),"")))</f>
        <v/>
      </c>
      <c r="FP147" s="37" t="str">
        <f>IF(Hidden!FI$51="Yes","H",IF($B147="","",IF(AND($C147&lt;=Hidden!FI$50,$D147&gt;=Hidden!FI$50),IF($G147="","x","y"),"")))</f>
        <v/>
      </c>
      <c r="FQ147" s="38" t="str">
        <f>IF(Hidden!FJ$51="Yes","H",IF($B147="","",IF(AND($C147&lt;=Hidden!FJ$50,$D147&gt;=Hidden!FJ$50),IF($G147="","x","y"),"")))</f>
        <v/>
      </c>
      <c r="FR147" s="41" t="str">
        <f>IF(Hidden!FK$51="Yes","H",IF($B147="","",IF(AND($C147&lt;=Hidden!FK$50,$D147&gt;=Hidden!FK$50),IF($G147="","x","y"),"")))</f>
        <v/>
      </c>
      <c r="FS147" s="37" t="str">
        <f>IF(Hidden!FL$51="Yes","H",IF($B147="","",IF(AND($C147&lt;=Hidden!FL$50,$D147&gt;=Hidden!FL$50),IF($G147="","x","y"),"")))</f>
        <v/>
      </c>
      <c r="FT147" s="37" t="str">
        <f>IF(Hidden!FM$51="Yes","H",IF($B147="","",IF(AND($C147&lt;=Hidden!FM$50,$D147&gt;=Hidden!FM$50),IF($G147="","x","y"),"")))</f>
        <v/>
      </c>
      <c r="FU147" s="37" t="str">
        <f>IF(Hidden!FN$51="Yes","H",IF($B147="","",IF(AND($C147&lt;=Hidden!FN$50,$D147&gt;=Hidden!FN$50),IF($G147="","x","y"),"")))</f>
        <v/>
      </c>
      <c r="FV147" s="38" t="str">
        <f>IF(Hidden!FO$51="Yes","H",IF($B147="","",IF(AND($C147&lt;=Hidden!FO$50,$D147&gt;=Hidden!FO$50),IF($G147="","x","y"),"")))</f>
        <v/>
      </c>
      <c r="FW147" s="41" t="str">
        <f>IF(Hidden!FP$51="Yes","H",IF($B147="","",IF(AND($C147&lt;=Hidden!FP$50,$D147&gt;=Hidden!FP$50),IF($G147="","x","y"),"")))</f>
        <v/>
      </c>
      <c r="FX147" s="37" t="str">
        <f>IF(Hidden!FQ$51="Yes","H",IF($B147="","",IF(AND($C147&lt;=Hidden!FQ$50,$D147&gt;=Hidden!FQ$50),IF($G147="","x","y"),"")))</f>
        <v/>
      </c>
      <c r="FY147" s="37" t="str">
        <f>IF(Hidden!FR$51="Yes","H",IF($B147="","",IF(AND($C147&lt;=Hidden!FR$50,$D147&gt;=Hidden!FR$50),IF($G147="","x","y"),"")))</f>
        <v/>
      </c>
      <c r="FZ147" s="37" t="str">
        <f>IF(Hidden!FS$51="Yes","H",IF($B147="","",IF(AND($C147&lt;=Hidden!FS$50,$D147&gt;=Hidden!FS$50),IF($G147="","x","y"),"")))</f>
        <v/>
      </c>
      <c r="GA147" s="38" t="str">
        <f>IF(Hidden!FT$51="Yes","H",IF($B147="","",IF(AND($C147&lt;=Hidden!FT$50,$D147&gt;=Hidden!FT$50),IF($G147="","x","y"),"")))</f>
        <v/>
      </c>
      <c r="GB147" s="41" t="str">
        <f>IF(Hidden!FU$51="Yes","H",IF($B147="","",IF(AND($C147&lt;=Hidden!FU$50,$D147&gt;=Hidden!FU$50),IF($G147="","x","y"),"")))</f>
        <v/>
      </c>
      <c r="GC147" s="37" t="str">
        <f>IF(Hidden!FV$51="Yes","H",IF($B147="","",IF(AND($C147&lt;=Hidden!FV$50,$D147&gt;=Hidden!FV$50),IF($G147="","x","y"),"")))</f>
        <v/>
      </c>
      <c r="GD147" s="37" t="str">
        <f>IF(Hidden!FW$51="Yes","H",IF($B147="","",IF(AND($C147&lt;=Hidden!FW$50,$D147&gt;=Hidden!FW$50),IF($G147="","x","y"),"")))</f>
        <v/>
      </c>
      <c r="GE147" s="37" t="str">
        <f>IF(Hidden!FX$51="Yes","H",IF($B147="","",IF(AND($C147&lt;=Hidden!FX$50,$D147&gt;=Hidden!FX$50),IF($G147="","x","y"),"")))</f>
        <v/>
      </c>
      <c r="GF147" s="38" t="str">
        <f>IF(Hidden!FY$51="Yes","H",IF($B147="","",IF(AND($C147&lt;=Hidden!FY$50,$D147&gt;=Hidden!FY$50),IF($G147="","x","y"),"")))</f>
        <v/>
      </c>
      <c r="GG147" s="41" t="str">
        <f>IF(Hidden!FZ$51="Yes","H",IF($B147="","",IF(AND($C147&lt;=Hidden!FZ$50,$D147&gt;=Hidden!FZ$50),IF($G147="","x","y"),"")))</f>
        <v/>
      </c>
      <c r="GH147" s="37" t="str">
        <f>IF(Hidden!GA$51="Yes","H",IF($B147="","",IF(AND($C147&lt;=Hidden!GA$50,$D147&gt;=Hidden!GA$50),IF($G147="","x","y"),"")))</f>
        <v/>
      </c>
      <c r="GI147" s="37" t="str">
        <f>IF(Hidden!GB$51="Yes","H",IF($B147="","",IF(AND($C147&lt;=Hidden!GB$50,$D147&gt;=Hidden!GB$50),IF($G147="","x","y"),"")))</f>
        <v/>
      </c>
      <c r="GJ147" s="37" t="str">
        <f>IF(Hidden!GC$51="Yes","H",IF($B147="","",IF(AND($C147&lt;=Hidden!GC$50,$D147&gt;=Hidden!GC$50),IF($G147="","x","y"),"")))</f>
        <v/>
      </c>
      <c r="GK147" s="38" t="str">
        <f>IF(Hidden!GD$51="Yes","H",IF($B147="","",IF(AND($C147&lt;=Hidden!GD$50,$D147&gt;=Hidden!GD$50),IF($G147="","x","y"),"")))</f>
        <v/>
      </c>
      <c r="GL147" s="41" t="str">
        <f>IF(Hidden!GE$51="Yes","H",IF($B147="","",IF(AND($C147&lt;=Hidden!GE$50,$D147&gt;=Hidden!GE$50),IF($G147="","x","y"),"")))</f>
        <v/>
      </c>
      <c r="GM147" s="37" t="str">
        <f>IF(Hidden!GF$51="Yes","H",IF($B147="","",IF(AND($C147&lt;=Hidden!GF$50,$D147&gt;=Hidden!GF$50),IF($G147="","x","y"),"")))</f>
        <v/>
      </c>
      <c r="GN147" s="37" t="str">
        <f>IF(Hidden!GG$51="Yes","H",IF($B147="","",IF(AND($C147&lt;=Hidden!GG$50,$D147&gt;=Hidden!GG$50),IF($G147="","x","y"),"")))</f>
        <v/>
      </c>
      <c r="GO147" s="37" t="str">
        <f>IF(Hidden!GH$51="Yes","H",IF($B147="","",IF(AND($C147&lt;=Hidden!GH$50,$D147&gt;=Hidden!GH$50),IF($G147="","x","y"),"")))</f>
        <v/>
      </c>
      <c r="GP147" s="38" t="str">
        <f>IF(Hidden!GI$51="Yes","H",IF($B147="","",IF(AND($C147&lt;=Hidden!GI$50,$D147&gt;=Hidden!GI$50),IF($G147="","x","y"),"")))</f>
        <v/>
      </c>
      <c r="GQ147" s="41" t="str">
        <f>IF(Hidden!GJ$51="Yes","H",IF($B147="","",IF(AND($C147&lt;=Hidden!GJ$50,$D147&gt;=Hidden!GJ$50),IF($G147="","x","y"),"")))</f>
        <v/>
      </c>
      <c r="GR147" s="37" t="str">
        <f>IF(Hidden!GK$51="Yes","H",IF($B147="","",IF(AND($C147&lt;=Hidden!GK$50,$D147&gt;=Hidden!GK$50),IF($G147="","x","y"),"")))</f>
        <v/>
      </c>
      <c r="GS147" s="37" t="str">
        <f>IF(Hidden!GL$51="Yes","H",IF($B147="","",IF(AND($C147&lt;=Hidden!GL$50,$D147&gt;=Hidden!GL$50),IF($G147="","x","y"),"")))</f>
        <v/>
      </c>
      <c r="GT147" s="37" t="str">
        <f>IF(Hidden!GM$51="Yes","H",IF($B147="","",IF(AND($C147&lt;=Hidden!GM$50,$D147&gt;=Hidden!GM$50),IF($G147="","x","y"),"")))</f>
        <v/>
      </c>
      <c r="GU147" s="38" t="str">
        <f>IF(Hidden!GN$51="Yes","H",IF($B147="","",IF(AND($C147&lt;=Hidden!GN$50,$D147&gt;=Hidden!GN$50),IF($G147="","x","y"),"")))</f>
        <v/>
      </c>
      <c r="GV147" s="41" t="str">
        <f>IF(Hidden!GO$51="Yes","H",IF($B147="","",IF(AND($C147&lt;=Hidden!GO$50,$D147&gt;=Hidden!GO$50),IF($G147="","x","y"),"")))</f>
        <v/>
      </c>
      <c r="GW147" s="37" t="str">
        <f>IF(Hidden!GP$51="Yes","H",IF($B147="","",IF(AND($C147&lt;=Hidden!GP$50,$D147&gt;=Hidden!GP$50),IF($G147="","x","y"),"")))</f>
        <v/>
      </c>
      <c r="GX147" s="37" t="str">
        <f>IF(Hidden!GQ$51="Yes","H",IF($B147="","",IF(AND($C147&lt;=Hidden!GQ$50,$D147&gt;=Hidden!GQ$50),IF($G147="","x","y"),"")))</f>
        <v/>
      </c>
      <c r="GY147" s="37" t="str">
        <f>IF(Hidden!GR$51="Yes","H",IF($B147="","",IF(AND($C147&lt;=Hidden!GR$50,$D147&gt;=Hidden!GR$50),IF($G147="","x","y"),"")))</f>
        <v/>
      </c>
      <c r="GZ147" s="38" t="str">
        <f>IF(Hidden!GS$51="Yes","H",IF($B147="","",IF(AND($C147&lt;=Hidden!GS$50,$D147&gt;=Hidden!GS$50),IF($G147="","x","y"),"")))</f>
        <v/>
      </c>
      <c r="HA147" s="41" t="str">
        <f>IF(Hidden!GT$51="Yes","H",IF($B147="","",IF(AND($C147&lt;=Hidden!GT$50,$D147&gt;=Hidden!GT$50),IF($G147="","x","y"),"")))</f>
        <v/>
      </c>
      <c r="HB147" s="37" t="str">
        <f>IF(Hidden!GU$51="Yes","H",IF($B147="","",IF(AND($C147&lt;=Hidden!GU$50,$D147&gt;=Hidden!GU$50),IF($G147="","x","y"),"")))</f>
        <v/>
      </c>
      <c r="HC147" s="37" t="str">
        <f>IF(Hidden!GV$51="Yes","H",IF($B147="","",IF(AND($C147&lt;=Hidden!GV$50,$D147&gt;=Hidden!GV$50),IF($G147="","x","y"),"")))</f>
        <v/>
      </c>
      <c r="HD147" s="37" t="str">
        <f>IF(Hidden!GW$51="Yes","H",IF($B147="","",IF(AND($C147&lt;=Hidden!GW$50,$D147&gt;=Hidden!GW$50),IF($G147="","x","y"),"")))</f>
        <v/>
      </c>
      <c r="HE147" s="38" t="str">
        <f>IF(Hidden!GX$51="Yes","H",IF($B147="","",IF(AND($C147&lt;=Hidden!GX$50,$D147&gt;=Hidden!GX$50),IF($G147="","x","y"),"")))</f>
        <v/>
      </c>
      <c r="HF147" s="41" t="str">
        <f>IF(Hidden!GY$51="Yes","H",IF($B147="","",IF(AND($C147&lt;=Hidden!GY$50,$D147&gt;=Hidden!GY$50),IF($G147="","x","y"),"")))</f>
        <v/>
      </c>
      <c r="HG147" s="37" t="str">
        <f>IF(Hidden!GZ$51="Yes","H",IF($B147="","",IF(AND($C147&lt;=Hidden!GZ$50,$D147&gt;=Hidden!GZ$50),IF($G147="","x","y"),"")))</f>
        <v/>
      </c>
      <c r="HH147" s="37" t="str">
        <f>IF(Hidden!HA$51="Yes","H",IF($B147="","",IF(AND($C147&lt;=Hidden!HA$50,$D147&gt;=Hidden!HA$50),IF($G147="","x","y"),"")))</f>
        <v/>
      </c>
      <c r="HI147" s="37" t="str">
        <f>IF(Hidden!HB$51="Yes","H",IF($B147="","",IF(AND($C147&lt;=Hidden!HB$50,$D147&gt;=Hidden!HB$50),IF($G147="","x","y"),"")))</f>
        <v/>
      </c>
      <c r="HJ147" s="38" t="str">
        <f>IF(Hidden!HC$51="Yes","H",IF($B147="","",IF(AND($C147&lt;=Hidden!HC$50,$D147&gt;=Hidden!HC$50),IF($G147="","x","y"),"")))</f>
        <v/>
      </c>
      <c r="HK147" s="41" t="str">
        <f>IF(Hidden!HD$51="Yes","H",IF($B147="","",IF(AND($C147&lt;=Hidden!HD$50,$D147&gt;=Hidden!HD$50),IF($G147="","x","y"),"")))</f>
        <v/>
      </c>
      <c r="HL147" s="37" t="str">
        <f>IF(Hidden!HE$51="Yes","H",IF($B147="","",IF(AND($C147&lt;=Hidden!HE$50,$D147&gt;=Hidden!HE$50),IF($G147="","x","y"),"")))</f>
        <v/>
      </c>
      <c r="HM147" s="37" t="str">
        <f>IF(Hidden!HF$51="Yes","H",IF($B147="","",IF(AND($C147&lt;=Hidden!HF$50,$D147&gt;=Hidden!HF$50),IF($G147="","x","y"),"")))</f>
        <v/>
      </c>
      <c r="HN147" s="37" t="str">
        <f>IF(Hidden!HG$51="Yes","H",IF($B147="","",IF(AND($C147&lt;=Hidden!HG$50,$D147&gt;=Hidden!HG$50),IF($G147="","x","y"),"")))</f>
        <v/>
      </c>
      <c r="HO147" s="38" t="str">
        <f>IF(Hidden!HH$51="Yes","H",IF($B147="","",IF(AND($C147&lt;=Hidden!HH$50,$D147&gt;=Hidden!HH$50),IF($G147="","x","y"),"")))</f>
        <v/>
      </c>
      <c r="HP147" s="41" t="str">
        <f>IF(Hidden!HI$51="Yes","H",IF($B147="","",IF(AND($C147&lt;=Hidden!HI$50,$D147&gt;=Hidden!HI$50),IF($G147="","x","y"),"")))</f>
        <v/>
      </c>
      <c r="HQ147" s="37" t="str">
        <f>IF(Hidden!HJ$51="Yes","H",IF($B147="","",IF(AND($C147&lt;=Hidden!HJ$50,$D147&gt;=Hidden!HJ$50),IF($G147="","x","y"),"")))</f>
        <v/>
      </c>
      <c r="HR147" s="37" t="str">
        <f>IF(Hidden!HK$51="Yes","H",IF($B147="","",IF(AND($C147&lt;=Hidden!HK$50,$D147&gt;=Hidden!HK$50),IF($G147="","x","y"),"")))</f>
        <v/>
      </c>
      <c r="HS147" s="37" t="str">
        <f>IF(Hidden!HL$51="Yes","H",IF($B147="","",IF(AND($C147&lt;=Hidden!HL$50,$D147&gt;=Hidden!HL$50),IF($G147="","x","y"),"")))</f>
        <v/>
      </c>
      <c r="HT147" s="38" t="str">
        <f>IF(Hidden!HM$51="Yes","H",IF($B147="","",IF(AND($C147&lt;=Hidden!HM$50,$D147&gt;=Hidden!HM$50),IF($G147="","x","y"),"")))</f>
        <v/>
      </c>
      <c r="HU147" s="41" t="str">
        <f>IF(Hidden!HN$51="Yes","H",IF($B147="","",IF(AND($C147&lt;=Hidden!HN$50,$D147&gt;=Hidden!HN$50),IF($G147="","x","y"),"")))</f>
        <v/>
      </c>
      <c r="HV147" s="37" t="str">
        <f>IF(Hidden!HO$51="Yes","H",IF($B147="","",IF(AND($C147&lt;=Hidden!HO$50,$D147&gt;=Hidden!HO$50),IF($G147="","x","y"),"")))</f>
        <v/>
      </c>
      <c r="HW147" s="37" t="str">
        <f>IF(Hidden!HP$51="Yes","H",IF($B147="","",IF(AND($C147&lt;=Hidden!HP$50,$D147&gt;=Hidden!HP$50),IF($G147="","x","y"),"")))</f>
        <v/>
      </c>
      <c r="HX147" s="37" t="str">
        <f>IF(Hidden!HQ$51="Yes","H",IF($B147="","",IF(AND($C147&lt;=Hidden!HQ$50,$D147&gt;=Hidden!HQ$50),IF($G147="","x","y"),"")))</f>
        <v/>
      </c>
      <c r="HY147" s="38" t="str">
        <f>IF(Hidden!HR$51="Yes","H",IF($B147="","",IF(AND($C147&lt;=Hidden!HR$50,$D147&gt;=Hidden!HR$50),IF($G147="","x","y"),"")))</f>
        <v/>
      </c>
      <c r="HZ147" s="41" t="str">
        <f>IF(Hidden!HS$51="Yes","H",IF($B147="","",IF(AND($C147&lt;=Hidden!HS$50,$D147&gt;=Hidden!HS$50),IF($G147="","x","y"),"")))</f>
        <v/>
      </c>
      <c r="IA147" s="37" t="str">
        <f>IF(Hidden!HT$51="Yes","H",IF($B147="","",IF(AND($C147&lt;=Hidden!HT$50,$D147&gt;=Hidden!HT$50),IF($G147="","x","y"),"")))</f>
        <v/>
      </c>
      <c r="IB147" s="37" t="str">
        <f>IF(Hidden!HU$51="Yes","H",IF($B147="","",IF(AND($C147&lt;=Hidden!HU$50,$D147&gt;=Hidden!HU$50),IF($G147="","x","y"),"")))</f>
        <v/>
      </c>
      <c r="IC147" s="37" t="str">
        <f>IF(Hidden!HV$51="Yes","H",IF($B147="","",IF(AND($C147&lt;=Hidden!HV$50,$D147&gt;=Hidden!HV$50),IF($G147="","x","y"),"")))</f>
        <v/>
      </c>
      <c r="ID147" s="38" t="str">
        <f>IF(Hidden!HW$51="Yes","H",IF($B147="","",IF(AND($C147&lt;=Hidden!HW$50,$D147&gt;=Hidden!HW$50),IF($G147="","x","y"),"")))</f>
        <v/>
      </c>
      <c r="IE147" s="41" t="str">
        <f>IF(Hidden!HX$51="Yes","H",IF($B147="","",IF(AND($C147&lt;=Hidden!HX$50,$D147&gt;=Hidden!HX$50),IF($G147="","x","y"),"")))</f>
        <v/>
      </c>
      <c r="IF147" s="37" t="str">
        <f>IF(Hidden!HY$51="Yes","H",IF($B147="","",IF(AND($C147&lt;=Hidden!HY$50,$D147&gt;=Hidden!HY$50),IF($G147="","x","y"),"")))</f>
        <v/>
      </c>
      <c r="IG147" s="37" t="str">
        <f>IF(Hidden!HZ$51="Yes","H",IF($B147="","",IF(AND($C147&lt;=Hidden!HZ$50,$D147&gt;=Hidden!HZ$50),IF($G147="","x","y"),"")))</f>
        <v/>
      </c>
      <c r="IH147" s="37" t="str">
        <f>IF(Hidden!IA$51="Yes","H",IF($B147="","",IF(AND($C147&lt;=Hidden!IA$50,$D147&gt;=Hidden!IA$50),IF($G147="","x","y"),"")))</f>
        <v/>
      </c>
      <c r="II147" s="38" t="str">
        <f>IF(Hidden!IB$51="Yes","H",IF($B147="","",IF(AND($C147&lt;=Hidden!IB$50,$D147&gt;=Hidden!IB$50),IF($G147="","x","y"),"")))</f>
        <v/>
      </c>
      <c r="IJ147" s="41" t="str">
        <f>IF(Hidden!IC$51="Yes","H",IF($B147="","",IF(AND($C147&lt;=Hidden!IC$50,$D147&gt;=Hidden!IC$50),IF($G147="","x","y"),"")))</f>
        <v/>
      </c>
      <c r="IK147" s="37" t="str">
        <f>IF(Hidden!ID$51="Yes","H",IF($B147="","",IF(AND($C147&lt;=Hidden!ID$50,$D147&gt;=Hidden!ID$50),IF($G147="","x","y"),"")))</f>
        <v/>
      </c>
      <c r="IL147" s="37" t="str">
        <f>IF(Hidden!IE$51="Yes","H",IF($B147="","",IF(AND($C147&lt;=Hidden!IE$50,$D147&gt;=Hidden!IE$50),IF($G147="","x","y"),"")))</f>
        <v/>
      </c>
      <c r="IM147" s="37" t="str">
        <f>IF(Hidden!IF$51="Yes","H",IF($B147="","",IF(AND($C147&lt;=Hidden!IF$50,$D147&gt;=Hidden!IF$50),IF($G147="","x","y"),"")))</f>
        <v/>
      </c>
      <c r="IN147" s="38" t="str">
        <f>IF(Hidden!IG$51="Yes","H",IF($B147="","",IF(AND($C147&lt;=Hidden!IG$50,$D147&gt;=Hidden!IG$50),IF($G147="","x","y"),"")))</f>
        <v/>
      </c>
      <c r="IO147" s="41" t="str">
        <f>IF(Hidden!IH$51="Yes","H",IF($B147="","",IF(AND($C147&lt;=Hidden!IH$50,$D147&gt;=Hidden!IH$50),IF($G147="","x","y"),"")))</f>
        <v/>
      </c>
      <c r="IP147" s="37" t="str">
        <f>IF(Hidden!II$51="Yes","H",IF($B147="","",IF(AND($C147&lt;=Hidden!II$50,$D147&gt;=Hidden!II$50),IF($G147="","x","y"),"")))</f>
        <v/>
      </c>
      <c r="IQ147" s="37" t="str">
        <f>IF(Hidden!IJ$51="Yes","H",IF($B147="","",IF(AND($C147&lt;=Hidden!IJ$50,$D147&gt;=Hidden!IJ$50),IF($G147="","x","y"),"")))</f>
        <v/>
      </c>
      <c r="IR147" s="37" t="str">
        <f>IF(Hidden!IK$51="Yes","H",IF($B147="","",IF(AND($C147&lt;=Hidden!IK$50,$D147&gt;=Hidden!IK$50),IF($G147="","x","y"),"")))</f>
        <v/>
      </c>
      <c r="IS147" s="38" t="str">
        <f>IF(Hidden!IL$51="Yes","H",IF($B147="","",IF(AND($C147&lt;=Hidden!IL$50,$D147&gt;=Hidden!IL$50),IF($G147="","x","y"),"")))</f>
        <v/>
      </c>
      <c r="IT147" s="41" t="str">
        <f>IF(Hidden!IM$51="Yes","H",IF($B147="","",IF(AND($C147&lt;=Hidden!IM$50,$D147&gt;=Hidden!IM$50),IF($G147="","x","y"),"")))</f>
        <v/>
      </c>
      <c r="IU147" s="37" t="str">
        <f>IF(Hidden!IN$51="Yes","H",IF($B147="","",IF(AND($C147&lt;=Hidden!IN$50,$D147&gt;=Hidden!IN$50),IF($G147="","x","y"),"")))</f>
        <v/>
      </c>
      <c r="IV147" s="37" t="str">
        <f>IF(Hidden!IO$51="Yes","H",IF($B147="","",IF(AND($C147&lt;=Hidden!IO$50,$D147&gt;=Hidden!IO$50),IF($G147="","x","y"),"")))</f>
        <v/>
      </c>
      <c r="IW147" s="37" t="str">
        <f>IF(Hidden!IP$51="Yes","H",IF($B147="","",IF(AND($C147&lt;=Hidden!IP$50,$D147&gt;=Hidden!IP$50),IF($G147="","x","y"),"")))</f>
        <v/>
      </c>
      <c r="IX147" s="38" t="str">
        <f>IF(Hidden!IQ$51="Yes","H",IF($B147="","",IF(AND($C147&lt;=Hidden!IQ$50,$D147&gt;=Hidden!IQ$50),IF($G147="","x","y"),"")))</f>
        <v/>
      </c>
      <c r="IY147" s="41" t="str">
        <f>IF(Hidden!IR$51="Yes","H",IF($B147="","",IF(AND($C147&lt;=Hidden!IR$50,$D147&gt;=Hidden!IR$50),IF($G147="","x","y"),"")))</f>
        <v/>
      </c>
      <c r="IZ147" s="37" t="str">
        <f>IF(Hidden!IS$51="Yes","H",IF($B147="","",IF(AND($C147&lt;=Hidden!IS$50,$D147&gt;=Hidden!IS$50),IF($G147="","x","y"),"")))</f>
        <v/>
      </c>
      <c r="JA147" s="37" t="str">
        <f>IF(Hidden!IT$51="Yes","H",IF($B147="","",IF(AND($C147&lt;=Hidden!IT$50,$D147&gt;=Hidden!IT$50),IF($G147="","x","y"),"")))</f>
        <v/>
      </c>
      <c r="JB147" s="37" t="str">
        <f>IF(Hidden!IU$51="Yes","H",IF($B147="","",IF(AND($C147&lt;=Hidden!IU$50,$D147&gt;=Hidden!IU$50),IF($G147="","x","y"),"")))</f>
        <v/>
      </c>
      <c r="JC147" s="38" t="str">
        <f>IF(Hidden!IV$51="Yes","H",IF($B147="","",IF(AND($C147&lt;=Hidden!IV$50,$D147&gt;=Hidden!IV$50),IF($G147="","x","y"),"")))</f>
        <v/>
      </c>
      <c r="JD147" s="41" t="str">
        <f>IF(Hidden!IW$51="Yes","H",IF($B147="","",IF(AND($C147&lt;=Hidden!IW$50,$D147&gt;=Hidden!IW$50),IF($G147="","x","y"),"")))</f>
        <v/>
      </c>
      <c r="JE147" s="37" t="str">
        <f>IF(Hidden!IX$51="Yes","H",IF($B147="","",IF(AND($C147&lt;=Hidden!IX$50,$D147&gt;=Hidden!IX$50),IF($G147="","x","y"),"")))</f>
        <v/>
      </c>
      <c r="JF147" s="37" t="str">
        <f>IF(Hidden!IY$51="Yes","H",IF($B147="","",IF(AND($C147&lt;=Hidden!IY$50,$D147&gt;=Hidden!IY$50),IF($G147="","x","y"),"")))</f>
        <v/>
      </c>
      <c r="JG147" s="37" t="str">
        <f>IF(Hidden!IZ$51="Yes","H",IF($B147="","",IF(AND($C147&lt;=Hidden!IZ$50,$D147&gt;=Hidden!IZ$50),IF($G147="","x","y"),"")))</f>
        <v/>
      </c>
      <c r="JH147" s="38" t="str">
        <f>IF(Hidden!JA$51="Yes","H",IF($B147="","",IF(AND($C147&lt;=Hidden!JA$50,$D147&gt;=Hidden!JA$50),IF($G147="","x","y"),"")))</f>
        <v/>
      </c>
      <c r="JI147" s="41" t="str">
        <f>IF(Hidden!JB$51="Yes","H",IF($B147="","",IF(AND($C147&lt;=Hidden!JB$50,$D147&gt;=Hidden!JB$50),IF($G147="","x","y"),"")))</f>
        <v/>
      </c>
      <c r="JJ147" s="37" t="str">
        <f>IF(Hidden!JC$51="Yes","H",IF($B147="","",IF(AND($C147&lt;=Hidden!JC$50,$D147&gt;=Hidden!JC$50),IF($G147="","x","y"),"")))</f>
        <v/>
      </c>
      <c r="JK147" s="37" t="str">
        <f>IF(Hidden!JD$51="Yes","H",IF($B147="","",IF(AND($C147&lt;=Hidden!JD$50,$D147&gt;=Hidden!JD$50),IF($G147="","x","y"),"")))</f>
        <v/>
      </c>
      <c r="JL147" s="37" t="str">
        <f>IF(Hidden!JE$51="Yes","H",IF($B147="","",IF(AND($C147&lt;=Hidden!JE$50,$D147&gt;=Hidden!JE$50),IF($G147="","x","y"),"")))</f>
        <v/>
      </c>
      <c r="JM147" s="38" t="str">
        <f>IF(Hidden!JF$51="Yes","H",IF($B147="","",IF(AND($C147&lt;=Hidden!JF$50,$D147&gt;=Hidden!JF$50),IF($G147="","x","y"),"")))</f>
        <v/>
      </c>
      <c r="JN147" s="41" t="str">
        <f>IF(Hidden!JG$51="Yes","H",IF($B147="","",IF(AND($C147&lt;=Hidden!JG$50,$D147&gt;=Hidden!JG$50),IF($G147="","x","y"),"")))</f>
        <v/>
      </c>
      <c r="JO147" s="37" t="str">
        <f>IF(Hidden!JH$51="Yes","H",IF($B147="","",IF(AND($C147&lt;=Hidden!JH$50,$D147&gt;=Hidden!JH$50),IF($G147="","x","y"),"")))</f>
        <v/>
      </c>
      <c r="JP147" s="37" t="str">
        <f>IF(Hidden!JI$51="Yes","H",IF($B147="","",IF(AND($C147&lt;=Hidden!JI$50,$D147&gt;=Hidden!JI$50),IF($G147="","x","y"),"")))</f>
        <v/>
      </c>
      <c r="JQ147" s="37" t="str">
        <f>IF(Hidden!JJ$51="Yes","H",IF($B147="","",IF(AND($C147&lt;=Hidden!JJ$50,$D147&gt;=Hidden!JJ$50),IF($G147="","x","y"),"")))</f>
        <v/>
      </c>
      <c r="JR147" s="38" t="str">
        <f>IF(Hidden!JK$51="Yes","H",IF($B147="","",IF(AND($C147&lt;=Hidden!JK$50,$D147&gt;=Hidden!JK$50),IF($G147="","x","y"),"")))</f>
        <v/>
      </c>
    </row>
    <row r="148" spans="1:278">
      <c r="A148" s="28"/>
      <c r="B148" s="231" t="s">
        <v>208</v>
      </c>
      <c r="C148" s="86"/>
      <c r="D148" s="86"/>
      <c r="E148" s="88" t="s">
        <v>23</v>
      </c>
      <c r="F148" s="89"/>
      <c r="G148" s="87"/>
      <c r="H148" s="67"/>
      <c r="I148" s="36"/>
      <c r="J148" s="37"/>
      <c r="K148" s="37"/>
      <c r="L148" s="37"/>
      <c r="M148" s="40"/>
      <c r="N148" s="44"/>
      <c r="O148" s="37"/>
      <c r="P148" s="37"/>
      <c r="Q148" s="37"/>
      <c r="R148" s="45"/>
      <c r="S148" s="41"/>
      <c r="T148" s="37"/>
      <c r="U148" s="37"/>
      <c r="V148" s="37"/>
      <c r="W148" s="40"/>
      <c r="X148" s="44"/>
      <c r="Y148" s="37"/>
      <c r="Z148" s="37"/>
      <c r="AA148" s="37"/>
      <c r="AB148" s="45"/>
      <c r="AC148" s="41"/>
      <c r="AD148" s="37"/>
      <c r="AE148" s="37"/>
      <c r="AF148" s="37"/>
      <c r="AG148" s="40"/>
      <c r="AH148" s="44"/>
      <c r="AI148" s="37"/>
      <c r="AJ148" s="37"/>
      <c r="AK148" s="37"/>
      <c r="AL148" s="45"/>
      <c r="AM148" s="41"/>
      <c r="AN148" s="37"/>
      <c r="AO148" s="37"/>
      <c r="AP148" s="37"/>
      <c r="AQ148" s="40"/>
      <c r="AR148" s="44"/>
      <c r="AS148" s="37"/>
      <c r="AT148" s="37"/>
      <c r="AU148" s="37"/>
      <c r="AV148" s="45"/>
      <c r="AW148" s="41"/>
      <c r="AX148" s="37"/>
      <c r="AY148" s="37"/>
      <c r="AZ148" s="37"/>
      <c r="BA148" s="40"/>
      <c r="BB148" s="44"/>
      <c r="BC148" s="37"/>
      <c r="BD148" s="37"/>
      <c r="BE148" s="37"/>
      <c r="BF148" s="45"/>
      <c r="BG148" s="41"/>
      <c r="BH148" s="37"/>
      <c r="BI148" s="37"/>
      <c r="BJ148" s="37"/>
      <c r="BK148" s="40"/>
      <c r="BL148" s="44"/>
      <c r="BM148" s="37"/>
      <c r="BN148" s="37"/>
      <c r="BO148" s="37"/>
      <c r="BP148" s="45"/>
      <c r="BQ148" s="41"/>
      <c r="BR148" s="37"/>
      <c r="BS148" s="37"/>
      <c r="BT148" s="37"/>
      <c r="BU148" s="40"/>
      <c r="BV148" s="44"/>
      <c r="BW148" s="37"/>
      <c r="BX148" s="37"/>
      <c r="BY148" s="37"/>
      <c r="BZ148" s="45"/>
      <c r="CA148" s="41"/>
      <c r="CB148" s="37"/>
      <c r="CC148" s="37"/>
      <c r="CD148" s="37"/>
      <c r="CE148" s="40"/>
      <c r="CF148" s="44"/>
      <c r="CG148" s="37"/>
      <c r="CH148" s="37"/>
      <c r="CI148" s="37"/>
      <c r="CJ148" s="45"/>
      <c r="CK148" s="41"/>
      <c r="CL148" s="37"/>
      <c r="CM148" s="37"/>
      <c r="CN148" s="37"/>
      <c r="CO148" s="40"/>
      <c r="CP148" s="44"/>
      <c r="CQ148" s="37"/>
      <c r="CR148" s="37"/>
      <c r="CS148" s="37"/>
      <c r="CT148" s="45"/>
      <c r="CU148" s="41"/>
      <c r="CV148" s="37"/>
      <c r="CW148" s="37"/>
      <c r="CX148" s="37"/>
      <c r="CY148" s="40"/>
      <c r="CZ148" s="44"/>
      <c r="DA148" s="37"/>
      <c r="DB148" s="37"/>
      <c r="DC148" s="37"/>
      <c r="DD148" s="45"/>
      <c r="DE148" s="41"/>
      <c r="DF148" s="37"/>
      <c r="DG148" s="37"/>
      <c r="DH148" s="37"/>
      <c r="DI148" s="40"/>
      <c r="DJ148" s="44"/>
      <c r="DK148" s="37"/>
      <c r="DL148" s="37"/>
      <c r="DM148" s="37"/>
      <c r="DN148" s="45"/>
      <c r="DO148" s="41"/>
      <c r="DP148" s="37"/>
      <c r="DQ148" s="37"/>
      <c r="DR148" s="37"/>
      <c r="DS148" s="40"/>
      <c r="DT148" s="44"/>
      <c r="DU148" s="37"/>
      <c r="DV148" s="37"/>
      <c r="DW148" s="37"/>
      <c r="DX148" s="45"/>
      <c r="DY148" s="44"/>
      <c r="DZ148" s="37"/>
      <c r="EA148" s="37"/>
      <c r="EB148" s="37"/>
      <c r="EC148" s="45"/>
      <c r="ED148" s="41"/>
      <c r="EE148" s="37"/>
      <c r="EF148" s="37"/>
      <c r="EG148" s="37"/>
      <c r="EH148" s="38"/>
      <c r="EI148" s="41"/>
      <c r="EJ148" s="37"/>
      <c r="EK148" s="37"/>
      <c r="EL148" s="37"/>
      <c r="EM148" s="38"/>
      <c r="EN148" s="41"/>
      <c r="EO148" s="37"/>
      <c r="EP148" s="37"/>
      <c r="EQ148" s="37"/>
      <c r="ER148" s="38"/>
      <c r="ES148" s="41"/>
      <c r="ET148" s="37"/>
      <c r="EU148" s="37"/>
      <c r="EV148" s="37"/>
      <c r="EW148" s="38"/>
      <c r="EX148" s="41"/>
      <c r="EY148" s="37"/>
      <c r="EZ148" s="37"/>
      <c r="FA148" s="37"/>
      <c r="FB148" s="38"/>
      <c r="FC148" s="41"/>
      <c r="FD148" s="37"/>
      <c r="FE148" s="37"/>
      <c r="FF148" s="37"/>
      <c r="FG148" s="38"/>
      <c r="FH148" s="41"/>
      <c r="FI148" s="37"/>
      <c r="FJ148" s="37"/>
      <c r="FK148" s="37"/>
      <c r="FL148" s="38"/>
      <c r="FM148" s="41"/>
      <c r="FN148" s="37"/>
      <c r="FO148" s="37"/>
      <c r="FP148" s="37"/>
      <c r="FQ148" s="38"/>
      <c r="FR148" s="41"/>
      <c r="FS148" s="37"/>
      <c r="FT148" s="37"/>
      <c r="FU148" s="37"/>
      <c r="FV148" s="38"/>
      <c r="FW148" s="41"/>
      <c r="FX148" s="37"/>
      <c r="FY148" s="37"/>
      <c r="FZ148" s="37"/>
      <c r="GA148" s="38"/>
      <c r="GB148" s="41"/>
      <c r="GC148" s="37"/>
      <c r="GD148" s="37"/>
      <c r="GE148" s="37"/>
      <c r="GF148" s="38"/>
      <c r="GG148" s="41"/>
      <c r="GH148" s="37"/>
      <c r="GI148" s="37"/>
      <c r="GJ148" s="37"/>
      <c r="GK148" s="38"/>
      <c r="GL148" s="41"/>
      <c r="GM148" s="37"/>
      <c r="GN148" s="37"/>
      <c r="GO148" s="37"/>
      <c r="GP148" s="38"/>
      <c r="GQ148" s="41"/>
      <c r="GR148" s="37"/>
      <c r="GS148" s="37"/>
      <c r="GT148" s="37"/>
      <c r="GU148" s="38"/>
      <c r="GV148" s="41"/>
      <c r="GW148" s="37"/>
      <c r="GX148" s="37"/>
      <c r="GY148" s="37"/>
      <c r="GZ148" s="38"/>
      <c r="HA148" s="41"/>
      <c r="HB148" s="37"/>
      <c r="HC148" s="37"/>
      <c r="HD148" s="37"/>
      <c r="HE148" s="38"/>
      <c r="HF148" s="41"/>
      <c r="HG148" s="37"/>
      <c r="HH148" s="37"/>
      <c r="HI148" s="37"/>
      <c r="HJ148" s="38"/>
      <c r="HK148" s="41"/>
      <c r="HL148" s="37"/>
      <c r="HM148" s="37"/>
      <c r="HN148" s="37"/>
      <c r="HO148" s="38"/>
      <c r="HP148" s="41"/>
      <c r="HQ148" s="37"/>
      <c r="HR148" s="37"/>
      <c r="HS148" s="37"/>
      <c r="HT148" s="38"/>
      <c r="HU148" s="41"/>
      <c r="HV148" s="37"/>
      <c r="HW148" s="37"/>
      <c r="HX148" s="37"/>
      <c r="HY148" s="38"/>
      <c r="HZ148" s="41"/>
      <c r="IA148" s="37"/>
      <c r="IB148" s="37"/>
      <c r="IC148" s="37"/>
      <c r="ID148" s="38"/>
      <c r="IE148" s="41"/>
      <c r="IF148" s="37"/>
      <c r="IG148" s="37"/>
      <c r="IH148" s="37"/>
      <c r="II148" s="38"/>
      <c r="IJ148" s="41"/>
      <c r="IK148" s="37"/>
      <c r="IL148" s="37"/>
      <c r="IM148" s="37"/>
      <c r="IN148" s="38"/>
      <c r="IO148" s="41"/>
      <c r="IP148" s="37"/>
      <c r="IQ148" s="37"/>
      <c r="IR148" s="37"/>
      <c r="IS148" s="38"/>
      <c r="IT148" s="41"/>
      <c r="IU148" s="37"/>
      <c r="IV148" s="37"/>
      <c r="IW148" s="37"/>
      <c r="IX148" s="38"/>
      <c r="IY148" s="41"/>
      <c r="IZ148" s="37"/>
      <c r="JA148" s="37"/>
      <c r="JB148" s="37"/>
      <c r="JC148" s="38"/>
      <c r="JD148" s="41"/>
      <c r="JE148" s="37"/>
      <c r="JF148" s="37"/>
      <c r="JG148" s="37"/>
      <c r="JH148" s="38"/>
      <c r="JI148" s="41"/>
      <c r="JJ148" s="37"/>
      <c r="JK148" s="37"/>
      <c r="JL148" s="37"/>
      <c r="JM148" s="38"/>
      <c r="JN148" s="41"/>
      <c r="JO148" s="37"/>
      <c r="JP148" s="37"/>
      <c r="JQ148" s="37"/>
      <c r="JR148" s="38"/>
    </row>
    <row r="149" spans="1:278">
      <c r="A149" s="28"/>
      <c r="B149" s="231" t="s">
        <v>209</v>
      </c>
      <c r="C149" s="86"/>
      <c r="D149" s="86"/>
      <c r="E149" s="88" t="s">
        <v>23</v>
      </c>
      <c r="F149" s="89"/>
      <c r="G149" s="87"/>
      <c r="H149" s="67"/>
      <c r="I149" s="36"/>
      <c r="J149" s="37"/>
      <c r="K149" s="37"/>
      <c r="L149" s="37"/>
      <c r="M149" s="40"/>
      <c r="N149" s="44"/>
      <c r="O149" s="37"/>
      <c r="P149" s="37"/>
      <c r="Q149" s="37"/>
      <c r="R149" s="45"/>
      <c r="S149" s="41"/>
      <c r="T149" s="37"/>
      <c r="U149" s="37"/>
      <c r="V149" s="37"/>
      <c r="W149" s="40"/>
      <c r="X149" s="44"/>
      <c r="Y149" s="37"/>
      <c r="Z149" s="37"/>
      <c r="AA149" s="37"/>
      <c r="AB149" s="45"/>
      <c r="AC149" s="41"/>
      <c r="AD149" s="37"/>
      <c r="AE149" s="37"/>
      <c r="AF149" s="37"/>
      <c r="AG149" s="40"/>
      <c r="AH149" s="44"/>
      <c r="AI149" s="37"/>
      <c r="AJ149" s="37"/>
      <c r="AK149" s="37"/>
      <c r="AL149" s="45"/>
      <c r="AM149" s="41"/>
      <c r="AN149" s="37"/>
      <c r="AO149" s="37"/>
      <c r="AP149" s="37"/>
      <c r="AQ149" s="40"/>
      <c r="AR149" s="44"/>
      <c r="AS149" s="37"/>
      <c r="AT149" s="37"/>
      <c r="AU149" s="37"/>
      <c r="AV149" s="45"/>
      <c r="AW149" s="41"/>
      <c r="AX149" s="37"/>
      <c r="AY149" s="37"/>
      <c r="AZ149" s="37"/>
      <c r="BA149" s="40"/>
      <c r="BB149" s="44"/>
      <c r="BC149" s="37"/>
      <c r="BD149" s="37"/>
      <c r="BE149" s="37"/>
      <c r="BF149" s="45"/>
      <c r="BG149" s="41"/>
      <c r="BH149" s="37"/>
      <c r="BI149" s="37"/>
      <c r="BJ149" s="37"/>
      <c r="BK149" s="40"/>
      <c r="BL149" s="44"/>
      <c r="BM149" s="37"/>
      <c r="BN149" s="37"/>
      <c r="BO149" s="37"/>
      <c r="BP149" s="45"/>
      <c r="BQ149" s="41"/>
      <c r="BR149" s="37"/>
      <c r="BS149" s="37"/>
      <c r="BT149" s="37"/>
      <c r="BU149" s="40"/>
      <c r="BV149" s="44"/>
      <c r="BW149" s="37"/>
      <c r="BX149" s="37"/>
      <c r="BY149" s="37"/>
      <c r="BZ149" s="45"/>
      <c r="CA149" s="41"/>
      <c r="CB149" s="37"/>
      <c r="CC149" s="37"/>
      <c r="CD149" s="37"/>
      <c r="CE149" s="40"/>
      <c r="CF149" s="44"/>
      <c r="CG149" s="37"/>
      <c r="CH149" s="37"/>
      <c r="CI149" s="37"/>
      <c r="CJ149" s="45"/>
      <c r="CK149" s="41"/>
      <c r="CL149" s="37"/>
      <c r="CM149" s="37"/>
      <c r="CN149" s="37"/>
      <c r="CO149" s="40"/>
      <c r="CP149" s="44"/>
      <c r="CQ149" s="37"/>
      <c r="CR149" s="37"/>
      <c r="CS149" s="37"/>
      <c r="CT149" s="45"/>
      <c r="CU149" s="41"/>
      <c r="CV149" s="37"/>
      <c r="CW149" s="37"/>
      <c r="CX149" s="37"/>
      <c r="CY149" s="40"/>
      <c r="CZ149" s="44"/>
      <c r="DA149" s="37"/>
      <c r="DB149" s="37"/>
      <c r="DC149" s="37"/>
      <c r="DD149" s="45"/>
      <c r="DE149" s="41"/>
      <c r="DF149" s="37"/>
      <c r="DG149" s="37"/>
      <c r="DH149" s="37"/>
      <c r="DI149" s="40"/>
      <c r="DJ149" s="44"/>
      <c r="DK149" s="37"/>
      <c r="DL149" s="37"/>
      <c r="DM149" s="37"/>
      <c r="DN149" s="45"/>
      <c r="DO149" s="41"/>
      <c r="DP149" s="37"/>
      <c r="DQ149" s="37"/>
      <c r="DR149" s="37"/>
      <c r="DS149" s="40"/>
      <c r="DT149" s="44"/>
      <c r="DU149" s="37"/>
      <c r="DV149" s="37"/>
      <c r="DW149" s="37"/>
      <c r="DX149" s="45"/>
      <c r="DY149" s="44"/>
      <c r="DZ149" s="37"/>
      <c r="EA149" s="37"/>
      <c r="EB149" s="37"/>
      <c r="EC149" s="45"/>
      <c r="ED149" s="41"/>
      <c r="EE149" s="37"/>
      <c r="EF149" s="37"/>
      <c r="EG149" s="37"/>
      <c r="EH149" s="38"/>
      <c r="EI149" s="41"/>
      <c r="EJ149" s="37"/>
      <c r="EK149" s="37"/>
      <c r="EL149" s="37"/>
      <c r="EM149" s="38"/>
      <c r="EN149" s="41"/>
      <c r="EO149" s="37"/>
      <c r="EP149" s="37"/>
      <c r="EQ149" s="37"/>
      <c r="ER149" s="38"/>
      <c r="ES149" s="41"/>
      <c r="ET149" s="37"/>
      <c r="EU149" s="37"/>
      <c r="EV149" s="37"/>
      <c r="EW149" s="38"/>
      <c r="EX149" s="41"/>
      <c r="EY149" s="37"/>
      <c r="EZ149" s="37"/>
      <c r="FA149" s="37"/>
      <c r="FB149" s="38"/>
      <c r="FC149" s="41"/>
      <c r="FD149" s="37"/>
      <c r="FE149" s="37"/>
      <c r="FF149" s="37"/>
      <c r="FG149" s="38"/>
      <c r="FH149" s="41"/>
      <c r="FI149" s="37"/>
      <c r="FJ149" s="37"/>
      <c r="FK149" s="37"/>
      <c r="FL149" s="38"/>
      <c r="FM149" s="41"/>
      <c r="FN149" s="37"/>
      <c r="FO149" s="37"/>
      <c r="FP149" s="37"/>
      <c r="FQ149" s="38"/>
      <c r="FR149" s="41"/>
      <c r="FS149" s="37"/>
      <c r="FT149" s="37"/>
      <c r="FU149" s="37"/>
      <c r="FV149" s="38"/>
      <c r="FW149" s="41"/>
      <c r="FX149" s="37"/>
      <c r="FY149" s="37"/>
      <c r="FZ149" s="37"/>
      <c r="GA149" s="38"/>
      <c r="GB149" s="41"/>
      <c r="GC149" s="37"/>
      <c r="GD149" s="37"/>
      <c r="GE149" s="37"/>
      <c r="GF149" s="38"/>
      <c r="GG149" s="41"/>
      <c r="GH149" s="37"/>
      <c r="GI149" s="37"/>
      <c r="GJ149" s="37"/>
      <c r="GK149" s="38"/>
      <c r="GL149" s="41"/>
      <c r="GM149" s="37"/>
      <c r="GN149" s="37"/>
      <c r="GO149" s="37"/>
      <c r="GP149" s="38"/>
      <c r="GQ149" s="41"/>
      <c r="GR149" s="37"/>
      <c r="GS149" s="37"/>
      <c r="GT149" s="37"/>
      <c r="GU149" s="38"/>
      <c r="GV149" s="41"/>
      <c r="GW149" s="37"/>
      <c r="GX149" s="37"/>
      <c r="GY149" s="37"/>
      <c r="GZ149" s="38"/>
      <c r="HA149" s="41"/>
      <c r="HB149" s="37"/>
      <c r="HC149" s="37"/>
      <c r="HD149" s="37"/>
      <c r="HE149" s="38"/>
      <c r="HF149" s="41"/>
      <c r="HG149" s="37"/>
      <c r="HH149" s="37"/>
      <c r="HI149" s="37"/>
      <c r="HJ149" s="38"/>
      <c r="HK149" s="41"/>
      <c r="HL149" s="37"/>
      <c r="HM149" s="37"/>
      <c r="HN149" s="37"/>
      <c r="HO149" s="38"/>
      <c r="HP149" s="41"/>
      <c r="HQ149" s="37"/>
      <c r="HR149" s="37"/>
      <c r="HS149" s="37"/>
      <c r="HT149" s="38"/>
      <c r="HU149" s="41"/>
      <c r="HV149" s="37"/>
      <c r="HW149" s="37"/>
      <c r="HX149" s="37"/>
      <c r="HY149" s="38"/>
      <c r="HZ149" s="41"/>
      <c r="IA149" s="37"/>
      <c r="IB149" s="37"/>
      <c r="IC149" s="37"/>
      <c r="ID149" s="38"/>
      <c r="IE149" s="41"/>
      <c r="IF149" s="37"/>
      <c r="IG149" s="37"/>
      <c r="IH149" s="37"/>
      <c r="II149" s="38"/>
      <c r="IJ149" s="41"/>
      <c r="IK149" s="37"/>
      <c r="IL149" s="37"/>
      <c r="IM149" s="37"/>
      <c r="IN149" s="38"/>
      <c r="IO149" s="41"/>
      <c r="IP149" s="37"/>
      <c r="IQ149" s="37"/>
      <c r="IR149" s="37"/>
      <c r="IS149" s="38"/>
      <c r="IT149" s="41"/>
      <c r="IU149" s="37"/>
      <c r="IV149" s="37"/>
      <c r="IW149" s="37"/>
      <c r="IX149" s="38"/>
      <c r="IY149" s="41"/>
      <c r="IZ149" s="37"/>
      <c r="JA149" s="37"/>
      <c r="JB149" s="37"/>
      <c r="JC149" s="38"/>
      <c r="JD149" s="41"/>
      <c r="JE149" s="37"/>
      <c r="JF149" s="37"/>
      <c r="JG149" s="37"/>
      <c r="JH149" s="38"/>
      <c r="JI149" s="41"/>
      <c r="JJ149" s="37"/>
      <c r="JK149" s="37"/>
      <c r="JL149" s="37"/>
      <c r="JM149" s="38"/>
      <c r="JN149" s="41"/>
      <c r="JO149" s="37"/>
      <c r="JP149" s="37"/>
      <c r="JQ149" s="37"/>
      <c r="JR149" s="38"/>
    </row>
    <row r="150" spans="1:278">
      <c r="A150" s="28"/>
      <c r="B150" s="231" t="s">
        <v>210</v>
      </c>
      <c r="C150" s="86"/>
      <c r="D150" s="86"/>
      <c r="E150" s="88" t="s">
        <v>23</v>
      </c>
      <c r="F150" s="89"/>
      <c r="G150" s="87"/>
      <c r="H150" s="67"/>
      <c r="I150" s="36"/>
      <c r="J150" s="37"/>
      <c r="K150" s="37"/>
      <c r="L150" s="37"/>
      <c r="M150" s="40"/>
      <c r="N150" s="44"/>
      <c r="O150" s="37"/>
      <c r="P150" s="37"/>
      <c r="Q150" s="37"/>
      <c r="R150" s="45"/>
      <c r="S150" s="41"/>
      <c r="T150" s="37"/>
      <c r="U150" s="37"/>
      <c r="V150" s="37"/>
      <c r="W150" s="40"/>
      <c r="X150" s="44"/>
      <c r="Y150" s="37"/>
      <c r="Z150" s="37"/>
      <c r="AA150" s="37"/>
      <c r="AB150" s="45"/>
      <c r="AC150" s="41"/>
      <c r="AD150" s="37"/>
      <c r="AE150" s="37"/>
      <c r="AF150" s="37"/>
      <c r="AG150" s="40"/>
      <c r="AH150" s="44"/>
      <c r="AI150" s="37"/>
      <c r="AJ150" s="37"/>
      <c r="AK150" s="37"/>
      <c r="AL150" s="45"/>
      <c r="AM150" s="41"/>
      <c r="AN150" s="37"/>
      <c r="AO150" s="37"/>
      <c r="AP150" s="37"/>
      <c r="AQ150" s="40"/>
      <c r="AR150" s="44"/>
      <c r="AS150" s="37"/>
      <c r="AT150" s="37"/>
      <c r="AU150" s="37"/>
      <c r="AV150" s="45"/>
      <c r="AW150" s="41"/>
      <c r="AX150" s="37"/>
      <c r="AY150" s="37"/>
      <c r="AZ150" s="37"/>
      <c r="BA150" s="40"/>
      <c r="BB150" s="44"/>
      <c r="BC150" s="37"/>
      <c r="BD150" s="37"/>
      <c r="BE150" s="37"/>
      <c r="BF150" s="45"/>
      <c r="BG150" s="41"/>
      <c r="BH150" s="37"/>
      <c r="BI150" s="37"/>
      <c r="BJ150" s="37"/>
      <c r="BK150" s="40"/>
      <c r="BL150" s="44"/>
      <c r="BM150" s="37"/>
      <c r="BN150" s="37"/>
      <c r="BO150" s="37"/>
      <c r="BP150" s="45"/>
      <c r="BQ150" s="41"/>
      <c r="BR150" s="37"/>
      <c r="BS150" s="37"/>
      <c r="BT150" s="37"/>
      <c r="BU150" s="40"/>
      <c r="BV150" s="44"/>
      <c r="BW150" s="37"/>
      <c r="BX150" s="37"/>
      <c r="BY150" s="37"/>
      <c r="BZ150" s="45"/>
      <c r="CA150" s="41"/>
      <c r="CB150" s="37"/>
      <c r="CC150" s="37"/>
      <c r="CD150" s="37"/>
      <c r="CE150" s="40"/>
      <c r="CF150" s="44"/>
      <c r="CG150" s="37"/>
      <c r="CH150" s="37"/>
      <c r="CI150" s="37"/>
      <c r="CJ150" s="45"/>
      <c r="CK150" s="41"/>
      <c r="CL150" s="37"/>
      <c r="CM150" s="37"/>
      <c r="CN150" s="37"/>
      <c r="CO150" s="40"/>
      <c r="CP150" s="44"/>
      <c r="CQ150" s="37"/>
      <c r="CR150" s="37"/>
      <c r="CS150" s="37"/>
      <c r="CT150" s="45"/>
      <c r="CU150" s="41"/>
      <c r="CV150" s="37"/>
      <c r="CW150" s="37"/>
      <c r="CX150" s="37"/>
      <c r="CY150" s="40"/>
      <c r="CZ150" s="44"/>
      <c r="DA150" s="37"/>
      <c r="DB150" s="37"/>
      <c r="DC150" s="37"/>
      <c r="DD150" s="45"/>
      <c r="DE150" s="41"/>
      <c r="DF150" s="37"/>
      <c r="DG150" s="37"/>
      <c r="DH150" s="37"/>
      <c r="DI150" s="40"/>
      <c r="DJ150" s="44"/>
      <c r="DK150" s="37"/>
      <c r="DL150" s="37"/>
      <c r="DM150" s="37"/>
      <c r="DN150" s="45"/>
      <c r="DO150" s="41"/>
      <c r="DP150" s="37"/>
      <c r="DQ150" s="37"/>
      <c r="DR150" s="37"/>
      <c r="DS150" s="40"/>
      <c r="DT150" s="44"/>
      <c r="DU150" s="37"/>
      <c r="DV150" s="37"/>
      <c r="DW150" s="37"/>
      <c r="DX150" s="45"/>
      <c r="DY150" s="44"/>
      <c r="DZ150" s="37"/>
      <c r="EA150" s="37"/>
      <c r="EB150" s="37"/>
      <c r="EC150" s="45"/>
      <c r="ED150" s="41"/>
      <c r="EE150" s="37"/>
      <c r="EF150" s="37"/>
      <c r="EG150" s="37"/>
      <c r="EH150" s="38"/>
      <c r="EI150" s="41"/>
      <c r="EJ150" s="37"/>
      <c r="EK150" s="37"/>
      <c r="EL150" s="37"/>
      <c r="EM150" s="38"/>
      <c r="EN150" s="41"/>
      <c r="EO150" s="37"/>
      <c r="EP150" s="37"/>
      <c r="EQ150" s="37"/>
      <c r="ER150" s="38"/>
      <c r="ES150" s="41"/>
      <c r="ET150" s="37"/>
      <c r="EU150" s="37"/>
      <c r="EV150" s="37"/>
      <c r="EW150" s="38"/>
      <c r="EX150" s="41"/>
      <c r="EY150" s="37"/>
      <c r="EZ150" s="37"/>
      <c r="FA150" s="37"/>
      <c r="FB150" s="38"/>
      <c r="FC150" s="41"/>
      <c r="FD150" s="37"/>
      <c r="FE150" s="37"/>
      <c r="FF150" s="37"/>
      <c r="FG150" s="38"/>
      <c r="FH150" s="41"/>
      <c r="FI150" s="37"/>
      <c r="FJ150" s="37"/>
      <c r="FK150" s="37"/>
      <c r="FL150" s="38"/>
      <c r="FM150" s="41"/>
      <c r="FN150" s="37"/>
      <c r="FO150" s="37"/>
      <c r="FP150" s="37"/>
      <c r="FQ150" s="38"/>
      <c r="FR150" s="41"/>
      <c r="FS150" s="37"/>
      <c r="FT150" s="37"/>
      <c r="FU150" s="37"/>
      <c r="FV150" s="38"/>
      <c r="FW150" s="41"/>
      <c r="FX150" s="37"/>
      <c r="FY150" s="37"/>
      <c r="FZ150" s="37"/>
      <c r="GA150" s="38"/>
      <c r="GB150" s="41"/>
      <c r="GC150" s="37"/>
      <c r="GD150" s="37"/>
      <c r="GE150" s="37"/>
      <c r="GF150" s="38"/>
      <c r="GG150" s="41"/>
      <c r="GH150" s="37"/>
      <c r="GI150" s="37"/>
      <c r="GJ150" s="37"/>
      <c r="GK150" s="38"/>
      <c r="GL150" s="41"/>
      <c r="GM150" s="37"/>
      <c r="GN150" s="37"/>
      <c r="GO150" s="37"/>
      <c r="GP150" s="38"/>
      <c r="GQ150" s="41"/>
      <c r="GR150" s="37"/>
      <c r="GS150" s="37"/>
      <c r="GT150" s="37"/>
      <c r="GU150" s="38"/>
      <c r="GV150" s="41"/>
      <c r="GW150" s="37"/>
      <c r="GX150" s="37"/>
      <c r="GY150" s="37"/>
      <c r="GZ150" s="38"/>
      <c r="HA150" s="41"/>
      <c r="HB150" s="37"/>
      <c r="HC150" s="37"/>
      <c r="HD150" s="37"/>
      <c r="HE150" s="38"/>
      <c r="HF150" s="41"/>
      <c r="HG150" s="37"/>
      <c r="HH150" s="37"/>
      <c r="HI150" s="37"/>
      <c r="HJ150" s="38"/>
      <c r="HK150" s="41"/>
      <c r="HL150" s="37"/>
      <c r="HM150" s="37"/>
      <c r="HN150" s="37"/>
      <c r="HO150" s="38"/>
      <c r="HP150" s="41"/>
      <c r="HQ150" s="37"/>
      <c r="HR150" s="37"/>
      <c r="HS150" s="37"/>
      <c r="HT150" s="38"/>
      <c r="HU150" s="41"/>
      <c r="HV150" s="37"/>
      <c r="HW150" s="37"/>
      <c r="HX150" s="37"/>
      <c r="HY150" s="38"/>
      <c r="HZ150" s="41"/>
      <c r="IA150" s="37"/>
      <c r="IB150" s="37"/>
      <c r="IC150" s="37"/>
      <c r="ID150" s="38"/>
      <c r="IE150" s="41"/>
      <c r="IF150" s="37"/>
      <c r="IG150" s="37"/>
      <c r="IH150" s="37"/>
      <c r="II150" s="38"/>
      <c r="IJ150" s="41"/>
      <c r="IK150" s="37"/>
      <c r="IL150" s="37"/>
      <c r="IM150" s="37"/>
      <c r="IN150" s="38"/>
      <c r="IO150" s="41"/>
      <c r="IP150" s="37"/>
      <c r="IQ150" s="37"/>
      <c r="IR150" s="37"/>
      <c r="IS150" s="38"/>
      <c r="IT150" s="41"/>
      <c r="IU150" s="37"/>
      <c r="IV150" s="37"/>
      <c r="IW150" s="37"/>
      <c r="IX150" s="38"/>
      <c r="IY150" s="41"/>
      <c r="IZ150" s="37"/>
      <c r="JA150" s="37"/>
      <c r="JB150" s="37"/>
      <c r="JC150" s="38"/>
      <c r="JD150" s="41"/>
      <c r="JE150" s="37"/>
      <c r="JF150" s="37"/>
      <c r="JG150" s="37"/>
      <c r="JH150" s="38"/>
      <c r="JI150" s="41"/>
      <c r="JJ150" s="37"/>
      <c r="JK150" s="37"/>
      <c r="JL150" s="37"/>
      <c r="JM150" s="38"/>
      <c r="JN150" s="41"/>
      <c r="JO150" s="37"/>
      <c r="JP150" s="37"/>
      <c r="JQ150" s="37"/>
      <c r="JR150" s="38"/>
    </row>
    <row r="151" spans="1:278">
      <c r="A151" s="28"/>
      <c r="B151" s="231" t="s">
        <v>211</v>
      </c>
      <c r="C151" s="86"/>
      <c r="D151" s="86"/>
      <c r="E151" s="88" t="s">
        <v>23</v>
      </c>
      <c r="F151" s="89"/>
      <c r="G151" s="87"/>
      <c r="H151" s="67"/>
      <c r="I151" s="36"/>
      <c r="J151" s="37"/>
      <c r="K151" s="37"/>
      <c r="L151" s="37"/>
      <c r="M151" s="40"/>
      <c r="N151" s="44"/>
      <c r="O151" s="37"/>
      <c r="P151" s="37"/>
      <c r="Q151" s="37"/>
      <c r="R151" s="45"/>
      <c r="S151" s="41"/>
      <c r="T151" s="37"/>
      <c r="U151" s="37"/>
      <c r="V151" s="37"/>
      <c r="W151" s="40"/>
      <c r="X151" s="44"/>
      <c r="Y151" s="37"/>
      <c r="Z151" s="37"/>
      <c r="AA151" s="37"/>
      <c r="AB151" s="45"/>
      <c r="AC151" s="41"/>
      <c r="AD151" s="37"/>
      <c r="AE151" s="37"/>
      <c r="AF151" s="37"/>
      <c r="AG151" s="40"/>
      <c r="AH151" s="44"/>
      <c r="AI151" s="37"/>
      <c r="AJ151" s="37"/>
      <c r="AK151" s="37"/>
      <c r="AL151" s="45"/>
      <c r="AM151" s="41"/>
      <c r="AN151" s="37"/>
      <c r="AO151" s="37"/>
      <c r="AP151" s="37"/>
      <c r="AQ151" s="40"/>
      <c r="AR151" s="44"/>
      <c r="AS151" s="37"/>
      <c r="AT151" s="37"/>
      <c r="AU151" s="37"/>
      <c r="AV151" s="45"/>
      <c r="AW151" s="41"/>
      <c r="AX151" s="37"/>
      <c r="AY151" s="37"/>
      <c r="AZ151" s="37"/>
      <c r="BA151" s="40"/>
      <c r="BB151" s="44"/>
      <c r="BC151" s="37"/>
      <c r="BD151" s="37"/>
      <c r="BE151" s="37"/>
      <c r="BF151" s="45"/>
      <c r="BG151" s="41"/>
      <c r="BH151" s="37"/>
      <c r="BI151" s="37"/>
      <c r="BJ151" s="37"/>
      <c r="BK151" s="40"/>
      <c r="BL151" s="44"/>
      <c r="BM151" s="37"/>
      <c r="BN151" s="37"/>
      <c r="BO151" s="37"/>
      <c r="BP151" s="45"/>
      <c r="BQ151" s="41"/>
      <c r="BR151" s="37"/>
      <c r="BS151" s="37"/>
      <c r="BT151" s="37"/>
      <c r="BU151" s="40"/>
      <c r="BV151" s="44"/>
      <c r="BW151" s="37"/>
      <c r="BX151" s="37"/>
      <c r="BY151" s="37"/>
      <c r="BZ151" s="45"/>
      <c r="CA151" s="41"/>
      <c r="CB151" s="37"/>
      <c r="CC151" s="37"/>
      <c r="CD151" s="37"/>
      <c r="CE151" s="40"/>
      <c r="CF151" s="44"/>
      <c r="CG151" s="37"/>
      <c r="CH151" s="37"/>
      <c r="CI151" s="37"/>
      <c r="CJ151" s="45"/>
      <c r="CK151" s="41"/>
      <c r="CL151" s="37"/>
      <c r="CM151" s="37"/>
      <c r="CN151" s="37"/>
      <c r="CO151" s="40"/>
      <c r="CP151" s="44"/>
      <c r="CQ151" s="37"/>
      <c r="CR151" s="37"/>
      <c r="CS151" s="37"/>
      <c r="CT151" s="45"/>
      <c r="CU151" s="41"/>
      <c r="CV151" s="37"/>
      <c r="CW151" s="37"/>
      <c r="CX151" s="37"/>
      <c r="CY151" s="40"/>
      <c r="CZ151" s="44"/>
      <c r="DA151" s="37"/>
      <c r="DB151" s="37"/>
      <c r="DC151" s="37"/>
      <c r="DD151" s="45"/>
      <c r="DE151" s="41"/>
      <c r="DF151" s="37"/>
      <c r="DG151" s="37"/>
      <c r="DH151" s="37"/>
      <c r="DI151" s="40"/>
      <c r="DJ151" s="44"/>
      <c r="DK151" s="37"/>
      <c r="DL151" s="37"/>
      <c r="DM151" s="37"/>
      <c r="DN151" s="45"/>
      <c r="DO151" s="41"/>
      <c r="DP151" s="37"/>
      <c r="DQ151" s="37"/>
      <c r="DR151" s="37"/>
      <c r="DS151" s="40"/>
      <c r="DT151" s="44"/>
      <c r="DU151" s="37"/>
      <c r="DV151" s="37"/>
      <c r="DW151" s="37"/>
      <c r="DX151" s="45"/>
      <c r="DY151" s="44"/>
      <c r="DZ151" s="37"/>
      <c r="EA151" s="37"/>
      <c r="EB151" s="37"/>
      <c r="EC151" s="45"/>
      <c r="ED151" s="41"/>
      <c r="EE151" s="37"/>
      <c r="EF151" s="37"/>
      <c r="EG151" s="37"/>
      <c r="EH151" s="38"/>
      <c r="EI151" s="41"/>
      <c r="EJ151" s="37"/>
      <c r="EK151" s="37"/>
      <c r="EL151" s="37"/>
      <c r="EM151" s="38"/>
      <c r="EN151" s="41"/>
      <c r="EO151" s="37"/>
      <c r="EP151" s="37"/>
      <c r="EQ151" s="37"/>
      <c r="ER151" s="38"/>
      <c r="ES151" s="41"/>
      <c r="ET151" s="37"/>
      <c r="EU151" s="37"/>
      <c r="EV151" s="37"/>
      <c r="EW151" s="38"/>
      <c r="EX151" s="41"/>
      <c r="EY151" s="37"/>
      <c r="EZ151" s="37"/>
      <c r="FA151" s="37"/>
      <c r="FB151" s="38"/>
      <c r="FC151" s="41"/>
      <c r="FD151" s="37"/>
      <c r="FE151" s="37"/>
      <c r="FF151" s="37"/>
      <c r="FG151" s="38"/>
      <c r="FH151" s="41"/>
      <c r="FI151" s="37"/>
      <c r="FJ151" s="37"/>
      <c r="FK151" s="37"/>
      <c r="FL151" s="38"/>
      <c r="FM151" s="41"/>
      <c r="FN151" s="37"/>
      <c r="FO151" s="37"/>
      <c r="FP151" s="37"/>
      <c r="FQ151" s="38"/>
      <c r="FR151" s="41"/>
      <c r="FS151" s="37"/>
      <c r="FT151" s="37"/>
      <c r="FU151" s="37"/>
      <c r="FV151" s="38"/>
      <c r="FW151" s="41"/>
      <c r="FX151" s="37"/>
      <c r="FY151" s="37"/>
      <c r="FZ151" s="37"/>
      <c r="GA151" s="38"/>
      <c r="GB151" s="41"/>
      <c r="GC151" s="37"/>
      <c r="GD151" s="37"/>
      <c r="GE151" s="37"/>
      <c r="GF151" s="38"/>
      <c r="GG151" s="41"/>
      <c r="GH151" s="37"/>
      <c r="GI151" s="37"/>
      <c r="GJ151" s="37"/>
      <c r="GK151" s="38"/>
      <c r="GL151" s="41"/>
      <c r="GM151" s="37"/>
      <c r="GN151" s="37"/>
      <c r="GO151" s="37"/>
      <c r="GP151" s="38"/>
      <c r="GQ151" s="41"/>
      <c r="GR151" s="37"/>
      <c r="GS151" s="37"/>
      <c r="GT151" s="37"/>
      <c r="GU151" s="38"/>
      <c r="GV151" s="41"/>
      <c r="GW151" s="37"/>
      <c r="GX151" s="37"/>
      <c r="GY151" s="37"/>
      <c r="GZ151" s="38"/>
      <c r="HA151" s="41"/>
      <c r="HB151" s="37"/>
      <c r="HC151" s="37"/>
      <c r="HD151" s="37"/>
      <c r="HE151" s="38"/>
      <c r="HF151" s="41"/>
      <c r="HG151" s="37"/>
      <c r="HH151" s="37"/>
      <c r="HI151" s="37"/>
      <c r="HJ151" s="38"/>
      <c r="HK151" s="41"/>
      <c r="HL151" s="37"/>
      <c r="HM151" s="37"/>
      <c r="HN151" s="37"/>
      <c r="HO151" s="38"/>
      <c r="HP151" s="41"/>
      <c r="HQ151" s="37"/>
      <c r="HR151" s="37"/>
      <c r="HS151" s="37"/>
      <c r="HT151" s="38"/>
      <c r="HU151" s="41"/>
      <c r="HV151" s="37"/>
      <c r="HW151" s="37"/>
      <c r="HX151" s="37"/>
      <c r="HY151" s="38"/>
      <c r="HZ151" s="41"/>
      <c r="IA151" s="37"/>
      <c r="IB151" s="37"/>
      <c r="IC151" s="37"/>
      <c r="ID151" s="38"/>
      <c r="IE151" s="41"/>
      <c r="IF151" s="37"/>
      <c r="IG151" s="37"/>
      <c r="IH151" s="37"/>
      <c r="II151" s="38"/>
      <c r="IJ151" s="41"/>
      <c r="IK151" s="37"/>
      <c r="IL151" s="37"/>
      <c r="IM151" s="37"/>
      <c r="IN151" s="38"/>
      <c r="IO151" s="41"/>
      <c r="IP151" s="37"/>
      <c r="IQ151" s="37"/>
      <c r="IR151" s="37"/>
      <c r="IS151" s="38"/>
      <c r="IT151" s="41"/>
      <c r="IU151" s="37"/>
      <c r="IV151" s="37"/>
      <c r="IW151" s="37"/>
      <c r="IX151" s="38"/>
      <c r="IY151" s="41"/>
      <c r="IZ151" s="37"/>
      <c r="JA151" s="37"/>
      <c r="JB151" s="37"/>
      <c r="JC151" s="38"/>
      <c r="JD151" s="41"/>
      <c r="JE151" s="37"/>
      <c r="JF151" s="37"/>
      <c r="JG151" s="37"/>
      <c r="JH151" s="38"/>
      <c r="JI151" s="41"/>
      <c r="JJ151" s="37"/>
      <c r="JK151" s="37"/>
      <c r="JL151" s="37"/>
      <c r="JM151" s="38"/>
      <c r="JN151" s="41"/>
      <c r="JO151" s="37"/>
      <c r="JP151" s="37"/>
      <c r="JQ151" s="37"/>
      <c r="JR151" s="38"/>
    </row>
    <row r="152" spans="1:278">
      <c r="A152" s="28"/>
      <c r="B152" s="231" t="s">
        <v>212</v>
      </c>
      <c r="C152" s="86"/>
      <c r="D152" s="86"/>
      <c r="E152" s="88" t="s">
        <v>23</v>
      </c>
      <c r="F152" s="89"/>
      <c r="G152" s="87"/>
      <c r="H152" s="67"/>
      <c r="I152" s="36"/>
      <c r="J152" s="37"/>
      <c r="K152" s="37"/>
      <c r="L152" s="37"/>
      <c r="M152" s="40"/>
      <c r="N152" s="44"/>
      <c r="O152" s="37"/>
      <c r="P152" s="37"/>
      <c r="Q152" s="37"/>
      <c r="R152" s="45"/>
      <c r="S152" s="41"/>
      <c r="T152" s="37"/>
      <c r="U152" s="37"/>
      <c r="V152" s="37"/>
      <c r="W152" s="40"/>
      <c r="X152" s="44"/>
      <c r="Y152" s="37"/>
      <c r="Z152" s="37"/>
      <c r="AA152" s="37"/>
      <c r="AB152" s="45"/>
      <c r="AC152" s="41"/>
      <c r="AD152" s="37"/>
      <c r="AE152" s="37"/>
      <c r="AF152" s="37"/>
      <c r="AG152" s="40"/>
      <c r="AH152" s="44"/>
      <c r="AI152" s="37"/>
      <c r="AJ152" s="37"/>
      <c r="AK152" s="37"/>
      <c r="AL152" s="45"/>
      <c r="AM152" s="41"/>
      <c r="AN152" s="37"/>
      <c r="AO152" s="37"/>
      <c r="AP152" s="37"/>
      <c r="AQ152" s="40"/>
      <c r="AR152" s="44"/>
      <c r="AS152" s="37"/>
      <c r="AT152" s="37"/>
      <c r="AU152" s="37"/>
      <c r="AV152" s="45"/>
      <c r="AW152" s="41"/>
      <c r="AX152" s="37"/>
      <c r="AY152" s="37"/>
      <c r="AZ152" s="37"/>
      <c r="BA152" s="40"/>
      <c r="BB152" s="44"/>
      <c r="BC152" s="37"/>
      <c r="BD152" s="37"/>
      <c r="BE152" s="37"/>
      <c r="BF152" s="45"/>
      <c r="BG152" s="41"/>
      <c r="BH152" s="37"/>
      <c r="BI152" s="37"/>
      <c r="BJ152" s="37"/>
      <c r="BK152" s="40"/>
      <c r="BL152" s="44"/>
      <c r="BM152" s="37"/>
      <c r="BN152" s="37"/>
      <c r="BO152" s="37"/>
      <c r="BP152" s="45"/>
      <c r="BQ152" s="41"/>
      <c r="BR152" s="37"/>
      <c r="BS152" s="37"/>
      <c r="BT152" s="37"/>
      <c r="BU152" s="40"/>
      <c r="BV152" s="44"/>
      <c r="BW152" s="37"/>
      <c r="BX152" s="37"/>
      <c r="BY152" s="37"/>
      <c r="BZ152" s="45"/>
      <c r="CA152" s="41"/>
      <c r="CB152" s="37"/>
      <c r="CC152" s="37"/>
      <c r="CD152" s="37"/>
      <c r="CE152" s="40"/>
      <c r="CF152" s="44"/>
      <c r="CG152" s="37"/>
      <c r="CH152" s="37"/>
      <c r="CI152" s="37"/>
      <c r="CJ152" s="45"/>
      <c r="CK152" s="41"/>
      <c r="CL152" s="37"/>
      <c r="CM152" s="37"/>
      <c r="CN152" s="37"/>
      <c r="CO152" s="40"/>
      <c r="CP152" s="44"/>
      <c r="CQ152" s="37"/>
      <c r="CR152" s="37"/>
      <c r="CS152" s="37"/>
      <c r="CT152" s="45"/>
      <c r="CU152" s="41"/>
      <c r="CV152" s="37"/>
      <c r="CW152" s="37"/>
      <c r="CX152" s="37"/>
      <c r="CY152" s="40"/>
      <c r="CZ152" s="44"/>
      <c r="DA152" s="37"/>
      <c r="DB152" s="37"/>
      <c r="DC152" s="37"/>
      <c r="DD152" s="45"/>
      <c r="DE152" s="41"/>
      <c r="DF152" s="37"/>
      <c r="DG152" s="37"/>
      <c r="DH152" s="37"/>
      <c r="DI152" s="40"/>
      <c r="DJ152" s="44"/>
      <c r="DK152" s="37"/>
      <c r="DL152" s="37"/>
      <c r="DM152" s="37"/>
      <c r="DN152" s="45"/>
      <c r="DO152" s="41"/>
      <c r="DP152" s="37"/>
      <c r="DQ152" s="37"/>
      <c r="DR152" s="37"/>
      <c r="DS152" s="40"/>
      <c r="DT152" s="44"/>
      <c r="DU152" s="37"/>
      <c r="DV152" s="37"/>
      <c r="DW152" s="37"/>
      <c r="DX152" s="45"/>
      <c r="DY152" s="44"/>
      <c r="DZ152" s="37"/>
      <c r="EA152" s="37"/>
      <c r="EB152" s="37"/>
      <c r="EC152" s="45"/>
      <c r="ED152" s="41"/>
      <c r="EE152" s="37"/>
      <c r="EF152" s="37"/>
      <c r="EG152" s="37"/>
      <c r="EH152" s="38"/>
      <c r="EI152" s="41"/>
      <c r="EJ152" s="37"/>
      <c r="EK152" s="37"/>
      <c r="EL152" s="37"/>
      <c r="EM152" s="38"/>
      <c r="EN152" s="41"/>
      <c r="EO152" s="37"/>
      <c r="EP152" s="37"/>
      <c r="EQ152" s="37"/>
      <c r="ER152" s="38"/>
      <c r="ES152" s="41"/>
      <c r="ET152" s="37"/>
      <c r="EU152" s="37"/>
      <c r="EV152" s="37"/>
      <c r="EW152" s="38"/>
      <c r="EX152" s="41"/>
      <c r="EY152" s="37"/>
      <c r="EZ152" s="37"/>
      <c r="FA152" s="37"/>
      <c r="FB152" s="38"/>
      <c r="FC152" s="41"/>
      <c r="FD152" s="37"/>
      <c r="FE152" s="37"/>
      <c r="FF152" s="37"/>
      <c r="FG152" s="38"/>
      <c r="FH152" s="41"/>
      <c r="FI152" s="37"/>
      <c r="FJ152" s="37"/>
      <c r="FK152" s="37"/>
      <c r="FL152" s="38"/>
      <c r="FM152" s="41"/>
      <c r="FN152" s="37"/>
      <c r="FO152" s="37"/>
      <c r="FP152" s="37"/>
      <c r="FQ152" s="38"/>
      <c r="FR152" s="41"/>
      <c r="FS152" s="37"/>
      <c r="FT152" s="37"/>
      <c r="FU152" s="37"/>
      <c r="FV152" s="38"/>
      <c r="FW152" s="41"/>
      <c r="FX152" s="37"/>
      <c r="FY152" s="37"/>
      <c r="FZ152" s="37"/>
      <c r="GA152" s="38"/>
      <c r="GB152" s="41"/>
      <c r="GC152" s="37"/>
      <c r="GD152" s="37"/>
      <c r="GE152" s="37"/>
      <c r="GF152" s="38"/>
      <c r="GG152" s="41"/>
      <c r="GH152" s="37"/>
      <c r="GI152" s="37"/>
      <c r="GJ152" s="37"/>
      <c r="GK152" s="38"/>
      <c r="GL152" s="41"/>
      <c r="GM152" s="37"/>
      <c r="GN152" s="37"/>
      <c r="GO152" s="37"/>
      <c r="GP152" s="38"/>
      <c r="GQ152" s="41"/>
      <c r="GR152" s="37"/>
      <c r="GS152" s="37"/>
      <c r="GT152" s="37"/>
      <c r="GU152" s="38"/>
      <c r="GV152" s="41"/>
      <c r="GW152" s="37"/>
      <c r="GX152" s="37"/>
      <c r="GY152" s="37"/>
      <c r="GZ152" s="38"/>
      <c r="HA152" s="41"/>
      <c r="HB152" s="37"/>
      <c r="HC152" s="37"/>
      <c r="HD152" s="37"/>
      <c r="HE152" s="38"/>
      <c r="HF152" s="41"/>
      <c r="HG152" s="37"/>
      <c r="HH152" s="37"/>
      <c r="HI152" s="37"/>
      <c r="HJ152" s="38"/>
      <c r="HK152" s="41"/>
      <c r="HL152" s="37"/>
      <c r="HM152" s="37"/>
      <c r="HN152" s="37"/>
      <c r="HO152" s="38"/>
      <c r="HP152" s="41"/>
      <c r="HQ152" s="37"/>
      <c r="HR152" s="37"/>
      <c r="HS152" s="37"/>
      <c r="HT152" s="38"/>
      <c r="HU152" s="41"/>
      <c r="HV152" s="37"/>
      <c r="HW152" s="37"/>
      <c r="HX152" s="37"/>
      <c r="HY152" s="38"/>
      <c r="HZ152" s="41"/>
      <c r="IA152" s="37"/>
      <c r="IB152" s="37"/>
      <c r="IC152" s="37"/>
      <c r="ID152" s="38"/>
      <c r="IE152" s="41"/>
      <c r="IF152" s="37"/>
      <c r="IG152" s="37"/>
      <c r="IH152" s="37"/>
      <c r="II152" s="38"/>
      <c r="IJ152" s="41"/>
      <c r="IK152" s="37"/>
      <c r="IL152" s="37"/>
      <c r="IM152" s="37"/>
      <c r="IN152" s="38"/>
      <c r="IO152" s="41"/>
      <c r="IP152" s="37"/>
      <c r="IQ152" s="37"/>
      <c r="IR152" s="37"/>
      <c r="IS152" s="38"/>
      <c r="IT152" s="41"/>
      <c r="IU152" s="37"/>
      <c r="IV152" s="37"/>
      <c r="IW152" s="37"/>
      <c r="IX152" s="38"/>
      <c r="IY152" s="41"/>
      <c r="IZ152" s="37"/>
      <c r="JA152" s="37"/>
      <c r="JB152" s="37"/>
      <c r="JC152" s="38"/>
      <c r="JD152" s="41"/>
      <c r="JE152" s="37"/>
      <c r="JF152" s="37"/>
      <c r="JG152" s="37"/>
      <c r="JH152" s="38"/>
      <c r="JI152" s="41"/>
      <c r="JJ152" s="37"/>
      <c r="JK152" s="37"/>
      <c r="JL152" s="37"/>
      <c r="JM152" s="38"/>
      <c r="JN152" s="41"/>
      <c r="JO152" s="37"/>
      <c r="JP152" s="37"/>
      <c r="JQ152" s="37"/>
      <c r="JR152" s="38"/>
    </row>
    <row r="153" spans="1:278">
      <c r="A153" s="28"/>
      <c r="B153" s="231" t="s">
        <v>213</v>
      </c>
      <c r="C153" s="86"/>
      <c r="D153" s="86"/>
      <c r="E153" s="88" t="s">
        <v>23</v>
      </c>
      <c r="F153" s="89"/>
      <c r="G153" s="87"/>
      <c r="H153" s="67"/>
      <c r="I153" s="36"/>
      <c r="J153" s="37"/>
      <c r="K153" s="37"/>
      <c r="L153" s="37"/>
      <c r="M153" s="40"/>
      <c r="N153" s="44"/>
      <c r="O153" s="37"/>
      <c r="P153" s="37"/>
      <c r="Q153" s="37"/>
      <c r="R153" s="45"/>
      <c r="S153" s="41"/>
      <c r="T153" s="37"/>
      <c r="U153" s="37"/>
      <c r="V153" s="37"/>
      <c r="W153" s="40"/>
      <c r="X153" s="44"/>
      <c r="Y153" s="37"/>
      <c r="Z153" s="37"/>
      <c r="AA153" s="37"/>
      <c r="AB153" s="45"/>
      <c r="AC153" s="41"/>
      <c r="AD153" s="37"/>
      <c r="AE153" s="37"/>
      <c r="AF153" s="37"/>
      <c r="AG153" s="40"/>
      <c r="AH153" s="44"/>
      <c r="AI153" s="37"/>
      <c r="AJ153" s="37"/>
      <c r="AK153" s="37"/>
      <c r="AL153" s="45"/>
      <c r="AM153" s="41"/>
      <c r="AN153" s="37"/>
      <c r="AO153" s="37"/>
      <c r="AP153" s="37"/>
      <c r="AQ153" s="40"/>
      <c r="AR153" s="44"/>
      <c r="AS153" s="37"/>
      <c r="AT153" s="37"/>
      <c r="AU153" s="37"/>
      <c r="AV153" s="45"/>
      <c r="AW153" s="41"/>
      <c r="AX153" s="37"/>
      <c r="AY153" s="37"/>
      <c r="AZ153" s="37"/>
      <c r="BA153" s="40"/>
      <c r="BB153" s="44"/>
      <c r="BC153" s="37"/>
      <c r="BD153" s="37"/>
      <c r="BE153" s="37"/>
      <c r="BF153" s="45"/>
      <c r="BG153" s="41"/>
      <c r="BH153" s="37"/>
      <c r="BI153" s="37"/>
      <c r="BJ153" s="37"/>
      <c r="BK153" s="40"/>
      <c r="BL153" s="44"/>
      <c r="BM153" s="37"/>
      <c r="BN153" s="37"/>
      <c r="BO153" s="37"/>
      <c r="BP153" s="45"/>
      <c r="BQ153" s="41"/>
      <c r="BR153" s="37"/>
      <c r="BS153" s="37"/>
      <c r="BT153" s="37"/>
      <c r="BU153" s="40"/>
      <c r="BV153" s="44"/>
      <c r="BW153" s="37"/>
      <c r="BX153" s="37"/>
      <c r="BY153" s="37"/>
      <c r="BZ153" s="45"/>
      <c r="CA153" s="41"/>
      <c r="CB153" s="37"/>
      <c r="CC153" s="37"/>
      <c r="CD153" s="37"/>
      <c r="CE153" s="40"/>
      <c r="CF153" s="44"/>
      <c r="CG153" s="37"/>
      <c r="CH153" s="37"/>
      <c r="CI153" s="37"/>
      <c r="CJ153" s="45"/>
      <c r="CK153" s="41"/>
      <c r="CL153" s="37"/>
      <c r="CM153" s="37"/>
      <c r="CN153" s="37"/>
      <c r="CO153" s="40"/>
      <c r="CP153" s="44"/>
      <c r="CQ153" s="37"/>
      <c r="CR153" s="37"/>
      <c r="CS153" s="37"/>
      <c r="CT153" s="45"/>
      <c r="CU153" s="41"/>
      <c r="CV153" s="37"/>
      <c r="CW153" s="37"/>
      <c r="CX153" s="37"/>
      <c r="CY153" s="40"/>
      <c r="CZ153" s="44"/>
      <c r="DA153" s="37"/>
      <c r="DB153" s="37"/>
      <c r="DC153" s="37"/>
      <c r="DD153" s="45"/>
      <c r="DE153" s="41"/>
      <c r="DF153" s="37"/>
      <c r="DG153" s="37"/>
      <c r="DH153" s="37"/>
      <c r="DI153" s="40"/>
      <c r="DJ153" s="44"/>
      <c r="DK153" s="37"/>
      <c r="DL153" s="37"/>
      <c r="DM153" s="37"/>
      <c r="DN153" s="45"/>
      <c r="DO153" s="41"/>
      <c r="DP153" s="37"/>
      <c r="DQ153" s="37"/>
      <c r="DR153" s="37"/>
      <c r="DS153" s="40"/>
      <c r="DT153" s="44"/>
      <c r="DU153" s="37"/>
      <c r="DV153" s="37"/>
      <c r="DW153" s="37"/>
      <c r="DX153" s="45"/>
      <c r="DY153" s="44"/>
      <c r="DZ153" s="37"/>
      <c r="EA153" s="37"/>
      <c r="EB153" s="37"/>
      <c r="EC153" s="45"/>
      <c r="ED153" s="41"/>
      <c r="EE153" s="37"/>
      <c r="EF153" s="37"/>
      <c r="EG153" s="37"/>
      <c r="EH153" s="38"/>
      <c r="EI153" s="41"/>
      <c r="EJ153" s="37"/>
      <c r="EK153" s="37"/>
      <c r="EL153" s="37"/>
      <c r="EM153" s="38"/>
      <c r="EN153" s="41"/>
      <c r="EO153" s="37"/>
      <c r="EP153" s="37"/>
      <c r="EQ153" s="37"/>
      <c r="ER153" s="38"/>
      <c r="ES153" s="41"/>
      <c r="ET153" s="37"/>
      <c r="EU153" s="37"/>
      <c r="EV153" s="37"/>
      <c r="EW153" s="38"/>
      <c r="EX153" s="41"/>
      <c r="EY153" s="37"/>
      <c r="EZ153" s="37"/>
      <c r="FA153" s="37"/>
      <c r="FB153" s="38"/>
      <c r="FC153" s="41"/>
      <c r="FD153" s="37"/>
      <c r="FE153" s="37"/>
      <c r="FF153" s="37"/>
      <c r="FG153" s="38"/>
      <c r="FH153" s="41"/>
      <c r="FI153" s="37"/>
      <c r="FJ153" s="37"/>
      <c r="FK153" s="37"/>
      <c r="FL153" s="38"/>
      <c r="FM153" s="41"/>
      <c r="FN153" s="37"/>
      <c r="FO153" s="37"/>
      <c r="FP153" s="37"/>
      <c r="FQ153" s="38"/>
      <c r="FR153" s="41"/>
      <c r="FS153" s="37"/>
      <c r="FT153" s="37"/>
      <c r="FU153" s="37"/>
      <c r="FV153" s="38"/>
      <c r="FW153" s="41"/>
      <c r="FX153" s="37"/>
      <c r="FY153" s="37"/>
      <c r="FZ153" s="37"/>
      <c r="GA153" s="38"/>
      <c r="GB153" s="41"/>
      <c r="GC153" s="37"/>
      <c r="GD153" s="37"/>
      <c r="GE153" s="37"/>
      <c r="GF153" s="38"/>
      <c r="GG153" s="41"/>
      <c r="GH153" s="37"/>
      <c r="GI153" s="37"/>
      <c r="GJ153" s="37"/>
      <c r="GK153" s="38"/>
      <c r="GL153" s="41"/>
      <c r="GM153" s="37"/>
      <c r="GN153" s="37"/>
      <c r="GO153" s="37"/>
      <c r="GP153" s="38"/>
      <c r="GQ153" s="41"/>
      <c r="GR153" s="37"/>
      <c r="GS153" s="37"/>
      <c r="GT153" s="37"/>
      <c r="GU153" s="38"/>
      <c r="GV153" s="41"/>
      <c r="GW153" s="37"/>
      <c r="GX153" s="37"/>
      <c r="GY153" s="37"/>
      <c r="GZ153" s="38"/>
      <c r="HA153" s="41"/>
      <c r="HB153" s="37"/>
      <c r="HC153" s="37"/>
      <c r="HD153" s="37"/>
      <c r="HE153" s="38"/>
      <c r="HF153" s="41"/>
      <c r="HG153" s="37"/>
      <c r="HH153" s="37"/>
      <c r="HI153" s="37"/>
      <c r="HJ153" s="38"/>
      <c r="HK153" s="41"/>
      <c r="HL153" s="37"/>
      <c r="HM153" s="37"/>
      <c r="HN153" s="37"/>
      <c r="HO153" s="38"/>
      <c r="HP153" s="41"/>
      <c r="HQ153" s="37"/>
      <c r="HR153" s="37"/>
      <c r="HS153" s="37"/>
      <c r="HT153" s="38"/>
      <c r="HU153" s="41"/>
      <c r="HV153" s="37"/>
      <c r="HW153" s="37"/>
      <c r="HX153" s="37"/>
      <c r="HY153" s="38"/>
      <c r="HZ153" s="41"/>
      <c r="IA153" s="37"/>
      <c r="IB153" s="37"/>
      <c r="IC153" s="37"/>
      <c r="ID153" s="38"/>
      <c r="IE153" s="41"/>
      <c r="IF153" s="37"/>
      <c r="IG153" s="37"/>
      <c r="IH153" s="37"/>
      <c r="II153" s="38"/>
      <c r="IJ153" s="41"/>
      <c r="IK153" s="37"/>
      <c r="IL153" s="37"/>
      <c r="IM153" s="37"/>
      <c r="IN153" s="38"/>
      <c r="IO153" s="41"/>
      <c r="IP153" s="37"/>
      <c r="IQ153" s="37"/>
      <c r="IR153" s="37"/>
      <c r="IS153" s="38"/>
      <c r="IT153" s="41"/>
      <c r="IU153" s="37"/>
      <c r="IV153" s="37"/>
      <c r="IW153" s="37"/>
      <c r="IX153" s="38"/>
      <c r="IY153" s="41"/>
      <c r="IZ153" s="37"/>
      <c r="JA153" s="37"/>
      <c r="JB153" s="37"/>
      <c r="JC153" s="38"/>
      <c r="JD153" s="41"/>
      <c r="JE153" s="37"/>
      <c r="JF153" s="37"/>
      <c r="JG153" s="37"/>
      <c r="JH153" s="38"/>
      <c r="JI153" s="41"/>
      <c r="JJ153" s="37"/>
      <c r="JK153" s="37"/>
      <c r="JL153" s="37"/>
      <c r="JM153" s="38"/>
      <c r="JN153" s="41"/>
      <c r="JO153" s="37"/>
      <c r="JP153" s="37"/>
      <c r="JQ153" s="37"/>
      <c r="JR153" s="38"/>
    </row>
    <row r="154" spans="1:278">
      <c r="A154" s="28"/>
      <c r="B154" s="231" t="s">
        <v>214</v>
      </c>
      <c r="C154" s="86"/>
      <c r="D154" s="86"/>
      <c r="E154" s="88" t="s">
        <v>23</v>
      </c>
      <c r="F154" s="89"/>
      <c r="G154" s="87"/>
      <c r="H154" s="67"/>
      <c r="I154" s="36"/>
      <c r="J154" s="37"/>
      <c r="K154" s="37"/>
      <c r="L154" s="37"/>
      <c r="M154" s="40"/>
      <c r="N154" s="44"/>
      <c r="O154" s="37"/>
      <c r="P154" s="37"/>
      <c r="Q154" s="37"/>
      <c r="R154" s="45"/>
      <c r="S154" s="41"/>
      <c r="T154" s="37"/>
      <c r="U154" s="37"/>
      <c r="V154" s="37"/>
      <c r="W154" s="40"/>
      <c r="X154" s="44"/>
      <c r="Y154" s="37"/>
      <c r="Z154" s="37"/>
      <c r="AA154" s="37"/>
      <c r="AB154" s="45"/>
      <c r="AC154" s="41"/>
      <c r="AD154" s="37"/>
      <c r="AE154" s="37"/>
      <c r="AF154" s="37"/>
      <c r="AG154" s="40"/>
      <c r="AH154" s="44"/>
      <c r="AI154" s="37"/>
      <c r="AJ154" s="37"/>
      <c r="AK154" s="37"/>
      <c r="AL154" s="45"/>
      <c r="AM154" s="41"/>
      <c r="AN154" s="37"/>
      <c r="AO154" s="37"/>
      <c r="AP154" s="37"/>
      <c r="AQ154" s="40"/>
      <c r="AR154" s="44"/>
      <c r="AS154" s="37"/>
      <c r="AT154" s="37"/>
      <c r="AU154" s="37"/>
      <c r="AV154" s="45"/>
      <c r="AW154" s="41"/>
      <c r="AX154" s="37"/>
      <c r="AY154" s="37"/>
      <c r="AZ154" s="37"/>
      <c r="BA154" s="40"/>
      <c r="BB154" s="44"/>
      <c r="BC154" s="37"/>
      <c r="BD154" s="37"/>
      <c r="BE154" s="37"/>
      <c r="BF154" s="45"/>
      <c r="BG154" s="41"/>
      <c r="BH154" s="37"/>
      <c r="BI154" s="37"/>
      <c r="BJ154" s="37"/>
      <c r="BK154" s="40"/>
      <c r="BL154" s="44"/>
      <c r="BM154" s="37"/>
      <c r="BN154" s="37"/>
      <c r="BO154" s="37"/>
      <c r="BP154" s="45"/>
      <c r="BQ154" s="41"/>
      <c r="BR154" s="37"/>
      <c r="BS154" s="37"/>
      <c r="BT154" s="37"/>
      <c r="BU154" s="40"/>
      <c r="BV154" s="44"/>
      <c r="BW154" s="37"/>
      <c r="BX154" s="37"/>
      <c r="BY154" s="37"/>
      <c r="BZ154" s="45"/>
      <c r="CA154" s="41"/>
      <c r="CB154" s="37"/>
      <c r="CC154" s="37"/>
      <c r="CD154" s="37"/>
      <c r="CE154" s="40"/>
      <c r="CF154" s="44"/>
      <c r="CG154" s="37"/>
      <c r="CH154" s="37"/>
      <c r="CI154" s="37"/>
      <c r="CJ154" s="45"/>
      <c r="CK154" s="41"/>
      <c r="CL154" s="37"/>
      <c r="CM154" s="37"/>
      <c r="CN154" s="37"/>
      <c r="CO154" s="40"/>
      <c r="CP154" s="44"/>
      <c r="CQ154" s="37"/>
      <c r="CR154" s="37"/>
      <c r="CS154" s="37"/>
      <c r="CT154" s="45"/>
      <c r="CU154" s="41"/>
      <c r="CV154" s="37"/>
      <c r="CW154" s="37"/>
      <c r="CX154" s="37"/>
      <c r="CY154" s="40"/>
      <c r="CZ154" s="44"/>
      <c r="DA154" s="37"/>
      <c r="DB154" s="37"/>
      <c r="DC154" s="37"/>
      <c r="DD154" s="45"/>
      <c r="DE154" s="41"/>
      <c r="DF154" s="37"/>
      <c r="DG154" s="37"/>
      <c r="DH154" s="37"/>
      <c r="DI154" s="40"/>
      <c r="DJ154" s="44"/>
      <c r="DK154" s="37"/>
      <c r="DL154" s="37"/>
      <c r="DM154" s="37"/>
      <c r="DN154" s="45"/>
      <c r="DO154" s="41"/>
      <c r="DP154" s="37"/>
      <c r="DQ154" s="37"/>
      <c r="DR154" s="37"/>
      <c r="DS154" s="40"/>
      <c r="DT154" s="44"/>
      <c r="DU154" s="37"/>
      <c r="DV154" s="37"/>
      <c r="DW154" s="37"/>
      <c r="DX154" s="45"/>
      <c r="DY154" s="44"/>
      <c r="DZ154" s="37"/>
      <c r="EA154" s="37"/>
      <c r="EB154" s="37"/>
      <c r="EC154" s="45"/>
      <c r="ED154" s="41"/>
      <c r="EE154" s="37"/>
      <c r="EF154" s="37"/>
      <c r="EG154" s="37"/>
      <c r="EH154" s="38"/>
      <c r="EI154" s="41"/>
      <c r="EJ154" s="37"/>
      <c r="EK154" s="37"/>
      <c r="EL154" s="37"/>
      <c r="EM154" s="38"/>
      <c r="EN154" s="41"/>
      <c r="EO154" s="37"/>
      <c r="EP154" s="37"/>
      <c r="EQ154" s="37"/>
      <c r="ER154" s="38"/>
      <c r="ES154" s="41"/>
      <c r="ET154" s="37"/>
      <c r="EU154" s="37"/>
      <c r="EV154" s="37"/>
      <c r="EW154" s="38"/>
      <c r="EX154" s="41"/>
      <c r="EY154" s="37"/>
      <c r="EZ154" s="37"/>
      <c r="FA154" s="37"/>
      <c r="FB154" s="38"/>
      <c r="FC154" s="41"/>
      <c r="FD154" s="37"/>
      <c r="FE154" s="37"/>
      <c r="FF154" s="37"/>
      <c r="FG154" s="38"/>
      <c r="FH154" s="41"/>
      <c r="FI154" s="37"/>
      <c r="FJ154" s="37"/>
      <c r="FK154" s="37"/>
      <c r="FL154" s="38"/>
      <c r="FM154" s="41"/>
      <c r="FN154" s="37"/>
      <c r="FO154" s="37"/>
      <c r="FP154" s="37"/>
      <c r="FQ154" s="38"/>
      <c r="FR154" s="41"/>
      <c r="FS154" s="37"/>
      <c r="FT154" s="37"/>
      <c r="FU154" s="37"/>
      <c r="FV154" s="38"/>
      <c r="FW154" s="41"/>
      <c r="FX154" s="37"/>
      <c r="FY154" s="37"/>
      <c r="FZ154" s="37"/>
      <c r="GA154" s="38"/>
      <c r="GB154" s="41"/>
      <c r="GC154" s="37"/>
      <c r="GD154" s="37"/>
      <c r="GE154" s="37"/>
      <c r="GF154" s="38"/>
      <c r="GG154" s="41"/>
      <c r="GH154" s="37"/>
      <c r="GI154" s="37"/>
      <c r="GJ154" s="37"/>
      <c r="GK154" s="38"/>
      <c r="GL154" s="41"/>
      <c r="GM154" s="37"/>
      <c r="GN154" s="37"/>
      <c r="GO154" s="37"/>
      <c r="GP154" s="38"/>
      <c r="GQ154" s="41"/>
      <c r="GR154" s="37"/>
      <c r="GS154" s="37"/>
      <c r="GT154" s="37"/>
      <c r="GU154" s="38"/>
      <c r="GV154" s="41"/>
      <c r="GW154" s="37"/>
      <c r="GX154" s="37"/>
      <c r="GY154" s="37"/>
      <c r="GZ154" s="38"/>
      <c r="HA154" s="41"/>
      <c r="HB154" s="37"/>
      <c r="HC154" s="37"/>
      <c r="HD154" s="37"/>
      <c r="HE154" s="38"/>
      <c r="HF154" s="41"/>
      <c r="HG154" s="37"/>
      <c r="HH154" s="37"/>
      <c r="HI154" s="37"/>
      <c r="HJ154" s="38"/>
      <c r="HK154" s="41"/>
      <c r="HL154" s="37"/>
      <c r="HM154" s="37"/>
      <c r="HN154" s="37"/>
      <c r="HO154" s="38"/>
      <c r="HP154" s="41"/>
      <c r="HQ154" s="37"/>
      <c r="HR154" s="37"/>
      <c r="HS154" s="37"/>
      <c r="HT154" s="38"/>
      <c r="HU154" s="41"/>
      <c r="HV154" s="37"/>
      <c r="HW154" s="37"/>
      <c r="HX154" s="37"/>
      <c r="HY154" s="38"/>
      <c r="HZ154" s="41"/>
      <c r="IA154" s="37"/>
      <c r="IB154" s="37"/>
      <c r="IC154" s="37"/>
      <c r="ID154" s="38"/>
      <c r="IE154" s="41"/>
      <c r="IF154" s="37"/>
      <c r="IG154" s="37"/>
      <c r="IH154" s="37"/>
      <c r="II154" s="38"/>
      <c r="IJ154" s="41"/>
      <c r="IK154" s="37"/>
      <c r="IL154" s="37"/>
      <c r="IM154" s="37"/>
      <c r="IN154" s="38"/>
      <c r="IO154" s="41"/>
      <c r="IP154" s="37"/>
      <c r="IQ154" s="37"/>
      <c r="IR154" s="37"/>
      <c r="IS154" s="38"/>
      <c r="IT154" s="41"/>
      <c r="IU154" s="37"/>
      <c r="IV154" s="37"/>
      <c r="IW154" s="37"/>
      <c r="IX154" s="38"/>
      <c r="IY154" s="41"/>
      <c r="IZ154" s="37"/>
      <c r="JA154" s="37"/>
      <c r="JB154" s="37"/>
      <c r="JC154" s="38"/>
      <c r="JD154" s="41"/>
      <c r="JE154" s="37"/>
      <c r="JF154" s="37"/>
      <c r="JG154" s="37"/>
      <c r="JH154" s="38"/>
      <c r="JI154" s="41"/>
      <c r="JJ154" s="37"/>
      <c r="JK154" s="37"/>
      <c r="JL154" s="37"/>
      <c r="JM154" s="38"/>
      <c r="JN154" s="41"/>
      <c r="JO154" s="37"/>
      <c r="JP154" s="37"/>
      <c r="JQ154" s="37"/>
      <c r="JR154" s="38"/>
    </row>
    <row r="155" spans="1:278">
      <c r="A155" s="28"/>
      <c r="B155" s="231" t="s">
        <v>215</v>
      </c>
      <c r="C155" s="86"/>
      <c r="D155" s="86"/>
      <c r="E155" s="88" t="s">
        <v>23</v>
      </c>
      <c r="F155" s="89"/>
      <c r="G155" s="87"/>
      <c r="H155" s="67"/>
      <c r="I155" s="36"/>
      <c r="J155" s="37"/>
      <c r="K155" s="37"/>
      <c r="L155" s="37"/>
      <c r="M155" s="40"/>
      <c r="N155" s="44"/>
      <c r="O155" s="37"/>
      <c r="P155" s="37"/>
      <c r="Q155" s="37"/>
      <c r="R155" s="45"/>
      <c r="S155" s="41"/>
      <c r="T155" s="37"/>
      <c r="U155" s="37"/>
      <c r="V155" s="37"/>
      <c r="W155" s="40"/>
      <c r="X155" s="44"/>
      <c r="Y155" s="37"/>
      <c r="Z155" s="37"/>
      <c r="AA155" s="37"/>
      <c r="AB155" s="45"/>
      <c r="AC155" s="41"/>
      <c r="AD155" s="37"/>
      <c r="AE155" s="37"/>
      <c r="AF155" s="37"/>
      <c r="AG155" s="40"/>
      <c r="AH155" s="44"/>
      <c r="AI155" s="37"/>
      <c r="AJ155" s="37"/>
      <c r="AK155" s="37"/>
      <c r="AL155" s="45"/>
      <c r="AM155" s="41"/>
      <c r="AN155" s="37"/>
      <c r="AO155" s="37"/>
      <c r="AP155" s="37"/>
      <c r="AQ155" s="40"/>
      <c r="AR155" s="44"/>
      <c r="AS155" s="37"/>
      <c r="AT155" s="37"/>
      <c r="AU155" s="37"/>
      <c r="AV155" s="45"/>
      <c r="AW155" s="41"/>
      <c r="AX155" s="37"/>
      <c r="AY155" s="37"/>
      <c r="AZ155" s="37"/>
      <c r="BA155" s="40"/>
      <c r="BB155" s="44"/>
      <c r="BC155" s="37"/>
      <c r="BD155" s="37"/>
      <c r="BE155" s="37"/>
      <c r="BF155" s="45"/>
      <c r="BG155" s="41"/>
      <c r="BH155" s="37"/>
      <c r="BI155" s="37"/>
      <c r="BJ155" s="37"/>
      <c r="BK155" s="40"/>
      <c r="BL155" s="44"/>
      <c r="BM155" s="37"/>
      <c r="BN155" s="37"/>
      <c r="BO155" s="37"/>
      <c r="BP155" s="45"/>
      <c r="BQ155" s="41"/>
      <c r="BR155" s="37"/>
      <c r="BS155" s="37"/>
      <c r="BT155" s="37"/>
      <c r="BU155" s="40"/>
      <c r="BV155" s="44"/>
      <c r="BW155" s="37"/>
      <c r="BX155" s="37"/>
      <c r="BY155" s="37"/>
      <c r="BZ155" s="45"/>
      <c r="CA155" s="41"/>
      <c r="CB155" s="37"/>
      <c r="CC155" s="37"/>
      <c r="CD155" s="37"/>
      <c r="CE155" s="40"/>
      <c r="CF155" s="44"/>
      <c r="CG155" s="37"/>
      <c r="CH155" s="37"/>
      <c r="CI155" s="37"/>
      <c r="CJ155" s="45"/>
      <c r="CK155" s="41"/>
      <c r="CL155" s="37"/>
      <c r="CM155" s="37"/>
      <c r="CN155" s="37"/>
      <c r="CO155" s="40"/>
      <c r="CP155" s="44"/>
      <c r="CQ155" s="37"/>
      <c r="CR155" s="37"/>
      <c r="CS155" s="37"/>
      <c r="CT155" s="45"/>
      <c r="CU155" s="41"/>
      <c r="CV155" s="37"/>
      <c r="CW155" s="37"/>
      <c r="CX155" s="37"/>
      <c r="CY155" s="40"/>
      <c r="CZ155" s="44"/>
      <c r="DA155" s="37"/>
      <c r="DB155" s="37"/>
      <c r="DC155" s="37"/>
      <c r="DD155" s="45"/>
      <c r="DE155" s="41"/>
      <c r="DF155" s="37"/>
      <c r="DG155" s="37"/>
      <c r="DH155" s="37"/>
      <c r="DI155" s="40"/>
      <c r="DJ155" s="44"/>
      <c r="DK155" s="37"/>
      <c r="DL155" s="37"/>
      <c r="DM155" s="37"/>
      <c r="DN155" s="45"/>
      <c r="DO155" s="41"/>
      <c r="DP155" s="37"/>
      <c r="DQ155" s="37"/>
      <c r="DR155" s="37"/>
      <c r="DS155" s="40"/>
      <c r="DT155" s="44"/>
      <c r="DU155" s="37"/>
      <c r="DV155" s="37"/>
      <c r="DW155" s="37"/>
      <c r="DX155" s="45"/>
      <c r="DY155" s="44"/>
      <c r="DZ155" s="37"/>
      <c r="EA155" s="37"/>
      <c r="EB155" s="37"/>
      <c r="EC155" s="45"/>
      <c r="ED155" s="41"/>
      <c r="EE155" s="37"/>
      <c r="EF155" s="37"/>
      <c r="EG155" s="37"/>
      <c r="EH155" s="38"/>
      <c r="EI155" s="41"/>
      <c r="EJ155" s="37"/>
      <c r="EK155" s="37"/>
      <c r="EL155" s="37"/>
      <c r="EM155" s="38"/>
      <c r="EN155" s="41"/>
      <c r="EO155" s="37"/>
      <c r="EP155" s="37"/>
      <c r="EQ155" s="37"/>
      <c r="ER155" s="38"/>
      <c r="ES155" s="41"/>
      <c r="ET155" s="37"/>
      <c r="EU155" s="37"/>
      <c r="EV155" s="37"/>
      <c r="EW155" s="38"/>
      <c r="EX155" s="41"/>
      <c r="EY155" s="37"/>
      <c r="EZ155" s="37"/>
      <c r="FA155" s="37"/>
      <c r="FB155" s="38"/>
      <c r="FC155" s="41"/>
      <c r="FD155" s="37"/>
      <c r="FE155" s="37"/>
      <c r="FF155" s="37"/>
      <c r="FG155" s="38"/>
      <c r="FH155" s="41"/>
      <c r="FI155" s="37"/>
      <c r="FJ155" s="37"/>
      <c r="FK155" s="37"/>
      <c r="FL155" s="38"/>
      <c r="FM155" s="41"/>
      <c r="FN155" s="37"/>
      <c r="FO155" s="37"/>
      <c r="FP155" s="37"/>
      <c r="FQ155" s="38"/>
      <c r="FR155" s="41"/>
      <c r="FS155" s="37"/>
      <c r="FT155" s="37"/>
      <c r="FU155" s="37"/>
      <c r="FV155" s="38"/>
      <c r="FW155" s="41"/>
      <c r="FX155" s="37"/>
      <c r="FY155" s="37"/>
      <c r="FZ155" s="37"/>
      <c r="GA155" s="38"/>
      <c r="GB155" s="41"/>
      <c r="GC155" s="37"/>
      <c r="GD155" s="37"/>
      <c r="GE155" s="37"/>
      <c r="GF155" s="38"/>
      <c r="GG155" s="41"/>
      <c r="GH155" s="37"/>
      <c r="GI155" s="37"/>
      <c r="GJ155" s="37"/>
      <c r="GK155" s="38"/>
      <c r="GL155" s="41"/>
      <c r="GM155" s="37"/>
      <c r="GN155" s="37"/>
      <c r="GO155" s="37"/>
      <c r="GP155" s="38"/>
      <c r="GQ155" s="41"/>
      <c r="GR155" s="37"/>
      <c r="GS155" s="37"/>
      <c r="GT155" s="37"/>
      <c r="GU155" s="38"/>
      <c r="GV155" s="41"/>
      <c r="GW155" s="37"/>
      <c r="GX155" s="37"/>
      <c r="GY155" s="37"/>
      <c r="GZ155" s="38"/>
      <c r="HA155" s="41"/>
      <c r="HB155" s="37"/>
      <c r="HC155" s="37"/>
      <c r="HD155" s="37"/>
      <c r="HE155" s="38"/>
      <c r="HF155" s="41"/>
      <c r="HG155" s="37"/>
      <c r="HH155" s="37"/>
      <c r="HI155" s="37"/>
      <c r="HJ155" s="38"/>
      <c r="HK155" s="41"/>
      <c r="HL155" s="37"/>
      <c r="HM155" s="37"/>
      <c r="HN155" s="37"/>
      <c r="HO155" s="38"/>
      <c r="HP155" s="41"/>
      <c r="HQ155" s="37"/>
      <c r="HR155" s="37"/>
      <c r="HS155" s="37"/>
      <c r="HT155" s="38"/>
      <c r="HU155" s="41"/>
      <c r="HV155" s="37"/>
      <c r="HW155" s="37"/>
      <c r="HX155" s="37"/>
      <c r="HY155" s="38"/>
      <c r="HZ155" s="41"/>
      <c r="IA155" s="37"/>
      <c r="IB155" s="37"/>
      <c r="IC155" s="37"/>
      <c r="ID155" s="38"/>
      <c r="IE155" s="41"/>
      <c r="IF155" s="37"/>
      <c r="IG155" s="37"/>
      <c r="IH155" s="37"/>
      <c r="II155" s="38"/>
      <c r="IJ155" s="41"/>
      <c r="IK155" s="37"/>
      <c r="IL155" s="37"/>
      <c r="IM155" s="37"/>
      <c r="IN155" s="38"/>
      <c r="IO155" s="41"/>
      <c r="IP155" s="37"/>
      <c r="IQ155" s="37"/>
      <c r="IR155" s="37"/>
      <c r="IS155" s="38"/>
      <c r="IT155" s="41"/>
      <c r="IU155" s="37"/>
      <c r="IV155" s="37"/>
      <c r="IW155" s="37"/>
      <c r="IX155" s="38"/>
      <c r="IY155" s="41"/>
      <c r="IZ155" s="37"/>
      <c r="JA155" s="37"/>
      <c r="JB155" s="37"/>
      <c r="JC155" s="38"/>
      <c r="JD155" s="41"/>
      <c r="JE155" s="37"/>
      <c r="JF155" s="37"/>
      <c r="JG155" s="37"/>
      <c r="JH155" s="38"/>
      <c r="JI155" s="41"/>
      <c r="JJ155" s="37"/>
      <c r="JK155" s="37"/>
      <c r="JL155" s="37"/>
      <c r="JM155" s="38"/>
      <c r="JN155" s="41"/>
      <c r="JO155" s="37"/>
      <c r="JP155" s="37"/>
      <c r="JQ155" s="37"/>
      <c r="JR155" s="38"/>
    </row>
    <row r="156" spans="1:278">
      <c r="A156" s="28"/>
      <c r="B156" s="231" t="s">
        <v>216</v>
      </c>
      <c r="C156" s="86"/>
      <c r="D156" s="86"/>
      <c r="E156" s="88" t="s">
        <v>23</v>
      </c>
      <c r="F156" s="89"/>
      <c r="G156" s="87"/>
      <c r="H156" s="67"/>
      <c r="I156" s="36"/>
      <c r="J156" s="37"/>
      <c r="K156" s="37"/>
      <c r="L156" s="37"/>
      <c r="M156" s="40"/>
      <c r="N156" s="44"/>
      <c r="O156" s="37"/>
      <c r="P156" s="37"/>
      <c r="Q156" s="37"/>
      <c r="R156" s="45"/>
      <c r="S156" s="41"/>
      <c r="T156" s="37"/>
      <c r="U156" s="37"/>
      <c r="V156" s="37"/>
      <c r="W156" s="40"/>
      <c r="X156" s="44"/>
      <c r="Y156" s="37"/>
      <c r="Z156" s="37"/>
      <c r="AA156" s="37"/>
      <c r="AB156" s="45"/>
      <c r="AC156" s="41"/>
      <c r="AD156" s="37"/>
      <c r="AE156" s="37"/>
      <c r="AF156" s="37"/>
      <c r="AG156" s="40"/>
      <c r="AH156" s="44"/>
      <c r="AI156" s="37"/>
      <c r="AJ156" s="37"/>
      <c r="AK156" s="37"/>
      <c r="AL156" s="45"/>
      <c r="AM156" s="41"/>
      <c r="AN156" s="37"/>
      <c r="AO156" s="37"/>
      <c r="AP156" s="37"/>
      <c r="AQ156" s="40"/>
      <c r="AR156" s="44"/>
      <c r="AS156" s="37"/>
      <c r="AT156" s="37"/>
      <c r="AU156" s="37"/>
      <c r="AV156" s="45"/>
      <c r="AW156" s="41"/>
      <c r="AX156" s="37"/>
      <c r="AY156" s="37"/>
      <c r="AZ156" s="37"/>
      <c r="BA156" s="40"/>
      <c r="BB156" s="44"/>
      <c r="BC156" s="37"/>
      <c r="BD156" s="37"/>
      <c r="BE156" s="37"/>
      <c r="BF156" s="45"/>
      <c r="BG156" s="41"/>
      <c r="BH156" s="37"/>
      <c r="BI156" s="37"/>
      <c r="BJ156" s="37"/>
      <c r="BK156" s="40"/>
      <c r="BL156" s="44"/>
      <c r="BM156" s="37"/>
      <c r="BN156" s="37"/>
      <c r="BO156" s="37"/>
      <c r="BP156" s="45"/>
      <c r="BQ156" s="41"/>
      <c r="BR156" s="37"/>
      <c r="BS156" s="37"/>
      <c r="BT156" s="37"/>
      <c r="BU156" s="40"/>
      <c r="BV156" s="44"/>
      <c r="BW156" s="37"/>
      <c r="BX156" s="37"/>
      <c r="BY156" s="37"/>
      <c r="BZ156" s="45"/>
      <c r="CA156" s="41"/>
      <c r="CB156" s="37"/>
      <c r="CC156" s="37"/>
      <c r="CD156" s="37"/>
      <c r="CE156" s="40"/>
      <c r="CF156" s="44"/>
      <c r="CG156" s="37"/>
      <c r="CH156" s="37"/>
      <c r="CI156" s="37"/>
      <c r="CJ156" s="45"/>
      <c r="CK156" s="41"/>
      <c r="CL156" s="37"/>
      <c r="CM156" s="37"/>
      <c r="CN156" s="37"/>
      <c r="CO156" s="40"/>
      <c r="CP156" s="44"/>
      <c r="CQ156" s="37"/>
      <c r="CR156" s="37"/>
      <c r="CS156" s="37"/>
      <c r="CT156" s="45"/>
      <c r="CU156" s="41"/>
      <c r="CV156" s="37"/>
      <c r="CW156" s="37"/>
      <c r="CX156" s="37"/>
      <c r="CY156" s="40"/>
      <c r="CZ156" s="44"/>
      <c r="DA156" s="37"/>
      <c r="DB156" s="37"/>
      <c r="DC156" s="37"/>
      <c r="DD156" s="45"/>
      <c r="DE156" s="41"/>
      <c r="DF156" s="37"/>
      <c r="DG156" s="37"/>
      <c r="DH156" s="37"/>
      <c r="DI156" s="40"/>
      <c r="DJ156" s="44"/>
      <c r="DK156" s="37"/>
      <c r="DL156" s="37"/>
      <c r="DM156" s="37"/>
      <c r="DN156" s="45"/>
      <c r="DO156" s="41"/>
      <c r="DP156" s="37"/>
      <c r="DQ156" s="37"/>
      <c r="DR156" s="37"/>
      <c r="DS156" s="40"/>
      <c r="DT156" s="44"/>
      <c r="DU156" s="37"/>
      <c r="DV156" s="37"/>
      <c r="DW156" s="37"/>
      <c r="DX156" s="45"/>
      <c r="DY156" s="44"/>
      <c r="DZ156" s="37"/>
      <c r="EA156" s="37"/>
      <c r="EB156" s="37"/>
      <c r="EC156" s="45"/>
      <c r="ED156" s="41"/>
      <c r="EE156" s="37"/>
      <c r="EF156" s="37"/>
      <c r="EG156" s="37"/>
      <c r="EH156" s="38"/>
      <c r="EI156" s="41"/>
      <c r="EJ156" s="37"/>
      <c r="EK156" s="37"/>
      <c r="EL156" s="37"/>
      <c r="EM156" s="38"/>
      <c r="EN156" s="41"/>
      <c r="EO156" s="37"/>
      <c r="EP156" s="37"/>
      <c r="EQ156" s="37"/>
      <c r="ER156" s="38"/>
      <c r="ES156" s="41"/>
      <c r="ET156" s="37"/>
      <c r="EU156" s="37"/>
      <c r="EV156" s="37"/>
      <c r="EW156" s="38"/>
      <c r="EX156" s="41"/>
      <c r="EY156" s="37"/>
      <c r="EZ156" s="37"/>
      <c r="FA156" s="37"/>
      <c r="FB156" s="38"/>
      <c r="FC156" s="41"/>
      <c r="FD156" s="37"/>
      <c r="FE156" s="37"/>
      <c r="FF156" s="37"/>
      <c r="FG156" s="38"/>
      <c r="FH156" s="41"/>
      <c r="FI156" s="37"/>
      <c r="FJ156" s="37"/>
      <c r="FK156" s="37"/>
      <c r="FL156" s="38"/>
      <c r="FM156" s="41"/>
      <c r="FN156" s="37"/>
      <c r="FO156" s="37"/>
      <c r="FP156" s="37"/>
      <c r="FQ156" s="38"/>
      <c r="FR156" s="41"/>
      <c r="FS156" s="37"/>
      <c r="FT156" s="37"/>
      <c r="FU156" s="37"/>
      <c r="FV156" s="38"/>
      <c r="FW156" s="41"/>
      <c r="FX156" s="37"/>
      <c r="FY156" s="37"/>
      <c r="FZ156" s="37"/>
      <c r="GA156" s="38"/>
      <c r="GB156" s="41"/>
      <c r="GC156" s="37"/>
      <c r="GD156" s="37"/>
      <c r="GE156" s="37"/>
      <c r="GF156" s="38"/>
      <c r="GG156" s="41"/>
      <c r="GH156" s="37"/>
      <c r="GI156" s="37"/>
      <c r="GJ156" s="37"/>
      <c r="GK156" s="38"/>
      <c r="GL156" s="41"/>
      <c r="GM156" s="37"/>
      <c r="GN156" s="37"/>
      <c r="GO156" s="37"/>
      <c r="GP156" s="38"/>
      <c r="GQ156" s="41"/>
      <c r="GR156" s="37"/>
      <c r="GS156" s="37"/>
      <c r="GT156" s="37"/>
      <c r="GU156" s="38"/>
      <c r="GV156" s="41"/>
      <c r="GW156" s="37"/>
      <c r="GX156" s="37"/>
      <c r="GY156" s="37"/>
      <c r="GZ156" s="38"/>
      <c r="HA156" s="41"/>
      <c r="HB156" s="37"/>
      <c r="HC156" s="37"/>
      <c r="HD156" s="37"/>
      <c r="HE156" s="38"/>
      <c r="HF156" s="41"/>
      <c r="HG156" s="37"/>
      <c r="HH156" s="37"/>
      <c r="HI156" s="37"/>
      <c r="HJ156" s="38"/>
      <c r="HK156" s="41"/>
      <c r="HL156" s="37"/>
      <c r="HM156" s="37"/>
      <c r="HN156" s="37"/>
      <c r="HO156" s="38"/>
      <c r="HP156" s="41"/>
      <c r="HQ156" s="37"/>
      <c r="HR156" s="37"/>
      <c r="HS156" s="37"/>
      <c r="HT156" s="38"/>
      <c r="HU156" s="41"/>
      <c r="HV156" s="37"/>
      <c r="HW156" s="37"/>
      <c r="HX156" s="37"/>
      <c r="HY156" s="38"/>
      <c r="HZ156" s="41"/>
      <c r="IA156" s="37"/>
      <c r="IB156" s="37"/>
      <c r="IC156" s="37"/>
      <c r="ID156" s="38"/>
      <c r="IE156" s="41"/>
      <c r="IF156" s="37"/>
      <c r="IG156" s="37"/>
      <c r="IH156" s="37"/>
      <c r="II156" s="38"/>
      <c r="IJ156" s="41"/>
      <c r="IK156" s="37"/>
      <c r="IL156" s="37"/>
      <c r="IM156" s="37"/>
      <c r="IN156" s="38"/>
      <c r="IO156" s="41"/>
      <c r="IP156" s="37"/>
      <c r="IQ156" s="37"/>
      <c r="IR156" s="37"/>
      <c r="IS156" s="38"/>
      <c r="IT156" s="41"/>
      <c r="IU156" s="37"/>
      <c r="IV156" s="37"/>
      <c r="IW156" s="37"/>
      <c r="IX156" s="38"/>
      <c r="IY156" s="41"/>
      <c r="IZ156" s="37"/>
      <c r="JA156" s="37"/>
      <c r="JB156" s="37"/>
      <c r="JC156" s="38"/>
      <c r="JD156" s="41"/>
      <c r="JE156" s="37"/>
      <c r="JF156" s="37"/>
      <c r="JG156" s="37"/>
      <c r="JH156" s="38"/>
      <c r="JI156" s="41"/>
      <c r="JJ156" s="37"/>
      <c r="JK156" s="37"/>
      <c r="JL156" s="37"/>
      <c r="JM156" s="38"/>
      <c r="JN156" s="41"/>
      <c r="JO156" s="37"/>
      <c r="JP156" s="37"/>
      <c r="JQ156" s="37"/>
      <c r="JR156" s="38"/>
    </row>
    <row r="157" spans="1:278">
      <c r="A157" s="28"/>
      <c r="B157" s="232" t="s">
        <v>217</v>
      </c>
      <c r="C157" s="86"/>
      <c r="D157" s="86"/>
      <c r="E157" s="88" t="s">
        <v>23</v>
      </c>
      <c r="F157" s="89"/>
      <c r="G157" s="87"/>
      <c r="H157" s="67"/>
      <c r="I157" s="36"/>
      <c r="J157" s="37"/>
      <c r="K157" s="37"/>
      <c r="L157" s="37"/>
      <c r="M157" s="40"/>
      <c r="N157" s="44"/>
      <c r="O157" s="37"/>
      <c r="P157" s="37"/>
      <c r="Q157" s="37"/>
      <c r="R157" s="45"/>
      <c r="S157" s="41"/>
      <c r="T157" s="37"/>
      <c r="U157" s="37"/>
      <c r="V157" s="37"/>
      <c r="W157" s="40"/>
      <c r="X157" s="44"/>
      <c r="Y157" s="37"/>
      <c r="Z157" s="37"/>
      <c r="AA157" s="37"/>
      <c r="AB157" s="45"/>
      <c r="AC157" s="41"/>
      <c r="AD157" s="37"/>
      <c r="AE157" s="37"/>
      <c r="AF157" s="37"/>
      <c r="AG157" s="40"/>
      <c r="AH157" s="44"/>
      <c r="AI157" s="37"/>
      <c r="AJ157" s="37"/>
      <c r="AK157" s="37"/>
      <c r="AL157" s="45"/>
      <c r="AM157" s="41"/>
      <c r="AN157" s="37"/>
      <c r="AO157" s="37"/>
      <c r="AP157" s="37"/>
      <c r="AQ157" s="40"/>
      <c r="AR157" s="44"/>
      <c r="AS157" s="37"/>
      <c r="AT157" s="37"/>
      <c r="AU157" s="37"/>
      <c r="AV157" s="45"/>
      <c r="AW157" s="41"/>
      <c r="AX157" s="37"/>
      <c r="AY157" s="37"/>
      <c r="AZ157" s="37"/>
      <c r="BA157" s="40"/>
      <c r="BB157" s="44"/>
      <c r="BC157" s="37"/>
      <c r="BD157" s="37"/>
      <c r="BE157" s="37"/>
      <c r="BF157" s="45"/>
      <c r="BG157" s="41"/>
      <c r="BH157" s="37"/>
      <c r="BI157" s="37"/>
      <c r="BJ157" s="37"/>
      <c r="BK157" s="40"/>
      <c r="BL157" s="44"/>
      <c r="BM157" s="37"/>
      <c r="BN157" s="37"/>
      <c r="BO157" s="37"/>
      <c r="BP157" s="45"/>
      <c r="BQ157" s="41"/>
      <c r="BR157" s="37"/>
      <c r="BS157" s="37"/>
      <c r="BT157" s="37"/>
      <c r="BU157" s="40"/>
      <c r="BV157" s="44"/>
      <c r="BW157" s="37"/>
      <c r="BX157" s="37"/>
      <c r="BY157" s="37"/>
      <c r="BZ157" s="45"/>
      <c r="CA157" s="41"/>
      <c r="CB157" s="37"/>
      <c r="CC157" s="37"/>
      <c r="CD157" s="37"/>
      <c r="CE157" s="40"/>
      <c r="CF157" s="44"/>
      <c r="CG157" s="37"/>
      <c r="CH157" s="37"/>
      <c r="CI157" s="37"/>
      <c r="CJ157" s="45"/>
      <c r="CK157" s="41"/>
      <c r="CL157" s="37"/>
      <c r="CM157" s="37"/>
      <c r="CN157" s="37"/>
      <c r="CO157" s="40"/>
      <c r="CP157" s="44"/>
      <c r="CQ157" s="37"/>
      <c r="CR157" s="37"/>
      <c r="CS157" s="37"/>
      <c r="CT157" s="45"/>
      <c r="CU157" s="41"/>
      <c r="CV157" s="37"/>
      <c r="CW157" s="37"/>
      <c r="CX157" s="37"/>
      <c r="CY157" s="40"/>
      <c r="CZ157" s="44"/>
      <c r="DA157" s="37"/>
      <c r="DB157" s="37"/>
      <c r="DC157" s="37"/>
      <c r="DD157" s="45"/>
      <c r="DE157" s="41"/>
      <c r="DF157" s="37"/>
      <c r="DG157" s="37"/>
      <c r="DH157" s="37"/>
      <c r="DI157" s="40"/>
      <c r="DJ157" s="44"/>
      <c r="DK157" s="37"/>
      <c r="DL157" s="37"/>
      <c r="DM157" s="37"/>
      <c r="DN157" s="45"/>
      <c r="DO157" s="41"/>
      <c r="DP157" s="37"/>
      <c r="DQ157" s="37"/>
      <c r="DR157" s="37"/>
      <c r="DS157" s="40"/>
      <c r="DT157" s="44"/>
      <c r="DU157" s="37"/>
      <c r="DV157" s="37"/>
      <c r="DW157" s="37"/>
      <c r="DX157" s="45"/>
      <c r="DY157" s="44"/>
      <c r="DZ157" s="37"/>
      <c r="EA157" s="37"/>
      <c r="EB157" s="37"/>
      <c r="EC157" s="45"/>
      <c r="ED157" s="41"/>
      <c r="EE157" s="37"/>
      <c r="EF157" s="37"/>
      <c r="EG157" s="37"/>
      <c r="EH157" s="38"/>
      <c r="EI157" s="41"/>
      <c r="EJ157" s="37"/>
      <c r="EK157" s="37"/>
      <c r="EL157" s="37"/>
      <c r="EM157" s="38"/>
      <c r="EN157" s="41"/>
      <c r="EO157" s="37"/>
      <c r="EP157" s="37"/>
      <c r="EQ157" s="37"/>
      <c r="ER157" s="38"/>
      <c r="ES157" s="41"/>
      <c r="ET157" s="37"/>
      <c r="EU157" s="37"/>
      <c r="EV157" s="37"/>
      <c r="EW157" s="38"/>
      <c r="EX157" s="41"/>
      <c r="EY157" s="37"/>
      <c r="EZ157" s="37"/>
      <c r="FA157" s="37"/>
      <c r="FB157" s="38"/>
      <c r="FC157" s="41"/>
      <c r="FD157" s="37"/>
      <c r="FE157" s="37"/>
      <c r="FF157" s="37"/>
      <c r="FG157" s="38"/>
      <c r="FH157" s="41"/>
      <c r="FI157" s="37"/>
      <c r="FJ157" s="37"/>
      <c r="FK157" s="37"/>
      <c r="FL157" s="38"/>
      <c r="FM157" s="41"/>
      <c r="FN157" s="37"/>
      <c r="FO157" s="37"/>
      <c r="FP157" s="37"/>
      <c r="FQ157" s="38"/>
      <c r="FR157" s="41"/>
      <c r="FS157" s="37"/>
      <c r="FT157" s="37"/>
      <c r="FU157" s="37"/>
      <c r="FV157" s="38"/>
      <c r="FW157" s="41"/>
      <c r="FX157" s="37"/>
      <c r="FY157" s="37"/>
      <c r="FZ157" s="37"/>
      <c r="GA157" s="38"/>
      <c r="GB157" s="41"/>
      <c r="GC157" s="37"/>
      <c r="GD157" s="37"/>
      <c r="GE157" s="37"/>
      <c r="GF157" s="38"/>
      <c r="GG157" s="41"/>
      <c r="GH157" s="37"/>
      <c r="GI157" s="37"/>
      <c r="GJ157" s="37"/>
      <c r="GK157" s="38"/>
      <c r="GL157" s="41"/>
      <c r="GM157" s="37"/>
      <c r="GN157" s="37"/>
      <c r="GO157" s="37"/>
      <c r="GP157" s="38"/>
      <c r="GQ157" s="41"/>
      <c r="GR157" s="37"/>
      <c r="GS157" s="37"/>
      <c r="GT157" s="37"/>
      <c r="GU157" s="38"/>
      <c r="GV157" s="41"/>
      <c r="GW157" s="37"/>
      <c r="GX157" s="37"/>
      <c r="GY157" s="37"/>
      <c r="GZ157" s="38"/>
      <c r="HA157" s="41"/>
      <c r="HB157" s="37"/>
      <c r="HC157" s="37"/>
      <c r="HD157" s="37"/>
      <c r="HE157" s="38"/>
      <c r="HF157" s="41"/>
      <c r="HG157" s="37"/>
      <c r="HH157" s="37"/>
      <c r="HI157" s="37"/>
      <c r="HJ157" s="38"/>
      <c r="HK157" s="41"/>
      <c r="HL157" s="37"/>
      <c r="HM157" s="37"/>
      <c r="HN157" s="37"/>
      <c r="HO157" s="38"/>
      <c r="HP157" s="41"/>
      <c r="HQ157" s="37"/>
      <c r="HR157" s="37"/>
      <c r="HS157" s="37"/>
      <c r="HT157" s="38"/>
      <c r="HU157" s="41"/>
      <c r="HV157" s="37"/>
      <c r="HW157" s="37"/>
      <c r="HX157" s="37"/>
      <c r="HY157" s="38"/>
      <c r="HZ157" s="41"/>
      <c r="IA157" s="37"/>
      <c r="IB157" s="37"/>
      <c r="IC157" s="37"/>
      <c r="ID157" s="38"/>
      <c r="IE157" s="41"/>
      <c r="IF157" s="37"/>
      <c r="IG157" s="37"/>
      <c r="IH157" s="37"/>
      <c r="II157" s="38"/>
      <c r="IJ157" s="41"/>
      <c r="IK157" s="37"/>
      <c r="IL157" s="37"/>
      <c r="IM157" s="37"/>
      <c r="IN157" s="38"/>
      <c r="IO157" s="41"/>
      <c r="IP157" s="37"/>
      <c r="IQ157" s="37"/>
      <c r="IR157" s="37"/>
      <c r="IS157" s="38"/>
      <c r="IT157" s="41"/>
      <c r="IU157" s="37"/>
      <c r="IV157" s="37"/>
      <c r="IW157" s="37"/>
      <c r="IX157" s="38"/>
      <c r="IY157" s="41"/>
      <c r="IZ157" s="37"/>
      <c r="JA157" s="37"/>
      <c r="JB157" s="37"/>
      <c r="JC157" s="38"/>
      <c r="JD157" s="41"/>
      <c r="JE157" s="37"/>
      <c r="JF157" s="37"/>
      <c r="JG157" s="37"/>
      <c r="JH157" s="38"/>
      <c r="JI157" s="41"/>
      <c r="JJ157" s="37"/>
      <c r="JK157" s="37"/>
      <c r="JL157" s="37"/>
      <c r="JM157" s="38"/>
      <c r="JN157" s="41"/>
      <c r="JO157" s="37"/>
      <c r="JP157" s="37"/>
      <c r="JQ157" s="37"/>
      <c r="JR157" s="38"/>
    </row>
    <row r="158" spans="1:278">
      <c r="A158" s="28"/>
      <c r="B158" s="231" t="s">
        <v>218</v>
      </c>
      <c r="C158" s="86"/>
      <c r="D158" s="86"/>
      <c r="E158" s="88" t="s">
        <v>23</v>
      </c>
      <c r="F158" s="89"/>
      <c r="G158" s="87"/>
      <c r="H158" s="67"/>
      <c r="I158" s="36"/>
      <c r="J158" s="37"/>
      <c r="K158" s="37"/>
      <c r="L158" s="37"/>
      <c r="M158" s="40"/>
      <c r="N158" s="44"/>
      <c r="O158" s="37"/>
      <c r="P158" s="37"/>
      <c r="Q158" s="37"/>
      <c r="R158" s="45"/>
      <c r="S158" s="41"/>
      <c r="T158" s="37"/>
      <c r="U158" s="37"/>
      <c r="V158" s="37"/>
      <c r="W158" s="40"/>
      <c r="X158" s="44"/>
      <c r="Y158" s="37"/>
      <c r="Z158" s="37"/>
      <c r="AA158" s="37"/>
      <c r="AB158" s="45"/>
      <c r="AC158" s="41"/>
      <c r="AD158" s="37"/>
      <c r="AE158" s="37"/>
      <c r="AF158" s="37"/>
      <c r="AG158" s="40"/>
      <c r="AH158" s="44"/>
      <c r="AI158" s="37"/>
      <c r="AJ158" s="37"/>
      <c r="AK158" s="37"/>
      <c r="AL158" s="45"/>
      <c r="AM158" s="41"/>
      <c r="AN158" s="37"/>
      <c r="AO158" s="37"/>
      <c r="AP158" s="37"/>
      <c r="AQ158" s="40"/>
      <c r="AR158" s="44"/>
      <c r="AS158" s="37"/>
      <c r="AT158" s="37"/>
      <c r="AU158" s="37"/>
      <c r="AV158" s="45"/>
      <c r="AW158" s="41"/>
      <c r="AX158" s="37"/>
      <c r="AY158" s="37"/>
      <c r="AZ158" s="37"/>
      <c r="BA158" s="40"/>
      <c r="BB158" s="44"/>
      <c r="BC158" s="37"/>
      <c r="BD158" s="37"/>
      <c r="BE158" s="37"/>
      <c r="BF158" s="45"/>
      <c r="BG158" s="41"/>
      <c r="BH158" s="37"/>
      <c r="BI158" s="37"/>
      <c r="BJ158" s="37"/>
      <c r="BK158" s="40"/>
      <c r="BL158" s="44"/>
      <c r="BM158" s="37"/>
      <c r="BN158" s="37"/>
      <c r="BO158" s="37"/>
      <c r="BP158" s="45"/>
      <c r="BQ158" s="41"/>
      <c r="BR158" s="37"/>
      <c r="BS158" s="37"/>
      <c r="BT158" s="37"/>
      <c r="BU158" s="40"/>
      <c r="BV158" s="44"/>
      <c r="BW158" s="37"/>
      <c r="BX158" s="37"/>
      <c r="BY158" s="37"/>
      <c r="BZ158" s="45"/>
      <c r="CA158" s="41"/>
      <c r="CB158" s="37"/>
      <c r="CC158" s="37"/>
      <c r="CD158" s="37"/>
      <c r="CE158" s="40"/>
      <c r="CF158" s="44"/>
      <c r="CG158" s="37"/>
      <c r="CH158" s="37"/>
      <c r="CI158" s="37"/>
      <c r="CJ158" s="45"/>
      <c r="CK158" s="41"/>
      <c r="CL158" s="37"/>
      <c r="CM158" s="37"/>
      <c r="CN158" s="37"/>
      <c r="CO158" s="40"/>
      <c r="CP158" s="44"/>
      <c r="CQ158" s="37"/>
      <c r="CR158" s="37"/>
      <c r="CS158" s="37"/>
      <c r="CT158" s="45"/>
      <c r="CU158" s="41"/>
      <c r="CV158" s="37"/>
      <c r="CW158" s="37"/>
      <c r="CX158" s="37"/>
      <c r="CY158" s="40"/>
      <c r="CZ158" s="44"/>
      <c r="DA158" s="37"/>
      <c r="DB158" s="37"/>
      <c r="DC158" s="37"/>
      <c r="DD158" s="45"/>
      <c r="DE158" s="41"/>
      <c r="DF158" s="37"/>
      <c r="DG158" s="37"/>
      <c r="DH158" s="37"/>
      <c r="DI158" s="40"/>
      <c r="DJ158" s="44"/>
      <c r="DK158" s="37"/>
      <c r="DL158" s="37"/>
      <c r="DM158" s="37"/>
      <c r="DN158" s="45"/>
      <c r="DO158" s="41"/>
      <c r="DP158" s="37"/>
      <c r="DQ158" s="37"/>
      <c r="DR158" s="37"/>
      <c r="DS158" s="40"/>
      <c r="DT158" s="44"/>
      <c r="DU158" s="37"/>
      <c r="DV158" s="37"/>
      <c r="DW158" s="37"/>
      <c r="DX158" s="45"/>
      <c r="DY158" s="44"/>
      <c r="DZ158" s="37"/>
      <c r="EA158" s="37"/>
      <c r="EB158" s="37"/>
      <c r="EC158" s="45"/>
      <c r="ED158" s="41"/>
      <c r="EE158" s="37"/>
      <c r="EF158" s="37"/>
      <c r="EG158" s="37"/>
      <c r="EH158" s="38"/>
      <c r="EI158" s="41"/>
      <c r="EJ158" s="37"/>
      <c r="EK158" s="37"/>
      <c r="EL158" s="37"/>
      <c r="EM158" s="38"/>
      <c r="EN158" s="41"/>
      <c r="EO158" s="37"/>
      <c r="EP158" s="37"/>
      <c r="EQ158" s="37"/>
      <c r="ER158" s="38"/>
      <c r="ES158" s="41"/>
      <c r="ET158" s="37"/>
      <c r="EU158" s="37"/>
      <c r="EV158" s="37"/>
      <c r="EW158" s="38"/>
      <c r="EX158" s="41"/>
      <c r="EY158" s="37"/>
      <c r="EZ158" s="37"/>
      <c r="FA158" s="37"/>
      <c r="FB158" s="38"/>
      <c r="FC158" s="41"/>
      <c r="FD158" s="37"/>
      <c r="FE158" s="37"/>
      <c r="FF158" s="37"/>
      <c r="FG158" s="38"/>
      <c r="FH158" s="41"/>
      <c r="FI158" s="37"/>
      <c r="FJ158" s="37"/>
      <c r="FK158" s="37"/>
      <c r="FL158" s="38"/>
      <c r="FM158" s="41"/>
      <c r="FN158" s="37"/>
      <c r="FO158" s="37"/>
      <c r="FP158" s="37"/>
      <c r="FQ158" s="38"/>
      <c r="FR158" s="41"/>
      <c r="FS158" s="37"/>
      <c r="FT158" s="37"/>
      <c r="FU158" s="37"/>
      <c r="FV158" s="38"/>
      <c r="FW158" s="41"/>
      <c r="FX158" s="37"/>
      <c r="FY158" s="37"/>
      <c r="FZ158" s="37"/>
      <c r="GA158" s="38"/>
      <c r="GB158" s="41"/>
      <c r="GC158" s="37"/>
      <c r="GD158" s="37"/>
      <c r="GE158" s="37"/>
      <c r="GF158" s="38"/>
      <c r="GG158" s="41"/>
      <c r="GH158" s="37"/>
      <c r="GI158" s="37"/>
      <c r="GJ158" s="37"/>
      <c r="GK158" s="38"/>
      <c r="GL158" s="41"/>
      <c r="GM158" s="37"/>
      <c r="GN158" s="37"/>
      <c r="GO158" s="37"/>
      <c r="GP158" s="38"/>
      <c r="GQ158" s="41"/>
      <c r="GR158" s="37"/>
      <c r="GS158" s="37"/>
      <c r="GT158" s="37"/>
      <c r="GU158" s="38"/>
      <c r="GV158" s="41"/>
      <c r="GW158" s="37"/>
      <c r="GX158" s="37"/>
      <c r="GY158" s="37"/>
      <c r="GZ158" s="38"/>
      <c r="HA158" s="41"/>
      <c r="HB158" s="37"/>
      <c r="HC158" s="37"/>
      <c r="HD158" s="37"/>
      <c r="HE158" s="38"/>
      <c r="HF158" s="41"/>
      <c r="HG158" s="37"/>
      <c r="HH158" s="37"/>
      <c r="HI158" s="37"/>
      <c r="HJ158" s="38"/>
      <c r="HK158" s="41"/>
      <c r="HL158" s="37"/>
      <c r="HM158" s="37"/>
      <c r="HN158" s="37"/>
      <c r="HO158" s="38"/>
      <c r="HP158" s="41"/>
      <c r="HQ158" s="37"/>
      <c r="HR158" s="37"/>
      <c r="HS158" s="37"/>
      <c r="HT158" s="38"/>
      <c r="HU158" s="41"/>
      <c r="HV158" s="37"/>
      <c r="HW158" s="37"/>
      <c r="HX158" s="37"/>
      <c r="HY158" s="38"/>
      <c r="HZ158" s="41"/>
      <c r="IA158" s="37"/>
      <c r="IB158" s="37"/>
      <c r="IC158" s="37"/>
      <c r="ID158" s="38"/>
      <c r="IE158" s="41"/>
      <c r="IF158" s="37"/>
      <c r="IG158" s="37"/>
      <c r="IH158" s="37"/>
      <c r="II158" s="38"/>
      <c r="IJ158" s="41"/>
      <c r="IK158" s="37"/>
      <c r="IL158" s="37"/>
      <c r="IM158" s="37"/>
      <c r="IN158" s="38"/>
      <c r="IO158" s="41"/>
      <c r="IP158" s="37"/>
      <c r="IQ158" s="37"/>
      <c r="IR158" s="37"/>
      <c r="IS158" s="38"/>
      <c r="IT158" s="41"/>
      <c r="IU158" s="37"/>
      <c r="IV158" s="37"/>
      <c r="IW158" s="37"/>
      <c r="IX158" s="38"/>
      <c r="IY158" s="41"/>
      <c r="IZ158" s="37"/>
      <c r="JA158" s="37"/>
      <c r="JB158" s="37"/>
      <c r="JC158" s="38"/>
      <c r="JD158" s="41"/>
      <c r="JE158" s="37"/>
      <c r="JF158" s="37"/>
      <c r="JG158" s="37"/>
      <c r="JH158" s="38"/>
      <c r="JI158" s="41"/>
      <c r="JJ158" s="37"/>
      <c r="JK158" s="37"/>
      <c r="JL158" s="37"/>
      <c r="JM158" s="38"/>
      <c r="JN158" s="41"/>
      <c r="JO158" s="37"/>
      <c r="JP158" s="37"/>
      <c r="JQ158" s="37"/>
      <c r="JR158" s="38"/>
    </row>
    <row r="159" spans="1:278">
      <c r="A159" s="28"/>
      <c r="B159" s="231" t="s">
        <v>219</v>
      </c>
      <c r="C159" s="86"/>
      <c r="D159" s="86"/>
      <c r="E159" s="88" t="s">
        <v>23</v>
      </c>
      <c r="F159" s="89"/>
      <c r="G159" s="87"/>
      <c r="H159" s="67"/>
      <c r="I159" s="36"/>
      <c r="J159" s="37"/>
      <c r="K159" s="37"/>
      <c r="L159" s="37"/>
      <c r="M159" s="40"/>
      <c r="N159" s="44"/>
      <c r="O159" s="37"/>
      <c r="P159" s="37"/>
      <c r="Q159" s="37"/>
      <c r="R159" s="45"/>
      <c r="S159" s="41"/>
      <c r="T159" s="37"/>
      <c r="U159" s="37"/>
      <c r="V159" s="37"/>
      <c r="W159" s="40"/>
      <c r="X159" s="44"/>
      <c r="Y159" s="37"/>
      <c r="Z159" s="37"/>
      <c r="AA159" s="37"/>
      <c r="AB159" s="45"/>
      <c r="AC159" s="41"/>
      <c r="AD159" s="37"/>
      <c r="AE159" s="37"/>
      <c r="AF159" s="37"/>
      <c r="AG159" s="40"/>
      <c r="AH159" s="44"/>
      <c r="AI159" s="37"/>
      <c r="AJ159" s="37"/>
      <c r="AK159" s="37"/>
      <c r="AL159" s="45"/>
      <c r="AM159" s="41"/>
      <c r="AN159" s="37"/>
      <c r="AO159" s="37"/>
      <c r="AP159" s="37"/>
      <c r="AQ159" s="40"/>
      <c r="AR159" s="44"/>
      <c r="AS159" s="37"/>
      <c r="AT159" s="37"/>
      <c r="AU159" s="37"/>
      <c r="AV159" s="45"/>
      <c r="AW159" s="41"/>
      <c r="AX159" s="37"/>
      <c r="AY159" s="37"/>
      <c r="AZ159" s="37"/>
      <c r="BA159" s="40"/>
      <c r="BB159" s="44"/>
      <c r="BC159" s="37"/>
      <c r="BD159" s="37"/>
      <c r="BE159" s="37"/>
      <c r="BF159" s="45"/>
      <c r="BG159" s="41"/>
      <c r="BH159" s="37"/>
      <c r="BI159" s="37"/>
      <c r="BJ159" s="37"/>
      <c r="BK159" s="40"/>
      <c r="BL159" s="44"/>
      <c r="BM159" s="37"/>
      <c r="BN159" s="37"/>
      <c r="BO159" s="37"/>
      <c r="BP159" s="45"/>
      <c r="BQ159" s="41"/>
      <c r="BR159" s="37"/>
      <c r="BS159" s="37"/>
      <c r="BT159" s="37"/>
      <c r="BU159" s="40"/>
      <c r="BV159" s="44"/>
      <c r="BW159" s="37"/>
      <c r="BX159" s="37"/>
      <c r="BY159" s="37"/>
      <c r="BZ159" s="45"/>
      <c r="CA159" s="41"/>
      <c r="CB159" s="37"/>
      <c r="CC159" s="37"/>
      <c r="CD159" s="37"/>
      <c r="CE159" s="40"/>
      <c r="CF159" s="44"/>
      <c r="CG159" s="37"/>
      <c r="CH159" s="37"/>
      <c r="CI159" s="37"/>
      <c r="CJ159" s="45"/>
      <c r="CK159" s="41"/>
      <c r="CL159" s="37"/>
      <c r="CM159" s="37"/>
      <c r="CN159" s="37"/>
      <c r="CO159" s="40"/>
      <c r="CP159" s="44"/>
      <c r="CQ159" s="37"/>
      <c r="CR159" s="37"/>
      <c r="CS159" s="37"/>
      <c r="CT159" s="45"/>
      <c r="CU159" s="41"/>
      <c r="CV159" s="37"/>
      <c r="CW159" s="37"/>
      <c r="CX159" s="37"/>
      <c r="CY159" s="40"/>
      <c r="CZ159" s="44"/>
      <c r="DA159" s="37"/>
      <c r="DB159" s="37"/>
      <c r="DC159" s="37"/>
      <c r="DD159" s="45"/>
      <c r="DE159" s="41"/>
      <c r="DF159" s="37"/>
      <c r="DG159" s="37"/>
      <c r="DH159" s="37"/>
      <c r="DI159" s="40"/>
      <c r="DJ159" s="44"/>
      <c r="DK159" s="37"/>
      <c r="DL159" s="37"/>
      <c r="DM159" s="37"/>
      <c r="DN159" s="45"/>
      <c r="DO159" s="41"/>
      <c r="DP159" s="37"/>
      <c r="DQ159" s="37"/>
      <c r="DR159" s="37"/>
      <c r="DS159" s="40"/>
      <c r="DT159" s="44"/>
      <c r="DU159" s="37"/>
      <c r="DV159" s="37"/>
      <c r="DW159" s="37"/>
      <c r="DX159" s="45"/>
      <c r="DY159" s="44"/>
      <c r="DZ159" s="37"/>
      <c r="EA159" s="37"/>
      <c r="EB159" s="37"/>
      <c r="EC159" s="45"/>
      <c r="ED159" s="41"/>
      <c r="EE159" s="37"/>
      <c r="EF159" s="37"/>
      <c r="EG159" s="37"/>
      <c r="EH159" s="38"/>
      <c r="EI159" s="41"/>
      <c r="EJ159" s="37"/>
      <c r="EK159" s="37"/>
      <c r="EL159" s="37"/>
      <c r="EM159" s="38"/>
      <c r="EN159" s="41"/>
      <c r="EO159" s="37"/>
      <c r="EP159" s="37"/>
      <c r="EQ159" s="37"/>
      <c r="ER159" s="38"/>
      <c r="ES159" s="41"/>
      <c r="ET159" s="37"/>
      <c r="EU159" s="37"/>
      <c r="EV159" s="37"/>
      <c r="EW159" s="38"/>
      <c r="EX159" s="41"/>
      <c r="EY159" s="37"/>
      <c r="EZ159" s="37"/>
      <c r="FA159" s="37"/>
      <c r="FB159" s="38"/>
      <c r="FC159" s="41"/>
      <c r="FD159" s="37"/>
      <c r="FE159" s="37"/>
      <c r="FF159" s="37"/>
      <c r="FG159" s="38"/>
      <c r="FH159" s="41"/>
      <c r="FI159" s="37"/>
      <c r="FJ159" s="37"/>
      <c r="FK159" s="37"/>
      <c r="FL159" s="38"/>
      <c r="FM159" s="41"/>
      <c r="FN159" s="37"/>
      <c r="FO159" s="37"/>
      <c r="FP159" s="37"/>
      <c r="FQ159" s="38"/>
      <c r="FR159" s="41"/>
      <c r="FS159" s="37"/>
      <c r="FT159" s="37"/>
      <c r="FU159" s="37"/>
      <c r="FV159" s="38"/>
      <c r="FW159" s="41"/>
      <c r="FX159" s="37"/>
      <c r="FY159" s="37"/>
      <c r="FZ159" s="37"/>
      <c r="GA159" s="38"/>
      <c r="GB159" s="41"/>
      <c r="GC159" s="37"/>
      <c r="GD159" s="37"/>
      <c r="GE159" s="37"/>
      <c r="GF159" s="38"/>
      <c r="GG159" s="41"/>
      <c r="GH159" s="37"/>
      <c r="GI159" s="37"/>
      <c r="GJ159" s="37"/>
      <c r="GK159" s="38"/>
      <c r="GL159" s="41"/>
      <c r="GM159" s="37"/>
      <c r="GN159" s="37"/>
      <c r="GO159" s="37"/>
      <c r="GP159" s="38"/>
      <c r="GQ159" s="41"/>
      <c r="GR159" s="37"/>
      <c r="GS159" s="37"/>
      <c r="GT159" s="37"/>
      <c r="GU159" s="38"/>
      <c r="GV159" s="41"/>
      <c r="GW159" s="37"/>
      <c r="GX159" s="37"/>
      <c r="GY159" s="37"/>
      <c r="GZ159" s="38"/>
      <c r="HA159" s="41"/>
      <c r="HB159" s="37"/>
      <c r="HC159" s="37"/>
      <c r="HD159" s="37"/>
      <c r="HE159" s="38"/>
      <c r="HF159" s="41"/>
      <c r="HG159" s="37"/>
      <c r="HH159" s="37"/>
      <c r="HI159" s="37"/>
      <c r="HJ159" s="38"/>
      <c r="HK159" s="41"/>
      <c r="HL159" s="37"/>
      <c r="HM159" s="37"/>
      <c r="HN159" s="37"/>
      <c r="HO159" s="38"/>
      <c r="HP159" s="41"/>
      <c r="HQ159" s="37"/>
      <c r="HR159" s="37"/>
      <c r="HS159" s="37"/>
      <c r="HT159" s="38"/>
      <c r="HU159" s="41"/>
      <c r="HV159" s="37"/>
      <c r="HW159" s="37"/>
      <c r="HX159" s="37"/>
      <c r="HY159" s="38"/>
      <c r="HZ159" s="41"/>
      <c r="IA159" s="37"/>
      <c r="IB159" s="37"/>
      <c r="IC159" s="37"/>
      <c r="ID159" s="38"/>
      <c r="IE159" s="41"/>
      <c r="IF159" s="37"/>
      <c r="IG159" s="37"/>
      <c r="IH159" s="37"/>
      <c r="II159" s="38"/>
      <c r="IJ159" s="41"/>
      <c r="IK159" s="37"/>
      <c r="IL159" s="37"/>
      <c r="IM159" s="37"/>
      <c r="IN159" s="38"/>
      <c r="IO159" s="41"/>
      <c r="IP159" s="37"/>
      <c r="IQ159" s="37"/>
      <c r="IR159" s="37"/>
      <c r="IS159" s="38"/>
      <c r="IT159" s="41"/>
      <c r="IU159" s="37"/>
      <c r="IV159" s="37"/>
      <c r="IW159" s="37"/>
      <c r="IX159" s="38"/>
      <c r="IY159" s="41"/>
      <c r="IZ159" s="37"/>
      <c r="JA159" s="37"/>
      <c r="JB159" s="37"/>
      <c r="JC159" s="38"/>
      <c r="JD159" s="41"/>
      <c r="JE159" s="37"/>
      <c r="JF159" s="37"/>
      <c r="JG159" s="37"/>
      <c r="JH159" s="38"/>
      <c r="JI159" s="41"/>
      <c r="JJ159" s="37"/>
      <c r="JK159" s="37"/>
      <c r="JL159" s="37"/>
      <c r="JM159" s="38"/>
      <c r="JN159" s="41"/>
      <c r="JO159" s="37"/>
      <c r="JP159" s="37"/>
      <c r="JQ159" s="37"/>
      <c r="JR159" s="38"/>
    </row>
    <row r="160" spans="1:278">
      <c r="A160" s="28"/>
      <c r="B160" s="233" t="s">
        <v>220</v>
      </c>
      <c r="C160" s="86"/>
      <c r="D160" s="86"/>
      <c r="E160" s="88" t="s">
        <v>23</v>
      </c>
      <c r="F160" s="89"/>
      <c r="G160" s="87"/>
      <c r="H160" s="67"/>
      <c r="I160" s="36"/>
      <c r="J160" s="37"/>
      <c r="K160" s="37"/>
      <c r="L160" s="37"/>
      <c r="M160" s="40"/>
      <c r="N160" s="44"/>
      <c r="O160" s="37"/>
      <c r="P160" s="37"/>
      <c r="Q160" s="37"/>
      <c r="R160" s="45"/>
      <c r="S160" s="41"/>
      <c r="T160" s="37"/>
      <c r="U160" s="37"/>
      <c r="V160" s="37"/>
      <c r="W160" s="40"/>
      <c r="X160" s="44"/>
      <c r="Y160" s="37"/>
      <c r="Z160" s="37"/>
      <c r="AA160" s="37"/>
      <c r="AB160" s="45"/>
      <c r="AC160" s="41"/>
      <c r="AD160" s="37"/>
      <c r="AE160" s="37"/>
      <c r="AF160" s="37"/>
      <c r="AG160" s="40"/>
      <c r="AH160" s="44"/>
      <c r="AI160" s="37"/>
      <c r="AJ160" s="37"/>
      <c r="AK160" s="37"/>
      <c r="AL160" s="45"/>
      <c r="AM160" s="41"/>
      <c r="AN160" s="37"/>
      <c r="AO160" s="37"/>
      <c r="AP160" s="37"/>
      <c r="AQ160" s="40"/>
      <c r="AR160" s="44"/>
      <c r="AS160" s="37"/>
      <c r="AT160" s="37"/>
      <c r="AU160" s="37"/>
      <c r="AV160" s="45"/>
      <c r="AW160" s="41"/>
      <c r="AX160" s="37"/>
      <c r="AY160" s="37"/>
      <c r="AZ160" s="37"/>
      <c r="BA160" s="40"/>
      <c r="BB160" s="44"/>
      <c r="BC160" s="37"/>
      <c r="BD160" s="37"/>
      <c r="BE160" s="37"/>
      <c r="BF160" s="45"/>
      <c r="BG160" s="41"/>
      <c r="BH160" s="37"/>
      <c r="BI160" s="37"/>
      <c r="BJ160" s="37"/>
      <c r="BK160" s="40"/>
      <c r="BL160" s="44"/>
      <c r="BM160" s="37"/>
      <c r="BN160" s="37"/>
      <c r="BO160" s="37"/>
      <c r="BP160" s="45"/>
      <c r="BQ160" s="41"/>
      <c r="BR160" s="37"/>
      <c r="BS160" s="37"/>
      <c r="BT160" s="37"/>
      <c r="BU160" s="40"/>
      <c r="BV160" s="44"/>
      <c r="BW160" s="37"/>
      <c r="BX160" s="37"/>
      <c r="BY160" s="37"/>
      <c r="BZ160" s="45"/>
      <c r="CA160" s="41"/>
      <c r="CB160" s="37"/>
      <c r="CC160" s="37"/>
      <c r="CD160" s="37"/>
      <c r="CE160" s="40"/>
      <c r="CF160" s="44"/>
      <c r="CG160" s="37"/>
      <c r="CH160" s="37"/>
      <c r="CI160" s="37"/>
      <c r="CJ160" s="45"/>
      <c r="CK160" s="41"/>
      <c r="CL160" s="37"/>
      <c r="CM160" s="37"/>
      <c r="CN160" s="37"/>
      <c r="CO160" s="40"/>
      <c r="CP160" s="44"/>
      <c r="CQ160" s="37"/>
      <c r="CR160" s="37"/>
      <c r="CS160" s="37"/>
      <c r="CT160" s="45"/>
      <c r="CU160" s="41"/>
      <c r="CV160" s="37"/>
      <c r="CW160" s="37"/>
      <c r="CX160" s="37"/>
      <c r="CY160" s="40"/>
      <c r="CZ160" s="44"/>
      <c r="DA160" s="37"/>
      <c r="DB160" s="37"/>
      <c r="DC160" s="37"/>
      <c r="DD160" s="45"/>
      <c r="DE160" s="41"/>
      <c r="DF160" s="37"/>
      <c r="DG160" s="37"/>
      <c r="DH160" s="37"/>
      <c r="DI160" s="40"/>
      <c r="DJ160" s="44"/>
      <c r="DK160" s="37"/>
      <c r="DL160" s="37"/>
      <c r="DM160" s="37"/>
      <c r="DN160" s="45"/>
      <c r="DO160" s="41"/>
      <c r="DP160" s="37"/>
      <c r="DQ160" s="37"/>
      <c r="DR160" s="37"/>
      <c r="DS160" s="40"/>
      <c r="DT160" s="44"/>
      <c r="DU160" s="37"/>
      <c r="DV160" s="37"/>
      <c r="DW160" s="37"/>
      <c r="DX160" s="45"/>
      <c r="DY160" s="44"/>
      <c r="DZ160" s="37"/>
      <c r="EA160" s="37"/>
      <c r="EB160" s="37"/>
      <c r="EC160" s="45"/>
      <c r="ED160" s="41"/>
      <c r="EE160" s="37"/>
      <c r="EF160" s="37"/>
      <c r="EG160" s="37"/>
      <c r="EH160" s="38"/>
      <c r="EI160" s="41"/>
      <c r="EJ160" s="37"/>
      <c r="EK160" s="37"/>
      <c r="EL160" s="37"/>
      <c r="EM160" s="38"/>
      <c r="EN160" s="41"/>
      <c r="EO160" s="37"/>
      <c r="EP160" s="37"/>
      <c r="EQ160" s="37"/>
      <c r="ER160" s="38"/>
      <c r="ES160" s="41"/>
      <c r="ET160" s="37"/>
      <c r="EU160" s="37"/>
      <c r="EV160" s="37"/>
      <c r="EW160" s="38"/>
      <c r="EX160" s="41"/>
      <c r="EY160" s="37"/>
      <c r="EZ160" s="37"/>
      <c r="FA160" s="37"/>
      <c r="FB160" s="38"/>
      <c r="FC160" s="41"/>
      <c r="FD160" s="37"/>
      <c r="FE160" s="37"/>
      <c r="FF160" s="37"/>
      <c r="FG160" s="38"/>
      <c r="FH160" s="41"/>
      <c r="FI160" s="37"/>
      <c r="FJ160" s="37"/>
      <c r="FK160" s="37"/>
      <c r="FL160" s="38"/>
      <c r="FM160" s="41"/>
      <c r="FN160" s="37"/>
      <c r="FO160" s="37"/>
      <c r="FP160" s="37"/>
      <c r="FQ160" s="38"/>
      <c r="FR160" s="41"/>
      <c r="FS160" s="37"/>
      <c r="FT160" s="37"/>
      <c r="FU160" s="37"/>
      <c r="FV160" s="38"/>
      <c r="FW160" s="41"/>
      <c r="FX160" s="37"/>
      <c r="FY160" s="37"/>
      <c r="FZ160" s="37"/>
      <c r="GA160" s="38"/>
      <c r="GB160" s="41"/>
      <c r="GC160" s="37"/>
      <c r="GD160" s="37"/>
      <c r="GE160" s="37"/>
      <c r="GF160" s="38"/>
      <c r="GG160" s="41"/>
      <c r="GH160" s="37"/>
      <c r="GI160" s="37"/>
      <c r="GJ160" s="37"/>
      <c r="GK160" s="38"/>
      <c r="GL160" s="41"/>
      <c r="GM160" s="37"/>
      <c r="GN160" s="37"/>
      <c r="GO160" s="37"/>
      <c r="GP160" s="38"/>
      <c r="GQ160" s="41"/>
      <c r="GR160" s="37"/>
      <c r="GS160" s="37"/>
      <c r="GT160" s="37"/>
      <c r="GU160" s="38"/>
      <c r="GV160" s="41"/>
      <c r="GW160" s="37"/>
      <c r="GX160" s="37"/>
      <c r="GY160" s="37"/>
      <c r="GZ160" s="38"/>
      <c r="HA160" s="41"/>
      <c r="HB160" s="37"/>
      <c r="HC160" s="37"/>
      <c r="HD160" s="37"/>
      <c r="HE160" s="38"/>
      <c r="HF160" s="41"/>
      <c r="HG160" s="37"/>
      <c r="HH160" s="37"/>
      <c r="HI160" s="37"/>
      <c r="HJ160" s="38"/>
      <c r="HK160" s="41"/>
      <c r="HL160" s="37"/>
      <c r="HM160" s="37"/>
      <c r="HN160" s="37"/>
      <c r="HO160" s="38"/>
      <c r="HP160" s="41"/>
      <c r="HQ160" s="37"/>
      <c r="HR160" s="37"/>
      <c r="HS160" s="37"/>
      <c r="HT160" s="38"/>
      <c r="HU160" s="41"/>
      <c r="HV160" s="37"/>
      <c r="HW160" s="37"/>
      <c r="HX160" s="37"/>
      <c r="HY160" s="38"/>
      <c r="HZ160" s="41"/>
      <c r="IA160" s="37"/>
      <c r="IB160" s="37"/>
      <c r="IC160" s="37"/>
      <c r="ID160" s="38"/>
      <c r="IE160" s="41"/>
      <c r="IF160" s="37"/>
      <c r="IG160" s="37"/>
      <c r="IH160" s="37"/>
      <c r="II160" s="38"/>
      <c r="IJ160" s="41"/>
      <c r="IK160" s="37"/>
      <c r="IL160" s="37"/>
      <c r="IM160" s="37"/>
      <c r="IN160" s="38"/>
      <c r="IO160" s="41"/>
      <c r="IP160" s="37"/>
      <c r="IQ160" s="37"/>
      <c r="IR160" s="37"/>
      <c r="IS160" s="38"/>
      <c r="IT160" s="41"/>
      <c r="IU160" s="37"/>
      <c r="IV160" s="37"/>
      <c r="IW160" s="37"/>
      <c r="IX160" s="38"/>
      <c r="IY160" s="41"/>
      <c r="IZ160" s="37"/>
      <c r="JA160" s="37"/>
      <c r="JB160" s="37"/>
      <c r="JC160" s="38"/>
      <c r="JD160" s="41"/>
      <c r="JE160" s="37"/>
      <c r="JF160" s="37"/>
      <c r="JG160" s="37"/>
      <c r="JH160" s="38"/>
      <c r="JI160" s="41"/>
      <c r="JJ160" s="37"/>
      <c r="JK160" s="37"/>
      <c r="JL160" s="37"/>
      <c r="JM160" s="38"/>
      <c r="JN160" s="41"/>
      <c r="JO160" s="37"/>
      <c r="JP160" s="37"/>
      <c r="JQ160" s="37"/>
      <c r="JR160" s="38"/>
    </row>
    <row r="161" spans="1:278">
      <c r="A161" s="28"/>
      <c r="B161" s="234" t="s">
        <v>221</v>
      </c>
      <c r="C161" s="86"/>
      <c r="D161" s="86"/>
      <c r="E161" s="88" t="s">
        <v>23</v>
      </c>
      <c r="F161" s="89"/>
      <c r="G161" s="87"/>
      <c r="H161" s="67"/>
      <c r="I161" s="36"/>
      <c r="J161" s="37"/>
      <c r="K161" s="37"/>
      <c r="L161" s="37"/>
      <c r="M161" s="40"/>
      <c r="N161" s="44"/>
      <c r="O161" s="37"/>
      <c r="P161" s="37"/>
      <c r="Q161" s="37"/>
      <c r="R161" s="45"/>
      <c r="S161" s="41"/>
      <c r="T161" s="37"/>
      <c r="U161" s="37"/>
      <c r="V161" s="37"/>
      <c r="W161" s="40"/>
      <c r="X161" s="44"/>
      <c r="Y161" s="37"/>
      <c r="Z161" s="37"/>
      <c r="AA161" s="37"/>
      <c r="AB161" s="45"/>
      <c r="AC161" s="41"/>
      <c r="AD161" s="37"/>
      <c r="AE161" s="37"/>
      <c r="AF161" s="37"/>
      <c r="AG161" s="40"/>
      <c r="AH161" s="44"/>
      <c r="AI161" s="37"/>
      <c r="AJ161" s="37"/>
      <c r="AK161" s="37"/>
      <c r="AL161" s="45"/>
      <c r="AM161" s="41"/>
      <c r="AN161" s="37"/>
      <c r="AO161" s="37"/>
      <c r="AP161" s="37"/>
      <c r="AQ161" s="40"/>
      <c r="AR161" s="44"/>
      <c r="AS161" s="37"/>
      <c r="AT161" s="37"/>
      <c r="AU161" s="37"/>
      <c r="AV161" s="45"/>
      <c r="AW161" s="41"/>
      <c r="AX161" s="37"/>
      <c r="AY161" s="37"/>
      <c r="AZ161" s="37"/>
      <c r="BA161" s="40"/>
      <c r="BB161" s="44"/>
      <c r="BC161" s="37"/>
      <c r="BD161" s="37"/>
      <c r="BE161" s="37"/>
      <c r="BF161" s="45"/>
      <c r="BG161" s="41"/>
      <c r="BH161" s="37"/>
      <c r="BI161" s="37"/>
      <c r="BJ161" s="37"/>
      <c r="BK161" s="40"/>
      <c r="BL161" s="44"/>
      <c r="BM161" s="37"/>
      <c r="BN161" s="37"/>
      <c r="BO161" s="37"/>
      <c r="BP161" s="45"/>
      <c r="BQ161" s="41"/>
      <c r="BR161" s="37"/>
      <c r="BS161" s="37"/>
      <c r="BT161" s="37"/>
      <c r="BU161" s="40"/>
      <c r="BV161" s="44"/>
      <c r="BW161" s="37"/>
      <c r="BX161" s="37"/>
      <c r="BY161" s="37"/>
      <c r="BZ161" s="45"/>
      <c r="CA161" s="41"/>
      <c r="CB161" s="37"/>
      <c r="CC161" s="37"/>
      <c r="CD161" s="37"/>
      <c r="CE161" s="40"/>
      <c r="CF161" s="44"/>
      <c r="CG161" s="37"/>
      <c r="CH161" s="37"/>
      <c r="CI161" s="37"/>
      <c r="CJ161" s="45"/>
      <c r="CK161" s="41"/>
      <c r="CL161" s="37"/>
      <c r="CM161" s="37"/>
      <c r="CN161" s="37"/>
      <c r="CO161" s="40"/>
      <c r="CP161" s="44"/>
      <c r="CQ161" s="37"/>
      <c r="CR161" s="37"/>
      <c r="CS161" s="37"/>
      <c r="CT161" s="45"/>
      <c r="CU161" s="41"/>
      <c r="CV161" s="37"/>
      <c r="CW161" s="37"/>
      <c r="CX161" s="37"/>
      <c r="CY161" s="40"/>
      <c r="CZ161" s="44"/>
      <c r="DA161" s="37"/>
      <c r="DB161" s="37"/>
      <c r="DC161" s="37"/>
      <c r="DD161" s="45"/>
      <c r="DE161" s="41"/>
      <c r="DF161" s="37"/>
      <c r="DG161" s="37"/>
      <c r="DH161" s="37"/>
      <c r="DI161" s="40"/>
      <c r="DJ161" s="44"/>
      <c r="DK161" s="37"/>
      <c r="DL161" s="37"/>
      <c r="DM161" s="37"/>
      <c r="DN161" s="45"/>
      <c r="DO161" s="41"/>
      <c r="DP161" s="37"/>
      <c r="DQ161" s="37"/>
      <c r="DR161" s="37"/>
      <c r="DS161" s="40"/>
      <c r="DT161" s="44"/>
      <c r="DU161" s="37"/>
      <c r="DV161" s="37"/>
      <c r="DW161" s="37"/>
      <c r="DX161" s="45"/>
      <c r="DY161" s="44"/>
      <c r="DZ161" s="37"/>
      <c r="EA161" s="37"/>
      <c r="EB161" s="37"/>
      <c r="EC161" s="45"/>
      <c r="ED161" s="41"/>
      <c r="EE161" s="37"/>
      <c r="EF161" s="37"/>
      <c r="EG161" s="37"/>
      <c r="EH161" s="38"/>
      <c r="EI161" s="41"/>
      <c r="EJ161" s="37"/>
      <c r="EK161" s="37"/>
      <c r="EL161" s="37"/>
      <c r="EM161" s="38"/>
      <c r="EN161" s="41"/>
      <c r="EO161" s="37"/>
      <c r="EP161" s="37"/>
      <c r="EQ161" s="37"/>
      <c r="ER161" s="38"/>
      <c r="ES161" s="41"/>
      <c r="ET161" s="37"/>
      <c r="EU161" s="37"/>
      <c r="EV161" s="37"/>
      <c r="EW161" s="38"/>
      <c r="EX161" s="41"/>
      <c r="EY161" s="37"/>
      <c r="EZ161" s="37"/>
      <c r="FA161" s="37"/>
      <c r="FB161" s="38"/>
      <c r="FC161" s="41"/>
      <c r="FD161" s="37"/>
      <c r="FE161" s="37"/>
      <c r="FF161" s="37"/>
      <c r="FG161" s="38"/>
      <c r="FH161" s="41"/>
      <c r="FI161" s="37"/>
      <c r="FJ161" s="37"/>
      <c r="FK161" s="37"/>
      <c r="FL161" s="38"/>
      <c r="FM161" s="41"/>
      <c r="FN161" s="37"/>
      <c r="FO161" s="37"/>
      <c r="FP161" s="37"/>
      <c r="FQ161" s="38"/>
      <c r="FR161" s="41"/>
      <c r="FS161" s="37"/>
      <c r="FT161" s="37"/>
      <c r="FU161" s="37"/>
      <c r="FV161" s="38"/>
      <c r="FW161" s="41"/>
      <c r="FX161" s="37"/>
      <c r="FY161" s="37"/>
      <c r="FZ161" s="37"/>
      <c r="GA161" s="38"/>
      <c r="GB161" s="41"/>
      <c r="GC161" s="37"/>
      <c r="GD161" s="37"/>
      <c r="GE161" s="37"/>
      <c r="GF161" s="38"/>
      <c r="GG161" s="41"/>
      <c r="GH161" s="37"/>
      <c r="GI161" s="37"/>
      <c r="GJ161" s="37"/>
      <c r="GK161" s="38"/>
      <c r="GL161" s="41"/>
      <c r="GM161" s="37"/>
      <c r="GN161" s="37"/>
      <c r="GO161" s="37"/>
      <c r="GP161" s="38"/>
      <c r="GQ161" s="41"/>
      <c r="GR161" s="37"/>
      <c r="GS161" s="37"/>
      <c r="GT161" s="37"/>
      <c r="GU161" s="38"/>
      <c r="GV161" s="41"/>
      <c r="GW161" s="37"/>
      <c r="GX161" s="37"/>
      <c r="GY161" s="37"/>
      <c r="GZ161" s="38"/>
      <c r="HA161" s="41"/>
      <c r="HB161" s="37"/>
      <c r="HC161" s="37"/>
      <c r="HD161" s="37"/>
      <c r="HE161" s="38"/>
      <c r="HF161" s="41"/>
      <c r="HG161" s="37"/>
      <c r="HH161" s="37"/>
      <c r="HI161" s="37"/>
      <c r="HJ161" s="38"/>
      <c r="HK161" s="41"/>
      <c r="HL161" s="37"/>
      <c r="HM161" s="37"/>
      <c r="HN161" s="37"/>
      <c r="HO161" s="38"/>
      <c r="HP161" s="41"/>
      <c r="HQ161" s="37"/>
      <c r="HR161" s="37"/>
      <c r="HS161" s="37"/>
      <c r="HT161" s="38"/>
      <c r="HU161" s="41"/>
      <c r="HV161" s="37"/>
      <c r="HW161" s="37"/>
      <c r="HX161" s="37"/>
      <c r="HY161" s="38"/>
      <c r="HZ161" s="41"/>
      <c r="IA161" s="37"/>
      <c r="IB161" s="37"/>
      <c r="IC161" s="37"/>
      <c r="ID161" s="38"/>
      <c r="IE161" s="41"/>
      <c r="IF161" s="37"/>
      <c r="IG161" s="37"/>
      <c r="IH161" s="37"/>
      <c r="II161" s="38"/>
      <c r="IJ161" s="41"/>
      <c r="IK161" s="37"/>
      <c r="IL161" s="37"/>
      <c r="IM161" s="37"/>
      <c r="IN161" s="38"/>
      <c r="IO161" s="41"/>
      <c r="IP161" s="37"/>
      <c r="IQ161" s="37"/>
      <c r="IR161" s="37"/>
      <c r="IS161" s="38"/>
      <c r="IT161" s="41"/>
      <c r="IU161" s="37"/>
      <c r="IV161" s="37"/>
      <c r="IW161" s="37"/>
      <c r="IX161" s="38"/>
      <c r="IY161" s="41"/>
      <c r="IZ161" s="37"/>
      <c r="JA161" s="37"/>
      <c r="JB161" s="37"/>
      <c r="JC161" s="38"/>
      <c r="JD161" s="41"/>
      <c r="JE161" s="37"/>
      <c r="JF161" s="37"/>
      <c r="JG161" s="37"/>
      <c r="JH161" s="38"/>
      <c r="JI161" s="41"/>
      <c r="JJ161" s="37"/>
      <c r="JK161" s="37"/>
      <c r="JL161" s="37"/>
      <c r="JM161" s="38"/>
      <c r="JN161" s="41"/>
      <c r="JO161" s="37"/>
      <c r="JP161" s="37"/>
      <c r="JQ161" s="37"/>
      <c r="JR161" s="38"/>
    </row>
    <row r="162" spans="1:278">
      <c r="A162" s="28"/>
      <c r="B162" s="233" t="s">
        <v>222</v>
      </c>
      <c r="C162" s="86"/>
      <c r="D162" s="86"/>
      <c r="E162" s="88" t="s">
        <v>23</v>
      </c>
      <c r="F162" s="89"/>
      <c r="G162" s="87"/>
      <c r="H162" s="67"/>
      <c r="I162" s="36"/>
      <c r="J162" s="37"/>
      <c r="K162" s="37"/>
      <c r="L162" s="37"/>
      <c r="M162" s="40"/>
      <c r="N162" s="44"/>
      <c r="O162" s="37"/>
      <c r="P162" s="37"/>
      <c r="Q162" s="37"/>
      <c r="R162" s="45"/>
      <c r="S162" s="41"/>
      <c r="T162" s="37"/>
      <c r="U162" s="37"/>
      <c r="V162" s="37"/>
      <c r="W162" s="40"/>
      <c r="X162" s="44"/>
      <c r="Y162" s="37"/>
      <c r="Z162" s="37"/>
      <c r="AA162" s="37"/>
      <c r="AB162" s="45"/>
      <c r="AC162" s="41"/>
      <c r="AD162" s="37"/>
      <c r="AE162" s="37"/>
      <c r="AF162" s="37"/>
      <c r="AG162" s="40"/>
      <c r="AH162" s="44"/>
      <c r="AI162" s="37"/>
      <c r="AJ162" s="37"/>
      <c r="AK162" s="37"/>
      <c r="AL162" s="45"/>
      <c r="AM162" s="41"/>
      <c r="AN162" s="37"/>
      <c r="AO162" s="37"/>
      <c r="AP162" s="37"/>
      <c r="AQ162" s="40"/>
      <c r="AR162" s="44"/>
      <c r="AS162" s="37"/>
      <c r="AT162" s="37"/>
      <c r="AU162" s="37"/>
      <c r="AV162" s="45"/>
      <c r="AW162" s="41"/>
      <c r="AX162" s="37"/>
      <c r="AY162" s="37"/>
      <c r="AZ162" s="37"/>
      <c r="BA162" s="40"/>
      <c r="BB162" s="44"/>
      <c r="BC162" s="37"/>
      <c r="BD162" s="37"/>
      <c r="BE162" s="37"/>
      <c r="BF162" s="45"/>
      <c r="BG162" s="41"/>
      <c r="BH162" s="37"/>
      <c r="BI162" s="37"/>
      <c r="BJ162" s="37"/>
      <c r="BK162" s="40"/>
      <c r="BL162" s="44"/>
      <c r="BM162" s="37"/>
      <c r="BN162" s="37"/>
      <c r="BO162" s="37"/>
      <c r="BP162" s="45"/>
      <c r="BQ162" s="41"/>
      <c r="BR162" s="37"/>
      <c r="BS162" s="37"/>
      <c r="BT162" s="37"/>
      <c r="BU162" s="40"/>
      <c r="BV162" s="44"/>
      <c r="BW162" s="37"/>
      <c r="BX162" s="37"/>
      <c r="BY162" s="37"/>
      <c r="BZ162" s="45"/>
      <c r="CA162" s="41"/>
      <c r="CB162" s="37"/>
      <c r="CC162" s="37"/>
      <c r="CD162" s="37"/>
      <c r="CE162" s="40"/>
      <c r="CF162" s="44"/>
      <c r="CG162" s="37"/>
      <c r="CH162" s="37"/>
      <c r="CI162" s="37"/>
      <c r="CJ162" s="45"/>
      <c r="CK162" s="41"/>
      <c r="CL162" s="37"/>
      <c r="CM162" s="37"/>
      <c r="CN162" s="37"/>
      <c r="CO162" s="40"/>
      <c r="CP162" s="44"/>
      <c r="CQ162" s="37"/>
      <c r="CR162" s="37"/>
      <c r="CS162" s="37"/>
      <c r="CT162" s="45"/>
      <c r="CU162" s="41"/>
      <c r="CV162" s="37"/>
      <c r="CW162" s="37"/>
      <c r="CX162" s="37"/>
      <c r="CY162" s="40"/>
      <c r="CZ162" s="44"/>
      <c r="DA162" s="37"/>
      <c r="DB162" s="37"/>
      <c r="DC162" s="37"/>
      <c r="DD162" s="45"/>
      <c r="DE162" s="41"/>
      <c r="DF162" s="37"/>
      <c r="DG162" s="37"/>
      <c r="DH162" s="37"/>
      <c r="DI162" s="40"/>
      <c r="DJ162" s="44"/>
      <c r="DK162" s="37"/>
      <c r="DL162" s="37"/>
      <c r="DM162" s="37"/>
      <c r="DN162" s="45"/>
      <c r="DO162" s="41"/>
      <c r="DP162" s="37"/>
      <c r="DQ162" s="37"/>
      <c r="DR162" s="37"/>
      <c r="DS162" s="40"/>
      <c r="DT162" s="44"/>
      <c r="DU162" s="37"/>
      <c r="DV162" s="37"/>
      <c r="DW162" s="37"/>
      <c r="DX162" s="45"/>
      <c r="DY162" s="44"/>
      <c r="DZ162" s="37"/>
      <c r="EA162" s="37"/>
      <c r="EB162" s="37"/>
      <c r="EC162" s="45"/>
      <c r="ED162" s="41"/>
      <c r="EE162" s="37"/>
      <c r="EF162" s="37"/>
      <c r="EG162" s="37"/>
      <c r="EH162" s="38"/>
      <c r="EI162" s="41"/>
      <c r="EJ162" s="37"/>
      <c r="EK162" s="37"/>
      <c r="EL162" s="37"/>
      <c r="EM162" s="38"/>
      <c r="EN162" s="41"/>
      <c r="EO162" s="37"/>
      <c r="EP162" s="37"/>
      <c r="EQ162" s="37"/>
      <c r="ER162" s="38"/>
      <c r="ES162" s="41"/>
      <c r="ET162" s="37"/>
      <c r="EU162" s="37"/>
      <c r="EV162" s="37"/>
      <c r="EW162" s="38"/>
      <c r="EX162" s="41"/>
      <c r="EY162" s="37"/>
      <c r="EZ162" s="37"/>
      <c r="FA162" s="37"/>
      <c r="FB162" s="38"/>
      <c r="FC162" s="41"/>
      <c r="FD162" s="37"/>
      <c r="FE162" s="37"/>
      <c r="FF162" s="37"/>
      <c r="FG162" s="38"/>
      <c r="FH162" s="41"/>
      <c r="FI162" s="37"/>
      <c r="FJ162" s="37"/>
      <c r="FK162" s="37"/>
      <c r="FL162" s="38"/>
      <c r="FM162" s="41"/>
      <c r="FN162" s="37"/>
      <c r="FO162" s="37"/>
      <c r="FP162" s="37"/>
      <c r="FQ162" s="38"/>
      <c r="FR162" s="41"/>
      <c r="FS162" s="37"/>
      <c r="FT162" s="37"/>
      <c r="FU162" s="37"/>
      <c r="FV162" s="38"/>
      <c r="FW162" s="41"/>
      <c r="FX162" s="37"/>
      <c r="FY162" s="37"/>
      <c r="FZ162" s="37"/>
      <c r="GA162" s="38"/>
      <c r="GB162" s="41"/>
      <c r="GC162" s="37"/>
      <c r="GD162" s="37"/>
      <c r="GE162" s="37"/>
      <c r="GF162" s="38"/>
      <c r="GG162" s="41"/>
      <c r="GH162" s="37"/>
      <c r="GI162" s="37"/>
      <c r="GJ162" s="37"/>
      <c r="GK162" s="38"/>
      <c r="GL162" s="41"/>
      <c r="GM162" s="37"/>
      <c r="GN162" s="37"/>
      <c r="GO162" s="37"/>
      <c r="GP162" s="38"/>
      <c r="GQ162" s="41"/>
      <c r="GR162" s="37"/>
      <c r="GS162" s="37"/>
      <c r="GT162" s="37"/>
      <c r="GU162" s="38"/>
      <c r="GV162" s="41"/>
      <c r="GW162" s="37"/>
      <c r="GX162" s="37"/>
      <c r="GY162" s="37"/>
      <c r="GZ162" s="38"/>
      <c r="HA162" s="41"/>
      <c r="HB162" s="37"/>
      <c r="HC162" s="37"/>
      <c r="HD162" s="37"/>
      <c r="HE162" s="38"/>
      <c r="HF162" s="41"/>
      <c r="HG162" s="37"/>
      <c r="HH162" s="37"/>
      <c r="HI162" s="37"/>
      <c r="HJ162" s="38"/>
      <c r="HK162" s="41"/>
      <c r="HL162" s="37"/>
      <c r="HM162" s="37"/>
      <c r="HN162" s="37"/>
      <c r="HO162" s="38"/>
      <c r="HP162" s="41"/>
      <c r="HQ162" s="37"/>
      <c r="HR162" s="37"/>
      <c r="HS162" s="37"/>
      <c r="HT162" s="38"/>
      <c r="HU162" s="41"/>
      <c r="HV162" s="37"/>
      <c r="HW162" s="37"/>
      <c r="HX162" s="37"/>
      <c r="HY162" s="38"/>
      <c r="HZ162" s="41"/>
      <c r="IA162" s="37"/>
      <c r="IB162" s="37"/>
      <c r="IC162" s="37"/>
      <c r="ID162" s="38"/>
      <c r="IE162" s="41"/>
      <c r="IF162" s="37"/>
      <c r="IG162" s="37"/>
      <c r="IH162" s="37"/>
      <c r="II162" s="38"/>
      <c r="IJ162" s="41"/>
      <c r="IK162" s="37"/>
      <c r="IL162" s="37"/>
      <c r="IM162" s="37"/>
      <c r="IN162" s="38"/>
      <c r="IO162" s="41"/>
      <c r="IP162" s="37"/>
      <c r="IQ162" s="37"/>
      <c r="IR162" s="37"/>
      <c r="IS162" s="38"/>
      <c r="IT162" s="41"/>
      <c r="IU162" s="37"/>
      <c r="IV162" s="37"/>
      <c r="IW162" s="37"/>
      <c r="IX162" s="38"/>
      <c r="IY162" s="41"/>
      <c r="IZ162" s="37"/>
      <c r="JA162" s="37"/>
      <c r="JB162" s="37"/>
      <c r="JC162" s="38"/>
      <c r="JD162" s="41"/>
      <c r="JE162" s="37"/>
      <c r="JF162" s="37"/>
      <c r="JG162" s="37"/>
      <c r="JH162" s="38"/>
      <c r="JI162" s="41"/>
      <c r="JJ162" s="37"/>
      <c r="JK162" s="37"/>
      <c r="JL162" s="37"/>
      <c r="JM162" s="38"/>
      <c r="JN162" s="41"/>
      <c r="JO162" s="37"/>
      <c r="JP162" s="37"/>
      <c r="JQ162" s="37"/>
      <c r="JR162" s="38"/>
    </row>
    <row r="163" spans="1:278">
      <c r="A163" s="28"/>
      <c r="B163" s="233" t="s">
        <v>251</v>
      </c>
      <c r="C163" s="86"/>
      <c r="D163" s="86"/>
      <c r="E163" s="88" t="s">
        <v>23</v>
      </c>
      <c r="F163" s="89"/>
      <c r="G163" s="87"/>
      <c r="H163" s="67"/>
      <c r="I163" s="36"/>
      <c r="J163" s="37"/>
      <c r="K163" s="37"/>
      <c r="L163" s="37"/>
      <c r="M163" s="40"/>
      <c r="N163" s="44"/>
      <c r="O163" s="37"/>
      <c r="P163" s="37"/>
      <c r="Q163" s="37"/>
      <c r="R163" s="45"/>
      <c r="S163" s="41"/>
      <c r="T163" s="37"/>
      <c r="U163" s="37"/>
      <c r="V163" s="37"/>
      <c r="W163" s="40"/>
      <c r="X163" s="44"/>
      <c r="Y163" s="37"/>
      <c r="Z163" s="37"/>
      <c r="AA163" s="37"/>
      <c r="AB163" s="45"/>
      <c r="AC163" s="41"/>
      <c r="AD163" s="37"/>
      <c r="AE163" s="37"/>
      <c r="AF163" s="37"/>
      <c r="AG163" s="40"/>
      <c r="AH163" s="44"/>
      <c r="AI163" s="37"/>
      <c r="AJ163" s="37"/>
      <c r="AK163" s="37"/>
      <c r="AL163" s="45"/>
      <c r="AM163" s="41"/>
      <c r="AN163" s="37"/>
      <c r="AO163" s="37"/>
      <c r="AP163" s="37"/>
      <c r="AQ163" s="40"/>
      <c r="AR163" s="44"/>
      <c r="AS163" s="37"/>
      <c r="AT163" s="37"/>
      <c r="AU163" s="37"/>
      <c r="AV163" s="45"/>
      <c r="AW163" s="41"/>
      <c r="AX163" s="37"/>
      <c r="AY163" s="37"/>
      <c r="AZ163" s="37"/>
      <c r="BA163" s="40"/>
      <c r="BB163" s="44"/>
      <c r="BC163" s="37"/>
      <c r="BD163" s="37"/>
      <c r="BE163" s="37"/>
      <c r="BF163" s="45"/>
      <c r="BG163" s="41"/>
      <c r="BH163" s="37"/>
      <c r="BI163" s="37"/>
      <c r="BJ163" s="37"/>
      <c r="BK163" s="40"/>
      <c r="BL163" s="44"/>
      <c r="BM163" s="37"/>
      <c r="BN163" s="37"/>
      <c r="BO163" s="37"/>
      <c r="BP163" s="45"/>
      <c r="BQ163" s="41"/>
      <c r="BR163" s="37"/>
      <c r="BS163" s="37"/>
      <c r="BT163" s="37"/>
      <c r="BU163" s="40"/>
      <c r="BV163" s="44"/>
      <c r="BW163" s="37"/>
      <c r="BX163" s="37"/>
      <c r="BY163" s="37"/>
      <c r="BZ163" s="45"/>
      <c r="CA163" s="41"/>
      <c r="CB163" s="37"/>
      <c r="CC163" s="37"/>
      <c r="CD163" s="37"/>
      <c r="CE163" s="40"/>
      <c r="CF163" s="44"/>
      <c r="CG163" s="37"/>
      <c r="CH163" s="37"/>
      <c r="CI163" s="37"/>
      <c r="CJ163" s="45"/>
      <c r="CK163" s="41"/>
      <c r="CL163" s="37"/>
      <c r="CM163" s="37"/>
      <c r="CN163" s="37"/>
      <c r="CO163" s="40"/>
      <c r="CP163" s="44"/>
      <c r="CQ163" s="37"/>
      <c r="CR163" s="37"/>
      <c r="CS163" s="37"/>
      <c r="CT163" s="45"/>
      <c r="CU163" s="41"/>
      <c r="CV163" s="37"/>
      <c r="CW163" s="37"/>
      <c r="CX163" s="37"/>
      <c r="CY163" s="40"/>
      <c r="CZ163" s="44"/>
      <c r="DA163" s="37"/>
      <c r="DB163" s="37"/>
      <c r="DC163" s="37"/>
      <c r="DD163" s="45"/>
      <c r="DE163" s="41"/>
      <c r="DF163" s="37"/>
      <c r="DG163" s="37"/>
      <c r="DH163" s="37"/>
      <c r="DI163" s="40"/>
      <c r="DJ163" s="44"/>
      <c r="DK163" s="37"/>
      <c r="DL163" s="37"/>
      <c r="DM163" s="37"/>
      <c r="DN163" s="45"/>
      <c r="DO163" s="41"/>
      <c r="DP163" s="37"/>
      <c r="DQ163" s="37"/>
      <c r="DR163" s="37"/>
      <c r="DS163" s="40"/>
      <c r="DT163" s="44"/>
      <c r="DU163" s="37"/>
      <c r="DV163" s="37"/>
      <c r="DW163" s="37"/>
      <c r="DX163" s="45"/>
      <c r="DY163" s="44"/>
      <c r="DZ163" s="37"/>
      <c r="EA163" s="37"/>
      <c r="EB163" s="37"/>
      <c r="EC163" s="45"/>
      <c r="ED163" s="41"/>
      <c r="EE163" s="37"/>
      <c r="EF163" s="37"/>
      <c r="EG163" s="37"/>
      <c r="EH163" s="38"/>
      <c r="EI163" s="41"/>
      <c r="EJ163" s="37"/>
      <c r="EK163" s="37"/>
      <c r="EL163" s="37"/>
      <c r="EM163" s="38"/>
      <c r="EN163" s="41"/>
      <c r="EO163" s="37"/>
      <c r="EP163" s="37"/>
      <c r="EQ163" s="37"/>
      <c r="ER163" s="38"/>
      <c r="ES163" s="41"/>
      <c r="ET163" s="37"/>
      <c r="EU163" s="37"/>
      <c r="EV163" s="37"/>
      <c r="EW163" s="38"/>
      <c r="EX163" s="41"/>
      <c r="EY163" s="37"/>
      <c r="EZ163" s="37"/>
      <c r="FA163" s="37"/>
      <c r="FB163" s="38"/>
      <c r="FC163" s="41"/>
      <c r="FD163" s="37"/>
      <c r="FE163" s="37"/>
      <c r="FF163" s="37"/>
      <c r="FG163" s="38"/>
      <c r="FH163" s="41"/>
      <c r="FI163" s="37"/>
      <c r="FJ163" s="37"/>
      <c r="FK163" s="37"/>
      <c r="FL163" s="38"/>
      <c r="FM163" s="41"/>
      <c r="FN163" s="37"/>
      <c r="FO163" s="37"/>
      <c r="FP163" s="37"/>
      <c r="FQ163" s="38"/>
      <c r="FR163" s="41"/>
      <c r="FS163" s="37"/>
      <c r="FT163" s="37"/>
      <c r="FU163" s="37"/>
      <c r="FV163" s="38"/>
      <c r="FW163" s="41"/>
      <c r="FX163" s="37"/>
      <c r="FY163" s="37"/>
      <c r="FZ163" s="37"/>
      <c r="GA163" s="38"/>
      <c r="GB163" s="41"/>
      <c r="GC163" s="37"/>
      <c r="GD163" s="37"/>
      <c r="GE163" s="37"/>
      <c r="GF163" s="38"/>
      <c r="GG163" s="41"/>
      <c r="GH163" s="37"/>
      <c r="GI163" s="37"/>
      <c r="GJ163" s="37"/>
      <c r="GK163" s="38"/>
      <c r="GL163" s="41"/>
      <c r="GM163" s="37"/>
      <c r="GN163" s="37"/>
      <c r="GO163" s="37"/>
      <c r="GP163" s="38"/>
      <c r="GQ163" s="41"/>
      <c r="GR163" s="37"/>
      <c r="GS163" s="37"/>
      <c r="GT163" s="37"/>
      <c r="GU163" s="38"/>
      <c r="GV163" s="41"/>
      <c r="GW163" s="37"/>
      <c r="GX163" s="37"/>
      <c r="GY163" s="37"/>
      <c r="GZ163" s="38"/>
      <c r="HA163" s="41"/>
      <c r="HB163" s="37"/>
      <c r="HC163" s="37"/>
      <c r="HD163" s="37"/>
      <c r="HE163" s="38"/>
      <c r="HF163" s="41"/>
      <c r="HG163" s="37"/>
      <c r="HH163" s="37"/>
      <c r="HI163" s="37"/>
      <c r="HJ163" s="38"/>
      <c r="HK163" s="41"/>
      <c r="HL163" s="37"/>
      <c r="HM163" s="37"/>
      <c r="HN163" s="37"/>
      <c r="HO163" s="38"/>
      <c r="HP163" s="41"/>
      <c r="HQ163" s="37"/>
      <c r="HR163" s="37"/>
      <c r="HS163" s="37"/>
      <c r="HT163" s="38"/>
      <c r="HU163" s="41"/>
      <c r="HV163" s="37"/>
      <c r="HW163" s="37"/>
      <c r="HX163" s="37"/>
      <c r="HY163" s="38"/>
      <c r="HZ163" s="41"/>
      <c r="IA163" s="37"/>
      <c r="IB163" s="37"/>
      <c r="IC163" s="37"/>
      <c r="ID163" s="38"/>
      <c r="IE163" s="41"/>
      <c r="IF163" s="37"/>
      <c r="IG163" s="37"/>
      <c r="IH163" s="37"/>
      <c r="II163" s="38"/>
      <c r="IJ163" s="41"/>
      <c r="IK163" s="37"/>
      <c r="IL163" s="37"/>
      <c r="IM163" s="37"/>
      <c r="IN163" s="38"/>
      <c r="IO163" s="41"/>
      <c r="IP163" s="37"/>
      <c r="IQ163" s="37"/>
      <c r="IR163" s="37"/>
      <c r="IS163" s="38"/>
      <c r="IT163" s="41"/>
      <c r="IU163" s="37"/>
      <c r="IV163" s="37"/>
      <c r="IW163" s="37"/>
      <c r="IX163" s="38"/>
      <c r="IY163" s="41"/>
      <c r="IZ163" s="37"/>
      <c r="JA163" s="37"/>
      <c r="JB163" s="37"/>
      <c r="JC163" s="38"/>
      <c r="JD163" s="41"/>
      <c r="JE163" s="37"/>
      <c r="JF163" s="37"/>
      <c r="JG163" s="37"/>
      <c r="JH163" s="38"/>
      <c r="JI163" s="41"/>
      <c r="JJ163" s="37"/>
      <c r="JK163" s="37"/>
      <c r="JL163" s="37"/>
      <c r="JM163" s="38"/>
      <c r="JN163" s="41"/>
      <c r="JO163" s="37"/>
      <c r="JP163" s="37"/>
      <c r="JQ163" s="37"/>
      <c r="JR163" s="38"/>
    </row>
    <row r="164" spans="1:278">
      <c r="A164" s="28"/>
      <c r="B164" s="235" t="s">
        <v>224</v>
      </c>
      <c r="C164" s="86"/>
      <c r="D164" s="86"/>
      <c r="E164" s="88" t="s">
        <v>23</v>
      </c>
      <c r="F164" s="89"/>
      <c r="G164" s="87"/>
      <c r="H164" s="67"/>
      <c r="I164" s="36"/>
      <c r="J164" s="37"/>
      <c r="K164" s="37"/>
      <c r="L164" s="37"/>
      <c r="M164" s="40"/>
      <c r="N164" s="44"/>
      <c r="O164" s="37"/>
      <c r="P164" s="37"/>
      <c r="Q164" s="37"/>
      <c r="R164" s="45"/>
      <c r="S164" s="41"/>
      <c r="T164" s="37"/>
      <c r="U164" s="37"/>
      <c r="V164" s="37"/>
      <c r="W164" s="40"/>
      <c r="X164" s="44"/>
      <c r="Y164" s="37"/>
      <c r="Z164" s="37"/>
      <c r="AA164" s="37"/>
      <c r="AB164" s="45"/>
      <c r="AC164" s="41"/>
      <c r="AD164" s="37"/>
      <c r="AE164" s="37"/>
      <c r="AF164" s="37"/>
      <c r="AG164" s="40"/>
      <c r="AH164" s="44"/>
      <c r="AI164" s="37"/>
      <c r="AJ164" s="37"/>
      <c r="AK164" s="37"/>
      <c r="AL164" s="45"/>
      <c r="AM164" s="41"/>
      <c r="AN164" s="37"/>
      <c r="AO164" s="37"/>
      <c r="AP164" s="37"/>
      <c r="AQ164" s="40"/>
      <c r="AR164" s="44"/>
      <c r="AS164" s="37"/>
      <c r="AT164" s="37"/>
      <c r="AU164" s="37"/>
      <c r="AV164" s="45"/>
      <c r="AW164" s="41"/>
      <c r="AX164" s="37"/>
      <c r="AY164" s="37"/>
      <c r="AZ164" s="37"/>
      <c r="BA164" s="40"/>
      <c r="BB164" s="44"/>
      <c r="BC164" s="37"/>
      <c r="BD164" s="37"/>
      <c r="BE164" s="37"/>
      <c r="BF164" s="45"/>
      <c r="BG164" s="41"/>
      <c r="BH164" s="37"/>
      <c r="BI164" s="37"/>
      <c r="BJ164" s="37"/>
      <c r="BK164" s="40"/>
      <c r="BL164" s="44"/>
      <c r="BM164" s="37"/>
      <c r="BN164" s="37"/>
      <c r="BO164" s="37"/>
      <c r="BP164" s="45"/>
      <c r="BQ164" s="41"/>
      <c r="BR164" s="37"/>
      <c r="BS164" s="37"/>
      <c r="BT164" s="37"/>
      <c r="BU164" s="40"/>
      <c r="BV164" s="44"/>
      <c r="BW164" s="37"/>
      <c r="BX164" s="37"/>
      <c r="BY164" s="37"/>
      <c r="BZ164" s="45"/>
      <c r="CA164" s="41"/>
      <c r="CB164" s="37"/>
      <c r="CC164" s="37"/>
      <c r="CD164" s="37"/>
      <c r="CE164" s="40"/>
      <c r="CF164" s="44"/>
      <c r="CG164" s="37"/>
      <c r="CH164" s="37"/>
      <c r="CI164" s="37"/>
      <c r="CJ164" s="45"/>
      <c r="CK164" s="41"/>
      <c r="CL164" s="37"/>
      <c r="CM164" s="37"/>
      <c r="CN164" s="37"/>
      <c r="CO164" s="40"/>
      <c r="CP164" s="44"/>
      <c r="CQ164" s="37"/>
      <c r="CR164" s="37"/>
      <c r="CS164" s="37"/>
      <c r="CT164" s="45"/>
      <c r="CU164" s="41"/>
      <c r="CV164" s="37"/>
      <c r="CW164" s="37"/>
      <c r="CX164" s="37"/>
      <c r="CY164" s="40"/>
      <c r="CZ164" s="44"/>
      <c r="DA164" s="37"/>
      <c r="DB164" s="37"/>
      <c r="DC164" s="37"/>
      <c r="DD164" s="45"/>
      <c r="DE164" s="41"/>
      <c r="DF164" s="37"/>
      <c r="DG164" s="37"/>
      <c r="DH164" s="37"/>
      <c r="DI164" s="40"/>
      <c r="DJ164" s="44"/>
      <c r="DK164" s="37"/>
      <c r="DL164" s="37"/>
      <c r="DM164" s="37"/>
      <c r="DN164" s="45"/>
      <c r="DO164" s="41"/>
      <c r="DP164" s="37"/>
      <c r="DQ164" s="37"/>
      <c r="DR164" s="37"/>
      <c r="DS164" s="40"/>
      <c r="DT164" s="44"/>
      <c r="DU164" s="37"/>
      <c r="DV164" s="37"/>
      <c r="DW164" s="37"/>
      <c r="DX164" s="45"/>
      <c r="DY164" s="44"/>
      <c r="DZ164" s="37"/>
      <c r="EA164" s="37"/>
      <c r="EB164" s="37"/>
      <c r="EC164" s="45"/>
      <c r="ED164" s="41"/>
      <c r="EE164" s="37"/>
      <c r="EF164" s="37"/>
      <c r="EG164" s="37"/>
      <c r="EH164" s="38"/>
      <c r="EI164" s="41"/>
      <c r="EJ164" s="37"/>
      <c r="EK164" s="37"/>
      <c r="EL164" s="37"/>
      <c r="EM164" s="38"/>
      <c r="EN164" s="41"/>
      <c r="EO164" s="37"/>
      <c r="EP164" s="37"/>
      <c r="EQ164" s="37"/>
      <c r="ER164" s="38"/>
      <c r="ES164" s="41"/>
      <c r="ET164" s="37"/>
      <c r="EU164" s="37"/>
      <c r="EV164" s="37"/>
      <c r="EW164" s="38"/>
      <c r="EX164" s="41"/>
      <c r="EY164" s="37"/>
      <c r="EZ164" s="37"/>
      <c r="FA164" s="37"/>
      <c r="FB164" s="38"/>
      <c r="FC164" s="41"/>
      <c r="FD164" s="37"/>
      <c r="FE164" s="37"/>
      <c r="FF164" s="37"/>
      <c r="FG164" s="38"/>
      <c r="FH164" s="41"/>
      <c r="FI164" s="37"/>
      <c r="FJ164" s="37"/>
      <c r="FK164" s="37"/>
      <c r="FL164" s="38"/>
      <c r="FM164" s="41"/>
      <c r="FN164" s="37"/>
      <c r="FO164" s="37"/>
      <c r="FP164" s="37"/>
      <c r="FQ164" s="38"/>
      <c r="FR164" s="41"/>
      <c r="FS164" s="37"/>
      <c r="FT164" s="37"/>
      <c r="FU164" s="37"/>
      <c r="FV164" s="38"/>
      <c r="FW164" s="41"/>
      <c r="FX164" s="37"/>
      <c r="FY164" s="37"/>
      <c r="FZ164" s="37"/>
      <c r="GA164" s="38"/>
      <c r="GB164" s="41"/>
      <c r="GC164" s="37"/>
      <c r="GD164" s="37"/>
      <c r="GE164" s="37"/>
      <c r="GF164" s="38"/>
      <c r="GG164" s="41"/>
      <c r="GH164" s="37"/>
      <c r="GI164" s="37"/>
      <c r="GJ164" s="37"/>
      <c r="GK164" s="38"/>
      <c r="GL164" s="41"/>
      <c r="GM164" s="37"/>
      <c r="GN164" s="37"/>
      <c r="GO164" s="37"/>
      <c r="GP164" s="38"/>
      <c r="GQ164" s="41"/>
      <c r="GR164" s="37"/>
      <c r="GS164" s="37"/>
      <c r="GT164" s="37"/>
      <c r="GU164" s="38"/>
      <c r="GV164" s="41"/>
      <c r="GW164" s="37"/>
      <c r="GX164" s="37"/>
      <c r="GY164" s="37"/>
      <c r="GZ164" s="38"/>
      <c r="HA164" s="41"/>
      <c r="HB164" s="37"/>
      <c r="HC164" s="37"/>
      <c r="HD164" s="37"/>
      <c r="HE164" s="38"/>
      <c r="HF164" s="41"/>
      <c r="HG164" s="37"/>
      <c r="HH164" s="37"/>
      <c r="HI164" s="37"/>
      <c r="HJ164" s="38"/>
      <c r="HK164" s="41"/>
      <c r="HL164" s="37"/>
      <c r="HM164" s="37"/>
      <c r="HN164" s="37"/>
      <c r="HO164" s="38"/>
      <c r="HP164" s="41"/>
      <c r="HQ164" s="37"/>
      <c r="HR164" s="37"/>
      <c r="HS164" s="37"/>
      <c r="HT164" s="38"/>
      <c r="HU164" s="41"/>
      <c r="HV164" s="37"/>
      <c r="HW164" s="37"/>
      <c r="HX164" s="37"/>
      <c r="HY164" s="38"/>
      <c r="HZ164" s="41"/>
      <c r="IA164" s="37"/>
      <c r="IB164" s="37"/>
      <c r="IC164" s="37"/>
      <c r="ID164" s="38"/>
      <c r="IE164" s="41"/>
      <c r="IF164" s="37"/>
      <c r="IG164" s="37"/>
      <c r="IH164" s="37"/>
      <c r="II164" s="38"/>
      <c r="IJ164" s="41"/>
      <c r="IK164" s="37"/>
      <c r="IL164" s="37"/>
      <c r="IM164" s="37"/>
      <c r="IN164" s="38"/>
      <c r="IO164" s="41"/>
      <c r="IP164" s="37"/>
      <c r="IQ164" s="37"/>
      <c r="IR164" s="37"/>
      <c r="IS164" s="38"/>
      <c r="IT164" s="41"/>
      <c r="IU164" s="37"/>
      <c r="IV164" s="37"/>
      <c r="IW164" s="37"/>
      <c r="IX164" s="38"/>
      <c r="IY164" s="41"/>
      <c r="IZ164" s="37"/>
      <c r="JA164" s="37"/>
      <c r="JB164" s="37"/>
      <c r="JC164" s="38"/>
      <c r="JD164" s="41"/>
      <c r="JE164" s="37"/>
      <c r="JF164" s="37"/>
      <c r="JG164" s="37"/>
      <c r="JH164" s="38"/>
      <c r="JI164" s="41"/>
      <c r="JJ164" s="37"/>
      <c r="JK164" s="37"/>
      <c r="JL164" s="37"/>
      <c r="JM164" s="38"/>
      <c r="JN164" s="41"/>
      <c r="JO164" s="37"/>
      <c r="JP164" s="37"/>
      <c r="JQ164" s="37"/>
      <c r="JR164" s="38"/>
    </row>
    <row r="165" spans="1:278">
      <c r="A165" s="28"/>
      <c r="B165" s="235" t="s">
        <v>252</v>
      </c>
      <c r="C165" s="86"/>
      <c r="D165" s="86"/>
      <c r="E165" s="88" t="s">
        <v>23</v>
      </c>
      <c r="F165" s="89"/>
      <c r="G165" s="87"/>
      <c r="H165" s="67"/>
      <c r="I165" s="36"/>
      <c r="J165" s="37"/>
      <c r="K165" s="37"/>
      <c r="L165" s="37"/>
      <c r="M165" s="40"/>
      <c r="N165" s="44"/>
      <c r="O165" s="37"/>
      <c r="P165" s="37"/>
      <c r="Q165" s="37"/>
      <c r="R165" s="45"/>
      <c r="S165" s="41"/>
      <c r="T165" s="37"/>
      <c r="U165" s="37"/>
      <c r="V165" s="37"/>
      <c r="W165" s="40"/>
      <c r="X165" s="44"/>
      <c r="Y165" s="37"/>
      <c r="Z165" s="37"/>
      <c r="AA165" s="37"/>
      <c r="AB165" s="45"/>
      <c r="AC165" s="41"/>
      <c r="AD165" s="37"/>
      <c r="AE165" s="37"/>
      <c r="AF165" s="37"/>
      <c r="AG165" s="40"/>
      <c r="AH165" s="44"/>
      <c r="AI165" s="37"/>
      <c r="AJ165" s="37"/>
      <c r="AK165" s="37"/>
      <c r="AL165" s="45"/>
      <c r="AM165" s="41"/>
      <c r="AN165" s="37"/>
      <c r="AO165" s="37"/>
      <c r="AP165" s="37"/>
      <c r="AQ165" s="40"/>
      <c r="AR165" s="44"/>
      <c r="AS165" s="37"/>
      <c r="AT165" s="37"/>
      <c r="AU165" s="37"/>
      <c r="AV165" s="45"/>
      <c r="AW165" s="41"/>
      <c r="AX165" s="37"/>
      <c r="AY165" s="37"/>
      <c r="AZ165" s="37"/>
      <c r="BA165" s="40"/>
      <c r="BB165" s="44"/>
      <c r="BC165" s="37"/>
      <c r="BD165" s="37"/>
      <c r="BE165" s="37"/>
      <c r="BF165" s="45"/>
      <c r="BG165" s="41"/>
      <c r="BH165" s="37"/>
      <c r="BI165" s="37"/>
      <c r="BJ165" s="37"/>
      <c r="BK165" s="40"/>
      <c r="BL165" s="44"/>
      <c r="BM165" s="37"/>
      <c r="BN165" s="37"/>
      <c r="BO165" s="37"/>
      <c r="BP165" s="45"/>
      <c r="BQ165" s="41"/>
      <c r="BR165" s="37"/>
      <c r="BS165" s="37"/>
      <c r="BT165" s="37"/>
      <c r="BU165" s="40"/>
      <c r="BV165" s="44"/>
      <c r="BW165" s="37"/>
      <c r="BX165" s="37"/>
      <c r="BY165" s="37"/>
      <c r="BZ165" s="45"/>
      <c r="CA165" s="41"/>
      <c r="CB165" s="37"/>
      <c r="CC165" s="37"/>
      <c r="CD165" s="37"/>
      <c r="CE165" s="40"/>
      <c r="CF165" s="44"/>
      <c r="CG165" s="37"/>
      <c r="CH165" s="37"/>
      <c r="CI165" s="37"/>
      <c r="CJ165" s="45"/>
      <c r="CK165" s="41"/>
      <c r="CL165" s="37"/>
      <c r="CM165" s="37"/>
      <c r="CN165" s="37"/>
      <c r="CO165" s="40"/>
      <c r="CP165" s="44"/>
      <c r="CQ165" s="37"/>
      <c r="CR165" s="37"/>
      <c r="CS165" s="37"/>
      <c r="CT165" s="45"/>
      <c r="CU165" s="41"/>
      <c r="CV165" s="37"/>
      <c r="CW165" s="37"/>
      <c r="CX165" s="37"/>
      <c r="CY165" s="40"/>
      <c r="CZ165" s="44"/>
      <c r="DA165" s="37"/>
      <c r="DB165" s="37"/>
      <c r="DC165" s="37"/>
      <c r="DD165" s="45"/>
      <c r="DE165" s="41"/>
      <c r="DF165" s="37"/>
      <c r="DG165" s="37"/>
      <c r="DH165" s="37"/>
      <c r="DI165" s="40"/>
      <c r="DJ165" s="44"/>
      <c r="DK165" s="37"/>
      <c r="DL165" s="37"/>
      <c r="DM165" s="37"/>
      <c r="DN165" s="45"/>
      <c r="DO165" s="41"/>
      <c r="DP165" s="37"/>
      <c r="DQ165" s="37"/>
      <c r="DR165" s="37"/>
      <c r="DS165" s="40"/>
      <c r="DT165" s="44"/>
      <c r="DU165" s="37"/>
      <c r="DV165" s="37"/>
      <c r="DW165" s="37"/>
      <c r="DX165" s="45"/>
      <c r="DY165" s="44"/>
      <c r="DZ165" s="37"/>
      <c r="EA165" s="37"/>
      <c r="EB165" s="37"/>
      <c r="EC165" s="45"/>
      <c r="ED165" s="41"/>
      <c r="EE165" s="37"/>
      <c r="EF165" s="37"/>
      <c r="EG165" s="37"/>
      <c r="EH165" s="38"/>
      <c r="EI165" s="41"/>
      <c r="EJ165" s="37"/>
      <c r="EK165" s="37"/>
      <c r="EL165" s="37"/>
      <c r="EM165" s="38"/>
      <c r="EN165" s="41"/>
      <c r="EO165" s="37"/>
      <c r="EP165" s="37"/>
      <c r="EQ165" s="37"/>
      <c r="ER165" s="38"/>
      <c r="ES165" s="41"/>
      <c r="ET165" s="37"/>
      <c r="EU165" s="37"/>
      <c r="EV165" s="37"/>
      <c r="EW165" s="38"/>
      <c r="EX165" s="41"/>
      <c r="EY165" s="37"/>
      <c r="EZ165" s="37"/>
      <c r="FA165" s="37"/>
      <c r="FB165" s="38"/>
      <c r="FC165" s="41"/>
      <c r="FD165" s="37"/>
      <c r="FE165" s="37"/>
      <c r="FF165" s="37"/>
      <c r="FG165" s="38"/>
      <c r="FH165" s="41"/>
      <c r="FI165" s="37"/>
      <c r="FJ165" s="37"/>
      <c r="FK165" s="37"/>
      <c r="FL165" s="38"/>
      <c r="FM165" s="41"/>
      <c r="FN165" s="37"/>
      <c r="FO165" s="37"/>
      <c r="FP165" s="37"/>
      <c r="FQ165" s="38"/>
      <c r="FR165" s="41"/>
      <c r="FS165" s="37"/>
      <c r="FT165" s="37"/>
      <c r="FU165" s="37"/>
      <c r="FV165" s="38"/>
      <c r="FW165" s="41"/>
      <c r="FX165" s="37"/>
      <c r="FY165" s="37"/>
      <c r="FZ165" s="37"/>
      <c r="GA165" s="38"/>
      <c r="GB165" s="41"/>
      <c r="GC165" s="37"/>
      <c r="GD165" s="37"/>
      <c r="GE165" s="37"/>
      <c r="GF165" s="38"/>
      <c r="GG165" s="41"/>
      <c r="GH165" s="37"/>
      <c r="GI165" s="37"/>
      <c r="GJ165" s="37"/>
      <c r="GK165" s="38"/>
      <c r="GL165" s="41"/>
      <c r="GM165" s="37"/>
      <c r="GN165" s="37"/>
      <c r="GO165" s="37"/>
      <c r="GP165" s="38"/>
      <c r="GQ165" s="41"/>
      <c r="GR165" s="37"/>
      <c r="GS165" s="37"/>
      <c r="GT165" s="37"/>
      <c r="GU165" s="38"/>
      <c r="GV165" s="41"/>
      <c r="GW165" s="37"/>
      <c r="GX165" s="37"/>
      <c r="GY165" s="37"/>
      <c r="GZ165" s="38"/>
      <c r="HA165" s="41"/>
      <c r="HB165" s="37"/>
      <c r="HC165" s="37"/>
      <c r="HD165" s="37"/>
      <c r="HE165" s="38"/>
      <c r="HF165" s="41"/>
      <c r="HG165" s="37"/>
      <c r="HH165" s="37"/>
      <c r="HI165" s="37"/>
      <c r="HJ165" s="38"/>
      <c r="HK165" s="41"/>
      <c r="HL165" s="37"/>
      <c r="HM165" s="37"/>
      <c r="HN165" s="37"/>
      <c r="HO165" s="38"/>
      <c r="HP165" s="41"/>
      <c r="HQ165" s="37"/>
      <c r="HR165" s="37"/>
      <c r="HS165" s="37"/>
      <c r="HT165" s="38"/>
      <c r="HU165" s="41"/>
      <c r="HV165" s="37"/>
      <c r="HW165" s="37"/>
      <c r="HX165" s="37"/>
      <c r="HY165" s="38"/>
      <c r="HZ165" s="41"/>
      <c r="IA165" s="37"/>
      <c r="IB165" s="37"/>
      <c r="IC165" s="37"/>
      <c r="ID165" s="38"/>
      <c r="IE165" s="41"/>
      <c r="IF165" s="37"/>
      <c r="IG165" s="37"/>
      <c r="IH165" s="37"/>
      <c r="II165" s="38"/>
      <c r="IJ165" s="41"/>
      <c r="IK165" s="37"/>
      <c r="IL165" s="37"/>
      <c r="IM165" s="37"/>
      <c r="IN165" s="38"/>
      <c r="IO165" s="41"/>
      <c r="IP165" s="37"/>
      <c r="IQ165" s="37"/>
      <c r="IR165" s="37"/>
      <c r="IS165" s="38"/>
      <c r="IT165" s="41"/>
      <c r="IU165" s="37"/>
      <c r="IV165" s="37"/>
      <c r="IW165" s="37"/>
      <c r="IX165" s="38"/>
      <c r="IY165" s="41"/>
      <c r="IZ165" s="37"/>
      <c r="JA165" s="37"/>
      <c r="JB165" s="37"/>
      <c r="JC165" s="38"/>
      <c r="JD165" s="41"/>
      <c r="JE165" s="37"/>
      <c r="JF165" s="37"/>
      <c r="JG165" s="37"/>
      <c r="JH165" s="38"/>
      <c r="JI165" s="41"/>
      <c r="JJ165" s="37"/>
      <c r="JK165" s="37"/>
      <c r="JL165" s="37"/>
      <c r="JM165" s="38"/>
      <c r="JN165" s="41"/>
      <c r="JO165" s="37"/>
      <c r="JP165" s="37"/>
      <c r="JQ165" s="37"/>
      <c r="JR165" s="38"/>
    </row>
    <row r="166" spans="1:278">
      <c r="A166" s="28"/>
      <c r="B166" s="236" t="s">
        <v>225</v>
      </c>
      <c r="C166" s="86"/>
      <c r="D166" s="86"/>
      <c r="E166" s="88" t="s">
        <v>23</v>
      </c>
      <c r="F166" s="89"/>
      <c r="G166" s="87"/>
      <c r="H166" s="67"/>
      <c r="I166" s="36"/>
      <c r="J166" s="37"/>
      <c r="K166" s="37"/>
      <c r="L166" s="37"/>
      <c r="M166" s="40"/>
      <c r="N166" s="44"/>
      <c r="O166" s="37"/>
      <c r="P166" s="37"/>
      <c r="Q166" s="37"/>
      <c r="R166" s="45"/>
      <c r="S166" s="41"/>
      <c r="T166" s="37"/>
      <c r="U166" s="37"/>
      <c r="V166" s="37"/>
      <c r="W166" s="40"/>
      <c r="X166" s="44"/>
      <c r="Y166" s="37"/>
      <c r="Z166" s="37"/>
      <c r="AA166" s="37"/>
      <c r="AB166" s="45"/>
      <c r="AC166" s="41"/>
      <c r="AD166" s="37"/>
      <c r="AE166" s="37"/>
      <c r="AF166" s="37"/>
      <c r="AG166" s="40"/>
      <c r="AH166" s="44"/>
      <c r="AI166" s="37"/>
      <c r="AJ166" s="37"/>
      <c r="AK166" s="37"/>
      <c r="AL166" s="45"/>
      <c r="AM166" s="41"/>
      <c r="AN166" s="37"/>
      <c r="AO166" s="37"/>
      <c r="AP166" s="37"/>
      <c r="AQ166" s="40"/>
      <c r="AR166" s="44"/>
      <c r="AS166" s="37"/>
      <c r="AT166" s="37"/>
      <c r="AU166" s="37"/>
      <c r="AV166" s="45"/>
      <c r="AW166" s="41"/>
      <c r="AX166" s="37"/>
      <c r="AY166" s="37"/>
      <c r="AZ166" s="37"/>
      <c r="BA166" s="40"/>
      <c r="BB166" s="44"/>
      <c r="BC166" s="37"/>
      <c r="BD166" s="37"/>
      <c r="BE166" s="37"/>
      <c r="BF166" s="45"/>
      <c r="BG166" s="41"/>
      <c r="BH166" s="37"/>
      <c r="BI166" s="37"/>
      <c r="BJ166" s="37"/>
      <c r="BK166" s="40"/>
      <c r="BL166" s="44"/>
      <c r="BM166" s="37"/>
      <c r="BN166" s="37"/>
      <c r="BO166" s="37"/>
      <c r="BP166" s="45"/>
      <c r="BQ166" s="41"/>
      <c r="BR166" s="37"/>
      <c r="BS166" s="37"/>
      <c r="BT166" s="37"/>
      <c r="BU166" s="40"/>
      <c r="BV166" s="44"/>
      <c r="BW166" s="37"/>
      <c r="BX166" s="37"/>
      <c r="BY166" s="37"/>
      <c r="BZ166" s="45"/>
      <c r="CA166" s="41"/>
      <c r="CB166" s="37"/>
      <c r="CC166" s="37"/>
      <c r="CD166" s="37"/>
      <c r="CE166" s="40"/>
      <c r="CF166" s="44"/>
      <c r="CG166" s="37"/>
      <c r="CH166" s="37"/>
      <c r="CI166" s="37"/>
      <c r="CJ166" s="45"/>
      <c r="CK166" s="41"/>
      <c r="CL166" s="37"/>
      <c r="CM166" s="37"/>
      <c r="CN166" s="37"/>
      <c r="CO166" s="40"/>
      <c r="CP166" s="44"/>
      <c r="CQ166" s="37"/>
      <c r="CR166" s="37"/>
      <c r="CS166" s="37"/>
      <c r="CT166" s="45"/>
      <c r="CU166" s="41"/>
      <c r="CV166" s="37"/>
      <c r="CW166" s="37"/>
      <c r="CX166" s="37"/>
      <c r="CY166" s="40"/>
      <c r="CZ166" s="44"/>
      <c r="DA166" s="37"/>
      <c r="DB166" s="37"/>
      <c r="DC166" s="37"/>
      <c r="DD166" s="45"/>
      <c r="DE166" s="41"/>
      <c r="DF166" s="37"/>
      <c r="DG166" s="37"/>
      <c r="DH166" s="37"/>
      <c r="DI166" s="40"/>
      <c r="DJ166" s="44"/>
      <c r="DK166" s="37"/>
      <c r="DL166" s="37"/>
      <c r="DM166" s="37"/>
      <c r="DN166" s="45"/>
      <c r="DO166" s="41"/>
      <c r="DP166" s="37"/>
      <c r="DQ166" s="37"/>
      <c r="DR166" s="37"/>
      <c r="DS166" s="40"/>
      <c r="DT166" s="44"/>
      <c r="DU166" s="37"/>
      <c r="DV166" s="37"/>
      <c r="DW166" s="37"/>
      <c r="DX166" s="45"/>
      <c r="DY166" s="44"/>
      <c r="DZ166" s="37"/>
      <c r="EA166" s="37"/>
      <c r="EB166" s="37"/>
      <c r="EC166" s="45"/>
      <c r="ED166" s="41"/>
      <c r="EE166" s="37"/>
      <c r="EF166" s="37"/>
      <c r="EG166" s="37"/>
      <c r="EH166" s="38"/>
      <c r="EI166" s="41"/>
      <c r="EJ166" s="37"/>
      <c r="EK166" s="37"/>
      <c r="EL166" s="37"/>
      <c r="EM166" s="38"/>
      <c r="EN166" s="41"/>
      <c r="EO166" s="37"/>
      <c r="EP166" s="37"/>
      <c r="EQ166" s="37"/>
      <c r="ER166" s="38"/>
      <c r="ES166" s="41"/>
      <c r="ET166" s="37"/>
      <c r="EU166" s="37"/>
      <c r="EV166" s="37"/>
      <c r="EW166" s="38"/>
      <c r="EX166" s="41"/>
      <c r="EY166" s="37"/>
      <c r="EZ166" s="37"/>
      <c r="FA166" s="37"/>
      <c r="FB166" s="38"/>
      <c r="FC166" s="41"/>
      <c r="FD166" s="37"/>
      <c r="FE166" s="37"/>
      <c r="FF166" s="37"/>
      <c r="FG166" s="38"/>
      <c r="FH166" s="41"/>
      <c r="FI166" s="37"/>
      <c r="FJ166" s="37"/>
      <c r="FK166" s="37"/>
      <c r="FL166" s="38"/>
      <c r="FM166" s="41"/>
      <c r="FN166" s="37"/>
      <c r="FO166" s="37"/>
      <c r="FP166" s="37"/>
      <c r="FQ166" s="38"/>
      <c r="FR166" s="41"/>
      <c r="FS166" s="37"/>
      <c r="FT166" s="37"/>
      <c r="FU166" s="37"/>
      <c r="FV166" s="38"/>
      <c r="FW166" s="41"/>
      <c r="FX166" s="37"/>
      <c r="FY166" s="37"/>
      <c r="FZ166" s="37"/>
      <c r="GA166" s="38"/>
      <c r="GB166" s="41"/>
      <c r="GC166" s="37"/>
      <c r="GD166" s="37"/>
      <c r="GE166" s="37"/>
      <c r="GF166" s="38"/>
      <c r="GG166" s="41"/>
      <c r="GH166" s="37"/>
      <c r="GI166" s="37"/>
      <c r="GJ166" s="37"/>
      <c r="GK166" s="38"/>
      <c r="GL166" s="41"/>
      <c r="GM166" s="37"/>
      <c r="GN166" s="37"/>
      <c r="GO166" s="37"/>
      <c r="GP166" s="38"/>
      <c r="GQ166" s="41"/>
      <c r="GR166" s="37"/>
      <c r="GS166" s="37"/>
      <c r="GT166" s="37"/>
      <c r="GU166" s="38"/>
      <c r="GV166" s="41"/>
      <c r="GW166" s="37"/>
      <c r="GX166" s="37"/>
      <c r="GY166" s="37"/>
      <c r="GZ166" s="38"/>
      <c r="HA166" s="41"/>
      <c r="HB166" s="37"/>
      <c r="HC166" s="37"/>
      <c r="HD166" s="37"/>
      <c r="HE166" s="38"/>
      <c r="HF166" s="41"/>
      <c r="HG166" s="37"/>
      <c r="HH166" s="37"/>
      <c r="HI166" s="37"/>
      <c r="HJ166" s="38"/>
      <c r="HK166" s="41"/>
      <c r="HL166" s="37"/>
      <c r="HM166" s="37"/>
      <c r="HN166" s="37"/>
      <c r="HO166" s="38"/>
      <c r="HP166" s="41"/>
      <c r="HQ166" s="37"/>
      <c r="HR166" s="37"/>
      <c r="HS166" s="37"/>
      <c r="HT166" s="38"/>
      <c r="HU166" s="41"/>
      <c r="HV166" s="37"/>
      <c r="HW166" s="37"/>
      <c r="HX166" s="37"/>
      <c r="HY166" s="38"/>
      <c r="HZ166" s="41"/>
      <c r="IA166" s="37"/>
      <c r="IB166" s="37"/>
      <c r="IC166" s="37"/>
      <c r="ID166" s="38"/>
      <c r="IE166" s="41"/>
      <c r="IF166" s="37"/>
      <c r="IG166" s="37"/>
      <c r="IH166" s="37"/>
      <c r="II166" s="38"/>
      <c r="IJ166" s="41"/>
      <c r="IK166" s="37"/>
      <c r="IL166" s="37"/>
      <c r="IM166" s="37"/>
      <c r="IN166" s="38"/>
      <c r="IO166" s="41"/>
      <c r="IP166" s="37"/>
      <c r="IQ166" s="37"/>
      <c r="IR166" s="37"/>
      <c r="IS166" s="38"/>
      <c r="IT166" s="41"/>
      <c r="IU166" s="37"/>
      <c r="IV166" s="37"/>
      <c r="IW166" s="37"/>
      <c r="IX166" s="38"/>
      <c r="IY166" s="41"/>
      <c r="IZ166" s="37"/>
      <c r="JA166" s="37"/>
      <c r="JB166" s="37"/>
      <c r="JC166" s="38"/>
      <c r="JD166" s="41"/>
      <c r="JE166" s="37"/>
      <c r="JF166" s="37"/>
      <c r="JG166" s="37"/>
      <c r="JH166" s="38"/>
      <c r="JI166" s="41"/>
      <c r="JJ166" s="37"/>
      <c r="JK166" s="37"/>
      <c r="JL166" s="37"/>
      <c r="JM166" s="38"/>
      <c r="JN166" s="41"/>
      <c r="JO166" s="37"/>
      <c r="JP166" s="37"/>
      <c r="JQ166" s="37"/>
      <c r="JR166" s="38"/>
    </row>
    <row r="167" spans="1:278">
      <c r="A167" s="28"/>
      <c r="B167" s="236" t="s">
        <v>253</v>
      </c>
      <c r="C167" s="86"/>
      <c r="D167" s="86"/>
      <c r="E167" s="88" t="s">
        <v>23</v>
      </c>
      <c r="F167" s="89"/>
      <c r="G167" s="87"/>
      <c r="H167" s="67"/>
      <c r="I167" s="36"/>
      <c r="J167" s="37"/>
      <c r="K167" s="37"/>
      <c r="L167" s="37"/>
      <c r="M167" s="40"/>
      <c r="N167" s="44"/>
      <c r="O167" s="37"/>
      <c r="P167" s="37"/>
      <c r="Q167" s="37"/>
      <c r="R167" s="45"/>
      <c r="S167" s="41"/>
      <c r="T167" s="37"/>
      <c r="U167" s="37"/>
      <c r="V167" s="37"/>
      <c r="W167" s="40"/>
      <c r="X167" s="44"/>
      <c r="Y167" s="37"/>
      <c r="Z167" s="37"/>
      <c r="AA167" s="37"/>
      <c r="AB167" s="45"/>
      <c r="AC167" s="41"/>
      <c r="AD167" s="37"/>
      <c r="AE167" s="37"/>
      <c r="AF167" s="37"/>
      <c r="AG167" s="40"/>
      <c r="AH167" s="44"/>
      <c r="AI167" s="37"/>
      <c r="AJ167" s="37"/>
      <c r="AK167" s="37"/>
      <c r="AL167" s="45"/>
      <c r="AM167" s="41"/>
      <c r="AN167" s="37"/>
      <c r="AO167" s="37"/>
      <c r="AP167" s="37"/>
      <c r="AQ167" s="40"/>
      <c r="AR167" s="44"/>
      <c r="AS167" s="37"/>
      <c r="AT167" s="37"/>
      <c r="AU167" s="37"/>
      <c r="AV167" s="45"/>
      <c r="AW167" s="41"/>
      <c r="AX167" s="37"/>
      <c r="AY167" s="37"/>
      <c r="AZ167" s="37"/>
      <c r="BA167" s="40"/>
      <c r="BB167" s="44"/>
      <c r="BC167" s="37"/>
      <c r="BD167" s="37"/>
      <c r="BE167" s="37"/>
      <c r="BF167" s="45"/>
      <c r="BG167" s="41"/>
      <c r="BH167" s="37"/>
      <c r="BI167" s="37"/>
      <c r="BJ167" s="37"/>
      <c r="BK167" s="40"/>
      <c r="BL167" s="44"/>
      <c r="BM167" s="37"/>
      <c r="BN167" s="37"/>
      <c r="BO167" s="37"/>
      <c r="BP167" s="45"/>
      <c r="BQ167" s="41"/>
      <c r="BR167" s="37"/>
      <c r="BS167" s="37"/>
      <c r="BT167" s="37"/>
      <c r="BU167" s="40"/>
      <c r="BV167" s="44"/>
      <c r="BW167" s="37"/>
      <c r="BX167" s="37"/>
      <c r="BY167" s="37"/>
      <c r="BZ167" s="45"/>
      <c r="CA167" s="41"/>
      <c r="CB167" s="37"/>
      <c r="CC167" s="37"/>
      <c r="CD167" s="37"/>
      <c r="CE167" s="40"/>
      <c r="CF167" s="44"/>
      <c r="CG167" s="37"/>
      <c r="CH167" s="37"/>
      <c r="CI167" s="37"/>
      <c r="CJ167" s="45"/>
      <c r="CK167" s="41"/>
      <c r="CL167" s="37"/>
      <c r="CM167" s="37"/>
      <c r="CN167" s="37"/>
      <c r="CO167" s="40"/>
      <c r="CP167" s="44"/>
      <c r="CQ167" s="37"/>
      <c r="CR167" s="37"/>
      <c r="CS167" s="37"/>
      <c r="CT167" s="45"/>
      <c r="CU167" s="41"/>
      <c r="CV167" s="37"/>
      <c r="CW167" s="37"/>
      <c r="CX167" s="37"/>
      <c r="CY167" s="40"/>
      <c r="CZ167" s="44"/>
      <c r="DA167" s="37"/>
      <c r="DB167" s="37"/>
      <c r="DC167" s="37"/>
      <c r="DD167" s="45"/>
      <c r="DE167" s="41"/>
      <c r="DF167" s="37"/>
      <c r="DG167" s="37"/>
      <c r="DH167" s="37"/>
      <c r="DI167" s="40"/>
      <c r="DJ167" s="44"/>
      <c r="DK167" s="37"/>
      <c r="DL167" s="37"/>
      <c r="DM167" s="37"/>
      <c r="DN167" s="45"/>
      <c r="DO167" s="41"/>
      <c r="DP167" s="37"/>
      <c r="DQ167" s="37"/>
      <c r="DR167" s="37"/>
      <c r="DS167" s="40"/>
      <c r="DT167" s="44"/>
      <c r="DU167" s="37"/>
      <c r="DV167" s="37"/>
      <c r="DW167" s="37"/>
      <c r="DX167" s="45"/>
      <c r="DY167" s="44"/>
      <c r="DZ167" s="37"/>
      <c r="EA167" s="37"/>
      <c r="EB167" s="37"/>
      <c r="EC167" s="45"/>
      <c r="ED167" s="41"/>
      <c r="EE167" s="37"/>
      <c r="EF167" s="37"/>
      <c r="EG167" s="37"/>
      <c r="EH167" s="38"/>
      <c r="EI167" s="41"/>
      <c r="EJ167" s="37"/>
      <c r="EK167" s="37"/>
      <c r="EL167" s="37"/>
      <c r="EM167" s="38"/>
      <c r="EN167" s="41"/>
      <c r="EO167" s="37"/>
      <c r="EP167" s="37"/>
      <c r="EQ167" s="37"/>
      <c r="ER167" s="38"/>
      <c r="ES167" s="41"/>
      <c r="ET167" s="37"/>
      <c r="EU167" s="37"/>
      <c r="EV167" s="37"/>
      <c r="EW167" s="38"/>
      <c r="EX167" s="41"/>
      <c r="EY167" s="37"/>
      <c r="EZ167" s="37"/>
      <c r="FA167" s="37"/>
      <c r="FB167" s="38"/>
      <c r="FC167" s="41"/>
      <c r="FD167" s="37"/>
      <c r="FE167" s="37"/>
      <c r="FF167" s="37"/>
      <c r="FG167" s="38"/>
      <c r="FH167" s="41"/>
      <c r="FI167" s="37"/>
      <c r="FJ167" s="37"/>
      <c r="FK167" s="37"/>
      <c r="FL167" s="38"/>
      <c r="FM167" s="41"/>
      <c r="FN167" s="37"/>
      <c r="FO167" s="37"/>
      <c r="FP167" s="37"/>
      <c r="FQ167" s="38"/>
      <c r="FR167" s="41"/>
      <c r="FS167" s="37"/>
      <c r="FT167" s="37"/>
      <c r="FU167" s="37"/>
      <c r="FV167" s="38"/>
      <c r="FW167" s="41"/>
      <c r="FX167" s="37"/>
      <c r="FY167" s="37"/>
      <c r="FZ167" s="37"/>
      <c r="GA167" s="38"/>
      <c r="GB167" s="41"/>
      <c r="GC167" s="37"/>
      <c r="GD167" s="37"/>
      <c r="GE167" s="37"/>
      <c r="GF167" s="38"/>
      <c r="GG167" s="41"/>
      <c r="GH167" s="37"/>
      <c r="GI167" s="37"/>
      <c r="GJ167" s="37"/>
      <c r="GK167" s="38"/>
      <c r="GL167" s="41"/>
      <c r="GM167" s="37"/>
      <c r="GN167" s="37"/>
      <c r="GO167" s="37"/>
      <c r="GP167" s="38"/>
      <c r="GQ167" s="41"/>
      <c r="GR167" s="37"/>
      <c r="GS167" s="37"/>
      <c r="GT167" s="37"/>
      <c r="GU167" s="38"/>
      <c r="GV167" s="41"/>
      <c r="GW167" s="37"/>
      <c r="GX167" s="37"/>
      <c r="GY167" s="37"/>
      <c r="GZ167" s="38"/>
      <c r="HA167" s="41"/>
      <c r="HB167" s="37"/>
      <c r="HC167" s="37"/>
      <c r="HD167" s="37"/>
      <c r="HE167" s="38"/>
      <c r="HF167" s="41"/>
      <c r="HG167" s="37"/>
      <c r="HH167" s="37"/>
      <c r="HI167" s="37"/>
      <c r="HJ167" s="38"/>
      <c r="HK167" s="41"/>
      <c r="HL167" s="37"/>
      <c r="HM167" s="37"/>
      <c r="HN167" s="37"/>
      <c r="HO167" s="38"/>
      <c r="HP167" s="41"/>
      <c r="HQ167" s="37"/>
      <c r="HR167" s="37"/>
      <c r="HS167" s="37"/>
      <c r="HT167" s="38"/>
      <c r="HU167" s="41"/>
      <c r="HV167" s="37"/>
      <c r="HW167" s="37"/>
      <c r="HX167" s="37"/>
      <c r="HY167" s="38"/>
      <c r="HZ167" s="41"/>
      <c r="IA167" s="37"/>
      <c r="IB167" s="37"/>
      <c r="IC167" s="37"/>
      <c r="ID167" s="38"/>
      <c r="IE167" s="41"/>
      <c r="IF167" s="37"/>
      <c r="IG167" s="37"/>
      <c r="IH167" s="37"/>
      <c r="II167" s="38"/>
      <c r="IJ167" s="41"/>
      <c r="IK167" s="37"/>
      <c r="IL167" s="37"/>
      <c r="IM167" s="37"/>
      <c r="IN167" s="38"/>
      <c r="IO167" s="41"/>
      <c r="IP167" s="37"/>
      <c r="IQ167" s="37"/>
      <c r="IR167" s="37"/>
      <c r="IS167" s="38"/>
      <c r="IT167" s="41"/>
      <c r="IU167" s="37"/>
      <c r="IV167" s="37"/>
      <c r="IW167" s="37"/>
      <c r="IX167" s="38"/>
      <c r="IY167" s="41"/>
      <c r="IZ167" s="37"/>
      <c r="JA167" s="37"/>
      <c r="JB167" s="37"/>
      <c r="JC167" s="38"/>
      <c r="JD167" s="41"/>
      <c r="JE167" s="37"/>
      <c r="JF167" s="37"/>
      <c r="JG167" s="37"/>
      <c r="JH167" s="38"/>
      <c r="JI167" s="41"/>
      <c r="JJ167" s="37"/>
      <c r="JK167" s="37"/>
      <c r="JL167" s="37"/>
      <c r="JM167" s="38"/>
      <c r="JN167" s="41"/>
      <c r="JO167" s="37"/>
      <c r="JP167" s="37"/>
      <c r="JQ167" s="37"/>
      <c r="JR167" s="38"/>
    </row>
    <row r="168" spans="1:278">
      <c r="A168" s="28"/>
      <c r="B168" s="235" t="s">
        <v>226</v>
      </c>
      <c r="C168" s="86"/>
      <c r="D168" s="86"/>
      <c r="E168" s="88" t="s">
        <v>23</v>
      </c>
      <c r="F168" s="89"/>
      <c r="G168" s="87"/>
      <c r="H168" s="67"/>
      <c r="I168" s="36"/>
      <c r="J168" s="37"/>
      <c r="K168" s="37"/>
      <c r="L168" s="37"/>
      <c r="M168" s="40"/>
      <c r="N168" s="44"/>
      <c r="O168" s="37"/>
      <c r="P168" s="37"/>
      <c r="Q168" s="37"/>
      <c r="R168" s="45"/>
      <c r="S168" s="41"/>
      <c r="T168" s="37"/>
      <c r="U168" s="37"/>
      <c r="V168" s="37"/>
      <c r="W168" s="40"/>
      <c r="X168" s="44"/>
      <c r="Y168" s="37"/>
      <c r="Z168" s="37"/>
      <c r="AA168" s="37"/>
      <c r="AB168" s="45"/>
      <c r="AC168" s="41"/>
      <c r="AD168" s="37"/>
      <c r="AE168" s="37"/>
      <c r="AF168" s="37"/>
      <c r="AG168" s="40"/>
      <c r="AH168" s="44"/>
      <c r="AI168" s="37"/>
      <c r="AJ168" s="37"/>
      <c r="AK168" s="37"/>
      <c r="AL168" s="45"/>
      <c r="AM168" s="41"/>
      <c r="AN168" s="37"/>
      <c r="AO168" s="37"/>
      <c r="AP168" s="37"/>
      <c r="AQ168" s="40"/>
      <c r="AR168" s="44"/>
      <c r="AS168" s="37"/>
      <c r="AT168" s="37"/>
      <c r="AU168" s="37"/>
      <c r="AV168" s="45"/>
      <c r="AW168" s="41"/>
      <c r="AX168" s="37"/>
      <c r="AY168" s="37"/>
      <c r="AZ168" s="37"/>
      <c r="BA168" s="40"/>
      <c r="BB168" s="44"/>
      <c r="BC168" s="37"/>
      <c r="BD168" s="37"/>
      <c r="BE168" s="37"/>
      <c r="BF168" s="45"/>
      <c r="BG168" s="41"/>
      <c r="BH168" s="37"/>
      <c r="BI168" s="37"/>
      <c r="BJ168" s="37"/>
      <c r="BK168" s="40"/>
      <c r="BL168" s="44"/>
      <c r="BM168" s="37"/>
      <c r="BN168" s="37"/>
      <c r="BO168" s="37"/>
      <c r="BP168" s="45"/>
      <c r="BQ168" s="41"/>
      <c r="BR168" s="37"/>
      <c r="BS168" s="37"/>
      <c r="BT168" s="37"/>
      <c r="BU168" s="40"/>
      <c r="BV168" s="44"/>
      <c r="BW168" s="37"/>
      <c r="BX168" s="37"/>
      <c r="BY168" s="37"/>
      <c r="BZ168" s="45"/>
      <c r="CA168" s="41"/>
      <c r="CB168" s="37"/>
      <c r="CC168" s="37"/>
      <c r="CD168" s="37"/>
      <c r="CE168" s="40"/>
      <c r="CF168" s="44"/>
      <c r="CG168" s="37"/>
      <c r="CH168" s="37"/>
      <c r="CI168" s="37"/>
      <c r="CJ168" s="45"/>
      <c r="CK168" s="41"/>
      <c r="CL168" s="37"/>
      <c r="CM168" s="37"/>
      <c r="CN168" s="37"/>
      <c r="CO168" s="40"/>
      <c r="CP168" s="44"/>
      <c r="CQ168" s="37"/>
      <c r="CR168" s="37"/>
      <c r="CS168" s="37"/>
      <c r="CT168" s="45"/>
      <c r="CU168" s="41"/>
      <c r="CV168" s="37"/>
      <c r="CW168" s="37"/>
      <c r="CX168" s="37"/>
      <c r="CY168" s="40"/>
      <c r="CZ168" s="44"/>
      <c r="DA168" s="37"/>
      <c r="DB168" s="37"/>
      <c r="DC168" s="37"/>
      <c r="DD168" s="45"/>
      <c r="DE168" s="41"/>
      <c r="DF168" s="37"/>
      <c r="DG168" s="37"/>
      <c r="DH168" s="37"/>
      <c r="DI168" s="40"/>
      <c r="DJ168" s="44"/>
      <c r="DK168" s="37"/>
      <c r="DL168" s="37"/>
      <c r="DM168" s="37"/>
      <c r="DN168" s="45"/>
      <c r="DO168" s="41"/>
      <c r="DP168" s="37"/>
      <c r="DQ168" s="37"/>
      <c r="DR168" s="37"/>
      <c r="DS168" s="40"/>
      <c r="DT168" s="44"/>
      <c r="DU168" s="37"/>
      <c r="DV168" s="37"/>
      <c r="DW168" s="37"/>
      <c r="DX168" s="45"/>
      <c r="DY168" s="44"/>
      <c r="DZ168" s="37"/>
      <c r="EA168" s="37"/>
      <c r="EB168" s="37"/>
      <c r="EC168" s="45"/>
      <c r="ED168" s="41"/>
      <c r="EE168" s="37"/>
      <c r="EF168" s="37"/>
      <c r="EG168" s="37"/>
      <c r="EH168" s="38"/>
      <c r="EI168" s="41"/>
      <c r="EJ168" s="37"/>
      <c r="EK168" s="37"/>
      <c r="EL168" s="37"/>
      <c r="EM168" s="38"/>
      <c r="EN168" s="41"/>
      <c r="EO168" s="37"/>
      <c r="EP168" s="37"/>
      <c r="EQ168" s="37"/>
      <c r="ER168" s="38"/>
      <c r="ES168" s="41"/>
      <c r="ET168" s="37"/>
      <c r="EU168" s="37"/>
      <c r="EV168" s="37"/>
      <c r="EW168" s="38"/>
      <c r="EX168" s="41"/>
      <c r="EY168" s="37"/>
      <c r="EZ168" s="37"/>
      <c r="FA168" s="37"/>
      <c r="FB168" s="38"/>
      <c r="FC168" s="41"/>
      <c r="FD168" s="37"/>
      <c r="FE168" s="37"/>
      <c r="FF168" s="37"/>
      <c r="FG168" s="38"/>
      <c r="FH168" s="41"/>
      <c r="FI168" s="37"/>
      <c r="FJ168" s="37"/>
      <c r="FK168" s="37"/>
      <c r="FL168" s="38"/>
      <c r="FM168" s="41"/>
      <c r="FN168" s="37"/>
      <c r="FO168" s="37"/>
      <c r="FP168" s="37"/>
      <c r="FQ168" s="38"/>
      <c r="FR168" s="41"/>
      <c r="FS168" s="37"/>
      <c r="FT168" s="37"/>
      <c r="FU168" s="37"/>
      <c r="FV168" s="38"/>
      <c r="FW168" s="41"/>
      <c r="FX168" s="37"/>
      <c r="FY168" s="37"/>
      <c r="FZ168" s="37"/>
      <c r="GA168" s="38"/>
      <c r="GB168" s="41"/>
      <c r="GC168" s="37"/>
      <c r="GD168" s="37"/>
      <c r="GE168" s="37"/>
      <c r="GF168" s="38"/>
      <c r="GG168" s="41"/>
      <c r="GH168" s="37"/>
      <c r="GI168" s="37"/>
      <c r="GJ168" s="37"/>
      <c r="GK168" s="38"/>
      <c r="GL168" s="41"/>
      <c r="GM168" s="37"/>
      <c r="GN168" s="37"/>
      <c r="GO168" s="37"/>
      <c r="GP168" s="38"/>
      <c r="GQ168" s="41"/>
      <c r="GR168" s="37"/>
      <c r="GS168" s="37"/>
      <c r="GT168" s="37"/>
      <c r="GU168" s="38"/>
      <c r="GV168" s="41"/>
      <c r="GW168" s="37"/>
      <c r="GX168" s="37"/>
      <c r="GY168" s="37"/>
      <c r="GZ168" s="38"/>
      <c r="HA168" s="41"/>
      <c r="HB168" s="37"/>
      <c r="HC168" s="37"/>
      <c r="HD168" s="37"/>
      <c r="HE168" s="38"/>
      <c r="HF168" s="41"/>
      <c r="HG168" s="37"/>
      <c r="HH168" s="37"/>
      <c r="HI168" s="37"/>
      <c r="HJ168" s="38"/>
      <c r="HK168" s="41"/>
      <c r="HL168" s="37"/>
      <c r="HM168" s="37"/>
      <c r="HN168" s="37"/>
      <c r="HO168" s="38"/>
      <c r="HP168" s="41"/>
      <c r="HQ168" s="37"/>
      <c r="HR168" s="37"/>
      <c r="HS168" s="37"/>
      <c r="HT168" s="38"/>
      <c r="HU168" s="41"/>
      <c r="HV168" s="37"/>
      <c r="HW168" s="37"/>
      <c r="HX168" s="37"/>
      <c r="HY168" s="38"/>
      <c r="HZ168" s="41"/>
      <c r="IA168" s="37"/>
      <c r="IB168" s="37"/>
      <c r="IC168" s="37"/>
      <c r="ID168" s="38"/>
      <c r="IE168" s="41"/>
      <c r="IF168" s="37"/>
      <c r="IG168" s="37"/>
      <c r="IH168" s="37"/>
      <c r="II168" s="38"/>
      <c r="IJ168" s="41"/>
      <c r="IK168" s="37"/>
      <c r="IL168" s="37"/>
      <c r="IM168" s="37"/>
      <c r="IN168" s="38"/>
      <c r="IO168" s="41"/>
      <c r="IP168" s="37"/>
      <c r="IQ168" s="37"/>
      <c r="IR168" s="37"/>
      <c r="IS168" s="38"/>
      <c r="IT168" s="41"/>
      <c r="IU168" s="37"/>
      <c r="IV168" s="37"/>
      <c r="IW168" s="37"/>
      <c r="IX168" s="38"/>
      <c r="IY168" s="41"/>
      <c r="IZ168" s="37"/>
      <c r="JA168" s="37"/>
      <c r="JB168" s="37"/>
      <c r="JC168" s="38"/>
      <c r="JD168" s="41"/>
      <c r="JE168" s="37"/>
      <c r="JF168" s="37"/>
      <c r="JG168" s="37"/>
      <c r="JH168" s="38"/>
      <c r="JI168" s="41"/>
      <c r="JJ168" s="37"/>
      <c r="JK168" s="37"/>
      <c r="JL168" s="37"/>
      <c r="JM168" s="38"/>
      <c r="JN168" s="41"/>
      <c r="JO168" s="37"/>
      <c r="JP168" s="37"/>
      <c r="JQ168" s="37"/>
      <c r="JR168" s="38"/>
    </row>
    <row r="169" spans="1:278">
      <c r="A169" s="28"/>
      <c r="B169" s="235" t="s">
        <v>254</v>
      </c>
      <c r="C169" s="86"/>
      <c r="D169" s="86"/>
      <c r="E169" s="88" t="s">
        <v>23</v>
      </c>
      <c r="F169" s="89"/>
      <c r="G169" s="87"/>
      <c r="H169" s="67"/>
      <c r="I169" s="36"/>
      <c r="J169" s="37"/>
      <c r="K169" s="37"/>
      <c r="L169" s="37"/>
      <c r="M169" s="40"/>
      <c r="N169" s="44"/>
      <c r="O169" s="37"/>
      <c r="P169" s="37"/>
      <c r="Q169" s="37"/>
      <c r="R169" s="45"/>
      <c r="S169" s="41"/>
      <c r="T169" s="37"/>
      <c r="U169" s="37"/>
      <c r="V169" s="37"/>
      <c r="W169" s="40"/>
      <c r="X169" s="44"/>
      <c r="Y169" s="37"/>
      <c r="Z169" s="37"/>
      <c r="AA169" s="37"/>
      <c r="AB169" s="45"/>
      <c r="AC169" s="41"/>
      <c r="AD169" s="37"/>
      <c r="AE169" s="37"/>
      <c r="AF169" s="37"/>
      <c r="AG169" s="40"/>
      <c r="AH169" s="44"/>
      <c r="AI169" s="37"/>
      <c r="AJ169" s="37"/>
      <c r="AK169" s="37"/>
      <c r="AL169" s="45"/>
      <c r="AM169" s="41"/>
      <c r="AN169" s="37"/>
      <c r="AO169" s="37"/>
      <c r="AP169" s="37"/>
      <c r="AQ169" s="40"/>
      <c r="AR169" s="44"/>
      <c r="AS169" s="37"/>
      <c r="AT169" s="37"/>
      <c r="AU169" s="37"/>
      <c r="AV169" s="45"/>
      <c r="AW169" s="41"/>
      <c r="AX169" s="37"/>
      <c r="AY169" s="37"/>
      <c r="AZ169" s="37"/>
      <c r="BA169" s="40"/>
      <c r="BB169" s="44"/>
      <c r="BC169" s="37"/>
      <c r="BD169" s="37"/>
      <c r="BE169" s="37"/>
      <c r="BF169" s="45"/>
      <c r="BG169" s="41"/>
      <c r="BH169" s="37"/>
      <c r="BI169" s="37"/>
      <c r="BJ169" s="37"/>
      <c r="BK169" s="40"/>
      <c r="BL169" s="44"/>
      <c r="BM169" s="37"/>
      <c r="BN169" s="37"/>
      <c r="BO169" s="37"/>
      <c r="BP169" s="45"/>
      <c r="BQ169" s="41"/>
      <c r="BR169" s="37"/>
      <c r="BS169" s="37"/>
      <c r="BT169" s="37"/>
      <c r="BU169" s="40"/>
      <c r="BV169" s="44"/>
      <c r="BW169" s="37"/>
      <c r="BX169" s="37"/>
      <c r="BY169" s="37"/>
      <c r="BZ169" s="45"/>
      <c r="CA169" s="41"/>
      <c r="CB169" s="37"/>
      <c r="CC169" s="37"/>
      <c r="CD169" s="37"/>
      <c r="CE169" s="40"/>
      <c r="CF169" s="44"/>
      <c r="CG169" s="37"/>
      <c r="CH169" s="37"/>
      <c r="CI169" s="37"/>
      <c r="CJ169" s="45"/>
      <c r="CK169" s="41"/>
      <c r="CL169" s="37"/>
      <c r="CM169" s="37"/>
      <c r="CN169" s="37"/>
      <c r="CO169" s="40"/>
      <c r="CP169" s="44"/>
      <c r="CQ169" s="37"/>
      <c r="CR169" s="37"/>
      <c r="CS169" s="37"/>
      <c r="CT169" s="45"/>
      <c r="CU169" s="41"/>
      <c r="CV169" s="37"/>
      <c r="CW169" s="37"/>
      <c r="CX169" s="37"/>
      <c r="CY169" s="40"/>
      <c r="CZ169" s="44"/>
      <c r="DA169" s="37"/>
      <c r="DB169" s="37"/>
      <c r="DC169" s="37"/>
      <c r="DD169" s="45"/>
      <c r="DE169" s="41"/>
      <c r="DF169" s="37"/>
      <c r="DG169" s="37"/>
      <c r="DH169" s="37"/>
      <c r="DI169" s="40"/>
      <c r="DJ169" s="44"/>
      <c r="DK169" s="37"/>
      <c r="DL169" s="37"/>
      <c r="DM169" s="37"/>
      <c r="DN169" s="45"/>
      <c r="DO169" s="41"/>
      <c r="DP169" s="37"/>
      <c r="DQ169" s="37"/>
      <c r="DR169" s="37"/>
      <c r="DS169" s="40"/>
      <c r="DT169" s="44"/>
      <c r="DU169" s="37"/>
      <c r="DV169" s="37"/>
      <c r="DW169" s="37"/>
      <c r="DX169" s="45"/>
      <c r="DY169" s="44"/>
      <c r="DZ169" s="37"/>
      <c r="EA169" s="37"/>
      <c r="EB169" s="37"/>
      <c r="EC169" s="45"/>
      <c r="ED169" s="41"/>
      <c r="EE169" s="37"/>
      <c r="EF169" s="37"/>
      <c r="EG169" s="37"/>
      <c r="EH169" s="38"/>
      <c r="EI169" s="41"/>
      <c r="EJ169" s="37"/>
      <c r="EK169" s="37"/>
      <c r="EL169" s="37"/>
      <c r="EM169" s="38"/>
      <c r="EN169" s="41"/>
      <c r="EO169" s="37"/>
      <c r="EP169" s="37"/>
      <c r="EQ169" s="37"/>
      <c r="ER169" s="38"/>
      <c r="ES169" s="41"/>
      <c r="ET169" s="37"/>
      <c r="EU169" s="37"/>
      <c r="EV169" s="37"/>
      <c r="EW169" s="38"/>
      <c r="EX169" s="41"/>
      <c r="EY169" s="37"/>
      <c r="EZ169" s="37"/>
      <c r="FA169" s="37"/>
      <c r="FB169" s="38"/>
      <c r="FC169" s="41"/>
      <c r="FD169" s="37"/>
      <c r="FE169" s="37"/>
      <c r="FF169" s="37"/>
      <c r="FG169" s="38"/>
      <c r="FH169" s="41"/>
      <c r="FI169" s="37"/>
      <c r="FJ169" s="37"/>
      <c r="FK169" s="37"/>
      <c r="FL169" s="38"/>
      <c r="FM169" s="41"/>
      <c r="FN169" s="37"/>
      <c r="FO169" s="37"/>
      <c r="FP169" s="37"/>
      <c r="FQ169" s="38"/>
      <c r="FR169" s="41"/>
      <c r="FS169" s="37"/>
      <c r="FT169" s="37"/>
      <c r="FU169" s="37"/>
      <c r="FV169" s="38"/>
      <c r="FW169" s="41"/>
      <c r="FX169" s="37"/>
      <c r="FY169" s="37"/>
      <c r="FZ169" s="37"/>
      <c r="GA169" s="38"/>
      <c r="GB169" s="41"/>
      <c r="GC169" s="37"/>
      <c r="GD169" s="37"/>
      <c r="GE169" s="37"/>
      <c r="GF169" s="38"/>
      <c r="GG169" s="41"/>
      <c r="GH169" s="37"/>
      <c r="GI169" s="37"/>
      <c r="GJ169" s="37"/>
      <c r="GK169" s="38"/>
      <c r="GL169" s="41"/>
      <c r="GM169" s="37"/>
      <c r="GN169" s="37"/>
      <c r="GO169" s="37"/>
      <c r="GP169" s="38"/>
      <c r="GQ169" s="41"/>
      <c r="GR169" s="37"/>
      <c r="GS169" s="37"/>
      <c r="GT169" s="37"/>
      <c r="GU169" s="38"/>
      <c r="GV169" s="41"/>
      <c r="GW169" s="37"/>
      <c r="GX169" s="37"/>
      <c r="GY169" s="37"/>
      <c r="GZ169" s="38"/>
      <c r="HA169" s="41"/>
      <c r="HB169" s="37"/>
      <c r="HC169" s="37"/>
      <c r="HD169" s="37"/>
      <c r="HE169" s="38"/>
      <c r="HF169" s="41"/>
      <c r="HG169" s="37"/>
      <c r="HH169" s="37"/>
      <c r="HI169" s="37"/>
      <c r="HJ169" s="38"/>
      <c r="HK169" s="41"/>
      <c r="HL169" s="37"/>
      <c r="HM169" s="37"/>
      <c r="HN169" s="37"/>
      <c r="HO169" s="38"/>
      <c r="HP169" s="41"/>
      <c r="HQ169" s="37"/>
      <c r="HR169" s="37"/>
      <c r="HS169" s="37"/>
      <c r="HT169" s="38"/>
      <c r="HU169" s="41"/>
      <c r="HV169" s="37"/>
      <c r="HW169" s="37"/>
      <c r="HX169" s="37"/>
      <c r="HY169" s="38"/>
      <c r="HZ169" s="41"/>
      <c r="IA169" s="37"/>
      <c r="IB169" s="37"/>
      <c r="IC169" s="37"/>
      <c r="ID169" s="38"/>
      <c r="IE169" s="41"/>
      <c r="IF169" s="37"/>
      <c r="IG169" s="37"/>
      <c r="IH169" s="37"/>
      <c r="II169" s="38"/>
      <c r="IJ169" s="41"/>
      <c r="IK169" s="37"/>
      <c r="IL169" s="37"/>
      <c r="IM169" s="37"/>
      <c r="IN169" s="38"/>
      <c r="IO169" s="41"/>
      <c r="IP169" s="37"/>
      <c r="IQ169" s="37"/>
      <c r="IR169" s="37"/>
      <c r="IS169" s="38"/>
      <c r="IT169" s="41"/>
      <c r="IU169" s="37"/>
      <c r="IV169" s="37"/>
      <c r="IW169" s="37"/>
      <c r="IX169" s="38"/>
      <c r="IY169" s="41"/>
      <c r="IZ169" s="37"/>
      <c r="JA169" s="37"/>
      <c r="JB169" s="37"/>
      <c r="JC169" s="38"/>
      <c r="JD169" s="41"/>
      <c r="JE169" s="37"/>
      <c r="JF169" s="37"/>
      <c r="JG169" s="37"/>
      <c r="JH169" s="38"/>
      <c r="JI169" s="41"/>
      <c r="JJ169" s="37"/>
      <c r="JK169" s="37"/>
      <c r="JL169" s="37"/>
      <c r="JM169" s="38"/>
      <c r="JN169" s="41"/>
      <c r="JO169" s="37"/>
      <c r="JP169" s="37"/>
      <c r="JQ169" s="37"/>
      <c r="JR169" s="38"/>
    </row>
    <row r="170" spans="1:278">
      <c r="A170" s="28"/>
      <c r="B170" s="236" t="s">
        <v>225</v>
      </c>
      <c r="C170" s="86"/>
      <c r="D170" s="86"/>
      <c r="E170" s="88" t="s">
        <v>23</v>
      </c>
      <c r="F170" s="89"/>
      <c r="G170" s="87"/>
      <c r="H170" s="67"/>
      <c r="I170" s="36"/>
      <c r="J170" s="37"/>
      <c r="K170" s="37"/>
      <c r="L170" s="37"/>
      <c r="M170" s="40"/>
      <c r="N170" s="44"/>
      <c r="O170" s="37"/>
      <c r="P170" s="37"/>
      <c r="Q170" s="37"/>
      <c r="R170" s="45"/>
      <c r="S170" s="41"/>
      <c r="T170" s="37"/>
      <c r="U170" s="37"/>
      <c r="V170" s="37"/>
      <c r="W170" s="40"/>
      <c r="X170" s="44"/>
      <c r="Y170" s="37"/>
      <c r="Z170" s="37"/>
      <c r="AA170" s="37"/>
      <c r="AB170" s="45"/>
      <c r="AC170" s="41"/>
      <c r="AD170" s="37"/>
      <c r="AE170" s="37"/>
      <c r="AF170" s="37"/>
      <c r="AG170" s="40"/>
      <c r="AH170" s="44"/>
      <c r="AI170" s="37"/>
      <c r="AJ170" s="37"/>
      <c r="AK170" s="37"/>
      <c r="AL170" s="45"/>
      <c r="AM170" s="41"/>
      <c r="AN170" s="37"/>
      <c r="AO170" s="37"/>
      <c r="AP170" s="37"/>
      <c r="AQ170" s="40"/>
      <c r="AR170" s="44"/>
      <c r="AS170" s="37"/>
      <c r="AT170" s="37"/>
      <c r="AU170" s="37"/>
      <c r="AV170" s="45"/>
      <c r="AW170" s="41"/>
      <c r="AX170" s="37"/>
      <c r="AY170" s="37"/>
      <c r="AZ170" s="37"/>
      <c r="BA170" s="40"/>
      <c r="BB170" s="44"/>
      <c r="BC170" s="37"/>
      <c r="BD170" s="37"/>
      <c r="BE170" s="37"/>
      <c r="BF170" s="45"/>
      <c r="BG170" s="41"/>
      <c r="BH170" s="37"/>
      <c r="BI170" s="37"/>
      <c r="BJ170" s="37"/>
      <c r="BK170" s="40"/>
      <c r="BL170" s="44"/>
      <c r="BM170" s="37"/>
      <c r="BN170" s="37"/>
      <c r="BO170" s="37"/>
      <c r="BP170" s="45"/>
      <c r="BQ170" s="41"/>
      <c r="BR170" s="37"/>
      <c r="BS170" s="37"/>
      <c r="BT170" s="37"/>
      <c r="BU170" s="40"/>
      <c r="BV170" s="44"/>
      <c r="BW170" s="37"/>
      <c r="BX170" s="37"/>
      <c r="BY170" s="37"/>
      <c r="BZ170" s="45"/>
      <c r="CA170" s="41"/>
      <c r="CB170" s="37"/>
      <c r="CC170" s="37"/>
      <c r="CD170" s="37"/>
      <c r="CE170" s="40"/>
      <c r="CF170" s="44"/>
      <c r="CG170" s="37"/>
      <c r="CH170" s="37"/>
      <c r="CI170" s="37"/>
      <c r="CJ170" s="45"/>
      <c r="CK170" s="41"/>
      <c r="CL170" s="37"/>
      <c r="CM170" s="37"/>
      <c r="CN170" s="37"/>
      <c r="CO170" s="40"/>
      <c r="CP170" s="44"/>
      <c r="CQ170" s="37"/>
      <c r="CR170" s="37"/>
      <c r="CS170" s="37"/>
      <c r="CT170" s="45"/>
      <c r="CU170" s="41"/>
      <c r="CV170" s="37"/>
      <c r="CW170" s="37"/>
      <c r="CX170" s="37"/>
      <c r="CY170" s="40"/>
      <c r="CZ170" s="44"/>
      <c r="DA170" s="37"/>
      <c r="DB170" s="37"/>
      <c r="DC170" s="37"/>
      <c r="DD170" s="45"/>
      <c r="DE170" s="41"/>
      <c r="DF170" s="37"/>
      <c r="DG170" s="37"/>
      <c r="DH170" s="37"/>
      <c r="DI170" s="40"/>
      <c r="DJ170" s="44"/>
      <c r="DK170" s="37"/>
      <c r="DL170" s="37"/>
      <c r="DM170" s="37"/>
      <c r="DN170" s="45"/>
      <c r="DO170" s="41"/>
      <c r="DP170" s="37"/>
      <c r="DQ170" s="37"/>
      <c r="DR170" s="37"/>
      <c r="DS170" s="40"/>
      <c r="DT170" s="44"/>
      <c r="DU170" s="37"/>
      <c r="DV170" s="37"/>
      <c r="DW170" s="37"/>
      <c r="DX170" s="45"/>
      <c r="DY170" s="44"/>
      <c r="DZ170" s="37"/>
      <c r="EA170" s="37"/>
      <c r="EB170" s="37"/>
      <c r="EC170" s="45"/>
      <c r="ED170" s="41"/>
      <c r="EE170" s="37"/>
      <c r="EF170" s="37"/>
      <c r="EG170" s="37"/>
      <c r="EH170" s="38"/>
      <c r="EI170" s="41"/>
      <c r="EJ170" s="37"/>
      <c r="EK170" s="37"/>
      <c r="EL170" s="37"/>
      <c r="EM170" s="38"/>
      <c r="EN170" s="41"/>
      <c r="EO170" s="37"/>
      <c r="EP170" s="37"/>
      <c r="EQ170" s="37"/>
      <c r="ER170" s="38"/>
      <c r="ES170" s="41"/>
      <c r="ET170" s="37"/>
      <c r="EU170" s="37"/>
      <c r="EV170" s="37"/>
      <c r="EW170" s="38"/>
      <c r="EX170" s="41"/>
      <c r="EY170" s="37"/>
      <c r="EZ170" s="37"/>
      <c r="FA170" s="37"/>
      <c r="FB170" s="38"/>
      <c r="FC170" s="41"/>
      <c r="FD170" s="37"/>
      <c r="FE170" s="37"/>
      <c r="FF170" s="37"/>
      <c r="FG170" s="38"/>
      <c r="FH170" s="41"/>
      <c r="FI170" s="37"/>
      <c r="FJ170" s="37"/>
      <c r="FK170" s="37"/>
      <c r="FL170" s="38"/>
      <c r="FM170" s="41"/>
      <c r="FN170" s="37"/>
      <c r="FO170" s="37"/>
      <c r="FP170" s="37"/>
      <c r="FQ170" s="38"/>
      <c r="FR170" s="41"/>
      <c r="FS170" s="37"/>
      <c r="FT170" s="37"/>
      <c r="FU170" s="37"/>
      <c r="FV170" s="38"/>
      <c r="FW170" s="41"/>
      <c r="FX170" s="37"/>
      <c r="FY170" s="37"/>
      <c r="FZ170" s="37"/>
      <c r="GA170" s="38"/>
      <c r="GB170" s="41"/>
      <c r="GC170" s="37"/>
      <c r="GD170" s="37"/>
      <c r="GE170" s="37"/>
      <c r="GF170" s="38"/>
      <c r="GG170" s="41"/>
      <c r="GH170" s="37"/>
      <c r="GI170" s="37"/>
      <c r="GJ170" s="37"/>
      <c r="GK170" s="38"/>
      <c r="GL170" s="41"/>
      <c r="GM170" s="37"/>
      <c r="GN170" s="37"/>
      <c r="GO170" s="37"/>
      <c r="GP170" s="38"/>
      <c r="GQ170" s="41"/>
      <c r="GR170" s="37"/>
      <c r="GS170" s="37"/>
      <c r="GT170" s="37"/>
      <c r="GU170" s="38"/>
      <c r="GV170" s="41"/>
      <c r="GW170" s="37"/>
      <c r="GX170" s="37"/>
      <c r="GY170" s="37"/>
      <c r="GZ170" s="38"/>
      <c r="HA170" s="41"/>
      <c r="HB170" s="37"/>
      <c r="HC170" s="37"/>
      <c r="HD170" s="37"/>
      <c r="HE170" s="38"/>
      <c r="HF170" s="41"/>
      <c r="HG170" s="37"/>
      <c r="HH170" s="37"/>
      <c r="HI170" s="37"/>
      <c r="HJ170" s="38"/>
      <c r="HK170" s="41"/>
      <c r="HL170" s="37"/>
      <c r="HM170" s="37"/>
      <c r="HN170" s="37"/>
      <c r="HO170" s="38"/>
      <c r="HP170" s="41"/>
      <c r="HQ170" s="37"/>
      <c r="HR170" s="37"/>
      <c r="HS170" s="37"/>
      <c r="HT170" s="38"/>
      <c r="HU170" s="41"/>
      <c r="HV170" s="37"/>
      <c r="HW170" s="37"/>
      <c r="HX170" s="37"/>
      <c r="HY170" s="38"/>
      <c r="HZ170" s="41"/>
      <c r="IA170" s="37"/>
      <c r="IB170" s="37"/>
      <c r="IC170" s="37"/>
      <c r="ID170" s="38"/>
      <c r="IE170" s="41"/>
      <c r="IF170" s="37"/>
      <c r="IG170" s="37"/>
      <c r="IH170" s="37"/>
      <c r="II170" s="38"/>
      <c r="IJ170" s="41"/>
      <c r="IK170" s="37"/>
      <c r="IL170" s="37"/>
      <c r="IM170" s="37"/>
      <c r="IN170" s="38"/>
      <c r="IO170" s="41"/>
      <c r="IP170" s="37"/>
      <c r="IQ170" s="37"/>
      <c r="IR170" s="37"/>
      <c r="IS170" s="38"/>
      <c r="IT170" s="41"/>
      <c r="IU170" s="37"/>
      <c r="IV170" s="37"/>
      <c r="IW170" s="37"/>
      <c r="IX170" s="38"/>
      <c r="IY170" s="41"/>
      <c r="IZ170" s="37"/>
      <c r="JA170" s="37"/>
      <c r="JB170" s="37"/>
      <c r="JC170" s="38"/>
      <c r="JD170" s="41"/>
      <c r="JE170" s="37"/>
      <c r="JF170" s="37"/>
      <c r="JG170" s="37"/>
      <c r="JH170" s="38"/>
      <c r="JI170" s="41"/>
      <c r="JJ170" s="37"/>
      <c r="JK170" s="37"/>
      <c r="JL170" s="37"/>
      <c r="JM170" s="38"/>
      <c r="JN170" s="41"/>
      <c r="JO170" s="37"/>
      <c r="JP170" s="37"/>
      <c r="JQ170" s="37"/>
      <c r="JR170" s="38"/>
    </row>
    <row r="171" spans="1:278">
      <c r="A171" s="28"/>
      <c r="B171" s="236" t="s">
        <v>253</v>
      </c>
      <c r="C171" s="86"/>
      <c r="D171" s="86"/>
      <c r="E171" s="88" t="s">
        <v>23</v>
      </c>
      <c r="F171" s="89"/>
      <c r="G171" s="87"/>
      <c r="H171" s="67"/>
      <c r="I171" s="36"/>
      <c r="J171" s="37"/>
      <c r="K171" s="37"/>
      <c r="L171" s="37"/>
      <c r="M171" s="40"/>
      <c r="N171" s="44"/>
      <c r="O171" s="37"/>
      <c r="P171" s="37"/>
      <c r="Q171" s="37"/>
      <c r="R171" s="45"/>
      <c r="S171" s="41"/>
      <c r="T171" s="37"/>
      <c r="U171" s="37"/>
      <c r="V171" s="37"/>
      <c r="W171" s="40"/>
      <c r="X171" s="44"/>
      <c r="Y171" s="37"/>
      <c r="Z171" s="37"/>
      <c r="AA171" s="37"/>
      <c r="AB171" s="45"/>
      <c r="AC171" s="41"/>
      <c r="AD171" s="37"/>
      <c r="AE171" s="37"/>
      <c r="AF171" s="37"/>
      <c r="AG171" s="40"/>
      <c r="AH171" s="44"/>
      <c r="AI171" s="37"/>
      <c r="AJ171" s="37"/>
      <c r="AK171" s="37"/>
      <c r="AL171" s="45"/>
      <c r="AM171" s="41"/>
      <c r="AN171" s="37"/>
      <c r="AO171" s="37"/>
      <c r="AP171" s="37"/>
      <c r="AQ171" s="40"/>
      <c r="AR171" s="44"/>
      <c r="AS171" s="37"/>
      <c r="AT171" s="37"/>
      <c r="AU171" s="37"/>
      <c r="AV171" s="45"/>
      <c r="AW171" s="41"/>
      <c r="AX171" s="37"/>
      <c r="AY171" s="37"/>
      <c r="AZ171" s="37"/>
      <c r="BA171" s="40"/>
      <c r="BB171" s="44"/>
      <c r="BC171" s="37"/>
      <c r="BD171" s="37"/>
      <c r="BE171" s="37"/>
      <c r="BF171" s="45"/>
      <c r="BG171" s="41"/>
      <c r="BH171" s="37"/>
      <c r="BI171" s="37"/>
      <c r="BJ171" s="37"/>
      <c r="BK171" s="40"/>
      <c r="BL171" s="44"/>
      <c r="BM171" s="37"/>
      <c r="BN171" s="37"/>
      <c r="BO171" s="37"/>
      <c r="BP171" s="45"/>
      <c r="BQ171" s="41"/>
      <c r="BR171" s="37"/>
      <c r="BS171" s="37"/>
      <c r="BT171" s="37"/>
      <c r="BU171" s="40"/>
      <c r="BV171" s="44"/>
      <c r="BW171" s="37"/>
      <c r="BX171" s="37"/>
      <c r="BY171" s="37"/>
      <c r="BZ171" s="45"/>
      <c r="CA171" s="41"/>
      <c r="CB171" s="37"/>
      <c r="CC171" s="37"/>
      <c r="CD171" s="37"/>
      <c r="CE171" s="40"/>
      <c r="CF171" s="44"/>
      <c r="CG171" s="37"/>
      <c r="CH171" s="37"/>
      <c r="CI171" s="37"/>
      <c r="CJ171" s="45"/>
      <c r="CK171" s="41"/>
      <c r="CL171" s="37"/>
      <c r="CM171" s="37"/>
      <c r="CN171" s="37"/>
      <c r="CO171" s="40"/>
      <c r="CP171" s="44"/>
      <c r="CQ171" s="37"/>
      <c r="CR171" s="37"/>
      <c r="CS171" s="37"/>
      <c r="CT171" s="45"/>
      <c r="CU171" s="41"/>
      <c r="CV171" s="37"/>
      <c r="CW171" s="37"/>
      <c r="CX171" s="37"/>
      <c r="CY171" s="40"/>
      <c r="CZ171" s="44"/>
      <c r="DA171" s="37"/>
      <c r="DB171" s="37"/>
      <c r="DC171" s="37"/>
      <c r="DD171" s="45"/>
      <c r="DE171" s="41"/>
      <c r="DF171" s="37"/>
      <c r="DG171" s="37"/>
      <c r="DH171" s="37"/>
      <c r="DI171" s="40"/>
      <c r="DJ171" s="44"/>
      <c r="DK171" s="37"/>
      <c r="DL171" s="37"/>
      <c r="DM171" s="37"/>
      <c r="DN171" s="45"/>
      <c r="DO171" s="41"/>
      <c r="DP171" s="37"/>
      <c r="DQ171" s="37"/>
      <c r="DR171" s="37"/>
      <c r="DS171" s="40"/>
      <c r="DT171" s="44"/>
      <c r="DU171" s="37"/>
      <c r="DV171" s="37"/>
      <c r="DW171" s="37"/>
      <c r="DX171" s="45"/>
      <c r="DY171" s="44"/>
      <c r="DZ171" s="37"/>
      <c r="EA171" s="37"/>
      <c r="EB171" s="37"/>
      <c r="EC171" s="45"/>
      <c r="ED171" s="41"/>
      <c r="EE171" s="37"/>
      <c r="EF171" s="37"/>
      <c r="EG171" s="37"/>
      <c r="EH171" s="38"/>
      <c r="EI171" s="41"/>
      <c r="EJ171" s="37"/>
      <c r="EK171" s="37"/>
      <c r="EL171" s="37"/>
      <c r="EM171" s="38"/>
      <c r="EN171" s="41"/>
      <c r="EO171" s="37"/>
      <c r="EP171" s="37"/>
      <c r="EQ171" s="37"/>
      <c r="ER171" s="38"/>
      <c r="ES171" s="41"/>
      <c r="ET171" s="37"/>
      <c r="EU171" s="37"/>
      <c r="EV171" s="37"/>
      <c r="EW171" s="38"/>
      <c r="EX171" s="41"/>
      <c r="EY171" s="37"/>
      <c r="EZ171" s="37"/>
      <c r="FA171" s="37"/>
      <c r="FB171" s="38"/>
      <c r="FC171" s="41"/>
      <c r="FD171" s="37"/>
      <c r="FE171" s="37"/>
      <c r="FF171" s="37"/>
      <c r="FG171" s="38"/>
      <c r="FH171" s="41"/>
      <c r="FI171" s="37"/>
      <c r="FJ171" s="37"/>
      <c r="FK171" s="37"/>
      <c r="FL171" s="38"/>
      <c r="FM171" s="41"/>
      <c r="FN171" s="37"/>
      <c r="FO171" s="37"/>
      <c r="FP171" s="37"/>
      <c r="FQ171" s="38"/>
      <c r="FR171" s="41"/>
      <c r="FS171" s="37"/>
      <c r="FT171" s="37"/>
      <c r="FU171" s="37"/>
      <c r="FV171" s="38"/>
      <c r="FW171" s="41"/>
      <c r="FX171" s="37"/>
      <c r="FY171" s="37"/>
      <c r="FZ171" s="37"/>
      <c r="GA171" s="38"/>
      <c r="GB171" s="41"/>
      <c r="GC171" s="37"/>
      <c r="GD171" s="37"/>
      <c r="GE171" s="37"/>
      <c r="GF171" s="38"/>
      <c r="GG171" s="41"/>
      <c r="GH171" s="37"/>
      <c r="GI171" s="37"/>
      <c r="GJ171" s="37"/>
      <c r="GK171" s="38"/>
      <c r="GL171" s="41"/>
      <c r="GM171" s="37"/>
      <c r="GN171" s="37"/>
      <c r="GO171" s="37"/>
      <c r="GP171" s="38"/>
      <c r="GQ171" s="41"/>
      <c r="GR171" s="37"/>
      <c r="GS171" s="37"/>
      <c r="GT171" s="37"/>
      <c r="GU171" s="38"/>
      <c r="GV171" s="41"/>
      <c r="GW171" s="37"/>
      <c r="GX171" s="37"/>
      <c r="GY171" s="37"/>
      <c r="GZ171" s="38"/>
      <c r="HA171" s="41"/>
      <c r="HB171" s="37"/>
      <c r="HC171" s="37"/>
      <c r="HD171" s="37"/>
      <c r="HE171" s="38"/>
      <c r="HF171" s="41"/>
      <c r="HG171" s="37"/>
      <c r="HH171" s="37"/>
      <c r="HI171" s="37"/>
      <c r="HJ171" s="38"/>
      <c r="HK171" s="41"/>
      <c r="HL171" s="37"/>
      <c r="HM171" s="37"/>
      <c r="HN171" s="37"/>
      <c r="HO171" s="38"/>
      <c r="HP171" s="41"/>
      <c r="HQ171" s="37"/>
      <c r="HR171" s="37"/>
      <c r="HS171" s="37"/>
      <c r="HT171" s="38"/>
      <c r="HU171" s="41"/>
      <c r="HV171" s="37"/>
      <c r="HW171" s="37"/>
      <c r="HX171" s="37"/>
      <c r="HY171" s="38"/>
      <c r="HZ171" s="41"/>
      <c r="IA171" s="37"/>
      <c r="IB171" s="37"/>
      <c r="IC171" s="37"/>
      <c r="ID171" s="38"/>
      <c r="IE171" s="41"/>
      <c r="IF171" s="37"/>
      <c r="IG171" s="37"/>
      <c r="IH171" s="37"/>
      <c r="II171" s="38"/>
      <c r="IJ171" s="41"/>
      <c r="IK171" s="37"/>
      <c r="IL171" s="37"/>
      <c r="IM171" s="37"/>
      <c r="IN171" s="38"/>
      <c r="IO171" s="41"/>
      <c r="IP171" s="37"/>
      <c r="IQ171" s="37"/>
      <c r="IR171" s="37"/>
      <c r="IS171" s="38"/>
      <c r="IT171" s="41"/>
      <c r="IU171" s="37"/>
      <c r="IV171" s="37"/>
      <c r="IW171" s="37"/>
      <c r="IX171" s="38"/>
      <c r="IY171" s="41"/>
      <c r="IZ171" s="37"/>
      <c r="JA171" s="37"/>
      <c r="JB171" s="37"/>
      <c r="JC171" s="38"/>
      <c r="JD171" s="41"/>
      <c r="JE171" s="37"/>
      <c r="JF171" s="37"/>
      <c r="JG171" s="37"/>
      <c r="JH171" s="38"/>
      <c r="JI171" s="41"/>
      <c r="JJ171" s="37"/>
      <c r="JK171" s="37"/>
      <c r="JL171" s="37"/>
      <c r="JM171" s="38"/>
      <c r="JN171" s="41"/>
      <c r="JO171" s="37"/>
      <c r="JP171" s="37"/>
      <c r="JQ171" s="37"/>
      <c r="JR171" s="38"/>
    </row>
    <row r="172" spans="1:278">
      <c r="A172" s="28"/>
      <c r="B172" s="235" t="s">
        <v>227</v>
      </c>
      <c r="C172" s="86"/>
      <c r="D172" s="86"/>
      <c r="E172" s="88" t="s">
        <v>23</v>
      </c>
      <c r="F172" s="89"/>
      <c r="G172" s="87"/>
      <c r="H172" s="67"/>
      <c r="I172" s="36"/>
      <c r="J172" s="37"/>
      <c r="K172" s="37"/>
      <c r="L172" s="37"/>
      <c r="M172" s="40"/>
      <c r="N172" s="44"/>
      <c r="O172" s="37"/>
      <c r="P172" s="37"/>
      <c r="Q172" s="37"/>
      <c r="R172" s="45"/>
      <c r="S172" s="41"/>
      <c r="T172" s="37"/>
      <c r="U172" s="37"/>
      <c r="V172" s="37"/>
      <c r="W172" s="40"/>
      <c r="X172" s="44"/>
      <c r="Y172" s="37"/>
      <c r="Z172" s="37"/>
      <c r="AA172" s="37"/>
      <c r="AB172" s="45"/>
      <c r="AC172" s="41"/>
      <c r="AD172" s="37"/>
      <c r="AE172" s="37"/>
      <c r="AF172" s="37"/>
      <c r="AG172" s="40"/>
      <c r="AH172" s="44"/>
      <c r="AI172" s="37"/>
      <c r="AJ172" s="37"/>
      <c r="AK172" s="37"/>
      <c r="AL172" s="45"/>
      <c r="AM172" s="41"/>
      <c r="AN172" s="37"/>
      <c r="AO172" s="37"/>
      <c r="AP172" s="37"/>
      <c r="AQ172" s="40"/>
      <c r="AR172" s="44"/>
      <c r="AS172" s="37"/>
      <c r="AT172" s="37"/>
      <c r="AU172" s="37"/>
      <c r="AV172" s="45"/>
      <c r="AW172" s="41"/>
      <c r="AX172" s="37"/>
      <c r="AY172" s="37"/>
      <c r="AZ172" s="37"/>
      <c r="BA172" s="40"/>
      <c r="BB172" s="44"/>
      <c r="BC172" s="37"/>
      <c r="BD172" s="37"/>
      <c r="BE172" s="37"/>
      <c r="BF172" s="45"/>
      <c r="BG172" s="41"/>
      <c r="BH172" s="37"/>
      <c r="BI172" s="37"/>
      <c r="BJ172" s="37"/>
      <c r="BK172" s="40"/>
      <c r="BL172" s="44"/>
      <c r="BM172" s="37"/>
      <c r="BN172" s="37"/>
      <c r="BO172" s="37"/>
      <c r="BP172" s="45"/>
      <c r="BQ172" s="41"/>
      <c r="BR172" s="37"/>
      <c r="BS172" s="37"/>
      <c r="BT172" s="37"/>
      <c r="BU172" s="40"/>
      <c r="BV172" s="44"/>
      <c r="BW172" s="37"/>
      <c r="BX172" s="37"/>
      <c r="BY172" s="37"/>
      <c r="BZ172" s="45"/>
      <c r="CA172" s="41"/>
      <c r="CB172" s="37"/>
      <c r="CC172" s="37"/>
      <c r="CD172" s="37"/>
      <c r="CE172" s="40"/>
      <c r="CF172" s="44"/>
      <c r="CG172" s="37"/>
      <c r="CH172" s="37"/>
      <c r="CI172" s="37"/>
      <c r="CJ172" s="45"/>
      <c r="CK172" s="41"/>
      <c r="CL172" s="37"/>
      <c r="CM172" s="37"/>
      <c r="CN172" s="37"/>
      <c r="CO172" s="40"/>
      <c r="CP172" s="44"/>
      <c r="CQ172" s="37"/>
      <c r="CR172" s="37"/>
      <c r="CS172" s="37"/>
      <c r="CT172" s="45"/>
      <c r="CU172" s="41"/>
      <c r="CV172" s="37"/>
      <c r="CW172" s="37"/>
      <c r="CX172" s="37"/>
      <c r="CY172" s="40"/>
      <c r="CZ172" s="44"/>
      <c r="DA172" s="37"/>
      <c r="DB172" s="37"/>
      <c r="DC172" s="37"/>
      <c r="DD172" s="45"/>
      <c r="DE172" s="41"/>
      <c r="DF172" s="37"/>
      <c r="DG172" s="37"/>
      <c r="DH172" s="37"/>
      <c r="DI172" s="40"/>
      <c r="DJ172" s="44"/>
      <c r="DK172" s="37"/>
      <c r="DL172" s="37"/>
      <c r="DM172" s="37"/>
      <c r="DN172" s="45"/>
      <c r="DO172" s="41"/>
      <c r="DP172" s="37"/>
      <c r="DQ172" s="37"/>
      <c r="DR172" s="37"/>
      <c r="DS172" s="40"/>
      <c r="DT172" s="44"/>
      <c r="DU172" s="37"/>
      <c r="DV172" s="37"/>
      <c r="DW172" s="37"/>
      <c r="DX172" s="45"/>
      <c r="DY172" s="44"/>
      <c r="DZ172" s="37"/>
      <c r="EA172" s="37"/>
      <c r="EB172" s="37"/>
      <c r="EC172" s="45"/>
      <c r="ED172" s="41"/>
      <c r="EE172" s="37"/>
      <c r="EF172" s="37"/>
      <c r="EG172" s="37"/>
      <c r="EH172" s="38"/>
      <c r="EI172" s="41"/>
      <c r="EJ172" s="37"/>
      <c r="EK172" s="37"/>
      <c r="EL172" s="37"/>
      <c r="EM172" s="38"/>
      <c r="EN172" s="41"/>
      <c r="EO172" s="37"/>
      <c r="EP172" s="37"/>
      <c r="EQ172" s="37"/>
      <c r="ER172" s="38"/>
      <c r="ES172" s="41"/>
      <c r="ET172" s="37"/>
      <c r="EU172" s="37"/>
      <c r="EV172" s="37"/>
      <c r="EW172" s="38"/>
      <c r="EX172" s="41"/>
      <c r="EY172" s="37"/>
      <c r="EZ172" s="37"/>
      <c r="FA172" s="37"/>
      <c r="FB172" s="38"/>
      <c r="FC172" s="41"/>
      <c r="FD172" s="37"/>
      <c r="FE172" s="37"/>
      <c r="FF172" s="37"/>
      <c r="FG172" s="38"/>
      <c r="FH172" s="41"/>
      <c r="FI172" s="37"/>
      <c r="FJ172" s="37"/>
      <c r="FK172" s="37"/>
      <c r="FL172" s="38"/>
      <c r="FM172" s="41"/>
      <c r="FN172" s="37"/>
      <c r="FO172" s="37"/>
      <c r="FP172" s="37"/>
      <c r="FQ172" s="38"/>
      <c r="FR172" s="41"/>
      <c r="FS172" s="37"/>
      <c r="FT172" s="37"/>
      <c r="FU172" s="37"/>
      <c r="FV172" s="38"/>
      <c r="FW172" s="41"/>
      <c r="FX172" s="37"/>
      <c r="FY172" s="37"/>
      <c r="FZ172" s="37"/>
      <c r="GA172" s="38"/>
      <c r="GB172" s="41"/>
      <c r="GC172" s="37"/>
      <c r="GD172" s="37"/>
      <c r="GE172" s="37"/>
      <c r="GF172" s="38"/>
      <c r="GG172" s="41"/>
      <c r="GH172" s="37"/>
      <c r="GI172" s="37"/>
      <c r="GJ172" s="37"/>
      <c r="GK172" s="38"/>
      <c r="GL172" s="41"/>
      <c r="GM172" s="37"/>
      <c r="GN172" s="37"/>
      <c r="GO172" s="37"/>
      <c r="GP172" s="38"/>
      <c r="GQ172" s="41"/>
      <c r="GR172" s="37"/>
      <c r="GS172" s="37"/>
      <c r="GT172" s="37"/>
      <c r="GU172" s="38"/>
      <c r="GV172" s="41"/>
      <c r="GW172" s="37"/>
      <c r="GX172" s="37"/>
      <c r="GY172" s="37"/>
      <c r="GZ172" s="38"/>
      <c r="HA172" s="41"/>
      <c r="HB172" s="37"/>
      <c r="HC172" s="37"/>
      <c r="HD172" s="37"/>
      <c r="HE172" s="38"/>
      <c r="HF172" s="41"/>
      <c r="HG172" s="37"/>
      <c r="HH172" s="37"/>
      <c r="HI172" s="37"/>
      <c r="HJ172" s="38"/>
      <c r="HK172" s="41"/>
      <c r="HL172" s="37"/>
      <c r="HM172" s="37"/>
      <c r="HN172" s="37"/>
      <c r="HO172" s="38"/>
      <c r="HP172" s="41"/>
      <c r="HQ172" s="37"/>
      <c r="HR172" s="37"/>
      <c r="HS172" s="37"/>
      <c r="HT172" s="38"/>
      <c r="HU172" s="41"/>
      <c r="HV172" s="37"/>
      <c r="HW172" s="37"/>
      <c r="HX172" s="37"/>
      <c r="HY172" s="38"/>
      <c r="HZ172" s="41"/>
      <c r="IA172" s="37"/>
      <c r="IB172" s="37"/>
      <c r="IC172" s="37"/>
      <c r="ID172" s="38"/>
      <c r="IE172" s="41"/>
      <c r="IF172" s="37"/>
      <c r="IG172" s="37"/>
      <c r="IH172" s="37"/>
      <c r="II172" s="38"/>
      <c r="IJ172" s="41"/>
      <c r="IK172" s="37"/>
      <c r="IL172" s="37"/>
      <c r="IM172" s="37"/>
      <c r="IN172" s="38"/>
      <c r="IO172" s="41"/>
      <c r="IP172" s="37"/>
      <c r="IQ172" s="37"/>
      <c r="IR172" s="37"/>
      <c r="IS172" s="38"/>
      <c r="IT172" s="41"/>
      <c r="IU172" s="37"/>
      <c r="IV172" s="37"/>
      <c r="IW172" s="37"/>
      <c r="IX172" s="38"/>
      <c r="IY172" s="41"/>
      <c r="IZ172" s="37"/>
      <c r="JA172" s="37"/>
      <c r="JB172" s="37"/>
      <c r="JC172" s="38"/>
      <c r="JD172" s="41"/>
      <c r="JE172" s="37"/>
      <c r="JF172" s="37"/>
      <c r="JG172" s="37"/>
      <c r="JH172" s="38"/>
      <c r="JI172" s="41"/>
      <c r="JJ172" s="37"/>
      <c r="JK172" s="37"/>
      <c r="JL172" s="37"/>
      <c r="JM172" s="38"/>
      <c r="JN172" s="41"/>
      <c r="JO172" s="37"/>
      <c r="JP172" s="37"/>
      <c r="JQ172" s="37"/>
      <c r="JR172" s="38"/>
    </row>
    <row r="173" spans="1:278">
      <c r="A173" s="28"/>
      <c r="B173" s="235" t="s">
        <v>255</v>
      </c>
      <c r="C173" s="86"/>
      <c r="D173" s="86"/>
      <c r="E173" s="88" t="s">
        <v>23</v>
      </c>
      <c r="F173" s="89"/>
      <c r="G173" s="87"/>
      <c r="H173" s="67"/>
      <c r="I173" s="36"/>
      <c r="J173" s="37"/>
      <c r="K173" s="37"/>
      <c r="L173" s="37"/>
      <c r="M173" s="40"/>
      <c r="N173" s="44"/>
      <c r="O173" s="37"/>
      <c r="P173" s="37"/>
      <c r="Q173" s="37"/>
      <c r="R173" s="45"/>
      <c r="S173" s="41"/>
      <c r="T173" s="37"/>
      <c r="U173" s="37"/>
      <c r="V173" s="37"/>
      <c r="W173" s="40"/>
      <c r="X173" s="44"/>
      <c r="Y173" s="37"/>
      <c r="Z173" s="37"/>
      <c r="AA173" s="37"/>
      <c r="AB173" s="45"/>
      <c r="AC173" s="41"/>
      <c r="AD173" s="37"/>
      <c r="AE173" s="37"/>
      <c r="AF173" s="37"/>
      <c r="AG173" s="40"/>
      <c r="AH173" s="44"/>
      <c r="AI173" s="37"/>
      <c r="AJ173" s="37"/>
      <c r="AK173" s="37"/>
      <c r="AL173" s="45"/>
      <c r="AM173" s="41"/>
      <c r="AN173" s="37"/>
      <c r="AO173" s="37"/>
      <c r="AP173" s="37"/>
      <c r="AQ173" s="40"/>
      <c r="AR173" s="44"/>
      <c r="AS173" s="37"/>
      <c r="AT173" s="37"/>
      <c r="AU173" s="37"/>
      <c r="AV173" s="45"/>
      <c r="AW173" s="41"/>
      <c r="AX173" s="37"/>
      <c r="AY173" s="37"/>
      <c r="AZ173" s="37"/>
      <c r="BA173" s="40"/>
      <c r="BB173" s="44"/>
      <c r="BC173" s="37"/>
      <c r="BD173" s="37"/>
      <c r="BE173" s="37"/>
      <c r="BF173" s="45"/>
      <c r="BG173" s="41"/>
      <c r="BH173" s="37"/>
      <c r="BI173" s="37"/>
      <c r="BJ173" s="37"/>
      <c r="BK173" s="40"/>
      <c r="BL173" s="44"/>
      <c r="BM173" s="37"/>
      <c r="BN173" s="37"/>
      <c r="BO173" s="37"/>
      <c r="BP173" s="45"/>
      <c r="BQ173" s="41"/>
      <c r="BR173" s="37"/>
      <c r="BS173" s="37"/>
      <c r="BT173" s="37"/>
      <c r="BU173" s="40"/>
      <c r="BV173" s="44"/>
      <c r="BW173" s="37"/>
      <c r="BX173" s="37"/>
      <c r="BY173" s="37"/>
      <c r="BZ173" s="45"/>
      <c r="CA173" s="41"/>
      <c r="CB173" s="37"/>
      <c r="CC173" s="37"/>
      <c r="CD173" s="37"/>
      <c r="CE173" s="40"/>
      <c r="CF173" s="44"/>
      <c r="CG173" s="37"/>
      <c r="CH173" s="37"/>
      <c r="CI173" s="37"/>
      <c r="CJ173" s="45"/>
      <c r="CK173" s="41"/>
      <c r="CL173" s="37"/>
      <c r="CM173" s="37"/>
      <c r="CN173" s="37"/>
      <c r="CO173" s="40"/>
      <c r="CP173" s="44"/>
      <c r="CQ173" s="37"/>
      <c r="CR173" s="37"/>
      <c r="CS173" s="37"/>
      <c r="CT173" s="45"/>
      <c r="CU173" s="41"/>
      <c r="CV173" s="37"/>
      <c r="CW173" s="37"/>
      <c r="CX173" s="37"/>
      <c r="CY173" s="40"/>
      <c r="CZ173" s="44"/>
      <c r="DA173" s="37"/>
      <c r="DB173" s="37"/>
      <c r="DC173" s="37"/>
      <c r="DD173" s="45"/>
      <c r="DE173" s="41"/>
      <c r="DF173" s="37"/>
      <c r="DG173" s="37"/>
      <c r="DH173" s="37"/>
      <c r="DI173" s="40"/>
      <c r="DJ173" s="44"/>
      <c r="DK173" s="37"/>
      <c r="DL173" s="37"/>
      <c r="DM173" s="37"/>
      <c r="DN173" s="45"/>
      <c r="DO173" s="41"/>
      <c r="DP173" s="37"/>
      <c r="DQ173" s="37"/>
      <c r="DR173" s="37"/>
      <c r="DS173" s="40"/>
      <c r="DT173" s="44"/>
      <c r="DU173" s="37"/>
      <c r="DV173" s="37"/>
      <c r="DW173" s="37"/>
      <c r="DX173" s="45"/>
      <c r="DY173" s="44"/>
      <c r="DZ173" s="37"/>
      <c r="EA173" s="37"/>
      <c r="EB173" s="37"/>
      <c r="EC173" s="45"/>
      <c r="ED173" s="41"/>
      <c r="EE173" s="37"/>
      <c r="EF173" s="37"/>
      <c r="EG173" s="37"/>
      <c r="EH173" s="38"/>
      <c r="EI173" s="41"/>
      <c r="EJ173" s="37"/>
      <c r="EK173" s="37"/>
      <c r="EL173" s="37"/>
      <c r="EM173" s="38"/>
      <c r="EN173" s="41"/>
      <c r="EO173" s="37"/>
      <c r="EP173" s="37"/>
      <c r="EQ173" s="37"/>
      <c r="ER173" s="38"/>
      <c r="ES173" s="41"/>
      <c r="ET173" s="37"/>
      <c r="EU173" s="37"/>
      <c r="EV173" s="37"/>
      <c r="EW173" s="38"/>
      <c r="EX173" s="41"/>
      <c r="EY173" s="37"/>
      <c r="EZ173" s="37"/>
      <c r="FA173" s="37"/>
      <c r="FB173" s="38"/>
      <c r="FC173" s="41"/>
      <c r="FD173" s="37"/>
      <c r="FE173" s="37"/>
      <c r="FF173" s="37"/>
      <c r="FG173" s="38"/>
      <c r="FH173" s="41"/>
      <c r="FI173" s="37"/>
      <c r="FJ173" s="37"/>
      <c r="FK173" s="37"/>
      <c r="FL173" s="38"/>
      <c r="FM173" s="41"/>
      <c r="FN173" s="37"/>
      <c r="FO173" s="37"/>
      <c r="FP173" s="37"/>
      <c r="FQ173" s="38"/>
      <c r="FR173" s="41"/>
      <c r="FS173" s="37"/>
      <c r="FT173" s="37"/>
      <c r="FU173" s="37"/>
      <c r="FV173" s="38"/>
      <c r="FW173" s="41"/>
      <c r="FX173" s="37"/>
      <c r="FY173" s="37"/>
      <c r="FZ173" s="37"/>
      <c r="GA173" s="38"/>
      <c r="GB173" s="41"/>
      <c r="GC173" s="37"/>
      <c r="GD173" s="37"/>
      <c r="GE173" s="37"/>
      <c r="GF173" s="38"/>
      <c r="GG173" s="41"/>
      <c r="GH173" s="37"/>
      <c r="GI173" s="37"/>
      <c r="GJ173" s="37"/>
      <c r="GK173" s="38"/>
      <c r="GL173" s="41"/>
      <c r="GM173" s="37"/>
      <c r="GN173" s="37"/>
      <c r="GO173" s="37"/>
      <c r="GP173" s="38"/>
      <c r="GQ173" s="41"/>
      <c r="GR173" s="37"/>
      <c r="GS173" s="37"/>
      <c r="GT173" s="37"/>
      <c r="GU173" s="38"/>
      <c r="GV173" s="41"/>
      <c r="GW173" s="37"/>
      <c r="GX173" s="37"/>
      <c r="GY173" s="37"/>
      <c r="GZ173" s="38"/>
      <c r="HA173" s="41"/>
      <c r="HB173" s="37"/>
      <c r="HC173" s="37"/>
      <c r="HD173" s="37"/>
      <c r="HE173" s="38"/>
      <c r="HF173" s="41"/>
      <c r="HG173" s="37"/>
      <c r="HH173" s="37"/>
      <c r="HI173" s="37"/>
      <c r="HJ173" s="38"/>
      <c r="HK173" s="41"/>
      <c r="HL173" s="37"/>
      <c r="HM173" s="37"/>
      <c r="HN173" s="37"/>
      <c r="HO173" s="38"/>
      <c r="HP173" s="41"/>
      <c r="HQ173" s="37"/>
      <c r="HR173" s="37"/>
      <c r="HS173" s="37"/>
      <c r="HT173" s="38"/>
      <c r="HU173" s="41"/>
      <c r="HV173" s="37"/>
      <c r="HW173" s="37"/>
      <c r="HX173" s="37"/>
      <c r="HY173" s="38"/>
      <c r="HZ173" s="41"/>
      <c r="IA173" s="37"/>
      <c r="IB173" s="37"/>
      <c r="IC173" s="37"/>
      <c r="ID173" s="38"/>
      <c r="IE173" s="41"/>
      <c r="IF173" s="37"/>
      <c r="IG173" s="37"/>
      <c r="IH173" s="37"/>
      <c r="II173" s="38"/>
      <c r="IJ173" s="41"/>
      <c r="IK173" s="37"/>
      <c r="IL173" s="37"/>
      <c r="IM173" s="37"/>
      <c r="IN173" s="38"/>
      <c r="IO173" s="41"/>
      <c r="IP173" s="37"/>
      <c r="IQ173" s="37"/>
      <c r="IR173" s="37"/>
      <c r="IS173" s="38"/>
      <c r="IT173" s="41"/>
      <c r="IU173" s="37"/>
      <c r="IV173" s="37"/>
      <c r="IW173" s="37"/>
      <c r="IX173" s="38"/>
      <c r="IY173" s="41"/>
      <c r="IZ173" s="37"/>
      <c r="JA173" s="37"/>
      <c r="JB173" s="37"/>
      <c r="JC173" s="38"/>
      <c r="JD173" s="41"/>
      <c r="JE173" s="37"/>
      <c r="JF173" s="37"/>
      <c r="JG173" s="37"/>
      <c r="JH173" s="38"/>
      <c r="JI173" s="41"/>
      <c r="JJ173" s="37"/>
      <c r="JK173" s="37"/>
      <c r="JL173" s="37"/>
      <c r="JM173" s="38"/>
      <c r="JN173" s="41"/>
      <c r="JO173" s="37"/>
      <c r="JP173" s="37"/>
      <c r="JQ173" s="37"/>
      <c r="JR173" s="38"/>
    </row>
    <row r="174" spans="1:278">
      <c r="A174" s="28"/>
      <c r="B174" s="236" t="s">
        <v>225</v>
      </c>
      <c r="C174" s="86"/>
      <c r="D174" s="86"/>
      <c r="E174" s="88" t="s">
        <v>23</v>
      </c>
      <c r="F174" s="89"/>
      <c r="G174" s="87"/>
      <c r="H174" s="67"/>
      <c r="I174" s="36"/>
      <c r="J174" s="37"/>
      <c r="K174" s="37"/>
      <c r="L174" s="37"/>
      <c r="M174" s="40"/>
      <c r="N174" s="44"/>
      <c r="O174" s="37"/>
      <c r="P174" s="37"/>
      <c r="Q174" s="37"/>
      <c r="R174" s="45"/>
      <c r="S174" s="41"/>
      <c r="T174" s="37"/>
      <c r="U174" s="37"/>
      <c r="V174" s="37"/>
      <c r="W174" s="40"/>
      <c r="X174" s="44"/>
      <c r="Y174" s="37"/>
      <c r="Z174" s="37"/>
      <c r="AA174" s="37"/>
      <c r="AB174" s="45"/>
      <c r="AC174" s="41"/>
      <c r="AD174" s="37"/>
      <c r="AE174" s="37"/>
      <c r="AF174" s="37"/>
      <c r="AG174" s="40"/>
      <c r="AH174" s="44"/>
      <c r="AI174" s="37"/>
      <c r="AJ174" s="37"/>
      <c r="AK174" s="37"/>
      <c r="AL174" s="45"/>
      <c r="AM174" s="41"/>
      <c r="AN174" s="37"/>
      <c r="AO174" s="37"/>
      <c r="AP174" s="37"/>
      <c r="AQ174" s="40"/>
      <c r="AR174" s="44"/>
      <c r="AS174" s="37"/>
      <c r="AT174" s="37"/>
      <c r="AU174" s="37"/>
      <c r="AV174" s="45"/>
      <c r="AW174" s="41"/>
      <c r="AX174" s="37"/>
      <c r="AY174" s="37"/>
      <c r="AZ174" s="37"/>
      <c r="BA174" s="40"/>
      <c r="BB174" s="44"/>
      <c r="BC174" s="37"/>
      <c r="BD174" s="37"/>
      <c r="BE174" s="37"/>
      <c r="BF174" s="45"/>
      <c r="BG174" s="41"/>
      <c r="BH174" s="37"/>
      <c r="BI174" s="37"/>
      <c r="BJ174" s="37"/>
      <c r="BK174" s="40"/>
      <c r="BL174" s="44"/>
      <c r="BM174" s="37"/>
      <c r="BN174" s="37"/>
      <c r="BO174" s="37"/>
      <c r="BP174" s="45"/>
      <c r="BQ174" s="41"/>
      <c r="BR174" s="37"/>
      <c r="BS174" s="37"/>
      <c r="BT174" s="37"/>
      <c r="BU174" s="40"/>
      <c r="BV174" s="44"/>
      <c r="BW174" s="37"/>
      <c r="BX174" s="37"/>
      <c r="BY174" s="37"/>
      <c r="BZ174" s="45"/>
      <c r="CA174" s="41"/>
      <c r="CB174" s="37"/>
      <c r="CC174" s="37"/>
      <c r="CD174" s="37"/>
      <c r="CE174" s="40"/>
      <c r="CF174" s="44"/>
      <c r="CG174" s="37"/>
      <c r="CH174" s="37"/>
      <c r="CI174" s="37"/>
      <c r="CJ174" s="45"/>
      <c r="CK174" s="41"/>
      <c r="CL174" s="37"/>
      <c r="CM174" s="37"/>
      <c r="CN174" s="37"/>
      <c r="CO174" s="40"/>
      <c r="CP174" s="44"/>
      <c r="CQ174" s="37"/>
      <c r="CR174" s="37"/>
      <c r="CS174" s="37"/>
      <c r="CT174" s="45"/>
      <c r="CU174" s="41"/>
      <c r="CV174" s="37"/>
      <c r="CW174" s="37"/>
      <c r="CX174" s="37"/>
      <c r="CY174" s="40"/>
      <c r="CZ174" s="44"/>
      <c r="DA174" s="37"/>
      <c r="DB174" s="37"/>
      <c r="DC174" s="37"/>
      <c r="DD174" s="45"/>
      <c r="DE174" s="41"/>
      <c r="DF174" s="37"/>
      <c r="DG174" s="37"/>
      <c r="DH174" s="37"/>
      <c r="DI174" s="40"/>
      <c r="DJ174" s="44"/>
      <c r="DK174" s="37"/>
      <c r="DL174" s="37"/>
      <c r="DM174" s="37"/>
      <c r="DN174" s="45"/>
      <c r="DO174" s="41"/>
      <c r="DP174" s="37"/>
      <c r="DQ174" s="37"/>
      <c r="DR174" s="37"/>
      <c r="DS174" s="40"/>
      <c r="DT174" s="44"/>
      <c r="DU174" s="37"/>
      <c r="DV174" s="37"/>
      <c r="DW174" s="37"/>
      <c r="DX174" s="45"/>
      <c r="DY174" s="44"/>
      <c r="DZ174" s="37"/>
      <c r="EA174" s="37"/>
      <c r="EB174" s="37"/>
      <c r="EC174" s="45"/>
      <c r="ED174" s="41"/>
      <c r="EE174" s="37"/>
      <c r="EF174" s="37"/>
      <c r="EG174" s="37"/>
      <c r="EH174" s="38"/>
      <c r="EI174" s="41"/>
      <c r="EJ174" s="37"/>
      <c r="EK174" s="37"/>
      <c r="EL174" s="37"/>
      <c r="EM174" s="38"/>
      <c r="EN174" s="41"/>
      <c r="EO174" s="37"/>
      <c r="EP174" s="37"/>
      <c r="EQ174" s="37"/>
      <c r="ER174" s="38"/>
      <c r="ES174" s="41"/>
      <c r="ET174" s="37"/>
      <c r="EU174" s="37"/>
      <c r="EV174" s="37"/>
      <c r="EW174" s="38"/>
      <c r="EX174" s="41"/>
      <c r="EY174" s="37"/>
      <c r="EZ174" s="37"/>
      <c r="FA174" s="37"/>
      <c r="FB174" s="38"/>
      <c r="FC174" s="41"/>
      <c r="FD174" s="37"/>
      <c r="FE174" s="37"/>
      <c r="FF174" s="37"/>
      <c r="FG174" s="38"/>
      <c r="FH174" s="41"/>
      <c r="FI174" s="37"/>
      <c r="FJ174" s="37"/>
      <c r="FK174" s="37"/>
      <c r="FL174" s="38"/>
      <c r="FM174" s="41"/>
      <c r="FN174" s="37"/>
      <c r="FO174" s="37"/>
      <c r="FP174" s="37"/>
      <c r="FQ174" s="38"/>
      <c r="FR174" s="41"/>
      <c r="FS174" s="37"/>
      <c r="FT174" s="37"/>
      <c r="FU174" s="37"/>
      <c r="FV174" s="38"/>
      <c r="FW174" s="41"/>
      <c r="FX174" s="37"/>
      <c r="FY174" s="37"/>
      <c r="FZ174" s="37"/>
      <c r="GA174" s="38"/>
      <c r="GB174" s="41"/>
      <c r="GC174" s="37"/>
      <c r="GD174" s="37"/>
      <c r="GE174" s="37"/>
      <c r="GF174" s="38"/>
      <c r="GG174" s="41"/>
      <c r="GH174" s="37"/>
      <c r="GI174" s="37"/>
      <c r="GJ174" s="37"/>
      <c r="GK174" s="38"/>
      <c r="GL174" s="41"/>
      <c r="GM174" s="37"/>
      <c r="GN174" s="37"/>
      <c r="GO174" s="37"/>
      <c r="GP174" s="38"/>
      <c r="GQ174" s="41"/>
      <c r="GR174" s="37"/>
      <c r="GS174" s="37"/>
      <c r="GT174" s="37"/>
      <c r="GU174" s="38"/>
      <c r="GV174" s="41"/>
      <c r="GW174" s="37"/>
      <c r="GX174" s="37"/>
      <c r="GY174" s="37"/>
      <c r="GZ174" s="38"/>
      <c r="HA174" s="41"/>
      <c r="HB174" s="37"/>
      <c r="HC174" s="37"/>
      <c r="HD174" s="37"/>
      <c r="HE174" s="38"/>
      <c r="HF174" s="41"/>
      <c r="HG174" s="37"/>
      <c r="HH174" s="37"/>
      <c r="HI174" s="37"/>
      <c r="HJ174" s="38"/>
      <c r="HK174" s="41"/>
      <c r="HL174" s="37"/>
      <c r="HM174" s="37"/>
      <c r="HN174" s="37"/>
      <c r="HO174" s="38"/>
      <c r="HP174" s="41"/>
      <c r="HQ174" s="37"/>
      <c r="HR174" s="37"/>
      <c r="HS174" s="37"/>
      <c r="HT174" s="38"/>
      <c r="HU174" s="41"/>
      <c r="HV174" s="37"/>
      <c r="HW174" s="37"/>
      <c r="HX174" s="37"/>
      <c r="HY174" s="38"/>
      <c r="HZ174" s="41"/>
      <c r="IA174" s="37"/>
      <c r="IB174" s="37"/>
      <c r="IC174" s="37"/>
      <c r="ID174" s="38"/>
      <c r="IE174" s="41"/>
      <c r="IF174" s="37"/>
      <c r="IG174" s="37"/>
      <c r="IH174" s="37"/>
      <c r="II174" s="38"/>
      <c r="IJ174" s="41"/>
      <c r="IK174" s="37"/>
      <c r="IL174" s="37"/>
      <c r="IM174" s="37"/>
      <c r="IN174" s="38"/>
      <c r="IO174" s="41"/>
      <c r="IP174" s="37"/>
      <c r="IQ174" s="37"/>
      <c r="IR174" s="37"/>
      <c r="IS174" s="38"/>
      <c r="IT174" s="41"/>
      <c r="IU174" s="37"/>
      <c r="IV174" s="37"/>
      <c r="IW174" s="37"/>
      <c r="IX174" s="38"/>
      <c r="IY174" s="41"/>
      <c r="IZ174" s="37"/>
      <c r="JA174" s="37"/>
      <c r="JB174" s="37"/>
      <c r="JC174" s="38"/>
      <c r="JD174" s="41"/>
      <c r="JE174" s="37"/>
      <c r="JF174" s="37"/>
      <c r="JG174" s="37"/>
      <c r="JH174" s="38"/>
      <c r="JI174" s="41"/>
      <c r="JJ174" s="37"/>
      <c r="JK174" s="37"/>
      <c r="JL174" s="37"/>
      <c r="JM174" s="38"/>
      <c r="JN174" s="41"/>
      <c r="JO174" s="37"/>
      <c r="JP174" s="37"/>
      <c r="JQ174" s="37"/>
      <c r="JR174" s="38"/>
    </row>
    <row r="175" spans="1:278">
      <c r="A175" s="28"/>
      <c r="B175" s="236" t="s">
        <v>253</v>
      </c>
      <c r="C175" s="86"/>
      <c r="D175" s="86"/>
      <c r="E175" s="88" t="s">
        <v>23</v>
      </c>
      <c r="F175" s="89"/>
      <c r="G175" s="87"/>
      <c r="H175" s="67"/>
      <c r="I175" s="36"/>
      <c r="J175" s="37"/>
      <c r="K175" s="37"/>
      <c r="L175" s="37"/>
      <c r="M175" s="40"/>
      <c r="N175" s="44"/>
      <c r="O175" s="37"/>
      <c r="P175" s="37"/>
      <c r="Q175" s="37"/>
      <c r="R175" s="45"/>
      <c r="S175" s="41"/>
      <c r="T175" s="37"/>
      <c r="U175" s="37"/>
      <c r="V175" s="37"/>
      <c r="W175" s="40"/>
      <c r="X175" s="44"/>
      <c r="Y175" s="37"/>
      <c r="Z175" s="37"/>
      <c r="AA175" s="37"/>
      <c r="AB175" s="45"/>
      <c r="AC175" s="41"/>
      <c r="AD175" s="37"/>
      <c r="AE175" s="37"/>
      <c r="AF175" s="37"/>
      <c r="AG175" s="40"/>
      <c r="AH175" s="44"/>
      <c r="AI175" s="37"/>
      <c r="AJ175" s="37"/>
      <c r="AK175" s="37"/>
      <c r="AL175" s="45"/>
      <c r="AM175" s="41"/>
      <c r="AN175" s="37"/>
      <c r="AO175" s="37"/>
      <c r="AP175" s="37"/>
      <c r="AQ175" s="40"/>
      <c r="AR175" s="44"/>
      <c r="AS175" s="37"/>
      <c r="AT175" s="37"/>
      <c r="AU175" s="37"/>
      <c r="AV175" s="45"/>
      <c r="AW175" s="41"/>
      <c r="AX175" s="37"/>
      <c r="AY175" s="37"/>
      <c r="AZ175" s="37"/>
      <c r="BA175" s="40"/>
      <c r="BB175" s="44"/>
      <c r="BC175" s="37"/>
      <c r="BD175" s="37"/>
      <c r="BE175" s="37"/>
      <c r="BF175" s="45"/>
      <c r="BG175" s="41"/>
      <c r="BH175" s="37"/>
      <c r="BI175" s="37"/>
      <c r="BJ175" s="37"/>
      <c r="BK175" s="40"/>
      <c r="BL175" s="44"/>
      <c r="BM175" s="37"/>
      <c r="BN175" s="37"/>
      <c r="BO175" s="37"/>
      <c r="BP175" s="45"/>
      <c r="BQ175" s="41"/>
      <c r="BR175" s="37"/>
      <c r="BS175" s="37"/>
      <c r="BT175" s="37"/>
      <c r="BU175" s="40"/>
      <c r="BV175" s="44"/>
      <c r="BW175" s="37"/>
      <c r="BX175" s="37"/>
      <c r="BY175" s="37"/>
      <c r="BZ175" s="45"/>
      <c r="CA175" s="41"/>
      <c r="CB175" s="37"/>
      <c r="CC175" s="37"/>
      <c r="CD175" s="37"/>
      <c r="CE175" s="40"/>
      <c r="CF175" s="44"/>
      <c r="CG175" s="37"/>
      <c r="CH175" s="37"/>
      <c r="CI175" s="37"/>
      <c r="CJ175" s="45"/>
      <c r="CK175" s="41"/>
      <c r="CL175" s="37"/>
      <c r="CM175" s="37"/>
      <c r="CN175" s="37"/>
      <c r="CO175" s="40"/>
      <c r="CP175" s="44"/>
      <c r="CQ175" s="37"/>
      <c r="CR175" s="37"/>
      <c r="CS175" s="37"/>
      <c r="CT175" s="45"/>
      <c r="CU175" s="41"/>
      <c r="CV175" s="37"/>
      <c r="CW175" s="37"/>
      <c r="CX175" s="37"/>
      <c r="CY175" s="40"/>
      <c r="CZ175" s="44"/>
      <c r="DA175" s="37"/>
      <c r="DB175" s="37"/>
      <c r="DC175" s="37"/>
      <c r="DD175" s="45"/>
      <c r="DE175" s="41"/>
      <c r="DF175" s="37"/>
      <c r="DG175" s="37"/>
      <c r="DH175" s="37"/>
      <c r="DI175" s="40"/>
      <c r="DJ175" s="44"/>
      <c r="DK175" s="37"/>
      <c r="DL175" s="37"/>
      <c r="DM175" s="37"/>
      <c r="DN175" s="45"/>
      <c r="DO175" s="41"/>
      <c r="DP175" s="37"/>
      <c r="DQ175" s="37"/>
      <c r="DR175" s="37"/>
      <c r="DS175" s="40"/>
      <c r="DT175" s="44"/>
      <c r="DU175" s="37"/>
      <c r="DV175" s="37"/>
      <c r="DW175" s="37"/>
      <c r="DX175" s="45"/>
      <c r="DY175" s="44"/>
      <c r="DZ175" s="37"/>
      <c r="EA175" s="37"/>
      <c r="EB175" s="37"/>
      <c r="EC175" s="45"/>
      <c r="ED175" s="41"/>
      <c r="EE175" s="37"/>
      <c r="EF175" s="37"/>
      <c r="EG175" s="37"/>
      <c r="EH175" s="38"/>
      <c r="EI175" s="41"/>
      <c r="EJ175" s="37"/>
      <c r="EK175" s="37"/>
      <c r="EL175" s="37"/>
      <c r="EM175" s="38"/>
      <c r="EN175" s="41"/>
      <c r="EO175" s="37"/>
      <c r="EP175" s="37"/>
      <c r="EQ175" s="37"/>
      <c r="ER175" s="38"/>
      <c r="ES175" s="41"/>
      <c r="ET175" s="37"/>
      <c r="EU175" s="37"/>
      <c r="EV175" s="37"/>
      <c r="EW175" s="38"/>
      <c r="EX175" s="41"/>
      <c r="EY175" s="37"/>
      <c r="EZ175" s="37"/>
      <c r="FA175" s="37"/>
      <c r="FB175" s="38"/>
      <c r="FC175" s="41"/>
      <c r="FD175" s="37"/>
      <c r="FE175" s="37"/>
      <c r="FF175" s="37"/>
      <c r="FG175" s="38"/>
      <c r="FH175" s="41"/>
      <c r="FI175" s="37"/>
      <c r="FJ175" s="37"/>
      <c r="FK175" s="37"/>
      <c r="FL175" s="38"/>
      <c r="FM175" s="41"/>
      <c r="FN175" s="37"/>
      <c r="FO175" s="37"/>
      <c r="FP175" s="37"/>
      <c r="FQ175" s="38"/>
      <c r="FR175" s="41"/>
      <c r="FS175" s="37"/>
      <c r="FT175" s="37"/>
      <c r="FU175" s="37"/>
      <c r="FV175" s="38"/>
      <c r="FW175" s="41"/>
      <c r="FX175" s="37"/>
      <c r="FY175" s="37"/>
      <c r="FZ175" s="37"/>
      <c r="GA175" s="38"/>
      <c r="GB175" s="41"/>
      <c r="GC175" s="37"/>
      <c r="GD175" s="37"/>
      <c r="GE175" s="37"/>
      <c r="GF175" s="38"/>
      <c r="GG175" s="41"/>
      <c r="GH175" s="37"/>
      <c r="GI175" s="37"/>
      <c r="GJ175" s="37"/>
      <c r="GK175" s="38"/>
      <c r="GL175" s="41"/>
      <c r="GM175" s="37"/>
      <c r="GN175" s="37"/>
      <c r="GO175" s="37"/>
      <c r="GP175" s="38"/>
      <c r="GQ175" s="41"/>
      <c r="GR175" s="37"/>
      <c r="GS175" s="37"/>
      <c r="GT175" s="37"/>
      <c r="GU175" s="38"/>
      <c r="GV175" s="41"/>
      <c r="GW175" s="37"/>
      <c r="GX175" s="37"/>
      <c r="GY175" s="37"/>
      <c r="GZ175" s="38"/>
      <c r="HA175" s="41"/>
      <c r="HB175" s="37"/>
      <c r="HC175" s="37"/>
      <c r="HD175" s="37"/>
      <c r="HE175" s="38"/>
      <c r="HF175" s="41"/>
      <c r="HG175" s="37"/>
      <c r="HH175" s="37"/>
      <c r="HI175" s="37"/>
      <c r="HJ175" s="38"/>
      <c r="HK175" s="41"/>
      <c r="HL175" s="37"/>
      <c r="HM175" s="37"/>
      <c r="HN175" s="37"/>
      <c r="HO175" s="38"/>
      <c r="HP175" s="41"/>
      <c r="HQ175" s="37"/>
      <c r="HR175" s="37"/>
      <c r="HS175" s="37"/>
      <c r="HT175" s="38"/>
      <c r="HU175" s="41"/>
      <c r="HV175" s="37"/>
      <c r="HW175" s="37"/>
      <c r="HX175" s="37"/>
      <c r="HY175" s="38"/>
      <c r="HZ175" s="41"/>
      <c r="IA175" s="37"/>
      <c r="IB175" s="37"/>
      <c r="IC175" s="37"/>
      <c r="ID175" s="38"/>
      <c r="IE175" s="41"/>
      <c r="IF175" s="37"/>
      <c r="IG175" s="37"/>
      <c r="IH175" s="37"/>
      <c r="II175" s="38"/>
      <c r="IJ175" s="41"/>
      <c r="IK175" s="37"/>
      <c r="IL175" s="37"/>
      <c r="IM175" s="37"/>
      <c r="IN175" s="38"/>
      <c r="IO175" s="41"/>
      <c r="IP175" s="37"/>
      <c r="IQ175" s="37"/>
      <c r="IR175" s="37"/>
      <c r="IS175" s="38"/>
      <c r="IT175" s="41"/>
      <c r="IU175" s="37"/>
      <c r="IV175" s="37"/>
      <c r="IW175" s="37"/>
      <c r="IX175" s="38"/>
      <c r="IY175" s="41"/>
      <c r="IZ175" s="37"/>
      <c r="JA175" s="37"/>
      <c r="JB175" s="37"/>
      <c r="JC175" s="38"/>
      <c r="JD175" s="41"/>
      <c r="JE175" s="37"/>
      <c r="JF175" s="37"/>
      <c r="JG175" s="37"/>
      <c r="JH175" s="38"/>
      <c r="JI175" s="41"/>
      <c r="JJ175" s="37"/>
      <c r="JK175" s="37"/>
      <c r="JL175" s="37"/>
      <c r="JM175" s="38"/>
      <c r="JN175" s="41"/>
      <c r="JO175" s="37"/>
      <c r="JP175" s="37"/>
      <c r="JQ175" s="37"/>
      <c r="JR175" s="38"/>
    </row>
    <row r="176" spans="1:278">
      <c r="A176" s="28"/>
      <c r="B176" s="231" t="s">
        <v>228</v>
      </c>
      <c r="C176" s="86"/>
      <c r="D176" s="86"/>
      <c r="E176" s="88" t="s">
        <v>23</v>
      </c>
      <c r="F176" s="89"/>
      <c r="G176" s="87"/>
      <c r="H176" s="67"/>
      <c r="I176" s="36"/>
      <c r="J176" s="37"/>
      <c r="K176" s="37"/>
      <c r="L176" s="37"/>
      <c r="M176" s="40"/>
      <c r="N176" s="44"/>
      <c r="O176" s="37"/>
      <c r="P176" s="37"/>
      <c r="Q176" s="37"/>
      <c r="R176" s="45"/>
      <c r="S176" s="41"/>
      <c r="T176" s="37"/>
      <c r="U176" s="37"/>
      <c r="V176" s="37"/>
      <c r="W176" s="40"/>
      <c r="X176" s="44"/>
      <c r="Y176" s="37"/>
      <c r="Z176" s="37"/>
      <c r="AA176" s="37"/>
      <c r="AB176" s="45"/>
      <c r="AC176" s="41"/>
      <c r="AD176" s="37"/>
      <c r="AE176" s="37"/>
      <c r="AF176" s="37"/>
      <c r="AG176" s="40"/>
      <c r="AH176" s="44"/>
      <c r="AI176" s="37"/>
      <c r="AJ176" s="37"/>
      <c r="AK176" s="37"/>
      <c r="AL176" s="45"/>
      <c r="AM176" s="41"/>
      <c r="AN176" s="37"/>
      <c r="AO176" s="37"/>
      <c r="AP176" s="37"/>
      <c r="AQ176" s="40"/>
      <c r="AR176" s="44"/>
      <c r="AS176" s="37"/>
      <c r="AT176" s="37"/>
      <c r="AU176" s="37"/>
      <c r="AV176" s="45"/>
      <c r="AW176" s="41"/>
      <c r="AX176" s="37"/>
      <c r="AY176" s="37"/>
      <c r="AZ176" s="37"/>
      <c r="BA176" s="40"/>
      <c r="BB176" s="44"/>
      <c r="BC176" s="37"/>
      <c r="BD176" s="37"/>
      <c r="BE176" s="37"/>
      <c r="BF176" s="45"/>
      <c r="BG176" s="41"/>
      <c r="BH176" s="37"/>
      <c r="BI176" s="37"/>
      <c r="BJ176" s="37"/>
      <c r="BK176" s="40"/>
      <c r="BL176" s="44"/>
      <c r="BM176" s="37"/>
      <c r="BN176" s="37"/>
      <c r="BO176" s="37"/>
      <c r="BP176" s="45"/>
      <c r="BQ176" s="41"/>
      <c r="BR176" s="37"/>
      <c r="BS176" s="37"/>
      <c r="BT176" s="37"/>
      <c r="BU176" s="40"/>
      <c r="BV176" s="44"/>
      <c r="BW176" s="37"/>
      <c r="BX176" s="37"/>
      <c r="BY176" s="37"/>
      <c r="BZ176" s="45"/>
      <c r="CA176" s="41"/>
      <c r="CB176" s="37"/>
      <c r="CC176" s="37"/>
      <c r="CD176" s="37"/>
      <c r="CE176" s="40"/>
      <c r="CF176" s="44"/>
      <c r="CG176" s="37"/>
      <c r="CH176" s="37"/>
      <c r="CI176" s="37"/>
      <c r="CJ176" s="45"/>
      <c r="CK176" s="41"/>
      <c r="CL176" s="37"/>
      <c r="CM176" s="37"/>
      <c r="CN176" s="37"/>
      <c r="CO176" s="40"/>
      <c r="CP176" s="44"/>
      <c r="CQ176" s="37"/>
      <c r="CR176" s="37"/>
      <c r="CS176" s="37"/>
      <c r="CT176" s="45"/>
      <c r="CU176" s="41"/>
      <c r="CV176" s="37"/>
      <c r="CW176" s="37"/>
      <c r="CX176" s="37"/>
      <c r="CY176" s="40"/>
      <c r="CZ176" s="44"/>
      <c r="DA176" s="37"/>
      <c r="DB176" s="37"/>
      <c r="DC176" s="37"/>
      <c r="DD176" s="45"/>
      <c r="DE176" s="41"/>
      <c r="DF176" s="37"/>
      <c r="DG176" s="37"/>
      <c r="DH176" s="37"/>
      <c r="DI176" s="40"/>
      <c r="DJ176" s="44"/>
      <c r="DK176" s="37"/>
      <c r="DL176" s="37"/>
      <c r="DM176" s="37"/>
      <c r="DN176" s="45"/>
      <c r="DO176" s="41"/>
      <c r="DP176" s="37"/>
      <c r="DQ176" s="37"/>
      <c r="DR176" s="37"/>
      <c r="DS176" s="40"/>
      <c r="DT176" s="44"/>
      <c r="DU176" s="37"/>
      <c r="DV176" s="37"/>
      <c r="DW176" s="37"/>
      <c r="DX176" s="45"/>
      <c r="DY176" s="44"/>
      <c r="DZ176" s="37"/>
      <c r="EA176" s="37"/>
      <c r="EB176" s="37"/>
      <c r="EC176" s="45"/>
      <c r="ED176" s="41"/>
      <c r="EE176" s="37"/>
      <c r="EF176" s="37"/>
      <c r="EG176" s="37"/>
      <c r="EH176" s="38"/>
      <c r="EI176" s="41"/>
      <c r="EJ176" s="37"/>
      <c r="EK176" s="37"/>
      <c r="EL176" s="37"/>
      <c r="EM176" s="38"/>
      <c r="EN176" s="41"/>
      <c r="EO176" s="37"/>
      <c r="EP176" s="37"/>
      <c r="EQ176" s="37"/>
      <c r="ER176" s="38"/>
      <c r="ES176" s="41"/>
      <c r="ET176" s="37"/>
      <c r="EU176" s="37"/>
      <c r="EV176" s="37"/>
      <c r="EW176" s="38"/>
      <c r="EX176" s="41"/>
      <c r="EY176" s="37"/>
      <c r="EZ176" s="37"/>
      <c r="FA176" s="37"/>
      <c r="FB176" s="38"/>
      <c r="FC176" s="41"/>
      <c r="FD176" s="37"/>
      <c r="FE176" s="37"/>
      <c r="FF176" s="37"/>
      <c r="FG176" s="38"/>
      <c r="FH176" s="41"/>
      <c r="FI176" s="37"/>
      <c r="FJ176" s="37"/>
      <c r="FK176" s="37"/>
      <c r="FL176" s="38"/>
      <c r="FM176" s="41"/>
      <c r="FN176" s="37"/>
      <c r="FO176" s="37"/>
      <c r="FP176" s="37"/>
      <c r="FQ176" s="38"/>
      <c r="FR176" s="41"/>
      <c r="FS176" s="37"/>
      <c r="FT176" s="37"/>
      <c r="FU176" s="37"/>
      <c r="FV176" s="38"/>
      <c r="FW176" s="41"/>
      <c r="FX176" s="37"/>
      <c r="FY176" s="37"/>
      <c r="FZ176" s="37"/>
      <c r="GA176" s="38"/>
      <c r="GB176" s="41"/>
      <c r="GC176" s="37"/>
      <c r="GD176" s="37"/>
      <c r="GE176" s="37"/>
      <c r="GF176" s="38"/>
      <c r="GG176" s="41"/>
      <c r="GH176" s="37"/>
      <c r="GI176" s="37"/>
      <c r="GJ176" s="37"/>
      <c r="GK176" s="38"/>
      <c r="GL176" s="41"/>
      <c r="GM176" s="37"/>
      <c r="GN176" s="37"/>
      <c r="GO176" s="37"/>
      <c r="GP176" s="38"/>
      <c r="GQ176" s="41"/>
      <c r="GR176" s="37"/>
      <c r="GS176" s="37"/>
      <c r="GT176" s="37"/>
      <c r="GU176" s="38"/>
      <c r="GV176" s="41"/>
      <c r="GW176" s="37"/>
      <c r="GX176" s="37"/>
      <c r="GY176" s="37"/>
      <c r="GZ176" s="38"/>
      <c r="HA176" s="41"/>
      <c r="HB176" s="37"/>
      <c r="HC176" s="37"/>
      <c r="HD176" s="37"/>
      <c r="HE176" s="38"/>
      <c r="HF176" s="41"/>
      <c r="HG176" s="37"/>
      <c r="HH176" s="37"/>
      <c r="HI176" s="37"/>
      <c r="HJ176" s="38"/>
      <c r="HK176" s="41"/>
      <c r="HL176" s="37"/>
      <c r="HM176" s="37"/>
      <c r="HN176" s="37"/>
      <c r="HO176" s="38"/>
      <c r="HP176" s="41"/>
      <c r="HQ176" s="37"/>
      <c r="HR176" s="37"/>
      <c r="HS176" s="37"/>
      <c r="HT176" s="38"/>
      <c r="HU176" s="41"/>
      <c r="HV176" s="37"/>
      <c r="HW176" s="37"/>
      <c r="HX176" s="37"/>
      <c r="HY176" s="38"/>
      <c r="HZ176" s="41"/>
      <c r="IA176" s="37"/>
      <c r="IB176" s="37"/>
      <c r="IC176" s="37"/>
      <c r="ID176" s="38"/>
      <c r="IE176" s="41"/>
      <c r="IF176" s="37"/>
      <c r="IG176" s="37"/>
      <c r="IH176" s="37"/>
      <c r="II176" s="38"/>
      <c r="IJ176" s="41"/>
      <c r="IK176" s="37"/>
      <c r="IL176" s="37"/>
      <c r="IM176" s="37"/>
      <c r="IN176" s="38"/>
      <c r="IO176" s="41"/>
      <c r="IP176" s="37"/>
      <c r="IQ176" s="37"/>
      <c r="IR176" s="37"/>
      <c r="IS176" s="38"/>
      <c r="IT176" s="41"/>
      <c r="IU176" s="37"/>
      <c r="IV176" s="37"/>
      <c r="IW176" s="37"/>
      <c r="IX176" s="38"/>
      <c r="IY176" s="41"/>
      <c r="IZ176" s="37"/>
      <c r="JA176" s="37"/>
      <c r="JB176" s="37"/>
      <c r="JC176" s="38"/>
      <c r="JD176" s="41"/>
      <c r="JE176" s="37"/>
      <c r="JF176" s="37"/>
      <c r="JG176" s="37"/>
      <c r="JH176" s="38"/>
      <c r="JI176" s="41"/>
      <c r="JJ176" s="37"/>
      <c r="JK176" s="37"/>
      <c r="JL176" s="37"/>
      <c r="JM176" s="38"/>
      <c r="JN176" s="41"/>
      <c r="JO176" s="37"/>
      <c r="JP176" s="37"/>
      <c r="JQ176" s="37"/>
      <c r="JR176" s="38"/>
    </row>
    <row r="177" spans="1:278">
      <c r="A177" s="28"/>
      <c r="B177" s="233" t="s">
        <v>229</v>
      </c>
      <c r="C177" s="86"/>
      <c r="D177" s="86"/>
      <c r="E177" s="88" t="s">
        <v>23</v>
      </c>
      <c r="F177" s="89"/>
      <c r="G177" s="87"/>
      <c r="H177" s="67"/>
      <c r="I177" s="36"/>
      <c r="J177" s="37"/>
      <c r="K177" s="37"/>
      <c r="L177" s="37"/>
      <c r="M177" s="40"/>
      <c r="N177" s="44"/>
      <c r="O177" s="37"/>
      <c r="P177" s="37"/>
      <c r="Q177" s="37"/>
      <c r="R177" s="45"/>
      <c r="S177" s="41"/>
      <c r="T177" s="37"/>
      <c r="U177" s="37"/>
      <c r="V177" s="37"/>
      <c r="W177" s="40"/>
      <c r="X177" s="44"/>
      <c r="Y177" s="37"/>
      <c r="Z177" s="37"/>
      <c r="AA177" s="37"/>
      <c r="AB177" s="45"/>
      <c r="AC177" s="41"/>
      <c r="AD177" s="37"/>
      <c r="AE177" s="37"/>
      <c r="AF177" s="37"/>
      <c r="AG177" s="40"/>
      <c r="AH177" s="44"/>
      <c r="AI177" s="37"/>
      <c r="AJ177" s="37"/>
      <c r="AK177" s="37"/>
      <c r="AL177" s="45"/>
      <c r="AM177" s="41"/>
      <c r="AN177" s="37"/>
      <c r="AO177" s="37"/>
      <c r="AP177" s="37"/>
      <c r="AQ177" s="40"/>
      <c r="AR177" s="44"/>
      <c r="AS177" s="37"/>
      <c r="AT177" s="37"/>
      <c r="AU177" s="37"/>
      <c r="AV177" s="45"/>
      <c r="AW177" s="41"/>
      <c r="AX177" s="37"/>
      <c r="AY177" s="37"/>
      <c r="AZ177" s="37"/>
      <c r="BA177" s="40"/>
      <c r="BB177" s="44"/>
      <c r="BC177" s="37"/>
      <c r="BD177" s="37"/>
      <c r="BE177" s="37"/>
      <c r="BF177" s="45"/>
      <c r="BG177" s="41"/>
      <c r="BH177" s="37"/>
      <c r="BI177" s="37"/>
      <c r="BJ177" s="37"/>
      <c r="BK177" s="40"/>
      <c r="BL177" s="44"/>
      <c r="BM177" s="37"/>
      <c r="BN177" s="37"/>
      <c r="BO177" s="37"/>
      <c r="BP177" s="45"/>
      <c r="BQ177" s="41"/>
      <c r="BR177" s="37"/>
      <c r="BS177" s="37"/>
      <c r="BT177" s="37"/>
      <c r="BU177" s="40"/>
      <c r="BV177" s="44"/>
      <c r="BW177" s="37"/>
      <c r="BX177" s="37"/>
      <c r="BY177" s="37"/>
      <c r="BZ177" s="45"/>
      <c r="CA177" s="41"/>
      <c r="CB177" s="37"/>
      <c r="CC177" s="37"/>
      <c r="CD177" s="37"/>
      <c r="CE177" s="40"/>
      <c r="CF177" s="44"/>
      <c r="CG177" s="37"/>
      <c r="CH177" s="37"/>
      <c r="CI177" s="37"/>
      <c r="CJ177" s="45"/>
      <c r="CK177" s="41"/>
      <c r="CL177" s="37"/>
      <c r="CM177" s="37"/>
      <c r="CN177" s="37"/>
      <c r="CO177" s="40"/>
      <c r="CP177" s="44"/>
      <c r="CQ177" s="37"/>
      <c r="CR177" s="37"/>
      <c r="CS177" s="37"/>
      <c r="CT177" s="45"/>
      <c r="CU177" s="41"/>
      <c r="CV177" s="37"/>
      <c r="CW177" s="37"/>
      <c r="CX177" s="37"/>
      <c r="CY177" s="40"/>
      <c r="CZ177" s="44"/>
      <c r="DA177" s="37"/>
      <c r="DB177" s="37"/>
      <c r="DC177" s="37"/>
      <c r="DD177" s="45"/>
      <c r="DE177" s="41"/>
      <c r="DF177" s="37"/>
      <c r="DG177" s="37"/>
      <c r="DH177" s="37"/>
      <c r="DI177" s="40"/>
      <c r="DJ177" s="44"/>
      <c r="DK177" s="37"/>
      <c r="DL177" s="37"/>
      <c r="DM177" s="37"/>
      <c r="DN177" s="45"/>
      <c r="DO177" s="41"/>
      <c r="DP177" s="37"/>
      <c r="DQ177" s="37"/>
      <c r="DR177" s="37"/>
      <c r="DS177" s="40"/>
      <c r="DT177" s="44"/>
      <c r="DU177" s="37"/>
      <c r="DV177" s="37"/>
      <c r="DW177" s="37"/>
      <c r="DX177" s="45"/>
      <c r="DY177" s="44"/>
      <c r="DZ177" s="37"/>
      <c r="EA177" s="37"/>
      <c r="EB177" s="37"/>
      <c r="EC177" s="45"/>
      <c r="ED177" s="41"/>
      <c r="EE177" s="37"/>
      <c r="EF177" s="37"/>
      <c r="EG177" s="37"/>
      <c r="EH177" s="38"/>
      <c r="EI177" s="41"/>
      <c r="EJ177" s="37"/>
      <c r="EK177" s="37"/>
      <c r="EL177" s="37"/>
      <c r="EM177" s="38"/>
      <c r="EN177" s="41"/>
      <c r="EO177" s="37"/>
      <c r="EP177" s="37"/>
      <c r="EQ177" s="37"/>
      <c r="ER177" s="38"/>
      <c r="ES177" s="41"/>
      <c r="ET177" s="37"/>
      <c r="EU177" s="37"/>
      <c r="EV177" s="37"/>
      <c r="EW177" s="38"/>
      <c r="EX177" s="41"/>
      <c r="EY177" s="37"/>
      <c r="EZ177" s="37"/>
      <c r="FA177" s="37"/>
      <c r="FB177" s="38"/>
      <c r="FC177" s="41"/>
      <c r="FD177" s="37"/>
      <c r="FE177" s="37"/>
      <c r="FF177" s="37"/>
      <c r="FG177" s="38"/>
      <c r="FH177" s="41"/>
      <c r="FI177" s="37"/>
      <c r="FJ177" s="37"/>
      <c r="FK177" s="37"/>
      <c r="FL177" s="38"/>
      <c r="FM177" s="41"/>
      <c r="FN177" s="37"/>
      <c r="FO177" s="37"/>
      <c r="FP177" s="37"/>
      <c r="FQ177" s="38"/>
      <c r="FR177" s="41"/>
      <c r="FS177" s="37"/>
      <c r="FT177" s="37"/>
      <c r="FU177" s="37"/>
      <c r="FV177" s="38"/>
      <c r="FW177" s="41"/>
      <c r="FX177" s="37"/>
      <c r="FY177" s="37"/>
      <c r="FZ177" s="37"/>
      <c r="GA177" s="38"/>
      <c r="GB177" s="41"/>
      <c r="GC177" s="37"/>
      <c r="GD177" s="37"/>
      <c r="GE177" s="37"/>
      <c r="GF177" s="38"/>
      <c r="GG177" s="41"/>
      <c r="GH177" s="37"/>
      <c r="GI177" s="37"/>
      <c r="GJ177" s="37"/>
      <c r="GK177" s="38"/>
      <c r="GL177" s="41"/>
      <c r="GM177" s="37"/>
      <c r="GN177" s="37"/>
      <c r="GO177" s="37"/>
      <c r="GP177" s="38"/>
      <c r="GQ177" s="41"/>
      <c r="GR177" s="37"/>
      <c r="GS177" s="37"/>
      <c r="GT177" s="37"/>
      <c r="GU177" s="38"/>
      <c r="GV177" s="41"/>
      <c r="GW177" s="37"/>
      <c r="GX177" s="37"/>
      <c r="GY177" s="37"/>
      <c r="GZ177" s="38"/>
      <c r="HA177" s="41"/>
      <c r="HB177" s="37"/>
      <c r="HC177" s="37"/>
      <c r="HD177" s="37"/>
      <c r="HE177" s="38"/>
      <c r="HF177" s="41"/>
      <c r="HG177" s="37"/>
      <c r="HH177" s="37"/>
      <c r="HI177" s="37"/>
      <c r="HJ177" s="38"/>
      <c r="HK177" s="41"/>
      <c r="HL177" s="37"/>
      <c r="HM177" s="37"/>
      <c r="HN177" s="37"/>
      <c r="HO177" s="38"/>
      <c r="HP177" s="41"/>
      <c r="HQ177" s="37"/>
      <c r="HR177" s="37"/>
      <c r="HS177" s="37"/>
      <c r="HT177" s="38"/>
      <c r="HU177" s="41"/>
      <c r="HV177" s="37"/>
      <c r="HW177" s="37"/>
      <c r="HX177" s="37"/>
      <c r="HY177" s="38"/>
      <c r="HZ177" s="41"/>
      <c r="IA177" s="37"/>
      <c r="IB177" s="37"/>
      <c r="IC177" s="37"/>
      <c r="ID177" s="38"/>
      <c r="IE177" s="41"/>
      <c r="IF177" s="37"/>
      <c r="IG177" s="37"/>
      <c r="IH177" s="37"/>
      <c r="II177" s="38"/>
      <c r="IJ177" s="41"/>
      <c r="IK177" s="37"/>
      <c r="IL177" s="37"/>
      <c r="IM177" s="37"/>
      <c r="IN177" s="38"/>
      <c r="IO177" s="41"/>
      <c r="IP177" s="37"/>
      <c r="IQ177" s="37"/>
      <c r="IR177" s="37"/>
      <c r="IS177" s="38"/>
      <c r="IT177" s="41"/>
      <c r="IU177" s="37"/>
      <c r="IV177" s="37"/>
      <c r="IW177" s="37"/>
      <c r="IX177" s="38"/>
      <c r="IY177" s="41"/>
      <c r="IZ177" s="37"/>
      <c r="JA177" s="37"/>
      <c r="JB177" s="37"/>
      <c r="JC177" s="38"/>
      <c r="JD177" s="41"/>
      <c r="JE177" s="37"/>
      <c r="JF177" s="37"/>
      <c r="JG177" s="37"/>
      <c r="JH177" s="38"/>
      <c r="JI177" s="41"/>
      <c r="JJ177" s="37"/>
      <c r="JK177" s="37"/>
      <c r="JL177" s="37"/>
      <c r="JM177" s="38"/>
      <c r="JN177" s="41"/>
      <c r="JO177" s="37"/>
      <c r="JP177" s="37"/>
      <c r="JQ177" s="37"/>
      <c r="JR177" s="38"/>
    </row>
    <row r="178" spans="1:278">
      <c r="A178" s="28"/>
      <c r="B178" s="233" t="s">
        <v>230</v>
      </c>
      <c r="C178" s="86"/>
      <c r="D178" s="86"/>
      <c r="E178" s="88" t="s">
        <v>23</v>
      </c>
      <c r="F178" s="89"/>
      <c r="G178" s="87"/>
      <c r="H178" s="67"/>
      <c r="I178" s="36"/>
      <c r="J178" s="37"/>
      <c r="K178" s="37"/>
      <c r="L178" s="37"/>
      <c r="M178" s="40"/>
      <c r="N178" s="44"/>
      <c r="O178" s="37"/>
      <c r="P178" s="37"/>
      <c r="Q178" s="37"/>
      <c r="R178" s="45"/>
      <c r="S178" s="41"/>
      <c r="T178" s="37"/>
      <c r="U178" s="37"/>
      <c r="V178" s="37"/>
      <c r="W178" s="40"/>
      <c r="X178" s="44"/>
      <c r="Y178" s="37"/>
      <c r="Z178" s="37"/>
      <c r="AA178" s="37"/>
      <c r="AB178" s="45"/>
      <c r="AC178" s="41"/>
      <c r="AD178" s="37"/>
      <c r="AE178" s="37"/>
      <c r="AF178" s="37"/>
      <c r="AG178" s="40"/>
      <c r="AH178" s="44"/>
      <c r="AI178" s="37"/>
      <c r="AJ178" s="37"/>
      <c r="AK178" s="37"/>
      <c r="AL178" s="45"/>
      <c r="AM178" s="41"/>
      <c r="AN178" s="37"/>
      <c r="AO178" s="37"/>
      <c r="AP178" s="37"/>
      <c r="AQ178" s="40"/>
      <c r="AR178" s="44"/>
      <c r="AS178" s="37"/>
      <c r="AT178" s="37"/>
      <c r="AU178" s="37"/>
      <c r="AV178" s="45"/>
      <c r="AW178" s="41"/>
      <c r="AX178" s="37"/>
      <c r="AY178" s="37"/>
      <c r="AZ178" s="37"/>
      <c r="BA178" s="40"/>
      <c r="BB178" s="44"/>
      <c r="BC178" s="37"/>
      <c r="BD178" s="37"/>
      <c r="BE178" s="37"/>
      <c r="BF178" s="45"/>
      <c r="BG178" s="41"/>
      <c r="BH178" s="37"/>
      <c r="BI178" s="37"/>
      <c r="BJ178" s="37"/>
      <c r="BK178" s="40"/>
      <c r="BL178" s="44"/>
      <c r="BM178" s="37"/>
      <c r="BN178" s="37"/>
      <c r="BO178" s="37"/>
      <c r="BP178" s="45"/>
      <c r="BQ178" s="41"/>
      <c r="BR178" s="37"/>
      <c r="BS178" s="37"/>
      <c r="BT178" s="37"/>
      <c r="BU178" s="40"/>
      <c r="BV178" s="44"/>
      <c r="BW178" s="37"/>
      <c r="BX178" s="37"/>
      <c r="BY178" s="37"/>
      <c r="BZ178" s="45"/>
      <c r="CA178" s="41"/>
      <c r="CB178" s="37"/>
      <c r="CC178" s="37"/>
      <c r="CD178" s="37"/>
      <c r="CE178" s="40"/>
      <c r="CF178" s="44"/>
      <c r="CG178" s="37"/>
      <c r="CH178" s="37"/>
      <c r="CI178" s="37"/>
      <c r="CJ178" s="45"/>
      <c r="CK178" s="41"/>
      <c r="CL178" s="37"/>
      <c r="CM178" s="37"/>
      <c r="CN178" s="37"/>
      <c r="CO178" s="40"/>
      <c r="CP178" s="44"/>
      <c r="CQ178" s="37"/>
      <c r="CR178" s="37"/>
      <c r="CS178" s="37"/>
      <c r="CT178" s="45"/>
      <c r="CU178" s="41"/>
      <c r="CV178" s="37"/>
      <c r="CW178" s="37"/>
      <c r="CX178" s="37"/>
      <c r="CY178" s="40"/>
      <c r="CZ178" s="44"/>
      <c r="DA178" s="37"/>
      <c r="DB178" s="37"/>
      <c r="DC178" s="37"/>
      <c r="DD178" s="45"/>
      <c r="DE178" s="41"/>
      <c r="DF178" s="37"/>
      <c r="DG178" s="37"/>
      <c r="DH178" s="37"/>
      <c r="DI178" s="40"/>
      <c r="DJ178" s="44"/>
      <c r="DK178" s="37"/>
      <c r="DL178" s="37"/>
      <c r="DM178" s="37"/>
      <c r="DN178" s="45"/>
      <c r="DO178" s="41"/>
      <c r="DP178" s="37"/>
      <c r="DQ178" s="37"/>
      <c r="DR178" s="37"/>
      <c r="DS178" s="40"/>
      <c r="DT178" s="44"/>
      <c r="DU178" s="37"/>
      <c r="DV178" s="37"/>
      <c r="DW178" s="37"/>
      <c r="DX178" s="45"/>
      <c r="DY178" s="44"/>
      <c r="DZ178" s="37"/>
      <c r="EA178" s="37"/>
      <c r="EB178" s="37"/>
      <c r="EC178" s="45"/>
      <c r="ED178" s="41"/>
      <c r="EE178" s="37"/>
      <c r="EF178" s="37"/>
      <c r="EG178" s="37"/>
      <c r="EH178" s="38"/>
      <c r="EI178" s="41"/>
      <c r="EJ178" s="37"/>
      <c r="EK178" s="37"/>
      <c r="EL178" s="37"/>
      <c r="EM178" s="38"/>
      <c r="EN178" s="41"/>
      <c r="EO178" s="37"/>
      <c r="EP178" s="37"/>
      <c r="EQ178" s="37"/>
      <c r="ER178" s="38"/>
      <c r="ES178" s="41"/>
      <c r="ET178" s="37"/>
      <c r="EU178" s="37"/>
      <c r="EV178" s="37"/>
      <c r="EW178" s="38"/>
      <c r="EX178" s="41"/>
      <c r="EY178" s="37"/>
      <c r="EZ178" s="37"/>
      <c r="FA178" s="37"/>
      <c r="FB178" s="38"/>
      <c r="FC178" s="41"/>
      <c r="FD178" s="37"/>
      <c r="FE178" s="37"/>
      <c r="FF178" s="37"/>
      <c r="FG178" s="38"/>
      <c r="FH178" s="41"/>
      <c r="FI178" s="37"/>
      <c r="FJ178" s="37"/>
      <c r="FK178" s="37"/>
      <c r="FL178" s="38"/>
      <c r="FM178" s="41"/>
      <c r="FN178" s="37"/>
      <c r="FO178" s="37"/>
      <c r="FP178" s="37"/>
      <c r="FQ178" s="38"/>
      <c r="FR178" s="41"/>
      <c r="FS178" s="37"/>
      <c r="FT178" s="37"/>
      <c r="FU178" s="37"/>
      <c r="FV178" s="38"/>
      <c r="FW178" s="41"/>
      <c r="FX178" s="37"/>
      <c r="FY178" s="37"/>
      <c r="FZ178" s="37"/>
      <c r="GA178" s="38"/>
      <c r="GB178" s="41"/>
      <c r="GC178" s="37"/>
      <c r="GD178" s="37"/>
      <c r="GE178" s="37"/>
      <c r="GF178" s="38"/>
      <c r="GG178" s="41"/>
      <c r="GH178" s="37"/>
      <c r="GI178" s="37"/>
      <c r="GJ178" s="37"/>
      <c r="GK178" s="38"/>
      <c r="GL178" s="41"/>
      <c r="GM178" s="37"/>
      <c r="GN178" s="37"/>
      <c r="GO178" s="37"/>
      <c r="GP178" s="38"/>
      <c r="GQ178" s="41"/>
      <c r="GR178" s="37"/>
      <c r="GS178" s="37"/>
      <c r="GT178" s="37"/>
      <c r="GU178" s="38"/>
      <c r="GV178" s="41"/>
      <c r="GW178" s="37"/>
      <c r="GX178" s="37"/>
      <c r="GY178" s="37"/>
      <c r="GZ178" s="38"/>
      <c r="HA178" s="41"/>
      <c r="HB178" s="37"/>
      <c r="HC178" s="37"/>
      <c r="HD178" s="37"/>
      <c r="HE178" s="38"/>
      <c r="HF178" s="41"/>
      <c r="HG178" s="37"/>
      <c r="HH178" s="37"/>
      <c r="HI178" s="37"/>
      <c r="HJ178" s="38"/>
      <c r="HK178" s="41"/>
      <c r="HL178" s="37"/>
      <c r="HM178" s="37"/>
      <c r="HN178" s="37"/>
      <c r="HO178" s="38"/>
      <c r="HP178" s="41"/>
      <c r="HQ178" s="37"/>
      <c r="HR178" s="37"/>
      <c r="HS178" s="37"/>
      <c r="HT178" s="38"/>
      <c r="HU178" s="41"/>
      <c r="HV178" s="37"/>
      <c r="HW178" s="37"/>
      <c r="HX178" s="37"/>
      <c r="HY178" s="38"/>
      <c r="HZ178" s="41"/>
      <c r="IA178" s="37"/>
      <c r="IB178" s="37"/>
      <c r="IC178" s="37"/>
      <c r="ID178" s="38"/>
      <c r="IE178" s="41"/>
      <c r="IF178" s="37"/>
      <c r="IG178" s="37"/>
      <c r="IH178" s="37"/>
      <c r="II178" s="38"/>
      <c r="IJ178" s="41"/>
      <c r="IK178" s="37"/>
      <c r="IL178" s="37"/>
      <c r="IM178" s="37"/>
      <c r="IN178" s="38"/>
      <c r="IO178" s="41"/>
      <c r="IP178" s="37"/>
      <c r="IQ178" s="37"/>
      <c r="IR178" s="37"/>
      <c r="IS178" s="38"/>
      <c r="IT178" s="41"/>
      <c r="IU178" s="37"/>
      <c r="IV178" s="37"/>
      <c r="IW178" s="37"/>
      <c r="IX178" s="38"/>
      <c r="IY178" s="41"/>
      <c r="IZ178" s="37"/>
      <c r="JA178" s="37"/>
      <c r="JB178" s="37"/>
      <c r="JC178" s="38"/>
      <c r="JD178" s="41"/>
      <c r="JE178" s="37"/>
      <c r="JF178" s="37"/>
      <c r="JG178" s="37"/>
      <c r="JH178" s="38"/>
      <c r="JI178" s="41"/>
      <c r="JJ178" s="37"/>
      <c r="JK178" s="37"/>
      <c r="JL178" s="37"/>
      <c r="JM178" s="38"/>
      <c r="JN178" s="41"/>
      <c r="JO178" s="37"/>
      <c r="JP178" s="37"/>
      <c r="JQ178" s="37"/>
      <c r="JR178" s="38"/>
    </row>
    <row r="179" spans="1:278">
      <c r="A179" s="28"/>
      <c r="B179" s="231" t="s">
        <v>231</v>
      </c>
      <c r="C179" s="86"/>
      <c r="D179" s="86"/>
      <c r="E179" s="88" t="s">
        <v>23</v>
      </c>
      <c r="F179" s="89"/>
      <c r="G179" s="87"/>
      <c r="H179" s="67"/>
      <c r="I179" s="36"/>
      <c r="J179" s="37"/>
      <c r="K179" s="37"/>
      <c r="L179" s="37"/>
      <c r="M179" s="40"/>
      <c r="N179" s="44"/>
      <c r="O179" s="37"/>
      <c r="P179" s="37"/>
      <c r="Q179" s="37"/>
      <c r="R179" s="45"/>
      <c r="S179" s="41"/>
      <c r="T179" s="37"/>
      <c r="U179" s="37"/>
      <c r="V179" s="37"/>
      <c r="W179" s="40"/>
      <c r="X179" s="44"/>
      <c r="Y179" s="37"/>
      <c r="Z179" s="37"/>
      <c r="AA179" s="37"/>
      <c r="AB179" s="45"/>
      <c r="AC179" s="41"/>
      <c r="AD179" s="37"/>
      <c r="AE179" s="37"/>
      <c r="AF179" s="37"/>
      <c r="AG179" s="40"/>
      <c r="AH179" s="44"/>
      <c r="AI179" s="37"/>
      <c r="AJ179" s="37"/>
      <c r="AK179" s="37"/>
      <c r="AL179" s="45"/>
      <c r="AM179" s="41"/>
      <c r="AN179" s="37"/>
      <c r="AO179" s="37"/>
      <c r="AP179" s="37"/>
      <c r="AQ179" s="40"/>
      <c r="AR179" s="44"/>
      <c r="AS179" s="37"/>
      <c r="AT179" s="37"/>
      <c r="AU179" s="37"/>
      <c r="AV179" s="45"/>
      <c r="AW179" s="41"/>
      <c r="AX179" s="37"/>
      <c r="AY179" s="37"/>
      <c r="AZ179" s="37"/>
      <c r="BA179" s="40"/>
      <c r="BB179" s="44"/>
      <c r="BC179" s="37"/>
      <c r="BD179" s="37"/>
      <c r="BE179" s="37"/>
      <c r="BF179" s="45"/>
      <c r="BG179" s="41"/>
      <c r="BH179" s="37"/>
      <c r="BI179" s="37"/>
      <c r="BJ179" s="37"/>
      <c r="BK179" s="40"/>
      <c r="BL179" s="44"/>
      <c r="BM179" s="37"/>
      <c r="BN179" s="37"/>
      <c r="BO179" s="37"/>
      <c r="BP179" s="45"/>
      <c r="BQ179" s="41"/>
      <c r="BR179" s="37"/>
      <c r="BS179" s="37"/>
      <c r="BT179" s="37"/>
      <c r="BU179" s="40"/>
      <c r="BV179" s="44"/>
      <c r="BW179" s="37"/>
      <c r="BX179" s="37"/>
      <c r="BY179" s="37"/>
      <c r="BZ179" s="45"/>
      <c r="CA179" s="41"/>
      <c r="CB179" s="37"/>
      <c r="CC179" s="37"/>
      <c r="CD179" s="37"/>
      <c r="CE179" s="40"/>
      <c r="CF179" s="44"/>
      <c r="CG179" s="37"/>
      <c r="CH179" s="37"/>
      <c r="CI179" s="37"/>
      <c r="CJ179" s="45"/>
      <c r="CK179" s="41"/>
      <c r="CL179" s="37"/>
      <c r="CM179" s="37"/>
      <c r="CN179" s="37"/>
      <c r="CO179" s="40"/>
      <c r="CP179" s="44"/>
      <c r="CQ179" s="37"/>
      <c r="CR179" s="37"/>
      <c r="CS179" s="37"/>
      <c r="CT179" s="45"/>
      <c r="CU179" s="41"/>
      <c r="CV179" s="37"/>
      <c r="CW179" s="37"/>
      <c r="CX179" s="37"/>
      <c r="CY179" s="40"/>
      <c r="CZ179" s="44"/>
      <c r="DA179" s="37"/>
      <c r="DB179" s="37"/>
      <c r="DC179" s="37"/>
      <c r="DD179" s="45"/>
      <c r="DE179" s="41"/>
      <c r="DF179" s="37"/>
      <c r="DG179" s="37"/>
      <c r="DH179" s="37"/>
      <c r="DI179" s="40"/>
      <c r="DJ179" s="44"/>
      <c r="DK179" s="37"/>
      <c r="DL179" s="37"/>
      <c r="DM179" s="37"/>
      <c r="DN179" s="45"/>
      <c r="DO179" s="41"/>
      <c r="DP179" s="37"/>
      <c r="DQ179" s="37"/>
      <c r="DR179" s="37"/>
      <c r="DS179" s="40"/>
      <c r="DT179" s="44"/>
      <c r="DU179" s="37"/>
      <c r="DV179" s="37"/>
      <c r="DW179" s="37"/>
      <c r="DX179" s="45"/>
      <c r="DY179" s="44"/>
      <c r="DZ179" s="37"/>
      <c r="EA179" s="37"/>
      <c r="EB179" s="37"/>
      <c r="EC179" s="45"/>
      <c r="ED179" s="41"/>
      <c r="EE179" s="37"/>
      <c r="EF179" s="37"/>
      <c r="EG179" s="37"/>
      <c r="EH179" s="38"/>
      <c r="EI179" s="41"/>
      <c r="EJ179" s="37"/>
      <c r="EK179" s="37"/>
      <c r="EL179" s="37"/>
      <c r="EM179" s="38"/>
      <c r="EN179" s="41"/>
      <c r="EO179" s="37"/>
      <c r="EP179" s="37"/>
      <c r="EQ179" s="37"/>
      <c r="ER179" s="38"/>
      <c r="ES179" s="41"/>
      <c r="ET179" s="37"/>
      <c r="EU179" s="37"/>
      <c r="EV179" s="37"/>
      <c r="EW179" s="38"/>
      <c r="EX179" s="41"/>
      <c r="EY179" s="37"/>
      <c r="EZ179" s="37"/>
      <c r="FA179" s="37"/>
      <c r="FB179" s="38"/>
      <c r="FC179" s="41"/>
      <c r="FD179" s="37"/>
      <c r="FE179" s="37"/>
      <c r="FF179" s="37"/>
      <c r="FG179" s="38"/>
      <c r="FH179" s="41"/>
      <c r="FI179" s="37"/>
      <c r="FJ179" s="37"/>
      <c r="FK179" s="37"/>
      <c r="FL179" s="38"/>
      <c r="FM179" s="41"/>
      <c r="FN179" s="37"/>
      <c r="FO179" s="37"/>
      <c r="FP179" s="37"/>
      <c r="FQ179" s="38"/>
      <c r="FR179" s="41"/>
      <c r="FS179" s="37"/>
      <c r="FT179" s="37"/>
      <c r="FU179" s="37"/>
      <c r="FV179" s="38"/>
      <c r="FW179" s="41"/>
      <c r="FX179" s="37"/>
      <c r="FY179" s="37"/>
      <c r="FZ179" s="37"/>
      <c r="GA179" s="38"/>
      <c r="GB179" s="41"/>
      <c r="GC179" s="37"/>
      <c r="GD179" s="37"/>
      <c r="GE179" s="37"/>
      <c r="GF179" s="38"/>
      <c r="GG179" s="41"/>
      <c r="GH179" s="37"/>
      <c r="GI179" s="37"/>
      <c r="GJ179" s="37"/>
      <c r="GK179" s="38"/>
      <c r="GL179" s="41"/>
      <c r="GM179" s="37"/>
      <c r="GN179" s="37"/>
      <c r="GO179" s="37"/>
      <c r="GP179" s="38"/>
      <c r="GQ179" s="41"/>
      <c r="GR179" s="37"/>
      <c r="GS179" s="37"/>
      <c r="GT179" s="37"/>
      <c r="GU179" s="38"/>
      <c r="GV179" s="41"/>
      <c r="GW179" s="37"/>
      <c r="GX179" s="37"/>
      <c r="GY179" s="37"/>
      <c r="GZ179" s="38"/>
      <c r="HA179" s="41"/>
      <c r="HB179" s="37"/>
      <c r="HC179" s="37"/>
      <c r="HD179" s="37"/>
      <c r="HE179" s="38"/>
      <c r="HF179" s="41"/>
      <c r="HG179" s="37"/>
      <c r="HH179" s="37"/>
      <c r="HI179" s="37"/>
      <c r="HJ179" s="38"/>
      <c r="HK179" s="41"/>
      <c r="HL179" s="37"/>
      <c r="HM179" s="37"/>
      <c r="HN179" s="37"/>
      <c r="HO179" s="38"/>
      <c r="HP179" s="41"/>
      <c r="HQ179" s="37"/>
      <c r="HR179" s="37"/>
      <c r="HS179" s="37"/>
      <c r="HT179" s="38"/>
      <c r="HU179" s="41"/>
      <c r="HV179" s="37"/>
      <c r="HW179" s="37"/>
      <c r="HX179" s="37"/>
      <c r="HY179" s="38"/>
      <c r="HZ179" s="41"/>
      <c r="IA179" s="37"/>
      <c r="IB179" s="37"/>
      <c r="IC179" s="37"/>
      <c r="ID179" s="38"/>
      <c r="IE179" s="41"/>
      <c r="IF179" s="37"/>
      <c r="IG179" s="37"/>
      <c r="IH179" s="37"/>
      <c r="II179" s="38"/>
      <c r="IJ179" s="41"/>
      <c r="IK179" s="37"/>
      <c r="IL179" s="37"/>
      <c r="IM179" s="37"/>
      <c r="IN179" s="38"/>
      <c r="IO179" s="41"/>
      <c r="IP179" s="37"/>
      <c r="IQ179" s="37"/>
      <c r="IR179" s="37"/>
      <c r="IS179" s="38"/>
      <c r="IT179" s="41"/>
      <c r="IU179" s="37"/>
      <c r="IV179" s="37"/>
      <c r="IW179" s="37"/>
      <c r="IX179" s="38"/>
      <c r="IY179" s="41"/>
      <c r="IZ179" s="37"/>
      <c r="JA179" s="37"/>
      <c r="JB179" s="37"/>
      <c r="JC179" s="38"/>
      <c r="JD179" s="41"/>
      <c r="JE179" s="37"/>
      <c r="JF179" s="37"/>
      <c r="JG179" s="37"/>
      <c r="JH179" s="38"/>
      <c r="JI179" s="41"/>
      <c r="JJ179" s="37"/>
      <c r="JK179" s="37"/>
      <c r="JL179" s="37"/>
      <c r="JM179" s="38"/>
      <c r="JN179" s="41"/>
      <c r="JO179" s="37"/>
      <c r="JP179" s="37"/>
      <c r="JQ179" s="37"/>
      <c r="JR179" s="38"/>
    </row>
    <row r="180" spans="1:278">
      <c r="A180" s="28"/>
      <c r="B180" s="231" t="s">
        <v>232</v>
      </c>
      <c r="C180" s="86"/>
      <c r="D180" s="86"/>
      <c r="E180" s="88" t="s">
        <v>23</v>
      </c>
      <c r="F180" s="89"/>
      <c r="G180" s="87"/>
      <c r="H180" s="67"/>
      <c r="I180" s="36"/>
      <c r="J180" s="37"/>
      <c r="K180" s="37"/>
      <c r="L180" s="37"/>
      <c r="M180" s="40"/>
      <c r="N180" s="44"/>
      <c r="O180" s="37"/>
      <c r="P180" s="37"/>
      <c r="Q180" s="37"/>
      <c r="R180" s="45"/>
      <c r="S180" s="41"/>
      <c r="T180" s="37"/>
      <c r="U180" s="37"/>
      <c r="V180" s="37"/>
      <c r="W180" s="40"/>
      <c r="X180" s="44"/>
      <c r="Y180" s="37"/>
      <c r="Z180" s="37"/>
      <c r="AA180" s="37"/>
      <c r="AB180" s="45"/>
      <c r="AC180" s="41"/>
      <c r="AD180" s="37"/>
      <c r="AE180" s="37"/>
      <c r="AF180" s="37"/>
      <c r="AG180" s="40"/>
      <c r="AH180" s="44"/>
      <c r="AI180" s="37"/>
      <c r="AJ180" s="37"/>
      <c r="AK180" s="37"/>
      <c r="AL180" s="45"/>
      <c r="AM180" s="41"/>
      <c r="AN180" s="37"/>
      <c r="AO180" s="37"/>
      <c r="AP180" s="37"/>
      <c r="AQ180" s="40"/>
      <c r="AR180" s="44"/>
      <c r="AS180" s="37"/>
      <c r="AT180" s="37"/>
      <c r="AU180" s="37"/>
      <c r="AV180" s="45"/>
      <c r="AW180" s="41"/>
      <c r="AX180" s="37"/>
      <c r="AY180" s="37"/>
      <c r="AZ180" s="37"/>
      <c r="BA180" s="40"/>
      <c r="BB180" s="44"/>
      <c r="BC180" s="37"/>
      <c r="BD180" s="37"/>
      <c r="BE180" s="37"/>
      <c r="BF180" s="45"/>
      <c r="BG180" s="41"/>
      <c r="BH180" s="37"/>
      <c r="BI180" s="37"/>
      <c r="BJ180" s="37"/>
      <c r="BK180" s="40"/>
      <c r="BL180" s="44"/>
      <c r="BM180" s="37"/>
      <c r="BN180" s="37"/>
      <c r="BO180" s="37"/>
      <c r="BP180" s="45"/>
      <c r="BQ180" s="41"/>
      <c r="BR180" s="37"/>
      <c r="BS180" s="37"/>
      <c r="BT180" s="37"/>
      <c r="BU180" s="40"/>
      <c r="BV180" s="44"/>
      <c r="BW180" s="37"/>
      <c r="BX180" s="37"/>
      <c r="BY180" s="37"/>
      <c r="BZ180" s="45"/>
      <c r="CA180" s="41"/>
      <c r="CB180" s="37"/>
      <c r="CC180" s="37"/>
      <c r="CD180" s="37"/>
      <c r="CE180" s="40"/>
      <c r="CF180" s="44"/>
      <c r="CG180" s="37"/>
      <c r="CH180" s="37"/>
      <c r="CI180" s="37"/>
      <c r="CJ180" s="45"/>
      <c r="CK180" s="41"/>
      <c r="CL180" s="37"/>
      <c r="CM180" s="37"/>
      <c r="CN180" s="37"/>
      <c r="CO180" s="40"/>
      <c r="CP180" s="44"/>
      <c r="CQ180" s="37"/>
      <c r="CR180" s="37"/>
      <c r="CS180" s="37"/>
      <c r="CT180" s="45"/>
      <c r="CU180" s="41"/>
      <c r="CV180" s="37"/>
      <c r="CW180" s="37"/>
      <c r="CX180" s="37"/>
      <c r="CY180" s="40"/>
      <c r="CZ180" s="44"/>
      <c r="DA180" s="37"/>
      <c r="DB180" s="37"/>
      <c r="DC180" s="37"/>
      <c r="DD180" s="45"/>
      <c r="DE180" s="41"/>
      <c r="DF180" s="37"/>
      <c r="DG180" s="37"/>
      <c r="DH180" s="37"/>
      <c r="DI180" s="40"/>
      <c r="DJ180" s="44"/>
      <c r="DK180" s="37"/>
      <c r="DL180" s="37"/>
      <c r="DM180" s="37"/>
      <c r="DN180" s="45"/>
      <c r="DO180" s="41"/>
      <c r="DP180" s="37"/>
      <c r="DQ180" s="37"/>
      <c r="DR180" s="37"/>
      <c r="DS180" s="40"/>
      <c r="DT180" s="44"/>
      <c r="DU180" s="37"/>
      <c r="DV180" s="37"/>
      <c r="DW180" s="37"/>
      <c r="DX180" s="45"/>
      <c r="DY180" s="44"/>
      <c r="DZ180" s="37"/>
      <c r="EA180" s="37"/>
      <c r="EB180" s="37"/>
      <c r="EC180" s="45"/>
      <c r="ED180" s="41"/>
      <c r="EE180" s="37"/>
      <c r="EF180" s="37"/>
      <c r="EG180" s="37"/>
      <c r="EH180" s="38"/>
      <c r="EI180" s="41"/>
      <c r="EJ180" s="37"/>
      <c r="EK180" s="37"/>
      <c r="EL180" s="37"/>
      <c r="EM180" s="38"/>
      <c r="EN180" s="41"/>
      <c r="EO180" s="37"/>
      <c r="EP180" s="37"/>
      <c r="EQ180" s="37"/>
      <c r="ER180" s="38"/>
      <c r="ES180" s="41"/>
      <c r="ET180" s="37"/>
      <c r="EU180" s="37"/>
      <c r="EV180" s="37"/>
      <c r="EW180" s="38"/>
      <c r="EX180" s="41"/>
      <c r="EY180" s="37"/>
      <c r="EZ180" s="37"/>
      <c r="FA180" s="37"/>
      <c r="FB180" s="38"/>
      <c r="FC180" s="41"/>
      <c r="FD180" s="37"/>
      <c r="FE180" s="37"/>
      <c r="FF180" s="37"/>
      <c r="FG180" s="38"/>
      <c r="FH180" s="41"/>
      <c r="FI180" s="37"/>
      <c r="FJ180" s="37"/>
      <c r="FK180" s="37"/>
      <c r="FL180" s="38"/>
      <c r="FM180" s="41"/>
      <c r="FN180" s="37"/>
      <c r="FO180" s="37"/>
      <c r="FP180" s="37"/>
      <c r="FQ180" s="38"/>
      <c r="FR180" s="41"/>
      <c r="FS180" s="37"/>
      <c r="FT180" s="37"/>
      <c r="FU180" s="37"/>
      <c r="FV180" s="38"/>
      <c r="FW180" s="41"/>
      <c r="FX180" s="37"/>
      <c r="FY180" s="37"/>
      <c r="FZ180" s="37"/>
      <c r="GA180" s="38"/>
      <c r="GB180" s="41"/>
      <c r="GC180" s="37"/>
      <c r="GD180" s="37"/>
      <c r="GE180" s="37"/>
      <c r="GF180" s="38"/>
      <c r="GG180" s="41"/>
      <c r="GH180" s="37"/>
      <c r="GI180" s="37"/>
      <c r="GJ180" s="37"/>
      <c r="GK180" s="38"/>
      <c r="GL180" s="41"/>
      <c r="GM180" s="37"/>
      <c r="GN180" s="37"/>
      <c r="GO180" s="37"/>
      <c r="GP180" s="38"/>
      <c r="GQ180" s="41"/>
      <c r="GR180" s="37"/>
      <c r="GS180" s="37"/>
      <c r="GT180" s="37"/>
      <c r="GU180" s="38"/>
      <c r="GV180" s="41"/>
      <c r="GW180" s="37"/>
      <c r="GX180" s="37"/>
      <c r="GY180" s="37"/>
      <c r="GZ180" s="38"/>
      <c r="HA180" s="41"/>
      <c r="HB180" s="37"/>
      <c r="HC180" s="37"/>
      <c r="HD180" s="37"/>
      <c r="HE180" s="38"/>
      <c r="HF180" s="41"/>
      <c r="HG180" s="37"/>
      <c r="HH180" s="37"/>
      <c r="HI180" s="37"/>
      <c r="HJ180" s="38"/>
      <c r="HK180" s="41"/>
      <c r="HL180" s="37"/>
      <c r="HM180" s="37"/>
      <c r="HN180" s="37"/>
      <c r="HO180" s="38"/>
      <c r="HP180" s="41"/>
      <c r="HQ180" s="37"/>
      <c r="HR180" s="37"/>
      <c r="HS180" s="37"/>
      <c r="HT180" s="38"/>
      <c r="HU180" s="41"/>
      <c r="HV180" s="37"/>
      <c r="HW180" s="37"/>
      <c r="HX180" s="37"/>
      <c r="HY180" s="38"/>
      <c r="HZ180" s="41"/>
      <c r="IA180" s="37"/>
      <c r="IB180" s="37"/>
      <c r="IC180" s="37"/>
      <c r="ID180" s="38"/>
      <c r="IE180" s="41"/>
      <c r="IF180" s="37"/>
      <c r="IG180" s="37"/>
      <c r="IH180" s="37"/>
      <c r="II180" s="38"/>
      <c r="IJ180" s="41"/>
      <c r="IK180" s="37"/>
      <c r="IL180" s="37"/>
      <c r="IM180" s="37"/>
      <c r="IN180" s="38"/>
      <c r="IO180" s="41"/>
      <c r="IP180" s="37"/>
      <c r="IQ180" s="37"/>
      <c r="IR180" s="37"/>
      <c r="IS180" s="38"/>
      <c r="IT180" s="41"/>
      <c r="IU180" s="37"/>
      <c r="IV180" s="37"/>
      <c r="IW180" s="37"/>
      <c r="IX180" s="38"/>
      <c r="IY180" s="41"/>
      <c r="IZ180" s="37"/>
      <c r="JA180" s="37"/>
      <c r="JB180" s="37"/>
      <c r="JC180" s="38"/>
      <c r="JD180" s="41"/>
      <c r="JE180" s="37"/>
      <c r="JF180" s="37"/>
      <c r="JG180" s="37"/>
      <c r="JH180" s="38"/>
      <c r="JI180" s="41"/>
      <c r="JJ180" s="37"/>
      <c r="JK180" s="37"/>
      <c r="JL180" s="37"/>
      <c r="JM180" s="38"/>
      <c r="JN180" s="41"/>
      <c r="JO180" s="37"/>
      <c r="JP180" s="37"/>
      <c r="JQ180" s="37"/>
      <c r="JR180" s="38"/>
    </row>
    <row r="181" spans="1:278">
      <c r="A181" s="28"/>
      <c r="B181" s="231" t="s">
        <v>233</v>
      </c>
      <c r="C181" s="86"/>
      <c r="D181" s="86"/>
      <c r="E181" s="88" t="s">
        <v>23</v>
      </c>
      <c r="F181" s="89"/>
      <c r="G181" s="87"/>
      <c r="H181" s="67"/>
      <c r="I181" s="36"/>
      <c r="J181" s="37"/>
      <c r="K181" s="37"/>
      <c r="L181" s="37"/>
      <c r="M181" s="40"/>
      <c r="N181" s="44"/>
      <c r="O181" s="37"/>
      <c r="P181" s="37"/>
      <c r="Q181" s="37"/>
      <c r="R181" s="45"/>
      <c r="S181" s="41"/>
      <c r="T181" s="37"/>
      <c r="U181" s="37"/>
      <c r="V181" s="37"/>
      <c r="W181" s="40"/>
      <c r="X181" s="44"/>
      <c r="Y181" s="37"/>
      <c r="Z181" s="37"/>
      <c r="AA181" s="37"/>
      <c r="AB181" s="45"/>
      <c r="AC181" s="41"/>
      <c r="AD181" s="37"/>
      <c r="AE181" s="37"/>
      <c r="AF181" s="37"/>
      <c r="AG181" s="40"/>
      <c r="AH181" s="44"/>
      <c r="AI181" s="37"/>
      <c r="AJ181" s="37"/>
      <c r="AK181" s="37"/>
      <c r="AL181" s="45"/>
      <c r="AM181" s="41"/>
      <c r="AN181" s="37"/>
      <c r="AO181" s="37"/>
      <c r="AP181" s="37"/>
      <c r="AQ181" s="40"/>
      <c r="AR181" s="44"/>
      <c r="AS181" s="37"/>
      <c r="AT181" s="37"/>
      <c r="AU181" s="37"/>
      <c r="AV181" s="45"/>
      <c r="AW181" s="41"/>
      <c r="AX181" s="37"/>
      <c r="AY181" s="37"/>
      <c r="AZ181" s="37"/>
      <c r="BA181" s="40"/>
      <c r="BB181" s="44"/>
      <c r="BC181" s="37"/>
      <c r="BD181" s="37"/>
      <c r="BE181" s="37"/>
      <c r="BF181" s="45"/>
      <c r="BG181" s="41"/>
      <c r="BH181" s="37"/>
      <c r="BI181" s="37"/>
      <c r="BJ181" s="37"/>
      <c r="BK181" s="40"/>
      <c r="BL181" s="44"/>
      <c r="BM181" s="37"/>
      <c r="BN181" s="37"/>
      <c r="BO181" s="37"/>
      <c r="BP181" s="45"/>
      <c r="BQ181" s="41"/>
      <c r="BR181" s="37"/>
      <c r="BS181" s="37"/>
      <c r="BT181" s="37"/>
      <c r="BU181" s="40"/>
      <c r="BV181" s="44"/>
      <c r="BW181" s="37"/>
      <c r="BX181" s="37"/>
      <c r="BY181" s="37"/>
      <c r="BZ181" s="45"/>
      <c r="CA181" s="41"/>
      <c r="CB181" s="37"/>
      <c r="CC181" s="37"/>
      <c r="CD181" s="37"/>
      <c r="CE181" s="40"/>
      <c r="CF181" s="44"/>
      <c r="CG181" s="37"/>
      <c r="CH181" s="37"/>
      <c r="CI181" s="37"/>
      <c r="CJ181" s="45"/>
      <c r="CK181" s="41"/>
      <c r="CL181" s="37"/>
      <c r="CM181" s="37"/>
      <c r="CN181" s="37"/>
      <c r="CO181" s="40"/>
      <c r="CP181" s="44"/>
      <c r="CQ181" s="37"/>
      <c r="CR181" s="37"/>
      <c r="CS181" s="37"/>
      <c r="CT181" s="45"/>
      <c r="CU181" s="41"/>
      <c r="CV181" s="37"/>
      <c r="CW181" s="37"/>
      <c r="CX181" s="37"/>
      <c r="CY181" s="40"/>
      <c r="CZ181" s="44"/>
      <c r="DA181" s="37"/>
      <c r="DB181" s="37"/>
      <c r="DC181" s="37"/>
      <c r="DD181" s="45"/>
      <c r="DE181" s="41"/>
      <c r="DF181" s="37"/>
      <c r="DG181" s="37"/>
      <c r="DH181" s="37"/>
      <c r="DI181" s="40"/>
      <c r="DJ181" s="44"/>
      <c r="DK181" s="37"/>
      <c r="DL181" s="37"/>
      <c r="DM181" s="37"/>
      <c r="DN181" s="45"/>
      <c r="DO181" s="41"/>
      <c r="DP181" s="37"/>
      <c r="DQ181" s="37"/>
      <c r="DR181" s="37"/>
      <c r="DS181" s="40"/>
      <c r="DT181" s="44"/>
      <c r="DU181" s="37"/>
      <c r="DV181" s="37"/>
      <c r="DW181" s="37"/>
      <c r="DX181" s="45"/>
      <c r="DY181" s="44"/>
      <c r="DZ181" s="37"/>
      <c r="EA181" s="37"/>
      <c r="EB181" s="37"/>
      <c r="EC181" s="45"/>
      <c r="ED181" s="41"/>
      <c r="EE181" s="37"/>
      <c r="EF181" s="37"/>
      <c r="EG181" s="37"/>
      <c r="EH181" s="38"/>
      <c r="EI181" s="41"/>
      <c r="EJ181" s="37"/>
      <c r="EK181" s="37"/>
      <c r="EL181" s="37"/>
      <c r="EM181" s="38"/>
      <c r="EN181" s="41"/>
      <c r="EO181" s="37"/>
      <c r="EP181" s="37"/>
      <c r="EQ181" s="37"/>
      <c r="ER181" s="38"/>
      <c r="ES181" s="41"/>
      <c r="ET181" s="37"/>
      <c r="EU181" s="37"/>
      <c r="EV181" s="37"/>
      <c r="EW181" s="38"/>
      <c r="EX181" s="41"/>
      <c r="EY181" s="37"/>
      <c r="EZ181" s="37"/>
      <c r="FA181" s="37"/>
      <c r="FB181" s="38"/>
      <c r="FC181" s="41"/>
      <c r="FD181" s="37"/>
      <c r="FE181" s="37"/>
      <c r="FF181" s="37"/>
      <c r="FG181" s="38"/>
      <c r="FH181" s="41"/>
      <c r="FI181" s="37"/>
      <c r="FJ181" s="37"/>
      <c r="FK181" s="37"/>
      <c r="FL181" s="38"/>
      <c r="FM181" s="41"/>
      <c r="FN181" s="37"/>
      <c r="FO181" s="37"/>
      <c r="FP181" s="37"/>
      <c r="FQ181" s="38"/>
      <c r="FR181" s="41"/>
      <c r="FS181" s="37"/>
      <c r="FT181" s="37"/>
      <c r="FU181" s="37"/>
      <c r="FV181" s="38"/>
      <c r="FW181" s="41"/>
      <c r="FX181" s="37"/>
      <c r="FY181" s="37"/>
      <c r="FZ181" s="37"/>
      <c r="GA181" s="38"/>
      <c r="GB181" s="41"/>
      <c r="GC181" s="37"/>
      <c r="GD181" s="37"/>
      <c r="GE181" s="37"/>
      <c r="GF181" s="38"/>
      <c r="GG181" s="41"/>
      <c r="GH181" s="37"/>
      <c r="GI181" s="37"/>
      <c r="GJ181" s="37"/>
      <c r="GK181" s="38"/>
      <c r="GL181" s="41"/>
      <c r="GM181" s="37"/>
      <c r="GN181" s="37"/>
      <c r="GO181" s="37"/>
      <c r="GP181" s="38"/>
      <c r="GQ181" s="41"/>
      <c r="GR181" s="37"/>
      <c r="GS181" s="37"/>
      <c r="GT181" s="37"/>
      <c r="GU181" s="38"/>
      <c r="GV181" s="41"/>
      <c r="GW181" s="37"/>
      <c r="GX181" s="37"/>
      <c r="GY181" s="37"/>
      <c r="GZ181" s="38"/>
      <c r="HA181" s="41"/>
      <c r="HB181" s="37"/>
      <c r="HC181" s="37"/>
      <c r="HD181" s="37"/>
      <c r="HE181" s="38"/>
      <c r="HF181" s="41"/>
      <c r="HG181" s="37"/>
      <c r="HH181" s="37"/>
      <c r="HI181" s="37"/>
      <c r="HJ181" s="38"/>
      <c r="HK181" s="41"/>
      <c r="HL181" s="37"/>
      <c r="HM181" s="37"/>
      <c r="HN181" s="37"/>
      <c r="HO181" s="38"/>
      <c r="HP181" s="41"/>
      <c r="HQ181" s="37"/>
      <c r="HR181" s="37"/>
      <c r="HS181" s="37"/>
      <c r="HT181" s="38"/>
      <c r="HU181" s="41"/>
      <c r="HV181" s="37"/>
      <c r="HW181" s="37"/>
      <c r="HX181" s="37"/>
      <c r="HY181" s="38"/>
      <c r="HZ181" s="41"/>
      <c r="IA181" s="37"/>
      <c r="IB181" s="37"/>
      <c r="IC181" s="37"/>
      <c r="ID181" s="38"/>
      <c r="IE181" s="41"/>
      <c r="IF181" s="37"/>
      <c r="IG181" s="37"/>
      <c r="IH181" s="37"/>
      <c r="II181" s="38"/>
      <c r="IJ181" s="41"/>
      <c r="IK181" s="37"/>
      <c r="IL181" s="37"/>
      <c r="IM181" s="37"/>
      <c r="IN181" s="38"/>
      <c r="IO181" s="41"/>
      <c r="IP181" s="37"/>
      <c r="IQ181" s="37"/>
      <c r="IR181" s="37"/>
      <c r="IS181" s="38"/>
      <c r="IT181" s="41"/>
      <c r="IU181" s="37"/>
      <c r="IV181" s="37"/>
      <c r="IW181" s="37"/>
      <c r="IX181" s="38"/>
      <c r="IY181" s="41"/>
      <c r="IZ181" s="37"/>
      <c r="JA181" s="37"/>
      <c r="JB181" s="37"/>
      <c r="JC181" s="38"/>
      <c r="JD181" s="41"/>
      <c r="JE181" s="37"/>
      <c r="JF181" s="37"/>
      <c r="JG181" s="37"/>
      <c r="JH181" s="38"/>
      <c r="JI181" s="41"/>
      <c r="JJ181" s="37"/>
      <c r="JK181" s="37"/>
      <c r="JL181" s="37"/>
      <c r="JM181" s="38"/>
      <c r="JN181" s="41"/>
      <c r="JO181" s="37"/>
      <c r="JP181" s="37"/>
      <c r="JQ181" s="37"/>
      <c r="JR181" s="38"/>
    </row>
    <row r="182" spans="1:278">
      <c r="A182" s="28"/>
      <c r="B182" s="231" t="s">
        <v>234</v>
      </c>
      <c r="C182" s="86"/>
      <c r="D182" s="86"/>
      <c r="E182" s="88" t="s">
        <v>23</v>
      </c>
      <c r="F182" s="89"/>
      <c r="G182" s="87"/>
      <c r="H182" s="67"/>
      <c r="I182" s="36"/>
      <c r="J182" s="37"/>
      <c r="K182" s="37"/>
      <c r="L182" s="37"/>
      <c r="M182" s="40"/>
      <c r="N182" s="44"/>
      <c r="O182" s="37"/>
      <c r="P182" s="37"/>
      <c r="Q182" s="37"/>
      <c r="R182" s="45"/>
      <c r="S182" s="41"/>
      <c r="T182" s="37"/>
      <c r="U182" s="37"/>
      <c r="V182" s="37"/>
      <c r="W182" s="40"/>
      <c r="X182" s="44"/>
      <c r="Y182" s="37"/>
      <c r="Z182" s="37"/>
      <c r="AA182" s="37"/>
      <c r="AB182" s="45"/>
      <c r="AC182" s="41"/>
      <c r="AD182" s="37"/>
      <c r="AE182" s="37"/>
      <c r="AF182" s="37"/>
      <c r="AG182" s="40"/>
      <c r="AH182" s="44"/>
      <c r="AI182" s="37"/>
      <c r="AJ182" s="37"/>
      <c r="AK182" s="37"/>
      <c r="AL182" s="45"/>
      <c r="AM182" s="41"/>
      <c r="AN182" s="37"/>
      <c r="AO182" s="37"/>
      <c r="AP182" s="37"/>
      <c r="AQ182" s="40"/>
      <c r="AR182" s="44"/>
      <c r="AS182" s="37"/>
      <c r="AT182" s="37"/>
      <c r="AU182" s="37"/>
      <c r="AV182" s="45"/>
      <c r="AW182" s="41"/>
      <c r="AX182" s="37"/>
      <c r="AY182" s="37"/>
      <c r="AZ182" s="37"/>
      <c r="BA182" s="40"/>
      <c r="BB182" s="44"/>
      <c r="BC182" s="37"/>
      <c r="BD182" s="37"/>
      <c r="BE182" s="37"/>
      <c r="BF182" s="45"/>
      <c r="BG182" s="41"/>
      <c r="BH182" s="37"/>
      <c r="BI182" s="37"/>
      <c r="BJ182" s="37"/>
      <c r="BK182" s="40"/>
      <c r="BL182" s="44"/>
      <c r="BM182" s="37"/>
      <c r="BN182" s="37"/>
      <c r="BO182" s="37"/>
      <c r="BP182" s="45"/>
      <c r="BQ182" s="41"/>
      <c r="BR182" s="37"/>
      <c r="BS182" s="37"/>
      <c r="BT182" s="37"/>
      <c r="BU182" s="40"/>
      <c r="BV182" s="44"/>
      <c r="BW182" s="37"/>
      <c r="BX182" s="37"/>
      <c r="BY182" s="37"/>
      <c r="BZ182" s="45"/>
      <c r="CA182" s="41"/>
      <c r="CB182" s="37"/>
      <c r="CC182" s="37"/>
      <c r="CD182" s="37"/>
      <c r="CE182" s="40"/>
      <c r="CF182" s="44"/>
      <c r="CG182" s="37"/>
      <c r="CH182" s="37"/>
      <c r="CI182" s="37"/>
      <c r="CJ182" s="45"/>
      <c r="CK182" s="41"/>
      <c r="CL182" s="37"/>
      <c r="CM182" s="37"/>
      <c r="CN182" s="37"/>
      <c r="CO182" s="40"/>
      <c r="CP182" s="44"/>
      <c r="CQ182" s="37"/>
      <c r="CR182" s="37"/>
      <c r="CS182" s="37"/>
      <c r="CT182" s="45"/>
      <c r="CU182" s="41"/>
      <c r="CV182" s="37"/>
      <c r="CW182" s="37"/>
      <c r="CX182" s="37"/>
      <c r="CY182" s="40"/>
      <c r="CZ182" s="44"/>
      <c r="DA182" s="37"/>
      <c r="DB182" s="37"/>
      <c r="DC182" s="37"/>
      <c r="DD182" s="45"/>
      <c r="DE182" s="41"/>
      <c r="DF182" s="37"/>
      <c r="DG182" s="37"/>
      <c r="DH182" s="37"/>
      <c r="DI182" s="40"/>
      <c r="DJ182" s="44"/>
      <c r="DK182" s="37"/>
      <c r="DL182" s="37"/>
      <c r="DM182" s="37"/>
      <c r="DN182" s="45"/>
      <c r="DO182" s="41"/>
      <c r="DP182" s="37"/>
      <c r="DQ182" s="37"/>
      <c r="DR182" s="37"/>
      <c r="DS182" s="40"/>
      <c r="DT182" s="44"/>
      <c r="DU182" s="37"/>
      <c r="DV182" s="37"/>
      <c r="DW182" s="37"/>
      <c r="DX182" s="45"/>
      <c r="DY182" s="44"/>
      <c r="DZ182" s="37"/>
      <c r="EA182" s="37"/>
      <c r="EB182" s="37"/>
      <c r="EC182" s="45"/>
      <c r="ED182" s="41"/>
      <c r="EE182" s="37"/>
      <c r="EF182" s="37"/>
      <c r="EG182" s="37"/>
      <c r="EH182" s="38"/>
      <c r="EI182" s="41"/>
      <c r="EJ182" s="37"/>
      <c r="EK182" s="37"/>
      <c r="EL182" s="37"/>
      <c r="EM182" s="38"/>
      <c r="EN182" s="41"/>
      <c r="EO182" s="37"/>
      <c r="EP182" s="37"/>
      <c r="EQ182" s="37"/>
      <c r="ER182" s="38"/>
      <c r="ES182" s="41"/>
      <c r="ET182" s="37"/>
      <c r="EU182" s="37"/>
      <c r="EV182" s="37"/>
      <c r="EW182" s="38"/>
      <c r="EX182" s="41"/>
      <c r="EY182" s="37"/>
      <c r="EZ182" s="37"/>
      <c r="FA182" s="37"/>
      <c r="FB182" s="38"/>
      <c r="FC182" s="41"/>
      <c r="FD182" s="37"/>
      <c r="FE182" s="37"/>
      <c r="FF182" s="37"/>
      <c r="FG182" s="38"/>
      <c r="FH182" s="41"/>
      <c r="FI182" s="37"/>
      <c r="FJ182" s="37"/>
      <c r="FK182" s="37"/>
      <c r="FL182" s="38"/>
      <c r="FM182" s="41"/>
      <c r="FN182" s="37"/>
      <c r="FO182" s="37"/>
      <c r="FP182" s="37"/>
      <c r="FQ182" s="38"/>
      <c r="FR182" s="41"/>
      <c r="FS182" s="37"/>
      <c r="FT182" s="37"/>
      <c r="FU182" s="37"/>
      <c r="FV182" s="38"/>
      <c r="FW182" s="41"/>
      <c r="FX182" s="37"/>
      <c r="FY182" s="37"/>
      <c r="FZ182" s="37"/>
      <c r="GA182" s="38"/>
      <c r="GB182" s="41"/>
      <c r="GC182" s="37"/>
      <c r="GD182" s="37"/>
      <c r="GE182" s="37"/>
      <c r="GF182" s="38"/>
      <c r="GG182" s="41"/>
      <c r="GH182" s="37"/>
      <c r="GI182" s="37"/>
      <c r="GJ182" s="37"/>
      <c r="GK182" s="38"/>
      <c r="GL182" s="41"/>
      <c r="GM182" s="37"/>
      <c r="GN182" s="37"/>
      <c r="GO182" s="37"/>
      <c r="GP182" s="38"/>
      <c r="GQ182" s="41"/>
      <c r="GR182" s="37"/>
      <c r="GS182" s="37"/>
      <c r="GT182" s="37"/>
      <c r="GU182" s="38"/>
      <c r="GV182" s="41"/>
      <c r="GW182" s="37"/>
      <c r="GX182" s="37"/>
      <c r="GY182" s="37"/>
      <c r="GZ182" s="38"/>
      <c r="HA182" s="41"/>
      <c r="HB182" s="37"/>
      <c r="HC182" s="37"/>
      <c r="HD182" s="37"/>
      <c r="HE182" s="38"/>
      <c r="HF182" s="41"/>
      <c r="HG182" s="37"/>
      <c r="HH182" s="37"/>
      <c r="HI182" s="37"/>
      <c r="HJ182" s="38"/>
      <c r="HK182" s="41"/>
      <c r="HL182" s="37"/>
      <c r="HM182" s="37"/>
      <c r="HN182" s="37"/>
      <c r="HO182" s="38"/>
      <c r="HP182" s="41"/>
      <c r="HQ182" s="37"/>
      <c r="HR182" s="37"/>
      <c r="HS182" s="37"/>
      <c r="HT182" s="38"/>
      <c r="HU182" s="41"/>
      <c r="HV182" s="37"/>
      <c r="HW182" s="37"/>
      <c r="HX182" s="37"/>
      <c r="HY182" s="38"/>
      <c r="HZ182" s="41"/>
      <c r="IA182" s="37"/>
      <c r="IB182" s="37"/>
      <c r="IC182" s="37"/>
      <c r="ID182" s="38"/>
      <c r="IE182" s="41"/>
      <c r="IF182" s="37"/>
      <c r="IG182" s="37"/>
      <c r="IH182" s="37"/>
      <c r="II182" s="38"/>
      <c r="IJ182" s="41"/>
      <c r="IK182" s="37"/>
      <c r="IL182" s="37"/>
      <c r="IM182" s="37"/>
      <c r="IN182" s="38"/>
      <c r="IO182" s="41"/>
      <c r="IP182" s="37"/>
      <c r="IQ182" s="37"/>
      <c r="IR182" s="37"/>
      <c r="IS182" s="38"/>
      <c r="IT182" s="41"/>
      <c r="IU182" s="37"/>
      <c r="IV182" s="37"/>
      <c r="IW182" s="37"/>
      <c r="IX182" s="38"/>
      <c r="IY182" s="41"/>
      <c r="IZ182" s="37"/>
      <c r="JA182" s="37"/>
      <c r="JB182" s="37"/>
      <c r="JC182" s="38"/>
      <c r="JD182" s="41"/>
      <c r="JE182" s="37"/>
      <c r="JF182" s="37"/>
      <c r="JG182" s="37"/>
      <c r="JH182" s="38"/>
      <c r="JI182" s="41"/>
      <c r="JJ182" s="37"/>
      <c r="JK182" s="37"/>
      <c r="JL182" s="37"/>
      <c r="JM182" s="38"/>
      <c r="JN182" s="41"/>
      <c r="JO182" s="37"/>
      <c r="JP182" s="37"/>
      <c r="JQ182" s="37"/>
      <c r="JR182" s="38"/>
    </row>
    <row r="183" spans="1:278">
      <c r="A183" s="28"/>
      <c r="B183" s="231" t="s">
        <v>235</v>
      </c>
      <c r="C183" s="86"/>
      <c r="D183" s="86"/>
      <c r="E183" s="88" t="s">
        <v>23</v>
      </c>
      <c r="F183" s="89"/>
      <c r="G183" s="87"/>
      <c r="H183" s="67"/>
      <c r="I183" s="36"/>
      <c r="J183" s="37"/>
      <c r="K183" s="37"/>
      <c r="L183" s="37"/>
      <c r="M183" s="40"/>
      <c r="N183" s="44"/>
      <c r="O183" s="37"/>
      <c r="P183" s="37"/>
      <c r="Q183" s="37"/>
      <c r="R183" s="45"/>
      <c r="S183" s="41"/>
      <c r="T183" s="37"/>
      <c r="U183" s="37"/>
      <c r="V183" s="37"/>
      <c r="W183" s="40"/>
      <c r="X183" s="44"/>
      <c r="Y183" s="37"/>
      <c r="Z183" s="37"/>
      <c r="AA183" s="37"/>
      <c r="AB183" s="45"/>
      <c r="AC183" s="41"/>
      <c r="AD183" s="37"/>
      <c r="AE183" s="37"/>
      <c r="AF183" s="37"/>
      <c r="AG183" s="40"/>
      <c r="AH183" s="44"/>
      <c r="AI183" s="37"/>
      <c r="AJ183" s="37"/>
      <c r="AK183" s="37"/>
      <c r="AL183" s="45"/>
      <c r="AM183" s="41"/>
      <c r="AN183" s="37"/>
      <c r="AO183" s="37"/>
      <c r="AP183" s="37"/>
      <c r="AQ183" s="40"/>
      <c r="AR183" s="44"/>
      <c r="AS183" s="37"/>
      <c r="AT183" s="37"/>
      <c r="AU183" s="37"/>
      <c r="AV183" s="45"/>
      <c r="AW183" s="41"/>
      <c r="AX183" s="37"/>
      <c r="AY183" s="37"/>
      <c r="AZ183" s="37"/>
      <c r="BA183" s="40"/>
      <c r="BB183" s="44"/>
      <c r="BC183" s="37"/>
      <c r="BD183" s="37"/>
      <c r="BE183" s="37"/>
      <c r="BF183" s="45"/>
      <c r="BG183" s="41"/>
      <c r="BH183" s="37"/>
      <c r="BI183" s="37"/>
      <c r="BJ183" s="37"/>
      <c r="BK183" s="40"/>
      <c r="BL183" s="44"/>
      <c r="BM183" s="37"/>
      <c r="BN183" s="37"/>
      <c r="BO183" s="37"/>
      <c r="BP183" s="45"/>
      <c r="BQ183" s="41"/>
      <c r="BR183" s="37"/>
      <c r="BS183" s="37"/>
      <c r="BT183" s="37"/>
      <c r="BU183" s="40"/>
      <c r="BV183" s="44"/>
      <c r="BW183" s="37"/>
      <c r="BX183" s="37"/>
      <c r="BY183" s="37"/>
      <c r="BZ183" s="45"/>
      <c r="CA183" s="41"/>
      <c r="CB183" s="37"/>
      <c r="CC183" s="37"/>
      <c r="CD183" s="37"/>
      <c r="CE183" s="40"/>
      <c r="CF183" s="44"/>
      <c r="CG183" s="37"/>
      <c r="CH183" s="37"/>
      <c r="CI183" s="37"/>
      <c r="CJ183" s="45"/>
      <c r="CK183" s="41"/>
      <c r="CL183" s="37"/>
      <c r="CM183" s="37"/>
      <c r="CN183" s="37"/>
      <c r="CO183" s="40"/>
      <c r="CP183" s="44"/>
      <c r="CQ183" s="37"/>
      <c r="CR183" s="37"/>
      <c r="CS183" s="37"/>
      <c r="CT183" s="45"/>
      <c r="CU183" s="41"/>
      <c r="CV183" s="37"/>
      <c r="CW183" s="37"/>
      <c r="CX183" s="37"/>
      <c r="CY183" s="40"/>
      <c r="CZ183" s="44"/>
      <c r="DA183" s="37"/>
      <c r="DB183" s="37"/>
      <c r="DC183" s="37"/>
      <c r="DD183" s="45"/>
      <c r="DE183" s="41"/>
      <c r="DF183" s="37"/>
      <c r="DG183" s="37"/>
      <c r="DH183" s="37"/>
      <c r="DI183" s="40"/>
      <c r="DJ183" s="44"/>
      <c r="DK183" s="37"/>
      <c r="DL183" s="37"/>
      <c r="DM183" s="37"/>
      <c r="DN183" s="45"/>
      <c r="DO183" s="41"/>
      <c r="DP183" s="37"/>
      <c r="DQ183" s="37"/>
      <c r="DR183" s="37"/>
      <c r="DS183" s="40"/>
      <c r="DT183" s="44"/>
      <c r="DU183" s="37"/>
      <c r="DV183" s="37"/>
      <c r="DW183" s="37"/>
      <c r="DX183" s="45"/>
      <c r="DY183" s="44"/>
      <c r="DZ183" s="37"/>
      <c r="EA183" s="37"/>
      <c r="EB183" s="37"/>
      <c r="EC183" s="45"/>
      <c r="ED183" s="41"/>
      <c r="EE183" s="37"/>
      <c r="EF183" s="37"/>
      <c r="EG183" s="37"/>
      <c r="EH183" s="38"/>
      <c r="EI183" s="41"/>
      <c r="EJ183" s="37"/>
      <c r="EK183" s="37"/>
      <c r="EL183" s="37"/>
      <c r="EM183" s="38"/>
      <c r="EN183" s="41"/>
      <c r="EO183" s="37"/>
      <c r="EP183" s="37"/>
      <c r="EQ183" s="37"/>
      <c r="ER183" s="38"/>
      <c r="ES183" s="41"/>
      <c r="ET183" s="37"/>
      <c r="EU183" s="37"/>
      <c r="EV183" s="37"/>
      <c r="EW183" s="38"/>
      <c r="EX183" s="41"/>
      <c r="EY183" s="37"/>
      <c r="EZ183" s="37"/>
      <c r="FA183" s="37"/>
      <c r="FB183" s="38"/>
      <c r="FC183" s="41"/>
      <c r="FD183" s="37"/>
      <c r="FE183" s="37"/>
      <c r="FF183" s="37"/>
      <c r="FG183" s="38"/>
      <c r="FH183" s="41"/>
      <c r="FI183" s="37"/>
      <c r="FJ183" s="37"/>
      <c r="FK183" s="37"/>
      <c r="FL183" s="38"/>
      <c r="FM183" s="41"/>
      <c r="FN183" s="37"/>
      <c r="FO183" s="37"/>
      <c r="FP183" s="37"/>
      <c r="FQ183" s="38"/>
      <c r="FR183" s="41"/>
      <c r="FS183" s="37"/>
      <c r="FT183" s="37"/>
      <c r="FU183" s="37"/>
      <c r="FV183" s="38"/>
      <c r="FW183" s="41"/>
      <c r="FX183" s="37"/>
      <c r="FY183" s="37"/>
      <c r="FZ183" s="37"/>
      <c r="GA183" s="38"/>
      <c r="GB183" s="41"/>
      <c r="GC183" s="37"/>
      <c r="GD183" s="37"/>
      <c r="GE183" s="37"/>
      <c r="GF183" s="38"/>
      <c r="GG183" s="41"/>
      <c r="GH183" s="37"/>
      <c r="GI183" s="37"/>
      <c r="GJ183" s="37"/>
      <c r="GK183" s="38"/>
      <c r="GL183" s="41"/>
      <c r="GM183" s="37"/>
      <c r="GN183" s="37"/>
      <c r="GO183" s="37"/>
      <c r="GP183" s="38"/>
      <c r="GQ183" s="41"/>
      <c r="GR183" s="37"/>
      <c r="GS183" s="37"/>
      <c r="GT183" s="37"/>
      <c r="GU183" s="38"/>
      <c r="GV183" s="41"/>
      <c r="GW183" s="37"/>
      <c r="GX183" s="37"/>
      <c r="GY183" s="37"/>
      <c r="GZ183" s="38"/>
      <c r="HA183" s="41"/>
      <c r="HB183" s="37"/>
      <c r="HC183" s="37"/>
      <c r="HD183" s="37"/>
      <c r="HE183" s="38"/>
      <c r="HF183" s="41"/>
      <c r="HG183" s="37"/>
      <c r="HH183" s="37"/>
      <c r="HI183" s="37"/>
      <c r="HJ183" s="38"/>
      <c r="HK183" s="41"/>
      <c r="HL183" s="37"/>
      <c r="HM183" s="37"/>
      <c r="HN183" s="37"/>
      <c r="HO183" s="38"/>
      <c r="HP183" s="41"/>
      <c r="HQ183" s="37"/>
      <c r="HR183" s="37"/>
      <c r="HS183" s="37"/>
      <c r="HT183" s="38"/>
      <c r="HU183" s="41"/>
      <c r="HV183" s="37"/>
      <c r="HW183" s="37"/>
      <c r="HX183" s="37"/>
      <c r="HY183" s="38"/>
      <c r="HZ183" s="41"/>
      <c r="IA183" s="37"/>
      <c r="IB183" s="37"/>
      <c r="IC183" s="37"/>
      <c r="ID183" s="38"/>
      <c r="IE183" s="41"/>
      <c r="IF183" s="37"/>
      <c r="IG183" s="37"/>
      <c r="IH183" s="37"/>
      <c r="II183" s="38"/>
      <c r="IJ183" s="41"/>
      <c r="IK183" s="37"/>
      <c r="IL183" s="37"/>
      <c r="IM183" s="37"/>
      <c r="IN183" s="38"/>
      <c r="IO183" s="41"/>
      <c r="IP183" s="37"/>
      <c r="IQ183" s="37"/>
      <c r="IR183" s="37"/>
      <c r="IS183" s="38"/>
      <c r="IT183" s="41"/>
      <c r="IU183" s="37"/>
      <c r="IV183" s="37"/>
      <c r="IW183" s="37"/>
      <c r="IX183" s="38"/>
      <c r="IY183" s="41"/>
      <c r="IZ183" s="37"/>
      <c r="JA183" s="37"/>
      <c r="JB183" s="37"/>
      <c r="JC183" s="38"/>
      <c r="JD183" s="41"/>
      <c r="JE183" s="37"/>
      <c r="JF183" s="37"/>
      <c r="JG183" s="37"/>
      <c r="JH183" s="38"/>
      <c r="JI183" s="41"/>
      <c r="JJ183" s="37"/>
      <c r="JK183" s="37"/>
      <c r="JL183" s="37"/>
      <c r="JM183" s="38"/>
      <c r="JN183" s="41"/>
      <c r="JO183" s="37"/>
      <c r="JP183" s="37"/>
      <c r="JQ183" s="37"/>
      <c r="JR183" s="38"/>
    </row>
    <row r="184" spans="1:278">
      <c r="A184" s="28"/>
      <c r="B184" s="231" t="s">
        <v>236</v>
      </c>
      <c r="C184" s="86"/>
      <c r="D184" s="86"/>
      <c r="E184" s="88" t="s">
        <v>23</v>
      </c>
      <c r="F184" s="89"/>
      <c r="G184" s="87"/>
      <c r="H184" s="67"/>
      <c r="I184" s="36"/>
      <c r="J184" s="37"/>
      <c r="K184" s="37"/>
      <c r="L184" s="37"/>
      <c r="M184" s="40"/>
      <c r="N184" s="44"/>
      <c r="O184" s="37"/>
      <c r="P184" s="37"/>
      <c r="Q184" s="37"/>
      <c r="R184" s="45"/>
      <c r="S184" s="41"/>
      <c r="T184" s="37"/>
      <c r="U184" s="37"/>
      <c r="V184" s="37"/>
      <c r="W184" s="40"/>
      <c r="X184" s="44"/>
      <c r="Y184" s="37"/>
      <c r="Z184" s="37"/>
      <c r="AA184" s="37"/>
      <c r="AB184" s="45"/>
      <c r="AC184" s="41"/>
      <c r="AD184" s="37"/>
      <c r="AE184" s="37"/>
      <c r="AF184" s="37"/>
      <c r="AG184" s="40"/>
      <c r="AH184" s="44"/>
      <c r="AI184" s="37"/>
      <c r="AJ184" s="37"/>
      <c r="AK184" s="37"/>
      <c r="AL184" s="45"/>
      <c r="AM184" s="41"/>
      <c r="AN184" s="37"/>
      <c r="AO184" s="37"/>
      <c r="AP184" s="37"/>
      <c r="AQ184" s="40"/>
      <c r="AR184" s="44"/>
      <c r="AS184" s="37"/>
      <c r="AT184" s="37"/>
      <c r="AU184" s="37"/>
      <c r="AV184" s="45"/>
      <c r="AW184" s="41"/>
      <c r="AX184" s="37"/>
      <c r="AY184" s="37"/>
      <c r="AZ184" s="37"/>
      <c r="BA184" s="40"/>
      <c r="BB184" s="44"/>
      <c r="BC184" s="37"/>
      <c r="BD184" s="37"/>
      <c r="BE184" s="37"/>
      <c r="BF184" s="45"/>
      <c r="BG184" s="41"/>
      <c r="BH184" s="37"/>
      <c r="BI184" s="37"/>
      <c r="BJ184" s="37"/>
      <c r="BK184" s="40"/>
      <c r="BL184" s="44"/>
      <c r="BM184" s="37"/>
      <c r="BN184" s="37"/>
      <c r="BO184" s="37"/>
      <c r="BP184" s="45"/>
      <c r="BQ184" s="41"/>
      <c r="BR184" s="37"/>
      <c r="BS184" s="37"/>
      <c r="BT184" s="37"/>
      <c r="BU184" s="40"/>
      <c r="BV184" s="44"/>
      <c r="BW184" s="37"/>
      <c r="BX184" s="37"/>
      <c r="BY184" s="37"/>
      <c r="BZ184" s="45"/>
      <c r="CA184" s="41"/>
      <c r="CB184" s="37"/>
      <c r="CC184" s="37"/>
      <c r="CD184" s="37"/>
      <c r="CE184" s="40"/>
      <c r="CF184" s="44"/>
      <c r="CG184" s="37"/>
      <c r="CH184" s="37"/>
      <c r="CI184" s="37"/>
      <c r="CJ184" s="45"/>
      <c r="CK184" s="41"/>
      <c r="CL184" s="37"/>
      <c r="CM184" s="37"/>
      <c r="CN184" s="37"/>
      <c r="CO184" s="40"/>
      <c r="CP184" s="44"/>
      <c r="CQ184" s="37"/>
      <c r="CR184" s="37"/>
      <c r="CS184" s="37"/>
      <c r="CT184" s="45"/>
      <c r="CU184" s="41"/>
      <c r="CV184" s="37"/>
      <c r="CW184" s="37"/>
      <c r="CX184" s="37"/>
      <c r="CY184" s="40"/>
      <c r="CZ184" s="44"/>
      <c r="DA184" s="37"/>
      <c r="DB184" s="37"/>
      <c r="DC184" s="37"/>
      <c r="DD184" s="45"/>
      <c r="DE184" s="41"/>
      <c r="DF184" s="37"/>
      <c r="DG184" s="37"/>
      <c r="DH184" s="37"/>
      <c r="DI184" s="40"/>
      <c r="DJ184" s="44"/>
      <c r="DK184" s="37"/>
      <c r="DL184" s="37"/>
      <c r="DM184" s="37"/>
      <c r="DN184" s="45"/>
      <c r="DO184" s="41"/>
      <c r="DP184" s="37"/>
      <c r="DQ184" s="37"/>
      <c r="DR184" s="37"/>
      <c r="DS184" s="40"/>
      <c r="DT184" s="44"/>
      <c r="DU184" s="37"/>
      <c r="DV184" s="37"/>
      <c r="DW184" s="37"/>
      <c r="DX184" s="45"/>
      <c r="DY184" s="44"/>
      <c r="DZ184" s="37"/>
      <c r="EA184" s="37"/>
      <c r="EB184" s="37"/>
      <c r="EC184" s="45"/>
      <c r="ED184" s="41"/>
      <c r="EE184" s="37"/>
      <c r="EF184" s="37"/>
      <c r="EG184" s="37"/>
      <c r="EH184" s="38"/>
      <c r="EI184" s="41"/>
      <c r="EJ184" s="37"/>
      <c r="EK184" s="37"/>
      <c r="EL184" s="37"/>
      <c r="EM184" s="38"/>
      <c r="EN184" s="41"/>
      <c r="EO184" s="37"/>
      <c r="EP184" s="37"/>
      <c r="EQ184" s="37"/>
      <c r="ER184" s="38"/>
      <c r="ES184" s="41"/>
      <c r="ET184" s="37"/>
      <c r="EU184" s="37"/>
      <c r="EV184" s="37"/>
      <c r="EW184" s="38"/>
      <c r="EX184" s="41"/>
      <c r="EY184" s="37"/>
      <c r="EZ184" s="37"/>
      <c r="FA184" s="37"/>
      <c r="FB184" s="38"/>
      <c r="FC184" s="41"/>
      <c r="FD184" s="37"/>
      <c r="FE184" s="37"/>
      <c r="FF184" s="37"/>
      <c r="FG184" s="38"/>
      <c r="FH184" s="41"/>
      <c r="FI184" s="37"/>
      <c r="FJ184" s="37"/>
      <c r="FK184" s="37"/>
      <c r="FL184" s="38"/>
      <c r="FM184" s="41"/>
      <c r="FN184" s="37"/>
      <c r="FO184" s="37"/>
      <c r="FP184" s="37"/>
      <c r="FQ184" s="38"/>
      <c r="FR184" s="41"/>
      <c r="FS184" s="37"/>
      <c r="FT184" s="37"/>
      <c r="FU184" s="37"/>
      <c r="FV184" s="38"/>
      <c r="FW184" s="41"/>
      <c r="FX184" s="37"/>
      <c r="FY184" s="37"/>
      <c r="FZ184" s="37"/>
      <c r="GA184" s="38"/>
      <c r="GB184" s="41"/>
      <c r="GC184" s="37"/>
      <c r="GD184" s="37"/>
      <c r="GE184" s="37"/>
      <c r="GF184" s="38"/>
      <c r="GG184" s="41"/>
      <c r="GH184" s="37"/>
      <c r="GI184" s="37"/>
      <c r="GJ184" s="37"/>
      <c r="GK184" s="38"/>
      <c r="GL184" s="41"/>
      <c r="GM184" s="37"/>
      <c r="GN184" s="37"/>
      <c r="GO184" s="37"/>
      <c r="GP184" s="38"/>
      <c r="GQ184" s="41"/>
      <c r="GR184" s="37"/>
      <c r="GS184" s="37"/>
      <c r="GT184" s="37"/>
      <c r="GU184" s="38"/>
      <c r="GV184" s="41"/>
      <c r="GW184" s="37"/>
      <c r="GX184" s="37"/>
      <c r="GY184" s="37"/>
      <c r="GZ184" s="38"/>
      <c r="HA184" s="41"/>
      <c r="HB184" s="37"/>
      <c r="HC184" s="37"/>
      <c r="HD184" s="37"/>
      <c r="HE184" s="38"/>
      <c r="HF184" s="41"/>
      <c r="HG184" s="37"/>
      <c r="HH184" s="37"/>
      <c r="HI184" s="37"/>
      <c r="HJ184" s="38"/>
      <c r="HK184" s="41"/>
      <c r="HL184" s="37"/>
      <c r="HM184" s="37"/>
      <c r="HN184" s="37"/>
      <c r="HO184" s="38"/>
      <c r="HP184" s="41"/>
      <c r="HQ184" s="37"/>
      <c r="HR184" s="37"/>
      <c r="HS184" s="37"/>
      <c r="HT184" s="38"/>
      <c r="HU184" s="41"/>
      <c r="HV184" s="37"/>
      <c r="HW184" s="37"/>
      <c r="HX184" s="37"/>
      <c r="HY184" s="38"/>
      <c r="HZ184" s="41"/>
      <c r="IA184" s="37"/>
      <c r="IB184" s="37"/>
      <c r="IC184" s="37"/>
      <c r="ID184" s="38"/>
      <c r="IE184" s="41"/>
      <c r="IF184" s="37"/>
      <c r="IG184" s="37"/>
      <c r="IH184" s="37"/>
      <c r="II184" s="38"/>
      <c r="IJ184" s="41"/>
      <c r="IK184" s="37"/>
      <c r="IL184" s="37"/>
      <c r="IM184" s="37"/>
      <c r="IN184" s="38"/>
      <c r="IO184" s="41"/>
      <c r="IP184" s="37"/>
      <c r="IQ184" s="37"/>
      <c r="IR184" s="37"/>
      <c r="IS184" s="38"/>
      <c r="IT184" s="41"/>
      <c r="IU184" s="37"/>
      <c r="IV184" s="37"/>
      <c r="IW184" s="37"/>
      <c r="IX184" s="38"/>
      <c r="IY184" s="41"/>
      <c r="IZ184" s="37"/>
      <c r="JA184" s="37"/>
      <c r="JB184" s="37"/>
      <c r="JC184" s="38"/>
      <c r="JD184" s="41"/>
      <c r="JE184" s="37"/>
      <c r="JF184" s="37"/>
      <c r="JG184" s="37"/>
      <c r="JH184" s="38"/>
      <c r="JI184" s="41"/>
      <c r="JJ184" s="37"/>
      <c r="JK184" s="37"/>
      <c r="JL184" s="37"/>
      <c r="JM184" s="38"/>
      <c r="JN184" s="41"/>
      <c r="JO184" s="37"/>
      <c r="JP184" s="37"/>
      <c r="JQ184" s="37"/>
      <c r="JR184" s="38"/>
    </row>
    <row r="185" spans="1:278">
      <c r="A185" s="28"/>
      <c r="B185" s="231" t="s">
        <v>237</v>
      </c>
      <c r="C185" s="86"/>
      <c r="D185" s="86"/>
      <c r="E185" s="88" t="s">
        <v>21</v>
      </c>
      <c r="F185" s="89"/>
      <c r="G185" s="87"/>
      <c r="H185" s="67"/>
      <c r="I185" s="36"/>
      <c r="J185" s="37"/>
      <c r="K185" s="37"/>
      <c r="L185" s="37"/>
      <c r="M185" s="40"/>
      <c r="N185" s="44"/>
      <c r="O185" s="37"/>
      <c r="P185" s="37"/>
      <c r="Q185" s="37"/>
      <c r="R185" s="45"/>
      <c r="S185" s="41"/>
      <c r="T185" s="37"/>
      <c r="U185" s="37"/>
      <c r="V185" s="37"/>
      <c r="W185" s="40"/>
      <c r="X185" s="44"/>
      <c r="Y185" s="37"/>
      <c r="Z185" s="37"/>
      <c r="AA185" s="37"/>
      <c r="AB185" s="45"/>
      <c r="AC185" s="41"/>
      <c r="AD185" s="37"/>
      <c r="AE185" s="37"/>
      <c r="AF185" s="37"/>
      <c r="AG185" s="40"/>
      <c r="AH185" s="44"/>
      <c r="AI185" s="37"/>
      <c r="AJ185" s="37"/>
      <c r="AK185" s="37"/>
      <c r="AL185" s="45"/>
      <c r="AM185" s="41"/>
      <c r="AN185" s="37"/>
      <c r="AO185" s="37"/>
      <c r="AP185" s="37"/>
      <c r="AQ185" s="40"/>
      <c r="AR185" s="44"/>
      <c r="AS185" s="37"/>
      <c r="AT185" s="37"/>
      <c r="AU185" s="37"/>
      <c r="AV185" s="45"/>
      <c r="AW185" s="41"/>
      <c r="AX185" s="37"/>
      <c r="AY185" s="37"/>
      <c r="AZ185" s="37"/>
      <c r="BA185" s="40"/>
      <c r="BB185" s="44"/>
      <c r="BC185" s="37"/>
      <c r="BD185" s="37"/>
      <c r="BE185" s="37"/>
      <c r="BF185" s="45"/>
      <c r="BG185" s="41"/>
      <c r="BH185" s="37"/>
      <c r="BI185" s="37"/>
      <c r="BJ185" s="37"/>
      <c r="BK185" s="40"/>
      <c r="BL185" s="44"/>
      <c r="BM185" s="37"/>
      <c r="BN185" s="37"/>
      <c r="BO185" s="37"/>
      <c r="BP185" s="45"/>
      <c r="BQ185" s="41"/>
      <c r="BR185" s="37"/>
      <c r="BS185" s="37"/>
      <c r="BT185" s="37"/>
      <c r="BU185" s="40"/>
      <c r="BV185" s="44"/>
      <c r="BW185" s="37"/>
      <c r="BX185" s="37"/>
      <c r="BY185" s="37"/>
      <c r="BZ185" s="45"/>
      <c r="CA185" s="41"/>
      <c r="CB185" s="37"/>
      <c r="CC185" s="37"/>
      <c r="CD185" s="37"/>
      <c r="CE185" s="40"/>
      <c r="CF185" s="44"/>
      <c r="CG185" s="37"/>
      <c r="CH185" s="37"/>
      <c r="CI185" s="37"/>
      <c r="CJ185" s="45"/>
      <c r="CK185" s="41"/>
      <c r="CL185" s="37"/>
      <c r="CM185" s="37"/>
      <c r="CN185" s="37"/>
      <c r="CO185" s="40"/>
      <c r="CP185" s="44"/>
      <c r="CQ185" s="37"/>
      <c r="CR185" s="37"/>
      <c r="CS185" s="37"/>
      <c r="CT185" s="45"/>
      <c r="CU185" s="41"/>
      <c r="CV185" s="37"/>
      <c r="CW185" s="37"/>
      <c r="CX185" s="37"/>
      <c r="CY185" s="40"/>
      <c r="CZ185" s="44"/>
      <c r="DA185" s="37"/>
      <c r="DB185" s="37"/>
      <c r="DC185" s="37"/>
      <c r="DD185" s="45"/>
      <c r="DE185" s="41"/>
      <c r="DF185" s="37"/>
      <c r="DG185" s="37"/>
      <c r="DH185" s="37"/>
      <c r="DI185" s="40"/>
      <c r="DJ185" s="44"/>
      <c r="DK185" s="37"/>
      <c r="DL185" s="37"/>
      <c r="DM185" s="37"/>
      <c r="DN185" s="45"/>
      <c r="DO185" s="41"/>
      <c r="DP185" s="37"/>
      <c r="DQ185" s="37"/>
      <c r="DR185" s="37"/>
      <c r="DS185" s="40"/>
      <c r="DT185" s="44"/>
      <c r="DU185" s="37"/>
      <c r="DV185" s="37"/>
      <c r="DW185" s="37"/>
      <c r="DX185" s="45"/>
      <c r="DY185" s="44"/>
      <c r="DZ185" s="37"/>
      <c r="EA185" s="37"/>
      <c r="EB185" s="37"/>
      <c r="EC185" s="45"/>
      <c r="ED185" s="41"/>
      <c r="EE185" s="37"/>
      <c r="EF185" s="37"/>
      <c r="EG185" s="37"/>
      <c r="EH185" s="38"/>
      <c r="EI185" s="41"/>
      <c r="EJ185" s="37"/>
      <c r="EK185" s="37"/>
      <c r="EL185" s="37"/>
      <c r="EM185" s="38"/>
      <c r="EN185" s="41"/>
      <c r="EO185" s="37"/>
      <c r="EP185" s="37"/>
      <c r="EQ185" s="37"/>
      <c r="ER185" s="38"/>
      <c r="ES185" s="41"/>
      <c r="ET185" s="37"/>
      <c r="EU185" s="37"/>
      <c r="EV185" s="37"/>
      <c r="EW185" s="38"/>
      <c r="EX185" s="41"/>
      <c r="EY185" s="37"/>
      <c r="EZ185" s="37"/>
      <c r="FA185" s="37"/>
      <c r="FB185" s="38"/>
      <c r="FC185" s="41"/>
      <c r="FD185" s="37"/>
      <c r="FE185" s="37"/>
      <c r="FF185" s="37"/>
      <c r="FG185" s="38"/>
      <c r="FH185" s="41"/>
      <c r="FI185" s="37"/>
      <c r="FJ185" s="37"/>
      <c r="FK185" s="37"/>
      <c r="FL185" s="38"/>
      <c r="FM185" s="41"/>
      <c r="FN185" s="37"/>
      <c r="FO185" s="37"/>
      <c r="FP185" s="37"/>
      <c r="FQ185" s="38"/>
      <c r="FR185" s="41"/>
      <c r="FS185" s="37"/>
      <c r="FT185" s="37"/>
      <c r="FU185" s="37"/>
      <c r="FV185" s="38"/>
      <c r="FW185" s="41"/>
      <c r="FX185" s="37"/>
      <c r="FY185" s="37"/>
      <c r="FZ185" s="37"/>
      <c r="GA185" s="38"/>
      <c r="GB185" s="41"/>
      <c r="GC185" s="37"/>
      <c r="GD185" s="37"/>
      <c r="GE185" s="37"/>
      <c r="GF185" s="38"/>
      <c r="GG185" s="41"/>
      <c r="GH185" s="37"/>
      <c r="GI185" s="37"/>
      <c r="GJ185" s="37"/>
      <c r="GK185" s="38"/>
      <c r="GL185" s="41"/>
      <c r="GM185" s="37"/>
      <c r="GN185" s="37"/>
      <c r="GO185" s="37"/>
      <c r="GP185" s="38"/>
      <c r="GQ185" s="41"/>
      <c r="GR185" s="37"/>
      <c r="GS185" s="37"/>
      <c r="GT185" s="37"/>
      <c r="GU185" s="38"/>
      <c r="GV185" s="41"/>
      <c r="GW185" s="37"/>
      <c r="GX185" s="37"/>
      <c r="GY185" s="37"/>
      <c r="GZ185" s="38"/>
      <c r="HA185" s="41"/>
      <c r="HB185" s="37"/>
      <c r="HC185" s="37"/>
      <c r="HD185" s="37"/>
      <c r="HE185" s="38"/>
      <c r="HF185" s="41"/>
      <c r="HG185" s="37"/>
      <c r="HH185" s="37"/>
      <c r="HI185" s="37"/>
      <c r="HJ185" s="38"/>
      <c r="HK185" s="41"/>
      <c r="HL185" s="37"/>
      <c r="HM185" s="37"/>
      <c r="HN185" s="37"/>
      <c r="HO185" s="38"/>
      <c r="HP185" s="41"/>
      <c r="HQ185" s="37"/>
      <c r="HR185" s="37"/>
      <c r="HS185" s="37"/>
      <c r="HT185" s="38"/>
      <c r="HU185" s="41"/>
      <c r="HV185" s="37"/>
      <c r="HW185" s="37"/>
      <c r="HX185" s="37"/>
      <c r="HY185" s="38"/>
      <c r="HZ185" s="41"/>
      <c r="IA185" s="37"/>
      <c r="IB185" s="37"/>
      <c r="IC185" s="37"/>
      <c r="ID185" s="38"/>
      <c r="IE185" s="41"/>
      <c r="IF185" s="37"/>
      <c r="IG185" s="37"/>
      <c r="IH185" s="37"/>
      <c r="II185" s="38"/>
      <c r="IJ185" s="41"/>
      <c r="IK185" s="37"/>
      <c r="IL185" s="37"/>
      <c r="IM185" s="37"/>
      <c r="IN185" s="38"/>
      <c r="IO185" s="41"/>
      <c r="IP185" s="37"/>
      <c r="IQ185" s="37"/>
      <c r="IR185" s="37"/>
      <c r="IS185" s="38"/>
      <c r="IT185" s="41"/>
      <c r="IU185" s="37"/>
      <c r="IV185" s="37"/>
      <c r="IW185" s="37"/>
      <c r="IX185" s="38"/>
      <c r="IY185" s="41"/>
      <c r="IZ185" s="37"/>
      <c r="JA185" s="37"/>
      <c r="JB185" s="37"/>
      <c r="JC185" s="38"/>
      <c r="JD185" s="41"/>
      <c r="JE185" s="37"/>
      <c r="JF185" s="37"/>
      <c r="JG185" s="37"/>
      <c r="JH185" s="38"/>
      <c r="JI185" s="41"/>
      <c r="JJ185" s="37"/>
      <c r="JK185" s="37"/>
      <c r="JL185" s="37"/>
      <c r="JM185" s="38"/>
      <c r="JN185" s="41"/>
      <c r="JO185" s="37"/>
      <c r="JP185" s="37"/>
      <c r="JQ185" s="37"/>
      <c r="JR185" s="38"/>
    </row>
    <row r="186" spans="1:278">
      <c r="A186" s="28"/>
      <c r="B186" s="231" t="s">
        <v>238</v>
      </c>
      <c r="C186" s="86"/>
      <c r="D186" s="86"/>
      <c r="E186" s="88" t="s">
        <v>21</v>
      </c>
      <c r="F186" s="89"/>
      <c r="G186" s="87"/>
      <c r="H186" s="67"/>
      <c r="I186" s="36"/>
      <c r="J186" s="37"/>
      <c r="K186" s="37"/>
      <c r="L186" s="37"/>
      <c r="M186" s="40"/>
      <c r="N186" s="44"/>
      <c r="O186" s="37"/>
      <c r="P186" s="37"/>
      <c r="Q186" s="37"/>
      <c r="R186" s="45"/>
      <c r="S186" s="41"/>
      <c r="T186" s="37"/>
      <c r="U186" s="37"/>
      <c r="V186" s="37"/>
      <c r="W186" s="40"/>
      <c r="X186" s="44"/>
      <c r="Y186" s="37"/>
      <c r="Z186" s="37"/>
      <c r="AA186" s="37"/>
      <c r="AB186" s="45"/>
      <c r="AC186" s="41"/>
      <c r="AD186" s="37"/>
      <c r="AE186" s="37"/>
      <c r="AF186" s="37"/>
      <c r="AG186" s="40"/>
      <c r="AH186" s="44"/>
      <c r="AI186" s="37"/>
      <c r="AJ186" s="37"/>
      <c r="AK186" s="37"/>
      <c r="AL186" s="45"/>
      <c r="AM186" s="41"/>
      <c r="AN186" s="37"/>
      <c r="AO186" s="37"/>
      <c r="AP186" s="37"/>
      <c r="AQ186" s="40"/>
      <c r="AR186" s="44"/>
      <c r="AS186" s="37"/>
      <c r="AT186" s="37"/>
      <c r="AU186" s="37"/>
      <c r="AV186" s="45"/>
      <c r="AW186" s="41"/>
      <c r="AX186" s="37"/>
      <c r="AY186" s="37"/>
      <c r="AZ186" s="37"/>
      <c r="BA186" s="40"/>
      <c r="BB186" s="44"/>
      <c r="BC186" s="37"/>
      <c r="BD186" s="37"/>
      <c r="BE186" s="37"/>
      <c r="BF186" s="45"/>
      <c r="BG186" s="41"/>
      <c r="BH186" s="37"/>
      <c r="BI186" s="37"/>
      <c r="BJ186" s="37"/>
      <c r="BK186" s="40"/>
      <c r="BL186" s="44"/>
      <c r="BM186" s="37"/>
      <c r="BN186" s="37"/>
      <c r="BO186" s="37"/>
      <c r="BP186" s="45"/>
      <c r="BQ186" s="41"/>
      <c r="BR186" s="37"/>
      <c r="BS186" s="37"/>
      <c r="BT186" s="37"/>
      <c r="BU186" s="40"/>
      <c r="BV186" s="44"/>
      <c r="BW186" s="37"/>
      <c r="BX186" s="37"/>
      <c r="BY186" s="37"/>
      <c r="BZ186" s="45"/>
      <c r="CA186" s="41"/>
      <c r="CB186" s="37"/>
      <c r="CC186" s="37"/>
      <c r="CD186" s="37"/>
      <c r="CE186" s="40"/>
      <c r="CF186" s="44"/>
      <c r="CG186" s="37"/>
      <c r="CH186" s="37"/>
      <c r="CI186" s="37"/>
      <c r="CJ186" s="45"/>
      <c r="CK186" s="41"/>
      <c r="CL186" s="37"/>
      <c r="CM186" s="37"/>
      <c r="CN186" s="37"/>
      <c r="CO186" s="40"/>
      <c r="CP186" s="44"/>
      <c r="CQ186" s="37"/>
      <c r="CR186" s="37"/>
      <c r="CS186" s="37"/>
      <c r="CT186" s="45"/>
      <c r="CU186" s="41"/>
      <c r="CV186" s="37"/>
      <c r="CW186" s="37"/>
      <c r="CX186" s="37"/>
      <c r="CY186" s="40"/>
      <c r="CZ186" s="44"/>
      <c r="DA186" s="37"/>
      <c r="DB186" s="37"/>
      <c r="DC186" s="37"/>
      <c r="DD186" s="45"/>
      <c r="DE186" s="41"/>
      <c r="DF186" s="37"/>
      <c r="DG186" s="37"/>
      <c r="DH186" s="37"/>
      <c r="DI186" s="40"/>
      <c r="DJ186" s="44"/>
      <c r="DK186" s="37"/>
      <c r="DL186" s="37"/>
      <c r="DM186" s="37"/>
      <c r="DN186" s="45"/>
      <c r="DO186" s="41"/>
      <c r="DP186" s="37"/>
      <c r="DQ186" s="37"/>
      <c r="DR186" s="37"/>
      <c r="DS186" s="40"/>
      <c r="DT186" s="44"/>
      <c r="DU186" s="37"/>
      <c r="DV186" s="37"/>
      <c r="DW186" s="37"/>
      <c r="DX186" s="45"/>
      <c r="DY186" s="44"/>
      <c r="DZ186" s="37"/>
      <c r="EA186" s="37"/>
      <c r="EB186" s="37"/>
      <c r="EC186" s="45"/>
      <c r="ED186" s="41"/>
      <c r="EE186" s="37"/>
      <c r="EF186" s="37"/>
      <c r="EG186" s="37"/>
      <c r="EH186" s="38"/>
      <c r="EI186" s="41"/>
      <c r="EJ186" s="37"/>
      <c r="EK186" s="37"/>
      <c r="EL186" s="37"/>
      <c r="EM186" s="38"/>
      <c r="EN186" s="41"/>
      <c r="EO186" s="37"/>
      <c r="EP186" s="37"/>
      <c r="EQ186" s="37"/>
      <c r="ER186" s="38"/>
      <c r="ES186" s="41"/>
      <c r="ET186" s="37"/>
      <c r="EU186" s="37"/>
      <c r="EV186" s="37"/>
      <c r="EW186" s="38"/>
      <c r="EX186" s="41"/>
      <c r="EY186" s="37"/>
      <c r="EZ186" s="37"/>
      <c r="FA186" s="37"/>
      <c r="FB186" s="38"/>
      <c r="FC186" s="41"/>
      <c r="FD186" s="37"/>
      <c r="FE186" s="37"/>
      <c r="FF186" s="37"/>
      <c r="FG186" s="38"/>
      <c r="FH186" s="41"/>
      <c r="FI186" s="37"/>
      <c r="FJ186" s="37"/>
      <c r="FK186" s="37"/>
      <c r="FL186" s="38"/>
      <c r="FM186" s="41"/>
      <c r="FN186" s="37"/>
      <c r="FO186" s="37"/>
      <c r="FP186" s="37"/>
      <c r="FQ186" s="38"/>
      <c r="FR186" s="41"/>
      <c r="FS186" s="37"/>
      <c r="FT186" s="37"/>
      <c r="FU186" s="37"/>
      <c r="FV186" s="38"/>
      <c r="FW186" s="41"/>
      <c r="FX186" s="37"/>
      <c r="FY186" s="37"/>
      <c r="FZ186" s="37"/>
      <c r="GA186" s="38"/>
      <c r="GB186" s="41"/>
      <c r="GC186" s="37"/>
      <c r="GD186" s="37"/>
      <c r="GE186" s="37"/>
      <c r="GF186" s="38"/>
      <c r="GG186" s="41"/>
      <c r="GH186" s="37"/>
      <c r="GI186" s="37"/>
      <c r="GJ186" s="37"/>
      <c r="GK186" s="38"/>
      <c r="GL186" s="41"/>
      <c r="GM186" s="37"/>
      <c r="GN186" s="37"/>
      <c r="GO186" s="37"/>
      <c r="GP186" s="38"/>
      <c r="GQ186" s="41"/>
      <c r="GR186" s="37"/>
      <c r="GS186" s="37"/>
      <c r="GT186" s="37"/>
      <c r="GU186" s="38"/>
      <c r="GV186" s="41"/>
      <c r="GW186" s="37"/>
      <c r="GX186" s="37"/>
      <c r="GY186" s="37"/>
      <c r="GZ186" s="38"/>
      <c r="HA186" s="41"/>
      <c r="HB186" s="37"/>
      <c r="HC186" s="37"/>
      <c r="HD186" s="37"/>
      <c r="HE186" s="38"/>
      <c r="HF186" s="41"/>
      <c r="HG186" s="37"/>
      <c r="HH186" s="37"/>
      <c r="HI186" s="37"/>
      <c r="HJ186" s="38"/>
      <c r="HK186" s="41"/>
      <c r="HL186" s="37"/>
      <c r="HM186" s="37"/>
      <c r="HN186" s="37"/>
      <c r="HO186" s="38"/>
      <c r="HP186" s="41"/>
      <c r="HQ186" s="37"/>
      <c r="HR186" s="37"/>
      <c r="HS186" s="37"/>
      <c r="HT186" s="38"/>
      <c r="HU186" s="41"/>
      <c r="HV186" s="37"/>
      <c r="HW186" s="37"/>
      <c r="HX186" s="37"/>
      <c r="HY186" s="38"/>
      <c r="HZ186" s="41"/>
      <c r="IA186" s="37"/>
      <c r="IB186" s="37"/>
      <c r="IC186" s="37"/>
      <c r="ID186" s="38"/>
      <c r="IE186" s="41"/>
      <c r="IF186" s="37"/>
      <c r="IG186" s="37"/>
      <c r="IH186" s="37"/>
      <c r="II186" s="38"/>
      <c r="IJ186" s="41"/>
      <c r="IK186" s="37"/>
      <c r="IL186" s="37"/>
      <c r="IM186" s="37"/>
      <c r="IN186" s="38"/>
      <c r="IO186" s="41"/>
      <c r="IP186" s="37"/>
      <c r="IQ186" s="37"/>
      <c r="IR186" s="37"/>
      <c r="IS186" s="38"/>
      <c r="IT186" s="41"/>
      <c r="IU186" s="37"/>
      <c r="IV186" s="37"/>
      <c r="IW186" s="37"/>
      <c r="IX186" s="38"/>
      <c r="IY186" s="41"/>
      <c r="IZ186" s="37"/>
      <c r="JA186" s="37"/>
      <c r="JB186" s="37"/>
      <c r="JC186" s="38"/>
      <c r="JD186" s="41"/>
      <c r="JE186" s="37"/>
      <c r="JF186" s="37"/>
      <c r="JG186" s="37"/>
      <c r="JH186" s="38"/>
      <c r="JI186" s="41"/>
      <c r="JJ186" s="37"/>
      <c r="JK186" s="37"/>
      <c r="JL186" s="37"/>
      <c r="JM186" s="38"/>
      <c r="JN186" s="41"/>
      <c r="JO186" s="37"/>
      <c r="JP186" s="37"/>
      <c r="JQ186" s="37"/>
      <c r="JR186" s="38"/>
    </row>
    <row r="187" spans="1:278">
      <c r="A187" s="28"/>
      <c r="B187" s="231" t="s">
        <v>239</v>
      </c>
      <c r="C187" s="86"/>
      <c r="D187" s="86"/>
      <c r="E187" s="88" t="s">
        <v>21</v>
      </c>
      <c r="F187" s="89"/>
      <c r="G187" s="87"/>
      <c r="H187" s="67"/>
      <c r="I187" s="36"/>
      <c r="J187" s="37"/>
      <c r="K187" s="37"/>
      <c r="L187" s="37"/>
      <c r="M187" s="40"/>
      <c r="N187" s="44"/>
      <c r="O187" s="37"/>
      <c r="P187" s="37"/>
      <c r="Q187" s="37"/>
      <c r="R187" s="45"/>
      <c r="S187" s="41"/>
      <c r="T187" s="37"/>
      <c r="U187" s="37"/>
      <c r="V187" s="37"/>
      <c r="W187" s="40"/>
      <c r="X187" s="44"/>
      <c r="Y187" s="37"/>
      <c r="Z187" s="37"/>
      <c r="AA187" s="37"/>
      <c r="AB187" s="45"/>
      <c r="AC187" s="41"/>
      <c r="AD187" s="37"/>
      <c r="AE187" s="37"/>
      <c r="AF187" s="37"/>
      <c r="AG187" s="40"/>
      <c r="AH187" s="44"/>
      <c r="AI187" s="37"/>
      <c r="AJ187" s="37"/>
      <c r="AK187" s="37"/>
      <c r="AL187" s="45"/>
      <c r="AM187" s="41"/>
      <c r="AN187" s="37"/>
      <c r="AO187" s="37"/>
      <c r="AP187" s="37"/>
      <c r="AQ187" s="40"/>
      <c r="AR187" s="44"/>
      <c r="AS187" s="37"/>
      <c r="AT187" s="37"/>
      <c r="AU187" s="37"/>
      <c r="AV187" s="45"/>
      <c r="AW187" s="41"/>
      <c r="AX187" s="37"/>
      <c r="AY187" s="37"/>
      <c r="AZ187" s="37"/>
      <c r="BA187" s="40"/>
      <c r="BB187" s="44"/>
      <c r="BC187" s="37"/>
      <c r="BD187" s="37"/>
      <c r="BE187" s="37"/>
      <c r="BF187" s="45"/>
      <c r="BG187" s="41"/>
      <c r="BH187" s="37"/>
      <c r="BI187" s="37"/>
      <c r="BJ187" s="37"/>
      <c r="BK187" s="40"/>
      <c r="BL187" s="44"/>
      <c r="BM187" s="37"/>
      <c r="BN187" s="37"/>
      <c r="BO187" s="37"/>
      <c r="BP187" s="45"/>
      <c r="BQ187" s="41"/>
      <c r="BR187" s="37"/>
      <c r="BS187" s="37"/>
      <c r="BT187" s="37"/>
      <c r="BU187" s="40"/>
      <c r="BV187" s="44"/>
      <c r="BW187" s="37"/>
      <c r="BX187" s="37"/>
      <c r="BY187" s="37"/>
      <c r="BZ187" s="45"/>
      <c r="CA187" s="41"/>
      <c r="CB187" s="37"/>
      <c r="CC187" s="37"/>
      <c r="CD187" s="37"/>
      <c r="CE187" s="40"/>
      <c r="CF187" s="44"/>
      <c r="CG187" s="37"/>
      <c r="CH187" s="37"/>
      <c r="CI187" s="37"/>
      <c r="CJ187" s="45"/>
      <c r="CK187" s="41"/>
      <c r="CL187" s="37"/>
      <c r="CM187" s="37"/>
      <c r="CN187" s="37"/>
      <c r="CO187" s="40"/>
      <c r="CP187" s="44"/>
      <c r="CQ187" s="37"/>
      <c r="CR187" s="37"/>
      <c r="CS187" s="37"/>
      <c r="CT187" s="45"/>
      <c r="CU187" s="41"/>
      <c r="CV187" s="37"/>
      <c r="CW187" s="37"/>
      <c r="CX187" s="37"/>
      <c r="CY187" s="40"/>
      <c r="CZ187" s="44"/>
      <c r="DA187" s="37"/>
      <c r="DB187" s="37"/>
      <c r="DC187" s="37"/>
      <c r="DD187" s="45"/>
      <c r="DE187" s="41"/>
      <c r="DF187" s="37"/>
      <c r="DG187" s="37"/>
      <c r="DH187" s="37"/>
      <c r="DI187" s="40"/>
      <c r="DJ187" s="44"/>
      <c r="DK187" s="37"/>
      <c r="DL187" s="37"/>
      <c r="DM187" s="37"/>
      <c r="DN187" s="45"/>
      <c r="DO187" s="41"/>
      <c r="DP187" s="37"/>
      <c r="DQ187" s="37"/>
      <c r="DR187" s="37"/>
      <c r="DS187" s="40"/>
      <c r="DT187" s="44"/>
      <c r="DU187" s="37"/>
      <c r="DV187" s="37"/>
      <c r="DW187" s="37"/>
      <c r="DX187" s="45"/>
      <c r="DY187" s="44"/>
      <c r="DZ187" s="37"/>
      <c r="EA187" s="37"/>
      <c r="EB187" s="37"/>
      <c r="EC187" s="45"/>
      <c r="ED187" s="41"/>
      <c r="EE187" s="37"/>
      <c r="EF187" s="37"/>
      <c r="EG187" s="37"/>
      <c r="EH187" s="38"/>
      <c r="EI187" s="41"/>
      <c r="EJ187" s="37"/>
      <c r="EK187" s="37"/>
      <c r="EL187" s="37"/>
      <c r="EM187" s="38"/>
      <c r="EN187" s="41"/>
      <c r="EO187" s="37"/>
      <c r="EP187" s="37"/>
      <c r="EQ187" s="37"/>
      <c r="ER187" s="38"/>
      <c r="ES187" s="41"/>
      <c r="ET187" s="37"/>
      <c r="EU187" s="37"/>
      <c r="EV187" s="37"/>
      <c r="EW187" s="38"/>
      <c r="EX187" s="41"/>
      <c r="EY187" s="37"/>
      <c r="EZ187" s="37"/>
      <c r="FA187" s="37"/>
      <c r="FB187" s="38"/>
      <c r="FC187" s="41"/>
      <c r="FD187" s="37"/>
      <c r="FE187" s="37"/>
      <c r="FF187" s="37"/>
      <c r="FG187" s="38"/>
      <c r="FH187" s="41"/>
      <c r="FI187" s="37"/>
      <c r="FJ187" s="37"/>
      <c r="FK187" s="37"/>
      <c r="FL187" s="38"/>
      <c r="FM187" s="41"/>
      <c r="FN187" s="37"/>
      <c r="FO187" s="37"/>
      <c r="FP187" s="37"/>
      <c r="FQ187" s="38"/>
      <c r="FR187" s="41"/>
      <c r="FS187" s="37"/>
      <c r="FT187" s="37"/>
      <c r="FU187" s="37"/>
      <c r="FV187" s="38"/>
      <c r="FW187" s="41"/>
      <c r="FX187" s="37"/>
      <c r="FY187" s="37"/>
      <c r="FZ187" s="37"/>
      <c r="GA187" s="38"/>
      <c r="GB187" s="41"/>
      <c r="GC187" s="37"/>
      <c r="GD187" s="37"/>
      <c r="GE187" s="37"/>
      <c r="GF187" s="38"/>
      <c r="GG187" s="41"/>
      <c r="GH187" s="37"/>
      <c r="GI187" s="37"/>
      <c r="GJ187" s="37"/>
      <c r="GK187" s="38"/>
      <c r="GL187" s="41"/>
      <c r="GM187" s="37"/>
      <c r="GN187" s="37"/>
      <c r="GO187" s="37"/>
      <c r="GP187" s="38"/>
      <c r="GQ187" s="41"/>
      <c r="GR187" s="37"/>
      <c r="GS187" s="37"/>
      <c r="GT187" s="37"/>
      <c r="GU187" s="38"/>
      <c r="GV187" s="41"/>
      <c r="GW187" s="37"/>
      <c r="GX187" s="37"/>
      <c r="GY187" s="37"/>
      <c r="GZ187" s="38"/>
      <c r="HA187" s="41"/>
      <c r="HB187" s="37"/>
      <c r="HC187" s="37"/>
      <c r="HD187" s="37"/>
      <c r="HE187" s="38"/>
      <c r="HF187" s="41"/>
      <c r="HG187" s="37"/>
      <c r="HH187" s="37"/>
      <c r="HI187" s="37"/>
      <c r="HJ187" s="38"/>
      <c r="HK187" s="41"/>
      <c r="HL187" s="37"/>
      <c r="HM187" s="37"/>
      <c r="HN187" s="37"/>
      <c r="HO187" s="38"/>
      <c r="HP187" s="41"/>
      <c r="HQ187" s="37"/>
      <c r="HR187" s="37"/>
      <c r="HS187" s="37"/>
      <c r="HT187" s="38"/>
      <c r="HU187" s="41"/>
      <c r="HV187" s="37"/>
      <c r="HW187" s="37"/>
      <c r="HX187" s="37"/>
      <c r="HY187" s="38"/>
      <c r="HZ187" s="41"/>
      <c r="IA187" s="37"/>
      <c r="IB187" s="37"/>
      <c r="IC187" s="37"/>
      <c r="ID187" s="38"/>
      <c r="IE187" s="41"/>
      <c r="IF187" s="37"/>
      <c r="IG187" s="37"/>
      <c r="IH187" s="37"/>
      <c r="II187" s="38"/>
      <c r="IJ187" s="41"/>
      <c r="IK187" s="37"/>
      <c r="IL187" s="37"/>
      <c r="IM187" s="37"/>
      <c r="IN187" s="38"/>
      <c r="IO187" s="41"/>
      <c r="IP187" s="37"/>
      <c r="IQ187" s="37"/>
      <c r="IR187" s="37"/>
      <c r="IS187" s="38"/>
      <c r="IT187" s="41"/>
      <c r="IU187" s="37"/>
      <c r="IV187" s="37"/>
      <c r="IW187" s="37"/>
      <c r="IX187" s="38"/>
      <c r="IY187" s="41"/>
      <c r="IZ187" s="37"/>
      <c r="JA187" s="37"/>
      <c r="JB187" s="37"/>
      <c r="JC187" s="38"/>
      <c r="JD187" s="41"/>
      <c r="JE187" s="37"/>
      <c r="JF187" s="37"/>
      <c r="JG187" s="37"/>
      <c r="JH187" s="38"/>
      <c r="JI187" s="41"/>
      <c r="JJ187" s="37"/>
      <c r="JK187" s="37"/>
      <c r="JL187" s="37"/>
      <c r="JM187" s="38"/>
      <c r="JN187" s="41"/>
      <c r="JO187" s="37"/>
      <c r="JP187" s="37"/>
      <c r="JQ187" s="37"/>
      <c r="JR187" s="38"/>
    </row>
    <row r="188" spans="1:278">
      <c r="A188" s="28"/>
      <c r="B188" s="231" t="s">
        <v>240</v>
      </c>
      <c r="C188" s="86"/>
      <c r="D188" s="86"/>
      <c r="E188" s="88" t="s">
        <v>21</v>
      </c>
      <c r="F188" s="89"/>
      <c r="G188" s="87"/>
      <c r="H188" s="67"/>
      <c r="I188" s="36"/>
      <c r="J188" s="37"/>
      <c r="K188" s="37"/>
      <c r="L188" s="37"/>
      <c r="M188" s="40"/>
      <c r="N188" s="44"/>
      <c r="O188" s="37"/>
      <c r="P188" s="37"/>
      <c r="Q188" s="37"/>
      <c r="R188" s="45"/>
      <c r="S188" s="41"/>
      <c r="T188" s="37"/>
      <c r="U188" s="37"/>
      <c r="V188" s="37"/>
      <c r="W188" s="40"/>
      <c r="X188" s="44"/>
      <c r="Y188" s="37"/>
      <c r="Z188" s="37"/>
      <c r="AA188" s="37"/>
      <c r="AB188" s="45"/>
      <c r="AC188" s="41"/>
      <c r="AD188" s="37"/>
      <c r="AE188" s="37"/>
      <c r="AF188" s="37"/>
      <c r="AG188" s="40"/>
      <c r="AH188" s="44"/>
      <c r="AI188" s="37"/>
      <c r="AJ188" s="37"/>
      <c r="AK188" s="37"/>
      <c r="AL188" s="45"/>
      <c r="AM188" s="41"/>
      <c r="AN188" s="37"/>
      <c r="AO188" s="37"/>
      <c r="AP188" s="37"/>
      <c r="AQ188" s="40"/>
      <c r="AR188" s="44"/>
      <c r="AS188" s="37"/>
      <c r="AT188" s="37"/>
      <c r="AU188" s="37"/>
      <c r="AV188" s="45"/>
      <c r="AW188" s="41"/>
      <c r="AX188" s="37"/>
      <c r="AY188" s="37"/>
      <c r="AZ188" s="37"/>
      <c r="BA188" s="40"/>
      <c r="BB188" s="44"/>
      <c r="BC188" s="37"/>
      <c r="BD188" s="37"/>
      <c r="BE188" s="37"/>
      <c r="BF188" s="45"/>
      <c r="BG188" s="41"/>
      <c r="BH188" s="37"/>
      <c r="BI188" s="37"/>
      <c r="BJ188" s="37"/>
      <c r="BK188" s="40"/>
      <c r="BL188" s="44"/>
      <c r="BM188" s="37"/>
      <c r="BN188" s="37"/>
      <c r="BO188" s="37"/>
      <c r="BP188" s="45"/>
      <c r="BQ188" s="41"/>
      <c r="BR188" s="37"/>
      <c r="BS188" s="37"/>
      <c r="BT188" s="37"/>
      <c r="BU188" s="40"/>
      <c r="BV188" s="44"/>
      <c r="BW188" s="37"/>
      <c r="BX188" s="37"/>
      <c r="BY188" s="37"/>
      <c r="BZ188" s="45"/>
      <c r="CA188" s="41"/>
      <c r="CB188" s="37"/>
      <c r="CC188" s="37"/>
      <c r="CD188" s="37"/>
      <c r="CE188" s="40"/>
      <c r="CF188" s="44"/>
      <c r="CG188" s="37"/>
      <c r="CH188" s="37"/>
      <c r="CI188" s="37"/>
      <c r="CJ188" s="45"/>
      <c r="CK188" s="41"/>
      <c r="CL188" s="37"/>
      <c r="CM188" s="37"/>
      <c r="CN188" s="37"/>
      <c r="CO188" s="40"/>
      <c r="CP188" s="44"/>
      <c r="CQ188" s="37"/>
      <c r="CR188" s="37"/>
      <c r="CS188" s="37"/>
      <c r="CT188" s="45"/>
      <c r="CU188" s="41"/>
      <c r="CV188" s="37"/>
      <c r="CW188" s="37"/>
      <c r="CX188" s="37"/>
      <c r="CY188" s="40"/>
      <c r="CZ188" s="44"/>
      <c r="DA188" s="37"/>
      <c r="DB188" s="37"/>
      <c r="DC188" s="37"/>
      <c r="DD188" s="45"/>
      <c r="DE188" s="41"/>
      <c r="DF188" s="37"/>
      <c r="DG188" s="37"/>
      <c r="DH188" s="37"/>
      <c r="DI188" s="40"/>
      <c r="DJ188" s="44"/>
      <c r="DK188" s="37"/>
      <c r="DL188" s="37"/>
      <c r="DM188" s="37"/>
      <c r="DN188" s="45"/>
      <c r="DO188" s="41"/>
      <c r="DP188" s="37"/>
      <c r="DQ188" s="37"/>
      <c r="DR188" s="37"/>
      <c r="DS188" s="40"/>
      <c r="DT188" s="44"/>
      <c r="DU188" s="37"/>
      <c r="DV188" s="37"/>
      <c r="DW188" s="37"/>
      <c r="DX188" s="45"/>
      <c r="DY188" s="44"/>
      <c r="DZ188" s="37"/>
      <c r="EA188" s="37"/>
      <c r="EB188" s="37"/>
      <c r="EC188" s="45"/>
      <c r="ED188" s="41"/>
      <c r="EE188" s="37"/>
      <c r="EF188" s="37"/>
      <c r="EG188" s="37"/>
      <c r="EH188" s="38"/>
      <c r="EI188" s="41"/>
      <c r="EJ188" s="37"/>
      <c r="EK188" s="37"/>
      <c r="EL188" s="37"/>
      <c r="EM188" s="38"/>
      <c r="EN188" s="41"/>
      <c r="EO188" s="37"/>
      <c r="EP188" s="37"/>
      <c r="EQ188" s="37"/>
      <c r="ER188" s="38"/>
      <c r="ES188" s="41"/>
      <c r="ET188" s="37"/>
      <c r="EU188" s="37"/>
      <c r="EV188" s="37"/>
      <c r="EW188" s="38"/>
      <c r="EX188" s="41"/>
      <c r="EY188" s="37"/>
      <c r="EZ188" s="37"/>
      <c r="FA188" s="37"/>
      <c r="FB188" s="38"/>
      <c r="FC188" s="41"/>
      <c r="FD188" s="37"/>
      <c r="FE188" s="37"/>
      <c r="FF188" s="37"/>
      <c r="FG188" s="38"/>
      <c r="FH188" s="41"/>
      <c r="FI188" s="37"/>
      <c r="FJ188" s="37"/>
      <c r="FK188" s="37"/>
      <c r="FL188" s="38"/>
      <c r="FM188" s="41"/>
      <c r="FN188" s="37"/>
      <c r="FO188" s="37"/>
      <c r="FP188" s="37"/>
      <c r="FQ188" s="38"/>
      <c r="FR188" s="41"/>
      <c r="FS188" s="37"/>
      <c r="FT188" s="37"/>
      <c r="FU188" s="37"/>
      <c r="FV188" s="38"/>
      <c r="FW188" s="41"/>
      <c r="FX188" s="37"/>
      <c r="FY188" s="37"/>
      <c r="FZ188" s="37"/>
      <c r="GA188" s="38"/>
      <c r="GB188" s="41"/>
      <c r="GC188" s="37"/>
      <c r="GD188" s="37"/>
      <c r="GE188" s="37"/>
      <c r="GF188" s="38"/>
      <c r="GG188" s="41"/>
      <c r="GH188" s="37"/>
      <c r="GI188" s="37"/>
      <c r="GJ188" s="37"/>
      <c r="GK188" s="38"/>
      <c r="GL188" s="41"/>
      <c r="GM188" s="37"/>
      <c r="GN188" s="37"/>
      <c r="GO188" s="37"/>
      <c r="GP188" s="38"/>
      <c r="GQ188" s="41"/>
      <c r="GR188" s="37"/>
      <c r="GS188" s="37"/>
      <c r="GT188" s="37"/>
      <c r="GU188" s="38"/>
      <c r="GV188" s="41"/>
      <c r="GW188" s="37"/>
      <c r="GX188" s="37"/>
      <c r="GY188" s="37"/>
      <c r="GZ188" s="38"/>
      <c r="HA188" s="41"/>
      <c r="HB188" s="37"/>
      <c r="HC188" s="37"/>
      <c r="HD188" s="37"/>
      <c r="HE188" s="38"/>
      <c r="HF188" s="41"/>
      <c r="HG188" s="37"/>
      <c r="HH188" s="37"/>
      <c r="HI188" s="37"/>
      <c r="HJ188" s="38"/>
      <c r="HK188" s="41"/>
      <c r="HL188" s="37"/>
      <c r="HM188" s="37"/>
      <c r="HN188" s="37"/>
      <c r="HO188" s="38"/>
      <c r="HP188" s="41"/>
      <c r="HQ188" s="37"/>
      <c r="HR188" s="37"/>
      <c r="HS188" s="37"/>
      <c r="HT188" s="38"/>
      <c r="HU188" s="41"/>
      <c r="HV188" s="37"/>
      <c r="HW188" s="37"/>
      <c r="HX188" s="37"/>
      <c r="HY188" s="38"/>
      <c r="HZ188" s="41"/>
      <c r="IA188" s="37"/>
      <c r="IB188" s="37"/>
      <c r="IC188" s="37"/>
      <c r="ID188" s="38"/>
      <c r="IE188" s="41"/>
      <c r="IF188" s="37"/>
      <c r="IG188" s="37"/>
      <c r="IH188" s="37"/>
      <c r="II188" s="38"/>
      <c r="IJ188" s="41"/>
      <c r="IK188" s="37"/>
      <c r="IL188" s="37"/>
      <c r="IM188" s="37"/>
      <c r="IN188" s="38"/>
      <c r="IO188" s="41"/>
      <c r="IP188" s="37"/>
      <c r="IQ188" s="37"/>
      <c r="IR188" s="37"/>
      <c r="IS188" s="38"/>
      <c r="IT188" s="41"/>
      <c r="IU188" s="37"/>
      <c r="IV188" s="37"/>
      <c r="IW188" s="37"/>
      <c r="IX188" s="38"/>
      <c r="IY188" s="41"/>
      <c r="IZ188" s="37"/>
      <c r="JA188" s="37"/>
      <c r="JB188" s="37"/>
      <c r="JC188" s="38"/>
      <c r="JD188" s="41"/>
      <c r="JE188" s="37"/>
      <c r="JF188" s="37"/>
      <c r="JG188" s="37"/>
      <c r="JH188" s="38"/>
      <c r="JI188" s="41"/>
      <c r="JJ188" s="37"/>
      <c r="JK188" s="37"/>
      <c r="JL188" s="37"/>
      <c r="JM188" s="38"/>
      <c r="JN188" s="41"/>
      <c r="JO188" s="37"/>
      <c r="JP188" s="37"/>
      <c r="JQ188" s="37"/>
      <c r="JR188" s="38"/>
    </row>
    <row r="189" spans="1:278">
      <c r="A189" s="28"/>
      <c r="B189" s="231"/>
      <c r="C189" s="86"/>
      <c r="D189" s="86"/>
      <c r="E189" s="88"/>
      <c r="F189" s="89"/>
      <c r="G189" s="87"/>
      <c r="H189" s="67"/>
      <c r="I189" s="36"/>
      <c r="J189" s="37"/>
      <c r="K189" s="37"/>
      <c r="L189" s="37"/>
      <c r="M189" s="40"/>
      <c r="N189" s="44"/>
      <c r="O189" s="37"/>
      <c r="P189" s="37"/>
      <c r="Q189" s="37"/>
      <c r="R189" s="45"/>
      <c r="S189" s="41"/>
      <c r="T189" s="37"/>
      <c r="U189" s="37"/>
      <c r="V189" s="37"/>
      <c r="W189" s="40"/>
      <c r="X189" s="44"/>
      <c r="Y189" s="37"/>
      <c r="Z189" s="37"/>
      <c r="AA189" s="37"/>
      <c r="AB189" s="45"/>
      <c r="AC189" s="41"/>
      <c r="AD189" s="37"/>
      <c r="AE189" s="37"/>
      <c r="AF189" s="37"/>
      <c r="AG189" s="40"/>
      <c r="AH189" s="44"/>
      <c r="AI189" s="37"/>
      <c r="AJ189" s="37"/>
      <c r="AK189" s="37"/>
      <c r="AL189" s="45"/>
      <c r="AM189" s="41"/>
      <c r="AN189" s="37"/>
      <c r="AO189" s="37"/>
      <c r="AP189" s="37"/>
      <c r="AQ189" s="40"/>
      <c r="AR189" s="44"/>
      <c r="AS189" s="37"/>
      <c r="AT189" s="37"/>
      <c r="AU189" s="37"/>
      <c r="AV189" s="45"/>
      <c r="AW189" s="41"/>
      <c r="AX189" s="37"/>
      <c r="AY189" s="37"/>
      <c r="AZ189" s="37"/>
      <c r="BA189" s="40"/>
      <c r="BB189" s="44"/>
      <c r="BC189" s="37"/>
      <c r="BD189" s="37"/>
      <c r="BE189" s="37"/>
      <c r="BF189" s="45"/>
      <c r="BG189" s="41"/>
      <c r="BH189" s="37"/>
      <c r="BI189" s="37"/>
      <c r="BJ189" s="37"/>
      <c r="BK189" s="40"/>
      <c r="BL189" s="44"/>
      <c r="BM189" s="37"/>
      <c r="BN189" s="37"/>
      <c r="BO189" s="37"/>
      <c r="BP189" s="45"/>
      <c r="BQ189" s="41"/>
      <c r="BR189" s="37"/>
      <c r="BS189" s="37"/>
      <c r="BT189" s="37"/>
      <c r="BU189" s="40"/>
      <c r="BV189" s="44"/>
      <c r="BW189" s="37"/>
      <c r="BX189" s="37"/>
      <c r="BY189" s="37"/>
      <c r="BZ189" s="45"/>
      <c r="CA189" s="41"/>
      <c r="CB189" s="37"/>
      <c r="CC189" s="37"/>
      <c r="CD189" s="37"/>
      <c r="CE189" s="40"/>
      <c r="CF189" s="44"/>
      <c r="CG189" s="37"/>
      <c r="CH189" s="37"/>
      <c r="CI189" s="37"/>
      <c r="CJ189" s="45"/>
      <c r="CK189" s="41"/>
      <c r="CL189" s="37"/>
      <c r="CM189" s="37"/>
      <c r="CN189" s="37"/>
      <c r="CO189" s="40"/>
      <c r="CP189" s="44"/>
      <c r="CQ189" s="37"/>
      <c r="CR189" s="37"/>
      <c r="CS189" s="37"/>
      <c r="CT189" s="45"/>
      <c r="CU189" s="41"/>
      <c r="CV189" s="37"/>
      <c r="CW189" s="37"/>
      <c r="CX189" s="37"/>
      <c r="CY189" s="40"/>
      <c r="CZ189" s="44"/>
      <c r="DA189" s="37"/>
      <c r="DB189" s="37"/>
      <c r="DC189" s="37"/>
      <c r="DD189" s="45"/>
      <c r="DE189" s="41"/>
      <c r="DF189" s="37"/>
      <c r="DG189" s="37"/>
      <c r="DH189" s="37"/>
      <c r="DI189" s="40"/>
      <c r="DJ189" s="44"/>
      <c r="DK189" s="37"/>
      <c r="DL189" s="37"/>
      <c r="DM189" s="37"/>
      <c r="DN189" s="45"/>
      <c r="DO189" s="41"/>
      <c r="DP189" s="37"/>
      <c r="DQ189" s="37"/>
      <c r="DR189" s="37"/>
      <c r="DS189" s="40"/>
      <c r="DT189" s="44"/>
      <c r="DU189" s="37"/>
      <c r="DV189" s="37"/>
      <c r="DW189" s="37"/>
      <c r="DX189" s="45"/>
      <c r="DY189" s="44"/>
      <c r="DZ189" s="37"/>
      <c r="EA189" s="37"/>
      <c r="EB189" s="37"/>
      <c r="EC189" s="45"/>
      <c r="ED189" s="41"/>
      <c r="EE189" s="37"/>
      <c r="EF189" s="37"/>
      <c r="EG189" s="37"/>
      <c r="EH189" s="38"/>
      <c r="EI189" s="41"/>
      <c r="EJ189" s="37"/>
      <c r="EK189" s="37"/>
      <c r="EL189" s="37"/>
      <c r="EM189" s="38"/>
      <c r="EN189" s="41"/>
      <c r="EO189" s="37"/>
      <c r="EP189" s="37"/>
      <c r="EQ189" s="37"/>
      <c r="ER189" s="38"/>
      <c r="ES189" s="41"/>
      <c r="ET189" s="37"/>
      <c r="EU189" s="37"/>
      <c r="EV189" s="37"/>
      <c r="EW189" s="38"/>
      <c r="EX189" s="41"/>
      <c r="EY189" s="37"/>
      <c r="EZ189" s="37"/>
      <c r="FA189" s="37"/>
      <c r="FB189" s="38"/>
      <c r="FC189" s="41"/>
      <c r="FD189" s="37"/>
      <c r="FE189" s="37"/>
      <c r="FF189" s="37"/>
      <c r="FG189" s="38"/>
      <c r="FH189" s="41"/>
      <c r="FI189" s="37"/>
      <c r="FJ189" s="37"/>
      <c r="FK189" s="37"/>
      <c r="FL189" s="38"/>
      <c r="FM189" s="41"/>
      <c r="FN189" s="37"/>
      <c r="FO189" s="37"/>
      <c r="FP189" s="37"/>
      <c r="FQ189" s="38"/>
      <c r="FR189" s="41"/>
      <c r="FS189" s="37"/>
      <c r="FT189" s="37"/>
      <c r="FU189" s="37"/>
      <c r="FV189" s="38"/>
      <c r="FW189" s="41"/>
      <c r="FX189" s="37"/>
      <c r="FY189" s="37"/>
      <c r="FZ189" s="37"/>
      <c r="GA189" s="38"/>
      <c r="GB189" s="41"/>
      <c r="GC189" s="37"/>
      <c r="GD189" s="37"/>
      <c r="GE189" s="37"/>
      <c r="GF189" s="38"/>
      <c r="GG189" s="41"/>
      <c r="GH189" s="37"/>
      <c r="GI189" s="37"/>
      <c r="GJ189" s="37"/>
      <c r="GK189" s="38"/>
      <c r="GL189" s="41"/>
      <c r="GM189" s="37"/>
      <c r="GN189" s="37"/>
      <c r="GO189" s="37"/>
      <c r="GP189" s="38"/>
      <c r="GQ189" s="41"/>
      <c r="GR189" s="37"/>
      <c r="GS189" s="37"/>
      <c r="GT189" s="37"/>
      <c r="GU189" s="38"/>
      <c r="GV189" s="41"/>
      <c r="GW189" s="37"/>
      <c r="GX189" s="37"/>
      <c r="GY189" s="37"/>
      <c r="GZ189" s="38"/>
      <c r="HA189" s="41"/>
      <c r="HB189" s="37"/>
      <c r="HC189" s="37"/>
      <c r="HD189" s="37"/>
      <c r="HE189" s="38"/>
      <c r="HF189" s="41"/>
      <c r="HG189" s="37"/>
      <c r="HH189" s="37"/>
      <c r="HI189" s="37"/>
      <c r="HJ189" s="38"/>
      <c r="HK189" s="41"/>
      <c r="HL189" s="37"/>
      <c r="HM189" s="37"/>
      <c r="HN189" s="37"/>
      <c r="HO189" s="38"/>
      <c r="HP189" s="41"/>
      <c r="HQ189" s="37"/>
      <c r="HR189" s="37"/>
      <c r="HS189" s="37"/>
      <c r="HT189" s="38"/>
      <c r="HU189" s="41"/>
      <c r="HV189" s="37"/>
      <c r="HW189" s="37"/>
      <c r="HX189" s="37"/>
      <c r="HY189" s="38"/>
      <c r="HZ189" s="41"/>
      <c r="IA189" s="37"/>
      <c r="IB189" s="37"/>
      <c r="IC189" s="37"/>
      <c r="ID189" s="38"/>
      <c r="IE189" s="41"/>
      <c r="IF189" s="37"/>
      <c r="IG189" s="37"/>
      <c r="IH189" s="37"/>
      <c r="II189" s="38"/>
      <c r="IJ189" s="41"/>
      <c r="IK189" s="37"/>
      <c r="IL189" s="37"/>
      <c r="IM189" s="37"/>
      <c r="IN189" s="38"/>
      <c r="IO189" s="41"/>
      <c r="IP189" s="37"/>
      <c r="IQ189" s="37"/>
      <c r="IR189" s="37"/>
      <c r="IS189" s="38"/>
      <c r="IT189" s="41"/>
      <c r="IU189" s="37"/>
      <c r="IV189" s="37"/>
      <c r="IW189" s="37"/>
      <c r="IX189" s="38"/>
      <c r="IY189" s="41"/>
      <c r="IZ189" s="37"/>
      <c r="JA189" s="37"/>
      <c r="JB189" s="37"/>
      <c r="JC189" s="38"/>
      <c r="JD189" s="41"/>
      <c r="JE189" s="37"/>
      <c r="JF189" s="37"/>
      <c r="JG189" s="37"/>
      <c r="JH189" s="38"/>
      <c r="JI189" s="41"/>
      <c r="JJ189" s="37"/>
      <c r="JK189" s="37"/>
      <c r="JL189" s="37"/>
      <c r="JM189" s="38"/>
      <c r="JN189" s="41"/>
      <c r="JO189" s="37"/>
      <c r="JP189" s="37"/>
      <c r="JQ189" s="37"/>
      <c r="JR189" s="38"/>
    </row>
    <row r="190" spans="1:278" ht="25.5">
      <c r="A190" s="28"/>
      <c r="B190" s="58" t="s">
        <v>241</v>
      </c>
      <c r="C190" s="86"/>
      <c r="D190" s="86"/>
      <c r="E190" s="88" t="s">
        <v>23</v>
      </c>
      <c r="F190" s="89"/>
      <c r="G190" s="87"/>
      <c r="H190" s="67"/>
      <c r="I190" s="36"/>
      <c r="J190" s="37"/>
      <c r="K190" s="37"/>
      <c r="L190" s="37"/>
      <c r="M190" s="40"/>
      <c r="N190" s="44"/>
      <c r="O190" s="37"/>
      <c r="P190" s="37"/>
      <c r="Q190" s="37"/>
      <c r="R190" s="45"/>
      <c r="S190" s="41"/>
      <c r="T190" s="37"/>
      <c r="U190" s="37"/>
      <c r="V190" s="37"/>
      <c r="W190" s="40"/>
      <c r="X190" s="44"/>
      <c r="Y190" s="37"/>
      <c r="Z190" s="37"/>
      <c r="AA190" s="37"/>
      <c r="AB190" s="45"/>
      <c r="AC190" s="41"/>
      <c r="AD190" s="37"/>
      <c r="AE190" s="37"/>
      <c r="AF190" s="37"/>
      <c r="AG190" s="40"/>
      <c r="AH190" s="44"/>
      <c r="AI190" s="37"/>
      <c r="AJ190" s="37"/>
      <c r="AK190" s="37"/>
      <c r="AL190" s="45"/>
      <c r="AM190" s="41"/>
      <c r="AN190" s="37"/>
      <c r="AO190" s="37"/>
      <c r="AP190" s="37"/>
      <c r="AQ190" s="40"/>
      <c r="AR190" s="44"/>
      <c r="AS190" s="37"/>
      <c r="AT190" s="37"/>
      <c r="AU190" s="37"/>
      <c r="AV190" s="45"/>
      <c r="AW190" s="41"/>
      <c r="AX190" s="37"/>
      <c r="AY190" s="37"/>
      <c r="AZ190" s="37"/>
      <c r="BA190" s="40"/>
      <c r="BB190" s="44"/>
      <c r="BC190" s="37"/>
      <c r="BD190" s="37"/>
      <c r="BE190" s="37"/>
      <c r="BF190" s="45"/>
      <c r="BG190" s="41"/>
      <c r="BH190" s="37"/>
      <c r="BI190" s="37"/>
      <c r="BJ190" s="37"/>
      <c r="BK190" s="40"/>
      <c r="BL190" s="44"/>
      <c r="BM190" s="37"/>
      <c r="BN190" s="37"/>
      <c r="BO190" s="37"/>
      <c r="BP190" s="45"/>
      <c r="BQ190" s="41"/>
      <c r="BR190" s="37"/>
      <c r="BS190" s="37"/>
      <c r="BT190" s="37"/>
      <c r="BU190" s="40"/>
      <c r="BV190" s="44"/>
      <c r="BW190" s="37"/>
      <c r="BX190" s="37"/>
      <c r="BY190" s="37"/>
      <c r="BZ190" s="45"/>
      <c r="CA190" s="41"/>
      <c r="CB190" s="37"/>
      <c r="CC190" s="37"/>
      <c r="CD190" s="37"/>
      <c r="CE190" s="40"/>
      <c r="CF190" s="44"/>
      <c r="CG190" s="37"/>
      <c r="CH190" s="37"/>
      <c r="CI190" s="37"/>
      <c r="CJ190" s="45"/>
      <c r="CK190" s="41"/>
      <c r="CL190" s="37"/>
      <c r="CM190" s="37"/>
      <c r="CN190" s="37"/>
      <c r="CO190" s="40"/>
      <c r="CP190" s="44"/>
      <c r="CQ190" s="37"/>
      <c r="CR190" s="37"/>
      <c r="CS190" s="37"/>
      <c r="CT190" s="45"/>
      <c r="CU190" s="41"/>
      <c r="CV190" s="37"/>
      <c r="CW190" s="37"/>
      <c r="CX190" s="37"/>
      <c r="CY190" s="40"/>
      <c r="CZ190" s="44"/>
      <c r="DA190" s="37"/>
      <c r="DB190" s="37"/>
      <c r="DC190" s="37"/>
      <c r="DD190" s="45"/>
      <c r="DE190" s="41"/>
      <c r="DF190" s="37"/>
      <c r="DG190" s="37"/>
      <c r="DH190" s="37"/>
      <c r="DI190" s="40"/>
      <c r="DJ190" s="44"/>
      <c r="DK190" s="37"/>
      <c r="DL190" s="37"/>
      <c r="DM190" s="37"/>
      <c r="DN190" s="45"/>
      <c r="DO190" s="41"/>
      <c r="DP190" s="37"/>
      <c r="DQ190" s="37"/>
      <c r="DR190" s="37"/>
      <c r="DS190" s="40"/>
      <c r="DT190" s="44"/>
      <c r="DU190" s="37"/>
      <c r="DV190" s="37"/>
      <c r="DW190" s="37"/>
      <c r="DX190" s="45"/>
      <c r="DY190" s="44"/>
      <c r="DZ190" s="37"/>
      <c r="EA190" s="37"/>
      <c r="EB190" s="37"/>
      <c r="EC190" s="45"/>
      <c r="ED190" s="41"/>
      <c r="EE190" s="37"/>
      <c r="EF190" s="37"/>
      <c r="EG190" s="37"/>
      <c r="EH190" s="38"/>
      <c r="EI190" s="41"/>
      <c r="EJ190" s="37"/>
      <c r="EK190" s="37"/>
      <c r="EL190" s="37"/>
      <c r="EM190" s="38"/>
      <c r="EN190" s="41"/>
      <c r="EO190" s="37"/>
      <c r="EP190" s="37"/>
      <c r="EQ190" s="37"/>
      <c r="ER190" s="38"/>
      <c r="ES190" s="41"/>
      <c r="ET190" s="37"/>
      <c r="EU190" s="37"/>
      <c r="EV190" s="37"/>
      <c r="EW190" s="38"/>
      <c r="EX190" s="41"/>
      <c r="EY190" s="37"/>
      <c r="EZ190" s="37"/>
      <c r="FA190" s="37"/>
      <c r="FB190" s="38"/>
      <c r="FC190" s="41"/>
      <c r="FD190" s="37"/>
      <c r="FE190" s="37"/>
      <c r="FF190" s="37"/>
      <c r="FG190" s="38"/>
      <c r="FH190" s="41"/>
      <c r="FI190" s="37"/>
      <c r="FJ190" s="37"/>
      <c r="FK190" s="37"/>
      <c r="FL190" s="38"/>
      <c r="FM190" s="41"/>
      <c r="FN190" s="37"/>
      <c r="FO190" s="37"/>
      <c r="FP190" s="37"/>
      <c r="FQ190" s="38"/>
      <c r="FR190" s="41"/>
      <c r="FS190" s="37"/>
      <c r="FT190" s="37"/>
      <c r="FU190" s="37"/>
      <c r="FV190" s="38"/>
      <c r="FW190" s="41"/>
      <c r="FX190" s="37"/>
      <c r="FY190" s="37"/>
      <c r="FZ190" s="37"/>
      <c r="GA190" s="38"/>
      <c r="GB190" s="41"/>
      <c r="GC190" s="37"/>
      <c r="GD190" s="37"/>
      <c r="GE190" s="37"/>
      <c r="GF190" s="38"/>
      <c r="GG190" s="41"/>
      <c r="GH190" s="37"/>
      <c r="GI190" s="37"/>
      <c r="GJ190" s="37"/>
      <c r="GK190" s="38"/>
      <c r="GL190" s="41"/>
      <c r="GM190" s="37"/>
      <c r="GN190" s="37"/>
      <c r="GO190" s="37"/>
      <c r="GP190" s="38"/>
      <c r="GQ190" s="41"/>
      <c r="GR190" s="37"/>
      <c r="GS190" s="37"/>
      <c r="GT190" s="37"/>
      <c r="GU190" s="38"/>
      <c r="GV190" s="41"/>
      <c r="GW190" s="37"/>
      <c r="GX190" s="37"/>
      <c r="GY190" s="37"/>
      <c r="GZ190" s="38"/>
      <c r="HA190" s="41"/>
      <c r="HB190" s="37"/>
      <c r="HC190" s="37"/>
      <c r="HD190" s="37"/>
      <c r="HE190" s="38"/>
      <c r="HF190" s="41"/>
      <c r="HG190" s="37"/>
      <c r="HH190" s="37"/>
      <c r="HI190" s="37"/>
      <c r="HJ190" s="38"/>
      <c r="HK190" s="41"/>
      <c r="HL190" s="37"/>
      <c r="HM190" s="37"/>
      <c r="HN190" s="37"/>
      <c r="HO190" s="38"/>
      <c r="HP190" s="41"/>
      <c r="HQ190" s="37"/>
      <c r="HR190" s="37"/>
      <c r="HS190" s="37"/>
      <c r="HT190" s="38"/>
      <c r="HU190" s="41"/>
      <c r="HV190" s="37"/>
      <c r="HW190" s="37"/>
      <c r="HX190" s="37"/>
      <c r="HY190" s="38"/>
      <c r="HZ190" s="41"/>
      <c r="IA190" s="37"/>
      <c r="IB190" s="37"/>
      <c r="IC190" s="37"/>
      <c r="ID190" s="38"/>
      <c r="IE190" s="41"/>
      <c r="IF190" s="37"/>
      <c r="IG190" s="37"/>
      <c r="IH190" s="37"/>
      <c r="II190" s="38"/>
      <c r="IJ190" s="41"/>
      <c r="IK190" s="37"/>
      <c r="IL190" s="37"/>
      <c r="IM190" s="37"/>
      <c r="IN190" s="38"/>
      <c r="IO190" s="41"/>
      <c r="IP190" s="37"/>
      <c r="IQ190" s="37"/>
      <c r="IR190" s="37"/>
      <c r="IS190" s="38"/>
      <c r="IT190" s="41"/>
      <c r="IU190" s="37"/>
      <c r="IV190" s="37"/>
      <c r="IW190" s="37"/>
      <c r="IX190" s="38"/>
      <c r="IY190" s="41"/>
      <c r="IZ190" s="37"/>
      <c r="JA190" s="37"/>
      <c r="JB190" s="37"/>
      <c r="JC190" s="38"/>
      <c r="JD190" s="41"/>
      <c r="JE190" s="37"/>
      <c r="JF190" s="37"/>
      <c r="JG190" s="37"/>
      <c r="JH190" s="38"/>
      <c r="JI190" s="41"/>
      <c r="JJ190" s="37"/>
      <c r="JK190" s="37"/>
      <c r="JL190" s="37"/>
      <c r="JM190" s="38"/>
      <c r="JN190" s="41"/>
      <c r="JO190" s="37"/>
      <c r="JP190" s="37"/>
      <c r="JQ190" s="37"/>
      <c r="JR190" s="38"/>
    </row>
    <row r="191" spans="1:278" customFormat="1" ht="51">
      <c r="A191" s="28"/>
      <c r="B191" s="58" t="s">
        <v>242</v>
      </c>
      <c r="C191" s="86"/>
      <c r="D191" s="86"/>
      <c r="E191" s="88" t="s">
        <v>23</v>
      </c>
      <c r="F191" s="89"/>
      <c r="G191" s="87"/>
      <c r="H191" s="67"/>
      <c r="I191" s="36" t="str">
        <f>IF(Hidden!B$51="Yes","H",IF($B191="","",IF(AND($C191&lt;=Hidden!B$50,$D191&gt;=Hidden!B$50),IF($G191="","x","y"),"")))</f>
        <v/>
      </c>
      <c r="J191" s="37" t="str">
        <f>IF(Hidden!C$51="Yes","H",IF($B191="","",IF(AND($C191&lt;=Hidden!C$50,$D191&gt;=Hidden!C$50),IF($G191="","x","y"),"")))</f>
        <v/>
      </c>
      <c r="K191" s="37" t="str">
        <f>IF(Hidden!D$51="Yes","H",IF($B191="","",IF(AND($C191&lt;=Hidden!D$50,$D191&gt;=Hidden!D$50),IF($G191="","x","y"),"")))</f>
        <v/>
      </c>
      <c r="L191" s="37" t="str">
        <f>IF(Hidden!E$50="Yes","H",IF($B191="","",IF(AND($C191&lt;=Hidden!E$49,$D191&gt;=Hidden!E$49),IF($G191="","x","y"),"")))</f>
        <v/>
      </c>
      <c r="M191" s="40" t="str">
        <f>IF(Hidden!F$50="Yes","H",IF($B191="","",IF(AND($C191&lt;=Hidden!F$49,$D191&gt;=Hidden!F$49),IF($G191="","x","y"),"")))</f>
        <v/>
      </c>
      <c r="N191" s="44" t="str">
        <f>IF(Hidden!G$50="Yes","H",IF($B191="","",IF(AND($C191&lt;=Hidden!G$49,$D191&gt;=Hidden!G$49),IF($G191="","x","y"),"")))</f>
        <v/>
      </c>
      <c r="O191" s="37" t="str">
        <f>IF(Hidden!H$50="Yes","H",IF($B191="","",IF(AND($C191&lt;=Hidden!H$49,$D191&gt;=Hidden!H$49),IF($G191="","x","y"),"")))</f>
        <v/>
      </c>
      <c r="P191" s="37" t="str">
        <f>IF(Hidden!I$50="Yes","H",IF($B191="","",IF(AND($C191&lt;=Hidden!I$49,$D191&gt;=Hidden!I$49),IF($G191="","x","y"),"")))</f>
        <v/>
      </c>
      <c r="Q191" s="37" t="str">
        <f>IF(Hidden!J$52="Yes","H",IF($B191="","",IF(AND($C191&lt;=Hidden!J$51,$D191&gt;=Hidden!J$51),IF($G191="","x","y"),"")))</f>
        <v/>
      </c>
      <c r="R191" s="45" t="str">
        <f>IF(Hidden!K$52="Yes","H",IF($B191="","",IF(AND($C191&lt;=Hidden!K$51,$D191&gt;=Hidden!K$51),IF($G191="","x","y"),"")))</f>
        <v/>
      </c>
      <c r="S191" s="41" t="str">
        <f>IF(Hidden!L$51="Yes","H",IF($B191="","",IF(AND($C191&lt;=Hidden!L$50,$D191&gt;=Hidden!L$50),IF($G191="","x","y"),"")))</f>
        <v/>
      </c>
      <c r="T191" s="37" t="str">
        <f>IF(Hidden!M$51="Yes","H",IF($B191="","",IF(AND($C191&lt;=Hidden!M$50,$D191&gt;=Hidden!M$50),IF($G191="","x","y"),"")))</f>
        <v/>
      </c>
      <c r="U191" s="37" t="str">
        <f>IF(Hidden!N$51="Yes","H",IF($B191="","",IF(AND($C191&lt;=Hidden!N$50,$D191&gt;=Hidden!N$50),IF($G191="","x","y"),"")))</f>
        <v/>
      </c>
      <c r="V191" s="37" t="str">
        <f>IF(Hidden!O$51="Yes","H",IF($B191="","",IF(AND($C191&lt;=Hidden!O$50,$D191&gt;=Hidden!O$50),IF($G191="","x","y"),"")))</f>
        <v/>
      </c>
      <c r="W191" s="40" t="str">
        <f>IF(Hidden!P$51="Yes","H",IF($B191="","",IF(AND($C191&lt;=Hidden!P$50,$D191&gt;=Hidden!P$50),IF($G191="","x","y"),"")))</f>
        <v/>
      </c>
      <c r="X191" s="44" t="str">
        <f>IF(Hidden!Q$51="Yes","H",IF($B191="","",IF(AND($C191&lt;=Hidden!Q$50,$D191&gt;=Hidden!Q$50),IF($G191="","x","y"),"")))</f>
        <v/>
      </c>
      <c r="Y191" s="37" t="str">
        <f>IF(Hidden!R$51="Yes","H",IF($B191="","",IF(AND($C191&lt;=Hidden!R$50,$D191&gt;=Hidden!R$50),IF($G191="","x","y"),"")))</f>
        <v/>
      </c>
      <c r="Z191" s="37" t="str">
        <f>IF(Hidden!S$51="Yes","H",IF($B191="","",IF(AND($C191&lt;=Hidden!S$50,$D191&gt;=Hidden!S$50),IF($G191="","x","y"),"")))</f>
        <v/>
      </c>
      <c r="AA191" s="37" t="str">
        <f>IF(Hidden!T$51="Yes","H",IF($B191="","",IF(AND($C191&lt;=Hidden!T$50,$D191&gt;=Hidden!T$50),IF($G191="","x","y"),"")))</f>
        <v/>
      </c>
      <c r="AB191" s="45" t="str">
        <f>IF(Hidden!U$51="Yes","H",IF($B191="","",IF(AND($C191&lt;=Hidden!U$50,$D191&gt;=Hidden!U$50),IF($G191="","x","y"),"")))</f>
        <v/>
      </c>
      <c r="AC191" s="41" t="str">
        <f>IF(Hidden!V$51="Yes","H",IF($B191="","",IF(AND($C191&lt;=Hidden!V$50,$D191&gt;=Hidden!V$50),IF($G191="","x","y"),"")))</f>
        <v/>
      </c>
      <c r="AD191" s="37" t="str">
        <f>IF(Hidden!W$51="Yes","H",IF($B191="","",IF(AND($C191&lt;=Hidden!W$50,$D191&gt;=Hidden!W$50),IF($G191="","x","y"),"")))</f>
        <v/>
      </c>
      <c r="AE191" s="37" t="str">
        <f>IF(Hidden!X$51="Yes","H",IF($B191="","",IF(AND($C191&lt;=Hidden!X$50,$D191&gt;=Hidden!X$50),IF($G191="","x","y"),"")))</f>
        <v/>
      </c>
      <c r="AF191" s="37" t="str">
        <f>IF(Hidden!Y$51="Yes","H",IF($B191="","",IF(AND($C191&lt;=Hidden!Y$50,$D191&gt;=Hidden!Y$50),IF($G191="","x","y"),"")))</f>
        <v/>
      </c>
      <c r="AG191" s="40" t="str">
        <f>IF(Hidden!Z$51="Yes","H",IF($B191="","",IF(AND($C191&lt;=Hidden!Z$50,$D191&gt;=Hidden!Z$50),IF($G191="","x","y"),"")))</f>
        <v/>
      </c>
      <c r="AH191" s="44" t="str">
        <f>IF(Hidden!AA$51="Yes","H",IF($B191="","",IF(AND($C191&lt;=Hidden!AA$50,$D191&gt;=Hidden!AA$50),IF($G191="","x","y"),"")))</f>
        <v/>
      </c>
      <c r="AI191" s="37" t="str">
        <f>IF(Hidden!AB$51="Yes","H",IF($B191="","",IF(AND($C191&lt;=Hidden!AB$50,$D191&gt;=Hidden!AB$50),IF($G191="","x","y"),"")))</f>
        <v/>
      </c>
      <c r="AJ191" s="37" t="str">
        <f>IF(Hidden!AC$51="Yes","H",IF($B191="","",IF(AND($C191&lt;=Hidden!AC$50,$D191&gt;=Hidden!AC$50),IF($G191="","x","y"),"")))</f>
        <v/>
      </c>
      <c r="AK191" s="37" t="str">
        <f>IF(Hidden!AD$51="Yes","H",IF($B191="","",IF(AND($C191&lt;=Hidden!AD$50,$D191&gt;=Hidden!AD$50),IF($G191="","x","y"),"")))</f>
        <v/>
      </c>
      <c r="AL191" s="45" t="str">
        <f>IF(Hidden!AE$51="Yes","H",IF($B191="","",IF(AND($C191&lt;=Hidden!AE$50,$D191&gt;=Hidden!AE$50),IF($G191="","x","y"),"")))</f>
        <v/>
      </c>
      <c r="AM191" s="41" t="str">
        <f>IF(Hidden!AF$51="Yes","H",IF($B191="","",IF(AND($C191&lt;=Hidden!AF$50,$D191&gt;=Hidden!AF$50),IF($G191="","x","y"),"")))</f>
        <v/>
      </c>
      <c r="AN191" s="37" t="str">
        <f>IF(Hidden!AG$51="Yes","H",IF($B191="","",IF(AND($C191&lt;=Hidden!AG$50,$D191&gt;=Hidden!AG$50),IF($G191="","x","y"),"")))</f>
        <v/>
      </c>
      <c r="AO191" s="37" t="str">
        <f>IF(Hidden!AH$51="Yes","H",IF($B191="","",IF(AND($C191&lt;=Hidden!AH$50,$D191&gt;=Hidden!AH$50),IF($G191="","x","y"),"")))</f>
        <v/>
      </c>
      <c r="AP191" s="37" t="str">
        <f>IF(Hidden!AI$51="Yes","H",IF($B191="","",IF(AND($C191&lt;=Hidden!AI$50,$D191&gt;=Hidden!AI$50),IF($G191="","x","y"),"")))</f>
        <v/>
      </c>
      <c r="AQ191" s="40" t="str">
        <f>IF(Hidden!AJ$51="Yes","H",IF($B191="","",IF(AND($C191&lt;=Hidden!AJ$50,$D191&gt;=Hidden!AJ$50),IF($G191="","x","y"),"")))</f>
        <v/>
      </c>
      <c r="AR191" s="44" t="str">
        <f>IF(Hidden!AK$51="Yes","H",IF($B191="","",IF(AND($C191&lt;=Hidden!AK$50,$D191&gt;=Hidden!AK$50),IF($G191="","x","y"),"")))</f>
        <v/>
      </c>
      <c r="AS191" s="37" t="str">
        <f>IF(Hidden!AL$51="Yes","H",IF($B191="","",IF(AND($C191&lt;=Hidden!AL$50,$D191&gt;=Hidden!AL$50),IF($G191="","x","y"),"")))</f>
        <v/>
      </c>
      <c r="AT191" s="37" t="str">
        <f>IF(Hidden!AM$51="Yes","H",IF($B191="","",IF(AND($C191&lt;=Hidden!AM$50,$D191&gt;=Hidden!AM$50),IF($G191="","x","y"),"")))</f>
        <v/>
      </c>
      <c r="AU191" s="37" t="str">
        <f>IF(Hidden!AN$51="Yes","H",IF($B191="","",IF(AND($C191&lt;=Hidden!AN$50,$D191&gt;=Hidden!AN$50),IF($G191="","x","y"),"")))</f>
        <v/>
      </c>
      <c r="AV191" s="45" t="str">
        <f>IF(Hidden!AO$51="Yes","H",IF($B191="","",IF(AND($C191&lt;=Hidden!AO$50,$D191&gt;=Hidden!AO$50),IF($G191="","x","y"),"")))</f>
        <v/>
      </c>
      <c r="AW191" s="41" t="str">
        <f>IF(Hidden!AP$51="Yes","H",IF($B191="","",IF(AND($C191&lt;=Hidden!AP$50,$D191&gt;=Hidden!AP$50),IF($G191="","x","y"),"")))</f>
        <v/>
      </c>
      <c r="AX191" s="37" t="str">
        <f>IF(Hidden!AQ$51="Yes","H",IF($B191="","",IF(AND($C191&lt;=Hidden!AQ$50,$D191&gt;=Hidden!AQ$50),IF($G191="","x","y"),"")))</f>
        <v/>
      </c>
      <c r="AY191" s="37" t="str">
        <f>IF(Hidden!AR$51="Yes","H",IF($B191="","",IF(AND($C191&lt;=Hidden!AR$50,$D191&gt;=Hidden!AR$50),IF($G191="","x","y"),"")))</f>
        <v/>
      </c>
      <c r="AZ191" s="37" t="str">
        <f>IF(Hidden!AS$51="Yes","H",IF($B191="","",IF(AND($C191&lt;=Hidden!AS$50,$D191&gt;=Hidden!AS$50),IF($G191="","x","y"),"")))</f>
        <v/>
      </c>
      <c r="BA191" s="40" t="str">
        <f>IF(Hidden!AT$51="Yes","H",IF($B191="","",IF(AND($C191&lt;=Hidden!AT$50,$D191&gt;=Hidden!AT$50),IF($G191="","x","y"),"")))</f>
        <v/>
      </c>
      <c r="BB191" s="44" t="str">
        <f>IF(Hidden!AU$51="Yes","H",IF($B191="","",IF(AND($C191&lt;=Hidden!AU$50,$D191&gt;=Hidden!AU$50),IF($G191="","x","y"),"")))</f>
        <v/>
      </c>
      <c r="BC191" s="37" t="str">
        <f>IF(Hidden!AV$51="Yes","H",IF($B191="","",IF(AND($C191&lt;=Hidden!AV$50,$D191&gt;=Hidden!AV$50),IF($G191="","x","y"),"")))</f>
        <v/>
      </c>
      <c r="BD191" s="37" t="str">
        <f>IF(Hidden!AW$51="Yes","H",IF($B191="","",IF(AND($C191&lt;=Hidden!AW$50,$D191&gt;=Hidden!AW$50),IF($G191="","x","y"),"")))</f>
        <v/>
      </c>
      <c r="BE191" s="37" t="str">
        <f>IF(Hidden!AX$51="Yes","H",IF($B191="","",IF(AND($C191&lt;=Hidden!AX$50,$D191&gt;=Hidden!AX$50),IF($G191="","x","y"),"")))</f>
        <v/>
      </c>
      <c r="BF191" s="45" t="str">
        <f>IF(Hidden!AY$51="Yes","H",IF($B191="","",IF(AND($C191&lt;=Hidden!AY$50,$D191&gt;=Hidden!AY$50),IF($G191="","x","y"),"")))</f>
        <v/>
      </c>
      <c r="BG191" s="41" t="str">
        <f>IF(Hidden!AZ$51="Yes","H",IF($B191="","",IF(AND($C191&lt;=Hidden!AZ$50,$D191&gt;=Hidden!AZ$50),IF($G191="","x","y"),"")))</f>
        <v/>
      </c>
      <c r="BH191" s="37" t="str">
        <f>IF(Hidden!BA$51="Yes","H",IF($B191="","",IF(AND($C191&lt;=Hidden!BA$50,$D191&gt;=Hidden!BA$50),IF($G191="","x","y"),"")))</f>
        <v/>
      </c>
      <c r="BI191" s="37" t="str">
        <f>IF(Hidden!BB$51="Yes","H",IF($B191="","",IF(AND($C191&lt;=Hidden!BB$50,$D191&gt;=Hidden!BB$50),IF($G191="","x","y"),"")))</f>
        <v/>
      </c>
      <c r="BJ191" s="37" t="str">
        <f>IF(Hidden!BC$51="Yes","H",IF($B191="","",IF(AND($C191&lt;=Hidden!BC$50,$D191&gt;=Hidden!BC$50),IF($G191="","x","y"),"")))</f>
        <v/>
      </c>
      <c r="BK191" s="40" t="str">
        <f>IF(Hidden!BD$51="Yes","H",IF($B191="","",IF(AND($C191&lt;=Hidden!BD$50,$D191&gt;=Hidden!BD$50),IF($G191="","x","y"),"")))</f>
        <v/>
      </c>
      <c r="BL191" s="44" t="str">
        <f>IF(Hidden!BE$51="Yes","H",IF($B191="","",IF(AND($C191&lt;=Hidden!BE$50,$D191&gt;=Hidden!BE$50),IF($G191="","x","y"),"")))</f>
        <v/>
      </c>
      <c r="BM191" s="37" t="str">
        <f>IF(Hidden!BF$51="Yes","H",IF($B191="","",IF(AND($C191&lt;=Hidden!BF$50,$D191&gt;=Hidden!BF$50),IF($G191="","x","y"),"")))</f>
        <v/>
      </c>
      <c r="BN191" s="37" t="str">
        <f>IF(Hidden!BG$51="Yes","H",IF($B191="","",IF(AND($C191&lt;=Hidden!BG$50,$D191&gt;=Hidden!BG$50),IF($G191="","x","y"),"")))</f>
        <v/>
      </c>
      <c r="BO191" s="37" t="str">
        <f>IF(Hidden!BH$51="Yes","H",IF($B191="","",IF(AND($C191&lt;=Hidden!BH$50,$D191&gt;=Hidden!BH$50),IF($G191="","x","y"),"")))</f>
        <v/>
      </c>
      <c r="BP191" s="45" t="str">
        <f>IF(Hidden!BI$51="Yes","H",IF($B191="","",IF(AND($C191&lt;=Hidden!BI$50,$D191&gt;=Hidden!BI$50),IF($G191="","x","y"),"")))</f>
        <v/>
      </c>
      <c r="BQ191" s="41" t="str">
        <f>IF(Hidden!BJ$51="Yes","H",IF($B191="","",IF(AND($C191&lt;=Hidden!BJ$50,$D191&gt;=Hidden!BJ$50),IF($G191="","x","y"),"")))</f>
        <v/>
      </c>
      <c r="BR191" s="37" t="str">
        <f>IF(Hidden!BK$51="Yes","H",IF($B191="","",IF(AND($C191&lt;=Hidden!BK$50,$D191&gt;=Hidden!BK$50),IF($G191="","x","y"),"")))</f>
        <v/>
      </c>
      <c r="BS191" s="37" t="str">
        <f>IF(Hidden!BL$51="Yes","H",IF($B191="","",IF(AND($C191&lt;=Hidden!BL$50,$D191&gt;=Hidden!BL$50),IF($G191="","x","y"),"")))</f>
        <v/>
      </c>
      <c r="BT191" s="37" t="str">
        <f>IF(Hidden!BM$51="Yes","H",IF($B191="","",IF(AND($C191&lt;=Hidden!BM$50,$D191&gt;=Hidden!BM$50),IF($G191="","x","y"),"")))</f>
        <v/>
      </c>
      <c r="BU191" s="40" t="str">
        <f>IF(Hidden!BN$51="Yes","H",IF($B191="","",IF(AND($C191&lt;=Hidden!BN$50,$D191&gt;=Hidden!BN$50),IF($G191="","x","y"),"")))</f>
        <v/>
      </c>
      <c r="BV191" s="44" t="str">
        <f>IF(Hidden!BO$51="Yes","H",IF($B191="","",IF(AND($C191&lt;=Hidden!BO$50,$D191&gt;=Hidden!BO$50),IF($G191="","x","y"),"")))</f>
        <v/>
      </c>
      <c r="BW191" s="37" t="str">
        <f>IF(Hidden!BP$51="Yes","H",IF($B191="","",IF(AND($C191&lt;=Hidden!BP$50,$D191&gt;=Hidden!BP$50),IF($G191="","x","y"),"")))</f>
        <v/>
      </c>
      <c r="BX191" s="37" t="str">
        <f>IF(Hidden!BQ$51="Yes","H",IF($B191="","",IF(AND($C191&lt;=Hidden!BQ$50,$D191&gt;=Hidden!BQ$50),IF($G191="","x","y"),"")))</f>
        <v/>
      </c>
      <c r="BY191" s="37" t="str">
        <f>IF(Hidden!BR$51="Yes","H",IF($B191="","",IF(AND($C191&lt;=Hidden!BR$50,$D191&gt;=Hidden!BR$50),IF($G191="","x","y"),"")))</f>
        <v/>
      </c>
      <c r="BZ191" s="45" t="str">
        <f>IF(Hidden!BS$51="Yes","H",IF($B191="","",IF(AND($C191&lt;=Hidden!BS$50,$D191&gt;=Hidden!BS$50),IF($G191="","x","y"),"")))</f>
        <v/>
      </c>
      <c r="CA191" s="41" t="str">
        <f>IF(Hidden!BT$51="Yes","H",IF($B191="","",IF(AND($C191&lt;=Hidden!BT$50,$D191&gt;=Hidden!BT$50),IF($G191="","x","y"),"")))</f>
        <v/>
      </c>
      <c r="CB191" s="37" t="str">
        <f>IF(Hidden!BU$51="Yes","H",IF($B191="","",IF(AND($C191&lt;=Hidden!BU$50,$D191&gt;=Hidden!BU$50),IF($G191="","x","y"),"")))</f>
        <v/>
      </c>
      <c r="CC191" s="37" t="str">
        <f>IF(Hidden!BV$51="Yes","H",IF($B191="","",IF(AND($C191&lt;=Hidden!BV$50,$D191&gt;=Hidden!BV$50),IF($G191="","x","y"),"")))</f>
        <v/>
      </c>
      <c r="CD191" s="37" t="str">
        <f>IF(Hidden!BW$51="Yes","H",IF($B191="","",IF(AND($C191&lt;=Hidden!BW$50,$D191&gt;=Hidden!BW$50),IF($G191="","x","y"),"")))</f>
        <v/>
      </c>
      <c r="CE191" s="40" t="str">
        <f>IF(Hidden!BX$51="Yes","H",IF($B191="","",IF(AND($C191&lt;=Hidden!BX$50,$D191&gt;=Hidden!BX$50),IF($G191="","x","y"),"")))</f>
        <v/>
      </c>
      <c r="CF191" s="44" t="str">
        <f>IF(Hidden!BY$51="Yes","H",IF($B191="","",IF(AND($C191&lt;=Hidden!BY$50,$D191&gt;=Hidden!BY$50),IF($G191="","x","y"),"")))</f>
        <v/>
      </c>
      <c r="CG191" s="37" t="str">
        <f>IF(Hidden!BZ$51="Yes","H",IF($B191="","",IF(AND($C191&lt;=Hidden!BZ$50,$D191&gt;=Hidden!BZ$50),IF($G191="","x","y"),"")))</f>
        <v/>
      </c>
      <c r="CH191" s="37" t="str">
        <f>IF(Hidden!CA$51="Yes","H",IF($B191="","",IF(AND($C191&lt;=Hidden!CA$50,$D191&gt;=Hidden!CA$50),IF($G191="","x","y"),"")))</f>
        <v/>
      </c>
      <c r="CI191" s="37" t="str">
        <f>IF(Hidden!CB$51="Yes","H",IF($B191="","",IF(AND($C191&lt;=Hidden!CB$50,$D191&gt;=Hidden!CB$50),IF($G191="","x","y"),"")))</f>
        <v/>
      </c>
      <c r="CJ191" s="45" t="str">
        <f>IF(Hidden!CC$51="Yes","H",IF($B191="","",IF(AND($C191&lt;=Hidden!CC$50,$D191&gt;=Hidden!CC$50),IF($G191="","x","y"),"")))</f>
        <v/>
      </c>
      <c r="CK191" s="41" t="str">
        <f>IF(Hidden!CD$51="Yes","H",IF($B191="","",IF(AND($C191&lt;=Hidden!CD$50,$D191&gt;=Hidden!CD$50),IF($G191="","x","y"),"")))</f>
        <v/>
      </c>
      <c r="CL191" s="37" t="str">
        <f>IF(Hidden!CE$51="Yes","H",IF($B191="","",IF(AND($C191&lt;=Hidden!CE$50,$D191&gt;=Hidden!CE$50),IF($G191="","x","y"),"")))</f>
        <v/>
      </c>
      <c r="CM191" s="37" t="str">
        <f>IF(Hidden!CF$51="Yes","H",IF($B191="","",IF(AND($C191&lt;=Hidden!CF$50,$D191&gt;=Hidden!CF$50),IF($G191="","x","y"),"")))</f>
        <v/>
      </c>
      <c r="CN191" s="37" t="str">
        <f>IF(Hidden!CG$51="Yes","H",IF($B191="","",IF(AND($C191&lt;=Hidden!CG$50,$D191&gt;=Hidden!CG$50),IF($G191="","x","y"),"")))</f>
        <v/>
      </c>
      <c r="CO191" s="40" t="str">
        <f>IF(Hidden!CH$51="Yes","H",IF($B191="","",IF(AND($C191&lt;=Hidden!CH$50,$D191&gt;=Hidden!CH$50),IF($G191="","x","y"),"")))</f>
        <v/>
      </c>
      <c r="CP191" s="44" t="str">
        <f>IF(Hidden!CI$51="Yes","H",IF($B191="","",IF(AND($C191&lt;=Hidden!CI$50,$D191&gt;=Hidden!CI$50),IF($G191="","x","y"),"")))</f>
        <v/>
      </c>
      <c r="CQ191" s="37" t="str">
        <f>IF(Hidden!CJ$51="Yes","H",IF($B191="","",IF(AND($C191&lt;=Hidden!CJ$50,$D191&gt;=Hidden!CJ$50),IF($G191="","x","y"),"")))</f>
        <v/>
      </c>
      <c r="CR191" s="37" t="str">
        <f>IF(Hidden!CK$51="Yes","H",IF($B191="","",IF(AND($C191&lt;=Hidden!CK$50,$D191&gt;=Hidden!CK$50),IF($G191="","x","y"),"")))</f>
        <v/>
      </c>
      <c r="CS191" s="37" t="str">
        <f>IF(Hidden!CL$51="Yes","H",IF($B191="","",IF(AND($C191&lt;=Hidden!CL$50,$D191&gt;=Hidden!CL$50),IF($G191="","x","y"),"")))</f>
        <v/>
      </c>
      <c r="CT191" s="45" t="str">
        <f>IF(Hidden!CM$51="Yes","H",IF($B191="","",IF(AND($C191&lt;=Hidden!CM$50,$D191&gt;=Hidden!CM$50),IF($G191="","x","y"),"")))</f>
        <v/>
      </c>
      <c r="CU191" s="41" t="str">
        <f>IF(Hidden!CN$51="Yes","H",IF($B191="","",IF(AND($C191&lt;=Hidden!CN$50,$D191&gt;=Hidden!CN$50),IF($G191="","x","y"),"")))</f>
        <v/>
      </c>
      <c r="CV191" s="37" t="str">
        <f>IF(Hidden!CO$51="Yes","H",IF($B191="","",IF(AND($C191&lt;=Hidden!CO$50,$D191&gt;=Hidden!CO$50),IF($G191="","x","y"),"")))</f>
        <v/>
      </c>
      <c r="CW191" s="37" t="str">
        <f>IF(Hidden!CP$51="Yes","H",IF($B191="","",IF(AND($C191&lt;=Hidden!CP$50,$D191&gt;=Hidden!CP$50),IF($G191="","x","y"),"")))</f>
        <v/>
      </c>
      <c r="CX191" s="37" t="str">
        <f>IF(Hidden!CQ$51="Yes","H",IF($B191="","",IF(AND($C191&lt;=Hidden!CQ$50,$D191&gt;=Hidden!CQ$50),IF($G191="","x","y"),"")))</f>
        <v/>
      </c>
      <c r="CY191" s="40" t="str">
        <f>IF(Hidden!CR$51="Yes","H",IF($B191="","",IF(AND($C191&lt;=Hidden!CR$50,$D191&gt;=Hidden!CR$50),IF($G191="","x","y"),"")))</f>
        <v/>
      </c>
      <c r="CZ191" s="44" t="str">
        <f>IF(Hidden!CS$51="Yes","H",IF($B191="","",IF(AND($C191&lt;=Hidden!CS$50,$D191&gt;=Hidden!CS$50),IF($G191="","x","y"),"")))</f>
        <v/>
      </c>
      <c r="DA191" s="37" t="str">
        <f>IF(Hidden!CT$51="Yes","H",IF($B191="","",IF(AND($C191&lt;=Hidden!CT$50,$D191&gt;=Hidden!CT$50),IF($G191="","x","y"),"")))</f>
        <v/>
      </c>
      <c r="DB191" s="37" t="str">
        <f>IF(Hidden!CU$51="Yes","H",IF($B191="","",IF(AND($C191&lt;=Hidden!CU$50,$D191&gt;=Hidden!CU$50),IF($G191="","x","y"),"")))</f>
        <v/>
      </c>
      <c r="DC191" s="37" t="str">
        <f>IF(Hidden!CV$51="Yes","H",IF($B191="","",IF(AND($C191&lt;=Hidden!CV$50,$D191&gt;=Hidden!CV$50),IF($G191="","x","y"),"")))</f>
        <v/>
      </c>
      <c r="DD191" s="45" t="str">
        <f>IF(Hidden!CW$51="Yes","H",IF($B191="","",IF(AND($C191&lt;=Hidden!CW$50,$D191&gt;=Hidden!CW$50),IF($G191="","x","y"),"")))</f>
        <v/>
      </c>
      <c r="DE191" s="41" t="str">
        <f>IF(Hidden!CX$51="Yes","H",IF($B191="","",IF(AND($C191&lt;=Hidden!CX$50,$D191&gt;=Hidden!CX$50),IF($G191="","x","y"),"")))</f>
        <v/>
      </c>
      <c r="DF191" s="37" t="str">
        <f>IF(Hidden!CY$51="Yes","H",IF($B191="","",IF(AND($C191&lt;=Hidden!CY$50,$D191&gt;=Hidden!CY$50),IF($G191="","x","y"),"")))</f>
        <v/>
      </c>
      <c r="DG191" s="37" t="str">
        <f>IF(Hidden!CZ$51="Yes","H",IF($B191="","",IF(AND($C191&lt;=Hidden!CZ$50,$D191&gt;=Hidden!CZ$50),IF($G191="","x","y"),"")))</f>
        <v/>
      </c>
      <c r="DH191" s="37" t="str">
        <f>IF(Hidden!DA$51="Yes","H",IF($B191="","",IF(AND($C191&lt;=Hidden!DA$50,$D191&gt;=Hidden!DA$50),IF($G191="","x","y"),"")))</f>
        <v/>
      </c>
      <c r="DI191" s="40" t="str">
        <f>IF(Hidden!DB$51="Yes","H",IF($B191="","",IF(AND($C191&lt;=Hidden!DB$50,$D191&gt;=Hidden!DB$50),IF($G191="","x","y"),"")))</f>
        <v/>
      </c>
      <c r="DJ191" s="44" t="str">
        <f>IF(Hidden!DC$51="Yes","H",IF($B191="","",IF(AND($C191&lt;=Hidden!DC$50,$D191&gt;=Hidden!DC$50),IF($G191="","x","y"),"")))</f>
        <v/>
      </c>
      <c r="DK191" s="37" t="str">
        <f>IF(Hidden!DD$51="Yes","H",IF($B191="","",IF(AND($C191&lt;=Hidden!DD$50,$D191&gt;=Hidden!DD$50),IF($G191="","x","y"),"")))</f>
        <v/>
      </c>
      <c r="DL191" s="37" t="str">
        <f>IF(Hidden!DE$51="Yes","H",IF($B191="","",IF(AND($C191&lt;=Hidden!DE$50,$D191&gt;=Hidden!DE$50),IF($G191="","x","y"),"")))</f>
        <v/>
      </c>
      <c r="DM191" s="37" t="str">
        <f>IF(Hidden!DF$51="Yes","H",IF($B191="","",IF(AND($C191&lt;=Hidden!DF$50,$D191&gt;=Hidden!DF$50),IF($G191="","x","y"),"")))</f>
        <v/>
      </c>
      <c r="DN191" s="45" t="str">
        <f>IF(Hidden!DG$51="Yes","H",IF($B191="","",IF(AND($C191&lt;=Hidden!DG$50,$D191&gt;=Hidden!DG$50),IF($G191="","x","y"),"")))</f>
        <v/>
      </c>
      <c r="DO191" s="41" t="str">
        <f>IF(Hidden!DH$51="Yes","H",IF($B191="","",IF(AND($C191&lt;=Hidden!DH$50,$D191&gt;=Hidden!DH$50),IF($G191="","x","y"),"")))</f>
        <v/>
      </c>
      <c r="DP191" s="37" t="str">
        <f>IF(Hidden!DI$51="Yes","H",IF($B191="","",IF(AND($C191&lt;=Hidden!DI$50,$D191&gt;=Hidden!DI$50),IF($G191="","x","y"),"")))</f>
        <v/>
      </c>
      <c r="DQ191" s="37" t="str">
        <f>IF(Hidden!DJ$51="Yes","H",IF($B191="","",IF(AND($C191&lt;=Hidden!DJ$50,$D191&gt;=Hidden!DJ$50),IF($G191="","x","y"),"")))</f>
        <v/>
      </c>
      <c r="DR191" s="37" t="str">
        <f>IF(Hidden!DK$51="Yes","H",IF($B191="","",IF(AND($C191&lt;=Hidden!DK$50,$D191&gt;=Hidden!DK$50),IF($G191="","x","y"),"")))</f>
        <v/>
      </c>
      <c r="DS191" s="40" t="str">
        <f>IF(Hidden!DL$51="Yes","H",IF($B191="","",IF(AND($C191&lt;=Hidden!DL$50,$D191&gt;=Hidden!DL$50),IF($G191="","x","y"),"")))</f>
        <v/>
      </c>
      <c r="DT191" s="44" t="str">
        <f>IF(Hidden!DM$51="Yes","H",IF($B191="","",IF(AND($C191&lt;=Hidden!DM$50,$D191&gt;=Hidden!DM$50),IF($G191="","x","y"),"")))</f>
        <v/>
      </c>
      <c r="DU191" s="37" t="str">
        <f>IF(Hidden!DN$51="Yes","H",IF($B191="","",IF(AND($C191&lt;=Hidden!DN$50,$D191&gt;=Hidden!DN$50),IF($G191="","x","y"),"")))</f>
        <v/>
      </c>
      <c r="DV191" s="37" t="str">
        <f>IF(Hidden!DO$51="Yes","H",IF($B191="","",IF(AND($C191&lt;=Hidden!DO$50,$D191&gt;=Hidden!DO$50),IF($G191="","x","y"),"")))</f>
        <v/>
      </c>
      <c r="DW191" s="37" t="str">
        <f>IF(Hidden!DP$51="Yes","H",IF($B191="","",IF(AND($C191&lt;=Hidden!DP$50,$D191&gt;=Hidden!DP$50),IF($G191="","x","y"),"")))</f>
        <v/>
      </c>
      <c r="DX191" s="45" t="str">
        <f>IF(Hidden!DQ$51="Yes","H",IF($B191="","",IF(AND($C191&lt;=Hidden!DQ$50,$D191&gt;=Hidden!DQ$50),IF($G191="","x","y"),"")))</f>
        <v/>
      </c>
      <c r="DY191" s="44" t="str">
        <f>IF(Hidden!DR$51="Yes","H",IF($B191="","",IF(AND($C191&lt;=Hidden!DR$50,$D191&gt;=Hidden!DR$50),IF($G191="","x","y"),"")))</f>
        <v/>
      </c>
      <c r="DZ191" s="37" t="str">
        <f>IF(Hidden!DS$51="Yes","H",IF($B191="","",IF(AND($C191&lt;=Hidden!DS$50,$D191&gt;=Hidden!DS$50),IF($G191="","x","y"),"")))</f>
        <v/>
      </c>
      <c r="EA191" s="37" t="str">
        <f>IF(Hidden!DT$51="Yes","H",IF($B191="","",IF(AND($C191&lt;=Hidden!DT$50,$D191&gt;=Hidden!DT$50),IF($G191="","x","y"),"")))</f>
        <v/>
      </c>
      <c r="EB191" s="37" t="str">
        <f>IF(Hidden!DU$51="Yes","H",IF($B191="","",IF(AND($C191&lt;=Hidden!DU$50,$D191&gt;=Hidden!DU$50),IF($G191="","x","y"),"")))</f>
        <v/>
      </c>
      <c r="EC191" s="45" t="str">
        <f>IF(Hidden!DV$51="Yes","H",IF($B191="","",IF(AND($C191&lt;=Hidden!DV$50,$D191&gt;=Hidden!DV$50),IF($G191="","x","y"),"")))</f>
        <v/>
      </c>
      <c r="ED191" s="41" t="str">
        <f>IF(Hidden!DW$51="Yes","H",IF($B191="","",IF(AND($C191&lt;=Hidden!DW$50,$D191&gt;=Hidden!DW$50),IF($G191="","x","y"),"")))</f>
        <v/>
      </c>
      <c r="EE191" s="37" t="str">
        <f>IF(Hidden!DX$51="Yes","H",IF($B191="","",IF(AND($C191&lt;=Hidden!DX$50,$D191&gt;=Hidden!DX$50),IF($G191="","x","y"),"")))</f>
        <v/>
      </c>
      <c r="EF191" s="37" t="str">
        <f>IF(Hidden!DY$51="Yes","H",IF($B191="","",IF(AND($C191&lt;=Hidden!DY$50,$D191&gt;=Hidden!DY$50),IF($G191="","x","y"),"")))</f>
        <v/>
      </c>
      <c r="EG191" s="37" t="str">
        <f>IF(Hidden!DZ$51="Yes","H",IF($B191="","",IF(AND($C191&lt;=Hidden!DZ$50,$D191&gt;=Hidden!DZ$50),IF($G191="","x","y"),"")))</f>
        <v/>
      </c>
      <c r="EH191" s="38" t="str">
        <f>IF(Hidden!EA$51="Yes","H",IF($B191="","",IF(AND($C191&lt;=Hidden!EA$50,$D191&gt;=Hidden!EA$50),IF($G191="","x","y"),"")))</f>
        <v/>
      </c>
      <c r="EI191" s="41" t="str">
        <f>IF(Hidden!EB$51="Yes","H",IF($B191="","",IF(AND($C191&lt;=Hidden!EB$50,$D191&gt;=Hidden!EB$50),IF($G191="","x","y"),"")))</f>
        <v/>
      </c>
      <c r="EJ191" s="37" t="str">
        <f>IF(Hidden!EC$51="Yes","H",IF($B191="","",IF(AND($C191&lt;=Hidden!EC$50,$D191&gt;=Hidden!EC$50),IF($G191="","x","y"),"")))</f>
        <v/>
      </c>
      <c r="EK191" s="37" t="str">
        <f>IF(Hidden!ED$51="Yes","H",IF($B191="","",IF(AND($C191&lt;=Hidden!ED$50,$D191&gt;=Hidden!ED$50),IF($G191="","x","y"),"")))</f>
        <v/>
      </c>
      <c r="EL191" s="37" t="str">
        <f>IF(Hidden!EE$51="Yes","H",IF($B191="","",IF(AND($C191&lt;=Hidden!EE$50,$D191&gt;=Hidden!EE$50),IF($G191="","x","y"),"")))</f>
        <v/>
      </c>
      <c r="EM191" s="38" t="str">
        <f>IF(Hidden!EF$51="Yes","H",IF($B191="","",IF(AND($C191&lt;=Hidden!EF$50,$D191&gt;=Hidden!EF$50),IF($G191="","x","y"),"")))</f>
        <v/>
      </c>
      <c r="EN191" s="41" t="str">
        <f>IF(Hidden!EG$51="Yes","H",IF($B191="","",IF(AND($C191&lt;=Hidden!EG$50,$D191&gt;=Hidden!EG$50),IF($G191="","x","y"),"")))</f>
        <v/>
      </c>
      <c r="EO191" s="37" t="str">
        <f>IF(Hidden!EH$51="Yes","H",IF($B191="","",IF(AND($C191&lt;=Hidden!EH$50,$D191&gt;=Hidden!EH$50),IF($G191="","x","y"),"")))</f>
        <v/>
      </c>
      <c r="EP191" s="37" t="str">
        <f>IF(Hidden!EI$51="Yes","H",IF($B191="","",IF(AND($C191&lt;=Hidden!EI$50,$D191&gt;=Hidden!EI$50),IF($G191="","x","y"),"")))</f>
        <v/>
      </c>
      <c r="EQ191" s="37" t="str">
        <f>IF(Hidden!EJ$51="Yes","H",IF($B191="","",IF(AND($C191&lt;=Hidden!EJ$50,$D191&gt;=Hidden!EJ$50),IF($G191="","x","y"),"")))</f>
        <v/>
      </c>
      <c r="ER191" s="38" t="str">
        <f>IF(Hidden!EK$51="Yes","H",IF($B191="","",IF(AND($C191&lt;=Hidden!EK$50,$D191&gt;=Hidden!EK$50),IF($G191="","x","y"),"")))</f>
        <v/>
      </c>
      <c r="ES191" s="41" t="str">
        <f>IF(Hidden!EL$51="Yes","H",IF($B191="","",IF(AND($C191&lt;=Hidden!EL$50,$D191&gt;=Hidden!EL$50),IF($G191="","x","y"),"")))</f>
        <v/>
      </c>
      <c r="ET191" s="37" t="str">
        <f>IF(Hidden!EM$51="Yes","H",IF($B191="","",IF(AND($C191&lt;=Hidden!EM$50,$D191&gt;=Hidden!EM$50),IF($G191="","x","y"),"")))</f>
        <v/>
      </c>
      <c r="EU191" s="37" t="str">
        <f>IF(Hidden!EN$51="Yes","H",IF($B191="","",IF(AND($C191&lt;=Hidden!EN$50,$D191&gt;=Hidden!EN$50),IF($G191="","x","y"),"")))</f>
        <v/>
      </c>
      <c r="EV191" s="37" t="str">
        <f>IF(Hidden!EO$51="Yes","H",IF($B191="","",IF(AND($C191&lt;=Hidden!EO$50,$D191&gt;=Hidden!EO$50),IF($G191="","x","y"),"")))</f>
        <v/>
      </c>
      <c r="EW191" s="38" t="str">
        <f>IF(Hidden!EP$51="Yes","H",IF($B191="","",IF(AND($C191&lt;=Hidden!EP$50,$D191&gt;=Hidden!EP$50),IF($G191="","x","y"),"")))</f>
        <v/>
      </c>
      <c r="EX191" s="41" t="str">
        <f>IF(Hidden!EQ$51="Yes","H",IF($B191="","",IF(AND($C191&lt;=Hidden!EQ$50,$D191&gt;=Hidden!EQ$50),IF($G191="","x","y"),"")))</f>
        <v/>
      </c>
      <c r="EY191" s="37" t="str">
        <f>IF(Hidden!ER$51="Yes","H",IF($B191="","",IF(AND($C191&lt;=Hidden!ER$50,$D191&gt;=Hidden!ER$50),IF($G191="","x","y"),"")))</f>
        <v/>
      </c>
      <c r="EZ191" s="37" t="str">
        <f>IF(Hidden!ES$51="Yes","H",IF($B191="","",IF(AND($C191&lt;=Hidden!ES$50,$D191&gt;=Hidden!ES$50),IF($G191="","x","y"),"")))</f>
        <v/>
      </c>
      <c r="FA191" s="37" t="str">
        <f>IF(Hidden!ET$51="Yes","H",IF($B191="","",IF(AND($C191&lt;=Hidden!ET$50,$D191&gt;=Hidden!ET$50),IF($G191="","x","y"),"")))</f>
        <v/>
      </c>
      <c r="FB191" s="38" t="str">
        <f>IF(Hidden!EU$51="Yes","H",IF($B191="","",IF(AND($C191&lt;=Hidden!EU$50,$D191&gt;=Hidden!EU$50),IF($G191="","x","y"),"")))</f>
        <v/>
      </c>
      <c r="FC191" s="41" t="str">
        <f>IF(Hidden!EV$51="Yes","H",IF($B191="","",IF(AND($C191&lt;=Hidden!EV$50,$D191&gt;=Hidden!EV$50),IF($G191="","x","y"),"")))</f>
        <v/>
      </c>
      <c r="FD191" s="37" t="str">
        <f>IF(Hidden!EW$51="Yes","H",IF($B191="","",IF(AND($C191&lt;=Hidden!EW$50,$D191&gt;=Hidden!EW$50),IF($G191="","x","y"),"")))</f>
        <v/>
      </c>
      <c r="FE191" s="37" t="str">
        <f>IF(Hidden!EX$51="Yes","H",IF($B191="","",IF(AND($C191&lt;=Hidden!EX$50,$D191&gt;=Hidden!EX$50),IF($G191="","x","y"),"")))</f>
        <v/>
      </c>
      <c r="FF191" s="37" t="str">
        <f>IF(Hidden!EY$51="Yes","H",IF($B191="","",IF(AND($C191&lt;=Hidden!EY$50,$D191&gt;=Hidden!EY$50),IF($G191="","x","y"),"")))</f>
        <v/>
      </c>
      <c r="FG191" s="38" t="str">
        <f>IF(Hidden!EZ$51="Yes","H",IF($B191="","",IF(AND($C191&lt;=Hidden!EZ$50,$D191&gt;=Hidden!EZ$50),IF($G191="","x","y"),"")))</f>
        <v/>
      </c>
      <c r="FH191" s="41" t="str">
        <f>IF(Hidden!FA$51="Yes","H",IF($B191="","",IF(AND($C191&lt;=Hidden!FA$50,$D191&gt;=Hidden!FA$50),IF($G191="","x","y"),"")))</f>
        <v/>
      </c>
      <c r="FI191" s="37" t="str">
        <f>IF(Hidden!FB$51="Yes","H",IF($B191="","",IF(AND($C191&lt;=Hidden!FB$50,$D191&gt;=Hidden!FB$50),IF($G191="","x","y"),"")))</f>
        <v/>
      </c>
      <c r="FJ191" s="37" t="str">
        <f>IF(Hidden!FC$51="Yes","H",IF($B191="","",IF(AND($C191&lt;=Hidden!FC$50,$D191&gt;=Hidden!FC$50),IF($G191="","x","y"),"")))</f>
        <v/>
      </c>
      <c r="FK191" s="37" t="str">
        <f>IF(Hidden!FD$51="Yes","H",IF($B191="","",IF(AND($C191&lt;=Hidden!FD$50,$D191&gt;=Hidden!FD$50),IF($G191="","x","y"),"")))</f>
        <v/>
      </c>
      <c r="FL191" s="38" t="str">
        <f>IF(Hidden!FE$51="Yes","H",IF($B191="","",IF(AND($C191&lt;=Hidden!FE$50,$D191&gt;=Hidden!FE$50),IF($G191="","x","y"),"")))</f>
        <v/>
      </c>
      <c r="FM191" s="41" t="str">
        <f>IF(Hidden!FF$51="Yes","H",IF($B191="","",IF(AND($C191&lt;=Hidden!FF$50,$D191&gt;=Hidden!FF$50),IF($G191="","x","y"),"")))</f>
        <v/>
      </c>
      <c r="FN191" s="37" t="str">
        <f>IF(Hidden!FG$51="Yes","H",IF($B191="","",IF(AND($C191&lt;=Hidden!FG$50,$D191&gt;=Hidden!FG$50),IF($G191="","x","y"),"")))</f>
        <v/>
      </c>
      <c r="FO191" s="37" t="str">
        <f>IF(Hidden!FH$51="Yes","H",IF($B191="","",IF(AND($C191&lt;=Hidden!FH$50,$D191&gt;=Hidden!FH$50),IF($G191="","x","y"),"")))</f>
        <v/>
      </c>
      <c r="FP191" s="37" t="str">
        <f>IF(Hidden!FI$51="Yes","H",IF($B191="","",IF(AND($C191&lt;=Hidden!FI$50,$D191&gt;=Hidden!FI$50),IF($G191="","x","y"),"")))</f>
        <v/>
      </c>
      <c r="FQ191" s="38" t="str">
        <f>IF(Hidden!FJ$51="Yes","H",IF($B191="","",IF(AND($C191&lt;=Hidden!FJ$50,$D191&gt;=Hidden!FJ$50),IF($G191="","x","y"),"")))</f>
        <v/>
      </c>
      <c r="FR191" s="41" t="str">
        <f>IF(Hidden!FK$51="Yes","H",IF($B191="","",IF(AND($C191&lt;=Hidden!FK$50,$D191&gt;=Hidden!FK$50),IF($G191="","x","y"),"")))</f>
        <v/>
      </c>
      <c r="FS191" s="37" t="str">
        <f>IF(Hidden!FL$51="Yes","H",IF($B191="","",IF(AND($C191&lt;=Hidden!FL$50,$D191&gt;=Hidden!FL$50),IF($G191="","x","y"),"")))</f>
        <v/>
      </c>
      <c r="FT191" s="37" t="str">
        <f>IF(Hidden!FM$51="Yes","H",IF($B191="","",IF(AND($C191&lt;=Hidden!FM$50,$D191&gt;=Hidden!FM$50),IF($G191="","x","y"),"")))</f>
        <v/>
      </c>
      <c r="FU191" s="37" t="str">
        <f>IF(Hidden!FN$51="Yes","H",IF($B191="","",IF(AND($C191&lt;=Hidden!FN$50,$D191&gt;=Hidden!FN$50),IF($G191="","x","y"),"")))</f>
        <v/>
      </c>
      <c r="FV191" s="38" t="str">
        <f>IF(Hidden!FO$51="Yes","H",IF($B191="","",IF(AND($C191&lt;=Hidden!FO$50,$D191&gt;=Hidden!FO$50),IF($G191="","x","y"),"")))</f>
        <v/>
      </c>
      <c r="FW191" s="41" t="str">
        <f>IF(Hidden!FP$51="Yes","H",IF($B191="","",IF(AND($C191&lt;=Hidden!FP$50,$D191&gt;=Hidden!FP$50),IF($G191="","x","y"),"")))</f>
        <v/>
      </c>
      <c r="FX191" s="37" t="str">
        <f>IF(Hidden!FQ$51="Yes","H",IF($B191="","",IF(AND($C191&lt;=Hidden!FQ$50,$D191&gt;=Hidden!FQ$50),IF($G191="","x","y"),"")))</f>
        <v/>
      </c>
      <c r="FY191" s="37" t="str">
        <f>IF(Hidden!FR$51="Yes","H",IF($B191="","",IF(AND($C191&lt;=Hidden!FR$50,$D191&gt;=Hidden!FR$50),IF($G191="","x","y"),"")))</f>
        <v/>
      </c>
      <c r="FZ191" s="37" t="str">
        <f>IF(Hidden!FS$51="Yes","H",IF($B191="","",IF(AND($C191&lt;=Hidden!FS$50,$D191&gt;=Hidden!FS$50),IF($G191="","x","y"),"")))</f>
        <v/>
      </c>
      <c r="GA191" s="38" t="str">
        <f>IF(Hidden!FT$51="Yes","H",IF($B191="","",IF(AND($C191&lt;=Hidden!FT$50,$D191&gt;=Hidden!FT$50),IF($G191="","x","y"),"")))</f>
        <v/>
      </c>
      <c r="GB191" s="41" t="str">
        <f>IF(Hidden!FU$51="Yes","H",IF($B191="","",IF(AND($C191&lt;=Hidden!FU$50,$D191&gt;=Hidden!FU$50),IF($G191="","x","y"),"")))</f>
        <v/>
      </c>
      <c r="GC191" s="37" t="str">
        <f>IF(Hidden!FV$51="Yes","H",IF($B191="","",IF(AND($C191&lt;=Hidden!FV$50,$D191&gt;=Hidden!FV$50),IF($G191="","x","y"),"")))</f>
        <v/>
      </c>
      <c r="GD191" s="37" t="str">
        <f>IF(Hidden!FW$51="Yes","H",IF($B191="","",IF(AND($C191&lt;=Hidden!FW$50,$D191&gt;=Hidden!FW$50),IF($G191="","x","y"),"")))</f>
        <v/>
      </c>
      <c r="GE191" s="37" t="str">
        <f>IF(Hidden!FX$51="Yes","H",IF($B191="","",IF(AND($C191&lt;=Hidden!FX$50,$D191&gt;=Hidden!FX$50),IF($G191="","x","y"),"")))</f>
        <v/>
      </c>
      <c r="GF191" s="38" t="str">
        <f>IF(Hidden!FY$51="Yes","H",IF($B191="","",IF(AND($C191&lt;=Hidden!FY$50,$D191&gt;=Hidden!FY$50),IF($G191="","x","y"),"")))</f>
        <v/>
      </c>
      <c r="GG191" s="41" t="str">
        <f>IF(Hidden!FZ$51="Yes","H",IF($B191="","",IF(AND($C191&lt;=Hidden!FZ$50,$D191&gt;=Hidden!FZ$50),IF($G191="","x","y"),"")))</f>
        <v/>
      </c>
      <c r="GH191" s="37" t="str">
        <f>IF(Hidden!GA$51="Yes","H",IF($B191="","",IF(AND($C191&lt;=Hidden!GA$50,$D191&gt;=Hidden!GA$50),IF($G191="","x","y"),"")))</f>
        <v/>
      </c>
      <c r="GI191" s="37" t="str">
        <f>IF(Hidden!GB$51="Yes","H",IF($B191="","",IF(AND($C191&lt;=Hidden!GB$50,$D191&gt;=Hidden!GB$50),IF($G191="","x","y"),"")))</f>
        <v/>
      </c>
      <c r="GJ191" s="37" t="str">
        <f>IF(Hidden!GC$51="Yes","H",IF($B191="","",IF(AND($C191&lt;=Hidden!GC$50,$D191&gt;=Hidden!GC$50),IF($G191="","x","y"),"")))</f>
        <v/>
      </c>
      <c r="GK191" s="38" t="str">
        <f>IF(Hidden!GD$51="Yes","H",IF($B191="","",IF(AND($C191&lt;=Hidden!GD$50,$D191&gt;=Hidden!GD$50),IF($G191="","x","y"),"")))</f>
        <v/>
      </c>
      <c r="GL191" s="41" t="str">
        <f>IF(Hidden!GE$51="Yes","H",IF($B191="","",IF(AND($C191&lt;=Hidden!GE$50,$D191&gt;=Hidden!GE$50),IF($G191="","x","y"),"")))</f>
        <v/>
      </c>
      <c r="GM191" s="37" t="str">
        <f>IF(Hidden!GF$51="Yes","H",IF($B191="","",IF(AND($C191&lt;=Hidden!GF$50,$D191&gt;=Hidden!GF$50),IF($G191="","x","y"),"")))</f>
        <v/>
      </c>
      <c r="GN191" s="37" t="str">
        <f>IF(Hidden!GG$51="Yes","H",IF($B191="","",IF(AND($C191&lt;=Hidden!GG$50,$D191&gt;=Hidden!GG$50),IF($G191="","x","y"),"")))</f>
        <v/>
      </c>
      <c r="GO191" s="37" t="str">
        <f>IF(Hidden!GH$51="Yes","H",IF($B191="","",IF(AND($C191&lt;=Hidden!GH$50,$D191&gt;=Hidden!GH$50),IF($G191="","x","y"),"")))</f>
        <v/>
      </c>
      <c r="GP191" s="38" t="str">
        <f>IF(Hidden!GI$51="Yes","H",IF($B191="","",IF(AND($C191&lt;=Hidden!GI$50,$D191&gt;=Hidden!GI$50),IF($G191="","x","y"),"")))</f>
        <v/>
      </c>
      <c r="GQ191" s="41" t="str">
        <f>IF(Hidden!GJ$51="Yes","H",IF($B191="","",IF(AND($C191&lt;=Hidden!GJ$50,$D191&gt;=Hidden!GJ$50),IF($G191="","x","y"),"")))</f>
        <v/>
      </c>
      <c r="GR191" s="37" t="str">
        <f>IF(Hidden!GK$51="Yes","H",IF($B191="","",IF(AND($C191&lt;=Hidden!GK$50,$D191&gt;=Hidden!GK$50),IF($G191="","x","y"),"")))</f>
        <v/>
      </c>
      <c r="GS191" s="37" t="str">
        <f>IF(Hidden!GL$51="Yes","H",IF($B191="","",IF(AND($C191&lt;=Hidden!GL$50,$D191&gt;=Hidden!GL$50),IF($G191="","x","y"),"")))</f>
        <v/>
      </c>
      <c r="GT191" s="37" t="str">
        <f>IF(Hidden!GM$51="Yes","H",IF($B191="","",IF(AND($C191&lt;=Hidden!GM$50,$D191&gt;=Hidden!GM$50),IF($G191="","x","y"),"")))</f>
        <v/>
      </c>
      <c r="GU191" s="38" t="str">
        <f>IF(Hidden!GN$51="Yes","H",IF($B191="","",IF(AND($C191&lt;=Hidden!GN$50,$D191&gt;=Hidden!GN$50),IF($G191="","x","y"),"")))</f>
        <v/>
      </c>
      <c r="GV191" s="41" t="str">
        <f>IF(Hidden!GO$51="Yes","H",IF($B191="","",IF(AND($C191&lt;=Hidden!GO$50,$D191&gt;=Hidden!GO$50),IF($G191="","x","y"),"")))</f>
        <v/>
      </c>
      <c r="GW191" s="37" t="str">
        <f>IF(Hidden!GP$51="Yes","H",IF($B191="","",IF(AND($C191&lt;=Hidden!GP$50,$D191&gt;=Hidden!GP$50),IF($G191="","x","y"),"")))</f>
        <v/>
      </c>
      <c r="GX191" s="37" t="str">
        <f>IF(Hidden!GQ$51="Yes","H",IF($B191="","",IF(AND($C191&lt;=Hidden!GQ$50,$D191&gt;=Hidden!GQ$50),IF($G191="","x","y"),"")))</f>
        <v/>
      </c>
      <c r="GY191" s="37" t="str">
        <f>IF(Hidden!GR$51="Yes","H",IF($B191="","",IF(AND($C191&lt;=Hidden!GR$50,$D191&gt;=Hidden!GR$50),IF($G191="","x","y"),"")))</f>
        <v/>
      </c>
      <c r="GZ191" s="38" t="str">
        <f>IF(Hidden!GS$51="Yes","H",IF($B191="","",IF(AND($C191&lt;=Hidden!GS$50,$D191&gt;=Hidden!GS$50),IF($G191="","x","y"),"")))</f>
        <v/>
      </c>
      <c r="HA191" s="41" t="str">
        <f>IF(Hidden!GT$51="Yes","H",IF($B191="","",IF(AND($C191&lt;=Hidden!GT$50,$D191&gt;=Hidden!GT$50),IF($G191="","x","y"),"")))</f>
        <v/>
      </c>
      <c r="HB191" s="37" t="str">
        <f>IF(Hidden!GU$51="Yes","H",IF($B191="","",IF(AND($C191&lt;=Hidden!GU$50,$D191&gt;=Hidden!GU$50),IF($G191="","x","y"),"")))</f>
        <v/>
      </c>
      <c r="HC191" s="37" t="str">
        <f>IF(Hidden!GV$51="Yes","H",IF($B191="","",IF(AND($C191&lt;=Hidden!GV$50,$D191&gt;=Hidden!GV$50),IF($G191="","x","y"),"")))</f>
        <v/>
      </c>
      <c r="HD191" s="37" t="str">
        <f>IF(Hidden!GW$51="Yes","H",IF($B191="","",IF(AND($C191&lt;=Hidden!GW$50,$D191&gt;=Hidden!GW$50),IF($G191="","x","y"),"")))</f>
        <v/>
      </c>
      <c r="HE191" s="38" t="str">
        <f>IF(Hidden!GX$51="Yes","H",IF($B191="","",IF(AND($C191&lt;=Hidden!GX$50,$D191&gt;=Hidden!GX$50),IF($G191="","x","y"),"")))</f>
        <v/>
      </c>
      <c r="HF191" s="41" t="str">
        <f>IF(Hidden!GY$51="Yes","H",IF($B191="","",IF(AND($C191&lt;=Hidden!GY$50,$D191&gt;=Hidden!GY$50),IF($G191="","x","y"),"")))</f>
        <v/>
      </c>
      <c r="HG191" s="37" t="str">
        <f>IF(Hidden!GZ$51="Yes","H",IF($B191="","",IF(AND($C191&lt;=Hidden!GZ$50,$D191&gt;=Hidden!GZ$50),IF($G191="","x","y"),"")))</f>
        <v/>
      </c>
      <c r="HH191" s="37" t="str">
        <f>IF(Hidden!HA$51="Yes","H",IF($B191="","",IF(AND($C191&lt;=Hidden!HA$50,$D191&gt;=Hidden!HA$50),IF($G191="","x","y"),"")))</f>
        <v/>
      </c>
      <c r="HI191" s="37" t="str">
        <f>IF(Hidden!HB$51="Yes","H",IF($B191="","",IF(AND($C191&lt;=Hidden!HB$50,$D191&gt;=Hidden!HB$50),IF($G191="","x","y"),"")))</f>
        <v/>
      </c>
      <c r="HJ191" s="38" t="str">
        <f>IF(Hidden!HC$51="Yes","H",IF($B191="","",IF(AND($C191&lt;=Hidden!HC$50,$D191&gt;=Hidden!HC$50),IF($G191="","x","y"),"")))</f>
        <v/>
      </c>
      <c r="HK191" s="41" t="str">
        <f>IF(Hidden!HD$51="Yes","H",IF($B191="","",IF(AND($C191&lt;=Hidden!HD$50,$D191&gt;=Hidden!HD$50),IF($G191="","x","y"),"")))</f>
        <v/>
      </c>
      <c r="HL191" s="37" t="str">
        <f>IF(Hidden!HE$51="Yes","H",IF($B191="","",IF(AND($C191&lt;=Hidden!HE$50,$D191&gt;=Hidden!HE$50),IF($G191="","x","y"),"")))</f>
        <v/>
      </c>
      <c r="HM191" s="37" t="str">
        <f>IF(Hidden!HF$51="Yes","H",IF($B191="","",IF(AND($C191&lt;=Hidden!HF$50,$D191&gt;=Hidden!HF$50),IF($G191="","x","y"),"")))</f>
        <v/>
      </c>
      <c r="HN191" s="37" t="str">
        <f>IF(Hidden!HG$51="Yes","H",IF($B191="","",IF(AND($C191&lt;=Hidden!HG$50,$D191&gt;=Hidden!HG$50),IF($G191="","x","y"),"")))</f>
        <v/>
      </c>
      <c r="HO191" s="38" t="str">
        <f>IF(Hidden!HH$51="Yes","H",IF($B191="","",IF(AND($C191&lt;=Hidden!HH$50,$D191&gt;=Hidden!HH$50),IF($G191="","x","y"),"")))</f>
        <v/>
      </c>
      <c r="HP191" s="41" t="str">
        <f>IF(Hidden!HI$51="Yes","H",IF($B191="","",IF(AND($C191&lt;=Hidden!HI$50,$D191&gt;=Hidden!HI$50),IF($G191="","x","y"),"")))</f>
        <v/>
      </c>
      <c r="HQ191" s="37" t="str">
        <f>IF(Hidden!HJ$51="Yes","H",IF($B191="","",IF(AND($C191&lt;=Hidden!HJ$50,$D191&gt;=Hidden!HJ$50),IF($G191="","x","y"),"")))</f>
        <v/>
      </c>
      <c r="HR191" s="37" t="str">
        <f>IF(Hidden!HK$51="Yes","H",IF($B191="","",IF(AND($C191&lt;=Hidden!HK$50,$D191&gt;=Hidden!HK$50),IF($G191="","x","y"),"")))</f>
        <v/>
      </c>
      <c r="HS191" s="37" t="str">
        <f>IF(Hidden!HL$51="Yes","H",IF($B191="","",IF(AND($C191&lt;=Hidden!HL$50,$D191&gt;=Hidden!HL$50),IF($G191="","x","y"),"")))</f>
        <v/>
      </c>
      <c r="HT191" s="38" t="str">
        <f>IF(Hidden!HM$51="Yes","H",IF($B191="","",IF(AND($C191&lt;=Hidden!HM$50,$D191&gt;=Hidden!HM$50),IF($G191="","x","y"),"")))</f>
        <v/>
      </c>
      <c r="HU191" s="41" t="str">
        <f>IF(Hidden!HN$51="Yes","H",IF($B191="","",IF(AND($C191&lt;=Hidden!HN$50,$D191&gt;=Hidden!HN$50),IF($G191="","x","y"),"")))</f>
        <v/>
      </c>
      <c r="HV191" s="37" t="str">
        <f>IF(Hidden!HO$51="Yes","H",IF($B191="","",IF(AND($C191&lt;=Hidden!HO$50,$D191&gt;=Hidden!HO$50),IF($G191="","x","y"),"")))</f>
        <v/>
      </c>
      <c r="HW191" s="37" t="str">
        <f>IF(Hidden!HP$51="Yes","H",IF($B191="","",IF(AND($C191&lt;=Hidden!HP$50,$D191&gt;=Hidden!HP$50),IF($G191="","x","y"),"")))</f>
        <v/>
      </c>
      <c r="HX191" s="37" t="str">
        <f>IF(Hidden!HQ$51="Yes","H",IF($B191="","",IF(AND($C191&lt;=Hidden!HQ$50,$D191&gt;=Hidden!HQ$50),IF($G191="","x","y"),"")))</f>
        <v/>
      </c>
      <c r="HY191" s="38" t="str">
        <f>IF(Hidden!HR$51="Yes","H",IF($B191="","",IF(AND($C191&lt;=Hidden!HR$50,$D191&gt;=Hidden!HR$50),IF($G191="","x","y"),"")))</f>
        <v/>
      </c>
      <c r="HZ191" s="41" t="str">
        <f>IF(Hidden!HS$51="Yes","H",IF($B191="","",IF(AND($C191&lt;=Hidden!HS$50,$D191&gt;=Hidden!HS$50),IF($G191="","x","y"),"")))</f>
        <v/>
      </c>
      <c r="IA191" s="37" t="str">
        <f>IF(Hidden!HT$51="Yes","H",IF($B191="","",IF(AND($C191&lt;=Hidden!HT$50,$D191&gt;=Hidden!HT$50),IF($G191="","x","y"),"")))</f>
        <v/>
      </c>
      <c r="IB191" s="37" t="str">
        <f>IF(Hidden!HU$51="Yes","H",IF($B191="","",IF(AND($C191&lt;=Hidden!HU$50,$D191&gt;=Hidden!HU$50),IF($G191="","x","y"),"")))</f>
        <v/>
      </c>
      <c r="IC191" s="37" t="str">
        <f>IF(Hidden!HV$51="Yes","H",IF($B191="","",IF(AND($C191&lt;=Hidden!HV$50,$D191&gt;=Hidden!HV$50),IF($G191="","x","y"),"")))</f>
        <v/>
      </c>
      <c r="ID191" s="38" t="str">
        <f>IF(Hidden!HW$51="Yes","H",IF($B191="","",IF(AND($C191&lt;=Hidden!HW$50,$D191&gt;=Hidden!HW$50),IF($G191="","x","y"),"")))</f>
        <v/>
      </c>
      <c r="IE191" s="41" t="str">
        <f>IF(Hidden!HX$51="Yes","H",IF($B191="","",IF(AND($C191&lt;=Hidden!HX$50,$D191&gt;=Hidden!HX$50),IF($G191="","x","y"),"")))</f>
        <v/>
      </c>
      <c r="IF191" s="37" t="str">
        <f>IF(Hidden!HY$51="Yes","H",IF($B191="","",IF(AND($C191&lt;=Hidden!HY$50,$D191&gt;=Hidden!HY$50),IF($G191="","x","y"),"")))</f>
        <v/>
      </c>
      <c r="IG191" s="37" t="str">
        <f>IF(Hidden!HZ$51="Yes","H",IF($B191="","",IF(AND($C191&lt;=Hidden!HZ$50,$D191&gt;=Hidden!HZ$50),IF($G191="","x","y"),"")))</f>
        <v/>
      </c>
      <c r="IH191" s="37" t="str">
        <f>IF(Hidden!IA$51="Yes","H",IF($B191="","",IF(AND($C191&lt;=Hidden!IA$50,$D191&gt;=Hidden!IA$50),IF($G191="","x","y"),"")))</f>
        <v/>
      </c>
      <c r="II191" s="38" t="str">
        <f>IF(Hidden!IB$51="Yes","H",IF($B191="","",IF(AND($C191&lt;=Hidden!IB$50,$D191&gt;=Hidden!IB$50),IF($G191="","x","y"),"")))</f>
        <v/>
      </c>
      <c r="IJ191" s="41" t="str">
        <f>IF(Hidden!IC$51="Yes","H",IF($B191="","",IF(AND($C191&lt;=Hidden!IC$50,$D191&gt;=Hidden!IC$50),IF($G191="","x","y"),"")))</f>
        <v/>
      </c>
      <c r="IK191" s="37" t="str">
        <f>IF(Hidden!ID$51="Yes","H",IF($B191="","",IF(AND($C191&lt;=Hidden!ID$50,$D191&gt;=Hidden!ID$50),IF($G191="","x","y"),"")))</f>
        <v/>
      </c>
      <c r="IL191" s="37" t="str">
        <f>IF(Hidden!IE$51="Yes","H",IF($B191="","",IF(AND($C191&lt;=Hidden!IE$50,$D191&gt;=Hidden!IE$50),IF($G191="","x","y"),"")))</f>
        <v/>
      </c>
      <c r="IM191" s="37" t="str">
        <f>IF(Hidden!IF$51="Yes","H",IF($B191="","",IF(AND($C191&lt;=Hidden!IF$50,$D191&gt;=Hidden!IF$50),IF($G191="","x","y"),"")))</f>
        <v/>
      </c>
      <c r="IN191" s="38" t="str">
        <f>IF(Hidden!IG$51="Yes","H",IF($B191="","",IF(AND($C191&lt;=Hidden!IG$50,$D191&gt;=Hidden!IG$50),IF($G191="","x","y"),"")))</f>
        <v/>
      </c>
      <c r="IO191" s="41" t="str">
        <f>IF(Hidden!IH$51="Yes","H",IF($B191="","",IF(AND($C191&lt;=Hidden!IH$50,$D191&gt;=Hidden!IH$50),IF($G191="","x","y"),"")))</f>
        <v/>
      </c>
      <c r="IP191" s="37" t="str">
        <f>IF(Hidden!II$51="Yes","H",IF($B191="","",IF(AND($C191&lt;=Hidden!II$50,$D191&gt;=Hidden!II$50),IF($G191="","x","y"),"")))</f>
        <v/>
      </c>
      <c r="IQ191" s="37" t="str">
        <f>IF(Hidden!IJ$51="Yes","H",IF($B191="","",IF(AND($C191&lt;=Hidden!IJ$50,$D191&gt;=Hidden!IJ$50),IF($G191="","x","y"),"")))</f>
        <v/>
      </c>
      <c r="IR191" s="37" t="str">
        <f>IF(Hidden!IK$51="Yes","H",IF($B191="","",IF(AND($C191&lt;=Hidden!IK$50,$D191&gt;=Hidden!IK$50),IF($G191="","x","y"),"")))</f>
        <v/>
      </c>
      <c r="IS191" s="38" t="str">
        <f>IF(Hidden!IL$51="Yes","H",IF($B191="","",IF(AND($C191&lt;=Hidden!IL$50,$D191&gt;=Hidden!IL$50),IF($G191="","x","y"),"")))</f>
        <v/>
      </c>
      <c r="IT191" s="41" t="str">
        <f>IF(Hidden!IM$51="Yes","H",IF($B191="","",IF(AND($C191&lt;=Hidden!IM$50,$D191&gt;=Hidden!IM$50),IF($G191="","x","y"),"")))</f>
        <v/>
      </c>
      <c r="IU191" s="37" t="str">
        <f>IF(Hidden!IN$51="Yes","H",IF($B191="","",IF(AND($C191&lt;=Hidden!IN$50,$D191&gt;=Hidden!IN$50),IF($G191="","x","y"),"")))</f>
        <v/>
      </c>
      <c r="IV191" s="37" t="str">
        <f>IF(Hidden!IO$51="Yes","H",IF($B191="","",IF(AND($C191&lt;=Hidden!IO$50,$D191&gt;=Hidden!IO$50),IF($G191="","x","y"),"")))</f>
        <v/>
      </c>
      <c r="IW191" s="37" t="str">
        <f>IF(Hidden!IP$51="Yes","H",IF($B191="","",IF(AND($C191&lt;=Hidden!IP$50,$D191&gt;=Hidden!IP$50),IF($G191="","x","y"),"")))</f>
        <v/>
      </c>
      <c r="IX191" s="38" t="str">
        <f>IF(Hidden!IQ$51="Yes","H",IF($B191="","",IF(AND($C191&lt;=Hidden!IQ$50,$D191&gt;=Hidden!IQ$50),IF($G191="","x","y"),"")))</f>
        <v/>
      </c>
      <c r="IY191" s="41" t="str">
        <f>IF(Hidden!IR$51="Yes","H",IF($B191="","",IF(AND($C191&lt;=Hidden!IR$50,$D191&gt;=Hidden!IR$50),IF($G191="","x","y"),"")))</f>
        <v/>
      </c>
      <c r="IZ191" s="37" t="str">
        <f>IF(Hidden!IS$51="Yes","H",IF($B191="","",IF(AND($C191&lt;=Hidden!IS$50,$D191&gt;=Hidden!IS$50),IF($G191="","x","y"),"")))</f>
        <v/>
      </c>
      <c r="JA191" s="37" t="str">
        <f>IF(Hidden!IT$51="Yes","H",IF($B191="","",IF(AND($C191&lt;=Hidden!IT$50,$D191&gt;=Hidden!IT$50),IF($G191="","x","y"),"")))</f>
        <v/>
      </c>
      <c r="JB191" s="37" t="str">
        <f>IF(Hidden!IU$51="Yes","H",IF($B191="","",IF(AND($C191&lt;=Hidden!IU$50,$D191&gt;=Hidden!IU$50),IF($G191="","x","y"),"")))</f>
        <v/>
      </c>
      <c r="JC191" s="38" t="str">
        <f>IF(Hidden!IV$51="Yes","H",IF($B191="","",IF(AND($C191&lt;=Hidden!IV$50,$D191&gt;=Hidden!IV$50),IF($G191="","x","y"),"")))</f>
        <v/>
      </c>
      <c r="JD191" s="41" t="str">
        <f>IF(Hidden!IW$51="Yes","H",IF($B191="","",IF(AND($C191&lt;=Hidden!IW$50,$D191&gt;=Hidden!IW$50),IF($G191="","x","y"),"")))</f>
        <v/>
      </c>
      <c r="JE191" s="37" t="str">
        <f>IF(Hidden!IX$51="Yes","H",IF($B191="","",IF(AND($C191&lt;=Hidden!IX$50,$D191&gt;=Hidden!IX$50),IF($G191="","x","y"),"")))</f>
        <v/>
      </c>
      <c r="JF191" s="37" t="str">
        <f>IF(Hidden!IY$51="Yes","H",IF($B191="","",IF(AND($C191&lt;=Hidden!IY$50,$D191&gt;=Hidden!IY$50),IF($G191="","x","y"),"")))</f>
        <v/>
      </c>
      <c r="JG191" s="37" t="str">
        <f>IF(Hidden!IZ$51="Yes","H",IF($B191="","",IF(AND($C191&lt;=Hidden!IZ$50,$D191&gt;=Hidden!IZ$50),IF($G191="","x","y"),"")))</f>
        <v/>
      </c>
      <c r="JH191" s="38" t="str">
        <f>IF(Hidden!JA$51="Yes","H",IF($B191="","",IF(AND($C191&lt;=Hidden!JA$50,$D191&gt;=Hidden!JA$50),IF($G191="","x","y"),"")))</f>
        <v/>
      </c>
      <c r="JI191" s="41" t="str">
        <f>IF(Hidden!JB$51="Yes","H",IF($B191="","",IF(AND($C191&lt;=Hidden!JB$50,$D191&gt;=Hidden!JB$50),IF($G191="","x","y"),"")))</f>
        <v/>
      </c>
      <c r="JJ191" s="37" t="str">
        <f>IF(Hidden!JC$51="Yes","H",IF($B191="","",IF(AND($C191&lt;=Hidden!JC$50,$D191&gt;=Hidden!JC$50),IF($G191="","x","y"),"")))</f>
        <v/>
      </c>
      <c r="JK191" s="37" t="str">
        <f>IF(Hidden!JD$51="Yes","H",IF($B191="","",IF(AND($C191&lt;=Hidden!JD$50,$D191&gt;=Hidden!JD$50),IF($G191="","x","y"),"")))</f>
        <v/>
      </c>
      <c r="JL191" s="37" t="str">
        <f>IF(Hidden!JE$51="Yes","H",IF($B191="","",IF(AND($C191&lt;=Hidden!JE$50,$D191&gt;=Hidden!JE$50),IF($G191="","x","y"),"")))</f>
        <v/>
      </c>
      <c r="JM191" s="38" t="str">
        <f>IF(Hidden!JF$51="Yes","H",IF($B191="","",IF(AND($C191&lt;=Hidden!JF$50,$D191&gt;=Hidden!JF$50),IF($G191="","x","y"),"")))</f>
        <v/>
      </c>
      <c r="JN191" s="41" t="str">
        <f>IF(Hidden!JG$51="Yes","H",IF($B191="","",IF(AND($C191&lt;=Hidden!JG$50,$D191&gt;=Hidden!JG$50),IF($G191="","x","y"),"")))</f>
        <v/>
      </c>
      <c r="JO191" s="37" t="str">
        <f>IF(Hidden!JH$51="Yes","H",IF($B191="","",IF(AND($C191&lt;=Hidden!JH$50,$D191&gt;=Hidden!JH$50),IF($G191="","x","y"),"")))</f>
        <v/>
      </c>
      <c r="JP191" s="37" t="str">
        <f>IF(Hidden!JI$51="Yes","H",IF($B191="","",IF(AND($C191&lt;=Hidden!JI$50,$D191&gt;=Hidden!JI$50),IF($G191="","x","y"),"")))</f>
        <v/>
      </c>
      <c r="JQ191" s="37" t="str">
        <f>IF(Hidden!JJ$51="Yes","H",IF($B191="","",IF(AND($C191&lt;=Hidden!JJ$50,$D191&gt;=Hidden!JJ$50),IF($G191="","x","y"),"")))</f>
        <v/>
      </c>
      <c r="JR191" s="38" t="str">
        <f>IF(Hidden!JK$51="Yes","H",IF($B191="","",IF(AND($C191&lt;=Hidden!JK$50,$D191&gt;=Hidden!JK$50),IF($G191="","x","y"),"")))</f>
        <v/>
      </c>
    </row>
    <row r="192" spans="1:278">
      <c r="A192" s="28"/>
      <c r="B192" s="58" t="s">
        <v>243</v>
      </c>
      <c r="C192" s="86"/>
      <c r="D192" s="86"/>
      <c r="E192" s="88" t="s">
        <v>23</v>
      </c>
      <c r="F192" s="89"/>
      <c r="G192" s="87"/>
      <c r="H192" s="67"/>
      <c r="I192" s="36" t="str">
        <f>IF(Hidden!B$51="Yes","H",IF($B192="","",IF(AND($C192&lt;=Hidden!B$50,$D192&gt;=Hidden!B$50),IF($G192="","x","y"),"")))</f>
        <v/>
      </c>
      <c r="J192" s="37" t="str">
        <f>IF(Hidden!C$51="Yes","H",IF($B192="","",IF(AND($C192&lt;=Hidden!C$50,$D192&gt;=Hidden!C$50),IF($G192="","x","y"),"")))</f>
        <v/>
      </c>
      <c r="K192" s="37" t="str">
        <f>IF(Hidden!D$51="Yes","H",IF($B192="","",IF(AND($C192&lt;=Hidden!D$50,$D192&gt;=Hidden!D$50),IF($G192="","x","y"),"")))</f>
        <v/>
      </c>
      <c r="L192" s="37" t="str">
        <f>IF(Hidden!E$50="Yes","H",IF($B192="","",IF(AND($C192&lt;=Hidden!E$49,$D192&gt;=Hidden!E$49),IF($G192="","x","y"),"")))</f>
        <v/>
      </c>
      <c r="M192" s="40" t="str">
        <f>IF(Hidden!F$50="Yes","H",IF($B192="","",IF(AND($C192&lt;=Hidden!F$49,$D192&gt;=Hidden!F$49),IF($G192="","x","y"),"")))</f>
        <v/>
      </c>
      <c r="N192" s="44" t="str">
        <f>IF(Hidden!G$50="Yes","H",IF($B192="","",IF(AND($C192&lt;=Hidden!G$49,$D192&gt;=Hidden!G$49),IF($G192="","x","y"),"")))</f>
        <v/>
      </c>
      <c r="O192" s="37" t="str">
        <f>IF(Hidden!H$50="Yes","H",IF($B192="","",IF(AND($C192&lt;=Hidden!H$49,$D192&gt;=Hidden!H$49),IF($G192="","x","y"),"")))</f>
        <v/>
      </c>
      <c r="P192" s="37" t="str">
        <f>IF(Hidden!I$50="Yes","H",IF($B192="","",IF(AND($C192&lt;=Hidden!I$49,$D192&gt;=Hidden!I$49),IF($G192="","x","y"),"")))</f>
        <v/>
      </c>
      <c r="Q192" s="37" t="str">
        <f>IF(Hidden!J$52="Yes","H",IF($B192="","",IF(AND($C192&lt;=Hidden!J$51,$D192&gt;=Hidden!J$51),IF($G192="","x","y"),"")))</f>
        <v/>
      </c>
      <c r="R192" s="45" t="str">
        <f>IF(Hidden!K$52="Yes","H",IF($B192="","",IF(AND($C192&lt;=Hidden!K$51,$D192&gt;=Hidden!K$51),IF($G192="","x","y"),"")))</f>
        <v/>
      </c>
      <c r="S192" s="41" t="str">
        <f>IF(Hidden!L$51="Yes","H",IF($B192="","",IF(AND($C192&lt;=Hidden!L$50,$D192&gt;=Hidden!L$50),IF($G192="","x","y"),"")))</f>
        <v/>
      </c>
      <c r="T192" s="37" t="str">
        <f>IF(Hidden!M$51="Yes","H",IF($B192="","",IF(AND($C192&lt;=Hidden!M$50,$D192&gt;=Hidden!M$50),IF($G192="","x","y"),"")))</f>
        <v/>
      </c>
      <c r="U192" s="37" t="str">
        <f>IF(Hidden!N$51="Yes","H",IF($B192="","",IF(AND($C192&lt;=Hidden!N$50,$D192&gt;=Hidden!N$50),IF($G192="","x","y"),"")))</f>
        <v/>
      </c>
      <c r="V192" s="37" t="str">
        <f>IF(Hidden!O$51="Yes","H",IF($B192="","",IF(AND($C192&lt;=Hidden!O$50,$D192&gt;=Hidden!O$50),IF($G192="","x","y"),"")))</f>
        <v/>
      </c>
      <c r="W192" s="40" t="str">
        <f>IF(Hidden!P$51="Yes","H",IF($B192="","",IF(AND($C192&lt;=Hidden!P$50,$D192&gt;=Hidden!P$50),IF($G192="","x","y"),"")))</f>
        <v/>
      </c>
      <c r="X192" s="44" t="str">
        <f>IF(Hidden!Q$51="Yes","H",IF($B192="","",IF(AND($C192&lt;=Hidden!Q$50,$D192&gt;=Hidden!Q$50),IF($G192="","x","y"),"")))</f>
        <v/>
      </c>
      <c r="Y192" s="37" t="str">
        <f>IF(Hidden!R$51="Yes","H",IF($B192="","",IF(AND($C192&lt;=Hidden!R$50,$D192&gt;=Hidden!R$50),IF($G192="","x","y"),"")))</f>
        <v/>
      </c>
      <c r="Z192" s="37" t="str">
        <f>IF(Hidden!S$51="Yes","H",IF($B192="","",IF(AND($C192&lt;=Hidden!S$50,$D192&gt;=Hidden!S$50),IF($G192="","x","y"),"")))</f>
        <v/>
      </c>
      <c r="AA192" s="37" t="str">
        <f>IF(Hidden!T$51="Yes","H",IF($B192="","",IF(AND($C192&lt;=Hidden!T$50,$D192&gt;=Hidden!T$50),IF($G192="","x","y"),"")))</f>
        <v/>
      </c>
      <c r="AB192" s="45" t="str">
        <f>IF(Hidden!U$51="Yes","H",IF($B192="","",IF(AND($C192&lt;=Hidden!U$50,$D192&gt;=Hidden!U$50),IF($G192="","x","y"),"")))</f>
        <v/>
      </c>
      <c r="AC192" s="41" t="str">
        <f>IF(Hidden!V$51="Yes","H",IF($B192="","",IF(AND($C192&lt;=Hidden!V$50,$D192&gt;=Hidden!V$50),IF($G192="","x","y"),"")))</f>
        <v/>
      </c>
      <c r="AD192" s="37" t="str">
        <f>IF(Hidden!W$51="Yes","H",IF($B192="","",IF(AND($C192&lt;=Hidden!W$50,$D192&gt;=Hidden!W$50),IF($G192="","x","y"),"")))</f>
        <v/>
      </c>
      <c r="AE192" s="37" t="str">
        <f>IF(Hidden!X$51="Yes","H",IF($B192="","",IF(AND($C192&lt;=Hidden!X$50,$D192&gt;=Hidden!X$50),IF($G192="","x","y"),"")))</f>
        <v/>
      </c>
      <c r="AF192" s="37" t="str">
        <f>IF(Hidden!Y$51="Yes","H",IF($B192="","",IF(AND($C192&lt;=Hidden!Y$50,$D192&gt;=Hidden!Y$50),IF($G192="","x","y"),"")))</f>
        <v/>
      </c>
      <c r="AG192" s="40" t="str">
        <f>IF(Hidden!Z$51="Yes","H",IF($B192="","",IF(AND($C192&lt;=Hidden!Z$50,$D192&gt;=Hidden!Z$50),IF($G192="","x","y"),"")))</f>
        <v/>
      </c>
      <c r="AH192" s="44" t="str">
        <f>IF(Hidden!AA$51="Yes","H",IF($B192="","",IF(AND($C192&lt;=Hidden!AA$50,$D192&gt;=Hidden!AA$50),IF($G192="","x","y"),"")))</f>
        <v/>
      </c>
      <c r="AI192" s="37" t="str">
        <f>IF(Hidden!AB$51="Yes","H",IF($B192="","",IF(AND($C192&lt;=Hidden!AB$50,$D192&gt;=Hidden!AB$50),IF($G192="","x","y"),"")))</f>
        <v/>
      </c>
      <c r="AJ192" s="37" t="str">
        <f>IF(Hidden!AC$51="Yes","H",IF($B192="","",IF(AND($C192&lt;=Hidden!AC$50,$D192&gt;=Hidden!AC$50),IF($G192="","x","y"),"")))</f>
        <v/>
      </c>
      <c r="AK192" s="37" t="str">
        <f>IF(Hidden!AD$51="Yes","H",IF($B192="","",IF(AND($C192&lt;=Hidden!AD$50,$D192&gt;=Hidden!AD$50),IF($G192="","x","y"),"")))</f>
        <v/>
      </c>
      <c r="AL192" s="45" t="str">
        <f>IF(Hidden!AE$51="Yes","H",IF($B192="","",IF(AND($C192&lt;=Hidden!AE$50,$D192&gt;=Hidden!AE$50),IF($G192="","x","y"),"")))</f>
        <v/>
      </c>
      <c r="AM192" s="41" t="str">
        <f>IF(Hidden!AF$51="Yes","H",IF($B192="","",IF(AND($C192&lt;=Hidden!AF$50,$D192&gt;=Hidden!AF$50),IF($G192="","x","y"),"")))</f>
        <v/>
      </c>
      <c r="AN192" s="37" t="str">
        <f>IF(Hidden!AG$51="Yes","H",IF($B192="","",IF(AND($C192&lt;=Hidden!AG$50,$D192&gt;=Hidden!AG$50),IF($G192="","x","y"),"")))</f>
        <v/>
      </c>
      <c r="AO192" s="37" t="str">
        <f>IF(Hidden!AH$51="Yes","H",IF($B192="","",IF(AND($C192&lt;=Hidden!AH$50,$D192&gt;=Hidden!AH$50),IF($G192="","x","y"),"")))</f>
        <v/>
      </c>
      <c r="AP192" s="37" t="str">
        <f>IF(Hidden!AI$51="Yes","H",IF($B192="","",IF(AND($C192&lt;=Hidden!AI$50,$D192&gt;=Hidden!AI$50),IF($G192="","x","y"),"")))</f>
        <v/>
      </c>
      <c r="AQ192" s="40" t="str">
        <f>IF(Hidden!AJ$51="Yes","H",IF($B192="","",IF(AND($C192&lt;=Hidden!AJ$50,$D192&gt;=Hidden!AJ$50),IF($G192="","x","y"),"")))</f>
        <v/>
      </c>
      <c r="AR192" s="44" t="str">
        <f>IF(Hidden!AK$51="Yes","H",IF($B192="","",IF(AND($C192&lt;=Hidden!AK$50,$D192&gt;=Hidden!AK$50),IF($G192="","x","y"),"")))</f>
        <v/>
      </c>
      <c r="AS192" s="37" t="str">
        <f>IF(Hidden!AL$51="Yes","H",IF($B192="","",IF(AND($C192&lt;=Hidden!AL$50,$D192&gt;=Hidden!AL$50),IF($G192="","x","y"),"")))</f>
        <v/>
      </c>
      <c r="AT192" s="37" t="str">
        <f>IF(Hidden!AM$51="Yes","H",IF($B192="","",IF(AND($C192&lt;=Hidden!AM$50,$D192&gt;=Hidden!AM$50),IF($G192="","x","y"),"")))</f>
        <v/>
      </c>
      <c r="AU192" s="37" t="str">
        <f>IF(Hidden!AN$51="Yes","H",IF($B192="","",IF(AND($C192&lt;=Hidden!AN$50,$D192&gt;=Hidden!AN$50),IF($G192="","x","y"),"")))</f>
        <v/>
      </c>
      <c r="AV192" s="45" t="str">
        <f>IF(Hidden!AO$51="Yes","H",IF($B192="","",IF(AND($C192&lt;=Hidden!AO$50,$D192&gt;=Hidden!AO$50),IF($G192="","x","y"),"")))</f>
        <v/>
      </c>
      <c r="AW192" s="41" t="str">
        <f>IF(Hidden!AP$51="Yes","H",IF($B192="","",IF(AND($C192&lt;=Hidden!AP$50,$D192&gt;=Hidden!AP$50),IF($G192="","x","y"),"")))</f>
        <v/>
      </c>
      <c r="AX192" s="37" t="str">
        <f>IF(Hidden!AQ$51="Yes","H",IF($B192="","",IF(AND($C192&lt;=Hidden!AQ$50,$D192&gt;=Hidden!AQ$50),IF($G192="","x","y"),"")))</f>
        <v/>
      </c>
      <c r="AY192" s="37" t="str">
        <f>IF(Hidden!AR$51="Yes","H",IF($B192="","",IF(AND($C192&lt;=Hidden!AR$50,$D192&gt;=Hidden!AR$50),IF($G192="","x","y"),"")))</f>
        <v/>
      </c>
      <c r="AZ192" s="37" t="str">
        <f>IF(Hidden!AS$51="Yes","H",IF($B192="","",IF(AND($C192&lt;=Hidden!AS$50,$D192&gt;=Hidden!AS$50),IF($G192="","x","y"),"")))</f>
        <v/>
      </c>
      <c r="BA192" s="40" t="str">
        <f>IF(Hidden!AT$51="Yes","H",IF($B192="","",IF(AND($C192&lt;=Hidden!AT$50,$D192&gt;=Hidden!AT$50),IF($G192="","x","y"),"")))</f>
        <v/>
      </c>
      <c r="BB192" s="44" t="str">
        <f>IF(Hidden!AU$51="Yes","H",IF($B192="","",IF(AND($C192&lt;=Hidden!AU$50,$D192&gt;=Hidden!AU$50),IF($G192="","x","y"),"")))</f>
        <v/>
      </c>
      <c r="BC192" s="37" t="str">
        <f>IF(Hidden!AV$51="Yes","H",IF($B192="","",IF(AND($C192&lt;=Hidden!AV$50,$D192&gt;=Hidden!AV$50),IF($G192="","x","y"),"")))</f>
        <v/>
      </c>
      <c r="BD192" s="37" t="str">
        <f>IF(Hidden!AW$51="Yes","H",IF($B192="","",IF(AND($C192&lt;=Hidden!AW$50,$D192&gt;=Hidden!AW$50),IF($G192="","x","y"),"")))</f>
        <v/>
      </c>
      <c r="BE192" s="37" t="str">
        <f>IF(Hidden!AX$51="Yes","H",IF($B192="","",IF(AND($C192&lt;=Hidden!AX$50,$D192&gt;=Hidden!AX$50),IF($G192="","x","y"),"")))</f>
        <v/>
      </c>
      <c r="BF192" s="45" t="str">
        <f>IF(Hidden!AY$51="Yes","H",IF($B192="","",IF(AND($C192&lt;=Hidden!AY$50,$D192&gt;=Hidden!AY$50),IF($G192="","x","y"),"")))</f>
        <v/>
      </c>
      <c r="BG192" s="41" t="str">
        <f>IF(Hidden!AZ$51="Yes","H",IF($B192="","",IF(AND($C192&lt;=Hidden!AZ$50,$D192&gt;=Hidden!AZ$50),IF($G192="","x","y"),"")))</f>
        <v/>
      </c>
      <c r="BH192" s="37" t="str">
        <f>IF(Hidden!BA$51="Yes","H",IF($B192="","",IF(AND($C192&lt;=Hidden!BA$50,$D192&gt;=Hidden!BA$50),IF($G192="","x","y"),"")))</f>
        <v/>
      </c>
      <c r="BI192" s="37" t="str">
        <f>IF(Hidden!BB$51="Yes","H",IF($B192="","",IF(AND($C192&lt;=Hidden!BB$50,$D192&gt;=Hidden!BB$50),IF($G192="","x","y"),"")))</f>
        <v/>
      </c>
      <c r="BJ192" s="37" t="str">
        <f>IF(Hidden!BC$51="Yes","H",IF($B192="","",IF(AND($C192&lt;=Hidden!BC$50,$D192&gt;=Hidden!BC$50),IF($G192="","x","y"),"")))</f>
        <v/>
      </c>
      <c r="BK192" s="40" t="str">
        <f>IF(Hidden!BD$51="Yes","H",IF($B192="","",IF(AND($C192&lt;=Hidden!BD$50,$D192&gt;=Hidden!BD$50),IF($G192="","x","y"),"")))</f>
        <v/>
      </c>
      <c r="BL192" s="44" t="str">
        <f>IF(Hidden!BE$51="Yes","H",IF($B192="","",IF(AND($C192&lt;=Hidden!BE$50,$D192&gt;=Hidden!BE$50),IF($G192="","x","y"),"")))</f>
        <v/>
      </c>
      <c r="BM192" s="37" t="str">
        <f>IF(Hidden!BF$51="Yes","H",IF($B192="","",IF(AND($C192&lt;=Hidden!BF$50,$D192&gt;=Hidden!BF$50),IF($G192="","x","y"),"")))</f>
        <v/>
      </c>
      <c r="BN192" s="37" t="str">
        <f>IF(Hidden!BG$51="Yes","H",IF($B192="","",IF(AND($C192&lt;=Hidden!BG$50,$D192&gt;=Hidden!BG$50),IF($G192="","x","y"),"")))</f>
        <v/>
      </c>
      <c r="BO192" s="37" t="str">
        <f>IF(Hidden!BH$51="Yes","H",IF($B192="","",IF(AND($C192&lt;=Hidden!BH$50,$D192&gt;=Hidden!BH$50),IF($G192="","x","y"),"")))</f>
        <v/>
      </c>
      <c r="BP192" s="45" t="str">
        <f>IF(Hidden!BI$51="Yes","H",IF($B192="","",IF(AND($C192&lt;=Hidden!BI$50,$D192&gt;=Hidden!BI$50),IF($G192="","x","y"),"")))</f>
        <v/>
      </c>
      <c r="BQ192" s="41" t="str">
        <f>IF(Hidden!BJ$51="Yes","H",IF($B192="","",IF(AND($C192&lt;=Hidden!BJ$50,$D192&gt;=Hidden!BJ$50),IF($G192="","x","y"),"")))</f>
        <v/>
      </c>
      <c r="BR192" s="37" t="str">
        <f>IF(Hidden!BK$51="Yes","H",IF($B192="","",IF(AND($C192&lt;=Hidden!BK$50,$D192&gt;=Hidden!BK$50),IF($G192="","x","y"),"")))</f>
        <v/>
      </c>
      <c r="BS192" s="37" t="str">
        <f>IF(Hidden!BL$51="Yes","H",IF($B192="","",IF(AND($C192&lt;=Hidden!BL$50,$D192&gt;=Hidden!BL$50),IF($G192="","x","y"),"")))</f>
        <v/>
      </c>
      <c r="BT192" s="37" t="str">
        <f>IF(Hidden!BM$51="Yes","H",IF($B192="","",IF(AND($C192&lt;=Hidden!BM$50,$D192&gt;=Hidden!BM$50),IF($G192="","x","y"),"")))</f>
        <v/>
      </c>
      <c r="BU192" s="40" t="str">
        <f>IF(Hidden!BN$51="Yes","H",IF($B192="","",IF(AND($C192&lt;=Hidden!BN$50,$D192&gt;=Hidden!BN$50),IF($G192="","x","y"),"")))</f>
        <v/>
      </c>
      <c r="BV192" s="44" t="str">
        <f>IF(Hidden!BO$51="Yes","H",IF($B192="","",IF(AND($C192&lt;=Hidden!BO$50,$D192&gt;=Hidden!BO$50),IF($G192="","x","y"),"")))</f>
        <v/>
      </c>
      <c r="BW192" s="37" t="str">
        <f>IF(Hidden!BP$51="Yes","H",IF($B192="","",IF(AND($C192&lt;=Hidden!BP$50,$D192&gt;=Hidden!BP$50),IF($G192="","x","y"),"")))</f>
        <v/>
      </c>
      <c r="BX192" s="37" t="str">
        <f>IF(Hidden!BQ$51="Yes","H",IF($B192="","",IF(AND($C192&lt;=Hidden!BQ$50,$D192&gt;=Hidden!BQ$50),IF($G192="","x","y"),"")))</f>
        <v/>
      </c>
      <c r="BY192" s="37" t="str">
        <f>IF(Hidden!BR$51="Yes","H",IF($B192="","",IF(AND($C192&lt;=Hidden!BR$50,$D192&gt;=Hidden!BR$50),IF($G192="","x","y"),"")))</f>
        <v/>
      </c>
      <c r="BZ192" s="45" t="str">
        <f>IF(Hidden!BS$51="Yes","H",IF($B192="","",IF(AND($C192&lt;=Hidden!BS$50,$D192&gt;=Hidden!BS$50),IF($G192="","x","y"),"")))</f>
        <v/>
      </c>
      <c r="CA192" s="41" t="str">
        <f>IF(Hidden!BT$51="Yes","H",IF($B192="","",IF(AND($C192&lt;=Hidden!BT$50,$D192&gt;=Hidden!BT$50),IF($G192="","x","y"),"")))</f>
        <v/>
      </c>
      <c r="CB192" s="37" t="str">
        <f>IF(Hidden!BU$51="Yes","H",IF($B192="","",IF(AND($C192&lt;=Hidden!BU$50,$D192&gt;=Hidden!BU$50),IF($G192="","x","y"),"")))</f>
        <v/>
      </c>
      <c r="CC192" s="37" t="str">
        <f>IF(Hidden!BV$51="Yes","H",IF($B192="","",IF(AND($C192&lt;=Hidden!BV$50,$D192&gt;=Hidden!BV$50),IF($G192="","x","y"),"")))</f>
        <v/>
      </c>
      <c r="CD192" s="37" t="str">
        <f>IF(Hidden!BW$51="Yes","H",IF($B192="","",IF(AND($C192&lt;=Hidden!BW$50,$D192&gt;=Hidden!BW$50),IF($G192="","x","y"),"")))</f>
        <v/>
      </c>
      <c r="CE192" s="40" t="str">
        <f>IF(Hidden!BX$51="Yes","H",IF($B192="","",IF(AND($C192&lt;=Hidden!BX$50,$D192&gt;=Hidden!BX$50),IF($G192="","x","y"),"")))</f>
        <v/>
      </c>
      <c r="CF192" s="44" t="str">
        <f>IF(Hidden!BY$51="Yes","H",IF($B192="","",IF(AND($C192&lt;=Hidden!BY$50,$D192&gt;=Hidden!BY$50),IF($G192="","x","y"),"")))</f>
        <v/>
      </c>
      <c r="CG192" s="37" t="str">
        <f>IF(Hidden!BZ$51="Yes","H",IF($B192="","",IF(AND($C192&lt;=Hidden!BZ$50,$D192&gt;=Hidden!BZ$50),IF($G192="","x","y"),"")))</f>
        <v/>
      </c>
      <c r="CH192" s="37" t="str">
        <f>IF(Hidden!CA$51="Yes","H",IF($B192="","",IF(AND($C192&lt;=Hidden!CA$50,$D192&gt;=Hidden!CA$50),IF($G192="","x","y"),"")))</f>
        <v/>
      </c>
      <c r="CI192" s="37" t="str">
        <f>IF(Hidden!CB$51="Yes","H",IF($B192="","",IF(AND($C192&lt;=Hidden!CB$50,$D192&gt;=Hidden!CB$50),IF($G192="","x","y"),"")))</f>
        <v/>
      </c>
      <c r="CJ192" s="45" t="str">
        <f>IF(Hidden!CC$51="Yes","H",IF($B192="","",IF(AND($C192&lt;=Hidden!CC$50,$D192&gt;=Hidden!CC$50),IF($G192="","x","y"),"")))</f>
        <v/>
      </c>
      <c r="CK192" s="41" t="str">
        <f>IF(Hidden!CD$51="Yes","H",IF($B192="","",IF(AND($C192&lt;=Hidden!CD$50,$D192&gt;=Hidden!CD$50),IF($G192="","x","y"),"")))</f>
        <v/>
      </c>
      <c r="CL192" s="37" t="str">
        <f>IF(Hidden!CE$51="Yes","H",IF($B192="","",IF(AND($C192&lt;=Hidden!CE$50,$D192&gt;=Hidden!CE$50),IF($G192="","x","y"),"")))</f>
        <v/>
      </c>
      <c r="CM192" s="37" t="str">
        <f>IF(Hidden!CF$51="Yes","H",IF($B192="","",IF(AND($C192&lt;=Hidden!CF$50,$D192&gt;=Hidden!CF$50),IF($G192="","x","y"),"")))</f>
        <v/>
      </c>
      <c r="CN192" s="37" t="str">
        <f>IF(Hidden!CG$51="Yes","H",IF($B192="","",IF(AND($C192&lt;=Hidden!CG$50,$D192&gt;=Hidden!CG$50),IF($G192="","x","y"),"")))</f>
        <v/>
      </c>
      <c r="CO192" s="40" t="str">
        <f>IF(Hidden!CH$51="Yes","H",IF($B192="","",IF(AND($C192&lt;=Hidden!CH$50,$D192&gt;=Hidden!CH$50),IF($G192="","x","y"),"")))</f>
        <v/>
      </c>
      <c r="CP192" s="44" t="str">
        <f>IF(Hidden!CI$51="Yes","H",IF($B192="","",IF(AND($C192&lt;=Hidden!CI$50,$D192&gt;=Hidden!CI$50),IF($G192="","x","y"),"")))</f>
        <v/>
      </c>
      <c r="CQ192" s="37" t="str">
        <f>IF(Hidden!CJ$51="Yes","H",IF($B192="","",IF(AND($C192&lt;=Hidden!CJ$50,$D192&gt;=Hidden!CJ$50),IF($G192="","x","y"),"")))</f>
        <v/>
      </c>
      <c r="CR192" s="37" t="str">
        <f>IF(Hidden!CK$51="Yes","H",IF($B192="","",IF(AND($C192&lt;=Hidden!CK$50,$D192&gt;=Hidden!CK$50),IF($G192="","x","y"),"")))</f>
        <v/>
      </c>
      <c r="CS192" s="37" t="str">
        <f>IF(Hidden!CL$51="Yes","H",IF($B192="","",IF(AND($C192&lt;=Hidden!CL$50,$D192&gt;=Hidden!CL$50),IF($G192="","x","y"),"")))</f>
        <v/>
      </c>
      <c r="CT192" s="45" t="str">
        <f>IF(Hidden!CM$51="Yes","H",IF($B192="","",IF(AND($C192&lt;=Hidden!CM$50,$D192&gt;=Hidden!CM$50),IF($G192="","x","y"),"")))</f>
        <v/>
      </c>
      <c r="CU192" s="41" t="str">
        <f>IF(Hidden!CN$51="Yes","H",IF($B192="","",IF(AND($C192&lt;=Hidden!CN$50,$D192&gt;=Hidden!CN$50),IF($G192="","x","y"),"")))</f>
        <v/>
      </c>
      <c r="CV192" s="37" t="str">
        <f>IF(Hidden!CO$51="Yes","H",IF($B192="","",IF(AND($C192&lt;=Hidden!CO$50,$D192&gt;=Hidden!CO$50),IF($G192="","x","y"),"")))</f>
        <v/>
      </c>
      <c r="CW192" s="37" t="str">
        <f>IF(Hidden!CP$51="Yes","H",IF($B192="","",IF(AND($C192&lt;=Hidden!CP$50,$D192&gt;=Hidden!CP$50),IF($G192="","x","y"),"")))</f>
        <v/>
      </c>
      <c r="CX192" s="37" t="str">
        <f>IF(Hidden!CQ$51="Yes","H",IF($B192="","",IF(AND($C192&lt;=Hidden!CQ$50,$D192&gt;=Hidden!CQ$50),IF($G192="","x","y"),"")))</f>
        <v/>
      </c>
      <c r="CY192" s="40" t="str">
        <f>IF(Hidden!CR$51="Yes","H",IF($B192="","",IF(AND($C192&lt;=Hidden!CR$50,$D192&gt;=Hidden!CR$50),IF($G192="","x","y"),"")))</f>
        <v/>
      </c>
      <c r="CZ192" s="44" t="str">
        <f>IF(Hidden!CS$51="Yes","H",IF($B192="","",IF(AND($C192&lt;=Hidden!CS$50,$D192&gt;=Hidden!CS$50),IF($G192="","x","y"),"")))</f>
        <v/>
      </c>
      <c r="DA192" s="37" t="str">
        <f>IF(Hidden!CT$51="Yes","H",IF($B192="","",IF(AND($C192&lt;=Hidden!CT$50,$D192&gt;=Hidden!CT$50),IF($G192="","x","y"),"")))</f>
        <v/>
      </c>
      <c r="DB192" s="37" t="str">
        <f>IF(Hidden!CU$51="Yes","H",IF($B192="","",IF(AND($C192&lt;=Hidden!CU$50,$D192&gt;=Hidden!CU$50),IF($G192="","x","y"),"")))</f>
        <v/>
      </c>
      <c r="DC192" s="37" t="str">
        <f>IF(Hidden!CV$51="Yes","H",IF($B192="","",IF(AND($C192&lt;=Hidden!CV$50,$D192&gt;=Hidden!CV$50),IF($G192="","x","y"),"")))</f>
        <v/>
      </c>
      <c r="DD192" s="45" t="str">
        <f>IF(Hidden!CW$51="Yes","H",IF($B192="","",IF(AND($C192&lt;=Hidden!CW$50,$D192&gt;=Hidden!CW$50),IF($G192="","x","y"),"")))</f>
        <v/>
      </c>
      <c r="DE192" s="41" t="str">
        <f>IF(Hidden!CX$51="Yes","H",IF($B192="","",IF(AND($C192&lt;=Hidden!CX$50,$D192&gt;=Hidden!CX$50),IF($G192="","x","y"),"")))</f>
        <v/>
      </c>
      <c r="DF192" s="37" t="str">
        <f>IF(Hidden!CY$51="Yes","H",IF($B192="","",IF(AND($C192&lt;=Hidden!CY$50,$D192&gt;=Hidden!CY$50),IF($G192="","x","y"),"")))</f>
        <v/>
      </c>
      <c r="DG192" s="37" t="str">
        <f>IF(Hidden!CZ$51="Yes","H",IF($B192="","",IF(AND($C192&lt;=Hidden!CZ$50,$D192&gt;=Hidden!CZ$50),IF($G192="","x","y"),"")))</f>
        <v/>
      </c>
      <c r="DH192" s="37" t="str">
        <f>IF(Hidden!DA$51="Yes","H",IF($B192="","",IF(AND($C192&lt;=Hidden!DA$50,$D192&gt;=Hidden!DA$50),IF($G192="","x","y"),"")))</f>
        <v/>
      </c>
      <c r="DI192" s="40" t="str">
        <f>IF(Hidden!DB$51="Yes","H",IF($B192="","",IF(AND($C192&lt;=Hidden!DB$50,$D192&gt;=Hidden!DB$50),IF($G192="","x","y"),"")))</f>
        <v/>
      </c>
      <c r="DJ192" s="44" t="str">
        <f>IF(Hidden!DC$51="Yes","H",IF($B192="","",IF(AND($C192&lt;=Hidden!DC$50,$D192&gt;=Hidden!DC$50),IF($G192="","x","y"),"")))</f>
        <v/>
      </c>
      <c r="DK192" s="37" t="str">
        <f>IF(Hidden!DD$51="Yes","H",IF($B192="","",IF(AND($C192&lt;=Hidden!DD$50,$D192&gt;=Hidden!DD$50),IF($G192="","x","y"),"")))</f>
        <v/>
      </c>
      <c r="DL192" s="37" t="str">
        <f>IF(Hidden!DE$51="Yes","H",IF($B192="","",IF(AND($C192&lt;=Hidden!DE$50,$D192&gt;=Hidden!DE$50),IF($G192="","x","y"),"")))</f>
        <v/>
      </c>
      <c r="DM192" s="37" t="str">
        <f>IF(Hidden!DF$51="Yes","H",IF($B192="","",IF(AND($C192&lt;=Hidden!DF$50,$D192&gt;=Hidden!DF$50),IF($G192="","x","y"),"")))</f>
        <v/>
      </c>
      <c r="DN192" s="45" t="str">
        <f>IF(Hidden!DG$51="Yes","H",IF($B192="","",IF(AND($C192&lt;=Hidden!DG$50,$D192&gt;=Hidden!DG$50),IF($G192="","x","y"),"")))</f>
        <v/>
      </c>
      <c r="DO192" s="41" t="str">
        <f>IF(Hidden!DH$51="Yes","H",IF($B192="","",IF(AND($C192&lt;=Hidden!DH$50,$D192&gt;=Hidden!DH$50),IF($G192="","x","y"),"")))</f>
        <v/>
      </c>
      <c r="DP192" s="37" t="str">
        <f>IF(Hidden!DI$51="Yes","H",IF($B192="","",IF(AND($C192&lt;=Hidden!DI$50,$D192&gt;=Hidden!DI$50),IF($G192="","x","y"),"")))</f>
        <v/>
      </c>
      <c r="DQ192" s="37" t="str">
        <f>IF(Hidden!DJ$51="Yes","H",IF($B192="","",IF(AND($C192&lt;=Hidden!DJ$50,$D192&gt;=Hidden!DJ$50),IF($G192="","x","y"),"")))</f>
        <v/>
      </c>
      <c r="DR192" s="37" t="str">
        <f>IF(Hidden!DK$51="Yes","H",IF($B192="","",IF(AND($C192&lt;=Hidden!DK$50,$D192&gt;=Hidden!DK$50),IF($G192="","x","y"),"")))</f>
        <v/>
      </c>
      <c r="DS192" s="40" t="str">
        <f>IF(Hidden!DL$51="Yes","H",IF($B192="","",IF(AND($C192&lt;=Hidden!DL$50,$D192&gt;=Hidden!DL$50),IF($G192="","x","y"),"")))</f>
        <v/>
      </c>
      <c r="DT192" s="44" t="str">
        <f>IF(Hidden!DM$51="Yes","H",IF($B192="","",IF(AND($C192&lt;=Hidden!DM$50,$D192&gt;=Hidden!DM$50),IF($G192="","x","y"),"")))</f>
        <v/>
      </c>
      <c r="DU192" s="37" t="str">
        <f>IF(Hidden!DN$51="Yes","H",IF($B192="","",IF(AND($C192&lt;=Hidden!DN$50,$D192&gt;=Hidden!DN$50),IF($G192="","x","y"),"")))</f>
        <v/>
      </c>
      <c r="DV192" s="37" t="str">
        <f>IF(Hidden!DO$51="Yes","H",IF($B192="","",IF(AND($C192&lt;=Hidden!DO$50,$D192&gt;=Hidden!DO$50),IF($G192="","x","y"),"")))</f>
        <v/>
      </c>
      <c r="DW192" s="37" t="str">
        <f>IF(Hidden!DP$51="Yes","H",IF($B192="","",IF(AND($C192&lt;=Hidden!DP$50,$D192&gt;=Hidden!DP$50),IF($G192="","x","y"),"")))</f>
        <v/>
      </c>
      <c r="DX192" s="45" t="str">
        <f>IF(Hidden!DQ$51="Yes","H",IF($B192="","",IF(AND($C192&lt;=Hidden!DQ$50,$D192&gt;=Hidden!DQ$50),IF($G192="","x","y"),"")))</f>
        <v/>
      </c>
      <c r="DY192" s="44" t="str">
        <f>IF(Hidden!DR$51="Yes","H",IF($B192="","",IF(AND($C192&lt;=Hidden!DR$50,$D192&gt;=Hidden!DR$50),IF($G192="","x","y"),"")))</f>
        <v/>
      </c>
      <c r="DZ192" s="37" t="str">
        <f>IF(Hidden!DS$51="Yes","H",IF($B192="","",IF(AND($C192&lt;=Hidden!DS$50,$D192&gt;=Hidden!DS$50),IF($G192="","x","y"),"")))</f>
        <v/>
      </c>
      <c r="EA192" s="37" t="str">
        <f>IF(Hidden!DT$51="Yes","H",IF($B192="","",IF(AND($C192&lt;=Hidden!DT$50,$D192&gt;=Hidden!DT$50),IF($G192="","x","y"),"")))</f>
        <v/>
      </c>
      <c r="EB192" s="37" t="str">
        <f>IF(Hidden!DU$51="Yes","H",IF($B192="","",IF(AND($C192&lt;=Hidden!DU$50,$D192&gt;=Hidden!DU$50),IF($G192="","x","y"),"")))</f>
        <v/>
      </c>
      <c r="EC192" s="45" t="str">
        <f>IF(Hidden!DV$51="Yes","H",IF($B192="","",IF(AND($C192&lt;=Hidden!DV$50,$D192&gt;=Hidden!DV$50),IF($G192="","x","y"),"")))</f>
        <v/>
      </c>
      <c r="ED192" s="41" t="str">
        <f>IF(Hidden!DW$51="Yes","H",IF($B192="","",IF(AND($C192&lt;=Hidden!DW$50,$D192&gt;=Hidden!DW$50),IF($G192="","x","y"),"")))</f>
        <v/>
      </c>
      <c r="EE192" s="37" t="str">
        <f>IF(Hidden!DX$51="Yes","H",IF($B192="","",IF(AND($C192&lt;=Hidden!DX$50,$D192&gt;=Hidden!DX$50),IF($G192="","x","y"),"")))</f>
        <v/>
      </c>
      <c r="EF192" s="37" t="str">
        <f>IF(Hidden!DY$51="Yes","H",IF($B192="","",IF(AND($C192&lt;=Hidden!DY$50,$D192&gt;=Hidden!DY$50),IF($G192="","x","y"),"")))</f>
        <v/>
      </c>
      <c r="EG192" s="37" t="str">
        <f>IF(Hidden!DZ$51="Yes","H",IF($B192="","",IF(AND($C192&lt;=Hidden!DZ$50,$D192&gt;=Hidden!DZ$50),IF($G192="","x","y"),"")))</f>
        <v/>
      </c>
      <c r="EH192" s="38" t="str">
        <f>IF(Hidden!EA$51="Yes","H",IF($B192="","",IF(AND($C192&lt;=Hidden!EA$50,$D192&gt;=Hidden!EA$50),IF($G192="","x","y"),"")))</f>
        <v/>
      </c>
      <c r="EI192" s="41" t="str">
        <f>IF(Hidden!EB$51="Yes","H",IF($B192="","",IF(AND($C192&lt;=Hidden!EB$50,$D192&gt;=Hidden!EB$50),IF($G192="","x","y"),"")))</f>
        <v/>
      </c>
      <c r="EJ192" s="37" t="str">
        <f>IF(Hidden!EC$51="Yes","H",IF($B192="","",IF(AND($C192&lt;=Hidden!EC$50,$D192&gt;=Hidden!EC$50),IF($G192="","x","y"),"")))</f>
        <v/>
      </c>
      <c r="EK192" s="37" t="str">
        <f>IF(Hidden!ED$51="Yes","H",IF($B192="","",IF(AND($C192&lt;=Hidden!ED$50,$D192&gt;=Hidden!ED$50),IF($G192="","x","y"),"")))</f>
        <v/>
      </c>
      <c r="EL192" s="37" t="str">
        <f>IF(Hidden!EE$51="Yes","H",IF($B192="","",IF(AND($C192&lt;=Hidden!EE$50,$D192&gt;=Hidden!EE$50),IF($G192="","x","y"),"")))</f>
        <v/>
      </c>
      <c r="EM192" s="38" t="str">
        <f>IF(Hidden!EF$51="Yes","H",IF($B192="","",IF(AND($C192&lt;=Hidden!EF$50,$D192&gt;=Hidden!EF$50),IF($G192="","x","y"),"")))</f>
        <v/>
      </c>
      <c r="EN192" s="41" t="str">
        <f>IF(Hidden!EG$51="Yes","H",IF($B192="","",IF(AND($C192&lt;=Hidden!EG$50,$D192&gt;=Hidden!EG$50),IF($G192="","x","y"),"")))</f>
        <v/>
      </c>
      <c r="EO192" s="37" t="str">
        <f>IF(Hidden!EH$51="Yes","H",IF($B192="","",IF(AND($C192&lt;=Hidden!EH$50,$D192&gt;=Hidden!EH$50),IF($G192="","x","y"),"")))</f>
        <v/>
      </c>
      <c r="EP192" s="37" t="str">
        <f>IF(Hidden!EI$51="Yes","H",IF($B192="","",IF(AND($C192&lt;=Hidden!EI$50,$D192&gt;=Hidden!EI$50),IF($G192="","x","y"),"")))</f>
        <v/>
      </c>
      <c r="EQ192" s="37" t="str">
        <f>IF(Hidden!EJ$51="Yes","H",IF($B192="","",IF(AND($C192&lt;=Hidden!EJ$50,$D192&gt;=Hidden!EJ$50),IF($G192="","x","y"),"")))</f>
        <v/>
      </c>
      <c r="ER192" s="38" t="str">
        <f>IF(Hidden!EK$51="Yes","H",IF($B192="","",IF(AND($C192&lt;=Hidden!EK$50,$D192&gt;=Hidden!EK$50),IF($G192="","x","y"),"")))</f>
        <v/>
      </c>
      <c r="ES192" s="41" t="str">
        <f>IF(Hidden!EL$51="Yes","H",IF($B192="","",IF(AND($C192&lt;=Hidden!EL$50,$D192&gt;=Hidden!EL$50),IF($G192="","x","y"),"")))</f>
        <v/>
      </c>
      <c r="ET192" s="37" t="str">
        <f>IF(Hidden!EM$51="Yes","H",IF($B192="","",IF(AND($C192&lt;=Hidden!EM$50,$D192&gt;=Hidden!EM$50),IF($G192="","x","y"),"")))</f>
        <v/>
      </c>
      <c r="EU192" s="37" t="str">
        <f>IF(Hidden!EN$51="Yes","H",IF($B192="","",IF(AND($C192&lt;=Hidden!EN$50,$D192&gt;=Hidden!EN$50),IF($G192="","x","y"),"")))</f>
        <v/>
      </c>
      <c r="EV192" s="37" t="str">
        <f>IF(Hidden!EO$51="Yes","H",IF($B192="","",IF(AND($C192&lt;=Hidden!EO$50,$D192&gt;=Hidden!EO$50),IF($G192="","x","y"),"")))</f>
        <v/>
      </c>
      <c r="EW192" s="38" t="str">
        <f>IF(Hidden!EP$51="Yes","H",IF($B192="","",IF(AND($C192&lt;=Hidden!EP$50,$D192&gt;=Hidden!EP$50),IF($G192="","x","y"),"")))</f>
        <v/>
      </c>
      <c r="EX192" s="41" t="str">
        <f>IF(Hidden!EQ$51="Yes","H",IF($B192="","",IF(AND($C192&lt;=Hidden!EQ$50,$D192&gt;=Hidden!EQ$50),IF($G192="","x","y"),"")))</f>
        <v/>
      </c>
      <c r="EY192" s="37" t="str">
        <f>IF(Hidden!ER$51="Yes","H",IF($B192="","",IF(AND($C192&lt;=Hidden!ER$50,$D192&gt;=Hidden!ER$50),IF($G192="","x","y"),"")))</f>
        <v/>
      </c>
      <c r="EZ192" s="37" t="str">
        <f>IF(Hidden!ES$51="Yes","H",IF($B192="","",IF(AND($C192&lt;=Hidden!ES$50,$D192&gt;=Hidden!ES$50),IF($G192="","x","y"),"")))</f>
        <v/>
      </c>
      <c r="FA192" s="37" t="str">
        <f>IF(Hidden!ET$51="Yes","H",IF($B192="","",IF(AND($C192&lt;=Hidden!ET$50,$D192&gt;=Hidden!ET$50),IF($G192="","x","y"),"")))</f>
        <v/>
      </c>
      <c r="FB192" s="38" t="str">
        <f>IF(Hidden!EU$51="Yes","H",IF($B192="","",IF(AND($C192&lt;=Hidden!EU$50,$D192&gt;=Hidden!EU$50),IF($G192="","x","y"),"")))</f>
        <v/>
      </c>
      <c r="FC192" s="41" t="str">
        <f>IF(Hidden!EV$51="Yes","H",IF($B192="","",IF(AND($C192&lt;=Hidden!EV$50,$D192&gt;=Hidden!EV$50),IF($G192="","x","y"),"")))</f>
        <v/>
      </c>
      <c r="FD192" s="37" t="str">
        <f>IF(Hidden!EW$51="Yes","H",IF($B192="","",IF(AND($C192&lt;=Hidden!EW$50,$D192&gt;=Hidden!EW$50),IF($G192="","x","y"),"")))</f>
        <v/>
      </c>
      <c r="FE192" s="37" t="str">
        <f>IF(Hidden!EX$51="Yes","H",IF($B192="","",IF(AND($C192&lt;=Hidden!EX$50,$D192&gt;=Hidden!EX$50),IF($G192="","x","y"),"")))</f>
        <v/>
      </c>
      <c r="FF192" s="37" t="str">
        <f>IF(Hidden!EY$51="Yes","H",IF($B192="","",IF(AND($C192&lt;=Hidden!EY$50,$D192&gt;=Hidden!EY$50),IF($G192="","x","y"),"")))</f>
        <v/>
      </c>
      <c r="FG192" s="38" t="str">
        <f>IF(Hidden!EZ$51="Yes","H",IF($B192="","",IF(AND($C192&lt;=Hidden!EZ$50,$D192&gt;=Hidden!EZ$50),IF($G192="","x","y"),"")))</f>
        <v/>
      </c>
      <c r="FH192" s="41" t="str">
        <f>IF(Hidden!FA$51="Yes","H",IF($B192="","",IF(AND($C192&lt;=Hidden!FA$50,$D192&gt;=Hidden!FA$50),IF($G192="","x","y"),"")))</f>
        <v/>
      </c>
      <c r="FI192" s="37" t="str">
        <f>IF(Hidden!FB$51="Yes","H",IF($B192="","",IF(AND($C192&lt;=Hidden!FB$50,$D192&gt;=Hidden!FB$50),IF($G192="","x","y"),"")))</f>
        <v/>
      </c>
      <c r="FJ192" s="37" t="str">
        <f>IF(Hidden!FC$51="Yes","H",IF($B192="","",IF(AND($C192&lt;=Hidden!FC$50,$D192&gt;=Hidden!FC$50),IF($G192="","x","y"),"")))</f>
        <v/>
      </c>
      <c r="FK192" s="37" t="str">
        <f>IF(Hidden!FD$51="Yes","H",IF($B192="","",IF(AND($C192&lt;=Hidden!FD$50,$D192&gt;=Hidden!FD$50),IF($G192="","x","y"),"")))</f>
        <v/>
      </c>
      <c r="FL192" s="38" t="str">
        <f>IF(Hidden!FE$51="Yes","H",IF($B192="","",IF(AND($C192&lt;=Hidden!FE$50,$D192&gt;=Hidden!FE$50),IF($G192="","x","y"),"")))</f>
        <v/>
      </c>
      <c r="FM192" s="41" t="str">
        <f>IF(Hidden!FF$51="Yes","H",IF($B192="","",IF(AND($C192&lt;=Hidden!FF$50,$D192&gt;=Hidden!FF$50),IF($G192="","x","y"),"")))</f>
        <v/>
      </c>
      <c r="FN192" s="37" t="str">
        <f>IF(Hidden!FG$51="Yes","H",IF($B192="","",IF(AND($C192&lt;=Hidden!FG$50,$D192&gt;=Hidden!FG$50),IF($G192="","x","y"),"")))</f>
        <v/>
      </c>
      <c r="FO192" s="37" t="str">
        <f>IF(Hidden!FH$51="Yes","H",IF($B192="","",IF(AND($C192&lt;=Hidden!FH$50,$D192&gt;=Hidden!FH$50),IF($G192="","x","y"),"")))</f>
        <v/>
      </c>
      <c r="FP192" s="37" t="str">
        <f>IF(Hidden!FI$51="Yes","H",IF($B192="","",IF(AND($C192&lt;=Hidden!FI$50,$D192&gt;=Hidden!FI$50),IF($G192="","x","y"),"")))</f>
        <v/>
      </c>
      <c r="FQ192" s="38" t="str">
        <f>IF(Hidden!FJ$51="Yes","H",IF($B192="","",IF(AND($C192&lt;=Hidden!FJ$50,$D192&gt;=Hidden!FJ$50),IF($G192="","x","y"),"")))</f>
        <v/>
      </c>
      <c r="FR192" s="41" t="str">
        <f>IF(Hidden!FK$51="Yes","H",IF($B192="","",IF(AND($C192&lt;=Hidden!FK$50,$D192&gt;=Hidden!FK$50),IF($G192="","x","y"),"")))</f>
        <v/>
      </c>
      <c r="FS192" s="37" t="str">
        <f>IF(Hidden!FL$51="Yes","H",IF($B192="","",IF(AND($C192&lt;=Hidden!FL$50,$D192&gt;=Hidden!FL$50),IF($G192="","x","y"),"")))</f>
        <v/>
      </c>
      <c r="FT192" s="37" t="str">
        <f>IF(Hidden!FM$51="Yes","H",IF($B192="","",IF(AND($C192&lt;=Hidden!FM$50,$D192&gt;=Hidden!FM$50),IF($G192="","x","y"),"")))</f>
        <v/>
      </c>
      <c r="FU192" s="37" t="str">
        <f>IF(Hidden!FN$51="Yes","H",IF($B192="","",IF(AND($C192&lt;=Hidden!FN$50,$D192&gt;=Hidden!FN$50),IF($G192="","x","y"),"")))</f>
        <v/>
      </c>
      <c r="FV192" s="38" t="str">
        <f>IF(Hidden!FO$51="Yes","H",IF($B192="","",IF(AND($C192&lt;=Hidden!FO$50,$D192&gt;=Hidden!FO$50),IF($G192="","x","y"),"")))</f>
        <v/>
      </c>
      <c r="FW192" s="41" t="str">
        <f>IF(Hidden!FP$51="Yes","H",IF($B192="","",IF(AND($C192&lt;=Hidden!FP$50,$D192&gt;=Hidden!FP$50),IF($G192="","x","y"),"")))</f>
        <v/>
      </c>
      <c r="FX192" s="37" t="str">
        <f>IF(Hidden!FQ$51="Yes","H",IF($B192="","",IF(AND($C192&lt;=Hidden!FQ$50,$D192&gt;=Hidden!FQ$50),IF($G192="","x","y"),"")))</f>
        <v/>
      </c>
      <c r="FY192" s="37" t="str">
        <f>IF(Hidden!FR$51="Yes","H",IF($B192="","",IF(AND($C192&lt;=Hidden!FR$50,$D192&gt;=Hidden!FR$50),IF($G192="","x","y"),"")))</f>
        <v/>
      </c>
      <c r="FZ192" s="37" t="str">
        <f>IF(Hidden!FS$51="Yes","H",IF($B192="","",IF(AND($C192&lt;=Hidden!FS$50,$D192&gt;=Hidden!FS$50),IF($G192="","x","y"),"")))</f>
        <v/>
      </c>
      <c r="GA192" s="38" t="str">
        <f>IF(Hidden!FT$51="Yes","H",IF($B192="","",IF(AND($C192&lt;=Hidden!FT$50,$D192&gt;=Hidden!FT$50),IF($G192="","x","y"),"")))</f>
        <v/>
      </c>
      <c r="GB192" s="41" t="str">
        <f>IF(Hidden!FU$51="Yes","H",IF($B192="","",IF(AND($C192&lt;=Hidden!FU$50,$D192&gt;=Hidden!FU$50),IF($G192="","x","y"),"")))</f>
        <v/>
      </c>
      <c r="GC192" s="37" t="str">
        <f>IF(Hidden!FV$51="Yes","H",IF($B192="","",IF(AND($C192&lt;=Hidden!FV$50,$D192&gt;=Hidden!FV$50),IF($G192="","x","y"),"")))</f>
        <v/>
      </c>
      <c r="GD192" s="37" t="str">
        <f>IF(Hidden!FW$51="Yes","H",IF($B192="","",IF(AND($C192&lt;=Hidden!FW$50,$D192&gt;=Hidden!FW$50),IF($G192="","x","y"),"")))</f>
        <v/>
      </c>
      <c r="GE192" s="37" t="str">
        <f>IF(Hidden!FX$51="Yes","H",IF($B192="","",IF(AND($C192&lt;=Hidden!FX$50,$D192&gt;=Hidden!FX$50),IF($G192="","x","y"),"")))</f>
        <v/>
      </c>
      <c r="GF192" s="38" t="str">
        <f>IF(Hidden!FY$51="Yes","H",IF($B192="","",IF(AND($C192&lt;=Hidden!FY$50,$D192&gt;=Hidden!FY$50),IF($G192="","x","y"),"")))</f>
        <v/>
      </c>
      <c r="GG192" s="41" t="str">
        <f>IF(Hidden!FZ$51="Yes","H",IF($B192="","",IF(AND($C192&lt;=Hidden!FZ$50,$D192&gt;=Hidden!FZ$50),IF($G192="","x","y"),"")))</f>
        <v/>
      </c>
      <c r="GH192" s="37" t="str">
        <f>IF(Hidden!GA$51="Yes","H",IF($B192="","",IF(AND($C192&lt;=Hidden!GA$50,$D192&gt;=Hidden!GA$50),IF($G192="","x","y"),"")))</f>
        <v/>
      </c>
      <c r="GI192" s="37" t="str">
        <f>IF(Hidden!GB$51="Yes","H",IF($B192="","",IF(AND($C192&lt;=Hidden!GB$50,$D192&gt;=Hidden!GB$50),IF($G192="","x","y"),"")))</f>
        <v/>
      </c>
      <c r="GJ192" s="37" t="str">
        <f>IF(Hidden!GC$51="Yes","H",IF($B192="","",IF(AND($C192&lt;=Hidden!GC$50,$D192&gt;=Hidden!GC$50),IF($G192="","x","y"),"")))</f>
        <v/>
      </c>
      <c r="GK192" s="38" t="str">
        <f>IF(Hidden!GD$51="Yes","H",IF($B192="","",IF(AND($C192&lt;=Hidden!GD$50,$D192&gt;=Hidden!GD$50),IF($G192="","x","y"),"")))</f>
        <v/>
      </c>
      <c r="GL192" s="41" t="str">
        <f>IF(Hidden!GE$51="Yes","H",IF($B192="","",IF(AND($C192&lt;=Hidden!GE$50,$D192&gt;=Hidden!GE$50),IF($G192="","x","y"),"")))</f>
        <v/>
      </c>
      <c r="GM192" s="37" t="str">
        <f>IF(Hidden!GF$51="Yes","H",IF($B192="","",IF(AND($C192&lt;=Hidden!GF$50,$D192&gt;=Hidden!GF$50),IF($G192="","x","y"),"")))</f>
        <v/>
      </c>
      <c r="GN192" s="37" t="str">
        <f>IF(Hidden!GG$51="Yes","H",IF($B192="","",IF(AND($C192&lt;=Hidden!GG$50,$D192&gt;=Hidden!GG$50),IF($G192="","x","y"),"")))</f>
        <v/>
      </c>
      <c r="GO192" s="37" t="str">
        <f>IF(Hidden!GH$51="Yes","H",IF($B192="","",IF(AND($C192&lt;=Hidden!GH$50,$D192&gt;=Hidden!GH$50),IF($G192="","x","y"),"")))</f>
        <v/>
      </c>
      <c r="GP192" s="38" t="str">
        <f>IF(Hidden!GI$51="Yes","H",IF($B192="","",IF(AND($C192&lt;=Hidden!GI$50,$D192&gt;=Hidden!GI$50),IF($G192="","x","y"),"")))</f>
        <v/>
      </c>
      <c r="GQ192" s="41" t="str">
        <f>IF(Hidden!GJ$51="Yes","H",IF($B192="","",IF(AND($C192&lt;=Hidden!GJ$50,$D192&gt;=Hidden!GJ$50),IF($G192="","x","y"),"")))</f>
        <v/>
      </c>
      <c r="GR192" s="37" t="str">
        <f>IF(Hidden!GK$51="Yes","H",IF($B192="","",IF(AND($C192&lt;=Hidden!GK$50,$D192&gt;=Hidden!GK$50),IF($G192="","x","y"),"")))</f>
        <v/>
      </c>
      <c r="GS192" s="37" t="str">
        <f>IF(Hidden!GL$51="Yes","H",IF($B192="","",IF(AND($C192&lt;=Hidden!GL$50,$D192&gt;=Hidden!GL$50),IF($G192="","x","y"),"")))</f>
        <v/>
      </c>
      <c r="GT192" s="37" t="str">
        <f>IF(Hidden!GM$51="Yes","H",IF($B192="","",IF(AND($C192&lt;=Hidden!GM$50,$D192&gt;=Hidden!GM$50),IF($G192="","x","y"),"")))</f>
        <v/>
      </c>
      <c r="GU192" s="38" t="str">
        <f>IF(Hidden!GN$51="Yes","H",IF($B192="","",IF(AND($C192&lt;=Hidden!GN$50,$D192&gt;=Hidden!GN$50),IF($G192="","x","y"),"")))</f>
        <v/>
      </c>
      <c r="GV192" s="41" t="str">
        <f>IF(Hidden!GO$51="Yes","H",IF($B192="","",IF(AND($C192&lt;=Hidden!GO$50,$D192&gt;=Hidden!GO$50),IF($G192="","x","y"),"")))</f>
        <v/>
      </c>
      <c r="GW192" s="37" t="str">
        <f>IF(Hidden!GP$51="Yes","H",IF($B192="","",IF(AND($C192&lt;=Hidden!GP$50,$D192&gt;=Hidden!GP$50),IF($G192="","x","y"),"")))</f>
        <v/>
      </c>
      <c r="GX192" s="37" t="str">
        <f>IF(Hidden!GQ$51="Yes","H",IF($B192="","",IF(AND($C192&lt;=Hidden!GQ$50,$D192&gt;=Hidden!GQ$50),IF($G192="","x","y"),"")))</f>
        <v/>
      </c>
      <c r="GY192" s="37" t="str">
        <f>IF(Hidden!GR$51="Yes","H",IF($B192="","",IF(AND($C192&lt;=Hidden!GR$50,$D192&gt;=Hidden!GR$50),IF($G192="","x","y"),"")))</f>
        <v/>
      </c>
      <c r="GZ192" s="38" t="str">
        <f>IF(Hidden!GS$51="Yes","H",IF($B192="","",IF(AND($C192&lt;=Hidden!GS$50,$D192&gt;=Hidden!GS$50),IF($G192="","x","y"),"")))</f>
        <v/>
      </c>
      <c r="HA192" s="41" t="str">
        <f>IF(Hidden!GT$51="Yes","H",IF($B192="","",IF(AND($C192&lt;=Hidden!GT$50,$D192&gt;=Hidden!GT$50),IF($G192="","x","y"),"")))</f>
        <v/>
      </c>
      <c r="HB192" s="37" t="str">
        <f>IF(Hidden!GU$51="Yes","H",IF($B192="","",IF(AND($C192&lt;=Hidden!GU$50,$D192&gt;=Hidden!GU$50),IF($G192="","x","y"),"")))</f>
        <v/>
      </c>
      <c r="HC192" s="37" t="str">
        <f>IF(Hidden!GV$51="Yes","H",IF($B192="","",IF(AND($C192&lt;=Hidden!GV$50,$D192&gt;=Hidden!GV$50),IF($G192="","x","y"),"")))</f>
        <v/>
      </c>
      <c r="HD192" s="37" t="str">
        <f>IF(Hidden!GW$51="Yes","H",IF($B192="","",IF(AND($C192&lt;=Hidden!GW$50,$D192&gt;=Hidden!GW$50),IF($G192="","x","y"),"")))</f>
        <v/>
      </c>
      <c r="HE192" s="38" t="str">
        <f>IF(Hidden!GX$51="Yes","H",IF($B192="","",IF(AND($C192&lt;=Hidden!GX$50,$D192&gt;=Hidden!GX$50),IF($G192="","x","y"),"")))</f>
        <v/>
      </c>
      <c r="HF192" s="41" t="str">
        <f>IF(Hidden!GY$51="Yes","H",IF($B192="","",IF(AND($C192&lt;=Hidden!GY$50,$D192&gt;=Hidden!GY$50),IF($G192="","x","y"),"")))</f>
        <v/>
      </c>
      <c r="HG192" s="37" t="str">
        <f>IF(Hidden!GZ$51="Yes","H",IF($B192="","",IF(AND($C192&lt;=Hidden!GZ$50,$D192&gt;=Hidden!GZ$50),IF($G192="","x","y"),"")))</f>
        <v/>
      </c>
      <c r="HH192" s="37" t="str">
        <f>IF(Hidden!HA$51="Yes","H",IF($B192="","",IF(AND($C192&lt;=Hidden!HA$50,$D192&gt;=Hidden!HA$50),IF($G192="","x","y"),"")))</f>
        <v/>
      </c>
      <c r="HI192" s="37" t="str">
        <f>IF(Hidden!HB$51="Yes","H",IF($B192="","",IF(AND($C192&lt;=Hidden!HB$50,$D192&gt;=Hidden!HB$50),IF($G192="","x","y"),"")))</f>
        <v/>
      </c>
      <c r="HJ192" s="38" t="str">
        <f>IF(Hidden!HC$51="Yes","H",IF($B192="","",IF(AND($C192&lt;=Hidden!HC$50,$D192&gt;=Hidden!HC$50),IF($G192="","x","y"),"")))</f>
        <v/>
      </c>
      <c r="HK192" s="41" t="str">
        <f>IF(Hidden!HD$51="Yes","H",IF($B192="","",IF(AND($C192&lt;=Hidden!HD$50,$D192&gt;=Hidden!HD$50),IF($G192="","x","y"),"")))</f>
        <v/>
      </c>
      <c r="HL192" s="37" t="str">
        <f>IF(Hidden!HE$51="Yes","H",IF($B192="","",IF(AND($C192&lt;=Hidden!HE$50,$D192&gt;=Hidden!HE$50),IF($G192="","x","y"),"")))</f>
        <v/>
      </c>
      <c r="HM192" s="37" t="str">
        <f>IF(Hidden!HF$51="Yes","H",IF($B192="","",IF(AND($C192&lt;=Hidden!HF$50,$D192&gt;=Hidden!HF$50),IF($G192="","x","y"),"")))</f>
        <v/>
      </c>
      <c r="HN192" s="37" t="str">
        <f>IF(Hidden!HG$51="Yes","H",IF($B192="","",IF(AND($C192&lt;=Hidden!HG$50,$D192&gt;=Hidden!HG$50),IF($G192="","x","y"),"")))</f>
        <v/>
      </c>
      <c r="HO192" s="38" t="str">
        <f>IF(Hidden!HH$51="Yes","H",IF($B192="","",IF(AND($C192&lt;=Hidden!HH$50,$D192&gt;=Hidden!HH$50),IF($G192="","x","y"),"")))</f>
        <v/>
      </c>
      <c r="HP192" s="41" t="str">
        <f>IF(Hidden!HI$51="Yes","H",IF($B192="","",IF(AND($C192&lt;=Hidden!HI$50,$D192&gt;=Hidden!HI$50),IF($G192="","x","y"),"")))</f>
        <v/>
      </c>
      <c r="HQ192" s="37" t="str">
        <f>IF(Hidden!HJ$51="Yes","H",IF($B192="","",IF(AND($C192&lt;=Hidden!HJ$50,$D192&gt;=Hidden!HJ$50),IF($G192="","x","y"),"")))</f>
        <v/>
      </c>
      <c r="HR192" s="37" t="str">
        <f>IF(Hidden!HK$51="Yes","H",IF($B192="","",IF(AND($C192&lt;=Hidden!HK$50,$D192&gt;=Hidden!HK$50),IF($G192="","x","y"),"")))</f>
        <v/>
      </c>
      <c r="HS192" s="37" t="str">
        <f>IF(Hidden!HL$51="Yes","H",IF($B192="","",IF(AND($C192&lt;=Hidden!HL$50,$D192&gt;=Hidden!HL$50),IF($G192="","x","y"),"")))</f>
        <v/>
      </c>
      <c r="HT192" s="38" t="str">
        <f>IF(Hidden!HM$51="Yes","H",IF($B192="","",IF(AND($C192&lt;=Hidden!HM$50,$D192&gt;=Hidden!HM$50),IF($G192="","x","y"),"")))</f>
        <v/>
      </c>
      <c r="HU192" s="41" t="str">
        <f>IF(Hidden!HN$51="Yes","H",IF($B192="","",IF(AND($C192&lt;=Hidden!HN$50,$D192&gt;=Hidden!HN$50),IF($G192="","x","y"),"")))</f>
        <v/>
      </c>
      <c r="HV192" s="37" t="str">
        <f>IF(Hidden!HO$51="Yes","H",IF($B192="","",IF(AND($C192&lt;=Hidden!HO$50,$D192&gt;=Hidden!HO$50),IF($G192="","x","y"),"")))</f>
        <v/>
      </c>
      <c r="HW192" s="37" t="str">
        <f>IF(Hidden!HP$51="Yes","H",IF($B192="","",IF(AND($C192&lt;=Hidden!HP$50,$D192&gt;=Hidden!HP$50),IF($G192="","x","y"),"")))</f>
        <v/>
      </c>
      <c r="HX192" s="37" t="str">
        <f>IF(Hidden!HQ$51="Yes","H",IF($B192="","",IF(AND($C192&lt;=Hidden!HQ$50,$D192&gt;=Hidden!HQ$50),IF($G192="","x","y"),"")))</f>
        <v/>
      </c>
      <c r="HY192" s="38" t="str">
        <f>IF(Hidden!HR$51="Yes","H",IF($B192="","",IF(AND($C192&lt;=Hidden!HR$50,$D192&gt;=Hidden!HR$50),IF($G192="","x","y"),"")))</f>
        <v/>
      </c>
      <c r="HZ192" s="41" t="str">
        <f>IF(Hidden!HS$51="Yes","H",IF($B192="","",IF(AND($C192&lt;=Hidden!HS$50,$D192&gt;=Hidden!HS$50),IF($G192="","x","y"),"")))</f>
        <v/>
      </c>
      <c r="IA192" s="37" t="str">
        <f>IF(Hidden!HT$51="Yes","H",IF($B192="","",IF(AND($C192&lt;=Hidden!HT$50,$D192&gt;=Hidden!HT$50),IF($G192="","x","y"),"")))</f>
        <v/>
      </c>
      <c r="IB192" s="37" t="str">
        <f>IF(Hidden!HU$51="Yes","H",IF($B192="","",IF(AND($C192&lt;=Hidden!HU$50,$D192&gt;=Hidden!HU$50),IF($G192="","x","y"),"")))</f>
        <v/>
      </c>
      <c r="IC192" s="37" t="str">
        <f>IF(Hidden!HV$51="Yes","H",IF($B192="","",IF(AND($C192&lt;=Hidden!HV$50,$D192&gt;=Hidden!HV$50),IF($G192="","x","y"),"")))</f>
        <v/>
      </c>
      <c r="ID192" s="38" t="str">
        <f>IF(Hidden!HW$51="Yes","H",IF($B192="","",IF(AND($C192&lt;=Hidden!HW$50,$D192&gt;=Hidden!HW$50),IF($G192="","x","y"),"")))</f>
        <v/>
      </c>
      <c r="IE192" s="41" t="str">
        <f>IF(Hidden!HX$51="Yes","H",IF($B192="","",IF(AND($C192&lt;=Hidden!HX$50,$D192&gt;=Hidden!HX$50),IF($G192="","x","y"),"")))</f>
        <v/>
      </c>
      <c r="IF192" s="37" t="str">
        <f>IF(Hidden!HY$51="Yes","H",IF($B192="","",IF(AND($C192&lt;=Hidden!HY$50,$D192&gt;=Hidden!HY$50),IF($G192="","x","y"),"")))</f>
        <v/>
      </c>
      <c r="IG192" s="37" t="str">
        <f>IF(Hidden!HZ$51="Yes","H",IF($B192="","",IF(AND($C192&lt;=Hidden!HZ$50,$D192&gt;=Hidden!HZ$50),IF($G192="","x","y"),"")))</f>
        <v/>
      </c>
      <c r="IH192" s="37" t="str">
        <f>IF(Hidden!IA$51="Yes","H",IF($B192="","",IF(AND($C192&lt;=Hidden!IA$50,$D192&gt;=Hidden!IA$50),IF($G192="","x","y"),"")))</f>
        <v/>
      </c>
      <c r="II192" s="38" t="str">
        <f>IF(Hidden!IB$51="Yes","H",IF($B192="","",IF(AND($C192&lt;=Hidden!IB$50,$D192&gt;=Hidden!IB$50),IF($G192="","x","y"),"")))</f>
        <v/>
      </c>
      <c r="IJ192" s="41" t="str">
        <f>IF(Hidden!IC$51="Yes","H",IF($B192="","",IF(AND($C192&lt;=Hidden!IC$50,$D192&gt;=Hidden!IC$50),IF($G192="","x","y"),"")))</f>
        <v/>
      </c>
      <c r="IK192" s="37" t="str">
        <f>IF(Hidden!ID$51="Yes","H",IF($B192="","",IF(AND($C192&lt;=Hidden!ID$50,$D192&gt;=Hidden!ID$50),IF($G192="","x","y"),"")))</f>
        <v/>
      </c>
      <c r="IL192" s="37" t="str">
        <f>IF(Hidden!IE$51="Yes","H",IF($B192="","",IF(AND($C192&lt;=Hidden!IE$50,$D192&gt;=Hidden!IE$50),IF($G192="","x","y"),"")))</f>
        <v/>
      </c>
      <c r="IM192" s="37" t="str">
        <f>IF(Hidden!IF$51="Yes","H",IF($B192="","",IF(AND($C192&lt;=Hidden!IF$50,$D192&gt;=Hidden!IF$50),IF($G192="","x","y"),"")))</f>
        <v/>
      </c>
      <c r="IN192" s="38" t="str">
        <f>IF(Hidden!IG$51="Yes","H",IF($B192="","",IF(AND($C192&lt;=Hidden!IG$50,$D192&gt;=Hidden!IG$50),IF($G192="","x","y"),"")))</f>
        <v/>
      </c>
      <c r="IO192" s="41" t="str">
        <f>IF(Hidden!IH$51="Yes","H",IF($B192="","",IF(AND($C192&lt;=Hidden!IH$50,$D192&gt;=Hidden!IH$50),IF($G192="","x","y"),"")))</f>
        <v/>
      </c>
      <c r="IP192" s="37" t="str">
        <f>IF(Hidden!II$51="Yes","H",IF($B192="","",IF(AND($C192&lt;=Hidden!II$50,$D192&gt;=Hidden!II$50),IF($G192="","x","y"),"")))</f>
        <v/>
      </c>
      <c r="IQ192" s="37" t="str">
        <f>IF(Hidden!IJ$51="Yes","H",IF($B192="","",IF(AND($C192&lt;=Hidden!IJ$50,$D192&gt;=Hidden!IJ$50),IF($G192="","x","y"),"")))</f>
        <v/>
      </c>
      <c r="IR192" s="37" t="str">
        <f>IF(Hidden!IK$51="Yes","H",IF($B192="","",IF(AND($C192&lt;=Hidden!IK$50,$D192&gt;=Hidden!IK$50),IF($G192="","x","y"),"")))</f>
        <v/>
      </c>
      <c r="IS192" s="38" t="str">
        <f>IF(Hidden!IL$51="Yes","H",IF($B192="","",IF(AND($C192&lt;=Hidden!IL$50,$D192&gt;=Hidden!IL$50),IF($G192="","x","y"),"")))</f>
        <v/>
      </c>
      <c r="IT192" s="41" t="str">
        <f>IF(Hidden!IM$51="Yes","H",IF($B192="","",IF(AND($C192&lt;=Hidden!IM$50,$D192&gt;=Hidden!IM$50),IF($G192="","x","y"),"")))</f>
        <v/>
      </c>
      <c r="IU192" s="37" t="str">
        <f>IF(Hidden!IN$51="Yes","H",IF($B192="","",IF(AND($C192&lt;=Hidden!IN$50,$D192&gt;=Hidden!IN$50),IF($G192="","x","y"),"")))</f>
        <v/>
      </c>
      <c r="IV192" s="37" t="str">
        <f>IF(Hidden!IO$51="Yes","H",IF($B192="","",IF(AND($C192&lt;=Hidden!IO$50,$D192&gt;=Hidden!IO$50),IF($G192="","x","y"),"")))</f>
        <v/>
      </c>
      <c r="IW192" s="37" t="str">
        <f>IF(Hidden!IP$51="Yes","H",IF($B192="","",IF(AND($C192&lt;=Hidden!IP$50,$D192&gt;=Hidden!IP$50),IF($G192="","x","y"),"")))</f>
        <v/>
      </c>
      <c r="IX192" s="38" t="str">
        <f>IF(Hidden!IQ$51="Yes","H",IF($B192="","",IF(AND($C192&lt;=Hidden!IQ$50,$D192&gt;=Hidden!IQ$50),IF($G192="","x","y"),"")))</f>
        <v/>
      </c>
      <c r="IY192" s="41" t="str">
        <f>IF(Hidden!IR$51="Yes","H",IF($B192="","",IF(AND($C192&lt;=Hidden!IR$50,$D192&gt;=Hidden!IR$50),IF($G192="","x","y"),"")))</f>
        <v/>
      </c>
      <c r="IZ192" s="37" t="str">
        <f>IF(Hidden!IS$51="Yes","H",IF($B192="","",IF(AND($C192&lt;=Hidden!IS$50,$D192&gt;=Hidden!IS$50),IF($G192="","x","y"),"")))</f>
        <v/>
      </c>
      <c r="JA192" s="37" t="str">
        <f>IF(Hidden!IT$51="Yes","H",IF($B192="","",IF(AND($C192&lt;=Hidden!IT$50,$D192&gt;=Hidden!IT$50),IF($G192="","x","y"),"")))</f>
        <v/>
      </c>
      <c r="JB192" s="37" t="str">
        <f>IF(Hidden!IU$51="Yes","H",IF($B192="","",IF(AND($C192&lt;=Hidden!IU$50,$D192&gt;=Hidden!IU$50),IF($G192="","x","y"),"")))</f>
        <v/>
      </c>
      <c r="JC192" s="38" t="str">
        <f>IF(Hidden!IV$51="Yes","H",IF($B192="","",IF(AND($C192&lt;=Hidden!IV$50,$D192&gt;=Hidden!IV$50),IF($G192="","x","y"),"")))</f>
        <v/>
      </c>
      <c r="JD192" s="41" t="str">
        <f>IF(Hidden!IW$51="Yes","H",IF($B192="","",IF(AND($C192&lt;=Hidden!IW$50,$D192&gt;=Hidden!IW$50),IF($G192="","x","y"),"")))</f>
        <v/>
      </c>
      <c r="JE192" s="37" t="str">
        <f>IF(Hidden!IX$51="Yes","H",IF($B192="","",IF(AND($C192&lt;=Hidden!IX$50,$D192&gt;=Hidden!IX$50),IF($G192="","x","y"),"")))</f>
        <v/>
      </c>
      <c r="JF192" s="37" t="str">
        <f>IF(Hidden!IY$51="Yes","H",IF($B192="","",IF(AND($C192&lt;=Hidden!IY$50,$D192&gt;=Hidden!IY$50),IF($G192="","x","y"),"")))</f>
        <v/>
      </c>
      <c r="JG192" s="37" t="str">
        <f>IF(Hidden!IZ$51="Yes","H",IF($B192="","",IF(AND($C192&lt;=Hidden!IZ$50,$D192&gt;=Hidden!IZ$50),IF($G192="","x","y"),"")))</f>
        <v/>
      </c>
      <c r="JH192" s="38" t="str">
        <f>IF(Hidden!JA$51="Yes","H",IF($B192="","",IF(AND($C192&lt;=Hidden!JA$50,$D192&gt;=Hidden!JA$50),IF($G192="","x","y"),"")))</f>
        <v/>
      </c>
      <c r="JI192" s="41" t="str">
        <f>IF(Hidden!JB$51="Yes","H",IF($B192="","",IF(AND($C192&lt;=Hidden!JB$50,$D192&gt;=Hidden!JB$50),IF($G192="","x","y"),"")))</f>
        <v/>
      </c>
      <c r="JJ192" s="37" t="str">
        <f>IF(Hidden!JC$51="Yes","H",IF($B192="","",IF(AND($C192&lt;=Hidden!JC$50,$D192&gt;=Hidden!JC$50),IF($G192="","x","y"),"")))</f>
        <v/>
      </c>
      <c r="JK192" s="37" t="str">
        <f>IF(Hidden!JD$51="Yes","H",IF($B192="","",IF(AND($C192&lt;=Hidden!JD$50,$D192&gt;=Hidden!JD$50),IF($G192="","x","y"),"")))</f>
        <v/>
      </c>
      <c r="JL192" s="37" t="str">
        <f>IF(Hidden!JE$51="Yes","H",IF($B192="","",IF(AND($C192&lt;=Hidden!JE$50,$D192&gt;=Hidden!JE$50),IF($G192="","x","y"),"")))</f>
        <v/>
      </c>
      <c r="JM192" s="38" t="str">
        <f>IF(Hidden!JF$51="Yes","H",IF($B192="","",IF(AND($C192&lt;=Hidden!JF$50,$D192&gt;=Hidden!JF$50),IF($G192="","x","y"),"")))</f>
        <v/>
      </c>
      <c r="JN192" s="41" t="str">
        <f>IF(Hidden!JG$51="Yes","H",IF($B192="","",IF(AND($C192&lt;=Hidden!JG$50,$D192&gt;=Hidden!JG$50),IF($G192="","x","y"),"")))</f>
        <v/>
      </c>
      <c r="JO192" s="37" t="str">
        <f>IF(Hidden!JH$51="Yes","H",IF($B192="","",IF(AND($C192&lt;=Hidden!JH$50,$D192&gt;=Hidden!JH$50),IF($G192="","x","y"),"")))</f>
        <v/>
      </c>
      <c r="JP192" s="37" t="str">
        <f>IF(Hidden!JI$51="Yes","H",IF($B192="","",IF(AND($C192&lt;=Hidden!JI$50,$D192&gt;=Hidden!JI$50),IF($G192="","x","y"),"")))</f>
        <v/>
      </c>
      <c r="JQ192" s="37" t="str">
        <f>IF(Hidden!JJ$51="Yes","H",IF($B192="","",IF(AND($C192&lt;=Hidden!JJ$50,$D192&gt;=Hidden!JJ$50),IF($G192="","x","y"),"")))</f>
        <v/>
      </c>
      <c r="JR192" s="38" t="str">
        <f>IF(Hidden!JK$51="Yes","H",IF($B192="","",IF(AND($C192&lt;=Hidden!JK$50,$D192&gt;=Hidden!JK$50),IF($G192="","x","y"),"")))</f>
        <v/>
      </c>
    </row>
    <row r="193" spans="1:278" ht="25.5">
      <c r="A193" s="28"/>
      <c r="B193" s="58" t="s">
        <v>244</v>
      </c>
      <c r="C193" s="86"/>
      <c r="D193" s="86"/>
      <c r="E193" s="88" t="s">
        <v>21</v>
      </c>
      <c r="F193" s="89"/>
      <c r="G193" s="87"/>
      <c r="H193" s="67"/>
      <c r="I193" s="36" t="str">
        <f>IF(Hidden!B$51="Yes","H",IF($B193="","",IF(AND($C193&lt;=Hidden!B$50,$D193&gt;=Hidden!B$50),IF($G193="","x","y"),"")))</f>
        <v/>
      </c>
      <c r="J193" s="37" t="str">
        <f>IF(Hidden!C$51="Yes","H",IF($B193="","",IF(AND($C193&lt;=Hidden!C$50,$D193&gt;=Hidden!C$50),IF($G193="","x","y"),"")))</f>
        <v/>
      </c>
      <c r="K193" s="37" t="str">
        <f>IF(Hidden!D$51="Yes","H",IF($B193="","",IF(AND($C193&lt;=Hidden!D$50,$D193&gt;=Hidden!D$50),IF($G193="","x","y"),"")))</f>
        <v/>
      </c>
      <c r="L193" s="37" t="str">
        <f>IF(Hidden!E$50="Yes","H",IF($B193="","",IF(AND($C193&lt;=Hidden!E$49,$D193&gt;=Hidden!E$49),IF($G193="","x","y"),"")))</f>
        <v/>
      </c>
      <c r="M193" s="40" t="str">
        <f>IF(Hidden!F$50="Yes","H",IF($B193="","",IF(AND($C193&lt;=Hidden!F$49,$D193&gt;=Hidden!F$49),IF($G193="","x","y"),"")))</f>
        <v/>
      </c>
      <c r="N193" s="44" t="str">
        <f>IF(Hidden!G$50="Yes","H",IF($B193="","",IF(AND($C193&lt;=Hidden!G$49,$D193&gt;=Hidden!G$49),IF($G193="","x","y"),"")))</f>
        <v/>
      </c>
      <c r="O193" s="37" t="str">
        <f>IF(Hidden!H$50="Yes","H",IF($B193="","",IF(AND($C193&lt;=Hidden!H$49,$D193&gt;=Hidden!H$49),IF($G193="","x","y"),"")))</f>
        <v/>
      </c>
      <c r="P193" s="37" t="str">
        <f>IF(Hidden!I$50="Yes","H",IF($B193="","",IF(AND($C193&lt;=Hidden!I$49,$D193&gt;=Hidden!I$49),IF($G193="","x","y"),"")))</f>
        <v/>
      </c>
      <c r="Q193" s="37" t="str">
        <f>IF(Hidden!J$52="Yes","H",IF($B193="","",IF(AND($C193&lt;=Hidden!J$51,$D193&gt;=Hidden!J$51),IF($G193="","x","y"),"")))</f>
        <v/>
      </c>
      <c r="R193" s="45" t="str">
        <f>IF(Hidden!K$52="Yes","H",IF($B193="","",IF(AND($C193&lt;=Hidden!K$51,$D193&gt;=Hidden!K$51),IF($G193="","x","y"),"")))</f>
        <v/>
      </c>
      <c r="S193" s="41" t="str">
        <f>IF(Hidden!L$51="Yes","H",IF($B193="","",IF(AND($C193&lt;=Hidden!L$50,$D193&gt;=Hidden!L$50),IF($G193="","x","y"),"")))</f>
        <v/>
      </c>
      <c r="T193" s="37" t="str">
        <f>IF(Hidden!M$51="Yes","H",IF($B193="","",IF(AND($C193&lt;=Hidden!M$50,$D193&gt;=Hidden!M$50),IF($G193="","x","y"),"")))</f>
        <v/>
      </c>
      <c r="U193" s="37" t="str">
        <f>IF(Hidden!N$51="Yes","H",IF($B193="","",IF(AND($C193&lt;=Hidden!N$50,$D193&gt;=Hidden!N$50),IF($G193="","x","y"),"")))</f>
        <v/>
      </c>
      <c r="V193" s="37" t="str">
        <f>IF(Hidden!O$51="Yes","H",IF($B193="","",IF(AND($C193&lt;=Hidden!O$50,$D193&gt;=Hidden!O$50),IF($G193="","x","y"),"")))</f>
        <v/>
      </c>
      <c r="W193" s="40" t="str">
        <f>IF(Hidden!P$51="Yes","H",IF($B193="","",IF(AND($C193&lt;=Hidden!P$50,$D193&gt;=Hidden!P$50),IF($G193="","x","y"),"")))</f>
        <v/>
      </c>
      <c r="X193" s="44" t="str">
        <f>IF(Hidden!Q$51="Yes","H",IF($B193="","",IF(AND($C193&lt;=Hidden!Q$50,$D193&gt;=Hidden!Q$50),IF($G193="","x","y"),"")))</f>
        <v/>
      </c>
      <c r="Y193" s="37" t="str">
        <f>IF(Hidden!R$51="Yes","H",IF($B193="","",IF(AND($C193&lt;=Hidden!R$50,$D193&gt;=Hidden!R$50),IF($G193="","x","y"),"")))</f>
        <v/>
      </c>
      <c r="Z193" s="37" t="str">
        <f>IF(Hidden!S$51="Yes","H",IF($B193="","",IF(AND($C193&lt;=Hidden!S$50,$D193&gt;=Hidden!S$50),IF($G193="","x","y"),"")))</f>
        <v/>
      </c>
      <c r="AA193" s="37" t="str">
        <f>IF(Hidden!T$51="Yes","H",IF($B193="","",IF(AND($C193&lt;=Hidden!T$50,$D193&gt;=Hidden!T$50),IF($G193="","x","y"),"")))</f>
        <v/>
      </c>
      <c r="AB193" s="45" t="str">
        <f>IF(Hidden!U$51="Yes","H",IF($B193="","",IF(AND($C193&lt;=Hidden!U$50,$D193&gt;=Hidden!U$50),IF($G193="","x","y"),"")))</f>
        <v/>
      </c>
      <c r="AC193" s="41" t="str">
        <f>IF(Hidden!V$51="Yes","H",IF($B193="","",IF(AND($C193&lt;=Hidden!V$50,$D193&gt;=Hidden!V$50),IF($G193="","x","y"),"")))</f>
        <v/>
      </c>
      <c r="AD193" s="37" t="str">
        <f>IF(Hidden!W$51="Yes","H",IF($B193="","",IF(AND($C193&lt;=Hidden!W$50,$D193&gt;=Hidden!W$50),IF($G193="","x","y"),"")))</f>
        <v/>
      </c>
      <c r="AE193" s="37" t="str">
        <f>IF(Hidden!X$51="Yes","H",IF($B193="","",IF(AND($C193&lt;=Hidden!X$50,$D193&gt;=Hidden!X$50),IF($G193="","x","y"),"")))</f>
        <v/>
      </c>
      <c r="AF193" s="37" t="str">
        <f>IF(Hidden!Y$51="Yes","H",IF($B193="","",IF(AND($C193&lt;=Hidden!Y$50,$D193&gt;=Hidden!Y$50),IF($G193="","x","y"),"")))</f>
        <v/>
      </c>
      <c r="AG193" s="40" t="str">
        <f>IF(Hidden!Z$51="Yes","H",IF($B193="","",IF(AND($C193&lt;=Hidden!Z$50,$D193&gt;=Hidden!Z$50),IF($G193="","x","y"),"")))</f>
        <v/>
      </c>
      <c r="AH193" s="44" t="str">
        <f>IF(Hidden!AA$51="Yes","H",IF($B193="","",IF(AND($C193&lt;=Hidden!AA$50,$D193&gt;=Hidden!AA$50),IF($G193="","x","y"),"")))</f>
        <v/>
      </c>
      <c r="AI193" s="37" t="str">
        <f>IF(Hidden!AB$51="Yes","H",IF($B193="","",IF(AND($C193&lt;=Hidden!AB$50,$D193&gt;=Hidden!AB$50),IF($G193="","x","y"),"")))</f>
        <v/>
      </c>
      <c r="AJ193" s="37" t="str">
        <f>IF(Hidden!AC$51="Yes","H",IF($B193="","",IF(AND($C193&lt;=Hidden!AC$50,$D193&gt;=Hidden!AC$50),IF($G193="","x","y"),"")))</f>
        <v/>
      </c>
      <c r="AK193" s="37" t="str">
        <f>IF(Hidden!AD$51="Yes","H",IF($B193="","",IF(AND($C193&lt;=Hidden!AD$50,$D193&gt;=Hidden!AD$50),IF($G193="","x","y"),"")))</f>
        <v/>
      </c>
      <c r="AL193" s="45" t="str">
        <f>IF(Hidden!AE$51="Yes","H",IF($B193="","",IF(AND($C193&lt;=Hidden!AE$50,$D193&gt;=Hidden!AE$50),IF($G193="","x","y"),"")))</f>
        <v/>
      </c>
      <c r="AM193" s="41" t="str">
        <f>IF(Hidden!AF$51="Yes","H",IF($B193="","",IF(AND($C193&lt;=Hidden!AF$50,$D193&gt;=Hidden!AF$50),IF($G193="","x","y"),"")))</f>
        <v/>
      </c>
      <c r="AN193" s="37" t="str">
        <f>IF(Hidden!AG$51="Yes","H",IF($B193="","",IF(AND($C193&lt;=Hidden!AG$50,$D193&gt;=Hidden!AG$50),IF($G193="","x","y"),"")))</f>
        <v/>
      </c>
      <c r="AO193" s="37" t="str">
        <f>IF(Hidden!AH$51="Yes","H",IF($B193="","",IF(AND($C193&lt;=Hidden!AH$50,$D193&gt;=Hidden!AH$50),IF($G193="","x","y"),"")))</f>
        <v/>
      </c>
      <c r="AP193" s="37" t="str">
        <f>IF(Hidden!AI$51="Yes","H",IF($B193="","",IF(AND($C193&lt;=Hidden!AI$50,$D193&gt;=Hidden!AI$50),IF($G193="","x","y"),"")))</f>
        <v/>
      </c>
      <c r="AQ193" s="40" t="str">
        <f>IF(Hidden!AJ$51="Yes","H",IF($B193="","",IF(AND($C193&lt;=Hidden!AJ$50,$D193&gt;=Hidden!AJ$50),IF($G193="","x","y"),"")))</f>
        <v/>
      </c>
      <c r="AR193" s="44" t="str">
        <f>IF(Hidden!AK$51="Yes","H",IF($B193="","",IF(AND($C193&lt;=Hidden!AK$50,$D193&gt;=Hidden!AK$50),IF($G193="","x","y"),"")))</f>
        <v/>
      </c>
      <c r="AS193" s="37" t="str">
        <f>IF(Hidden!AL$51="Yes","H",IF($B193="","",IF(AND($C193&lt;=Hidden!AL$50,$D193&gt;=Hidden!AL$50),IF($G193="","x","y"),"")))</f>
        <v/>
      </c>
      <c r="AT193" s="37" t="str">
        <f>IF(Hidden!AM$51="Yes","H",IF($B193="","",IF(AND($C193&lt;=Hidden!AM$50,$D193&gt;=Hidden!AM$50),IF($G193="","x","y"),"")))</f>
        <v/>
      </c>
      <c r="AU193" s="37" t="str">
        <f>IF(Hidden!AN$51="Yes","H",IF($B193="","",IF(AND($C193&lt;=Hidden!AN$50,$D193&gt;=Hidden!AN$50),IF($G193="","x","y"),"")))</f>
        <v/>
      </c>
      <c r="AV193" s="45" t="str">
        <f>IF(Hidden!AO$51="Yes","H",IF($B193="","",IF(AND($C193&lt;=Hidden!AO$50,$D193&gt;=Hidden!AO$50),IF($G193="","x","y"),"")))</f>
        <v/>
      </c>
      <c r="AW193" s="41" t="str">
        <f>IF(Hidden!AP$51="Yes","H",IF($B193="","",IF(AND($C193&lt;=Hidden!AP$50,$D193&gt;=Hidden!AP$50),IF($G193="","x","y"),"")))</f>
        <v/>
      </c>
      <c r="AX193" s="37" t="str">
        <f>IF(Hidden!AQ$51="Yes","H",IF($B193="","",IF(AND($C193&lt;=Hidden!AQ$50,$D193&gt;=Hidden!AQ$50),IF($G193="","x","y"),"")))</f>
        <v/>
      </c>
      <c r="AY193" s="37" t="str">
        <f>IF(Hidden!AR$51="Yes","H",IF($B193="","",IF(AND($C193&lt;=Hidden!AR$50,$D193&gt;=Hidden!AR$50),IF($G193="","x","y"),"")))</f>
        <v/>
      </c>
      <c r="AZ193" s="37" t="str">
        <f>IF(Hidden!AS$51="Yes","H",IF($B193="","",IF(AND($C193&lt;=Hidden!AS$50,$D193&gt;=Hidden!AS$50),IF($G193="","x","y"),"")))</f>
        <v/>
      </c>
      <c r="BA193" s="40" t="str">
        <f>IF(Hidden!AT$51="Yes","H",IF($B193="","",IF(AND($C193&lt;=Hidden!AT$50,$D193&gt;=Hidden!AT$50),IF($G193="","x","y"),"")))</f>
        <v/>
      </c>
      <c r="BB193" s="44" t="str">
        <f>IF(Hidden!AU$51="Yes","H",IF($B193="","",IF(AND($C193&lt;=Hidden!AU$50,$D193&gt;=Hidden!AU$50),IF($G193="","x","y"),"")))</f>
        <v/>
      </c>
      <c r="BC193" s="37" t="str">
        <f>IF(Hidden!AV$51="Yes","H",IF($B193="","",IF(AND($C193&lt;=Hidden!AV$50,$D193&gt;=Hidden!AV$50),IF($G193="","x","y"),"")))</f>
        <v/>
      </c>
      <c r="BD193" s="37" t="str">
        <f>IF(Hidden!AW$51="Yes","H",IF($B193="","",IF(AND($C193&lt;=Hidden!AW$50,$D193&gt;=Hidden!AW$50),IF($G193="","x","y"),"")))</f>
        <v/>
      </c>
      <c r="BE193" s="37" t="str">
        <f>IF(Hidden!AX$51="Yes","H",IF($B193="","",IF(AND($C193&lt;=Hidden!AX$50,$D193&gt;=Hidden!AX$50),IF($G193="","x","y"),"")))</f>
        <v/>
      </c>
      <c r="BF193" s="45" t="str">
        <f>IF(Hidden!AY$51="Yes","H",IF($B193="","",IF(AND($C193&lt;=Hidden!AY$50,$D193&gt;=Hidden!AY$50),IF($G193="","x","y"),"")))</f>
        <v/>
      </c>
      <c r="BG193" s="41" t="str">
        <f>IF(Hidden!AZ$51="Yes","H",IF($B193="","",IF(AND($C193&lt;=Hidden!AZ$50,$D193&gt;=Hidden!AZ$50),IF($G193="","x","y"),"")))</f>
        <v/>
      </c>
      <c r="BH193" s="37" t="str">
        <f>IF(Hidden!BA$51="Yes","H",IF($B193="","",IF(AND($C193&lt;=Hidden!BA$50,$D193&gt;=Hidden!BA$50),IF($G193="","x","y"),"")))</f>
        <v/>
      </c>
      <c r="BI193" s="37" t="str">
        <f>IF(Hidden!BB$51="Yes","H",IF($B193="","",IF(AND($C193&lt;=Hidden!BB$50,$D193&gt;=Hidden!BB$50),IF($G193="","x","y"),"")))</f>
        <v/>
      </c>
      <c r="BJ193" s="37" t="str">
        <f>IF(Hidden!BC$51="Yes","H",IF($B193="","",IF(AND($C193&lt;=Hidden!BC$50,$D193&gt;=Hidden!BC$50),IF($G193="","x","y"),"")))</f>
        <v/>
      </c>
      <c r="BK193" s="40" t="str">
        <f>IF(Hidden!BD$51="Yes","H",IF($B193="","",IF(AND($C193&lt;=Hidden!BD$50,$D193&gt;=Hidden!BD$50),IF($G193="","x","y"),"")))</f>
        <v/>
      </c>
      <c r="BL193" s="44" t="str">
        <f>IF(Hidden!BE$51="Yes","H",IF($B193="","",IF(AND($C193&lt;=Hidden!BE$50,$D193&gt;=Hidden!BE$50),IF($G193="","x","y"),"")))</f>
        <v/>
      </c>
      <c r="BM193" s="37" t="str">
        <f>IF(Hidden!BF$51="Yes","H",IF($B193="","",IF(AND($C193&lt;=Hidden!BF$50,$D193&gt;=Hidden!BF$50),IF($G193="","x","y"),"")))</f>
        <v/>
      </c>
      <c r="BN193" s="37" t="str">
        <f>IF(Hidden!BG$51="Yes","H",IF($B193="","",IF(AND($C193&lt;=Hidden!BG$50,$D193&gt;=Hidden!BG$50),IF($G193="","x","y"),"")))</f>
        <v/>
      </c>
      <c r="BO193" s="37" t="str">
        <f>IF(Hidden!BH$51="Yes","H",IF($B193="","",IF(AND($C193&lt;=Hidden!BH$50,$D193&gt;=Hidden!BH$50),IF($G193="","x","y"),"")))</f>
        <v/>
      </c>
      <c r="BP193" s="45" t="str">
        <f>IF(Hidden!BI$51="Yes","H",IF($B193="","",IF(AND($C193&lt;=Hidden!BI$50,$D193&gt;=Hidden!BI$50),IF($G193="","x","y"),"")))</f>
        <v/>
      </c>
      <c r="BQ193" s="41" t="str">
        <f>IF(Hidden!BJ$51="Yes","H",IF($B193="","",IF(AND($C193&lt;=Hidden!BJ$50,$D193&gt;=Hidden!BJ$50),IF($G193="","x","y"),"")))</f>
        <v/>
      </c>
      <c r="BR193" s="37" t="str">
        <f>IF(Hidden!BK$51="Yes","H",IF($B193="","",IF(AND($C193&lt;=Hidden!BK$50,$D193&gt;=Hidden!BK$50),IF($G193="","x","y"),"")))</f>
        <v/>
      </c>
      <c r="BS193" s="37" t="str">
        <f>IF(Hidden!BL$51="Yes","H",IF($B193="","",IF(AND($C193&lt;=Hidden!BL$50,$D193&gt;=Hidden!BL$50),IF($G193="","x","y"),"")))</f>
        <v/>
      </c>
      <c r="BT193" s="37" t="str">
        <f>IF(Hidden!BM$51="Yes","H",IF($B193="","",IF(AND($C193&lt;=Hidden!BM$50,$D193&gt;=Hidden!BM$50),IF($G193="","x","y"),"")))</f>
        <v/>
      </c>
      <c r="BU193" s="40" t="str">
        <f>IF(Hidden!BN$51="Yes","H",IF($B193="","",IF(AND($C193&lt;=Hidden!BN$50,$D193&gt;=Hidden!BN$50),IF($G193="","x","y"),"")))</f>
        <v/>
      </c>
      <c r="BV193" s="44" t="str">
        <f>IF(Hidden!BO$51="Yes","H",IF($B193="","",IF(AND($C193&lt;=Hidden!BO$50,$D193&gt;=Hidden!BO$50),IF($G193="","x","y"),"")))</f>
        <v/>
      </c>
      <c r="BW193" s="37" t="str">
        <f>IF(Hidden!BP$51="Yes","H",IF($B193="","",IF(AND($C193&lt;=Hidden!BP$50,$D193&gt;=Hidden!BP$50),IF($G193="","x","y"),"")))</f>
        <v/>
      </c>
      <c r="BX193" s="37" t="str">
        <f>IF(Hidden!BQ$51="Yes","H",IF($B193="","",IF(AND($C193&lt;=Hidden!BQ$50,$D193&gt;=Hidden!BQ$50),IF($G193="","x","y"),"")))</f>
        <v/>
      </c>
      <c r="BY193" s="37" t="str">
        <f>IF(Hidden!BR$51="Yes","H",IF($B193="","",IF(AND($C193&lt;=Hidden!BR$50,$D193&gt;=Hidden!BR$50),IF($G193="","x","y"),"")))</f>
        <v/>
      </c>
      <c r="BZ193" s="45" t="str">
        <f>IF(Hidden!BS$51="Yes","H",IF($B193="","",IF(AND($C193&lt;=Hidden!BS$50,$D193&gt;=Hidden!BS$50),IF($G193="","x","y"),"")))</f>
        <v/>
      </c>
      <c r="CA193" s="41" t="str">
        <f>IF(Hidden!BT$51="Yes","H",IF($B193="","",IF(AND($C193&lt;=Hidden!BT$50,$D193&gt;=Hidden!BT$50),IF($G193="","x","y"),"")))</f>
        <v/>
      </c>
      <c r="CB193" s="37" t="str">
        <f>IF(Hidden!BU$51="Yes","H",IF($B193="","",IF(AND($C193&lt;=Hidden!BU$50,$D193&gt;=Hidden!BU$50),IF($G193="","x","y"),"")))</f>
        <v/>
      </c>
      <c r="CC193" s="37" t="str">
        <f>IF(Hidden!BV$51="Yes","H",IF($B193="","",IF(AND($C193&lt;=Hidden!BV$50,$D193&gt;=Hidden!BV$50),IF($G193="","x","y"),"")))</f>
        <v/>
      </c>
      <c r="CD193" s="37" t="str">
        <f>IF(Hidden!BW$51="Yes","H",IF($B193="","",IF(AND($C193&lt;=Hidden!BW$50,$D193&gt;=Hidden!BW$50),IF($G193="","x","y"),"")))</f>
        <v/>
      </c>
      <c r="CE193" s="40" t="str">
        <f>IF(Hidden!BX$51="Yes","H",IF($B193="","",IF(AND($C193&lt;=Hidden!BX$50,$D193&gt;=Hidden!BX$50),IF($G193="","x","y"),"")))</f>
        <v/>
      </c>
      <c r="CF193" s="44" t="str">
        <f>IF(Hidden!BY$51="Yes","H",IF($B193="","",IF(AND($C193&lt;=Hidden!BY$50,$D193&gt;=Hidden!BY$50),IF($G193="","x","y"),"")))</f>
        <v/>
      </c>
      <c r="CG193" s="37" t="str">
        <f>IF(Hidden!BZ$51="Yes","H",IF($B193="","",IF(AND($C193&lt;=Hidden!BZ$50,$D193&gt;=Hidden!BZ$50),IF($G193="","x","y"),"")))</f>
        <v/>
      </c>
      <c r="CH193" s="37" t="str">
        <f>IF(Hidden!CA$51="Yes","H",IF($B193="","",IF(AND($C193&lt;=Hidden!CA$50,$D193&gt;=Hidden!CA$50),IF($G193="","x","y"),"")))</f>
        <v/>
      </c>
      <c r="CI193" s="37" t="str">
        <f>IF(Hidden!CB$51="Yes","H",IF($B193="","",IF(AND($C193&lt;=Hidden!CB$50,$D193&gt;=Hidden!CB$50),IF($G193="","x","y"),"")))</f>
        <v/>
      </c>
      <c r="CJ193" s="45" t="str">
        <f>IF(Hidden!CC$51="Yes","H",IF($B193="","",IF(AND($C193&lt;=Hidden!CC$50,$D193&gt;=Hidden!CC$50),IF($G193="","x","y"),"")))</f>
        <v/>
      </c>
      <c r="CK193" s="41" t="str">
        <f>IF(Hidden!CD$51="Yes","H",IF($B193="","",IF(AND($C193&lt;=Hidden!CD$50,$D193&gt;=Hidden!CD$50),IF($G193="","x","y"),"")))</f>
        <v/>
      </c>
      <c r="CL193" s="37" t="str">
        <f>IF(Hidden!CE$51="Yes","H",IF($B193="","",IF(AND($C193&lt;=Hidden!CE$50,$D193&gt;=Hidden!CE$50),IF($G193="","x","y"),"")))</f>
        <v/>
      </c>
      <c r="CM193" s="37" t="str">
        <f>IF(Hidden!CF$51="Yes","H",IF($B193="","",IF(AND($C193&lt;=Hidden!CF$50,$D193&gt;=Hidden!CF$50),IF($G193="","x","y"),"")))</f>
        <v/>
      </c>
      <c r="CN193" s="37" t="str">
        <f>IF(Hidden!CG$51="Yes","H",IF($B193="","",IF(AND($C193&lt;=Hidden!CG$50,$D193&gt;=Hidden!CG$50),IF($G193="","x","y"),"")))</f>
        <v/>
      </c>
      <c r="CO193" s="40" t="str">
        <f>IF(Hidden!CH$51="Yes","H",IF($B193="","",IF(AND($C193&lt;=Hidden!CH$50,$D193&gt;=Hidden!CH$50),IF($G193="","x","y"),"")))</f>
        <v/>
      </c>
      <c r="CP193" s="44" t="str">
        <f>IF(Hidden!CI$51="Yes","H",IF($B193="","",IF(AND($C193&lt;=Hidden!CI$50,$D193&gt;=Hidden!CI$50),IF($G193="","x","y"),"")))</f>
        <v/>
      </c>
      <c r="CQ193" s="37" t="str">
        <f>IF(Hidden!CJ$51="Yes","H",IF($B193="","",IF(AND($C193&lt;=Hidden!CJ$50,$D193&gt;=Hidden!CJ$50),IF($G193="","x","y"),"")))</f>
        <v/>
      </c>
      <c r="CR193" s="37" t="str">
        <f>IF(Hidden!CK$51="Yes","H",IF($B193="","",IF(AND($C193&lt;=Hidden!CK$50,$D193&gt;=Hidden!CK$50),IF($G193="","x","y"),"")))</f>
        <v/>
      </c>
      <c r="CS193" s="37" t="str">
        <f>IF(Hidden!CL$51="Yes","H",IF($B193="","",IF(AND($C193&lt;=Hidden!CL$50,$D193&gt;=Hidden!CL$50),IF($G193="","x","y"),"")))</f>
        <v/>
      </c>
      <c r="CT193" s="45" t="str">
        <f>IF(Hidden!CM$51="Yes","H",IF($B193="","",IF(AND($C193&lt;=Hidden!CM$50,$D193&gt;=Hidden!CM$50),IF($G193="","x","y"),"")))</f>
        <v/>
      </c>
      <c r="CU193" s="41" t="str">
        <f>IF(Hidden!CN$51="Yes","H",IF($B193="","",IF(AND($C193&lt;=Hidden!CN$50,$D193&gt;=Hidden!CN$50),IF($G193="","x","y"),"")))</f>
        <v/>
      </c>
      <c r="CV193" s="37" t="str">
        <f>IF(Hidden!CO$51="Yes","H",IF($B193="","",IF(AND($C193&lt;=Hidden!CO$50,$D193&gt;=Hidden!CO$50),IF($G193="","x","y"),"")))</f>
        <v/>
      </c>
      <c r="CW193" s="37" t="str">
        <f>IF(Hidden!CP$51="Yes","H",IF($B193="","",IF(AND($C193&lt;=Hidden!CP$50,$D193&gt;=Hidden!CP$50),IF($G193="","x","y"),"")))</f>
        <v/>
      </c>
      <c r="CX193" s="37" t="str">
        <f>IF(Hidden!CQ$51="Yes","H",IF($B193="","",IF(AND($C193&lt;=Hidden!CQ$50,$D193&gt;=Hidden!CQ$50),IF($G193="","x","y"),"")))</f>
        <v/>
      </c>
      <c r="CY193" s="40" t="str">
        <f>IF(Hidden!CR$51="Yes","H",IF($B193="","",IF(AND($C193&lt;=Hidden!CR$50,$D193&gt;=Hidden!CR$50),IF($G193="","x","y"),"")))</f>
        <v/>
      </c>
      <c r="CZ193" s="44" t="str">
        <f>IF(Hidden!CS$51="Yes","H",IF($B193="","",IF(AND($C193&lt;=Hidden!CS$50,$D193&gt;=Hidden!CS$50),IF($G193="","x","y"),"")))</f>
        <v/>
      </c>
      <c r="DA193" s="37" t="str">
        <f>IF(Hidden!CT$51="Yes","H",IF($B193="","",IF(AND($C193&lt;=Hidden!CT$50,$D193&gt;=Hidden!CT$50),IF($G193="","x","y"),"")))</f>
        <v/>
      </c>
      <c r="DB193" s="37" t="str">
        <f>IF(Hidden!CU$51="Yes","H",IF($B193="","",IF(AND($C193&lt;=Hidden!CU$50,$D193&gt;=Hidden!CU$50),IF($G193="","x","y"),"")))</f>
        <v/>
      </c>
      <c r="DC193" s="37" t="str">
        <f>IF(Hidden!CV$51="Yes","H",IF($B193="","",IF(AND($C193&lt;=Hidden!CV$50,$D193&gt;=Hidden!CV$50),IF($G193="","x","y"),"")))</f>
        <v/>
      </c>
      <c r="DD193" s="45" t="str">
        <f>IF(Hidden!CW$51="Yes","H",IF($B193="","",IF(AND($C193&lt;=Hidden!CW$50,$D193&gt;=Hidden!CW$50),IF($G193="","x","y"),"")))</f>
        <v/>
      </c>
      <c r="DE193" s="41" t="str">
        <f>IF(Hidden!CX$51="Yes","H",IF($B193="","",IF(AND($C193&lt;=Hidden!CX$50,$D193&gt;=Hidden!CX$50),IF($G193="","x","y"),"")))</f>
        <v/>
      </c>
      <c r="DF193" s="37" t="str">
        <f>IF(Hidden!CY$51="Yes","H",IF($B193="","",IF(AND($C193&lt;=Hidden!CY$50,$D193&gt;=Hidden!CY$50),IF($G193="","x","y"),"")))</f>
        <v/>
      </c>
      <c r="DG193" s="37" t="str">
        <f>IF(Hidden!CZ$51="Yes","H",IF($B193="","",IF(AND($C193&lt;=Hidden!CZ$50,$D193&gt;=Hidden!CZ$50),IF($G193="","x","y"),"")))</f>
        <v/>
      </c>
      <c r="DH193" s="37" t="str">
        <f>IF(Hidden!DA$51="Yes","H",IF($B193="","",IF(AND($C193&lt;=Hidden!DA$50,$D193&gt;=Hidden!DA$50),IF($G193="","x","y"),"")))</f>
        <v/>
      </c>
      <c r="DI193" s="40" t="str">
        <f>IF(Hidden!DB$51="Yes","H",IF($B193="","",IF(AND($C193&lt;=Hidden!DB$50,$D193&gt;=Hidden!DB$50),IF($G193="","x","y"),"")))</f>
        <v/>
      </c>
      <c r="DJ193" s="44" t="str">
        <f>IF(Hidden!DC$51="Yes","H",IF($B193="","",IF(AND($C193&lt;=Hidden!DC$50,$D193&gt;=Hidden!DC$50),IF($G193="","x","y"),"")))</f>
        <v/>
      </c>
      <c r="DK193" s="37" t="str">
        <f>IF(Hidden!DD$51="Yes","H",IF($B193="","",IF(AND($C193&lt;=Hidden!DD$50,$D193&gt;=Hidden!DD$50),IF($G193="","x","y"),"")))</f>
        <v/>
      </c>
      <c r="DL193" s="37" t="str">
        <f>IF(Hidden!DE$51="Yes","H",IF($B193="","",IF(AND($C193&lt;=Hidden!DE$50,$D193&gt;=Hidden!DE$50),IF($G193="","x","y"),"")))</f>
        <v/>
      </c>
      <c r="DM193" s="37" t="str">
        <f>IF(Hidden!DF$51="Yes","H",IF($B193="","",IF(AND($C193&lt;=Hidden!DF$50,$D193&gt;=Hidden!DF$50),IF($G193="","x","y"),"")))</f>
        <v/>
      </c>
      <c r="DN193" s="45" t="str">
        <f>IF(Hidden!DG$51="Yes","H",IF($B193="","",IF(AND($C193&lt;=Hidden!DG$50,$D193&gt;=Hidden!DG$50),IF($G193="","x","y"),"")))</f>
        <v/>
      </c>
      <c r="DO193" s="41" t="str">
        <f>IF(Hidden!DH$51="Yes","H",IF($B193="","",IF(AND($C193&lt;=Hidden!DH$50,$D193&gt;=Hidden!DH$50),IF($G193="","x","y"),"")))</f>
        <v/>
      </c>
      <c r="DP193" s="37" t="str">
        <f>IF(Hidden!DI$51="Yes","H",IF($B193="","",IF(AND($C193&lt;=Hidden!DI$50,$D193&gt;=Hidden!DI$50),IF($G193="","x","y"),"")))</f>
        <v/>
      </c>
      <c r="DQ193" s="37" t="str">
        <f>IF(Hidden!DJ$51="Yes","H",IF($B193="","",IF(AND($C193&lt;=Hidden!DJ$50,$D193&gt;=Hidden!DJ$50),IF($G193="","x","y"),"")))</f>
        <v/>
      </c>
      <c r="DR193" s="37" t="str">
        <f>IF(Hidden!DK$51="Yes","H",IF($B193="","",IF(AND($C193&lt;=Hidden!DK$50,$D193&gt;=Hidden!DK$50),IF($G193="","x","y"),"")))</f>
        <v/>
      </c>
      <c r="DS193" s="40" t="str">
        <f>IF(Hidden!DL$51="Yes","H",IF($B193="","",IF(AND($C193&lt;=Hidden!DL$50,$D193&gt;=Hidden!DL$50),IF($G193="","x","y"),"")))</f>
        <v/>
      </c>
      <c r="DT193" s="44" t="str">
        <f>IF(Hidden!DM$51="Yes","H",IF($B193="","",IF(AND($C193&lt;=Hidden!DM$50,$D193&gt;=Hidden!DM$50),IF($G193="","x","y"),"")))</f>
        <v/>
      </c>
      <c r="DU193" s="37" t="str">
        <f>IF(Hidden!DN$51="Yes","H",IF($B193="","",IF(AND($C193&lt;=Hidden!DN$50,$D193&gt;=Hidden!DN$50),IF($G193="","x","y"),"")))</f>
        <v/>
      </c>
      <c r="DV193" s="37" t="str">
        <f>IF(Hidden!DO$51="Yes","H",IF($B193="","",IF(AND($C193&lt;=Hidden!DO$50,$D193&gt;=Hidden!DO$50),IF($G193="","x","y"),"")))</f>
        <v/>
      </c>
      <c r="DW193" s="37" t="str">
        <f>IF(Hidden!DP$51="Yes","H",IF($B193="","",IF(AND($C193&lt;=Hidden!DP$50,$D193&gt;=Hidden!DP$50),IF($G193="","x","y"),"")))</f>
        <v/>
      </c>
      <c r="DX193" s="45" t="str">
        <f>IF(Hidden!DQ$51="Yes","H",IF($B193="","",IF(AND($C193&lt;=Hidden!DQ$50,$D193&gt;=Hidden!DQ$50),IF($G193="","x","y"),"")))</f>
        <v/>
      </c>
      <c r="DY193" s="44" t="str">
        <f>IF(Hidden!DR$51="Yes","H",IF($B193="","",IF(AND($C193&lt;=Hidden!DR$50,$D193&gt;=Hidden!DR$50),IF($G193="","x","y"),"")))</f>
        <v/>
      </c>
      <c r="DZ193" s="37" t="str">
        <f>IF(Hidden!DS$51="Yes","H",IF($B193="","",IF(AND($C193&lt;=Hidden!DS$50,$D193&gt;=Hidden!DS$50),IF($G193="","x","y"),"")))</f>
        <v/>
      </c>
      <c r="EA193" s="37" t="str">
        <f>IF(Hidden!DT$51="Yes","H",IF($B193="","",IF(AND($C193&lt;=Hidden!DT$50,$D193&gt;=Hidden!DT$50),IF($G193="","x","y"),"")))</f>
        <v/>
      </c>
      <c r="EB193" s="37" t="str">
        <f>IF(Hidden!DU$51="Yes","H",IF($B193="","",IF(AND($C193&lt;=Hidden!DU$50,$D193&gt;=Hidden!DU$50),IF($G193="","x","y"),"")))</f>
        <v/>
      </c>
      <c r="EC193" s="45" t="str">
        <f>IF(Hidden!DV$51="Yes","H",IF($B193="","",IF(AND($C193&lt;=Hidden!DV$50,$D193&gt;=Hidden!DV$50),IF($G193="","x","y"),"")))</f>
        <v/>
      </c>
      <c r="ED193" s="41" t="str">
        <f>IF(Hidden!DW$51="Yes","H",IF($B193="","",IF(AND($C193&lt;=Hidden!DW$50,$D193&gt;=Hidden!DW$50),IF($G193="","x","y"),"")))</f>
        <v/>
      </c>
      <c r="EE193" s="37" t="str">
        <f>IF(Hidden!DX$51="Yes","H",IF($B193="","",IF(AND($C193&lt;=Hidden!DX$50,$D193&gt;=Hidden!DX$50),IF($G193="","x","y"),"")))</f>
        <v/>
      </c>
      <c r="EF193" s="37" t="str">
        <f>IF(Hidden!DY$51="Yes","H",IF($B193="","",IF(AND($C193&lt;=Hidden!DY$50,$D193&gt;=Hidden!DY$50),IF($G193="","x","y"),"")))</f>
        <v/>
      </c>
      <c r="EG193" s="37" t="str">
        <f>IF(Hidden!DZ$51="Yes","H",IF($B193="","",IF(AND($C193&lt;=Hidden!DZ$50,$D193&gt;=Hidden!DZ$50),IF($G193="","x","y"),"")))</f>
        <v/>
      </c>
      <c r="EH193" s="38" t="str">
        <f>IF(Hidden!EA$51="Yes","H",IF($B193="","",IF(AND($C193&lt;=Hidden!EA$50,$D193&gt;=Hidden!EA$50),IF($G193="","x","y"),"")))</f>
        <v/>
      </c>
      <c r="EI193" s="41" t="str">
        <f>IF(Hidden!EB$51="Yes","H",IF($B193="","",IF(AND($C193&lt;=Hidden!EB$50,$D193&gt;=Hidden!EB$50),IF($G193="","x","y"),"")))</f>
        <v/>
      </c>
      <c r="EJ193" s="37" t="str">
        <f>IF(Hidden!EC$51="Yes","H",IF($B193="","",IF(AND($C193&lt;=Hidden!EC$50,$D193&gt;=Hidden!EC$50),IF($G193="","x","y"),"")))</f>
        <v/>
      </c>
      <c r="EK193" s="37" t="str">
        <f>IF(Hidden!ED$51="Yes","H",IF($B193="","",IF(AND($C193&lt;=Hidden!ED$50,$D193&gt;=Hidden!ED$50),IF($G193="","x","y"),"")))</f>
        <v/>
      </c>
      <c r="EL193" s="37" t="str">
        <f>IF(Hidden!EE$51="Yes","H",IF($B193="","",IF(AND($C193&lt;=Hidden!EE$50,$D193&gt;=Hidden!EE$50),IF($G193="","x","y"),"")))</f>
        <v/>
      </c>
      <c r="EM193" s="38" t="str">
        <f>IF(Hidden!EF$51="Yes","H",IF($B193="","",IF(AND($C193&lt;=Hidden!EF$50,$D193&gt;=Hidden!EF$50),IF($G193="","x","y"),"")))</f>
        <v/>
      </c>
      <c r="EN193" s="41" t="str">
        <f>IF(Hidden!EG$51="Yes","H",IF($B193="","",IF(AND($C193&lt;=Hidden!EG$50,$D193&gt;=Hidden!EG$50),IF($G193="","x","y"),"")))</f>
        <v/>
      </c>
      <c r="EO193" s="37" t="str">
        <f>IF(Hidden!EH$51="Yes","H",IF($B193="","",IF(AND($C193&lt;=Hidden!EH$50,$D193&gt;=Hidden!EH$50),IF($G193="","x","y"),"")))</f>
        <v/>
      </c>
      <c r="EP193" s="37" t="str">
        <f>IF(Hidden!EI$51="Yes","H",IF($B193="","",IF(AND($C193&lt;=Hidden!EI$50,$D193&gt;=Hidden!EI$50),IF($G193="","x","y"),"")))</f>
        <v/>
      </c>
      <c r="EQ193" s="37" t="str">
        <f>IF(Hidden!EJ$51="Yes","H",IF($B193="","",IF(AND($C193&lt;=Hidden!EJ$50,$D193&gt;=Hidden!EJ$50),IF($G193="","x","y"),"")))</f>
        <v/>
      </c>
      <c r="ER193" s="38" t="str">
        <f>IF(Hidden!EK$51="Yes","H",IF($B193="","",IF(AND($C193&lt;=Hidden!EK$50,$D193&gt;=Hidden!EK$50),IF($G193="","x","y"),"")))</f>
        <v/>
      </c>
      <c r="ES193" s="41" t="str">
        <f>IF(Hidden!EL$51="Yes","H",IF($B193="","",IF(AND($C193&lt;=Hidden!EL$50,$D193&gt;=Hidden!EL$50),IF($G193="","x","y"),"")))</f>
        <v/>
      </c>
      <c r="ET193" s="37" t="str">
        <f>IF(Hidden!EM$51="Yes","H",IF($B193="","",IF(AND($C193&lt;=Hidden!EM$50,$D193&gt;=Hidden!EM$50),IF($G193="","x","y"),"")))</f>
        <v/>
      </c>
      <c r="EU193" s="37" t="str">
        <f>IF(Hidden!EN$51="Yes","H",IF($B193="","",IF(AND($C193&lt;=Hidden!EN$50,$D193&gt;=Hidden!EN$50),IF($G193="","x","y"),"")))</f>
        <v/>
      </c>
      <c r="EV193" s="37" t="str">
        <f>IF(Hidden!EO$51="Yes","H",IF($B193="","",IF(AND($C193&lt;=Hidden!EO$50,$D193&gt;=Hidden!EO$50),IF($G193="","x","y"),"")))</f>
        <v/>
      </c>
      <c r="EW193" s="38" t="str">
        <f>IF(Hidden!EP$51="Yes","H",IF($B193="","",IF(AND($C193&lt;=Hidden!EP$50,$D193&gt;=Hidden!EP$50),IF($G193="","x","y"),"")))</f>
        <v/>
      </c>
      <c r="EX193" s="41" t="str">
        <f>IF(Hidden!EQ$51="Yes","H",IF($B193="","",IF(AND($C193&lt;=Hidden!EQ$50,$D193&gt;=Hidden!EQ$50),IF($G193="","x","y"),"")))</f>
        <v/>
      </c>
      <c r="EY193" s="37" t="str">
        <f>IF(Hidden!ER$51="Yes","H",IF($B193="","",IF(AND($C193&lt;=Hidden!ER$50,$D193&gt;=Hidden!ER$50),IF($G193="","x","y"),"")))</f>
        <v/>
      </c>
      <c r="EZ193" s="37" t="str">
        <f>IF(Hidden!ES$51="Yes","H",IF($B193="","",IF(AND($C193&lt;=Hidden!ES$50,$D193&gt;=Hidden!ES$50),IF($G193="","x","y"),"")))</f>
        <v/>
      </c>
      <c r="FA193" s="37" t="str">
        <f>IF(Hidden!ET$51="Yes","H",IF($B193="","",IF(AND($C193&lt;=Hidden!ET$50,$D193&gt;=Hidden!ET$50),IF($G193="","x","y"),"")))</f>
        <v/>
      </c>
      <c r="FB193" s="38" t="str">
        <f>IF(Hidden!EU$51="Yes","H",IF($B193="","",IF(AND($C193&lt;=Hidden!EU$50,$D193&gt;=Hidden!EU$50),IF($G193="","x","y"),"")))</f>
        <v/>
      </c>
      <c r="FC193" s="41" t="str">
        <f>IF(Hidden!EV$51="Yes","H",IF($B193="","",IF(AND($C193&lt;=Hidden!EV$50,$D193&gt;=Hidden!EV$50),IF($G193="","x","y"),"")))</f>
        <v/>
      </c>
      <c r="FD193" s="37" t="str">
        <f>IF(Hidden!EW$51="Yes","H",IF($B193="","",IF(AND($C193&lt;=Hidden!EW$50,$D193&gt;=Hidden!EW$50),IF($G193="","x","y"),"")))</f>
        <v/>
      </c>
      <c r="FE193" s="37" t="str">
        <f>IF(Hidden!EX$51="Yes","H",IF($B193="","",IF(AND($C193&lt;=Hidden!EX$50,$D193&gt;=Hidden!EX$50),IF($G193="","x","y"),"")))</f>
        <v/>
      </c>
      <c r="FF193" s="37" t="str">
        <f>IF(Hidden!EY$51="Yes","H",IF($B193="","",IF(AND($C193&lt;=Hidden!EY$50,$D193&gt;=Hidden!EY$50),IF($G193="","x","y"),"")))</f>
        <v/>
      </c>
      <c r="FG193" s="38" t="str">
        <f>IF(Hidden!EZ$51="Yes","H",IF($B193="","",IF(AND($C193&lt;=Hidden!EZ$50,$D193&gt;=Hidden!EZ$50),IF($G193="","x","y"),"")))</f>
        <v/>
      </c>
      <c r="FH193" s="41" t="str">
        <f>IF(Hidden!FA$51="Yes","H",IF($B193="","",IF(AND($C193&lt;=Hidden!FA$50,$D193&gt;=Hidden!FA$50),IF($G193="","x","y"),"")))</f>
        <v/>
      </c>
      <c r="FI193" s="37" t="str">
        <f>IF(Hidden!FB$51="Yes","H",IF($B193="","",IF(AND($C193&lt;=Hidden!FB$50,$D193&gt;=Hidden!FB$50),IF($G193="","x","y"),"")))</f>
        <v/>
      </c>
      <c r="FJ193" s="37" t="str">
        <f>IF(Hidden!FC$51="Yes","H",IF($B193="","",IF(AND($C193&lt;=Hidden!FC$50,$D193&gt;=Hidden!FC$50),IF($G193="","x","y"),"")))</f>
        <v/>
      </c>
      <c r="FK193" s="37" t="str">
        <f>IF(Hidden!FD$51="Yes","H",IF($B193="","",IF(AND($C193&lt;=Hidden!FD$50,$D193&gt;=Hidden!FD$50),IF($G193="","x","y"),"")))</f>
        <v/>
      </c>
      <c r="FL193" s="38" t="str">
        <f>IF(Hidden!FE$51="Yes","H",IF($B193="","",IF(AND($C193&lt;=Hidden!FE$50,$D193&gt;=Hidden!FE$50),IF($G193="","x","y"),"")))</f>
        <v/>
      </c>
      <c r="FM193" s="41" t="str">
        <f>IF(Hidden!FF$51="Yes","H",IF($B193="","",IF(AND($C193&lt;=Hidden!FF$50,$D193&gt;=Hidden!FF$50),IF($G193="","x","y"),"")))</f>
        <v/>
      </c>
      <c r="FN193" s="37" t="str">
        <f>IF(Hidden!FG$51="Yes","H",IF($B193="","",IF(AND($C193&lt;=Hidden!FG$50,$D193&gt;=Hidden!FG$50),IF($G193="","x","y"),"")))</f>
        <v/>
      </c>
      <c r="FO193" s="37" t="str">
        <f>IF(Hidden!FH$51="Yes","H",IF($B193="","",IF(AND($C193&lt;=Hidden!FH$50,$D193&gt;=Hidden!FH$50),IF($G193="","x","y"),"")))</f>
        <v/>
      </c>
      <c r="FP193" s="37" t="str">
        <f>IF(Hidden!FI$51="Yes","H",IF($B193="","",IF(AND($C193&lt;=Hidden!FI$50,$D193&gt;=Hidden!FI$50),IF($G193="","x","y"),"")))</f>
        <v/>
      </c>
      <c r="FQ193" s="38" t="str">
        <f>IF(Hidden!FJ$51="Yes","H",IF($B193="","",IF(AND($C193&lt;=Hidden!FJ$50,$D193&gt;=Hidden!FJ$50),IF($G193="","x","y"),"")))</f>
        <v/>
      </c>
      <c r="FR193" s="41" t="str">
        <f>IF(Hidden!FK$51="Yes","H",IF($B193="","",IF(AND($C193&lt;=Hidden!FK$50,$D193&gt;=Hidden!FK$50),IF($G193="","x","y"),"")))</f>
        <v/>
      </c>
      <c r="FS193" s="37" t="str">
        <f>IF(Hidden!FL$51="Yes","H",IF($B193="","",IF(AND($C193&lt;=Hidden!FL$50,$D193&gt;=Hidden!FL$50),IF($G193="","x","y"),"")))</f>
        <v/>
      </c>
      <c r="FT193" s="37" t="str">
        <f>IF(Hidden!FM$51="Yes","H",IF($B193="","",IF(AND($C193&lt;=Hidden!FM$50,$D193&gt;=Hidden!FM$50),IF($G193="","x","y"),"")))</f>
        <v/>
      </c>
      <c r="FU193" s="37" t="str">
        <f>IF(Hidden!FN$51="Yes","H",IF($B193="","",IF(AND($C193&lt;=Hidden!FN$50,$D193&gt;=Hidden!FN$50),IF($G193="","x","y"),"")))</f>
        <v/>
      </c>
      <c r="FV193" s="38" t="str">
        <f>IF(Hidden!FO$51="Yes","H",IF($B193="","",IF(AND($C193&lt;=Hidden!FO$50,$D193&gt;=Hidden!FO$50),IF($G193="","x","y"),"")))</f>
        <v/>
      </c>
      <c r="FW193" s="41" t="str">
        <f>IF(Hidden!FP$51="Yes","H",IF($B193="","",IF(AND($C193&lt;=Hidden!FP$50,$D193&gt;=Hidden!FP$50),IF($G193="","x","y"),"")))</f>
        <v/>
      </c>
      <c r="FX193" s="37" t="str">
        <f>IF(Hidden!FQ$51="Yes","H",IF($B193="","",IF(AND($C193&lt;=Hidden!FQ$50,$D193&gt;=Hidden!FQ$50),IF($G193="","x","y"),"")))</f>
        <v/>
      </c>
      <c r="FY193" s="37" t="str">
        <f>IF(Hidden!FR$51="Yes","H",IF($B193="","",IF(AND($C193&lt;=Hidden!FR$50,$D193&gt;=Hidden!FR$50),IF($G193="","x","y"),"")))</f>
        <v/>
      </c>
      <c r="FZ193" s="37" t="str">
        <f>IF(Hidden!FS$51="Yes","H",IF($B193="","",IF(AND($C193&lt;=Hidden!FS$50,$D193&gt;=Hidden!FS$50),IF($G193="","x","y"),"")))</f>
        <v/>
      </c>
      <c r="GA193" s="38" t="str">
        <f>IF(Hidden!FT$51="Yes","H",IF($B193="","",IF(AND($C193&lt;=Hidden!FT$50,$D193&gt;=Hidden!FT$50),IF($G193="","x","y"),"")))</f>
        <v/>
      </c>
      <c r="GB193" s="41" t="str">
        <f>IF(Hidden!FU$51="Yes","H",IF($B193="","",IF(AND($C193&lt;=Hidden!FU$50,$D193&gt;=Hidden!FU$50),IF($G193="","x","y"),"")))</f>
        <v/>
      </c>
      <c r="GC193" s="37" t="str">
        <f>IF(Hidden!FV$51="Yes","H",IF($B193="","",IF(AND($C193&lt;=Hidden!FV$50,$D193&gt;=Hidden!FV$50),IF($G193="","x","y"),"")))</f>
        <v/>
      </c>
      <c r="GD193" s="37" t="str">
        <f>IF(Hidden!FW$51="Yes","H",IF($B193="","",IF(AND($C193&lt;=Hidden!FW$50,$D193&gt;=Hidden!FW$50),IF($G193="","x","y"),"")))</f>
        <v/>
      </c>
      <c r="GE193" s="37" t="str">
        <f>IF(Hidden!FX$51="Yes","H",IF($B193="","",IF(AND($C193&lt;=Hidden!FX$50,$D193&gt;=Hidden!FX$50),IF($G193="","x","y"),"")))</f>
        <v/>
      </c>
      <c r="GF193" s="38" t="str">
        <f>IF(Hidden!FY$51="Yes","H",IF($B193="","",IF(AND($C193&lt;=Hidden!FY$50,$D193&gt;=Hidden!FY$50),IF($G193="","x","y"),"")))</f>
        <v/>
      </c>
      <c r="GG193" s="41" t="str">
        <f>IF(Hidden!FZ$51="Yes","H",IF($B193="","",IF(AND($C193&lt;=Hidden!FZ$50,$D193&gt;=Hidden!FZ$50),IF($G193="","x","y"),"")))</f>
        <v/>
      </c>
      <c r="GH193" s="37" t="str">
        <f>IF(Hidden!GA$51="Yes","H",IF($B193="","",IF(AND($C193&lt;=Hidden!GA$50,$D193&gt;=Hidden!GA$50),IF($G193="","x","y"),"")))</f>
        <v/>
      </c>
      <c r="GI193" s="37" t="str">
        <f>IF(Hidden!GB$51="Yes","H",IF($B193="","",IF(AND($C193&lt;=Hidden!GB$50,$D193&gt;=Hidden!GB$50),IF($G193="","x","y"),"")))</f>
        <v/>
      </c>
      <c r="GJ193" s="37" t="str">
        <f>IF(Hidden!GC$51="Yes","H",IF($B193="","",IF(AND($C193&lt;=Hidden!GC$50,$D193&gt;=Hidden!GC$50),IF($G193="","x","y"),"")))</f>
        <v/>
      </c>
      <c r="GK193" s="38" t="str">
        <f>IF(Hidden!GD$51="Yes","H",IF($B193="","",IF(AND($C193&lt;=Hidden!GD$50,$D193&gt;=Hidden!GD$50),IF($G193="","x","y"),"")))</f>
        <v/>
      </c>
      <c r="GL193" s="41" t="str">
        <f>IF(Hidden!GE$51="Yes","H",IF($B193="","",IF(AND($C193&lt;=Hidden!GE$50,$D193&gt;=Hidden!GE$50),IF($G193="","x","y"),"")))</f>
        <v/>
      </c>
      <c r="GM193" s="37" t="str">
        <f>IF(Hidden!GF$51="Yes","H",IF($B193="","",IF(AND($C193&lt;=Hidden!GF$50,$D193&gt;=Hidden!GF$50),IF($G193="","x","y"),"")))</f>
        <v/>
      </c>
      <c r="GN193" s="37" t="str">
        <f>IF(Hidden!GG$51="Yes","H",IF($B193="","",IF(AND($C193&lt;=Hidden!GG$50,$D193&gt;=Hidden!GG$50),IF($G193="","x","y"),"")))</f>
        <v/>
      </c>
      <c r="GO193" s="37" t="str">
        <f>IF(Hidden!GH$51="Yes","H",IF($B193="","",IF(AND($C193&lt;=Hidden!GH$50,$D193&gt;=Hidden!GH$50),IF($G193="","x","y"),"")))</f>
        <v/>
      </c>
      <c r="GP193" s="38" t="str">
        <f>IF(Hidden!GI$51="Yes","H",IF($B193="","",IF(AND($C193&lt;=Hidden!GI$50,$D193&gt;=Hidden!GI$50),IF($G193="","x","y"),"")))</f>
        <v/>
      </c>
      <c r="GQ193" s="41" t="str">
        <f>IF(Hidden!GJ$51="Yes","H",IF($B193="","",IF(AND($C193&lt;=Hidden!GJ$50,$D193&gt;=Hidden!GJ$50),IF($G193="","x","y"),"")))</f>
        <v/>
      </c>
      <c r="GR193" s="37" t="str">
        <f>IF(Hidden!GK$51="Yes","H",IF($B193="","",IF(AND($C193&lt;=Hidden!GK$50,$D193&gt;=Hidden!GK$50),IF($G193="","x","y"),"")))</f>
        <v/>
      </c>
      <c r="GS193" s="37" t="str">
        <f>IF(Hidden!GL$51="Yes","H",IF($B193="","",IF(AND($C193&lt;=Hidden!GL$50,$D193&gt;=Hidden!GL$50),IF($G193="","x","y"),"")))</f>
        <v/>
      </c>
      <c r="GT193" s="37" t="str">
        <f>IF(Hidden!GM$51="Yes","H",IF($B193="","",IF(AND($C193&lt;=Hidden!GM$50,$D193&gt;=Hidden!GM$50),IF($G193="","x","y"),"")))</f>
        <v/>
      </c>
      <c r="GU193" s="38" t="str">
        <f>IF(Hidden!GN$51="Yes","H",IF($B193="","",IF(AND($C193&lt;=Hidden!GN$50,$D193&gt;=Hidden!GN$50),IF($G193="","x","y"),"")))</f>
        <v/>
      </c>
      <c r="GV193" s="41" t="str">
        <f>IF(Hidden!GO$51="Yes","H",IF($B193="","",IF(AND($C193&lt;=Hidden!GO$50,$D193&gt;=Hidden!GO$50),IF($G193="","x","y"),"")))</f>
        <v/>
      </c>
      <c r="GW193" s="37" t="str">
        <f>IF(Hidden!GP$51="Yes","H",IF($B193="","",IF(AND($C193&lt;=Hidden!GP$50,$D193&gt;=Hidden!GP$50),IF($G193="","x","y"),"")))</f>
        <v/>
      </c>
      <c r="GX193" s="37" t="str">
        <f>IF(Hidden!GQ$51="Yes","H",IF($B193="","",IF(AND($C193&lt;=Hidden!GQ$50,$D193&gt;=Hidden!GQ$50),IF($G193="","x","y"),"")))</f>
        <v/>
      </c>
      <c r="GY193" s="37" t="str">
        <f>IF(Hidden!GR$51="Yes","H",IF($B193="","",IF(AND($C193&lt;=Hidden!GR$50,$D193&gt;=Hidden!GR$50),IF($G193="","x","y"),"")))</f>
        <v/>
      </c>
      <c r="GZ193" s="38" t="str">
        <f>IF(Hidden!GS$51="Yes","H",IF($B193="","",IF(AND($C193&lt;=Hidden!GS$50,$D193&gt;=Hidden!GS$50),IF($G193="","x","y"),"")))</f>
        <v/>
      </c>
      <c r="HA193" s="41" t="str">
        <f>IF(Hidden!GT$51="Yes","H",IF($B193="","",IF(AND($C193&lt;=Hidden!GT$50,$D193&gt;=Hidden!GT$50),IF($G193="","x","y"),"")))</f>
        <v/>
      </c>
      <c r="HB193" s="37" t="str">
        <f>IF(Hidden!GU$51="Yes","H",IF($B193="","",IF(AND($C193&lt;=Hidden!GU$50,$D193&gt;=Hidden!GU$50),IF($G193="","x","y"),"")))</f>
        <v/>
      </c>
      <c r="HC193" s="37" t="str">
        <f>IF(Hidden!GV$51="Yes","H",IF($B193="","",IF(AND($C193&lt;=Hidden!GV$50,$D193&gt;=Hidden!GV$50),IF($G193="","x","y"),"")))</f>
        <v/>
      </c>
      <c r="HD193" s="37" t="str">
        <f>IF(Hidden!GW$51="Yes","H",IF($B193="","",IF(AND($C193&lt;=Hidden!GW$50,$D193&gt;=Hidden!GW$50),IF($G193="","x","y"),"")))</f>
        <v/>
      </c>
      <c r="HE193" s="38" t="str">
        <f>IF(Hidden!GX$51="Yes","H",IF($B193="","",IF(AND($C193&lt;=Hidden!GX$50,$D193&gt;=Hidden!GX$50),IF($G193="","x","y"),"")))</f>
        <v/>
      </c>
      <c r="HF193" s="41" t="str">
        <f>IF(Hidden!GY$51="Yes","H",IF($B193="","",IF(AND($C193&lt;=Hidden!GY$50,$D193&gt;=Hidden!GY$50),IF($G193="","x","y"),"")))</f>
        <v/>
      </c>
      <c r="HG193" s="37" t="str">
        <f>IF(Hidden!GZ$51="Yes","H",IF($B193="","",IF(AND($C193&lt;=Hidden!GZ$50,$D193&gt;=Hidden!GZ$50),IF($G193="","x","y"),"")))</f>
        <v/>
      </c>
      <c r="HH193" s="37" t="str">
        <f>IF(Hidden!HA$51="Yes","H",IF($B193="","",IF(AND($C193&lt;=Hidden!HA$50,$D193&gt;=Hidden!HA$50),IF($G193="","x","y"),"")))</f>
        <v/>
      </c>
      <c r="HI193" s="37" t="str">
        <f>IF(Hidden!HB$51="Yes","H",IF($B193="","",IF(AND($C193&lt;=Hidden!HB$50,$D193&gt;=Hidden!HB$50),IF($G193="","x","y"),"")))</f>
        <v/>
      </c>
      <c r="HJ193" s="38" t="str">
        <f>IF(Hidden!HC$51="Yes","H",IF($B193="","",IF(AND($C193&lt;=Hidden!HC$50,$D193&gt;=Hidden!HC$50),IF($G193="","x","y"),"")))</f>
        <v/>
      </c>
      <c r="HK193" s="41" t="str">
        <f>IF(Hidden!HD$51="Yes","H",IF($B193="","",IF(AND($C193&lt;=Hidden!HD$50,$D193&gt;=Hidden!HD$50),IF($G193="","x","y"),"")))</f>
        <v/>
      </c>
      <c r="HL193" s="37" t="str">
        <f>IF(Hidden!HE$51="Yes","H",IF($B193="","",IF(AND($C193&lt;=Hidden!HE$50,$D193&gt;=Hidden!HE$50),IF($G193="","x","y"),"")))</f>
        <v/>
      </c>
      <c r="HM193" s="37" t="str">
        <f>IF(Hidden!HF$51="Yes","H",IF($B193="","",IF(AND($C193&lt;=Hidden!HF$50,$D193&gt;=Hidden!HF$50),IF($G193="","x","y"),"")))</f>
        <v/>
      </c>
      <c r="HN193" s="37" t="str">
        <f>IF(Hidden!HG$51="Yes","H",IF($B193="","",IF(AND($C193&lt;=Hidden!HG$50,$D193&gt;=Hidden!HG$50),IF($G193="","x","y"),"")))</f>
        <v/>
      </c>
      <c r="HO193" s="38" t="str">
        <f>IF(Hidden!HH$51="Yes","H",IF($B193="","",IF(AND($C193&lt;=Hidden!HH$50,$D193&gt;=Hidden!HH$50),IF($G193="","x","y"),"")))</f>
        <v/>
      </c>
      <c r="HP193" s="41" t="str">
        <f>IF(Hidden!HI$51="Yes","H",IF($B193="","",IF(AND($C193&lt;=Hidden!HI$50,$D193&gt;=Hidden!HI$50),IF($G193="","x","y"),"")))</f>
        <v/>
      </c>
      <c r="HQ193" s="37" t="str">
        <f>IF(Hidden!HJ$51="Yes","H",IF($B193="","",IF(AND($C193&lt;=Hidden!HJ$50,$D193&gt;=Hidden!HJ$50),IF($G193="","x","y"),"")))</f>
        <v/>
      </c>
      <c r="HR193" s="37" t="str">
        <f>IF(Hidden!HK$51="Yes","H",IF($B193="","",IF(AND($C193&lt;=Hidden!HK$50,$D193&gt;=Hidden!HK$50),IF($G193="","x","y"),"")))</f>
        <v/>
      </c>
      <c r="HS193" s="37" t="str">
        <f>IF(Hidden!HL$51="Yes","H",IF($B193="","",IF(AND($C193&lt;=Hidden!HL$50,$D193&gt;=Hidden!HL$50),IF($G193="","x","y"),"")))</f>
        <v/>
      </c>
      <c r="HT193" s="38" t="str">
        <f>IF(Hidden!HM$51="Yes","H",IF($B193="","",IF(AND($C193&lt;=Hidden!HM$50,$D193&gt;=Hidden!HM$50),IF($G193="","x","y"),"")))</f>
        <v/>
      </c>
      <c r="HU193" s="41" t="str">
        <f>IF(Hidden!HN$51="Yes","H",IF($B193="","",IF(AND($C193&lt;=Hidden!HN$50,$D193&gt;=Hidden!HN$50),IF($G193="","x","y"),"")))</f>
        <v/>
      </c>
      <c r="HV193" s="37" t="str">
        <f>IF(Hidden!HO$51="Yes","H",IF($B193="","",IF(AND($C193&lt;=Hidden!HO$50,$D193&gt;=Hidden!HO$50),IF($G193="","x","y"),"")))</f>
        <v/>
      </c>
      <c r="HW193" s="37" t="str">
        <f>IF(Hidden!HP$51="Yes","H",IF($B193="","",IF(AND($C193&lt;=Hidden!HP$50,$D193&gt;=Hidden!HP$50),IF($G193="","x","y"),"")))</f>
        <v/>
      </c>
      <c r="HX193" s="37" t="str">
        <f>IF(Hidden!HQ$51="Yes","H",IF($B193="","",IF(AND($C193&lt;=Hidden!HQ$50,$D193&gt;=Hidden!HQ$50),IF($G193="","x","y"),"")))</f>
        <v/>
      </c>
      <c r="HY193" s="38" t="str">
        <f>IF(Hidden!HR$51="Yes","H",IF($B193="","",IF(AND($C193&lt;=Hidden!HR$50,$D193&gt;=Hidden!HR$50),IF($G193="","x","y"),"")))</f>
        <v/>
      </c>
      <c r="HZ193" s="41" t="str">
        <f>IF(Hidden!HS$51="Yes","H",IF($B193="","",IF(AND($C193&lt;=Hidden!HS$50,$D193&gt;=Hidden!HS$50),IF($G193="","x","y"),"")))</f>
        <v/>
      </c>
      <c r="IA193" s="37" t="str">
        <f>IF(Hidden!HT$51="Yes","H",IF($B193="","",IF(AND($C193&lt;=Hidden!HT$50,$D193&gt;=Hidden!HT$50),IF($G193="","x","y"),"")))</f>
        <v/>
      </c>
      <c r="IB193" s="37" t="str">
        <f>IF(Hidden!HU$51="Yes","H",IF($B193="","",IF(AND($C193&lt;=Hidden!HU$50,$D193&gt;=Hidden!HU$50),IF($G193="","x","y"),"")))</f>
        <v/>
      </c>
      <c r="IC193" s="37" t="str">
        <f>IF(Hidden!HV$51="Yes","H",IF($B193="","",IF(AND($C193&lt;=Hidden!HV$50,$D193&gt;=Hidden!HV$50),IF($G193="","x","y"),"")))</f>
        <v/>
      </c>
      <c r="ID193" s="38" t="str">
        <f>IF(Hidden!HW$51="Yes","H",IF($B193="","",IF(AND($C193&lt;=Hidden!HW$50,$D193&gt;=Hidden!HW$50),IF($G193="","x","y"),"")))</f>
        <v/>
      </c>
      <c r="IE193" s="41" t="str">
        <f>IF(Hidden!HX$51="Yes","H",IF($B193="","",IF(AND($C193&lt;=Hidden!HX$50,$D193&gt;=Hidden!HX$50),IF($G193="","x","y"),"")))</f>
        <v/>
      </c>
      <c r="IF193" s="37" t="str">
        <f>IF(Hidden!HY$51="Yes","H",IF($B193="","",IF(AND($C193&lt;=Hidden!HY$50,$D193&gt;=Hidden!HY$50),IF($G193="","x","y"),"")))</f>
        <v/>
      </c>
      <c r="IG193" s="37" t="str">
        <f>IF(Hidden!HZ$51="Yes","H",IF($B193="","",IF(AND($C193&lt;=Hidden!HZ$50,$D193&gt;=Hidden!HZ$50),IF($G193="","x","y"),"")))</f>
        <v/>
      </c>
      <c r="IH193" s="37" t="str">
        <f>IF(Hidden!IA$51="Yes","H",IF($B193="","",IF(AND($C193&lt;=Hidden!IA$50,$D193&gt;=Hidden!IA$50),IF($G193="","x","y"),"")))</f>
        <v/>
      </c>
      <c r="II193" s="38" t="str">
        <f>IF(Hidden!IB$51="Yes","H",IF($B193="","",IF(AND($C193&lt;=Hidden!IB$50,$D193&gt;=Hidden!IB$50),IF($G193="","x","y"),"")))</f>
        <v/>
      </c>
      <c r="IJ193" s="41" t="str">
        <f>IF(Hidden!IC$51="Yes","H",IF($B193="","",IF(AND($C193&lt;=Hidden!IC$50,$D193&gt;=Hidden!IC$50),IF($G193="","x","y"),"")))</f>
        <v/>
      </c>
      <c r="IK193" s="37" t="str">
        <f>IF(Hidden!ID$51="Yes","H",IF($B193="","",IF(AND($C193&lt;=Hidden!ID$50,$D193&gt;=Hidden!ID$50),IF($G193="","x","y"),"")))</f>
        <v/>
      </c>
      <c r="IL193" s="37" t="str">
        <f>IF(Hidden!IE$51="Yes","H",IF($B193="","",IF(AND($C193&lt;=Hidden!IE$50,$D193&gt;=Hidden!IE$50),IF($G193="","x","y"),"")))</f>
        <v/>
      </c>
      <c r="IM193" s="37" t="str">
        <f>IF(Hidden!IF$51="Yes","H",IF($B193="","",IF(AND($C193&lt;=Hidden!IF$50,$D193&gt;=Hidden!IF$50),IF($G193="","x","y"),"")))</f>
        <v/>
      </c>
      <c r="IN193" s="38" t="str">
        <f>IF(Hidden!IG$51="Yes","H",IF($B193="","",IF(AND($C193&lt;=Hidden!IG$50,$D193&gt;=Hidden!IG$50),IF($G193="","x","y"),"")))</f>
        <v/>
      </c>
      <c r="IO193" s="41" t="str">
        <f>IF(Hidden!IH$51="Yes","H",IF($B193="","",IF(AND($C193&lt;=Hidden!IH$50,$D193&gt;=Hidden!IH$50),IF($G193="","x","y"),"")))</f>
        <v/>
      </c>
      <c r="IP193" s="37" t="str">
        <f>IF(Hidden!II$51="Yes","H",IF($B193="","",IF(AND($C193&lt;=Hidden!II$50,$D193&gt;=Hidden!II$50),IF($G193="","x","y"),"")))</f>
        <v/>
      </c>
      <c r="IQ193" s="37" t="str">
        <f>IF(Hidden!IJ$51="Yes","H",IF($B193="","",IF(AND($C193&lt;=Hidden!IJ$50,$D193&gt;=Hidden!IJ$50),IF($G193="","x","y"),"")))</f>
        <v/>
      </c>
      <c r="IR193" s="37" t="str">
        <f>IF(Hidden!IK$51="Yes","H",IF($B193="","",IF(AND($C193&lt;=Hidden!IK$50,$D193&gt;=Hidden!IK$50),IF($G193="","x","y"),"")))</f>
        <v/>
      </c>
      <c r="IS193" s="38" t="str">
        <f>IF(Hidden!IL$51="Yes","H",IF($B193="","",IF(AND($C193&lt;=Hidden!IL$50,$D193&gt;=Hidden!IL$50),IF($G193="","x","y"),"")))</f>
        <v/>
      </c>
      <c r="IT193" s="41" t="str">
        <f>IF(Hidden!IM$51="Yes","H",IF($B193="","",IF(AND($C193&lt;=Hidden!IM$50,$D193&gt;=Hidden!IM$50),IF($G193="","x","y"),"")))</f>
        <v/>
      </c>
      <c r="IU193" s="37" t="str">
        <f>IF(Hidden!IN$51="Yes","H",IF($B193="","",IF(AND($C193&lt;=Hidden!IN$50,$D193&gt;=Hidden!IN$50),IF($G193="","x","y"),"")))</f>
        <v/>
      </c>
      <c r="IV193" s="37" t="str">
        <f>IF(Hidden!IO$51="Yes","H",IF($B193="","",IF(AND($C193&lt;=Hidden!IO$50,$D193&gt;=Hidden!IO$50),IF($G193="","x","y"),"")))</f>
        <v/>
      </c>
      <c r="IW193" s="37" t="str">
        <f>IF(Hidden!IP$51="Yes","H",IF($B193="","",IF(AND($C193&lt;=Hidden!IP$50,$D193&gt;=Hidden!IP$50),IF($G193="","x","y"),"")))</f>
        <v/>
      </c>
      <c r="IX193" s="38" t="str">
        <f>IF(Hidden!IQ$51="Yes","H",IF($B193="","",IF(AND($C193&lt;=Hidden!IQ$50,$D193&gt;=Hidden!IQ$50),IF($G193="","x","y"),"")))</f>
        <v/>
      </c>
      <c r="IY193" s="41" t="str">
        <f>IF(Hidden!IR$51="Yes","H",IF($B193="","",IF(AND($C193&lt;=Hidden!IR$50,$D193&gt;=Hidden!IR$50),IF($G193="","x","y"),"")))</f>
        <v/>
      </c>
      <c r="IZ193" s="37" t="str">
        <f>IF(Hidden!IS$51="Yes","H",IF($B193="","",IF(AND($C193&lt;=Hidden!IS$50,$D193&gt;=Hidden!IS$50),IF($G193="","x","y"),"")))</f>
        <v/>
      </c>
      <c r="JA193" s="37" t="str">
        <f>IF(Hidden!IT$51="Yes","H",IF($B193="","",IF(AND($C193&lt;=Hidden!IT$50,$D193&gt;=Hidden!IT$50),IF($G193="","x","y"),"")))</f>
        <v/>
      </c>
      <c r="JB193" s="37" t="str">
        <f>IF(Hidden!IU$51="Yes","H",IF($B193="","",IF(AND($C193&lt;=Hidden!IU$50,$D193&gt;=Hidden!IU$50),IF($G193="","x","y"),"")))</f>
        <v/>
      </c>
      <c r="JC193" s="38" t="str">
        <f>IF(Hidden!IV$51="Yes","H",IF($B193="","",IF(AND($C193&lt;=Hidden!IV$50,$D193&gt;=Hidden!IV$50),IF($G193="","x","y"),"")))</f>
        <v/>
      </c>
      <c r="JD193" s="41" t="str">
        <f>IF(Hidden!IW$51="Yes","H",IF($B193="","",IF(AND($C193&lt;=Hidden!IW$50,$D193&gt;=Hidden!IW$50),IF($G193="","x","y"),"")))</f>
        <v/>
      </c>
      <c r="JE193" s="37" t="str">
        <f>IF(Hidden!IX$51="Yes","H",IF($B193="","",IF(AND($C193&lt;=Hidden!IX$50,$D193&gt;=Hidden!IX$50),IF($G193="","x","y"),"")))</f>
        <v/>
      </c>
      <c r="JF193" s="37" t="str">
        <f>IF(Hidden!IY$51="Yes","H",IF($B193="","",IF(AND($C193&lt;=Hidden!IY$50,$D193&gt;=Hidden!IY$50),IF($G193="","x","y"),"")))</f>
        <v/>
      </c>
      <c r="JG193" s="37" t="str">
        <f>IF(Hidden!IZ$51="Yes","H",IF($B193="","",IF(AND($C193&lt;=Hidden!IZ$50,$D193&gt;=Hidden!IZ$50),IF($G193="","x","y"),"")))</f>
        <v/>
      </c>
      <c r="JH193" s="38" t="str">
        <f>IF(Hidden!JA$51="Yes","H",IF($B193="","",IF(AND($C193&lt;=Hidden!JA$50,$D193&gt;=Hidden!JA$50),IF($G193="","x","y"),"")))</f>
        <v/>
      </c>
      <c r="JI193" s="41" t="str">
        <f>IF(Hidden!JB$51="Yes","H",IF($B193="","",IF(AND($C193&lt;=Hidden!JB$50,$D193&gt;=Hidden!JB$50),IF($G193="","x","y"),"")))</f>
        <v/>
      </c>
      <c r="JJ193" s="37" t="str">
        <f>IF(Hidden!JC$51="Yes","H",IF($B193="","",IF(AND($C193&lt;=Hidden!JC$50,$D193&gt;=Hidden!JC$50),IF($G193="","x","y"),"")))</f>
        <v/>
      </c>
      <c r="JK193" s="37" t="str">
        <f>IF(Hidden!JD$51="Yes","H",IF($B193="","",IF(AND($C193&lt;=Hidden!JD$50,$D193&gt;=Hidden!JD$50),IF($G193="","x","y"),"")))</f>
        <v/>
      </c>
      <c r="JL193" s="37" t="str">
        <f>IF(Hidden!JE$51="Yes","H",IF($B193="","",IF(AND($C193&lt;=Hidden!JE$50,$D193&gt;=Hidden!JE$50),IF($G193="","x","y"),"")))</f>
        <v/>
      </c>
      <c r="JM193" s="38" t="str">
        <f>IF(Hidden!JF$51="Yes","H",IF($B193="","",IF(AND($C193&lt;=Hidden!JF$50,$D193&gt;=Hidden!JF$50),IF($G193="","x","y"),"")))</f>
        <v/>
      </c>
      <c r="JN193" s="41" t="str">
        <f>IF(Hidden!JG$51="Yes","H",IF($B193="","",IF(AND($C193&lt;=Hidden!JG$50,$D193&gt;=Hidden!JG$50),IF($G193="","x","y"),"")))</f>
        <v/>
      </c>
      <c r="JO193" s="37" t="str">
        <f>IF(Hidden!JH$51="Yes","H",IF($B193="","",IF(AND($C193&lt;=Hidden!JH$50,$D193&gt;=Hidden!JH$50),IF($G193="","x","y"),"")))</f>
        <v/>
      </c>
      <c r="JP193" s="37" t="str">
        <f>IF(Hidden!JI$51="Yes","H",IF($B193="","",IF(AND($C193&lt;=Hidden!JI$50,$D193&gt;=Hidden!JI$50),IF($G193="","x","y"),"")))</f>
        <v/>
      </c>
      <c r="JQ193" s="37" t="str">
        <f>IF(Hidden!JJ$51="Yes","H",IF($B193="","",IF(AND($C193&lt;=Hidden!JJ$50,$D193&gt;=Hidden!JJ$50),IF($G193="","x","y"),"")))</f>
        <v/>
      </c>
      <c r="JR193" s="38" t="str">
        <f>IF(Hidden!JK$51="Yes","H",IF($B193="","",IF(AND($C193&lt;=Hidden!JK$50,$D193&gt;=Hidden!JK$50),IF($G193="","x","y"),"")))</f>
        <v/>
      </c>
    </row>
    <row r="194" spans="1:278">
      <c r="A194" s="28"/>
      <c r="B194" s="58" t="s">
        <v>245</v>
      </c>
      <c r="C194" s="86"/>
      <c r="D194" s="86"/>
      <c r="E194" s="88" t="s">
        <v>21</v>
      </c>
      <c r="F194" s="89"/>
      <c r="G194" s="87"/>
      <c r="H194" s="67"/>
      <c r="I194" s="36" t="str">
        <f>IF(Hidden!B$51="Yes","H",IF($B194="","",IF(AND($C194&lt;=Hidden!B$50,$D194&gt;=Hidden!B$50),IF($G194="","x","y"),"")))</f>
        <v/>
      </c>
      <c r="J194" s="37" t="str">
        <f>IF(Hidden!C$51="Yes","H",IF($B194="","",IF(AND($C194&lt;=Hidden!C$50,$D194&gt;=Hidden!C$50),IF($G194="","x","y"),"")))</f>
        <v/>
      </c>
      <c r="K194" s="37" t="str">
        <f>IF(Hidden!D$51="Yes","H",IF($B194="","",IF(AND($C194&lt;=Hidden!D$50,$D194&gt;=Hidden!D$50),IF($G194="","x","y"),"")))</f>
        <v/>
      </c>
      <c r="L194" s="37" t="str">
        <f>IF(Hidden!E$50="Yes","H",IF($B194="","",IF(AND($C194&lt;=Hidden!E$49,$D194&gt;=Hidden!E$49),IF($G194="","x","y"),"")))</f>
        <v/>
      </c>
      <c r="M194" s="40" t="str">
        <f>IF(Hidden!F$50="Yes","H",IF($B194="","",IF(AND($C194&lt;=Hidden!F$49,$D194&gt;=Hidden!F$49),IF($G194="","x","y"),"")))</f>
        <v/>
      </c>
      <c r="N194" s="44" t="str">
        <f>IF(Hidden!G$50="Yes","H",IF($B194="","",IF(AND($C194&lt;=Hidden!G$49,$D194&gt;=Hidden!G$49),IF($G194="","x","y"),"")))</f>
        <v/>
      </c>
      <c r="O194" s="37" t="str">
        <f>IF(Hidden!H$50="Yes","H",IF($B194="","",IF(AND($C194&lt;=Hidden!H$49,$D194&gt;=Hidden!H$49),IF($G194="","x","y"),"")))</f>
        <v/>
      </c>
      <c r="P194" s="37" t="str">
        <f>IF(Hidden!I$50="Yes","H",IF($B194="","",IF(AND($C194&lt;=Hidden!I$49,$D194&gt;=Hidden!I$49),IF($G194="","x","y"),"")))</f>
        <v/>
      </c>
      <c r="Q194" s="37" t="str">
        <f>IF(Hidden!J$52="Yes","H",IF($B194="","",IF(AND($C194&lt;=Hidden!J$51,$D194&gt;=Hidden!J$51),IF($G194="","x","y"),"")))</f>
        <v/>
      </c>
      <c r="R194" s="45" t="str">
        <f>IF(Hidden!K$52="Yes","H",IF($B194="","",IF(AND($C194&lt;=Hidden!K$51,$D194&gt;=Hidden!K$51),IF($G194="","x","y"),"")))</f>
        <v/>
      </c>
      <c r="S194" s="41" t="str">
        <f>IF(Hidden!L$51="Yes","H",IF($B194="","",IF(AND($C194&lt;=Hidden!L$50,$D194&gt;=Hidden!L$50),IF($G194="","x","y"),"")))</f>
        <v/>
      </c>
      <c r="T194" s="37" t="str">
        <f>IF(Hidden!M$51="Yes","H",IF($B194="","",IF(AND($C194&lt;=Hidden!M$50,$D194&gt;=Hidden!M$50),IF($G194="","x","y"),"")))</f>
        <v/>
      </c>
      <c r="U194" s="37" t="str">
        <f>IF(Hidden!N$51="Yes","H",IF($B194="","",IF(AND($C194&lt;=Hidden!N$50,$D194&gt;=Hidden!N$50),IF($G194="","x","y"),"")))</f>
        <v/>
      </c>
      <c r="V194" s="37" t="str">
        <f>IF(Hidden!O$51="Yes","H",IF($B194="","",IF(AND($C194&lt;=Hidden!O$50,$D194&gt;=Hidden!O$50),IF($G194="","x","y"),"")))</f>
        <v/>
      </c>
      <c r="W194" s="40" t="str">
        <f>IF(Hidden!P$51="Yes","H",IF($B194="","",IF(AND($C194&lt;=Hidden!P$50,$D194&gt;=Hidden!P$50),IF($G194="","x","y"),"")))</f>
        <v/>
      </c>
      <c r="X194" s="44" t="str">
        <f>IF(Hidden!Q$51="Yes","H",IF($B194="","",IF(AND($C194&lt;=Hidden!Q$50,$D194&gt;=Hidden!Q$50),IF($G194="","x","y"),"")))</f>
        <v/>
      </c>
      <c r="Y194" s="37" t="str">
        <f>IF(Hidden!R$51="Yes","H",IF($B194="","",IF(AND($C194&lt;=Hidden!R$50,$D194&gt;=Hidden!R$50),IF($G194="","x","y"),"")))</f>
        <v/>
      </c>
      <c r="Z194" s="37" t="str">
        <f>IF(Hidden!S$51="Yes","H",IF($B194="","",IF(AND($C194&lt;=Hidden!S$50,$D194&gt;=Hidden!S$50),IF($G194="","x","y"),"")))</f>
        <v/>
      </c>
      <c r="AA194" s="37" t="str">
        <f>IF(Hidden!T$51="Yes","H",IF($B194="","",IF(AND($C194&lt;=Hidden!T$50,$D194&gt;=Hidden!T$50),IF($G194="","x","y"),"")))</f>
        <v/>
      </c>
      <c r="AB194" s="45" t="str">
        <f>IF(Hidden!U$51="Yes","H",IF($B194="","",IF(AND($C194&lt;=Hidden!U$50,$D194&gt;=Hidden!U$50),IF($G194="","x","y"),"")))</f>
        <v/>
      </c>
      <c r="AC194" s="41" t="str">
        <f>IF(Hidden!V$51="Yes","H",IF($B194="","",IF(AND($C194&lt;=Hidden!V$50,$D194&gt;=Hidden!V$50),IF($G194="","x","y"),"")))</f>
        <v/>
      </c>
      <c r="AD194" s="37" t="str">
        <f>IF(Hidden!W$51="Yes","H",IF($B194="","",IF(AND($C194&lt;=Hidden!W$50,$D194&gt;=Hidden!W$50),IF($G194="","x","y"),"")))</f>
        <v/>
      </c>
      <c r="AE194" s="37" t="str">
        <f>IF(Hidden!X$51="Yes","H",IF($B194="","",IF(AND($C194&lt;=Hidden!X$50,$D194&gt;=Hidden!X$50),IF($G194="","x","y"),"")))</f>
        <v/>
      </c>
      <c r="AF194" s="37" t="str">
        <f>IF(Hidden!Y$51="Yes","H",IF($B194="","",IF(AND($C194&lt;=Hidden!Y$50,$D194&gt;=Hidden!Y$50),IF($G194="","x","y"),"")))</f>
        <v/>
      </c>
      <c r="AG194" s="40" t="str">
        <f>IF(Hidden!Z$51="Yes","H",IF($B194="","",IF(AND($C194&lt;=Hidden!Z$50,$D194&gt;=Hidden!Z$50),IF($G194="","x","y"),"")))</f>
        <v/>
      </c>
      <c r="AH194" s="44" t="str">
        <f>IF(Hidden!AA$51="Yes","H",IF($B194="","",IF(AND($C194&lt;=Hidden!AA$50,$D194&gt;=Hidden!AA$50),IF($G194="","x","y"),"")))</f>
        <v/>
      </c>
      <c r="AI194" s="37" t="str">
        <f>IF(Hidden!AB$51="Yes","H",IF($B194="","",IF(AND($C194&lt;=Hidden!AB$50,$D194&gt;=Hidden!AB$50),IF($G194="","x","y"),"")))</f>
        <v/>
      </c>
      <c r="AJ194" s="37" t="str">
        <f>IF(Hidden!AC$51="Yes","H",IF($B194="","",IF(AND($C194&lt;=Hidden!AC$50,$D194&gt;=Hidden!AC$50),IF($G194="","x","y"),"")))</f>
        <v/>
      </c>
      <c r="AK194" s="37" t="str">
        <f>IF(Hidden!AD$51="Yes","H",IF($B194="","",IF(AND($C194&lt;=Hidden!AD$50,$D194&gt;=Hidden!AD$50),IF($G194="","x","y"),"")))</f>
        <v/>
      </c>
      <c r="AL194" s="45" t="str">
        <f>IF(Hidden!AE$51="Yes","H",IF($B194="","",IF(AND($C194&lt;=Hidden!AE$50,$D194&gt;=Hidden!AE$50),IF($G194="","x","y"),"")))</f>
        <v/>
      </c>
      <c r="AM194" s="41" t="str">
        <f>IF(Hidden!AF$51="Yes","H",IF($B194="","",IF(AND($C194&lt;=Hidden!AF$50,$D194&gt;=Hidden!AF$50),IF($G194="","x","y"),"")))</f>
        <v/>
      </c>
      <c r="AN194" s="37" t="str">
        <f>IF(Hidden!AG$51="Yes","H",IF($B194="","",IF(AND($C194&lt;=Hidden!AG$50,$D194&gt;=Hidden!AG$50),IF($G194="","x","y"),"")))</f>
        <v/>
      </c>
      <c r="AO194" s="37" t="str">
        <f>IF(Hidden!AH$51="Yes","H",IF($B194="","",IF(AND($C194&lt;=Hidden!AH$50,$D194&gt;=Hidden!AH$50),IF($G194="","x","y"),"")))</f>
        <v/>
      </c>
      <c r="AP194" s="37" t="str">
        <f>IF(Hidden!AI$51="Yes","H",IF($B194="","",IF(AND($C194&lt;=Hidden!AI$50,$D194&gt;=Hidden!AI$50),IF($G194="","x","y"),"")))</f>
        <v/>
      </c>
      <c r="AQ194" s="40" t="str">
        <f>IF(Hidden!AJ$51="Yes","H",IF($B194="","",IF(AND($C194&lt;=Hidden!AJ$50,$D194&gt;=Hidden!AJ$50),IF($G194="","x","y"),"")))</f>
        <v/>
      </c>
      <c r="AR194" s="44" t="str">
        <f>IF(Hidden!AK$51="Yes","H",IF($B194="","",IF(AND($C194&lt;=Hidden!AK$50,$D194&gt;=Hidden!AK$50),IF($G194="","x","y"),"")))</f>
        <v/>
      </c>
      <c r="AS194" s="37" t="str">
        <f>IF(Hidden!AL$51="Yes","H",IF($B194="","",IF(AND($C194&lt;=Hidden!AL$50,$D194&gt;=Hidden!AL$50),IF($G194="","x","y"),"")))</f>
        <v/>
      </c>
      <c r="AT194" s="37" t="str">
        <f>IF(Hidden!AM$51="Yes","H",IF($B194="","",IF(AND($C194&lt;=Hidden!AM$50,$D194&gt;=Hidden!AM$50),IF($G194="","x","y"),"")))</f>
        <v/>
      </c>
      <c r="AU194" s="37" t="str">
        <f>IF(Hidden!AN$51="Yes","H",IF($B194="","",IF(AND($C194&lt;=Hidden!AN$50,$D194&gt;=Hidden!AN$50),IF($G194="","x","y"),"")))</f>
        <v/>
      </c>
      <c r="AV194" s="45" t="str">
        <f>IF(Hidden!AO$51="Yes","H",IF($B194="","",IF(AND($C194&lt;=Hidden!AO$50,$D194&gt;=Hidden!AO$50),IF($G194="","x","y"),"")))</f>
        <v/>
      </c>
      <c r="AW194" s="41" t="str">
        <f>IF(Hidden!AP$51="Yes","H",IF($B194="","",IF(AND($C194&lt;=Hidden!AP$50,$D194&gt;=Hidden!AP$50),IF($G194="","x","y"),"")))</f>
        <v/>
      </c>
      <c r="AX194" s="37" t="str">
        <f>IF(Hidden!AQ$51="Yes","H",IF($B194="","",IF(AND($C194&lt;=Hidden!AQ$50,$D194&gt;=Hidden!AQ$50),IF($G194="","x","y"),"")))</f>
        <v/>
      </c>
      <c r="AY194" s="37" t="str">
        <f>IF(Hidden!AR$51="Yes","H",IF($B194="","",IF(AND($C194&lt;=Hidden!AR$50,$D194&gt;=Hidden!AR$50),IF($G194="","x","y"),"")))</f>
        <v/>
      </c>
      <c r="AZ194" s="37" t="str">
        <f>IF(Hidden!AS$51="Yes","H",IF($B194="","",IF(AND($C194&lt;=Hidden!AS$50,$D194&gt;=Hidden!AS$50),IF($G194="","x","y"),"")))</f>
        <v/>
      </c>
      <c r="BA194" s="40" t="str">
        <f>IF(Hidden!AT$51="Yes","H",IF($B194="","",IF(AND($C194&lt;=Hidden!AT$50,$D194&gt;=Hidden!AT$50),IF($G194="","x","y"),"")))</f>
        <v/>
      </c>
      <c r="BB194" s="44" t="str">
        <f>IF(Hidden!AU$51="Yes","H",IF($B194="","",IF(AND($C194&lt;=Hidden!AU$50,$D194&gt;=Hidden!AU$50),IF($G194="","x","y"),"")))</f>
        <v/>
      </c>
      <c r="BC194" s="37" t="str">
        <f>IF(Hidden!AV$51="Yes","H",IF($B194="","",IF(AND($C194&lt;=Hidden!AV$50,$D194&gt;=Hidden!AV$50),IF($G194="","x","y"),"")))</f>
        <v/>
      </c>
      <c r="BD194" s="37" t="str">
        <f>IF(Hidden!AW$51="Yes","H",IF($B194="","",IF(AND($C194&lt;=Hidden!AW$50,$D194&gt;=Hidden!AW$50),IF($G194="","x","y"),"")))</f>
        <v/>
      </c>
      <c r="BE194" s="37" t="str">
        <f>IF(Hidden!AX$51="Yes","H",IF($B194="","",IF(AND($C194&lt;=Hidden!AX$50,$D194&gt;=Hidden!AX$50),IF($G194="","x","y"),"")))</f>
        <v/>
      </c>
      <c r="BF194" s="45" t="str">
        <f>IF(Hidden!AY$51="Yes","H",IF($B194="","",IF(AND($C194&lt;=Hidden!AY$50,$D194&gt;=Hidden!AY$50),IF($G194="","x","y"),"")))</f>
        <v/>
      </c>
      <c r="BG194" s="41" t="str">
        <f>IF(Hidden!AZ$51="Yes","H",IF($B194="","",IF(AND($C194&lt;=Hidden!AZ$50,$D194&gt;=Hidden!AZ$50),IF($G194="","x","y"),"")))</f>
        <v/>
      </c>
      <c r="BH194" s="37" t="str">
        <f>IF(Hidden!BA$51="Yes","H",IF($B194="","",IF(AND($C194&lt;=Hidden!BA$50,$D194&gt;=Hidden!BA$50),IF($G194="","x","y"),"")))</f>
        <v/>
      </c>
      <c r="BI194" s="37" t="str">
        <f>IF(Hidden!BB$51="Yes","H",IF($B194="","",IF(AND($C194&lt;=Hidden!BB$50,$D194&gt;=Hidden!BB$50),IF($G194="","x","y"),"")))</f>
        <v/>
      </c>
      <c r="BJ194" s="37" t="str">
        <f>IF(Hidden!BC$51="Yes","H",IF($B194="","",IF(AND($C194&lt;=Hidden!BC$50,$D194&gt;=Hidden!BC$50),IF($G194="","x","y"),"")))</f>
        <v/>
      </c>
      <c r="BK194" s="40" t="str">
        <f>IF(Hidden!BD$51="Yes","H",IF($B194="","",IF(AND($C194&lt;=Hidden!BD$50,$D194&gt;=Hidden!BD$50),IF($G194="","x","y"),"")))</f>
        <v/>
      </c>
      <c r="BL194" s="44" t="str">
        <f>IF(Hidden!BE$51="Yes","H",IF($B194="","",IF(AND($C194&lt;=Hidden!BE$50,$D194&gt;=Hidden!BE$50),IF($G194="","x","y"),"")))</f>
        <v/>
      </c>
      <c r="BM194" s="37" t="str">
        <f>IF(Hidden!BF$51="Yes","H",IF($B194="","",IF(AND($C194&lt;=Hidden!BF$50,$D194&gt;=Hidden!BF$50),IF($G194="","x","y"),"")))</f>
        <v/>
      </c>
      <c r="BN194" s="37" t="str">
        <f>IF(Hidden!BG$51="Yes","H",IF($B194="","",IF(AND($C194&lt;=Hidden!BG$50,$D194&gt;=Hidden!BG$50),IF($G194="","x","y"),"")))</f>
        <v/>
      </c>
      <c r="BO194" s="37" t="str">
        <f>IF(Hidden!BH$51="Yes","H",IF($B194="","",IF(AND($C194&lt;=Hidden!BH$50,$D194&gt;=Hidden!BH$50),IF($G194="","x","y"),"")))</f>
        <v/>
      </c>
      <c r="BP194" s="45" t="str">
        <f>IF(Hidden!BI$51="Yes","H",IF($B194="","",IF(AND($C194&lt;=Hidden!BI$50,$D194&gt;=Hidden!BI$50),IF($G194="","x","y"),"")))</f>
        <v/>
      </c>
      <c r="BQ194" s="41" t="str">
        <f>IF(Hidden!BJ$51="Yes","H",IF($B194="","",IF(AND($C194&lt;=Hidden!BJ$50,$D194&gt;=Hidden!BJ$50),IF($G194="","x","y"),"")))</f>
        <v/>
      </c>
      <c r="BR194" s="37" t="str">
        <f>IF(Hidden!BK$51="Yes","H",IF($B194="","",IF(AND($C194&lt;=Hidden!BK$50,$D194&gt;=Hidden!BK$50),IF($G194="","x","y"),"")))</f>
        <v/>
      </c>
      <c r="BS194" s="37" t="str">
        <f>IF(Hidden!BL$51="Yes","H",IF($B194="","",IF(AND($C194&lt;=Hidden!BL$50,$D194&gt;=Hidden!BL$50),IF($G194="","x","y"),"")))</f>
        <v/>
      </c>
      <c r="BT194" s="37" t="str">
        <f>IF(Hidden!BM$51="Yes","H",IF($B194="","",IF(AND($C194&lt;=Hidden!BM$50,$D194&gt;=Hidden!BM$50),IF($G194="","x","y"),"")))</f>
        <v/>
      </c>
      <c r="BU194" s="40" t="str">
        <f>IF(Hidden!BN$51="Yes","H",IF($B194="","",IF(AND($C194&lt;=Hidden!BN$50,$D194&gt;=Hidden!BN$50),IF($G194="","x","y"),"")))</f>
        <v/>
      </c>
      <c r="BV194" s="44" t="str">
        <f>IF(Hidden!BO$51="Yes","H",IF($B194="","",IF(AND($C194&lt;=Hidden!BO$50,$D194&gt;=Hidden!BO$50),IF($G194="","x","y"),"")))</f>
        <v/>
      </c>
      <c r="BW194" s="37" t="str">
        <f>IF(Hidden!BP$51="Yes","H",IF($B194="","",IF(AND($C194&lt;=Hidden!BP$50,$D194&gt;=Hidden!BP$50),IF($G194="","x","y"),"")))</f>
        <v/>
      </c>
      <c r="BX194" s="37" t="str">
        <f>IF(Hidden!BQ$51="Yes","H",IF($B194="","",IF(AND($C194&lt;=Hidden!BQ$50,$D194&gt;=Hidden!BQ$50),IF($G194="","x","y"),"")))</f>
        <v/>
      </c>
      <c r="BY194" s="37" t="str">
        <f>IF(Hidden!BR$51="Yes","H",IF($B194="","",IF(AND($C194&lt;=Hidden!BR$50,$D194&gt;=Hidden!BR$50),IF($G194="","x","y"),"")))</f>
        <v/>
      </c>
      <c r="BZ194" s="45" t="str">
        <f>IF(Hidden!BS$51="Yes","H",IF($B194="","",IF(AND($C194&lt;=Hidden!BS$50,$D194&gt;=Hidden!BS$50),IF($G194="","x","y"),"")))</f>
        <v/>
      </c>
      <c r="CA194" s="41" t="str">
        <f>IF(Hidden!BT$51="Yes","H",IF($B194="","",IF(AND($C194&lt;=Hidden!BT$50,$D194&gt;=Hidden!BT$50),IF($G194="","x","y"),"")))</f>
        <v/>
      </c>
      <c r="CB194" s="37" t="str">
        <f>IF(Hidden!BU$51="Yes","H",IF($B194="","",IF(AND($C194&lt;=Hidden!BU$50,$D194&gt;=Hidden!BU$50),IF($G194="","x","y"),"")))</f>
        <v/>
      </c>
      <c r="CC194" s="37" t="str">
        <f>IF(Hidden!BV$51="Yes","H",IF($B194="","",IF(AND($C194&lt;=Hidden!BV$50,$D194&gt;=Hidden!BV$50),IF($G194="","x","y"),"")))</f>
        <v/>
      </c>
      <c r="CD194" s="37" t="str">
        <f>IF(Hidden!BW$51="Yes","H",IF($B194="","",IF(AND($C194&lt;=Hidden!BW$50,$D194&gt;=Hidden!BW$50),IF($G194="","x","y"),"")))</f>
        <v/>
      </c>
      <c r="CE194" s="40" t="str">
        <f>IF(Hidden!BX$51="Yes","H",IF($B194="","",IF(AND($C194&lt;=Hidden!BX$50,$D194&gt;=Hidden!BX$50),IF($G194="","x","y"),"")))</f>
        <v/>
      </c>
      <c r="CF194" s="44" t="str">
        <f>IF(Hidden!BY$51="Yes","H",IF($B194="","",IF(AND($C194&lt;=Hidden!BY$50,$D194&gt;=Hidden!BY$50),IF($G194="","x","y"),"")))</f>
        <v/>
      </c>
      <c r="CG194" s="37" t="str">
        <f>IF(Hidden!BZ$51="Yes","H",IF($B194="","",IF(AND($C194&lt;=Hidden!BZ$50,$D194&gt;=Hidden!BZ$50),IF($G194="","x","y"),"")))</f>
        <v/>
      </c>
      <c r="CH194" s="37" t="str">
        <f>IF(Hidden!CA$51="Yes","H",IF($B194="","",IF(AND($C194&lt;=Hidden!CA$50,$D194&gt;=Hidden!CA$50),IF($G194="","x","y"),"")))</f>
        <v/>
      </c>
      <c r="CI194" s="37" t="str">
        <f>IF(Hidden!CB$51="Yes","H",IF($B194="","",IF(AND($C194&lt;=Hidden!CB$50,$D194&gt;=Hidden!CB$50),IF($G194="","x","y"),"")))</f>
        <v/>
      </c>
      <c r="CJ194" s="45" t="str">
        <f>IF(Hidden!CC$51="Yes","H",IF($B194="","",IF(AND($C194&lt;=Hidden!CC$50,$D194&gt;=Hidden!CC$50),IF($G194="","x","y"),"")))</f>
        <v/>
      </c>
      <c r="CK194" s="41" t="str">
        <f>IF(Hidden!CD$51="Yes","H",IF($B194="","",IF(AND($C194&lt;=Hidden!CD$50,$D194&gt;=Hidden!CD$50),IF($G194="","x","y"),"")))</f>
        <v/>
      </c>
      <c r="CL194" s="37" t="str">
        <f>IF(Hidden!CE$51="Yes","H",IF($B194="","",IF(AND($C194&lt;=Hidden!CE$50,$D194&gt;=Hidden!CE$50),IF($G194="","x","y"),"")))</f>
        <v/>
      </c>
      <c r="CM194" s="37" t="str">
        <f>IF(Hidden!CF$51="Yes","H",IF($B194="","",IF(AND($C194&lt;=Hidden!CF$50,$D194&gt;=Hidden!CF$50),IF($G194="","x","y"),"")))</f>
        <v/>
      </c>
      <c r="CN194" s="37" t="str">
        <f>IF(Hidden!CG$51="Yes","H",IF($B194="","",IF(AND($C194&lt;=Hidden!CG$50,$D194&gt;=Hidden!CG$50),IF($G194="","x","y"),"")))</f>
        <v/>
      </c>
      <c r="CO194" s="40" t="str">
        <f>IF(Hidden!CH$51="Yes","H",IF($B194="","",IF(AND($C194&lt;=Hidden!CH$50,$D194&gt;=Hidden!CH$50),IF($G194="","x","y"),"")))</f>
        <v/>
      </c>
      <c r="CP194" s="44" t="str">
        <f>IF(Hidden!CI$51="Yes","H",IF($B194="","",IF(AND($C194&lt;=Hidden!CI$50,$D194&gt;=Hidden!CI$50),IF($G194="","x","y"),"")))</f>
        <v/>
      </c>
      <c r="CQ194" s="37" t="str">
        <f>IF(Hidden!CJ$51="Yes","H",IF($B194="","",IF(AND($C194&lt;=Hidden!CJ$50,$D194&gt;=Hidden!CJ$50),IF($G194="","x","y"),"")))</f>
        <v/>
      </c>
      <c r="CR194" s="37" t="str">
        <f>IF(Hidden!CK$51="Yes","H",IF($B194="","",IF(AND($C194&lt;=Hidden!CK$50,$D194&gt;=Hidden!CK$50),IF($G194="","x","y"),"")))</f>
        <v/>
      </c>
      <c r="CS194" s="37" t="str">
        <f>IF(Hidden!CL$51="Yes","H",IF($B194="","",IF(AND($C194&lt;=Hidden!CL$50,$D194&gt;=Hidden!CL$50),IF($G194="","x","y"),"")))</f>
        <v/>
      </c>
      <c r="CT194" s="45" t="str">
        <f>IF(Hidden!CM$51="Yes","H",IF($B194="","",IF(AND($C194&lt;=Hidden!CM$50,$D194&gt;=Hidden!CM$50),IF($G194="","x","y"),"")))</f>
        <v/>
      </c>
      <c r="CU194" s="41" t="str">
        <f>IF(Hidden!CN$51="Yes","H",IF($B194="","",IF(AND($C194&lt;=Hidden!CN$50,$D194&gt;=Hidden!CN$50),IF($G194="","x","y"),"")))</f>
        <v/>
      </c>
      <c r="CV194" s="37" t="str">
        <f>IF(Hidden!CO$51="Yes","H",IF($B194="","",IF(AND($C194&lt;=Hidden!CO$50,$D194&gt;=Hidden!CO$50),IF($G194="","x","y"),"")))</f>
        <v/>
      </c>
      <c r="CW194" s="37" t="str">
        <f>IF(Hidden!CP$51="Yes","H",IF($B194="","",IF(AND($C194&lt;=Hidden!CP$50,$D194&gt;=Hidden!CP$50),IF($G194="","x","y"),"")))</f>
        <v/>
      </c>
      <c r="CX194" s="37" t="str">
        <f>IF(Hidden!CQ$51="Yes","H",IF($B194="","",IF(AND($C194&lt;=Hidden!CQ$50,$D194&gt;=Hidden!CQ$50),IF($G194="","x","y"),"")))</f>
        <v/>
      </c>
      <c r="CY194" s="40" t="str">
        <f>IF(Hidden!CR$51="Yes","H",IF($B194="","",IF(AND($C194&lt;=Hidden!CR$50,$D194&gt;=Hidden!CR$50),IF($G194="","x","y"),"")))</f>
        <v/>
      </c>
      <c r="CZ194" s="44" t="str">
        <f>IF(Hidden!CS$51="Yes","H",IF($B194="","",IF(AND($C194&lt;=Hidden!CS$50,$D194&gt;=Hidden!CS$50),IF($G194="","x","y"),"")))</f>
        <v/>
      </c>
      <c r="DA194" s="37" t="str">
        <f>IF(Hidden!CT$51="Yes","H",IF($B194="","",IF(AND($C194&lt;=Hidden!CT$50,$D194&gt;=Hidden!CT$50),IF($G194="","x","y"),"")))</f>
        <v/>
      </c>
      <c r="DB194" s="37" t="str">
        <f>IF(Hidden!CU$51="Yes","H",IF($B194="","",IF(AND($C194&lt;=Hidden!CU$50,$D194&gt;=Hidden!CU$50),IF($G194="","x","y"),"")))</f>
        <v/>
      </c>
      <c r="DC194" s="37" t="str">
        <f>IF(Hidden!CV$51="Yes","H",IF($B194="","",IF(AND($C194&lt;=Hidden!CV$50,$D194&gt;=Hidden!CV$50),IF($G194="","x","y"),"")))</f>
        <v/>
      </c>
      <c r="DD194" s="45" t="str">
        <f>IF(Hidden!CW$51="Yes","H",IF($B194="","",IF(AND($C194&lt;=Hidden!CW$50,$D194&gt;=Hidden!CW$50),IF($G194="","x","y"),"")))</f>
        <v/>
      </c>
      <c r="DE194" s="41" t="str">
        <f>IF(Hidden!CX$51="Yes","H",IF($B194="","",IF(AND($C194&lt;=Hidden!CX$50,$D194&gt;=Hidden!CX$50),IF($G194="","x","y"),"")))</f>
        <v/>
      </c>
      <c r="DF194" s="37" t="str">
        <f>IF(Hidden!CY$51="Yes","H",IF($B194="","",IF(AND($C194&lt;=Hidden!CY$50,$D194&gt;=Hidden!CY$50),IF($G194="","x","y"),"")))</f>
        <v/>
      </c>
      <c r="DG194" s="37" t="str">
        <f>IF(Hidden!CZ$51="Yes","H",IF($B194="","",IF(AND($C194&lt;=Hidden!CZ$50,$D194&gt;=Hidden!CZ$50),IF($G194="","x","y"),"")))</f>
        <v/>
      </c>
      <c r="DH194" s="37" t="str">
        <f>IF(Hidden!DA$51="Yes","H",IF($B194="","",IF(AND($C194&lt;=Hidden!DA$50,$D194&gt;=Hidden!DA$50),IF($G194="","x","y"),"")))</f>
        <v/>
      </c>
      <c r="DI194" s="40" t="str">
        <f>IF(Hidden!DB$51="Yes","H",IF($B194="","",IF(AND($C194&lt;=Hidden!DB$50,$D194&gt;=Hidden!DB$50),IF($G194="","x","y"),"")))</f>
        <v/>
      </c>
      <c r="DJ194" s="44" t="str">
        <f>IF(Hidden!DC$51="Yes","H",IF($B194="","",IF(AND($C194&lt;=Hidden!DC$50,$D194&gt;=Hidden!DC$50),IF($G194="","x","y"),"")))</f>
        <v/>
      </c>
      <c r="DK194" s="37" t="str">
        <f>IF(Hidden!DD$51="Yes","H",IF($B194="","",IF(AND($C194&lt;=Hidden!DD$50,$D194&gt;=Hidden!DD$50),IF($G194="","x","y"),"")))</f>
        <v/>
      </c>
      <c r="DL194" s="37" t="str">
        <f>IF(Hidden!DE$51="Yes","H",IF($B194="","",IF(AND($C194&lt;=Hidden!DE$50,$D194&gt;=Hidden!DE$50),IF($G194="","x","y"),"")))</f>
        <v/>
      </c>
      <c r="DM194" s="37" t="str">
        <f>IF(Hidden!DF$51="Yes","H",IF($B194="","",IF(AND($C194&lt;=Hidden!DF$50,$D194&gt;=Hidden!DF$50),IF($G194="","x","y"),"")))</f>
        <v/>
      </c>
      <c r="DN194" s="45" t="str">
        <f>IF(Hidden!DG$51="Yes","H",IF($B194="","",IF(AND($C194&lt;=Hidden!DG$50,$D194&gt;=Hidden!DG$50),IF($G194="","x","y"),"")))</f>
        <v/>
      </c>
      <c r="DO194" s="41" t="str">
        <f>IF(Hidden!DH$51="Yes","H",IF($B194="","",IF(AND($C194&lt;=Hidden!DH$50,$D194&gt;=Hidden!DH$50),IF($G194="","x","y"),"")))</f>
        <v/>
      </c>
      <c r="DP194" s="37" t="str">
        <f>IF(Hidden!DI$51="Yes","H",IF($B194="","",IF(AND($C194&lt;=Hidden!DI$50,$D194&gt;=Hidden!DI$50),IF($G194="","x","y"),"")))</f>
        <v/>
      </c>
      <c r="DQ194" s="37" t="str">
        <f>IF(Hidden!DJ$51="Yes","H",IF($B194="","",IF(AND($C194&lt;=Hidden!DJ$50,$D194&gt;=Hidden!DJ$50),IF($G194="","x","y"),"")))</f>
        <v/>
      </c>
      <c r="DR194" s="37" t="str">
        <f>IF(Hidden!DK$51="Yes","H",IF($B194="","",IF(AND($C194&lt;=Hidden!DK$50,$D194&gt;=Hidden!DK$50),IF($G194="","x","y"),"")))</f>
        <v/>
      </c>
      <c r="DS194" s="40" t="str">
        <f>IF(Hidden!DL$51="Yes","H",IF($B194="","",IF(AND($C194&lt;=Hidden!DL$50,$D194&gt;=Hidden!DL$50),IF($G194="","x","y"),"")))</f>
        <v/>
      </c>
      <c r="DT194" s="44" t="str">
        <f>IF(Hidden!DM$51="Yes","H",IF($B194="","",IF(AND($C194&lt;=Hidden!DM$50,$D194&gt;=Hidden!DM$50),IF($G194="","x","y"),"")))</f>
        <v/>
      </c>
      <c r="DU194" s="37" t="str">
        <f>IF(Hidden!DN$51="Yes","H",IF($B194="","",IF(AND($C194&lt;=Hidden!DN$50,$D194&gt;=Hidden!DN$50),IF($G194="","x","y"),"")))</f>
        <v/>
      </c>
      <c r="DV194" s="37" t="str">
        <f>IF(Hidden!DO$51="Yes","H",IF($B194="","",IF(AND($C194&lt;=Hidden!DO$50,$D194&gt;=Hidden!DO$50),IF($G194="","x","y"),"")))</f>
        <v/>
      </c>
      <c r="DW194" s="37" t="str">
        <f>IF(Hidden!DP$51="Yes","H",IF($B194="","",IF(AND($C194&lt;=Hidden!DP$50,$D194&gt;=Hidden!DP$50),IF($G194="","x","y"),"")))</f>
        <v/>
      </c>
      <c r="DX194" s="45" t="str">
        <f>IF(Hidden!DQ$51="Yes","H",IF($B194="","",IF(AND($C194&lt;=Hidden!DQ$50,$D194&gt;=Hidden!DQ$50),IF($G194="","x","y"),"")))</f>
        <v/>
      </c>
      <c r="DY194" s="44" t="str">
        <f>IF(Hidden!DR$51="Yes","H",IF($B194="","",IF(AND($C194&lt;=Hidden!DR$50,$D194&gt;=Hidden!DR$50),IF($G194="","x","y"),"")))</f>
        <v/>
      </c>
      <c r="DZ194" s="37" t="str">
        <f>IF(Hidden!DS$51="Yes","H",IF($B194="","",IF(AND($C194&lt;=Hidden!DS$50,$D194&gt;=Hidden!DS$50),IF($G194="","x","y"),"")))</f>
        <v/>
      </c>
      <c r="EA194" s="37" t="str">
        <f>IF(Hidden!DT$51="Yes","H",IF($B194="","",IF(AND($C194&lt;=Hidden!DT$50,$D194&gt;=Hidden!DT$50),IF($G194="","x","y"),"")))</f>
        <v/>
      </c>
      <c r="EB194" s="37" t="str">
        <f>IF(Hidden!DU$51="Yes","H",IF($B194="","",IF(AND($C194&lt;=Hidden!DU$50,$D194&gt;=Hidden!DU$50),IF($G194="","x","y"),"")))</f>
        <v/>
      </c>
      <c r="EC194" s="45" t="str">
        <f>IF(Hidden!DV$51="Yes","H",IF($B194="","",IF(AND($C194&lt;=Hidden!DV$50,$D194&gt;=Hidden!DV$50),IF($G194="","x","y"),"")))</f>
        <v/>
      </c>
      <c r="ED194" s="41" t="str">
        <f>IF(Hidden!DW$51="Yes","H",IF($B194="","",IF(AND($C194&lt;=Hidden!DW$50,$D194&gt;=Hidden!DW$50),IF($G194="","x","y"),"")))</f>
        <v/>
      </c>
      <c r="EE194" s="37" t="str">
        <f>IF(Hidden!DX$51="Yes","H",IF($B194="","",IF(AND($C194&lt;=Hidden!DX$50,$D194&gt;=Hidden!DX$50),IF($G194="","x","y"),"")))</f>
        <v/>
      </c>
      <c r="EF194" s="37" t="str">
        <f>IF(Hidden!DY$51="Yes","H",IF($B194="","",IF(AND($C194&lt;=Hidden!DY$50,$D194&gt;=Hidden!DY$50),IF($G194="","x","y"),"")))</f>
        <v/>
      </c>
      <c r="EG194" s="37" t="str">
        <f>IF(Hidden!DZ$51="Yes","H",IF($B194="","",IF(AND($C194&lt;=Hidden!DZ$50,$D194&gt;=Hidden!DZ$50),IF($G194="","x","y"),"")))</f>
        <v/>
      </c>
      <c r="EH194" s="38" t="str">
        <f>IF(Hidden!EA$51="Yes","H",IF($B194="","",IF(AND($C194&lt;=Hidden!EA$50,$D194&gt;=Hidden!EA$50),IF($G194="","x","y"),"")))</f>
        <v/>
      </c>
      <c r="EI194" s="41" t="str">
        <f>IF(Hidden!EB$51="Yes","H",IF($B194="","",IF(AND($C194&lt;=Hidden!EB$50,$D194&gt;=Hidden!EB$50),IF($G194="","x","y"),"")))</f>
        <v/>
      </c>
      <c r="EJ194" s="37" t="str">
        <f>IF(Hidden!EC$51="Yes","H",IF($B194="","",IF(AND($C194&lt;=Hidden!EC$50,$D194&gt;=Hidden!EC$50),IF($G194="","x","y"),"")))</f>
        <v/>
      </c>
      <c r="EK194" s="37" t="str">
        <f>IF(Hidden!ED$51="Yes","H",IF($B194="","",IF(AND($C194&lt;=Hidden!ED$50,$D194&gt;=Hidden!ED$50),IF($G194="","x","y"),"")))</f>
        <v/>
      </c>
      <c r="EL194" s="37" t="str">
        <f>IF(Hidden!EE$51="Yes","H",IF($B194="","",IF(AND($C194&lt;=Hidden!EE$50,$D194&gt;=Hidden!EE$50),IF($G194="","x","y"),"")))</f>
        <v/>
      </c>
      <c r="EM194" s="38" t="str">
        <f>IF(Hidden!EF$51="Yes","H",IF($B194="","",IF(AND($C194&lt;=Hidden!EF$50,$D194&gt;=Hidden!EF$50),IF($G194="","x","y"),"")))</f>
        <v/>
      </c>
      <c r="EN194" s="41" t="str">
        <f>IF(Hidden!EG$51="Yes","H",IF($B194="","",IF(AND($C194&lt;=Hidden!EG$50,$D194&gt;=Hidden!EG$50),IF($G194="","x","y"),"")))</f>
        <v/>
      </c>
      <c r="EO194" s="37" t="str">
        <f>IF(Hidden!EH$51="Yes","H",IF($B194="","",IF(AND($C194&lt;=Hidden!EH$50,$D194&gt;=Hidden!EH$50),IF($G194="","x","y"),"")))</f>
        <v/>
      </c>
      <c r="EP194" s="37" t="str">
        <f>IF(Hidden!EI$51="Yes","H",IF($B194="","",IF(AND($C194&lt;=Hidden!EI$50,$D194&gt;=Hidden!EI$50),IF($G194="","x","y"),"")))</f>
        <v/>
      </c>
      <c r="EQ194" s="37" t="str">
        <f>IF(Hidden!EJ$51="Yes","H",IF($B194="","",IF(AND($C194&lt;=Hidden!EJ$50,$D194&gt;=Hidden!EJ$50),IF($G194="","x","y"),"")))</f>
        <v/>
      </c>
      <c r="ER194" s="38" t="str">
        <f>IF(Hidden!EK$51="Yes","H",IF($B194="","",IF(AND($C194&lt;=Hidden!EK$50,$D194&gt;=Hidden!EK$50),IF($G194="","x","y"),"")))</f>
        <v/>
      </c>
      <c r="ES194" s="41" t="str">
        <f>IF(Hidden!EL$51="Yes","H",IF($B194="","",IF(AND($C194&lt;=Hidden!EL$50,$D194&gt;=Hidden!EL$50),IF($G194="","x","y"),"")))</f>
        <v/>
      </c>
      <c r="ET194" s="37" t="str">
        <f>IF(Hidden!EM$51="Yes","H",IF($B194="","",IF(AND($C194&lt;=Hidden!EM$50,$D194&gt;=Hidden!EM$50),IF($G194="","x","y"),"")))</f>
        <v/>
      </c>
      <c r="EU194" s="37" t="str">
        <f>IF(Hidden!EN$51="Yes","H",IF($B194="","",IF(AND($C194&lt;=Hidden!EN$50,$D194&gt;=Hidden!EN$50),IF($G194="","x","y"),"")))</f>
        <v/>
      </c>
      <c r="EV194" s="37" t="str">
        <f>IF(Hidden!EO$51="Yes","H",IF($B194="","",IF(AND($C194&lt;=Hidden!EO$50,$D194&gt;=Hidden!EO$50),IF($G194="","x","y"),"")))</f>
        <v/>
      </c>
      <c r="EW194" s="38" t="str">
        <f>IF(Hidden!EP$51="Yes","H",IF($B194="","",IF(AND($C194&lt;=Hidden!EP$50,$D194&gt;=Hidden!EP$50),IF($G194="","x","y"),"")))</f>
        <v/>
      </c>
      <c r="EX194" s="41" t="str">
        <f>IF(Hidden!EQ$51="Yes","H",IF($B194="","",IF(AND($C194&lt;=Hidden!EQ$50,$D194&gt;=Hidden!EQ$50),IF($G194="","x","y"),"")))</f>
        <v/>
      </c>
      <c r="EY194" s="37" t="str">
        <f>IF(Hidden!ER$51="Yes","H",IF($B194="","",IF(AND($C194&lt;=Hidden!ER$50,$D194&gt;=Hidden!ER$50),IF($G194="","x","y"),"")))</f>
        <v/>
      </c>
      <c r="EZ194" s="37" t="str">
        <f>IF(Hidden!ES$51="Yes","H",IF($B194="","",IF(AND($C194&lt;=Hidden!ES$50,$D194&gt;=Hidden!ES$50),IF($G194="","x","y"),"")))</f>
        <v/>
      </c>
      <c r="FA194" s="37" t="str">
        <f>IF(Hidden!ET$51="Yes","H",IF($B194="","",IF(AND($C194&lt;=Hidden!ET$50,$D194&gt;=Hidden!ET$50),IF($G194="","x","y"),"")))</f>
        <v/>
      </c>
      <c r="FB194" s="38" t="str">
        <f>IF(Hidden!EU$51="Yes","H",IF($B194="","",IF(AND($C194&lt;=Hidden!EU$50,$D194&gt;=Hidden!EU$50),IF($G194="","x","y"),"")))</f>
        <v/>
      </c>
      <c r="FC194" s="41" t="str">
        <f>IF(Hidden!EV$51="Yes","H",IF($B194="","",IF(AND($C194&lt;=Hidden!EV$50,$D194&gt;=Hidden!EV$50),IF($G194="","x","y"),"")))</f>
        <v/>
      </c>
      <c r="FD194" s="37" t="str">
        <f>IF(Hidden!EW$51="Yes","H",IF($B194="","",IF(AND($C194&lt;=Hidden!EW$50,$D194&gt;=Hidden!EW$50),IF($G194="","x","y"),"")))</f>
        <v/>
      </c>
      <c r="FE194" s="37" t="str">
        <f>IF(Hidden!EX$51="Yes","H",IF($B194="","",IF(AND($C194&lt;=Hidden!EX$50,$D194&gt;=Hidden!EX$50),IF($G194="","x","y"),"")))</f>
        <v/>
      </c>
      <c r="FF194" s="37" t="str">
        <f>IF(Hidden!EY$51="Yes","H",IF($B194="","",IF(AND($C194&lt;=Hidden!EY$50,$D194&gt;=Hidden!EY$50),IF($G194="","x","y"),"")))</f>
        <v/>
      </c>
      <c r="FG194" s="38" t="str">
        <f>IF(Hidden!EZ$51="Yes","H",IF($B194="","",IF(AND($C194&lt;=Hidden!EZ$50,$D194&gt;=Hidden!EZ$50),IF($G194="","x","y"),"")))</f>
        <v/>
      </c>
      <c r="FH194" s="41" t="str">
        <f>IF(Hidden!FA$51="Yes","H",IF($B194="","",IF(AND($C194&lt;=Hidden!FA$50,$D194&gt;=Hidden!FA$50),IF($G194="","x","y"),"")))</f>
        <v/>
      </c>
      <c r="FI194" s="37" t="str">
        <f>IF(Hidden!FB$51="Yes","H",IF($B194="","",IF(AND($C194&lt;=Hidden!FB$50,$D194&gt;=Hidden!FB$50),IF($G194="","x","y"),"")))</f>
        <v/>
      </c>
      <c r="FJ194" s="37" t="str">
        <f>IF(Hidden!FC$51="Yes","H",IF($B194="","",IF(AND($C194&lt;=Hidden!FC$50,$D194&gt;=Hidden!FC$50),IF($G194="","x","y"),"")))</f>
        <v/>
      </c>
      <c r="FK194" s="37" t="str">
        <f>IF(Hidden!FD$51="Yes","H",IF($B194="","",IF(AND($C194&lt;=Hidden!FD$50,$D194&gt;=Hidden!FD$50),IF($G194="","x","y"),"")))</f>
        <v/>
      </c>
      <c r="FL194" s="38" t="str">
        <f>IF(Hidden!FE$51="Yes","H",IF($B194="","",IF(AND($C194&lt;=Hidden!FE$50,$D194&gt;=Hidden!FE$50),IF($G194="","x","y"),"")))</f>
        <v/>
      </c>
      <c r="FM194" s="41" t="str">
        <f>IF(Hidden!FF$51="Yes","H",IF($B194="","",IF(AND($C194&lt;=Hidden!FF$50,$D194&gt;=Hidden!FF$50),IF($G194="","x","y"),"")))</f>
        <v/>
      </c>
      <c r="FN194" s="37" t="str">
        <f>IF(Hidden!FG$51="Yes","H",IF($B194="","",IF(AND($C194&lt;=Hidden!FG$50,$D194&gt;=Hidden!FG$50),IF($G194="","x","y"),"")))</f>
        <v/>
      </c>
      <c r="FO194" s="37" t="str">
        <f>IF(Hidden!FH$51="Yes","H",IF($B194="","",IF(AND($C194&lt;=Hidden!FH$50,$D194&gt;=Hidden!FH$50),IF($G194="","x","y"),"")))</f>
        <v/>
      </c>
      <c r="FP194" s="37" t="str">
        <f>IF(Hidden!FI$51="Yes","H",IF($B194="","",IF(AND($C194&lt;=Hidden!FI$50,$D194&gt;=Hidden!FI$50),IF($G194="","x","y"),"")))</f>
        <v/>
      </c>
      <c r="FQ194" s="38" t="str">
        <f>IF(Hidden!FJ$51="Yes","H",IF($B194="","",IF(AND($C194&lt;=Hidden!FJ$50,$D194&gt;=Hidden!FJ$50),IF($G194="","x","y"),"")))</f>
        <v/>
      </c>
      <c r="FR194" s="41" t="str">
        <f>IF(Hidden!FK$51="Yes","H",IF($B194="","",IF(AND($C194&lt;=Hidden!FK$50,$D194&gt;=Hidden!FK$50),IF($G194="","x","y"),"")))</f>
        <v/>
      </c>
      <c r="FS194" s="37" t="str">
        <f>IF(Hidden!FL$51="Yes","H",IF($B194="","",IF(AND($C194&lt;=Hidden!FL$50,$D194&gt;=Hidden!FL$50),IF($G194="","x","y"),"")))</f>
        <v/>
      </c>
      <c r="FT194" s="37" t="str">
        <f>IF(Hidden!FM$51="Yes","H",IF($B194="","",IF(AND($C194&lt;=Hidden!FM$50,$D194&gt;=Hidden!FM$50),IF($G194="","x","y"),"")))</f>
        <v/>
      </c>
      <c r="FU194" s="37" t="str">
        <f>IF(Hidden!FN$51="Yes","H",IF($B194="","",IF(AND($C194&lt;=Hidden!FN$50,$D194&gt;=Hidden!FN$50),IF($G194="","x","y"),"")))</f>
        <v/>
      </c>
      <c r="FV194" s="38" t="str">
        <f>IF(Hidden!FO$51="Yes","H",IF($B194="","",IF(AND($C194&lt;=Hidden!FO$50,$D194&gt;=Hidden!FO$50),IF($G194="","x","y"),"")))</f>
        <v/>
      </c>
      <c r="FW194" s="41" t="str">
        <f>IF(Hidden!FP$51="Yes","H",IF($B194="","",IF(AND($C194&lt;=Hidden!FP$50,$D194&gt;=Hidden!FP$50),IF($G194="","x","y"),"")))</f>
        <v/>
      </c>
      <c r="FX194" s="37" t="str">
        <f>IF(Hidden!FQ$51="Yes","H",IF($B194="","",IF(AND($C194&lt;=Hidden!FQ$50,$D194&gt;=Hidden!FQ$50),IF($G194="","x","y"),"")))</f>
        <v/>
      </c>
      <c r="FY194" s="37" t="str">
        <f>IF(Hidden!FR$51="Yes","H",IF($B194="","",IF(AND($C194&lt;=Hidden!FR$50,$D194&gt;=Hidden!FR$50),IF($G194="","x","y"),"")))</f>
        <v/>
      </c>
      <c r="FZ194" s="37" t="str">
        <f>IF(Hidden!FS$51="Yes","H",IF($B194="","",IF(AND($C194&lt;=Hidden!FS$50,$D194&gt;=Hidden!FS$50),IF($G194="","x","y"),"")))</f>
        <v/>
      </c>
      <c r="GA194" s="38" t="str">
        <f>IF(Hidden!FT$51="Yes","H",IF($B194="","",IF(AND($C194&lt;=Hidden!FT$50,$D194&gt;=Hidden!FT$50),IF($G194="","x","y"),"")))</f>
        <v/>
      </c>
      <c r="GB194" s="41" t="str">
        <f>IF(Hidden!FU$51="Yes","H",IF($B194="","",IF(AND($C194&lt;=Hidden!FU$50,$D194&gt;=Hidden!FU$50),IF($G194="","x","y"),"")))</f>
        <v/>
      </c>
      <c r="GC194" s="37" t="str">
        <f>IF(Hidden!FV$51="Yes","H",IF($B194="","",IF(AND($C194&lt;=Hidden!FV$50,$D194&gt;=Hidden!FV$50),IF($G194="","x","y"),"")))</f>
        <v/>
      </c>
      <c r="GD194" s="37" t="str">
        <f>IF(Hidden!FW$51="Yes","H",IF($B194="","",IF(AND($C194&lt;=Hidden!FW$50,$D194&gt;=Hidden!FW$50),IF($G194="","x","y"),"")))</f>
        <v/>
      </c>
      <c r="GE194" s="37" t="str">
        <f>IF(Hidden!FX$51="Yes","H",IF($B194="","",IF(AND($C194&lt;=Hidden!FX$50,$D194&gt;=Hidden!FX$50),IF($G194="","x","y"),"")))</f>
        <v/>
      </c>
      <c r="GF194" s="38" t="str">
        <f>IF(Hidden!FY$51="Yes","H",IF($B194="","",IF(AND($C194&lt;=Hidden!FY$50,$D194&gt;=Hidden!FY$50),IF($G194="","x","y"),"")))</f>
        <v/>
      </c>
      <c r="GG194" s="41" t="str">
        <f>IF(Hidden!FZ$51="Yes","H",IF($B194="","",IF(AND($C194&lt;=Hidden!FZ$50,$D194&gt;=Hidden!FZ$50),IF($G194="","x","y"),"")))</f>
        <v/>
      </c>
      <c r="GH194" s="37" t="str">
        <f>IF(Hidden!GA$51="Yes","H",IF($B194="","",IF(AND($C194&lt;=Hidden!GA$50,$D194&gt;=Hidden!GA$50),IF($G194="","x","y"),"")))</f>
        <v/>
      </c>
      <c r="GI194" s="37" t="str">
        <f>IF(Hidden!GB$51="Yes","H",IF($B194="","",IF(AND($C194&lt;=Hidden!GB$50,$D194&gt;=Hidden!GB$50),IF($G194="","x","y"),"")))</f>
        <v/>
      </c>
      <c r="GJ194" s="37" t="str">
        <f>IF(Hidden!GC$51="Yes","H",IF($B194="","",IF(AND($C194&lt;=Hidden!GC$50,$D194&gt;=Hidden!GC$50),IF($G194="","x","y"),"")))</f>
        <v/>
      </c>
      <c r="GK194" s="38" t="str">
        <f>IF(Hidden!GD$51="Yes","H",IF($B194="","",IF(AND($C194&lt;=Hidden!GD$50,$D194&gt;=Hidden!GD$50),IF($G194="","x","y"),"")))</f>
        <v/>
      </c>
      <c r="GL194" s="41" t="str">
        <f>IF(Hidden!GE$51="Yes","H",IF($B194="","",IF(AND($C194&lt;=Hidden!GE$50,$D194&gt;=Hidden!GE$50),IF($G194="","x","y"),"")))</f>
        <v/>
      </c>
      <c r="GM194" s="37" t="str">
        <f>IF(Hidden!GF$51="Yes","H",IF($B194="","",IF(AND($C194&lt;=Hidden!GF$50,$D194&gt;=Hidden!GF$50),IF($G194="","x","y"),"")))</f>
        <v/>
      </c>
      <c r="GN194" s="37" t="str">
        <f>IF(Hidden!GG$51="Yes","H",IF($B194="","",IF(AND($C194&lt;=Hidden!GG$50,$D194&gt;=Hidden!GG$50),IF($G194="","x","y"),"")))</f>
        <v/>
      </c>
      <c r="GO194" s="37" t="str">
        <f>IF(Hidden!GH$51="Yes","H",IF($B194="","",IF(AND($C194&lt;=Hidden!GH$50,$D194&gt;=Hidden!GH$50),IF($G194="","x","y"),"")))</f>
        <v/>
      </c>
      <c r="GP194" s="38" t="str">
        <f>IF(Hidden!GI$51="Yes","H",IF($B194="","",IF(AND($C194&lt;=Hidden!GI$50,$D194&gt;=Hidden!GI$50),IF($G194="","x","y"),"")))</f>
        <v/>
      </c>
      <c r="GQ194" s="41" t="str">
        <f>IF(Hidden!GJ$51="Yes","H",IF($B194="","",IF(AND($C194&lt;=Hidden!GJ$50,$D194&gt;=Hidden!GJ$50),IF($G194="","x","y"),"")))</f>
        <v/>
      </c>
      <c r="GR194" s="37" t="str">
        <f>IF(Hidden!GK$51="Yes","H",IF($B194="","",IF(AND($C194&lt;=Hidden!GK$50,$D194&gt;=Hidden!GK$50),IF($G194="","x","y"),"")))</f>
        <v/>
      </c>
      <c r="GS194" s="37" t="str">
        <f>IF(Hidden!GL$51="Yes","H",IF($B194="","",IF(AND($C194&lt;=Hidden!GL$50,$D194&gt;=Hidden!GL$50),IF($G194="","x","y"),"")))</f>
        <v/>
      </c>
      <c r="GT194" s="37" t="str">
        <f>IF(Hidden!GM$51="Yes","H",IF($B194="","",IF(AND($C194&lt;=Hidden!GM$50,$D194&gt;=Hidden!GM$50),IF($G194="","x","y"),"")))</f>
        <v/>
      </c>
      <c r="GU194" s="38" t="str">
        <f>IF(Hidden!GN$51="Yes","H",IF($B194="","",IF(AND($C194&lt;=Hidden!GN$50,$D194&gt;=Hidden!GN$50),IF($G194="","x","y"),"")))</f>
        <v/>
      </c>
      <c r="GV194" s="41" t="str">
        <f>IF(Hidden!GO$51="Yes","H",IF($B194="","",IF(AND($C194&lt;=Hidden!GO$50,$D194&gt;=Hidden!GO$50),IF($G194="","x","y"),"")))</f>
        <v/>
      </c>
      <c r="GW194" s="37" t="str">
        <f>IF(Hidden!GP$51="Yes","H",IF($B194="","",IF(AND($C194&lt;=Hidden!GP$50,$D194&gt;=Hidden!GP$50),IF($G194="","x","y"),"")))</f>
        <v/>
      </c>
      <c r="GX194" s="37" t="str">
        <f>IF(Hidden!GQ$51="Yes","H",IF($B194="","",IF(AND($C194&lt;=Hidden!GQ$50,$D194&gt;=Hidden!GQ$50),IF($G194="","x","y"),"")))</f>
        <v/>
      </c>
      <c r="GY194" s="37" t="str">
        <f>IF(Hidden!GR$51="Yes","H",IF($B194="","",IF(AND($C194&lt;=Hidden!GR$50,$D194&gt;=Hidden!GR$50),IF($G194="","x","y"),"")))</f>
        <v/>
      </c>
      <c r="GZ194" s="38" t="str">
        <f>IF(Hidden!GS$51="Yes","H",IF($B194="","",IF(AND($C194&lt;=Hidden!GS$50,$D194&gt;=Hidden!GS$50),IF($G194="","x","y"),"")))</f>
        <v/>
      </c>
      <c r="HA194" s="41" t="str">
        <f>IF(Hidden!GT$51="Yes","H",IF($B194="","",IF(AND($C194&lt;=Hidden!GT$50,$D194&gt;=Hidden!GT$50),IF($G194="","x","y"),"")))</f>
        <v/>
      </c>
      <c r="HB194" s="37" t="str">
        <f>IF(Hidden!GU$51="Yes","H",IF($B194="","",IF(AND($C194&lt;=Hidden!GU$50,$D194&gt;=Hidden!GU$50),IF($G194="","x","y"),"")))</f>
        <v/>
      </c>
      <c r="HC194" s="37" t="str">
        <f>IF(Hidden!GV$51="Yes","H",IF($B194="","",IF(AND($C194&lt;=Hidden!GV$50,$D194&gt;=Hidden!GV$50),IF($G194="","x","y"),"")))</f>
        <v/>
      </c>
      <c r="HD194" s="37" t="str">
        <f>IF(Hidden!GW$51="Yes","H",IF($B194="","",IF(AND($C194&lt;=Hidden!GW$50,$D194&gt;=Hidden!GW$50),IF($G194="","x","y"),"")))</f>
        <v/>
      </c>
      <c r="HE194" s="38" t="str">
        <f>IF(Hidden!GX$51="Yes","H",IF($B194="","",IF(AND($C194&lt;=Hidden!GX$50,$D194&gt;=Hidden!GX$50),IF($G194="","x","y"),"")))</f>
        <v/>
      </c>
      <c r="HF194" s="41" t="str">
        <f>IF(Hidden!GY$51="Yes","H",IF($B194="","",IF(AND($C194&lt;=Hidden!GY$50,$D194&gt;=Hidden!GY$50),IF($G194="","x","y"),"")))</f>
        <v/>
      </c>
      <c r="HG194" s="37" t="str">
        <f>IF(Hidden!GZ$51="Yes","H",IF($B194="","",IF(AND($C194&lt;=Hidden!GZ$50,$D194&gt;=Hidden!GZ$50),IF($G194="","x","y"),"")))</f>
        <v/>
      </c>
      <c r="HH194" s="37" t="str">
        <f>IF(Hidden!HA$51="Yes","H",IF($B194="","",IF(AND($C194&lt;=Hidden!HA$50,$D194&gt;=Hidden!HA$50),IF($G194="","x","y"),"")))</f>
        <v/>
      </c>
      <c r="HI194" s="37" t="str">
        <f>IF(Hidden!HB$51="Yes","H",IF($B194="","",IF(AND($C194&lt;=Hidden!HB$50,$D194&gt;=Hidden!HB$50),IF($G194="","x","y"),"")))</f>
        <v/>
      </c>
      <c r="HJ194" s="38" t="str">
        <f>IF(Hidden!HC$51="Yes","H",IF($B194="","",IF(AND($C194&lt;=Hidden!HC$50,$D194&gt;=Hidden!HC$50),IF($G194="","x","y"),"")))</f>
        <v/>
      </c>
      <c r="HK194" s="41" t="str">
        <f>IF(Hidden!HD$51="Yes","H",IF($B194="","",IF(AND($C194&lt;=Hidden!HD$50,$D194&gt;=Hidden!HD$50),IF($G194="","x","y"),"")))</f>
        <v/>
      </c>
      <c r="HL194" s="37" t="str">
        <f>IF(Hidden!HE$51="Yes","H",IF($B194="","",IF(AND($C194&lt;=Hidden!HE$50,$D194&gt;=Hidden!HE$50),IF($G194="","x","y"),"")))</f>
        <v/>
      </c>
      <c r="HM194" s="37" t="str">
        <f>IF(Hidden!HF$51="Yes","H",IF($B194="","",IF(AND($C194&lt;=Hidden!HF$50,$D194&gt;=Hidden!HF$50),IF($G194="","x","y"),"")))</f>
        <v/>
      </c>
      <c r="HN194" s="37" t="str">
        <f>IF(Hidden!HG$51="Yes","H",IF($B194="","",IF(AND($C194&lt;=Hidden!HG$50,$D194&gt;=Hidden!HG$50),IF($G194="","x","y"),"")))</f>
        <v/>
      </c>
      <c r="HO194" s="38" t="str">
        <f>IF(Hidden!HH$51="Yes","H",IF($B194="","",IF(AND($C194&lt;=Hidden!HH$50,$D194&gt;=Hidden!HH$50),IF($G194="","x","y"),"")))</f>
        <v/>
      </c>
      <c r="HP194" s="41" t="str">
        <f>IF(Hidden!HI$51="Yes","H",IF($B194="","",IF(AND($C194&lt;=Hidden!HI$50,$D194&gt;=Hidden!HI$50),IF($G194="","x","y"),"")))</f>
        <v/>
      </c>
      <c r="HQ194" s="37" t="str">
        <f>IF(Hidden!HJ$51="Yes","H",IF($B194="","",IF(AND($C194&lt;=Hidden!HJ$50,$D194&gt;=Hidden!HJ$50),IF($G194="","x","y"),"")))</f>
        <v/>
      </c>
      <c r="HR194" s="37" t="str">
        <f>IF(Hidden!HK$51="Yes","H",IF($B194="","",IF(AND($C194&lt;=Hidden!HK$50,$D194&gt;=Hidden!HK$50),IF($G194="","x","y"),"")))</f>
        <v/>
      </c>
      <c r="HS194" s="37" t="str">
        <f>IF(Hidden!HL$51="Yes","H",IF($B194="","",IF(AND($C194&lt;=Hidden!HL$50,$D194&gt;=Hidden!HL$50),IF($G194="","x","y"),"")))</f>
        <v/>
      </c>
      <c r="HT194" s="38" t="str">
        <f>IF(Hidden!HM$51="Yes","H",IF($B194="","",IF(AND($C194&lt;=Hidden!HM$50,$D194&gt;=Hidden!HM$50),IF($G194="","x","y"),"")))</f>
        <v/>
      </c>
      <c r="HU194" s="41" t="str">
        <f>IF(Hidden!HN$51="Yes","H",IF($B194="","",IF(AND($C194&lt;=Hidden!HN$50,$D194&gt;=Hidden!HN$50),IF($G194="","x","y"),"")))</f>
        <v/>
      </c>
      <c r="HV194" s="37" t="str">
        <f>IF(Hidden!HO$51="Yes","H",IF($B194="","",IF(AND($C194&lt;=Hidden!HO$50,$D194&gt;=Hidden!HO$50),IF($G194="","x","y"),"")))</f>
        <v/>
      </c>
      <c r="HW194" s="37" t="str">
        <f>IF(Hidden!HP$51="Yes","H",IF($B194="","",IF(AND($C194&lt;=Hidden!HP$50,$D194&gt;=Hidden!HP$50),IF($G194="","x","y"),"")))</f>
        <v/>
      </c>
      <c r="HX194" s="37" t="str">
        <f>IF(Hidden!HQ$51="Yes","H",IF($B194="","",IF(AND($C194&lt;=Hidden!HQ$50,$D194&gt;=Hidden!HQ$50),IF($G194="","x","y"),"")))</f>
        <v/>
      </c>
      <c r="HY194" s="38" t="str">
        <f>IF(Hidden!HR$51="Yes","H",IF($B194="","",IF(AND($C194&lt;=Hidden!HR$50,$D194&gt;=Hidden!HR$50),IF($G194="","x","y"),"")))</f>
        <v/>
      </c>
      <c r="HZ194" s="41" t="str">
        <f>IF(Hidden!HS$51="Yes","H",IF($B194="","",IF(AND($C194&lt;=Hidden!HS$50,$D194&gt;=Hidden!HS$50),IF($G194="","x","y"),"")))</f>
        <v/>
      </c>
      <c r="IA194" s="37" t="str">
        <f>IF(Hidden!HT$51="Yes","H",IF($B194="","",IF(AND($C194&lt;=Hidden!HT$50,$D194&gt;=Hidden!HT$50),IF($G194="","x","y"),"")))</f>
        <v/>
      </c>
      <c r="IB194" s="37" t="str">
        <f>IF(Hidden!HU$51="Yes","H",IF($B194="","",IF(AND($C194&lt;=Hidden!HU$50,$D194&gt;=Hidden!HU$50),IF($G194="","x","y"),"")))</f>
        <v/>
      </c>
      <c r="IC194" s="37" t="str">
        <f>IF(Hidden!HV$51="Yes","H",IF($B194="","",IF(AND($C194&lt;=Hidden!HV$50,$D194&gt;=Hidden!HV$50),IF($G194="","x","y"),"")))</f>
        <v/>
      </c>
      <c r="ID194" s="38" t="str">
        <f>IF(Hidden!HW$51="Yes","H",IF($B194="","",IF(AND($C194&lt;=Hidden!HW$50,$D194&gt;=Hidden!HW$50),IF($G194="","x","y"),"")))</f>
        <v/>
      </c>
      <c r="IE194" s="41" t="str">
        <f>IF(Hidden!HX$51="Yes","H",IF($B194="","",IF(AND($C194&lt;=Hidden!HX$50,$D194&gt;=Hidden!HX$50),IF($G194="","x","y"),"")))</f>
        <v/>
      </c>
      <c r="IF194" s="37" t="str">
        <f>IF(Hidden!HY$51="Yes","H",IF($B194="","",IF(AND($C194&lt;=Hidden!HY$50,$D194&gt;=Hidden!HY$50),IF($G194="","x","y"),"")))</f>
        <v/>
      </c>
      <c r="IG194" s="37" t="str">
        <f>IF(Hidden!HZ$51="Yes","H",IF($B194="","",IF(AND($C194&lt;=Hidden!HZ$50,$D194&gt;=Hidden!HZ$50),IF($G194="","x","y"),"")))</f>
        <v/>
      </c>
      <c r="IH194" s="37" t="str">
        <f>IF(Hidden!IA$51="Yes","H",IF($B194="","",IF(AND($C194&lt;=Hidden!IA$50,$D194&gt;=Hidden!IA$50),IF($G194="","x","y"),"")))</f>
        <v/>
      </c>
      <c r="II194" s="38" t="str">
        <f>IF(Hidden!IB$51="Yes","H",IF($B194="","",IF(AND($C194&lt;=Hidden!IB$50,$D194&gt;=Hidden!IB$50),IF($G194="","x","y"),"")))</f>
        <v/>
      </c>
      <c r="IJ194" s="41" t="str">
        <f>IF(Hidden!IC$51="Yes","H",IF($B194="","",IF(AND($C194&lt;=Hidden!IC$50,$D194&gt;=Hidden!IC$50),IF($G194="","x","y"),"")))</f>
        <v/>
      </c>
      <c r="IK194" s="37" t="str">
        <f>IF(Hidden!ID$51="Yes","H",IF($B194="","",IF(AND($C194&lt;=Hidden!ID$50,$D194&gt;=Hidden!ID$50),IF($G194="","x","y"),"")))</f>
        <v/>
      </c>
      <c r="IL194" s="37" t="str">
        <f>IF(Hidden!IE$51="Yes","H",IF($B194="","",IF(AND($C194&lt;=Hidden!IE$50,$D194&gt;=Hidden!IE$50),IF($G194="","x","y"),"")))</f>
        <v/>
      </c>
      <c r="IM194" s="37" t="str">
        <f>IF(Hidden!IF$51="Yes","H",IF($B194="","",IF(AND($C194&lt;=Hidden!IF$50,$D194&gt;=Hidden!IF$50),IF($G194="","x","y"),"")))</f>
        <v/>
      </c>
      <c r="IN194" s="38" t="str">
        <f>IF(Hidden!IG$51="Yes","H",IF($B194="","",IF(AND($C194&lt;=Hidden!IG$50,$D194&gt;=Hidden!IG$50),IF($G194="","x","y"),"")))</f>
        <v/>
      </c>
      <c r="IO194" s="41" t="str">
        <f>IF(Hidden!IH$51="Yes","H",IF($B194="","",IF(AND($C194&lt;=Hidden!IH$50,$D194&gt;=Hidden!IH$50),IF($G194="","x","y"),"")))</f>
        <v/>
      </c>
      <c r="IP194" s="37" t="str">
        <f>IF(Hidden!II$51="Yes","H",IF($B194="","",IF(AND($C194&lt;=Hidden!II$50,$D194&gt;=Hidden!II$50),IF($G194="","x","y"),"")))</f>
        <v/>
      </c>
      <c r="IQ194" s="37" t="str">
        <f>IF(Hidden!IJ$51="Yes","H",IF($B194="","",IF(AND($C194&lt;=Hidden!IJ$50,$D194&gt;=Hidden!IJ$50),IF($G194="","x","y"),"")))</f>
        <v/>
      </c>
      <c r="IR194" s="37" t="str">
        <f>IF(Hidden!IK$51="Yes","H",IF($B194="","",IF(AND($C194&lt;=Hidden!IK$50,$D194&gt;=Hidden!IK$50),IF($G194="","x","y"),"")))</f>
        <v/>
      </c>
      <c r="IS194" s="38" t="str">
        <f>IF(Hidden!IL$51="Yes","H",IF($B194="","",IF(AND($C194&lt;=Hidden!IL$50,$D194&gt;=Hidden!IL$50),IF($G194="","x","y"),"")))</f>
        <v/>
      </c>
      <c r="IT194" s="41" t="str">
        <f>IF(Hidden!IM$51="Yes","H",IF($B194="","",IF(AND($C194&lt;=Hidden!IM$50,$D194&gt;=Hidden!IM$50),IF($G194="","x","y"),"")))</f>
        <v/>
      </c>
      <c r="IU194" s="37" t="str">
        <f>IF(Hidden!IN$51="Yes","H",IF($B194="","",IF(AND($C194&lt;=Hidden!IN$50,$D194&gt;=Hidden!IN$50),IF($G194="","x","y"),"")))</f>
        <v/>
      </c>
      <c r="IV194" s="37" t="str">
        <f>IF(Hidden!IO$51="Yes","H",IF($B194="","",IF(AND($C194&lt;=Hidden!IO$50,$D194&gt;=Hidden!IO$50),IF($G194="","x","y"),"")))</f>
        <v/>
      </c>
      <c r="IW194" s="37" t="str">
        <f>IF(Hidden!IP$51="Yes","H",IF($B194="","",IF(AND($C194&lt;=Hidden!IP$50,$D194&gt;=Hidden!IP$50),IF($G194="","x","y"),"")))</f>
        <v/>
      </c>
      <c r="IX194" s="38" t="str">
        <f>IF(Hidden!IQ$51="Yes","H",IF($B194="","",IF(AND($C194&lt;=Hidden!IQ$50,$D194&gt;=Hidden!IQ$50),IF($G194="","x","y"),"")))</f>
        <v/>
      </c>
      <c r="IY194" s="41" t="str">
        <f>IF(Hidden!IR$51="Yes","H",IF($B194="","",IF(AND($C194&lt;=Hidden!IR$50,$D194&gt;=Hidden!IR$50),IF($G194="","x","y"),"")))</f>
        <v/>
      </c>
      <c r="IZ194" s="37" t="str">
        <f>IF(Hidden!IS$51="Yes","H",IF($B194="","",IF(AND($C194&lt;=Hidden!IS$50,$D194&gt;=Hidden!IS$50),IF($G194="","x","y"),"")))</f>
        <v/>
      </c>
      <c r="JA194" s="37" t="str">
        <f>IF(Hidden!IT$51="Yes","H",IF($B194="","",IF(AND($C194&lt;=Hidden!IT$50,$D194&gt;=Hidden!IT$50),IF($G194="","x","y"),"")))</f>
        <v/>
      </c>
      <c r="JB194" s="37" t="str">
        <f>IF(Hidden!IU$51="Yes","H",IF($B194="","",IF(AND($C194&lt;=Hidden!IU$50,$D194&gt;=Hidden!IU$50),IF($G194="","x","y"),"")))</f>
        <v/>
      </c>
      <c r="JC194" s="38" t="str">
        <f>IF(Hidden!IV$51="Yes","H",IF($B194="","",IF(AND($C194&lt;=Hidden!IV$50,$D194&gt;=Hidden!IV$50),IF($G194="","x","y"),"")))</f>
        <v/>
      </c>
      <c r="JD194" s="41" t="str">
        <f>IF(Hidden!IW$51="Yes","H",IF($B194="","",IF(AND($C194&lt;=Hidden!IW$50,$D194&gt;=Hidden!IW$50),IF($G194="","x","y"),"")))</f>
        <v/>
      </c>
      <c r="JE194" s="37" t="str">
        <f>IF(Hidden!IX$51="Yes","H",IF($B194="","",IF(AND($C194&lt;=Hidden!IX$50,$D194&gt;=Hidden!IX$50),IF($G194="","x","y"),"")))</f>
        <v/>
      </c>
      <c r="JF194" s="37" t="str">
        <f>IF(Hidden!IY$51="Yes","H",IF($B194="","",IF(AND($C194&lt;=Hidden!IY$50,$D194&gt;=Hidden!IY$50),IF($G194="","x","y"),"")))</f>
        <v/>
      </c>
      <c r="JG194" s="37" t="str">
        <f>IF(Hidden!IZ$51="Yes","H",IF($B194="","",IF(AND($C194&lt;=Hidden!IZ$50,$D194&gt;=Hidden!IZ$50),IF($G194="","x","y"),"")))</f>
        <v/>
      </c>
      <c r="JH194" s="38" t="str">
        <f>IF(Hidden!JA$51="Yes","H",IF($B194="","",IF(AND($C194&lt;=Hidden!JA$50,$D194&gt;=Hidden!JA$50),IF($G194="","x","y"),"")))</f>
        <v/>
      </c>
      <c r="JI194" s="41" t="str">
        <f>IF(Hidden!JB$51="Yes","H",IF($B194="","",IF(AND($C194&lt;=Hidden!JB$50,$D194&gt;=Hidden!JB$50),IF($G194="","x","y"),"")))</f>
        <v/>
      </c>
      <c r="JJ194" s="37" t="str">
        <f>IF(Hidden!JC$51="Yes","H",IF($B194="","",IF(AND($C194&lt;=Hidden!JC$50,$D194&gt;=Hidden!JC$50),IF($G194="","x","y"),"")))</f>
        <v/>
      </c>
      <c r="JK194" s="37" t="str">
        <f>IF(Hidden!JD$51="Yes","H",IF($B194="","",IF(AND($C194&lt;=Hidden!JD$50,$D194&gt;=Hidden!JD$50),IF($G194="","x","y"),"")))</f>
        <v/>
      </c>
      <c r="JL194" s="37" t="str">
        <f>IF(Hidden!JE$51="Yes","H",IF($B194="","",IF(AND($C194&lt;=Hidden!JE$50,$D194&gt;=Hidden!JE$50),IF($G194="","x","y"),"")))</f>
        <v/>
      </c>
      <c r="JM194" s="38" t="str">
        <f>IF(Hidden!JF$51="Yes","H",IF($B194="","",IF(AND($C194&lt;=Hidden!JF$50,$D194&gt;=Hidden!JF$50),IF($G194="","x","y"),"")))</f>
        <v/>
      </c>
      <c r="JN194" s="41" t="str">
        <f>IF(Hidden!JG$51="Yes","H",IF($B194="","",IF(AND($C194&lt;=Hidden!JG$50,$D194&gt;=Hidden!JG$50),IF($G194="","x","y"),"")))</f>
        <v/>
      </c>
      <c r="JO194" s="37" t="str">
        <f>IF(Hidden!JH$51="Yes","H",IF($B194="","",IF(AND($C194&lt;=Hidden!JH$50,$D194&gt;=Hidden!JH$50),IF($G194="","x","y"),"")))</f>
        <v/>
      </c>
      <c r="JP194" s="37" t="str">
        <f>IF(Hidden!JI$51="Yes","H",IF($B194="","",IF(AND($C194&lt;=Hidden!JI$50,$D194&gt;=Hidden!JI$50),IF($G194="","x","y"),"")))</f>
        <v/>
      </c>
      <c r="JQ194" s="37" t="str">
        <f>IF(Hidden!JJ$51="Yes","H",IF($B194="","",IF(AND($C194&lt;=Hidden!JJ$50,$D194&gt;=Hidden!JJ$50),IF($G194="","x","y"),"")))</f>
        <v/>
      </c>
      <c r="JR194" s="38" t="str">
        <f>IF(Hidden!JK$51="Yes","H",IF($B194="","",IF(AND($C194&lt;=Hidden!JK$50,$D194&gt;=Hidden!JK$50),IF($G194="","x","y"),"")))</f>
        <v/>
      </c>
    </row>
    <row r="195" spans="1:278" ht="25.5">
      <c r="A195" s="28"/>
      <c r="B195" s="58" t="s">
        <v>246</v>
      </c>
      <c r="C195" s="86"/>
      <c r="D195" s="86"/>
      <c r="E195" s="88" t="s">
        <v>21</v>
      </c>
      <c r="F195" s="89"/>
      <c r="G195" s="87"/>
      <c r="H195" s="67"/>
      <c r="I195" s="36" t="str">
        <f>IF(Hidden!B$51="Yes","H",IF($B195="","",IF(AND($C195&lt;=Hidden!B$50,$D195&gt;=Hidden!B$50),IF($G195="","x","y"),"")))</f>
        <v/>
      </c>
      <c r="J195" s="37" t="str">
        <f>IF(Hidden!C$51="Yes","H",IF($B195="","",IF(AND($C195&lt;=Hidden!C$50,$D195&gt;=Hidden!C$50),IF($G195="","x","y"),"")))</f>
        <v/>
      </c>
      <c r="K195" s="37" t="str">
        <f>IF(Hidden!D$51="Yes","H",IF($B195="","",IF(AND($C195&lt;=Hidden!D$50,$D195&gt;=Hidden!D$50),IF($G195="","x","y"),"")))</f>
        <v/>
      </c>
      <c r="L195" s="37" t="str">
        <f>IF(Hidden!E$50="Yes","H",IF($B195="","",IF(AND($C195&lt;=Hidden!E$49,$D195&gt;=Hidden!E$49),IF($G195="","x","y"),"")))</f>
        <v/>
      </c>
      <c r="M195" s="40" t="str">
        <f>IF(Hidden!F$50="Yes","H",IF($B195="","",IF(AND($C195&lt;=Hidden!F$49,$D195&gt;=Hidden!F$49),IF($G195="","x","y"),"")))</f>
        <v/>
      </c>
      <c r="N195" s="44" t="str">
        <f>IF(Hidden!G$50="Yes","H",IF($B195="","",IF(AND($C195&lt;=Hidden!G$49,$D195&gt;=Hidden!G$49),IF($G195="","x","y"),"")))</f>
        <v/>
      </c>
      <c r="O195" s="37" t="str">
        <f>IF(Hidden!H$50="Yes","H",IF($B195="","",IF(AND($C195&lt;=Hidden!H$49,$D195&gt;=Hidden!H$49),IF($G195="","x","y"),"")))</f>
        <v/>
      </c>
      <c r="P195" s="37" t="str">
        <f>IF(Hidden!I$50="Yes","H",IF($B195="","",IF(AND($C195&lt;=Hidden!I$49,$D195&gt;=Hidden!I$49),IF($G195="","x","y"),"")))</f>
        <v/>
      </c>
      <c r="Q195" s="37" t="str">
        <f>IF(Hidden!J$52="Yes","H",IF($B195="","",IF(AND($C195&lt;=Hidden!J$51,$D195&gt;=Hidden!J$51),IF($G195="","x","y"),"")))</f>
        <v/>
      </c>
      <c r="R195" s="45" t="str">
        <f>IF(Hidden!K$52="Yes","H",IF($B195="","",IF(AND($C195&lt;=Hidden!K$51,$D195&gt;=Hidden!K$51),IF($G195="","x","y"),"")))</f>
        <v/>
      </c>
      <c r="S195" s="41" t="str">
        <f>IF(Hidden!L$51="Yes","H",IF($B195="","",IF(AND($C195&lt;=Hidden!L$50,$D195&gt;=Hidden!L$50),IF($G195="","x","y"),"")))</f>
        <v/>
      </c>
      <c r="T195" s="37" t="str">
        <f>IF(Hidden!M$51="Yes","H",IF($B195="","",IF(AND($C195&lt;=Hidden!M$50,$D195&gt;=Hidden!M$50),IF($G195="","x","y"),"")))</f>
        <v/>
      </c>
      <c r="U195" s="37" t="str">
        <f>IF(Hidden!N$51="Yes","H",IF($B195="","",IF(AND($C195&lt;=Hidden!N$50,$D195&gt;=Hidden!N$50),IF($G195="","x","y"),"")))</f>
        <v/>
      </c>
      <c r="V195" s="37" t="str">
        <f>IF(Hidden!O$51="Yes","H",IF($B195="","",IF(AND($C195&lt;=Hidden!O$50,$D195&gt;=Hidden!O$50),IF($G195="","x","y"),"")))</f>
        <v/>
      </c>
      <c r="W195" s="40" t="str">
        <f>IF(Hidden!P$51="Yes","H",IF($B195="","",IF(AND($C195&lt;=Hidden!P$50,$D195&gt;=Hidden!P$50),IF($G195="","x","y"),"")))</f>
        <v/>
      </c>
      <c r="X195" s="44" t="str">
        <f>IF(Hidden!Q$51="Yes","H",IF($B195="","",IF(AND($C195&lt;=Hidden!Q$50,$D195&gt;=Hidden!Q$50),IF($G195="","x","y"),"")))</f>
        <v/>
      </c>
      <c r="Y195" s="37" t="str">
        <f>IF(Hidden!R$51="Yes","H",IF($B195="","",IF(AND($C195&lt;=Hidden!R$50,$D195&gt;=Hidden!R$50),IF($G195="","x","y"),"")))</f>
        <v/>
      </c>
      <c r="Z195" s="37" t="str">
        <f>IF(Hidden!S$51="Yes","H",IF($B195="","",IF(AND($C195&lt;=Hidden!S$50,$D195&gt;=Hidden!S$50),IF($G195="","x","y"),"")))</f>
        <v/>
      </c>
      <c r="AA195" s="37" t="str">
        <f>IF(Hidden!T$51="Yes","H",IF($B195="","",IF(AND($C195&lt;=Hidden!T$50,$D195&gt;=Hidden!T$50),IF($G195="","x","y"),"")))</f>
        <v/>
      </c>
      <c r="AB195" s="45" t="str">
        <f>IF(Hidden!U$51="Yes","H",IF($B195="","",IF(AND($C195&lt;=Hidden!U$50,$D195&gt;=Hidden!U$50),IF($G195="","x","y"),"")))</f>
        <v/>
      </c>
      <c r="AC195" s="41" t="str">
        <f>IF(Hidden!V$51="Yes","H",IF($B195="","",IF(AND($C195&lt;=Hidden!V$50,$D195&gt;=Hidden!V$50),IF($G195="","x","y"),"")))</f>
        <v/>
      </c>
      <c r="AD195" s="37" t="str">
        <f>IF(Hidden!W$51="Yes","H",IF($B195="","",IF(AND($C195&lt;=Hidden!W$50,$D195&gt;=Hidden!W$50),IF($G195="","x","y"),"")))</f>
        <v/>
      </c>
      <c r="AE195" s="37" t="str">
        <f>IF(Hidden!X$51="Yes","H",IF($B195="","",IF(AND($C195&lt;=Hidden!X$50,$D195&gt;=Hidden!X$50),IF($G195="","x","y"),"")))</f>
        <v/>
      </c>
      <c r="AF195" s="37" t="str">
        <f>IF(Hidden!Y$51="Yes","H",IF($B195="","",IF(AND($C195&lt;=Hidden!Y$50,$D195&gt;=Hidden!Y$50),IF($G195="","x","y"),"")))</f>
        <v/>
      </c>
      <c r="AG195" s="40" t="str">
        <f>IF(Hidden!Z$51="Yes","H",IF($B195="","",IF(AND($C195&lt;=Hidden!Z$50,$D195&gt;=Hidden!Z$50),IF($G195="","x","y"),"")))</f>
        <v/>
      </c>
      <c r="AH195" s="44" t="str">
        <f>IF(Hidden!AA$51="Yes","H",IF($B195="","",IF(AND($C195&lt;=Hidden!AA$50,$D195&gt;=Hidden!AA$50),IF($G195="","x","y"),"")))</f>
        <v/>
      </c>
      <c r="AI195" s="37" t="str">
        <f>IF(Hidden!AB$51="Yes","H",IF($B195="","",IF(AND($C195&lt;=Hidden!AB$50,$D195&gt;=Hidden!AB$50),IF($G195="","x","y"),"")))</f>
        <v/>
      </c>
      <c r="AJ195" s="37" t="str">
        <f>IF(Hidden!AC$51="Yes","H",IF($B195="","",IF(AND($C195&lt;=Hidden!AC$50,$D195&gt;=Hidden!AC$50),IF($G195="","x","y"),"")))</f>
        <v/>
      </c>
      <c r="AK195" s="37" t="str">
        <f>IF(Hidden!AD$51="Yes","H",IF($B195="","",IF(AND($C195&lt;=Hidden!AD$50,$D195&gt;=Hidden!AD$50),IF($G195="","x","y"),"")))</f>
        <v/>
      </c>
      <c r="AL195" s="45" t="str">
        <f>IF(Hidden!AE$51="Yes","H",IF($B195="","",IF(AND($C195&lt;=Hidden!AE$50,$D195&gt;=Hidden!AE$50),IF($G195="","x","y"),"")))</f>
        <v/>
      </c>
      <c r="AM195" s="41" t="str">
        <f>IF(Hidden!AF$51="Yes","H",IF($B195="","",IF(AND($C195&lt;=Hidden!AF$50,$D195&gt;=Hidden!AF$50),IF($G195="","x","y"),"")))</f>
        <v/>
      </c>
      <c r="AN195" s="37" t="str">
        <f>IF(Hidden!AG$51="Yes","H",IF($B195="","",IF(AND($C195&lt;=Hidden!AG$50,$D195&gt;=Hidden!AG$50),IF($G195="","x","y"),"")))</f>
        <v/>
      </c>
      <c r="AO195" s="37" t="str">
        <f>IF(Hidden!AH$51="Yes","H",IF($B195="","",IF(AND($C195&lt;=Hidden!AH$50,$D195&gt;=Hidden!AH$50),IF($G195="","x","y"),"")))</f>
        <v/>
      </c>
      <c r="AP195" s="37" t="str">
        <f>IF(Hidden!AI$51="Yes","H",IF($B195="","",IF(AND($C195&lt;=Hidden!AI$50,$D195&gt;=Hidden!AI$50),IF($G195="","x","y"),"")))</f>
        <v/>
      </c>
      <c r="AQ195" s="40" t="str">
        <f>IF(Hidden!AJ$51="Yes","H",IF($B195="","",IF(AND($C195&lt;=Hidden!AJ$50,$D195&gt;=Hidden!AJ$50),IF($G195="","x","y"),"")))</f>
        <v/>
      </c>
      <c r="AR195" s="44" t="str">
        <f>IF(Hidden!AK$51="Yes","H",IF($B195="","",IF(AND($C195&lt;=Hidden!AK$50,$D195&gt;=Hidden!AK$50),IF($G195="","x","y"),"")))</f>
        <v/>
      </c>
      <c r="AS195" s="37" t="str">
        <f>IF(Hidden!AL$51="Yes","H",IF($B195="","",IF(AND($C195&lt;=Hidden!AL$50,$D195&gt;=Hidden!AL$50),IF($G195="","x","y"),"")))</f>
        <v/>
      </c>
      <c r="AT195" s="37" t="str">
        <f>IF(Hidden!AM$51="Yes","H",IF($B195="","",IF(AND($C195&lt;=Hidden!AM$50,$D195&gt;=Hidden!AM$50),IF($G195="","x","y"),"")))</f>
        <v/>
      </c>
      <c r="AU195" s="37" t="str">
        <f>IF(Hidden!AN$51="Yes","H",IF($B195="","",IF(AND($C195&lt;=Hidden!AN$50,$D195&gt;=Hidden!AN$50),IF($G195="","x","y"),"")))</f>
        <v/>
      </c>
      <c r="AV195" s="45" t="str">
        <f>IF(Hidden!AO$51="Yes","H",IF($B195="","",IF(AND($C195&lt;=Hidden!AO$50,$D195&gt;=Hidden!AO$50),IF($G195="","x","y"),"")))</f>
        <v/>
      </c>
      <c r="AW195" s="41" t="str">
        <f>IF(Hidden!AP$51="Yes","H",IF($B195="","",IF(AND($C195&lt;=Hidden!AP$50,$D195&gt;=Hidden!AP$50),IF($G195="","x","y"),"")))</f>
        <v/>
      </c>
      <c r="AX195" s="37" t="str">
        <f>IF(Hidden!AQ$51="Yes","H",IF($B195="","",IF(AND($C195&lt;=Hidden!AQ$50,$D195&gt;=Hidden!AQ$50),IF($G195="","x","y"),"")))</f>
        <v/>
      </c>
      <c r="AY195" s="37" t="str">
        <f>IF(Hidden!AR$51="Yes","H",IF($B195="","",IF(AND($C195&lt;=Hidden!AR$50,$D195&gt;=Hidden!AR$50),IF($G195="","x","y"),"")))</f>
        <v/>
      </c>
      <c r="AZ195" s="37" t="str">
        <f>IF(Hidden!AS$51="Yes","H",IF($B195="","",IF(AND($C195&lt;=Hidden!AS$50,$D195&gt;=Hidden!AS$50),IF($G195="","x","y"),"")))</f>
        <v/>
      </c>
      <c r="BA195" s="40" t="str">
        <f>IF(Hidden!AT$51="Yes","H",IF($B195="","",IF(AND($C195&lt;=Hidden!AT$50,$D195&gt;=Hidden!AT$50),IF($G195="","x","y"),"")))</f>
        <v/>
      </c>
      <c r="BB195" s="44" t="str">
        <f>IF(Hidden!AU$51="Yes","H",IF($B195="","",IF(AND($C195&lt;=Hidden!AU$50,$D195&gt;=Hidden!AU$50),IF($G195="","x","y"),"")))</f>
        <v/>
      </c>
      <c r="BC195" s="37" t="str">
        <f>IF(Hidden!AV$51="Yes","H",IF($B195="","",IF(AND($C195&lt;=Hidden!AV$50,$D195&gt;=Hidden!AV$50),IF($G195="","x","y"),"")))</f>
        <v/>
      </c>
      <c r="BD195" s="37" t="str">
        <f>IF(Hidden!AW$51="Yes","H",IF($B195="","",IF(AND($C195&lt;=Hidden!AW$50,$D195&gt;=Hidden!AW$50),IF($G195="","x","y"),"")))</f>
        <v/>
      </c>
      <c r="BE195" s="37" t="str">
        <f>IF(Hidden!AX$51="Yes","H",IF($B195="","",IF(AND($C195&lt;=Hidden!AX$50,$D195&gt;=Hidden!AX$50),IF($G195="","x","y"),"")))</f>
        <v/>
      </c>
      <c r="BF195" s="45" t="str">
        <f>IF(Hidden!AY$51="Yes","H",IF($B195="","",IF(AND($C195&lt;=Hidden!AY$50,$D195&gt;=Hidden!AY$50),IF($G195="","x","y"),"")))</f>
        <v/>
      </c>
      <c r="BG195" s="41" t="str">
        <f>IF(Hidden!AZ$51="Yes","H",IF($B195="","",IF(AND($C195&lt;=Hidden!AZ$50,$D195&gt;=Hidden!AZ$50),IF($G195="","x","y"),"")))</f>
        <v/>
      </c>
      <c r="BH195" s="37" t="str">
        <f>IF(Hidden!BA$51="Yes","H",IF($B195="","",IF(AND($C195&lt;=Hidden!BA$50,$D195&gt;=Hidden!BA$50),IF($G195="","x","y"),"")))</f>
        <v/>
      </c>
      <c r="BI195" s="37" t="str">
        <f>IF(Hidden!BB$51="Yes","H",IF($B195="","",IF(AND($C195&lt;=Hidden!BB$50,$D195&gt;=Hidden!BB$50),IF($G195="","x","y"),"")))</f>
        <v/>
      </c>
      <c r="BJ195" s="37" t="str">
        <f>IF(Hidden!BC$51="Yes","H",IF($B195="","",IF(AND($C195&lt;=Hidden!BC$50,$D195&gt;=Hidden!BC$50),IF($G195="","x","y"),"")))</f>
        <v/>
      </c>
      <c r="BK195" s="40" t="str">
        <f>IF(Hidden!BD$51="Yes","H",IF($B195="","",IF(AND($C195&lt;=Hidden!BD$50,$D195&gt;=Hidden!BD$50),IF($G195="","x","y"),"")))</f>
        <v/>
      </c>
      <c r="BL195" s="44" t="str">
        <f>IF(Hidden!BE$51="Yes","H",IF($B195="","",IF(AND($C195&lt;=Hidden!BE$50,$D195&gt;=Hidden!BE$50),IF($G195="","x","y"),"")))</f>
        <v/>
      </c>
      <c r="BM195" s="37" t="str">
        <f>IF(Hidden!BF$51="Yes","H",IF($B195="","",IF(AND($C195&lt;=Hidden!BF$50,$D195&gt;=Hidden!BF$50),IF($G195="","x","y"),"")))</f>
        <v/>
      </c>
      <c r="BN195" s="37" t="str">
        <f>IF(Hidden!BG$51="Yes","H",IF($B195="","",IF(AND($C195&lt;=Hidden!BG$50,$D195&gt;=Hidden!BG$50),IF($G195="","x","y"),"")))</f>
        <v/>
      </c>
      <c r="BO195" s="37" t="str">
        <f>IF(Hidden!BH$51="Yes","H",IF($B195="","",IF(AND($C195&lt;=Hidden!BH$50,$D195&gt;=Hidden!BH$50),IF($G195="","x","y"),"")))</f>
        <v/>
      </c>
      <c r="BP195" s="45" t="str">
        <f>IF(Hidden!BI$51="Yes","H",IF($B195="","",IF(AND($C195&lt;=Hidden!BI$50,$D195&gt;=Hidden!BI$50),IF($G195="","x","y"),"")))</f>
        <v/>
      </c>
      <c r="BQ195" s="41" t="str">
        <f>IF(Hidden!BJ$51="Yes","H",IF($B195="","",IF(AND($C195&lt;=Hidden!BJ$50,$D195&gt;=Hidden!BJ$50),IF($G195="","x","y"),"")))</f>
        <v/>
      </c>
      <c r="BR195" s="37" t="str">
        <f>IF(Hidden!BK$51="Yes","H",IF($B195="","",IF(AND($C195&lt;=Hidden!BK$50,$D195&gt;=Hidden!BK$50),IF($G195="","x","y"),"")))</f>
        <v/>
      </c>
      <c r="BS195" s="37" t="str">
        <f>IF(Hidden!BL$51="Yes","H",IF($B195="","",IF(AND($C195&lt;=Hidden!BL$50,$D195&gt;=Hidden!BL$50),IF($G195="","x","y"),"")))</f>
        <v/>
      </c>
      <c r="BT195" s="37" t="str">
        <f>IF(Hidden!BM$51="Yes","H",IF($B195="","",IF(AND($C195&lt;=Hidden!BM$50,$D195&gt;=Hidden!BM$50),IF($G195="","x","y"),"")))</f>
        <v/>
      </c>
      <c r="BU195" s="40" t="str">
        <f>IF(Hidden!BN$51="Yes","H",IF($B195="","",IF(AND($C195&lt;=Hidden!BN$50,$D195&gt;=Hidden!BN$50),IF($G195="","x","y"),"")))</f>
        <v/>
      </c>
      <c r="BV195" s="44" t="str">
        <f>IF(Hidden!BO$51="Yes","H",IF($B195="","",IF(AND($C195&lt;=Hidden!BO$50,$D195&gt;=Hidden!BO$50),IF($G195="","x","y"),"")))</f>
        <v/>
      </c>
      <c r="BW195" s="37" t="str">
        <f>IF(Hidden!BP$51="Yes","H",IF($B195="","",IF(AND($C195&lt;=Hidden!BP$50,$D195&gt;=Hidden!BP$50),IF($G195="","x","y"),"")))</f>
        <v/>
      </c>
      <c r="BX195" s="37" t="str">
        <f>IF(Hidden!BQ$51="Yes","H",IF($B195="","",IF(AND($C195&lt;=Hidden!BQ$50,$D195&gt;=Hidden!BQ$50),IF($G195="","x","y"),"")))</f>
        <v/>
      </c>
      <c r="BY195" s="37" t="str">
        <f>IF(Hidden!BR$51="Yes","H",IF($B195="","",IF(AND($C195&lt;=Hidden!BR$50,$D195&gt;=Hidden!BR$50),IF($G195="","x","y"),"")))</f>
        <v/>
      </c>
      <c r="BZ195" s="45" t="str">
        <f>IF(Hidden!BS$51="Yes","H",IF($B195="","",IF(AND($C195&lt;=Hidden!BS$50,$D195&gt;=Hidden!BS$50),IF($G195="","x","y"),"")))</f>
        <v/>
      </c>
      <c r="CA195" s="41" t="str">
        <f>IF(Hidden!BT$51="Yes","H",IF($B195="","",IF(AND($C195&lt;=Hidden!BT$50,$D195&gt;=Hidden!BT$50),IF($G195="","x","y"),"")))</f>
        <v/>
      </c>
      <c r="CB195" s="37" t="str">
        <f>IF(Hidden!BU$51="Yes","H",IF($B195="","",IF(AND($C195&lt;=Hidden!BU$50,$D195&gt;=Hidden!BU$50),IF($G195="","x","y"),"")))</f>
        <v/>
      </c>
      <c r="CC195" s="37" t="str">
        <f>IF(Hidden!BV$51="Yes","H",IF($B195="","",IF(AND($C195&lt;=Hidden!BV$50,$D195&gt;=Hidden!BV$50),IF($G195="","x","y"),"")))</f>
        <v/>
      </c>
      <c r="CD195" s="37" t="str">
        <f>IF(Hidden!BW$51="Yes","H",IF($B195="","",IF(AND($C195&lt;=Hidden!BW$50,$D195&gt;=Hidden!BW$50),IF($G195="","x","y"),"")))</f>
        <v/>
      </c>
      <c r="CE195" s="40" t="str">
        <f>IF(Hidden!BX$51="Yes","H",IF($B195="","",IF(AND($C195&lt;=Hidden!BX$50,$D195&gt;=Hidden!BX$50),IF($G195="","x","y"),"")))</f>
        <v/>
      </c>
      <c r="CF195" s="44" t="str">
        <f>IF(Hidden!BY$51="Yes","H",IF($B195="","",IF(AND($C195&lt;=Hidden!BY$50,$D195&gt;=Hidden!BY$50),IF($G195="","x","y"),"")))</f>
        <v/>
      </c>
      <c r="CG195" s="37" t="str">
        <f>IF(Hidden!BZ$51="Yes","H",IF($B195="","",IF(AND($C195&lt;=Hidden!BZ$50,$D195&gt;=Hidden!BZ$50),IF($G195="","x","y"),"")))</f>
        <v/>
      </c>
      <c r="CH195" s="37" t="str">
        <f>IF(Hidden!CA$51="Yes","H",IF($B195="","",IF(AND($C195&lt;=Hidden!CA$50,$D195&gt;=Hidden!CA$50),IF($G195="","x","y"),"")))</f>
        <v/>
      </c>
      <c r="CI195" s="37" t="str">
        <f>IF(Hidden!CB$51="Yes","H",IF($B195="","",IF(AND($C195&lt;=Hidden!CB$50,$D195&gt;=Hidden!CB$50),IF($G195="","x","y"),"")))</f>
        <v/>
      </c>
      <c r="CJ195" s="45" t="str">
        <f>IF(Hidden!CC$51="Yes","H",IF($B195="","",IF(AND($C195&lt;=Hidden!CC$50,$D195&gt;=Hidden!CC$50),IF($G195="","x","y"),"")))</f>
        <v/>
      </c>
      <c r="CK195" s="41" t="str">
        <f>IF(Hidden!CD$51="Yes","H",IF($B195="","",IF(AND($C195&lt;=Hidden!CD$50,$D195&gt;=Hidden!CD$50),IF($G195="","x","y"),"")))</f>
        <v/>
      </c>
      <c r="CL195" s="37" t="str">
        <f>IF(Hidden!CE$51="Yes","H",IF($B195="","",IF(AND($C195&lt;=Hidden!CE$50,$D195&gt;=Hidden!CE$50),IF($G195="","x","y"),"")))</f>
        <v/>
      </c>
      <c r="CM195" s="37" t="str">
        <f>IF(Hidden!CF$51="Yes","H",IF($B195="","",IF(AND($C195&lt;=Hidden!CF$50,$D195&gt;=Hidden!CF$50),IF($G195="","x","y"),"")))</f>
        <v/>
      </c>
      <c r="CN195" s="37" t="str">
        <f>IF(Hidden!CG$51="Yes","H",IF($B195="","",IF(AND($C195&lt;=Hidden!CG$50,$D195&gt;=Hidden!CG$50),IF($G195="","x","y"),"")))</f>
        <v/>
      </c>
      <c r="CO195" s="40" t="str">
        <f>IF(Hidden!CH$51="Yes","H",IF($B195="","",IF(AND($C195&lt;=Hidden!CH$50,$D195&gt;=Hidden!CH$50),IF($G195="","x","y"),"")))</f>
        <v/>
      </c>
      <c r="CP195" s="44" t="str">
        <f>IF(Hidden!CI$51="Yes","H",IF($B195="","",IF(AND($C195&lt;=Hidden!CI$50,$D195&gt;=Hidden!CI$50),IF($G195="","x","y"),"")))</f>
        <v/>
      </c>
      <c r="CQ195" s="37" t="str">
        <f>IF(Hidden!CJ$51="Yes","H",IF($B195="","",IF(AND($C195&lt;=Hidden!CJ$50,$D195&gt;=Hidden!CJ$50),IF($G195="","x","y"),"")))</f>
        <v/>
      </c>
      <c r="CR195" s="37" t="str">
        <f>IF(Hidden!CK$51="Yes","H",IF($B195="","",IF(AND($C195&lt;=Hidden!CK$50,$D195&gt;=Hidden!CK$50),IF($G195="","x","y"),"")))</f>
        <v/>
      </c>
      <c r="CS195" s="37" t="str">
        <f>IF(Hidden!CL$51="Yes","H",IF($B195="","",IF(AND($C195&lt;=Hidden!CL$50,$D195&gt;=Hidden!CL$50),IF($G195="","x","y"),"")))</f>
        <v/>
      </c>
      <c r="CT195" s="45" t="str">
        <f>IF(Hidden!CM$51="Yes","H",IF($B195="","",IF(AND($C195&lt;=Hidden!CM$50,$D195&gt;=Hidden!CM$50),IF($G195="","x","y"),"")))</f>
        <v/>
      </c>
      <c r="CU195" s="41" t="str">
        <f>IF(Hidden!CN$51="Yes","H",IF($B195="","",IF(AND($C195&lt;=Hidden!CN$50,$D195&gt;=Hidden!CN$50),IF($G195="","x","y"),"")))</f>
        <v/>
      </c>
      <c r="CV195" s="37" t="str">
        <f>IF(Hidden!CO$51="Yes","H",IF($B195="","",IF(AND($C195&lt;=Hidden!CO$50,$D195&gt;=Hidden!CO$50),IF($G195="","x","y"),"")))</f>
        <v/>
      </c>
      <c r="CW195" s="37" t="str">
        <f>IF(Hidden!CP$51="Yes","H",IF($B195="","",IF(AND($C195&lt;=Hidden!CP$50,$D195&gt;=Hidden!CP$50),IF($G195="","x","y"),"")))</f>
        <v/>
      </c>
      <c r="CX195" s="37" t="str">
        <f>IF(Hidden!CQ$51="Yes","H",IF($B195="","",IF(AND($C195&lt;=Hidden!CQ$50,$D195&gt;=Hidden!CQ$50),IF($G195="","x","y"),"")))</f>
        <v/>
      </c>
      <c r="CY195" s="40" t="str">
        <f>IF(Hidden!CR$51="Yes","H",IF($B195="","",IF(AND($C195&lt;=Hidden!CR$50,$D195&gt;=Hidden!CR$50),IF($G195="","x","y"),"")))</f>
        <v/>
      </c>
      <c r="CZ195" s="44" t="str">
        <f>IF(Hidden!CS$51="Yes","H",IF($B195="","",IF(AND($C195&lt;=Hidden!CS$50,$D195&gt;=Hidden!CS$50),IF($G195="","x","y"),"")))</f>
        <v/>
      </c>
      <c r="DA195" s="37" t="str">
        <f>IF(Hidden!CT$51="Yes","H",IF($B195="","",IF(AND($C195&lt;=Hidden!CT$50,$D195&gt;=Hidden!CT$50),IF($G195="","x","y"),"")))</f>
        <v/>
      </c>
      <c r="DB195" s="37" t="str">
        <f>IF(Hidden!CU$51="Yes","H",IF($B195="","",IF(AND($C195&lt;=Hidden!CU$50,$D195&gt;=Hidden!CU$50),IF($G195="","x","y"),"")))</f>
        <v/>
      </c>
      <c r="DC195" s="37" t="str">
        <f>IF(Hidden!CV$51="Yes","H",IF($B195="","",IF(AND($C195&lt;=Hidden!CV$50,$D195&gt;=Hidden!CV$50),IF($G195="","x","y"),"")))</f>
        <v/>
      </c>
      <c r="DD195" s="45" t="str">
        <f>IF(Hidden!CW$51="Yes","H",IF($B195="","",IF(AND($C195&lt;=Hidden!CW$50,$D195&gt;=Hidden!CW$50),IF($G195="","x","y"),"")))</f>
        <v/>
      </c>
      <c r="DE195" s="41" t="str">
        <f>IF(Hidden!CX$51="Yes","H",IF($B195="","",IF(AND($C195&lt;=Hidden!CX$50,$D195&gt;=Hidden!CX$50),IF($G195="","x","y"),"")))</f>
        <v/>
      </c>
      <c r="DF195" s="37" t="str">
        <f>IF(Hidden!CY$51="Yes","H",IF($B195="","",IF(AND($C195&lt;=Hidden!CY$50,$D195&gt;=Hidden!CY$50),IF($G195="","x","y"),"")))</f>
        <v/>
      </c>
      <c r="DG195" s="37" t="str">
        <f>IF(Hidden!CZ$51="Yes","H",IF($B195="","",IF(AND($C195&lt;=Hidden!CZ$50,$D195&gt;=Hidden!CZ$50),IF($G195="","x","y"),"")))</f>
        <v/>
      </c>
      <c r="DH195" s="37" t="str">
        <f>IF(Hidden!DA$51="Yes","H",IF($B195="","",IF(AND($C195&lt;=Hidden!DA$50,$D195&gt;=Hidden!DA$50),IF($G195="","x","y"),"")))</f>
        <v/>
      </c>
      <c r="DI195" s="40" t="str">
        <f>IF(Hidden!DB$51="Yes","H",IF($B195="","",IF(AND($C195&lt;=Hidden!DB$50,$D195&gt;=Hidden!DB$50),IF($G195="","x","y"),"")))</f>
        <v/>
      </c>
      <c r="DJ195" s="44" t="str">
        <f>IF(Hidden!DC$51="Yes","H",IF($B195="","",IF(AND($C195&lt;=Hidden!DC$50,$D195&gt;=Hidden!DC$50),IF($G195="","x","y"),"")))</f>
        <v/>
      </c>
      <c r="DK195" s="37" t="str">
        <f>IF(Hidden!DD$51="Yes","H",IF($B195="","",IF(AND($C195&lt;=Hidden!DD$50,$D195&gt;=Hidden!DD$50),IF($G195="","x","y"),"")))</f>
        <v/>
      </c>
      <c r="DL195" s="37" t="str">
        <f>IF(Hidden!DE$51="Yes","H",IF($B195="","",IF(AND($C195&lt;=Hidden!DE$50,$D195&gt;=Hidden!DE$50),IF($G195="","x","y"),"")))</f>
        <v/>
      </c>
      <c r="DM195" s="37" t="str">
        <f>IF(Hidden!DF$51="Yes","H",IF($B195="","",IF(AND($C195&lt;=Hidden!DF$50,$D195&gt;=Hidden!DF$50),IF($G195="","x","y"),"")))</f>
        <v/>
      </c>
      <c r="DN195" s="45" t="str">
        <f>IF(Hidden!DG$51="Yes","H",IF($B195="","",IF(AND($C195&lt;=Hidden!DG$50,$D195&gt;=Hidden!DG$50),IF($G195="","x","y"),"")))</f>
        <v/>
      </c>
      <c r="DO195" s="41" t="str">
        <f>IF(Hidden!DH$51="Yes","H",IF($B195="","",IF(AND($C195&lt;=Hidden!DH$50,$D195&gt;=Hidden!DH$50),IF($G195="","x","y"),"")))</f>
        <v/>
      </c>
      <c r="DP195" s="37" t="str">
        <f>IF(Hidden!DI$51="Yes","H",IF($B195="","",IF(AND($C195&lt;=Hidden!DI$50,$D195&gt;=Hidden!DI$50),IF($G195="","x","y"),"")))</f>
        <v/>
      </c>
      <c r="DQ195" s="37" t="str">
        <f>IF(Hidden!DJ$51="Yes","H",IF($B195="","",IF(AND($C195&lt;=Hidden!DJ$50,$D195&gt;=Hidden!DJ$50),IF($G195="","x","y"),"")))</f>
        <v/>
      </c>
      <c r="DR195" s="37" t="str">
        <f>IF(Hidden!DK$51="Yes","H",IF($B195="","",IF(AND($C195&lt;=Hidden!DK$50,$D195&gt;=Hidden!DK$50),IF($G195="","x","y"),"")))</f>
        <v/>
      </c>
      <c r="DS195" s="40" t="str">
        <f>IF(Hidden!DL$51="Yes","H",IF($B195="","",IF(AND($C195&lt;=Hidden!DL$50,$D195&gt;=Hidden!DL$50),IF($G195="","x","y"),"")))</f>
        <v/>
      </c>
      <c r="DT195" s="44" t="str">
        <f>IF(Hidden!DM$51="Yes","H",IF($B195="","",IF(AND($C195&lt;=Hidden!DM$50,$D195&gt;=Hidden!DM$50),IF($G195="","x","y"),"")))</f>
        <v/>
      </c>
      <c r="DU195" s="37" t="str">
        <f>IF(Hidden!DN$51="Yes","H",IF($B195="","",IF(AND($C195&lt;=Hidden!DN$50,$D195&gt;=Hidden!DN$50),IF($G195="","x","y"),"")))</f>
        <v/>
      </c>
      <c r="DV195" s="37" t="str">
        <f>IF(Hidden!DO$51="Yes","H",IF($B195="","",IF(AND($C195&lt;=Hidden!DO$50,$D195&gt;=Hidden!DO$50),IF($G195="","x","y"),"")))</f>
        <v/>
      </c>
      <c r="DW195" s="37" t="str">
        <f>IF(Hidden!DP$51="Yes","H",IF($B195="","",IF(AND($C195&lt;=Hidden!DP$50,$D195&gt;=Hidden!DP$50),IF($G195="","x","y"),"")))</f>
        <v/>
      </c>
      <c r="DX195" s="45" t="str">
        <f>IF(Hidden!DQ$51="Yes","H",IF($B195="","",IF(AND($C195&lt;=Hidden!DQ$50,$D195&gt;=Hidden!DQ$50),IF($G195="","x","y"),"")))</f>
        <v/>
      </c>
      <c r="DY195" s="44" t="str">
        <f>IF(Hidden!DR$51="Yes","H",IF($B195="","",IF(AND($C195&lt;=Hidden!DR$50,$D195&gt;=Hidden!DR$50),IF($G195="","x","y"),"")))</f>
        <v/>
      </c>
      <c r="DZ195" s="37" t="str">
        <f>IF(Hidden!DS$51="Yes","H",IF($B195="","",IF(AND($C195&lt;=Hidden!DS$50,$D195&gt;=Hidden!DS$50),IF($G195="","x","y"),"")))</f>
        <v/>
      </c>
      <c r="EA195" s="37" t="str">
        <f>IF(Hidden!DT$51="Yes","H",IF($B195="","",IF(AND($C195&lt;=Hidden!DT$50,$D195&gt;=Hidden!DT$50),IF($G195="","x","y"),"")))</f>
        <v/>
      </c>
      <c r="EB195" s="37" t="str">
        <f>IF(Hidden!DU$51="Yes","H",IF($B195="","",IF(AND($C195&lt;=Hidden!DU$50,$D195&gt;=Hidden!DU$50),IF($G195="","x","y"),"")))</f>
        <v/>
      </c>
      <c r="EC195" s="45" t="str">
        <f>IF(Hidden!DV$51="Yes","H",IF($B195="","",IF(AND($C195&lt;=Hidden!DV$50,$D195&gt;=Hidden!DV$50),IF($G195="","x","y"),"")))</f>
        <v/>
      </c>
      <c r="ED195" s="41" t="str">
        <f>IF(Hidden!DW$51="Yes","H",IF($B195="","",IF(AND($C195&lt;=Hidden!DW$50,$D195&gt;=Hidden!DW$50),IF($G195="","x","y"),"")))</f>
        <v/>
      </c>
      <c r="EE195" s="37" t="str">
        <f>IF(Hidden!DX$51="Yes","H",IF($B195="","",IF(AND($C195&lt;=Hidden!DX$50,$D195&gt;=Hidden!DX$50),IF($G195="","x","y"),"")))</f>
        <v/>
      </c>
      <c r="EF195" s="37" t="str">
        <f>IF(Hidden!DY$51="Yes","H",IF($B195="","",IF(AND($C195&lt;=Hidden!DY$50,$D195&gt;=Hidden!DY$50),IF($G195="","x","y"),"")))</f>
        <v/>
      </c>
      <c r="EG195" s="37" t="str">
        <f>IF(Hidden!DZ$51="Yes","H",IF($B195="","",IF(AND($C195&lt;=Hidden!DZ$50,$D195&gt;=Hidden!DZ$50),IF($G195="","x","y"),"")))</f>
        <v/>
      </c>
      <c r="EH195" s="38" t="str">
        <f>IF(Hidden!EA$51="Yes","H",IF($B195="","",IF(AND($C195&lt;=Hidden!EA$50,$D195&gt;=Hidden!EA$50),IF($G195="","x","y"),"")))</f>
        <v/>
      </c>
      <c r="EI195" s="41" t="str">
        <f>IF(Hidden!EB$51="Yes","H",IF($B195="","",IF(AND($C195&lt;=Hidden!EB$50,$D195&gt;=Hidden!EB$50),IF($G195="","x","y"),"")))</f>
        <v/>
      </c>
      <c r="EJ195" s="37" t="str">
        <f>IF(Hidden!EC$51="Yes","H",IF($B195="","",IF(AND($C195&lt;=Hidden!EC$50,$D195&gt;=Hidden!EC$50),IF($G195="","x","y"),"")))</f>
        <v/>
      </c>
      <c r="EK195" s="37" t="str">
        <f>IF(Hidden!ED$51="Yes","H",IF($B195="","",IF(AND($C195&lt;=Hidden!ED$50,$D195&gt;=Hidden!ED$50),IF($G195="","x","y"),"")))</f>
        <v/>
      </c>
      <c r="EL195" s="37" t="str">
        <f>IF(Hidden!EE$51="Yes","H",IF($B195="","",IF(AND($C195&lt;=Hidden!EE$50,$D195&gt;=Hidden!EE$50),IF($G195="","x","y"),"")))</f>
        <v/>
      </c>
      <c r="EM195" s="38" t="str">
        <f>IF(Hidden!EF$51="Yes","H",IF($B195="","",IF(AND($C195&lt;=Hidden!EF$50,$D195&gt;=Hidden!EF$50),IF($G195="","x","y"),"")))</f>
        <v/>
      </c>
      <c r="EN195" s="41" t="str">
        <f>IF(Hidden!EG$51="Yes","H",IF($B195="","",IF(AND($C195&lt;=Hidden!EG$50,$D195&gt;=Hidden!EG$50),IF($G195="","x","y"),"")))</f>
        <v/>
      </c>
      <c r="EO195" s="37" t="str">
        <f>IF(Hidden!EH$51="Yes","H",IF($B195="","",IF(AND($C195&lt;=Hidden!EH$50,$D195&gt;=Hidden!EH$50),IF($G195="","x","y"),"")))</f>
        <v/>
      </c>
      <c r="EP195" s="37" t="str">
        <f>IF(Hidden!EI$51="Yes","H",IF($B195="","",IF(AND($C195&lt;=Hidden!EI$50,$D195&gt;=Hidden!EI$50),IF($G195="","x","y"),"")))</f>
        <v/>
      </c>
      <c r="EQ195" s="37" t="str">
        <f>IF(Hidden!EJ$51="Yes","H",IF($B195="","",IF(AND($C195&lt;=Hidden!EJ$50,$D195&gt;=Hidden!EJ$50),IF($G195="","x","y"),"")))</f>
        <v/>
      </c>
      <c r="ER195" s="38" t="str">
        <f>IF(Hidden!EK$51="Yes","H",IF($B195="","",IF(AND($C195&lt;=Hidden!EK$50,$D195&gt;=Hidden!EK$50),IF($G195="","x","y"),"")))</f>
        <v/>
      </c>
      <c r="ES195" s="41" t="str">
        <f>IF(Hidden!EL$51="Yes","H",IF($B195="","",IF(AND($C195&lt;=Hidden!EL$50,$D195&gt;=Hidden!EL$50),IF($G195="","x","y"),"")))</f>
        <v/>
      </c>
      <c r="ET195" s="37" t="str">
        <f>IF(Hidden!EM$51="Yes","H",IF($B195="","",IF(AND($C195&lt;=Hidden!EM$50,$D195&gt;=Hidden!EM$50),IF($G195="","x","y"),"")))</f>
        <v/>
      </c>
      <c r="EU195" s="37" t="str">
        <f>IF(Hidden!EN$51="Yes","H",IF($B195="","",IF(AND($C195&lt;=Hidden!EN$50,$D195&gt;=Hidden!EN$50),IF($G195="","x","y"),"")))</f>
        <v/>
      </c>
      <c r="EV195" s="37" t="str">
        <f>IF(Hidden!EO$51="Yes","H",IF($B195="","",IF(AND($C195&lt;=Hidden!EO$50,$D195&gt;=Hidden!EO$50),IF($G195="","x","y"),"")))</f>
        <v/>
      </c>
      <c r="EW195" s="38" t="str">
        <f>IF(Hidden!EP$51="Yes","H",IF($B195="","",IF(AND($C195&lt;=Hidden!EP$50,$D195&gt;=Hidden!EP$50),IF($G195="","x","y"),"")))</f>
        <v/>
      </c>
      <c r="EX195" s="41" t="str">
        <f>IF(Hidden!EQ$51="Yes","H",IF($B195="","",IF(AND($C195&lt;=Hidden!EQ$50,$D195&gt;=Hidden!EQ$50),IF($G195="","x","y"),"")))</f>
        <v/>
      </c>
      <c r="EY195" s="37" t="str">
        <f>IF(Hidden!ER$51="Yes","H",IF($B195="","",IF(AND($C195&lt;=Hidden!ER$50,$D195&gt;=Hidden!ER$50),IF($G195="","x","y"),"")))</f>
        <v/>
      </c>
      <c r="EZ195" s="37" t="str">
        <f>IF(Hidden!ES$51="Yes","H",IF($B195="","",IF(AND($C195&lt;=Hidden!ES$50,$D195&gt;=Hidden!ES$50),IF($G195="","x","y"),"")))</f>
        <v/>
      </c>
      <c r="FA195" s="37" t="str">
        <f>IF(Hidden!ET$51="Yes","H",IF($B195="","",IF(AND($C195&lt;=Hidden!ET$50,$D195&gt;=Hidden!ET$50),IF($G195="","x","y"),"")))</f>
        <v/>
      </c>
      <c r="FB195" s="38" t="str">
        <f>IF(Hidden!EU$51="Yes","H",IF($B195="","",IF(AND($C195&lt;=Hidden!EU$50,$D195&gt;=Hidden!EU$50),IF($G195="","x","y"),"")))</f>
        <v/>
      </c>
      <c r="FC195" s="41" t="str">
        <f>IF(Hidden!EV$51="Yes","H",IF($B195="","",IF(AND($C195&lt;=Hidden!EV$50,$D195&gt;=Hidden!EV$50),IF($G195="","x","y"),"")))</f>
        <v/>
      </c>
      <c r="FD195" s="37" t="str">
        <f>IF(Hidden!EW$51="Yes","H",IF($B195="","",IF(AND($C195&lt;=Hidden!EW$50,$D195&gt;=Hidden!EW$50),IF($G195="","x","y"),"")))</f>
        <v/>
      </c>
      <c r="FE195" s="37" t="str">
        <f>IF(Hidden!EX$51="Yes","H",IF($B195="","",IF(AND($C195&lt;=Hidden!EX$50,$D195&gt;=Hidden!EX$50),IF($G195="","x","y"),"")))</f>
        <v/>
      </c>
      <c r="FF195" s="37" t="str">
        <f>IF(Hidden!EY$51="Yes","H",IF($B195="","",IF(AND($C195&lt;=Hidden!EY$50,$D195&gt;=Hidden!EY$50),IF($G195="","x","y"),"")))</f>
        <v/>
      </c>
      <c r="FG195" s="38" t="str">
        <f>IF(Hidden!EZ$51="Yes","H",IF($B195="","",IF(AND($C195&lt;=Hidden!EZ$50,$D195&gt;=Hidden!EZ$50),IF($G195="","x","y"),"")))</f>
        <v/>
      </c>
      <c r="FH195" s="41" t="str">
        <f>IF(Hidden!FA$51="Yes","H",IF($B195="","",IF(AND($C195&lt;=Hidden!FA$50,$D195&gt;=Hidden!FA$50),IF($G195="","x","y"),"")))</f>
        <v/>
      </c>
      <c r="FI195" s="37" t="str">
        <f>IF(Hidden!FB$51="Yes","H",IF($B195="","",IF(AND($C195&lt;=Hidden!FB$50,$D195&gt;=Hidden!FB$50),IF($G195="","x","y"),"")))</f>
        <v/>
      </c>
      <c r="FJ195" s="37" t="str">
        <f>IF(Hidden!FC$51="Yes","H",IF($B195="","",IF(AND($C195&lt;=Hidden!FC$50,$D195&gt;=Hidden!FC$50),IF($G195="","x","y"),"")))</f>
        <v/>
      </c>
      <c r="FK195" s="37" t="str">
        <f>IF(Hidden!FD$51="Yes","H",IF($B195="","",IF(AND($C195&lt;=Hidden!FD$50,$D195&gt;=Hidden!FD$50),IF($G195="","x","y"),"")))</f>
        <v/>
      </c>
      <c r="FL195" s="38" t="str">
        <f>IF(Hidden!FE$51="Yes","H",IF($B195="","",IF(AND($C195&lt;=Hidden!FE$50,$D195&gt;=Hidden!FE$50),IF($G195="","x","y"),"")))</f>
        <v/>
      </c>
      <c r="FM195" s="41" t="str">
        <f>IF(Hidden!FF$51="Yes","H",IF($B195="","",IF(AND($C195&lt;=Hidden!FF$50,$D195&gt;=Hidden!FF$50),IF($G195="","x","y"),"")))</f>
        <v/>
      </c>
      <c r="FN195" s="37" t="str">
        <f>IF(Hidden!FG$51="Yes","H",IF($B195="","",IF(AND($C195&lt;=Hidden!FG$50,$D195&gt;=Hidden!FG$50),IF($G195="","x","y"),"")))</f>
        <v/>
      </c>
      <c r="FO195" s="37" t="str">
        <f>IF(Hidden!FH$51="Yes","H",IF($B195="","",IF(AND($C195&lt;=Hidden!FH$50,$D195&gt;=Hidden!FH$50),IF($G195="","x","y"),"")))</f>
        <v/>
      </c>
      <c r="FP195" s="37" t="str">
        <f>IF(Hidden!FI$51="Yes","H",IF($B195="","",IF(AND($C195&lt;=Hidden!FI$50,$D195&gt;=Hidden!FI$50),IF($G195="","x","y"),"")))</f>
        <v/>
      </c>
      <c r="FQ195" s="38" t="str">
        <f>IF(Hidden!FJ$51="Yes","H",IF($B195="","",IF(AND($C195&lt;=Hidden!FJ$50,$D195&gt;=Hidden!FJ$50),IF($G195="","x","y"),"")))</f>
        <v/>
      </c>
      <c r="FR195" s="41" t="str">
        <f>IF(Hidden!FK$51="Yes","H",IF($B195="","",IF(AND($C195&lt;=Hidden!FK$50,$D195&gt;=Hidden!FK$50),IF($G195="","x","y"),"")))</f>
        <v/>
      </c>
      <c r="FS195" s="37" t="str">
        <f>IF(Hidden!FL$51="Yes","H",IF($B195="","",IF(AND($C195&lt;=Hidden!FL$50,$D195&gt;=Hidden!FL$50),IF($G195="","x","y"),"")))</f>
        <v/>
      </c>
      <c r="FT195" s="37" t="str">
        <f>IF(Hidden!FM$51="Yes","H",IF($B195="","",IF(AND($C195&lt;=Hidden!FM$50,$D195&gt;=Hidden!FM$50),IF($G195="","x","y"),"")))</f>
        <v/>
      </c>
      <c r="FU195" s="37" t="str">
        <f>IF(Hidden!FN$51="Yes","H",IF($B195="","",IF(AND($C195&lt;=Hidden!FN$50,$D195&gt;=Hidden!FN$50),IF($G195="","x","y"),"")))</f>
        <v/>
      </c>
      <c r="FV195" s="38" t="str">
        <f>IF(Hidden!FO$51="Yes","H",IF($B195="","",IF(AND($C195&lt;=Hidden!FO$50,$D195&gt;=Hidden!FO$50),IF($G195="","x","y"),"")))</f>
        <v/>
      </c>
      <c r="FW195" s="41" t="str">
        <f>IF(Hidden!FP$51="Yes","H",IF($B195="","",IF(AND($C195&lt;=Hidden!FP$50,$D195&gt;=Hidden!FP$50),IF($G195="","x","y"),"")))</f>
        <v/>
      </c>
      <c r="FX195" s="37" t="str">
        <f>IF(Hidden!FQ$51="Yes","H",IF($B195="","",IF(AND($C195&lt;=Hidden!FQ$50,$D195&gt;=Hidden!FQ$50),IF($G195="","x","y"),"")))</f>
        <v/>
      </c>
      <c r="FY195" s="37" t="str">
        <f>IF(Hidden!FR$51="Yes","H",IF($B195="","",IF(AND($C195&lt;=Hidden!FR$50,$D195&gt;=Hidden!FR$50),IF($G195="","x","y"),"")))</f>
        <v/>
      </c>
      <c r="FZ195" s="37" t="str">
        <f>IF(Hidden!FS$51="Yes","H",IF($B195="","",IF(AND($C195&lt;=Hidden!FS$50,$D195&gt;=Hidden!FS$50),IF($G195="","x","y"),"")))</f>
        <v/>
      </c>
      <c r="GA195" s="38" t="str">
        <f>IF(Hidden!FT$51="Yes","H",IF($B195="","",IF(AND($C195&lt;=Hidden!FT$50,$D195&gt;=Hidden!FT$50),IF($G195="","x","y"),"")))</f>
        <v/>
      </c>
      <c r="GB195" s="41" t="str">
        <f>IF(Hidden!FU$51="Yes","H",IF($B195="","",IF(AND($C195&lt;=Hidden!FU$50,$D195&gt;=Hidden!FU$50),IF($G195="","x","y"),"")))</f>
        <v/>
      </c>
      <c r="GC195" s="37" t="str">
        <f>IF(Hidden!FV$51="Yes","H",IF($B195="","",IF(AND($C195&lt;=Hidden!FV$50,$D195&gt;=Hidden!FV$50),IF($G195="","x","y"),"")))</f>
        <v/>
      </c>
      <c r="GD195" s="37" t="str">
        <f>IF(Hidden!FW$51="Yes","H",IF($B195="","",IF(AND($C195&lt;=Hidden!FW$50,$D195&gt;=Hidden!FW$50),IF($G195="","x","y"),"")))</f>
        <v/>
      </c>
      <c r="GE195" s="37" t="str">
        <f>IF(Hidden!FX$51="Yes","H",IF($B195="","",IF(AND($C195&lt;=Hidden!FX$50,$D195&gt;=Hidden!FX$50),IF($G195="","x","y"),"")))</f>
        <v/>
      </c>
      <c r="GF195" s="38" t="str">
        <f>IF(Hidden!FY$51="Yes","H",IF($B195="","",IF(AND($C195&lt;=Hidden!FY$50,$D195&gt;=Hidden!FY$50),IF($G195="","x","y"),"")))</f>
        <v/>
      </c>
      <c r="GG195" s="41" t="str">
        <f>IF(Hidden!FZ$51="Yes","H",IF($B195="","",IF(AND($C195&lt;=Hidden!FZ$50,$D195&gt;=Hidden!FZ$50),IF($G195="","x","y"),"")))</f>
        <v/>
      </c>
      <c r="GH195" s="37" t="str">
        <f>IF(Hidden!GA$51="Yes","H",IF($B195="","",IF(AND($C195&lt;=Hidden!GA$50,$D195&gt;=Hidden!GA$50),IF($G195="","x","y"),"")))</f>
        <v/>
      </c>
      <c r="GI195" s="37" t="str">
        <f>IF(Hidden!GB$51="Yes","H",IF($B195="","",IF(AND($C195&lt;=Hidden!GB$50,$D195&gt;=Hidden!GB$50),IF($G195="","x","y"),"")))</f>
        <v/>
      </c>
      <c r="GJ195" s="37" t="str">
        <f>IF(Hidden!GC$51="Yes","H",IF($B195="","",IF(AND($C195&lt;=Hidden!GC$50,$D195&gt;=Hidden!GC$50),IF($G195="","x","y"),"")))</f>
        <v/>
      </c>
      <c r="GK195" s="38" t="str">
        <f>IF(Hidden!GD$51="Yes","H",IF($B195="","",IF(AND($C195&lt;=Hidden!GD$50,$D195&gt;=Hidden!GD$50),IF($G195="","x","y"),"")))</f>
        <v/>
      </c>
      <c r="GL195" s="41" t="str">
        <f>IF(Hidden!GE$51="Yes","H",IF($B195="","",IF(AND($C195&lt;=Hidden!GE$50,$D195&gt;=Hidden!GE$50),IF($G195="","x","y"),"")))</f>
        <v/>
      </c>
      <c r="GM195" s="37" t="str">
        <f>IF(Hidden!GF$51="Yes","H",IF($B195="","",IF(AND($C195&lt;=Hidden!GF$50,$D195&gt;=Hidden!GF$50),IF($G195="","x","y"),"")))</f>
        <v/>
      </c>
      <c r="GN195" s="37" t="str">
        <f>IF(Hidden!GG$51="Yes","H",IF($B195="","",IF(AND($C195&lt;=Hidden!GG$50,$D195&gt;=Hidden!GG$50),IF($G195="","x","y"),"")))</f>
        <v/>
      </c>
      <c r="GO195" s="37" t="str">
        <f>IF(Hidden!GH$51="Yes","H",IF($B195="","",IF(AND($C195&lt;=Hidden!GH$50,$D195&gt;=Hidden!GH$50),IF($G195="","x","y"),"")))</f>
        <v/>
      </c>
      <c r="GP195" s="38" t="str">
        <f>IF(Hidden!GI$51="Yes","H",IF($B195="","",IF(AND($C195&lt;=Hidden!GI$50,$D195&gt;=Hidden!GI$50),IF($G195="","x","y"),"")))</f>
        <v/>
      </c>
      <c r="GQ195" s="41" t="str">
        <f>IF(Hidden!GJ$51="Yes","H",IF($B195="","",IF(AND($C195&lt;=Hidden!GJ$50,$D195&gt;=Hidden!GJ$50),IF($G195="","x","y"),"")))</f>
        <v/>
      </c>
      <c r="GR195" s="37" t="str">
        <f>IF(Hidden!GK$51="Yes","H",IF($B195="","",IF(AND($C195&lt;=Hidden!GK$50,$D195&gt;=Hidden!GK$50),IF($G195="","x","y"),"")))</f>
        <v/>
      </c>
      <c r="GS195" s="37" t="str">
        <f>IF(Hidden!GL$51="Yes","H",IF($B195="","",IF(AND($C195&lt;=Hidden!GL$50,$D195&gt;=Hidden!GL$50),IF($G195="","x","y"),"")))</f>
        <v/>
      </c>
      <c r="GT195" s="37" t="str">
        <f>IF(Hidden!GM$51="Yes","H",IF($B195="","",IF(AND($C195&lt;=Hidden!GM$50,$D195&gt;=Hidden!GM$50),IF($G195="","x","y"),"")))</f>
        <v/>
      </c>
      <c r="GU195" s="38" t="str">
        <f>IF(Hidden!GN$51="Yes","H",IF($B195="","",IF(AND($C195&lt;=Hidden!GN$50,$D195&gt;=Hidden!GN$50),IF($G195="","x","y"),"")))</f>
        <v/>
      </c>
      <c r="GV195" s="41" t="str">
        <f>IF(Hidden!GO$51="Yes","H",IF($B195="","",IF(AND($C195&lt;=Hidden!GO$50,$D195&gt;=Hidden!GO$50),IF($G195="","x","y"),"")))</f>
        <v/>
      </c>
      <c r="GW195" s="37" t="str">
        <f>IF(Hidden!GP$51="Yes","H",IF($B195="","",IF(AND($C195&lt;=Hidden!GP$50,$D195&gt;=Hidden!GP$50),IF($G195="","x","y"),"")))</f>
        <v/>
      </c>
      <c r="GX195" s="37" t="str">
        <f>IF(Hidden!GQ$51="Yes","H",IF($B195="","",IF(AND($C195&lt;=Hidden!GQ$50,$D195&gt;=Hidden!GQ$50),IF($G195="","x","y"),"")))</f>
        <v/>
      </c>
      <c r="GY195" s="37" t="str">
        <f>IF(Hidden!GR$51="Yes","H",IF($B195="","",IF(AND($C195&lt;=Hidden!GR$50,$D195&gt;=Hidden!GR$50),IF($G195="","x","y"),"")))</f>
        <v/>
      </c>
      <c r="GZ195" s="38" t="str">
        <f>IF(Hidden!GS$51="Yes","H",IF($B195="","",IF(AND($C195&lt;=Hidden!GS$50,$D195&gt;=Hidden!GS$50),IF($G195="","x","y"),"")))</f>
        <v/>
      </c>
      <c r="HA195" s="41" t="str">
        <f>IF(Hidden!GT$51="Yes","H",IF($B195="","",IF(AND($C195&lt;=Hidden!GT$50,$D195&gt;=Hidden!GT$50),IF($G195="","x","y"),"")))</f>
        <v/>
      </c>
      <c r="HB195" s="37" t="str">
        <f>IF(Hidden!GU$51="Yes","H",IF($B195="","",IF(AND($C195&lt;=Hidden!GU$50,$D195&gt;=Hidden!GU$50),IF($G195="","x","y"),"")))</f>
        <v/>
      </c>
      <c r="HC195" s="37" t="str">
        <f>IF(Hidden!GV$51="Yes","H",IF($B195="","",IF(AND($C195&lt;=Hidden!GV$50,$D195&gt;=Hidden!GV$50),IF($G195="","x","y"),"")))</f>
        <v/>
      </c>
      <c r="HD195" s="37" t="str">
        <f>IF(Hidden!GW$51="Yes","H",IF($B195="","",IF(AND($C195&lt;=Hidden!GW$50,$D195&gt;=Hidden!GW$50),IF($G195="","x","y"),"")))</f>
        <v/>
      </c>
      <c r="HE195" s="38" t="str">
        <f>IF(Hidden!GX$51="Yes","H",IF($B195="","",IF(AND($C195&lt;=Hidden!GX$50,$D195&gt;=Hidden!GX$50),IF($G195="","x","y"),"")))</f>
        <v/>
      </c>
      <c r="HF195" s="41" t="str">
        <f>IF(Hidden!GY$51="Yes","H",IF($B195="","",IF(AND($C195&lt;=Hidden!GY$50,$D195&gt;=Hidden!GY$50),IF($G195="","x","y"),"")))</f>
        <v/>
      </c>
      <c r="HG195" s="37" t="str">
        <f>IF(Hidden!GZ$51="Yes","H",IF($B195="","",IF(AND($C195&lt;=Hidden!GZ$50,$D195&gt;=Hidden!GZ$50),IF($G195="","x","y"),"")))</f>
        <v/>
      </c>
      <c r="HH195" s="37" t="str">
        <f>IF(Hidden!HA$51="Yes","H",IF($B195="","",IF(AND($C195&lt;=Hidden!HA$50,$D195&gt;=Hidden!HA$50),IF($G195="","x","y"),"")))</f>
        <v/>
      </c>
      <c r="HI195" s="37" t="str">
        <f>IF(Hidden!HB$51="Yes","H",IF($B195="","",IF(AND($C195&lt;=Hidden!HB$50,$D195&gt;=Hidden!HB$50),IF($G195="","x","y"),"")))</f>
        <v/>
      </c>
      <c r="HJ195" s="38" t="str">
        <f>IF(Hidden!HC$51="Yes","H",IF($B195="","",IF(AND($C195&lt;=Hidden!HC$50,$D195&gt;=Hidden!HC$50),IF($G195="","x","y"),"")))</f>
        <v/>
      </c>
      <c r="HK195" s="41" t="str">
        <f>IF(Hidden!HD$51="Yes","H",IF($B195="","",IF(AND($C195&lt;=Hidden!HD$50,$D195&gt;=Hidden!HD$50),IF($G195="","x","y"),"")))</f>
        <v/>
      </c>
      <c r="HL195" s="37" t="str">
        <f>IF(Hidden!HE$51="Yes","H",IF($B195="","",IF(AND($C195&lt;=Hidden!HE$50,$D195&gt;=Hidden!HE$50),IF($G195="","x","y"),"")))</f>
        <v/>
      </c>
      <c r="HM195" s="37" t="str">
        <f>IF(Hidden!HF$51="Yes","H",IF($B195="","",IF(AND($C195&lt;=Hidden!HF$50,$D195&gt;=Hidden!HF$50),IF($G195="","x","y"),"")))</f>
        <v/>
      </c>
      <c r="HN195" s="37" t="str">
        <f>IF(Hidden!HG$51="Yes","H",IF($B195="","",IF(AND($C195&lt;=Hidden!HG$50,$D195&gt;=Hidden!HG$50),IF($G195="","x","y"),"")))</f>
        <v/>
      </c>
      <c r="HO195" s="38" t="str">
        <f>IF(Hidden!HH$51="Yes","H",IF($B195="","",IF(AND($C195&lt;=Hidden!HH$50,$D195&gt;=Hidden!HH$50),IF($G195="","x","y"),"")))</f>
        <v/>
      </c>
      <c r="HP195" s="41" t="str">
        <f>IF(Hidden!HI$51="Yes","H",IF($B195="","",IF(AND($C195&lt;=Hidden!HI$50,$D195&gt;=Hidden!HI$50),IF($G195="","x","y"),"")))</f>
        <v/>
      </c>
      <c r="HQ195" s="37" t="str">
        <f>IF(Hidden!HJ$51="Yes","H",IF($B195="","",IF(AND($C195&lt;=Hidden!HJ$50,$D195&gt;=Hidden!HJ$50),IF($G195="","x","y"),"")))</f>
        <v/>
      </c>
      <c r="HR195" s="37" t="str">
        <f>IF(Hidden!HK$51="Yes","H",IF($B195="","",IF(AND($C195&lt;=Hidden!HK$50,$D195&gt;=Hidden!HK$50),IF($G195="","x","y"),"")))</f>
        <v/>
      </c>
      <c r="HS195" s="37" t="str">
        <f>IF(Hidden!HL$51="Yes","H",IF($B195="","",IF(AND($C195&lt;=Hidden!HL$50,$D195&gt;=Hidden!HL$50),IF($G195="","x","y"),"")))</f>
        <v/>
      </c>
      <c r="HT195" s="38" t="str">
        <f>IF(Hidden!HM$51="Yes","H",IF($B195="","",IF(AND($C195&lt;=Hidden!HM$50,$D195&gt;=Hidden!HM$50),IF($G195="","x","y"),"")))</f>
        <v/>
      </c>
      <c r="HU195" s="41" t="str">
        <f>IF(Hidden!HN$51="Yes","H",IF($B195="","",IF(AND($C195&lt;=Hidden!HN$50,$D195&gt;=Hidden!HN$50),IF($G195="","x","y"),"")))</f>
        <v/>
      </c>
      <c r="HV195" s="37" t="str">
        <f>IF(Hidden!HO$51="Yes","H",IF($B195="","",IF(AND($C195&lt;=Hidden!HO$50,$D195&gt;=Hidden!HO$50),IF($G195="","x","y"),"")))</f>
        <v/>
      </c>
      <c r="HW195" s="37" t="str">
        <f>IF(Hidden!HP$51="Yes","H",IF($B195="","",IF(AND($C195&lt;=Hidden!HP$50,$D195&gt;=Hidden!HP$50),IF($G195="","x","y"),"")))</f>
        <v/>
      </c>
      <c r="HX195" s="37" t="str">
        <f>IF(Hidden!HQ$51="Yes","H",IF($B195="","",IF(AND($C195&lt;=Hidden!HQ$50,$D195&gt;=Hidden!HQ$50),IF($G195="","x","y"),"")))</f>
        <v/>
      </c>
      <c r="HY195" s="38" t="str">
        <f>IF(Hidden!HR$51="Yes","H",IF($B195="","",IF(AND($C195&lt;=Hidden!HR$50,$D195&gt;=Hidden!HR$50),IF($G195="","x","y"),"")))</f>
        <v/>
      </c>
      <c r="HZ195" s="41" t="str">
        <f>IF(Hidden!HS$51="Yes","H",IF($B195="","",IF(AND($C195&lt;=Hidden!HS$50,$D195&gt;=Hidden!HS$50),IF($G195="","x","y"),"")))</f>
        <v/>
      </c>
      <c r="IA195" s="37" t="str">
        <f>IF(Hidden!HT$51="Yes","H",IF($B195="","",IF(AND($C195&lt;=Hidden!HT$50,$D195&gt;=Hidden!HT$50),IF($G195="","x","y"),"")))</f>
        <v/>
      </c>
      <c r="IB195" s="37" t="str">
        <f>IF(Hidden!HU$51="Yes","H",IF($B195="","",IF(AND($C195&lt;=Hidden!HU$50,$D195&gt;=Hidden!HU$50),IF($G195="","x","y"),"")))</f>
        <v/>
      </c>
      <c r="IC195" s="37" t="str">
        <f>IF(Hidden!HV$51="Yes","H",IF($B195="","",IF(AND($C195&lt;=Hidden!HV$50,$D195&gt;=Hidden!HV$50),IF($G195="","x","y"),"")))</f>
        <v/>
      </c>
      <c r="ID195" s="38" t="str">
        <f>IF(Hidden!HW$51="Yes","H",IF($B195="","",IF(AND($C195&lt;=Hidden!HW$50,$D195&gt;=Hidden!HW$50),IF($G195="","x","y"),"")))</f>
        <v/>
      </c>
      <c r="IE195" s="41" t="str">
        <f>IF(Hidden!HX$51="Yes","H",IF($B195="","",IF(AND($C195&lt;=Hidden!HX$50,$D195&gt;=Hidden!HX$50),IF($G195="","x","y"),"")))</f>
        <v/>
      </c>
      <c r="IF195" s="37" t="str">
        <f>IF(Hidden!HY$51="Yes","H",IF($B195="","",IF(AND($C195&lt;=Hidden!HY$50,$D195&gt;=Hidden!HY$50),IF($G195="","x","y"),"")))</f>
        <v/>
      </c>
      <c r="IG195" s="37" t="str">
        <f>IF(Hidden!HZ$51="Yes","H",IF($B195="","",IF(AND($C195&lt;=Hidden!HZ$50,$D195&gt;=Hidden!HZ$50),IF($G195="","x","y"),"")))</f>
        <v/>
      </c>
      <c r="IH195" s="37" t="str">
        <f>IF(Hidden!IA$51="Yes","H",IF($B195="","",IF(AND($C195&lt;=Hidden!IA$50,$D195&gt;=Hidden!IA$50),IF($G195="","x","y"),"")))</f>
        <v/>
      </c>
      <c r="II195" s="38" t="str">
        <f>IF(Hidden!IB$51="Yes","H",IF($B195="","",IF(AND($C195&lt;=Hidden!IB$50,$D195&gt;=Hidden!IB$50),IF($G195="","x","y"),"")))</f>
        <v/>
      </c>
      <c r="IJ195" s="41" t="str">
        <f>IF(Hidden!IC$51="Yes","H",IF($B195="","",IF(AND($C195&lt;=Hidden!IC$50,$D195&gt;=Hidden!IC$50),IF($G195="","x","y"),"")))</f>
        <v/>
      </c>
      <c r="IK195" s="37" t="str">
        <f>IF(Hidden!ID$51="Yes","H",IF($B195="","",IF(AND($C195&lt;=Hidden!ID$50,$D195&gt;=Hidden!ID$50),IF($G195="","x","y"),"")))</f>
        <v/>
      </c>
      <c r="IL195" s="37" t="str">
        <f>IF(Hidden!IE$51="Yes","H",IF($B195="","",IF(AND($C195&lt;=Hidden!IE$50,$D195&gt;=Hidden!IE$50),IF($G195="","x","y"),"")))</f>
        <v/>
      </c>
      <c r="IM195" s="37" t="str">
        <f>IF(Hidden!IF$51="Yes","H",IF($B195="","",IF(AND($C195&lt;=Hidden!IF$50,$D195&gt;=Hidden!IF$50),IF($G195="","x","y"),"")))</f>
        <v/>
      </c>
      <c r="IN195" s="38" t="str">
        <f>IF(Hidden!IG$51="Yes","H",IF($B195="","",IF(AND($C195&lt;=Hidden!IG$50,$D195&gt;=Hidden!IG$50),IF($G195="","x","y"),"")))</f>
        <v/>
      </c>
      <c r="IO195" s="41" t="str">
        <f>IF(Hidden!IH$51="Yes","H",IF($B195="","",IF(AND($C195&lt;=Hidden!IH$50,$D195&gt;=Hidden!IH$50),IF($G195="","x","y"),"")))</f>
        <v/>
      </c>
      <c r="IP195" s="37" t="str">
        <f>IF(Hidden!II$51="Yes","H",IF($B195="","",IF(AND($C195&lt;=Hidden!II$50,$D195&gt;=Hidden!II$50),IF($G195="","x","y"),"")))</f>
        <v/>
      </c>
      <c r="IQ195" s="37" t="str">
        <f>IF(Hidden!IJ$51="Yes","H",IF($B195="","",IF(AND($C195&lt;=Hidden!IJ$50,$D195&gt;=Hidden!IJ$50),IF($G195="","x","y"),"")))</f>
        <v/>
      </c>
      <c r="IR195" s="37" t="str">
        <f>IF(Hidden!IK$51="Yes","H",IF($B195="","",IF(AND($C195&lt;=Hidden!IK$50,$D195&gt;=Hidden!IK$50),IF($G195="","x","y"),"")))</f>
        <v/>
      </c>
      <c r="IS195" s="38" t="str">
        <f>IF(Hidden!IL$51="Yes","H",IF($B195="","",IF(AND($C195&lt;=Hidden!IL$50,$D195&gt;=Hidden!IL$50),IF($G195="","x","y"),"")))</f>
        <v/>
      </c>
      <c r="IT195" s="41" t="str">
        <f>IF(Hidden!IM$51="Yes","H",IF($B195="","",IF(AND($C195&lt;=Hidden!IM$50,$D195&gt;=Hidden!IM$50),IF($G195="","x","y"),"")))</f>
        <v/>
      </c>
      <c r="IU195" s="37" t="str">
        <f>IF(Hidden!IN$51="Yes","H",IF($B195="","",IF(AND($C195&lt;=Hidden!IN$50,$D195&gt;=Hidden!IN$50),IF($G195="","x","y"),"")))</f>
        <v/>
      </c>
      <c r="IV195" s="37" t="str">
        <f>IF(Hidden!IO$51="Yes","H",IF($B195="","",IF(AND($C195&lt;=Hidden!IO$50,$D195&gt;=Hidden!IO$50),IF($G195="","x","y"),"")))</f>
        <v/>
      </c>
      <c r="IW195" s="37" t="str">
        <f>IF(Hidden!IP$51="Yes","H",IF($B195="","",IF(AND($C195&lt;=Hidden!IP$50,$D195&gt;=Hidden!IP$50),IF($G195="","x","y"),"")))</f>
        <v/>
      </c>
      <c r="IX195" s="38" t="str">
        <f>IF(Hidden!IQ$51="Yes","H",IF($B195="","",IF(AND($C195&lt;=Hidden!IQ$50,$D195&gt;=Hidden!IQ$50),IF($G195="","x","y"),"")))</f>
        <v/>
      </c>
      <c r="IY195" s="41" t="str">
        <f>IF(Hidden!IR$51="Yes","H",IF($B195="","",IF(AND($C195&lt;=Hidden!IR$50,$D195&gt;=Hidden!IR$50),IF($G195="","x","y"),"")))</f>
        <v/>
      </c>
      <c r="IZ195" s="37" t="str">
        <f>IF(Hidden!IS$51="Yes","H",IF($B195="","",IF(AND($C195&lt;=Hidden!IS$50,$D195&gt;=Hidden!IS$50),IF($G195="","x","y"),"")))</f>
        <v/>
      </c>
      <c r="JA195" s="37" t="str">
        <f>IF(Hidden!IT$51="Yes","H",IF($B195="","",IF(AND($C195&lt;=Hidden!IT$50,$D195&gt;=Hidden!IT$50),IF($G195="","x","y"),"")))</f>
        <v/>
      </c>
      <c r="JB195" s="37" t="str">
        <f>IF(Hidden!IU$51="Yes","H",IF($B195="","",IF(AND($C195&lt;=Hidden!IU$50,$D195&gt;=Hidden!IU$50),IF($G195="","x","y"),"")))</f>
        <v/>
      </c>
      <c r="JC195" s="38" t="str">
        <f>IF(Hidden!IV$51="Yes","H",IF($B195="","",IF(AND($C195&lt;=Hidden!IV$50,$D195&gt;=Hidden!IV$50),IF($G195="","x","y"),"")))</f>
        <v/>
      </c>
      <c r="JD195" s="41" t="str">
        <f>IF(Hidden!IW$51="Yes","H",IF($B195="","",IF(AND($C195&lt;=Hidden!IW$50,$D195&gt;=Hidden!IW$50),IF($G195="","x","y"),"")))</f>
        <v/>
      </c>
      <c r="JE195" s="37" t="str">
        <f>IF(Hidden!IX$51="Yes","H",IF($B195="","",IF(AND($C195&lt;=Hidden!IX$50,$D195&gt;=Hidden!IX$50),IF($G195="","x","y"),"")))</f>
        <v/>
      </c>
      <c r="JF195" s="37" t="str">
        <f>IF(Hidden!IY$51="Yes","H",IF($B195="","",IF(AND($C195&lt;=Hidden!IY$50,$D195&gt;=Hidden!IY$50),IF($G195="","x","y"),"")))</f>
        <v/>
      </c>
      <c r="JG195" s="37" t="str">
        <f>IF(Hidden!IZ$51="Yes","H",IF($B195="","",IF(AND($C195&lt;=Hidden!IZ$50,$D195&gt;=Hidden!IZ$50),IF($G195="","x","y"),"")))</f>
        <v/>
      </c>
      <c r="JH195" s="38" t="str">
        <f>IF(Hidden!JA$51="Yes","H",IF($B195="","",IF(AND($C195&lt;=Hidden!JA$50,$D195&gt;=Hidden!JA$50),IF($G195="","x","y"),"")))</f>
        <v/>
      </c>
      <c r="JI195" s="41" t="str">
        <f>IF(Hidden!JB$51="Yes","H",IF($B195="","",IF(AND($C195&lt;=Hidden!JB$50,$D195&gt;=Hidden!JB$50),IF($G195="","x","y"),"")))</f>
        <v/>
      </c>
      <c r="JJ195" s="37" t="str">
        <f>IF(Hidden!JC$51="Yes","H",IF($B195="","",IF(AND($C195&lt;=Hidden!JC$50,$D195&gt;=Hidden!JC$50),IF($G195="","x","y"),"")))</f>
        <v/>
      </c>
      <c r="JK195" s="37" t="str">
        <f>IF(Hidden!JD$51="Yes","H",IF($B195="","",IF(AND($C195&lt;=Hidden!JD$50,$D195&gt;=Hidden!JD$50),IF($G195="","x","y"),"")))</f>
        <v/>
      </c>
      <c r="JL195" s="37" t="str">
        <f>IF(Hidden!JE$51="Yes","H",IF($B195="","",IF(AND($C195&lt;=Hidden!JE$50,$D195&gt;=Hidden!JE$50),IF($G195="","x","y"),"")))</f>
        <v/>
      </c>
      <c r="JM195" s="38" t="str">
        <f>IF(Hidden!JF$51="Yes","H",IF($B195="","",IF(AND($C195&lt;=Hidden!JF$50,$D195&gt;=Hidden!JF$50),IF($G195="","x","y"),"")))</f>
        <v/>
      </c>
      <c r="JN195" s="41" t="str">
        <f>IF(Hidden!JG$51="Yes","H",IF($B195="","",IF(AND($C195&lt;=Hidden!JG$50,$D195&gt;=Hidden!JG$50),IF($G195="","x","y"),"")))</f>
        <v/>
      </c>
      <c r="JO195" s="37" t="str">
        <f>IF(Hidden!JH$51="Yes","H",IF($B195="","",IF(AND($C195&lt;=Hidden!JH$50,$D195&gt;=Hidden!JH$50),IF($G195="","x","y"),"")))</f>
        <v/>
      </c>
      <c r="JP195" s="37" t="str">
        <f>IF(Hidden!JI$51="Yes","H",IF($B195="","",IF(AND($C195&lt;=Hidden!JI$50,$D195&gt;=Hidden!JI$50),IF($G195="","x","y"),"")))</f>
        <v/>
      </c>
      <c r="JQ195" s="37" t="str">
        <f>IF(Hidden!JJ$51="Yes","H",IF($B195="","",IF(AND($C195&lt;=Hidden!JJ$50,$D195&gt;=Hidden!JJ$50),IF($G195="","x","y"),"")))</f>
        <v/>
      </c>
      <c r="JR195" s="38" t="str">
        <f>IF(Hidden!JK$51="Yes","H",IF($B195="","",IF(AND($C195&lt;=Hidden!JK$50,$D195&gt;=Hidden!JK$50),IF($G195="","x","y"),"")))</f>
        <v/>
      </c>
    </row>
    <row r="196" spans="1:278" ht="25.5">
      <c r="A196" s="28"/>
      <c r="B196" s="58" t="s">
        <v>256</v>
      </c>
      <c r="C196" s="86"/>
      <c r="D196" s="86"/>
      <c r="E196" s="88" t="s">
        <v>21</v>
      </c>
      <c r="F196" s="89"/>
      <c r="G196" s="87"/>
      <c r="H196" s="67"/>
      <c r="I196" s="36" t="str">
        <f>IF(Hidden!B$51="Yes","H",IF($B196="","",IF(AND($C196&lt;=Hidden!B$50,$D196&gt;=Hidden!B$50),IF($G196="","x","y"),"")))</f>
        <v/>
      </c>
      <c r="J196" s="37" t="str">
        <f>IF(Hidden!C$51="Yes","H",IF($B196="","",IF(AND($C196&lt;=Hidden!C$50,$D196&gt;=Hidden!C$50),IF($G196="","x","y"),"")))</f>
        <v/>
      </c>
      <c r="K196" s="37" t="str">
        <f>IF(Hidden!D$51="Yes","H",IF($B196="","",IF(AND($C196&lt;=Hidden!D$50,$D196&gt;=Hidden!D$50),IF($G196="","x","y"),"")))</f>
        <v/>
      </c>
      <c r="L196" s="37" t="str">
        <f>IF(Hidden!E$50="Yes","H",IF($B196="","",IF(AND($C196&lt;=Hidden!E$49,$D196&gt;=Hidden!E$49),IF($G196="","x","y"),"")))</f>
        <v/>
      </c>
      <c r="M196" s="40" t="str">
        <f>IF(Hidden!F$50="Yes","H",IF($B196="","",IF(AND($C196&lt;=Hidden!F$49,$D196&gt;=Hidden!F$49),IF($G196="","x","y"),"")))</f>
        <v/>
      </c>
      <c r="N196" s="44" t="str">
        <f>IF(Hidden!G$50="Yes","H",IF($B196="","",IF(AND($C196&lt;=Hidden!G$49,$D196&gt;=Hidden!G$49),IF($G196="","x","y"),"")))</f>
        <v/>
      </c>
      <c r="O196" s="37" t="str">
        <f>IF(Hidden!H$50="Yes","H",IF($B196="","",IF(AND($C196&lt;=Hidden!H$49,$D196&gt;=Hidden!H$49),IF($G196="","x","y"),"")))</f>
        <v/>
      </c>
      <c r="P196" s="37" t="str">
        <f>IF(Hidden!I$50="Yes","H",IF($B196="","",IF(AND($C196&lt;=Hidden!I$49,$D196&gt;=Hidden!I$49),IF($G196="","x","y"),"")))</f>
        <v/>
      </c>
      <c r="Q196" s="37" t="str">
        <f>IF(Hidden!J$52="Yes","H",IF($B196="","",IF(AND($C196&lt;=Hidden!J$51,$D196&gt;=Hidden!J$51),IF($G196="","x","y"),"")))</f>
        <v/>
      </c>
      <c r="R196" s="45" t="str">
        <f>IF(Hidden!K$52="Yes","H",IF($B196="","",IF(AND($C196&lt;=Hidden!K$51,$D196&gt;=Hidden!K$51),IF($G196="","x","y"),"")))</f>
        <v/>
      </c>
      <c r="S196" s="41" t="str">
        <f>IF(Hidden!L$51="Yes","H",IF($B196="","",IF(AND($C196&lt;=Hidden!L$50,$D196&gt;=Hidden!L$50),IF($G196="","x","y"),"")))</f>
        <v/>
      </c>
      <c r="T196" s="37" t="str">
        <f>IF(Hidden!M$51="Yes","H",IF($B196="","",IF(AND($C196&lt;=Hidden!M$50,$D196&gt;=Hidden!M$50),IF($G196="","x","y"),"")))</f>
        <v/>
      </c>
      <c r="U196" s="37" t="str">
        <f>IF(Hidden!N$51="Yes","H",IF($B196="","",IF(AND($C196&lt;=Hidden!N$50,$D196&gt;=Hidden!N$50),IF($G196="","x","y"),"")))</f>
        <v/>
      </c>
      <c r="V196" s="37" t="str">
        <f>IF(Hidden!O$51="Yes","H",IF($B196="","",IF(AND($C196&lt;=Hidden!O$50,$D196&gt;=Hidden!O$50),IF($G196="","x","y"),"")))</f>
        <v/>
      </c>
      <c r="W196" s="40" t="str">
        <f>IF(Hidden!P$51="Yes","H",IF($B196="","",IF(AND($C196&lt;=Hidden!P$50,$D196&gt;=Hidden!P$50),IF($G196="","x","y"),"")))</f>
        <v/>
      </c>
      <c r="X196" s="44" t="str">
        <f>IF(Hidden!Q$51="Yes","H",IF($B196="","",IF(AND($C196&lt;=Hidden!Q$50,$D196&gt;=Hidden!Q$50),IF($G196="","x","y"),"")))</f>
        <v/>
      </c>
      <c r="Y196" s="37" t="str">
        <f>IF(Hidden!R$51="Yes","H",IF($B196="","",IF(AND($C196&lt;=Hidden!R$50,$D196&gt;=Hidden!R$50),IF($G196="","x","y"),"")))</f>
        <v/>
      </c>
      <c r="Z196" s="37" t="str">
        <f>IF(Hidden!S$51="Yes","H",IF($B196="","",IF(AND($C196&lt;=Hidden!S$50,$D196&gt;=Hidden!S$50),IF($G196="","x","y"),"")))</f>
        <v/>
      </c>
      <c r="AA196" s="37" t="str">
        <f>IF(Hidden!T$51="Yes","H",IF($B196="","",IF(AND($C196&lt;=Hidden!T$50,$D196&gt;=Hidden!T$50),IF($G196="","x","y"),"")))</f>
        <v/>
      </c>
      <c r="AB196" s="45" t="str">
        <f>IF(Hidden!U$51="Yes","H",IF($B196="","",IF(AND($C196&lt;=Hidden!U$50,$D196&gt;=Hidden!U$50),IF($G196="","x","y"),"")))</f>
        <v/>
      </c>
      <c r="AC196" s="41" t="str">
        <f>IF(Hidden!V$51="Yes","H",IF($B196="","",IF(AND($C196&lt;=Hidden!V$50,$D196&gt;=Hidden!V$50),IF($G196="","x","y"),"")))</f>
        <v/>
      </c>
      <c r="AD196" s="37" t="str">
        <f>IF(Hidden!W$51="Yes","H",IF($B196="","",IF(AND($C196&lt;=Hidden!W$50,$D196&gt;=Hidden!W$50),IF($G196="","x","y"),"")))</f>
        <v/>
      </c>
      <c r="AE196" s="37" t="str">
        <f>IF(Hidden!X$51="Yes","H",IF($B196="","",IF(AND($C196&lt;=Hidden!X$50,$D196&gt;=Hidden!X$50),IF($G196="","x","y"),"")))</f>
        <v/>
      </c>
      <c r="AF196" s="37" t="str">
        <f>IF(Hidden!Y$51="Yes","H",IF($B196="","",IF(AND($C196&lt;=Hidden!Y$50,$D196&gt;=Hidden!Y$50),IF($G196="","x","y"),"")))</f>
        <v/>
      </c>
      <c r="AG196" s="40" t="str">
        <f>IF(Hidden!Z$51="Yes","H",IF($B196="","",IF(AND($C196&lt;=Hidden!Z$50,$D196&gt;=Hidden!Z$50),IF($G196="","x","y"),"")))</f>
        <v/>
      </c>
      <c r="AH196" s="44" t="str">
        <f>IF(Hidden!AA$51="Yes","H",IF($B196="","",IF(AND($C196&lt;=Hidden!AA$50,$D196&gt;=Hidden!AA$50),IF($G196="","x","y"),"")))</f>
        <v/>
      </c>
      <c r="AI196" s="37" t="str">
        <f>IF(Hidden!AB$51="Yes","H",IF($B196="","",IF(AND($C196&lt;=Hidden!AB$50,$D196&gt;=Hidden!AB$50),IF($G196="","x","y"),"")))</f>
        <v/>
      </c>
      <c r="AJ196" s="37" t="str">
        <f>IF(Hidden!AC$51="Yes","H",IF($B196="","",IF(AND($C196&lt;=Hidden!AC$50,$D196&gt;=Hidden!AC$50),IF($G196="","x","y"),"")))</f>
        <v/>
      </c>
      <c r="AK196" s="37" t="str">
        <f>IF(Hidden!AD$51="Yes","H",IF($B196="","",IF(AND($C196&lt;=Hidden!AD$50,$D196&gt;=Hidden!AD$50),IF($G196="","x","y"),"")))</f>
        <v/>
      </c>
      <c r="AL196" s="45" t="str">
        <f>IF(Hidden!AE$51="Yes","H",IF($B196="","",IF(AND($C196&lt;=Hidden!AE$50,$D196&gt;=Hidden!AE$50),IF($G196="","x","y"),"")))</f>
        <v/>
      </c>
      <c r="AM196" s="41" t="str">
        <f>IF(Hidden!AF$51="Yes","H",IF($B196="","",IF(AND($C196&lt;=Hidden!AF$50,$D196&gt;=Hidden!AF$50),IF($G196="","x","y"),"")))</f>
        <v/>
      </c>
      <c r="AN196" s="37" t="str">
        <f>IF(Hidden!AG$51="Yes","H",IF($B196="","",IF(AND($C196&lt;=Hidden!AG$50,$D196&gt;=Hidden!AG$50),IF($G196="","x","y"),"")))</f>
        <v/>
      </c>
      <c r="AO196" s="37" t="str">
        <f>IF(Hidden!AH$51="Yes","H",IF($B196="","",IF(AND($C196&lt;=Hidden!AH$50,$D196&gt;=Hidden!AH$50),IF($G196="","x","y"),"")))</f>
        <v/>
      </c>
      <c r="AP196" s="37" t="str">
        <f>IF(Hidden!AI$51="Yes","H",IF($B196="","",IF(AND($C196&lt;=Hidden!AI$50,$D196&gt;=Hidden!AI$50),IF($G196="","x","y"),"")))</f>
        <v/>
      </c>
      <c r="AQ196" s="40" t="str">
        <f>IF(Hidden!AJ$51="Yes","H",IF($B196="","",IF(AND($C196&lt;=Hidden!AJ$50,$D196&gt;=Hidden!AJ$50),IF($G196="","x","y"),"")))</f>
        <v/>
      </c>
      <c r="AR196" s="44" t="str">
        <f>IF(Hidden!AK$51="Yes","H",IF($B196="","",IF(AND($C196&lt;=Hidden!AK$50,$D196&gt;=Hidden!AK$50),IF($G196="","x","y"),"")))</f>
        <v/>
      </c>
      <c r="AS196" s="37" t="str">
        <f>IF(Hidden!AL$51="Yes","H",IF($B196="","",IF(AND($C196&lt;=Hidden!AL$50,$D196&gt;=Hidden!AL$50),IF($G196="","x","y"),"")))</f>
        <v/>
      </c>
      <c r="AT196" s="37" t="str">
        <f>IF(Hidden!AM$51="Yes","H",IF($B196="","",IF(AND($C196&lt;=Hidden!AM$50,$D196&gt;=Hidden!AM$50),IF($G196="","x","y"),"")))</f>
        <v/>
      </c>
      <c r="AU196" s="37" t="str">
        <f>IF(Hidden!AN$51="Yes","H",IF($B196="","",IF(AND($C196&lt;=Hidden!AN$50,$D196&gt;=Hidden!AN$50),IF($G196="","x","y"),"")))</f>
        <v/>
      </c>
      <c r="AV196" s="45" t="str">
        <f>IF(Hidden!AO$51="Yes","H",IF($B196="","",IF(AND($C196&lt;=Hidden!AO$50,$D196&gt;=Hidden!AO$50),IF($G196="","x","y"),"")))</f>
        <v/>
      </c>
      <c r="AW196" s="41" t="str">
        <f>IF(Hidden!AP$51="Yes","H",IF($B196="","",IF(AND($C196&lt;=Hidden!AP$50,$D196&gt;=Hidden!AP$50),IF($G196="","x","y"),"")))</f>
        <v/>
      </c>
      <c r="AX196" s="37" t="str">
        <f>IF(Hidden!AQ$51="Yes","H",IF($B196="","",IF(AND($C196&lt;=Hidden!AQ$50,$D196&gt;=Hidden!AQ$50),IF($G196="","x","y"),"")))</f>
        <v/>
      </c>
      <c r="AY196" s="37" t="str">
        <f>IF(Hidden!AR$51="Yes","H",IF($B196="","",IF(AND($C196&lt;=Hidden!AR$50,$D196&gt;=Hidden!AR$50),IF($G196="","x","y"),"")))</f>
        <v/>
      </c>
      <c r="AZ196" s="37" t="str">
        <f>IF(Hidden!AS$51="Yes","H",IF($B196="","",IF(AND($C196&lt;=Hidden!AS$50,$D196&gt;=Hidden!AS$50),IF($G196="","x","y"),"")))</f>
        <v/>
      </c>
      <c r="BA196" s="40" t="str">
        <f>IF(Hidden!AT$51="Yes","H",IF($B196="","",IF(AND($C196&lt;=Hidden!AT$50,$D196&gt;=Hidden!AT$50),IF($G196="","x","y"),"")))</f>
        <v/>
      </c>
      <c r="BB196" s="44" t="str">
        <f>IF(Hidden!AU$51="Yes","H",IF($B196="","",IF(AND($C196&lt;=Hidden!AU$50,$D196&gt;=Hidden!AU$50),IF($G196="","x","y"),"")))</f>
        <v/>
      </c>
      <c r="BC196" s="37" t="str">
        <f>IF(Hidden!AV$51="Yes","H",IF($B196="","",IF(AND($C196&lt;=Hidden!AV$50,$D196&gt;=Hidden!AV$50),IF($G196="","x","y"),"")))</f>
        <v/>
      </c>
      <c r="BD196" s="37" t="str">
        <f>IF(Hidden!AW$51="Yes","H",IF($B196="","",IF(AND($C196&lt;=Hidden!AW$50,$D196&gt;=Hidden!AW$50),IF($G196="","x","y"),"")))</f>
        <v/>
      </c>
      <c r="BE196" s="37" t="str">
        <f>IF(Hidden!AX$51="Yes","H",IF($B196="","",IF(AND($C196&lt;=Hidden!AX$50,$D196&gt;=Hidden!AX$50),IF($G196="","x","y"),"")))</f>
        <v/>
      </c>
      <c r="BF196" s="45" t="str">
        <f>IF(Hidden!AY$51="Yes","H",IF($B196="","",IF(AND($C196&lt;=Hidden!AY$50,$D196&gt;=Hidden!AY$50),IF($G196="","x","y"),"")))</f>
        <v/>
      </c>
      <c r="BG196" s="41" t="str">
        <f>IF(Hidden!AZ$51="Yes","H",IF($B196="","",IF(AND($C196&lt;=Hidden!AZ$50,$D196&gt;=Hidden!AZ$50),IF($G196="","x","y"),"")))</f>
        <v/>
      </c>
      <c r="BH196" s="37" t="str">
        <f>IF(Hidden!BA$51="Yes","H",IF($B196="","",IF(AND($C196&lt;=Hidden!BA$50,$D196&gt;=Hidden!BA$50),IF($G196="","x","y"),"")))</f>
        <v/>
      </c>
      <c r="BI196" s="37" t="str">
        <f>IF(Hidden!BB$51="Yes","H",IF($B196="","",IF(AND($C196&lt;=Hidden!BB$50,$D196&gt;=Hidden!BB$50),IF($G196="","x","y"),"")))</f>
        <v/>
      </c>
      <c r="BJ196" s="37" t="str">
        <f>IF(Hidden!BC$51="Yes","H",IF($B196="","",IF(AND($C196&lt;=Hidden!BC$50,$D196&gt;=Hidden!BC$50),IF($G196="","x","y"),"")))</f>
        <v/>
      </c>
      <c r="BK196" s="40" t="str">
        <f>IF(Hidden!BD$51="Yes","H",IF($B196="","",IF(AND($C196&lt;=Hidden!BD$50,$D196&gt;=Hidden!BD$50),IF($G196="","x","y"),"")))</f>
        <v/>
      </c>
      <c r="BL196" s="44" t="str">
        <f>IF(Hidden!BE$51="Yes","H",IF($B196="","",IF(AND($C196&lt;=Hidden!BE$50,$D196&gt;=Hidden!BE$50),IF($G196="","x","y"),"")))</f>
        <v/>
      </c>
      <c r="BM196" s="37" t="str">
        <f>IF(Hidden!BF$51="Yes","H",IF($B196="","",IF(AND($C196&lt;=Hidden!BF$50,$D196&gt;=Hidden!BF$50),IF($G196="","x","y"),"")))</f>
        <v/>
      </c>
      <c r="BN196" s="37" t="str">
        <f>IF(Hidden!BG$51="Yes","H",IF($B196="","",IF(AND($C196&lt;=Hidden!BG$50,$D196&gt;=Hidden!BG$50),IF($G196="","x","y"),"")))</f>
        <v/>
      </c>
      <c r="BO196" s="37" t="str">
        <f>IF(Hidden!BH$51="Yes","H",IF($B196="","",IF(AND($C196&lt;=Hidden!BH$50,$D196&gt;=Hidden!BH$50),IF($G196="","x","y"),"")))</f>
        <v/>
      </c>
      <c r="BP196" s="45" t="str">
        <f>IF(Hidden!BI$51="Yes","H",IF($B196="","",IF(AND($C196&lt;=Hidden!BI$50,$D196&gt;=Hidden!BI$50),IF($G196="","x","y"),"")))</f>
        <v/>
      </c>
      <c r="BQ196" s="41" t="str">
        <f>IF(Hidden!BJ$51="Yes","H",IF($B196="","",IF(AND($C196&lt;=Hidden!BJ$50,$D196&gt;=Hidden!BJ$50),IF($G196="","x","y"),"")))</f>
        <v/>
      </c>
      <c r="BR196" s="37" t="str">
        <f>IF(Hidden!BK$51="Yes","H",IF($B196="","",IF(AND($C196&lt;=Hidden!BK$50,$D196&gt;=Hidden!BK$50),IF($G196="","x","y"),"")))</f>
        <v/>
      </c>
      <c r="BS196" s="37" t="str">
        <f>IF(Hidden!BL$51="Yes","H",IF($B196="","",IF(AND($C196&lt;=Hidden!BL$50,$D196&gt;=Hidden!BL$50),IF($G196="","x","y"),"")))</f>
        <v/>
      </c>
      <c r="BT196" s="37" t="str">
        <f>IF(Hidden!BM$51="Yes","H",IF($B196="","",IF(AND($C196&lt;=Hidden!BM$50,$D196&gt;=Hidden!BM$50),IF($G196="","x","y"),"")))</f>
        <v/>
      </c>
      <c r="BU196" s="40" t="str">
        <f>IF(Hidden!BN$51="Yes","H",IF($B196="","",IF(AND($C196&lt;=Hidden!BN$50,$D196&gt;=Hidden!BN$50),IF($G196="","x","y"),"")))</f>
        <v/>
      </c>
      <c r="BV196" s="44" t="str">
        <f>IF(Hidden!BO$51="Yes","H",IF($B196="","",IF(AND($C196&lt;=Hidden!BO$50,$D196&gt;=Hidden!BO$50),IF($G196="","x","y"),"")))</f>
        <v/>
      </c>
      <c r="BW196" s="37" t="str">
        <f>IF(Hidden!BP$51="Yes","H",IF($B196="","",IF(AND($C196&lt;=Hidden!BP$50,$D196&gt;=Hidden!BP$50),IF($G196="","x","y"),"")))</f>
        <v/>
      </c>
      <c r="BX196" s="37" t="str">
        <f>IF(Hidden!BQ$51="Yes","H",IF($B196="","",IF(AND($C196&lt;=Hidden!BQ$50,$D196&gt;=Hidden!BQ$50),IF($G196="","x","y"),"")))</f>
        <v/>
      </c>
      <c r="BY196" s="37" t="str">
        <f>IF(Hidden!BR$51="Yes","H",IF($B196="","",IF(AND($C196&lt;=Hidden!BR$50,$D196&gt;=Hidden!BR$50),IF($G196="","x","y"),"")))</f>
        <v/>
      </c>
      <c r="BZ196" s="45" t="str">
        <f>IF(Hidden!BS$51="Yes","H",IF($B196="","",IF(AND($C196&lt;=Hidden!BS$50,$D196&gt;=Hidden!BS$50),IF($G196="","x","y"),"")))</f>
        <v/>
      </c>
      <c r="CA196" s="41" t="str">
        <f>IF(Hidden!BT$51="Yes","H",IF($B196="","",IF(AND($C196&lt;=Hidden!BT$50,$D196&gt;=Hidden!BT$50),IF($G196="","x","y"),"")))</f>
        <v/>
      </c>
      <c r="CB196" s="37" t="str">
        <f>IF(Hidden!BU$51="Yes","H",IF($B196="","",IF(AND($C196&lt;=Hidden!BU$50,$D196&gt;=Hidden!BU$50),IF($G196="","x","y"),"")))</f>
        <v/>
      </c>
      <c r="CC196" s="37" t="str">
        <f>IF(Hidden!BV$51="Yes","H",IF($B196="","",IF(AND($C196&lt;=Hidden!BV$50,$D196&gt;=Hidden!BV$50),IF($G196="","x","y"),"")))</f>
        <v/>
      </c>
      <c r="CD196" s="37" t="str">
        <f>IF(Hidden!BW$51="Yes","H",IF($B196="","",IF(AND($C196&lt;=Hidden!BW$50,$D196&gt;=Hidden!BW$50),IF($G196="","x","y"),"")))</f>
        <v/>
      </c>
      <c r="CE196" s="40" t="str">
        <f>IF(Hidden!BX$51="Yes","H",IF($B196="","",IF(AND($C196&lt;=Hidden!BX$50,$D196&gt;=Hidden!BX$50),IF($G196="","x","y"),"")))</f>
        <v/>
      </c>
      <c r="CF196" s="44" t="str">
        <f>IF(Hidden!BY$51="Yes","H",IF($B196="","",IF(AND($C196&lt;=Hidden!BY$50,$D196&gt;=Hidden!BY$50),IF($G196="","x","y"),"")))</f>
        <v/>
      </c>
      <c r="CG196" s="37" t="str">
        <f>IF(Hidden!BZ$51="Yes","H",IF($B196="","",IF(AND($C196&lt;=Hidden!BZ$50,$D196&gt;=Hidden!BZ$50),IF($G196="","x","y"),"")))</f>
        <v/>
      </c>
      <c r="CH196" s="37" t="str">
        <f>IF(Hidden!CA$51="Yes","H",IF($B196="","",IF(AND($C196&lt;=Hidden!CA$50,$D196&gt;=Hidden!CA$50),IF($G196="","x","y"),"")))</f>
        <v/>
      </c>
      <c r="CI196" s="37" t="str">
        <f>IF(Hidden!CB$51="Yes","H",IF($B196="","",IF(AND($C196&lt;=Hidden!CB$50,$D196&gt;=Hidden!CB$50),IF($G196="","x","y"),"")))</f>
        <v/>
      </c>
      <c r="CJ196" s="45" t="str">
        <f>IF(Hidden!CC$51="Yes","H",IF($B196="","",IF(AND($C196&lt;=Hidden!CC$50,$D196&gt;=Hidden!CC$50),IF($G196="","x","y"),"")))</f>
        <v/>
      </c>
      <c r="CK196" s="41" t="str">
        <f>IF(Hidden!CD$51="Yes","H",IF($B196="","",IF(AND($C196&lt;=Hidden!CD$50,$D196&gt;=Hidden!CD$50),IF($G196="","x","y"),"")))</f>
        <v/>
      </c>
      <c r="CL196" s="37" t="str">
        <f>IF(Hidden!CE$51="Yes","H",IF($B196="","",IF(AND($C196&lt;=Hidden!CE$50,$D196&gt;=Hidden!CE$50),IF($G196="","x","y"),"")))</f>
        <v/>
      </c>
      <c r="CM196" s="37" t="str">
        <f>IF(Hidden!CF$51="Yes","H",IF($B196="","",IF(AND($C196&lt;=Hidden!CF$50,$D196&gt;=Hidden!CF$50),IF($G196="","x","y"),"")))</f>
        <v/>
      </c>
      <c r="CN196" s="37" t="str">
        <f>IF(Hidden!CG$51="Yes","H",IF($B196="","",IF(AND($C196&lt;=Hidden!CG$50,$D196&gt;=Hidden!CG$50),IF($G196="","x","y"),"")))</f>
        <v/>
      </c>
      <c r="CO196" s="40" t="str">
        <f>IF(Hidden!CH$51="Yes","H",IF($B196="","",IF(AND($C196&lt;=Hidden!CH$50,$D196&gt;=Hidden!CH$50),IF($G196="","x","y"),"")))</f>
        <v/>
      </c>
      <c r="CP196" s="44" t="str">
        <f>IF(Hidden!CI$51="Yes","H",IF($B196="","",IF(AND($C196&lt;=Hidden!CI$50,$D196&gt;=Hidden!CI$50),IF($G196="","x","y"),"")))</f>
        <v/>
      </c>
      <c r="CQ196" s="37" t="str">
        <f>IF(Hidden!CJ$51="Yes","H",IF($B196="","",IF(AND($C196&lt;=Hidden!CJ$50,$D196&gt;=Hidden!CJ$50),IF($G196="","x","y"),"")))</f>
        <v/>
      </c>
      <c r="CR196" s="37" t="str">
        <f>IF(Hidden!CK$51="Yes","H",IF($B196="","",IF(AND($C196&lt;=Hidden!CK$50,$D196&gt;=Hidden!CK$50),IF($G196="","x","y"),"")))</f>
        <v/>
      </c>
      <c r="CS196" s="37" t="str">
        <f>IF(Hidden!CL$51="Yes","H",IF($B196="","",IF(AND($C196&lt;=Hidden!CL$50,$D196&gt;=Hidden!CL$50),IF($G196="","x","y"),"")))</f>
        <v/>
      </c>
      <c r="CT196" s="45" t="str">
        <f>IF(Hidden!CM$51="Yes","H",IF($B196="","",IF(AND($C196&lt;=Hidden!CM$50,$D196&gt;=Hidden!CM$50),IF($G196="","x","y"),"")))</f>
        <v/>
      </c>
      <c r="CU196" s="41" t="str">
        <f>IF(Hidden!CN$51="Yes","H",IF($B196="","",IF(AND($C196&lt;=Hidden!CN$50,$D196&gt;=Hidden!CN$50),IF($G196="","x","y"),"")))</f>
        <v/>
      </c>
      <c r="CV196" s="37" t="str">
        <f>IF(Hidden!CO$51="Yes","H",IF($B196="","",IF(AND($C196&lt;=Hidden!CO$50,$D196&gt;=Hidden!CO$50),IF($G196="","x","y"),"")))</f>
        <v/>
      </c>
      <c r="CW196" s="37" t="str">
        <f>IF(Hidden!CP$51="Yes","H",IF($B196="","",IF(AND($C196&lt;=Hidden!CP$50,$D196&gt;=Hidden!CP$50),IF($G196="","x","y"),"")))</f>
        <v/>
      </c>
      <c r="CX196" s="37" t="str">
        <f>IF(Hidden!CQ$51="Yes","H",IF($B196="","",IF(AND($C196&lt;=Hidden!CQ$50,$D196&gt;=Hidden!CQ$50),IF($G196="","x","y"),"")))</f>
        <v/>
      </c>
      <c r="CY196" s="40" t="str">
        <f>IF(Hidden!CR$51="Yes","H",IF($B196="","",IF(AND($C196&lt;=Hidden!CR$50,$D196&gt;=Hidden!CR$50),IF($G196="","x","y"),"")))</f>
        <v/>
      </c>
      <c r="CZ196" s="44" t="str">
        <f>IF(Hidden!CS$51="Yes","H",IF($B196="","",IF(AND($C196&lt;=Hidden!CS$50,$D196&gt;=Hidden!CS$50),IF($G196="","x","y"),"")))</f>
        <v/>
      </c>
      <c r="DA196" s="37" t="str">
        <f>IF(Hidden!CT$51="Yes","H",IF($B196="","",IF(AND($C196&lt;=Hidden!CT$50,$D196&gt;=Hidden!CT$50),IF($G196="","x","y"),"")))</f>
        <v/>
      </c>
      <c r="DB196" s="37" t="str">
        <f>IF(Hidden!CU$51="Yes","H",IF($B196="","",IF(AND($C196&lt;=Hidden!CU$50,$D196&gt;=Hidden!CU$50),IF($G196="","x","y"),"")))</f>
        <v/>
      </c>
      <c r="DC196" s="37" t="str">
        <f>IF(Hidden!CV$51="Yes","H",IF($B196="","",IF(AND($C196&lt;=Hidden!CV$50,$D196&gt;=Hidden!CV$50),IF($G196="","x","y"),"")))</f>
        <v/>
      </c>
      <c r="DD196" s="45" t="str">
        <f>IF(Hidden!CW$51="Yes","H",IF($B196="","",IF(AND($C196&lt;=Hidden!CW$50,$D196&gt;=Hidden!CW$50),IF($G196="","x","y"),"")))</f>
        <v/>
      </c>
      <c r="DE196" s="41" t="str">
        <f>IF(Hidden!CX$51="Yes","H",IF($B196="","",IF(AND($C196&lt;=Hidden!CX$50,$D196&gt;=Hidden!CX$50),IF($G196="","x","y"),"")))</f>
        <v/>
      </c>
      <c r="DF196" s="37" t="str">
        <f>IF(Hidden!CY$51="Yes","H",IF($B196="","",IF(AND($C196&lt;=Hidden!CY$50,$D196&gt;=Hidden!CY$50),IF($G196="","x","y"),"")))</f>
        <v/>
      </c>
      <c r="DG196" s="37" t="str">
        <f>IF(Hidden!CZ$51="Yes","H",IF($B196="","",IF(AND($C196&lt;=Hidden!CZ$50,$D196&gt;=Hidden!CZ$50),IF($G196="","x","y"),"")))</f>
        <v/>
      </c>
      <c r="DH196" s="37" t="str">
        <f>IF(Hidden!DA$51="Yes","H",IF($B196="","",IF(AND($C196&lt;=Hidden!DA$50,$D196&gt;=Hidden!DA$50),IF($G196="","x","y"),"")))</f>
        <v/>
      </c>
      <c r="DI196" s="40" t="str">
        <f>IF(Hidden!DB$51="Yes","H",IF($B196="","",IF(AND($C196&lt;=Hidden!DB$50,$D196&gt;=Hidden!DB$50),IF($G196="","x","y"),"")))</f>
        <v/>
      </c>
      <c r="DJ196" s="44" t="str">
        <f>IF(Hidden!DC$51="Yes","H",IF($B196="","",IF(AND($C196&lt;=Hidden!DC$50,$D196&gt;=Hidden!DC$50),IF($G196="","x","y"),"")))</f>
        <v/>
      </c>
      <c r="DK196" s="37" t="str">
        <f>IF(Hidden!DD$51="Yes","H",IF($B196="","",IF(AND($C196&lt;=Hidden!DD$50,$D196&gt;=Hidden!DD$50),IF($G196="","x","y"),"")))</f>
        <v/>
      </c>
      <c r="DL196" s="37" t="str">
        <f>IF(Hidden!DE$51="Yes","H",IF($B196="","",IF(AND($C196&lt;=Hidden!DE$50,$D196&gt;=Hidden!DE$50),IF($G196="","x","y"),"")))</f>
        <v/>
      </c>
      <c r="DM196" s="37" t="str">
        <f>IF(Hidden!DF$51="Yes","H",IF($B196="","",IF(AND($C196&lt;=Hidden!DF$50,$D196&gt;=Hidden!DF$50),IF($G196="","x","y"),"")))</f>
        <v/>
      </c>
      <c r="DN196" s="45" t="str">
        <f>IF(Hidden!DG$51="Yes","H",IF($B196="","",IF(AND($C196&lt;=Hidden!DG$50,$D196&gt;=Hidden!DG$50),IF($G196="","x","y"),"")))</f>
        <v/>
      </c>
      <c r="DO196" s="41" t="str">
        <f>IF(Hidden!DH$51="Yes","H",IF($B196="","",IF(AND($C196&lt;=Hidden!DH$50,$D196&gt;=Hidden!DH$50),IF($G196="","x","y"),"")))</f>
        <v/>
      </c>
      <c r="DP196" s="37" t="str">
        <f>IF(Hidden!DI$51="Yes","H",IF($B196="","",IF(AND($C196&lt;=Hidden!DI$50,$D196&gt;=Hidden!DI$50),IF($G196="","x","y"),"")))</f>
        <v/>
      </c>
      <c r="DQ196" s="37" t="str">
        <f>IF(Hidden!DJ$51="Yes","H",IF($B196="","",IF(AND($C196&lt;=Hidden!DJ$50,$D196&gt;=Hidden!DJ$50),IF($G196="","x","y"),"")))</f>
        <v/>
      </c>
      <c r="DR196" s="37" t="str">
        <f>IF(Hidden!DK$51="Yes","H",IF($B196="","",IF(AND($C196&lt;=Hidden!DK$50,$D196&gt;=Hidden!DK$50),IF($G196="","x","y"),"")))</f>
        <v/>
      </c>
      <c r="DS196" s="40" t="str">
        <f>IF(Hidden!DL$51="Yes","H",IF($B196="","",IF(AND($C196&lt;=Hidden!DL$50,$D196&gt;=Hidden!DL$50),IF($G196="","x","y"),"")))</f>
        <v/>
      </c>
      <c r="DT196" s="44" t="str">
        <f>IF(Hidden!DM$51="Yes","H",IF($B196="","",IF(AND($C196&lt;=Hidden!DM$50,$D196&gt;=Hidden!DM$50),IF($G196="","x","y"),"")))</f>
        <v/>
      </c>
      <c r="DU196" s="37" t="str">
        <f>IF(Hidden!DN$51="Yes","H",IF($B196="","",IF(AND($C196&lt;=Hidden!DN$50,$D196&gt;=Hidden!DN$50),IF($G196="","x","y"),"")))</f>
        <v/>
      </c>
      <c r="DV196" s="37" t="str">
        <f>IF(Hidden!DO$51="Yes","H",IF($B196="","",IF(AND($C196&lt;=Hidden!DO$50,$D196&gt;=Hidden!DO$50),IF($G196="","x","y"),"")))</f>
        <v/>
      </c>
      <c r="DW196" s="37" t="str">
        <f>IF(Hidden!DP$51="Yes","H",IF($B196="","",IF(AND($C196&lt;=Hidden!DP$50,$D196&gt;=Hidden!DP$50),IF($G196="","x","y"),"")))</f>
        <v/>
      </c>
      <c r="DX196" s="45" t="str">
        <f>IF(Hidden!DQ$51="Yes","H",IF($B196="","",IF(AND($C196&lt;=Hidden!DQ$50,$D196&gt;=Hidden!DQ$50),IF($G196="","x","y"),"")))</f>
        <v/>
      </c>
      <c r="DY196" s="44" t="str">
        <f>IF(Hidden!DR$51="Yes","H",IF($B196="","",IF(AND($C196&lt;=Hidden!DR$50,$D196&gt;=Hidden!DR$50),IF($G196="","x","y"),"")))</f>
        <v/>
      </c>
      <c r="DZ196" s="37" t="str">
        <f>IF(Hidden!DS$51="Yes","H",IF($B196="","",IF(AND($C196&lt;=Hidden!DS$50,$D196&gt;=Hidden!DS$50),IF($G196="","x","y"),"")))</f>
        <v/>
      </c>
      <c r="EA196" s="37" t="str">
        <f>IF(Hidden!DT$51="Yes","H",IF($B196="","",IF(AND($C196&lt;=Hidden!DT$50,$D196&gt;=Hidden!DT$50),IF($G196="","x","y"),"")))</f>
        <v/>
      </c>
      <c r="EB196" s="37" t="str">
        <f>IF(Hidden!DU$51="Yes","H",IF($B196="","",IF(AND($C196&lt;=Hidden!DU$50,$D196&gt;=Hidden!DU$50),IF($G196="","x","y"),"")))</f>
        <v/>
      </c>
      <c r="EC196" s="45" t="str">
        <f>IF(Hidden!DV$51="Yes","H",IF($B196="","",IF(AND($C196&lt;=Hidden!DV$50,$D196&gt;=Hidden!DV$50),IF($G196="","x","y"),"")))</f>
        <v/>
      </c>
      <c r="ED196" s="41" t="str">
        <f>IF(Hidden!DW$51="Yes","H",IF($B196="","",IF(AND($C196&lt;=Hidden!DW$50,$D196&gt;=Hidden!DW$50),IF($G196="","x","y"),"")))</f>
        <v/>
      </c>
      <c r="EE196" s="37" t="str">
        <f>IF(Hidden!DX$51="Yes","H",IF($B196="","",IF(AND($C196&lt;=Hidden!DX$50,$D196&gt;=Hidden!DX$50),IF($G196="","x","y"),"")))</f>
        <v/>
      </c>
      <c r="EF196" s="37" t="str">
        <f>IF(Hidden!DY$51="Yes","H",IF($B196="","",IF(AND($C196&lt;=Hidden!DY$50,$D196&gt;=Hidden!DY$50),IF($G196="","x","y"),"")))</f>
        <v/>
      </c>
      <c r="EG196" s="37" t="str">
        <f>IF(Hidden!DZ$51="Yes","H",IF($B196="","",IF(AND($C196&lt;=Hidden!DZ$50,$D196&gt;=Hidden!DZ$50),IF($G196="","x","y"),"")))</f>
        <v/>
      </c>
      <c r="EH196" s="38" t="str">
        <f>IF(Hidden!EA$51="Yes","H",IF($B196="","",IF(AND($C196&lt;=Hidden!EA$50,$D196&gt;=Hidden!EA$50),IF($G196="","x","y"),"")))</f>
        <v/>
      </c>
      <c r="EI196" s="41" t="str">
        <f>IF(Hidden!EB$51="Yes","H",IF($B196="","",IF(AND($C196&lt;=Hidden!EB$50,$D196&gt;=Hidden!EB$50),IF($G196="","x","y"),"")))</f>
        <v/>
      </c>
      <c r="EJ196" s="37" t="str">
        <f>IF(Hidden!EC$51="Yes","H",IF($B196="","",IF(AND($C196&lt;=Hidden!EC$50,$D196&gt;=Hidden!EC$50),IF($G196="","x","y"),"")))</f>
        <v/>
      </c>
      <c r="EK196" s="37" t="str">
        <f>IF(Hidden!ED$51="Yes","H",IF($B196="","",IF(AND($C196&lt;=Hidden!ED$50,$D196&gt;=Hidden!ED$50),IF($G196="","x","y"),"")))</f>
        <v/>
      </c>
      <c r="EL196" s="37" t="str">
        <f>IF(Hidden!EE$51="Yes","H",IF($B196="","",IF(AND($C196&lt;=Hidden!EE$50,$D196&gt;=Hidden!EE$50),IF($G196="","x","y"),"")))</f>
        <v/>
      </c>
      <c r="EM196" s="38" t="str">
        <f>IF(Hidden!EF$51="Yes","H",IF($B196="","",IF(AND($C196&lt;=Hidden!EF$50,$D196&gt;=Hidden!EF$50),IF($G196="","x","y"),"")))</f>
        <v/>
      </c>
      <c r="EN196" s="41" t="str">
        <f>IF(Hidden!EG$51="Yes","H",IF($B196="","",IF(AND($C196&lt;=Hidden!EG$50,$D196&gt;=Hidden!EG$50),IF($G196="","x","y"),"")))</f>
        <v/>
      </c>
      <c r="EO196" s="37" t="str">
        <f>IF(Hidden!EH$51="Yes","H",IF($B196="","",IF(AND($C196&lt;=Hidden!EH$50,$D196&gt;=Hidden!EH$50),IF($G196="","x","y"),"")))</f>
        <v/>
      </c>
      <c r="EP196" s="37" t="str">
        <f>IF(Hidden!EI$51="Yes","H",IF($B196="","",IF(AND($C196&lt;=Hidden!EI$50,$D196&gt;=Hidden!EI$50),IF($G196="","x","y"),"")))</f>
        <v/>
      </c>
      <c r="EQ196" s="37" t="str">
        <f>IF(Hidden!EJ$51="Yes","H",IF($B196="","",IF(AND($C196&lt;=Hidden!EJ$50,$D196&gt;=Hidden!EJ$50),IF($G196="","x","y"),"")))</f>
        <v/>
      </c>
      <c r="ER196" s="38" t="str">
        <f>IF(Hidden!EK$51="Yes","H",IF($B196="","",IF(AND($C196&lt;=Hidden!EK$50,$D196&gt;=Hidden!EK$50),IF($G196="","x","y"),"")))</f>
        <v/>
      </c>
      <c r="ES196" s="41" t="str">
        <f>IF(Hidden!EL$51="Yes","H",IF($B196="","",IF(AND($C196&lt;=Hidden!EL$50,$D196&gt;=Hidden!EL$50),IF($G196="","x","y"),"")))</f>
        <v/>
      </c>
      <c r="ET196" s="37" t="str">
        <f>IF(Hidden!EM$51="Yes","H",IF($B196="","",IF(AND($C196&lt;=Hidden!EM$50,$D196&gt;=Hidden!EM$50),IF($G196="","x","y"),"")))</f>
        <v/>
      </c>
      <c r="EU196" s="37" t="str">
        <f>IF(Hidden!EN$51="Yes","H",IF($B196="","",IF(AND($C196&lt;=Hidden!EN$50,$D196&gt;=Hidden!EN$50),IF($G196="","x","y"),"")))</f>
        <v/>
      </c>
      <c r="EV196" s="37" t="str">
        <f>IF(Hidden!EO$51="Yes","H",IF($B196="","",IF(AND($C196&lt;=Hidden!EO$50,$D196&gt;=Hidden!EO$50),IF($G196="","x","y"),"")))</f>
        <v/>
      </c>
      <c r="EW196" s="38" t="str">
        <f>IF(Hidden!EP$51="Yes","H",IF($B196="","",IF(AND($C196&lt;=Hidden!EP$50,$D196&gt;=Hidden!EP$50),IF($G196="","x","y"),"")))</f>
        <v/>
      </c>
      <c r="EX196" s="41" t="str">
        <f>IF(Hidden!EQ$51="Yes","H",IF($B196="","",IF(AND($C196&lt;=Hidden!EQ$50,$D196&gt;=Hidden!EQ$50),IF($G196="","x","y"),"")))</f>
        <v/>
      </c>
      <c r="EY196" s="37" t="str">
        <f>IF(Hidden!ER$51="Yes","H",IF($B196="","",IF(AND($C196&lt;=Hidden!ER$50,$D196&gt;=Hidden!ER$50),IF($G196="","x","y"),"")))</f>
        <v/>
      </c>
      <c r="EZ196" s="37" t="str">
        <f>IF(Hidden!ES$51="Yes","H",IF($B196="","",IF(AND($C196&lt;=Hidden!ES$50,$D196&gt;=Hidden!ES$50),IF($G196="","x","y"),"")))</f>
        <v/>
      </c>
      <c r="FA196" s="37" t="str">
        <f>IF(Hidden!ET$51="Yes","H",IF($B196="","",IF(AND($C196&lt;=Hidden!ET$50,$D196&gt;=Hidden!ET$50),IF($G196="","x","y"),"")))</f>
        <v/>
      </c>
      <c r="FB196" s="38" t="str">
        <f>IF(Hidden!EU$51="Yes","H",IF($B196="","",IF(AND($C196&lt;=Hidden!EU$50,$D196&gt;=Hidden!EU$50),IF($G196="","x","y"),"")))</f>
        <v/>
      </c>
      <c r="FC196" s="41" t="str">
        <f>IF(Hidden!EV$51="Yes","H",IF($B196="","",IF(AND($C196&lt;=Hidden!EV$50,$D196&gt;=Hidden!EV$50),IF($G196="","x","y"),"")))</f>
        <v/>
      </c>
      <c r="FD196" s="37" t="str">
        <f>IF(Hidden!EW$51="Yes","H",IF($B196="","",IF(AND($C196&lt;=Hidden!EW$50,$D196&gt;=Hidden!EW$50),IF($G196="","x","y"),"")))</f>
        <v/>
      </c>
      <c r="FE196" s="37" t="str">
        <f>IF(Hidden!EX$51="Yes","H",IF($B196="","",IF(AND($C196&lt;=Hidden!EX$50,$D196&gt;=Hidden!EX$50),IF($G196="","x","y"),"")))</f>
        <v/>
      </c>
      <c r="FF196" s="37" t="str">
        <f>IF(Hidden!EY$51="Yes","H",IF($B196="","",IF(AND($C196&lt;=Hidden!EY$50,$D196&gt;=Hidden!EY$50),IF($G196="","x","y"),"")))</f>
        <v/>
      </c>
      <c r="FG196" s="38" t="str">
        <f>IF(Hidden!EZ$51="Yes","H",IF($B196="","",IF(AND($C196&lt;=Hidden!EZ$50,$D196&gt;=Hidden!EZ$50),IF($G196="","x","y"),"")))</f>
        <v/>
      </c>
      <c r="FH196" s="41" t="str">
        <f>IF(Hidden!FA$51="Yes","H",IF($B196="","",IF(AND($C196&lt;=Hidden!FA$50,$D196&gt;=Hidden!FA$50),IF($G196="","x","y"),"")))</f>
        <v/>
      </c>
      <c r="FI196" s="37" t="str">
        <f>IF(Hidden!FB$51="Yes","H",IF($B196="","",IF(AND($C196&lt;=Hidden!FB$50,$D196&gt;=Hidden!FB$50),IF($G196="","x","y"),"")))</f>
        <v/>
      </c>
      <c r="FJ196" s="37" t="str">
        <f>IF(Hidden!FC$51="Yes","H",IF($B196="","",IF(AND($C196&lt;=Hidden!FC$50,$D196&gt;=Hidden!FC$50),IF($G196="","x","y"),"")))</f>
        <v/>
      </c>
      <c r="FK196" s="37" t="str">
        <f>IF(Hidden!FD$51="Yes","H",IF($B196="","",IF(AND($C196&lt;=Hidden!FD$50,$D196&gt;=Hidden!FD$50),IF($G196="","x","y"),"")))</f>
        <v/>
      </c>
      <c r="FL196" s="38" t="str">
        <f>IF(Hidden!FE$51="Yes","H",IF($B196="","",IF(AND($C196&lt;=Hidden!FE$50,$D196&gt;=Hidden!FE$50),IF($G196="","x","y"),"")))</f>
        <v/>
      </c>
      <c r="FM196" s="41" t="str">
        <f>IF(Hidden!FF$51="Yes","H",IF($B196="","",IF(AND($C196&lt;=Hidden!FF$50,$D196&gt;=Hidden!FF$50),IF($G196="","x","y"),"")))</f>
        <v/>
      </c>
      <c r="FN196" s="37" t="str">
        <f>IF(Hidden!FG$51="Yes","H",IF($B196="","",IF(AND($C196&lt;=Hidden!FG$50,$D196&gt;=Hidden!FG$50),IF($G196="","x","y"),"")))</f>
        <v/>
      </c>
      <c r="FO196" s="37" t="str">
        <f>IF(Hidden!FH$51="Yes","H",IF($B196="","",IF(AND($C196&lt;=Hidden!FH$50,$D196&gt;=Hidden!FH$50),IF($G196="","x","y"),"")))</f>
        <v/>
      </c>
      <c r="FP196" s="37" t="str">
        <f>IF(Hidden!FI$51="Yes","H",IF($B196="","",IF(AND($C196&lt;=Hidden!FI$50,$D196&gt;=Hidden!FI$50),IF($G196="","x","y"),"")))</f>
        <v/>
      </c>
      <c r="FQ196" s="38" t="str">
        <f>IF(Hidden!FJ$51="Yes","H",IF($B196="","",IF(AND($C196&lt;=Hidden!FJ$50,$D196&gt;=Hidden!FJ$50),IF($G196="","x","y"),"")))</f>
        <v/>
      </c>
      <c r="FR196" s="41" t="str">
        <f>IF(Hidden!FK$51="Yes","H",IF($B196="","",IF(AND($C196&lt;=Hidden!FK$50,$D196&gt;=Hidden!FK$50),IF($G196="","x","y"),"")))</f>
        <v/>
      </c>
      <c r="FS196" s="37" t="str">
        <f>IF(Hidden!FL$51="Yes","H",IF($B196="","",IF(AND($C196&lt;=Hidden!FL$50,$D196&gt;=Hidden!FL$50),IF($G196="","x","y"),"")))</f>
        <v/>
      </c>
      <c r="FT196" s="37" t="str">
        <f>IF(Hidden!FM$51="Yes","H",IF($B196="","",IF(AND($C196&lt;=Hidden!FM$50,$D196&gt;=Hidden!FM$50),IF($G196="","x","y"),"")))</f>
        <v/>
      </c>
      <c r="FU196" s="37" t="str">
        <f>IF(Hidden!FN$51="Yes","H",IF($B196="","",IF(AND($C196&lt;=Hidden!FN$50,$D196&gt;=Hidden!FN$50),IF($G196="","x","y"),"")))</f>
        <v/>
      </c>
      <c r="FV196" s="38" t="str">
        <f>IF(Hidden!FO$51="Yes","H",IF($B196="","",IF(AND($C196&lt;=Hidden!FO$50,$D196&gt;=Hidden!FO$50),IF($G196="","x","y"),"")))</f>
        <v/>
      </c>
      <c r="FW196" s="41" t="str">
        <f>IF(Hidden!FP$51="Yes","H",IF($B196="","",IF(AND($C196&lt;=Hidden!FP$50,$D196&gt;=Hidden!FP$50),IF($G196="","x","y"),"")))</f>
        <v/>
      </c>
      <c r="FX196" s="37" t="str">
        <f>IF(Hidden!FQ$51="Yes","H",IF($B196="","",IF(AND($C196&lt;=Hidden!FQ$50,$D196&gt;=Hidden!FQ$50),IF($G196="","x","y"),"")))</f>
        <v/>
      </c>
      <c r="FY196" s="37" t="str">
        <f>IF(Hidden!FR$51="Yes","H",IF($B196="","",IF(AND($C196&lt;=Hidden!FR$50,$D196&gt;=Hidden!FR$50),IF($G196="","x","y"),"")))</f>
        <v/>
      </c>
      <c r="FZ196" s="37" t="str">
        <f>IF(Hidden!FS$51="Yes","H",IF($B196="","",IF(AND($C196&lt;=Hidden!FS$50,$D196&gt;=Hidden!FS$50),IF($G196="","x","y"),"")))</f>
        <v/>
      </c>
      <c r="GA196" s="38" t="str">
        <f>IF(Hidden!FT$51="Yes","H",IF($B196="","",IF(AND($C196&lt;=Hidden!FT$50,$D196&gt;=Hidden!FT$50),IF($G196="","x","y"),"")))</f>
        <v/>
      </c>
      <c r="GB196" s="41" t="str">
        <f>IF(Hidden!FU$51="Yes","H",IF($B196="","",IF(AND($C196&lt;=Hidden!FU$50,$D196&gt;=Hidden!FU$50),IF($G196="","x","y"),"")))</f>
        <v/>
      </c>
      <c r="GC196" s="37" t="str">
        <f>IF(Hidden!FV$51="Yes","H",IF($B196="","",IF(AND($C196&lt;=Hidden!FV$50,$D196&gt;=Hidden!FV$50),IF($G196="","x","y"),"")))</f>
        <v/>
      </c>
      <c r="GD196" s="37" t="str">
        <f>IF(Hidden!FW$51="Yes","H",IF($B196="","",IF(AND($C196&lt;=Hidden!FW$50,$D196&gt;=Hidden!FW$50),IF($G196="","x","y"),"")))</f>
        <v/>
      </c>
      <c r="GE196" s="37" t="str">
        <f>IF(Hidden!FX$51="Yes","H",IF($B196="","",IF(AND($C196&lt;=Hidden!FX$50,$D196&gt;=Hidden!FX$50),IF($G196="","x","y"),"")))</f>
        <v/>
      </c>
      <c r="GF196" s="38" t="str">
        <f>IF(Hidden!FY$51="Yes","H",IF($B196="","",IF(AND($C196&lt;=Hidden!FY$50,$D196&gt;=Hidden!FY$50),IF($G196="","x","y"),"")))</f>
        <v/>
      </c>
      <c r="GG196" s="41" t="str">
        <f>IF(Hidden!FZ$51="Yes","H",IF($B196="","",IF(AND($C196&lt;=Hidden!FZ$50,$D196&gt;=Hidden!FZ$50),IF($G196="","x","y"),"")))</f>
        <v/>
      </c>
      <c r="GH196" s="37" t="str">
        <f>IF(Hidden!GA$51="Yes","H",IF($B196="","",IF(AND($C196&lt;=Hidden!GA$50,$D196&gt;=Hidden!GA$50),IF($G196="","x","y"),"")))</f>
        <v/>
      </c>
      <c r="GI196" s="37" t="str">
        <f>IF(Hidden!GB$51="Yes","H",IF($B196="","",IF(AND($C196&lt;=Hidden!GB$50,$D196&gt;=Hidden!GB$50),IF($G196="","x","y"),"")))</f>
        <v/>
      </c>
      <c r="GJ196" s="37" t="str">
        <f>IF(Hidden!GC$51="Yes","H",IF($B196="","",IF(AND($C196&lt;=Hidden!GC$50,$D196&gt;=Hidden!GC$50),IF($G196="","x","y"),"")))</f>
        <v/>
      </c>
      <c r="GK196" s="38" t="str">
        <f>IF(Hidden!GD$51="Yes","H",IF($B196="","",IF(AND($C196&lt;=Hidden!GD$50,$D196&gt;=Hidden!GD$50),IF($G196="","x","y"),"")))</f>
        <v/>
      </c>
      <c r="GL196" s="41" t="str">
        <f>IF(Hidden!GE$51="Yes","H",IF($B196="","",IF(AND($C196&lt;=Hidden!GE$50,$D196&gt;=Hidden!GE$50),IF($G196="","x","y"),"")))</f>
        <v/>
      </c>
      <c r="GM196" s="37" t="str">
        <f>IF(Hidden!GF$51="Yes","H",IF($B196="","",IF(AND($C196&lt;=Hidden!GF$50,$D196&gt;=Hidden!GF$50),IF($G196="","x","y"),"")))</f>
        <v/>
      </c>
      <c r="GN196" s="37" t="str">
        <f>IF(Hidden!GG$51="Yes","H",IF($B196="","",IF(AND($C196&lt;=Hidden!GG$50,$D196&gt;=Hidden!GG$50),IF($G196="","x","y"),"")))</f>
        <v/>
      </c>
      <c r="GO196" s="37" t="str">
        <f>IF(Hidden!GH$51="Yes","H",IF($B196="","",IF(AND($C196&lt;=Hidden!GH$50,$D196&gt;=Hidden!GH$50),IF($G196="","x","y"),"")))</f>
        <v/>
      </c>
      <c r="GP196" s="38" t="str">
        <f>IF(Hidden!GI$51="Yes","H",IF($B196="","",IF(AND($C196&lt;=Hidden!GI$50,$D196&gt;=Hidden!GI$50),IF($G196="","x","y"),"")))</f>
        <v/>
      </c>
      <c r="GQ196" s="41" t="str">
        <f>IF(Hidden!GJ$51="Yes","H",IF($B196="","",IF(AND($C196&lt;=Hidden!GJ$50,$D196&gt;=Hidden!GJ$50),IF($G196="","x","y"),"")))</f>
        <v/>
      </c>
      <c r="GR196" s="37" t="str">
        <f>IF(Hidden!GK$51="Yes","H",IF($B196="","",IF(AND($C196&lt;=Hidden!GK$50,$D196&gt;=Hidden!GK$50),IF($G196="","x","y"),"")))</f>
        <v/>
      </c>
      <c r="GS196" s="37" t="str">
        <f>IF(Hidden!GL$51="Yes","H",IF($B196="","",IF(AND($C196&lt;=Hidden!GL$50,$D196&gt;=Hidden!GL$50),IF($G196="","x","y"),"")))</f>
        <v/>
      </c>
      <c r="GT196" s="37" t="str">
        <f>IF(Hidden!GM$51="Yes","H",IF($B196="","",IF(AND($C196&lt;=Hidden!GM$50,$D196&gt;=Hidden!GM$50),IF($G196="","x","y"),"")))</f>
        <v/>
      </c>
      <c r="GU196" s="38" t="str">
        <f>IF(Hidden!GN$51="Yes","H",IF($B196="","",IF(AND($C196&lt;=Hidden!GN$50,$D196&gt;=Hidden!GN$50),IF($G196="","x","y"),"")))</f>
        <v/>
      </c>
      <c r="GV196" s="41" t="str">
        <f>IF(Hidden!GO$51="Yes","H",IF($B196="","",IF(AND($C196&lt;=Hidden!GO$50,$D196&gt;=Hidden!GO$50),IF($G196="","x","y"),"")))</f>
        <v/>
      </c>
      <c r="GW196" s="37" t="str">
        <f>IF(Hidden!GP$51="Yes","H",IF($B196="","",IF(AND($C196&lt;=Hidden!GP$50,$D196&gt;=Hidden!GP$50),IF($G196="","x","y"),"")))</f>
        <v/>
      </c>
      <c r="GX196" s="37" t="str">
        <f>IF(Hidden!GQ$51="Yes","H",IF($B196="","",IF(AND($C196&lt;=Hidden!GQ$50,$D196&gt;=Hidden!GQ$50),IF($G196="","x","y"),"")))</f>
        <v/>
      </c>
      <c r="GY196" s="37" t="str">
        <f>IF(Hidden!GR$51="Yes","H",IF($B196="","",IF(AND($C196&lt;=Hidden!GR$50,$D196&gt;=Hidden!GR$50),IF($G196="","x","y"),"")))</f>
        <v/>
      </c>
      <c r="GZ196" s="38" t="str">
        <f>IF(Hidden!GS$51="Yes","H",IF($B196="","",IF(AND($C196&lt;=Hidden!GS$50,$D196&gt;=Hidden!GS$50),IF($G196="","x","y"),"")))</f>
        <v/>
      </c>
      <c r="HA196" s="41" t="str">
        <f>IF(Hidden!GT$51="Yes","H",IF($B196="","",IF(AND($C196&lt;=Hidden!GT$50,$D196&gt;=Hidden!GT$50),IF($G196="","x","y"),"")))</f>
        <v/>
      </c>
      <c r="HB196" s="37" t="str">
        <f>IF(Hidden!GU$51="Yes","H",IF($B196="","",IF(AND($C196&lt;=Hidden!GU$50,$D196&gt;=Hidden!GU$50),IF($G196="","x","y"),"")))</f>
        <v/>
      </c>
      <c r="HC196" s="37" t="str">
        <f>IF(Hidden!GV$51="Yes","H",IF($B196="","",IF(AND($C196&lt;=Hidden!GV$50,$D196&gt;=Hidden!GV$50),IF($G196="","x","y"),"")))</f>
        <v/>
      </c>
      <c r="HD196" s="37" t="str">
        <f>IF(Hidden!GW$51="Yes","H",IF($B196="","",IF(AND($C196&lt;=Hidden!GW$50,$D196&gt;=Hidden!GW$50),IF($G196="","x","y"),"")))</f>
        <v/>
      </c>
      <c r="HE196" s="38" t="str">
        <f>IF(Hidden!GX$51="Yes","H",IF($B196="","",IF(AND($C196&lt;=Hidden!GX$50,$D196&gt;=Hidden!GX$50),IF($G196="","x","y"),"")))</f>
        <v/>
      </c>
      <c r="HF196" s="41" t="str">
        <f>IF(Hidden!GY$51="Yes","H",IF($B196="","",IF(AND($C196&lt;=Hidden!GY$50,$D196&gt;=Hidden!GY$50),IF($G196="","x","y"),"")))</f>
        <v/>
      </c>
      <c r="HG196" s="37" t="str">
        <f>IF(Hidden!GZ$51="Yes","H",IF($B196="","",IF(AND($C196&lt;=Hidden!GZ$50,$D196&gt;=Hidden!GZ$50),IF($G196="","x","y"),"")))</f>
        <v/>
      </c>
      <c r="HH196" s="37" t="str">
        <f>IF(Hidden!HA$51="Yes","H",IF($B196="","",IF(AND($C196&lt;=Hidden!HA$50,$D196&gt;=Hidden!HA$50),IF($G196="","x","y"),"")))</f>
        <v/>
      </c>
      <c r="HI196" s="37" t="str">
        <f>IF(Hidden!HB$51="Yes","H",IF($B196="","",IF(AND($C196&lt;=Hidden!HB$50,$D196&gt;=Hidden!HB$50),IF($G196="","x","y"),"")))</f>
        <v/>
      </c>
      <c r="HJ196" s="38" t="str">
        <f>IF(Hidden!HC$51="Yes","H",IF($B196="","",IF(AND($C196&lt;=Hidden!HC$50,$D196&gt;=Hidden!HC$50),IF($G196="","x","y"),"")))</f>
        <v/>
      </c>
      <c r="HK196" s="41" t="str">
        <f>IF(Hidden!HD$51="Yes","H",IF($B196="","",IF(AND($C196&lt;=Hidden!HD$50,$D196&gt;=Hidden!HD$50),IF($G196="","x","y"),"")))</f>
        <v/>
      </c>
      <c r="HL196" s="37" t="str">
        <f>IF(Hidden!HE$51="Yes","H",IF($B196="","",IF(AND($C196&lt;=Hidden!HE$50,$D196&gt;=Hidden!HE$50),IF($G196="","x","y"),"")))</f>
        <v/>
      </c>
      <c r="HM196" s="37" t="str">
        <f>IF(Hidden!HF$51="Yes","H",IF($B196="","",IF(AND($C196&lt;=Hidden!HF$50,$D196&gt;=Hidden!HF$50),IF($G196="","x","y"),"")))</f>
        <v/>
      </c>
      <c r="HN196" s="37" t="str">
        <f>IF(Hidden!HG$51="Yes","H",IF($B196="","",IF(AND($C196&lt;=Hidden!HG$50,$D196&gt;=Hidden!HG$50),IF($G196="","x","y"),"")))</f>
        <v/>
      </c>
      <c r="HO196" s="38" t="str">
        <f>IF(Hidden!HH$51="Yes","H",IF($B196="","",IF(AND($C196&lt;=Hidden!HH$50,$D196&gt;=Hidden!HH$50),IF($G196="","x","y"),"")))</f>
        <v/>
      </c>
      <c r="HP196" s="41" t="str">
        <f>IF(Hidden!HI$51="Yes","H",IF($B196="","",IF(AND($C196&lt;=Hidden!HI$50,$D196&gt;=Hidden!HI$50),IF($G196="","x","y"),"")))</f>
        <v/>
      </c>
      <c r="HQ196" s="37" t="str">
        <f>IF(Hidden!HJ$51="Yes","H",IF($B196="","",IF(AND($C196&lt;=Hidden!HJ$50,$D196&gt;=Hidden!HJ$50),IF($G196="","x","y"),"")))</f>
        <v/>
      </c>
      <c r="HR196" s="37" t="str">
        <f>IF(Hidden!HK$51="Yes","H",IF($B196="","",IF(AND($C196&lt;=Hidden!HK$50,$D196&gt;=Hidden!HK$50),IF($G196="","x","y"),"")))</f>
        <v/>
      </c>
      <c r="HS196" s="37" t="str">
        <f>IF(Hidden!HL$51="Yes","H",IF($B196="","",IF(AND($C196&lt;=Hidden!HL$50,$D196&gt;=Hidden!HL$50),IF($G196="","x","y"),"")))</f>
        <v/>
      </c>
      <c r="HT196" s="38" t="str">
        <f>IF(Hidden!HM$51="Yes","H",IF($B196="","",IF(AND($C196&lt;=Hidden!HM$50,$D196&gt;=Hidden!HM$50),IF($G196="","x","y"),"")))</f>
        <v/>
      </c>
      <c r="HU196" s="41" t="str">
        <f>IF(Hidden!HN$51="Yes","H",IF($B196="","",IF(AND($C196&lt;=Hidden!HN$50,$D196&gt;=Hidden!HN$50),IF($G196="","x","y"),"")))</f>
        <v/>
      </c>
      <c r="HV196" s="37" t="str">
        <f>IF(Hidden!HO$51="Yes","H",IF($B196="","",IF(AND($C196&lt;=Hidden!HO$50,$D196&gt;=Hidden!HO$50),IF($G196="","x","y"),"")))</f>
        <v/>
      </c>
      <c r="HW196" s="37" t="str">
        <f>IF(Hidden!HP$51="Yes","H",IF($B196="","",IF(AND($C196&lt;=Hidden!HP$50,$D196&gt;=Hidden!HP$50),IF($G196="","x","y"),"")))</f>
        <v/>
      </c>
      <c r="HX196" s="37" t="str">
        <f>IF(Hidden!HQ$51="Yes","H",IF($B196="","",IF(AND($C196&lt;=Hidden!HQ$50,$D196&gt;=Hidden!HQ$50),IF($G196="","x","y"),"")))</f>
        <v/>
      </c>
      <c r="HY196" s="38" t="str">
        <f>IF(Hidden!HR$51="Yes","H",IF($B196="","",IF(AND($C196&lt;=Hidden!HR$50,$D196&gt;=Hidden!HR$50),IF($G196="","x","y"),"")))</f>
        <v/>
      </c>
      <c r="HZ196" s="41" t="str">
        <f>IF(Hidden!HS$51="Yes","H",IF($B196="","",IF(AND($C196&lt;=Hidden!HS$50,$D196&gt;=Hidden!HS$50),IF($G196="","x","y"),"")))</f>
        <v/>
      </c>
      <c r="IA196" s="37" t="str">
        <f>IF(Hidden!HT$51="Yes","H",IF($B196="","",IF(AND($C196&lt;=Hidden!HT$50,$D196&gt;=Hidden!HT$50),IF($G196="","x","y"),"")))</f>
        <v/>
      </c>
      <c r="IB196" s="37" t="str">
        <f>IF(Hidden!HU$51="Yes","H",IF($B196="","",IF(AND($C196&lt;=Hidden!HU$50,$D196&gt;=Hidden!HU$50),IF($G196="","x","y"),"")))</f>
        <v/>
      </c>
      <c r="IC196" s="37" t="str">
        <f>IF(Hidden!HV$51="Yes","H",IF($B196="","",IF(AND($C196&lt;=Hidden!HV$50,$D196&gt;=Hidden!HV$50),IF($G196="","x","y"),"")))</f>
        <v/>
      </c>
      <c r="ID196" s="38" t="str">
        <f>IF(Hidden!HW$51="Yes","H",IF($B196="","",IF(AND($C196&lt;=Hidden!HW$50,$D196&gt;=Hidden!HW$50),IF($G196="","x","y"),"")))</f>
        <v/>
      </c>
      <c r="IE196" s="41" t="str">
        <f>IF(Hidden!HX$51="Yes","H",IF($B196="","",IF(AND($C196&lt;=Hidden!HX$50,$D196&gt;=Hidden!HX$50),IF($G196="","x","y"),"")))</f>
        <v/>
      </c>
      <c r="IF196" s="37" t="str">
        <f>IF(Hidden!HY$51="Yes","H",IF($B196="","",IF(AND($C196&lt;=Hidden!HY$50,$D196&gt;=Hidden!HY$50),IF($G196="","x","y"),"")))</f>
        <v/>
      </c>
      <c r="IG196" s="37" t="str">
        <f>IF(Hidden!HZ$51="Yes","H",IF($B196="","",IF(AND($C196&lt;=Hidden!HZ$50,$D196&gt;=Hidden!HZ$50),IF($G196="","x","y"),"")))</f>
        <v/>
      </c>
      <c r="IH196" s="37" t="str">
        <f>IF(Hidden!IA$51="Yes","H",IF($B196="","",IF(AND($C196&lt;=Hidden!IA$50,$D196&gt;=Hidden!IA$50),IF($G196="","x","y"),"")))</f>
        <v/>
      </c>
      <c r="II196" s="38" t="str">
        <f>IF(Hidden!IB$51="Yes","H",IF($B196="","",IF(AND($C196&lt;=Hidden!IB$50,$D196&gt;=Hidden!IB$50),IF($G196="","x","y"),"")))</f>
        <v/>
      </c>
      <c r="IJ196" s="41" t="str">
        <f>IF(Hidden!IC$51="Yes","H",IF($B196="","",IF(AND($C196&lt;=Hidden!IC$50,$D196&gt;=Hidden!IC$50),IF($G196="","x","y"),"")))</f>
        <v/>
      </c>
      <c r="IK196" s="37" t="str">
        <f>IF(Hidden!ID$51="Yes","H",IF($B196="","",IF(AND($C196&lt;=Hidden!ID$50,$D196&gt;=Hidden!ID$50),IF($G196="","x","y"),"")))</f>
        <v/>
      </c>
      <c r="IL196" s="37" t="str">
        <f>IF(Hidden!IE$51="Yes","H",IF($B196="","",IF(AND($C196&lt;=Hidden!IE$50,$D196&gt;=Hidden!IE$50),IF($G196="","x","y"),"")))</f>
        <v/>
      </c>
      <c r="IM196" s="37" t="str">
        <f>IF(Hidden!IF$51="Yes","H",IF($B196="","",IF(AND($C196&lt;=Hidden!IF$50,$D196&gt;=Hidden!IF$50),IF($G196="","x","y"),"")))</f>
        <v/>
      </c>
      <c r="IN196" s="38" t="str">
        <f>IF(Hidden!IG$51="Yes","H",IF($B196="","",IF(AND($C196&lt;=Hidden!IG$50,$D196&gt;=Hidden!IG$50),IF($G196="","x","y"),"")))</f>
        <v/>
      </c>
      <c r="IO196" s="41" t="str">
        <f>IF(Hidden!IH$51="Yes","H",IF($B196="","",IF(AND($C196&lt;=Hidden!IH$50,$D196&gt;=Hidden!IH$50),IF($G196="","x","y"),"")))</f>
        <v/>
      </c>
      <c r="IP196" s="37" t="str">
        <f>IF(Hidden!II$51="Yes","H",IF($B196="","",IF(AND($C196&lt;=Hidden!II$50,$D196&gt;=Hidden!II$50),IF($G196="","x","y"),"")))</f>
        <v/>
      </c>
      <c r="IQ196" s="37" t="str">
        <f>IF(Hidden!IJ$51="Yes","H",IF($B196="","",IF(AND($C196&lt;=Hidden!IJ$50,$D196&gt;=Hidden!IJ$50),IF($G196="","x","y"),"")))</f>
        <v/>
      </c>
      <c r="IR196" s="37" t="str">
        <f>IF(Hidden!IK$51="Yes","H",IF($B196="","",IF(AND($C196&lt;=Hidden!IK$50,$D196&gt;=Hidden!IK$50),IF($G196="","x","y"),"")))</f>
        <v/>
      </c>
      <c r="IS196" s="38" t="str">
        <f>IF(Hidden!IL$51="Yes","H",IF($B196="","",IF(AND($C196&lt;=Hidden!IL$50,$D196&gt;=Hidden!IL$50),IF($G196="","x","y"),"")))</f>
        <v/>
      </c>
      <c r="IT196" s="41" t="str">
        <f>IF(Hidden!IM$51="Yes","H",IF($B196="","",IF(AND($C196&lt;=Hidden!IM$50,$D196&gt;=Hidden!IM$50),IF($G196="","x","y"),"")))</f>
        <v/>
      </c>
      <c r="IU196" s="37" t="str">
        <f>IF(Hidden!IN$51="Yes","H",IF($B196="","",IF(AND($C196&lt;=Hidden!IN$50,$D196&gt;=Hidden!IN$50),IF($G196="","x","y"),"")))</f>
        <v/>
      </c>
      <c r="IV196" s="37" t="str">
        <f>IF(Hidden!IO$51="Yes","H",IF($B196="","",IF(AND($C196&lt;=Hidden!IO$50,$D196&gt;=Hidden!IO$50),IF($G196="","x","y"),"")))</f>
        <v/>
      </c>
      <c r="IW196" s="37" t="str">
        <f>IF(Hidden!IP$51="Yes","H",IF($B196="","",IF(AND($C196&lt;=Hidden!IP$50,$D196&gt;=Hidden!IP$50),IF($G196="","x","y"),"")))</f>
        <v/>
      </c>
      <c r="IX196" s="38" t="str">
        <f>IF(Hidden!IQ$51="Yes","H",IF($B196="","",IF(AND($C196&lt;=Hidden!IQ$50,$D196&gt;=Hidden!IQ$50),IF($G196="","x","y"),"")))</f>
        <v/>
      </c>
      <c r="IY196" s="41" t="str">
        <f>IF(Hidden!IR$51="Yes","H",IF($B196="","",IF(AND($C196&lt;=Hidden!IR$50,$D196&gt;=Hidden!IR$50),IF($G196="","x","y"),"")))</f>
        <v/>
      </c>
      <c r="IZ196" s="37" t="str">
        <f>IF(Hidden!IS$51="Yes","H",IF($B196="","",IF(AND($C196&lt;=Hidden!IS$50,$D196&gt;=Hidden!IS$50),IF($G196="","x","y"),"")))</f>
        <v/>
      </c>
      <c r="JA196" s="37" t="str">
        <f>IF(Hidden!IT$51="Yes","H",IF($B196="","",IF(AND($C196&lt;=Hidden!IT$50,$D196&gt;=Hidden!IT$50),IF($G196="","x","y"),"")))</f>
        <v/>
      </c>
      <c r="JB196" s="37" t="str">
        <f>IF(Hidden!IU$51="Yes","H",IF($B196="","",IF(AND($C196&lt;=Hidden!IU$50,$D196&gt;=Hidden!IU$50),IF($G196="","x","y"),"")))</f>
        <v/>
      </c>
      <c r="JC196" s="38" t="str">
        <f>IF(Hidden!IV$51="Yes","H",IF($B196="","",IF(AND($C196&lt;=Hidden!IV$50,$D196&gt;=Hidden!IV$50),IF($G196="","x","y"),"")))</f>
        <v/>
      </c>
      <c r="JD196" s="41" t="str">
        <f>IF(Hidden!IW$51="Yes","H",IF($B196="","",IF(AND($C196&lt;=Hidden!IW$50,$D196&gt;=Hidden!IW$50),IF($G196="","x","y"),"")))</f>
        <v/>
      </c>
      <c r="JE196" s="37" t="str">
        <f>IF(Hidden!IX$51="Yes","H",IF($B196="","",IF(AND($C196&lt;=Hidden!IX$50,$D196&gt;=Hidden!IX$50),IF($G196="","x","y"),"")))</f>
        <v/>
      </c>
      <c r="JF196" s="37" t="str">
        <f>IF(Hidden!IY$51="Yes","H",IF($B196="","",IF(AND($C196&lt;=Hidden!IY$50,$D196&gt;=Hidden!IY$50),IF($G196="","x","y"),"")))</f>
        <v/>
      </c>
      <c r="JG196" s="37" t="str">
        <f>IF(Hidden!IZ$51="Yes","H",IF($B196="","",IF(AND($C196&lt;=Hidden!IZ$50,$D196&gt;=Hidden!IZ$50),IF($G196="","x","y"),"")))</f>
        <v/>
      </c>
      <c r="JH196" s="38" t="str">
        <f>IF(Hidden!JA$51="Yes","H",IF($B196="","",IF(AND($C196&lt;=Hidden!JA$50,$D196&gt;=Hidden!JA$50),IF($G196="","x","y"),"")))</f>
        <v/>
      </c>
      <c r="JI196" s="41" t="str">
        <f>IF(Hidden!JB$51="Yes","H",IF($B196="","",IF(AND($C196&lt;=Hidden!JB$50,$D196&gt;=Hidden!JB$50),IF($G196="","x","y"),"")))</f>
        <v/>
      </c>
      <c r="JJ196" s="37" t="str">
        <f>IF(Hidden!JC$51="Yes","H",IF($B196="","",IF(AND($C196&lt;=Hidden!JC$50,$D196&gt;=Hidden!JC$50),IF($G196="","x","y"),"")))</f>
        <v/>
      </c>
      <c r="JK196" s="37" t="str">
        <f>IF(Hidden!JD$51="Yes","H",IF($B196="","",IF(AND($C196&lt;=Hidden!JD$50,$D196&gt;=Hidden!JD$50),IF($G196="","x","y"),"")))</f>
        <v/>
      </c>
      <c r="JL196" s="37" t="str">
        <f>IF(Hidden!JE$51="Yes","H",IF($B196="","",IF(AND($C196&lt;=Hidden!JE$50,$D196&gt;=Hidden!JE$50),IF($G196="","x","y"),"")))</f>
        <v/>
      </c>
      <c r="JM196" s="38" t="str">
        <f>IF(Hidden!JF$51="Yes","H",IF($B196="","",IF(AND($C196&lt;=Hidden!JF$50,$D196&gt;=Hidden!JF$50),IF($G196="","x","y"),"")))</f>
        <v/>
      </c>
      <c r="JN196" s="41" t="str">
        <f>IF(Hidden!JG$51="Yes","H",IF($B196="","",IF(AND($C196&lt;=Hidden!JG$50,$D196&gt;=Hidden!JG$50),IF($G196="","x","y"),"")))</f>
        <v/>
      </c>
      <c r="JO196" s="37" t="str">
        <f>IF(Hidden!JH$51="Yes","H",IF($B196="","",IF(AND($C196&lt;=Hidden!JH$50,$D196&gt;=Hidden!JH$50),IF($G196="","x","y"),"")))</f>
        <v/>
      </c>
      <c r="JP196" s="37" t="str">
        <f>IF(Hidden!JI$51="Yes","H",IF($B196="","",IF(AND($C196&lt;=Hidden!JI$50,$D196&gt;=Hidden!JI$50),IF($G196="","x","y"),"")))</f>
        <v/>
      </c>
      <c r="JQ196" s="37" t="str">
        <f>IF(Hidden!JJ$51="Yes","H",IF($B196="","",IF(AND($C196&lt;=Hidden!JJ$50,$D196&gt;=Hidden!JJ$50),IF($G196="","x","y"),"")))</f>
        <v/>
      </c>
      <c r="JR196" s="38" t="str">
        <f>IF(Hidden!JK$51="Yes","H",IF($B196="","",IF(AND($C196&lt;=Hidden!JK$50,$D196&gt;=Hidden!JK$50),IF($G196="","x","y"),"")))</f>
        <v/>
      </c>
    </row>
    <row r="197" spans="1:278" ht="38.25">
      <c r="A197" s="28"/>
      <c r="B197" s="58" t="s">
        <v>257</v>
      </c>
      <c r="C197" s="86"/>
      <c r="D197" s="86"/>
      <c r="E197" s="88" t="s">
        <v>23</v>
      </c>
      <c r="F197" s="89"/>
      <c r="G197" s="87"/>
      <c r="H197" s="67"/>
      <c r="I197" s="36" t="str">
        <f>IF(Hidden!B$51="Yes","H",IF($B197="","",IF(AND($C197&lt;=Hidden!B$50,$D197&gt;=Hidden!B$50),IF($G197="","x","y"),"")))</f>
        <v/>
      </c>
      <c r="J197" s="37" t="str">
        <f>IF(Hidden!C$51="Yes","H",IF($B197="","",IF(AND($C197&lt;=Hidden!C$50,$D197&gt;=Hidden!C$50),IF($G197="","x","y"),"")))</f>
        <v/>
      </c>
      <c r="K197" s="37" t="str">
        <f>IF(Hidden!D$51="Yes","H",IF($B197="","",IF(AND($C197&lt;=Hidden!D$50,$D197&gt;=Hidden!D$50),IF($G197="","x","y"),"")))</f>
        <v/>
      </c>
      <c r="L197" s="37" t="str">
        <f>IF(Hidden!E$50="Yes","H",IF($B197="","",IF(AND($C197&lt;=Hidden!E$49,$D197&gt;=Hidden!E$49),IF($G197="","x","y"),"")))</f>
        <v/>
      </c>
      <c r="M197" s="40" t="str">
        <f>IF(Hidden!F$50="Yes","H",IF($B197="","",IF(AND($C197&lt;=Hidden!F$49,$D197&gt;=Hidden!F$49),IF($G197="","x","y"),"")))</f>
        <v/>
      </c>
      <c r="N197" s="44" t="str">
        <f>IF(Hidden!G$50="Yes","H",IF($B197="","",IF(AND($C197&lt;=Hidden!G$49,$D197&gt;=Hidden!G$49),IF($G197="","x","y"),"")))</f>
        <v/>
      </c>
      <c r="O197" s="37" t="str">
        <f>IF(Hidden!H$50="Yes","H",IF($B197="","",IF(AND($C197&lt;=Hidden!H$49,$D197&gt;=Hidden!H$49),IF($G197="","x","y"),"")))</f>
        <v/>
      </c>
      <c r="P197" s="37" t="str">
        <f>IF(Hidden!I$50="Yes","H",IF($B197="","",IF(AND($C197&lt;=Hidden!I$49,$D197&gt;=Hidden!I$49),IF($G197="","x","y"),"")))</f>
        <v/>
      </c>
      <c r="Q197" s="37" t="str">
        <f>IF(Hidden!J$52="Yes","H",IF($B197="","",IF(AND($C197&lt;=Hidden!J$51,$D197&gt;=Hidden!J$51),IF($G197="","x","y"),"")))</f>
        <v/>
      </c>
      <c r="R197" s="45" t="str">
        <f>IF(Hidden!K$52="Yes","H",IF($B197="","",IF(AND($C197&lt;=Hidden!K$51,$D197&gt;=Hidden!K$51),IF($G197="","x","y"),"")))</f>
        <v/>
      </c>
      <c r="S197" s="41" t="str">
        <f>IF(Hidden!L$51="Yes","H",IF($B197="","",IF(AND($C197&lt;=Hidden!L$50,$D197&gt;=Hidden!L$50),IF($G197="","x","y"),"")))</f>
        <v/>
      </c>
      <c r="T197" s="37" t="str">
        <f>IF(Hidden!M$51="Yes","H",IF($B197="","",IF(AND($C197&lt;=Hidden!M$50,$D197&gt;=Hidden!M$50),IF($G197="","x","y"),"")))</f>
        <v/>
      </c>
      <c r="U197" s="37" t="str">
        <f>IF(Hidden!N$51="Yes","H",IF($B197="","",IF(AND($C197&lt;=Hidden!N$50,$D197&gt;=Hidden!N$50),IF($G197="","x","y"),"")))</f>
        <v/>
      </c>
      <c r="V197" s="37" t="str">
        <f>IF(Hidden!O$51="Yes","H",IF($B197="","",IF(AND($C197&lt;=Hidden!O$50,$D197&gt;=Hidden!O$50),IF($G197="","x","y"),"")))</f>
        <v/>
      </c>
      <c r="W197" s="40" t="str">
        <f>IF(Hidden!P$51="Yes","H",IF($B197="","",IF(AND($C197&lt;=Hidden!P$50,$D197&gt;=Hidden!P$50),IF($G197="","x","y"),"")))</f>
        <v/>
      </c>
      <c r="X197" s="44" t="str">
        <f>IF(Hidden!Q$51="Yes","H",IF($B197="","",IF(AND($C197&lt;=Hidden!Q$50,$D197&gt;=Hidden!Q$50),IF($G197="","x","y"),"")))</f>
        <v/>
      </c>
      <c r="Y197" s="37" t="str">
        <f>IF(Hidden!R$51="Yes","H",IF($B197="","",IF(AND($C197&lt;=Hidden!R$50,$D197&gt;=Hidden!R$50),IF($G197="","x","y"),"")))</f>
        <v/>
      </c>
      <c r="Z197" s="37" t="str">
        <f>IF(Hidden!S$51="Yes","H",IF($B197="","",IF(AND($C197&lt;=Hidden!S$50,$D197&gt;=Hidden!S$50),IF($G197="","x","y"),"")))</f>
        <v/>
      </c>
      <c r="AA197" s="37" t="str">
        <f>IF(Hidden!T$51="Yes","H",IF($B197="","",IF(AND($C197&lt;=Hidden!T$50,$D197&gt;=Hidden!T$50),IF($G197="","x","y"),"")))</f>
        <v/>
      </c>
      <c r="AB197" s="45" t="str">
        <f>IF(Hidden!U$51="Yes","H",IF($B197="","",IF(AND($C197&lt;=Hidden!U$50,$D197&gt;=Hidden!U$50),IF($G197="","x","y"),"")))</f>
        <v/>
      </c>
      <c r="AC197" s="41" t="str">
        <f>IF(Hidden!V$51="Yes","H",IF($B197="","",IF(AND($C197&lt;=Hidden!V$50,$D197&gt;=Hidden!V$50),IF($G197="","x","y"),"")))</f>
        <v/>
      </c>
      <c r="AD197" s="37" t="str">
        <f>IF(Hidden!W$51="Yes","H",IF($B197="","",IF(AND($C197&lt;=Hidden!W$50,$D197&gt;=Hidden!W$50),IF($G197="","x","y"),"")))</f>
        <v/>
      </c>
      <c r="AE197" s="37" t="str">
        <f>IF(Hidden!X$51="Yes","H",IF($B197="","",IF(AND($C197&lt;=Hidden!X$50,$D197&gt;=Hidden!X$50),IF($G197="","x","y"),"")))</f>
        <v/>
      </c>
      <c r="AF197" s="37" t="str">
        <f>IF(Hidden!Y$51="Yes","H",IF($B197="","",IF(AND($C197&lt;=Hidden!Y$50,$D197&gt;=Hidden!Y$50),IF($G197="","x","y"),"")))</f>
        <v/>
      </c>
      <c r="AG197" s="40" t="str">
        <f>IF(Hidden!Z$51="Yes","H",IF($B197="","",IF(AND($C197&lt;=Hidden!Z$50,$D197&gt;=Hidden!Z$50),IF($G197="","x","y"),"")))</f>
        <v/>
      </c>
      <c r="AH197" s="44" t="str">
        <f>IF(Hidden!AA$51="Yes","H",IF($B197="","",IF(AND($C197&lt;=Hidden!AA$50,$D197&gt;=Hidden!AA$50),IF($G197="","x","y"),"")))</f>
        <v/>
      </c>
      <c r="AI197" s="37" t="str">
        <f>IF(Hidden!AB$51="Yes","H",IF($B197="","",IF(AND($C197&lt;=Hidden!AB$50,$D197&gt;=Hidden!AB$50),IF($G197="","x","y"),"")))</f>
        <v/>
      </c>
      <c r="AJ197" s="37" t="str">
        <f>IF(Hidden!AC$51="Yes","H",IF($B197="","",IF(AND($C197&lt;=Hidden!AC$50,$D197&gt;=Hidden!AC$50),IF($G197="","x","y"),"")))</f>
        <v/>
      </c>
      <c r="AK197" s="37" t="str">
        <f>IF(Hidden!AD$51="Yes","H",IF($B197="","",IF(AND($C197&lt;=Hidden!AD$50,$D197&gt;=Hidden!AD$50),IF($G197="","x","y"),"")))</f>
        <v/>
      </c>
      <c r="AL197" s="45" t="str">
        <f>IF(Hidden!AE$51="Yes","H",IF($B197="","",IF(AND($C197&lt;=Hidden!AE$50,$D197&gt;=Hidden!AE$50),IF($G197="","x","y"),"")))</f>
        <v/>
      </c>
      <c r="AM197" s="41" t="str">
        <f>IF(Hidden!AF$51="Yes","H",IF($B197="","",IF(AND($C197&lt;=Hidden!AF$50,$D197&gt;=Hidden!AF$50),IF($G197="","x","y"),"")))</f>
        <v/>
      </c>
      <c r="AN197" s="37" t="str">
        <f>IF(Hidden!AG$51="Yes","H",IF($B197="","",IF(AND($C197&lt;=Hidden!AG$50,$D197&gt;=Hidden!AG$50),IF($G197="","x","y"),"")))</f>
        <v/>
      </c>
      <c r="AO197" s="37" t="str">
        <f>IF(Hidden!AH$51="Yes","H",IF($B197="","",IF(AND($C197&lt;=Hidden!AH$50,$D197&gt;=Hidden!AH$50),IF($G197="","x","y"),"")))</f>
        <v/>
      </c>
      <c r="AP197" s="37" t="str">
        <f>IF(Hidden!AI$51="Yes","H",IF($B197="","",IF(AND($C197&lt;=Hidden!AI$50,$D197&gt;=Hidden!AI$50),IF($G197="","x","y"),"")))</f>
        <v/>
      </c>
      <c r="AQ197" s="40" t="str">
        <f>IF(Hidden!AJ$51="Yes","H",IF($B197="","",IF(AND($C197&lt;=Hidden!AJ$50,$D197&gt;=Hidden!AJ$50),IF($G197="","x","y"),"")))</f>
        <v/>
      </c>
      <c r="AR197" s="44" t="str">
        <f>IF(Hidden!AK$51="Yes","H",IF($B197="","",IF(AND($C197&lt;=Hidden!AK$50,$D197&gt;=Hidden!AK$50),IF($G197="","x","y"),"")))</f>
        <v/>
      </c>
      <c r="AS197" s="37" t="str">
        <f>IF(Hidden!AL$51="Yes","H",IF($B197="","",IF(AND($C197&lt;=Hidden!AL$50,$D197&gt;=Hidden!AL$50),IF($G197="","x","y"),"")))</f>
        <v/>
      </c>
      <c r="AT197" s="37" t="str">
        <f>IF(Hidden!AM$51="Yes","H",IF($B197="","",IF(AND($C197&lt;=Hidden!AM$50,$D197&gt;=Hidden!AM$50),IF($G197="","x","y"),"")))</f>
        <v/>
      </c>
      <c r="AU197" s="37" t="str">
        <f>IF(Hidden!AN$51="Yes","H",IF($B197="","",IF(AND($C197&lt;=Hidden!AN$50,$D197&gt;=Hidden!AN$50),IF($G197="","x","y"),"")))</f>
        <v/>
      </c>
      <c r="AV197" s="45" t="str">
        <f>IF(Hidden!AO$51="Yes","H",IF($B197="","",IF(AND($C197&lt;=Hidden!AO$50,$D197&gt;=Hidden!AO$50),IF($G197="","x","y"),"")))</f>
        <v/>
      </c>
      <c r="AW197" s="41" t="str">
        <f>IF(Hidden!AP$51="Yes","H",IF($B197="","",IF(AND($C197&lt;=Hidden!AP$50,$D197&gt;=Hidden!AP$50),IF($G197="","x","y"),"")))</f>
        <v/>
      </c>
      <c r="AX197" s="37" t="str">
        <f>IF(Hidden!AQ$51="Yes","H",IF($B197="","",IF(AND($C197&lt;=Hidden!AQ$50,$D197&gt;=Hidden!AQ$50),IF($G197="","x","y"),"")))</f>
        <v/>
      </c>
      <c r="AY197" s="37" t="str">
        <f>IF(Hidden!AR$51="Yes","H",IF($B197="","",IF(AND($C197&lt;=Hidden!AR$50,$D197&gt;=Hidden!AR$50),IF($G197="","x","y"),"")))</f>
        <v/>
      </c>
      <c r="AZ197" s="37" t="str">
        <f>IF(Hidden!AS$51="Yes","H",IF($B197="","",IF(AND($C197&lt;=Hidden!AS$50,$D197&gt;=Hidden!AS$50),IF($G197="","x","y"),"")))</f>
        <v/>
      </c>
      <c r="BA197" s="40" t="str">
        <f>IF(Hidden!AT$51="Yes","H",IF($B197="","",IF(AND($C197&lt;=Hidden!AT$50,$D197&gt;=Hidden!AT$50),IF($G197="","x","y"),"")))</f>
        <v/>
      </c>
      <c r="BB197" s="44" t="str">
        <f>IF(Hidden!AU$51="Yes","H",IF($B197="","",IF(AND($C197&lt;=Hidden!AU$50,$D197&gt;=Hidden!AU$50),IF($G197="","x","y"),"")))</f>
        <v/>
      </c>
      <c r="BC197" s="37" t="str">
        <f>IF(Hidden!AV$51="Yes","H",IF($B197="","",IF(AND($C197&lt;=Hidden!AV$50,$D197&gt;=Hidden!AV$50),IF($G197="","x","y"),"")))</f>
        <v/>
      </c>
      <c r="BD197" s="37" t="str">
        <f>IF(Hidden!AW$51="Yes","H",IF($B197="","",IF(AND($C197&lt;=Hidden!AW$50,$D197&gt;=Hidden!AW$50),IF($G197="","x","y"),"")))</f>
        <v/>
      </c>
      <c r="BE197" s="37" t="str">
        <f>IF(Hidden!AX$51="Yes","H",IF($B197="","",IF(AND($C197&lt;=Hidden!AX$50,$D197&gt;=Hidden!AX$50),IF($G197="","x","y"),"")))</f>
        <v/>
      </c>
      <c r="BF197" s="45" t="str">
        <f>IF(Hidden!AY$51="Yes","H",IF($B197="","",IF(AND($C197&lt;=Hidden!AY$50,$D197&gt;=Hidden!AY$50),IF($G197="","x","y"),"")))</f>
        <v/>
      </c>
      <c r="BG197" s="41" t="str">
        <f>IF(Hidden!AZ$51="Yes","H",IF($B197="","",IF(AND($C197&lt;=Hidden!AZ$50,$D197&gt;=Hidden!AZ$50),IF($G197="","x","y"),"")))</f>
        <v/>
      </c>
      <c r="BH197" s="37" t="str">
        <f>IF(Hidden!BA$51="Yes","H",IF($B197="","",IF(AND($C197&lt;=Hidden!BA$50,$D197&gt;=Hidden!BA$50),IF($G197="","x","y"),"")))</f>
        <v/>
      </c>
      <c r="BI197" s="37" t="str">
        <f>IF(Hidden!BB$51="Yes","H",IF($B197="","",IF(AND($C197&lt;=Hidden!BB$50,$D197&gt;=Hidden!BB$50),IF($G197="","x","y"),"")))</f>
        <v/>
      </c>
      <c r="BJ197" s="37" t="str">
        <f>IF(Hidden!BC$51="Yes","H",IF($B197="","",IF(AND($C197&lt;=Hidden!BC$50,$D197&gt;=Hidden!BC$50),IF($G197="","x","y"),"")))</f>
        <v/>
      </c>
      <c r="BK197" s="40" t="str">
        <f>IF(Hidden!BD$51="Yes","H",IF($B197="","",IF(AND($C197&lt;=Hidden!BD$50,$D197&gt;=Hidden!BD$50),IF($G197="","x","y"),"")))</f>
        <v/>
      </c>
      <c r="BL197" s="44" t="str">
        <f>IF(Hidden!BE$51="Yes","H",IF($B197="","",IF(AND($C197&lt;=Hidden!BE$50,$D197&gt;=Hidden!BE$50),IF($G197="","x","y"),"")))</f>
        <v/>
      </c>
      <c r="BM197" s="37" t="str">
        <f>IF(Hidden!BF$51="Yes","H",IF($B197="","",IF(AND($C197&lt;=Hidden!BF$50,$D197&gt;=Hidden!BF$50),IF($G197="","x","y"),"")))</f>
        <v/>
      </c>
      <c r="BN197" s="37" t="str">
        <f>IF(Hidden!BG$51="Yes","H",IF($B197="","",IF(AND($C197&lt;=Hidden!BG$50,$D197&gt;=Hidden!BG$50),IF($G197="","x","y"),"")))</f>
        <v/>
      </c>
      <c r="BO197" s="37" t="str">
        <f>IF(Hidden!BH$51="Yes","H",IF($B197="","",IF(AND($C197&lt;=Hidden!BH$50,$D197&gt;=Hidden!BH$50),IF($G197="","x","y"),"")))</f>
        <v/>
      </c>
      <c r="BP197" s="45" t="str">
        <f>IF(Hidden!BI$51="Yes","H",IF($B197="","",IF(AND($C197&lt;=Hidden!BI$50,$D197&gt;=Hidden!BI$50),IF($G197="","x","y"),"")))</f>
        <v/>
      </c>
      <c r="BQ197" s="41" t="str">
        <f>IF(Hidden!BJ$51="Yes","H",IF($B197="","",IF(AND($C197&lt;=Hidden!BJ$50,$D197&gt;=Hidden!BJ$50),IF($G197="","x","y"),"")))</f>
        <v/>
      </c>
      <c r="BR197" s="37" t="str">
        <f>IF(Hidden!BK$51="Yes","H",IF($B197="","",IF(AND($C197&lt;=Hidden!BK$50,$D197&gt;=Hidden!BK$50),IF($G197="","x","y"),"")))</f>
        <v/>
      </c>
      <c r="BS197" s="37" t="str">
        <f>IF(Hidden!BL$51="Yes","H",IF($B197="","",IF(AND($C197&lt;=Hidden!BL$50,$D197&gt;=Hidden!BL$50),IF($G197="","x","y"),"")))</f>
        <v/>
      </c>
      <c r="BT197" s="37" t="str">
        <f>IF(Hidden!BM$51="Yes","H",IF($B197="","",IF(AND($C197&lt;=Hidden!BM$50,$D197&gt;=Hidden!BM$50),IF($G197="","x","y"),"")))</f>
        <v/>
      </c>
      <c r="BU197" s="40" t="str">
        <f>IF(Hidden!BN$51="Yes","H",IF($B197="","",IF(AND($C197&lt;=Hidden!BN$50,$D197&gt;=Hidden!BN$50),IF($G197="","x","y"),"")))</f>
        <v/>
      </c>
      <c r="BV197" s="44" t="str">
        <f>IF(Hidden!BO$51="Yes","H",IF($B197="","",IF(AND($C197&lt;=Hidden!BO$50,$D197&gt;=Hidden!BO$50),IF($G197="","x","y"),"")))</f>
        <v/>
      </c>
      <c r="BW197" s="37" t="str">
        <f>IF(Hidden!BP$51="Yes","H",IF($B197="","",IF(AND($C197&lt;=Hidden!BP$50,$D197&gt;=Hidden!BP$50),IF($G197="","x","y"),"")))</f>
        <v/>
      </c>
      <c r="BX197" s="37" t="str">
        <f>IF(Hidden!BQ$51="Yes","H",IF($B197="","",IF(AND($C197&lt;=Hidden!BQ$50,$D197&gt;=Hidden!BQ$50),IF($G197="","x","y"),"")))</f>
        <v/>
      </c>
      <c r="BY197" s="37" t="str">
        <f>IF(Hidden!BR$51="Yes","H",IF($B197="","",IF(AND($C197&lt;=Hidden!BR$50,$D197&gt;=Hidden!BR$50),IF($G197="","x","y"),"")))</f>
        <v/>
      </c>
      <c r="BZ197" s="45" t="str">
        <f>IF(Hidden!BS$51="Yes","H",IF($B197="","",IF(AND($C197&lt;=Hidden!BS$50,$D197&gt;=Hidden!BS$50),IF($G197="","x","y"),"")))</f>
        <v/>
      </c>
      <c r="CA197" s="41" t="str">
        <f>IF(Hidden!BT$51="Yes","H",IF($B197="","",IF(AND($C197&lt;=Hidden!BT$50,$D197&gt;=Hidden!BT$50),IF($G197="","x","y"),"")))</f>
        <v/>
      </c>
      <c r="CB197" s="37" t="str">
        <f>IF(Hidden!BU$51="Yes","H",IF($B197="","",IF(AND($C197&lt;=Hidden!BU$50,$D197&gt;=Hidden!BU$50),IF($G197="","x","y"),"")))</f>
        <v/>
      </c>
      <c r="CC197" s="37" t="str">
        <f>IF(Hidden!BV$51="Yes","H",IF($B197="","",IF(AND($C197&lt;=Hidden!BV$50,$D197&gt;=Hidden!BV$50),IF($G197="","x","y"),"")))</f>
        <v/>
      </c>
      <c r="CD197" s="37" t="str">
        <f>IF(Hidden!BW$51="Yes","H",IF($B197="","",IF(AND($C197&lt;=Hidden!BW$50,$D197&gt;=Hidden!BW$50),IF($G197="","x","y"),"")))</f>
        <v/>
      </c>
      <c r="CE197" s="40" t="str">
        <f>IF(Hidden!BX$51="Yes","H",IF($B197="","",IF(AND($C197&lt;=Hidden!BX$50,$D197&gt;=Hidden!BX$50),IF($G197="","x","y"),"")))</f>
        <v/>
      </c>
      <c r="CF197" s="44" t="str">
        <f>IF(Hidden!BY$51="Yes","H",IF($B197="","",IF(AND($C197&lt;=Hidden!BY$50,$D197&gt;=Hidden!BY$50),IF($G197="","x","y"),"")))</f>
        <v/>
      </c>
      <c r="CG197" s="37" t="str">
        <f>IF(Hidden!BZ$51="Yes","H",IF($B197="","",IF(AND($C197&lt;=Hidden!BZ$50,$D197&gt;=Hidden!BZ$50),IF($G197="","x","y"),"")))</f>
        <v/>
      </c>
      <c r="CH197" s="37" t="str">
        <f>IF(Hidden!CA$51="Yes","H",IF($B197="","",IF(AND($C197&lt;=Hidden!CA$50,$D197&gt;=Hidden!CA$50),IF($G197="","x","y"),"")))</f>
        <v/>
      </c>
      <c r="CI197" s="37" t="str">
        <f>IF(Hidden!CB$51="Yes","H",IF($B197="","",IF(AND($C197&lt;=Hidden!CB$50,$D197&gt;=Hidden!CB$50),IF($G197="","x","y"),"")))</f>
        <v/>
      </c>
      <c r="CJ197" s="45" t="str">
        <f>IF(Hidden!CC$51="Yes","H",IF($B197="","",IF(AND($C197&lt;=Hidden!CC$50,$D197&gt;=Hidden!CC$50),IF($G197="","x","y"),"")))</f>
        <v/>
      </c>
      <c r="CK197" s="41" t="str">
        <f>IF(Hidden!CD$51="Yes","H",IF($B197="","",IF(AND($C197&lt;=Hidden!CD$50,$D197&gt;=Hidden!CD$50),IF($G197="","x","y"),"")))</f>
        <v/>
      </c>
      <c r="CL197" s="37" t="str">
        <f>IF(Hidden!CE$51="Yes","H",IF($B197="","",IF(AND($C197&lt;=Hidden!CE$50,$D197&gt;=Hidden!CE$50),IF($G197="","x","y"),"")))</f>
        <v/>
      </c>
      <c r="CM197" s="37" t="str">
        <f>IF(Hidden!CF$51="Yes","H",IF($B197="","",IF(AND($C197&lt;=Hidden!CF$50,$D197&gt;=Hidden!CF$50),IF($G197="","x","y"),"")))</f>
        <v/>
      </c>
      <c r="CN197" s="37" t="str">
        <f>IF(Hidden!CG$51="Yes","H",IF($B197="","",IF(AND($C197&lt;=Hidden!CG$50,$D197&gt;=Hidden!CG$50),IF($G197="","x","y"),"")))</f>
        <v/>
      </c>
      <c r="CO197" s="40" t="str">
        <f>IF(Hidden!CH$51="Yes","H",IF($B197="","",IF(AND($C197&lt;=Hidden!CH$50,$D197&gt;=Hidden!CH$50),IF($G197="","x","y"),"")))</f>
        <v/>
      </c>
      <c r="CP197" s="44" t="str">
        <f>IF(Hidden!CI$51="Yes","H",IF($B197="","",IF(AND($C197&lt;=Hidden!CI$50,$D197&gt;=Hidden!CI$50),IF($G197="","x","y"),"")))</f>
        <v/>
      </c>
      <c r="CQ197" s="37" t="str">
        <f>IF(Hidden!CJ$51="Yes","H",IF($B197="","",IF(AND($C197&lt;=Hidden!CJ$50,$D197&gt;=Hidden!CJ$50),IF($G197="","x","y"),"")))</f>
        <v/>
      </c>
      <c r="CR197" s="37" t="str">
        <f>IF(Hidden!CK$51="Yes","H",IF($B197="","",IF(AND($C197&lt;=Hidden!CK$50,$D197&gt;=Hidden!CK$50),IF($G197="","x","y"),"")))</f>
        <v/>
      </c>
      <c r="CS197" s="37" t="str">
        <f>IF(Hidden!CL$51="Yes","H",IF($B197="","",IF(AND($C197&lt;=Hidden!CL$50,$D197&gt;=Hidden!CL$50),IF($G197="","x","y"),"")))</f>
        <v/>
      </c>
      <c r="CT197" s="45" t="str">
        <f>IF(Hidden!CM$51="Yes","H",IF($B197="","",IF(AND($C197&lt;=Hidden!CM$50,$D197&gt;=Hidden!CM$50),IF($G197="","x","y"),"")))</f>
        <v/>
      </c>
      <c r="CU197" s="41" t="str">
        <f>IF(Hidden!CN$51="Yes","H",IF($B197="","",IF(AND($C197&lt;=Hidden!CN$50,$D197&gt;=Hidden!CN$50),IF($G197="","x","y"),"")))</f>
        <v/>
      </c>
      <c r="CV197" s="37" t="str">
        <f>IF(Hidden!CO$51="Yes","H",IF($B197="","",IF(AND($C197&lt;=Hidden!CO$50,$D197&gt;=Hidden!CO$50),IF($G197="","x","y"),"")))</f>
        <v/>
      </c>
      <c r="CW197" s="37" t="str">
        <f>IF(Hidden!CP$51="Yes","H",IF($B197="","",IF(AND($C197&lt;=Hidden!CP$50,$D197&gt;=Hidden!CP$50),IF($G197="","x","y"),"")))</f>
        <v/>
      </c>
      <c r="CX197" s="37" t="str">
        <f>IF(Hidden!CQ$51="Yes","H",IF($B197="","",IF(AND($C197&lt;=Hidden!CQ$50,$D197&gt;=Hidden!CQ$50),IF($G197="","x","y"),"")))</f>
        <v/>
      </c>
      <c r="CY197" s="40" t="str">
        <f>IF(Hidden!CR$51="Yes","H",IF($B197="","",IF(AND($C197&lt;=Hidden!CR$50,$D197&gt;=Hidden!CR$50),IF($G197="","x","y"),"")))</f>
        <v/>
      </c>
      <c r="CZ197" s="44" t="str">
        <f>IF(Hidden!CS$51="Yes","H",IF($B197="","",IF(AND($C197&lt;=Hidden!CS$50,$D197&gt;=Hidden!CS$50),IF($G197="","x","y"),"")))</f>
        <v/>
      </c>
      <c r="DA197" s="37" t="str">
        <f>IF(Hidden!CT$51="Yes","H",IF($B197="","",IF(AND($C197&lt;=Hidden!CT$50,$D197&gt;=Hidden!CT$50),IF($G197="","x","y"),"")))</f>
        <v/>
      </c>
      <c r="DB197" s="37" t="str">
        <f>IF(Hidden!CU$51="Yes","H",IF($B197="","",IF(AND($C197&lt;=Hidden!CU$50,$D197&gt;=Hidden!CU$50),IF($G197="","x","y"),"")))</f>
        <v/>
      </c>
      <c r="DC197" s="37" t="str">
        <f>IF(Hidden!CV$51="Yes","H",IF($B197="","",IF(AND($C197&lt;=Hidden!CV$50,$D197&gt;=Hidden!CV$50),IF($G197="","x","y"),"")))</f>
        <v/>
      </c>
      <c r="DD197" s="45" t="str">
        <f>IF(Hidden!CW$51="Yes","H",IF($B197="","",IF(AND($C197&lt;=Hidden!CW$50,$D197&gt;=Hidden!CW$50),IF($G197="","x","y"),"")))</f>
        <v/>
      </c>
      <c r="DE197" s="41" t="str">
        <f>IF(Hidden!CX$51="Yes","H",IF($B197="","",IF(AND($C197&lt;=Hidden!CX$50,$D197&gt;=Hidden!CX$50),IF($G197="","x","y"),"")))</f>
        <v/>
      </c>
      <c r="DF197" s="37" t="str">
        <f>IF(Hidden!CY$51="Yes","H",IF($B197="","",IF(AND($C197&lt;=Hidden!CY$50,$D197&gt;=Hidden!CY$50),IF($G197="","x","y"),"")))</f>
        <v/>
      </c>
      <c r="DG197" s="37" t="str">
        <f>IF(Hidden!CZ$51="Yes","H",IF($B197="","",IF(AND($C197&lt;=Hidden!CZ$50,$D197&gt;=Hidden!CZ$50),IF($G197="","x","y"),"")))</f>
        <v/>
      </c>
      <c r="DH197" s="37" t="str">
        <f>IF(Hidden!DA$51="Yes","H",IF($B197="","",IF(AND($C197&lt;=Hidden!DA$50,$D197&gt;=Hidden!DA$50),IF($G197="","x","y"),"")))</f>
        <v/>
      </c>
      <c r="DI197" s="40" t="str">
        <f>IF(Hidden!DB$51="Yes","H",IF($B197="","",IF(AND($C197&lt;=Hidden!DB$50,$D197&gt;=Hidden!DB$50),IF($G197="","x","y"),"")))</f>
        <v/>
      </c>
      <c r="DJ197" s="44" t="str">
        <f>IF(Hidden!DC$51="Yes","H",IF($B197="","",IF(AND($C197&lt;=Hidden!DC$50,$D197&gt;=Hidden!DC$50),IF($G197="","x","y"),"")))</f>
        <v/>
      </c>
      <c r="DK197" s="37" t="str">
        <f>IF(Hidden!DD$51="Yes","H",IF($B197="","",IF(AND($C197&lt;=Hidden!DD$50,$D197&gt;=Hidden!DD$50),IF($G197="","x","y"),"")))</f>
        <v/>
      </c>
      <c r="DL197" s="37" t="str">
        <f>IF(Hidden!DE$51="Yes","H",IF($B197="","",IF(AND($C197&lt;=Hidden!DE$50,$D197&gt;=Hidden!DE$50),IF($G197="","x","y"),"")))</f>
        <v/>
      </c>
      <c r="DM197" s="37" t="str">
        <f>IF(Hidden!DF$51="Yes","H",IF($B197="","",IF(AND($C197&lt;=Hidden!DF$50,$D197&gt;=Hidden!DF$50),IF($G197="","x","y"),"")))</f>
        <v/>
      </c>
      <c r="DN197" s="45" t="str">
        <f>IF(Hidden!DG$51="Yes","H",IF($B197="","",IF(AND($C197&lt;=Hidden!DG$50,$D197&gt;=Hidden!DG$50),IF($G197="","x","y"),"")))</f>
        <v/>
      </c>
      <c r="DO197" s="41" t="str">
        <f>IF(Hidden!DH$51="Yes","H",IF($B197="","",IF(AND($C197&lt;=Hidden!DH$50,$D197&gt;=Hidden!DH$50),IF($G197="","x","y"),"")))</f>
        <v/>
      </c>
      <c r="DP197" s="37" t="str">
        <f>IF(Hidden!DI$51="Yes","H",IF($B197="","",IF(AND($C197&lt;=Hidden!DI$50,$D197&gt;=Hidden!DI$50),IF($G197="","x","y"),"")))</f>
        <v/>
      </c>
      <c r="DQ197" s="37" t="str">
        <f>IF(Hidden!DJ$51="Yes","H",IF($B197="","",IF(AND($C197&lt;=Hidden!DJ$50,$D197&gt;=Hidden!DJ$50),IF($G197="","x","y"),"")))</f>
        <v/>
      </c>
      <c r="DR197" s="37" t="str">
        <f>IF(Hidden!DK$51="Yes","H",IF($B197="","",IF(AND($C197&lt;=Hidden!DK$50,$D197&gt;=Hidden!DK$50),IF($G197="","x","y"),"")))</f>
        <v/>
      </c>
      <c r="DS197" s="40" t="str">
        <f>IF(Hidden!DL$51="Yes","H",IF($B197="","",IF(AND($C197&lt;=Hidden!DL$50,$D197&gt;=Hidden!DL$50),IF($G197="","x","y"),"")))</f>
        <v/>
      </c>
      <c r="DT197" s="44" t="str">
        <f>IF(Hidden!DM$51="Yes","H",IF($B197="","",IF(AND($C197&lt;=Hidden!DM$50,$D197&gt;=Hidden!DM$50),IF($G197="","x","y"),"")))</f>
        <v/>
      </c>
      <c r="DU197" s="37" t="str">
        <f>IF(Hidden!DN$51="Yes","H",IF($B197="","",IF(AND($C197&lt;=Hidden!DN$50,$D197&gt;=Hidden!DN$50),IF($G197="","x","y"),"")))</f>
        <v/>
      </c>
      <c r="DV197" s="37" t="str">
        <f>IF(Hidden!DO$51="Yes","H",IF($B197="","",IF(AND($C197&lt;=Hidden!DO$50,$D197&gt;=Hidden!DO$50),IF($G197="","x","y"),"")))</f>
        <v/>
      </c>
      <c r="DW197" s="37" t="str">
        <f>IF(Hidden!DP$51="Yes","H",IF($B197="","",IF(AND($C197&lt;=Hidden!DP$50,$D197&gt;=Hidden!DP$50),IF($G197="","x","y"),"")))</f>
        <v/>
      </c>
      <c r="DX197" s="45" t="str">
        <f>IF(Hidden!DQ$51="Yes","H",IF($B197="","",IF(AND($C197&lt;=Hidden!DQ$50,$D197&gt;=Hidden!DQ$50),IF($G197="","x","y"),"")))</f>
        <v/>
      </c>
      <c r="DY197" s="44" t="str">
        <f>IF(Hidden!DR$51="Yes","H",IF($B197="","",IF(AND($C197&lt;=Hidden!DR$50,$D197&gt;=Hidden!DR$50),IF($G197="","x","y"),"")))</f>
        <v/>
      </c>
      <c r="DZ197" s="37" t="str">
        <f>IF(Hidden!DS$51="Yes","H",IF($B197="","",IF(AND($C197&lt;=Hidden!DS$50,$D197&gt;=Hidden!DS$50),IF($G197="","x","y"),"")))</f>
        <v/>
      </c>
      <c r="EA197" s="37" t="str">
        <f>IF(Hidden!DT$51="Yes","H",IF($B197="","",IF(AND($C197&lt;=Hidden!DT$50,$D197&gt;=Hidden!DT$50),IF($G197="","x","y"),"")))</f>
        <v/>
      </c>
      <c r="EB197" s="37" t="str">
        <f>IF(Hidden!DU$51="Yes","H",IF($B197="","",IF(AND($C197&lt;=Hidden!DU$50,$D197&gt;=Hidden!DU$50),IF($G197="","x","y"),"")))</f>
        <v/>
      </c>
      <c r="EC197" s="45" t="str">
        <f>IF(Hidden!DV$51="Yes","H",IF($B197="","",IF(AND($C197&lt;=Hidden!DV$50,$D197&gt;=Hidden!DV$50),IF($G197="","x","y"),"")))</f>
        <v/>
      </c>
      <c r="ED197" s="41" t="str">
        <f>IF(Hidden!DW$51="Yes","H",IF($B197="","",IF(AND($C197&lt;=Hidden!DW$50,$D197&gt;=Hidden!DW$50),IF($G197="","x","y"),"")))</f>
        <v/>
      </c>
      <c r="EE197" s="37" t="str">
        <f>IF(Hidden!DX$51="Yes","H",IF($B197="","",IF(AND($C197&lt;=Hidden!DX$50,$D197&gt;=Hidden!DX$50),IF($G197="","x","y"),"")))</f>
        <v/>
      </c>
      <c r="EF197" s="37" t="str">
        <f>IF(Hidden!DY$51="Yes","H",IF($B197="","",IF(AND($C197&lt;=Hidden!DY$50,$D197&gt;=Hidden!DY$50),IF($G197="","x","y"),"")))</f>
        <v/>
      </c>
      <c r="EG197" s="37" t="str">
        <f>IF(Hidden!DZ$51="Yes","H",IF($B197="","",IF(AND($C197&lt;=Hidden!DZ$50,$D197&gt;=Hidden!DZ$50),IF($G197="","x","y"),"")))</f>
        <v/>
      </c>
      <c r="EH197" s="38" t="str">
        <f>IF(Hidden!EA$51="Yes","H",IF($B197="","",IF(AND($C197&lt;=Hidden!EA$50,$D197&gt;=Hidden!EA$50),IF($G197="","x","y"),"")))</f>
        <v/>
      </c>
      <c r="EI197" s="41" t="str">
        <f>IF(Hidden!EB$51="Yes","H",IF($B197="","",IF(AND($C197&lt;=Hidden!EB$50,$D197&gt;=Hidden!EB$50),IF($G197="","x","y"),"")))</f>
        <v/>
      </c>
      <c r="EJ197" s="37" t="str">
        <f>IF(Hidden!EC$51="Yes","H",IF($B197="","",IF(AND($C197&lt;=Hidden!EC$50,$D197&gt;=Hidden!EC$50),IF($G197="","x","y"),"")))</f>
        <v/>
      </c>
      <c r="EK197" s="37" t="str">
        <f>IF(Hidden!ED$51="Yes","H",IF($B197="","",IF(AND($C197&lt;=Hidden!ED$50,$D197&gt;=Hidden!ED$50),IF($G197="","x","y"),"")))</f>
        <v/>
      </c>
      <c r="EL197" s="37" t="str">
        <f>IF(Hidden!EE$51="Yes","H",IF($B197="","",IF(AND($C197&lt;=Hidden!EE$50,$D197&gt;=Hidden!EE$50),IF($G197="","x","y"),"")))</f>
        <v/>
      </c>
      <c r="EM197" s="38" t="str">
        <f>IF(Hidden!EF$51="Yes","H",IF($B197="","",IF(AND($C197&lt;=Hidden!EF$50,$D197&gt;=Hidden!EF$50),IF($G197="","x","y"),"")))</f>
        <v/>
      </c>
      <c r="EN197" s="41" t="str">
        <f>IF(Hidden!EG$51="Yes","H",IF($B197="","",IF(AND($C197&lt;=Hidden!EG$50,$D197&gt;=Hidden!EG$50),IF($G197="","x","y"),"")))</f>
        <v/>
      </c>
      <c r="EO197" s="37" t="str">
        <f>IF(Hidden!EH$51="Yes","H",IF($B197="","",IF(AND($C197&lt;=Hidden!EH$50,$D197&gt;=Hidden!EH$50),IF($G197="","x","y"),"")))</f>
        <v/>
      </c>
      <c r="EP197" s="37" t="str">
        <f>IF(Hidden!EI$51="Yes","H",IF($B197="","",IF(AND($C197&lt;=Hidden!EI$50,$D197&gt;=Hidden!EI$50),IF($G197="","x","y"),"")))</f>
        <v/>
      </c>
      <c r="EQ197" s="37" t="str">
        <f>IF(Hidden!EJ$51="Yes","H",IF($B197="","",IF(AND($C197&lt;=Hidden!EJ$50,$D197&gt;=Hidden!EJ$50),IF($G197="","x","y"),"")))</f>
        <v/>
      </c>
      <c r="ER197" s="38" t="str">
        <f>IF(Hidden!EK$51="Yes","H",IF($B197="","",IF(AND($C197&lt;=Hidden!EK$50,$D197&gt;=Hidden!EK$50),IF($G197="","x","y"),"")))</f>
        <v/>
      </c>
      <c r="ES197" s="41" t="str">
        <f>IF(Hidden!EL$51="Yes","H",IF($B197="","",IF(AND($C197&lt;=Hidden!EL$50,$D197&gt;=Hidden!EL$50),IF($G197="","x","y"),"")))</f>
        <v/>
      </c>
      <c r="ET197" s="37" t="str">
        <f>IF(Hidden!EM$51="Yes","H",IF($B197="","",IF(AND($C197&lt;=Hidden!EM$50,$D197&gt;=Hidden!EM$50),IF($G197="","x","y"),"")))</f>
        <v/>
      </c>
      <c r="EU197" s="37" t="str">
        <f>IF(Hidden!EN$51="Yes","H",IF($B197="","",IF(AND($C197&lt;=Hidden!EN$50,$D197&gt;=Hidden!EN$50),IF($G197="","x","y"),"")))</f>
        <v/>
      </c>
      <c r="EV197" s="37" t="str">
        <f>IF(Hidden!EO$51="Yes","H",IF($B197="","",IF(AND($C197&lt;=Hidden!EO$50,$D197&gt;=Hidden!EO$50),IF($G197="","x","y"),"")))</f>
        <v/>
      </c>
      <c r="EW197" s="38" t="str">
        <f>IF(Hidden!EP$51="Yes","H",IF($B197="","",IF(AND($C197&lt;=Hidden!EP$50,$D197&gt;=Hidden!EP$50),IF($G197="","x","y"),"")))</f>
        <v/>
      </c>
      <c r="EX197" s="41" t="str">
        <f>IF(Hidden!EQ$51="Yes","H",IF($B197="","",IF(AND($C197&lt;=Hidden!EQ$50,$D197&gt;=Hidden!EQ$50),IF($G197="","x","y"),"")))</f>
        <v/>
      </c>
      <c r="EY197" s="37" t="str">
        <f>IF(Hidden!ER$51="Yes","H",IF($B197="","",IF(AND($C197&lt;=Hidden!ER$50,$D197&gt;=Hidden!ER$50),IF($G197="","x","y"),"")))</f>
        <v/>
      </c>
      <c r="EZ197" s="37" t="str">
        <f>IF(Hidden!ES$51="Yes","H",IF($B197="","",IF(AND($C197&lt;=Hidden!ES$50,$D197&gt;=Hidden!ES$50),IF($G197="","x","y"),"")))</f>
        <v/>
      </c>
      <c r="FA197" s="37" t="str">
        <f>IF(Hidden!ET$51="Yes","H",IF($B197="","",IF(AND($C197&lt;=Hidden!ET$50,$D197&gt;=Hidden!ET$50),IF($G197="","x","y"),"")))</f>
        <v/>
      </c>
      <c r="FB197" s="38" t="str">
        <f>IF(Hidden!EU$51="Yes","H",IF($B197="","",IF(AND($C197&lt;=Hidden!EU$50,$D197&gt;=Hidden!EU$50),IF($G197="","x","y"),"")))</f>
        <v/>
      </c>
      <c r="FC197" s="41" t="str">
        <f>IF(Hidden!EV$51="Yes","H",IF($B197="","",IF(AND($C197&lt;=Hidden!EV$50,$D197&gt;=Hidden!EV$50),IF($G197="","x","y"),"")))</f>
        <v/>
      </c>
      <c r="FD197" s="37" t="str">
        <f>IF(Hidden!EW$51="Yes","H",IF($B197="","",IF(AND($C197&lt;=Hidden!EW$50,$D197&gt;=Hidden!EW$50),IF($G197="","x","y"),"")))</f>
        <v/>
      </c>
      <c r="FE197" s="37" t="str">
        <f>IF(Hidden!EX$51="Yes","H",IF($B197="","",IF(AND($C197&lt;=Hidden!EX$50,$D197&gt;=Hidden!EX$50),IF($G197="","x","y"),"")))</f>
        <v/>
      </c>
      <c r="FF197" s="37" t="str">
        <f>IF(Hidden!EY$51="Yes","H",IF($B197="","",IF(AND($C197&lt;=Hidden!EY$50,$D197&gt;=Hidden!EY$50),IF($G197="","x","y"),"")))</f>
        <v/>
      </c>
      <c r="FG197" s="38" t="str">
        <f>IF(Hidden!EZ$51="Yes","H",IF($B197="","",IF(AND($C197&lt;=Hidden!EZ$50,$D197&gt;=Hidden!EZ$50),IF($G197="","x","y"),"")))</f>
        <v/>
      </c>
      <c r="FH197" s="41" t="str">
        <f>IF(Hidden!FA$51="Yes","H",IF($B197="","",IF(AND($C197&lt;=Hidden!FA$50,$D197&gt;=Hidden!FA$50),IF($G197="","x","y"),"")))</f>
        <v/>
      </c>
      <c r="FI197" s="37" t="str">
        <f>IF(Hidden!FB$51="Yes","H",IF($B197="","",IF(AND($C197&lt;=Hidden!FB$50,$D197&gt;=Hidden!FB$50),IF($G197="","x","y"),"")))</f>
        <v/>
      </c>
      <c r="FJ197" s="37" t="str">
        <f>IF(Hidden!FC$51="Yes","H",IF($B197="","",IF(AND($C197&lt;=Hidden!FC$50,$D197&gt;=Hidden!FC$50),IF($G197="","x","y"),"")))</f>
        <v/>
      </c>
      <c r="FK197" s="37" t="str">
        <f>IF(Hidden!FD$51="Yes","H",IF($B197="","",IF(AND($C197&lt;=Hidden!FD$50,$D197&gt;=Hidden!FD$50),IF($G197="","x","y"),"")))</f>
        <v/>
      </c>
      <c r="FL197" s="38" t="str">
        <f>IF(Hidden!FE$51="Yes","H",IF($B197="","",IF(AND($C197&lt;=Hidden!FE$50,$D197&gt;=Hidden!FE$50),IF($G197="","x","y"),"")))</f>
        <v/>
      </c>
      <c r="FM197" s="41" t="str">
        <f>IF(Hidden!FF$51="Yes","H",IF($B197="","",IF(AND($C197&lt;=Hidden!FF$50,$D197&gt;=Hidden!FF$50),IF($G197="","x","y"),"")))</f>
        <v/>
      </c>
      <c r="FN197" s="37" t="str">
        <f>IF(Hidden!FG$51="Yes","H",IF($B197="","",IF(AND($C197&lt;=Hidden!FG$50,$D197&gt;=Hidden!FG$50),IF($G197="","x","y"),"")))</f>
        <v/>
      </c>
      <c r="FO197" s="37" t="str">
        <f>IF(Hidden!FH$51="Yes","H",IF($B197="","",IF(AND($C197&lt;=Hidden!FH$50,$D197&gt;=Hidden!FH$50),IF($G197="","x","y"),"")))</f>
        <v/>
      </c>
      <c r="FP197" s="37" t="str">
        <f>IF(Hidden!FI$51="Yes","H",IF($B197="","",IF(AND($C197&lt;=Hidden!FI$50,$D197&gt;=Hidden!FI$50),IF($G197="","x","y"),"")))</f>
        <v/>
      </c>
      <c r="FQ197" s="38" t="str">
        <f>IF(Hidden!FJ$51="Yes","H",IF($B197="","",IF(AND($C197&lt;=Hidden!FJ$50,$D197&gt;=Hidden!FJ$50),IF($G197="","x","y"),"")))</f>
        <v/>
      </c>
      <c r="FR197" s="41" t="str">
        <f>IF(Hidden!FK$51="Yes","H",IF($B197="","",IF(AND($C197&lt;=Hidden!FK$50,$D197&gt;=Hidden!FK$50),IF($G197="","x","y"),"")))</f>
        <v/>
      </c>
      <c r="FS197" s="37" t="str">
        <f>IF(Hidden!FL$51="Yes","H",IF($B197="","",IF(AND($C197&lt;=Hidden!FL$50,$D197&gt;=Hidden!FL$50),IF($G197="","x","y"),"")))</f>
        <v/>
      </c>
      <c r="FT197" s="37" t="str">
        <f>IF(Hidden!FM$51="Yes","H",IF($B197="","",IF(AND($C197&lt;=Hidden!FM$50,$D197&gt;=Hidden!FM$50),IF($G197="","x","y"),"")))</f>
        <v/>
      </c>
      <c r="FU197" s="37" t="str">
        <f>IF(Hidden!FN$51="Yes","H",IF($B197="","",IF(AND($C197&lt;=Hidden!FN$50,$D197&gt;=Hidden!FN$50),IF($G197="","x","y"),"")))</f>
        <v/>
      </c>
      <c r="FV197" s="38" t="str">
        <f>IF(Hidden!FO$51="Yes","H",IF($B197="","",IF(AND($C197&lt;=Hidden!FO$50,$D197&gt;=Hidden!FO$50),IF($G197="","x","y"),"")))</f>
        <v/>
      </c>
      <c r="FW197" s="41" t="str">
        <f>IF(Hidden!FP$51="Yes","H",IF($B197="","",IF(AND($C197&lt;=Hidden!FP$50,$D197&gt;=Hidden!FP$50),IF($G197="","x","y"),"")))</f>
        <v/>
      </c>
      <c r="FX197" s="37" t="str">
        <f>IF(Hidden!FQ$51="Yes","H",IF($B197="","",IF(AND($C197&lt;=Hidden!FQ$50,$D197&gt;=Hidden!FQ$50),IF($G197="","x","y"),"")))</f>
        <v/>
      </c>
      <c r="FY197" s="37" t="str">
        <f>IF(Hidden!FR$51="Yes","H",IF($B197="","",IF(AND($C197&lt;=Hidden!FR$50,$D197&gt;=Hidden!FR$50),IF($G197="","x","y"),"")))</f>
        <v/>
      </c>
      <c r="FZ197" s="37" t="str">
        <f>IF(Hidden!FS$51="Yes","H",IF($B197="","",IF(AND($C197&lt;=Hidden!FS$50,$D197&gt;=Hidden!FS$50),IF($G197="","x","y"),"")))</f>
        <v/>
      </c>
      <c r="GA197" s="38" t="str">
        <f>IF(Hidden!FT$51="Yes","H",IF($B197="","",IF(AND($C197&lt;=Hidden!FT$50,$D197&gt;=Hidden!FT$50),IF($G197="","x","y"),"")))</f>
        <v/>
      </c>
      <c r="GB197" s="41" t="str">
        <f>IF(Hidden!FU$51="Yes","H",IF($B197="","",IF(AND($C197&lt;=Hidden!FU$50,$D197&gt;=Hidden!FU$50),IF($G197="","x","y"),"")))</f>
        <v/>
      </c>
      <c r="GC197" s="37" t="str">
        <f>IF(Hidden!FV$51="Yes","H",IF($B197="","",IF(AND($C197&lt;=Hidden!FV$50,$D197&gt;=Hidden!FV$50),IF($G197="","x","y"),"")))</f>
        <v/>
      </c>
      <c r="GD197" s="37" t="str">
        <f>IF(Hidden!FW$51="Yes","H",IF($B197="","",IF(AND($C197&lt;=Hidden!FW$50,$D197&gt;=Hidden!FW$50),IF($G197="","x","y"),"")))</f>
        <v/>
      </c>
      <c r="GE197" s="37" t="str">
        <f>IF(Hidden!FX$51="Yes","H",IF($B197="","",IF(AND($C197&lt;=Hidden!FX$50,$D197&gt;=Hidden!FX$50),IF($G197="","x","y"),"")))</f>
        <v/>
      </c>
      <c r="GF197" s="38" t="str">
        <f>IF(Hidden!FY$51="Yes","H",IF($B197="","",IF(AND($C197&lt;=Hidden!FY$50,$D197&gt;=Hidden!FY$50),IF($G197="","x","y"),"")))</f>
        <v/>
      </c>
      <c r="GG197" s="41" t="str">
        <f>IF(Hidden!FZ$51="Yes","H",IF($B197="","",IF(AND($C197&lt;=Hidden!FZ$50,$D197&gt;=Hidden!FZ$50),IF($G197="","x","y"),"")))</f>
        <v/>
      </c>
      <c r="GH197" s="37" t="str">
        <f>IF(Hidden!GA$51="Yes","H",IF($B197="","",IF(AND($C197&lt;=Hidden!GA$50,$D197&gt;=Hidden!GA$50),IF($G197="","x","y"),"")))</f>
        <v/>
      </c>
      <c r="GI197" s="37" t="str">
        <f>IF(Hidden!GB$51="Yes","H",IF($B197="","",IF(AND($C197&lt;=Hidden!GB$50,$D197&gt;=Hidden!GB$50),IF($G197="","x","y"),"")))</f>
        <v/>
      </c>
      <c r="GJ197" s="37" t="str">
        <f>IF(Hidden!GC$51="Yes","H",IF($B197="","",IF(AND($C197&lt;=Hidden!GC$50,$D197&gt;=Hidden!GC$50),IF($G197="","x","y"),"")))</f>
        <v/>
      </c>
      <c r="GK197" s="38" t="str">
        <f>IF(Hidden!GD$51="Yes","H",IF($B197="","",IF(AND($C197&lt;=Hidden!GD$50,$D197&gt;=Hidden!GD$50),IF($G197="","x","y"),"")))</f>
        <v/>
      </c>
      <c r="GL197" s="41" t="str">
        <f>IF(Hidden!GE$51="Yes","H",IF($B197="","",IF(AND($C197&lt;=Hidden!GE$50,$D197&gt;=Hidden!GE$50),IF($G197="","x","y"),"")))</f>
        <v/>
      </c>
      <c r="GM197" s="37" t="str">
        <f>IF(Hidden!GF$51="Yes","H",IF($B197="","",IF(AND($C197&lt;=Hidden!GF$50,$D197&gt;=Hidden!GF$50),IF($G197="","x","y"),"")))</f>
        <v/>
      </c>
      <c r="GN197" s="37" t="str">
        <f>IF(Hidden!GG$51="Yes","H",IF($B197="","",IF(AND($C197&lt;=Hidden!GG$50,$D197&gt;=Hidden!GG$50),IF($G197="","x","y"),"")))</f>
        <v/>
      </c>
      <c r="GO197" s="37" t="str">
        <f>IF(Hidden!GH$51="Yes","H",IF($B197="","",IF(AND($C197&lt;=Hidden!GH$50,$D197&gt;=Hidden!GH$50),IF($G197="","x","y"),"")))</f>
        <v/>
      </c>
      <c r="GP197" s="38" t="str">
        <f>IF(Hidden!GI$51="Yes","H",IF($B197="","",IF(AND($C197&lt;=Hidden!GI$50,$D197&gt;=Hidden!GI$50),IF($G197="","x","y"),"")))</f>
        <v/>
      </c>
      <c r="GQ197" s="41" t="str">
        <f>IF(Hidden!GJ$51="Yes","H",IF($B197="","",IF(AND($C197&lt;=Hidden!GJ$50,$D197&gt;=Hidden!GJ$50),IF($G197="","x","y"),"")))</f>
        <v/>
      </c>
      <c r="GR197" s="37" t="str">
        <f>IF(Hidden!GK$51="Yes","H",IF($B197="","",IF(AND($C197&lt;=Hidden!GK$50,$D197&gt;=Hidden!GK$50),IF($G197="","x","y"),"")))</f>
        <v/>
      </c>
      <c r="GS197" s="37" t="str">
        <f>IF(Hidden!GL$51="Yes","H",IF($B197="","",IF(AND($C197&lt;=Hidden!GL$50,$D197&gt;=Hidden!GL$50),IF($G197="","x","y"),"")))</f>
        <v/>
      </c>
      <c r="GT197" s="37" t="str">
        <f>IF(Hidden!GM$51="Yes","H",IF($B197="","",IF(AND($C197&lt;=Hidden!GM$50,$D197&gt;=Hidden!GM$50),IF($G197="","x","y"),"")))</f>
        <v/>
      </c>
      <c r="GU197" s="38" t="str">
        <f>IF(Hidden!GN$51="Yes","H",IF($B197="","",IF(AND($C197&lt;=Hidden!GN$50,$D197&gt;=Hidden!GN$50),IF($G197="","x","y"),"")))</f>
        <v/>
      </c>
      <c r="GV197" s="41" t="str">
        <f>IF(Hidden!GO$51="Yes","H",IF($B197="","",IF(AND($C197&lt;=Hidden!GO$50,$D197&gt;=Hidden!GO$50),IF($G197="","x","y"),"")))</f>
        <v/>
      </c>
      <c r="GW197" s="37" t="str">
        <f>IF(Hidden!GP$51="Yes","H",IF($B197="","",IF(AND($C197&lt;=Hidden!GP$50,$D197&gt;=Hidden!GP$50),IF($G197="","x","y"),"")))</f>
        <v/>
      </c>
      <c r="GX197" s="37" t="str">
        <f>IF(Hidden!GQ$51="Yes","H",IF($B197="","",IF(AND($C197&lt;=Hidden!GQ$50,$D197&gt;=Hidden!GQ$50),IF($G197="","x","y"),"")))</f>
        <v/>
      </c>
      <c r="GY197" s="37" t="str">
        <f>IF(Hidden!GR$51="Yes","H",IF($B197="","",IF(AND($C197&lt;=Hidden!GR$50,$D197&gt;=Hidden!GR$50),IF($G197="","x","y"),"")))</f>
        <v/>
      </c>
      <c r="GZ197" s="38" t="str">
        <f>IF(Hidden!GS$51="Yes","H",IF($B197="","",IF(AND($C197&lt;=Hidden!GS$50,$D197&gt;=Hidden!GS$50),IF($G197="","x","y"),"")))</f>
        <v/>
      </c>
      <c r="HA197" s="41" t="str">
        <f>IF(Hidden!GT$51="Yes","H",IF($B197="","",IF(AND($C197&lt;=Hidden!GT$50,$D197&gt;=Hidden!GT$50),IF($G197="","x","y"),"")))</f>
        <v/>
      </c>
      <c r="HB197" s="37" t="str">
        <f>IF(Hidden!GU$51="Yes","H",IF($B197="","",IF(AND($C197&lt;=Hidden!GU$50,$D197&gt;=Hidden!GU$50),IF($G197="","x","y"),"")))</f>
        <v/>
      </c>
      <c r="HC197" s="37" t="str">
        <f>IF(Hidden!GV$51="Yes","H",IF($B197="","",IF(AND($C197&lt;=Hidden!GV$50,$D197&gt;=Hidden!GV$50),IF($G197="","x","y"),"")))</f>
        <v/>
      </c>
      <c r="HD197" s="37" t="str">
        <f>IF(Hidden!GW$51="Yes","H",IF($B197="","",IF(AND($C197&lt;=Hidden!GW$50,$D197&gt;=Hidden!GW$50),IF($G197="","x","y"),"")))</f>
        <v/>
      </c>
      <c r="HE197" s="38" t="str">
        <f>IF(Hidden!GX$51="Yes","H",IF($B197="","",IF(AND($C197&lt;=Hidden!GX$50,$D197&gt;=Hidden!GX$50),IF($G197="","x","y"),"")))</f>
        <v/>
      </c>
      <c r="HF197" s="41" t="str">
        <f>IF(Hidden!GY$51="Yes","H",IF($B197="","",IF(AND($C197&lt;=Hidden!GY$50,$D197&gt;=Hidden!GY$50),IF($G197="","x","y"),"")))</f>
        <v/>
      </c>
      <c r="HG197" s="37" t="str">
        <f>IF(Hidden!GZ$51="Yes","H",IF($B197="","",IF(AND($C197&lt;=Hidden!GZ$50,$D197&gt;=Hidden!GZ$50),IF($G197="","x","y"),"")))</f>
        <v/>
      </c>
      <c r="HH197" s="37" t="str">
        <f>IF(Hidden!HA$51="Yes","H",IF($B197="","",IF(AND($C197&lt;=Hidden!HA$50,$D197&gt;=Hidden!HA$50),IF($G197="","x","y"),"")))</f>
        <v/>
      </c>
      <c r="HI197" s="37" t="str">
        <f>IF(Hidden!HB$51="Yes","H",IF($B197="","",IF(AND($C197&lt;=Hidden!HB$50,$D197&gt;=Hidden!HB$50),IF($G197="","x","y"),"")))</f>
        <v/>
      </c>
      <c r="HJ197" s="38" t="str">
        <f>IF(Hidden!HC$51="Yes","H",IF($B197="","",IF(AND($C197&lt;=Hidden!HC$50,$D197&gt;=Hidden!HC$50),IF($G197="","x","y"),"")))</f>
        <v/>
      </c>
      <c r="HK197" s="41" t="str">
        <f>IF(Hidden!HD$51="Yes","H",IF($B197="","",IF(AND($C197&lt;=Hidden!HD$50,$D197&gt;=Hidden!HD$50),IF($G197="","x","y"),"")))</f>
        <v/>
      </c>
      <c r="HL197" s="37" t="str">
        <f>IF(Hidden!HE$51="Yes","H",IF($B197="","",IF(AND($C197&lt;=Hidden!HE$50,$D197&gt;=Hidden!HE$50),IF($G197="","x","y"),"")))</f>
        <v/>
      </c>
      <c r="HM197" s="37" t="str">
        <f>IF(Hidden!HF$51="Yes","H",IF($B197="","",IF(AND($C197&lt;=Hidden!HF$50,$D197&gt;=Hidden!HF$50),IF($G197="","x","y"),"")))</f>
        <v/>
      </c>
      <c r="HN197" s="37" t="str">
        <f>IF(Hidden!HG$51="Yes","H",IF($B197="","",IF(AND($C197&lt;=Hidden!HG$50,$D197&gt;=Hidden!HG$50),IF($G197="","x","y"),"")))</f>
        <v/>
      </c>
      <c r="HO197" s="38" t="str">
        <f>IF(Hidden!HH$51="Yes","H",IF($B197="","",IF(AND($C197&lt;=Hidden!HH$50,$D197&gt;=Hidden!HH$50),IF($G197="","x","y"),"")))</f>
        <v/>
      </c>
      <c r="HP197" s="41" t="str">
        <f>IF(Hidden!HI$51="Yes","H",IF($B197="","",IF(AND($C197&lt;=Hidden!HI$50,$D197&gt;=Hidden!HI$50),IF($G197="","x","y"),"")))</f>
        <v/>
      </c>
      <c r="HQ197" s="37" t="str">
        <f>IF(Hidden!HJ$51="Yes","H",IF($B197="","",IF(AND($C197&lt;=Hidden!HJ$50,$D197&gt;=Hidden!HJ$50),IF($G197="","x","y"),"")))</f>
        <v/>
      </c>
      <c r="HR197" s="37" t="str">
        <f>IF(Hidden!HK$51="Yes","H",IF($B197="","",IF(AND($C197&lt;=Hidden!HK$50,$D197&gt;=Hidden!HK$50),IF($G197="","x","y"),"")))</f>
        <v/>
      </c>
      <c r="HS197" s="37" t="str">
        <f>IF(Hidden!HL$51="Yes","H",IF($B197="","",IF(AND($C197&lt;=Hidden!HL$50,$D197&gt;=Hidden!HL$50),IF($G197="","x","y"),"")))</f>
        <v/>
      </c>
      <c r="HT197" s="38" t="str">
        <f>IF(Hidden!HM$51="Yes","H",IF($B197="","",IF(AND($C197&lt;=Hidden!HM$50,$D197&gt;=Hidden!HM$50),IF($G197="","x","y"),"")))</f>
        <v/>
      </c>
      <c r="HU197" s="41" t="str">
        <f>IF(Hidden!HN$51="Yes","H",IF($B197="","",IF(AND($C197&lt;=Hidden!HN$50,$D197&gt;=Hidden!HN$50),IF($G197="","x","y"),"")))</f>
        <v/>
      </c>
      <c r="HV197" s="37" t="str">
        <f>IF(Hidden!HO$51="Yes","H",IF($B197="","",IF(AND($C197&lt;=Hidden!HO$50,$D197&gt;=Hidden!HO$50),IF($G197="","x","y"),"")))</f>
        <v/>
      </c>
      <c r="HW197" s="37" t="str">
        <f>IF(Hidden!HP$51="Yes","H",IF($B197="","",IF(AND($C197&lt;=Hidden!HP$50,$D197&gt;=Hidden!HP$50),IF($G197="","x","y"),"")))</f>
        <v/>
      </c>
      <c r="HX197" s="37" t="str">
        <f>IF(Hidden!HQ$51="Yes","H",IF($B197="","",IF(AND($C197&lt;=Hidden!HQ$50,$D197&gt;=Hidden!HQ$50),IF($G197="","x","y"),"")))</f>
        <v/>
      </c>
      <c r="HY197" s="38" t="str">
        <f>IF(Hidden!HR$51="Yes","H",IF($B197="","",IF(AND($C197&lt;=Hidden!HR$50,$D197&gt;=Hidden!HR$50),IF($G197="","x","y"),"")))</f>
        <v/>
      </c>
      <c r="HZ197" s="41" t="str">
        <f>IF(Hidden!HS$51="Yes","H",IF($B197="","",IF(AND($C197&lt;=Hidden!HS$50,$D197&gt;=Hidden!HS$50),IF($G197="","x","y"),"")))</f>
        <v/>
      </c>
      <c r="IA197" s="37" t="str">
        <f>IF(Hidden!HT$51="Yes","H",IF($B197="","",IF(AND($C197&lt;=Hidden!HT$50,$D197&gt;=Hidden!HT$50),IF($G197="","x","y"),"")))</f>
        <v/>
      </c>
      <c r="IB197" s="37" t="str">
        <f>IF(Hidden!HU$51="Yes","H",IF($B197="","",IF(AND($C197&lt;=Hidden!HU$50,$D197&gt;=Hidden!HU$50),IF($G197="","x","y"),"")))</f>
        <v/>
      </c>
      <c r="IC197" s="37" t="str">
        <f>IF(Hidden!HV$51="Yes","H",IF($B197="","",IF(AND($C197&lt;=Hidden!HV$50,$D197&gt;=Hidden!HV$50),IF($G197="","x","y"),"")))</f>
        <v/>
      </c>
      <c r="ID197" s="38" t="str">
        <f>IF(Hidden!HW$51="Yes","H",IF($B197="","",IF(AND($C197&lt;=Hidden!HW$50,$D197&gt;=Hidden!HW$50),IF($G197="","x","y"),"")))</f>
        <v/>
      </c>
      <c r="IE197" s="41" t="str">
        <f>IF(Hidden!HX$51="Yes","H",IF($B197="","",IF(AND($C197&lt;=Hidden!HX$50,$D197&gt;=Hidden!HX$50),IF($G197="","x","y"),"")))</f>
        <v/>
      </c>
      <c r="IF197" s="37" t="str">
        <f>IF(Hidden!HY$51="Yes","H",IF($B197="","",IF(AND($C197&lt;=Hidden!HY$50,$D197&gt;=Hidden!HY$50),IF($G197="","x","y"),"")))</f>
        <v/>
      </c>
      <c r="IG197" s="37" t="str">
        <f>IF(Hidden!HZ$51="Yes","H",IF($B197="","",IF(AND($C197&lt;=Hidden!HZ$50,$D197&gt;=Hidden!HZ$50),IF($G197="","x","y"),"")))</f>
        <v/>
      </c>
      <c r="IH197" s="37" t="str">
        <f>IF(Hidden!IA$51="Yes","H",IF($B197="","",IF(AND($C197&lt;=Hidden!IA$50,$D197&gt;=Hidden!IA$50),IF($G197="","x","y"),"")))</f>
        <v/>
      </c>
      <c r="II197" s="38" t="str">
        <f>IF(Hidden!IB$51="Yes","H",IF($B197="","",IF(AND($C197&lt;=Hidden!IB$50,$D197&gt;=Hidden!IB$50),IF($G197="","x","y"),"")))</f>
        <v/>
      </c>
      <c r="IJ197" s="41" t="str">
        <f>IF(Hidden!IC$51="Yes","H",IF($B197="","",IF(AND($C197&lt;=Hidden!IC$50,$D197&gt;=Hidden!IC$50),IF($G197="","x","y"),"")))</f>
        <v/>
      </c>
      <c r="IK197" s="37" t="str">
        <f>IF(Hidden!ID$51="Yes","H",IF($B197="","",IF(AND($C197&lt;=Hidden!ID$50,$D197&gt;=Hidden!ID$50),IF($G197="","x","y"),"")))</f>
        <v/>
      </c>
      <c r="IL197" s="37" t="str">
        <f>IF(Hidden!IE$51="Yes","H",IF($B197="","",IF(AND($C197&lt;=Hidden!IE$50,$D197&gt;=Hidden!IE$50),IF($G197="","x","y"),"")))</f>
        <v/>
      </c>
      <c r="IM197" s="37" t="str">
        <f>IF(Hidden!IF$51="Yes","H",IF($B197="","",IF(AND($C197&lt;=Hidden!IF$50,$D197&gt;=Hidden!IF$50),IF($G197="","x","y"),"")))</f>
        <v/>
      </c>
      <c r="IN197" s="38" t="str">
        <f>IF(Hidden!IG$51="Yes","H",IF($B197="","",IF(AND($C197&lt;=Hidden!IG$50,$D197&gt;=Hidden!IG$50),IF($G197="","x","y"),"")))</f>
        <v/>
      </c>
      <c r="IO197" s="41" t="str">
        <f>IF(Hidden!IH$51="Yes","H",IF($B197="","",IF(AND($C197&lt;=Hidden!IH$50,$D197&gt;=Hidden!IH$50),IF($G197="","x","y"),"")))</f>
        <v/>
      </c>
      <c r="IP197" s="37" t="str">
        <f>IF(Hidden!II$51="Yes","H",IF($B197="","",IF(AND($C197&lt;=Hidden!II$50,$D197&gt;=Hidden!II$50),IF($G197="","x","y"),"")))</f>
        <v/>
      </c>
      <c r="IQ197" s="37" t="str">
        <f>IF(Hidden!IJ$51="Yes","H",IF($B197="","",IF(AND($C197&lt;=Hidden!IJ$50,$D197&gt;=Hidden!IJ$50),IF($G197="","x","y"),"")))</f>
        <v/>
      </c>
      <c r="IR197" s="37" t="str">
        <f>IF(Hidden!IK$51="Yes","H",IF($B197="","",IF(AND($C197&lt;=Hidden!IK$50,$D197&gt;=Hidden!IK$50),IF($G197="","x","y"),"")))</f>
        <v/>
      </c>
      <c r="IS197" s="38" t="str">
        <f>IF(Hidden!IL$51="Yes","H",IF($B197="","",IF(AND($C197&lt;=Hidden!IL$50,$D197&gt;=Hidden!IL$50),IF($G197="","x","y"),"")))</f>
        <v/>
      </c>
      <c r="IT197" s="41" t="str">
        <f>IF(Hidden!IM$51="Yes","H",IF($B197="","",IF(AND($C197&lt;=Hidden!IM$50,$D197&gt;=Hidden!IM$50),IF($G197="","x","y"),"")))</f>
        <v/>
      </c>
      <c r="IU197" s="37" t="str">
        <f>IF(Hidden!IN$51="Yes","H",IF($B197="","",IF(AND($C197&lt;=Hidden!IN$50,$D197&gt;=Hidden!IN$50),IF($G197="","x","y"),"")))</f>
        <v/>
      </c>
      <c r="IV197" s="37" t="str">
        <f>IF(Hidden!IO$51="Yes","H",IF($B197="","",IF(AND($C197&lt;=Hidden!IO$50,$D197&gt;=Hidden!IO$50),IF($G197="","x","y"),"")))</f>
        <v/>
      </c>
      <c r="IW197" s="37" t="str">
        <f>IF(Hidden!IP$51="Yes","H",IF($B197="","",IF(AND($C197&lt;=Hidden!IP$50,$D197&gt;=Hidden!IP$50),IF($G197="","x","y"),"")))</f>
        <v/>
      </c>
      <c r="IX197" s="38" t="str">
        <f>IF(Hidden!IQ$51="Yes","H",IF($B197="","",IF(AND($C197&lt;=Hidden!IQ$50,$D197&gt;=Hidden!IQ$50),IF($G197="","x","y"),"")))</f>
        <v/>
      </c>
      <c r="IY197" s="41" t="str">
        <f>IF(Hidden!IR$51="Yes","H",IF($B197="","",IF(AND($C197&lt;=Hidden!IR$50,$D197&gt;=Hidden!IR$50),IF($G197="","x","y"),"")))</f>
        <v/>
      </c>
      <c r="IZ197" s="37" t="str">
        <f>IF(Hidden!IS$51="Yes","H",IF($B197="","",IF(AND($C197&lt;=Hidden!IS$50,$D197&gt;=Hidden!IS$50),IF($G197="","x","y"),"")))</f>
        <v/>
      </c>
      <c r="JA197" s="37" t="str">
        <f>IF(Hidden!IT$51="Yes","H",IF($B197="","",IF(AND($C197&lt;=Hidden!IT$50,$D197&gt;=Hidden!IT$50),IF($G197="","x","y"),"")))</f>
        <v/>
      </c>
      <c r="JB197" s="37" t="str">
        <f>IF(Hidden!IU$51="Yes","H",IF($B197="","",IF(AND($C197&lt;=Hidden!IU$50,$D197&gt;=Hidden!IU$50),IF($G197="","x","y"),"")))</f>
        <v/>
      </c>
      <c r="JC197" s="38" t="str">
        <f>IF(Hidden!IV$51="Yes","H",IF($B197="","",IF(AND($C197&lt;=Hidden!IV$50,$D197&gt;=Hidden!IV$50),IF($G197="","x","y"),"")))</f>
        <v/>
      </c>
      <c r="JD197" s="41" t="str">
        <f>IF(Hidden!IW$51="Yes","H",IF($B197="","",IF(AND($C197&lt;=Hidden!IW$50,$D197&gt;=Hidden!IW$50),IF($G197="","x","y"),"")))</f>
        <v/>
      </c>
      <c r="JE197" s="37" t="str">
        <f>IF(Hidden!IX$51="Yes","H",IF($B197="","",IF(AND($C197&lt;=Hidden!IX$50,$D197&gt;=Hidden!IX$50),IF($G197="","x","y"),"")))</f>
        <v/>
      </c>
      <c r="JF197" s="37" t="str">
        <f>IF(Hidden!IY$51="Yes","H",IF($B197="","",IF(AND($C197&lt;=Hidden!IY$50,$D197&gt;=Hidden!IY$50),IF($G197="","x","y"),"")))</f>
        <v/>
      </c>
      <c r="JG197" s="37" t="str">
        <f>IF(Hidden!IZ$51="Yes","H",IF($B197="","",IF(AND($C197&lt;=Hidden!IZ$50,$D197&gt;=Hidden!IZ$50),IF($G197="","x","y"),"")))</f>
        <v/>
      </c>
      <c r="JH197" s="38" t="str">
        <f>IF(Hidden!JA$51="Yes","H",IF($B197="","",IF(AND($C197&lt;=Hidden!JA$50,$D197&gt;=Hidden!JA$50),IF($G197="","x","y"),"")))</f>
        <v/>
      </c>
      <c r="JI197" s="41" t="str">
        <f>IF(Hidden!JB$51="Yes","H",IF($B197="","",IF(AND($C197&lt;=Hidden!JB$50,$D197&gt;=Hidden!JB$50),IF($G197="","x","y"),"")))</f>
        <v/>
      </c>
      <c r="JJ197" s="37" t="str">
        <f>IF(Hidden!JC$51="Yes","H",IF($B197="","",IF(AND($C197&lt;=Hidden!JC$50,$D197&gt;=Hidden!JC$50),IF($G197="","x","y"),"")))</f>
        <v/>
      </c>
      <c r="JK197" s="37" t="str">
        <f>IF(Hidden!JD$51="Yes","H",IF($B197="","",IF(AND($C197&lt;=Hidden!JD$50,$D197&gt;=Hidden!JD$50),IF($G197="","x","y"),"")))</f>
        <v/>
      </c>
      <c r="JL197" s="37" t="str">
        <f>IF(Hidden!JE$51="Yes","H",IF($B197="","",IF(AND($C197&lt;=Hidden!JE$50,$D197&gt;=Hidden!JE$50),IF($G197="","x","y"),"")))</f>
        <v/>
      </c>
      <c r="JM197" s="38" t="str">
        <f>IF(Hidden!JF$51="Yes","H",IF($B197="","",IF(AND($C197&lt;=Hidden!JF$50,$D197&gt;=Hidden!JF$50),IF($G197="","x","y"),"")))</f>
        <v/>
      </c>
      <c r="JN197" s="41" t="str">
        <f>IF(Hidden!JG$51="Yes","H",IF($B197="","",IF(AND($C197&lt;=Hidden!JG$50,$D197&gt;=Hidden!JG$50),IF($G197="","x","y"),"")))</f>
        <v/>
      </c>
      <c r="JO197" s="37" t="str">
        <f>IF(Hidden!JH$51="Yes","H",IF($B197="","",IF(AND($C197&lt;=Hidden!JH$50,$D197&gt;=Hidden!JH$50),IF($G197="","x","y"),"")))</f>
        <v/>
      </c>
      <c r="JP197" s="37" t="str">
        <f>IF(Hidden!JI$51="Yes","H",IF($B197="","",IF(AND($C197&lt;=Hidden!JI$50,$D197&gt;=Hidden!JI$50),IF($G197="","x","y"),"")))</f>
        <v/>
      </c>
      <c r="JQ197" s="37" t="str">
        <f>IF(Hidden!JJ$51="Yes","H",IF($B197="","",IF(AND($C197&lt;=Hidden!JJ$50,$D197&gt;=Hidden!JJ$50),IF($G197="","x","y"),"")))</f>
        <v/>
      </c>
      <c r="JR197" s="38" t="str">
        <f>IF(Hidden!JK$51="Yes","H",IF($B197="","",IF(AND($C197&lt;=Hidden!JK$50,$D197&gt;=Hidden!JK$50),IF($G197="","x","y"),"")))</f>
        <v/>
      </c>
    </row>
    <row r="198" spans="1:278">
      <c r="A198" s="28"/>
      <c r="B198" s="58"/>
      <c r="C198" s="86"/>
      <c r="D198" s="86"/>
      <c r="E198" s="88"/>
      <c r="F198" s="89"/>
      <c r="G198" s="87"/>
      <c r="H198" s="67"/>
      <c r="I198" s="36" t="str">
        <f>IF(Hidden!B$51="Yes","H",IF($B198="","",IF(AND($C198&lt;=Hidden!B$50,$D198&gt;=Hidden!B$50),IF($G198="","x","y"),"")))</f>
        <v/>
      </c>
      <c r="J198" s="37" t="str">
        <f>IF(Hidden!C$51="Yes","H",IF($B198="","",IF(AND($C198&lt;=Hidden!C$50,$D198&gt;=Hidden!C$50),IF($G198="","x","y"),"")))</f>
        <v/>
      </c>
      <c r="K198" s="37" t="str">
        <f>IF(Hidden!D$51="Yes","H",IF($B198="","",IF(AND($C198&lt;=Hidden!D$50,$D198&gt;=Hidden!D$50),IF($G198="","x","y"),"")))</f>
        <v/>
      </c>
      <c r="L198" s="37" t="str">
        <f>IF(Hidden!E$50="Yes","H",IF($B198="","",IF(AND($C198&lt;=Hidden!E$49,$D198&gt;=Hidden!E$49),IF($G198="","x","y"),"")))</f>
        <v/>
      </c>
      <c r="M198" s="40" t="str">
        <f>IF(Hidden!F$50="Yes","H",IF($B198="","",IF(AND($C198&lt;=Hidden!F$49,$D198&gt;=Hidden!F$49),IF($G198="","x","y"),"")))</f>
        <v/>
      </c>
      <c r="N198" s="44" t="str">
        <f>IF(Hidden!G$50="Yes","H",IF($B198="","",IF(AND($C198&lt;=Hidden!G$49,$D198&gt;=Hidden!G$49),IF($G198="","x","y"),"")))</f>
        <v/>
      </c>
      <c r="O198" s="37" t="str">
        <f>IF(Hidden!H$50="Yes","H",IF($B198="","",IF(AND($C198&lt;=Hidden!H$49,$D198&gt;=Hidden!H$49),IF($G198="","x","y"),"")))</f>
        <v/>
      </c>
      <c r="P198" s="37" t="str">
        <f>IF(Hidden!I$50="Yes","H",IF($B198="","",IF(AND($C198&lt;=Hidden!I$49,$D198&gt;=Hidden!I$49),IF($G198="","x","y"),"")))</f>
        <v/>
      </c>
      <c r="Q198" s="37" t="str">
        <f>IF(Hidden!J$52="Yes","H",IF($B198="","",IF(AND($C198&lt;=Hidden!J$51,$D198&gt;=Hidden!J$51),IF($G198="","x","y"),"")))</f>
        <v/>
      </c>
      <c r="R198" s="45" t="str">
        <f>IF(Hidden!K$52="Yes","H",IF($B198="","",IF(AND($C198&lt;=Hidden!K$51,$D198&gt;=Hidden!K$51),IF($G198="","x","y"),"")))</f>
        <v/>
      </c>
      <c r="S198" s="41" t="str">
        <f>IF(Hidden!L$51="Yes","H",IF($B198="","",IF(AND($C198&lt;=Hidden!L$50,$D198&gt;=Hidden!L$50),IF($G198="","x","y"),"")))</f>
        <v/>
      </c>
      <c r="T198" s="37" t="str">
        <f>IF(Hidden!M$51="Yes","H",IF($B198="","",IF(AND($C198&lt;=Hidden!M$50,$D198&gt;=Hidden!M$50),IF($G198="","x","y"),"")))</f>
        <v/>
      </c>
      <c r="U198" s="37" t="str">
        <f>IF(Hidden!N$51="Yes","H",IF($B198="","",IF(AND($C198&lt;=Hidden!N$50,$D198&gt;=Hidden!N$50),IF($G198="","x","y"),"")))</f>
        <v/>
      </c>
      <c r="V198" s="37" t="str">
        <f>IF(Hidden!O$51="Yes","H",IF($B198="","",IF(AND($C198&lt;=Hidden!O$50,$D198&gt;=Hidden!O$50),IF($G198="","x","y"),"")))</f>
        <v/>
      </c>
      <c r="W198" s="40" t="str">
        <f>IF(Hidden!P$51="Yes","H",IF($B198="","",IF(AND($C198&lt;=Hidden!P$50,$D198&gt;=Hidden!P$50),IF($G198="","x","y"),"")))</f>
        <v/>
      </c>
      <c r="X198" s="44" t="str">
        <f>IF(Hidden!Q$51="Yes","H",IF($B198="","",IF(AND($C198&lt;=Hidden!Q$50,$D198&gt;=Hidden!Q$50),IF($G198="","x","y"),"")))</f>
        <v/>
      </c>
      <c r="Y198" s="37" t="str">
        <f>IF(Hidden!R$51="Yes","H",IF($B198="","",IF(AND($C198&lt;=Hidden!R$50,$D198&gt;=Hidden!R$50),IF($G198="","x","y"),"")))</f>
        <v/>
      </c>
      <c r="Z198" s="37" t="str">
        <f>IF(Hidden!S$51="Yes","H",IF($B198="","",IF(AND($C198&lt;=Hidden!S$50,$D198&gt;=Hidden!S$50),IF($G198="","x","y"),"")))</f>
        <v/>
      </c>
      <c r="AA198" s="37" t="str">
        <f>IF(Hidden!T$51="Yes","H",IF($B198="","",IF(AND($C198&lt;=Hidden!T$50,$D198&gt;=Hidden!T$50),IF($G198="","x","y"),"")))</f>
        <v/>
      </c>
      <c r="AB198" s="45" t="str">
        <f>IF(Hidden!U$51="Yes","H",IF($B198="","",IF(AND($C198&lt;=Hidden!U$50,$D198&gt;=Hidden!U$50),IF($G198="","x","y"),"")))</f>
        <v/>
      </c>
      <c r="AC198" s="41" t="str">
        <f>IF(Hidden!V$51="Yes","H",IF($B198="","",IF(AND($C198&lt;=Hidden!V$50,$D198&gt;=Hidden!V$50),IF($G198="","x","y"),"")))</f>
        <v/>
      </c>
      <c r="AD198" s="37" t="str">
        <f>IF(Hidden!W$51="Yes","H",IF($B198="","",IF(AND($C198&lt;=Hidden!W$50,$D198&gt;=Hidden!W$50),IF($G198="","x","y"),"")))</f>
        <v/>
      </c>
      <c r="AE198" s="37" t="str">
        <f>IF(Hidden!X$51="Yes","H",IF($B198="","",IF(AND($C198&lt;=Hidden!X$50,$D198&gt;=Hidden!X$50),IF($G198="","x","y"),"")))</f>
        <v/>
      </c>
      <c r="AF198" s="37" t="str">
        <f>IF(Hidden!Y$51="Yes","H",IF($B198="","",IF(AND($C198&lt;=Hidden!Y$50,$D198&gt;=Hidden!Y$50),IF($G198="","x","y"),"")))</f>
        <v/>
      </c>
      <c r="AG198" s="40" t="str">
        <f>IF(Hidden!Z$51="Yes","H",IF($B198="","",IF(AND($C198&lt;=Hidden!Z$50,$D198&gt;=Hidden!Z$50),IF($G198="","x","y"),"")))</f>
        <v/>
      </c>
      <c r="AH198" s="44" t="str">
        <f>IF(Hidden!AA$51="Yes","H",IF($B198="","",IF(AND($C198&lt;=Hidden!AA$50,$D198&gt;=Hidden!AA$50),IF($G198="","x","y"),"")))</f>
        <v/>
      </c>
      <c r="AI198" s="37" t="str">
        <f>IF(Hidden!AB$51="Yes","H",IF($B198="","",IF(AND($C198&lt;=Hidden!AB$50,$D198&gt;=Hidden!AB$50),IF($G198="","x","y"),"")))</f>
        <v/>
      </c>
      <c r="AJ198" s="37" t="str">
        <f>IF(Hidden!AC$51="Yes","H",IF($B198="","",IF(AND($C198&lt;=Hidden!AC$50,$D198&gt;=Hidden!AC$50),IF($G198="","x","y"),"")))</f>
        <v/>
      </c>
      <c r="AK198" s="37" t="str">
        <f>IF(Hidden!AD$51="Yes","H",IF($B198="","",IF(AND($C198&lt;=Hidden!AD$50,$D198&gt;=Hidden!AD$50),IF($G198="","x","y"),"")))</f>
        <v/>
      </c>
      <c r="AL198" s="45" t="str">
        <f>IF(Hidden!AE$51="Yes","H",IF($B198="","",IF(AND($C198&lt;=Hidden!AE$50,$D198&gt;=Hidden!AE$50),IF($G198="","x","y"),"")))</f>
        <v/>
      </c>
      <c r="AM198" s="41" t="str">
        <f>IF(Hidden!AF$51="Yes","H",IF($B198="","",IF(AND($C198&lt;=Hidden!AF$50,$D198&gt;=Hidden!AF$50),IF($G198="","x","y"),"")))</f>
        <v/>
      </c>
      <c r="AN198" s="37" t="str">
        <f>IF(Hidden!AG$51="Yes","H",IF($B198="","",IF(AND($C198&lt;=Hidden!AG$50,$D198&gt;=Hidden!AG$50),IF($G198="","x","y"),"")))</f>
        <v/>
      </c>
      <c r="AO198" s="37" t="str">
        <f>IF(Hidden!AH$51="Yes","H",IF($B198="","",IF(AND($C198&lt;=Hidden!AH$50,$D198&gt;=Hidden!AH$50),IF($G198="","x","y"),"")))</f>
        <v/>
      </c>
      <c r="AP198" s="37" t="str">
        <f>IF(Hidden!AI$51="Yes","H",IF($B198="","",IF(AND($C198&lt;=Hidden!AI$50,$D198&gt;=Hidden!AI$50),IF($G198="","x","y"),"")))</f>
        <v/>
      </c>
      <c r="AQ198" s="40" t="str">
        <f>IF(Hidden!AJ$51="Yes","H",IF($B198="","",IF(AND($C198&lt;=Hidden!AJ$50,$D198&gt;=Hidden!AJ$50),IF($G198="","x","y"),"")))</f>
        <v/>
      </c>
      <c r="AR198" s="44" t="str">
        <f>IF(Hidden!AK$51="Yes","H",IF($B198="","",IF(AND($C198&lt;=Hidden!AK$50,$D198&gt;=Hidden!AK$50),IF($G198="","x","y"),"")))</f>
        <v/>
      </c>
      <c r="AS198" s="37" t="str">
        <f>IF(Hidden!AL$51="Yes","H",IF($B198="","",IF(AND($C198&lt;=Hidden!AL$50,$D198&gt;=Hidden!AL$50),IF($G198="","x","y"),"")))</f>
        <v/>
      </c>
      <c r="AT198" s="37" t="str">
        <f>IF(Hidden!AM$51="Yes","H",IF($B198="","",IF(AND($C198&lt;=Hidden!AM$50,$D198&gt;=Hidden!AM$50),IF($G198="","x","y"),"")))</f>
        <v/>
      </c>
      <c r="AU198" s="37" t="str">
        <f>IF(Hidden!AN$51="Yes","H",IF($B198="","",IF(AND($C198&lt;=Hidden!AN$50,$D198&gt;=Hidden!AN$50),IF($G198="","x","y"),"")))</f>
        <v/>
      </c>
      <c r="AV198" s="45" t="str">
        <f>IF(Hidden!AO$51="Yes","H",IF($B198="","",IF(AND($C198&lt;=Hidden!AO$50,$D198&gt;=Hidden!AO$50),IF($G198="","x","y"),"")))</f>
        <v/>
      </c>
      <c r="AW198" s="41" t="str">
        <f>IF(Hidden!AP$51="Yes","H",IF($B198="","",IF(AND($C198&lt;=Hidden!AP$50,$D198&gt;=Hidden!AP$50),IF($G198="","x","y"),"")))</f>
        <v/>
      </c>
      <c r="AX198" s="37" t="str">
        <f>IF(Hidden!AQ$51="Yes","H",IF($B198="","",IF(AND($C198&lt;=Hidden!AQ$50,$D198&gt;=Hidden!AQ$50),IF($G198="","x","y"),"")))</f>
        <v/>
      </c>
      <c r="AY198" s="37" t="str">
        <f>IF(Hidden!AR$51="Yes","H",IF($B198="","",IF(AND($C198&lt;=Hidden!AR$50,$D198&gt;=Hidden!AR$50),IF($G198="","x","y"),"")))</f>
        <v/>
      </c>
      <c r="AZ198" s="37" t="str">
        <f>IF(Hidden!AS$51="Yes","H",IF($B198="","",IF(AND($C198&lt;=Hidden!AS$50,$D198&gt;=Hidden!AS$50),IF($G198="","x","y"),"")))</f>
        <v/>
      </c>
      <c r="BA198" s="40" t="str">
        <f>IF(Hidden!AT$51="Yes","H",IF($B198="","",IF(AND($C198&lt;=Hidden!AT$50,$D198&gt;=Hidden!AT$50),IF($G198="","x","y"),"")))</f>
        <v/>
      </c>
      <c r="BB198" s="44" t="str">
        <f>IF(Hidden!AU$51="Yes","H",IF($B198="","",IF(AND($C198&lt;=Hidden!AU$50,$D198&gt;=Hidden!AU$50),IF($G198="","x","y"),"")))</f>
        <v/>
      </c>
      <c r="BC198" s="37" t="str">
        <f>IF(Hidden!AV$51="Yes","H",IF($B198="","",IF(AND($C198&lt;=Hidden!AV$50,$D198&gt;=Hidden!AV$50),IF($G198="","x","y"),"")))</f>
        <v/>
      </c>
      <c r="BD198" s="37" t="str">
        <f>IF(Hidden!AW$51="Yes","H",IF($B198="","",IF(AND($C198&lt;=Hidden!AW$50,$D198&gt;=Hidden!AW$50),IF($G198="","x","y"),"")))</f>
        <v/>
      </c>
      <c r="BE198" s="37" t="str">
        <f>IF(Hidden!AX$51="Yes","H",IF($B198="","",IF(AND($C198&lt;=Hidden!AX$50,$D198&gt;=Hidden!AX$50),IF($G198="","x","y"),"")))</f>
        <v/>
      </c>
      <c r="BF198" s="45" t="str">
        <f>IF(Hidden!AY$51="Yes","H",IF($B198="","",IF(AND($C198&lt;=Hidden!AY$50,$D198&gt;=Hidden!AY$50),IF($G198="","x","y"),"")))</f>
        <v/>
      </c>
      <c r="BG198" s="41" t="str">
        <f>IF(Hidden!AZ$51="Yes","H",IF($B198="","",IF(AND($C198&lt;=Hidden!AZ$50,$D198&gt;=Hidden!AZ$50),IF($G198="","x","y"),"")))</f>
        <v/>
      </c>
      <c r="BH198" s="37" t="str">
        <f>IF(Hidden!BA$51="Yes","H",IF($B198="","",IF(AND($C198&lt;=Hidden!BA$50,$D198&gt;=Hidden!BA$50),IF($G198="","x","y"),"")))</f>
        <v/>
      </c>
      <c r="BI198" s="37" t="str">
        <f>IF(Hidden!BB$51="Yes","H",IF($B198="","",IF(AND($C198&lt;=Hidden!BB$50,$D198&gt;=Hidden!BB$50),IF($G198="","x","y"),"")))</f>
        <v/>
      </c>
      <c r="BJ198" s="37" t="str">
        <f>IF(Hidden!BC$51="Yes","H",IF($B198="","",IF(AND($C198&lt;=Hidden!BC$50,$D198&gt;=Hidden!BC$50),IF($G198="","x","y"),"")))</f>
        <v/>
      </c>
      <c r="BK198" s="40" t="str">
        <f>IF(Hidden!BD$51="Yes","H",IF($B198="","",IF(AND($C198&lt;=Hidden!BD$50,$D198&gt;=Hidden!BD$50),IF($G198="","x","y"),"")))</f>
        <v/>
      </c>
      <c r="BL198" s="44" t="str">
        <f>IF(Hidden!BE$51="Yes","H",IF($B198="","",IF(AND($C198&lt;=Hidden!BE$50,$D198&gt;=Hidden!BE$50),IF($G198="","x","y"),"")))</f>
        <v/>
      </c>
      <c r="BM198" s="37" t="str">
        <f>IF(Hidden!BF$51="Yes","H",IF($B198="","",IF(AND($C198&lt;=Hidden!BF$50,$D198&gt;=Hidden!BF$50),IF($G198="","x","y"),"")))</f>
        <v/>
      </c>
      <c r="BN198" s="37" t="str">
        <f>IF(Hidden!BG$51="Yes","H",IF($B198="","",IF(AND($C198&lt;=Hidden!BG$50,$D198&gt;=Hidden!BG$50),IF($G198="","x","y"),"")))</f>
        <v/>
      </c>
      <c r="BO198" s="37" t="str">
        <f>IF(Hidden!BH$51="Yes","H",IF($B198="","",IF(AND($C198&lt;=Hidden!BH$50,$D198&gt;=Hidden!BH$50),IF($G198="","x","y"),"")))</f>
        <v/>
      </c>
      <c r="BP198" s="45" t="str">
        <f>IF(Hidden!BI$51="Yes","H",IF($B198="","",IF(AND($C198&lt;=Hidden!BI$50,$D198&gt;=Hidden!BI$50),IF($G198="","x","y"),"")))</f>
        <v/>
      </c>
      <c r="BQ198" s="41" t="str">
        <f>IF(Hidden!BJ$51="Yes","H",IF($B198="","",IF(AND($C198&lt;=Hidden!BJ$50,$D198&gt;=Hidden!BJ$50),IF($G198="","x","y"),"")))</f>
        <v/>
      </c>
      <c r="BR198" s="37" t="str">
        <f>IF(Hidden!BK$51="Yes","H",IF($B198="","",IF(AND($C198&lt;=Hidden!BK$50,$D198&gt;=Hidden!BK$50),IF($G198="","x","y"),"")))</f>
        <v/>
      </c>
      <c r="BS198" s="37" t="str">
        <f>IF(Hidden!BL$51="Yes","H",IF($B198="","",IF(AND($C198&lt;=Hidden!BL$50,$D198&gt;=Hidden!BL$50),IF($G198="","x","y"),"")))</f>
        <v/>
      </c>
      <c r="BT198" s="37" t="str">
        <f>IF(Hidden!BM$51="Yes","H",IF($B198="","",IF(AND($C198&lt;=Hidden!BM$50,$D198&gt;=Hidden!BM$50),IF($G198="","x","y"),"")))</f>
        <v/>
      </c>
      <c r="BU198" s="40" t="str">
        <f>IF(Hidden!BN$51="Yes","H",IF($B198="","",IF(AND($C198&lt;=Hidden!BN$50,$D198&gt;=Hidden!BN$50),IF($G198="","x","y"),"")))</f>
        <v/>
      </c>
      <c r="BV198" s="44" t="str">
        <f>IF(Hidden!BO$51="Yes","H",IF($B198="","",IF(AND($C198&lt;=Hidden!BO$50,$D198&gt;=Hidden!BO$50),IF($G198="","x","y"),"")))</f>
        <v/>
      </c>
      <c r="BW198" s="37" t="str">
        <f>IF(Hidden!BP$51="Yes","H",IF($B198="","",IF(AND($C198&lt;=Hidden!BP$50,$D198&gt;=Hidden!BP$50),IF($G198="","x","y"),"")))</f>
        <v/>
      </c>
      <c r="BX198" s="37" t="str">
        <f>IF(Hidden!BQ$51="Yes","H",IF($B198="","",IF(AND($C198&lt;=Hidden!BQ$50,$D198&gt;=Hidden!BQ$50),IF($G198="","x","y"),"")))</f>
        <v/>
      </c>
      <c r="BY198" s="37" t="str">
        <f>IF(Hidden!BR$51="Yes","H",IF($B198="","",IF(AND($C198&lt;=Hidden!BR$50,$D198&gt;=Hidden!BR$50),IF($G198="","x","y"),"")))</f>
        <v/>
      </c>
      <c r="BZ198" s="45" t="str">
        <f>IF(Hidden!BS$51="Yes","H",IF($B198="","",IF(AND($C198&lt;=Hidden!BS$50,$D198&gt;=Hidden!BS$50),IF($G198="","x","y"),"")))</f>
        <v/>
      </c>
      <c r="CA198" s="41" t="str">
        <f>IF(Hidden!BT$51="Yes","H",IF($B198="","",IF(AND($C198&lt;=Hidden!BT$50,$D198&gt;=Hidden!BT$50),IF($G198="","x","y"),"")))</f>
        <v/>
      </c>
      <c r="CB198" s="37" t="str">
        <f>IF(Hidden!BU$51="Yes","H",IF($B198="","",IF(AND($C198&lt;=Hidden!BU$50,$D198&gt;=Hidden!BU$50),IF($G198="","x","y"),"")))</f>
        <v/>
      </c>
      <c r="CC198" s="37" t="str">
        <f>IF(Hidden!BV$51="Yes","H",IF($B198="","",IF(AND($C198&lt;=Hidden!BV$50,$D198&gt;=Hidden!BV$50),IF($G198="","x","y"),"")))</f>
        <v/>
      </c>
      <c r="CD198" s="37" t="str">
        <f>IF(Hidden!BW$51="Yes","H",IF($B198="","",IF(AND($C198&lt;=Hidden!BW$50,$D198&gt;=Hidden!BW$50),IF($G198="","x","y"),"")))</f>
        <v/>
      </c>
      <c r="CE198" s="40" t="str">
        <f>IF(Hidden!BX$51="Yes","H",IF($B198="","",IF(AND($C198&lt;=Hidden!BX$50,$D198&gt;=Hidden!BX$50),IF($G198="","x","y"),"")))</f>
        <v/>
      </c>
      <c r="CF198" s="44" t="str">
        <f>IF(Hidden!BY$51="Yes","H",IF($B198="","",IF(AND($C198&lt;=Hidden!BY$50,$D198&gt;=Hidden!BY$50),IF($G198="","x","y"),"")))</f>
        <v/>
      </c>
      <c r="CG198" s="37" t="str">
        <f>IF(Hidden!BZ$51="Yes","H",IF($B198="","",IF(AND($C198&lt;=Hidden!BZ$50,$D198&gt;=Hidden!BZ$50),IF($G198="","x","y"),"")))</f>
        <v/>
      </c>
      <c r="CH198" s="37" t="str">
        <f>IF(Hidden!CA$51="Yes","H",IF($B198="","",IF(AND($C198&lt;=Hidden!CA$50,$D198&gt;=Hidden!CA$50),IF($G198="","x","y"),"")))</f>
        <v/>
      </c>
      <c r="CI198" s="37" t="str">
        <f>IF(Hidden!CB$51="Yes","H",IF($B198="","",IF(AND($C198&lt;=Hidden!CB$50,$D198&gt;=Hidden!CB$50),IF($G198="","x","y"),"")))</f>
        <v/>
      </c>
      <c r="CJ198" s="45" t="str">
        <f>IF(Hidden!CC$51="Yes","H",IF($B198="","",IF(AND($C198&lt;=Hidden!CC$50,$D198&gt;=Hidden!CC$50),IF($G198="","x","y"),"")))</f>
        <v/>
      </c>
      <c r="CK198" s="41" t="str">
        <f>IF(Hidden!CD$51="Yes","H",IF($B198="","",IF(AND($C198&lt;=Hidden!CD$50,$D198&gt;=Hidden!CD$50),IF($G198="","x","y"),"")))</f>
        <v/>
      </c>
      <c r="CL198" s="37" t="str">
        <f>IF(Hidden!CE$51="Yes","H",IF($B198="","",IF(AND($C198&lt;=Hidden!CE$50,$D198&gt;=Hidden!CE$50),IF($G198="","x","y"),"")))</f>
        <v/>
      </c>
      <c r="CM198" s="37" t="str">
        <f>IF(Hidden!CF$51="Yes","H",IF($B198="","",IF(AND($C198&lt;=Hidden!CF$50,$D198&gt;=Hidden!CF$50),IF($G198="","x","y"),"")))</f>
        <v/>
      </c>
      <c r="CN198" s="37" t="str">
        <f>IF(Hidden!CG$51="Yes","H",IF($B198="","",IF(AND($C198&lt;=Hidden!CG$50,$D198&gt;=Hidden!CG$50),IF($G198="","x","y"),"")))</f>
        <v/>
      </c>
      <c r="CO198" s="40" t="str">
        <f>IF(Hidden!CH$51="Yes","H",IF($B198="","",IF(AND($C198&lt;=Hidden!CH$50,$D198&gt;=Hidden!CH$50),IF($G198="","x","y"),"")))</f>
        <v/>
      </c>
      <c r="CP198" s="44" t="str">
        <f>IF(Hidden!CI$51="Yes","H",IF($B198="","",IF(AND($C198&lt;=Hidden!CI$50,$D198&gt;=Hidden!CI$50),IF($G198="","x","y"),"")))</f>
        <v/>
      </c>
      <c r="CQ198" s="37" t="str">
        <f>IF(Hidden!CJ$51="Yes","H",IF($B198="","",IF(AND($C198&lt;=Hidden!CJ$50,$D198&gt;=Hidden!CJ$50),IF($G198="","x","y"),"")))</f>
        <v/>
      </c>
      <c r="CR198" s="37" t="str">
        <f>IF(Hidden!CK$51="Yes","H",IF($B198="","",IF(AND($C198&lt;=Hidden!CK$50,$D198&gt;=Hidden!CK$50),IF($G198="","x","y"),"")))</f>
        <v/>
      </c>
      <c r="CS198" s="37" t="str">
        <f>IF(Hidden!CL$51="Yes","H",IF($B198="","",IF(AND($C198&lt;=Hidden!CL$50,$D198&gt;=Hidden!CL$50),IF($G198="","x","y"),"")))</f>
        <v/>
      </c>
      <c r="CT198" s="45" t="str">
        <f>IF(Hidden!CM$51="Yes","H",IF($B198="","",IF(AND($C198&lt;=Hidden!CM$50,$D198&gt;=Hidden!CM$50),IF($G198="","x","y"),"")))</f>
        <v/>
      </c>
      <c r="CU198" s="41" t="str">
        <f>IF(Hidden!CN$51="Yes","H",IF($B198="","",IF(AND($C198&lt;=Hidden!CN$50,$D198&gt;=Hidden!CN$50),IF($G198="","x","y"),"")))</f>
        <v/>
      </c>
      <c r="CV198" s="37" t="str">
        <f>IF(Hidden!CO$51="Yes","H",IF($B198="","",IF(AND($C198&lt;=Hidden!CO$50,$D198&gt;=Hidden!CO$50),IF($G198="","x","y"),"")))</f>
        <v/>
      </c>
      <c r="CW198" s="37" t="str">
        <f>IF(Hidden!CP$51="Yes","H",IF($B198="","",IF(AND($C198&lt;=Hidden!CP$50,$D198&gt;=Hidden!CP$50),IF($G198="","x","y"),"")))</f>
        <v/>
      </c>
      <c r="CX198" s="37" t="str">
        <f>IF(Hidden!CQ$51="Yes","H",IF($B198="","",IF(AND($C198&lt;=Hidden!CQ$50,$D198&gt;=Hidden!CQ$50),IF($G198="","x","y"),"")))</f>
        <v/>
      </c>
      <c r="CY198" s="40" t="str">
        <f>IF(Hidden!CR$51="Yes","H",IF($B198="","",IF(AND($C198&lt;=Hidden!CR$50,$D198&gt;=Hidden!CR$50),IF($G198="","x","y"),"")))</f>
        <v/>
      </c>
      <c r="CZ198" s="44" t="str">
        <f>IF(Hidden!CS$51="Yes","H",IF($B198="","",IF(AND($C198&lt;=Hidden!CS$50,$D198&gt;=Hidden!CS$50),IF($G198="","x","y"),"")))</f>
        <v/>
      </c>
      <c r="DA198" s="37" t="str">
        <f>IF(Hidden!CT$51="Yes","H",IF($B198="","",IF(AND($C198&lt;=Hidden!CT$50,$D198&gt;=Hidden!CT$50),IF($G198="","x","y"),"")))</f>
        <v/>
      </c>
      <c r="DB198" s="37" t="str">
        <f>IF(Hidden!CU$51="Yes","H",IF($B198="","",IF(AND($C198&lt;=Hidden!CU$50,$D198&gt;=Hidden!CU$50),IF($G198="","x","y"),"")))</f>
        <v/>
      </c>
      <c r="DC198" s="37" t="str">
        <f>IF(Hidden!CV$51="Yes","H",IF($B198="","",IF(AND($C198&lt;=Hidden!CV$50,$D198&gt;=Hidden!CV$50),IF($G198="","x","y"),"")))</f>
        <v/>
      </c>
      <c r="DD198" s="45" t="str">
        <f>IF(Hidden!CW$51="Yes","H",IF($B198="","",IF(AND($C198&lt;=Hidden!CW$50,$D198&gt;=Hidden!CW$50),IF($G198="","x","y"),"")))</f>
        <v/>
      </c>
      <c r="DE198" s="41" t="str">
        <f>IF(Hidden!CX$51="Yes","H",IF($B198="","",IF(AND($C198&lt;=Hidden!CX$50,$D198&gt;=Hidden!CX$50),IF($G198="","x","y"),"")))</f>
        <v/>
      </c>
      <c r="DF198" s="37" t="str">
        <f>IF(Hidden!CY$51="Yes","H",IF($B198="","",IF(AND($C198&lt;=Hidden!CY$50,$D198&gt;=Hidden!CY$50),IF($G198="","x","y"),"")))</f>
        <v/>
      </c>
      <c r="DG198" s="37" t="str">
        <f>IF(Hidden!CZ$51="Yes","H",IF($B198="","",IF(AND($C198&lt;=Hidden!CZ$50,$D198&gt;=Hidden!CZ$50),IF($G198="","x","y"),"")))</f>
        <v/>
      </c>
      <c r="DH198" s="37" t="str">
        <f>IF(Hidden!DA$51="Yes","H",IF($B198="","",IF(AND($C198&lt;=Hidden!DA$50,$D198&gt;=Hidden!DA$50),IF($G198="","x","y"),"")))</f>
        <v/>
      </c>
      <c r="DI198" s="40" t="str">
        <f>IF(Hidden!DB$51="Yes","H",IF($B198="","",IF(AND($C198&lt;=Hidden!DB$50,$D198&gt;=Hidden!DB$50),IF($G198="","x","y"),"")))</f>
        <v/>
      </c>
      <c r="DJ198" s="44" t="str">
        <f>IF(Hidden!DC$51="Yes","H",IF($B198="","",IF(AND($C198&lt;=Hidden!DC$50,$D198&gt;=Hidden!DC$50),IF($G198="","x","y"),"")))</f>
        <v/>
      </c>
      <c r="DK198" s="37" t="str">
        <f>IF(Hidden!DD$51="Yes","H",IF($B198="","",IF(AND($C198&lt;=Hidden!DD$50,$D198&gt;=Hidden!DD$50),IF($G198="","x","y"),"")))</f>
        <v/>
      </c>
      <c r="DL198" s="37" t="str">
        <f>IF(Hidden!DE$51="Yes","H",IF($B198="","",IF(AND($C198&lt;=Hidden!DE$50,$D198&gt;=Hidden!DE$50),IF($G198="","x","y"),"")))</f>
        <v/>
      </c>
      <c r="DM198" s="37" t="str">
        <f>IF(Hidden!DF$51="Yes","H",IF($B198="","",IF(AND($C198&lt;=Hidden!DF$50,$D198&gt;=Hidden!DF$50),IF($G198="","x","y"),"")))</f>
        <v/>
      </c>
      <c r="DN198" s="45" t="str">
        <f>IF(Hidden!DG$51="Yes","H",IF($B198="","",IF(AND($C198&lt;=Hidden!DG$50,$D198&gt;=Hidden!DG$50),IF($G198="","x","y"),"")))</f>
        <v/>
      </c>
      <c r="DO198" s="41" t="str">
        <f>IF(Hidden!DH$51="Yes","H",IF($B198="","",IF(AND($C198&lt;=Hidden!DH$50,$D198&gt;=Hidden!DH$50),IF($G198="","x","y"),"")))</f>
        <v/>
      </c>
      <c r="DP198" s="37" t="str">
        <f>IF(Hidden!DI$51="Yes","H",IF($B198="","",IF(AND($C198&lt;=Hidden!DI$50,$D198&gt;=Hidden!DI$50),IF($G198="","x","y"),"")))</f>
        <v/>
      </c>
      <c r="DQ198" s="37" t="str">
        <f>IF(Hidden!DJ$51="Yes","H",IF($B198="","",IF(AND($C198&lt;=Hidden!DJ$50,$D198&gt;=Hidden!DJ$50),IF($G198="","x","y"),"")))</f>
        <v/>
      </c>
      <c r="DR198" s="37" t="str">
        <f>IF(Hidden!DK$51="Yes","H",IF($B198="","",IF(AND($C198&lt;=Hidden!DK$50,$D198&gt;=Hidden!DK$50),IF($G198="","x","y"),"")))</f>
        <v/>
      </c>
      <c r="DS198" s="40" t="str">
        <f>IF(Hidden!DL$51="Yes","H",IF($B198="","",IF(AND($C198&lt;=Hidden!DL$50,$D198&gt;=Hidden!DL$50),IF($G198="","x","y"),"")))</f>
        <v/>
      </c>
      <c r="DT198" s="44" t="str">
        <f>IF(Hidden!DM$51="Yes","H",IF($B198="","",IF(AND($C198&lt;=Hidden!DM$50,$D198&gt;=Hidden!DM$50),IF($G198="","x","y"),"")))</f>
        <v/>
      </c>
      <c r="DU198" s="37" t="str">
        <f>IF(Hidden!DN$51="Yes","H",IF($B198="","",IF(AND($C198&lt;=Hidden!DN$50,$D198&gt;=Hidden!DN$50),IF($G198="","x","y"),"")))</f>
        <v/>
      </c>
      <c r="DV198" s="37" t="str">
        <f>IF(Hidden!DO$51="Yes","H",IF($B198="","",IF(AND($C198&lt;=Hidden!DO$50,$D198&gt;=Hidden!DO$50),IF($G198="","x","y"),"")))</f>
        <v/>
      </c>
      <c r="DW198" s="37" t="str">
        <f>IF(Hidden!DP$51="Yes","H",IF($B198="","",IF(AND($C198&lt;=Hidden!DP$50,$D198&gt;=Hidden!DP$50),IF($G198="","x","y"),"")))</f>
        <v/>
      </c>
      <c r="DX198" s="45" t="str">
        <f>IF(Hidden!DQ$51="Yes","H",IF($B198="","",IF(AND($C198&lt;=Hidden!DQ$50,$D198&gt;=Hidden!DQ$50),IF($G198="","x","y"),"")))</f>
        <v/>
      </c>
      <c r="DY198" s="44" t="str">
        <f>IF(Hidden!DR$51="Yes","H",IF($B198="","",IF(AND($C198&lt;=Hidden!DR$50,$D198&gt;=Hidden!DR$50),IF($G198="","x","y"),"")))</f>
        <v/>
      </c>
      <c r="DZ198" s="37" t="str">
        <f>IF(Hidden!DS$51="Yes","H",IF($B198="","",IF(AND($C198&lt;=Hidden!DS$50,$D198&gt;=Hidden!DS$50),IF($G198="","x","y"),"")))</f>
        <v/>
      </c>
      <c r="EA198" s="37" t="str">
        <f>IF(Hidden!DT$51="Yes","H",IF($B198="","",IF(AND($C198&lt;=Hidden!DT$50,$D198&gt;=Hidden!DT$50),IF($G198="","x","y"),"")))</f>
        <v/>
      </c>
      <c r="EB198" s="37" t="str">
        <f>IF(Hidden!DU$51="Yes","H",IF($B198="","",IF(AND($C198&lt;=Hidden!DU$50,$D198&gt;=Hidden!DU$50),IF($G198="","x","y"),"")))</f>
        <v/>
      </c>
      <c r="EC198" s="45" t="str">
        <f>IF(Hidden!DV$51="Yes","H",IF($B198="","",IF(AND($C198&lt;=Hidden!DV$50,$D198&gt;=Hidden!DV$50),IF($G198="","x","y"),"")))</f>
        <v/>
      </c>
      <c r="ED198" s="41" t="str">
        <f>IF(Hidden!DW$51="Yes","H",IF($B198="","",IF(AND($C198&lt;=Hidden!DW$50,$D198&gt;=Hidden!DW$50),IF($G198="","x","y"),"")))</f>
        <v/>
      </c>
      <c r="EE198" s="37" t="str">
        <f>IF(Hidden!DX$51="Yes","H",IF($B198="","",IF(AND($C198&lt;=Hidden!DX$50,$D198&gt;=Hidden!DX$50),IF($G198="","x","y"),"")))</f>
        <v/>
      </c>
      <c r="EF198" s="37" t="str">
        <f>IF(Hidden!DY$51="Yes","H",IF($B198="","",IF(AND($C198&lt;=Hidden!DY$50,$D198&gt;=Hidden!DY$50),IF($G198="","x","y"),"")))</f>
        <v/>
      </c>
      <c r="EG198" s="37" t="str">
        <f>IF(Hidden!DZ$51="Yes","H",IF($B198="","",IF(AND($C198&lt;=Hidden!DZ$50,$D198&gt;=Hidden!DZ$50),IF($G198="","x","y"),"")))</f>
        <v/>
      </c>
      <c r="EH198" s="38" t="str">
        <f>IF(Hidden!EA$51="Yes","H",IF($B198="","",IF(AND($C198&lt;=Hidden!EA$50,$D198&gt;=Hidden!EA$50),IF($G198="","x","y"),"")))</f>
        <v/>
      </c>
      <c r="EI198" s="41" t="str">
        <f>IF(Hidden!EB$51="Yes","H",IF($B198="","",IF(AND($C198&lt;=Hidden!EB$50,$D198&gt;=Hidden!EB$50),IF($G198="","x","y"),"")))</f>
        <v/>
      </c>
      <c r="EJ198" s="37" t="str">
        <f>IF(Hidden!EC$51="Yes","H",IF($B198="","",IF(AND($C198&lt;=Hidden!EC$50,$D198&gt;=Hidden!EC$50),IF($G198="","x","y"),"")))</f>
        <v/>
      </c>
      <c r="EK198" s="37" t="str">
        <f>IF(Hidden!ED$51="Yes","H",IF($B198="","",IF(AND($C198&lt;=Hidden!ED$50,$D198&gt;=Hidden!ED$50),IF($G198="","x","y"),"")))</f>
        <v/>
      </c>
      <c r="EL198" s="37" t="str">
        <f>IF(Hidden!EE$51="Yes","H",IF($B198="","",IF(AND($C198&lt;=Hidden!EE$50,$D198&gt;=Hidden!EE$50),IF($G198="","x","y"),"")))</f>
        <v/>
      </c>
      <c r="EM198" s="38" t="str">
        <f>IF(Hidden!EF$51="Yes","H",IF($B198="","",IF(AND($C198&lt;=Hidden!EF$50,$D198&gt;=Hidden!EF$50),IF($G198="","x","y"),"")))</f>
        <v/>
      </c>
      <c r="EN198" s="41" t="str">
        <f>IF(Hidden!EG$51="Yes","H",IF($B198="","",IF(AND($C198&lt;=Hidden!EG$50,$D198&gt;=Hidden!EG$50),IF($G198="","x","y"),"")))</f>
        <v/>
      </c>
      <c r="EO198" s="37" t="str">
        <f>IF(Hidden!EH$51="Yes","H",IF($B198="","",IF(AND($C198&lt;=Hidden!EH$50,$D198&gt;=Hidden!EH$50),IF($G198="","x","y"),"")))</f>
        <v/>
      </c>
      <c r="EP198" s="37" t="str">
        <f>IF(Hidden!EI$51="Yes","H",IF($B198="","",IF(AND($C198&lt;=Hidden!EI$50,$D198&gt;=Hidden!EI$50),IF($G198="","x","y"),"")))</f>
        <v/>
      </c>
      <c r="EQ198" s="37" t="str">
        <f>IF(Hidden!EJ$51="Yes","H",IF($B198="","",IF(AND($C198&lt;=Hidden!EJ$50,$D198&gt;=Hidden!EJ$50),IF($G198="","x","y"),"")))</f>
        <v/>
      </c>
      <c r="ER198" s="38" t="str">
        <f>IF(Hidden!EK$51="Yes","H",IF($B198="","",IF(AND($C198&lt;=Hidden!EK$50,$D198&gt;=Hidden!EK$50),IF($G198="","x","y"),"")))</f>
        <v/>
      </c>
      <c r="ES198" s="41" t="str">
        <f>IF(Hidden!EL$51="Yes","H",IF($B198="","",IF(AND($C198&lt;=Hidden!EL$50,$D198&gt;=Hidden!EL$50),IF($G198="","x","y"),"")))</f>
        <v/>
      </c>
      <c r="ET198" s="37" t="str">
        <f>IF(Hidden!EM$51="Yes","H",IF($B198="","",IF(AND($C198&lt;=Hidden!EM$50,$D198&gt;=Hidden!EM$50),IF($G198="","x","y"),"")))</f>
        <v/>
      </c>
      <c r="EU198" s="37" t="str">
        <f>IF(Hidden!EN$51="Yes","H",IF($B198="","",IF(AND($C198&lt;=Hidden!EN$50,$D198&gt;=Hidden!EN$50),IF($G198="","x","y"),"")))</f>
        <v/>
      </c>
      <c r="EV198" s="37" t="str">
        <f>IF(Hidden!EO$51="Yes","H",IF($B198="","",IF(AND($C198&lt;=Hidden!EO$50,$D198&gt;=Hidden!EO$50),IF($G198="","x","y"),"")))</f>
        <v/>
      </c>
      <c r="EW198" s="38" t="str">
        <f>IF(Hidden!EP$51="Yes","H",IF($B198="","",IF(AND($C198&lt;=Hidden!EP$50,$D198&gt;=Hidden!EP$50),IF($G198="","x","y"),"")))</f>
        <v/>
      </c>
      <c r="EX198" s="41" t="str">
        <f>IF(Hidden!EQ$51="Yes","H",IF($B198="","",IF(AND($C198&lt;=Hidden!EQ$50,$D198&gt;=Hidden!EQ$50),IF($G198="","x","y"),"")))</f>
        <v/>
      </c>
      <c r="EY198" s="37" t="str">
        <f>IF(Hidden!ER$51="Yes","H",IF($B198="","",IF(AND($C198&lt;=Hidden!ER$50,$D198&gt;=Hidden!ER$50),IF($G198="","x","y"),"")))</f>
        <v/>
      </c>
      <c r="EZ198" s="37" t="str">
        <f>IF(Hidden!ES$51="Yes","H",IF($B198="","",IF(AND($C198&lt;=Hidden!ES$50,$D198&gt;=Hidden!ES$50),IF($G198="","x","y"),"")))</f>
        <v/>
      </c>
      <c r="FA198" s="37" t="str">
        <f>IF(Hidden!ET$51="Yes","H",IF($B198="","",IF(AND($C198&lt;=Hidden!ET$50,$D198&gt;=Hidden!ET$50),IF($G198="","x","y"),"")))</f>
        <v/>
      </c>
      <c r="FB198" s="38" t="str">
        <f>IF(Hidden!EU$51="Yes","H",IF($B198="","",IF(AND($C198&lt;=Hidden!EU$50,$D198&gt;=Hidden!EU$50),IF($G198="","x","y"),"")))</f>
        <v/>
      </c>
      <c r="FC198" s="41" t="str">
        <f>IF(Hidden!EV$51="Yes","H",IF($B198="","",IF(AND($C198&lt;=Hidden!EV$50,$D198&gt;=Hidden!EV$50),IF($G198="","x","y"),"")))</f>
        <v/>
      </c>
      <c r="FD198" s="37" t="str">
        <f>IF(Hidden!EW$51="Yes","H",IF($B198="","",IF(AND($C198&lt;=Hidden!EW$50,$D198&gt;=Hidden!EW$50),IF($G198="","x","y"),"")))</f>
        <v/>
      </c>
      <c r="FE198" s="37" t="str">
        <f>IF(Hidden!EX$51="Yes","H",IF($B198="","",IF(AND($C198&lt;=Hidden!EX$50,$D198&gt;=Hidden!EX$50),IF($G198="","x","y"),"")))</f>
        <v/>
      </c>
      <c r="FF198" s="37" t="str">
        <f>IF(Hidden!EY$51="Yes","H",IF($B198="","",IF(AND($C198&lt;=Hidden!EY$50,$D198&gt;=Hidden!EY$50),IF($G198="","x","y"),"")))</f>
        <v/>
      </c>
      <c r="FG198" s="38" t="str">
        <f>IF(Hidden!EZ$51="Yes","H",IF($B198="","",IF(AND($C198&lt;=Hidden!EZ$50,$D198&gt;=Hidden!EZ$50),IF($G198="","x","y"),"")))</f>
        <v/>
      </c>
      <c r="FH198" s="41" t="str">
        <f>IF(Hidden!FA$51="Yes","H",IF($B198="","",IF(AND($C198&lt;=Hidden!FA$50,$D198&gt;=Hidden!FA$50),IF($G198="","x","y"),"")))</f>
        <v/>
      </c>
      <c r="FI198" s="37" t="str">
        <f>IF(Hidden!FB$51="Yes","H",IF($B198="","",IF(AND($C198&lt;=Hidden!FB$50,$D198&gt;=Hidden!FB$50),IF($G198="","x","y"),"")))</f>
        <v/>
      </c>
      <c r="FJ198" s="37" t="str">
        <f>IF(Hidden!FC$51="Yes","H",IF($B198="","",IF(AND($C198&lt;=Hidden!FC$50,$D198&gt;=Hidden!FC$50),IF($G198="","x","y"),"")))</f>
        <v/>
      </c>
      <c r="FK198" s="37" t="str">
        <f>IF(Hidden!FD$51="Yes","H",IF($B198="","",IF(AND($C198&lt;=Hidden!FD$50,$D198&gt;=Hidden!FD$50),IF($G198="","x","y"),"")))</f>
        <v/>
      </c>
      <c r="FL198" s="38" t="str">
        <f>IF(Hidden!FE$51="Yes","H",IF($B198="","",IF(AND($C198&lt;=Hidden!FE$50,$D198&gt;=Hidden!FE$50),IF($G198="","x","y"),"")))</f>
        <v/>
      </c>
      <c r="FM198" s="41" t="str">
        <f>IF(Hidden!FF$51="Yes","H",IF($B198="","",IF(AND($C198&lt;=Hidden!FF$50,$D198&gt;=Hidden!FF$50),IF($G198="","x","y"),"")))</f>
        <v/>
      </c>
      <c r="FN198" s="37" t="str">
        <f>IF(Hidden!FG$51="Yes","H",IF($B198="","",IF(AND($C198&lt;=Hidden!FG$50,$D198&gt;=Hidden!FG$50),IF($G198="","x","y"),"")))</f>
        <v/>
      </c>
      <c r="FO198" s="37" t="str">
        <f>IF(Hidden!FH$51="Yes","H",IF($B198="","",IF(AND($C198&lt;=Hidden!FH$50,$D198&gt;=Hidden!FH$50),IF($G198="","x","y"),"")))</f>
        <v/>
      </c>
      <c r="FP198" s="37" t="str">
        <f>IF(Hidden!FI$51="Yes","H",IF($B198="","",IF(AND($C198&lt;=Hidden!FI$50,$D198&gt;=Hidden!FI$50),IF($G198="","x","y"),"")))</f>
        <v/>
      </c>
      <c r="FQ198" s="38" t="str">
        <f>IF(Hidden!FJ$51="Yes","H",IF($B198="","",IF(AND($C198&lt;=Hidden!FJ$50,$D198&gt;=Hidden!FJ$50),IF($G198="","x","y"),"")))</f>
        <v/>
      </c>
      <c r="FR198" s="41" t="str">
        <f>IF(Hidden!FK$51="Yes","H",IF($B198="","",IF(AND($C198&lt;=Hidden!FK$50,$D198&gt;=Hidden!FK$50),IF($G198="","x","y"),"")))</f>
        <v/>
      </c>
      <c r="FS198" s="37" t="str">
        <f>IF(Hidden!FL$51="Yes","H",IF($B198="","",IF(AND($C198&lt;=Hidden!FL$50,$D198&gt;=Hidden!FL$50),IF($G198="","x","y"),"")))</f>
        <v/>
      </c>
      <c r="FT198" s="37" t="str">
        <f>IF(Hidden!FM$51="Yes","H",IF($B198="","",IF(AND($C198&lt;=Hidden!FM$50,$D198&gt;=Hidden!FM$50),IF($G198="","x","y"),"")))</f>
        <v/>
      </c>
      <c r="FU198" s="37" t="str">
        <f>IF(Hidden!FN$51="Yes","H",IF($B198="","",IF(AND($C198&lt;=Hidden!FN$50,$D198&gt;=Hidden!FN$50),IF($G198="","x","y"),"")))</f>
        <v/>
      </c>
      <c r="FV198" s="38" t="str">
        <f>IF(Hidden!FO$51="Yes","H",IF($B198="","",IF(AND($C198&lt;=Hidden!FO$50,$D198&gt;=Hidden!FO$50),IF($G198="","x","y"),"")))</f>
        <v/>
      </c>
      <c r="FW198" s="41" t="str">
        <f>IF(Hidden!FP$51="Yes","H",IF($B198="","",IF(AND($C198&lt;=Hidden!FP$50,$D198&gt;=Hidden!FP$50),IF($G198="","x","y"),"")))</f>
        <v/>
      </c>
      <c r="FX198" s="37" t="str">
        <f>IF(Hidden!FQ$51="Yes","H",IF($B198="","",IF(AND($C198&lt;=Hidden!FQ$50,$D198&gt;=Hidden!FQ$50),IF($G198="","x","y"),"")))</f>
        <v/>
      </c>
      <c r="FY198" s="37" t="str">
        <f>IF(Hidden!FR$51="Yes","H",IF($B198="","",IF(AND($C198&lt;=Hidden!FR$50,$D198&gt;=Hidden!FR$50),IF($G198="","x","y"),"")))</f>
        <v/>
      </c>
      <c r="FZ198" s="37" t="str">
        <f>IF(Hidden!FS$51="Yes","H",IF($B198="","",IF(AND($C198&lt;=Hidden!FS$50,$D198&gt;=Hidden!FS$50),IF($G198="","x","y"),"")))</f>
        <v/>
      </c>
      <c r="GA198" s="38" t="str">
        <f>IF(Hidden!FT$51="Yes","H",IF($B198="","",IF(AND($C198&lt;=Hidden!FT$50,$D198&gt;=Hidden!FT$50),IF($G198="","x","y"),"")))</f>
        <v/>
      </c>
      <c r="GB198" s="41" t="str">
        <f>IF(Hidden!FU$51="Yes","H",IF($B198="","",IF(AND($C198&lt;=Hidden!FU$50,$D198&gt;=Hidden!FU$50),IF($G198="","x","y"),"")))</f>
        <v/>
      </c>
      <c r="GC198" s="37" t="str">
        <f>IF(Hidden!FV$51="Yes","H",IF($B198="","",IF(AND($C198&lt;=Hidden!FV$50,$D198&gt;=Hidden!FV$50),IF($G198="","x","y"),"")))</f>
        <v/>
      </c>
      <c r="GD198" s="37" t="str">
        <f>IF(Hidden!FW$51="Yes","H",IF($B198="","",IF(AND($C198&lt;=Hidden!FW$50,$D198&gt;=Hidden!FW$50),IF($G198="","x","y"),"")))</f>
        <v/>
      </c>
      <c r="GE198" s="37" t="str">
        <f>IF(Hidden!FX$51="Yes","H",IF($B198="","",IF(AND($C198&lt;=Hidden!FX$50,$D198&gt;=Hidden!FX$50),IF($G198="","x","y"),"")))</f>
        <v/>
      </c>
      <c r="GF198" s="38" t="str">
        <f>IF(Hidden!FY$51="Yes","H",IF($B198="","",IF(AND($C198&lt;=Hidden!FY$50,$D198&gt;=Hidden!FY$50),IF($G198="","x","y"),"")))</f>
        <v/>
      </c>
      <c r="GG198" s="41" t="str">
        <f>IF(Hidden!FZ$51="Yes","H",IF($B198="","",IF(AND($C198&lt;=Hidden!FZ$50,$D198&gt;=Hidden!FZ$50),IF($G198="","x","y"),"")))</f>
        <v/>
      </c>
      <c r="GH198" s="37" t="str">
        <f>IF(Hidden!GA$51="Yes","H",IF($B198="","",IF(AND($C198&lt;=Hidden!GA$50,$D198&gt;=Hidden!GA$50),IF($G198="","x","y"),"")))</f>
        <v/>
      </c>
      <c r="GI198" s="37" t="str">
        <f>IF(Hidden!GB$51="Yes","H",IF($B198="","",IF(AND($C198&lt;=Hidden!GB$50,$D198&gt;=Hidden!GB$50),IF($G198="","x","y"),"")))</f>
        <v/>
      </c>
      <c r="GJ198" s="37" t="str">
        <f>IF(Hidden!GC$51="Yes","H",IF($B198="","",IF(AND($C198&lt;=Hidden!GC$50,$D198&gt;=Hidden!GC$50),IF($G198="","x","y"),"")))</f>
        <v/>
      </c>
      <c r="GK198" s="38" t="str">
        <f>IF(Hidden!GD$51="Yes","H",IF($B198="","",IF(AND($C198&lt;=Hidden!GD$50,$D198&gt;=Hidden!GD$50),IF($G198="","x","y"),"")))</f>
        <v/>
      </c>
      <c r="GL198" s="41" t="str">
        <f>IF(Hidden!GE$51="Yes","H",IF($B198="","",IF(AND($C198&lt;=Hidden!GE$50,$D198&gt;=Hidden!GE$50),IF($G198="","x","y"),"")))</f>
        <v/>
      </c>
      <c r="GM198" s="37" t="str">
        <f>IF(Hidden!GF$51="Yes","H",IF($B198="","",IF(AND($C198&lt;=Hidden!GF$50,$D198&gt;=Hidden!GF$50),IF($G198="","x","y"),"")))</f>
        <v/>
      </c>
      <c r="GN198" s="37" t="str">
        <f>IF(Hidden!GG$51="Yes","H",IF($B198="","",IF(AND($C198&lt;=Hidden!GG$50,$D198&gt;=Hidden!GG$50),IF($G198="","x","y"),"")))</f>
        <v/>
      </c>
      <c r="GO198" s="37" t="str">
        <f>IF(Hidden!GH$51="Yes","H",IF($B198="","",IF(AND($C198&lt;=Hidden!GH$50,$D198&gt;=Hidden!GH$50),IF($G198="","x","y"),"")))</f>
        <v/>
      </c>
      <c r="GP198" s="38" t="str">
        <f>IF(Hidden!GI$51="Yes","H",IF($B198="","",IF(AND($C198&lt;=Hidden!GI$50,$D198&gt;=Hidden!GI$50),IF($G198="","x","y"),"")))</f>
        <v/>
      </c>
      <c r="GQ198" s="41" t="str">
        <f>IF(Hidden!GJ$51="Yes","H",IF($B198="","",IF(AND($C198&lt;=Hidden!GJ$50,$D198&gt;=Hidden!GJ$50),IF($G198="","x","y"),"")))</f>
        <v/>
      </c>
      <c r="GR198" s="37" t="str">
        <f>IF(Hidden!GK$51="Yes","H",IF($B198="","",IF(AND($C198&lt;=Hidden!GK$50,$D198&gt;=Hidden!GK$50),IF($G198="","x","y"),"")))</f>
        <v/>
      </c>
      <c r="GS198" s="37" t="str">
        <f>IF(Hidden!GL$51="Yes","H",IF($B198="","",IF(AND($C198&lt;=Hidden!GL$50,$D198&gt;=Hidden!GL$50),IF($G198="","x","y"),"")))</f>
        <v/>
      </c>
      <c r="GT198" s="37" t="str">
        <f>IF(Hidden!GM$51="Yes","H",IF($B198="","",IF(AND($C198&lt;=Hidden!GM$50,$D198&gt;=Hidden!GM$50),IF($G198="","x","y"),"")))</f>
        <v/>
      </c>
      <c r="GU198" s="38" t="str">
        <f>IF(Hidden!GN$51="Yes","H",IF($B198="","",IF(AND($C198&lt;=Hidden!GN$50,$D198&gt;=Hidden!GN$50),IF($G198="","x","y"),"")))</f>
        <v/>
      </c>
      <c r="GV198" s="41" t="str">
        <f>IF(Hidden!GO$51="Yes","H",IF($B198="","",IF(AND($C198&lt;=Hidden!GO$50,$D198&gt;=Hidden!GO$50),IF($G198="","x","y"),"")))</f>
        <v/>
      </c>
      <c r="GW198" s="37" t="str">
        <f>IF(Hidden!GP$51="Yes","H",IF($B198="","",IF(AND($C198&lt;=Hidden!GP$50,$D198&gt;=Hidden!GP$50),IF($G198="","x","y"),"")))</f>
        <v/>
      </c>
      <c r="GX198" s="37" t="str">
        <f>IF(Hidden!GQ$51="Yes","H",IF($B198="","",IF(AND($C198&lt;=Hidden!GQ$50,$D198&gt;=Hidden!GQ$50),IF($G198="","x","y"),"")))</f>
        <v/>
      </c>
      <c r="GY198" s="37" t="str">
        <f>IF(Hidden!GR$51="Yes","H",IF($B198="","",IF(AND($C198&lt;=Hidden!GR$50,$D198&gt;=Hidden!GR$50),IF($G198="","x","y"),"")))</f>
        <v/>
      </c>
      <c r="GZ198" s="38" t="str">
        <f>IF(Hidden!GS$51="Yes","H",IF($B198="","",IF(AND($C198&lt;=Hidden!GS$50,$D198&gt;=Hidden!GS$50),IF($G198="","x","y"),"")))</f>
        <v/>
      </c>
      <c r="HA198" s="41" t="str">
        <f>IF(Hidden!GT$51="Yes","H",IF($B198="","",IF(AND($C198&lt;=Hidden!GT$50,$D198&gt;=Hidden!GT$50),IF($G198="","x","y"),"")))</f>
        <v/>
      </c>
      <c r="HB198" s="37" t="str">
        <f>IF(Hidden!GU$51="Yes","H",IF($B198="","",IF(AND($C198&lt;=Hidden!GU$50,$D198&gt;=Hidden!GU$50),IF($G198="","x","y"),"")))</f>
        <v/>
      </c>
      <c r="HC198" s="37" t="str">
        <f>IF(Hidden!GV$51="Yes","H",IF($B198="","",IF(AND($C198&lt;=Hidden!GV$50,$D198&gt;=Hidden!GV$50),IF($G198="","x","y"),"")))</f>
        <v/>
      </c>
      <c r="HD198" s="37" t="str">
        <f>IF(Hidden!GW$51="Yes","H",IF($B198="","",IF(AND($C198&lt;=Hidden!GW$50,$D198&gt;=Hidden!GW$50),IF($G198="","x","y"),"")))</f>
        <v/>
      </c>
      <c r="HE198" s="38" t="str">
        <f>IF(Hidden!GX$51="Yes","H",IF($B198="","",IF(AND($C198&lt;=Hidden!GX$50,$D198&gt;=Hidden!GX$50),IF($G198="","x","y"),"")))</f>
        <v/>
      </c>
      <c r="HF198" s="41" t="str">
        <f>IF(Hidden!GY$51="Yes","H",IF($B198="","",IF(AND($C198&lt;=Hidden!GY$50,$D198&gt;=Hidden!GY$50),IF($G198="","x","y"),"")))</f>
        <v/>
      </c>
      <c r="HG198" s="37" t="str">
        <f>IF(Hidden!GZ$51="Yes","H",IF($B198="","",IF(AND($C198&lt;=Hidden!GZ$50,$D198&gt;=Hidden!GZ$50),IF($G198="","x","y"),"")))</f>
        <v/>
      </c>
      <c r="HH198" s="37" t="str">
        <f>IF(Hidden!HA$51="Yes","H",IF($B198="","",IF(AND($C198&lt;=Hidden!HA$50,$D198&gt;=Hidden!HA$50),IF($G198="","x","y"),"")))</f>
        <v/>
      </c>
      <c r="HI198" s="37" t="str">
        <f>IF(Hidden!HB$51="Yes","H",IF($B198="","",IF(AND($C198&lt;=Hidden!HB$50,$D198&gt;=Hidden!HB$50),IF($G198="","x","y"),"")))</f>
        <v/>
      </c>
      <c r="HJ198" s="38" t="str">
        <f>IF(Hidden!HC$51="Yes","H",IF($B198="","",IF(AND($C198&lt;=Hidden!HC$50,$D198&gt;=Hidden!HC$50),IF($G198="","x","y"),"")))</f>
        <v/>
      </c>
      <c r="HK198" s="41" t="str">
        <f>IF(Hidden!HD$51="Yes","H",IF($B198="","",IF(AND($C198&lt;=Hidden!HD$50,$D198&gt;=Hidden!HD$50),IF($G198="","x","y"),"")))</f>
        <v/>
      </c>
      <c r="HL198" s="37" t="str">
        <f>IF(Hidden!HE$51="Yes","H",IF($B198="","",IF(AND($C198&lt;=Hidden!HE$50,$D198&gt;=Hidden!HE$50),IF($G198="","x","y"),"")))</f>
        <v/>
      </c>
      <c r="HM198" s="37" t="str">
        <f>IF(Hidden!HF$51="Yes","H",IF($B198="","",IF(AND($C198&lt;=Hidden!HF$50,$D198&gt;=Hidden!HF$50),IF($G198="","x","y"),"")))</f>
        <v/>
      </c>
      <c r="HN198" s="37" t="str">
        <f>IF(Hidden!HG$51="Yes","H",IF($B198="","",IF(AND($C198&lt;=Hidden!HG$50,$D198&gt;=Hidden!HG$50),IF($G198="","x","y"),"")))</f>
        <v/>
      </c>
      <c r="HO198" s="38" t="str">
        <f>IF(Hidden!HH$51="Yes","H",IF($B198="","",IF(AND($C198&lt;=Hidden!HH$50,$D198&gt;=Hidden!HH$50),IF($G198="","x","y"),"")))</f>
        <v/>
      </c>
      <c r="HP198" s="41" t="str">
        <f>IF(Hidden!HI$51="Yes","H",IF($B198="","",IF(AND($C198&lt;=Hidden!HI$50,$D198&gt;=Hidden!HI$50),IF($G198="","x","y"),"")))</f>
        <v/>
      </c>
      <c r="HQ198" s="37" t="str">
        <f>IF(Hidden!HJ$51="Yes","H",IF($B198="","",IF(AND($C198&lt;=Hidden!HJ$50,$D198&gt;=Hidden!HJ$50),IF($G198="","x","y"),"")))</f>
        <v/>
      </c>
      <c r="HR198" s="37" t="str">
        <f>IF(Hidden!HK$51="Yes","H",IF($B198="","",IF(AND($C198&lt;=Hidden!HK$50,$D198&gt;=Hidden!HK$50),IF($G198="","x","y"),"")))</f>
        <v/>
      </c>
      <c r="HS198" s="37" t="str">
        <f>IF(Hidden!HL$51="Yes","H",IF($B198="","",IF(AND($C198&lt;=Hidden!HL$50,$D198&gt;=Hidden!HL$50),IF($G198="","x","y"),"")))</f>
        <v/>
      </c>
      <c r="HT198" s="38" t="str">
        <f>IF(Hidden!HM$51="Yes","H",IF($B198="","",IF(AND($C198&lt;=Hidden!HM$50,$D198&gt;=Hidden!HM$50),IF($G198="","x","y"),"")))</f>
        <v/>
      </c>
      <c r="HU198" s="41" t="str">
        <f>IF(Hidden!HN$51="Yes","H",IF($B198="","",IF(AND($C198&lt;=Hidden!HN$50,$D198&gt;=Hidden!HN$50),IF($G198="","x","y"),"")))</f>
        <v/>
      </c>
      <c r="HV198" s="37" t="str">
        <f>IF(Hidden!HO$51="Yes","H",IF($B198="","",IF(AND($C198&lt;=Hidden!HO$50,$D198&gt;=Hidden!HO$50),IF($G198="","x","y"),"")))</f>
        <v/>
      </c>
      <c r="HW198" s="37" t="str">
        <f>IF(Hidden!HP$51="Yes","H",IF($B198="","",IF(AND($C198&lt;=Hidden!HP$50,$D198&gt;=Hidden!HP$50),IF($G198="","x","y"),"")))</f>
        <v/>
      </c>
      <c r="HX198" s="37" t="str">
        <f>IF(Hidden!HQ$51="Yes","H",IF($B198="","",IF(AND($C198&lt;=Hidden!HQ$50,$D198&gt;=Hidden!HQ$50),IF($G198="","x","y"),"")))</f>
        <v/>
      </c>
      <c r="HY198" s="38" t="str">
        <f>IF(Hidden!HR$51="Yes","H",IF($B198="","",IF(AND($C198&lt;=Hidden!HR$50,$D198&gt;=Hidden!HR$50),IF($G198="","x","y"),"")))</f>
        <v/>
      </c>
      <c r="HZ198" s="41" t="str">
        <f>IF(Hidden!HS$51="Yes","H",IF($B198="","",IF(AND($C198&lt;=Hidden!HS$50,$D198&gt;=Hidden!HS$50),IF($G198="","x","y"),"")))</f>
        <v/>
      </c>
      <c r="IA198" s="37" t="str">
        <f>IF(Hidden!HT$51="Yes","H",IF($B198="","",IF(AND($C198&lt;=Hidden!HT$50,$D198&gt;=Hidden!HT$50),IF($G198="","x","y"),"")))</f>
        <v/>
      </c>
      <c r="IB198" s="37" t="str">
        <f>IF(Hidden!HU$51="Yes","H",IF($B198="","",IF(AND($C198&lt;=Hidden!HU$50,$D198&gt;=Hidden!HU$50),IF($G198="","x","y"),"")))</f>
        <v/>
      </c>
      <c r="IC198" s="37" t="str">
        <f>IF(Hidden!HV$51="Yes","H",IF($B198="","",IF(AND($C198&lt;=Hidden!HV$50,$D198&gt;=Hidden!HV$50),IF($G198="","x","y"),"")))</f>
        <v/>
      </c>
      <c r="ID198" s="38" t="str">
        <f>IF(Hidden!HW$51="Yes","H",IF($B198="","",IF(AND($C198&lt;=Hidden!HW$50,$D198&gt;=Hidden!HW$50),IF($G198="","x","y"),"")))</f>
        <v/>
      </c>
      <c r="IE198" s="41" t="str">
        <f>IF(Hidden!HX$51="Yes","H",IF($B198="","",IF(AND($C198&lt;=Hidden!HX$50,$D198&gt;=Hidden!HX$50),IF($G198="","x","y"),"")))</f>
        <v/>
      </c>
      <c r="IF198" s="37" t="str">
        <f>IF(Hidden!HY$51="Yes","H",IF($B198="","",IF(AND($C198&lt;=Hidden!HY$50,$D198&gt;=Hidden!HY$50),IF($G198="","x","y"),"")))</f>
        <v/>
      </c>
      <c r="IG198" s="37" t="str">
        <f>IF(Hidden!HZ$51="Yes","H",IF($B198="","",IF(AND($C198&lt;=Hidden!HZ$50,$D198&gt;=Hidden!HZ$50),IF($G198="","x","y"),"")))</f>
        <v/>
      </c>
      <c r="IH198" s="37" t="str">
        <f>IF(Hidden!IA$51="Yes","H",IF($B198="","",IF(AND($C198&lt;=Hidden!IA$50,$D198&gt;=Hidden!IA$50),IF($G198="","x","y"),"")))</f>
        <v/>
      </c>
      <c r="II198" s="38" t="str">
        <f>IF(Hidden!IB$51="Yes","H",IF($B198="","",IF(AND($C198&lt;=Hidden!IB$50,$D198&gt;=Hidden!IB$50),IF($G198="","x","y"),"")))</f>
        <v/>
      </c>
      <c r="IJ198" s="41" t="str">
        <f>IF(Hidden!IC$51="Yes","H",IF($B198="","",IF(AND($C198&lt;=Hidden!IC$50,$D198&gt;=Hidden!IC$50),IF($G198="","x","y"),"")))</f>
        <v/>
      </c>
      <c r="IK198" s="37" t="str">
        <f>IF(Hidden!ID$51="Yes","H",IF($B198="","",IF(AND($C198&lt;=Hidden!ID$50,$D198&gt;=Hidden!ID$50),IF($G198="","x","y"),"")))</f>
        <v/>
      </c>
      <c r="IL198" s="37" t="str">
        <f>IF(Hidden!IE$51="Yes","H",IF($B198="","",IF(AND($C198&lt;=Hidden!IE$50,$D198&gt;=Hidden!IE$50),IF($G198="","x","y"),"")))</f>
        <v/>
      </c>
      <c r="IM198" s="37" t="str">
        <f>IF(Hidden!IF$51="Yes","H",IF($B198="","",IF(AND($C198&lt;=Hidden!IF$50,$D198&gt;=Hidden!IF$50),IF($G198="","x","y"),"")))</f>
        <v/>
      </c>
      <c r="IN198" s="38" t="str">
        <f>IF(Hidden!IG$51="Yes","H",IF($B198="","",IF(AND($C198&lt;=Hidden!IG$50,$D198&gt;=Hidden!IG$50),IF($G198="","x","y"),"")))</f>
        <v/>
      </c>
      <c r="IO198" s="41" t="str">
        <f>IF(Hidden!IH$51="Yes","H",IF($B198="","",IF(AND($C198&lt;=Hidden!IH$50,$D198&gt;=Hidden!IH$50),IF($G198="","x","y"),"")))</f>
        <v/>
      </c>
      <c r="IP198" s="37" t="str">
        <f>IF(Hidden!II$51="Yes","H",IF($B198="","",IF(AND($C198&lt;=Hidden!II$50,$D198&gt;=Hidden!II$50),IF($G198="","x","y"),"")))</f>
        <v/>
      </c>
      <c r="IQ198" s="37" t="str">
        <f>IF(Hidden!IJ$51="Yes","H",IF($B198="","",IF(AND($C198&lt;=Hidden!IJ$50,$D198&gt;=Hidden!IJ$50),IF($G198="","x","y"),"")))</f>
        <v/>
      </c>
      <c r="IR198" s="37" t="str">
        <f>IF(Hidden!IK$51="Yes","H",IF($B198="","",IF(AND($C198&lt;=Hidden!IK$50,$D198&gt;=Hidden!IK$50),IF($G198="","x","y"),"")))</f>
        <v/>
      </c>
      <c r="IS198" s="38" t="str">
        <f>IF(Hidden!IL$51="Yes","H",IF($B198="","",IF(AND($C198&lt;=Hidden!IL$50,$D198&gt;=Hidden!IL$50),IF($G198="","x","y"),"")))</f>
        <v/>
      </c>
      <c r="IT198" s="41" t="str">
        <f>IF(Hidden!IM$51="Yes","H",IF($B198="","",IF(AND($C198&lt;=Hidden!IM$50,$D198&gt;=Hidden!IM$50),IF($G198="","x","y"),"")))</f>
        <v/>
      </c>
      <c r="IU198" s="37" t="str">
        <f>IF(Hidden!IN$51="Yes","H",IF($B198="","",IF(AND($C198&lt;=Hidden!IN$50,$D198&gt;=Hidden!IN$50),IF($G198="","x","y"),"")))</f>
        <v/>
      </c>
      <c r="IV198" s="37" t="str">
        <f>IF(Hidden!IO$51="Yes","H",IF($B198="","",IF(AND($C198&lt;=Hidden!IO$50,$D198&gt;=Hidden!IO$50),IF($G198="","x","y"),"")))</f>
        <v/>
      </c>
      <c r="IW198" s="37" t="str">
        <f>IF(Hidden!IP$51="Yes","H",IF($B198="","",IF(AND($C198&lt;=Hidden!IP$50,$D198&gt;=Hidden!IP$50),IF($G198="","x","y"),"")))</f>
        <v/>
      </c>
      <c r="IX198" s="38" t="str">
        <f>IF(Hidden!IQ$51="Yes","H",IF($B198="","",IF(AND($C198&lt;=Hidden!IQ$50,$D198&gt;=Hidden!IQ$50),IF($G198="","x","y"),"")))</f>
        <v/>
      </c>
      <c r="IY198" s="41" t="str">
        <f>IF(Hidden!IR$51="Yes","H",IF($B198="","",IF(AND($C198&lt;=Hidden!IR$50,$D198&gt;=Hidden!IR$50),IF($G198="","x","y"),"")))</f>
        <v/>
      </c>
      <c r="IZ198" s="37" t="str">
        <f>IF(Hidden!IS$51="Yes","H",IF($B198="","",IF(AND($C198&lt;=Hidden!IS$50,$D198&gt;=Hidden!IS$50),IF($G198="","x","y"),"")))</f>
        <v/>
      </c>
      <c r="JA198" s="37" t="str">
        <f>IF(Hidden!IT$51="Yes","H",IF($B198="","",IF(AND($C198&lt;=Hidden!IT$50,$D198&gt;=Hidden!IT$50),IF($G198="","x","y"),"")))</f>
        <v/>
      </c>
      <c r="JB198" s="37" t="str">
        <f>IF(Hidden!IU$51="Yes","H",IF($B198="","",IF(AND($C198&lt;=Hidden!IU$50,$D198&gt;=Hidden!IU$50),IF($G198="","x","y"),"")))</f>
        <v/>
      </c>
      <c r="JC198" s="38" t="str">
        <f>IF(Hidden!IV$51="Yes","H",IF($B198="","",IF(AND($C198&lt;=Hidden!IV$50,$D198&gt;=Hidden!IV$50),IF($G198="","x","y"),"")))</f>
        <v/>
      </c>
      <c r="JD198" s="41" t="str">
        <f>IF(Hidden!IW$51="Yes","H",IF($B198="","",IF(AND($C198&lt;=Hidden!IW$50,$D198&gt;=Hidden!IW$50),IF($G198="","x","y"),"")))</f>
        <v/>
      </c>
      <c r="JE198" s="37" t="str">
        <f>IF(Hidden!IX$51="Yes","H",IF($B198="","",IF(AND($C198&lt;=Hidden!IX$50,$D198&gt;=Hidden!IX$50),IF($G198="","x","y"),"")))</f>
        <v/>
      </c>
      <c r="JF198" s="37" t="str">
        <f>IF(Hidden!IY$51="Yes","H",IF($B198="","",IF(AND($C198&lt;=Hidden!IY$50,$D198&gt;=Hidden!IY$50),IF($G198="","x","y"),"")))</f>
        <v/>
      </c>
      <c r="JG198" s="37" t="str">
        <f>IF(Hidden!IZ$51="Yes","H",IF($B198="","",IF(AND($C198&lt;=Hidden!IZ$50,$D198&gt;=Hidden!IZ$50),IF($G198="","x","y"),"")))</f>
        <v/>
      </c>
      <c r="JH198" s="38" t="str">
        <f>IF(Hidden!JA$51="Yes","H",IF($B198="","",IF(AND($C198&lt;=Hidden!JA$50,$D198&gt;=Hidden!JA$50),IF($G198="","x","y"),"")))</f>
        <v/>
      </c>
      <c r="JI198" s="41" t="str">
        <f>IF(Hidden!JB$51="Yes","H",IF($B198="","",IF(AND($C198&lt;=Hidden!JB$50,$D198&gt;=Hidden!JB$50),IF($G198="","x","y"),"")))</f>
        <v/>
      </c>
      <c r="JJ198" s="37" t="str">
        <f>IF(Hidden!JC$51="Yes","H",IF($B198="","",IF(AND($C198&lt;=Hidden!JC$50,$D198&gt;=Hidden!JC$50),IF($G198="","x","y"),"")))</f>
        <v/>
      </c>
      <c r="JK198" s="37" t="str">
        <f>IF(Hidden!JD$51="Yes","H",IF($B198="","",IF(AND($C198&lt;=Hidden!JD$50,$D198&gt;=Hidden!JD$50),IF($G198="","x","y"),"")))</f>
        <v/>
      </c>
      <c r="JL198" s="37" t="str">
        <f>IF(Hidden!JE$51="Yes","H",IF($B198="","",IF(AND($C198&lt;=Hidden!JE$50,$D198&gt;=Hidden!JE$50),IF($G198="","x","y"),"")))</f>
        <v/>
      </c>
      <c r="JM198" s="38" t="str">
        <f>IF(Hidden!JF$51="Yes","H",IF($B198="","",IF(AND($C198&lt;=Hidden!JF$50,$D198&gt;=Hidden!JF$50),IF($G198="","x","y"),"")))</f>
        <v/>
      </c>
      <c r="JN198" s="41" t="str">
        <f>IF(Hidden!JG$51="Yes","H",IF($B198="","",IF(AND($C198&lt;=Hidden!JG$50,$D198&gt;=Hidden!JG$50),IF($G198="","x","y"),"")))</f>
        <v/>
      </c>
      <c r="JO198" s="37" t="str">
        <f>IF(Hidden!JH$51="Yes","H",IF($B198="","",IF(AND($C198&lt;=Hidden!JH$50,$D198&gt;=Hidden!JH$50),IF($G198="","x","y"),"")))</f>
        <v/>
      </c>
      <c r="JP198" s="37" t="str">
        <f>IF(Hidden!JI$51="Yes","H",IF($B198="","",IF(AND($C198&lt;=Hidden!JI$50,$D198&gt;=Hidden!JI$50),IF($G198="","x","y"),"")))</f>
        <v/>
      </c>
      <c r="JQ198" s="37" t="str">
        <f>IF(Hidden!JJ$51="Yes","H",IF($B198="","",IF(AND($C198&lt;=Hidden!JJ$50,$D198&gt;=Hidden!JJ$50),IF($G198="","x","y"),"")))</f>
        <v/>
      </c>
      <c r="JR198" s="38" t="str">
        <f>IF(Hidden!JK$51="Yes","H",IF($B198="","",IF(AND($C198&lt;=Hidden!JK$50,$D198&gt;=Hidden!JK$50),IF($G198="","x","y"),"")))</f>
        <v/>
      </c>
    </row>
    <row r="199" spans="1:278">
      <c r="A199" s="28"/>
      <c r="B199" s="225" t="s">
        <v>258</v>
      </c>
      <c r="C199" s="226"/>
      <c r="D199" s="226"/>
      <c r="E199" s="227"/>
      <c r="F199" s="228"/>
      <c r="G199" s="226"/>
      <c r="H199" s="229"/>
      <c r="I199" s="36" t="str">
        <f>IF(Hidden!B$51="Yes","H",IF($B199="","",IF(AND($C199&lt;=Hidden!B$50,$D199&gt;=Hidden!B$50),IF($G199="","x","y"),"")))</f>
        <v/>
      </c>
      <c r="J199" s="37" t="str">
        <f>IF(Hidden!C$51="Yes","H",IF($B199="","",IF(AND($C199&lt;=Hidden!C$50,$D199&gt;=Hidden!C$50),IF($G199="","x","y"),"")))</f>
        <v/>
      </c>
      <c r="K199" s="37" t="str">
        <f>IF(Hidden!D$51="Yes","H",IF($B199="","",IF(AND($C199&lt;=Hidden!D$50,$D199&gt;=Hidden!D$50),IF($G199="","x","y"),"")))</f>
        <v/>
      </c>
      <c r="L199" s="37" t="str">
        <f>IF(Hidden!E$50="Yes","H",IF($B199="","",IF(AND($C199&lt;=Hidden!E$49,$D199&gt;=Hidden!E$49),IF($G199="","x","y"),"")))</f>
        <v/>
      </c>
      <c r="M199" s="40" t="str">
        <f>IF(Hidden!F$50="Yes","H",IF($B199="","",IF(AND($C199&lt;=Hidden!F$49,$D199&gt;=Hidden!F$49),IF($G199="","x","y"),"")))</f>
        <v/>
      </c>
      <c r="N199" s="44" t="str">
        <f>IF(Hidden!G$50="Yes","H",IF($B199="","",IF(AND($C199&lt;=Hidden!G$49,$D199&gt;=Hidden!G$49),IF($G199="","x","y"),"")))</f>
        <v/>
      </c>
      <c r="O199" s="37" t="str">
        <f>IF(Hidden!H$50="Yes","H",IF($B199="","",IF(AND($C199&lt;=Hidden!H$49,$D199&gt;=Hidden!H$49),IF($G199="","x","y"),"")))</f>
        <v/>
      </c>
      <c r="P199" s="37" t="str">
        <f>IF(Hidden!I$50="Yes","H",IF($B199="","",IF(AND($C199&lt;=Hidden!I$49,$D199&gt;=Hidden!I$49),IF($G199="","x","y"),"")))</f>
        <v/>
      </c>
      <c r="Q199" s="37" t="str">
        <f>IF(Hidden!J$52="Yes","H",IF($B199="","",IF(AND($C199&lt;=Hidden!J$51,$D199&gt;=Hidden!J$51),IF($G199="","x","y"),"")))</f>
        <v/>
      </c>
      <c r="R199" s="45" t="str">
        <f>IF(Hidden!K$52="Yes","H",IF($B199="","",IF(AND($C199&lt;=Hidden!K$51,$D199&gt;=Hidden!K$51),IF($G199="","x","y"),"")))</f>
        <v/>
      </c>
      <c r="S199" s="41" t="str">
        <f>IF(Hidden!L$51="Yes","H",IF($B199="","",IF(AND($C199&lt;=Hidden!L$50,$D199&gt;=Hidden!L$50),IF($G199="","x","y"),"")))</f>
        <v/>
      </c>
      <c r="T199" s="37" t="str">
        <f>IF(Hidden!M$51="Yes","H",IF($B199="","",IF(AND($C199&lt;=Hidden!M$50,$D199&gt;=Hidden!M$50),IF($G199="","x","y"),"")))</f>
        <v/>
      </c>
      <c r="U199" s="37" t="str">
        <f>IF(Hidden!N$51="Yes","H",IF($B199="","",IF(AND($C199&lt;=Hidden!N$50,$D199&gt;=Hidden!N$50),IF($G199="","x","y"),"")))</f>
        <v/>
      </c>
      <c r="V199" s="37" t="str">
        <f>IF(Hidden!O$51="Yes","H",IF($B199="","",IF(AND($C199&lt;=Hidden!O$50,$D199&gt;=Hidden!O$50),IF($G199="","x","y"),"")))</f>
        <v/>
      </c>
      <c r="W199" s="40" t="str">
        <f>IF(Hidden!P$51="Yes","H",IF($B199="","",IF(AND($C199&lt;=Hidden!P$50,$D199&gt;=Hidden!P$50),IF($G199="","x","y"),"")))</f>
        <v/>
      </c>
      <c r="X199" s="44" t="str">
        <f>IF(Hidden!Q$51="Yes","H",IF($B199="","",IF(AND($C199&lt;=Hidden!Q$50,$D199&gt;=Hidden!Q$50),IF($G199="","x","y"),"")))</f>
        <v/>
      </c>
      <c r="Y199" s="37" t="str">
        <f>IF(Hidden!R$51="Yes","H",IF($B199="","",IF(AND($C199&lt;=Hidden!R$50,$D199&gt;=Hidden!R$50),IF($G199="","x","y"),"")))</f>
        <v/>
      </c>
      <c r="Z199" s="37" t="str">
        <f>IF(Hidden!S$51="Yes","H",IF($B199="","",IF(AND($C199&lt;=Hidden!S$50,$D199&gt;=Hidden!S$50),IF($G199="","x","y"),"")))</f>
        <v/>
      </c>
      <c r="AA199" s="37" t="str">
        <f>IF(Hidden!T$51="Yes","H",IF($B199="","",IF(AND($C199&lt;=Hidden!T$50,$D199&gt;=Hidden!T$50),IF($G199="","x","y"),"")))</f>
        <v/>
      </c>
      <c r="AB199" s="45" t="str">
        <f>IF(Hidden!U$51="Yes","H",IF($B199="","",IF(AND($C199&lt;=Hidden!U$50,$D199&gt;=Hidden!U$50),IF($G199="","x","y"),"")))</f>
        <v/>
      </c>
      <c r="AC199" s="41" t="str">
        <f>IF(Hidden!V$51="Yes","H",IF($B199="","",IF(AND($C199&lt;=Hidden!V$50,$D199&gt;=Hidden!V$50),IF($G199="","x","y"),"")))</f>
        <v/>
      </c>
      <c r="AD199" s="37" t="str">
        <f>IF(Hidden!W$51="Yes","H",IF($B199="","",IF(AND($C199&lt;=Hidden!W$50,$D199&gt;=Hidden!W$50),IF($G199="","x","y"),"")))</f>
        <v/>
      </c>
      <c r="AE199" s="37" t="str">
        <f>IF(Hidden!X$51="Yes","H",IF($B199="","",IF(AND($C199&lt;=Hidden!X$50,$D199&gt;=Hidden!X$50),IF($G199="","x","y"),"")))</f>
        <v/>
      </c>
      <c r="AF199" s="37" t="str">
        <f>IF(Hidden!Y$51="Yes","H",IF($B199="","",IF(AND($C199&lt;=Hidden!Y$50,$D199&gt;=Hidden!Y$50),IF($G199="","x","y"),"")))</f>
        <v/>
      </c>
      <c r="AG199" s="40" t="str">
        <f>IF(Hidden!Z$51="Yes","H",IF($B199="","",IF(AND($C199&lt;=Hidden!Z$50,$D199&gt;=Hidden!Z$50),IF($G199="","x","y"),"")))</f>
        <v/>
      </c>
      <c r="AH199" s="44" t="str">
        <f>IF(Hidden!AA$51="Yes","H",IF($B199="","",IF(AND($C199&lt;=Hidden!AA$50,$D199&gt;=Hidden!AA$50),IF($G199="","x","y"),"")))</f>
        <v/>
      </c>
      <c r="AI199" s="37" t="str">
        <f>IF(Hidden!AB$51="Yes","H",IF($B199="","",IF(AND($C199&lt;=Hidden!AB$50,$D199&gt;=Hidden!AB$50),IF($G199="","x","y"),"")))</f>
        <v/>
      </c>
      <c r="AJ199" s="37" t="str">
        <f>IF(Hidden!AC$51="Yes","H",IF($B199="","",IF(AND($C199&lt;=Hidden!AC$50,$D199&gt;=Hidden!AC$50),IF($G199="","x","y"),"")))</f>
        <v/>
      </c>
      <c r="AK199" s="37" t="str">
        <f>IF(Hidden!AD$51="Yes","H",IF($B199="","",IF(AND($C199&lt;=Hidden!AD$50,$D199&gt;=Hidden!AD$50),IF($G199="","x","y"),"")))</f>
        <v/>
      </c>
      <c r="AL199" s="45" t="str">
        <f>IF(Hidden!AE$51="Yes","H",IF($B199="","",IF(AND($C199&lt;=Hidden!AE$50,$D199&gt;=Hidden!AE$50),IF($G199="","x","y"),"")))</f>
        <v/>
      </c>
      <c r="AM199" s="41" t="str">
        <f>IF(Hidden!AF$51="Yes","H",IF($B199="","",IF(AND($C199&lt;=Hidden!AF$50,$D199&gt;=Hidden!AF$50),IF($G199="","x","y"),"")))</f>
        <v/>
      </c>
      <c r="AN199" s="37" t="str">
        <f>IF(Hidden!AG$51="Yes","H",IF($B199="","",IF(AND($C199&lt;=Hidden!AG$50,$D199&gt;=Hidden!AG$50),IF($G199="","x","y"),"")))</f>
        <v/>
      </c>
      <c r="AO199" s="37" t="str">
        <f>IF(Hidden!AH$51="Yes","H",IF($B199="","",IF(AND($C199&lt;=Hidden!AH$50,$D199&gt;=Hidden!AH$50),IF($G199="","x","y"),"")))</f>
        <v/>
      </c>
      <c r="AP199" s="37" t="str">
        <f>IF(Hidden!AI$51="Yes","H",IF($B199="","",IF(AND($C199&lt;=Hidden!AI$50,$D199&gt;=Hidden!AI$50),IF($G199="","x","y"),"")))</f>
        <v/>
      </c>
      <c r="AQ199" s="40" t="str">
        <f>IF(Hidden!AJ$51="Yes","H",IF($B199="","",IF(AND($C199&lt;=Hidden!AJ$50,$D199&gt;=Hidden!AJ$50),IF($G199="","x","y"),"")))</f>
        <v/>
      </c>
      <c r="AR199" s="44" t="str">
        <f>IF(Hidden!AK$51="Yes","H",IF($B199="","",IF(AND($C199&lt;=Hidden!AK$50,$D199&gt;=Hidden!AK$50),IF($G199="","x","y"),"")))</f>
        <v/>
      </c>
      <c r="AS199" s="37" t="str">
        <f>IF(Hidden!AL$51="Yes","H",IF($B199="","",IF(AND($C199&lt;=Hidden!AL$50,$D199&gt;=Hidden!AL$50),IF($G199="","x","y"),"")))</f>
        <v/>
      </c>
      <c r="AT199" s="37" t="str">
        <f>IF(Hidden!AM$51="Yes","H",IF($B199="","",IF(AND($C199&lt;=Hidden!AM$50,$D199&gt;=Hidden!AM$50),IF($G199="","x","y"),"")))</f>
        <v/>
      </c>
      <c r="AU199" s="37" t="str">
        <f>IF(Hidden!AN$51="Yes","H",IF($B199="","",IF(AND($C199&lt;=Hidden!AN$50,$D199&gt;=Hidden!AN$50),IF($G199="","x","y"),"")))</f>
        <v/>
      </c>
      <c r="AV199" s="45" t="str">
        <f>IF(Hidden!AO$51="Yes","H",IF($B199="","",IF(AND($C199&lt;=Hidden!AO$50,$D199&gt;=Hidden!AO$50),IF($G199="","x","y"),"")))</f>
        <v/>
      </c>
      <c r="AW199" s="41" t="str">
        <f>IF(Hidden!AP$51="Yes","H",IF($B199="","",IF(AND($C199&lt;=Hidden!AP$50,$D199&gt;=Hidden!AP$50),IF($G199="","x","y"),"")))</f>
        <v/>
      </c>
      <c r="AX199" s="37" t="str">
        <f>IF(Hidden!AQ$51="Yes","H",IF($B199="","",IF(AND($C199&lt;=Hidden!AQ$50,$D199&gt;=Hidden!AQ$50),IF($G199="","x","y"),"")))</f>
        <v/>
      </c>
      <c r="AY199" s="37" t="str">
        <f>IF(Hidden!AR$51="Yes","H",IF($B199="","",IF(AND($C199&lt;=Hidden!AR$50,$D199&gt;=Hidden!AR$50),IF($G199="","x","y"),"")))</f>
        <v/>
      </c>
      <c r="AZ199" s="37" t="str">
        <f>IF(Hidden!AS$51="Yes","H",IF($B199="","",IF(AND($C199&lt;=Hidden!AS$50,$D199&gt;=Hidden!AS$50),IF($G199="","x","y"),"")))</f>
        <v/>
      </c>
      <c r="BA199" s="40" t="str">
        <f>IF(Hidden!AT$51="Yes","H",IF($B199="","",IF(AND($C199&lt;=Hidden!AT$50,$D199&gt;=Hidden!AT$50),IF($G199="","x","y"),"")))</f>
        <v/>
      </c>
      <c r="BB199" s="44" t="str">
        <f>IF(Hidden!AU$51="Yes","H",IF($B199="","",IF(AND($C199&lt;=Hidden!AU$50,$D199&gt;=Hidden!AU$50),IF($G199="","x","y"),"")))</f>
        <v/>
      </c>
      <c r="BC199" s="37" t="str">
        <f>IF(Hidden!AV$51="Yes","H",IF($B199="","",IF(AND($C199&lt;=Hidden!AV$50,$D199&gt;=Hidden!AV$50),IF($G199="","x","y"),"")))</f>
        <v/>
      </c>
      <c r="BD199" s="37" t="str">
        <f>IF(Hidden!AW$51="Yes","H",IF($B199="","",IF(AND($C199&lt;=Hidden!AW$50,$D199&gt;=Hidden!AW$50),IF($G199="","x","y"),"")))</f>
        <v/>
      </c>
      <c r="BE199" s="37" t="str">
        <f>IF(Hidden!AX$51="Yes","H",IF($B199="","",IF(AND($C199&lt;=Hidden!AX$50,$D199&gt;=Hidden!AX$50),IF($G199="","x","y"),"")))</f>
        <v/>
      </c>
      <c r="BF199" s="45" t="str">
        <f>IF(Hidden!AY$51="Yes","H",IF($B199="","",IF(AND($C199&lt;=Hidden!AY$50,$D199&gt;=Hidden!AY$50),IF($G199="","x","y"),"")))</f>
        <v/>
      </c>
      <c r="BG199" s="41" t="str">
        <f>IF(Hidden!AZ$51="Yes","H",IF($B199="","",IF(AND($C199&lt;=Hidden!AZ$50,$D199&gt;=Hidden!AZ$50),IF($G199="","x","y"),"")))</f>
        <v/>
      </c>
      <c r="BH199" s="37" t="str">
        <f>IF(Hidden!BA$51="Yes","H",IF($B199="","",IF(AND($C199&lt;=Hidden!BA$50,$D199&gt;=Hidden!BA$50),IF($G199="","x","y"),"")))</f>
        <v/>
      </c>
      <c r="BI199" s="37" t="str">
        <f>IF(Hidden!BB$51="Yes","H",IF($B199="","",IF(AND($C199&lt;=Hidden!BB$50,$D199&gt;=Hidden!BB$50),IF($G199="","x","y"),"")))</f>
        <v/>
      </c>
      <c r="BJ199" s="37" t="str">
        <f>IF(Hidden!BC$51="Yes","H",IF($B199="","",IF(AND($C199&lt;=Hidden!BC$50,$D199&gt;=Hidden!BC$50),IF($G199="","x","y"),"")))</f>
        <v/>
      </c>
      <c r="BK199" s="40" t="str">
        <f>IF(Hidden!BD$51="Yes","H",IF($B199="","",IF(AND($C199&lt;=Hidden!BD$50,$D199&gt;=Hidden!BD$50),IF($G199="","x","y"),"")))</f>
        <v/>
      </c>
      <c r="BL199" s="44" t="str">
        <f>IF(Hidden!BE$51="Yes","H",IF($B199="","",IF(AND($C199&lt;=Hidden!BE$50,$D199&gt;=Hidden!BE$50),IF($G199="","x","y"),"")))</f>
        <v/>
      </c>
      <c r="BM199" s="37" t="str">
        <f>IF(Hidden!BF$51="Yes","H",IF($B199="","",IF(AND($C199&lt;=Hidden!BF$50,$D199&gt;=Hidden!BF$50),IF($G199="","x","y"),"")))</f>
        <v/>
      </c>
      <c r="BN199" s="37" t="str">
        <f>IF(Hidden!BG$51="Yes","H",IF($B199="","",IF(AND($C199&lt;=Hidden!BG$50,$D199&gt;=Hidden!BG$50),IF($G199="","x","y"),"")))</f>
        <v/>
      </c>
      <c r="BO199" s="37" t="str">
        <f>IF(Hidden!BH$51="Yes","H",IF($B199="","",IF(AND($C199&lt;=Hidden!BH$50,$D199&gt;=Hidden!BH$50),IF($G199="","x","y"),"")))</f>
        <v/>
      </c>
      <c r="BP199" s="45" t="str">
        <f>IF(Hidden!BI$51="Yes","H",IF($B199="","",IF(AND($C199&lt;=Hidden!BI$50,$D199&gt;=Hidden!BI$50),IF($G199="","x","y"),"")))</f>
        <v/>
      </c>
      <c r="BQ199" s="41" t="str">
        <f>IF(Hidden!BJ$51="Yes","H",IF($B199="","",IF(AND($C199&lt;=Hidden!BJ$50,$D199&gt;=Hidden!BJ$50),IF($G199="","x","y"),"")))</f>
        <v/>
      </c>
      <c r="BR199" s="37" t="str">
        <f>IF(Hidden!BK$51="Yes","H",IF($B199="","",IF(AND($C199&lt;=Hidden!BK$50,$D199&gt;=Hidden!BK$50),IF($G199="","x","y"),"")))</f>
        <v/>
      </c>
      <c r="BS199" s="37" t="str">
        <f>IF(Hidden!BL$51="Yes","H",IF($B199="","",IF(AND($C199&lt;=Hidden!BL$50,$D199&gt;=Hidden!BL$50),IF($G199="","x","y"),"")))</f>
        <v/>
      </c>
      <c r="BT199" s="37" t="str">
        <f>IF(Hidden!BM$51="Yes","H",IF($B199="","",IF(AND($C199&lt;=Hidden!BM$50,$D199&gt;=Hidden!BM$50),IF($G199="","x","y"),"")))</f>
        <v/>
      </c>
      <c r="BU199" s="40" t="str">
        <f>IF(Hidden!BN$51="Yes","H",IF($B199="","",IF(AND($C199&lt;=Hidden!BN$50,$D199&gt;=Hidden!BN$50),IF($G199="","x","y"),"")))</f>
        <v/>
      </c>
      <c r="BV199" s="44" t="str">
        <f>IF(Hidden!BO$51="Yes","H",IF($B199="","",IF(AND($C199&lt;=Hidden!BO$50,$D199&gt;=Hidden!BO$50),IF($G199="","x","y"),"")))</f>
        <v/>
      </c>
      <c r="BW199" s="37" t="str">
        <f>IF(Hidden!BP$51="Yes","H",IF($B199="","",IF(AND($C199&lt;=Hidden!BP$50,$D199&gt;=Hidden!BP$50),IF($G199="","x","y"),"")))</f>
        <v/>
      </c>
      <c r="BX199" s="37" t="str">
        <f>IF(Hidden!BQ$51="Yes","H",IF($B199="","",IF(AND($C199&lt;=Hidden!BQ$50,$D199&gt;=Hidden!BQ$50),IF($G199="","x","y"),"")))</f>
        <v/>
      </c>
      <c r="BY199" s="37" t="str">
        <f>IF(Hidden!BR$51="Yes","H",IF($B199="","",IF(AND($C199&lt;=Hidden!BR$50,$D199&gt;=Hidden!BR$50),IF($G199="","x","y"),"")))</f>
        <v/>
      </c>
      <c r="BZ199" s="45" t="str">
        <f>IF(Hidden!BS$51="Yes","H",IF($B199="","",IF(AND($C199&lt;=Hidden!BS$50,$D199&gt;=Hidden!BS$50),IF($G199="","x","y"),"")))</f>
        <v/>
      </c>
      <c r="CA199" s="41" t="str">
        <f>IF(Hidden!BT$51="Yes","H",IF($B199="","",IF(AND($C199&lt;=Hidden!BT$50,$D199&gt;=Hidden!BT$50),IF($G199="","x","y"),"")))</f>
        <v/>
      </c>
      <c r="CB199" s="37" t="str">
        <f>IF(Hidden!BU$51="Yes","H",IF($B199="","",IF(AND($C199&lt;=Hidden!BU$50,$D199&gt;=Hidden!BU$50),IF($G199="","x","y"),"")))</f>
        <v/>
      </c>
      <c r="CC199" s="37" t="str">
        <f>IF(Hidden!BV$51="Yes","H",IF($B199="","",IF(AND($C199&lt;=Hidden!BV$50,$D199&gt;=Hidden!BV$50),IF($G199="","x","y"),"")))</f>
        <v/>
      </c>
      <c r="CD199" s="37" t="str">
        <f>IF(Hidden!BW$51="Yes","H",IF($B199="","",IF(AND($C199&lt;=Hidden!BW$50,$D199&gt;=Hidden!BW$50),IF($G199="","x","y"),"")))</f>
        <v/>
      </c>
      <c r="CE199" s="40" t="str">
        <f>IF(Hidden!BX$51="Yes","H",IF($B199="","",IF(AND($C199&lt;=Hidden!BX$50,$D199&gt;=Hidden!BX$50),IF($G199="","x","y"),"")))</f>
        <v/>
      </c>
      <c r="CF199" s="44" t="str">
        <f>IF(Hidden!BY$51="Yes","H",IF($B199="","",IF(AND($C199&lt;=Hidden!BY$50,$D199&gt;=Hidden!BY$50),IF($G199="","x","y"),"")))</f>
        <v/>
      </c>
      <c r="CG199" s="37" t="str">
        <f>IF(Hidden!BZ$51="Yes","H",IF($B199="","",IF(AND($C199&lt;=Hidden!BZ$50,$D199&gt;=Hidden!BZ$50),IF($G199="","x","y"),"")))</f>
        <v/>
      </c>
      <c r="CH199" s="37" t="str">
        <f>IF(Hidden!CA$51="Yes","H",IF($B199="","",IF(AND($C199&lt;=Hidden!CA$50,$D199&gt;=Hidden!CA$50),IF($G199="","x","y"),"")))</f>
        <v/>
      </c>
      <c r="CI199" s="37" t="str">
        <f>IF(Hidden!CB$51="Yes","H",IF($B199="","",IF(AND($C199&lt;=Hidden!CB$50,$D199&gt;=Hidden!CB$50),IF($G199="","x","y"),"")))</f>
        <v/>
      </c>
      <c r="CJ199" s="45" t="str">
        <f>IF(Hidden!CC$51="Yes","H",IF($B199="","",IF(AND($C199&lt;=Hidden!CC$50,$D199&gt;=Hidden!CC$50),IF($G199="","x","y"),"")))</f>
        <v/>
      </c>
      <c r="CK199" s="41" t="str">
        <f>IF(Hidden!CD$51="Yes","H",IF($B199="","",IF(AND($C199&lt;=Hidden!CD$50,$D199&gt;=Hidden!CD$50),IF($G199="","x","y"),"")))</f>
        <v/>
      </c>
      <c r="CL199" s="37" t="str">
        <f>IF(Hidden!CE$51="Yes","H",IF($B199="","",IF(AND($C199&lt;=Hidden!CE$50,$D199&gt;=Hidden!CE$50),IF($G199="","x","y"),"")))</f>
        <v/>
      </c>
      <c r="CM199" s="37" t="str">
        <f>IF(Hidden!CF$51="Yes","H",IF($B199="","",IF(AND($C199&lt;=Hidden!CF$50,$D199&gt;=Hidden!CF$50),IF($G199="","x","y"),"")))</f>
        <v/>
      </c>
      <c r="CN199" s="37" t="str">
        <f>IF(Hidden!CG$51="Yes","H",IF($B199="","",IF(AND($C199&lt;=Hidden!CG$50,$D199&gt;=Hidden!CG$50),IF($G199="","x","y"),"")))</f>
        <v/>
      </c>
      <c r="CO199" s="40" t="str">
        <f>IF(Hidden!CH$51="Yes","H",IF($B199="","",IF(AND($C199&lt;=Hidden!CH$50,$D199&gt;=Hidden!CH$50),IF($G199="","x","y"),"")))</f>
        <v/>
      </c>
      <c r="CP199" s="44" t="str">
        <f>IF(Hidden!CI$51="Yes","H",IF($B199="","",IF(AND($C199&lt;=Hidden!CI$50,$D199&gt;=Hidden!CI$50),IF($G199="","x","y"),"")))</f>
        <v/>
      </c>
      <c r="CQ199" s="37" t="str">
        <f>IF(Hidden!CJ$51="Yes","H",IF($B199="","",IF(AND($C199&lt;=Hidden!CJ$50,$D199&gt;=Hidden!CJ$50),IF($G199="","x","y"),"")))</f>
        <v/>
      </c>
      <c r="CR199" s="37" t="str">
        <f>IF(Hidden!CK$51="Yes","H",IF($B199="","",IF(AND($C199&lt;=Hidden!CK$50,$D199&gt;=Hidden!CK$50),IF($G199="","x","y"),"")))</f>
        <v/>
      </c>
      <c r="CS199" s="37" t="str">
        <f>IF(Hidden!CL$51="Yes","H",IF($B199="","",IF(AND($C199&lt;=Hidden!CL$50,$D199&gt;=Hidden!CL$50),IF($G199="","x","y"),"")))</f>
        <v/>
      </c>
      <c r="CT199" s="45" t="str">
        <f>IF(Hidden!CM$51="Yes","H",IF($B199="","",IF(AND($C199&lt;=Hidden!CM$50,$D199&gt;=Hidden!CM$50),IF($G199="","x","y"),"")))</f>
        <v/>
      </c>
      <c r="CU199" s="41" t="str">
        <f>IF(Hidden!CN$51="Yes","H",IF($B199="","",IF(AND($C199&lt;=Hidden!CN$50,$D199&gt;=Hidden!CN$50),IF($G199="","x","y"),"")))</f>
        <v/>
      </c>
      <c r="CV199" s="37" t="str">
        <f>IF(Hidden!CO$51="Yes","H",IF($B199="","",IF(AND($C199&lt;=Hidden!CO$50,$D199&gt;=Hidden!CO$50),IF($G199="","x","y"),"")))</f>
        <v/>
      </c>
      <c r="CW199" s="37" t="str">
        <f>IF(Hidden!CP$51="Yes","H",IF($B199="","",IF(AND($C199&lt;=Hidden!CP$50,$D199&gt;=Hidden!CP$50),IF($G199="","x","y"),"")))</f>
        <v/>
      </c>
      <c r="CX199" s="37" t="str">
        <f>IF(Hidden!CQ$51="Yes","H",IF($B199="","",IF(AND($C199&lt;=Hidden!CQ$50,$D199&gt;=Hidden!CQ$50),IF($G199="","x","y"),"")))</f>
        <v/>
      </c>
      <c r="CY199" s="40" t="str">
        <f>IF(Hidden!CR$51="Yes","H",IF($B199="","",IF(AND($C199&lt;=Hidden!CR$50,$D199&gt;=Hidden!CR$50),IF($G199="","x","y"),"")))</f>
        <v/>
      </c>
      <c r="CZ199" s="44" t="str">
        <f>IF(Hidden!CS$51="Yes","H",IF($B199="","",IF(AND($C199&lt;=Hidden!CS$50,$D199&gt;=Hidden!CS$50),IF($G199="","x","y"),"")))</f>
        <v/>
      </c>
      <c r="DA199" s="37" t="str">
        <f>IF(Hidden!CT$51="Yes","H",IF($B199="","",IF(AND($C199&lt;=Hidden!CT$50,$D199&gt;=Hidden!CT$50),IF($G199="","x","y"),"")))</f>
        <v/>
      </c>
      <c r="DB199" s="37" t="str">
        <f>IF(Hidden!CU$51="Yes","H",IF($B199="","",IF(AND($C199&lt;=Hidden!CU$50,$D199&gt;=Hidden!CU$50),IF($G199="","x","y"),"")))</f>
        <v/>
      </c>
      <c r="DC199" s="37" t="str">
        <f>IF(Hidden!CV$51="Yes","H",IF($B199="","",IF(AND($C199&lt;=Hidden!CV$50,$D199&gt;=Hidden!CV$50),IF($G199="","x","y"),"")))</f>
        <v/>
      </c>
      <c r="DD199" s="45" t="str">
        <f>IF(Hidden!CW$51="Yes","H",IF($B199="","",IF(AND($C199&lt;=Hidden!CW$50,$D199&gt;=Hidden!CW$50),IF($G199="","x","y"),"")))</f>
        <v/>
      </c>
      <c r="DE199" s="41" t="str">
        <f>IF(Hidden!CX$51="Yes","H",IF($B199="","",IF(AND($C199&lt;=Hidden!CX$50,$D199&gt;=Hidden!CX$50),IF($G199="","x","y"),"")))</f>
        <v/>
      </c>
      <c r="DF199" s="37" t="str">
        <f>IF(Hidden!CY$51="Yes","H",IF($B199="","",IF(AND($C199&lt;=Hidden!CY$50,$D199&gt;=Hidden!CY$50),IF($G199="","x","y"),"")))</f>
        <v/>
      </c>
      <c r="DG199" s="37" t="str">
        <f>IF(Hidden!CZ$51="Yes","H",IF($B199="","",IF(AND($C199&lt;=Hidden!CZ$50,$D199&gt;=Hidden!CZ$50),IF($G199="","x","y"),"")))</f>
        <v/>
      </c>
      <c r="DH199" s="37" t="str">
        <f>IF(Hidden!DA$51="Yes","H",IF($B199="","",IF(AND($C199&lt;=Hidden!DA$50,$D199&gt;=Hidden!DA$50),IF($G199="","x","y"),"")))</f>
        <v/>
      </c>
      <c r="DI199" s="40" t="str">
        <f>IF(Hidden!DB$51="Yes","H",IF($B199="","",IF(AND($C199&lt;=Hidden!DB$50,$D199&gt;=Hidden!DB$50),IF($G199="","x","y"),"")))</f>
        <v/>
      </c>
      <c r="DJ199" s="44" t="str">
        <f>IF(Hidden!DC$51="Yes","H",IF($B199="","",IF(AND($C199&lt;=Hidden!DC$50,$D199&gt;=Hidden!DC$50),IF($G199="","x","y"),"")))</f>
        <v/>
      </c>
      <c r="DK199" s="37" t="str">
        <f>IF(Hidden!DD$51="Yes","H",IF($B199="","",IF(AND($C199&lt;=Hidden!DD$50,$D199&gt;=Hidden!DD$50),IF($G199="","x","y"),"")))</f>
        <v/>
      </c>
      <c r="DL199" s="37" t="str">
        <f>IF(Hidden!DE$51="Yes","H",IF($B199="","",IF(AND($C199&lt;=Hidden!DE$50,$D199&gt;=Hidden!DE$50),IF($G199="","x","y"),"")))</f>
        <v/>
      </c>
      <c r="DM199" s="37" t="str">
        <f>IF(Hidden!DF$51="Yes","H",IF($B199="","",IF(AND($C199&lt;=Hidden!DF$50,$D199&gt;=Hidden!DF$50),IF($G199="","x","y"),"")))</f>
        <v/>
      </c>
      <c r="DN199" s="45" t="str">
        <f>IF(Hidden!DG$51="Yes","H",IF($B199="","",IF(AND($C199&lt;=Hidden!DG$50,$D199&gt;=Hidden!DG$50),IF($G199="","x","y"),"")))</f>
        <v/>
      </c>
      <c r="DO199" s="41" t="str">
        <f>IF(Hidden!DH$51="Yes","H",IF($B199="","",IF(AND($C199&lt;=Hidden!DH$50,$D199&gt;=Hidden!DH$50),IF($G199="","x","y"),"")))</f>
        <v/>
      </c>
      <c r="DP199" s="37" t="str">
        <f>IF(Hidden!DI$51="Yes","H",IF($B199="","",IF(AND($C199&lt;=Hidden!DI$50,$D199&gt;=Hidden!DI$50),IF($G199="","x","y"),"")))</f>
        <v/>
      </c>
      <c r="DQ199" s="37" t="str">
        <f>IF(Hidden!DJ$51="Yes","H",IF($B199="","",IF(AND($C199&lt;=Hidden!DJ$50,$D199&gt;=Hidden!DJ$50),IF($G199="","x","y"),"")))</f>
        <v/>
      </c>
      <c r="DR199" s="37" t="str">
        <f>IF(Hidden!DK$51="Yes","H",IF($B199="","",IF(AND($C199&lt;=Hidden!DK$50,$D199&gt;=Hidden!DK$50),IF($G199="","x","y"),"")))</f>
        <v/>
      </c>
      <c r="DS199" s="40" t="str">
        <f>IF(Hidden!DL$51="Yes","H",IF($B199="","",IF(AND($C199&lt;=Hidden!DL$50,$D199&gt;=Hidden!DL$50),IF($G199="","x","y"),"")))</f>
        <v/>
      </c>
      <c r="DT199" s="44" t="str">
        <f>IF(Hidden!DM$51="Yes","H",IF($B199="","",IF(AND($C199&lt;=Hidden!DM$50,$D199&gt;=Hidden!DM$50),IF($G199="","x","y"),"")))</f>
        <v/>
      </c>
      <c r="DU199" s="37" t="str">
        <f>IF(Hidden!DN$51="Yes","H",IF($B199="","",IF(AND($C199&lt;=Hidden!DN$50,$D199&gt;=Hidden!DN$50),IF($G199="","x","y"),"")))</f>
        <v/>
      </c>
      <c r="DV199" s="37" t="str">
        <f>IF(Hidden!DO$51="Yes","H",IF($B199="","",IF(AND($C199&lt;=Hidden!DO$50,$D199&gt;=Hidden!DO$50),IF($G199="","x","y"),"")))</f>
        <v/>
      </c>
      <c r="DW199" s="37" t="str">
        <f>IF(Hidden!DP$51="Yes","H",IF($B199="","",IF(AND($C199&lt;=Hidden!DP$50,$D199&gt;=Hidden!DP$50),IF($G199="","x","y"),"")))</f>
        <v/>
      </c>
      <c r="DX199" s="45" t="str">
        <f>IF(Hidden!DQ$51="Yes","H",IF($B199="","",IF(AND($C199&lt;=Hidden!DQ$50,$D199&gt;=Hidden!DQ$50),IF($G199="","x","y"),"")))</f>
        <v/>
      </c>
      <c r="DY199" s="44" t="str">
        <f>IF(Hidden!DR$51="Yes","H",IF($B199="","",IF(AND($C199&lt;=Hidden!DR$50,$D199&gt;=Hidden!DR$50),IF($G199="","x","y"),"")))</f>
        <v/>
      </c>
      <c r="DZ199" s="37" t="str">
        <f>IF(Hidden!DS$51="Yes","H",IF($B199="","",IF(AND($C199&lt;=Hidden!DS$50,$D199&gt;=Hidden!DS$50),IF($G199="","x","y"),"")))</f>
        <v/>
      </c>
      <c r="EA199" s="37" t="str">
        <f>IF(Hidden!DT$51="Yes","H",IF($B199="","",IF(AND($C199&lt;=Hidden!DT$50,$D199&gt;=Hidden!DT$50),IF($G199="","x","y"),"")))</f>
        <v/>
      </c>
      <c r="EB199" s="37" t="str">
        <f>IF(Hidden!DU$51="Yes","H",IF($B199="","",IF(AND($C199&lt;=Hidden!DU$50,$D199&gt;=Hidden!DU$50),IF($G199="","x","y"),"")))</f>
        <v/>
      </c>
      <c r="EC199" s="45" t="str">
        <f>IF(Hidden!DV$51="Yes","H",IF($B199="","",IF(AND($C199&lt;=Hidden!DV$50,$D199&gt;=Hidden!DV$50),IF($G199="","x","y"),"")))</f>
        <v/>
      </c>
      <c r="ED199" s="41" t="str">
        <f>IF(Hidden!DW$51="Yes","H",IF($B199="","",IF(AND($C199&lt;=Hidden!DW$50,$D199&gt;=Hidden!DW$50),IF($G199="","x","y"),"")))</f>
        <v/>
      </c>
      <c r="EE199" s="37" t="str">
        <f>IF(Hidden!DX$51="Yes","H",IF($B199="","",IF(AND($C199&lt;=Hidden!DX$50,$D199&gt;=Hidden!DX$50),IF($G199="","x","y"),"")))</f>
        <v/>
      </c>
      <c r="EF199" s="37" t="str">
        <f>IF(Hidden!DY$51="Yes","H",IF($B199="","",IF(AND($C199&lt;=Hidden!DY$50,$D199&gt;=Hidden!DY$50),IF($G199="","x","y"),"")))</f>
        <v/>
      </c>
      <c r="EG199" s="37" t="str">
        <f>IF(Hidden!DZ$51="Yes","H",IF($B199="","",IF(AND($C199&lt;=Hidden!DZ$50,$D199&gt;=Hidden!DZ$50),IF($G199="","x","y"),"")))</f>
        <v/>
      </c>
      <c r="EH199" s="38" t="str">
        <f>IF(Hidden!EA$51="Yes","H",IF($B199="","",IF(AND($C199&lt;=Hidden!EA$50,$D199&gt;=Hidden!EA$50),IF($G199="","x","y"),"")))</f>
        <v/>
      </c>
      <c r="EI199" s="41" t="str">
        <f>IF(Hidden!EB$51="Yes","H",IF($B199="","",IF(AND($C199&lt;=Hidden!EB$50,$D199&gt;=Hidden!EB$50),IF($G199="","x","y"),"")))</f>
        <v/>
      </c>
      <c r="EJ199" s="37" t="str">
        <f>IF(Hidden!EC$51="Yes","H",IF($B199="","",IF(AND($C199&lt;=Hidden!EC$50,$D199&gt;=Hidden!EC$50),IF($G199="","x","y"),"")))</f>
        <v/>
      </c>
      <c r="EK199" s="37" t="str">
        <f>IF(Hidden!ED$51="Yes","H",IF($B199="","",IF(AND($C199&lt;=Hidden!ED$50,$D199&gt;=Hidden!ED$50),IF($G199="","x","y"),"")))</f>
        <v/>
      </c>
      <c r="EL199" s="37" t="str">
        <f>IF(Hidden!EE$51="Yes","H",IF($B199="","",IF(AND($C199&lt;=Hidden!EE$50,$D199&gt;=Hidden!EE$50),IF($G199="","x","y"),"")))</f>
        <v/>
      </c>
      <c r="EM199" s="38" t="str">
        <f>IF(Hidden!EF$51="Yes","H",IF($B199="","",IF(AND($C199&lt;=Hidden!EF$50,$D199&gt;=Hidden!EF$50),IF($G199="","x","y"),"")))</f>
        <v/>
      </c>
      <c r="EN199" s="41" t="str">
        <f>IF(Hidden!EG$51="Yes","H",IF($B199="","",IF(AND($C199&lt;=Hidden!EG$50,$D199&gt;=Hidden!EG$50),IF($G199="","x","y"),"")))</f>
        <v/>
      </c>
      <c r="EO199" s="37" t="str">
        <f>IF(Hidden!EH$51="Yes","H",IF($B199="","",IF(AND($C199&lt;=Hidden!EH$50,$D199&gt;=Hidden!EH$50),IF($G199="","x","y"),"")))</f>
        <v/>
      </c>
      <c r="EP199" s="37" t="str">
        <f>IF(Hidden!EI$51="Yes","H",IF($B199="","",IF(AND($C199&lt;=Hidden!EI$50,$D199&gt;=Hidden!EI$50),IF($G199="","x","y"),"")))</f>
        <v/>
      </c>
      <c r="EQ199" s="37" t="str">
        <f>IF(Hidden!EJ$51="Yes","H",IF($B199="","",IF(AND($C199&lt;=Hidden!EJ$50,$D199&gt;=Hidden!EJ$50),IF($G199="","x","y"),"")))</f>
        <v/>
      </c>
      <c r="ER199" s="38" t="str">
        <f>IF(Hidden!EK$51="Yes","H",IF($B199="","",IF(AND($C199&lt;=Hidden!EK$50,$D199&gt;=Hidden!EK$50),IF($G199="","x","y"),"")))</f>
        <v/>
      </c>
      <c r="ES199" s="41" t="str">
        <f>IF(Hidden!EL$51="Yes","H",IF($B199="","",IF(AND($C199&lt;=Hidden!EL$50,$D199&gt;=Hidden!EL$50),IF($G199="","x","y"),"")))</f>
        <v/>
      </c>
      <c r="ET199" s="37" t="str">
        <f>IF(Hidden!EM$51="Yes","H",IF($B199="","",IF(AND($C199&lt;=Hidden!EM$50,$D199&gt;=Hidden!EM$50),IF($G199="","x","y"),"")))</f>
        <v/>
      </c>
      <c r="EU199" s="37" t="str">
        <f>IF(Hidden!EN$51="Yes","H",IF($B199="","",IF(AND($C199&lt;=Hidden!EN$50,$D199&gt;=Hidden!EN$50),IF($G199="","x","y"),"")))</f>
        <v/>
      </c>
      <c r="EV199" s="37" t="str">
        <f>IF(Hidden!EO$51="Yes","H",IF($B199="","",IF(AND($C199&lt;=Hidden!EO$50,$D199&gt;=Hidden!EO$50),IF($G199="","x","y"),"")))</f>
        <v/>
      </c>
      <c r="EW199" s="38" t="str">
        <f>IF(Hidden!EP$51="Yes","H",IF($B199="","",IF(AND($C199&lt;=Hidden!EP$50,$D199&gt;=Hidden!EP$50),IF($G199="","x","y"),"")))</f>
        <v/>
      </c>
      <c r="EX199" s="41" t="str">
        <f>IF(Hidden!EQ$51="Yes","H",IF($B199="","",IF(AND($C199&lt;=Hidden!EQ$50,$D199&gt;=Hidden!EQ$50),IF($G199="","x","y"),"")))</f>
        <v/>
      </c>
      <c r="EY199" s="37" t="str">
        <f>IF(Hidden!ER$51="Yes","H",IF($B199="","",IF(AND($C199&lt;=Hidden!ER$50,$D199&gt;=Hidden!ER$50),IF($G199="","x","y"),"")))</f>
        <v/>
      </c>
      <c r="EZ199" s="37" t="str">
        <f>IF(Hidden!ES$51="Yes","H",IF($B199="","",IF(AND($C199&lt;=Hidden!ES$50,$D199&gt;=Hidden!ES$50),IF($G199="","x","y"),"")))</f>
        <v/>
      </c>
      <c r="FA199" s="37" t="str">
        <f>IF(Hidden!ET$51="Yes","H",IF($B199="","",IF(AND($C199&lt;=Hidden!ET$50,$D199&gt;=Hidden!ET$50),IF($G199="","x","y"),"")))</f>
        <v/>
      </c>
      <c r="FB199" s="38" t="str">
        <f>IF(Hidden!EU$51="Yes","H",IF($B199="","",IF(AND($C199&lt;=Hidden!EU$50,$D199&gt;=Hidden!EU$50),IF($G199="","x","y"),"")))</f>
        <v/>
      </c>
      <c r="FC199" s="41" t="str">
        <f>IF(Hidden!EV$51="Yes","H",IF($B199="","",IF(AND($C199&lt;=Hidden!EV$50,$D199&gt;=Hidden!EV$50),IF($G199="","x","y"),"")))</f>
        <v/>
      </c>
      <c r="FD199" s="37" t="str">
        <f>IF(Hidden!EW$51="Yes","H",IF($B199="","",IF(AND($C199&lt;=Hidden!EW$50,$D199&gt;=Hidden!EW$50),IF($G199="","x","y"),"")))</f>
        <v/>
      </c>
      <c r="FE199" s="37" t="str">
        <f>IF(Hidden!EX$51="Yes","H",IF($B199="","",IF(AND($C199&lt;=Hidden!EX$50,$D199&gt;=Hidden!EX$50),IF($G199="","x","y"),"")))</f>
        <v/>
      </c>
      <c r="FF199" s="37" t="str">
        <f>IF(Hidden!EY$51="Yes","H",IF($B199="","",IF(AND($C199&lt;=Hidden!EY$50,$D199&gt;=Hidden!EY$50),IF($G199="","x","y"),"")))</f>
        <v/>
      </c>
      <c r="FG199" s="38" t="str">
        <f>IF(Hidden!EZ$51="Yes","H",IF($B199="","",IF(AND($C199&lt;=Hidden!EZ$50,$D199&gt;=Hidden!EZ$50),IF($G199="","x","y"),"")))</f>
        <v/>
      </c>
      <c r="FH199" s="41" t="str">
        <f>IF(Hidden!FA$51="Yes","H",IF($B199="","",IF(AND($C199&lt;=Hidden!FA$50,$D199&gt;=Hidden!FA$50),IF($G199="","x","y"),"")))</f>
        <v/>
      </c>
      <c r="FI199" s="37" t="str">
        <f>IF(Hidden!FB$51="Yes","H",IF($B199="","",IF(AND($C199&lt;=Hidden!FB$50,$D199&gt;=Hidden!FB$50),IF($G199="","x","y"),"")))</f>
        <v/>
      </c>
      <c r="FJ199" s="37" t="str">
        <f>IF(Hidden!FC$51="Yes","H",IF($B199="","",IF(AND($C199&lt;=Hidden!FC$50,$D199&gt;=Hidden!FC$50),IF($G199="","x","y"),"")))</f>
        <v/>
      </c>
      <c r="FK199" s="37" t="str">
        <f>IF(Hidden!FD$51="Yes","H",IF($B199="","",IF(AND($C199&lt;=Hidden!FD$50,$D199&gt;=Hidden!FD$50),IF($G199="","x","y"),"")))</f>
        <v/>
      </c>
      <c r="FL199" s="38" t="str">
        <f>IF(Hidden!FE$51="Yes","H",IF($B199="","",IF(AND($C199&lt;=Hidden!FE$50,$D199&gt;=Hidden!FE$50),IF($G199="","x","y"),"")))</f>
        <v/>
      </c>
      <c r="FM199" s="41" t="str">
        <f>IF(Hidden!FF$51="Yes","H",IF($B199="","",IF(AND($C199&lt;=Hidden!FF$50,$D199&gt;=Hidden!FF$50),IF($G199="","x","y"),"")))</f>
        <v/>
      </c>
      <c r="FN199" s="37" t="str">
        <f>IF(Hidden!FG$51="Yes","H",IF($B199="","",IF(AND($C199&lt;=Hidden!FG$50,$D199&gt;=Hidden!FG$50),IF($G199="","x","y"),"")))</f>
        <v/>
      </c>
      <c r="FO199" s="37" t="str">
        <f>IF(Hidden!FH$51="Yes","H",IF($B199="","",IF(AND($C199&lt;=Hidden!FH$50,$D199&gt;=Hidden!FH$50),IF($G199="","x","y"),"")))</f>
        <v/>
      </c>
      <c r="FP199" s="37" t="str">
        <f>IF(Hidden!FI$51="Yes","H",IF($B199="","",IF(AND($C199&lt;=Hidden!FI$50,$D199&gt;=Hidden!FI$50),IF($G199="","x","y"),"")))</f>
        <v/>
      </c>
      <c r="FQ199" s="38" t="str">
        <f>IF(Hidden!FJ$51="Yes","H",IF($B199="","",IF(AND($C199&lt;=Hidden!FJ$50,$D199&gt;=Hidden!FJ$50),IF($G199="","x","y"),"")))</f>
        <v/>
      </c>
      <c r="FR199" s="41" t="str">
        <f>IF(Hidden!FK$51="Yes","H",IF($B199="","",IF(AND($C199&lt;=Hidden!FK$50,$D199&gt;=Hidden!FK$50),IF($G199="","x","y"),"")))</f>
        <v/>
      </c>
      <c r="FS199" s="37" t="str">
        <f>IF(Hidden!FL$51="Yes","H",IF($B199="","",IF(AND($C199&lt;=Hidden!FL$50,$D199&gt;=Hidden!FL$50),IF($G199="","x","y"),"")))</f>
        <v/>
      </c>
      <c r="FT199" s="37" t="str">
        <f>IF(Hidden!FM$51="Yes","H",IF($B199="","",IF(AND($C199&lt;=Hidden!FM$50,$D199&gt;=Hidden!FM$50),IF($G199="","x","y"),"")))</f>
        <v/>
      </c>
      <c r="FU199" s="37" t="str">
        <f>IF(Hidden!FN$51="Yes","H",IF($B199="","",IF(AND($C199&lt;=Hidden!FN$50,$D199&gt;=Hidden!FN$50),IF($G199="","x","y"),"")))</f>
        <v/>
      </c>
      <c r="FV199" s="38" t="str">
        <f>IF(Hidden!FO$51="Yes","H",IF($B199="","",IF(AND($C199&lt;=Hidden!FO$50,$D199&gt;=Hidden!FO$50),IF($G199="","x","y"),"")))</f>
        <v/>
      </c>
      <c r="FW199" s="41" t="str">
        <f>IF(Hidden!FP$51="Yes","H",IF($B199="","",IF(AND($C199&lt;=Hidden!FP$50,$D199&gt;=Hidden!FP$50),IF($G199="","x","y"),"")))</f>
        <v/>
      </c>
      <c r="FX199" s="37" t="str">
        <f>IF(Hidden!FQ$51="Yes","H",IF($B199="","",IF(AND($C199&lt;=Hidden!FQ$50,$D199&gt;=Hidden!FQ$50),IF($G199="","x","y"),"")))</f>
        <v/>
      </c>
      <c r="FY199" s="37" t="str">
        <f>IF(Hidden!FR$51="Yes","H",IF($B199="","",IF(AND($C199&lt;=Hidden!FR$50,$D199&gt;=Hidden!FR$50),IF($G199="","x","y"),"")))</f>
        <v/>
      </c>
      <c r="FZ199" s="37" t="str">
        <f>IF(Hidden!FS$51="Yes","H",IF($B199="","",IF(AND($C199&lt;=Hidden!FS$50,$D199&gt;=Hidden!FS$50),IF($G199="","x","y"),"")))</f>
        <v/>
      </c>
      <c r="GA199" s="38" t="str">
        <f>IF(Hidden!FT$51="Yes","H",IF($B199="","",IF(AND($C199&lt;=Hidden!FT$50,$D199&gt;=Hidden!FT$50),IF($G199="","x","y"),"")))</f>
        <v/>
      </c>
      <c r="GB199" s="41" t="str">
        <f>IF(Hidden!FU$51="Yes","H",IF($B199="","",IF(AND($C199&lt;=Hidden!FU$50,$D199&gt;=Hidden!FU$50),IF($G199="","x","y"),"")))</f>
        <v/>
      </c>
      <c r="GC199" s="37" t="str">
        <f>IF(Hidden!FV$51="Yes","H",IF($B199="","",IF(AND($C199&lt;=Hidden!FV$50,$D199&gt;=Hidden!FV$50),IF($G199="","x","y"),"")))</f>
        <v/>
      </c>
      <c r="GD199" s="37" t="str">
        <f>IF(Hidden!FW$51="Yes","H",IF($B199="","",IF(AND($C199&lt;=Hidden!FW$50,$D199&gt;=Hidden!FW$50),IF($G199="","x","y"),"")))</f>
        <v/>
      </c>
      <c r="GE199" s="37" t="str">
        <f>IF(Hidden!FX$51="Yes","H",IF($B199="","",IF(AND($C199&lt;=Hidden!FX$50,$D199&gt;=Hidden!FX$50),IF($G199="","x","y"),"")))</f>
        <v/>
      </c>
      <c r="GF199" s="38" t="str">
        <f>IF(Hidden!FY$51="Yes","H",IF($B199="","",IF(AND($C199&lt;=Hidden!FY$50,$D199&gt;=Hidden!FY$50),IF($G199="","x","y"),"")))</f>
        <v/>
      </c>
      <c r="GG199" s="41" t="str">
        <f>IF(Hidden!FZ$51="Yes","H",IF($B199="","",IF(AND($C199&lt;=Hidden!FZ$50,$D199&gt;=Hidden!FZ$50),IF($G199="","x","y"),"")))</f>
        <v/>
      </c>
      <c r="GH199" s="37" t="str">
        <f>IF(Hidden!GA$51="Yes","H",IF($B199="","",IF(AND($C199&lt;=Hidden!GA$50,$D199&gt;=Hidden!GA$50),IF($G199="","x","y"),"")))</f>
        <v/>
      </c>
      <c r="GI199" s="37" t="str">
        <f>IF(Hidden!GB$51="Yes","H",IF($B199="","",IF(AND($C199&lt;=Hidden!GB$50,$D199&gt;=Hidden!GB$50),IF($G199="","x","y"),"")))</f>
        <v/>
      </c>
      <c r="GJ199" s="37" t="str">
        <f>IF(Hidden!GC$51="Yes","H",IF($B199="","",IF(AND($C199&lt;=Hidden!GC$50,$D199&gt;=Hidden!GC$50),IF($G199="","x","y"),"")))</f>
        <v/>
      </c>
      <c r="GK199" s="38" t="str">
        <f>IF(Hidden!GD$51="Yes","H",IF($B199="","",IF(AND($C199&lt;=Hidden!GD$50,$D199&gt;=Hidden!GD$50),IF($G199="","x","y"),"")))</f>
        <v/>
      </c>
      <c r="GL199" s="41" t="str">
        <f>IF(Hidden!GE$51="Yes","H",IF($B199="","",IF(AND($C199&lt;=Hidden!GE$50,$D199&gt;=Hidden!GE$50),IF($G199="","x","y"),"")))</f>
        <v/>
      </c>
      <c r="GM199" s="37" t="str">
        <f>IF(Hidden!GF$51="Yes","H",IF($B199="","",IF(AND($C199&lt;=Hidden!GF$50,$D199&gt;=Hidden!GF$50),IF($G199="","x","y"),"")))</f>
        <v/>
      </c>
      <c r="GN199" s="37" t="str">
        <f>IF(Hidden!GG$51="Yes","H",IF($B199="","",IF(AND($C199&lt;=Hidden!GG$50,$D199&gt;=Hidden!GG$50),IF($G199="","x","y"),"")))</f>
        <v/>
      </c>
      <c r="GO199" s="37" t="str">
        <f>IF(Hidden!GH$51="Yes","H",IF($B199="","",IF(AND($C199&lt;=Hidden!GH$50,$D199&gt;=Hidden!GH$50),IF($G199="","x","y"),"")))</f>
        <v/>
      </c>
      <c r="GP199" s="38" t="str">
        <f>IF(Hidden!GI$51="Yes","H",IF($B199="","",IF(AND($C199&lt;=Hidden!GI$50,$D199&gt;=Hidden!GI$50),IF($G199="","x","y"),"")))</f>
        <v/>
      </c>
      <c r="GQ199" s="41" t="str">
        <f>IF(Hidden!GJ$51="Yes","H",IF($B199="","",IF(AND($C199&lt;=Hidden!GJ$50,$D199&gt;=Hidden!GJ$50),IF($G199="","x","y"),"")))</f>
        <v/>
      </c>
      <c r="GR199" s="37" t="str">
        <f>IF(Hidden!GK$51="Yes","H",IF($B199="","",IF(AND($C199&lt;=Hidden!GK$50,$D199&gt;=Hidden!GK$50),IF($G199="","x","y"),"")))</f>
        <v/>
      </c>
      <c r="GS199" s="37" t="str">
        <f>IF(Hidden!GL$51="Yes","H",IF($B199="","",IF(AND($C199&lt;=Hidden!GL$50,$D199&gt;=Hidden!GL$50),IF($G199="","x","y"),"")))</f>
        <v/>
      </c>
      <c r="GT199" s="37" t="str">
        <f>IF(Hidden!GM$51="Yes","H",IF($B199="","",IF(AND($C199&lt;=Hidden!GM$50,$D199&gt;=Hidden!GM$50),IF($G199="","x","y"),"")))</f>
        <v/>
      </c>
      <c r="GU199" s="38" t="str">
        <f>IF(Hidden!GN$51="Yes","H",IF($B199="","",IF(AND($C199&lt;=Hidden!GN$50,$D199&gt;=Hidden!GN$50),IF($G199="","x","y"),"")))</f>
        <v/>
      </c>
      <c r="GV199" s="41" t="str">
        <f>IF(Hidden!GO$51="Yes","H",IF($B199="","",IF(AND($C199&lt;=Hidden!GO$50,$D199&gt;=Hidden!GO$50),IF($G199="","x","y"),"")))</f>
        <v/>
      </c>
      <c r="GW199" s="37" t="str">
        <f>IF(Hidden!GP$51="Yes","H",IF($B199="","",IF(AND($C199&lt;=Hidden!GP$50,$D199&gt;=Hidden!GP$50),IF($G199="","x","y"),"")))</f>
        <v/>
      </c>
      <c r="GX199" s="37" t="str">
        <f>IF(Hidden!GQ$51="Yes","H",IF($B199="","",IF(AND($C199&lt;=Hidden!GQ$50,$D199&gt;=Hidden!GQ$50),IF($G199="","x","y"),"")))</f>
        <v/>
      </c>
      <c r="GY199" s="37" t="str">
        <f>IF(Hidden!GR$51="Yes","H",IF($B199="","",IF(AND($C199&lt;=Hidden!GR$50,$D199&gt;=Hidden!GR$50),IF($G199="","x","y"),"")))</f>
        <v/>
      </c>
      <c r="GZ199" s="38" t="str">
        <f>IF(Hidden!GS$51="Yes","H",IF($B199="","",IF(AND($C199&lt;=Hidden!GS$50,$D199&gt;=Hidden!GS$50),IF($G199="","x","y"),"")))</f>
        <v/>
      </c>
      <c r="HA199" s="41" t="str">
        <f>IF(Hidden!GT$51="Yes","H",IF($B199="","",IF(AND($C199&lt;=Hidden!GT$50,$D199&gt;=Hidden!GT$50),IF($G199="","x","y"),"")))</f>
        <v/>
      </c>
      <c r="HB199" s="37" t="str">
        <f>IF(Hidden!GU$51="Yes","H",IF($B199="","",IF(AND($C199&lt;=Hidden!GU$50,$D199&gt;=Hidden!GU$50),IF($G199="","x","y"),"")))</f>
        <v/>
      </c>
      <c r="HC199" s="37" t="str">
        <f>IF(Hidden!GV$51="Yes","H",IF($B199="","",IF(AND($C199&lt;=Hidden!GV$50,$D199&gt;=Hidden!GV$50),IF($G199="","x","y"),"")))</f>
        <v/>
      </c>
      <c r="HD199" s="37" t="str">
        <f>IF(Hidden!GW$51="Yes","H",IF($B199="","",IF(AND($C199&lt;=Hidden!GW$50,$D199&gt;=Hidden!GW$50),IF($G199="","x","y"),"")))</f>
        <v/>
      </c>
      <c r="HE199" s="38" t="str">
        <f>IF(Hidden!GX$51="Yes","H",IF($B199="","",IF(AND($C199&lt;=Hidden!GX$50,$D199&gt;=Hidden!GX$50),IF($G199="","x","y"),"")))</f>
        <v/>
      </c>
      <c r="HF199" s="41" t="str">
        <f>IF(Hidden!GY$51="Yes","H",IF($B199="","",IF(AND($C199&lt;=Hidden!GY$50,$D199&gt;=Hidden!GY$50),IF($G199="","x","y"),"")))</f>
        <v/>
      </c>
      <c r="HG199" s="37" t="str">
        <f>IF(Hidden!GZ$51="Yes","H",IF($B199="","",IF(AND($C199&lt;=Hidden!GZ$50,$D199&gt;=Hidden!GZ$50),IF($G199="","x","y"),"")))</f>
        <v/>
      </c>
      <c r="HH199" s="37" t="str">
        <f>IF(Hidden!HA$51="Yes","H",IF($B199="","",IF(AND($C199&lt;=Hidden!HA$50,$D199&gt;=Hidden!HA$50),IF($G199="","x","y"),"")))</f>
        <v/>
      </c>
      <c r="HI199" s="37" t="str">
        <f>IF(Hidden!HB$51="Yes","H",IF($B199="","",IF(AND($C199&lt;=Hidden!HB$50,$D199&gt;=Hidden!HB$50),IF($G199="","x","y"),"")))</f>
        <v/>
      </c>
      <c r="HJ199" s="38" t="str">
        <f>IF(Hidden!HC$51="Yes","H",IF($B199="","",IF(AND($C199&lt;=Hidden!HC$50,$D199&gt;=Hidden!HC$50),IF($G199="","x","y"),"")))</f>
        <v/>
      </c>
      <c r="HK199" s="41" t="str">
        <f>IF(Hidden!HD$51="Yes","H",IF($B199="","",IF(AND($C199&lt;=Hidden!HD$50,$D199&gt;=Hidden!HD$50),IF($G199="","x","y"),"")))</f>
        <v/>
      </c>
      <c r="HL199" s="37" t="str">
        <f>IF(Hidden!HE$51="Yes","H",IF($B199="","",IF(AND($C199&lt;=Hidden!HE$50,$D199&gt;=Hidden!HE$50),IF($G199="","x","y"),"")))</f>
        <v/>
      </c>
      <c r="HM199" s="37" t="str">
        <f>IF(Hidden!HF$51="Yes","H",IF($B199="","",IF(AND($C199&lt;=Hidden!HF$50,$D199&gt;=Hidden!HF$50),IF($G199="","x","y"),"")))</f>
        <v/>
      </c>
      <c r="HN199" s="37" t="str">
        <f>IF(Hidden!HG$51="Yes","H",IF($B199="","",IF(AND($C199&lt;=Hidden!HG$50,$D199&gt;=Hidden!HG$50),IF($G199="","x","y"),"")))</f>
        <v/>
      </c>
      <c r="HO199" s="38" t="str">
        <f>IF(Hidden!HH$51="Yes","H",IF($B199="","",IF(AND($C199&lt;=Hidden!HH$50,$D199&gt;=Hidden!HH$50),IF($G199="","x","y"),"")))</f>
        <v/>
      </c>
      <c r="HP199" s="41" t="str">
        <f>IF(Hidden!HI$51="Yes","H",IF($B199="","",IF(AND($C199&lt;=Hidden!HI$50,$D199&gt;=Hidden!HI$50),IF($G199="","x","y"),"")))</f>
        <v/>
      </c>
      <c r="HQ199" s="37" t="str">
        <f>IF(Hidden!HJ$51="Yes","H",IF($B199="","",IF(AND($C199&lt;=Hidden!HJ$50,$D199&gt;=Hidden!HJ$50),IF($G199="","x","y"),"")))</f>
        <v/>
      </c>
      <c r="HR199" s="37" t="str">
        <f>IF(Hidden!HK$51="Yes","H",IF($B199="","",IF(AND($C199&lt;=Hidden!HK$50,$D199&gt;=Hidden!HK$50),IF($G199="","x","y"),"")))</f>
        <v/>
      </c>
      <c r="HS199" s="37" t="str">
        <f>IF(Hidden!HL$51="Yes","H",IF($B199="","",IF(AND($C199&lt;=Hidden!HL$50,$D199&gt;=Hidden!HL$50),IF($G199="","x","y"),"")))</f>
        <v/>
      </c>
      <c r="HT199" s="38" t="str">
        <f>IF(Hidden!HM$51="Yes","H",IF($B199="","",IF(AND($C199&lt;=Hidden!HM$50,$D199&gt;=Hidden!HM$50),IF($G199="","x","y"),"")))</f>
        <v/>
      </c>
      <c r="HU199" s="41" t="str">
        <f>IF(Hidden!HN$51="Yes","H",IF($B199="","",IF(AND($C199&lt;=Hidden!HN$50,$D199&gt;=Hidden!HN$50),IF($G199="","x","y"),"")))</f>
        <v/>
      </c>
      <c r="HV199" s="37" t="str">
        <f>IF(Hidden!HO$51="Yes","H",IF($B199="","",IF(AND($C199&lt;=Hidden!HO$50,$D199&gt;=Hidden!HO$50),IF($G199="","x","y"),"")))</f>
        <v/>
      </c>
      <c r="HW199" s="37" t="str">
        <f>IF(Hidden!HP$51="Yes","H",IF($B199="","",IF(AND($C199&lt;=Hidden!HP$50,$D199&gt;=Hidden!HP$50),IF($G199="","x","y"),"")))</f>
        <v/>
      </c>
      <c r="HX199" s="37" t="str">
        <f>IF(Hidden!HQ$51="Yes","H",IF($B199="","",IF(AND($C199&lt;=Hidden!HQ$50,$D199&gt;=Hidden!HQ$50),IF($G199="","x","y"),"")))</f>
        <v/>
      </c>
      <c r="HY199" s="38" t="str">
        <f>IF(Hidden!HR$51="Yes","H",IF($B199="","",IF(AND($C199&lt;=Hidden!HR$50,$D199&gt;=Hidden!HR$50),IF($G199="","x","y"),"")))</f>
        <v/>
      </c>
      <c r="HZ199" s="41" t="str">
        <f>IF(Hidden!HS$51="Yes","H",IF($B199="","",IF(AND($C199&lt;=Hidden!HS$50,$D199&gt;=Hidden!HS$50),IF($G199="","x","y"),"")))</f>
        <v/>
      </c>
      <c r="IA199" s="37" t="str">
        <f>IF(Hidden!HT$51="Yes","H",IF($B199="","",IF(AND($C199&lt;=Hidden!HT$50,$D199&gt;=Hidden!HT$50),IF($G199="","x","y"),"")))</f>
        <v/>
      </c>
      <c r="IB199" s="37" t="str">
        <f>IF(Hidden!HU$51="Yes","H",IF($B199="","",IF(AND($C199&lt;=Hidden!HU$50,$D199&gt;=Hidden!HU$50),IF($G199="","x","y"),"")))</f>
        <v/>
      </c>
      <c r="IC199" s="37" t="str">
        <f>IF(Hidden!HV$51="Yes","H",IF($B199="","",IF(AND($C199&lt;=Hidden!HV$50,$D199&gt;=Hidden!HV$50),IF($G199="","x","y"),"")))</f>
        <v/>
      </c>
      <c r="ID199" s="38" t="str">
        <f>IF(Hidden!HW$51="Yes","H",IF($B199="","",IF(AND($C199&lt;=Hidden!HW$50,$D199&gt;=Hidden!HW$50),IF($G199="","x","y"),"")))</f>
        <v/>
      </c>
      <c r="IE199" s="41" t="str">
        <f>IF(Hidden!HX$51="Yes","H",IF($B199="","",IF(AND($C199&lt;=Hidden!HX$50,$D199&gt;=Hidden!HX$50),IF($G199="","x","y"),"")))</f>
        <v/>
      </c>
      <c r="IF199" s="37" t="str">
        <f>IF(Hidden!HY$51="Yes","H",IF($B199="","",IF(AND($C199&lt;=Hidden!HY$50,$D199&gt;=Hidden!HY$50),IF($G199="","x","y"),"")))</f>
        <v/>
      </c>
      <c r="IG199" s="37" t="str">
        <f>IF(Hidden!HZ$51="Yes","H",IF($B199="","",IF(AND($C199&lt;=Hidden!HZ$50,$D199&gt;=Hidden!HZ$50),IF($G199="","x","y"),"")))</f>
        <v/>
      </c>
      <c r="IH199" s="37" t="str">
        <f>IF(Hidden!IA$51="Yes","H",IF($B199="","",IF(AND($C199&lt;=Hidden!IA$50,$D199&gt;=Hidden!IA$50),IF($G199="","x","y"),"")))</f>
        <v/>
      </c>
      <c r="II199" s="38" t="str">
        <f>IF(Hidden!IB$51="Yes","H",IF($B199="","",IF(AND($C199&lt;=Hidden!IB$50,$D199&gt;=Hidden!IB$50),IF($G199="","x","y"),"")))</f>
        <v/>
      </c>
      <c r="IJ199" s="41" t="str">
        <f>IF(Hidden!IC$51="Yes","H",IF($B199="","",IF(AND($C199&lt;=Hidden!IC$50,$D199&gt;=Hidden!IC$50),IF($G199="","x","y"),"")))</f>
        <v/>
      </c>
      <c r="IK199" s="37" t="str">
        <f>IF(Hidden!ID$51="Yes","H",IF($B199="","",IF(AND($C199&lt;=Hidden!ID$50,$D199&gt;=Hidden!ID$50),IF($G199="","x","y"),"")))</f>
        <v/>
      </c>
      <c r="IL199" s="37" t="str">
        <f>IF(Hidden!IE$51="Yes","H",IF($B199="","",IF(AND($C199&lt;=Hidden!IE$50,$D199&gt;=Hidden!IE$50),IF($G199="","x","y"),"")))</f>
        <v/>
      </c>
      <c r="IM199" s="37" t="str">
        <f>IF(Hidden!IF$51="Yes","H",IF($B199="","",IF(AND($C199&lt;=Hidden!IF$50,$D199&gt;=Hidden!IF$50),IF($G199="","x","y"),"")))</f>
        <v/>
      </c>
      <c r="IN199" s="38" t="str">
        <f>IF(Hidden!IG$51="Yes","H",IF($B199="","",IF(AND($C199&lt;=Hidden!IG$50,$D199&gt;=Hidden!IG$50),IF($G199="","x","y"),"")))</f>
        <v/>
      </c>
      <c r="IO199" s="41" t="str">
        <f>IF(Hidden!IH$51="Yes","H",IF($B199="","",IF(AND($C199&lt;=Hidden!IH$50,$D199&gt;=Hidden!IH$50),IF($G199="","x","y"),"")))</f>
        <v/>
      </c>
      <c r="IP199" s="37" t="str">
        <f>IF(Hidden!II$51="Yes","H",IF($B199="","",IF(AND($C199&lt;=Hidden!II$50,$D199&gt;=Hidden!II$50),IF($G199="","x","y"),"")))</f>
        <v/>
      </c>
      <c r="IQ199" s="37" t="str">
        <f>IF(Hidden!IJ$51="Yes","H",IF($B199="","",IF(AND($C199&lt;=Hidden!IJ$50,$D199&gt;=Hidden!IJ$50),IF($G199="","x","y"),"")))</f>
        <v/>
      </c>
      <c r="IR199" s="37" t="str">
        <f>IF(Hidden!IK$51="Yes","H",IF($B199="","",IF(AND($C199&lt;=Hidden!IK$50,$D199&gt;=Hidden!IK$50),IF($G199="","x","y"),"")))</f>
        <v/>
      </c>
      <c r="IS199" s="38" t="str">
        <f>IF(Hidden!IL$51="Yes","H",IF($B199="","",IF(AND($C199&lt;=Hidden!IL$50,$D199&gt;=Hidden!IL$50),IF($G199="","x","y"),"")))</f>
        <v/>
      </c>
      <c r="IT199" s="41" t="str">
        <f>IF(Hidden!IM$51="Yes","H",IF($B199="","",IF(AND($C199&lt;=Hidden!IM$50,$D199&gt;=Hidden!IM$50),IF($G199="","x","y"),"")))</f>
        <v/>
      </c>
      <c r="IU199" s="37" t="str">
        <f>IF(Hidden!IN$51="Yes","H",IF($B199="","",IF(AND($C199&lt;=Hidden!IN$50,$D199&gt;=Hidden!IN$50),IF($G199="","x","y"),"")))</f>
        <v/>
      </c>
      <c r="IV199" s="37" t="str">
        <f>IF(Hidden!IO$51="Yes","H",IF($B199="","",IF(AND($C199&lt;=Hidden!IO$50,$D199&gt;=Hidden!IO$50),IF($G199="","x","y"),"")))</f>
        <v/>
      </c>
      <c r="IW199" s="37" t="str">
        <f>IF(Hidden!IP$51="Yes","H",IF($B199="","",IF(AND($C199&lt;=Hidden!IP$50,$D199&gt;=Hidden!IP$50),IF($G199="","x","y"),"")))</f>
        <v/>
      </c>
      <c r="IX199" s="38" t="str">
        <f>IF(Hidden!IQ$51="Yes","H",IF($B199="","",IF(AND($C199&lt;=Hidden!IQ$50,$D199&gt;=Hidden!IQ$50),IF($G199="","x","y"),"")))</f>
        <v/>
      </c>
      <c r="IY199" s="41" t="str">
        <f>IF(Hidden!IR$51="Yes","H",IF($B199="","",IF(AND($C199&lt;=Hidden!IR$50,$D199&gt;=Hidden!IR$50),IF($G199="","x","y"),"")))</f>
        <v/>
      </c>
      <c r="IZ199" s="37" t="str">
        <f>IF(Hidden!IS$51="Yes","H",IF($B199="","",IF(AND($C199&lt;=Hidden!IS$50,$D199&gt;=Hidden!IS$50),IF($G199="","x","y"),"")))</f>
        <v/>
      </c>
      <c r="JA199" s="37" t="str">
        <f>IF(Hidden!IT$51="Yes","H",IF($B199="","",IF(AND($C199&lt;=Hidden!IT$50,$D199&gt;=Hidden!IT$50),IF($G199="","x","y"),"")))</f>
        <v/>
      </c>
      <c r="JB199" s="37" t="str">
        <f>IF(Hidden!IU$51="Yes","H",IF($B199="","",IF(AND($C199&lt;=Hidden!IU$50,$D199&gt;=Hidden!IU$50),IF($G199="","x","y"),"")))</f>
        <v/>
      </c>
      <c r="JC199" s="38" t="str">
        <f>IF(Hidden!IV$51="Yes","H",IF($B199="","",IF(AND($C199&lt;=Hidden!IV$50,$D199&gt;=Hidden!IV$50),IF($G199="","x","y"),"")))</f>
        <v/>
      </c>
      <c r="JD199" s="41" t="str">
        <f>IF(Hidden!IW$51="Yes","H",IF($B199="","",IF(AND($C199&lt;=Hidden!IW$50,$D199&gt;=Hidden!IW$50),IF($G199="","x","y"),"")))</f>
        <v/>
      </c>
      <c r="JE199" s="37" t="str">
        <f>IF(Hidden!IX$51="Yes","H",IF($B199="","",IF(AND($C199&lt;=Hidden!IX$50,$D199&gt;=Hidden!IX$50),IF($G199="","x","y"),"")))</f>
        <v/>
      </c>
      <c r="JF199" s="37" t="str">
        <f>IF(Hidden!IY$51="Yes","H",IF($B199="","",IF(AND($C199&lt;=Hidden!IY$50,$D199&gt;=Hidden!IY$50),IF($G199="","x","y"),"")))</f>
        <v/>
      </c>
      <c r="JG199" s="37" t="str">
        <f>IF(Hidden!IZ$51="Yes","H",IF($B199="","",IF(AND($C199&lt;=Hidden!IZ$50,$D199&gt;=Hidden!IZ$50),IF($G199="","x","y"),"")))</f>
        <v/>
      </c>
      <c r="JH199" s="38" t="str">
        <f>IF(Hidden!JA$51="Yes","H",IF($B199="","",IF(AND($C199&lt;=Hidden!JA$50,$D199&gt;=Hidden!JA$50),IF($G199="","x","y"),"")))</f>
        <v/>
      </c>
      <c r="JI199" s="41" t="str">
        <f>IF(Hidden!JB$51="Yes","H",IF($B199="","",IF(AND($C199&lt;=Hidden!JB$50,$D199&gt;=Hidden!JB$50),IF($G199="","x","y"),"")))</f>
        <v/>
      </c>
      <c r="JJ199" s="37" t="str">
        <f>IF(Hidden!JC$51="Yes","H",IF($B199="","",IF(AND($C199&lt;=Hidden!JC$50,$D199&gt;=Hidden!JC$50),IF($G199="","x","y"),"")))</f>
        <v/>
      </c>
      <c r="JK199" s="37" t="str">
        <f>IF(Hidden!JD$51="Yes","H",IF($B199="","",IF(AND($C199&lt;=Hidden!JD$50,$D199&gt;=Hidden!JD$50),IF($G199="","x","y"),"")))</f>
        <v/>
      </c>
      <c r="JL199" s="37" t="str">
        <f>IF(Hidden!JE$51="Yes","H",IF($B199="","",IF(AND($C199&lt;=Hidden!JE$50,$D199&gt;=Hidden!JE$50),IF($G199="","x","y"),"")))</f>
        <v/>
      </c>
      <c r="JM199" s="38" t="str">
        <f>IF(Hidden!JF$51="Yes","H",IF($B199="","",IF(AND($C199&lt;=Hidden!JF$50,$D199&gt;=Hidden!JF$50),IF($G199="","x","y"),"")))</f>
        <v/>
      </c>
      <c r="JN199" s="41" t="str">
        <f>IF(Hidden!JG$51="Yes","H",IF($B199="","",IF(AND($C199&lt;=Hidden!JG$50,$D199&gt;=Hidden!JG$50),IF($G199="","x","y"),"")))</f>
        <v/>
      </c>
      <c r="JO199" s="37" t="str">
        <f>IF(Hidden!JH$51="Yes","H",IF($B199="","",IF(AND($C199&lt;=Hidden!JH$50,$D199&gt;=Hidden!JH$50),IF($G199="","x","y"),"")))</f>
        <v/>
      </c>
      <c r="JP199" s="37" t="str">
        <f>IF(Hidden!JI$51="Yes","H",IF($B199="","",IF(AND($C199&lt;=Hidden!JI$50,$D199&gt;=Hidden!JI$50),IF($G199="","x","y"),"")))</f>
        <v/>
      </c>
      <c r="JQ199" s="37" t="str">
        <f>IF(Hidden!JJ$51="Yes","H",IF($B199="","",IF(AND($C199&lt;=Hidden!JJ$50,$D199&gt;=Hidden!JJ$50),IF($G199="","x","y"),"")))</f>
        <v/>
      </c>
      <c r="JR199" s="38" t="str">
        <f>IF(Hidden!JK$51="Yes","H",IF($B199="","",IF(AND($C199&lt;=Hidden!JK$50,$D199&gt;=Hidden!JK$50),IF($G199="","x","y"),"")))</f>
        <v/>
      </c>
    </row>
    <row r="200" spans="1:278" s="200" customFormat="1" ht="38.25">
      <c r="A200" s="28"/>
      <c r="B200" s="230" t="s">
        <v>203</v>
      </c>
      <c r="C200" s="226"/>
      <c r="D200" s="226"/>
      <c r="E200" s="227" t="s">
        <v>23</v>
      </c>
      <c r="F200" s="228"/>
      <c r="G200" s="226"/>
      <c r="H200" s="229"/>
      <c r="I200" s="36" t="str">
        <f>IF(Hidden!B$51="Yes","H",IF($B200="","",IF(AND($C200&lt;=Hidden!B$50,$D200&gt;=Hidden!B$50),IF($G200="","x","y"),"")))</f>
        <v/>
      </c>
      <c r="J200" s="37" t="str">
        <f>IF(Hidden!C$51="Yes","H",IF($B200="","",IF(AND($C200&lt;=Hidden!C$50,$D200&gt;=Hidden!C$50),IF($G200="","x","y"),"")))</f>
        <v/>
      </c>
      <c r="K200" s="37" t="str">
        <f>IF(Hidden!D$51="Yes","H",IF($B200="","",IF(AND($C200&lt;=Hidden!D$50,$D200&gt;=Hidden!D$50),IF($G200="","x","y"),"")))</f>
        <v/>
      </c>
      <c r="L200" s="37" t="str">
        <f>IF(Hidden!E$50="Yes","H",IF($B200="","",IF(AND($C200&lt;=Hidden!E$49,$D200&gt;=Hidden!E$49),IF($G200="","x","y"),"")))</f>
        <v/>
      </c>
      <c r="M200" s="40" t="str">
        <f>IF(Hidden!F$50="Yes","H",IF($B200="","",IF(AND($C200&lt;=Hidden!F$49,$D200&gt;=Hidden!F$49),IF($G200="","x","y"),"")))</f>
        <v/>
      </c>
      <c r="N200" s="44" t="str">
        <f>IF(Hidden!G$50="Yes","H",IF($B200="","",IF(AND($C200&lt;=Hidden!G$49,$D200&gt;=Hidden!G$49),IF($G200="","x","y"),"")))</f>
        <v/>
      </c>
      <c r="O200" s="37" t="str">
        <f>IF(Hidden!H$50="Yes","H",IF($B200="","",IF(AND($C200&lt;=Hidden!H$49,$D200&gt;=Hidden!H$49),IF($G200="","x","y"),"")))</f>
        <v/>
      </c>
      <c r="P200" s="37" t="str">
        <f>IF(Hidden!I$50="Yes","H",IF($B200="","",IF(AND($C200&lt;=Hidden!I$49,$D200&gt;=Hidden!I$49),IF($G200="","x","y"),"")))</f>
        <v/>
      </c>
      <c r="Q200" s="37" t="str">
        <f>IF(Hidden!J$52="Yes","H",IF($B200="","",IF(AND($C200&lt;=Hidden!J$51,$D200&gt;=Hidden!J$51),IF($G200="","x","y"),"")))</f>
        <v/>
      </c>
      <c r="R200" s="45" t="str">
        <f>IF(Hidden!K$52="Yes","H",IF($B200="","",IF(AND($C200&lt;=Hidden!K$51,$D200&gt;=Hidden!K$51),IF($G200="","x","y"),"")))</f>
        <v/>
      </c>
      <c r="S200" s="41" t="str">
        <f>IF(Hidden!L$51="Yes","H",IF($B200="","",IF(AND($C200&lt;=Hidden!L$50,$D200&gt;=Hidden!L$50),IF($G200="","x","y"),"")))</f>
        <v/>
      </c>
      <c r="T200" s="37" t="str">
        <f>IF(Hidden!M$51="Yes","H",IF($B200="","",IF(AND($C200&lt;=Hidden!M$50,$D200&gt;=Hidden!M$50),IF($G200="","x","y"),"")))</f>
        <v/>
      </c>
      <c r="U200" s="37" t="str">
        <f>IF(Hidden!N$51="Yes","H",IF($B200="","",IF(AND($C200&lt;=Hidden!N$50,$D200&gt;=Hidden!N$50),IF($G200="","x","y"),"")))</f>
        <v/>
      </c>
      <c r="V200" s="37" t="str">
        <f>IF(Hidden!O$51="Yes","H",IF($B200="","",IF(AND($C200&lt;=Hidden!O$50,$D200&gt;=Hidden!O$50),IF($G200="","x","y"),"")))</f>
        <v/>
      </c>
      <c r="W200" s="40" t="str">
        <f>IF(Hidden!P$51="Yes","H",IF($B200="","",IF(AND($C200&lt;=Hidden!P$50,$D200&gt;=Hidden!P$50),IF($G200="","x","y"),"")))</f>
        <v/>
      </c>
      <c r="X200" s="44" t="str">
        <f>IF(Hidden!Q$51="Yes","H",IF($B200="","",IF(AND($C200&lt;=Hidden!Q$50,$D200&gt;=Hidden!Q$50),IF($G200="","x","y"),"")))</f>
        <v/>
      </c>
      <c r="Y200" s="37" t="str">
        <f>IF(Hidden!R$51="Yes","H",IF($B200="","",IF(AND($C200&lt;=Hidden!R$50,$D200&gt;=Hidden!R$50),IF($G200="","x","y"),"")))</f>
        <v/>
      </c>
      <c r="Z200" s="37" t="str">
        <f>IF(Hidden!S$51="Yes","H",IF($B200="","",IF(AND($C200&lt;=Hidden!S$50,$D200&gt;=Hidden!S$50),IF($G200="","x","y"),"")))</f>
        <v/>
      </c>
      <c r="AA200" s="37" t="str">
        <f>IF(Hidden!T$51="Yes","H",IF($B200="","",IF(AND($C200&lt;=Hidden!T$50,$D200&gt;=Hidden!T$50),IF($G200="","x","y"),"")))</f>
        <v/>
      </c>
      <c r="AB200" s="45" t="str">
        <f>IF(Hidden!U$51="Yes","H",IF($B200="","",IF(AND($C200&lt;=Hidden!U$50,$D200&gt;=Hidden!U$50),IF($G200="","x","y"),"")))</f>
        <v/>
      </c>
      <c r="AC200" s="41" t="str">
        <f>IF(Hidden!V$51="Yes","H",IF($B200="","",IF(AND($C200&lt;=Hidden!V$50,$D200&gt;=Hidden!V$50),IF($G200="","x","y"),"")))</f>
        <v/>
      </c>
      <c r="AD200" s="37" t="str">
        <f>IF(Hidden!W$51="Yes","H",IF($B200="","",IF(AND($C200&lt;=Hidden!W$50,$D200&gt;=Hidden!W$50),IF($G200="","x","y"),"")))</f>
        <v/>
      </c>
      <c r="AE200" s="37" t="str">
        <f>IF(Hidden!X$51="Yes","H",IF($B200="","",IF(AND($C200&lt;=Hidden!X$50,$D200&gt;=Hidden!X$50),IF($G200="","x","y"),"")))</f>
        <v/>
      </c>
      <c r="AF200" s="37" t="str">
        <f>IF(Hidden!Y$51="Yes","H",IF($B200="","",IF(AND($C200&lt;=Hidden!Y$50,$D200&gt;=Hidden!Y$50),IF($G200="","x","y"),"")))</f>
        <v/>
      </c>
      <c r="AG200" s="40" t="str">
        <f>IF(Hidden!Z$51="Yes","H",IF($B200="","",IF(AND($C200&lt;=Hidden!Z$50,$D200&gt;=Hidden!Z$50),IF($G200="","x","y"),"")))</f>
        <v/>
      </c>
      <c r="AH200" s="44" t="str">
        <f>IF(Hidden!AA$51="Yes","H",IF($B200="","",IF(AND($C200&lt;=Hidden!AA$50,$D200&gt;=Hidden!AA$50),IF($G200="","x","y"),"")))</f>
        <v/>
      </c>
      <c r="AI200" s="37" t="str">
        <f>IF(Hidden!AB$51="Yes","H",IF($B200="","",IF(AND($C200&lt;=Hidden!AB$50,$D200&gt;=Hidden!AB$50),IF($G200="","x","y"),"")))</f>
        <v/>
      </c>
      <c r="AJ200" s="37" t="str">
        <f>IF(Hidden!AC$51="Yes","H",IF($B200="","",IF(AND($C200&lt;=Hidden!AC$50,$D200&gt;=Hidden!AC$50),IF($G200="","x","y"),"")))</f>
        <v/>
      </c>
      <c r="AK200" s="37" t="str">
        <f>IF(Hidden!AD$51="Yes","H",IF($B200="","",IF(AND($C200&lt;=Hidden!AD$50,$D200&gt;=Hidden!AD$50),IF($G200="","x","y"),"")))</f>
        <v/>
      </c>
      <c r="AL200" s="45" t="str">
        <f>IF(Hidden!AE$51="Yes","H",IF($B200="","",IF(AND($C200&lt;=Hidden!AE$50,$D200&gt;=Hidden!AE$50),IF($G200="","x","y"),"")))</f>
        <v/>
      </c>
      <c r="AM200" s="41" t="str">
        <f>IF(Hidden!AF$51="Yes","H",IF($B200="","",IF(AND($C200&lt;=Hidden!AF$50,$D200&gt;=Hidden!AF$50),IF($G200="","x","y"),"")))</f>
        <v/>
      </c>
      <c r="AN200" s="37" t="str">
        <f>IF(Hidden!AG$51="Yes","H",IF($B200="","",IF(AND($C200&lt;=Hidden!AG$50,$D200&gt;=Hidden!AG$50),IF($G200="","x","y"),"")))</f>
        <v/>
      </c>
      <c r="AO200" s="37" t="str">
        <f>IF(Hidden!AH$51="Yes","H",IF($B200="","",IF(AND($C200&lt;=Hidden!AH$50,$D200&gt;=Hidden!AH$50),IF($G200="","x","y"),"")))</f>
        <v/>
      </c>
      <c r="AP200" s="37" t="str">
        <f>IF(Hidden!AI$51="Yes","H",IF($B200="","",IF(AND($C200&lt;=Hidden!AI$50,$D200&gt;=Hidden!AI$50),IF($G200="","x","y"),"")))</f>
        <v/>
      </c>
      <c r="AQ200" s="40" t="str">
        <f>IF(Hidden!AJ$51="Yes","H",IF($B200="","",IF(AND($C200&lt;=Hidden!AJ$50,$D200&gt;=Hidden!AJ$50),IF($G200="","x","y"),"")))</f>
        <v/>
      </c>
      <c r="AR200" s="44" t="str">
        <f>IF(Hidden!AK$51="Yes","H",IF($B200="","",IF(AND($C200&lt;=Hidden!AK$50,$D200&gt;=Hidden!AK$50),IF($G200="","x","y"),"")))</f>
        <v/>
      </c>
      <c r="AS200" s="37" t="str">
        <f>IF(Hidden!AL$51="Yes","H",IF($B200="","",IF(AND($C200&lt;=Hidden!AL$50,$D200&gt;=Hidden!AL$50),IF($G200="","x","y"),"")))</f>
        <v/>
      </c>
      <c r="AT200" s="37" t="str">
        <f>IF(Hidden!AM$51="Yes","H",IF($B200="","",IF(AND($C200&lt;=Hidden!AM$50,$D200&gt;=Hidden!AM$50),IF($G200="","x","y"),"")))</f>
        <v/>
      </c>
      <c r="AU200" s="37" t="str">
        <f>IF(Hidden!AN$51="Yes","H",IF($B200="","",IF(AND($C200&lt;=Hidden!AN$50,$D200&gt;=Hidden!AN$50),IF($G200="","x","y"),"")))</f>
        <v/>
      </c>
      <c r="AV200" s="45" t="str">
        <f>IF(Hidden!AO$51="Yes","H",IF($B200="","",IF(AND($C200&lt;=Hidden!AO$50,$D200&gt;=Hidden!AO$50),IF($G200="","x","y"),"")))</f>
        <v/>
      </c>
      <c r="AW200" s="41" t="str">
        <f>IF(Hidden!AP$51="Yes","H",IF($B200="","",IF(AND($C200&lt;=Hidden!AP$50,$D200&gt;=Hidden!AP$50),IF($G200="","x","y"),"")))</f>
        <v/>
      </c>
      <c r="AX200" s="37" t="str">
        <f>IF(Hidden!AQ$51="Yes","H",IF($B200="","",IF(AND($C200&lt;=Hidden!AQ$50,$D200&gt;=Hidden!AQ$50),IF($G200="","x","y"),"")))</f>
        <v/>
      </c>
      <c r="AY200" s="37" t="str">
        <f>IF(Hidden!AR$51="Yes","H",IF($B200="","",IF(AND($C200&lt;=Hidden!AR$50,$D200&gt;=Hidden!AR$50),IF($G200="","x","y"),"")))</f>
        <v/>
      </c>
      <c r="AZ200" s="37" t="str">
        <f>IF(Hidden!AS$51="Yes","H",IF($B200="","",IF(AND($C200&lt;=Hidden!AS$50,$D200&gt;=Hidden!AS$50),IF($G200="","x","y"),"")))</f>
        <v/>
      </c>
      <c r="BA200" s="40" t="str">
        <f>IF(Hidden!AT$51="Yes","H",IF($B200="","",IF(AND($C200&lt;=Hidden!AT$50,$D200&gt;=Hidden!AT$50),IF($G200="","x","y"),"")))</f>
        <v/>
      </c>
      <c r="BB200" s="44" t="str">
        <f>IF(Hidden!AU$51="Yes","H",IF($B200="","",IF(AND($C200&lt;=Hidden!AU$50,$D200&gt;=Hidden!AU$50),IF($G200="","x","y"),"")))</f>
        <v/>
      </c>
      <c r="BC200" s="37" t="str">
        <f>IF(Hidden!AV$51="Yes","H",IF($B200="","",IF(AND($C200&lt;=Hidden!AV$50,$D200&gt;=Hidden!AV$50),IF($G200="","x","y"),"")))</f>
        <v/>
      </c>
      <c r="BD200" s="37" t="str">
        <f>IF(Hidden!AW$51="Yes","H",IF($B200="","",IF(AND($C200&lt;=Hidden!AW$50,$D200&gt;=Hidden!AW$50),IF($G200="","x","y"),"")))</f>
        <v/>
      </c>
      <c r="BE200" s="37" t="str">
        <f>IF(Hidden!AX$51="Yes","H",IF($B200="","",IF(AND($C200&lt;=Hidden!AX$50,$D200&gt;=Hidden!AX$50),IF($G200="","x","y"),"")))</f>
        <v/>
      </c>
      <c r="BF200" s="45" t="str">
        <f>IF(Hidden!AY$51="Yes","H",IF($B200="","",IF(AND($C200&lt;=Hidden!AY$50,$D200&gt;=Hidden!AY$50),IF($G200="","x","y"),"")))</f>
        <v/>
      </c>
      <c r="BG200" s="41" t="str">
        <f>IF(Hidden!AZ$51="Yes","H",IF($B200="","",IF(AND($C200&lt;=Hidden!AZ$50,$D200&gt;=Hidden!AZ$50),IF($G200="","x","y"),"")))</f>
        <v/>
      </c>
      <c r="BH200" s="37" t="str">
        <f>IF(Hidden!BA$51="Yes","H",IF($B200="","",IF(AND($C200&lt;=Hidden!BA$50,$D200&gt;=Hidden!BA$50),IF($G200="","x","y"),"")))</f>
        <v/>
      </c>
      <c r="BI200" s="37" t="str">
        <f>IF(Hidden!BB$51="Yes","H",IF($B200="","",IF(AND($C200&lt;=Hidden!BB$50,$D200&gt;=Hidden!BB$50),IF($G200="","x","y"),"")))</f>
        <v/>
      </c>
      <c r="BJ200" s="37" t="str">
        <f>IF(Hidden!BC$51="Yes","H",IF($B200="","",IF(AND($C200&lt;=Hidden!BC$50,$D200&gt;=Hidden!BC$50),IF($G200="","x","y"),"")))</f>
        <v/>
      </c>
      <c r="BK200" s="40" t="str">
        <f>IF(Hidden!BD$51="Yes","H",IF($B200="","",IF(AND($C200&lt;=Hidden!BD$50,$D200&gt;=Hidden!BD$50),IF($G200="","x","y"),"")))</f>
        <v/>
      </c>
      <c r="BL200" s="44" t="str">
        <f>IF(Hidden!BE$51="Yes","H",IF($B200="","",IF(AND($C200&lt;=Hidden!BE$50,$D200&gt;=Hidden!BE$50),IF($G200="","x","y"),"")))</f>
        <v/>
      </c>
      <c r="BM200" s="37" t="str">
        <f>IF(Hidden!BF$51="Yes","H",IF($B200="","",IF(AND($C200&lt;=Hidden!BF$50,$D200&gt;=Hidden!BF$50),IF($G200="","x","y"),"")))</f>
        <v/>
      </c>
      <c r="BN200" s="37" t="str">
        <f>IF(Hidden!BG$51="Yes","H",IF($B200="","",IF(AND($C200&lt;=Hidden!BG$50,$D200&gt;=Hidden!BG$50),IF($G200="","x","y"),"")))</f>
        <v/>
      </c>
      <c r="BO200" s="37" t="str">
        <f>IF(Hidden!BH$51="Yes","H",IF($B200="","",IF(AND($C200&lt;=Hidden!BH$50,$D200&gt;=Hidden!BH$50),IF($G200="","x","y"),"")))</f>
        <v/>
      </c>
      <c r="BP200" s="45" t="str">
        <f>IF(Hidden!BI$51="Yes","H",IF($B200="","",IF(AND($C200&lt;=Hidden!BI$50,$D200&gt;=Hidden!BI$50),IF($G200="","x","y"),"")))</f>
        <v/>
      </c>
      <c r="BQ200" s="41" t="str">
        <f>IF(Hidden!BJ$51="Yes","H",IF($B200="","",IF(AND($C200&lt;=Hidden!BJ$50,$D200&gt;=Hidden!BJ$50),IF($G200="","x","y"),"")))</f>
        <v/>
      </c>
      <c r="BR200" s="37" t="str">
        <f>IF(Hidden!BK$51="Yes","H",IF($B200="","",IF(AND($C200&lt;=Hidden!BK$50,$D200&gt;=Hidden!BK$50),IF($G200="","x","y"),"")))</f>
        <v/>
      </c>
      <c r="BS200" s="37" t="str">
        <f>IF(Hidden!BL$51="Yes","H",IF($B200="","",IF(AND($C200&lt;=Hidden!BL$50,$D200&gt;=Hidden!BL$50),IF($G200="","x","y"),"")))</f>
        <v/>
      </c>
      <c r="BT200" s="37" t="str">
        <f>IF(Hidden!BM$51="Yes","H",IF($B200="","",IF(AND($C200&lt;=Hidden!BM$50,$D200&gt;=Hidden!BM$50),IF($G200="","x","y"),"")))</f>
        <v/>
      </c>
      <c r="BU200" s="40" t="str">
        <f>IF(Hidden!BN$51="Yes","H",IF($B200="","",IF(AND($C200&lt;=Hidden!BN$50,$D200&gt;=Hidden!BN$50),IF($G200="","x","y"),"")))</f>
        <v/>
      </c>
      <c r="BV200" s="44" t="str">
        <f>IF(Hidden!BO$51="Yes","H",IF($B200="","",IF(AND($C200&lt;=Hidden!BO$50,$D200&gt;=Hidden!BO$50),IF($G200="","x","y"),"")))</f>
        <v/>
      </c>
      <c r="BW200" s="37" t="str">
        <f>IF(Hidden!BP$51="Yes","H",IF($B200="","",IF(AND($C200&lt;=Hidden!BP$50,$D200&gt;=Hidden!BP$50),IF($G200="","x","y"),"")))</f>
        <v/>
      </c>
      <c r="BX200" s="37" t="str">
        <f>IF(Hidden!BQ$51="Yes","H",IF($B200="","",IF(AND($C200&lt;=Hidden!BQ$50,$D200&gt;=Hidden!BQ$50),IF($G200="","x","y"),"")))</f>
        <v/>
      </c>
      <c r="BY200" s="37" t="str">
        <f>IF(Hidden!BR$51="Yes","H",IF($B200="","",IF(AND($C200&lt;=Hidden!BR$50,$D200&gt;=Hidden!BR$50),IF($G200="","x","y"),"")))</f>
        <v/>
      </c>
      <c r="BZ200" s="45" t="str">
        <f>IF(Hidden!BS$51="Yes","H",IF($B200="","",IF(AND($C200&lt;=Hidden!BS$50,$D200&gt;=Hidden!BS$50),IF($G200="","x","y"),"")))</f>
        <v/>
      </c>
      <c r="CA200" s="41" t="str">
        <f>IF(Hidden!BT$51="Yes","H",IF($B200="","",IF(AND($C200&lt;=Hidden!BT$50,$D200&gt;=Hidden!BT$50),IF($G200="","x","y"),"")))</f>
        <v/>
      </c>
      <c r="CB200" s="37" t="str">
        <f>IF(Hidden!BU$51="Yes","H",IF($B200="","",IF(AND($C200&lt;=Hidden!BU$50,$D200&gt;=Hidden!BU$50),IF($G200="","x","y"),"")))</f>
        <v/>
      </c>
      <c r="CC200" s="37" t="str">
        <f>IF(Hidden!BV$51="Yes","H",IF($B200="","",IF(AND($C200&lt;=Hidden!BV$50,$D200&gt;=Hidden!BV$50),IF($G200="","x","y"),"")))</f>
        <v/>
      </c>
      <c r="CD200" s="37" t="str">
        <f>IF(Hidden!BW$51="Yes","H",IF($B200="","",IF(AND($C200&lt;=Hidden!BW$50,$D200&gt;=Hidden!BW$50),IF($G200="","x","y"),"")))</f>
        <v/>
      </c>
      <c r="CE200" s="40" t="str">
        <f>IF(Hidden!BX$51="Yes","H",IF($B200="","",IF(AND($C200&lt;=Hidden!BX$50,$D200&gt;=Hidden!BX$50),IF($G200="","x","y"),"")))</f>
        <v/>
      </c>
      <c r="CF200" s="44" t="str">
        <f>IF(Hidden!BY$51="Yes","H",IF($B200="","",IF(AND($C200&lt;=Hidden!BY$50,$D200&gt;=Hidden!BY$50),IF($G200="","x","y"),"")))</f>
        <v/>
      </c>
      <c r="CG200" s="37" t="str">
        <f>IF(Hidden!BZ$51="Yes","H",IF($B200="","",IF(AND($C200&lt;=Hidden!BZ$50,$D200&gt;=Hidden!BZ$50),IF($G200="","x","y"),"")))</f>
        <v/>
      </c>
      <c r="CH200" s="37" t="str">
        <f>IF(Hidden!CA$51="Yes","H",IF($B200="","",IF(AND($C200&lt;=Hidden!CA$50,$D200&gt;=Hidden!CA$50),IF($G200="","x","y"),"")))</f>
        <v/>
      </c>
      <c r="CI200" s="37" t="str">
        <f>IF(Hidden!CB$51="Yes","H",IF($B200="","",IF(AND($C200&lt;=Hidden!CB$50,$D200&gt;=Hidden!CB$50),IF($G200="","x","y"),"")))</f>
        <v/>
      </c>
      <c r="CJ200" s="45" t="str">
        <f>IF(Hidden!CC$51="Yes","H",IF($B200="","",IF(AND($C200&lt;=Hidden!CC$50,$D200&gt;=Hidden!CC$50),IF($G200="","x","y"),"")))</f>
        <v/>
      </c>
      <c r="CK200" s="41" t="str">
        <f>IF(Hidden!CD$51="Yes","H",IF($B200="","",IF(AND($C200&lt;=Hidden!CD$50,$D200&gt;=Hidden!CD$50),IF($G200="","x","y"),"")))</f>
        <v/>
      </c>
      <c r="CL200" s="37" t="str">
        <f>IF(Hidden!CE$51="Yes","H",IF($B200="","",IF(AND($C200&lt;=Hidden!CE$50,$D200&gt;=Hidden!CE$50),IF($G200="","x","y"),"")))</f>
        <v/>
      </c>
      <c r="CM200" s="37" t="str">
        <f>IF(Hidden!CF$51="Yes","H",IF($B200="","",IF(AND($C200&lt;=Hidden!CF$50,$D200&gt;=Hidden!CF$50),IF($G200="","x","y"),"")))</f>
        <v/>
      </c>
      <c r="CN200" s="37" t="str">
        <f>IF(Hidden!CG$51="Yes","H",IF($B200="","",IF(AND($C200&lt;=Hidden!CG$50,$D200&gt;=Hidden!CG$50),IF($G200="","x","y"),"")))</f>
        <v/>
      </c>
      <c r="CO200" s="40" t="str">
        <f>IF(Hidden!CH$51="Yes","H",IF($B200="","",IF(AND($C200&lt;=Hidden!CH$50,$D200&gt;=Hidden!CH$50),IF($G200="","x","y"),"")))</f>
        <v/>
      </c>
      <c r="CP200" s="44" t="str">
        <f>IF(Hidden!CI$51="Yes","H",IF($B200="","",IF(AND($C200&lt;=Hidden!CI$50,$D200&gt;=Hidden!CI$50),IF($G200="","x","y"),"")))</f>
        <v/>
      </c>
      <c r="CQ200" s="37" t="str">
        <f>IF(Hidden!CJ$51="Yes","H",IF($B200="","",IF(AND($C200&lt;=Hidden!CJ$50,$D200&gt;=Hidden!CJ$50),IF($G200="","x","y"),"")))</f>
        <v/>
      </c>
      <c r="CR200" s="37" t="str">
        <f>IF(Hidden!CK$51="Yes","H",IF($B200="","",IF(AND($C200&lt;=Hidden!CK$50,$D200&gt;=Hidden!CK$50),IF($G200="","x","y"),"")))</f>
        <v/>
      </c>
      <c r="CS200" s="37" t="str">
        <f>IF(Hidden!CL$51="Yes","H",IF($B200="","",IF(AND($C200&lt;=Hidden!CL$50,$D200&gt;=Hidden!CL$50),IF($G200="","x","y"),"")))</f>
        <v/>
      </c>
      <c r="CT200" s="45" t="str">
        <f>IF(Hidden!CM$51="Yes","H",IF($B200="","",IF(AND($C200&lt;=Hidden!CM$50,$D200&gt;=Hidden!CM$50),IF($G200="","x","y"),"")))</f>
        <v/>
      </c>
      <c r="CU200" s="41" t="str">
        <f>IF(Hidden!CN$51="Yes","H",IF($B200="","",IF(AND($C200&lt;=Hidden!CN$50,$D200&gt;=Hidden!CN$50),IF($G200="","x","y"),"")))</f>
        <v/>
      </c>
      <c r="CV200" s="37" t="str">
        <f>IF(Hidden!CO$51="Yes","H",IF($B200="","",IF(AND($C200&lt;=Hidden!CO$50,$D200&gt;=Hidden!CO$50),IF($G200="","x","y"),"")))</f>
        <v/>
      </c>
      <c r="CW200" s="37" t="str">
        <f>IF(Hidden!CP$51="Yes","H",IF($B200="","",IF(AND($C200&lt;=Hidden!CP$50,$D200&gt;=Hidden!CP$50),IF($G200="","x","y"),"")))</f>
        <v/>
      </c>
      <c r="CX200" s="37" t="str">
        <f>IF(Hidden!CQ$51="Yes","H",IF($B200="","",IF(AND($C200&lt;=Hidden!CQ$50,$D200&gt;=Hidden!CQ$50),IF($G200="","x","y"),"")))</f>
        <v/>
      </c>
      <c r="CY200" s="40" t="str">
        <f>IF(Hidden!CR$51="Yes","H",IF($B200="","",IF(AND($C200&lt;=Hidden!CR$50,$D200&gt;=Hidden!CR$50),IF($G200="","x","y"),"")))</f>
        <v/>
      </c>
      <c r="CZ200" s="44" t="str">
        <f>IF(Hidden!CS$51="Yes","H",IF($B200="","",IF(AND($C200&lt;=Hidden!CS$50,$D200&gt;=Hidden!CS$50),IF($G200="","x","y"),"")))</f>
        <v/>
      </c>
      <c r="DA200" s="37" t="str">
        <f>IF(Hidden!CT$51="Yes","H",IF($B200="","",IF(AND($C200&lt;=Hidden!CT$50,$D200&gt;=Hidden!CT$50),IF($G200="","x","y"),"")))</f>
        <v/>
      </c>
      <c r="DB200" s="37" t="str">
        <f>IF(Hidden!CU$51="Yes","H",IF($B200="","",IF(AND($C200&lt;=Hidden!CU$50,$D200&gt;=Hidden!CU$50),IF($G200="","x","y"),"")))</f>
        <v/>
      </c>
      <c r="DC200" s="37" t="str">
        <f>IF(Hidden!CV$51="Yes","H",IF($B200="","",IF(AND($C200&lt;=Hidden!CV$50,$D200&gt;=Hidden!CV$50),IF($G200="","x","y"),"")))</f>
        <v/>
      </c>
      <c r="DD200" s="45" t="str">
        <f>IF(Hidden!CW$51="Yes","H",IF($B200="","",IF(AND($C200&lt;=Hidden!CW$50,$D200&gt;=Hidden!CW$50),IF($G200="","x","y"),"")))</f>
        <v/>
      </c>
      <c r="DE200" s="41" t="str">
        <f>IF(Hidden!CX$51="Yes","H",IF($B200="","",IF(AND($C200&lt;=Hidden!CX$50,$D200&gt;=Hidden!CX$50),IF($G200="","x","y"),"")))</f>
        <v/>
      </c>
      <c r="DF200" s="37" t="str">
        <f>IF(Hidden!CY$51="Yes","H",IF($B200="","",IF(AND($C200&lt;=Hidden!CY$50,$D200&gt;=Hidden!CY$50),IF($G200="","x","y"),"")))</f>
        <v/>
      </c>
      <c r="DG200" s="37" t="str">
        <f>IF(Hidden!CZ$51="Yes","H",IF($B200="","",IF(AND($C200&lt;=Hidden!CZ$50,$D200&gt;=Hidden!CZ$50),IF($G200="","x","y"),"")))</f>
        <v/>
      </c>
      <c r="DH200" s="37" t="str">
        <f>IF(Hidden!DA$51="Yes","H",IF($B200="","",IF(AND($C200&lt;=Hidden!DA$50,$D200&gt;=Hidden!DA$50),IF($G200="","x","y"),"")))</f>
        <v/>
      </c>
      <c r="DI200" s="40" t="str">
        <f>IF(Hidden!DB$51="Yes","H",IF($B200="","",IF(AND($C200&lt;=Hidden!DB$50,$D200&gt;=Hidden!DB$50),IF($G200="","x","y"),"")))</f>
        <v/>
      </c>
      <c r="DJ200" s="44" t="str">
        <f>IF(Hidden!DC$51="Yes","H",IF($B200="","",IF(AND($C200&lt;=Hidden!DC$50,$D200&gt;=Hidden!DC$50),IF($G200="","x","y"),"")))</f>
        <v/>
      </c>
      <c r="DK200" s="37" t="str">
        <f>IF(Hidden!DD$51="Yes","H",IF($B200="","",IF(AND($C200&lt;=Hidden!DD$50,$D200&gt;=Hidden!DD$50),IF($G200="","x","y"),"")))</f>
        <v/>
      </c>
      <c r="DL200" s="37" t="str">
        <f>IF(Hidden!DE$51="Yes","H",IF($B200="","",IF(AND($C200&lt;=Hidden!DE$50,$D200&gt;=Hidden!DE$50),IF($G200="","x","y"),"")))</f>
        <v/>
      </c>
      <c r="DM200" s="37" t="str">
        <f>IF(Hidden!DF$51="Yes","H",IF($B200="","",IF(AND($C200&lt;=Hidden!DF$50,$D200&gt;=Hidden!DF$50),IF($G200="","x","y"),"")))</f>
        <v/>
      </c>
      <c r="DN200" s="45" t="str">
        <f>IF(Hidden!DG$51="Yes","H",IF($B200="","",IF(AND($C200&lt;=Hidden!DG$50,$D200&gt;=Hidden!DG$50),IF($G200="","x","y"),"")))</f>
        <v/>
      </c>
      <c r="DO200" s="41" t="str">
        <f>IF(Hidden!DH$51="Yes","H",IF($B200="","",IF(AND($C200&lt;=Hidden!DH$50,$D200&gt;=Hidden!DH$50),IF($G200="","x","y"),"")))</f>
        <v/>
      </c>
      <c r="DP200" s="37" t="str">
        <f>IF(Hidden!DI$51="Yes","H",IF($B200="","",IF(AND($C200&lt;=Hidden!DI$50,$D200&gt;=Hidden!DI$50),IF($G200="","x","y"),"")))</f>
        <v/>
      </c>
      <c r="DQ200" s="37" t="str">
        <f>IF(Hidden!DJ$51="Yes","H",IF($B200="","",IF(AND($C200&lt;=Hidden!DJ$50,$D200&gt;=Hidden!DJ$50),IF($G200="","x","y"),"")))</f>
        <v/>
      </c>
      <c r="DR200" s="37" t="str">
        <f>IF(Hidden!DK$51="Yes","H",IF($B200="","",IF(AND($C200&lt;=Hidden!DK$50,$D200&gt;=Hidden!DK$50),IF($G200="","x","y"),"")))</f>
        <v/>
      </c>
      <c r="DS200" s="40" t="str">
        <f>IF(Hidden!DL$51="Yes","H",IF($B200="","",IF(AND($C200&lt;=Hidden!DL$50,$D200&gt;=Hidden!DL$50),IF($G200="","x","y"),"")))</f>
        <v/>
      </c>
      <c r="DT200" s="44" t="str">
        <f>IF(Hidden!DM$51="Yes","H",IF($B200="","",IF(AND($C200&lt;=Hidden!DM$50,$D200&gt;=Hidden!DM$50),IF($G200="","x","y"),"")))</f>
        <v/>
      </c>
      <c r="DU200" s="37" t="str">
        <f>IF(Hidden!DN$51="Yes","H",IF($B200="","",IF(AND($C200&lt;=Hidden!DN$50,$D200&gt;=Hidden!DN$50),IF($G200="","x","y"),"")))</f>
        <v/>
      </c>
      <c r="DV200" s="37" t="str">
        <f>IF(Hidden!DO$51="Yes","H",IF($B200="","",IF(AND($C200&lt;=Hidden!DO$50,$D200&gt;=Hidden!DO$50),IF($G200="","x","y"),"")))</f>
        <v/>
      </c>
      <c r="DW200" s="37" t="str">
        <f>IF(Hidden!DP$51="Yes","H",IF($B200="","",IF(AND($C200&lt;=Hidden!DP$50,$D200&gt;=Hidden!DP$50),IF($G200="","x","y"),"")))</f>
        <v/>
      </c>
      <c r="DX200" s="45" t="str">
        <f>IF(Hidden!DQ$51="Yes","H",IF($B200="","",IF(AND($C200&lt;=Hidden!DQ$50,$D200&gt;=Hidden!DQ$50),IF($G200="","x","y"),"")))</f>
        <v/>
      </c>
      <c r="DY200" s="44" t="str">
        <f>IF(Hidden!DR$51="Yes","H",IF($B200="","",IF(AND($C200&lt;=Hidden!DR$50,$D200&gt;=Hidden!DR$50),IF($G200="","x","y"),"")))</f>
        <v/>
      </c>
      <c r="DZ200" s="37" t="str">
        <f>IF(Hidden!DS$51="Yes","H",IF($B200="","",IF(AND($C200&lt;=Hidden!DS$50,$D200&gt;=Hidden!DS$50),IF($G200="","x","y"),"")))</f>
        <v/>
      </c>
      <c r="EA200" s="37" t="str">
        <f>IF(Hidden!DT$51="Yes","H",IF($B200="","",IF(AND($C200&lt;=Hidden!DT$50,$D200&gt;=Hidden!DT$50),IF($G200="","x","y"),"")))</f>
        <v/>
      </c>
      <c r="EB200" s="37" t="str">
        <f>IF(Hidden!DU$51="Yes","H",IF($B200="","",IF(AND($C200&lt;=Hidden!DU$50,$D200&gt;=Hidden!DU$50),IF($G200="","x","y"),"")))</f>
        <v/>
      </c>
      <c r="EC200" s="45" t="str">
        <f>IF(Hidden!DV$51="Yes","H",IF($B200="","",IF(AND($C200&lt;=Hidden!DV$50,$D200&gt;=Hidden!DV$50),IF($G200="","x","y"),"")))</f>
        <v/>
      </c>
      <c r="ED200" s="41" t="str">
        <f>IF(Hidden!DW$51="Yes","H",IF($B200="","",IF(AND($C200&lt;=Hidden!DW$50,$D200&gt;=Hidden!DW$50),IF($G200="","x","y"),"")))</f>
        <v/>
      </c>
      <c r="EE200" s="37" t="str">
        <f>IF(Hidden!DX$51="Yes","H",IF($B200="","",IF(AND($C200&lt;=Hidden!DX$50,$D200&gt;=Hidden!DX$50),IF($G200="","x","y"),"")))</f>
        <v/>
      </c>
      <c r="EF200" s="37" t="str">
        <f>IF(Hidden!DY$51="Yes","H",IF($B200="","",IF(AND($C200&lt;=Hidden!DY$50,$D200&gt;=Hidden!DY$50),IF($G200="","x","y"),"")))</f>
        <v/>
      </c>
      <c r="EG200" s="37" t="str">
        <f>IF(Hidden!DZ$51="Yes","H",IF($B200="","",IF(AND($C200&lt;=Hidden!DZ$50,$D200&gt;=Hidden!DZ$50),IF($G200="","x","y"),"")))</f>
        <v/>
      </c>
      <c r="EH200" s="38" t="str">
        <f>IF(Hidden!EA$51="Yes","H",IF($B200="","",IF(AND($C200&lt;=Hidden!EA$50,$D200&gt;=Hidden!EA$50),IF($G200="","x","y"),"")))</f>
        <v/>
      </c>
      <c r="EI200" s="41" t="str">
        <f>IF(Hidden!EB$51="Yes","H",IF($B200="","",IF(AND($C200&lt;=Hidden!EB$50,$D200&gt;=Hidden!EB$50),IF($G200="","x","y"),"")))</f>
        <v/>
      </c>
      <c r="EJ200" s="37" t="str">
        <f>IF(Hidden!EC$51="Yes","H",IF($B200="","",IF(AND($C200&lt;=Hidden!EC$50,$D200&gt;=Hidden!EC$50),IF($G200="","x","y"),"")))</f>
        <v/>
      </c>
      <c r="EK200" s="37" t="str">
        <f>IF(Hidden!ED$51="Yes","H",IF($B200="","",IF(AND($C200&lt;=Hidden!ED$50,$D200&gt;=Hidden!ED$50),IF($G200="","x","y"),"")))</f>
        <v/>
      </c>
      <c r="EL200" s="37" t="str">
        <f>IF(Hidden!EE$51="Yes","H",IF($B200="","",IF(AND($C200&lt;=Hidden!EE$50,$D200&gt;=Hidden!EE$50),IF($G200="","x","y"),"")))</f>
        <v/>
      </c>
      <c r="EM200" s="38" t="str">
        <f>IF(Hidden!EF$51="Yes","H",IF($B200="","",IF(AND($C200&lt;=Hidden!EF$50,$D200&gt;=Hidden!EF$50),IF($G200="","x","y"),"")))</f>
        <v/>
      </c>
      <c r="EN200" s="41" t="str">
        <f>IF(Hidden!EG$51="Yes","H",IF($B200="","",IF(AND($C200&lt;=Hidden!EG$50,$D200&gt;=Hidden!EG$50),IF($G200="","x","y"),"")))</f>
        <v/>
      </c>
      <c r="EO200" s="37" t="str">
        <f>IF(Hidden!EH$51="Yes","H",IF($B200="","",IF(AND($C200&lt;=Hidden!EH$50,$D200&gt;=Hidden!EH$50),IF($G200="","x","y"),"")))</f>
        <v/>
      </c>
      <c r="EP200" s="37" t="str">
        <f>IF(Hidden!EI$51="Yes","H",IF($B200="","",IF(AND($C200&lt;=Hidden!EI$50,$D200&gt;=Hidden!EI$50),IF($G200="","x","y"),"")))</f>
        <v/>
      </c>
      <c r="EQ200" s="37" t="str">
        <f>IF(Hidden!EJ$51="Yes","H",IF($B200="","",IF(AND($C200&lt;=Hidden!EJ$50,$D200&gt;=Hidden!EJ$50),IF($G200="","x","y"),"")))</f>
        <v/>
      </c>
      <c r="ER200" s="38" t="str">
        <f>IF(Hidden!EK$51="Yes","H",IF($B200="","",IF(AND($C200&lt;=Hidden!EK$50,$D200&gt;=Hidden!EK$50),IF($G200="","x","y"),"")))</f>
        <v/>
      </c>
      <c r="ES200" s="41" t="str">
        <f>IF(Hidden!EL$51="Yes","H",IF($B200="","",IF(AND($C200&lt;=Hidden!EL$50,$D200&gt;=Hidden!EL$50),IF($G200="","x","y"),"")))</f>
        <v/>
      </c>
      <c r="ET200" s="37" t="str">
        <f>IF(Hidden!EM$51="Yes","H",IF($B200="","",IF(AND($C200&lt;=Hidden!EM$50,$D200&gt;=Hidden!EM$50),IF($G200="","x","y"),"")))</f>
        <v/>
      </c>
      <c r="EU200" s="37" t="str">
        <f>IF(Hidden!EN$51="Yes","H",IF($B200="","",IF(AND($C200&lt;=Hidden!EN$50,$D200&gt;=Hidden!EN$50),IF($G200="","x","y"),"")))</f>
        <v/>
      </c>
      <c r="EV200" s="37" t="str">
        <f>IF(Hidden!EO$51="Yes","H",IF($B200="","",IF(AND($C200&lt;=Hidden!EO$50,$D200&gt;=Hidden!EO$50),IF($G200="","x","y"),"")))</f>
        <v/>
      </c>
      <c r="EW200" s="38" t="str">
        <f>IF(Hidden!EP$51="Yes","H",IF($B200="","",IF(AND($C200&lt;=Hidden!EP$50,$D200&gt;=Hidden!EP$50),IF($G200="","x","y"),"")))</f>
        <v/>
      </c>
      <c r="EX200" s="41" t="str">
        <f>IF(Hidden!EQ$51="Yes","H",IF($B200="","",IF(AND($C200&lt;=Hidden!EQ$50,$D200&gt;=Hidden!EQ$50),IF($G200="","x","y"),"")))</f>
        <v/>
      </c>
      <c r="EY200" s="37" t="str">
        <f>IF(Hidden!ER$51="Yes","H",IF($B200="","",IF(AND($C200&lt;=Hidden!ER$50,$D200&gt;=Hidden!ER$50),IF($G200="","x","y"),"")))</f>
        <v/>
      </c>
      <c r="EZ200" s="37" t="str">
        <f>IF(Hidden!ES$51="Yes","H",IF($B200="","",IF(AND($C200&lt;=Hidden!ES$50,$D200&gt;=Hidden!ES$50),IF($G200="","x","y"),"")))</f>
        <v/>
      </c>
      <c r="FA200" s="37" t="str">
        <f>IF(Hidden!ET$51="Yes","H",IF($B200="","",IF(AND($C200&lt;=Hidden!ET$50,$D200&gt;=Hidden!ET$50),IF($G200="","x","y"),"")))</f>
        <v/>
      </c>
      <c r="FB200" s="38" t="str">
        <f>IF(Hidden!EU$51="Yes","H",IF($B200="","",IF(AND($C200&lt;=Hidden!EU$50,$D200&gt;=Hidden!EU$50),IF($G200="","x","y"),"")))</f>
        <v/>
      </c>
      <c r="FC200" s="41" t="str">
        <f>IF(Hidden!EV$51="Yes","H",IF($B200="","",IF(AND($C200&lt;=Hidden!EV$50,$D200&gt;=Hidden!EV$50),IF($G200="","x","y"),"")))</f>
        <v/>
      </c>
      <c r="FD200" s="37" t="str">
        <f>IF(Hidden!EW$51="Yes","H",IF($B200="","",IF(AND($C200&lt;=Hidden!EW$50,$D200&gt;=Hidden!EW$50),IF($G200="","x","y"),"")))</f>
        <v/>
      </c>
      <c r="FE200" s="37" t="str">
        <f>IF(Hidden!EX$51="Yes","H",IF($B200="","",IF(AND($C200&lt;=Hidden!EX$50,$D200&gt;=Hidden!EX$50),IF($G200="","x","y"),"")))</f>
        <v/>
      </c>
      <c r="FF200" s="37" t="str">
        <f>IF(Hidden!EY$51="Yes","H",IF($B200="","",IF(AND($C200&lt;=Hidden!EY$50,$D200&gt;=Hidden!EY$50),IF($G200="","x","y"),"")))</f>
        <v/>
      </c>
      <c r="FG200" s="38" t="str">
        <f>IF(Hidden!EZ$51="Yes","H",IF($B200="","",IF(AND($C200&lt;=Hidden!EZ$50,$D200&gt;=Hidden!EZ$50),IF($G200="","x","y"),"")))</f>
        <v/>
      </c>
      <c r="FH200" s="41" t="str">
        <f>IF(Hidden!FA$51="Yes","H",IF($B200="","",IF(AND($C200&lt;=Hidden!FA$50,$D200&gt;=Hidden!FA$50),IF($G200="","x","y"),"")))</f>
        <v/>
      </c>
      <c r="FI200" s="37" t="str">
        <f>IF(Hidden!FB$51="Yes","H",IF($B200="","",IF(AND($C200&lt;=Hidden!FB$50,$D200&gt;=Hidden!FB$50),IF($G200="","x","y"),"")))</f>
        <v/>
      </c>
      <c r="FJ200" s="37" t="str">
        <f>IF(Hidden!FC$51="Yes","H",IF($B200="","",IF(AND($C200&lt;=Hidden!FC$50,$D200&gt;=Hidden!FC$50),IF($G200="","x","y"),"")))</f>
        <v/>
      </c>
      <c r="FK200" s="37" t="str">
        <f>IF(Hidden!FD$51="Yes","H",IF($B200="","",IF(AND($C200&lt;=Hidden!FD$50,$D200&gt;=Hidden!FD$50),IF($G200="","x","y"),"")))</f>
        <v/>
      </c>
      <c r="FL200" s="38" t="str">
        <f>IF(Hidden!FE$51="Yes","H",IF($B200="","",IF(AND($C200&lt;=Hidden!FE$50,$D200&gt;=Hidden!FE$50),IF($G200="","x","y"),"")))</f>
        <v/>
      </c>
      <c r="FM200" s="41" t="str">
        <f>IF(Hidden!FF$51="Yes","H",IF($B200="","",IF(AND($C200&lt;=Hidden!FF$50,$D200&gt;=Hidden!FF$50),IF($G200="","x","y"),"")))</f>
        <v/>
      </c>
      <c r="FN200" s="37" t="str">
        <f>IF(Hidden!FG$51="Yes","H",IF($B200="","",IF(AND($C200&lt;=Hidden!FG$50,$D200&gt;=Hidden!FG$50),IF($G200="","x","y"),"")))</f>
        <v/>
      </c>
      <c r="FO200" s="37" t="str">
        <f>IF(Hidden!FH$51="Yes","H",IF($B200="","",IF(AND($C200&lt;=Hidden!FH$50,$D200&gt;=Hidden!FH$50),IF($G200="","x","y"),"")))</f>
        <v/>
      </c>
      <c r="FP200" s="37" t="str">
        <f>IF(Hidden!FI$51="Yes","H",IF($B200="","",IF(AND($C200&lt;=Hidden!FI$50,$D200&gt;=Hidden!FI$50),IF($G200="","x","y"),"")))</f>
        <v/>
      </c>
      <c r="FQ200" s="38" t="str">
        <f>IF(Hidden!FJ$51="Yes","H",IF($B200="","",IF(AND($C200&lt;=Hidden!FJ$50,$D200&gt;=Hidden!FJ$50),IF($G200="","x","y"),"")))</f>
        <v/>
      </c>
      <c r="FR200" s="41" t="str">
        <f>IF(Hidden!FK$51="Yes","H",IF($B200="","",IF(AND($C200&lt;=Hidden!FK$50,$D200&gt;=Hidden!FK$50),IF($G200="","x","y"),"")))</f>
        <v/>
      </c>
      <c r="FS200" s="37" t="str">
        <f>IF(Hidden!FL$51="Yes","H",IF($B200="","",IF(AND($C200&lt;=Hidden!FL$50,$D200&gt;=Hidden!FL$50),IF($G200="","x","y"),"")))</f>
        <v/>
      </c>
      <c r="FT200" s="37" t="str">
        <f>IF(Hidden!FM$51="Yes","H",IF($B200="","",IF(AND($C200&lt;=Hidden!FM$50,$D200&gt;=Hidden!FM$50),IF($G200="","x","y"),"")))</f>
        <v/>
      </c>
      <c r="FU200" s="37" t="str">
        <f>IF(Hidden!FN$51="Yes","H",IF($B200="","",IF(AND($C200&lt;=Hidden!FN$50,$D200&gt;=Hidden!FN$50),IF($G200="","x","y"),"")))</f>
        <v/>
      </c>
      <c r="FV200" s="38" t="str">
        <f>IF(Hidden!FO$51="Yes","H",IF($B200="","",IF(AND($C200&lt;=Hidden!FO$50,$D200&gt;=Hidden!FO$50),IF($G200="","x","y"),"")))</f>
        <v/>
      </c>
      <c r="FW200" s="41" t="str">
        <f>IF(Hidden!FP$51="Yes","H",IF($B200="","",IF(AND($C200&lt;=Hidden!FP$50,$D200&gt;=Hidden!FP$50),IF($G200="","x","y"),"")))</f>
        <v/>
      </c>
      <c r="FX200" s="37" t="str">
        <f>IF(Hidden!FQ$51="Yes","H",IF($B200="","",IF(AND($C200&lt;=Hidden!FQ$50,$D200&gt;=Hidden!FQ$50),IF($G200="","x","y"),"")))</f>
        <v/>
      </c>
      <c r="FY200" s="37" t="str">
        <f>IF(Hidden!FR$51="Yes","H",IF($B200="","",IF(AND($C200&lt;=Hidden!FR$50,$D200&gt;=Hidden!FR$50),IF($G200="","x","y"),"")))</f>
        <v/>
      </c>
      <c r="FZ200" s="37" t="str">
        <f>IF(Hidden!FS$51="Yes","H",IF($B200="","",IF(AND($C200&lt;=Hidden!FS$50,$D200&gt;=Hidden!FS$50),IF($G200="","x","y"),"")))</f>
        <v/>
      </c>
      <c r="GA200" s="38" t="str">
        <f>IF(Hidden!FT$51="Yes","H",IF($B200="","",IF(AND($C200&lt;=Hidden!FT$50,$D200&gt;=Hidden!FT$50),IF($G200="","x","y"),"")))</f>
        <v/>
      </c>
      <c r="GB200" s="41" t="str">
        <f>IF(Hidden!FU$51="Yes","H",IF($B200="","",IF(AND($C200&lt;=Hidden!FU$50,$D200&gt;=Hidden!FU$50),IF($G200="","x","y"),"")))</f>
        <v/>
      </c>
      <c r="GC200" s="37" t="str">
        <f>IF(Hidden!FV$51="Yes","H",IF($B200="","",IF(AND($C200&lt;=Hidden!FV$50,$D200&gt;=Hidden!FV$50),IF($G200="","x","y"),"")))</f>
        <v/>
      </c>
      <c r="GD200" s="37" t="str">
        <f>IF(Hidden!FW$51="Yes","H",IF($B200="","",IF(AND($C200&lt;=Hidden!FW$50,$D200&gt;=Hidden!FW$50),IF($G200="","x","y"),"")))</f>
        <v/>
      </c>
      <c r="GE200" s="37" t="str">
        <f>IF(Hidden!FX$51="Yes","H",IF($B200="","",IF(AND($C200&lt;=Hidden!FX$50,$D200&gt;=Hidden!FX$50),IF($G200="","x","y"),"")))</f>
        <v/>
      </c>
      <c r="GF200" s="38" t="str">
        <f>IF(Hidden!FY$51="Yes","H",IF($B200="","",IF(AND($C200&lt;=Hidden!FY$50,$D200&gt;=Hidden!FY$50),IF($G200="","x","y"),"")))</f>
        <v/>
      </c>
      <c r="GG200" s="41" t="str">
        <f>IF(Hidden!FZ$51="Yes","H",IF($B200="","",IF(AND($C200&lt;=Hidden!FZ$50,$D200&gt;=Hidden!FZ$50),IF($G200="","x","y"),"")))</f>
        <v/>
      </c>
      <c r="GH200" s="37" t="str">
        <f>IF(Hidden!GA$51="Yes","H",IF($B200="","",IF(AND($C200&lt;=Hidden!GA$50,$D200&gt;=Hidden!GA$50),IF($G200="","x","y"),"")))</f>
        <v/>
      </c>
      <c r="GI200" s="37" t="str">
        <f>IF(Hidden!GB$51="Yes","H",IF($B200="","",IF(AND($C200&lt;=Hidden!GB$50,$D200&gt;=Hidden!GB$50),IF($G200="","x","y"),"")))</f>
        <v/>
      </c>
      <c r="GJ200" s="37" t="str">
        <f>IF(Hidden!GC$51="Yes","H",IF($B200="","",IF(AND($C200&lt;=Hidden!GC$50,$D200&gt;=Hidden!GC$50),IF($G200="","x","y"),"")))</f>
        <v/>
      </c>
      <c r="GK200" s="38" t="str">
        <f>IF(Hidden!GD$51="Yes","H",IF($B200="","",IF(AND($C200&lt;=Hidden!GD$50,$D200&gt;=Hidden!GD$50),IF($G200="","x","y"),"")))</f>
        <v/>
      </c>
      <c r="GL200" s="41" t="str">
        <f>IF(Hidden!GE$51="Yes","H",IF($B200="","",IF(AND($C200&lt;=Hidden!GE$50,$D200&gt;=Hidden!GE$50),IF($G200="","x","y"),"")))</f>
        <v/>
      </c>
      <c r="GM200" s="37" t="str">
        <f>IF(Hidden!GF$51="Yes","H",IF($B200="","",IF(AND($C200&lt;=Hidden!GF$50,$D200&gt;=Hidden!GF$50),IF($G200="","x","y"),"")))</f>
        <v/>
      </c>
      <c r="GN200" s="37" t="str">
        <f>IF(Hidden!GG$51="Yes","H",IF($B200="","",IF(AND($C200&lt;=Hidden!GG$50,$D200&gt;=Hidden!GG$50),IF($G200="","x","y"),"")))</f>
        <v/>
      </c>
      <c r="GO200" s="37" t="str">
        <f>IF(Hidden!GH$51="Yes","H",IF($B200="","",IF(AND($C200&lt;=Hidden!GH$50,$D200&gt;=Hidden!GH$50),IF($G200="","x","y"),"")))</f>
        <v/>
      </c>
      <c r="GP200" s="38" t="str">
        <f>IF(Hidden!GI$51="Yes","H",IF($B200="","",IF(AND($C200&lt;=Hidden!GI$50,$D200&gt;=Hidden!GI$50),IF($G200="","x","y"),"")))</f>
        <v/>
      </c>
      <c r="GQ200" s="41" t="str">
        <f>IF(Hidden!GJ$51="Yes","H",IF($B200="","",IF(AND($C200&lt;=Hidden!GJ$50,$D200&gt;=Hidden!GJ$50),IF($G200="","x","y"),"")))</f>
        <v/>
      </c>
      <c r="GR200" s="37" t="str">
        <f>IF(Hidden!GK$51="Yes","H",IF($B200="","",IF(AND($C200&lt;=Hidden!GK$50,$D200&gt;=Hidden!GK$50),IF($G200="","x","y"),"")))</f>
        <v/>
      </c>
      <c r="GS200" s="37" t="str">
        <f>IF(Hidden!GL$51="Yes","H",IF($B200="","",IF(AND($C200&lt;=Hidden!GL$50,$D200&gt;=Hidden!GL$50),IF($G200="","x","y"),"")))</f>
        <v/>
      </c>
      <c r="GT200" s="37" t="str">
        <f>IF(Hidden!GM$51="Yes","H",IF($B200="","",IF(AND($C200&lt;=Hidden!GM$50,$D200&gt;=Hidden!GM$50),IF($G200="","x","y"),"")))</f>
        <v/>
      </c>
      <c r="GU200" s="38" t="str">
        <f>IF(Hidden!GN$51="Yes","H",IF($B200="","",IF(AND($C200&lt;=Hidden!GN$50,$D200&gt;=Hidden!GN$50),IF($G200="","x","y"),"")))</f>
        <v/>
      </c>
      <c r="GV200" s="41" t="str">
        <f>IF(Hidden!GO$51="Yes","H",IF($B200="","",IF(AND($C200&lt;=Hidden!GO$50,$D200&gt;=Hidden!GO$50),IF($G200="","x","y"),"")))</f>
        <v/>
      </c>
      <c r="GW200" s="37" t="str">
        <f>IF(Hidden!GP$51="Yes","H",IF($B200="","",IF(AND($C200&lt;=Hidden!GP$50,$D200&gt;=Hidden!GP$50),IF($G200="","x","y"),"")))</f>
        <v/>
      </c>
      <c r="GX200" s="37" t="str">
        <f>IF(Hidden!GQ$51="Yes","H",IF($B200="","",IF(AND($C200&lt;=Hidden!GQ$50,$D200&gt;=Hidden!GQ$50),IF($G200="","x","y"),"")))</f>
        <v/>
      </c>
      <c r="GY200" s="37" t="str">
        <f>IF(Hidden!GR$51="Yes","H",IF($B200="","",IF(AND($C200&lt;=Hidden!GR$50,$D200&gt;=Hidden!GR$50),IF($G200="","x","y"),"")))</f>
        <v/>
      </c>
      <c r="GZ200" s="38" t="str">
        <f>IF(Hidden!GS$51="Yes","H",IF($B200="","",IF(AND($C200&lt;=Hidden!GS$50,$D200&gt;=Hidden!GS$50),IF($G200="","x","y"),"")))</f>
        <v/>
      </c>
      <c r="HA200" s="41" t="str">
        <f>IF(Hidden!GT$51="Yes","H",IF($B200="","",IF(AND($C200&lt;=Hidden!GT$50,$D200&gt;=Hidden!GT$50),IF($G200="","x","y"),"")))</f>
        <v/>
      </c>
      <c r="HB200" s="37" t="str">
        <f>IF(Hidden!GU$51="Yes","H",IF($B200="","",IF(AND($C200&lt;=Hidden!GU$50,$D200&gt;=Hidden!GU$50),IF($G200="","x","y"),"")))</f>
        <v/>
      </c>
      <c r="HC200" s="37" t="str">
        <f>IF(Hidden!GV$51="Yes","H",IF($B200="","",IF(AND($C200&lt;=Hidden!GV$50,$D200&gt;=Hidden!GV$50),IF($G200="","x","y"),"")))</f>
        <v/>
      </c>
      <c r="HD200" s="37" t="str">
        <f>IF(Hidden!GW$51="Yes","H",IF($B200="","",IF(AND($C200&lt;=Hidden!GW$50,$D200&gt;=Hidden!GW$50),IF($G200="","x","y"),"")))</f>
        <v/>
      </c>
      <c r="HE200" s="38" t="str">
        <f>IF(Hidden!GX$51="Yes","H",IF($B200="","",IF(AND($C200&lt;=Hidden!GX$50,$D200&gt;=Hidden!GX$50),IF($G200="","x","y"),"")))</f>
        <v/>
      </c>
      <c r="HF200" s="41" t="str">
        <f>IF(Hidden!GY$51="Yes","H",IF($B200="","",IF(AND($C200&lt;=Hidden!GY$50,$D200&gt;=Hidden!GY$50),IF($G200="","x","y"),"")))</f>
        <v/>
      </c>
      <c r="HG200" s="37" t="str">
        <f>IF(Hidden!GZ$51="Yes","H",IF($B200="","",IF(AND($C200&lt;=Hidden!GZ$50,$D200&gt;=Hidden!GZ$50),IF($G200="","x","y"),"")))</f>
        <v/>
      </c>
      <c r="HH200" s="37" t="str">
        <f>IF(Hidden!HA$51="Yes","H",IF($B200="","",IF(AND($C200&lt;=Hidden!HA$50,$D200&gt;=Hidden!HA$50),IF($G200="","x","y"),"")))</f>
        <v/>
      </c>
      <c r="HI200" s="37" t="str">
        <f>IF(Hidden!HB$51="Yes","H",IF($B200="","",IF(AND($C200&lt;=Hidden!HB$50,$D200&gt;=Hidden!HB$50),IF($G200="","x","y"),"")))</f>
        <v/>
      </c>
      <c r="HJ200" s="38" t="str">
        <f>IF(Hidden!HC$51="Yes","H",IF($B200="","",IF(AND($C200&lt;=Hidden!HC$50,$D200&gt;=Hidden!HC$50),IF($G200="","x","y"),"")))</f>
        <v/>
      </c>
      <c r="HK200" s="41" t="str">
        <f>IF(Hidden!HD$51="Yes","H",IF($B200="","",IF(AND($C200&lt;=Hidden!HD$50,$D200&gt;=Hidden!HD$50),IF($G200="","x","y"),"")))</f>
        <v/>
      </c>
      <c r="HL200" s="37" t="str">
        <f>IF(Hidden!HE$51="Yes","H",IF($B200="","",IF(AND($C200&lt;=Hidden!HE$50,$D200&gt;=Hidden!HE$50),IF($G200="","x","y"),"")))</f>
        <v/>
      </c>
      <c r="HM200" s="37" t="str">
        <f>IF(Hidden!HF$51="Yes","H",IF($B200="","",IF(AND($C200&lt;=Hidden!HF$50,$D200&gt;=Hidden!HF$50),IF($G200="","x","y"),"")))</f>
        <v/>
      </c>
      <c r="HN200" s="37" t="str">
        <f>IF(Hidden!HG$51="Yes","H",IF($B200="","",IF(AND($C200&lt;=Hidden!HG$50,$D200&gt;=Hidden!HG$50),IF($G200="","x","y"),"")))</f>
        <v/>
      </c>
      <c r="HO200" s="38" t="str">
        <f>IF(Hidden!HH$51="Yes","H",IF($B200="","",IF(AND($C200&lt;=Hidden!HH$50,$D200&gt;=Hidden!HH$50),IF($G200="","x","y"),"")))</f>
        <v/>
      </c>
      <c r="HP200" s="41" t="str">
        <f>IF(Hidden!HI$51="Yes","H",IF($B200="","",IF(AND($C200&lt;=Hidden!HI$50,$D200&gt;=Hidden!HI$50),IF($G200="","x","y"),"")))</f>
        <v/>
      </c>
      <c r="HQ200" s="37" t="str">
        <f>IF(Hidden!HJ$51="Yes","H",IF($B200="","",IF(AND($C200&lt;=Hidden!HJ$50,$D200&gt;=Hidden!HJ$50),IF($G200="","x","y"),"")))</f>
        <v/>
      </c>
      <c r="HR200" s="37" t="str">
        <f>IF(Hidden!HK$51="Yes","H",IF($B200="","",IF(AND($C200&lt;=Hidden!HK$50,$D200&gt;=Hidden!HK$50),IF($G200="","x","y"),"")))</f>
        <v/>
      </c>
      <c r="HS200" s="37" t="str">
        <f>IF(Hidden!HL$51="Yes","H",IF($B200="","",IF(AND($C200&lt;=Hidden!HL$50,$D200&gt;=Hidden!HL$50),IF($G200="","x","y"),"")))</f>
        <v/>
      </c>
      <c r="HT200" s="38" t="str">
        <f>IF(Hidden!HM$51="Yes","H",IF($B200="","",IF(AND($C200&lt;=Hidden!HM$50,$D200&gt;=Hidden!HM$50),IF($G200="","x","y"),"")))</f>
        <v/>
      </c>
      <c r="HU200" s="41" t="str">
        <f>IF(Hidden!HN$51="Yes","H",IF($B200="","",IF(AND($C200&lt;=Hidden!HN$50,$D200&gt;=Hidden!HN$50),IF($G200="","x","y"),"")))</f>
        <v/>
      </c>
      <c r="HV200" s="37" t="str">
        <f>IF(Hidden!HO$51="Yes","H",IF($B200="","",IF(AND($C200&lt;=Hidden!HO$50,$D200&gt;=Hidden!HO$50),IF($G200="","x","y"),"")))</f>
        <v/>
      </c>
      <c r="HW200" s="37" t="str">
        <f>IF(Hidden!HP$51="Yes","H",IF($B200="","",IF(AND($C200&lt;=Hidden!HP$50,$D200&gt;=Hidden!HP$50),IF($G200="","x","y"),"")))</f>
        <v/>
      </c>
      <c r="HX200" s="37" t="str">
        <f>IF(Hidden!HQ$51="Yes","H",IF($B200="","",IF(AND($C200&lt;=Hidden!HQ$50,$D200&gt;=Hidden!HQ$50),IF($G200="","x","y"),"")))</f>
        <v/>
      </c>
      <c r="HY200" s="38" t="str">
        <f>IF(Hidden!HR$51="Yes","H",IF($B200="","",IF(AND($C200&lt;=Hidden!HR$50,$D200&gt;=Hidden!HR$50),IF($G200="","x","y"),"")))</f>
        <v/>
      </c>
      <c r="HZ200" s="41" t="str">
        <f>IF(Hidden!HS$51="Yes","H",IF($B200="","",IF(AND($C200&lt;=Hidden!HS$50,$D200&gt;=Hidden!HS$50),IF($G200="","x","y"),"")))</f>
        <v/>
      </c>
      <c r="IA200" s="37" t="str">
        <f>IF(Hidden!HT$51="Yes","H",IF($B200="","",IF(AND($C200&lt;=Hidden!HT$50,$D200&gt;=Hidden!HT$50),IF($G200="","x","y"),"")))</f>
        <v/>
      </c>
      <c r="IB200" s="37" t="str">
        <f>IF(Hidden!HU$51="Yes","H",IF($B200="","",IF(AND($C200&lt;=Hidden!HU$50,$D200&gt;=Hidden!HU$50),IF($G200="","x","y"),"")))</f>
        <v/>
      </c>
      <c r="IC200" s="37" t="str">
        <f>IF(Hidden!HV$51="Yes","H",IF($B200="","",IF(AND($C200&lt;=Hidden!HV$50,$D200&gt;=Hidden!HV$50),IF($G200="","x","y"),"")))</f>
        <v/>
      </c>
      <c r="ID200" s="38" t="str">
        <f>IF(Hidden!HW$51="Yes","H",IF($B200="","",IF(AND($C200&lt;=Hidden!HW$50,$D200&gt;=Hidden!HW$50),IF($G200="","x","y"),"")))</f>
        <v/>
      </c>
      <c r="IE200" s="41" t="str">
        <f>IF(Hidden!HX$51="Yes","H",IF($B200="","",IF(AND($C200&lt;=Hidden!HX$50,$D200&gt;=Hidden!HX$50),IF($G200="","x","y"),"")))</f>
        <v/>
      </c>
      <c r="IF200" s="37" t="str">
        <f>IF(Hidden!HY$51="Yes","H",IF($B200="","",IF(AND($C200&lt;=Hidden!HY$50,$D200&gt;=Hidden!HY$50),IF($G200="","x","y"),"")))</f>
        <v/>
      </c>
      <c r="IG200" s="37" t="str">
        <f>IF(Hidden!HZ$51="Yes","H",IF($B200="","",IF(AND($C200&lt;=Hidden!HZ$50,$D200&gt;=Hidden!HZ$50),IF($G200="","x","y"),"")))</f>
        <v/>
      </c>
      <c r="IH200" s="37" t="str">
        <f>IF(Hidden!IA$51="Yes","H",IF($B200="","",IF(AND($C200&lt;=Hidden!IA$50,$D200&gt;=Hidden!IA$50),IF($G200="","x","y"),"")))</f>
        <v/>
      </c>
      <c r="II200" s="38" t="str">
        <f>IF(Hidden!IB$51="Yes","H",IF($B200="","",IF(AND($C200&lt;=Hidden!IB$50,$D200&gt;=Hidden!IB$50),IF($G200="","x","y"),"")))</f>
        <v/>
      </c>
      <c r="IJ200" s="41" t="str">
        <f>IF(Hidden!IC$51="Yes","H",IF($B200="","",IF(AND($C200&lt;=Hidden!IC$50,$D200&gt;=Hidden!IC$50),IF($G200="","x","y"),"")))</f>
        <v/>
      </c>
      <c r="IK200" s="37" t="str">
        <f>IF(Hidden!ID$51="Yes","H",IF($B200="","",IF(AND($C200&lt;=Hidden!ID$50,$D200&gt;=Hidden!ID$50),IF($G200="","x","y"),"")))</f>
        <v/>
      </c>
      <c r="IL200" s="37" t="str">
        <f>IF(Hidden!IE$51="Yes","H",IF($B200="","",IF(AND($C200&lt;=Hidden!IE$50,$D200&gt;=Hidden!IE$50),IF($G200="","x","y"),"")))</f>
        <v/>
      </c>
      <c r="IM200" s="37" t="str">
        <f>IF(Hidden!IF$51="Yes","H",IF($B200="","",IF(AND($C200&lt;=Hidden!IF$50,$D200&gt;=Hidden!IF$50),IF($G200="","x","y"),"")))</f>
        <v/>
      </c>
      <c r="IN200" s="38" t="str">
        <f>IF(Hidden!IG$51="Yes","H",IF($B200="","",IF(AND($C200&lt;=Hidden!IG$50,$D200&gt;=Hidden!IG$50),IF($G200="","x","y"),"")))</f>
        <v/>
      </c>
      <c r="IO200" s="41" t="str">
        <f>IF(Hidden!IH$51="Yes","H",IF($B200="","",IF(AND($C200&lt;=Hidden!IH$50,$D200&gt;=Hidden!IH$50),IF($G200="","x","y"),"")))</f>
        <v/>
      </c>
      <c r="IP200" s="37" t="str">
        <f>IF(Hidden!II$51="Yes","H",IF($B200="","",IF(AND($C200&lt;=Hidden!II$50,$D200&gt;=Hidden!II$50),IF($G200="","x","y"),"")))</f>
        <v/>
      </c>
      <c r="IQ200" s="37" t="str">
        <f>IF(Hidden!IJ$51="Yes","H",IF($B200="","",IF(AND($C200&lt;=Hidden!IJ$50,$D200&gt;=Hidden!IJ$50),IF($G200="","x","y"),"")))</f>
        <v/>
      </c>
      <c r="IR200" s="37" t="str">
        <f>IF(Hidden!IK$51="Yes","H",IF($B200="","",IF(AND($C200&lt;=Hidden!IK$50,$D200&gt;=Hidden!IK$50),IF($G200="","x","y"),"")))</f>
        <v/>
      </c>
      <c r="IS200" s="38" t="str">
        <f>IF(Hidden!IL$51="Yes","H",IF($B200="","",IF(AND($C200&lt;=Hidden!IL$50,$D200&gt;=Hidden!IL$50),IF($G200="","x","y"),"")))</f>
        <v/>
      </c>
      <c r="IT200" s="41" t="str">
        <f>IF(Hidden!IM$51="Yes","H",IF($B200="","",IF(AND($C200&lt;=Hidden!IM$50,$D200&gt;=Hidden!IM$50),IF($G200="","x","y"),"")))</f>
        <v/>
      </c>
      <c r="IU200" s="37" t="str">
        <f>IF(Hidden!IN$51="Yes","H",IF($B200="","",IF(AND($C200&lt;=Hidden!IN$50,$D200&gt;=Hidden!IN$50),IF($G200="","x","y"),"")))</f>
        <v/>
      </c>
      <c r="IV200" s="37" t="str">
        <f>IF(Hidden!IO$51="Yes","H",IF($B200="","",IF(AND($C200&lt;=Hidden!IO$50,$D200&gt;=Hidden!IO$50),IF($G200="","x","y"),"")))</f>
        <v/>
      </c>
      <c r="IW200" s="37" t="str">
        <f>IF(Hidden!IP$51="Yes","H",IF($B200="","",IF(AND($C200&lt;=Hidden!IP$50,$D200&gt;=Hidden!IP$50),IF($G200="","x","y"),"")))</f>
        <v/>
      </c>
      <c r="IX200" s="38" t="str">
        <f>IF(Hidden!IQ$51="Yes","H",IF($B200="","",IF(AND($C200&lt;=Hidden!IQ$50,$D200&gt;=Hidden!IQ$50),IF($G200="","x","y"),"")))</f>
        <v/>
      </c>
      <c r="IY200" s="41" t="str">
        <f>IF(Hidden!IR$51="Yes","H",IF($B200="","",IF(AND($C200&lt;=Hidden!IR$50,$D200&gt;=Hidden!IR$50),IF($G200="","x","y"),"")))</f>
        <v/>
      </c>
      <c r="IZ200" s="37" t="str">
        <f>IF(Hidden!IS$51="Yes","H",IF($B200="","",IF(AND($C200&lt;=Hidden!IS$50,$D200&gt;=Hidden!IS$50),IF($G200="","x","y"),"")))</f>
        <v/>
      </c>
      <c r="JA200" s="37" t="str">
        <f>IF(Hidden!IT$51="Yes","H",IF($B200="","",IF(AND($C200&lt;=Hidden!IT$50,$D200&gt;=Hidden!IT$50),IF($G200="","x","y"),"")))</f>
        <v/>
      </c>
      <c r="JB200" s="37" t="str">
        <f>IF(Hidden!IU$51="Yes","H",IF($B200="","",IF(AND($C200&lt;=Hidden!IU$50,$D200&gt;=Hidden!IU$50),IF($G200="","x","y"),"")))</f>
        <v/>
      </c>
      <c r="JC200" s="38" t="str">
        <f>IF(Hidden!IV$51="Yes","H",IF($B200="","",IF(AND($C200&lt;=Hidden!IV$50,$D200&gt;=Hidden!IV$50),IF($G200="","x","y"),"")))</f>
        <v/>
      </c>
      <c r="JD200" s="41" t="str">
        <f>IF(Hidden!IW$51="Yes","H",IF($B200="","",IF(AND($C200&lt;=Hidden!IW$50,$D200&gt;=Hidden!IW$50),IF($G200="","x","y"),"")))</f>
        <v/>
      </c>
      <c r="JE200" s="37" t="str">
        <f>IF(Hidden!IX$51="Yes","H",IF($B200="","",IF(AND($C200&lt;=Hidden!IX$50,$D200&gt;=Hidden!IX$50),IF($G200="","x","y"),"")))</f>
        <v/>
      </c>
      <c r="JF200" s="37" t="str">
        <f>IF(Hidden!IY$51="Yes","H",IF($B200="","",IF(AND($C200&lt;=Hidden!IY$50,$D200&gt;=Hidden!IY$50),IF($G200="","x","y"),"")))</f>
        <v/>
      </c>
      <c r="JG200" s="37" t="str">
        <f>IF(Hidden!IZ$51="Yes","H",IF($B200="","",IF(AND($C200&lt;=Hidden!IZ$50,$D200&gt;=Hidden!IZ$50),IF($G200="","x","y"),"")))</f>
        <v/>
      </c>
      <c r="JH200" s="38" t="str">
        <f>IF(Hidden!JA$51="Yes","H",IF($B200="","",IF(AND($C200&lt;=Hidden!JA$50,$D200&gt;=Hidden!JA$50),IF($G200="","x","y"),"")))</f>
        <v/>
      </c>
      <c r="JI200" s="41" t="str">
        <f>IF(Hidden!JB$51="Yes","H",IF($B200="","",IF(AND($C200&lt;=Hidden!JB$50,$D200&gt;=Hidden!JB$50),IF($G200="","x","y"),"")))</f>
        <v/>
      </c>
      <c r="JJ200" s="37" t="str">
        <f>IF(Hidden!JC$51="Yes","H",IF($B200="","",IF(AND($C200&lt;=Hidden!JC$50,$D200&gt;=Hidden!JC$50),IF($G200="","x","y"),"")))</f>
        <v/>
      </c>
      <c r="JK200" s="37" t="str">
        <f>IF(Hidden!JD$51="Yes","H",IF($B200="","",IF(AND($C200&lt;=Hidden!JD$50,$D200&gt;=Hidden!JD$50),IF($G200="","x","y"),"")))</f>
        <v/>
      </c>
      <c r="JL200" s="37" t="str">
        <f>IF(Hidden!JE$51="Yes","H",IF($B200="","",IF(AND($C200&lt;=Hidden!JE$50,$D200&gt;=Hidden!JE$50),IF($G200="","x","y"),"")))</f>
        <v/>
      </c>
      <c r="JM200" s="38" t="str">
        <f>IF(Hidden!JF$51="Yes","H",IF($B200="","",IF(AND($C200&lt;=Hidden!JF$50,$D200&gt;=Hidden!JF$50),IF($G200="","x","y"),"")))</f>
        <v/>
      </c>
      <c r="JN200" s="41" t="str">
        <f>IF(Hidden!JG$51="Yes","H",IF($B200="","",IF(AND($C200&lt;=Hidden!JG$50,$D200&gt;=Hidden!JG$50),IF($G200="","x","y"),"")))</f>
        <v/>
      </c>
      <c r="JO200" s="37" t="str">
        <f>IF(Hidden!JH$51="Yes","H",IF($B200="","",IF(AND($C200&lt;=Hidden!JH$50,$D200&gt;=Hidden!JH$50),IF($G200="","x","y"),"")))</f>
        <v/>
      </c>
      <c r="JP200" s="37" t="str">
        <f>IF(Hidden!JI$51="Yes","H",IF($B200="","",IF(AND($C200&lt;=Hidden!JI$50,$D200&gt;=Hidden!JI$50),IF($G200="","x","y"),"")))</f>
        <v/>
      </c>
      <c r="JQ200" s="37" t="str">
        <f>IF(Hidden!JJ$51="Yes","H",IF($B200="","",IF(AND($C200&lt;=Hidden!JJ$50,$D200&gt;=Hidden!JJ$50),IF($G200="","x","y"),"")))</f>
        <v/>
      </c>
      <c r="JR200" s="38" t="str">
        <f>IF(Hidden!JK$51="Yes","H",IF($B200="","",IF(AND($C200&lt;=Hidden!JK$50,$D200&gt;=Hidden!JK$50),IF($G200="","x","y"),"")))</f>
        <v/>
      </c>
    </row>
    <row r="201" spans="1:278" s="200" customFormat="1" ht="89.25">
      <c r="A201" s="28"/>
      <c r="B201" s="230" t="s">
        <v>259</v>
      </c>
      <c r="C201" s="226"/>
      <c r="D201" s="226"/>
      <c r="E201" s="227" t="s">
        <v>23</v>
      </c>
      <c r="F201" s="228"/>
      <c r="G201" s="226"/>
      <c r="H201" s="229"/>
      <c r="I201" s="36" t="str">
        <f>IF(Hidden!B$51="Yes","H",IF($B201="","",IF(AND($C201&lt;=Hidden!B$50,$D201&gt;=Hidden!B$50),IF($G201="","x","y"),"")))</f>
        <v/>
      </c>
      <c r="J201" s="37" t="str">
        <f>IF(Hidden!C$51="Yes","H",IF($B201="","",IF(AND($C201&lt;=Hidden!C$50,$D201&gt;=Hidden!C$50),IF($G201="","x","y"),"")))</f>
        <v/>
      </c>
      <c r="K201" s="37" t="str">
        <f>IF(Hidden!D$51="Yes","H",IF($B201="","",IF(AND($C201&lt;=Hidden!D$50,$D201&gt;=Hidden!D$50),IF($G201="","x","y"),"")))</f>
        <v/>
      </c>
      <c r="L201" s="37" t="str">
        <f>IF(Hidden!E$50="Yes","H",IF($B201="","",IF(AND($C201&lt;=Hidden!E$49,$D201&gt;=Hidden!E$49),IF($G201="","x","y"),"")))</f>
        <v/>
      </c>
      <c r="M201" s="40" t="str">
        <f>IF(Hidden!F$50="Yes","H",IF($B201="","",IF(AND($C201&lt;=Hidden!F$49,$D201&gt;=Hidden!F$49),IF($G201="","x","y"),"")))</f>
        <v/>
      </c>
      <c r="N201" s="44" t="str">
        <f>IF(Hidden!G$50="Yes","H",IF($B201="","",IF(AND($C201&lt;=Hidden!G$49,$D201&gt;=Hidden!G$49),IF($G201="","x","y"),"")))</f>
        <v/>
      </c>
      <c r="O201" s="37" t="str">
        <f>IF(Hidden!H$50="Yes","H",IF($B201="","",IF(AND($C201&lt;=Hidden!H$49,$D201&gt;=Hidden!H$49),IF($G201="","x","y"),"")))</f>
        <v/>
      </c>
      <c r="P201" s="37" t="str">
        <f>IF(Hidden!I$50="Yes","H",IF($B201="","",IF(AND($C201&lt;=Hidden!I$49,$D201&gt;=Hidden!I$49),IF($G201="","x","y"),"")))</f>
        <v/>
      </c>
      <c r="Q201" s="37" t="str">
        <f>IF(Hidden!J$52="Yes","H",IF($B201="","",IF(AND($C201&lt;=Hidden!J$51,$D201&gt;=Hidden!J$51),IF($G201="","x","y"),"")))</f>
        <v/>
      </c>
      <c r="R201" s="45" t="str">
        <f>IF(Hidden!K$52="Yes","H",IF($B201="","",IF(AND($C201&lt;=Hidden!K$51,$D201&gt;=Hidden!K$51),IF($G201="","x","y"),"")))</f>
        <v/>
      </c>
      <c r="S201" s="41" t="str">
        <f>IF(Hidden!L$51="Yes","H",IF($B201="","",IF(AND($C201&lt;=Hidden!L$50,$D201&gt;=Hidden!L$50),IF($G201="","x","y"),"")))</f>
        <v/>
      </c>
      <c r="T201" s="37" t="str">
        <f>IF(Hidden!M$51="Yes","H",IF($B201="","",IF(AND($C201&lt;=Hidden!M$50,$D201&gt;=Hidden!M$50),IF($G201="","x","y"),"")))</f>
        <v/>
      </c>
      <c r="U201" s="37" t="str">
        <f>IF(Hidden!N$51="Yes","H",IF($B201="","",IF(AND($C201&lt;=Hidden!N$50,$D201&gt;=Hidden!N$50),IF($G201="","x","y"),"")))</f>
        <v/>
      </c>
      <c r="V201" s="37" t="str">
        <f>IF(Hidden!O$51="Yes","H",IF($B201="","",IF(AND($C201&lt;=Hidden!O$50,$D201&gt;=Hidden!O$50),IF($G201="","x","y"),"")))</f>
        <v/>
      </c>
      <c r="W201" s="40" t="str">
        <f>IF(Hidden!P$51="Yes","H",IF($B201="","",IF(AND($C201&lt;=Hidden!P$50,$D201&gt;=Hidden!P$50),IF($G201="","x","y"),"")))</f>
        <v/>
      </c>
      <c r="X201" s="44" t="str">
        <f>IF(Hidden!Q$51="Yes","H",IF($B201="","",IF(AND($C201&lt;=Hidden!Q$50,$D201&gt;=Hidden!Q$50),IF($G201="","x","y"),"")))</f>
        <v/>
      </c>
      <c r="Y201" s="37" t="str">
        <f>IF(Hidden!R$51="Yes","H",IF($B201="","",IF(AND($C201&lt;=Hidden!R$50,$D201&gt;=Hidden!R$50),IF($G201="","x","y"),"")))</f>
        <v/>
      </c>
      <c r="Z201" s="37" t="str">
        <f>IF(Hidden!S$51="Yes","H",IF($B201="","",IF(AND($C201&lt;=Hidden!S$50,$D201&gt;=Hidden!S$50),IF($G201="","x","y"),"")))</f>
        <v/>
      </c>
      <c r="AA201" s="37" t="str">
        <f>IF(Hidden!T$51="Yes","H",IF($B201="","",IF(AND($C201&lt;=Hidden!T$50,$D201&gt;=Hidden!T$50),IF($G201="","x","y"),"")))</f>
        <v/>
      </c>
      <c r="AB201" s="45" t="str">
        <f>IF(Hidden!U$51="Yes","H",IF($B201="","",IF(AND($C201&lt;=Hidden!U$50,$D201&gt;=Hidden!U$50),IF($G201="","x","y"),"")))</f>
        <v/>
      </c>
      <c r="AC201" s="41" t="str">
        <f>IF(Hidden!V$51="Yes","H",IF($B201="","",IF(AND($C201&lt;=Hidden!V$50,$D201&gt;=Hidden!V$50),IF($G201="","x","y"),"")))</f>
        <v/>
      </c>
      <c r="AD201" s="37" t="str">
        <f>IF(Hidden!W$51="Yes","H",IF($B201="","",IF(AND($C201&lt;=Hidden!W$50,$D201&gt;=Hidden!W$50),IF($G201="","x","y"),"")))</f>
        <v/>
      </c>
      <c r="AE201" s="37" t="str">
        <f>IF(Hidden!X$51="Yes","H",IF($B201="","",IF(AND($C201&lt;=Hidden!X$50,$D201&gt;=Hidden!X$50),IF($G201="","x","y"),"")))</f>
        <v/>
      </c>
      <c r="AF201" s="37" t="str">
        <f>IF(Hidden!Y$51="Yes","H",IF($B201="","",IF(AND($C201&lt;=Hidden!Y$50,$D201&gt;=Hidden!Y$50),IF($G201="","x","y"),"")))</f>
        <v/>
      </c>
      <c r="AG201" s="40" t="str">
        <f>IF(Hidden!Z$51="Yes","H",IF($B201="","",IF(AND($C201&lt;=Hidden!Z$50,$D201&gt;=Hidden!Z$50),IF($G201="","x","y"),"")))</f>
        <v/>
      </c>
      <c r="AH201" s="44" t="str">
        <f>IF(Hidden!AA$51="Yes","H",IF($B201="","",IF(AND($C201&lt;=Hidden!AA$50,$D201&gt;=Hidden!AA$50),IF($G201="","x","y"),"")))</f>
        <v/>
      </c>
      <c r="AI201" s="37" t="str">
        <f>IF(Hidden!AB$51="Yes","H",IF($B201="","",IF(AND($C201&lt;=Hidden!AB$50,$D201&gt;=Hidden!AB$50),IF($G201="","x","y"),"")))</f>
        <v/>
      </c>
      <c r="AJ201" s="37" t="str">
        <f>IF(Hidden!AC$51="Yes","H",IF($B201="","",IF(AND($C201&lt;=Hidden!AC$50,$D201&gt;=Hidden!AC$50),IF($G201="","x","y"),"")))</f>
        <v/>
      </c>
      <c r="AK201" s="37" t="str">
        <f>IF(Hidden!AD$51="Yes","H",IF($B201="","",IF(AND($C201&lt;=Hidden!AD$50,$D201&gt;=Hidden!AD$50),IF($G201="","x","y"),"")))</f>
        <v/>
      </c>
      <c r="AL201" s="45" t="str">
        <f>IF(Hidden!AE$51="Yes","H",IF($B201="","",IF(AND($C201&lt;=Hidden!AE$50,$D201&gt;=Hidden!AE$50),IF($G201="","x","y"),"")))</f>
        <v/>
      </c>
      <c r="AM201" s="41" t="str">
        <f>IF(Hidden!AF$51="Yes","H",IF($B201="","",IF(AND($C201&lt;=Hidden!AF$50,$D201&gt;=Hidden!AF$50),IF($G201="","x","y"),"")))</f>
        <v/>
      </c>
      <c r="AN201" s="37" t="str">
        <f>IF(Hidden!AG$51="Yes","H",IF($B201="","",IF(AND($C201&lt;=Hidden!AG$50,$D201&gt;=Hidden!AG$50),IF($G201="","x","y"),"")))</f>
        <v/>
      </c>
      <c r="AO201" s="37" t="str">
        <f>IF(Hidden!AH$51="Yes","H",IF($B201="","",IF(AND($C201&lt;=Hidden!AH$50,$D201&gt;=Hidden!AH$50),IF($G201="","x","y"),"")))</f>
        <v/>
      </c>
      <c r="AP201" s="37" t="str">
        <f>IF(Hidden!AI$51="Yes","H",IF($B201="","",IF(AND($C201&lt;=Hidden!AI$50,$D201&gt;=Hidden!AI$50),IF($G201="","x","y"),"")))</f>
        <v/>
      </c>
      <c r="AQ201" s="40" t="str">
        <f>IF(Hidden!AJ$51="Yes","H",IF($B201="","",IF(AND($C201&lt;=Hidden!AJ$50,$D201&gt;=Hidden!AJ$50),IF($G201="","x","y"),"")))</f>
        <v/>
      </c>
      <c r="AR201" s="44" t="str">
        <f>IF(Hidden!AK$51="Yes","H",IF($B201="","",IF(AND($C201&lt;=Hidden!AK$50,$D201&gt;=Hidden!AK$50),IF($G201="","x","y"),"")))</f>
        <v/>
      </c>
      <c r="AS201" s="37" t="str">
        <f>IF(Hidden!AL$51="Yes","H",IF($B201="","",IF(AND($C201&lt;=Hidden!AL$50,$D201&gt;=Hidden!AL$50),IF($G201="","x","y"),"")))</f>
        <v/>
      </c>
      <c r="AT201" s="37" t="str">
        <f>IF(Hidden!AM$51="Yes","H",IF($B201="","",IF(AND($C201&lt;=Hidden!AM$50,$D201&gt;=Hidden!AM$50),IF($G201="","x","y"),"")))</f>
        <v/>
      </c>
      <c r="AU201" s="37" t="str">
        <f>IF(Hidden!AN$51="Yes","H",IF($B201="","",IF(AND($C201&lt;=Hidden!AN$50,$D201&gt;=Hidden!AN$50),IF($G201="","x","y"),"")))</f>
        <v/>
      </c>
      <c r="AV201" s="45" t="str">
        <f>IF(Hidden!AO$51="Yes","H",IF($B201="","",IF(AND($C201&lt;=Hidden!AO$50,$D201&gt;=Hidden!AO$50),IF($G201="","x","y"),"")))</f>
        <v/>
      </c>
      <c r="AW201" s="41" t="str">
        <f>IF(Hidden!AP$51="Yes","H",IF($B201="","",IF(AND($C201&lt;=Hidden!AP$50,$D201&gt;=Hidden!AP$50),IF($G201="","x","y"),"")))</f>
        <v/>
      </c>
      <c r="AX201" s="37" t="str">
        <f>IF(Hidden!AQ$51="Yes","H",IF($B201="","",IF(AND($C201&lt;=Hidden!AQ$50,$D201&gt;=Hidden!AQ$50),IF($G201="","x","y"),"")))</f>
        <v/>
      </c>
      <c r="AY201" s="37" t="str">
        <f>IF(Hidden!AR$51="Yes","H",IF($B201="","",IF(AND($C201&lt;=Hidden!AR$50,$D201&gt;=Hidden!AR$50),IF($G201="","x","y"),"")))</f>
        <v/>
      </c>
      <c r="AZ201" s="37" t="str">
        <f>IF(Hidden!AS$51="Yes","H",IF($B201="","",IF(AND($C201&lt;=Hidden!AS$50,$D201&gt;=Hidden!AS$50),IF($G201="","x","y"),"")))</f>
        <v/>
      </c>
      <c r="BA201" s="40" t="str">
        <f>IF(Hidden!AT$51="Yes","H",IF($B201="","",IF(AND($C201&lt;=Hidden!AT$50,$D201&gt;=Hidden!AT$50),IF($G201="","x","y"),"")))</f>
        <v/>
      </c>
      <c r="BB201" s="44" t="str">
        <f>IF(Hidden!AU$51="Yes","H",IF($B201="","",IF(AND($C201&lt;=Hidden!AU$50,$D201&gt;=Hidden!AU$50),IF($G201="","x","y"),"")))</f>
        <v/>
      </c>
      <c r="BC201" s="37" t="str">
        <f>IF(Hidden!AV$51="Yes","H",IF($B201="","",IF(AND($C201&lt;=Hidden!AV$50,$D201&gt;=Hidden!AV$50),IF($G201="","x","y"),"")))</f>
        <v/>
      </c>
      <c r="BD201" s="37" t="str">
        <f>IF(Hidden!AW$51="Yes","H",IF($B201="","",IF(AND($C201&lt;=Hidden!AW$50,$D201&gt;=Hidden!AW$50),IF($G201="","x","y"),"")))</f>
        <v/>
      </c>
      <c r="BE201" s="37" t="str">
        <f>IF(Hidden!AX$51="Yes","H",IF($B201="","",IF(AND($C201&lt;=Hidden!AX$50,$D201&gt;=Hidden!AX$50),IF($G201="","x","y"),"")))</f>
        <v/>
      </c>
      <c r="BF201" s="45" t="str">
        <f>IF(Hidden!AY$51="Yes","H",IF($B201="","",IF(AND($C201&lt;=Hidden!AY$50,$D201&gt;=Hidden!AY$50),IF($G201="","x","y"),"")))</f>
        <v/>
      </c>
      <c r="BG201" s="41" t="str">
        <f>IF(Hidden!AZ$51="Yes","H",IF($B201="","",IF(AND($C201&lt;=Hidden!AZ$50,$D201&gt;=Hidden!AZ$50),IF($G201="","x","y"),"")))</f>
        <v/>
      </c>
      <c r="BH201" s="37" t="str">
        <f>IF(Hidden!BA$51="Yes","H",IF($B201="","",IF(AND($C201&lt;=Hidden!BA$50,$D201&gt;=Hidden!BA$50),IF($G201="","x","y"),"")))</f>
        <v/>
      </c>
      <c r="BI201" s="37" t="str">
        <f>IF(Hidden!BB$51="Yes","H",IF($B201="","",IF(AND($C201&lt;=Hidden!BB$50,$D201&gt;=Hidden!BB$50),IF($G201="","x","y"),"")))</f>
        <v/>
      </c>
      <c r="BJ201" s="37" t="str">
        <f>IF(Hidden!BC$51="Yes","H",IF($B201="","",IF(AND($C201&lt;=Hidden!BC$50,$D201&gt;=Hidden!BC$50),IF($G201="","x","y"),"")))</f>
        <v/>
      </c>
      <c r="BK201" s="40" t="str">
        <f>IF(Hidden!BD$51="Yes","H",IF($B201="","",IF(AND($C201&lt;=Hidden!BD$50,$D201&gt;=Hidden!BD$50),IF($G201="","x","y"),"")))</f>
        <v/>
      </c>
      <c r="BL201" s="44" t="str">
        <f>IF(Hidden!BE$51="Yes","H",IF($B201="","",IF(AND($C201&lt;=Hidden!BE$50,$D201&gt;=Hidden!BE$50),IF($G201="","x","y"),"")))</f>
        <v/>
      </c>
      <c r="BM201" s="37" t="str">
        <f>IF(Hidden!BF$51="Yes","H",IF($B201="","",IF(AND($C201&lt;=Hidden!BF$50,$D201&gt;=Hidden!BF$50),IF($G201="","x","y"),"")))</f>
        <v/>
      </c>
      <c r="BN201" s="37" t="str">
        <f>IF(Hidden!BG$51="Yes","H",IF($B201="","",IF(AND($C201&lt;=Hidden!BG$50,$D201&gt;=Hidden!BG$50),IF($G201="","x","y"),"")))</f>
        <v/>
      </c>
      <c r="BO201" s="37" t="str">
        <f>IF(Hidden!BH$51="Yes","H",IF($B201="","",IF(AND($C201&lt;=Hidden!BH$50,$D201&gt;=Hidden!BH$50),IF($G201="","x","y"),"")))</f>
        <v/>
      </c>
      <c r="BP201" s="45" t="str">
        <f>IF(Hidden!BI$51="Yes","H",IF($B201="","",IF(AND($C201&lt;=Hidden!BI$50,$D201&gt;=Hidden!BI$50),IF($G201="","x","y"),"")))</f>
        <v/>
      </c>
      <c r="BQ201" s="41" t="str">
        <f>IF(Hidden!BJ$51="Yes","H",IF($B201="","",IF(AND($C201&lt;=Hidden!BJ$50,$D201&gt;=Hidden!BJ$50),IF($G201="","x","y"),"")))</f>
        <v/>
      </c>
      <c r="BR201" s="37" t="str">
        <f>IF(Hidden!BK$51="Yes","H",IF($B201="","",IF(AND($C201&lt;=Hidden!BK$50,$D201&gt;=Hidden!BK$50),IF($G201="","x","y"),"")))</f>
        <v/>
      </c>
      <c r="BS201" s="37" t="str">
        <f>IF(Hidden!BL$51="Yes","H",IF($B201="","",IF(AND($C201&lt;=Hidden!BL$50,$D201&gt;=Hidden!BL$50),IF($G201="","x","y"),"")))</f>
        <v/>
      </c>
      <c r="BT201" s="37" t="str">
        <f>IF(Hidden!BM$51="Yes","H",IF($B201="","",IF(AND($C201&lt;=Hidden!BM$50,$D201&gt;=Hidden!BM$50),IF($G201="","x","y"),"")))</f>
        <v/>
      </c>
      <c r="BU201" s="40" t="str">
        <f>IF(Hidden!BN$51="Yes","H",IF($B201="","",IF(AND($C201&lt;=Hidden!BN$50,$D201&gt;=Hidden!BN$50),IF($G201="","x","y"),"")))</f>
        <v/>
      </c>
      <c r="BV201" s="44" t="str">
        <f>IF(Hidden!BO$51="Yes","H",IF($B201="","",IF(AND($C201&lt;=Hidden!BO$50,$D201&gt;=Hidden!BO$50),IF($G201="","x","y"),"")))</f>
        <v/>
      </c>
      <c r="BW201" s="37" t="str">
        <f>IF(Hidden!BP$51="Yes","H",IF($B201="","",IF(AND($C201&lt;=Hidden!BP$50,$D201&gt;=Hidden!BP$50),IF($G201="","x","y"),"")))</f>
        <v/>
      </c>
      <c r="BX201" s="37" t="str">
        <f>IF(Hidden!BQ$51="Yes","H",IF($B201="","",IF(AND($C201&lt;=Hidden!BQ$50,$D201&gt;=Hidden!BQ$50),IF($G201="","x","y"),"")))</f>
        <v/>
      </c>
      <c r="BY201" s="37" t="str">
        <f>IF(Hidden!BR$51="Yes","H",IF($B201="","",IF(AND($C201&lt;=Hidden!BR$50,$D201&gt;=Hidden!BR$50),IF($G201="","x","y"),"")))</f>
        <v/>
      </c>
      <c r="BZ201" s="45" t="str">
        <f>IF(Hidden!BS$51="Yes","H",IF($B201="","",IF(AND($C201&lt;=Hidden!BS$50,$D201&gt;=Hidden!BS$50),IF($G201="","x","y"),"")))</f>
        <v/>
      </c>
      <c r="CA201" s="41" t="str">
        <f>IF(Hidden!BT$51="Yes","H",IF($B201="","",IF(AND($C201&lt;=Hidden!BT$50,$D201&gt;=Hidden!BT$50),IF($G201="","x","y"),"")))</f>
        <v/>
      </c>
      <c r="CB201" s="37" t="str">
        <f>IF(Hidden!BU$51="Yes","H",IF($B201="","",IF(AND($C201&lt;=Hidden!BU$50,$D201&gt;=Hidden!BU$50),IF($G201="","x","y"),"")))</f>
        <v/>
      </c>
      <c r="CC201" s="37" t="str">
        <f>IF(Hidden!BV$51="Yes","H",IF($B201="","",IF(AND($C201&lt;=Hidden!BV$50,$D201&gt;=Hidden!BV$50),IF($G201="","x","y"),"")))</f>
        <v/>
      </c>
      <c r="CD201" s="37" t="str">
        <f>IF(Hidden!BW$51="Yes","H",IF($B201="","",IF(AND($C201&lt;=Hidden!BW$50,$D201&gt;=Hidden!BW$50),IF($G201="","x","y"),"")))</f>
        <v/>
      </c>
      <c r="CE201" s="40" t="str">
        <f>IF(Hidden!BX$51="Yes","H",IF($B201="","",IF(AND($C201&lt;=Hidden!BX$50,$D201&gt;=Hidden!BX$50),IF($G201="","x","y"),"")))</f>
        <v/>
      </c>
      <c r="CF201" s="44" t="str">
        <f>IF(Hidden!BY$51="Yes","H",IF($B201="","",IF(AND($C201&lt;=Hidden!BY$50,$D201&gt;=Hidden!BY$50),IF($G201="","x","y"),"")))</f>
        <v/>
      </c>
      <c r="CG201" s="37" t="str">
        <f>IF(Hidden!BZ$51="Yes","H",IF($B201="","",IF(AND($C201&lt;=Hidden!BZ$50,$D201&gt;=Hidden!BZ$50),IF($G201="","x","y"),"")))</f>
        <v/>
      </c>
      <c r="CH201" s="37" t="str">
        <f>IF(Hidden!CA$51="Yes","H",IF($B201="","",IF(AND($C201&lt;=Hidden!CA$50,$D201&gt;=Hidden!CA$50),IF($G201="","x","y"),"")))</f>
        <v/>
      </c>
      <c r="CI201" s="37" t="str">
        <f>IF(Hidden!CB$51="Yes","H",IF($B201="","",IF(AND($C201&lt;=Hidden!CB$50,$D201&gt;=Hidden!CB$50),IF($G201="","x","y"),"")))</f>
        <v/>
      </c>
      <c r="CJ201" s="45" t="str">
        <f>IF(Hidden!CC$51="Yes","H",IF($B201="","",IF(AND($C201&lt;=Hidden!CC$50,$D201&gt;=Hidden!CC$50),IF($G201="","x","y"),"")))</f>
        <v/>
      </c>
      <c r="CK201" s="41" t="str">
        <f>IF(Hidden!CD$51="Yes","H",IF($B201="","",IF(AND($C201&lt;=Hidden!CD$50,$D201&gt;=Hidden!CD$50),IF($G201="","x","y"),"")))</f>
        <v/>
      </c>
      <c r="CL201" s="37" t="str">
        <f>IF(Hidden!CE$51="Yes","H",IF($B201="","",IF(AND($C201&lt;=Hidden!CE$50,$D201&gt;=Hidden!CE$50),IF($G201="","x","y"),"")))</f>
        <v/>
      </c>
      <c r="CM201" s="37" t="str">
        <f>IF(Hidden!CF$51="Yes","H",IF($B201="","",IF(AND($C201&lt;=Hidden!CF$50,$D201&gt;=Hidden!CF$50),IF($G201="","x","y"),"")))</f>
        <v/>
      </c>
      <c r="CN201" s="37" t="str">
        <f>IF(Hidden!CG$51="Yes","H",IF($B201="","",IF(AND($C201&lt;=Hidden!CG$50,$D201&gt;=Hidden!CG$50),IF($G201="","x","y"),"")))</f>
        <v/>
      </c>
      <c r="CO201" s="40" t="str">
        <f>IF(Hidden!CH$51="Yes","H",IF($B201="","",IF(AND($C201&lt;=Hidden!CH$50,$D201&gt;=Hidden!CH$50),IF($G201="","x","y"),"")))</f>
        <v/>
      </c>
      <c r="CP201" s="44" t="str">
        <f>IF(Hidden!CI$51="Yes","H",IF($B201="","",IF(AND($C201&lt;=Hidden!CI$50,$D201&gt;=Hidden!CI$50),IF($G201="","x","y"),"")))</f>
        <v/>
      </c>
      <c r="CQ201" s="37" t="str">
        <f>IF(Hidden!CJ$51="Yes","H",IF($B201="","",IF(AND($C201&lt;=Hidden!CJ$50,$D201&gt;=Hidden!CJ$50),IF($G201="","x","y"),"")))</f>
        <v/>
      </c>
      <c r="CR201" s="37" t="str">
        <f>IF(Hidden!CK$51="Yes","H",IF($B201="","",IF(AND($C201&lt;=Hidden!CK$50,$D201&gt;=Hidden!CK$50),IF($G201="","x","y"),"")))</f>
        <v/>
      </c>
      <c r="CS201" s="37" t="str">
        <f>IF(Hidden!CL$51="Yes","H",IF($B201="","",IF(AND($C201&lt;=Hidden!CL$50,$D201&gt;=Hidden!CL$50),IF($G201="","x","y"),"")))</f>
        <v/>
      </c>
      <c r="CT201" s="45" t="str">
        <f>IF(Hidden!CM$51="Yes","H",IF($B201="","",IF(AND($C201&lt;=Hidden!CM$50,$D201&gt;=Hidden!CM$50),IF($G201="","x","y"),"")))</f>
        <v/>
      </c>
      <c r="CU201" s="41" t="str">
        <f>IF(Hidden!CN$51="Yes","H",IF($B201="","",IF(AND($C201&lt;=Hidden!CN$50,$D201&gt;=Hidden!CN$50),IF($G201="","x","y"),"")))</f>
        <v/>
      </c>
      <c r="CV201" s="37" t="str">
        <f>IF(Hidden!CO$51="Yes","H",IF($B201="","",IF(AND($C201&lt;=Hidden!CO$50,$D201&gt;=Hidden!CO$50),IF($G201="","x","y"),"")))</f>
        <v/>
      </c>
      <c r="CW201" s="37" t="str">
        <f>IF(Hidden!CP$51="Yes","H",IF($B201="","",IF(AND($C201&lt;=Hidden!CP$50,$D201&gt;=Hidden!CP$50),IF($G201="","x","y"),"")))</f>
        <v/>
      </c>
      <c r="CX201" s="37" t="str">
        <f>IF(Hidden!CQ$51="Yes","H",IF($B201="","",IF(AND($C201&lt;=Hidden!CQ$50,$D201&gt;=Hidden!CQ$50),IF($G201="","x","y"),"")))</f>
        <v/>
      </c>
      <c r="CY201" s="40" t="str">
        <f>IF(Hidden!CR$51="Yes","H",IF($B201="","",IF(AND($C201&lt;=Hidden!CR$50,$D201&gt;=Hidden!CR$50),IF($G201="","x","y"),"")))</f>
        <v/>
      </c>
      <c r="CZ201" s="44" t="str">
        <f>IF(Hidden!CS$51="Yes","H",IF($B201="","",IF(AND($C201&lt;=Hidden!CS$50,$D201&gt;=Hidden!CS$50),IF($G201="","x","y"),"")))</f>
        <v/>
      </c>
      <c r="DA201" s="37" t="str">
        <f>IF(Hidden!CT$51="Yes","H",IF($B201="","",IF(AND($C201&lt;=Hidden!CT$50,$D201&gt;=Hidden!CT$50),IF($G201="","x","y"),"")))</f>
        <v/>
      </c>
      <c r="DB201" s="37" t="str">
        <f>IF(Hidden!CU$51="Yes","H",IF($B201="","",IF(AND($C201&lt;=Hidden!CU$50,$D201&gt;=Hidden!CU$50),IF($G201="","x","y"),"")))</f>
        <v/>
      </c>
      <c r="DC201" s="37" t="str">
        <f>IF(Hidden!CV$51="Yes","H",IF($B201="","",IF(AND($C201&lt;=Hidden!CV$50,$D201&gt;=Hidden!CV$50),IF($G201="","x","y"),"")))</f>
        <v/>
      </c>
      <c r="DD201" s="45" t="str">
        <f>IF(Hidden!CW$51="Yes","H",IF($B201="","",IF(AND($C201&lt;=Hidden!CW$50,$D201&gt;=Hidden!CW$50),IF($G201="","x","y"),"")))</f>
        <v/>
      </c>
      <c r="DE201" s="41" t="str">
        <f>IF(Hidden!CX$51="Yes","H",IF($B201="","",IF(AND($C201&lt;=Hidden!CX$50,$D201&gt;=Hidden!CX$50),IF($G201="","x","y"),"")))</f>
        <v/>
      </c>
      <c r="DF201" s="37" t="str">
        <f>IF(Hidden!CY$51="Yes","H",IF($B201="","",IF(AND($C201&lt;=Hidden!CY$50,$D201&gt;=Hidden!CY$50),IF($G201="","x","y"),"")))</f>
        <v/>
      </c>
      <c r="DG201" s="37" t="str">
        <f>IF(Hidden!CZ$51="Yes","H",IF($B201="","",IF(AND($C201&lt;=Hidden!CZ$50,$D201&gt;=Hidden!CZ$50),IF($G201="","x","y"),"")))</f>
        <v/>
      </c>
      <c r="DH201" s="37" t="str">
        <f>IF(Hidden!DA$51="Yes","H",IF($B201="","",IF(AND($C201&lt;=Hidden!DA$50,$D201&gt;=Hidden!DA$50),IF($G201="","x","y"),"")))</f>
        <v/>
      </c>
      <c r="DI201" s="40" t="str">
        <f>IF(Hidden!DB$51="Yes","H",IF($B201="","",IF(AND($C201&lt;=Hidden!DB$50,$D201&gt;=Hidden!DB$50),IF($G201="","x","y"),"")))</f>
        <v/>
      </c>
      <c r="DJ201" s="44" t="str">
        <f>IF(Hidden!DC$51="Yes","H",IF($B201="","",IF(AND($C201&lt;=Hidden!DC$50,$D201&gt;=Hidden!DC$50),IF($G201="","x","y"),"")))</f>
        <v/>
      </c>
      <c r="DK201" s="37" t="str">
        <f>IF(Hidden!DD$51="Yes","H",IF($B201="","",IF(AND($C201&lt;=Hidden!DD$50,$D201&gt;=Hidden!DD$50),IF($G201="","x","y"),"")))</f>
        <v/>
      </c>
      <c r="DL201" s="37" t="str">
        <f>IF(Hidden!DE$51="Yes","H",IF($B201="","",IF(AND($C201&lt;=Hidden!DE$50,$D201&gt;=Hidden!DE$50),IF($G201="","x","y"),"")))</f>
        <v/>
      </c>
      <c r="DM201" s="37" t="str">
        <f>IF(Hidden!DF$51="Yes","H",IF($B201="","",IF(AND($C201&lt;=Hidden!DF$50,$D201&gt;=Hidden!DF$50),IF($G201="","x","y"),"")))</f>
        <v/>
      </c>
      <c r="DN201" s="45" t="str">
        <f>IF(Hidden!DG$51="Yes","H",IF($B201="","",IF(AND($C201&lt;=Hidden!DG$50,$D201&gt;=Hidden!DG$50),IF($G201="","x","y"),"")))</f>
        <v/>
      </c>
      <c r="DO201" s="41" t="str">
        <f>IF(Hidden!DH$51="Yes","H",IF($B201="","",IF(AND($C201&lt;=Hidden!DH$50,$D201&gt;=Hidden!DH$50),IF($G201="","x","y"),"")))</f>
        <v/>
      </c>
      <c r="DP201" s="37" t="str">
        <f>IF(Hidden!DI$51="Yes","H",IF($B201="","",IF(AND($C201&lt;=Hidden!DI$50,$D201&gt;=Hidden!DI$50),IF($G201="","x","y"),"")))</f>
        <v/>
      </c>
      <c r="DQ201" s="37" t="str">
        <f>IF(Hidden!DJ$51="Yes","H",IF($B201="","",IF(AND($C201&lt;=Hidden!DJ$50,$D201&gt;=Hidden!DJ$50),IF($G201="","x","y"),"")))</f>
        <v/>
      </c>
      <c r="DR201" s="37" t="str">
        <f>IF(Hidden!DK$51="Yes","H",IF($B201="","",IF(AND($C201&lt;=Hidden!DK$50,$D201&gt;=Hidden!DK$50),IF($G201="","x","y"),"")))</f>
        <v/>
      </c>
      <c r="DS201" s="40" t="str">
        <f>IF(Hidden!DL$51="Yes","H",IF($B201="","",IF(AND($C201&lt;=Hidden!DL$50,$D201&gt;=Hidden!DL$50),IF($G201="","x","y"),"")))</f>
        <v/>
      </c>
      <c r="DT201" s="44" t="str">
        <f>IF(Hidden!DM$51="Yes","H",IF($B201="","",IF(AND($C201&lt;=Hidden!DM$50,$D201&gt;=Hidden!DM$50),IF($G201="","x","y"),"")))</f>
        <v/>
      </c>
      <c r="DU201" s="37" t="str">
        <f>IF(Hidden!DN$51="Yes","H",IF($B201="","",IF(AND($C201&lt;=Hidden!DN$50,$D201&gt;=Hidden!DN$50),IF($G201="","x","y"),"")))</f>
        <v/>
      </c>
      <c r="DV201" s="37" t="str">
        <f>IF(Hidden!DO$51="Yes","H",IF($B201="","",IF(AND($C201&lt;=Hidden!DO$50,$D201&gt;=Hidden!DO$50),IF($G201="","x","y"),"")))</f>
        <v/>
      </c>
      <c r="DW201" s="37" t="str">
        <f>IF(Hidden!DP$51="Yes","H",IF($B201="","",IF(AND($C201&lt;=Hidden!DP$50,$D201&gt;=Hidden!DP$50),IF($G201="","x","y"),"")))</f>
        <v/>
      </c>
      <c r="DX201" s="45" t="str">
        <f>IF(Hidden!DQ$51="Yes","H",IF($B201="","",IF(AND($C201&lt;=Hidden!DQ$50,$D201&gt;=Hidden!DQ$50),IF($G201="","x","y"),"")))</f>
        <v/>
      </c>
      <c r="DY201" s="44" t="str">
        <f>IF(Hidden!DR$51="Yes","H",IF($B201="","",IF(AND($C201&lt;=Hidden!DR$50,$D201&gt;=Hidden!DR$50),IF($G201="","x","y"),"")))</f>
        <v/>
      </c>
      <c r="DZ201" s="37" t="str">
        <f>IF(Hidden!DS$51="Yes","H",IF($B201="","",IF(AND($C201&lt;=Hidden!DS$50,$D201&gt;=Hidden!DS$50),IF($G201="","x","y"),"")))</f>
        <v/>
      </c>
      <c r="EA201" s="37" t="str">
        <f>IF(Hidden!DT$51="Yes","H",IF($B201="","",IF(AND($C201&lt;=Hidden!DT$50,$D201&gt;=Hidden!DT$50),IF($G201="","x","y"),"")))</f>
        <v/>
      </c>
      <c r="EB201" s="37" t="str">
        <f>IF(Hidden!DU$51="Yes","H",IF($B201="","",IF(AND($C201&lt;=Hidden!DU$50,$D201&gt;=Hidden!DU$50),IF($G201="","x","y"),"")))</f>
        <v/>
      </c>
      <c r="EC201" s="45" t="str">
        <f>IF(Hidden!DV$51="Yes","H",IF($B201="","",IF(AND($C201&lt;=Hidden!DV$50,$D201&gt;=Hidden!DV$50),IF($G201="","x","y"),"")))</f>
        <v/>
      </c>
      <c r="ED201" s="41" t="str">
        <f>IF(Hidden!DW$51="Yes","H",IF($B201="","",IF(AND($C201&lt;=Hidden!DW$50,$D201&gt;=Hidden!DW$50),IF($G201="","x","y"),"")))</f>
        <v/>
      </c>
      <c r="EE201" s="37" t="str">
        <f>IF(Hidden!DX$51="Yes","H",IF($B201="","",IF(AND($C201&lt;=Hidden!DX$50,$D201&gt;=Hidden!DX$50),IF($G201="","x","y"),"")))</f>
        <v/>
      </c>
      <c r="EF201" s="37" t="str">
        <f>IF(Hidden!DY$51="Yes","H",IF($B201="","",IF(AND($C201&lt;=Hidden!DY$50,$D201&gt;=Hidden!DY$50),IF($G201="","x","y"),"")))</f>
        <v/>
      </c>
      <c r="EG201" s="37" t="str">
        <f>IF(Hidden!DZ$51="Yes","H",IF($B201="","",IF(AND($C201&lt;=Hidden!DZ$50,$D201&gt;=Hidden!DZ$50),IF($G201="","x","y"),"")))</f>
        <v/>
      </c>
      <c r="EH201" s="38" t="str">
        <f>IF(Hidden!EA$51="Yes","H",IF($B201="","",IF(AND($C201&lt;=Hidden!EA$50,$D201&gt;=Hidden!EA$50),IF($G201="","x","y"),"")))</f>
        <v/>
      </c>
      <c r="EI201" s="41" t="str">
        <f>IF(Hidden!EB$51="Yes","H",IF($B201="","",IF(AND($C201&lt;=Hidden!EB$50,$D201&gt;=Hidden!EB$50),IF($G201="","x","y"),"")))</f>
        <v/>
      </c>
      <c r="EJ201" s="37" t="str">
        <f>IF(Hidden!EC$51="Yes","H",IF($B201="","",IF(AND($C201&lt;=Hidden!EC$50,$D201&gt;=Hidden!EC$50),IF($G201="","x","y"),"")))</f>
        <v/>
      </c>
      <c r="EK201" s="37" t="str">
        <f>IF(Hidden!ED$51="Yes","H",IF($B201="","",IF(AND($C201&lt;=Hidden!ED$50,$D201&gt;=Hidden!ED$50),IF($G201="","x","y"),"")))</f>
        <v/>
      </c>
      <c r="EL201" s="37" t="str">
        <f>IF(Hidden!EE$51="Yes","H",IF($B201="","",IF(AND($C201&lt;=Hidden!EE$50,$D201&gt;=Hidden!EE$50),IF($G201="","x","y"),"")))</f>
        <v/>
      </c>
      <c r="EM201" s="38" t="str">
        <f>IF(Hidden!EF$51="Yes","H",IF($B201="","",IF(AND($C201&lt;=Hidden!EF$50,$D201&gt;=Hidden!EF$50),IF($G201="","x","y"),"")))</f>
        <v/>
      </c>
      <c r="EN201" s="41" t="str">
        <f>IF(Hidden!EG$51="Yes","H",IF($B201="","",IF(AND($C201&lt;=Hidden!EG$50,$D201&gt;=Hidden!EG$50),IF($G201="","x","y"),"")))</f>
        <v/>
      </c>
      <c r="EO201" s="37" t="str">
        <f>IF(Hidden!EH$51="Yes","H",IF($B201="","",IF(AND($C201&lt;=Hidden!EH$50,$D201&gt;=Hidden!EH$50),IF($G201="","x","y"),"")))</f>
        <v/>
      </c>
      <c r="EP201" s="37" t="str">
        <f>IF(Hidden!EI$51="Yes","H",IF($B201="","",IF(AND($C201&lt;=Hidden!EI$50,$D201&gt;=Hidden!EI$50),IF($G201="","x","y"),"")))</f>
        <v/>
      </c>
      <c r="EQ201" s="37" t="str">
        <f>IF(Hidden!EJ$51="Yes","H",IF($B201="","",IF(AND($C201&lt;=Hidden!EJ$50,$D201&gt;=Hidden!EJ$50),IF($G201="","x","y"),"")))</f>
        <v/>
      </c>
      <c r="ER201" s="38" t="str">
        <f>IF(Hidden!EK$51="Yes","H",IF($B201="","",IF(AND($C201&lt;=Hidden!EK$50,$D201&gt;=Hidden!EK$50),IF($G201="","x","y"),"")))</f>
        <v/>
      </c>
      <c r="ES201" s="41" t="str">
        <f>IF(Hidden!EL$51="Yes","H",IF($B201="","",IF(AND($C201&lt;=Hidden!EL$50,$D201&gt;=Hidden!EL$50),IF($G201="","x","y"),"")))</f>
        <v/>
      </c>
      <c r="ET201" s="37" t="str">
        <f>IF(Hidden!EM$51="Yes","H",IF($B201="","",IF(AND($C201&lt;=Hidden!EM$50,$D201&gt;=Hidden!EM$50),IF($G201="","x","y"),"")))</f>
        <v/>
      </c>
      <c r="EU201" s="37" t="str">
        <f>IF(Hidden!EN$51="Yes","H",IF($B201="","",IF(AND($C201&lt;=Hidden!EN$50,$D201&gt;=Hidden!EN$50),IF($G201="","x","y"),"")))</f>
        <v/>
      </c>
      <c r="EV201" s="37" t="str">
        <f>IF(Hidden!EO$51="Yes","H",IF($B201="","",IF(AND($C201&lt;=Hidden!EO$50,$D201&gt;=Hidden!EO$50),IF($G201="","x","y"),"")))</f>
        <v/>
      </c>
      <c r="EW201" s="38" t="str">
        <f>IF(Hidden!EP$51="Yes","H",IF($B201="","",IF(AND($C201&lt;=Hidden!EP$50,$D201&gt;=Hidden!EP$50),IF($G201="","x","y"),"")))</f>
        <v/>
      </c>
      <c r="EX201" s="41" t="str">
        <f>IF(Hidden!EQ$51="Yes","H",IF($B201="","",IF(AND($C201&lt;=Hidden!EQ$50,$D201&gt;=Hidden!EQ$50),IF($G201="","x","y"),"")))</f>
        <v/>
      </c>
      <c r="EY201" s="37" t="str">
        <f>IF(Hidden!ER$51="Yes","H",IF($B201="","",IF(AND($C201&lt;=Hidden!ER$50,$D201&gt;=Hidden!ER$50),IF($G201="","x","y"),"")))</f>
        <v/>
      </c>
      <c r="EZ201" s="37" t="str">
        <f>IF(Hidden!ES$51="Yes","H",IF($B201="","",IF(AND($C201&lt;=Hidden!ES$50,$D201&gt;=Hidden!ES$50),IF($G201="","x","y"),"")))</f>
        <v/>
      </c>
      <c r="FA201" s="37" t="str">
        <f>IF(Hidden!ET$51="Yes","H",IF($B201="","",IF(AND($C201&lt;=Hidden!ET$50,$D201&gt;=Hidden!ET$50),IF($G201="","x","y"),"")))</f>
        <v/>
      </c>
      <c r="FB201" s="38" t="str">
        <f>IF(Hidden!EU$51="Yes","H",IF($B201="","",IF(AND($C201&lt;=Hidden!EU$50,$D201&gt;=Hidden!EU$50),IF($G201="","x","y"),"")))</f>
        <v/>
      </c>
      <c r="FC201" s="41" t="str">
        <f>IF(Hidden!EV$51="Yes","H",IF($B201="","",IF(AND($C201&lt;=Hidden!EV$50,$D201&gt;=Hidden!EV$50),IF($G201="","x","y"),"")))</f>
        <v/>
      </c>
      <c r="FD201" s="37" t="str">
        <f>IF(Hidden!EW$51="Yes","H",IF($B201="","",IF(AND($C201&lt;=Hidden!EW$50,$D201&gt;=Hidden!EW$50),IF($G201="","x","y"),"")))</f>
        <v/>
      </c>
      <c r="FE201" s="37" t="str">
        <f>IF(Hidden!EX$51="Yes","H",IF($B201="","",IF(AND($C201&lt;=Hidden!EX$50,$D201&gt;=Hidden!EX$50),IF($G201="","x","y"),"")))</f>
        <v/>
      </c>
      <c r="FF201" s="37" t="str">
        <f>IF(Hidden!EY$51="Yes","H",IF($B201="","",IF(AND($C201&lt;=Hidden!EY$50,$D201&gt;=Hidden!EY$50),IF($G201="","x","y"),"")))</f>
        <v/>
      </c>
      <c r="FG201" s="38" t="str">
        <f>IF(Hidden!EZ$51="Yes","H",IF($B201="","",IF(AND($C201&lt;=Hidden!EZ$50,$D201&gt;=Hidden!EZ$50),IF($G201="","x","y"),"")))</f>
        <v/>
      </c>
      <c r="FH201" s="41" t="str">
        <f>IF(Hidden!FA$51="Yes","H",IF($B201="","",IF(AND($C201&lt;=Hidden!FA$50,$D201&gt;=Hidden!FA$50),IF($G201="","x","y"),"")))</f>
        <v/>
      </c>
      <c r="FI201" s="37" t="str">
        <f>IF(Hidden!FB$51="Yes","H",IF($B201="","",IF(AND($C201&lt;=Hidden!FB$50,$D201&gt;=Hidden!FB$50),IF($G201="","x","y"),"")))</f>
        <v/>
      </c>
      <c r="FJ201" s="37" t="str">
        <f>IF(Hidden!FC$51="Yes","H",IF($B201="","",IF(AND($C201&lt;=Hidden!FC$50,$D201&gt;=Hidden!FC$50),IF($G201="","x","y"),"")))</f>
        <v/>
      </c>
      <c r="FK201" s="37" t="str">
        <f>IF(Hidden!FD$51="Yes","H",IF($B201="","",IF(AND($C201&lt;=Hidden!FD$50,$D201&gt;=Hidden!FD$50),IF($G201="","x","y"),"")))</f>
        <v/>
      </c>
      <c r="FL201" s="38" t="str">
        <f>IF(Hidden!FE$51="Yes","H",IF($B201="","",IF(AND($C201&lt;=Hidden!FE$50,$D201&gt;=Hidden!FE$50),IF($G201="","x","y"),"")))</f>
        <v/>
      </c>
      <c r="FM201" s="41" t="str">
        <f>IF(Hidden!FF$51="Yes","H",IF($B201="","",IF(AND($C201&lt;=Hidden!FF$50,$D201&gt;=Hidden!FF$50),IF($G201="","x","y"),"")))</f>
        <v/>
      </c>
      <c r="FN201" s="37" t="str">
        <f>IF(Hidden!FG$51="Yes","H",IF($B201="","",IF(AND($C201&lt;=Hidden!FG$50,$D201&gt;=Hidden!FG$50),IF($G201="","x","y"),"")))</f>
        <v/>
      </c>
      <c r="FO201" s="37" t="str">
        <f>IF(Hidden!FH$51="Yes","H",IF($B201="","",IF(AND($C201&lt;=Hidden!FH$50,$D201&gt;=Hidden!FH$50),IF($G201="","x","y"),"")))</f>
        <v/>
      </c>
      <c r="FP201" s="37" t="str">
        <f>IF(Hidden!FI$51="Yes","H",IF($B201="","",IF(AND($C201&lt;=Hidden!FI$50,$D201&gt;=Hidden!FI$50),IF($G201="","x","y"),"")))</f>
        <v/>
      </c>
      <c r="FQ201" s="38" t="str">
        <f>IF(Hidden!FJ$51="Yes","H",IF($B201="","",IF(AND($C201&lt;=Hidden!FJ$50,$D201&gt;=Hidden!FJ$50),IF($G201="","x","y"),"")))</f>
        <v/>
      </c>
      <c r="FR201" s="41" t="str">
        <f>IF(Hidden!FK$51="Yes","H",IF($B201="","",IF(AND($C201&lt;=Hidden!FK$50,$D201&gt;=Hidden!FK$50),IF($G201="","x","y"),"")))</f>
        <v/>
      </c>
      <c r="FS201" s="37" t="str">
        <f>IF(Hidden!FL$51="Yes","H",IF($B201="","",IF(AND($C201&lt;=Hidden!FL$50,$D201&gt;=Hidden!FL$50),IF($G201="","x","y"),"")))</f>
        <v/>
      </c>
      <c r="FT201" s="37" t="str">
        <f>IF(Hidden!FM$51="Yes","H",IF($B201="","",IF(AND($C201&lt;=Hidden!FM$50,$D201&gt;=Hidden!FM$50),IF($G201="","x","y"),"")))</f>
        <v/>
      </c>
      <c r="FU201" s="37" t="str">
        <f>IF(Hidden!FN$51="Yes","H",IF($B201="","",IF(AND($C201&lt;=Hidden!FN$50,$D201&gt;=Hidden!FN$50),IF($G201="","x","y"),"")))</f>
        <v/>
      </c>
      <c r="FV201" s="38" t="str">
        <f>IF(Hidden!FO$51="Yes","H",IF($B201="","",IF(AND($C201&lt;=Hidden!FO$50,$D201&gt;=Hidden!FO$50),IF($G201="","x","y"),"")))</f>
        <v/>
      </c>
      <c r="FW201" s="41" t="str">
        <f>IF(Hidden!FP$51="Yes","H",IF($B201="","",IF(AND($C201&lt;=Hidden!FP$50,$D201&gt;=Hidden!FP$50),IF($G201="","x","y"),"")))</f>
        <v/>
      </c>
      <c r="FX201" s="37" t="str">
        <f>IF(Hidden!FQ$51="Yes","H",IF($B201="","",IF(AND($C201&lt;=Hidden!FQ$50,$D201&gt;=Hidden!FQ$50),IF($G201="","x","y"),"")))</f>
        <v/>
      </c>
      <c r="FY201" s="37" t="str">
        <f>IF(Hidden!FR$51="Yes","H",IF($B201="","",IF(AND($C201&lt;=Hidden!FR$50,$D201&gt;=Hidden!FR$50),IF($G201="","x","y"),"")))</f>
        <v/>
      </c>
      <c r="FZ201" s="37" t="str">
        <f>IF(Hidden!FS$51="Yes","H",IF($B201="","",IF(AND($C201&lt;=Hidden!FS$50,$D201&gt;=Hidden!FS$50),IF($G201="","x","y"),"")))</f>
        <v/>
      </c>
      <c r="GA201" s="38" t="str">
        <f>IF(Hidden!FT$51="Yes","H",IF($B201="","",IF(AND($C201&lt;=Hidden!FT$50,$D201&gt;=Hidden!FT$50),IF($G201="","x","y"),"")))</f>
        <v/>
      </c>
      <c r="GB201" s="41" t="str">
        <f>IF(Hidden!FU$51="Yes","H",IF($B201="","",IF(AND($C201&lt;=Hidden!FU$50,$D201&gt;=Hidden!FU$50),IF($G201="","x","y"),"")))</f>
        <v/>
      </c>
      <c r="GC201" s="37" t="str">
        <f>IF(Hidden!FV$51="Yes","H",IF($B201="","",IF(AND($C201&lt;=Hidden!FV$50,$D201&gt;=Hidden!FV$50),IF($G201="","x","y"),"")))</f>
        <v/>
      </c>
      <c r="GD201" s="37" t="str">
        <f>IF(Hidden!FW$51="Yes","H",IF($B201="","",IF(AND($C201&lt;=Hidden!FW$50,$D201&gt;=Hidden!FW$50),IF($G201="","x","y"),"")))</f>
        <v/>
      </c>
      <c r="GE201" s="37" t="str">
        <f>IF(Hidden!FX$51="Yes","H",IF($B201="","",IF(AND($C201&lt;=Hidden!FX$50,$D201&gt;=Hidden!FX$50),IF($G201="","x","y"),"")))</f>
        <v/>
      </c>
      <c r="GF201" s="38" t="str">
        <f>IF(Hidden!FY$51="Yes","H",IF($B201="","",IF(AND($C201&lt;=Hidden!FY$50,$D201&gt;=Hidden!FY$50),IF($G201="","x","y"),"")))</f>
        <v/>
      </c>
      <c r="GG201" s="41" t="str">
        <f>IF(Hidden!FZ$51="Yes","H",IF($B201="","",IF(AND($C201&lt;=Hidden!FZ$50,$D201&gt;=Hidden!FZ$50),IF($G201="","x","y"),"")))</f>
        <v/>
      </c>
      <c r="GH201" s="37" t="str">
        <f>IF(Hidden!GA$51="Yes","H",IF($B201="","",IF(AND($C201&lt;=Hidden!GA$50,$D201&gt;=Hidden!GA$50),IF($G201="","x","y"),"")))</f>
        <v/>
      </c>
      <c r="GI201" s="37" t="str">
        <f>IF(Hidden!GB$51="Yes","H",IF($B201="","",IF(AND($C201&lt;=Hidden!GB$50,$D201&gt;=Hidden!GB$50),IF($G201="","x","y"),"")))</f>
        <v/>
      </c>
      <c r="GJ201" s="37" t="str">
        <f>IF(Hidden!GC$51="Yes","H",IF($B201="","",IF(AND($C201&lt;=Hidden!GC$50,$D201&gt;=Hidden!GC$50),IF($G201="","x","y"),"")))</f>
        <v/>
      </c>
      <c r="GK201" s="38" t="str">
        <f>IF(Hidden!GD$51="Yes","H",IF($B201="","",IF(AND($C201&lt;=Hidden!GD$50,$D201&gt;=Hidden!GD$50),IF($G201="","x","y"),"")))</f>
        <v/>
      </c>
      <c r="GL201" s="41" t="str">
        <f>IF(Hidden!GE$51="Yes","H",IF($B201="","",IF(AND($C201&lt;=Hidden!GE$50,$D201&gt;=Hidden!GE$50),IF($G201="","x","y"),"")))</f>
        <v/>
      </c>
      <c r="GM201" s="37" t="str">
        <f>IF(Hidden!GF$51="Yes","H",IF($B201="","",IF(AND($C201&lt;=Hidden!GF$50,$D201&gt;=Hidden!GF$50),IF($G201="","x","y"),"")))</f>
        <v/>
      </c>
      <c r="GN201" s="37" t="str">
        <f>IF(Hidden!GG$51="Yes","H",IF($B201="","",IF(AND($C201&lt;=Hidden!GG$50,$D201&gt;=Hidden!GG$50),IF($G201="","x","y"),"")))</f>
        <v/>
      </c>
      <c r="GO201" s="37" t="str">
        <f>IF(Hidden!GH$51="Yes","H",IF($B201="","",IF(AND($C201&lt;=Hidden!GH$50,$D201&gt;=Hidden!GH$50),IF($G201="","x","y"),"")))</f>
        <v/>
      </c>
      <c r="GP201" s="38" t="str">
        <f>IF(Hidden!GI$51="Yes","H",IF($B201="","",IF(AND($C201&lt;=Hidden!GI$50,$D201&gt;=Hidden!GI$50),IF($G201="","x","y"),"")))</f>
        <v/>
      </c>
      <c r="GQ201" s="41" t="str">
        <f>IF(Hidden!GJ$51="Yes","H",IF($B201="","",IF(AND($C201&lt;=Hidden!GJ$50,$D201&gt;=Hidden!GJ$50),IF($G201="","x","y"),"")))</f>
        <v/>
      </c>
      <c r="GR201" s="37" t="str">
        <f>IF(Hidden!GK$51="Yes","H",IF($B201="","",IF(AND($C201&lt;=Hidden!GK$50,$D201&gt;=Hidden!GK$50),IF($G201="","x","y"),"")))</f>
        <v/>
      </c>
      <c r="GS201" s="37" t="str">
        <f>IF(Hidden!GL$51="Yes","H",IF($B201="","",IF(AND($C201&lt;=Hidden!GL$50,$D201&gt;=Hidden!GL$50),IF($G201="","x","y"),"")))</f>
        <v/>
      </c>
      <c r="GT201" s="37" t="str">
        <f>IF(Hidden!GM$51="Yes","H",IF($B201="","",IF(AND($C201&lt;=Hidden!GM$50,$D201&gt;=Hidden!GM$50),IF($G201="","x","y"),"")))</f>
        <v/>
      </c>
      <c r="GU201" s="38" t="str">
        <f>IF(Hidden!GN$51="Yes","H",IF($B201="","",IF(AND($C201&lt;=Hidden!GN$50,$D201&gt;=Hidden!GN$50),IF($G201="","x","y"),"")))</f>
        <v/>
      </c>
      <c r="GV201" s="41" t="str">
        <f>IF(Hidden!GO$51="Yes","H",IF($B201="","",IF(AND($C201&lt;=Hidden!GO$50,$D201&gt;=Hidden!GO$50),IF($G201="","x","y"),"")))</f>
        <v/>
      </c>
      <c r="GW201" s="37" t="str">
        <f>IF(Hidden!GP$51="Yes","H",IF($B201="","",IF(AND($C201&lt;=Hidden!GP$50,$D201&gt;=Hidden!GP$50),IF($G201="","x","y"),"")))</f>
        <v/>
      </c>
      <c r="GX201" s="37" t="str">
        <f>IF(Hidden!GQ$51="Yes","H",IF($B201="","",IF(AND($C201&lt;=Hidden!GQ$50,$D201&gt;=Hidden!GQ$50),IF($G201="","x","y"),"")))</f>
        <v/>
      </c>
      <c r="GY201" s="37" t="str">
        <f>IF(Hidden!GR$51="Yes","H",IF($B201="","",IF(AND($C201&lt;=Hidden!GR$50,$D201&gt;=Hidden!GR$50),IF($G201="","x","y"),"")))</f>
        <v/>
      </c>
      <c r="GZ201" s="38" t="str">
        <f>IF(Hidden!GS$51="Yes","H",IF($B201="","",IF(AND($C201&lt;=Hidden!GS$50,$D201&gt;=Hidden!GS$50),IF($G201="","x","y"),"")))</f>
        <v/>
      </c>
      <c r="HA201" s="41" t="str">
        <f>IF(Hidden!GT$51="Yes","H",IF($B201="","",IF(AND($C201&lt;=Hidden!GT$50,$D201&gt;=Hidden!GT$50),IF($G201="","x","y"),"")))</f>
        <v/>
      </c>
      <c r="HB201" s="37" t="str">
        <f>IF(Hidden!GU$51="Yes","H",IF($B201="","",IF(AND($C201&lt;=Hidden!GU$50,$D201&gt;=Hidden!GU$50),IF($G201="","x","y"),"")))</f>
        <v/>
      </c>
      <c r="HC201" s="37" t="str">
        <f>IF(Hidden!GV$51="Yes","H",IF($B201="","",IF(AND($C201&lt;=Hidden!GV$50,$D201&gt;=Hidden!GV$50),IF($G201="","x","y"),"")))</f>
        <v/>
      </c>
      <c r="HD201" s="37" t="str">
        <f>IF(Hidden!GW$51="Yes","H",IF($B201="","",IF(AND($C201&lt;=Hidden!GW$50,$D201&gt;=Hidden!GW$50),IF($G201="","x","y"),"")))</f>
        <v/>
      </c>
      <c r="HE201" s="38" t="str">
        <f>IF(Hidden!GX$51="Yes","H",IF($B201="","",IF(AND($C201&lt;=Hidden!GX$50,$D201&gt;=Hidden!GX$50),IF($G201="","x","y"),"")))</f>
        <v/>
      </c>
      <c r="HF201" s="41" t="str">
        <f>IF(Hidden!GY$51="Yes","H",IF($B201="","",IF(AND($C201&lt;=Hidden!GY$50,$D201&gt;=Hidden!GY$50),IF($G201="","x","y"),"")))</f>
        <v/>
      </c>
      <c r="HG201" s="37" t="str">
        <f>IF(Hidden!GZ$51="Yes","H",IF($B201="","",IF(AND($C201&lt;=Hidden!GZ$50,$D201&gt;=Hidden!GZ$50),IF($G201="","x","y"),"")))</f>
        <v/>
      </c>
      <c r="HH201" s="37" t="str">
        <f>IF(Hidden!HA$51="Yes","H",IF($B201="","",IF(AND($C201&lt;=Hidden!HA$50,$D201&gt;=Hidden!HA$50),IF($G201="","x","y"),"")))</f>
        <v/>
      </c>
      <c r="HI201" s="37" t="str">
        <f>IF(Hidden!HB$51="Yes","H",IF($B201="","",IF(AND($C201&lt;=Hidden!HB$50,$D201&gt;=Hidden!HB$50),IF($G201="","x","y"),"")))</f>
        <v/>
      </c>
      <c r="HJ201" s="38" t="str">
        <f>IF(Hidden!HC$51="Yes","H",IF($B201="","",IF(AND($C201&lt;=Hidden!HC$50,$D201&gt;=Hidden!HC$50),IF($G201="","x","y"),"")))</f>
        <v/>
      </c>
      <c r="HK201" s="41" t="str">
        <f>IF(Hidden!HD$51="Yes","H",IF($B201="","",IF(AND($C201&lt;=Hidden!HD$50,$D201&gt;=Hidden!HD$50),IF($G201="","x","y"),"")))</f>
        <v/>
      </c>
      <c r="HL201" s="37" t="str">
        <f>IF(Hidden!HE$51="Yes","H",IF($B201="","",IF(AND($C201&lt;=Hidden!HE$50,$D201&gt;=Hidden!HE$50),IF($G201="","x","y"),"")))</f>
        <v/>
      </c>
      <c r="HM201" s="37" t="str">
        <f>IF(Hidden!HF$51="Yes","H",IF($B201="","",IF(AND($C201&lt;=Hidden!HF$50,$D201&gt;=Hidden!HF$50),IF($G201="","x","y"),"")))</f>
        <v/>
      </c>
      <c r="HN201" s="37" t="str">
        <f>IF(Hidden!HG$51="Yes","H",IF($B201="","",IF(AND($C201&lt;=Hidden!HG$50,$D201&gt;=Hidden!HG$50),IF($G201="","x","y"),"")))</f>
        <v/>
      </c>
      <c r="HO201" s="38" t="str">
        <f>IF(Hidden!HH$51="Yes","H",IF($B201="","",IF(AND($C201&lt;=Hidden!HH$50,$D201&gt;=Hidden!HH$50),IF($G201="","x","y"),"")))</f>
        <v/>
      </c>
      <c r="HP201" s="41" t="str">
        <f>IF(Hidden!HI$51="Yes","H",IF($B201="","",IF(AND($C201&lt;=Hidden!HI$50,$D201&gt;=Hidden!HI$50),IF($G201="","x","y"),"")))</f>
        <v/>
      </c>
      <c r="HQ201" s="37" t="str">
        <f>IF(Hidden!HJ$51="Yes","H",IF($B201="","",IF(AND($C201&lt;=Hidden!HJ$50,$D201&gt;=Hidden!HJ$50),IF($G201="","x","y"),"")))</f>
        <v/>
      </c>
      <c r="HR201" s="37" t="str">
        <f>IF(Hidden!HK$51="Yes","H",IF($B201="","",IF(AND($C201&lt;=Hidden!HK$50,$D201&gt;=Hidden!HK$50),IF($G201="","x","y"),"")))</f>
        <v/>
      </c>
      <c r="HS201" s="37" t="str">
        <f>IF(Hidden!HL$51="Yes","H",IF($B201="","",IF(AND($C201&lt;=Hidden!HL$50,$D201&gt;=Hidden!HL$50),IF($G201="","x","y"),"")))</f>
        <v/>
      </c>
      <c r="HT201" s="38" t="str">
        <f>IF(Hidden!HM$51="Yes","H",IF($B201="","",IF(AND($C201&lt;=Hidden!HM$50,$D201&gt;=Hidden!HM$50),IF($G201="","x","y"),"")))</f>
        <v/>
      </c>
      <c r="HU201" s="41" t="str">
        <f>IF(Hidden!HN$51="Yes","H",IF($B201="","",IF(AND($C201&lt;=Hidden!HN$50,$D201&gt;=Hidden!HN$50),IF($G201="","x","y"),"")))</f>
        <v/>
      </c>
      <c r="HV201" s="37" t="str">
        <f>IF(Hidden!HO$51="Yes","H",IF($B201="","",IF(AND($C201&lt;=Hidden!HO$50,$D201&gt;=Hidden!HO$50),IF($G201="","x","y"),"")))</f>
        <v/>
      </c>
      <c r="HW201" s="37" t="str">
        <f>IF(Hidden!HP$51="Yes","H",IF($B201="","",IF(AND($C201&lt;=Hidden!HP$50,$D201&gt;=Hidden!HP$50),IF($G201="","x","y"),"")))</f>
        <v/>
      </c>
      <c r="HX201" s="37" t="str">
        <f>IF(Hidden!HQ$51="Yes","H",IF($B201="","",IF(AND($C201&lt;=Hidden!HQ$50,$D201&gt;=Hidden!HQ$50),IF($G201="","x","y"),"")))</f>
        <v/>
      </c>
      <c r="HY201" s="38" t="str">
        <f>IF(Hidden!HR$51="Yes","H",IF($B201="","",IF(AND($C201&lt;=Hidden!HR$50,$D201&gt;=Hidden!HR$50),IF($G201="","x","y"),"")))</f>
        <v/>
      </c>
      <c r="HZ201" s="41" t="str">
        <f>IF(Hidden!HS$51="Yes","H",IF($B201="","",IF(AND($C201&lt;=Hidden!HS$50,$D201&gt;=Hidden!HS$50),IF($G201="","x","y"),"")))</f>
        <v/>
      </c>
      <c r="IA201" s="37" t="str">
        <f>IF(Hidden!HT$51="Yes","H",IF($B201="","",IF(AND($C201&lt;=Hidden!HT$50,$D201&gt;=Hidden!HT$50),IF($G201="","x","y"),"")))</f>
        <v/>
      </c>
      <c r="IB201" s="37" t="str">
        <f>IF(Hidden!HU$51="Yes","H",IF($B201="","",IF(AND($C201&lt;=Hidden!HU$50,$D201&gt;=Hidden!HU$50),IF($G201="","x","y"),"")))</f>
        <v/>
      </c>
      <c r="IC201" s="37" t="str">
        <f>IF(Hidden!HV$51="Yes","H",IF($B201="","",IF(AND($C201&lt;=Hidden!HV$50,$D201&gt;=Hidden!HV$50),IF($G201="","x","y"),"")))</f>
        <v/>
      </c>
      <c r="ID201" s="38" t="str">
        <f>IF(Hidden!HW$51="Yes","H",IF($B201="","",IF(AND($C201&lt;=Hidden!HW$50,$D201&gt;=Hidden!HW$50),IF($G201="","x","y"),"")))</f>
        <v/>
      </c>
      <c r="IE201" s="41" t="str">
        <f>IF(Hidden!HX$51="Yes","H",IF($B201="","",IF(AND($C201&lt;=Hidden!HX$50,$D201&gt;=Hidden!HX$50),IF($G201="","x","y"),"")))</f>
        <v/>
      </c>
      <c r="IF201" s="37" t="str">
        <f>IF(Hidden!HY$51="Yes","H",IF($B201="","",IF(AND($C201&lt;=Hidden!HY$50,$D201&gt;=Hidden!HY$50),IF($G201="","x","y"),"")))</f>
        <v/>
      </c>
      <c r="IG201" s="37" t="str">
        <f>IF(Hidden!HZ$51="Yes","H",IF($B201="","",IF(AND($C201&lt;=Hidden!HZ$50,$D201&gt;=Hidden!HZ$50),IF($G201="","x","y"),"")))</f>
        <v/>
      </c>
      <c r="IH201" s="37" t="str">
        <f>IF(Hidden!IA$51="Yes","H",IF($B201="","",IF(AND($C201&lt;=Hidden!IA$50,$D201&gt;=Hidden!IA$50),IF($G201="","x","y"),"")))</f>
        <v/>
      </c>
      <c r="II201" s="38" t="str">
        <f>IF(Hidden!IB$51="Yes","H",IF($B201="","",IF(AND($C201&lt;=Hidden!IB$50,$D201&gt;=Hidden!IB$50),IF($G201="","x","y"),"")))</f>
        <v/>
      </c>
      <c r="IJ201" s="41" t="str">
        <f>IF(Hidden!IC$51="Yes","H",IF($B201="","",IF(AND($C201&lt;=Hidden!IC$50,$D201&gt;=Hidden!IC$50),IF($G201="","x","y"),"")))</f>
        <v/>
      </c>
      <c r="IK201" s="37" t="str">
        <f>IF(Hidden!ID$51="Yes","H",IF($B201="","",IF(AND($C201&lt;=Hidden!ID$50,$D201&gt;=Hidden!ID$50),IF($G201="","x","y"),"")))</f>
        <v/>
      </c>
      <c r="IL201" s="37" t="str">
        <f>IF(Hidden!IE$51="Yes","H",IF($B201="","",IF(AND($C201&lt;=Hidden!IE$50,$D201&gt;=Hidden!IE$50),IF($G201="","x","y"),"")))</f>
        <v/>
      </c>
      <c r="IM201" s="37" t="str">
        <f>IF(Hidden!IF$51="Yes","H",IF($B201="","",IF(AND($C201&lt;=Hidden!IF$50,$D201&gt;=Hidden!IF$50),IF($G201="","x","y"),"")))</f>
        <v/>
      </c>
      <c r="IN201" s="38" t="str">
        <f>IF(Hidden!IG$51="Yes","H",IF($B201="","",IF(AND($C201&lt;=Hidden!IG$50,$D201&gt;=Hidden!IG$50),IF($G201="","x","y"),"")))</f>
        <v/>
      </c>
      <c r="IO201" s="41" t="str">
        <f>IF(Hidden!IH$51="Yes","H",IF($B201="","",IF(AND($C201&lt;=Hidden!IH$50,$D201&gt;=Hidden!IH$50),IF($G201="","x","y"),"")))</f>
        <v/>
      </c>
      <c r="IP201" s="37" t="str">
        <f>IF(Hidden!II$51="Yes","H",IF($B201="","",IF(AND($C201&lt;=Hidden!II$50,$D201&gt;=Hidden!II$50),IF($G201="","x","y"),"")))</f>
        <v/>
      </c>
      <c r="IQ201" s="37" t="str">
        <f>IF(Hidden!IJ$51="Yes","H",IF($B201="","",IF(AND($C201&lt;=Hidden!IJ$50,$D201&gt;=Hidden!IJ$50),IF($G201="","x","y"),"")))</f>
        <v/>
      </c>
      <c r="IR201" s="37" t="str">
        <f>IF(Hidden!IK$51="Yes","H",IF($B201="","",IF(AND($C201&lt;=Hidden!IK$50,$D201&gt;=Hidden!IK$50),IF($G201="","x","y"),"")))</f>
        <v/>
      </c>
      <c r="IS201" s="38" t="str">
        <f>IF(Hidden!IL$51="Yes","H",IF($B201="","",IF(AND($C201&lt;=Hidden!IL$50,$D201&gt;=Hidden!IL$50),IF($G201="","x","y"),"")))</f>
        <v/>
      </c>
      <c r="IT201" s="41" t="str">
        <f>IF(Hidden!IM$51="Yes","H",IF($B201="","",IF(AND($C201&lt;=Hidden!IM$50,$D201&gt;=Hidden!IM$50),IF($G201="","x","y"),"")))</f>
        <v/>
      </c>
      <c r="IU201" s="37" t="str">
        <f>IF(Hidden!IN$51="Yes","H",IF($B201="","",IF(AND($C201&lt;=Hidden!IN$50,$D201&gt;=Hidden!IN$50),IF($G201="","x","y"),"")))</f>
        <v/>
      </c>
      <c r="IV201" s="37" t="str">
        <f>IF(Hidden!IO$51="Yes","H",IF($B201="","",IF(AND($C201&lt;=Hidden!IO$50,$D201&gt;=Hidden!IO$50),IF($G201="","x","y"),"")))</f>
        <v/>
      </c>
      <c r="IW201" s="37" t="str">
        <f>IF(Hidden!IP$51="Yes","H",IF($B201="","",IF(AND($C201&lt;=Hidden!IP$50,$D201&gt;=Hidden!IP$50),IF($G201="","x","y"),"")))</f>
        <v/>
      </c>
      <c r="IX201" s="38" t="str">
        <f>IF(Hidden!IQ$51="Yes","H",IF($B201="","",IF(AND($C201&lt;=Hidden!IQ$50,$D201&gt;=Hidden!IQ$50),IF($G201="","x","y"),"")))</f>
        <v/>
      </c>
      <c r="IY201" s="41" t="str">
        <f>IF(Hidden!IR$51="Yes","H",IF($B201="","",IF(AND($C201&lt;=Hidden!IR$50,$D201&gt;=Hidden!IR$50),IF($G201="","x","y"),"")))</f>
        <v/>
      </c>
      <c r="IZ201" s="37" t="str">
        <f>IF(Hidden!IS$51="Yes","H",IF($B201="","",IF(AND($C201&lt;=Hidden!IS$50,$D201&gt;=Hidden!IS$50),IF($G201="","x","y"),"")))</f>
        <v/>
      </c>
      <c r="JA201" s="37" t="str">
        <f>IF(Hidden!IT$51="Yes","H",IF($B201="","",IF(AND($C201&lt;=Hidden!IT$50,$D201&gt;=Hidden!IT$50),IF($G201="","x","y"),"")))</f>
        <v/>
      </c>
      <c r="JB201" s="37" t="str">
        <f>IF(Hidden!IU$51="Yes","H",IF($B201="","",IF(AND($C201&lt;=Hidden!IU$50,$D201&gt;=Hidden!IU$50),IF($G201="","x","y"),"")))</f>
        <v/>
      </c>
      <c r="JC201" s="38" t="str">
        <f>IF(Hidden!IV$51="Yes","H",IF($B201="","",IF(AND($C201&lt;=Hidden!IV$50,$D201&gt;=Hidden!IV$50),IF($G201="","x","y"),"")))</f>
        <v/>
      </c>
      <c r="JD201" s="41" t="str">
        <f>IF(Hidden!IW$51="Yes","H",IF($B201="","",IF(AND($C201&lt;=Hidden!IW$50,$D201&gt;=Hidden!IW$50),IF($G201="","x","y"),"")))</f>
        <v/>
      </c>
      <c r="JE201" s="37" t="str">
        <f>IF(Hidden!IX$51="Yes","H",IF($B201="","",IF(AND($C201&lt;=Hidden!IX$50,$D201&gt;=Hidden!IX$50),IF($G201="","x","y"),"")))</f>
        <v/>
      </c>
      <c r="JF201" s="37" t="str">
        <f>IF(Hidden!IY$51="Yes","H",IF($B201="","",IF(AND($C201&lt;=Hidden!IY$50,$D201&gt;=Hidden!IY$50),IF($G201="","x","y"),"")))</f>
        <v/>
      </c>
      <c r="JG201" s="37" t="str">
        <f>IF(Hidden!IZ$51="Yes","H",IF($B201="","",IF(AND($C201&lt;=Hidden!IZ$50,$D201&gt;=Hidden!IZ$50),IF($G201="","x","y"),"")))</f>
        <v/>
      </c>
      <c r="JH201" s="38" t="str">
        <f>IF(Hidden!JA$51="Yes","H",IF($B201="","",IF(AND($C201&lt;=Hidden!JA$50,$D201&gt;=Hidden!JA$50),IF($G201="","x","y"),"")))</f>
        <v/>
      </c>
      <c r="JI201" s="41" t="str">
        <f>IF(Hidden!JB$51="Yes","H",IF($B201="","",IF(AND($C201&lt;=Hidden!JB$50,$D201&gt;=Hidden!JB$50),IF($G201="","x","y"),"")))</f>
        <v/>
      </c>
      <c r="JJ201" s="37" t="str">
        <f>IF(Hidden!JC$51="Yes","H",IF($B201="","",IF(AND($C201&lt;=Hidden!JC$50,$D201&gt;=Hidden!JC$50),IF($G201="","x","y"),"")))</f>
        <v/>
      </c>
      <c r="JK201" s="37" t="str">
        <f>IF(Hidden!JD$51="Yes","H",IF($B201="","",IF(AND($C201&lt;=Hidden!JD$50,$D201&gt;=Hidden!JD$50),IF($G201="","x","y"),"")))</f>
        <v/>
      </c>
      <c r="JL201" s="37" t="str">
        <f>IF(Hidden!JE$51="Yes","H",IF($B201="","",IF(AND($C201&lt;=Hidden!JE$50,$D201&gt;=Hidden!JE$50),IF($G201="","x","y"),"")))</f>
        <v/>
      </c>
      <c r="JM201" s="38" t="str">
        <f>IF(Hidden!JF$51="Yes","H",IF($B201="","",IF(AND($C201&lt;=Hidden!JF$50,$D201&gt;=Hidden!JF$50),IF($G201="","x","y"),"")))</f>
        <v/>
      </c>
      <c r="JN201" s="41" t="str">
        <f>IF(Hidden!JG$51="Yes","H",IF($B201="","",IF(AND($C201&lt;=Hidden!JG$50,$D201&gt;=Hidden!JG$50),IF($G201="","x","y"),"")))</f>
        <v/>
      </c>
      <c r="JO201" s="37" t="str">
        <f>IF(Hidden!JH$51="Yes","H",IF($B201="","",IF(AND($C201&lt;=Hidden!JH$50,$D201&gt;=Hidden!JH$50),IF($G201="","x","y"),"")))</f>
        <v/>
      </c>
      <c r="JP201" s="37" t="str">
        <f>IF(Hidden!JI$51="Yes","H",IF($B201="","",IF(AND($C201&lt;=Hidden!JI$50,$D201&gt;=Hidden!JI$50),IF($G201="","x","y"),"")))</f>
        <v/>
      </c>
      <c r="JQ201" s="37" t="str">
        <f>IF(Hidden!JJ$51="Yes","H",IF($B201="","",IF(AND($C201&lt;=Hidden!JJ$50,$D201&gt;=Hidden!JJ$50),IF($G201="","x","y"),"")))</f>
        <v/>
      </c>
      <c r="JR201" s="38" t="str">
        <f>IF(Hidden!JK$51="Yes","H",IF($B201="","",IF(AND($C201&lt;=Hidden!JK$50,$D201&gt;=Hidden!JK$50),IF($G201="","x","y"),"")))</f>
        <v/>
      </c>
    </row>
    <row r="202" spans="1:278" ht="25.5">
      <c r="A202" s="28"/>
      <c r="B202" s="230" t="s">
        <v>206</v>
      </c>
      <c r="C202" s="226"/>
      <c r="D202" s="226"/>
      <c r="E202" s="227" t="s">
        <v>23</v>
      </c>
      <c r="F202" s="228"/>
      <c r="G202" s="226"/>
      <c r="H202" s="229"/>
      <c r="I202" s="36" t="str">
        <f>IF(Hidden!B$51="Yes","H",IF($B202="","",IF(AND($C202&lt;=Hidden!B$50,$D202&gt;=Hidden!B$50),IF($G202="","x","y"),"")))</f>
        <v/>
      </c>
      <c r="J202" s="37" t="str">
        <f>IF(Hidden!C$51="Yes","H",IF($B202="","",IF(AND($C202&lt;=Hidden!C$50,$D202&gt;=Hidden!C$50),IF($G202="","x","y"),"")))</f>
        <v/>
      </c>
      <c r="K202" s="37" t="str">
        <f>IF(Hidden!D$51="Yes","H",IF($B202="","",IF(AND($C202&lt;=Hidden!D$50,$D202&gt;=Hidden!D$50),IF($G202="","x","y"),"")))</f>
        <v/>
      </c>
      <c r="L202" s="37" t="str">
        <f>IF(Hidden!E$50="Yes","H",IF($B202="","",IF(AND($C202&lt;=Hidden!E$49,$D202&gt;=Hidden!E$49),IF($G202="","x","y"),"")))</f>
        <v/>
      </c>
      <c r="M202" s="40" t="str">
        <f>IF(Hidden!F$50="Yes","H",IF($B202="","",IF(AND($C202&lt;=Hidden!F$49,$D202&gt;=Hidden!F$49),IF($G202="","x","y"),"")))</f>
        <v/>
      </c>
      <c r="N202" s="44" t="str">
        <f>IF(Hidden!G$50="Yes","H",IF($B202="","",IF(AND($C202&lt;=Hidden!G$49,$D202&gt;=Hidden!G$49),IF($G202="","x","y"),"")))</f>
        <v/>
      </c>
      <c r="O202" s="37" t="str">
        <f>IF(Hidden!H$50="Yes","H",IF($B202="","",IF(AND($C202&lt;=Hidden!H$49,$D202&gt;=Hidden!H$49),IF($G202="","x","y"),"")))</f>
        <v/>
      </c>
      <c r="P202" s="37" t="str">
        <f>IF(Hidden!I$50="Yes","H",IF($B202="","",IF(AND($C202&lt;=Hidden!I$49,$D202&gt;=Hidden!I$49),IF($G202="","x","y"),"")))</f>
        <v/>
      </c>
      <c r="Q202" s="37" t="str">
        <f>IF(Hidden!J$52="Yes","H",IF($B202="","",IF(AND($C202&lt;=Hidden!J$51,$D202&gt;=Hidden!J$51),IF($G202="","x","y"),"")))</f>
        <v/>
      </c>
      <c r="R202" s="45" t="str">
        <f>IF(Hidden!K$52="Yes","H",IF($B202="","",IF(AND($C202&lt;=Hidden!K$51,$D202&gt;=Hidden!K$51),IF($G202="","x","y"),"")))</f>
        <v/>
      </c>
      <c r="S202" s="41" t="str">
        <f>IF(Hidden!L$51="Yes","H",IF($B202="","",IF(AND($C202&lt;=Hidden!L$50,$D202&gt;=Hidden!L$50),IF($G202="","x","y"),"")))</f>
        <v/>
      </c>
      <c r="T202" s="37" t="str">
        <f>IF(Hidden!M$51="Yes","H",IF($B202="","",IF(AND($C202&lt;=Hidden!M$50,$D202&gt;=Hidden!M$50),IF($G202="","x","y"),"")))</f>
        <v/>
      </c>
      <c r="U202" s="37" t="str">
        <f>IF(Hidden!N$51="Yes","H",IF($B202="","",IF(AND($C202&lt;=Hidden!N$50,$D202&gt;=Hidden!N$50),IF($G202="","x","y"),"")))</f>
        <v/>
      </c>
      <c r="V202" s="37" t="str">
        <f>IF(Hidden!O$51="Yes","H",IF($B202="","",IF(AND($C202&lt;=Hidden!O$50,$D202&gt;=Hidden!O$50),IF($G202="","x","y"),"")))</f>
        <v/>
      </c>
      <c r="W202" s="40" t="str">
        <f>IF(Hidden!P$51="Yes","H",IF($B202="","",IF(AND($C202&lt;=Hidden!P$50,$D202&gt;=Hidden!P$50),IF($G202="","x","y"),"")))</f>
        <v/>
      </c>
      <c r="X202" s="44" t="str">
        <f>IF(Hidden!Q$51="Yes","H",IF($B202="","",IF(AND($C202&lt;=Hidden!Q$50,$D202&gt;=Hidden!Q$50),IF($G202="","x","y"),"")))</f>
        <v/>
      </c>
      <c r="Y202" s="37" t="str">
        <f>IF(Hidden!R$51="Yes","H",IF($B202="","",IF(AND($C202&lt;=Hidden!R$50,$D202&gt;=Hidden!R$50),IF($G202="","x","y"),"")))</f>
        <v/>
      </c>
      <c r="Z202" s="37" t="str">
        <f>IF(Hidden!S$51="Yes","H",IF($B202="","",IF(AND($C202&lt;=Hidden!S$50,$D202&gt;=Hidden!S$50),IF($G202="","x","y"),"")))</f>
        <v/>
      </c>
      <c r="AA202" s="37" t="str">
        <f>IF(Hidden!T$51="Yes","H",IF($B202="","",IF(AND($C202&lt;=Hidden!T$50,$D202&gt;=Hidden!T$50),IF($G202="","x","y"),"")))</f>
        <v/>
      </c>
      <c r="AB202" s="45" t="str">
        <f>IF(Hidden!U$51="Yes","H",IF($B202="","",IF(AND($C202&lt;=Hidden!U$50,$D202&gt;=Hidden!U$50),IF($G202="","x","y"),"")))</f>
        <v/>
      </c>
      <c r="AC202" s="41" t="str">
        <f>IF(Hidden!V$51="Yes","H",IF($B202="","",IF(AND($C202&lt;=Hidden!V$50,$D202&gt;=Hidden!V$50),IF($G202="","x","y"),"")))</f>
        <v/>
      </c>
      <c r="AD202" s="37" t="str">
        <f>IF(Hidden!W$51="Yes","H",IF($B202="","",IF(AND($C202&lt;=Hidden!W$50,$D202&gt;=Hidden!W$50),IF($G202="","x","y"),"")))</f>
        <v/>
      </c>
      <c r="AE202" s="37" t="str">
        <f>IF(Hidden!X$51="Yes","H",IF($B202="","",IF(AND($C202&lt;=Hidden!X$50,$D202&gt;=Hidden!X$50),IF($G202="","x","y"),"")))</f>
        <v/>
      </c>
      <c r="AF202" s="37" t="str">
        <f>IF(Hidden!Y$51="Yes","H",IF($B202="","",IF(AND($C202&lt;=Hidden!Y$50,$D202&gt;=Hidden!Y$50),IF($G202="","x","y"),"")))</f>
        <v/>
      </c>
      <c r="AG202" s="40" t="str">
        <f>IF(Hidden!Z$51="Yes","H",IF($B202="","",IF(AND($C202&lt;=Hidden!Z$50,$D202&gt;=Hidden!Z$50),IF($G202="","x","y"),"")))</f>
        <v/>
      </c>
      <c r="AH202" s="44" t="str">
        <f>IF(Hidden!AA$51="Yes","H",IF($B202="","",IF(AND($C202&lt;=Hidden!AA$50,$D202&gt;=Hidden!AA$50),IF($G202="","x","y"),"")))</f>
        <v/>
      </c>
      <c r="AI202" s="37" t="str">
        <f>IF(Hidden!AB$51="Yes","H",IF($B202="","",IF(AND($C202&lt;=Hidden!AB$50,$D202&gt;=Hidden!AB$50),IF($G202="","x","y"),"")))</f>
        <v/>
      </c>
      <c r="AJ202" s="37" t="str">
        <f>IF(Hidden!AC$51="Yes","H",IF($B202="","",IF(AND($C202&lt;=Hidden!AC$50,$D202&gt;=Hidden!AC$50),IF($G202="","x","y"),"")))</f>
        <v/>
      </c>
      <c r="AK202" s="37" t="str">
        <f>IF(Hidden!AD$51="Yes","H",IF($B202="","",IF(AND($C202&lt;=Hidden!AD$50,$D202&gt;=Hidden!AD$50),IF($G202="","x","y"),"")))</f>
        <v/>
      </c>
      <c r="AL202" s="45" t="str">
        <f>IF(Hidden!AE$51="Yes","H",IF($B202="","",IF(AND($C202&lt;=Hidden!AE$50,$D202&gt;=Hidden!AE$50),IF($G202="","x","y"),"")))</f>
        <v/>
      </c>
      <c r="AM202" s="41" t="str">
        <f>IF(Hidden!AF$51="Yes","H",IF($B202="","",IF(AND($C202&lt;=Hidden!AF$50,$D202&gt;=Hidden!AF$50),IF($G202="","x","y"),"")))</f>
        <v/>
      </c>
      <c r="AN202" s="37" t="str">
        <f>IF(Hidden!AG$51="Yes","H",IF($B202="","",IF(AND($C202&lt;=Hidden!AG$50,$D202&gt;=Hidden!AG$50),IF($G202="","x","y"),"")))</f>
        <v/>
      </c>
      <c r="AO202" s="37" t="str">
        <f>IF(Hidden!AH$51="Yes","H",IF($B202="","",IF(AND($C202&lt;=Hidden!AH$50,$D202&gt;=Hidden!AH$50),IF($G202="","x","y"),"")))</f>
        <v/>
      </c>
      <c r="AP202" s="37" t="str">
        <f>IF(Hidden!AI$51="Yes","H",IF($B202="","",IF(AND($C202&lt;=Hidden!AI$50,$D202&gt;=Hidden!AI$50),IF($G202="","x","y"),"")))</f>
        <v/>
      </c>
      <c r="AQ202" s="40" t="str">
        <f>IF(Hidden!AJ$51="Yes","H",IF($B202="","",IF(AND($C202&lt;=Hidden!AJ$50,$D202&gt;=Hidden!AJ$50),IF($G202="","x","y"),"")))</f>
        <v/>
      </c>
      <c r="AR202" s="44" t="str">
        <f>IF(Hidden!AK$51="Yes","H",IF($B202="","",IF(AND($C202&lt;=Hidden!AK$50,$D202&gt;=Hidden!AK$50),IF($G202="","x","y"),"")))</f>
        <v/>
      </c>
      <c r="AS202" s="37" t="str">
        <f>IF(Hidden!AL$51="Yes","H",IF($B202="","",IF(AND($C202&lt;=Hidden!AL$50,$D202&gt;=Hidden!AL$50),IF($G202="","x","y"),"")))</f>
        <v/>
      </c>
      <c r="AT202" s="37" t="str">
        <f>IF(Hidden!AM$51="Yes","H",IF($B202="","",IF(AND($C202&lt;=Hidden!AM$50,$D202&gt;=Hidden!AM$50),IF($G202="","x","y"),"")))</f>
        <v/>
      </c>
      <c r="AU202" s="37" t="str">
        <f>IF(Hidden!AN$51="Yes","H",IF($B202="","",IF(AND($C202&lt;=Hidden!AN$50,$D202&gt;=Hidden!AN$50),IF($G202="","x","y"),"")))</f>
        <v/>
      </c>
      <c r="AV202" s="45" t="str">
        <f>IF(Hidden!AO$51="Yes","H",IF($B202="","",IF(AND($C202&lt;=Hidden!AO$50,$D202&gt;=Hidden!AO$50),IF($G202="","x","y"),"")))</f>
        <v/>
      </c>
      <c r="AW202" s="41" t="str">
        <f>IF(Hidden!AP$51="Yes","H",IF($B202="","",IF(AND($C202&lt;=Hidden!AP$50,$D202&gt;=Hidden!AP$50),IF($G202="","x","y"),"")))</f>
        <v/>
      </c>
      <c r="AX202" s="37" t="str">
        <f>IF(Hidden!AQ$51="Yes","H",IF($B202="","",IF(AND($C202&lt;=Hidden!AQ$50,$D202&gt;=Hidden!AQ$50),IF($G202="","x","y"),"")))</f>
        <v/>
      </c>
      <c r="AY202" s="37" t="str">
        <f>IF(Hidden!AR$51="Yes","H",IF($B202="","",IF(AND($C202&lt;=Hidden!AR$50,$D202&gt;=Hidden!AR$50),IF($G202="","x","y"),"")))</f>
        <v/>
      </c>
      <c r="AZ202" s="37" t="str">
        <f>IF(Hidden!AS$51="Yes","H",IF($B202="","",IF(AND($C202&lt;=Hidden!AS$50,$D202&gt;=Hidden!AS$50),IF($G202="","x","y"),"")))</f>
        <v/>
      </c>
      <c r="BA202" s="40" t="str">
        <f>IF(Hidden!AT$51="Yes","H",IF($B202="","",IF(AND($C202&lt;=Hidden!AT$50,$D202&gt;=Hidden!AT$50),IF($G202="","x","y"),"")))</f>
        <v/>
      </c>
      <c r="BB202" s="44" t="str">
        <f>IF(Hidden!AU$51="Yes","H",IF($B202="","",IF(AND($C202&lt;=Hidden!AU$50,$D202&gt;=Hidden!AU$50),IF($G202="","x","y"),"")))</f>
        <v/>
      </c>
      <c r="BC202" s="37" t="str">
        <f>IF(Hidden!AV$51="Yes","H",IF($B202="","",IF(AND($C202&lt;=Hidden!AV$50,$D202&gt;=Hidden!AV$50),IF($G202="","x","y"),"")))</f>
        <v/>
      </c>
      <c r="BD202" s="37" t="str">
        <f>IF(Hidden!AW$51="Yes","H",IF($B202="","",IF(AND($C202&lt;=Hidden!AW$50,$D202&gt;=Hidden!AW$50),IF($G202="","x","y"),"")))</f>
        <v/>
      </c>
      <c r="BE202" s="37" t="str">
        <f>IF(Hidden!AX$51="Yes","H",IF($B202="","",IF(AND($C202&lt;=Hidden!AX$50,$D202&gt;=Hidden!AX$50),IF($G202="","x","y"),"")))</f>
        <v/>
      </c>
      <c r="BF202" s="45" t="str">
        <f>IF(Hidden!AY$51="Yes","H",IF($B202="","",IF(AND($C202&lt;=Hidden!AY$50,$D202&gt;=Hidden!AY$50),IF($G202="","x","y"),"")))</f>
        <v/>
      </c>
      <c r="BG202" s="41" t="str">
        <f>IF(Hidden!AZ$51="Yes","H",IF($B202="","",IF(AND($C202&lt;=Hidden!AZ$50,$D202&gt;=Hidden!AZ$50),IF($G202="","x","y"),"")))</f>
        <v/>
      </c>
      <c r="BH202" s="37" t="str">
        <f>IF(Hidden!BA$51="Yes","H",IF($B202="","",IF(AND($C202&lt;=Hidden!BA$50,$D202&gt;=Hidden!BA$50),IF($G202="","x","y"),"")))</f>
        <v/>
      </c>
      <c r="BI202" s="37" t="str">
        <f>IF(Hidden!BB$51="Yes","H",IF($B202="","",IF(AND($C202&lt;=Hidden!BB$50,$D202&gt;=Hidden!BB$50),IF($G202="","x","y"),"")))</f>
        <v/>
      </c>
      <c r="BJ202" s="37" t="str">
        <f>IF(Hidden!BC$51="Yes","H",IF($B202="","",IF(AND($C202&lt;=Hidden!BC$50,$D202&gt;=Hidden!BC$50),IF($G202="","x","y"),"")))</f>
        <v/>
      </c>
      <c r="BK202" s="40" t="str">
        <f>IF(Hidden!BD$51="Yes","H",IF($B202="","",IF(AND($C202&lt;=Hidden!BD$50,$D202&gt;=Hidden!BD$50),IF($G202="","x","y"),"")))</f>
        <v/>
      </c>
      <c r="BL202" s="44" t="str">
        <f>IF(Hidden!BE$51="Yes","H",IF($B202="","",IF(AND($C202&lt;=Hidden!BE$50,$D202&gt;=Hidden!BE$50),IF($G202="","x","y"),"")))</f>
        <v/>
      </c>
      <c r="BM202" s="37" t="str">
        <f>IF(Hidden!BF$51="Yes","H",IF($B202="","",IF(AND($C202&lt;=Hidden!BF$50,$D202&gt;=Hidden!BF$50),IF($G202="","x","y"),"")))</f>
        <v/>
      </c>
      <c r="BN202" s="37" t="str">
        <f>IF(Hidden!BG$51="Yes","H",IF($B202="","",IF(AND($C202&lt;=Hidden!BG$50,$D202&gt;=Hidden!BG$50),IF($G202="","x","y"),"")))</f>
        <v/>
      </c>
      <c r="BO202" s="37" t="str">
        <f>IF(Hidden!BH$51="Yes","H",IF($B202="","",IF(AND($C202&lt;=Hidden!BH$50,$D202&gt;=Hidden!BH$50),IF($G202="","x","y"),"")))</f>
        <v/>
      </c>
      <c r="BP202" s="45" t="str">
        <f>IF(Hidden!BI$51="Yes","H",IF($B202="","",IF(AND($C202&lt;=Hidden!BI$50,$D202&gt;=Hidden!BI$50),IF($G202="","x","y"),"")))</f>
        <v/>
      </c>
      <c r="BQ202" s="41" t="str">
        <f>IF(Hidden!BJ$51="Yes","H",IF($B202="","",IF(AND($C202&lt;=Hidden!BJ$50,$D202&gt;=Hidden!BJ$50),IF($G202="","x","y"),"")))</f>
        <v/>
      </c>
      <c r="BR202" s="37" t="str">
        <f>IF(Hidden!BK$51="Yes","H",IF($B202="","",IF(AND($C202&lt;=Hidden!BK$50,$D202&gt;=Hidden!BK$50),IF($G202="","x","y"),"")))</f>
        <v/>
      </c>
      <c r="BS202" s="37" t="str">
        <f>IF(Hidden!BL$51="Yes","H",IF($B202="","",IF(AND($C202&lt;=Hidden!BL$50,$D202&gt;=Hidden!BL$50),IF($G202="","x","y"),"")))</f>
        <v/>
      </c>
      <c r="BT202" s="37" t="str">
        <f>IF(Hidden!BM$51="Yes","H",IF($B202="","",IF(AND($C202&lt;=Hidden!BM$50,$D202&gt;=Hidden!BM$50),IF($G202="","x","y"),"")))</f>
        <v/>
      </c>
      <c r="BU202" s="40" t="str">
        <f>IF(Hidden!BN$51="Yes","H",IF($B202="","",IF(AND($C202&lt;=Hidden!BN$50,$D202&gt;=Hidden!BN$50),IF($G202="","x","y"),"")))</f>
        <v/>
      </c>
      <c r="BV202" s="44" t="str">
        <f>IF(Hidden!BO$51="Yes","H",IF($B202="","",IF(AND($C202&lt;=Hidden!BO$50,$D202&gt;=Hidden!BO$50),IF($G202="","x","y"),"")))</f>
        <v/>
      </c>
      <c r="BW202" s="37" t="str">
        <f>IF(Hidden!BP$51="Yes","H",IF($B202="","",IF(AND($C202&lt;=Hidden!BP$50,$D202&gt;=Hidden!BP$50),IF($G202="","x","y"),"")))</f>
        <v/>
      </c>
      <c r="BX202" s="37" t="str">
        <f>IF(Hidden!BQ$51="Yes","H",IF($B202="","",IF(AND($C202&lt;=Hidden!BQ$50,$D202&gt;=Hidden!BQ$50),IF($G202="","x","y"),"")))</f>
        <v/>
      </c>
      <c r="BY202" s="37" t="str">
        <f>IF(Hidden!BR$51="Yes","H",IF($B202="","",IF(AND($C202&lt;=Hidden!BR$50,$D202&gt;=Hidden!BR$50),IF($G202="","x","y"),"")))</f>
        <v/>
      </c>
      <c r="BZ202" s="45" t="str">
        <f>IF(Hidden!BS$51="Yes","H",IF($B202="","",IF(AND($C202&lt;=Hidden!BS$50,$D202&gt;=Hidden!BS$50),IF($G202="","x","y"),"")))</f>
        <v/>
      </c>
      <c r="CA202" s="41" t="str">
        <f>IF(Hidden!BT$51="Yes","H",IF($B202="","",IF(AND($C202&lt;=Hidden!BT$50,$D202&gt;=Hidden!BT$50),IF($G202="","x","y"),"")))</f>
        <v/>
      </c>
      <c r="CB202" s="37" t="str">
        <f>IF(Hidden!BU$51="Yes","H",IF($B202="","",IF(AND($C202&lt;=Hidden!BU$50,$D202&gt;=Hidden!BU$50),IF($G202="","x","y"),"")))</f>
        <v/>
      </c>
      <c r="CC202" s="37" t="str">
        <f>IF(Hidden!BV$51="Yes","H",IF($B202="","",IF(AND($C202&lt;=Hidden!BV$50,$D202&gt;=Hidden!BV$50),IF($G202="","x","y"),"")))</f>
        <v/>
      </c>
      <c r="CD202" s="37" t="str">
        <f>IF(Hidden!BW$51="Yes","H",IF($B202="","",IF(AND($C202&lt;=Hidden!BW$50,$D202&gt;=Hidden!BW$50),IF($G202="","x","y"),"")))</f>
        <v/>
      </c>
      <c r="CE202" s="40" t="str">
        <f>IF(Hidden!BX$51="Yes","H",IF($B202="","",IF(AND($C202&lt;=Hidden!BX$50,$D202&gt;=Hidden!BX$50),IF($G202="","x","y"),"")))</f>
        <v/>
      </c>
      <c r="CF202" s="44" t="str">
        <f>IF(Hidden!BY$51="Yes","H",IF($B202="","",IF(AND($C202&lt;=Hidden!BY$50,$D202&gt;=Hidden!BY$50),IF($G202="","x","y"),"")))</f>
        <v/>
      </c>
      <c r="CG202" s="37" t="str">
        <f>IF(Hidden!BZ$51="Yes","H",IF($B202="","",IF(AND($C202&lt;=Hidden!BZ$50,$D202&gt;=Hidden!BZ$50),IF($G202="","x","y"),"")))</f>
        <v/>
      </c>
      <c r="CH202" s="37" t="str">
        <f>IF(Hidden!CA$51="Yes","H",IF($B202="","",IF(AND($C202&lt;=Hidden!CA$50,$D202&gt;=Hidden!CA$50),IF($G202="","x","y"),"")))</f>
        <v/>
      </c>
      <c r="CI202" s="37" t="str">
        <f>IF(Hidden!CB$51="Yes","H",IF($B202="","",IF(AND($C202&lt;=Hidden!CB$50,$D202&gt;=Hidden!CB$50),IF($G202="","x","y"),"")))</f>
        <v/>
      </c>
      <c r="CJ202" s="45" t="str">
        <f>IF(Hidden!CC$51="Yes","H",IF($B202="","",IF(AND($C202&lt;=Hidden!CC$50,$D202&gt;=Hidden!CC$50),IF($G202="","x","y"),"")))</f>
        <v/>
      </c>
      <c r="CK202" s="41" t="str">
        <f>IF(Hidden!CD$51="Yes","H",IF($B202="","",IF(AND($C202&lt;=Hidden!CD$50,$D202&gt;=Hidden!CD$50),IF($G202="","x","y"),"")))</f>
        <v/>
      </c>
      <c r="CL202" s="37" t="str">
        <f>IF(Hidden!CE$51="Yes","H",IF($B202="","",IF(AND($C202&lt;=Hidden!CE$50,$D202&gt;=Hidden!CE$50),IF($G202="","x","y"),"")))</f>
        <v/>
      </c>
      <c r="CM202" s="37" t="str">
        <f>IF(Hidden!CF$51="Yes","H",IF($B202="","",IF(AND($C202&lt;=Hidden!CF$50,$D202&gt;=Hidden!CF$50),IF($G202="","x","y"),"")))</f>
        <v/>
      </c>
      <c r="CN202" s="37" t="str">
        <f>IF(Hidden!CG$51="Yes","H",IF($B202="","",IF(AND($C202&lt;=Hidden!CG$50,$D202&gt;=Hidden!CG$50),IF($G202="","x","y"),"")))</f>
        <v/>
      </c>
      <c r="CO202" s="40" t="str">
        <f>IF(Hidden!CH$51="Yes","H",IF($B202="","",IF(AND($C202&lt;=Hidden!CH$50,$D202&gt;=Hidden!CH$50),IF($G202="","x","y"),"")))</f>
        <v/>
      </c>
      <c r="CP202" s="44" t="str">
        <f>IF(Hidden!CI$51="Yes","H",IF($B202="","",IF(AND($C202&lt;=Hidden!CI$50,$D202&gt;=Hidden!CI$50),IF($G202="","x","y"),"")))</f>
        <v/>
      </c>
      <c r="CQ202" s="37" t="str">
        <f>IF(Hidden!CJ$51="Yes","H",IF($B202="","",IF(AND($C202&lt;=Hidden!CJ$50,$D202&gt;=Hidden!CJ$50),IF($G202="","x","y"),"")))</f>
        <v/>
      </c>
      <c r="CR202" s="37" t="str">
        <f>IF(Hidden!CK$51="Yes","H",IF($B202="","",IF(AND($C202&lt;=Hidden!CK$50,$D202&gt;=Hidden!CK$50),IF($G202="","x","y"),"")))</f>
        <v/>
      </c>
      <c r="CS202" s="37" t="str">
        <f>IF(Hidden!CL$51="Yes","H",IF($B202="","",IF(AND($C202&lt;=Hidden!CL$50,$D202&gt;=Hidden!CL$50),IF($G202="","x","y"),"")))</f>
        <v/>
      </c>
      <c r="CT202" s="45" t="str">
        <f>IF(Hidden!CM$51="Yes","H",IF($B202="","",IF(AND($C202&lt;=Hidden!CM$50,$D202&gt;=Hidden!CM$50),IF($G202="","x","y"),"")))</f>
        <v/>
      </c>
      <c r="CU202" s="41" t="str">
        <f>IF(Hidden!CN$51="Yes","H",IF($B202="","",IF(AND($C202&lt;=Hidden!CN$50,$D202&gt;=Hidden!CN$50),IF($G202="","x","y"),"")))</f>
        <v/>
      </c>
      <c r="CV202" s="37" t="str">
        <f>IF(Hidden!CO$51="Yes","H",IF($B202="","",IF(AND($C202&lt;=Hidden!CO$50,$D202&gt;=Hidden!CO$50),IF($G202="","x","y"),"")))</f>
        <v/>
      </c>
      <c r="CW202" s="37" t="str">
        <f>IF(Hidden!CP$51="Yes","H",IF($B202="","",IF(AND($C202&lt;=Hidden!CP$50,$D202&gt;=Hidden!CP$50),IF($G202="","x","y"),"")))</f>
        <v/>
      </c>
      <c r="CX202" s="37" t="str">
        <f>IF(Hidden!CQ$51="Yes","H",IF($B202="","",IF(AND($C202&lt;=Hidden!CQ$50,$D202&gt;=Hidden!CQ$50),IF($G202="","x","y"),"")))</f>
        <v/>
      </c>
      <c r="CY202" s="40" t="str">
        <f>IF(Hidden!CR$51="Yes","H",IF($B202="","",IF(AND($C202&lt;=Hidden!CR$50,$D202&gt;=Hidden!CR$50),IF($G202="","x","y"),"")))</f>
        <v/>
      </c>
      <c r="CZ202" s="44" t="str">
        <f>IF(Hidden!CS$51="Yes","H",IF($B202="","",IF(AND($C202&lt;=Hidden!CS$50,$D202&gt;=Hidden!CS$50),IF($G202="","x","y"),"")))</f>
        <v/>
      </c>
      <c r="DA202" s="37" t="str">
        <f>IF(Hidden!CT$51="Yes","H",IF($B202="","",IF(AND($C202&lt;=Hidden!CT$50,$D202&gt;=Hidden!CT$50),IF($G202="","x","y"),"")))</f>
        <v/>
      </c>
      <c r="DB202" s="37" t="str">
        <f>IF(Hidden!CU$51="Yes","H",IF($B202="","",IF(AND($C202&lt;=Hidden!CU$50,$D202&gt;=Hidden!CU$50),IF($G202="","x","y"),"")))</f>
        <v/>
      </c>
      <c r="DC202" s="37" t="str">
        <f>IF(Hidden!CV$51="Yes","H",IF($B202="","",IF(AND($C202&lt;=Hidden!CV$50,$D202&gt;=Hidden!CV$50),IF($G202="","x","y"),"")))</f>
        <v/>
      </c>
      <c r="DD202" s="45" t="str">
        <f>IF(Hidden!CW$51="Yes","H",IF($B202="","",IF(AND($C202&lt;=Hidden!CW$50,$D202&gt;=Hidden!CW$50),IF($G202="","x","y"),"")))</f>
        <v/>
      </c>
      <c r="DE202" s="41" t="str">
        <f>IF(Hidden!CX$51="Yes","H",IF($B202="","",IF(AND($C202&lt;=Hidden!CX$50,$D202&gt;=Hidden!CX$50),IF($G202="","x","y"),"")))</f>
        <v/>
      </c>
      <c r="DF202" s="37" t="str">
        <f>IF(Hidden!CY$51="Yes","H",IF($B202="","",IF(AND($C202&lt;=Hidden!CY$50,$D202&gt;=Hidden!CY$50),IF($G202="","x","y"),"")))</f>
        <v/>
      </c>
      <c r="DG202" s="37" t="str">
        <f>IF(Hidden!CZ$51="Yes","H",IF($B202="","",IF(AND($C202&lt;=Hidden!CZ$50,$D202&gt;=Hidden!CZ$50),IF($G202="","x","y"),"")))</f>
        <v/>
      </c>
      <c r="DH202" s="37" t="str">
        <f>IF(Hidden!DA$51="Yes","H",IF($B202="","",IF(AND($C202&lt;=Hidden!DA$50,$D202&gt;=Hidden!DA$50),IF($G202="","x","y"),"")))</f>
        <v/>
      </c>
      <c r="DI202" s="40" t="str">
        <f>IF(Hidden!DB$51="Yes","H",IF($B202="","",IF(AND($C202&lt;=Hidden!DB$50,$D202&gt;=Hidden!DB$50),IF($G202="","x","y"),"")))</f>
        <v/>
      </c>
      <c r="DJ202" s="44" t="str">
        <f>IF(Hidden!DC$51="Yes","H",IF($B202="","",IF(AND($C202&lt;=Hidden!DC$50,$D202&gt;=Hidden!DC$50),IF($G202="","x","y"),"")))</f>
        <v/>
      </c>
      <c r="DK202" s="37" t="str">
        <f>IF(Hidden!DD$51="Yes","H",IF($B202="","",IF(AND($C202&lt;=Hidden!DD$50,$D202&gt;=Hidden!DD$50),IF($G202="","x","y"),"")))</f>
        <v/>
      </c>
      <c r="DL202" s="37" t="str">
        <f>IF(Hidden!DE$51="Yes","H",IF($B202="","",IF(AND($C202&lt;=Hidden!DE$50,$D202&gt;=Hidden!DE$50),IF($G202="","x","y"),"")))</f>
        <v/>
      </c>
      <c r="DM202" s="37" t="str">
        <f>IF(Hidden!DF$51="Yes","H",IF($B202="","",IF(AND($C202&lt;=Hidden!DF$50,$D202&gt;=Hidden!DF$50),IF($G202="","x","y"),"")))</f>
        <v/>
      </c>
      <c r="DN202" s="45" t="str">
        <f>IF(Hidden!DG$51="Yes","H",IF($B202="","",IF(AND($C202&lt;=Hidden!DG$50,$D202&gt;=Hidden!DG$50),IF($G202="","x","y"),"")))</f>
        <v/>
      </c>
      <c r="DO202" s="41" t="str">
        <f>IF(Hidden!DH$51="Yes","H",IF($B202="","",IF(AND($C202&lt;=Hidden!DH$50,$D202&gt;=Hidden!DH$50),IF($G202="","x","y"),"")))</f>
        <v/>
      </c>
      <c r="DP202" s="37" t="str">
        <f>IF(Hidden!DI$51="Yes","H",IF($B202="","",IF(AND($C202&lt;=Hidden!DI$50,$D202&gt;=Hidden!DI$50),IF($G202="","x","y"),"")))</f>
        <v/>
      </c>
      <c r="DQ202" s="37" t="str">
        <f>IF(Hidden!DJ$51="Yes","H",IF($B202="","",IF(AND($C202&lt;=Hidden!DJ$50,$D202&gt;=Hidden!DJ$50),IF($G202="","x","y"),"")))</f>
        <v/>
      </c>
      <c r="DR202" s="37" t="str">
        <f>IF(Hidden!DK$51="Yes","H",IF($B202="","",IF(AND($C202&lt;=Hidden!DK$50,$D202&gt;=Hidden!DK$50),IF($G202="","x","y"),"")))</f>
        <v/>
      </c>
      <c r="DS202" s="40" t="str">
        <f>IF(Hidden!DL$51="Yes","H",IF($B202="","",IF(AND($C202&lt;=Hidden!DL$50,$D202&gt;=Hidden!DL$50),IF($G202="","x","y"),"")))</f>
        <v/>
      </c>
      <c r="DT202" s="44" t="str">
        <f>IF(Hidden!DM$51="Yes","H",IF($B202="","",IF(AND($C202&lt;=Hidden!DM$50,$D202&gt;=Hidden!DM$50),IF($G202="","x","y"),"")))</f>
        <v/>
      </c>
      <c r="DU202" s="37" t="str">
        <f>IF(Hidden!DN$51="Yes","H",IF($B202="","",IF(AND($C202&lt;=Hidden!DN$50,$D202&gt;=Hidden!DN$50),IF($G202="","x","y"),"")))</f>
        <v/>
      </c>
      <c r="DV202" s="37" t="str">
        <f>IF(Hidden!DO$51="Yes","H",IF($B202="","",IF(AND($C202&lt;=Hidden!DO$50,$D202&gt;=Hidden!DO$50),IF($G202="","x","y"),"")))</f>
        <v/>
      </c>
      <c r="DW202" s="37" t="str">
        <f>IF(Hidden!DP$51="Yes","H",IF($B202="","",IF(AND($C202&lt;=Hidden!DP$50,$D202&gt;=Hidden!DP$50),IF($G202="","x","y"),"")))</f>
        <v/>
      </c>
      <c r="DX202" s="45" t="str">
        <f>IF(Hidden!DQ$51="Yes","H",IF($B202="","",IF(AND($C202&lt;=Hidden!DQ$50,$D202&gt;=Hidden!DQ$50),IF($G202="","x","y"),"")))</f>
        <v/>
      </c>
      <c r="DY202" s="44" t="str">
        <f>IF(Hidden!DR$51="Yes","H",IF($B202="","",IF(AND($C202&lt;=Hidden!DR$50,$D202&gt;=Hidden!DR$50),IF($G202="","x","y"),"")))</f>
        <v/>
      </c>
      <c r="DZ202" s="37" t="str">
        <f>IF(Hidden!DS$51="Yes","H",IF($B202="","",IF(AND($C202&lt;=Hidden!DS$50,$D202&gt;=Hidden!DS$50),IF($G202="","x","y"),"")))</f>
        <v/>
      </c>
      <c r="EA202" s="37" t="str">
        <f>IF(Hidden!DT$51="Yes","H",IF($B202="","",IF(AND($C202&lt;=Hidden!DT$50,$D202&gt;=Hidden!DT$50),IF($G202="","x","y"),"")))</f>
        <v/>
      </c>
      <c r="EB202" s="37" t="str">
        <f>IF(Hidden!DU$51="Yes","H",IF($B202="","",IF(AND($C202&lt;=Hidden!DU$50,$D202&gt;=Hidden!DU$50),IF($G202="","x","y"),"")))</f>
        <v/>
      </c>
      <c r="EC202" s="45" t="str">
        <f>IF(Hidden!DV$51="Yes","H",IF($B202="","",IF(AND($C202&lt;=Hidden!DV$50,$D202&gt;=Hidden!DV$50),IF($G202="","x","y"),"")))</f>
        <v/>
      </c>
      <c r="ED202" s="41" t="str">
        <f>IF(Hidden!DW$51="Yes","H",IF($B202="","",IF(AND($C202&lt;=Hidden!DW$50,$D202&gt;=Hidden!DW$50),IF($G202="","x","y"),"")))</f>
        <v/>
      </c>
      <c r="EE202" s="37" t="str">
        <f>IF(Hidden!DX$51="Yes","H",IF($B202="","",IF(AND($C202&lt;=Hidden!DX$50,$D202&gt;=Hidden!DX$50),IF($G202="","x","y"),"")))</f>
        <v/>
      </c>
      <c r="EF202" s="37" t="str">
        <f>IF(Hidden!DY$51="Yes","H",IF($B202="","",IF(AND($C202&lt;=Hidden!DY$50,$D202&gt;=Hidden!DY$50),IF($G202="","x","y"),"")))</f>
        <v/>
      </c>
      <c r="EG202" s="37" t="str">
        <f>IF(Hidden!DZ$51="Yes","H",IF($B202="","",IF(AND($C202&lt;=Hidden!DZ$50,$D202&gt;=Hidden!DZ$50),IF($G202="","x","y"),"")))</f>
        <v/>
      </c>
      <c r="EH202" s="38" t="str">
        <f>IF(Hidden!EA$51="Yes","H",IF($B202="","",IF(AND($C202&lt;=Hidden!EA$50,$D202&gt;=Hidden!EA$50),IF($G202="","x","y"),"")))</f>
        <v/>
      </c>
      <c r="EI202" s="41" t="str">
        <f>IF(Hidden!EB$51="Yes","H",IF($B202="","",IF(AND($C202&lt;=Hidden!EB$50,$D202&gt;=Hidden!EB$50),IF($G202="","x","y"),"")))</f>
        <v/>
      </c>
      <c r="EJ202" s="37" t="str">
        <f>IF(Hidden!EC$51="Yes","H",IF($B202="","",IF(AND($C202&lt;=Hidden!EC$50,$D202&gt;=Hidden!EC$50),IF($G202="","x","y"),"")))</f>
        <v/>
      </c>
      <c r="EK202" s="37" t="str">
        <f>IF(Hidden!ED$51="Yes","H",IF($B202="","",IF(AND($C202&lt;=Hidden!ED$50,$D202&gt;=Hidden!ED$50),IF($G202="","x","y"),"")))</f>
        <v/>
      </c>
      <c r="EL202" s="37" t="str">
        <f>IF(Hidden!EE$51="Yes","H",IF($B202="","",IF(AND($C202&lt;=Hidden!EE$50,$D202&gt;=Hidden!EE$50),IF($G202="","x","y"),"")))</f>
        <v/>
      </c>
      <c r="EM202" s="38" t="str">
        <f>IF(Hidden!EF$51="Yes","H",IF($B202="","",IF(AND($C202&lt;=Hidden!EF$50,$D202&gt;=Hidden!EF$50),IF($G202="","x","y"),"")))</f>
        <v/>
      </c>
      <c r="EN202" s="41" t="str">
        <f>IF(Hidden!EG$51="Yes","H",IF($B202="","",IF(AND($C202&lt;=Hidden!EG$50,$D202&gt;=Hidden!EG$50),IF($G202="","x","y"),"")))</f>
        <v/>
      </c>
      <c r="EO202" s="37" t="str">
        <f>IF(Hidden!EH$51="Yes","H",IF($B202="","",IF(AND($C202&lt;=Hidden!EH$50,$D202&gt;=Hidden!EH$50),IF($G202="","x","y"),"")))</f>
        <v/>
      </c>
      <c r="EP202" s="37" t="str">
        <f>IF(Hidden!EI$51="Yes","H",IF($B202="","",IF(AND($C202&lt;=Hidden!EI$50,$D202&gt;=Hidden!EI$50),IF($G202="","x","y"),"")))</f>
        <v/>
      </c>
      <c r="EQ202" s="37" t="str">
        <f>IF(Hidden!EJ$51="Yes","H",IF($B202="","",IF(AND($C202&lt;=Hidden!EJ$50,$D202&gt;=Hidden!EJ$50),IF($G202="","x","y"),"")))</f>
        <v/>
      </c>
      <c r="ER202" s="38" t="str">
        <f>IF(Hidden!EK$51="Yes","H",IF($B202="","",IF(AND($C202&lt;=Hidden!EK$50,$D202&gt;=Hidden!EK$50),IF($G202="","x","y"),"")))</f>
        <v/>
      </c>
      <c r="ES202" s="41" t="str">
        <f>IF(Hidden!EL$51="Yes","H",IF($B202="","",IF(AND($C202&lt;=Hidden!EL$50,$D202&gt;=Hidden!EL$50),IF($G202="","x","y"),"")))</f>
        <v/>
      </c>
      <c r="ET202" s="37" t="str">
        <f>IF(Hidden!EM$51="Yes","H",IF($B202="","",IF(AND($C202&lt;=Hidden!EM$50,$D202&gt;=Hidden!EM$50),IF($G202="","x","y"),"")))</f>
        <v/>
      </c>
      <c r="EU202" s="37" t="str">
        <f>IF(Hidden!EN$51="Yes","H",IF($B202="","",IF(AND($C202&lt;=Hidden!EN$50,$D202&gt;=Hidden!EN$50),IF($G202="","x","y"),"")))</f>
        <v/>
      </c>
      <c r="EV202" s="37" t="str">
        <f>IF(Hidden!EO$51="Yes","H",IF($B202="","",IF(AND($C202&lt;=Hidden!EO$50,$D202&gt;=Hidden!EO$50),IF($G202="","x","y"),"")))</f>
        <v/>
      </c>
      <c r="EW202" s="38" t="str">
        <f>IF(Hidden!EP$51="Yes","H",IF($B202="","",IF(AND($C202&lt;=Hidden!EP$50,$D202&gt;=Hidden!EP$50),IF($G202="","x","y"),"")))</f>
        <v/>
      </c>
      <c r="EX202" s="41" t="str">
        <f>IF(Hidden!EQ$51="Yes","H",IF($B202="","",IF(AND($C202&lt;=Hidden!EQ$50,$D202&gt;=Hidden!EQ$50),IF($G202="","x","y"),"")))</f>
        <v/>
      </c>
      <c r="EY202" s="37" t="str">
        <f>IF(Hidden!ER$51="Yes","H",IF($B202="","",IF(AND($C202&lt;=Hidden!ER$50,$D202&gt;=Hidden!ER$50),IF($G202="","x","y"),"")))</f>
        <v/>
      </c>
      <c r="EZ202" s="37" t="str">
        <f>IF(Hidden!ES$51="Yes","H",IF($B202="","",IF(AND($C202&lt;=Hidden!ES$50,$D202&gt;=Hidden!ES$50),IF($G202="","x","y"),"")))</f>
        <v/>
      </c>
      <c r="FA202" s="37" t="str">
        <f>IF(Hidden!ET$51="Yes","H",IF($B202="","",IF(AND($C202&lt;=Hidden!ET$50,$D202&gt;=Hidden!ET$50),IF($G202="","x","y"),"")))</f>
        <v/>
      </c>
      <c r="FB202" s="38" t="str">
        <f>IF(Hidden!EU$51="Yes","H",IF($B202="","",IF(AND($C202&lt;=Hidden!EU$50,$D202&gt;=Hidden!EU$50),IF($G202="","x","y"),"")))</f>
        <v/>
      </c>
      <c r="FC202" s="41" t="str">
        <f>IF(Hidden!EV$51="Yes","H",IF($B202="","",IF(AND($C202&lt;=Hidden!EV$50,$D202&gt;=Hidden!EV$50),IF($G202="","x","y"),"")))</f>
        <v/>
      </c>
      <c r="FD202" s="37" t="str">
        <f>IF(Hidden!EW$51="Yes","H",IF($B202="","",IF(AND($C202&lt;=Hidden!EW$50,$D202&gt;=Hidden!EW$50),IF($G202="","x","y"),"")))</f>
        <v/>
      </c>
      <c r="FE202" s="37" t="str">
        <f>IF(Hidden!EX$51="Yes","H",IF($B202="","",IF(AND($C202&lt;=Hidden!EX$50,$D202&gt;=Hidden!EX$50),IF($G202="","x","y"),"")))</f>
        <v/>
      </c>
      <c r="FF202" s="37" t="str">
        <f>IF(Hidden!EY$51="Yes","H",IF($B202="","",IF(AND($C202&lt;=Hidden!EY$50,$D202&gt;=Hidden!EY$50),IF($G202="","x","y"),"")))</f>
        <v/>
      </c>
      <c r="FG202" s="38" t="str">
        <f>IF(Hidden!EZ$51="Yes","H",IF($B202="","",IF(AND($C202&lt;=Hidden!EZ$50,$D202&gt;=Hidden!EZ$50),IF($G202="","x","y"),"")))</f>
        <v/>
      </c>
      <c r="FH202" s="41" t="str">
        <f>IF(Hidden!FA$51="Yes","H",IF($B202="","",IF(AND($C202&lt;=Hidden!FA$50,$D202&gt;=Hidden!FA$50),IF($G202="","x","y"),"")))</f>
        <v/>
      </c>
      <c r="FI202" s="37" t="str">
        <f>IF(Hidden!FB$51="Yes","H",IF($B202="","",IF(AND($C202&lt;=Hidden!FB$50,$D202&gt;=Hidden!FB$50),IF($G202="","x","y"),"")))</f>
        <v/>
      </c>
      <c r="FJ202" s="37" t="str">
        <f>IF(Hidden!FC$51="Yes","H",IF($B202="","",IF(AND($C202&lt;=Hidden!FC$50,$D202&gt;=Hidden!FC$50),IF($G202="","x","y"),"")))</f>
        <v/>
      </c>
      <c r="FK202" s="37" t="str">
        <f>IF(Hidden!FD$51="Yes","H",IF($B202="","",IF(AND($C202&lt;=Hidden!FD$50,$D202&gt;=Hidden!FD$50),IF($G202="","x","y"),"")))</f>
        <v/>
      </c>
      <c r="FL202" s="38" t="str">
        <f>IF(Hidden!FE$51="Yes","H",IF($B202="","",IF(AND($C202&lt;=Hidden!FE$50,$D202&gt;=Hidden!FE$50),IF($G202="","x","y"),"")))</f>
        <v/>
      </c>
      <c r="FM202" s="41" t="str">
        <f>IF(Hidden!FF$51="Yes","H",IF($B202="","",IF(AND($C202&lt;=Hidden!FF$50,$D202&gt;=Hidden!FF$50),IF($G202="","x","y"),"")))</f>
        <v/>
      </c>
      <c r="FN202" s="37" t="str">
        <f>IF(Hidden!FG$51="Yes","H",IF($B202="","",IF(AND($C202&lt;=Hidden!FG$50,$D202&gt;=Hidden!FG$50),IF($G202="","x","y"),"")))</f>
        <v/>
      </c>
      <c r="FO202" s="37" t="str">
        <f>IF(Hidden!FH$51="Yes","H",IF($B202="","",IF(AND($C202&lt;=Hidden!FH$50,$D202&gt;=Hidden!FH$50),IF($G202="","x","y"),"")))</f>
        <v/>
      </c>
      <c r="FP202" s="37" t="str">
        <f>IF(Hidden!FI$51="Yes","H",IF($B202="","",IF(AND($C202&lt;=Hidden!FI$50,$D202&gt;=Hidden!FI$50),IF($G202="","x","y"),"")))</f>
        <v/>
      </c>
      <c r="FQ202" s="38" t="str">
        <f>IF(Hidden!FJ$51="Yes","H",IF($B202="","",IF(AND($C202&lt;=Hidden!FJ$50,$D202&gt;=Hidden!FJ$50),IF($G202="","x","y"),"")))</f>
        <v/>
      </c>
      <c r="FR202" s="41" t="str">
        <f>IF(Hidden!FK$51="Yes","H",IF($B202="","",IF(AND($C202&lt;=Hidden!FK$50,$D202&gt;=Hidden!FK$50),IF($G202="","x","y"),"")))</f>
        <v/>
      </c>
      <c r="FS202" s="37" t="str">
        <f>IF(Hidden!FL$51="Yes","H",IF($B202="","",IF(AND($C202&lt;=Hidden!FL$50,$D202&gt;=Hidden!FL$50),IF($G202="","x","y"),"")))</f>
        <v/>
      </c>
      <c r="FT202" s="37" t="str">
        <f>IF(Hidden!FM$51="Yes","H",IF($B202="","",IF(AND($C202&lt;=Hidden!FM$50,$D202&gt;=Hidden!FM$50),IF($G202="","x","y"),"")))</f>
        <v/>
      </c>
      <c r="FU202" s="37" t="str">
        <f>IF(Hidden!FN$51="Yes","H",IF($B202="","",IF(AND($C202&lt;=Hidden!FN$50,$D202&gt;=Hidden!FN$50),IF($G202="","x","y"),"")))</f>
        <v/>
      </c>
      <c r="FV202" s="38" t="str">
        <f>IF(Hidden!FO$51="Yes","H",IF($B202="","",IF(AND($C202&lt;=Hidden!FO$50,$D202&gt;=Hidden!FO$50),IF($G202="","x","y"),"")))</f>
        <v/>
      </c>
      <c r="FW202" s="41" t="str">
        <f>IF(Hidden!FP$51="Yes","H",IF($B202="","",IF(AND($C202&lt;=Hidden!FP$50,$D202&gt;=Hidden!FP$50),IF($G202="","x","y"),"")))</f>
        <v/>
      </c>
      <c r="FX202" s="37" t="str">
        <f>IF(Hidden!FQ$51="Yes","H",IF($B202="","",IF(AND($C202&lt;=Hidden!FQ$50,$D202&gt;=Hidden!FQ$50),IF($G202="","x","y"),"")))</f>
        <v/>
      </c>
      <c r="FY202" s="37" t="str">
        <f>IF(Hidden!FR$51="Yes","H",IF($B202="","",IF(AND($C202&lt;=Hidden!FR$50,$D202&gt;=Hidden!FR$50),IF($G202="","x","y"),"")))</f>
        <v/>
      </c>
      <c r="FZ202" s="37" t="str">
        <f>IF(Hidden!FS$51="Yes","H",IF($B202="","",IF(AND($C202&lt;=Hidden!FS$50,$D202&gt;=Hidden!FS$50),IF($G202="","x","y"),"")))</f>
        <v/>
      </c>
      <c r="GA202" s="38" t="str">
        <f>IF(Hidden!FT$51="Yes","H",IF($B202="","",IF(AND($C202&lt;=Hidden!FT$50,$D202&gt;=Hidden!FT$50),IF($G202="","x","y"),"")))</f>
        <v/>
      </c>
      <c r="GB202" s="41" t="str">
        <f>IF(Hidden!FU$51="Yes","H",IF($B202="","",IF(AND($C202&lt;=Hidden!FU$50,$D202&gt;=Hidden!FU$50),IF($G202="","x","y"),"")))</f>
        <v/>
      </c>
      <c r="GC202" s="37" t="str">
        <f>IF(Hidden!FV$51="Yes","H",IF($B202="","",IF(AND($C202&lt;=Hidden!FV$50,$D202&gt;=Hidden!FV$50),IF($G202="","x","y"),"")))</f>
        <v/>
      </c>
      <c r="GD202" s="37" t="str">
        <f>IF(Hidden!FW$51="Yes","H",IF($B202="","",IF(AND($C202&lt;=Hidden!FW$50,$D202&gt;=Hidden!FW$50),IF($G202="","x","y"),"")))</f>
        <v/>
      </c>
      <c r="GE202" s="37" t="str">
        <f>IF(Hidden!FX$51="Yes","H",IF($B202="","",IF(AND($C202&lt;=Hidden!FX$50,$D202&gt;=Hidden!FX$50),IF($G202="","x","y"),"")))</f>
        <v/>
      </c>
      <c r="GF202" s="38" t="str">
        <f>IF(Hidden!FY$51="Yes","H",IF($B202="","",IF(AND($C202&lt;=Hidden!FY$50,$D202&gt;=Hidden!FY$50),IF($G202="","x","y"),"")))</f>
        <v/>
      </c>
      <c r="GG202" s="41" t="str">
        <f>IF(Hidden!FZ$51="Yes","H",IF($B202="","",IF(AND($C202&lt;=Hidden!FZ$50,$D202&gt;=Hidden!FZ$50),IF($G202="","x","y"),"")))</f>
        <v/>
      </c>
      <c r="GH202" s="37" t="str">
        <f>IF(Hidden!GA$51="Yes","H",IF($B202="","",IF(AND($C202&lt;=Hidden!GA$50,$D202&gt;=Hidden!GA$50),IF($G202="","x","y"),"")))</f>
        <v/>
      </c>
      <c r="GI202" s="37" t="str">
        <f>IF(Hidden!GB$51="Yes","H",IF($B202="","",IF(AND($C202&lt;=Hidden!GB$50,$D202&gt;=Hidden!GB$50),IF($G202="","x","y"),"")))</f>
        <v/>
      </c>
      <c r="GJ202" s="37" t="str">
        <f>IF(Hidden!GC$51="Yes","H",IF($B202="","",IF(AND($C202&lt;=Hidden!GC$50,$D202&gt;=Hidden!GC$50),IF($G202="","x","y"),"")))</f>
        <v/>
      </c>
      <c r="GK202" s="38" t="str">
        <f>IF(Hidden!GD$51="Yes","H",IF($B202="","",IF(AND($C202&lt;=Hidden!GD$50,$D202&gt;=Hidden!GD$50),IF($G202="","x","y"),"")))</f>
        <v/>
      </c>
      <c r="GL202" s="41" t="str">
        <f>IF(Hidden!GE$51="Yes","H",IF($B202="","",IF(AND($C202&lt;=Hidden!GE$50,$D202&gt;=Hidden!GE$50),IF($G202="","x","y"),"")))</f>
        <v/>
      </c>
      <c r="GM202" s="37" t="str">
        <f>IF(Hidden!GF$51="Yes","H",IF($B202="","",IF(AND($C202&lt;=Hidden!GF$50,$D202&gt;=Hidden!GF$50),IF($G202="","x","y"),"")))</f>
        <v/>
      </c>
      <c r="GN202" s="37" t="str">
        <f>IF(Hidden!GG$51="Yes","H",IF($B202="","",IF(AND($C202&lt;=Hidden!GG$50,$D202&gt;=Hidden!GG$50),IF($G202="","x","y"),"")))</f>
        <v/>
      </c>
      <c r="GO202" s="37" t="str">
        <f>IF(Hidden!GH$51="Yes","H",IF($B202="","",IF(AND($C202&lt;=Hidden!GH$50,$D202&gt;=Hidden!GH$50),IF($G202="","x","y"),"")))</f>
        <v/>
      </c>
      <c r="GP202" s="38" t="str">
        <f>IF(Hidden!GI$51="Yes","H",IF($B202="","",IF(AND($C202&lt;=Hidden!GI$50,$D202&gt;=Hidden!GI$50),IF($G202="","x","y"),"")))</f>
        <v/>
      </c>
      <c r="GQ202" s="41" t="str">
        <f>IF(Hidden!GJ$51="Yes","H",IF($B202="","",IF(AND($C202&lt;=Hidden!GJ$50,$D202&gt;=Hidden!GJ$50),IF($G202="","x","y"),"")))</f>
        <v/>
      </c>
      <c r="GR202" s="37" t="str">
        <f>IF(Hidden!GK$51="Yes","H",IF($B202="","",IF(AND($C202&lt;=Hidden!GK$50,$D202&gt;=Hidden!GK$50),IF($G202="","x","y"),"")))</f>
        <v/>
      </c>
      <c r="GS202" s="37" t="str">
        <f>IF(Hidden!GL$51="Yes","H",IF($B202="","",IF(AND($C202&lt;=Hidden!GL$50,$D202&gt;=Hidden!GL$50),IF($G202="","x","y"),"")))</f>
        <v/>
      </c>
      <c r="GT202" s="37" t="str">
        <f>IF(Hidden!GM$51="Yes","H",IF($B202="","",IF(AND($C202&lt;=Hidden!GM$50,$D202&gt;=Hidden!GM$50),IF($G202="","x","y"),"")))</f>
        <v/>
      </c>
      <c r="GU202" s="38" t="str">
        <f>IF(Hidden!GN$51="Yes","H",IF($B202="","",IF(AND($C202&lt;=Hidden!GN$50,$D202&gt;=Hidden!GN$50),IF($G202="","x","y"),"")))</f>
        <v/>
      </c>
      <c r="GV202" s="41" t="str">
        <f>IF(Hidden!GO$51="Yes","H",IF($B202="","",IF(AND($C202&lt;=Hidden!GO$50,$D202&gt;=Hidden!GO$50),IF($G202="","x","y"),"")))</f>
        <v/>
      </c>
      <c r="GW202" s="37" t="str">
        <f>IF(Hidden!GP$51="Yes","H",IF($B202="","",IF(AND($C202&lt;=Hidden!GP$50,$D202&gt;=Hidden!GP$50),IF($G202="","x","y"),"")))</f>
        <v/>
      </c>
      <c r="GX202" s="37" t="str">
        <f>IF(Hidden!GQ$51="Yes","H",IF($B202="","",IF(AND($C202&lt;=Hidden!GQ$50,$D202&gt;=Hidden!GQ$50),IF($G202="","x","y"),"")))</f>
        <v/>
      </c>
      <c r="GY202" s="37" t="str">
        <f>IF(Hidden!GR$51="Yes","H",IF($B202="","",IF(AND($C202&lt;=Hidden!GR$50,$D202&gt;=Hidden!GR$50),IF($G202="","x","y"),"")))</f>
        <v/>
      </c>
      <c r="GZ202" s="38" t="str">
        <f>IF(Hidden!GS$51="Yes","H",IF($B202="","",IF(AND($C202&lt;=Hidden!GS$50,$D202&gt;=Hidden!GS$50),IF($G202="","x","y"),"")))</f>
        <v/>
      </c>
      <c r="HA202" s="41" t="str">
        <f>IF(Hidden!GT$51="Yes","H",IF($B202="","",IF(AND($C202&lt;=Hidden!GT$50,$D202&gt;=Hidden!GT$50),IF($G202="","x","y"),"")))</f>
        <v/>
      </c>
      <c r="HB202" s="37" t="str">
        <f>IF(Hidden!GU$51="Yes","H",IF($B202="","",IF(AND($C202&lt;=Hidden!GU$50,$D202&gt;=Hidden!GU$50),IF($G202="","x","y"),"")))</f>
        <v/>
      </c>
      <c r="HC202" s="37" t="str">
        <f>IF(Hidden!GV$51="Yes","H",IF($B202="","",IF(AND($C202&lt;=Hidden!GV$50,$D202&gt;=Hidden!GV$50),IF($G202="","x","y"),"")))</f>
        <v/>
      </c>
      <c r="HD202" s="37" t="str">
        <f>IF(Hidden!GW$51="Yes","H",IF($B202="","",IF(AND($C202&lt;=Hidden!GW$50,$D202&gt;=Hidden!GW$50),IF($G202="","x","y"),"")))</f>
        <v/>
      </c>
      <c r="HE202" s="38" t="str">
        <f>IF(Hidden!GX$51="Yes","H",IF($B202="","",IF(AND($C202&lt;=Hidden!GX$50,$D202&gt;=Hidden!GX$50),IF($G202="","x","y"),"")))</f>
        <v/>
      </c>
      <c r="HF202" s="41" t="str">
        <f>IF(Hidden!GY$51="Yes","H",IF($B202="","",IF(AND($C202&lt;=Hidden!GY$50,$D202&gt;=Hidden!GY$50),IF($G202="","x","y"),"")))</f>
        <v/>
      </c>
      <c r="HG202" s="37" t="str">
        <f>IF(Hidden!GZ$51="Yes","H",IF($B202="","",IF(AND($C202&lt;=Hidden!GZ$50,$D202&gt;=Hidden!GZ$50),IF($G202="","x","y"),"")))</f>
        <v/>
      </c>
      <c r="HH202" s="37" t="str">
        <f>IF(Hidden!HA$51="Yes","H",IF($B202="","",IF(AND($C202&lt;=Hidden!HA$50,$D202&gt;=Hidden!HA$50),IF($G202="","x","y"),"")))</f>
        <v/>
      </c>
      <c r="HI202" s="37" t="str">
        <f>IF(Hidden!HB$51="Yes","H",IF($B202="","",IF(AND($C202&lt;=Hidden!HB$50,$D202&gt;=Hidden!HB$50),IF($G202="","x","y"),"")))</f>
        <v/>
      </c>
      <c r="HJ202" s="38" t="str">
        <f>IF(Hidden!HC$51="Yes","H",IF($B202="","",IF(AND($C202&lt;=Hidden!HC$50,$D202&gt;=Hidden!HC$50),IF($G202="","x","y"),"")))</f>
        <v/>
      </c>
      <c r="HK202" s="41" t="str">
        <f>IF(Hidden!HD$51="Yes","H",IF($B202="","",IF(AND($C202&lt;=Hidden!HD$50,$D202&gt;=Hidden!HD$50),IF($G202="","x","y"),"")))</f>
        <v/>
      </c>
      <c r="HL202" s="37" t="str">
        <f>IF(Hidden!HE$51="Yes","H",IF($B202="","",IF(AND($C202&lt;=Hidden!HE$50,$D202&gt;=Hidden!HE$50),IF($G202="","x","y"),"")))</f>
        <v/>
      </c>
      <c r="HM202" s="37" t="str">
        <f>IF(Hidden!HF$51="Yes","H",IF($B202="","",IF(AND($C202&lt;=Hidden!HF$50,$D202&gt;=Hidden!HF$50),IF($G202="","x","y"),"")))</f>
        <v/>
      </c>
      <c r="HN202" s="37" t="str">
        <f>IF(Hidden!HG$51="Yes","H",IF($B202="","",IF(AND($C202&lt;=Hidden!HG$50,$D202&gt;=Hidden!HG$50),IF($G202="","x","y"),"")))</f>
        <v/>
      </c>
      <c r="HO202" s="38" t="str">
        <f>IF(Hidden!HH$51="Yes","H",IF($B202="","",IF(AND($C202&lt;=Hidden!HH$50,$D202&gt;=Hidden!HH$50),IF($G202="","x","y"),"")))</f>
        <v/>
      </c>
      <c r="HP202" s="41" t="str">
        <f>IF(Hidden!HI$51="Yes","H",IF($B202="","",IF(AND($C202&lt;=Hidden!HI$50,$D202&gt;=Hidden!HI$50),IF($G202="","x","y"),"")))</f>
        <v/>
      </c>
      <c r="HQ202" s="37" t="str">
        <f>IF(Hidden!HJ$51="Yes","H",IF($B202="","",IF(AND($C202&lt;=Hidden!HJ$50,$D202&gt;=Hidden!HJ$50),IF($G202="","x","y"),"")))</f>
        <v/>
      </c>
      <c r="HR202" s="37" t="str">
        <f>IF(Hidden!HK$51="Yes","H",IF($B202="","",IF(AND($C202&lt;=Hidden!HK$50,$D202&gt;=Hidden!HK$50),IF($G202="","x","y"),"")))</f>
        <v/>
      </c>
      <c r="HS202" s="37" t="str">
        <f>IF(Hidden!HL$51="Yes","H",IF($B202="","",IF(AND($C202&lt;=Hidden!HL$50,$D202&gt;=Hidden!HL$50),IF($G202="","x","y"),"")))</f>
        <v/>
      </c>
      <c r="HT202" s="38" t="str">
        <f>IF(Hidden!HM$51="Yes","H",IF($B202="","",IF(AND($C202&lt;=Hidden!HM$50,$D202&gt;=Hidden!HM$50),IF($G202="","x","y"),"")))</f>
        <v/>
      </c>
      <c r="HU202" s="41" t="str">
        <f>IF(Hidden!HN$51="Yes","H",IF($B202="","",IF(AND($C202&lt;=Hidden!HN$50,$D202&gt;=Hidden!HN$50),IF($G202="","x","y"),"")))</f>
        <v/>
      </c>
      <c r="HV202" s="37" t="str">
        <f>IF(Hidden!HO$51="Yes","H",IF($B202="","",IF(AND($C202&lt;=Hidden!HO$50,$D202&gt;=Hidden!HO$50),IF($G202="","x","y"),"")))</f>
        <v/>
      </c>
      <c r="HW202" s="37" t="str">
        <f>IF(Hidden!HP$51="Yes","H",IF($B202="","",IF(AND($C202&lt;=Hidden!HP$50,$D202&gt;=Hidden!HP$50),IF($G202="","x","y"),"")))</f>
        <v/>
      </c>
      <c r="HX202" s="37" t="str">
        <f>IF(Hidden!HQ$51="Yes","H",IF($B202="","",IF(AND($C202&lt;=Hidden!HQ$50,$D202&gt;=Hidden!HQ$50),IF($G202="","x","y"),"")))</f>
        <v/>
      </c>
      <c r="HY202" s="38" t="str">
        <f>IF(Hidden!HR$51="Yes","H",IF($B202="","",IF(AND($C202&lt;=Hidden!HR$50,$D202&gt;=Hidden!HR$50),IF($G202="","x","y"),"")))</f>
        <v/>
      </c>
      <c r="HZ202" s="41" t="str">
        <f>IF(Hidden!HS$51="Yes","H",IF($B202="","",IF(AND($C202&lt;=Hidden!HS$50,$D202&gt;=Hidden!HS$50),IF($G202="","x","y"),"")))</f>
        <v/>
      </c>
      <c r="IA202" s="37" t="str">
        <f>IF(Hidden!HT$51="Yes","H",IF($B202="","",IF(AND($C202&lt;=Hidden!HT$50,$D202&gt;=Hidden!HT$50),IF($G202="","x","y"),"")))</f>
        <v/>
      </c>
      <c r="IB202" s="37" t="str">
        <f>IF(Hidden!HU$51="Yes","H",IF($B202="","",IF(AND($C202&lt;=Hidden!HU$50,$D202&gt;=Hidden!HU$50),IF($G202="","x","y"),"")))</f>
        <v/>
      </c>
      <c r="IC202" s="37" t="str">
        <f>IF(Hidden!HV$51="Yes","H",IF($B202="","",IF(AND($C202&lt;=Hidden!HV$50,$D202&gt;=Hidden!HV$50),IF($G202="","x","y"),"")))</f>
        <v/>
      </c>
      <c r="ID202" s="38" t="str">
        <f>IF(Hidden!HW$51="Yes","H",IF($B202="","",IF(AND($C202&lt;=Hidden!HW$50,$D202&gt;=Hidden!HW$50),IF($G202="","x","y"),"")))</f>
        <v/>
      </c>
      <c r="IE202" s="41" t="str">
        <f>IF(Hidden!HX$51="Yes","H",IF($B202="","",IF(AND($C202&lt;=Hidden!HX$50,$D202&gt;=Hidden!HX$50),IF($G202="","x","y"),"")))</f>
        <v/>
      </c>
      <c r="IF202" s="37" t="str">
        <f>IF(Hidden!HY$51="Yes","H",IF($B202="","",IF(AND($C202&lt;=Hidden!HY$50,$D202&gt;=Hidden!HY$50),IF($G202="","x","y"),"")))</f>
        <v/>
      </c>
      <c r="IG202" s="37" t="str">
        <f>IF(Hidden!HZ$51="Yes","H",IF($B202="","",IF(AND($C202&lt;=Hidden!HZ$50,$D202&gt;=Hidden!HZ$50),IF($G202="","x","y"),"")))</f>
        <v/>
      </c>
      <c r="IH202" s="37" t="str">
        <f>IF(Hidden!IA$51="Yes","H",IF($B202="","",IF(AND($C202&lt;=Hidden!IA$50,$D202&gt;=Hidden!IA$50),IF($G202="","x","y"),"")))</f>
        <v/>
      </c>
      <c r="II202" s="38" t="str">
        <f>IF(Hidden!IB$51="Yes","H",IF($B202="","",IF(AND($C202&lt;=Hidden!IB$50,$D202&gt;=Hidden!IB$50),IF($G202="","x","y"),"")))</f>
        <v/>
      </c>
      <c r="IJ202" s="41" t="str">
        <f>IF(Hidden!IC$51="Yes","H",IF($B202="","",IF(AND($C202&lt;=Hidden!IC$50,$D202&gt;=Hidden!IC$50),IF($G202="","x","y"),"")))</f>
        <v/>
      </c>
      <c r="IK202" s="37" t="str">
        <f>IF(Hidden!ID$51="Yes","H",IF($B202="","",IF(AND($C202&lt;=Hidden!ID$50,$D202&gt;=Hidden!ID$50),IF($G202="","x","y"),"")))</f>
        <v/>
      </c>
      <c r="IL202" s="37" t="str">
        <f>IF(Hidden!IE$51="Yes","H",IF($B202="","",IF(AND($C202&lt;=Hidden!IE$50,$D202&gt;=Hidden!IE$50),IF($G202="","x","y"),"")))</f>
        <v/>
      </c>
      <c r="IM202" s="37" t="str">
        <f>IF(Hidden!IF$51="Yes","H",IF($B202="","",IF(AND($C202&lt;=Hidden!IF$50,$D202&gt;=Hidden!IF$50),IF($G202="","x","y"),"")))</f>
        <v/>
      </c>
      <c r="IN202" s="38" t="str">
        <f>IF(Hidden!IG$51="Yes","H",IF($B202="","",IF(AND($C202&lt;=Hidden!IG$50,$D202&gt;=Hidden!IG$50),IF($G202="","x","y"),"")))</f>
        <v/>
      </c>
      <c r="IO202" s="41" t="str">
        <f>IF(Hidden!IH$51="Yes","H",IF($B202="","",IF(AND($C202&lt;=Hidden!IH$50,$D202&gt;=Hidden!IH$50),IF($G202="","x","y"),"")))</f>
        <v/>
      </c>
      <c r="IP202" s="37" t="str">
        <f>IF(Hidden!II$51="Yes","H",IF($B202="","",IF(AND($C202&lt;=Hidden!II$50,$D202&gt;=Hidden!II$50),IF($G202="","x","y"),"")))</f>
        <v/>
      </c>
      <c r="IQ202" s="37" t="str">
        <f>IF(Hidden!IJ$51="Yes","H",IF($B202="","",IF(AND($C202&lt;=Hidden!IJ$50,$D202&gt;=Hidden!IJ$50),IF($G202="","x","y"),"")))</f>
        <v/>
      </c>
      <c r="IR202" s="37" t="str">
        <f>IF(Hidden!IK$51="Yes","H",IF($B202="","",IF(AND($C202&lt;=Hidden!IK$50,$D202&gt;=Hidden!IK$50),IF($G202="","x","y"),"")))</f>
        <v/>
      </c>
      <c r="IS202" s="38" t="str">
        <f>IF(Hidden!IL$51="Yes","H",IF($B202="","",IF(AND($C202&lt;=Hidden!IL$50,$D202&gt;=Hidden!IL$50),IF($G202="","x","y"),"")))</f>
        <v/>
      </c>
      <c r="IT202" s="41" t="str">
        <f>IF(Hidden!IM$51="Yes","H",IF($B202="","",IF(AND($C202&lt;=Hidden!IM$50,$D202&gt;=Hidden!IM$50),IF($G202="","x","y"),"")))</f>
        <v/>
      </c>
      <c r="IU202" s="37" t="str">
        <f>IF(Hidden!IN$51="Yes","H",IF($B202="","",IF(AND($C202&lt;=Hidden!IN$50,$D202&gt;=Hidden!IN$50),IF($G202="","x","y"),"")))</f>
        <v/>
      </c>
      <c r="IV202" s="37" t="str">
        <f>IF(Hidden!IO$51="Yes","H",IF($B202="","",IF(AND($C202&lt;=Hidden!IO$50,$D202&gt;=Hidden!IO$50),IF($G202="","x","y"),"")))</f>
        <v/>
      </c>
      <c r="IW202" s="37" t="str">
        <f>IF(Hidden!IP$51="Yes","H",IF($B202="","",IF(AND($C202&lt;=Hidden!IP$50,$D202&gt;=Hidden!IP$50),IF($G202="","x","y"),"")))</f>
        <v/>
      </c>
      <c r="IX202" s="38" t="str">
        <f>IF(Hidden!IQ$51="Yes","H",IF($B202="","",IF(AND($C202&lt;=Hidden!IQ$50,$D202&gt;=Hidden!IQ$50),IF($G202="","x","y"),"")))</f>
        <v/>
      </c>
      <c r="IY202" s="41" t="str">
        <f>IF(Hidden!IR$51="Yes","H",IF($B202="","",IF(AND($C202&lt;=Hidden!IR$50,$D202&gt;=Hidden!IR$50),IF($G202="","x","y"),"")))</f>
        <v/>
      </c>
      <c r="IZ202" s="37" t="str">
        <f>IF(Hidden!IS$51="Yes","H",IF($B202="","",IF(AND($C202&lt;=Hidden!IS$50,$D202&gt;=Hidden!IS$50),IF($G202="","x","y"),"")))</f>
        <v/>
      </c>
      <c r="JA202" s="37" t="str">
        <f>IF(Hidden!IT$51="Yes","H",IF($B202="","",IF(AND($C202&lt;=Hidden!IT$50,$D202&gt;=Hidden!IT$50),IF($G202="","x","y"),"")))</f>
        <v/>
      </c>
      <c r="JB202" s="37" t="str">
        <f>IF(Hidden!IU$51="Yes","H",IF($B202="","",IF(AND($C202&lt;=Hidden!IU$50,$D202&gt;=Hidden!IU$50),IF($G202="","x","y"),"")))</f>
        <v/>
      </c>
      <c r="JC202" s="38" t="str">
        <f>IF(Hidden!IV$51="Yes","H",IF($B202="","",IF(AND($C202&lt;=Hidden!IV$50,$D202&gt;=Hidden!IV$50),IF($G202="","x","y"),"")))</f>
        <v/>
      </c>
      <c r="JD202" s="41" t="str">
        <f>IF(Hidden!IW$51="Yes","H",IF($B202="","",IF(AND($C202&lt;=Hidden!IW$50,$D202&gt;=Hidden!IW$50),IF($G202="","x","y"),"")))</f>
        <v/>
      </c>
      <c r="JE202" s="37" t="str">
        <f>IF(Hidden!IX$51="Yes","H",IF($B202="","",IF(AND($C202&lt;=Hidden!IX$50,$D202&gt;=Hidden!IX$50),IF($G202="","x","y"),"")))</f>
        <v/>
      </c>
      <c r="JF202" s="37" t="str">
        <f>IF(Hidden!IY$51="Yes","H",IF($B202="","",IF(AND($C202&lt;=Hidden!IY$50,$D202&gt;=Hidden!IY$50),IF($G202="","x","y"),"")))</f>
        <v/>
      </c>
      <c r="JG202" s="37" t="str">
        <f>IF(Hidden!IZ$51="Yes","H",IF($B202="","",IF(AND($C202&lt;=Hidden!IZ$50,$D202&gt;=Hidden!IZ$50),IF($G202="","x","y"),"")))</f>
        <v/>
      </c>
      <c r="JH202" s="38" t="str">
        <f>IF(Hidden!JA$51="Yes","H",IF($B202="","",IF(AND($C202&lt;=Hidden!JA$50,$D202&gt;=Hidden!JA$50),IF($G202="","x","y"),"")))</f>
        <v/>
      </c>
      <c r="JI202" s="41" t="str">
        <f>IF(Hidden!JB$51="Yes","H",IF($B202="","",IF(AND($C202&lt;=Hidden!JB$50,$D202&gt;=Hidden!JB$50),IF($G202="","x","y"),"")))</f>
        <v/>
      </c>
      <c r="JJ202" s="37" t="str">
        <f>IF(Hidden!JC$51="Yes","H",IF($B202="","",IF(AND($C202&lt;=Hidden!JC$50,$D202&gt;=Hidden!JC$50),IF($G202="","x","y"),"")))</f>
        <v/>
      </c>
      <c r="JK202" s="37" t="str">
        <f>IF(Hidden!JD$51="Yes","H",IF($B202="","",IF(AND($C202&lt;=Hidden!JD$50,$D202&gt;=Hidden!JD$50),IF($G202="","x","y"),"")))</f>
        <v/>
      </c>
      <c r="JL202" s="37" t="str">
        <f>IF(Hidden!JE$51="Yes","H",IF($B202="","",IF(AND($C202&lt;=Hidden!JE$50,$D202&gt;=Hidden!JE$50),IF($G202="","x","y"),"")))</f>
        <v/>
      </c>
      <c r="JM202" s="38" t="str">
        <f>IF(Hidden!JF$51="Yes","H",IF($B202="","",IF(AND($C202&lt;=Hidden!JF$50,$D202&gt;=Hidden!JF$50),IF($G202="","x","y"),"")))</f>
        <v/>
      </c>
      <c r="JN202" s="41" t="str">
        <f>IF(Hidden!JG$51="Yes","H",IF($B202="","",IF(AND($C202&lt;=Hidden!JG$50,$D202&gt;=Hidden!JG$50),IF($G202="","x","y"),"")))</f>
        <v/>
      </c>
      <c r="JO202" s="37" t="str">
        <f>IF(Hidden!JH$51="Yes","H",IF($B202="","",IF(AND($C202&lt;=Hidden!JH$50,$D202&gt;=Hidden!JH$50),IF($G202="","x","y"),"")))</f>
        <v/>
      </c>
      <c r="JP202" s="37" t="str">
        <f>IF(Hidden!JI$51="Yes","H",IF($B202="","",IF(AND($C202&lt;=Hidden!JI$50,$D202&gt;=Hidden!JI$50),IF($G202="","x","y"),"")))</f>
        <v/>
      </c>
      <c r="JQ202" s="37" t="str">
        <f>IF(Hidden!JJ$51="Yes","H",IF($B202="","",IF(AND($C202&lt;=Hidden!JJ$50,$D202&gt;=Hidden!JJ$50),IF($G202="","x","y"),"")))</f>
        <v/>
      </c>
      <c r="JR202" s="38" t="str">
        <f>IF(Hidden!JK$51="Yes","H",IF($B202="","",IF(AND($C202&lt;=Hidden!JK$50,$D202&gt;=Hidden!JK$50),IF($G202="","x","y"),"")))</f>
        <v/>
      </c>
    </row>
    <row r="203" spans="1:278">
      <c r="A203" s="28"/>
      <c r="B203" s="225" t="s">
        <v>207</v>
      </c>
      <c r="C203" s="226"/>
      <c r="D203" s="226"/>
      <c r="E203" s="227"/>
      <c r="F203" s="228"/>
      <c r="G203" s="226"/>
      <c r="H203" s="229"/>
      <c r="I203" s="36" t="str">
        <f>IF(Hidden!B$51="Yes","H",IF($B203="","",IF(AND($C203&lt;=Hidden!B$50,$D203&gt;=Hidden!B$50),IF($G203="","x","y"),"")))</f>
        <v/>
      </c>
      <c r="J203" s="37" t="str">
        <f>IF(Hidden!C$51="Yes","H",IF($B203="","",IF(AND($C203&lt;=Hidden!C$50,$D203&gt;=Hidden!C$50),IF($G203="","x","y"),"")))</f>
        <v/>
      </c>
      <c r="K203" s="37" t="str">
        <f>IF(Hidden!D$51="Yes","H",IF($B203="","",IF(AND($C203&lt;=Hidden!D$50,$D203&gt;=Hidden!D$50),IF($G203="","x","y"),"")))</f>
        <v/>
      </c>
      <c r="L203" s="37" t="str">
        <f>IF(Hidden!E$50="Yes","H",IF($B203="","",IF(AND($C203&lt;=Hidden!E$49,$D203&gt;=Hidden!E$49),IF($G203="","x","y"),"")))</f>
        <v/>
      </c>
      <c r="M203" s="40" t="str">
        <f>IF(Hidden!F$50="Yes","H",IF($B203="","",IF(AND($C203&lt;=Hidden!F$49,$D203&gt;=Hidden!F$49),IF($G203="","x","y"),"")))</f>
        <v/>
      </c>
      <c r="N203" s="44" t="str">
        <f>IF(Hidden!G$50="Yes","H",IF($B203="","",IF(AND($C203&lt;=Hidden!G$49,$D203&gt;=Hidden!G$49),IF($G203="","x","y"),"")))</f>
        <v/>
      </c>
      <c r="O203" s="37" t="str">
        <f>IF(Hidden!H$50="Yes","H",IF($B203="","",IF(AND($C203&lt;=Hidden!H$49,$D203&gt;=Hidden!H$49),IF($G203="","x","y"),"")))</f>
        <v/>
      </c>
      <c r="P203" s="37" t="str">
        <f>IF(Hidden!I$50="Yes","H",IF($B203="","",IF(AND($C203&lt;=Hidden!I$49,$D203&gt;=Hidden!I$49),IF($G203="","x","y"),"")))</f>
        <v/>
      </c>
      <c r="Q203" s="37" t="str">
        <f>IF(Hidden!J$52="Yes","H",IF($B203="","",IF(AND($C203&lt;=Hidden!J$51,$D203&gt;=Hidden!J$51),IF($G203="","x","y"),"")))</f>
        <v/>
      </c>
      <c r="R203" s="45" t="str">
        <f>IF(Hidden!K$52="Yes","H",IF($B203="","",IF(AND($C203&lt;=Hidden!K$51,$D203&gt;=Hidden!K$51),IF($G203="","x","y"),"")))</f>
        <v/>
      </c>
      <c r="S203" s="41" t="str">
        <f>IF(Hidden!L$51="Yes","H",IF($B203="","",IF(AND($C203&lt;=Hidden!L$50,$D203&gt;=Hidden!L$50),IF($G203="","x","y"),"")))</f>
        <v/>
      </c>
      <c r="T203" s="37" t="str">
        <f>IF(Hidden!M$51="Yes","H",IF($B203="","",IF(AND($C203&lt;=Hidden!M$50,$D203&gt;=Hidden!M$50),IF($G203="","x","y"),"")))</f>
        <v/>
      </c>
      <c r="U203" s="37" t="str">
        <f>IF(Hidden!N$51="Yes","H",IF($B203="","",IF(AND($C203&lt;=Hidden!N$50,$D203&gt;=Hidden!N$50),IF($G203="","x","y"),"")))</f>
        <v/>
      </c>
      <c r="V203" s="37" t="str">
        <f>IF(Hidden!O$51="Yes","H",IF($B203="","",IF(AND($C203&lt;=Hidden!O$50,$D203&gt;=Hidden!O$50),IF($G203="","x","y"),"")))</f>
        <v/>
      </c>
      <c r="W203" s="40" t="str">
        <f>IF(Hidden!P$51="Yes","H",IF($B203="","",IF(AND($C203&lt;=Hidden!P$50,$D203&gt;=Hidden!P$50),IF($G203="","x","y"),"")))</f>
        <v/>
      </c>
      <c r="X203" s="44" t="str">
        <f>IF(Hidden!Q$51="Yes","H",IF($B203="","",IF(AND($C203&lt;=Hidden!Q$50,$D203&gt;=Hidden!Q$50),IF($G203="","x","y"),"")))</f>
        <v/>
      </c>
      <c r="Y203" s="37" t="str">
        <f>IF(Hidden!R$51="Yes","H",IF($B203="","",IF(AND($C203&lt;=Hidden!R$50,$D203&gt;=Hidden!R$50),IF($G203="","x","y"),"")))</f>
        <v/>
      </c>
      <c r="Z203" s="37" t="str">
        <f>IF(Hidden!S$51="Yes","H",IF($B203="","",IF(AND($C203&lt;=Hidden!S$50,$D203&gt;=Hidden!S$50),IF($G203="","x","y"),"")))</f>
        <v/>
      </c>
      <c r="AA203" s="37" t="str">
        <f>IF(Hidden!T$51="Yes","H",IF($B203="","",IF(AND($C203&lt;=Hidden!T$50,$D203&gt;=Hidden!T$50),IF($G203="","x","y"),"")))</f>
        <v/>
      </c>
      <c r="AB203" s="45" t="str">
        <f>IF(Hidden!U$51="Yes","H",IF($B203="","",IF(AND($C203&lt;=Hidden!U$50,$D203&gt;=Hidden!U$50),IF($G203="","x","y"),"")))</f>
        <v/>
      </c>
      <c r="AC203" s="41" t="str">
        <f>IF(Hidden!V$51="Yes","H",IF($B203="","",IF(AND($C203&lt;=Hidden!V$50,$D203&gt;=Hidden!V$50),IF($G203="","x","y"),"")))</f>
        <v/>
      </c>
      <c r="AD203" s="37" t="str">
        <f>IF(Hidden!W$51="Yes","H",IF($B203="","",IF(AND($C203&lt;=Hidden!W$50,$D203&gt;=Hidden!W$50),IF($G203="","x","y"),"")))</f>
        <v/>
      </c>
      <c r="AE203" s="37" t="str">
        <f>IF(Hidden!X$51="Yes","H",IF($B203="","",IF(AND($C203&lt;=Hidden!X$50,$D203&gt;=Hidden!X$50),IF($G203="","x","y"),"")))</f>
        <v/>
      </c>
      <c r="AF203" s="37" t="str">
        <f>IF(Hidden!Y$51="Yes","H",IF($B203="","",IF(AND($C203&lt;=Hidden!Y$50,$D203&gt;=Hidden!Y$50),IF($G203="","x","y"),"")))</f>
        <v/>
      </c>
      <c r="AG203" s="40" t="str">
        <f>IF(Hidden!Z$51="Yes","H",IF($B203="","",IF(AND($C203&lt;=Hidden!Z$50,$D203&gt;=Hidden!Z$50),IF($G203="","x","y"),"")))</f>
        <v/>
      </c>
      <c r="AH203" s="44" t="str">
        <f>IF(Hidden!AA$51="Yes","H",IF($B203="","",IF(AND($C203&lt;=Hidden!AA$50,$D203&gt;=Hidden!AA$50),IF($G203="","x","y"),"")))</f>
        <v/>
      </c>
      <c r="AI203" s="37" t="str">
        <f>IF(Hidden!AB$51="Yes","H",IF($B203="","",IF(AND($C203&lt;=Hidden!AB$50,$D203&gt;=Hidden!AB$50),IF($G203="","x","y"),"")))</f>
        <v/>
      </c>
      <c r="AJ203" s="37" t="str">
        <f>IF(Hidden!AC$51="Yes","H",IF($B203="","",IF(AND($C203&lt;=Hidden!AC$50,$D203&gt;=Hidden!AC$50),IF($G203="","x","y"),"")))</f>
        <v/>
      </c>
      <c r="AK203" s="37" t="str">
        <f>IF(Hidden!AD$51="Yes","H",IF($B203="","",IF(AND($C203&lt;=Hidden!AD$50,$D203&gt;=Hidden!AD$50),IF($G203="","x","y"),"")))</f>
        <v/>
      </c>
      <c r="AL203" s="45" t="str">
        <f>IF(Hidden!AE$51="Yes","H",IF($B203="","",IF(AND($C203&lt;=Hidden!AE$50,$D203&gt;=Hidden!AE$50),IF($G203="","x","y"),"")))</f>
        <v/>
      </c>
      <c r="AM203" s="41" t="str">
        <f>IF(Hidden!AF$51="Yes","H",IF($B203="","",IF(AND($C203&lt;=Hidden!AF$50,$D203&gt;=Hidden!AF$50),IF($G203="","x","y"),"")))</f>
        <v/>
      </c>
      <c r="AN203" s="37" t="str">
        <f>IF(Hidden!AG$51="Yes","H",IF($B203="","",IF(AND($C203&lt;=Hidden!AG$50,$D203&gt;=Hidden!AG$50),IF($G203="","x","y"),"")))</f>
        <v/>
      </c>
      <c r="AO203" s="37" t="str">
        <f>IF(Hidden!AH$51="Yes","H",IF($B203="","",IF(AND($C203&lt;=Hidden!AH$50,$D203&gt;=Hidden!AH$50),IF($G203="","x","y"),"")))</f>
        <v/>
      </c>
      <c r="AP203" s="37" t="str">
        <f>IF(Hidden!AI$51="Yes","H",IF($B203="","",IF(AND($C203&lt;=Hidden!AI$50,$D203&gt;=Hidden!AI$50),IF($G203="","x","y"),"")))</f>
        <v/>
      </c>
      <c r="AQ203" s="40" t="str">
        <f>IF(Hidden!AJ$51="Yes","H",IF($B203="","",IF(AND($C203&lt;=Hidden!AJ$50,$D203&gt;=Hidden!AJ$50),IF($G203="","x","y"),"")))</f>
        <v/>
      </c>
      <c r="AR203" s="44" t="str">
        <f>IF(Hidden!AK$51="Yes","H",IF($B203="","",IF(AND($C203&lt;=Hidden!AK$50,$D203&gt;=Hidden!AK$50),IF($G203="","x","y"),"")))</f>
        <v/>
      </c>
      <c r="AS203" s="37" t="str">
        <f>IF(Hidden!AL$51="Yes","H",IF($B203="","",IF(AND($C203&lt;=Hidden!AL$50,$D203&gt;=Hidden!AL$50),IF($G203="","x","y"),"")))</f>
        <v/>
      </c>
      <c r="AT203" s="37" t="str">
        <f>IF(Hidden!AM$51="Yes","H",IF($B203="","",IF(AND($C203&lt;=Hidden!AM$50,$D203&gt;=Hidden!AM$50),IF($G203="","x","y"),"")))</f>
        <v/>
      </c>
      <c r="AU203" s="37" t="str">
        <f>IF(Hidden!AN$51="Yes","H",IF($B203="","",IF(AND($C203&lt;=Hidden!AN$50,$D203&gt;=Hidden!AN$50),IF($G203="","x","y"),"")))</f>
        <v/>
      </c>
      <c r="AV203" s="45" t="str">
        <f>IF(Hidden!AO$51="Yes","H",IF($B203="","",IF(AND($C203&lt;=Hidden!AO$50,$D203&gt;=Hidden!AO$50),IF($G203="","x","y"),"")))</f>
        <v/>
      </c>
      <c r="AW203" s="41" t="str">
        <f>IF(Hidden!AP$51="Yes","H",IF($B203="","",IF(AND($C203&lt;=Hidden!AP$50,$D203&gt;=Hidden!AP$50),IF($G203="","x","y"),"")))</f>
        <v/>
      </c>
      <c r="AX203" s="37" t="str">
        <f>IF(Hidden!AQ$51="Yes","H",IF($B203="","",IF(AND($C203&lt;=Hidden!AQ$50,$D203&gt;=Hidden!AQ$50),IF($G203="","x","y"),"")))</f>
        <v/>
      </c>
      <c r="AY203" s="37" t="str">
        <f>IF(Hidden!AR$51="Yes","H",IF($B203="","",IF(AND($C203&lt;=Hidden!AR$50,$D203&gt;=Hidden!AR$50),IF($G203="","x","y"),"")))</f>
        <v/>
      </c>
      <c r="AZ203" s="37" t="str">
        <f>IF(Hidden!AS$51="Yes","H",IF($B203="","",IF(AND($C203&lt;=Hidden!AS$50,$D203&gt;=Hidden!AS$50),IF($G203="","x","y"),"")))</f>
        <v/>
      </c>
      <c r="BA203" s="40" t="str">
        <f>IF(Hidden!AT$51="Yes","H",IF($B203="","",IF(AND($C203&lt;=Hidden!AT$50,$D203&gt;=Hidden!AT$50),IF($G203="","x","y"),"")))</f>
        <v/>
      </c>
      <c r="BB203" s="44" t="str">
        <f>IF(Hidden!AU$51="Yes","H",IF($B203="","",IF(AND($C203&lt;=Hidden!AU$50,$D203&gt;=Hidden!AU$50),IF($G203="","x","y"),"")))</f>
        <v/>
      </c>
      <c r="BC203" s="37" t="str">
        <f>IF(Hidden!AV$51="Yes","H",IF($B203="","",IF(AND($C203&lt;=Hidden!AV$50,$D203&gt;=Hidden!AV$50),IF($G203="","x","y"),"")))</f>
        <v/>
      </c>
      <c r="BD203" s="37" t="str">
        <f>IF(Hidden!AW$51="Yes","H",IF($B203="","",IF(AND($C203&lt;=Hidden!AW$50,$D203&gt;=Hidden!AW$50),IF($G203="","x","y"),"")))</f>
        <v/>
      </c>
      <c r="BE203" s="37" t="str">
        <f>IF(Hidden!AX$51="Yes","H",IF($B203="","",IF(AND($C203&lt;=Hidden!AX$50,$D203&gt;=Hidden!AX$50),IF($G203="","x","y"),"")))</f>
        <v/>
      </c>
      <c r="BF203" s="45" t="str">
        <f>IF(Hidden!AY$51="Yes","H",IF($B203="","",IF(AND($C203&lt;=Hidden!AY$50,$D203&gt;=Hidden!AY$50),IF($G203="","x","y"),"")))</f>
        <v/>
      </c>
      <c r="BG203" s="41" t="str">
        <f>IF(Hidden!AZ$51="Yes","H",IF($B203="","",IF(AND($C203&lt;=Hidden!AZ$50,$D203&gt;=Hidden!AZ$50),IF($G203="","x","y"),"")))</f>
        <v/>
      </c>
      <c r="BH203" s="37" t="str">
        <f>IF(Hidden!BA$51="Yes","H",IF($B203="","",IF(AND($C203&lt;=Hidden!BA$50,$D203&gt;=Hidden!BA$50),IF($G203="","x","y"),"")))</f>
        <v/>
      </c>
      <c r="BI203" s="37" t="str">
        <f>IF(Hidden!BB$51="Yes","H",IF($B203="","",IF(AND($C203&lt;=Hidden!BB$50,$D203&gt;=Hidden!BB$50),IF($G203="","x","y"),"")))</f>
        <v/>
      </c>
      <c r="BJ203" s="37" t="str">
        <f>IF(Hidden!BC$51="Yes","H",IF($B203="","",IF(AND($C203&lt;=Hidden!BC$50,$D203&gt;=Hidden!BC$50),IF($G203="","x","y"),"")))</f>
        <v/>
      </c>
      <c r="BK203" s="40" t="str">
        <f>IF(Hidden!BD$51="Yes","H",IF($B203="","",IF(AND($C203&lt;=Hidden!BD$50,$D203&gt;=Hidden!BD$50),IF($G203="","x","y"),"")))</f>
        <v/>
      </c>
      <c r="BL203" s="44" t="str">
        <f>IF(Hidden!BE$51="Yes","H",IF($B203="","",IF(AND($C203&lt;=Hidden!BE$50,$D203&gt;=Hidden!BE$50),IF($G203="","x","y"),"")))</f>
        <v/>
      </c>
      <c r="BM203" s="37" t="str">
        <f>IF(Hidden!BF$51="Yes","H",IF($B203="","",IF(AND($C203&lt;=Hidden!BF$50,$D203&gt;=Hidden!BF$50),IF($G203="","x","y"),"")))</f>
        <v/>
      </c>
      <c r="BN203" s="37" t="str">
        <f>IF(Hidden!BG$51="Yes","H",IF($B203="","",IF(AND($C203&lt;=Hidden!BG$50,$D203&gt;=Hidden!BG$50),IF($G203="","x","y"),"")))</f>
        <v/>
      </c>
      <c r="BO203" s="37" t="str">
        <f>IF(Hidden!BH$51="Yes","H",IF($B203="","",IF(AND($C203&lt;=Hidden!BH$50,$D203&gt;=Hidden!BH$50),IF($G203="","x","y"),"")))</f>
        <v/>
      </c>
      <c r="BP203" s="45" t="str">
        <f>IF(Hidden!BI$51="Yes","H",IF($B203="","",IF(AND($C203&lt;=Hidden!BI$50,$D203&gt;=Hidden!BI$50),IF($G203="","x","y"),"")))</f>
        <v/>
      </c>
      <c r="BQ203" s="41" t="str">
        <f>IF(Hidden!BJ$51="Yes","H",IF($B203="","",IF(AND($C203&lt;=Hidden!BJ$50,$D203&gt;=Hidden!BJ$50),IF($G203="","x","y"),"")))</f>
        <v/>
      </c>
      <c r="BR203" s="37" t="str">
        <f>IF(Hidden!BK$51="Yes","H",IF($B203="","",IF(AND($C203&lt;=Hidden!BK$50,$D203&gt;=Hidden!BK$50),IF($G203="","x","y"),"")))</f>
        <v/>
      </c>
      <c r="BS203" s="37" t="str">
        <f>IF(Hidden!BL$51="Yes","H",IF($B203="","",IF(AND($C203&lt;=Hidden!BL$50,$D203&gt;=Hidden!BL$50),IF($G203="","x","y"),"")))</f>
        <v/>
      </c>
      <c r="BT203" s="37" t="str">
        <f>IF(Hidden!BM$51="Yes","H",IF($B203="","",IF(AND($C203&lt;=Hidden!BM$50,$D203&gt;=Hidden!BM$50),IF($G203="","x","y"),"")))</f>
        <v/>
      </c>
      <c r="BU203" s="40" t="str">
        <f>IF(Hidden!BN$51="Yes","H",IF($B203="","",IF(AND($C203&lt;=Hidden!BN$50,$D203&gt;=Hidden!BN$50),IF($G203="","x","y"),"")))</f>
        <v/>
      </c>
      <c r="BV203" s="44" t="str">
        <f>IF(Hidden!BO$51="Yes","H",IF($B203="","",IF(AND($C203&lt;=Hidden!BO$50,$D203&gt;=Hidden!BO$50),IF($G203="","x","y"),"")))</f>
        <v/>
      </c>
      <c r="BW203" s="37" t="str">
        <f>IF(Hidden!BP$51="Yes","H",IF($B203="","",IF(AND($C203&lt;=Hidden!BP$50,$D203&gt;=Hidden!BP$50),IF($G203="","x","y"),"")))</f>
        <v/>
      </c>
      <c r="BX203" s="37" t="str">
        <f>IF(Hidden!BQ$51="Yes","H",IF($B203="","",IF(AND($C203&lt;=Hidden!BQ$50,$D203&gt;=Hidden!BQ$50),IF($G203="","x","y"),"")))</f>
        <v/>
      </c>
      <c r="BY203" s="37" t="str">
        <f>IF(Hidden!BR$51="Yes","H",IF($B203="","",IF(AND($C203&lt;=Hidden!BR$50,$D203&gt;=Hidden!BR$50),IF($G203="","x","y"),"")))</f>
        <v/>
      </c>
      <c r="BZ203" s="45" t="str">
        <f>IF(Hidden!BS$51="Yes","H",IF($B203="","",IF(AND($C203&lt;=Hidden!BS$50,$D203&gt;=Hidden!BS$50),IF($G203="","x","y"),"")))</f>
        <v/>
      </c>
      <c r="CA203" s="41" t="str">
        <f>IF(Hidden!BT$51="Yes","H",IF($B203="","",IF(AND($C203&lt;=Hidden!BT$50,$D203&gt;=Hidden!BT$50),IF($G203="","x","y"),"")))</f>
        <v/>
      </c>
      <c r="CB203" s="37" t="str">
        <f>IF(Hidden!BU$51="Yes","H",IF($B203="","",IF(AND($C203&lt;=Hidden!BU$50,$D203&gt;=Hidden!BU$50),IF($G203="","x","y"),"")))</f>
        <v/>
      </c>
      <c r="CC203" s="37" t="str">
        <f>IF(Hidden!BV$51="Yes","H",IF($B203="","",IF(AND($C203&lt;=Hidden!BV$50,$D203&gt;=Hidden!BV$50),IF($G203="","x","y"),"")))</f>
        <v/>
      </c>
      <c r="CD203" s="37" t="str">
        <f>IF(Hidden!BW$51="Yes","H",IF($B203="","",IF(AND($C203&lt;=Hidden!BW$50,$D203&gt;=Hidden!BW$50),IF($G203="","x","y"),"")))</f>
        <v/>
      </c>
      <c r="CE203" s="40" t="str">
        <f>IF(Hidden!BX$51="Yes","H",IF($B203="","",IF(AND($C203&lt;=Hidden!BX$50,$D203&gt;=Hidden!BX$50),IF($G203="","x","y"),"")))</f>
        <v/>
      </c>
      <c r="CF203" s="44" t="str">
        <f>IF(Hidden!BY$51="Yes","H",IF($B203="","",IF(AND($C203&lt;=Hidden!BY$50,$D203&gt;=Hidden!BY$50),IF($G203="","x","y"),"")))</f>
        <v/>
      </c>
      <c r="CG203" s="37" t="str">
        <f>IF(Hidden!BZ$51="Yes","H",IF($B203="","",IF(AND($C203&lt;=Hidden!BZ$50,$D203&gt;=Hidden!BZ$50),IF($G203="","x","y"),"")))</f>
        <v/>
      </c>
      <c r="CH203" s="37" t="str">
        <f>IF(Hidden!CA$51="Yes","H",IF($B203="","",IF(AND($C203&lt;=Hidden!CA$50,$D203&gt;=Hidden!CA$50),IF($G203="","x","y"),"")))</f>
        <v/>
      </c>
      <c r="CI203" s="37" t="str">
        <f>IF(Hidden!CB$51="Yes","H",IF($B203="","",IF(AND($C203&lt;=Hidden!CB$50,$D203&gt;=Hidden!CB$50),IF($G203="","x","y"),"")))</f>
        <v/>
      </c>
      <c r="CJ203" s="45" t="str">
        <f>IF(Hidden!CC$51="Yes","H",IF($B203="","",IF(AND($C203&lt;=Hidden!CC$50,$D203&gt;=Hidden!CC$50),IF($G203="","x","y"),"")))</f>
        <v/>
      </c>
      <c r="CK203" s="41" t="str">
        <f>IF(Hidden!CD$51="Yes","H",IF($B203="","",IF(AND($C203&lt;=Hidden!CD$50,$D203&gt;=Hidden!CD$50),IF($G203="","x","y"),"")))</f>
        <v/>
      </c>
      <c r="CL203" s="37" t="str">
        <f>IF(Hidden!CE$51="Yes","H",IF($B203="","",IF(AND($C203&lt;=Hidden!CE$50,$D203&gt;=Hidden!CE$50),IF($G203="","x","y"),"")))</f>
        <v/>
      </c>
      <c r="CM203" s="37" t="str">
        <f>IF(Hidden!CF$51="Yes","H",IF($B203="","",IF(AND($C203&lt;=Hidden!CF$50,$D203&gt;=Hidden!CF$50),IF($G203="","x","y"),"")))</f>
        <v/>
      </c>
      <c r="CN203" s="37" t="str">
        <f>IF(Hidden!CG$51="Yes","H",IF($B203="","",IF(AND($C203&lt;=Hidden!CG$50,$D203&gt;=Hidden!CG$50),IF($G203="","x","y"),"")))</f>
        <v/>
      </c>
      <c r="CO203" s="40" t="str">
        <f>IF(Hidden!CH$51="Yes","H",IF($B203="","",IF(AND($C203&lt;=Hidden!CH$50,$D203&gt;=Hidden!CH$50),IF($G203="","x","y"),"")))</f>
        <v/>
      </c>
      <c r="CP203" s="44" t="str">
        <f>IF(Hidden!CI$51="Yes","H",IF($B203="","",IF(AND($C203&lt;=Hidden!CI$50,$D203&gt;=Hidden!CI$50),IF($G203="","x","y"),"")))</f>
        <v/>
      </c>
      <c r="CQ203" s="37" t="str">
        <f>IF(Hidden!CJ$51="Yes","H",IF($B203="","",IF(AND($C203&lt;=Hidden!CJ$50,$D203&gt;=Hidden!CJ$50),IF($G203="","x","y"),"")))</f>
        <v/>
      </c>
      <c r="CR203" s="37" t="str">
        <f>IF(Hidden!CK$51="Yes","H",IF($B203="","",IF(AND($C203&lt;=Hidden!CK$50,$D203&gt;=Hidden!CK$50),IF($G203="","x","y"),"")))</f>
        <v/>
      </c>
      <c r="CS203" s="37" t="str">
        <f>IF(Hidden!CL$51="Yes","H",IF($B203="","",IF(AND($C203&lt;=Hidden!CL$50,$D203&gt;=Hidden!CL$50),IF($G203="","x","y"),"")))</f>
        <v/>
      </c>
      <c r="CT203" s="45" t="str">
        <f>IF(Hidden!CM$51="Yes","H",IF($B203="","",IF(AND($C203&lt;=Hidden!CM$50,$D203&gt;=Hidden!CM$50),IF($G203="","x","y"),"")))</f>
        <v/>
      </c>
      <c r="CU203" s="41" t="str">
        <f>IF(Hidden!CN$51="Yes","H",IF($B203="","",IF(AND($C203&lt;=Hidden!CN$50,$D203&gt;=Hidden!CN$50),IF($G203="","x","y"),"")))</f>
        <v/>
      </c>
      <c r="CV203" s="37" t="str">
        <f>IF(Hidden!CO$51="Yes","H",IF($B203="","",IF(AND($C203&lt;=Hidden!CO$50,$D203&gt;=Hidden!CO$50),IF($G203="","x","y"),"")))</f>
        <v/>
      </c>
      <c r="CW203" s="37" t="str">
        <f>IF(Hidden!CP$51="Yes","H",IF($B203="","",IF(AND($C203&lt;=Hidden!CP$50,$D203&gt;=Hidden!CP$50),IF($G203="","x","y"),"")))</f>
        <v/>
      </c>
      <c r="CX203" s="37" t="str">
        <f>IF(Hidden!CQ$51="Yes","H",IF($B203="","",IF(AND($C203&lt;=Hidden!CQ$50,$D203&gt;=Hidden!CQ$50),IF($G203="","x","y"),"")))</f>
        <v/>
      </c>
      <c r="CY203" s="40" t="str">
        <f>IF(Hidden!CR$51="Yes","H",IF($B203="","",IF(AND($C203&lt;=Hidden!CR$50,$D203&gt;=Hidden!CR$50),IF($G203="","x","y"),"")))</f>
        <v/>
      </c>
      <c r="CZ203" s="44" t="str">
        <f>IF(Hidden!CS$51="Yes","H",IF($B203="","",IF(AND($C203&lt;=Hidden!CS$50,$D203&gt;=Hidden!CS$50),IF($G203="","x","y"),"")))</f>
        <v/>
      </c>
      <c r="DA203" s="37" t="str">
        <f>IF(Hidden!CT$51="Yes","H",IF($B203="","",IF(AND($C203&lt;=Hidden!CT$50,$D203&gt;=Hidden!CT$50),IF($G203="","x","y"),"")))</f>
        <v/>
      </c>
      <c r="DB203" s="37" t="str">
        <f>IF(Hidden!CU$51="Yes","H",IF($B203="","",IF(AND($C203&lt;=Hidden!CU$50,$D203&gt;=Hidden!CU$50),IF($G203="","x","y"),"")))</f>
        <v/>
      </c>
      <c r="DC203" s="37" t="str">
        <f>IF(Hidden!CV$51="Yes","H",IF($B203="","",IF(AND($C203&lt;=Hidden!CV$50,$D203&gt;=Hidden!CV$50),IF($G203="","x","y"),"")))</f>
        <v/>
      </c>
      <c r="DD203" s="45" t="str">
        <f>IF(Hidden!CW$51="Yes","H",IF($B203="","",IF(AND($C203&lt;=Hidden!CW$50,$D203&gt;=Hidden!CW$50),IF($G203="","x","y"),"")))</f>
        <v/>
      </c>
      <c r="DE203" s="41" t="str">
        <f>IF(Hidden!CX$51="Yes","H",IF($B203="","",IF(AND($C203&lt;=Hidden!CX$50,$D203&gt;=Hidden!CX$50),IF($G203="","x","y"),"")))</f>
        <v/>
      </c>
      <c r="DF203" s="37" t="str">
        <f>IF(Hidden!CY$51="Yes","H",IF($B203="","",IF(AND($C203&lt;=Hidden!CY$50,$D203&gt;=Hidden!CY$50),IF($G203="","x","y"),"")))</f>
        <v/>
      </c>
      <c r="DG203" s="37" t="str">
        <f>IF(Hidden!CZ$51="Yes","H",IF($B203="","",IF(AND($C203&lt;=Hidden!CZ$50,$D203&gt;=Hidden!CZ$50),IF($G203="","x","y"),"")))</f>
        <v/>
      </c>
      <c r="DH203" s="37" t="str">
        <f>IF(Hidden!DA$51="Yes","H",IF($B203="","",IF(AND($C203&lt;=Hidden!DA$50,$D203&gt;=Hidden!DA$50),IF($G203="","x","y"),"")))</f>
        <v/>
      </c>
      <c r="DI203" s="40" t="str">
        <f>IF(Hidden!DB$51="Yes","H",IF($B203="","",IF(AND($C203&lt;=Hidden!DB$50,$D203&gt;=Hidden!DB$50),IF($G203="","x","y"),"")))</f>
        <v/>
      </c>
      <c r="DJ203" s="44" t="str">
        <f>IF(Hidden!DC$51="Yes","H",IF($B203="","",IF(AND($C203&lt;=Hidden!DC$50,$D203&gt;=Hidden!DC$50),IF($G203="","x","y"),"")))</f>
        <v/>
      </c>
      <c r="DK203" s="37" t="str">
        <f>IF(Hidden!DD$51="Yes","H",IF($B203="","",IF(AND($C203&lt;=Hidden!DD$50,$D203&gt;=Hidden!DD$50),IF($G203="","x","y"),"")))</f>
        <v/>
      </c>
      <c r="DL203" s="37" t="str">
        <f>IF(Hidden!DE$51="Yes","H",IF($B203="","",IF(AND($C203&lt;=Hidden!DE$50,$D203&gt;=Hidden!DE$50),IF($G203="","x","y"),"")))</f>
        <v/>
      </c>
      <c r="DM203" s="37" t="str">
        <f>IF(Hidden!DF$51="Yes","H",IF($B203="","",IF(AND($C203&lt;=Hidden!DF$50,$D203&gt;=Hidden!DF$50),IF($G203="","x","y"),"")))</f>
        <v/>
      </c>
      <c r="DN203" s="45" t="str">
        <f>IF(Hidden!DG$51="Yes","H",IF($B203="","",IF(AND($C203&lt;=Hidden!DG$50,$D203&gt;=Hidden!DG$50),IF($G203="","x","y"),"")))</f>
        <v/>
      </c>
      <c r="DO203" s="41" t="str">
        <f>IF(Hidden!DH$51="Yes","H",IF($B203="","",IF(AND($C203&lt;=Hidden!DH$50,$D203&gt;=Hidden!DH$50),IF($G203="","x","y"),"")))</f>
        <v/>
      </c>
      <c r="DP203" s="37" t="str">
        <f>IF(Hidden!DI$51="Yes","H",IF($B203="","",IF(AND($C203&lt;=Hidden!DI$50,$D203&gt;=Hidden!DI$50),IF($G203="","x","y"),"")))</f>
        <v/>
      </c>
      <c r="DQ203" s="37" t="str">
        <f>IF(Hidden!DJ$51="Yes","H",IF($B203="","",IF(AND($C203&lt;=Hidden!DJ$50,$D203&gt;=Hidden!DJ$50),IF($G203="","x","y"),"")))</f>
        <v/>
      </c>
      <c r="DR203" s="37" t="str">
        <f>IF(Hidden!DK$51="Yes","H",IF($B203="","",IF(AND($C203&lt;=Hidden!DK$50,$D203&gt;=Hidden!DK$50),IF($G203="","x","y"),"")))</f>
        <v/>
      </c>
      <c r="DS203" s="40" t="str">
        <f>IF(Hidden!DL$51="Yes","H",IF($B203="","",IF(AND($C203&lt;=Hidden!DL$50,$D203&gt;=Hidden!DL$50),IF($G203="","x","y"),"")))</f>
        <v/>
      </c>
      <c r="DT203" s="44" t="str">
        <f>IF(Hidden!DM$51="Yes","H",IF($B203="","",IF(AND($C203&lt;=Hidden!DM$50,$D203&gt;=Hidden!DM$50),IF($G203="","x","y"),"")))</f>
        <v/>
      </c>
      <c r="DU203" s="37" t="str">
        <f>IF(Hidden!DN$51="Yes","H",IF($B203="","",IF(AND($C203&lt;=Hidden!DN$50,$D203&gt;=Hidden!DN$50),IF($G203="","x","y"),"")))</f>
        <v/>
      </c>
      <c r="DV203" s="37" t="str">
        <f>IF(Hidden!DO$51="Yes","H",IF($B203="","",IF(AND($C203&lt;=Hidden!DO$50,$D203&gt;=Hidden!DO$50),IF($G203="","x","y"),"")))</f>
        <v/>
      </c>
      <c r="DW203" s="37" t="str">
        <f>IF(Hidden!DP$51="Yes","H",IF($B203="","",IF(AND($C203&lt;=Hidden!DP$50,$D203&gt;=Hidden!DP$50),IF($G203="","x","y"),"")))</f>
        <v/>
      </c>
      <c r="DX203" s="45" t="str">
        <f>IF(Hidden!DQ$51="Yes","H",IF($B203="","",IF(AND($C203&lt;=Hidden!DQ$50,$D203&gt;=Hidden!DQ$50),IF($G203="","x","y"),"")))</f>
        <v/>
      </c>
      <c r="DY203" s="44" t="str">
        <f>IF(Hidden!DR$51="Yes","H",IF($B203="","",IF(AND($C203&lt;=Hidden!DR$50,$D203&gt;=Hidden!DR$50),IF($G203="","x","y"),"")))</f>
        <v/>
      </c>
      <c r="DZ203" s="37" t="str">
        <f>IF(Hidden!DS$51="Yes","H",IF($B203="","",IF(AND($C203&lt;=Hidden!DS$50,$D203&gt;=Hidden!DS$50),IF($G203="","x","y"),"")))</f>
        <v/>
      </c>
      <c r="EA203" s="37" t="str">
        <f>IF(Hidden!DT$51="Yes","H",IF($B203="","",IF(AND($C203&lt;=Hidden!DT$50,$D203&gt;=Hidden!DT$50),IF($G203="","x","y"),"")))</f>
        <v/>
      </c>
      <c r="EB203" s="37" t="str">
        <f>IF(Hidden!DU$51="Yes","H",IF($B203="","",IF(AND($C203&lt;=Hidden!DU$50,$D203&gt;=Hidden!DU$50),IF($G203="","x","y"),"")))</f>
        <v/>
      </c>
      <c r="EC203" s="45" t="str">
        <f>IF(Hidden!DV$51="Yes","H",IF($B203="","",IF(AND($C203&lt;=Hidden!DV$50,$D203&gt;=Hidden!DV$50),IF($G203="","x","y"),"")))</f>
        <v/>
      </c>
      <c r="ED203" s="41" t="str">
        <f>IF(Hidden!DW$51="Yes","H",IF($B203="","",IF(AND($C203&lt;=Hidden!DW$50,$D203&gt;=Hidden!DW$50),IF($G203="","x","y"),"")))</f>
        <v/>
      </c>
      <c r="EE203" s="37" t="str">
        <f>IF(Hidden!DX$51="Yes","H",IF($B203="","",IF(AND($C203&lt;=Hidden!DX$50,$D203&gt;=Hidden!DX$50),IF($G203="","x","y"),"")))</f>
        <v/>
      </c>
      <c r="EF203" s="37" t="str">
        <f>IF(Hidden!DY$51="Yes","H",IF($B203="","",IF(AND($C203&lt;=Hidden!DY$50,$D203&gt;=Hidden!DY$50),IF($G203="","x","y"),"")))</f>
        <v/>
      </c>
      <c r="EG203" s="37" t="str">
        <f>IF(Hidden!DZ$51="Yes","H",IF($B203="","",IF(AND($C203&lt;=Hidden!DZ$50,$D203&gt;=Hidden!DZ$50),IF($G203="","x","y"),"")))</f>
        <v/>
      </c>
      <c r="EH203" s="38" t="str">
        <f>IF(Hidden!EA$51="Yes","H",IF($B203="","",IF(AND($C203&lt;=Hidden!EA$50,$D203&gt;=Hidden!EA$50),IF($G203="","x","y"),"")))</f>
        <v/>
      </c>
      <c r="EI203" s="41" t="str">
        <f>IF(Hidden!EB$51="Yes","H",IF($B203="","",IF(AND($C203&lt;=Hidden!EB$50,$D203&gt;=Hidden!EB$50),IF($G203="","x","y"),"")))</f>
        <v/>
      </c>
      <c r="EJ203" s="37" t="str">
        <f>IF(Hidden!EC$51="Yes","H",IF($B203="","",IF(AND($C203&lt;=Hidden!EC$50,$D203&gt;=Hidden!EC$50),IF($G203="","x","y"),"")))</f>
        <v/>
      </c>
      <c r="EK203" s="37" t="str">
        <f>IF(Hidden!ED$51="Yes","H",IF($B203="","",IF(AND($C203&lt;=Hidden!ED$50,$D203&gt;=Hidden!ED$50),IF($G203="","x","y"),"")))</f>
        <v/>
      </c>
      <c r="EL203" s="37" t="str">
        <f>IF(Hidden!EE$51="Yes","H",IF($B203="","",IF(AND($C203&lt;=Hidden!EE$50,$D203&gt;=Hidden!EE$50),IF($G203="","x","y"),"")))</f>
        <v/>
      </c>
      <c r="EM203" s="38" t="str">
        <f>IF(Hidden!EF$51="Yes","H",IF($B203="","",IF(AND($C203&lt;=Hidden!EF$50,$D203&gt;=Hidden!EF$50),IF($G203="","x","y"),"")))</f>
        <v/>
      </c>
      <c r="EN203" s="41" t="str">
        <f>IF(Hidden!EG$51="Yes","H",IF($B203="","",IF(AND($C203&lt;=Hidden!EG$50,$D203&gt;=Hidden!EG$50),IF($G203="","x","y"),"")))</f>
        <v/>
      </c>
      <c r="EO203" s="37" t="str">
        <f>IF(Hidden!EH$51="Yes","H",IF($B203="","",IF(AND($C203&lt;=Hidden!EH$50,$D203&gt;=Hidden!EH$50),IF($G203="","x","y"),"")))</f>
        <v/>
      </c>
      <c r="EP203" s="37" t="str">
        <f>IF(Hidden!EI$51="Yes","H",IF($B203="","",IF(AND($C203&lt;=Hidden!EI$50,$D203&gt;=Hidden!EI$50),IF($G203="","x","y"),"")))</f>
        <v/>
      </c>
      <c r="EQ203" s="37" t="str">
        <f>IF(Hidden!EJ$51="Yes","H",IF($B203="","",IF(AND($C203&lt;=Hidden!EJ$50,$D203&gt;=Hidden!EJ$50),IF($G203="","x","y"),"")))</f>
        <v/>
      </c>
      <c r="ER203" s="38" t="str">
        <f>IF(Hidden!EK$51="Yes","H",IF($B203="","",IF(AND($C203&lt;=Hidden!EK$50,$D203&gt;=Hidden!EK$50),IF($G203="","x","y"),"")))</f>
        <v/>
      </c>
      <c r="ES203" s="41" t="str">
        <f>IF(Hidden!EL$51="Yes","H",IF($B203="","",IF(AND($C203&lt;=Hidden!EL$50,$D203&gt;=Hidden!EL$50),IF($G203="","x","y"),"")))</f>
        <v/>
      </c>
      <c r="ET203" s="37" t="str">
        <f>IF(Hidden!EM$51="Yes","H",IF($B203="","",IF(AND($C203&lt;=Hidden!EM$50,$D203&gt;=Hidden!EM$50),IF($G203="","x","y"),"")))</f>
        <v/>
      </c>
      <c r="EU203" s="37" t="str">
        <f>IF(Hidden!EN$51="Yes","H",IF($B203="","",IF(AND($C203&lt;=Hidden!EN$50,$D203&gt;=Hidden!EN$50),IF($G203="","x","y"),"")))</f>
        <v/>
      </c>
      <c r="EV203" s="37" t="str">
        <f>IF(Hidden!EO$51="Yes","H",IF($B203="","",IF(AND($C203&lt;=Hidden!EO$50,$D203&gt;=Hidden!EO$50),IF($G203="","x","y"),"")))</f>
        <v/>
      </c>
      <c r="EW203" s="38" t="str">
        <f>IF(Hidden!EP$51="Yes","H",IF($B203="","",IF(AND($C203&lt;=Hidden!EP$50,$D203&gt;=Hidden!EP$50),IF($G203="","x","y"),"")))</f>
        <v/>
      </c>
      <c r="EX203" s="41" t="str">
        <f>IF(Hidden!EQ$51="Yes","H",IF($B203="","",IF(AND($C203&lt;=Hidden!EQ$50,$D203&gt;=Hidden!EQ$50),IF($G203="","x","y"),"")))</f>
        <v/>
      </c>
      <c r="EY203" s="37" t="str">
        <f>IF(Hidden!ER$51="Yes","H",IF($B203="","",IF(AND($C203&lt;=Hidden!ER$50,$D203&gt;=Hidden!ER$50),IF($G203="","x","y"),"")))</f>
        <v/>
      </c>
      <c r="EZ203" s="37" t="str">
        <f>IF(Hidden!ES$51="Yes","H",IF($B203="","",IF(AND($C203&lt;=Hidden!ES$50,$D203&gt;=Hidden!ES$50),IF($G203="","x","y"),"")))</f>
        <v/>
      </c>
      <c r="FA203" s="37" t="str">
        <f>IF(Hidden!ET$51="Yes","H",IF($B203="","",IF(AND($C203&lt;=Hidden!ET$50,$D203&gt;=Hidden!ET$50),IF($G203="","x","y"),"")))</f>
        <v/>
      </c>
      <c r="FB203" s="38" t="str">
        <f>IF(Hidden!EU$51="Yes","H",IF($B203="","",IF(AND($C203&lt;=Hidden!EU$50,$D203&gt;=Hidden!EU$50),IF($G203="","x","y"),"")))</f>
        <v/>
      </c>
      <c r="FC203" s="41" t="str">
        <f>IF(Hidden!EV$51="Yes","H",IF($B203="","",IF(AND($C203&lt;=Hidden!EV$50,$D203&gt;=Hidden!EV$50),IF($G203="","x","y"),"")))</f>
        <v/>
      </c>
      <c r="FD203" s="37" t="str">
        <f>IF(Hidden!EW$51="Yes","H",IF($B203="","",IF(AND($C203&lt;=Hidden!EW$50,$D203&gt;=Hidden!EW$50),IF($G203="","x","y"),"")))</f>
        <v/>
      </c>
      <c r="FE203" s="37" t="str">
        <f>IF(Hidden!EX$51="Yes","H",IF($B203="","",IF(AND($C203&lt;=Hidden!EX$50,$D203&gt;=Hidden!EX$50),IF($G203="","x","y"),"")))</f>
        <v/>
      </c>
      <c r="FF203" s="37" t="str">
        <f>IF(Hidden!EY$51="Yes","H",IF($B203="","",IF(AND($C203&lt;=Hidden!EY$50,$D203&gt;=Hidden!EY$50),IF($G203="","x","y"),"")))</f>
        <v/>
      </c>
      <c r="FG203" s="38" t="str">
        <f>IF(Hidden!EZ$51="Yes","H",IF($B203="","",IF(AND($C203&lt;=Hidden!EZ$50,$D203&gt;=Hidden!EZ$50),IF($G203="","x","y"),"")))</f>
        <v/>
      </c>
      <c r="FH203" s="41" t="str">
        <f>IF(Hidden!FA$51="Yes","H",IF($B203="","",IF(AND($C203&lt;=Hidden!FA$50,$D203&gt;=Hidden!FA$50),IF($G203="","x","y"),"")))</f>
        <v/>
      </c>
      <c r="FI203" s="37" t="str">
        <f>IF(Hidden!FB$51="Yes","H",IF($B203="","",IF(AND($C203&lt;=Hidden!FB$50,$D203&gt;=Hidden!FB$50),IF($G203="","x","y"),"")))</f>
        <v/>
      </c>
      <c r="FJ203" s="37" t="str">
        <f>IF(Hidden!FC$51="Yes","H",IF($B203="","",IF(AND($C203&lt;=Hidden!FC$50,$D203&gt;=Hidden!FC$50),IF($G203="","x","y"),"")))</f>
        <v/>
      </c>
      <c r="FK203" s="37" t="str">
        <f>IF(Hidden!FD$51="Yes","H",IF($B203="","",IF(AND($C203&lt;=Hidden!FD$50,$D203&gt;=Hidden!FD$50),IF($G203="","x","y"),"")))</f>
        <v/>
      </c>
      <c r="FL203" s="38" t="str">
        <f>IF(Hidden!FE$51="Yes","H",IF($B203="","",IF(AND($C203&lt;=Hidden!FE$50,$D203&gt;=Hidden!FE$50),IF($G203="","x","y"),"")))</f>
        <v/>
      </c>
      <c r="FM203" s="41" t="str">
        <f>IF(Hidden!FF$51="Yes","H",IF($B203="","",IF(AND($C203&lt;=Hidden!FF$50,$D203&gt;=Hidden!FF$50),IF($G203="","x","y"),"")))</f>
        <v/>
      </c>
      <c r="FN203" s="37" t="str">
        <f>IF(Hidden!FG$51="Yes","H",IF($B203="","",IF(AND($C203&lt;=Hidden!FG$50,$D203&gt;=Hidden!FG$50),IF($G203="","x","y"),"")))</f>
        <v/>
      </c>
      <c r="FO203" s="37" t="str">
        <f>IF(Hidden!FH$51="Yes","H",IF($B203="","",IF(AND($C203&lt;=Hidden!FH$50,$D203&gt;=Hidden!FH$50),IF($G203="","x","y"),"")))</f>
        <v/>
      </c>
      <c r="FP203" s="37" t="str">
        <f>IF(Hidden!FI$51="Yes","H",IF($B203="","",IF(AND($C203&lt;=Hidden!FI$50,$D203&gt;=Hidden!FI$50),IF($G203="","x","y"),"")))</f>
        <v/>
      </c>
      <c r="FQ203" s="38" t="str">
        <f>IF(Hidden!FJ$51="Yes","H",IF($B203="","",IF(AND($C203&lt;=Hidden!FJ$50,$D203&gt;=Hidden!FJ$50),IF($G203="","x","y"),"")))</f>
        <v/>
      </c>
      <c r="FR203" s="41" t="str">
        <f>IF(Hidden!FK$51="Yes","H",IF($B203="","",IF(AND($C203&lt;=Hidden!FK$50,$D203&gt;=Hidden!FK$50),IF($G203="","x","y"),"")))</f>
        <v/>
      </c>
      <c r="FS203" s="37" t="str">
        <f>IF(Hidden!FL$51="Yes","H",IF($B203="","",IF(AND($C203&lt;=Hidden!FL$50,$D203&gt;=Hidden!FL$50),IF($G203="","x","y"),"")))</f>
        <v/>
      </c>
      <c r="FT203" s="37" t="str">
        <f>IF(Hidden!FM$51="Yes","H",IF($B203="","",IF(AND($C203&lt;=Hidden!FM$50,$D203&gt;=Hidden!FM$50),IF($G203="","x","y"),"")))</f>
        <v/>
      </c>
      <c r="FU203" s="37" t="str">
        <f>IF(Hidden!FN$51="Yes","H",IF($B203="","",IF(AND($C203&lt;=Hidden!FN$50,$D203&gt;=Hidden!FN$50),IF($G203="","x","y"),"")))</f>
        <v/>
      </c>
      <c r="FV203" s="38" t="str">
        <f>IF(Hidden!FO$51="Yes","H",IF($B203="","",IF(AND($C203&lt;=Hidden!FO$50,$D203&gt;=Hidden!FO$50),IF($G203="","x","y"),"")))</f>
        <v/>
      </c>
      <c r="FW203" s="41" t="str">
        <f>IF(Hidden!FP$51="Yes","H",IF($B203="","",IF(AND($C203&lt;=Hidden!FP$50,$D203&gt;=Hidden!FP$50),IF($G203="","x","y"),"")))</f>
        <v/>
      </c>
      <c r="FX203" s="37" t="str">
        <f>IF(Hidden!FQ$51="Yes","H",IF($B203="","",IF(AND($C203&lt;=Hidden!FQ$50,$D203&gt;=Hidden!FQ$50),IF($G203="","x","y"),"")))</f>
        <v/>
      </c>
      <c r="FY203" s="37" t="str">
        <f>IF(Hidden!FR$51="Yes","H",IF($B203="","",IF(AND($C203&lt;=Hidden!FR$50,$D203&gt;=Hidden!FR$50),IF($G203="","x","y"),"")))</f>
        <v/>
      </c>
      <c r="FZ203" s="37" t="str">
        <f>IF(Hidden!FS$51="Yes","H",IF($B203="","",IF(AND($C203&lt;=Hidden!FS$50,$D203&gt;=Hidden!FS$50),IF($G203="","x","y"),"")))</f>
        <v/>
      </c>
      <c r="GA203" s="38" t="str">
        <f>IF(Hidden!FT$51="Yes","H",IF($B203="","",IF(AND($C203&lt;=Hidden!FT$50,$D203&gt;=Hidden!FT$50),IF($G203="","x","y"),"")))</f>
        <v/>
      </c>
      <c r="GB203" s="41" t="str">
        <f>IF(Hidden!FU$51="Yes","H",IF($B203="","",IF(AND($C203&lt;=Hidden!FU$50,$D203&gt;=Hidden!FU$50),IF($G203="","x","y"),"")))</f>
        <v/>
      </c>
      <c r="GC203" s="37" t="str">
        <f>IF(Hidden!FV$51="Yes","H",IF($B203="","",IF(AND($C203&lt;=Hidden!FV$50,$D203&gt;=Hidden!FV$50),IF($G203="","x","y"),"")))</f>
        <v/>
      </c>
      <c r="GD203" s="37" t="str">
        <f>IF(Hidden!FW$51="Yes","H",IF($B203="","",IF(AND($C203&lt;=Hidden!FW$50,$D203&gt;=Hidden!FW$50),IF($G203="","x","y"),"")))</f>
        <v/>
      </c>
      <c r="GE203" s="37" t="str">
        <f>IF(Hidden!FX$51="Yes","H",IF($B203="","",IF(AND($C203&lt;=Hidden!FX$50,$D203&gt;=Hidden!FX$50),IF($G203="","x","y"),"")))</f>
        <v/>
      </c>
      <c r="GF203" s="38" t="str">
        <f>IF(Hidden!FY$51="Yes","H",IF($B203="","",IF(AND($C203&lt;=Hidden!FY$50,$D203&gt;=Hidden!FY$50),IF($G203="","x","y"),"")))</f>
        <v/>
      </c>
      <c r="GG203" s="41" t="str">
        <f>IF(Hidden!FZ$51="Yes","H",IF($B203="","",IF(AND($C203&lt;=Hidden!FZ$50,$D203&gt;=Hidden!FZ$50),IF($G203="","x","y"),"")))</f>
        <v/>
      </c>
      <c r="GH203" s="37" t="str">
        <f>IF(Hidden!GA$51="Yes","H",IF($B203="","",IF(AND($C203&lt;=Hidden!GA$50,$D203&gt;=Hidden!GA$50),IF($G203="","x","y"),"")))</f>
        <v/>
      </c>
      <c r="GI203" s="37" t="str">
        <f>IF(Hidden!GB$51="Yes","H",IF($B203="","",IF(AND($C203&lt;=Hidden!GB$50,$D203&gt;=Hidden!GB$50),IF($G203="","x","y"),"")))</f>
        <v/>
      </c>
      <c r="GJ203" s="37" t="str">
        <f>IF(Hidden!GC$51="Yes","H",IF($B203="","",IF(AND($C203&lt;=Hidden!GC$50,$D203&gt;=Hidden!GC$50),IF($G203="","x","y"),"")))</f>
        <v/>
      </c>
      <c r="GK203" s="38" t="str">
        <f>IF(Hidden!GD$51="Yes","H",IF($B203="","",IF(AND($C203&lt;=Hidden!GD$50,$D203&gt;=Hidden!GD$50),IF($G203="","x","y"),"")))</f>
        <v/>
      </c>
      <c r="GL203" s="41" t="str">
        <f>IF(Hidden!GE$51="Yes","H",IF($B203="","",IF(AND($C203&lt;=Hidden!GE$50,$D203&gt;=Hidden!GE$50),IF($G203="","x","y"),"")))</f>
        <v/>
      </c>
      <c r="GM203" s="37" t="str">
        <f>IF(Hidden!GF$51="Yes","H",IF($B203="","",IF(AND($C203&lt;=Hidden!GF$50,$D203&gt;=Hidden!GF$50),IF($G203="","x","y"),"")))</f>
        <v/>
      </c>
      <c r="GN203" s="37" t="str">
        <f>IF(Hidden!GG$51="Yes","H",IF($B203="","",IF(AND($C203&lt;=Hidden!GG$50,$D203&gt;=Hidden!GG$50),IF($G203="","x","y"),"")))</f>
        <v/>
      </c>
      <c r="GO203" s="37" t="str">
        <f>IF(Hidden!GH$51="Yes","H",IF($B203="","",IF(AND($C203&lt;=Hidden!GH$50,$D203&gt;=Hidden!GH$50),IF($G203="","x","y"),"")))</f>
        <v/>
      </c>
      <c r="GP203" s="38" t="str">
        <f>IF(Hidden!GI$51="Yes","H",IF($B203="","",IF(AND($C203&lt;=Hidden!GI$50,$D203&gt;=Hidden!GI$50),IF($G203="","x","y"),"")))</f>
        <v/>
      </c>
      <c r="GQ203" s="41" t="str">
        <f>IF(Hidden!GJ$51="Yes","H",IF($B203="","",IF(AND($C203&lt;=Hidden!GJ$50,$D203&gt;=Hidden!GJ$50),IF($G203="","x","y"),"")))</f>
        <v/>
      </c>
      <c r="GR203" s="37" t="str">
        <f>IF(Hidden!GK$51="Yes","H",IF($B203="","",IF(AND($C203&lt;=Hidden!GK$50,$D203&gt;=Hidden!GK$50),IF($G203="","x","y"),"")))</f>
        <v/>
      </c>
      <c r="GS203" s="37" t="str">
        <f>IF(Hidden!GL$51="Yes","H",IF($B203="","",IF(AND($C203&lt;=Hidden!GL$50,$D203&gt;=Hidden!GL$50),IF($G203="","x","y"),"")))</f>
        <v/>
      </c>
      <c r="GT203" s="37" t="str">
        <f>IF(Hidden!GM$51="Yes","H",IF($B203="","",IF(AND($C203&lt;=Hidden!GM$50,$D203&gt;=Hidden!GM$50),IF($G203="","x","y"),"")))</f>
        <v/>
      </c>
      <c r="GU203" s="38" t="str">
        <f>IF(Hidden!GN$51="Yes","H",IF($B203="","",IF(AND($C203&lt;=Hidden!GN$50,$D203&gt;=Hidden!GN$50),IF($G203="","x","y"),"")))</f>
        <v/>
      </c>
      <c r="GV203" s="41" t="str">
        <f>IF(Hidden!GO$51="Yes","H",IF($B203="","",IF(AND($C203&lt;=Hidden!GO$50,$D203&gt;=Hidden!GO$50),IF($G203="","x","y"),"")))</f>
        <v/>
      </c>
      <c r="GW203" s="37" t="str">
        <f>IF(Hidden!GP$51="Yes","H",IF($B203="","",IF(AND($C203&lt;=Hidden!GP$50,$D203&gt;=Hidden!GP$50),IF($G203="","x","y"),"")))</f>
        <v/>
      </c>
      <c r="GX203" s="37" t="str">
        <f>IF(Hidden!GQ$51="Yes","H",IF($B203="","",IF(AND($C203&lt;=Hidden!GQ$50,$D203&gt;=Hidden!GQ$50),IF($G203="","x","y"),"")))</f>
        <v/>
      </c>
      <c r="GY203" s="37" t="str">
        <f>IF(Hidden!GR$51="Yes","H",IF($B203="","",IF(AND($C203&lt;=Hidden!GR$50,$D203&gt;=Hidden!GR$50),IF($G203="","x","y"),"")))</f>
        <v/>
      </c>
      <c r="GZ203" s="38" t="str">
        <f>IF(Hidden!GS$51="Yes","H",IF($B203="","",IF(AND($C203&lt;=Hidden!GS$50,$D203&gt;=Hidden!GS$50),IF($G203="","x","y"),"")))</f>
        <v/>
      </c>
      <c r="HA203" s="41" t="str">
        <f>IF(Hidden!GT$51="Yes","H",IF($B203="","",IF(AND($C203&lt;=Hidden!GT$50,$D203&gt;=Hidden!GT$50),IF($G203="","x","y"),"")))</f>
        <v/>
      </c>
      <c r="HB203" s="37" t="str">
        <f>IF(Hidden!GU$51="Yes","H",IF($B203="","",IF(AND($C203&lt;=Hidden!GU$50,$D203&gt;=Hidden!GU$50),IF($G203="","x","y"),"")))</f>
        <v/>
      </c>
      <c r="HC203" s="37" t="str">
        <f>IF(Hidden!GV$51="Yes","H",IF($B203="","",IF(AND($C203&lt;=Hidden!GV$50,$D203&gt;=Hidden!GV$50),IF($G203="","x","y"),"")))</f>
        <v/>
      </c>
      <c r="HD203" s="37" t="str">
        <f>IF(Hidden!GW$51="Yes","H",IF($B203="","",IF(AND($C203&lt;=Hidden!GW$50,$D203&gt;=Hidden!GW$50),IF($G203="","x","y"),"")))</f>
        <v/>
      </c>
      <c r="HE203" s="38" t="str">
        <f>IF(Hidden!GX$51="Yes","H",IF($B203="","",IF(AND($C203&lt;=Hidden!GX$50,$D203&gt;=Hidden!GX$50),IF($G203="","x","y"),"")))</f>
        <v/>
      </c>
      <c r="HF203" s="41" t="str">
        <f>IF(Hidden!GY$51="Yes","H",IF($B203="","",IF(AND($C203&lt;=Hidden!GY$50,$D203&gt;=Hidden!GY$50),IF($G203="","x","y"),"")))</f>
        <v/>
      </c>
      <c r="HG203" s="37" t="str">
        <f>IF(Hidden!GZ$51="Yes","H",IF($B203="","",IF(AND($C203&lt;=Hidden!GZ$50,$D203&gt;=Hidden!GZ$50),IF($G203="","x","y"),"")))</f>
        <v/>
      </c>
      <c r="HH203" s="37" t="str">
        <f>IF(Hidden!HA$51="Yes","H",IF($B203="","",IF(AND($C203&lt;=Hidden!HA$50,$D203&gt;=Hidden!HA$50),IF($G203="","x","y"),"")))</f>
        <v/>
      </c>
      <c r="HI203" s="37" t="str">
        <f>IF(Hidden!HB$51="Yes","H",IF($B203="","",IF(AND($C203&lt;=Hidden!HB$50,$D203&gt;=Hidden!HB$50),IF($G203="","x","y"),"")))</f>
        <v/>
      </c>
      <c r="HJ203" s="38" t="str">
        <f>IF(Hidden!HC$51="Yes","H",IF($B203="","",IF(AND($C203&lt;=Hidden!HC$50,$D203&gt;=Hidden!HC$50),IF($G203="","x","y"),"")))</f>
        <v/>
      </c>
      <c r="HK203" s="41" t="str">
        <f>IF(Hidden!HD$51="Yes","H",IF($B203="","",IF(AND($C203&lt;=Hidden!HD$50,$D203&gt;=Hidden!HD$50),IF($G203="","x","y"),"")))</f>
        <v/>
      </c>
      <c r="HL203" s="37" t="str">
        <f>IF(Hidden!HE$51="Yes","H",IF($B203="","",IF(AND($C203&lt;=Hidden!HE$50,$D203&gt;=Hidden!HE$50),IF($G203="","x","y"),"")))</f>
        <v/>
      </c>
      <c r="HM203" s="37" t="str">
        <f>IF(Hidden!HF$51="Yes","H",IF($B203="","",IF(AND($C203&lt;=Hidden!HF$50,$D203&gt;=Hidden!HF$50),IF($G203="","x","y"),"")))</f>
        <v/>
      </c>
      <c r="HN203" s="37" t="str">
        <f>IF(Hidden!HG$51="Yes","H",IF($B203="","",IF(AND($C203&lt;=Hidden!HG$50,$D203&gt;=Hidden!HG$50),IF($G203="","x","y"),"")))</f>
        <v/>
      </c>
      <c r="HO203" s="38" t="str">
        <f>IF(Hidden!HH$51="Yes","H",IF($B203="","",IF(AND($C203&lt;=Hidden!HH$50,$D203&gt;=Hidden!HH$50),IF($G203="","x","y"),"")))</f>
        <v/>
      </c>
      <c r="HP203" s="41" t="str">
        <f>IF(Hidden!HI$51="Yes","H",IF($B203="","",IF(AND($C203&lt;=Hidden!HI$50,$D203&gt;=Hidden!HI$50),IF($G203="","x","y"),"")))</f>
        <v/>
      </c>
      <c r="HQ203" s="37" t="str">
        <f>IF(Hidden!HJ$51="Yes","H",IF($B203="","",IF(AND($C203&lt;=Hidden!HJ$50,$D203&gt;=Hidden!HJ$50),IF($G203="","x","y"),"")))</f>
        <v/>
      </c>
      <c r="HR203" s="37" t="str">
        <f>IF(Hidden!HK$51="Yes","H",IF($B203="","",IF(AND($C203&lt;=Hidden!HK$50,$D203&gt;=Hidden!HK$50),IF($G203="","x","y"),"")))</f>
        <v/>
      </c>
      <c r="HS203" s="37" t="str">
        <f>IF(Hidden!HL$51="Yes","H",IF($B203="","",IF(AND($C203&lt;=Hidden!HL$50,$D203&gt;=Hidden!HL$50),IF($G203="","x","y"),"")))</f>
        <v/>
      </c>
      <c r="HT203" s="38" t="str">
        <f>IF(Hidden!HM$51="Yes","H",IF($B203="","",IF(AND($C203&lt;=Hidden!HM$50,$D203&gt;=Hidden!HM$50),IF($G203="","x","y"),"")))</f>
        <v/>
      </c>
      <c r="HU203" s="41" t="str">
        <f>IF(Hidden!HN$51="Yes","H",IF($B203="","",IF(AND($C203&lt;=Hidden!HN$50,$D203&gt;=Hidden!HN$50),IF($G203="","x","y"),"")))</f>
        <v/>
      </c>
      <c r="HV203" s="37" t="str">
        <f>IF(Hidden!HO$51="Yes","H",IF($B203="","",IF(AND($C203&lt;=Hidden!HO$50,$D203&gt;=Hidden!HO$50),IF($G203="","x","y"),"")))</f>
        <v/>
      </c>
      <c r="HW203" s="37" t="str">
        <f>IF(Hidden!HP$51="Yes","H",IF($B203="","",IF(AND($C203&lt;=Hidden!HP$50,$D203&gt;=Hidden!HP$50),IF($G203="","x","y"),"")))</f>
        <v/>
      </c>
      <c r="HX203" s="37" t="str">
        <f>IF(Hidden!HQ$51="Yes","H",IF($B203="","",IF(AND($C203&lt;=Hidden!HQ$50,$D203&gt;=Hidden!HQ$50),IF($G203="","x","y"),"")))</f>
        <v/>
      </c>
      <c r="HY203" s="38" t="str">
        <f>IF(Hidden!HR$51="Yes","H",IF($B203="","",IF(AND($C203&lt;=Hidden!HR$50,$D203&gt;=Hidden!HR$50),IF($G203="","x","y"),"")))</f>
        <v/>
      </c>
      <c r="HZ203" s="41" t="str">
        <f>IF(Hidden!HS$51="Yes","H",IF($B203="","",IF(AND($C203&lt;=Hidden!HS$50,$D203&gt;=Hidden!HS$50),IF($G203="","x","y"),"")))</f>
        <v/>
      </c>
      <c r="IA203" s="37" t="str">
        <f>IF(Hidden!HT$51="Yes","H",IF($B203="","",IF(AND($C203&lt;=Hidden!HT$50,$D203&gt;=Hidden!HT$50),IF($G203="","x","y"),"")))</f>
        <v/>
      </c>
      <c r="IB203" s="37" t="str">
        <f>IF(Hidden!HU$51="Yes","H",IF($B203="","",IF(AND($C203&lt;=Hidden!HU$50,$D203&gt;=Hidden!HU$50),IF($G203="","x","y"),"")))</f>
        <v/>
      </c>
      <c r="IC203" s="37" t="str">
        <f>IF(Hidden!HV$51="Yes","H",IF($B203="","",IF(AND($C203&lt;=Hidden!HV$50,$D203&gt;=Hidden!HV$50),IF($G203="","x","y"),"")))</f>
        <v/>
      </c>
      <c r="ID203" s="38" t="str">
        <f>IF(Hidden!HW$51="Yes","H",IF($B203="","",IF(AND($C203&lt;=Hidden!HW$50,$D203&gt;=Hidden!HW$50),IF($G203="","x","y"),"")))</f>
        <v/>
      </c>
      <c r="IE203" s="41" t="str">
        <f>IF(Hidden!HX$51="Yes","H",IF($B203="","",IF(AND($C203&lt;=Hidden!HX$50,$D203&gt;=Hidden!HX$50),IF($G203="","x","y"),"")))</f>
        <v/>
      </c>
      <c r="IF203" s="37" t="str">
        <f>IF(Hidden!HY$51="Yes","H",IF($B203="","",IF(AND($C203&lt;=Hidden!HY$50,$D203&gt;=Hidden!HY$50),IF($G203="","x","y"),"")))</f>
        <v/>
      </c>
      <c r="IG203" s="37" t="str">
        <f>IF(Hidden!HZ$51="Yes","H",IF($B203="","",IF(AND($C203&lt;=Hidden!HZ$50,$D203&gt;=Hidden!HZ$50),IF($G203="","x","y"),"")))</f>
        <v/>
      </c>
      <c r="IH203" s="37" t="str">
        <f>IF(Hidden!IA$51="Yes","H",IF($B203="","",IF(AND($C203&lt;=Hidden!IA$50,$D203&gt;=Hidden!IA$50),IF($G203="","x","y"),"")))</f>
        <v/>
      </c>
      <c r="II203" s="38" t="str">
        <f>IF(Hidden!IB$51="Yes","H",IF($B203="","",IF(AND($C203&lt;=Hidden!IB$50,$D203&gt;=Hidden!IB$50),IF($G203="","x","y"),"")))</f>
        <v/>
      </c>
      <c r="IJ203" s="41" t="str">
        <f>IF(Hidden!IC$51="Yes","H",IF($B203="","",IF(AND($C203&lt;=Hidden!IC$50,$D203&gt;=Hidden!IC$50),IF($G203="","x","y"),"")))</f>
        <v/>
      </c>
      <c r="IK203" s="37" t="str">
        <f>IF(Hidden!ID$51="Yes","H",IF($B203="","",IF(AND($C203&lt;=Hidden!ID$50,$D203&gt;=Hidden!ID$50),IF($G203="","x","y"),"")))</f>
        <v/>
      </c>
      <c r="IL203" s="37" t="str">
        <f>IF(Hidden!IE$51="Yes","H",IF($B203="","",IF(AND($C203&lt;=Hidden!IE$50,$D203&gt;=Hidden!IE$50),IF($G203="","x","y"),"")))</f>
        <v/>
      </c>
      <c r="IM203" s="37" t="str">
        <f>IF(Hidden!IF$51="Yes","H",IF($B203="","",IF(AND($C203&lt;=Hidden!IF$50,$D203&gt;=Hidden!IF$50),IF($G203="","x","y"),"")))</f>
        <v/>
      </c>
      <c r="IN203" s="38" t="str">
        <f>IF(Hidden!IG$51="Yes","H",IF($B203="","",IF(AND($C203&lt;=Hidden!IG$50,$D203&gt;=Hidden!IG$50),IF($G203="","x","y"),"")))</f>
        <v/>
      </c>
      <c r="IO203" s="41" t="str">
        <f>IF(Hidden!IH$51="Yes","H",IF($B203="","",IF(AND($C203&lt;=Hidden!IH$50,$D203&gt;=Hidden!IH$50),IF($G203="","x","y"),"")))</f>
        <v/>
      </c>
      <c r="IP203" s="37" t="str">
        <f>IF(Hidden!II$51="Yes","H",IF($B203="","",IF(AND($C203&lt;=Hidden!II$50,$D203&gt;=Hidden!II$50),IF($G203="","x","y"),"")))</f>
        <v/>
      </c>
      <c r="IQ203" s="37" t="str">
        <f>IF(Hidden!IJ$51="Yes","H",IF($B203="","",IF(AND($C203&lt;=Hidden!IJ$50,$D203&gt;=Hidden!IJ$50),IF($G203="","x","y"),"")))</f>
        <v/>
      </c>
      <c r="IR203" s="37" t="str">
        <f>IF(Hidden!IK$51="Yes","H",IF($B203="","",IF(AND($C203&lt;=Hidden!IK$50,$D203&gt;=Hidden!IK$50),IF($G203="","x","y"),"")))</f>
        <v/>
      </c>
      <c r="IS203" s="38" t="str">
        <f>IF(Hidden!IL$51="Yes","H",IF($B203="","",IF(AND($C203&lt;=Hidden!IL$50,$D203&gt;=Hidden!IL$50),IF($G203="","x","y"),"")))</f>
        <v/>
      </c>
      <c r="IT203" s="41" t="str">
        <f>IF(Hidden!IM$51="Yes","H",IF($B203="","",IF(AND($C203&lt;=Hidden!IM$50,$D203&gt;=Hidden!IM$50),IF($G203="","x","y"),"")))</f>
        <v/>
      </c>
      <c r="IU203" s="37" t="str">
        <f>IF(Hidden!IN$51="Yes","H",IF($B203="","",IF(AND($C203&lt;=Hidden!IN$50,$D203&gt;=Hidden!IN$50),IF($G203="","x","y"),"")))</f>
        <v/>
      </c>
      <c r="IV203" s="37" t="str">
        <f>IF(Hidden!IO$51="Yes","H",IF($B203="","",IF(AND($C203&lt;=Hidden!IO$50,$D203&gt;=Hidden!IO$50),IF($G203="","x","y"),"")))</f>
        <v/>
      </c>
      <c r="IW203" s="37" t="str">
        <f>IF(Hidden!IP$51="Yes","H",IF($B203="","",IF(AND($C203&lt;=Hidden!IP$50,$D203&gt;=Hidden!IP$50),IF($G203="","x","y"),"")))</f>
        <v/>
      </c>
      <c r="IX203" s="38" t="str">
        <f>IF(Hidden!IQ$51="Yes","H",IF($B203="","",IF(AND($C203&lt;=Hidden!IQ$50,$D203&gt;=Hidden!IQ$50),IF($G203="","x","y"),"")))</f>
        <v/>
      </c>
      <c r="IY203" s="41" t="str">
        <f>IF(Hidden!IR$51="Yes","H",IF($B203="","",IF(AND($C203&lt;=Hidden!IR$50,$D203&gt;=Hidden!IR$50),IF($G203="","x","y"),"")))</f>
        <v/>
      </c>
      <c r="IZ203" s="37" t="str">
        <f>IF(Hidden!IS$51="Yes","H",IF($B203="","",IF(AND($C203&lt;=Hidden!IS$50,$D203&gt;=Hidden!IS$50),IF($G203="","x","y"),"")))</f>
        <v/>
      </c>
      <c r="JA203" s="37" t="str">
        <f>IF(Hidden!IT$51="Yes","H",IF($B203="","",IF(AND($C203&lt;=Hidden!IT$50,$D203&gt;=Hidden!IT$50),IF($G203="","x","y"),"")))</f>
        <v/>
      </c>
      <c r="JB203" s="37" t="str">
        <f>IF(Hidden!IU$51="Yes","H",IF($B203="","",IF(AND($C203&lt;=Hidden!IU$50,$D203&gt;=Hidden!IU$50),IF($G203="","x","y"),"")))</f>
        <v/>
      </c>
      <c r="JC203" s="38" t="str">
        <f>IF(Hidden!IV$51="Yes","H",IF($B203="","",IF(AND($C203&lt;=Hidden!IV$50,$D203&gt;=Hidden!IV$50),IF($G203="","x","y"),"")))</f>
        <v/>
      </c>
      <c r="JD203" s="41" t="str">
        <f>IF(Hidden!IW$51="Yes","H",IF($B203="","",IF(AND($C203&lt;=Hidden!IW$50,$D203&gt;=Hidden!IW$50),IF($G203="","x","y"),"")))</f>
        <v/>
      </c>
      <c r="JE203" s="37" t="str">
        <f>IF(Hidden!IX$51="Yes","H",IF($B203="","",IF(AND($C203&lt;=Hidden!IX$50,$D203&gt;=Hidden!IX$50),IF($G203="","x","y"),"")))</f>
        <v/>
      </c>
      <c r="JF203" s="37" t="str">
        <f>IF(Hidden!IY$51="Yes","H",IF($B203="","",IF(AND($C203&lt;=Hidden!IY$50,$D203&gt;=Hidden!IY$50),IF($G203="","x","y"),"")))</f>
        <v/>
      </c>
      <c r="JG203" s="37" t="str">
        <f>IF(Hidden!IZ$51="Yes","H",IF($B203="","",IF(AND($C203&lt;=Hidden!IZ$50,$D203&gt;=Hidden!IZ$50),IF($G203="","x","y"),"")))</f>
        <v/>
      </c>
      <c r="JH203" s="38" t="str">
        <f>IF(Hidden!JA$51="Yes","H",IF($B203="","",IF(AND($C203&lt;=Hidden!JA$50,$D203&gt;=Hidden!JA$50),IF($G203="","x","y"),"")))</f>
        <v/>
      </c>
      <c r="JI203" s="41" t="str">
        <f>IF(Hidden!JB$51="Yes","H",IF($B203="","",IF(AND($C203&lt;=Hidden!JB$50,$D203&gt;=Hidden!JB$50),IF($G203="","x","y"),"")))</f>
        <v/>
      </c>
      <c r="JJ203" s="37" t="str">
        <f>IF(Hidden!JC$51="Yes","H",IF($B203="","",IF(AND($C203&lt;=Hidden!JC$50,$D203&gt;=Hidden!JC$50),IF($G203="","x","y"),"")))</f>
        <v/>
      </c>
      <c r="JK203" s="37" t="str">
        <f>IF(Hidden!JD$51="Yes","H",IF($B203="","",IF(AND($C203&lt;=Hidden!JD$50,$D203&gt;=Hidden!JD$50),IF($G203="","x","y"),"")))</f>
        <v/>
      </c>
      <c r="JL203" s="37" t="str">
        <f>IF(Hidden!JE$51="Yes","H",IF($B203="","",IF(AND($C203&lt;=Hidden!JE$50,$D203&gt;=Hidden!JE$50),IF($G203="","x","y"),"")))</f>
        <v/>
      </c>
      <c r="JM203" s="38" t="str">
        <f>IF(Hidden!JF$51="Yes","H",IF($B203="","",IF(AND($C203&lt;=Hidden!JF$50,$D203&gt;=Hidden!JF$50),IF($G203="","x","y"),"")))</f>
        <v/>
      </c>
      <c r="JN203" s="41" t="str">
        <f>IF(Hidden!JG$51="Yes","H",IF($B203="","",IF(AND($C203&lt;=Hidden!JG$50,$D203&gt;=Hidden!JG$50),IF($G203="","x","y"),"")))</f>
        <v/>
      </c>
      <c r="JO203" s="37" t="str">
        <f>IF(Hidden!JH$51="Yes","H",IF($B203="","",IF(AND($C203&lt;=Hidden!JH$50,$D203&gt;=Hidden!JH$50),IF($G203="","x","y"),"")))</f>
        <v/>
      </c>
      <c r="JP203" s="37" t="str">
        <f>IF(Hidden!JI$51="Yes","H",IF($B203="","",IF(AND($C203&lt;=Hidden!JI$50,$D203&gt;=Hidden!JI$50),IF($G203="","x","y"),"")))</f>
        <v/>
      </c>
      <c r="JQ203" s="37" t="str">
        <f>IF(Hidden!JJ$51="Yes","H",IF($B203="","",IF(AND($C203&lt;=Hidden!JJ$50,$D203&gt;=Hidden!JJ$50),IF($G203="","x","y"),"")))</f>
        <v/>
      </c>
      <c r="JR203" s="38" t="str">
        <f>IF(Hidden!JK$51="Yes","H",IF($B203="","",IF(AND($C203&lt;=Hidden!JK$50,$D203&gt;=Hidden!JK$50),IF($G203="","x","y"),"")))</f>
        <v/>
      </c>
    </row>
    <row r="204" spans="1:278">
      <c r="A204" s="28"/>
      <c r="B204" s="225" t="s">
        <v>260</v>
      </c>
      <c r="C204" s="226"/>
      <c r="D204" s="226"/>
      <c r="E204" s="227"/>
      <c r="F204" s="228"/>
      <c r="G204" s="226"/>
      <c r="H204" s="229"/>
      <c r="I204" s="36"/>
      <c r="J204" s="37"/>
      <c r="K204" s="37"/>
      <c r="L204" s="37"/>
      <c r="M204" s="40"/>
      <c r="N204" s="44"/>
      <c r="O204" s="37"/>
      <c r="P204" s="37"/>
      <c r="Q204" s="37"/>
      <c r="R204" s="45"/>
      <c r="S204" s="41"/>
      <c r="T204" s="37"/>
      <c r="U204" s="37"/>
      <c r="V204" s="37"/>
      <c r="W204" s="40"/>
      <c r="X204" s="44"/>
      <c r="Y204" s="37"/>
      <c r="Z204" s="37"/>
      <c r="AA204" s="37"/>
      <c r="AB204" s="45"/>
      <c r="AC204" s="41"/>
      <c r="AD204" s="37"/>
      <c r="AE204" s="37"/>
      <c r="AF204" s="37"/>
      <c r="AG204" s="40"/>
      <c r="AH204" s="44"/>
      <c r="AI204" s="37"/>
      <c r="AJ204" s="37"/>
      <c r="AK204" s="37"/>
      <c r="AL204" s="45"/>
      <c r="AM204" s="41"/>
      <c r="AN204" s="37"/>
      <c r="AO204" s="37"/>
      <c r="AP204" s="37"/>
      <c r="AQ204" s="40"/>
      <c r="AR204" s="44"/>
      <c r="AS204" s="37"/>
      <c r="AT204" s="37"/>
      <c r="AU204" s="37"/>
      <c r="AV204" s="45"/>
      <c r="AW204" s="41"/>
      <c r="AX204" s="37"/>
      <c r="AY204" s="37"/>
      <c r="AZ204" s="37"/>
      <c r="BA204" s="40"/>
      <c r="BB204" s="44"/>
      <c r="BC204" s="37"/>
      <c r="BD204" s="37"/>
      <c r="BE204" s="37"/>
      <c r="BF204" s="45"/>
      <c r="BG204" s="41"/>
      <c r="BH204" s="37"/>
      <c r="BI204" s="37"/>
      <c r="BJ204" s="37"/>
      <c r="BK204" s="40"/>
      <c r="BL204" s="44"/>
      <c r="BM204" s="37"/>
      <c r="BN204" s="37"/>
      <c r="BO204" s="37"/>
      <c r="BP204" s="45"/>
      <c r="BQ204" s="41"/>
      <c r="BR204" s="37"/>
      <c r="BS204" s="37"/>
      <c r="BT204" s="37"/>
      <c r="BU204" s="40"/>
      <c r="BV204" s="44"/>
      <c r="BW204" s="37"/>
      <c r="BX204" s="37"/>
      <c r="BY204" s="37"/>
      <c r="BZ204" s="45"/>
      <c r="CA204" s="41"/>
      <c r="CB204" s="37"/>
      <c r="CC204" s="37"/>
      <c r="CD204" s="37"/>
      <c r="CE204" s="40"/>
      <c r="CF204" s="44"/>
      <c r="CG204" s="37"/>
      <c r="CH204" s="37"/>
      <c r="CI204" s="37"/>
      <c r="CJ204" s="45"/>
      <c r="CK204" s="41"/>
      <c r="CL204" s="37"/>
      <c r="CM204" s="37"/>
      <c r="CN204" s="37"/>
      <c r="CO204" s="40"/>
      <c r="CP204" s="44"/>
      <c r="CQ204" s="37"/>
      <c r="CR204" s="37"/>
      <c r="CS204" s="37"/>
      <c r="CT204" s="45"/>
      <c r="CU204" s="41"/>
      <c r="CV204" s="37"/>
      <c r="CW204" s="37"/>
      <c r="CX204" s="37"/>
      <c r="CY204" s="40"/>
      <c r="CZ204" s="44"/>
      <c r="DA204" s="37"/>
      <c r="DB204" s="37"/>
      <c r="DC204" s="37"/>
      <c r="DD204" s="45"/>
      <c r="DE204" s="41"/>
      <c r="DF204" s="37"/>
      <c r="DG204" s="37"/>
      <c r="DH204" s="37"/>
      <c r="DI204" s="40"/>
      <c r="DJ204" s="44"/>
      <c r="DK204" s="37"/>
      <c r="DL204" s="37"/>
      <c r="DM204" s="37"/>
      <c r="DN204" s="45"/>
      <c r="DO204" s="41"/>
      <c r="DP204" s="37"/>
      <c r="DQ204" s="37"/>
      <c r="DR204" s="37"/>
      <c r="DS204" s="40"/>
      <c r="DT204" s="44"/>
      <c r="DU204" s="37"/>
      <c r="DV204" s="37"/>
      <c r="DW204" s="37"/>
      <c r="DX204" s="45"/>
      <c r="DY204" s="44"/>
      <c r="DZ204" s="37"/>
      <c r="EA204" s="37"/>
      <c r="EB204" s="37"/>
      <c r="EC204" s="45"/>
      <c r="ED204" s="41"/>
      <c r="EE204" s="37"/>
      <c r="EF204" s="37"/>
      <c r="EG204" s="37"/>
      <c r="EH204" s="38"/>
      <c r="EI204" s="41"/>
      <c r="EJ204" s="37"/>
      <c r="EK204" s="37"/>
      <c r="EL204" s="37"/>
      <c r="EM204" s="38"/>
      <c r="EN204" s="41"/>
      <c r="EO204" s="37"/>
      <c r="EP204" s="37"/>
      <c r="EQ204" s="37"/>
      <c r="ER204" s="38"/>
      <c r="ES204" s="41"/>
      <c r="ET204" s="37"/>
      <c r="EU204" s="37"/>
      <c r="EV204" s="37"/>
      <c r="EW204" s="38"/>
      <c r="EX204" s="41"/>
      <c r="EY204" s="37"/>
      <c r="EZ204" s="37"/>
      <c r="FA204" s="37"/>
      <c r="FB204" s="38"/>
      <c r="FC204" s="41"/>
      <c r="FD204" s="37"/>
      <c r="FE204" s="37"/>
      <c r="FF204" s="37"/>
      <c r="FG204" s="38"/>
      <c r="FH204" s="41"/>
      <c r="FI204" s="37"/>
      <c r="FJ204" s="37"/>
      <c r="FK204" s="37"/>
      <c r="FL204" s="38"/>
      <c r="FM204" s="41"/>
      <c r="FN204" s="37"/>
      <c r="FO204" s="37"/>
      <c r="FP204" s="37"/>
      <c r="FQ204" s="38"/>
      <c r="FR204" s="41"/>
      <c r="FS204" s="37"/>
      <c r="FT204" s="37"/>
      <c r="FU204" s="37"/>
      <c r="FV204" s="38"/>
      <c r="FW204" s="41"/>
      <c r="FX204" s="37"/>
      <c r="FY204" s="37"/>
      <c r="FZ204" s="37"/>
      <c r="GA204" s="38"/>
      <c r="GB204" s="41"/>
      <c r="GC204" s="37"/>
      <c r="GD204" s="37"/>
      <c r="GE204" s="37"/>
      <c r="GF204" s="38"/>
      <c r="GG204" s="41"/>
      <c r="GH204" s="37"/>
      <c r="GI204" s="37"/>
      <c r="GJ204" s="37"/>
      <c r="GK204" s="38"/>
      <c r="GL204" s="41"/>
      <c r="GM204" s="37"/>
      <c r="GN204" s="37"/>
      <c r="GO204" s="37"/>
      <c r="GP204" s="38"/>
      <c r="GQ204" s="41"/>
      <c r="GR204" s="37"/>
      <c r="GS204" s="37"/>
      <c r="GT204" s="37"/>
      <c r="GU204" s="38"/>
      <c r="GV204" s="41"/>
      <c r="GW204" s="37"/>
      <c r="GX204" s="37"/>
      <c r="GY204" s="37"/>
      <c r="GZ204" s="38"/>
      <c r="HA204" s="41"/>
      <c r="HB204" s="37"/>
      <c r="HC204" s="37"/>
      <c r="HD204" s="37"/>
      <c r="HE204" s="38"/>
      <c r="HF204" s="41"/>
      <c r="HG204" s="37"/>
      <c r="HH204" s="37"/>
      <c r="HI204" s="37"/>
      <c r="HJ204" s="38"/>
      <c r="HK204" s="41"/>
      <c r="HL204" s="37"/>
      <c r="HM204" s="37"/>
      <c r="HN204" s="37"/>
      <c r="HO204" s="38"/>
      <c r="HP204" s="41"/>
      <c r="HQ204" s="37"/>
      <c r="HR204" s="37"/>
      <c r="HS204" s="37"/>
      <c r="HT204" s="38"/>
      <c r="HU204" s="41"/>
      <c r="HV204" s="37"/>
      <c r="HW204" s="37"/>
      <c r="HX204" s="37"/>
      <c r="HY204" s="38"/>
      <c r="HZ204" s="41"/>
      <c r="IA204" s="37"/>
      <c r="IB204" s="37"/>
      <c r="IC204" s="37"/>
      <c r="ID204" s="38"/>
      <c r="IE204" s="41"/>
      <c r="IF204" s="37"/>
      <c r="IG204" s="37"/>
      <c r="IH204" s="37"/>
      <c r="II204" s="38"/>
      <c r="IJ204" s="41"/>
      <c r="IK204" s="37"/>
      <c r="IL204" s="37"/>
      <c r="IM204" s="37"/>
      <c r="IN204" s="38"/>
      <c r="IO204" s="41"/>
      <c r="IP204" s="37"/>
      <c r="IQ204" s="37"/>
      <c r="IR204" s="37"/>
      <c r="IS204" s="38"/>
      <c r="IT204" s="41"/>
      <c r="IU204" s="37"/>
      <c r="IV204" s="37"/>
      <c r="IW204" s="37"/>
      <c r="IX204" s="38"/>
      <c r="IY204" s="41"/>
      <c r="IZ204" s="37"/>
      <c r="JA204" s="37"/>
      <c r="JB204" s="37"/>
      <c r="JC204" s="38"/>
      <c r="JD204" s="41"/>
      <c r="JE204" s="37"/>
      <c r="JF204" s="37"/>
      <c r="JG204" s="37"/>
      <c r="JH204" s="38"/>
      <c r="JI204" s="41"/>
      <c r="JJ204" s="37"/>
      <c r="JK204" s="37"/>
      <c r="JL204" s="37"/>
      <c r="JM204" s="38"/>
      <c r="JN204" s="41"/>
      <c r="JO204" s="37"/>
      <c r="JP204" s="37"/>
      <c r="JQ204" s="37"/>
      <c r="JR204" s="38"/>
    </row>
    <row r="205" spans="1:278" ht="25.5">
      <c r="A205" s="28"/>
      <c r="B205" s="230" t="s">
        <v>241</v>
      </c>
      <c r="C205" s="226"/>
      <c r="D205" s="226"/>
      <c r="E205" s="227" t="s">
        <v>23</v>
      </c>
      <c r="F205" s="228"/>
      <c r="G205" s="226"/>
      <c r="H205" s="229"/>
      <c r="I205" s="36"/>
      <c r="J205" s="37"/>
      <c r="K205" s="37"/>
      <c r="L205" s="37"/>
      <c r="M205" s="40"/>
      <c r="N205" s="44"/>
      <c r="O205" s="37"/>
      <c r="P205" s="37"/>
      <c r="Q205" s="37"/>
      <c r="R205" s="45"/>
      <c r="S205" s="41"/>
      <c r="T205" s="37"/>
      <c r="U205" s="37"/>
      <c r="V205" s="37"/>
      <c r="W205" s="40"/>
      <c r="X205" s="44"/>
      <c r="Y205" s="37"/>
      <c r="Z205" s="37"/>
      <c r="AA205" s="37"/>
      <c r="AB205" s="45"/>
      <c r="AC205" s="41"/>
      <c r="AD205" s="37"/>
      <c r="AE205" s="37"/>
      <c r="AF205" s="37"/>
      <c r="AG205" s="40"/>
      <c r="AH205" s="44"/>
      <c r="AI205" s="37"/>
      <c r="AJ205" s="37"/>
      <c r="AK205" s="37"/>
      <c r="AL205" s="45"/>
      <c r="AM205" s="41"/>
      <c r="AN205" s="37"/>
      <c r="AO205" s="37"/>
      <c r="AP205" s="37"/>
      <c r="AQ205" s="40"/>
      <c r="AR205" s="44"/>
      <c r="AS205" s="37"/>
      <c r="AT205" s="37"/>
      <c r="AU205" s="37"/>
      <c r="AV205" s="45"/>
      <c r="AW205" s="41"/>
      <c r="AX205" s="37"/>
      <c r="AY205" s="37"/>
      <c r="AZ205" s="37"/>
      <c r="BA205" s="40"/>
      <c r="BB205" s="44"/>
      <c r="BC205" s="37"/>
      <c r="BD205" s="37"/>
      <c r="BE205" s="37"/>
      <c r="BF205" s="45"/>
      <c r="BG205" s="41"/>
      <c r="BH205" s="37"/>
      <c r="BI205" s="37"/>
      <c r="BJ205" s="37"/>
      <c r="BK205" s="40"/>
      <c r="BL205" s="44"/>
      <c r="BM205" s="37"/>
      <c r="BN205" s="37"/>
      <c r="BO205" s="37"/>
      <c r="BP205" s="45"/>
      <c r="BQ205" s="41"/>
      <c r="BR205" s="37"/>
      <c r="BS205" s="37"/>
      <c r="BT205" s="37"/>
      <c r="BU205" s="40"/>
      <c r="BV205" s="44"/>
      <c r="BW205" s="37"/>
      <c r="BX205" s="37"/>
      <c r="BY205" s="37"/>
      <c r="BZ205" s="45"/>
      <c r="CA205" s="41"/>
      <c r="CB205" s="37"/>
      <c r="CC205" s="37"/>
      <c r="CD205" s="37"/>
      <c r="CE205" s="40"/>
      <c r="CF205" s="44"/>
      <c r="CG205" s="37"/>
      <c r="CH205" s="37"/>
      <c r="CI205" s="37"/>
      <c r="CJ205" s="45"/>
      <c r="CK205" s="41"/>
      <c r="CL205" s="37"/>
      <c r="CM205" s="37"/>
      <c r="CN205" s="37"/>
      <c r="CO205" s="40"/>
      <c r="CP205" s="44"/>
      <c r="CQ205" s="37"/>
      <c r="CR205" s="37"/>
      <c r="CS205" s="37"/>
      <c r="CT205" s="45"/>
      <c r="CU205" s="41"/>
      <c r="CV205" s="37"/>
      <c r="CW205" s="37"/>
      <c r="CX205" s="37"/>
      <c r="CY205" s="40"/>
      <c r="CZ205" s="44"/>
      <c r="DA205" s="37"/>
      <c r="DB205" s="37"/>
      <c r="DC205" s="37"/>
      <c r="DD205" s="45"/>
      <c r="DE205" s="41"/>
      <c r="DF205" s="37"/>
      <c r="DG205" s="37"/>
      <c r="DH205" s="37"/>
      <c r="DI205" s="40"/>
      <c r="DJ205" s="44"/>
      <c r="DK205" s="37"/>
      <c r="DL205" s="37"/>
      <c r="DM205" s="37"/>
      <c r="DN205" s="45"/>
      <c r="DO205" s="41"/>
      <c r="DP205" s="37"/>
      <c r="DQ205" s="37"/>
      <c r="DR205" s="37"/>
      <c r="DS205" s="40"/>
      <c r="DT205" s="44"/>
      <c r="DU205" s="37"/>
      <c r="DV205" s="37"/>
      <c r="DW205" s="37"/>
      <c r="DX205" s="45"/>
      <c r="DY205" s="44"/>
      <c r="DZ205" s="37"/>
      <c r="EA205" s="37"/>
      <c r="EB205" s="37"/>
      <c r="EC205" s="45"/>
      <c r="ED205" s="41"/>
      <c r="EE205" s="37"/>
      <c r="EF205" s="37"/>
      <c r="EG205" s="37"/>
      <c r="EH205" s="38"/>
      <c r="EI205" s="41"/>
      <c r="EJ205" s="37"/>
      <c r="EK205" s="37"/>
      <c r="EL205" s="37"/>
      <c r="EM205" s="38"/>
      <c r="EN205" s="41"/>
      <c r="EO205" s="37"/>
      <c r="EP205" s="37"/>
      <c r="EQ205" s="37"/>
      <c r="ER205" s="38"/>
      <c r="ES205" s="41"/>
      <c r="ET205" s="37"/>
      <c r="EU205" s="37"/>
      <c r="EV205" s="37"/>
      <c r="EW205" s="38"/>
      <c r="EX205" s="41"/>
      <c r="EY205" s="37"/>
      <c r="EZ205" s="37"/>
      <c r="FA205" s="37"/>
      <c r="FB205" s="38"/>
      <c r="FC205" s="41"/>
      <c r="FD205" s="37"/>
      <c r="FE205" s="37"/>
      <c r="FF205" s="37"/>
      <c r="FG205" s="38"/>
      <c r="FH205" s="41"/>
      <c r="FI205" s="37"/>
      <c r="FJ205" s="37"/>
      <c r="FK205" s="37"/>
      <c r="FL205" s="38"/>
      <c r="FM205" s="41"/>
      <c r="FN205" s="37"/>
      <c r="FO205" s="37"/>
      <c r="FP205" s="37"/>
      <c r="FQ205" s="38"/>
      <c r="FR205" s="41"/>
      <c r="FS205" s="37"/>
      <c r="FT205" s="37"/>
      <c r="FU205" s="37"/>
      <c r="FV205" s="38"/>
      <c r="FW205" s="41"/>
      <c r="FX205" s="37"/>
      <c r="FY205" s="37"/>
      <c r="FZ205" s="37"/>
      <c r="GA205" s="38"/>
      <c r="GB205" s="41"/>
      <c r="GC205" s="37"/>
      <c r="GD205" s="37"/>
      <c r="GE205" s="37"/>
      <c r="GF205" s="38"/>
      <c r="GG205" s="41"/>
      <c r="GH205" s="37"/>
      <c r="GI205" s="37"/>
      <c r="GJ205" s="37"/>
      <c r="GK205" s="38"/>
      <c r="GL205" s="41"/>
      <c r="GM205" s="37"/>
      <c r="GN205" s="37"/>
      <c r="GO205" s="37"/>
      <c r="GP205" s="38"/>
      <c r="GQ205" s="41"/>
      <c r="GR205" s="37"/>
      <c r="GS205" s="37"/>
      <c r="GT205" s="37"/>
      <c r="GU205" s="38"/>
      <c r="GV205" s="41"/>
      <c r="GW205" s="37"/>
      <c r="GX205" s="37"/>
      <c r="GY205" s="37"/>
      <c r="GZ205" s="38"/>
      <c r="HA205" s="41"/>
      <c r="HB205" s="37"/>
      <c r="HC205" s="37"/>
      <c r="HD205" s="37"/>
      <c r="HE205" s="38"/>
      <c r="HF205" s="41"/>
      <c r="HG205" s="37"/>
      <c r="HH205" s="37"/>
      <c r="HI205" s="37"/>
      <c r="HJ205" s="38"/>
      <c r="HK205" s="41"/>
      <c r="HL205" s="37"/>
      <c r="HM205" s="37"/>
      <c r="HN205" s="37"/>
      <c r="HO205" s="38"/>
      <c r="HP205" s="41"/>
      <c r="HQ205" s="37"/>
      <c r="HR205" s="37"/>
      <c r="HS205" s="37"/>
      <c r="HT205" s="38"/>
      <c r="HU205" s="41"/>
      <c r="HV205" s="37"/>
      <c r="HW205" s="37"/>
      <c r="HX205" s="37"/>
      <c r="HY205" s="38"/>
      <c r="HZ205" s="41"/>
      <c r="IA205" s="37"/>
      <c r="IB205" s="37"/>
      <c r="IC205" s="37"/>
      <c r="ID205" s="38"/>
      <c r="IE205" s="41"/>
      <c r="IF205" s="37"/>
      <c r="IG205" s="37"/>
      <c r="IH205" s="37"/>
      <c r="II205" s="38"/>
      <c r="IJ205" s="41"/>
      <c r="IK205" s="37"/>
      <c r="IL205" s="37"/>
      <c r="IM205" s="37"/>
      <c r="IN205" s="38"/>
      <c r="IO205" s="41"/>
      <c r="IP205" s="37"/>
      <c r="IQ205" s="37"/>
      <c r="IR205" s="37"/>
      <c r="IS205" s="38"/>
      <c r="IT205" s="41"/>
      <c r="IU205" s="37"/>
      <c r="IV205" s="37"/>
      <c r="IW205" s="37"/>
      <c r="IX205" s="38"/>
      <c r="IY205" s="41"/>
      <c r="IZ205" s="37"/>
      <c r="JA205" s="37"/>
      <c r="JB205" s="37"/>
      <c r="JC205" s="38"/>
      <c r="JD205" s="41"/>
      <c r="JE205" s="37"/>
      <c r="JF205" s="37"/>
      <c r="JG205" s="37"/>
      <c r="JH205" s="38"/>
      <c r="JI205" s="41"/>
      <c r="JJ205" s="37"/>
      <c r="JK205" s="37"/>
      <c r="JL205" s="37"/>
      <c r="JM205" s="38"/>
      <c r="JN205" s="41"/>
      <c r="JO205" s="37"/>
      <c r="JP205" s="37"/>
      <c r="JQ205" s="37"/>
      <c r="JR205" s="38"/>
    </row>
    <row r="206" spans="1:278" ht="51">
      <c r="A206" s="28"/>
      <c r="B206" s="230" t="s">
        <v>242</v>
      </c>
      <c r="C206" s="226"/>
      <c r="D206" s="226"/>
      <c r="E206" s="227" t="s">
        <v>23</v>
      </c>
      <c r="F206" s="228"/>
      <c r="G206" s="226"/>
      <c r="H206" s="229"/>
      <c r="I206" s="36"/>
      <c r="J206" s="37"/>
      <c r="K206" s="37"/>
      <c r="L206" s="37"/>
      <c r="M206" s="40"/>
      <c r="N206" s="44"/>
      <c r="O206" s="37"/>
      <c r="P206" s="37"/>
      <c r="Q206" s="37"/>
      <c r="R206" s="45"/>
      <c r="S206" s="41"/>
      <c r="T206" s="37"/>
      <c r="U206" s="37"/>
      <c r="V206" s="37"/>
      <c r="W206" s="40"/>
      <c r="X206" s="44"/>
      <c r="Y206" s="37"/>
      <c r="Z206" s="37"/>
      <c r="AA206" s="37"/>
      <c r="AB206" s="45"/>
      <c r="AC206" s="41"/>
      <c r="AD206" s="37"/>
      <c r="AE206" s="37"/>
      <c r="AF206" s="37"/>
      <c r="AG206" s="40"/>
      <c r="AH206" s="44"/>
      <c r="AI206" s="37"/>
      <c r="AJ206" s="37"/>
      <c r="AK206" s="37"/>
      <c r="AL206" s="45"/>
      <c r="AM206" s="41"/>
      <c r="AN206" s="37"/>
      <c r="AO206" s="37"/>
      <c r="AP206" s="37"/>
      <c r="AQ206" s="40"/>
      <c r="AR206" s="44"/>
      <c r="AS206" s="37"/>
      <c r="AT206" s="37"/>
      <c r="AU206" s="37"/>
      <c r="AV206" s="45"/>
      <c r="AW206" s="41"/>
      <c r="AX206" s="37"/>
      <c r="AY206" s="37"/>
      <c r="AZ206" s="37"/>
      <c r="BA206" s="40"/>
      <c r="BB206" s="44"/>
      <c r="BC206" s="37"/>
      <c r="BD206" s="37"/>
      <c r="BE206" s="37"/>
      <c r="BF206" s="45"/>
      <c r="BG206" s="41"/>
      <c r="BH206" s="37"/>
      <c r="BI206" s="37"/>
      <c r="BJ206" s="37"/>
      <c r="BK206" s="40"/>
      <c r="BL206" s="44"/>
      <c r="BM206" s="37"/>
      <c r="BN206" s="37"/>
      <c r="BO206" s="37"/>
      <c r="BP206" s="45"/>
      <c r="BQ206" s="41"/>
      <c r="BR206" s="37"/>
      <c r="BS206" s="37"/>
      <c r="BT206" s="37"/>
      <c r="BU206" s="40"/>
      <c r="BV206" s="44"/>
      <c r="BW206" s="37"/>
      <c r="BX206" s="37"/>
      <c r="BY206" s="37"/>
      <c r="BZ206" s="45"/>
      <c r="CA206" s="41"/>
      <c r="CB206" s="37"/>
      <c r="CC206" s="37"/>
      <c r="CD206" s="37"/>
      <c r="CE206" s="40"/>
      <c r="CF206" s="44"/>
      <c r="CG206" s="37"/>
      <c r="CH206" s="37"/>
      <c r="CI206" s="37"/>
      <c r="CJ206" s="45"/>
      <c r="CK206" s="41"/>
      <c r="CL206" s="37"/>
      <c r="CM206" s="37"/>
      <c r="CN206" s="37"/>
      <c r="CO206" s="40"/>
      <c r="CP206" s="44"/>
      <c r="CQ206" s="37"/>
      <c r="CR206" s="37"/>
      <c r="CS206" s="37"/>
      <c r="CT206" s="45"/>
      <c r="CU206" s="41"/>
      <c r="CV206" s="37"/>
      <c r="CW206" s="37"/>
      <c r="CX206" s="37"/>
      <c r="CY206" s="40"/>
      <c r="CZ206" s="44"/>
      <c r="DA206" s="37"/>
      <c r="DB206" s="37"/>
      <c r="DC206" s="37"/>
      <c r="DD206" s="45"/>
      <c r="DE206" s="41"/>
      <c r="DF206" s="37"/>
      <c r="DG206" s="37"/>
      <c r="DH206" s="37"/>
      <c r="DI206" s="40"/>
      <c r="DJ206" s="44"/>
      <c r="DK206" s="37"/>
      <c r="DL206" s="37"/>
      <c r="DM206" s="37"/>
      <c r="DN206" s="45"/>
      <c r="DO206" s="41"/>
      <c r="DP206" s="37"/>
      <c r="DQ206" s="37"/>
      <c r="DR206" s="37"/>
      <c r="DS206" s="40"/>
      <c r="DT206" s="44"/>
      <c r="DU206" s="37"/>
      <c r="DV206" s="37"/>
      <c r="DW206" s="37"/>
      <c r="DX206" s="45"/>
      <c r="DY206" s="44"/>
      <c r="DZ206" s="37"/>
      <c r="EA206" s="37"/>
      <c r="EB206" s="37"/>
      <c r="EC206" s="45"/>
      <c r="ED206" s="41"/>
      <c r="EE206" s="37"/>
      <c r="EF206" s="37"/>
      <c r="EG206" s="37"/>
      <c r="EH206" s="38"/>
      <c r="EI206" s="41"/>
      <c r="EJ206" s="37"/>
      <c r="EK206" s="37"/>
      <c r="EL206" s="37"/>
      <c r="EM206" s="38"/>
      <c r="EN206" s="41"/>
      <c r="EO206" s="37"/>
      <c r="EP206" s="37"/>
      <c r="EQ206" s="37"/>
      <c r="ER206" s="38"/>
      <c r="ES206" s="41"/>
      <c r="ET206" s="37"/>
      <c r="EU206" s="37"/>
      <c r="EV206" s="37"/>
      <c r="EW206" s="38"/>
      <c r="EX206" s="41"/>
      <c r="EY206" s="37"/>
      <c r="EZ206" s="37"/>
      <c r="FA206" s="37"/>
      <c r="FB206" s="38"/>
      <c r="FC206" s="41"/>
      <c r="FD206" s="37"/>
      <c r="FE206" s="37"/>
      <c r="FF206" s="37"/>
      <c r="FG206" s="38"/>
      <c r="FH206" s="41"/>
      <c r="FI206" s="37"/>
      <c r="FJ206" s="37"/>
      <c r="FK206" s="37"/>
      <c r="FL206" s="38"/>
      <c r="FM206" s="41"/>
      <c r="FN206" s="37"/>
      <c r="FO206" s="37"/>
      <c r="FP206" s="37"/>
      <c r="FQ206" s="38"/>
      <c r="FR206" s="41"/>
      <c r="FS206" s="37"/>
      <c r="FT206" s="37"/>
      <c r="FU206" s="37"/>
      <c r="FV206" s="38"/>
      <c r="FW206" s="41"/>
      <c r="FX206" s="37"/>
      <c r="FY206" s="37"/>
      <c r="FZ206" s="37"/>
      <c r="GA206" s="38"/>
      <c r="GB206" s="41"/>
      <c r="GC206" s="37"/>
      <c r="GD206" s="37"/>
      <c r="GE206" s="37"/>
      <c r="GF206" s="38"/>
      <c r="GG206" s="41"/>
      <c r="GH206" s="37"/>
      <c r="GI206" s="37"/>
      <c r="GJ206" s="37"/>
      <c r="GK206" s="38"/>
      <c r="GL206" s="41"/>
      <c r="GM206" s="37"/>
      <c r="GN206" s="37"/>
      <c r="GO206" s="37"/>
      <c r="GP206" s="38"/>
      <c r="GQ206" s="41"/>
      <c r="GR206" s="37"/>
      <c r="GS206" s="37"/>
      <c r="GT206" s="37"/>
      <c r="GU206" s="38"/>
      <c r="GV206" s="41"/>
      <c r="GW206" s="37"/>
      <c r="GX206" s="37"/>
      <c r="GY206" s="37"/>
      <c r="GZ206" s="38"/>
      <c r="HA206" s="41"/>
      <c r="HB206" s="37"/>
      <c r="HC206" s="37"/>
      <c r="HD206" s="37"/>
      <c r="HE206" s="38"/>
      <c r="HF206" s="41"/>
      <c r="HG206" s="37"/>
      <c r="HH206" s="37"/>
      <c r="HI206" s="37"/>
      <c r="HJ206" s="38"/>
      <c r="HK206" s="41"/>
      <c r="HL206" s="37"/>
      <c r="HM206" s="37"/>
      <c r="HN206" s="37"/>
      <c r="HO206" s="38"/>
      <c r="HP206" s="41"/>
      <c r="HQ206" s="37"/>
      <c r="HR206" s="37"/>
      <c r="HS206" s="37"/>
      <c r="HT206" s="38"/>
      <c r="HU206" s="41"/>
      <c r="HV206" s="37"/>
      <c r="HW206" s="37"/>
      <c r="HX206" s="37"/>
      <c r="HY206" s="38"/>
      <c r="HZ206" s="41"/>
      <c r="IA206" s="37"/>
      <c r="IB206" s="37"/>
      <c r="IC206" s="37"/>
      <c r="ID206" s="38"/>
      <c r="IE206" s="41"/>
      <c r="IF206" s="37"/>
      <c r="IG206" s="37"/>
      <c r="IH206" s="37"/>
      <c r="II206" s="38"/>
      <c r="IJ206" s="41"/>
      <c r="IK206" s="37"/>
      <c r="IL206" s="37"/>
      <c r="IM206" s="37"/>
      <c r="IN206" s="38"/>
      <c r="IO206" s="41"/>
      <c r="IP206" s="37"/>
      <c r="IQ206" s="37"/>
      <c r="IR206" s="37"/>
      <c r="IS206" s="38"/>
      <c r="IT206" s="41"/>
      <c r="IU206" s="37"/>
      <c r="IV206" s="37"/>
      <c r="IW206" s="37"/>
      <c r="IX206" s="38"/>
      <c r="IY206" s="41"/>
      <c r="IZ206" s="37"/>
      <c r="JA206" s="37"/>
      <c r="JB206" s="37"/>
      <c r="JC206" s="38"/>
      <c r="JD206" s="41"/>
      <c r="JE206" s="37"/>
      <c r="JF206" s="37"/>
      <c r="JG206" s="37"/>
      <c r="JH206" s="38"/>
      <c r="JI206" s="41"/>
      <c r="JJ206" s="37"/>
      <c r="JK206" s="37"/>
      <c r="JL206" s="37"/>
      <c r="JM206" s="38"/>
      <c r="JN206" s="41"/>
      <c r="JO206" s="37"/>
      <c r="JP206" s="37"/>
      <c r="JQ206" s="37"/>
      <c r="JR206" s="38"/>
    </row>
    <row r="207" spans="1:278">
      <c r="A207" s="28"/>
      <c r="B207" s="230" t="s">
        <v>243</v>
      </c>
      <c r="C207" s="226"/>
      <c r="D207" s="226"/>
      <c r="E207" s="227" t="s">
        <v>23</v>
      </c>
      <c r="F207" s="228"/>
      <c r="G207" s="226"/>
      <c r="H207" s="229"/>
      <c r="I207" s="36"/>
      <c r="J207" s="37"/>
      <c r="K207" s="37"/>
      <c r="L207" s="37"/>
      <c r="M207" s="40"/>
      <c r="N207" s="44"/>
      <c r="O207" s="37"/>
      <c r="P207" s="37"/>
      <c r="Q207" s="37"/>
      <c r="R207" s="45"/>
      <c r="S207" s="41"/>
      <c r="T207" s="37"/>
      <c r="U207" s="37"/>
      <c r="V207" s="37"/>
      <c r="W207" s="40"/>
      <c r="X207" s="44"/>
      <c r="Y207" s="37"/>
      <c r="Z207" s="37"/>
      <c r="AA207" s="37"/>
      <c r="AB207" s="45"/>
      <c r="AC207" s="41"/>
      <c r="AD207" s="37"/>
      <c r="AE207" s="37"/>
      <c r="AF207" s="37"/>
      <c r="AG207" s="40"/>
      <c r="AH207" s="44"/>
      <c r="AI207" s="37"/>
      <c r="AJ207" s="37"/>
      <c r="AK207" s="37"/>
      <c r="AL207" s="45"/>
      <c r="AM207" s="41"/>
      <c r="AN207" s="37"/>
      <c r="AO207" s="37"/>
      <c r="AP207" s="37"/>
      <c r="AQ207" s="40"/>
      <c r="AR207" s="44"/>
      <c r="AS207" s="37"/>
      <c r="AT207" s="37"/>
      <c r="AU207" s="37"/>
      <c r="AV207" s="45"/>
      <c r="AW207" s="41"/>
      <c r="AX207" s="37"/>
      <c r="AY207" s="37"/>
      <c r="AZ207" s="37"/>
      <c r="BA207" s="40"/>
      <c r="BB207" s="44"/>
      <c r="BC207" s="37"/>
      <c r="BD207" s="37"/>
      <c r="BE207" s="37"/>
      <c r="BF207" s="45"/>
      <c r="BG207" s="41"/>
      <c r="BH207" s="37"/>
      <c r="BI207" s="37"/>
      <c r="BJ207" s="37"/>
      <c r="BK207" s="40"/>
      <c r="BL207" s="44"/>
      <c r="BM207" s="37"/>
      <c r="BN207" s="37"/>
      <c r="BO207" s="37"/>
      <c r="BP207" s="45"/>
      <c r="BQ207" s="41"/>
      <c r="BR207" s="37"/>
      <c r="BS207" s="37"/>
      <c r="BT207" s="37"/>
      <c r="BU207" s="40"/>
      <c r="BV207" s="44"/>
      <c r="BW207" s="37"/>
      <c r="BX207" s="37"/>
      <c r="BY207" s="37"/>
      <c r="BZ207" s="45"/>
      <c r="CA207" s="41"/>
      <c r="CB207" s="37"/>
      <c r="CC207" s="37"/>
      <c r="CD207" s="37"/>
      <c r="CE207" s="40"/>
      <c r="CF207" s="44"/>
      <c r="CG207" s="37"/>
      <c r="CH207" s="37"/>
      <c r="CI207" s="37"/>
      <c r="CJ207" s="45"/>
      <c r="CK207" s="41"/>
      <c r="CL207" s="37"/>
      <c r="CM207" s="37"/>
      <c r="CN207" s="37"/>
      <c r="CO207" s="40"/>
      <c r="CP207" s="44"/>
      <c r="CQ207" s="37"/>
      <c r="CR207" s="37"/>
      <c r="CS207" s="37"/>
      <c r="CT207" s="45"/>
      <c r="CU207" s="41"/>
      <c r="CV207" s="37"/>
      <c r="CW207" s="37"/>
      <c r="CX207" s="37"/>
      <c r="CY207" s="40"/>
      <c r="CZ207" s="44"/>
      <c r="DA207" s="37"/>
      <c r="DB207" s="37"/>
      <c r="DC207" s="37"/>
      <c r="DD207" s="45"/>
      <c r="DE207" s="41"/>
      <c r="DF207" s="37"/>
      <c r="DG207" s="37"/>
      <c r="DH207" s="37"/>
      <c r="DI207" s="40"/>
      <c r="DJ207" s="44"/>
      <c r="DK207" s="37"/>
      <c r="DL207" s="37"/>
      <c r="DM207" s="37"/>
      <c r="DN207" s="45"/>
      <c r="DO207" s="41"/>
      <c r="DP207" s="37"/>
      <c r="DQ207" s="37"/>
      <c r="DR207" s="37"/>
      <c r="DS207" s="40"/>
      <c r="DT207" s="44"/>
      <c r="DU207" s="37"/>
      <c r="DV207" s="37"/>
      <c r="DW207" s="37"/>
      <c r="DX207" s="45"/>
      <c r="DY207" s="44"/>
      <c r="DZ207" s="37"/>
      <c r="EA207" s="37"/>
      <c r="EB207" s="37"/>
      <c r="EC207" s="45"/>
      <c r="ED207" s="41"/>
      <c r="EE207" s="37"/>
      <c r="EF207" s="37"/>
      <c r="EG207" s="37"/>
      <c r="EH207" s="38"/>
      <c r="EI207" s="41"/>
      <c r="EJ207" s="37"/>
      <c r="EK207" s="37"/>
      <c r="EL207" s="37"/>
      <c r="EM207" s="38"/>
      <c r="EN207" s="41"/>
      <c r="EO207" s="37"/>
      <c r="EP207" s="37"/>
      <c r="EQ207" s="37"/>
      <c r="ER207" s="38"/>
      <c r="ES207" s="41"/>
      <c r="ET207" s="37"/>
      <c r="EU207" s="37"/>
      <c r="EV207" s="37"/>
      <c r="EW207" s="38"/>
      <c r="EX207" s="41"/>
      <c r="EY207" s="37"/>
      <c r="EZ207" s="37"/>
      <c r="FA207" s="37"/>
      <c r="FB207" s="38"/>
      <c r="FC207" s="41"/>
      <c r="FD207" s="37"/>
      <c r="FE207" s="37"/>
      <c r="FF207" s="37"/>
      <c r="FG207" s="38"/>
      <c r="FH207" s="41"/>
      <c r="FI207" s="37"/>
      <c r="FJ207" s="37"/>
      <c r="FK207" s="37"/>
      <c r="FL207" s="38"/>
      <c r="FM207" s="41"/>
      <c r="FN207" s="37"/>
      <c r="FO207" s="37"/>
      <c r="FP207" s="37"/>
      <c r="FQ207" s="38"/>
      <c r="FR207" s="41"/>
      <c r="FS207" s="37"/>
      <c r="FT207" s="37"/>
      <c r="FU207" s="37"/>
      <c r="FV207" s="38"/>
      <c r="FW207" s="41"/>
      <c r="FX207" s="37"/>
      <c r="FY207" s="37"/>
      <c r="FZ207" s="37"/>
      <c r="GA207" s="38"/>
      <c r="GB207" s="41"/>
      <c r="GC207" s="37"/>
      <c r="GD207" s="37"/>
      <c r="GE207" s="37"/>
      <c r="GF207" s="38"/>
      <c r="GG207" s="41"/>
      <c r="GH207" s="37"/>
      <c r="GI207" s="37"/>
      <c r="GJ207" s="37"/>
      <c r="GK207" s="38"/>
      <c r="GL207" s="41"/>
      <c r="GM207" s="37"/>
      <c r="GN207" s="37"/>
      <c r="GO207" s="37"/>
      <c r="GP207" s="38"/>
      <c r="GQ207" s="41"/>
      <c r="GR207" s="37"/>
      <c r="GS207" s="37"/>
      <c r="GT207" s="37"/>
      <c r="GU207" s="38"/>
      <c r="GV207" s="41"/>
      <c r="GW207" s="37"/>
      <c r="GX207" s="37"/>
      <c r="GY207" s="37"/>
      <c r="GZ207" s="38"/>
      <c r="HA207" s="41"/>
      <c r="HB207" s="37"/>
      <c r="HC207" s="37"/>
      <c r="HD207" s="37"/>
      <c r="HE207" s="38"/>
      <c r="HF207" s="41"/>
      <c r="HG207" s="37"/>
      <c r="HH207" s="37"/>
      <c r="HI207" s="37"/>
      <c r="HJ207" s="38"/>
      <c r="HK207" s="41"/>
      <c r="HL207" s="37"/>
      <c r="HM207" s="37"/>
      <c r="HN207" s="37"/>
      <c r="HO207" s="38"/>
      <c r="HP207" s="41"/>
      <c r="HQ207" s="37"/>
      <c r="HR207" s="37"/>
      <c r="HS207" s="37"/>
      <c r="HT207" s="38"/>
      <c r="HU207" s="41"/>
      <c r="HV207" s="37"/>
      <c r="HW207" s="37"/>
      <c r="HX207" s="37"/>
      <c r="HY207" s="38"/>
      <c r="HZ207" s="41"/>
      <c r="IA207" s="37"/>
      <c r="IB207" s="37"/>
      <c r="IC207" s="37"/>
      <c r="ID207" s="38"/>
      <c r="IE207" s="41"/>
      <c r="IF207" s="37"/>
      <c r="IG207" s="37"/>
      <c r="IH207" s="37"/>
      <c r="II207" s="38"/>
      <c r="IJ207" s="41"/>
      <c r="IK207" s="37"/>
      <c r="IL207" s="37"/>
      <c r="IM207" s="37"/>
      <c r="IN207" s="38"/>
      <c r="IO207" s="41"/>
      <c r="IP207" s="37"/>
      <c r="IQ207" s="37"/>
      <c r="IR207" s="37"/>
      <c r="IS207" s="38"/>
      <c r="IT207" s="41"/>
      <c r="IU207" s="37"/>
      <c r="IV207" s="37"/>
      <c r="IW207" s="37"/>
      <c r="IX207" s="38"/>
      <c r="IY207" s="41"/>
      <c r="IZ207" s="37"/>
      <c r="JA207" s="37"/>
      <c r="JB207" s="37"/>
      <c r="JC207" s="38"/>
      <c r="JD207" s="41"/>
      <c r="JE207" s="37"/>
      <c r="JF207" s="37"/>
      <c r="JG207" s="37"/>
      <c r="JH207" s="38"/>
      <c r="JI207" s="41"/>
      <c r="JJ207" s="37"/>
      <c r="JK207" s="37"/>
      <c r="JL207" s="37"/>
      <c r="JM207" s="38"/>
      <c r="JN207" s="41"/>
      <c r="JO207" s="37"/>
      <c r="JP207" s="37"/>
      <c r="JQ207" s="37"/>
      <c r="JR207" s="38"/>
    </row>
    <row r="208" spans="1:278" ht="25.5">
      <c r="A208" s="28"/>
      <c r="B208" s="230" t="s">
        <v>244</v>
      </c>
      <c r="C208" s="226"/>
      <c r="D208" s="226"/>
      <c r="E208" s="227" t="s">
        <v>21</v>
      </c>
      <c r="F208" s="228"/>
      <c r="G208" s="226"/>
      <c r="H208" s="229"/>
      <c r="I208" s="36"/>
      <c r="J208" s="37"/>
      <c r="K208" s="37"/>
      <c r="L208" s="37"/>
      <c r="M208" s="40"/>
      <c r="N208" s="44"/>
      <c r="O208" s="37"/>
      <c r="P208" s="37"/>
      <c r="Q208" s="37"/>
      <c r="R208" s="45"/>
      <c r="S208" s="41"/>
      <c r="T208" s="37"/>
      <c r="U208" s="37"/>
      <c r="V208" s="37"/>
      <c r="W208" s="40"/>
      <c r="X208" s="44"/>
      <c r="Y208" s="37"/>
      <c r="Z208" s="37"/>
      <c r="AA208" s="37"/>
      <c r="AB208" s="45"/>
      <c r="AC208" s="41"/>
      <c r="AD208" s="37"/>
      <c r="AE208" s="37"/>
      <c r="AF208" s="37"/>
      <c r="AG208" s="40"/>
      <c r="AH208" s="44"/>
      <c r="AI208" s="37"/>
      <c r="AJ208" s="37"/>
      <c r="AK208" s="37"/>
      <c r="AL208" s="45"/>
      <c r="AM208" s="41"/>
      <c r="AN208" s="37"/>
      <c r="AO208" s="37"/>
      <c r="AP208" s="37"/>
      <c r="AQ208" s="40"/>
      <c r="AR208" s="44"/>
      <c r="AS208" s="37"/>
      <c r="AT208" s="37"/>
      <c r="AU208" s="37"/>
      <c r="AV208" s="45"/>
      <c r="AW208" s="41"/>
      <c r="AX208" s="37"/>
      <c r="AY208" s="37"/>
      <c r="AZ208" s="37"/>
      <c r="BA208" s="40"/>
      <c r="BB208" s="44"/>
      <c r="BC208" s="37"/>
      <c r="BD208" s="37"/>
      <c r="BE208" s="37"/>
      <c r="BF208" s="45"/>
      <c r="BG208" s="41"/>
      <c r="BH208" s="37"/>
      <c r="BI208" s="37"/>
      <c r="BJ208" s="37"/>
      <c r="BK208" s="40"/>
      <c r="BL208" s="44"/>
      <c r="BM208" s="37"/>
      <c r="BN208" s="37"/>
      <c r="BO208" s="37"/>
      <c r="BP208" s="45"/>
      <c r="BQ208" s="41"/>
      <c r="BR208" s="37"/>
      <c r="BS208" s="37"/>
      <c r="BT208" s="37"/>
      <c r="BU208" s="40"/>
      <c r="BV208" s="44"/>
      <c r="BW208" s="37"/>
      <c r="BX208" s="37"/>
      <c r="BY208" s="37"/>
      <c r="BZ208" s="45"/>
      <c r="CA208" s="41"/>
      <c r="CB208" s="37"/>
      <c r="CC208" s="37"/>
      <c r="CD208" s="37"/>
      <c r="CE208" s="40"/>
      <c r="CF208" s="44"/>
      <c r="CG208" s="37"/>
      <c r="CH208" s="37"/>
      <c r="CI208" s="37"/>
      <c r="CJ208" s="45"/>
      <c r="CK208" s="41"/>
      <c r="CL208" s="37"/>
      <c r="CM208" s="37"/>
      <c r="CN208" s="37"/>
      <c r="CO208" s="40"/>
      <c r="CP208" s="44"/>
      <c r="CQ208" s="37"/>
      <c r="CR208" s="37"/>
      <c r="CS208" s="37"/>
      <c r="CT208" s="45"/>
      <c r="CU208" s="41"/>
      <c r="CV208" s="37"/>
      <c r="CW208" s="37"/>
      <c r="CX208" s="37"/>
      <c r="CY208" s="40"/>
      <c r="CZ208" s="44"/>
      <c r="DA208" s="37"/>
      <c r="DB208" s="37"/>
      <c r="DC208" s="37"/>
      <c r="DD208" s="45"/>
      <c r="DE208" s="41"/>
      <c r="DF208" s="37"/>
      <c r="DG208" s="37"/>
      <c r="DH208" s="37"/>
      <c r="DI208" s="40"/>
      <c r="DJ208" s="44"/>
      <c r="DK208" s="37"/>
      <c r="DL208" s="37"/>
      <c r="DM208" s="37"/>
      <c r="DN208" s="45"/>
      <c r="DO208" s="41"/>
      <c r="DP208" s="37"/>
      <c r="DQ208" s="37"/>
      <c r="DR208" s="37"/>
      <c r="DS208" s="40"/>
      <c r="DT208" s="44"/>
      <c r="DU208" s="37"/>
      <c r="DV208" s="37"/>
      <c r="DW208" s="37"/>
      <c r="DX208" s="45"/>
      <c r="DY208" s="44"/>
      <c r="DZ208" s="37"/>
      <c r="EA208" s="37"/>
      <c r="EB208" s="37"/>
      <c r="EC208" s="45"/>
      <c r="ED208" s="41"/>
      <c r="EE208" s="37"/>
      <c r="EF208" s="37"/>
      <c r="EG208" s="37"/>
      <c r="EH208" s="38"/>
      <c r="EI208" s="41"/>
      <c r="EJ208" s="37"/>
      <c r="EK208" s="37"/>
      <c r="EL208" s="37"/>
      <c r="EM208" s="38"/>
      <c r="EN208" s="41"/>
      <c r="EO208" s="37"/>
      <c r="EP208" s="37"/>
      <c r="EQ208" s="37"/>
      <c r="ER208" s="38"/>
      <c r="ES208" s="41"/>
      <c r="ET208" s="37"/>
      <c r="EU208" s="37"/>
      <c r="EV208" s="37"/>
      <c r="EW208" s="38"/>
      <c r="EX208" s="41"/>
      <c r="EY208" s="37"/>
      <c r="EZ208" s="37"/>
      <c r="FA208" s="37"/>
      <c r="FB208" s="38"/>
      <c r="FC208" s="41"/>
      <c r="FD208" s="37"/>
      <c r="FE208" s="37"/>
      <c r="FF208" s="37"/>
      <c r="FG208" s="38"/>
      <c r="FH208" s="41"/>
      <c r="FI208" s="37"/>
      <c r="FJ208" s="37"/>
      <c r="FK208" s="37"/>
      <c r="FL208" s="38"/>
      <c r="FM208" s="41"/>
      <c r="FN208" s="37"/>
      <c r="FO208" s="37"/>
      <c r="FP208" s="37"/>
      <c r="FQ208" s="38"/>
      <c r="FR208" s="41"/>
      <c r="FS208" s="37"/>
      <c r="FT208" s="37"/>
      <c r="FU208" s="37"/>
      <c r="FV208" s="38"/>
      <c r="FW208" s="41"/>
      <c r="FX208" s="37"/>
      <c r="FY208" s="37"/>
      <c r="FZ208" s="37"/>
      <c r="GA208" s="38"/>
      <c r="GB208" s="41"/>
      <c r="GC208" s="37"/>
      <c r="GD208" s="37"/>
      <c r="GE208" s="37"/>
      <c r="GF208" s="38"/>
      <c r="GG208" s="41"/>
      <c r="GH208" s="37"/>
      <c r="GI208" s="37"/>
      <c r="GJ208" s="37"/>
      <c r="GK208" s="38"/>
      <c r="GL208" s="41"/>
      <c r="GM208" s="37"/>
      <c r="GN208" s="37"/>
      <c r="GO208" s="37"/>
      <c r="GP208" s="38"/>
      <c r="GQ208" s="41"/>
      <c r="GR208" s="37"/>
      <c r="GS208" s="37"/>
      <c r="GT208" s="37"/>
      <c r="GU208" s="38"/>
      <c r="GV208" s="41"/>
      <c r="GW208" s="37"/>
      <c r="GX208" s="37"/>
      <c r="GY208" s="37"/>
      <c r="GZ208" s="38"/>
      <c r="HA208" s="41"/>
      <c r="HB208" s="37"/>
      <c r="HC208" s="37"/>
      <c r="HD208" s="37"/>
      <c r="HE208" s="38"/>
      <c r="HF208" s="41"/>
      <c r="HG208" s="37"/>
      <c r="HH208" s="37"/>
      <c r="HI208" s="37"/>
      <c r="HJ208" s="38"/>
      <c r="HK208" s="41"/>
      <c r="HL208" s="37"/>
      <c r="HM208" s="37"/>
      <c r="HN208" s="37"/>
      <c r="HO208" s="38"/>
      <c r="HP208" s="41"/>
      <c r="HQ208" s="37"/>
      <c r="HR208" s="37"/>
      <c r="HS208" s="37"/>
      <c r="HT208" s="38"/>
      <c r="HU208" s="41"/>
      <c r="HV208" s="37"/>
      <c r="HW208" s="37"/>
      <c r="HX208" s="37"/>
      <c r="HY208" s="38"/>
      <c r="HZ208" s="41"/>
      <c r="IA208" s="37"/>
      <c r="IB208" s="37"/>
      <c r="IC208" s="37"/>
      <c r="ID208" s="38"/>
      <c r="IE208" s="41"/>
      <c r="IF208" s="37"/>
      <c r="IG208" s="37"/>
      <c r="IH208" s="37"/>
      <c r="II208" s="38"/>
      <c r="IJ208" s="41"/>
      <c r="IK208" s="37"/>
      <c r="IL208" s="37"/>
      <c r="IM208" s="37"/>
      <c r="IN208" s="38"/>
      <c r="IO208" s="41"/>
      <c r="IP208" s="37"/>
      <c r="IQ208" s="37"/>
      <c r="IR208" s="37"/>
      <c r="IS208" s="38"/>
      <c r="IT208" s="41"/>
      <c r="IU208" s="37"/>
      <c r="IV208" s="37"/>
      <c r="IW208" s="37"/>
      <c r="IX208" s="38"/>
      <c r="IY208" s="41"/>
      <c r="IZ208" s="37"/>
      <c r="JA208" s="37"/>
      <c r="JB208" s="37"/>
      <c r="JC208" s="38"/>
      <c r="JD208" s="41"/>
      <c r="JE208" s="37"/>
      <c r="JF208" s="37"/>
      <c r="JG208" s="37"/>
      <c r="JH208" s="38"/>
      <c r="JI208" s="41"/>
      <c r="JJ208" s="37"/>
      <c r="JK208" s="37"/>
      <c r="JL208" s="37"/>
      <c r="JM208" s="38"/>
      <c r="JN208" s="41"/>
      <c r="JO208" s="37"/>
      <c r="JP208" s="37"/>
      <c r="JQ208" s="37"/>
      <c r="JR208" s="38"/>
    </row>
    <row r="209" spans="1:278">
      <c r="A209" s="28"/>
      <c r="B209" s="230" t="s">
        <v>245</v>
      </c>
      <c r="C209" s="226"/>
      <c r="D209" s="226"/>
      <c r="E209" s="227" t="s">
        <v>21</v>
      </c>
      <c r="F209" s="228"/>
      <c r="G209" s="226"/>
      <c r="H209" s="229"/>
      <c r="I209" s="36"/>
      <c r="J209" s="37"/>
      <c r="K209" s="37"/>
      <c r="L209" s="37"/>
      <c r="M209" s="40"/>
      <c r="N209" s="44"/>
      <c r="O209" s="37"/>
      <c r="P209" s="37"/>
      <c r="Q209" s="37"/>
      <c r="R209" s="45"/>
      <c r="S209" s="41"/>
      <c r="T209" s="37"/>
      <c r="U209" s="37"/>
      <c r="V209" s="37"/>
      <c r="W209" s="40"/>
      <c r="X209" s="44"/>
      <c r="Y209" s="37"/>
      <c r="Z209" s="37"/>
      <c r="AA209" s="37"/>
      <c r="AB209" s="45"/>
      <c r="AC209" s="41"/>
      <c r="AD209" s="37"/>
      <c r="AE209" s="37"/>
      <c r="AF209" s="37"/>
      <c r="AG209" s="40"/>
      <c r="AH209" s="44"/>
      <c r="AI209" s="37"/>
      <c r="AJ209" s="37"/>
      <c r="AK209" s="37"/>
      <c r="AL209" s="45"/>
      <c r="AM209" s="41"/>
      <c r="AN209" s="37"/>
      <c r="AO209" s="37"/>
      <c r="AP209" s="37"/>
      <c r="AQ209" s="40"/>
      <c r="AR209" s="44"/>
      <c r="AS209" s="37"/>
      <c r="AT209" s="37"/>
      <c r="AU209" s="37"/>
      <c r="AV209" s="45"/>
      <c r="AW209" s="41"/>
      <c r="AX209" s="37"/>
      <c r="AY209" s="37"/>
      <c r="AZ209" s="37"/>
      <c r="BA209" s="40"/>
      <c r="BB209" s="44"/>
      <c r="BC209" s="37"/>
      <c r="BD209" s="37"/>
      <c r="BE209" s="37"/>
      <c r="BF209" s="45"/>
      <c r="BG209" s="41"/>
      <c r="BH209" s="37"/>
      <c r="BI209" s="37"/>
      <c r="BJ209" s="37"/>
      <c r="BK209" s="40"/>
      <c r="BL209" s="44"/>
      <c r="BM209" s="37"/>
      <c r="BN209" s="37"/>
      <c r="BO209" s="37"/>
      <c r="BP209" s="45"/>
      <c r="BQ209" s="41"/>
      <c r="BR209" s="37"/>
      <c r="BS209" s="37"/>
      <c r="BT209" s="37"/>
      <c r="BU209" s="40"/>
      <c r="BV209" s="44"/>
      <c r="BW209" s="37"/>
      <c r="BX209" s="37"/>
      <c r="BY209" s="37"/>
      <c r="BZ209" s="45"/>
      <c r="CA209" s="41"/>
      <c r="CB209" s="37"/>
      <c r="CC209" s="37"/>
      <c r="CD209" s="37"/>
      <c r="CE209" s="40"/>
      <c r="CF209" s="44"/>
      <c r="CG209" s="37"/>
      <c r="CH209" s="37"/>
      <c r="CI209" s="37"/>
      <c r="CJ209" s="45"/>
      <c r="CK209" s="41"/>
      <c r="CL209" s="37"/>
      <c r="CM209" s="37"/>
      <c r="CN209" s="37"/>
      <c r="CO209" s="40"/>
      <c r="CP209" s="44"/>
      <c r="CQ209" s="37"/>
      <c r="CR209" s="37"/>
      <c r="CS209" s="37"/>
      <c r="CT209" s="45"/>
      <c r="CU209" s="41"/>
      <c r="CV209" s="37"/>
      <c r="CW209" s="37"/>
      <c r="CX209" s="37"/>
      <c r="CY209" s="40"/>
      <c r="CZ209" s="44"/>
      <c r="DA209" s="37"/>
      <c r="DB209" s="37"/>
      <c r="DC209" s="37"/>
      <c r="DD209" s="45"/>
      <c r="DE209" s="41"/>
      <c r="DF209" s="37"/>
      <c r="DG209" s="37"/>
      <c r="DH209" s="37"/>
      <c r="DI209" s="40"/>
      <c r="DJ209" s="44"/>
      <c r="DK209" s="37"/>
      <c r="DL209" s="37"/>
      <c r="DM209" s="37"/>
      <c r="DN209" s="45"/>
      <c r="DO209" s="41"/>
      <c r="DP209" s="37"/>
      <c r="DQ209" s="37"/>
      <c r="DR209" s="37"/>
      <c r="DS209" s="40"/>
      <c r="DT209" s="44"/>
      <c r="DU209" s="37"/>
      <c r="DV209" s="37"/>
      <c r="DW209" s="37"/>
      <c r="DX209" s="45"/>
      <c r="DY209" s="44"/>
      <c r="DZ209" s="37"/>
      <c r="EA209" s="37"/>
      <c r="EB209" s="37"/>
      <c r="EC209" s="45"/>
      <c r="ED209" s="41"/>
      <c r="EE209" s="37"/>
      <c r="EF209" s="37"/>
      <c r="EG209" s="37"/>
      <c r="EH209" s="38"/>
      <c r="EI209" s="41"/>
      <c r="EJ209" s="37"/>
      <c r="EK209" s="37"/>
      <c r="EL209" s="37"/>
      <c r="EM209" s="38"/>
      <c r="EN209" s="41"/>
      <c r="EO209" s="37"/>
      <c r="EP209" s="37"/>
      <c r="EQ209" s="37"/>
      <c r="ER209" s="38"/>
      <c r="ES209" s="41"/>
      <c r="ET209" s="37"/>
      <c r="EU209" s="37"/>
      <c r="EV209" s="37"/>
      <c r="EW209" s="38"/>
      <c r="EX209" s="41"/>
      <c r="EY209" s="37"/>
      <c r="EZ209" s="37"/>
      <c r="FA209" s="37"/>
      <c r="FB209" s="38"/>
      <c r="FC209" s="41"/>
      <c r="FD209" s="37"/>
      <c r="FE209" s="37"/>
      <c r="FF209" s="37"/>
      <c r="FG209" s="38"/>
      <c r="FH209" s="41"/>
      <c r="FI209" s="37"/>
      <c r="FJ209" s="37"/>
      <c r="FK209" s="37"/>
      <c r="FL209" s="38"/>
      <c r="FM209" s="41"/>
      <c r="FN209" s="37"/>
      <c r="FO209" s="37"/>
      <c r="FP209" s="37"/>
      <c r="FQ209" s="38"/>
      <c r="FR209" s="41"/>
      <c r="FS209" s="37"/>
      <c r="FT209" s="37"/>
      <c r="FU209" s="37"/>
      <c r="FV209" s="38"/>
      <c r="FW209" s="41"/>
      <c r="FX209" s="37"/>
      <c r="FY209" s="37"/>
      <c r="FZ209" s="37"/>
      <c r="GA209" s="38"/>
      <c r="GB209" s="41"/>
      <c r="GC209" s="37"/>
      <c r="GD209" s="37"/>
      <c r="GE209" s="37"/>
      <c r="GF209" s="38"/>
      <c r="GG209" s="41"/>
      <c r="GH209" s="37"/>
      <c r="GI209" s="37"/>
      <c r="GJ209" s="37"/>
      <c r="GK209" s="38"/>
      <c r="GL209" s="41"/>
      <c r="GM209" s="37"/>
      <c r="GN209" s="37"/>
      <c r="GO209" s="37"/>
      <c r="GP209" s="38"/>
      <c r="GQ209" s="41"/>
      <c r="GR209" s="37"/>
      <c r="GS209" s="37"/>
      <c r="GT209" s="37"/>
      <c r="GU209" s="38"/>
      <c r="GV209" s="41"/>
      <c r="GW209" s="37"/>
      <c r="GX209" s="37"/>
      <c r="GY209" s="37"/>
      <c r="GZ209" s="38"/>
      <c r="HA209" s="41"/>
      <c r="HB209" s="37"/>
      <c r="HC209" s="37"/>
      <c r="HD209" s="37"/>
      <c r="HE209" s="38"/>
      <c r="HF209" s="41"/>
      <c r="HG209" s="37"/>
      <c r="HH209" s="37"/>
      <c r="HI209" s="37"/>
      <c r="HJ209" s="38"/>
      <c r="HK209" s="41"/>
      <c r="HL209" s="37"/>
      <c r="HM209" s="37"/>
      <c r="HN209" s="37"/>
      <c r="HO209" s="38"/>
      <c r="HP209" s="41"/>
      <c r="HQ209" s="37"/>
      <c r="HR209" s="37"/>
      <c r="HS209" s="37"/>
      <c r="HT209" s="38"/>
      <c r="HU209" s="41"/>
      <c r="HV209" s="37"/>
      <c r="HW209" s="37"/>
      <c r="HX209" s="37"/>
      <c r="HY209" s="38"/>
      <c r="HZ209" s="41"/>
      <c r="IA209" s="37"/>
      <c r="IB209" s="37"/>
      <c r="IC209" s="37"/>
      <c r="ID209" s="38"/>
      <c r="IE209" s="41"/>
      <c r="IF209" s="37"/>
      <c r="IG209" s="37"/>
      <c r="IH209" s="37"/>
      <c r="II209" s="38"/>
      <c r="IJ209" s="41"/>
      <c r="IK209" s="37"/>
      <c r="IL209" s="37"/>
      <c r="IM209" s="37"/>
      <c r="IN209" s="38"/>
      <c r="IO209" s="41"/>
      <c r="IP209" s="37"/>
      <c r="IQ209" s="37"/>
      <c r="IR209" s="37"/>
      <c r="IS209" s="38"/>
      <c r="IT209" s="41"/>
      <c r="IU209" s="37"/>
      <c r="IV209" s="37"/>
      <c r="IW209" s="37"/>
      <c r="IX209" s="38"/>
      <c r="IY209" s="41"/>
      <c r="IZ209" s="37"/>
      <c r="JA209" s="37"/>
      <c r="JB209" s="37"/>
      <c r="JC209" s="38"/>
      <c r="JD209" s="41"/>
      <c r="JE209" s="37"/>
      <c r="JF209" s="37"/>
      <c r="JG209" s="37"/>
      <c r="JH209" s="38"/>
      <c r="JI209" s="41"/>
      <c r="JJ209" s="37"/>
      <c r="JK209" s="37"/>
      <c r="JL209" s="37"/>
      <c r="JM209" s="38"/>
      <c r="JN209" s="41"/>
      <c r="JO209" s="37"/>
      <c r="JP209" s="37"/>
      <c r="JQ209" s="37"/>
      <c r="JR209" s="38"/>
    </row>
    <row r="210" spans="1:278" ht="25.5">
      <c r="A210" s="28"/>
      <c r="B210" s="230" t="s">
        <v>246</v>
      </c>
      <c r="C210" s="226"/>
      <c r="D210" s="226"/>
      <c r="E210" s="227" t="s">
        <v>21</v>
      </c>
      <c r="F210" s="228"/>
      <c r="G210" s="226"/>
      <c r="H210" s="229"/>
      <c r="I210" s="36"/>
      <c r="J210" s="37"/>
      <c r="K210" s="37"/>
      <c r="L210" s="37"/>
      <c r="M210" s="40"/>
      <c r="N210" s="44"/>
      <c r="O210" s="37"/>
      <c r="P210" s="37"/>
      <c r="Q210" s="37"/>
      <c r="R210" s="45"/>
      <c r="S210" s="41"/>
      <c r="T210" s="37"/>
      <c r="U210" s="37"/>
      <c r="V210" s="37"/>
      <c r="W210" s="40"/>
      <c r="X210" s="44"/>
      <c r="Y210" s="37"/>
      <c r="Z210" s="37"/>
      <c r="AA210" s="37"/>
      <c r="AB210" s="45"/>
      <c r="AC210" s="41"/>
      <c r="AD210" s="37"/>
      <c r="AE210" s="37"/>
      <c r="AF210" s="37"/>
      <c r="AG210" s="40"/>
      <c r="AH210" s="44"/>
      <c r="AI210" s="37"/>
      <c r="AJ210" s="37"/>
      <c r="AK210" s="37"/>
      <c r="AL210" s="45"/>
      <c r="AM210" s="41"/>
      <c r="AN210" s="37"/>
      <c r="AO210" s="37"/>
      <c r="AP210" s="37"/>
      <c r="AQ210" s="40"/>
      <c r="AR210" s="44"/>
      <c r="AS210" s="37"/>
      <c r="AT210" s="37"/>
      <c r="AU210" s="37"/>
      <c r="AV210" s="45"/>
      <c r="AW210" s="41"/>
      <c r="AX210" s="37"/>
      <c r="AY210" s="37"/>
      <c r="AZ210" s="37"/>
      <c r="BA210" s="40"/>
      <c r="BB210" s="44"/>
      <c r="BC210" s="37"/>
      <c r="BD210" s="37"/>
      <c r="BE210" s="37"/>
      <c r="BF210" s="45"/>
      <c r="BG210" s="41"/>
      <c r="BH210" s="37"/>
      <c r="BI210" s="37"/>
      <c r="BJ210" s="37"/>
      <c r="BK210" s="40"/>
      <c r="BL210" s="44"/>
      <c r="BM210" s="37"/>
      <c r="BN210" s="37"/>
      <c r="BO210" s="37"/>
      <c r="BP210" s="45"/>
      <c r="BQ210" s="41"/>
      <c r="BR210" s="37"/>
      <c r="BS210" s="37"/>
      <c r="BT210" s="37"/>
      <c r="BU210" s="40"/>
      <c r="BV210" s="44"/>
      <c r="BW210" s="37"/>
      <c r="BX210" s="37"/>
      <c r="BY210" s="37"/>
      <c r="BZ210" s="45"/>
      <c r="CA210" s="41"/>
      <c r="CB210" s="37"/>
      <c r="CC210" s="37"/>
      <c r="CD210" s="37"/>
      <c r="CE210" s="40"/>
      <c r="CF210" s="44"/>
      <c r="CG210" s="37"/>
      <c r="CH210" s="37"/>
      <c r="CI210" s="37"/>
      <c r="CJ210" s="45"/>
      <c r="CK210" s="41"/>
      <c r="CL210" s="37"/>
      <c r="CM210" s="37"/>
      <c r="CN210" s="37"/>
      <c r="CO210" s="40"/>
      <c r="CP210" s="44"/>
      <c r="CQ210" s="37"/>
      <c r="CR210" s="37"/>
      <c r="CS210" s="37"/>
      <c r="CT210" s="45"/>
      <c r="CU210" s="41"/>
      <c r="CV210" s="37"/>
      <c r="CW210" s="37"/>
      <c r="CX210" s="37"/>
      <c r="CY210" s="40"/>
      <c r="CZ210" s="44"/>
      <c r="DA210" s="37"/>
      <c r="DB210" s="37"/>
      <c r="DC210" s="37"/>
      <c r="DD210" s="45"/>
      <c r="DE210" s="41"/>
      <c r="DF210" s="37"/>
      <c r="DG210" s="37"/>
      <c r="DH210" s="37"/>
      <c r="DI210" s="40"/>
      <c r="DJ210" s="44"/>
      <c r="DK210" s="37"/>
      <c r="DL210" s="37"/>
      <c r="DM210" s="37"/>
      <c r="DN210" s="45"/>
      <c r="DO210" s="41"/>
      <c r="DP210" s="37"/>
      <c r="DQ210" s="37"/>
      <c r="DR210" s="37"/>
      <c r="DS210" s="40"/>
      <c r="DT210" s="44"/>
      <c r="DU210" s="37"/>
      <c r="DV210" s="37"/>
      <c r="DW210" s="37"/>
      <c r="DX210" s="45"/>
      <c r="DY210" s="44"/>
      <c r="DZ210" s="37"/>
      <c r="EA210" s="37"/>
      <c r="EB210" s="37"/>
      <c r="EC210" s="45"/>
      <c r="ED210" s="41"/>
      <c r="EE210" s="37"/>
      <c r="EF210" s="37"/>
      <c r="EG210" s="37"/>
      <c r="EH210" s="38"/>
      <c r="EI210" s="41"/>
      <c r="EJ210" s="37"/>
      <c r="EK210" s="37"/>
      <c r="EL210" s="37"/>
      <c r="EM210" s="38"/>
      <c r="EN210" s="41"/>
      <c r="EO210" s="37"/>
      <c r="EP210" s="37"/>
      <c r="EQ210" s="37"/>
      <c r="ER210" s="38"/>
      <c r="ES210" s="41"/>
      <c r="ET210" s="37"/>
      <c r="EU210" s="37"/>
      <c r="EV210" s="37"/>
      <c r="EW210" s="38"/>
      <c r="EX210" s="41"/>
      <c r="EY210" s="37"/>
      <c r="EZ210" s="37"/>
      <c r="FA210" s="37"/>
      <c r="FB210" s="38"/>
      <c r="FC210" s="41"/>
      <c r="FD210" s="37"/>
      <c r="FE210" s="37"/>
      <c r="FF210" s="37"/>
      <c r="FG210" s="38"/>
      <c r="FH210" s="41"/>
      <c r="FI210" s="37"/>
      <c r="FJ210" s="37"/>
      <c r="FK210" s="37"/>
      <c r="FL210" s="38"/>
      <c r="FM210" s="41"/>
      <c r="FN210" s="37"/>
      <c r="FO210" s="37"/>
      <c r="FP210" s="37"/>
      <c r="FQ210" s="38"/>
      <c r="FR210" s="41"/>
      <c r="FS210" s="37"/>
      <c r="FT210" s="37"/>
      <c r="FU210" s="37"/>
      <c r="FV210" s="38"/>
      <c r="FW210" s="41"/>
      <c r="FX210" s="37"/>
      <c r="FY210" s="37"/>
      <c r="FZ210" s="37"/>
      <c r="GA210" s="38"/>
      <c r="GB210" s="41"/>
      <c r="GC210" s="37"/>
      <c r="GD210" s="37"/>
      <c r="GE210" s="37"/>
      <c r="GF210" s="38"/>
      <c r="GG210" s="41"/>
      <c r="GH210" s="37"/>
      <c r="GI210" s="37"/>
      <c r="GJ210" s="37"/>
      <c r="GK210" s="38"/>
      <c r="GL210" s="41"/>
      <c r="GM210" s="37"/>
      <c r="GN210" s="37"/>
      <c r="GO210" s="37"/>
      <c r="GP210" s="38"/>
      <c r="GQ210" s="41"/>
      <c r="GR210" s="37"/>
      <c r="GS210" s="37"/>
      <c r="GT210" s="37"/>
      <c r="GU210" s="38"/>
      <c r="GV210" s="41"/>
      <c r="GW210" s="37"/>
      <c r="GX210" s="37"/>
      <c r="GY210" s="37"/>
      <c r="GZ210" s="38"/>
      <c r="HA210" s="41"/>
      <c r="HB210" s="37"/>
      <c r="HC210" s="37"/>
      <c r="HD210" s="37"/>
      <c r="HE210" s="38"/>
      <c r="HF210" s="41"/>
      <c r="HG210" s="37"/>
      <c r="HH210" s="37"/>
      <c r="HI210" s="37"/>
      <c r="HJ210" s="38"/>
      <c r="HK210" s="41"/>
      <c r="HL210" s="37"/>
      <c r="HM210" s="37"/>
      <c r="HN210" s="37"/>
      <c r="HO210" s="38"/>
      <c r="HP210" s="41"/>
      <c r="HQ210" s="37"/>
      <c r="HR210" s="37"/>
      <c r="HS210" s="37"/>
      <c r="HT210" s="38"/>
      <c r="HU210" s="41"/>
      <c r="HV210" s="37"/>
      <c r="HW210" s="37"/>
      <c r="HX210" s="37"/>
      <c r="HY210" s="38"/>
      <c r="HZ210" s="41"/>
      <c r="IA210" s="37"/>
      <c r="IB210" s="37"/>
      <c r="IC210" s="37"/>
      <c r="ID210" s="38"/>
      <c r="IE210" s="41"/>
      <c r="IF210" s="37"/>
      <c r="IG210" s="37"/>
      <c r="IH210" s="37"/>
      <c r="II210" s="38"/>
      <c r="IJ210" s="41"/>
      <c r="IK210" s="37"/>
      <c r="IL210" s="37"/>
      <c r="IM210" s="37"/>
      <c r="IN210" s="38"/>
      <c r="IO210" s="41"/>
      <c r="IP210" s="37"/>
      <c r="IQ210" s="37"/>
      <c r="IR210" s="37"/>
      <c r="IS210" s="38"/>
      <c r="IT210" s="41"/>
      <c r="IU210" s="37"/>
      <c r="IV210" s="37"/>
      <c r="IW210" s="37"/>
      <c r="IX210" s="38"/>
      <c r="IY210" s="41"/>
      <c r="IZ210" s="37"/>
      <c r="JA210" s="37"/>
      <c r="JB210" s="37"/>
      <c r="JC210" s="38"/>
      <c r="JD210" s="41"/>
      <c r="JE210" s="37"/>
      <c r="JF210" s="37"/>
      <c r="JG210" s="37"/>
      <c r="JH210" s="38"/>
      <c r="JI210" s="41"/>
      <c r="JJ210" s="37"/>
      <c r="JK210" s="37"/>
      <c r="JL210" s="37"/>
      <c r="JM210" s="38"/>
      <c r="JN210" s="41"/>
      <c r="JO210" s="37"/>
      <c r="JP210" s="37"/>
      <c r="JQ210" s="37"/>
      <c r="JR210" s="38"/>
    </row>
    <row r="211" spans="1:278">
      <c r="A211" s="28"/>
      <c r="B211" s="58"/>
      <c r="C211" s="86"/>
      <c r="D211" s="86"/>
      <c r="E211" s="88"/>
      <c r="F211" s="89"/>
      <c r="G211" s="87"/>
      <c r="H211" s="67"/>
      <c r="I211" s="36"/>
      <c r="J211" s="37"/>
      <c r="K211" s="37"/>
      <c r="L211" s="37"/>
      <c r="M211" s="40"/>
      <c r="N211" s="44"/>
      <c r="O211" s="37"/>
      <c r="P211" s="37"/>
      <c r="Q211" s="37"/>
      <c r="R211" s="45"/>
      <c r="S211" s="41"/>
      <c r="T211" s="37"/>
      <c r="U211" s="37"/>
      <c r="V211" s="37"/>
      <c r="W211" s="40"/>
      <c r="X211" s="44"/>
      <c r="Y211" s="37"/>
      <c r="Z211" s="37"/>
      <c r="AA211" s="37"/>
      <c r="AB211" s="45"/>
      <c r="AC211" s="41"/>
      <c r="AD211" s="37"/>
      <c r="AE211" s="37"/>
      <c r="AF211" s="37"/>
      <c r="AG211" s="40"/>
      <c r="AH211" s="44"/>
      <c r="AI211" s="37"/>
      <c r="AJ211" s="37"/>
      <c r="AK211" s="37"/>
      <c r="AL211" s="45"/>
      <c r="AM211" s="41"/>
      <c r="AN211" s="37"/>
      <c r="AO211" s="37"/>
      <c r="AP211" s="37"/>
      <c r="AQ211" s="40"/>
      <c r="AR211" s="44"/>
      <c r="AS211" s="37"/>
      <c r="AT211" s="37"/>
      <c r="AU211" s="37"/>
      <c r="AV211" s="45"/>
      <c r="AW211" s="41"/>
      <c r="AX211" s="37"/>
      <c r="AY211" s="37"/>
      <c r="AZ211" s="37"/>
      <c r="BA211" s="40"/>
      <c r="BB211" s="44"/>
      <c r="BC211" s="37"/>
      <c r="BD211" s="37"/>
      <c r="BE211" s="37"/>
      <c r="BF211" s="45"/>
      <c r="BG211" s="41"/>
      <c r="BH211" s="37"/>
      <c r="BI211" s="37"/>
      <c r="BJ211" s="37"/>
      <c r="BK211" s="40"/>
      <c r="BL211" s="44"/>
      <c r="BM211" s="37"/>
      <c r="BN211" s="37"/>
      <c r="BO211" s="37"/>
      <c r="BP211" s="45"/>
      <c r="BQ211" s="41"/>
      <c r="BR211" s="37"/>
      <c r="BS211" s="37"/>
      <c r="BT211" s="37"/>
      <c r="BU211" s="40"/>
      <c r="BV211" s="44"/>
      <c r="BW211" s="37"/>
      <c r="BX211" s="37"/>
      <c r="BY211" s="37"/>
      <c r="BZ211" s="45"/>
      <c r="CA211" s="41"/>
      <c r="CB211" s="37"/>
      <c r="CC211" s="37"/>
      <c r="CD211" s="37"/>
      <c r="CE211" s="40"/>
      <c r="CF211" s="44"/>
      <c r="CG211" s="37"/>
      <c r="CH211" s="37"/>
      <c r="CI211" s="37"/>
      <c r="CJ211" s="45"/>
      <c r="CK211" s="41"/>
      <c r="CL211" s="37"/>
      <c r="CM211" s="37"/>
      <c r="CN211" s="37"/>
      <c r="CO211" s="40"/>
      <c r="CP211" s="44"/>
      <c r="CQ211" s="37"/>
      <c r="CR211" s="37"/>
      <c r="CS211" s="37"/>
      <c r="CT211" s="45"/>
      <c r="CU211" s="41"/>
      <c r="CV211" s="37"/>
      <c r="CW211" s="37"/>
      <c r="CX211" s="37"/>
      <c r="CY211" s="40"/>
      <c r="CZ211" s="44"/>
      <c r="DA211" s="37"/>
      <c r="DB211" s="37"/>
      <c r="DC211" s="37"/>
      <c r="DD211" s="45"/>
      <c r="DE211" s="41"/>
      <c r="DF211" s="37"/>
      <c r="DG211" s="37"/>
      <c r="DH211" s="37"/>
      <c r="DI211" s="40"/>
      <c r="DJ211" s="44"/>
      <c r="DK211" s="37"/>
      <c r="DL211" s="37"/>
      <c r="DM211" s="37"/>
      <c r="DN211" s="45"/>
      <c r="DO211" s="41"/>
      <c r="DP211" s="37"/>
      <c r="DQ211" s="37"/>
      <c r="DR211" s="37"/>
      <c r="DS211" s="40"/>
      <c r="DT211" s="44"/>
      <c r="DU211" s="37"/>
      <c r="DV211" s="37"/>
      <c r="DW211" s="37"/>
      <c r="DX211" s="45"/>
      <c r="DY211" s="44"/>
      <c r="DZ211" s="37"/>
      <c r="EA211" s="37"/>
      <c r="EB211" s="37"/>
      <c r="EC211" s="45"/>
      <c r="ED211" s="41"/>
      <c r="EE211" s="37"/>
      <c r="EF211" s="37"/>
      <c r="EG211" s="37"/>
      <c r="EH211" s="38"/>
      <c r="EI211" s="41"/>
      <c r="EJ211" s="37"/>
      <c r="EK211" s="37"/>
      <c r="EL211" s="37"/>
      <c r="EM211" s="38"/>
      <c r="EN211" s="41"/>
      <c r="EO211" s="37"/>
      <c r="EP211" s="37"/>
      <c r="EQ211" s="37"/>
      <c r="ER211" s="38"/>
      <c r="ES211" s="41"/>
      <c r="ET211" s="37"/>
      <c r="EU211" s="37"/>
      <c r="EV211" s="37"/>
      <c r="EW211" s="38"/>
      <c r="EX211" s="41"/>
      <c r="EY211" s="37"/>
      <c r="EZ211" s="37"/>
      <c r="FA211" s="37"/>
      <c r="FB211" s="38"/>
      <c r="FC211" s="41"/>
      <c r="FD211" s="37"/>
      <c r="FE211" s="37"/>
      <c r="FF211" s="37"/>
      <c r="FG211" s="38"/>
      <c r="FH211" s="41"/>
      <c r="FI211" s="37"/>
      <c r="FJ211" s="37"/>
      <c r="FK211" s="37"/>
      <c r="FL211" s="38"/>
      <c r="FM211" s="41"/>
      <c r="FN211" s="37"/>
      <c r="FO211" s="37"/>
      <c r="FP211" s="37"/>
      <c r="FQ211" s="38"/>
      <c r="FR211" s="41"/>
      <c r="FS211" s="37"/>
      <c r="FT211" s="37"/>
      <c r="FU211" s="37"/>
      <c r="FV211" s="38"/>
      <c r="FW211" s="41"/>
      <c r="FX211" s="37"/>
      <c r="FY211" s="37"/>
      <c r="FZ211" s="37"/>
      <c r="GA211" s="38"/>
      <c r="GB211" s="41"/>
      <c r="GC211" s="37"/>
      <c r="GD211" s="37"/>
      <c r="GE211" s="37"/>
      <c r="GF211" s="38"/>
      <c r="GG211" s="41"/>
      <c r="GH211" s="37"/>
      <c r="GI211" s="37"/>
      <c r="GJ211" s="37"/>
      <c r="GK211" s="38"/>
      <c r="GL211" s="41"/>
      <c r="GM211" s="37"/>
      <c r="GN211" s="37"/>
      <c r="GO211" s="37"/>
      <c r="GP211" s="38"/>
      <c r="GQ211" s="41"/>
      <c r="GR211" s="37"/>
      <c r="GS211" s="37"/>
      <c r="GT211" s="37"/>
      <c r="GU211" s="38"/>
      <c r="GV211" s="41"/>
      <c r="GW211" s="37"/>
      <c r="GX211" s="37"/>
      <c r="GY211" s="37"/>
      <c r="GZ211" s="38"/>
      <c r="HA211" s="41"/>
      <c r="HB211" s="37"/>
      <c r="HC211" s="37"/>
      <c r="HD211" s="37"/>
      <c r="HE211" s="38"/>
      <c r="HF211" s="41"/>
      <c r="HG211" s="37"/>
      <c r="HH211" s="37"/>
      <c r="HI211" s="37"/>
      <c r="HJ211" s="38"/>
      <c r="HK211" s="41"/>
      <c r="HL211" s="37"/>
      <c r="HM211" s="37"/>
      <c r="HN211" s="37"/>
      <c r="HO211" s="38"/>
      <c r="HP211" s="41"/>
      <c r="HQ211" s="37"/>
      <c r="HR211" s="37"/>
      <c r="HS211" s="37"/>
      <c r="HT211" s="38"/>
      <c r="HU211" s="41"/>
      <c r="HV211" s="37"/>
      <c r="HW211" s="37"/>
      <c r="HX211" s="37"/>
      <c r="HY211" s="38"/>
      <c r="HZ211" s="41"/>
      <c r="IA211" s="37"/>
      <c r="IB211" s="37"/>
      <c r="IC211" s="37"/>
      <c r="ID211" s="38"/>
      <c r="IE211" s="41"/>
      <c r="IF211" s="37"/>
      <c r="IG211" s="37"/>
      <c r="IH211" s="37"/>
      <c r="II211" s="38"/>
      <c r="IJ211" s="41"/>
      <c r="IK211" s="37"/>
      <c r="IL211" s="37"/>
      <c r="IM211" s="37"/>
      <c r="IN211" s="38"/>
      <c r="IO211" s="41"/>
      <c r="IP211" s="37"/>
      <c r="IQ211" s="37"/>
      <c r="IR211" s="37"/>
      <c r="IS211" s="38"/>
      <c r="IT211" s="41"/>
      <c r="IU211" s="37"/>
      <c r="IV211" s="37"/>
      <c r="IW211" s="37"/>
      <c r="IX211" s="38"/>
      <c r="IY211" s="41"/>
      <c r="IZ211" s="37"/>
      <c r="JA211" s="37"/>
      <c r="JB211" s="37"/>
      <c r="JC211" s="38"/>
      <c r="JD211" s="41"/>
      <c r="JE211" s="37"/>
      <c r="JF211" s="37"/>
      <c r="JG211" s="37"/>
      <c r="JH211" s="38"/>
      <c r="JI211" s="41"/>
      <c r="JJ211" s="37"/>
      <c r="JK211" s="37"/>
      <c r="JL211" s="37"/>
      <c r="JM211" s="38"/>
      <c r="JN211" s="41"/>
      <c r="JO211" s="37"/>
      <c r="JP211" s="37"/>
      <c r="JQ211" s="37"/>
      <c r="JR211" s="38"/>
    </row>
    <row r="212" spans="1:278" ht="25.5">
      <c r="A212" s="28"/>
      <c r="B212" s="185" t="s">
        <v>261</v>
      </c>
      <c r="C212" s="86"/>
      <c r="D212" s="86"/>
      <c r="E212" s="88"/>
      <c r="F212" s="89"/>
      <c r="G212" s="87"/>
      <c r="H212" s="67"/>
      <c r="I212" s="36" t="str">
        <f>IF(Hidden!B$51="Yes","H",IF($B212="","",IF(AND($C212&lt;=Hidden!B$50,$D212&gt;=Hidden!B$50),IF($G212="","x","y"),"")))</f>
        <v/>
      </c>
      <c r="J212" s="37" t="str">
        <f>IF(Hidden!C$51="Yes","H",IF($B212="","",IF(AND($C212&lt;=Hidden!C$50,$D212&gt;=Hidden!C$50),IF($G212="","x","y"),"")))</f>
        <v/>
      </c>
      <c r="K212" s="37" t="str">
        <f>IF(Hidden!D$51="Yes","H",IF($B212="","",IF(AND($C212&lt;=Hidden!D$50,$D212&gt;=Hidden!D$50),IF($G212="","x","y"),"")))</f>
        <v/>
      </c>
      <c r="L212" s="37" t="str">
        <f>IF(Hidden!E$50="Yes","H",IF($B212="","",IF(AND($C212&lt;=Hidden!E$49,$D212&gt;=Hidden!E$49),IF($G212="","x","y"),"")))</f>
        <v/>
      </c>
      <c r="M212" s="40" t="str">
        <f>IF(Hidden!F$50="Yes","H",IF($B212="","",IF(AND($C212&lt;=Hidden!F$49,$D212&gt;=Hidden!F$49),IF($G212="","x","y"),"")))</f>
        <v/>
      </c>
      <c r="N212" s="44" t="str">
        <f>IF(Hidden!G$50="Yes","H",IF($B212="","",IF(AND($C212&lt;=Hidden!G$49,$D212&gt;=Hidden!G$49),IF($G212="","x","y"),"")))</f>
        <v/>
      </c>
      <c r="O212" s="37" t="str">
        <f>IF(Hidden!H$50="Yes","H",IF($B212="","",IF(AND($C212&lt;=Hidden!H$49,$D212&gt;=Hidden!H$49),IF($G212="","x","y"),"")))</f>
        <v/>
      </c>
      <c r="P212" s="37" t="str">
        <f>IF(Hidden!I$50="Yes","H",IF($B212="","",IF(AND($C212&lt;=Hidden!I$49,$D212&gt;=Hidden!I$49),IF($G212="","x","y"),"")))</f>
        <v/>
      </c>
      <c r="Q212" s="37" t="str">
        <f>IF(Hidden!J$52="Yes","H",IF($B212="","",IF(AND($C212&lt;=Hidden!J$51,$D212&gt;=Hidden!J$51),IF($G212="","x","y"),"")))</f>
        <v/>
      </c>
      <c r="R212" s="45" t="str">
        <f>IF(Hidden!K$52="Yes","H",IF($B212="","",IF(AND($C212&lt;=Hidden!K$51,$D212&gt;=Hidden!K$51),IF($G212="","x","y"),"")))</f>
        <v/>
      </c>
      <c r="S212" s="41" t="str">
        <f>IF(Hidden!L$51="Yes","H",IF($B212="","",IF(AND($C212&lt;=Hidden!L$50,$D212&gt;=Hidden!L$50),IF($G212="","x","y"),"")))</f>
        <v/>
      </c>
      <c r="T212" s="37" t="str">
        <f>IF(Hidden!M$51="Yes","H",IF($B212="","",IF(AND($C212&lt;=Hidden!M$50,$D212&gt;=Hidden!M$50),IF($G212="","x","y"),"")))</f>
        <v/>
      </c>
      <c r="U212" s="37" t="str">
        <f>IF(Hidden!N$51="Yes","H",IF($B212="","",IF(AND($C212&lt;=Hidden!N$50,$D212&gt;=Hidden!N$50),IF($G212="","x","y"),"")))</f>
        <v/>
      </c>
      <c r="V212" s="37" t="str">
        <f>IF(Hidden!O$51="Yes","H",IF($B212="","",IF(AND($C212&lt;=Hidden!O$50,$D212&gt;=Hidden!O$50),IF($G212="","x","y"),"")))</f>
        <v/>
      </c>
      <c r="W212" s="40" t="str">
        <f>IF(Hidden!P$51="Yes","H",IF($B212="","",IF(AND($C212&lt;=Hidden!P$50,$D212&gt;=Hidden!P$50),IF($G212="","x","y"),"")))</f>
        <v/>
      </c>
      <c r="X212" s="44" t="str">
        <f>IF(Hidden!Q$51="Yes","H",IF($B212="","",IF(AND($C212&lt;=Hidden!Q$50,$D212&gt;=Hidden!Q$50),IF($G212="","x","y"),"")))</f>
        <v/>
      </c>
      <c r="Y212" s="37" t="str">
        <f>IF(Hidden!R$51="Yes","H",IF($B212="","",IF(AND($C212&lt;=Hidden!R$50,$D212&gt;=Hidden!R$50),IF($G212="","x","y"),"")))</f>
        <v/>
      </c>
      <c r="Z212" s="37" t="str">
        <f>IF(Hidden!S$51="Yes","H",IF($B212="","",IF(AND($C212&lt;=Hidden!S$50,$D212&gt;=Hidden!S$50),IF($G212="","x","y"),"")))</f>
        <v/>
      </c>
      <c r="AA212" s="37" t="str">
        <f>IF(Hidden!T$51="Yes","H",IF($B212="","",IF(AND($C212&lt;=Hidden!T$50,$D212&gt;=Hidden!T$50),IF($G212="","x","y"),"")))</f>
        <v/>
      </c>
      <c r="AB212" s="45" t="str">
        <f>IF(Hidden!U$51="Yes","H",IF($B212="","",IF(AND($C212&lt;=Hidden!U$50,$D212&gt;=Hidden!U$50),IF($G212="","x","y"),"")))</f>
        <v/>
      </c>
      <c r="AC212" s="41" t="str">
        <f>IF(Hidden!V$51="Yes","H",IF($B212="","",IF(AND($C212&lt;=Hidden!V$50,$D212&gt;=Hidden!V$50),IF($G212="","x","y"),"")))</f>
        <v/>
      </c>
      <c r="AD212" s="37" t="str">
        <f>IF(Hidden!W$51="Yes","H",IF($B212="","",IF(AND($C212&lt;=Hidden!W$50,$D212&gt;=Hidden!W$50),IF($G212="","x","y"),"")))</f>
        <v/>
      </c>
      <c r="AE212" s="37" t="str">
        <f>IF(Hidden!X$51="Yes","H",IF($B212="","",IF(AND($C212&lt;=Hidden!X$50,$D212&gt;=Hidden!X$50),IF($G212="","x","y"),"")))</f>
        <v/>
      </c>
      <c r="AF212" s="37" t="str">
        <f>IF(Hidden!Y$51="Yes","H",IF($B212="","",IF(AND($C212&lt;=Hidden!Y$50,$D212&gt;=Hidden!Y$50),IF($G212="","x","y"),"")))</f>
        <v/>
      </c>
      <c r="AG212" s="40" t="str">
        <f>IF(Hidden!Z$51="Yes","H",IF($B212="","",IF(AND($C212&lt;=Hidden!Z$50,$D212&gt;=Hidden!Z$50),IF($G212="","x","y"),"")))</f>
        <v/>
      </c>
      <c r="AH212" s="44" t="str">
        <f>IF(Hidden!AA$51="Yes","H",IF($B212="","",IF(AND($C212&lt;=Hidden!AA$50,$D212&gt;=Hidden!AA$50),IF($G212="","x","y"),"")))</f>
        <v/>
      </c>
      <c r="AI212" s="37" t="str">
        <f>IF(Hidden!AB$51="Yes","H",IF($B212="","",IF(AND($C212&lt;=Hidden!AB$50,$D212&gt;=Hidden!AB$50),IF($G212="","x","y"),"")))</f>
        <v/>
      </c>
      <c r="AJ212" s="37" t="str">
        <f>IF(Hidden!AC$51="Yes","H",IF($B212="","",IF(AND($C212&lt;=Hidden!AC$50,$D212&gt;=Hidden!AC$50),IF($G212="","x","y"),"")))</f>
        <v/>
      </c>
      <c r="AK212" s="37" t="str">
        <f>IF(Hidden!AD$51="Yes","H",IF($B212="","",IF(AND($C212&lt;=Hidden!AD$50,$D212&gt;=Hidden!AD$50),IF($G212="","x","y"),"")))</f>
        <v/>
      </c>
      <c r="AL212" s="45" t="str">
        <f>IF(Hidden!AE$51="Yes","H",IF($B212="","",IF(AND($C212&lt;=Hidden!AE$50,$D212&gt;=Hidden!AE$50),IF($G212="","x","y"),"")))</f>
        <v/>
      </c>
      <c r="AM212" s="41" t="str">
        <f>IF(Hidden!AF$51="Yes","H",IF($B212="","",IF(AND($C212&lt;=Hidden!AF$50,$D212&gt;=Hidden!AF$50),IF($G212="","x","y"),"")))</f>
        <v/>
      </c>
      <c r="AN212" s="37" t="str">
        <f>IF(Hidden!AG$51="Yes","H",IF($B212="","",IF(AND($C212&lt;=Hidden!AG$50,$D212&gt;=Hidden!AG$50),IF($G212="","x","y"),"")))</f>
        <v/>
      </c>
      <c r="AO212" s="37" t="str">
        <f>IF(Hidden!AH$51="Yes","H",IF($B212="","",IF(AND($C212&lt;=Hidden!AH$50,$D212&gt;=Hidden!AH$50),IF($G212="","x","y"),"")))</f>
        <v/>
      </c>
      <c r="AP212" s="37" t="str">
        <f>IF(Hidden!AI$51="Yes","H",IF($B212="","",IF(AND($C212&lt;=Hidden!AI$50,$D212&gt;=Hidden!AI$50),IF($G212="","x","y"),"")))</f>
        <v/>
      </c>
      <c r="AQ212" s="40" t="str">
        <f>IF(Hidden!AJ$51="Yes","H",IF($B212="","",IF(AND($C212&lt;=Hidden!AJ$50,$D212&gt;=Hidden!AJ$50),IF($G212="","x","y"),"")))</f>
        <v/>
      </c>
      <c r="AR212" s="44" t="str">
        <f>IF(Hidden!AK$51="Yes","H",IF($B212="","",IF(AND($C212&lt;=Hidden!AK$50,$D212&gt;=Hidden!AK$50),IF($G212="","x","y"),"")))</f>
        <v/>
      </c>
      <c r="AS212" s="37" t="str">
        <f>IF(Hidden!AL$51="Yes","H",IF($B212="","",IF(AND($C212&lt;=Hidden!AL$50,$D212&gt;=Hidden!AL$50),IF($G212="","x","y"),"")))</f>
        <v/>
      </c>
      <c r="AT212" s="37" t="str">
        <f>IF(Hidden!AM$51="Yes","H",IF($B212="","",IF(AND($C212&lt;=Hidden!AM$50,$D212&gt;=Hidden!AM$50),IF($G212="","x","y"),"")))</f>
        <v/>
      </c>
      <c r="AU212" s="37" t="str">
        <f>IF(Hidden!AN$51="Yes","H",IF($B212="","",IF(AND($C212&lt;=Hidden!AN$50,$D212&gt;=Hidden!AN$50),IF($G212="","x","y"),"")))</f>
        <v/>
      </c>
      <c r="AV212" s="45" t="str">
        <f>IF(Hidden!AO$51="Yes","H",IF($B212="","",IF(AND($C212&lt;=Hidden!AO$50,$D212&gt;=Hidden!AO$50),IF($G212="","x","y"),"")))</f>
        <v/>
      </c>
      <c r="AW212" s="41" t="str">
        <f>IF(Hidden!AP$51="Yes","H",IF($B212="","",IF(AND($C212&lt;=Hidden!AP$50,$D212&gt;=Hidden!AP$50),IF($G212="","x","y"),"")))</f>
        <v/>
      </c>
      <c r="AX212" s="37" t="str">
        <f>IF(Hidden!AQ$51="Yes","H",IF($B212="","",IF(AND($C212&lt;=Hidden!AQ$50,$D212&gt;=Hidden!AQ$50),IF($G212="","x","y"),"")))</f>
        <v/>
      </c>
      <c r="AY212" s="37" t="str">
        <f>IF(Hidden!AR$51="Yes","H",IF($B212="","",IF(AND($C212&lt;=Hidden!AR$50,$D212&gt;=Hidden!AR$50),IF($G212="","x","y"),"")))</f>
        <v/>
      </c>
      <c r="AZ212" s="37" t="str">
        <f>IF(Hidden!AS$51="Yes","H",IF($B212="","",IF(AND($C212&lt;=Hidden!AS$50,$D212&gt;=Hidden!AS$50),IF($G212="","x","y"),"")))</f>
        <v/>
      </c>
      <c r="BA212" s="40" t="str">
        <f>IF(Hidden!AT$51="Yes","H",IF($B212="","",IF(AND($C212&lt;=Hidden!AT$50,$D212&gt;=Hidden!AT$50),IF($G212="","x","y"),"")))</f>
        <v/>
      </c>
      <c r="BB212" s="44" t="str">
        <f>IF(Hidden!AU$51="Yes","H",IF($B212="","",IF(AND($C212&lt;=Hidden!AU$50,$D212&gt;=Hidden!AU$50),IF($G212="","x","y"),"")))</f>
        <v/>
      </c>
      <c r="BC212" s="37" t="str">
        <f>IF(Hidden!AV$51="Yes","H",IF($B212="","",IF(AND($C212&lt;=Hidden!AV$50,$D212&gt;=Hidden!AV$50),IF($G212="","x","y"),"")))</f>
        <v/>
      </c>
      <c r="BD212" s="37" t="str">
        <f>IF(Hidden!AW$51="Yes","H",IF($B212="","",IF(AND($C212&lt;=Hidden!AW$50,$D212&gt;=Hidden!AW$50),IF($G212="","x","y"),"")))</f>
        <v/>
      </c>
      <c r="BE212" s="37" t="str">
        <f>IF(Hidden!AX$51="Yes","H",IF($B212="","",IF(AND($C212&lt;=Hidden!AX$50,$D212&gt;=Hidden!AX$50),IF($G212="","x","y"),"")))</f>
        <v/>
      </c>
      <c r="BF212" s="45" t="str">
        <f>IF(Hidden!AY$51="Yes","H",IF($B212="","",IF(AND($C212&lt;=Hidden!AY$50,$D212&gt;=Hidden!AY$50),IF($G212="","x","y"),"")))</f>
        <v/>
      </c>
      <c r="BG212" s="41" t="str">
        <f>IF(Hidden!AZ$51="Yes","H",IF($B212="","",IF(AND($C212&lt;=Hidden!AZ$50,$D212&gt;=Hidden!AZ$50),IF($G212="","x","y"),"")))</f>
        <v/>
      </c>
      <c r="BH212" s="37" t="str">
        <f>IF(Hidden!BA$51="Yes","H",IF($B212="","",IF(AND($C212&lt;=Hidden!BA$50,$D212&gt;=Hidden!BA$50),IF($G212="","x","y"),"")))</f>
        <v/>
      </c>
      <c r="BI212" s="37" t="str">
        <f>IF(Hidden!BB$51="Yes","H",IF($B212="","",IF(AND($C212&lt;=Hidden!BB$50,$D212&gt;=Hidden!BB$50),IF($G212="","x","y"),"")))</f>
        <v/>
      </c>
      <c r="BJ212" s="37" t="str">
        <f>IF(Hidden!BC$51="Yes","H",IF($B212="","",IF(AND($C212&lt;=Hidden!BC$50,$D212&gt;=Hidden!BC$50),IF($G212="","x","y"),"")))</f>
        <v/>
      </c>
      <c r="BK212" s="40" t="str">
        <f>IF(Hidden!BD$51="Yes","H",IF($B212="","",IF(AND($C212&lt;=Hidden!BD$50,$D212&gt;=Hidden!BD$50),IF($G212="","x","y"),"")))</f>
        <v/>
      </c>
      <c r="BL212" s="44" t="str">
        <f>IF(Hidden!BE$51="Yes","H",IF($B212="","",IF(AND($C212&lt;=Hidden!BE$50,$D212&gt;=Hidden!BE$50),IF($G212="","x","y"),"")))</f>
        <v/>
      </c>
      <c r="BM212" s="37" t="str">
        <f>IF(Hidden!BF$51="Yes","H",IF($B212="","",IF(AND($C212&lt;=Hidden!BF$50,$D212&gt;=Hidden!BF$50),IF($G212="","x","y"),"")))</f>
        <v/>
      </c>
      <c r="BN212" s="37" t="str">
        <f>IF(Hidden!BG$51="Yes","H",IF($B212="","",IF(AND($C212&lt;=Hidden!BG$50,$D212&gt;=Hidden!BG$50),IF($G212="","x","y"),"")))</f>
        <v/>
      </c>
      <c r="BO212" s="37" t="str">
        <f>IF(Hidden!BH$51="Yes","H",IF($B212="","",IF(AND($C212&lt;=Hidden!BH$50,$D212&gt;=Hidden!BH$50),IF($G212="","x","y"),"")))</f>
        <v/>
      </c>
      <c r="BP212" s="45" t="str">
        <f>IF(Hidden!BI$51="Yes","H",IF($B212="","",IF(AND($C212&lt;=Hidden!BI$50,$D212&gt;=Hidden!BI$50),IF($G212="","x","y"),"")))</f>
        <v/>
      </c>
      <c r="BQ212" s="41" t="str">
        <f>IF(Hidden!BJ$51="Yes","H",IF($B212="","",IF(AND($C212&lt;=Hidden!BJ$50,$D212&gt;=Hidden!BJ$50),IF($G212="","x","y"),"")))</f>
        <v/>
      </c>
      <c r="BR212" s="37" t="str">
        <f>IF(Hidden!BK$51="Yes","H",IF($B212="","",IF(AND($C212&lt;=Hidden!BK$50,$D212&gt;=Hidden!BK$50),IF($G212="","x","y"),"")))</f>
        <v/>
      </c>
      <c r="BS212" s="37" t="str">
        <f>IF(Hidden!BL$51="Yes","H",IF($B212="","",IF(AND($C212&lt;=Hidden!BL$50,$D212&gt;=Hidden!BL$50),IF($G212="","x","y"),"")))</f>
        <v/>
      </c>
      <c r="BT212" s="37" t="str">
        <f>IF(Hidden!BM$51="Yes","H",IF($B212="","",IF(AND($C212&lt;=Hidden!BM$50,$D212&gt;=Hidden!BM$50),IF($G212="","x","y"),"")))</f>
        <v/>
      </c>
      <c r="BU212" s="40" t="str">
        <f>IF(Hidden!BN$51="Yes","H",IF($B212="","",IF(AND($C212&lt;=Hidden!BN$50,$D212&gt;=Hidden!BN$50),IF($G212="","x","y"),"")))</f>
        <v/>
      </c>
      <c r="BV212" s="44" t="str">
        <f>IF(Hidden!BO$51="Yes","H",IF($B212="","",IF(AND($C212&lt;=Hidden!BO$50,$D212&gt;=Hidden!BO$50),IF($G212="","x","y"),"")))</f>
        <v/>
      </c>
      <c r="BW212" s="37" t="str">
        <f>IF(Hidden!BP$51="Yes","H",IF($B212="","",IF(AND($C212&lt;=Hidden!BP$50,$D212&gt;=Hidden!BP$50),IF($G212="","x","y"),"")))</f>
        <v/>
      </c>
      <c r="BX212" s="37" t="str">
        <f>IF(Hidden!BQ$51="Yes","H",IF($B212="","",IF(AND($C212&lt;=Hidden!BQ$50,$D212&gt;=Hidden!BQ$50),IF($G212="","x","y"),"")))</f>
        <v/>
      </c>
      <c r="BY212" s="37" t="str">
        <f>IF(Hidden!BR$51="Yes","H",IF($B212="","",IF(AND($C212&lt;=Hidden!BR$50,$D212&gt;=Hidden!BR$50),IF($G212="","x","y"),"")))</f>
        <v/>
      </c>
      <c r="BZ212" s="45" t="str">
        <f>IF(Hidden!BS$51="Yes","H",IF($B212="","",IF(AND($C212&lt;=Hidden!BS$50,$D212&gt;=Hidden!BS$50),IF($G212="","x","y"),"")))</f>
        <v/>
      </c>
      <c r="CA212" s="41" t="str">
        <f>IF(Hidden!BT$51="Yes","H",IF($B212="","",IF(AND($C212&lt;=Hidden!BT$50,$D212&gt;=Hidden!BT$50),IF($G212="","x","y"),"")))</f>
        <v/>
      </c>
      <c r="CB212" s="37" t="str">
        <f>IF(Hidden!BU$51="Yes","H",IF($B212="","",IF(AND($C212&lt;=Hidden!BU$50,$D212&gt;=Hidden!BU$50),IF($G212="","x","y"),"")))</f>
        <v/>
      </c>
      <c r="CC212" s="37" t="str">
        <f>IF(Hidden!BV$51="Yes","H",IF($B212="","",IF(AND($C212&lt;=Hidden!BV$50,$D212&gt;=Hidden!BV$50),IF($G212="","x","y"),"")))</f>
        <v/>
      </c>
      <c r="CD212" s="37" t="str">
        <f>IF(Hidden!BW$51="Yes","H",IF($B212="","",IF(AND($C212&lt;=Hidden!BW$50,$D212&gt;=Hidden!BW$50),IF($G212="","x","y"),"")))</f>
        <v/>
      </c>
      <c r="CE212" s="40" t="str">
        <f>IF(Hidden!BX$51="Yes","H",IF($B212="","",IF(AND($C212&lt;=Hidden!BX$50,$D212&gt;=Hidden!BX$50),IF($G212="","x","y"),"")))</f>
        <v/>
      </c>
      <c r="CF212" s="44" t="str">
        <f>IF(Hidden!BY$51="Yes","H",IF($B212="","",IF(AND($C212&lt;=Hidden!BY$50,$D212&gt;=Hidden!BY$50),IF($G212="","x","y"),"")))</f>
        <v/>
      </c>
      <c r="CG212" s="37" t="str">
        <f>IF(Hidden!BZ$51="Yes","H",IF($B212="","",IF(AND($C212&lt;=Hidden!BZ$50,$D212&gt;=Hidden!BZ$50),IF($G212="","x","y"),"")))</f>
        <v/>
      </c>
      <c r="CH212" s="37" t="str">
        <f>IF(Hidden!CA$51="Yes","H",IF($B212="","",IF(AND($C212&lt;=Hidden!CA$50,$D212&gt;=Hidden!CA$50),IF($G212="","x","y"),"")))</f>
        <v/>
      </c>
      <c r="CI212" s="37" t="str">
        <f>IF(Hidden!CB$51="Yes","H",IF($B212="","",IF(AND($C212&lt;=Hidden!CB$50,$D212&gt;=Hidden!CB$50),IF($G212="","x","y"),"")))</f>
        <v/>
      </c>
      <c r="CJ212" s="45" t="str">
        <f>IF(Hidden!CC$51="Yes","H",IF($B212="","",IF(AND($C212&lt;=Hidden!CC$50,$D212&gt;=Hidden!CC$50),IF($G212="","x","y"),"")))</f>
        <v/>
      </c>
      <c r="CK212" s="41" t="str">
        <f>IF(Hidden!CD$51="Yes","H",IF($B212="","",IF(AND($C212&lt;=Hidden!CD$50,$D212&gt;=Hidden!CD$50),IF($G212="","x","y"),"")))</f>
        <v/>
      </c>
      <c r="CL212" s="37" t="str">
        <f>IF(Hidden!CE$51="Yes","H",IF($B212="","",IF(AND($C212&lt;=Hidden!CE$50,$D212&gt;=Hidden!CE$50),IF($G212="","x","y"),"")))</f>
        <v/>
      </c>
      <c r="CM212" s="37" t="str">
        <f>IF(Hidden!CF$51="Yes","H",IF($B212="","",IF(AND($C212&lt;=Hidden!CF$50,$D212&gt;=Hidden!CF$50),IF($G212="","x","y"),"")))</f>
        <v/>
      </c>
      <c r="CN212" s="37" t="str">
        <f>IF(Hidden!CG$51="Yes","H",IF($B212="","",IF(AND($C212&lt;=Hidden!CG$50,$D212&gt;=Hidden!CG$50),IF($G212="","x","y"),"")))</f>
        <v/>
      </c>
      <c r="CO212" s="40" t="str">
        <f>IF(Hidden!CH$51="Yes","H",IF($B212="","",IF(AND($C212&lt;=Hidden!CH$50,$D212&gt;=Hidden!CH$50),IF($G212="","x","y"),"")))</f>
        <v/>
      </c>
      <c r="CP212" s="44" t="str">
        <f>IF(Hidden!CI$51="Yes","H",IF($B212="","",IF(AND($C212&lt;=Hidden!CI$50,$D212&gt;=Hidden!CI$50),IF($G212="","x","y"),"")))</f>
        <v/>
      </c>
      <c r="CQ212" s="37" t="str">
        <f>IF(Hidden!CJ$51="Yes","H",IF($B212="","",IF(AND($C212&lt;=Hidden!CJ$50,$D212&gt;=Hidden!CJ$50),IF($G212="","x","y"),"")))</f>
        <v/>
      </c>
      <c r="CR212" s="37" t="str">
        <f>IF(Hidden!CK$51="Yes","H",IF($B212="","",IF(AND($C212&lt;=Hidden!CK$50,$D212&gt;=Hidden!CK$50),IF($G212="","x","y"),"")))</f>
        <v/>
      </c>
      <c r="CS212" s="37" t="str">
        <f>IF(Hidden!CL$51="Yes","H",IF($B212="","",IF(AND($C212&lt;=Hidden!CL$50,$D212&gt;=Hidden!CL$50),IF($G212="","x","y"),"")))</f>
        <v/>
      </c>
      <c r="CT212" s="45" t="str">
        <f>IF(Hidden!CM$51="Yes","H",IF($B212="","",IF(AND($C212&lt;=Hidden!CM$50,$D212&gt;=Hidden!CM$50),IF($G212="","x","y"),"")))</f>
        <v/>
      </c>
      <c r="CU212" s="41" t="str">
        <f>IF(Hidden!CN$51="Yes","H",IF($B212="","",IF(AND($C212&lt;=Hidden!CN$50,$D212&gt;=Hidden!CN$50),IF($G212="","x","y"),"")))</f>
        <v/>
      </c>
      <c r="CV212" s="37" t="str">
        <f>IF(Hidden!CO$51="Yes","H",IF($B212="","",IF(AND($C212&lt;=Hidden!CO$50,$D212&gt;=Hidden!CO$50),IF($G212="","x","y"),"")))</f>
        <v/>
      </c>
      <c r="CW212" s="37" t="str">
        <f>IF(Hidden!CP$51="Yes","H",IF($B212="","",IF(AND($C212&lt;=Hidden!CP$50,$D212&gt;=Hidden!CP$50),IF($G212="","x","y"),"")))</f>
        <v/>
      </c>
      <c r="CX212" s="37" t="str">
        <f>IF(Hidden!CQ$51="Yes","H",IF($B212="","",IF(AND($C212&lt;=Hidden!CQ$50,$D212&gt;=Hidden!CQ$50),IF($G212="","x","y"),"")))</f>
        <v/>
      </c>
      <c r="CY212" s="40" t="str">
        <f>IF(Hidden!CR$51="Yes","H",IF($B212="","",IF(AND($C212&lt;=Hidden!CR$50,$D212&gt;=Hidden!CR$50),IF($G212="","x","y"),"")))</f>
        <v/>
      </c>
      <c r="CZ212" s="44" t="str">
        <f>IF(Hidden!CS$51="Yes","H",IF($B212="","",IF(AND($C212&lt;=Hidden!CS$50,$D212&gt;=Hidden!CS$50),IF($G212="","x","y"),"")))</f>
        <v/>
      </c>
      <c r="DA212" s="37" t="str">
        <f>IF(Hidden!CT$51="Yes","H",IF($B212="","",IF(AND($C212&lt;=Hidden!CT$50,$D212&gt;=Hidden!CT$50),IF($G212="","x","y"),"")))</f>
        <v/>
      </c>
      <c r="DB212" s="37" t="str">
        <f>IF(Hidden!CU$51="Yes","H",IF($B212="","",IF(AND($C212&lt;=Hidden!CU$50,$D212&gt;=Hidden!CU$50),IF($G212="","x","y"),"")))</f>
        <v/>
      </c>
      <c r="DC212" s="37" t="str">
        <f>IF(Hidden!CV$51="Yes","H",IF($B212="","",IF(AND($C212&lt;=Hidden!CV$50,$D212&gt;=Hidden!CV$50),IF($G212="","x","y"),"")))</f>
        <v/>
      </c>
      <c r="DD212" s="45" t="str">
        <f>IF(Hidden!CW$51="Yes","H",IF($B212="","",IF(AND($C212&lt;=Hidden!CW$50,$D212&gt;=Hidden!CW$50),IF($G212="","x","y"),"")))</f>
        <v/>
      </c>
      <c r="DE212" s="41" t="str">
        <f>IF(Hidden!CX$51="Yes","H",IF($B212="","",IF(AND($C212&lt;=Hidden!CX$50,$D212&gt;=Hidden!CX$50),IF($G212="","x","y"),"")))</f>
        <v/>
      </c>
      <c r="DF212" s="37" t="str">
        <f>IF(Hidden!CY$51="Yes","H",IF($B212="","",IF(AND($C212&lt;=Hidden!CY$50,$D212&gt;=Hidden!CY$50),IF($G212="","x","y"),"")))</f>
        <v/>
      </c>
      <c r="DG212" s="37" t="str">
        <f>IF(Hidden!CZ$51="Yes","H",IF($B212="","",IF(AND($C212&lt;=Hidden!CZ$50,$D212&gt;=Hidden!CZ$50),IF($G212="","x","y"),"")))</f>
        <v/>
      </c>
      <c r="DH212" s="37" t="str">
        <f>IF(Hidden!DA$51="Yes","H",IF($B212="","",IF(AND($C212&lt;=Hidden!DA$50,$D212&gt;=Hidden!DA$50),IF($G212="","x","y"),"")))</f>
        <v/>
      </c>
      <c r="DI212" s="40" t="str">
        <f>IF(Hidden!DB$51="Yes","H",IF($B212="","",IF(AND($C212&lt;=Hidden!DB$50,$D212&gt;=Hidden!DB$50),IF($G212="","x","y"),"")))</f>
        <v/>
      </c>
      <c r="DJ212" s="44" t="str">
        <f>IF(Hidden!DC$51="Yes","H",IF($B212="","",IF(AND($C212&lt;=Hidden!DC$50,$D212&gt;=Hidden!DC$50),IF($G212="","x","y"),"")))</f>
        <v/>
      </c>
      <c r="DK212" s="37" t="str">
        <f>IF(Hidden!DD$51="Yes","H",IF($B212="","",IF(AND($C212&lt;=Hidden!DD$50,$D212&gt;=Hidden!DD$50),IF($G212="","x","y"),"")))</f>
        <v/>
      </c>
      <c r="DL212" s="37" t="str">
        <f>IF(Hidden!DE$51="Yes","H",IF($B212="","",IF(AND($C212&lt;=Hidden!DE$50,$D212&gt;=Hidden!DE$50),IF($G212="","x","y"),"")))</f>
        <v/>
      </c>
      <c r="DM212" s="37" t="str">
        <f>IF(Hidden!DF$51="Yes","H",IF($B212="","",IF(AND($C212&lt;=Hidden!DF$50,$D212&gt;=Hidden!DF$50),IF($G212="","x","y"),"")))</f>
        <v/>
      </c>
      <c r="DN212" s="45" t="str">
        <f>IF(Hidden!DG$51="Yes","H",IF($B212="","",IF(AND($C212&lt;=Hidden!DG$50,$D212&gt;=Hidden!DG$50),IF($G212="","x","y"),"")))</f>
        <v/>
      </c>
      <c r="DO212" s="41" t="str">
        <f>IF(Hidden!DH$51="Yes","H",IF($B212="","",IF(AND($C212&lt;=Hidden!DH$50,$D212&gt;=Hidden!DH$50),IF($G212="","x","y"),"")))</f>
        <v/>
      </c>
      <c r="DP212" s="37" t="str">
        <f>IF(Hidden!DI$51="Yes","H",IF($B212="","",IF(AND($C212&lt;=Hidden!DI$50,$D212&gt;=Hidden!DI$50),IF($G212="","x","y"),"")))</f>
        <v/>
      </c>
      <c r="DQ212" s="37" t="str">
        <f>IF(Hidden!DJ$51="Yes","H",IF($B212="","",IF(AND($C212&lt;=Hidden!DJ$50,$D212&gt;=Hidden!DJ$50),IF($G212="","x","y"),"")))</f>
        <v/>
      </c>
      <c r="DR212" s="37" t="str">
        <f>IF(Hidden!DK$51="Yes","H",IF($B212="","",IF(AND($C212&lt;=Hidden!DK$50,$D212&gt;=Hidden!DK$50),IF($G212="","x","y"),"")))</f>
        <v/>
      </c>
      <c r="DS212" s="40" t="str">
        <f>IF(Hidden!DL$51="Yes","H",IF($B212="","",IF(AND($C212&lt;=Hidden!DL$50,$D212&gt;=Hidden!DL$50),IF($G212="","x","y"),"")))</f>
        <v/>
      </c>
      <c r="DT212" s="44" t="str">
        <f>IF(Hidden!DM$51="Yes","H",IF($B212="","",IF(AND($C212&lt;=Hidden!DM$50,$D212&gt;=Hidden!DM$50),IF($G212="","x","y"),"")))</f>
        <v/>
      </c>
      <c r="DU212" s="37" t="str">
        <f>IF(Hidden!DN$51="Yes","H",IF($B212="","",IF(AND($C212&lt;=Hidden!DN$50,$D212&gt;=Hidden!DN$50),IF($G212="","x","y"),"")))</f>
        <v/>
      </c>
      <c r="DV212" s="37" t="str">
        <f>IF(Hidden!DO$51="Yes","H",IF($B212="","",IF(AND($C212&lt;=Hidden!DO$50,$D212&gt;=Hidden!DO$50),IF($G212="","x","y"),"")))</f>
        <v/>
      </c>
      <c r="DW212" s="37" t="str">
        <f>IF(Hidden!DP$51="Yes","H",IF($B212="","",IF(AND($C212&lt;=Hidden!DP$50,$D212&gt;=Hidden!DP$50),IF($G212="","x","y"),"")))</f>
        <v/>
      </c>
      <c r="DX212" s="45" t="str">
        <f>IF(Hidden!DQ$51="Yes","H",IF($B212="","",IF(AND($C212&lt;=Hidden!DQ$50,$D212&gt;=Hidden!DQ$50),IF($G212="","x","y"),"")))</f>
        <v/>
      </c>
      <c r="DY212" s="44" t="str">
        <f>IF(Hidden!DR$51="Yes","H",IF($B212="","",IF(AND($C212&lt;=Hidden!DR$50,$D212&gt;=Hidden!DR$50),IF($G212="","x","y"),"")))</f>
        <v/>
      </c>
      <c r="DZ212" s="37" t="str">
        <f>IF(Hidden!DS$51="Yes","H",IF($B212="","",IF(AND($C212&lt;=Hidden!DS$50,$D212&gt;=Hidden!DS$50),IF($G212="","x","y"),"")))</f>
        <v/>
      </c>
      <c r="EA212" s="37" t="str">
        <f>IF(Hidden!DT$51="Yes","H",IF($B212="","",IF(AND($C212&lt;=Hidden!DT$50,$D212&gt;=Hidden!DT$50),IF($G212="","x","y"),"")))</f>
        <v/>
      </c>
      <c r="EB212" s="37" t="str">
        <f>IF(Hidden!DU$51="Yes","H",IF($B212="","",IF(AND($C212&lt;=Hidden!DU$50,$D212&gt;=Hidden!DU$50),IF($G212="","x","y"),"")))</f>
        <v/>
      </c>
      <c r="EC212" s="45" t="str">
        <f>IF(Hidden!DV$51="Yes","H",IF($B212="","",IF(AND($C212&lt;=Hidden!DV$50,$D212&gt;=Hidden!DV$50),IF($G212="","x","y"),"")))</f>
        <v/>
      </c>
      <c r="ED212" s="41" t="str">
        <f>IF(Hidden!DW$51="Yes","H",IF($B212="","",IF(AND($C212&lt;=Hidden!DW$50,$D212&gt;=Hidden!DW$50),IF($G212="","x","y"),"")))</f>
        <v/>
      </c>
      <c r="EE212" s="37" t="str">
        <f>IF(Hidden!DX$51="Yes","H",IF($B212="","",IF(AND($C212&lt;=Hidden!DX$50,$D212&gt;=Hidden!DX$50),IF($G212="","x","y"),"")))</f>
        <v/>
      </c>
      <c r="EF212" s="37" t="str">
        <f>IF(Hidden!DY$51="Yes","H",IF($B212="","",IF(AND($C212&lt;=Hidden!DY$50,$D212&gt;=Hidden!DY$50),IF($G212="","x","y"),"")))</f>
        <v/>
      </c>
      <c r="EG212" s="37" t="str">
        <f>IF(Hidden!DZ$51="Yes","H",IF($B212="","",IF(AND($C212&lt;=Hidden!DZ$50,$D212&gt;=Hidden!DZ$50),IF($G212="","x","y"),"")))</f>
        <v/>
      </c>
      <c r="EH212" s="38" t="str">
        <f>IF(Hidden!EA$51="Yes","H",IF($B212="","",IF(AND($C212&lt;=Hidden!EA$50,$D212&gt;=Hidden!EA$50),IF($G212="","x","y"),"")))</f>
        <v/>
      </c>
      <c r="EI212" s="41" t="str">
        <f>IF(Hidden!EB$51="Yes","H",IF($B212="","",IF(AND($C212&lt;=Hidden!EB$50,$D212&gt;=Hidden!EB$50),IF($G212="","x","y"),"")))</f>
        <v/>
      </c>
      <c r="EJ212" s="37" t="str">
        <f>IF(Hidden!EC$51="Yes","H",IF($B212="","",IF(AND($C212&lt;=Hidden!EC$50,$D212&gt;=Hidden!EC$50),IF($G212="","x","y"),"")))</f>
        <v/>
      </c>
      <c r="EK212" s="37" t="str">
        <f>IF(Hidden!ED$51="Yes","H",IF($B212="","",IF(AND($C212&lt;=Hidden!ED$50,$D212&gt;=Hidden!ED$50),IF($G212="","x","y"),"")))</f>
        <v/>
      </c>
      <c r="EL212" s="37" t="str">
        <f>IF(Hidden!EE$51="Yes","H",IF($B212="","",IF(AND($C212&lt;=Hidden!EE$50,$D212&gt;=Hidden!EE$50),IF($G212="","x","y"),"")))</f>
        <v/>
      </c>
      <c r="EM212" s="38" t="str">
        <f>IF(Hidden!EF$51="Yes","H",IF($B212="","",IF(AND($C212&lt;=Hidden!EF$50,$D212&gt;=Hidden!EF$50),IF($G212="","x","y"),"")))</f>
        <v/>
      </c>
      <c r="EN212" s="41" t="str">
        <f>IF(Hidden!EG$51="Yes","H",IF($B212="","",IF(AND($C212&lt;=Hidden!EG$50,$D212&gt;=Hidden!EG$50),IF($G212="","x","y"),"")))</f>
        <v/>
      </c>
      <c r="EO212" s="37" t="str">
        <f>IF(Hidden!EH$51="Yes","H",IF($B212="","",IF(AND($C212&lt;=Hidden!EH$50,$D212&gt;=Hidden!EH$50),IF($G212="","x","y"),"")))</f>
        <v/>
      </c>
      <c r="EP212" s="37" t="str">
        <f>IF(Hidden!EI$51="Yes","H",IF($B212="","",IF(AND($C212&lt;=Hidden!EI$50,$D212&gt;=Hidden!EI$50),IF($G212="","x","y"),"")))</f>
        <v/>
      </c>
      <c r="EQ212" s="37" t="str">
        <f>IF(Hidden!EJ$51="Yes","H",IF($B212="","",IF(AND($C212&lt;=Hidden!EJ$50,$D212&gt;=Hidden!EJ$50),IF($G212="","x","y"),"")))</f>
        <v/>
      </c>
      <c r="ER212" s="38" t="str">
        <f>IF(Hidden!EK$51="Yes","H",IF($B212="","",IF(AND($C212&lt;=Hidden!EK$50,$D212&gt;=Hidden!EK$50),IF($G212="","x","y"),"")))</f>
        <v/>
      </c>
      <c r="ES212" s="41" t="str">
        <f>IF(Hidden!EL$51="Yes","H",IF($B212="","",IF(AND($C212&lt;=Hidden!EL$50,$D212&gt;=Hidden!EL$50),IF($G212="","x","y"),"")))</f>
        <v/>
      </c>
      <c r="ET212" s="37" t="str">
        <f>IF(Hidden!EM$51="Yes","H",IF($B212="","",IF(AND($C212&lt;=Hidden!EM$50,$D212&gt;=Hidden!EM$50),IF($G212="","x","y"),"")))</f>
        <v/>
      </c>
      <c r="EU212" s="37" t="str">
        <f>IF(Hidden!EN$51="Yes","H",IF($B212="","",IF(AND($C212&lt;=Hidden!EN$50,$D212&gt;=Hidden!EN$50),IF($G212="","x","y"),"")))</f>
        <v/>
      </c>
      <c r="EV212" s="37" t="str">
        <f>IF(Hidden!EO$51="Yes","H",IF($B212="","",IF(AND($C212&lt;=Hidden!EO$50,$D212&gt;=Hidden!EO$50),IF($G212="","x","y"),"")))</f>
        <v/>
      </c>
      <c r="EW212" s="38" t="str">
        <f>IF(Hidden!EP$51="Yes","H",IF($B212="","",IF(AND($C212&lt;=Hidden!EP$50,$D212&gt;=Hidden!EP$50),IF($G212="","x","y"),"")))</f>
        <v/>
      </c>
      <c r="EX212" s="41" t="str">
        <f>IF(Hidden!EQ$51="Yes","H",IF($B212="","",IF(AND($C212&lt;=Hidden!EQ$50,$D212&gt;=Hidden!EQ$50),IF($G212="","x","y"),"")))</f>
        <v/>
      </c>
      <c r="EY212" s="37" t="str">
        <f>IF(Hidden!ER$51="Yes","H",IF($B212="","",IF(AND($C212&lt;=Hidden!ER$50,$D212&gt;=Hidden!ER$50),IF($G212="","x","y"),"")))</f>
        <v/>
      </c>
      <c r="EZ212" s="37" t="str">
        <f>IF(Hidden!ES$51="Yes","H",IF($B212="","",IF(AND($C212&lt;=Hidden!ES$50,$D212&gt;=Hidden!ES$50),IF($G212="","x","y"),"")))</f>
        <v/>
      </c>
      <c r="FA212" s="37" t="str">
        <f>IF(Hidden!ET$51="Yes","H",IF($B212="","",IF(AND($C212&lt;=Hidden!ET$50,$D212&gt;=Hidden!ET$50),IF($G212="","x","y"),"")))</f>
        <v/>
      </c>
      <c r="FB212" s="38" t="str">
        <f>IF(Hidden!EU$51="Yes","H",IF($B212="","",IF(AND($C212&lt;=Hidden!EU$50,$D212&gt;=Hidden!EU$50),IF($G212="","x","y"),"")))</f>
        <v/>
      </c>
      <c r="FC212" s="41" t="str">
        <f>IF(Hidden!EV$51="Yes","H",IF($B212="","",IF(AND($C212&lt;=Hidden!EV$50,$D212&gt;=Hidden!EV$50),IF($G212="","x","y"),"")))</f>
        <v/>
      </c>
      <c r="FD212" s="37" t="str">
        <f>IF(Hidden!EW$51="Yes","H",IF($B212="","",IF(AND($C212&lt;=Hidden!EW$50,$D212&gt;=Hidden!EW$50),IF($G212="","x","y"),"")))</f>
        <v/>
      </c>
      <c r="FE212" s="37" t="str">
        <f>IF(Hidden!EX$51="Yes","H",IF($B212="","",IF(AND($C212&lt;=Hidden!EX$50,$D212&gt;=Hidden!EX$50),IF($G212="","x","y"),"")))</f>
        <v/>
      </c>
      <c r="FF212" s="37" t="str">
        <f>IF(Hidden!EY$51="Yes","H",IF($B212="","",IF(AND($C212&lt;=Hidden!EY$50,$D212&gt;=Hidden!EY$50),IF($G212="","x","y"),"")))</f>
        <v/>
      </c>
      <c r="FG212" s="38" t="str">
        <f>IF(Hidden!EZ$51="Yes","H",IF($B212="","",IF(AND($C212&lt;=Hidden!EZ$50,$D212&gt;=Hidden!EZ$50),IF($G212="","x","y"),"")))</f>
        <v/>
      </c>
      <c r="FH212" s="41" t="str">
        <f>IF(Hidden!FA$51="Yes","H",IF($B212="","",IF(AND($C212&lt;=Hidden!FA$50,$D212&gt;=Hidden!FA$50),IF($G212="","x","y"),"")))</f>
        <v/>
      </c>
      <c r="FI212" s="37" t="str">
        <f>IF(Hidden!FB$51="Yes","H",IF($B212="","",IF(AND($C212&lt;=Hidden!FB$50,$D212&gt;=Hidden!FB$50),IF($G212="","x","y"),"")))</f>
        <v/>
      </c>
      <c r="FJ212" s="37" t="str">
        <f>IF(Hidden!FC$51="Yes","H",IF($B212="","",IF(AND($C212&lt;=Hidden!FC$50,$D212&gt;=Hidden!FC$50),IF($G212="","x","y"),"")))</f>
        <v/>
      </c>
      <c r="FK212" s="37" t="str">
        <f>IF(Hidden!FD$51="Yes","H",IF($B212="","",IF(AND($C212&lt;=Hidden!FD$50,$D212&gt;=Hidden!FD$50),IF($G212="","x","y"),"")))</f>
        <v/>
      </c>
      <c r="FL212" s="38" t="str">
        <f>IF(Hidden!FE$51="Yes","H",IF($B212="","",IF(AND($C212&lt;=Hidden!FE$50,$D212&gt;=Hidden!FE$50),IF($G212="","x","y"),"")))</f>
        <v/>
      </c>
      <c r="FM212" s="41" t="str">
        <f>IF(Hidden!FF$51="Yes","H",IF($B212="","",IF(AND($C212&lt;=Hidden!FF$50,$D212&gt;=Hidden!FF$50),IF($G212="","x","y"),"")))</f>
        <v/>
      </c>
      <c r="FN212" s="37" t="str">
        <f>IF(Hidden!FG$51="Yes","H",IF($B212="","",IF(AND($C212&lt;=Hidden!FG$50,$D212&gt;=Hidden!FG$50),IF($G212="","x","y"),"")))</f>
        <v/>
      </c>
      <c r="FO212" s="37" t="str">
        <f>IF(Hidden!FH$51="Yes","H",IF($B212="","",IF(AND($C212&lt;=Hidden!FH$50,$D212&gt;=Hidden!FH$50),IF($G212="","x","y"),"")))</f>
        <v/>
      </c>
      <c r="FP212" s="37" t="str">
        <f>IF(Hidden!FI$51="Yes","H",IF($B212="","",IF(AND($C212&lt;=Hidden!FI$50,$D212&gt;=Hidden!FI$50),IF($G212="","x","y"),"")))</f>
        <v/>
      </c>
      <c r="FQ212" s="38" t="str">
        <f>IF(Hidden!FJ$51="Yes","H",IF($B212="","",IF(AND($C212&lt;=Hidden!FJ$50,$D212&gt;=Hidden!FJ$50),IF($G212="","x","y"),"")))</f>
        <v/>
      </c>
      <c r="FR212" s="41" t="str">
        <f>IF(Hidden!FK$51="Yes","H",IF($B212="","",IF(AND($C212&lt;=Hidden!FK$50,$D212&gt;=Hidden!FK$50),IF($G212="","x","y"),"")))</f>
        <v/>
      </c>
      <c r="FS212" s="37" t="str">
        <f>IF(Hidden!FL$51="Yes","H",IF($B212="","",IF(AND($C212&lt;=Hidden!FL$50,$D212&gt;=Hidden!FL$50),IF($G212="","x","y"),"")))</f>
        <v/>
      </c>
      <c r="FT212" s="37" t="str">
        <f>IF(Hidden!FM$51="Yes","H",IF($B212="","",IF(AND($C212&lt;=Hidden!FM$50,$D212&gt;=Hidden!FM$50),IF($G212="","x","y"),"")))</f>
        <v/>
      </c>
      <c r="FU212" s="37" t="str">
        <f>IF(Hidden!FN$51="Yes","H",IF($B212="","",IF(AND($C212&lt;=Hidden!FN$50,$D212&gt;=Hidden!FN$50),IF($G212="","x","y"),"")))</f>
        <v/>
      </c>
      <c r="FV212" s="38" t="str">
        <f>IF(Hidden!FO$51="Yes","H",IF($B212="","",IF(AND($C212&lt;=Hidden!FO$50,$D212&gt;=Hidden!FO$50),IF($G212="","x","y"),"")))</f>
        <v/>
      </c>
      <c r="FW212" s="41" t="str">
        <f>IF(Hidden!FP$51="Yes","H",IF($B212="","",IF(AND($C212&lt;=Hidden!FP$50,$D212&gt;=Hidden!FP$50),IF($G212="","x","y"),"")))</f>
        <v/>
      </c>
      <c r="FX212" s="37" t="str">
        <f>IF(Hidden!FQ$51="Yes","H",IF($B212="","",IF(AND($C212&lt;=Hidden!FQ$50,$D212&gt;=Hidden!FQ$50),IF($G212="","x","y"),"")))</f>
        <v/>
      </c>
      <c r="FY212" s="37" t="str">
        <f>IF(Hidden!FR$51="Yes","H",IF($B212="","",IF(AND($C212&lt;=Hidden!FR$50,$D212&gt;=Hidden!FR$50),IF($G212="","x","y"),"")))</f>
        <v/>
      </c>
      <c r="FZ212" s="37" t="str">
        <f>IF(Hidden!FS$51="Yes","H",IF($B212="","",IF(AND($C212&lt;=Hidden!FS$50,$D212&gt;=Hidden!FS$50),IF($G212="","x","y"),"")))</f>
        <v/>
      </c>
      <c r="GA212" s="38" t="str">
        <f>IF(Hidden!FT$51="Yes","H",IF($B212="","",IF(AND($C212&lt;=Hidden!FT$50,$D212&gt;=Hidden!FT$50),IF($G212="","x","y"),"")))</f>
        <v/>
      </c>
      <c r="GB212" s="41" t="str">
        <f>IF(Hidden!FU$51="Yes","H",IF($B212="","",IF(AND($C212&lt;=Hidden!FU$50,$D212&gt;=Hidden!FU$50),IF($G212="","x","y"),"")))</f>
        <v/>
      </c>
      <c r="GC212" s="37" t="str">
        <f>IF(Hidden!FV$51="Yes","H",IF($B212="","",IF(AND($C212&lt;=Hidden!FV$50,$D212&gt;=Hidden!FV$50),IF($G212="","x","y"),"")))</f>
        <v/>
      </c>
      <c r="GD212" s="37" t="str">
        <f>IF(Hidden!FW$51="Yes","H",IF($B212="","",IF(AND($C212&lt;=Hidden!FW$50,$D212&gt;=Hidden!FW$50),IF($G212="","x","y"),"")))</f>
        <v/>
      </c>
      <c r="GE212" s="37" t="str">
        <f>IF(Hidden!FX$51="Yes","H",IF($B212="","",IF(AND($C212&lt;=Hidden!FX$50,$D212&gt;=Hidden!FX$50),IF($G212="","x","y"),"")))</f>
        <v/>
      </c>
      <c r="GF212" s="38" t="str">
        <f>IF(Hidden!FY$51="Yes","H",IF($B212="","",IF(AND($C212&lt;=Hidden!FY$50,$D212&gt;=Hidden!FY$50),IF($G212="","x","y"),"")))</f>
        <v/>
      </c>
      <c r="GG212" s="41" t="str">
        <f>IF(Hidden!FZ$51="Yes","H",IF($B212="","",IF(AND($C212&lt;=Hidden!FZ$50,$D212&gt;=Hidden!FZ$50),IF($G212="","x","y"),"")))</f>
        <v/>
      </c>
      <c r="GH212" s="37" t="str">
        <f>IF(Hidden!GA$51="Yes","H",IF($B212="","",IF(AND($C212&lt;=Hidden!GA$50,$D212&gt;=Hidden!GA$50),IF($G212="","x","y"),"")))</f>
        <v/>
      </c>
      <c r="GI212" s="37" t="str">
        <f>IF(Hidden!GB$51="Yes","H",IF($B212="","",IF(AND($C212&lt;=Hidden!GB$50,$D212&gt;=Hidden!GB$50),IF($G212="","x","y"),"")))</f>
        <v/>
      </c>
      <c r="GJ212" s="37" t="str">
        <f>IF(Hidden!GC$51="Yes","H",IF($B212="","",IF(AND($C212&lt;=Hidden!GC$50,$D212&gt;=Hidden!GC$50),IF($G212="","x","y"),"")))</f>
        <v/>
      </c>
      <c r="GK212" s="38" t="str">
        <f>IF(Hidden!GD$51="Yes","H",IF($B212="","",IF(AND($C212&lt;=Hidden!GD$50,$D212&gt;=Hidden!GD$50),IF($G212="","x","y"),"")))</f>
        <v/>
      </c>
      <c r="GL212" s="41" t="str">
        <f>IF(Hidden!GE$51="Yes","H",IF($B212="","",IF(AND($C212&lt;=Hidden!GE$50,$D212&gt;=Hidden!GE$50),IF($G212="","x","y"),"")))</f>
        <v/>
      </c>
      <c r="GM212" s="37" t="str">
        <f>IF(Hidden!GF$51="Yes","H",IF($B212="","",IF(AND($C212&lt;=Hidden!GF$50,$D212&gt;=Hidden!GF$50),IF($G212="","x","y"),"")))</f>
        <v/>
      </c>
      <c r="GN212" s="37" t="str">
        <f>IF(Hidden!GG$51="Yes","H",IF($B212="","",IF(AND($C212&lt;=Hidden!GG$50,$D212&gt;=Hidden!GG$50),IF($G212="","x","y"),"")))</f>
        <v/>
      </c>
      <c r="GO212" s="37" t="str">
        <f>IF(Hidden!GH$51="Yes","H",IF($B212="","",IF(AND($C212&lt;=Hidden!GH$50,$D212&gt;=Hidden!GH$50),IF($G212="","x","y"),"")))</f>
        <v/>
      </c>
      <c r="GP212" s="38" t="str">
        <f>IF(Hidden!GI$51="Yes","H",IF($B212="","",IF(AND($C212&lt;=Hidden!GI$50,$D212&gt;=Hidden!GI$50),IF($G212="","x","y"),"")))</f>
        <v/>
      </c>
      <c r="GQ212" s="41" t="str">
        <f>IF(Hidden!GJ$51="Yes","H",IF($B212="","",IF(AND($C212&lt;=Hidden!GJ$50,$D212&gt;=Hidden!GJ$50),IF($G212="","x","y"),"")))</f>
        <v/>
      </c>
      <c r="GR212" s="37" t="str">
        <f>IF(Hidden!GK$51="Yes","H",IF($B212="","",IF(AND($C212&lt;=Hidden!GK$50,$D212&gt;=Hidden!GK$50),IF($G212="","x","y"),"")))</f>
        <v/>
      </c>
      <c r="GS212" s="37" t="str">
        <f>IF(Hidden!GL$51="Yes","H",IF($B212="","",IF(AND($C212&lt;=Hidden!GL$50,$D212&gt;=Hidden!GL$50),IF($G212="","x","y"),"")))</f>
        <v/>
      </c>
      <c r="GT212" s="37" t="str">
        <f>IF(Hidden!GM$51="Yes","H",IF($B212="","",IF(AND($C212&lt;=Hidden!GM$50,$D212&gt;=Hidden!GM$50),IF($G212="","x","y"),"")))</f>
        <v/>
      </c>
      <c r="GU212" s="38" t="str">
        <f>IF(Hidden!GN$51="Yes","H",IF($B212="","",IF(AND($C212&lt;=Hidden!GN$50,$D212&gt;=Hidden!GN$50),IF($G212="","x","y"),"")))</f>
        <v/>
      </c>
      <c r="GV212" s="41" t="str">
        <f>IF(Hidden!GO$51="Yes","H",IF($B212="","",IF(AND($C212&lt;=Hidden!GO$50,$D212&gt;=Hidden!GO$50),IF($G212="","x","y"),"")))</f>
        <v/>
      </c>
      <c r="GW212" s="37" t="str">
        <f>IF(Hidden!GP$51="Yes","H",IF($B212="","",IF(AND($C212&lt;=Hidden!GP$50,$D212&gt;=Hidden!GP$50),IF($G212="","x","y"),"")))</f>
        <v/>
      </c>
      <c r="GX212" s="37" t="str">
        <f>IF(Hidden!GQ$51="Yes","H",IF($B212="","",IF(AND($C212&lt;=Hidden!GQ$50,$D212&gt;=Hidden!GQ$50),IF($G212="","x","y"),"")))</f>
        <v/>
      </c>
      <c r="GY212" s="37" t="str">
        <f>IF(Hidden!GR$51="Yes","H",IF($B212="","",IF(AND($C212&lt;=Hidden!GR$50,$D212&gt;=Hidden!GR$50),IF($G212="","x","y"),"")))</f>
        <v/>
      </c>
      <c r="GZ212" s="38" t="str">
        <f>IF(Hidden!GS$51="Yes","H",IF($B212="","",IF(AND($C212&lt;=Hidden!GS$50,$D212&gt;=Hidden!GS$50),IF($G212="","x","y"),"")))</f>
        <v/>
      </c>
      <c r="HA212" s="41" t="str">
        <f>IF(Hidden!GT$51="Yes","H",IF($B212="","",IF(AND($C212&lt;=Hidden!GT$50,$D212&gt;=Hidden!GT$50),IF($G212="","x","y"),"")))</f>
        <v/>
      </c>
      <c r="HB212" s="37" t="str">
        <f>IF(Hidden!GU$51="Yes","H",IF($B212="","",IF(AND($C212&lt;=Hidden!GU$50,$D212&gt;=Hidden!GU$50),IF($G212="","x","y"),"")))</f>
        <v/>
      </c>
      <c r="HC212" s="37" t="str">
        <f>IF(Hidden!GV$51="Yes","H",IF($B212="","",IF(AND($C212&lt;=Hidden!GV$50,$D212&gt;=Hidden!GV$50),IF($G212="","x","y"),"")))</f>
        <v/>
      </c>
      <c r="HD212" s="37" t="str">
        <f>IF(Hidden!GW$51="Yes","H",IF($B212="","",IF(AND($C212&lt;=Hidden!GW$50,$D212&gt;=Hidden!GW$50),IF($G212="","x","y"),"")))</f>
        <v/>
      </c>
      <c r="HE212" s="38" t="str">
        <f>IF(Hidden!GX$51="Yes","H",IF($B212="","",IF(AND($C212&lt;=Hidden!GX$50,$D212&gt;=Hidden!GX$50),IF($G212="","x","y"),"")))</f>
        <v/>
      </c>
      <c r="HF212" s="41" t="str">
        <f>IF(Hidden!GY$51="Yes","H",IF($B212="","",IF(AND($C212&lt;=Hidden!GY$50,$D212&gt;=Hidden!GY$50),IF($G212="","x","y"),"")))</f>
        <v/>
      </c>
      <c r="HG212" s="37" t="str">
        <f>IF(Hidden!GZ$51="Yes","H",IF($B212="","",IF(AND($C212&lt;=Hidden!GZ$50,$D212&gt;=Hidden!GZ$50),IF($G212="","x","y"),"")))</f>
        <v/>
      </c>
      <c r="HH212" s="37" t="str">
        <f>IF(Hidden!HA$51="Yes","H",IF($B212="","",IF(AND($C212&lt;=Hidden!HA$50,$D212&gt;=Hidden!HA$50),IF($G212="","x","y"),"")))</f>
        <v/>
      </c>
      <c r="HI212" s="37" t="str">
        <f>IF(Hidden!HB$51="Yes","H",IF($B212="","",IF(AND($C212&lt;=Hidden!HB$50,$D212&gt;=Hidden!HB$50),IF($G212="","x","y"),"")))</f>
        <v/>
      </c>
      <c r="HJ212" s="38" t="str">
        <f>IF(Hidden!HC$51="Yes","H",IF($B212="","",IF(AND($C212&lt;=Hidden!HC$50,$D212&gt;=Hidden!HC$50),IF($G212="","x","y"),"")))</f>
        <v/>
      </c>
      <c r="HK212" s="41" t="str">
        <f>IF(Hidden!HD$51="Yes","H",IF($B212="","",IF(AND($C212&lt;=Hidden!HD$50,$D212&gt;=Hidden!HD$50),IF($G212="","x","y"),"")))</f>
        <v/>
      </c>
      <c r="HL212" s="37" t="str">
        <f>IF(Hidden!HE$51="Yes","H",IF($B212="","",IF(AND($C212&lt;=Hidden!HE$50,$D212&gt;=Hidden!HE$50),IF($G212="","x","y"),"")))</f>
        <v/>
      </c>
      <c r="HM212" s="37" t="str">
        <f>IF(Hidden!HF$51="Yes","H",IF($B212="","",IF(AND($C212&lt;=Hidden!HF$50,$D212&gt;=Hidden!HF$50),IF($G212="","x","y"),"")))</f>
        <v/>
      </c>
      <c r="HN212" s="37" t="str">
        <f>IF(Hidden!HG$51="Yes","H",IF($B212="","",IF(AND($C212&lt;=Hidden!HG$50,$D212&gt;=Hidden!HG$50),IF($G212="","x","y"),"")))</f>
        <v/>
      </c>
      <c r="HO212" s="38" t="str">
        <f>IF(Hidden!HH$51="Yes","H",IF($B212="","",IF(AND($C212&lt;=Hidden!HH$50,$D212&gt;=Hidden!HH$50),IF($G212="","x","y"),"")))</f>
        <v/>
      </c>
      <c r="HP212" s="41" t="str">
        <f>IF(Hidden!HI$51="Yes","H",IF($B212="","",IF(AND($C212&lt;=Hidden!HI$50,$D212&gt;=Hidden!HI$50),IF($G212="","x","y"),"")))</f>
        <v/>
      </c>
      <c r="HQ212" s="37" t="str">
        <f>IF(Hidden!HJ$51="Yes","H",IF($B212="","",IF(AND($C212&lt;=Hidden!HJ$50,$D212&gt;=Hidden!HJ$50),IF($G212="","x","y"),"")))</f>
        <v/>
      </c>
      <c r="HR212" s="37" t="str">
        <f>IF(Hidden!HK$51="Yes","H",IF($B212="","",IF(AND($C212&lt;=Hidden!HK$50,$D212&gt;=Hidden!HK$50),IF($G212="","x","y"),"")))</f>
        <v/>
      </c>
      <c r="HS212" s="37" t="str">
        <f>IF(Hidden!HL$51="Yes","H",IF($B212="","",IF(AND($C212&lt;=Hidden!HL$50,$D212&gt;=Hidden!HL$50),IF($G212="","x","y"),"")))</f>
        <v/>
      </c>
      <c r="HT212" s="38" t="str">
        <f>IF(Hidden!HM$51="Yes","H",IF($B212="","",IF(AND($C212&lt;=Hidden!HM$50,$D212&gt;=Hidden!HM$50),IF($G212="","x","y"),"")))</f>
        <v/>
      </c>
      <c r="HU212" s="41" t="str">
        <f>IF(Hidden!HN$51="Yes","H",IF($B212="","",IF(AND($C212&lt;=Hidden!HN$50,$D212&gt;=Hidden!HN$50),IF($G212="","x","y"),"")))</f>
        <v/>
      </c>
      <c r="HV212" s="37" t="str">
        <f>IF(Hidden!HO$51="Yes","H",IF($B212="","",IF(AND($C212&lt;=Hidden!HO$50,$D212&gt;=Hidden!HO$50),IF($G212="","x","y"),"")))</f>
        <v/>
      </c>
      <c r="HW212" s="37" t="str">
        <f>IF(Hidden!HP$51="Yes","H",IF($B212="","",IF(AND($C212&lt;=Hidden!HP$50,$D212&gt;=Hidden!HP$50),IF($G212="","x","y"),"")))</f>
        <v/>
      </c>
      <c r="HX212" s="37" t="str">
        <f>IF(Hidden!HQ$51="Yes","H",IF($B212="","",IF(AND($C212&lt;=Hidden!HQ$50,$D212&gt;=Hidden!HQ$50),IF($G212="","x","y"),"")))</f>
        <v/>
      </c>
      <c r="HY212" s="38" t="str">
        <f>IF(Hidden!HR$51="Yes","H",IF($B212="","",IF(AND($C212&lt;=Hidden!HR$50,$D212&gt;=Hidden!HR$50),IF($G212="","x","y"),"")))</f>
        <v/>
      </c>
      <c r="HZ212" s="41" t="str">
        <f>IF(Hidden!HS$51="Yes","H",IF($B212="","",IF(AND($C212&lt;=Hidden!HS$50,$D212&gt;=Hidden!HS$50),IF($G212="","x","y"),"")))</f>
        <v/>
      </c>
      <c r="IA212" s="37" t="str">
        <f>IF(Hidden!HT$51="Yes","H",IF($B212="","",IF(AND($C212&lt;=Hidden!HT$50,$D212&gt;=Hidden!HT$50),IF($G212="","x","y"),"")))</f>
        <v/>
      </c>
      <c r="IB212" s="37" t="str">
        <f>IF(Hidden!HU$51="Yes","H",IF($B212="","",IF(AND($C212&lt;=Hidden!HU$50,$D212&gt;=Hidden!HU$50),IF($G212="","x","y"),"")))</f>
        <v/>
      </c>
      <c r="IC212" s="37" t="str">
        <f>IF(Hidden!HV$51="Yes","H",IF($B212="","",IF(AND($C212&lt;=Hidden!HV$50,$D212&gt;=Hidden!HV$50),IF($G212="","x","y"),"")))</f>
        <v/>
      </c>
      <c r="ID212" s="38" t="str">
        <f>IF(Hidden!HW$51="Yes","H",IF($B212="","",IF(AND($C212&lt;=Hidden!HW$50,$D212&gt;=Hidden!HW$50),IF($G212="","x","y"),"")))</f>
        <v/>
      </c>
      <c r="IE212" s="41" t="str">
        <f>IF(Hidden!HX$51="Yes","H",IF($B212="","",IF(AND($C212&lt;=Hidden!HX$50,$D212&gt;=Hidden!HX$50),IF($G212="","x","y"),"")))</f>
        <v/>
      </c>
      <c r="IF212" s="37" t="str">
        <f>IF(Hidden!HY$51="Yes","H",IF($B212="","",IF(AND($C212&lt;=Hidden!HY$50,$D212&gt;=Hidden!HY$50),IF($G212="","x","y"),"")))</f>
        <v/>
      </c>
      <c r="IG212" s="37" t="str">
        <f>IF(Hidden!HZ$51="Yes","H",IF($B212="","",IF(AND($C212&lt;=Hidden!HZ$50,$D212&gt;=Hidden!HZ$50),IF($G212="","x","y"),"")))</f>
        <v/>
      </c>
      <c r="IH212" s="37" t="str">
        <f>IF(Hidden!IA$51="Yes","H",IF($B212="","",IF(AND($C212&lt;=Hidden!IA$50,$D212&gt;=Hidden!IA$50),IF($G212="","x","y"),"")))</f>
        <v/>
      </c>
      <c r="II212" s="38" t="str">
        <f>IF(Hidden!IB$51="Yes","H",IF($B212="","",IF(AND($C212&lt;=Hidden!IB$50,$D212&gt;=Hidden!IB$50),IF($G212="","x","y"),"")))</f>
        <v/>
      </c>
      <c r="IJ212" s="41" t="str">
        <f>IF(Hidden!IC$51="Yes","H",IF($B212="","",IF(AND($C212&lt;=Hidden!IC$50,$D212&gt;=Hidden!IC$50),IF($G212="","x","y"),"")))</f>
        <v/>
      </c>
      <c r="IK212" s="37" t="str">
        <f>IF(Hidden!ID$51="Yes","H",IF($B212="","",IF(AND($C212&lt;=Hidden!ID$50,$D212&gt;=Hidden!ID$50),IF($G212="","x","y"),"")))</f>
        <v/>
      </c>
      <c r="IL212" s="37" t="str">
        <f>IF(Hidden!IE$51="Yes","H",IF($B212="","",IF(AND($C212&lt;=Hidden!IE$50,$D212&gt;=Hidden!IE$50),IF($G212="","x","y"),"")))</f>
        <v/>
      </c>
      <c r="IM212" s="37" t="str">
        <f>IF(Hidden!IF$51="Yes","H",IF($B212="","",IF(AND($C212&lt;=Hidden!IF$50,$D212&gt;=Hidden!IF$50),IF($G212="","x","y"),"")))</f>
        <v/>
      </c>
      <c r="IN212" s="38" t="str">
        <f>IF(Hidden!IG$51="Yes","H",IF($B212="","",IF(AND($C212&lt;=Hidden!IG$50,$D212&gt;=Hidden!IG$50),IF($G212="","x","y"),"")))</f>
        <v/>
      </c>
      <c r="IO212" s="41" t="str">
        <f>IF(Hidden!IH$51="Yes","H",IF($B212="","",IF(AND($C212&lt;=Hidden!IH$50,$D212&gt;=Hidden!IH$50),IF($G212="","x","y"),"")))</f>
        <v/>
      </c>
      <c r="IP212" s="37" t="str">
        <f>IF(Hidden!II$51="Yes","H",IF($B212="","",IF(AND($C212&lt;=Hidden!II$50,$D212&gt;=Hidden!II$50),IF($G212="","x","y"),"")))</f>
        <v/>
      </c>
      <c r="IQ212" s="37" t="str">
        <f>IF(Hidden!IJ$51="Yes","H",IF($B212="","",IF(AND($C212&lt;=Hidden!IJ$50,$D212&gt;=Hidden!IJ$50),IF($G212="","x","y"),"")))</f>
        <v/>
      </c>
      <c r="IR212" s="37" t="str">
        <f>IF(Hidden!IK$51="Yes","H",IF($B212="","",IF(AND($C212&lt;=Hidden!IK$50,$D212&gt;=Hidden!IK$50),IF($G212="","x","y"),"")))</f>
        <v/>
      </c>
      <c r="IS212" s="38" t="str">
        <f>IF(Hidden!IL$51="Yes","H",IF($B212="","",IF(AND($C212&lt;=Hidden!IL$50,$D212&gt;=Hidden!IL$50),IF($G212="","x","y"),"")))</f>
        <v/>
      </c>
      <c r="IT212" s="41" t="str">
        <f>IF(Hidden!IM$51="Yes","H",IF($B212="","",IF(AND($C212&lt;=Hidden!IM$50,$D212&gt;=Hidden!IM$50),IF($G212="","x","y"),"")))</f>
        <v/>
      </c>
      <c r="IU212" s="37" t="str">
        <f>IF(Hidden!IN$51="Yes","H",IF($B212="","",IF(AND($C212&lt;=Hidden!IN$50,$D212&gt;=Hidden!IN$50),IF($G212="","x","y"),"")))</f>
        <v/>
      </c>
      <c r="IV212" s="37" t="str">
        <f>IF(Hidden!IO$51="Yes","H",IF($B212="","",IF(AND($C212&lt;=Hidden!IO$50,$D212&gt;=Hidden!IO$50),IF($G212="","x","y"),"")))</f>
        <v/>
      </c>
      <c r="IW212" s="37" t="str">
        <f>IF(Hidden!IP$51="Yes","H",IF($B212="","",IF(AND($C212&lt;=Hidden!IP$50,$D212&gt;=Hidden!IP$50),IF($G212="","x","y"),"")))</f>
        <v/>
      </c>
      <c r="IX212" s="38" t="str">
        <f>IF(Hidden!IQ$51="Yes","H",IF($B212="","",IF(AND($C212&lt;=Hidden!IQ$50,$D212&gt;=Hidden!IQ$50),IF($G212="","x","y"),"")))</f>
        <v/>
      </c>
      <c r="IY212" s="41" t="str">
        <f>IF(Hidden!IR$51="Yes","H",IF($B212="","",IF(AND($C212&lt;=Hidden!IR$50,$D212&gt;=Hidden!IR$50),IF($G212="","x","y"),"")))</f>
        <v/>
      </c>
      <c r="IZ212" s="37" t="str">
        <f>IF(Hidden!IS$51="Yes","H",IF($B212="","",IF(AND($C212&lt;=Hidden!IS$50,$D212&gt;=Hidden!IS$50),IF($G212="","x","y"),"")))</f>
        <v/>
      </c>
      <c r="JA212" s="37" t="str">
        <f>IF(Hidden!IT$51="Yes","H",IF($B212="","",IF(AND($C212&lt;=Hidden!IT$50,$D212&gt;=Hidden!IT$50),IF($G212="","x","y"),"")))</f>
        <v/>
      </c>
      <c r="JB212" s="37" t="str">
        <f>IF(Hidden!IU$51="Yes","H",IF($B212="","",IF(AND($C212&lt;=Hidden!IU$50,$D212&gt;=Hidden!IU$50),IF($G212="","x","y"),"")))</f>
        <v/>
      </c>
      <c r="JC212" s="38" t="str">
        <f>IF(Hidden!IV$51="Yes","H",IF($B212="","",IF(AND($C212&lt;=Hidden!IV$50,$D212&gt;=Hidden!IV$50),IF($G212="","x","y"),"")))</f>
        <v/>
      </c>
      <c r="JD212" s="41" t="str">
        <f>IF(Hidden!IW$51="Yes","H",IF($B212="","",IF(AND($C212&lt;=Hidden!IW$50,$D212&gt;=Hidden!IW$50),IF($G212="","x","y"),"")))</f>
        <v/>
      </c>
      <c r="JE212" s="37" t="str">
        <f>IF(Hidden!IX$51="Yes","H",IF($B212="","",IF(AND($C212&lt;=Hidden!IX$50,$D212&gt;=Hidden!IX$50),IF($G212="","x","y"),"")))</f>
        <v/>
      </c>
      <c r="JF212" s="37" t="str">
        <f>IF(Hidden!IY$51="Yes","H",IF($B212="","",IF(AND($C212&lt;=Hidden!IY$50,$D212&gt;=Hidden!IY$50),IF($G212="","x","y"),"")))</f>
        <v/>
      </c>
      <c r="JG212" s="37" t="str">
        <f>IF(Hidden!IZ$51="Yes","H",IF($B212="","",IF(AND($C212&lt;=Hidden!IZ$50,$D212&gt;=Hidden!IZ$50),IF($G212="","x","y"),"")))</f>
        <v/>
      </c>
      <c r="JH212" s="38" t="str">
        <f>IF(Hidden!JA$51="Yes","H",IF($B212="","",IF(AND($C212&lt;=Hidden!JA$50,$D212&gt;=Hidden!JA$50),IF($G212="","x","y"),"")))</f>
        <v/>
      </c>
      <c r="JI212" s="41" t="str">
        <f>IF(Hidden!JB$51="Yes","H",IF($B212="","",IF(AND($C212&lt;=Hidden!JB$50,$D212&gt;=Hidden!JB$50),IF($G212="","x","y"),"")))</f>
        <v/>
      </c>
      <c r="JJ212" s="37" t="str">
        <f>IF(Hidden!JC$51="Yes","H",IF($B212="","",IF(AND($C212&lt;=Hidden!JC$50,$D212&gt;=Hidden!JC$50),IF($G212="","x","y"),"")))</f>
        <v/>
      </c>
      <c r="JK212" s="37" t="str">
        <f>IF(Hidden!JD$51="Yes","H",IF($B212="","",IF(AND($C212&lt;=Hidden!JD$50,$D212&gt;=Hidden!JD$50),IF($G212="","x","y"),"")))</f>
        <v/>
      </c>
      <c r="JL212" s="37" t="str">
        <f>IF(Hidden!JE$51="Yes","H",IF($B212="","",IF(AND($C212&lt;=Hidden!JE$50,$D212&gt;=Hidden!JE$50),IF($G212="","x","y"),"")))</f>
        <v/>
      </c>
      <c r="JM212" s="38" t="str">
        <f>IF(Hidden!JF$51="Yes","H",IF($B212="","",IF(AND($C212&lt;=Hidden!JF$50,$D212&gt;=Hidden!JF$50),IF($G212="","x","y"),"")))</f>
        <v/>
      </c>
      <c r="JN212" s="41" t="str">
        <f>IF(Hidden!JG$51="Yes","H",IF($B212="","",IF(AND($C212&lt;=Hidden!JG$50,$D212&gt;=Hidden!JG$50),IF($G212="","x","y"),"")))</f>
        <v/>
      </c>
      <c r="JO212" s="37" t="str">
        <f>IF(Hidden!JH$51="Yes","H",IF($B212="","",IF(AND($C212&lt;=Hidden!JH$50,$D212&gt;=Hidden!JH$50),IF($G212="","x","y"),"")))</f>
        <v/>
      </c>
      <c r="JP212" s="37" t="str">
        <f>IF(Hidden!JI$51="Yes","H",IF($B212="","",IF(AND($C212&lt;=Hidden!JI$50,$D212&gt;=Hidden!JI$50),IF($G212="","x","y"),"")))</f>
        <v/>
      </c>
      <c r="JQ212" s="37" t="str">
        <f>IF(Hidden!JJ$51="Yes","H",IF($B212="","",IF(AND($C212&lt;=Hidden!JJ$50,$D212&gt;=Hidden!JJ$50),IF($G212="","x","y"),"")))</f>
        <v/>
      </c>
      <c r="JR212" s="38" t="str">
        <f>IF(Hidden!JK$51="Yes","H",IF($B212="","",IF(AND($C212&lt;=Hidden!JK$50,$D212&gt;=Hidden!JK$50),IF($G212="","x","y"),"")))</f>
        <v/>
      </c>
    </row>
    <row r="213" spans="1:278" ht="51">
      <c r="A213" s="28"/>
      <c r="B213" s="58" t="s">
        <v>262</v>
      </c>
      <c r="C213" s="86"/>
      <c r="D213" s="86"/>
      <c r="E213" s="88" t="s">
        <v>23</v>
      </c>
      <c r="F213" s="89"/>
      <c r="G213" s="87"/>
      <c r="H213" s="67"/>
      <c r="I213" s="36" t="str">
        <f>IF(Hidden!B$51="Yes","H",IF($B213="","",IF(AND($C213&lt;=Hidden!B$50,$D213&gt;=Hidden!B$50),IF($G213="","x","y"),"")))</f>
        <v/>
      </c>
      <c r="J213" s="37" t="str">
        <f>IF(Hidden!C$51="Yes","H",IF($B213="","",IF(AND($C213&lt;=Hidden!C$50,$D213&gt;=Hidden!C$50),IF($G213="","x","y"),"")))</f>
        <v/>
      </c>
      <c r="K213" s="37" t="str">
        <f>IF(Hidden!D$51="Yes","H",IF($B213="","",IF(AND($C213&lt;=Hidden!D$50,$D213&gt;=Hidden!D$50),IF($G213="","x","y"),"")))</f>
        <v/>
      </c>
      <c r="L213" s="37" t="str">
        <f>IF(Hidden!E$50="Yes","H",IF($B213="","",IF(AND($C213&lt;=Hidden!E$49,$D213&gt;=Hidden!E$49),IF($G213="","x","y"),"")))</f>
        <v/>
      </c>
      <c r="M213" s="40" t="str">
        <f>IF(Hidden!F$50="Yes","H",IF($B213="","",IF(AND($C213&lt;=Hidden!F$49,$D213&gt;=Hidden!F$49),IF($G213="","x","y"),"")))</f>
        <v/>
      </c>
      <c r="N213" s="44" t="str">
        <f>IF(Hidden!G$50="Yes","H",IF($B213="","",IF(AND($C213&lt;=Hidden!G$49,$D213&gt;=Hidden!G$49),IF($G213="","x","y"),"")))</f>
        <v/>
      </c>
      <c r="O213" s="37" t="str">
        <f>IF(Hidden!H$50="Yes","H",IF($B213="","",IF(AND($C213&lt;=Hidden!H$49,$D213&gt;=Hidden!H$49),IF($G213="","x","y"),"")))</f>
        <v/>
      </c>
      <c r="P213" s="37" t="str">
        <f>IF(Hidden!I$50="Yes","H",IF($B213="","",IF(AND($C213&lt;=Hidden!I$49,$D213&gt;=Hidden!I$49),IF($G213="","x","y"),"")))</f>
        <v/>
      </c>
      <c r="Q213" s="37" t="str">
        <f>IF(Hidden!J$52="Yes","H",IF($B213="","",IF(AND($C213&lt;=Hidden!J$51,$D213&gt;=Hidden!J$51),IF($G213="","x","y"),"")))</f>
        <v/>
      </c>
      <c r="R213" s="45" t="str">
        <f>IF(Hidden!K$52="Yes","H",IF($B213="","",IF(AND($C213&lt;=Hidden!K$51,$D213&gt;=Hidden!K$51),IF($G213="","x","y"),"")))</f>
        <v/>
      </c>
      <c r="S213" s="41" t="str">
        <f>IF(Hidden!L$51="Yes","H",IF($B213="","",IF(AND($C213&lt;=Hidden!L$50,$D213&gt;=Hidden!L$50),IF($G213="","x","y"),"")))</f>
        <v/>
      </c>
      <c r="T213" s="37" t="str">
        <f>IF(Hidden!M$51="Yes","H",IF($B213="","",IF(AND($C213&lt;=Hidden!M$50,$D213&gt;=Hidden!M$50),IF($G213="","x","y"),"")))</f>
        <v/>
      </c>
      <c r="U213" s="37" t="str">
        <f>IF(Hidden!N$51="Yes","H",IF($B213="","",IF(AND($C213&lt;=Hidden!N$50,$D213&gt;=Hidden!N$50),IF($G213="","x","y"),"")))</f>
        <v/>
      </c>
      <c r="V213" s="37" t="str">
        <f>IF(Hidden!O$51="Yes","H",IF($B213="","",IF(AND($C213&lt;=Hidden!O$50,$D213&gt;=Hidden!O$50),IF($G213="","x","y"),"")))</f>
        <v/>
      </c>
      <c r="W213" s="40" t="str">
        <f>IF(Hidden!P$51="Yes","H",IF($B213="","",IF(AND($C213&lt;=Hidden!P$50,$D213&gt;=Hidden!P$50),IF($G213="","x","y"),"")))</f>
        <v/>
      </c>
      <c r="X213" s="44" t="str">
        <f>IF(Hidden!Q$51="Yes","H",IF($B213="","",IF(AND($C213&lt;=Hidden!Q$50,$D213&gt;=Hidden!Q$50),IF($G213="","x","y"),"")))</f>
        <v/>
      </c>
      <c r="Y213" s="37" t="str">
        <f>IF(Hidden!R$51="Yes","H",IF($B213="","",IF(AND($C213&lt;=Hidden!R$50,$D213&gt;=Hidden!R$50),IF($G213="","x","y"),"")))</f>
        <v/>
      </c>
      <c r="Z213" s="37" t="str">
        <f>IF(Hidden!S$51="Yes","H",IF($B213="","",IF(AND($C213&lt;=Hidden!S$50,$D213&gt;=Hidden!S$50),IF($G213="","x","y"),"")))</f>
        <v/>
      </c>
      <c r="AA213" s="37" t="str">
        <f>IF(Hidden!T$51="Yes","H",IF($B213="","",IF(AND($C213&lt;=Hidden!T$50,$D213&gt;=Hidden!T$50),IF($G213="","x","y"),"")))</f>
        <v/>
      </c>
      <c r="AB213" s="45" t="str">
        <f>IF(Hidden!U$51="Yes","H",IF($B213="","",IF(AND($C213&lt;=Hidden!U$50,$D213&gt;=Hidden!U$50),IF($G213="","x","y"),"")))</f>
        <v/>
      </c>
      <c r="AC213" s="41" t="str">
        <f>IF(Hidden!V$51="Yes","H",IF($B213="","",IF(AND($C213&lt;=Hidden!V$50,$D213&gt;=Hidden!V$50),IF($G213="","x","y"),"")))</f>
        <v/>
      </c>
      <c r="AD213" s="37" t="str">
        <f>IF(Hidden!W$51="Yes","H",IF($B213="","",IF(AND($C213&lt;=Hidden!W$50,$D213&gt;=Hidden!W$50),IF($G213="","x","y"),"")))</f>
        <v/>
      </c>
      <c r="AE213" s="37" t="str">
        <f>IF(Hidden!X$51="Yes","H",IF($B213="","",IF(AND($C213&lt;=Hidden!X$50,$D213&gt;=Hidden!X$50),IF($G213="","x","y"),"")))</f>
        <v/>
      </c>
      <c r="AF213" s="37" t="str">
        <f>IF(Hidden!Y$51="Yes","H",IF($B213="","",IF(AND($C213&lt;=Hidden!Y$50,$D213&gt;=Hidden!Y$50),IF($G213="","x","y"),"")))</f>
        <v/>
      </c>
      <c r="AG213" s="40" t="str">
        <f>IF(Hidden!Z$51="Yes","H",IF($B213="","",IF(AND($C213&lt;=Hidden!Z$50,$D213&gt;=Hidden!Z$50),IF($G213="","x","y"),"")))</f>
        <v/>
      </c>
      <c r="AH213" s="44" t="str">
        <f>IF(Hidden!AA$51="Yes","H",IF($B213="","",IF(AND($C213&lt;=Hidden!AA$50,$D213&gt;=Hidden!AA$50),IF($G213="","x","y"),"")))</f>
        <v/>
      </c>
      <c r="AI213" s="37" t="str">
        <f>IF(Hidden!AB$51="Yes","H",IF($B213="","",IF(AND($C213&lt;=Hidden!AB$50,$D213&gt;=Hidden!AB$50),IF($G213="","x","y"),"")))</f>
        <v/>
      </c>
      <c r="AJ213" s="37" t="str">
        <f>IF(Hidden!AC$51="Yes","H",IF($B213="","",IF(AND($C213&lt;=Hidden!AC$50,$D213&gt;=Hidden!AC$50),IF($G213="","x","y"),"")))</f>
        <v/>
      </c>
      <c r="AK213" s="37" t="str">
        <f>IF(Hidden!AD$51="Yes","H",IF($B213="","",IF(AND($C213&lt;=Hidden!AD$50,$D213&gt;=Hidden!AD$50),IF($G213="","x","y"),"")))</f>
        <v/>
      </c>
      <c r="AL213" s="45" t="str">
        <f>IF(Hidden!AE$51="Yes","H",IF($B213="","",IF(AND($C213&lt;=Hidden!AE$50,$D213&gt;=Hidden!AE$50),IF($G213="","x","y"),"")))</f>
        <v/>
      </c>
      <c r="AM213" s="41" t="str">
        <f>IF(Hidden!AF$51="Yes","H",IF($B213="","",IF(AND($C213&lt;=Hidden!AF$50,$D213&gt;=Hidden!AF$50),IF($G213="","x","y"),"")))</f>
        <v/>
      </c>
      <c r="AN213" s="37" t="str">
        <f>IF(Hidden!AG$51="Yes","H",IF($B213="","",IF(AND($C213&lt;=Hidden!AG$50,$D213&gt;=Hidden!AG$50),IF($G213="","x","y"),"")))</f>
        <v/>
      </c>
      <c r="AO213" s="37" t="str">
        <f>IF(Hidden!AH$51="Yes","H",IF($B213="","",IF(AND($C213&lt;=Hidden!AH$50,$D213&gt;=Hidden!AH$50),IF($G213="","x","y"),"")))</f>
        <v/>
      </c>
      <c r="AP213" s="37" t="str">
        <f>IF(Hidden!AI$51="Yes","H",IF($B213="","",IF(AND($C213&lt;=Hidden!AI$50,$D213&gt;=Hidden!AI$50),IF($G213="","x","y"),"")))</f>
        <v/>
      </c>
      <c r="AQ213" s="40" t="str">
        <f>IF(Hidden!AJ$51="Yes","H",IF($B213="","",IF(AND($C213&lt;=Hidden!AJ$50,$D213&gt;=Hidden!AJ$50),IF($G213="","x","y"),"")))</f>
        <v/>
      </c>
      <c r="AR213" s="44" t="str">
        <f>IF(Hidden!AK$51="Yes","H",IF($B213="","",IF(AND($C213&lt;=Hidden!AK$50,$D213&gt;=Hidden!AK$50),IF($G213="","x","y"),"")))</f>
        <v/>
      </c>
      <c r="AS213" s="37" t="str">
        <f>IF(Hidden!AL$51="Yes","H",IF($B213="","",IF(AND($C213&lt;=Hidden!AL$50,$D213&gt;=Hidden!AL$50),IF($G213="","x","y"),"")))</f>
        <v/>
      </c>
      <c r="AT213" s="37" t="str">
        <f>IF(Hidden!AM$51="Yes","H",IF($B213="","",IF(AND($C213&lt;=Hidden!AM$50,$D213&gt;=Hidden!AM$50),IF($G213="","x","y"),"")))</f>
        <v/>
      </c>
      <c r="AU213" s="37" t="str">
        <f>IF(Hidden!AN$51="Yes","H",IF($B213="","",IF(AND($C213&lt;=Hidden!AN$50,$D213&gt;=Hidden!AN$50),IF($G213="","x","y"),"")))</f>
        <v/>
      </c>
      <c r="AV213" s="45" t="str">
        <f>IF(Hidden!AO$51="Yes","H",IF($B213="","",IF(AND($C213&lt;=Hidden!AO$50,$D213&gt;=Hidden!AO$50),IF($G213="","x","y"),"")))</f>
        <v/>
      </c>
      <c r="AW213" s="41" t="str">
        <f>IF(Hidden!AP$51="Yes","H",IF($B213="","",IF(AND($C213&lt;=Hidden!AP$50,$D213&gt;=Hidden!AP$50),IF($G213="","x","y"),"")))</f>
        <v/>
      </c>
      <c r="AX213" s="37" t="str">
        <f>IF(Hidden!AQ$51="Yes","H",IF($B213="","",IF(AND($C213&lt;=Hidden!AQ$50,$D213&gt;=Hidden!AQ$50),IF($G213="","x","y"),"")))</f>
        <v/>
      </c>
      <c r="AY213" s="37" t="str">
        <f>IF(Hidden!AR$51="Yes","H",IF($B213="","",IF(AND($C213&lt;=Hidden!AR$50,$D213&gt;=Hidden!AR$50),IF($G213="","x","y"),"")))</f>
        <v/>
      </c>
      <c r="AZ213" s="37" t="str">
        <f>IF(Hidden!AS$51="Yes","H",IF($B213="","",IF(AND($C213&lt;=Hidden!AS$50,$D213&gt;=Hidden!AS$50),IF($G213="","x","y"),"")))</f>
        <v/>
      </c>
      <c r="BA213" s="40" t="str">
        <f>IF(Hidden!AT$51="Yes","H",IF($B213="","",IF(AND($C213&lt;=Hidden!AT$50,$D213&gt;=Hidden!AT$50),IF($G213="","x","y"),"")))</f>
        <v/>
      </c>
      <c r="BB213" s="44" t="str">
        <f>IF(Hidden!AU$51="Yes","H",IF($B213="","",IF(AND($C213&lt;=Hidden!AU$50,$D213&gt;=Hidden!AU$50),IF($G213="","x","y"),"")))</f>
        <v/>
      </c>
      <c r="BC213" s="37" t="str">
        <f>IF(Hidden!AV$51="Yes","H",IF($B213="","",IF(AND($C213&lt;=Hidden!AV$50,$D213&gt;=Hidden!AV$50),IF($G213="","x","y"),"")))</f>
        <v/>
      </c>
      <c r="BD213" s="37" t="str">
        <f>IF(Hidden!AW$51="Yes","H",IF($B213="","",IF(AND($C213&lt;=Hidden!AW$50,$D213&gt;=Hidden!AW$50),IF($G213="","x","y"),"")))</f>
        <v/>
      </c>
      <c r="BE213" s="37" t="str">
        <f>IF(Hidden!AX$51="Yes","H",IF($B213="","",IF(AND($C213&lt;=Hidden!AX$50,$D213&gt;=Hidden!AX$50),IF($G213="","x","y"),"")))</f>
        <v/>
      </c>
      <c r="BF213" s="45" t="str">
        <f>IF(Hidden!AY$51="Yes","H",IF($B213="","",IF(AND($C213&lt;=Hidden!AY$50,$D213&gt;=Hidden!AY$50),IF($G213="","x","y"),"")))</f>
        <v/>
      </c>
      <c r="BG213" s="41" t="str">
        <f>IF(Hidden!AZ$51="Yes","H",IF($B213="","",IF(AND($C213&lt;=Hidden!AZ$50,$D213&gt;=Hidden!AZ$50),IF($G213="","x","y"),"")))</f>
        <v/>
      </c>
      <c r="BH213" s="37" t="str">
        <f>IF(Hidden!BA$51="Yes","H",IF($B213="","",IF(AND($C213&lt;=Hidden!BA$50,$D213&gt;=Hidden!BA$50),IF($G213="","x","y"),"")))</f>
        <v/>
      </c>
      <c r="BI213" s="37" t="str">
        <f>IF(Hidden!BB$51="Yes","H",IF($B213="","",IF(AND($C213&lt;=Hidden!BB$50,$D213&gt;=Hidden!BB$50),IF($G213="","x","y"),"")))</f>
        <v/>
      </c>
      <c r="BJ213" s="37" t="str">
        <f>IF(Hidden!BC$51="Yes","H",IF($B213="","",IF(AND($C213&lt;=Hidden!BC$50,$D213&gt;=Hidden!BC$50),IF($G213="","x","y"),"")))</f>
        <v/>
      </c>
      <c r="BK213" s="40" t="str">
        <f>IF(Hidden!BD$51="Yes","H",IF($B213="","",IF(AND($C213&lt;=Hidden!BD$50,$D213&gt;=Hidden!BD$50),IF($G213="","x","y"),"")))</f>
        <v/>
      </c>
      <c r="BL213" s="44" t="str">
        <f>IF(Hidden!BE$51="Yes","H",IF($B213="","",IF(AND($C213&lt;=Hidden!BE$50,$D213&gt;=Hidden!BE$50),IF($G213="","x","y"),"")))</f>
        <v/>
      </c>
      <c r="BM213" s="37" t="str">
        <f>IF(Hidden!BF$51="Yes","H",IF($B213="","",IF(AND($C213&lt;=Hidden!BF$50,$D213&gt;=Hidden!BF$50),IF($G213="","x","y"),"")))</f>
        <v/>
      </c>
      <c r="BN213" s="37" t="str">
        <f>IF(Hidden!BG$51="Yes","H",IF($B213="","",IF(AND($C213&lt;=Hidden!BG$50,$D213&gt;=Hidden!BG$50),IF($G213="","x","y"),"")))</f>
        <v/>
      </c>
      <c r="BO213" s="37" t="str">
        <f>IF(Hidden!BH$51="Yes","H",IF($B213="","",IF(AND($C213&lt;=Hidden!BH$50,$D213&gt;=Hidden!BH$50),IF($G213="","x","y"),"")))</f>
        <v/>
      </c>
      <c r="BP213" s="45" t="str">
        <f>IF(Hidden!BI$51="Yes","H",IF($B213="","",IF(AND($C213&lt;=Hidden!BI$50,$D213&gt;=Hidden!BI$50),IF($G213="","x","y"),"")))</f>
        <v/>
      </c>
      <c r="BQ213" s="41" t="str">
        <f>IF(Hidden!BJ$51="Yes","H",IF($B213="","",IF(AND($C213&lt;=Hidden!BJ$50,$D213&gt;=Hidden!BJ$50),IF($G213="","x","y"),"")))</f>
        <v/>
      </c>
      <c r="BR213" s="37" t="str">
        <f>IF(Hidden!BK$51="Yes","H",IF($B213="","",IF(AND($C213&lt;=Hidden!BK$50,$D213&gt;=Hidden!BK$50),IF($G213="","x","y"),"")))</f>
        <v/>
      </c>
      <c r="BS213" s="37" t="str">
        <f>IF(Hidden!BL$51="Yes","H",IF($B213="","",IF(AND($C213&lt;=Hidden!BL$50,$D213&gt;=Hidden!BL$50),IF($G213="","x","y"),"")))</f>
        <v/>
      </c>
      <c r="BT213" s="37" t="str">
        <f>IF(Hidden!BM$51="Yes","H",IF($B213="","",IF(AND($C213&lt;=Hidden!BM$50,$D213&gt;=Hidden!BM$50),IF($G213="","x","y"),"")))</f>
        <v/>
      </c>
      <c r="BU213" s="40" t="str">
        <f>IF(Hidden!BN$51="Yes","H",IF($B213="","",IF(AND($C213&lt;=Hidden!BN$50,$D213&gt;=Hidden!BN$50),IF($G213="","x","y"),"")))</f>
        <v/>
      </c>
      <c r="BV213" s="44" t="str">
        <f>IF(Hidden!BO$51="Yes","H",IF($B213="","",IF(AND($C213&lt;=Hidden!BO$50,$D213&gt;=Hidden!BO$50),IF($G213="","x","y"),"")))</f>
        <v/>
      </c>
      <c r="BW213" s="37" t="str">
        <f>IF(Hidden!BP$51="Yes","H",IF($B213="","",IF(AND($C213&lt;=Hidden!BP$50,$D213&gt;=Hidden!BP$50),IF($G213="","x","y"),"")))</f>
        <v/>
      </c>
      <c r="BX213" s="37" t="str">
        <f>IF(Hidden!BQ$51="Yes","H",IF($B213="","",IF(AND($C213&lt;=Hidden!BQ$50,$D213&gt;=Hidden!BQ$50),IF($G213="","x","y"),"")))</f>
        <v/>
      </c>
      <c r="BY213" s="37" t="str">
        <f>IF(Hidden!BR$51="Yes","H",IF($B213="","",IF(AND($C213&lt;=Hidden!BR$50,$D213&gt;=Hidden!BR$50),IF($G213="","x","y"),"")))</f>
        <v/>
      </c>
      <c r="BZ213" s="45" t="str">
        <f>IF(Hidden!BS$51="Yes","H",IF($B213="","",IF(AND($C213&lt;=Hidden!BS$50,$D213&gt;=Hidden!BS$50),IF($G213="","x","y"),"")))</f>
        <v/>
      </c>
      <c r="CA213" s="41" t="str">
        <f>IF(Hidden!BT$51="Yes","H",IF($B213="","",IF(AND($C213&lt;=Hidden!BT$50,$D213&gt;=Hidden!BT$50),IF($G213="","x","y"),"")))</f>
        <v/>
      </c>
      <c r="CB213" s="37" t="str">
        <f>IF(Hidden!BU$51="Yes","H",IF($B213="","",IF(AND($C213&lt;=Hidden!BU$50,$D213&gt;=Hidden!BU$50),IF($G213="","x","y"),"")))</f>
        <v/>
      </c>
      <c r="CC213" s="37" t="str">
        <f>IF(Hidden!BV$51="Yes","H",IF($B213="","",IF(AND($C213&lt;=Hidden!BV$50,$D213&gt;=Hidden!BV$50),IF($G213="","x","y"),"")))</f>
        <v/>
      </c>
      <c r="CD213" s="37" t="str">
        <f>IF(Hidden!BW$51="Yes","H",IF($B213="","",IF(AND($C213&lt;=Hidden!BW$50,$D213&gt;=Hidden!BW$50),IF($G213="","x","y"),"")))</f>
        <v/>
      </c>
      <c r="CE213" s="40" t="str">
        <f>IF(Hidden!BX$51="Yes","H",IF($B213="","",IF(AND($C213&lt;=Hidden!BX$50,$D213&gt;=Hidden!BX$50),IF($G213="","x","y"),"")))</f>
        <v/>
      </c>
      <c r="CF213" s="44" t="str">
        <f>IF(Hidden!BY$51="Yes","H",IF($B213="","",IF(AND($C213&lt;=Hidden!BY$50,$D213&gt;=Hidden!BY$50),IF($G213="","x","y"),"")))</f>
        <v/>
      </c>
      <c r="CG213" s="37" t="str">
        <f>IF(Hidden!BZ$51="Yes","H",IF($B213="","",IF(AND($C213&lt;=Hidden!BZ$50,$D213&gt;=Hidden!BZ$50),IF($G213="","x","y"),"")))</f>
        <v/>
      </c>
      <c r="CH213" s="37" t="str">
        <f>IF(Hidden!CA$51="Yes","H",IF($B213="","",IF(AND($C213&lt;=Hidden!CA$50,$D213&gt;=Hidden!CA$50),IF($G213="","x","y"),"")))</f>
        <v/>
      </c>
      <c r="CI213" s="37" t="str">
        <f>IF(Hidden!CB$51="Yes","H",IF($B213="","",IF(AND($C213&lt;=Hidden!CB$50,$D213&gt;=Hidden!CB$50),IF($G213="","x","y"),"")))</f>
        <v/>
      </c>
      <c r="CJ213" s="45" t="str">
        <f>IF(Hidden!CC$51="Yes","H",IF($B213="","",IF(AND($C213&lt;=Hidden!CC$50,$D213&gt;=Hidden!CC$50),IF($G213="","x","y"),"")))</f>
        <v/>
      </c>
      <c r="CK213" s="41" t="str">
        <f>IF(Hidden!CD$51="Yes","H",IF($B213="","",IF(AND($C213&lt;=Hidden!CD$50,$D213&gt;=Hidden!CD$50),IF($G213="","x","y"),"")))</f>
        <v/>
      </c>
      <c r="CL213" s="37" t="str">
        <f>IF(Hidden!CE$51="Yes","H",IF($B213="","",IF(AND($C213&lt;=Hidden!CE$50,$D213&gt;=Hidden!CE$50),IF($G213="","x","y"),"")))</f>
        <v/>
      </c>
      <c r="CM213" s="37" t="str">
        <f>IF(Hidden!CF$51="Yes","H",IF($B213="","",IF(AND($C213&lt;=Hidden!CF$50,$D213&gt;=Hidden!CF$50),IF($G213="","x","y"),"")))</f>
        <v/>
      </c>
      <c r="CN213" s="37" t="str">
        <f>IF(Hidden!CG$51="Yes","H",IF($B213="","",IF(AND($C213&lt;=Hidden!CG$50,$D213&gt;=Hidden!CG$50),IF($G213="","x","y"),"")))</f>
        <v/>
      </c>
      <c r="CO213" s="40" t="str">
        <f>IF(Hidden!CH$51="Yes","H",IF($B213="","",IF(AND($C213&lt;=Hidden!CH$50,$D213&gt;=Hidden!CH$50),IF($G213="","x","y"),"")))</f>
        <v/>
      </c>
      <c r="CP213" s="44" t="str">
        <f>IF(Hidden!CI$51="Yes","H",IF($B213="","",IF(AND($C213&lt;=Hidden!CI$50,$D213&gt;=Hidden!CI$50),IF($G213="","x","y"),"")))</f>
        <v/>
      </c>
      <c r="CQ213" s="37" t="str">
        <f>IF(Hidden!CJ$51="Yes","H",IF($B213="","",IF(AND($C213&lt;=Hidden!CJ$50,$D213&gt;=Hidden!CJ$50),IF($G213="","x","y"),"")))</f>
        <v/>
      </c>
      <c r="CR213" s="37" t="str">
        <f>IF(Hidden!CK$51="Yes","H",IF($B213="","",IF(AND($C213&lt;=Hidden!CK$50,$D213&gt;=Hidden!CK$50),IF($G213="","x","y"),"")))</f>
        <v/>
      </c>
      <c r="CS213" s="37" t="str">
        <f>IF(Hidden!CL$51="Yes","H",IF($B213="","",IF(AND($C213&lt;=Hidden!CL$50,$D213&gt;=Hidden!CL$50),IF($G213="","x","y"),"")))</f>
        <v/>
      </c>
      <c r="CT213" s="45" t="str">
        <f>IF(Hidden!CM$51="Yes","H",IF($B213="","",IF(AND($C213&lt;=Hidden!CM$50,$D213&gt;=Hidden!CM$50),IF($G213="","x","y"),"")))</f>
        <v/>
      </c>
      <c r="CU213" s="41" t="str">
        <f>IF(Hidden!CN$51="Yes","H",IF($B213="","",IF(AND($C213&lt;=Hidden!CN$50,$D213&gt;=Hidden!CN$50),IF($G213="","x","y"),"")))</f>
        <v/>
      </c>
      <c r="CV213" s="37" t="str">
        <f>IF(Hidden!CO$51="Yes","H",IF($B213="","",IF(AND($C213&lt;=Hidden!CO$50,$D213&gt;=Hidden!CO$50),IF($G213="","x","y"),"")))</f>
        <v/>
      </c>
      <c r="CW213" s="37" t="str">
        <f>IF(Hidden!CP$51="Yes","H",IF($B213="","",IF(AND($C213&lt;=Hidden!CP$50,$D213&gt;=Hidden!CP$50),IF($G213="","x","y"),"")))</f>
        <v/>
      </c>
      <c r="CX213" s="37" t="str">
        <f>IF(Hidden!CQ$51="Yes","H",IF($B213="","",IF(AND($C213&lt;=Hidden!CQ$50,$D213&gt;=Hidden!CQ$50),IF($G213="","x","y"),"")))</f>
        <v/>
      </c>
      <c r="CY213" s="40" t="str">
        <f>IF(Hidden!CR$51="Yes","H",IF($B213="","",IF(AND($C213&lt;=Hidden!CR$50,$D213&gt;=Hidden!CR$50),IF($G213="","x","y"),"")))</f>
        <v/>
      </c>
      <c r="CZ213" s="44" t="str">
        <f>IF(Hidden!CS$51="Yes","H",IF($B213="","",IF(AND($C213&lt;=Hidden!CS$50,$D213&gt;=Hidden!CS$50),IF($G213="","x","y"),"")))</f>
        <v/>
      </c>
      <c r="DA213" s="37" t="str">
        <f>IF(Hidden!CT$51="Yes","H",IF($B213="","",IF(AND($C213&lt;=Hidden!CT$50,$D213&gt;=Hidden!CT$50),IF($G213="","x","y"),"")))</f>
        <v/>
      </c>
      <c r="DB213" s="37" t="str">
        <f>IF(Hidden!CU$51="Yes","H",IF($B213="","",IF(AND($C213&lt;=Hidden!CU$50,$D213&gt;=Hidden!CU$50),IF($G213="","x","y"),"")))</f>
        <v/>
      </c>
      <c r="DC213" s="37" t="str">
        <f>IF(Hidden!CV$51="Yes","H",IF($B213="","",IF(AND($C213&lt;=Hidden!CV$50,$D213&gt;=Hidden!CV$50),IF($G213="","x","y"),"")))</f>
        <v/>
      </c>
      <c r="DD213" s="45" t="str">
        <f>IF(Hidden!CW$51="Yes","H",IF($B213="","",IF(AND($C213&lt;=Hidden!CW$50,$D213&gt;=Hidden!CW$50),IF($G213="","x","y"),"")))</f>
        <v/>
      </c>
      <c r="DE213" s="41" t="str">
        <f>IF(Hidden!CX$51="Yes","H",IF($B213="","",IF(AND($C213&lt;=Hidden!CX$50,$D213&gt;=Hidden!CX$50),IF($G213="","x","y"),"")))</f>
        <v/>
      </c>
      <c r="DF213" s="37" t="str">
        <f>IF(Hidden!CY$51="Yes","H",IF($B213="","",IF(AND($C213&lt;=Hidden!CY$50,$D213&gt;=Hidden!CY$50),IF($G213="","x","y"),"")))</f>
        <v/>
      </c>
      <c r="DG213" s="37" t="str">
        <f>IF(Hidden!CZ$51="Yes","H",IF($B213="","",IF(AND($C213&lt;=Hidden!CZ$50,$D213&gt;=Hidden!CZ$50),IF($G213="","x","y"),"")))</f>
        <v/>
      </c>
      <c r="DH213" s="37" t="str">
        <f>IF(Hidden!DA$51="Yes","H",IF($B213="","",IF(AND($C213&lt;=Hidden!DA$50,$D213&gt;=Hidden!DA$50),IF($G213="","x","y"),"")))</f>
        <v/>
      </c>
      <c r="DI213" s="40" t="str">
        <f>IF(Hidden!DB$51="Yes","H",IF($B213="","",IF(AND($C213&lt;=Hidden!DB$50,$D213&gt;=Hidden!DB$50),IF($G213="","x","y"),"")))</f>
        <v/>
      </c>
      <c r="DJ213" s="44" t="str">
        <f>IF(Hidden!DC$51="Yes","H",IF($B213="","",IF(AND($C213&lt;=Hidden!DC$50,$D213&gt;=Hidden!DC$50),IF($G213="","x","y"),"")))</f>
        <v/>
      </c>
      <c r="DK213" s="37" t="str">
        <f>IF(Hidden!DD$51="Yes","H",IF($B213="","",IF(AND($C213&lt;=Hidden!DD$50,$D213&gt;=Hidden!DD$50),IF($G213="","x","y"),"")))</f>
        <v/>
      </c>
      <c r="DL213" s="37" t="str">
        <f>IF(Hidden!DE$51="Yes","H",IF($B213="","",IF(AND($C213&lt;=Hidden!DE$50,$D213&gt;=Hidden!DE$50),IF($G213="","x","y"),"")))</f>
        <v/>
      </c>
      <c r="DM213" s="37" t="str">
        <f>IF(Hidden!DF$51="Yes","H",IF($B213="","",IF(AND($C213&lt;=Hidden!DF$50,$D213&gt;=Hidden!DF$50),IF($G213="","x","y"),"")))</f>
        <v/>
      </c>
      <c r="DN213" s="45" t="str">
        <f>IF(Hidden!DG$51="Yes","H",IF($B213="","",IF(AND($C213&lt;=Hidden!DG$50,$D213&gt;=Hidden!DG$50),IF($G213="","x","y"),"")))</f>
        <v/>
      </c>
      <c r="DO213" s="41" t="str">
        <f>IF(Hidden!DH$51="Yes","H",IF($B213="","",IF(AND($C213&lt;=Hidden!DH$50,$D213&gt;=Hidden!DH$50),IF($G213="","x","y"),"")))</f>
        <v/>
      </c>
      <c r="DP213" s="37" t="str">
        <f>IF(Hidden!DI$51="Yes","H",IF($B213="","",IF(AND($C213&lt;=Hidden!DI$50,$D213&gt;=Hidden!DI$50),IF($G213="","x","y"),"")))</f>
        <v/>
      </c>
      <c r="DQ213" s="37" t="str">
        <f>IF(Hidden!DJ$51="Yes","H",IF($B213="","",IF(AND($C213&lt;=Hidden!DJ$50,$D213&gt;=Hidden!DJ$50),IF($G213="","x","y"),"")))</f>
        <v/>
      </c>
      <c r="DR213" s="37" t="str">
        <f>IF(Hidden!DK$51="Yes","H",IF($B213="","",IF(AND($C213&lt;=Hidden!DK$50,$D213&gt;=Hidden!DK$50),IF($G213="","x","y"),"")))</f>
        <v/>
      </c>
      <c r="DS213" s="40" t="str">
        <f>IF(Hidden!DL$51="Yes","H",IF($B213="","",IF(AND($C213&lt;=Hidden!DL$50,$D213&gt;=Hidden!DL$50),IF($G213="","x","y"),"")))</f>
        <v/>
      </c>
      <c r="DT213" s="44" t="str">
        <f>IF(Hidden!DM$51="Yes","H",IF($B213="","",IF(AND($C213&lt;=Hidden!DM$50,$D213&gt;=Hidden!DM$50),IF($G213="","x","y"),"")))</f>
        <v/>
      </c>
      <c r="DU213" s="37" t="str">
        <f>IF(Hidden!DN$51="Yes","H",IF($B213="","",IF(AND($C213&lt;=Hidden!DN$50,$D213&gt;=Hidden!DN$50),IF($G213="","x","y"),"")))</f>
        <v/>
      </c>
      <c r="DV213" s="37" t="str">
        <f>IF(Hidden!DO$51="Yes","H",IF($B213="","",IF(AND($C213&lt;=Hidden!DO$50,$D213&gt;=Hidden!DO$50),IF($G213="","x","y"),"")))</f>
        <v/>
      </c>
      <c r="DW213" s="37" t="str">
        <f>IF(Hidden!DP$51="Yes","H",IF($B213="","",IF(AND($C213&lt;=Hidden!DP$50,$D213&gt;=Hidden!DP$50),IF($G213="","x","y"),"")))</f>
        <v/>
      </c>
      <c r="DX213" s="45" t="str">
        <f>IF(Hidden!DQ$51="Yes","H",IF($B213="","",IF(AND($C213&lt;=Hidden!DQ$50,$D213&gt;=Hidden!DQ$50),IF($G213="","x","y"),"")))</f>
        <v/>
      </c>
      <c r="DY213" s="44" t="str">
        <f>IF(Hidden!DR$51="Yes","H",IF($B213="","",IF(AND($C213&lt;=Hidden!DR$50,$D213&gt;=Hidden!DR$50),IF($G213="","x","y"),"")))</f>
        <v/>
      </c>
      <c r="DZ213" s="37" t="str">
        <f>IF(Hidden!DS$51="Yes","H",IF($B213="","",IF(AND($C213&lt;=Hidden!DS$50,$D213&gt;=Hidden!DS$50),IF($G213="","x","y"),"")))</f>
        <v/>
      </c>
      <c r="EA213" s="37" t="str">
        <f>IF(Hidden!DT$51="Yes","H",IF($B213="","",IF(AND($C213&lt;=Hidden!DT$50,$D213&gt;=Hidden!DT$50),IF($G213="","x","y"),"")))</f>
        <v/>
      </c>
      <c r="EB213" s="37" t="str">
        <f>IF(Hidden!DU$51="Yes","H",IF($B213="","",IF(AND($C213&lt;=Hidden!DU$50,$D213&gt;=Hidden!DU$50),IF($G213="","x","y"),"")))</f>
        <v/>
      </c>
      <c r="EC213" s="45" t="str">
        <f>IF(Hidden!DV$51="Yes","H",IF($B213="","",IF(AND($C213&lt;=Hidden!DV$50,$D213&gt;=Hidden!DV$50),IF($G213="","x","y"),"")))</f>
        <v/>
      </c>
      <c r="ED213" s="41" t="str">
        <f>IF(Hidden!DW$51="Yes","H",IF($B213="","",IF(AND($C213&lt;=Hidden!DW$50,$D213&gt;=Hidden!DW$50),IF($G213="","x","y"),"")))</f>
        <v/>
      </c>
      <c r="EE213" s="37" t="str">
        <f>IF(Hidden!DX$51="Yes","H",IF($B213="","",IF(AND($C213&lt;=Hidden!DX$50,$D213&gt;=Hidden!DX$50),IF($G213="","x","y"),"")))</f>
        <v/>
      </c>
      <c r="EF213" s="37" t="str">
        <f>IF(Hidden!DY$51="Yes","H",IF($B213="","",IF(AND($C213&lt;=Hidden!DY$50,$D213&gt;=Hidden!DY$50),IF($G213="","x","y"),"")))</f>
        <v/>
      </c>
      <c r="EG213" s="37" t="str">
        <f>IF(Hidden!DZ$51="Yes","H",IF($B213="","",IF(AND($C213&lt;=Hidden!DZ$50,$D213&gt;=Hidden!DZ$50),IF($G213="","x","y"),"")))</f>
        <v/>
      </c>
      <c r="EH213" s="38" t="str">
        <f>IF(Hidden!EA$51="Yes","H",IF($B213="","",IF(AND($C213&lt;=Hidden!EA$50,$D213&gt;=Hidden!EA$50),IF($G213="","x","y"),"")))</f>
        <v/>
      </c>
      <c r="EI213" s="41" t="str">
        <f>IF(Hidden!EB$51="Yes","H",IF($B213="","",IF(AND($C213&lt;=Hidden!EB$50,$D213&gt;=Hidden!EB$50),IF($G213="","x","y"),"")))</f>
        <v/>
      </c>
      <c r="EJ213" s="37" t="str">
        <f>IF(Hidden!EC$51="Yes","H",IF($B213="","",IF(AND($C213&lt;=Hidden!EC$50,$D213&gt;=Hidden!EC$50),IF($G213="","x","y"),"")))</f>
        <v/>
      </c>
      <c r="EK213" s="37" t="str">
        <f>IF(Hidden!ED$51="Yes","H",IF($B213="","",IF(AND($C213&lt;=Hidden!ED$50,$D213&gt;=Hidden!ED$50),IF($G213="","x","y"),"")))</f>
        <v/>
      </c>
      <c r="EL213" s="37" t="str">
        <f>IF(Hidden!EE$51="Yes","H",IF($B213="","",IF(AND($C213&lt;=Hidden!EE$50,$D213&gt;=Hidden!EE$50),IF($G213="","x","y"),"")))</f>
        <v/>
      </c>
      <c r="EM213" s="38" t="str">
        <f>IF(Hidden!EF$51="Yes","H",IF($B213="","",IF(AND($C213&lt;=Hidden!EF$50,$D213&gt;=Hidden!EF$50),IF($G213="","x","y"),"")))</f>
        <v/>
      </c>
      <c r="EN213" s="41" t="str">
        <f>IF(Hidden!EG$51="Yes","H",IF($B213="","",IF(AND($C213&lt;=Hidden!EG$50,$D213&gt;=Hidden!EG$50),IF($G213="","x","y"),"")))</f>
        <v/>
      </c>
      <c r="EO213" s="37" t="str">
        <f>IF(Hidden!EH$51="Yes","H",IF($B213="","",IF(AND($C213&lt;=Hidden!EH$50,$D213&gt;=Hidden!EH$50),IF($G213="","x","y"),"")))</f>
        <v/>
      </c>
      <c r="EP213" s="37" t="str">
        <f>IF(Hidden!EI$51="Yes","H",IF($B213="","",IF(AND($C213&lt;=Hidden!EI$50,$D213&gt;=Hidden!EI$50),IF($G213="","x","y"),"")))</f>
        <v/>
      </c>
      <c r="EQ213" s="37" t="str">
        <f>IF(Hidden!EJ$51="Yes","H",IF($B213="","",IF(AND($C213&lt;=Hidden!EJ$50,$D213&gt;=Hidden!EJ$50),IF($G213="","x","y"),"")))</f>
        <v/>
      </c>
      <c r="ER213" s="38" t="str">
        <f>IF(Hidden!EK$51="Yes","H",IF($B213="","",IF(AND($C213&lt;=Hidden!EK$50,$D213&gt;=Hidden!EK$50),IF($G213="","x","y"),"")))</f>
        <v/>
      </c>
      <c r="ES213" s="41" t="str">
        <f>IF(Hidden!EL$51="Yes","H",IF($B213="","",IF(AND($C213&lt;=Hidden!EL$50,$D213&gt;=Hidden!EL$50),IF($G213="","x","y"),"")))</f>
        <v/>
      </c>
      <c r="ET213" s="37" t="str">
        <f>IF(Hidden!EM$51="Yes","H",IF($B213="","",IF(AND($C213&lt;=Hidden!EM$50,$D213&gt;=Hidden!EM$50),IF($G213="","x","y"),"")))</f>
        <v/>
      </c>
      <c r="EU213" s="37" t="str">
        <f>IF(Hidden!EN$51="Yes","H",IF($B213="","",IF(AND($C213&lt;=Hidden!EN$50,$D213&gt;=Hidden!EN$50),IF($G213="","x","y"),"")))</f>
        <v/>
      </c>
      <c r="EV213" s="37" t="str">
        <f>IF(Hidden!EO$51="Yes","H",IF($B213="","",IF(AND($C213&lt;=Hidden!EO$50,$D213&gt;=Hidden!EO$50),IF($G213="","x","y"),"")))</f>
        <v/>
      </c>
      <c r="EW213" s="38" t="str">
        <f>IF(Hidden!EP$51="Yes","H",IF($B213="","",IF(AND($C213&lt;=Hidden!EP$50,$D213&gt;=Hidden!EP$50),IF($G213="","x","y"),"")))</f>
        <v/>
      </c>
      <c r="EX213" s="41" t="str">
        <f>IF(Hidden!EQ$51="Yes","H",IF($B213="","",IF(AND($C213&lt;=Hidden!EQ$50,$D213&gt;=Hidden!EQ$50),IF($G213="","x","y"),"")))</f>
        <v/>
      </c>
      <c r="EY213" s="37" t="str">
        <f>IF(Hidden!ER$51="Yes","H",IF($B213="","",IF(AND($C213&lt;=Hidden!ER$50,$D213&gt;=Hidden!ER$50),IF($G213="","x","y"),"")))</f>
        <v/>
      </c>
      <c r="EZ213" s="37" t="str">
        <f>IF(Hidden!ES$51="Yes","H",IF($B213="","",IF(AND($C213&lt;=Hidden!ES$50,$D213&gt;=Hidden!ES$50),IF($G213="","x","y"),"")))</f>
        <v/>
      </c>
      <c r="FA213" s="37" t="str">
        <f>IF(Hidden!ET$51="Yes","H",IF($B213="","",IF(AND($C213&lt;=Hidden!ET$50,$D213&gt;=Hidden!ET$50),IF($G213="","x","y"),"")))</f>
        <v/>
      </c>
      <c r="FB213" s="38" t="str">
        <f>IF(Hidden!EU$51="Yes","H",IF($B213="","",IF(AND($C213&lt;=Hidden!EU$50,$D213&gt;=Hidden!EU$50),IF($G213="","x","y"),"")))</f>
        <v/>
      </c>
      <c r="FC213" s="41" t="str">
        <f>IF(Hidden!EV$51="Yes","H",IF($B213="","",IF(AND($C213&lt;=Hidden!EV$50,$D213&gt;=Hidden!EV$50),IF($G213="","x","y"),"")))</f>
        <v/>
      </c>
      <c r="FD213" s="37" t="str">
        <f>IF(Hidden!EW$51="Yes","H",IF($B213="","",IF(AND($C213&lt;=Hidden!EW$50,$D213&gt;=Hidden!EW$50),IF($G213="","x","y"),"")))</f>
        <v/>
      </c>
      <c r="FE213" s="37" t="str">
        <f>IF(Hidden!EX$51="Yes","H",IF($B213="","",IF(AND($C213&lt;=Hidden!EX$50,$D213&gt;=Hidden!EX$50),IF($G213="","x","y"),"")))</f>
        <v/>
      </c>
      <c r="FF213" s="37" t="str">
        <f>IF(Hidden!EY$51="Yes","H",IF($B213="","",IF(AND($C213&lt;=Hidden!EY$50,$D213&gt;=Hidden!EY$50),IF($G213="","x","y"),"")))</f>
        <v/>
      </c>
      <c r="FG213" s="38" t="str">
        <f>IF(Hidden!EZ$51="Yes","H",IF($B213="","",IF(AND($C213&lt;=Hidden!EZ$50,$D213&gt;=Hidden!EZ$50),IF($G213="","x","y"),"")))</f>
        <v/>
      </c>
      <c r="FH213" s="41" t="str">
        <f>IF(Hidden!FA$51="Yes","H",IF($B213="","",IF(AND($C213&lt;=Hidden!FA$50,$D213&gt;=Hidden!FA$50),IF($G213="","x","y"),"")))</f>
        <v/>
      </c>
      <c r="FI213" s="37" t="str">
        <f>IF(Hidden!FB$51="Yes","H",IF($B213="","",IF(AND($C213&lt;=Hidden!FB$50,$D213&gt;=Hidden!FB$50),IF($G213="","x","y"),"")))</f>
        <v/>
      </c>
      <c r="FJ213" s="37" t="str">
        <f>IF(Hidden!FC$51="Yes","H",IF($B213="","",IF(AND($C213&lt;=Hidden!FC$50,$D213&gt;=Hidden!FC$50),IF($G213="","x","y"),"")))</f>
        <v/>
      </c>
      <c r="FK213" s="37" t="str">
        <f>IF(Hidden!FD$51="Yes","H",IF($B213="","",IF(AND($C213&lt;=Hidden!FD$50,$D213&gt;=Hidden!FD$50),IF($G213="","x","y"),"")))</f>
        <v/>
      </c>
      <c r="FL213" s="38" t="str">
        <f>IF(Hidden!FE$51="Yes","H",IF($B213="","",IF(AND($C213&lt;=Hidden!FE$50,$D213&gt;=Hidden!FE$50),IF($G213="","x","y"),"")))</f>
        <v/>
      </c>
      <c r="FM213" s="41" t="str">
        <f>IF(Hidden!FF$51="Yes","H",IF($B213="","",IF(AND($C213&lt;=Hidden!FF$50,$D213&gt;=Hidden!FF$50),IF($G213="","x","y"),"")))</f>
        <v/>
      </c>
      <c r="FN213" s="37" t="str">
        <f>IF(Hidden!FG$51="Yes","H",IF($B213="","",IF(AND($C213&lt;=Hidden!FG$50,$D213&gt;=Hidden!FG$50),IF($G213="","x","y"),"")))</f>
        <v/>
      </c>
      <c r="FO213" s="37" t="str">
        <f>IF(Hidden!FH$51="Yes","H",IF($B213="","",IF(AND($C213&lt;=Hidden!FH$50,$D213&gt;=Hidden!FH$50),IF($G213="","x","y"),"")))</f>
        <v/>
      </c>
      <c r="FP213" s="37" t="str">
        <f>IF(Hidden!FI$51="Yes","H",IF($B213="","",IF(AND($C213&lt;=Hidden!FI$50,$D213&gt;=Hidden!FI$50),IF($G213="","x","y"),"")))</f>
        <v/>
      </c>
      <c r="FQ213" s="38" t="str">
        <f>IF(Hidden!FJ$51="Yes","H",IF($B213="","",IF(AND($C213&lt;=Hidden!FJ$50,$D213&gt;=Hidden!FJ$50),IF($G213="","x","y"),"")))</f>
        <v/>
      </c>
      <c r="FR213" s="41" t="str">
        <f>IF(Hidden!FK$51="Yes","H",IF($B213="","",IF(AND($C213&lt;=Hidden!FK$50,$D213&gt;=Hidden!FK$50),IF($G213="","x","y"),"")))</f>
        <v/>
      </c>
      <c r="FS213" s="37" t="str">
        <f>IF(Hidden!FL$51="Yes","H",IF($B213="","",IF(AND($C213&lt;=Hidden!FL$50,$D213&gt;=Hidden!FL$50),IF($G213="","x","y"),"")))</f>
        <v/>
      </c>
      <c r="FT213" s="37" t="str">
        <f>IF(Hidden!FM$51="Yes","H",IF($B213="","",IF(AND($C213&lt;=Hidden!FM$50,$D213&gt;=Hidden!FM$50),IF($G213="","x","y"),"")))</f>
        <v/>
      </c>
      <c r="FU213" s="37" t="str">
        <f>IF(Hidden!FN$51="Yes","H",IF($B213="","",IF(AND($C213&lt;=Hidden!FN$50,$D213&gt;=Hidden!FN$50),IF($G213="","x","y"),"")))</f>
        <v/>
      </c>
      <c r="FV213" s="38" t="str">
        <f>IF(Hidden!FO$51="Yes","H",IF($B213="","",IF(AND($C213&lt;=Hidden!FO$50,$D213&gt;=Hidden!FO$50),IF($G213="","x","y"),"")))</f>
        <v/>
      </c>
      <c r="FW213" s="41" t="str">
        <f>IF(Hidden!FP$51="Yes","H",IF($B213="","",IF(AND($C213&lt;=Hidden!FP$50,$D213&gt;=Hidden!FP$50),IF($G213="","x","y"),"")))</f>
        <v/>
      </c>
      <c r="FX213" s="37" t="str">
        <f>IF(Hidden!FQ$51="Yes","H",IF($B213="","",IF(AND($C213&lt;=Hidden!FQ$50,$D213&gt;=Hidden!FQ$50),IF($G213="","x","y"),"")))</f>
        <v/>
      </c>
      <c r="FY213" s="37" t="str">
        <f>IF(Hidden!FR$51="Yes","H",IF($B213="","",IF(AND($C213&lt;=Hidden!FR$50,$D213&gt;=Hidden!FR$50),IF($G213="","x","y"),"")))</f>
        <v/>
      </c>
      <c r="FZ213" s="37" t="str">
        <f>IF(Hidden!FS$51="Yes","H",IF($B213="","",IF(AND($C213&lt;=Hidden!FS$50,$D213&gt;=Hidden!FS$50),IF($G213="","x","y"),"")))</f>
        <v/>
      </c>
      <c r="GA213" s="38" t="str">
        <f>IF(Hidden!FT$51="Yes","H",IF($B213="","",IF(AND($C213&lt;=Hidden!FT$50,$D213&gt;=Hidden!FT$50),IF($G213="","x","y"),"")))</f>
        <v/>
      </c>
      <c r="GB213" s="41" t="str">
        <f>IF(Hidden!FU$51="Yes","H",IF($B213="","",IF(AND($C213&lt;=Hidden!FU$50,$D213&gt;=Hidden!FU$50),IF($G213="","x","y"),"")))</f>
        <v/>
      </c>
      <c r="GC213" s="37" t="str">
        <f>IF(Hidden!FV$51="Yes","H",IF($B213="","",IF(AND($C213&lt;=Hidden!FV$50,$D213&gt;=Hidden!FV$50),IF($G213="","x","y"),"")))</f>
        <v/>
      </c>
      <c r="GD213" s="37" t="str">
        <f>IF(Hidden!FW$51="Yes","H",IF($B213="","",IF(AND($C213&lt;=Hidden!FW$50,$D213&gt;=Hidden!FW$50),IF($G213="","x","y"),"")))</f>
        <v/>
      </c>
      <c r="GE213" s="37" t="str">
        <f>IF(Hidden!FX$51="Yes","H",IF($B213="","",IF(AND($C213&lt;=Hidden!FX$50,$D213&gt;=Hidden!FX$50),IF($G213="","x","y"),"")))</f>
        <v/>
      </c>
      <c r="GF213" s="38" t="str">
        <f>IF(Hidden!FY$51="Yes","H",IF($B213="","",IF(AND($C213&lt;=Hidden!FY$50,$D213&gt;=Hidden!FY$50),IF($G213="","x","y"),"")))</f>
        <v/>
      </c>
      <c r="GG213" s="41" t="str">
        <f>IF(Hidden!FZ$51="Yes","H",IF($B213="","",IF(AND($C213&lt;=Hidden!FZ$50,$D213&gt;=Hidden!FZ$50),IF($G213="","x","y"),"")))</f>
        <v/>
      </c>
      <c r="GH213" s="37" t="str">
        <f>IF(Hidden!GA$51="Yes","H",IF($B213="","",IF(AND($C213&lt;=Hidden!GA$50,$D213&gt;=Hidden!GA$50),IF($G213="","x","y"),"")))</f>
        <v/>
      </c>
      <c r="GI213" s="37" t="str">
        <f>IF(Hidden!GB$51="Yes","H",IF($B213="","",IF(AND($C213&lt;=Hidden!GB$50,$D213&gt;=Hidden!GB$50),IF($G213="","x","y"),"")))</f>
        <v/>
      </c>
      <c r="GJ213" s="37" t="str">
        <f>IF(Hidden!GC$51="Yes","H",IF($B213="","",IF(AND($C213&lt;=Hidden!GC$50,$D213&gt;=Hidden!GC$50),IF($G213="","x","y"),"")))</f>
        <v/>
      </c>
      <c r="GK213" s="38" t="str">
        <f>IF(Hidden!GD$51="Yes","H",IF($B213="","",IF(AND($C213&lt;=Hidden!GD$50,$D213&gt;=Hidden!GD$50),IF($G213="","x","y"),"")))</f>
        <v/>
      </c>
      <c r="GL213" s="41" t="str">
        <f>IF(Hidden!GE$51="Yes","H",IF($B213="","",IF(AND($C213&lt;=Hidden!GE$50,$D213&gt;=Hidden!GE$50),IF($G213="","x","y"),"")))</f>
        <v/>
      </c>
      <c r="GM213" s="37" t="str">
        <f>IF(Hidden!GF$51="Yes","H",IF($B213="","",IF(AND($C213&lt;=Hidden!GF$50,$D213&gt;=Hidden!GF$50),IF($G213="","x","y"),"")))</f>
        <v/>
      </c>
      <c r="GN213" s="37" t="str">
        <f>IF(Hidden!GG$51="Yes","H",IF($B213="","",IF(AND($C213&lt;=Hidden!GG$50,$D213&gt;=Hidden!GG$50),IF($G213="","x","y"),"")))</f>
        <v/>
      </c>
      <c r="GO213" s="37" t="str">
        <f>IF(Hidden!GH$51="Yes","H",IF($B213="","",IF(AND($C213&lt;=Hidden!GH$50,$D213&gt;=Hidden!GH$50),IF($G213="","x","y"),"")))</f>
        <v/>
      </c>
      <c r="GP213" s="38" t="str">
        <f>IF(Hidden!GI$51="Yes","H",IF($B213="","",IF(AND($C213&lt;=Hidden!GI$50,$D213&gt;=Hidden!GI$50),IF($G213="","x","y"),"")))</f>
        <v/>
      </c>
      <c r="GQ213" s="41" t="str">
        <f>IF(Hidden!GJ$51="Yes","H",IF($B213="","",IF(AND($C213&lt;=Hidden!GJ$50,$D213&gt;=Hidden!GJ$50),IF($G213="","x","y"),"")))</f>
        <v/>
      </c>
      <c r="GR213" s="37" t="str">
        <f>IF(Hidden!GK$51="Yes","H",IF($B213="","",IF(AND($C213&lt;=Hidden!GK$50,$D213&gt;=Hidden!GK$50),IF($G213="","x","y"),"")))</f>
        <v/>
      </c>
      <c r="GS213" s="37" t="str">
        <f>IF(Hidden!GL$51="Yes","H",IF($B213="","",IF(AND($C213&lt;=Hidden!GL$50,$D213&gt;=Hidden!GL$50),IF($G213="","x","y"),"")))</f>
        <v/>
      </c>
      <c r="GT213" s="37" t="str">
        <f>IF(Hidden!GM$51="Yes","H",IF($B213="","",IF(AND($C213&lt;=Hidden!GM$50,$D213&gt;=Hidden!GM$50),IF($G213="","x","y"),"")))</f>
        <v/>
      </c>
      <c r="GU213" s="38" t="str">
        <f>IF(Hidden!GN$51="Yes","H",IF($B213="","",IF(AND($C213&lt;=Hidden!GN$50,$D213&gt;=Hidden!GN$50),IF($G213="","x","y"),"")))</f>
        <v/>
      </c>
      <c r="GV213" s="41" t="str">
        <f>IF(Hidden!GO$51="Yes","H",IF($B213="","",IF(AND($C213&lt;=Hidden!GO$50,$D213&gt;=Hidden!GO$50),IF($G213="","x","y"),"")))</f>
        <v/>
      </c>
      <c r="GW213" s="37" t="str">
        <f>IF(Hidden!GP$51="Yes","H",IF($B213="","",IF(AND($C213&lt;=Hidden!GP$50,$D213&gt;=Hidden!GP$50),IF($G213="","x","y"),"")))</f>
        <v/>
      </c>
      <c r="GX213" s="37" t="str">
        <f>IF(Hidden!GQ$51="Yes","H",IF($B213="","",IF(AND($C213&lt;=Hidden!GQ$50,$D213&gt;=Hidden!GQ$50),IF($G213="","x","y"),"")))</f>
        <v/>
      </c>
      <c r="GY213" s="37" t="str">
        <f>IF(Hidden!GR$51="Yes","H",IF($B213="","",IF(AND($C213&lt;=Hidden!GR$50,$D213&gt;=Hidden!GR$50),IF($G213="","x","y"),"")))</f>
        <v/>
      </c>
      <c r="GZ213" s="38" t="str">
        <f>IF(Hidden!GS$51="Yes","H",IF($B213="","",IF(AND($C213&lt;=Hidden!GS$50,$D213&gt;=Hidden!GS$50),IF($G213="","x","y"),"")))</f>
        <v/>
      </c>
      <c r="HA213" s="41" t="str">
        <f>IF(Hidden!GT$51="Yes","H",IF($B213="","",IF(AND($C213&lt;=Hidden!GT$50,$D213&gt;=Hidden!GT$50),IF($G213="","x","y"),"")))</f>
        <v/>
      </c>
      <c r="HB213" s="37" t="str">
        <f>IF(Hidden!GU$51="Yes","H",IF($B213="","",IF(AND($C213&lt;=Hidden!GU$50,$D213&gt;=Hidden!GU$50),IF($G213="","x","y"),"")))</f>
        <v/>
      </c>
      <c r="HC213" s="37" t="str">
        <f>IF(Hidden!GV$51="Yes","H",IF($B213="","",IF(AND($C213&lt;=Hidden!GV$50,$D213&gt;=Hidden!GV$50),IF($G213="","x","y"),"")))</f>
        <v/>
      </c>
      <c r="HD213" s="37" t="str">
        <f>IF(Hidden!GW$51="Yes","H",IF($B213="","",IF(AND($C213&lt;=Hidden!GW$50,$D213&gt;=Hidden!GW$50),IF($G213="","x","y"),"")))</f>
        <v/>
      </c>
      <c r="HE213" s="38" t="str">
        <f>IF(Hidden!GX$51="Yes","H",IF($B213="","",IF(AND($C213&lt;=Hidden!GX$50,$D213&gt;=Hidden!GX$50),IF($G213="","x","y"),"")))</f>
        <v/>
      </c>
      <c r="HF213" s="41" t="str">
        <f>IF(Hidden!GY$51="Yes","H",IF($B213="","",IF(AND($C213&lt;=Hidden!GY$50,$D213&gt;=Hidden!GY$50),IF($G213="","x","y"),"")))</f>
        <v/>
      </c>
      <c r="HG213" s="37" t="str">
        <f>IF(Hidden!GZ$51="Yes","H",IF($B213="","",IF(AND($C213&lt;=Hidden!GZ$50,$D213&gt;=Hidden!GZ$50),IF($G213="","x","y"),"")))</f>
        <v/>
      </c>
      <c r="HH213" s="37" t="str">
        <f>IF(Hidden!HA$51="Yes","H",IF($B213="","",IF(AND($C213&lt;=Hidden!HA$50,$D213&gt;=Hidden!HA$50),IF($G213="","x","y"),"")))</f>
        <v/>
      </c>
      <c r="HI213" s="37" t="str">
        <f>IF(Hidden!HB$51="Yes","H",IF($B213="","",IF(AND($C213&lt;=Hidden!HB$50,$D213&gt;=Hidden!HB$50),IF($G213="","x","y"),"")))</f>
        <v/>
      </c>
      <c r="HJ213" s="38" t="str">
        <f>IF(Hidden!HC$51="Yes","H",IF($B213="","",IF(AND($C213&lt;=Hidden!HC$50,$D213&gt;=Hidden!HC$50),IF($G213="","x","y"),"")))</f>
        <v/>
      </c>
      <c r="HK213" s="41" t="str">
        <f>IF(Hidden!HD$51="Yes","H",IF($B213="","",IF(AND($C213&lt;=Hidden!HD$50,$D213&gt;=Hidden!HD$50),IF($G213="","x","y"),"")))</f>
        <v/>
      </c>
      <c r="HL213" s="37" t="str">
        <f>IF(Hidden!HE$51="Yes","H",IF($B213="","",IF(AND($C213&lt;=Hidden!HE$50,$D213&gt;=Hidden!HE$50),IF($G213="","x","y"),"")))</f>
        <v/>
      </c>
      <c r="HM213" s="37" t="str">
        <f>IF(Hidden!HF$51="Yes","H",IF($B213="","",IF(AND($C213&lt;=Hidden!HF$50,$D213&gt;=Hidden!HF$50),IF($G213="","x","y"),"")))</f>
        <v/>
      </c>
      <c r="HN213" s="37" t="str">
        <f>IF(Hidden!HG$51="Yes","H",IF($B213="","",IF(AND($C213&lt;=Hidden!HG$50,$D213&gt;=Hidden!HG$50),IF($G213="","x","y"),"")))</f>
        <v/>
      </c>
      <c r="HO213" s="38" t="str">
        <f>IF(Hidden!HH$51="Yes","H",IF($B213="","",IF(AND($C213&lt;=Hidden!HH$50,$D213&gt;=Hidden!HH$50),IF($G213="","x","y"),"")))</f>
        <v/>
      </c>
      <c r="HP213" s="41" t="str">
        <f>IF(Hidden!HI$51="Yes","H",IF($B213="","",IF(AND($C213&lt;=Hidden!HI$50,$D213&gt;=Hidden!HI$50),IF($G213="","x","y"),"")))</f>
        <v/>
      </c>
      <c r="HQ213" s="37" t="str">
        <f>IF(Hidden!HJ$51="Yes","H",IF($B213="","",IF(AND($C213&lt;=Hidden!HJ$50,$D213&gt;=Hidden!HJ$50),IF($G213="","x","y"),"")))</f>
        <v/>
      </c>
      <c r="HR213" s="37" t="str">
        <f>IF(Hidden!HK$51="Yes","H",IF($B213="","",IF(AND($C213&lt;=Hidden!HK$50,$D213&gt;=Hidden!HK$50),IF($G213="","x","y"),"")))</f>
        <v/>
      </c>
      <c r="HS213" s="37" t="str">
        <f>IF(Hidden!HL$51="Yes","H",IF($B213="","",IF(AND($C213&lt;=Hidden!HL$50,$D213&gt;=Hidden!HL$50),IF($G213="","x","y"),"")))</f>
        <v/>
      </c>
      <c r="HT213" s="38" t="str">
        <f>IF(Hidden!HM$51="Yes","H",IF($B213="","",IF(AND($C213&lt;=Hidden!HM$50,$D213&gt;=Hidden!HM$50),IF($G213="","x","y"),"")))</f>
        <v/>
      </c>
      <c r="HU213" s="41" t="str">
        <f>IF(Hidden!HN$51="Yes","H",IF($B213="","",IF(AND($C213&lt;=Hidden!HN$50,$D213&gt;=Hidden!HN$50),IF($G213="","x","y"),"")))</f>
        <v/>
      </c>
      <c r="HV213" s="37" t="str">
        <f>IF(Hidden!HO$51="Yes","H",IF($B213="","",IF(AND($C213&lt;=Hidden!HO$50,$D213&gt;=Hidden!HO$50),IF($G213="","x","y"),"")))</f>
        <v/>
      </c>
      <c r="HW213" s="37" t="str">
        <f>IF(Hidden!HP$51="Yes","H",IF($B213="","",IF(AND($C213&lt;=Hidden!HP$50,$D213&gt;=Hidden!HP$50),IF($G213="","x","y"),"")))</f>
        <v/>
      </c>
      <c r="HX213" s="37" t="str">
        <f>IF(Hidden!HQ$51="Yes","H",IF($B213="","",IF(AND($C213&lt;=Hidden!HQ$50,$D213&gt;=Hidden!HQ$50),IF($G213="","x","y"),"")))</f>
        <v/>
      </c>
      <c r="HY213" s="38" t="str">
        <f>IF(Hidden!HR$51="Yes","H",IF($B213="","",IF(AND($C213&lt;=Hidden!HR$50,$D213&gt;=Hidden!HR$50),IF($G213="","x","y"),"")))</f>
        <v/>
      </c>
      <c r="HZ213" s="41" t="str">
        <f>IF(Hidden!HS$51="Yes","H",IF($B213="","",IF(AND($C213&lt;=Hidden!HS$50,$D213&gt;=Hidden!HS$50),IF($G213="","x","y"),"")))</f>
        <v/>
      </c>
      <c r="IA213" s="37" t="str">
        <f>IF(Hidden!HT$51="Yes","H",IF($B213="","",IF(AND($C213&lt;=Hidden!HT$50,$D213&gt;=Hidden!HT$50),IF($G213="","x","y"),"")))</f>
        <v/>
      </c>
      <c r="IB213" s="37" t="str">
        <f>IF(Hidden!HU$51="Yes","H",IF($B213="","",IF(AND($C213&lt;=Hidden!HU$50,$D213&gt;=Hidden!HU$50),IF($G213="","x","y"),"")))</f>
        <v/>
      </c>
      <c r="IC213" s="37" t="str">
        <f>IF(Hidden!HV$51="Yes","H",IF($B213="","",IF(AND($C213&lt;=Hidden!HV$50,$D213&gt;=Hidden!HV$50),IF($G213="","x","y"),"")))</f>
        <v/>
      </c>
      <c r="ID213" s="38" t="str">
        <f>IF(Hidden!HW$51="Yes","H",IF($B213="","",IF(AND($C213&lt;=Hidden!HW$50,$D213&gt;=Hidden!HW$50),IF($G213="","x","y"),"")))</f>
        <v/>
      </c>
      <c r="IE213" s="41" t="str">
        <f>IF(Hidden!HX$51="Yes","H",IF($B213="","",IF(AND($C213&lt;=Hidden!HX$50,$D213&gt;=Hidden!HX$50),IF($G213="","x","y"),"")))</f>
        <v/>
      </c>
      <c r="IF213" s="37" t="str">
        <f>IF(Hidden!HY$51="Yes","H",IF($B213="","",IF(AND($C213&lt;=Hidden!HY$50,$D213&gt;=Hidden!HY$50),IF($G213="","x","y"),"")))</f>
        <v/>
      </c>
      <c r="IG213" s="37" t="str">
        <f>IF(Hidden!HZ$51="Yes","H",IF($B213="","",IF(AND($C213&lt;=Hidden!HZ$50,$D213&gt;=Hidden!HZ$50),IF($G213="","x","y"),"")))</f>
        <v/>
      </c>
      <c r="IH213" s="37" t="str">
        <f>IF(Hidden!IA$51="Yes","H",IF($B213="","",IF(AND($C213&lt;=Hidden!IA$50,$D213&gt;=Hidden!IA$50),IF($G213="","x","y"),"")))</f>
        <v/>
      </c>
      <c r="II213" s="38" t="str">
        <f>IF(Hidden!IB$51="Yes","H",IF($B213="","",IF(AND($C213&lt;=Hidden!IB$50,$D213&gt;=Hidden!IB$50),IF($G213="","x","y"),"")))</f>
        <v/>
      </c>
      <c r="IJ213" s="41" t="str">
        <f>IF(Hidden!IC$51="Yes","H",IF($B213="","",IF(AND($C213&lt;=Hidden!IC$50,$D213&gt;=Hidden!IC$50),IF($G213="","x","y"),"")))</f>
        <v/>
      </c>
      <c r="IK213" s="37" t="str">
        <f>IF(Hidden!ID$51="Yes","H",IF($B213="","",IF(AND($C213&lt;=Hidden!ID$50,$D213&gt;=Hidden!ID$50),IF($G213="","x","y"),"")))</f>
        <v/>
      </c>
      <c r="IL213" s="37" t="str">
        <f>IF(Hidden!IE$51="Yes","H",IF($B213="","",IF(AND($C213&lt;=Hidden!IE$50,$D213&gt;=Hidden!IE$50),IF($G213="","x","y"),"")))</f>
        <v/>
      </c>
      <c r="IM213" s="37" t="str">
        <f>IF(Hidden!IF$51="Yes","H",IF($B213="","",IF(AND($C213&lt;=Hidden!IF$50,$D213&gt;=Hidden!IF$50),IF($G213="","x","y"),"")))</f>
        <v/>
      </c>
      <c r="IN213" s="38" t="str">
        <f>IF(Hidden!IG$51="Yes","H",IF($B213="","",IF(AND($C213&lt;=Hidden!IG$50,$D213&gt;=Hidden!IG$50),IF($G213="","x","y"),"")))</f>
        <v/>
      </c>
      <c r="IO213" s="41" t="str">
        <f>IF(Hidden!IH$51="Yes","H",IF($B213="","",IF(AND($C213&lt;=Hidden!IH$50,$D213&gt;=Hidden!IH$50),IF($G213="","x","y"),"")))</f>
        <v/>
      </c>
      <c r="IP213" s="37" t="str">
        <f>IF(Hidden!II$51="Yes","H",IF($B213="","",IF(AND($C213&lt;=Hidden!II$50,$D213&gt;=Hidden!II$50),IF($G213="","x","y"),"")))</f>
        <v/>
      </c>
      <c r="IQ213" s="37" t="str">
        <f>IF(Hidden!IJ$51="Yes","H",IF($B213="","",IF(AND($C213&lt;=Hidden!IJ$50,$D213&gt;=Hidden!IJ$50),IF($G213="","x","y"),"")))</f>
        <v/>
      </c>
      <c r="IR213" s="37" t="str">
        <f>IF(Hidden!IK$51="Yes","H",IF($B213="","",IF(AND($C213&lt;=Hidden!IK$50,$D213&gt;=Hidden!IK$50),IF($G213="","x","y"),"")))</f>
        <v/>
      </c>
      <c r="IS213" s="38" t="str">
        <f>IF(Hidden!IL$51="Yes","H",IF($B213="","",IF(AND($C213&lt;=Hidden!IL$50,$D213&gt;=Hidden!IL$50),IF($G213="","x","y"),"")))</f>
        <v/>
      </c>
      <c r="IT213" s="41" t="str">
        <f>IF(Hidden!IM$51="Yes","H",IF($B213="","",IF(AND($C213&lt;=Hidden!IM$50,$D213&gt;=Hidden!IM$50),IF($G213="","x","y"),"")))</f>
        <v/>
      </c>
      <c r="IU213" s="37" t="str">
        <f>IF(Hidden!IN$51="Yes","H",IF($B213="","",IF(AND($C213&lt;=Hidden!IN$50,$D213&gt;=Hidden!IN$50),IF($G213="","x","y"),"")))</f>
        <v/>
      </c>
      <c r="IV213" s="37" t="str">
        <f>IF(Hidden!IO$51="Yes","H",IF($B213="","",IF(AND($C213&lt;=Hidden!IO$50,$D213&gt;=Hidden!IO$50),IF($G213="","x","y"),"")))</f>
        <v/>
      </c>
      <c r="IW213" s="37" t="str">
        <f>IF(Hidden!IP$51="Yes","H",IF($B213="","",IF(AND($C213&lt;=Hidden!IP$50,$D213&gt;=Hidden!IP$50),IF($G213="","x","y"),"")))</f>
        <v/>
      </c>
      <c r="IX213" s="38" t="str">
        <f>IF(Hidden!IQ$51="Yes","H",IF($B213="","",IF(AND($C213&lt;=Hidden!IQ$50,$D213&gt;=Hidden!IQ$50),IF($G213="","x","y"),"")))</f>
        <v/>
      </c>
      <c r="IY213" s="41" t="str">
        <f>IF(Hidden!IR$51="Yes","H",IF($B213="","",IF(AND($C213&lt;=Hidden!IR$50,$D213&gt;=Hidden!IR$50),IF($G213="","x","y"),"")))</f>
        <v/>
      </c>
      <c r="IZ213" s="37" t="str">
        <f>IF(Hidden!IS$51="Yes","H",IF($B213="","",IF(AND($C213&lt;=Hidden!IS$50,$D213&gt;=Hidden!IS$50),IF($G213="","x","y"),"")))</f>
        <v/>
      </c>
      <c r="JA213" s="37" t="str">
        <f>IF(Hidden!IT$51="Yes","H",IF($B213="","",IF(AND($C213&lt;=Hidden!IT$50,$D213&gt;=Hidden!IT$50),IF($G213="","x","y"),"")))</f>
        <v/>
      </c>
      <c r="JB213" s="37" t="str">
        <f>IF(Hidden!IU$51="Yes","H",IF($B213="","",IF(AND($C213&lt;=Hidden!IU$50,$D213&gt;=Hidden!IU$50),IF($G213="","x","y"),"")))</f>
        <v/>
      </c>
      <c r="JC213" s="38" t="str">
        <f>IF(Hidden!IV$51="Yes","H",IF($B213="","",IF(AND($C213&lt;=Hidden!IV$50,$D213&gt;=Hidden!IV$50),IF($G213="","x","y"),"")))</f>
        <v/>
      </c>
      <c r="JD213" s="41" t="str">
        <f>IF(Hidden!IW$51="Yes","H",IF($B213="","",IF(AND($C213&lt;=Hidden!IW$50,$D213&gt;=Hidden!IW$50),IF($G213="","x","y"),"")))</f>
        <v/>
      </c>
      <c r="JE213" s="37" t="str">
        <f>IF(Hidden!IX$51="Yes","H",IF($B213="","",IF(AND($C213&lt;=Hidden!IX$50,$D213&gt;=Hidden!IX$50),IF($G213="","x","y"),"")))</f>
        <v/>
      </c>
      <c r="JF213" s="37" t="str">
        <f>IF(Hidden!IY$51="Yes","H",IF($B213="","",IF(AND($C213&lt;=Hidden!IY$50,$D213&gt;=Hidden!IY$50),IF($G213="","x","y"),"")))</f>
        <v/>
      </c>
      <c r="JG213" s="37" t="str">
        <f>IF(Hidden!IZ$51="Yes","H",IF($B213="","",IF(AND($C213&lt;=Hidden!IZ$50,$D213&gt;=Hidden!IZ$50),IF($G213="","x","y"),"")))</f>
        <v/>
      </c>
      <c r="JH213" s="38" t="str">
        <f>IF(Hidden!JA$51="Yes","H",IF($B213="","",IF(AND($C213&lt;=Hidden!JA$50,$D213&gt;=Hidden!JA$50),IF($G213="","x","y"),"")))</f>
        <v/>
      </c>
      <c r="JI213" s="41" t="str">
        <f>IF(Hidden!JB$51="Yes","H",IF($B213="","",IF(AND($C213&lt;=Hidden!JB$50,$D213&gt;=Hidden!JB$50),IF($G213="","x","y"),"")))</f>
        <v/>
      </c>
      <c r="JJ213" s="37" t="str">
        <f>IF(Hidden!JC$51="Yes","H",IF($B213="","",IF(AND($C213&lt;=Hidden!JC$50,$D213&gt;=Hidden!JC$50),IF($G213="","x","y"),"")))</f>
        <v/>
      </c>
      <c r="JK213" s="37" t="str">
        <f>IF(Hidden!JD$51="Yes","H",IF($B213="","",IF(AND($C213&lt;=Hidden!JD$50,$D213&gt;=Hidden!JD$50),IF($G213="","x","y"),"")))</f>
        <v/>
      </c>
      <c r="JL213" s="37" t="str">
        <f>IF(Hidden!JE$51="Yes","H",IF($B213="","",IF(AND($C213&lt;=Hidden!JE$50,$D213&gt;=Hidden!JE$50),IF($G213="","x","y"),"")))</f>
        <v/>
      </c>
      <c r="JM213" s="38" t="str">
        <f>IF(Hidden!JF$51="Yes","H",IF($B213="","",IF(AND($C213&lt;=Hidden!JF$50,$D213&gt;=Hidden!JF$50),IF($G213="","x","y"),"")))</f>
        <v/>
      </c>
      <c r="JN213" s="41" t="str">
        <f>IF(Hidden!JG$51="Yes","H",IF($B213="","",IF(AND($C213&lt;=Hidden!JG$50,$D213&gt;=Hidden!JG$50),IF($G213="","x","y"),"")))</f>
        <v/>
      </c>
      <c r="JO213" s="37" t="str">
        <f>IF(Hidden!JH$51="Yes","H",IF($B213="","",IF(AND($C213&lt;=Hidden!JH$50,$D213&gt;=Hidden!JH$50),IF($G213="","x","y"),"")))</f>
        <v/>
      </c>
      <c r="JP213" s="37" t="str">
        <f>IF(Hidden!JI$51="Yes","H",IF($B213="","",IF(AND($C213&lt;=Hidden!JI$50,$D213&gt;=Hidden!JI$50),IF($G213="","x","y"),"")))</f>
        <v/>
      </c>
      <c r="JQ213" s="37" t="str">
        <f>IF(Hidden!JJ$51="Yes","H",IF($B213="","",IF(AND($C213&lt;=Hidden!JJ$50,$D213&gt;=Hidden!JJ$50),IF($G213="","x","y"),"")))</f>
        <v/>
      </c>
      <c r="JR213" s="38" t="str">
        <f>IF(Hidden!JK$51="Yes","H",IF($B213="","",IF(AND($C213&lt;=Hidden!JK$50,$D213&gt;=Hidden!JK$50),IF($G213="","x","y"),"")))</f>
        <v/>
      </c>
    </row>
    <row r="214" spans="1:278" ht="25.5">
      <c r="A214" s="28"/>
      <c r="B214" s="58" t="s">
        <v>263</v>
      </c>
      <c r="C214" s="86"/>
      <c r="D214" s="86"/>
      <c r="E214" s="88"/>
      <c r="F214" s="89"/>
      <c r="G214" s="87"/>
      <c r="H214" s="67"/>
      <c r="I214" s="36"/>
      <c r="J214" s="37"/>
      <c r="K214" s="37"/>
      <c r="L214" s="37"/>
      <c r="M214" s="40"/>
      <c r="N214" s="44"/>
      <c r="O214" s="37"/>
      <c r="P214" s="37"/>
      <c r="Q214" s="37"/>
      <c r="R214" s="45"/>
      <c r="S214" s="41"/>
      <c r="T214" s="37"/>
      <c r="U214" s="37"/>
      <c r="V214" s="37"/>
      <c r="W214" s="40"/>
      <c r="X214" s="44"/>
      <c r="Y214" s="37"/>
      <c r="Z214" s="37"/>
      <c r="AA214" s="37"/>
      <c r="AB214" s="45"/>
      <c r="AC214" s="41"/>
      <c r="AD214" s="37"/>
      <c r="AE214" s="37"/>
      <c r="AF214" s="37"/>
      <c r="AG214" s="40"/>
      <c r="AH214" s="44"/>
      <c r="AI214" s="37"/>
      <c r="AJ214" s="37"/>
      <c r="AK214" s="37"/>
      <c r="AL214" s="45"/>
      <c r="AM214" s="41"/>
      <c r="AN214" s="37"/>
      <c r="AO214" s="37"/>
      <c r="AP214" s="37"/>
      <c r="AQ214" s="40"/>
      <c r="AR214" s="44"/>
      <c r="AS214" s="37"/>
      <c r="AT214" s="37"/>
      <c r="AU214" s="37"/>
      <c r="AV214" s="45"/>
      <c r="AW214" s="41"/>
      <c r="AX214" s="37"/>
      <c r="AY214" s="37"/>
      <c r="AZ214" s="37"/>
      <c r="BA214" s="40"/>
      <c r="BB214" s="44"/>
      <c r="BC214" s="37"/>
      <c r="BD214" s="37"/>
      <c r="BE214" s="37"/>
      <c r="BF214" s="45"/>
      <c r="BG214" s="41"/>
      <c r="BH214" s="37"/>
      <c r="BI214" s="37"/>
      <c r="BJ214" s="37"/>
      <c r="BK214" s="40"/>
      <c r="BL214" s="44"/>
      <c r="BM214" s="37"/>
      <c r="BN214" s="37"/>
      <c r="BO214" s="37"/>
      <c r="BP214" s="45"/>
      <c r="BQ214" s="41"/>
      <c r="BR214" s="37"/>
      <c r="BS214" s="37"/>
      <c r="BT214" s="37"/>
      <c r="BU214" s="40"/>
      <c r="BV214" s="44"/>
      <c r="BW214" s="37"/>
      <c r="BX214" s="37"/>
      <c r="BY214" s="37"/>
      <c r="BZ214" s="45"/>
      <c r="CA214" s="41"/>
      <c r="CB214" s="37"/>
      <c r="CC214" s="37"/>
      <c r="CD214" s="37"/>
      <c r="CE214" s="40"/>
      <c r="CF214" s="44"/>
      <c r="CG214" s="37"/>
      <c r="CH214" s="37"/>
      <c r="CI214" s="37"/>
      <c r="CJ214" s="45"/>
      <c r="CK214" s="41"/>
      <c r="CL214" s="37"/>
      <c r="CM214" s="37"/>
      <c r="CN214" s="37"/>
      <c r="CO214" s="40"/>
      <c r="CP214" s="44"/>
      <c r="CQ214" s="37"/>
      <c r="CR214" s="37"/>
      <c r="CS214" s="37"/>
      <c r="CT214" s="45"/>
      <c r="CU214" s="41"/>
      <c r="CV214" s="37"/>
      <c r="CW214" s="37"/>
      <c r="CX214" s="37"/>
      <c r="CY214" s="40"/>
      <c r="CZ214" s="44"/>
      <c r="DA214" s="37"/>
      <c r="DB214" s="37"/>
      <c r="DC214" s="37"/>
      <c r="DD214" s="45"/>
      <c r="DE214" s="41"/>
      <c r="DF214" s="37"/>
      <c r="DG214" s="37"/>
      <c r="DH214" s="37"/>
      <c r="DI214" s="40"/>
      <c r="DJ214" s="44"/>
      <c r="DK214" s="37"/>
      <c r="DL214" s="37"/>
      <c r="DM214" s="37"/>
      <c r="DN214" s="45"/>
      <c r="DO214" s="41"/>
      <c r="DP214" s="37"/>
      <c r="DQ214" s="37"/>
      <c r="DR214" s="37"/>
      <c r="DS214" s="40"/>
      <c r="DT214" s="44"/>
      <c r="DU214" s="37"/>
      <c r="DV214" s="37"/>
      <c r="DW214" s="37"/>
      <c r="DX214" s="45"/>
      <c r="DY214" s="44"/>
      <c r="DZ214" s="37"/>
      <c r="EA214" s="37"/>
      <c r="EB214" s="37"/>
      <c r="EC214" s="45"/>
      <c r="ED214" s="41"/>
      <c r="EE214" s="37"/>
      <c r="EF214" s="37"/>
      <c r="EG214" s="37"/>
      <c r="EH214" s="38"/>
      <c r="EI214" s="41"/>
      <c r="EJ214" s="37"/>
      <c r="EK214" s="37"/>
      <c r="EL214" s="37"/>
      <c r="EM214" s="38"/>
      <c r="EN214" s="41"/>
      <c r="EO214" s="37"/>
      <c r="EP214" s="37"/>
      <c r="EQ214" s="37"/>
      <c r="ER214" s="38"/>
      <c r="ES214" s="41"/>
      <c r="ET214" s="37"/>
      <c r="EU214" s="37"/>
      <c r="EV214" s="37"/>
      <c r="EW214" s="38"/>
      <c r="EX214" s="41"/>
      <c r="EY214" s="37"/>
      <c r="EZ214" s="37"/>
      <c r="FA214" s="37"/>
      <c r="FB214" s="38"/>
      <c r="FC214" s="41"/>
      <c r="FD214" s="37"/>
      <c r="FE214" s="37"/>
      <c r="FF214" s="37"/>
      <c r="FG214" s="38"/>
      <c r="FH214" s="41"/>
      <c r="FI214" s="37"/>
      <c r="FJ214" s="37"/>
      <c r="FK214" s="37"/>
      <c r="FL214" s="38"/>
      <c r="FM214" s="41"/>
      <c r="FN214" s="37"/>
      <c r="FO214" s="37"/>
      <c r="FP214" s="37"/>
      <c r="FQ214" s="38"/>
      <c r="FR214" s="41"/>
      <c r="FS214" s="37"/>
      <c r="FT214" s="37"/>
      <c r="FU214" s="37"/>
      <c r="FV214" s="38"/>
      <c r="FW214" s="41"/>
      <c r="FX214" s="37"/>
      <c r="FY214" s="37"/>
      <c r="FZ214" s="37"/>
      <c r="GA214" s="38"/>
      <c r="GB214" s="41"/>
      <c r="GC214" s="37"/>
      <c r="GD214" s="37"/>
      <c r="GE214" s="37"/>
      <c r="GF214" s="38"/>
      <c r="GG214" s="41"/>
      <c r="GH214" s="37"/>
      <c r="GI214" s="37"/>
      <c r="GJ214" s="37"/>
      <c r="GK214" s="38"/>
      <c r="GL214" s="41"/>
      <c r="GM214" s="37"/>
      <c r="GN214" s="37"/>
      <c r="GO214" s="37"/>
      <c r="GP214" s="38"/>
      <c r="GQ214" s="41"/>
      <c r="GR214" s="37"/>
      <c r="GS214" s="37"/>
      <c r="GT214" s="37"/>
      <c r="GU214" s="38"/>
      <c r="GV214" s="41"/>
      <c r="GW214" s="37"/>
      <c r="GX214" s="37"/>
      <c r="GY214" s="37"/>
      <c r="GZ214" s="38"/>
      <c r="HA214" s="41"/>
      <c r="HB214" s="37"/>
      <c r="HC214" s="37"/>
      <c r="HD214" s="37"/>
      <c r="HE214" s="38"/>
      <c r="HF214" s="41"/>
      <c r="HG214" s="37"/>
      <c r="HH214" s="37"/>
      <c r="HI214" s="37"/>
      <c r="HJ214" s="38"/>
      <c r="HK214" s="41"/>
      <c r="HL214" s="37"/>
      <c r="HM214" s="37"/>
      <c r="HN214" s="37"/>
      <c r="HO214" s="38"/>
      <c r="HP214" s="41"/>
      <c r="HQ214" s="37"/>
      <c r="HR214" s="37"/>
      <c r="HS214" s="37"/>
      <c r="HT214" s="38"/>
      <c r="HU214" s="41"/>
      <c r="HV214" s="37"/>
      <c r="HW214" s="37"/>
      <c r="HX214" s="37"/>
      <c r="HY214" s="38"/>
      <c r="HZ214" s="41"/>
      <c r="IA214" s="37"/>
      <c r="IB214" s="37"/>
      <c r="IC214" s="37"/>
      <c r="ID214" s="38"/>
      <c r="IE214" s="41"/>
      <c r="IF214" s="37"/>
      <c r="IG214" s="37"/>
      <c r="IH214" s="37"/>
      <c r="II214" s="38"/>
      <c r="IJ214" s="41"/>
      <c r="IK214" s="37"/>
      <c r="IL214" s="37"/>
      <c r="IM214" s="37"/>
      <c r="IN214" s="38"/>
      <c r="IO214" s="41"/>
      <c r="IP214" s="37"/>
      <c r="IQ214" s="37"/>
      <c r="IR214" s="37"/>
      <c r="IS214" s="38"/>
      <c r="IT214" s="41"/>
      <c r="IU214" s="37"/>
      <c r="IV214" s="37"/>
      <c r="IW214" s="37"/>
      <c r="IX214" s="38"/>
      <c r="IY214" s="41"/>
      <c r="IZ214" s="37"/>
      <c r="JA214" s="37"/>
      <c r="JB214" s="37"/>
      <c r="JC214" s="38"/>
      <c r="JD214" s="41"/>
      <c r="JE214" s="37"/>
      <c r="JF214" s="37"/>
      <c r="JG214" s="37"/>
      <c r="JH214" s="38"/>
      <c r="JI214" s="41"/>
      <c r="JJ214" s="37"/>
      <c r="JK214" s="37"/>
      <c r="JL214" s="37"/>
      <c r="JM214" s="38"/>
      <c r="JN214" s="41"/>
      <c r="JO214" s="37"/>
      <c r="JP214" s="37"/>
      <c r="JQ214" s="37"/>
      <c r="JR214" s="38"/>
    </row>
    <row r="215" spans="1:278" ht="51">
      <c r="A215" s="28"/>
      <c r="B215" s="217" t="s">
        <v>264</v>
      </c>
      <c r="C215" s="218"/>
      <c r="D215" s="222"/>
      <c r="E215" s="219" t="s">
        <v>23</v>
      </c>
      <c r="F215" s="220"/>
      <c r="G215" s="222"/>
      <c r="H215" s="221"/>
      <c r="I215" s="36" t="str">
        <f>IF(Hidden!B$51="Yes","H",IF($B215="","",IF(AND($C215&lt;=Hidden!B$50,$D215&gt;=Hidden!B$50),IF($G215="","x","y"),"")))</f>
        <v/>
      </c>
      <c r="J215" s="37" t="str">
        <f>IF(Hidden!C$51="Yes","H",IF($B215="","",IF(AND($C215&lt;=Hidden!C$50,$D215&gt;=Hidden!C$50),IF($G215="","x","y"),"")))</f>
        <v/>
      </c>
      <c r="K215" s="37" t="str">
        <f>IF(Hidden!D$51="Yes","H",IF($B215="","",IF(AND($C215&lt;=Hidden!D$50,$D215&gt;=Hidden!D$50),IF($G215="","x","y"),"")))</f>
        <v/>
      </c>
      <c r="L215" s="37" t="str">
        <f>IF(Hidden!E$50="Yes","H",IF($B215="","",IF(AND($C215&lt;=Hidden!E$49,$D215&gt;=Hidden!E$49),IF($G215="","x","y"),"")))</f>
        <v/>
      </c>
      <c r="M215" s="40" t="str">
        <f>IF(Hidden!F$50="Yes","H",IF($B215="","",IF(AND($C215&lt;=Hidden!F$49,$D215&gt;=Hidden!F$49),IF($G215="","x","y"),"")))</f>
        <v/>
      </c>
      <c r="N215" s="44" t="str">
        <f>IF(Hidden!G$50="Yes","H",IF($B215="","",IF(AND($C215&lt;=Hidden!G$49,$D215&gt;=Hidden!G$49),IF($G215="","x","y"),"")))</f>
        <v/>
      </c>
      <c r="O215" s="37" t="str">
        <f>IF(Hidden!H$50="Yes","H",IF($B215="","",IF(AND($C215&lt;=Hidden!H$49,$D215&gt;=Hidden!H$49),IF($G215="","x","y"),"")))</f>
        <v/>
      </c>
      <c r="P215" s="37" t="str">
        <f>IF(Hidden!I$50="Yes","H",IF($B215="","",IF(AND($C215&lt;=Hidden!I$49,$D215&gt;=Hidden!I$49),IF($G215="","x","y"),"")))</f>
        <v/>
      </c>
      <c r="Q215" s="37" t="str">
        <f>IF(Hidden!J$52="Yes","H",IF($B215="","",IF(AND($C215&lt;=Hidden!J$51,$D215&gt;=Hidden!J$51),IF($G215="","x","y"),"")))</f>
        <v/>
      </c>
      <c r="R215" s="45" t="str">
        <f>IF(Hidden!K$52="Yes","H",IF($B215="","",IF(AND($C215&lt;=Hidden!K$51,$D215&gt;=Hidden!K$51),IF($G215="","x","y"),"")))</f>
        <v/>
      </c>
      <c r="S215" s="41" t="str">
        <f>IF(Hidden!L$51="Yes","H",IF($B215="","",IF(AND($C215&lt;=Hidden!L$50,$D215&gt;=Hidden!L$50),IF($G215="","x","y"),"")))</f>
        <v/>
      </c>
      <c r="T215" s="37" t="str">
        <f>IF(Hidden!M$51="Yes","H",IF($B215="","",IF(AND($C215&lt;=Hidden!M$50,$D215&gt;=Hidden!M$50),IF($G215="","x","y"),"")))</f>
        <v/>
      </c>
      <c r="U215" s="37" t="str">
        <f>IF(Hidden!N$51="Yes","H",IF($B215="","",IF(AND($C215&lt;=Hidden!N$50,$D215&gt;=Hidden!N$50),IF($G215="","x","y"),"")))</f>
        <v/>
      </c>
      <c r="V215" s="37" t="str">
        <f>IF(Hidden!O$51="Yes","H",IF($B215="","",IF(AND($C215&lt;=Hidden!O$50,$D215&gt;=Hidden!O$50),IF($G215="","x","y"),"")))</f>
        <v/>
      </c>
      <c r="W215" s="40" t="str">
        <f>IF(Hidden!P$51="Yes","H",IF($B215="","",IF(AND($C215&lt;=Hidden!P$50,$D215&gt;=Hidden!P$50),IF($G215="","x","y"),"")))</f>
        <v/>
      </c>
      <c r="X215" s="44" t="str">
        <f>IF(Hidden!Q$51="Yes","H",IF($B215="","",IF(AND($C215&lt;=Hidden!Q$50,$D215&gt;=Hidden!Q$50),IF($G215="","x","y"),"")))</f>
        <v/>
      </c>
      <c r="Y215" s="37" t="str">
        <f>IF(Hidden!R$51="Yes","H",IF($B215="","",IF(AND($C215&lt;=Hidden!R$50,$D215&gt;=Hidden!R$50),IF($G215="","x","y"),"")))</f>
        <v/>
      </c>
      <c r="Z215" s="37" t="str">
        <f>IF(Hidden!S$51="Yes","H",IF($B215="","",IF(AND($C215&lt;=Hidden!S$50,$D215&gt;=Hidden!S$50),IF($G215="","x","y"),"")))</f>
        <v/>
      </c>
      <c r="AA215" s="37" t="str">
        <f>IF(Hidden!T$51="Yes","H",IF($B215="","",IF(AND($C215&lt;=Hidden!T$50,$D215&gt;=Hidden!T$50),IF($G215="","x","y"),"")))</f>
        <v/>
      </c>
      <c r="AB215" s="45" t="str">
        <f>IF(Hidden!U$51="Yes","H",IF($B215="","",IF(AND($C215&lt;=Hidden!U$50,$D215&gt;=Hidden!U$50),IF($G215="","x","y"),"")))</f>
        <v/>
      </c>
      <c r="AC215" s="41" t="str">
        <f>IF(Hidden!V$51="Yes","H",IF($B215="","",IF(AND($C215&lt;=Hidden!V$50,$D215&gt;=Hidden!V$50),IF($G215="","x","y"),"")))</f>
        <v/>
      </c>
      <c r="AD215" s="37" t="str">
        <f>IF(Hidden!W$51="Yes","H",IF($B215="","",IF(AND($C215&lt;=Hidden!W$50,$D215&gt;=Hidden!W$50),IF($G215="","x","y"),"")))</f>
        <v/>
      </c>
      <c r="AE215" s="37" t="str">
        <f>IF(Hidden!X$51="Yes","H",IF($B215="","",IF(AND($C215&lt;=Hidden!X$50,$D215&gt;=Hidden!X$50),IF($G215="","x","y"),"")))</f>
        <v/>
      </c>
      <c r="AF215" s="37" t="str">
        <f>IF(Hidden!Y$51="Yes","H",IF($B215="","",IF(AND($C215&lt;=Hidden!Y$50,$D215&gt;=Hidden!Y$50),IF($G215="","x","y"),"")))</f>
        <v/>
      </c>
      <c r="AG215" s="40" t="str">
        <f>IF(Hidden!Z$51="Yes","H",IF($B215="","",IF(AND($C215&lt;=Hidden!Z$50,$D215&gt;=Hidden!Z$50),IF($G215="","x","y"),"")))</f>
        <v/>
      </c>
      <c r="AH215" s="44" t="str">
        <f>IF(Hidden!AA$51="Yes","H",IF($B215="","",IF(AND($C215&lt;=Hidden!AA$50,$D215&gt;=Hidden!AA$50),IF($G215="","x","y"),"")))</f>
        <v/>
      </c>
      <c r="AI215" s="37" t="str">
        <f>IF(Hidden!AB$51="Yes","H",IF($B215="","",IF(AND($C215&lt;=Hidden!AB$50,$D215&gt;=Hidden!AB$50),IF($G215="","x","y"),"")))</f>
        <v/>
      </c>
      <c r="AJ215" s="37" t="str">
        <f>IF(Hidden!AC$51="Yes","H",IF($B215="","",IF(AND($C215&lt;=Hidden!AC$50,$D215&gt;=Hidden!AC$50),IF($G215="","x","y"),"")))</f>
        <v/>
      </c>
      <c r="AK215" s="37" t="str">
        <f>IF(Hidden!AD$51="Yes","H",IF($B215="","",IF(AND($C215&lt;=Hidden!AD$50,$D215&gt;=Hidden!AD$50),IF($G215="","x","y"),"")))</f>
        <v/>
      </c>
      <c r="AL215" s="45" t="str">
        <f>IF(Hidden!AE$51="Yes","H",IF($B215="","",IF(AND($C215&lt;=Hidden!AE$50,$D215&gt;=Hidden!AE$50),IF($G215="","x","y"),"")))</f>
        <v/>
      </c>
      <c r="AM215" s="41" t="str">
        <f>IF(Hidden!AF$51="Yes","H",IF($B215="","",IF(AND($C215&lt;=Hidden!AF$50,$D215&gt;=Hidden!AF$50),IF($G215="","x","y"),"")))</f>
        <v/>
      </c>
      <c r="AN215" s="37" t="str">
        <f>IF(Hidden!AG$51="Yes","H",IF($B215="","",IF(AND($C215&lt;=Hidden!AG$50,$D215&gt;=Hidden!AG$50),IF($G215="","x","y"),"")))</f>
        <v/>
      </c>
      <c r="AO215" s="37" t="str">
        <f>IF(Hidden!AH$51="Yes","H",IF($B215="","",IF(AND($C215&lt;=Hidden!AH$50,$D215&gt;=Hidden!AH$50),IF($G215="","x","y"),"")))</f>
        <v/>
      </c>
      <c r="AP215" s="37" t="str">
        <f>IF(Hidden!AI$51="Yes","H",IF($B215="","",IF(AND($C215&lt;=Hidden!AI$50,$D215&gt;=Hidden!AI$50),IF($G215="","x","y"),"")))</f>
        <v/>
      </c>
      <c r="AQ215" s="40" t="str">
        <f>IF(Hidden!AJ$51="Yes","H",IF($B215="","",IF(AND($C215&lt;=Hidden!AJ$50,$D215&gt;=Hidden!AJ$50),IF($G215="","x","y"),"")))</f>
        <v/>
      </c>
      <c r="AR215" s="44" t="str">
        <f>IF(Hidden!AK$51="Yes","H",IF($B215="","",IF(AND($C215&lt;=Hidden!AK$50,$D215&gt;=Hidden!AK$50),IF($G215="","x","y"),"")))</f>
        <v/>
      </c>
      <c r="AS215" s="37" t="str">
        <f>IF(Hidden!AL$51="Yes","H",IF($B215="","",IF(AND($C215&lt;=Hidden!AL$50,$D215&gt;=Hidden!AL$50),IF($G215="","x","y"),"")))</f>
        <v/>
      </c>
      <c r="AT215" s="37" t="str">
        <f>IF(Hidden!AM$51="Yes","H",IF($B215="","",IF(AND($C215&lt;=Hidden!AM$50,$D215&gt;=Hidden!AM$50),IF($G215="","x","y"),"")))</f>
        <v/>
      </c>
      <c r="AU215" s="37" t="str">
        <f>IF(Hidden!AN$51="Yes","H",IF($B215="","",IF(AND($C215&lt;=Hidden!AN$50,$D215&gt;=Hidden!AN$50),IF($G215="","x","y"),"")))</f>
        <v/>
      </c>
      <c r="AV215" s="45" t="str">
        <f>IF(Hidden!AO$51="Yes","H",IF($B215="","",IF(AND($C215&lt;=Hidden!AO$50,$D215&gt;=Hidden!AO$50),IF($G215="","x","y"),"")))</f>
        <v/>
      </c>
      <c r="AW215" s="41" t="str">
        <f>IF(Hidden!AP$51="Yes","H",IF($B215="","",IF(AND($C215&lt;=Hidden!AP$50,$D215&gt;=Hidden!AP$50),IF($G215="","x","y"),"")))</f>
        <v/>
      </c>
      <c r="AX215" s="37" t="str">
        <f>IF(Hidden!AQ$51="Yes","H",IF($B215="","",IF(AND($C215&lt;=Hidden!AQ$50,$D215&gt;=Hidden!AQ$50),IF($G215="","x","y"),"")))</f>
        <v/>
      </c>
      <c r="AY215" s="37" t="str">
        <f>IF(Hidden!AR$51="Yes","H",IF($B215="","",IF(AND($C215&lt;=Hidden!AR$50,$D215&gt;=Hidden!AR$50),IF($G215="","x","y"),"")))</f>
        <v/>
      </c>
      <c r="AZ215" s="37" t="str">
        <f>IF(Hidden!AS$51="Yes","H",IF($B215="","",IF(AND($C215&lt;=Hidden!AS$50,$D215&gt;=Hidden!AS$50),IF($G215="","x","y"),"")))</f>
        <v/>
      </c>
      <c r="BA215" s="40" t="str">
        <f>IF(Hidden!AT$51="Yes","H",IF($B215="","",IF(AND($C215&lt;=Hidden!AT$50,$D215&gt;=Hidden!AT$50),IF($G215="","x","y"),"")))</f>
        <v/>
      </c>
      <c r="BB215" s="44" t="str">
        <f>IF(Hidden!AU$51="Yes","H",IF($B215="","",IF(AND($C215&lt;=Hidden!AU$50,$D215&gt;=Hidden!AU$50),IF($G215="","x","y"),"")))</f>
        <v/>
      </c>
      <c r="BC215" s="37" t="str">
        <f>IF(Hidden!AV$51="Yes","H",IF($B215="","",IF(AND($C215&lt;=Hidden!AV$50,$D215&gt;=Hidden!AV$50),IF($G215="","x","y"),"")))</f>
        <v/>
      </c>
      <c r="BD215" s="37" t="str">
        <f>IF(Hidden!AW$51="Yes","H",IF($B215="","",IF(AND($C215&lt;=Hidden!AW$50,$D215&gt;=Hidden!AW$50),IF($G215="","x","y"),"")))</f>
        <v/>
      </c>
      <c r="BE215" s="37" t="str">
        <f>IF(Hidden!AX$51="Yes","H",IF($B215="","",IF(AND($C215&lt;=Hidden!AX$50,$D215&gt;=Hidden!AX$50),IF($G215="","x","y"),"")))</f>
        <v/>
      </c>
      <c r="BF215" s="45" t="str">
        <f>IF(Hidden!AY$51="Yes","H",IF($B215="","",IF(AND($C215&lt;=Hidden!AY$50,$D215&gt;=Hidden!AY$50),IF($G215="","x","y"),"")))</f>
        <v/>
      </c>
      <c r="BG215" s="41" t="str">
        <f>IF(Hidden!AZ$51="Yes","H",IF($B215="","",IF(AND($C215&lt;=Hidden!AZ$50,$D215&gt;=Hidden!AZ$50),IF($G215="","x","y"),"")))</f>
        <v/>
      </c>
      <c r="BH215" s="37" t="str">
        <f>IF(Hidden!BA$51="Yes","H",IF($B215="","",IF(AND($C215&lt;=Hidden!BA$50,$D215&gt;=Hidden!BA$50),IF($G215="","x","y"),"")))</f>
        <v/>
      </c>
      <c r="BI215" s="37" t="str">
        <f>IF(Hidden!BB$51="Yes","H",IF($B215="","",IF(AND($C215&lt;=Hidden!BB$50,$D215&gt;=Hidden!BB$50),IF($G215="","x","y"),"")))</f>
        <v/>
      </c>
      <c r="BJ215" s="37" t="str">
        <f>IF(Hidden!BC$51="Yes","H",IF($B215="","",IF(AND($C215&lt;=Hidden!BC$50,$D215&gt;=Hidden!BC$50),IF($G215="","x","y"),"")))</f>
        <v/>
      </c>
      <c r="BK215" s="40" t="str">
        <f>IF(Hidden!BD$51="Yes","H",IF($B215="","",IF(AND($C215&lt;=Hidden!BD$50,$D215&gt;=Hidden!BD$50),IF($G215="","x","y"),"")))</f>
        <v/>
      </c>
      <c r="BL215" s="44" t="str">
        <f>IF(Hidden!BE$51="Yes","H",IF($B215="","",IF(AND($C215&lt;=Hidden!BE$50,$D215&gt;=Hidden!BE$50),IF($G215="","x","y"),"")))</f>
        <v/>
      </c>
      <c r="BM215" s="37" t="str">
        <f>IF(Hidden!BF$51="Yes","H",IF($B215="","",IF(AND($C215&lt;=Hidden!BF$50,$D215&gt;=Hidden!BF$50),IF($G215="","x","y"),"")))</f>
        <v/>
      </c>
      <c r="BN215" s="37" t="str">
        <f>IF(Hidden!BG$51="Yes","H",IF($B215="","",IF(AND($C215&lt;=Hidden!BG$50,$D215&gt;=Hidden!BG$50),IF($G215="","x","y"),"")))</f>
        <v/>
      </c>
      <c r="BO215" s="37" t="str">
        <f>IF(Hidden!BH$51="Yes","H",IF($B215="","",IF(AND($C215&lt;=Hidden!BH$50,$D215&gt;=Hidden!BH$50),IF($G215="","x","y"),"")))</f>
        <v/>
      </c>
      <c r="BP215" s="45" t="str">
        <f>IF(Hidden!BI$51="Yes","H",IF($B215="","",IF(AND($C215&lt;=Hidden!BI$50,$D215&gt;=Hidden!BI$50),IF($G215="","x","y"),"")))</f>
        <v/>
      </c>
      <c r="BQ215" s="41" t="str">
        <f>IF(Hidden!BJ$51="Yes","H",IF($B215="","",IF(AND($C215&lt;=Hidden!BJ$50,$D215&gt;=Hidden!BJ$50),IF($G215="","x","y"),"")))</f>
        <v/>
      </c>
      <c r="BR215" s="37" t="str">
        <f>IF(Hidden!BK$51="Yes","H",IF($B215="","",IF(AND($C215&lt;=Hidden!BK$50,$D215&gt;=Hidden!BK$50),IF($G215="","x","y"),"")))</f>
        <v/>
      </c>
      <c r="BS215" s="37" t="str">
        <f>IF(Hidden!BL$51="Yes","H",IF($B215="","",IF(AND($C215&lt;=Hidden!BL$50,$D215&gt;=Hidden!BL$50),IF($G215="","x","y"),"")))</f>
        <v/>
      </c>
      <c r="BT215" s="37" t="str">
        <f>IF(Hidden!BM$51="Yes","H",IF($B215="","",IF(AND($C215&lt;=Hidden!BM$50,$D215&gt;=Hidden!BM$50),IF($G215="","x","y"),"")))</f>
        <v/>
      </c>
      <c r="BU215" s="40" t="str">
        <f>IF(Hidden!BN$51="Yes","H",IF($B215="","",IF(AND($C215&lt;=Hidden!BN$50,$D215&gt;=Hidden!BN$50),IF($G215="","x","y"),"")))</f>
        <v/>
      </c>
      <c r="BV215" s="44" t="str">
        <f>IF(Hidden!BO$51="Yes","H",IF($B215="","",IF(AND($C215&lt;=Hidden!BO$50,$D215&gt;=Hidden!BO$50),IF($G215="","x","y"),"")))</f>
        <v/>
      </c>
      <c r="BW215" s="37" t="str">
        <f>IF(Hidden!BP$51="Yes","H",IF($B215="","",IF(AND($C215&lt;=Hidden!BP$50,$D215&gt;=Hidden!BP$50),IF($G215="","x","y"),"")))</f>
        <v/>
      </c>
      <c r="BX215" s="37" t="str">
        <f>IF(Hidden!BQ$51="Yes","H",IF($B215="","",IF(AND($C215&lt;=Hidden!BQ$50,$D215&gt;=Hidden!BQ$50),IF($G215="","x","y"),"")))</f>
        <v/>
      </c>
      <c r="BY215" s="37" t="str">
        <f>IF(Hidden!BR$51="Yes","H",IF($B215="","",IF(AND($C215&lt;=Hidden!BR$50,$D215&gt;=Hidden!BR$50),IF($G215="","x","y"),"")))</f>
        <v/>
      </c>
      <c r="BZ215" s="45" t="str">
        <f>IF(Hidden!BS$51="Yes","H",IF($B215="","",IF(AND($C215&lt;=Hidden!BS$50,$D215&gt;=Hidden!BS$50),IF($G215="","x","y"),"")))</f>
        <v/>
      </c>
      <c r="CA215" s="41" t="str">
        <f>IF(Hidden!BT$51="Yes","H",IF($B215="","",IF(AND($C215&lt;=Hidden!BT$50,$D215&gt;=Hidden!BT$50),IF($G215="","x","y"),"")))</f>
        <v/>
      </c>
      <c r="CB215" s="37" t="str">
        <f>IF(Hidden!BU$51="Yes","H",IF($B215="","",IF(AND($C215&lt;=Hidden!BU$50,$D215&gt;=Hidden!BU$50),IF($G215="","x","y"),"")))</f>
        <v/>
      </c>
      <c r="CC215" s="37" t="str">
        <f>IF(Hidden!BV$51="Yes","H",IF($B215="","",IF(AND($C215&lt;=Hidden!BV$50,$D215&gt;=Hidden!BV$50),IF($G215="","x","y"),"")))</f>
        <v/>
      </c>
      <c r="CD215" s="37" t="str">
        <f>IF(Hidden!BW$51="Yes","H",IF($B215="","",IF(AND($C215&lt;=Hidden!BW$50,$D215&gt;=Hidden!BW$50),IF($G215="","x","y"),"")))</f>
        <v/>
      </c>
      <c r="CE215" s="40" t="str">
        <f>IF(Hidden!BX$51="Yes","H",IF($B215="","",IF(AND($C215&lt;=Hidden!BX$50,$D215&gt;=Hidden!BX$50),IF($G215="","x","y"),"")))</f>
        <v/>
      </c>
      <c r="CF215" s="44" t="str">
        <f>IF(Hidden!BY$51="Yes","H",IF($B215="","",IF(AND($C215&lt;=Hidden!BY$50,$D215&gt;=Hidden!BY$50),IF($G215="","x","y"),"")))</f>
        <v/>
      </c>
      <c r="CG215" s="37" t="str">
        <f>IF(Hidden!BZ$51="Yes","H",IF($B215="","",IF(AND($C215&lt;=Hidden!BZ$50,$D215&gt;=Hidden!BZ$50),IF($G215="","x","y"),"")))</f>
        <v/>
      </c>
      <c r="CH215" s="37" t="str">
        <f>IF(Hidden!CA$51="Yes","H",IF($B215="","",IF(AND($C215&lt;=Hidden!CA$50,$D215&gt;=Hidden!CA$50),IF($G215="","x","y"),"")))</f>
        <v/>
      </c>
      <c r="CI215" s="37" t="str">
        <f>IF(Hidden!CB$51="Yes","H",IF($B215="","",IF(AND($C215&lt;=Hidden!CB$50,$D215&gt;=Hidden!CB$50),IF($G215="","x","y"),"")))</f>
        <v/>
      </c>
      <c r="CJ215" s="45" t="str">
        <f>IF(Hidden!CC$51="Yes","H",IF($B215="","",IF(AND($C215&lt;=Hidden!CC$50,$D215&gt;=Hidden!CC$50),IF($G215="","x","y"),"")))</f>
        <v/>
      </c>
      <c r="CK215" s="41" t="str">
        <f>IF(Hidden!CD$51="Yes","H",IF($B215="","",IF(AND($C215&lt;=Hidden!CD$50,$D215&gt;=Hidden!CD$50),IF($G215="","x","y"),"")))</f>
        <v/>
      </c>
      <c r="CL215" s="37" t="str">
        <f>IF(Hidden!CE$51="Yes","H",IF($B215="","",IF(AND($C215&lt;=Hidden!CE$50,$D215&gt;=Hidden!CE$50),IF($G215="","x","y"),"")))</f>
        <v/>
      </c>
      <c r="CM215" s="37" t="str">
        <f>IF(Hidden!CF$51="Yes","H",IF($B215="","",IF(AND($C215&lt;=Hidden!CF$50,$D215&gt;=Hidden!CF$50),IF($G215="","x","y"),"")))</f>
        <v/>
      </c>
      <c r="CN215" s="37" t="str">
        <f>IF(Hidden!CG$51="Yes","H",IF($B215="","",IF(AND($C215&lt;=Hidden!CG$50,$D215&gt;=Hidden!CG$50),IF($G215="","x","y"),"")))</f>
        <v/>
      </c>
      <c r="CO215" s="40" t="str">
        <f>IF(Hidden!CH$51="Yes","H",IF($B215="","",IF(AND($C215&lt;=Hidden!CH$50,$D215&gt;=Hidden!CH$50),IF($G215="","x","y"),"")))</f>
        <v/>
      </c>
      <c r="CP215" s="44" t="str">
        <f>IF(Hidden!CI$51="Yes","H",IF($B215="","",IF(AND($C215&lt;=Hidden!CI$50,$D215&gt;=Hidden!CI$50),IF($G215="","x","y"),"")))</f>
        <v/>
      </c>
      <c r="CQ215" s="37" t="str">
        <f>IF(Hidden!CJ$51="Yes","H",IF($B215="","",IF(AND($C215&lt;=Hidden!CJ$50,$D215&gt;=Hidden!CJ$50),IF($G215="","x","y"),"")))</f>
        <v/>
      </c>
      <c r="CR215" s="37" t="str">
        <f>IF(Hidden!CK$51="Yes","H",IF($B215="","",IF(AND($C215&lt;=Hidden!CK$50,$D215&gt;=Hidden!CK$50),IF($G215="","x","y"),"")))</f>
        <v/>
      </c>
      <c r="CS215" s="37" t="str">
        <f>IF(Hidden!CL$51="Yes","H",IF($B215="","",IF(AND($C215&lt;=Hidden!CL$50,$D215&gt;=Hidden!CL$50),IF($G215="","x","y"),"")))</f>
        <v/>
      </c>
      <c r="CT215" s="45" t="str">
        <f>IF(Hidden!CM$51="Yes","H",IF($B215="","",IF(AND($C215&lt;=Hidden!CM$50,$D215&gt;=Hidden!CM$50),IF($G215="","x","y"),"")))</f>
        <v/>
      </c>
      <c r="CU215" s="41" t="str">
        <f>IF(Hidden!CN$51="Yes","H",IF($B215="","",IF(AND($C215&lt;=Hidden!CN$50,$D215&gt;=Hidden!CN$50),IF($G215="","x","y"),"")))</f>
        <v/>
      </c>
      <c r="CV215" s="37" t="str">
        <f>IF(Hidden!CO$51="Yes","H",IF($B215="","",IF(AND($C215&lt;=Hidden!CO$50,$D215&gt;=Hidden!CO$50),IF($G215="","x","y"),"")))</f>
        <v/>
      </c>
      <c r="CW215" s="37" t="str">
        <f>IF(Hidden!CP$51="Yes","H",IF($B215="","",IF(AND($C215&lt;=Hidden!CP$50,$D215&gt;=Hidden!CP$50),IF($G215="","x","y"),"")))</f>
        <v/>
      </c>
      <c r="CX215" s="37" t="str">
        <f>IF(Hidden!CQ$51="Yes","H",IF($B215="","",IF(AND($C215&lt;=Hidden!CQ$50,$D215&gt;=Hidden!CQ$50),IF($G215="","x","y"),"")))</f>
        <v/>
      </c>
      <c r="CY215" s="40" t="str">
        <f>IF(Hidden!CR$51="Yes","H",IF($B215="","",IF(AND($C215&lt;=Hidden!CR$50,$D215&gt;=Hidden!CR$50),IF($G215="","x","y"),"")))</f>
        <v/>
      </c>
      <c r="CZ215" s="44" t="str">
        <f>IF(Hidden!CS$51="Yes","H",IF($B215="","",IF(AND($C215&lt;=Hidden!CS$50,$D215&gt;=Hidden!CS$50),IF($G215="","x","y"),"")))</f>
        <v/>
      </c>
      <c r="DA215" s="37" t="str">
        <f>IF(Hidden!CT$51="Yes","H",IF($B215="","",IF(AND($C215&lt;=Hidden!CT$50,$D215&gt;=Hidden!CT$50),IF($G215="","x","y"),"")))</f>
        <v/>
      </c>
      <c r="DB215" s="37" t="str">
        <f>IF(Hidden!CU$51="Yes","H",IF($B215="","",IF(AND($C215&lt;=Hidden!CU$50,$D215&gt;=Hidden!CU$50),IF($G215="","x","y"),"")))</f>
        <v/>
      </c>
      <c r="DC215" s="37" t="str">
        <f>IF(Hidden!CV$51="Yes","H",IF($B215="","",IF(AND($C215&lt;=Hidden!CV$50,$D215&gt;=Hidden!CV$50),IF($G215="","x","y"),"")))</f>
        <v/>
      </c>
      <c r="DD215" s="45" t="str">
        <f>IF(Hidden!CW$51="Yes","H",IF($B215="","",IF(AND($C215&lt;=Hidden!CW$50,$D215&gt;=Hidden!CW$50),IF($G215="","x","y"),"")))</f>
        <v/>
      </c>
      <c r="DE215" s="41" t="str">
        <f>IF(Hidden!CX$51="Yes","H",IF($B215="","",IF(AND($C215&lt;=Hidden!CX$50,$D215&gt;=Hidden!CX$50),IF($G215="","x","y"),"")))</f>
        <v/>
      </c>
      <c r="DF215" s="37" t="str">
        <f>IF(Hidden!CY$51="Yes","H",IF($B215="","",IF(AND($C215&lt;=Hidden!CY$50,$D215&gt;=Hidden!CY$50),IF($G215="","x","y"),"")))</f>
        <v/>
      </c>
      <c r="DG215" s="37" t="str">
        <f>IF(Hidden!CZ$51="Yes","H",IF($B215="","",IF(AND($C215&lt;=Hidden!CZ$50,$D215&gt;=Hidden!CZ$50),IF($G215="","x","y"),"")))</f>
        <v/>
      </c>
      <c r="DH215" s="37" t="str">
        <f>IF(Hidden!DA$51="Yes","H",IF($B215="","",IF(AND($C215&lt;=Hidden!DA$50,$D215&gt;=Hidden!DA$50),IF($G215="","x","y"),"")))</f>
        <v/>
      </c>
      <c r="DI215" s="40" t="str">
        <f>IF(Hidden!DB$51="Yes","H",IF($B215="","",IF(AND($C215&lt;=Hidden!DB$50,$D215&gt;=Hidden!DB$50),IF($G215="","x","y"),"")))</f>
        <v/>
      </c>
      <c r="DJ215" s="44" t="str">
        <f>IF(Hidden!DC$51="Yes","H",IF($B215="","",IF(AND($C215&lt;=Hidden!DC$50,$D215&gt;=Hidden!DC$50),IF($G215="","x","y"),"")))</f>
        <v/>
      </c>
      <c r="DK215" s="37" t="str">
        <f>IF(Hidden!DD$51="Yes","H",IF($B215="","",IF(AND($C215&lt;=Hidden!DD$50,$D215&gt;=Hidden!DD$50),IF($G215="","x","y"),"")))</f>
        <v/>
      </c>
      <c r="DL215" s="37" t="str">
        <f>IF(Hidden!DE$51="Yes","H",IF($B215="","",IF(AND($C215&lt;=Hidden!DE$50,$D215&gt;=Hidden!DE$50),IF($G215="","x","y"),"")))</f>
        <v/>
      </c>
      <c r="DM215" s="37" t="str">
        <f>IF(Hidden!DF$51="Yes","H",IF($B215="","",IF(AND($C215&lt;=Hidden!DF$50,$D215&gt;=Hidden!DF$50),IF($G215="","x","y"),"")))</f>
        <v/>
      </c>
      <c r="DN215" s="45" t="str">
        <f>IF(Hidden!DG$51="Yes","H",IF($B215="","",IF(AND($C215&lt;=Hidden!DG$50,$D215&gt;=Hidden!DG$50),IF($G215="","x","y"),"")))</f>
        <v/>
      </c>
      <c r="DO215" s="41" t="str">
        <f>IF(Hidden!DH$51="Yes","H",IF($B215="","",IF(AND($C215&lt;=Hidden!DH$50,$D215&gt;=Hidden!DH$50),IF($G215="","x","y"),"")))</f>
        <v/>
      </c>
      <c r="DP215" s="37" t="str">
        <f>IF(Hidden!DI$51="Yes","H",IF($B215="","",IF(AND($C215&lt;=Hidden!DI$50,$D215&gt;=Hidden!DI$50),IF($G215="","x","y"),"")))</f>
        <v/>
      </c>
      <c r="DQ215" s="37" t="str">
        <f>IF(Hidden!DJ$51="Yes","H",IF($B215="","",IF(AND($C215&lt;=Hidden!DJ$50,$D215&gt;=Hidden!DJ$50),IF($G215="","x","y"),"")))</f>
        <v/>
      </c>
      <c r="DR215" s="37" t="str">
        <f>IF(Hidden!DK$51="Yes","H",IF($B215="","",IF(AND($C215&lt;=Hidden!DK$50,$D215&gt;=Hidden!DK$50),IF($G215="","x","y"),"")))</f>
        <v/>
      </c>
      <c r="DS215" s="40" t="str">
        <f>IF(Hidden!DL$51="Yes","H",IF($B215="","",IF(AND($C215&lt;=Hidden!DL$50,$D215&gt;=Hidden!DL$50),IF($G215="","x","y"),"")))</f>
        <v/>
      </c>
      <c r="DT215" s="44" t="str">
        <f>IF(Hidden!DM$51="Yes","H",IF($B215="","",IF(AND($C215&lt;=Hidden!DM$50,$D215&gt;=Hidden!DM$50),IF($G215="","x","y"),"")))</f>
        <v/>
      </c>
      <c r="DU215" s="37" t="str">
        <f>IF(Hidden!DN$51="Yes","H",IF($B215="","",IF(AND($C215&lt;=Hidden!DN$50,$D215&gt;=Hidden!DN$50),IF($G215="","x","y"),"")))</f>
        <v/>
      </c>
      <c r="DV215" s="37" t="str">
        <f>IF(Hidden!DO$51="Yes","H",IF($B215="","",IF(AND($C215&lt;=Hidden!DO$50,$D215&gt;=Hidden!DO$50),IF($G215="","x","y"),"")))</f>
        <v/>
      </c>
      <c r="DW215" s="37" t="str">
        <f>IF(Hidden!DP$51="Yes","H",IF($B215="","",IF(AND($C215&lt;=Hidden!DP$50,$D215&gt;=Hidden!DP$50),IF($G215="","x","y"),"")))</f>
        <v/>
      </c>
      <c r="DX215" s="45" t="str">
        <f>IF(Hidden!DQ$51="Yes","H",IF($B215="","",IF(AND($C215&lt;=Hidden!DQ$50,$D215&gt;=Hidden!DQ$50),IF($G215="","x","y"),"")))</f>
        <v/>
      </c>
      <c r="DY215" s="44" t="str">
        <f>IF(Hidden!DR$51="Yes","H",IF($B215="","",IF(AND($C215&lt;=Hidden!DR$50,$D215&gt;=Hidden!DR$50),IF($G215="","x","y"),"")))</f>
        <v/>
      </c>
      <c r="DZ215" s="37" t="str">
        <f>IF(Hidden!DS$51="Yes","H",IF($B215="","",IF(AND($C215&lt;=Hidden!DS$50,$D215&gt;=Hidden!DS$50),IF($G215="","x","y"),"")))</f>
        <v/>
      </c>
      <c r="EA215" s="37" t="str">
        <f>IF(Hidden!DT$51="Yes","H",IF($B215="","",IF(AND($C215&lt;=Hidden!DT$50,$D215&gt;=Hidden!DT$50),IF($G215="","x","y"),"")))</f>
        <v/>
      </c>
      <c r="EB215" s="37" t="str">
        <f>IF(Hidden!DU$51="Yes","H",IF($B215="","",IF(AND($C215&lt;=Hidden!DU$50,$D215&gt;=Hidden!DU$50),IF($G215="","x","y"),"")))</f>
        <v/>
      </c>
      <c r="EC215" s="45" t="str">
        <f>IF(Hidden!DV$51="Yes","H",IF($B215="","",IF(AND($C215&lt;=Hidden!DV$50,$D215&gt;=Hidden!DV$50),IF($G215="","x","y"),"")))</f>
        <v/>
      </c>
      <c r="ED215" s="41" t="str">
        <f>IF(Hidden!DW$51="Yes","H",IF($B215="","",IF(AND($C215&lt;=Hidden!DW$50,$D215&gt;=Hidden!DW$50),IF($G215="","x","y"),"")))</f>
        <v/>
      </c>
      <c r="EE215" s="37" t="str">
        <f>IF(Hidden!DX$51="Yes","H",IF($B215="","",IF(AND($C215&lt;=Hidden!DX$50,$D215&gt;=Hidden!DX$50),IF($G215="","x","y"),"")))</f>
        <v/>
      </c>
      <c r="EF215" s="37" t="str">
        <f>IF(Hidden!DY$51="Yes","H",IF($B215="","",IF(AND($C215&lt;=Hidden!DY$50,$D215&gt;=Hidden!DY$50),IF($G215="","x","y"),"")))</f>
        <v/>
      </c>
      <c r="EG215" s="37" t="str">
        <f>IF(Hidden!DZ$51="Yes","H",IF($B215="","",IF(AND($C215&lt;=Hidden!DZ$50,$D215&gt;=Hidden!DZ$50),IF($G215="","x","y"),"")))</f>
        <v/>
      </c>
      <c r="EH215" s="38" t="str">
        <f>IF(Hidden!EA$51="Yes","H",IF($B215="","",IF(AND($C215&lt;=Hidden!EA$50,$D215&gt;=Hidden!EA$50),IF($G215="","x","y"),"")))</f>
        <v/>
      </c>
      <c r="EI215" s="41" t="str">
        <f>IF(Hidden!EB$51="Yes","H",IF($B215="","",IF(AND($C215&lt;=Hidden!EB$50,$D215&gt;=Hidden!EB$50),IF($G215="","x","y"),"")))</f>
        <v/>
      </c>
      <c r="EJ215" s="37" t="str">
        <f>IF(Hidden!EC$51="Yes","H",IF($B215="","",IF(AND($C215&lt;=Hidden!EC$50,$D215&gt;=Hidden!EC$50),IF($G215="","x","y"),"")))</f>
        <v/>
      </c>
      <c r="EK215" s="37" t="str">
        <f>IF(Hidden!ED$51="Yes","H",IF($B215="","",IF(AND($C215&lt;=Hidden!ED$50,$D215&gt;=Hidden!ED$50),IF($G215="","x","y"),"")))</f>
        <v/>
      </c>
      <c r="EL215" s="37" t="str">
        <f>IF(Hidden!EE$51="Yes","H",IF($B215="","",IF(AND($C215&lt;=Hidden!EE$50,$D215&gt;=Hidden!EE$50),IF($G215="","x","y"),"")))</f>
        <v/>
      </c>
      <c r="EM215" s="38" t="str">
        <f>IF(Hidden!EF$51="Yes","H",IF($B215="","",IF(AND($C215&lt;=Hidden!EF$50,$D215&gt;=Hidden!EF$50),IF($G215="","x","y"),"")))</f>
        <v/>
      </c>
      <c r="EN215" s="41" t="str">
        <f>IF(Hidden!EG$51="Yes","H",IF($B215="","",IF(AND($C215&lt;=Hidden!EG$50,$D215&gt;=Hidden!EG$50),IF($G215="","x","y"),"")))</f>
        <v/>
      </c>
      <c r="EO215" s="37" t="str">
        <f>IF(Hidden!EH$51="Yes","H",IF($B215="","",IF(AND($C215&lt;=Hidden!EH$50,$D215&gt;=Hidden!EH$50),IF($G215="","x","y"),"")))</f>
        <v/>
      </c>
      <c r="EP215" s="37" t="str">
        <f>IF(Hidden!EI$51="Yes","H",IF($B215="","",IF(AND($C215&lt;=Hidden!EI$50,$D215&gt;=Hidden!EI$50),IF($G215="","x","y"),"")))</f>
        <v/>
      </c>
      <c r="EQ215" s="37" t="str">
        <f>IF(Hidden!EJ$51="Yes","H",IF($B215="","",IF(AND($C215&lt;=Hidden!EJ$50,$D215&gt;=Hidden!EJ$50),IF($G215="","x","y"),"")))</f>
        <v/>
      </c>
      <c r="ER215" s="38" t="str">
        <f>IF(Hidden!EK$51="Yes","H",IF($B215="","",IF(AND($C215&lt;=Hidden!EK$50,$D215&gt;=Hidden!EK$50),IF($G215="","x","y"),"")))</f>
        <v/>
      </c>
      <c r="ES215" s="41" t="str">
        <f>IF(Hidden!EL$51="Yes","H",IF($B215="","",IF(AND($C215&lt;=Hidden!EL$50,$D215&gt;=Hidden!EL$50),IF($G215="","x","y"),"")))</f>
        <v/>
      </c>
      <c r="ET215" s="37" t="str">
        <f>IF(Hidden!EM$51="Yes","H",IF($B215="","",IF(AND($C215&lt;=Hidden!EM$50,$D215&gt;=Hidden!EM$50),IF($G215="","x","y"),"")))</f>
        <v/>
      </c>
      <c r="EU215" s="37" t="str">
        <f>IF(Hidden!EN$51="Yes","H",IF($B215="","",IF(AND($C215&lt;=Hidden!EN$50,$D215&gt;=Hidden!EN$50),IF($G215="","x","y"),"")))</f>
        <v/>
      </c>
      <c r="EV215" s="37" t="str">
        <f>IF(Hidden!EO$51="Yes","H",IF($B215="","",IF(AND($C215&lt;=Hidden!EO$50,$D215&gt;=Hidden!EO$50),IF($G215="","x","y"),"")))</f>
        <v/>
      </c>
      <c r="EW215" s="38" t="str">
        <f>IF(Hidden!EP$51="Yes","H",IF($B215="","",IF(AND($C215&lt;=Hidden!EP$50,$D215&gt;=Hidden!EP$50),IF($G215="","x","y"),"")))</f>
        <v/>
      </c>
      <c r="EX215" s="41" t="str">
        <f>IF(Hidden!EQ$51="Yes","H",IF($B215="","",IF(AND($C215&lt;=Hidden!EQ$50,$D215&gt;=Hidden!EQ$50),IF($G215="","x","y"),"")))</f>
        <v/>
      </c>
      <c r="EY215" s="37" t="str">
        <f>IF(Hidden!ER$51="Yes","H",IF($B215="","",IF(AND($C215&lt;=Hidden!ER$50,$D215&gt;=Hidden!ER$50),IF($G215="","x","y"),"")))</f>
        <v/>
      </c>
      <c r="EZ215" s="37" t="str">
        <f>IF(Hidden!ES$51="Yes","H",IF($B215="","",IF(AND($C215&lt;=Hidden!ES$50,$D215&gt;=Hidden!ES$50),IF($G215="","x","y"),"")))</f>
        <v/>
      </c>
      <c r="FA215" s="37" t="str">
        <f>IF(Hidden!ET$51="Yes","H",IF($B215="","",IF(AND($C215&lt;=Hidden!ET$50,$D215&gt;=Hidden!ET$50),IF($G215="","x","y"),"")))</f>
        <v/>
      </c>
      <c r="FB215" s="38" t="str">
        <f>IF(Hidden!EU$51="Yes","H",IF($B215="","",IF(AND($C215&lt;=Hidden!EU$50,$D215&gt;=Hidden!EU$50),IF($G215="","x","y"),"")))</f>
        <v/>
      </c>
      <c r="FC215" s="41" t="str">
        <f>IF(Hidden!EV$51="Yes","H",IF($B215="","",IF(AND($C215&lt;=Hidden!EV$50,$D215&gt;=Hidden!EV$50),IF($G215="","x","y"),"")))</f>
        <v/>
      </c>
      <c r="FD215" s="37" t="str">
        <f>IF(Hidden!EW$51="Yes","H",IF($B215="","",IF(AND($C215&lt;=Hidden!EW$50,$D215&gt;=Hidden!EW$50),IF($G215="","x","y"),"")))</f>
        <v/>
      </c>
      <c r="FE215" s="37" t="str">
        <f>IF(Hidden!EX$51="Yes","H",IF($B215="","",IF(AND($C215&lt;=Hidden!EX$50,$D215&gt;=Hidden!EX$50),IF($G215="","x","y"),"")))</f>
        <v/>
      </c>
      <c r="FF215" s="37" t="str">
        <f>IF(Hidden!EY$51="Yes","H",IF($B215="","",IF(AND($C215&lt;=Hidden!EY$50,$D215&gt;=Hidden!EY$50),IF($G215="","x","y"),"")))</f>
        <v/>
      </c>
      <c r="FG215" s="38" t="str">
        <f>IF(Hidden!EZ$51="Yes","H",IF($B215="","",IF(AND($C215&lt;=Hidden!EZ$50,$D215&gt;=Hidden!EZ$50),IF($G215="","x","y"),"")))</f>
        <v/>
      </c>
      <c r="FH215" s="41" t="str">
        <f>IF(Hidden!FA$51="Yes","H",IF($B215="","",IF(AND($C215&lt;=Hidden!FA$50,$D215&gt;=Hidden!FA$50),IF($G215="","x","y"),"")))</f>
        <v/>
      </c>
      <c r="FI215" s="37" t="str">
        <f>IF(Hidden!FB$51="Yes","H",IF($B215="","",IF(AND($C215&lt;=Hidden!FB$50,$D215&gt;=Hidden!FB$50),IF($G215="","x","y"),"")))</f>
        <v/>
      </c>
      <c r="FJ215" s="37" t="str">
        <f>IF(Hidden!FC$51="Yes","H",IF($B215="","",IF(AND($C215&lt;=Hidden!FC$50,$D215&gt;=Hidden!FC$50),IF($G215="","x","y"),"")))</f>
        <v/>
      </c>
      <c r="FK215" s="37" t="str">
        <f>IF(Hidden!FD$51="Yes","H",IF($B215="","",IF(AND($C215&lt;=Hidden!FD$50,$D215&gt;=Hidden!FD$50),IF($G215="","x","y"),"")))</f>
        <v/>
      </c>
      <c r="FL215" s="38" t="str">
        <f>IF(Hidden!FE$51="Yes","H",IF($B215="","",IF(AND($C215&lt;=Hidden!FE$50,$D215&gt;=Hidden!FE$50),IF($G215="","x","y"),"")))</f>
        <v/>
      </c>
      <c r="FM215" s="41" t="str">
        <f>IF(Hidden!FF$51="Yes","H",IF($B215="","",IF(AND($C215&lt;=Hidden!FF$50,$D215&gt;=Hidden!FF$50),IF($G215="","x","y"),"")))</f>
        <v/>
      </c>
      <c r="FN215" s="37" t="str">
        <f>IF(Hidden!FG$51="Yes","H",IF($B215="","",IF(AND($C215&lt;=Hidden!FG$50,$D215&gt;=Hidden!FG$50),IF($G215="","x","y"),"")))</f>
        <v/>
      </c>
      <c r="FO215" s="37" t="str">
        <f>IF(Hidden!FH$51="Yes","H",IF($B215="","",IF(AND($C215&lt;=Hidden!FH$50,$D215&gt;=Hidden!FH$50),IF($G215="","x","y"),"")))</f>
        <v/>
      </c>
      <c r="FP215" s="37" t="str">
        <f>IF(Hidden!FI$51="Yes","H",IF($B215="","",IF(AND($C215&lt;=Hidden!FI$50,$D215&gt;=Hidden!FI$50),IF($G215="","x","y"),"")))</f>
        <v/>
      </c>
      <c r="FQ215" s="38" t="str">
        <f>IF(Hidden!FJ$51="Yes","H",IF($B215="","",IF(AND($C215&lt;=Hidden!FJ$50,$D215&gt;=Hidden!FJ$50),IF($G215="","x","y"),"")))</f>
        <v/>
      </c>
      <c r="FR215" s="41" t="str">
        <f>IF(Hidden!FK$51="Yes","H",IF($B215="","",IF(AND($C215&lt;=Hidden!FK$50,$D215&gt;=Hidden!FK$50),IF($G215="","x","y"),"")))</f>
        <v/>
      </c>
      <c r="FS215" s="37" t="str">
        <f>IF(Hidden!FL$51="Yes","H",IF($B215="","",IF(AND($C215&lt;=Hidden!FL$50,$D215&gt;=Hidden!FL$50),IF($G215="","x","y"),"")))</f>
        <v/>
      </c>
      <c r="FT215" s="37" t="str">
        <f>IF(Hidden!FM$51="Yes","H",IF($B215="","",IF(AND($C215&lt;=Hidden!FM$50,$D215&gt;=Hidden!FM$50),IF($G215="","x","y"),"")))</f>
        <v/>
      </c>
      <c r="FU215" s="37" t="str">
        <f>IF(Hidden!FN$51="Yes","H",IF($B215="","",IF(AND($C215&lt;=Hidden!FN$50,$D215&gt;=Hidden!FN$50),IF($G215="","x","y"),"")))</f>
        <v/>
      </c>
      <c r="FV215" s="38" t="str">
        <f>IF(Hidden!FO$51="Yes","H",IF($B215="","",IF(AND($C215&lt;=Hidden!FO$50,$D215&gt;=Hidden!FO$50),IF($G215="","x","y"),"")))</f>
        <v/>
      </c>
      <c r="FW215" s="41" t="str">
        <f>IF(Hidden!FP$51="Yes","H",IF($B215="","",IF(AND($C215&lt;=Hidden!FP$50,$D215&gt;=Hidden!FP$50),IF($G215="","x","y"),"")))</f>
        <v/>
      </c>
      <c r="FX215" s="37" t="str">
        <f>IF(Hidden!FQ$51="Yes","H",IF($B215="","",IF(AND($C215&lt;=Hidden!FQ$50,$D215&gt;=Hidden!FQ$50),IF($G215="","x","y"),"")))</f>
        <v/>
      </c>
      <c r="FY215" s="37" t="str">
        <f>IF(Hidden!FR$51="Yes","H",IF($B215="","",IF(AND($C215&lt;=Hidden!FR$50,$D215&gt;=Hidden!FR$50),IF($G215="","x","y"),"")))</f>
        <v/>
      </c>
      <c r="FZ215" s="37" t="str">
        <f>IF(Hidden!FS$51="Yes","H",IF($B215="","",IF(AND($C215&lt;=Hidden!FS$50,$D215&gt;=Hidden!FS$50),IF($G215="","x","y"),"")))</f>
        <v/>
      </c>
      <c r="GA215" s="38" t="str">
        <f>IF(Hidden!FT$51="Yes","H",IF($B215="","",IF(AND($C215&lt;=Hidden!FT$50,$D215&gt;=Hidden!FT$50),IF($G215="","x","y"),"")))</f>
        <v/>
      </c>
      <c r="GB215" s="41" t="str">
        <f>IF(Hidden!FU$51="Yes","H",IF($B215="","",IF(AND($C215&lt;=Hidden!FU$50,$D215&gt;=Hidden!FU$50),IF($G215="","x","y"),"")))</f>
        <v/>
      </c>
      <c r="GC215" s="37" t="str">
        <f>IF(Hidden!FV$51="Yes","H",IF($B215="","",IF(AND($C215&lt;=Hidden!FV$50,$D215&gt;=Hidden!FV$50),IF($G215="","x","y"),"")))</f>
        <v/>
      </c>
      <c r="GD215" s="37" t="str">
        <f>IF(Hidden!FW$51="Yes","H",IF($B215="","",IF(AND($C215&lt;=Hidden!FW$50,$D215&gt;=Hidden!FW$50),IF($G215="","x","y"),"")))</f>
        <v/>
      </c>
      <c r="GE215" s="37" t="str">
        <f>IF(Hidden!FX$51="Yes","H",IF($B215="","",IF(AND($C215&lt;=Hidden!FX$50,$D215&gt;=Hidden!FX$50),IF($G215="","x","y"),"")))</f>
        <v/>
      </c>
      <c r="GF215" s="38" t="str">
        <f>IF(Hidden!FY$51="Yes","H",IF($B215="","",IF(AND($C215&lt;=Hidden!FY$50,$D215&gt;=Hidden!FY$50),IF($G215="","x","y"),"")))</f>
        <v/>
      </c>
      <c r="GG215" s="41" t="str">
        <f>IF(Hidden!FZ$51="Yes","H",IF($B215="","",IF(AND($C215&lt;=Hidden!FZ$50,$D215&gt;=Hidden!FZ$50),IF($G215="","x","y"),"")))</f>
        <v/>
      </c>
      <c r="GH215" s="37" t="str">
        <f>IF(Hidden!GA$51="Yes","H",IF($B215="","",IF(AND($C215&lt;=Hidden!GA$50,$D215&gt;=Hidden!GA$50),IF($G215="","x","y"),"")))</f>
        <v/>
      </c>
      <c r="GI215" s="37" t="str">
        <f>IF(Hidden!GB$51="Yes","H",IF($B215="","",IF(AND($C215&lt;=Hidden!GB$50,$D215&gt;=Hidden!GB$50),IF($G215="","x","y"),"")))</f>
        <v/>
      </c>
      <c r="GJ215" s="37" t="str">
        <f>IF(Hidden!GC$51="Yes","H",IF($B215="","",IF(AND($C215&lt;=Hidden!GC$50,$D215&gt;=Hidden!GC$50),IF($G215="","x","y"),"")))</f>
        <v/>
      </c>
      <c r="GK215" s="38" t="str">
        <f>IF(Hidden!GD$51="Yes","H",IF($B215="","",IF(AND($C215&lt;=Hidden!GD$50,$D215&gt;=Hidden!GD$50),IF($G215="","x","y"),"")))</f>
        <v/>
      </c>
      <c r="GL215" s="41" t="str">
        <f>IF(Hidden!GE$51="Yes","H",IF($B215="","",IF(AND($C215&lt;=Hidden!GE$50,$D215&gt;=Hidden!GE$50),IF($G215="","x","y"),"")))</f>
        <v/>
      </c>
      <c r="GM215" s="37" t="str">
        <f>IF(Hidden!GF$51="Yes","H",IF($B215="","",IF(AND($C215&lt;=Hidden!GF$50,$D215&gt;=Hidden!GF$50),IF($G215="","x","y"),"")))</f>
        <v/>
      </c>
      <c r="GN215" s="37" t="str">
        <f>IF(Hidden!GG$51="Yes","H",IF($B215="","",IF(AND($C215&lt;=Hidden!GG$50,$D215&gt;=Hidden!GG$50),IF($G215="","x","y"),"")))</f>
        <v/>
      </c>
      <c r="GO215" s="37" t="str">
        <f>IF(Hidden!GH$51="Yes","H",IF($B215="","",IF(AND($C215&lt;=Hidden!GH$50,$D215&gt;=Hidden!GH$50),IF($G215="","x","y"),"")))</f>
        <v/>
      </c>
      <c r="GP215" s="38" t="str">
        <f>IF(Hidden!GI$51="Yes","H",IF($B215="","",IF(AND($C215&lt;=Hidden!GI$50,$D215&gt;=Hidden!GI$50),IF($G215="","x","y"),"")))</f>
        <v/>
      </c>
      <c r="GQ215" s="41" t="str">
        <f>IF(Hidden!GJ$51="Yes","H",IF($B215="","",IF(AND($C215&lt;=Hidden!GJ$50,$D215&gt;=Hidden!GJ$50),IF($G215="","x","y"),"")))</f>
        <v/>
      </c>
      <c r="GR215" s="37" t="str">
        <f>IF(Hidden!GK$51="Yes","H",IF($B215="","",IF(AND($C215&lt;=Hidden!GK$50,$D215&gt;=Hidden!GK$50),IF($G215="","x","y"),"")))</f>
        <v/>
      </c>
      <c r="GS215" s="37" t="str">
        <f>IF(Hidden!GL$51="Yes","H",IF($B215="","",IF(AND($C215&lt;=Hidden!GL$50,$D215&gt;=Hidden!GL$50),IF($G215="","x","y"),"")))</f>
        <v/>
      </c>
      <c r="GT215" s="37" t="str">
        <f>IF(Hidden!GM$51="Yes","H",IF($B215="","",IF(AND($C215&lt;=Hidden!GM$50,$D215&gt;=Hidden!GM$50),IF($G215="","x","y"),"")))</f>
        <v/>
      </c>
      <c r="GU215" s="38" t="str">
        <f>IF(Hidden!GN$51="Yes","H",IF($B215="","",IF(AND($C215&lt;=Hidden!GN$50,$D215&gt;=Hidden!GN$50),IF($G215="","x","y"),"")))</f>
        <v/>
      </c>
      <c r="GV215" s="41" t="str">
        <f>IF(Hidden!GO$51="Yes","H",IF($B215="","",IF(AND($C215&lt;=Hidden!GO$50,$D215&gt;=Hidden!GO$50),IF($G215="","x","y"),"")))</f>
        <v/>
      </c>
      <c r="GW215" s="37" t="str">
        <f>IF(Hidden!GP$51="Yes","H",IF($B215="","",IF(AND($C215&lt;=Hidden!GP$50,$D215&gt;=Hidden!GP$50),IF($G215="","x","y"),"")))</f>
        <v/>
      </c>
      <c r="GX215" s="37" t="str">
        <f>IF(Hidden!GQ$51="Yes","H",IF($B215="","",IF(AND($C215&lt;=Hidden!GQ$50,$D215&gt;=Hidden!GQ$50),IF($G215="","x","y"),"")))</f>
        <v/>
      </c>
      <c r="GY215" s="37" t="str">
        <f>IF(Hidden!GR$51="Yes","H",IF($B215="","",IF(AND($C215&lt;=Hidden!GR$50,$D215&gt;=Hidden!GR$50),IF($G215="","x","y"),"")))</f>
        <v/>
      </c>
      <c r="GZ215" s="38" t="str">
        <f>IF(Hidden!GS$51="Yes","H",IF($B215="","",IF(AND($C215&lt;=Hidden!GS$50,$D215&gt;=Hidden!GS$50),IF($G215="","x","y"),"")))</f>
        <v/>
      </c>
      <c r="HA215" s="41" t="str">
        <f>IF(Hidden!GT$51="Yes","H",IF($B215="","",IF(AND($C215&lt;=Hidden!GT$50,$D215&gt;=Hidden!GT$50),IF($G215="","x","y"),"")))</f>
        <v/>
      </c>
      <c r="HB215" s="37" t="str">
        <f>IF(Hidden!GU$51="Yes","H",IF($B215="","",IF(AND($C215&lt;=Hidden!GU$50,$D215&gt;=Hidden!GU$50),IF($G215="","x","y"),"")))</f>
        <v/>
      </c>
      <c r="HC215" s="37" t="str">
        <f>IF(Hidden!GV$51="Yes","H",IF($B215="","",IF(AND($C215&lt;=Hidden!GV$50,$D215&gt;=Hidden!GV$50),IF($G215="","x","y"),"")))</f>
        <v/>
      </c>
      <c r="HD215" s="37" t="str">
        <f>IF(Hidden!GW$51="Yes","H",IF($B215="","",IF(AND($C215&lt;=Hidden!GW$50,$D215&gt;=Hidden!GW$50),IF($G215="","x","y"),"")))</f>
        <v/>
      </c>
      <c r="HE215" s="38" t="str">
        <f>IF(Hidden!GX$51="Yes","H",IF($B215="","",IF(AND($C215&lt;=Hidden!GX$50,$D215&gt;=Hidden!GX$50),IF($G215="","x","y"),"")))</f>
        <v/>
      </c>
      <c r="HF215" s="41" t="str">
        <f>IF(Hidden!GY$51="Yes","H",IF($B215="","",IF(AND($C215&lt;=Hidden!GY$50,$D215&gt;=Hidden!GY$50),IF($G215="","x","y"),"")))</f>
        <v/>
      </c>
      <c r="HG215" s="37" t="str">
        <f>IF(Hidden!GZ$51="Yes","H",IF($B215="","",IF(AND($C215&lt;=Hidden!GZ$50,$D215&gt;=Hidden!GZ$50),IF($G215="","x","y"),"")))</f>
        <v/>
      </c>
      <c r="HH215" s="37" t="str">
        <f>IF(Hidden!HA$51="Yes","H",IF($B215="","",IF(AND($C215&lt;=Hidden!HA$50,$D215&gt;=Hidden!HA$50),IF($G215="","x","y"),"")))</f>
        <v/>
      </c>
      <c r="HI215" s="37" t="str">
        <f>IF(Hidden!HB$51="Yes","H",IF($B215="","",IF(AND($C215&lt;=Hidden!HB$50,$D215&gt;=Hidden!HB$50),IF($G215="","x","y"),"")))</f>
        <v/>
      </c>
      <c r="HJ215" s="38" t="str">
        <f>IF(Hidden!HC$51="Yes","H",IF($B215="","",IF(AND($C215&lt;=Hidden!HC$50,$D215&gt;=Hidden!HC$50),IF($G215="","x","y"),"")))</f>
        <v/>
      </c>
      <c r="HK215" s="41" t="str">
        <f>IF(Hidden!HD$51="Yes","H",IF($B215="","",IF(AND($C215&lt;=Hidden!HD$50,$D215&gt;=Hidden!HD$50),IF($G215="","x","y"),"")))</f>
        <v/>
      </c>
      <c r="HL215" s="37" t="str">
        <f>IF(Hidden!HE$51="Yes","H",IF($B215="","",IF(AND($C215&lt;=Hidden!HE$50,$D215&gt;=Hidden!HE$50),IF($G215="","x","y"),"")))</f>
        <v/>
      </c>
      <c r="HM215" s="37" t="str">
        <f>IF(Hidden!HF$51="Yes","H",IF($B215="","",IF(AND($C215&lt;=Hidden!HF$50,$D215&gt;=Hidden!HF$50),IF($G215="","x","y"),"")))</f>
        <v/>
      </c>
      <c r="HN215" s="37" t="str">
        <f>IF(Hidden!HG$51="Yes","H",IF($B215="","",IF(AND($C215&lt;=Hidden!HG$50,$D215&gt;=Hidden!HG$50),IF($G215="","x","y"),"")))</f>
        <v/>
      </c>
      <c r="HO215" s="38" t="str">
        <f>IF(Hidden!HH$51="Yes","H",IF($B215="","",IF(AND($C215&lt;=Hidden!HH$50,$D215&gt;=Hidden!HH$50),IF($G215="","x","y"),"")))</f>
        <v/>
      </c>
      <c r="HP215" s="41" t="str">
        <f>IF(Hidden!HI$51="Yes","H",IF($B215="","",IF(AND($C215&lt;=Hidden!HI$50,$D215&gt;=Hidden!HI$50),IF($G215="","x","y"),"")))</f>
        <v/>
      </c>
      <c r="HQ215" s="37" t="str">
        <f>IF(Hidden!HJ$51="Yes","H",IF($B215="","",IF(AND($C215&lt;=Hidden!HJ$50,$D215&gt;=Hidden!HJ$50),IF($G215="","x","y"),"")))</f>
        <v/>
      </c>
      <c r="HR215" s="37" t="str">
        <f>IF(Hidden!HK$51="Yes","H",IF($B215="","",IF(AND($C215&lt;=Hidden!HK$50,$D215&gt;=Hidden!HK$50),IF($G215="","x","y"),"")))</f>
        <v/>
      </c>
      <c r="HS215" s="37" t="str">
        <f>IF(Hidden!HL$51="Yes","H",IF($B215="","",IF(AND($C215&lt;=Hidden!HL$50,$D215&gt;=Hidden!HL$50),IF($G215="","x","y"),"")))</f>
        <v/>
      </c>
      <c r="HT215" s="38" t="str">
        <f>IF(Hidden!HM$51="Yes","H",IF($B215="","",IF(AND($C215&lt;=Hidden!HM$50,$D215&gt;=Hidden!HM$50),IF($G215="","x","y"),"")))</f>
        <v/>
      </c>
      <c r="HU215" s="41" t="str">
        <f>IF(Hidden!HN$51="Yes","H",IF($B215="","",IF(AND($C215&lt;=Hidden!HN$50,$D215&gt;=Hidden!HN$50),IF($G215="","x","y"),"")))</f>
        <v/>
      </c>
      <c r="HV215" s="37" t="str">
        <f>IF(Hidden!HO$51="Yes","H",IF($B215="","",IF(AND($C215&lt;=Hidden!HO$50,$D215&gt;=Hidden!HO$50),IF($G215="","x","y"),"")))</f>
        <v/>
      </c>
      <c r="HW215" s="37" t="str">
        <f>IF(Hidden!HP$51="Yes","H",IF($B215="","",IF(AND($C215&lt;=Hidden!HP$50,$D215&gt;=Hidden!HP$50),IF($G215="","x","y"),"")))</f>
        <v/>
      </c>
      <c r="HX215" s="37" t="str">
        <f>IF(Hidden!HQ$51="Yes","H",IF($B215="","",IF(AND($C215&lt;=Hidden!HQ$50,$D215&gt;=Hidden!HQ$50),IF($G215="","x","y"),"")))</f>
        <v/>
      </c>
      <c r="HY215" s="38" t="str">
        <f>IF(Hidden!HR$51="Yes","H",IF($B215="","",IF(AND($C215&lt;=Hidden!HR$50,$D215&gt;=Hidden!HR$50),IF($G215="","x","y"),"")))</f>
        <v/>
      </c>
      <c r="HZ215" s="41" t="str">
        <f>IF(Hidden!HS$51="Yes","H",IF($B215="","",IF(AND($C215&lt;=Hidden!HS$50,$D215&gt;=Hidden!HS$50),IF($G215="","x","y"),"")))</f>
        <v/>
      </c>
      <c r="IA215" s="37" t="str">
        <f>IF(Hidden!HT$51="Yes","H",IF($B215="","",IF(AND($C215&lt;=Hidden!HT$50,$D215&gt;=Hidden!HT$50),IF($G215="","x","y"),"")))</f>
        <v/>
      </c>
      <c r="IB215" s="37" t="str">
        <f>IF(Hidden!HU$51="Yes","H",IF($B215="","",IF(AND($C215&lt;=Hidden!HU$50,$D215&gt;=Hidden!HU$50),IF($G215="","x","y"),"")))</f>
        <v/>
      </c>
      <c r="IC215" s="37" t="str">
        <f>IF(Hidden!HV$51="Yes","H",IF($B215="","",IF(AND($C215&lt;=Hidden!HV$50,$D215&gt;=Hidden!HV$50),IF($G215="","x","y"),"")))</f>
        <v/>
      </c>
      <c r="ID215" s="38" t="str">
        <f>IF(Hidden!HW$51="Yes","H",IF($B215="","",IF(AND($C215&lt;=Hidden!HW$50,$D215&gt;=Hidden!HW$50),IF($G215="","x","y"),"")))</f>
        <v/>
      </c>
      <c r="IE215" s="41" t="str">
        <f>IF(Hidden!HX$51="Yes","H",IF($B215="","",IF(AND($C215&lt;=Hidden!HX$50,$D215&gt;=Hidden!HX$50),IF($G215="","x","y"),"")))</f>
        <v/>
      </c>
      <c r="IF215" s="37" t="str">
        <f>IF(Hidden!HY$51="Yes","H",IF($B215="","",IF(AND($C215&lt;=Hidden!HY$50,$D215&gt;=Hidden!HY$50),IF($G215="","x","y"),"")))</f>
        <v/>
      </c>
      <c r="IG215" s="37" t="str">
        <f>IF(Hidden!HZ$51="Yes","H",IF($B215="","",IF(AND($C215&lt;=Hidden!HZ$50,$D215&gt;=Hidden!HZ$50),IF($G215="","x","y"),"")))</f>
        <v/>
      </c>
      <c r="IH215" s="37" t="str">
        <f>IF(Hidden!IA$51="Yes","H",IF($B215="","",IF(AND($C215&lt;=Hidden!IA$50,$D215&gt;=Hidden!IA$50),IF($G215="","x","y"),"")))</f>
        <v/>
      </c>
      <c r="II215" s="38" t="str">
        <f>IF(Hidden!IB$51="Yes","H",IF($B215="","",IF(AND($C215&lt;=Hidden!IB$50,$D215&gt;=Hidden!IB$50),IF($G215="","x","y"),"")))</f>
        <v/>
      </c>
      <c r="IJ215" s="41" t="str">
        <f>IF(Hidden!IC$51="Yes","H",IF($B215="","",IF(AND($C215&lt;=Hidden!IC$50,$D215&gt;=Hidden!IC$50),IF($G215="","x","y"),"")))</f>
        <v/>
      </c>
      <c r="IK215" s="37" t="str">
        <f>IF(Hidden!ID$51="Yes","H",IF($B215="","",IF(AND($C215&lt;=Hidden!ID$50,$D215&gt;=Hidden!ID$50),IF($G215="","x","y"),"")))</f>
        <v/>
      </c>
      <c r="IL215" s="37" t="str">
        <f>IF(Hidden!IE$51="Yes","H",IF($B215="","",IF(AND($C215&lt;=Hidden!IE$50,$D215&gt;=Hidden!IE$50),IF($G215="","x","y"),"")))</f>
        <v/>
      </c>
      <c r="IM215" s="37" t="str">
        <f>IF(Hidden!IF$51="Yes","H",IF($B215="","",IF(AND($C215&lt;=Hidden!IF$50,$D215&gt;=Hidden!IF$50),IF($G215="","x","y"),"")))</f>
        <v/>
      </c>
      <c r="IN215" s="38" t="str">
        <f>IF(Hidden!IG$51="Yes","H",IF($B215="","",IF(AND($C215&lt;=Hidden!IG$50,$D215&gt;=Hidden!IG$50),IF($G215="","x","y"),"")))</f>
        <v/>
      </c>
      <c r="IO215" s="41" t="str">
        <f>IF(Hidden!IH$51="Yes","H",IF($B215="","",IF(AND($C215&lt;=Hidden!IH$50,$D215&gt;=Hidden!IH$50),IF($G215="","x","y"),"")))</f>
        <v/>
      </c>
      <c r="IP215" s="37" t="str">
        <f>IF(Hidden!II$51="Yes","H",IF($B215="","",IF(AND($C215&lt;=Hidden!II$50,$D215&gt;=Hidden!II$50),IF($G215="","x","y"),"")))</f>
        <v/>
      </c>
      <c r="IQ215" s="37" t="str">
        <f>IF(Hidden!IJ$51="Yes","H",IF($B215="","",IF(AND($C215&lt;=Hidden!IJ$50,$D215&gt;=Hidden!IJ$50),IF($G215="","x","y"),"")))</f>
        <v/>
      </c>
      <c r="IR215" s="37" t="str">
        <f>IF(Hidden!IK$51="Yes","H",IF($B215="","",IF(AND($C215&lt;=Hidden!IK$50,$D215&gt;=Hidden!IK$50),IF($G215="","x","y"),"")))</f>
        <v/>
      </c>
      <c r="IS215" s="38" t="str">
        <f>IF(Hidden!IL$51="Yes","H",IF($B215="","",IF(AND($C215&lt;=Hidden!IL$50,$D215&gt;=Hidden!IL$50),IF($G215="","x","y"),"")))</f>
        <v/>
      </c>
      <c r="IT215" s="41" t="str">
        <f>IF(Hidden!IM$51="Yes","H",IF($B215="","",IF(AND($C215&lt;=Hidden!IM$50,$D215&gt;=Hidden!IM$50),IF($G215="","x","y"),"")))</f>
        <v/>
      </c>
      <c r="IU215" s="37" t="str">
        <f>IF(Hidden!IN$51="Yes","H",IF($B215="","",IF(AND($C215&lt;=Hidden!IN$50,$D215&gt;=Hidden!IN$50),IF($G215="","x","y"),"")))</f>
        <v/>
      </c>
      <c r="IV215" s="37" t="str">
        <f>IF(Hidden!IO$51="Yes","H",IF($B215="","",IF(AND($C215&lt;=Hidden!IO$50,$D215&gt;=Hidden!IO$50),IF($G215="","x","y"),"")))</f>
        <v/>
      </c>
      <c r="IW215" s="37" t="str">
        <f>IF(Hidden!IP$51="Yes","H",IF($B215="","",IF(AND($C215&lt;=Hidden!IP$50,$D215&gt;=Hidden!IP$50),IF($G215="","x","y"),"")))</f>
        <v/>
      </c>
      <c r="IX215" s="38" t="str">
        <f>IF(Hidden!IQ$51="Yes","H",IF($B215="","",IF(AND($C215&lt;=Hidden!IQ$50,$D215&gt;=Hidden!IQ$50),IF($G215="","x","y"),"")))</f>
        <v/>
      </c>
      <c r="IY215" s="41" t="str">
        <f>IF(Hidden!IR$51="Yes","H",IF($B215="","",IF(AND($C215&lt;=Hidden!IR$50,$D215&gt;=Hidden!IR$50),IF($G215="","x","y"),"")))</f>
        <v/>
      </c>
      <c r="IZ215" s="37" t="str">
        <f>IF(Hidden!IS$51="Yes","H",IF($B215="","",IF(AND($C215&lt;=Hidden!IS$50,$D215&gt;=Hidden!IS$50),IF($G215="","x","y"),"")))</f>
        <v/>
      </c>
      <c r="JA215" s="37" t="str">
        <f>IF(Hidden!IT$51="Yes","H",IF($B215="","",IF(AND($C215&lt;=Hidden!IT$50,$D215&gt;=Hidden!IT$50),IF($G215="","x","y"),"")))</f>
        <v/>
      </c>
      <c r="JB215" s="37" t="str">
        <f>IF(Hidden!IU$51="Yes","H",IF($B215="","",IF(AND($C215&lt;=Hidden!IU$50,$D215&gt;=Hidden!IU$50),IF($G215="","x","y"),"")))</f>
        <v/>
      </c>
      <c r="JC215" s="38" t="str">
        <f>IF(Hidden!IV$51="Yes","H",IF($B215="","",IF(AND($C215&lt;=Hidden!IV$50,$D215&gt;=Hidden!IV$50),IF($G215="","x","y"),"")))</f>
        <v/>
      </c>
      <c r="JD215" s="41" t="str">
        <f>IF(Hidden!IW$51="Yes","H",IF($B215="","",IF(AND($C215&lt;=Hidden!IW$50,$D215&gt;=Hidden!IW$50),IF($G215="","x","y"),"")))</f>
        <v/>
      </c>
      <c r="JE215" s="37" t="str">
        <f>IF(Hidden!IX$51="Yes","H",IF($B215="","",IF(AND($C215&lt;=Hidden!IX$50,$D215&gt;=Hidden!IX$50),IF($G215="","x","y"),"")))</f>
        <v/>
      </c>
      <c r="JF215" s="37" t="str">
        <f>IF(Hidden!IY$51="Yes","H",IF($B215="","",IF(AND($C215&lt;=Hidden!IY$50,$D215&gt;=Hidden!IY$50),IF($G215="","x","y"),"")))</f>
        <v/>
      </c>
      <c r="JG215" s="37" t="str">
        <f>IF(Hidden!IZ$51="Yes","H",IF($B215="","",IF(AND($C215&lt;=Hidden!IZ$50,$D215&gt;=Hidden!IZ$50),IF($G215="","x","y"),"")))</f>
        <v/>
      </c>
      <c r="JH215" s="38" t="str">
        <f>IF(Hidden!JA$51="Yes","H",IF($B215="","",IF(AND($C215&lt;=Hidden!JA$50,$D215&gt;=Hidden!JA$50),IF($G215="","x","y"),"")))</f>
        <v/>
      </c>
      <c r="JI215" s="41" t="str">
        <f>IF(Hidden!JB$51="Yes","H",IF($B215="","",IF(AND($C215&lt;=Hidden!JB$50,$D215&gt;=Hidden!JB$50),IF($G215="","x","y"),"")))</f>
        <v/>
      </c>
      <c r="JJ215" s="37" t="str">
        <f>IF(Hidden!JC$51="Yes","H",IF($B215="","",IF(AND($C215&lt;=Hidden!JC$50,$D215&gt;=Hidden!JC$50),IF($G215="","x","y"),"")))</f>
        <v/>
      </c>
      <c r="JK215" s="37" t="str">
        <f>IF(Hidden!JD$51="Yes","H",IF($B215="","",IF(AND($C215&lt;=Hidden!JD$50,$D215&gt;=Hidden!JD$50),IF($G215="","x","y"),"")))</f>
        <v/>
      </c>
      <c r="JL215" s="37" t="str">
        <f>IF(Hidden!JE$51="Yes","H",IF($B215="","",IF(AND($C215&lt;=Hidden!JE$50,$D215&gt;=Hidden!JE$50),IF($G215="","x","y"),"")))</f>
        <v/>
      </c>
      <c r="JM215" s="38" t="str">
        <f>IF(Hidden!JF$51="Yes","H",IF($B215="","",IF(AND($C215&lt;=Hidden!JF$50,$D215&gt;=Hidden!JF$50),IF($G215="","x","y"),"")))</f>
        <v/>
      </c>
      <c r="JN215" s="41" t="str">
        <f>IF(Hidden!JG$51="Yes","H",IF($B215="","",IF(AND($C215&lt;=Hidden!JG$50,$D215&gt;=Hidden!JG$50),IF($G215="","x","y"),"")))</f>
        <v/>
      </c>
      <c r="JO215" s="37" t="str">
        <f>IF(Hidden!JH$51="Yes","H",IF($B215="","",IF(AND($C215&lt;=Hidden!JH$50,$D215&gt;=Hidden!JH$50),IF($G215="","x","y"),"")))</f>
        <v/>
      </c>
      <c r="JP215" s="37" t="str">
        <f>IF(Hidden!JI$51="Yes","H",IF($B215="","",IF(AND($C215&lt;=Hidden!JI$50,$D215&gt;=Hidden!JI$50),IF($G215="","x","y"),"")))</f>
        <v/>
      </c>
      <c r="JQ215" s="37" t="str">
        <f>IF(Hidden!JJ$51="Yes","H",IF($B215="","",IF(AND($C215&lt;=Hidden!JJ$50,$D215&gt;=Hidden!JJ$50),IF($G215="","x","y"),"")))</f>
        <v/>
      </c>
      <c r="JR215" s="38" t="str">
        <f>IF(Hidden!JK$51="Yes","H",IF($B215="","",IF(AND($C215&lt;=Hidden!JK$50,$D215&gt;=Hidden!JK$50),IF($G215="","x","y"),"")))</f>
        <v/>
      </c>
    </row>
    <row r="216" spans="1:278" ht="25.5">
      <c r="A216" s="28"/>
      <c r="B216" s="58" t="s">
        <v>265</v>
      </c>
      <c r="C216" s="199"/>
      <c r="D216" s="186"/>
      <c r="E216" s="88" t="s">
        <v>23</v>
      </c>
      <c r="F216" s="89"/>
      <c r="G216" s="87"/>
      <c r="H216" s="67"/>
      <c r="I216" s="36" t="str">
        <f>IF(Hidden!B$51="Yes","H",IF($B216="","",IF(AND($C216&lt;=Hidden!B$50,$D216&gt;=Hidden!B$50),IF($G216="","x","y"),"")))</f>
        <v/>
      </c>
      <c r="J216" s="37" t="str">
        <f>IF(Hidden!C$51="Yes","H",IF($B216="","",IF(AND($C216&lt;=Hidden!C$50,$D216&gt;=Hidden!C$50),IF($G216="","x","y"),"")))</f>
        <v/>
      </c>
      <c r="K216" s="37" t="str">
        <f>IF(Hidden!D$51="Yes","H",IF($B216="","",IF(AND($C216&lt;=Hidden!D$50,$D216&gt;=Hidden!D$50),IF($G216="","x","y"),"")))</f>
        <v/>
      </c>
      <c r="L216" s="37" t="str">
        <f>IF(Hidden!E$50="Yes","H",IF($B216="","",IF(AND($C216&lt;=Hidden!E$49,$D216&gt;=Hidden!E$49),IF($G216="","x","y"),"")))</f>
        <v/>
      </c>
      <c r="M216" s="40" t="str">
        <f>IF(Hidden!F$50="Yes","H",IF($B216="","",IF(AND($C216&lt;=Hidden!F$49,$D216&gt;=Hidden!F$49),IF($G216="","x","y"),"")))</f>
        <v/>
      </c>
      <c r="N216" s="44" t="str">
        <f>IF(Hidden!G$50="Yes","H",IF($B216="","",IF(AND($C216&lt;=Hidden!G$49,$D216&gt;=Hidden!G$49),IF($G216="","x","y"),"")))</f>
        <v/>
      </c>
      <c r="O216" s="37" t="str">
        <f>IF(Hidden!H$50="Yes","H",IF($B216="","",IF(AND($C216&lt;=Hidden!H$49,$D216&gt;=Hidden!H$49),IF($G216="","x","y"),"")))</f>
        <v/>
      </c>
      <c r="P216" s="37" t="str">
        <f>IF(Hidden!I$50="Yes","H",IF($B216="","",IF(AND($C216&lt;=Hidden!I$49,$D216&gt;=Hidden!I$49),IF($G216="","x","y"),"")))</f>
        <v/>
      </c>
      <c r="Q216" s="37" t="str">
        <f>IF(Hidden!J$52="Yes","H",IF($B216="","",IF(AND($C216&lt;=Hidden!J$51,$D216&gt;=Hidden!J$51),IF($G216="","x","y"),"")))</f>
        <v/>
      </c>
      <c r="R216" s="45" t="str">
        <f>IF(Hidden!K$52="Yes","H",IF($B216="","",IF(AND($C216&lt;=Hidden!K$51,$D216&gt;=Hidden!K$51),IF($G216="","x","y"),"")))</f>
        <v/>
      </c>
      <c r="S216" s="41" t="str">
        <f>IF(Hidden!L$51="Yes","H",IF($B216="","",IF(AND($C216&lt;=Hidden!L$50,$D216&gt;=Hidden!L$50),IF($G216="","x","y"),"")))</f>
        <v/>
      </c>
      <c r="T216" s="37" t="str">
        <f>IF(Hidden!M$51="Yes","H",IF($B216="","",IF(AND($C216&lt;=Hidden!M$50,$D216&gt;=Hidden!M$50),IF($G216="","x","y"),"")))</f>
        <v/>
      </c>
      <c r="U216" s="37" t="str">
        <f>IF(Hidden!N$51="Yes","H",IF($B216="","",IF(AND($C216&lt;=Hidden!N$50,$D216&gt;=Hidden!N$50),IF($G216="","x","y"),"")))</f>
        <v/>
      </c>
      <c r="V216" s="37" t="str">
        <f>IF(Hidden!O$51="Yes","H",IF($B216="","",IF(AND($C216&lt;=Hidden!O$50,$D216&gt;=Hidden!O$50),IF($G216="","x","y"),"")))</f>
        <v/>
      </c>
      <c r="W216" s="40" t="str">
        <f>IF(Hidden!P$51="Yes","H",IF($B216="","",IF(AND($C216&lt;=Hidden!P$50,$D216&gt;=Hidden!P$50),IF($G216="","x","y"),"")))</f>
        <v/>
      </c>
      <c r="X216" s="44" t="str">
        <f>IF(Hidden!Q$51="Yes","H",IF($B216="","",IF(AND($C216&lt;=Hidden!Q$50,$D216&gt;=Hidden!Q$50),IF($G216="","x","y"),"")))</f>
        <v/>
      </c>
      <c r="Y216" s="37" t="str">
        <f>IF(Hidden!R$51="Yes","H",IF($B216="","",IF(AND($C216&lt;=Hidden!R$50,$D216&gt;=Hidden!R$50),IF($G216="","x","y"),"")))</f>
        <v/>
      </c>
      <c r="Z216" s="37" t="str">
        <f>IF(Hidden!S$51="Yes","H",IF($B216="","",IF(AND($C216&lt;=Hidden!S$50,$D216&gt;=Hidden!S$50),IF($G216="","x","y"),"")))</f>
        <v/>
      </c>
      <c r="AA216" s="37" t="str">
        <f>IF(Hidden!T$51="Yes","H",IF($B216="","",IF(AND($C216&lt;=Hidden!T$50,$D216&gt;=Hidden!T$50),IF($G216="","x","y"),"")))</f>
        <v/>
      </c>
      <c r="AB216" s="45" t="str">
        <f>IF(Hidden!U$51="Yes","H",IF($B216="","",IF(AND($C216&lt;=Hidden!U$50,$D216&gt;=Hidden!U$50),IF($G216="","x","y"),"")))</f>
        <v/>
      </c>
      <c r="AC216" s="41" t="str">
        <f>IF(Hidden!V$51="Yes","H",IF($B216="","",IF(AND($C216&lt;=Hidden!V$50,$D216&gt;=Hidden!V$50),IF($G216="","x","y"),"")))</f>
        <v/>
      </c>
      <c r="AD216" s="37" t="str">
        <f>IF(Hidden!W$51="Yes","H",IF($B216="","",IF(AND($C216&lt;=Hidden!W$50,$D216&gt;=Hidden!W$50),IF($G216="","x","y"),"")))</f>
        <v/>
      </c>
      <c r="AE216" s="37" t="str">
        <f>IF(Hidden!X$51="Yes","H",IF($B216="","",IF(AND($C216&lt;=Hidden!X$50,$D216&gt;=Hidden!X$50),IF($G216="","x","y"),"")))</f>
        <v/>
      </c>
      <c r="AF216" s="37" t="str">
        <f>IF(Hidden!Y$51="Yes","H",IF($B216="","",IF(AND($C216&lt;=Hidden!Y$50,$D216&gt;=Hidden!Y$50),IF($G216="","x","y"),"")))</f>
        <v/>
      </c>
      <c r="AG216" s="40" t="str">
        <f>IF(Hidden!Z$51="Yes","H",IF($B216="","",IF(AND($C216&lt;=Hidden!Z$50,$D216&gt;=Hidden!Z$50),IF($G216="","x","y"),"")))</f>
        <v/>
      </c>
      <c r="AH216" s="44" t="str">
        <f>IF(Hidden!AA$51="Yes","H",IF($B216="","",IF(AND($C216&lt;=Hidden!AA$50,$D216&gt;=Hidden!AA$50),IF($G216="","x","y"),"")))</f>
        <v/>
      </c>
      <c r="AI216" s="37" t="str">
        <f>IF(Hidden!AB$51="Yes","H",IF($B216="","",IF(AND($C216&lt;=Hidden!AB$50,$D216&gt;=Hidden!AB$50),IF($G216="","x","y"),"")))</f>
        <v/>
      </c>
      <c r="AJ216" s="37" t="str">
        <f>IF(Hidden!AC$51="Yes","H",IF($B216="","",IF(AND($C216&lt;=Hidden!AC$50,$D216&gt;=Hidden!AC$50),IF($G216="","x","y"),"")))</f>
        <v/>
      </c>
      <c r="AK216" s="37" t="str">
        <f>IF(Hidden!AD$51="Yes","H",IF($B216="","",IF(AND($C216&lt;=Hidden!AD$50,$D216&gt;=Hidden!AD$50),IF($G216="","x","y"),"")))</f>
        <v/>
      </c>
      <c r="AL216" s="45" t="str">
        <f>IF(Hidden!AE$51="Yes","H",IF($B216="","",IF(AND($C216&lt;=Hidden!AE$50,$D216&gt;=Hidden!AE$50),IF($G216="","x","y"),"")))</f>
        <v/>
      </c>
      <c r="AM216" s="41" t="str">
        <f>IF(Hidden!AF$51="Yes","H",IF($B216="","",IF(AND($C216&lt;=Hidden!AF$50,$D216&gt;=Hidden!AF$50),IF($G216="","x","y"),"")))</f>
        <v/>
      </c>
      <c r="AN216" s="37" t="str">
        <f>IF(Hidden!AG$51="Yes","H",IF($B216="","",IF(AND($C216&lt;=Hidden!AG$50,$D216&gt;=Hidden!AG$50),IF($G216="","x","y"),"")))</f>
        <v/>
      </c>
      <c r="AO216" s="37" t="str">
        <f>IF(Hidden!AH$51="Yes","H",IF($B216="","",IF(AND($C216&lt;=Hidden!AH$50,$D216&gt;=Hidden!AH$50),IF($G216="","x","y"),"")))</f>
        <v/>
      </c>
      <c r="AP216" s="37" t="str">
        <f>IF(Hidden!AI$51="Yes","H",IF($B216="","",IF(AND($C216&lt;=Hidden!AI$50,$D216&gt;=Hidden!AI$50),IF($G216="","x","y"),"")))</f>
        <v/>
      </c>
      <c r="AQ216" s="40" t="str">
        <f>IF(Hidden!AJ$51="Yes","H",IF($B216="","",IF(AND($C216&lt;=Hidden!AJ$50,$D216&gt;=Hidden!AJ$50),IF($G216="","x","y"),"")))</f>
        <v/>
      </c>
      <c r="AR216" s="44" t="str">
        <f>IF(Hidden!AK$51="Yes","H",IF($B216="","",IF(AND($C216&lt;=Hidden!AK$50,$D216&gt;=Hidden!AK$50),IF($G216="","x","y"),"")))</f>
        <v/>
      </c>
      <c r="AS216" s="37" t="str">
        <f>IF(Hidden!AL$51="Yes","H",IF($B216="","",IF(AND($C216&lt;=Hidden!AL$50,$D216&gt;=Hidden!AL$50),IF($G216="","x","y"),"")))</f>
        <v/>
      </c>
      <c r="AT216" s="37" t="str">
        <f>IF(Hidden!AM$51="Yes","H",IF($B216="","",IF(AND($C216&lt;=Hidden!AM$50,$D216&gt;=Hidden!AM$50),IF($G216="","x","y"),"")))</f>
        <v/>
      </c>
      <c r="AU216" s="37" t="str">
        <f>IF(Hidden!AN$51="Yes","H",IF($B216="","",IF(AND($C216&lt;=Hidden!AN$50,$D216&gt;=Hidden!AN$50),IF($G216="","x","y"),"")))</f>
        <v/>
      </c>
      <c r="AV216" s="45" t="str">
        <f>IF(Hidden!AO$51="Yes","H",IF($B216="","",IF(AND($C216&lt;=Hidden!AO$50,$D216&gt;=Hidden!AO$50),IF($G216="","x","y"),"")))</f>
        <v/>
      </c>
      <c r="AW216" s="41" t="str">
        <f>IF(Hidden!AP$51="Yes","H",IF($B216="","",IF(AND($C216&lt;=Hidden!AP$50,$D216&gt;=Hidden!AP$50),IF($G216="","x","y"),"")))</f>
        <v/>
      </c>
      <c r="AX216" s="37" t="str">
        <f>IF(Hidden!AQ$51="Yes","H",IF($B216="","",IF(AND($C216&lt;=Hidden!AQ$50,$D216&gt;=Hidden!AQ$50),IF($G216="","x","y"),"")))</f>
        <v/>
      </c>
      <c r="AY216" s="37" t="str">
        <f>IF(Hidden!AR$51="Yes","H",IF($B216="","",IF(AND($C216&lt;=Hidden!AR$50,$D216&gt;=Hidden!AR$50),IF($G216="","x","y"),"")))</f>
        <v/>
      </c>
      <c r="AZ216" s="37" t="str">
        <f>IF(Hidden!AS$51="Yes","H",IF($B216="","",IF(AND($C216&lt;=Hidden!AS$50,$D216&gt;=Hidden!AS$50),IF($G216="","x","y"),"")))</f>
        <v/>
      </c>
      <c r="BA216" s="40" t="str">
        <f>IF(Hidden!AT$51="Yes","H",IF($B216="","",IF(AND($C216&lt;=Hidden!AT$50,$D216&gt;=Hidden!AT$50),IF($G216="","x","y"),"")))</f>
        <v/>
      </c>
      <c r="BB216" s="44" t="str">
        <f>IF(Hidden!AU$51="Yes","H",IF($B216="","",IF(AND($C216&lt;=Hidden!AU$50,$D216&gt;=Hidden!AU$50),IF($G216="","x","y"),"")))</f>
        <v/>
      </c>
      <c r="BC216" s="37" t="str">
        <f>IF(Hidden!AV$51="Yes","H",IF($B216="","",IF(AND($C216&lt;=Hidden!AV$50,$D216&gt;=Hidden!AV$50),IF($G216="","x","y"),"")))</f>
        <v/>
      </c>
      <c r="BD216" s="37" t="str">
        <f>IF(Hidden!AW$51="Yes","H",IF($B216="","",IF(AND($C216&lt;=Hidden!AW$50,$D216&gt;=Hidden!AW$50),IF($G216="","x","y"),"")))</f>
        <v/>
      </c>
      <c r="BE216" s="37" t="str">
        <f>IF(Hidden!AX$51="Yes","H",IF($B216="","",IF(AND($C216&lt;=Hidden!AX$50,$D216&gt;=Hidden!AX$50),IF($G216="","x","y"),"")))</f>
        <v/>
      </c>
      <c r="BF216" s="45" t="str">
        <f>IF(Hidden!AY$51="Yes","H",IF($B216="","",IF(AND($C216&lt;=Hidden!AY$50,$D216&gt;=Hidden!AY$50),IF($G216="","x","y"),"")))</f>
        <v/>
      </c>
      <c r="BG216" s="41" t="str">
        <f>IF(Hidden!AZ$51="Yes","H",IF($B216="","",IF(AND($C216&lt;=Hidden!AZ$50,$D216&gt;=Hidden!AZ$50),IF($G216="","x","y"),"")))</f>
        <v/>
      </c>
      <c r="BH216" s="37" t="str">
        <f>IF(Hidden!BA$51="Yes","H",IF($B216="","",IF(AND($C216&lt;=Hidden!BA$50,$D216&gt;=Hidden!BA$50),IF($G216="","x","y"),"")))</f>
        <v/>
      </c>
      <c r="BI216" s="37" t="str">
        <f>IF(Hidden!BB$51="Yes","H",IF($B216="","",IF(AND($C216&lt;=Hidden!BB$50,$D216&gt;=Hidden!BB$50),IF($G216="","x","y"),"")))</f>
        <v/>
      </c>
      <c r="BJ216" s="37" t="str">
        <f>IF(Hidden!BC$51="Yes","H",IF($B216="","",IF(AND($C216&lt;=Hidden!BC$50,$D216&gt;=Hidden!BC$50),IF($G216="","x","y"),"")))</f>
        <v/>
      </c>
      <c r="BK216" s="40" t="str">
        <f>IF(Hidden!BD$51="Yes","H",IF($B216="","",IF(AND($C216&lt;=Hidden!BD$50,$D216&gt;=Hidden!BD$50),IF($G216="","x","y"),"")))</f>
        <v/>
      </c>
      <c r="BL216" s="44" t="str">
        <f>IF(Hidden!BE$51="Yes","H",IF($B216="","",IF(AND($C216&lt;=Hidden!BE$50,$D216&gt;=Hidden!BE$50),IF($G216="","x","y"),"")))</f>
        <v/>
      </c>
      <c r="BM216" s="37" t="str">
        <f>IF(Hidden!BF$51="Yes","H",IF($B216="","",IF(AND($C216&lt;=Hidden!BF$50,$D216&gt;=Hidden!BF$50),IF($G216="","x","y"),"")))</f>
        <v/>
      </c>
      <c r="BN216" s="37" t="str">
        <f>IF(Hidden!BG$51="Yes","H",IF($B216="","",IF(AND($C216&lt;=Hidden!BG$50,$D216&gt;=Hidden!BG$50),IF($G216="","x","y"),"")))</f>
        <v/>
      </c>
      <c r="BO216" s="37" t="str">
        <f>IF(Hidden!BH$51="Yes","H",IF($B216="","",IF(AND($C216&lt;=Hidden!BH$50,$D216&gt;=Hidden!BH$50),IF($G216="","x","y"),"")))</f>
        <v/>
      </c>
      <c r="BP216" s="45" t="str">
        <f>IF(Hidden!BI$51="Yes","H",IF($B216="","",IF(AND($C216&lt;=Hidden!BI$50,$D216&gt;=Hidden!BI$50),IF($G216="","x","y"),"")))</f>
        <v/>
      </c>
      <c r="BQ216" s="41" t="str">
        <f>IF(Hidden!BJ$51="Yes","H",IF($B216="","",IF(AND($C216&lt;=Hidden!BJ$50,$D216&gt;=Hidden!BJ$50),IF($G216="","x","y"),"")))</f>
        <v/>
      </c>
      <c r="BR216" s="37" t="str">
        <f>IF(Hidden!BK$51="Yes","H",IF($B216="","",IF(AND($C216&lt;=Hidden!BK$50,$D216&gt;=Hidden!BK$50),IF($G216="","x","y"),"")))</f>
        <v/>
      </c>
      <c r="BS216" s="37" t="str">
        <f>IF(Hidden!BL$51="Yes","H",IF($B216="","",IF(AND($C216&lt;=Hidden!BL$50,$D216&gt;=Hidden!BL$50),IF($G216="","x","y"),"")))</f>
        <v/>
      </c>
      <c r="BT216" s="37" t="str">
        <f>IF(Hidden!BM$51="Yes","H",IF($B216="","",IF(AND($C216&lt;=Hidden!BM$50,$D216&gt;=Hidden!BM$50),IF($G216="","x","y"),"")))</f>
        <v/>
      </c>
      <c r="BU216" s="40" t="str">
        <f>IF(Hidden!BN$51="Yes","H",IF($B216="","",IF(AND($C216&lt;=Hidden!BN$50,$D216&gt;=Hidden!BN$50),IF($G216="","x","y"),"")))</f>
        <v/>
      </c>
      <c r="BV216" s="44" t="str">
        <f>IF(Hidden!BO$51="Yes","H",IF($B216="","",IF(AND($C216&lt;=Hidden!BO$50,$D216&gt;=Hidden!BO$50),IF($G216="","x","y"),"")))</f>
        <v/>
      </c>
      <c r="BW216" s="37" t="str">
        <f>IF(Hidden!BP$51="Yes","H",IF($B216="","",IF(AND($C216&lt;=Hidden!BP$50,$D216&gt;=Hidden!BP$50),IF($G216="","x","y"),"")))</f>
        <v/>
      </c>
      <c r="BX216" s="37" t="str">
        <f>IF(Hidden!BQ$51="Yes","H",IF($B216="","",IF(AND($C216&lt;=Hidden!BQ$50,$D216&gt;=Hidden!BQ$50),IF($G216="","x","y"),"")))</f>
        <v/>
      </c>
      <c r="BY216" s="37" t="str">
        <f>IF(Hidden!BR$51="Yes","H",IF($B216="","",IF(AND($C216&lt;=Hidden!BR$50,$D216&gt;=Hidden!BR$50),IF($G216="","x","y"),"")))</f>
        <v/>
      </c>
      <c r="BZ216" s="45" t="str">
        <f>IF(Hidden!BS$51="Yes","H",IF($B216="","",IF(AND($C216&lt;=Hidden!BS$50,$D216&gt;=Hidden!BS$50),IF($G216="","x","y"),"")))</f>
        <v/>
      </c>
      <c r="CA216" s="41" t="str">
        <f>IF(Hidden!BT$51="Yes","H",IF($B216="","",IF(AND($C216&lt;=Hidden!BT$50,$D216&gt;=Hidden!BT$50),IF($G216="","x","y"),"")))</f>
        <v/>
      </c>
      <c r="CB216" s="37" t="str">
        <f>IF(Hidden!BU$51="Yes","H",IF($B216="","",IF(AND($C216&lt;=Hidden!BU$50,$D216&gt;=Hidden!BU$50),IF($G216="","x","y"),"")))</f>
        <v/>
      </c>
      <c r="CC216" s="37" t="str">
        <f>IF(Hidden!BV$51="Yes","H",IF($B216="","",IF(AND($C216&lt;=Hidden!BV$50,$D216&gt;=Hidden!BV$50),IF($G216="","x","y"),"")))</f>
        <v/>
      </c>
      <c r="CD216" s="37" t="str">
        <f>IF(Hidden!BW$51="Yes","H",IF($B216="","",IF(AND($C216&lt;=Hidden!BW$50,$D216&gt;=Hidden!BW$50),IF($G216="","x","y"),"")))</f>
        <v/>
      </c>
      <c r="CE216" s="40" t="str">
        <f>IF(Hidden!BX$51="Yes","H",IF($B216="","",IF(AND($C216&lt;=Hidden!BX$50,$D216&gt;=Hidden!BX$50),IF($G216="","x","y"),"")))</f>
        <v/>
      </c>
      <c r="CF216" s="44" t="str">
        <f>IF(Hidden!BY$51="Yes","H",IF($B216="","",IF(AND($C216&lt;=Hidden!BY$50,$D216&gt;=Hidden!BY$50),IF($G216="","x","y"),"")))</f>
        <v/>
      </c>
      <c r="CG216" s="37" t="str">
        <f>IF(Hidden!BZ$51="Yes","H",IF($B216="","",IF(AND($C216&lt;=Hidden!BZ$50,$D216&gt;=Hidden!BZ$50),IF($G216="","x","y"),"")))</f>
        <v/>
      </c>
      <c r="CH216" s="37" t="str">
        <f>IF(Hidden!CA$51="Yes","H",IF($B216="","",IF(AND($C216&lt;=Hidden!CA$50,$D216&gt;=Hidden!CA$50),IF($G216="","x","y"),"")))</f>
        <v/>
      </c>
      <c r="CI216" s="37" t="str">
        <f>IF(Hidden!CB$51="Yes","H",IF($B216="","",IF(AND($C216&lt;=Hidden!CB$50,$D216&gt;=Hidden!CB$50),IF($G216="","x","y"),"")))</f>
        <v/>
      </c>
      <c r="CJ216" s="45" t="str">
        <f>IF(Hidden!CC$51="Yes","H",IF($B216="","",IF(AND($C216&lt;=Hidden!CC$50,$D216&gt;=Hidden!CC$50),IF($G216="","x","y"),"")))</f>
        <v/>
      </c>
      <c r="CK216" s="41" t="str">
        <f>IF(Hidden!CD$51="Yes","H",IF($B216="","",IF(AND($C216&lt;=Hidden!CD$50,$D216&gt;=Hidden!CD$50),IF($G216="","x","y"),"")))</f>
        <v/>
      </c>
      <c r="CL216" s="37" t="str">
        <f>IF(Hidden!CE$51="Yes","H",IF($B216="","",IF(AND($C216&lt;=Hidden!CE$50,$D216&gt;=Hidden!CE$50),IF($G216="","x","y"),"")))</f>
        <v/>
      </c>
      <c r="CM216" s="37" t="str">
        <f>IF(Hidden!CF$51="Yes","H",IF($B216="","",IF(AND($C216&lt;=Hidden!CF$50,$D216&gt;=Hidden!CF$50),IF($G216="","x","y"),"")))</f>
        <v/>
      </c>
      <c r="CN216" s="37" t="str">
        <f>IF(Hidden!CG$51="Yes","H",IF($B216="","",IF(AND($C216&lt;=Hidden!CG$50,$D216&gt;=Hidden!CG$50),IF($G216="","x","y"),"")))</f>
        <v/>
      </c>
      <c r="CO216" s="40" t="str">
        <f>IF(Hidden!CH$51="Yes","H",IF($B216="","",IF(AND($C216&lt;=Hidden!CH$50,$D216&gt;=Hidden!CH$50),IF($G216="","x","y"),"")))</f>
        <v/>
      </c>
      <c r="CP216" s="44" t="str">
        <f>IF(Hidden!CI$51="Yes","H",IF($B216="","",IF(AND($C216&lt;=Hidden!CI$50,$D216&gt;=Hidden!CI$50),IF($G216="","x","y"),"")))</f>
        <v/>
      </c>
      <c r="CQ216" s="37" t="str">
        <f>IF(Hidden!CJ$51="Yes","H",IF($B216="","",IF(AND($C216&lt;=Hidden!CJ$50,$D216&gt;=Hidden!CJ$50),IF($G216="","x","y"),"")))</f>
        <v/>
      </c>
      <c r="CR216" s="37" t="str">
        <f>IF(Hidden!CK$51="Yes","H",IF($B216="","",IF(AND($C216&lt;=Hidden!CK$50,$D216&gt;=Hidden!CK$50),IF($G216="","x","y"),"")))</f>
        <v/>
      </c>
      <c r="CS216" s="37" t="str">
        <f>IF(Hidden!CL$51="Yes","H",IF($B216="","",IF(AND($C216&lt;=Hidden!CL$50,$D216&gt;=Hidden!CL$50),IF($G216="","x","y"),"")))</f>
        <v/>
      </c>
      <c r="CT216" s="45" t="str">
        <f>IF(Hidden!CM$51="Yes","H",IF($B216="","",IF(AND($C216&lt;=Hidden!CM$50,$D216&gt;=Hidden!CM$50),IF($G216="","x","y"),"")))</f>
        <v/>
      </c>
      <c r="CU216" s="41" t="str">
        <f>IF(Hidden!CN$51="Yes","H",IF($B216="","",IF(AND($C216&lt;=Hidden!CN$50,$D216&gt;=Hidden!CN$50),IF($G216="","x","y"),"")))</f>
        <v/>
      </c>
      <c r="CV216" s="37" t="str">
        <f>IF(Hidden!CO$51="Yes","H",IF($B216="","",IF(AND($C216&lt;=Hidden!CO$50,$D216&gt;=Hidden!CO$50),IF($G216="","x","y"),"")))</f>
        <v/>
      </c>
      <c r="CW216" s="37" t="str">
        <f>IF(Hidden!CP$51="Yes","H",IF($B216="","",IF(AND($C216&lt;=Hidden!CP$50,$D216&gt;=Hidden!CP$50),IF($G216="","x","y"),"")))</f>
        <v/>
      </c>
      <c r="CX216" s="37" t="str">
        <f>IF(Hidden!CQ$51="Yes","H",IF($B216="","",IF(AND($C216&lt;=Hidden!CQ$50,$D216&gt;=Hidden!CQ$50),IF($G216="","x","y"),"")))</f>
        <v/>
      </c>
      <c r="CY216" s="40" t="str">
        <f>IF(Hidden!CR$51="Yes","H",IF($B216="","",IF(AND($C216&lt;=Hidden!CR$50,$D216&gt;=Hidden!CR$50),IF($G216="","x","y"),"")))</f>
        <v/>
      </c>
      <c r="CZ216" s="44" t="str">
        <f>IF(Hidden!CS$51="Yes","H",IF($B216="","",IF(AND($C216&lt;=Hidden!CS$50,$D216&gt;=Hidden!CS$50),IF($G216="","x","y"),"")))</f>
        <v/>
      </c>
      <c r="DA216" s="37" t="str">
        <f>IF(Hidden!CT$51="Yes","H",IF($B216="","",IF(AND($C216&lt;=Hidden!CT$50,$D216&gt;=Hidden!CT$50),IF($G216="","x","y"),"")))</f>
        <v/>
      </c>
      <c r="DB216" s="37" t="str">
        <f>IF(Hidden!CU$51="Yes","H",IF($B216="","",IF(AND($C216&lt;=Hidden!CU$50,$D216&gt;=Hidden!CU$50),IF($G216="","x","y"),"")))</f>
        <v/>
      </c>
      <c r="DC216" s="37" t="str">
        <f>IF(Hidden!CV$51="Yes","H",IF($B216="","",IF(AND($C216&lt;=Hidden!CV$50,$D216&gt;=Hidden!CV$50),IF($G216="","x","y"),"")))</f>
        <v/>
      </c>
      <c r="DD216" s="45" t="str">
        <f>IF(Hidden!CW$51="Yes","H",IF($B216="","",IF(AND($C216&lt;=Hidden!CW$50,$D216&gt;=Hidden!CW$50),IF($G216="","x","y"),"")))</f>
        <v/>
      </c>
      <c r="DE216" s="41" t="str">
        <f>IF(Hidden!CX$51="Yes","H",IF($B216="","",IF(AND($C216&lt;=Hidden!CX$50,$D216&gt;=Hidden!CX$50),IF($G216="","x","y"),"")))</f>
        <v/>
      </c>
      <c r="DF216" s="37" t="str">
        <f>IF(Hidden!CY$51="Yes","H",IF($B216="","",IF(AND($C216&lt;=Hidden!CY$50,$D216&gt;=Hidden!CY$50),IF($G216="","x","y"),"")))</f>
        <v/>
      </c>
      <c r="DG216" s="37" t="str">
        <f>IF(Hidden!CZ$51="Yes","H",IF($B216="","",IF(AND($C216&lt;=Hidden!CZ$50,$D216&gt;=Hidden!CZ$50),IF($G216="","x","y"),"")))</f>
        <v/>
      </c>
      <c r="DH216" s="37" t="str">
        <f>IF(Hidden!DA$51="Yes","H",IF($B216="","",IF(AND($C216&lt;=Hidden!DA$50,$D216&gt;=Hidden!DA$50),IF($G216="","x","y"),"")))</f>
        <v/>
      </c>
      <c r="DI216" s="40" t="str">
        <f>IF(Hidden!DB$51="Yes","H",IF($B216="","",IF(AND($C216&lt;=Hidden!DB$50,$D216&gt;=Hidden!DB$50),IF($G216="","x","y"),"")))</f>
        <v/>
      </c>
      <c r="DJ216" s="44" t="str">
        <f>IF(Hidden!DC$51="Yes","H",IF($B216="","",IF(AND($C216&lt;=Hidden!DC$50,$D216&gt;=Hidden!DC$50),IF($G216="","x","y"),"")))</f>
        <v/>
      </c>
      <c r="DK216" s="37" t="str">
        <f>IF(Hidden!DD$51="Yes","H",IF($B216="","",IF(AND($C216&lt;=Hidden!DD$50,$D216&gt;=Hidden!DD$50),IF($G216="","x","y"),"")))</f>
        <v/>
      </c>
      <c r="DL216" s="37" t="str">
        <f>IF(Hidden!DE$51="Yes","H",IF($B216="","",IF(AND($C216&lt;=Hidden!DE$50,$D216&gt;=Hidden!DE$50),IF($G216="","x","y"),"")))</f>
        <v/>
      </c>
      <c r="DM216" s="37" t="str">
        <f>IF(Hidden!DF$51="Yes","H",IF($B216="","",IF(AND($C216&lt;=Hidden!DF$50,$D216&gt;=Hidden!DF$50),IF($G216="","x","y"),"")))</f>
        <v/>
      </c>
      <c r="DN216" s="45" t="str">
        <f>IF(Hidden!DG$51="Yes","H",IF($B216="","",IF(AND($C216&lt;=Hidden!DG$50,$D216&gt;=Hidden!DG$50),IF($G216="","x","y"),"")))</f>
        <v/>
      </c>
      <c r="DO216" s="41" t="str">
        <f>IF(Hidden!DH$51="Yes","H",IF($B216="","",IF(AND($C216&lt;=Hidden!DH$50,$D216&gt;=Hidden!DH$50),IF($G216="","x","y"),"")))</f>
        <v/>
      </c>
      <c r="DP216" s="37" t="str">
        <f>IF(Hidden!DI$51="Yes","H",IF($B216="","",IF(AND($C216&lt;=Hidden!DI$50,$D216&gt;=Hidden!DI$50),IF($G216="","x","y"),"")))</f>
        <v/>
      </c>
      <c r="DQ216" s="37" t="str">
        <f>IF(Hidden!DJ$51="Yes","H",IF($B216="","",IF(AND($C216&lt;=Hidden!DJ$50,$D216&gt;=Hidden!DJ$50),IF($G216="","x","y"),"")))</f>
        <v/>
      </c>
      <c r="DR216" s="37" t="str">
        <f>IF(Hidden!DK$51="Yes","H",IF($B216="","",IF(AND($C216&lt;=Hidden!DK$50,$D216&gt;=Hidden!DK$50),IF($G216="","x","y"),"")))</f>
        <v/>
      </c>
      <c r="DS216" s="40" t="str">
        <f>IF(Hidden!DL$51="Yes","H",IF($B216="","",IF(AND($C216&lt;=Hidden!DL$50,$D216&gt;=Hidden!DL$50),IF($G216="","x","y"),"")))</f>
        <v/>
      </c>
      <c r="DT216" s="44" t="str">
        <f>IF(Hidden!DM$51="Yes","H",IF($B216="","",IF(AND($C216&lt;=Hidden!DM$50,$D216&gt;=Hidden!DM$50),IF($G216="","x","y"),"")))</f>
        <v/>
      </c>
      <c r="DU216" s="37" t="str">
        <f>IF(Hidden!DN$51="Yes","H",IF($B216="","",IF(AND($C216&lt;=Hidden!DN$50,$D216&gt;=Hidden!DN$50),IF($G216="","x","y"),"")))</f>
        <v/>
      </c>
      <c r="DV216" s="37" t="str">
        <f>IF(Hidden!DO$51="Yes","H",IF($B216="","",IF(AND($C216&lt;=Hidden!DO$50,$D216&gt;=Hidden!DO$50),IF($G216="","x","y"),"")))</f>
        <v/>
      </c>
      <c r="DW216" s="37" t="str">
        <f>IF(Hidden!DP$51="Yes","H",IF($B216="","",IF(AND($C216&lt;=Hidden!DP$50,$D216&gt;=Hidden!DP$50),IF($G216="","x","y"),"")))</f>
        <v/>
      </c>
      <c r="DX216" s="45" t="str">
        <f>IF(Hidden!DQ$51="Yes","H",IF($B216="","",IF(AND($C216&lt;=Hidden!DQ$50,$D216&gt;=Hidden!DQ$50),IF($G216="","x","y"),"")))</f>
        <v/>
      </c>
      <c r="DY216" s="44" t="str">
        <f>IF(Hidden!DR$51="Yes","H",IF($B216="","",IF(AND($C216&lt;=Hidden!DR$50,$D216&gt;=Hidden!DR$50),IF($G216="","x","y"),"")))</f>
        <v/>
      </c>
      <c r="DZ216" s="37" t="str">
        <f>IF(Hidden!DS$51="Yes","H",IF($B216="","",IF(AND($C216&lt;=Hidden!DS$50,$D216&gt;=Hidden!DS$50),IF($G216="","x","y"),"")))</f>
        <v/>
      </c>
      <c r="EA216" s="37" t="str">
        <f>IF(Hidden!DT$51="Yes","H",IF($B216="","",IF(AND($C216&lt;=Hidden!DT$50,$D216&gt;=Hidden!DT$50),IF($G216="","x","y"),"")))</f>
        <v/>
      </c>
      <c r="EB216" s="37" t="str">
        <f>IF(Hidden!DU$51="Yes","H",IF($B216="","",IF(AND($C216&lt;=Hidden!DU$50,$D216&gt;=Hidden!DU$50),IF($G216="","x","y"),"")))</f>
        <v/>
      </c>
      <c r="EC216" s="45" t="str">
        <f>IF(Hidden!DV$51="Yes","H",IF($B216="","",IF(AND($C216&lt;=Hidden!DV$50,$D216&gt;=Hidden!DV$50),IF($G216="","x","y"),"")))</f>
        <v/>
      </c>
      <c r="ED216" s="41" t="str">
        <f>IF(Hidden!DW$51="Yes","H",IF($B216="","",IF(AND($C216&lt;=Hidden!DW$50,$D216&gt;=Hidden!DW$50),IF($G216="","x","y"),"")))</f>
        <v/>
      </c>
      <c r="EE216" s="37" t="str">
        <f>IF(Hidden!DX$51="Yes","H",IF($B216="","",IF(AND($C216&lt;=Hidden!DX$50,$D216&gt;=Hidden!DX$50),IF($G216="","x","y"),"")))</f>
        <v/>
      </c>
      <c r="EF216" s="37" t="str">
        <f>IF(Hidden!DY$51="Yes","H",IF($B216="","",IF(AND($C216&lt;=Hidden!DY$50,$D216&gt;=Hidden!DY$50),IF($G216="","x","y"),"")))</f>
        <v/>
      </c>
      <c r="EG216" s="37" t="str">
        <f>IF(Hidden!DZ$51="Yes","H",IF($B216="","",IF(AND($C216&lt;=Hidden!DZ$50,$D216&gt;=Hidden!DZ$50),IF($G216="","x","y"),"")))</f>
        <v/>
      </c>
      <c r="EH216" s="38" t="str">
        <f>IF(Hidden!EA$51="Yes","H",IF($B216="","",IF(AND($C216&lt;=Hidden!EA$50,$D216&gt;=Hidden!EA$50),IF($G216="","x","y"),"")))</f>
        <v/>
      </c>
      <c r="EI216" s="41" t="str">
        <f>IF(Hidden!EB$51="Yes","H",IF($B216="","",IF(AND($C216&lt;=Hidden!EB$50,$D216&gt;=Hidden!EB$50),IF($G216="","x","y"),"")))</f>
        <v/>
      </c>
      <c r="EJ216" s="37" t="str">
        <f>IF(Hidden!EC$51="Yes","H",IF($B216="","",IF(AND($C216&lt;=Hidden!EC$50,$D216&gt;=Hidden!EC$50),IF($G216="","x","y"),"")))</f>
        <v/>
      </c>
      <c r="EK216" s="37" t="str">
        <f>IF(Hidden!ED$51="Yes","H",IF($B216="","",IF(AND($C216&lt;=Hidden!ED$50,$D216&gt;=Hidden!ED$50),IF($G216="","x","y"),"")))</f>
        <v/>
      </c>
      <c r="EL216" s="37" t="str">
        <f>IF(Hidden!EE$51="Yes","H",IF($B216="","",IF(AND($C216&lt;=Hidden!EE$50,$D216&gt;=Hidden!EE$50),IF($G216="","x","y"),"")))</f>
        <v/>
      </c>
      <c r="EM216" s="38" t="str">
        <f>IF(Hidden!EF$51="Yes","H",IF($B216="","",IF(AND($C216&lt;=Hidden!EF$50,$D216&gt;=Hidden!EF$50),IF($G216="","x","y"),"")))</f>
        <v/>
      </c>
      <c r="EN216" s="41" t="str">
        <f>IF(Hidden!EG$51="Yes","H",IF($B216="","",IF(AND($C216&lt;=Hidden!EG$50,$D216&gt;=Hidden!EG$50),IF($G216="","x","y"),"")))</f>
        <v/>
      </c>
      <c r="EO216" s="37" t="str">
        <f>IF(Hidden!EH$51="Yes","H",IF($B216="","",IF(AND($C216&lt;=Hidden!EH$50,$D216&gt;=Hidden!EH$50),IF($G216="","x","y"),"")))</f>
        <v/>
      </c>
      <c r="EP216" s="37" t="str">
        <f>IF(Hidden!EI$51="Yes","H",IF($B216="","",IF(AND($C216&lt;=Hidden!EI$50,$D216&gt;=Hidden!EI$50),IF($G216="","x","y"),"")))</f>
        <v/>
      </c>
      <c r="EQ216" s="37" t="str">
        <f>IF(Hidden!EJ$51="Yes","H",IF($B216="","",IF(AND($C216&lt;=Hidden!EJ$50,$D216&gt;=Hidden!EJ$50),IF($G216="","x","y"),"")))</f>
        <v/>
      </c>
      <c r="ER216" s="38" t="str">
        <f>IF(Hidden!EK$51="Yes","H",IF($B216="","",IF(AND($C216&lt;=Hidden!EK$50,$D216&gt;=Hidden!EK$50),IF($G216="","x","y"),"")))</f>
        <v/>
      </c>
      <c r="ES216" s="41" t="str">
        <f>IF(Hidden!EL$51="Yes","H",IF($B216="","",IF(AND($C216&lt;=Hidden!EL$50,$D216&gt;=Hidden!EL$50),IF($G216="","x","y"),"")))</f>
        <v/>
      </c>
      <c r="ET216" s="37" t="str">
        <f>IF(Hidden!EM$51="Yes","H",IF($B216="","",IF(AND($C216&lt;=Hidden!EM$50,$D216&gt;=Hidden!EM$50),IF($G216="","x","y"),"")))</f>
        <v/>
      </c>
      <c r="EU216" s="37" t="str">
        <f>IF(Hidden!EN$51="Yes","H",IF($B216="","",IF(AND($C216&lt;=Hidden!EN$50,$D216&gt;=Hidden!EN$50),IF($G216="","x","y"),"")))</f>
        <v/>
      </c>
      <c r="EV216" s="37" t="str">
        <f>IF(Hidden!EO$51="Yes","H",IF($B216="","",IF(AND($C216&lt;=Hidden!EO$50,$D216&gt;=Hidden!EO$50),IF($G216="","x","y"),"")))</f>
        <v/>
      </c>
      <c r="EW216" s="38" t="str">
        <f>IF(Hidden!EP$51="Yes","H",IF($B216="","",IF(AND($C216&lt;=Hidden!EP$50,$D216&gt;=Hidden!EP$50),IF($G216="","x","y"),"")))</f>
        <v/>
      </c>
      <c r="EX216" s="41" t="str">
        <f>IF(Hidden!EQ$51="Yes","H",IF($B216="","",IF(AND($C216&lt;=Hidden!EQ$50,$D216&gt;=Hidden!EQ$50),IF($G216="","x","y"),"")))</f>
        <v/>
      </c>
      <c r="EY216" s="37" t="str">
        <f>IF(Hidden!ER$51="Yes","H",IF($B216="","",IF(AND($C216&lt;=Hidden!ER$50,$D216&gt;=Hidden!ER$50),IF($G216="","x","y"),"")))</f>
        <v/>
      </c>
      <c r="EZ216" s="37" t="str">
        <f>IF(Hidden!ES$51="Yes","H",IF($B216="","",IF(AND($C216&lt;=Hidden!ES$50,$D216&gt;=Hidden!ES$50),IF($G216="","x","y"),"")))</f>
        <v/>
      </c>
      <c r="FA216" s="37" t="str">
        <f>IF(Hidden!ET$51="Yes","H",IF($B216="","",IF(AND($C216&lt;=Hidden!ET$50,$D216&gt;=Hidden!ET$50),IF($G216="","x","y"),"")))</f>
        <v/>
      </c>
      <c r="FB216" s="38" t="str">
        <f>IF(Hidden!EU$51="Yes","H",IF($B216="","",IF(AND($C216&lt;=Hidden!EU$50,$D216&gt;=Hidden!EU$50),IF($G216="","x","y"),"")))</f>
        <v/>
      </c>
      <c r="FC216" s="41" t="str">
        <f>IF(Hidden!EV$51="Yes","H",IF($B216="","",IF(AND($C216&lt;=Hidden!EV$50,$D216&gt;=Hidden!EV$50),IF($G216="","x","y"),"")))</f>
        <v/>
      </c>
      <c r="FD216" s="37" t="str">
        <f>IF(Hidden!EW$51="Yes","H",IF($B216="","",IF(AND($C216&lt;=Hidden!EW$50,$D216&gt;=Hidden!EW$50),IF($G216="","x","y"),"")))</f>
        <v/>
      </c>
      <c r="FE216" s="37" t="str">
        <f>IF(Hidden!EX$51="Yes","H",IF($B216="","",IF(AND($C216&lt;=Hidden!EX$50,$D216&gt;=Hidden!EX$50),IF($G216="","x","y"),"")))</f>
        <v/>
      </c>
      <c r="FF216" s="37" t="str">
        <f>IF(Hidden!EY$51="Yes","H",IF($B216="","",IF(AND($C216&lt;=Hidden!EY$50,$D216&gt;=Hidden!EY$50),IF($G216="","x","y"),"")))</f>
        <v/>
      </c>
      <c r="FG216" s="38" t="str">
        <f>IF(Hidden!EZ$51="Yes","H",IF($B216="","",IF(AND($C216&lt;=Hidden!EZ$50,$D216&gt;=Hidden!EZ$50),IF($G216="","x","y"),"")))</f>
        <v/>
      </c>
      <c r="FH216" s="41" t="str">
        <f>IF(Hidden!FA$51="Yes","H",IF($B216="","",IF(AND($C216&lt;=Hidden!FA$50,$D216&gt;=Hidden!FA$50),IF($G216="","x","y"),"")))</f>
        <v/>
      </c>
      <c r="FI216" s="37" t="str">
        <f>IF(Hidden!FB$51="Yes","H",IF($B216="","",IF(AND($C216&lt;=Hidden!FB$50,$D216&gt;=Hidden!FB$50),IF($G216="","x","y"),"")))</f>
        <v/>
      </c>
      <c r="FJ216" s="37" t="str">
        <f>IF(Hidden!FC$51="Yes","H",IF($B216="","",IF(AND($C216&lt;=Hidden!FC$50,$D216&gt;=Hidden!FC$50),IF($G216="","x","y"),"")))</f>
        <v/>
      </c>
      <c r="FK216" s="37" t="str">
        <f>IF(Hidden!FD$51="Yes","H",IF($B216="","",IF(AND($C216&lt;=Hidden!FD$50,$D216&gt;=Hidden!FD$50),IF($G216="","x","y"),"")))</f>
        <v/>
      </c>
      <c r="FL216" s="38" t="str">
        <f>IF(Hidden!FE$51="Yes","H",IF($B216="","",IF(AND($C216&lt;=Hidden!FE$50,$D216&gt;=Hidden!FE$50),IF($G216="","x","y"),"")))</f>
        <v/>
      </c>
      <c r="FM216" s="41" t="str">
        <f>IF(Hidden!FF$51="Yes","H",IF($B216="","",IF(AND($C216&lt;=Hidden!FF$50,$D216&gt;=Hidden!FF$50),IF($G216="","x","y"),"")))</f>
        <v/>
      </c>
      <c r="FN216" s="37" t="str">
        <f>IF(Hidden!FG$51="Yes","H",IF($B216="","",IF(AND($C216&lt;=Hidden!FG$50,$D216&gt;=Hidden!FG$50),IF($G216="","x","y"),"")))</f>
        <v/>
      </c>
      <c r="FO216" s="37" t="str">
        <f>IF(Hidden!FH$51="Yes","H",IF($B216="","",IF(AND($C216&lt;=Hidden!FH$50,$D216&gt;=Hidden!FH$50),IF($G216="","x","y"),"")))</f>
        <v/>
      </c>
      <c r="FP216" s="37" t="str">
        <f>IF(Hidden!FI$51="Yes","H",IF($B216="","",IF(AND($C216&lt;=Hidden!FI$50,$D216&gt;=Hidden!FI$50),IF($G216="","x","y"),"")))</f>
        <v/>
      </c>
      <c r="FQ216" s="38" t="str">
        <f>IF(Hidden!FJ$51="Yes","H",IF($B216="","",IF(AND($C216&lt;=Hidden!FJ$50,$D216&gt;=Hidden!FJ$50),IF($G216="","x","y"),"")))</f>
        <v/>
      </c>
      <c r="FR216" s="41" t="str">
        <f>IF(Hidden!FK$51="Yes","H",IF($B216="","",IF(AND($C216&lt;=Hidden!FK$50,$D216&gt;=Hidden!FK$50),IF($G216="","x","y"),"")))</f>
        <v/>
      </c>
      <c r="FS216" s="37" t="str">
        <f>IF(Hidden!FL$51="Yes","H",IF($B216="","",IF(AND($C216&lt;=Hidden!FL$50,$D216&gt;=Hidden!FL$50),IF($G216="","x","y"),"")))</f>
        <v/>
      </c>
      <c r="FT216" s="37" t="str">
        <f>IF(Hidden!FM$51="Yes","H",IF($B216="","",IF(AND($C216&lt;=Hidden!FM$50,$D216&gt;=Hidden!FM$50),IF($G216="","x","y"),"")))</f>
        <v/>
      </c>
      <c r="FU216" s="37" t="str">
        <f>IF(Hidden!FN$51="Yes","H",IF($B216="","",IF(AND($C216&lt;=Hidden!FN$50,$D216&gt;=Hidden!FN$50),IF($G216="","x","y"),"")))</f>
        <v/>
      </c>
      <c r="FV216" s="38" t="str">
        <f>IF(Hidden!FO$51="Yes","H",IF($B216="","",IF(AND($C216&lt;=Hidden!FO$50,$D216&gt;=Hidden!FO$50),IF($G216="","x","y"),"")))</f>
        <v/>
      </c>
      <c r="FW216" s="41" t="str">
        <f>IF(Hidden!FP$51="Yes","H",IF($B216="","",IF(AND($C216&lt;=Hidden!FP$50,$D216&gt;=Hidden!FP$50),IF($G216="","x","y"),"")))</f>
        <v/>
      </c>
      <c r="FX216" s="37" t="str">
        <f>IF(Hidden!FQ$51="Yes","H",IF($B216="","",IF(AND($C216&lt;=Hidden!FQ$50,$D216&gt;=Hidden!FQ$50),IF($G216="","x","y"),"")))</f>
        <v/>
      </c>
      <c r="FY216" s="37" t="str">
        <f>IF(Hidden!FR$51="Yes","H",IF($B216="","",IF(AND($C216&lt;=Hidden!FR$50,$D216&gt;=Hidden!FR$50),IF($G216="","x","y"),"")))</f>
        <v/>
      </c>
      <c r="FZ216" s="37" t="str">
        <f>IF(Hidden!FS$51="Yes","H",IF($B216="","",IF(AND($C216&lt;=Hidden!FS$50,$D216&gt;=Hidden!FS$50),IF($G216="","x","y"),"")))</f>
        <v/>
      </c>
      <c r="GA216" s="38" t="str">
        <f>IF(Hidden!FT$51="Yes","H",IF($B216="","",IF(AND($C216&lt;=Hidden!FT$50,$D216&gt;=Hidden!FT$50),IF($G216="","x","y"),"")))</f>
        <v/>
      </c>
      <c r="GB216" s="41" t="str">
        <f>IF(Hidden!FU$51="Yes","H",IF($B216="","",IF(AND($C216&lt;=Hidden!FU$50,$D216&gt;=Hidden!FU$50),IF($G216="","x","y"),"")))</f>
        <v/>
      </c>
      <c r="GC216" s="37" t="str">
        <f>IF(Hidden!FV$51="Yes","H",IF($B216="","",IF(AND($C216&lt;=Hidden!FV$50,$D216&gt;=Hidden!FV$50),IF($G216="","x","y"),"")))</f>
        <v/>
      </c>
      <c r="GD216" s="37" t="str">
        <f>IF(Hidden!FW$51="Yes","H",IF($B216="","",IF(AND($C216&lt;=Hidden!FW$50,$D216&gt;=Hidden!FW$50),IF($G216="","x","y"),"")))</f>
        <v/>
      </c>
      <c r="GE216" s="37" t="str">
        <f>IF(Hidden!FX$51="Yes","H",IF($B216="","",IF(AND($C216&lt;=Hidden!FX$50,$D216&gt;=Hidden!FX$50),IF($G216="","x","y"),"")))</f>
        <v/>
      </c>
      <c r="GF216" s="38" t="str">
        <f>IF(Hidden!FY$51="Yes","H",IF($B216="","",IF(AND($C216&lt;=Hidden!FY$50,$D216&gt;=Hidden!FY$50),IF($G216="","x","y"),"")))</f>
        <v/>
      </c>
      <c r="GG216" s="41" t="str">
        <f>IF(Hidden!FZ$51="Yes","H",IF($B216="","",IF(AND($C216&lt;=Hidden!FZ$50,$D216&gt;=Hidden!FZ$50),IF($G216="","x","y"),"")))</f>
        <v/>
      </c>
      <c r="GH216" s="37" t="str">
        <f>IF(Hidden!GA$51="Yes","H",IF($B216="","",IF(AND($C216&lt;=Hidden!GA$50,$D216&gt;=Hidden!GA$50),IF($G216="","x","y"),"")))</f>
        <v/>
      </c>
      <c r="GI216" s="37" t="str">
        <f>IF(Hidden!GB$51="Yes","H",IF($B216="","",IF(AND($C216&lt;=Hidden!GB$50,$D216&gt;=Hidden!GB$50),IF($G216="","x","y"),"")))</f>
        <v/>
      </c>
      <c r="GJ216" s="37" t="str">
        <f>IF(Hidden!GC$51="Yes","H",IF($B216="","",IF(AND($C216&lt;=Hidden!GC$50,$D216&gt;=Hidden!GC$50),IF($G216="","x","y"),"")))</f>
        <v/>
      </c>
      <c r="GK216" s="38" t="str">
        <f>IF(Hidden!GD$51="Yes","H",IF($B216="","",IF(AND($C216&lt;=Hidden!GD$50,$D216&gt;=Hidden!GD$50),IF($G216="","x","y"),"")))</f>
        <v/>
      </c>
      <c r="GL216" s="41" t="str">
        <f>IF(Hidden!GE$51="Yes","H",IF($B216="","",IF(AND($C216&lt;=Hidden!GE$50,$D216&gt;=Hidden!GE$50),IF($G216="","x","y"),"")))</f>
        <v/>
      </c>
      <c r="GM216" s="37" t="str">
        <f>IF(Hidden!GF$51="Yes","H",IF($B216="","",IF(AND($C216&lt;=Hidden!GF$50,$D216&gt;=Hidden!GF$50),IF($G216="","x","y"),"")))</f>
        <v/>
      </c>
      <c r="GN216" s="37" t="str">
        <f>IF(Hidden!GG$51="Yes","H",IF($B216="","",IF(AND($C216&lt;=Hidden!GG$50,$D216&gt;=Hidden!GG$50),IF($G216="","x","y"),"")))</f>
        <v/>
      </c>
      <c r="GO216" s="37" t="str">
        <f>IF(Hidden!GH$51="Yes","H",IF($B216="","",IF(AND($C216&lt;=Hidden!GH$50,$D216&gt;=Hidden!GH$50),IF($G216="","x","y"),"")))</f>
        <v/>
      </c>
      <c r="GP216" s="38" t="str">
        <f>IF(Hidden!GI$51="Yes","H",IF($B216="","",IF(AND($C216&lt;=Hidden!GI$50,$D216&gt;=Hidden!GI$50),IF($G216="","x","y"),"")))</f>
        <v/>
      </c>
      <c r="GQ216" s="41" t="str">
        <f>IF(Hidden!GJ$51="Yes","H",IF($B216="","",IF(AND($C216&lt;=Hidden!GJ$50,$D216&gt;=Hidden!GJ$50),IF($G216="","x","y"),"")))</f>
        <v/>
      </c>
      <c r="GR216" s="37" t="str">
        <f>IF(Hidden!GK$51="Yes","H",IF($B216="","",IF(AND($C216&lt;=Hidden!GK$50,$D216&gt;=Hidden!GK$50),IF($G216="","x","y"),"")))</f>
        <v/>
      </c>
      <c r="GS216" s="37" t="str">
        <f>IF(Hidden!GL$51="Yes","H",IF($B216="","",IF(AND($C216&lt;=Hidden!GL$50,$D216&gt;=Hidden!GL$50),IF($G216="","x","y"),"")))</f>
        <v/>
      </c>
      <c r="GT216" s="37" t="str">
        <f>IF(Hidden!GM$51="Yes","H",IF($B216="","",IF(AND($C216&lt;=Hidden!GM$50,$D216&gt;=Hidden!GM$50),IF($G216="","x","y"),"")))</f>
        <v/>
      </c>
      <c r="GU216" s="38" t="str">
        <f>IF(Hidden!GN$51="Yes","H",IF($B216="","",IF(AND($C216&lt;=Hidden!GN$50,$D216&gt;=Hidden!GN$50),IF($G216="","x","y"),"")))</f>
        <v/>
      </c>
      <c r="GV216" s="41" t="str">
        <f>IF(Hidden!GO$51="Yes","H",IF($B216="","",IF(AND($C216&lt;=Hidden!GO$50,$D216&gt;=Hidden!GO$50),IF($G216="","x","y"),"")))</f>
        <v/>
      </c>
      <c r="GW216" s="37" t="str">
        <f>IF(Hidden!GP$51="Yes","H",IF($B216="","",IF(AND($C216&lt;=Hidden!GP$50,$D216&gt;=Hidden!GP$50),IF($G216="","x","y"),"")))</f>
        <v/>
      </c>
      <c r="GX216" s="37" t="str">
        <f>IF(Hidden!GQ$51="Yes","H",IF($B216="","",IF(AND($C216&lt;=Hidden!GQ$50,$D216&gt;=Hidden!GQ$50),IF($G216="","x","y"),"")))</f>
        <v/>
      </c>
      <c r="GY216" s="37" t="str">
        <f>IF(Hidden!GR$51="Yes","H",IF($B216="","",IF(AND($C216&lt;=Hidden!GR$50,$D216&gt;=Hidden!GR$50),IF($G216="","x","y"),"")))</f>
        <v/>
      </c>
      <c r="GZ216" s="38" t="str">
        <f>IF(Hidden!GS$51="Yes","H",IF($B216="","",IF(AND($C216&lt;=Hidden!GS$50,$D216&gt;=Hidden!GS$50),IF($G216="","x","y"),"")))</f>
        <v/>
      </c>
      <c r="HA216" s="41" t="str">
        <f>IF(Hidden!GT$51="Yes","H",IF($B216="","",IF(AND($C216&lt;=Hidden!GT$50,$D216&gt;=Hidden!GT$50),IF($G216="","x","y"),"")))</f>
        <v/>
      </c>
      <c r="HB216" s="37" t="str">
        <f>IF(Hidden!GU$51="Yes","H",IF($B216="","",IF(AND($C216&lt;=Hidden!GU$50,$D216&gt;=Hidden!GU$50),IF($G216="","x","y"),"")))</f>
        <v/>
      </c>
      <c r="HC216" s="37" t="str">
        <f>IF(Hidden!GV$51="Yes","H",IF($B216="","",IF(AND($C216&lt;=Hidden!GV$50,$D216&gt;=Hidden!GV$50),IF($G216="","x","y"),"")))</f>
        <v/>
      </c>
      <c r="HD216" s="37" t="str">
        <f>IF(Hidden!GW$51="Yes","H",IF($B216="","",IF(AND($C216&lt;=Hidden!GW$50,$D216&gt;=Hidden!GW$50),IF($G216="","x","y"),"")))</f>
        <v/>
      </c>
      <c r="HE216" s="38" t="str">
        <f>IF(Hidden!GX$51="Yes","H",IF($B216="","",IF(AND($C216&lt;=Hidden!GX$50,$D216&gt;=Hidden!GX$50),IF($G216="","x","y"),"")))</f>
        <v/>
      </c>
      <c r="HF216" s="41" t="str">
        <f>IF(Hidden!GY$51="Yes","H",IF($B216="","",IF(AND($C216&lt;=Hidden!GY$50,$D216&gt;=Hidden!GY$50),IF($G216="","x","y"),"")))</f>
        <v/>
      </c>
      <c r="HG216" s="37" t="str">
        <f>IF(Hidden!GZ$51="Yes","H",IF($B216="","",IF(AND($C216&lt;=Hidden!GZ$50,$D216&gt;=Hidden!GZ$50),IF($G216="","x","y"),"")))</f>
        <v/>
      </c>
      <c r="HH216" s="37" t="str">
        <f>IF(Hidden!HA$51="Yes","H",IF($B216="","",IF(AND($C216&lt;=Hidden!HA$50,$D216&gt;=Hidden!HA$50),IF($G216="","x","y"),"")))</f>
        <v/>
      </c>
      <c r="HI216" s="37" t="str">
        <f>IF(Hidden!HB$51="Yes","H",IF($B216="","",IF(AND($C216&lt;=Hidden!HB$50,$D216&gt;=Hidden!HB$50),IF($G216="","x","y"),"")))</f>
        <v/>
      </c>
      <c r="HJ216" s="38" t="str">
        <f>IF(Hidden!HC$51="Yes","H",IF($B216="","",IF(AND($C216&lt;=Hidden!HC$50,$D216&gt;=Hidden!HC$50),IF($G216="","x","y"),"")))</f>
        <v/>
      </c>
      <c r="HK216" s="41" t="str">
        <f>IF(Hidden!HD$51="Yes","H",IF($B216="","",IF(AND($C216&lt;=Hidden!HD$50,$D216&gt;=Hidden!HD$50),IF($G216="","x","y"),"")))</f>
        <v/>
      </c>
      <c r="HL216" s="37" t="str">
        <f>IF(Hidden!HE$51="Yes","H",IF($B216="","",IF(AND($C216&lt;=Hidden!HE$50,$D216&gt;=Hidden!HE$50),IF($G216="","x","y"),"")))</f>
        <v/>
      </c>
      <c r="HM216" s="37" t="str">
        <f>IF(Hidden!HF$51="Yes","H",IF($B216="","",IF(AND($C216&lt;=Hidden!HF$50,$D216&gt;=Hidden!HF$50),IF($G216="","x","y"),"")))</f>
        <v/>
      </c>
      <c r="HN216" s="37" t="str">
        <f>IF(Hidden!HG$51="Yes","H",IF($B216="","",IF(AND($C216&lt;=Hidden!HG$50,$D216&gt;=Hidden!HG$50),IF($G216="","x","y"),"")))</f>
        <v/>
      </c>
      <c r="HO216" s="38" t="str">
        <f>IF(Hidden!HH$51="Yes","H",IF($B216="","",IF(AND($C216&lt;=Hidden!HH$50,$D216&gt;=Hidden!HH$50),IF($G216="","x","y"),"")))</f>
        <v/>
      </c>
      <c r="HP216" s="41" t="str">
        <f>IF(Hidden!HI$51="Yes","H",IF($B216="","",IF(AND($C216&lt;=Hidden!HI$50,$D216&gt;=Hidden!HI$50),IF($G216="","x","y"),"")))</f>
        <v/>
      </c>
      <c r="HQ216" s="37" t="str">
        <f>IF(Hidden!HJ$51="Yes","H",IF($B216="","",IF(AND($C216&lt;=Hidden!HJ$50,$D216&gt;=Hidden!HJ$50),IF($G216="","x","y"),"")))</f>
        <v/>
      </c>
      <c r="HR216" s="37" t="str">
        <f>IF(Hidden!HK$51="Yes","H",IF($B216="","",IF(AND($C216&lt;=Hidden!HK$50,$D216&gt;=Hidden!HK$50),IF($G216="","x","y"),"")))</f>
        <v/>
      </c>
      <c r="HS216" s="37" t="str">
        <f>IF(Hidden!HL$51="Yes","H",IF($B216="","",IF(AND($C216&lt;=Hidden!HL$50,$D216&gt;=Hidden!HL$50),IF($G216="","x","y"),"")))</f>
        <v/>
      </c>
      <c r="HT216" s="38" t="str">
        <f>IF(Hidden!HM$51="Yes","H",IF($B216="","",IF(AND($C216&lt;=Hidden!HM$50,$D216&gt;=Hidden!HM$50),IF($G216="","x","y"),"")))</f>
        <v/>
      </c>
      <c r="HU216" s="41" t="str">
        <f>IF(Hidden!HN$51="Yes","H",IF($B216="","",IF(AND($C216&lt;=Hidden!HN$50,$D216&gt;=Hidden!HN$50),IF($G216="","x","y"),"")))</f>
        <v/>
      </c>
      <c r="HV216" s="37" t="str">
        <f>IF(Hidden!HO$51="Yes","H",IF($B216="","",IF(AND($C216&lt;=Hidden!HO$50,$D216&gt;=Hidden!HO$50),IF($G216="","x","y"),"")))</f>
        <v/>
      </c>
      <c r="HW216" s="37" t="str">
        <f>IF(Hidden!HP$51="Yes","H",IF($B216="","",IF(AND($C216&lt;=Hidden!HP$50,$D216&gt;=Hidden!HP$50),IF($G216="","x","y"),"")))</f>
        <v/>
      </c>
      <c r="HX216" s="37" t="str">
        <f>IF(Hidden!HQ$51="Yes","H",IF($B216="","",IF(AND($C216&lt;=Hidden!HQ$50,$D216&gt;=Hidden!HQ$50),IF($G216="","x","y"),"")))</f>
        <v/>
      </c>
      <c r="HY216" s="38" t="str">
        <f>IF(Hidden!HR$51="Yes","H",IF($B216="","",IF(AND($C216&lt;=Hidden!HR$50,$D216&gt;=Hidden!HR$50),IF($G216="","x","y"),"")))</f>
        <v/>
      </c>
      <c r="HZ216" s="41" t="str">
        <f>IF(Hidden!HS$51="Yes","H",IF($B216="","",IF(AND($C216&lt;=Hidden!HS$50,$D216&gt;=Hidden!HS$50),IF($G216="","x","y"),"")))</f>
        <v/>
      </c>
      <c r="IA216" s="37" t="str">
        <f>IF(Hidden!HT$51="Yes","H",IF($B216="","",IF(AND($C216&lt;=Hidden!HT$50,$D216&gt;=Hidden!HT$50),IF($G216="","x","y"),"")))</f>
        <v/>
      </c>
      <c r="IB216" s="37" t="str">
        <f>IF(Hidden!HU$51="Yes","H",IF($B216="","",IF(AND($C216&lt;=Hidden!HU$50,$D216&gt;=Hidden!HU$50),IF($G216="","x","y"),"")))</f>
        <v/>
      </c>
      <c r="IC216" s="37" t="str">
        <f>IF(Hidden!HV$51="Yes","H",IF($B216="","",IF(AND($C216&lt;=Hidden!HV$50,$D216&gt;=Hidden!HV$50),IF($G216="","x","y"),"")))</f>
        <v/>
      </c>
      <c r="ID216" s="38" t="str">
        <f>IF(Hidden!HW$51="Yes","H",IF($B216="","",IF(AND($C216&lt;=Hidden!HW$50,$D216&gt;=Hidden!HW$50),IF($G216="","x","y"),"")))</f>
        <v/>
      </c>
      <c r="IE216" s="41" t="str">
        <f>IF(Hidden!HX$51="Yes","H",IF($B216="","",IF(AND($C216&lt;=Hidden!HX$50,$D216&gt;=Hidden!HX$50),IF($G216="","x","y"),"")))</f>
        <v/>
      </c>
      <c r="IF216" s="37" t="str">
        <f>IF(Hidden!HY$51="Yes","H",IF($B216="","",IF(AND($C216&lt;=Hidden!HY$50,$D216&gt;=Hidden!HY$50),IF($G216="","x","y"),"")))</f>
        <v/>
      </c>
      <c r="IG216" s="37" t="str">
        <f>IF(Hidden!HZ$51="Yes","H",IF($B216="","",IF(AND($C216&lt;=Hidden!HZ$50,$D216&gt;=Hidden!HZ$50),IF($G216="","x","y"),"")))</f>
        <v/>
      </c>
      <c r="IH216" s="37" t="str">
        <f>IF(Hidden!IA$51="Yes","H",IF($B216="","",IF(AND($C216&lt;=Hidden!IA$50,$D216&gt;=Hidden!IA$50),IF($G216="","x","y"),"")))</f>
        <v/>
      </c>
      <c r="II216" s="38" t="str">
        <f>IF(Hidden!IB$51="Yes","H",IF($B216="","",IF(AND($C216&lt;=Hidden!IB$50,$D216&gt;=Hidden!IB$50),IF($G216="","x","y"),"")))</f>
        <v/>
      </c>
      <c r="IJ216" s="41" t="str">
        <f>IF(Hidden!IC$51="Yes","H",IF($B216="","",IF(AND($C216&lt;=Hidden!IC$50,$D216&gt;=Hidden!IC$50),IF($G216="","x","y"),"")))</f>
        <v/>
      </c>
      <c r="IK216" s="37" t="str">
        <f>IF(Hidden!ID$51="Yes","H",IF($B216="","",IF(AND($C216&lt;=Hidden!ID$50,$D216&gt;=Hidden!ID$50),IF($G216="","x","y"),"")))</f>
        <v/>
      </c>
      <c r="IL216" s="37" t="str">
        <f>IF(Hidden!IE$51="Yes","H",IF($B216="","",IF(AND($C216&lt;=Hidden!IE$50,$D216&gt;=Hidden!IE$50),IF($G216="","x","y"),"")))</f>
        <v/>
      </c>
      <c r="IM216" s="37" t="str">
        <f>IF(Hidden!IF$51="Yes","H",IF($B216="","",IF(AND($C216&lt;=Hidden!IF$50,$D216&gt;=Hidden!IF$50),IF($G216="","x","y"),"")))</f>
        <v/>
      </c>
      <c r="IN216" s="38" t="str">
        <f>IF(Hidden!IG$51="Yes","H",IF($B216="","",IF(AND($C216&lt;=Hidden!IG$50,$D216&gt;=Hidden!IG$50),IF($G216="","x","y"),"")))</f>
        <v/>
      </c>
      <c r="IO216" s="41" t="str">
        <f>IF(Hidden!IH$51="Yes","H",IF($B216="","",IF(AND($C216&lt;=Hidden!IH$50,$D216&gt;=Hidden!IH$50),IF($G216="","x","y"),"")))</f>
        <v/>
      </c>
      <c r="IP216" s="37" t="str">
        <f>IF(Hidden!II$51="Yes","H",IF($B216="","",IF(AND($C216&lt;=Hidden!II$50,$D216&gt;=Hidden!II$50),IF($G216="","x","y"),"")))</f>
        <v/>
      </c>
      <c r="IQ216" s="37" t="str">
        <f>IF(Hidden!IJ$51="Yes","H",IF($B216="","",IF(AND($C216&lt;=Hidden!IJ$50,$D216&gt;=Hidden!IJ$50),IF($G216="","x","y"),"")))</f>
        <v/>
      </c>
      <c r="IR216" s="37" t="str">
        <f>IF(Hidden!IK$51="Yes","H",IF($B216="","",IF(AND($C216&lt;=Hidden!IK$50,$D216&gt;=Hidden!IK$50),IF($G216="","x","y"),"")))</f>
        <v/>
      </c>
      <c r="IS216" s="38" t="str">
        <f>IF(Hidden!IL$51="Yes","H",IF($B216="","",IF(AND($C216&lt;=Hidden!IL$50,$D216&gt;=Hidden!IL$50),IF($G216="","x","y"),"")))</f>
        <v/>
      </c>
      <c r="IT216" s="41" t="str">
        <f>IF(Hidden!IM$51="Yes","H",IF($B216="","",IF(AND($C216&lt;=Hidden!IM$50,$D216&gt;=Hidden!IM$50),IF($G216="","x","y"),"")))</f>
        <v/>
      </c>
      <c r="IU216" s="37" t="str">
        <f>IF(Hidden!IN$51="Yes","H",IF($B216="","",IF(AND($C216&lt;=Hidden!IN$50,$D216&gt;=Hidden!IN$50),IF($G216="","x","y"),"")))</f>
        <v/>
      </c>
      <c r="IV216" s="37" t="str">
        <f>IF(Hidden!IO$51="Yes","H",IF($B216="","",IF(AND($C216&lt;=Hidden!IO$50,$D216&gt;=Hidden!IO$50),IF($G216="","x","y"),"")))</f>
        <v/>
      </c>
      <c r="IW216" s="37" t="str">
        <f>IF(Hidden!IP$51="Yes","H",IF($B216="","",IF(AND($C216&lt;=Hidden!IP$50,$D216&gt;=Hidden!IP$50),IF($G216="","x","y"),"")))</f>
        <v/>
      </c>
      <c r="IX216" s="38" t="str">
        <f>IF(Hidden!IQ$51="Yes","H",IF($B216="","",IF(AND($C216&lt;=Hidden!IQ$50,$D216&gt;=Hidden!IQ$50),IF($G216="","x","y"),"")))</f>
        <v/>
      </c>
      <c r="IY216" s="41" t="str">
        <f>IF(Hidden!IR$51="Yes","H",IF($B216="","",IF(AND($C216&lt;=Hidden!IR$50,$D216&gt;=Hidden!IR$50),IF($G216="","x","y"),"")))</f>
        <v/>
      </c>
      <c r="IZ216" s="37" t="str">
        <f>IF(Hidden!IS$51="Yes","H",IF($B216="","",IF(AND($C216&lt;=Hidden!IS$50,$D216&gt;=Hidden!IS$50),IF($G216="","x","y"),"")))</f>
        <v/>
      </c>
      <c r="JA216" s="37" t="str">
        <f>IF(Hidden!IT$51="Yes","H",IF($B216="","",IF(AND($C216&lt;=Hidden!IT$50,$D216&gt;=Hidden!IT$50),IF($G216="","x","y"),"")))</f>
        <v/>
      </c>
      <c r="JB216" s="37" t="str">
        <f>IF(Hidden!IU$51="Yes","H",IF($B216="","",IF(AND($C216&lt;=Hidden!IU$50,$D216&gt;=Hidden!IU$50),IF($G216="","x","y"),"")))</f>
        <v/>
      </c>
      <c r="JC216" s="38" t="str">
        <f>IF(Hidden!IV$51="Yes","H",IF($B216="","",IF(AND($C216&lt;=Hidden!IV$50,$D216&gt;=Hidden!IV$50),IF($G216="","x","y"),"")))</f>
        <v/>
      </c>
      <c r="JD216" s="41" t="str">
        <f>IF(Hidden!IW$51="Yes","H",IF($B216="","",IF(AND($C216&lt;=Hidden!IW$50,$D216&gt;=Hidden!IW$50),IF($G216="","x","y"),"")))</f>
        <v/>
      </c>
      <c r="JE216" s="37" t="str">
        <f>IF(Hidden!IX$51="Yes","H",IF($B216="","",IF(AND($C216&lt;=Hidden!IX$50,$D216&gt;=Hidden!IX$50),IF($G216="","x","y"),"")))</f>
        <v/>
      </c>
      <c r="JF216" s="37" t="str">
        <f>IF(Hidden!IY$51="Yes","H",IF($B216="","",IF(AND($C216&lt;=Hidden!IY$50,$D216&gt;=Hidden!IY$50),IF($G216="","x","y"),"")))</f>
        <v/>
      </c>
      <c r="JG216" s="37" t="str">
        <f>IF(Hidden!IZ$51="Yes","H",IF($B216="","",IF(AND($C216&lt;=Hidden!IZ$50,$D216&gt;=Hidden!IZ$50),IF($G216="","x","y"),"")))</f>
        <v/>
      </c>
      <c r="JH216" s="38" t="str">
        <f>IF(Hidden!JA$51="Yes","H",IF($B216="","",IF(AND($C216&lt;=Hidden!JA$50,$D216&gt;=Hidden!JA$50),IF($G216="","x","y"),"")))</f>
        <v/>
      </c>
      <c r="JI216" s="41" t="str">
        <f>IF(Hidden!JB$51="Yes","H",IF($B216="","",IF(AND($C216&lt;=Hidden!JB$50,$D216&gt;=Hidden!JB$50),IF($G216="","x","y"),"")))</f>
        <v/>
      </c>
      <c r="JJ216" s="37" t="str">
        <f>IF(Hidden!JC$51="Yes","H",IF($B216="","",IF(AND($C216&lt;=Hidden!JC$50,$D216&gt;=Hidden!JC$50),IF($G216="","x","y"),"")))</f>
        <v/>
      </c>
      <c r="JK216" s="37" t="str">
        <f>IF(Hidden!JD$51="Yes","H",IF($B216="","",IF(AND($C216&lt;=Hidden!JD$50,$D216&gt;=Hidden!JD$50),IF($G216="","x","y"),"")))</f>
        <v/>
      </c>
      <c r="JL216" s="37" t="str">
        <f>IF(Hidden!JE$51="Yes","H",IF($B216="","",IF(AND($C216&lt;=Hidden!JE$50,$D216&gt;=Hidden!JE$50),IF($G216="","x","y"),"")))</f>
        <v/>
      </c>
      <c r="JM216" s="38" t="str">
        <f>IF(Hidden!JF$51="Yes","H",IF($B216="","",IF(AND($C216&lt;=Hidden!JF$50,$D216&gt;=Hidden!JF$50),IF($G216="","x","y"),"")))</f>
        <v/>
      </c>
      <c r="JN216" s="41" t="str">
        <f>IF(Hidden!JG$51="Yes","H",IF($B216="","",IF(AND($C216&lt;=Hidden!JG$50,$D216&gt;=Hidden!JG$50),IF($G216="","x","y"),"")))</f>
        <v/>
      </c>
      <c r="JO216" s="37" t="str">
        <f>IF(Hidden!JH$51="Yes","H",IF($B216="","",IF(AND($C216&lt;=Hidden!JH$50,$D216&gt;=Hidden!JH$50),IF($G216="","x","y"),"")))</f>
        <v/>
      </c>
      <c r="JP216" s="37" t="str">
        <f>IF(Hidden!JI$51="Yes","H",IF($B216="","",IF(AND($C216&lt;=Hidden!JI$50,$D216&gt;=Hidden!JI$50),IF($G216="","x","y"),"")))</f>
        <v/>
      </c>
      <c r="JQ216" s="37" t="str">
        <f>IF(Hidden!JJ$51="Yes","H",IF($B216="","",IF(AND($C216&lt;=Hidden!JJ$50,$D216&gt;=Hidden!JJ$50),IF($G216="","x","y"),"")))</f>
        <v/>
      </c>
      <c r="JR216" s="38" t="str">
        <f>IF(Hidden!JK$51="Yes","H",IF($B216="","",IF(AND($C216&lt;=Hidden!JK$50,$D216&gt;=Hidden!JK$50),IF($G216="","x","y"),"")))</f>
        <v/>
      </c>
    </row>
    <row r="217" spans="1:278" ht="63.75">
      <c r="A217" s="28"/>
      <c r="B217" s="58" t="s">
        <v>266</v>
      </c>
      <c r="C217" s="86"/>
      <c r="D217" s="86"/>
      <c r="E217" s="88" t="s">
        <v>23</v>
      </c>
      <c r="F217" s="89"/>
      <c r="G217" s="87"/>
      <c r="H217" s="67"/>
      <c r="I217" s="36" t="str">
        <f>IF(Hidden!B$51="Yes","H",IF($B217="","",IF(AND($C217&lt;=Hidden!B$50,$D217&gt;=Hidden!B$50),IF($G217="","x","y"),"")))</f>
        <v/>
      </c>
      <c r="J217" s="37" t="str">
        <f>IF(Hidden!C$51="Yes","H",IF($B217="","",IF(AND($C217&lt;=Hidden!C$50,$D217&gt;=Hidden!C$50),IF($G217="","x","y"),"")))</f>
        <v/>
      </c>
      <c r="K217" s="37" t="str">
        <f>IF(Hidden!D$51="Yes","H",IF($B217="","",IF(AND($C217&lt;=Hidden!D$50,$D217&gt;=Hidden!D$50),IF($G217="","x","y"),"")))</f>
        <v/>
      </c>
      <c r="L217" s="37" t="str">
        <f>IF(Hidden!E$50="Yes","H",IF($B217="","",IF(AND($C217&lt;=Hidden!E$49,$D217&gt;=Hidden!E$49),IF($G217="","x","y"),"")))</f>
        <v/>
      </c>
      <c r="M217" s="40" t="str">
        <f>IF(Hidden!F$50="Yes","H",IF($B217="","",IF(AND($C217&lt;=Hidden!F$49,$D217&gt;=Hidden!F$49),IF($G217="","x","y"),"")))</f>
        <v/>
      </c>
      <c r="N217" s="44" t="str">
        <f>IF(Hidden!G$50="Yes","H",IF($B217="","",IF(AND($C217&lt;=Hidden!G$49,$D217&gt;=Hidden!G$49),IF($G217="","x","y"),"")))</f>
        <v/>
      </c>
      <c r="O217" s="37" t="str">
        <f>IF(Hidden!H$50="Yes","H",IF($B217="","",IF(AND($C217&lt;=Hidden!H$49,$D217&gt;=Hidden!H$49),IF($G217="","x","y"),"")))</f>
        <v/>
      </c>
      <c r="P217" s="37" t="str">
        <f>IF(Hidden!I$50="Yes","H",IF($B217="","",IF(AND($C217&lt;=Hidden!I$49,$D217&gt;=Hidden!I$49),IF($G217="","x","y"),"")))</f>
        <v/>
      </c>
      <c r="Q217" s="37" t="str">
        <f>IF(Hidden!J$52="Yes","H",IF($B217="","",IF(AND($C217&lt;=Hidden!J$51,$D217&gt;=Hidden!J$51),IF($G217="","x","y"),"")))</f>
        <v/>
      </c>
      <c r="R217" s="45" t="str">
        <f>IF(Hidden!K$52="Yes","H",IF($B217="","",IF(AND($C217&lt;=Hidden!K$51,$D217&gt;=Hidden!K$51),IF($G217="","x","y"),"")))</f>
        <v/>
      </c>
      <c r="S217" s="41" t="str">
        <f>IF(Hidden!L$51="Yes","H",IF($B217="","",IF(AND($C217&lt;=Hidden!L$50,$D217&gt;=Hidden!L$50),IF($G217="","x","y"),"")))</f>
        <v/>
      </c>
      <c r="T217" s="37" t="str">
        <f>IF(Hidden!M$51="Yes","H",IF($B217="","",IF(AND($C217&lt;=Hidden!M$50,$D217&gt;=Hidden!M$50),IF($G217="","x","y"),"")))</f>
        <v/>
      </c>
      <c r="U217" s="37" t="str">
        <f>IF(Hidden!N$51="Yes","H",IF($B217="","",IF(AND($C217&lt;=Hidden!N$50,$D217&gt;=Hidden!N$50),IF($G217="","x","y"),"")))</f>
        <v/>
      </c>
      <c r="V217" s="37" t="str">
        <f>IF(Hidden!O$51="Yes","H",IF($B217="","",IF(AND($C217&lt;=Hidden!O$50,$D217&gt;=Hidden!O$50),IF($G217="","x","y"),"")))</f>
        <v/>
      </c>
      <c r="W217" s="40" t="str">
        <f>IF(Hidden!P$51="Yes","H",IF($B217="","",IF(AND($C217&lt;=Hidden!P$50,$D217&gt;=Hidden!P$50),IF($G217="","x","y"),"")))</f>
        <v/>
      </c>
      <c r="X217" s="44" t="str">
        <f>IF(Hidden!Q$51="Yes","H",IF($B217="","",IF(AND($C217&lt;=Hidden!Q$50,$D217&gt;=Hidden!Q$50),IF($G217="","x","y"),"")))</f>
        <v/>
      </c>
      <c r="Y217" s="37" t="str">
        <f>IF(Hidden!R$51="Yes","H",IF($B217="","",IF(AND($C217&lt;=Hidden!R$50,$D217&gt;=Hidden!R$50),IF($G217="","x","y"),"")))</f>
        <v/>
      </c>
      <c r="Z217" s="37" t="str">
        <f>IF(Hidden!S$51="Yes","H",IF($B217="","",IF(AND($C217&lt;=Hidden!S$50,$D217&gt;=Hidden!S$50),IF($G217="","x","y"),"")))</f>
        <v/>
      </c>
      <c r="AA217" s="37" t="str">
        <f>IF(Hidden!T$51="Yes","H",IF($B217="","",IF(AND($C217&lt;=Hidden!T$50,$D217&gt;=Hidden!T$50),IF($G217="","x","y"),"")))</f>
        <v/>
      </c>
      <c r="AB217" s="45" t="str">
        <f>IF(Hidden!U$51="Yes","H",IF($B217="","",IF(AND($C217&lt;=Hidden!U$50,$D217&gt;=Hidden!U$50),IF($G217="","x","y"),"")))</f>
        <v/>
      </c>
      <c r="AC217" s="41" t="str">
        <f>IF(Hidden!V$51="Yes","H",IF($B217="","",IF(AND($C217&lt;=Hidden!V$50,$D217&gt;=Hidden!V$50),IF($G217="","x","y"),"")))</f>
        <v/>
      </c>
      <c r="AD217" s="37" t="str">
        <f>IF(Hidden!W$51="Yes","H",IF($B217="","",IF(AND($C217&lt;=Hidden!W$50,$D217&gt;=Hidden!W$50),IF($G217="","x","y"),"")))</f>
        <v/>
      </c>
      <c r="AE217" s="37" t="str">
        <f>IF(Hidden!X$51="Yes","H",IF($B217="","",IF(AND($C217&lt;=Hidden!X$50,$D217&gt;=Hidden!X$50),IF($G217="","x","y"),"")))</f>
        <v/>
      </c>
      <c r="AF217" s="37" t="str">
        <f>IF(Hidden!Y$51="Yes","H",IF($B217="","",IF(AND($C217&lt;=Hidden!Y$50,$D217&gt;=Hidden!Y$50),IF($G217="","x","y"),"")))</f>
        <v/>
      </c>
      <c r="AG217" s="40" t="str">
        <f>IF(Hidden!Z$51="Yes","H",IF($B217="","",IF(AND($C217&lt;=Hidden!Z$50,$D217&gt;=Hidden!Z$50),IF($G217="","x","y"),"")))</f>
        <v/>
      </c>
      <c r="AH217" s="44" t="str">
        <f>IF(Hidden!AA$51="Yes","H",IF($B217="","",IF(AND($C217&lt;=Hidden!AA$50,$D217&gt;=Hidden!AA$50),IF($G217="","x","y"),"")))</f>
        <v/>
      </c>
      <c r="AI217" s="37" t="str">
        <f>IF(Hidden!AB$51="Yes","H",IF($B217="","",IF(AND($C217&lt;=Hidden!AB$50,$D217&gt;=Hidden!AB$50),IF($G217="","x","y"),"")))</f>
        <v/>
      </c>
      <c r="AJ217" s="37" t="str">
        <f>IF(Hidden!AC$51="Yes","H",IF($B217="","",IF(AND($C217&lt;=Hidden!AC$50,$D217&gt;=Hidden!AC$50),IF($G217="","x","y"),"")))</f>
        <v/>
      </c>
      <c r="AK217" s="37" t="str">
        <f>IF(Hidden!AD$51="Yes","H",IF($B217="","",IF(AND($C217&lt;=Hidden!AD$50,$D217&gt;=Hidden!AD$50),IF($G217="","x","y"),"")))</f>
        <v/>
      </c>
      <c r="AL217" s="45" t="str">
        <f>IF(Hidden!AE$51="Yes","H",IF($B217="","",IF(AND($C217&lt;=Hidden!AE$50,$D217&gt;=Hidden!AE$50),IF($G217="","x","y"),"")))</f>
        <v/>
      </c>
      <c r="AM217" s="41" t="str">
        <f>IF(Hidden!AF$51="Yes","H",IF($B217="","",IF(AND($C217&lt;=Hidden!AF$50,$D217&gt;=Hidden!AF$50),IF($G217="","x","y"),"")))</f>
        <v/>
      </c>
      <c r="AN217" s="37" t="str">
        <f>IF(Hidden!AG$51="Yes","H",IF($B217="","",IF(AND($C217&lt;=Hidden!AG$50,$D217&gt;=Hidden!AG$50),IF($G217="","x","y"),"")))</f>
        <v/>
      </c>
      <c r="AO217" s="37" t="str">
        <f>IF(Hidden!AH$51="Yes","H",IF($B217="","",IF(AND($C217&lt;=Hidden!AH$50,$D217&gt;=Hidden!AH$50),IF($G217="","x","y"),"")))</f>
        <v/>
      </c>
      <c r="AP217" s="37" t="str">
        <f>IF(Hidden!AI$51="Yes","H",IF($B217="","",IF(AND($C217&lt;=Hidden!AI$50,$D217&gt;=Hidden!AI$50),IF($G217="","x","y"),"")))</f>
        <v/>
      </c>
      <c r="AQ217" s="40" t="str">
        <f>IF(Hidden!AJ$51="Yes","H",IF($B217="","",IF(AND($C217&lt;=Hidden!AJ$50,$D217&gt;=Hidden!AJ$50),IF($G217="","x","y"),"")))</f>
        <v/>
      </c>
      <c r="AR217" s="44" t="str">
        <f>IF(Hidden!AK$51="Yes","H",IF($B217="","",IF(AND($C217&lt;=Hidden!AK$50,$D217&gt;=Hidden!AK$50),IF($G217="","x","y"),"")))</f>
        <v/>
      </c>
      <c r="AS217" s="37" t="str">
        <f>IF(Hidden!AL$51="Yes","H",IF($B217="","",IF(AND($C217&lt;=Hidden!AL$50,$D217&gt;=Hidden!AL$50),IF($G217="","x","y"),"")))</f>
        <v/>
      </c>
      <c r="AT217" s="37" t="str">
        <f>IF(Hidden!AM$51="Yes","H",IF($B217="","",IF(AND($C217&lt;=Hidden!AM$50,$D217&gt;=Hidden!AM$50),IF($G217="","x","y"),"")))</f>
        <v/>
      </c>
      <c r="AU217" s="37" t="str">
        <f>IF(Hidden!AN$51="Yes","H",IF($B217="","",IF(AND($C217&lt;=Hidden!AN$50,$D217&gt;=Hidden!AN$50),IF($G217="","x","y"),"")))</f>
        <v/>
      </c>
      <c r="AV217" s="45" t="str">
        <f>IF(Hidden!AO$51="Yes","H",IF($B217="","",IF(AND($C217&lt;=Hidden!AO$50,$D217&gt;=Hidden!AO$50),IF($G217="","x","y"),"")))</f>
        <v/>
      </c>
      <c r="AW217" s="41" t="str">
        <f>IF(Hidden!AP$51="Yes","H",IF($B217="","",IF(AND($C217&lt;=Hidden!AP$50,$D217&gt;=Hidden!AP$50),IF($G217="","x","y"),"")))</f>
        <v/>
      </c>
      <c r="AX217" s="37" t="str">
        <f>IF(Hidden!AQ$51="Yes","H",IF($B217="","",IF(AND($C217&lt;=Hidden!AQ$50,$D217&gt;=Hidden!AQ$50),IF($G217="","x","y"),"")))</f>
        <v/>
      </c>
      <c r="AY217" s="37" t="str">
        <f>IF(Hidden!AR$51="Yes","H",IF($B217="","",IF(AND($C217&lt;=Hidden!AR$50,$D217&gt;=Hidden!AR$50),IF($G217="","x","y"),"")))</f>
        <v/>
      </c>
      <c r="AZ217" s="37" t="str">
        <f>IF(Hidden!AS$51="Yes","H",IF($B217="","",IF(AND($C217&lt;=Hidden!AS$50,$D217&gt;=Hidden!AS$50),IF($G217="","x","y"),"")))</f>
        <v/>
      </c>
      <c r="BA217" s="40" t="str">
        <f>IF(Hidden!AT$51="Yes","H",IF($B217="","",IF(AND($C217&lt;=Hidden!AT$50,$D217&gt;=Hidden!AT$50),IF($G217="","x","y"),"")))</f>
        <v/>
      </c>
      <c r="BB217" s="44" t="str">
        <f>IF(Hidden!AU$51="Yes","H",IF($B217="","",IF(AND($C217&lt;=Hidden!AU$50,$D217&gt;=Hidden!AU$50),IF($G217="","x","y"),"")))</f>
        <v/>
      </c>
      <c r="BC217" s="37" t="str">
        <f>IF(Hidden!AV$51="Yes","H",IF($B217="","",IF(AND($C217&lt;=Hidden!AV$50,$D217&gt;=Hidden!AV$50),IF($G217="","x","y"),"")))</f>
        <v/>
      </c>
      <c r="BD217" s="37" t="str">
        <f>IF(Hidden!AW$51="Yes","H",IF($B217="","",IF(AND($C217&lt;=Hidden!AW$50,$D217&gt;=Hidden!AW$50),IF($G217="","x","y"),"")))</f>
        <v/>
      </c>
      <c r="BE217" s="37" t="str">
        <f>IF(Hidden!AX$51="Yes","H",IF($B217="","",IF(AND($C217&lt;=Hidden!AX$50,$D217&gt;=Hidden!AX$50),IF($G217="","x","y"),"")))</f>
        <v/>
      </c>
      <c r="BF217" s="45" t="str">
        <f>IF(Hidden!AY$51="Yes","H",IF($B217="","",IF(AND($C217&lt;=Hidden!AY$50,$D217&gt;=Hidden!AY$50),IF($G217="","x","y"),"")))</f>
        <v/>
      </c>
      <c r="BG217" s="41" t="str">
        <f>IF(Hidden!AZ$51="Yes","H",IF($B217="","",IF(AND($C217&lt;=Hidden!AZ$50,$D217&gt;=Hidden!AZ$50),IF($G217="","x","y"),"")))</f>
        <v/>
      </c>
      <c r="BH217" s="37" t="str">
        <f>IF(Hidden!BA$51="Yes","H",IF($B217="","",IF(AND($C217&lt;=Hidden!BA$50,$D217&gt;=Hidden!BA$50),IF($G217="","x","y"),"")))</f>
        <v/>
      </c>
      <c r="BI217" s="37" t="str">
        <f>IF(Hidden!BB$51="Yes","H",IF($B217="","",IF(AND($C217&lt;=Hidden!BB$50,$D217&gt;=Hidden!BB$50),IF($G217="","x","y"),"")))</f>
        <v/>
      </c>
      <c r="BJ217" s="37" t="str">
        <f>IF(Hidden!BC$51="Yes","H",IF($B217="","",IF(AND($C217&lt;=Hidden!BC$50,$D217&gt;=Hidden!BC$50),IF($G217="","x","y"),"")))</f>
        <v/>
      </c>
      <c r="BK217" s="40" t="str">
        <f>IF(Hidden!BD$51="Yes","H",IF($B217="","",IF(AND($C217&lt;=Hidden!BD$50,$D217&gt;=Hidden!BD$50),IF($G217="","x","y"),"")))</f>
        <v/>
      </c>
      <c r="BL217" s="44" t="str">
        <f>IF(Hidden!BE$51="Yes","H",IF($B217="","",IF(AND($C217&lt;=Hidden!BE$50,$D217&gt;=Hidden!BE$50),IF($G217="","x","y"),"")))</f>
        <v/>
      </c>
      <c r="BM217" s="37" t="str">
        <f>IF(Hidden!BF$51="Yes","H",IF($B217="","",IF(AND($C217&lt;=Hidden!BF$50,$D217&gt;=Hidden!BF$50),IF($G217="","x","y"),"")))</f>
        <v/>
      </c>
      <c r="BN217" s="37" t="str">
        <f>IF(Hidden!BG$51="Yes","H",IF($B217="","",IF(AND($C217&lt;=Hidden!BG$50,$D217&gt;=Hidden!BG$50),IF($G217="","x","y"),"")))</f>
        <v/>
      </c>
      <c r="BO217" s="37" t="str">
        <f>IF(Hidden!BH$51="Yes","H",IF($B217="","",IF(AND($C217&lt;=Hidden!BH$50,$D217&gt;=Hidden!BH$50),IF($G217="","x","y"),"")))</f>
        <v/>
      </c>
      <c r="BP217" s="45" t="str">
        <f>IF(Hidden!BI$51="Yes","H",IF($B217="","",IF(AND($C217&lt;=Hidden!BI$50,$D217&gt;=Hidden!BI$50),IF($G217="","x","y"),"")))</f>
        <v/>
      </c>
      <c r="BQ217" s="41" t="str">
        <f>IF(Hidden!BJ$51="Yes","H",IF($B217="","",IF(AND($C217&lt;=Hidden!BJ$50,$D217&gt;=Hidden!BJ$50),IF($G217="","x","y"),"")))</f>
        <v/>
      </c>
      <c r="BR217" s="37" t="str">
        <f>IF(Hidden!BK$51="Yes","H",IF($B217="","",IF(AND($C217&lt;=Hidden!BK$50,$D217&gt;=Hidden!BK$50),IF($G217="","x","y"),"")))</f>
        <v/>
      </c>
      <c r="BS217" s="37" t="str">
        <f>IF(Hidden!BL$51="Yes","H",IF($B217="","",IF(AND($C217&lt;=Hidden!BL$50,$D217&gt;=Hidden!BL$50),IF($G217="","x","y"),"")))</f>
        <v/>
      </c>
      <c r="BT217" s="37" t="str">
        <f>IF(Hidden!BM$51="Yes","H",IF($B217="","",IF(AND($C217&lt;=Hidden!BM$50,$D217&gt;=Hidden!BM$50),IF($G217="","x","y"),"")))</f>
        <v/>
      </c>
      <c r="BU217" s="40" t="str">
        <f>IF(Hidden!BN$51="Yes","H",IF($B217="","",IF(AND($C217&lt;=Hidden!BN$50,$D217&gt;=Hidden!BN$50),IF($G217="","x","y"),"")))</f>
        <v/>
      </c>
      <c r="BV217" s="44" t="str">
        <f>IF(Hidden!BO$51="Yes","H",IF($B217="","",IF(AND($C217&lt;=Hidden!BO$50,$D217&gt;=Hidden!BO$50),IF($G217="","x","y"),"")))</f>
        <v/>
      </c>
      <c r="BW217" s="37" t="str">
        <f>IF(Hidden!BP$51="Yes","H",IF($B217="","",IF(AND($C217&lt;=Hidden!BP$50,$D217&gt;=Hidden!BP$50),IF($G217="","x","y"),"")))</f>
        <v/>
      </c>
      <c r="BX217" s="37" t="str">
        <f>IF(Hidden!BQ$51="Yes","H",IF($B217="","",IF(AND($C217&lt;=Hidden!BQ$50,$D217&gt;=Hidden!BQ$50),IF($G217="","x","y"),"")))</f>
        <v/>
      </c>
      <c r="BY217" s="37" t="str">
        <f>IF(Hidden!BR$51="Yes","H",IF($B217="","",IF(AND($C217&lt;=Hidden!BR$50,$D217&gt;=Hidden!BR$50),IF($G217="","x","y"),"")))</f>
        <v/>
      </c>
      <c r="BZ217" s="45" t="str">
        <f>IF(Hidden!BS$51="Yes","H",IF($B217="","",IF(AND($C217&lt;=Hidden!BS$50,$D217&gt;=Hidden!BS$50),IF($G217="","x","y"),"")))</f>
        <v/>
      </c>
      <c r="CA217" s="41" t="str">
        <f>IF(Hidden!BT$51="Yes","H",IF($B217="","",IF(AND($C217&lt;=Hidden!BT$50,$D217&gt;=Hidden!BT$50),IF($G217="","x","y"),"")))</f>
        <v/>
      </c>
      <c r="CB217" s="37" t="str">
        <f>IF(Hidden!BU$51="Yes","H",IF($B217="","",IF(AND($C217&lt;=Hidden!BU$50,$D217&gt;=Hidden!BU$50),IF($G217="","x","y"),"")))</f>
        <v/>
      </c>
      <c r="CC217" s="37" t="str">
        <f>IF(Hidden!BV$51="Yes","H",IF($B217="","",IF(AND($C217&lt;=Hidden!BV$50,$D217&gt;=Hidden!BV$50),IF($G217="","x","y"),"")))</f>
        <v/>
      </c>
      <c r="CD217" s="37" t="str">
        <f>IF(Hidden!BW$51="Yes","H",IF($B217="","",IF(AND($C217&lt;=Hidden!BW$50,$D217&gt;=Hidden!BW$50),IF($G217="","x","y"),"")))</f>
        <v/>
      </c>
      <c r="CE217" s="40" t="str">
        <f>IF(Hidden!BX$51="Yes","H",IF($B217="","",IF(AND($C217&lt;=Hidden!BX$50,$D217&gt;=Hidden!BX$50),IF($G217="","x","y"),"")))</f>
        <v/>
      </c>
      <c r="CF217" s="44" t="str">
        <f>IF(Hidden!BY$51="Yes","H",IF($B217="","",IF(AND($C217&lt;=Hidden!BY$50,$D217&gt;=Hidden!BY$50),IF($G217="","x","y"),"")))</f>
        <v/>
      </c>
      <c r="CG217" s="37" t="str">
        <f>IF(Hidden!BZ$51="Yes","H",IF($B217="","",IF(AND($C217&lt;=Hidden!BZ$50,$D217&gt;=Hidden!BZ$50),IF($G217="","x","y"),"")))</f>
        <v/>
      </c>
      <c r="CH217" s="37" t="str">
        <f>IF(Hidden!CA$51="Yes","H",IF($B217="","",IF(AND($C217&lt;=Hidden!CA$50,$D217&gt;=Hidden!CA$50),IF($G217="","x","y"),"")))</f>
        <v/>
      </c>
      <c r="CI217" s="37" t="str">
        <f>IF(Hidden!CB$51="Yes","H",IF($B217="","",IF(AND($C217&lt;=Hidden!CB$50,$D217&gt;=Hidden!CB$50),IF($G217="","x","y"),"")))</f>
        <v/>
      </c>
      <c r="CJ217" s="45" t="str">
        <f>IF(Hidden!CC$51="Yes","H",IF($B217="","",IF(AND($C217&lt;=Hidden!CC$50,$D217&gt;=Hidden!CC$50),IF($G217="","x","y"),"")))</f>
        <v/>
      </c>
      <c r="CK217" s="41" t="str">
        <f>IF(Hidden!CD$51="Yes","H",IF($B217="","",IF(AND($C217&lt;=Hidden!CD$50,$D217&gt;=Hidden!CD$50),IF($G217="","x","y"),"")))</f>
        <v/>
      </c>
      <c r="CL217" s="37" t="str">
        <f>IF(Hidden!CE$51="Yes","H",IF($B217="","",IF(AND($C217&lt;=Hidden!CE$50,$D217&gt;=Hidden!CE$50),IF($G217="","x","y"),"")))</f>
        <v/>
      </c>
      <c r="CM217" s="37" t="str">
        <f>IF(Hidden!CF$51="Yes","H",IF($B217="","",IF(AND($C217&lt;=Hidden!CF$50,$D217&gt;=Hidden!CF$50),IF($G217="","x","y"),"")))</f>
        <v/>
      </c>
      <c r="CN217" s="37" t="str">
        <f>IF(Hidden!CG$51="Yes","H",IF($B217="","",IF(AND($C217&lt;=Hidden!CG$50,$D217&gt;=Hidden!CG$50),IF($G217="","x","y"),"")))</f>
        <v/>
      </c>
      <c r="CO217" s="40" t="str">
        <f>IF(Hidden!CH$51="Yes","H",IF($B217="","",IF(AND($C217&lt;=Hidden!CH$50,$D217&gt;=Hidden!CH$50),IF($G217="","x","y"),"")))</f>
        <v/>
      </c>
      <c r="CP217" s="44" t="str">
        <f>IF(Hidden!CI$51="Yes","H",IF($B217="","",IF(AND($C217&lt;=Hidden!CI$50,$D217&gt;=Hidden!CI$50),IF($G217="","x","y"),"")))</f>
        <v/>
      </c>
      <c r="CQ217" s="37" t="str">
        <f>IF(Hidden!CJ$51="Yes","H",IF($B217="","",IF(AND($C217&lt;=Hidden!CJ$50,$D217&gt;=Hidden!CJ$50),IF($G217="","x","y"),"")))</f>
        <v/>
      </c>
      <c r="CR217" s="37" t="str">
        <f>IF(Hidden!CK$51="Yes","H",IF($B217="","",IF(AND($C217&lt;=Hidden!CK$50,$D217&gt;=Hidden!CK$50),IF($G217="","x","y"),"")))</f>
        <v/>
      </c>
      <c r="CS217" s="37" t="str">
        <f>IF(Hidden!CL$51="Yes","H",IF($B217="","",IF(AND($C217&lt;=Hidden!CL$50,$D217&gt;=Hidden!CL$50),IF($G217="","x","y"),"")))</f>
        <v/>
      </c>
      <c r="CT217" s="45" t="str">
        <f>IF(Hidden!CM$51="Yes","H",IF($B217="","",IF(AND($C217&lt;=Hidden!CM$50,$D217&gt;=Hidden!CM$50),IF($G217="","x","y"),"")))</f>
        <v/>
      </c>
      <c r="CU217" s="41" t="str">
        <f>IF(Hidden!CN$51="Yes","H",IF($B217="","",IF(AND($C217&lt;=Hidden!CN$50,$D217&gt;=Hidden!CN$50),IF($G217="","x","y"),"")))</f>
        <v/>
      </c>
      <c r="CV217" s="37" t="str">
        <f>IF(Hidden!CO$51="Yes","H",IF($B217="","",IF(AND($C217&lt;=Hidden!CO$50,$D217&gt;=Hidden!CO$50),IF($G217="","x","y"),"")))</f>
        <v/>
      </c>
      <c r="CW217" s="37" t="str">
        <f>IF(Hidden!CP$51="Yes","H",IF($B217="","",IF(AND($C217&lt;=Hidden!CP$50,$D217&gt;=Hidden!CP$50),IF($G217="","x","y"),"")))</f>
        <v/>
      </c>
      <c r="CX217" s="37" t="str">
        <f>IF(Hidden!CQ$51="Yes","H",IF($B217="","",IF(AND($C217&lt;=Hidden!CQ$50,$D217&gt;=Hidden!CQ$50),IF($G217="","x","y"),"")))</f>
        <v/>
      </c>
      <c r="CY217" s="40" t="str">
        <f>IF(Hidden!CR$51="Yes","H",IF($B217="","",IF(AND($C217&lt;=Hidden!CR$50,$D217&gt;=Hidden!CR$50),IF($G217="","x","y"),"")))</f>
        <v/>
      </c>
      <c r="CZ217" s="44" t="str">
        <f>IF(Hidden!CS$51="Yes","H",IF($B217="","",IF(AND($C217&lt;=Hidden!CS$50,$D217&gt;=Hidden!CS$50),IF($G217="","x","y"),"")))</f>
        <v/>
      </c>
      <c r="DA217" s="37" t="str">
        <f>IF(Hidden!CT$51="Yes","H",IF($B217="","",IF(AND($C217&lt;=Hidden!CT$50,$D217&gt;=Hidden!CT$50),IF($G217="","x","y"),"")))</f>
        <v/>
      </c>
      <c r="DB217" s="37" t="str">
        <f>IF(Hidden!CU$51="Yes","H",IF($B217="","",IF(AND($C217&lt;=Hidden!CU$50,$D217&gt;=Hidden!CU$50),IF($G217="","x","y"),"")))</f>
        <v/>
      </c>
      <c r="DC217" s="37" t="str">
        <f>IF(Hidden!CV$51="Yes","H",IF($B217="","",IF(AND($C217&lt;=Hidden!CV$50,$D217&gt;=Hidden!CV$50),IF($G217="","x","y"),"")))</f>
        <v/>
      </c>
      <c r="DD217" s="45" t="str">
        <f>IF(Hidden!CW$51="Yes","H",IF($B217="","",IF(AND($C217&lt;=Hidden!CW$50,$D217&gt;=Hidden!CW$50),IF($G217="","x","y"),"")))</f>
        <v/>
      </c>
      <c r="DE217" s="41" t="str">
        <f>IF(Hidden!CX$51="Yes","H",IF($B217="","",IF(AND($C217&lt;=Hidden!CX$50,$D217&gt;=Hidden!CX$50),IF($G217="","x","y"),"")))</f>
        <v/>
      </c>
      <c r="DF217" s="37" t="str">
        <f>IF(Hidden!CY$51="Yes","H",IF($B217="","",IF(AND($C217&lt;=Hidden!CY$50,$D217&gt;=Hidden!CY$50),IF($G217="","x","y"),"")))</f>
        <v/>
      </c>
      <c r="DG217" s="37" t="str">
        <f>IF(Hidden!CZ$51="Yes","H",IF($B217="","",IF(AND($C217&lt;=Hidden!CZ$50,$D217&gt;=Hidden!CZ$50),IF($G217="","x","y"),"")))</f>
        <v/>
      </c>
      <c r="DH217" s="37" t="str">
        <f>IF(Hidden!DA$51="Yes","H",IF($B217="","",IF(AND($C217&lt;=Hidden!DA$50,$D217&gt;=Hidden!DA$50),IF($G217="","x","y"),"")))</f>
        <v/>
      </c>
      <c r="DI217" s="40" t="str">
        <f>IF(Hidden!DB$51="Yes","H",IF($B217="","",IF(AND($C217&lt;=Hidden!DB$50,$D217&gt;=Hidden!DB$50),IF($G217="","x","y"),"")))</f>
        <v/>
      </c>
      <c r="DJ217" s="44" t="str">
        <f>IF(Hidden!DC$51="Yes","H",IF($B217="","",IF(AND($C217&lt;=Hidden!DC$50,$D217&gt;=Hidden!DC$50),IF($G217="","x","y"),"")))</f>
        <v/>
      </c>
      <c r="DK217" s="37" t="str">
        <f>IF(Hidden!DD$51="Yes","H",IF($B217="","",IF(AND($C217&lt;=Hidden!DD$50,$D217&gt;=Hidden!DD$50),IF($G217="","x","y"),"")))</f>
        <v/>
      </c>
      <c r="DL217" s="37" t="str">
        <f>IF(Hidden!DE$51="Yes","H",IF($B217="","",IF(AND($C217&lt;=Hidden!DE$50,$D217&gt;=Hidden!DE$50),IF($G217="","x","y"),"")))</f>
        <v/>
      </c>
      <c r="DM217" s="37" t="str">
        <f>IF(Hidden!DF$51="Yes","H",IF($B217="","",IF(AND($C217&lt;=Hidden!DF$50,$D217&gt;=Hidden!DF$50),IF($G217="","x","y"),"")))</f>
        <v/>
      </c>
      <c r="DN217" s="45" t="str">
        <f>IF(Hidden!DG$51="Yes","H",IF($B217="","",IF(AND($C217&lt;=Hidden!DG$50,$D217&gt;=Hidden!DG$50),IF($G217="","x","y"),"")))</f>
        <v/>
      </c>
      <c r="DO217" s="41" t="str">
        <f>IF(Hidden!DH$51="Yes","H",IF($B217="","",IF(AND($C217&lt;=Hidden!DH$50,$D217&gt;=Hidden!DH$50),IF($G217="","x","y"),"")))</f>
        <v/>
      </c>
      <c r="DP217" s="37" t="str">
        <f>IF(Hidden!DI$51="Yes","H",IF($B217="","",IF(AND($C217&lt;=Hidden!DI$50,$D217&gt;=Hidden!DI$50),IF($G217="","x","y"),"")))</f>
        <v/>
      </c>
      <c r="DQ217" s="37" t="str">
        <f>IF(Hidden!DJ$51="Yes","H",IF($B217="","",IF(AND($C217&lt;=Hidden!DJ$50,$D217&gt;=Hidden!DJ$50),IF($G217="","x","y"),"")))</f>
        <v/>
      </c>
      <c r="DR217" s="37" t="str">
        <f>IF(Hidden!DK$51="Yes","H",IF($B217="","",IF(AND($C217&lt;=Hidden!DK$50,$D217&gt;=Hidden!DK$50),IF($G217="","x","y"),"")))</f>
        <v/>
      </c>
      <c r="DS217" s="40" t="str">
        <f>IF(Hidden!DL$51="Yes","H",IF($B217="","",IF(AND($C217&lt;=Hidden!DL$50,$D217&gt;=Hidden!DL$50),IF($G217="","x","y"),"")))</f>
        <v/>
      </c>
      <c r="DT217" s="44" t="str">
        <f>IF(Hidden!DM$51="Yes","H",IF($B217="","",IF(AND($C217&lt;=Hidden!DM$50,$D217&gt;=Hidden!DM$50),IF($G217="","x","y"),"")))</f>
        <v/>
      </c>
      <c r="DU217" s="37" t="str">
        <f>IF(Hidden!DN$51="Yes","H",IF($B217="","",IF(AND($C217&lt;=Hidden!DN$50,$D217&gt;=Hidden!DN$50),IF($G217="","x","y"),"")))</f>
        <v/>
      </c>
      <c r="DV217" s="37" t="str">
        <f>IF(Hidden!DO$51="Yes","H",IF($B217="","",IF(AND($C217&lt;=Hidden!DO$50,$D217&gt;=Hidden!DO$50),IF($G217="","x","y"),"")))</f>
        <v/>
      </c>
      <c r="DW217" s="37" t="str">
        <f>IF(Hidden!DP$51="Yes","H",IF($B217="","",IF(AND($C217&lt;=Hidden!DP$50,$D217&gt;=Hidden!DP$50),IF($G217="","x","y"),"")))</f>
        <v/>
      </c>
      <c r="DX217" s="45" t="str">
        <f>IF(Hidden!DQ$51="Yes","H",IF($B217="","",IF(AND($C217&lt;=Hidden!DQ$50,$D217&gt;=Hidden!DQ$50),IF($G217="","x","y"),"")))</f>
        <v/>
      </c>
      <c r="DY217" s="44" t="str">
        <f>IF(Hidden!DR$51="Yes","H",IF($B217="","",IF(AND($C217&lt;=Hidden!DR$50,$D217&gt;=Hidden!DR$50),IF($G217="","x","y"),"")))</f>
        <v/>
      </c>
      <c r="DZ217" s="37" t="str">
        <f>IF(Hidden!DS$51="Yes","H",IF($B217="","",IF(AND($C217&lt;=Hidden!DS$50,$D217&gt;=Hidden!DS$50),IF($G217="","x","y"),"")))</f>
        <v/>
      </c>
      <c r="EA217" s="37" t="str">
        <f>IF(Hidden!DT$51="Yes","H",IF($B217="","",IF(AND($C217&lt;=Hidden!DT$50,$D217&gt;=Hidden!DT$50),IF($G217="","x","y"),"")))</f>
        <v/>
      </c>
      <c r="EB217" s="37" t="str">
        <f>IF(Hidden!DU$51="Yes","H",IF($B217="","",IF(AND($C217&lt;=Hidden!DU$50,$D217&gt;=Hidden!DU$50),IF($G217="","x","y"),"")))</f>
        <v/>
      </c>
      <c r="EC217" s="45" t="str">
        <f>IF(Hidden!DV$51="Yes","H",IF($B217="","",IF(AND($C217&lt;=Hidden!DV$50,$D217&gt;=Hidden!DV$50),IF($G217="","x","y"),"")))</f>
        <v/>
      </c>
      <c r="ED217" s="41" t="str">
        <f>IF(Hidden!DW$51="Yes","H",IF($B217="","",IF(AND($C217&lt;=Hidden!DW$50,$D217&gt;=Hidden!DW$50),IF($G217="","x","y"),"")))</f>
        <v/>
      </c>
      <c r="EE217" s="37" t="str">
        <f>IF(Hidden!DX$51="Yes","H",IF($B217="","",IF(AND($C217&lt;=Hidden!DX$50,$D217&gt;=Hidden!DX$50),IF($G217="","x","y"),"")))</f>
        <v/>
      </c>
      <c r="EF217" s="37" t="str">
        <f>IF(Hidden!DY$51="Yes","H",IF($B217="","",IF(AND($C217&lt;=Hidden!DY$50,$D217&gt;=Hidden!DY$50),IF($G217="","x","y"),"")))</f>
        <v/>
      </c>
      <c r="EG217" s="37" t="str">
        <f>IF(Hidden!DZ$51="Yes","H",IF($B217="","",IF(AND($C217&lt;=Hidden!DZ$50,$D217&gt;=Hidden!DZ$50),IF($G217="","x","y"),"")))</f>
        <v/>
      </c>
      <c r="EH217" s="38" t="str">
        <f>IF(Hidden!EA$51="Yes","H",IF($B217="","",IF(AND($C217&lt;=Hidden!EA$50,$D217&gt;=Hidden!EA$50),IF($G217="","x","y"),"")))</f>
        <v/>
      </c>
      <c r="EI217" s="41" t="str">
        <f>IF(Hidden!EB$51="Yes","H",IF($B217="","",IF(AND($C217&lt;=Hidden!EB$50,$D217&gt;=Hidden!EB$50),IF($G217="","x","y"),"")))</f>
        <v/>
      </c>
      <c r="EJ217" s="37" t="str">
        <f>IF(Hidden!EC$51="Yes","H",IF($B217="","",IF(AND($C217&lt;=Hidden!EC$50,$D217&gt;=Hidden!EC$50),IF($G217="","x","y"),"")))</f>
        <v/>
      </c>
      <c r="EK217" s="37" t="str">
        <f>IF(Hidden!ED$51="Yes","H",IF($B217="","",IF(AND($C217&lt;=Hidden!ED$50,$D217&gt;=Hidden!ED$50),IF($G217="","x","y"),"")))</f>
        <v/>
      </c>
      <c r="EL217" s="37" t="str">
        <f>IF(Hidden!EE$51="Yes","H",IF($B217="","",IF(AND($C217&lt;=Hidden!EE$50,$D217&gt;=Hidden!EE$50),IF($G217="","x","y"),"")))</f>
        <v/>
      </c>
      <c r="EM217" s="38" t="str">
        <f>IF(Hidden!EF$51="Yes","H",IF($B217="","",IF(AND($C217&lt;=Hidden!EF$50,$D217&gt;=Hidden!EF$50),IF($G217="","x","y"),"")))</f>
        <v/>
      </c>
      <c r="EN217" s="41" t="str">
        <f>IF(Hidden!EG$51="Yes","H",IF($B217="","",IF(AND($C217&lt;=Hidden!EG$50,$D217&gt;=Hidden!EG$50),IF($G217="","x","y"),"")))</f>
        <v/>
      </c>
      <c r="EO217" s="37" t="str">
        <f>IF(Hidden!EH$51="Yes","H",IF($B217="","",IF(AND($C217&lt;=Hidden!EH$50,$D217&gt;=Hidden!EH$50),IF($G217="","x","y"),"")))</f>
        <v/>
      </c>
      <c r="EP217" s="37" t="str">
        <f>IF(Hidden!EI$51="Yes","H",IF($B217="","",IF(AND($C217&lt;=Hidden!EI$50,$D217&gt;=Hidden!EI$50),IF($G217="","x","y"),"")))</f>
        <v/>
      </c>
      <c r="EQ217" s="37" t="str">
        <f>IF(Hidden!EJ$51="Yes","H",IF($B217="","",IF(AND($C217&lt;=Hidden!EJ$50,$D217&gt;=Hidden!EJ$50),IF($G217="","x","y"),"")))</f>
        <v/>
      </c>
      <c r="ER217" s="38" t="str">
        <f>IF(Hidden!EK$51="Yes","H",IF($B217="","",IF(AND($C217&lt;=Hidden!EK$50,$D217&gt;=Hidden!EK$50),IF($G217="","x","y"),"")))</f>
        <v/>
      </c>
      <c r="ES217" s="41" t="str">
        <f>IF(Hidden!EL$51="Yes","H",IF($B217="","",IF(AND($C217&lt;=Hidden!EL$50,$D217&gt;=Hidden!EL$50),IF($G217="","x","y"),"")))</f>
        <v/>
      </c>
      <c r="ET217" s="37" t="str">
        <f>IF(Hidden!EM$51="Yes","H",IF($B217="","",IF(AND($C217&lt;=Hidden!EM$50,$D217&gt;=Hidden!EM$50),IF($G217="","x","y"),"")))</f>
        <v/>
      </c>
      <c r="EU217" s="37" t="str">
        <f>IF(Hidden!EN$51="Yes","H",IF($B217="","",IF(AND($C217&lt;=Hidden!EN$50,$D217&gt;=Hidden!EN$50),IF($G217="","x","y"),"")))</f>
        <v/>
      </c>
      <c r="EV217" s="37" t="str">
        <f>IF(Hidden!EO$51="Yes","H",IF($B217="","",IF(AND($C217&lt;=Hidden!EO$50,$D217&gt;=Hidden!EO$50),IF($G217="","x","y"),"")))</f>
        <v/>
      </c>
      <c r="EW217" s="38" t="str">
        <f>IF(Hidden!EP$51="Yes","H",IF($B217="","",IF(AND($C217&lt;=Hidden!EP$50,$D217&gt;=Hidden!EP$50),IF($G217="","x","y"),"")))</f>
        <v/>
      </c>
      <c r="EX217" s="41" t="str">
        <f>IF(Hidden!EQ$51="Yes","H",IF($B217="","",IF(AND($C217&lt;=Hidden!EQ$50,$D217&gt;=Hidden!EQ$50),IF($G217="","x","y"),"")))</f>
        <v/>
      </c>
      <c r="EY217" s="37" t="str">
        <f>IF(Hidden!ER$51="Yes","H",IF($B217="","",IF(AND($C217&lt;=Hidden!ER$50,$D217&gt;=Hidden!ER$50),IF($G217="","x","y"),"")))</f>
        <v/>
      </c>
      <c r="EZ217" s="37" t="str">
        <f>IF(Hidden!ES$51="Yes","H",IF($B217="","",IF(AND($C217&lt;=Hidden!ES$50,$D217&gt;=Hidden!ES$50),IF($G217="","x","y"),"")))</f>
        <v/>
      </c>
      <c r="FA217" s="37" t="str">
        <f>IF(Hidden!ET$51="Yes","H",IF($B217="","",IF(AND($C217&lt;=Hidden!ET$50,$D217&gt;=Hidden!ET$50),IF($G217="","x","y"),"")))</f>
        <v/>
      </c>
      <c r="FB217" s="38" t="str">
        <f>IF(Hidden!EU$51="Yes","H",IF($B217="","",IF(AND($C217&lt;=Hidden!EU$50,$D217&gt;=Hidden!EU$50),IF($G217="","x","y"),"")))</f>
        <v/>
      </c>
      <c r="FC217" s="41" t="str">
        <f>IF(Hidden!EV$51="Yes","H",IF($B217="","",IF(AND($C217&lt;=Hidden!EV$50,$D217&gt;=Hidden!EV$50),IF($G217="","x","y"),"")))</f>
        <v/>
      </c>
      <c r="FD217" s="37" t="str">
        <f>IF(Hidden!EW$51="Yes","H",IF($B217="","",IF(AND($C217&lt;=Hidden!EW$50,$D217&gt;=Hidden!EW$50),IF($G217="","x","y"),"")))</f>
        <v/>
      </c>
      <c r="FE217" s="37" t="str">
        <f>IF(Hidden!EX$51="Yes","H",IF($B217="","",IF(AND($C217&lt;=Hidden!EX$50,$D217&gt;=Hidden!EX$50),IF($G217="","x","y"),"")))</f>
        <v/>
      </c>
      <c r="FF217" s="37" t="str">
        <f>IF(Hidden!EY$51="Yes","H",IF($B217="","",IF(AND($C217&lt;=Hidden!EY$50,$D217&gt;=Hidden!EY$50),IF($G217="","x","y"),"")))</f>
        <v/>
      </c>
      <c r="FG217" s="38" t="str">
        <f>IF(Hidden!EZ$51="Yes","H",IF($B217="","",IF(AND($C217&lt;=Hidden!EZ$50,$D217&gt;=Hidden!EZ$50),IF($G217="","x","y"),"")))</f>
        <v/>
      </c>
      <c r="FH217" s="41" t="str">
        <f>IF(Hidden!FA$51="Yes","H",IF($B217="","",IF(AND($C217&lt;=Hidden!FA$50,$D217&gt;=Hidden!FA$50),IF($G217="","x","y"),"")))</f>
        <v/>
      </c>
      <c r="FI217" s="37" t="str">
        <f>IF(Hidden!FB$51="Yes","H",IF($B217="","",IF(AND($C217&lt;=Hidden!FB$50,$D217&gt;=Hidden!FB$50),IF($G217="","x","y"),"")))</f>
        <v/>
      </c>
      <c r="FJ217" s="37" t="str">
        <f>IF(Hidden!FC$51="Yes","H",IF($B217="","",IF(AND($C217&lt;=Hidden!FC$50,$D217&gt;=Hidden!FC$50),IF($G217="","x","y"),"")))</f>
        <v/>
      </c>
      <c r="FK217" s="37" t="str">
        <f>IF(Hidden!FD$51="Yes","H",IF($B217="","",IF(AND($C217&lt;=Hidden!FD$50,$D217&gt;=Hidden!FD$50),IF($G217="","x","y"),"")))</f>
        <v/>
      </c>
      <c r="FL217" s="38" t="str">
        <f>IF(Hidden!FE$51="Yes","H",IF($B217="","",IF(AND($C217&lt;=Hidden!FE$50,$D217&gt;=Hidden!FE$50),IF($G217="","x","y"),"")))</f>
        <v/>
      </c>
      <c r="FM217" s="41" t="str">
        <f>IF(Hidden!FF$51="Yes","H",IF($B217="","",IF(AND($C217&lt;=Hidden!FF$50,$D217&gt;=Hidden!FF$50),IF($G217="","x","y"),"")))</f>
        <v/>
      </c>
      <c r="FN217" s="37" t="str">
        <f>IF(Hidden!FG$51="Yes","H",IF($B217="","",IF(AND($C217&lt;=Hidden!FG$50,$D217&gt;=Hidden!FG$50),IF($G217="","x","y"),"")))</f>
        <v/>
      </c>
      <c r="FO217" s="37" t="str">
        <f>IF(Hidden!FH$51="Yes","H",IF($B217="","",IF(AND($C217&lt;=Hidden!FH$50,$D217&gt;=Hidden!FH$50),IF($G217="","x","y"),"")))</f>
        <v/>
      </c>
      <c r="FP217" s="37" t="str">
        <f>IF(Hidden!FI$51="Yes","H",IF($B217="","",IF(AND($C217&lt;=Hidden!FI$50,$D217&gt;=Hidden!FI$50),IF($G217="","x","y"),"")))</f>
        <v/>
      </c>
      <c r="FQ217" s="38" t="str">
        <f>IF(Hidden!FJ$51="Yes","H",IF($B217="","",IF(AND($C217&lt;=Hidden!FJ$50,$D217&gt;=Hidden!FJ$50),IF($G217="","x","y"),"")))</f>
        <v/>
      </c>
      <c r="FR217" s="41" t="str">
        <f>IF(Hidden!FK$51="Yes","H",IF($B217="","",IF(AND($C217&lt;=Hidden!FK$50,$D217&gt;=Hidden!FK$50),IF($G217="","x","y"),"")))</f>
        <v/>
      </c>
      <c r="FS217" s="37" t="str">
        <f>IF(Hidden!FL$51="Yes","H",IF($B217="","",IF(AND($C217&lt;=Hidden!FL$50,$D217&gt;=Hidden!FL$50),IF($G217="","x","y"),"")))</f>
        <v/>
      </c>
      <c r="FT217" s="37" t="str">
        <f>IF(Hidden!FM$51="Yes","H",IF($B217="","",IF(AND($C217&lt;=Hidden!FM$50,$D217&gt;=Hidden!FM$50),IF($G217="","x","y"),"")))</f>
        <v/>
      </c>
      <c r="FU217" s="37" t="str">
        <f>IF(Hidden!FN$51="Yes","H",IF($B217="","",IF(AND($C217&lt;=Hidden!FN$50,$D217&gt;=Hidden!FN$50),IF($G217="","x","y"),"")))</f>
        <v/>
      </c>
      <c r="FV217" s="38" t="str">
        <f>IF(Hidden!FO$51="Yes","H",IF($B217="","",IF(AND($C217&lt;=Hidden!FO$50,$D217&gt;=Hidden!FO$50),IF($G217="","x","y"),"")))</f>
        <v/>
      </c>
      <c r="FW217" s="41" t="str">
        <f>IF(Hidden!FP$51="Yes","H",IF($B217="","",IF(AND($C217&lt;=Hidden!FP$50,$D217&gt;=Hidden!FP$50),IF($G217="","x","y"),"")))</f>
        <v/>
      </c>
      <c r="FX217" s="37" t="str">
        <f>IF(Hidden!FQ$51="Yes","H",IF($B217="","",IF(AND($C217&lt;=Hidden!FQ$50,$D217&gt;=Hidden!FQ$50),IF($G217="","x","y"),"")))</f>
        <v/>
      </c>
      <c r="FY217" s="37" t="str">
        <f>IF(Hidden!FR$51="Yes","H",IF($B217="","",IF(AND($C217&lt;=Hidden!FR$50,$D217&gt;=Hidden!FR$50),IF($G217="","x","y"),"")))</f>
        <v/>
      </c>
      <c r="FZ217" s="37" t="str">
        <f>IF(Hidden!FS$51="Yes","H",IF($B217="","",IF(AND($C217&lt;=Hidden!FS$50,$D217&gt;=Hidden!FS$50),IF($G217="","x","y"),"")))</f>
        <v/>
      </c>
      <c r="GA217" s="38" t="str">
        <f>IF(Hidden!FT$51="Yes","H",IF($B217="","",IF(AND($C217&lt;=Hidden!FT$50,$D217&gt;=Hidden!FT$50),IF($G217="","x","y"),"")))</f>
        <v/>
      </c>
      <c r="GB217" s="41" t="str">
        <f>IF(Hidden!FU$51="Yes","H",IF($B217="","",IF(AND($C217&lt;=Hidden!FU$50,$D217&gt;=Hidden!FU$50),IF($G217="","x","y"),"")))</f>
        <v/>
      </c>
      <c r="GC217" s="37" t="str">
        <f>IF(Hidden!FV$51="Yes","H",IF($B217="","",IF(AND($C217&lt;=Hidden!FV$50,$D217&gt;=Hidden!FV$50),IF($G217="","x","y"),"")))</f>
        <v/>
      </c>
      <c r="GD217" s="37" t="str">
        <f>IF(Hidden!FW$51="Yes","H",IF($B217="","",IF(AND($C217&lt;=Hidden!FW$50,$D217&gt;=Hidden!FW$50),IF($G217="","x","y"),"")))</f>
        <v/>
      </c>
      <c r="GE217" s="37" t="str">
        <f>IF(Hidden!FX$51="Yes","H",IF($B217="","",IF(AND($C217&lt;=Hidden!FX$50,$D217&gt;=Hidden!FX$50),IF($G217="","x","y"),"")))</f>
        <v/>
      </c>
      <c r="GF217" s="38" t="str">
        <f>IF(Hidden!FY$51="Yes","H",IF($B217="","",IF(AND($C217&lt;=Hidden!FY$50,$D217&gt;=Hidden!FY$50),IF($G217="","x","y"),"")))</f>
        <v/>
      </c>
      <c r="GG217" s="41" t="str">
        <f>IF(Hidden!FZ$51="Yes","H",IF($B217="","",IF(AND($C217&lt;=Hidden!FZ$50,$D217&gt;=Hidden!FZ$50),IF($G217="","x","y"),"")))</f>
        <v/>
      </c>
      <c r="GH217" s="37" t="str">
        <f>IF(Hidden!GA$51="Yes","H",IF($B217="","",IF(AND($C217&lt;=Hidden!GA$50,$D217&gt;=Hidden!GA$50),IF($G217="","x","y"),"")))</f>
        <v/>
      </c>
      <c r="GI217" s="37" t="str">
        <f>IF(Hidden!GB$51="Yes","H",IF($B217="","",IF(AND($C217&lt;=Hidden!GB$50,$D217&gt;=Hidden!GB$50),IF($G217="","x","y"),"")))</f>
        <v/>
      </c>
      <c r="GJ217" s="37" t="str">
        <f>IF(Hidden!GC$51="Yes","H",IF($B217="","",IF(AND($C217&lt;=Hidden!GC$50,$D217&gt;=Hidden!GC$50),IF($G217="","x","y"),"")))</f>
        <v/>
      </c>
      <c r="GK217" s="38" t="str">
        <f>IF(Hidden!GD$51="Yes","H",IF($B217="","",IF(AND($C217&lt;=Hidden!GD$50,$D217&gt;=Hidden!GD$50),IF($G217="","x","y"),"")))</f>
        <v/>
      </c>
      <c r="GL217" s="41" t="str">
        <f>IF(Hidden!GE$51="Yes","H",IF($B217="","",IF(AND($C217&lt;=Hidden!GE$50,$D217&gt;=Hidden!GE$50),IF($G217="","x","y"),"")))</f>
        <v/>
      </c>
      <c r="GM217" s="37" t="str">
        <f>IF(Hidden!GF$51="Yes","H",IF($B217="","",IF(AND($C217&lt;=Hidden!GF$50,$D217&gt;=Hidden!GF$50),IF($G217="","x","y"),"")))</f>
        <v/>
      </c>
      <c r="GN217" s="37" t="str">
        <f>IF(Hidden!GG$51="Yes","H",IF($B217="","",IF(AND($C217&lt;=Hidden!GG$50,$D217&gt;=Hidden!GG$50),IF($G217="","x","y"),"")))</f>
        <v/>
      </c>
      <c r="GO217" s="37" t="str">
        <f>IF(Hidden!GH$51="Yes","H",IF($B217="","",IF(AND($C217&lt;=Hidden!GH$50,$D217&gt;=Hidden!GH$50),IF($G217="","x","y"),"")))</f>
        <v/>
      </c>
      <c r="GP217" s="38" t="str">
        <f>IF(Hidden!GI$51="Yes","H",IF($B217="","",IF(AND($C217&lt;=Hidden!GI$50,$D217&gt;=Hidden!GI$50),IF($G217="","x","y"),"")))</f>
        <v/>
      </c>
      <c r="GQ217" s="41" t="str">
        <f>IF(Hidden!GJ$51="Yes","H",IF($B217="","",IF(AND($C217&lt;=Hidden!GJ$50,$D217&gt;=Hidden!GJ$50),IF($G217="","x","y"),"")))</f>
        <v/>
      </c>
      <c r="GR217" s="37" t="str">
        <f>IF(Hidden!GK$51="Yes","H",IF($B217="","",IF(AND($C217&lt;=Hidden!GK$50,$D217&gt;=Hidden!GK$50),IF($G217="","x","y"),"")))</f>
        <v/>
      </c>
      <c r="GS217" s="37" t="str">
        <f>IF(Hidden!GL$51="Yes","H",IF($B217="","",IF(AND($C217&lt;=Hidden!GL$50,$D217&gt;=Hidden!GL$50),IF($G217="","x","y"),"")))</f>
        <v/>
      </c>
      <c r="GT217" s="37" t="str">
        <f>IF(Hidden!GM$51="Yes","H",IF($B217="","",IF(AND($C217&lt;=Hidden!GM$50,$D217&gt;=Hidden!GM$50),IF($G217="","x","y"),"")))</f>
        <v/>
      </c>
      <c r="GU217" s="38" t="str">
        <f>IF(Hidden!GN$51="Yes","H",IF($B217="","",IF(AND($C217&lt;=Hidden!GN$50,$D217&gt;=Hidden!GN$50),IF($G217="","x","y"),"")))</f>
        <v/>
      </c>
      <c r="GV217" s="41" t="str">
        <f>IF(Hidden!GO$51="Yes","H",IF($B217="","",IF(AND($C217&lt;=Hidden!GO$50,$D217&gt;=Hidden!GO$50),IF($G217="","x","y"),"")))</f>
        <v/>
      </c>
      <c r="GW217" s="37" t="str">
        <f>IF(Hidden!GP$51="Yes","H",IF($B217="","",IF(AND($C217&lt;=Hidden!GP$50,$D217&gt;=Hidden!GP$50),IF($G217="","x","y"),"")))</f>
        <v/>
      </c>
      <c r="GX217" s="37" t="str">
        <f>IF(Hidden!GQ$51="Yes","H",IF($B217="","",IF(AND($C217&lt;=Hidden!GQ$50,$D217&gt;=Hidden!GQ$50),IF($G217="","x","y"),"")))</f>
        <v/>
      </c>
      <c r="GY217" s="37" t="str">
        <f>IF(Hidden!GR$51="Yes","H",IF($B217="","",IF(AND($C217&lt;=Hidden!GR$50,$D217&gt;=Hidden!GR$50),IF($G217="","x","y"),"")))</f>
        <v/>
      </c>
      <c r="GZ217" s="38" t="str">
        <f>IF(Hidden!GS$51="Yes","H",IF($B217="","",IF(AND($C217&lt;=Hidden!GS$50,$D217&gt;=Hidden!GS$50),IF($G217="","x","y"),"")))</f>
        <v/>
      </c>
      <c r="HA217" s="41" t="str">
        <f>IF(Hidden!GT$51="Yes","H",IF($B217="","",IF(AND($C217&lt;=Hidden!GT$50,$D217&gt;=Hidden!GT$50),IF($G217="","x","y"),"")))</f>
        <v/>
      </c>
      <c r="HB217" s="37" t="str">
        <f>IF(Hidden!GU$51="Yes","H",IF($B217="","",IF(AND($C217&lt;=Hidden!GU$50,$D217&gt;=Hidden!GU$50),IF($G217="","x","y"),"")))</f>
        <v/>
      </c>
      <c r="HC217" s="37" t="str">
        <f>IF(Hidden!GV$51="Yes","H",IF($B217="","",IF(AND($C217&lt;=Hidden!GV$50,$D217&gt;=Hidden!GV$50),IF($G217="","x","y"),"")))</f>
        <v/>
      </c>
      <c r="HD217" s="37" t="str">
        <f>IF(Hidden!GW$51="Yes","H",IF($B217="","",IF(AND($C217&lt;=Hidden!GW$50,$D217&gt;=Hidden!GW$50),IF($G217="","x","y"),"")))</f>
        <v/>
      </c>
      <c r="HE217" s="38" t="str">
        <f>IF(Hidden!GX$51="Yes","H",IF($B217="","",IF(AND($C217&lt;=Hidden!GX$50,$D217&gt;=Hidden!GX$50),IF($G217="","x","y"),"")))</f>
        <v/>
      </c>
      <c r="HF217" s="41" t="str">
        <f>IF(Hidden!GY$51="Yes","H",IF($B217="","",IF(AND($C217&lt;=Hidden!GY$50,$D217&gt;=Hidden!GY$50),IF($G217="","x","y"),"")))</f>
        <v/>
      </c>
      <c r="HG217" s="37" t="str">
        <f>IF(Hidden!GZ$51="Yes","H",IF($B217="","",IF(AND($C217&lt;=Hidden!GZ$50,$D217&gt;=Hidden!GZ$50),IF($G217="","x","y"),"")))</f>
        <v/>
      </c>
      <c r="HH217" s="37" t="str">
        <f>IF(Hidden!HA$51="Yes","H",IF($B217="","",IF(AND($C217&lt;=Hidden!HA$50,$D217&gt;=Hidden!HA$50),IF($G217="","x","y"),"")))</f>
        <v/>
      </c>
      <c r="HI217" s="37" t="str">
        <f>IF(Hidden!HB$51="Yes","H",IF($B217="","",IF(AND($C217&lt;=Hidden!HB$50,$D217&gt;=Hidden!HB$50),IF($G217="","x","y"),"")))</f>
        <v/>
      </c>
      <c r="HJ217" s="38" t="str">
        <f>IF(Hidden!HC$51="Yes","H",IF($B217="","",IF(AND($C217&lt;=Hidden!HC$50,$D217&gt;=Hidden!HC$50),IF($G217="","x","y"),"")))</f>
        <v/>
      </c>
      <c r="HK217" s="41" t="str">
        <f>IF(Hidden!HD$51="Yes","H",IF($B217="","",IF(AND($C217&lt;=Hidden!HD$50,$D217&gt;=Hidden!HD$50),IF($G217="","x","y"),"")))</f>
        <v/>
      </c>
      <c r="HL217" s="37" t="str">
        <f>IF(Hidden!HE$51="Yes","H",IF($B217="","",IF(AND($C217&lt;=Hidden!HE$50,$D217&gt;=Hidden!HE$50),IF($G217="","x","y"),"")))</f>
        <v/>
      </c>
      <c r="HM217" s="37" t="str">
        <f>IF(Hidden!HF$51="Yes","H",IF($B217="","",IF(AND($C217&lt;=Hidden!HF$50,$D217&gt;=Hidden!HF$50),IF($G217="","x","y"),"")))</f>
        <v/>
      </c>
      <c r="HN217" s="37" t="str">
        <f>IF(Hidden!HG$51="Yes","H",IF($B217="","",IF(AND($C217&lt;=Hidden!HG$50,$D217&gt;=Hidden!HG$50),IF($G217="","x","y"),"")))</f>
        <v/>
      </c>
      <c r="HO217" s="38" t="str">
        <f>IF(Hidden!HH$51="Yes","H",IF($B217="","",IF(AND($C217&lt;=Hidden!HH$50,$D217&gt;=Hidden!HH$50),IF($G217="","x","y"),"")))</f>
        <v/>
      </c>
      <c r="HP217" s="41" t="str">
        <f>IF(Hidden!HI$51="Yes","H",IF($B217="","",IF(AND($C217&lt;=Hidden!HI$50,$D217&gt;=Hidden!HI$50),IF($G217="","x","y"),"")))</f>
        <v/>
      </c>
      <c r="HQ217" s="37" t="str">
        <f>IF(Hidden!HJ$51="Yes","H",IF($B217="","",IF(AND($C217&lt;=Hidden!HJ$50,$D217&gt;=Hidden!HJ$50),IF($G217="","x","y"),"")))</f>
        <v/>
      </c>
      <c r="HR217" s="37" t="str">
        <f>IF(Hidden!HK$51="Yes","H",IF($B217="","",IF(AND($C217&lt;=Hidden!HK$50,$D217&gt;=Hidden!HK$50),IF($G217="","x","y"),"")))</f>
        <v/>
      </c>
      <c r="HS217" s="37" t="str">
        <f>IF(Hidden!HL$51="Yes","H",IF($B217="","",IF(AND($C217&lt;=Hidden!HL$50,$D217&gt;=Hidden!HL$50),IF($G217="","x","y"),"")))</f>
        <v/>
      </c>
      <c r="HT217" s="38" t="str">
        <f>IF(Hidden!HM$51="Yes","H",IF($B217="","",IF(AND($C217&lt;=Hidden!HM$50,$D217&gt;=Hidden!HM$50),IF($G217="","x","y"),"")))</f>
        <v/>
      </c>
      <c r="HU217" s="41" t="str">
        <f>IF(Hidden!HN$51="Yes","H",IF($B217="","",IF(AND($C217&lt;=Hidden!HN$50,$D217&gt;=Hidden!HN$50),IF($G217="","x","y"),"")))</f>
        <v/>
      </c>
      <c r="HV217" s="37" t="str">
        <f>IF(Hidden!HO$51="Yes","H",IF($B217="","",IF(AND($C217&lt;=Hidden!HO$50,$D217&gt;=Hidden!HO$50),IF($G217="","x","y"),"")))</f>
        <v/>
      </c>
      <c r="HW217" s="37" t="str">
        <f>IF(Hidden!HP$51="Yes","H",IF($B217="","",IF(AND($C217&lt;=Hidden!HP$50,$D217&gt;=Hidden!HP$50),IF($G217="","x","y"),"")))</f>
        <v/>
      </c>
      <c r="HX217" s="37" t="str">
        <f>IF(Hidden!HQ$51="Yes","H",IF($B217="","",IF(AND($C217&lt;=Hidden!HQ$50,$D217&gt;=Hidden!HQ$50),IF($G217="","x","y"),"")))</f>
        <v/>
      </c>
      <c r="HY217" s="38" t="str">
        <f>IF(Hidden!HR$51="Yes","H",IF($B217="","",IF(AND($C217&lt;=Hidden!HR$50,$D217&gt;=Hidden!HR$50),IF($G217="","x","y"),"")))</f>
        <v/>
      </c>
      <c r="HZ217" s="41" t="str">
        <f>IF(Hidden!HS$51="Yes","H",IF($B217="","",IF(AND($C217&lt;=Hidden!HS$50,$D217&gt;=Hidden!HS$50),IF($G217="","x","y"),"")))</f>
        <v/>
      </c>
      <c r="IA217" s="37" t="str">
        <f>IF(Hidden!HT$51="Yes","H",IF($B217="","",IF(AND($C217&lt;=Hidden!HT$50,$D217&gt;=Hidden!HT$50),IF($G217="","x","y"),"")))</f>
        <v/>
      </c>
      <c r="IB217" s="37" t="str">
        <f>IF(Hidden!HU$51="Yes","H",IF($B217="","",IF(AND($C217&lt;=Hidden!HU$50,$D217&gt;=Hidden!HU$50),IF($G217="","x","y"),"")))</f>
        <v/>
      </c>
      <c r="IC217" s="37" t="str">
        <f>IF(Hidden!HV$51="Yes","H",IF($B217="","",IF(AND($C217&lt;=Hidden!HV$50,$D217&gt;=Hidden!HV$50),IF($G217="","x","y"),"")))</f>
        <v/>
      </c>
      <c r="ID217" s="38" t="str">
        <f>IF(Hidden!HW$51="Yes","H",IF($B217="","",IF(AND($C217&lt;=Hidden!HW$50,$D217&gt;=Hidden!HW$50),IF($G217="","x","y"),"")))</f>
        <v/>
      </c>
      <c r="IE217" s="41" t="str">
        <f>IF(Hidden!HX$51="Yes","H",IF($B217="","",IF(AND($C217&lt;=Hidden!HX$50,$D217&gt;=Hidden!HX$50),IF($G217="","x","y"),"")))</f>
        <v/>
      </c>
      <c r="IF217" s="37" t="str">
        <f>IF(Hidden!HY$51="Yes","H",IF($B217="","",IF(AND($C217&lt;=Hidden!HY$50,$D217&gt;=Hidden!HY$50),IF($G217="","x","y"),"")))</f>
        <v/>
      </c>
      <c r="IG217" s="37" t="str">
        <f>IF(Hidden!HZ$51="Yes","H",IF($B217="","",IF(AND($C217&lt;=Hidden!HZ$50,$D217&gt;=Hidden!HZ$50),IF($G217="","x","y"),"")))</f>
        <v/>
      </c>
      <c r="IH217" s="37" t="str">
        <f>IF(Hidden!IA$51="Yes","H",IF($B217="","",IF(AND($C217&lt;=Hidden!IA$50,$D217&gt;=Hidden!IA$50),IF($G217="","x","y"),"")))</f>
        <v/>
      </c>
      <c r="II217" s="38" t="str">
        <f>IF(Hidden!IB$51="Yes","H",IF($B217="","",IF(AND($C217&lt;=Hidden!IB$50,$D217&gt;=Hidden!IB$50),IF($G217="","x","y"),"")))</f>
        <v/>
      </c>
      <c r="IJ217" s="41" t="str">
        <f>IF(Hidden!IC$51="Yes","H",IF($B217="","",IF(AND($C217&lt;=Hidden!IC$50,$D217&gt;=Hidden!IC$50),IF($G217="","x","y"),"")))</f>
        <v/>
      </c>
      <c r="IK217" s="37" t="str">
        <f>IF(Hidden!ID$51="Yes","H",IF($B217="","",IF(AND($C217&lt;=Hidden!ID$50,$D217&gt;=Hidden!ID$50),IF($G217="","x","y"),"")))</f>
        <v/>
      </c>
      <c r="IL217" s="37" t="str">
        <f>IF(Hidden!IE$51="Yes","H",IF($B217="","",IF(AND($C217&lt;=Hidden!IE$50,$D217&gt;=Hidden!IE$50),IF($G217="","x","y"),"")))</f>
        <v/>
      </c>
      <c r="IM217" s="37" t="str">
        <f>IF(Hidden!IF$51="Yes","H",IF($B217="","",IF(AND($C217&lt;=Hidden!IF$50,$D217&gt;=Hidden!IF$50),IF($G217="","x","y"),"")))</f>
        <v/>
      </c>
      <c r="IN217" s="38" t="str">
        <f>IF(Hidden!IG$51="Yes","H",IF($B217="","",IF(AND($C217&lt;=Hidden!IG$50,$D217&gt;=Hidden!IG$50),IF($G217="","x","y"),"")))</f>
        <v/>
      </c>
      <c r="IO217" s="41" t="str">
        <f>IF(Hidden!IH$51="Yes","H",IF($B217="","",IF(AND($C217&lt;=Hidden!IH$50,$D217&gt;=Hidden!IH$50),IF($G217="","x","y"),"")))</f>
        <v/>
      </c>
      <c r="IP217" s="37" t="str">
        <f>IF(Hidden!II$51="Yes","H",IF($B217="","",IF(AND($C217&lt;=Hidden!II$50,$D217&gt;=Hidden!II$50),IF($G217="","x","y"),"")))</f>
        <v/>
      </c>
      <c r="IQ217" s="37" t="str">
        <f>IF(Hidden!IJ$51="Yes","H",IF($B217="","",IF(AND($C217&lt;=Hidden!IJ$50,$D217&gt;=Hidden!IJ$50),IF($G217="","x","y"),"")))</f>
        <v/>
      </c>
      <c r="IR217" s="37" t="str">
        <f>IF(Hidden!IK$51="Yes","H",IF($B217="","",IF(AND($C217&lt;=Hidden!IK$50,$D217&gt;=Hidden!IK$50),IF($G217="","x","y"),"")))</f>
        <v/>
      </c>
      <c r="IS217" s="38" t="str">
        <f>IF(Hidden!IL$51="Yes","H",IF($B217="","",IF(AND($C217&lt;=Hidden!IL$50,$D217&gt;=Hidden!IL$50),IF($G217="","x","y"),"")))</f>
        <v/>
      </c>
      <c r="IT217" s="41" t="str">
        <f>IF(Hidden!IM$51="Yes","H",IF($B217="","",IF(AND($C217&lt;=Hidden!IM$50,$D217&gt;=Hidden!IM$50),IF($G217="","x","y"),"")))</f>
        <v/>
      </c>
      <c r="IU217" s="37" t="str">
        <f>IF(Hidden!IN$51="Yes","H",IF($B217="","",IF(AND($C217&lt;=Hidden!IN$50,$D217&gt;=Hidden!IN$50),IF($G217="","x","y"),"")))</f>
        <v/>
      </c>
      <c r="IV217" s="37" t="str">
        <f>IF(Hidden!IO$51="Yes","H",IF($B217="","",IF(AND($C217&lt;=Hidden!IO$50,$D217&gt;=Hidden!IO$50),IF($G217="","x","y"),"")))</f>
        <v/>
      </c>
      <c r="IW217" s="37" t="str">
        <f>IF(Hidden!IP$51="Yes","H",IF($B217="","",IF(AND($C217&lt;=Hidden!IP$50,$D217&gt;=Hidden!IP$50),IF($G217="","x","y"),"")))</f>
        <v/>
      </c>
      <c r="IX217" s="38" t="str">
        <f>IF(Hidden!IQ$51="Yes","H",IF($B217="","",IF(AND($C217&lt;=Hidden!IQ$50,$D217&gt;=Hidden!IQ$50),IF($G217="","x","y"),"")))</f>
        <v/>
      </c>
      <c r="IY217" s="41" t="str">
        <f>IF(Hidden!IR$51="Yes","H",IF($B217="","",IF(AND($C217&lt;=Hidden!IR$50,$D217&gt;=Hidden!IR$50),IF($G217="","x","y"),"")))</f>
        <v/>
      </c>
      <c r="IZ217" s="37" t="str">
        <f>IF(Hidden!IS$51="Yes","H",IF($B217="","",IF(AND($C217&lt;=Hidden!IS$50,$D217&gt;=Hidden!IS$50),IF($G217="","x","y"),"")))</f>
        <v/>
      </c>
      <c r="JA217" s="37" t="str">
        <f>IF(Hidden!IT$51="Yes","H",IF($B217="","",IF(AND($C217&lt;=Hidden!IT$50,$D217&gt;=Hidden!IT$50),IF($G217="","x","y"),"")))</f>
        <v/>
      </c>
      <c r="JB217" s="37" t="str">
        <f>IF(Hidden!IU$51="Yes","H",IF($B217="","",IF(AND($C217&lt;=Hidden!IU$50,$D217&gt;=Hidden!IU$50),IF($G217="","x","y"),"")))</f>
        <v/>
      </c>
      <c r="JC217" s="38" t="str">
        <f>IF(Hidden!IV$51="Yes","H",IF($B217="","",IF(AND($C217&lt;=Hidden!IV$50,$D217&gt;=Hidden!IV$50),IF($G217="","x","y"),"")))</f>
        <v/>
      </c>
      <c r="JD217" s="41" t="str">
        <f>IF(Hidden!IW$51="Yes","H",IF($B217="","",IF(AND($C217&lt;=Hidden!IW$50,$D217&gt;=Hidden!IW$50),IF($G217="","x","y"),"")))</f>
        <v/>
      </c>
      <c r="JE217" s="37" t="str">
        <f>IF(Hidden!IX$51="Yes","H",IF($B217="","",IF(AND($C217&lt;=Hidden!IX$50,$D217&gt;=Hidden!IX$50),IF($G217="","x","y"),"")))</f>
        <v/>
      </c>
      <c r="JF217" s="37" t="str">
        <f>IF(Hidden!IY$51="Yes","H",IF($B217="","",IF(AND($C217&lt;=Hidden!IY$50,$D217&gt;=Hidden!IY$50),IF($G217="","x","y"),"")))</f>
        <v/>
      </c>
      <c r="JG217" s="37" t="str">
        <f>IF(Hidden!IZ$51="Yes","H",IF($B217="","",IF(AND($C217&lt;=Hidden!IZ$50,$D217&gt;=Hidden!IZ$50),IF($G217="","x","y"),"")))</f>
        <v/>
      </c>
      <c r="JH217" s="38" t="str">
        <f>IF(Hidden!JA$51="Yes","H",IF($B217="","",IF(AND($C217&lt;=Hidden!JA$50,$D217&gt;=Hidden!JA$50),IF($G217="","x","y"),"")))</f>
        <v/>
      </c>
      <c r="JI217" s="41" t="str">
        <f>IF(Hidden!JB$51="Yes","H",IF($B217="","",IF(AND($C217&lt;=Hidden!JB$50,$D217&gt;=Hidden!JB$50),IF($G217="","x","y"),"")))</f>
        <v/>
      </c>
      <c r="JJ217" s="37" t="str">
        <f>IF(Hidden!JC$51="Yes","H",IF($B217="","",IF(AND($C217&lt;=Hidden!JC$50,$D217&gt;=Hidden!JC$50),IF($G217="","x","y"),"")))</f>
        <v/>
      </c>
      <c r="JK217" s="37" t="str">
        <f>IF(Hidden!JD$51="Yes","H",IF($B217="","",IF(AND($C217&lt;=Hidden!JD$50,$D217&gt;=Hidden!JD$50),IF($G217="","x","y"),"")))</f>
        <v/>
      </c>
      <c r="JL217" s="37" t="str">
        <f>IF(Hidden!JE$51="Yes","H",IF($B217="","",IF(AND($C217&lt;=Hidden!JE$50,$D217&gt;=Hidden!JE$50),IF($G217="","x","y"),"")))</f>
        <v/>
      </c>
      <c r="JM217" s="38" t="str">
        <f>IF(Hidden!JF$51="Yes","H",IF($B217="","",IF(AND($C217&lt;=Hidden!JF$50,$D217&gt;=Hidden!JF$50),IF($G217="","x","y"),"")))</f>
        <v/>
      </c>
      <c r="JN217" s="41" t="str">
        <f>IF(Hidden!JG$51="Yes","H",IF($B217="","",IF(AND($C217&lt;=Hidden!JG$50,$D217&gt;=Hidden!JG$50),IF($G217="","x","y"),"")))</f>
        <v/>
      </c>
      <c r="JO217" s="37" t="str">
        <f>IF(Hidden!JH$51="Yes","H",IF($B217="","",IF(AND($C217&lt;=Hidden!JH$50,$D217&gt;=Hidden!JH$50),IF($G217="","x","y"),"")))</f>
        <v/>
      </c>
      <c r="JP217" s="37" t="str">
        <f>IF(Hidden!JI$51="Yes","H",IF($B217="","",IF(AND($C217&lt;=Hidden!JI$50,$D217&gt;=Hidden!JI$50),IF($G217="","x","y"),"")))</f>
        <v/>
      </c>
      <c r="JQ217" s="37" t="str">
        <f>IF(Hidden!JJ$51="Yes","H",IF($B217="","",IF(AND($C217&lt;=Hidden!JJ$50,$D217&gt;=Hidden!JJ$50),IF($G217="","x","y"),"")))</f>
        <v/>
      </c>
      <c r="JR217" s="38" t="str">
        <f>IF(Hidden!JK$51="Yes","H",IF($B217="","",IF(AND($C217&lt;=Hidden!JK$50,$D217&gt;=Hidden!JK$50),IF($G217="","x","y"),"")))</f>
        <v/>
      </c>
    </row>
    <row r="218" spans="1:278">
      <c r="A218" s="28"/>
      <c r="B218" s="58" t="s">
        <v>267</v>
      </c>
      <c r="C218" s="92"/>
      <c r="D218" s="91"/>
      <c r="E218" s="88" t="s">
        <v>23</v>
      </c>
      <c r="F218" s="89"/>
      <c r="G218" s="87"/>
      <c r="H218" s="67"/>
      <c r="I218" s="36" t="str">
        <f>IF(Hidden!B$51="Yes","H",IF($B218="","",IF(AND($C218&lt;=Hidden!B$50,$D218&gt;=Hidden!B$50),IF($G218="","x","y"),"")))</f>
        <v/>
      </c>
      <c r="J218" s="37" t="str">
        <f>IF(Hidden!C$51="Yes","H",IF($B218="","",IF(AND($C218&lt;=Hidden!C$50,$D218&gt;=Hidden!C$50),IF($G218="","x","y"),"")))</f>
        <v/>
      </c>
      <c r="K218" s="37" t="str">
        <f>IF(Hidden!D$51="Yes","H",IF($B218="","",IF(AND($C218&lt;=Hidden!D$50,$D218&gt;=Hidden!D$50),IF($G218="","x","y"),"")))</f>
        <v/>
      </c>
      <c r="L218" s="37" t="str">
        <f>IF(Hidden!E$50="Yes","H",IF($B218="","",IF(AND($C218&lt;=Hidden!E$49,$D218&gt;=Hidden!E$49),IF($G218="","x","y"),"")))</f>
        <v/>
      </c>
      <c r="M218" s="40" t="str">
        <f>IF(Hidden!F$50="Yes","H",IF($B218="","",IF(AND($C218&lt;=Hidden!F$49,$D218&gt;=Hidden!F$49),IF($G218="","x","y"),"")))</f>
        <v/>
      </c>
      <c r="N218" s="44" t="str">
        <f>IF(Hidden!G$50="Yes","H",IF($B218="","",IF(AND($C218&lt;=Hidden!G$49,$D218&gt;=Hidden!G$49),IF($G218="","x","y"),"")))</f>
        <v/>
      </c>
      <c r="O218" s="37" t="str">
        <f>IF(Hidden!H$50="Yes","H",IF($B218="","",IF(AND($C218&lt;=Hidden!H$49,$D218&gt;=Hidden!H$49),IF($G218="","x","y"),"")))</f>
        <v/>
      </c>
      <c r="P218" s="37" t="str">
        <f>IF(Hidden!I$50="Yes","H",IF($B218="","",IF(AND($C218&lt;=Hidden!I$49,$D218&gt;=Hidden!I$49),IF($G218="","x","y"),"")))</f>
        <v/>
      </c>
      <c r="Q218" s="37" t="str">
        <f>IF(Hidden!J$52="Yes","H",IF($B218="","",IF(AND($C218&lt;=Hidden!J$51,$D218&gt;=Hidden!J$51),IF($G218="","x","y"),"")))</f>
        <v/>
      </c>
      <c r="R218" s="45" t="str">
        <f>IF(Hidden!K$52="Yes","H",IF($B218="","",IF(AND($C218&lt;=Hidden!K$51,$D218&gt;=Hidden!K$51),IF($G218="","x","y"),"")))</f>
        <v/>
      </c>
      <c r="S218" s="41" t="str">
        <f>IF(Hidden!L$51="Yes","H",IF($B218="","",IF(AND($C218&lt;=Hidden!L$50,$D218&gt;=Hidden!L$50),IF($G218="","x","y"),"")))</f>
        <v/>
      </c>
      <c r="T218" s="37" t="str">
        <f>IF(Hidden!M$51="Yes","H",IF($B218="","",IF(AND($C218&lt;=Hidden!M$50,$D218&gt;=Hidden!M$50),IF($G218="","x","y"),"")))</f>
        <v/>
      </c>
      <c r="U218" s="37" t="str">
        <f>IF(Hidden!N$51="Yes","H",IF($B218="","",IF(AND($C218&lt;=Hidden!N$50,$D218&gt;=Hidden!N$50),IF($G218="","x","y"),"")))</f>
        <v/>
      </c>
      <c r="V218" s="37" t="str">
        <f>IF(Hidden!O$51="Yes","H",IF($B218="","",IF(AND($C218&lt;=Hidden!O$50,$D218&gt;=Hidden!O$50),IF($G218="","x","y"),"")))</f>
        <v/>
      </c>
      <c r="W218" s="40" t="str">
        <f>IF(Hidden!P$51="Yes","H",IF($B218="","",IF(AND($C218&lt;=Hidden!P$50,$D218&gt;=Hidden!P$50),IF($G218="","x","y"),"")))</f>
        <v/>
      </c>
      <c r="X218" s="44" t="str">
        <f>IF(Hidden!Q$51="Yes","H",IF($B218="","",IF(AND($C218&lt;=Hidden!Q$50,$D218&gt;=Hidden!Q$50),IF($G218="","x","y"),"")))</f>
        <v/>
      </c>
      <c r="Y218" s="37" t="str">
        <f>IF(Hidden!R$51="Yes","H",IF($B218="","",IF(AND($C218&lt;=Hidden!R$50,$D218&gt;=Hidden!R$50),IF($G218="","x","y"),"")))</f>
        <v/>
      </c>
      <c r="Z218" s="37" t="str">
        <f>IF(Hidden!S$51="Yes","H",IF($B218="","",IF(AND($C218&lt;=Hidden!S$50,$D218&gt;=Hidden!S$50),IF($G218="","x","y"),"")))</f>
        <v/>
      </c>
      <c r="AA218" s="37" t="str">
        <f>IF(Hidden!T$51="Yes","H",IF($B218="","",IF(AND($C218&lt;=Hidden!T$50,$D218&gt;=Hidden!T$50),IF($G218="","x","y"),"")))</f>
        <v/>
      </c>
      <c r="AB218" s="45" t="str">
        <f>IF(Hidden!U$51="Yes","H",IF($B218="","",IF(AND($C218&lt;=Hidden!U$50,$D218&gt;=Hidden!U$50),IF($G218="","x","y"),"")))</f>
        <v/>
      </c>
      <c r="AC218" s="41" t="str">
        <f>IF(Hidden!V$51="Yes","H",IF($B218="","",IF(AND($C218&lt;=Hidden!V$50,$D218&gt;=Hidden!V$50),IF($G218="","x","y"),"")))</f>
        <v/>
      </c>
      <c r="AD218" s="37" t="str">
        <f>IF(Hidden!W$51="Yes","H",IF($B218="","",IF(AND($C218&lt;=Hidden!W$50,$D218&gt;=Hidden!W$50),IF($G218="","x","y"),"")))</f>
        <v/>
      </c>
      <c r="AE218" s="37" t="str">
        <f>IF(Hidden!X$51="Yes","H",IF($B218="","",IF(AND($C218&lt;=Hidden!X$50,$D218&gt;=Hidden!X$50),IF($G218="","x","y"),"")))</f>
        <v/>
      </c>
      <c r="AF218" s="37" t="str">
        <f>IF(Hidden!Y$51="Yes","H",IF($B218="","",IF(AND($C218&lt;=Hidden!Y$50,$D218&gt;=Hidden!Y$50),IF($G218="","x","y"),"")))</f>
        <v/>
      </c>
      <c r="AG218" s="40" t="str">
        <f>IF(Hidden!Z$51="Yes","H",IF($B218="","",IF(AND($C218&lt;=Hidden!Z$50,$D218&gt;=Hidden!Z$50),IF($G218="","x","y"),"")))</f>
        <v/>
      </c>
      <c r="AH218" s="44" t="str">
        <f>IF(Hidden!AA$51="Yes","H",IF($B218="","",IF(AND($C218&lt;=Hidden!AA$50,$D218&gt;=Hidden!AA$50),IF($G218="","x","y"),"")))</f>
        <v/>
      </c>
      <c r="AI218" s="37" t="str">
        <f>IF(Hidden!AB$51="Yes","H",IF($B218="","",IF(AND($C218&lt;=Hidden!AB$50,$D218&gt;=Hidden!AB$50),IF($G218="","x","y"),"")))</f>
        <v/>
      </c>
      <c r="AJ218" s="37" t="str">
        <f>IF(Hidden!AC$51="Yes","H",IF($B218="","",IF(AND($C218&lt;=Hidden!AC$50,$D218&gt;=Hidden!AC$50),IF($G218="","x","y"),"")))</f>
        <v/>
      </c>
      <c r="AK218" s="37" t="str">
        <f>IF(Hidden!AD$51="Yes","H",IF($B218="","",IF(AND($C218&lt;=Hidden!AD$50,$D218&gt;=Hidden!AD$50),IF($G218="","x","y"),"")))</f>
        <v/>
      </c>
      <c r="AL218" s="45" t="str">
        <f>IF(Hidden!AE$51="Yes","H",IF($B218="","",IF(AND($C218&lt;=Hidden!AE$50,$D218&gt;=Hidden!AE$50),IF($G218="","x","y"),"")))</f>
        <v/>
      </c>
      <c r="AM218" s="41" t="str">
        <f>IF(Hidden!AF$51="Yes","H",IF($B218="","",IF(AND($C218&lt;=Hidden!AF$50,$D218&gt;=Hidden!AF$50),IF($G218="","x","y"),"")))</f>
        <v/>
      </c>
      <c r="AN218" s="37" t="str">
        <f>IF(Hidden!AG$51="Yes","H",IF($B218="","",IF(AND($C218&lt;=Hidden!AG$50,$D218&gt;=Hidden!AG$50),IF($G218="","x","y"),"")))</f>
        <v/>
      </c>
      <c r="AO218" s="37" t="str">
        <f>IF(Hidden!AH$51="Yes","H",IF($B218="","",IF(AND($C218&lt;=Hidden!AH$50,$D218&gt;=Hidden!AH$50),IF($G218="","x","y"),"")))</f>
        <v/>
      </c>
      <c r="AP218" s="37" t="str">
        <f>IF(Hidden!AI$51="Yes","H",IF($B218="","",IF(AND($C218&lt;=Hidden!AI$50,$D218&gt;=Hidden!AI$50),IF($G218="","x","y"),"")))</f>
        <v/>
      </c>
      <c r="AQ218" s="40" t="str">
        <f>IF(Hidden!AJ$51="Yes","H",IF($B218="","",IF(AND($C218&lt;=Hidden!AJ$50,$D218&gt;=Hidden!AJ$50),IF($G218="","x","y"),"")))</f>
        <v/>
      </c>
      <c r="AR218" s="44" t="str">
        <f>IF(Hidden!AK$51="Yes","H",IF($B218="","",IF(AND($C218&lt;=Hidden!AK$50,$D218&gt;=Hidden!AK$50),IF($G218="","x","y"),"")))</f>
        <v/>
      </c>
      <c r="AS218" s="37" t="str">
        <f>IF(Hidden!AL$51="Yes","H",IF($B218="","",IF(AND($C218&lt;=Hidden!AL$50,$D218&gt;=Hidden!AL$50),IF($G218="","x","y"),"")))</f>
        <v/>
      </c>
      <c r="AT218" s="37" t="str">
        <f>IF(Hidden!AM$51="Yes","H",IF($B218="","",IF(AND($C218&lt;=Hidden!AM$50,$D218&gt;=Hidden!AM$50),IF($G218="","x","y"),"")))</f>
        <v/>
      </c>
      <c r="AU218" s="37" t="str">
        <f>IF(Hidden!AN$51="Yes","H",IF($B218="","",IF(AND($C218&lt;=Hidden!AN$50,$D218&gt;=Hidden!AN$50),IF($G218="","x","y"),"")))</f>
        <v/>
      </c>
      <c r="AV218" s="45" t="str">
        <f>IF(Hidden!AO$51="Yes","H",IF($B218="","",IF(AND($C218&lt;=Hidden!AO$50,$D218&gt;=Hidden!AO$50),IF($G218="","x","y"),"")))</f>
        <v/>
      </c>
      <c r="AW218" s="41" t="str">
        <f>IF(Hidden!AP$51="Yes","H",IF($B218="","",IF(AND($C218&lt;=Hidden!AP$50,$D218&gt;=Hidden!AP$50),IF($G218="","x","y"),"")))</f>
        <v/>
      </c>
      <c r="AX218" s="37" t="str">
        <f>IF(Hidden!AQ$51="Yes","H",IF($B218="","",IF(AND($C218&lt;=Hidden!AQ$50,$D218&gt;=Hidden!AQ$50),IF($G218="","x","y"),"")))</f>
        <v/>
      </c>
      <c r="AY218" s="37" t="str">
        <f>IF(Hidden!AR$51="Yes","H",IF($B218="","",IF(AND($C218&lt;=Hidden!AR$50,$D218&gt;=Hidden!AR$50),IF($G218="","x","y"),"")))</f>
        <v/>
      </c>
      <c r="AZ218" s="37" t="str">
        <f>IF(Hidden!AS$51="Yes","H",IF($B218="","",IF(AND($C218&lt;=Hidden!AS$50,$D218&gt;=Hidden!AS$50),IF($G218="","x","y"),"")))</f>
        <v/>
      </c>
      <c r="BA218" s="40" t="str">
        <f>IF(Hidden!AT$51="Yes","H",IF($B218="","",IF(AND($C218&lt;=Hidden!AT$50,$D218&gt;=Hidden!AT$50),IF($G218="","x","y"),"")))</f>
        <v/>
      </c>
      <c r="BB218" s="44" t="str">
        <f>IF(Hidden!AU$51="Yes","H",IF($B218="","",IF(AND($C218&lt;=Hidden!AU$50,$D218&gt;=Hidden!AU$50),IF($G218="","x","y"),"")))</f>
        <v/>
      </c>
      <c r="BC218" s="37" t="str">
        <f>IF(Hidden!AV$51="Yes","H",IF($B218="","",IF(AND($C218&lt;=Hidden!AV$50,$D218&gt;=Hidden!AV$50),IF($G218="","x","y"),"")))</f>
        <v/>
      </c>
      <c r="BD218" s="37" t="str">
        <f>IF(Hidden!AW$51="Yes","H",IF($B218="","",IF(AND($C218&lt;=Hidden!AW$50,$D218&gt;=Hidden!AW$50),IF($G218="","x","y"),"")))</f>
        <v/>
      </c>
      <c r="BE218" s="37" t="str">
        <f>IF(Hidden!AX$51="Yes","H",IF($B218="","",IF(AND($C218&lt;=Hidden!AX$50,$D218&gt;=Hidden!AX$50),IF($G218="","x","y"),"")))</f>
        <v/>
      </c>
      <c r="BF218" s="45" t="str">
        <f>IF(Hidden!AY$51="Yes","H",IF($B218="","",IF(AND($C218&lt;=Hidden!AY$50,$D218&gt;=Hidden!AY$50),IF($G218="","x","y"),"")))</f>
        <v/>
      </c>
      <c r="BG218" s="41" t="str">
        <f>IF(Hidden!AZ$51="Yes","H",IF($B218="","",IF(AND($C218&lt;=Hidden!AZ$50,$D218&gt;=Hidden!AZ$50),IF($G218="","x","y"),"")))</f>
        <v/>
      </c>
      <c r="BH218" s="37" t="str">
        <f>IF(Hidden!BA$51="Yes","H",IF($B218="","",IF(AND($C218&lt;=Hidden!BA$50,$D218&gt;=Hidden!BA$50),IF($G218="","x","y"),"")))</f>
        <v/>
      </c>
      <c r="BI218" s="37" t="str">
        <f>IF(Hidden!BB$51="Yes","H",IF($B218="","",IF(AND($C218&lt;=Hidden!BB$50,$D218&gt;=Hidden!BB$50),IF($G218="","x","y"),"")))</f>
        <v/>
      </c>
      <c r="BJ218" s="37" t="str">
        <f>IF(Hidden!BC$51="Yes","H",IF($B218="","",IF(AND($C218&lt;=Hidden!BC$50,$D218&gt;=Hidden!BC$50),IF($G218="","x","y"),"")))</f>
        <v/>
      </c>
      <c r="BK218" s="40" t="str">
        <f>IF(Hidden!BD$51="Yes","H",IF($B218="","",IF(AND($C218&lt;=Hidden!BD$50,$D218&gt;=Hidden!BD$50),IF($G218="","x","y"),"")))</f>
        <v/>
      </c>
      <c r="BL218" s="44" t="str">
        <f>IF(Hidden!BE$51="Yes","H",IF($B218="","",IF(AND($C218&lt;=Hidden!BE$50,$D218&gt;=Hidden!BE$50),IF($G218="","x","y"),"")))</f>
        <v/>
      </c>
      <c r="BM218" s="37" t="str">
        <f>IF(Hidden!BF$51="Yes","H",IF($B218="","",IF(AND($C218&lt;=Hidden!BF$50,$D218&gt;=Hidden!BF$50),IF($G218="","x","y"),"")))</f>
        <v/>
      </c>
      <c r="BN218" s="37" t="str">
        <f>IF(Hidden!BG$51="Yes","H",IF($B218="","",IF(AND($C218&lt;=Hidden!BG$50,$D218&gt;=Hidden!BG$50),IF($G218="","x","y"),"")))</f>
        <v/>
      </c>
      <c r="BO218" s="37" t="str">
        <f>IF(Hidden!BH$51="Yes","H",IF($B218="","",IF(AND($C218&lt;=Hidden!BH$50,$D218&gt;=Hidden!BH$50),IF($G218="","x","y"),"")))</f>
        <v/>
      </c>
      <c r="BP218" s="45" t="str">
        <f>IF(Hidden!BI$51="Yes","H",IF($B218="","",IF(AND($C218&lt;=Hidden!BI$50,$D218&gt;=Hidden!BI$50),IF($G218="","x","y"),"")))</f>
        <v/>
      </c>
      <c r="BQ218" s="41" t="str">
        <f>IF(Hidden!BJ$51="Yes","H",IF($B218="","",IF(AND($C218&lt;=Hidden!BJ$50,$D218&gt;=Hidden!BJ$50),IF($G218="","x","y"),"")))</f>
        <v/>
      </c>
      <c r="BR218" s="37" t="str">
        <f>IF(Hidden!BK$51="Yes","H",IF($B218="","",IF(AND($C218&lt;=Hidden!BK$50,$D218&gt;=Hidden!BK$50),IF($G218="","x","y"),"")))</f>
        <v/>
      </c>
      <c r="BS218" s="37" t="str">
        <f>IF(Hidden!BL$51="Yes","H",IF($B218="","",IF(AND($C218&lt;=Hidden!BL$50,$D218&gt;=Hidden!BL$50),IF($G218="","x","y"),"")))</f>
        <v/>
      </c>
      <c r="BT218" s="37" t="str">
        <f>IF(Hidden!BM$51="Yes","H",IF($B218="","",IF(AND($C218&lt;=Hidden!BM$50,$D218&gt;=Hidden!BM$50),IF($G218="","x","y"),"")))</f>
        <v/>
      </c>
      <c r="BU218" s="40" t="str">
        <f>IF(Hidden!BN$51="Yes","H",IF($B218="","",IF(AND($C218&lt;=Hidden!BN$50,$D218&gt;=Hidden!BN$50),IF($G218="","x","y"),"")))</f>
        <v/>
      </c>
      <c r="BV218" s="44" t="str">
        <f>IF(Hidden!BO$51="Yes","H",IF($B218="","",IF(AND($C218&lt;=Hidden!BO$50,$D218&gt;=Hidden!BO$50),IF($G218="","x","y"),"")))</f>
        <v/>
      </c>
      <c r="BW218" s="37" t="str">
        <f>IF(Hidden!BP$51="Yes","H",IF($B218="","",IF(AND($C218&lt;=Hidden!BP$50,$D218&gt;=Hidden!BP$50),IF($G218="","x","y"),"")))</f>
        <v/>
      </c>
      <c r="BX218" s="37" t="str">
        <f>IF(Hidden!BQ$51="Yes","H",IF($B218="","",IF(AND($C218&lt;=Hidden!BQ$50,$D218&gt;=Hidden!BQ$50),IF($G218="","x","y"),"")))</f>
        <v/>
      </c>
      <c r="BY218" s="37" t="str">
        <f>IF(Hidden!BR$51="Yes","H",IF($B218="","",IF(AND($C218&lt;=Hidden!BR$50,$D218&gt;=Hidden!BR$50),IF($G218="","x","y"),"")))</f>
        <v/>
      </c>
      <c r="BZ218" s="45" t="str">
        <f>IF(Hidden!BS$51="Yes","H",IF($B218="","",IF(AND($C218&lt;=Hidden!BS$50,$D218&gt;=Hidden!BS$50),IF($G218="","x","y"),"")))</f>
        <v/>
      </c>
      <c r="CA218" s="41" t="str">
        <f>IF(Hidden!BT$51="Yes","H",IF($B218="","",IF(AND($C218&lt;=Hidden!BT$50,$D218&gt;=Hidden!BT$50),IF($G218="","x","y"),"")))</f>
        <v/>
      </c>
      <c r="CB218" s="37" t="str">
        <f>IF(Hidden!BU$51="Yes","H",IF($B218="","",IF(AND($C218&lt;=Hidden!BU$50,$D218&gt;=Hidden!BU$50),IF($G218="","x","y"),"")))</f>
        <v/>
      </c>
      <c r="CC218" s="37" t="str">
        <f>IF(Hidden!BV$51="Yes","H",IF($B218="","",IF(AND($C218&lt;=Hidden!BV$50,$D218&gt;=Hidden!BV$50),IF($G218="","x","y"),"")))</f>
        <v/>
      </c>
      <c r="CD218" s="37" t="str">
        <f>IF(Hidden!BW$51="Yes","H",IF($B218="","",IF(AND($C218&lt;=Hidden!BW$50,$D218&gt;=Hidden!BW$50),IF($G218="","x","y"),"")))</f>
        <v/>
      </c>
      <c r="CE218" s="40" t="str">
        <f>IF(Hidden!BX$51="Yes","H",IF($B218="","",IF(AND($C218&lt;=Hidden!BX$50,$D218&gt;=Hidden!BX$50),IF($G218="","x","y"),"")))</f>
        <v/>
      </c>
      <c r="CF218" s="44" t="str">
        <f>IF(Hidden!BY$51="Yes","H",IF($B218="","",IF(AND($C218&lt;=Hidden!BY$50,$D218&gt;=Hidden!BY$50),IF($G218="","x","y"),"")))</f>
        <v/>
      </c>
      <c r="CG218" s="37" t="str">
        <f>IF(Hidden!BZ$51="Yes","H",IF($B218="","",IF(AND($C218&lt;=Hidden!BZ$50,$D218&gt;=Hidden!BZ$50),IF($G218="","x","y"),"")))</f>
        <v/>
      </c>
      <c r="CH218" s="37" t="str">
        <f>IF(Hidden!CA$51="Yes","H",IF($B218="","",IF(AND($C218&lt;=Hidden!CA$50,$D218&gt;=Hidden!CA$50),IF($G218="","x","y"),"")))</f>
        <v/>
      </c>
      <c r="CI218" s="37" t="str">
        <f>IF(Hidden!CB$51="Yes","H",IF($B218="","",IF(AND($C218&lt;=Hidden!CB$50,$D218&gt;=Hidden!CB$50),IF($G218="","x","y"),"")))</f>
        <v/>
      </c>
      <c r="CJ218" s="45" t="str">
        <f>IF(Hidden!CC$51="Yes","H",IF($B218="","",IF(AND($C218&lt;=Hidden!CC$50,$D218&gt;=Hidden!CC$50),IF($G218="","x","y"),"")))</f>
        <v/>
      </c>
      <c r="CK218" s="41" t="str">
        <f>IF(Hidden!CD$51="Yes","H",IF($B218="","",IF(AND($C218&lt;=Hidden!CD$50,$D218&gt;=Hidden!CD$50),IF($G218="","x","y"),"")))</f>
        <v/>
      </c>
      <c r="CL218" s="37" t="str">
        <f>IF(Hidden!CE$51="Yes","H",IF($B218="","",IF(AND($C218&lt;=Hidden!CE$50,$D218&gt;=Hidden!CE$50),IF($G218="","x","y"),"")))</f>
        <v/>
      </c>
      <c r="CM218" s="37" t="str">
        <f>IF(Hidden!CF$51="Yes","H",IF($B218="","",IF(AND($C218&lt;=Hidden!CF$50,$D218&gt;=Hidden!CF$50),IF($G218="","x","y"),"")))</f>
        <v/>
      </c>
      <c r="CN218" s="37" t="str">
        <f>IF(Hidden!CG$51="Yes","H",IF($B218="","",IF(AND($C218&lt;=Hidden!CG$50,$D218&gt;=Hidden!CG$50),IF($G218="","x","y"),"")))</f>
        <v/>
      </c>
      <c r="CO218" s="40" t="str">
        <f>IF(Hidden!CH$51="Yes","H",IF($B218="","",IF(AND($C218&lt;=Hidden!CH$50,$D218&gt;=Hidden!CH$50),IF($G218="","x","y"),"")))</f>
        <v/>
      </c>
      <c r="CP218" s="44" t="str">
        <f>IF(Hidden!CI$51="Yes","H",IF($B218="","",IF(AND($C218&lt;=Hidden!CI$50,$D218&gt;=Hidden!CI$50),IF($G218="","x","y"),"")))</f>
        <v/>
      </c>
      <c r="CQ218" s="37" t="str">
        <f>IF(Hidden!CJ$51="Yes","H",IF($B218="","",IF(AND($C218&lt;=Hidden!CJ$50,$D218&gt;=Hidden!CJ$50),IF($G218="","x","y"),"")))</f>
        <v/>
      </c>
      <c r="CR218" s="37" t="str">
        <f>IF(Hidden!CK$51="Yes","H",IF($B218="","",IF(AND($C218&lt;=Hidden!CK$50,$D218&gt;=Hidden!CK$50),IF($G218="","x","y"),"")))</f>
        <v/>
      </c>
      <c r="CS218" s="37" t="str">
        <f>IF(Hidden!CL$51="Yes","H",IF($B218="","",IF(AND($C218&lt;=Hidden!CL$50,$D218&gt;=Hidden!CL$50),IF($G218="","x","y"),"")))</f>
        <v/>
      </c>
      <c r="CT218" s="45" t="str">
        <f>IF(Hidden!CM$51="Yes","H",IF($B218="","",IF(AND($C218&lt;=Hidden!CM$50,$D218&gt;=Hidden!CM$50),IF($G218="","x","y"),"")))</f>
        <v/>
      </c>
      <c r="CU218" s="41" t="str">
        <f>IF(Hidden!CN$51="Yes","H",IF($B218="","",IF(AND($C218&lt;=Hidden!CN$50,$D218&gt;=Hidden!CN$50),IF($G218="","x","y"),"")))</f>
        <v/>
      </c>
      <c r="CV218" s="37" t="str">
        <f>IF(Hidden!CO$51="Yes","H",IF($B218="","",IF(AND($C218&lt;=Hidden!CO$50,$D218&gt;=Hidden!CO$50),IF($G218="","x","y"),"")))</f>
        <v/>
      </c>
      <c r="CW218" s="37" t="str">
        <f>IF(Hidden!CP$51="Yes","H",IF($B218="","",IF(AND($C218&lt;=Hidden!CP$50,$D218&gt;=Hidden!CP$50),IF($G218="","x","y"),"")))</f>
        <v/>
      </c>
      <c r="CX218" s="37" t="str">
        <f>IF(Hidden!CQ$51="Yes","H",IF($B218="","",IF(AND($C218&lt;=Hidden!CQ$50,$D218&gt;=Hidden!CQ$50),IF($G218="","x","y"),"")))</f>
        <v/>
      </c>
      <c r="CY218" s="40" t="str">
        <f>IF(Hidden!CR$51="Yes","H",IF($B218="","",IF(AND($C218&lt;=Hidden!CR$50,$D218&gt;=Hidden!CR$50),IF($G218="","x","y"),"")))</f>
        <v/>
      </c>
      <c r="CZ218" s="44" t="str">
        <f>IF(Hidden!CS$51="Yes","H",IF($B218="","",IF(AND($C218&lt;=Hidden!CS$50,$D218&gt;=Hidden!CS$50),IF($G218="","x","y"),"")))</f>
        <v/>
      </c>
      <c r="DA218" s="37" t="str">
        <f>IF(Hidden!CT$51="Yes","H",IF($B218="","",IF(AND($C218&lt;=Hidden!CT$50,$D218&gt;=Hidden!CT$50),IF($G218="","x","y"),"")))</f>
        <v/>
      </c>
      <c r="DB218" s="37" t="str">
        <f>IF(Hidden!CU$51="Yes","H",IF($B218="","",IF(AND($C218&lt;=Hidden!CU$50,$D218&gt;=Hidden!CU$50),IF($G218="","x","y"),"")))</f>
        <v/>
      </c>
      <c r="DC218" s="37" t="str">
        <f>IF(Hidden!CV$51="Yes","H",IF($B218="","",IF(AND($C218&lt;=Hidden!CV$50,$D218&gt;=Hidden!CV$50),IF($G218="","x","y"),"")))</f>
        <v/>
      </c>
      <c r="DD218" s="45" t="str">
        <f>IF(Hidden!CW$51="Yes","H",IF($B218="","",IF(AND($C218&lt;=Hidden!CW$50,$D218&gt;=Hidden!CW$50),IF($G218="","x","y"),"")))</f>
        <v/>
      </c>
      <c r="DE218" s="41" t="str">
        <f>IF(Hidden!CX$51="Yes","H",IF($B218="","",IF(AND($C218&lt;=Hidden!CX$50,$D218&gt;=Hidden!CX$50),IF($G218="","x","y"),"")))</f>
        <v/>
      </c>
      <c r="DF218" s="37" t="str">
        <f>IF(Hidden!CY$51="Yes","H",IF($B218="","",IF(AND($C218&lt;=Hidden!CY$50,$D218&gt;=Hidden!CY$50),IF($G218="","x","y"),"")))</f>
        <v/>
      </c>
      <c r="DG218" s="37" t="str">
        <f>IF(Hidden!CZ$51="Yes","H",IF($B218="","",IF(AND($C218&lt;=Hidden!CZ$50,$D218&gt;=Hidden!CZ$50),IF($G218="","x","y"),"")))</f>
        <v/>
      </c>
      <c r="DH218" s="37" t="str">
        <f>IF(Hidden!DA$51="Yes","H",IF($B218="","",IF(AND($C218&lt;=Hidden!DA$50,$D218&gt;=Hidden!DA$50),IF($G218="","x","y"),"")))</f>
        <v/>
      </c>
      <c r="DI218" s="40" t="str">
        <f>IF(Hidden!DB$51="Yes","H",IF($B218="","",IF(AND($C218&lt;=Hidden!DB$50,$D218&gt;=Hidden!DB$50),IF($G218="","x","y"),"")))</f>
        <v/>
      </c>
      <c r="DJ218" s="44" t="str">
        <f>IF(Hidden!DC$51="Yes","H",IF($B218="","",IF(AND($C218&lt;=Hidden!DC$50,$D218&gt;=Hidden!DC$50),IF($G218="","x","y"),"")))</f>
        <v/>
      </c>
      <c r="DK218" s="37" t="str">
        <f>IF(Hidden!DD$51="Yes","H",IF($B218="","",IF(AND($C218&lt;=Hidden!DD$50,$D218&gt;=Hidden!DD$50),IF($G218="","x","y"),"")))</f>
        <v/>
      </c>
      <c r="DL218" s="37" t="str">
        <f>IF(Hidden!DE$51="Yes","H",IF($B218="","",IF(AND($C218&lt;=Hidden!DE$50,$D218&gt;=Hidden!DE$50),IF($G218="","x","y"),"")))</f>
        <v/>
      </c>
      <c r="DM218" s="37" t="str">
        <f>IF(Hidden!DF$51="Yes","H",IF($B218="","",IF(AND($C218&lt;=Hidden!DF$50,$D218&gt;=Hidden!DF$50),IF($G218="","x","y"),"")))</f>
        <v/>
      </c>
      <c r="DN218" s="45" t="str">
        <f>IF(Hidden!DG$51="Yes","H",IF($B218="","",IF(AND($C218&lt;=Hidden!DG$50,$D218&gt;=Hidden!DG$50),IF($G218="","x","y"),"")))</f>
        <v/>
      </c>
      <c r="DO218" s="41" t="str">
        <f>IF(Hidden!DH$51="Yes","H",IF($B218="","",IF(AND($C218&lt;=Hidden!DH$50,$D218&gt;=Hidden!DH$50),IF($G218="","x","y"),"")))</f>
        <v/>
      </c>
      <c r="DP218" s="37" t="str">
        <f>IF(Hidden!DI$51="Yes","H",IF($B218="","",IF(AND($C218&lt;=Hidden!DI$50,$D218&gt;=Hidden!DI$50),IF($G218="","x","y"),"")))</f>
        <v/>
      </c>
      <c r="DQ218" s="37" t="str">
        <f>IF(Hidden!DJ$51="Yes","H",IF($B218="","",IF(AND($C218&lt;=Hidden!DJ$50,$D218&gt;=Hidden!DJ$50),IF($G218="","x","y"),"")))</f>
        <v/>
      </c>
      <c r="DR218" s="37" t="str">
        <f>IF(Hidden!DK$51="Yes","H",IF($B218="","",IF(AND($C218&lt;=Hidden!DK$50,$D218&gt;=Hidden!DK$50),IF($G218="","x","y"),"")))</f>
        <v/>
      </c>
      <c r="DS218" s="40" t="str">
        <f>IF(Hidden!DL$51="Yes","H",IF($B218="","",IF(AND($C218&lt;=Hidden!DL$50,$D218&gt;=Hidden!DL$50),IF($G218="","x","y"),"")))</f>
        <v/>
      </c>
      <c r="DT218" s="44" t="str">
        <f>IF(Hidden!DM$51="Yes","H",IF($B218="","",IF(AND($C218&lt;=Hidden!DM$50,$D218&gt;=Hidden!DM$50),IF($G218="","x","y"),"")))</f>
        <v/>
      </c>
      <c r="DU218" s="37" t="str">
        <f>IF(Hidden!DN$51="Yes","H",IF($B218="","",IF(AND($C218&lt;=Hidden!DN$50,$D218&gt;=Hidden!DN$50),IF($G218="","x","y"),"")))</f>
        <v/>
      </c>
      <c r="DV218" s="37" t="str">
        <f>IF(Hidden!DO$51="Yes","H",IF($B218="","",IF(AND($C218&lt;=Hidden!DO$50,$D218&gt;=Hidden!DO$50),IF($G218="","x","y"),"")))</f>
        <v/>
      </c>
      <c r="DW218" s="37" t="str">
        <f>IF(Hidden!DP$51="Yes","H",IF($B218="","",IF(AND($C218&lt;=Hidden!DP$50,$D218&gt;=Hidden!DP$50),IF($G218="","x","y"),"")))</f>
        <v/>
      </c>
      <c r="DX218" s="45" t="str">
        <f>IF(Hidden!DQ$51="Yes","H",IF($B218="","",IF(AND($C218&lt;=Hidden!DQ$50,$D218&gt;=Hidden!DQ$50),IF($G218="","x","y"),"")))</f>
        <v/>
      </c>
      <c r="DY218" s="44" t="str">
        <f>IF(Hidden!DR$51="Yes","H",IF($B218="","",IF(AND($C218&lt;=Hidden!DR$50,$D218&gt;=Hidden!DR$50),IF($G218="","x","y"),"")))</f>
        <v/>
      </c>
      <c r="DZ218" s="37" t="str">
        <f>IF(Hidden!DS$51="Yes","H",IF($B218="","",IF(AND($C218&lt;=Hidden!DS$50,$D218&gt;=Hidden!DS$50),IF($G218="","x","y"),"")))</f>
        <v/>
      </c>
      <c r="EA218" s="37" t="str">
        <f>IF(Hidden!DT$51="Yes","H",IF($B218="","",IF(AND($C218&lt;=Hidden!DT$50,$D218&gt;=Hidden!DT$50),IF($G218="","x","y"),"")))</f>
        <v/>
      </c>
      <c r="EB218" s="37" t="str">
        <f>IF(Hidden!DU$51="Yes","H",IF($B218="","",IF(AND($C218&lt;=Hidden!DU$50,$D218&gt;=Hidden!DU$50),IF($G218="","x","y"),"")))</f>
        <v/>
      </c>
      <c r="EC218" s="45" t="str">
        <f>IF(Hidden!DV$51="Yes","H",IF($B218="","",IF(AND($C218&lt;=Hidden!DV$50,$D218&gt;=Hidden!DV$50),IF($G218="","x","y"),"")))</f>
        <v/>
      </c>
      <c r="ED218" s="41" t="str">
        <f>IF(Hidden!DW$51="Yes","H",IF($B218="","",IF(AND($C218&lt;=Hidden!DW$50,$D218&gt;=Hidden!DW$50),IF($G218="","x","y"),"")))</f>
        <v/>
      </c>
      <c r="EE218" s="37" t="str">
        <f>IF(Hidden!DX$51="Yes","H",IF($B218="","",IF(AND($C218&lt;=Hidden!DX$50,$D218&gt;=Hidden!DX$50),IF($G218="","x","y"),"")))</f>
        <v/>
      </c>
      <c r="EF218" s="37" t="str">
        <f>IF(Hidden!DY$51="Yes","H",IF($B218="","",IF(AND($C218&lt;=Hidden!DY$50,$D218&gt;=Hidden!DY$50),IF($G218="","x","y"),"")))</f>
        <v/>
      </c>
      <c r="EG218" s="37" t="str">
        <f>IF(Hidden!DZ$51="Yes","H",IF($B218="","",IF(AND($C218&lt;=Hidden!DZ$50,$D218&gt;=Hidden!DZ$50),IF($G218="","x","y"),"")))</f>
        <v/>
      </c>
      <c r="EH218" s="38" t="str">
        <f>IF(Hidden!EA$51="Yes","H",IF($B218="","",IF(AND($C218&lt;=Hidden!EA$50,$D218&gt;=Hidden!EA$50),IF($G218="","x","y"),"")))</f>
        <v/>
      </c>
      <c r="EI218" s="41" t="str">
        <f>IF(Hidden!EB$51="Yes","H",IF($B218="","",IF(AND($C218&lt;=Hidden!EB$50,$D218&gt;=Hidden!EB$50),IF($G218="","x","y"),"")))</f>
        <v/>
      </c>
      <c r="EJ218" s="37" t="str">
        <f>IF(Hidden!EC$51="Yes","H",IF($B218="","",IF(AND($C218&lt;=Hidden!EC$50,$D218&gt;=Hidden!EC$50),IF($G218="","x","y"),"")))</f>
        <v/>
      </c>
      <c r="EK218" s="37" t="str">
        <f>IF(Hidden!ED$51="Yes","H",IF($B218="","",IF(AND($C218&lt;=Hidden!ED$50,$D218&gt;=Hidden!ED$50),IF($G218="","x","y"),"")))</f>
        <v/>
      </c>
      <c r="EL218" s="37" t="str">
        <f>IF(Hidden!EE$51="Yes","H",IF($B218="","",IF(AND($C218&lt;=Hidden!EE$50,$D218&gt;=Hidden!EE$50),IF($G218="","x","y"),"")))</f>
        <v/>
      </c>
      <c r="EM218" s="38" t="str">
        <f>IF(Hidden!EF$51="Yes","H",IF($B218="","",IF(AND($C218&lt;=Hidden!EF$50,$D218&gt;=Hidden!EF$50),IF($G218="","x","y"),"")))</f>
        <v/>
      </c>
      <c r="EN218" s="41" t="str">
        <f>IF(Hidden!EG$51="Yes","H",IF($B218="","",IF(AND($C218&lt;=Hidden!EG$50,$D218&gt;=Hidden!EG$50),IF($G218="","x","y"),"")))</f>
        <v/>
      </c>
      <c r="EO218" s="37" t="str">
        <f>IF(Hidden!EH$51="Yes","H",IF($B218="","",IF(AND($C218&lt;=Hidden!EH$50,$D218&gt;=Hidden!EH$50),IF($G218="","x","y"),"")))</f>
        <v/>
      </c>
      <c r="EP218" s="37" t="str">
        <f>IF(Hidden!EI$51="Yes","H",IF($B218="","",IF(AND($C218&lt;=Hidden!EI$50,$D218&gt;=Hidden!EI$50),IF($G218="","x","y"),"")))</f>
        <v/>
      </c>
      <c r="EQ218" s="37" t="str">
        <f>IF(Hidden!EJ$51="Yes","H",IF($B218="","",IF(AND($C218&lt;=Hidden!EJ$50,$D218&gt;=Hidden!EJ$50),IF($G218="","x","y"),"")))</f>
        <v/>
      </c>
      <c r="ER218" s="38" t="str">
        <f>IF(Hidden!EK$51="Yes","H",IF($B218="","",IF(AND($C218&lt;=Hidden!EK$50,$D218&gt;=Hidden!EK$50),IF($G218="","x","y"),"")))</f>
        <v/>
      </c>
      <c r="ES218" s="41" t="str">
        <f>IF(Hidden!EL$51="Yes","H",IF($B218="","",IF(AND($C218&lt;=Hidden!EL$50,$D218&gt;=Hidden!EL$50),IF($G218="","x","y"),"")))</f>
        <v/>
      </c>
      <c r="ET218" s="37" t="str">
        <f>IF(Hidden!EM$51="Yes","H",IF($B218="","",IF(AND($C218&lt;=Hidden!EM$50,$D218&gt;=Hidden!EM$50),IF($G218="","x","y"),"")))</f>
        <v/>
      </c>
      <c r="EU218" s="37" t="str">
        <f>IF(Hidden!EN$51="Yes","H",IF($B218="","",IF(AND($C218&lt;=Hidden!EN$50,$D218&gt;=Hidden!EN$50),IF($G218="","x","y"),"")))</f>
        <v/>
      </c>
      <c r="EV218" s="37" t="str">
        <f>IF(Hidden!EO$51="Yes","H",IF($B218="","",IF(AND($C218&lt;=Hidden!EO$50,$D218&gt;=Hidden!EO$50),IF($G218="","x","y"),"")))</f>
        <v/>
      </c>
      <c r="EW218" s="38" t="str">
        <f>IF(Hidden!EP$51="Yes","H",IF($B218="","",IF(AND($C218&lt;=Hidden!EP$50,$D218&gt;=Hidden!EP$50),IF($G218="","x","y"),"")))</f>
        <v/>
      </c>
      <c r="EX218" s="41" t="str">
        <f>IF(Hidden!EQ$51="Yes","H",IF($B218="","",IF(AND($C218&lt;=Hidden!EQ$50,$D218&gt;=Hidden!EQ$50),IF($G218="","x","y"),"")))</f>
        <v/>
      </c>
      <c r="EY218" s="37" t="str">
        <f>IF(Hidden!ER$51="Yes","H",IF($B218="","",IF(AND($C218&lt;=Hidden!ER$50,$D218&gt;=Hidden!ER$50),IF($G218="","x","y"),"")))</f>
        <v/>
      </c>
      <c r="EZ218" s="37" t="str">
        <f>IF(Hidden!ES$51="Yes","H",IF($B218="","",IF(AND($C218&lt;=Hidden!ES$50,$D218&gt;=Hidden!ES$50),IF($G218="","x","y"),"")))</f>
        <v/>
      </c>
      <c r="FA218" s="37" t="str">
        <f>IF(Hidden!ET$51="Yes","H",IF($B218="","",IF(AND($C218&lt;=Hidden!ET$50,$D218&gt;=Hidden!ET$50),IF($G218="","x","y"),"")))</f>
        <v/>
      </c>
      <c r="FB218" s="38" t="str">
        <f>IF(Hidden!EU$51="Yes","H",IF($B218="","",IF(AND($C218&lt;=Hidden!EU$50,$D218&gt;=Hidden!EU$50),IF($G218="","x","y"),"")))</f>
        <v/>
      </c>
      <c r="FC218" s="41" t="str">
        <f>IF(Hidden!EV$51="Yes","H",IF($B218="","",IF(AND($C218&lt;=Hidden!EV$50,$D218&gt;=Hidden!EV$50),IF($G218="","x","y"),"")))</f>
        <v/>
      </c>
      <c r="FD218" s="37" t="str">
        <f>IF(Hidden!EW$51="Yes","H",IF($B218="","",IF(AND($C218&lt;=Hidden!EW$50,$D218&gt;=Hidden!EW$50),IF($G218="","x","y"),"")))</f>
        <v/>
      </c>
      <c r="FE218" s="37" t="str">
        <f>IF(Hidden!EX$51="Yes","H",IF($B218="","",IF(AND($C218&lt;=Hidden!EX$50,$D218&gt;=Hidden!EX$50),IF($G218="","x","y"),"")))</f>
        <v/>
      </c>
      <c r="FF218" s="37" t="str">
        <f>IF(Hidden!EY$51="Yes","H",IF($B218="","",IF(AND($C218&lt;=Hidden!EY$50,$D218&gt;=Hidden!EY$50),IF($G218="","x","y"),"")))</f>
        <v/>
      </c>
      <c r="FG218" s="38" t="str">
        <f>IF(Hidden!EZ$51="Yes","H",IF($B218="","",IF(AND($C218&lt;=Hidden!EZ$50,$D218&gt;=Hidden!EZ$50),IF($G218="","x","y"),"")))</f>
        <v/>
      </c>
      <c r="FH218" s="41" t="str">
        <f>IF(Hidden!FA$51="Yes","H",IF($B218="","",IF(AND($C218&lt;=Hidden!FA$50,$D218&gt;=Hidden!FA$50),IF($G218="","x","y"),"")))</f>
        <v/>
      </c>
      <c r="FI218" s="37" t="str">
        <f>IF(Hidden!FB$51="Yes","H",IF($B218="","",IF(AND($C218&lt;=Hidden!FB$50,$D218&gt;=Hidden!FB$50),IF($G218="","x","y"),"")))</f>
        <v/>
      </c>
      <c r="FJ218" s="37" t="str">
        <f>IF(Hidden!FC$51="Yes","H",IF($B218="","",IF(AND($C218&lt;=Hidden!FC$50,$D218&gt;=Hidden!FC$50),IF($G218="","x","y"),"")))</f>
        <v/>
      </c>
      <c r="FK218" s="37" t="str">
        <f>IF(Hidden!FD$51="Yes","H",IF($B218="","",IF(AND($C218&lt;=Hidden!FD$50,$D218&gt;=Hidden!FD$50),IF($G218="","x","y"),"")))</f>
        <v/>
      </c>
      <c r="FL218" s="38" t="str">
        <f>IF(Hidden!FE$51="Yes","H",IF($B218="","",IF(AND($C218&lt;=Hidden!FE$50,$D218&gt;=Hidden!FE$50),IF($G218="","x","y"),"")))</f>
        <v/>
      </c>
      <c r="FM218" s="41" t="str">
        <f>IF(Hidden!FF$51="Yes","H",IF($B218="","",IF(AND($C218&lt;=Hidden!FF$50,$D218&gt;=Hidden!FF$50),IF($G218="","x","y"),"")))</f>
        <v/>
      </c>
      <c r="FN218" s="37" t="str">
        <f>IF(Hidden!FG$51="Yes","H",IF($B218="","",IF(AND($C218&lt;=Hidden!FG$50,$D218&gt;=Hidden!FG$50),IF($G218="","x","y"),"")))</f>
        <v/>
      </c>
      <c r="FO218" s="37" t="str">
        <f>IF(Hidden!FH$51="Yes","H",IF($B218="","",IF(AND($C218&lt;=Hidden!FH$50,$D218&gt;=Hidden!FH$50),IF($G218="","x","y"),"")))</f>
        <v/>
      </c>
      <c r="FP218" s="37" t="str">
        <f>IF(Hidden!FI$51="Yes","H",IF($B218="","",IF(AND($C218&lt;=Hidden!FI$50,$D218&gt;=Hidden!FI$50),IF($G218="","x","y"),"")))</f>
        <v/>
      </c>
      <c r="FQ218" s="38" t="str">
        <f>IF(Hidden!FJ$51="Yes","H",IF($B218="","",IF(AND($C218&lt;=Hidden!FJ$50,$D218&gt;=Hidden!FJ$50),IF($G218="","x","y"),"")))</f>
        <v/>
      </c>
      <c r="FR218" s="41" t="str">
        <f>IF(Hidden!FK$51="Yes","H",IF($B218="","",IF(AND($C218&lt;=Hidden!FK$50,$D218&gt;=Hidden!FK$50),IF($G218="","x","y"),"")))</f>
        <v/>
      </c>
      <c r="FS218" s="37" t="str">
        <f>IF(Hidden!FL$51="Yes","H",IF($B218="","",IF(AND($C218&lt;=Hidden!FL$50,$D218&gt;=Hidden!FL$50),IF($G218="","x","y"),"")))</f>
        <v/>
      </c>
      <c r="FT218" s="37" t="str">
        <f>IF(Hidden!FM$51="Yes","H",IF($B218="","",IF(AND($C218&lt;=Hidden!FM$50,$D218&gt;=Hidden!FM$50),IF($G218="","x","y"),"")))</f>
        <v/>
      </c>
      <c r="FU218" s="37" t="str">
        <f>IF(Hidden!FN$51="Yes","H",IF($B218="","",IF(AND($C218&lt;=Hidden!FN$50,$D218&gt;=Hidden!FN$50),IF($G218="","x","y"),"")))</f>
        <v/>
      </c>
      <c r="FV218" s="38" t="str">
        <f>IF(Hidden!FO$51="Yes","H",IF($B218="","",IF(AND($C218&lt;=Hidden!FO$50,$D218&gt;=Hidden!FO$50),IF($G218="","x","y"),"")))</f>
        <v/>
      </c>
      <c r="FW218" s="41" t="str">
        <f>IF(Hidden!FP$51="Yes","H",IF($B218="","",IF(AND($C218&lt;=Hidden!FP$50,$D218&gt;=Hidden!FP$50),IF($G218="","x","y"),"")))</f>
        <v/>
      </c>
      <c r="FX218" s="37" t="str">
        <f>IF(Hidden!FQ$51="Yes","H",IF($B218="","",IF(AND($C218&lt;=Hidden!FQ$50,$D218&gt;=Hidden!FQ$50),IF($G218="","x","y"),"")))</f>
        <v/>
      </c>
      <c r="FY218" s="37" t="str">
        <f>IF(Hidden!FR$51="Yes","H",IF($B218="","",IF(AND($C218&lt;=Hidden!FR$50,$D218&gt;=Hidden!FR$50),IF($G218="","x","y"),"")))</f>
        <v/>
      </c>
      <c r="FZ218" s="37" t="str">
        <f>IF(Hidden!FS$51="Yes","H",IF($B218="","",IF(AND($C218&lt;=Hidden!FS$50,$D218&gt;=Hidden!FS$50),IF($G218="","x","y"),"")))</f>
        <v/>
      </c>
      <c r="GA218" s="38" t="str">
        <f>IF(Hidden!FT$51="Yes","H",IF($B218="","",IF(AND($C218&lt;=Hidden!FT$50,$D218&gt;=Hidden!FT$50),IF($G218="","x","y"),"")))</f>
        <v/>
      </c>
      <c r="GB218" s="41" t="str">
        <f>IF(Hidden!FU$51="Yes","H",IF($B218="","",IF(AND($C218&lt;=Hidden!FU$50,$D218&gt;=Hidden!FU$50),IF($G218="","x","y"),"")))</f>
        <v/>
      </c>
      <c r="GC218" s="37" t="str">
        <f>IF(Hidden!FV$51="Yes","H",IF($B218="","",IF(AND($C218&lt;=Hidden!FV$50,$D218&gt;=Hidden!FV$50),IF($G218="","x","y"),"")))</f>
        <v/>
      </c>
      <c r="GD218" s="37" t="str">
        <f>IF(Hidden!FW$51="Yes","H",IF($B218="","",IF(AND($C218&lt;=Hidden!FW$50,$D218&gt;=Hidden!FW$50),IF($G218="","x","y"),"")))</f>
        <v/>
      </c>
      <c r="GE218" s="37" t="str">
        <f>IF(Hidden!FX$51="Yes","H",IF($B218="","",IF(AND($C218&lt;=Hidden!FX$50,$D218&gt;=Hidden!FX$50),IF($G218="","x","y"),"")))</f>
        <v/>
      </c>
      <c r="GF218" s="38" t="str">
        <f>IF(Hidden!FY$51="Yes","H",IF($B218="","",IF(AND($C218&lt;=Hidden!FY$50,$D218&gt;=Hidden!FY$50),IF($G218="","x","y"),"")))</f>
        <v/>
      </c>
      <c r="GG218" s="41" t="str">
        <f>IF(Hidden!FZ$51="Yes","H",IF($B218="","",IF(AND($C218&lt;=Hidden!FZ$50,$D218&gt;=Hidden!FZ$50),IF($G218="","x","y"),"")))</f>
        <v/>
      </c>
      <c r="GH218" s="37" t="str">
        <f>IF(Hidden!GA$51="Yes","H",IF($B218="","",IF(AND($C218&lt;=Hidden!GA$50,$D218&gt;=Hidden!GA$50),IF($G218="","x","y"),"")))</f>
        <v/>
      </c>
      <c r="GI218" s="37" t="str">
        <f>IF(Hidden!GB$51="Yes","H",IF($B218="","",IF(AND($C218&lt;=Hidden!GB$50,$D218&gt;=Hidden!GB$50),IF($G218="","x","y"),"")))</f>
        <v/>
      </c>
      <c r="GJ218" s="37" t="str">
        <f>IF(Hidden!GC$51="Yes","H",IF($B218="","",IF(AND($C218&lt;=Hidden!GC$50,$D218&gt;=Hidden!GC$50),IF($G218="","x","y"),"")))</f>
        <v/>
      </c>
      <c r="GK218" s="38" t="str">
        <f>IF(Hidden!GD$51="Yes","H",IF($B218="","",IF(AND($C218&lt;=Hidden!GD$50,$D218&gt;=Hidden!GD$50),IF($G218="","x","y"),"")))</f>
        <v/>
      </c>
      <c r="GL218" s="41" t="str">
        <f>IF(Hidden!GE$51="Yes","H",IF($B218="","",IF(AND($C218&lt;=Hidden!GE$50,$D218&gt;=Hidden!GE$50),IF($G218="","x","y"),"")))</f>
        <v/>
      </c>
      <c r="GM218" s="37" t="str">
        <f>IF(Hidden!GF$51="Yes","H",IF($B218="","",IF(AND($C218&lt;=Hidden!GF$50,$D218&gt;=Hidden!GF$50),IF($G218="","x","y"),"")))</f>
        <v/>
      </c>
      <c r="GN218" s="37" t="str">
        <f>IF(Hidden!GG$51="Yes","H",IF($B218="","",IF(AND($C218&lt;=Hidden!GG$50,$D218&gt;=Hidden!GG$50),IF($G218="","x","y"),"")))</f>
        <v/>
      </c>
      <c r="GO218" s="37" t="str">
        <f>IF(Hidden!GH$51="Yes","H",IF($B218="","",IF(AND($C218&lt;=Hidden!GH$50,$D218&gt;=Hidden!GH$50),IF($G218="","x","y"),"")))</f>
        <v/>
      </c>
      <c r="GP218" s="38" t="str">
        <f>IF(Hidden!GI$51="Yes","H",IF($B218="","",IF(AND($C218&lt;=Hidden!GI$50,$D218&gt;=Hidden!GI$50),IF($G218="","x","y"),"")))</f>
        <v/>
      </c>
      <c r="GQ218" s="41" t="str">
        <f>IF(Hidden!GJ$51="Yes","H",IF($B218="","",IF(AND($C218&lt;=Hidden!GJ$50,$D218&gt;=Hidden!GJ$50),IF($G218="","x","y"),"")))</f>
        <v/>
      </c>
      <c r="GR218" s="37" t="str">
        <f>IF(Hidden!GK$51="Yes","H",IF($B218="","",IF(AND($C218&lt;=Hidden!GK$50,$D218&gt;=Hidden!GK$50),IF($G218="","x","y"),"")))</f>
        <v/>
      </c>
      <c r="GS218" s="37" t="str">
        <f>IF(Hidden!GL$51="Yes","H",IF($B218="","",IF(AND($C218&lt;=Hidden!GL$50,$D218&gt;=Hidden!GL$50),IF($G218="","x","y"),"")))</f>
        <v/>
      </c>
      <c r="GT218" s="37" t="str">
        <f>IF(Hidden!GM$51="Yes","H",IF($B218="","",IF(AND($C218&lt;=Hidden!GM$50,$D218&gt;=Hidden!GM$50),IF($G218="","x","y"),"")))</f>
        <v/>
      </c>
      <c r="GU218" s="38" t="str">
        <f>IF(Hidden!GN$51="Yes","H",IF($B218="","",IF(AND($C218&lt;=Hidden!GN$50,$D218&gt;=Hidden!GN$50),IF($G218="","x","y"),"")))</f>
        <v/>
      </c>
      <c r="GV218" s="41" t="str">
        <f>IF(Hidden!GO$51="Yes","H",IF($B218="","",IF(AND($C218&lt;=Hidden!GO$50,$D218&gt;=Hidden!GO$50),IF($G218="","x","y"),"")))</f>
        <v/>
      </c>
      <c r="GW218" s="37" t="str">
        <f>IF(Hidden!GP$51="Yes","H",IF($B218="","",IF(AND($C218&lt;=Hidden!GP$50,$D218&gt;=Hidden!GP$50),IF($G218="","x","y"),"")))</f>
        <v/>
      </c>
      <c r="GX218" s="37" t="str">
        <f>IF(Hidden!GQ$51="Yes","H",IF($B218="","",IF(AND($C218&lt;=Hidden!GQ$50,$D218&gt;=Hidden!GQ$50),IF($G218="","x","y"),"")))</f>
        <v/>
      </c>
      <c r="GY218" s="37" t="str">
        <f>IF(Hidden!GR$51="Yes","H",IF($B218="","",IF(AND($C218&lt;=Hidden!GR$50,$D218&gt;=Hidden!GR$50),IF($G218="","x","y"),"")))</f>
        <v/>
      </c>
      <c r="GZ218" s="38" t="str">
        <f>IF(Hidden!GS$51="Yes","H",IF($B218="","",IF(AND($C218&lt;=Hidden!GS$50,$D218&gt;=Hidden!GS$50),IF($G218="","x","y"),"")))</f>
        <v/>
      </c>
      <c r="HA218" s="41" t="str">
        <f>IF(Hidden!GT$51="Yes","H",IF($B218="","",IF(AND($C218&lt;=Hidden!GT$50,$D218&gt;=Hidden!GT$50),IF($G218="","x","y"),"")))</f>
        <v/>
      </c>
      <c r="HB218" s="37" t="str">
        <f>IF(Hidden!GU$51="Yes","H",IF($B218="","",IF(AND($C218&lt;=Hidden!GU$50,$D218&gt;=Hidden!GU$50),IF($G218="","x","y"),"")))</f>
        <v/>
      </c>
      <c r="HC218" s="37" t="str">
        <f>IF(Hidden!GV$51="Yes","H",IF($B218="","",IF(AND($C218&lt;=Hidden!GV$50,$D218&gt;=Hidden!GV$50),IF($G218="","x","y"),"")))</f>
        <v/>
      </c>
      <c r="HD218" s="37" t="str">
        <f>IF(Hidden!GW$51="Yes","H",IF($B218="","",IF(AND($C218&lt;=Hidden!GW$50,$D218&gt;=Hidden!GW$50),IF($G218="","x","y"),"")))</f>
        <v/>
      </c>
      <c r="HE218" s="38" t="str">
        <f>IF(Hidden!GX$51="Yes","H",IF($B218="","",IF(AND($C218&lt;=Hidden!GX$50,$D218&gt;=Hidden!GX$50),IF($G218="","x","y"),"")))</f>
        <v/>
      </c>
      <c r="HF218" s="41" t="str">
        <f>IF(Hidden!GY$51="Yes","H",IF($B218="","",IF(AND($C218&lt;=Hidden!GY$50,$D218&gt;=Hidden!GY$50),IF($G218="","x","y"),"")))</f>
        <v/>
      </c>
      <c r="HG218" s="37" t="str">
        <f>IF(Hidden!GZ$51="Yes","H",IF($B218="","",IF(AND($C218&lt;=Hidden!GZ$50,$D218&gt;=Hidden!GZ$50),IF($G218="","x","y"),"")))</f>
        <v/>
      </c>
      <c r="HH218" s="37" t="str">
        <f>IF(Hidden!HA$51="Yes","H",IF($B218="","",IF(AND($C218&lt;=Hidden!HA$50,$D218&gt;=Hidden!HA$50),IF($G218="","x","y"),"")))</f>
        <v/>
      </c>
      <c r="HI218" s="37" t="str">
        <f>IF(Hidden!HB$51="Yes","H",IF($B218="","",IF(AND($C218&lt;=Hidden!HB$50,$D218&gt;=Hidden!HB$50),IF($G218="","x","y"),"")))</f>
        <v/>
      </c>
      <c r="HJ218" s="38" t="str">
        <f>IF(Hidden!HC$51="Yes","H",IF($B218="","",IF(AND($C218&lt;=Hidden!HC$50,$D218&gt;=Hidden!HC$50),IF($G218="","x","y"),"")))</f>
        <v/>
      </c>
      <c r="HK218" s="41" t="str">
        <f>IF(Hidden!HD$51="Yes","H",IF($B218="","",IF(AND($C218&lt;=Hidden!HD$50,$D218&gt;=Hidden!HD$50),IF($G218="","x","y"),"")))</f>
        <v/>
      </c>
      <c r="HL218" s="37" t="str">
        <f>IF(Hidden!HE$51="Yes","H",IF($B218="","",IF(AND($C218&lt;=Hidden!HE$50,$D218&gt;=Hidden!HE$50),IF($G218="","x","y"),"")))</f>
        <v/>
      </c>
      <c r="HM218" s="37" t="str">
        <f>IF(Hidden!HF$51="Yes","H",IF($B218="","",IF(AND($C218&lt;=Hidden!HF$50,$D218&gt;=Hidden!HF$50),IF($G218="","x","y"),"")))</f>
        <v/>
      </c>
      <c r="HN218" s="37" t="str">
        <f>IF(Hidden!HG$51="Yes","H",IF($B218="","",IF(AND($C218&lt;=Hidden!HG$50,$D218&gt;=Hidden!HG$50),IF($G218="","x","y"),"")))</f>
        <v/>
      </c>
      <c r="HO218" s="38" t="str">
        <f>IF(Hidden!HH$51="Yes","H",IF($B218="","",IF(AND($C218&lt;=Hidden!HH$50,$D218&gt;=Hidden!HH$50),IF($G218="","x","y"),"")))</f>
        <v/>
      </c>
      <c r="HP218" s="41" t="str">
        <f>IF(Hidden!HI$51="Yes","H",IF($B218="","",IF(AND($C218&lt;=Hidden!HI$50,$D218&gt;=Hidden!HI$50),IF($G218="","x","y"),"")))</f>
        <v/>
      </c>
      <c r="HQ218" s="37" t="str">
        <f>IF(Hidden!HJ$51="Yes","H",IF($B218="","",IF(AND($C218&lt;=Hidden!HJ$50,$D218&gt;=Hidden!HJ$50),IF($G218="","x","y"),"")))</f>
        <v/>
      </c>
      <c r="HR218" s="37" t="str">
        <f>IF(Hidden!HK$51="Yes","H",IF($B218="","",IF(AND($C218&lt;=Hidden!HK$50,$D218&gt;=Hidden!HK$50),IF($G218="","x","y"),"")))</f>
        <v/>
      </c>
      <c r="HS218" s="37" t="str">
        <f>IF(Hidden!HL$51="Yes","H",IF($B218="","",IF(AND($C218&lt;=Hidden!HL$50,$D218&gt;=Hidden!HL$50),IF($G218="","x","y"),"")))</f>
        <v/>
      </c>
      <c r="HT218" s="38" t="str">
        <f>IF(Hidden!HM$51="Yes","H",IF($B218="","",IF(AND($C218&lt;=Hidden!HM$50,$D218&gt;=Hidden!HM$50),IF($G218="","x","y"),"")))</f>
        <v/>
      </c>
      <c r="HU218" s="41" t="str">
        <f>IF(Hidden!HN$51="Yes","H",IF($B218="","",IF(AND($C218&lt;=Hidden!HN$50,$D218&gt;=Hidden!HN$50),IF($G218="","x","y"),"")))</f>
        <v/>
      </c>
      <c r="HV218" s="37" t="str">
        <f>IF(Hidden!HO$51="Yes","H",IF($B218="","",IF(AND($C218&lt;=Hidden!HO$50,$D218&gt;=Hidden!HO$50),IF($G218="","x","y"),"")))</f>
        <v/>
      </c>
      <c r="HW218" s="37" t="str">
        <f>IF(Hidden!HP$51="Yes","H",IF($B218="","",IF(AND($C218&lt;=Hidden!HP$50,$D218&gt;=Hidden!HP$50),IF($G218="","x","y"),"")))</f>
        <v/>
      </c>
      <c r="HX218" s="37" t="str">
        <f>IF(Hidden!HQ$51="Yes","H",IF($B218="","",IF(AND($C218&lt;=Hidden!HQ$50,$D218&gt;=Hidden!HQ$50),IF($G218="","x","y"),"")))</f>
        <v/>
      </c>
      <c r="HY218" s="38" t="str">
        <f>IF(Hidden!HR$51="Yes","H",IF($B218="","",IF(AND($C218&lt;=Hidden!HR$50,$D218&gt;=Hidden!HR$50),IF($G218="","x","y"),"")))</f>
        <v/>
      </c>
      <c r="HZ218" s="41" t="str">
        <f>IF(Hidden!HS$51="Yes","H",IF($B218="","",IF(AND($C218&lt;=Hidden!HS$50,$D218&gt;=Hidden!HS$50),IF($G218="","x","y"),"")))</f>
        <v/>
      </c>
      <c r="IA218" s="37" t="str">
        <f>IF(Hidden!HT$51="Yes","H",IF($B218="","",IF(AND($C218&lt;=Hidden!HT$50,$D218&gt;=Hidden!HT$50),IF($G218="","x","y"),"")))</f>
        <v/>
      </c>
      <c r="IB218" s="37" t="str">
        <f>IF(Hidden!HU$51="Yes","H",IF($B218="","",IF(AND($C218&lt;=Hidden!HU$50,$D218&gt;=Hidden!HU$50),IF($G218="","x","y"),"")))</f>
        <v/>
      </c>
      <c r="IC218" s="37" t="str">
        <f>IF(Hidden!HV$51="Yes","H",IF($B218="","",IF(AND($C218&lt;=Hidden!HV$50,$D218&gt;=Hidden!HV$50),IF($G218="","x","y"),"")))</f>
        <v/>
      </c>
      <c r="ID218" s="38" t="str">
        <f>IF(Hidden!HW$51="Yes","H",IF($B218="","",IF(AND($C218&lt;=Hidden!HW$50,$D218&gt;=Hidden!HW$50),IF($G218="","x","y"),"")))</f>
        <v/>
      </c>
      <c r="IE218" s="41" t="str">
        <f>IF(Hidden!HX$51="Yes","H",IF($B218="","",IF(AND($C218&lt;=Hidden!HX$50,$D218&gt;=Hidden!HX$50),IF($G218="","x","y"),"")))</f>
        <v/>
      </c>
      <c r="IF218" s="37" t="str">
        <f>IF(Hidden!HY$51="Yes","H",IF($B218="","",IF(AND($C218&lt;=Hidden!HY$50,$D218&gt;=Hidden!HY$50),IF($G218="","x","y"),"")))</f>
        <v/>
      </c>
      <c r="IG218" s="37" t="str">
        <f>IF(Hidden!HZ$51="Yes","H",IF($B218="","",IF(AND($C218&lt;=Hidden!HZ$50,$D218&gt;=Hidden!HZ$50),IF($G218="","x","y"),"")))</f>
        <v/>
      </c>
      <c r="IH218" s="37" t="str">
        <f>IF(Hidden!IA$51="Yes","H",IF($B218="","",IF(AND($C218&lt;=Hidden!IA$50,$D218&gt;=Hidden!IA$50),IF($G218="","x","y"),"")))</f>
        <v/>
      </c>
      <c r="II218" s="38" t="str">
        <f>IF(Hidden!IB$51="Yes","H",IF($B218="","",IF(AND($C218&lt;=Hidden!IB$50,$D218&gt;=Hidden!IB$50),IF($G218="","x","y"),"")))</f>
        <v/>
      </c>
      <c r="IJ218" s="41" t="str">
        <f>IF(Hidden!IC$51="Yes","H",IF($B218="","",IF(AND($C218&lt;=Hidden!IC$50,$D218&gt;=Hidden!IC$50),IF($G218="","x","y"),"")))</f>
        <v/>
      </c>
      <c r="IK218" s="37" t="str">
        <f>IF(Hidden!ID$51="Yes","H",IF($B218="","",IF(AND($C218&lt;=Hidden!ID$50,$D218&gt;=Hidden!ID$50),IF($G218="","x","y"),"")))</f>
        <v/>
      </c>
      <c r="IL218" s="37" t="str">
        <f>IF(Hidden!IE$51="Yes","H",IF($B218="","",IF(AND($C218&lt;=Hidden!IE$50,$D218&gt;=Hidden!IE$50),IF($G218="","x","y"),"")))</f>
        <v/>
      </c>
      <c r="IM218" s="37" t="str">
        <f>IF(Hidden!IF$51="Yes","H",IF($B218="","",IF(AND($C218&lt;=Hidden!IF$50,$D218&gt;=Hidden!IF$50),IF($G218="","x","y"),"")))</f>
        <v/>
      </c>
      <c r="IN218" s="38" t="str">
        <f>IF(Hidden!IG$51="Yes","H",IF($B218="","",IF(AND($C218&lt;=Hidden!IG$50,$D218&gt;=Hidden!IG$50),IF($G218="","x","y"),"")))</f>
        <v/>
      </c>
      <c r="IO218" s="41" t="str">
        <f>IF(Hidden!IH$51="Yes","H",IF($B218="","",IF(AND($C218&lt;=Hidden!IH$50,$D218&gt;=Hidden!IH$50),IF($G218="","x","y"),"")))</f>
        <v/>
      </c>
      <c r="IP218" s="37" t="str">
        <f>IF(Hidden!II$51="Yes","H",IF($B218="","",IF(AND($C218&lt;=Hidden!II$50,$D218&gt;=Hidden!II$50),IF($G218="","x","y"),"")))</f>
        <v/>
      </c>
      <c r="IQ218" s="37" t="str">
        <f>IF(Hidden!IJ$51="Yes","H",IF($B218="","",IF(AND($C218&lt;=Hidden!IJ$50,$D218&gt;=Hidden!IJ$50),IF($G218="","x","y"),"")))</f>
        <v/>
      </c>
      <c r="IR218" s="37" t="str">
        <f>IF(Hidden!IK$51="Yes","H",IF($B218="","",IF(AND($C218&lt;=Hidden!IK$50,$D218&gt;=Hidden!IK$50),IF($G218="","x","y"),"")))</f>
        <v/>
      </c>
      <c r="IS218" s="38" t="str">
        <f>IF(Hidden!IL$51="Yes","H",IF($B218="","",IF(AND($C218&lt;=Hidden!IL$50,$D218&gt;=Hidden!IL$50),IF($G218="","x","y"),"")))</f>
        <v/>
      </c>
      <c r="IT218" s="41" t="str">
        <f>IF(Hidden!IM$51="Yes","H",IF($B218="","",IF(AND($C218&lt;=Hidden!IM$50,$D218&gt;=Hidden!IM$50),IF($G218="","x","y"),"")))</f>
        <v/>
      </c>
      <c r="IU218" s="37" t="str">
        <f>IF(Hidden!IN$51="Yes","H",IF($B218="","",IF(AND($C218&lt;=Hidden!IN$50,$D218&gt;=Hidden!IN$50),IF($G218="","x","y"),"")))</f>
        <v/>
      </c>
      <c r="IV218" s="37" t="str">
        <f>IF(Hidden!IO$51="Yes","H",IF($B218="","",IF(AND($C218&lt;=Hidden!IO$50,$D218&gt;=Hidden!IO$50),IF($G218="","x","y"),"")))</f>
        <v/>
      </c>
      <c r="IW218" s="37" t="str">
        <f>IF(Hidden!IP$51="Yes","H",IF($B218="","",IF(AND($C218&lt;=Hidden!IP$50,$D218&gt;=Hidden!IP$50),IF($G218="","x","y"),"")))</f>
        <v/>
      </c>
      <c r="IX218" s="38" t="str">
        <f>IF(Hidden!IQ$51="Yes","H",IF($B218="","",IF(AND($C218&lt;=Hidden!IQ$50,$D218&gt;=Hidden!IQ$50),IF($G218="","x","y"),"")))</f>
        <v/>
      </c>
      <c r="IY218" s="41" t="str">
        <f>IF(Hidden!IR$51="Yes","H",IF($B218="","",IF(AND($C218&lt;=Hidden!IR$50,$D218&gt;=Hidden!IR$50),IF($G218="","x","y"),"")))</f>
        <v/>
      </c>
      <c r="IZ218" s="37" t="str">
        <f>IF(Hidden!IS$51="Yes","H",IF($B218="","",IF(AND($C218&lt;=Hidden!IS$50,$D218&gt;=Hidden!IS$50),IF($G218="","x","y"),"")))</f>
        <v/>
      </c>
      <c r="JA218" s="37" t="str">
        <f>IF(Hidden!IT$51="Yes","H",IF($B218="","",IF(AND($C218&lt;=Hidden!IT$50,$D218&gt;=Hidden!IT$50),IF($G218="","x","y"),"")))</f>
        <v/>
      </c>
      <c r="JB218" s="37" t="str">
        <f>IF(Hidden!IU$51="Yes","H",IF($B218="","",IF(AND($C218&lt;=Hidden!IU$50,$D218&gt;=Hidden!IU$50),IF($G218="","x","y"),"")))</f>
        <v/>
      </c>
      <c r="JC218" s="38" t="str">
        <f>IF(Hidden!IV$51="Yes","H",IF($B218="","",IF(AND($C218&lt;=Hidden!IV$50,$D218&gt;=Hidden!IV$50),IF($G218="","x","y"),"")))</f>
        <v/>
      </c>
      <c r="JD218" s="41" t="str">
        <f>IF(Hidden!IW$51="Yes","H",IF($B218="","",IF(AND($C218&lt;=Hidden!IW$50,$D218&gt;=Hidden!IW$50),IF($G218="","x","y"),"")))</f>
        <v/>
      </c>
      <c r="JE218" s="37" t="str">
        <f>IF(Hidden!IX$51="Yes","H",IF($B218="","",IF(AND($C218&lt;=Hidden!IX$50,$D218&gt;=Hidden!IX$50),IF($G218="","x","y"),"")))</f>
        <v/>
      </c>
      <c r="JF218" s="37" t="str">
        <f>IF(Hidden!IY$51="Yes","H",IF($B218="","",IF(AND($C218&lt;=Hidden!IY$50,$D218&gt;=Hidden!IY$50),IF($G218="","x","y"),"")))</f>
        <v/>
      </c>
      <c r="JG218" s="37" t="str">
        <f>IF(Hidden!IZ$51="Yes","H",IF($B218="","",IF(AND($C218&lt;=Hidden!IZ$50,$D218&gt;=Hidden!IZ$50),IF($G218="","x","y"),"")))</f>
        <v/>
      </c>
      <c r="JH218" s="38" t="str">
        <f>IF(Hidden!JA$51="Yes","H",IF($B218="","",IF(AND($C218&lt;=Hidden!JA$50,$D218&gt;=Hidden!JA$50),IF($G218="","x","y"),"")))</f>
        <v/>
      </c>
      <c r="JI218" s="41" t="str">
        <f>IF(Hidden!JB$51="Yes","H",IF($B218="","",IF(AND($C218&lt;=Hidden!JB$50,$D218&gt;=Hidden!JB$50),IF($G218="","x","y"),"")))</f>
        <v/>
      </c>
      <c r="JJ218" s="37" t="str">
        <f>IF(Hidden!JC$51="Yes","H",IF($B218="","",IF(AND($C218&lt;=Hidden!JC$50,$D218&gt;=Hidden!JC$50),IF($G218="","x","y"),"")))</f>
        <v/>
      </c>
      <c r="JK218" s="37" t="str">
        <f>IF(Hidden!JD$51="Yes","H",IF($B218="","",IF(AND($C218&lt;=Hidden!JD$50,$D218&gt;=Hidden!JD$50),IF($G218="","x","y"),"")))</f>
        <v/>
      </c>
      <c r="JL218" s="37" t="str">
        <f>IF(Hidden!JE$51="Yes","H",IF($B218="","",IF(AND($C218&lt;=Hidden!JE$50,$D218&gt;=Hidden!JE$50),IF($G218="","x","y"),"")))</f>
        <v/>
      </c>
      <c r="JM218" s="38" t="str">
        <f>IF(Hidden!JF$51="Yes","H",IF($B218="","",IF(AND($C218&lt;=Hidden!JF$50,$D218&gt;=Hidden!JF$50),IF($G218="","x","y"),"")))</f>
        <v/>
      </c>
      <c r="JN218" s="41" t="str">
        <f>IF(Hidden!JG$51="Yes","H",IF($B218="","",IF(AND($C218&lt;=Hidden!JG$50,$D218&gt;=Hidden!JG$50),IF($G218="","x","y"),"")))</f>
        <v/>
      </c>
      <c r="JO218" s="37" t="str">
        <f>IF(Hidden!JH$51="Yes","H",IF($B218="","",IF(AND($C218&lt;=Hidden!JH$50,$D218&gt;=Hidden!JH$50),IF($G218="","x","y"),"")))</f>
        <v/>
      </c>
      <c r="JP218" s="37" t="str">
        <f>IF(Hidden!JI$51="Yes","H",IF($B218="","",IF(AND($C218&lt;=Hidden!JI$50,$D218&gt;=Hidden!JI$50),IF($G218="","x","y"),"")))</f>
        <v/>
      </c>
      <c r="JQ218" s="37" t="str">
        <f>IF(Hidden!JJ$51="Yes","H",IF($B218="","",IF(AND($C218&lt;=Hidden!JJ$50,$D218&gt;=Hidden!JJ$50),IF($G218="","x","y"),"")))</f>
        <v/>
      </c>
      <c r="JR218" s="38" t="str">
        <f>IF(Hidden!JK$51="Yes","H",IF($B218="","",IF(AND($C218&lt;=Hidden!JK$50,$D218&gt;=Hidden!JK$50),IF($G218="","x","y"),"")))</f>
        <v/>
      </c>
    </row>
    <row r="219" spans="1:278">
      <c r="A219" s="28"/>
      <c r="B219" s="58" t="s">
        <v>268</v>
      </c>
      <c r="C219" s="195"/>
      <c r="D219" s="186"/>
      <c r="E219" s="88" t="s">
        <v>23</v>
      </c>
      <c r="F219" s="89"/>
      <c r="G219" s="87"/>
      <c r="H219" s="67"/>
      <c r="I219" s="36" t="str">
        <f>IF(Hidden!B$51="Yes","H",IF($B219="","",IF(AND($C219&lt;=Hidden!B$50,$D219&gt;=Hidden!B$50),IF($G219="","x","y"),"")))</f>
        <v/>
      </c>
      <c r="J219" s="37" t="str">
        <f>IF(Hidden!C$51="Yes","H",IF($B219="","",IF(AND($C219&lt;=Hidden!C$50,$D219&gt;=Hidden!C$50),IF($G219="","x","y"),"")))</f>
        <v/>
      </c>
      <c r="K219" s="37" t="str">
        <f>IF(Hidden!D$51="Yes","H",IF($B219="","",IF(AND($C219&lt;=Hidden!D$50,$D219&gt;=Hidden!D$50),IF($G219="","x","y"),"")))</f>
        <v/>
      </c>
      <c r="L219" s="37" t="str">
        <f>IF(Hidden!E$50="Yes","H",IF($B219="","",IF(AND($C219&lt;=Hidden!E$49,$D219&gt;=Hidden!E$49),IF($G219="","x","y"),"")))</f>
        <v/>
      </c>
      <c r="M219" s="40" t="str">
        <f>IF(Hidden!F$50="Yes","H",IF($B219="","",IF(AND($C219&lt;=Hidden!F$49,$D219&gt;=Hidden!F$49),IF($G219="","x","y"),"")))</f>
        <v/>
      </c>
      <c r="N219" s="44" t="str">
        <f>IF(Hidden!G$50="Yes","H",IF($B219="","",IF(AND($C219&lt;=Hidden!G$49,$D219&gt;=Hidden!G$49),IF($G219="","x","y"),"")))</f>
        <v/>
      </c>
      <c r="O219" s="37" t="str">
        <f>IF(Hidden!H$50="Yes","H",IF($B219="","",IF(AND($C219&lt;=Hidden!H$49,$D219&gt;=Hidden!H$49),IF($G219="","x","y"),"")))</f>
        <v/>
      </c>
      <c r="P219" s="37" t="str">
        <f>IF(Hidden!I$50="Yes","H",IF($B219="","",IF(AND($C219&lt;=Hidden!I$49,$D219&gt;=Hidden!I$49),IF($G219="","x","y"),"")))</f>
        <v/>
      </c>
      <c r="Q219" s="37" t="str">
        <f>IF(Hidden!J$52="Yes","H",IF($B219="","",IF(AND($C219&lt;=Hidden!J$51,$D219&gt;=Hidden!J$51),IF($G219="","x","y"),"")))</f>
        <v/>
      </c>
      <c r="R219" s="45" t="str">
        <f>IF(Hidden!K$52="Yes","H",IF($B219="","",IF(AND($C219&lt;=Hidden!K$51,$D219&gt;=Hidden!K$51),IF($G219="","x","y"),"")))</f>
        <v/>
      </c>
      <c r="S219" s="41" t="str">
        <f>IF(Hidden!L$51="Yes","H",IF($B219="","",IF(AND($C219&lt;=Hidden!L$50,$D219&gt;=Hidden!L$50),IF($G219="","x","y"),"")))</f>
        <v/>
      </c>
      <c r="T219" s="37" t="str">
        <f>IF(Hidden!M$51="Yes","H",IF($B219="","",IF(AND($C219&lt;=Hidden!M$50,$D219&gt;=Hidden!M$50),IF($G219="","x","y"),"")))</f>
        <v/>
      </c>
      <c r="U219" s="37" t="str">
        <f>IF(Hidden!N$51="Yes","H",IF($B219="","",IF(AND($C219&lt;=Hidden!N$50,$D219&gt;=Hidden!N$50),IF($G219="","x","y"),"")))</f>
        <v/>
      </c>
      <c r="V219" s="37" t="str">
        <f>IF(Hidden!O$51="Yes","H",IF($B219="","",IF(AND($C219&lt;=Hidden!O$50,$D219&gt;=Hidden!O$50),IF($G219="","x","y"),"")))</f>
        <v/>
      </c>
      <c r="W219" s="40" t="str">
        <f>IF(Hidden!P$51="Yes","H",IF($B219="","",IF(AND($C219&lt;=Hidden!P$50,$D219&gt;=Hidden!P$50),IF($G219="","x","y"),"")))</f>
        <v/>
      </c>
      <c r="X219" s="44" t="str">
        <f>IF(Hidden!Q$51="Yes","H",IF($B219="","",IF(AND($C219&lt;=Hidden!Q$50,$D219&gt;=Hidden!Q$50),IF($G219="","x","y"),"")))</f>
        <v/>
      </c>
      <c r="Y219" s="37" t="str">
        <f>IF(Hidden!R$51="Yes","H",IF($B219="","",IF(AND($C219&lt;=Hidden!R$50,$D219&gt;=Hidden!R$50),IF($G219="","x","y"),"")))</f>
        <v/>
      </c>
      <c r="Z219" s="37" t="str">
        <f>IF(Hidden!S$51="Yes","H",IF($B219="","",IF(AND($C219&lt;=Hidden!S$50,$D219&gt;=Hidden!S$50),IF($G219="","x","y"),"")))</f>
        <v/>
      </c>
      <c r="AA219" s="37" t="str">
        <f>IF(Hidden!T$51="Yes","H",IF($B219="","",IF(AND($C219&lt;=Hidden!T$50,$D219&gt;=Hidden!T$50),IF($G219="","x","y"),"")))</f>
        <v/>
      </c>
      <c r="AB219" s="45" t="str">
        <f>IF(Hidden!U$51="Yes","H",IF($B219="","",IF(AND($C219&lt;=Hidden!U$50,$D219&gt;=Hidden!U$50),IF($G219="","x","y"),"")))</f>
        <v/>
      </c>
      <c r="AC219" s="41" t="str">
        <f>IF(Hidden!V$51="Yes","H",IF($B219="","",IF(AND($C219&lt;=Hidden!V$50,$D219&gt;=Hidden!V$50),IF($G219="","x","y"),"")))</f>
        <v/>
      </c>
      <c r="AD219" s="37" t="str">
        <f>IF(Hidden!W$51="Yes","H",IF($B219="","",IF(AND($C219&lt;=Hidden!W$50,$D219&gt;=Hidden!W$50),IF($G219="","x","y"),"")))</f>
        <v/>
      </c>
      <c r="AE219" s="37" t="str">
        <f>IF(Hidden!X$51="Yes","H",IF($B219="","",IF(AND($C219&lt;=Hidden!X$50,$D219&gt;=Hidden!X$50),IF($G219="","x","y"),"")))</f>
        <v/>
      </c>
      <c r="AF219" s="37" t="str">
        <f>IF(Hidden!Y$51="Yes","H",IF($B219="","",IF(AND($C219&lt;=Hidden!Y$50,$D219&gt;=Hidden!Y$50),IF($G219="","x","y"),"")))</f>
        <v/>
      </c>
      <c r="AG219" s="40" t="str">
        <f>IF(Hidden!Z$51="Yes","H",IF($B219="","",IF(AND($C219&lt;=Hidden!Z$50,$D219&gt;=Hidden!Z$50),IF($G219="","x","y"),"")))</f>
        <v/>
      </c>
      <c r="AH219" s="44" t="str">
        <f>IF(Hidden!AA$51="Yes","H",IF($B219="","",IF(AND($C219&lt;=Hidden!AA$50,$D219&gt;=Hidden!AA$50),IF($G219="","x","y"),"")))</f>
        <v/>
      </c>
      <c r="AI219" s="37" t="str">
        <f>IF(Hidden!AB$51="Yes","H",IF($B219="","",IF(AND($C219&lt;=Hidden!AB$50,$D219&gt;=Hidden!AB$50),IF($G219="","x","y"),"")))</f>
        <v/>
      </c>
      <c r="AJ219" s="37" t="str">
        <f>IF(Hidden!AC$51="Yes","H",IF($B219="","",IF(AND($C219&lt;=Hidden!AC$50,$D219&gt;=Hidden!AC$50),IF($G219="","x","y"),"")))</f>
        <v/>
      </c>
      <c r="AK219" s="37" t="str">
        <f>IF(Hidden!AD$51="Yes","H",IF($B219="","",IF(AND($C219&lt;=Hidden!AD$50,$D219&gt;=Hidden!AD$50),IF($G219="","x","y"),"")))</f>
        <v/>
      </c>
      <c r="AL219" s="45" t="str">
        <f>IF(Hidden!AE$51="Yes","H",IF($B219="","",IF(AND($C219&lt;=Hidden!AE$50,$D219&gt;=Hidden!AE$50),IF($G219="","x","y"),"")))</f>
        <v/>
      </c>
      <c r="AM219" s="41" t="str">
        <f>IF(Hidden!AF$51="Yes","H",IF($B219="","",IF(AND($C219&lt;=Hidden!AF$50,$D219&gt;=Hidden!AF$50),IF($G219="","x","y"),"")))</f>
        <v/>
      </c>
      <c r="AN219" s="37" t="str">
        <f>IF(Hidden!AG$51="Yes","H",IF($B219="","",IF(AND($C219&lt;=Hidden!AG$50,$D219&gt;=Hidden!AG$50),IF($G219="","x","y"),"")))</f>
        <v/>
      </c>
      <c r="AO219" s="37" t="str">
        <f>IF(Hidden!AH$51="Yes","H",IF($B219="","",IF(AND($C219&lt;=Hidden!AH$50,$D219&gt;=Hidden!AH$50),IF($G219="","x","y"),"")))</f>
        <v/>
      </c>
      <c r="AP219" s="37" t="str">
        <f>IF(Hidden!AI$51="Yes","H",IF($B219="","",IF(AND($C219&lt;=Hidden!AI$50,$D219&gt;=Hidden!AI$50),IF($G219="","x","y"),"")))</f>
        <v/>
      </c>
      <c r="AQ219" s="40" t="str">
        <f>IF(Hidden!AJ$51="Yes","H",IF($B219="","",IF(AND($C219&lt;=Hidden!AJ$50,$D219&gt;=Hidden!AJ$50),IF($G219="","x","y"),"")))</f>
        <v/>
      </c>
      <c r="AR219" s="44" t="str">
        <f>IF(Hidden!AK$51="Yes","H",IF($B219="","",IF(AND($C219&lt;=Hidden!AK$50,$D219&gt;=Hidden!AK$50),IF($G219="","x","y"),"")))</f>
        <v/>
      </c>
      <c r="AS219" s="37" t="str">
        <f>IF(Hidden!AL$51="Yes","H",IF($B219="","",IF(AND($C219&lt;=Hidden!AL$50,$D219&gt;=Hidden!AL$50),IF($G219="","x","y"),"")))</f>
        <v/>
      </c>
      <c r="AT219" s="37" t="str">
        <f>IF(Hidden!AM$51="Yes","H",IF($B219="","",IF(AND($C219&lt;=Hidden!AM$50,$D219&gt;=Hidden!AM$50),IF($G219="","x","y"),"")))</f>
        <v/>
      </c>
      <c r="AU219" s="37" t="str">
        <f>IF(Hidden!AN$51="Yes","H",IF($B219="","",IF(AND($C219&lt;=Hidden!AN$50,$D219&gt;=Hidden!AN$50),IF($G219="","x","y"),"")))</f>
        <v/>
      </c>
      <c r="AV219" s="45" t="str">
        <f>IF(Hidden!AO$51="Yes","H",IF($B219="","",IF(AND($C219&lt;=Hidden!AO$50,$D219&gt;=Hidden!AO$50),IF($G219="","x","y"),"")))</f>
        <v/>
      </c>
      <c r="AW219" s="41" t="str">
        <f>IF(Hidden!AP$51="Yes","H",IF($B219="","",IF(AND($C219&lt;=Hidden!AP$50,$D219&gt;=Hidden!AP$50),IF($G219="","x","y"),"")))</f>
        <v/>
      </c>
      <c r="AX219" s="37" t="str">
        <f>IF(Hidden!AQ$51="Yes","H",IF($B219="","",IF(AND($C219&lt;=Hidden!AQ$50,$D219&gt;=Hidden!AQ$50),IF($G219="","x","y"),"")))</f>
        <v/>
      </c>
      <c r="AY219" s="37" t="str">
        <f>IF(Hidden!AR$51="Yes","H",IF($B219="","",IF(AND($C219&lt;=Hidden!AR$50,$D219&gt;=Hidden!AR$50),IF($G219="","x","y"),"")))</f>
        <v/>
      </c>
      <c r="AZ219" s="37" t="str">
        <f>IF(Hidden!AS$51="Yes","H",IF($B219="","",IF(AND($C219&lt;=Hidden!AS$50,$D219&gt;=Hidden!AS$50),IF($G219="","x","y"),"")))</f>
        <v/>
      </c>
      <c r="BA219" s="40" t="str">
        <f>IF(Hidden!AT$51="Yes","H",IF($B219="","",IF(AND($C219&lt;=Hidden!AT$50,$D219&gt;=Hidden!AT$50),IF($G219="","x","y"),"")))</f>
        <v/>
      </c>
      <c r="BB219" s="44" t="str">
        <f>IF(Hidden!AU$51="Yes","H",IF($B219="","",IF(AND($C219&lt;=Hidden!AU$50,$D219&gt;=Hidden!AU$50),IF($G219="","x","y"),"")))</f>
        <v/>
      </c>
      <c r="BC219" s="37" t="str">
        <f>IF(Hidden!AV$51="Yes","H",IF($B219="","",IF(AND($C219&lt;=Hidden!AV$50,$D219&gt;=Hidden!AV$50),IF($G219="","x","y"),"")))</f>
        <v/>
      </c>
      <c r="BD219" s="37" t="str">
        <f>IF(Hidden!AW$51="Yes","H",IF($B219="","",IF(AND($C219&lt;=Hidden!AW$50,$D219&gt;=Hidden!AW$50),IF($G219="","x","y"),"")))</f>
        <v/>
      </c>
      <c r="BE219" s="37" t="str">
        <f>IF(Hidden!AX$51="Yes","H",IF($B219="","",IF(AND($C219&lt;=Hidden!AX$50,$D219&gt;=Hidden!AX$50),IF($G219="","x","y"),"")))</f>
        <v/>
      </c>
      <c r="BF219" s="45" t="str">
        <f>IF(Hidden!AY$51="Yes","H",IF($B219="","",IF(AND($C219&lt;=Hidden!AY$50,$D219&gt;=Hidden!AY$50),IF($G219="","x","y"),"")))</f>
        <v/>
      </c>
      <c r="BG219" s="41" t="str">
        <f>IF(Hidden!AZ$51="Yes","H",IF($B219="","",IF(AND($C219&lt;=Hidden!AZ$50,$D219&gt;=Hidden!AZ$50),IF($G219="","x","y"),"")))</f>
        <v/>
      </c>
      <c r="BH219" s="37" t="str">
        <f>IF(Hidden!BA$51="Yes","H",IF($B219="","",IF(AND($C219&lt;=Hidden!BA$50,$D219&gt;=Hidden!BA$50),IF($G219="","x","y"),"")))</f>
        <v/>
      </c>
      <c r="BI219" s="37" t="str">
        <f>IF(Hidden!BB$51="Yes","H",IF($B219="","",IF(AND($C219&lt;=Hidden!BB$50,$D219&gt;=Hidden!BB$50),IF($G219="","x","y"),"")))</f>
        <v/>
      </c>
      <c r="BJ219" s="37" t="str">
        <f>IF(Hidden!BC$51="Yes","H",IF($B219="","",IF(AND($C219&lt;=Hidden!BC$50,$D219&gt;=Hidden!BC$50),IF($G219="","x","y"),"")))</f>
        <v/>
      </c>
      <c r="BK219" s="40" t="str">
        <f>IF(Hidden!BD$51="Yes","H",IF($B219="","",IF(AND($C219&lt;=Hidden!BD$50,$D219&gt;=Hidden!BD$50),IF($G219="","x","y"),"")))</f>
        <v/>
      </c>
      <c r="BL219" s="44" t="str">
        <f>IF(Hidden!BE$51="Yes","H",IF($B219="","",IF(AND($C219&lt;=Hidden!BE$50,$D219&gt;=Hidden!BE$50),IF($G219="","x","y"),"")))</f>
        <v/>
      </c>
      <c r="BM219" s="37" t="str">
        <f>IF(Hidden!BF$51="Yes","H",IF($B219="","",IF(AND($C219&lt;=Hidden!BF$50,$D219&gt;=Hidden!BF$50),IF($G219="","x","y"),"")))</f>
        <v/>
      </c>
      <c r="BN219" s="37" t="str">
        <f>IF(Hidden!BG$51="Yes","H",IF($B219="","",IF(AND($C219&lt;=Hidden!BG$50,$D219&gt;=Hidden!BG$50),IF($G219="","x","y"),"")))</f>
        <v/>
      </c>
      <c r="BO219" s="37" t="str">
        <f>IF(Hidden!BH$51="Yes","H",IF($B219="","",IF(AND($C219&lt;=Hidden!BH$50,$D219&gt;=Hidden!BH$50),IF($G219="","x","y"),"")))</f>
        <v/>
      </c>
      <c r="BP219" s="45" t="str">
        <f>IF(Hidden!BI$51="Yes","H",IF($B219="","",IF(AND($C219&lt;=Hidden!BI$50,$D219&gt;=Hidden!BI$50),IF($G219="","x","y"),"")))</f>
        <v/>
      </c>
      <c r="BQ219" s="41" t="str">
        <f>IF(Hidden!BJ$51="Yes","H",IF($B219="","",IF(AND($C219&lt;=Hidden!BJ$50,$D219&gt;=Hidden!BJ$50),IF($G219="","x","y"),"")))</f>
        <v/>
      </c>
      <c r="BR219" s="37" t="str">
        <f>IF(Hidden!BK$51="Yes","H",IF($B219="","",IF(AND($C219&lt;=Hidden!BK$50,$D219&gt;=Hidden!BK$50),IF($G219="","x","y"),"")))</f>
        <v/>
      </c>
      <c r="BS219" s="37" t="str">
        <f>IF(Hidden!BL$51="Yes","H",IF($B219="","",IF(AND($C219&lt;=Hidden!BL$50,$D219&gt;=Hidden!BL$50),IF($G219="","x","y"),"")))</f>
        <v/>
      </c>
      <c r="BT219" s="37" t="str">
        <f>IF(Hidden!BM$51="Yes","H",IF($B219="","",IF(AND($C219&lt;=Hidden!BM$50,$D219&gt;=Hidden!BM$50),IF($G219="","x","y"),"")))</f>
        <v/>
      </c>
      <c r="BU219" s="40" t="str">
        <f>IF(Hidden!BN$51="Yes","H",IF($B219="","",IF(AND($C219&lt;=Hidden!BN$50,$D219&gt;=Hidden!BN$50),IF($G219="","x","y"),"")))</f>
        <v/>
      </c>
      <c r="BV219" s="44" t="str">
        <f>IF(Hidden!BO$51="Yes","H",IF($B219="","",IF(AND($C219&lt;=Hidden!BO$50,$D219&gt;=Hidden!BO$50),IF($G219="","x","y"),"")))</f>
        <v/>
      </c>
      <c r="BW219" s="37" t="str">
        <f>IF(Hidden!BP$51="Yes","H",IF($B219="","",IF(AND($C219&lt;=Hidden!BP$50,$D219&gt;=Hidden!BP$50),IF($G219="","x","y"),"")))</f>
        <v/>
      </c>
      <c r="BX219" s="37" t="str">
        <f>IF(Hidden!BQ$51="Yes","H",IF($B219="","",IF(AND($C219&lt;=Hidden!BQ$50,$D219&gt;=Hidden!BQ$50),IF($G219="","x","y"),"")))</f>
        <v/>
      </c>
      <c r="BY219" s="37" t="str">
        <f>IF(Hidden!BR$51="Yes","H",IF($B219="","",IF(AND($C219&lt;=Hidden!BR$50,$D219&gt;=Hidden!BR$50),IF($G219="","x","y"),"")))</f>
        <v/>
      </c>
      <c r="BZ219" s="45" t="str">
        <f>IF(Hidden!BS$51="Yes","H",IF($B219="","",IF(AND($C219&lt;=Hidden!BS$50,$D219&gt;=Hidden!BS$50),IF($G219="","x","y"),"")))</f>
        <v/>
      </c>
      <c r="CA219" s="41" t="str">
        <f>IF(Hidden!BT$51="Yes","H",IF($B219="","",IF(AND($C219&lt;=Hidden!BT$50,$D219&gt;=Hidden!BT$50),IF($G219="","x","y"),"")))</f>
        <v/>
      </c>
      <c r="CB219" s="37" t="str">
        <f>IF(Hidden!BU$51="Yes","H",IF($B219="","",IF(AND($C219&lt;=Hidden!BU$50,$D219&gt;=Hidden!BU$50),IF($G219="","x","y"),"")))</f>
        <v/>
      </c>
      <c r="CC219" s="37" t="str">
        <f>IF(Hidden!BV$51="Yes","H",IF($B219="","",IF(AND($C219&lt;=Hidden!BV$50,$D219&gt;=Hidden!BV$50),IF($G219="","x","y"),"")))</f>
        <v/>
      </c>
      <c r="CD219" s="37" t="str">
        <f>IF(Hidden!BW$51="Yes","H",IF($B219="","",IF(AND($C219&lt;=Hidden!BW$50,$D219&gt;=Hidden!BW$50),IF($G219="","x","y"),"")))</f>
        <v/>
      </c>
      <c r="CE219" s="40" t="str">
        <f>IF(Hidden!BX$51="Yes","H",IF($B219="","",IF(AND($C219&lt;=Hidden!BX$50,$D219&gt;=Hidden!BX$50),IF($G219="","x","y"),"")))</f>
        <v/>
      </c>
      <c r="CF219" s="44" t="str">
        <f>IF(Hidden!BY$51="Yes","H",IF($B219="","",IF(AND($C219&lt;=Hidden!BY$50,$D219&gt;=Hidden!BY$50),IF($G219="","x","y"),"")))</f>
        <v/>
      </c>
      <c r="CG219" s="37" t="str">
        <f>IF(Hidden!BZ$51="Yes","H",IF($B219="","",IF(AND($C219&lt;=Hidden!BZ$50,$D219&gt;=Hidden!BZ$50),IF($G219="","x","y"),"")))</f>
        <v/>
      </c>
      <c r="CH219" s="37" t="str">
        <f>IF(Hidden!CA$51="Yes","H",IF($B219="","",IF(AND($C219&lt;=Hidden!CA$50,$D219&gt;=Hidden!CA$50),IF($G219="","x","y"),"")))</f>
        <v/>
      </c>
      <c r="CI219" s="37" t="str">
        <f>IF(Hidden!CB$51="Yes","H",IF($B219="","",IF(AND($C219&lt;=Hidden!CB$50,$D219&gt;=Hidden!CB$50),IF($G219="","x","y"),"")))</f>
        <v/>
      </c>
      <c r="CJ219" s="45" t="str">
        <f>IF(Hidden!CC$51="Yes","H",IF($B219="","",IF(AND($C219&lt;=Hidden!CC$50,$D219&gt;=Hidden!CC$50),IF($G219="","x","y"),"")))</f>
        <v/>
      </c>
      <c r="CK219" s="41" t="str">
        <f>IF(Hidden!CD$51="Yes","H",IF($B219="","",IF(AND($C219&lt;=Hidden!CD$50,$D219&gt;=Hidden!CD$50),IF($G219="","x","y"),"")))</f>
        <v/>
      </c>
      <c r="CL219" s="37" t="str">
        <f>IF(Hidden!CE$51="Yes","H",IF($B219="","",IF(AND($C219&lt;=Hidden!CE$50,$D219&gt;=Hidden!CE$50),IF($G219="","x","y"),"")))</f>
        <v/>
      </c>
      <c r="CM219" s="37" t="str">
        <f>IF(Hidden!CF$51="Yes","H",IF($B219="","",IF(AND($C219&lt;=Hidden!CF$50,$D219&gt;=Hidden!CF$50),IF($G219="","x","y"),"")))</f>
        <v/>
      </c>
      <c r="CN219" s="37" t="str">
        <f>IF(Hidden!CG$51="Yes","H",IF($B219="","",IF(AND($C219&lt;=Hidden!CG$50,$D219&gt;=Hidden!CG$50),IF($G219="","x","y"),"")))</f>
        <v/>
      </c>
      <c r="CO219" s="40" t="str">
        <f>IF(Hidden!CH$51="Yes","H",IF($B219="","",IF(AND($C219&lt;=Hidden!CH$50,$D219&gt;=Hidden!CH$50),IF($G219="","x","y"),"")))</f>
        <v/>
      </c>
      <c r="CP219" s="44" t="str">
        <f>IF(Hidden!CI$51="Yes","H",IF($B219="","",IF(AND($C219&lt;=Hidden!CI$50,$D219&gt;=Hidden!CI$50),IF($G219="","x","y"),"")))</f>
        <v/>
      </c>
      <c r="CQ219" s="37" t="str">
        <f>IF(Hidden!CJ$51="Yes","H",IF($B219="","",IF(AND($C219&lt;=Hidden!CJ$50,$D219&gt;=Hidden!CJ$50),IF($G219="","x","y"),"")))</f>
        <v/>
      </c>
      <c r="CR219" s="37" t="str">
        <f>IF(Hidden!CK$51="Yes","H",IF($B219="","",IF(AND($C219&lt;=Hidden!CK$50,$D219&gt;=Hidden!CK$50),IF($G219="","x","y"),"")))</f>
        <v/>
      </c>
      <c r="CS219" s="37" t="str">
        <f>IF(Hidden!CL$51="Yes","H",IF($B219="","",IF(AND($C219&lt;=Hidden!CL$50,$D219&gt;=Hidden!CL$50),IF($G219="","x","y"),"")))</f>
        <v/>
      </c>
      <c r="CT219" s="45" t="str">
        <f>IF(Hidden!CM$51="Yes","H",IF($B219="","",IF(AND($C219&lt;=Hidden!CM$50,$D219&gt;=Hidden!CM$50),IF($G219="","x","y"),"")))</f>
        <v/>
      </c>
      <c r="CU219" s="41" t="str">
        <f>IF(Hidden!CN$51="Yes","H",IF($B219="","",IF(AND($C219&lt;=Hidden!CN$50,$D219&gt;=Hidden!CN$50),IF($G219="","x","y"),"")))</f>
        <v/>
      </c>
      <c r="CV219" s="37" t="str">
        <f>IF(Hidden!CO$51="Yes","H",IF($B219="","",IF(AND($C219&lt;=Hidden!CO$50,$D219&gt;=Hidden!CO$50),IF($G219="","x","y"),"")))</f>
        <v/>
      </c>
      <c r="CW219" s="37" t="str">
        <f>IF(Hidden!CP$51="Yes","H",IF($B219="","",IF(AND($C219&lt;=Hidden!CP$50,$D219&gt;=Hidden!CP$50),IF($G219="","x","y"),"")))</f>
        <v/>
      </c>
      <c r="CX219" s="37" t="str">
        <f>IF(Hidden!CQ$51="Yes","H",IF($B219="","",IF(AND($C219&lt;=Hidden!CQ$50,$D219&gt;=Hidden!CQ$50),IF($G219="","x","y"),"")))</f>
        <v/>
      </c>
      <c r="CY219" s="40" t="str">
        <f>IF(Hidden!CR$51="Yes","H",IF($B219="","",IF(AND($C219&lt;=Hidden!CR$50,$D219&gt;=Hidden!CR$50),IF($G219="","x","y"),"")))</f>
        <v/>
      </c>
      <c r="CZ219" s="44" t="str">
        <f>IF(Hidden!CS$51="Yes","H",IF($B219="","",IF(AND($C219&lt;=Hidden!CS$50,$D219&gt;=Hidden!CS$50),IF($G219="","x","y"),"")))</f>
        <v/>
      </c>
      <c r="DA219" s="37" t="str">
        <f>IF(Hidden!CT$51="Yes","H",IF($B219="","",IF(AND($C219&lt;=Hidden!CT$50,$D219&gt;=Hidden!CT$50),IF($G219="","x","y"),"")))</f>
        <v/>
      </c>
      <c r="DB219" s="37" t="str">
        <f>IF(Hidden!CU$51="Yes","H",IF($B219="","",IF(AND($C219&lt;=Hidden!CU$50,$D219&gt;=Hidden!CU$50),IF($G219="","x","y"),"")))</f>
        <v/>
      </c>
      <c r="DC219" s="37" t="str">
        <f>IF(Hidden!CV$51="Yes","H",IF($B219="","",IF(AND($C219&lt;=Hidden!CV$50,$D219&gt;=Hidden!CV$50),IF($G219="","x","y"),"")))</f>
        <v/>
      </c>
      <c r="DD219" s="45" t="str">
        <f>IF(Hidden!CW$51="Yes","H",IF($B219="","",IF(AND($C219&lt;=Hidden!CW$50,$D219&gt;=Hidden!CW$50),IF($G219="","x","y"),"")))</f>
        <v/>
      </c>
      <c r="DE219" s="41" t="str">
        <f>IF(Hidden!CX$51="Yes","H",IF($B219="","",IF(AND($C219&lt;=Hidden!CX$50,$D219&gt;=Hidden!CX$50),IF($G219="","x","y"),"")))</f>
        <v/>
      </c>
      <c r="DF219" s="37" t="str">
        <f>IF(Hidden!CY$51="Yes","H",IF($B219="","",IF(AND($C219&lt;=Hidden!CY$50,$D219&gt;=Hidden!CY$50),IF($G219="","x","y"),"")))</f>
        <v/>
      </c>
      <c r="DG219" s="37" t="str">
        <f>IF(Hidden!CZ$51="Yes","H",IF($B219="","",IF(AND($C219&lt;=Hidden!CZ$50,$D219&gt;=Hidden!CZ$50),IF($G219="","x","y"),"")))</f>
        <v/>
      </c>
      <c r="DH219" s="37" t="str">
        <f>IF(Hidden!DA$51="Yes","H",IF($B219="","",IF(AND($C219&lt;=Hidden!DA$50,$D219&gt;=Hidden!DA$50),IF($G219="","x","y"),"")))</f>
        <v/>
      </c>
      <c r="DI219" s="40" t="str">
        <f>IF(Hidden!DB$51="Yes","H",IF($B219="","",IF(AND($C219&lt;=Hidden!DB$50,$D219&gt;=Hidden!DB$50),IF($G219="","x","y"),"")))</f>
        <v/>
      </c>
      <c r="DJ219" s="44" t="str">
        <f>IF(Hidden!DC$51="Yes","H",IF($B219="","",IF(AND($C219&lt;=Hidden!DC$50,$D219&gt;=Hidden!DC$50),IF($G219="","x","y"),"")))</f>
        <v/>
      </c>
      <c r="DK219" s="37" t="str">
        <f>IF(Hidden!DD$51="Yes","H",IF($B219="","",IF(AND($C219&lt;=Hidden!DD$50,$D219&gt;=Hidden!DD$50),IF($G219="","x","y"),"")))</f>
        <v/>
      </c>
      <c r="DL219" s="37" t="str">
        <f>IF(Hidden!DE$51="Yes","H",IF($B219="","",IF(AND($C219&lt;=Hidden!DE$50,$D219&gt;=Hidden!DE$50),IF($G219="","x","y"),"")))</f>
        <v/>
      </c>
      <c r="DM219" s="37" t="str">
        <f>IF(Hidden!DF$51="Yes","H",IF($B219="","",IF(AND($C219&lt;=Hidden!DF$50,$D219&gt;=Hidden!DF$50),IF($G219="","x","y"),"")))</f>
        <v/>
      </c>
      <c r="DN219" s="45" t="str">
        <f>IF(Hidden!DG$51="Yes","H",IF($B219="","",IF(AND($C219&lt;=Hidden!DG$50,$D219&gt;=Hidden!DG$50),IF($G219="","x","y"),"")))</f>
        <v/>
      </c>
      <c r="DO219" s="41" t="str">
        <f>IF(Hidden!DH$51="Yes","H",IF($B219="","",IF(AND($C219&lt;=Hidden!DH$50,$D219&gt;=Hidden!DH$50),IF($G219="","x","y"),"")))</f>
        <v/>
      </c>
      <c r="DP219" s="37" t="str">
        <f>IF(Hidden!DI$51="Yes","H",IF($B219="","",IF(AND($C219&lt;=Hidden!DI$50,$D219&gt;=Hidden!DI$50),IF($G219="","x","y"),"")))</f>
        <v/>
      </c>
      <c r="DQ219" s="37" t="str">
        <f>IF(Hidden!DJ$51="Yes","H",IF($B219="","",IF(AND($C219&lt;=Hidden!DJ$50,$D219&gt;=Hidden!DJ$50),IF($G219="","x","y"),"")))</f>
        <v/>
      </c>
      <c r="DR219" s="37" t="str">
        <f>IF(Hidden!DK$51="Yes","H",IF($B219="","",IF(AND($C219&lt;=Hidden!DK$50,$D219&gt;=Hidden!DK$50),IF($G219="","x","y"),"")))</f>
        <v/>
      </c>
      <c r="DS219" s="40" t="str">
        <f>IF(Hidden!DL$51="Yes","H",IF($B219="","",IF(AND($C219&lt;=Hidden!DL$50,$D219&gt;=Hidden!DL$50),IF($G219="","x","y"),"")))</f>
        <v/>
      </c>
      <c r="DT219" s="44" t="str">
        <f>IF(Hidden!DM$51="Yes","H",IF($B219="","",IF(AND($C219&lt;=Hidden!DM$50,$D219&gt;=Hidden!DM$50),IF($G219="","x","y"),"")))</f>
        <v/>
      </c>
      <c r="DU219" s="37" t="str">
        <f>IF(Hidden!DN$51="Yes","H",IF($B219="","",IF(AND($C219&lt;=Hidden!DN$50,$D219&gt;=Hidden!DN$50),IF($G219="","x","y"),"")))</f>
        <v/>
      </c>
      <c r="DV219" s="37" t="str">
        <f>IF(Hidden!DO$51="Yes","H",IF($B219="","",IF(AND($C219&lt;=Hidden!DO$50,$D219&gt;=Hidden!DO$50),IF($G219="","x","y"),"")))</f>
        <v/>
      </c>
      <c r="DW219" s="37" t="str">
        <f>IF(Hidden!DP$51="Yes","H",IF($B219="","",IF(AND($C219&lt;=Hidden!DP$50,$D219&gt;=Hidden!DP$50),IF($G219="","x","y"),"")))</f>
        <v/>
      </c>
      <c r="DX219" s="45" t="str">
        <f>IF(Hidden!DQ$51="Yes","H",IF($B219="","",IF(AND($C219&lt;=Hidden!DQ$50,$D219&gt;=Hidden!DQ$50),IF($G219="","x","y"),"")))</f>
        <v/>
      </c>
      <c r="DY219" s="44" t="str">
        <f>IF(Hidden!DR$51="Yes","H",IF($B219="","",IF(AND($C219&lt;=Hidden!DR$50,$D219&gt;=Hidden!DR$50),IF($G219="","x","y"),"")))</f>
        <v/>
      </c>
      <c r="DZ219" s="37" t="str">
        <f>IF(Hidden!DS$51="Yes","H",IF($B219="","",IF(AND($C219&lt;=Hidden!DS$50,$D219&gt;=Hidden!DS$50),IF($G219="","x","y"),"")))</f>
        <v/>
      </c>
      <c r="EA219" s="37" t="str">
        <f>IF(Hidden!DT$51="Yes","H",IF($B219="","",IF(AND($C219&lt;=Hidden!DT$50,$D219&gt;=Hidden!DT$50),IF($G219="","x","y"),"")))</f>
        <v/>
      </c>
      <c r="EB219" s="37" t="str">
        <f>IF(Hidden!DU$51="Yes","H",IF($B219="","",IF(AND($C219&lt;=Hidden!DU$50,$D219&gt;=Hidden!DU$50),IF($G219="","x","y"),"")))</f>
        <v/>
      </c>
      <c r="EC219" s="45" t="str">
        <f>IF(Hidden!DV$51="Yes","H",IF($B219="","",IF(AND($C219&lt;=Hidden!DV$50,$D219&gt;=Hidden!DV$50),IF($G219="","x","y"),"")))</f>
        <v/>
      </c>
      <c r="ED219" s="41" t="str">
        <f>IF(Hidden!DW$51="Yes","H",IF($B219="","",IF(AND($C219&lt;=Hidden!DW$50,$D219&gt;=Hidden!DW$50),IF($G219="","x","y"),"")))</f>
        <v/>
      </c>
      <c r="EE219" s="37" t="str">
        <f>IF(Hidden!DX$51="Yes","H",IF($B219="","",IF(AND($C219&lt;=Hidden!DX$50,$D219&gt;=Hidden!DX$50),IF($G219="","x","y"),"")))</f>
        <v/>
      </c>
      <c r="EF219" s="37" t="str">
        <f>IF(Hidden!DY$51="Yes","H",IF($B219="","",IF(AND($C219&lt;=Hidden!DY$50,$D219&gt;=Hidden!DY$50),IF($G219="","x","y"),"")))</f>
        <v/>
      </c>
      <c r="EG219" s="37" t="str">
        <f>IF(Hidden!DZ$51="Yes","H",IF($B219="","",IF(AND($C219&lt;=Hidden!DZ$50,$D219&gt;=Hidden!DZ$50),IF($G219="","x","y"),"")))</f>
        <v/>
      </c>
      <c r="EH219" s="38" t="str">
        <f>IF(Hidden!EA$51="Yes","H",IF($B219="","",IF(AND($C219&lt;=Hidden!EA$50,$D219&gt;=Hidden!EA$50),IF($G219="","x","y"),"")))</f>
        <v/>
      </c>
      <c r="EI219" s="41" t="str">
        <f>IF(Hidden!EB$51="Yes","H",IF($B219="","",IF(AND($C219&lt;=Hidden!EB$50,$D219&gt;=Hidden!EB$50),IF($G219="","x","y"),"")))</f>
        <v/>
      </c>
      <c r="EJ219" s="37" t="str">
        <f>IF(Hidden!EC$51="Yes","H",IF($B219="","",IF(AND($C219&lt;=Hidden!EC$50,$D219&gt;=Hidden!EC$50),IF($G219="","x","y"),"")))</f>
        <v/>
      </c>
      <c r="EK219" s="37" t="str">
        <f>IF(Hidden!ED$51="Yes","H",IF($B219="","",IF(AND($C219&lt;=Hidden!ED$50,$D219&gt;=Hidden!ED$50),IF($G219="","x","y"),"")))</f>
        <v/>
      </c>
      <c r="EL219" s="37" t="str">
        <f>IF(Hidden!EE$51="Yes","H",IF($B219="","",IF(AND($C219&lt;=Hidden!EE$50,$D219&gt;=Hidden!EE$50),IF($G219="","x","y"),"")))</f>
        <v/>
      </c>
      <c r="EM219" s="38" t="str">
        <f>IF(Hidden!EF$51="Yes","H",IF($B219="","",IF(AND($C219&lt;=Hidden!EF$50,$D219&gt;=Hidden!EF$50),IF($G219="","x","y"),"")))</f>
        <v/>
      </c>
      <c r="EN219" s="41" t="str">
        <f>IF(Hidden!EG$51="Yes","H",IF($B219="","",IF(AND($C219&lt;=Hidden!EG$50,$D219&gt;=Hidden!EG$50),IF($G219="","x","y"),"")))</f>
        <v/>
      </c>
      <c r="EO219" s="37" t="str">
        <f>IF(Hidden!EH$51="Yes","H",IF($B219="","",IF(AND($C219&lt;=Hidden!EH$50,$D219&gt;=Hidden!EH$50),IF($G219="","x","y"),"")))</f>
        <v/>
      </c>
      <c r="EP219" s="37" t="str">
        <f>IF(Hidden!EI$51="Yes","H",IF($B219="","",IF(AND($C219&lt;=Hidden!EI$50,$D219&gt;=Hidden!EI$50),IF($G219="","x","y"),"")))</f>
        <v/>
      </c>
      <c r="EQ219" s="37" t="str">
        <f>IF(Hidden!EJ$51="Yes","H",IF($B219="","",IF(AND($C219&lt;=Hidden!EJ$50,$D219&gt;=Hidden!EJ$50),IF($G219="","x","y"),"")))</f>
        <v/>
      </c>
      <c r="ER219" s="38" t="str">
        <f>IF(Hidden!EK$51="Yes","H",IF($B219="","",IF(AND($C219&lt;=Hidden!EK$50,$D219&gt;=Hidden!EK$50),IF($G219="","x","y"),"")))</f>
        <v/>
      </c>
      <c r="ES219" s="41" t="str">
        <f>IF(Hidden!EL$51="Yes","H",IF($B219="","",IF(AND($C219&lt;=Hidden!EL$50,$D219&gt;=Hidden!EL$50),IF($G219="","x","y"),"")))</f>
        <v/>
      </c>
      <c r="ET219" s="37" t="str">
        <f>IF(Hidden!EM$51="Yes","H",IF($B219="","",IF(AND($C219&lt;=Hidden!EM$50,$D219&gt;=Hidden!EM$50),IF($G219="","x","y"),"")))</f>
        <v/>
      </c>
      <c r="EU219" s="37" t="str">
        <f>IF(Hidden!EN$51="Yes","H",IF($B219="","",IF(AND($C219&lt;=Hidden!EN$50,$D219&gt;=Hidden!EN$50),IF($G219="","x","y"),"")))</f>
        <v/>
      </c>
      <c r="EV219" s="37" t="str">
        <f>IF(Hidden!EO$51="Yes","H",IF($B219="","",IF(AND($C219&lt;=Hidden!EO$50,$D219&gt;=Hidden!EO$50),IF($G219="","x","y"),"")))</f>
        <v/>
      </c>
      <c r="EW219" s="38" t="str">
        <f>IF(Hidden!EP$51="Yes","H",IF($B219="","",IF(AND($C219&lt;=Hidden!EP$50,$D219&gt;=Hidden!EP$50),IF($G219="","x","y"),"")))</f>
        <v/>
      </c>
      <c r="EX219" s="41" t="str">
        <f>IF(Hidden!EQ$51="Yes","H",IF($B219="","",IF(AND($C219&lt;=Hidden!EQ$50,$D219&gt;=Hidden!EQ$50),IF($G219="","x","y"),"")))</f>
        <v/>
      </c>
      <c r="EY219" s="37" t="str">
        <f>IF(Hidden!ER$51="Yes","H",IF($B219="","",IF(AND($C219&lt;=Hidden!ER$50,$D219&gt;=Hidden!ER$50),IF($G219="","x","y"),"")))</f>
        <v/>
      </c>
      <c r="EZ219" s="37" t="str">
        <f>IF(Hidden!ES$51="Yes","H",IF($B219="","",IF(AND($C219&lt;=Hidden!ES$50,$D219&gt;=Hidden!ES$50),IF($G219="","x","y"),"")))</f>
        <v/>
      </c>
      <c r="FA219" s="37" t="str">
        <f>IF(Hidden!ET$51="Yes","H",IF($B219="","",IF(AND($C219&lt;=Hidden!ET$50,$D219&gt;=Hidden!ET$50),IF($G219="","x","y"),"")))</f>
        <v/>
      </c>
      <c r="FB219" s="38" t="str">
        <f>IF(Hidden!EU$51="Yes","H",IF($B219="","",IF(AND($C219&lt;=Hidden!EU$50,$D219&gt;=Hidden!EU$50),IF($G219="","x","y"),"")))</f>
        <v/>
      </c>
      <c r="FC219" s="41" t="str">
        <f>IF(Hidden!EV$51="Yes","H",IF($B219="","",IF(AND($C219&lt;=Hidden!EV$50,$D219&gt;=Hidden!EV$50),IF($G219="","x","y"),"")))</f>
        <v/>
      </c>
      <c r="FD219" s="37" t="str">
        <f>IF(Hidden!EW$51="Yes","H",IF($B219="","",IF(AND($C219&lt;=Hidden!EW$50,$D219&gt;=Hidden!EW$50),IF($G219="","x","y"),"")))</f>
        <v/>
      </c>
      <c r="FE219" s="37" t="str">
        <f>IF(Hidden!EX$51="Yes","H",IF($B219="","",IF(AND($C219&lt;=Hidden!EX$50,$D219&gt;=Hidden!EX$50),IF($G219="","x","y"),"")))</f>
        <v/>
      </c>
      <c r="FF219" s="37" t="str">
        <f>IF(Hidden!EY$51="Yes","H",IF($B219="","",IF(AND($C219&lt;=Hidden!EY$50,$D219&gt;=Hidden!EY$50),IF($G219="","x","y"),"")))</f>
        <v/>
      </c>
      <c r="FG219" s="38" t="str">
        <f>IF(Hidden!EZ$51="Yes","H",IF($B219="","",IF(AND($C219&lt;=Hidden!EZ$50,$D219&gt;=Hidden!EZ$50),IF($G219="","x","y"),"")))</f>
        <v/>
      </c>
      <c r="FH219" s="41" t="str">
        <f>IF(Hidden!FA$51="Yes","H",IF($B219="","",IF(AND($C219&lt;=Hidden!FA$50,$D219&gt;=Hidden!FA$50),IF($G219="","x","y"),"")))</f>
        <v/>
      </c>
      <c r="FI219" s="37" t="str">
        <f>IF(Hidden!FB$51="Yes","H",IF($B219="","",IF(AND($C219&lt;=Hidden!FB$50,$D219&gt;=Hidden!FB$50),IF($G219="","x","y"),"")))</f>
        <v/>
      </c>
      <c r="FJ219" s="37" t="str">
        <f>IF(Hidden!FC$51="Yes","H",IF($B219="","",IF(AND($C219&lt;=Hidden!FC$50,$D219&gt;=Hidden!FC$50),IF($G219="","x","y"),"")))</f>
        <v/>
      </c>
      <c r="FK219" s="37" t="str">
        <f>IF(Hidden!FD$51="Yes","H",IF($B219="","",IF(AND($C219&lt;=Hidden!FD$50,$D219&gt;=Hidden!FD$50),IF($G219="","x","y"),"")))</f>
        <v/>
      </c>
      <c r="FL219" s="38" t="str">
        <f>IF(Hidden!FE$51="Yes","H",IF($B219="","",IF(AND($C219&lt;=Hidden!FE$50,$D219&gt;=Hidden!FE$50),IF($G219="","x","y"),"")))</f>
        <v/>
      </c>
      <c r="FM219" s="41" t="str">
        <f>IF(Hidden!FF$51="Yes","H",IF($B219="","",IF(AND($C219&lt;=Hidden!FF$50,$D219&gt;=Hidden!FF$50),IF($G219="","x","y"),"")))</f>
        <v/>
      </c>
      <c r="FN219" s="37" t="str">
        <f>IF(Hidden!FG$51="Yes","H",IF($B219="","",IF(AND($C219&lt;=Hidden!FG$50,$D219&gt;=Hidden!FG$50),IF($G219="","x","y"),"")))</f>
        <v/>
      </c>
      <c r="FO219" s="37" t="str">
        <f>IF(Hidden!FH$51="Yes","H",IF($B219="","",IF(AND($C219&lt;=Hidden!FH$50,$D219&gt;=Hidden!FH$50),IF($G219="","x","y"),"")))</f>
        <v/>
      </c>
      <c r="FP219" s="37" t="str">
        <f>IF(Hidden!FI$51="Yes","H",IF($B219="","",IF(AND($C219&lt;=Hidden!FI$50,$D219&gt;=Hidden!FI$50),IF($G219="","x","y"),"")))</f>
        <v/>
      </c>
      <c r="FQ219" s="38" t="str">
        <f>IF(Hidden!FJ$51="Yes","H",IF($B219="","",IF(AND($C219&lt;=Hidden!FJ$50,$D219&gt;=Hidden!FJ$50),IF($G219="","x","y"),"")))</f>
        <v/>
      </c>
      <c r="FR219" s="41" t="str">
        <f>IF(Hidden!FK$51="Yes","H",IF($B219="","",IF(AND($C219&lt;=Hidden!FK$50,$D219&gt;=Hidden!FK$50),IF($G219="","x","y"),"")))</f>
        <v/>
      </c>
      <c r="FS219" s="37" t="str">
        <f>IF(Hidden!FL$51="Yes","H",IF($B219="","",IF(AND($C219&lt;=Hidden!FL$50,$D219&gt;=Hidden!FL$50),IF($G219="","x","y"),"")))</f>
        <v/>
      </c>
      <c r="FT219" s="37" t="str">
        <f>IF(Hidden!FM$51="Yes","H",IF($B219="","",IF(AND($C219&lt;=Hidden!FM$50,$D219&gt;=Hidden!FM$50),IF($G219="","x","y"),"")))</f>
        <v/>
      </c>
      <c r="FU219" s="37" t="str">
        <f>IF(Hidden!FN$51="Yes","H",IF($B219="","",IF(AND($C219&lt;=Hidden!FN$50,$D219&gt;=Hidden!FN$50),IF($G219="","x","y"),"")))</f>
        <v/>
      </c>
      <c r="FV219" s="38" t="str">
        <f>IF(Hidden!FO$51="Yes","H",IF($B219="","",IF(AND($C219&lt;=Hidden!FO$50,$D219&gt;=Hidden!FO$50),IF($G219="","x","y"),"")))</f>
        <v/>
      </c>
      <c r="FW219" s="41" t="str">
        <f>IF(Hidden!FP$51="Yes","H",IF($B219="","",IF(AND($C219&lt;=Hidden!FP$50,$D219&gt;=Hidden!FP$50),IF($G219="","x","y"),"")))</f>
        <v/>
      </c>
      <c r="FX219" s="37" t="str">
        <f>IF(Hidden!FQ$51="Yes","H",IF($B219="","",IF(AND($C219&lt;=Hidden!FQ$50,$D219&gt;=Hidden!FQ$50),IF($G219="","x","y"),"")))</f>
        <v/>
      </c>
      <c r="FY219" s="37" t="str">
        <f>IF(Hidden!FR$51="Yes","H",IF($B219="","",IF(AND($C219&lt;=Hidden!FR$50,$D219&gt;=Hidden!FR$50),IF($G219="","x","y"),"")))</f>
        <v/>
      </c>
      <c r="FZ219" s="37" t="str">
        <f>IF(Hidden!FS$51="Yes","H",IF($B219="","",IF(AND($C219&lt;=Hidden!FS$50,$D219&gt;=Hidden!FS$50),IF($G219="","x","y"),"")))</f>
        <v/>
      </c>
      <c r="GA219" s="38" t="str">
        <f>IF(Hidden!FT$51="Yes","H",IF($B219="","",IF(AND($C219&lt;=Hidden!FT$50,$D219&gt;=Hidden!FT$50),IF($G219="","x","y"),"")))</f>
        <v/>
      </c>
      <c r="GB219" s="41" t="str">
        <f>IF(Hidden!FU$51="Yes","H",IF($B219="","",IF(AND($C219&lt;=Hidden!FU$50,$D219&gt;=Hidden!FU$50),IF($G219="","x","y"),"")))</f>
        <v/>
      </c>
      <c r="GC219" s="37" t="str">
        <f>IF(Hidden!FV$51="Yes","H",IF($B219="","",IF(AND($C219&lt;=Hidden!FV$50,$D219&gt;=Hidden!FV$50),IF($G219="","x","y"),"")))</f>
        <v/>
      </c>
      <c r="GD219" s="37" t="str">
        <f>IF(Hidden!FW$51="Yes","H",IF($B219="","",IF(AND($C219&lt;=Hidden!FW$50,$D219&gt;=Hidden!FW$50),IF($G219="","x","y"),"")))</f>
        <v/>
      </c>
      <c r="GE219" s="37" t="str">
        <f>IF(Hidden!FX$51="Yes","H",IF($B219="","",IF(AND($C219&lt;=Hidden!FX$50,$D219&gt;=Hidden!FX$50),IF($G219="","x","y"),"")))</f>
        <v/>
      </c>
      <c r="GF219" s="38" t="str">
        <f>IF(Hidden!FY$51="Yes","H",IF($B219="","",IF(AND($C219&lt;=Hidden!FY$50,$D219&gt;=Hidden!FY$50),IF($G219="","x","y"),"")))</f>
        <v/>
      </c>
      <c r="GG219" s="41" t="str">
        <f>IF(Hidden!FZ$51="Yes","H",IF($B219="","",IF(AND($C219&lt;=Hidden!FZ$50,$D219&gt;=Hidden!FZ$50),IF($G219="","x","y"),"")))</f>
        <v/>
      </c>
      <c r="GH219" s="37" t="str">
        <f>IF(Hidden!GA$51="Yes","H",IF($B219="","",IF(AND($C219&lt;=Hidden!GA$50,$D219&gt;=Hidden!GA$50),IF($G219="","x","y"),"")))</f>
        <v/>
      </c>
      <c r="GI219" s="37" t="str">
        <f>IF(Hidden!GB$51="Yes","H",IF($B219="","",IF(AND($C219&lt;=Hidden!GB$50,$D219&gt;=Hidden!GB$50),IF($G219="","x","y"),"")))</f>
        <v/>
      </c>
      <c r="GJ219" s="37" t="str">
        <f>IF(Hidden!GC$51="Yes","H",IF($B219="","",IF(AND($C219&lt;=Hidden!GC$50,$D219&gt;=Hidden!GC$50),IF($G219="","x","y"),"")))</f>
        <v/>
      </c>
      <c r="GK219" s="38" t="str">
        <f>IF(Hidden!GD$51="Yes","H",IF($B219="","",IF(AND($C219&lt;=Hidden!GD$50,$D219&gt;=Hidden!GD$50),IF($G219="","x","y"),"")))</f>
        <v/>
      </c>
      <c r="GL219" s="41" t="str">
        <f>IF(Hidden!GE$51="Yes","H",IF($B219="","",IF(AND($C219&lt;=Hidden!GE$50,$D219&gt;=Hidden!GE$50),IF($G219="","x","y"),"")))</f>
        <v/>
      </c>
      <c r="GM219" s="37" t="str">
        <f>IF(Hidden!GF$51="Yes","H",IF($B219="","",IF(AND($C219&lt;=Hidden!GF$50,$D219&gt;=Hidden!GF$50),IF($G219="","x","y"),"")))</f>
        <v/>
      </c>
      <c r="GN219" s="37" t="str">
        <f>IF(Hidden!GG$51="Yes","H",IF($B219="","",IF(AND($C219&lt;=Hidden!GG$50,$D219&gt;=Hidden!GG$50),IF($G219="","x","y"),"")))</f>
        <v/>
      </c>
      <c r="GO219" s="37" t="str">
        <f>IF(Hidden!GH$51="Yes","H",IF($B219="","",IF(AND($C219&lt;=Hidden!GH$50,$D219&gt;=Hidden!GH$50),IF($G219="","x","y"),"")))</f>
        <v/>
      </c>
      <c r="GP219" s="38" t="str">
        <f>IF(Hidden!GI$51="Yes","H",IF($B219="","",IF(AND($C219&lt;=Hidden!GI$50,$D219&gt;=Hidden!GI$50),IF($G219="","x","y"),"")))</f>
        <v/>
      </c>
      <c r="GQ219" s="41" t="str">
        <f>IF(Hidden!GJ$51="Yes","H",IF($B219="","",IF(AND($C219&lt;=Hidden!GJ$50,$D219&gt;=Hidden!GJ$50),IF($G219="","x","y"),"")))</f>
        <v/>
      </c>
      <c r="GR219" s="37" t="str">
        <f>IF(Hidden!GK$51="Yes","H",IF($B219="","",IF(AND($C219&lt;=Hidden!GK$50,$D219&gt;=Hidden!GK$50),IF($G219="","x","y"),"")))</f>
        <v/>
      </c>
      <c r="GS219" s="37" t="str">
        <f>IF(Hidden!GL$51="Yes","H",IF($B219="","",IF(AND($C219&lt;=Hidden!GL$50,$D219&gt;=Hidden!GL$50),IF($G219="","x","y"),"")))</f>
        <v/>
      </c>
      <c r="GT219" s="37" t="str">
        <f>IF(Hidden!GM$51="Yes","H",IF($B219="","",IF(AND($C219&lt;=Hidden!GM$50,$D219&gt;=Hidden!GM$50),IF($G219="","x","y"),"")))</f>
        <v/>
      </c>
      <c r="GU219" s="38" t="str">
        <f>IF(Hidden!GN$51="Yes","H",IF($B219="","",IF(AND($C219&lt;=Hidden!GN$50,$D219&gt;=Hidden!GN$50),IF($G219="","x","y"),"")))</f>
        <v/>
      </c>
      <c r="GV219" s="41" t="str">
        <f>IF(Hidden!GO$51="Yes","H",IF($B219="","",IF(AND($C219&lt;=Hidden!GO$50,$D219&gt;=Hidden!GO$50),IF($G219="","x","y"),"")))</f>
        <v/>
      </c>
      <c r="GW219" s="37" t="str">
        <f>IF(Hidden!GP$51="Yes","H",IF($B219="","",IF(AND($C219&lt;=Hidden!GP$50,$D219&gt;=Hidden!GP$50),IF($G219="","x","y"),"")))</f>
        <v/>
      </c>
      <c r="GX219" s="37" t="str">
        <f>IF(Hidden!GQ$51="Yes","H",IF($B219="","",IF(AND($C219&lt;=Hidden!GQ$50,$D219&gt;=Hidden!GQ$50),IF($G219="","x","y"),"")))</f>
        <v/>
      </c>
      <c r="GY219" s="37" t="str">
        <f>IF(Hidden!GR$51="Yes","H",IF($B219="","",IF(AND($C219&lt;=Hidden!GR$50,$D219&gt;=Hidden!GR$50),IF($G219="","x","y"),"")))</f>
        <v/>
      </c>
      <c r="GZ219" s="38" t="str">
        <f>IF(Hidden!GS$51="Yes","H",IF($B219="","",IF(AND($C219&lt;=Hidden!GS$50,$D219&gt;=Hidden!GS$50),IF($G219="","x","y"),"")))</f>
        <v/>
      </c>
      <c r="HA219" s="41" t="str">
        <f>IF(Hidden!GT$51="Yes","H",IF($B219="","",IF(AND($C219&lt;=Hidden!GT$50,$D219&gt;=Hidden!GT$50),IF($G219="","x","y"),"")))</f>
        <v/>
      </c>
      <c r="HB219" s="37" t="str">
        <f>IF(Hidden!GU$51="Yes","H",IF($B219="","",IF(AND($C219&lt;=Hidden!GU$50,$D219&gt;=Hidden!GU$50),IF($G219="","x","y"),"")))</f>
        <v/>
      </c>
      <c r="HC219" s="37" t="str">
        <f>IF(Hidden!GV$51="Yes","H",IF($B219="","",IF(AND($C219&lt;=Hidden!GV$50,$D219&gt;=Hidden!GV$50),IF($G219="","x","y"),"")))</f>
        <v/>
      </c>
      <c r="HD219" s="37" t="str">
        <f>IF(Hidden!GW$51="Yes","H",IF($B219="","",IF(AND($C219&lt;=Hidden!GW$50,$D219&gt;=Hidden!GW$50),IF($G219="","x","y"),"")))</f>
        <v/>
      </c>
      <c r="HE219" s="38" t="str">
        <f>IF(Hidden!GX$51="Yes","H",IF($B219="","",IF(AND($C219&lt;=Hidden!GX$50,$D219&gt;=Hidden!GX$50),IF($G219="","x","y"),"")))</f>
        <v/>
      </c>
      <c r="HF219" s="41" t="str">
        <f>IF(Hidden!GY$51="Yes","H",IF($B219="","",IF(AND($C219&lt;=Hidden!GY$50,$D219&gt;=Hidden!GY$50),IF($G219="","x","y"),"")))</f>
        <v/>
      </c>
      <c r="HG219" s="37" t="str">
        <f>IF(Hidden!GZ$51="Yes","H",IF($B219="","",IF(AND($C219&lt;=Hidden!GZ$50,$D219&gt;=Hidden!GZ$50),IF($G219="","x","y"),"")))</f>
        <v/>
      </c>
      <c r="HH219" s="37" t="str">
        <f>IF(Hidden!HA$51="Yes","H",IF($B219="","",IF(AND($C219&lt;=Hidden!HA$50,$D219&gt;=Hidden!HA$50),IF($G219="","x","y"),"")))</f>
        <v/>
      </c>
      <c r="HI219" s="37" t="str">
        <f>IF(Hidden!HB$51="Yes","H",IF($B219="","",IF(AND($C219&lt;=Hidden!HB$50,$D219&gt;=Hidden!HB$50),IF($G219="","x","y"),"")))</f>
        <v/>
      </c>
      <c r="HJ219" s="38" t="str">
        <f>IF(Hidden!HC$51="Yes","H",IF($B219="","",IF(AND($C219&lt;=Hidden!HC$50,$D219&gt;=Hidden!HC$50),IF($G219="","x","y"),"")))</f>
        <v/>
      </c>
      <c r="HK219" s="41" t="str">
        <f>IF(Hidden!HD$51="Yes","H",IF($B219="","",IF(AND($C219&lt;=Hidden!HD$50,$D219&gt;=Hidden!HD$50),IF($G219="","x","y"),"")))</f>
        <v/>
      </c>
      <c r="HL219" s="37" t="str">
        <f>IF(Hidden!HE$51="Yes","H",IF($B219="","",IF(AND($C219&lt;=Hidden!HE$50,$D219&gt;=Hidden!HE$50),IF($G219="","x","y"),"")))</f>
        <v/>
      </c>
      <c r="HM219" s="37" t="str">
        <f>IF(Hidden!HF$51="Yes","H",IF($B219="","",IF(AND($C219&lt;=Hidden!HF$50,$D219&gt;=Hidden!HF$50),IF($G219="","x","y"),"")))</f>
        <v/>
      </c>
      <c r="HN219" s="37" t="str">
        <f>IF(Hidden!HG$51="Yes","H",IF($B219="","",IF(AND($C219&lt;=Hidden!HG$50,$D219&gt;=Hidden!HG$50),IF($G219="","x","y"),"")))</f>
        <v/>
      </c>
      <c r="HO219" s="38" t="str">
        <f>IF(Hidden!HH$51="Yes","H",IF($B219="","",IF(AND($C219&lt;=Hidden!HH$50,$D219&gt;=Hidden!HH$50),IF($G219="","x","y"),"")))</f>
        <v/>
      </c>
      <c r="HP219" s="41" t="str">
        <f>IF(Hidden!HI$51="Yes","H",IF($B219="","",IF(AND($C219&lt;=Hidden!HI$50,$D219&gt;=Hidden!HI$50),IF($G219="","x","y"),"")))</f>
        <v/>
      </c>
      <c r="HQ219" s="37" t="str">
        <f>IF(Hidden!HJ$51="Yes","H",IF($B219="","",IF(AND($C219&lt;=Hidden!HJ$50,$D219&gt;=Hidden!HJ$50),IF($G219="","x","y"),"")))</f>
        <v/>
      </c>
      <c r="HR219" s="37" t="str">
        <f>IF(Hidden!HK$51="Yes","H",IF($B219="","",IF(AND($C219&lt;=Hidden!HK$50,$D219&gt;=Hidden!HK$50),IF($G219="","x","y"),"")))</f>
        <v/>
      </c>
      <c r="HS219" s="37" t="str">
        <f>IF(Hidden!HL$51="Yes","H",IF($B219="","",IF(AND($C219&lt;=Hidden!HL$50,$D219&gt;=Hidden!HL$50),IF($G219="","x","y"),"")))</f>
        <v/>
      </c>
      <c r="HT219" s="38" t="str">
        <f>IF(Hidden!HM$51="Yes","H",IF($B219="","",IF(AND($C219&lt;=Hidden!HM$50,$D219&gt;=Hidden!HM$50),IF($G219="","x","y"),"")))</f>
        <v/>
      </c>
      <c r="HU219" s="41" t="str">
        <f>IF(Hidden!HN$51="Yes","H",IF($B219="","",IF(AND($C219&lt;=Hidden!HN$50,$D219&gt;=Hidden!HN$50),IF($G219="","x","y"),"")))</f>
        <v/>
      </c>
      <c r="HV219" s="37" t="str">
        <f>IF(Hidden!HO$51="Yes","H",IF($B219="","",IF(AND($C219&lt;=Hidden!HO$50,$D219&gt;=Hidden!HO$50),IF($G219="","x","y"),"")))</f>
        <v/>
      </c>
      <c r="HW219" s="37" t="str">
        <f>IF(Hidden!HP$51="Yes","H",IF($B219="","",IF(AND($C219&lt;=Hidden!HP$50,$D219&gt;=Hidden!HP$50),IF($G219="","x","y"),"")))</f>
        <v/>
      </c>
      <c r="HX219" s="37" t="str">
        <f>IF(Hidden!HQ$51="Yes","H",IF($B219="","",IF(AND($C219&lt;=Hidden!HQ$50,$D219&gt;=Hidden!HQ$50),IF($G219="","x","y"),"")))</f>
        <v/>
      </c>
      <c r="HY219" s="38" t="str">
        <f>IF(Hidden!HR$51="Yes","H",IF($B219="","",IF(AND($C219&lt;=Hidden!HR$50,$D219&gt;=Hidden!HR$50),IF($G219="","x","y"),"")))</f>
        <v/>
      </c>
      <c r="HZ219" s="41" t="str">
        <f>IF(Hidden!HS$51="Yes","H",IF($B219="","",IF(AND($C219&lt;=Hidden!HS$50,$D219&gt;=Hidden!HS$50),IF($G219="","x","y"),"")))</f>
        <v/>
      </c>
      <c r="IA219" s="37" t="str">
        <f>IF(Hidden!HT$51="Yes","H",IF($B219="","",IF(AND($C219&lt;=Hidden!HT$50,$D219&gt;=Hidden!HT$50),IF($G219="","x","y"),"")))</f>
        <v/>
      </c>
      <c r="IB219" s="37" t="str">
        <f>IF(Hidden!HU$51="Yes","H",IF($B219="","",IF(AND($C219&lt;=Hidden!HU$50,$D219&gt;=Hidden!HU$50),IF($G219="","x","y"),"")))</f>
        <v/>
      </c>
      <c r="IC219" s="37" t="str">
        <f>IF(Hidden!HV$51="Yes","H",IF($B219="","",IF(AND($C219&lt;=Hidden!HV$50,$D219&gt;=Hidden!HV$50),IF($G219="","x","y"),"")))</f>
        <v/>
      </c>
      <c r="ID219" s="38" t="str">
        <f>IF(Hidden!HW$51="Yes","H",IF($B219="","",IF(AND($C219&lt;=Hidden!HW$50,$D219&gt;=Hidden!HW$50),IF($G219="","x","y"),"")))</f>
        <v/>
      </c>
      <c r="IE219" s="41" t="str">
        <f>IF(Hidden!HX$51="Yes","H",IF($B219="","",IF(AND($C219&lt;=Hidden!HX$50,$D219&gt;=Hidden!HX$50),IF($G219="","x","y"),"")))</f>
        <v/>
      </c>
      <c r="IF219" s="37" t="str">
        <f>IF(Hidden!HY$51="Yes","H",IF($B219="","",IF(AND($C219&lt;=Hidden!HY$50,$D219&gt;=Hidden!HY$50),IF($G219="","x","y"),"")))</f>
        <v/>
      </c>
      <c r="IG219" s="37" t="str">
        <f>IF(Hidden!HZ$51="Yes","H",IF($B219="","",IF(AND($C219&lt;=Hidden!HZ$50,$D219&gt;=Hidden!HZ$50),IF($G219="","x","y"),"")))</f>
        <v/>
      </c>
      <c r="IH219" s="37" t="str">
        <f>IF(Hidden!IA$51="Yes","H",IF($B219="","",IF(AND($C219&lt;=Hidden!IA$50,$D219&gt;=Hidden!IA$50),IF($G219="","x","y"),"")))</f>
        <v/>
      </c>
      <c r="II219" s="38" t="str">
        <f>IF(Hidden!IB$51="Yes","H",IF($B219="","",IF(AND($C219&lt;=Hidden!IB$50,$D219&gt;=Hidden!IB$50),IF($G219="","x","y"),"")))</f>
        <v/>
      </c>
      <c r="IJ219" s="41" t="str">
        <f>IF(Hidden!IC$51="Yes","H",IF($B219="","",IF(AND($C219&lt;=Hidden!IC$50,$D219&gt;=Hidden!IC$50),IF($G219="","x","y"),"")))</f>
        <v/>
      </c>
      <c r="IK219" s="37" t="str">
        <f>IF(Hidden!ID$51="Yes","H",IF($B219="","",IF(AND($C219&lt;=Hidden!ID$50,$D219&gt;=Hidden!ID$50),IF($G219="","x","y"),"")))</f>
        <v/>
      </c>
      <c r="IL219" s="37" t="str">
        <f>IF(Hidden!IE$51="Yes","H",IF($B219="","",IF(AND($C219&lt;=Hidden!IE$50,$D219&gt;=Hidden!IE$50),IF($G219="","x","y"),"")))</f>
        <v/>
      </c>
      <c r="IM219" s="37" t="str">
        <f>IF(Hidden!IF$51="Yes","H",IF($B219="","",IF(AND($C219&lt;=Hidden!IF$50,$D219&gt;=Hidden!IF$50),IF($G219="","x","y"),"")))</f>
        <v/>
      </c>
      <c r="IN219" s="38" t="str">
        <f>IF(Hidden!IG$51="Yes","H",IF($B219="","",IF(AND($C219&lt;=Hidden!IG$50,$D219&gt;=Hidden!IG$50),IF($G219="","x","y"),"")))</f>
        <v/>
      </c>
      <c r="IO219" s="41" t="str">
        <f>IF(Hidden!IH$51="Yes","H",IF($B219="","",IF(AND($C219&lt;=Hidden!IH$50,$D219&gt;=Hidden!IH$50),IF($G219="","x","y"),"")))</f>
        <v/>
      </c>
      <c r="IP219" s="37" t="str">
        <f>IF(Hidden!II$51="Yes","H",IF($B219="","",IF(AND($C219&lt;=Hidden!II$50,$D219&gt;=Hidden!II$50),IF($G219="","x","y"),"")))</f>
        <v/>
      </c>
      <c r="IQ219" s="37" t="str">
        <f>IF(Hidden!IJ$51="Yes","H",IF($B219="","",IF(AND($C219&lt;=Hidden!IJ$50,$D219&gt;=Hidden!IJ$50),IF($G219="","x","y"),"")))</f>
        <v/>
      </c>
      <c r="IR219" s="37" t="str">
        <f>IF(Hidden!IK$51="Yes","H",IF($B219="","",IF(AND($C219&lt;=Hidden!IK$50,$D219&gt;=Hidden!IK$50),IF($G219="","x","y"),"")))</f>
        <v/>
      </c>
      <c r="IS219" s="38" t="str">
        <f>IF(Hidden!IL$51="Yes","H",IF($B219="","",IF(AND($C219&lt;=Hidden!IL$50,$D219&gt;=Hidden!IL$50),IF($G219="","x","y"),"")))</f>
        <v/>
      </c>
      <c r="IT219" s="41" t="str">
        <f>IF(Hidden!IM$51="Yes","H",IF($B219="","",IF(AND($C219&lt;=Hidden!IM$50,$D219&gt;=Hidden!IM$50),IF($G219="","x","y"),"")))</f>
        <v/>
      </c>
      <c r="IU219" s="37" t="str">
        <f>IF(Hidden!IN$51="Yes","H",IF($B219="","",IF(AND($C219&lt;=Hidden!IN$50,$D219&gt;=Hidden!IN$50),IF($G219="","x","y"),"")))</f>
        <v/>
      </c>
      <c r="IV219" s="37" t="str">
        <f>IF(Hidden!IO$51="Yes","H",IF($B219="","",IF(AND($C219&lt;=Hidden!IO$50,$D219&gt;=Hidden!IO$50),IF($G219="","x","y"),"")))</f>
        <v/>
      </c>
      <c r="IW219" s="37" t="str">
        <f>IF(Hidden!IP$51="Yes","H",IF($B219="","",IF(AND($C219&lt;=Hidden!IP$50,$D219&gt;=Hidden!IP$50),IF($G219="","x","y"),"")))</f>
        <v/>
      </c>
      <c r="IX219" s="38" t="str">
        <f>IF(Hidden!IQ$51="Yes","H",IF($B219="","",IF(AND($C219&lt;=Hidden!IQ$50,$D219&gt;=Hidden!IQ$50),IF($G219="","x","y"),"")))</f>
        <v/>
      </c>
      <c r="IY219" s="41" t="str">
        <f>IF(Hidden!IR$51="Yes","H",IF($B219="","",IF(AND($C219&lt;=Hidden!IR$50,$D219&gt;=Hidden!IR$50),IF($G219="","x","y"),"")))</f>
        <v/>
      </c>
      <c r="IZ219" s="37" t="str">
        <f>IF(Hidden!IS$51="Yes","H",IF($B219="","",IF(AND($C219&lt;=Hidden!IS$50,$D219&gt;=Hidden!IS$50),IF($G219="","x","y"),"")))</f>
        <v/>
      </c>
      <c r="JA219" s="37" t="str">
        <f>IF(Hidden!IT$51="Yes","H",IF($B219="","",IF(AND($C219&lt;=Hidden!IT$50,$D219&gt;=Hidden!IT$50),IF($G219="","x","y"),"")))</f>
        <v/>
      </c>
      <c r="JB219" s="37" t="str">
        <f>IF(Hidden!IU$51="Yes","H",IF($B219="","",IF(AND($C219&lt;=Hidden!IU$50,$D219&gt;=Hidden!IU$50),IF($G219="","x","y"),"")))</f>
        <v/>
      </c>
      <c r="JC219" s="38" t="str">
        <f>IF(Hidden!IV$51="Yes","H",IF($B219="","",IF(AND($C219&lt;=Hidden!IV$50,$D219&gt;=Hidden!IV$50),IF($G219="","x","y"),"")))</f>
        <v/>
      </c>
      <c r="JD219" s="41" t="str">
        <f>IF(Hidden!IW$51="Yes","H",IF($B219="","",IF(AND($C219&lt;=Hidden!IW$50,$D219&gt;=Hidden!IW$50),IF($G219="","x","y"),"")))</f>
        <v/>
      </c>
      <c r="JE219" s="37" t="str">
        <f>IF(Hidden!IX$51="Yes","H",IF($B219="","",IF(AND($C219&lt;=Hidden!IX$50,$D219&gt;=Hidden!IX$50),IF($G219="","x","y"),"")))</f>
        <v/>
      </c>
      <c r="JF219" s="37" t="str">
        <f>IF(Hidden!IY$51="Yes","H",IF($B219="","",IF(AND($C219&lt;=Hidden!IY$50,$D219&gt;=Hidden!IY$50),IF($G219="","x","y"),"")))</f>
        <v/>
      </c>
      <c r="JG219" s="37" t="str">
        <f>IF(Hidden!IZ$51="Yes","H",IF($B219="","",IF(AND($C219&lt;=Hidden!IZ$50,$D219&gt;=Hidden!IZ$50),IF($G219="","x","y"),"")))</f>
        <v/>
      </c>
      <c r="JH219" s="38" t="str">
        <f>IF(Hidden!JA$51="Yes","H",IF($B219="","",IF(AND($C219&lt;=Hidden!JA$50,$D219&gt;=Hidden!JA$50),IF($G219="","x","y"),"")))</f>
        <v/>
      </c>
      <c r="JI219" s="41" t="str">
        <f>IF(Hidden!JB$51="Yes","H",IF($B219="","",IF(AND($C219&lt;=Hidden!JB$50,$D219&gt;=Hidden!JB$50),IF($G219="","x","y"),"")))</f>
        <v/>
      </c>
      <c r="JJ219" s="37" t="str">
        <f>IF(Hidden!JC$51="Yes","H",IF($B219="","",IF(AND($C219&lt;=Hidden!JC$50,$D219&gt;=Hidden!JC$50),IF($G219="","x","y"),"")))</f>
        <v/>
      </c>
      <c r="JK219" s="37" t="str">
        <f>IF(Hidden!JD$51="Yes","H",IF($B219="","",IF(AND($C219&lt;=Hidden!JD$50,$D219&gt;=Hidden!JD$50),IF($G219="","x","y"),"")))</f>
        <v/>
      </c>
      <c r="JL219" s="37" t="str">
        <f>IF(Hidden!JE$51="Yes","H",IF($B219="","",IF(AND($C219&lt;=Hidden!JE$50,$D219&gt;=Hidden!JE$50),IF($G219="","x","y"),"")))</f>
        <v/>
      </c>
      <c r="JM219" s="38" t="str">
        <f>IF(Hidden!JF$51="Yes","H",IF($B219="","",IF(AND($C219&lt;=Hidden!JF$50,$D219&gt;=Hidden!JF$50),IF($G219="","x","y"),"")))</f>
        <v/>
      </c>
      <c r="JN219" s="41" t="str">
        <f>IF(Hidden!JG$51="Yes","H",IF($B219="","",IF(AND($C219&lt;=Hidden!JG$50,$D219&gt;=Hidden!JG$50),IF($G219="","x","y"),"")))</f>
        <v/>
      </c>
      <c r="JO219" s="37" t="str">
        <f>IF(Hidden!JH$51="Yes","H",IF($B219="","",IF(AND($C219&lt;=Hidden!JH$50,$D219&gt;=Hidden!JH$50),IF($G219="","x","y"),"")))</f>
        <v/>
      </c>
      <c r="JP219" s="37" t="str">
        <f>IF(Hidden!JI$51="Yes","H",IF($B219="","",IF(AND($C219&lt;=Hidden!JI$50,$D219&gt;=Hidden!JI$50),IF($G219="","x","y"),"")))</f>
        <v/>
      </c>
      <c r="JQ219" s="37" t="str">
        <f>IF(Hidden!JJ$51="Yes","H",IF($B219="","",IF(AND($C219&lt;=Hidden!JJ$50,$D219&gt;=Hidden!JJ$50),IF($G219="","x","y"),"")))</f>
        <v/>
      </c>
      <c r="JR219" s="38" t="str">
        <f>IF(Hidden!JK$51="Yes","H",IF($B219="","",IF(AND($C219&lt;=Hidden!JK$50,$D219&gt;=Hidden!JK$50),IF($G219="","x","y"),"")))</f>
        <v/>
      </c>
    </row>
    <row r="220" spans="1:278">
      <c r="A220" s="28"/>
      <c r="B220" s="58" t="s">
        <v>269</v>
      </c>
      <c r="C220" s="92"/>
      <c r="D220" s="91"/>
      <c r="E220" s="88" t="s">
        <v>23</v>
      </c>
      <c r="F220" s="89"/>
      <c r="G220" s="87"/>
      <c r="H220" s="67"/>
      <c r="I220" s="36" t="str">
        <f>IF(Hidden!B$51="Yes","H",IF($B220="","",IF(AND($C220&lt;=Hidden!B$50,$D220&gt;=Hidden!B$50),IF($G220="","x","y"),"")))</f>
        <v/>
      </c>
      <c r="J220" s="37" t="str">
        <f>IF(Hidden!C$51="Yes","H",IF($B220="","",IF(AND($C220&lt;=Hidden!C$50,$D220&gt;=Hidden!C$50),IF($G220="","x","y"),"")))</f>
        <v/>
      </c>
      <c r="K220" s="37" t="str">
        <f>IF(Hidden!D$51="Yes","H",IF($B220="","",IF(AND($C220&lt;=Hidden!D$50,$D220&gt;=Hidden!D$50),IF($G220="","x","y"),"")))</f>
        <v/>
      </c>
      <c r="L220" s="37" t="str">
        <f>IF(Hidden!E$50="Yes","H",IF($B220="","",IF(AND($C220&lt;=Hidden!E$49,$D220&gt;=Hidden!E$49),IF($G220="","x","y"),"")))</f>
        <v/>
      </c>
      <c r="M220" s="40" t="str">
        <f>IF(Hidden!F$50="Yes","H",IF($B220="","",IF(AND($C220&lt;=Hidden!F$49,$D220&gt;=Hidden!F$49),IF($G220="","x","y"),"")))</f>
        <v/>
      </c>
      <c r="N220" s="44" t="str">
        <f>IF(Hidden!G$50="Yes","H",IF($B220="","",IF(AND($C220&lt;=Hidden!G$49,$D220&gt;=Hidden!G$49),IF($G220="","x","y"),"")))</f>
        <v/>
      </c>
      <c r="O220" s="37" t="str">
        <f>IF(Hidden!H$50="Yes","H",IF($B220="","",IF(AND($C220&lt;=Hidden!H$49,$D220&gt;=Hidden!H$49),IF($G220="","x","y"),"")))</f>
        <v/>
      </c>
      <c r="P220" s="37" t="str">
        <f>IF(Hidden!I$50="Yes","H",IF($B220="","",IF(AND($C220&lt;=Hidden!I$49,$D220&gt;=Hidden!I$49),IF($G220="","x","y"),"")))</f>
        <v/>
      </c>
      <c r="Q220" s="37" t="str">
        <f>IF(Hidden!J$52="Yes","H",IF($B220="","",IF(AND($C220&lt;=Hidden!J$51,$D220&gt;=Hidden!J$51),IF($G220="","x","y"),"")))</f>
        <v/>
      </c>
      <c r="R220" s="45" t="str">
        <f>IF(Hidden!K$52="Yes","H",IF($B220="","",IF(AND($C220&lt;=Hidden!K$51,$D220&gt;=Hidden!K$51),IF($G220="","x","y"),"")))</f>
        <v/>
      </c>
      <c r="S220" s="41" t="str">
        <f>IF(Hidden!L$51="Yes","H",IF($B220="","",IF(AND($C220&lt;=Hidden!L$50,$D220&gt;=Hidden!L$50),IF($G220="","x","y"),"")))</f>
        <v/>
      </c>
      <c r="T220" s="37" t="str">
        <f>IF(Hidden!M$51="Yes","H",IF($B220="","",IF(AND($C220&lt;=Hidden!M$50,$D220&gt;=Hidden!M$50),IF($G220="","x","y"),"")))</f>
        <v/>
      </c>
      <c r="U220" s="37" t="str">
        <f>IF(Hidden!N$51="Yes","H",IF($B220="","",IF(AND($C220&lt;=Hidden!N$50,$D220&gt;=Hidden!N$50),IF($G220="","x","y"),"")))</f>
        <v/>
      </c>
      <c r="V220" s="37" t="str">
        <f>IF(Hidden!O$51="Yes","H",IF($B220="","",IF(AND($C220&lt;=Hidden!O$50,$D220&gt;=Hidden!O$50),IF($G220="","x","y"),"")))</f>
        <v/>
      </c>
      <c r="W220" s="40" t="str">
        <f>IF(Hidden!P$51="Yes","H",IF($B220="","",IF(AND($C220&lt;=Hidden!P$50,$D220&gt;=Hidden!P$50),IF($G220="","x","y"),"")))</f>
        <v/>
      </c>
      <c r="X220" s="44" t="str">
        <f>IF(Hidden!Q$51="Yes","H",IF($B220="","",IF(AND($C220&lt;=Hidden!Q$50,$D220&gt;=Hidden!Q$50),IF($G220="","x","y"),"")))</f>
        <v/>
      </c>
      <c r="Y220" s="37" t="str">
        <f>IF(Hidden!R$51="Yes","H",IF($B220="","",IF(AND($C220&lt;=Hidden!R$50,$D220&gt;=Hidden!R$50),IF($G220="","x","y"),"")))</f>
        <v/>
      </c>
      <c r="Z220" s="37" t="str">
        <f>IF(Hidden!S$51="Yes","H",IF($B220="","",IF(AND($C220&lt;=Hidden!S$50,$D220&gt;=Hidden!S$50),IF($G220="","x","y"),"")))</f>
        <v/>
      </c>
      <c r="AA220" s="37" t="str">
        <f>IF(Hidden!T$51="Yes","H",IF($B220="","",IF(AND($C220&lt;=Hidden!T$50,$D220&gt;=Hidden!T$50),IF($G220="","x","y"),"")))</f>
        <v/>
      </c>
      <c r="AB220" s="45" t="str">
        <f>IF(Hidden!U$51="Yes","H",IF($B220="","",IF(AND($C220&lt;=Hidden!U$50,$D220&gt;=Hidden!U$50),IF($G220="","x","y"),"")))</f>
        <v/>
      </c>
      <c r="AC220" s="41" t="str">
        <f>IF(Hidden!V$51="Yes","H",IF($B220="","",IF(AND($C220&lt;=Hidden!V$50,$D220&gt;=Hidden!V$50),IF($G220="","x","y"),"")))</f>
        <v/>
      </c>
      <c r="AD220" s="37" t="str">
        <f>IF(Hidden!W$51="Yes","H",IF($B220="","",IF(AND($C220&lt;=Hidden!W$50,$D220&gt;=Hidden!W$50),IF($G220="","x","y"),"")))</f>
        <v/>
      </c>
      <c r="AE220" s="37" t="str">
        <f>IF(Hidden!X$51="Yes","H",IF($B220="","",IF(AND($C220&lt;=Hidden!X$50,$D220&gt;=Hidden!X$50),IF($G220="","x","y"),"")))</f>
        <v/>
      </c>
      <c r="AF220" s="37" t="str">
        <f>IF(Hidden!Y$51="Yes","H",IF($B220="","",IF(AND($C220&lt;=Hidden!Y$50,$D220&gt;=Hidden!Y$50),IF($G220="","x","y"),"")))</f>
        <v/>
      </c>
      <c r="AG220" s="40" t="str">
        <f>IF(Hidden!Z$51="Yes","H",IF($B220="","",IF(AND($C220&lt;=Hidden!Z$50,$D220&gt;=Hidden!Z$50),IF($G220="","x","y"),"")))</f>
        <v/>
      </c>
      <c r="AH220" s="44" t="str">
        <f>IF(Hidden!AA$51="Yes","H",IF($B220="","",IF(AND($C220&lt;=Hidden!AA$50,$D220&gt;=Hidden!AA$50),IF($G220="","x","y"),"")))</f>
        <v/>
      </c>
      <c r="AI220" s="37" t="str">
        <f>IF(Hidden!AB$51="Yes","H",IF($B220="","",IF(AND($C220&lt;=Hidden!AB$50,$D220&gt;=Hidden!AB$50),IF($G220="","x","y"),"")))</f>
        <v/>
      </c>
      <c r="AJ220" s="37" t="str">
        <f>IF(Hidden!AC$51="Yes","H",IF($B220="","",IF(AND($C220&lt;=Hidden!AC$50,$D220&gt;=Hidden!AC$50),IF($G220="","x","y"),"")))</f>
        <v/>
      </c>
      <c r="AK220" s="37" t="str">
        <f>IF(Hidden!AD$51="Yes","H",IF($B220="","",IF(AND($C220&lt;=Hidden!AD$50,$D220&gt;=Hidden!AD$50),IF($G220="","x","y"),"")))</f>
        <v/>
      </c>
      <c r="AL220" s="45" t="str">
        <f>IF(Hidden!AE$51="Yes","H",IF($B220="","",IF(AND($C220&lt;=Hidden!AE$50,$D220&gt;=Hidden!AE$50),IF($G220="","x","y"),"")))</f>
        <v/>
      </c>
      <c r="AM220" s="41" t="str">
        <f>IF(Hidden!AF$51="Yes","H",IF($B220="","",IF(AND($C220&lt;=Hidden!AF$50,$D220&gt;=Hidden!AF$50),IF($G220="","x","y"),"")))</f>
        <v/>
      </c>
      <c r="AN220" s="37" t="str">
        <f>IF(Hidden!AG$51="Yes","H",IF($B220="","",IF(AND($C220&lt;=Hidden!AG$50,$D220&gt;=Hidden!AG$50),IF($G220="","x","y"),"")))</f>
        <v/>
      </c>
      <c r="AO220" s="37" t="str">
        <f>IF(Hidden!AH$51="Yes","H",IF($B220="","",IF(AND($C220&lt;=Hidden!AH$50,$D220&gt;=Hidden!AH$50),IF($G220="","x","y"),"")))</f>
        <v/>
      </c>
      <c r="AP220" s="37" t="str">
        <f>IF(Hidden!AI$51="Yes","H",IF($B220="","",IF(AND($C220&lt;=Hidden!AI$50,$D220&gt;=Hidden!AI$50),IF($G220="","x","y"),"")))</f>
        <v/>
      </c>
      <c r="AQ220" s="40" t="str">
        <f>IF(Hidden!AJ$51="Yes","H",IF($B220="","",IF(AND($C220&lt;=Hidden!AJ$50,$D220&gt;=Hidden!AJ$50),IF($G220="","x","y"),"")))</f>
        <v/>
      </c>
      <c r="AR220" s="44" t="str">
        <f>IF(Hidden!AK$51="Yes","H",IF($B220="","",IF(AND($C220&lt;=Hidden!AK$50,$D220&gt;=Hidden!AK$50),IF($G220="","x","y"),"")))</f>
        <v/>
      </c>
      <c r="AS220" s="37" t="str">
        <f>IF(Hidden!AL$51="Yes","H",IF($B220="","",IF(AND($C220&lt;=Hidden!AL$50,$D220&gt;=Hidden!AL$50),IF($G220="","x","y"),"")))</f>
        <v/>
      </c>
      <c r="AT220" s="37" t="str">
        <f>IF(Hidden!AM$51="Yes","H",IF($B220="","",IF(AND($C220&lt;=Hidden!AM$50,$D220&gt;=Hidden!AM$50),IF($G220="","x","y"),"")))</f>
        <v/>
      </c>
      <c r="AU220" s="37" t="str">
        <f>IF(Hidden!AN$51="Yes","H",IF($B220="","",IF(AND($C220&lt;=Hidden!AN$50,$D220&gt;=Hidden!AN$50),IF($G220="","x","y"),"")))</f>
        <v/>
      </c>
      <c r="AV220" s="45" t="str">
        <f>IF(Hidden!AO$51="Yes","H",IF($B220="","",IF(AND($C220&lt;=Hidden!AO$50,$D220&gt;=Hidden!AO$50),IF($G220="","x","y"),"")))</f>
        <v/>
      </c>
      <c r="AW220" s="41" t="str">
        <f>IF(Hidden!AP$51="Yes","H",IF($B220="","",IF(AND($C220&lt;=Hidden!AP$50,$D220&gt;=Hidden!AP$50),IF($G220="","x","y"),"")))</f>
        <v/>
      </c>
      <c r="AX220" s="37" t="str">
        <f>IF(Hidden!AQ$51="Yes","H",IF($B220="","",IF(AND($C220&lt;=Hidden!AQ$50,$D220&gt;=Hidden!AQ$50),IF($G220="","x","y"),"")))</f>
        <v/>
      </c>
      <c r="AY220" s="37" t="str">
        <f>IF(Hidden!AR$51="Yes","H",IF($B220="","",IF(AND($C220&lt;=Hidden!AR$50,$D220&gt;=Hidden!AR$50),IF($G220="","x","y"),"")))</f>
        <v/>
      </c>
      <c r="AZ220" s="37" t="str">
        <f>IF(Hidden!AS$51="Yes","H",IF($B220="","",IF(AND($C220&lt;=Hidden!AS$50,$D220&gt;=Hidden!AS$50),IF($G220="","x","y"),"")))</f>
        <v/>
      </c>
      <c r="BA220" s="40" t="str">
        <f>IF(Hidden!AT$51="Yes","H",IF($B220="","",IF(AND($C220&lt;=Hidden!AT$50,$D220&gt;=Hidden!AT$50),IF($G220="","x","y"),"")))</f>
        <v/>
      </c>
      <c r="BB220" s="44" t="str">
        <f>IF(Hidden!AU$51="Yes","H",IF($B220="","",IF(AND($C220&lt;=Hidden!AU$50,$D220&gt;=Hidden!AU$50),IF($G220="","x","y"),"")))</f>
        <v/>
      </c>
      <c r="BC220" s="37" t="str">
        <f>IF(Hidden!AV$51="Yes","H",IF($B220="","",IF(AND($C220&lt;=Hidden!AV$50,$D220&gt;=Hidden!AV$50),IF($G220="","x","y"),"")))</f>
        <v/>
      </c>
      <c r="BD220" s="37" t="str">
        <f>IF(Hidden!AW$51="Yes","H",IF($B220="","",IF(AND($C220&lt;=Hidden!AW$50,$D220&gt;=Hidden!AW$50),IF($G220="","x","y"),"")))</f>
        <v/>
      </c>
      <c r="BE220" s="37" t="str">
        <f>IF(Hidden!AX$51="Yes","H",IF($B220="","",IF(AND($C220&lt;=Hidden!AX$50,$D220&gt;=Hidden!AX$50),IF($G220="","x","y"),"")))</f>
        <v/>
      </c>
      <c r="BF220" s="45" t="str">
        <f>IF(Hidden!AY$51="Yes","H",IF($B220="","",IF(AND($C220&lt;=Hidden!AY$50,$D220&gt;=Hidden!AY$50),IF($G220="","x","y"),"")))</f>
        <v/>
      </c>
      <c r="BG220" s="41" t="str">
        <f>IF(Hidden!AZ$51="Yes","H",IF($B220="","",IF(AND($C220&lt;=Hidden!AZ$50,$D220&gt;=Hidden!AZ$50),IF($G220="","x","y"),"")))</f>
        <v/>
      </c>
      <c r="BH220" s="37" t="str">
        <f>IF(Hidden!BA$51="Yes","H",IF($B220="","",IF(AND($C220&lt;=Hidden!BA$50,$D220&gt;=Hidden!BA$50),IF($G220="","x","y"),"")))</f>
        <v/>
      </c>
      <c r="BI220" s="37" t="str">
        <f>IF(Hidden!BB$51="Yes","H",IF($B220="","",IF(AND($C220&lt;=Hidden!BB$50,$D220&gt;=Hidden!BB$50),IF($G220="","x","y"),"")))</f>
        <v/>
      </c>
      <c r="BJ220" s="37" t="str">
        <f>IF(Hidden!BC$51="Yes","H",IF($B220="","",IF(AND($C220&lt;=Hidden!BC$50,$D220&gt;=Hidden!BC$50),IF($G220="","x","y"),"")))</f>
        <v/>
      </c>
      <c r="BK220" s="40" t="str">
        <f>IF(Hidden!BD$51="Yes","H",IF($B220="","",IF(AND($C220&lt;=Hidden!BD$50,$D220&gt;=Hidden!BD$50),IF($G220="","x","y"),"")))</f>
        <v/>
      </c>
      <c r="BL220" s="44" t="str">
        <f>IF(Hidden!BE$51="Yes","H",IF($B220="","",IF(AND($C220&lt;=Hidden!BE$50,$D220&gt;=Hidden!BE$50),IF($G220="","x","y"),"")))</f>
        <v/>
      </c>
      <c r="BM220" s="37" t="str">
        <f>IF(Hidden!BF$51="Yes","H",IF($B220="","",IF(AND($C220&lt;=Hidden!BF$50,$D220&gt;=Hidden!BF$50),IF($G220="","x","y"),"")))</f>
        <v/>
      </c>
      <c r="BN220" s="37" t="str">
        <f>IF(Hidden!BG$51="Yes","H",IF($B220="","",IF(AND($C220&lt;=Hidden!BG$50,$D220&gt;=Hidden!BG$50),IF($G220="","x","y"),"")))</f>
        <v/>
      </c>
      <c r="BO220" s="37" t="str">
        <f>IF(Hidden!BH$51="Yes","H",IF($B220="","",IF(AND($C220&lt;=Hidden!BH$50,$D220&gt;=Hidden!BH$50),IF($G220="","x","y"),"")))</f>
        <v/>
      </c>
      <c r="BP220" s="45" t="str">
        <f>IF(Hidden!BI$51="Yes","H",IF($B220="","",IF(AND($C220&lt;=Hidden!BI$50,$D220&gt;=Hidden!BI$50),IF($G220="","x","y"),"")))</f>
        <v/>
      </c>
      <c r="BQ220" s="41" t="str">
        <f>IF(Hidden!BJ$51="Yes","H",IF($B220="","",IF(AND($C220&lt;=Hidden!BJ$50,$D220&gt;=Hidden!BJ$50),IF($G220="","x","y"),"")))</f>
        <v/>
      </c>
      <c r="BR220" s="37" t="str">
        <f>IF(Hidden!BK$51="Yes","H",IF($B220="","",IF(AND($C220&lt;=Hidden!BK$50,$D220&gt;=Hidden!BK$50),IF($G220="","x","y"),"")))</f>
        <v/>
      </c>
      <c r="BS220" s="37" t="str">
        <f>IF(Hidden!BL$51="Yes","H",IF($B220="","",IF(AND($C220&lt;=Hidden!BL$50,$D220&gt;=Hidden!BL$50),IF($G220="","x","y"),"")))</f>
        <v/>
      </c>
      <c r="BT220" s="37" t="str">
        <f>IF(Hidden!BM$51="Yes","H",IF($B220="","",IF(AND($C220&lt;=Hidden!BM$50,$D220&gt;=Hidden!BM$50),IF($G220="","x","y"),"")))</f>
        <v/>
      </c>
      <c r="BU220" s="40" t="str">
        <f>IF(Hidden!BN$51="Yes","H",IF($B220="","",IF(AND($C220&lt;=Hidden!BN$50,$D220&gt;=Hidden!BN$50),IF($G220="","x","y"),"")))</f>
        <v/>
      </c>
      <c r="BV220" s="44" t="str">
        <f>IF(Hidden!BO$51="Yes","H",IF($B220="","",IF(AND($C220&lt;=Hidden!BO$50,$D220&gt;=Hidden!BO$50),IF($G220="","x","y"),"")))</f>
        <v/>
      </c>
      <c r="BW220" s="37" t="str">
        <f>IF(Hidden!BP$51="Yes","H",IF($B220="","",IF(AND($C220&lt;=Hidden!BP$50,$D220&gt;=Hidden!BP$50),IF($G220="","x","y"),"")))</f>
        <v/>
      </c>
      <c r="BX220" s="37" t="str">
        <f>IF(Hidden!BQ$51="Yes","H",IF($B220="","",IF(AND($C220&lt;=Hidden!BQ$50,$D220&gt;=Hidden!BQ$50),IF($G220="","x","y"),"")))</f>
        <v/>
      </c>
      <c r="BY220" s="37" t="str">
        <f>IF(Hidden!BR$51="Yes","H",IF($B220="","",IF(AND($C220&lt;=Hidden!BR$50,$D220&gt;=Hidden!BR$50),IF($G220="","x","y"),"")))</f>
        <v/>
      </c>
      <c r="BZ220" s="45" t="str">
        <f>IF(Hidden!BS$51="Yes","H",IF($B220="","",IF(AND($C220&lt;=Hidden!BS$50,$D220&gt;=Hidden!BS$50),IF($G220="","x","y"),"")))</f>
        <v/>
      </c>
      <c r="CA220" s="41" t="str">
        <f>IF(Hidden!BT$51="Yes","H",IF($B220="","",IF(AND($C220&lt;=Hidden!BT$50,$D220&gt;=Hidden!BT$50),IF($G220="","x","y"),"")))</f>
        <v/>
      </c>
      <c r="CB220" s="37" t="str">
        <f>IF(Hidden!BU$51="Yes","H",IF($B220="","",IF(AND($C220&lt;=Hidden!BU$50,$D220&gt;=Hidden!BU$50),IF($G220="","x","y"),"")))</f>
        <v/>
      </c>
      <c r="CC220" s="37" t="str">
        <f>IF(Hidden!BV$51="Yes","H",IF($B220="","",IF(AND($C220&lt;=Hidden!BV$50,$D220&gt;=Hidden!BV$50),IF($G220="","x","y"),"")))</f>
        <v/>
      </c>
      <c r="CD220" s="37" t="str">
        <f>IF(Hidden!BW$51="Yes","H",IF($B220="","",IF(AND($C220&lt;=Hidden!BW$50,$D220&gt;=Hidden!BW$50),IF($G220="","x","y"),"")))</f>
        <v/>
      </c>
      <c r="CE220" s="40" t="str">
        <f>IF(Hidden!BX$51="Yes","H",IF($B220="","",IF(AND($C220&lt;=Hidden!BX$50,$D220&gt;=Hidden!BX$50),IF($G220="","x","y"),"")))</f>
        <v/>
      </c>
      <c r="CF220" s="44" t="str">
        <f>IF(Hidden!BY$51="Yes","H",IF($B220="","",IF(AND($C220&lt;=Hidden!BY$50,$D220&gt;=Hidden!BY$50),IF($G220="","x","y"),"")))</f>
        <v/>
      </c>
      <c r="CG220" s="37" t="str">
        <f>IF(Hidden!BZ$51="Yes","H",IF($B220="","",IF(AND($C220&lt;=Hidden!BZ$50,$D220&gt;=Hidden!BZ$50),IF($G220="","x","y"),"")))</f>
        <v/>
      </c>
      <c r="CH220" s="37" t="str">
        <f>IF(Hidden!CA$51="Yes","H",IF($B220="","",IF(AND($C220&lt;=Hidden!CA$50,$D220&gt;=Hidden!CA$50),IF($G220="","x","y"),"")))</f>
        <v/>
      </c>
      <c r="CI220" s="37" t="str">
        <f>IF(Hidden!CB$51="Yes","H",IF($B220="","",IF(AND($C220&lt;=Hidden!CB$50,$D220&gt;=Hidden!CB$50),IF($G220="","x","y"),"")))</f>
        <v/>
      </c>
      <c r="CJ220" s="45" t="str">
        <f>IF(Hidden!CC$51="Yes","H",IF($B220="","",IF(AND($C220&lt;=Hidden!CC$50,$D220&gt;=Hidden!CC$50),IF($G220="","x","y"),"")))</f>
        <v/>
      </c>
      <c r="CK220" s="41" t="str">
        <f>IF(Hidden!CD$51="Yes","H",IF($B220="","",IF(AND($C220&lt;=Hidden!CD$50,$D220&gt;=Hidden!CD$50),IF($G220="","x","y"),"")))</f>
        <v/>
      </c>
      <c r="CL220" s="37" t="str">
        <f>IF(Hidden!CE$51="Yes","H",IF($B220="","",IF(AND($C220&lt;=Hidden!CE$50,$D220&gt;=Hidden!CE$50),IF($G220="","x","y"),"")))</f>
        <v/>
      </c>
      <c r="CM220" s="37" t="str">
        <f>IF(Hidden!CF$51="Yes","H",IF($B220="","",IF(AND($C220&lt;=Hidden!CF$50,$D220&gt;=Hidden!CF$50),IF($G220="","x","y"),"")))</f>
        <v/>
      </c>
      <c r="CN220" s="37" t="str">
        <f>IF(Hidden!CG$51="Yes","H",IF($B220="","",IF(AND($C220&lt;=Hidden!CG$50,$D220&gt;=Hidden!CG$50),IF($G220="","x","y"),"")))</f>
        <v/>
      </c>
      <c r="CO220" s="40" t="str">
        <f>IF(Hidden!CH$51="Yes","H",IF($B220="","",IF(AND($C220&lt;=Hidden!CH$50,$D220&gt;=Hidden!CH$50),IF($G220="","x","y"),"")))</f>
        <v/>
      </c>
      <c r="CP220" s="44" t="str">
        <f>IF(Hidden!CI$51="Yes","H",IF($B220="","",IF(AND($C220&lt;=Hidden!CI$50,$D220&gt;=Hidden!CI$50),IF($G220="","x","y"),"")))</f>
        <v/>
      </c>
      <c r="CQ220" s="37" t="str">
        <f>IF(Hidden!CJ$51="Yes","H",IF($B220="","",IF(AND($C220&lt;=Hidden!CJ$50,$D220&gt;=Hidden!CJ$50),IF($G220="","x","y"),"")))</f>
        <v/>
      </c>
      <c r="CR220" s="37" t="str">
        <f>IF(Hidden!CK$51="Yes","H",IF($B220="","",IF(AND($C220&lt;=Hidden!CK$50,$D220&gt;=Hidden!CK$50),IF($G220="","x","y"),"")))</f>
        <v/>
      </c>
      <c r="CS220" s="37" t="str">
        <f>IF(Hidden!CL$51="Yes","H",IF($B220="","",IF(AND($C220&lt;=Hidden!CL$50,$D220&gt;=Hidden!CL$50),IF($G220="","x","y"),"")))</f>
        <v/>
      </c>
      <c r="CT220" s="45" t="str">
        <f>IF(Hidden!CM$51="Yes","H",IF($B220="","",IF(AND($C220&lt;=Hidden!CM$50,$D220&gt;=Hidden!CM$50),IF($G220="","x","y"),"")))</f>
        <v/>
      </c>
      <c r="CU220" s="41" t="str">
        <f>IF(Hidden!CN$51="Yes","H",IF($B220="","",IF(AND($C220&lt;=Hidden!CN$50,$D220&gt;=Hidden!CN$50),IF($G220="","x","y"),"")))</f>
        <v/>
      </c>
      <c r="CV220" s="37" t="str">
        <f>IF(Hidden!CO$51="Yes","H",IF($B220="","",IF(AND($C220&lt;=Hidden!CO$50,$D220&gt;=Hidden!CO$50),IF($G220="","x","y"),"")))</f>
        <v/>
      </c>
      <c r="CW220" s="37" t="str">
        <f>IF(Hidden!CP$51="Yes","H",IF($B220="","",IF(AND($C220&lt;=Hidden!CP$50,$D220&gt;=Hidden!CP$50),IF($G220="","x","y"),"")))</f>
        <v/>
      </c>
      <c r="CX220" s="37" t="str">
        <f>IF(Hidden!CQ$51="Yes","H",IF($B220="","",IF(AND($C220&lt;=Hidden!CQ$50,$D220&gt;=Hidden!CQ$50),IF($G220="","x","y"),"")))</f>
        <v/>
      </c>
      <c r="CY220" s="40" t="str">
        <f>IF(Hidden!CR$51="Yes","H",IF($B220="","",IF(AND($C220&lt;=Hidden!CR$50,$D220&gt;=Hidden!CR$50),IF($G220="","x","y"),"")))</f>
        <v/>
      </c>
      <c r="CZ220" s="44" t="str">
        <f>IF(Hidden!CS$51="Yes","H",IF($B220="","",IF(AND($C220&lt;=Hidden!CS$50,$D220&gt;=Hidden!CS$50),IF($G220="","x","y"),"")))</f>
        <v/>
      </c>
      <c r="DA220" s="37" t="str">
        <f>IF(Hidden!CT$51="Yes","H",IF($B220="","",IF(AND($C220&lt;=Hidden!CT$50,$D220&gt;=Hidden!CT$50),IF($G220="","x","y"),"")))</f>
        <v/>
      </c>
      <c r="DB220" s="37" t="str">
        <f>IF(Hidden!CU$51="Yes","H",IF($B220="","",IF(AND($C220&lt;=Hidden!CU$50,$D220&gt;=Hidden!CU$50),IF($G220="","x","y"),"")))</f>
        <v/>
      </c>
      <c r="DC220" s="37" t="str">
        <f>IF(Hidden!CV$51="Yes","H",IF($B220="","",IF(AND($C220&lt;=Hidden!CV$50,$D220&gt;=Hidden!CV$50),IF($G220="","x","y"),"")))</f>
        <v/>
      </c>
      <c r="DD220" s="45" t="str">
        <f>IF(Hidden!CW$51="Yes","H",IF($B220="","",IF(AND($C220&lt;=Hidden!CW$50,$D220&gt;=Hidden!CW$50),IF($G220="","x","y"),"")))</f>
        <v/>
      </c>
      <c r="DE220" s="41" t="str">
        <f>IF(Hidden!CX$51="Yes","H",IF($B220="","",IF(AND($C220&lt;=Hidden!CX$50,$D220&gt;=Hidden!CX$50),IF($G220="","x","y"),"")))</f>
        <v/>
      </c>
      <c r="DF220" s="37" t="str">
        <f>IF(Hidden!CY$51="Yes","H",IF($B220="","",IF(AND($C220&lt;=Hidden!CY$50,$D220&gt;=Hidden!CY$50),IF($G220="","x","y"),"")))</f>
        <v/>
      </c>
      <c r="DG220" s="37" t="str">
        <f>IF(Hidden!CZ$51="Yes","H",IF($B220="","",IF(AND($C220&lt;=Hidden!CZ$50,$D220&gt;=Hidden!CZ$50),IF($G220="","x","y"),"")))</f>
        <v/>
      </c>
      <c r="DH220" s="37" t="str">
        <f>IF(Hidden!DA$51="Yes","H",IF($B220="","",IF(AND($C220&lt;=Hidden!DA$50,$D220&gt;=Hidden!DA$50),IF($G220="","x","y"),"")))</f>
        <v/>
      </c>
      <c r="DI220" s="40" t="str">
        <f>IF(Hidden!DB$51="Yes","H",IF($B220="","",IF(AND($C220&lt;=Hidden!DB$50,$D220&gt;=Hidden!DB$50),IF($G220="","x","y"),"")))</f>
        <v/>
      </c>
      <c r="DJ220" s="44" t="str">
        <f>IF(Hidden!DC$51="Yes","H",IF($B220="","",IF(AND($C220&lt;=Hidden!DC$50,$D220&gt;=Hidden!DC$50),IF($G220="","x","y"),"")))</f>
        <v/>
      </c>
      <c r="DK220" s="37" t="str">
        <f>IF(Hidden!DD$51="Yes","H",IF($B220="","",IF(AND($C220&lt;=Hidden!DD$50,$D220&gt;=Hidden!DD$50),IF($G220="","x","y"),"")))</f>
        <v/>
      </c>
      <c r="DL220" s="37" t="str">
        <f>IF(Hidden!DE$51="Yes","H",IF($B220="","",IF(AND($C220&lt;=Hidden!DE$50,$D220&gt;=Hidden!DE$50),IF($G220="","x","y"),"")))</f>
        <v/>
      </c>
      <c r="DM220" s="37" t="str">
        <f>IF(Hidden!DF$51="Yes","H",IF($B220="","",IF(AND($C220&lt;=Hidden!DF$50,$D220&gt;=Hidden!DF$50),IF($G220="","x","y"),"")))</f>
        <v/>
      </c>
      <c r="DN220" s="45" t="str">
        <f>IF(Hidden!DG$51="Yes","H",IF($B220="","",IF(AND($C220&lt;=Hidden!DG$50,$D220&gt;=Hidden!DG$50),IF($G220="","x","y"),"")))</f>
        <v/>
      </c>
      <c r="DO220" s="41" t="str">
        <f>IF(Hidden!DH$51="Yes","H",IF($B220="","",IF(AND($C220&lt;=Hidden!DH$50,$D220&gt;=Hidden!DH$50),IF($G220="","x","y"),"")))</f>
        <v/>
      </c>
      <c r="DP220" s="37" t="str">
        <f>IF(Hidden!DI$51="Yes","H",IF($B220="","",IF(AND($C220&lt;=Hidden!DI$50,$D220&gt;=Hidden!DI$50),IF($G220="","x","y"),"")))</f>
        <v/>
      </c>
      <c r="DQ220" s="37" t="str">
        <f>IF(Hidden!DJ$51="Yes","H",IF($B220="","",IF(AND($C220&lt;=Hidden!DJ$50,$D220&gt;=Hidden!DJ$50),IF($G220="","x","y"),"")))</f>
        <v/>
      </c>
      <c r="DR220" s="37" t="str">
        <f>IF(Hidden!DK$51="Yes","H",IF($B220="","",IF(AND($C220&lt;=Hidden!DK$50,$D220&gt;=Hidden!DK$50),IF($G220="","x","y"),"")))</f>
        <v/>
      </c>
      <c r="DS220" s="40" t="str">
        <f>IF(Hidden!DL$51="Yes","H",IF($B220="","",IF(AND($C220&lt;=Hidden!DL$50,$D220&gt;=Hidden!DL$50),IF($G220="","x","y"),"")))</f>
        <v/>
      </c>
      <c r="DT220" s="44" t="str">
        <f>IF(Hidden!DM$51="Yes","H",IF($B220="","",IF(AND($C220&lt;=Hidden!DM$50,$D220&gt;=Hidden!DM$50),IF($G220="","x","y"),"")))</f>
        <v/>
      </c>
      <c r="DU220" s="37" t="str">
        <f>IF(Hidden!DN$51="Yes","H",IF($B220="","",IF(AND($C220&lt;=Hidden!DN$50,$D220&gt;=Hidden!DN$50),IF($G220="","x","y"),"")))</f>
        <v/>
      </c>
      <c r="DV220" s="37" t="str">
        <f>IF(Hidden!DO$51="Yes","H",IF($B220="","",IF(AND($C220&lt;=Hidden!DO$50,$D220&gt;=Hidden!DO$50),IF($G220="","x","y"),"")))</f>
        <v/>
      </c>
      <c r="DW220" s="37" t="str">
        <f>IF(Hidden!DP$51="Yes","H",IF($B220="","",IF(AND($C220&lt;=Hidden!DP$50,$D220&gt;=Hidden!DP$50),IF($G220="","x","y"),"")))</f>
        <v/>
      </c>
      <c r="DX220" s="45" t="str">
        <f>IF(Hidden!DQ$51="Yes","H",IF($B220="","",IF(AND($C220&lt;=Hidden!DQ$50,$D220&gt;=Hidden!DQ$50),IF($G220="","x","y"),"")))</f>
        <v/>
      </c>
      <c r="DY220" s="44" t="str">
        <f>IF(Hidden!DR$51="Yes","H",IF($B220="","",IF(AND($C220&lt;=Hidden!DR$50,$D220&gt;=Hidden!DR$50),IF($G220="","x","y"),"")))</f>
        <v/>
      </c>
      <c r="DZ220" s="37" t="str">
        <f>IF(Hidden!DS$51="Yes","H",IF($B220="","",IF(AND($C220&lt;=Hidden!DS$50,$D220&gt;=Hidden!DS$50),IF($G220="","x","y"),"")))</f>
        <v/>
      </c>
      <c r="EA220" s="37" t="str">
        <f>IF(Hidden!DT$51="Yes","H",IF($B220="","",IF(AND($C220&lt;=Hidden!DT$50,$D220&gt;=Hidden!DT$50),IF($G220="","x","y"),"")))</f>
        <v/>
      </c>
      <c r="EB220" s="37" t="str">
        <f>IF(Hidden!DU$51="Yes","H",IF($B220="","",IF(AND($C220&lt;=Hidden!DU$50,$D220&gt;=Hidden!DU$50),IF($G220="","x","y"),"")))</f>
        <v/>
      </c>
      <c r="EC220" s="45" t="str">
        <f>IF(Hidden!DV$51="Yes","H",IF($B220="","",IF(AND($C220&lt;=Hidden!DV$50,$D220&gt;=Hidden!DV$50),IF($G220="","x","y"),"")))</f>
        <v/>
      </c>
      <c r="ED220" s="41" t="str">
        <f>IF(Hidden!DW$51="Yes","H",IF($B220="","",IF(AND($C220&lt;=Hidden!DW$50,$D220&gt;=Hidden!DW$50),IF($G220="","x","y"),"")))</f>
        <v/>
      </c>
      <c r="EE220" s="37" t="str">
        <f>IF(Hidden!DX$51="Yes","H",IF($B220="","",IF(AND($C220&lt;=Hidden!DX$50,$D220&gt;=Hidden!DX$50),IF($G220="","x","y"),"")))</f>
        <v/>
      </c>
      <c r="EF220" s="37" t="str">
        <f>IF(Hidden!DY$51="Yes","H",IF($B220="","",IF(AND($C220&lt;=Hidden!DY$50,$D220&gt;=Hidden!DY$50),IF($G220="","x","y"),"")))</f>
        <v/>
      </c>
      <c r="EG220" s="37" t="str">
        <f>IF(Hidden!DZ$51="Yes","H",IF($B220="","",IF(AND($C220&lt;=Hidden!DZ$50,$D220&gt;=Hidden!DZ$50),IF($G220="","x","y"),"")))</f>
        <v/>
      </c>
      <c r="EH220" s="38" t="str">
        <f>IF(Hidden!EA$51="Yes","H",IF($B220="","",IF(AND($C220&lt;=Hidden!EA$50,$D220&gt;=Hidden!EA$50),IF($G220="","x","y"),"")))</f>
        <v/>
      </c>
      <c r="EI220" s="41" t="str">
        <f>IF(Hidden!EB$51="Yes","H",IF($B220="","",IF(AND($C220&lt;=Hidden!EB$50,$D220&gt;=Hidden!EB$50),IF($G220="","x","y"),"")))</f>
        <v/>
      </c>
      <c r="EJ220" s="37" t="str">
        <f>IF(Hidden!EC$51="Yes","H",IF($B220="","",IF(AND($C220&lt;=Hidden!EC$50,$D220&gt;=Hidden!EC$50),IF($G220="","x","y"),"")))</f>
        <v/>
      </c>
      <c r="EK220" s="37" t="str">
        <f>IF(Hidden!ED$51="Yes","H",IF($B220="","",IF(AND($C220&lt;=Hidden!ED$50,$D220&gt;=Hidden!ED$50),IF($G220="","x","y"),"")))</f>
        <v/>
      </c>
      <c r="EL220" s="37" t="str">
        <f>IF(Hidden!EE$51="Yes","H",IF($B220="","",IF(AND($C220&lt;=Hidden!EE$50,$D220&gt;=Hidden!EE$50),IF($G220="","x","y"),"")))</f>
        <v/>
      </c>
      <c r="EM220" s="38" t="str">
        <f>IF(Hidden!EF$51="Yes","H",IF($B220="","",IF(AND($C220&lt;=Hidden!EF$50,$D220&gt;=Hidden!EF$50),IF($G220="","x","y"),"")))</f>
        <v/>
      </c>
      <c r="EN220" s="41" t="str">
        <f>IF(Hidden!EG$51="Yes","H",IF($B220="","",IF(AND($C220&lt;=Hidden!EG$50,$D220&gt;=Hidden!EG$50),IF($G220="","x","y"),"")))</f>
        <v/>
      </c>
      <c r="EO220" s="37" t="str">
        <f>IF(Hidden!EH$51="Yes","H",IF($B220="","",IF(AND($C220&lt;=Hidden!EH$50,$D220&gt;=Hidden!EH$50),IF($G220="","x","y"),"")))</f>
        <v/>
      </c>
      <c r="EP220" s="37" t="str">
        <f>IF(Hidden!EI$51="Yes","H",IF($B220="","",IF(AND($C220&lt;=Hidden!EI$50,$D220&gt;=Hidden!EI$50),IF($G220="","x","y"),"")))</f>
        <v/>
      </c>
      <c r="EQ220" s="37" t="str">
        <f>IF(Hidden!EJ$51="Yes","H",IF($B220="","",IF(AND($C220&lt;=Hidden!EJ$50,$D220&gt;=Hidden!EJ$50),IF($G220="","x","y"),"")))</f>
        <v/>
      </c>
      <c r="ER220" s="38" t="str">
        <f>IF(Hidden!EK$51="Yes","H",IF($B220="","",IF(AND($C220&lt;=Hidden!EK$50,$D220&gt;=Hidden!EK$50),IF($G220="","x","y"),"")))</f>
        <v/>
      </c>
      <c r="ES220" s="41" t="str">
        <f>IF(Hidden!EL$51="Yes","H",IF($B220="","",IF(AND($C220&lt;=Hidden!EL$50,$D220&gt;=Hidden!EL$50),IF($G220="","x","y"),"")))</f>
        <v/>
      </c>
      <c r="ET220" s="37" t="str">
        <f>IF(Hidden!EM$51="Yes","H",IF($B220="","",IF(AND($C220&lt;=Hidden!EM$50,$D220&gt;=Hidden!EM$50),IF($G220="","x","y"),"")))</f>
        <v/>
      </c>
      <c r="EU220" s="37" t="str">
        <f>IF(Hidden!EN$51="Yes","H",IF($B220="","",IF(AND($C220&lt;=Hidden!EN$50,$D220&gt;=Hidden!EN$50),IF($G220="","x","y"),"")))</f>
        <v/>
      </c>
      <c r="EV220" s="37" t="str">
        <f>IF(Hidden!EO$51="Yes","H",IF($B220="","",IF(AND($C220&lt;=Hidden!EO$50,$D220&gt;=Hidden!EO$50),IF($G220="","x","y"),"")))</f>
        <v/>
      </c>
      <c r="EW220" s="38" t="str">
        <f>IF(Hidden!EP$51="Yes","H",IF($B220="","",IF(AND($C220&lt;=Hidden!EP$50,$D220&gt;=Hidden!EP$50),IF($G220="","x","y"),"")))</f>
        <v/>
      </c>
      <c r="EX220" s="41" t="str">
        <f>IF(Hidden!EQ$51="Yes","H",IF($B220="","",IF(AND($C220&lt;=Hidden!EQ$50,$D220&gt;=Hidden!EQ$50),IF($G220="","x","y"),"")))</f>
        <v/>
      </c>
      <c r="EY220" s="37" t="str">
        <f>IF(Hidden!ER$51="Yes","H",IF($B220="","",IF(AND($C220&lt;=Hidden!ER$50,$D220&gt;=Hidden!ER$50),IF($G220="","x","y"),"")))</f>
        <v/>
      </c>
      <c r="EZ220" s="37" t="str">
        <f>IF(Hidden!ES$51="Yes","H",IF($B220="","",IF(AND($C220&lt;=Hidden!ES$50,$D220&gt;=Hidden!ES$50),IF($G220="","x","y"),"")))</f>
        <v/>
      </c>
      <c r="FA220" s="37" t="str">
        <f>IF(Hidden!ET$51="Yes","H",IF($B220="","",IF(AND($C220&lt;=Hidden!ET$50,$D220&gt;=Hidden!ET$50),IF($G220="","x","y"),"")))</f>
        <v/>
      </c>
      <c r="FB220" s="38" t="str">
        <f>IF(Hidden!EU$51="Yes","H",IF($B220="","",IF(AND($C220&lt;=Hidden!EU$50,$D220&gt;=Hidden!EU$50),IF($G220="","x","y"),"")))</f>
        <v/>
      </c>
      <c r="FC220" s="41" t="str">
        <f>IF(Hidden!EV$51="Yes","H",IF($B220="","",IF(AND($C220&lt;=Hidden!EV$50,$D220&gt;=Hidden!EV$50),IF($G220="","x","y"),"")))</f>
        <v/>
      </c>
      <c r="FD220" s="37" t="str">
        <f>IF(Hidden!EW$51="Yes","H",IF($B220="","",IF(AND($C220&lt;=Hidden!EW$50,$D220&gt;=Hidden!EW$50),IF($G220="","x","y"),"")))</f>
        <v/>
      </c>
      <c r="FE220" s="37" t="str">
        <f>IF(Hidden!EX$51="Yes","H",IF($B220="","",IF(AND($C220&lt;=Hidden!EX$50,$D220&gt;=Hidden!EX$50),IF($G220="","x","y"),"")))</f>
        <v/>
      </c>
      <c r="FF220" s="37" t="str">
        <f>IF(Hidden!EY$51="Yes","H",IF($B220="","",IF(AND($C220&lt;=Hidden!EY$50,$D220&gt;=Hidden!EY$50),IF($G220="","x","y"),"")))</f>
        <v/>
      </c>
      <c r="FG220" s="38" t="str">
        <f>IF(Hidden!EZ$51="Yes","H",IF($B220="","",IF(AND($C220&lt;=Hidden!EZ$50,$D220&gt;=Hidden!EZ$50),IF($G220="","x","y"),"")))</f>
        <v/>
      </c>
      <c r="FH220" s="41" t="str">
        <f>IF(Hidden!FA$51="Yes","H",IF($B220="","",IF(AND($C220&lt;=Hidden!FA$50,$D220&gt;=Hidden!FA$50),IF($G220="","x","y"),"")))</f>
        <v/>
      </c>
      <c r="FI220" s="37" t="str">
        <f>IF(Hidden!FB$51="Yes","H",IF($B220="","",IF(AND($C220&lt;=Hidden!FB$50,$D220&gt;=Hidden!FB$50),IF($G220="","x","y"),"")))</f>
        <v/>
      </c>
      <c r="FJ220" s="37" t="str">
        <f>IF(Hidden!FC$51="Yes","H",IF($B220="","",IF(AND($C220&lt;=Hidden!FC$50,$D220&gt;=Hidden!FC$50),IF($G220="","x","y"),"")))</f>
        <v/>
      </c>
      <c r="FK220" s="37" t="str">
        <f>IF(Hidden!FD$51="Yes","H",IF($B220="","",IF(AND($C220&lt;=Hidden!FD$50,$D220&gt;=Hidden!FD$50),IF($G220="","x","y"),"")))</f>
        <v/>
      </c>
      <c r="FL220" s="38" t="str">
        <f>IF(Hidden!FE$51="Yes","H",IF($B220="","",IF(AND($C220&lt;=Hidden!FE$50,$D220&gt;=Hidden!FE$50),IF($G220="","x","y"),"")))</f>
        <v/>
      </c>
      <c r="FM220" s="41" t="str">
        <f>IF(Hidden!FF$51="Yes","H",IF($B220="","",IF(AND($C220&lt;=Hidden!FF$50,$D220&gt;=Hidden!FF$50),IF($G220="","x","y"),"")))</f>
        <v/>
      </c>
      <c r="FN220" s="37" t="str">
        <f>IF(Hidden!FG$51="Yes","H",IF($B220="","",IF(AND($C220&lt;=Hidden!FG$50,$D220&gt;=Hidden!FG$50),IF($G220="","x","y"),"")))</f>
        <v/>
      </c>
      <c r="FO220" s="37" t="str">
        <f>IF(Hidden!FH$51="Yes","H",IF($B220="","",IF(AND($C220&lt;=Hidden!FH$50,$D220&gt;=Hidden!FH$50),IF($G220="","x","y"),"")))</f>
        <v/>
      </c>
      <c r="FP220" s="37" t="str">
        <f>IF(Hidden!FI$51="Yes","H",IF($B220="","",IF(AND($C220&lt;=Hidden!FI$50,$D220&gt;=Hidden!FI$50),IF($G220="","x","y"),"")))</f>
        <v/>
      </c>
      <c r="FQ220" s="38" t="str">
        <f>IF(Hidden!FJ$51="Yes","H",IF($B220="","",IF(AND($C220&lt;=Hidden!FJ$50,$D220&gt;=Hidden!FJ$50),IF($G220="","x","y"),"")))</f>
        <v/>
      </c>
      <c r="FR220" s="41" t="str">
        <f>IF(Hidden!FK$51="Yes","H",IF($B220="","",IF(AND($C220&lt;=Hidden!FK$50,$D220&gt;=Hidden!FK$50),IF($G220="","x","y"),"")))</f>
        <v/>
      </c>
      <c r="FS220" s="37" t="str">
        <f>IF(Hidden!FL$51="Yes","H",IF($B220="","",IF(AND($C220&lt;=Hidden!FL$50,$D220&gt;=Hidden!FL$50),IF($G220="","x","y"),"")))</f>
        <v/>
      </c>
      <c r="FT220" s="37" t="str">
        <f>IF(Hidden!FM$51="Yes","H",IF($B220="","",IF(AND($C220&lt;=Hidden!FM$50,$D220&gt;=Hidden!FM$50),IF($G220="","x","y"),"")))</f>
        <v/>
      </c>
      <c r="FU220" s="37" t="str">
        <f>IF(Hidden!FN$51="Yes","H",IF($B220="","",IF(AND($C220&lt;=Hidden!FN$50,$D220&gt;=Hidden!FN$50),IF($G220="","x","y"),"")))</f>
        <v/>
      </c>
      <c r="FV220" s="38" t="str">
        <f>IF(Hidden!FO$51="Yes","H",IF($B220="","",IF(AND($C220&lt;=Hidden!FO$50,$D220&gt;=Hidden!FO$50),IF($G220="","x","y"),"")))</f>
        <v/>
      </c>
      <c r="FW220" s="41" t="str">
        <f>IF(Hidden!FP$51="Yes","H",IF($B220="","",IF(AND($C220&lt;=Hidden!FP$50,$D220&gt;=Hidden!FP$50),IF($G220="","x","y"),"")))</f>
        <v/>
      </c>
      <c r="FX220" s="37" t="str">
        <f>IF(Hidden!FQ$51="Yes","H",IF($B220="","",IF(AND($C220&lt;=Hidden!FQ$50,$D220&gt;=Hidden!FQ$50),IF($G220="","x","y"),"")))</f>
        <v/>
      </c>
      <c r="FY220" s="37" t="str">
        <f>IF(Hidden!FR$51="Yes","H",IF($B220="","",IF(AND($C220&lt;=Hidden!FR$50,$D220&gt;=Hidden!FR$50),IF($G220="","x","y"),"")))</f>
        <v/>
      </c>
      <c r="FZ220" s="37" t="str">
        <f>IF(Hidden!FS$51="Yes","H",IF($B220="","",IF(AND($C220&lt;=Hidden!FS$50,$D220&gt;=Hidden!FS$50),IF($G220="","x","y"),"")))</f>
        <v/>
      </c>
      <c r="GA220" s="38" t="str">
        <f>IF(Hidden!FT$51="Yes","H",IF($B220="","",IF(AND($C220&lt;=Hidden!FT$50,$D220&gt;=Hidden!FT$50),IF($G220="","x","y"),"")))</f>
        <v/>
      </c>
      <c r="GB220" s="41" t="str">
        <f>IF(Hidden!FU$51="Yes","H",IF($B220="","",IF(AND($C220&lt;=Hidden!FU$50,$D220&gt;=Hidden!FU$50),IF($G220="","x","y"),"")))</f>
        <v/>
      </c>
      <c r="GC220" s="37" t="str">
        <f>IF(Hidden!FV$51="Yes","H",IF($B220="","",IF(AND($C220&lt;=Hidden!FV$50,$D220&gt;=Hidden!FV$50),IF($G220="","x","y"),"")))</f>
        <v/>
      </c>
      <c r="GD220" s="37" t="str">
        <f>IF(Hidden!FW$51="Yes","H",IF($B220="","",IF(AND($C220&lt;=Hidden!FW$50,$D220&gt;=Hidden!FW$50),IF($G220="","x","y"),"")))</f>
        <v/>
      </c>
      <c r="GE220" s="37" t="str">
        <f>IF(Hidden!FX$51="Yes","H",IF($B220="","",IF(AND($C220&lt;=Hidden!FX$50,$D220&gt;=Hidden!FX$50),IF($G220="","x","y"),"")))</f>
        <v/>
      </c>
      <c r="GF220" s="38" t="str">
        <f>IF(Hidden!FY$51="Yes","H",IF($B220="","",IF(AND($C220&lt;=Hidden!FY$50,$D220&gt;=Hidden!FY$50),IF($G220="","x","y"),"")))</f>
        <v/>
      </c>
      <c r="GG220" s="41" t="str">
        <f>IF(Hidden!FZ$51="Yes","H",IF($B220="","",IF(AND($C220&lt;=Hidden!FZ$50,$D220&gt;=Hidden!FZ$50),IF($G220="","x","y"),"")))</f>
        <v/>
      </c>
      <c r="GH220" s="37" t="str">
        <f>IF(Hidden!GA$51="Yes","H",IF($B220="","",IF(AND($C220&lt;=Hidden!GA$50,$D220&gt;=Hidden!GA$50),IF($G220="","x","y"),"")))</f>
        <v/>
      </c>
      <c r="GI220" s="37" t="str">
        <f>IF(Hidden!GB$51="Yes","H",IF($B220="","",IF(AND($C220&lt;=Hidden!GB$50,$D220&gt;=Hidden!GB$50),IF($G220="","x","y"),"")))</f>
        <v/>
      </c>
      <c r="GJ220" s="37" t="str">
        <f>IF(Hidden!GC$51="Yes","H",IF($B220="","",IF(AND($C220&lt;=Hidden!GC$50,$D220&gt;=Hidden!GC$50),IF($G220="","x","y"),"")))</f>
        <v/>
      </c>
      <c r="GK220" s="38" t="str">
        <f>IF(Hidden!GD$51="Yes","H",IF($B220="","",IF(AND($C220&lt;=Hidden!GD$50,$D220&gt;=Hidden!GD$50),IF($G220="","x","y"),"")))</f>
        <v/>
      </c>
      <c r="GL220" s="41" t="str">
        <f>IF(Hidden!GE$51="Yes","H",IF($B220="","",IF(AND($C220&lt;=Hidden!GE$50,$D220&gt;=Hidden!GE$50),IF($G220="","x","y"),"")))</f>
        <v/>
      </c>
      <c r="GM220" s="37" t="str">
        <f>IF(Hidden!GF$51="Yes","H",IF($B220="","",IF(AND($C220&lt;=Hidden!GF$50,$D220&gt;=Hidden!GF$50),IF($G220="","x","y"),"")))</f>
        <v/>
      </c>
      <c r="GN220" s="37" t="str">
        <f>IF(Hidden!GG$51="Yes","H",IF($B220="","",IF(AND($C220&lt;=Hidden!GG$50,$D220&gt;=Hidden!GG$50),IF($G220="","x","y"),"")))</f>
        <v/>
      </c>
      <c r="GO220" s="37" t="str">
        <f>IF(Hidden!GH$51="Yes","H",IF($B220="","",IF(AND($C220&lt;=Hidden!GH$50,$D220&gt;=Hidden!GH$50),IF($G220="","x","y"),"")))</f>
        <v/>
      </c>
      <c r="GP220" s="38" t="str">
        <f>IF(Hidden!GI$51="Yes","H",IF($B220="","",IF(AND($C220&lt;=Hidden!GI$50,$D220&gt;=Hidden!GI$50),IF($G220="","x","y"),"")))</f>
        <v/>
      </c>
      <c r="GQ220" s="41" t="str">
        <f>IF(Hidden!GJ$51="Yes","H",IF($B220="","",IF(AND($C220&lt;=Hidden!GJ$50,$D220&gt;=Hidden!GJ$50),IF($G220="","x","y"),"")))</f>
        <v/>
      </c>
      <c r="GR220" s="37" t="str">
        <f>IF(Hidden!GK$51="Yes","H",IF($B220="","",IF(AND($C220&lt;=Hidden!GK$50,$D220&gt;=Hidden!GK$50),IF($G220="","x","y"),"")))</f>
        <v/>
      </c>
      <c r="GS220" s="37" t="str">
        <f>IF(Hidden!GL$51="Yes","H",IF($B220="","",IF(AND($C220&lt;=Hidden!GL$50,$D220&gt;=Hidden!GL$50),IF($G220="","x","y"),"")))</f>
        <v/>
      </c>
      <c r="GT220" s="37" t="str">
        <f>IF(Hidden!GM$51="Yes","H",IF($B220="","",IF(AND($C220&lt;=Hidden!GM$50,$D220&gt;=Hidden!GM$50),IF($G220="","x","y"),"")))</f>
        <v/>
      </c>
      <c r="GU220" s="38" t="str">
        <f>IF(Hidden!GN$51="Yes","H",IF($B220="","",IF(AND($C220&lt;=Hidden!GN$50,$D220&gt;=Hidden!GN$50),IF($G220="","x","y"),"")))</f>
        <v/>
      </c>
      <c r="GV220" s="41" t="str">
        <f>IF(Hidden!GO$51="Yes","H",IF($B220="","",IF(AND($C220&lt;=Hidden!GO$50,$D220&gt;=Hidden!GO$50),IF($G220="","x","y"),"")))</f>
        <v/>
      </c>
      <c r="GW220" s="37" t="str">
        <f>IF(Hidden!GP$51="Yes","H",IF($B220="","",IF(AND($C220&lt;=Hidden!GP$50,$D220&gt;=Hidden!GP$50),IF($G220="","x","y"),"")))</f>
        <v/>
      </c>
      <c r="GX220" s="37" t="str">
        <f>IF(Hidden!GQ$51="Yes","H",IF($B220="","",IF(AND($C220&lt;=Hidden!GQ$50,$D220&gt;=Hidden!GQ$50),IF($G220="","x","y"),"")))</f>
        <v/>
      </c>
      <c r="GY220" s="37" t="str">
        <f>IF(Hidden!GR$51="Yes","H",IF($B220="","",IF(AND($C220&lt;=Hidden!GR$50,$D220&gt;=Hidden!GR$50),IF($G220="","x","y"),"")))</f>
        <v/>
      </c>
      <c r="GZ220" s="38" t="str">
        <f>IF(Hidden!GS$51="Yes","H",IF($B220="","",IF(AND($C220&lt;=Hidden!GS$50,$D220&gt;=Hidden!GS$50),IF($G220="","x","y"),"")))</f>
        <v/>
      </c>
      <c r="HA220" s="41" t="str">
        <f>IF(Hidden!GT$51="Yes","H",IF($B220="","",IF(AND($C220&lt;=Hidden!GT$50,$D220&gt;=Hidden!GT$50),IF($G220="","x","y"),"")))</f>
        <v/>
      </c>
      <c r="HB220" s="37" t="str">
        <f>IF(Hidden!GU$51="Yes","H",IF($B220="","",IF(AND($C220&lt;=Hidden!GU$50,$D220&gt;=Hidden!GU$50),IF($G220="","x","y"),"")))</f>
        <v/>
      </c>
      <c r="HC220" s="37" t="str">
        <f>IF(Hidden!GV$51="Yes","H",IF($B220="","",IF(AND($C220&lt;=Hidden!GV$50,$D220&gt;=Hidden!GV$50),IF($G220="","x","y"),"")))</f>
        <v/>
      </c>
      <c r="HD220" s="37" t="str">
        <f>IF(Hidden!GW$51="Yes","H",IF($B220="","",IF(AND($C220&lt;=Hidden!GW$50,$D220&gt;=Hidden!GW$50),IF($G220="","x","y"),"")))</f>
        <v/>
      </c>
      <c r="HE220" s="38" t="str">
        <f>IF(Hidden!GX$51="Yes","H",IF($B220="","",IF(AND($C220&lt;=Hidden!GX$50,$D220&gt;=Hidden!GX$50),IF($G220="","x","y"),"")))</f>
        <v/>
      </c>
      <c r="HF220" s="41" t="str">
        <f>IF(Hidden!GY$51="Yes","H",IF($B220="","",IF(AND($C220&lt;=Hidden!GY$50,$D220&gt;=Hidden!GY$50),IF($G220="","x","y"),"")))</f>
        <v/>
      </c>
      <c r="HG220" s="37" t="str">
        <f>IF(Hidden!GZ$51="Yes","H",IF($B220="","",IF(AND($C220&lt;=Hidden!GZ$50,$D220&gt;=Hidden!GZ$50),IF($G220="","x","y"),"")))</f>
        <v/>
      </c>
      <c r="HH220" s="37" t="str">
        <f>IF(Hidden!HA$51="Yes","H",IF($B220="","",IF(AND($C220&lt;=Hidden!HA$50,$D220&gt;=Hidden!HA$50),IF($G220="","x","y"),"")))</f>
        <v/>
      </c>
      <c r="HI220" s="37" t="str">
        <f>IF(Hidden!HB$51="Yes","H",IF($B220="","",IF(AND($C220&lt;=Hidden!HB$50,$D220&gt;=Hidden!HB$50),IF($G220="","x","y"),"")))</f>
        <v/>
      </c>
      <c r="HJ220" s="38" t="str">
        <f>IF(Hidden!HC$51="Yes","H",IF($B220="","",IF(AND($C220&lt;=Hidden!HC$50,$D220&gt;=Hidden!HC$50),IF($G220="","x","y"),"")))</f>
        <v/>
      </c>
      <c r="HK220" s="41" t="str">
        <f>IF(Hidden!HD$51="Yes","H",IF($B220="","",IF(AND($C220&lt;=Hidden!HD$50,$D220&gt;=Hidden!HD$50),IF($G220="","x","y"),"")))</f>
        <v/>
      </c>
      <c r="HL220" s="37" t="str">
        <f>IF(Hidden!HE$51="Yes","H",IF($B220="","",IF(AND($C220&lt;=Hidden!HE$50,$D220&gt;=Hidden!HE$50),IF($G220="","x","y"),"")))</f>
        <v/>
      </c>
      <c r="HM220" s="37" t="str">
        <f>IF(Hidden!HF$51="Yes","H",IF($B220="","",IF(AND($C220&lt;=Hidden!HF$50,$D220&gt;=Hidden!HF$50),IF($G220="","x","y"),"")))</f>
        <v/>
      </c>
      <c r="HN220" s="37" t="str">
        <f>IF(Hidden!HG$51="Yes","H",IF($B220="","",IF(AND($C220&lt;=Hidden!HG$50,$D220&gt;=Hidden!HG$50),IF($G220="","x","y"),"")))</f>
        <v/>
      </c>
      <c r="HO220" s="38" t="str">
        <f>IF(Hidden!HH$51="Yes","H",IF($B220="","",IF(AND($C220&lt;=Hidden!HH$50,$D220&gt;=Hidden!HH$50),IF($G220="","x","y"),"")))</f>
        <v/>
      </c>
      <c r="HP220" s="41" t="str">
        <f>IF(Hidden!HI$51="Yes","H",IF($B220="","",IF(AND($C220&lt;=Hidden!HI$50,$D220&gt;=Hidden!HI$50),IF($G220="","x","y"),"")))</f>
        <v/>
      </c>
      <c r="HQ220" s="37" t="str">
        <f>IF(Hidden!HJ$51="Yes","H",IF($B220="","",IF(AND($C220&lt;=Hidden!HJ$50,$D220&gt;=Hidden!HJ$50),IF($G220="","x","y"),"")))</f>
        <v/>
      </c>
      <c r="HR220" s="37" t="str">
        <f>IF(Hidden!HK$51="Yes","H",IF($B220="","",IF(AND($C220&lt;=Hidden!HK$50,$D220&gt;=Hidden!HK$50),IF($G220="","x","y"),"")))</f>
        <v/>
      </c>
      <c r="HS220" s="37" t="str">
        <f>IF(Hidden!HL$51="Yes","H",IF($B220="","",IF(AND($C220&lt;=Hidden!HL$50,$D220&gt;=Hidden!HL$50),IF($G220="","x","y"),"")))</f>
        <v/>
      </c>
      <c r="HT220" s="38" t="str">
        <f>IF(Hidden!HM$51="Yes","H",IF($B220="","",IF(AND($C220&lt;=Hidden!HM$50,$D220&gt;=Hidden!HM$50),IF($G220="","x","y"),"")))</f>
        <v/>
      </c>
      <c r="HU220" s="41" t="str">
        <f>IF(Hidden!HN$51="Yes","H",IF($B220="","",IF(AND($C220&lt;=Hidden!HN$50,$D220&gt;=Hidden!HN$50),IF($G220="","x","y"),"")))</f>
        <v/>
      </c>
      <c r="HV220" s="37" t="str">
        <f>IF(Hidden!HO$51="Yes","H",IF($B220="","",IF(AND($C220&lt;=Hidden!HO$50,$D220&gt;=Hidden!HO$50),IF($G220="","x","y"),"")))</f>
        <v/>
      </c>
      <c r="HW220" s="37" t="str">
        <f>IF(Hidden!HP$51="Yes","H",IF($B220="","",IF(AND($C220&lt;=Hidden!HP$50,$D220&gt;=Hidden!HP$50),IF($G220="","x","y"),"")))</f>
        <v/>
      </c>
      <c r="HX220" s="37" t="str">
        <f>IF(Hidden!HQ$51="Yes","H",IF($B220="","",IF(AND($C220&lt;=Hidden!HQ$50,$D220&gt;=Hidden!HQ$50),IF($G220="","x","y"),"")))</f>
        <v/>
      </c>
      <c r="HY220" s="38" t="str">
        <f>IF(Hidden!HR$51="Yes","H",IF($B220="","",IF(AND($C220&lt;=Hidden!HR$50,$D220&gt;=Hidden!HR$50),IF($G220="","x","y"),"")))</f>
        <v/>
      </c>
      <c r="HZ220" s="41" t="str">
        <f>IF(Hidden!HS$51="Yes","H",IF($B220="","",IF(AND($C220&lt;=Hidden!HS$50,$D220&gt;=Hidden!HS$50),IF($G220="","x","y"),"")))</f>
        <v/>
      </c>
      <c r="IA220" s="37" t="str">
        <f>IF(Hidden!HT$51="Yes","H",IF($B220="","",IF(AND($C220&lt;=Hidden!HT$50,$D220&gt;=Hidden!HT$50),IF($G220="","x","y"),"")))</f>
        <v/>
      </c>
      <c r="IB220" s="37" t="str">
        <f>IF(Hidden!HU$51="Yes","H",IF($B220="","",IF(AND($C220&lt;=Hidden!HU$50,$D220&gt;=Hidden!HU$50),IF($G220="","x","y"),"")))</f>
        <v/>
      </c>
      <c r="IC220" s="37" t="str">
        <f>IF(Hidden!HV$51="Yes","H",IF($B220="","",IF(AND($C220&lt;=Hidden!HV$50,$D220&gt;=Hidden!HV$50),IF($G220="","x","y"),"")))</f>
        <v/>
      </c>
      <c r="ID220" s="38" t="str">
        <f>IF(Hidden!HW$51="Yes","H",IF($B220="","",IF(AND($C220&lt;=Hidden!HW$50,$D220&gt;=Hidden!HW$50),IF($G220="","x","y"),"")))</f>
        <v/>
      </c>
      <c r="IE220" s="41" t="str">
        <f>IF(Hidden!HX$51="Yes","H",IF($B220="","",IF(AND($C220&lt;=Hidden!HX$50,$D220&gt;=Hidden!HX$50),IF($G220="","x","y"),"")))</f>
        <v/>
      </c>
      <c r="IF220" s="37" t="str">
        <f>IF(Hidden!HY$51="Yes","H",IF($B220="","",IF(AND($C220&lt;=Hidden!HY$50,$D220&gt;=Hidden!HY$50),IF($G220="","x","y"),"")))</f>
        <v/>
      </c>
      <c r="IG220" s="37" t="str">
        <f>IF(Hidden!HZ$51="Yes","H",IF($B220="","",IF(AND($C220&lt;=Hidden!HZ$50,$D220&gt;=Hidden!HZ$50),IF($G220="","x","y"),"")))</f>
        <v/>
      </c>
      <c r="IH220" s="37" t="str">
        <f>IF(Hidden!IA$51="Yes","H",IF($B220="","",IF(AND($C220&lt;=Hidden!IA$50,$D220&gt;=Hidden!IA$50),IF($G220="","x","y"),"")))</f>
        <v/>
      </c>
      <c r="II220" s="38" t="str">
        <f>IF(Hidden!IB$51="Yes","H",IF($B220="","",IF(AND($C220&lt;=Hidden!IB$50,$D220&gt;=Hidden!IB$50),IF($G220="","x","y"),"")))</f>
        <v/>
      </c>
      <c r="IJ220" s="41" t="str">
        <f>IF(Hidden!IC$51="Yes","H",IF($B220="","",IF(AND($C220&lt;=Hidden!IC$50,$D220&gt;=Hidden!IC$50),IF($G220="","x","y"),"")))</f>
        <v/>
      </c>
      <c r="IK220" s="37" t="str">
        <f>IF(Hidden!ID$51="Yes","H",IF($B220="","",IF(AND($C220&lt;=Hidden!ID$50,$D220&gt;=Hidden!ID$50),IF($G220="","x","y"),"")))</f>
        <v/>
      </c>
      <c r="IL220" s="37" t="str">
        <f>IF(Hidden!IE$51="Yes","H",IF($B220="","",IF(AND($C220&lt;=Hidden!IE$50,$D220&gt;=Hidden!IE$50),IF($G220="","x","y"),"")))</f>
        <v/>
      </c>
      <c r="IM220" s="37" t="str">
        <f>IF(Hidden!IF$51="Yes","H",IF($B220="","",IF(AND($C220&lt;=Hidden!IF$50,$D220&gt;=Hidden!IF$50),IF($G220="","x","y"),"")))</f>
        <v/>
      </c>
      <c r="IN220" s="38" t="str">
        <f>IF(Hidden!IG$51="Yes","H",IF($B220="","",IF(AND($C220&lt;=Hidden!IG$50,$D220&gt;=Hidden!IG$50),IF($G220="","x","y"),"")))</f>
        <v/>
      </c>
      <c r="IO220" s="41" t="str">
        <f>IF(Hidden!IH$51="Yes","H",IF($B220="","",IF(AND($C220&lt;=Hidden!IH$50,$D220&gt;=Hidden!IH$50),IF($G220="","x","y"),"")))</f>
        <v/>
      </c>
      <c r="IP220" s="37" t="str">
        <f>IF(Hidden!II$51="Yes","H",IF($B220="","",IF(AND($C220&lt;=Hidden!II$50,$D220&gt;=Hidden!II$50),IF($G220="","x","y"),"")))</f>
        <v/>
      </c>
      <c r="IQ220" s="37" t="str">
        <f>IF(Hidden!IJ$51="Yes","H",IF($B220="","",IF(AND($C220&lt;=Hidden!IJ$50,$D220&gt;=Hidden!IJ$50),IF($G220="","x","y"),"")))</f>
        <v/>
      </c>
      <c r="IR220" s="37" t="str">
        <f>IF(Hidden!IK$51="Yes","H",IF($B220="","",IF(AND($C220&lt;=Hidden!IK$50,$D220&gt;=Hidden!IK$50),IF($G220="","x","y"),"")))</f>
        <v/>
      </c>
      <c r="IS220" s="38" t="str">
        <f>IF(Hidden!IL$51="Yes","H",IF($B220="","",IF(AND($C220&lt;=Hidden!IL$50,$D220&gt;=Hidden!IL$50),IF($G220="","x","y"),"")))</f>
        <v/>
      </c>
      <c r="IT220" s="41" t="str">
        <f>IF(Hidden!IM$51="Yes","H",IF($B220="","",IF(AND($C220&lt;=Hidden!IM$50,$D220&gt;=Hidden!IM$50),IF($G220="","x","y"),"")))</f>
        <v/>
      </c>
      <c r="IU220" s="37" t="str">
        <f>IF(Hidden!IN$51="Yes","H",IF($B220="","",IF(AND($C220&lt;=Hidden!IN$50,$D220&gt;=Hidden!IN$50),IF($G220="","x","y"),"")))</f>
        <v/>
      </c>
      <c r="IV220" s="37" t="str">
        <f>IF(Hidden!IO$51="Yes","H",IF($B220="","",IF(AND($C220&lt;=Hidden!IO$50,$D220&gt;=Hidden!IO$50),IF($G220="","x","y"),"")))</f>
        <v/>
      </c>
      <c r="IW220" s="37" t="str">
        <f>IF(Hidden!IP$51="Yes","H",IF($B220="","",IF(AND($C220&lt;=Hidden!IP$50,$D220&gt;=Hidden!IP$50),IF($G220="","x","y"),"")))</f>
        <v/>
      </c>
      <c r="IX220" s="38" t="str">
        <f>IF(Hidden!IQ$51="Yes","H",IF($B220="","",IF(AND($C220&lt;=Hidden!IQ$50,$D220&gt;=Hidden!IQ$50),IF($G220="","x","y"),"")))</f>
        <v/>
      </c>
      <c r="IY220" s="41" t="str">
        <f>IF(Hidden!IR$51="Yes","H",IF($B220="","",IF(AND($C220&lt;=Hidden!IR$50,$D220&gt;=Hidden!IR$50),IF($G220="","x","y"),"")))</f>
        <v/>
      </c>
      <c r="IZ220" s="37" t="str">
        <f>IF(Hidden!IS$51="Yes","H",IF($B220="","",IF(AND($C220&lt;=Hidden!IS$50,$D220&gt;=Hidden!IS$50),IF($G220="","x","y"),"")))</f>
        <v/>
      </c>
      <c r="JA220" s="37" t="str">
        <f>IF(Hidden!IT$51="Yes","H",IF($B220="","",IF(AND($C220&lt;=Hidden!IT$50,$D220&gt;=Hidden!IT$50),IF($G220="","x","y"),"")))</f>
        <v/>
      </c>
      <c r="JB220" s="37" t="str">
        <f>IF(Hidden!IU$51="Yes","H",IF($B220="","",IF(AND($C220&lt;=Hidden!IU$50,$D220&gt;=Hidden!IU$50),IF($G220="","x","y"),"")))</f>
        <v/>
      </c>
      <c r="JC220" s="38" t="str">
        <f>IF(Hidden!IV$51="Yes","H",IF($B220="","",IF(AND($C220&lt;=Hidden!IV$50,$D220&gt;=Hidden!IV$50),IF($G220="","x","y"),"")))</f>
        <v/>
      </c>
      <c r="JD220" s="41" t="str">
        <f>IF(Hidden!IW$51="Yes","H",IF($B220="","",IF(AND($C220&lt;=Hidden!IW$50,$D220&gt;=Hidden!IW$50),IF($G220="","x","y"),"")))</f>
        <v/>
      </c>
      <c r="JE220" s="37" t="str">
        <f>IF(Hidden!IX$51="Yes","H",IF($B220="","",IF(AND($C220&lt;=Hidden!IX$50,$D220&gt;=Hidden!IX$50),IF($G220="","x","y"),"")))</f>
        <v/>
      </c>
      <c r="JF220" s="37" t="str">
        <f>IF(Hidden!IY$51="Yes","H",IF($B220="","",IF(AND($C220&lt;=Hidden!IY$50,$D220&gt;=Hidden!IY$50),IF($G220="","x","y"),"")))</f>
        <v/>
      </c>
      <c r="JG220" s="37" t="str">
        <f>IF(Hidden!IZ$51="Yes","H",IF($B220="","",IF(AND($C220&lt;=Hidden!IZ$50,$D220&gt;=Hidden!IZ$50),IF($G220="","x","y"),"")))</f>
        <v/>
      </c>
      <c r="JH220" s="38" t="str">
        <f>IF(Hidden!JA$51="Yes","H",IF($B220="","",IF(AND($C220&lt;=Hidden!JA$50,$D220&gt;=Hidden!JA$50),IF($G220="","x","y"),"")))</f>
        <v/>
      </c>
      <c r="JI220" s="41" t="str">
        <f>IF(Hidden!JB$51="Yes","H",IF($B220="","",IF(AND($C220&lt;=Hidden!JB$50,$D220&gt;=Hidden!JB$50),IF($G220="","x","y"),"")))</f>
        <v/>
      </c>
      <c r="JJ220" s="37" t="str">
        <f>IF(Hidden!JC$51="Yes","H",IF($B220="","",IF(AND($C220&lt;=Hidden!JC$50,$D220&gt;=Hidden!JC$50),IF($G220="","x","y"),"")))</f>
        <v/>
      </c>
      <c r="JK220" s="37" t="str">
        <f>IF(Hidden!JD$51="Yes","H",IF($B220="","",IF(AND($C220&lt;=Hidden!JD$50,$D220&gt;=Hidden!JD$50),IF($G220="","x","y"),"")))</f>
        <v/>
      </c>
      <c r="JL220" s="37" t="str">
        <f>IF(Hidden!JE$51="Yes","H",IF($B220="","",IF(AND($C220&lt;=Hidden!JE$50,$D220&gt;=Hidden!JE$50),IF($G220="","x","y"),"")))</f>
        <v/>
      </c>
      <c r="JM220" s="38" t="str">
        <f>IF(Hidden!JF$51="Yes","H",IF($B220="","",IF(AND($C220&lt;=Hidden!JF$50,$D220&gt;=Hidden!JF$50),IF($G220="","x","y"),"")))</f>
        <v/>
      </c>
      <c r="JN220" s="41" t="str">
        <f>IF(Hidden!JG$51="Yes","H",IF($B220="","",IF(AND($C220&lt;=Hidden!JG$50,$D220&gt;=Hidden!JG$50),IF($G220="","x","y"),"")))</f>
        <v/>
      </c>
      <c r="JO220" s="37" t="str">
        <f>IF(Hidden!JH$51="Yes","H",IF($B220="","",IF(AND($C220&lt;=Hidden!JH$50,$D220&gt;=Hidden!JH$50),IF($G220="","x","y"),"")))</f>
        <v/>
      </c>
      <c r="JP220" s="37" t="str">
        <f>IF(Hidden!JI$51="Yes","H",IF($B220="","",IF(AND($C220&lt;=Hidden!JI$50,$D220&gt;=Hidden!JI$50),IF($G220="","x","y"),"")))</f>
        <v/>
      </c>
      <c r="JQ220" s="37" t="str">
        <f>IF(Hidden!JJ$51="Yes","H",IF($B220="","",IF(AND($C220&lt;=Hidden!JJ$50,$D220&gt;=Hidden!JJ$50),IF($G220="","x","y"),"")))</f>
        <v/>
      </c>
      <c r="JR220" s="38" t="str">
        <f>IF(Hidden!JK$51="Yes","H",IF($B220="","",IF(AND($C220&lt;=Hidden!JK$50,$D220&gt;=Hidden!JK$50),IF($G220="","x","y"),"")))</f>
        <v/>
      </c>
    </row>
    <row r="221" spans="1:278">
      <c r="A221" s="28"/>
      <c r="B221" s="58"/>
      <c r="C221" s="86"/>
      <c r="D221" s="87"/>
      <c r="E221" s="88"/>
      <c r="F221" s="89"/>
      <c r="G221" s="87"/>
      <c r="H221" s="67"/>
      <c r="I221" s="36" t="str">
        <f>IF(Hidden!B$51="Yes","H",IF($B221="","",IF(AND($C221&lt;=Hidden!B$50,$D221&gt;=Hidden!B$50),IF($G221="","x","y"),"")))</f>
        <v/>
      </c>
      <c r="J221" s="37" t="str">
        <f>IF(Hidden!C$51="Yes","H",IF($B221="","",IF(AND($C221&lt;=Hidden!C$50,$D221&gt;=Hidden!C$50),IF($G221="","x","y"),"")))</f>
        <v/>
      </c>
      <c r="K221" s="37" t="str">
        <f>IF(Hidden!D$51="Yes","H",IF($B221="","",IF(AND($C221&lt;=Hidden!D$50,$D221&gt;=Hidden!D$50),IF($G221="","x","y"),"")))</f>
        <v/>
      </c>
      <c r="L221" s="37" t="str">
        <f>IF(Hidden!E$50="Yes","H",IF($B221="","",IF(AND($C221&lt;=Hidden!E$49,$D221&gt;=Hidden!E$49),IF($G221="","x","y"),"")))</f>
        <v/>
      </c>
      <c r="M221" s="40" t="str">
        <f>IF(Hidden!F$50="Yes","H",IF($B221="","",IF(AND($C221&lt;=Hidden!F$49,$D221&gt;=Hidden!F$49),IF($G221="","x","y"),"")))</f>
        <v/>
      </c>
      <c r="N221" s="44" t="str">
        <f>IF(Hidden!G$50="Yes","H",IF($B221="","",IF(AND($C221&lt;=Hidden!G$49,$D221&gt;=Hidden!G$49),IF($G221="","x","y"),"")))</f>
        <v/>
      </c>
      <c r="O221" s="37" t="str">
        <f>IF(Hidden!H$50="Yes","H",IF($B221="","",IF(AND($C221&lt;=Hidden!H$49,$D221&gt;=Hidden!H$49),IF($G221="","x","y"),"")))</f>
        <v/>
      </c>
      <c r="P221" s="37" t="str">
        <f>IF(Hidden!I$50="Yes","H",IF($B221="","",IF(AND($C221&lt;=Hidden!I$49,$D221&gt;=Hidden!I$49),IF($G221="","x","y"),"")))</f>
        <v/>
      </c>
      <c r="Q221" s="37" t="str">
        <f>IF(Hidden!J$52="Yes","H",IF($B221="","",IF(AND($C221&lt;=Hidden!J$51,$D221&gt;=Hidden!J$51),IF($G221="","x","y"),"")))</f>
        <v/>
      </c>
      <c r="R221" s="45" t="str">
        <f>IF(Hidden!K$52="Yes","H",IF($B221="","",IF(AND($C221&lt;=Hidden!K$51,$D221&gt;=Hidden!K$51),IF($G221="","x","y"),"")))</f>
        <v/>
      </c>
      <c r="S221" s="41" t="str">
        <f>IF(Hidden!L$51="Yes","H",IF($B221="","",IF(AND($C221&lt;=Hidden!L$50,$D221&gt;=Hidden!L$50),IF($G221="","x","y"),"")))</f>
        <v/>
      </c>
      <c r="T221" s="37" t="str">
        <f>IF(Hidden!M$51="Yes","H",IF($B221="","",IF(AND($C221&lt;=Hidden!M$50,$D221&gt;=Hidden!M$50),IF($G221="","x","y"),"")))</f>
        <v/>
      </c>
      <c r="U221" s="37" t="str">
        <f>IF(Hidden!N$51="Yes","H",IF($B221="","",IF(AND($C221&lt;=Hidden!N$50,$D221&gt;=Hidden!N$50),IF($G221="","x","y"),"")))</f>
        <v/>
      </c>
      <c r="V221" s="37" t="str">
        <f>IF(Hidden!O$51="Yes","H",IF($B221="","",IF(AND($C221&lt;=Hidden!O$50,$D221&gt;=Hidden!O$50),IF($G221="","x","y"),"")))</f>
        <v/>
      </c>
      <c r="W221" s="40" t="str">
        <f>IF(Hidden!P$51="Yes","H",IF($B221="","",IF(AND($C221&lt;=Hidden!P$50,$D221&gt;=Hidden!P$50),IF($G221="","x","y"),"")))</f>
        <v/>
      </c>
      <c r="X221" s="44" t="str">
        <f>IF(Hidden!Q$51="Yes","H",IF($B221="","",IF(AND($C221&lt;=Hidden!Q$50,$D221&gt;=Hidden!Q$50),IF($G221="","x","y"),"")))</f>
        <v/>
      </c>
      <c r="Y221" s="37" t="str">
        <f>IF(Hidden!R$51="Yes","H",IF($B221="","",IF(AND($C221&lt;=Hidden!R$50,$D221&gt;=Hidden!R$50),IF($G221="","x","y"),"")))</f>
        <v/>
      </c>
      <c r="Z221" s="37" t="str">
        <f>IF(Hidden!S$51="Yes","H",IF($B221="","",IF(AND($C221&lt;=Hidden!S$50,$D221&gt;=Hidden!S$50),IF($G221="","x","y"),"")))</f>
        <v/>
      </c>
      <c r="AA221" s="37" t="str">
        <f>IF(Hidden!T$51="Yes","H",IF($B221="","",IF(AND($C221&lt;=Hidden!T$50,$D221&gt;=Hidden!T$50),IF($G221="","x","y"),"")))</f>
        <v/>
      </c>
      <c r="AB221" s="45" t="str">
        <f>IF(Hidden!U$51="Yes","H",IF($B221="","",IF(AND($C221&lt;=Hidden!U$50,$D221&gt;=Hidden!U$50),IF($G221="","x","y"),"")))</f>
        <v/>
      </c>
      <c r="AC221" s="41" t="str">
        <f>IF(Hidden!V$51="Yes","H",IF($B221="","",IF(AND($C221&lt;=Hidden!V$50,$D221&gt;=Hidden!V$50),IF($G221="","x","y"),"")))</f>
        <v/>
      </c>
      <c r="AD221" s="37" t="str">
        <f>IF(Hidden!W$51="Yes","H",IF($B221="","",IF(AND($C221&lt;=Hidden!W$50,$D221&gt;=Hidden!W$50),IF($G221="","x","y"),"")))</f>
        <v/>
      </c>
      <c r="AE221" s="37" t="str">
        <f>IF(Hidden!X$51="Yes","H",IF($B221="","",IF(AND($C221&lt;=Hidden!X$50,$D221&gt;=Hidden!X$50),IF($G221="","x","y"),"")))</f>
        <v/>
      </c>
      <c r="AF221" s="37" t="str">
        <f>IF(Hidden!Y$51="Yes","H",IF($B221="","",IF(AND($C221&lt;=Hidden!Y$50,$D221&gt;=Hidden!Y$50),IF($G221="","x","y"),"")))</f>
        <v/>
      </c>
      <c r="AG221" s="40" t="str">
        <f>IF(Hidden!Z$51="Yes","H",IF($B221="","",IF(AND($C221&lt;=Hidden!Z$50,$D221&gt;=Hidden!Z$50),IF($G221="","x","y"),"")))</f>
        <v/>
      </c>
      <c r="AH221" s="44" t="str">
        <f>IF(Hidden!AA$51="Yes","H",IF($B221="","",IF(AND($C221&lt;=Hidden!AA$50,$D221&gt;=Hidden!AA$50),IF($G221="","x","y"),"")))</f>
        <v/>
      </c>
      <c r="AI221" s="37" t="str">
        <f>IF(Hidden!AB$51="Yes","H",IF($B221="","",IF(AND($C221&lt;=Hidden!AB$50,$D221&gt;=Hidden!AB$50),IF($G221="","x","y"),"")))</f>
        <v/>
      </c>
      <c r="AJ221" s="37" t="str">
        <f>IF(Hidden!AC$51="Yes","H",IF($B221="","",IF(AND($C221&lt;=Hidden!AC$50,$D221&gt;=Hidden!AC$50),IF($G221="","x","y"),"")))</f>
        <v/>
      </c>
      <c r="AK221" s="37" t="str">
        <f>IF(Hidden!AD$51="Yes","H",IF($B221="","",IF(AND($C221&lt;=Hidden!AD$50,$D221&gt;=Hidden!AD$50),IF($G221="","x","y"),"")))</f>
        <v/>
      </c>
      <c r="AL221" s="45" t="str">
        <f>IF(Hidden!AE$51="Yes","H",IF($B221="","",IF(AND($C221&lt;=Hidden!AE$50,$D221&gt;=Hidden!AE$50),IF($G221="","x","y"),"")))</f>
        <v/>
      </c>
      <c r="AM221" s="41" t="str">
        <f>IF(Hidden!AF$51="Yes","H",IF($B221="","",IF(AND($C221&lt;=Hidden!AF$50,$D221&gt;=Hidden!AF$50),IF($G221="","x","y"),"")))</f>
        <v/>
      </c>
      <c r="AN221" s="37" t="str">
        <f>IF(Hidden!AG$51="Yes","H",IF($B221="","",IF(AND($C221&lt;=Hidden!AG$50,$D221&gt;=Hidden!AG$50),IF($G221="","x","y"),"")))</f>
        <v/>
      </c>
      <c r="AO221" s="37" t="str">
        <f>IF(Hidden!AH$51="Yes","H",IF($B221="","",IF(AND($C221&lt;=Hidden!AH$50,$D221&gt;=Hidden!AH$50),IF($G221="","x","y"),"")))</f>
        <v/>
      </c>
      <c r="AP221" s="37" t="str">
        <f>IF(Hidden!AI$51="Yes","H",IF($B221="","",IF(AND($C221&lt;=Hidden!AI$50,$D221&gt;=Hidden!AI$50),IF($G221="","x","y"),"")))</f>
        <v/>
      </c>
      <c r="AQ221" s="40" t="str">
        <f>IF(Hidden!AJ$51="Yes","H",IF($B221="","",IF(AND($C221&lt;=Hidden!AJ$50,$D221&gt;=Hidden!AJ$50),IF($G221="","x","y"),"")))</f>
        <v/>
      </c>
      <c r="AR221" s="44" t="str">
        <f>IF(Hidden!AK$51="Yes","H",IF($B221="","",IF(AND($C221&lt;=Hidden!AK$50,$D221&gt;=Hidden!AK$50),IF($G221="","x","y"),"")))</f>
        <v/>
      </c>
      <c r="AS221" s="37" t="str">
        <f>IF(Hidden!AL$51="Yes","H",IF($B221="","",IF(AND($C221&lt;=Hidden!AL$50,$D221&gt;=Hidden!AL$50),IF($G221="","x","y"),"")))</f>
        <v/>
      </c>
      <c r="AT221" s="37" t="str">
        <f>IF(Hidden!AM$51="Yes","H",IF($B221="","",IF(AND($C221&lt;=Hidden!AM$50,$D221&gt;=Hidden!AM$50),IF($G221="","x","y"),"")))</f>
        <v/>
      </c>
      <c r="AU221" s="37" t="str">
        <f>IF(Hidden!AN$51="Yes","H",IF($B221="","",IF(AND($C221&lt;=Hidden!AN$50,$D221&gt;=Hidden!AN$50),IF($G221="","x","y"),"")))</f>
        <v/>
      </c>
      <c r="AV221" s="45" t="str">
        <f>IF(Hidden!AO$51="Yes","H",IF($B221="","",IF(AND($C221&lt;=Hidden!AO$50,$D221&gt;=Hidden!AO$50),IF($G221="","x","y"),"")))</f>
        <v/>
      </c>
      <c r="AW221" s="41" t="str">
        <f>IF(Hidden!AP$51="Yes","H",IF($B221="","",IF(AND($C221&lt;=Hidden!AP$50,$D221&gt;=Hidden!AP$50),IF($G221="","x","y"),"")))</f>
        <v/>
      </c>
      <c r="AX221" s="37" t="str">
        <f>IF(Hidden!AQ$51="Yes","H",IF($B221="","",IF(AND($C221&lt;=Hidden!AQ$50,$D221&gt;=Hidden!AQ$50),IF($G221="","x","y"),"")))</f>
        <v/>
      </c>
      <c r="AY221" s="37" t="str">
        <f>IF(Hidden!AR$51="Yes","H",IF($B221="","",IF(AND($C221&lt;=Hidden!AR$50,$D221&gt;=Hidden!AR$50),IF($G221="","x","y"),"")))</f>
        <v/>
      </c>
      <c r="AZ221" s="37" t="str">
        <f>IF(Hidden!AS$51="Yes","H",IF($B221="","",IF(AND($C221&lt;=Hidden!AS$50,$D221&gt;=Hidden!AS$50),IF($G221="","x","y"),"")))</f>
        <v/>
      </c>
      <c r="BA221" s="40" t="str">
        <f>IF(Hidden!AT$51="Yes","H",IF($B221="","",IF(AND($C221&lt;=Hidden!AT$50,$D221&gt;=Hidden!AT$50),IF($G221="","x","y"),"")))</f>
        <v/>
      </c>
      <c r="BB221" s="44" t="str">
        <f>IF(Hidden!AU$51="Yes","H",IF($B221="","",IF(AND($C221&lt;=Hidden!AU$50,$D221&gt;=Hidden!AU$50),IF($G221="","x","y"),"")))</f>
        <v/>
      </c>
      <c r="BC221" s="37" t="str">
        <f>IF(Hidden!AV$51="Yes","H",IF($B221="","",IF(AND($C221&lt;=Hidden!AV$50,$D221&gt;=Hidden!AV$50),IF($G221="","x","y"),"")))</f>
        <v/>
      </c>
      <c r="BD221" s="37" t="str">
        <f>IF(Hidden!AW$51="Yes","H",IF($B221="","",IF(AND($C221&lt;=Hidden!AW$50,$D221&gt;=Hidden!AW$50),IF($G221="","x","y"),"")))</f>
        <v/>
      </c>
      <c r="BE221" s="37" t="str">
        <f>IF(Hidden!AX$51="Yes","H",IF($B221="","",IF(AND($C221&lt;=Hidden!AX$50,$D221&gt;=Hidden!AX$50),IF($G221="","x","y"),"")))</f>
        <v/>
      </c>
      <c r="BF221" s="45" t="str">
        <f>IF(Hidden!AY$51="Yes","H",IF($B221="","",IF(AND($C221&lt;=Hidden!AY$50,$D221&gt;=Hidden!AY$50),IF($G221="","x","y"),"")))</f>
        <v/>
      </c>
      <c r="BG221" s="41" t="str">
        <f>IF(Hidden!AZ$51="Yes","H",IF($B221="","",IF(AND($C221&lt;=Hidden!AZ$50,$D221&gt;=Hidden!AZ$50),IF($G221="","x","y"),"")))</f>
        <v/>
      </c>
      <c r="BH221" s="37" t="str">
        <f>IF(Hidden!BA$51="Yes","H",IF($B221="","",IF(AND($C221&lt;=Hidden!BA$50,$D221&gt;=Hidden!BA$50),IF($G221="","x","y"),"")))</f>
        <v/>
      </c>
      <c r="BI221" s="37" t="str">
        <f>IF(Hidden!BB$51="Yes","H",IF($B221="","",IF(AND($C221&lt;=Hidden!BB$50,$D221&gt;=Hidden!BB$50),IF($G221="","x","y"),"")))</f>
        <v/>
      </c>
      <c r="BJ221" s="37" t="str">
        <f>IF(Hidden!BC$51="Yes","H",IF($B221="","",IF(AND($C221&lt;=Hidden!BC$50,$D221&gt;=Hidden!BC$50),IF($G221="","x","y"),"")))</f>
        <v/>
      </c>
      <c r="BK221" s="40" t="str">
        <f>IF(Hidden!BD$51="Yes","H",IF($B221="","",IF(AND($C221&lt;=Hidden!BD$50,$D221&gt;=Hidden!BD$50),IF($G221="","x","y"),"")))</f>
        <v/>
      </c>
      <c r="BL221" s="44" t="str">
        <f>IF(Hidden!BE$51="Yes","H",IF($B221="","",IF(AND($C221&lt;=Hidden!BE$50,$D221&gt;=Hidden!BE$50),IF($G221="","x","y"),"")))</f>
        <v/>
      </c>
      <c r="BM221" s="37" t="str">
        <f>IF(Hidden!BF$51="Yes","H",IF($B221="","",IF(AND($C221&lt;=Hidden!BF$50,$D221&gt;=Hidden!BF$50),IF($G221="","x","y"),"")))</f>
        <v/>
      </c>
      <c r="BN221" s="37" t="str">
        <f>IF(Hidden!BG$51="Yes","H",IF($B221="","",IF(AND($C221&lt;=Hidden!BG$50,$D221&gt;=Hidden!BG$50),IF($G221="","x","y"),"")))</f>
        <v/>
      </c>
      <c r="BO221" s="37" t="str">
        <f>IF(Hidden!BH$51="Yes","H",IF($B221="","",IF(AND($C221&lt;=Hidden!BH$50,$D221&gt;=Hidden!BH$50),IF($G221="","x","y"),"")))</f>
        <v/>
      </c>
      <c r="BP221" s="45" t="str">
        <f>IF(Hidden!BI$51="Yes","H",IF($B221="","",IF(AND($C221&lt;=Hidden!BI$50,$D221&gt;=Hidden!BI$50),IF($G221="","x","y"),"")))</f>
        <v/>
      </c>
      <c r="BQ221" s="41" t="str">
        <f>IF(Hidden!BJ$51="Yes","H",IF($B221="","",IF(AND($C221&lt;=Hidden!BJ$50,$D221&gt;=Hidden!BJ$50),IF($G221="","x","y"),"")))</f>
        <v/>
      </c>
      <c r="BR221" s="37" t="str">
        <f>IF(Hidden!BK$51="Yes","H",IF($B221="","",IF(AND($C221&lt;=Hidden!BK$50,$D221&gt;=Hidden!BK$50),IF($G221="","x","y"),"")))</f>
        <v/>
      </c>
      <c r="BS221" s="37" t="str">
        <f>IF(Hidden!BL$51="Yes","H",IF($B221="","",IF(AND($C221&lt;=Hidden!BL$50,$D221&gt;=Hidden!BL$50),IF($G221="","x","y"),"")))</f>
        <v/>
      </c>
      <c r="BT221" s="37" t="str">
        <f>IF(Hidden!BM$51="Yes","H",IF($B221="","",IF(AND($C221&lt;=Hidden!BM$50,$D221&gt;=Hidden!BM$50),IF($G221="","x","y"),"")))</f>
        <v/>
      </c>
      <c r="BU221" s="40" t="str">
        <f>IF(Hidden!BN$51="Yes","H",IF($B221="","",IF(AND($C221&lt;=Hidden!BN$50,$D221&gt;=Hidden!BN$50),IF($G221="","x","y"),"")))</f>
        <v/>
      </c>
      <c r="BV221" s="44" t="str">
        <f>IF(Hidden!BO$51="Yes","H",IF($B221="","",IF(AND($C221&lt;=Hidden!BO$50,$D221&gt;=Hidden!BO$50),IF($G221="","x","y"),"")))</f>
        <v/>
      </c>
      <c r="BW221" s="37" t="str">
        <f>IF(Hidden!BP$51="Yes","H",IF($B221="","",IF(AND($C221&lt;=Hidden!BP$50,$D221&gt;=Hidden!BP$50),IF($G221="","x","y"),"")))</f>
        <v/>
      </c>
      <c r="BX221" s="37" t="str">
        <f>IF(Hidden!BQ$51="Yes","H",IF($B221="","",IF(AND($C221&lt;=Hidden!BQ$50,$D221&gt;=Hidden!BQ$50),IF($G221="","x","y"),"")))</f>
        <v/>
      </c>
      <c r="BY221" s="37" t="str">
        <f>IF(Hidden!BR$51="Yes","H",IF($B221="","",IF(AND($C221&lt;=Hidden!BR$50,$D221&gt;=Hidden!BR$50),IF($G221="","x","y"),"")))</f>
        <v/>
      </c>
      <c r="BZ221" s="45" t="str">
        <f>IF(Hidden!BS$51="Yes","H",IF($B221="","",IF(AND($C221&lt;=Hidden!BS$50,$D221&gt;=Hidden!BS$50),IF($G221="","x","y"),"")))</f>
        <v/>
      </c>
      <c r="CA221" s="41" t="str">
        <f>IF(Hidden!BT$51="Yes","H",IF($B221="","",IF(AND($C221&lt;=Hidden!BT$50,$D221&gt;=Hidden!BT$50),IF($G221="","x","y"),"")))</f>
        <v/>
      </c>
      <c r="CB221" s="37" t="str">
        <f>IF(Hidden!BU$51="Yes","H",IF($B221="","",IF(AND($C221&lt;=Hidden!BU$50,$D221&gt;=Hidden!BU$50),IF($G221="","x","y"),"")))</f>
        <v/>
      </c>
      <c r="CC221" s="37" t="str">
        <f>IF(Hidden!BV$51="Yes","H",IF($B221="","",IF(AND($C221&lt;=Hidden!BV$50,$D221&gt;=Hidden!BV$50),IF($G221="","x","y"),"")))</f>
        <v/>
      </c>
      <c r="CD221" s="37" t="str">
        <f>IF(Hidden!BW$51="Yes","H",IF($B221="","",IF(AND($C221&lt;=Hidden!BW$50,$D221&gt;=Hidden!BW$50),IF($G221="","x","y"),"")))</f>
        <v/>
      </c>
      <c r="CE221" s="40" t="str">
        <f>IF(Hidden!BX$51="Yes","H",IF($B221="","",IF(AND($C221&lt;=Hidden!BX$50,$D221&gt;=Hidden!BX$50),IF($G221="","x","y"),"")))</f>
        <v/>
      </c>
      <c r="CF221" s="44" t="str">
        <f>IF(Hidden!BY$51="Yes","H",IF($B221="","",IF(AND($C221&lt;=Hidden!BY$50,$D221&gt;=Hidden!BY$50),IF($G221="","x","y"),"")))</f>
        <v/>
      </c>
      <c r="CG221" s="37" t="str">
        <f>IF(Hidden!BZ$51="Yes","H",IF($B221="","",IF(AND($C221&lt;=Hidden!BZ$50,$D221&gt;=Hidden!BZ$50),IF($G221="","x","y"),"")))</f>
        <v/>
      </c>
      <c r="CH221" s="37" t="str">
        <f>IF(Hidden!CA$51="Yes","H",IF($B221="","",IF(AND($C221&lt;=Hidden!CA$50,$D221&gt;=Hidden!CA$50),IF($G221="","x","y"),"")))</f>
        <v/>
      </c>
      <c r="CI221" s="37" t="str">
        <f>IF(Hidden!CB$51="Yes","H",IF($B221="","",IF(AND($C221&lt;=Hidden!CB$50,$D221&gt;=Hidden!CB$50),IF($G221="","x","y"),"")))</f>
        <v/>
      </c>
      <c r="CJ221" s="45" t="str">
        <f>IF(Hidden!CC$51="Yes","H",IF($B221="","",IF(AND($C221&lt;=Hidden!CC$50,$D221&gt;=Hidden!CC$50),IF($G221="","x","y"),"")))</f>
        <v/>
      </c>
      <c r="CK221" s="41" t="str">
        <f>IF(Hidden!CD$51="Yes","H",IF($B221="","",IF(AND($C221&lt;=Hidden!CD$50,$D221&gt;=Hidden!CD$50),IF($G221="","x","y"),"")))</f>
        <v/>
      </c>
      <c r="CL221" s="37" t="str">
        <f>IF(Hidden!CE$51="Yes","H",IF($B221="","",IF(AND($C221&lt;=Hidden!CE$50,$D221&gt;=Hidden!CE$50),IF($G221="","x","y"),"")))</f>
        <v/>
      </c>
      <c r="CM221" s="37" t="str">
        <f>IF(Hidden!CF$51="Yes","H",IF($B221="","",IF(AND($C221&lt;=Hidden!CF$50,$D221&gt;=Hidden!CF$50),IF($G221="","x","y"),"")))</f>
        <v/>
      </c>
      <c r="CN221" s="37" t="str">
        <f>IF(Hidden!CG$51="Yes","H",IF($B221="","",IF(AND($C221&lt;=Hidden!CG$50,$D221&gt;=Hidden!CG$50),IF($G221="","x","y"),"")))</f>
        <v/>
      </c>
      <c r="CO221" s="40" t="str">
        <f>IF(Hidden!CH$51="Yes","H",IF($B221="","",IF(AND($C221&lt;=Hidden!CH$50,$D221&gt;=Hidden!CH$50),IF($G221="","x","y"),"")))</f>
        <v/>
      </c>
      <c r="CP221" s="44" t="str">
        <f>IF(Hidden!CI$51="Yes","H",IF($B221="","",IF(AND($C221&lt;=Hidden!CI$50,$D221&gt;=Hidden!CI$50),IF($G221="","x","y"),"")))</f>
        <v/>
      </c>
      <c r="CQ221" s="37" t="str">
        <f>IF(Hidden!CJ$51="Yes","H",IF($B221="","",IF(AND($C221&lt;=Hidden!CJ$50,$D221&gt;=Hidden!CJ$50),IF($G221="","x","y"),"")))</f>
        <v/>
      </c>
      <c r="CR221" s="37" t="str">
        <f>IF(Hidden!CK$51="Yes","H",IF($B221="","",IF(AND($C221&lt;=Hidden!CK$50,$D221&gt;=Hidden!CK$50),IF($G221="","x","y"),"")))</f>
        <v/>
      </c>
      <c r="CS221" s="37" t="str">
        <f>IF(Hidden!CL$51="Yes","H",IF($B221="","",IF(AND($C221&lt;=Hidden!CL$50,$D221&gt;=Hidden!CL$50),IF($G221="","x","y"),"")))</f>
        <v/>
      </c>
      <c r="CT221" s="45" t="str">
        <f>IF(Hidden!CM$51="Yes","H",IF($B221="","",IF(AND($C221&lt;=Hidden!CM$50,$D221&gt;=Hidden!CM$50),IF($G221="","x","y"),"")))</f>
        <v/>
      </c>
      <c r="CU221" s="41" t="str">
        <f>IF(Hidden!CN$51="Yes","H",IF($B221="","",IF(AND($C221&lt;=Hidden!CN$50,$D221&gt;=Hidden!CN$50),IF($G221="","x","y"),"")))</f>
        <v/>
      </c>
      <c r="CV221" s="37" t="str">
        <f>IF(Hidden!CO$51="Yes","H",IF($B221="","",IF(AND($C221&lt;=Hidden!CO$50,$D221&gt;=Hidden!CO$50),IF($G221="","x","y"),"")))</f>
        <v/>
      </c>
      <c r="CW221" s="37" t="str">
        <f>IF(Hidden!CP$51="Yes","H",IF($B221="","",IF(AND($C221&lt;=Hidden!CP$50,$D221&gt;=Hidden!CP$50),IF($G221="","x","y"),"")))</f>
        <v/>
      </c>
      <c r="CX221" s="37" t="str">
        <f>IF(Hidden!CQ$51="Yes","H",IF($B221="","",IF(AND($C221&lt;=Hidden!CQ$50,$D221&gt;=Hidden!CQ$50),IF($G221="","x","y"),"")))</f>
        <v/>
      </c>
      <c r="CY221" s="40" t="str">
        <f>IF(Hidden!CR$51="Yes","H",IF($B221="","",IF(AND($C221&lt;=Hidden!CR$50,$D221&gt;=Hidden!CR$50),IF($G221="","x","y"),"")))</f>
        <v/>
      </c>
      <c r="CZ221" s="44" t="str">
        <f>IF(Hidden!CS$51="Yes","H",IF($B221="","",IF(AND($C221&lt;=Hidden!CS$50,$D221&gt;=Hidden!CS$50),IF($G221="","x","y"),"")))</f>
        <v/>
      </c>
      <c r="DA221" s="37" t="str">
        <f>IF(Hidden!CT$51="Yes","H",IF($B221="","",IF(AND($C221&lt;=Hidden!CT$50,$D221&gt;=Hidden!CT$50),IF($G221="","x","y"),"")))</f>
        <v/>
      </c>
      <c r="DB221" s="37" t="str">
        <f>IF(Hidden!CU$51="Yes","H",IF($B221="","",IF(AND($C221&lt;=Hidden!CU$50,$D221&gt;=Hidden!CU$50),IF($G221="","x","y"),"")))</f>
        <v/>
      </c>
      <c r="DC221" s="37" t="str">
        <f>IF(Hidden!CV$51="Yes","H",IF($B221="","",IF(AND($C221&lt;=Hidden!CV$50,$D221&gt;=Hidden!CV$50),IF($G221="","x","y"),"")))</f>
        <v/>
      </c>
      <c r="DD221" s="45" t="str">
        <f>IF(Hidden!CW$51="Yes","H",IF($B221="","",IF(AND($C221&lt;=Hidden!CW$50,$D221&gt;=Hidden!CW$50),IF($G221="","x","y"),"")))</f>
        <v/>
      </c>
      <c r="DE221" s="41" t="str">
        <f>IF(Hidden!CX$51="Yes","H",IF($B221="","",IF(AND($C221&lt;=Hidden!CX$50,$D221&gt;=Hidden!CX$50),IF($G221="","x","y"),"")))</f>
        <v/>
      </c>
      <c r="DF221" s="37" t="str">
        <f>IF(Hidden!CY$51="Yes","H",IF($B221="","",IF(AND($C221&lt;=Hidden!CY$50,$D221&gt;=Hidden!CY$50),IF($G221="","x","y"),"")))</f>
        <v/>
      </c>
      <c r="DG221" s="37" t="str">
        <f>IF(Hidden!CZ$51="Yes","H",IF($B221="","",IF(AND($C221&lt;=Hidden!CZ$50,$D221&gt;=Hidden!CZ$50),IF($G221="","x","y"),"")))</f>
        <v/>
      </c>
      <c r="DH221" s="37" t="str">
        <f>IF(Hidden!DA$51="Yes","H",IF($B221="","",IF(AND($C221&lt;=Hidden!DA$50,$D221&gt;=Hidden!DA$50),IF($G221="","x","y"),"")))</f>
        <v/>
      </c>
      <c r="DI221" s="40" t="str">
        <f>IF(Hidden!DB$51="Yes","H",IF($B221="","",IF(AND($C221&lt;=Hidden!DB$50,$D221&gt;=Hidden!DB$50),IF($G221="","x","y"),"")))</f>
        <v/>
      </c>
      <c r="DJ221" s="44" t="str">
        <f>IF(Hidden!DC$51="Yes","H",IF($B221="","",IF(AND($C221&lt;=Hidden!DC$50,$D221&gt;=Hidden!DC$50),IF($G221="","x","y"),"")))</f>
        <v/>
      </c>
      <c r="DK221" s="37" t="str">
        <f>IF(Hidden!DD$51="Yes","H",IF($B221="","",IF(AND($C221&lt;=Hidden!DD$50,$D221&gt;=Hidden!DD$50),IF($G221="","x","y"),"")))</f>
        <v/>
      </c>
      <c r="DL221" s="37" t="str">
        <f>IF(Hidden!DE$51="Yes","H",IF($B221="","",IF(AND($C221&lt;=Hidden!DE$50,$D221&gt;=Hidden!DE$50),IF($G221="","x","y"),"")))</f>
        <v/>
      </c>
      <c r="DM221" s="37" t="str">
        <f>IF(Hidden!DF$51="Yes","H",IF($B221="","",IF(AND($C221&lt;=Hidden!DF$50,$D221&gt;=Hidden!DF$50),IF($G221="","x","y"),"")))</f>
        <v/>
      </c>
      <c r="DN221" s="45" t="str">
        <f>IF(Hidden!DG$51="Yes","H",IF($B221="","",IF(AND($C221&lt;=Hidden!DG$50,$D221&gt;=Hidden!DG$50),IF($G221="","x","y"),"")))</f>
        <v/>
      </c>
      <c r="DO221" s="41" t="str">
        <f>IF(Hidden!DH$51="Yes","H",IF($B221="","",IF(AND($C221&lt;=Hidden!DH$50,$D221&gt;=Hidden!DH$50),IF($G221="","x","y"),"")))</f>
        <v/>
      </c>
      <c r="DP221" s="37" t="str">
        <f>IF(Hidden!DI$51="Yes","H",IF($B221="","",IF(AND($C221&lt;=Hidden!DI$50,$D221&gt;=Hidden!DI$50),IF($G221="","x","y"),"")))</f>
        <v/>
      </c>
      <c r="DQ221" s="37" t="str">
        <f>IF(Hidden!DJ$51="Yes","H",IF($B221="","",IF(AND($C221&lt;=Hidden!DJ$50,$D221&gt;=Hidden!DJ$50),IF($G221="","x","y"),"")))</f>
        <v/>
      </c>
      <c r="DR221" s="37" t="str">
        <f>IF(Hidden!DK$51="Yes","H",IF($B221="","",IF(AND($C221&lt;=Hidden!DK$50,$D221&gt;=Hidden!DK$50),IF($G221="","x","y"),"")))</f>
        <v/>
      </c>
      <c r="DS221" s="40" t="str">
        <f>IF(Hidden!DL$51="Yes","H",IF($B221="","",IF(AND($C221&lt;=Hidden!DL$50,$D221&gt;=Hidden!DL$50),IF($G221="","x","y"),"")))</f>
        <v/>
      </c>
      <c r="DT221" s="44" t="str">
        <f>IF(Hidden!DM$51="Yes","H",IF($B221="","",IF(AND($C221&lt;=Hidden!DM$50,$D221&gt;=Hidden!DM$50),IF($G221="","x","y"),"")))</f>
        <v/>
      </c>
      <c r="DU221" s="37" t="str">
        <f>IF(Hidden!DN$51="Yes","H",IF($B221="","",IF(AND($C221&lt;=Hidden!DN$50,$D221&gt;=Hidden!DN$50),IF($G221="","x","y"),"")))</f>
        <v/>
      </c>
      <c r="DV221" s="37" t="str">
        <f>IF(Hidden!DO$51="Yes","H",IF($B221="","",IF(AND($C221&lt;=Hidden!DO$50,$D221&gt;=Hidden!DO$50),IF($G221="","x","y"),"")))</f>
        <v/>
      </c>
      <c r="DW221" s="37" t="str">
        <f>IF(Hidden!DP$51="Yes","H",IF($B221="","",IF(AND($C221&lt;=Hidden!DP$50,$D221&gt;=Hidden!DP$50),IF($G221="","x","y"),"")))</f>
        <v/>
      </c>
      <c r="DX221" s="45" t="str">
        <f>IF(Hidden!DQ$51="Yes","H",IF($B221="","",IF(AND($C221&lt;=Hidden!DQ$50,$D221&gt;=Hidden!DQ$50),IF($G221="","x","y"),"")))</f>
        <v/>
      </c>
      <c r="DY221" s="44" t="str">
        <f>IF(Hidden!DR$51="Yes","H",IF($B221="","",IF(AND($C221&lt;=Hidden!DR$50,$D221&gt;=Hidden!DR$50),IF($G221="","x","y"),"")))</f>
        <v/>
      </c>
      <c r="DZ221" s="37" t="str">
        <f>IF(Hidden!DS$51="Yes","H",IF($B221="","",IF(AND($C221&lt;=Hidden!DS$50,$D221&gt;=Hidden!DS$50),IF($G221="","x","y"),"")))</f>
        <v/>
      </c>
      <c r="EA221" s="37" t="str">
        <f>IF(Hidden!DT$51="Yes","H",IF($B221="","",IF(AND($C221&lt;=Hidden!DT$50,$D221&gt;=Hidden!DT$50),IF($G221="","x","y"),"")))</f>
        <v/>
      </c>
      <c r="EB221" s="37" t="str">
        <f>IF(Hidden!DU$51="Yes","H",IF($B221="","",IF(AND($C221&lt;=Hidden!DU$50,$D221&gt;=Hidden!DU$50),IF($G221="","x","y"),"")))</f>
        <v/>
      </c>
      <c r="EC221" s="45" t="str">
        <f>IF(Hidden!DV$51="Yes","H",IF($B221="","",IF(AND($C221&lt;=Hidden!DV$50,$D221&gt;=Hidden!DV$50),IF($G221="","x","y"),"")))</f>
        <v/>
      </c>
      <c r="ED221" s="41" t="str">
        <f>IF(Hidden!DW$51="Yes","H",IF($B221="","",IF(AND($C221&lt;=Hidden!DW$50,$D221&gt;=Hidden!DW$50),IF($G221="","x","y"),"")))</f>
        <v/>
      </c>
      <c r="EE221" s="37" t="str">
        <f>IF(Hidden!DX$51="Yes","H",IF($B221="","",IF(AND($C221&lt;=Hidden!DX$50,$D221&gt;=Hidden!DX$50),IF($G221="","x","y"),"")))</f>
        <v/>
      </c>
      <c r="EF221" s="37" t="str">
        <f>IF(Hidden!DY$51="Yes","H",IF($B221="","",IF(AND($C221&lt;=Hidden!DY$50,$D221&gt;=Hidden!DY$50),IF($G221="","x","y"),"")))</f>
        <v/>
      </c>
      <c r="EG221" s="37" t="str">
        <f>IF(Hidden!DZ$51="Yes","H",IF($B221="","",IF(AND($C221&lt;=Hidden!DZ$50,$D221&gt;=Hidden!DZ$50),IF($G221="","x","y"),"")))</f>
        <v/>
      </c>
      <c r="EH221" s="38" t="str">
        <f>IF(Hidden!EA$51="Yes","H",IF($B221="","",IF(AND($C221&lt;=Hidden!EA$50,$D221&gt;=Hidden!EA$50),IF($G221="","x","y"),"")))</f>
        <v/>
      </c>
      <c r="EI221" s="41" t="str">
        <f>IF(Hidden!EB$51="Yes","H",IF($B221="","",IF(AND($C221&lt;=Hidden!EB$50,$D221&gt;=Hidden!EB$50),IF($G221="","x","y"),"")))</f>
        <v/>
      </c>
      <c r="EJ221" s="37" t="str">
        <f>IF(Hidden!EC$51="Yes","H",IF($B221="","",IF(AND($C221&lt;=Hidden!EC$50,$D221&gt;=Hidden!EC$50),IF($G221="","x","y"),"")))</f>
        <v/>
      </c>
      <c r="EK221" s="37" t="str">
        <f>IF(Hidden!ED$51="Yes","H",IF($B221="","",IF(AND($C221&lt;=Hidden!ED$50,$D221&gt;=Hidden!ED$50),IF($G221="","x","y"),"")))</f>
        <v/>
      </c>
      <c r="EL221" s="37" t="str">
        <f>IF(Hidden!EE$51="Yes","H",IF($B221="","",IF(AND($C221&lt;=Hidden!EE$50,$D221&gt;=Hidden!EE$50),IF($G221="","x","y"),"")))</f>
        <v/>
      </c>
      <c r="EM221" s="38" t="str">
        <f>IF(Hidden!EF$51="Yes","H",IF($B221="","",IF(AND($C221&lt;=Hidden!EF$50,$D221&gt;=Hidden!EF$50),IF($G221="","x","y"),"")))</f>
        <v/>
      </c>
      <c r="EN221" s="41" t="str">
        <f>IF(Hidden!EG$51="Yes","H",IF($B221="","",IF(AND($C221&lt;=Hidden!EG$50,$D221&gt;=Hidden!EG$50),IF($G221="","x","y"),"")))</f>
        <v/>
      </c>
      <c r="EO221" s="37" t="str">
        <f>IF(Hidden!EH$51="Yes","H",IF($B221="","",IF(AND($C221&lt;=Hidden!EH$50,$D221&gt;=Hidden!EH$50),IF($G221="","x","y"),"")))</f>
        <v/>
      </c>
      <c r="EP221" s="37" t="str">
        <f>IF(Hidden!EI$51="Yes","H",IF($B221="","",IF(AND($C221&lt;=Hidden!EI$50,$D221&gt;=Hidden!EI$50),IF($G221="","x","y"),"")))</f>
        <v/>
      </c>
      <c r="EQ221" s="37" t="str">
        <f>IF(Hidden!EJ$51="Yes","H",IF($B221="","",IF(AND($C221&lt;=Hidden!EJ$50,$D221&gt;=Hidden!EJ$50),IF($G221="","x","y"),"")))</f>
        <v/>
      </c>
      <c r="ER221" s="38" t="str">
        <f>IF(Hidden!EK$51="Yes","H",IF($B221="","",IF(AND($C221&lt;=Hidden!EK$50,$D221&gt;=Hidden!EK$50),IF($G221="","x","y"),"")))</f>
        <v/>
      </c>
      <c r="ES221" s="41" t="str">
        <f>IF(Hidden!EL$51="Yes","H",IF($B221="","",IF(AND($C221&lt;=Hidden!EL$50,$D221&gt;=Hidden!EL$50),IF($G221="","x","y"),"")))</f>
        <v/>
      </c>
      <c r="ET221" s="37" t="str">
        <f>IF(Hidden!EM$51="Yes","H",IF($B221="","",IF(AND($C221&lt;=Hidden!EM$50,$D221&gt;=Hidden!EM$50),IF($G221="","x","y"),"")))</f>
        <v/>
      </c>
      <c r="EU221" s="37" t="str">
        <f>IF(Hidden!EN$51="Yes","H",IF($B221="","",IF(AND($C221&lt;=Hidden!EN$50,$D221&gt;=Hidden!EN$50),IF($G221="","x","y"),"")))</f>
        <v/>
      </c>
      <c r="EV221" s="37" t="str">
        <f>IF(Hidden!EO$51="Yes","H",IF($B221="","",IF(AND($C221&lt;=Hidden!EO$50,$D221&gt;=Hidden!EO$50),IF($G221="","x","y"),"")))</f>
        <v/>
      </c>
      <c r="EW221" s="38" t="str">
        <f>IF(Hidden!EP$51="Yes","H",IF($B221="","",IF(AND($C221&lt;=Hidden!EP$50,$D221&gt;=Hidden!EP$50),IF($G221="","x","y"),"")))</f>
        <v/>
      </c>
      <c r="EX221" s="41" t="str">
        <f>IF(Hidden!EQ$51="Yes","H",IF($B221="","",IF(AND($C221&lt;=Hidden!EQ$50,$D221&gt;=Hidden!EQ$50),IF($G221="","x","y"),"")))</f>
        <v/>
      </c>
      <c r="EY221" s="37" t="str">
        <f>IF(Hidden!ER$51="Yes","H",IF($B221="","",IF(AND($C221&lt;=Hidden!ER$50,$D221&gt;=Hidden!ER$50),IF($G221="","x","y"),"")))</f>
        <v/>
      </c>
      <c r="EZ221" s="37" t="str">
        <f>IF(Hidden!ES$51="Yes","H",IF($B221="","",IF(AND($C221&lt;=Hidden!ES$50,$D221&gt;=Hidden!ES$50),IF($G221="","x","y"),"")))</f>
        <v/>
      </c>
      <c r="FA221" s="37" t="str">
        <f>IF(Hidden!ET$51="Yes","H",IF($B221="","",IF(AND($C221&lt;=Hidden!ET$50,$D221&gt;=Hidden!ET$50),IF($G221="","x","y"),"")))</f>
        <v/>
      </c>
      <c r="FB221" s="38" t="str">
        <f>IF(Hidden!EU$51="Yes","H",IF($B221="","",IF(AND($C221&lt;=Hidden!EU$50,$D221&gt;=Hidden!EU$50),IF($G221="","x","y"),"")))</f>
        <v/>
      </c>
      <c r="FC221" s="41" t="str">
        <f>IF(Hidden!EV$51="Yes","H",IF($B221="","",IF(AND($C221&lt;=Hidden!EV$50,$D221&gt;=Hidden!EV$50),IF($G221="","x","y"),"")))</f>
        <v/>
      </c>
      <c r="FD221" s="37" t="str">
        <f>IF(Hidden!EW$51="Yes","H",IF($B221="","",IF(AND($C221&lt;=Hidden!EW$50,$D221&gt;=Hidden!EW$50),IF($G221="","x","y"),"")))</f>
        <v/>
      </c>
      <c r="FE221" s="37" t="str">
        <f>IF(Hidden!EX$51="Yes","H",IF($B221="","",IF(AND($C221&lt;=Hidden!EX$50,$D221&gt;=Hidden!EX$50),IF($G221="","x","y"),"")))</f>
        <v/>
      </c>
      <c r="FF221" s="37" t="str">
        <f>IF(Hidden!EY$51="Yes","H",IF($B221="","",IF(AND($C221&lt;=Hidden!EY$50,$D221&gt;=Hidden!EY$50),IF($G221="","x","y"),"")))</f>
        <v/>
      </c>
      <c r="FG221" s="38" t="str">
        <f>IF(Hidden!EZ$51="Yes","H",IF($B221="","",IF(AND($C221&lt;=Hidden!EZ$50,$D221&gt;=Hidden!EZ$50),IF($G221="","x","y"),"")))</f>
        <v/>
      </c>
      <c r="FH221" s="41" t="str">
        <f>IF(Hidden!FA$51="Yes","H",IF($B221="","",IF(AND($C221&lt;=Hidden!FA$50,$D221&gt;=Hidden!FA$50),IF($G221="","x","y"),"")))</f>
        <v/>
      </c>
      <c r="FI221" s="37" t="str">
        <f>IF(Hidden!FB$51="Yes","H",IF($B221="","",IF(AND($C221&lt;=Hidden!FB$50,$D221&gt;=Hidden!FB$50),IF($G221="","x","y"),"")))</f>
        <v/>
      </c>
      <c r="FJ221" s="37" t="str">
        <f>IF(Hidden!FC$51="Yes","H",IF($B221="","",IF(AND($C221&lt;=Hidden!FC$50,$D221&gt;=Hidden!FC$50),IF($G221="","x","y"),"")))</f>
        <v/>
      </c>
      <c r="FK221" s="37" t="str">
        <f>IF(Hidden!FD$51="Yes","H",IF($B221="","",IF(AND($C221&lt;=Hidden!FD$50,$D221&gt;=Hidden!FD$50),IF($G221="","x","y"),"")))</f>
        <v/>
      </c>
      <c r="FL221" s="38" t="str">
        <f>IF(Hidden!FE$51="Yes","H",IF($B221="","",IF(AND($C221&lt;=Hidden!FE$50,$D221&gt;=Hidden!FE$50),IF($G221="","x","y"),"")))</f>
        <v/>
      </c>
      <c r="FM221" s="41" t="str">
        <f>IF(Hidden!FF$51="Yes","H",IF($B221="","",IF(AND($C221&lt;=Hidden!FF$50,$D221&gt;=Hidden!FF$50),IF($G221="","x","y"),"")))</f>
        <v/>
      </c>
      <c r="FN221" s="37" t="str">
        <f>IF(Hidden!FG$51="Yes","H",IF($B221="","",IF(AND($C221&lt;=Hidden!FG$50,$D221&gt;=Hidden!FG$50),IF($G221="","x","y"),"")))</f>
        <v/>
      </c>
      <c r="FO221" s="37" t="str">
        <f>IF(Hidden!FH$51="Yes","H",IF($B221="","",IF(AND($C221&lt;=Hidden!FH$50,$D221&gt;=Hidden!FH$50),IF($G221="","x","y"),"")))</f>
        <v/>
      </c>
      <c r="FP221" s="37" t="str">
        <f>IF(Hidden!FI$51="Yes","H",IF($B221="","",IF(AND($C221&lt;=Hidden!FI$50,$D221&gt;=Hidden!FI$50),IF($G221="","x","y"),"")))</f>
        <v/>
      </c>
      <c r="FQ221" s="38" t="str">
        <f>IF(Hidden!FJ$51="Yes","H",IF($B221="","",IF(AND($C221&lt;=Hidden!FJ$50,$D221&gt;=Hidden!FJ$50),IF($G221="","x","y"),"")))</f>
        <v/>
      </c>
      <c r="FR221" s="41" t="str">
        <f>IF(Hidden!FK$51="Yes","H",IF($B221="","",IF(AND($C221&lt;=Hidden!FK$50,$D221&gt;=Hidden!FK$50),IF($G221="","x","y"),"")))</f>
        <v/>
      </c>
      <c r="FS221" s="37" t="str">
        <f>IF(Hidden!FL$51="Yes","H",IF($B221="","",IF(AND($C221&lt;=Hidden!FL$50,$D221&gt;=Hidden!FL$50),IF($G221="","x","y"),"")))</f>
        <v/>
      </c>
      <c r="FT221" s="37" t="str">
        <f>IF(Hidden!FM$51="Yes","H",IF($B221="","",IF(AND($C221&lt;=Hidden!FM$50,$D221&gt;=Hidden!FM$50),IF($G221="","x","y"),"")))</f>
        <v/>
      </c>
      <c r="FU221" s="37" t="str">
        <f>IF(Hidden!FN$51="Yes","H",IF($B221="","",IF(AND($C221&lt;=Hidden!FN$50,$D221&gt;=Hidden!FN$50),IF($G221="","x","y"),"")))</f>
        <v/>
      </c>
      <c r="FV221" s="38" t="str">
        <f>IF(Hidden!FO$51="Yes","H",IF($B221="","",IF(AND($C221&lt;=Hidden!FO$50,$D221&gt;=Hidden!FO$50),IF($G221="","x","y"),"")))</f>
        <v/>
      </c>
      <c r="FW221" s="41" t="str">
        <f>IF(Hidden!FP$51="Yes","H",IF($B221="","",IF(AND($C221&lt;=Hidden!FP$50,$D221&gt;=Hidden!FP$50),IF($G221="","x","y"),"")))</f>
        <v/>
      </c>
      <c r="FX221" s="37" t="str">
        <f>IF(Hidden!FQ$51="Yes","H",IF($B221="","",IF(AND($C221&lt;=Hidden!FQ$50,$D221&gt;=Hidden!FQ$50),IF($G221="","x","y"),"")))</f>
        <v/>
      </c>
      <c r="FY221" s="37" t="str">
        <f>IF(Hidden!FR$51="Yes","H",IF($B221="","",IF(AND($C221&lt;=Hidden!FR$50,$D221&gt;=Hidden!FR$50),IF($G221="","x","y"),"")))</f>
        <v/>
      </c>
      <c r="FZ221" s="37" t="str">
        <f>IF(Hidden!FS$51="Yes","H",IF($B221="","",IF(AND($C221&lt;=Hidden!FS$50,$D221&gt;=Hidden!FS$50),IF($G221="","x","y"),"")))</f>
        <v/>
      </c>
      <c r="GA221" s="38" t="str">
        <f>IF(Hidden!FT$51="Yes","H",IF($B221="","",IF(AND($C221&lt;=Hidden!FT$50,$D221&gt;=Hidden!FT$50),IF($G221="","x","y"),"")))</f>
        <v/>
      </c>
      <c r="GB221" s="41" t="str">
        <f>IF(Hidden!FU$51="Yes","H",IF($B221="","",IF(AND($C221&lt;=Hidden!FU$50,$D221&gt;=Hidden!FU$50),IF($G221="","x","y"),"")))</f>
        <v/>
      </c>
      <c r="GC221" s="37" t="str">
        <f>IF(Hidden!FV$51="Yes","H",IF($B221="","",IF(AND($C221&lt;=Hidden!FV$50,$D221&gt;=Hidden!FV$50),IF($G221="","x","y"),"")))</f>
        <v/>
      </c>
      <c r="GD221" s="37" t="str">
        <f>IF(Hidden!FW$51="Yes","H",IF($B221="","",IF(AND($C221&lt;=Hidden!FW$50,$D221&gt;=Hidden!FW$50),IF($G221="","x","y"),"")))</f>
        <v/>
      </c>
      <c r="GE221" s="37" t="str">
        <f>IF(Hidden!FX$51="Yes","H",IF($B221="","",IF(AND($C221&lt;=Hidden!FX$50,$D221&gt;=Hidden!FX$50),IF($G221="","x","y"),"")))</f>
        <v/>
      </c>
      <c r="GF221" s="38" t="str">
        <f>IF(Hidden!FY$51="Yes","H",IF($B221="","",IF(AND($C221&lt;=Hidden!FY$50,$D221&gt;=Hidden!FY$50),IF($G221="","x","y"),"")))</f>
        <v/>
      </c>
      <c r="GG221" s="41" t="str">
        <f>IF(Hidden!FZ$51="Yes","H",IF($B221="","",IF(AND($C221&lt;=Hidden!FZ$50,$D221&gt;=Hidden!FZ$50),IF($G221="","x","y"),"")))</f>
        <v/>
      </c>
      <c r="GH221" s="37" t="str">
        <f>IF(Hidden!GA$51="Yes","H",IF($B221="","",IF(AND($C221&lt;=Hidden!GA$50,$D221&gt;=Hidden!GA$50),IF($G221="","x","y"),"")))</f>
        <v/>
      </c>
      <c r="GI221" s="37" t="str">
        <f>IF(Hidden!GB$51="Yes","H",IF($B221="","",IF(AND($C221&lt;=Hidden!GB$50,$D221&gt;=Hidden!GB$50),IF($G221="","x","y"),"")))</f>
        <v/>
      </c>
      <c r="GJ221" s="37" t="str">
        <f>IF(Hidden!GC$51="Yes","H",IF($B221="","",IF(AND($C221&lt;=Hidden!GC$50,$D221&gt;=Hidden!GC$50),IF($G221="","x","y"),"")))</f>
        <v/>
      </c>
      <c r="GK221" s="38" t="str">
        <f>IF(Hidden!GD$51="Yes","H",IF($B221="","",IF(AND($C221&lt;=Hidden!GD$50,$D221&gt;=Hidden!GD$50),IF($G221="","x","y"),"")))</f>
        <v/>
      </c>
      <c r="GL221" s="41" t="str">
        <f>IF(Hidden!GE$51="Yes","H",IF($B221="","",IF(AND($C221&lt;=Hidden!GE$50,$D221&gt;=Hidden!GE$50),IF($G221="","x","y"),"")))</f>
        <v/>
      </c>
      <c r="GM221" s="37" t="str">
        <f>IF(Hidden!GF$51="Yes","H",IF($B221="","",IF(AND($C221&lt;=Hidden!GF$50,$D221&gt;=Hidden!GF$50),IF($G221="","x","y"),"")))</f>
        <v/>
      </c>
      <c r="GN221" s="37" t="str">
        <f>IF(Hidden!GG$51="Yes","H",IF($B221="","",IF(AND($C221&lt;=Hidden!GG$50,$D221&gt;=Hidden!GG$50),IF($G221="","x","y"),"")))</f>
        <v/>
      </c>
      <c r="GO221" s="37" t="str">
        <f>IF(Hidden!GH$51="Yes","H",IF($B221="","",IF(AND($C221&lt;=Hidden!GH$50,$D221&gt;=Hidden!GH$50),IF($G221="","x","y"),"")))</f>
        <v/>
      </c>
      <c r="GP221" s="38" t="str">
        <f>IF(Hidden!GI$51="Yes","H",IF($B221="","",IF(AND($C221&lt;=Hidden!GI$50,$D221&gt;=Hidden!GI$50),IF($G221="","x","y"),"")))</f>
        <v/>
      </c>
      <c r="GQ221" s="41" t="str">
        <f>IF(Hidden!GJ$51="Yes","H",IF($B221="","",IF(AND($C221&lt;=Hidden!GJ$50,$D221&gt;=Hidden!GJ$50),IF($G221="","x","y"),"")))</f>
        <v/>
      </c>
      <c r="GR221" s="37" t="str">
        <f>IF(Hidden!GK$51="Yes","H",IF($B221="","",IF(AND($C221&lt;=Hidden!GK$50,$D221&gt;=Hidden!GK$50),IF($G221="","x","y"),"")))</f>
        <v/>
      </c>
      <c r="GS221" s="37" t="str">
        <f>IF(Hidden!GL$51="Yes","H",IF($B221="","",IF(AND($C221&lt;=Hidden!GL$50,$D221&gt;=Hidden!GL$50),IF($G221="","x","y"),"")))</f>
        <v/>
      </c>
      <c r="GT221" s="37" t="str">
        <f>IF(Hidden!GM$51="Yes","H",IF($B221="","",IF(AND($C221&lt;=Hidden!GM$50,$D221&gt;=Hidden!GM$50),IF($G221="","x","y"),"")))</f>
        <v/>
      </c>
      <c r="GU221" s="38" t="str">
        <f>IF(Hidden!GN$51="Yes","H",IF($B221="","",IF(AND($C221&lt;=Hidden!GN$50,$D221&gt;=Hidden!GN$50),IF($G221="","x","y"),"")))</f>
        <v/>
      </c>
      <c r="GV221" s="41" t="str">
        <f>IF(Hidden!GO$51="Yes","H",IF($B221="","",IF(AND($C221&lt;=Hidden!GO$50,$D221&gt;=Hidden!GO$50),IF($G221="","x","y"),"")))</f>
        <v/>
      </c>
      <c r="GW221" s="37" t="str">
        <f>IF(Hidden!GP$51="Yes","H",IF($B221="","",IF(AND($C221&lt;=Hidden!GP$50,$D221&gt;=Hidden!GP$50),IF($G221="","x","y"),"")))</f>
        <v/>
      </c>
      <c r="GX221" s="37" t="str">
        <f>IF(Hidden!GQ$51="Yes","H",IF($B221="","",IF(AND($C221&lt;=Hidden!GQ$50,$D221&gt;=Hidden!GQ$50),IF($G221="","x","y"),"")))</f>
        <v/>
      </c>
      <c r="GY221" s="37" t="str">
        <f>IF(Hidden!GR$51="Yes","H",IF($B221="","",IF(AND($C221&lt;=Hidden!GR$50,$D221&gt;=Hidden!GR$50),IF($G221="","x","y"),"")))</f>
        <v/>
      </c>
      <c r="GZ221" s="38" t="str">
        <f>IF(Hidden!GS$51="Yes","H",IF($B221="","",IF(AND($C221&lt;=Hidden!GS$50,$D221&gt;=Hidden!GS$50),IF($G221="","x","y"),"")))</f>
        <v/>
      </c>
      <c r="HA221" s="41" t="str">
        <f>IF(Hidden!GT$51="Yes","H",IF($B221="","",IF(AND($C221&lt;=Hidden!GT$50,$D221&gt;=Hidden!GT$50),IF($G221="","x","y"),"")))</f>
        <v/>
      </c>
      <c r="HB221" s="37" t="str">
        <f>IF(Hidden!GU$51="Yes","H",IF($B221="","",IF(AND($C221&lt;=Hidden!GU$50,$D221&gt;=Hidden!GU$50),IF($G221="","x","y"),"")))</f>
        <v/>
      </c>
      <c r="HC221" s="37" t="str">
        <f>IF(Hidden!GV$51="Yes","H",IF($B221="","",IF(AND($C221&lt;=Hidden!GV$50,$D221&gt;=Hidden!GV$50),IF($G221="","x","y"),"")))</f>
        <v/>
      </c>
      <c r="HD221" s="37" t="str">
        <f>IF(Hidden!GW$51="Yes","H",IF($B221="","",IF(AND($C221&lt;=Hidden!GW$50,$D221&gt;=Hidden!GW$50),IF($G221="","x","y"),"")))</f>
        <v/>
      </c>
      <c r="HE221" s="38" t="str">
        <f>IF(Hidden!GX$51="Yes","H",IF($B221="","",IF(AND($C221&lt;=Hidden!GX$50,$D221&gt;=Hidden!GX$50),IF($G221="","x","y"),"")))</f>
        <v/>
      </c>
      <c r="HF221" s="41" t="str">
        <f>IF(Hidden!GY$51="Yes","H",IF($B221="","",IF(AND($C221&lt;=Hidden!GY$50,$D221&gt;=Hidden!GY$50),IF($G221="","x","y"),"")))</f>
        <v/>
      </c>
      <c r="HG221" s="37" t="str">
        <f>IF(Hidden!GZ$51="Yes","H",IF($B221="","",IF(AND($C221&lt;=Hidden!GZ$50,$D221&gt;=Hidden!GZ$50),IF($G221="","x","y"),"")))</f>
        <v/>
      </c>
      <c r="HH221" s="37" t="str">
        <f>IF(Hidden!HA$51="Yes","H",IF($B221="","",IF(AND($C221&lt;=Hidden!HA$50,$D221&gt;=Hidden!HA$50),IF($G221="","x","y"),"")))</f>
        <v/>
      </c>
      <c r="HI221" s="37" t="str">
        <f>IF(Hidden!HB$51="Yes","H",IF($B221="","",IF(AND($C221&lt;=Hidden!HB$50,$D221&gt;=Hidden!HB$50),IF($G221="","x","y"),"")))</f>
        <v/>
      </c>
      <c r="HJ221" s="38" t="str">
        <f>IF(Hidden!HC$51="Yes","H",IF($B221="","",IF(AND($C221&lt;=Hidden!HC$50,$D221&gt;=Hidden!HC$50),IF($G221="","x","y"),"")))</f>
        <v/>
      </c>
      <c r="HK221" s="41" t="str">
        <f>IF(Hidden!HD$51="Yes","H",IF($B221="","",IF(AND($C221&lt;=Hidden!HD$50,$D221&gt;=Hidden!HD$50),IF($G221="","x","y"),"")))</f>
        <v/>
      </c>
      <c r="HL221" s="37" t="str">
        <f>IF(Hidden!HE$51="Yes","H",IF($B221="","",IF(AND($C221&lt;=Hidden!HE$50,$D221&gt;=Hidden!HE$50),IF($G221="","x","y"),"")))</f>
        <v/>
      </c>
      <c r="HM221" s="37" t="str">
        <f>IF(Hidden!HF$51="Yes","H",IF($B221="","",IF(AND($C221&lt;=Hidden!HF$50,$D221&gt;=Hidden!HF$50),IF($G221="","x","y"),"")))</f>
        <v/>
      </c>
      <c r="HN221" s="37" t="str">
        <f>IF(Hidden!HG$51="Yes","H",IF($B221="","",IF(AND($C221&lt;=Hidden!HG$50,$D221&gt;=Hidden!HG$50),IF($G221="","x","y"),"")))</f>
        <v/>
      </c>
      <c r="HO221" s="38" t="str">
        <f>IF(Hidden!HH$51="Yes","H",IF($B221="","",IF(AND($C221&lt;=Hidden!HH$50,$D221&gt;=Hidden!HH$50),IF($G221="","x","y"),"")))</f>
        <v/>
      </c>
      <c r="HP221" s="41" t="str">
        <f>IF(Hidden!HI$51="Yes","H",IF($B221="","",IF(AND($C221&lt;=Hidden!HI$50,$D221&gt;=Hidden!HI$50),IF($G221="","x","y"),"")))</f>
        <v/>
      </c>
      <c r="HQ221" s="37" t="str">
        <f>IF(Hidden!HJ$51="Yes","H",IF($B221="","",IF(AND($C221&lt;=Hidden!HJ$50,$D221&gt;=Hidden!HJ$50),IF($G221="","x","y"),"")))</f>
        <v/>
      </c>
      <c r="HR221" s="37" t="str">
        <f>IF(Hidden!HK$51="Yes","H",IF($B221="","",IF(AND($C221&lt;=Hidden!HK$50,$D221&gt;=Hidden!HK$50),IF($G221="","x","y"),"")))</f>
        <v/>
      </c>
      <c r="HS221" s="37" t="str">
        <f>IF(Hidden!HL$51="Yes","H",IF($B221="","",IF(AND($C221&lt;=Hidden!HL$50,$D221&gt;=Hidden!HL$50),IF($G221="","x","y"),"")))</f>
        <v/>
      </c>
      <c r="HT221" s="38" t="str">
        <f>IF(Hidden!HM$51="Yes","H",IF($B221="","",IF(AND($C221&lt;=Hidden!HM$50,$D221&gt;=Hidden!HM$50),IF($G221="","x","y"),"")))</f>
        <v/>
      </c>
      <c r="HU221" s="41" t="str">
        <f>IF(Hidden!HN$51="Yes","H",IF($B221="","",IF(AND($C221&lt;=Hidden!HN$50,$D221&gt;=Hidden!HN$50),IF($G221="","x","y"),"")))</f>
        <v/>
      </c>
      <c r="HV221" s="37" t="str">
        <f>IF(Hidden!HO$51="Yes","H",IF($B221="","",IF(AND($C221&lt;=Hidden!HO$50,$D221&gt;=Hidden!HO$50),IF($G221="","x","y"),"")))</f>
        <v/>
      </c>
      <c r="HW221" s="37" t="str">
        <f>IF(Hidden!HP$51="Yes","H",IF($B221="","",IF(AND($C221&lt;=Hidden!HP$50,$D221&gt;=Hidden!HP$50),IF($G221="","x","y"),"")))</f>
        <v/>
      </c>
      <c r="HX221" s="37" t="str">
        <f>IF(Hidden!HQ$51="Yes","H",IF($B221="","",IF(AND($C221&lt;=Hidden!HQ$50,$D221&gt;=Hidden!HQ$50),IF($G221="","x","y"),"")))</f>
        <v/>
      </c>
      <c r="HY221" s="38" t="str">
        <f>IF(Hidden!HR$51="Yes","H",IF($B221="","",IF(AND($C221&lt;=Hidden!HR$50,$D221&gt;=Hidden!HR$50),IF($G221="","x","y"),"")))</f>
        <v/>
      </c>
      <c r="HZ221" s="41" t="str">
        <f>IF(Hidden!HS$51="Yes","H",IF($B221="","",IF(AND($C221&lt;=Hidden!HS$50,$D221&gt;=Hidden!HS$50),IF($G221="","x","y"),"")))</f>
        <v/>
      </c>
      <c r="IA221" s="37" t="str">
        <f>IF(Hidden!HT$51="Yes","H",IF($B221="","",IF(AND($C221&lt;=Hidden!HT$50,$D221&gt;=Hidden!HT$50),IF($G221="","x","y"),"")))</f>
        <v/>
      </c>
      <c r="IB221" s="37" t="str">
        <f>IF(Hidden!HU$51="Yes","H",IF($B221="","",IF(AND($C221&lt;=Hidden!HU$50,$D221&gt;=Hidden!HU$50),IF($G221="","x","y"),"")))</f>
        <v/>
      </c>
      <c r="IC221" s="37" t="str">
        <f>IF(Hidden!HV$51="Yes","H",IF($B221="","",IF(AND($C221&lt;=Hidden!HV$50,$D221&gt;=Hidden!HV$50),IF($G221="","x","y"),"")))</f>
        <v/>
      </c>
      <c r="ID221" s="38" t="str">
        <f>IF(Hidden!HW$51="Yes","H",IF($B221="","",IF(AND($C221&lt;=Hidden!HW$50,$D221&gt;=Hidden!HW$50),IF($G221="","x","y"),"")))</f>
        <v/>
      </c>
      <c r="IE221" s="41" t="str">
        <f>IF(Hidden!HX$51="Yes","H",IF($B221="","",IF(AND($C221&lt;=Hidden!HX$50,$D221&gt;=Hidden!HX$50),IF($G221="","x","y"),"")))</f>
        <v/>
      </c>
      <c r="IF221" s="37" t="str">
        <f>IF(Hidden!HY$51="Yes","H",IF($B221="","",IF(AND($C221&lt;=Hidden!HY$50,$D221&gt;=Hidden!HY$50),IF($G221="","x","y"),"")))</f>
        <v/>
      </c>
      <c r="IG221" s="37" t="str">
        <f>IF(Hidden!HZ$51="Yes","H",IF($B221="","",IF(AND($C221&lt;=Hidden!HZ$50,$D221&gt;=Hidden!HZ$50),IF($G221="","x","y"),"")))</f>
        <v/>
      </c>
      <c r="IH221" s="37" t="str">
        <f>IF(Hidden!IA$51="Yes","H",IF($B221="","",IF(AND($C221&lt;=Hidden!IA$50,$D221&gt;=Hidden!IA$50),IF($G221="","x","y"),"")))</f>
        <v/>
      </c>
      <c r="II221" s="38" t="str">
        <f>IF(Hidden!IB$51="Yes","H",IF($B221="","",IF(AND($C221&lt;=Hidden!IB$50,$D221&gt;=Hidden!IB$50),IF($G221="","x","y"),"")))</f>
        <v/>
      </c>
      <c r="IJ221" s="41" t="str">
        <f>IF(Hidden!IC$51="Yes","H",IF($B221="","",IF(AND($C221&lt;=Hidden!IC$50,$D221&gt;=Hidden!IC$50),IF($G221="","x","y"),"")))</f>
        <v/>
      </c>
      <c r="IK221" s="37" t="str">
        <f>IF(Hidden!ID$51="Yes","H",IF($B221="","",IF(AND($C221&lt;=Hidden!ID$50,$D221&gt;=Hidden!ID$50),IF($G221="","x","y"),"")))</f>
        <v/>
      </c>
      <c r="IL221" s="37" t="str">
        <f>IF(Hidden!IE$51="Yes","H",IF($B221="","",IF(AND($C221&lt;=Hidden!IE$50,$D221&gt;=Hidden!IE$50),IF($G221="","x","y"),"")))</f>
        <v/>
      </c>
      <c r="IM221" s="37" t="str">
        <f>IF(Hidden!IF$51="Yes","H",IF($B221="","",IF(AND($C221&lt;=Hidden!IF$50,$D221&gt;=Hidden!IF$50),IF($G221="","x","y"),"")))</f>
        <v/>
      </c>
      <c r="IN221" s="38" t="str">
        <f>IF(Hidden!IG$51="Yes","H",IF($B221="","",IF(AND($C221&lt;=Hidden!IG$50,$D221&gt;=Hidden!IG$50),IF($G221="","x","y"),"")))</f>
        <v/>
      </c>
      <c r="IO221" s="41" t="str">
        <f>IF(Hidden!IH$51="Yes","H",IF($B221="","",IF(AND($C221&lt;=Hidden!IH$50,$D221&gt;=Hidden!IH$50),IF($G221="","x","y"),"")))</f>
        <v/>
      </c>
      <c r="IP221" s="37" t="str">
        <f>IF(Hidden!II$51="Yes","H",IF($B221="","",IF(AND($C221&lt;=Hidden!II$50,$D221&gt;=Hidden!II$50),IF($G221="","x","y"),"")))</f>
        <v/>
      </c>
      <c r="IQ221" s="37" t="str">
        <f>IF(Hidden!IJ$51="Yes","H",IF($B221="","",IF(AND($C221&lt;=Hidden!IJ$50,$D221&gt;=Hidden!IJ$50),IF($G221="","x","y"),"")))</f>
        <v/>
      </c>
      <c r="IR221" s="37" t="str">
        <f>IF(Hidden!IK$51="Yes","H",IF($B221="","",IF(AND($C221&lt;=Hidden!IK$50,$D221&gt;=Hidden!IK$50),IF($G221="","x","y"),"")))</f>
        <v/>
      </c>
      <c r="IS221" s="38" t="str">
        <f>IF(Hidden!IL$51="Yes","H",IF($B221="","",IF(AND($C221&lt;=Hidden!IL$50,$D221&gt;=Hidden!IL$50),IF($G221="","x","y"),"")))</f>
        <v/>
      </c>
      <c r="IT221" s="41" t="str">
        <f>IF(Hidden!IM$51="Yes","H",IF($B221="","",IF(AND($C221&lt;=Hidden!IM$50,$D221&gt;=Hidden!IM$50),IF($G221="","x","y"),"")))</f>
        <v/>
      </c>
      <c r="IU221" s="37" t="str">
        <f>IF(Hidden!IN$51="Yes","H",IF($B221="","",IF(AND($C221&lt;=Hidden!IN$50,$D221&gt;=Hidden!IN$50),IF($G221="","x","y"),"")))</f>
        <v/>
      </c>
      <c r="IV221" s="37" t="str">
        <f>IF(Hidden!IO$51="Yes","H",IF($B221="","",IF(AND($C221&lt;=Hidden!IO$50,$D221&gt;=Hidden!IO$50),IF($G221="","x","y"),"")))</f>
        <v/>
      </c>
      <c r="IW221" s="37" t="str">
        <f>IF(Hidden!IP$51="Yes","H",IF($B221="","",IF(AND($C221&lt;=Hidden!IP$50,$D221&gt;=Hidden!IP$50),IF($G221="","x","y"),"")))</f>
        <v/>
      </c>
      <c r="IX221" s="38" t="str">
        <f>IF(Hidden!IQ$51="Yes","H",IF($B221="","",IF(AND($C221&lt;=Hidden!IQ$50,$D221&gt;=Hidden!IQ$50),IF($G221="","x","y"),"")))</f>
        <v/>
      </c>
      <c r="IY221" s="41" t="str">
        <f>IF(Hidden!IR$51="Yes","H",IF($B221="","",IF(AND($C221&lt;=Hidden!IR$50,$D221&gt;=Hidden!IR$50),IF($G221="","x","y"),"")))</f>
        <v/>
      </c>
      <c r="IZ221" s="37" t="str">
        <f>IF(Hidden!IS$51="Yes","H",IF($B221="","",IF(AND($C221&lt;=Hidden!IS$50,$D221&gt;=Hidden!IS$50),IF($G221="","x","y"),"")))</f>
        <v/>
      </c>
      <c r="JA221" s="37" t="str">
        <f>IF(Hidden!IT$51="Yes","H",IF($B221="","",IF(AND($C221&lt;=Hidden!IT$50,$D221&gt;=Hidden!IT$50),IF($G221="","x","y"),"")))</f>
        <v/>
      </c>
      <c r="JB221" s="37" t="str">
        <f>IF(Hidden!IU$51="Yes","H",IF($B221="","",IF(AND($C221&lt;=Hidden!IU$50,$D221&gt;=Hidden!IU$50),IF($G221="","x","y"),"")))</f>
        <v/>
      </c>
      <c r="JC221" s="38" t="str">
        <f>IF(Hidden!IV$51="Yes","H",IF($B221="","",IF(AND($C221&lt;=Hidden!IV$50,$D221&gt;=Hidden!IV$50),IF($G221="","x","y"),"")))</f>
        <v/>
      </c>
      <c r="JD221" s="41" t="str">
        <f>IF(Hidden!IW$51="Yes","H",IF($B221="","",IF(AND($C221&lt;=Hidden!IW$50,$D221&gt;=Hidden!IW$50),IF($G221="","x","y"),"")))</f>
        <v/>
      </c>
      <c r="JE221" s="37" t="str">
        <f>IF(Hidden!IX$51="Yes","H",IF($B221="","",IF(AND($C221&lt;=Hidden!IX$50,$D221&gt;=Hidden!IX$50),IF($G221="","x","y"),"")))</f>
        <v/>
      </c>
      <c r="JF221" s="37" t="str">
        <f>IF(Hidden!IY$51="Yes","H",IF($B221="","",IF(AND($C221&lt;=Hidden!IY$50,$D221&gt;=Hidden!IY$50),IF($G221="","x","y"),"")))</f>
        <v/>
      </c>
      <c r="JG221" s="37" t="str">
        <f>IF(Hidden!IZ$51="Yes","H",IF($B221="","",IF(AND($C221&lt;=Hidden!IZ$50,$D221&gt;=Hidden!IZ$50),IF($G221="","x","y"),"")))</f>
        <v/>
      </c>
      <c r="JH221" s="38" t="str">
        <f>IF(Hidden!JA$51="Yes","H",IF($B221="","",IF(AND($C221&lt;=Hidden!JA$50,$D221&gt;=Hidden!JA$50),IF($G221="","x","y"),"")))</f>
        <v/>
      </c>
      <c r="JI221" s="41" t="str">
        <f>IF(Hidden!JB$51="Yes","H",IF($B221="","",IF(AND($C221&lt;=Hidden!JB$50,$D221&gt;=Hidden!JB$50),IF($G221="","x","y"),"")))</f>
        <v/>
      </c>
      <c r="JJ221" s="37" t="str">
        <f>IF(Hidden!JC$51="Yes","H",IF($B221="","",IF(AND($C221&lt;=Hidden!JC$50,$D221&gt;=Hidden!JC$50),IF($G221="","x","y"),"")))</f>
        <v/>
      </c>
      <c r="JK221" s="37" t="str">
        <f>IF(Hidden!JD$51="Yes","H",IF($B221="","",IF(AND($C221&lt;=Hidden!JD$50,$D221&gt;=Hidden!JD$50),IF($G221="","x","y"),"")))</f>
        <v/>
      </c>
      <c r="JL221" s="37" t="str">
        <f>IF(Hidden!JE$51="Yes","H",IF($B221="","",IF(AND($C221&lt;=Hidden!JE$50,$D221&gt;=Hidden!JE$50),IF($G221="","x","y"),"")))</f>
        <v/>
      </c>
      <c r="JM221" s="38" t="str">
        <f>IF(Hidden!JF$51="Yes","H",IF($B221="","",IF(AND($C221&lt;=Hidden!JF$50,$D221&gt;=Hidden!JF$50),IF($G221="","x","y"),"")))</f>
        <v/>
      </c>
      <c r="JN221" s="41" t="str">
        <f>IF(Hidden!JG$51="Yes","H",IF($B221="","",IF(AND($C221&lt;=Hidden!JG$50,$D221&gt;=Hidden!JG$50),IF($G221="","x","y"),"")))</f>
        <v/>
      </c>
      <c r="JO221" s="37" t="str">
        <f>IF(Hidden!JH$51="Yes","H",IF($B221="","",IF(AND($C221&lt;=Hidden!JH$50,$D221&gt;=Hidden!JH$50),IF($G221="","x","y"),"")))</f>
        <v/>
      </c>
      <c r="JP221" s="37" t="str">
        <f>IF(Hidden!JI$51="Yes","H",IF($B221="","",IF(AND($C221&lt;=Hidden!JI$50,$D221&gt;=Hidden!JI$50),IF($G221="","x","y"),"")))</f>
        <v/>
      </c>
      <c r="JQ221" s="37" t="str">
        <f>IF(Hidden!JJ$51="Yes","H",IF($B221="","",IF(AND($C221&lt;=Hidden!JJ$50,$D221&gt;=Hidden!JJ$50),IF($G221="","x","y"),"")))</f>
        <v/>
      </c>
      <c r="JR221" s="38" t="str">
        <f>IF(Hidden!JK$51="Yes","H",IF($B221="","",IF(AND($C221&lt;=Hidden!JK$50,$D221&gt;=Hidden!JK$50),IF($G221="","x","y"),"")))</f>
        <v/>
      </c>
    </row>
    <row r="222" spans="1:278">
      <c r="A222" s="28"/>
      <c r="B222" s="185" t="s">
        <v>270</v>
      </c>
      <c r="C222" s="195"/>
      <c r="D222" s="186"/>
      <c r="E222" s="196"/>
      <c r="F222" s="89"/>
      <c r="G222" s="87"/>
      <c r="H222" s="67"/>
      <c r="I222" s="36" t="str">
        <f>IF(Hidden!B$51="Yes","H",IF($B222="","",IF(AND($C222&lt;=Hidden!B$50,$D222&gt;=Hidden!B$50),IF($G222="","x","y"),"")))</f>
        <v/>
      </c>
      <c r="J222" s="37" t="str">
        <f>IF(Hidden!C$51="Yes","H",IF($B222="","",IF(AND($C222&lt;=Hidden!C$50,$D222&gt;=Hidden!C$50),IF($G222="","x","y"),"")))</f>
        <v/>
      </c>
      <c r="K222" s="37" t="str">
        <f>IF(Hidden!D$51="Yes","H",IF($B222="","",IF(AND($C222&lt;=Hidden!D$50,$D222&gt;=Hidden!D$50),IF($G222="","x","y"),"")))</f>
        <v/>
      </c>
      <c r="L222" s="37" t="str">
        <f>IF(Hidden!E$50="Yes","H",IF($B222="","",IF(AND($C222&lt;=Hidden!E$49,$D222&gt;=Hidden!E$49),IF($G222="","x","y"),"")))</f>
        <v/>
      </c>
      <c r="M222" s="40" t="str">
        <f>IF(Hidden!F$50="Yes","H",IF($B222="","",IF(AND($C222&lt;=Hidden!F$49,$D222&gt;=Hidden!F$49),IF($G222="","x","y"),"")))</f>
        <v/>
      </c>
      <c r="N222" s="44" t="str">
        <f>IF(Hidden!G$50="Yes","H",IF($B222="","",IF(AND($C222&lt;=Hidden!G$49,$D222&gt;=Hidden!G$49),IF($G222="","x","y"),"")))</f>
        <v/>
      </c>
      <c r="O222" s="37" t="str">
        <f>IF(Hidden!H$50="Yes","H",IF($B222="","",IF(AND($C222&lt;=Hidden!H$49,$D222&gt;=Hidden!H$49),IF($G222="","x","y"),"")))</f>
        <v/>
      </c>
      <c r="P222" s="37" t="str">
        <f>IF(Hidden!I$50="Yes","H",IF($B222="","",IF(AND($C222&lt;=Hidden!I$49,$D222&gt;=Hidden!I$49),IF($G222="","x","y"),"")))</f>
        <v/>
      </c>
      <c r="Q222" s="37" t="str">
        <f>IF(Hidden!J$52="Yes","H",IF($B222="","",IF(AND($C222&lt;=Hidden!J$51,$D222&gt;=Hidden!J$51),IF($G222="","x","y"),"")))</f>
        <v/>
      </c>
      <c r="R222" s="45" t="str">
        <f>IF(Hidden!K$52="Yes","H",IF($B222="","",IF(AND($C222&lt;=Hidden!K$51,$D222&gt;=Hidden!K$51),IF($G222="","x","y"),"")))</f>
        <v/>
      </c>
      <c r="S222" s="41" t="str">
        <f>IF(Hidden!L$51="Yes","H",IF($B222="","",IF(AND($C222&lt;=Hidden!L$50,$D222&gt;=Hidden!L$50),IF($G222="","x","y"),"")))</f>
        <v/>
      </c>
      <c r="T222" s="37" t="str">
        <f>IF(Hidden!M$51="Yes","H",IF($B222="","",IF(AND($C222&lt;=Hidden!M$50,$D222&gt;=Hidden!M$50),IF($G222="","x","y"),"")))</f>
        <v/>
      </c>
      <c r="U222" s="37" t="str">
        <f>IF(Hidden!N$51="Yes","H",IF($B222="","",IF(AND($C222&lt;=Hidden!N$50,$D222&gt;=Hidden!N$50),IF($G222="","x","y"),"")))</f>
        <v/>
      </c>
      <c r="V222" s="37" t="str">
        <f>IF(Hidden!O$51="Yes","H",IF($B222="","",IF(AND($C222&lt;=Hidden!O$50,$D222&gt;=Hidden!O$50),IF($G222="","x","y"),"")))</f>
        <v/>
      </c>
      <c r="W222" s="40" t="str">
        <f>IF(Hidden!P$51="Yes","H",IF($B222="","",IF(AND($C222&lt;=Hidden!P$50,$D222&gt;=Hidden!P$50),IF($G222="","x","y"),"")))</f>
        <v/>
      </c>
      <c r="X222" s="44" t="str">
        <f>IF(Hidden!Q$51="Yes","H",IF($B222="","",IF(AND($C222&lt;=Hidden!Q$50,$D222&gt;=Hidden!Q$50),IF($G222="","x","y"),"")))</f>
        <v/>
      </c>
      <c r="Y222" s="37" t="str">
        <f>IF(Hidden!R$51="Yes","H",IF($B222="","",IF(AND($C222&lt;=Hidden!R$50,$D222&gt;=Hidden!R$50),IF($G222="","x","y"),"")))</f>
        <v/>
      </c>
      <c r="Z222" s="37" t="str">
        <f>IF(Hidden!S$51="Yes","H",IF($B222="","",IF(AND($C222&lt;=Hidden!S$50,$D222&gt;=Hidden!S$50),IF($G222="","x","y"),"")))</f>
        <v/>
      </c>
      <c r="AA222" s="37" t="str">
        <f>IF(Hidden!T$51="Yes","H",IF($B222="","",IF(AND($C222&lt;=Hidden!T$50,$D222&gt;=Hidden!T$50),IF($G222="","x","y"),"")))</f>
        <v/>
      </c>
      <c r="AB222" s="45" t="str">
        <f>IF(Hidden!U$51="Yes","H",IF($B222="","",IF(AND($C222&lt;=Hidden!U$50,$D222&gt;=Hidden!U$50),IF($G222="","x","y"),"")))</f>
        <v/>
      </c>
      <c r="AC222" s="41" t="str">
        <f>IF(Hidden!V$51="Yes","H",IF($B222="","",IF(AND($C222&lt;=Hidden!V$50,$D222&gt;=Hidden!V$50),IF($G222="","x","y"),"")))</f>
        <v/>
      </c>
      <c r="AD222" s="37" t="str">
        <f>IF(Hidden!W$51="Yes","H",IF($B222="","",IF(AND($C222&lt;=Hidden!W$50,$D222&gt;=Hidden!W$50),IF($G222="","x","y"),"")))</f>
        <v/>
      </c>
      <c r="AE222" s="37" t="str">
        <f>IF(Hidden!X$51="Yes","H",IF($B222="","",IF(AND($C222&lt;=Hidden!X$50,$D222&gt;=Hidden!X$50),IF($G222="","x","y"),"")))</f>
        <v/>
      </c>
      <c r="AF222" s="37" t="str">
        <f>IF(Hidden!Y$51="Yes","H",IF($B222="","",IF(AND($C222&lt;=Hidden!Y$50,$D222&gt;=Hidden!Y$50),IF($G222="","x","y"),"")))</f>
        <v/>
      </c>
      <c r="AG222" s="40" t="str">
        <f>IF(Hidden!Z$51="Yes","H",IF($B222="","",IF(AND($C222&lt;=Hidden!Z$50,$D222&gt;=Hidden!Z$50),IF($G222="","x","y"),"")))</f>
        <v/>
      </c>
      <c r="AH222" s="44" t="str">
        <f>IF(Hidden!AA$51="Yes","H",IF($B222="","",IF(AND($C222&lt;=Hidden!AA$50,$D222&gt;=Hidden!AA$50),IF($G222="","x","y"),"")))</f>
        <v/>
      </c>
      <c r="AI222" s="37" t="str">
        <f>IF(Hidden!AB$51="Yes","H",IF($B222="","",IF(AND($C222&lt;=Hidden!AB$50,$D222&gt;=Hidden!AB$50),IF($G222="","x","y"),"")))</f>
        <v/>
      </c>
      <c r="AJ222" s="37" t="str">
        <f>IF(Hidden!AC$51="Yes","H",IF($B222="","",IF(AND($C222&lt;=Hidden!AC$50,$D222&gt;=Hidden!AC$50),IF($G222="","x","y"),"")))</f>
        <v/>
      </c>
      <c r="AK222" s="37" t="str">
        <f>IF(Hidden!AD$51="Yes","H",IF($B222="","",IF(AND($C222&lt;=Hidden!AD$50,$D222&gt;=Hidden!AD$50),IF($G222="","x","y"),"")))</f>
        <v/>
      </c>
      <c r="AL222" s="45" t="str">
        <f>IF(Hidden!AE$51="Yes","H",IF($B222="","",IF(AND($C222&lt;=Hidden!AE$50,$D222&gt;=Hidden!AE$50),IF($G222="","x","y"),"")))</f>
        <v/>
      </c>
      <c r="AM222" s="41" t="str">
        <f>IF(Hidden!AF$51="Yes","H",IF($B222="","",IF(AND($C222&lt;=Hidden!AF$50,$D222&gt;=Hidden!AF$50),IF($G222="","x","y"),"")))</f>
        <v/>
      </c>
      <c r="AN222" s="37" t="str">
        <f>IF(Hidden!AG$51="Yes","H",IF($B222="","",IF(AND($C222&lt;=Hidden!AG$50,$D222&gt;=Hidden!AG$50),IF($G222="","x","y"),"")))</f>
        <v/>
      </c>
      <c r="AO222" s="37" t="str">
        <f>IF(Hidden!AH$51="Yes","H",IF($B222="","",IF(AND($C222&lt;=Hidden!AH$50,$D222&gt;=Hidden!AH$50),IF($G222="","x","y"),"")))</f>
        <v/>
      </c>
      <c r="AP222" s="37" t="str">
        <f>IF(Hidden!AI$51="Yes","H",IF($B222="","",IF(AND($C222&lt;=Hidden!AI$50,$D222&gt;=Hidden!AI$50),IF($G222="","x","y"),"")))</f>
        <v/>
      </c>
      <c r="AQ222" s="40" t="str">
        <f>IF(Hidden!AJ$51="Yes","H",IF($B222="","",IF(AND($C222&lt;=Hidden!AJ$50,$D222&gt;=Hidden!AJ$50),IF($G222="","x","y"),"")))</f>
        <v/>
      </c>
      <c r="AR222" s="44" t="str">
        <f>IF(Hidden!AK$51="Yes","H",IF($B222="","",IF(AND($C222&lt;=Hidden!AK$50,$D222&gt;=Hidden!AK$50),IF($G222="","x","y"),"")))</f>
        <v/>
      </c>
      <c r="AS222" s="37" t="str">
        <f>IF(Hidden!AL$51="Yes","H",IF($B222="","",IF(AND($C222&lt;=Hidden!AL$50,$D222&gt;=Hidden!AL$50),IF($G222="","x","y"),"")))</f>
        <v/>
      </c>
      <c r="AT222" s="37" t="str">
        <f>IF(Hidden!AM$51="Yes","H",IF($B222="","",IF(AND($C222&lt;=Hidden!AM$50,$D222&gt;=Hidden!AM$50),IF($G222="","x","y"),"")))</f>
        <v/>
      </c>
      <c r="AU222" s="37" t="str">
        <f>IF(Hidden!AN$51="Yes","H",IF($B222="","",IF(AND($C222&lt;=Hidden!AN$50,$D222&gt;=Hidden!AN$50),IF($G222="","x","y"),"")))</f>
        <v/>
      </c>
      <c r="AV222" s="45" t="str">
        <f>IF(Hidden!AO$51="Yes","H",IF($B222="","",IF(AND($C222&lt;=Hidden!AO$50,$D222&gt;=Hidden!AO$50),IF($G222="","x","y"),"")))</f>
        <v/>
      </c>
      <c r="AW222" s="41" t="str">
        <f>IF(Hidden!AP$51="Yes","H",IF($B222="","",IF(AND($C222&lt;=Hidden!AP$50,$D222&gt;=Hidden!AP$50),IF($G222="","x","y"),"")))</f>
        <v/>
      </c>
      <c r="AX222" s="37" t="str">
        <f>IF(Hidden!AQ$51="Yes","H",IF($B222="","",IF(AND($C222&lt;=Hidden!AQ$50,$D222&gt;=Hidden!AQ$50),IF($G222="","x","y"),"")))</f>
        <v/>
      </c>
      <c r="AY222" s="37" t="str">
        <f>IF(Hidden!AR$51="Yes","H",IF($B222="","",IF(AND($C222&lt;=Hidden!AR$50,$D222&gt;=Hidden!AR$50),IF($G222="","x","y"),"")))</f>
        <v/>
      </c>
      <c r="AZ222" s="37" t="str">
        <f>IF(Hidden!AS$51="Yes","H",IF($B222="","",IF(AND($C222&lt;=Hidden!AS$50,$D222&gt;=Hidden!AS$50),IF($G222="","x","y"),"")))</f>
        <v/>
      </c>
      <c r="BA222" s="40" t="str">
        <f>IF(Hidden!AT$51="Yes","H",IF($B222="","",IF(AND($C222&lt;=Hidden!AT$50,$D222&gt;=Hidden!AT$50),IF($G222="","x","y"),"")))</f>
        <v/>
      </c>
      <c r="BB222" s="44" t="str">
        <f>IF(Hidden!AU$51="Yes","H",IF($B222="","",IF(AND($C222&lt;=Hidden!AU$50,$D222&gt;=Hidden!AU$50),IF($G222="","x","y"),"")))</f>
        <v/>
      </c>
      <c r="BC222" s="37" t="str">
        <f>IF(Hidden!AV$51="Yes","H",IF($B222="","",IF(AND($C222&lt;=Hidden!AV$50,$D222&gt;=Hidden!AV$50),IF($G222="","x","y"),"")))</f>
        <v/>
      </c>
      <c r="BD222" s="37" t="str">
        <f>IF(Hidden!AW$51="Yes","H",IF($B222="","",IF(AND($C222&lt;=Hidden!AW$50,$D222&gt;=Hidden!AW$50),IF($G222="","x","y"),"")))</f>
        <v/>
      </c>
      <c r="BE222" s="37" t="str">
        <f>IF(Hidden!AX$51="Yes","H",IF($B222="","",IF(AND($C222&lt;=Hidden!AX$50,$D222&gt;=Hidden!AX$50),IF($G222="","x","y"),"")))</f>
        <v/>
      </c>
      <c r="BF222" s="45" t="str">
        <f>IF(Hidden!AY$51="Yes","H",IF($B222="","",IF(AND($C222&lt;=Hidden!AY$50,$D222&gt;=Hidden!AY$50),IF($G222="","x","y"),"")))</f>
        <v/>
      </c>
      <c r="BG222" s="41" t="str">
        <f>IF(Hidden!AZ$51="Yes","H",IF($B222="","",IF(AND($C222&lt;=Hidden!AZ$50,$D222&gt;=Hidden!AZ$50),IF($G222="","x","y"),"")))</f>
        <v/>
      </c>
      <c r="BH222" s="37" t="str">
        <f>IF(Hidden!BA$51="Yes","H",IF($B222="","",IF(AND($C222&lt;=Hidden!BA$50,$D222&gt;=Hidden!BA$50),IF($G222="","x","y"),"")))</f>
        <v/>
      </c>
      <c r="BI222" s="37" t="str">
        <f>IF(Hidden!BB$51="Yes","H",IF($B222="","",IF(AND($C222&lt;=Hidden!BB$50,$D222&gt;=Hidden!BB$50),IF($G222="","x","y"),"")))</f>
        <v/>
      </c>
      <c r="BJ222" s="37" t="str">
        <f>IF(Hidden!BC$51="Yes","H",IF($B222="","",IF(AND($C222&lt;=Hidden!BC$50,$D222&gt;=Hidden!BC$50),IF($G222="","x","y"),"")))</f>
        <v/>
      </c>
      <c r="BK222" s="40" t="str">
        <f>IF(Hidden!BD$51="Yes","H",IF($B222="","",IF(AND($C222&lt;=Hidden!BD$50,$D222&gt;=Hidden!BD$50),IF($G222="","x","y"),"")))</f>
        <v/>
      </c>
      <c r="BL222" s="44" t="str">
        <f>IF(Hidden!BE$51="Yes","H",IF($B222="","",IF(AND($C222&lt;=Hidden!BE$50,$D222&gt;=Hidden!BE$50),IF($G222="","x","y"),"")))</f>
        <v/>
      </c>
      <c r="BM222" s="37" t="str">
        <f>IF(Hidden!BF$51="Yes","H",IF($B222="","",IF(AND($C222&lt;=Hidden!BF$50,$D222&gt;=Hidden!BF$50),IF($G222="","x","y"),"")))</f>
        <v/>
      </c>
      <c r="BN222" s="37" t="str">
        <f>IF(Hidden!BG$51="Yes","H",IF($B222="","",IF(AND($C222&lt;=Hidden!BG$50,$D222&gt;=Hidden!BG$50),IF($G222="","x","y"),"")))</f>
        <v/>
      </c>
      <c r="BO222" s="37" t="str">
        <f>IF(Hidden!BH$51="Yes","H",IF($B222="","",IF(AND($C222&lt;=Hidden!BH$50,$D222&gt;=Hidden!BH$50),IF($G222="","x","y"),"")))</f>
        <v/>
      </c>
      <c r="BP222" s="45" t="str">
        <f>IF(Hidden!BI$51="Yes","H",IF($B222="","",IF(AND($C222&lt;=Hidden!BI$50,$D222&gt;=Hidden!BI$50),IF($G222="","x","y"),"")))</f>
        <v/>
      </c>
      <c r="BQ222" s="41" t="str">
        <f>IF(Hidden!BJ$51="Yes","H",IF($B222="","",IF(AND($C222&lt;=Hidden!BJ$50,$D222&gt;=Hidden!BJ$50),IF($G222="","x","y"),"")))</f>
        <v/>
      </c>
      <c r="BR222" s="37" t="str">
        <f>IF(Hidden!BK$51="Yes","H",IF($B222="","",IF(AND($C222&lt;=Hidden!BK$50,$D222&gt;=Hidden!BK$50),IF($G222="","x","y"),"")))</f>
        <v/>
      </c>
      <c r="BS222" s="37" t="str">
        <f>IF(Hidden!BL$51="Yes","H",IF($B222="","",IF(AND($C222&lt;=Hidden!BL$50,$D222&gt;=Hidden!BL$50),IF($G222="","x","y"),"")))</f>
        <v/>
      </c>
      <c r="BT222" s="37" t="str">
        <f>IF(Hidden!BM$51="Yes","H",IF($B222="","",IF(AND($C222&lt;=Hidden!BM$50,$D222&gt;=Hidden!BM$50),IF($G222="","x","y"),"")))</f>
        <v/>
      </c>
      <c r="BU222" s="40" t="str">
        <f>IF(Hidden!BN$51="Yes","H",IF($B222="","",IF(AND($C222&lt;=Hidden!BN$50,$D222&gt;=Hidden!BN$50),IF($G222="","x","y"),"")))</f>
        <v/>
      </c>
      <c r="BV222" s="44" t="str">
        <f>IF(Hidden!BO$51="Yes","H",IF($B222="","",IF(AND($C222&lt;=Hidden!BO$50,$D222&gt;=Hidden!BO$50),IF($G222="","x","y"),"")))</f>
        <v/>
      </c>
      <c r="BW222" s="37" t="str">
        <f>IF(Hidden!BP$51="Yes","H",IF($B222="","",IF(AND($C222&lt;=Hidden!BP$50,$D222&gt;=Hidden!BP$50),IF($G222="","x","y"),"")))</f>
        <v/>
      </c>
      <c r="BX222" s="37" t="str">
        <f>IF(Hidden!BQ$51="Yes","H",IF($B222="","",IF(AND($C222&lt;=Hidden!BQ$50,$D222&gt;=Hidden!BQ$50),IF($G222="","x","y"),"")))</f>
        <v/>
      </c>
      <c r="BY222" s="37" t="str">
        <f>IF(Hidden!BR$51="Yes","H",IF($B222="","",IF(AND($C222&lt;=Hidden!BR$50,$D222&gt;=Hidden!BR$50),IF($G222="","x","y"),"")))</f>
        <v/>
      </c>
      <c r="BZ222" s="45" t="str">
        <f>IF(Hidden!BS$51="Yes","H",IF($B222="","",IF(AND($C222&lt;=Hidden!BS$50,$D222&gt;=Hidden!BS$50),IF($G222="","x","y"),"")))</f>
        <v/>
      </c>
      <c r="CA222" s="41" t="str">
        <f>IF(Hidden!BT$51="Yes","H",IF($B222="","",IF(AND($C222&lt;=Hidden!BT$50,$D222&gt;=Hidden!BT$50),IF($G222="","x","y"),"")))</f>
        <v/>
      </c>
      <c r="CB222" s="37" t="str">
        <f>IF(Hidden!BU$51="Yes","H",IF($B222="","",IF(AND($C222&lt;=Hidden!BU$50,$D222&gt;=Hidden!BU$50),IF($G222="","x","y"),"")))</f>
        <v/>
      </c>
      <c r="CC222" s="37" t="str">
        <f>IF(Hidden!BV$51="Yes","H",IF($B222="","",IF(AND($C222&lt;=Hidden!BV$50,$D222&gt;=Hidden!BV$50),IF($G222="","x","y"),"")))</f>
        <v/>
      </c>
      <c r="CD222" s="37" t="str">
        <f>IF(Hidden!BW$51="Yes","H",IF($B222="","",IF(AND($C222&lt;=Hidden!BW$50,$D222&gt;=Hidden!BW$50),IF($G222="","x","y"),"")))</f>
        <v/>
      </c>
      <c r="CE222" s="40" t="str">
        <f>IF(Hidden!BX$51="Yes","H",IF($B222="","",IF(AND($C222&lt;=Hidden!BX$50,$D222&gt;=Hidden!BX$50),IF($G222="","x","y"),"")))</f>
        <v/>
      </c>
      <c r="CF222" s="44" t="str">
        <f>IF(Hidden!BY$51="Yes","H",IF($B222="","",IF(AND($C222&lt;=Hidden!BY$50,$D222&gt;=Hidden!BY$50),IF($G222="","x","y"),"")))</f>
        <v/>
      </c>
      <c r="CG222" s="37" t="str">
        <f>IF(Hidden!BZ$51="Yes","H",IF($B222="","",IF(AND($C222&lt;=Hidden!BZ$50,$D222&gt;=Hidden!BZ$50),IF($G222="","x","y"),"")))</f>
        <v/>
      </c>
      <c r="CH222" s="37" t="str">
        <f>IF(Hidden!CA$51="Yes","H",IF($B222="","",IF(AND($C222&lt;=Hidden!CA$50,$D222&gt;=Hidden!CA$50),IF($G222="","x","y"),"")))</f>
        <v/>
      </c>
      <c r="CI222" s="37" t="str">
        <f>IF(Hidden!CB$51="Yes","H",IF($B222="","",IF(AND($C222&lt;=Hidden!CB$50,$D222&gt;=Hidden!CB$50),IF($G222="","x","y"),"")))</f>
        <v/>
      </c>
      <c r="CJ222" s="45" t="str">
        <f>IF(Hidden!CC$51="Yes","H",IF($B222="","",IF(AND($C222&lt;=Hidden!CC$50,$D222&gt;=Hidden!CC$50),IF($G222="","x","y"),"")))</f>
        <v/>
      </c>
      <c r="CK222" s="41" t="str">
        <f>IF(Hidden!CD$51="Yes","H",IF($B222="","",IF(AND($C222&lt;=Hidden!CD$50,$D222&gt;=Hidden!CD$50),IF($G222="","x","y"),"")))</f>
        <v/>
      </c>
      <c r="CL222" s="37" t="str">
        <f>IF(Hidden!CE$51="Yes","H",IF($B222="","",IF(AND($C222&lt;=Hidden!CE$50,$D222&gt;=Hidden!CE$50),IF($G222="","x","y"),"")))</f>
        <v/>
      </c>
      <c r="CM222" s="37" t="str">
        <f>IF(Hidden!CF$51="Yes","H",IF($B222="","",IF(AND($C222&lt;=Hidden!CF$50,$D222&gt;=Hidden!CF$50),IF($G222="","x","y"),"")))</f>
        <v/>
      </c>
      <c r="CN222" s="37" t="str">
        <f>IF(Hidden!CG$51="Yes","H",IF($B222="","",IF(AND($C222&lt;=Hidden!CG$50,$D222&gt;=Hidden!CG$50),IF($G222="","x","y"),"")))</f>
        <v/>
      </c>
      <c r="CO222" s="40" t="str">
        <f>IF(Hidden!CH$51="Yes","H",IF($B222="","",IF(AND($C222&lt;=Hidden!CH$50,$D222&gt;=Hidden!CH$50),IF($G222="","x","y"),"")))</f>
        <v/>
      </c>
      <c r="CP222" s="44" t="str">
        <f>IF(Hidden!CI$51="Yes","H",IF($B222="","",IF(AND($C222&lt;=Hidden!CI$50,$D222&gt;=Hidden!CI$50),IF($G222="","x","y"),"")))</f>
        <v/>
      </c>
      <c r="CQ222" s="37" t="str">
        <f>IF(Hidden!CJ$51="Yes","H",IF($B222="","",IF(AND($C222&lt;=Hidden!CJ$50,$D222&gt;=Hidden!CJ$50),IF($G222="","x","y"),"")))</f>
        <v/>
      </c>
      <c r="CR222" s="37" t="str">
        <f>IF(Hidden!CK$51="Yes","H",IF($B222="","",IF(AND($C222&lt;=Hidden!CK$50,$D222&gt;=Hidden!CK$50),IF($G222="","x","y"),"")))</f>
        <v/>
      </c>
      <c r="CS222" s="37" t="str">
        <f>IF(Hidden!CL$51="Yes","H",IF($B222="","",IF(AND($C222&lt;=Hidden!CL$50,$D222&gt;=Hidden!CL$50),IF($G222="","x","y"),"")))</f>
        <v/>
      </c>
      <c r="CT222" s="45" t="str">
        <f>IF(Hidden!CM$51="Yes","H",IF($B222="","",IF(AND($C222&lt;=Hidden!CM$50,$D222&gt;=Hidden!CM$50),IF($G222="","x","y"),"")))</f>
        <v/>
      </c>
      <c r="CU222" s="41" t="str">
        <f>IF(Hidden!CN$51="Yes","H",IF($B222="","",IF(AND($C222&lt;=Hidden!CN$50,$D222&gt;=Hidden!CN$50),IF($G222="","x","y"),"")))</f>
        <v/>
      </c>
      <c r="CV222" s="37" t="str">
        <f>IF(Hidden!CO$51="Yes","H",IF($B222="","",IF(AND($C222&lt;=Hidden!CO$50,$D222&gt;=Hidden!CO$50),IF($G222="","x","y"),"")))</f>
        <v/>
      </c>
      <c r="CW222" s="37" t="str">
        <f>IF(Hidden!CP$51="Yes","H",IF($B222="","",IF(AND($C222&lt;=Hidden!CP$50,$D222&gt;=Hidden!CP$50),IF($G222="","x","y"),"")))</f>
        <v/>
      </c>
      <c r="CX222" s="37" t="str">
        <f>IF(Hidden!CQ$51="Yes","H",IF($B222="","",IF(AND($C222&lt;=Hidden!CQ$50,$D222&gt;=Hidden!CQ$50),IF($G222="","x","y"),"")))</f>
        <v/>
      </c>
      <c r="CY222" s="40" t="str">
        <f>IF(Hidden!CR$51="Yes","H",IF($B222="","",IF(AND($C222&lt;=Hidden!CR$50,$D222&gt;=Hidden!CR$50),IF($G222="","x","y"),"")))</f>
        <v/>
      </c>
      <c r="CZ222" s="44" t="str">
        <f>IF(Hidden!CS$51="Yes","H",IF($B222="","",IF(AND($C222&lt;=Hidden!CS$50,$D222&gt;=Hidden!CS$50),IF($G222="","x","y"),"")))</f>
        <v/>
      </c>
      <c r="DA222" s="37" t="str">
        <f>IF(Hidden!CT$51="Yes","H",IF($B222="","",IF(AND($C222&lt;=Hidden!CT$50,$D222&gt;=Hidden!CT$50),IF($G222="","x","y"),"")))</f>
        <v/>
      </c>
      <c r="DB222" s="37" t="str">
        <f>IF(Hidden!CU$51="Yes","H",IF($B222="","",IF(AND($C222&lt;=Hidden!CU$50,$D222&gt;=Hidden!CU$50),IF($G222="","x","y"),"")))</f>
        <v/>
      </c>
      <c r="DC222" s="37" t="str">
        <f>IF(Hidden!CV$51="Yes","H",IF($B222="","",IF(AND($C222&lt;=Hidden!CV$50,$D222&gt;=Hidden!CV$50),IF($G222="","x","y"),"")))</f>
        <v/>
      </c>
      <c r="DD222" s="45" t="str">
        <f>IF(Hidden!CW$51="Yes","H",IF($B222="","",IF(AND($C222&lt;=Hidden!CW$50,$D222&gt;=Hidden!CW$50),IF($G222="","x","y"),"")))</f>
        <v/>
      </c>
      <c r="DE222" s="41" t="str">
        <f>IF(Hidden!CX$51="Yes","H",IF($B222="","",IF(AND($C222&lt;=Hidden!CX$50,$D222&gt;=Hidden!CX$50),IF($G222="","x","y"),"")))</f>
        <v/>
      </c>
      <c r="DF222" s="37" t="str">
        <f>IF(Hidden!CY$51="Yes","H",IF($B222="","",IF(AND($C222&lt;=Hidden!CY$50,$D222&gt;=Hidden!CY$50),IF($G222="","x","y"),"")))</f>
        <v/>
      </c>
      <c r="DG222" s="37" t="str">
        <f>IF(Hidden!CZ$51="Yes","H",IF($B222="","",IF(AND($C222&lt;=Hidden!CZ$50,$D222&gt;=Hidden!CZ$50),IF($G222="","x","y"),"")))</f>
        <v/>
      </c>
      <c r="DH222" s="37" t="str">
        <f>IF(Hidden!DA$51="Yes","H",IF($B222="","",IF(AND($C222&lt;=Hidden!DA$50,$D222&gt;=Hidden!DA$50),IF($G222="","x","y"),"")))</f>
        <v/>
      </c>
      <c r="DI222" s="40" t="str">
        <f>IF(Hidden!DB$51="Yes","H",IF($B222="","",IF(AND($C222&lt;=Hidden!DB$50,$D222&gt;=Hidden!DB$50),IF($G222="","x","y"),"")))</f>
        <v/>
      </c>
      <c r="DJ222" s="44" t="str">
        <f>IF(Hidden!DC$51="Yes","H",IF($B222="","",IF(AND($C222&lt;=Hidden!DC$50,$D222&gt;=Hidden!DC$50),IF($G222="","x","y"),"")))</f>
        <v/>
      </c>
      <c r="DK222" s="37" t="str">
        <f>IF(Hidden!DD$51="Yes","H",IF($B222="","",IF(AND($C222&lt;=Hidden!DD$50,$D222&gt;=Hidden!DD$50),IF($G222="","x","y"),"")))</f>
        <v/>
      </c>
      <c r="DL222" s="37" t="str">
        <f>IF(Hidden!DE$51="Yes","H",IF($B222="","",IF(AND($C222&lt;=Hidden!DE$50,$D222&gt;=Hidden!DE$50),IF($G222="","x","y"),"")))</f>
        <v/>
      </c>
      <c r="DM222" s="37" t="str">
        <f>IF(Hidden!DF$51="Yes","H",IF($B222="","",IF(AND($C222&lt;=Hidden!DF$50,$D222&gt;=Hidden!DF$50),IF($G222="","x","y"),"")))</f>
        <v/>
      </c>
      <c r="DN222" s="45" t="str">
        <f>IF(Hidden!DG$51="Yes","H",IF($B222="","",IF(AND($C222&lt;=Hidden!DG$50,$D222&gt;=Hidden!DG$50),IF($G222="","x","y"),"")))</f>
        <v/>
      </c>
      <c r="DO222" s="41" t="str">
        <f>IF(Hidden!DH$51="Yes","H",IF($B222="","",IF(AND($C222&lt;=Hidden!DH$50,$D222&gt;=Hidden!DH$50),IF($G222="","x","y"),"")))</f>
        <v/>
      </c>
      <c r="DP222" s="37" t="str">
        <f>IF(Hidden!DI$51="Yes","H",IF($B222="","",IF(AND($C222&lt;=Hidden!DI$50,$D222&gt;=Hidden!DI$50),IF($G222="","x","y"),"")))</f>
        <v/>
      </c>
      <c r="DQ222" s="37" t="str">
        <f>IF(Hidden!DJ$51="Yes","H",IF($B222="","",IF(AND($C222&lt;=Hidden!DJ$50,$D222&gt;=Hidden!DJ$50),IF($G222="","x","y"),"")))</f>
        <v/>
      </c>
      <c r="DR222" s="37" t="str">
        <f>IF(Hidden!DK$51="Yes","H",IF($B222="","",IF(AND($C222&lt;=Hidden!DK$50,$D222&gt;=Hidden!DK$50),IF($G222="","x","y"),"")))</f>
        <v/>
      </c>
      <c r="DS222" s="40" t="str">
        <f>IF(Hidden!DL$51="Yes","H",IF($B222="","",IF(AND($C222&lt;=Hidden!DL$50,$D222&gt;=Hidden!DL$50),IF($G222="","x","y"),"")))</f>
        <v/>
      </c>
      <c r="DT222" s="44" t="str">
        <f>IF(Hidden!DM$51="Yes","H",IF($B222="","",IF(AND($C222&lt;=Hidden!DM$50,$D222&gt;=Hidden!DM$50),IF($G222="","x","y"),"")))</f>
        <v/>
      </c>
      <c r="DU222" s="37" t="str">
        <f>IF(Hidden!DN$51="Yes","H",IF($B222="","",IF(AND($C222&lt;=Hidden!DN$50,$D222&gt;=Hidden!DN$50),IF($G222="","x","y"),"")))</f>
        <v/>
      </c>
      <c r="DV222" s="37" t="str">
        <f>IF(Hidden!DO$51="Yes","H",IF($B222="","",IF(AND($C222&lt;=Hidden!DO$50,$D222&gt;=Hidden!DO$50),IF($G222="","x","y"),"")))</f>
        <v/>
      </c>
      <c r="DW222" s="37" t="str">
        <f>IF(Hidden!DP$51="Yes","H",IF($B222="","",IF(AND($C222&lt;=Hidden!DP$50,$D222&gt;=Hidden!DP$50),IF($G222="","x","y"),"")))</f>
        <v/>
      </c>
      <c r="DX222" s="45" t="str">
        <f>IF(Hidden!DQ$51="Yes","H",IF($B222="","",IF(AND($C222&lt;=Hidden!DQ$50,$D222&gt;=Hidden!DQ$50),IF($G222="","x","y"),"")))</f>
        <v/>
      </c>
      <c r="DY222" s="44" t="str">
        <f>IF(Hidden!DR$51="Yes","H",IF($B222="","",IF(AND($C222&lt;=Hidden!DR$50,$D222&gt;=Hidden!DR$50),IF($G222="","x","y"),"")))</f>
        <v/>
      </c>
      <c r="DZ222" s="37" t="str">
        <f>IF(Hidden!DS$51="Yes","H",IF($B222="","",IF(AND($C222&lt;=Hidden!DS$50,$D222&gt;=Hidden!DS$50),IF($G222="","x","y"),"")))</f>
        <v/>
      </c>
      <c r="EA222" s="37" t="str">
        <f>IF(Hidden!DT$51="Yes","H",IF($B222="","",IF(AND($C222&lt;=Hidden!DT$50,$D222&gt;=Hidden!DT$50),IF($G222="","x","y"),"")))</f>
        <v/>
      </c>
      <c r="EB222" s="37" t="str">
        <f>IF(Hidden!DU$51="Yes","H",IF($B222="","",IF(AND($C222&lt;=Hidden!DU$50,$D222&gt;=Hidden!DU$50),IF($G222="","x","y"),"")))</f>
        <v/>
      </c>
      <c r="EC222" s="45" t="str">
        <f>IF(Hidden!DV$51="Yes","H",IF($B222="","",IF(AND($C222&lt;=Hidden!DV$50,$D222&gt;=Hidden!DV$50),IF($G222="","x","y"),"")))</f>
        <v/>
      </c>
      <c r="ED222" s="41" t="str">
        <f>IF(Hidden!DW$51="Yes","H",IF($B222="","",IF(AND($C222&lt;=Hidden!DW$50,$D222&gt;=Hidden!DW$50),IF($G222="","x","y"),"")))</f>
        <v/>
      </c>
      <c r="EE222" s="37" t="str">
        <f>IF(Hidden!DX$51="Yes","H",IF($B222="","",IF(AND($C222&lt;=Hidden!DX$50,$D222&gt;=Hidden!DX$50),IF($G222="","x","y"),"")))</f>
        <v/>
      </c>
      <c r="EF222" s="37" t="str">
        <f>IF(Hidden!DY$51="Yes","H",IF($B222="","",IF(AND($C222&lt;=Hidden!DY$50,$D222&gt;=Hidden!DY$50),IF($G222="","x","y"),"")))</f>
        <v/>
      </c>
      <c r="EG222" s="37" t="str">
        <f>IF(Hidden!DZ$51="Yes","H",IF($B222="","",IF(AND($C222&lt;=Hidden!DZ$50,$D222&gt;=Hidden!DZ$50),IF($G222="","x","y"),"")))</f>
        <v/>
      </c>
      <c r="EH222" s="38" t="str">
        <f>IF(Hidden!EA$51="Yes","H",IF($B222="","",IF(AND($C222&lt;=Hidden!EA$50,$D222&gt;=Hidden!EA$50),IF($G222="","x","y"),"")))</f>
        <v/>
      </c>
      <c r="EI222" s="41" t="str">
        <f>IF(Hidden!EB$51="Yes","H",IF($B222="","",IF(AND($C222&lt;=Hidden!EB$50,$D222&gt;=Hidden!EB$50),IF($G222="","x","y"),"")))</f>
        <v/>
      </c>
      <c r="EJ222" s="37" t="str">
        <f>IF(Hidden!EC$51="Yes","H",IF($B222="","",IF(AND($C222&lt;=Hidden!EC$50,$D222&gt;=Hidden!EC$50),IF($G222="","x","y"),"")))</f>
        <v/>
      </c>
      <c r="EK222" s="37" t="str">
        <f>IF(Hidden!ED$51="Yes","H",IF($B222="","",IF(AND($C222&lt;=Hidden!ED$50,$D222&gt;=Hidden!ED$50),IF($G222="","x","y"),"")))</f>
        <v/>
      </c>
      <c r="EL222" s="37" t="str">
        <f>IF(Hidden!EE$51="Yes","H",IF($B222="","",IF(AND($C222&lt;=Hidden!EE$50,$D222&gt;=Hidden!EE$50),IF($G222="","x","y"),"")))</f>
        <v/>
      </c>
      <c r="EM222" s="38" t="str">
        <f>IF(Hidden!EF$51="Yes","H",IF($B222="","",IF(AND($C222&lt;=Hidden!EF$50,$D222&gt;=Hidden!EF$50),IF($G222="","x","y"),"")))</f>
        <v/>
      </c>
      <c r="EN222" s="41" t="str">
        <f>IF(Hidden!EG$51="Yes","H",IF($B222="","",IF(AND($C222&lt;=Hidden!EG$50,$D222&gt;=Hidden!EG$50),IF($G222="","x","y"),"")))</f>
        <v/>
      </c>
      <c r="EO222" s="37" t="str">
        <f>IF(Hidden!EH$51="Yes","H",IF($B222="","",IF(AND($C222&lt;=Hidden!EH$50,$D222&gt;=Hidden!EH$50),IF($G222="","x","y"),"")))</f>
        <v/>
      </c>
      <c r="EP222" s="37" t="str">
        <f>IF(Hidden!EI$51="Yes","H",IF($B222="","",IF(AND($C222&lt;=Hidden!EI$50,$D222&gt;=Hidden!EI$50),IF($G222="","x","y"),"")))</f>
        <v/>
      </c>
      <c r="EQ222" s="37" t="str">
        <f>IF(Hidden!EJ$51="Yes","H",IF($B222="","",IF(AND($C222&lt;=Hidden!EJ$50,$D222&gt;=Hidden!EJ$50),IF($G222="","x","y"),"")))</f>
        <v/>
      </c>
      <c r="ER222" s="38" t="str">
        <f>IF(Hidden!EK$51="Yes","H",IF($B222="","",IF(AND($C222&lt;=Hidden!EK$50,$D222&gt;=Hidden!EK$50),IF($G222="","x","y"),"")))</f>
        <v/>
      </c>
      <c r="ES222" s="41" t="str">
        <f>IF(Hidden!EL$51="Yes","H",IF($B222="","",IF(AND($C222&lt;=Hidden!EL$50,$D222&gt;=Hidden!EL$50),IF($G222="","x","y"),"")))</f>
        <v/>
      </c>
      <c r="ET222" s="37" t="str">
        <f>IF(Hidden!EM$51="Yes","H",IF($B222="","",IF(AND($C222&lt;=Hidden!EM$50,$D222&gt;=Hidden!EM$50),IF($G222="","x","y"),"")))</f>
        <v/>
      </c>
      <c r="EU222" s="37" t="str">
        <f>IF(Hidden!EN$51="Yes","H",IF($B222="","",IF(AND($C222&lt;=Hidden!EN$50,$D222&gt;=Hidden!EN$50),IF($G222="","x","y"),"")))</f>
        <v/>
      </c>
      <c r="EV222" s="37" t="str">
        <f>IF(Hidden!EO$51="Yes","H",IF($B222="","",IF(AND($C222&lt;=Hidden!EO$50,$D222&gt;=Hidden!EO$50),IF($G222="","x","y"),"")))</f>
        <v/>
      </c>
      <c r="EW222" s="38" t="str">
        <f>IF(Hidden!EP$51="Yes","H",IF($B222="","",IF(AND($C222&lt;=Hidden!EP$50,$D222&gt;=Hidden!EP$50),IF($G222="","x","y"),"")))</f>
        <v/>
      </c>
      <c r="EX222" s="41" t="str">
        <f>IF(Hidden!EQ$51="Yes","H",IF($B222="","",IF(AND($C222&lt;=Hidden!EQ$50,$D222&gt;=Hidden!EQ$50),IF($G222="","x","y"),"")))</f>
        <v/>
      </c>
      <c r="EY222" s="37" t="str">
        <f>IF(Hidden!ER$51="Yes","H",IF($B222="","",IF(AND($C222&lt;=Hidden!ER$50,$D222&gt;=Hidden!ER$50),IF($G222="","x","y"),"")))</f>
        <v/>
      </c>
      <c r="EZ222" s="37" t="str">
        <f>IF(Hidden!ES$51="Yes","H",IF($B222="","",IF(AND($C222&lt;=Hidden!ES$50,$D222&gt;=Hidden!ES$50),IF($G222="","x","y"),"")))</f>
        <v/>
      </c>
      <c r="FA222" s="37" t="str">
        <f>IF(Hidden!ET$51="Yes","H",IF($B222="","",IF(AND($C222&lt;=Hidden!ET$50,$D222&gt;=Hidden!ET$50),IF($G222="","x","y"),"")))</f>
        <v/>
      </c>
      <c r="FB222" s="38" t="str">
        <f>IF(Hidden!EU$51="Yes","H",IF($B222="","",IF(AND($C222&lt;=Hidden!EU$50,$D222&gt;=Hidden!EU$50),IF($G222="","x","y"),"")))</f>
        <v/>
      </c>
      <c r="FC222" s="41" t="str">
        <f>IF(Hidden!EV$51="Yes","H",IF($B222="","",IF(AND($C222&lt;=Hidden!EV$50,$D222&gt;=Hidden!EV$50),IF($G222="","x","y"),"")))</f>
        <v/>
      </c>
      <c r="FD222" s="37" t="str">
        <f>IF(Hidden!EW$51="Yes","H",IF($B222="","",IF(AND($C222&lt;=Hidden!EW$50,$D222&gt;=Hidden!EW$50),IF($G222="","x","y"),"")))</f>
        <v/>
      </c>
      <c r="FE222" s="37" t="str">
        <f>IF(Hidden!EX$51="Yes","H",IF($B222="","",IF(AND($C222&lt;=Hidden!EX$50,$D222&gt;=Hidden!EX$50),IF($G222="","x","y"),"")))</f>
        <v/>
      </c>
      <c r="FF222" s="37" t="str">
        <f>IF(Hidden!EY$51="Yes","H",IF($B222="","",IF(AND($C222&lt;=Hidden!EY$50,$D222&gt;=Hidden!EY$50),IF($G222="","x","y"),"")))</f>
        <v/>
      </c>
      <c r="FG222" s="38" t="str">
        <f>IF(Hidden!EZ$51="Yes","H",IF($B222="","",IF(AND($C222&lt;=Hidden!EZ$50,$D222&gt;=Hidden!EZ$50),IF($G222="","x","y"),"")))</f>
        <v/>
      </c>
      <c r="FH222" s="41" t="str">
        <f>IF(Hidden!FA$51="Yes","H",IF($B222="","",IF(AND($C222&lt;=Hidden!FA$50,$D222&gt;=Hidden!FA$50),IF($G222="","x","y"),"")))</f>
        <v/>
      </c>
      <c r="FI222" s="37" t="str">
        <f>IF(Hidden!FB$51="Yes","H",IF($B222="","",IF(AND($C222&lt;=Hidden!FB$50,$D222&gt;=Hidden!FB$50),IF($G222="","x","y"),"")))</f>
        <v/>
      </c>
      <c r="FJ222" s="37" t="str">
        <f>IF(Hidden!FC$51="Yes","H",IF($B222="","",IF(AND($C222&lt;=Hidden!FC$50,$D222&gt;=Hidden!FC$50),IF($G222="","x","y"),"")))</f>
        <v/>
      </c>
      <c r="FK222" s="37" t="str">
        <f>IF(Hidden!FD$51="Yes","H",IF($B222="","",IF(AND($C222&lt;=Hidden!FD$50,$D222&gt;=Hidden!FD$50),IF($G222="","x","y"),"")))</f>
        <v/>
      </c>
      <c r="FL222" s="38" t="str">
        <f>IF(Hidden!FE$51="Yes","H",IF($B222="","",IF(AND($C222&lt;=Hidden!FE$50,$D222&gt;=Hidden!FE$50),IF($G222="","x","y"),"")))</f>
        <v/>
      </c>
      <c r="FM222" s="41" t="str">
        <f>IF(Hidden!FF$51="Yes","H",IF($B222="","",IF(AND($C222&lt;=Hidden!FF$50,$D222&gt;=Hidden!FF$50),IF($G222="","x","y"),"")))</f>
        <v/>
      </c>
      <c r="FN222" s="37" t="str">
        <f>IF(Hidden!FG$51="Yes","H",IF($B222="","",IF(AND($C222&lt;=Hidden!FG$50,$D222&gt;=Hidden!FG$50),IF($G222="","x","y"),"")))</f>
        <v/>
      </c>
      <c r="FO222" s="37" t="str">
        <f>IF(Hidden!FH$51="Yes","H",IF($B222="","",IF(AND($C222&lt;=Hidden!FH$50,$D222&gt;=Hidden!FH$50),IF($G222="","x","y"),"")))</f>
        <v/>
      </c>
      <c r="FP222" s="37" t="str">
        <f>IF(Hidden!FI$51="Yes","H",IF($B222="","",IF(AND($C222&lt;=Hidden!FI$50,$D222&gt;=Hidden!FI$50),IF($G222="","x","y"),"")))</f>
        <v/>
      </c>
      <c r="FQ222" s="38" t="str">
        <f>IF(Hidden!FJ$51="Yes","H",IF($B222="","",IF(AND($C222&lt;=Hidden!FJ$50,$D222&gt;=Hidden!FJ$50),IF($G222="","x","y"),"")))</f>
        <v/>
      </c>
      <c r="FR222" s="41" t="str">
        <f>IF(Hidden!FK$51="Yes","H",IF($B222="","",IF(AND($C222&lt;=Hidden!FK$50,$D222&gt;=Hidden!FK$50),IF($G222="","x","y"),"")))</f>
        <v/>
      </c>
      <c r="FS222" s="37" t="str">
        <f>IF(Hidden!FL$51="Yes","H",IF($B222="","",IF(AND($C222&lt;=Hidden!FL$50,$D222&gt;=Hidden!FL$50),IF($G222="","x","y"),"")))</f>
        <v/>
      </c>
      <c r="FT222" s="37" t="str">
        <f>IF(Hidden!FM$51="Yes","H",IF($B222="","",IF(AND($C222&lt;=Hidden!FM$50,$D222&gt;=Hidden!FM$50),IF($G222="","x","y"),"")))</f>
        <v/>
      </c>
      <c r="FU222" s="37" t="str">
        <f>IF(Hidden!FN$51="Yes","H",IF($B222="","",IF(AND($C222&lt;=Hidden!FN$50,$D222&gt;=Hidden!FN$50),IF($G222="","x","y"),"")))</f>
        <v/>
      </c>
      <c r="FV222" s="38" t="str">
        <f>IF(Hidden!FO$51="Yes","H",IF($B222="","",IF(AND($C222&lt;=Hidden!FO$50,$D222&gt;=Hidden!FO$50),IF($G222="","x","y"),"")))</f>
        <v/>
      </c>
      <c r="FW222" s="41" t="str">
        <f>IF(Hidden!FP$51="Yes","H",IF($B222="","",IF(AND($C222&lt;=Hidden!FP$50,$D222&gt;=Hidden!FP$50),IF($G222="","x","y"),"")))</f>
        <v/>
      </c>
      <c r="FX222" s="37" t="str">
        <f>IF(Hidden!FQ$51="Yes","H",IF($B222="","",IF(AND($C222&lt;=Hidden!FQ$50,$D222&gt;=Hidden!FQ$50),IF($G222="","x","y"),"")))</f>
        <v/>
      </c>
      <c r="FY222" s="37" t="str">
        <f>IF(Hidden!FR$51="Yes","H",IF($B222="","",IF(AND($C222&lt;=Hidden!FR$50,$D222&gt;=Hidden!FR$50),IF($G222="","x","y"),"")))</f>
        <v/>
      </c>
      <c r="FZ222" s="37" t="str">
        <f>IF(Hidden!FS$51="Yes","H",IF($B222="","",IF(AND($C222&lt;=Hidden!FS$50,$D222&gt;=Hidden!FS$50),IF($G222="","x","y"),"")))</f>
        <v/>
      </c>
      <c r="GA222" s="38" t="str">
        <f>IF(Hidden!FT$51="Yes","H",IF($B222="","",IF(AND($C222&lt;=Hidden!FT$50,$D222&gt;=Hidden!FT$50),IF($G222="","x","y"),"")))</f>
        <v/>
      </c>
      <c r="GB222" s="41" t="str">
        <f>IF(Hidden!FU$51="Yes","H",IF($B222="","",IF(AND($C222&lt;=Hidden!FU$50,$D222&gt;=Hidden!FU$50),IF($G222="","x","y"),"")))</f>
        <v/>
      </c>
      <c r="GC222" s="37" t="str">
        <f>IF(Hidden!FV$51="Yes","H",IF($B222="","",IF(AND($C222&lt;=Hidden!FV$50,$D222&gt;=Hidden!FV$50),IF($G222="","x","y"),"")))</f>
        <v/>
      </c>
      <c r="GD222" s="37" t="str">
        <f>IF(Hidden!FW$51="Yes","H",IF($B222="","",IF(AND($C222&lt;=Hidden!FW$50,$D222&gt;=Hidden!FW$50),IF($G222="","x","y"),"")))</f>
        <v/>
      </c>
      <c r="GE222" s="37" t="str">
        <f>IF(Hidden!FX$51="Yes","H",IF($B222="","",IF(AND($C222&lt;=Hidden!FX$50,$D222&gt;=Hidden!FX$50),IF($G222="","x","y"),"")))</f>
        <v/>
      </c>
      <c r="GF222" s="38" t="str">
        <f>IF(Hidden!FY$51="Yes","H",IF($B222="","",IF(AND($C222&lt;=Hidden!FY$50,$D222&gt;=Hidden!FY$50),IF($G222="","x","y"),"")))</f>
        <v/>
      </c>
      <c r="GG222" s="41" t="str">
        <f>IF(Hidden!FZ$51="Yes","H",IF($B222="","",IF(AND($C222&lt;=Hidden!FZ$50,$D222&gt;=Hidden!FZ$50),IF($G222="","x","y"),"")))</f>
        <v/>
      </c>
      <c r="GH222" s="37" t="str">
        <f>IF(Hidden!GA$51="Yes","H",IF($B222="","",IF(AND($C222&lt;=Hidden!GA$50,$D222&gt;=Hidden!GA$50),IF($G222="","x","y"),"")))</f>
        <v/>
      </c>
      <c r="GI222" s="37" t="str">
        <f>IF(Hidden!GB$51="Yes","H",IF($B222="","",IF(AND($C222&lt;=Hidden!GB$50,$D222&gt;=Hidden!GB$50),IF($G222="","x","y"),"")))</f>
        <v/>
      </c>
      <c r="GJ222" s="37" t="str">
        <f>IF(Hidden!GC$51="Yes","H",IF($B222="","",IF(AND($C222&lt;=Hidden!GC$50,$D222&gt;=Hidden!GC$50),IF($G222="","x","y"),"")))</f>
        <v/>
      </c>
      <c r="GK222" s="38" t="str">
        <f>IF(Hidden!GD$51="Yes","H",IF($B222="","",IF(AND($C222&lt;=Hidden!GD$50,$D222&gt;=Hidden!GD$50),IF($G222="","x","y"),"")))</f>
        <v/>
      </c>
      <c r="GL222" s="41" t="str">
        <f>IF(Hidden!GE$51="Yes","H",IF($B222="","",IF(AND($C222&lt;=Hidden!GE$50,$D222&gt;=Hidden!GE$50),IF($G222="","x","y"),"")))</f>
        <v/>
      </c>
      <c r="GM222" s="37" t="str">
        <f>IF(Hidden!GF$51="Yes","H",IF($B222="","",IF(AND($C222&lt;=Hidden!GF$50,$D222&gt;=Hidden!GF$50),IF($G222="","x","y"),"")))</f>
        <v/>
      </c>
      <c r="GN222" s="37" t="str">
        <f>IF(Hidden!GG$51="Yes","H",IF($B222="","",IF(AND($C222&lt;=Hidden!GG$50,$D222&gt;=Hidden!GG$50),IF($G222="","x","y"),"")))</f>
        <v/>
      </c>
      <c r="GO222" s="37" t="str">
        <f>IF(Hidden!GH$51="Yes","H",IF($B222="","",IF(AND($C222&lt;=Hidden!GH$50,$D222&gt;=Hidden!GH$50),IF($G222="","x","y"),"")))</f>
        <v/>
      </c>
      <c r="GP222" s="38" t="str">
        <f>IF(Hidden!GI$51="Yes","H",IF($B222="","",IF(AND($C222&lt;=Hidden!GI$50,$D222&gt;=Hidden!GI$50),IF($G222="","x","y"),"")))</f>
        <v/>
      </c>
      <c r="GQ222" s="41" t="str">
        <f>IF(Hidden!GJ$51="Yes","H",IF($B222="","",IF(AND($C222&lt;=Hidden!GJ$50,$D222&gt;=Hidden!GJ$50),IF($G222="","x","y"),"")))</f>
        <v/>
      </c>
      <c r="GR222" s="37" t="str">
        <f>IF(Hidden!GK$51="Yes","H",IF($B222="","",IF(AND($C222&lt;=Hidden!GK$50,$D222&gt;=Hidden!GK$50),IF($G222="","x","y"),"")))</f>
        <v/>
      </c>
      <c r="GS222" s="37" t="str">
        <f>IF(Hidden!GL$51="Yes","H",IF($B222="","",IF(AND($C222&lt;=Hidden!GL$50,$D222&gt;=Hidden!GL$50),IF($G222="","x","y"),"")))</f>
        <v/>
      </c>
      <c r="GT222" s="37" t="str">
        <f>IF(Hidden!GM$51="Yes","H",IF($B222="","",IF(AND($C222&lt;=Hidden!GM$50,$D222&gt;=Hidden!GM$50),IF($G222="","x","y"),"")))</f>
        <v/>
      </c>
      <c r="GU222" s="38" t="str">
        <f>IF(Hidden!GN$51="Yes","H",IF($B222="","",IF(AND($C222&lt;=Hidden!GN$50,$D222&gt;=Hidden!GN$50),IF($G222="","x","y"),"")))</f>
        <v/>
      </c>
      <c r="GV222" s="41" t="str">
        <f>IF(Hidden!GO$51="Yes","H",IF($B222="","",IF(AND($C222&lt;=Hidden!GO$50,$D222&gt;=Hidden!GO$50),IF($G222="","x","y"),"")))</f>
        <v/>
      </c>
      <c r="GW222" s="37" t="str">
        <f>IF(Hidden!GP$51="Yes","H",IF($B222="","",IF(AND($C222&lt;=Hidden!GP$50,$D222&gt;=Hidden!GP$50),IF($G222="","x","y"),"")))</f>
        <v/>
      </c>
      <c r="GX222" s="37" t="str">
        <f>IF(Hidden!GQ$51="Yes","H",IF($B222="","",IF(AND($C222&lt;=Hidden!GQ$50,$D222&gt;=Hidden!GQ$50),IF($G222="","x","y"),"")))</f>
        <v/>
      </c>
      <c r="GY222" s="37" t="str">
        <f>IF(Hidden!GR$51="Yes","H",IF($B222="","",IF(AND($C222&lt;=Hidden!GR$50,$D222&gt;=Hidden!GR$50),IF($G222="","x","y"),"")))</f>
        <v/>
      </c>
      <c r="GZ222" s="38" t="str">
        <f>IF(Hidden!GS$51="Yes","H",IF($B222="","",IF(AND($C222&lt;=Hidden!GS$50,$D222&gt;=Hidden!GS$50),IF($G222="","x","y"),"")))</f>
        <v/>
      </c>
      <c r="HA222" s="41" t="str">
        <f>IF(Hidden!GT$51="Yes","H",IF($B222="","",IF(AND($C222&lt;=Hidden!GT$50,$D222&gt;=Hidden!GT$50),IF($G222="","x","y"),"")))</f>
        <v/>
      </c>
      <c r="HB222" s="37" t="str">
        <f>IF(Hidden!GU$51="Yes","H",IF($B222="","",IF(AND($C222&lt;=Hidden!GU$50,$D222&gt;=Hidden!GU$50),IF($G222="","x","y"),"")))</f>
        <v/>
      </c>
      <c r="HC222" s="37" t="str">
        <f>IF(Hidden!GV$51="Yes","H",IF($B222="","",IF(AND($C222&lt;=Hidden!GV$50,$D222&gt;=Hidden!GV$50),IF($G222="","x","y"),"")))</f>
        <v/>
      </c>
      <c r="HD222" s="37" t="str">
        <f>IF(Hidden!GW$51="Yes","H",IF($B222="","",IF(AND($C222&lt;=Hidden!GW$50,$D222&gt;=Hidden!GW$50),IF($G222="","x","y"),"")))</f>
        <v/>
      </c>
      <c r="HE222" s="38" t="str">
        <f>IF(Hidden!GX$51="Yes","H",IF($B222="","",IF(AND($C222&lt;=Hidden!GX$50,$D222&gt;=Hidden!GX$50),IF($G222="","x","y"),"")))</f>
        <v/>
      </c>
      <c r="HF222" s="41" t="str">
        <f>IF(Hidden!GY$51="Yes","H",IF($B222="","",IF(AND($C222&lt;=Hidden!GY$50,$D222&gt;=Hidden!GY$50),IF($G222="","x","y"),"")))</f>
        <v/>
      </c>
      <c r="HG222" s="37" t="str">
        <f>IF(Hidden!GZ$51="Yes","H",IF($B222="","",IF(AND($C222&lt;=Hidden!GZ$50,$D222&gt;=Hidden!GZ$50),IF($G222="","x","y"),"")))</f>
        <v/>
      </c>
      <c r="HH222" s="37" t="str">
        <f>IF(Hidden!HA$51="Yes","H",IF($B222="","",IF(AND($C222&lt;=Hidden!HA$50,$D222&gt;=Hidden!HA$50),IF($G222="","x","y"),"")))</f>
        <v/>
      </c>
      <c r="HI222" s="37" t="str">
        <f>IF(Hidden!HB$51="Yes","H",IF($B222="","",IF(AND($C222&lt;=Hidden!HB$50,$D222&gt;=Hidden!HB$50),IF($G222="","x","y"),"")))</f>
        <v/>
      </c>
      <c r="HJ222" s="38" t="str">
        <f>IF(Hidden!HC$51="Yes","H",IF($B222="","",IF(AND($C222&lt;=Hidden!HC$50,$D222&gt;=Hidden!HC$50),IF($G222="","x","y"),"")))</f>
        <v/>
      </c>
      <c r="HK222" s="41" t="str">
        <f>IF(Hidden!HD$51="Yes","H",IF($B222="","",IF(AND($C222&lt;=Hidden!HD$50,$D222&gt;=Hidden!HD$50),IF($G222="","x","y"),"")))</f>
        <v/>
      </c>
      <c r="HL222" s="37" t="str">
        <f>IF(Hidden!HE$51="Yes","H",IF($B222="","",IF(AND($C222&lt;=Hidden!HE$50,$D222&gt;=Hidden!HE$50),IF($G222="","x","y"),"")))</f>
        <v/>
      </c>
      <c r="HM222" s="37" t="str">
        <f>IF(Hidden!HF$51="Yes","H",IF($B222="","",IF(AND($C222&lt;=Hidden!HF$50,$D222&gt;=Hidden!HF$50),IF($G222="","x","y"),"")))</f>
        <v/>
      </c>
      <c r="HN222" s="37" t="str">
        <f>IF(Hidden!HG$51="Yes","H",IF($B222="","",IF(AND($C222&lt;=Hidden!HG$50,$D222&gt;=Hidden!HG$50),IF($G222="","x","y"),"")))</f>
        <v/>
      </c>
      <c r="HO222" s="38" t="str">
        <f>IF(Hidden!HH$51="Yes","H",IF($B222="","",IF(AND($C222&lt;=Hidden!HH$50,$D222&gt;=Hidden!HH$50),IF($G222="","x","y"),"")))</f>
        <v/>
      </c>
      <c r="HP222" s="41" t="str">
        <f>IF(Hidden!HI$51="Yes","H",IF($B222="","",IF(AND($C222&lt;=Hidden!HI$50,$D222&gt;=Hidden!HI$50),IF($G222="","x","y"),"")))</f>
        <v/>
      </c>
      <c r="HQ222" s="37" t="str">
        <f>IF(Hidden!HJ$51="Yes","H",IF($B222="","",IF(AND($C222&lt;=Hidden!HJ$50,$D222&gt;=Hidden!HJ$50),IF($G222="","x","y"),"")))</f>
        <v/>
      </c>
      <c r="HR222" s="37" t="str">
        <f>IF(Hidden!HK$51="Yes","H",IF($B222="","",IF(AND($C222&lt;=Hidden!HK$50,$D222&gt;=Hidden!HK$50),IF($G222="","x","y"),"")))</f>
        <v/>
      </c>
      <c r="HS222" s="37" t="str">
        <f>IF(Hidden!HL$51="Yes","H",IF($B222="","",IF(AND($C222&lt;=Hidden!HL$50,$D222&gt;=Hidden!HL$50),IF($G222="","x","y"),"")))</f>
        <v/>
      </c>
      <c r="HT222" s="38" t="str">
        <f>IF(Hidden!HM$51="Yes","H",IF($B222="","",IF(AND($C222&lt;=Hidden!HM$50,$D222&gt;=Hidden!HM$50),IF($G222="","x","y"),"")))</f>
        <v/>
      </c>
      <c r="HU222" s="41" t="str">
        <f>IF(Hidden!HN$51="Yes","H",IF($B222="","",IF(AND($C222&lt;=Hidden!HN$50,$D222&gt;=Hidden!HN$50),IF($G222="","x","y"),"")))</f>
        <v/>
      </c>
      <c r="HV222" s="37" t="str">
        <f>IF(Hidden!HO$51="Yes","H",IF($B222="","",IF(AND($C222&lt;=Hidden!HO$50,$D222&gt;=Hidden!HO$50),IF($G222="","x","y"),"")))</f>
        <v/>
      </c>
      <c r="HW222" s="37" t="str">
        <f>IF(Hidden!HP$51="Yes","H",IF($B222="","",IF(AND($C222&lt;=Hidden!HP$50,$D222&gt;=Hidden!HP$50),IF($G222="","x","y"),"")))</f>
        <v/>
      </c>
      <c r="HX222" s="37" t="str">
        <f>IF(Hidden!HQ$51="Yes","H",IF($B222="","",IF(AND($C222&lt;=Hidden!HQ$50,$D222&gt;=Hidden!HQ$50),IF($G222="","x","y"),"")))</f>
        <v/>
      </c>
      <c r="HY222" s="38" t="str">
        <f>IF(Hidden!HR$51="Yes","H",IF($B222="","",IF(AND($C222&lt;=Hidden!HR$50,$D222&gt;=Hidden!HR$50),IF($G222="","x","y"),"")))</f>
        <v/>
      </c>
      <c r="HZ222" s="41" t="str">
        <f>IF(Hidden!HS$51="Yes","H",IF($B222="","",IF(AND($C222&lt;=Hidden!HS$50,$D222&gt;=Hidden!HS$50),IF($G222="","x","y"),"")))</f>
        <v/>
      </c>
      <c r="IA222" s="37" t="str">
        <f>IF(Hidden!HT$51="Yes","H",IF($B222="","",IF(AND($C222&lt;=Hidden!HT$50,$D222&gt;=Hidden!HT$50),IF($G222="","x","y"),"")))</f>
        <v/>
      </c>
      <c r="IB222" s="37" t="str">
        <f>IF(Hidden!HU$51="Yes","H",IF($B222="","",IF(AND($C222&lt;=Hidden!HU$50,$D222&gt;=Hidden!HU$50),IF($G222="","x","y"),"")))</f>
        <v/>
      </c>
      <c r="IC222" s="37" t="str">
        <f>IF(Hidden!HV$51="Yes","H",IF($B222="","",IF(AND($C222&lt;=Hidden!HV$50,$D222&gt;=Hidden!HV$50),IF($G222="","x","y"),"")))</f>
        <v/>
      </c>
      <c r="ID222" s="38" t="str">
        <f>IF(Hidden!HW$51="Yes","H",IF($B222="","",IF(AND($C222&lt;=Hidden!HW$50,$D222&gt;=Hidden!HW$50),IF($G222="","x","y"),"")))</f>
        <v/>
      </c>
      <c r="IE222" s="41" t="str">
        <f>IF(Hidden!HX$51="Yes","H",IF($B222="","",IF(AND($C222&lt;=Hidden!HX$50,$D222&gt;=Hidden!HX$50),IF($G222="","x","y"),"")))</f>
        <v/>
      </c>
      <c r="IF222" s="37" t="str">
        <f>IF(Hidden!HY$51="Yes","H",IF($B222="","",IF(AND($C222&lt;=Hidden!HY$50,$D222&gt;=Hidden!HY$50),IF($G222="","x","y"),"")))</f>
        <v/>
      </c>
      <c r="IG222" s="37" t="str">
        <f>IF(Hidden!HZ$51="Yes","H",IF($B222="","",IF(AND($C222&lt;=Hidden!HZ$50,$D222&gt;=Hidden!HZ$50),IF($G222="","x","y"),"")))</f>
        <v/>
      </c>
      <c r="IH222" s="37" t="str">
        <f>IF(Hidden!IA$51="Yes","H",IF($B222="","",IF(AND($C222&lt;=Hidden!IA$50,$D222&gt;=Hidden!IA$50),IF($G222="","x","y"),"")))</f>
        <v/>
      </c>
      <c r="II222" s="38" t="str">
        <f>IF(Hidden!IB$51="Yes","H",IF($B222="","",IF(AND($C222&lt;=Hidden!IB$50,$D222&gt;=Hidden!IB$50),IF($G222="","x","y"),"")))</f>
        <v/>
      </c>
      <c r="IJ222" s="41" t="str">
        <f>IF(Hidden!IC$51="Yes","H",IF($B222="","",IF(AND($C222&lt;=Hidden!IC$50,$D222&gt;=Hidden!IC$50),IF($G222="","x","y"),"")))</f>
        <v/>
      </c>
      <c r="IK222" s="37" t="str">
        <f>IF(Hidden!ID$51="Yes","H",IF($B222="","",IF(AND($C222&lt;=Hidden!ID$50,$D222&gt;=Hidden!ID$50),IF($G222="","x","y"),"")))</f>
        <v/>
      </c>
      <c r="IL222" s="37" t="str">
        <f>IF(Hidden!IE$51="Yes","H",IF($B222="","",IF(AND($C222&lt;=Hidden!IE$50,$D222&gt;=Hidden!IE$50),IF($G222="","x","y"),"")))</f>
        <v/>
      </c>
      <c r="IM222" s="37" t="str">
        <f>IF(Hidden!IF$51="Yes","H",IF($B222="","",IF(AND($C222&lt;=Hidden!IF$50,$D222&gt;=Hidden!IF$50),IF($G222="","x","y"),"")))</f>
        <v/>
      </c>
      <c r="IN222" s="38" t="str">
        <f>IF(Hidden!IG$51="Yes","H",IF($B222="","",IF(AND($C222&lt;=Hidden!IG$50,$D222&gt;=Hidden!IG$50),IF($G222="","x","y"),"")))</f>
        <v/>
      </c>
      <c r="IO222" s="41" t="str">
        <f>IF(Hidden!IH$51="Yes","H",IF($B222="","",IF(AND($C222&lt;=Hidden!IH$50,$D222&gt;=Hidden!IH$50),IF($G222="","x","y"),"")))</f>
        <v/>
      </c>
      <c r="IP222" s="37" t="str">
        <f>IF(Hidden!II$51="Yes","H",IF($B222="","",IF(AND($C222&lt;=Hidden!II$50,$D222&gt;=Hidden!II$50),IF($G222="","x","y"),"")))</f>
        <v/>
      </c>
      <c r="IQ222" s="37" t="str">
        <f>IF(Hidden!IJ$51="Yes","H",IF($B222="","",IF(AND($C222&lt;=Hidden!IJ$50,$D222&gt;=Hidden!IJ$50),IF($G222="","x","y"),"")))</f>
        <v/>
      </c>
      <c r="IR222" s="37" t="str">
        <f>IF(Hidden!IK$51="Yes","H",IF($B222="","",IF(AND($C222&lt;=Hidden!IK$50,$D222&gt;=Hidden!IK$50),IF($G222="","x","y"),"")))</f>
        <v/>
      </c>
      <c r="IS222" s="38" t="str">
        <f>IF(Hidden!IL$51="Yes","H",IF($B222="","",IF(AND($C222&lt;=Hidden!IL$50,$D222&gt;=Hidden!IL$50),IF($G222="","x","y"),"")))</f>
        <v/>
      </c>
      <c r="IT222" s="41" t="str">
        <f>IF(Hidden!IM$51="Yes","H",IF($B222="","",IF(AND($C222&lt;=Hidden!IM$50,$D222&gt;=Hidden!IM$50),IF($G222="","x","y"),"")))</f>
        <v/>
      </c>
      <c r="IU222" s="37" t="str">
        <f>IF(Hidden!IN$51="Yes","H",IF($B222="","",IF(AND($C222&lt;=Hidden!IN$50,$D222&gt;=Hidden!IN$50),IF($G222="","x","y"),"")))</f>
        <v/>
      </c>
      <c r="IV222" s="37" t="str">
        <f>IF(Hidden!IO$51="Yes","H",IF($B222="","",IF(AND($C222&lt;=Hidden!IO$50,$D222&gt;=Hidden!IO$50),IF($G222="","x","y"),"")))</f>
        <v/>
      </c>
      <c r="IW222" s="37" t="str">
        <f>IF(Hidden!IP$51="Yes","H",IF($B222="","",IF(AND($C222&lt;=Hidden!IP$50,$D222&gt;=Hidden!IP$50),IF($G222="","x","y"),"")))</f>
        <v/>
      </c>
      <c r="IX222" s="38" t="str">
        <f>IF(Hidden!IQ$51="Yes","H",IF($B222="","",IF(AND($C222&lt;=Hidden!IQ$50,$D222&gt;=Hidden!IQ$50),IF($G222="","x","y"),"")))</f>
        <v/>
      </c>
      <c r="IY222" s="41" t="str">
        <f>IF(Hidden!IR$51="Yes","H",IF($B222="","",IF(AND($C222&lt;=Hidden!IR$50,$D222&gt;=Hidden!IR$50),IF($G222="","x","y"),"")))</f>
        <v/>
      </c>
      <c r="IZ222" s="37" t="str">
        <f>IF(Hidden!IS$51="Yes","H",IF($B222="","",IF(AND($C222&lt;=Hidden!IS$50,$D222&gt;=Hidden!IS$50),IF($G222="","x","y"),"")))</f>
        <v/>
      </c>
      <c r="JA222" s="37" t="str">
        <f>IF(Hidden!IT$51="Yes","H",IF($B222="","",IF(AND($C222&lt;=Hidden!IT$50,$D222&gt;=Hidden!IT$50),IF($G222="","x","y"),"")))</f>
        <v/>
      </c>
      <c r="JB222" s="37" t="str">
        <f>IF(Hidden!IU$51="Yes","H",IF($B222="","",IF(AND($C222&lt;=Hidden!IU$50,$D222&gt;=Hidden!IU$50),IF($G222="","x","y"),"")))</f>
        <v/>
      </c>
      <c r="JC222" s="38" t="str">
        <f>IF(Hidden!IV$51="Yes","H",IF($B222="","",IF(AND($C222&lt;=Hidden!IV$50,$D222&gt;=Hidden!IV$50),IF($G222="","x","y"),"")))</f>
        <v/>
      </c>
      <c r="JD222" s="41" t="str">
        <f>IF(Hidden!IW$51="Yes","H",IF($B222="","",IF(AND($C222&lt;=Hidden!IW$50,$D222&gt;=Hidden!IW$50),IF($G222="","x","y"),"")))</f>
        <v/>
      </c>
      <c r="JE222" s="37" t="str">
        <f>IF(Hidden!IX$51="Yes","H",IF($B222="","",IF(AND($C222&lt;=Hidden!IX$50,$D222&gt;=Hidden!IX$50),IF($G222="","x","y"),"")))</f>
        <v/>
      </c>
      <c r="JF222" s="37" t="str">
        <f>IF(Hidden!IY$51="Yes","H",IF($B222="","",IF(AND($C222&lt;=Hidden!IY$50,$D222&gt;=Hidden!IY$50),IF($G222="","x","y"),"")))</f>
        <v/>
      </c>
      <c r="JG222" s="37" t="str">
        <f>IF(Hidden!IZ$51="Yes","H",IF($B222="","",IF(AND($C222&lt;=Hidden!IZ$50,$D222&gt;=Hidden!IZ$50),IF($G222="","x","y"),"")))</f>
        <v/>
      </c>
      <c r="JH222" s="38" t="str">
        <f>IF(Hidden!JA$51="Yes","H",IF($B222="","",IF(AND($C222&lt;=Hidden!JA$50,$D222&gt;=Hidden!JA$50),IF($G222="","x","y"),"")))</f>
        <v/>
      </c>
      <c r="JI222" s="41" t="str">
        <f>IF(Hidden!JB$51="Yes","H",IF($B222="","",IF(AND($C222&lt;=Hidden!JB$50,$D222&gt;=Hidden!JB$50),IF($G222="","x","y"),"")))</f>
        <v/>
      </c>
      <c r="JJ222" s="37" t="str">
        <f>IF(Hidden!JC$51="Yes","H",IF($B222="","",IF(AND($C222&lt;=Hidden!JC$50,$D222&gt;=Hidden!JC$50),IF($G222="","x","y"),"")))</f>
        <v/>
      </c>
      <c r="JK222" s="37" t="str">
        <f>IF(Hidden!JD$51="Yes","H",IF($B222="","",IF(AND($C222&lt;=Hidden!JD$50,$D222&gt;=Hidden!JD$50),IF($G222="","x","y"),"")))</f>
        <v/>
      </c>
      <c r="JL222" s="37" t="str">
        <f>IF(Hidden!JE$51="Yes","H",IF($B222="","",IF(AND($C222&lt;=Hidden!JE$50,$D222&gt;=Hidden!JE$50),IF($G222="","x","y"),"")))</f>
        <v/>
      </c>
      <c r="JM222" s="38" t="str">
        <f>IF(Hidden!JF$51="Yes","H",IF($B222="","",IF(AND($C222&lt;=Hidden!JF$50,$D222&gt;=Hidden!JF$50),IF($G222="","x","y"),"")))</f>
        <v/>
      </c>
      <c r="JN222" s="41" t="str">
        <f>IF(Hidden!JG$51="Yes","H",IF($B222="","",IF(AND($C222&lt;=Hidden!JG$50,$D222&gt;=Hidden!JG$50),IF($G222="","x","y"),"")))</f>
        <v/>
      </c>
      <c r="JO222" s="37" t="str">
        <f>IF(Hidden!JH$51="Yes","H",IF($B222="","",IF(AND($C222&lt;=Hidden!JH$50,$D222&gt;=Hidden!JH$50),IF($G222="","x","y"),"")))</f>
        <v/>
      </c>
      <c r="JP222" s="37" t="str">
        <f>IF(Hidden!JI$51="Yes","H",IF($B222="","",IF(AND($C222&lt;=Hidden!JI$50,$D222&gt;=Hidden!JI$50),IF($G222="","x","y"),"")))</f>
        <v/>
      </c>
      <c r="JQ222" s="37" t="str">
        <f>IF(Hidden!JJ$51="Yes","H",IF($B222="","",IF(AND($C222&lt;=Hidden!JJ$50,$D222&gt;=Hidden!JJ$50),IF($G222="","x","y"),"")))</f>
        <v/>
      </c>
      <c r="JR222" s="38" t="str">
        <f>IF(Hidden!JK$51="Yes","H",IF($B222="","",IF(AND($C222&lt;=Hidden!JK$50,$D222&gt;=Hidden!JK$50),IF($G222="","x","y"),"")))</f>
        <v/>
      </c>
    </row>
    <row r="223" spans="1:278" ht="63.75">
      <c r="A223" s="28"/>
      <c r="B223" s="58" t="s">
        <v>271</v>
      </c>
      <c r="C223" s="223"/>
      <c r="D223" s="188"/>
      <c r="E223" s="88" t="s">
        <v>23</v>
      </c>
      <c r="F223" s="89"/>
      <c r="G223" s="87"/>
      <c r="H223" s="67"/>
      <c r="I223" s="36" t="str">
        <f>IF(Hidden!B$51="Yes","H",IF($B223="","",IF(AND($C223&lt;=Hidden!B$50,$D223&gt;=Hidden!B$50),IF($G223="","x","y"),"")))</f>
        <v/>
      </c>
      <c r="J223" s="37" t="str">
        <f>IF(Hidden!C$51="Yes","H",IF($B223="","",IF(AND($C223&lt;=Hidden!C$50,$D223&gt;=Hidden!C$50),IF($G223="","x","y"),"")))</f>
        <v/>
      </c>
      <c r="K223" s="37" t="str">
        <f>IF(Hidden!D$51="Yes","H",IF($B223="","",IF(AND($C223&lt;=Hidden!D$50,$D223&gt;=Hidden!D$50),IF($G223="","x","y"),"")))</f>
        <v/>
      </c>
      <c r="L223" s="37" t="str">
        <f>IF(Hidden!E$50="Yes","H",IF($B223="","",IF(AND($C223&lt;=Hidden!E$49,$D223&gt;=Hidden!E$49),IF($G223="","x","y"),"")))</f>
        <v/>
      </c>
      <c r="M223" s="40" t="str">
        <f>IF(Hidden!F$50="Yes","H",IF($B223="","",IF(AND($C223&lt;=Hidden!F$49,$D223&gt;=Hidden!F$49),IF($G223="","x","y"),"")))</f>
        <v/>
      </c>
      <c r="N223" s="44" t="str">
        <f>IF(Hidden!G$50="Yes","H",IF($B223="","",IF(AND($C223&lt;=Hidden!G$49,$D223&gt;=Hidden!G$49),IF($G223="","x","y"),"")))</f>
        <v/>
      </c>
      <c r="O223" s="37" t="str">
        <f>IF(Hidden!H$50="Yes","H",IF($B223="","",IF(AND($C223&lt;=Hidden!H$49,$D223&gt;=Hidden!H$49),IF($G223="","x","y"),"")))</f>
        <v/>
      </c>
      <c r="P223" s="37" t="str">
        <f>IF(Hidden!I$50="Yes","H",IF($B223="","",IF(AND($C223&lt;=Hidden!I$49,$D223&gt;=Hidden!I$49),IF($G223="","x","y"),"")))</f>
        <v/>
      </c>
      <c r="Q223" s="37" t="str">
        <f>IF(Hidden!J$52="Yes","H",IF($B223="","",IF(AND($C223&lt;=Hidden!J$51,$D223&gt;=Hidden!J$51),IF($G223="","x","y"),"")))</f>
        <v/>
      </c>
      <c r="R223" s="45" t="str">
        <f>IF(Hidden!K$52="Yes","H",IF($B223="","",IF(AND($C223&lt;=Hidden!K$51,$D223&gt;=Hidden!K$51),IF($G223="","x","y"),"")))</f>
        <v/>
      </c>
      <c r="S223" s="41" t="str">
        <f>IF(Hidden!L$51="Yes","H",IF($B223="","",IF(AND($C223&lt;=Hidden!L$50,$D223&gt;=Hidden!L$50),IF($G223="","x","y"),"")))</f>
        <v/>
      </c>
      <c r="T223" s="37" t="str">
        <f>IF(Hidden!M$51="Yes","H",IF($B223="","",IF(AND($C223&lt;=Hidden!M$50,$D223&gt;=Hidden!M$50),IF($G223="","x","y"),"")))</f>
        <v/>
      </c>
      <c r="U223" s="37" t="str">
        <f>IF(Hidden!N$51="Yes","H",IF($B223="","",IF(AND($C223&lt;=Hidden!N$50,$D223&gt;=Hidden!N$50),IF($G223="","x","y"),"")))</f>
        <v/>
      </c>
      <c r="V223" s="37" t="str">
        <f>IF(Hidden!O$51="Yes","H",IF($B223="","",IF(AND($C223&lt;=Hidden!O$50,$D223&gt;=Hidden!O$50),IF($G223="","x","y"),"")))</f>
        <v/>
      </c>
      <c r="W223" s="40" t="str">
        <f>IF(Hidden!P$51="Yes","H",IF($B223="","",IF(AND($C223&lt;=Hidden!P$50,$D223&gt;=Hidden!P$50),IF($G223="","x","y"),"")))</f>
        <v/>
      </c>
      <c r="X223" s="44" t="str">
        <f>IF(Hidden!Q$51="Yes","H",IF($B223="","",IF(AND($C223&lt;=Hidden!Q$50,$D223&gt;=Hidden!Q$50),IF($G223="","x","y"),"")))</f>
        <v/>
      </c>
      <c r="Y223" s="37" t="str">
        <f>IF(Hidden!R$51="Yes","H",IF($B223="","",IF(AND($C223&lt;=Hidden!R$50,$D223&gt;=Hidden!R$50),IF($G223="","x","y"),"")))</f>
        <v/>
      </c>
      <c r="Z223" s="37" t="str">
        <f>IF(Hidden!S$51="Yes","H",IF($B223="","",IF(AND($C223&lt;=Hidden!S$50,$D223&gt;=Hidden!S$50),IF($G223="","x","y"),"")))</f>
        <v/>
      </c>
      <c r="AA223" s="37" t="str">
        <f>IF(Hidden!T$51="Yes","H",IF($B223="","",IF(AND($C223&lt;=Hidden!T$50,$D223&gt;=Hidden!T$50),IF($G223="","x","y"),"")))</f>
        <v/>
      </c>
      <c r="AB223" s="45" t="str">
        <f>IF(Hidden!U$51="Yes","H",IF($B223="","",IF(AND($C223&lt;=Hidden!U$50,$D223&gt;=Hidden!U$50),IF($G223="","x","y"),"")))</f>
        <v/>
      </c>
      <c r="AC223" s="41" t="str">
        <f>IF(Hidden!V$51="Yes","H",IF($B223="","",IF(AND($C223&lt;=Hidden!V$50,$D223&gt;=Hidden!V$50),IF($G223="","x","y"),"")))</f>
        <v/>
      </c>
      <c r="AD223" s="37" t="str">
        <f>IF(Hidden!W$51="Yes","H",IF($B223="","",IF(AND($C223&lt;=Hidden!W$50,$D223&gt;=Hidden!W$50),IF($G223="","x","y"),"")))</f>
        <v/>
      </c>
      <c r="AE223" s="37" t="str">
        <f>IF(Hidden!X$51="Yes","H",IF($B223="","",IF(AND($C223&lt;=Hidden!X$50,$D223&gt;=Hidden!X$50),IF($G223="","x","y"),"")))</f>
        <v/>
      </c>
      <c r="AF223" s="37" t="str">
        <f>IF(Hidden!Y$51="Yes","H",IF($B223="","",IF(AND($C223&lt;=Hidden!Y$50,$D223&gt;=Hidden!Y$50),IF($G223="","x","y"),"")))</f>
        <v/>
      </c>
      <c r="AG223" s="40" t="str">
        <f>IF(Hidden!Z$51="Yes","H",IF($B223="","",IF(AND($C223&lt;=Hidden!Z$50,$D223&gt;=Hidden!Z$50),IF($G223="","x","y"),"")))</f>
        <v/>
      </c>
      <c r="AH223" s="44" t="str">
        <f>IF(Hidden!AA$51="Yes","H",IF($B223="","",IF(AND($C223&lt;=Hidden!AA$50,$D223&gt;=Hidden!AA$50),IF($G223="","x","y"),"")))</f>
        <v/>
      </c>
      <c r="AI223" s="37" t="str">
        <f>IF(Hidden!AB$51="Yes","H",IF($B223="","",IF(AND($C223&lt;=Hidden!AB$50,$D223&gt;=Hidden!AB$50),IF($G223="","x","y"),"")))</f>
        <v/>
      </c>
      <c r="AJ223" s="37" t="str">
        <f>IF(Hidden!AC$51="Yes","H",IF($B223="","",IF(AND($C223&lt;=Hidden!AC$50,$D223&gt;=Hidden!AC$50),IF($G223="","x","y"),"")))</f>
        <v/>
      </c>
      <c r="AK223" s="37" t="str">
        <f>IF(Hidden!AD$51="Yes","H",IF($B223="","",IF(AND($C223&lt;=Hidden!AD$50,$D223&gt;=Hidden!AD$50),IF($G223="","x","y"),"")))</f>
        <v/>
      </c>
      <c r="AL223" s="45" t="str">
        <f>IF(Hidden!AE$51="Yes","H",IF($B223="","",IF(AND($C223&lt;=Hidden!AE$50,$D223&gt;=Hidden!AE$50),IF($G223="","x","y"),"")))</f>
        <v/>
      </c>
      <c r="AM223" s="41" t="str">
        <f>IF(Hidden!AF$51="Yes","H",IF($B223="","",IF(AND($C223&lt;=Hidden!AF$50,$D223&gt;=Hidden!AF$50),IF($G223="","x","y"),"")))</f>
        <v/>
      </c>
      <c r="AN223" s="37" t="str">
        <f>IF(Hidden!AG$51="Yes","H",IF($B223="","",IF(AND($C223&lt;=Hidden!AG$50,$D223&gt;=Hidden!AG$50),IF($G223="","x","y"),"")))</f>
        <v/>
      </c>
      <c r="AO223" s="37" t="str">
        <f>IF(Hidden!AH$51="Yes","H",IF($B223="","",IF(AND($C223&lt;=Hidden!AH$50,$D223&gt;=Hidden!AH$50),IF($G223="","x","y"),"")))</f>
        <v/>
      </c>
      <c r="AP223" s="37" t="str">
        <f>IF(Hidden!AI$51="Yes","H",IF($B223="","",IF(AND($C223&lt;=Hidden!AI$50,$D223&gt;=Hidden!AI$50),IF($G223="","x","y"),"")))</f>
        <v/>
      </c>
      <c r="AQ223" s="40" t="str">
        <f>IF(Hidden!AJ$51="Yes","H",IF($B223="","",IF(AND($C223&lt;=Hidden!AJ$50,$D223&gt;=Hidden!AJ$50),IF($G223="","x","y"),"")))</f>
        <v/>
      </c>
      <c r="AR223" s="44" t="str">
        <f>IF(Hidden!AK$51="Yes","H",IF($B223="","",IF(AND($C223&lt;=Hidden!AK$50,$D223&gt;=Hidden!AK$50),IF($G223="","x","y"),"")))</f>
        <v/>
      </c>
      <c r="AS223" s="37" t="str">
        <f>IF(Hidden!AL$51="Yes","H",IF($B223="","",IF(AND($C223&lt;=Hidden!AL$50,$D223&gt;=Hidden!AL$50),IF($G223="","x","y"),"")))</f>
        <v/>
      </c>
      <c r="AT223" s="37" t="str">
        <f>IF(Hidden!AM$51="Yes","H",IF($B223="","",IF(AND($C223&lt;=Hidden!AM$50,$D223&gt;=Hidden!AM$50),IF($G223="","x","y"),"")))</f>
        <v/>
      </c>
      <c r="AU223" s="37" t="str">
        <f>IF(Hidden!AN$51="Yes","H",IF($B223="","",IF(AND($C223&lt;=Hidden!AN$50,$D223&gt;=Hidden!AN$50),IF($G223="","x","y"),"")))</f>
        <v/>
      </c>
      <c r="AV223" s="45" t="str">
        <f>IF(Hidden!AO$51="Yes","H",IF($B223="","",IF(AND($C223&lt;=Hidden!AO$50,$D223&gt;=Hidden!AO$50),IF($G223="","x","y"),"")))</f>
        <v/>
      </c>
      <c r="AW223" s="41" t="str">
        <f>IF(Hidden!AP$51="Yes","H",IF($B223="","",IF(AND($C223&lt;=Hidden!AP$50,$D223&gt;=Hidden!AP$50),IF($G223="","x","y"),"")))</f>
        <v/>
      </c>
      <c r="AX223" s="37" t="str">
        <f>IF(Hidden!AQ$51="Yes","H",IF($B223="","",IF(AND($C223&lt;=Hidden!AQ$50,$D223&gt;=Hidden!AQ$50),IF($G223="","x","y"),"")))</f>
        <v/>
      </c>
      <c r="AY223" s="37" t="str">
        <f>IF(Hidden!AR$51="Yes","H",IF($B223="","",IF(AND($C223&lt;=Hidden!AR$50,$D223&gt;=Hidden!AR$50),IF($G223="","x","y"),"")))</f>
        <v/>
      </c>
      <c r="AZ223" s="37" t="str">
        <f>IF(Hidden!AS$51="Yes","H",IF($B223="","",IF(AND($C223&lt;=Hidden!AS$50,$D223&gt;=Hidden!AS$50),IF($G223="","x","y"),"")))</f>
        <v/>
      </c>
      <c r="BA223" s="40" t="str">
        <f>IF(Hidden!AT$51="Yes","H",IF($B223="","",IF(AND($C223&lt;=Hidden!AT$50,$D223&gt;=Hidden!AT$50),IF($G223="","x","y"),"")))</f>
        <v/>
      </c>
      <c r="BB223" s="44" t="str">
        <f>IF(Hidden!AU$51="Yes","H",IF($B223="","",IF(AND($C223&lt;=Hidden!AU$50,$D223&gt;=Hidden!AU$50),IF($G223="","x","y"),"")))</f>
        <v/>
      </c>
      <c r="BC223" s="37" t="str">
        <f>IF(Hidden!AV$51="Yes","H",IF($B223="","",IF(AND($C223&lt;=Hidden!AV$50,$D223&gt;=Hidden!AV$50),IF($G223="","x","y"),"")))</f>
        <v/>
      </c>
      <c r="BD223" s="37" t="str">
        <f>IF(Hidden!AW$51="Yes","H",IF($B223="","",IF(AND($C223&lt;=Hidden!AW$50,$D223&gt;=Hidden!AW$50),IF($G223="","x","y"),"")))</f>
        <v/>
      </c>
      <c r="BE223" s="37" t="str">
        <f>IF(Hidden!AX$51="Yes","H",IF($B223="","",IF(AND($C223&lt;=Hidden!AX$50,$D223&gt;=Hidden!AX$50),IF($G223="","x","y"),"")))</f>
        <v/>
      </c>
      <c r="BF223" s="45" t="str">
        <f>IF(Hidden!AY$51="Yes","H",IF($B223="","",IF(AND($C223&lt;=Hidden!AY$50,$D223&gt;=Hidden!AY$50),IF($G223="","x","y"),"")))</f>
        <v/>
      </c>
      <c r="BG223" s="41" t="str">
        <f>IF(Hidden!AZ$51="Yes","H",IF($B223="","",IF(AND($C223&lt;=Hidden!AZ$50,$D223&gt;=Hidden!AZ$50),IF($G223="","x","y"),"")))</f>
        <v/>
      </c>
      <c r="BH223" s="37" t="str">
        <f>IF(Hidden!BA$51="Yes","H",IF($B223="","",IF(AND($C223&lt;=Hidden!BA$50,$D223&gt;=Hidden!BA$50),IF($G223="","x","y"),"")))</f>
        <v/>
      </c>
      <c r="BI223" s="37" t="str">
        <f>IF(Hidden!BB$51="Yes","H",IF($B223="","",IF(AND($C223&lt;=Hidden!BB$50,$D223&gt;=Hidden!BB$50),IF($G223="","x","y"),"")))</f>
        <v/>
      </c>
      <c r="BJ223" s="37" t="str">
        <f>IF(Hidden!BC$51="Yes","H",IF($B223="","",IF(AND($C223&lt;=Hidden!BC$50,$D223&gt;=Hidden!BC$50),IF($G223="","x","y"),"")))</f>
        <v/>
      </c>
      <c r="BK223" s="40" t="str">
        <f>IF(Hidden!BD$51="Yes","H",IF($B223="","",IF(AND($C223&lt;=Hidden!BD$50,$D223&gt;=Hidden!BD$50),IF($G223="","x","y"),"")))</f>
        <v/>
      </c>
      <c r="BL223" s="44" t="str">
        <f>IF(Hidden!BE$51="Yes","H",IF($B223="","",IF(AND($C223&lt;=Hidden!BE$50,$D223&gt;=Hidden!BE$50),IF($G223="","x","y"),"")))</f>
        <v/>
      </c>
      <c r="BM223" s="37" t="str">
        <f>IF(Hidden!BF$51="Yes","H",IF($B223="","",IF(AND($C223&lt;=Hidden!BF$50,$D223&gt;=Hidden!BF$50),IF($G223="","x","y"),"")))</f>
        <v/>
      </c>
      <c r="BN223" s="37" t="str">
        <f>IF(Hidden!BG$51="Yes","H",IF($B223="","",IF(AND($C223&lt;=Hidden!BG$50,$D223&gt;=Hidden!BG$50),IF($G223="","x","y"),"")))</f>
        <v/>
      </c>
      <c r="BO223" s="37" t="str">
        <f>IF(Hidden!BH$51="Yes","H",IF($B223="","",IF(AND($C223&lt;=Hidden!BH$50,$D223&gt;=Hidden!BH$50),IF($G223="","x","y"),"")))</f>
        <v/>
      </c>
      <c r="BP223" s="45" t="str">
        <f>IF(Hidden!BI$51="Yes","H",IF($B223="","",IF(AND($C223&lt;=Hidden!BI$50,$D223&gt;=Hidden!BI$50),IF($G223="","x","y"),"")))</f>
        <v/>
      </c>
      <c r="BQ223" s="41" t="str">
        <f>IF(Hidden!BJ$51="Yes","H",IF($B223="","",IF(AND($C223&lt;=Hidden!BJ$50,$D223&gt;=Hidden!BJ$50),IF($G223="","x","y"),"")))</f>
        <v/>
      </c>
      <c r="BR223" s="37" t="str">
        <f>IF(Hidden!BK$51="Yes","H",IF($B223="","",IF(AND($C223&lt;=Hidden!BK$50,$D223&gt;=Hidden!BK$50),IF($G223="","x","y"),"")))</f>
        <v/>
      </c>
      <c r="BS223" s="37" t="str">
        <f>IF(Hidden!BL$51="Yes","H",IF($B223="","",IF(AND($C223&lt;=Hidden!BL$50,$D223&gt;=Hidden!BL$50),IF($G223="","x","y"),"")))</f>
        <v/>
      </c>
      <c r="BT223" s="37" t="str">
        <f>IF(Hidden!BM$51="Yes","H",IF($B223="","",IF(AND($C223&lt;=Hidden!BM$50,$D223&gt;=Hidden!BM$50),IF($G223="","x","y"),"")))</f>
        <v/>
      </c>
      <c r="BU223" s="40" t="str">
        <f>IF(Hidden!BN$51="Yes","H",IF($B223="","",IF(AND($C223&lt;=Hidden!BN$50,$D223&gt;=Hidden!BN$50),IF($G223="","x","y"),"")))</f>
        <v/>
      </c>
      <c r="BV223" s="44" t="str">
        <f>IF(Hidden!BO$51="Yes","H",IF($B223="","",IF(AND($C223&lt;=Hidden!BO$50,$D223&gt;=Hidden!BO$50),IF($G223="","x","y"),"")))</f>
        <v/>
      </c>
      <c r="BW223" s="37" t="str">
        <f>IF(Hidden!BP$51="Yes","H",IF($B223="","",IF(AND($C223&lt;=Hidden!BP$50,$D223&gt;=Hidden!BP$50),IF($G223="","x","y"),"")))</f>
        <v/>
      </c>
      <c r="BX223" s="37" t="str">
        <f>IF(Hidden!BQ$51="Yes","H",IF($B223="","",IF(AND($C223&lt;=Hidden!BQ$50,$D223&gt;=Hidden!BQ$50),IF($G223="","x","y"),"")))</f>
        <v/>
      </c>
      <c r="BY223" s="37" t="str">
        <f>IF(Hidden!BR$51="Yes","H",IF($B223="","",IF(AND($C223&lt;=Hidden!BR$50,$D223&gt;=Hidden!BR$50),IF($G223="","x","y"),"")))</f>
        <v/>
      </c>
      <c r="BZ223" s="45" t="str">
        <f>IF(Hidden!BS$51="Yes","H",IF($B223="","",IF(AND($C223&lt;=Hidden!BS$50,$D223&gt;=Hidden!BS$50),IF($G223="","x","y"),"")))</f>
        <v/>
      </c>
      <c r="CA223" s="41" t="str">
        <f>IF(Hidden!BT$51="Yes","H",IF($B223="","",IF(AND($C223&lt;=Hidden!BT$50,$D223&gt;=Hidden!BT$50),IF($G223="","x","y"),"")))</f>
        <v/>
      </c>
      <c r="CB223" s="37" t="str">
        <f>IF(Hidden!BU$51="Yes","H",IF($B223="","",IF(AND($C223&lt;=Hidden!BU$50,$D223&gt;=Hidden!BU$50),IF($G223="","x","y"),"")))</f>
        <v/>
      </c>
      <c r="CC223" s="37" t="str">
        <f>IF(Hidden!BV$51="Yes","H",IF($B223="","",IF(AND($C223&lt;=Hidden!BV$50,$D223&gt;=Hidden!BV$50),IF($G223="","x","y"),"")))</f>
        <v/>
      </c>
      <c r="CD223" s="37" t="str">
        <f>IF(Hidden!BW$51="Yes","H",IF($B223="","",IF(AND($C223&lt;=Hidden!BW$50,$D223&gt;=Hidden!BW$50),IF($G223="","x","y"),"")))</f>
        <v/>
      </c>
      <c r="CE223" s="40" t="str">
        <f>IF(Hidden!BX$51="Yes","H",IF($B223="","",IF(AND($C223&lt;=Hidden!BX$50,$D223&gt;=Hidden!BX$50),IF($G223="","x","y"),"")))</f>
        <v/>
      </c>
      <c r="CF223" s="44" t="str">
        <f>IF(Hidden!BY$51="Yes","H",IF($B223="","",IF(AND($C223&lt;=Hidden!BY$50,$D223&gt;=Hidden!BY$50),IF($G223="","x","y"),"")))</f>
        <v/>
      </c>
      <c r="CG223" s="37" t="str">
        <f>IF(Hidden!BZ$51="Yes","H",IF($B223="","",IF(AND($C223&lt;=Hidden!BZ$50,$D223&gt;=Hidden!BZ$50),IF($G223="","x","y"),"")))</f>
        <v/>
      </c>
      <c r="CH223" s="37" t="str">
        <f>IF(Hidden!CA$51="Yes","H",IF($B223="","",IF(AND($C223&lt;=Hidden!CA$50,$D223&gt;=Hidden!CA$50),IF($G223="","x","y"),"")))</f>
        <v/>
      </c>
      <c r="CI223" s="37" t="str">
        <f>IF(Hidden!CB$51="Yes","H",IF($B223="","",IF(AND($C223&lt;=Hidden!CB$50,$D223&gt;=Hidden!CB$50),IF($G223="","x","y"),"")))</f>
        <v/>
      </c>
      <c r="CJ223" s="45" t="str">
        <f>IF(Hidden!CC$51="Yes","H",IF($B223="","",IF(AND($C223&lt;=Hidden!CC$50,$D223&gt;=Hidden!CC$50),IF($G223="","x","y"),"")))</f>
        <v/>
      </c>
      <c r="CK223" s="41" t="str">
        <f>IF(Hidden!CD$51="Yes","H",IF($B223="","",IF(AND($C223&lt;=Hidden!CD$50,$D223&gt;=Hidden!CD$50),IF($G223="","x","y"),"")))</f>
        <v/>
      </c>
      <c r="CL223" s="37" t="str">
        <f>IF(Hidden!CE$51="Yes","H",IF($B223="","",IF(AND($C223&lt;=Hidden!CE$50,$D223&gt;=Hidden!CE$50),IF($G223="","x","y"),"")))</f>
        <v/>
      </c>
      <c r="CM223" s="37" t="str">
        <f>IF(Hidden!CF$51="Yes","H",IF($B223="","",IF(AND($C223&lt;=Hidden!CF$50,$D223&gt;=Hidden!CF$50),IF($G223="","x","y"),"")))</f>
        <v/>
      </c>
      <c r="CN223" s="37" t="str">
        <f>IF(Hidden!CG$51="Yes","H",IF($B223="","",IF(AND($C223&lt;=Hidden!CG$50,$D223&gt;=Hidden!CG$50),IF($G223="","x","y"),"")))</f>
        <v/>
      </c>
      <c r="CO223" s="40" t="str">
        <f>IF(Hidden!CH$51="Yes","H",IF($B223="","",IF(AND($C223&lt;=Hidden!CH$50,$D223&gt;=Hidden!CH$50),IF($G223="","x","y"),"")))</f>
        <v/>
      </c>
      <c r="CP223" s="44" t="str">
        <f>IF(Hidden!CI$51="Yes","H",IF($B223="","",IF(AND($C223&lt;=Hidden!CI$50,$D223&gt;=Hidden!CI$50),IF($G223="","x","y"),"")))</f>
        <v/>
      </c>
      <c r="CQ223" s="37" t="str">
        <f>IF(Hidden!CJ$51="Yes","H",IF($B223="","",IF(AND($C223&lt;=Hidden!CJ$50,$D223&gt;=Hidden!CJ$50),IF($G223="","x","y"),"")))</f>
        <v/>
      </c>
      <c r="CR223" s="37" t="str">
        <f>IF(Hidden!CK$51="Yes","H",IF($B223="","",IF(AND($C223&lt;=Hidden!CK$50,$D223&gt;=Hidden!CK$50),IF($G223="","x","y"),"")))</f>
        <v/>
      </c>
      <c r="CS223" s="37" t="str">
        <f>IF(Hidden!CL$51="Yes","H",IF($B223="","",IF(AND($C223&lt;=Hidden!CL$50,$D223&gt;=Hidden!CL$50),IF($G223="","x","y"),"")))</f>
        <v/>
      </c>
      <c r="CT223" s="45" t="str">
        <f>IF(Hidden!CM$51="Yes","H",IF($B223="","",IF(AND($C223&lt;=Hidden!CM$50,$D223&gt;=Hidden!CM$50),IF($G223="","x","y"),"")))</f>
        <v/>
      </c>
      <c r="CU223" s="41" t="str">
        <f>IF(Hidden!CN$51="Yes","H",IF($B223="","",IF(AND($C223&lt;=Hidden!CN$50,$D223&gt;=Hidden!CN$50),IF($G223="","x","y"),"")))</f>
        <v/>
      </c>
      <c r="CV223" s="37" t="str">
        <f>IF(Hidden!CO$51="Yes","H",IF($B223="","",IF(AND($C223&lt;=Hidden!CO$50,$D223&gt;=Hidden!CO$50),IF($G223="","x","y"),"")))</f>
        <v/>
      </c>
      <c r="CW223" s="37" t="str">
        <f>IF(Hidden!CP$51="Yes","H",IF($B223="","",IF(AND($C223&lt;=Hidden!CP$50,$D223&gt;=Hidden!CP$50),IF($G223="","x","y"),"")))</f>
        <v/>
      </c>
      <c r="CX223" s="37" t="str">
        <f>IF(Hidden!CQ$51="Yes","H",IF($B223="","",IF(AND($C223&lt;=Hidden!CQ$50,$D223&gt;=Hidden!CQ$50),IF($G223="","x","y"),"")))</f>
        <v/>
      </c>
      <c r="CY223" s="40" t="str">
        <f>IF(Hidden!CR$51="Yes","H",IF($B223="","",IF(AND($C223&lt;=Hidden!CR$50,$D223&gt;=Hidden!CR$50),IF($G223="","x","y"),"")))</f>
        <v/>
      </c>
      <c r="CZ223" s="44" t="str">
        <f>IF(Hidden!CS$51="Yes","H",IF($B223="","",IF(AND($C223&lt;=Hidden!CS$50,$D223&gt;=Hidden!CS$50),IF($G223="","x","y"),"")))</f>
        <v/>
      </c>
      <c r="DA223" s="37" t="str">
        <f>IF(Hidden!CT$51="Yes","H",IF($B223="","",IF(AND($C223&lt;=Hidden!CT$50,$D223&gt;=Hidden!CT$50),IF($G223="","x","y"),"")))</f>
        <v/>
      </c>
      <c r="DB223" s="37" t="str">
        <f>IF(Hidden!CU$51="Yes","H",IF($B223="","",IF(AND($C223&lt;=Hidden!CU$50,$D223&gt;=Hidden!CU$50),IF($G223="","x","y"),"")))</f>
        <v/>
      </c>
      <c r="DC223" s="37" t="str">
        <f>IF(Hidden!CV$51="Yes","H",IF($B223="","",IF(AND($C223&lt;=Hidden!CV$50,$D223&gt;=Hidden!CV$50),IF($G223="","x","y"),"")))</f>
        <v/>
      </c>
      <c r="DD223" s="45" t="str">
        <f>IF(Hidden!CW$51="Yes","H",IF($B223="","",IF(AND($C223&lt;=Hidden!CW$50,$D223&gt;=Hidden!CW$50),IF($G223="","x","y"),"")))</f>
        <v/>
      </c>
      <c r="DE223" s="41" t="str">
        <f>IF(Hidden!CX$51="Yes","H",IF($B223="","",IF(AND($C223&lt;=Hidden!CX$50,$D223&gt;=Hidden!CX$50),IF($G223="","x","y"),"")))</f>
        <v/>
      </c>
      <c r="DF223" s="37" t="str">
        <f>IF(Hidden!CY$51="Yes","H",IF($B223="","",IF(AND($C223&lt;=Hidden!CY$50,$D223&gt;=Hidden!CY$50),IF($G223="","x","y"),"")))</f>
        <v/>
      </c>
      <c r="DG223" s="37" t="str">
        <f>IF(Hidden!CZ$51="Yes","H",IF($B223="","",IF(AND($C223&lt;=Hidden!CZ$50,$D223&gt;=Hidden!CZ$50),IF($G223="","x","y"),"")))</f>
        <v/>
      </c>
      <c r="DH223" s="37" t="str">
        <f>IF(Hidden!DA$51="Yes","H",IF($B223="","",IF(AND($C223&lt;=Hidden!DA$50,$D223&gt;=Hidden!DA$50),IF($G223="","x","y"),"")))</f>
        <v/>
      </c>
      <c r="DI223" s="40" t="str">
        <f>IF(Hidden!DB$51="Yes","H",IF($B223="","",IF(AND($C223&lt;=Hidden!DB$50,$D223&gt;=Hidden!DB$50),IF($G223="","x","y"),"")))</f>
        <v/>
      </c>
      <c r="DJ223" s="44" t="str">
        <f>IF(Hidden!DC$51="Yes","H",IF($B223="","",IF(AND($C223&lt;=Hidden!DC$50,$D223&gt;=Hidden!DC$50),IF($G223="","x","y"),"")))</f>
        <v/>
      </c>
      <c r="DK223" s="37" t="str">
        <f>IF(Hidden!DD$51="Yes","H",IF($B223="","",IF(AND($C223&lt;=Hidden!DD$50,$D223&gt;=Hidden!DD$50),IF($G223="","x","y"),"")))</f>
        <v/>
      </c>
      <c r="DL223" s="37" t="str">
        <f>IF(Hidden!DE$51="Yes","H",IF($B223="","",IF(AND($C223&lt;=Hidden!DE$50,$D223&gt;=Hidden!DE$50),IF($G223="","x","y"),"")))</f>
        <v/>
      </c>
      <c r="DM223" s="37" t="str">
        <f>IF(Hidden!DF$51="Yes","H",IF($B223="","",IF(AND($C223&lt;=Hidden!DF$50,$D223&gt;=Hidden!DF$50),IF($G223="","x","y"),"")))</f>
        <v/>
      </c>
      <c r="DN223" s="45" t="str">
        <f>IF(Hidden!DG$51="Yes","H",IF($B223="","",IF(AND($C223&lt;=Hidden!DG$50,$D223&gt;=Hidden!DG$50),IF($G223="","x","y"),"")))</f>
        <v/>
      </c>
      <c r="DO223" s="41" t="str">
        <f>IF(Hidden!DH$51="Yes","H",IF($B223="","",IF(AND($C223&lt;=Hidden!DH$50,$D223&gt;=Hidden!DH$50),IF($G223="","x","y"),"")))</f>
        <v/>
      </c>
      <c r="DP223" s="37" t="str">
        <f>IF(Hidden!DI$51="Yes","H",IF($B223="","",IF(AND($C223&lt;=Hidden!DI$50,$D223&gt;=Hidden!DI$50),IF($G223="","x","y"),"")))</f>
        <v/>
      </c>
      <c r="DQ223" s="37" t="str">
        <f>IF(Hidden!DJ$51="Yes","H",IF($B223="","",IF(AND($C223&lt;=Hidden!DJ$50,$D223&gt;=Hidden!DJ$50),IF($G223="","x","y"),"")))</f>
        <v/>
      </c>
      <c r="DR223" s="37" t="str">
        <f>IF(Hidden!DK$51="Yes","H",IF($B223="","",IF(AND($C223&lt;=Hidden!DK$50,$D223&gt;=Hidden!DK$50),IF($G223="","x","y"),"")))</f>
        <v/>
      </c>
      <c r="DS223" s="40" t="str">
        <f>IF(Hidden!DL$51="Yes","H",IF($B223="","",IF(AND($C223&lt;=Hidden!DL$50,$D223&gt;=Hidden!DL$50),IF($G223="","x","y"),"")))</f>
        <v/>
      </c>
      <c r="DT223" s="44" t="str">
        <f>IF(Hidden!DM$51="Yes","H",IF($B223="","",IF(AND($C223&lt;=Hidden!DM$50,$D223&gt;=Hidden!DM$50),IF($G223="","x","y"),"")))</f>
        <v/>
      </c>
      <c r="DU223" s="37" t="str">
        <f>IF(Hidden!DN$51="Yes","H",IF($B223="","",IF(AND($C223&lt;=Hidden!DN$50,$D223&gt;=Hidden!DN$50),IF($G223="","x","y"),"")))</f>
        <v/>
      </c>
      <c r="DV223" s="37" t="str">
        <f>IF(Hidden!DO$51="Yes","H",IF($B223="","",IF(AND($C223&lt;=Hidden!DO$50,$D223&gt;=Hidden!DO$50),IF($G223="","x","y"),"")))</f>
        <v/>
      </c>
      <c r="DW223" s="37" t="str">
        <f>IF(Hidden!DP$51="Yes","H",IF($B223="","",IF(AND($C223&lt;=Hidden!DP$50,$D223&gt;=Hidden!DP$50),IF($G223="","x","y"),"")))</f>
        <v/>
      </c>
      <c r="DX223" s="45" t="str">
        <f>IF(Hidden!DQ$51="Yes","H",IF($B223="","",IF(AND($C223&lt;=Hidden!DQ$50,$D223&gt;=Hidden!DQ$50),IF($G223="","x","y"),"")))</f>
        <v/>
      </c>
      <c r="DY223" s="44" t="str">
        <f>IF(Hidden!DR$51="Yes","H",IF($B223="","",IF(AND($C223&lt;=Hidden!DR$50,$D223&gt;=Hidden!DR$50),IF($G223="","x","y"),"")))</f>
        <v/>
      </c>
      <c r="DZ223" s="37" t="str">
        <f>IF(Hidden!DS$51="Yes","H",IF($B223="","",IF(AND($C223&lt;=Hidden!DS$50,$D223&gt;=Hidden!DS$50),IF($G223="","x","y"),"")))</f>
        <v/>
      </c>
      <c r="EA223" s="37" t="str">
        <f>IF(Hidden!DT$51="Yes","H",IF($B223="","",IF(AND($C223&lt;=Hidden!DT$50,$D223&gt;=Hidden!DT$50),IF($G223="","x","y"),"")))</f>
        <v/>
      </c>
      <c r="EB223" s="37" t="str">
        <f>IF(Hidden!DU$51="Yes","H",IF($B223="","",IF(AND($C223&lt;=Hidden!DU$50,$D223&gt;=Hidden!DU$50),IF($G223="","x","y"),"")))</f>
        <v/>
      </c>
      <c r="EC223" s="45" t="str">
        <f>IF(Hidden!DV$51="Yes","H",IF($B223="","",IF(AND($C223&lt;=Hidden!DV$50,$D223&gt;=Hidden!DV$50),IF($G223="","x","y"),"")))</f>
        <v/>
      </c>
      <c r="ED223" s="41" t="str">
        <f>IF(Hidden!DW$51="Yes","H",IF($B223="","",IF(AND($C223&lt;=Hidden!DW$50,$D223&gt;=Hidden!DW$50),IF($G223="","x","y"),"")))</f>
        <v/>
      </c>
      <c r="EE223" s="37" t="str">
        <f>IF(Hidden!DX$51="Yes","H",IF($B223="","",IF(AND($C223&lt;=Hidden!DX$50,$D223&gt;=Hidden!DX$50),IF($G223="","x","y"),"")))</f>
        <v/>
      </c>
      <c r="EF223" s="37" t="str">
        <f>IF(Hidden!DY$51="Yes","H",IF($B223="","",IF(AND($C223&lt;=Hidden!DY$50,$D223&gt;=Hidden!DY$50),IF($G223="","x","y"),"")))</f>
        <v/>
      </c>
      <c r="EG223" s="37" t="str">
        <f>IF(Hidden!DZ$51="Yes","H",IF($B223="","",IF(AND($C223&lt;=Hidden!DZ$50,$D223&gt;=Hidden!DZ$50),IF($G223="","x","y"),"")))</f>
        <v/>
      </c>
      <c r="EH223" s="38" t="str">
        <f>IF(Hidden!EA$51="Yes","H",IF($B223="","",IF(AND($C223&lt;=Hidden!EA$50,$D223&gt;=Hidden!EA$50),IF($G223="","x","y"),"")))</f>
        <v/>
      </c>
      <c r="EI223" s="41" t="str">
        <f>IF(Hidden!EB$51="Yes","H",IF($B223="","",IF(AND($C223&lt;=Hidden!EB$50,$D223&gt;=Hidden!EB$50),IF($G223="","x","y"),"")))</f>
        <v/>
      </c>
      <c r="EJ223" s="37" t="str">
        <f>IF(Hidden!EC$51="Yes","H",IF($B223="","",IF(AND($C223&lt;=Hidden!EC$50,$D223&gt;=Hidden!EC$50),IF($G223="","x","y"),"")))</f>
        <v/>
      </c>
      <c r="EK223" s="37" t="str">
        <f>IF(Hidden!ED$51="Yes","H",IF($B223="","",IF(AND($C223&lt;=Hidden!ED$50,$D223&gt;=Hidden!ED$50),IF($G223="","x","y"),"")))</f>
        <v/>
      </c>
      <c r="EL223" s="37" t="str">
        <f>IF(Hidden!EE$51="Yes","H",IF($B223="","",IF(AND($C223&lt;=Hidden!EE$50,$D223&gt;=Hidden!EE$50),IF($G223="","x","y"),"")))</f>
        <v/>
      </c>
      <c r="EM223" s="38" t="str">
        <f>IF(Hidden!EF$51="Yes","H",IF($B223="","",IF(AND($C223&lt;=Hidden!EF$50,$D223&gt;=Hidden!EF$50),IF($G223="","x","y"),"")))</f>
        <v/>
      </c>
      <c r="EN223" s="41" t="str">
        <f>IF(Hidden!EG$51="Yes","H",IF($B223="","",IF(AND($C223&lt;=Hidden!EG$50,$D223&gt;=Hidden!EG$50),IF($G223="","x","y"),"")))</f>
        <v/>
      </c>
      <c r="EO223" s="37" t="str">
        <f>IF(Hidden!EH$51="Yes","H",IF($B223="","",IF(AND($C223&lt;=Hidden!EH$50,$D223&gt;=Hidden!EH$50),IF($G223="","x","y"),"")))</f>
        <v/>
      </c>
      <c r="EP223" s="37" t="str">
        <f>IF(Hidden!EI$51="Yes","H",IF($B223="","",IF(AND($C223&lt;=Hidden!EI$50,$D223&gt;=Hidden!EI$50),IF($G223="","x","y"),"")))</f>
        <v/>
      </c>
      <c r="EQ223" s="37" t="str">
        <f>IF(Hidden!EJ$51="Yes","H",IF($B223="","",IF(AND($C223&lt;=Hidden!EJ$50,$D223&gt;=Hidden!EJ$50),IF($G223="","x","y"),"")))</f>
        <v/>
      </c>
      <c r="ER223" s="38" t="str">
        <f>IF(Hidden!EK$51="Yes","H",IF($B223="","",IF(AND($C223&lt;=Hidden!EK$50,$D223&gt;=Hidden!EK$50),IF($G223="","x","y"),"")))</f>
        <v/>
      </c>
      <c r="ES223" s="41" t="str">
        <f>IF(Hidden!EL$51="Yes","H",IF($B223="","",IF(AND($C223&lt;=Hidden!EL$50,$D223&gt;=Hidden!EL$50),IF($G223="","x","y"),"")))</f>
        <v/>
      </c>
      <c r="ET223" s="37" t="str">
        <f>IF(Hidden!EM$51="Yes","H",IF($B223="","",IF(AND($C223&lt;=Hidden!EM$50,$D223&gt;=Hidden!EM$50),IF($G223="","x","y"),"")))</f>
        <v/>
      </c>
      <c r="EU223" s="37" t="str">
        <f>IF(Hidden!EN$51="Yes","H",IF($B223="","",IF(AND($C223&lt;=Hidden!EN$50,$D223&gt;=Hidden!EN$50),IF($G223="","x","y"),"")))</f>
        <v/>
      </c>
      <c r="EV223" s="37" t="str">
        <f>IF(Hidden!EO$51="Yes","H",IF($B223="","",IF(AND($C223&lt;=Hidden!EO$50,$D223&gt;=Hidden!EO$50),IF($G223="","x","y"),"")))</f>
        <v/>
      </c>
      <c r="EW223" s="38" t="str">
        <f>IF(Hidden!EP$51="Yes","H",IF($B223="","",IF(AND($C223&lt;=Hidden!EP$50,$D223&gt;=Hidden!EP$50),IF($G223="","x","y"),"")))</f>
        <v/>
      </c>
      <c r="EX223" s="41" t="str">
        <f>IF(Hidden!EQ$51="Yes","H",IF($B223="","",IF(AND($C223&lt;=Hidden!EQ$50,$D223&gt;=Hidden!EQ$50),IF($G223="","x","y"),"")))</f>
        <v/>
      </c>
      <c r="EY223" s="37" t="str">
        <f>IF(Hidden!ER$51="Yes","H",IF($B223="","",IF(AND($C223&lt;=Hidden!ER$50,$D223&gt;=Hidden!ER$50),IF($G223="","x","y"),"")))</f>
        <v/>
      </c>
      <c r="EZ223" s="37" t="str">
        <f>IF(Hidden!ES$51="Yes","H",IF($B223="","",IF(AND($C223&lt;=Hidden!ES$50,$D223&gt;=Hidden!ES$50),IF($G223="","x","y"),"")))</f>
        <v/>
      </c>
      <c r="FA223" s="37" t="str">
        <f>IF(Hidden!ET$51="Yes","H",IF($B223="","",IF(AND($C223&lt;=Hidden!ET$50,$D223&gt;=Hidden!ET$50),IF($G223="","x","y"),"")))</f>
        <v/>
      </c>
      <c r="FB223" s="38" t="str">
        <f>IF(Hidden!EU$51="Yes","H",IF($B223="","",IF(AND($C223&lt;=Hidden!EU$50,$D223&gt;=Hidden!EU$50),IF($G223="","x","y"),"")))</f>
        <v/>
      </c>
      <c r="FC223" s="41" t="str">
        <f>IF(Hidden!EV$51="Yes","H",IF($B223="","",IF(AND($C223&lt;=Hidden!EV$50,$D223&gt;=Hidden!EV$50),IF($G223="","x","y"),"")))</f>
        <v/>
      </c>
      <c r="FD223" s="37" t="str">
        <f>IF(Hidden!EW$51="Yes","H",IF($B223="","",IF(AND($C223&lt;=Hidden!EW$50,$D223&gt;=Hidden!EW$50),IF($G223="","x","y"),"")))</f>
        <v/>
      </c>
      <c r="FE223" s="37" t="str">
        <f>IF(Hidden!EX$51="Yes","H",IF($B223="","",IF(AND($C223&lt;=Hidden!EX$50,$D223&gt;=Hidden!EX$50),IF($G223="","x","y"),"")))</f>
        <v/>
      </c>
      <c r="FF223" s="37" t="str">
        <f>IF(Hidden!EY$51="Yes","H",IF($B223="","",IF(AND($C223&lt;=Hidden!EY$50,$D223&gt;=Hidden!EY$50),IF($G223="","x","y"),"")))</f>
        <v/>
      </c>
      <c r="FG223" s="38" t="str">
        <f>IF(Hidden!EZ$51="Yes","H",IF($B223="","",IF(AND($C223&lt;=Hidden!EZ$50,$D223&gt;=Hidden!EZ$50),IF($G223="","x","y"),"")))</f>
        <v/>
      </c>
      <c r="FH223" s="41" t="str">
        <f>IF(Hidden!FA$51="Yes","H",IF($B223="","",IF(AND($C223&lt;=Hidden!FA$50,$D223&gt;=Hidden!FA$50),IF($G223="","x","y"),"")))</f>
        <v/>
      </c>
      <c r="FI223" s="37" t="str">
        <f>IF(Hidden!FB$51="Yes","H",IF($B223="","",IF(AND($C223&lt;=Hidden!FB$50,$D223&gt;=Hidden!FB$50),IF($G223="","x","y"),"")))</f>
        <v/>
      </c>
      <c r="FJ223" s="37" t="str">
        <f>IF(Hidden!FC$51="Yes","H",IF($B223="","",IF(AND($C223&lt;=Hidden!FC$50,$D223&gt;=Hidden!FC$50),IF($G223="","x","y"),"")))</f>
        <v/>
      </c>
      <c r="FK223" s="37" t="str">
        <f>IF(Hidden!FD$51="Yes","H",IF($B223="","",IF(AND($C223&lt;=Hidden!FD$50,$D223&gt;=Hidden!FD$50),IF($G223="","x","y"),"")))</f>
        <v/>
      </c>
      <c r="FL223" s="38" t="str">
        <f>IF(Hidden!FE$51="Yes","H",IF($B223="","",IF(AND($C223&lt;=Hidden!FE$50,$D223&gt;=Hidden!FE$50),IF($G223="","x","y"),"")))</f>
        <v/>
      </c>
      <c r="FM223" s="41" t="str">
        <f>IF(Hidden!FF$51="Yes","H",IF($B223="","",IF(AND($C223&lt;=Hidden!FF$50,$D223&gt;=Hidden!FF$50),IF($G223="","x","y"),"")))</f>
        <v/>
      </c>
      <c r="FN223" s="37" t="str">
        <f>IF(Hidden!FG$51="Yes","H",IF($B223="","",IF(AND($C223&lt;=Hidden!FG$50,$D223&gt;=Hidden!FG$50),IF($G223="","x","y"),"")))</f>
        <v/>
      </c>
      <c r="FO223" s="37" t="str">
        <f>IF(Hidden!FH$51="Yes","H",IF($B223="","",IF(AND($C223&lt;=Hidden!FH$50,$D223&gt;=Hidden!FH$50),IF($G223="","x","y"),"")))</f>
        <v/>
      </c>
      <c r="FP223" s="37" t="str">
        <f>IF(Hidden!FI$51="Yes","H",IF($B223="","",IF(AND($C223&lt;=Hidden!FI$50,$D223&gt;=Hidden!FI$50),IF($G223="","x","y"),"")))</f>
        <v/>
      </c>
      <c r="FQ223" s="38" t="str">
        <f>IF(Hidden!FJ$51="Yes","H",IF($B223="","",IF(AND($C223&lt;=Hidden!FJ$50,$D223&gt;=Hidden!FJ$50),IF($G223="","x","y"),"")))</f>
        <v/>
      </c>
      <c r="FR223" s="41" t="str">
        <f>IF(Hidden!FK$51="Yes","H",IF($B223="","",IF(AND($C223&lt;=Hidden!FK$50,$D223&gt;=Hidden!FK$50),IF($G223="","x","y"),"")))</f>
        <v/>
      </c>
      <c r="FS223" s="37" t="str">
        <f>IF(Hidden!FL$51="Yes","H",IF($B223="","",IF(AND($C223&lt;=Hidden!FL$50,$D223&gt;=Hidden!FL$50),IF($G223="","x","y"),"")))</f>
        <v/>
      </c>
      <c r="FT223" s="37" t="str">
        <f>IF(Hidden!FM$51="Yes","H",IF($B223="","",IF(AND($C223&lt;=Hidden!FM$50,$D223&gt;=Hidden!FM$50),IF($G223="","x","y"),"")))</f>
        <v/>
      </c>
      <c r="FU223" s="37" t="str">
        <f>IF(Hidden!FN$51="Yes","H",IF($B223="","",IF(AND($C223&lt;=Hidden!FN$50,$D223&gt;=Hidden!FN$50),IF($G223="","x","y"),"")))</f>
        <v/>
      </c>
      <c r="FV223" s="38" t="str">
        <f>IF(Hidden!FO$51="Yes","H",IF($B223="","",IF(AND($C223&lt;=Hidden!FO$50,$D223&gt;=Hidden!FO$50),IF($G223="","x","y"),"")))</f>
        <v/>
      </c>
      <c r="FW223" s="41" t="str">
        <f>IF(Hidden!FP$51="Yes","H",IF($B223="","",IF(AND($C223&lt;=Hidden!FP$50,$D223&gt;=Hidden!FP$50),IF($G223="","x","y"),"")))</f>
        <v/>
      </c>
      <c r="FX223" s="37" t="str">
        <f>IF(Hidden!FQ$51="Yes","H",IF($B223="","",IF(AND($C223&lt;=Hidden!FQ$50,$D223&gt;=Hidden!FQ$50),IF($G223="","x","y"),"")))</f>
        <v/>
      </c>
      <c r="FY223" s="37" t="str">
        <f>IF(Hidden!FR$51="Yes","H",IF($B223="","",IF(AND($C223&lt;=Hidden!FR$50,$D223&gt;=Hidden!FR$50),IF($G223="","x","y"),"")))</f>
        <v/>
      </c>
      <c r="FZ223" s="37" t="str">
        <f>IF(Hidden!FS$51="Yes","H",IF($B223="","",IF(AND($C223&lt;=Hidden!FS$50,$D223&gt;=Hidden!FS$50),IF($G223="","x","y"),"")))</f>
        <v/>
      </c>
      <c r="GA223" s="38" t="str">
        <f>IF(Hidden!FT$51="Yes","H",IF($B223="","",IF(AND($C223&lt;=Hidden!FT$50,$D223&gt;=Hidden!FT$50),IF($G223="","x","y"),"")))</f>
        <v/>
      </c>
      <c r="GB223" s="41" t="str">
        <f>IF(Hidden!FU$51="Yes","H",IF($B223="","",IF(AND($C223&lt;=Hidden!FU$50,$D223&gt;=Hidden!FU$50),IF($G223="","x","y"),"")))</f>
        <v/>
      </c>
      <c r="GC223" s="37" t="str">
        <f>IF(Hidden!FV$51="Yes","H",IF($B223="","",IF(AND($C223&lt;=Hidden!FV$50,$D223&gt;=Hidden!FV$50),IF($G223="","x","y"),"")))</f>
        <v/>
      </c>
      <c r="GD223" s="37" t="str">
        <f>IF(Hidden!FW$51="Yes","H",IF($B223="","",IF(AND($C223&lt;=Hidden!FW$50,$D223&gt;=Hidden!FW$50),IF($G223="","x","y"),"")))</f>
        <v/>
      </c>
      <c r="GE223" s="37" t="str">
        <f>IF(Hidden!FX$51="Yes","H",IF($B223="","",IF(AND($C223&lt;=Hidden!FX$50,$D223&gt;=Hidden!FX$50),IF($G223="","x","y"),"")))</f>
        <v/>
      </c>
      <c r="GF223" s="38" t="str">
        <f>IF(Hidden!FY$51="Yes","H",IF($B223="","",IF(AND($C223&lt;=Hidden!FY$50,$D223&gt;=Hidden!FY$50),IF($G223="","x","y"),"")))</f>
        <v/>
      </c>
      <c r="GG223" s="41" t="str">
        <f>IF(Hidden!FZ$51="Yes","H",IF($B223="","",IF(AND($C223&lt;=Hidden!FZ$50,$D223&gt;=Hidden!FZ$50),IF($G223="","x","y"),"")))</f>
        <v/>
      </c>
      <c r="GH223" s="37" t="str">
        <f>IF(Hidden!GA$51="Yes","H",IF($B223="","",IF(AND($C223&lt;=Hidden!GA$50,$D223&gt;=Hidden!GA$50),IF($G223="","x","y"),"")))</f>
        <v/>
      </c>
      <c r="GI223" s="37" t="str">
        <f>IF(Hidden!GB$51="Yes","H",IF($B223="","",IF(AND($C223&lt;=Hidden!GB$50,$D223&gt;=Hidden!GB$50),IF($G223="","x","y"),"")))</f>
        <v/>
      </c>
      <c r="GJ223" s="37" t="str">
        <f>IF(Hidden!GC$51="Yes","H",IF($B223="","",IF(AND($C223&lt;=Hidden!GC$50,$D223&gt;=Hidden!GC$50),IF($G223="","x","y"),"")))</f>
        <v/>
      </c>
      <c r="GK223" s="38" t="str">
        <f>IF(Hidden!GD$51="Yes","H",IF($B223="","",IF(AND($C223&lt;=Hidden!GD$50,$D223&gt;=Hidden!GD$50),IF($G223="","x","y"),"")))</f>
        <v/>
      </c>
      <c r="GL223" s="41" t="str">
        <f>IF(Hidden!GE$51="Yes","H",IF($B223="","",IF(AND($C223&lt;=Hidden!GE$50,$D223&gt;=Hidden!GE$50),IF($G223="","x","y"),"")))</f>
        <v/>
      </c>
      <c r="GM223" s="37" t="str">
        <f>IF(Hidden!GF$51="Yes","H",IF($B223="","",IF(AND($C223&lt;=Hidden!GF$50,$D223&gt;=Hidden!GF$50),IF($G223="","x","y"),"")))</f>
        <v/>
      </c>
      <c r="GN223" s="37" t="str">
        <f>IF(Hidden!GG$51="Yes","H",IF($B223="","",IF(AND($C223&lt;=Hidden!GG$50,$D223&gt;=Hidden!GG$50),IF($G223="","x","y"),"")))</f>
        <v/>
      </c>
      <c r="GO223" s="37" t="str">
        <f>IF(Hidden!GH$51="Yes","H",IF($B223="","",IF(AND($C223&lt;=Hidden!GH$50,$D223&gt;=Hidden!GH$50),IF($G223="","x","y"),"")))</f>
        <v/>
      </c>
      <c r="GP223" s="38" t="str">
        <f>IF(Hidden!GI$51="Yes","H",IF($B223="","",IF(AND($C223&lt;=Hidden!GI$50,$D223&gt;=Hidden!GI$50),IF($G223="","x","y"),"")))</f>
        <v/>
      </c>
      <c r="GQ223" s="41" t="str">
        <f>IF(Hidden!GJ$51="Yes","H",IF($B223="","",IF(AND($C223&lt;=Hidden!GJ$50,$D223&gt;=Hidden!GJ$50),IF($G223="","x","y"),"")))</f>
        <v/>
      </c>
      <c r="GR223" s="37" t="str">
        <f>IF(Hidden!GK$51="Yes","H",IF($B223="","",IF(AND($C223&lt;=Hidden!GK$50,$D223&gt;=Hidden!GK$50),IF($G223="","x","y"),"")))</f>
        <v/>
      </c>
      <c r="GS223" s="37" t="str">
        <f>IF(Hidden!GL$51="Yes","H",IF($B223="","",IF(AND($C223&lt;=Hidden!GL$50,$D223&gt;=Hidden!GL$50),IF($G223="","x","y"),"")))</f>
        <v/>
      </c>
      <c r="GT223" s="37" t="str">
        <f>IF(Hidden!GM$51="Yes","H",IF($B223="","",IF(AND($C223&lt;=Hidden!GM$50,$D223&gt;=Hidden!GM$50),IF($G223="","x","y"),"")))</f>
        <v/>
      </c>
      <c r="GU223" s="38" t="str">
        <f>IF(Hidden!GN$51="Yes","H",IF($B223="","",IF(AND($C223&lt;=Hidden!GN$50,$D223&gt;=Hidden!GN$50),IF($G223="","x","y"),"")))</f>
        <v/>
      </c>
      <c r="GV223" s="41" t="str">
        <f>IF(Hidden!GO$51="Yes","H",IF($B223="","",IF(AND($C223&lt;=Hidden!GO$50,$D223&gt;=Hidden!GO$50),IF($G223="","x","y"),"")))</f>
        <v/>
      </c>
      <c r="GW223" s="37" t="str">
        <f>IF(Hidden!GP$51="Yes","H",IF($B223="","",IF(AND($C223&lt;=Hidden!GP$50,$D223&gt;=Hidden!GP$50),IF($G223="","x","y"),"")))</f>
        <v/>
      </c>
      <c r="GX223" s="37" t="str">
        <f>IF(Hidden!GQ$51="Yes","H",IF($B223="","",IF(AND($C223&lt;=Hidden!GQ$50,$D223&gt;=Hidden!GQ$50),IF($G223="","x","y"),"")))</f>
        <v/>
      </c>
      <c r="GY223" s="37" t="str">
        <f>IF(Hidden!GR$51="Yes","H",IF($B223="","",IF(AND($C223&lt;=Hidden!GR$50,$D223&gt;=Hidden!GR$50),IF($G223="","x","y"),"")))</f>
        <v/>
      </c>
      <c r="GZ223" s="38" t="str">
        <f>IF(Hidden!GS$51="Yes","H",IF($B223="","",IF(AND($C223&lt;=Hidden!GS$50,$D223&gt;=Hidden!GS$50),IF($G223="","x","y"),"")))</f>
        <v/>
      </c>
      <c r="HA223" s="41" t="str">
        <f>IF(Hidden!GT$51="Yes","H",IF($B223="","",IF(AND($C223&lt;=Hidden!GT$50,$D223&gt;=Hidden!GT$50),IF($G223="","x","y"),"")))</f>
        <v/>
      </c>
      <c r="HB223" s="37" t="str">
        <f>IF(Hidden!GU$51="Yes","H",IF($B223="","",IF(AND($C223&lt;=Hidden!GU$50,$D223&gt;=Hidden!GU$50),IF($G223="","x","y"),"")))</f>
        <v/>
      </c>
      <c r="HC223" s="37" t="str">
        <f>IF(Hidden!GV$51="Yes","H",IF($B223="","",IF(AND($C223&lt;=Hidden!GV$50,$D223&gt;=Hidden!GV$50),IF($G223="","x","y"),"")))</f>
        <v/>
      </c>
      <c r="HD223" s="37" t="str">
        <f>IF(Hidden!GW$51="Yes","H",IF($B223="","",IF(AND($C223&lt;=Hidden!GW$50,$D223&gt;=Hidden!GW$50),IF($G223="","x","y"),"")))</f>
        <v/>
      </c>
      <c r="HE223" s="38" t="str">
        <f>IF(Hidden!GX$51="Yes","H",IF($B223="","",IF(AND($C223&lt;=Hidden!GX$50,$D223&gt;=Hidden!GX$50),IF($G223="","x","y"),"")))</f>
        <v/>
      </c>
      <c r="HF223" s="41" t="str">
        <f>IF(Hidden!GY$51="Yes","H",IF($B223="","",IF(AND($C223&lt;=Hidden!GY$50,$D223&gt;=Hidden!GY$50),IF($G223="","x","y"),"")))</f>
        <v/>
      </c>
      <c r="HG223" s="37" t="str">
        <f>IF(Hidden!GZ$51="Yes","H",IF($B223="","",IF(AND($C223&lt;=Hidden!GZ$50,$D223&gt;=Hidden!GZ$50),IF($G223="","x","y"),"")))</f>
        <v/>
      </c>
      <c r="HH223" s="37" t="str">
        <f>IF(Hidden!HA$51="Yes","H",IF($B223="","",IF(AND($C223&lt;=Hidden!HA$50,$D223&gt;=Hidden!HA$50),IF($G223="","x","y"),"")))</f>
        <v/>
      </c>
      <c r="HI223" s="37" t="str">
        <f>IF(Hidden!HB$51="Yes","H",IF($B223="","",IF(AND($C223&lt;=Hidden!HB$50,$D223&gt;=Hidden!HB$50),IF($G223="","x","y"),"")))</f>
        <v/>
      </c>
      <c r="HJ223" s="38" t="str">
        <f>IF(Hidden!HC$51="Yes","H",IF($B223="","",IF(AND($C223&lt;=Hidden!HC$50,$D223&gt;=Hidden!HC$50),IF($G223="","x","y"),"")))</f>
        <v/>
      </c>
      <c r="HK223" s="41" t="str">
        <f>IF(Hidden!HD$51="Yes","H",IF($B223="","",IF(AND($C223&lt;=Hidden!HD$50,$D223&gt;=Hidden!HD$50),IF($G223="","x","y"),"")))</f>
        <v/>
      </c>
      <c r="HL223" s="37" t="str">
        <f>IF(Hidden!HE$51="Yes","H",IF($B223="","",IF(AND($C223&lt;=Hidden!HE$50,$D223&gt;=Hidden!HE$50),IF($G223="","x","y"),"")))</f>
        <v/>
      </c>
      <c r="HM223" s="37" t="str">
        <f>IF(Hidden!HF$51="Yes","H",IF($B223="","",IF(AND($C223&lt;=Hidden!HF$50,$D223&gt;=Hidden!HF$50),IF($G223="","x","y"),"")))</f>
        <v/>
      </c>
      <c r="HN223" s="37" t="str">
        <f>IF(Hidden!HG$51="Yes","H",IF($B223="","",IF(AND($C223&lt;=Hidden!HG$50,$D223&gt;=Hidden!HG$50),IF($G223="","x","y"),"")))</f>
        <v/>
      </c>
      <c r="HO223" s="38" t="str">
        <f>IF(Hidden!HH$51="Yes","H",IF($B223="","",IF(AND($C223&lt;=Hidden!HH$50,$D223&gt;=Hidden!HH$50),IF($G223="","x","y"),"")))</f>
        <v/>
      </c>
      <c r="HP223" s="41" t="str">
        <f>IF(Hidden!HI$51="Yes","H",IF($B223="","",IF(AND($C223&lt;=Hidden!HI$50,$D223&gt;=Hidden!HI$50),IF($G223="","x","y"),"")))</f>
        <v/>
      </c>
      <c r="HQ223" s="37" t="str">
        <f>IF(Hidden!HJ$51="Yes","H",IF($B223="","",IF(AND($C223&lt;=Hidden!HJ$50,$D223&gt;=Hidden!HJ$50),IF($G223="","x","y"),"")))</f>
        <v/>
      </c>
      <c r="HR223" s="37" t="str">
        <f>IF(Hidden!HK$51="Yes","H",IF($B223="","",IF(AND($C223&lt;=Hidden!HK$50,$D223&gt;=Hidden!HK$50),IF($G223="","x","y"),"")))</f>
        <v/>
      </c>
      <c r="HS223" s="37" t="str">
        <f>IF(Hidden!HL$51="Yes","H",IF($B223="","",IF(AND($C223&lt;=Hidden!HL$50,$D223&gt;=Hidden!HL$50),IF($G223="","x","y"),"")))</f>
        <v/>
      </c>
      <c r="HT223" s="38" t="str">
        <f>IF(Hidden!HM$51="Yes","H",IF($B223="","",IF(AND($C223&lt;=Hidden!HM$50,$D223&gt;=Hidden!HM$50),IF($G223="","x","y"),"")))</f>
        <v/>
      </c>
      <c r="HU223" s="41" t="str">
        <f>IF(Hidden!HN$51="Yes","H",IF($B223="","",IF(AND($C223&lt;=Hidden!HN$50,$D223&gt;=Hidden!HN$50),IF($G223="","x","y"),"")))</f>
        <v/>
      </c>
      <c r="HV223" s="37" t="str">
        <f>IF(Hidden!HO$51="Yes","H",IF($B223="","",IF(AND($C223&lt;=Hidden!HO$50,$D223&gt;=Hidden!HO$50),IF($G223="","x","y"),"")))</f>
        <v/>
      </c>
      <c r="HW223" s="37" t="str">
        <f>IF(Hidden!HP$51="Yes","H",IF($B223="","",IF(AND($C223&lt;=Hidden!HP$50,$D223&gt;=Hidden!HP$50),IF($G223="","x","y"),"")))</f>
        <v/>
      </c>
      <c r="HX223" s="37" t="str">
        <f>IF(Hidden!HQ$51="Yes","H",IF($B223="","",IF(AND($C223&lt;=Hidden!HQ$50,$D223&gt;=Hidden!HQ$50),IF($G223="","x","y"),"")))</f>
        <v/>
      </c>
      <c r="HY223" s="38" t="str">
        <f>IF(Hidden!HR$51="Yes","H",IF($B223="","",IF(AND($C223&lt;=Hidden!HR$50,$D223&gt;=Hidden!HR$50),IF($G223="","x","y"),"")))</f>
        <v/>
      </c>
      <c r="HZ223" s="41" t="str">
        <f>IF(Hidden!HS$51="Yes","H",IF($B223="","",IF(AND($C223&lt;=Hidden!HS$50,$D223&gt;=Hidden!HS$50),IF($G223="","x","y"),"")))</f>
        <v/>
      </c>
      <c r="IA223" s="37" t="str">
        <f>IF(Hidden!HT$51="Yes","H",IF($B223="","",IF(AND($C223&lt;=Hidden!HT$50,$D223&gt;=Hidden!HT$50),IF($G223="","x","y"),"")))</f>
        <v/>
      </c>
      <c r="IB223" s="37" t="str">
        <f>IF(Hidden!HU$51="Yes","H",IF($B223="","",IF(AND($C223&lt;=Hidden!HU$50,$D223&gt;=Hidden!HU$50),IF($G223="","x","y"),"")))</f>
        <v/>
      </c>
      <c r="IC223" s="37" t="str">
        <f>IF(Hidden!HV$51="Yes","H",IF($B223="","",IF(AND($C223&lt;=Hidden!HV$50,$D223&gt;=Hidden!HV$50),IF($G223="","x","y"),"")))</f>
        <v/>
      </c>
      <c r="ID223" s="38" t="str">
        <f>IF(Hidden!HW$51="Yes","H",IF($B223="","",IF(AND($C223&lt;=Hidden!HW$50,$D223&gt;=Hidden!HW$50),IF($G223="","x","y"),"")))</f>
        <v/>
      </c>
      <c r="IE223" s="41" t="str">
        <f>IF(Hidden!HX$51="Yes","H",IF($B223="","",IF(AND($C223&lt;=Hidden!HX$50,$D223&gt;=Hidden!HX$50),IF($G223="","x","y"),"")))</f>
        <v/>
      </c>
      <c r="IF223" s="37" t="str">
        <f>IF(Hidden!HY$51="Yes","H",IF($B223="","",IF(AND($C223&lt;=Hidden!HY$50,$D223&gt;=Hidden!HY$50),IF($G223="","x","y"),"")))</f>
        <v/>
      </c>
      <c r="IG223" s="37" t="str">
        <f>IF(Hidden!HZ$51="Yes","H",IF($B223="","",IF(AND($C223&lt;=Hidden!HZ$50,$D223&gt;=Hidden!HZ$50),IF($G223="","x","y"),"")))</f>
        <v/>
      </c>
      <c r="IH223" s="37" t="str">
        <f>IF(Hidden!IA$51="Yes","H",IF($B223="","",IF(AND($C223&lt;=Hidden!IA$50,$D223&gt;=Hidden!IA$50),IF($G223="","x","y"),"")))</f>
        <v/>
      </c>
      <c r="II223" s="38" t="str">
        <f>IF(Hidden!IB$51="Yes","H",IF($B223="","",IF(AND($C223&lt;=Hidden!IB$50,$D223&gt;=Hidden!IB$50),IF($G223="","x","y"),"")))</f>
        <v/>
      </c>
      <c r="IJ223" s="41" t="str">
        <f>IF(Hidden!IC$51="Yes","H",IF($B223="","",IF(AND($C223&lt;=Hidden!IC$50,$D223&gt;=Hidden!IC$50),IF($G223="","x","y"),"")))</f>
        <v/>
      </c>
      <c r="IK223" s="37" t="str">
        <f>IF(Hidden!ID$51="Yes","H",IF($B223="","",IF(AND($C223&lt;=Hidden!ID$50,$D223&gt;=Hidden!ID$50),IF($G223="","x","y"),"")))</f>
        <v/>
      </c>
      <c r="IL223" s="37" t="str">
        <f>IF(Hidden!IE$51="Yes","H",IF($B223="","",IF(AND($C223&lt;=Hidden!IE$50,$D223&gt;=Hidden!IE$50),IF($G223="","x","y"),"")))</f>
        <v/>
      </c>
      <c r="IM223" s="37" t="str">
        <f>IF(Hidden!IF$51="Yes","H",IF($B223="","",IF(AND($C223&lt;=Hidden!IF$50,$D223&gt;=Hidden!IF$50),IF($G223="","x","y"),"")))</f>
        <v/>
      </c>
      <c r="IN223" s="38" t="str">
        <f>IF(Hidden!IG$51="Yes","H",IF($B223="","",IF(AND($C223&lt;=Hidden!IG$50,$D223&gt;=Hidden!IG$50),IF($G223="","x","y"),"")))</f>
        <v/>
      </c>
      <c r="IO223" s="41" t="str">
        <f>IF(Hidden!IH$51="Yes","H",IF($B223="","",IF(AND($C223&lt;=Hidden!IH$50,$D223&gt;=Hidden!IH$50),IF($G223="","x","y"),"")))</f>
        <v/>
      </c>
      <c r="IP223" s="37" t="str">
        <f>IF(Hidden!II$51="Yes","H",IF($B223="","",IF(AND($C223&lt;=Hidden!II$50,$D223&gt;=Hidden!II$50),IF($G223="","x","y"),"")))</f>
        <v/>
      </c>
      <c r="IQ223" s="37" t="str">
        <f>IF(Hidden!IJ$51="Yes","H",IF($B223="","",IF(AND($C223&lt;=Hidden!IJ$50,$D223&gt;=Hidden!IJ$50),IF($G223="","x","y"),"")))</f>
        <v/>
      </c>
      <c r="IR223" s="37" t="str">
        <f>IF(Hidden!IK$51="Yes","H",IF($B223="","",IF(AND($C223&lt;=Hidden!IK$50,$D223&gt;=Hidden!IK$50),IF($G223="","x","y"),"")))</f>
        <v/>
      </c>
      <c r="IS223" s="38" t="str">
        <f>IF(Hidden!IL$51="Yes","H",IF($B223="","",IF(AND($C223&lt;=Hidden!IL$50,$D223&gt;=Hidden!IL$50),IF($G223="","x","y"),"")))</f>
        <v/>
      </c>
      <c r="IT223" s="41" t="str">
        <f>IF(Hidden!IM$51="Yes","H",IF($B223="","",IF(AND($C223&lt;=Hidden!IM$50,$D223&gt;=Hidden!IM$50),IF($G223="","x","y"),"")))</f>
        <v/>
      </c>
      <c r="IU223" s="37" t="str">
        <f>IF(Hidden!IN$51="Yes","H",IF($B223="","",IF(AND($C223&lt;=Hidden!IN$50,$D223&gt;=Hidden!IN$50),IF($G223="","x","y"),"")))</f>
        <v/>
      </c>
      <c r="IV223" s="37" t="str">
        <f>IF(Hidden!IO$51="Yes","H",IF($B223="","",IF(AND($C223&lt;=Hidden!IO$50,$D223&gt;=Hidden!IO$50),IF($G223="","x","y"),"")))</f>
        <v/>
      </c>
      <c r="IW223" s="37" t="str">
        <f>IF(Hidden!IP$51="Yes","H",IF($B223="","",IF(AND($C223&lt;=Hidden!IP$50,$D223&gt;=Hidden!IP$50),IF($G223="","x","y"),"")))</f>
        <v/>
      </c>
      <c r="IX223" s="38" t="str">
        <f>IF(Hidden!IQ$51="Yes","H",IF($B223="","",IF(AND($C223&lt;=Hidden!IQ$50,$D223&gt;=Hidden!IQ$50),IF($G223="","x","y"),"")))</f>
        <v/>
      </c>
      <c r="IY223" s="41" t="str">
        <f>IF(Hidden!IR$51="Yes","H",IF($B223="","",IF(AND($C223&lt;=Hidden!IR$50,$D223&gt;=Hidden!IR$50),IF($G223="","x","y"),"")))</f>
        <v/>
      </c>
      <c r="IZ223" s="37" t="str">
        <f>IF(Hidden!IS$51="Yes","H",IF($B223="","",IF(AND($C223&lt;=Hidden!IS$50,$D223&gt;=Hidden!IS$50),IF($G223="","x","y"),"")))</f>
        <v/>
      </c>
      <c r="JA223" s="37" t="str">
        <f>IF(Hidden!IT$51="Yes","H",IF($B223="","",IF(AND($C223&lt;=Hidden!IT$50,$D223&gt;=Hidden!IT$50),IF($G223="","x","y"),"")))</f>
        <v/>
      </c>
      <c r="JB223" s="37" t="str">
        <f>IF(Hidden!IU$51="Yes","H",IF($B223="","",IF(AND($C223&lt;=Hidden!IU$50,$D223&gt;=Hidden!IU$50),IF($G223="","x","y"),"")))</f>
        <v/>
      </c>
      <c r="JC223" s="38" t="str">
        <f>IF(Hidden!IV$51="Yes","H",IF($B223="","",IF(AND($C223&lt;=Hidden!IV$50,$D223&gt;=Hidden!IV$50),IF($G223="","x","y"),"")))</f>
        <v/>
      </c>
      <c r="JD223" s="41" t="str">
        <f>IF(Hidden!IW$51="Yes","H",IF($B223="","",IF(AND($C223&lt;=Hidden!IW$50,$D223&gt;=Hidden!IW$50),IF($G223="","x","y"),"")))</f>
        <v/>
      </c>
      <c r="JE223" s="37" t="str">
        <f>IF(Hidden!IX$51="Yes","H",IF($B223="","",IF(AND($C223&lt;=Hidden!IX$50,$D223&gt;=Hidden!IX$50),IF($G223="","x","y"),"")))</f>
        <v/>
      </c>
      <c r="JF223" s="37" t="str">
        <f>IF(Hidden!IY$51="Yes","H",IF($B223="","",IF(AND($C223&lt;=Hidden!IY$50,$D223&gt;=Hidden!IY$50),IF($G223="","x","y"),"")))</f>
        <v/>
      </c>
      <c r="JG223" s="37" t="str">
        <f>IF(Hidden!IZ$51="Yes","H",IF($B223="","",IF(AND($C223&lt;=Hidden!IZ$50,$D223&gt;=Hidden!IZ$50),IF($G223="","x","y"),"")))</f>
        <v/>
      </c>
      <c r="JH223" s="38" t="str">
        <f>IF(Hidden!JA$51="Yes","H",IF($B223="","",IF(AND($C223&lt;=Hidden!JA$50,$D223&gt;=Hidden!JA$50),IF($G223="","x","y"),"")))</f>
        <v/>
      </c>
      <c r="JI223" s="41" t="str">
        <f>IF(Hidden!JB$51="Yes","H",IF($B223="","",IF(AND($C223&lt;=Hidden!JB$50,$D223&gt;=Hidden!JB$50),IF($G223="","x","y"),"")))</f>
        <v/>
      </c>
      <c r="JJ223" s="37" t="str">
        <f>IF(Hidden!JC$51="Yes","H",IF($B223="","",IF(AND($C223&lt;=Hidden!JC$50,$D223&gt;=Hidden!JC$50),IF($G223="","x","y"),"")))</f>
        <v/>
      </c>
      <c r="JK223" s="37" t="str">
        <f>IF(Hidden!JD$51="Yes","H",IF($B223="","",IF(AND($C223&lt;=Hidden!JD$50,$D223&gt;=Hidden!JD$50),IF($G223="","x","y"),"")))</f>
        <v/>
      </c>
      <c r="JL223" s="37" t="str">
        <f>IF(Hidden!JE$51="Yes","H",IF($B223="","",IF(AND($C223&lt;=Hidden!JE$50,$D223&gt;=Hidden!JE$50),IF($G223="","x","y"),"")))</f>
        <v/>
      </c>
      <c r="JM223" s="38" t="str">
        <f>IF(Hidden!JF$51="Yes","H",IF($B223="","",IF(AND($C223&lt;=Hidden!JF$50,$D223&gt;=Hidden!JF$50),IF($G223="","x","y"),"")))</f>
        <v/>
      </c>
      <c r="JN223" s="41" t="str">
        <f>IF(Hidden!JG$51="Yes","H",IF($B223="","",IF(AND($C223&lt;=Hidden!JG$50,$D223&gt;=Hidden!JG$50),IF($G223="","x","y"),"")))</f>
        <v/>
      </c>
      <c r="JO223" s="37" t="str">
        <f>IF(Hidden!JH$51="Yes","H",IF($B223="","",IF(AND($C223&lt;=Hidden!JH$50,$D223&gt;=Hidden!JH$50),IF($G223="","x","y"),"")))</f>
        <v/>
      </c>
      <c r="JP223" s="37" t="str">
        <f>IF(Hidden!JI$51="Yes","H",IF($B223="","",IF(AND($C223&lt;=Hidden!JI$50,$D223&gt;=Hidden!JI$50),IF($G223="","x","y"),"")))</f>
        <v/>
      </c>
      <c r="JQ223" s="37" t="str">
        <f>IF(Hidden!JJ$51="Yes","H",IF($B223="","",IF(AND($C223&lt;=Hidden!JJ$50,$D223&gt;=Hidden!JJ$50),IF($G223="","x","y"),"")))</f>
        <v/>
      </c>
      <c r="JR223" s="38" t="str">
        <f>IF(Hidden!JK$51="Yes","H",IF($B223="","",IF(AND($C223&lt;=Hidden!JK$50,$D223&gt;=Hidden!JK$50),IF($G223="","x","y"),"")))</f>
        <v/>
      </c>
    </row>
    <row r="224" spans="1:278">
      <c r="A224" s="28"/>
      <c r="B224" s="58" t="s">
        <v>272</v>
      </c>
      <c r="C224" s="223"/>
      <c r="D224" s="188"/>
      <c r="E224" s="88" t="s">
        <v>23</v>
      </c>
      <c r="F224" s="89"/>
      <c r="G224" s="87"/>
      <c r="H224" s="67"/>
      <c r="I224" s="36" t="str">
        <f>IF(Hidden!B$51="Yes","H",IF($B224="","",IF(AND($C224&lt;=Hidden!B$50,$D224&gt;=Hidden!B$50),IF($G224="","x","y"),"")))</f>
        <v/>
      </c>
      <c r="J224" s="37" t="str">
        <f>IF(Hidden!C$51="Yes","H",IF($B224="","",IF(AND($C224&lt;=Hidden!C$50,$D224&gt;=Hidden!C$50),IF($G224="","x","y"),"")))</f>
        <v/>
      </c>
      <c r="K224" s="37" t="str">
        <f>IF(Hidden!D$51="Yes","H",IF($B224="","",IF(AND($C224&lt;=Hidden!D$50,$D224&gt;=Hidden!D$50),IF($G224="","x","y"),"")))</f>
        <v/>
      </c>
      <c r="L224" s="37" t="str">
        <f>IF(Hidden!E$50="Yes","H",IF($B224="","",IF(AND($C224&lt;=Hidden!E$49,$D224&gt;=Hidden!E$49),IF($G224="","x","y"),"")))</f>
        <v/>
      </c>
      <c r="M224" s="40" t="str">
        <f>IF(Hidden!F$50="Yes","H",IF($B224="","",IF(AND($C224&lt;=Hidden!F$49,$D224&gt;=Hidden!F$49),IF($G224="","x","y"),"")))</f>
        <v/>
      </c>
      <c r="N224" s="44" t="str">
        <f>IF(Hidden!G$50="Yes","H",IF($B224="","",IF(AND($C224&lt;=Hidden!G$49,$D224&gt;=Hidden!G$49),IF($G224="","x","y"),"")))</f>
        <v/>
      </c>
      <c r="O224" s="37" t="str">
        <f>IF(Hidden!H$50="Yes","H",IF($B224="","",IF(AND($C224&lt;=Hidden!H$49,$D224&gt;=Hidden!H$49),IF($G224="","x","y"),"")))</f>
        <v/>
      </c>
      <c r="P224" s="37" t="str">
        <f>IF(Hidden!I$50="Yes","H",IF($B224="","",IF(AND($C224&lt;=Hidden!I$49,$D224&gt;=Hidden!I$49),IF($G224="","x","y"),"")))</f>
        <v/>
      </c>
      <c r="Q224" s="37" t="str">
        <f>IF(Hidden!J$52="Yes","H",IF($B224="","",IF(AND($C224&lt;=Hidden!J$51,$D224&gt;=Hidden!J$51),IF($G224="","x","y"),"")))</f>
        <v/>
      </c>
      <c r="R224" s="45" t="str">
        <f>IF(Hidden!K$52="Yes","H",IF($B224="","",IF(AND($C224&lt;=Hidden!K$51,$D224&gt;=Hidden!K$51),IF($G224="","x","y"),"")))</f>
        <v/>
      </c>
      <c r="S224" s="41" t="str">
        <f>IF(Hidden!L$51="Yes","H",IF($B224="","",IF(AND($C224&lt;=Hidden!L$50,$D224&gt;=Hidden!L$50),IF($G224="","x","y"),"")))</f>
        <v/>
      </c>
      <c r="T224" s="37" t="str">
        <f>IF(Hidden!M$51="Yes","H",IF($B224="","",IF(AND($C224&lt;=Hidden!M$50,$D224&gt;=Hidden!M$50),IF($G224="","x","y"),"")))</f>
        <v/>
      </c>
      <c r="U224" s="37" t="str">
        <f>IF(Hidden!N$51="Yes","H",IF($B224="","",IF(AND($C224&lt;=Hidden!N$50,$D224&gt;=Hidden!N$50),IF($G224="","x","y"),"")))</f>
        <v/>
      </c>
      <c r="V224" s="37" t="str">
        <f>IF(Hidden!O$51="Yes","H",IF($B224="","",IF(AND($C224&lt;=Hidden!O$50,$D224&gt;=Hidden!O$50),IF($G224="","x","y"),"")))</f>
        <v/>
      </c>
      <c r="W224" s="40" t="str">
        <f>IF(Hidden!P$51="Yes","H",IF($B224="","",IF(AND($C224&lt;=Hidden!P$50,$D224&gt;=Hidden!P$50),IF($G224="","x","y"),"")))</f>
        <v/>
      </c>
      <c r="X224" s="44" t="str">
        <f>IF(Hidden!Q$51="Yes","H",IF($B224="","",IF(AND($C224&lt;=Hidden!Q$50,$D224&gt;=Hidden!Q$50),IF($G224="","x","y"),"")))</f>
        <v/>
      </c>
      <c r="Y224" s="37" t="str">
        <f>IF(Hidden!R$51="Yes","H",IF($B224="","",IF(AND($C224&lt;=Hidden!R$50,$D224&gt;=Hidden!R$50),IF($G224="","x","y"),"")))</f>
        <v/>
      </c>
      <c r="Z224" s="37" t="str">
        <f>IF(Hidden!S$51="Yes","H",IF($B224="","",IF(AND($C224&lt;=Hidden!S$50,$D224&gt;=Hidden!S$50),IF($G224="","x","y"),"")))</f>
        <v/>
      </c>
      <c r="AA224" s="37" t="str">
        <f>IF(Hidden!T$51="Yes","H",IF($B224="","",IF(AND($C224&lt;=Hidden!T$50,$D224&gt;=Hidden!T$50),IF($G224="","x","y"),"")))</f>
        <v/>
      </c>
      <c r="AB224" s="45" t="str">
        <f>IF(Hidden!U$51="Yes","H",IF($B224="","",IF(AND($C224&lt;=Hidden!U$50,$D224&gt;=Hidden!U$50),IF($G224="","x","y"),"")))</f>
        <v/>
      </c>
      <c r="AC224" s="41" t="str">
        <f>IF(Hidden!V$51="Yes","H",IF($B224="","",IF(AND($C224&lt;=Hidden!V$50,$D224&gt;=Hidden!V$50),IF($G224="","x","y"),"")))</f>
        <v/>
      </c>
      <c r="AD224" s="37" t="str">
        <f>IF(Hidden!W$51="Yes","H",IF($B224="","",IF(AND($C224&lt;=Hidden!W$50,$D224&gt;=Hidden!W$50),IF($G224="","x","y"),"")))</f>
        <v/>
      </c>
      <c r="AE224" s="37" t="str">
        <f>IF(Hidden!X$51="Yes","H",IF($B224="","",IF(AND($C224&lt;=Hidden!X$50,$D224&gt;=Hidden!X$50),IF($G224="","x","y"),"")))</f>
        <v/>
      </c>
      <c r="AF224" s="37" t="str">
        <f>IF(Hidden!Y$51="Yes","H",IF($B224="","",IF(AND($C224&lt;=Hidden!Y$50,$D224&gt;=Hidden!Y$50),IF($G224="","x","y"),"")))</f>
        <v/>
      </c>
      <c r="AG224" s="40" t="str">
        <f>IF(Hidden!Z$51="Yes","H",IF($B224="","",IF(AND($C224&lt;=Hidden!Z$50,$D224&gt;=Hidden!Z$50),IF($G224="","x","y"),"")))</f>
        <v/>
      </c>
      <c r="AH224" s="44" t="str">
        <f>IF(Hidden!AA$51="Yes","H",IF($B224="","",IF(AND($C224&lt;=Hidden!AA$50,$D224&gt;=Hidden!AA$50),IF($G224="","x","y"),"")))</f>
        <v/>
      </c>
      <c r="AI224" s="37" t="str">
        <f>IF(Hidden!AB$51="Yes","H",IF($B224="","",IF(AND($C224&lt;=Hidden!AB$50,$D224&gt;=Hidden!AB$50),IF($G224="","x","y"),"")))</f>
        <v/>
      </c>
      <c r="AJ224" s="37" t="str">
        <f>IF(Hidden!AC$51="Yes","H",IF($B224="","",IF(AND($C224&lt;=Hidden!AC$50,$D224&gt;=Hidden!AC$50),IF($G224="","x","y"),"")))</f>
        <v/>
      </c>
      <c r="AK224" s="37" t="str">
        <f>IF(Hidden!AD$51="Yes","H",IF($B224="","",IF(AND($C224&lt;=Hidden!AD$50,$D224&gt;=Hidden!AD$50),IF($G224="","x","y"),"")))</f>
        <v/>
      </c>
      <c r="AL224" s="45" t="str">
        <f>IF(Hidden!AE$51="Yes","H",IF($B224="","",IF(AND($C224&lt;=Hidden!AE$50,$D224&gt;=Hidden!AE$50),IF($G224="","x","y"),"")))</f>
        <v/>
      </c>
      <c r="AM224" s="41" t="str">
        <f>IF(Hidden!AF$51="Yes","H",IF($B224="","",IF(AND($C224&lt;=Hidden!AF$50,$D224&gt;=Hidden!AF$50),IF($G224="","x","y"),"")))</f>
        <v/>
      </c>
      <c r="AN224" s="37" t="str">
        <f>IF(Hidden!AG$51="Yes","H",IF($B224="","",IF(AND($C224&lt;=Hidden!AG$50,$D224&gt;=Hidden!AG$50),IF($G224="","x","y"),"")))</f>
        <v/>
      </c>
      <c r="AO224" s="37" t="str">
        <f>IF(Hidden!AH$51="Yes","H",IF($B224="","",IF(AND($C224&lt;=Hidden!AH$50,$D224&gt;=Hidden!AH$50),IF($G224="","x","y"),"")))</f>
        <v/>
      </c>
      <c r="AP224" s="37" t="str">
        <f>IF(Hidden!AI$51="Yes","H",IF($B224="","",IF(AND($C224&lt;=Hidden!AI$50,$D224&gt;=Hidden!AI$50),IF($G224="","x","y"),"")))</f>
        <v/>
      </c>
      <c r="AQ224" s="40" t="str">
        <f>IF(Hidden!AJ$51="Yes","H",IF($B224="","",IF(AND($C224&lt;=Hidden!AJ$50,$D224&gt;=Hidden!AJ$50),IF($G224="","x","y"),"")))</f>
        <v/>
      </c>
      <c r="AR224" s="44" t="str">
        <f>IF(Hidden!AK$51="Yes","H",IF($B224="","",IF(AND($C224&lt;=Hidden!AK$50,$D224&gt;=Hidden!AK$50),IF($G224="","x","y"),"")))</f>
        <v/>
      </c>
      <c r="AS224" s="37" t="str">
        <f>IF(Hidden!AL$51="Yes","H",IF($B224="","",IF(AND($C224&lt;=Hidden!AL$50,$D224&gt;=Hidden!AL$50),IF($G224="","x","y"),"")))</f>
        <v/>
      </c>
      <c r="AT224" s="37" t="str">
        <f>IF(Hidden!AM$51="Yes","H",IF($B224="","",IF(AND($C224&lt;=Hidden!AM$50,$D224&gt;=Hidden!AM$50),IF($G224="","x","y"),"")))</f>
        <v/>
      </c>
      <c r="AU224" s="37" t="str">
        <f>IF(Hidden!AN$51="Yes","H",IF($B224="","",IF(AND($C224&lt;=Hidden!AN$50,$D224&gt;=Hidden!AN$50),IF($G224="","x","y"),"")))</f>
        <v/>
      </c>
      <c r="AV224" s="45" t="str">
        <f>IF(Hidden!AO$51="Yes","H",IF($B224="","",IF(AND($C224&lt;=Hidden!AO$50,$D224&gt;=Hidden!AO$50),IF($G224="","x","y"),"")))</f>
        <v/>
      </c>
      <c r="AW224" s="41" t="str">
        <f>IF(Hidden!AP$51="Yes","H",IF($B224="","",IF(AND($C224&lt;=Hidden!AP$50,$D224&gt;=Hidden!AP$50),IF($G224="","x","y"),"")))</f>
        <v/>
      </c>
      <c r="AX224" s="37" t="str">
        <f>IF(Hidden!AQ$51="Yes","H",IF($B224="","",IF(AND($C224&lt;=Hidden!AQ$50,$D224&gt;=Hidden!AQ$50),IF($G224="","x","y"),"")))</f>
        <v/>
      </c>
      <c r="AY224" s="37" t="str">
        <f>IF(Hidden!AR$51="Yes","H",IF($B224="","",IF(AND($C224&lt;=Hidden!AR$50,$D224&gt;=Hidden!AR$50),IF($G224="","x","y"),"")))</f>
        <v/>
      </c>
      <c r="AZ224" s="37" t="str">
        <f>IF(Hidden!AS$51="Yes","H",IF($B224="","",IF(AND($C224&lt;=Hidden!AS$50,$D224&gt;=Hidden!AS$50),IF($G224="","x","y"),"")))</f>
        <v/>
      </c>
      <c r="BA224" s="40" t="str">
        <f>IF(Hidden!AT$51="Yes","H",IF($B224="","",IF(AND($C224&lt;=Hidden!AT$50,$D224&gt;=Hidden!AT$50),IF($G224="","x","y"),"")))</f>
        <v/>
      </c>
      <c r="BB224" s="44" t="str">
        <f>IF(Hidden!AU$51="Yes","H",IF($B224="","",IF(AND($C224&lt;=Hidden!AU$50,$D224&gt;=Hidden!AU$50),IF($G224="","x","y"),"")))</f>
        <v/>
      </c>
      <c r="BC224" s="37" t="str">
        <f>IF(Hidden!AV$51="Yes","H",IF($B224="","",IF(AND($C224&lt;=Hidden!AV$50,$D224&gt;=Hidden!AV$50),IF($G224="","x","y"),"")))</f>
        <v/>
      </c>
      <c r="BD224" s="37" t="str">
        <f>IF(Hidden!AW$51="Yes","H",IF($B224="","",IF(AND($C224&lt;=Hidden!AW$50,$D224&gt;=Hidden!AW$50),IF($G224="","x","y"),"")))</f>
        <v/>
      </c>
      <c r="BE224" s="37" t="str">
        <f>IF(Hidden!AX$51="Yes","H",IF($B224="","",IF(AND($C224&lt;=Hidden!AX$50,$D224&gt;=Hidden!AX$50),IF($G224="","x","y"),"")))</f>
        <v/>
      </c>
      <c r="BF224" s="45" t="str">
        <f>IF(Hidden!AY$51="Yes","H",IF($B224="","",IF(AND($C224&lt;=Hidden!AY$50,$D224&gt;=Hidden!AY$50),IF($G224="","x","y"),"")))</f>
        <v/>
      </c>
      <c r="BG224" s="41" t="str">
        <f>IF(Hidden!AZ$51="Yes","H",IF($B224="","",IF(AND($C224&lt;=Hidden!AZ$50,$D224&gt;=Hidden!AZ$50),IF($G224="","x","y"),"")))</f>
        <v/>
      </c>
      <c r="BH224" s="37" t="str">
        <f>IF(Hidden!BA$51="Yes","H",IF($B224="","",IF(AND($C224&lt;=Hidden!BA$50,$D224&gt;=Hidden!BA$50),IF($G224="","x","y"),"")))</f>
        <v/>
      </c>
      <c r="BI224" s="37" t="str">
        <f>IF(Hidden!BB$51="Yes","H",IF($B224="","",IF(AND($C224&lt;=Hidden!BB$50,$D224&gt;=Hidden!BB$50),IF($G224="","x","y"),"")))</f>
        <v/>
      </c>
      <c r="BJ224" s="37" t="str">
        <f>IF(Hidden!BC$51="Yes","H",IF($B224="","",IF(AND($C224&lt;=Hidden!BC$50,$D224&gt;=Hidden!BC$50),IF($G224="","x","y"),"")))</f>
        <v/>
      </c>
      <c r="BK224" s="40" t="str">
        <f>IF(Hidden!BD$51="Yes","H",IF($B224="","",IF(AND($C224&lt;=Hidden!BD$50,$D224&gt;=Hidden!BD$50),IF($G224="","x","y"),"")))</f>
        <v/>
      </c>
      <c r="BL224" s="44" t="str">
        <f>IF(Hidden!BE$51="Yes","H",IF($B224="","",IF(AND($C224&lt;=Hidden!BE$50,$D224&gt;=Hidden!BE$50),IF($G224="","x","y"),"")))</f>
        <v/>
      </c>
      <c r="BM224" s="37" t="str">
        <f>IF(Hidden!BF$51="Yes","H",IF($B224="","",IF(AND($C224&lt;=Hidden!BF$50,$D224&gt;=Hidden!BF$50),IF($G224="","x","y"),"")))</f>
        <v/>
      </c>
      <c r="BN224" s="37" t="str">
        <f>IF(Hidden!BG$51="Yes","H",IF($B224="","",IF(AND($C224&lt;=Hidden!BG$50,$D224&gt;=Hidden!BG$50),IF($G224="","x","y"),"")))</f>
        <v/>
      </c>
      <c r="BO224" s="37" t="str">
        <f>IF(Hidden!BH$51="Yes","H",IF($B224="","",IF(AND($C224&lt;=Hidden!BH$50,$D224&gt;=Hidden!BH$50),IF($G224="","x","y"),"")))</f>
        <v/>
      </c>
      <c r="BP224" s="45" t="str">
        <f>IF(Hidden!BI$51="Yes","H",IF($B224="","",IF(AND($C224&lt;=Hidden!BI$50,$D224&gt;=Hidden!BI$50),IF($G224="","x","y"),"")))</f>
        <v/>
      </c>
      <c r="BQ224" s="41" t="str">
        <f>IF(Hidden!BJ$51="Yes","H",IF($B224="","",IF(AND($C224&lt;=Hidden!BJ$50,$D224&gt;=Hidden!BJ$50),IF($G224="","x","y"),"")))</f>
        <v/>
      </c>
      <c r="BR224" s="37" t="str">
        <f>IF(Hidden!BK$51="Yes","H",IF($B224="","",IF(AND($C224&lt;=Hidden!BK$50,$D224&gt;=Hidden!BK$50),IF($G224="","x","y"),"")))</f>
        <v/>
      </c>
      <c r="BS224" s="37" t="str">
        <f>IF(Hidden!BL$51="Yes","H",IF($B224="","",IF(AND($C224&lt;=Hidden!BL$50,$D224&gt;=Hidden!BL$50),IF($G224="","x","y"),"")))</f>
        <v/>
      </c>
      <c r="BT224" s="37" t="str">
        <f>IF(Hidden!BM$51="Yes","H",IF($B224="","",IF(AND($C224&lt;=Hidden!BM$50,$D224&gt;=Hidden!BM$50),IF($G224="","x","y"),"")))</f>
        <v/>
      </c>
      <c r="BU224" s="40" t="str">
        <f>IF(Hidden!BN$51="Yes","H",IF($B224="","",IF(AND($C224&lt;=Hidden!BN$50,$D224&gt;=Hidden!BN$50),IF($G224="","x","y"),"")))</f>
        <v/>
      </c>
      <c r="BV224" s="44" t="str">
        <f>IF(Hidden!BO$51="Yes","H",IF($B224="","",IF(AND($C224&lt;=Hidden!BO$50,$D224&gt;=Hidden!BO$50),IF($G224="","x","y"),"")))</f>
        <v/>
      </c>
      <c r="BW224" s="37" t="str">
        <f>IF(Hidden!BP$51="Yes","H",IF($B224="","",IF(AND($C224&lt;=Hidden!BP$50,$D224&gt;=Hidden!BP$50),IF($G224="","x","y"),"")))</f>
        <v/>
      </c>
      <c r="BX224" s="37" t="str">
        <f>IF(Hidden!BQ$51="Yes","H",IF($B224="","",IF(AND($C224&lt;=Hidden!BQ$50,$D224&gt;=Hidden!BQ$50),IF($G224="","x","y"),"")))</f>
        <v/>
      </c>
      <c r="BY224" s="37" t="str">
        <f>IF(Hidden!BR$51="Yes","H",IF($B224="","",IF(AND($C224&lt;=Hidden!BR$50,$D224&gt;=Hidden!BR$50),IF($G224="","x","y"),"")))</f>
        <v/>
      </c>
      <c r="BZ224" s="45" t="str">
        <f>IF(Hidden!BS$51="Yes","H",IF($B224="","",IF(AND($C224&lt;=Hidden!BS$50,$D224&gt;=Hidden!BS$50),IF($G224="","x","y"),"")))</f>
        <v/>
      </c>
      <c r="CA224" s="41" t="str">
        <f>IF(Hidden!BT$51="Yes","H",IF($B224="","",IF(AND($C224&lt;=Hidden!BT$50,$D224&gt;=Hidden!BT$50),IF($G224="","x","y"),"")))</f>
        <v/>
      </c>
      <c r="CB224" s="37" t="str">
        <f>IF(Hidden!BU$51="Yes","H",IF($B224="","",IF(AND($C224&lt;=Hidden!BU$50,$D224&gt;=Hidden!BU$50),IF($G224="","x","y"),"")))</f>
        <v/>
      </c>
      <c r="CC224" s="37" t="str">
        <f>IF(Hidden!BV$51="Yes","H",IF($B224="","",IF(AND($C224&lt;=Hidden!BV$50,$D224&gt;=Hidden!BV$50),IF($G224="","x","y"),"")))</f>
        <v/>
      </c>
      <c r="CD224" s="37" t="str">
        <f>IF(Hidden!BW$51="Yes","H",IF($B224="","",IF(AND($C224&lt;=Hidden!BW$50,$D224&gt;=Hidden!BW$50),IF($G224="","x","y"),"")))</f>
        <v/>
      </c>
      <c r="CE224" s="40" t="str">
        <f>IF(Hidden!BX$51="Yes","H",IF($B224="","",IF(AND($C224&lt;=Hidden!BX$50,$D224&gt;=Hidden!BX$50),IF($G224="","x","y"),"")))</f>
        <v/>
      </c>
      <c r="CF224" s="44" t="str">
        <f>IF(Hidden!BY$51="Yes","H",IF($B224="","",IF(AND($C224&lt;=Hidden!BY$50,$D224&gt;=Hidden!BY$50),IF($G224="","x","y"),"")))</f>
        <v/>
      </c>
      <c r="CG224" s="37" t="str">
        <f>IF(Hidden!BZ$51="Yes","H",IF($B224="","",IF(AND($C224&lt;=Hidden!BZ$50,$D224&gt;=Hidden!BZ$50),IF($G224="","x","y"),"")))</f>
        <v/>
      </c>
      <c r="CH224" s="37" t="str">
        <f>IF(Hidden!CA$51="Yes","H",IF($B224="","",IF(AND($C224&lt;=Hidden!CA$50,$D224&gt;=Hidden!CA$50),IF($G224="","x","y"),"")))</f>
        <v/>
      </c>
      <c r="CI224" s="37" t="str">
        <f>IF(Hidden!CB$51="Yes","H",IF($B224="","",IF(AND($C224&lt;=Hidden!CB$50,$D224&gt;=Hidden!CB$50),IF($G224="","x","y"),"")))</f>
        <v/>
      </c>
      <c r="CJ224" s="45" t="str">
        <f>IF(Hidden!CC$51="Yes","H",IF($B224="","",IF(AND($C224&lt;=Hidden!CC$50,$D224&gt;=Hidden!CC$50),IF($G224="","x","y"),"")))</f>
        <v/>
      </c>
      <c r="CK224" s="41" t="str">
        <f>IF(Hidden!CD$51="Yes","H",IF($B224="","",IF(AND($C224&lt;=Hidden!CD$50,$D224&gt;=Hidden!CD$50),IF($G224="","x","y"),"")))</f>
        <v/>
      </c>
      <c r="CL224" s="37" t="str">
        <f>IF(Hidden!CE$51="Yes","H",IF($B224="","",IF(AND($C224&lt;=Hidden!CE$50,$D224&gt;=Hidden!CE$50),IF($G224="","x","y"),"")))</f>
        <v/>
      </c>
      <c r="CM224" s="37" t="str">
        <f>IF(Hidden!CF$51="Yes","H",IF($B224="","",IF(AND($C224&lt;=Hidden!CF$50,$D224&gt;=Hidden!CF$50),IF($G224="","x","y"),"")))</f>
        <v/>
      </c>
      <c r="CN224" s="37" t="str">
        <f>IF(Hidden!CG$51="Yes","H",IF($B224="","",IF(AND($C224&lt;=Hidden!CG$50,$D224&gt;=Hidden!CG$50),IF($G224="","x","y"),"")))</f>
        <v/>
      </c>
      <c r="CO224" s="40" t="str">
        <f>IF(Hidden!CH$51="Yes","H",IF($B224="","",IF(AND($C224&lt;=Hidden!CH$50,$D224&gt;=Hidden!CH$50),IF($G224="","x","y"),"")))</f>
        <v/>
      </c>
      <c r="CP224" s="44" t="str">
        <f>IF(Hidden!CI$51="Yes","H",IF($B224="","",IF(AND($C224&lt;=Hidden!CI$50,$D224&gt;=Hidden!CI$50),IF($G224="","x","y"),"")))</f>
        <v/>
      </c>
      <c r="CQ224" s="37" t="str">
        <f>IF(Hidden!CJ$51="Yes","H",IF($B224="","",IF(AND($C224&lt;=Hidden!CJ$50,$D224&gt;=Hidden!CJ$50),IF($G224="","x","y"),"")))</f>
        <v/>
      </c>
      <c r="CR224" s="37" t="str">
        <f>IF(Hidden!CK$51="Yes","H",IF($B224="","",IF(AND($C224&lt;=Hidden!CK$50,$D224&gt;=Hidden!CK$50),IF($G224="","x","y"),"")))</f>
        <v/>
      </c>
      <c r="CS224" s="37" t="str">
        <f>IF(Hidden!CL$51="Yes","H",IF($B224="","",IF(AND($C224&lt;=Hidden!CL$50,$D224&gt;=Hidden!CL$50),IF($G224="","x","y"),"")))</f>
        <v/>
      </c>
      <c r="CT224" s="45" t="str">
        <f>IF(Hidden!CM$51="Yes","H",IF($B224="","",IF(AND($C224&lt;=Hidden!CM$50,$D224&gt;=Hidden!CM$50),IF($G224="","x","y"),"")))</f>
        <v/>
      </c>
      <c r="CU224" s="41" t="str">
        <f>IF(Hidden!CN$51="Yes","H",IF($B224="","",IF(AND($C224&lt;=Hidden!CN$50,$D224&gt;=Hidden!CN$50),IF($G224="","x","y"),"")))</f>
        <v/>
      </c>
      <c r="CV224" s="37" t="str">
        <f>IF(Hidden!CO$51="Yes","H",IF($B224="","",IF(AND($C224&lt;=Hidden!CO$50,$D224&gt;=Hidden!CO$50),IF($G224="","x","y"),"")))</f>
        <v/>
      </c>
      <c r="CW224" s="37" t="str">
        <f>IF(Hidden!CP$51="Yes","H",IF($B224="","",IF(AND($C224&lt;=Hidden!CP$50,$D224&gt;=Hidden!CP$50),IF($G224="","x","y"),"")))</f>
        <v/>
      </c>
      <c r="CX224" s="37" t="str">
        <f>IF(Hidden!CQ$51="Yes","H",IF($B224="","",IF(AND($C224&lt;=Hidden!CQ$50,$D224&gt;=Hidden!CQ$50),IF($G224="","x","y"),"")))</f>
        <v/>
      </c>
      <c r="CY224" s="40" t="str">
        <f>IF(Hidden!CR$51="Yes","H",IF($B224="","",IF(AND($C224&lt;=Hidden!CR$50,$D224&gt;=Hidden!CR$50),IF($G224="","x","y"),"")))</f>
        <v/>
      </c>
      <c r="CZ224" s="44" t="str">
        <f>IF(Hidden!CS$51="Yes","H",IF($B224="","",IF(AND($C224&lt;=Hidden!CS$50,$D224&gt;=Hidden!CS$50),IF($G224="","x","y"),"")))</f>
        <v/>
      </c>
      <c r="DA224" s="37" t="str">
        <f>IF(Hidden!CT$51="Yes","H",IF($B224="","",IF(AND($C224&lt;=Hidden!CT$50,$D224&gt;=Hidden!CT$50),IF($G224="","x","y"),"")))</f>
        <v/>
      </c>
      <c r="DB224" s="37" t="str">
        <f>IF(Hidden!CU$51="Yes","H",IF($B224="","",IF(AND($C224&lt;=Hidden!CU$50,$D224&gt;=Hidden!CU$50),IF($G224="","x","y"),"")))</f>
        <v/>
      </c>
      <c r="DC224" s="37" t="str">
        <f>IF(Hidden!CV$51="Yes","H",IF($B224="","",IF(AND($C224&lt;=Hidden!CV$50,$D224&gt;=Hidden!CV$50),IF($G224="","x","y"),"")))</f>
        <v/>
      </c>
      <c r="DD224" s="45" t="str">
        <f>IF(Hidden!CW$51="Yes","H",IF($B224="","",IF(AND($C224&lt;=Hidden!CW$50,$D224&gt;=Hidden!CW$50),IF($G224="","x","y"),"")))</f>
        <v/>
      </c>
      <c r="DE224" s="41" t="str">
        <f>IF(Hidden!CX$51="Yes","H",IF($B224="","",IF(AND($C224&lt;=Hidden!CX$50,$D224&gt;=Hidden!CX$50),IF($G224="","x","y"),"")))</f>
        <v/>
      </c>
      <c r="DF224" s="37" t="str">
        <f>IF(Hidden!CY$51="Yes","H",IF($B224="","",IF(AND($C224&lt;=Hidden!CY$50,$D224&gt;=Hidden!CY$50),IF($G224="","x","y"),"")))</f>
        <v/>
      </c>
      <c r="DG224" s="37" t="str">
        <f>IF(Hidden!CZ$51="Yes","H",IF($B224="","",IF(AND($C224&lt;=Hidden!CZ$50,$D224&gt;=Hidden!CZ$50),IF($G224="","x","y"),"")))</f>
        <v/>
      </c>
      <c r="DH224" s="37" t="str">
        <f>IF(Hidden!DA$51="Yes","H",IF($B224="","",IF(AND($C224&lt;=Hidden!DA$50,$D224&gt;=Hidden!DA$50),IF($G224="","x","y"),"")))</f>
        <v/>
      </c>
      <c r="DI224" s="40" t="str">
        <f>IF(Hidden!DB$51="Yes","H",IF($B224="","",IF(AND($C224&lt;=Hidden!DB$50,$D224&gt;=Hidden!DB$50),IF($G224="","x","y"),"")))</f>
        <v/>
      </c>
      <c r="DJ224" s="44" t="str">
        <f>IF(Hidden!DC$51="Yes","H",IF($B224="","",IF(AND($C224&lt;=Hidden!DC$50,$D224&gt;=Hidden!DC$50),IF($G224="","x","y"),"")))</f>
        <v/>
      </c>
      <c r="DK224" s="37" t="str">
        <f>IF(Hidden!DD$51="Yes","H",IF($B224="","",IF(AND($C224&lt;=Hidden!DD$50,$D224&gt;=Hidden!DD$50),IF($G224="","x","y"),"")))</f>
        <v/>
      </c>
      <c r="DL224" s="37" t="str">
        <f>IF(Hidden!DE$51="Yes","H",IF($B224="","",IF(AND($C224&lt;=Hidden!DE$50,$D224&gt;=Hidden!DE$50),IF($G224="","x","y"),"")))</f>
        <v/>
      </c>
      <c r="DM224" s="37" t="str">
        <f>IF(Hidden!DF$51="Yes","H",IF($B224="","",IF(AND($C224&lt;=Hidden!DF$50,$D224&gt;=Hidden!DF$50),IF($G224="","x","y"),"")))</f>
        <v/>
      </c>
      <c r="DN224" s="45" t="str">
        <f>IF(Hidden!DG$51="Yes","H",IF($B224="","",IF(AND($C224&lt;=Hidden!DG$50,$D224&gt;=Hidden!DG$50),IF($G224="","x","y"),"")))</f>
        <v/>
      </c>
      <c r="DO224" s="41" t="str">
        <f>IF(Hidden!DH$51="Yes","H",IF($B224="","",IF(AND($C224&lt;=Hidden!DH$50,$D224&gt;=Hidden!DH$50),IF($G224="","x","y"),"")))</f>
        <v/>
      </c>
      <c r="DP224" s="37" t="str">
        <f>IF(Hidden!DI$51="Yes","H",IF($B224="","",IF(AND($C224&lt;=Hidden!DI$50,$D224&gt;=Hidden!DI$50),IF($G224="","x","y"),"")))</f>
        <v/>
      </c>
      <c r="DQ224" s="37" t="str">
        <f>IF(Hidden!DJ$51="Yes","H",IF($B224="","",IF(AND($C224&lt;=Hidden!DJ$50,$D224&gt;=Hidden!DJ$50),IF($G224="","x","y"),"")))</f>
        <v/>
      </c>
      <c r="DR224" s="37" t="str">
        <f>IF(Hidden!DK$51="Yes","H",IF($B224="","",IF(AND($C224&lt;=Hidden!DK$50,$D224&gt;=Hidden!DK$50),IF($G224="","x","y"),"")))</f>
        <v/>
      </c>
      <c r="DS224" s="40" t="str">
        <f>IF(Hidden!DL$51="Yes","H",IF($B224="","",IF(AND($C224&lt;=Hidden!DL$50,$D224&gt;=Hidden!DL$50),IF($G224="","x","y"),"")))</f>
        <v/>
      </c>
      <c r="DT224" s="44" t="str">
        <f>IF(Hidden!DM$51="Yes","H",IF($B224="","",IF(AND($C224&lt;=Hidden!DM$50,$D224&gt;=Hidden!DM$50),IF($G224="","x","y"),"")))</f>
        <v/>
      </c>
      <c r="DU224" s="37" t="str">
        <f>IF(Hidden!DN$51="Yes","H",IF($B224="","",IF(AND($C224&lt;=Hidden!DN$50,$D224&gt;=Hidden!DN$50),IF($G224="","x","y"),"")))</f>
        <v/>
      </c>
      <c r="DV224" s="37" t="str">
        <f>IF(Hidden!DO$51="Yes","H",IF($B224="","",IF(AND($C224&lt;=Hidden!DO$50,$D224&gt;=Hidden!DO$50),IF($G224="","x","y"),"")))</f>
        <v/>
      </c>
      <c r="DW224" s="37" t="str">
        <f>IF(Hidden!DP$51="Yes","H",IF($B224="","",IF(AND($C224&lt;=Hidden!DP$50,$D224&gt;=Hidden!DP$50),IF($G224="","x","y"),"")))</f>
        <v/>
      </c>
      <c r="DX224" s="45" t="str">
        <f>IF(Hidden!DQ$51="Yes","H",IF($B224="","",IF(AND($C224&lt;=Hidden!DQ$50,$D224&gt;=Hidden!DQ$50),IF($G224="","x","y"),"")))</f>
        <v/>
      </c>
      <c r="DY224" s="44" t="str">
        <f>IF(Hidden!DR$51="Yes","H",IF($B224="","",IF(AND($C224&lt;=Hidden!DR$50,$D224&gt;=Hidden!DR$50),IF($G224="","x","y"),"")))</f>
        <v/>
      </c>
      <c r="DZ224" s="37" t="str">
        <f>IF(Hidden!DS$51="Yes","H",IF($B224="","",IF(AND($C224&lt;=Hidden!DS$50,$D224&gt;=Hidden!DS$50),IF($G224="","x","y"),"")))</f>
        <v/>
      </c>
      <c r="EA224" s="37" t="str">
        <f>IF(Hidden!DT$51="Yes","H",IF($B224="","",IF(AND($C224&lt;=Hidden!DT$50,$D224&gt;=Hidden!DT$50),IF($G224="","x","y"),"")))</f>
        <v/>
      </c>
      <c r="EB224" s="37" t="str">
        <f>IF(Hidden!DU$51="Yes","H",IF($B224="","",IF(AND($C224&lt;=Hidden!DU$50,$D224&gt;=Hidden!DU$50),IF($G224="","x","y"),"")))</f>
        <v/>
      </c>
      <c r="EC224" s="45" t="str">
        <f>IF(Hidden!DV$51="Yes","H",IF($B224="","",IF(AND($C224&lt;=Hidden!DV$50,$D224&gt;=Hidden!DV$50),IF($G224="","x","y"),"")))</f>
        <v/>
      </c>
      <c r="ED224" s="41" t="str">
        <f>IF(Hidden!DW$51="Yes","H",IF($B224="","",IF(AND($C224&lt;=Hidden!DW$50,$D224&gt;=Hidden!DW$50),IF($G224="","x","y"),"")))</f>
        <v/>
      </c>
      <c r="EE224" s="37" t="str">
        <f>IF(Hidden!DX$51="Yes","H",IF($B224="","",IF(AND($C224&lt;=Hidden!DX$50,$D224&gt;=Hidden!DX$50),IF($G224="","x","y"),"")))</f>
        <v/>
      </c>
      <c r="EF224" s="37" t="str">
        <f>IF(Hidden!DY$51="Yes","H",IF($B224="","",IF(AND($C224&lt;=Hidden!DY$50,$D224&gt;=Hidden!DY$50),IF($G224="","x","y"),"")))</f>
        <v/>
      </c>
      <c r="EG224" s="37" t="str">
        <f>IF(Hidden!DZ$51="Yes","H",IF($B224="","",IF(AND($C224&lt;=Hidden!DZ$50,$D224&gt;=Hidden!DZ$50),IF($G224="","x","y"),"")))</f>
        <v/>
      </c>
      <c r="EH224" s="38" t="str">
        <f>IF(Hidden!EA$51="Yes","H",IF($B224="","",IF(AND($C224&lt;=Hidden!EA$50,$D224&gt;=Hidden!EA$50),IF($G224="","x","y"),"")))</f>
        <v/>
      </c>
      <c r="EI224" s="41" t="str">
        <f>IF(Hidden!EB$51="Yes","H",IF($B224="","",IF(AND($C224&lt;=Hidden!EB$50,$D224&gt;=Hidden!EB$50),IF($G224="","x","y"),"")))</f>
        <v/>
      </c>
      <c r="EJ224" s="37" t="str">
        <f>IF(Hidden!EC$51="Yes","H",IF($B224="","",IF(AND($C224&lt;=Hidden!EC$50,$D224&gt;=Hidden!EC$50),IF($G224="","x","y"),"")))</f>
        <v/>
      </c>
      <c r="EK224" s="37" t="str">
        <f>IF(Hidden!ED$51="Yes","H",IF($B224="","",IF(AND($C224&lt;=Hidden!ED$50,$D224&gt;=Hidden!ED$50),IF($G224="","x","y"),"")))</f>
        <v/>
      </c>
      <c r="EL224" s="37" t="str">
        <f>IF(Hidden!EE$51="Yes","H",IF($B224="","",IF(AND($C224&lt;=Hidden!EE$50,$D224&gt;=Hidden!EE$50),IF($G224="","x","y"),"")))</f>
        <v/>
      </c>
      <c r="EM224" s="38" t="str">
        <f>IF(Hidden!EF$51="Yes","H",IF($B224="","",IF(AND($C224&lt;=Hidden!EF$50,$D224&gt;=Hidden!EF$50),IF($G224="","x","y"),"")))</f>
        <v/>
      </c>
      <c r="EN224" s="41" t="str">
        <f>IF(Hidden!EG$51="Yes","H",IF($B224="","",IF(AND($C224&lt;=Hidden!EG$50,$D224&gt;=Hidden!EG$50),IF($G224="","x","y"),"")))</f>
        <v/>
      </c>
      <c r="EO224" s="37" t="str">
        <f>IF(Hidden!EH$51="Yes","H",IF($B224="","",IF(AND($C224&lt;=Hidden!EH$50,$D224&gt;=Hidden!EH$50),IF($G224="","x","y"),"")))</f>
        <v/>
      </c>
      <c r="EP224" s="37" t="str">
        <f>IF(Hidden!EI$51="Yes","H",IF($B224="","",IF(AND($C224&lt;=Hidden!EI$50,$D224&gt;=Hidden!EI$50),IF($G224="","x","y"),"")))</f>
        <v/>
      </c>
      <c r="EQ224" s="37" t="str">
        <f>IF(Hidden!EJ$51="Yes","H",IF($B224="","",IF(AND($C224&lt;=Hidden!EJ$50,$D224&gt;=Hidden!EJ$50),IF($G224="","x","y"),"")))</f>
        <v/>
      </c>
      <c r="ER224" s="38" t="str">
        <f>IF(Hidden!EK$51="Yes","H",IF($B224="","",IF(AND($C224&lt;=Hidden!EK$50,$D224&gt;=Hidden!EK$50),IF($G224="","x","y"),"")))</f>
        <v/>
      </c>
      <c r="ES224" s="41" t="str">
        <f>IF(Hidden!EL$51="Yes","H",IF($B224="","",IF(AND($C224&lt;=Hidden!EL$50,$D224&gt;=Hidden!EL$50),IF($G224="","x","y"),"")))</f>
        <v/>
      </c>
      <c r="ET224" s="37" t="str">
        <f>IF(Hidden!EM$51="Yes","H",IF($B224="","",IF(AND($C224&lt;=Hidden!EM$50,$D224&gt;=Hidden!EM$50),IF($G224="","x","y"),"")))</f>
        <v/>
      </c>
      <c r="EU224" s="37" t="str">
        <f>IF(Hidden!EN$51="Yes","H",IF($B224="","",IF(AND($C224&lt;=Hidden!EN$50,$D224&gt;=Hidden!EN$50),IF($G224="","x","y"),"")))</f>
        <v/>
      </c>
      <c r="EV224" s="37" t="str">
        <f>IF(Hidden!EO$51="Yes","H",IF($B224="","",IF(AND($C224&lt;=Hidden!EO$50,$D224&gt;=Hidden!EO$50),IF($G224="","x","y"),"")))</f>
        <v/>
      </c>
      <c r="EW224" s="38" t="str">
        <f>IF(Hidden!EP$51="Yes","H",IF($B224="","",IF(AND($C224&lt;=Hidden!EP$50,$D224&gt;=Hidden!EP$50),IF($G224="","x","y"),"")))</f>
        <v/>
      </c>
      <c r="EX224" s="41" t="str">
        <f>IF(Hidden!EQ$51="Yes","H",IF($B224="","",IF(AND($C224&lt;=Hidden!EQ$50,$D224&gt;=Hidden!EQ$50),IF($G224="","x","y"),"")))</f>
        <v/>
      </c>
      <c r="EY224" s="37" t="str">
        <f>IF(Hidden!ER$51="Yes","H",IF($B224="","",IF(AND($C224&lt;=Hidden!ER$50,$D224&gt;=Hidden!ER$50),IF($G224="","x","y"),"")))</f>
        <v/>
      </c>
      <c r="EZ224" s="37" t="str">
        <f>IF(Hidden!ES$51="Yes","H",IF($B224="","",IF(AND($C224&lt;=Hidden!ES$50,$D224&gt;=Hidden!ES$50),IF($G224="","x","y"),"")))</f>
        <v/>
      </c>
      <c r="FA224" s="37" t="str">
        <f>IF(Hidden!ET$51="Yes","H",IF($B224="","",IF(AND($C224&lt;=Hidden!ET$50,$D224&gt;=Hidden!ET$50),IF($G224="","x","y"),"")))</f>
        <v/>
      </c>
      <c r="FB224" s="38" t="str">
        <f>IF(Hidden!EU$51="Yes","H",IF($B224="","",IF(AND($C224&lt;=Hidden!EU$50,$D224&gt;=Hidden!EU$50),IF($G224="","x","y"),"")))</f>
        <v/>
      </c>
      <c r="FC224" s="41" t="str">
        <f>IF(Hidden!EV$51="Yes","H",IF($B224="","",IF(AND($C224&lt;=Hidden!EV$50,$D224&gt;=Hidden!EV$50),IF($G224="","x","y"),"")))</f>
        <v/>
      </c>
      <c r="FD224" s="37" t="str">
        <f>IF(Hidden!EW$51="Yes","H",IF($B224="","",IF(AND($C224&lt;=Hidden!EW$50,$D224&gt;=Hidden!EW$50),IF($G224="","x","y"),"")))</f>
        <v/>
      </c>
      <c r="FE224" s="37" t="str">
        <f>IF(Hidden!EX$51="Yes","H",IF($B224="","",IF(AND($C224&lt;=Hidden!EX$50,$D224&gt;=Hidden!EX$50),IF($G224="","x","y"),"")))</f>
        <v/>
      </c>
      <c r="FF224" s="37" t="str">
        <f>IF(Hidden!EY$51="Yes","H",IF($B224="","",IF(AND($C224&lt;=Hidden!EY$50,$D224&gt;=Hidden!EY$50),IF($G224="","x","y"),"")))</f>
        <v/>
      </c>
      <c r="FG224" s="38" t="str">
        <f>IF(Hidden!EZ$51="Yes","H",IF($B224="","",IF(AND($C224&lt;=Hidden!EZ$50,$D224&gt;=Hidden!EZ$50),IF($G224="","x","y"),"")))</f>
        <v/>
      </c>
      <c r="FH224" s="41" t="str">
        <f>IF(Hidden!FA$51="Yes","H",IF($B224="","",IF(AND($C224&lt;=Hidden!FA$50,$D224&gt;=Hidden!FA$50),IF($G224="","x","y"),"")))</f>
        <v/>
      </c>
      <c r="FI224" s="37" t="str">
        <f>IF(Hidden!FB$51="Yes","H",IF($B224="","",IF(AND($C224&lt;=Hidden!FB$50,$D224&gt;=Hidden!FB$50),IF($G224="","x","y"),"")))</f>
        <v/>
      </c>
      <c r="FJ224" s="37" t="str">
        <f>IF(Hidden!FC$51="Yes","H",IF($B224="","",IF(AND($C224&lt;=Hidden!FC$50,$D224&gt;=Hidden!FC$50),IF($G224="","x","y"),"")))</f>
        <v/>
      </c>
      <c r="FK224" s="37" t="str">
        <f>IF(Hidden!FD$51="Yes","H",IF($B224="","",IF(AND($C224&lt;=Hidden!FD$50,$D224&gt;=Hidden!FD$50),IF($G224="","x","y"),"")))</f>
        <v/>
      </c>
      <c r="FL224" s="38" t="str">
        <f>IF(Hidden!FE$51="Yes","H",IF($B224="","",IF(AND($C224&lt;=Hidden!FE$50,$D224&gt;=Hidden!FE$50),IF($G224="","x","y"),"")))</f>
        <v/>
      </c>
      <c r="FM224" s="41" t="str">
        <f>IF(Hidden!FF$51="Yes","H",IF($B224="","",IF(AND($C224&lt;=Hidden!FF$50,$D224&gt;=Hidden!FF$50),IF($G224="","x","y"),"")))</f>
        <v/>
      </c>
      <c r="FN224" s="37" t="str">
        <f>IF(Hidden!FG$51="Yes","H",IF($B224="","",IF(AND($C224&lt;=Hidden!FG$50,$D224&gt;=Hidden!FG$50),IF($G224="","x","y"),"")))</f>
        <v/>
      </c>
      <c r="FO224" s="37" t="str">
        <f>IF(Hidden!FH$51="Yes","H",IF($B224="","",IF(AND($C224&lt;=Hidden!FH$50,$D224&gt;=Hidden!FH$50),IF($G224="","x","y"),"")))</f>
        <v/>
      </c>
      <c r="FP224" s="37" t="str">
        <f>IF(Hidden!FI$51="Yes","H",IF($B224="","",IF(AND($C224&lt;=Hidden!FI$50,$D224&gt;=Hidden!FI$50),IF($G224="","x","y"),"")))</f>
        <v/>
      </c>
      <c r="FQ224" s="38" t="str">
        <f>IF(Hidden!FJ$51="Yes","H",IF($B224="","",IF(AND($C224&lt;=Hidden!FJ$50,$D224&gt;=Hidden!FJ$50),IF($G224="","x","y"),"")))</f>
        <v/>
      </c>
      <c r="FR224" s="41" t="str">
        <f>IF(Hidden!FK$51="Yes","H",IF($B224="","",IF(AND($C224&lt;=Hidden!FK$50,$D224&gt;=Hidden!FK$50),IF($G224="","x","y"),"")))</f>
        <v/>
      </c>
      <c r="FS224" s="37" t="str">
        <f>IF(Hidden!FL$51="Yes","H",IF($B224="","",IF(AND($C224&lt;=Hidden!FL$50,$D224&gt;=Hidden!FL$50),IF($G224="","x","y"),"")))</f>
        <v/>
      </c>
      <c r="FT224" s="37" t="str">
        <f>IF(Hidden!FM$51="Yes","H",IF($B224="","",IF(AND($C224&lt;=Hidden!FM$50,$D224&gt;=Hidden!FM$50),IF($G224="","x","y"),"")))</f>
        <v/>
      </c>
      <c r="FU224" s="37" t="str">
        <f>IF(Hidden!FN$51="Yes","H",IF($B224="","",IF(AND($C224&lt;=Hidden!FN$50,$D224&gt;=Hidden!FN$50),IF($G224="","x","y"),"")))</f>
        <v/>
      </c>
      <c r="FV224" s="38" t="str">
        <f>IF(Hidden!FO$51="Yes","H",IF($B224="","",IF(AND($C224&lt;=Hidden!FO$50,$D224&gt;=Hidden!FO$50),IF($G224="","x","y"),"")))</f>
        <v/>
      </c>
      <c r="FW224" s="41" t="str">
        <f>IF(Hidden!FP$51="Yes","H",IF($B224="","",IF(AND($C224&lt;=Hidden!FP$50,$D224&gt;=Hidden!FP$50),IF($G224="","x","y"),"")))</f>
        <v/>
      </c>
      <c r="FX224" s="37" t="str">
        <f>IF(Hidden!FQ$51="Yes","H",IF($B224="","",IF(AND($C224&lt;=Hidden!FQ$50,$D224&gt;=Hidden!FQ$50),IF($G224="","x","y"),"")))</f>
        <v/>
      </c>
      <c r="FY224" s="37" t="str">
        <f>IF(Hidden!FR$51="Yes","H",IF($B224="","",IF(AND($C224&lt;=Hidden!FR$50,$D224&gt;=Hidden!FR$50),IF($G224="","x","y"),"")))</f>
        <v/>
      </c>
      <c r="FZ224" s="37" t="str">
        <f>IF(Hidden!FS$51="Yes","H",IF($B224="","",IF(AND($C224&lt;=Hidden!FS$50,$D224&gt;=Hidden!FS$50),IF($G224="","x","y"),"")))</f>
        <v/>
      </c>
      <c r="GA224" s="38" t="str">
        <f>IF(Hidden!FT$51="Yes","H",IF($B224="","",IF(AND($C224&lt;=Hidden!FT$50,$D224&gt;=Hidden!FT$50),IF($G224="","x","y"),"")))</f>
        <v/>
      </c>
      <c r="GB224" s="41" t="str">
        <f>IF(Hidden!FU$51="Yes","H",IF($B224="","",IF(AND($C224&lt;=Hidden!FU$50,$D224&gt;=Hidden!FU$50),IF($G224="","x","y"),"")))</f>
        <v/>
      </c>
      <c r="GC224" s="37" t="str">
        <f>IF(Hidden!FV$51="Yes","H",IF($B224="","",IF(AND($C224&lt;=Hidden!FV$50,$D224&gt;=Hidden!FV$50),IF($G224="","x","y"),"")))</f>
        <v/>
      </c>
      <c r="GD224" s="37" t="str">
        <f>IF(Hidden!FW$51="Yes","H",IF($B224="","",IF(AND($C224&lt;=Hidden!FW$50,$D224&gt;=Hidden!FW$50),IF($G224="","x","y"),"")))</f>
        <v/>
      </c>
      <c r="GE224" s="37" t="str">
        <f>IF(Hidden!FX$51="Yes","H",IF($B224="","",IF(AND($C224&lt;=Hidden!FX$50,$D224&gt;=Hidden!FX$50),IF($G224="","x","y"),"")))</f>
        <v/>
      </c>
      <c r="GF224" s="38" t="str">
        <f>IF(Hidden!FY$51="Yes","H",IF($B224="","",IF(AND($C224&lt;=Hidden!FY$50,$D224&gt;=Hidden!FY$50),IF($G224="","x","y"),"")))</f>
        <v/>
      </c>
      <c r="GG224" s="41" t="str">
        <f>IF(Hidden!FZ$51="Yes","H",IF($B224="","",IF(AND($C224&lt;=Hidden!FZ$50,$D224&gt;=Hidden!FZ$50),IF($G224="","x","y"),"")))</f>
        <v/>
      </c>
      <c r="GH224" s="37" t="str">
        <f>IF(Hidden!GA$51="Yes","H",IF($B224="","",IF(AND($C224&lt;=Hidden!GA$50,$D224&gt;=Hidden!GA$50),IF($G224="","x","y"),"")))</f>
        <v/>
      </c>
      <c r="GI224" s="37" t="str">
        <f>IF(Hidden!GB$51="Yes","H",IF($B224="","",IF(AND($C224&lt;=Hidden!GB$50,$D224&gt;=Hidden!GB$50),IF($G224="","x","y"),"")))</f>
        <v/>
      </c>
      <c r="GJ224" s="37" t="str">
        <f>IF(Hidden!GC$51="Yes","H",IF($B224="","",IF(AND($C224&lt;=Hidden!GC$50,$D224&gt;=Hidden!GC$50),IF($G224="","x","y"),"")))</f>
        <v/>
      </c>
      <c r="GK224" s="38" t="str">
        <f>IF(Hidden!GD$51="Yes","H",IF($B224="","",IF(AND($C224&lt;=Hidden!GD$50,$D224&gt;=Hidden!GD$50),IF($G224="","x","y"),"")))</f>
        <v/>
      </c>
      <c r="GL224" s="41" t="str">
        <f>IF(Hidden!GE$51="Yes","H",IF($B224="","",IF(AND($C224&lt;=Hidden!GE$50,$D224&gt;=Hidden!GE$50),IF($G224="","x","y"),"")))</f>
        <v/>
      </c>
      <c r="GM224" s="37" t="str">
        <f>IF(Hidden!GF$51="Yes","H",IF($B224="","",IF(AND($C224&lt;=Hidden!GF$50,$D224&gt;=Hidden!GF$50),IF($G224="","x","y"),"")))</f>
        <v/>
      </c>
      <c r="GN224" s="37" t="str">
        <f>IF(Hidden!GG$51="Yes","H",IF($B224="","",IF(AND($C224&lt;=Hidden!GG$50,$D224&gt;=Hidden!GG$50),IF($G224="","x","y"),"")))</f>
        <v/>
      </c>
      <c r="GO224" s="37" t="str">
        <f>IF(Hidden!GH$51="Yes","H",IF($B224="","",IF(AND($C224&lt;=Hidden!GH$50,$D224&gt;=Hidden!GH$50),IF($G224="","x","y"),"")))</f>
        <v/>
      </c>
      <c r="GP224" s="38" t="str">
        <f>IF(Hidden!GI$51="Yes","H",IF($B224="","",IF(AND($C224&lt;=Hidden!GI$50,$D224&gt;=Hidden!GI$50),IF($G224="","x","y"),"")))</f>
        <v/>
      </c>
      <c r="GQ224" s="41" t="str">
        <f>IF(Hidden!GJ$51="Yes","H",IF($B224="","",IF(AND($C224&lt;=Hidden!GJ$50,$D224&gt;=Hidden!GJ$50),IF($G224="","x","y"),"")))</f>
        <v/>
      </c>
      <c r="GR224" s="37" t="str">
        <f>IF(Hidden!GK$51="Yes","H",IF($B224="","",IF(AND($C224&lt;=Hidden!GK$50,$D224&gt;=Hidden!GK$50),IF($G224="","x","y"),"")))</f>
        <v/>
      </c>
      <c r="GS224" s="37" t="str">
        <f>IF(Hidden!GL$51="Yes","H",IF($B224="","",IF(AND($C224&lt;=Hidden!GL$50,$D224&gt;=Hidden!GL$50),IF($G224="","x","y"),"")))</f>
        <v/>
      </c>
      <c r="GT224" s="37" t="str">
        <f>IF(Hidden!GM$51="Yes","H",IF($B224="","",IF(AND($C224&lt;=Hidden!GM$50,$D224&gt;=Hidden!GM$50),IF($G224="","x","y"),"")))</f>
        <v/>
      </c>
      <c r="GU224" s="38" t="str">
        <f>IF(Hidden!GN$51="Yes","H",IF($B224="","",IF(AND($C224&lt;=Hidden!GN$50,$D224&gt;=Hidden!GN$50),IF($G224="","x","y"),"")))</f>
        <v/>
      </c>
      <c r="GV224" s="41" t="str">
        <f>IF(Hidden!GO$51="Yes","H",IF($B224="","",IF(AND($C224&lt;=Hidden!GO$50,$D224&gt;=Hidden!GO$50),IF($G224="","x","y"),"")))</f>
        <v/>
      </c>
      <c r="GW224" s="37" t="str">
        <f>IF(Hidden!GP$51="Yes","H",IF($B224="","",IF(AND($C224&lt;=Hidden!GP$50,$D224&gt;=Hidden!GP$50),IF($G224="","x","y"),"")))</f>
        <v/>
      </c>
      <c r="GX224" s="37" t="str">
        <f>IF(Hidden!GQ$51="Yes","H",IF($B224="","",IF(AND($C224&lt;=Hidden!GQ$50,$D224&gt;=Hidden!GQ$50),IF($G224="","x","y"),"")))</f>
        <v/>
      </c>
      <c r="GY224" s="37" t="str">
        <f>IF(Hidden!GR$51="Yes","H",IF($B224="","",IF(AND($C224&lt;=Hidden!GR$50,$D224&gt;=Hidden!GR$50),IF($G224="","x","y"),"")))</f>
        <v/>
      </c>
      <c r="GZ224" s="38" t="str">
        <f>IF(Hidden!GS$51="Yes","H",IF($B224="","",IF(AND($C224&lt;=Hidden!GS$50,$D224&gt;=Hidden!GS$50),IF($G224="","x","y"),"")))</f>
        <v/>
      </c>
      <c r="HA224" s="41" t="str">
        <f>IF(Hidden!GT$51="Yes","H",IF($B224="","",IF(AND($C224&lt;=Hidden!GT$50,$D224&gt;=Hidden!GT$50),IF($G224="","x","y"),"")))</f>
        <v/>
      </c>
      <c r="HB224" s="37" t="str">
        <f>IF(Hidden!GU$51="Yes","H",IF($B224="","",IF(AND($C224&lt;=Hidden!GU$50,$D224&gt;=Hidden!GU$50),IF($G224="","x","y"),"")))</f>
        <v/>
      </c>
      <c r="HC224" s="37" t="str">
        <f>IF(Hidden!GV$51="Yes","H",IF($B224="","",IF(AND($C224&lt;=Hidden!GV$50,$D224&gt;=Hidden!GV$50),IF($G224="","x","y"),"")))</f>
        <v/>
      </c>
      <c r="HD224" s="37" t="str">
        <f>IF(Hidden!GW$51="Yes","H",IF($B224="","",IF(AND($C224&lt;=Hidden!GW$50,$D224&gt;=Hidden!GW$50),IF($G224="","x","y"),"")))</f>
        <v/>
      </c>
      <c r="HE224" s="38" t="str">
        <f>IF(Hidden!GX$51="Yes","H",IF($B224="","",IF(AND($C224&lt;=Hidden!GX$50,$D224&gt;=Hidden!GX$50),IF($G224="","x","y"),"")))</f>
        <v/>
      </c>
      <c r="HF224" s="41" t="str">
        <f>IF(Hidden!GY$51="Yes","H",IF($B224="","",IF(AND($C224&lt;=Hidden!GY$50,$D224&gt;=Hidden!GY$50),IF($G224="","x","y"),"")))</f>
        <v/>
      </c>
      <c r="HG224" s="37" t="str">
        <f>IF(Hidden!GZ$51="Yes","H",IF($B224="","",IF(AND($C224&lt;=Hidden!GZ$50,$D224&gt;=Hidden!GZ$50),IF($G224="","x","y"),"")))</f>
        <v/>
      </c>
      <c r="HH224" s="37" t="str">
        <f>IF(Hidden!HA$51="Yes","H",IF($B224="","",IF(AND($C224&lt;=Hidden!HA$50,$D224&gt;=Hidden!HA$50),IF($G224="","x","y"),"")))</f>
        <v/>
      </c>
      <c r="HI224" s="37" t="str">
        <f>IF(Hidden!HB$51="Yes","H",IF($B224="","",IF(AND($C224&lt;=Hidden!HB$50,$D224&gt;=Hidden!HB$50),IF($G224="","x","y"),"")))</f>
        <v/>
      </c>
      <c r="HJ224" s="38" t="str">
        <f>IF(Hidden!HC$51="Yes","H",IF($B224="","",IF(AND($C224&lt;=Hidden!HC$50,$D224&gt;=Hidden!HC$50),IF($G224="","x","y"),"")))</f>
        <v/>
      </c>
      <c r="HK224" s="41" t="str">
        <f>IF(Hidden!HD$51="Yes","H",IF($B224="","",IF(AND($C224&lt;=Hidden!HD$50,$D224&gt;=Hidden!HD$50),IF($G224="","x","y"),"")))</f>
        <v/>
      </c>
      <c r="HL224" s="37" t="str">
        <f>IF(Hidden!HE$51="Yes","H",IF($B224="","",IF(AND($C224&lt;=Hidden!HE$50,$D224&gt;=Hidden!HE$50),IF($G224="","x","y"),"")))</f>
        <v/>
      </c>
      <c r="HM224" s="37" t="str">
        <f>IF(Hidden!HF$51="Yes","H",IF($B224="","",IF(AND($C224&lt;=Hidden!HF$50,$D224&gt;=Hidden!HF$50),IF($G224="","x","y"),"")))</f>
        <v/>
      </c>
      <c r="HN224" s="37" t="str">
        <f>IF(Hidden!HG$51="Yes","H",IF($B224="","",IF(AND($C224&lt;=Hidden!HG$50,$D224&gt;=Hidden!HG$50),IF($G224="","x","y"),"")))</f>
        <v/>
      </c>
      <c r="HO224" s="38" t="str">
        <f>IF(Hidden!HH$51="Yes","H",IF($B224="","",IF(AND($C224&lt;=Hidden!HH$50,$D224&gt;=Hidden!HH$50),IF($G224="","x","y"),"")))</f>
        <v/>
      </c>
      <c r="HP224" s="41" t="str">
        <f>IF(Hidden!HI$51="Yes","H",IF($B224="","",IF(AND($C224&lt;=Hidden!HI$50,$D224&gt;=Hidden!HI$50),IF($G224="","x","y"),"")))</f>
        <v/>
      </c>
      <c r="HQ224" s="37" t="str">
        <f>IF(Hidden!HJ$51="Yes","H",IF($B224="","",IF(AND($C224&lt;=Hidden!HJ$50,$D224&gt;=Hidden!HJ$50),IF($G224="","x","y"),"")))</f>
        <v/>
      </c>
      <c r="HR224" s="37" t="str">
        <f>IF(Hidden!HK$51="Yes","H",IF($B224="","",IF(AND($C224&lt;=Hidden!HK$50,$D224&gt;=Hidden!HK$50),IF($G224="","x","y"),"")))</f>
        <v/>
      </c>
      <c r="HS224" s="37" t="str">
        <f>IF(Hidden!HL$51="Yes","H",IF($B224="","",IF(AND($C224&lt;=Hidden!HL$50,$D224&gt;=Hidden!HL$50),IF($G224="","x","y"),"")))</f>
        <v/>
      </c>
      <c r="HT224" s="38" t="str">
        <f>IF(Hidden!HM$51="Yes","H",IF($B224="","",IF(AND($C224&lt;=Hidden!HM$50,$D224&gt;=Hidden!HM$50),IF($G224="","x","y"),"")))</f>
        <v/>
      </c>
      <c r="HU224" s="41" t="str">
        <f>IF(Hidden!HN$51="Yes","H",IF($B224="","",IF(AND($C224&lt;=Hidden!HN$50,$D224&gt;=Hidden!HN$50),IF($G224="","x","y"),"")))</f>
        <v/>
      </c>
      <c r="HV224" s="37" t="str">
        <f>IF(Hidden!HO$51="Yes","H",IF($B224="","",IF(AND($C224&lt;=Hidden!HO$50,$D224&gt;=Hidden!HO$50),IF($G224="","x","y"),"")))</f>
        <v/>
      </c>
      <c r="HW224" s="37" t="str">
        <f>IF(Hidden!HP$51="Yes","H",IF($B224="","",IF(AND($C224&lt;=Hidden!HP$50,$D224&gt;=Hidden!HP$50),IF($G224="","x","y"),"")))</f>
        <v/>
      </c>
      <c r="HX224" s="37" t="str">
        <f>IF(Hidden!HQ$51="Yes","H",IF($B224="","",IF(AND($C224&lt;=Hidden!HQ$50,$D224&gt;=Hidden!HQ$50),IF($G224="","x","y"),"")))</f>
        <v/>
      </c>
      <c r="HY224" s="38" t="str">
        <f>IF(Hidden!HR$51="Yes","H",IF($B224="","",IF(AND($C224&lt;=Hidden!HR$50,$D224&gt;=Hidden!HR$50),IF($G224="","x","y"),"")))</f>
        <v/>
      </c>
      <c r="HZ224" s="41" t="str">
        <f>IF(Hidden!HS$51="Yes","H",IF($B224="","",IF(AND($C224&lt;=Hidden!HS$50,$D224&gt;=Hidden!HS$50),IF($G224="","x","y"),"")))</f>
        <v/>
      </c>
      <c r="IA224" s="37" t="str">
        <f>IF(Hidden!HT$51="Yes","H",IF($B224="","",IF(AND($C224&lt;=Hidden!HT$50,$D224&gt;=Hidden!HT$50),IF($G224="","x","y"),"")))</f>
        <v/>
      </c>
      <c r="IB224" s="37" t="str">
        <f>IF(Hidden!HU$51="Yes","H",IF($B224="","",IF(AND($C224&lt;=Hidden!HU$50,$D224&gt;=Hidden!HU$50),IF($G224="","x","y"),"")))</f>
        <v/>
      </c>
      <c r="IC224" s="37" t="str">
        <f>IF(Hidden!HV$51="Yes","H",IF($B224="","",IF(AND($C224&lt;=Hidden!HV$50,$D224&gt;=Hidden!HV$50),IF($G224="","x","y"),"")))</f>
        <v/>
      </c>
      <c r="ID224" s="38" t="str">
        <f>IF(Hidden!HW$51="Yes","H",IF($B224="","",IF(AND($C224&lt;=Hidden!HW$50,$D224&gt;=Hidden!HW$50),IF($G224="","x","y"),"")))</f>
        <v/>
      </c>
      <c r="IE224" s="41" t="str">
        <f>IF(Hidden!HX$51="Yes","H",IF($B224="","",IF(AND($C224&lt;=Hidden!HX$50,$D224&gt;=Hidden!HX$50),IF($G224="","x","y"),"")))</f>
        <v/>
      </c>
      <c r="IF224" s="37" t="str">
        <f>IF(Hidden!HY$51="Yes","H",IF($B224="","",IF(AND($C224&lt;=Hidden!HY$50,$D224&gt;=Hidden!HY$50),IF($G224="","x","y"),"")))</f>
        <v/>
      </c>
      <c r="IG224" s="37" t="str">
        <f>IF(Hidden!HZ$51="Yes","H",IF($B224="","",IF(AND($C224&lt;=Hidden!HZ$50,$D224&gt;=Hidden!HZ$50),IF($G224="","x","y"),"")))</f>
        <v/>
      </c>
      <c r="IH224" s="37" t="str">
        <f>IF(Hidden!IA$51="Yes","H",IF($B224="","",IF(AND($C224&lt;=Hidden!IA$50,$D224&gt;=Hidden!IA$50),IF($G224="","x","y"),"")))</f>
        <v/>
      </c>
      <c r="II224" s="38" t="str">
        <f>IF(Hidden!IB$51="Yes","H",IF($B224="","",IF(AND($C224&lt;=Hidden!IB$50,$D224&gt;=Hidden!IB$50),IF($G224="","x","y"),"")))</f>
        <v/>
      </c>
      <c r="IJ224" s="41" t="str">
        <f>IF(Hidden!IC$51="Yes","H",IF($B224="","",IF(AND($C224&lt;=Hidden!IC$50,$D224&gt;=Hidden!IC$50),IF($G224="","x","y"),"")))</f>
        <v/>
      </c>
      <c r="IK224" s="37" t="str">
        <f>IF(Hidden!ID$51="Yes","H",IF($B224="","",IF(AND($C224&lt;=Hidden!ID$50,$D224&gt;=Hidden!ID$50),IF($G224="","x","y"),"")))</f>
        <v/>
      </c>
      <c r="IL224" s="37" t="str">
        <f>IF(Hidden!IE$51="Yes","H",IF($B224="","",IF(AND($C224&lt;=Hidden!IE$50,$D224&gt;=Hidden!IE$50),IF($G224="","x","y"),"")))</f>
        <v/>
      </c>
      <c r="IM224" s="37" t="str">
        <f>IF(Hidden!IF$51="Yes","H",IF($B224="","",IF(AND($C224&lt;=Hidden!IF$50,$D224&gt;=Hidden!IF$50),IF($G224="","x","y"),"")))</f>
        <v/>
      </c>
      <c r="IN224" s="38" t="str">
        <f>IF(Hidden!IG$51="Yes","H",IF($B224="","",IF(AND($C224&lt;=Hidden!IG$50,$D224&gt;=Hidden!IG$50),IF($G224="","x","y"),"")))</f>
        <v/>
      </c>
      <c r="IO224" s="41" t="str">
        <f>IF(Hidden!IH$51="Yes","H",IF($B224="","",IF(AND($C224&lt;=Hidden!IH$50,$D224&gt;=Hidden!IH$50),IF($G224="","x","y"),"")))</f>
        <v/>
      </c>
      <c r="IP224" s="37" t="str">
        <f>IF(Hidden!II$51="Yes","H",IF($B224="","",IF(AND($C224&lt;=Hidden!II$50,$D224&gt;=Hidden!II$50),IF($G224="","x","y"),"")))</f>
        <v/>
      </c>
      <c r="IQ224" s="37" t="str">
        <f>IF(Hidden!IJ$51="Yes","H",IF($B224="","",IF(AND($C224&lt;=Hidden!IJ$50,$D224&gt;=Hidden!IJ$50),IF($G224="","x","y"),"")))</f>
        <v/>
      </c>
      <c r="IR224" s="37" t="str">
        <f>IF(Hidden!IK$51="Yes","H",IF($B224="","",IF(AND($C224&lt;=Hidden!IK$50,$D224&gt;=Hidden!IK$50),IF($G224="","x","y"),"")))</f>
        <v/>
      </c>
      <c r="IS224" s="38" t="str">
        <f>IF(Hidden!IL$51="Yes","H",IF($B224="","",IF(AND($C224&lt;=Hidden!IL$50,$D224&gt;=Hidden!IL$50),IF($G224="","x","y"),"")))</f>
        <v/>
      </c>
      <c r="IT224" s="41" t="str">
        <f>IF(Hidden!IM$51="Yes","H",IF($B224="","",IF(AND($C224&lt;=Hidden!IM$50,$D224&gt;=Hidden!IM$50),IF($G224="","x","y"),"")))</f>
        <v/>
      </c>
      <c r="IU224" s="37" t="str">
        <f>IF(Hidden!IN$51="Yes","H",IF($B224="","",IF(AND($C224&lt;=Hidden!IN$50,$D224&gt;=Hidden!IN$50),IF($G224="","x","y"),"")))</f>
        <v/>
      </c>
      <c r="IV224" s="37" t="str">
        <f>IF(Hidden!IO$51="Yes","H",IF($B224="","",IF(AND($C224&lt;=Hidden!IO$50,$D224&gt;=Hidden!IO$50),IF($G224="","x","y"),"")))</f>
        <v/>
      </c>
      <c r="IW224" s="37" t="str">
        <f>IF(Hidden!IP$51="Yes","H",IF($B224="","",IF(AND($C224&lt;=Hidden!IP$50,$D224&gt;=Hidden!IP$50),IF($G224="","x","y"),"")))</f>
        <v/>
      </c>
      <c r="IX224" s="38" t="str">
        <f>IF(Hidden!IQ$51="Yes","H",IF($B224="","",IF(AND($C224&lt;=Hidden!IQ$50,$D224&gt;=Hidden!IQ$50),IF($G224="","x","y"),"")))</f>
        <v/>
      </c>
      <c r="IY224" s="41" t="str">
        <f>IF(Hidden!IR$51="Yes","H",IF($B224="","",IF(AND($C224&lt;=Hidden!IR$50,$D224&gt;=Hidden!IR$50),IF($G224="","x","y"),"")))</f>
        <v/>
      </c>
      <c r="IZ224" s="37" t="str">
        <f>IF(Hidden!IS$51="Yes","H",IF($B224="","",IF(AND($C224&lt;=Hidden!IS$50,$D224&gt;=Hidden!IS$50),IF($G224="","x","y"),"")))</f>
        <v/>
      </c>
      <c r="JA224" s="37" t="str">
        <f>IF(Hidden!IT$51="Yes","H",IF($B224="","",IF(AND($C224&lt;=Hidden!IT$50,$D224&gt;=Hidden!IT$50),IF($G224="","x","y"),"")))</f>
        <v/>
      </c>
      <c r="JB224" s="37" t="str">
        <f>IF(Hidden!IU$51="Yes","H",IF($B224="","",IF(AND($C224&lt;=Hidden!IU$50,$D224&gt;=Hidden!IU$50),IF($G224="","x","y"),"")))</f>
        <v/>
      </c>
      <c r="JC224" s="38" t="str">
        <f>IF(Hidden!IV$51="Yes","H",IF($B224="","",IF(AND($C224&lt;=Hidden!IV$50,$D224&gt;=Hidden!IV$50),IF($G224="","x","y"),"")))</f>
        <v/>
      </c>
      <c r="JD224" s="41" t="str">
        <f>IF(Hidden!IW$51="Yes","H",IF($B224="","",IF(AND($C224&lt;=Hidden!IW$50,$D224&gt;=Hidden!IW$50),IF($G224="","x","y"),"")))</f>
        <v/>
      </c>
      <c r="JE224" s="37" t="str">
        <f>IF(Hidden!IX$51="Yes","H",IF($B224="","",IF(AND($C224&lt;=Hidden!IX$50,$D224&gt;=Hidden!IX$50),IF($G224="","x","y"),"")))</f>
        <v/>
      </c>
      <c r="JF224" s="37" t="str">
        <f>IF(Hidden!IY$51="Yes","H",IF($B224="","",IF(AND($C224&lt;=Hidden!IY$50,$D224&gt;=Hidden!IY$50),IF($G224="","x","y"),"")))</f>
        <v/>
      </c>
      <c r="JG224" s="37" t="str">
        <f>IF(Hidden!IZ$51="Yes","H",IF($B224="","",IF(AND($C224&lt;=Hidden!IZ$50,$D224&gt;=Hidden!IZ$50),IF($G224="","x","y"),"")))</f>
        <v/>
      </c>
      <c r="JH224" s="38" t="str">
        <f>IF(Hidden!JA$51="Yes","H",IF($B224="","",IF(AND($C224&lt;=Hidden!JA$50,$D224&gt;=Hidden!JA$50),IF($G224="","x","y"),"")))</f>
        <v/>
      </c>
      <c r="JI224" s="41" t="str">
        <f>IF(Hidden!JB$51="Yes","H",IF($B224="","",IF(AND($C224&lt;=Hidden!JB$50,$D224&gt;=Hidden!JB$50),IF($G224="","x","y"),"")))</f>
        <v/>
      </c>
      <c r="JJ224" s="37" t="str">
        <f>IF(Hidden!JC$51="Yes","H",IF($B224="","",IF(AND($C224&lt;=Hidden!JC$50,$D224&gt;=Hidden!JC$50),IF($G224="","x","y"),"")))</f>
        <v/>
      </c>
      <c r="JK224" s="37" t="str">
        <f>IF(Hidden!JD$51="Yes","H",IF($B224="","",IF(AND($C224&lt;=Hidden!JD$50,$D224&gt;=Hidden!JD$50),IF($G224="","x","y"),"")))</f>
        <v/>
      </c>
      <c r="JL224" s="37" t="str">
        <f>IF(Hidden!JE$51="Yes","H",IF($B224="","",IF(AND($C224&lt;=Hidden!JE$50,$D224&gt;=Hidden!JE$50),IF($G224="","x","y"),"")))</f>
        <v/>
      </c>
      <c r="JM224" s="38" t="str">
        <f>IF(Hidden!JF$51="Yes","H",IF($B224="","",IF(AND($C224&lt;=Hidden!JF$50,$D224&gt;=Hidden!JF$50),IF($G224="","x","y"),"")))</f>
        <v/>
      </c>
      <c r="JN224" s="41" t="str">
        <f>IF(Hidden!JG$51="Yes","H",IF($B224="","",IF(AND($C224&lt;=Hidden!JG$50,$D224&gt;=Hidden!JG$50),IF($G224="","x","y"),"")))</f>
        <v/>
      </c>
      <c r="JO224" s="37" t="str">
        <f>IF(Hidden!JH$51="Yes","H",IF($B224="","",IF(AND($C224&lt;=Hidden!JH$50,$D224&gt;=Hidden!JH$50),IF($G224="","x","y"),"")))</f>
        <v/>
      </c>
      <c r="JP224" s="37" t="str">
        <f>IF(Hidden!JI$51="Yes","H",IF($B224="","",IF(AND($C224&lt;=Hidden!JI$50,$D224&gt;=Hidden!JI$50),IF($G224="","x","y"),"")))</f>
        <v/>
      </c>
      <c r="JQ224" s="37" t="str">
        <f>IF(Hidden!JJ$51="Yes","H",IF($B224="","",IF(AND($C224&lt;=Hidden!JJ$50,$D224&gt;=Hidden!JJ$50),IF($G224="","x","y"),"")))</f>
        <v/>
      </c>
      <c r="JR224" s="38" t="str">
        <f>IF(Hidden!JK$51="Yes","H",IF($B224="","",IF(AND($C224&lt;=Hidden!JK$50,$D224&gt;=Hidden!JK$50),IF($G224="","x","y"),"")))</f>
        <v/>
      </c>
    </row>
    <row r="225" spans="1:278">
      <c r="A225" s="28"/>
      <c r="B225" s="58" t="s">
        <v>273</v>
      </c>
      <c r="C225" s="223"/>
      <c r="D225" s="188"/>
      <c r="E225" s="196" t="s">
        <v>23</v>
      </c>
      <c r="F225" s="89"/>
      <c r="G225" s="87"/>
      <c r="H225" s="67"/>
      <c r="I225" s="36" t="str">
        <f>IF(Hidden!B$51="Yes","H",IF($B225="","",IF(AND($C225&lt;=Hidden!B$50,$D225&gt;=Hidden!B$50),IF($G225="","x","y"),"")))</f>
        <v/>
      </c>
      <c r="J225" s="37" t="str">
        <f>IF(Hidden!C$51="Yes","H",IF($B225="","",IF(AND($C225&lt;=Hidden!C$50,$D225&gt;=Hidden!C$50),IF($G225="","x","y"),"")))</f>
        <v/>
      </c>
      <c r="K225" s="37" t="str">
        <f>IF(Hidden!D$51="Yes","H",IF($B225="","",IF(AND($C225&lt;=Hidden!D$50,$D225&gt;=Hidden!D$50),IF($G225="","x","y"),"")))</f>
        <v/>
      </c>
      <c r="L225" s="37" t="str">
        <f>IF(Hidden!E$50="Yes","H",IF($B225="","",IF(AND($C225&lt;=Hidden!E$49,$D225&gt;=Hidden!E$49),IF($G225="","x","y"),"")))</f>
        <v/>
      </c>
      <c r="M225" s="40" t="str">
        <f>IF(Hidden!F$50="Yes","H",IF($B225="","",IF(AND($C225&lt;=Hidden!F$49,$D225&gt;=Hidden!F$49),IF($G225="","x","y"),"")))</f>
        <v/>
      </c>
      <c r="N225" s="44" t="str">
        <f>IF(Hidden!G$50="Yes","H",IF($B225="","",IF(AND($C225&lt;=Hidden!G$49,$D225&gt;=Hidden!G$49),IF($G225="","x","y"),"")))</f>
        <v/>
      </c>
      <c r="O225" s="37" t="str">
        <f>IF(Hidden!H$50="Yes","H",IF($B225="","",IF(AND($C225&lt;=Hidden!H$49,$D225&gt;=Hidden!H$49),IF($G225="","x","y"),"")))</f>
        <v/>
      </c>
      <c r="P225" s="37" t="str">
        <f>IF(Hidden!I$50="Yes","H",IF($B225="","",IF(AND($C225&lt;=Hidden!I$49,$D225&gt;=Hidden!I$49),IF($G225="","x","y"),"")))</f>
        <v/>
      </c>
      <c r="Q225" s="37" t="str">
        <f>IF(Hidden!J$52="Yes","H",IF($B225="","",IF(AND($C225&lt;=Hidden!J$51,$D225&gt;=Hidden!J$51),IF($G225="","x","y"),"")))</f>
        <v/>
      </c>
      <c r="R225" s="45" t="str">
        <f>IF(Hidden!K$52="Yes","H",IF($B225="","",IF(AND($C225&lt;=Hidden!K$51,$D225&gt;=Hidden!K$51),IF($G225="","x","y"),"")))</f>
        <v/>
      </c>
      <c r="S225" s="41" t="str">
        <f>IF(Hidden!L$51="Yes","H",IF($B225="","",IF(AND($C225&lt;=Hidden!L$50,$D225&gt;=Hidden!L$50),IF($G225="","x","y"),"")))</f>
        <v/>
      </c>
      <c r="T225" s="37" t="str">
        <f>IF(Hidden!M$51="Yes","H",IF($B225="","",IF(AND($C225&lt;=Hidden!M$50,$D225&gt;=Hidden!M$50),IF($G225="","x","y"),"")))</f>
        <v/>
      </c>
      <c r="U225" s="37" t="str">
        <f>IF(Hidden!N$51="Yes","H",IF($B225="","",IF(AND($C225&lt;=Hidden!N$50,$D225&gt;=Hidden!N$50),IF($G225="","x","y"),"")))</f>
        <v/>
      </c>
      <c r="V225" s="37" t="str">
        <f>IF(Hidden!O$51="Yes","H",IF($B225="","",IF(AND($C225&lt;=Hidden!O$50,$D225&gt;=Hidden!O$50),IF($G225="","x","y"),"")))</f>
        <v/>
      </c>
      <c r="W225" s="40" t="str">
        <f>IF(Hidden!P$51="Yes","H",IF($B225="","",IF(AND($C225&lt;=Hidden!P$50,$D225&gt;=Hidden!P$50),IF($G225="","x","y"),"")))</f>
        <v/>
      </c>
      <c r="X225" s="44" t="str">
        <f>IF(Hidden!Q$51="Yes","H",IF($B225="","",IF(AND($C225&lt;=Hidden!Q$50,$D225&gt;=Hidden!Q$50),IF($G225="","x","y"),"")))</f>
        <v/>
      </c>
      <c r="Y225" s="37" t="str">
        <f>IF(Hidden!R$51="Yes","H",IF($B225="","",IF(AND($C225&lt;=Hidden!R$50,$D225&gt;=Hidden!R$50),IF($G225="","x","y"),"")))</f>
        <v/>
      </c>
      <c r="Z225" s="37" t="str">
        <f>IF(Hidden!S$51="Yes","H",IF($B225="","",IF(AND($C225&lt;=Hidden!S$50,$D225&gt;=Hidden!S$50),IF($G225="","x","y"),"")))</f>
        <v/>
      </c>
      <c r="AA225" s="37" t="str">
        <f>IF(Hidden!T$51="Yes","H",IF($B225="","",IF(AND($C225&lt;=Hidden!T$50,$D225&gt;=Hidden!T$50),IF($G225="","x","y"),"")))</f>
        <v/>
      </c>
      <c r="AB225" s="45" t="str">
        <f>IF(Hidden!U$51="Yes","H",IF($B225="","",IF(AND($C225&lt;=Hidden!U$50,$D225&gt;=Hidden!U$50),IF($G225="","x","y"),"")))</f>
        <v/>
      </c>
      <c r="AC225" s="41" t="str">
        <f>IF(Hidden!V$51="Yes","H",IF($B225="","",IF(AND($C225&lt;=Hidden!V$50,$D225&gt;=Hidden!V$50),IF($G225="","x","y"),"")))</f>
        <v/>
      </c>
      <c r="AD225" s="37" t="str">
        <f>IF(Hidden!W$51="Yes","H",IF($B225="","",IF(AND($C225&lt;=Hidden!W$50,$D225&gt;=Hidden!W$50),IF($G225="","x","y"),"")))</f>
        <v/>
      </c>
      <c r="AE225" s="37" t="str">
        <f>IF(Hidden!X$51="Yes","H",IF($B225="","",IF(AND($C225&lt;=Hidden!X$50,$D225&gt;=Hidden!X$50),IF($G225="","x","y"),"")))</f>
        <v/>
      </c>
      <c r="AF225" s="37" t="str">
        <f>IF(Hidden!Y$51="Yes","H",IF($B225="","",IF(AND($C225&lt;=Hidden!Y$50,$D225&gt;=Hidden!Y$50),IF($G225="","x","y"),"")))</f>
        <v/>
      </c>
      <c r="AG225" s="40" t="str">
        <f>IF(Hidden!Z$51="Yes","H",IF($B225="","",IF(AND($C225&lt;=Hidden!Z$50,$D225&gt;=Hidden!Z$50),IF($G225="","x","y"),"")))</f>
        <v/>
      </c>
      <c r="AH225" s="44" t="str">
        <f>IF(Hidden!AA$51="Yes","H",IF($B225="","",IF(AND($C225&lt;=Hidden!AA$50,$D225&gt;=Hidden!AA$50),IF($G225="","x","y"),"")))</f>
        <v/>
      </c>
      <c r="AI225" s="37" t="str">
        <f>IF(Hidden!AB$51="Yes","H",IF($B225="","",IF(AND($C225&lt;=Hidden!AB$50,$D225&gt;=Hidden!AB$50),IF($G225="","x","y"),"")))</f>
        <v/>
      </c>
      <c r="AJ225" s="37" t="str">
        <f>IF(Hidden!AC$51="Yes","H",IF($B225="","",IF(AND($C225&lt;=Hidden!AC$50,$D225&gt;=Hidden!AC$50),IF($G225="","x","y"),"")))</f>
        <v/>
      </c>
      <c r="AK225" s="37" t="str">
        <f>IF(Hidden!AD$51="Yes","H",IF($B225="","",IF(AND($C225&lt;=Hidden!AD$50,$D225&gt;=Hidden!AD$50),IF($G225="","x","y"),"")))</f>
        <v/>
      </c>
      <c r="AL225" s="45" t="str">
        <f>IF(Hidden!AE$51="Yes","H",IF($B225="","",IF(AND($C225&lt;=Hidden!AE$50,$D225&gt;=Hidden!AE$50),IF($G225="","x","y"),"")))</f>
        <v/>
      </c>
      <c r="AM225" s="41" t="str">
        <f>IF(Hidden!AF$51="Yes","H",IF($B225="","",IF(AND($C225&lt;=Hidden!AF$50,$D225&gt;=Hidden!AF$50),IF($G225="","x","y"),"")))</f>
        <v/>
      </c>
      <c r="AN225" s="37" t="str">
        <f>IF(Hidden!AG$51="Yes","H",IF($B225="","",IF(AND($C225&lt;=Hidden!AG$50,$D225&gt;=Hidden!AG$50),IF($G225="","x","y"),"")))</f>
        <v/>
      </c>
      <c r="AO225" s="37" t="str">
        <f>IF(Hidden!AH$51="Yes","H",IF($B225="","",IF(AND($C225&lt;=Hidden!AH$50,$D225&gt;=Hidden!AH$50),IF($G225="","x","y"),"")))</f>
        <v/>
      </c>
      <c r="AP225" s="37" t="str">
        <f>IF(Hidden!AI$51="Yes","H",IF($B225="","",IF(AND($C225&lt;=Hidden!AI$50,$D225&gt;=Hidden!AI$50),IF($G225="","x","y"),"")))</f>
        <v/>
      </c>
      <c r="AQ225" s="40" t="str">
        <f>IF(Hidden!AJ$51="Yes","H",IF($B225="","",IF(AND($C225&lt;=Hidden!AJ$50,$D225&gt;=Hidden!AJ$50),IF($G225="","x","y"),"")))</f>
        <v/>
      </c>
      <c r="AR225" s="44" t="str">
        <f>IF(Hidden!AK$51="Yes","H",IF($B225="","",IF(AND($C225&lt;=Hidden!AK$50,$D225&gt;=Hidden!AK$50),IF($G225="","x","y"),"")))</f>
        <v/>
      </c>
      <c r="AS225" s="37" t="str">
        <f>IF(Hidden!AL$51="Yes","H",IF($B225="","",IF(AND($C225&lt;=Hidden!AL$50,$D225&gt;=Hidden!AL$50),IF($G225="","x","y"),"")))</f>
        <v/>
      </c>
      <c r="AT225" s="37" t="str">
        <f>IF(Hidden!AM$51="Yes","H",IF($B225="","",IF(AND($C225&lt;=Hidden!AM$50,$D225&gt;=Hidden!AM$50),IF($G225="","x","y"),"")))</f>
        <v/>
      </c>
      <c r="AU225" s="37" t="str">
        <f>IF(Hidden!AN$51="Yes","H",IF($B225="","",IF(AND($C225&lt;=Hidden!AN$50,$D225&gt;=Hidden!AN$50),IF($G225="","x","y"),"")))</f>
        <v/>
      </c>
      <c r="AV225" s="45" t="str">
        <f>IF(Hidden!AO$51="Yes","H",IF($B225="","",IF(AND($C225&lt;=Hidden!AO$50,$D225&gt;=Hidden!AO$50),IF($G225="","x","y"),"")))</f>
        <v/>
      </c>
      <c r="AW225" s="41" t="str">
        <f>IF(Hidden!AP$51="Yes","H",IF($B225="","",IF(AND($C225&lt;=Hidden!AP$50,$D225&gt;=Hidden!AP$50),IF($G225="","x","y"),"")))</f>
        <v/>
      </c>
      <c r="AX225" s="37" t="str">
        <f>IF(Hidden!AQ$51="Yes","H",IF($B225="","",IF(AND($C225&lt;=Hidden!AQ$50,$D225&gt;=Hidden!AQ$50),IF($G225="","x","y"),"")))</f>
        <v/>
      </c>
      <c r="AY225" s="37" t="str">
        <f>IF(Hidden!AR$51="Yes","H",IF($B225="","",IF(AND($C225&lt;=Hidden!AR$50,$D225&gt;=Hidden!AR$50),IF($G225="","x","y"),"")))</f>
        <v/>
      </c>
      <c r="AZ225" s="37" t="str">
        <f>IF(Hidden!AS$51="Yes","H",IF($B225="","",IF(AND($C225&lt;=Hidden!AS$50,$D225&gt;=Hidden!AS$50),IF($G225="","x","y"),"")))</f>
        <v/>
      </c>
      <c r="BA225" s="40" t="str">
        <f>IF(Hidden!AT$51="Yes","H",IF($B225="","",IF(AND($C225&lt;=Hidden!AT$50,$D225&gt;=Hidden!AT$50),IF($G225="","x","y"),"")))</f>
        <v/>
      </c>
      <c r="BB225" s="44" t="str">
        <f>IF(Hidden!AU$51="Yes","H",IF($B225="","",IF(AND($C225&lt;=Hidden!AU$50,$D225&gt;=Hidden!AU$50),IF($G225="","x","y"),"")))</f>
        <v/>
      </c>
      <c r="BC225" s="37" t="str">
        <f>IF(Hidden!AV$51="Yes","H",IF($B225="","",IF(AND($C225&lt;=Hidden!AV$50,$D225&gt;=Hidden!AV$50),IF($G225="","x","y"),"")))</f>
        <v/>
      </c>
      <c r="BD225" s="37" t="str">
        <f>IF(Hidden!AW$51="Yes","H",IF($B225="","",IF(AND($C225&lt;=Hidden!AW$50,$D225&gt;=Hidden!AW$50),IF($G225="","x","y"),"")))</f>
        <v/>
      </c>
      <c r="BE225" s="37" t="str">
        <f>IF(Hidden!AX$51="Yes","H",IF($B225="","",IF(AND($C225&lt;=Hidden!AX$50,$D225&gt;=Hidden!AX$50),IF($G225="","x","y"),"")))</f>
        <v/>
      </c>
      <c r="BF225" s="45" t="str">
        <f>IF(Hidden!AY$51="Yes","H",IF($B225="","",IF(AND($C225&lt;=Hidden!AY$50,$D225&gt;=Hidden!AY$50),IF($G225="","x","y"),"")))</f>
        <v/>
      </c>
      <c r="BG225" s="41" t="str">
        <f>IF(Hidden!AZ$51="Yes","H",IF($B225="","",IF(AND($C225&lt;=Hidden!AZ$50,$D225&gt;=Hidden!AZ$50),IF($G225="","x","y"),"")))</f>
        <v/>
      </c>
      <c r="BH225" s="37" t="str">
        <f>IF(Hidden!BA$51="Yes","H",IF($B225="","",IF(AND($C225&lt;=Hidden!BA$50,$D225&gt;=Hidden!BA$50),IF($G225="","x","y"),"")))</f>
        <v/>
      </c>
      <c r="BI225" s="37" t="str">
        <f>IF(Hidden!BB$51="Yes","H",IF($B225="","",IF(AND($C225&lt;=Hidden!BB$50,$D225&gt;=Hidden!BB$50),IF($G225="","x","y"),"")))</f>
        <v/>
      </c>
      <c r="BJ225" s="37" t="str">
        <f>IF(Hidden!BC$51="Yes","H",IF($B225="","",IF(AND($C225&lt;=Hidden!BC$50,$D225&gt;=Hidden!BC$50),IF($G225="","x","y"),"")))</f>
        <v/>
      </c>
      <c r="BK225" s="40" t="str">
        <f>IF(Hidden!BD$51="Yes","H",IF($B225="","",IF(AND($C225&lt;=Hidden!BD$50,$D225&gt;=Hidden!BD$50),IF($G225="","x","y"),"")))</f>
        <v/>
      </c>
      <c r="BL225" s="44" t="str">
        <f>IF(Hidden!BE$51="Yes","H",IF($B225="","",IF(AND($C225&lt;=Hidden!BE$50,$D225&gt;=Hidden!BE$50),IF($G225="","x","y"),"")))</f>
        <v/>
      </c>
      <c r="BM225" s="37" t="str">
        <f>IF(Hidden!BF$51="Yes","H",IF($B225="","",IF(AND($C225&lt;=Hidden!BF$50,$D225&gt;=Hidden!BF$50),IF($G225="","x","y"),"")))</f>
        <v/>
      </c>
      <c r="BN225" s="37" t="str">
        <f>IF(Hidden!BG$51="Yes","H",IF($B225="","",IF(AND($C225&lt;=Hidden!BG$50,$D225&gt;=Hidden!BG$50),IF($G225="","x","y"),"")))</f>
        <v/>
      </c>
      <c r="BO225" s="37" t="str">
        <f>IF(Hidden!BH$51="Yes","H",IF($B225="","",IF(AND($C225&lt;=Hidden!BH$50,$D225&gt;=Hidden!BH$50),IF($G225="","x","y"),"")))</f>
        <v/>
      </c>
      <c r="BP225" s="45" t="str">
        <f>IF(Hidden!BI$51="Yes","H",IF($B225="","",IF(AND($C225&lt;=Hidden!BI$50,$D225&gt;=Hidden!BI$50),IF($G225="","x","y"),"")))</f>
        <v/>
      </c>
      <c r="BQ225" s="41" t="str">
        <f>IF(Hidden!BJ$51="Yes","H",IF($B225="","",IF(AND($C225&lt;=Hidden!BJ$50,$D225&gt;=Hidden!BJ$50),IF($G225="","x","y"),"")))</f>
        <v/>
      </c>
      <c r="BR225" s="37" t="str">
        <f>IF(Hidden!BK$51="Yes","H",IF($B225="","",IF(AND($C225&lt;=Hidden!BK$50,$D225&gt;=Hidden!BK$50),IF($G225="","x","y"),"")))</f>
        <v/>
      </c>
      <c r="BS225" s="37" t="str">
        <f>IF(Hidden!BL$51="Yes","H",IF($B225="","",IF(AND($C225&lt;=Hidden!BL$50,$D225&gt;=Hidden!BL$50),IF($G225="","x","y"),"")))</f>
        <v/>
      </c>
      <c r="BT225" s="37" t="str">
        <f>IF(Hidden!BM$51="Yes","H",IF($B225="","",IF(AND($C225&lt;=Hidden!BM$50,$D225&gt;=Hidden!BM$50),IF($G225="","x","y"),"")))</f>
        <v/>
      </c>
      <c r="BU225" s="40" t="str">
        <f>IF(Hidden!BN$51="Yes","H",IF($B225="","",IF(AND($C225&lt;=Hidden!BN$50,$D225&gt;=Hidden!BN$50),IF($G225="","x","y"),"")))</f>
        <v/>
      </c>
      <c r="BV225" s="44" t="str">
        <f>IF(Hidden!BO$51="Yes","H",IF($B225="","",IF(AND($C225&lt;=Hidden!BO$50,$D225&gt;=Hidden!BO$50),IF($G225="","x","y"),"")))</f>
        <v/>
      </c>
      <c r="BW225" s="37" t="str">
        <f>IF(Hidden!BP$51="Yes","H",IF($B225="","",IF(AND($C225&lt;=Hidden!BP$50,$D225&gt;=Hidden!BP$50),IF($G225="","x","y"),"")))</f>
        <v/>
      </c>
      <c r="BX225" s="37" t="str">
        <f>IF(Hidden!BQ$51="Yes","H",IF($B225="","",IF(AND($C225&lt;=Hidden!BQ$50,$D225&gt;=Hidden!BQ$50),IF($G225="","x","y"),"")))</f>
        <v/>
      </c>
      <c r="BY225" s="37" t="str">
        <f>IF(Hidden!BR$51="Yes","H",IF($B225="","",IF(AND($C225&lt;=Hidden!BR$50,$D225&gt;=Hidden!BR$50),IF($G225="","x","y"),"")))</f>
        <v/>
      </c>
      <c r="BZ225" s="45" t="str">
        <f>IF(Hidden!BS$51="Yes","H",IF($B225="","",IF(AND($C225&lt;=Hidden!BS$50,$D225&gt;=Hidden!BS$50),IF($G225="","x","y"),"")))</f>
        <v/>
      </c>
      <c r="CA225" s="41" t="str">
        <f>IF(Hidden!BT$51="Yes","H",IF($B225="","",IF(AND($C225&lt;=Hidden!BT$50,$D225&gt;=Hidden!BT$50),IF($G225="","x","y"),"")))</f>
        <v/>
      </c>
      <c r="CB225" s="37" t="str">
        <f>IF(Hidden!BU$51="Yes","H",IF($B225="","",IF(AND($C225&lt;=Hidden!BU$50,$D225&gt;=Hidden!BU$50),IF($G225="","x","y"),"")))</f>
        <v/>
      </c>
      <c r="CC225" s="37" t="str">
        <f>IF(Hidden!BV$51="Yes","H",IF($B225="","",IF(AND($C225&lt;=Hidden!BV$50,$D225&gt;=Hidden!BV$50),IF($G225="","x","y"),"")))</f>
        <v/>
      </c>
      <c r="CD225" s="37" t="str">
        <f>IF(Hidden!BW$51="Yes","H",IF($B225="","",IF(AND($C225&lt;=Hidden!BW$50,$D225&gt;=Hidden!BW$50),IF($G225="","x","y"),"")))</f>
        <v/>
      </c>
      <c r="CE225" s="40" t="str">
        <f>IF(Hidden!BX$51="Yes","H",IF($B225="","",IF(AND($C225&lt;=Hidden!BX$50,$D225&gt;=Hidden!BX$50),IF($G225="","x","y"),"")))</f>
        <v/>
      </c>
      <c r="CF225" s="44" t="str">
        <f>IF(Hidden!BY$51="Yes","H",IF($B225="","",IF(AND($C225&lt;=Hidden!BY$50,$D225&gt;=Hidden!BY$50),IF($G225="","x","y"),"")))</f>
        <v/>
      </c>
      <c r="CG225" s="37" t="str">
        <f>IF(Hidden!BZ$51="Yes","H",IF($B225="","",IF(AND($C225&lt;=Hidden!BZ$50,$D225&gt;=Hidden!BZ$50),IF($G225="","x","y"),"")))</f>
        <v/>
      </c>
      <c r="CH225" s="37" t="str">
        <f>IF(Hidden!CA$51="Yes","H",IF($B225="","",IF(AND($C225&lt;=Hidden!CA$50,$D225&gt;=Hidden!CA$50),IF($G225="","x","y"),"")))</f>
        <v/>
      </c>
      <c r="CI225" s="37" t="str">
        <f>IF(Hidden!CB$51="Yes","H",IF($B225="","",IF(AND($C225&lt;=Hidden!CB$50,$D225&gt;=Hidden!CB$50),IF($G225="","x","y"),"")))</f>
        <v/>
      </c>
      <c r="CJ225" s="45" t="str">
        <f>IF(Hidden!CC$51="Yes","H",IF($B225="","",IF(AND($C225&lt;=Hidden!CC$50,$D225&gt;=Hidden!CC$50),IF($G225="","x","y"),"")))</f>
        <v/>
      </c>
      <c r="CK225" s="41" t="str">
        <f>IF(Hidden!CD$51="Yes","H",IF($B225="","",IF(AND($C225&lt;=Hidden!CD$50,$D225&gt;=Hidden!CD$50),IF($G225="","x","y"),"")))</f>
        <v/>
      </c>
      <c r="CL225" s="37" t="str">
        <f>IF(Hidden!CE$51="Yes","H",IF($B225="","",IF(AND($C225&lt;=Hidden!CE$50,$D225&gt;=Hidden!CE$50),IF($G225="","x","y"),"")))</f>
        <v/>
      </c>
      <c r="CM225" s="37" t="str">
        <f>IF(Hidden!CF$51="Yes","H",IF($B225="","",IF(AND($C225&lt;=Hidden!CF$50,$D225&gt;=Hidden!CF$50),IF($G225="","x","y"),"")))</f>
        <v/>
      </c>
      <c r="CN225" s="37" t="str">
        <f>IF(Hidden!CG$51="Yes","H",IF($B225="","",IF(AND($C225&lt;=Hidden!CG$50,$D225&gt;=Hidden!CG$50),IF($G225="","x","y"),"")))</f>
        <v/>
      </c>
      <c r="CO225" s="40" t="str">
        <f>IF(Hidden!CH$51="Yes","H",IF($B225="","",IF(AND($C225&lt;=Hidden!CH$50,$D225&gt;=Hidden!CH$50),IF($G225="","x","y"),"")))</f>
        <v/>
      </c>
      <c r="CP225" s="44" t="str">
        <f>IF(Hidden!CI$51="Yes","H",IF($B225="","",IF(AND($C225&lt;=Hidden!CI$50,$D225&gt;=Hidden!CI$50),IF($G225="","x","y"),"")))</f>
        <v/>
      </c>
      <c r="CQ225" s="37" t="str">
        <f>IF(Hidden!CJ$51="Yes","H",IF($B225="","",IF(AND($C225&lt;=Hidden!CJ$50,$D225&gt;=Hidden!CJ$50),IF($G225="","x","y"),"")))</f>
        <v/>
      </c>
      <c r="CR225" s="37" t="str">
        <f>IF(Hidden!CK$51="Yes","H",IF($B225="","",IF(AND($C225&lt;=Hidden!CK$50,$D225&gt;=Hidden!CK$50),IF($G225="","x","y"),"")))</f>
        <v/>
      </c>
      <c r="CS225" s="37" t="str">
        <f>IF(Hidden!CL$51="Yes","H",IF($B225="","",IF(AND($C225&lt;=Hidden!CL$50,$D225&gt;=Hidden!CL$50),IF($G225="","x","y"),"")))</f>
        <v/>
      </c>
      <c r="CT225" s="45" t="str">
        <f>IF(Hidden!CM$51="Yes","H",IF($B225="","",IF(AND($C225&lt;=Hidden!CM$50,$D225&gt;=Hidden!CM$50),IF($G225="","x","y"),"")))</f>
        <v/>
      </c>
      <c r="CU225" s="41" t="str">
        <f>IF(Hidden!CN$51="Yes","H",IF($B225="","",IF(AND($C225&lt;=Hidden!CN$50,$D225&gt;=Hidden!CN$50),IF($G225="","x","y"),"")))</f>
        <v/>
      </c>
      <c r="CV225" s="37" t="str">
        <f>IF(Hidden!CO$51="Yes","H",IF($B225="","",IF(AND($C225&lt;=Hidden!CO$50,$D225&gt;=Hidden!CO$50),IF($G225="","x","y"),"")))</f>
        <v/>
      </c>
      <c r="CW225" s="37" t="str">
        <f>IF(Hidden!CP$51="Yes","H",IF($B225="","",IF(AND($C225&lt;=Hidden!CP$50,$D225&gt;=Hidden!CP$50),IF($G225="","x","y"),"")))</f>
        <v/>
      </c>
      <c r="CX225" s="37" t="str">
        <f>IF(Hidden!CQ$51="Yes","H",IF($B225="","",IF(AND($C225&lt;=Hidden!CQ$50,$D225&gt;=Hidden!CQ$50),IF($G225="","x","y"),"")))</f>
        <v/>
      </c>
      <c r="CY225" s="40" t="str">
        <f>IF(Hidden!CR$51="Yes","H",IF($B225="","",IF(AND($C225&lt;=Hidden!CR$50,$D225&gt;=Hidden!CR$50),IF($G225="","x","y"),"")))</f>
        <v/>
      </c>
      <c r="CZ225" s="44" t="str">
        <f>IF(Hidden!CS$51="Yes","H",IF($B225="","",IF(AND($C225&lt;=Hidden!CS$50,$D225&gt;=Hidden!CS$50),IF($G225="","x","y"),"")))</f>
        <v/>
      </c>
      <c r="DA225" s="37" t="str">
        <f>IF(Hidden!CT$51="Yes","H",IF($B225="","",IF(AND($C225&lt;=Hidden!CT$50,$D225&gt;=Hidden!CT$50),IF($G225="","x","y"),"")))</f>
        <v/>
      </c>
      <c r="DB225" s="37" t="str">
        <f>IF(Hidden!CU$51="Yes","H",IF($B225="","",IF(AND($C225&lt;=Hidden!CU$50,$D225&gt;=Hidden!CU$50),IF($G225="","x","y"),"")))</f>
        <v/>
      </c>
      <c r="DC225" s="37" t="str">
        <f>IF(Hidden!CV$51="Yes","H",IF($B225="","",IF(AND($C225&lt;=Hidden!CV$50,$D225&gt;=Hidden!CV$50),IF($G225="","x","y"),"")))</f>
        <v/>
      </c>
      <c r="DD225" s="45" t="str">
        <f>IF(Hidden!CW$51="Yes","H",IF($B225="","",IF(AND($C225&lt;=Hidden!CW$50,$D225&gt;=Hidden!CW$50),IF($G225="","x","y"),"")))</f>
        <v/>
      </c>
      <c r="DE225" s="41" t="str">
        <f>IF(Hidden!CX$51="Yes","H",IF($B225="","",IF(AND($C225&lt;=Hidden!CX$50,$D225&gt;=Hidden!CX$50),IF($G225="","x","y"),"")))</f>
        <v/>
      </c>
      <c r="DF225" s="37" t="str">
        <f>IF(Hidden!CY$51="Yes","H",IF($B225="","",IF(AND($C225&lt;=Hidden!CY$50,$D225&gt;=Hidden!CY$50),IF($G225="","x","y"),"")))</f>
        <v/>
      </c>
      <c r="DG225" s="37" t="str">
        <f>IF(Hidden!CZ$51="Yes","H",IF($B225="","",IF(AND($C225&lt;=Hidden!CZ$50,$D225&gt;=Hidden!CZ$50),IF($G225="","x","y"),"")))</f>
        <v/>
      </c>
      <c r="DH225" s="37" t="str">
        <f>IF(Hidden!DA$51="Yes","H",IF($B225="","",IF(AND($C225&lt;=Hidden!DA$50,$D225&gt;=Hidden!DA$50),IF($G225="","x","y"),"")))</f>
        <v/>
      </c>
      <c r="DI225" s="40" t="str">
        <f>IF(Hidden!DB$51="Yes","H",IF($B225="","",IF(AND($C225&lt;=Hidden!DB$50,$D225&gt;=Hidden!DB$50),IF($G225="","x","y"),"")))</f>
        <v/>
      </c>
      <c r="DJ225" s="44" t="str">
        <f>IF(Hidden!DC$51="Yes","H",IF($B225="","",IF(AND($C225&lt;=Hidden!DC$50,$D225&gt;=Hidden!DC$50),IF($G225="","x","y"),"")))</f>
        <v/>
      </c>
      <c r="DK225" s="37" t="str">
        <f>IF(Hidden!DD$51="Yes","H",IF($B225="","",IF(AND($C225&lt;=Hidden!DD$50,$D225&gt;=Hidden!DD$50),IF($G225="","x","y"),"")))</f>
        <v/>
      </c>
      <c r="DL225" s="37" t="str">
        <f>IF(Hidden!DE$51="Yes","H",IF($B225="","",IF(AND($C225&lt;=Hidden!DE$50,$D225&gt;=Hidden!DE$50),IF($G225="","x","y"),"")))</f>
        <v/>
      </c>
      <c r="DM225" s="37" t="str">
        <f>IF(Hidden!DF$51="Yes","H",IF($B225="","",IF(AND($C225&lt;=Hidden!DF$50,$D225&gt;=Hidden!DF$50),IF($G225="","x","y"),"")))</f>
        <v/>
      </c>
      <c r="DN225" s="45" t="str">
        <f>IF(Hidden!DG$51="Yes","H",IF($B225="","",IF(AND($C225&lt;=Hidden!DG$50,$D225&gt;=Hidden!DG$50),IF($G225="","x","y"),"")))</f>
        <v/>
      </c>
      <c r="DO225" s="41" t="str">
        <f>IF(Hidden!DH$51="Yes","H",IF($B225="","",IF(AND($C225&lt;=Hidden!DH$50,$D225&gt;=Hidden!DH$50),IF($G225="","x","y"),"")))</f>
        <v/>
      </c>
      <c r="DP225" s="37" t="str">
        <f>IF(Hidden!DI$51="Yes","H",IF($B225="","",IF(AND($C225&lt;=Hidden!DI$50,$D225&gt;=Hidden!DI$50),IF($G225="","x","y"),"")))</f>
        <v/>
      </c>
      <c r="DQ225" s="37" t="str">
        <f>IF(Hidden!DJ$51="Yes","H",IF($B225="","",IF(AND($C225&lt;=Hidden!DJ$50,$D225&gt;=Hidden!DJ$50),IF($G225="","x","y"),"")))</f>
        <v/>
      </c>
      <c r="DR225" s="37" t="str">
        <f>IF(Hidden!DK$51="Yes","H",IF($B225="","",IF(AND($C225&lt;=Hidden!DK$50,$D225&gt;=Hidden!DK$50),IF($G225="","x","y"),"")))</f>
        <v/>
      </c>
      <c r="DS225" s="40" t="str">
        <f>IF(Hidden!DL$51="Yes","H",IF($B225="","",IF(AND($C225&lt;=Hidden!DL$50,$D225&gt;=Hidden!DL$50),IF($G225="","x","y"),"")))</f>
        <v/>
      </c>
      <c r="DT225" s="44" t="str">
        <f>IF(Hidden!DM$51="Yes","H",IF($B225="","",IF(AND($C225&lt;=Hidden!DM$50,$D225&gt;=Hidden!DM$50),IF($G225="","x","y"),"")))</f>
        <v/>
      </c>
      <c r="DU225" s="37" t="str">
        <f>IF(Hidden!DN$51="Yes","H",IF($B225="","",IF(AND($C225&lt;=Hidden!DN$50,$D225&gt;=Hidden!DN$50),IF($G225="","x","y"),"")))</f>
        <v/>
      </c>
      <c r="DV225" s="37" t="str">
        <f>IF(Hidden!DO$51="Yes","H",IF($B225="","",IF(AND($C225&lt;=Hidden!DO$50,$D225&gt;=Hidden!DO$50),IF($G225="","x","y"),"")))</f>
        <v/>
      </c>
      <c r="DW225" s="37" t="str">
        <f>IF(Hidden!DP$51="Yes","H",IF($B225="","",IF(AND($C225&lt;=Hidden!DP$50,$D225&gt;=Hidden!DP$50),IF($G225="","x","y"),"")))</f>
        <v/>
      </c>
      <c r="DX225" s="45" t="str">
        <f>IF(Hidden!DQ$51="Yes","H",IF($B225="","",IF(AND($C225&lt;=Hidden!DQ$50,$D225&gt;=Hidden!DQ$50),IF($G225="","x","y"),"")))</f>
        <v/>
      </c>
      <c r="DY225" s="44" t="str">
        <f>IF(Hidden!DR$51="Yes","H",IF($B225="","",IF(AND($C225&lt;=Hidden!DR$50,$D225&gt;=Hidden!DR$50),IF($G225="","x","y"),"")))</f>
        <v/>
      </c>
      <c r="DZ225" s="37" t="str">
        <f>IF(Hidden!DS$51="Yes","H",IF($B225="","",IF(AND($C225&lt;=Hidden!DS$50,$D225&gt;=Hidden!DS$50),IF($G225="","x","y"),"")))</f>
        <v/>
      </c>
      <c r="EA225" s="37" t="str">
        <f>IF(Hidden!DT$51="Yes","H",IF($B225="","",IF(AND($C225&lt;=Hidden!DT$50,$D225&gt;=Hidden!DT$50),IF($G225="","x","y"),"")))</f>
        <v/>
      </c>
      <c r="EB225" s="37" t="str">
        <f>IF(Hidden!DU$51="Yes","H",IF($B225="","",IF(AND($C225&lt;=Hidden!DU$50,$D225&gt;=Hidden!DU$50),IF($G225="","x","y"),"")))</f>
        <v/>
      </c>
      <c r="EC225" s="45" t="str">
        <f>IF(Hidden!DV$51="Yes","H",IF($B225="","",IF(AND($C225&lt;=Hidden!DV$50,$D225&gt;=Hidden!DV$50),IF($G225="","x","y"),"")))</f>
        <v/>
      </c>
      <c r="ED225" s="41" t="str">
        <f>IF(Hidden!DW$51="Yes","H",IF($B225="","",IF(AND($C225&lt;=Hidden!DW$50,$D225&gt;=Hidden!DW$50),IF($G225="","x","y"),"")))</f>
        <v/>
      </c>
      <c r="EE225" s="37" t="str">
        <f>IF(Hidden!DX$51="Yes","H",IF($B225="","",IF(AND($C225&lt;=Hidden!DX$50,$D225&gt;=Hidden!DX$50),IF($G225="","x","y"),"")))</f>
        <v/>
      </c>
      <c r="EF225" s="37" t="str">
        <f>IF(Hidden!DY$51="Yes","H",IF($B225="","",IF(AND($C225&lt;=Hidden!DY$50,$D225&gt;=Hidden!DY$50),IF($G225="","x","y"),"")))</f>
        <v/>
      </c>
      <c r="EG225" s="37" t="str">
        <f>IF(Hidden!DZ$51="Yes","H",IF($B225="","",IF(AND($C225&lt;=Hidden!DZ$50,$D225&gt;=Hidden!DZ$50),IF($G225="","x","y"),"")))</f>
        <v/>
      </c>
      <c r="EH225" s="38" t="str">
        <f>IF(Hidden!EA$51="Yes","H",IF($B225="","",IF(AND($C225&lt;=Hidden!EA$50,$D225&gt;=Hidden!EA$50),IF($G225="","x","y"),"")))</f>
        <v/>
      </c>
      <c r="EI225" s="41" t="str">
        <f>IF(Hidden!EB$51="Yes","H",IF($B225="","",IF(AND($C225&lt;=Hidden!EB$50,$D225&gt;=Hidden!EB$50),IF($G225="","x","y"),"")))</f>
        <v/>
      </c>
      <c r="EJ225" s="37" t="str">
        <f>IF(Hidden!EC$51="Yes","H",IF($B225="","",IF(AND($C225&lt;=Hidden!EC$50,$D225&gt;=Hidden!EC$50),IF($G225="","x","y"),"")))</f>
        <v/>
      </c>
      <c r="EK225" s="37" t="str">
        <f>IF(Hidden!ED$51="Yes","H",IF($B225="","",IF(AND($C225&lt;=Hidden!ED$50,$D225&gt;=Hidden!ED$50),IF($G225="","x","y"),"")))</f>
        <v/>
      </c>
      <c r="EL225" s="37" t="str">
        <f>IF(Hidden!EE$51="Yes","H",IF($B225="","",IF(AND($C225&lt;=Hidden!EE$50,$D225&gt;=Hidden!EE$50),IF($G225="","x","y"),"")))</f>
        <v/>
      </c>
      <c r="EM225" s="38" t="str">
        <f>IF(Hidden!EF$51="Yes","H",IF($B225="","",IF(AND($C225&lt;=Hidden!EF$50,$D225&gt;=Hidden!EF$50),IF($G225="","x","y"),"")))</f>
        <v/>
      </c>
      <c r="EN225" s="41" t="str">
        <f>IF(Hidden!EG$51="Yes","H",IF($B225="","",IF(AND($C225&lt;=Hidden!EG$50,$D225&gt;=Hidden!EG$50),IF($G225="","x","y"),"")))</f>
        <v/>
      </c>
      <c r="EO225" s="37" t="str">
        <f>IF(Hidden!EH$51="Yes","H",IF($B225="","",IF(AND($C225&lt;=Hidden!EH$50,$D225&gt;=Hidden!EH$50),IF($G225="","x","y"),"")))</f>
        <v/>
      </c>
      <c r="EP225" s="37" t="str">
        <f>IF(Hidden!EI$51="Yes","H",IF($B225="","",IF(AND($C225&lt;=Hidden!EI$50,$D225&gt;=Hidden!EI$50),IF($G225="","x","y"),"")))</f>
        <v/>
      </c>
      <c r="EQ225" s="37" t="str">
        <f>IF(Hidden!EJ$51="Yes","H",IF($B225="","",IF(AND($C225&lt;=Hidden!EJ$50,$D225&gt;=Hidden!EJ$50),IF($G225="","x","y"),"")))</f>
        <v/>
      </c>
      <c r="ER225" s="38" t="str">
        <f>IF(Hidden!EK$51="Yes","H",IF($B225="","",IF(AND($C225&lt;=Hidden!EK$50,$D225&gt;=Hidden!EK$50),IF($G225="","x","y"),"")))</f>
        <v/>
      </c>
      <c r="ES225" s="41" t="str">
        <f>IF(Hidden!EL$51="Yes","H",IF($B225="","",IF(AND($C225&lt;=Hidden!EL$50,$D225&gt;=Hidden!EL$50),IF($G225="","x","y"),"")))</f>
        <v/>
      </c>
      <c r="ET225" s="37" t="str">
        <f>IF(Hidden!EM$51="Yes","H",IF($B225="","",IF(AND($C225&lt;=Hidden!EM$50,$D225&gt;=Hidden!EM$50),IF($G225="","x","y"),"")))</f>
        <v/>
      </c>
      <c r="EU225" s="37" t="str">
        <f>IF(Hidden!EN$51="Yes","H",IF($B225="","",IF(AND($C225&lt;=Hidden!EN$50,$D225&gt;=Hidden!EN$50),IF($G225="","x","y"),"")))</f>
        <v/>
      </c>
      <c r="EV225" s="37" t="str">
        <f>IF(Hidden!EO$51="Yes","H",IF($B225="","",IF(AND($C225&lt;=Hidden!EO$50,$D225&gt;=Hidden!EO$50),IF($G225="","x","y"),"")))</f>
        <v/>
      </c>
      <c r="EW225" s="38" t="str">
        <f>IF(Hidden!EP$51="Yes","H",IF($B225="","",IF(AND($C225&lt;=Hidden!EP$50,$D225&gt;=Hidden!EP$50),IF($G225="","x","y"),"")))</f>
        <v/>
      </c>
      <c r="EX225" s="41" t="str">
        <f>IF(Hidden!EQ$51="Yes","H",IF($B225="","",IF(AND($C225&lt;=Hidden!EQ$50,$D225&gt;=Hidden!EQ$50),IF($G225="","x","y"),"")))</f>
        <v/>
      </c>
      <c r="EY225" s="37" t="str">
        <f>IF(Hidden!ER$51="Yes","H",IF($B225="","",IF(AND($C225&lt;=Hidden!ER$50,$D225&gt;=Hidden!ER$50),IF($G225="","x","y"),"")))</f>
        <v/>
      </c>
      <c r="EZ225" s="37" t="str">
        <f>IF(Hidden!ES$51="Yes","H",IF($B225="","",IF(AND($C225&lt;=Hidden!ES$50,$D225&gt;=Hidden!ES$50),IF($G225="","x","y"),"")))</f>
        <v/>
      </c>
      <c r="FA225" s="37" t="str">
        <f>IF(Hidden!ET$51="Yes","H",IF($B225="","",IF(AND($C225&lt;=Hidden!ET$50,$D225&gt;=Hidden!ET$50),IF($G225="","x","y"),"")))</f>
        <v/>
      </c>
      <c r="FB225" s="38" t="str">
        <f>IF(Hidden!EU$51="Yes","H",IF($B225="","",IF(AND($C225&lt;=Hidden!EU$50,$D225&gt;=Hidden!EU$50),IF($G225="","x","y"),"")))</f>
        <v/>
      </c>
      <c r="FC225" s="41" t="str">
        <f>IF(Hidden!EV$51="Yes","H",IF($B225="","",IF(AND($C225&lt;=Hidden!EV$50,$D225&gt;=Hidden!EV$50),IF($G225="","x","y"),"")))</f>
        <v/>
      </c>
      <c r="FD225" s="37" t="str">
        <f>IF(Hidden!EW$51="Yes","H",IF($B225="","",IF(AND($C225&lt;=Hidden!EW$50,$D225&gt;=Hidden!EW$50),IF($G225="","x","y"),"")))</f>
        <v/>
      </c>
      <c r="FE225" s="37" t="str">
        <f>IF(Hidden!EX$51="Yes","H",IF($B225="","",IF(AND($C225&lt;=Hidden!EX$50,$D225&gt;=Hidden!EX$50),IF($G225="","x","y"),"")))</f>
        <v/>
      </c>
      <c r="FF225" s="37" t="str">
        <f>IF(Hidden!EY$51="Yes","H",IF($B225="","",IF(AND($C225&lt;=Hidden!EY$50,$D225&gt;=Hidden!EY$50),IF($G225="","x","y"),"")))</f>
        <v/>
      </c>
      <c r="FG225" s="38" t="str">
        <f>IF(Hidden!EZ$51="Yes","H",IF($B225="","",IF(AND($C225&lt;=Hidden!EZ$50,$D225&gt;=Hidden!EZ$50),IF($G225="","x","y"),"")))</f>
        <v/>
      </c>
      <c r="FH225" s="41" t="str">
        <f>IF(Hidden!FA$51="Yes","H",IF($B225="","",IF(AND($C225&lt;=Hidden!FA$50,$D225&gt;=Hidden!FA$50),IF($G225="","x","y"),"")))</f>
        <v/>
      </c>
      <c r="FI225" s="37" t="str">
        <f>IF(Hidden!FB$51="Yes","H",IF($B225="","",IF(AND($C225&lt;=Hidden!FB$50,$D225&gt;=Hidden!FB$50),IF($G225="","x","y"),"")))</f>
        <v/>
      </c>
      <c r="FJ225" s="37" t="str">
        <f>IF(Hidden!FC$51="Yes","H",IF($B225="","",IF(AND($C225&lt;=Hidden!FC$50,$D225&gt;=Hidden!FC$50),IF($G225="","x","y"),"")))</f>
        <v/>
      </c>
      <c r="FK225" s="37" t="str">
        <f>IF(Hidden!FD$51="Yes","H",IF($B225="","",IF(AND($C225&lt;=Hidden!FD$50,$D225&gt;=Hidden!FD$50),IF($G225="","x","y"),"")))</f>
        <v/>
      </c>
      <c r="FL225" s="38" t="str">
        <f>IF(Hidden!FE$51="Yes","H",IF($B225="","",IF(AND($C225&lt;=Hidden!FE$50,$D225&gt;=Hidden!FE$50),IF($G225="","x","y"),"")))</f>
        <v/>
      </c>
      <c r="FM225" s="41" t="str">
        <f>IF(Hidden!FF$51="Yes","H",IF($B225="","",IF(AND($C225&lt;=Hidden!FF$50,$D225&gt;=Hidden!FF$50),IF($G225="","x","y"),"")))</f>
        <v/>
      </c>
      <c r="FN225" s="37" t="str">
        <f>IF(Hidden!FG$51="Yes","H",IF($B225="","",IF(AND($C225&lt;=Hidden!FG$50,$D225&gt;=Hidden!FG$50),IF($G225="","x","y"),"")))</f>
        <v/>
      </c>
      <c r="FO225" s="37" t="str">
        <f>IF(Hidden!FH$51="Yes","H",IF($B225="","",IF(AND($C225&lt;=Hidden!FH$50,$D225&gt;=Hidden!FH$50),IF($G225="","x","y"),"")))</f>
        <v/>
      </c>
      <c r="FP225" s="37" t="str">
        <f>IF(Hidden!FI$51="Yes","H",IF($B225="","",IF(AND($C225&lt;=Hidden!FI$50,$D225&gt;=Hidden!FI$50),IF($G225="","x","y"),"")))</f>
        <v/>
      </c>
      <c r="FQ225" s="38" t="str">
        <f>IF(Hidden!FJ$51="Yes","H",IF($B225="","",IF(AND($C225&lt;=Hidden!FJ$50,$D225&gt;=Hidden!FJ$50),IF($G225="","x","y"),"")))</f>
        <v/>
      </c>
      <c r="FR225" s="41" t="str">
        <f>IF(Hidden!FK$51="Yes","H",IF($B225="","",IF(AND($C225&lt;=Hidden!FK$50,$D225&gt;=Hidden!FK$50),IF($G225="","x","y"),"")))</f>
        <v/>
      </c>
      <c r="FS225" s="37" t="str">
        <f>IF(Hidden!FL$51="Yes","H",IF($B225="","",IF(AND($C225&lt;=Hidden!FL$50,$D225&gt;=Hidden!FL$50),IF($G225="","x","y"),"")))</f>
        <v/>
      </c>
      <c r="FT225" s="37" t="str">
        <f>IF(Hidden!FM$51="Yes","H",IF($B225="","",IF(AND($C225&lt;=Hidden!FM$50,$D225&gt;=Hidden!FM$50),IF($G225="","x","y"),"")))</f>
        <v/>
      </c>
      <c r="FU225" s="37" t="str">
        <f>IF(Hidden!FN$51="Yes","H",IF($B225="","",IF(AND($C225&lt;=Hidden!FN$50,$D225&gt;=Hidden!FN$50),IF($G225="","x","y"),"")))</f>
        <v/>
      </c>
      <c r="FV225" s="38" t="str">
        <f>IF(Hidden!FO$51="Yes","H",IF($B225="","",IF(AND($C225&lt;=Hidden!FO$50,$D225&gt;=Hidden!FO$50),IF($G225="","x","y"),"")))</f>
        <v/>
      </c>
      <c r="FW225" s="41" t="str">
        <f>IF(Hidden!FP$51="Yes","H",IF($B225="","",IF(AND($C225&lt;=Hidden!FP$50,$D225&gt;=Hidden!FP$50),IF($G225="","x","y"),"")))</f>
        <v/>
      </c>
      <c r="FX225" s="37" t="str">
        <f>IF(Hidden!FQ$51="Yes","H",IF($B225="","",IF(AND($C225&lt;=Hidden!FQ$50,$D225&gt;=Hidden!FQ$50),IF($G225="","x","y"),"")))</f>
        <v/>
      </c>
      <c r="FY225" s="37" t="str">
        <f>IF(Hidden!FR$51="Yes","H",IF($B225="","",IF(AND($C225&lt;=Hidden!FR$50,$D225&gt;=Hidden!FR$50),IF($G225="","x","y"),"")))</f>
        <v/>
      </c>
      <c r="FZ225" s="37" t="str">
        <f>IF(Hidden!FS$51="Yes","H",IF($B225="","",IF(AND($C225&lt;=Hidden!FS$50,$D225&gt;=Hidden!FS$50),IF($G225="","x","y"),"")))</f>
        <v/>
      </c>
      <c r="GA225" s="38" t="str">
        <f>IF(Hidden!FT$51="Yes","H",IF($B225="","",IF(AND($C225&lt;=Hidden!FT$50,$D225&gt;=Hidden!FT$50),IF($G225="","x","y"),"")))</f>
        <v/>
      </c>
      <c r="GB225" s="41" t="str">
        <f>IF(Hidden!FU$51="Yes","H",IF($B225="","",IF(AND($C225&lt;=Hidden!FU$50,$D225&gt;=Hidden!FU$50),IF($G225="","x","y"),"")))</f>
        <v/>
      </c>
      <c r="GC225" s="37" t="str">
        <f>IF(Hidden!FV$51="Yes","H",IF($B225="","",IF(AND($C225&lt;=Hidden!FV$50,$D225&gt;=Hidden!FV$50),IF($G225="","x","y"),"")))</f>
        <v/>
      </c>
      <c r="GD225" s="37" t="str">
        <f>IF(Hidden!FW$51="Yes","H",IF($B225="","",IF(AND($C225&lt;=Hidden!FW$50,$D225&gt;=Hidden!FW$50),IF($G225="","x","y"),"")))</f>
        <v/>
      </c>
      <c r="GE225" s="37" t="str">
        <f>IF(Hidden!FX$51="Yes","H",IF($B225="","",IF(AND($C225&lt;=Hidden!FX$50,$D225&gt;=Hidden!FX$50),IF($G225="","x","y"),"")))</f>
        <v/>
      </c>
      <c r="GF225" s="38" t="str">
        <f>IF(Hidden!FY$51="Yes","H",IF($B225="","",IF(AND($C225&lt;=Hidden!FY$50,$D225&gt;=Hidden!FY$50),IF($G225="","x","y"),"")))</f>
        <v/>
      </c>
      <c r="GG225" s="41" t="str">
        <f>IF(Hidden!FZ$51="Yes","H",IF($B225="","",IF(AND($C225&lt;=Hidden!FZ$50,$D225&gt;=Hidden!FZ$50),IF($G225="","x","y"),"")))</f>
        <v/>
      </c>
      <c r="GH225" s="37" t="str">
        <f>IF(Hidden!GA$51="Yes","H",IF($B225="","",IF(AND($C225&lt;=Hidden!GA$50,$D225&gt;=Hidden!GA$50),IF($G225="","x","y"),"")))</f>
        <v/>
      </c>
      <c r="GI225" s="37" t="str">
        <f>IF(Hidden!GB$51="Yes","H",IF($B225="","",IF(AND($C225&lt;=Hidden!GB$50,$D225&gt;=Hidden!GB$50),IF($G225="","x","y"),"")))</f>
        <v/>
      </c>
      <c r="GJ225" s="37" t="str">
        <f>IF(Hidden!GC$51="Yes","H",IF($B225="","",IF(AND($C225&lt;=Hidden!GC$50,$D225&gt;=Hidden!GC$50),IF($G225="","x","y"),"")))</f>
        <v/>
      </c>
      <c r="GK225" s="38" t="str">
        <f>IF(Hidden!GD$51="Yes","H",IF($B225="","",IF(AND($C225&lt;=Hidden!GD$50,$D225&gt;=Hidden!GD$50),IF($G225="","x","y"),"")))</f>
        <v/>
      </c>
      <c r="GL225" s="41" t="str">
        <f>IF(Hidden!GE$51="Yes","H",IF($B225="","",IF(AND($C225&lt;=Hidden!GE$50,$D225&gt;=Hidden!GE$50),IF($G225="","x","y"),"")))</f>
        <v/>
      </c>
      <c r="GM225" s="37" t="str">
        <f>IF(Hidden!GF$51="Yes","H",IF($B225="","",IF(AND($C225&lt;=Hidden!GF$50,$D225&gt;=Hidden!GF$50),IF($G225="","x","y"),"")))</f>
        <v/>
      </c>
      <c r="GN225" s="37" t="str">
        <f>IF(Hidden!GG$51="Yes","H",IF($B225="","",IF(AND($C225&lt;=Hidden!GG$50,$D225&gt;=Hidden!GG$50),IF($G225="","x","y"),"")))</f>
        <v/>
      </c>
      <c r="GO225" s="37" t="str">
        <f>IF(Hidden!GH$51="Yes","H",IF($B225="","",IF(AND($C225&lt;=Hidden!GH$50,$D225&gt;=Hidden!GH$50),IF($G225="","x","y"),"")))</f>
        <v/>
      </c>
      <c r="GP225" s="38" t="str">
        <f>IF(Hidden!GI$51="Yes","H",IF($B225="","",IF(AND($C225&lt;=Hidden!GI$50,$D225&gt;=Hidden!GI$50),IF($G225="","x","y"),"")))</f>
        <v/>
      </c>
      <c r="GQ225" s="41" t="str">
        <f>IF(Hidden!GJ$51="Yes","H",IF($B225="","",IF(AND($C225&lt;=Hidden!GJ$50,$D225&gt;=Hidden!GJ$50),IF($G225="","x","y"),"")))</f>
        <v/>
      </c>
      <c r="GR225" s="37" t="str">
        <f>IF(Hidden!GK$51="Yes","H",IF($B225="","",IF(AND($C225&lt;=Hidden!GK$50,$D225&gt;=Hidden!GK$50),IF($G225="","x","y"),"")))</f>
        <v/>
      </c>
      <c r="GS225" s="37" t="str">
        <f>IF(Hidden!GL$51="Yes","H",IF($B225="","",IF(AND($C225&lt;=Hidden!GL$50,$D225&gt;=Hidden!GL$50),IF($G225="","x","y"),"")))</f>
        <v/>
      </c>
      <c r="GT225" s="37" t="str">
        <f>IF(Hidden!GM$51="Yes","H",IF($B225="","",IF(AND($C225&lt;=Hidden!GM$50,$D225&gt;=Hidden!GM$50),IF($G225="","x","y"),"")))</f>
        <v/>
      </c>
      <c r="GU225" s="38" t="str">
        <f>IF(Hidden!GN$51="Yes","H",IF($B225="","",IF(AND($C225&lt;=Hidden!GN$50,$D225&gt;=Hidden!GN$50),IF($G225="","x","y"),"")))</f>
        <v/>
      </c>
      <c r="GV225" s="41" t="str">
        <f>IF(Hidden!GO$51="Yes","H",IF($B225="","",IF(AND($C225&lt;=Hidden!GO$50,$D225&gt;=Hidden!GO$50),IF($G225="","x","y"),"")))</f>
        <v/>
      </c>
      <c r="GW225" s="37" t="str">
        <f>IF(Hidden!GP$51="Yes","H",IF($B225="","",IF(AND($C225&lt;=Hidden!GP$50,$D225&gt;=Hidden!GP$50),IF($G225="","x","y"),"")))</f>
        <v/>
      </c>
      <c r="GX225" s="37" t="str">
        <f>IF(Hidden!GQ$51="Yes","H",IF($B225="","",IF(AND($C225&lt;=Hidden!GQ$50,$D225&gt;=Hidden!GQ$50),IF($G225="","x","y"),"")))</f>
        <v/>
      </c>
      <c r="GY225" s="37" t="str">
        <f>IF(Hidden!GR$51="Yes","H",IF($B225="","",IF(AND($C225&lt;=Hidden!GR$50,$D225&gt;=Hidden!GR$50),IF($G225="","x","y"),"")))</f>
        <v/>
      </c>
      <c r="GZ225" s="38" t="str">
        <f>IF(Hidden!GS$51="Yes","H",IF($B225="","",IF(AND($C225&lt;=Hidden!GS$50,$D225&gt;=Hidden!GS$50),IF($G225="","x","y"),"")))</f>
        <v/>
      </c>
      <c r="HA225" s="41" t="str">
        <f>IF(Hidden!GT$51="Yes","H",IF($B225="","",IF(AND($C225&lt;=Hidden!GT$50,$D225&gt;=Hidden!GT$50),IF($G225="","x","y"),"")))</f>
        <v/>
      </c>
      <c r="HB225" s="37" t="str">
        <f>IF(Hidden!GU$51="Yes","H",IF($B225="","",IF(AND($C225&lt;=Hidden!GU$50,$D225&gt;=Hidden!GU$50),IF($G225="","x","y"),"")))</f>
        <v/>
      </c>
      <c r="HC225" s="37" t="str">
        <f>IF(Hidden!GV$51="Yes","H",IF($B225="","",IF(AND($C225&lt;=Hidden!GV$50,$D225&gt;=Hidden!GV$50),IF($G225="","x","y"),"")))</f>
        <v/>
      </c>
      <c r="HD225" s="37" t="str">
        <f>IF(Hidden!GW$51="Yes","H",IF($B225="","",IF(AND($C225&lt;=Hidden!GW$50,$D225&gt;=Hidden!GW$50),IF($G225="","x","y"),"")))</f>
        <v/>
      </c>
      <c r="HE225" s="38" t="str">
        <f>IF(Hidden!GX$51="Yes","H",IF($B225="","",IF(AND($C225&lt;=Hidden!GX$50,$D225&gt;=Hidden!GX$50),IF($G225="","x","y"),"")))</f>
        <v/>
      </c>
      <c r="HF225" s="41" t="str">
        <f>IF(Hidden!GY$51="Yes","H",IF($B225="","",IF(AND($C225&lt;=Hidden!GY$50,$D225&gt;=Hidden!GY$50),IF($G225="","x","y"),"")))</f>
        <v/>
      </c>
      <c r="HG225" s="37" t="str">
        <f>IF(Hidden!GZ$51="Yes","H",IF($B225="","",IF(AND($C225&lt;=Hidden!GZ$50,$D225&gt;=Hidden!GZ$50),IF($G225="","x","y"),"")))</f>
        <v/>
      </c>
      <c r="HH225" s="37" t="str">
        <f>IF(Hidden!HA$51="Yes","H",IF($B225="","",IF(AND($C225&lt;=Hidden!HA$50,$D225&gt;=Hidden!HA$50),IF($G225="","x","y"),"")))</f>
        <v/>
      </c>
      <c r="HI225" s="37" t="str">
        <f>IF(Hidden!HB$51="Yes","H",IF($B225="","",IF(AND($C225&lt;=Hidden!HB$50,$D225&gt;=Hidden!HB$50),IF($G225="","x","y"),"")))</f>
        <v/>
      </c>
      <c r="HJ225" s="38" t="str">
        <f>IF(Hidden!HC$51="Yes","H",IF($B225="","",IF(AND($C225&lt;=Hidden!HC$50,$D225&gt;=Hidden!HC$50),IF($G225="","x","y"),"")))</f>
        <v/>
      </c>
      <c r="HK225" s="41" t="str">
        <f>IF(Hidden!HD$51="Yes","H",IF($B225="","",IF(AND($C225&lt;=Hidden!HD$50,$D225&gt;=Hidden!HD$50),IF($G225="","x","y"),"")))</f>
        <v/>
      </c>
      <c r="HL225" s="37" t="str">
        <f>IF(Hidden!HE$51="Yes","H",IF($B225="","",IF(AND($C225&lt;=Hidden!HE$50,$D225&gt;=Hidden!HE$50),IF($G225="","x","y"),"")))</f>
        <v/>
      </c>
      <c r="HM225" s="37" t="str">
        <f>IF(Hidden!HF$51="Yes","H",IF($B225="","",IF(AND($C225&lt;=Hidden!HF$50,$D225&gt;=Hidden!HF$50),IF($G225="","x","y"),"")))</f>
        <v/>
      </c>
      <c r="HN225" s="37" t="str">
        <f>IF(Hidden!HG$51="Yes","H",IF($B225="","",IF(AND($C225&lt;=Hidden!HG$50,$D225&gt;=Hidden!HG$50),IF($G225="","x","y"),"")))</f>
        <v/>
      </c>
      <c r="HO225" s="38" t="str">
        <f>IF(Hidden!HH$51="Yes","H",IF($B225="","",IF(AND($C225&lt;=Hidden!HH$50,$D225&gt;=Hidden!HH$50),IF($G225="","x","y"),"")))</f>
        <v/>
      </c>
      <c r="HP225" s="41" t="str">
        <f>IF(Hidden!HI$51="Yes","H",IF($B225="","",IF(AND($C225&lt;=Hidden!HI$50,$D225&gt;=Hidden!HI$50),IF($G225="","x","y"),"")))</f>
        <v/>
      </c>
      <c r="HQ225" s="37" t="str">
        <f>IF(Hidden!HJ$51="Yes","H",IF($B225="","",IF(AND($C225&lt;=Hidden!HJ$50,$D225&gt;=Hidden!HJ$50),IF($G225="","x","y"),"")))</f>
        <v/>
      </c>
      <c r="HR225" s="37" t="str">
        <f>IF(Hidden!HK$51="Yes","H",IF($B225="","",IF(AND($C225&lt;=Hidden!HK$50,$D225&gt;=Hidden!HK$50),IF($G225="","x","y"),"")))</f>
        <v/>
      </c>
      <c r="HS225" s="37" t="str">
        <f>IF(Hidden!HL$51="Yes","H",IF($B225="","",IF(AND($C225&lt;=Hidden!HL$50,$D225&gt;=Hidden!HL$50),IF($G225="","x","y"),"")))</f>
        <v/>
      </c>
      <c r="HT225" s="38" t="str">
        <f>IF(Hidden!HM$51="Yes","H",IF($B225="","",IF(AND($C225&lt;=Hidden!HM$50,$D225&gt;=Hidden!HM$50),IF($G225="","x","y"),"")))</f>
        <v/>
      </c>
      <c r="HU225" s="41" t="str">
        <f>IF(Hidden!HN$51="Yes","H",IF($B225="","",IF(AND($C225&lt;=Hidden!HN$50,$D225&gt;=Hidden!HN$50),IF($G225="","x","y"),"")))</f>
        <v/>
      </c>
      <c r="HV225" s="37" t="str">
        <f>IF(Hidden!HO$51="Yes","H",IF($B225="","",IF(AND($C225&lt;=Hidden!HO$50,$D225&gt;=Hidden!HO$50),IF($G225="","x","y"),"")))</f>
        <v/>
      </c>
      <c r="HW225" s="37" t="str">
        <f>IF(Hidden!HP$51="Yes","H",IF($B225="","",IF(AND($C225&lt;=Hidden!HP$50,$D225&gt;=Hidden!HP$50),IF($G225="","x","y"),"")))</f>
        <v/>
      </c>
      <c r="HX225" s="37" t="str">
        <f>IF(Hidden!HQ$51="Yes","H",IF($B225="","",IF(AND($C225&lt;=Hidden!HQ$50,$D225&gt;=Hidden!HQ$50),IF($G225="","x","y"),"")))</f>
        <v/>
      </c>
      <c r="HY225" s="38" t="str">
        <f>IF(Hidden!HR$51="Yes","H",IF($B225="","",IF(AND($C225&lt;=Hidden!HR$50,$D225&gt;=Hidden!HR$50),IF($G225="","x","y"),"")))</f>
        <v/>
      </c>
      <c r="HZ225" s="41" t="str">
        <f>IF(Hidden!HS$51="Yes","H",IF($B225="","",IF(AND($C225&lt;=Hidden!HS$50,$D225&gt;=Hidden!HS$50),IF($G225="","x","y"),"")))</f>
        <v/>
      </c>
      <c r="IA225" s="37" t="str">
        <f>IF(Hidden!HT$51="Yes","H",IF($B225="","",IF(AND($C225&lt;=Hidden!HT$50,$D225&gt;=Hidden!HT$50),IF($G225="","x","y"),"")))</f>
        <v/>
      </c>
      <c r="IB225" s="37" t="str">
        <f>IF(Hidden!HU$51="Yes","H",IF($B225="","",IF(AND($C225&lt;=Hidden!HU$50,$D225&gt;=Hidden!HU$50),IF($G225="","x","y"),"")))</f>
        <v/>
      </c>
      <c r="IC225" s="37" t="str">
        <f>IF(Hidden!HV$51="Yes","H",IF($B225="","",IF(AND($C225&lt;=Hidden!HV$50,$D225&gt;=Hidden!HV$50),IF($G225="","x","y"),"")))</f>
        <v/>
      </c>
      <c r="ID225" s="38" t="str">
        <f>IF(Hidden!HW$51="Yes","H",IF($B225="","",IF(AND($C225&lt;=Hidden!HW$50,$D225&gt;=Hidden!HW$50),IF($G225="","x","y"),"")))</f>
        <v/>
      </c>
      <c r="IE225" s="41" t="str">
        <f>IF(Hidden!HX$51="Yes","H",IF($B225="","",IF(AND($C225&lt;=Hidden!HX$50,$D225&gt;=Hidden!HX$50),IF($G225="","x","y"),"")))</f>
        <v/>
      </c>
      <c r="IF225" s="37" t="str">
        <f>IF(Hidden!HY$51="Yes","H",IF($B225="","",IF(AND($C225&lt;=Hidden!HY$50,$D225&gt;=Hidden!HY$50),IF($G225="","x","y"),"")))</f>
        <v/>
      </c>
      <c r="IG225" s="37" t="str">
        <f>IF(Hidden!HZ$51="Yes","H",IF($B225="","",IF(AND($C225&lt;=Hidden!HZ$50,$D225&gt;=Hidden!HZ$50),IF($G225="","x","y"),"")))</f>
        <v/>
      </c>
      <c r="IH225" s="37" t="str">
        <f>IF(Hidden!IA$51="Yes","H",IF($B225="","",IF(AND($C225&lt;=Hidden!IA$50,$D225&gt;=Hidden!IA$50),IF($G225="","x","y"),"")))</f>
        <v/>
      </c>
      <c r="II225" s="38" t="str">
        <f>IF(Hidden!IB$51="Yes","H",IF($B225="","",IF(AND($C225&lt;=Hidden!IB$50,$D225&gt;=Hidden!IB$50),IF($G225="","x","y"),"")))</f>
        <v/>
      </c>
      <c r="IJ225" s="41" t="str">
        <f>IF(Hidden!IC$51="Yes","H",IF($B225="","",IF(AND($C225&lt;=Hidden!IC$50,$D225&gt;=Hidden!IC$50),IF($G225="","x","y"),"")))</f>
        <v/>
      </c>
      <c r="IK225" s="37" t="str">
        <f>IF(Hidden!ID$51="Yes","H",IF($B225="","",IF(AND($C225&lt;=Hidden!ID$50,$D225&gt;=Hidden!ID$50),IF($G225="","x","y"),"")))</f>
        <v/>
      </c>
      <c r="IL225" s="37" t="str">
        <f>IF(Hidden!IE$51="Yes","H",IF($B225="","",IF(AND($C225&lt;=Hidden!IE$50,$D225&gt;=Hidden!IE$50),IF($G225="","x","y"),"")))</f>
        <v/>
      </c>
      <c r="IM225" s="37" t="str">
        <f>IF(Hidden!IF$51="Yes","H",IF($B225="","",IF(AND($C225&lt;=Hidden!IF$50,$D225&gt;=Hidden!IF$50),IF($G225="","x","y"),"")))</f>
        <v/>
      </c>
      <c r="IN225" s="38" t="str">
        <f>IF(Hidden!IG$51="Yes","H",IF($B225="","",IF(AND($C225&lt;=Hidden!IG$50,$D225&gt;=Hidden!IG$50),IF($G225="","x","y"),"")))</f>
        <v/>
      </c>
      <c r="IO225" s="41" t="str">
        <f>IF(Hidden!IH$51="Yes","H",IF($B225="","",IF(AND($C225&lt;=Hidden!IH$50,$D225&gt;=Hidden!IH$50),IF($G225="","x","y"),"")))</f>
        <v/>
      </c>
      <c r="IP225" s="37" t="str">
        <f>IF(Hidden!II$51="Yes","H",IF($B225="","",IF(AND($C225&lt;=Hidden!II$50,$D225&gt;=Hidden!II$50),IF($G225="","x","y"),"")))</f>
        <v/>
      </c>
      <c r="IQ225" s="37" t="str">
        <f>IF(Hidden!IJ$51="Yes","H",IF($B225="","",IF(AND($C225&lt;=Hidden!IJ$50,$D225&gt;=Hidden!IJ$50),IF($G225="","x","y"),"")))</f>
        <v/>
      </c>
      <c r="IR225" s="37" t="str">
        <f>IF(Hidden!IK$51="Yes","H",IF($B225="","",IF(AND($C225&lt;=Hidden!IK$50,$D225&gt;=Hidden!IK$50),IF($G225="","x","y"),"")))</f>
        <v/>
      </c>
      <c r="IS225" s="38" t="str">
        <f>IF(Hidden!IL$51="Yes","H",IF($B225="","",IF(AND($C225&lt;=Hidden!IL$50,$D225&gt;=Hidden!IL$50),IF($G225="","x","y"),"")))</f>
        <v/>
      </c>
      <c r="IT225" s="41" t="str">
        <f>IF(Hidden!IM$51="Yes","H",IF($B225="","",IF(AND($C225&lt;=Hidden!IM$50,$D225&gt;=Hidden!IM$50),IF($G225="","x","y"),"")))</f>
        <v/>
      </c>
      <c r="IU225" s="37" t="str">
        <f>IF(Hidden!IN$51="Yes","H",IF($B225="","",IF(AND($C225&lt;=Hidden!IN$50,$D225&gt;=Hidden!IN$50),IF($G225="","x","y"),"")))</f>
        <v/>
      </c>
      <c r="IV225" s="37" t="str">
        <f>IF(Hidden!IO$51="Yes","H",IF($B225="","",IF(AND($C225&lt;=Hidden!IO$50,$D225&gt;=Hidden!IO$50),IF($G225="","x","y"),"")))</f>
        <v/>
      </c>
      <c r="IW225" s="37" t="str">
        <f>IF(Hidden!IP$51="Yes","H",IF($B225="","",IF(AND($C225&lt;=Hidden!IP$50,$D225&gt;=Hidden!IP$50),IF($G225="","x","y"),"")))</f>
        <v/>
      </c>
      <c r="IX225" s="38" t="str">
        <f>IF(Hidden!IQ$51="Yes","H",IF($B225="","",IF(AND($C225&lt;=Hidden!IQ$50,$D225&gt;=Hidden!IQ$50),IF($G225="","x","y"),"")))</f>
        <v/>
      </c>
      <c r="IY225" s="41" t="str">
        <f>IF(Hidden!IR$51="Yes","H",IF($B225="","",IF(AND($C225&lt;=Hidden!IR$50,$D225&gt;=Hidden!IR$50),IF($G225="","x","y"),"")))</f>
        <v/>
      </c>
      <c r="IZ225" s="37" t="str">
        <f>IF(Hidden!IS$51="Yes","H",IF($B225="","",IF(AND($C225&lt;=Hidden!IS$50,$D225&gt;=Hidden!IS$50),IF($G225="","x","y"),"")))</f>
        <v/>
      </c>
      <c r="JA225" s="37" t="str">
        <f>IF(Hidden!IT$51="Yes","H",IF($B225="","",IF(AND($C225&lt;=Hidden!IT$50,$D225&gt;=Hidden!IT$50),IF($G225="","x","y"),"")))</f>
        <v/>
      </c>
      <c r="JB225" s="37" t="str">
        <f>IF(Hidden!IU$51="Yes","H",IF($B225="","",IF(AND($C225&lt;=Hidden!IU$50,$D225&gt;=Hidden!IU$50),IF($G225="","x","y"),"")))</f>
        <v/>
      </c>
      <c r="JC225" s="38" t="str">
        <f>IF(Hidden!IV$51="Yes","H",IF($B225="","",IF(AND($C225&lt;=Hidden!IV$50,$D225&gt;=Hidden!IV$50),IF($G225="","x","y"),"")))</f>
        <v/>
      </c>
      <c r="JD225" s="41" t="str">
        <f>IF(Hidden!IW$51="Yes","H",IF($B225="","",IF(AND($C225&lt;=Hidden!IW$50,$D225&gt;=Hidden!IW$50),IF($G225="","x","y"),"")))</f>
        <v/>
      </c>
      <c r="JE225" s="37" t="str">
        <f>IF(Hidden!IX$51="Yes","H",IF($B225="","",IF(AND($C225&lt;=Hidden!IX$50,$D225&gt;=Hidden!IX$50),IF($G225="","x","y"),"")))</f>
        <v/>
      </c>
      <c r="JF225" s="37" t="str">
        <f>IF(Hidden!IY$51="Yes","H",IF($B225="","",IF(AND($C225&lt;=Hidden!IY$50,$D225&gt;=Hidden!IY$50),IF($G225="","x","y"),"")))</f>
        <v/>
      </c>
      <c r="JG225" s="37" t="str">
        <f>IF(Hidden!IZ$51="Yes","H",IF($B225="","",IF(AND($C225&lt;=Hidden!IZ$50,$D225&gt;=Hidden!IZ$50),IF($G225="","x","y"),"")))</f>
        <v/>
      </c>
      <c r="JH225" s="38" t="str">
        <f>IF(Hidden!JA$51="Yes","H",IF($B225="","",IF(AND($C225&lt;=Hidden!JA$50,$D225&gt;=Hidden!JA$50),IF($G225="","x","y"),"")))</f>
        <v/>
      </c>
      <c r="JI225" s="41" t="str">
        <f>IF(Hidden!JB$51="Yes","H",IF($B225="","",IF(AND($C225&lt;=Hidden!JB$50,$D225&gt;=Hidden!JB$50),IF($G225="","x","y"),"")))</f>
        <v/>
      </c>
      <c r="JJ225" s="37" t="str">
        <f>IF(Hidden!JC$51="Yes","H",IF($B225="","",IF(AND($C225&lt;=Hidden!JC$50,$D225&gt;=Hidden!JC$50),IF($G225="","x","y"),"")))</f>
        <v/>
      </c>
      <c r="JK225" s="37" t="str">
        <f>IF(Hidden!JD$51="Yes","H",IF($B225="","",IF(AND($C225&lt;=Hidden!JD$50,$D225&gt;=Hidden!JD$50),IF($G225="","x","y"),"")))</f>
        <v/>
      </c>
      <c r="JL225" s="37" t="str">
        <f>IF(Hidden!JE$51="Yes","H",IF($B225="","",IF(AND($C225&lt;=Hidden!JE$50,$D225&gt;=Hidden!JE$50),IF($G225="","x","y"),"")))</f>
        <v/>
      </c>
      <c r="JM225" s="38" t="str">
        <f>IF(Hidden!JF$51="Yes","H",IF($B225="","",IF(AND($C225&lt;=Hidden!JF$50,$D225&gt;=Hidden!JF$50),IF($G225="","x","y"),"")))</f>
        <v/>
      </c>
      <c r="JN225" s="41" t="str">
        <f>IF(Hidden!JG$51="Yes","H",IF($B225="","",IF(AND($C225&lt;=Hidden!JG$50,$D225&gt;=Hidden!JG$50),IF($G225="","x","y"),"")))</f>
        <v/>
      </c>
      <c r="JO225" s="37" t="str">
        <f>IF(Hidden!JH$51="Yes","H",IF($B225="","",IF(AND($C225&lt;=Hidden!JH$50,$D225&gt;=Hidden!JH$50),IF($G225="","x","y"),"")))</f>
        <v/>
      </c>
      <c r="JP225" s="37" t="str">
        <f>IF(Hidden!JI$51="Yes","H",IF($B225="","",IF(AND($C225&lt;=Hidden!JI$50,$D225&gt;=Hidden!JI$50),IF($G225="","x","y"),"")))</f>
        <v/>
      </c>
      <c r="JQ225" s="37" t="str">
        <f>IF(Hidden!JJ$51="Yes","H",IF($B225="","",IF(AND($C225&lt;=Hidden!JJ$50,$D225&gt;=Hidden!JJ$50),IF($G225="","x","y"),"")))</f>
        <v/>
      </c>
      <c r="JR225" s="38" t="str">
        <f>IF(Hidden!JK$51="Yes","H",IF($B225="","",IF(AND($C225&lt;=Hidden!JK$50,$D225&gt;=Hidden!JK$50),IF($G225="","x","y"),"")))</f>
        <v/>
      </c>
    </row>
    <row r="226" spans="1:278" ht="38.25">
      <c r="A226" s="28"/>
      <c r="B226" s="58" t="s">
        <v>274</v>
      </c>
      <c r="C226" s="86"/>
      <c r="D226" s="86"/>
      <c r="E226" s="88" t="s">
        <v>23</v>
      </c>
      <c r="F226" s="89"/>
      <c r="G226" s="87"/>
      <c r="H226" s="67"/>
      <c r="I226" s="36" t="str">
        <f>IF(Hidden!B$51="Yes","H",IF($B226="","",IF(AND($C226&lt;=Hidden!B$50,$D226&gt;=Hidden!B$50),IF($G226="","x","y"),"")))</f>
        <v/>
      </c>
      <c r="J226" s="37" t="str">
        <f>IF(Hidden!C$51="Yes","H",IF($B226="","",IF(AND($C226&lt;=Hidden!C$50,$D226&gt;=Hidden!C$50),IF($G226="","x","y"),"")))</f>
        <v/>
      </c>
      <c r="K226" s="37" t="str">
        <f>IF(Hidden!D$51="Yes","H",IF($B226="","",IF(AND($C226&lt;=Hidden!D$50,$D226&gt;=Hidden!D$50),IF($G226="","x","y"),"")))</f>
        <v/>
      </c>
      <c r="L226" s="37" t="str">
        <f>IF(Hidden!E$50="Yes","H",IF($B226="","",IF(AND($C226&lt;=Hidden!E$49,$D226&gt;=Hidden!E$49),IF($G226="","x","y"),"")))</f>
        <v/>
      </c>
      <c r="M226" s="40" t="str">
        <f>IF(Hidden!F$50="Yes","H",IF($B226="","",IF(AND($C226&lt;=Hidden!F$49,$D226&gt;=Hidden!F$49),IF($G226="","x","y"),"")))</f>
        <v/>
      </c>
      <c r="N226" s="44" t="str">
        <f>IF(Hidden!G$50="Yes","H",IF($B226="","",IF(AND($C226&lt;=Hidden!G$49,$D226&gt;=Hidden!G$49),IF($G226="","x","y"),"")))</f>
        <v/>
      </c>
      <c r="O226" s="37" t="str">
        <f>IF(Hidden!H$50="Yes","H",IF($B226="","",IF(AND($C226&lt;=Hidden!H$49,$D226&gt;=Hidden!H$49),IF($G226="","x","y"),"")))</f>
        <v/>
      </c>
      <c r="P226" s="37" t="str">
        <f>IF(Hidden!I$50="Yes","H",IF($B226="","",IF(AND($C226&lt;=Hidden!I$49,$D226&gt;=Hidden!I$49),IF($G226="","x","y"),"")))</f>
        <v/>
      </c>
      <c r="Q226" s="37" t="str">
        <f>IF(Hidden!J$52="Yes","H",IF($B226="","",IF(AND($C226&lt;=Hidden!J$51,$D226&gt;=Hidden!J$51),IF($G226="","x","y"),"")))</f>
        <v/>
      </c>
      <c r="R226" s="45" t="str">
        <f>IF(Hidden!K$52="Yes","H",IF($B226="","",IF(AND($C226&lt;=Hidden!K$51,$D226&gt;=Hidden!K$51),IF($G226="","x","y"),"")))</f>
        <v/>
      </c>
      <c r="S226" s="41" t="str">
        <f>IF(Hidden!L$51="Yes","H",IF($B226="","",IF(AND($C226&lt;=Hidden!L$50,$D226&gt;=Hidden!L$50),IF($G226="","x","y"),"")))</f>
        <v/>
      </c>
      <c r="T226" s="37" t="str">
        <f>IF(Hidden!M$51="Yes","H",IF($B226="","",IF(AND($C226&lt;=Hidden!M$50,$D226&gt;=Hidden!M$50),IF($G226="","x","y"),"")))</f>
        <v/>
      </c>
      <c r="U226" s="37" t="str">
        <f>IF(Hidden!N$51="Yes","H",IF($B226="","",IF(AND($C226&lt;=Hidden!N$50,$D226&gt;=Hidden!N$50),IF($G226="","x","y"),"")))</f>
        <v/>
      </c>
      <c r="V226" s="37" t="str">
        <f>IF(Hidden!O$51="Yes","H",IF($B226="","",IF(AND($C226&lt;=Hidden!O$50,$D226&gt;=Hidden!O$50),IF($G226="","x","y"),"")))</f>
        <v/>
      </c>
      <c r="W226" s="40" t="str">
        <f>IF(Hidden!P$51="Yes","H",IF($B226="","",IF(AND($C226&lt;=Hidden!P$50,$D226&gt;=Hidden!P$50),IF($G226="","x","y"),"")))</f>
        <v/>
      </c>
      <c r="X226" s="44" t="str">
        <f>IF(Hidden!Q$51="Yes","H",IF($B226="","",IF(AND($C226&lt;=Hidden!Q$50,$D226&gt;=Hidden!Q$50),IF($G226="","x","y"),"")))</f>
        <v/>
      </c>
      <c r="Y226" s="37" t="str">
        <f>IF(Hidden!R$51="Yes","H",IF($B226="","",IF(AND($C226&lt;=Hidden!R$50,$D226&gt;=Hidden!R$50),IF($G226="","x","y"),"")))</f>
        <v/>
      </c>
      <c r="Z226" s="37" t="str">
        <f>IF(Hidden!S$51="Yes","H",IF($B226="","",IF(AND($C226&lt;=Hidden!S$50,$D226&gt;=Hidden!S$50),IF($G226="","x","y"),"")))</f>
        <v/>
      </c>
      <c r="AA226" s="37" t="str">
        <f>IF(Hidden!T$51="Yes","H",IF($B226="","",IF(AND($C226&lt;=Hidden!T$50,$D226&gt;=Hidden!T$50),IF($G226="","x","y"),"")))</f>
        <v/>
      </c>
      <c r="AB226" s="45" t="str">
        <f>IF(Hidden!U$51="Yes","H",IF($B226="","",IF(AND($C226&lt;=Hidden!U$50,$D226&gt;=Hidden!U$50),IF($G226="","x","y"),"")))</f>
        <v/>
      </c>
      <c r="AC226" s="41" t="str">
        <f>IF(Hidden!V$51="Yes","H",IF($B226="","",IF(AND($C226&lt;=Hidden!V$50,$D226&gt;=Hidden!V$50),IF($G226="","x","y"),"")))</f>
        <v/>
      </c>
      <c r="AD226" s="37" t="str">
        <f>IF(Hidden!W$51="Yes","H",IF($B226="","",IF(AND($C226&lt;=Hidden!W$50,$D226&gt;=Hidden!W$50),IF($G226="","x","y"),"")))</f>
        <v/>
      </c>
      <c r="AE226" s="37" t="str">
        <f>IF(Hidden!X$51="Yes","H",IF($B226="","",IF(AND($C226&lt;=Hidden!X$50,$D226&gt;=Hidden!X$50),IF($G226="","x","y"),"")))</f>
        <v/>
      </c>
      <c r="AF226" s="37" t="str">
        <f>IF(Hidden!Y$51="Yes","H",IF($B226="","",IF(AND($C226&lt;=Hidden!Y$50,$D226&gt;=Hidden!Y$50),IF($G226="","x","y"),"")))</f>
        <v/>
      </c>
      <c r="AG226" s="40" t="str">
        <f>IF(Hidden!Z$51="Yes","H",IF($B226="","",IF(AND($C226&lt;=Hidden!Z$50,$D226&gt;=Hidden!Z$50),IF($G226="","x","y"),"")))</f>
        <v/>
      </c>
      <c r="AH226" s="44" t="str">
        <f>IF(Hidden!AA$51="Yes","H",IF($B226="","",IF(AND($C226&lt;=Hidden!AA$50,$D226&gt;=Hidden!AA$50),IF($G226="","x","y"),"")))</f>
        <v/>
      </c>
      <c r="AI226" s="37" t="str">
        <f>IF(Hidden!AB$51="Yes","H",IF($B226="","",IF(AND($C226&lt;=Hidden!AB$50,$D226&gt;=Hidden!AB$50),IF($G226="","x","y"),"")))</f>
        <v/>
      </c>
      <c r="AJ226" s="37" t="str">
        <f>IF(Hidden!AC$51="Yes","H",IF($B226="","",IF(AND($C226&lt;=Hidden!AC$50,$D226&gt;=Hidden!AC$50),IF($G226="","x","y"),"")))</f>
        <v/>
      </c>
      <c r="AK226" s="37" t="str">
        <f>IF(Hidden!AD$51="Yes","H",IF($B226="","",IF(AND($C226&lt;=Hidden!AD$50,$D226&gt;=Hidden!AD$50),IF($G226="","x","y"),"")))</f>
        <v/>
      </c>
      <c r="AL226" s="45" t="str">
        <f>IF(Hidden!AE$51="Yes","H",IF($B226="","",IF(AND($C226&lt;=Hidden!AE$50,$D226&gt;=Hidden!AE$50),IF($G226="","x","y"),"")))</f>
        <v/>
      </c>
      <c r="AM226" s="41" t="str">
        <f>IF(Hidden!AF$51="Yes","H",IF($B226="","",IF(AND($C226&lt;=Hidden!AF$50,$D226&gt;=Hidden!AF$50),IF($G226="","x","y"),"")))</f>
        <v/>
      </c>
      <c r="AN226" s="37" t="str">
        <f>IF(Hidden!AG$51="Yes","H",IF($B226="","",IF(AND($C226&lt;=Hidden!AG$50,$D226&gt;=Hidden!AG$50),IF($G226="","x","y"),"")))</f>
        <v/>
      </c>
      <c r="AO226" s="37" t="str">
        <f>IF(Hidden!AH$51="Yes","H",IF($B226="","",IF(AND($C226&lt;=Hidden!AH$50,$D226&gt;=Hidden!AH$50),IF($G226="","x","y"),"")))</f>
        <v/>
      </c>
      <c r="AP226" s="37" t="str">
        <f>IF(Hidden!AI$51="Yes","H",IF($B226="","",IF(AND($C226&lt;=Hidden!AI$50,$D226&gt;=Hidden!AI$50),IF($G226="","x","y"),"")))</f>
        <v/>
      </c>
      <c r="AQ226" s="40" t="str">
        <f>IF(Hidden!AJ$51="Yes","H",IF($B226="","",IF(AND($C226&lt;=Hidden!AJ$50,$D226&gt;=Hidden!AJ$50),IF($G226="","x","y"),"")))</f>
        <v/>
      </c>
      <c r="AR226" s="44" t="str">
        <f>IF(Hidden!AK$51="Yes","H",IF($B226="","",IF(AND($C226&lt;=Hidden!AK$50,$D226&gt;=Hidden!AK$50),IF($G226="","x","y"),"")))</f>
        <v/>
      </c>
      <c r="AS226" s="37" t="str">
        <f>IF(Hidden!AL$51="Yes","H",IF($B226="","",IF(AND($C226&lt;=Hidden!AL$50,$D226&gt;=Hidden!AL$50),IF($G226="","x","y"),"")))</f>
        <v/>
      </c>
      <c r="AT226" s="37" t="str">
        <f>IF(Hidden!AM$51="Yes","H",IF($B226="","",IF(AND($C226&lt;=Hidden!AM$50,$D226&gt;=Hidden!AM$50),IF($G226="","x","y"),"")))</f>
        <v/>
      </c>
      <c r="AU226" s="37" t="str">
        <f>IF(Hidden!AN$51="Yes","H",IF($B226="","",IF(AND($C226&lt;=Hidden!AN$50,$D226&gt;=Hidden!AN$50),IF($G226="","x","y"),"")))</f>
        <v/>
      </c>
      <c r="AV226" s="45" t="str">
        <f>IF(Hidden!AO$51="Yes","H",IF($B226="","",IF(AND($C226&lt;=Hidden!AO$50,$D226&gt;=Hidden!AO$50),IF($G226="","x","y"),"")))</f>
        <v/>
      </c>
      <c r="AW226" s="41" t="str">
        <f>IF(Hidden!AP$51="Yes","H",IF($B226="","",IF(AND($C226&lt;=Hidden!AP$50,$D226&gt;=Hidden!AP$50),IF($G226="","x","y"),"")))</f>
        <v/>
      </c>
      <c r="AX226" s="37" t="str">
        <f>IF(Hidden!AQ$51="Yes","H",IF($B226="","",IF(AND($C226&lt;=Hidden!AQ$50,$D226&gt;=Hidden!AQ$50),IF($G226="","x","y"),"")))</f>
        <v/>
      </c>
      <c r="AY226" s="37" t="str">
        <f>IF(Hidden!AR$51="Yes","H",IF($B226="","",IF(AND($C226&lt;=Hidden!AR$50,$D226&gt;=Hidden!AR$50),IF($G226="","x","y"),"")))</f>
        <v/>
      </c>
      <c r="AZ226" s="37" t="str">
        <f>IF(Hidden!AS$51="Yes","H",IF($B226="","",IF(AND($C226&lt;=Hidden!AS$50,$D226&gt;=Hidden!AS$50),IF($G226="","x","y"),"")))</f>
        <v/>
      </c>
      <c r="BA226" s="40" t="str">
        <f>IF(Hidden!AT$51="Yes","H",IF($B226="","",IF(AND($C226&lt;=Hidden!AT$50,$D226&gt;=Hidden!AT$50),IF($G226="","x","y"),"")))</f>
        <v/>
      </c>
      <c r="BB226" s="44" t="str">
        <f>IF(Hidden!AU$51="Yes","H",IF($B226="","",IF(AND($C226&lt;=Hidden!AU$50,$D226&gt;=Hidden!AU$50),IF($G226="","x","y"),"")))</f>
        <v/>
      </c>
      <c r="BC226" s="37" t="str">
        <f>IF(Hidden!AV$51="Yes","H",IF($B226="","",IF(AND($C226&lt;=Hidden!AV$50,$D226&gt;=Hidden!AV$50),IF($G226="","x","y"),"")))</f>
        <v/>
      </c>
      <c r="BD226" s="37" t="str">
        <f>IF(Hidden!AW$51="Yes","H",IF($B226="","",IF(AND($C226&lt;=Hidden!AW$50,$D226&gt;=Hidden!AW$50),IF($G226="","x","y"),"")))</f>
        <v/>
      </c>
      <c r="BE226" s="37" t="str">
        <f>IF(Hidden!AX$51="Yes","H",IF($B226="","",IF(AND($C226&lt;=Hidden!AX$50,$D226&gt;=Hidden!AX$50),IF($G226="","x","y"),"")))</f>
        <v/>
      </c>
      <c r="BF226" s="45" t="str">
        <f>IF(Hidden!AY$51="Yes","H",IF($B226="","",IF(AND($C226&lt;=Hidden!AY$50,$D226&gt;=Hidden!AY$50),IF($G226="","x","y"),"")))</f>
        <v/>
      </c>
      <c r="BG226" s="41" t="str">
        <f>IF(Hidden!AZ$51="Yes","H",IF($B226="","",IF(AND($C226&lt;=Hidden!AZ$50,$D226&gt;=Hidden!AZ$50),IF($G226="","x","y"),"")))</f>
        <v/>
      </c>
      <c r="BH226" s="37" t="str">
        <f>IF(Hidden!BA$51="Yes","H",IF($B226="","",IF(AND($C226&lt;=Hidden!BA$50,$D226&gt;=Hidden!BA$50),IF($G226="","x","y"),"")))</f>
        <v/>
      </c>
      <c r="BI226" s="37" t="str">
        <f>IF(Hidden!BB$51="Yes","H",IF($B226="","",IF(AND($C226&lt;=Hidden!BB$50,$D226&gt;=Hidden!BB$50),IF($G226="","x","y"),"")))</f>
        <v/>
      </c>
      <c r="BJ226" s="37" t="str">
        <f>IF(Hidden!BC$51="Yes","H",IF($B226="","",IF(AND($C226&lt;=Hidden!BC$50,$D226&gt;=Hidden!BC$50),IF($G226="","x","y"),"")))</f>
        <v/>
      </c>
      <c r="BK226" s="40" t="str">
        <f>IF(Hidden!BD$51="Yes","H",IF($B226="","",IF(AND($C226&lt;=Hidden!BD$50,$D226&gt;=Hidden!BD$50),IF($G226="","x","y"),"")))</f>
        <v/>
      </c>
      <c r="BL226" s="44" t="str">
        <f>IF(Hidden!BE$51="Yes","H",IF($B226="","",IF(AND($C226&lt;=Hidden!BE$50,$D226&gt;=Hidden!BE$50),IF($G226="","x","y"),"")))</f>
        <v/>
      </c>
      <c r="BM226" s="37" t="str">
        <f>IF(Hidden!BF$51="Yes","H",IF($B226="","",IF(AND($C226&lt;=Hidden!BF$50,$D226&gt;=Hidden!BF$50),IF($G226="","x","y"),"")))</f>
        <v/>
      </c>
      <c r="BN226" s="37" t="str">
        <f>IF(Hidden!BG$51="Yes","H",IF($B226="","",IF(AND($C226&lt;=Hidden!BG$50,$D226&gt;=Hidden!BG$50),IF($G226="","x","y"),"")))</f>
        <v/>
      </c>
      <c r="BO226" s="37" t="str">
        <f>IF(Hidden!BH$51="Yes","H",IF($B226="","",IF(AND($C226&lt;=Hidden!BH$50,$D226&gt;=Hidden!BH$50),IF($G226="","x","y"),"")))</f>
        <v/>
      </c>
      <c r="BP226" s="45" t="str">
        <f>IF(Hidden!BI$51="Yes","H",IF($B226="","",IF(AND($C226&lt;=Hidden!BI$50,$D226&gt;=Hidden!BI$50),IF($G226="","x","y"),"")))</f>
        <v/>
      </c>
      <c r="BQ226" s="41" t="str">
        <f>IF(Hidden!BJ$51="Yes","H",IF($B226="","",IF(AND($C226&lt;=Hidden!BJ$50,$D226&gt;=Hidden!BJ$50),IF($G226="","x","y"),"")))</f>
        <v/>
      </c>
      <c r="BR226" s="37" t="str">
        <f>IF(Hidden!BK$51="Yes","H",IF($B226="","",IF(AND($C226&lt;=Hidden!BK$50,$D226&gt;=Hidden!BK$50),IF($G226="","x","y"),"")))</f>
        <v/>
      </c>
      <c r="BS226" s="37" t="str">
        <f>IF(Hidden!BL$51="Yes","H",IF($B226="","",IF(AND($C226&lt;=Hidden!BL$50,$D226&gt;=Hidden!BL$50),IF($G226="","x","y"),"")))</f>
        <v/>
      </c>
      <c r="BT226" s="37" t="str">
        <f>IF(Hidden!BM$51="Yes","H",IF($B226="","",IF(AND($C226&lt;=Hidden!BM$50,$D226&gt;=Hidden!BM$50),IF($G226="","x","y"),"")))</f>
        <v/>
      </c>
      <c r="BU226" s="40" t="str">
        <f>IF(Hidden!BN$51="Yes","H",IF($B226="","",IF(AND($C226&lt;=Hidden!BN$50,$D226&gt;=Hidden!BN$50),IF($G226="","x","y"),"")))</f>
        <v/>
      </c>
      <c r="BV226" s="44" t="str">
        <f>IF(Hidden!BO$51="Yes","H",IF($B226="","",IF(AND($C226&lt;=Hidden!BO$50,$D226&gt;=Hidden!BO$50),IF($G226="","x","y"),"")))</f>
        <v/>
      </c>
      <c r="BW226" s="37" t="str">
        <f>IF(Hidden!BP$51="Yes","H",IF($B226="","",IF(AND($C226&lt;=Hidden!BP$50,$D226&gt;=Hidden!BP$50),IF($G226="","x","y"),"")))</f>
        <v/>
      </c>
      <c r="BX226" s="37" t="str">
        <f>IF(Hidden!BQ$51="Yes","H",IF($B226="","",IF(AND($C226&lt;=Hidden!BQ$50,$D226&gt;=Hidden!BQ$50),IF($G226="","x","y"),"")))</f>
        <v/>
      </c>
      <c r="BY226" s="37" t="str">
        <f>IF(Hidden!BR$51="Yes","H",IF($B226="","",IF(AND($C226&lt;=Hidden!BR$50,$D226&gt;=Hidden!BR$50),IF($G226="","x","y"),"")))</f>
        <v/>
      </c>
      <c r="BZ226" s="45" t="str">
        <f>IF(Hidden!BS$51="Yes","H",IF($B226="","",IF(AND($C226&lt;=Hidden!BS$50,$D226&gt;=Hidden!BS$50),IF($G226="","x","y"),"")))</f>
        <v/>
      </c>
      <c r="CA226" s="41" t="str">
        <f>IF(Hidden!BT$51="Yes","H",IF($B226="","",IF(AND($C226&lt;=Hidden!BT$50,$D226&gt;=Hidden!BT$50),IF($G226="","x","y"),"")))</f>
        <v/>
      </c>
      <c r="CB226" s="37" t="str">
        <f>IF(Hidden!BU$51="Yes","H",IF($B226="","",IF(AND($C226&lt;=Hidden!BU$50,$D226&gt;=Hidden!BU$50),IF($G226="","x","y"),"")))</f>
        <v/>
      </c>
      <c r="CC226" s="37" t="str">
        <f>IF(Hidden!BV$51="Yes","H",IF($B226="","",IF(AND($C226&lt;=Hidden!BV$50,$D226&gt;=Hidden!BV$50),IF($G226="","x","y"),"")))</f>
        <v/>
      </c>
      <c r="CD226" s="37" t="str">
        <f>IF(Hidden!BW$51="Yes","H",IF($B226="","",IF(AND($C226&lt;=Hidden!BW$50,$D226&gt;=Hidden!BW$50),IF($G226="","x","y"),"")))</f>
        <v/>
      </c>
      <c r="CE226" s="40" t="str">
        <f>IF(Hidden!BX$51="Yes","H",IF($B226="","",IF(AND($C226&lt;=Hidden!BX$50,$D226&gt;=Hidden!BX$50),IF($G226="","x","y"),"")))</f>
        <v/>
      </c>
      <c r="CF226" s="44" t="str">
        <f>IF(Hidden!BY$51="Yes","H",IF($B226="","",IF(AND($C226&lt;=Hidden!BY$50,$D226&gt;=Hidden!BY$50),IF($G226="","x","y"),"")))</f>
        <v/>
      </c>
      <c r="CG226" s="37" t="str">
        <f>IF(Hidden!BZ$51="Yes","H",IF($B226="","",IF(AND($C226&lt;=Hidden!BZ$50,$D226&gt;=Hidden!BZ$50),IF($G226="","x","y"),"")))</f>
        <v/>
      </c>
      <c r="CH226" s="37" t="str">
        <f>IF(Hidden!CA$51="Yes","H",IF($B226="","",IF(AND($C226&lt;=Hidden!CA$50,$D226&gt;=Hidden!CA$50),IF($G226="","x","y"),"")))</f>
        <v/>
      </c>
      <c r="CI226" s="37" t="str">
        <f>IF(Hidden!CB$51="Yes","H",IF($B226="","",IF(AND($C226&lt;=Hidden!CB$50,$D226&gt;=Hidden!CB$50),IF($G226="","x","y"),"")))</f>
        <v/>
      </c>
      <c r="CJ226" s="45" t="str">
        <f>IF(Hidden!CC$51="Yes","H",IF($B226="","",IF(AND($C226&lt;=Hidden!CC$50,$D226&gt;=Hidden!CC$50),IF($G226="","x","y"),"")))</f>
        <v/>
      </c>
      <c r="CK226" s="41" t="str">
        <f>IF(Hidden!CD$51="Yes","H",IF($B226="","",IF(AND($C226&lt;=Hidden!CD$50,$D226&gt;=Hidden!CD$50),IF($G226="","x","y"),"")))</f>
        <v/>
      </c>
      <c r="CL226" s="37" t="str">
        <f>IF(Hidden!CE$51="Yes","H",IF($B226="","",IF(AND($C226&lt;=Hidden!CE$50,$D226&gt;=Hidden!CE$50),IF($G226="","x","y"),"")))</f>
        <v/>
      </c>
      <c r="CM226" s="37" t="str">
        <f>IF(Hidden!CF$51="Yes","H",IF($B226="","",IF(AND($C226&lt;=Hidden!CF$50,$D226&gt;=Hidden!CF$50),IF($G226="","x","y"),"")))</f>
        <v/>
      </c>
      <c r="CN226" s="37" t="str">
        <f>IF(Hidden!CG$51="Yes","H",IF($B226="","",IF(AND($C226&lt;=Hidden!CG$50,$D226&gt;=Hidden!CG$50),IF($G226="","x","y"),"")))</f>
        <v/>
      </c>
      <c r="CO226" s="40" t="str">
        <f>IF(Hidden!CH$51="Yes","H",IF($B226="","",IF(AND($C226&lt;=Hidden!CH$50,$D226&gt;=Hidden!CH$50),IF($G226="","x","y"),"")))</f>
        <v/>
      </c>
      <c r="CP226" s="44" t="str">
        <f>IF(Hidden!CI$51="Yes","H",IF($B226="","",IF(AND($C226&lt;=Hidden!CI$50,$D226&gt;=Hidden!CI$50),IF($G226="","x","y"),"")))</f>
        <v/>
      </c>
      <c r="CQ226" s="37" t="str">
        <f>IF(Hidden!CJ$51="Yes","H",IF($B226="","",IF(AND($C226&lt;=Hidden!CJ$50,$D226&gt;=Hidden!CJ$50),IF($G226="","x","y"),"")))</f>
        <v/>
      </c>
      <c r="CR226" s="37" t="str">
        <f>IF(Hidden!CK$51="Yes","H",IF($B226="","",IF(AND($C226&lt;=Hidden!CK$50,$D226&gt;=Hidden!CK$50),IF($G226="","x","y"),"")))</f>
        <v/>
      </c>
      <c r="CS226" s="37" t="str">
        <f>IF(Hidden!CL$51="Yes","H",IF($B226="","",IF(AND($C226&lt;=Hidden!CL$50,$D226&gt;=Hidden!CL$50),IF($G226="","x","y"),"")))</f>
        <v/>
      </c>
      <c r="CT226" s="45" t="str">
        <f>IF(Hidden!CM$51="Yes","H",IF($B226="","",IF(AND($C226&lt;=Hidden!CM$50,$D226&gt;=Hidden!CM$50),IF($G226="","x","y"),"")))</f>
        <v/>
      </c>
      <c r="CU226" s="41" t="str">
        <f>IF(Hidden!CN$51="Yes","H",IF($B226="","",IF(AND($C226&lt;=Hidden!CN$50,$D226&gt;=Hidden!CN$50),IF($G226="","x","y"),"")))</f>
        <v/>
      </c>
      <c r="CV226" s="37" t="str">
        <f>IF(Hidden!CO$51="Yes","H",IF($B226="","",IF(AND($C226&lt;=Hidden!CO$50,$D226&gt;=Hidden!CO$50),IF($G226="","x","y"),"")))</f>
        <v/>
      </c>
      <c r="CW226" s="37" t="str">
        <f>IF(Hidden!CP$51="Yes","H",IF($B226="","",IF(AND($C226&lt;=Hidden!CP$50,$D226&gt;=Hidden!CP$50),IF($G226="","x","y"),"")))</f>
        <v/>
      </c>
      <c r="CX226" s="37" t="str">
        <f>IF(Hidden!CQ$51="Yes","H",IF($B226="","",IF(AND($C226&lt;=Hidden!CQ$50,$D226&gt;=Hidden!CQ$50),IF($G226="","x","y"),"")))</f>
        <v/>
      </c>
      <c r="CY226" s="40" t="str">
        <f>IF(Hidden!CR$51="Yes","H",IF($B226="","",IF(AND($C226&lt;=Hidden!CR$50,$D226&gt;=Hidden!CR$50),IF($G226="","x","y"),"")))</f>
        <v/>
      </c>
      <c r="CZ226" s="44" t="str">
        <f>IF(Hidden!CS$51="Yes","H",IF($B226="","",IF(AND($C226&lt;=Hidden!CS$50,$D226&gt;=Hidden!CS$50),IF($G226="","x","y"),"")))</f>
        <v/>
      </c>
      <c r="DA226" s="37" t="str">
        <f>IF(Hidden!CT$51="Yes","H",IF($B226="","",IF(AND($C226&lt;=Hidden!CT$50,$D226&gt;=Hidden!CT$50),IF($G226="","x","y"),"")))</f>
        <v/>
      </c>
      <c r="DB226" s="37" t="str">
        <f>IF(Hidden!CU$51="Yes","H",IF($B226="","",IF(AND($C226&lt;=Hidden!CU$50,$D226&gt;=Hidden!CU$50),IF($G226="","x","y"),"")))</f>
        <v/>
      </c>
      <c r="DC226" s="37" t="str">
        <f>IF(Hidden!CV$51="Yes","H",IF($B226="","",IF(AND($C226&lt;=Hidden!CV$50,$D226&gt;=Hidden!CV$50),IF($G226="","x","y"),"")))</f>
        <v/>
      </c>
      <c r="DD226" s="45" t="str">
        <f>IF(Hidden!CW$51="Yes","H",IF($B226="","",IF(AND($C226&lt;=Hidden!CW$50,$D226&gt;=Hidden!CW$50),IF($G226="","x","y"),"")))</f>
        <v/>
      </c>
      <c r="DE226" s="41" t="str">
        <f>IF(Hidden!CX$51="Yes","H",IF($B226="","",IF(AND($C226&lt;=Hidden!CX$50,$D226&gt;=Hidden!CX$50),IF($G226="","x","y"),"")))</f>
        <v/>
      </c>
      <c r="DF226" s="37" t="str">
        <f>IF(Hidden!CY$51="Yes","H",IF($B226="","",IF(AND($C226&lt;=Hidden!CY$50,$D226&gt;=Hidden!CY$50),IF($G226="","x","y"),"")))</f>
        <v/>
      </c>
      <c r="DG226" s="37" t="str">
        <f>IF(Hidden!CZ$51="Yes","H",IF($B226="","",IF(AND($C226&lt;=Hidden!CZ$50,$D226&gt;=Hidden!CZ$50),IF($G226="","x","y"),"")))</f>
        <v/>
      </c>
      <c r="DH226" s="37" t="str">
        <f>IF(Hidden!DA$51="Yes","H",IF($B226="","",IF(AND($C226&lt;=Hidden!DA$50,$D226&gt;=Hidden!DA$50),IF($G226="","x","y"),"")))</f>
        <v/>
      </c>
      <c r="DI226" s="40" t="str">
        <f>IF(Hidden!DB$51="Yes","H",IF($B226="","",IF(AND($C226&lt;=Hidden!DB$50,$D226&gt;=Hidden!DB$50),IF($G226="","x","y"),"")))</f>
        <v/>
      </c>
      <c r="DJ226" s="44" t="str">
        <f>IF(Hidden!DC$51="Yes","H",IF($B226="","",IF(AND($C226&lt;=Hidden!DC$50,$D226&gt;=Hidden!DC$50),IF($G226="","x","y"),"")))</f>
        <v/>
      </c>
      <c r="DK226" s="37" t="str">
        <f>IF(Hidden!DD$51="Yes","H",IF($B226="","",IF(AND($C226&lt;=Hidden!DD$50,$D226&gt;=Hidden!DD$50),IF($G226="","x","y"),"")))</f>
        <v/>
      </c>
      <c r="DL226" s="37" t="str">
        <f>IF(Hidden!DE$51="Yes","H",IF($B226="","",IF(AND($C226&lt;=Hidden!DE$50,$D226&gt;=Hidden!DE$50),IF($G226="","x","y"),"")))</f>
        <v/>
      </c>
      <c r="DM226" s="37" t="str">
        <f>IF(Hidden!DF$51="Yes","H",IF($B226="","",IF(AND($C226&lt;=Hidden!DF$50,$D226&gt;=Hidden!DF$50),IF($G226="","x","y"),"")))</f>
        <v/>
      </c>
      <c r="DN226" s="45" t="str">
        <f>IF(Hidden!DG$51="Yes","H",IF($B226="","",IF(AND($C226&lt;=Hidden!DG$50,$D226&gt;=Hidden!DG$50),IF($G226="","x","y"),"")))</f>
        <v/>
      </c>
      <c r="DO226" s="41" t="str">
        <f>IF(Hidden!DH$51="Yes","H",IF($B226="","",IF(AND($C226&lt;=Hidden!DH$50,$D226&gt;=Hidden!DH$50),IF($G226="","x","y"),"")))</f>
        <v/>
      </c>
      <c r="DP226" s="37" t="str">
        <f>IF(Hidden!DI$51="Yes","H",IF($B226="","",IF(AND($C226&lt;=Hidden!DI$50,$D226&gt;=Hidden!DI$50),IF($G226="","x","y"),"")))</f>
        <v/>
      </c>
      <c r="DQ226" s="37" t="str">
        <f>IF(Hidden!DJ$51="Yes","H",IF($B226="","",IF(AND($C226&lt;=Hidden!DJ$50,$D226&gt;=Hidden!DJ$50),IF($G226="","x","y"),"")))</f>
        <v/>
      </c>
      <c r="DR226" s="37" t="str">
        <f>IF(Hidden!DK$51="Yes","H",IF($B226="","",IF(AND($C226&lt;=Hidden!DK$50,$D226&gt;=Hidden!DK$50),IF($G226="","x","y"),"")))</f>
        <v/>
      </c>
      <c r="DS226" s="40" t="str">
        <f>IF(Hidden!DL$51="Yes","H",IF($B226="","",IF(AND($C226&lt;=Hidden!DL$50,$D226&gt;=Hidden!DL$50),IF($G226="","x","y"),"")))</f>
        <v/>
      </c>
      <c r="DT226" s="44" t="str">
        <f>IF(Hidden!DM$51="Yes","H",IF($B226="","",IF(AND($C226&lt;=Hidden!DM$50,$D226&gt;=Hidden!DM$50),IF($G226="","x","y"),"")))</f>
        <v/>
      </c>
      <c r="DU226" s="37" t="str">
        <f>IF(Hidden!DN$51="Yes","H",IF($B226="","",IF(AND($C226&lt;=Hidden!DN$50,$D226&gt;=Hidden!DN$50),IF($G226="","x","y"),"")))</f>
        <v/>
      </c>
      <c r="DV226" s="37" t="str">
        <f>IF(Hidden!DO$51="Yes","H",IF($B226="","",IF(AND($C226&lt;=Hidden!DO$50,$D226&gt;=Hidden!DO$50),IF($G226="","x","y"),"")))</f>
        <v/>
      </c>
      <c r="DW226" s="37" t="str">
        <f>IF(Hidden!DP$51="Yes","H",IF($B226="","",IF(AND($C226&lt;=Hidden!DP$50,$D226&gt;=Hidden!DP$50),IF($G226="","x","y"),"")))</f>
        <v/>
      </c>
      <c r="DX226" s="45" t="str">
        <f>IF(Hidden!DQ$51="Yes","H",IF($B226="","",IF(AND($C226&lt;=Hidden!DQ$50,$D226&gt;=Hidden!DQ$50),IF($G226="","x","y"),"")))</f>
        <v/>
      </c>
      <c r="DY226" s="44" t="str">
        <f>IF(Hidden!DR$51="Yes","H",IF($B226="","",IF(AND($C226&lt;=Hidden!DR$50,$D226&gt;=Hidden!DR$50),IF($G226="","x","y"),"")))</f>
        <v/>
      </c>
      <c r="DZ226" s="37" t="str">
        <f>IF(Hidden!DS$51="Yes","H",IF($B226="","",IF(AND($C226&lt;=Hidden!DS$50,$D226&gt;=Hidden!DS$50),IF($G226="","x","y"),"")))</f>
        <v/>
      </c>
      <c r="EA226" s="37" t="str">
        <f>IF(Hidden!DT$51="Yes","H",IF($B226="","",IF(AND($C226&lt;=Hidden!DT$50,$D226&gt;=Hidden!DT$50),IF($G226="","x","y"),"")))</f>
        <v/>
      </c>
      <c r="EB226" s="37" t="str">
        <f>IF(Hidden!DU$51="Yes","H",IF($B226="","",IF(AND($C226&lt;=Hidden!DU$50,$D226&gt;=Hidden!DU$50),IF($G226="","x","y"),"")))</f>
        <v/>
      </c>
      <c r="EC226" s="45" t="str">
        <f>IF(Hidden!DV$51="Yes","H",IF($B226="","",IF(AND($C226&lt;=Hidden!DV$50,$D226&gt;=Hidden!DV$50),IF($G226="","x","y"),"")))</f>
        <v/>
      </c>
      <c r="ED226" s="41" t="str">
        <f>IF(Hidden!DW$51="Yes","H",IF($B226="","",IF(AND($C226&lt;=Hidden!DW$50,$D226&gt;=Hidden!DW$50),IF($G226="","x","y"),"")))</f>
        <v/>
      </c>
      <c r="EE226" s="37" t="str">
        <f>IF(Hidden!DX$51="Yes","H",IF($B226="","",IF(AND($C226&lt;=Hidden!DX$50,$D226&gt;=Hidden!DX$50),IF($G226="","x","y"),"")))</f>
        <v/>
      </c>
      <c r="EF226" s="37" t="str">
        <f>IF(Hidden!DY$51="Yes","H",IF($B226="","",IF(AND($C226&lt;=Hidden!DY$50,$D226&gt;=Hidden!DY$50),IF($G226="","x","y"),"")))</f>
        <v/>
      </c>
      <c r="EG226" s="37" t="str">
        <f>IF(Hidden!DZ$51="Yes","H",IF($B226="","",IF(AND($C226&lt;=Hidden!DZ$50,$D226&gt;=Hidden!DZ$50),IF($G226="","x","y"),"")))</f>
        <v/>
      </c>
      <c r="EH226" s="38" t="str">
        <f>IF(Hidden!EA$51="Yes","H",IF($B226="","",IF(AND($C226&lt;=Hidden!EA$50,$D226&gt;=Hidden!EA$50),IF($G226="","x","y"),"")))</f>
        <v/>
      </c>
      <c r="EI226" s="41" t="str">
        <f>IF(Hidden!EB$51="Yes","H",IF($B226="","",IF(AND($C226&lt;=Hidden!EB$50,$D226&gt;=Hidden!EB$50),IF($G226="","x","y"),"")))</f>
        <v/>
      </c>
      <c r="EJ226" s="37" t="str">
        <f>IF(Hidden!EC$51="Yes","H",IF($B226="","",IF(AND($C226&lt;=Hidden!EC$50,$D226&gt;=Hidden!EC$50),IF($G226="","x","y"),"")))</f>
        <v/>
      </c>
      <c r="EK226" s="37" t="str">
        <f>IF(Hidden!ED$51="Yes","H",IF($B226="","",IF(AND($C226&lt;=Hidden!ED$50,$D226&gt;=Hidden!ED$50),IF($G226="","x","y"),"")))</f>
        <v/>
      </c>
      <c r="EL226" s="37" t="str">
        <f>IF(Hidden!EE$51="Yes","H",IF($B226="","",IF(AND($C226&lt;=Hidden!EE$50,$D226&gt;=Hidden!EE$50),IF($G226="","x","y"),"")))</f>
        <v/>
      </c>
      <c r="EM226" s="38" t="str">
        <f>IF(Hidden!EF$51="Yes","H",IF($B226="","",IF(AND($C226&lt;=Hidden!EF$50,$D226&gt;=Hidden!EF$50),IF($G226="","x","y"),"")))</f>
        <v/>
      </c>
      <c r="EN226" s="41" t="str">
        <f>IF(Hidden!EG$51="Yes","H",IF($B226="","",IF(AND($C226&lt;=Hidden!EG$50,$D226&gt;=Hidden!EG$50),IF($G226="","x","y"),"")))</f>
        <v/>
      </c>
      <c r="EO226" s="37" t="str">
        <f>IF(Hidden!EH$51="Yes","H",IF($B226="","",IF(AND($C226&lt;=Hidden!EH$50,$D226&gt;=Hidden!EH$50),IF($G226="","x","y"),"")))</f>
        <v/>
      </c>
      <c r="EP226" s="37" t="str">
        <f>IF(Hidden!EI$51="Yes","H",IF($B226="","",IF(AND($C226&lt;=Hidden!EI$50,$D226&gt;=Hidden!EI$50),IF($G226="","x","y"),"")))</f>
        <v/>
      </c>
      <c r="EQ226" s="37" t="str">
        <f>IF(Hidden!EJ$51="Yes","H",IF($B226="","",IF(AND($C226&lt;=Hidden!EJ$50,$D226&gt;=Hidden!EJ$50),IF($G226="","x","y"),"")))</f>
        <v/>
      </c>
      <c r="ER226" s="38" t="str">
        <f>IF(Hidden!EK$51="Yes","H",IF($B226="","",IF(AND($C226&lt;=Hidden!EK$50,$D226&gt;=Hidden!EK$50),IF($G226="","x","y"),"")))</f>
        <v/>
      </c>
      <c r="ES226" s="41" t="str">
        <f>IF(Hidden!EL$51="Yes","H",IF($B226="","",IF(AND($C226&lt;=Hidden!EL$50,$D226&gt;=Hidden!EL$50),IF($G226="","x","y"),"")))</f>
        <v/>
      </c>
      <c r="ET226" s="37" t="str">
        <f>IF(Hidden!EM$51="Yes","H",IF($B226="","",IF(AND($C226&lt;=Hidden!EM$50,$D226&gt;=Hidden!EM$50),IF($G226="","x","y"),"")))</f>
        <v/>
      </c>
      <c r="EU226" s="37" t="str">
        <f>IF(Hidden!EN$51="Yes","H",IF($B226="","",IF(AND($C226&lt;=Hidden!EN$50,$D226&gt;=Hidden!EN$50),IF($G226="","x","y"),"")))</f>
        <v/>
      </c>
      <c r="EV226" s="37" t="str">
        <f>IF(Hidden!EO$51="Yes","H",IF($B226="","",IF(AND($C226&lt;=Hidden!EO$50,$D226&gt;=Hidden!EO$50),IF($G226="","x","y"),"")))</f>
        <v/>
      </c>
      <c r="EW226" s="38" t="str">
        <f>IF(Hidden!EP$51="Yes","H",IF($B226="","",IF(AND($C226&lt;=Hidden!EP$50,$D226&gt;=Hidden!EP$50),IF($G226="","x","y"),"")))</f>
        <v/>
      </c>
      <c r="EX226" s="41" t="str">
        <f>IF(Hidden!EQ$51="Yes","H",IF($B226="","",IF(AND($C226&lt;=Hidden!EQ$50,$D226&gt;=Hidden!EQ$50),IF($G226="","x","y"),"")))</f>
        <v/>
      </c>
      <c r="EY226" s="37" t="str">
        <f>IF(Hidden!ER$51="Yes","H",IF($B226="","",IF(AND($C226&lt;=Hidden!ER$50,$D226&gt;=Hidden!ER$50),IF($G226="","x","y"),"")))</f>
        <v/>
      </c>
      <c r="EZ226" s="37" t="str">
        <f>IF(Hidden!ES$51="Yes","H",IF($B226="","",IF(AND($C226&lt;=Hidden!ES$50,$D226&gt;=Hidden!ES$50),IF($G226="","x","y"),"")))</f>
        <v/>
      </c>
      <c r="FA226" s="37" t="str">
        <f>IF(Hidden!ET$51="Yes","H",IF($B226="","",IF(AND($C226&lt;=Hidden!ET$50,$D226&gt;=Hidden!ET$50),IF($G226="","x","y"),"")))</f>
        <v/>
      </c>
      <c r="FB226" s="38" t="str">
        <f>IF(Hidden!EU$51="Yes","H",IF($B226="","",IF(AND($C226&lt;=Hidden!EU$50,$D226&gt;=Hidden!EU$50),IF($G226="","x","y"),"")))</f>
        <v/>
      </c>
      <c r="FC226" s="41" t="str">
        <f>IF(Hidden!EV$51="Yes","H",IF($B226="","",IF(AND($C226&lt;=Hidden!EV$50,$D226&gt;=Hidden!EV$50),IF($G226="","x","y"),"")))</f>
        <v/>
      </c>
      <c r="FD226" s="37" t="str">
        <f>IF(Hidden!EW$51="Yes","H",IF($B226="","",IF(AND($C226&lt;=Hidden!EW$50,$D226&gt;=Hidden!EW$50),IF($G226="","x","y"),"")))</f>
        <v/>
      </c>
      <c r="FE226" s="37" t="str">
        <f>IF(Hidden!EX$51="Yes","H",IF($B226="","",IF(AND($C226&lt;=Hidden!EX$50,$D226&gt;=Hidden!EX$50),IF($G226="","x","y"),"")))</f>
        <v/>
      </c>
      <c r="FF226" s="37" t="str">
        <f>IF(Hidden!EY$51="Yes","H",IF($B226="","",IF(AND($C226&lt;=Hidden!EY$50,$D226&gt;=Hidden!EY$50),IF($G226="","x","y"),"")))</f>
        <v/>
      </c>
      <c r="FG226" s="38" t="str">
        <f>IF(Hidden!EZ$51="Yes","H",IF($B226="","",IF(AND($C226&lt;=Hidden!EZ$50,$D226&gt;=Hidden!EZ$50),IF($G226="","x","y"),"")))</f>
        <v/>
      </c>
      <c r="FH226" s="41" t="str">
        <f>IF(Hidden!FA$51="Yes","H",IF($B226="","",IF(AND($C226&lt;=Hidden!FA$50,$D226&gt;=Hidden!FA$50),IF($G226="","x","y"),"")))</f>
        <v/>
      </c>
      <c r="FI226" s="37" t="str">
        <f>IF(Hidden!FB$51="Yes","H",IF($B226="","",IF(AND($C226&lt;=Hidden!FB$50,$D226&gt;=Hidden!FB$50),IF($G226="","x","y"),"")))</f>
        <v/>
      </c>
      <c r="FJ226" s="37" t="str">
        <f>IF(Hidden!FC$51="Yes","H",IF($B226="","",IF(AND($C226&lt;=Hidden!FC$50,$D226&gt;=Hidden!FC$50),IF($G226="","x","y"),"")))</f>
        <v/>
      </c>
      <c r="FK226" s="37" t="str">
        <f>IF(Hidden!FD$51="Yes","H",IF($B226="","",IF(AND($C226&lt;=Hidden!FD$50,$D226&gt;=Hidden!FD$50),IF($G226="","x","y"),"")))</f>
        <v/>
      </c>
      <c r="FL226" s="38" t="str">
        <f>IF(Hidden!FE$51="Yes","H",IF($B226="","",IF(AND($C226&lt;=Hidden!FE$50,$D226&gt;=Hidden!FE$50),IF($G226="","x","y"),"")))</f>
        <v/>
      </c>
      <c r="FM226" s="41" t="str">
        <f>IF(Hidden!FF$51="Yes","H",IF($B226="","",IF(AND($C226&lt;=Hidden!FF$50,$D226&gt;=Hidden!FF$50),IF($G226="","x","y"),"")))</f>
        <v/>
      </c>
      <c r="FN226" s="37" t="str">
        <f>IF(Hidden!FG$51="Yes","H",IF($B226="","",IF(AND($C226&lt;=Hidden!FG$50,$D226&gt;=Hidden!FG$50),IF($G226="","x","y"),"")))</f>
        <v/>
      </c>
      <c r="FO226" s="37" t="str">
        <f>IF(Hidden!FH$51="Yes","H",IF($B226="","",IF(AND($C226&lt;=Hidden!FH$50,$D226&gt;=Hidden!FH$50),IF($G226="","x","y"),"")))</f>
        <v/>
      </c>
      <c r="FP226" s="37" t="str">
        <f>IF(Hidden!FI$51="Yes","H",IF($B226="","",IF(AND($C226&lt;=Hidden!FI$50,$D226&gt;=Hidden!FI$50),IF($G226="","x","y"),"")))</f>
        <v/>
      </c>
      <c r="FQ226" s="38" t="str">
        <f>IF(Hidden!FJ$51="Yes","H",IF($B226="","",IF(AND($C226&lt;=Hidden!FJ$50,$D226&gt;=Hidden!FJ$50),IF($G226="","x","y"),"")))</f>
        <v/>
      </c>
      <c r="FR226" s="41" t="str">
        <f>IF(Hidden!FK$51="Yes","H",IF($B226="","",IF(AND($C226&lt;=Hidden!FK$50,$D226&gt;=Hidden!FK$50),IF($G226="","x","y"),"")))</f>
        <v/>
      </c>
      <c r="FS226" s="37" t="str">
        <f>IF(Hidden!FL$51="Yes","H",IF($B226="","",IF(AND($C226&lt;=Hidden!FL$50,$D226&gt;=Hidden!FL$50),IF($G226="","x","y"),"")))</f>
        <v/>
      </c>
      <c r="FT226" s="37" t="str">
        <f>IF(Hidden!FM$51="Yes","H",IF($B226="","",IF(AND($C226&lt;=Hidden!FM$50,$D226&gt;=Hidden!FM$50),IF($G226="","x","y"),"")))</f>
        <v/>
      </c>
      <c r="FU226" s="37" t="str">
        <f>IF(Hidden!FN$51="Yes","H",IF($B226="","",IF(AND($C226&lt;=Hidden!FN$50,$D226&gt;=Hidden!FN$50),IF($G226="","x","y"),"")))</f>
        <v/>
      </c>
      <c r="FV226" s="38" t="str">
        <f>IF(Hidden!FO$51="Yes","H",IF($B226="","",IF(AND($C226&lt;=Hidden!FO$50,$D226&gt;=Hidden!FO$50),IF($G226="","x","y"),"")))</f>
        <v/>
      </c>
      <c r="FW226" s="41" t="str">
        <f>IF(Hidden!FP$51="Yes","H",IF($B226="","",IF(AND($C226&lt;=Hidden!FP$50,$D226&gt;=Hidden!FP$50),IF($G226="","x","y"),"")))</f>
        <v/>
      </c>
      <c r="FX226" s="37" t="str">
        <f>IF(Hidden!FQ$51="Yes","H",IF($B226="","",IF(AND($C226&lt;=Hidden!FQ$50,$D226&gt;=Hidden!FQ$50),IF($G226="","x","y"),"")))</f>
        <v/>
      </c>
      <c r="FY226" s="37" t="str">
        <f>IF(Hidden!FR$51="Yes","H",IF($B226="","",IF(AND($C226&lt;=Hidden!FR$50,$D226&gt;=Hidden!FR$50),IF($G226="","x","y"),"")))</f>
        <v/>
      </c>
      <c r="FZ226" s="37" t="str">
        <f>IF(Hidden!FS$51="Yes","H",IF($B226="","",IF(AND($C226&lt;=Hidden!FS$50,$D226&gt;=Hidden!FS$50),IF($G226="","x","y"),"")))</f>
        <v/>
      </c>
      <c r="GA226" s="38" t="str">
        <f>IF(Hidden!FT$51="Yes","H",IF($B226="","",IF(AND($C226&lt;=Hidden!FT$50,$D226&gt;=Hidden!FT$50),IF($G226="","x","y"),"")))</f>
        <v/>
      </c>
      <c r="GB226" s="41" t="str">
        <f>IF(Hidden!FU$51="Yes","H",IF($B226="","",IF(AND($C226&lt;=Hidden!FU$50,$D226&gt;=Hidden!FU$50),IF($G226="","x","y"),"")))</f>
        <v/>
      </c>
      <c r="GC226" s="37" t="str">
        <f>IF(Hidden!FV$51="Yes","H",IF($B226="","",IF(AND($C226&lt;=Hidden!FV$50,$D226&gt;=Hidden!FV$50),IF($G226="","x","y"),"")))</f>
        <v/>
      </c>
      <c r="GD226" s="37" t="str">
        <f>IF(Hidden!FW$51="Yes","H",IF($B226="","",IF(AND($C226&lt;=Hidden!FW$50,$D226&gt;=Hidden!FW$50),IF($G226="","x","y"),"")))</f>
        <v/>
      </c>
      <c r="GE226" s="37" t="str">
        <f>IF(Hidden!FX$51="Yes","H",IF($B226="","",IF(AND($C226&lt;=Hidden!FX$50,$D226&gt;=Hidden!FX$50),IF($G226="","x","y"),"")))</f>
        <v/>
      </c>
      <c r="GF226" s="38" t="str">
        <f>IF(Hidden!FY$51="Yes","H",IF($B226="","",IF(AND($C226&lt;=Hidden!FY$50,$D226&gt;=Hidden!FY$50),IF($G226="","x","y"),"")))</f>
        <v/>
      </c>
      <c r="GG226" s="41" t="str">
        <f>IF(Hidden!FZ$51="Yes","H",IF($B226="","",IF(AND($C226&lt;=Hidden!FZ$50,$D226&gt;=Hidden!FZ$50),IF($G226="","x","y"),"")))</f>
        <v/>
      </c>
      <c r="GH226" s="37" t="str">
        <f>IF(Hidden!GA$51="Yes","H",IF($B226="","",IF(AND($C226&lt;=Hidden!GA$50,$D226&gt;=Hidden!GA$50),IF($G226="","x","y"),"")))</f>
        <v/>
      </c>
      <c r="GI226" s="37" t="str">
        <f>IF(Hidden!GB$51="Yes","H",IF($B226="","",IF(AND($C226&lt;=Hidden!GB$50,$D226&gt;=Hidden!GB$50),IF($G226="","x","y"),"")))</f>
        <v/>
      </c>
      <c r="GJ226" s="37" t="str">
        <f>IF(Hidden!GC$51="Yes","H",IF($B226="","",IF(AND($C226&lt;=Hidden!GC$50,$D226&gt;=Hidden!GC$50),IF($G226="","x","y"),"")))</f>
        <v/>
      </c>
      <c r="GK226" s="38" t="str">
        <f>IF(Hidden!GD$51="Yes","H",IF($B226="","",IF(AND($C226&lt;=Hidden!GD$50,$D226&gt;=Hidden!GD$50),IF($G226="","x","y"),"")))</f>
        <v/>
      </c>
      <c r="GL226" s="41" t="str">
        <f>IF(Hidden!GE$51="Yes","H",IF($B226="","",IF(AND($C226&lt;=Hidden!GE$50,$D226&gt;=Hidden!GE$50),IF($G226="","x","y"),"")))</f>
        <v/>
      </c>
      <c r="GM226" s="37" t="str">
        <f>IF(Hidden!GF$51="Yes","H",IF($B226="","",IF(AND($C226&lt;=Hidden!GF$50,$D226&gt;=Hidden!GF$50),IF($G226="","x","y"),"")))</f>
        <v/>
      </c>
      <c r="GN226" s="37" t="str">
        <f>IF(Hidden!GG$51="Yes","H",IF($B226="","",IF(AND($C226&lt;=Hidden!GG$50,$D226&gt;=Hidden!GG$50),IF($G226="","x","y"),"")))</f>
        <v/>
      </c>
      <c r="GO226" s="37" t="str">
        <f>IF(Hidden!GH$51="Yes","H",IF($B226="","",IF(AND($C226&lt;=Hidden!GH$50,$D226&gt;=Hidden!GH$50),IF($G226="","x","y"),"")))</f>
        <v/>
      </c>
      <c r="GP226" s="38" t="str">
        <f>IF(Hidden!GI$51="Yes","H",IF($B226="","",IF(AND($C226&lt;=Hidden!GI$50,$D226&gt;=Hidden!GI$50),IF($G226="","x","y"),"")))</f>
        <v/>
      </c>
      <c r="GQ226" s="41" t="str">
        <f>IF(Hidden!GJ$51="Yes","H",IF($B226="","",IF(AND($C226&lt;=Hidden!GJ$50,$D226&gt;=Hidden!GJ$50),IF($G226="","x","y"),"")))</f>
        <v/>
      </c>
      <c r="GR226" s="37" t="str">
        <f>IF(Hidden!GK$51="Yes","H",IF($B226="","",IF(AND($C226&lt;=Hidden!GK$50,$D226&gt;=Hidden!GK$50),IF($G226="","x","y"),"")))</f>
        <v/>
      </c>
      <c r="GS226" s="37" t="str">
        <f>IF(Hidden!GL$51="Yes","H",IF($B226="","",IF(AND($C226&lt;=Hidden!GL$50,$D226&gt;=Hidden!GL$50),IF($G226="","x","y"),"")))</f>
        <v/>
      </c>
      <c r="GT226" s="37" t="str">
        <f>IF(Hidden!GM$51="Yes","H",IF($B226="","",IF(AND($C226&lt;=Hidden!GM$50,$D226&gt;=Hidden!GM$50),IF($G226="","x","y"),"")))</f>
        <v/>
      </c>
      <c r="GU226" s="38" t="str">
        <f>IF(Hidden!GN$51="Yes","H",IF($B226="","",IF(AND($C226&lt;=Hidden!GN$50,$D226&gt;=Hidden!GN$50),IF($G226="","x","y"),"")))</f>
        <v/>
      </c>
      <c r="GV226" s="41" t="str">
        <f>IF(Hidden!GO$51="Yes","H",IF($B226="","",IF(AND($C226&lt;=Hidden!GO$50,$D226&gt;=Hidden!GO$50),IF($G226="","x","y"),"")))</f>
        <v/>
      </c>
      <c r="GW226" s="37" t="str">
        <f>IF(Hidden!GP$51="Yes","H",IF($B226="","",IF(AND($C226&lt;=Hidden!GP$50,$D226&gt;=Hidden!GP$50),IF($G226="","x","y"),"")))</f>
        <v/>
      </c>
      <c r="GX226" s="37" t="str">
        <f>IF(Hidden!GQ$51="Yes","H",IF($B226="","",IF(AND($C226&lt;=Hidden!GQ$50,$D226&gt;=Hidden!GQ$50),IF($G226="","x","y"),"")))</f>
        <v/>
      </c>
      <c r="GY226" s="37" t="str">
        <f>IF(Hidden!GR$51="Yes","H",IF($B226="","",IF(AND($C226&lt;=Hidden!GR$50,$D226&gt;=Hidden!GR$50),IF($G226="","x","y"),"")))</f>
        <v/>
      </c>
      <c r="GZ226" s="38" t="str">
        <f>IF(Hidden!GS$51="Yes","H",IF($B226="","",IF(AND($C226&lt;=Hidden!GS$50,$D226&gt;=Hidden!GS$50),IF($G226="","x","y"),"")))</f>
        <v/>
      </c>
      <c r="HA226" s="41" t="str">
        <f>IF(Hidden!GT$51="Yes","H",IF($B226="","",IF(AND($C226&lt;=Hidden!GT$50,$D226&gt;=Hidden!GT$50),IF($G226="","x","y"),"")))</f>
        <v/>
      </c>
      <c r="HB226" s="37" t="str">
        <f>IF(Hidden!GU$51="Yes","H",IF($B226="","",IF(AND($C226&lt;=Hidden!GU$50,$D226&gt;=Hidden!GU$50),IF($G226="","x","y"),"")))</f>
        <v/>
      </c>
      <c r="HC226" s="37" t="str">
        <f>IF(Hidden!GV$51="Yes","H",IF($B226="","",IF(AND($C226&lt;=Hidden!GV$50,$D226&gt;=Hidden!GV$50),IF($G226="","x","y"),"")))</f>
        <v/>
      </c>
      <c r="HD226" s="37" t="str">
        <f>IF(Hidden!GW$51="Yes","H",IF($B226="","",IF(AND($C226&lt;=Hidden!GW$50,$D226&gt;=Hidden!GW$50),IF($G226="","x","y"),"")))</f>
        <v/>
      </c>
      <c r="HE226" s="38" t="str">
        <f>IF(Hidden!GX$51="Yes","H",IF($B226="","",IF(AND($C226&lt;=Hidden!GX$50,$D226&gt;=Hidden!GX$50),IF($G226="","x","y"),"")))</f>
        <v/>
      </c>
      <c r="HF226" s="41" t="str">
        <f>IF(Hidden!GY$51="Yes","H",IF($B226="","",IF(AND($C226&lt;=Hidden!GY$50,$D226&gt;=Hidden!GY$50),IF($G226="","x","y"),"")))</f>
        <v/>
      </c>
      <c r="HG226" s="37" t="str">
        <f>IF(Hidden!GZ$51="Yes","H",IF($B226="","",IF(AND($C226&lt;=Hidden!GZ$50,$D226&gt;=Hidden!GZ$50),IF($G226="","x","y"),"")))</f>
        <v/>
      </c>
      <c r="HH226" s="37" t="str">
        <f>IF(Hidden!HA$51="Yes","H",IF($B226="","",IF(AND($C226&lt;=Hidden!HA$50,$D226&gt;=Hidden!HA$50),IF($G226="","x","y"),"")))</f>
        <v/>
      </c>
      <c r="HI226" s="37" t="str">
        <f>IF(Hidden!HB$51="Yes","H",IF($B226="","",IF(AND($C226&lt;=Hidden!HB$50,$D226&gt;=Hidden!HB$50),IF($G226="","x","y"),"")))</f>
        <v/>
      </c>
      <c r="HJ226" s="38" t="str">
        <f>IF(Hidden!HC$51="Yes","H",IF($B226="","",IF(AND($C226&lt;=Hidden!HC$50,$D226&gt;=Hidden!HC$50),IF($G226="","x","y"),"")))</f>
        <v/>
      </c>
      <c r="HK226" s="41" t="str">
        <f>IF(Hidden!HD$51="Yes","H",IF($B226="","",IF(AND($C226&lt;=Hidden!HD$50,$D226&gt;=Hidden!HD$50),IF($G226="","x","y"),"")))</f>
        <v/>
      </c>
      <c r="HL226" s="37" t="str">
        <f>IF(Hidden!HE$51="Yes","H",IF($B226="","",IF(AND($C226&lt;=Hidden!HE$50,$D226&gt;=Hidden!HE$50),IF($G226="","x","y"),"")))</f>
        <v/>
      </c>
      <c r="HM226" s="37" t="str">
        <f>IF(Hidden!HF$51="Yes","H",IF($B226="","",IF(AND($C226&lt;=Hidden!HF$50,$D226&gt;=Hidden!HF$50),IF($G226="","x","y"),"")))</f>
        <v/>
      </c>
      <c r="HN226" s="37" t="str">
        <f>IF(Hidden!HG$51="Yes","H",IF($B226="","",IF(AND($C226&lt;=Hidden!HG$50,$D226&gt;=Hidden!HG$50),IF($G226="","x","y"),"")))</f>
        <v/>
      </c>
      <c r="HO226" s="38" t="str">
        <f>IF(Hidden!HH$51="Yes","H",IF($B226="","",IF(AND($C226&lt;=Hidden!HH$50,$D226&gt;=Hidden!HH$50),IF($G226="","x","y"),"")))</f>
        <v/>
      </c>
      <c r="HP226" s="41" t="str">
        <f>IF(Hidden!HI$51="Yes","H",IF($B226="","",IF(AND($C226&lt;=Hidden!HI$50,$D226&gt;=Hidden!HI$50),IF($G226="","x","y"),"")))</f>
        <v/>
      </c>
      <c r="HQ226" s="37" t="str">
        <f>IF(Hidden!HJ$51="Yes","H",IF($B226="","",IF(AND($C226&lt;=Hidden!HJ$50,$D226&gt;=Hidden!HJ$50),IF($G226="","x","y"),"")))</f>
        <v/>
      </c>
      <c r="HR226" s="37" t="str">
        <f>IF(Hidden!HK$51="Yes","H",IF($B226="","",IF(AND($C226&lt;=Hidden!HK$50,$D226&gt;=Hidden!HK$50),IF($G226="","x","y"),"")))</f>
        <v/>
      </c>
      <c r="HS226" s="37" t="str">
        <f>IF(Hidden!HL$51="Yes","H",IF($B226="","",IF(AND($C226&lt;=Hidden!HL$50,$D226&gt;=Hidden!HL$50),IF($G226="","x","y"),"")))</f>
        <v/>
      </c>
      <c r="HT226" s="38" t="str">
        <f>IF(Hidden!HM$51="Yes","H",IF($B226="","",IF(AND($C226&lt;=Hidden!HM$50,$D226&gt;=Hidden!HM$50),IF($G226="","x","y"),"")))</f>
        <v/>
      </c>
      <c r="HU226" s="41" t="str">
        <f>IF(Hidden!HN$51="Yes","H",IF($B226="","",IF(AND($C226&lt;=Hidden!HN$50,$D226&gt;=Hidden!HN$50),IF($G226="","x","y"),"")))</f>
        <v/>
      </c>
      <c r="HV226" s="37" t="str">
        <f>IF(Hidden!HO$51="Yes","H",IF($B226="","",IF(AND($C226&lt;=Hidden!HO$50,$D226&gt;=Hidden!HO$50),IF($G226="","x","y"),"")))</f>
        <v/>
      </c>
      <c r="HW226" s="37" t="str">
        <f>IF(Hidden!HP$51="Yes","H",IF($B226="","",IF(AND($C226&lt;=Hidden!HP$50,$D226&gt;=Hidden!HP$50),IF($G226="","x","y"),"")))</f>
        <v/>
      </c>
      <c r="HX226" s="37" t="str">
        <f>IF(Hidden!HQ$51="Yes","H",IF($B226="","",IF(AND($C226&lt;=Hidden!HQ$50,$D226&gt;=Hidden!HQ$50),IF($G226="","x","y"),"")))</f>
        <v/>
      </c>
      <c r="HY226" s="38" t="str">
        <f>IF(Hidden!HR$51="Yes","H",IF($B226="","",IF(AND($C226&lt;=Hidden!HR$50,$D226&gt;=Hidden!HR$50),IF($G226="","x","y"),"")))</f>
        <v/>
      </c>
      <c r="HZ226" s="41" t="str">
        <f>IF(Hidden!HS$51="Yes","H",IF($B226="","",IF(AND($C226&lt;=Hidden!HS$50,$D226&gt;=Hidden!HS$50),IF($G226="","x","y"),"")))</f>
        <v/>
      </c>
      <c r="IA226" s="37" t="str">
        <f>IF(Hidden!HT$51="Yes","H",IF($B226="","",IF(AND($C226&lt;=Hidden!HT$50,$D226&gt;=Hidden!HT$50),IF($G226="","x","y"),"")))</f>
        <v/>
      </c>
      <c r="IB226" s="37" t="str">
        <f>IF(Hidden!HU$51="Yes","H",IF($B226="","",IF(AND($C226&lt;=Hidden!HU$50,$D226&gt;=Hidden!HU$50),IF($G226="","x","y"),"")))</f>
        <v/>
      </c>
      <c r="IC226" s="37" t="str">
        <f>IF(Hidden!HV$51="Yes","H",IF($B226="","",IF(AND($C226&lt;=Hidden!HV$50,$D226&gt;=Hidden!HV$50),IF($G226="","x","y"),"")))</f>
        <v/>
      </c>
      <c r="ID226" s="38" t="str">
        <f>IF(Hidden!HW$51="Yes","H",IF($B226="","",IF(AND($C226&lt;=Hidden!HW$50,$D226&gt;=Hidden!HW$50),IF($G226="","x","y"),"")))</f>
        <v/>
      </c>
      <c r="IE226" s="41" t="str">
        <f>IF(Hidden!HX$51="Yes","H",IF($B226="","",IF(AND($C226&lt;=Hidden!HX$50,$D226&gt;=Hidden!HX$50),IF($G226="","x","y"),"")))</f>
        <v/>
      </c>
      <c r="IF226" s="37" t="str">
        <f>IF(Hidden!HY$51="Yes","H",IF($B226="","",IF(AND($C226&lt;=Hidden!HY$50,$D226&gt;=Hidden!HY$50),IF($G226="","x","y"),"")))</f>
        <v/>
      </c>
      <c r="IG226" s="37" t="str">
        <f>IF(Hidden!HZ$51="Yes","H",IF($B226="","",IF(AND($C226&lt;=Hidden!HZ$50,$D226&gt;=Hidden!HZ$50),IF($G226="","x","y"),"")))</f>
        <v/>
      </c>
      <c r="IH226" s="37" t="str">
        <f>IF(Hidden!IA$51="Yes","H",IF($B226="","",IF(AND($C226&lt;=Hidden!IA$50,$D226&gt;=Hidden!IA$50),IF($G226="","x","y"),"")))</f>
        <v/>
      </c>
      <c r="II226" s="38" t="str">
        <f>IF(Hidden!IB$51="Yes","H",IF($B226="","",IF(AND($C226&lt;=Hidden!IB$50,$D226&gt;=Hidden!IB$50),IF($G226="","x","y"),"")))</f>
        <v/>
      </c>
      <c r="IJ226" s="41" t="str">
        <f>IF(Hidden!IC$51="Yes","H",IF($B226="","",IF(AND($C226&lt;=Hidden!IC$50,$D226&gt;=Hidden!IC$50),IF($G226="","x","y"),"")))</f>
        <v/>
      </c>
      <c r="IK226" s="37" t="str">
        <f>IF(Hidden!ID$51="Yes","H",IF($B226="","",IF(AND($C226&lt;=Hidden!ID$50,$D226&gt;=Hidden!ID$50),IF($G226="","x","y"),"")))</f>
        <v/>
      </c>
      <c r="IL226" s="37" t="str">
        <f>IF(Hidden!IE$51="Yes","H",IF($B226="","",IF(AND($C226&lt;=Hidden!IE$50,$D226&gt;=Hidden!IE$50),IF($G226="","x","y"),"")))</f>
        <v/>
      </c>
      <c r="IM226" s="37" t="str">
        <f>IF(Hidden!IF$51="Yes","H",IF($B226="","",IF(AND($C226&lt;=Hidden!IF$50,$D226&gt;=Hidden!IF$50),IF($G226="","x","y"),"")))</f>
        <v/>
      </c>
      <c r="IN226" s="38" t="str">
        <f>IF(Hidden!IG$51="Yes","H",IF($B226="","",IF(AND($C226&lt;=Hidden!IG$50,$D226&gt;=Hidden!IG$50),IF($G226="","x","y"),"")))</f>
        <v/>
      </c>
      <c r="IO226" s="41" t="str">
        <f>IF(Hidden!IH$51="Yes","H",IF($B226="","",IF(AND($C226&lt;=Hidden!IH$50,$D226&gt;=Hidden!IH$50),IF($G226="","x","y"),"")))</f>
        <v/>
      </c>
      <c r="IP226" s="37" t="str">
        <f>IF(Hidden!II$51="Yes","H",IF($B226="","",IF(AND($C226&lt;=Hidden!II$50,$D226&gt;=Hidden!II$50),IF($G226="","x","y"),"")))</f>
        <v/>
      </c>
      <c r="IQ226" s="37" t="str">
        <f>IF(Hidden!IJ$51="Yes","H",IF($B226="","",IF(AND($C226&lt;=Hidden!IJ$50,$D226&gt;=Hidden!IJ$50),IF($G226="","x","y"),"")))</f>
        <v/>
      </c>
      <c r="IR226" s="37" t="str">
        <f>IF(Hidden!IK$51="Yes","H",IF($B226="","",IF(AND($C226&lt;=Hidden!IK$50,$D226&gt;=Hidden!IK$50),IF($G226="","x","y"),"")))</f>
        <v/>
      </c>
      <c r="IS226" s="38" t="str">
        <f>IF(Hidden!IL$51="Yes","H",IF($B226="","",IF(AND($C226&lt;=Hidden!IL$50,$D226&gt;=Hidden!IL$50),IF($G226="","x","y"),"")))</f>
        <v/>
      </c>
      <c r="IT226" s="41" t="str">
        <f>IF(Hidden!IM$51="Yes","H",IF($B226="","",IF(AND($C226&lt;=Hidden!IM$50,$D226&gt;=Hidden!IM$50),IF($G226="","x","y"),"")))</f>
        <v/>
      </c>
      <c r="IU226" s="37" t="str">
        <f>IF(Hidden!IN$51="Yes","H",IF($B226="","",IF(AND($C226&lt;=Hidden!IN$50,$D226&gt;=Hidden!IN$50),IF($G226="","x","y"),"")))</f>
        <v/>
      </c>
      <c r="IV226" s="37" t="str">
        <f>IF(Hidden!IO$51="Yes","H",IF($B226="","",IF(AND($C226&lt;=Hidden!IO$50,$D226&gt;=Hidden!IO$50),IF($G226="","x","y"),"")))</f>
        <v/>
      </c>
      <c r="IW226" s="37" t="str">
        <f>IF(Hidden!IP$51="Yes","H",IF($B226="","",IF(AND($C226&lt;=Hidden!IP$50,$D226&gt;=Hidden!IP$50),IF($G226="","x","y"),"")))</f>
        <v/>
      </c>
      <c r="IX226" s="38" t="str">
        <f>IF(Hidden!IQ$51="Yes","H",IF($B226="","",IF(AND($C226&lt;=Hidden!IQ$50,$D226&gt;=Hidden!IQ$50),IF($G226="","x","y"),"")))</f>
        <v/>
      </c>
      <c r="IY226" s="41" t="str">
        <f>IF(Hidden!IR$51="Yes","H",IF($B226="","",IF(AND($C226&lt;=Hidden!IR$50,$D226&gt;=Hidden!IR$50),IF($G226="","x","y"),"")))</f>
        <v/>
      </c>
      <c r="IZ226" s="37" t="str">
        <f>IF(Hidden!IS$51="Yes","H",IF($B226="","",IF(AND($C226&lt;=Hidden!IS$50,$D226&gt;=Hidden!IS$50),IF($G226="","x","y"),"")))</f>
        <v/>
      </c>
      <c r="JA226" s="37" t="str">
        <f>IF(Hidden!IT$51="Yes","H",IF($B226="","",IF(AND($C226&lt;=Hidden!IT$50,$D226&gt;=Hidden!IT$50),IF($G226="","x","y"),"")))</f>
        <v/>
      </c>
      <c r="JB226" s="37" t="str">
        <f>IF(Hidden!IU$51="Yes","H",IF($B226="","",IF(AND($C226&lt;=Hidden!IU$50,$D226&gt;=Hidden!IU$50),IF($G226="","x","y"),"")))</f>
        <v/>
      </c>
      <c r="JC226" s="38" t="str">
        <f>IF(Hidden!IV$51="Yes","H",IF($B226="","",IF(AND($C226&lt;=Hidden!IV$50,$D226&gt;=Hidden!IV$50),IF($G226="","x","y"),"")))</f>
        <v/>
      </c>
      <c r="JD226" s="41" t="str">
        <f>IF(Hidden!IW$51="Yes","H",IF($B226="","",IF(AND($C226&lt;=Hidden!IW$50,$D226&gt;=Hidden!IW$50),IF($G226="","x","y"),"")))</f>
        <v/>
      </c>
      <c r="JE226" s="37" t="str">
        <f>IF(Hidden!IX$51="Yes","H",IF($B226="","",IF(AND($C226&lt;=Hidden!IX$50,$D226&gt;=Hidden!IX$50),IF($G226="","x","y"),"")))</f>
        <v/>
      </c>
      <c r="JF226" s="37" t="str">
        <f>IF(Hidden!IY$51="Yes","H",IF($B226="","",IF(AND($C226&lt;=Hidden!IY$50,$D226&gt;=Hidden!IY$50),IF($G226="","x","y"),"")))</f>
        <v/>
      </c>
      <c r="JG226" s="37" t="str">
        <f>IF(Hidden!IZ$51="Yes","H",IF($B226="","",IF(AND($C226&lt;=Hidden!IZ$50,$D226&gt;=Hidden!IZ$50),IF($G226="","x","y"),"")))</f>
        <v/>
      </c>
      <c r="JH226" s="38" t="str">
        <f>IF(Hidden!JA$51="Yes","H",IF($B226="","",IF(AND($C226&lt;=Hidden!JA$50,$D226&gt;=Hidden!JA$50),IF($G226="","x","y"),"")))</f>
        <v/>
      </c>
      <c r="JI226" s="41" t="str">
        <f>IF(Hidden!JB$51="Yes","H",IF($B226="","",IF(AND($C226&lt;=Hidden!JB$50,$D226&gt;=Hidden!JB$50),IF($G226="","x","y"),"")))</f>
        <v/>
      </c>
      <c r="JJ226" s="37" t="str">
        <f>IF(Hidden!JC$51="Yes","H",IF($B226="","",IF(AND($C226&lt;=Hidden!JC$50,$D226&gt;=Hidden!JC$50),IF($G226="","x","y"),"")))</f>
        <v/>
      </c>
      <c r="JK226" s="37" t="str">
        <f>IF(Hidden!JD$51="Yes","H",IF($B226="","",IF(AND($C226&lt;=Hidden!JD$50,$D226&gt;=Hidden!JD$50),IF($G226="","x","y"),"")))</f>
        <v/>
      </c>
      <c r="JL226" s="37" t="str">
        <f>IF(Hidden!JE$51="Yes","H",IF($B226="","",IF(AND($C226&lt;=Hidden!JE$50,$D226&gt;=Hidden!JE$50),IF($G226="","x","y"),"")))</f>
        <v/>
      </c>
      <c r="JM226" s="38" t="str">
        <f>IF(Hidden!JF$51="Yes","H",IF($B226="","",IF(AND($C226&lt;=Hidden!JF$50,$D226&gt;=Hidden!JF$50),IF($G226="","x","y"),"")))</f>
        <v/>
      </c>
      <c r="JN226" s="41" t="str">
        <f>IF(Hidden!JG$51="Yes","H",IF($B226="","",IF(AND($C226&lt;=Hidden!JG$50,$D226&gt;=Hidden!JG$50),IF($G226="","x","y"),"")))</f>
        <v/>
      </c>
      <c r="JO226" s="37" t="str">
        <f>IF(Hidden!JH$51="Yes","H",IF($B226="","",IF(AND($C226&lt;=Hidden!JH$50,$D226&gt;=Hidden!JH$50),IF($G226="","x","y"),"")))</f>
        <v/>
      </c>
      <c r="JP226" s="37" t="str">
        <f>IF(Hidden!JI$51="Yes","H",IF($B226="","",IF(AND($C226&lt;=Hidden!JI$50,$D226&gt;=Hidden!JI$50),IF($G226="","x","y"),"")))</f>
        <v/>
      </c>
      <c r="JQ226" s="37" t="str">
        <f>IF(Hidden!JJ$51="Yes","H",IF($B226="","",IF(AND($C226&lt;=Hidden!JJ$50,$D226&gt;=Hidden!JJ$50),IF($G226="","x","y"),"")))</f>
        <v/>
      </c>
      <c r="JR226" s="38" t="str">
        <f>IF(Hidden!JK$51="Yes","H",IF($B226="","",IF(AND($C226&lt;=Hidden!JK$50,$D226&gt;=Hidden!JK$50),IF($G226="","x","y"),"")))</f>
        <v/>
      </c>
    </row>
    <row r="227" spans="1:278">
      <c r="A227" s="28"/>
      <c r="B227" s="58"/>
      <c r="C227" s="90"/>
      <c r="D227" s="91"/>
      <c r="E227" s="88"/>
      <c r="F227" s="89"/>
      <c r="G227" s="87"/>
      <c r="H227" s="67"/>
      <c r="I227" s="36" t="str">
        <f>IF(Hidden!B$51="Yes","H",IF($B227="","",IF(AND($C227&lt;=Hidden!B$50,$D227&gt;=Hidden!B$50),IF($G227="","x","y"),"")))</f>
        <v/>
      </c>
      <c r="J227" s="37" t="str">
        <f>IF(Hidden!C$51="Yes","H",IF($B227="","",IF(AND($C227&lt;=Hidden!C$50,$D227&gt;=Hidden!C$50),IF($G227="","x","y"),"")))</f>
        <v/>
      </c>
      <c r="K227" s="37" t="str">
        <f>IF(Hidden!D$51="Yes","H",IF($B227="","",IF(AND($C227&lt;=Hidden!D$50,$D227&gt;=Hidden!D$50),IF($G227="","x","y"),"")))</f>
        <v/>
      </c>
      <c r="L227" s="37" t="str">
        <f>IF(Hidden!E$50="Yes","H",IF($B227="","",IF(AND($C227&lt;=Hidden!E$49,$D227&gt;=Hidden!E$49),IF($G227="","x","y"),"")))</f>
        <v/>
      </c>
      <c r="M227" s="40" t="str">
        <f>IF(Hidden!F$50="Yes","H",IF($B227="","",IF(AND($C227&lt;=Hidden!F$49,$D227&gt;=Hidden!F$49),IF($G227="","x","y"),"")))</f>
        <v/>
      </c>
      <c r="N227" s="44" t="str">
        <f>IF(Hidden!G$50="Yes","H",IF($B227="","",IF(AND($C227&lt;=Hidden!G$49,$D227&gt;=Hidden!G$49),IF($G227="","x","y"),"")))</f>
        <v/>
      </c>
      <c r="O227" s="37" t="str">
        <f>IF(Hidden!H$50="Yes","H",IF($B227="","",IF(AND($C227&lt;=Hidden!H$49,$D227&gt;=Hidden!H$49),IF($G227="","x","y"),"")))</f>
        <v/>
      </c>
      <c r="P227" s="37" t="str">
        <f>IF(Hidden!I$50="Yes","H",IF($B227="","",IF(AND($C227&lt;=Hidden!I$49,$D227&gt;=Hidden!I$49),IF($G227="","x","y"),"")))</f>
        <v/>
      </c>
      <c r="Q227" s="37" t="str">
        <f>IF(Hidden!J$52="Yes","H",IF($B227="","",IF(AND($C227&lt;=Hidden!J$51,$D227&gt;=Hidden!J$51),IF($G227="","x","y"),"")))</f>
        <v/>
      </c>
      <c r="R227" s="45" t="str">
        <f>IF(Hidden!K$52="Yes","H",IF($B227="","",IF(AND($C227&lt;=Hidden!K$51,$D227&gt;=Hidden!K$51),IF($G227="","x","y"),"")))</f>
        <v/>
      </c>
      <c r="S227" s="41" t="str">
        <f>IF(Hidden!L$51="Yes","H",IF($B227="","",IF(AND($C227&lt;=Hidden!L$50,$D227&gt;=Hidden!L$50),IF($G227="","x","y"),"")))</f>
        <v/>
      </c>
      <c r="T227" s="37" t="str">
        <f>IF(Hidden!M$51="Yes","H",IF($B227="","",IF(AND($C227&lt;=Hidden!M$50,$D227&gt;=Hidden!M$50),IF($G227="","x","y"),"")))</f>
        <v/>
      </c>
      <c r="U227" s="37" t="str">
        <f>IF(Hidden!N$51="Yes","H",IF($B227="","",IF(AND($C227&lt;=Hidden!N$50,$D227&gt;=Hidden!N$50),IF($G227="","x","y"),"")))</f>
        <v/>
      </c>
      <c r="V227" s="37" t="str">
        <f>IF(Hidden!O$51="Yes","H",IF($B227="","",IF(AND($C227&lt;=Hidden!O$50,$D227&gt;=Hidden!O$50),IF($G227="","x","y"),"")))</f>
        <v/>
      </c>
      <c r="W227" s="40" t="str">
        <f>IF(Hidden!P$51="Yes","H",IF($B227="","",IF(AND($C227&lt;=Hidden!P$50,$D227&gt;=Hidden!P$50),IF($G227="","x","y"),"")))</f>
        <v/>
      </c>
      <c r="X227" s="44" t="str">
        <f>IF(Hidden!Q$51="Yes","H",IF($B227="","",IF(AND($C227&lt;=Hidden!Q$50,$D227&gt;=Hidden!Q$50),IF($G227="","x","y"),"")))</f>
        <v/>
      </c>
      <c r="Y227" s="37" t="str">
        <f>IF(Hidden!R$51="Yes","H",IF($B227="","",IF(AND($C227&lt;=Hidden!R$50,$D227&gt;=Hidden!R$50),IF($G227="","x","y"),"")))</f>
        <v/>
      </c>
      <c r="Z227" s="37" t="str">
        <f>IF(Hidden!S$51="Yes","H",IF($B227="","",IF(AND($C227&lt;=Hidden!S$50,$D227&gt;=Hidden!S$50),IF($G227="","x","y"),"")))</f>
        <v/>
      </c>
      <c r="AA227" s="37" t="str">
        <f>IF(Hidden!T$51="Yes","H",IF($B227="","",IF(AND($C227&lt;=Hidden!T$50,$D227&gt;=Hidden!T$50),IF($G227="","x","y"),"")))</f>
        <v/>
      </c>
      <c r="AB227" s="45" t="str">
        <f>IF(Hidden!U$51="Yes","H",IF($B227="","",IF(AND($C227&lt;=Hidden!U$50,$D227&gt;=Hidden!U$50),IF($G227="","x","y"),"")))</f>
        <v/>
      </c>
      <c r="AC227" s="41" t="str">
        <f>IF(Hidden!V$51="Yes","H",IF($B227="","",IF(AND($C227&lt;=Hidden!V$50,$D227&gt;=Hidden!V$50),IF($G227="","x","y"),"")))</f>
        <v/>
      </c>
      <c r="AD227" s="37" t="str">
        <f>IF(Hidden!W$51="Yes","H",IF($B227="","",IF(AND($C227&lt;=Hidden!W$50,$D227&gt;=Hidden!W$50),IF($G227="","x","y"),"")))</f>
        <v/>
      </c>
      <c r="AE227" s="37" t="str">
        <f>IF(Hidden!X$51="Yes","H",IF($B227="","",IF(AND($C227&lt;=Hidden!X$50,$D227&gt;=Hidden!X$50),IF($G227="","x","y"),"")))</f>
        <v/>
      </c>
      <c r="AF227" s="37" t="str">
        <f>IF(Hidden!Y$51="Yes","H",IF($B227="","",IF(AND($C227&lt;=Hidden!Y$50,$D227&gt;=Hidden!Y$50),IF($G227="","x","y"),"")))</f>
        <v/>
      </c>
      <c r="AG227" s="40" t="str">
        <f>IF(Hidden!Z$51="Yes","H",IF($B227="","",IF(AND($C227&lt;=Hidden!Z$50,$D227&gt;=Hidden!Z$50),IF($G227="","x","y"),"")))</f>
        <v/>
      </c>
      <c r="AH227" s="44" t="str">
        <f>IF(Hidden!AA$51="Yes","H",IF($B227="","",IF(AND($C227&lt;=Hidden!AA$50,$D227&gt;=Hidden!AA$50),IF($G227="","x","y"),"")))</f>
        <v/>
      </c>
      <c r="AI227" s="37" t="str">
        <f>IF(Hidden!AB$51="Yes","H",IF($B227="","",IF(AND($C227&lt;=Hidden!AB$50,$D227&gt;=Hidden!AB$50),IF($G227="","x","y"),"")))</f>
        <v/>
      </c>
      <c r="AJ227" s="37" t="str">
        <f>IF(Hidden!AC$51="Yes","H",IF($B227="","",IF(AND($C227&lt;=Hidden!AC$50,$D227&gt;=Hidden!AC$50),IF($G227="","x","y"),"")))</f>
        <v/>
      </c>
      <c r="AK227" s="37" t="str">
        <f>IF(Hidden!AD$51="Yes","H",IF($B227="","",IF(AND($C227&lt;=Hidden!AD$50,$D227&gt;=Hidden!AD$50),IF($G227="","x","y"),"")))</f>
        <v/>
      </c>
      <c r="AL227" s="45" t="str">
        <f>IF(Hidden!AE$51="Yes","H",IF($B227="","",IF(AND($C227&lt;=Hidden!AE$50,$D227&gt;=Hidden!AE$50),IF($G227="","x","y"),"")))</f>
        <v/>
      </c>
      <c r="AM227" s="41" t="str">
        <f>IF(Hidden!AF$51="Yes","H",IF($B227="","",IF(AND($C227&lt;=Hidden!AF$50,$D227&gt;=Hidden!AF$50),IF($G227="","x","y"),"")))</f>
        <v/>
      </c>
      <c r="AN227" s="37" t="str">
        <f>IF(Hidden!AG$51="Yes","H",IF($B227="","",IF(AND($C227&lt;=Hidden!AG$50,$D227&gt;=Hidden!AG$50),IF($G227="","x","y"),"")))</f>
        <v/>
      </c>
      <c r="AO227" s="37" t="str">
        <f>IF(Hidden!AH$51="Yes","H",IF($B227="","",IF(AND($C227&lt;=Hidden!AH$50,$D227&gt;=Hidden!AH$50),IF($G227="","x","y"),"")))</f>
        <v/>
      </c>
      <c r="AP227" s="37" t="str">
        <f>IF(Hidden!AI$51="Yes","H",IF($B227="","",IF(AND($C227&lt;=Hidden!AI$50,$D227&gt;=Hidden!AI$50),IF($G227="","x","y"),"")))</f>
        <v/>
      </c>
      <c r="AQ227" s="40" t="str">
        <f>IF(Hidden!AJ$51="Yes","H",IF($B227="","",IF(AND($C227&lt;=Hidden!AJ$50,$D227&gt;=Hidden!AJ$50),IF($G227="","x","y"),"")))</f>
        <v/>
      </c>
      <c r="AR227" s="44" t="str">
        <f>IF(Hidden!AK$51="Yes","H",IF($B227="","",IF(AND($C227&lt;=Hidden!AK$50,$D227&gt;=Hidden!AK$50),IF($G227="","x","y"),"")))</f>
        <v/>
      </c>
      <c r="AS227" s="37" t="str">
        <f>IF(Hidden!AL$51="Yes","H",IF($B227="","",IF(AND($C227&lt;=Hidden!AL$50,$D227&gt;=Hidden!AL$50),IF($G227="","x","y"),"")))</f>
        <v/>
      </c>
      <c r="AT227" s="37" t="str">
        <f>IF(Hidden!AM$51="Yes","H",IF($B227="","",IF(AND($C227&lt;=Hidden!AM$50,$D227&gt;=Hidden!AM$50),IF($G227="","x","y"),"")))</f>
        <v/>
      </c>
      <c r="AU227" s="37" t="str">
        <f>IF(Hidden!AN$51="Yes","H",IF($B227="","",IF(AND($C227&lt;=Hidden!AN$50,$D227&gt;=Hidden!AN$50),IF($G227="","x","y"),"")))</f>
        <v/>
      </c>
      <c r="AV227" s="45" t="str">
        <f>IF(Hidden!AO$51="Yes","H",IF($B227="","",IF(AND($C227&lt;=Hidden!AO$50,$D227&gt;=Hidden!AO$50),IF($G227="","x","y"),"")))</f>
        <v/>
      </c>
      <c r="AW227" s="41" t="str">
        <f>IF(Hidden!AP$51="Yes","H",IF($B227="","",IF(AND($C227&lt;=Hidden!AP$50,$D227&gt;=Hidden!AP$50),IF($G227="","x","y"),"")))</f>
        <v/>
      </c>
      <c r="AX227" s="37" t="str">
        <f>IF(Hidden!AQ$51="Yes","H",IF($B227="","",IF(AND($C227&lt;=Hidden!AQ$50,$D227&gt;=Hidden!AQ$50),IF($G227="","x","y"),"")))</f>
        <v/>
      </c>
      <c r="AY227" s="37" t="str">
        <f>IF(Hidden!AR$51="Yes","H",IF($B227="","",IF(AND($C227&lt;=Hidden!AR$50,$D227&gt;=Hidden!AR$50),IF($G227="","x","y"),"")))</f>
        <v/>
      </c>
      <c r="AZ227" s="37" t="str">
        <f>IF(Hidden!AS$51="Yes","H",IF($B227="","",IF(AND($C227&lt;=Hidden!AS$50,$D227&gt;=Hidden!AS$50),IF($G227="","x","y"),"")))</f>
        <v/>
      </c>
      <c r="BA227" s="40" t="str">
        <f>IF(Hidden!AT$51="Yes","H",IF($B227="","",IF(AND($C227&lt;=Hidden!AT$50,$D227&gt;=Hidden!AT$50),IF($G227="","x","y"),"")))</f>
        <v/>
      </c>
      <c r="BB227" s="44" t="str">
        <f>IF(Hidden!AU$51="Yes","H",IF($B227="","",IF(AND($C227&lt;=Hidden!AU$50,$D227&gt;=Hidden!AU$50),IF($G227="","x","y"),"")))</f>
        <v/>
      </c>
      <c r="BC227" s="37" t="str">
        <f>IF(Hidden!AV$51="Yes","H",IF($B227="","",IF(AND($C227&lt;=Hidden!AV$50,$D227&gt;=Hidden!AV$50),IF($G227="","x","y"),"")))</f>
        <v/>
      </c>
      <c r="BD227" s="37" t="str">
        <f>IF(Hidden!AW$51="Yes","H",IF($B227="","",IF(AND($C227&lt;=Hidden!AW$50,$D227&gt;=Hidden!AW$50),IF($G227="","x","y"),"")))</f>
        <v/>
      </c>
      <c r="BE227" s="37" t="str">
        <f>IF(Hidden!AX$51="Yes","H",IF($B227="","",IF(AND($C227&lt;=Hidden!AX$50,$D227&gt;=Hidden!AX$50),IF($G227="","x","y"),"")))</f>
        <v/>
      </c>
      <c r="BF227" s="45" t="str">
        <f>IF(Hidden!AY$51="Yes","H",IF($B227="","",IF(AND($C227&lt;=Hidden!AY$50,$D227&gt;=Hidden!AY$50),IF($G227="","x","y"),"")))</f>
        <v/>
      </c>
      <c r="BG227" s="41" t="str">
        <f>IF(Hidden!AZ$51="Yes","H",IF($B227="","",IF(AND($C227&lt;=Hidden!AZ$50,$D227&gt;=Hidden!AZ$50),IF($G227="","x","y"),"")))</f>
        <v/>
      </c>
      <c r="BH227" s="37" t="str">
        <f>IF(Hidden!BA$51="Yes","H",IF($B227="","",IF(AND($C227&lt;=Hidden!BA$50,$D227&gt;=Hidden!BA$50),IF($G227="","x","y"),"")))</f>
        <v/>
      </c>
      <c r="BI227" s="37" t="str">
        <f>IF(Hidden!BB$51="Yes","H",IF($B227="","",IF(AND($C227&lt;=Hidden!BB$50,$D227&gt;=Hidden!BB$50),IF($G227="","x","y"),"")))</f>
        <v/>
      </c>
      <c r="BJ227" s="37" t="str">
        <f>IF(Hidden!BC$51="Yes","H",IF($B227="","",IF(AND($C227&lt;=Hidden!BC$50,$D227&gt;=Hidden!BC$50),IF($G227="","x","y"),"")))</f>
        <v/>
      </c>
      <c r="BK227" s="40" t="str">
        <f>IF(Hidden!BD$51="Yes","H",IF($B227="","",IF(AND($C227&lt;=Hidden!BD$50,$D227&gt;=Hidden!BD$50),IF($G227="","x","y"),"")))</f>
        <v/>
      </c>
      <c r="BL227" s="44" t="str">
        <f>IF(Hidden!BE$51="Yes","H",IF($B227="","",IF(AND($C227&lt;=Hidden!BE$50,$D227&gt;=Hidden!BE$50),IF($G227="","x","y"),"")))</f>
        <v/>
      </c>
      <c r="BM227" s="37" t="str">
        <f>IF(Hidden!BF$51="Yes","H",IF($B227="","",IF(AND($C227&lt;=Hidden!BF$50,$D227&gt;=Hidden!BF$50),IF($G227="","x","y"),"")))</f>
        <v/>
      </c>
      <c r="BN227" s="37" t="str">
        <f>IF(Hidden!BG$51="Yes","H",IF($B227="","",IF(AND($C227&lt;=Hidden!BG$50,$D227&gt;=Hidden!BG$50),IF($G227="","x","y"),"")))</f>
        <v/>
      </c>
      <c r="BO227" s="37" t="str">
        <f>IF(Hidden!BH$51="Yes","H",IF($B227="","",IF(AND($C227&lt;=Hidden!BH$50,$D227&gt;=Hidden!BH$50),IF($G227="","x","y"),"")))</f>
        <v/>
      </c>
      <c r="BP227" s="45" t="str">
        <f>IF(Hidden!BI$51="Yes","H",IF($B227="","",IF(AND($C227&lt;=Hidden!BI$50,$D227&gt;=Hidden!BI$50),IF($G227="","x","y"),"")))</f>
        <v/>
      </c>
      <c r="BQ227" s="41" t="str">
        <f>IF(Hidden!BJ$51="Yes","H",IF($B227="","",IF(AND($C227&lt;=Hidden!BJ$50,$D227&gt;=Hidden!BJ$50),IF($G227="","x","y"),"")))</f>
        <v/>
      </c>
      <c r="BR227" s="37" t="str">
        <f>IF(Hidden!BK$51="Yes","H",IF($B227="","",IF(AND($C227&lt;=Hidden!BK$50,$D227&gt;=Hidden!BK$50),IF($G227="","x","y"),"")))</f>
        <v/>
      </c>
      <c r="BS227" s="37" t="str">
        <f>IF(Hidden!BL$51="Yes","H",IF($B227="","",IF(AND($C227&lt;=Hidden!BL$50,$D227&gt;=Hidden!BL$50),IF($G227="","x","y"),"")))</f>
        <v/>
      </c>
      <c r="BT227" s="37" t="str">
        <f>IF(Hidden!BM$51="Yes","H",IF($B227="","",IF(AND($C227&lt;=Hidden!BM$50,$D227&gt;=Hidden!BM$50),IF($G227="","x","y"),"")))</f>
        <v/>
      </c>
      <c r="BU227" s="40" t="str">
        <f>IF(Hidden!BN$51="Yes","H",IF($B227="","",IF(AND($C227&lt;=Hidden!BN$50,$D227&gt;=Hidden!BN$50),IF($G227="","x","y"),"")))</f>
        <v/>
      </c>
      <c r="BV227" s="44" t="str">
        <f>IF(Hidden!BO$51="Yes","H",IF($B227="","",IF(AND($C227&lt;=Hidden!BO$50,$D227&gt;=Hidden!BO$50),IF($G227="","x","y"),"")))</f>
        <v/>
      </c>
      <c r="BW227" s="37" t="str">
        <f>IF(Hidden!BP$51="Yes","H",IF($B227="","",IF(AND($C227&lt;=Hidden!BP$50,$D227&gt;=Hidden!BP$50),IF($G227="","x","y"),"")))</f>
        <v/>
      </c>
      <c r="BX227" s="37" t="str">
        <f>IF(Hidden!BQ$51="Yes","H",IF($B227="","",IF(AND($C227&lt;=Hidden!BQ$50,$D227&gt;=Hidden!BQ$50),IF($G227="","x","y"),"")))</f>
        <v/>
      </c>
      <c r="BY227" s="37" t="str">
        <f>IF(Hidden!BR$51="Yes","H",IF($B227="","",IF(AND($C227&lt;=Hidden!BR$50,$D227&gt;=Hidden!BR$50),IF($G227="","x","y"),"")))</f>
        <v/>
      </c>
      <c r="BZ227" s="45" t="str">
        <f>IF(Hidden!BS$51="Yes","H",IF($B227="","",IF(AND($C227&lt;=Hidden!BS$50,$D227&gt;=Hidden!BS$50),IF($G227="","x","y"),"")))</f>
        <v/>
      </c>
      <c r="CA227" s="41" t="str">
        <f>IF(Hidden!BT$51="Yes","H",IF($B227="","",IF(AND($C227&lt;=Hidden!BT$50,$D227&gt;=Hidden!BT$50),IF($G227="","x","y"),"")))</f>
        <v/>
      </c>
      <c r="CB227" s="37" t="str">
        <f>IF(Hidden!BU$51="Yes","H",IF($B227="","",IF(AND($C227&lt;=Hidden!BU$50,$D227&gt;=Hidden!BU$50),IF($G227="","x","y"),"")))</f>
        <v/>
      </c>
      <c r="CC227" s="37" t="str">
        <f>IF(Hidden!BV$51="Yes","H",IF($B227="","",IF(AND($C227&lt;=Hidden!BV$50,$D227&gt;=Hidden!BV$50),IF($G227="","x","y"),"")))</f>
        <v/>
      </c>
      <c r="CD227" s="37" t="str">
        <f>IF(Hidden!BW$51="Yes","H",IF($B227="","",IF(AND($C227&lt;=Hidden!BW$50,$D227&gt;=Hidden!BW$50),IF($G227="","x","y"),"")))</f>
        <v/>
      </c>
      <c r="CE227" s="40" t="str">
        <f>IF(Hidden!BX$51="Yes","H",IF($B227="","",IF(AND($C227&lt;=Hidden!BX$50,$D227&gt;=Hidden!BX$50),IF($G227="","x","y"),"")))</f>
        <v/>
      </c>
      <c r="CF227" s="44" t="str">
        <f>IF(Hidden!BY$51="Yes","H",IF($B227="","",IF(AND($C227&lt;=Hidden!BY$50,$D227&gt;=Hidden!BY$50),IF($G227="","x","y"),"")))</f>
        <v/>
      </c>
      <c r="CG227" s="37" t="str">
        <f>IF(Hidden!BZ$51="Yes","H",IF($B227="","",IF(AND($C227&lt;=Hidden!BZ$50,$D227&gt;=Hidden!BZ$50),IF($G227="","x","y"),"")))</f>
        <v/>
      </c>
      <c r="CH227" s="37" t="str">
        <f>IF(Hidden!CA$51="Yes","H",IF($B227="","",IF(AND($C227&lt;=Hidden!CA$50,$D227&gt;=Hidden!CA$50),IF($G227="","x","y"),"")))</f>
        <v/>
      </c>
      <c r="CI227" s="37" t="str">
        <f>IF(Hidden!CB$51="Yes","H",IF($B227="","",IF(AND($C227&lt;=Hidden!CB$50,$D227&gt;=Hidden!CB$50),IF($G227="","x","y"),"")))</f>
        <v/>
      </c>
      <c r="CJ227" s="45" t="str">
        <f>IF(Hidden!CC$51="Yes","H",IF($B227="","",IF(AND($C227&lt;=Hidden!CC$50,$D227&gt;=Hidden!CC$50),IF($G227="","x","y"),"")))</f>
        <v/>
      </c>
      <c r="CK227" s="41" t="str">
        <f>IF(Hidden!CD$51="Yes","H",IF($B227="","",IF(AND($C227&lt;=Hidden!CD$50,$D227&gt;=Hidden!CD$50),IF($G227="","x","y"),"")))</f>
        <v/>
      </c>
      <c r="CL227" s="37" t="str">
        <f>IF(Hidden!CE$51="Yes","H",IF($B227="","",IF(AND($C227&lt;=Hidden!CE$50,$D227&gt;=Hidden!CE$50),IF($G227="","x","y"),"")))</f>
        <v/>
      </c>
      <c r="CM227" s="37" t="str">
        <f>IF(Hidden!CF$51="Yes","H",IF($B227="","",IF(AND($C227&lt;=Hidden!CF$50,$D227&gt;=Hidden!CF$50),IF($G227="","x","y"),"")))</f>
        <v/>
      </c>
      <c r="CN227" s="37" t="str">
        <f>IF(Hidden!CG$51="Yes","H",IF($B227="","",IF(AND($C227&lt;=Hidden!CG$50,$D227&gt;=Hidden!CG$50),IF($G227="","x","y"),"")))</f>
        <v/>
      </c>
      <c r="CO227" s="40" t="str">
        <f>IF(Hidden!CH$51="Yes","H",IF($B227="","",IF(AND($C227&lt;=Hidden!CH$50,$D227&gt;=Hidden!CH$50),IF($G227="","x","y"),"")))</f>
        <v/>
      </c>
      <c r="CP227" s="44" t="str">
        <f>IF(Hidden!CI$51="Yes","H",IF($B227="","",IF(AND($C227&lt;=Hidden!CI$50,$D227&gt;=Hidden!CI$50),IF($G227="","x","y"),"")))</f>
        <v/>
      </c>
      <c r="CQ227" s="37" t="str">
        <f>IF(Hidden!CJ$51="Yes","H",IF($B227="","",IF(AND($C227&lt;=Hidden!CJ$50,$D227&gt;=Hidden!CJ$50),IF($G227="","x","y"),"")))</f>
        <v/>
      </c>
      <c r="CR227" s="37" t="str">
        <f>IF(Hidden!CK$51="Yes","H",IF($B227="","",IF(AND($C227&lt;=Hidden!CK$50,$D227&gt;=Hidden!CK$50),IF($G227="","x","y"),"")))</f>
        <v/>
      </c>
      <c r="CS227" s="37" t="str">
        <f>IF(Hidden!CL$51="Yes","H",IF($B227="","",IF(AND($C227&lt;=Hidden!CL$50,$D227&gt;=Hidden!CL$50),IF($G227="","x","y"),"")))</f>
        <v/>
      </c>
      <c r="CT227" s="45" t="str">
        <f>IF(Hidden!CM$51="Yes","H",IF($B227="","",IF(AND($C227&lt;=Hidden!CM$50,$D227&gt;=Hidden!CM$50),IF($G227="","x","y"),"")))</f>
        <v/>
      </c>
      <c r="CU227" s="41" t="str">
        <f>IF(Hidden!CN$51="Yes","H",IF($B227="","",IF(AND($C227&lt;=Hidden!CN$50,$D227&gt;=Hidden!CN$50),IF($G227="","x","y"),"")))</f>
        <v/>
      </c>
      <c r="CV227" s="37" t="str">
        <f>IF(Hidden!CO$51="Yes","H",IF($B227="","",IF(AND($C227&lt;=Hidden!CO$50,$D227&gt;=Hidden!CO$50),IF($G227="","x","y"),"")))</f>
        <v/>
      </c>
      <c r="CW227" s="37" t="str">
        <f>IF(Hidden!CP$51="Yes","H",IF($B227="","",IF(AND($C227&lt;=Hidden!CP$50,$D227&gt;=Hidden!CP$50),IF($G227="","x","y"),"")))</f>
        <v/>
      </c>
      <c r="CX227" s="37" t="str">
        <f>IF(Hidden!CQ$51="Yes","H",IF($B227="","",IF(AND($C227&lt;=Hidden!CQ$50,$D227&gt;=Hidden!CQ$50),IF($G227="","x","y"),"")))</f>
        <v/>
      </c>
      <c r="CY227" s="40" t="str">
        <f>IF(Hidden!CR$51="Yes","H",IF($B227="","",IF(AND($C227&lt;=Hidden!CR$50,$D227&gt;=Hidden!CR$50),IF($G227="","x","y"),"")))</f>
        <v/>
      </c>
      <c r="CZ227" s="44" t="str">
        <f>IF(Hidden!CS$51="Yes","H",IF($B227="","",IF(AND($C227&lt;=Hidden!CS$50,$D227&gt;=Hidden!CS$50),IF($G227="","x","y"),"")))</f>
        <v/>
      </c>
      <c r="DA227" s="37" t="str">
        <f>IF(Hidden!CT$51="Yes","H",IF($B227="","",IF(AND($C227&lt;=Hidden!CT$50,$D227&gt;=Hidden!CT$50),IF($G227="","x","y"),"")))</f>
        <v/>
      </c>
      <c r="DB227" s="37" t="str">
        <f>IF(Hidden!CU$51="Yes","H",IF($B227="","",IF(AND($C227&lt;=Hidden!CU$50,$D227&gt;=Hidden!CU$50),IF($G227="","x","y"),"")))</f>
        <v/>
      </c>
      <c r="DC227" s="37" t="str">
        <f>IF(Hidden!CV$51="Yes","H",IF($B227="","",IF(AND($C227&lt;=Hidden!CV$50,$D227&gt;=Hidden!CV$50),IF($G227="","x","y"),"")))</f>
        <v/>
      </c>
      <c r="DD227" s="45" t="str">
        <f>IF(Hidden!CW$51="Yes","H",IF($B227="","",IF(AND($C227&lt;=Hidden!CW$50,$D227&gt;=Hidden!CW$50),IF($G227="","x","y"),"")))</f>
        <v/>
      </c>
      <c r="DE227" s="41" t="str">
        <f>IF(Hidden!CX$51="Yes","H",IF($B227="","",IF(AND($C227&lt;=Hidden!CX$50,$D227&gt;=Hidden!CX$50),IF($G227="","x","y"),"")))</f>
        <v/>
      </c>
      <c r="DF227" s="37" t="str">
        <f>IF(Hidden!CY$51="Yes","H",IF($B227="","",IF(AND($C227&lt;=Hidden!CY$50,$D227&gt;=Hidden!CY$50),IF($G227="","x","y"),"")))</f>
        <v/>
      </c>
      <c r="DG227" s="37" t="str">
        <f>IF(Hidden!CZ$51="Yes","H",IF($B227="","",IF(AND($C227&lt;=Hidden!CZ$50,$D227&gt;=Hidden!CZ$50),IF($G227="","x","y"),"")))</f>
        <v/>
      </c>
      <c r="DH227" s="37" t="str">
        <f>IF(Hidden!DA$51="Yes","H",IF($B227="","",IF(AND($C227&lt;=Hidden!DA$50,$D227&gt;=Hidden!DA$50),IF($G227="","x","y"),"")))</f>
        <v/>
      </c>
      <c r="DI227" s="40" t="str">
        <f>IF(Hidden!DB$51="Yes","H",IF($B227="","",IF(AND($C227&lt;=Hidden!DB$50,$D227&gt;=Hidden!DB$50),IF($G227="","x","y"),"")))</f>
        <v/>
      </c>
      <c r="DJ227" s="44" t="str">
        <f>IF(Hidden!DC$51="Yes","H",IF($B227="","",IF(AND($C227&lt;=Hidden!DC$50,$D227&gt;=Hidden!DC$50),IF($G227="","x","y"),"")))</f>
        <v/>
      </c>
      <c r="DK227" s="37" t="str">
        <f>IF(Hidden!DD$51="Yes","H",IF($B227="","",IF(AND($C227&lt;=Hidden!DD$50,$D227&gt;=Hidden!DD$50),IF($G227="","x","y"),"")))</f>
        <v/>
      </c>
      <c r="DL227" s="37" t="str">
        <f>IF(Hidden!DE$51="Yes","H",IF($B227="","",IF(AND($C227&lt;=Hidden!DE$50,$D227&gt;=Hidden!DE$50),IF($G227="","x","y"),"")))</f>
        <v/>
      </c>
      <c r="DM227" s="37" t="str">
        <f>IF(Hidden!DF$51="Yes","H",IF($B227="","",IF(AND($C227&lt;=Hidden!DF$50,$D227&gt;=Hidden!DF$50),IF($G227="","x","y"),"")))</f>
        <v/>
      </c>
      <c r="DN227" s="45" t="str">
        <f>IF(Hidden!DG$51="Yes","H",IF($B227="","",IF(AND($C227&lt;=Hidden!DG$50,$D227&gt;=Hidden!DG$50),IF($G227="","x","y"),"")))</f>
        <v/>
      </c>
      <c r="DO227" s="41" t="str">
        <f>IF(Hidden!DH$51="Yes","H",IF($B227="","",IF(AND($C227&lt;=Hidden!DH$50,$D227&gt;=Hidden!DH$50),IF($G227="","x","y"),"")))</f>
        <v/>
      </c>
      <c r="DP227" s="37" t="str">
        <f>IF(Hidden!DI$51="Yes","H",IF($B227="","",IF(AND($C227&lt;=Hidden!DI$50,$D227&gt;=Hidden!DI$50),IF($G227="","x","y"),"")))</f>
        <v/>
      </c>
      <c r="DQ227" s="37" t="str">
        <f>IF(Hidden!DJ$51="Yes","H",IF($B227="","",IF(AND($C227&lt;=Hidden!DJ$50,$D227&gt;=Hidden!DJ$50),IF($G227="","x","y"),"")))</f>
        <v/>
      </c>
      <c r="DR227" s="37" t="str">
        <f>IF(Hidden!DK$51="Yes","H",IF($B227="","",IF(AND($C227&lt;=Hidden!DK$50,$D227&gt;=Hidden!DK$50),IF($G227="","x","y"),"")))</f>
        <v/>
      </c>
      <c r="DS227" s="40" t="str">
        <f>IF(Hidden!DL$51="Yes","H",IF($B227="","",IF(AND($C227&lt;=Hidden!DL$50,$D227&gt;=Hidden!DL$50),IF($G227="","x","y"),"")))</f>
        <v/>
      </c>
      <c r="DT227" s="44" t="str">
        <f>IF(Hidden!DM$51="Yes","H",IF($B227="","",IF(AND($C227&lt;=Hidden!DM$50,$D227&gt;=Hidden!DM$50),IF($G227="","x","y"),"")))</f>
        <v/>
      </c>
      <c r="DU227" s="37" t="str">
        <f>IF(Hidden!DN$51="Yes","H",IF($B227="","",IF(AND($C227&lt;=Hidden!DN$50,$D227&gt;=Hidden!DN$50),IF($G227="","x","y"),"")))</f>
        <v/>
      </c>
      <c r="DV227" s="37" t="str">
        <f>IF(Hidden!DO$51="Yes","H",IF($B227="","",IF(AND($C227&lt;=Hidden!DO$50,$D227&gt;=Hidden!DO$50),IF($G227="","x","y"),"")))</f>
        <v/>
      </c>
      <c r="DW227" s="37" t="str">
        <f>IF(Hidden!DP$51="Yes","H",IF($B227="","",IF(AND($C227&lt;=Hidden!DP$50,$D227&gt;=Hidden!DP$50),IF($G227="","x","y"),"")))</f>
        <v/>
      </c>
      <c r="DX227" s="45" t="str">
        <f>IF(Hidden!DQ$51="Yes","H",IF($B227="","",IF(AND($C227&lt;=Hidden!DQ$50,$D227&gt;=Hidden!DQ$50),IF($G227="","x","y"),"")))</f>
        <v/>
      </c>
      <c r="DY227" s="44" t="str">
        <f>IF(Hidden!DR$51="Yes","H",IF($B227="","",IF(AND($C227&lt;=Hidden!DR$50,$D227&gt;=Hidden!DR$50),IF($G227="","x","y"),"")))</f>
        <v/>
      </c>
      <c r="DZ227" s="37" t="str">
        <f>IF(Hidden!DS$51="Yes","H",IF($B227="","",IF(AND($C227&lt;=Hidden!DS$50,$D227&gt;=Hidden!DS$50),IF($G227="","x","y"),"")))</f>
        <v/>
      </c>
      <c r="EA227" s="37" t="str">
        <f>IF(Hidden!DT$51="Yes","H",IF($B227="","",IF(AND($C227&lt;=Hidden!DT$50,$D227&gt;=Hidden!DT$50),IF($G227="","x","y"),"")))</f>
        <v/>
      </c>
      <c r="EB227" s="37" t="str">
        <f>IF(Hidden!DU$51="Yes","H",IF($B227="","",IF(AND($C227&lt;=Hidden!DU$50,$D227&gt;=Hidden!DU$50),IF($G227="","x","y"),"")))</f>
        <v/>
      </c>
      <c r="EC227" s="45" t="str">
        <f>IF(Hidden!DV$51="Yes","H",IF($B227="","",IF(AND($C227&lt;=Hidden!DV$50,$D227&gt;=Hidden!DV$50),IF($G227="","x","y"),"")))</f>
        <v/>
      </c>
      <c r="ED227" s="41" t="str">
        <f>IF(Hidden!DW$51="Yes","H",IF($B227="","",IF(AND($C227&lt;=Hidden!DW$50,$D227&gt;=Hidden!DW$50),IF($G227="","x","y"),"")))</f>
        <v/>
      </c>
      <c r="EE227" s="37" t="str">
        <f>IF(Hidden!DX$51="Yes","H",IF($B227="","",IF(AND($C227&lt;=Hidden!DX$50,$D227&gt;=Hidden!DX$50),IF($G227="","x","y"),"")))</f>
        <v/>
      </c>
      <c r="EF227" s="37" t="str">
        <f>IF(Hidden!DY$51="Yes","H",IF($B227="","",IF(AND($C227&lt;=Hidden!DY$50,$D227&gt;=Hidden!DY$50),IF($G227="","x","y"),"")))</f>
        <v/>
      </c>
      <c r="EG227" s="37" t="str">
        <f>IF(Hidden!DZ$51="Yes","H",IF($B227="","",IF(AND($C227&lt;=Hidden!DZ$50,$D227&gt;=Hidden!DZ$50),IF($G227="","x","y"),"")))</f>
        <v/>
      </c>
      <c r="EH227" s="38" t="str">
        <f>IF(Hidden!EA$51="Yes","H",IF($B227="","",IF(AND($C227&lt;=Hidden!EA$50,$D227&gt;=Hidden!EA$50),IF($G227="","x","y"),"")))</f>
        <v/>
      </c>
      <c r="EI227" s="41" t="str">
        <f>IF(Hidden!EB$51="Yes","H",IF($B227="","",IF(AND($C227&lt;=Hidden!EB$50,$D227&gt;=Hidden!EB$50),IF($G227="","x","y"),"")))</f>
        <v/>
      </c>
      <c r="EJ227" s="37" t="str">
        <f>IF(Hidden!EC$51="Yes","H",IF($B227="","",IF(AND($C227&lt;=Hidden!EC$50,$D227&gt;=Hidden!EC$50),IF($G227="","x","y"),"")))</f>
        <v/>
      </c>
      <c r="EK227" s="37" t="str">
        <f>IF(Hidden!ED$51="Yes","H",IF($B227="","",IF(AND($C227&lt;=Hidden!ED$50,$D227&gt;=Hidden!ED$50),IF($G227="","x","y"),"")))</f>
        <v/>
      </c>
      <c r="EL227" s="37" t="str">
        <f>IF(Hidden!EE$51="Yes","H",IF($B227="","",IF(AND($C227&lt;=Hidden!EE$50,$D227&gt;=Hidden!EE$50),IF($G227="","x","y"),"")))</f>
        <v/>
      </c>
      <c r="EM227" s="38" t="str">
        <f>IF(Hidden!EF$51="Yes","H",IF($B227="","",IF(AND($C227&lt;=Hidden!EF$50,$D227&gt;=Hidden!EF$50),IF($G227="","x","y"),"")))</f>
        <v/>
      </c>
      <c r="EN227" s="41" t="str">
        <f>IF(Hidden!EG$51="Yes","H",IF($B227="","",IF(AND($C227&lt;=Hidden!EG$50,$D227&gt;=Hidden!EG$50),IF($G227="","x","y"),"")))</f>
        <v/>
      </c>
      <c r="EO227" s="37" t="str">
        <f>IF(Hidden!EH$51="Yes","H",IF($B227="","",IF(AND($C227&lt;=Hidden!EH$50,$D227&gt;=Hidden!EH$50),IF($G227="","x","y"),"")))</f>
        <v/>
      </c>
      <c r="EP227" s="37" t="str">
        <f>IF(Hidden!EI$51="Yes","H",IF($B227="","",IF(AND($C227&lt;=Hidden!EI$50,$D227&gt;=Hidden!EI$50),IF($G227="","x","y"),"")))</f>
        <v/>
      </c>
      <c r="EQ227" s="37" t="str">
        <f>IF(Hidden!EJ$51="Yes","H",IF($B227="","",IF(AND($C227&lt;=Hidden!EJ$50,$D227&gt;=Hidden!EJ$50),IF($G227="","x","y"),"")))</f>
        <v/>
      </c>
      <c r="ER227" s="38" t="str">
        <f>IF(Hidden!EK$51="Yes","H",IF($B227="","",IF(AND($C227&lt;=Hidden!EK$50,$D227&gt;=Hidden!EK$50),IF($G227="","x","y"),"")))</f>
        <v/>
      </c>
      <c r="ES227" s="41" t="str">
        <f>IF(Hidden!EL$51="Yes","H",IF($B227="","",IF(AND($C227&lt;=Hidden!EL$50,$D227&gt;=Hidden!EL$50),IF($G227="","x","y"),"")))</f>
        <v/>
      </c>
      <c r="ET227" s="37" t="str">
        <f>IF(Hidden!EM$51="Yes","H",IF($B227="","",IF(AND($C227&lt;=Hidden!EM$50,$D227&gt;=Hidden!EM$50),IF($G227="","x","y"),"")))</f>
        <v/>
      </c>
      <c r="EU227" s="37" t="str">
        <f>IF(Hidden!EN$51="Yes","H",IF($B227="","",IF(AND($C227&lt;=Hidden!EN$50,$D227&gt;=Hidden!EN$50),IF($G227="","x","y"),"")))</f>
        <v/>
      </c>
      <c r="EV227" s="37" t="str">
        <f>IF(Hidden!EO$51="Yes","H",IF($B227="","",IF(AND($C227&lt;=Hidden!EO$50,$D227&gt;=Hidden!EO$50),IF($G227="","x","y"),"")))</f>
        <v/>
      </c>
      <c r="EW227" s="38" t="str">
        <f>IF(Hidden!EP$51="Yes","H",IF($B227="","",IF(AND($C227&lt;=Hidden!EP$50,$D227&gt;=Hidden!EP$50),IF($G227="","x","y"),"")))</f>
        <v/>
      </c>
      <c r="EX227" s="41" t="str">
        <f>IF(Hidden!EQ$51="Yes","H",IF($B227="","",IF(AND($C227&lt;=Hidden!EQ$50,$D227&gt;=Hidden!EQ$50),IF($G227="","x","y"),"")))</f>
        <v/>
      </c>
      <c r="EY227" s="37" t="str">
        <f>IF(Hidden!ER$51="Yes","H",IF($B227="","",IF(AND($C227&lt;=Hidden!ER$50,$D227&gt;=Hidden!ER$50),IF($G227="","x","y"),"")))</f>
        <v/>
      </c>
      <c r="EZ227" s="37" t="str">
        <f>IF(Hidden!ES$51="Yes","H",IF($B227="","",IF(AND($C227&lt;=Hidden!ES$50,$D227&gt;=Hidden!ES$50),IF($G227="","x","y"),"")))</f>
        <v/>
      </c>
      <c r="FA227" s="37" t="str">
        <f>IF(Hidden!ET$51="Yes","H",IF($B227="","",IF(AND($C227&lt;=Hidden!ET$50,$D227&gt;=Hidden!ET$50),IF($G227="","x","y"),"")))</f>
        <v/>
      </c>
      <c r="FB227" s="38" t="str">
        <f>IF(Hidden!EU$51="Yes","H",IF($B227="","",IF(AND($C227&lt;=Hidden!EU$50,$D227&gt;=Hidden!EU$50),IF($G227="","x","y"),"")))</f>
        <v/>
      </c>
      <c r="FC227" s="41" t="str">
        <f>IF(Hidden!EV$51="Yes","H",IF($B227="","",IF(AND($C227&lt;=Hidden!EV$50,$D227&gt;=Hidden!EV$50),IF($G227="","x","y"),"")))</f>
        <v/>
      </c>
      <c r="FD227" s="37" t="str">
        <f>IF(Hidden!EW$51="Yes","H",IF($B227="","",IF(AND($C227&lt;=Hidden!EW$50,$D227&gt;=Hidden!EW$50),IF($G227="","x","y"),"")))</f>
        <v/>
      </c>
      <c r="FE227" s="37" t="str">
        <f>IF(Hidden!EX$51="Yes","H",IF($B227="","",IF(AND($C227&lt;=Hidden!EX$50,$D227&gt;=Hidden!EX$50),IF($G227="","x","y"),"")))</f>
        <v/>
      </c>
      <c r="FF227" s="37" t="str">
        <f>IF(Hidden!EY$51="Yes","H",IF($B227="","",IF(AND($C227&lt;=Hidden!EY$50,$D227&gt;=Hidden!EY$50),IF($G227="","x","y"),"")))</f>
        <v/>
      </c>
      <c r="FG227" s="38" t="str">
        <f>IF(Hidden!EZ$51="Yes","H",IF($B227="","",IF(AND($C227&lt;=Hidden!EZ$50,$D227&gt;=Hidden!EZ$50),IF($G227="","x","y"),"")))</f>
        <v/>
      </c>
      <c r="FH227" s="41" t="str">
        <f>IF(Hidden!FA$51="Yes","H",IF($B227="","",IF(AND($C227&lt;=Hidden!FA$50,$D227&gt;=Hidden!FA$50),IF($G227="","x","y"),"")))</f>
        <v/>
      </c>
      <c r="FI227" s="37" t="str">
        <f>IF(Hidden!FB$51="Yes","H",IF($B227="","",IF(AND($C227&lt;=Hidden!FB$50,$D227&gt;=Hidden!FB$50),IF($G227="","x","y"),"")))</f>
        <v/>
      </c>
      <c r="FJ227" s="37" t="str">
        <f>IF(Hidden!FC$51="Yes","H",IF($B227="","",IF(AND($C227&lt;=Hidden!FC$50,$D227&gt;=Hidden!FC$50),IF($G227="","x","y"),"")))</f>
        <v/>
      </c>
      <c r="FK227" s="37" t="str">
        <f>IF(Hidden!FD$51="Yes","H",IF($B227="","",IF(AND($C227&lt;=Hidden!FD$50,$D227&gt;=Hidden!FD$50),IF($G227="","x","y"),"")))</f>
        <v/>
      </c>
      <c r="FL227" s="38" t="str">
        <f>IF(Hidden!FE$51="Yes","H",IF($B227="","",IF(AND($C227&lt;=Hidden!FE$50,$D227&gt;=Hidden!FE$50),IF($G227="","x","y"),"")))</f>
        <v/>
      </c>
      <c r="FM227" s="41" t="str">
        <f>IF(Hidden!FF$51="Yes","H",IF($B227="","",IF(AND($C227&lt;=Hidden!FF$50,$D227&gt;=Hidden!FF$50),IF($G227="","x","y"),"")))</f>
        <v/>
      </c>
      <c r="FN227" s="37" t="str">
        <f>IF(Hidden!FG$51="Yes","H",IF($B227="","",IF(AND($C227&lt;=Hidden!FG$50,$D227&gt;=Hidden!FG$50),IF($G227="","x","y"),"")))</f>
        <v/>
      </c>
      <c r="FO227" s="37" t="str">
        <f>IF(Hidden!FH$51="Yes","H",IF($B227="","",IF(AND($C227&lt;=Hidden!FH$50,$D227&gt;=Hidden!FH$50),IF($G227="","x","y"),"")))</f>
        <v/>
      </c>
      <c r="FP227" s="37" t="str">
        <f>IF(Hidden!FI$51="Yes","H",IF($B227="","",IF(AND($C227&lt;=Hidden!FI$50,$D227&gt;=Hidden!FI$50),IF($G227="","x","y"),"")))</f>
        <v/>
      </c>
      <c r="FQ227" s="38" t="str">
        <f>IF(Hidden!FJ$51="Yes","H",IF($B227="","",IF(AND($C227&lt;=Hidden!FJ$50,$D227&gt;=Hidden!FJ$50),IF($G227="","x","y"),"")))</f>
        <v/>
      </c>
      <c r="FR227" s="41" t="str">
        <f>IF(Hidden!FK$51="Yes","H",IF($B227="","",IF(AND($C227&lt;=Hidden!FK$50,$D227&gt;=Hidden!FK$50),IF($G227="","x","y"),"")))</f>
        <v/>
      </c>
      <c r="FS227" s="37" t="str">
        <f>IF(Hidden!FL$51="Yes","H",IF($B227="","",IF(AND($C227&lt;=Hidden!FL$50,$D227&gt;=Hidden!FL$50),IF($G227="","x","y"),"")))</f>
        <v/>
      </c>
      <c r="FT227" s="37" t="str">
        <f>IF(Hidden!FM$51="Yes","H",IF($B227="","",IF(AND($C227&lt;=Hidden!FM$50,$D227&gt;=Hidden!FM$50),IF($G227="","x","y"),"")))</f>
        <v/>
      </c>
      <c r="FU227" s="37" t="str">
        <f>IF(Hidden!FN$51="Yes","H",IF($B227="","",IF(AND($C227&lt;=Hidden!FN$50,$D227&gt;=Hidden!FN$50),IF($G227="","x","y"),"")))</f>
        <v/>
      </c>
      <c r="FV227" s="38" t="str">
        <f>IF(Hidden!FO$51="Yes","H",IF($B227="","",IF(AND($C227&lt;=Hidden!FO$50,$D227&gt;=Hidden!FO$50),IF($G227="","x","y"),"")))</f>
        <v/>
      </c>
      <c r="FW227" s="41" t="str">
        <f>IF(Hidden!FP$51="Yes","H",IF($B227="","",IF(AND($C227&lt;=Hidden!FP$50,$D227&gt;=Hidden!FP$50),IF($G227="","x","y"),"")))</f>
        <v/>
      </c>
      <c r="FX227" s="37" t="str">
        <f>IF(Hidden!FQ$51="Yes","H",IF($B227="","",IF(AND($C227&lt;=Hidden!FQ$50,$D227&gt;=Hidden!FQ$50),IF($G227="","x","y"),"")))</f>
        <v/>
      </c>
      <c r="FY227" s="37" t="str">
        <f>IF(Hidden!FR$51="Yes","H",IF($B227="","",IF(AND($C227&lt;=Hidden!FR$50,$D227&gt;=Hidden!FR$50),IF($G227="","x","y"),"")))</f>
        <v/>
      </c>
      <c r="FZ227" s="37" t="str">
        <f>IF(Hidden!FS$51="Yes","H",IF($B227="","",IF(AND($C227&lt;=Hidden!FS$50,$D227&gt;=Hidden!FS$50),IF($G227="","x","y"),"")))</f>
        <v/>
      </c>
      <c r="GA227" s="38" t="str">
        <f>IF(Hidden!FT$51="Yes","H",IF($B227="","",IF(AND($C227&lt;=Hidden!FT$50,$D227&gt;=Hidden!FT$50),IF($G227="","x","y"),"")))</f>
        <v/>
      </c>
      <c r="GB227" s="41" t="str">
        <f>IF(Hidden!FU$51="Yes","H",IF($B227="","",IF(AND($C227&lt;=Hidden!FU$50,$D227&gt;=Hidden!FU$50),IF($G227="","x","y"),"")))</f>
        <v/>
      </c>
      <c r="GC227" s="37" t="str">
        <f>IF(Hidden!FV$51="Yes","H",IF($B227="","",IF(AND($C227&lt;=Hidden!FV$50,$D227&gt;=Hidden!FV$50),IF($G227="","x","y"),"")))</f>
        <v/>
      </c>
      <c r="GD227" s="37" t="str">
        <f>IF(Hidden!FW$51="Yes","H",IF($B227="","",IF(AND($C227&lt;=Hidden!FW$50,$D227&gt;=Hidden!FW$50),IF($G227="","x","y"),"")))</f>
        <v/>
      </c>
      <c r="GE227" s="37" t="str">
        <f>IF(Hidden!FX$51="Yes","H",IF($B227="","",IF(AND($C227&lt;=Hidden!FX$50,$D227&gt;=Hidden!FX$50),IF($G227="","x","y"),"")))</f>
        <v/>
      </c>
      <c r="GF227" s="38" t="str">
        <f>IF(Hidden!FY$51="Yes","H",IF($B227="","",IF(AND($C227&lt;=Hidden!FY$50,$D227&gt;=Hidden!FY$50),IF($G227="","x","y"),"")))</f>
        <v/>
      </c>
      <c r="GG227" s="41" t="str">
        <f>IF(Hidden!FZ$51="Yes","H",IF($B227="","",IF(AND($C227&lt;=Hidden!FZ$50,$D227&gt;=Hidden!FZ$50),IF($G227="","x","y"),"")))</f>
        <v/>
      </c>
      <c r="GH227" s="37" t="str">
        <f>IF(Hidden!GA$51="Yes","H",IF($B227="","",IF(AND($C227&lt;=Hidden!GA$50,$D227&gt;=Hidden!GA$50),IF($G227="","x","y"),"")))</f>
        <v/>
      </c>
      <c r="GI227" s="37" t="str">
        <f>IF(Hidden!GB$51="Yes","H",IF($B227="","",IF(AND($C227&lt;=Hidden!GB$50,$D227&gt;=Hidden!GB$50),IF($G227="","x","y"),"")))</f>
        <v/>
      </c>
      <c r="GJ227" s="37" t="str">
        <f>IF(Hidden!GC$51="Yes","H",IF($B227="","",IF(AND($C227&lt;=Hidden!GC$50,$D227&gt;=Hidden!GC$50),IF($G227="","x","y"),"")))</f>
        <v/>
      </c>
      <c r="GK227" s="38" t="str">
        <f>IF(Hidden!GD$51="Yes","H",IF($B227="","",IF(AND($C227&lt;=Hidden!GD$50,$D227&gt;=Hidden!GD$50),IF($G227="","x","y"),"")))</f>
        <v/>
      </c>
      <c r="GL227" s="41" t="str">
        <f>IF(Hidden!GE$51="Yes","H",IF($B227="","",IF(AND($C227&lt;=Hidden!GE$50,$D227&gt;=Hidden!GE$50),IF($G227="","x","y"),"")))</f>
        <v/>
      </c>
      <c r="GM227" s="37" t="str">
        <f>IF(Hidden!GF$51="Yes","H",IF($B227="","",IF(AND($C227&lt;=Hidden!GF$50,$D227&gt;=Hidden!GF$50),IF($G227="","x","y"),"")))</f>
        <v/>
      </c>
      <c r="GN227" s="37" t="str">
        <f>IF(Hidden!GG$51="Yes","H",IF($B227="","",IF(AND($C227&lt;=Hidden!GG$50,$D227&gt;=Hidden!GG$50),IF($G227="","x","y"),"")))</f>
        <v/>
      </c>
      <c r="GO227" s="37" t="str">
        <f>IF(Hidden!GH$51="Yes","H",IF($B227="","",IF(AND($C227&lt;=Hidden!GH$50,$D227&gt;=Hidden!GH$50),IF($G227="","x","y"),"")))</f>
        <v/>
      </c>
      <c r="GP227" s="38" t="str">
        <f>IF(Hidden!GI$51="Yes","H",IF($B227="","",IF(AND($C227&lt;=Hidden!GI$50,$D227&gt;=Hidden!GI$50),IF($G227="","x","y"),"")))</f>
        <v/>
      </c>
      <c r="GQ227" s="41" t="str">
        <f>IF(Hidden!GJ$51="Yes","H",IF($B227="","",IF(AND($C227&lt;=Hidden!GJ$50,$D227&gt;=Hidden!GJ$50),IF($G227="","x","y"),"")))</f>
        <v/>
      </c>
      <c r="GR227" s="37" t="str">
        <f>IF(Hidden!GK$51="Yes","H",IF($B227="","",IF(AND($C227&lt;=Hidden!GK$50,$D227&gt;=Hidden!GK$50),IF($G227="","x","y"),"")))</f>
        <v/>
      </c>
      <c r="GS227" s="37" t="str">
        <f>IF(Hidden!GL$51="Yes","H",IF($B227="","",IF(AND($C227&lt;=Hidden!GL$50,$D227&gt;=Hidden!GL$50),IF($G227="","x","y"),"")))</f>
        <v/>
      </c>
      <c r="GT227" s="37" t="str">
        <f>IF(Hidden!GM$51="Yes","H",IF($B227="","",IF(AND($C227&lt;=Hidden!GM$50,$D227&gt;=Hidden!GM$50),IF($G227="","x","y"),"")))</f>
        <v/>
      </c>
      <c r="GU227" s="38" t="str">
        <f>IF(Hidden!GN$51="Yes","H",IF($B227="","",IF(AND($C227&lt;=Hidden!GN$50,$D227&gt;=Hidden!GN$50),IF($G227="","x","y"),"")))</f>
        <v/>
      </c>
      <c r="GV227" s="41" t="str">
        <f>IF(Hidden!GO$51="Yes","H",IF($B227="","",IF(AND($C227&lt;=Hidden!GO$50,$D227&gt;=Hidden!GO$50),IF($G227="","x","y"),"")))</f>
        <v/>
      </c>
      <c r="GW227" s="37" t="str">
        <f>IF(Hidden!GP$51="Yes","H",IF($B227="","",IF(AND($C227&lt;=Hidden!GP$50,$D227&gt;=Hidden!GP$50),IF($G227="","x","y"),"")))</f>
        <v/>
      </c>
      <c r="GX227" s="37" t="str">
        <f>IF(Hidden!GQ$51="Yes","H",IF($B227="","",IF(AND($C227&lt;=Hidden!GQ$50,$D227&gt;=Hidden!GQ$50),IF($G227="","x","y"),"")))</f>
        <v/>
      </c>
      <c r="GY227" s="37" t="str">
        <f>IF(Hidden!GR$51="Yes","H",IF($B227="","",IF(AND($C227&lt;=Hidden!GR$50,$D227&gt;=Hidden!GR$50),IF($G227="","x","y"),"")))</f>
        <v/>
      </c>
      <c r="GZ227" s="38" t="str">
        <f>IF(Hidden!GS$51="Yes","H",IF($B227="","",IF(AND($C227&lt;=Hidden!GS$50,$D227&gt;=Hidden!GS$50),IF($G227="","x","y"),"")))</f>
        <v/>
      </c>
      <c r="HA227" s="41" t="str">
        <f>IF(Hidden!GT$51="Yes","H",IF($B227="","",IF(AND($C227&lt;=Hidden!GT$50,$D227&gt;=Hidden!GT$50),IF($G227="","x","y"),"")))</f>
        <v/>
      </c>
      <c r="HB227" s="37" t="str">
        <f>IF(Hidden!GU$51="Yes","H",IF($B227="","",IF(AND($C227&lt;=Hidden!GU$50,$D227&gt;=Hidden!GU$50),IF($G227="","x","y"),"")))</f>
        <v/>
      </c>
      <c r="HC227" s="37" t="str">
        <f>IF(Hidden!GV$51="Yes","H",IF($B227="","",IF(AND($C227&lt;=Hidden!GV$50,$D227&gt;=Hidden!GV$50),IF($G227="","x","y"),"")))</f>
        <v/>
      </c>
      <c r="HD227" s="37" t="str">
        <f>IF(Hidden!GW$51="Yes","H",IF($B227="","",IF(AND($C227&lt;=Hidden!GW$50,$D227&gt;=Hidden!GW$50),IF($G227="","x","y"),"")))</f>
        <v/>
      </c>
      <c r="HE227" s="38" t="str">
        <f>IF(Hidden!GX$51="Yes","H",IF($B227="","",IF(AND($C227&lt;=Hidden!GX$50,$D227&gt;=Hidden!GX$50),IF($G227="","x","y"),"")))</f>
        <v/>
      </c>
      <c r="HF227" s="41" t="str">
        <f>IF(Hidden!GY$51="Yes","H",IF($B227="","",IF(AND($C227&lt;=Hidden!GY$50,$D227&gt;=Hidden!GY$50),IF($G227="","x","y"),"")))</f>
        <v/>
      </c>
      <c r="HG227" s="37" t="str">
        <f>IF(Hidden!GZ$51="Yes","H",IF($B227="","",IF(AND($C227&lt;=Hidden!GZ$50,$D227&gt;=Hidden!GZ$50),IF($G227="","x","y"),"")))</f>
        <v/>
      </c>
      <c r="HH227" s="37" t="str">
        <f>IF(Hidden!HA$51="Yes","H",IF($B227="","",IF(AND($C227&lt;=Hidden!HA$50,$D227&gt;=Hidden!HA$50),IF($G227="","x","y"),"")))</f>
        <v/>
      </c>
      <c r="HI227" s="37" t="str">
        <f>IF(Hidden!HB$51="Yes","H",IF($B227="","",IF(AND($C227&lt;=Hidden!HB$50,$D227&gt;=Hidden!HB$50),IF($G227="","x","y"),"")))</f>
        <v/>
      </c>
      <c r="HJ227" s="38" t="str">
        <f>IF(Hidden!HC$51="Yes","H",IF($B227="","",IF(AND($C227&lt;=Hidden!HC$50,$D227&gt;=Hidden!HC$50),IF($G227="","x","y"),"")))</f>
        <v/>
      </c>
      <c r="HK227" s="41" t="str">
        <f>IF(Hidden!HD$51="Yes","H",IF($B227="","",IF(AND($C227&lt;=Hidden!HD$50,$D227&gt;=Hidden!HD$50),IF($G227="","x","y"),"")))</f>
        <v/>
      </c>
      <c r="HL227" s="37" t="str">
        <f>IF(Hidden!HE$51="Yes","H",IF($B227="","",IF(AND($C227&lt;=Hidden!HE$50,$D227&gt;=Hidden!HE$50),IF($G227="","x","y"),"")))</f>
        <v/>
      </c>
      <c r="HM227" s="37" t="str">
        <f>IF(Hidden!HF$51="Yes","H",IF($B227="","",IF(AND($C227&lt;=Hidden!HF$50,$D227&gt;=Hidden!HF$50),IF($G227="","x","y"),"")))</f>
        <v/>
      </c>
      <c r="HN227" s="37" t="str">
        <f>IF(Hidden!HG$51="Yes","H",IF($B227="","",IF(AND($C227&lt;=Hidden!HG$50,$D227&gt;=Hidden!HG$50),IF($G227="","x","y"),"")))</f>
        <v/>
      </c>
      <c r="HO227" s="38" t="str">
        <f>IF(Hidden!HH$51="Yes","H",IF($B227="","",IF(AND($C227&lt;=Hidden!HH$50,$D227&gt;=Hidden!HH$50),IF($G227="","x","y"),"")))</f>
        <v/>
      </c>
      <c r="HP227" s="41" t="str">
        <f>IF(Hidden!HI$51="Yes","H",IF($B227="","",IF(AND($C227&lt;=Hidden!HI$50,$D227&gt;=Hidden!HI$50),IF($G227="","x","y"),"")))</f>
        <v/>
      </c>
      <c r="HQ227" s="37" t="str">
        <f>IF(Hidden!HJ$51="Yes","H",IF($B227="","",IF(AND($C227&lt;=Hidden!HJ$50,$D227&gt;=Hidden!HJ$50),IF($G227="","x","y"),"")))</f>
        <v/>
      </c>
      <c r="HR227" s="37" t="str">
        <f>IF(Hidden!HK$51="Yes","H",IF($B227="","",IF(AND($C227&lt;=Hidden!HK$50,$D227&gt;=Hidden!HK$50),IF($G227="","x","y"),"")))</f>
        <v/>
      </c>
      <c r="HS227" s="37" t="str">
        <f>IF(Hidden!HL$51="Yes","H",IF($B227="","",IF(AND($C227&lt;=Hidden!HL$50,$D227&gt;=Hidden!HL$50),IF($G227="","x","y"),"")))</f>
        <v/>
      </c>
      <c r="HT227" s="38" t="str">
        <f>IF(Hidden!HM$51="Yes","H",IF($B227="","",IF(AND($C227&lt;=Hidden!HM$50,$D227&gt;=Hidden!HM$50),IF($G227="","x","y"),"")))</f>
        <v/>
      </c>
      <c r="HU227" s="41" t="str">
        <f>IF(Hidden!HN$51="Yes","H",IF($B227="","",IF(AND($C227&lt;=Hidden!HN$50,$D227&gt;=Hidden!HN$50),IF($G227="","x","y"),"")))</f>
        <v/>
      </c>
      <c r="HV227" s="37" t="str">
        <f>IF(Hidden!HO$51="Yes","H",IF($B227="","",IF(AND($C227&lt;=Hidden!HO$50,$D227&gt;=Hidden!HO$50),IF($G227="","x","y"),"")))</f>
        <v/>
      </c>
      <c r="HW227" s="37" t="str">
        <f>IF(Hidden!HP$51="Yes","H",IF($B227="","",IF(AND($C227&lt;=Hidden!HP$50,$D227&gt;=Hidden!HP$50),IF($G227="","x","y"),"")))</f>
        <v/>
      </c>
      <c r="HX227" s="37" t="str">
        <f>IF(Hidden!HQ$51="Yes","H",IF($B227="","",IF(AND($C227&lt;=Hidden!HQ$50,$D227&gt;=Hidden!HQ$50),IF($G227="","x","y"),"")))</f>
        <v/>
      </c>
      <c r="HY227" s="38" t="str">
        <f>IF(Hidden!HR$51="Yes","H",IF($B227="","",IF(AND($C227&lt;=Hidden!HR$50,$D227&gt;=Hidden!HR$50),IF($G227="","x","y"),"")))</f>
        <v/>
      </c>
      <c r="HZ227" s="41" t="str">
        <f>IF(Hidden!HS$51="Yes","H",IF($B227="","",IF(AND($C227&lt;=Hidden!HS$50,$D227&gt;=Hidden!HS$50),IF($G227="","x","y"),"")))</f>
        <v/>
      </c>
      <c r="IA227" s="37" t="str">
        <f>IF(Hidden!HT$51="Yes","H",IF($B227="","",IF(AND($C227&lt;=Hidden!HT$50,$D227&gt;=Hidden!HT$50),IF($G227="","x","y"),"")))</f>
        <v/>
      </c>
      <c r="IB227" s="37" t="str">
        <f>IF(Hidden!HU$51="Yes","H",IF($B227="","",IF(AND($C227&lt;=Hidden!HU$50,$D227&gt;=Hidden!HU$50),IF($G227="","x","y"),"")))</f>
        <v/>
      </c>
      <c r="IC227" s="37" t="str">
        <f>IF(Hidden!HV$51="Yes","H",IF($B227="","",IF(AND($C227&lt;=Hidden!HV$50,$D227&gt;=Hidden!HV$50),IF($G227="","x","y"),"")))</f>
        <v/>
      </c>
      <c r="ID227" s="38" t="str">
        <f>IF(Hidden!HW$51="Yes","H",IF($B227="","",IF(AND($C227&lt;=Hidden!HW$50,$D227&gt;=Hidden!HW$50),IF($G227="","x","y"),"")))</f>
        <v/>
      </c>
      <c r="IE227" s="41" t="str">
        <f>IF(Hidden!HX$51="Yes","H",IF($B227="","",IF(AND($C227&lt;=Hidden!HX$50,$D227&gt;=Hidden!HX$50),IF($G227="","x","y"),"")))</f>
        <v/>
      </c>
      <c r="IF227" s="37" t="str">
        <f>IF(Hidden!HY$51="Yes","H",IF($B227="","",IF(AND($C227&lt;=Hidden!HY$50,$D227&gt;=Hidden!HY$50),IF($G227="","x","y"),"")))</f>
        <v/>
      </c>
      <c r="IG227" s="37" t="str">
        <f>IF(Hidden!HZ$51="Yes","H",IF($B227="","",IF(AND($C227&lt;=Hidden!HZ$50,$D227&gt;=Hidden!HZ$50),IF($G227="","x","y"),"")))</f>
        <v/>
      </c>
      <c r="IH227" s="37" t="str">
        <f>IF(Hidden!IA$51="Yes","H",IF($B227="","",IF(AND($C227&lt;=Hidden!IA$50,$D227&gt;=Hidden!IA$50),IF($G227="","x","y"),"")))</f>
        <v/>
      </c>
      <c r="II227" s="38" t="str">
        <f>IF(Hidden!IB$51="Yes","H",IF($B227="","",IF(AND($C227&lt;=Hidden!IB$50,$D227&gt;=Hidden!IB$50),IF($G227="","x","y"),"")))</f>
        <v/>
      </c>
      <c r="IJ227" s="41" t="str">
        <f>IF(Hidden!IC$51="Yes","H",IF($B227="","",IF(AND($C227&lt;=Hidden!IC$50,$D227&gt;=Hidden!IC$50),IF($G227="","x","y"),"")))</f>
        <v/>
      </c>
      <c r="IK227" s="37" t="str">
        <f>IF(Hidden!ID$51="Yes","H",IF($B227="","",IF(AND($C227&lt;=Hidden!ID$50,$D227&gt;=Hidden!ID$50),IF($G227="","x","y"),"")))</f>
        <v/>
      </c>
      <c r="IL227" s="37" t="str">
        <f>IF(Hidden!IE$51="Yes","H",IF($B227="","",IF(AND($C227&lt;=Hidden!IE$50,$D227&gt;=Hidden!IE$50),IF($G227="","x","y"),"")))</f>
        <v/>
      </c>
      <c r="IM227" s="37" t="str">
        <f>IF(Hidden!IF$51="Yes","H",IF($B227="","",IF(AND($C227&lt;=Hidden!IF$50,$D227&gt;=Hidden!IF$50),IF($G227="","x","y"),"")))</f>
        <v/>
      </c>
      <c r="IN227" s="38" t="str">
        <f>IF(Hidden!IG$51="Yes","H",IF($B227="","",IF(AND($C227&lt;=Hidden!IG$50,$D227&gt;=Hidden!IG$50),IF($G227="","x","y"),"")))</f>
        <v/>
      </c>
      <c r="IO227" s="41" t="str">
        <f>IF(Hidden!IH$51="Yes","H",IF($B227="","",IF(AND($C227&lt;=Hidden!IH$50,$D227&gt;=Hidden!IH$50),IF($G227="","x","y"),"")))</f>
        <v/>
      </c>
      <c r="IP227" s="37" t="str">
        <f>IF(Hidden!II$51="Yes","H",IF($B227="","",IF(AND($C227&lt;=Hidden!II$50,$D227&gt;=Hidden!II$50),IF($G227="","x","y"),"")))</f>
        <v/>
      </c>
      <c r="IQ227" s="37" t="str">
        <f>IF(Hidden!IJ$51="Yes","H",IF($B227="","",IF(AND($C227&lt;=Hidden!IJ$50,$D227&gt;=Hidden!IJ$50),IF($G227="","x","y"),"")))</f>
        <v/>
      </c>
      <c r="IR227" s="37" t="str">
        <f>IF(Hidden!IK$51="Yes","H",IF($B227="","",IF(AND($C227&lt;=Hidden!IK$50,$D227&gt;=Hidden!IK$50),IF($G227="","x","y"),"")))</f>
        <v/>
      </c>
      <c r="IS227" s="38" t="str">
        <f>IF(Hidden!IL$51="Yes","H",IF($B227="","",IF(AND($C227&lt;=Hidden!IL$50,$D227&gt;=Hidden!IL$50),IF($G227="","x","y"),"")))</f>
        <v/>
      </c>
      <c r="IT227" s="41" t="str">
        <f>IF(Hidden!IM$51="Yes","H",IF($B227="","",IF(AND($C227&lt;=Hidden!IM$50,$D227&gt;=Hidden!IM$50),IF($G227="","x","y"),"")))</f>
        <v/>
      </c>
      <c r="IU227" s="37" t="str">
        <f>IF(Hidden!IN$51="Yes","H",IF($B227="","",IF(AND($C227&lt;=Hidden!IN$50,$D227&gt;=Hidden!IN$50),IF($G227="","x","y"),"")))</f>
        <v/>
      </c>
      <c r="IV227" s="37" t="str">
        <f>IF(Hidden!IO$51="Yes","H",IF($B227="","",IF(AND($C227&lt;=Hidden!IO$50,$D227&gt;=Hidden!IO$50),IF($G227="","x","y"),"")))</f>
        <v/>
      </c>
      <c r="IW227" s="37" t="str">
        <f>IF(Hidden!IP$51="Yes","H",IF($B227="","",IF(AND($C227&lt;=Hidden!IP$50,$D227&gt;=Hidden!IP$50),IF($G227="","x","y"),"")))</f>
        <v/>
      </c>
      <c r="IX227" s="38" t="str">
        <f>IF(Hidden!IQ$51="Yes","H",IF($B227="","",IF(AND($C227&lt;=Hidden!IQ$50,$D227&gt;=Hidden!IQ$50),IF($G227="","x","y"),"")))</f>
        <v/>
      </c>
      <c r="IY227" s="41" t="str">
        <f>IF(Hidden!IR$51="Yes","H",IF($B227="","",IF(AND($C227&lt;=Hidden!IR$50,$D227&gt;=Hidden!IR$50),IF($G227="","x","y"),"")))</f>
        <v/>
      </c>
      <c r="IZ227" s="37" t="str">
        <f>IF(Hidden!IS$51="Yes","H",IF($B227="","",IF(AND($C227&lt;=Hidden!IS$50,$D227&gt;=Hidden!IS$50),IF($G227="","x","y"),"")))</f>
        <v/>
      </c>
      <c r="JA227" s="37" t="str">
        <f>IF(Hidden!IT$51="Yes","H",IF($B227="","",IF(AND($C227&lt;=Hidden!IT$50,$D227&gt;=Hidden!IT$50),IF($G227="","x","y"),"")))</f>
        <v/>
      </c>
      <c r="JB227" s="37" t="str">
        <f>IF(Hidden!IU$51="Yes","H",IF($B227="","",IF(AND($C227&lt;=Hidden!IU$50,$D227&gt;=Hidden!IU$50),IF($G227="","x","y"),"")))</f>
        <v/>
      </c>
      <c r="JC227" s="38" t="str">
        <f>IF(Hidden!IV$51="Yes","H",IF($B227="","",IF(AND($C227&lt;=Hidden!IV$50,$D227&gt;=Hidden!IV$50),IF($G227="","x","y"),"")))</f>
        <v/>
      </c>
      <c r="JD227" s="41" t="str">
        <f>IF(Hidden!IW$51="Yes","H",IF($B227="","",IF(AND($C227&lt;=Hidden!IW$50,$D227&gt;=Hidden!IW$50),IF($G227="","x","y"),"")))</f>
        <v/>
      </c>
      <c r="JE227" s="37" t="str">
        <f>IF(Hidden!IX$51="Yes","H",IF($B227="","",IF(AND($C227&lt;=Hidden!IX$50,$D227&gt;=Hidden!IX$50),IF($G227="","x","y"),"")))</f>
        <v/>
      </c>
      <c r="JF227" s="37" t="str">
        <f>IF(Hidden!IY$51="Yes","H",IF($B227="","",IF(AND($C227&lt;=Hidden!IY$50,$D227&gt;=Hidden!IY$50),IF($G227="","x","y"),"")))</f>
        <v/>
      </c>
      <c r="JG227" s="37" t="str">
        <f>IF(Hidden!IZ$51="Yes","H",IF($B227="","",IF(AND($C227&lt;=Hidden!IZ$50,$D227&gt;=Hidden!IZ$50),IF($G227="","x","y"),"")))</f>
        <v/>
      </c>
      <c r="JH227" s="38" t="str">
        <f>IF(Hidden!JA$51="Yes","H",IF($B227="","",IF(AND($C227&lt;=Hidden!JA$50,$D227&gt;=Hidden!JA$50),IF($G227="","x","y"),"")))</f>
        <v/>
      </c>
      <c r="JI227" s="41" t="str">
        <f>IF(Hidden!JB$51="Yes","H",IF($B227="","",IF(AND($C227&lt;=Hidden!JB$50,$D227&gt;=Hidden!JB$50),IF($G227="","x","y"),"")))</f>
        <v/>
      </c>
      <c r="JJ227" s="37" t="str">
        <f>IF(Hidden!JC$51="Yes","H",IF($B227="","",IF(AND($C227&lt;=Hidden!JC$50,$D227&gt;=Hidden!JC$50),IF($G227="","x","y"),"")))</f>
        <v/>
      </c>
      <c r="JK227" s="37" t="str">
        <f>IF(Hidden!JD$51="Yes","H",IF($B227="","",IF(AND($C227&lt;=Hidden!JD$50,$D227&gt;=Hidden!JD$50),IF($G227="","x","y"),"")))</f>
        <v/>
      </c>
      <c r="JL227" s="37" t="str">
        <f>IF(Hidden!JE$51="Yes","H",IF($B227="","",IF(AND($C227&lt;=Hidden!JE$50,$D227&gt;=Hidden!JE$50),IF($G227="","x","y"),"")))</f>
        <v/>
      </c>
      <c r="JM227" s="38" t="str">
        <f>IF(Hidden!JF$51="Yes","H",IF($B227="","",IF(AND($C227&lt;=Hidden!JF$50,$D227&gt;=Hidden!JF$50),IF($G227="","x","y"),"")))</f>
        <v/>
      </c>
      <c r="JN227" s="41" t="str">
        <f>IF(Hidden!JG$51="Yes","H",IF($B227="","",IF(AND($C227&lt;=Hidden!JG$50,$D227&gt;=Hidden!JG$50),IF($G227="","x","y"),"")))</f>
        <v/>
      </c>
      <c r="JO227" s="37" t="str">
        <f>IF(Hidden!JH$51="Yes","H",IF($B227="","",IF(AND($C227&lt;=Hidden!JH$50,$D227&gt;=Hidden!JH$50),IF($G227="","x","y"),"")))</f>
        <v/>
      </c>
      <c r="JP227" s="37" t="str">
        <f>IF(Hidden!JI$51="Yes","H",IF($B227="","",IF(AND($C227&lt;=Hidden!JI$50,$D227&gt;=Hidden!JI$50),IF($G227="","x","y"),"")))</f>
        <v/>
      </c>
      <c r="JQ227" s="37" t="str">
        <f>IF(Hidden!JJ$51="Yes","H",IF($B227="","",IF(AND($C227&lt;=Hidden!JJ$50,$D227&gt;=Hidden!JJ$50),IF($G227="","x","y"),"")))</f>
        <v/>
      </c>
      <c r="JR227" s="38" t="str">
        <f>IF(Hidden!JK$51="Yes","H",IF($B227="","",IF(AND($C227&lt;=Hidden!JK$50,$D227&gt;=Hidden!JK$50),IF($G227="","x","y"),"")))</f>
        <v/>
      </c>
    </row>
    <row r="228" spans="1:278" s="189" customFormat="1">
      <c r="A228" s="80"/>
      <c r="B228" s="185" t="s">
        <v>275</v>
      </c>
      <c r="C228" s="90"/>
      <c r="D228" s="91"/>
      <c r="E228" s="88"/>
      <c r="F228" s="187"/>
      <c r="G228" s="188"/>
      <c r="H228" s="67"/>
      <c r="I228" s="36" t="str">
        <f>IF(Hidden!B$51="Yes","H",IF($B228="","",IF(AND($C228&lt;=Hidden!B$50,$D228&gt;=Hidden!B$50),IF($G228="","x","y"),"")))</f>
        <v/>
      </c>
      <c r="J228" s="37" t="str">
        <f>IF(Hidden!C$51="Yes","H",IF($B228="","",IF(AND($C228&lt;=Hidden!C$50,$D228&gt;=Hidden!C$50),IF($G228="","x","y"),"")))</f>
        <v/>
      </c>
      <c r="K228" s="37" t="str">
        <f>IF(Hidden!D$51="Yes","H",IF($B228="","",IF(AND($C228&lt;=Hidden!D$50,$D228&gt;=Hidden!D$50),IF($G228="","x","y"),"")))</f>
        <v/>
      </c>
      <c r="L228" s="37" t="str">
        <f>IF(Hidden!E$50="Yes","H",IF($B228="","",IF(AND($C228&lt;=Hidden!E$49,$D228&gt;=Hidden!E$49),IF($G228="","x","y"),"")))</f>
        <v/>
      </c>
      <c r="M228" s="40" t="str">
        <f>IF(Hidden!F$50="Yes","H",IF($B228="","",IF(AND($C228&lt;=Hidden!F$49,$D228&gt;=Hidden!F$49),IF($G228="","x","y"),"")))</f>
        <v/>
      </c>
      <c r="N228" s="44" t="str">
        <f>IF(Hidden!G$50="Yes","H",IF($B228="","",IF(AND($C228&lt;=Hidden!G$49,$D228&gt;=Hidden!G$49),IF($G228="","x","y"),"")))</f>
        <v/>
      </c>
      <c r="O228" s="37" t="str">
        <f>IF(Hidden!H$50="Yes","H",IF($B228="","",IF(AND($C228&lt;=Hidden!H$49,$D228&gt;=Hidden!H$49),IF($G228="","x","y"),"")))</f>
        <v/>
      </c>
      <c r="P228" s="37" t="str">
        <f>IF(Hidden!I$50="Yes","H",IF($B228="","",IF(AND($C228&lt;=Hidden!I$49,$D228&gt;=Hidden!I$49),IF($G228="","x","y"),"")))</f>
        <v/>
      </c>
      <c r="Q228" s="37" t="str">
        <f>IF(Hidden!J$52="Yes","H",IF($B228="","",IF(AND($C228&lt;=Hidden!J$51,$D228&gt;=Hidden!J$51),IF($G228="","x","y"),"")))</f>
        <v/>
      </c>
      <c r="R228" s="45" t="str">
        <f>IF(Hidden!K$52="Yes","H",IF($B228="","",IF(AND($C228&lt;=Hidden!K$51,$D228&gt;=Hidden!K$51),IF($G228="","x","y"),"")))</f>
        <v/>
      </c>
      <c r="S228" s="41" t="str">
        <f>IF(Hidden!L$51="Yes","H",IF($B228="","",IF(AND($C228&lt;=Hidden!L$50,$D228&gt;=Hidden!L$50),IF($G228="","x","y"),"")))</f>
        <v/>
      </c>
      <c r="T228" s="37" t="str">
        <f>IF(Hidden!M$51="Yes","H",IF($B228="","",IF(AND($C228&lt;=Hidden!M$50,$D228&gt;=Hidden!M$50),IF($G228="","x","y"),"")))</f>
        <v/>
      </c>
      <c r="U228" s="37" t="str">
        <f>IF(Hidden!N$51="Yes","H",IF($B228="","",IF(AND($C228&lt;=Hidden!N$50,$D228&gt;=Hidden!N$50),IF($G228="","x","y"),"")))</f>
        <v/>
      </c>
      <c r="V228" s="37" t="str">
        <f>IF(Hidden!O$51="Yes","H",IF($B228="","",IF(AND($C228&lt;=Hidden!O$50,$D228&gt;=Hidden!O$50),IF($G228="","x","y"),"")))</f>
        <v/>
      </c>
      <c r="W228" s="40" t="str">
        <f>IF(Hidden!P$51="Yes","H",IF($B228="","",IF(AND($C228&lt;=Hidden!P$50,$D228&gt;=Hidden!P$50),IF($G228="","x","y"),"")))</f>
        <v/>
      </c>
      <c r="X228" s="44" t="str">
        <f>IF(Hidden!Q$51="Yes","H",IF($B228="","",IF(AND($C228&lt;=Hidden!Q$50,$D228&gt;=Hidden!Q$50),IF($G228="","x","y"),"")))</f>
        <v/>
      </c>
      <c r="Y228" s="37" t="str">
        <f>IF(Hidden!R$51="Yes","H",IF($B228="","",IF(AND($C228&lt;=Hidden!R$50,$D228&gt;=Hidden!R$50),IF($G228="","x","y"),"")))</f>
        <v/>
      </c>
      <c r="Z228" s="37" t="str">
        <f>IF(Hidden!S$51="Yes","H",IF($B228="","",IF(AND($C228&lt;=Hidden!S$50,$D228&gt;=Hidden!S$50),IF($G228="","x","y"),"")))</f>
        <v/>
      </c>
      <c r="AA228" s="37" t="str">
        <f>IF(Hidden!T$51="Yes","H",IF($B228="","",IF(AND($C228&lt;=Hidden!T$50,$D228&gt;=Hidden!T$50),IF($G228="","x","y"),"")))</f>
        <v/>
      </c>
      <c r="AB228" s="45" t="str">
        <f>IF(Hidden!U$51="Yes","H",IF($B228="","",IF(AND($C228&lt;=Hidden!U$50,$D228&gt;=Hidden!U$50),IF($G228="","x","y"),"")))</f>
        <v/>
      </c>
      <c r="AC228" s="41" t="str">
        <f>IF(Hidden!V$51="Yes","H",IF($B228="","",IF(AND($C228&lt;=Hidden!V$50,$D228&gt;=Hidden!V$50),IF($G228="","x","y"),"")))</f>
        <v/>
      </c>
      <c r="AD228" s="37" t="str">
        <f>IF(Hidden!W$51="Yes","H",IF($B228="","",IF(AND($C228&lt;=Hidden!W$50,$D228&gt;=Hidden!W$50),IF($G228="","x","y"),"")))</f>
        <v/>
      </c>
      <c r="AE228" s="37" t="str">
        <f>IF(Hidden!X$51="Yes","H",IF($B228="","",IF(AND($C228&lt;=Hidden!X$50,$D228&gt;=Hidden!X$50),IF($G228="","x","y"),"")))</f>
        <v/>
      </c>
      <c r="AF228" s="37" t="str">
        <f>IF(Hidden!Y$51="Yes","H",IF($B228="","",IF(AND($C228&lt;=Hidden!Y$50,$D228&gt;=Hidden!Y$50),IF($G228="","x","y"),"")))</f>
        <v/>
      </c>
      <c r="AG228" s="40" t="str">
        <f>IF(Hidden!Z$51="Yes","H",IF($B228="","",IF(AND($C228&lt;=Hidden!Z$50,$D228&gt;=Hidden!Z$50),IF($G228="","x","y"),"")))</f>
        <v/>
      </c>
      <c r="AH228" s="44" t="str">
        <f>IF(Hidden!AA$51="Yes","H",IF($B228="","",IF(AND($C228&lt;=Hidden!AA$50,$D228&gt;=Hidden!AA$50),IF($G228="","x","y"),"")))</f>
        <v/>
      </c>
      <c r="AI228" s="37" t="str">
        <f>IF(Hidden!AB$51="Yes","H",IF($B228="","",IF(AND($C228&lt;=Hidden!AB$50,$D228&gt;=Hidden!AB$50),IF($G228="","x","y"),"")))</f>
        <v/>
      </c>
      <c r="AJ228" s="37" t="str">
        <f>IF(Hidden!AC$51="Yes","H",IF($B228="","",IF(AND($C228&lt;=Hidden!AC$50,$D228&gt;=Hidden!AC$50),IF($G228="","x","y"),"")))</f>
        <v/>
      </c>
      <c r="AK228" s="37" t="str">
        <f>IF(Hidden!AD$51="Yes","H",IF($B228="","",IF(AND($C228&lt;=Hidden!AD$50,$D228&gt;=Hidden!AD$50),IF($G228="","x","y"),"")))</f>
        <v/>
      </c>
      <c r="AL228" s="45" t="str">
        <f>IF(Hidden!AE$51="Yes","H",IF($B228="","",IF(AND($C228&lt;=Hidden!AE$50,$D228&gt;=Hidden!AE$50),IF($G228="","x","y"),"")))</f>
        <v/>
      </c>
      <c r="AM228" s="41" t="str">
        <f>IF(Hidden!AF$51="Yes","H",IF($B228="","",IF(AND($C228&lt;=Hidden!AF$50,$D228&gt;=Hidden!AF$50),IF($G228="","x","y"),"")))</f>
        <v/>
      </c>
      <c r="AN228" s="37" t="str">
        <f>IF(Hidden!AG$51="Yes","H",IF($B228="","",IF(AND($C228&lt;=Hidden!AG$50,$D228&gt;=Hidden!AG$50),IF($G228="","x","y"),"")))</f>
        <v/>
      </c>
      <c r="AO228" s="37" t="str">
        <f>IF(Hidden!AH$51="Yes","H",IF($B228="","",IF(AND($C228&lt;=Hidden!AH$50,$D228&gt;=Hidden!AH$50),IF($G228="","x","y"),"")))</f>
        <v/>
      </c>
      <c r="AP228" s="37" t="str">
        <f>IF(Hidden!AI$51="Yes","H",IF($B228="","",IF(AND($C228&lt;=Hidden!AI$50,$D228&gt;=Hidden!AI$50),IF($G228="","x","y"),"")))</f>
        <v/>
      </c>
      <c r="AQ228" s="40" t="str">
        <f>IF(Hidden!AJ$51="Yes","H",IF($B228="","",IF(AND($C228&lt;=Hidden!AJ$50,$D228&gt;=Hidden!AJ$50),IF($G228="","x","y"),"")))</f>
        <v/>
      </c>
      <c r="AR228" s="44" t="str">
        <f>IF(Hidden!AK$51="Yes","H",IF($B228="","",IF(AND($C228&lt;=Hidden!AK$50,$D228&gt;=Hidden!AK$50),IF($G228="","x","y"),"")))</f>
        <v/>
      </c>
      <c r="AS228" s="37" t="str">
        <f>IF(Hidden!AL$51="Yes","H",IF($B228="","",IF(AND($C228&lt;=Hidden!AL$50,$D228&gt;=Hidden!AL$50),IF($G228="","x","y"),"")))</f>
        <v/>
      </c>
      <c r="AT228" s="37" t="str">
        <f>IF(Hidden!AM$51="Yes","H",IF($B228="","",IF(AND($C228&lt;=Hidden!AM$50,$D228&gt;=Hidden!AM$50),IF($G228="","x","y"),"")))</f>
        <v/>
      </c>
      <c r="AU228" s="37" t="str">
        <f>IF(Hidden!AN$51="Yes","H",IF($B228="","",IF(AND($C228&lt;=Hidden!AN$50,$D228&gt;=Hidden!AN$50),IF($G228="","x","y"),"")))</f>
        <v/>
      </c>
      <c r="AV228" s="45" t="str">
        <f>IF(Hidden!AO$51="Yes","H",IF($B228="","",IF(AND($C228&lt;=Hidden!AO$50,$D228&gt;=Hidden!AO$50),IF($G228="","x","y"),"")))</f>
        <v/>
      </c>
      <c r="AW228" s="41" t="str">
        <f>IF(Hidden!AP$51="Yes","H",IF($B228="","",IF(AND($C228&lt;=Hidden!AP$50,$D228&gt;=Hidden!AP$50),IF($G228="","x","y"),"")))</f>
        <v/>
      </c>
      <c r="AX228" s="37" t="str">
        <f>IF(Hidden!AQ$51="Yes","H",IF($B228="","",IF(AND($C228&lt;=Hidden!AQ$50,$D228&gt;=Hidden!AQ$50),IF($G228="","x","y"),"")))</f>
        <v/>
      </c>
      <c r="AY228" s="37" t="str">
        <f>IF(Hidden!AR$51="Yes","H",IF($B228="","",IF(AND($C228&lt;=Hidden!AR$50,$D228&gt;=Hidden!AR$50),IF($G228="","x","y"),"")))</f>
        <v/>
      </c>
      <c r="AZ228" s="37" t="str">
        <f>IF(Hidden!AS$51="Yes","H",IF($B228="","",IF(AND($C228&lt;=Hidden!AS$50,$D228&gt;=Hidden!AS$50),IF($G228="","x","y"),"")))</f>
        <v/>
      </c>
      <c r="BA228" s="40" t="str">
        <f>IF(Hidden!AT$51="Yes","H",IF($B228="","",IF(AND($C228&lt;=Hidden!AT$50,$D228&gt;=Hidden!AT$50),IF($G228="","x","y"),"")))</f>
        <v/>
      </c>
      <c r="BB228" s="44" t="str">
        <f>IF(Hidden!AU$51="Yes","H",IF($B228="","",IF(AND($C228&lt;=Hidden!AU$50,$D228&gt;=Hidden!AU$50),IF($G228="","x","y"),"")))</f>
        <v/>
      </c>
      <c r="BC228" s="37" t="str">
        <f>IF(Hidden!AV$51="Yes","H",IF($B228="","",IF(AND($C228&lt;=Hidden!AV$50,$D228&gt;=Hidden!AV$50),IF($G228="","x","y"),"")))</f>
        <v/>
      </c>
      <c r="BD228" s="37" t="str">
        <f>IF(Hidden!AW$51="Yes","H",IF($B228="","",IF(AND($C228&lt;=Hidden!AW$50,$D228&gt;=Hidden!AW$50),IF($G228="","x","y"),"")))</f>
        <v/>
      </c>
      <c r="BE228" s="37" t="str">
        <f>IF(Hidden!AX$51="Yes","H",IF($B228="","",IF(AND($C228&lt;=Hidden!AX$50,$D228&gt;=Hidden!AX$50),IF($G228="","x","y"),"")))</f>
        <v/>
      </c>
      <c r="BF228" s="45" t="str">
        <f>IF(Hidden!AY$51="Yes","H",IF($B228="","",IF(AND($C228&lt;=Hidden!AY$50,$D228&gt;=Hidden!AY$50),IF($G228="","x","y"),"")))</f>
        <v/>
      </c>
      <c r="BG228" s="41" t="str">
        <f>IF(Hidden!AZ$51="Yes","H",IF($B228="","",IF(AND($C228&lt;=Hidden!AZ$50,$D228&gt;=Hidden!AZ$50),IF($G228="","x","y"),"")))</f>
        <v/>
      </c>
      <c r="BH228" s="37" t="str">
        <f>IF(Hidden!BA$51="Yes","H",IF($B228="","",IF(AND($C228&lt;=Hidden!BA$50,$D228&gt;=Hidden!BA$50),IF($G228="","x","y"),"")))</f>
        <v/>
      </c>
      <c r="BI228" s="37" t="str">
        <f>IF(Hidden!BB$51="Yes","H",IF($B228="","",IF(AND($C228&lt;=Hidden!BB$50,$D228&gt;=Hidden!BB$50),IF($G228="","x","y"),"")))</f>
        <v/>
      </c>
      <c r="BJ228" s="37" t="str">
        <f>IF(Hidden!BC$51="Yes","H",IF($B228="","",IF(AND($C228&lt;=Hidden!BC$50,$D228&gt;=Hidden!BC$50),IF($G228="","x","y"),"")))</f>
        <v/>
      </c>
      <c r="BK228" s="40" t="str">
        <f>IF(Hidden!BD$51="Yes","H",IF($B228="","",IF(AND($C228&lt;=Hidden!BD$50,$D228&gt;=Hidden!BD$50),IF($G228="","x","y"),"")))</f>
        <v/>
      </c>
      <c r="BL228" s="44" t="str">
        <f>IF(Hidden!BE$51="Yes","H",IF($B228="","",IF(AND($C228&lt;=Hidden!BE$50,$D228&gt;=Hidden!BE$50),IF($G228="","x","y"),"")))</f>
        <v/>
      </c>
      <c r="BM228" s="37" t="str">
        <f>IF(Hidden!BF$51="Yes","H",IF($B228="","",IF(AND($C228&lt;=Hidden!BF$50,$D228&gt;=Hidden!BF$50),IF($G228="","x","y"),"")))</f>
        <v/>
      </c>
      <c r="BN228" s="37" t="str">
        <f>IF(Hidden!BG$51="Yes","H",IF($B228="","",IF(AND($C228&lt;=Hidden!BG$50,$D228&gt;=Hidden!BG$50),IF($G228="","x","y"),"")))</f>
        <v/>
      </c>
      <c r="BO228" s="37" t="str">
        <f>IF(Hidden!BH$51="Yes","H",IF($B228="","",IF(AND($C228&lt;=Hidden!BH$50,$D228&gt;=Hidden!BH$50),IF($G228="","x","y"),"")))</f>
        <v/>
      </c>
      <c r="BP228" s="45" t="str">
        <f>IF(Hidden!BI$51="Yes","H",IF($B228="","",IF(AND($C228&lt;=Hidden!BI$50,$D228&gt;=Hidden!BI$50),IF($G228="","x","y"),"")))</f>
        <v/>
      </c>
      <c r="BQ228" s="41" t="str">
        <f>IF(Hidden!BJ$51="Yes","H",IF($B228="","",IF(AND($C228&lt;=Hidden!BJ$50,$D228&gt;=Hidden!BJ$50),IF($G228="","x","y"),"")))</f>
        <v/>
      </c>
      <c r="BR228" s="37" t="str">
        <f>IF(Hidden!BK$51="Yes","H",IF($B228="","",IF(AND($C228&lt;=Hidden!BK$50,$D228&gt;=Hidden!BK$50),IF($G228="","x","y"),"")))</f>
        <v/>
      </c>
      <c r="BS228" s="37" t="str">
        <f>IF(Hidden!BL$51="Yes","H",IF($B228="","",IF(AND($C228&lt;=Hidden!BL$50,$D228&gt;=Hidden!BL$50),IF($G228="","x","y"),"")))</f>
        <v/>
      </c>
      <c r="BT228" s="37" t="str">
        <f>IF(Hidden!BM$51="Yes","H",IF($B228="","",IF(AND($C228&lt;=Hidden!BM$50,$D228&gt;=Hidden!BM$50),IF($G228="","x","y"),"")))</f>
        <v/>
      </c>
      <c r="BU228" s="40" t="str">
        <f>IF(Hidden!BN$51="Yes","H",IF($B228="","",IF(AND($C228&lt;=Hidden!BN$50,$D228&gt;=Hidden!BN$50),IF($G228="","x","y"),"")))</f>
        <v/>
      </c>
      <c r="BV228" s="44" t="str">
        <f>IF(Hidden!BO$51="Yes","H",IF($B228="","",IF(AND($C228&lt;=Hidden!BO$50,$D228&gt;=Hidden!BO$50),IF($G228="","x","y"),"")))</f>
        <v/>
      </c>
      <c r="BW228" s="37" t="str">
        <f>IF(Hidden!BP$51="Yes","H",IF($B228="","",IF(AND($C228&lt;=Hidden!BP$50,$D228&gt;=Hidden!BP$50),IF($G228="","x","y"),"")))</f>
        <v/>
      </c>
      <c r="BX228" s="37" t="str">
        <f>IF(Hidden!BQ$51="Yes","H",IF($B228="","",IF(AND($C228&lt;=Hidden!BQ$50,$D228&gt;=Hidden!BQ$50),IF($G228="","x","y"),"")))</f>
        <v/>
      </c>
      <c r="BY228" s="37" t="str">
        <f>IF(Hidden!BR$51="Yes","H",IF($B228="","",IF(AND($C228&lt;=Hidden!BR$50,$D228&gt;=Hidden!BR$50),IF($G228="","x","y"),"")))</f>
        <v/>
      </c>
      <c r="BZ228" s="45" t="str">
        <f>IF(Hidden!BS$51="Yes","H",IF($B228="","",IF(AND($C228&lt;=Hidden!BS$50,$D228&gt;=Hidden!BS$50),IF($G228="","x","y"),"")))</f>
        <v/>
      </c>
      <c r="CA228" s="41" t="str">
        <f>IF(Hidden!BT$51="Yes","H",IF($B228="","",IF(AND($C228&lt;=Hidden!BT$50,$D228&gt;=Hidden!BT$50),IF($G228="","x","y"),"")))</f>
        <v/>
      </c>
      <c r="CB228" s="37" t="str">
        <f>IF(Hidden!BU$51="Yes","H",IF($B228="","",IF(AND($C228&lt;=Hidden!BU$50,$D228&gt;=Hidden!BU$50),IF($G228="","x","y"),"")))</f>
        <v/>
      </c>
      <c r="CC228" s="37" t="str">
        <f>IF(Hidden!BV$51="Yes","H",IF($B228="","",IF(AND($C228&lt;=Hidden!BV$50,$D228&gt;=Hidden!BV$50),IF($G228="","x","y"),"")))</f>
        <v/>
      </c>
      <c r="CD228" s="37" t="str">
        <f>IF(Hidden!BW$51="Yes","H",IF($B228="","",IF(AND($C228&lt;=Hidden!BW$50,$D228&gt;=Hidden!BW$50),IF($G228="","x","y"),"")))</f>
        <v/>
      </c>
      <c r="CE228" s="40" t="str">
        <f>IF(Hidden!BX$51="Yes","H",IF($B228="","",IF(AND($C228&lt;=Hidden!BX$50,$D228&gt;=Hidden!BX$50),IF($G228="","x","y"),"")))</f>
        <v/>
      </c>
      <c r="CF228" s="44" t="str">
        <f>IF(Hidden!BY$51="Yes","H",IF($B228="","",IF(AND($C228&lt;=Hidden!BY$50,$D228&gt;=Hidden!BY$50),IF($G228="","x","y"),"")))</f>
        <v/>
      </c>
      <c r="CG228" s="37" t="str">
        <f>IF(Hidden!BZ$51="Yes","H",IF($B228="","",IF(AND($C228&lt;=Hidden!BZ$50,$D228&gt;=Hidden!BZ$50),IF($G228="","x","y"),"")))</f>
        <v/>
      </c>
      <c r="CH228" s="37" t="str">
        <f>IF(Hidden!CA$51="Yes","H",IF($B228="","",IF(AND($C228&lt;=Hidden!CA$50,$D228&gt;=Hidden!CA$50),IF($G228="","x","y"),"")))</f>
        <v/>
      </c>
      <c r="CI228" s="37" t="str">
        <f>IF(Hidden!CB$51="Yes","H",IF($B228="","",IF(AND($C228&lt;=Hidden!CB$50,$D228&gt;=Hidden!CB$50),IF($G228="","x","y"),"")))</f>
        <v/>
      </c>
      <c r="CJ228" s="45" t="str">
        <f>IF(Hidden!CC$51="Yes","H",IF($B228="","",IF(AND($C228&lt;=Hidden!CC$50,$D228&gt;=Hidden!CC$50),IF($G228="","x","y"),"")))</f>
        <v/>
      </c>
      <c r="CK228" s="41" t="str">
        <f>IF(Hidden!CD$51="Yes","H",IF($B228="","",IF(AND($C228&lt;=Hidden!CD$50,$D228&gt;=Hidden!CD$50),IF($G228="","x","y"),"")))</f>
        <v/>
      </c>
      <c r="CL228" s="37" t="str">
        <f>IF(Hidden!CE$51="Yes","H",IF($B228="","",IF(AND($C228&lt;=Hidden!CE$50,$D228&gt;=Hidden!CE$50),IF($G228="","x","y"),"")))</f>
        <v/>
      </c>
      <c r="CM228" s="37" t="str">
        <f>IF(Hidden!CF$51="Yes","H",IF($B228="","",IF(AND($C228&lt;=Hidden!CF$50,$D228&gt;=Hidden!CF$50),IF($G228="","x","y"),"")))</f>
        <v/>
      </c>
      <c r="CN228" s="37" t="str">
        <f>IF(Hidden!CG$51="Yes","H",IF($B228="","",IF(AND($C228&lt;=Hidden!CG$50,$D228&gt;=Hidden!CG$50),IF($G228="","x","y"),"")))</f>
        <v/>
      </c>
      <c r="CO228" s="40" t="str">
        <f>IF(Hidden!CH$51="Yes","H",IF($B228="","",IF(AND($C228&lt;=Hidden!CH$50,$D228&gt;=Hidden!CH$50),IF($G228="","x","y"),"")))</f>
        <v/>
      </c>
      <c r="CP228" s="44" t="str">
        <f>IF(Hidden!CI$51="Yes","H",IF($B228="","",IF(AND($C228&lt;=Hidden!CI$50,$D228&gt;=Hidden!CI$50),IF($G228="","x","y"),"")))</f>
        <v/>
      </c>
      <c r="CQ228" s="37" t="str">
        <f>IF(Hidden!CJ$51="Yes","H",IF($B228="","",IF(AND($C228&lt;=Hidden!CJ$50,$D228&gt;=Hidden!CJ$50),IF($G228="","x","y"),"")))</f>
        <v/>
      </c>
      <c r="CR228" s="37" t="str">
        <f>IF(Hidden!CK$51="Yes","H",IF($B228="","",IF(AND($C228&lt;=Hidden!CK$50,$D228&gt;=Hidden!CK$50),IF($G228="","x","y"),"")))</f>
        <v/>
      </c>
      <c r="CS228" s="37" t="str">
        <f>IF(Hidden!CL$51="Yes","H",IF($B228="","",IF(AND($C228&lt;=Hidden!CL$50,$D228&gt;=Hidden!CL$50),IF($G228="","x","y"),"")))</f>
        <v/>
      </c>
      <c r="CT228" s="45" t="str">
        <f>IF(Hidden!CM$51="Yes","H",IF($B228="","",IF(AND($C228&lt;=Hidden!CM$50,$D228&gt;=Hidden!CM$50),IF($G228="","x","y"),"")))</f>
        <v/>
      </c>
      <c r="CU228" s="41" t="str">
        <f>IF(Hidden!CN$51="Yes","H",IF($B228="","",IF(AND($C228&lt;=Hidden!CN$50,$D228&gt;=Hidden!CN$50),IF($G228="","x","y"),"")))</f>
        <v/>
      </c>
      <c r="CV228" s="37" t="str">
        <f>IF(Hidden!CO$51="Yes","H",IF($B228="","",IF(AND($C228&lt;=Hidden!CO$50,$D228&gt;=Hidden!CO$50),IF($G228="","x","y"),"")))</f>
        <v/>
      </c>
      <c r="CW228" s="37" t="str">
        <f>IF(Hidden!CP$51="Yes","H",IF($B228="","",IF(AND($C228&lt;=Hidden!CP$50,$D228&gt;=Hidden!CP$50),IF($G228="","x","y"),"")))</f>
        <v/>
      </c>
      <c r="CX228" s="37" t="str">
        <f>IF(Hidden!CQ$51="Yes","H",IF($B228="","",IF(AND($C228&lt;=Hidden!CQ$50,$D228&gt;=Hidden!CQ$50),IF($G228="","x","y"),"")))</f>
        <v/>
      </c>
      <c r="CY228" s="40" t="str">
        <f>IF(Hidden!CR$51="Yes","H",IF($B228="","",IF(AND($C228&lt;=Hidden!CR$50,$D228&gt;=Hidden!CR$50),IF($G228="","x","y"),"")))</f>
        <v/>
      </c>
      <c r="CZ228" s="44" t="str">
        <f>IF(Hidden!CS$51="Yes","H",IF($B228="","",IF(AND($C228&lt;=Hidden!CS$50,$D228&gt;=Hidden!CS$50),IF($G228="","x","y"),"")))</f>
        <v/>
      </c>
      <c r="DA228" s="37" t="str">
        <f>IF(Hidden!CT$51="Yes","H",IF($B228="","",IF(AND($C228&lt;=Hidden!CT$50,$D228&gt;=Hidden!CT$50),IF($G228="","x","y"),"")))</f>
        <v/>
      </c>
      <c r="DB228" s="37" t="str">
        <f>IF(Hidden!CU$51="Yes","H",IF($B228="","",IF(AND($C228&lt;=Hidden!CU$50,$D228&gt;=Hidden!CU$50),IF($G228="","x","y"),"")))</f>
        <v/>
      </c>
      <c r="DC228" s="37" t="str">
        <f>IF(Hidden!CV$51="Yes","H",IF($B228="","",IF(AND($C228&lt;=Hidden!CV$50,$D228&gt;=Hidden!CV$50),IF($G228="","x","y"),"")))</f>
        <v/>
      </c>
      <c r="DD228" s="45" t="str">
        <f>IF(Hidden!CW$51="Yes","H",IF($B228="","",IF(AND($C228&lt;=Hidden!CW$50,$D228&gt;=Hidden!CW$50),IF($G228="","x","y"),"")))</f>
        <v/>
      </c>
      <c r="DE228" s="41" t="str">
        <f>IF(Hidden!CX$51="Yes","H",IF($B228="","",IF(AND($C228&lt;=Hidden!CX$50,$D228&gt;=Hidden!CX$50),IF($G228="","x","y"),"")))</f>
        <v/>
      </c>
      <c r="DF228" s="37" t="str">
        <f>IF(Hidden!CY$51="Yes","H",IF($B228="","",IF(AND($C228&lt;=Hidden!CY$50,$D228&gt;=Hidden!CY$50),IF($G228="","x","y"),"")))</f>
        <v/>
      </c>
      <c r="DG228" s="37" t="str">
        <f>IF(Hidden!CZ$51="Yes","H",IF($B228="","",IF(AND($C228&lt;=Hidden!CZ$50,$D228&gt;=Hidden!CZ$50),IF($G228="","x","y"),"")))</f>
        <v/>
      </c>
      <c r="DH228" s="37" t="str">
        <f>IF(Hidden!DA$51="Yes","H",IF($B228="","",IF(AND($C228&lt;=Hidden!DA$50,$D228&gt;=Hidden!DA$50),IF($G228="","x","y"),"")))</f>
        <v/>
      </c>
      <c r="DI228" s="40" t="str">
        <f>IF(Hidden!DB$51="Yes","H",IF($B228="","",IF(AND($C228&lt;=Hidden!DB$50,$D228&gt;=Hidden!DB$50),IF($G228="","x","y"),"")))</f>
        <v/>
      </c>
      <c r="DJ228" s="44" t="str">
        <f>IF(Hidden!DC$51="Yes","H",IF($B228="","",IF(AND($C228&lt;=Hidden!DC$50,$D228&gt;=Hidden!DC$50),IF($G228="","x","y"),"")))</f>
        <v/>
      </c>
      <c r="DK228" s="37" t="str">
        <f>IF(Hidden!DD$51="Yes","H",IF($B228="","",IF(AND($C228&lt;=Hidden!DD$50,$D228&gt;=Hidden!DD$50),IF($G228="","x","y"),"")))</f>
        <v/>
      </c>
      <c r="DL228" s="37" t="str">
        <f>IF(Hidden!DE$51="Yes","H",IF($B228="","",IF(AND($C228&lt;=Hidden!DE$50,$D228&gt;=Hidden!DE$50),IF($G228="","x","y"),"")))</f>
        <v/>
      </c>
      <c r="DM228" s="37" t="str">
        <f>IF(Hidden!DF$51="Yes","H",IF($B228="","",IF(AND($C228&lt;=Hidden!DF$50,$D228&gt;=Hidden!DF$50),IF($G228="","x","y"),"")))</f>
        <v/>
      </c>
      <c r="DN228" s="45" t="str">
        <f>IF(Hidden!DG$51="Yes","H",IF($B228="","",IF(AND($C228&lt;=Hidden!DG$50,$D228&gt;=Hidden!DG$50),IF($G228="","x","y"),"")))</f>
        <v/>
      </c>
      <c r="DO228" s="41" t="str">
        <f>IF(Hidden!DH$51="Yes","H",IF($B228="","",IF(AND($C228&lt;=Hidden!DH$50,$D228&gt;=Hidden!DH$50),IF($G228="","x","y"),"")))</f>
        <v/>
      </c>
      <c r="DP228" s="37" t="str">
        <f>IF(Hidden!DI$51="Yes","H",IF($B228="","",IF(AND($C228&lt;=Hidden!DI$50,$D228&gt;=Hidden!DI$50),IF($G228="","x","y"),"")))</f>
        <v/>
      </c>
      <c r="DQ228" s="37" t="str">
        <f>IF(Hidden!DJ$51="Yes","H",IF($B228="","",IF(AND($C228&lt;=Hidden!DJ$50,$D228&gt;=Hidden!DJ$50),IF($G228="","x","y"),"")))</f>
        <v/>
      </c>
      <c r="DR228" s="37" t="str">
        <f>IF(Hidden!DK$51="Yes","H",IF($B228="","",IF(AND($C228&lt;=Hidden!DK$50,$D228&gt;=Hidden!DK$50),IF($G228="","x","y"),"")))</f>
        <v/>
      </c>
      <c r="DS228" s="40" t="str">
        <f>IF(Hidden!DL$51="Yes","H",IF($B228="","",IF(AND($C228&lt;=Hidden!DL$50,$D228&gt;=Hidden!DL$50),IF($G228="","x","y"),"")))</f>
        <v/>
      </c>
      <c r="DT228" s="44" t="str">
        <f>IF(Hidden!DM$51="Yes","H",IF($B228="","",IF(AND($C228&lt;=Hidden!DM$50,$D228&gt;=Hidden!DM$50),IF($G228="","x","y"),"")))</f>
        <v/>
      </c>
      <c r="DU228" s="37" t="str">
        <f>IF(Hidden!DN$51="Yes","H",IF($B228="","",IF(AND($C228&lt;=Hidden!DN$50,$D228&gt;=Hidden!DN$50),IF($G228="","x","y"),"")))</f>
        <v/>
      </c>
      <c r="DV228" s="37" t="str">
        <f>IF(Hidden!DO$51="Yes","H",IF($B228="","",IF(AND($C228&lt;=Hidden!DO$50,$D228&gt;=Hidden!DO$50),IF($G228="","x","y"),"")))</f>
        <v/>
      </c>
      <c r="DW228" s="37" t="str">
        <f>IF(Hidden!DP$51="Yes","H",IF($B228="","",IF(AND($C228&lt;=Hidden!DP$50,$D228&gt;=Hidden!DP$50),IF($G228="","x","y"),"")))</f>
        <v/>
      </c>
      <c r="DX228" s="45" t="str">
        <f>IF(Hidden!DQ$51="Yes","H",IF($B228="","",IF(AND($C228&lt;=Hidden!DQ$50,$D228&gt;=Hidden!DQ$50),IF($G228="","x","y"),"")))</f>
        <v/>
      </c>
      <c r="DY228" s="44" t="str">
        <f>IF(Hidden!DR$51="Yes","H",IF($B228="","",IF(AND($C228&lt;=Hidden!DR$50,$D228&gt;=Hidden!DR$50),IF($G228="","x","y"),"")))</f>
        <v/>
      </c>
      <c r="DZ228" s="37" t="str">
        <f>IF(Hidden!DS$51="Yes","H",IF($B228="","",IF(AND($C228&lt;=Hidden!DS$50,$D228&gt;=Hidden!DS$50),IF($G228="","x","y"),"")))</f>
        <v/>
      </c>
      <c r="EA228" s="37" t="str">
        <f>IF(Hidden!DT$51="Yes","H",IF($B228="","",IF(AND($C228&lt;=Hidden!DT$50,$D228&gt;=Hidden!DT$50),IF($G228="","x","y"),"")))</f>
        <v/>
      </c>
      <c r="EB228" s="37" t="str">
        <f>IF(Hidden!DU$51="Yes","H",IF($B228="","",IF(AND($C228&lt;=Hidden!DU$50,$D228&gt;=Hidden!DU$50),IF($G228="","x","y"),"")))</f>
        <v/>
      </c>
      <c r="EC228" s="45" t="str">
        <f>IF(Hidden!DV$51="Yes","H",IF($B228="","",IF(AND($C228&lt;=Hidden!DV$50,$D228&gt;=Hidden!DV$50),IF($G228="","x","y"),"")))</f>
        <v/>
      </c>
      <c r="ED228" s="41" t="str">
        <f>IF(Hidden!DW$51="Yes","H",IF($B228="","",IF(AND($C228&lt;=Hidden!DW$50,$D228&gt;=Hidden!DW$50),IF($G228="","x","y"),"")))</f>
        <v/>
      </c>
      <c r="EE228" s="37" t="str">
        <f>IF(Hidden!DX$51="Yes","H",IF($B228="","",IF(AND($C228&lt;=Hidden!DX$50,$D228&gt;=Hidden!DX$50),IF($G228="","x","y"),"")))</f>
        <v/>
      </c>
      <c r="EF228" s="37" t="str">
        <f>IF(Hidden!DY$51="Yes","H",IF($B228="","",IF(AND($C228&lt;=Hidden!DY$50,$D228&gt;=Hidden!DY$50),IF($G228="","x","y"),"")))</f>
        <v/>
      </c>
      <c r="EG228" s="37" t="str">
        <f>IF(Hidden!DZ$51="Yes","H",IF($B228="","",IF(AND($C228&lt;=Hidden!DZ$50,$D228&gt;=Hidden!DZ$50),IF($G228="","x","y"),"")))</f>
        <v/>
      </c>
      <c r="EH228" s="38" t="str">
        <f>IF(Hidden!EA$51="Yes","H",IF($B228="","",IF(AND($C228&lt;=Hidden!EA$50,$D228&gt;=Hidden!EA$50),IF($G228="","x","y"),"")))</f>
        <v/>
      </c>
      <c r="EI228" s="41" t="str">
        <f>IF(Hidden!EB$51="Yes","H",IF($B228="","",IF(AND($C228&lt;=Hidden!EB$50,$D228&gt;=Hidden!EB$50),IF($G228="","x","y"),"")))</f>
        <v/>
      </c>
      <c r="EJ228" s="37" t="str">
        <f>IF(Hidden!EC$51="Yes","H",IF($B228="","",IF(AND($C228&lt;=Hidden!EC$50,$D228&gt;=Hidden!EC$50),IF($G228="","x","y"),"")))</f>
        <v/>
      </c>
      <c r="EK228" s="37" t="str">
        <f>IF(Hidden!ED$51="Yes","H",IF($B228="","",IF(AND($C228&lt;=Hidden!ED$50,$D228&gt;=Hidden!ED$50),IF($G228="","x","y"),"")))</f>
        <v/>
      </c>
      <c r="EL228" s="37" t="str">
        <f>IF(Hidden!EE$51="Yes","H",IF($B228="","",IF(AND($C228&lt;=Hidden!EE$50,$D228&gt;=Hidden!EE$50),IF($G228="","x","y"),"")))</f>
        <v/>
      </c>
      <c r="EM228" s="38" t="str">
        <f>IF(Hidden!EF$51="Yes","H",IF($B228="","",IF(AND($C228&lt;=Hidden!EF$50,$D228&gt;=Hidden!EF$50),IF($G228="","x","y"),"")))</f>
        <v/>
      </c>
      <c r="EN228" s="41" t="str">
        <f>IF(Hidden!EG$51="Yes","H",IF($B228="","",IF(AND($C228&lt;=Hidden!EG$50,$D228&gt;=Hidden!EG$50),IF($G228="","x","y"),"")))</f>
        <v/>
      </c>
      <c r="EO228" s="37" t="str">
        <f>IF(Hidden!EH$51="Yes","H",IF($B228="","",IF(AND($C228&lt;=Hidden!EH$50,$D228&gt;=Hidden!EH$50),IF($G228="","x","y"),"")))</f>
        <v/>
      </c>
      <c r="EP228" s="37" t="str">
        <f>IF(Hidden!EI$51="Yes","H",IF($B228="","",IF(AND($C228&lt;=Hidden!EI$50,$D228&gt;=Hidden!EI$50),IF($G228="","x","y"),"")))</f>
        <v/>
      </c>
      <c r="EQ228" s="37" t="str">
        <f>IF(Hidden!EJ$51="Yes","H",IF($B228="","",IF(AND($C228&lt;=Hidden!EJ$50,$D228&gt;=Hidden!EJ$50),IF($G228="","x","y"),"")))</f>
        <v/>
      </c>
      <c r="ER228" s="38" t="str">
        <f>IF(Hidden!EK$51="Yes","H",IF($B228="","",IF(AND($C228&lt;=Hidden!EK$50,$D228&gt;=Hidden!EK$50),IF($G228="","x","y"),"")))</f>
        <v/>
      </c>
      <c r="ES228" s="41" t="str">
        <f>IF(Hidden!EL$51="Yes","H",IF($B228="","",IF(AND($C228&lt;=Hidden!EL$50,$D228&gt;=Hidden!EL$50),IF($G228="","x","y"),"")))</f>
        <v/>
      </c>
      <c r="ET228" s="37" t="str">
        <f>IF(Hidden!EM$51="Yes","H",IF($B228="","",IF(AND($C228&lt;=Hidden!EM$50,$D228&gt;=Hidden!EM$50),IF($G228="","x","y"),"")))</f>
        <v/>
      </c>
      <c r="EU228" s="37" t="str">
        <f>IF(Hidden!EN$51="Yes","H",IF($B228="","",IF(AND($C228&lt;=Hidden!EN$50,$D228&gt;=Hidden!EN$50),IF($G228="","x","y"),"")))</f>
        <v/>
      </c>
      <c r="EV228" s="37" t="str">
        <f>IF(Hidden!EO$51="Yes","H",IF($B228="","",IF(AND($C228&lt;=Hidden!EO$50,$D228&gt;=Hidden!EO$50),IF($G228="","x","y"),"")))</f>
        <v/>
      </c>
      <c r="EW228" s="38" t="str">
        <f>IF(Hidden!EP$51="Yes","H",IF($B228="","",IF(AND($C228&lt;=Hidden!EP$50,$D228&gt;=Hidden!EP$50),IF($G228="","x","y"),"")))</f>
        <v/>
      </c>
      <c r="EX228" s="41" t="str">
        <f>IF(Hidden!EQ$51="Yes","H",IF($B228="","",IF(AND($C228&lt;=Hidden!EQ$50,$D228&gt;=Hidden!EQ$50),IF($G228="","x","y"),"")))</f>
        <v/>
      </c>
      <c r="EY228" s="37" t="str">
        <f>IF(Hidden!ER$51="Yes","H",IF($B228="","",IF(AND($C228&lt;=Hidden!ER$50,$D228&gt;=Hidden!ER$50),IF($G228="","x","y"),"")))</f>
        <v/>
      </c>
      <c r="EZ228" s="37" t="str">
        <f>IF(Hidden!ES$51="Yes","H",IF($B228="","",IF(AND($C228&lt;=Hidden!ES$50,$D228&gt;=Hidden!ES$50),IF($G228="","x","y"),"")))</f>
        <v/>
      </c>
      <c r="FA228" s="37" t="str">
        <f>IF(Hidden!ET$51="Yes","H",IF($B228="","",IF(AND($C228&lt;=Hidden!ET$50,$D228&gt;=Hidden!ET$50),IF($G228="","x","y"),"")))</f>
        <v/>
      </c>
      <c r="FB228" s="38" t="str">
        <f>IF(Hidden!EU$51="Yes","H",IF($B228="","",IF(AND($C228&lt;=Hidden!EU$50,$D228&gt;=Hidden!EU$50),IF($G228="","x","y"),"")))</f>
        <v/>
      </c>
      <c r="FC228" s="41" t="str">
        <f>IF(Hidden!EV$51="Yes","H",IF($B228="","",IF(AND($C228&lt;=Hidden!EV$50,$D228&gt;=Hidden!EV$50),IF($G228="","x","y"),"")))</f>
        <v/>
      </c>
      <c r="FD228" s="37" t="str">
        <f>IF(Hidden!EW$51="Yes","H",IF($B228="","",IF(AND($C228&lt;=Hidden!EW$50,$D228&gt;=Hidden!EW$50),IF($G228="","x","y"),"")))</f>
        <v/>
      </c>
      <c r="FE228" s="37" t="str">
        <f>IF(Hidden!EX$51="Yes","H",IF($B228="","",IF(AND($C228&lt;=Hidden!EX$50,$D228&gt;=Hidden!EX$50),IF($G228="","x","y"),"")))</f>
        <v/>
      </c>
      <c r="FF228" s="37" t="str">
        <f>IF(Hidden!EY$51="Yes","H",IF($B228="","",IF(AND($C228&lt;=Hidden!EY$50,$D228&gt;=Hidden!EY$50),IF($G228="","x","y"),"")))</f>
        <v/>
      </c>
      <c r="FG228" s="38" t="str">
        <f>IF(Hidden!EZ$51="Yes","H",IF($B228="","",IF(AND($C228&lt;=Hidden!EZ$50,$D228&gt;=Hidden!EZ$50),IF($G228="","x","y"),"")))</f>
        <v/>
      </c>
      <c r="FH228" s="41" t="str">
        <f>IF(Hidden!FA$51="Yes","H",IF($B228="","",IF(AND($C228&lt;=Hidden!FA$50,$D228&gt;=Hidden!FA$50),IF($G228="","x","y"),"")))</f>
        <v/>
      </c>
      <c r="FI228" s="37" t="str">
        <f>IF(Hidden!FB$51="Yes","H",IF($B228="","",IF(AND($C228&lt;=Hidden!FB$50,$D228&gt;=Hidden!FB$50),IF($G228="","x","y"),"")))</f>
        <v/>
      </c>
      <c r="FJ228" s="37" t="str">
        <f>IF(Hidden!FC$51="Yes","H",IF($B228="","",IF(AND($C228&lt;=Hidden!FC$50,$D228&gt;=Hidden!FC$50),IF($G228="","x","y"),"")))</f>
        <v/>
      </c>
      <c r="FK228" s="37" t="str">
        <f>IF(Hidden!FD$51="Yes","H",IF($B228="","",IF(AND($C228&lt;=Hidden!FD$50,$D228&gt;=Hidden!FD$50),IF($G228="","x","y"),"")))</f>
        <v/>
      </c>
      <c r="FL228" s="38" t="str">
        <f>IF(Hidden!FE$51="Yes","H",IF($B228="","",IF(AND($C228&lt;=Hidden!FE$50,$D228&gt;=Hidden!FE$50),IF($G228="","x","y"),"")))</f>
        <v/>
      </c>
      <c r="FM228" s="41" t="str">
        <f>IF(Hidden!FF$51="Yes","H",IF($B228="","",IF(AND($C228&lt;=Hidden!FF$50,$D228&gt;=Hidden!FF$50),IF($G228="","x","y"),"")))</f>
        <v/>
      </c>
      <c r="FN228" s="37" t="str">
        <f>IF(Hidden!FG$51="Yes","H",IF($B228="","",IF(AND($C228&lt;=Hidden!FG$50,$D228&gt;=Hidden!FG$50),IF($G228="","x","y"),"")))</f>
        <v/>
      </c>
      <c r="FO228" s="37" t="str">
        <f>IF(Hidden!FH$51="Yes","H",IF($B228="","",IF(AND($C228&lt;=Hidden!FH$50,$D228&gt;=Hidden!FH$50),IF($G228="","x","y"),"")))</f>
        <v/>
      </c>
      <c r="FP228" s="37" t="str">
        <f>IF(Hidden!FI$51="Yes","H",IF($B228="","",IF(AND($C228&lt;=Hidden!FI$50,$D228&gt;=Hidden!FI$50),IF($G228="","x","y"),"")))</f>
        <v/>
      </c>
      <c r="FQ228" s="38" t="str">
        <f>IF(Hidden!FJ$51="Yes","H",IF($B228="","",IF(AND($C228&lt;=Hidden!FJ$50,$D228&gt;=Hidden!FJ$50),IF($G228="","x","y"),"")))</f>
        <v/>
      </c>
      <c r="FR228" s="41" t="str">
        <f>IF(Hidden!FK$51="Yes","H",IF($B228="","",IF(AND($C228&lt;=Hidden!FK$50,$D228&gt;=Hidden!FK$50),IF($G228="","x","y"),"")))</f>
        <v/>
      </c>
      <c r="FS228" s="37" t="str">
        <f>IF(Hidden!FL$51="Yes","H",IF($B228="","",IF(AND($C228&lt;=Hidden!FL$50,$D228&gt;=Hidden!FL$50),IF($G228="","x","y"),"")))</f>
        <v/>
      </c>
      <c r="FT228" s="37" t="str">
        <f>IF(Hidden!FM$51="Yes","H",IF($B228="","",IF(AND($C228&lt;=Hidden!FM$50,$D228&gt;=Hidden!FM$50),IF($G228="","x","y"),"")))</f>
        <v/>
      </c>
      <c r="FU228" s="37" t="str">
        <f>IF(Hidden!FN$51="Yes","H",IF($B228="","",IF(AND($C228&lt;=Hidden!FN$50,$D228&gt;=Hidden!FN$50),IF($G228="","x","y"),"")))</f>
        <v/>
      </c>
      <c r="FV228" s="38" t="str">
        <f>IF(Hidden!FO$51="Yes","H",IF($B228="","",IF(AND($C228&lt;=Hidden!FO$50,$D228&gt;=Hidden!FO$50),IF($G228="","x","y"),"")))</f>
        <v/>
      </c>
      <c r="FW228" s="41" t="str">
        <f>IF(Hidden!FP$51="Yes","H",IF($B228="","",IF(AND($C228&lt;=Hidden!FP$50,$D228&gt;=Hidden!FP$50),IF($G228="","x","y"),"")))</f>
        <v/>
      </c>
      <c r="FX228" s="37" t="str">
        <f>IF(Hidden!FQ$51="Yes","H",IF($B228="","",IF(AND($C228&lt;=Hidden!FQ$50,$D228&gt;=Hidden!FQ$50),IF($G228="","x","y"),"")))</f>
        <v/>
      </c>
      <c r="FY228" s="37" t="str">
        <f>IF(Hidden!FR$51="Yes","H",IF($B228="","",IF(AND($C228&lt;=Hidden!FR$50,$D228&gt;=Hidden!FR$50),IF($G228="","x","y"),"")))</f>
        <v/>
      </c>
      <c r="FZ228" s="37" t="str">
        <f>IF(Hidden!FS$51="Yes","H",IF($B228="","",IF(AND($C228&lt;=Hidden!FS$50,$D228&gt;=Hidden!FS$50),IF($G228="","x","y"),"")))</f>
        <v/>
      </c>
      <c r="GA228" s="38" t="str">
        <f>IF(Hidden!FT$51="Yes","H",IF($B228="","",IF(AND($C228&lt;=Hidden!FT$50,$D228&gt;=Hidden!FT$50),IF($G228="","x","y"),"")))</f>
        <v/>
      </c>
      <c r="GB228" s="41" t="str">
        <f>IF(Hidden!FU$51="Yes","H",IF($B228="","",IF(AND($C228&lt;=Hidden!FU$50,$D228&gt;=Hidden!FU$50),IF($G228="","x","y"),"")))</f>
        <v/>
      </c>
      <c r="GC228" s="37" t="str">
        <f>IF(Hidden!FV$51="Yes","H",IF($B228="","",IF(AND($C228&lt;=Hidden!FV$50,$D228&gt;=Hidden!FV$50),IF($G228="","x","y"),"")))</f>
        <v/>
      </c>
      <c r="GD228" s="37" t="str">
        <f>IF(Hidden!FW$51="Yes","H",IF($B228="","",IF(AND($C228&lt;=Hidden!FW$50,$D228&gt;=Hidden!FW$50),IF($G228="","x","y"),"")))</f>
        <v/>
      </c>
      <c r="GE228" s="37" t="str">
        <f>IF(Hidden!FX$51="Yes","H",IF($B228="","",IF(AND($C228&lt;=Hidden!FX$50,$D228&gt;=Hidden!FX$50),IF($G228="","x","y"),"")))</f>
        <v/>
      </c>
      <c r="GF228" s="38" t="str">
        <f>IF(Hidden!FY$51="Yes","H",IF($B228="","",IF(AND($C228&lt;=Hidden!FY$50,$D228&gt;=Hidden!FY$50),IF($G228="","x","y"),"")))</f>
        <v/>
      </c>
      <c r="GG228" s="41" t="str">
        <f>IF(Hidden!FZ$51="Yes","H",IF($B228="","",IF(AND($C228&lt;=Hidden!FZ$50,$D228&gt;=Hidden!FZ$50),IF($G228="","x","y"),"")))</f>
        <v/>
      </c>
      <c r="GH228" s="37" t="str">
        <f>IF(Hidden!GA$51="Yes","H",IF($B228="","",IF(AND($C228&lt;=Hidden!GA$50,$D228&gt;=Hidden!GA$50),IF($G228="","x","y"),"")))</f>
        <v/>
      </c>
      <c r="GI228" s="37" t="str">
        <f>IF(Hidden!GB$51="Yes","H",IF($B228="","",IF(AND($C228&lt;=Hidden!GB$50,$D228&gt;=Hidden!GB$50),IF($G228="","x","y"),"")))</f>
        <v/>
      </c>
      <c r="GJ228" s="37" t="str">
        <f>IF(Hidden!GC$51="Yes","H",IF($B228="","",IF(AND($C228&lt;=Hidden!GC$50,$D228&gt;=Hidden!GC$50),IF($G228="","x","y"),"")))</f>
        <v/>
      </c>
      <c r="GK228" s="38" t="str">
        <f>IF(Hidden!GD$51="Yes","H",IF($B228="","",IF(AND($C228&lt;=Hidden!GD$50,$D228&gt;=Hidden!GD$50),IF($G228="","x","y"),"")))</f>
        <v/>
      </c>
      <c r="GL228" s="41" t="str">
        <f>IF(Hidden!GE$51="Yes","H",IF($B228="","",IF(AND($C228&lt;=Hidden!GE$50,$D228&gt;=Hidden!GE$50),IF($G228="","x","y"),"")))</f>
        <v/>
      </c>
      <c r="GM228" s="37" t="str">
        <f>IF(Hidden!GF$51="Yes","H",IF($B228="","",IF(AND($C228&lt;=Hidden!GF$50,$D228&gt;=Hidden!GF$50),IF($G228="","x","y"),"")))</f>
        <v/>
      </c>
      <c r="GN228" s="37" t="str">
        <f>IF(Hidden!GG$51="Yes","H",IF($B228="","",IF(AND($C228&lt;=Hidden!GG$50,$D228&gt;=Hidden!GG$50),IF($G228="","x","y"),"")))</f>
        <v/>
      </c>
      <c r="GO228" s="37" t="str">
        <f>IF(Hidden!GH$51="Yes","H",IF($B228="","",IF(AND($C228&lt;=Hidden!GH$50,$D228&gt;=Hidden!GH$50),IF($G228="","x","y"),"")))</f>
        <v/>
      </c>
      <c r="GP228" s="38" t="str">
        <f>IF(Hidden!GI$51="Yes","H",IF($B228="","",IF(AND($C228&lt;=Hidden!GI$50,$D228&gt;=Hidden!GI$50),IF($G228="","x","y"),"")))</f>
        <v/>
      </c>
      <c r="GQ228" s="41" t="str">
        <f>IF(Hidden!GJ$51="Yes","H",IF($B228="","",IF(AND($C228&lt;=Hidden!GJ$50,$D228&gt;=Hidden!GJ$50),IF($G228="","x","y"),"")))</f>
        <v/>
      </c>
      <c r="GR228" s="37" t="str">
        <f>IF(Hidden!GK$51="Yes","H",IF($B228="","",IF(AND($C228&lt;=Hidden!GK$50,$D228&gt;=Hidden!GK$50),IF($G228="","x","y"),"")))</f>
        <v/>
      </c>
      <c r="GS228" s="37" t="str">
        <f>IF(Hidden!GL$51="Yes","H",IF($B228="","",IF(AND($C228&lt;=Hidden!GL$50,$D228&gt;=Hidden!GL$50),IF($G228="","x","y"),"")))</f>
        <v/>
      </c>
      <c r="GT228" s="37" t="str">
        <f>IF(Hidden!GM$51="Yes","H",IF($B228="","",IF(AND($C228&lt;=Hidden!GM$50,$D228&gt;=Hidden!GM$50),IF($G228="","x","y"),"")))</f>
        <v/>
      </c>
      <c r="GU228" s="38" t="str">
        <f>IF(Hidden!GN$51="Yes","H",IF($B228="","",IF(AND($C228&lt;=Hidden!GN$50,$D228&gt;=Hidden!GN$50),IF($G228="","x","y"),"")))</f>
        <v/>
      </c>
      <c r="GV228" s="41" t="str">
        <f>IF(Hidden!GO$51="Yes","H",IF($B228="","",IF(AND($C228&lt;=Hidden!GO$50,$D228&gt;=Hidden!GO$50),IF($G228="","x","y"),"")))</f>
        <v/>
      </c>
      <c r="GW228" s="37" t="str">
        <f>IF(Hidden!GP$51="Yes","H",IF($B228="","",IF(AND($C228&lt;=Hidden!GP$50,$D228&gt;=Hidden!GP$50),IF($G228="","x","y"),"")))</f>
        <v/>
      </c>
      <c r="GX228" s="37" t="str">
        <f>IF(Hidden!GQ$51="Yes","H",IF($B228="","",IF(AND($C228&lt;=Hidden!GQ$50,$D228&gt;=Hidden!GQ$50),IF($G228="","x","y"),"")))</f>
        <v/>
      </c>
      <c r="GY228" s="37" t="str">
        <f>IF(Hidden!GR$51="Yes","H",IF($B228="","",IF(AND($C228&lt;=Hidden!GR$50,$D228&gt;=Hidden!GR$50),IF($G228="","x","y"),"")))</f>
        <v/>
      </c>
      <c r="GZ228" s="38" t="str">
        <f>IF(Hidden!GS$51="Yes","H",IF($B228="","",IF(AND($C228&lt;=Hidden!GS$50,$D228&gt;=Hidden!GS$50),IF($G228="","x","y"),"")))</f>
        <v/>
      </c>
      <c r="HA228" s="41" t="str">
        <f>IF(Hidden!GT$51="Yes","H",IF($B228="","",IF(AND($C228&lt;=Hidden!GT$50,$D228&gt;=Hidden!GT$50),IF($G228="","x","y"),"")))</f>
        <v/>
      </c>
      <c r="HB228" s="37" t="str">
        <f>IF(Hidden!GU$51="Yes","H",IF($B228="","",IF(AND($C228&lt;=Hidden!GU$50,$D228&gt;=Hidden!GU$50),IF($G228="","x","y"),"")))</f>
        <v/>
      </c>
      <c r="HC228" s="37" t="str">
        <f>IF(Hidden!GV$51="Yes","H",IF($B228="","",IF(AND($C228&lt;=Hidden!GV$50,$D228&gt;=Hidden!GV$50),IF($G228="","x","y"),"")))</f>
        <v/>
      </c>
      <c r="HD228" s="37" t="str">
        <f>IF(Hidden!GW$51="Yes","H",IF($B228="","",IF(AND($C228&lt;=Hidden!GW$50,$D228&gt;=Hidden!GW$50),IF($G228="","x","y"),"")))</f>
        <v/>
      </c>
      <c r="HE228" s="38" t="str">
        <f>IF(Hidden!GX$51="Yes","H",IF($B228="","",IF(AND($C228&lt;=Hidden!GX$50,$D228&gt;=Hidden!GX$50),IF($G228="","x","y"),"")))</f>
        <v/>
      </c>
      <c r="HF228" s="41" t="str">
        <f>IF(Hidden!GY$51="Yes","H",IF($B228="","",IF(AND($C228&lt;=Hidden!GY$50,$D228&gt;=Hidden!GY$50),IF($G228="","x","y"),"")))</f>
        <v/>
      </c>
      <c r="HG228" s="37" t="str">
        <f>IF(Hidden!GZ$51="Yes","H",IF($B228="","",IF(AND($C228&lt;=Hidden!GZ$50,$D228&gt;=Hidden!GZ$50),IF($G228="","x","y"),"")))</f>
        <v/>
      </c>
      <c r="HH228" s="37" t="str">
        <f>IF(Hidden!HA$51="Yes","H",IF($B228="","",IF(AND($C228&lt;=Hidden!HA$50,$D228&gt;=Hidden!HA$50),IF($G228="","x","y"),"")))</f>
        <v/>
      </c>
      <c r="HI228" s="37" t="str">
        <f>IF(Hidden!HB$51="Yes","H",IF($B228="","",IF(AND($C228&lt;=Hidden!HB$50,$D228&gt;=Hidden!HB$50),IF($G228="","x","y"),"")))</f>
        <v/>
      </c>
      <c r="HJ228" s="38" t="str">
        <f>IF(Hidden!HC$51="Yes","H",IF($B228="","",IF(AND($C228&lt;=Hidden!HC$50,$D228&gt;=Hidden!HC$50),IF($G228="","x","y"),"")))</f>
        <v/>
      </c>
      <c r="HK228" s="41" t="str">
        <f>IF(Hidden!HD$51="Yes","H",IF($B228="","",IF(AND($C228&lt;=Hidden!HD$50,$D228&gt;=Hidden!HD$50),IF($G228="","x","y"),"")))</f>
        <v/>
      </c>
      <c r="HL228" s="37" t="str">
        <f>IF(Hidden!HE$51="Yes","H",IF($B228="","",IF(AND($C228&lt;=Hidden!HE$50,$D228&gt;=Hidden!HE$50),IF($G228="","x","y"),"")))</f>
        <v/>
      </c>
      <c r="HM228" s="37" t="str">
        <f>IF(Hidden!HF$51="Yes","H",IF($B228="","",IF(AND($C228&lt;=Hidden!HF$50,$D228&gt;=Hidden!HF$50),IF($G228="","x","y"),"")))</f>
        <v/>
      </c>
      <c r="HN228" s="37" t="str">
        <f>IF(Hidden!HG$51="Yes","H",IF($B228="","",IF(AND($C228&lt;=Hidden!HG$50,$D228&gt;=Hidden!HG$50),IF($G228="","x","y"),"")))</f>
        <v/>
      </c>
      <c r="HO228" s="38" t="str">
        <f>IF(Hidden!HH$51="Yes","H",IF($B228="","",IF(AND($C228&lt;=Hidden!HH$50,$D228&gt;=Hidden!HH$50),IF($G228="","x","y"),"")))</f>
        <v/>
      </c>
      <c r="HP228" s="41" t="str">
        <f>IF(Hidden!HI$51="Yes","H",IF($B228="","",IF(AND($C228&lt;=Hidden!HI$50,$D228&gt;=Hidden!HI$50),IF($G228="","x","y"),"")))</f>
        <v/>
      </c>
      <c r="HQ228" s="37" t="str">
        <f>IF(Hidden!HJ$51="Yes","H",IF($B228="","",IF(AND($C228&lt;=Hidden!HJ$50,$D228&gt;=Hidden!HJ$50),IF($G228="","x","y"),"")))</f>
        <v/>
      </c>
      <c r="HR228" s="37" t="str">
        <f>IF(Hidden!HK$51="Yes","H",IF($B228="","",IF(AND($C228&lt;=Hidden!HK$50,$D228&gt;=Hidden!HK$50),IF($G228="","x","y"),"")))</f>
        <v/>
      </c>
      <c r="HS228" s="37" t="str">
        <f>IF(Hidden!HL$51="Yes","H",IF($B228="","",IF(AND($C228&lt;=Hidden!HL$50,$D228&gt;=Hidden!HL$50),IF($G228="","x","y"),"")))</f>
        <v/>
      </c>
      <c r="HT228" s="38" t="str">
        <f>IF(Hidden!HM$51="Yes","H",IF($B228="","",IF(AND($C228&lt;=Hidden!HM$50,$D228&gt;=Hidden!HM$50),IF($G228="","x","y"),"")))</f>
        <v/>
      </c>
      <c r="HU228" s="41" t="str">
        <f>IF(Hidden!HN$51="Yes","H",IF($B228="","",IF(AND($C228&lt;=Hidden!HN$50,$D228&gt;=Hidden!HN$50),IF($G228="","x","y"),"")))</f>
        <v/>
      </c>
      <c r="HV228" s="37" t="str">
        <f>IF(Hidden!HO$51="Yes","H",IF($B228="","",IF(AND($C228&lt;=Hidden!HO$50,$D228&gt;=Hidden!HO$50),IF($G228="","x","y"),"")))</f>
        <v/>
      </c>
      <c r="HW228" s="37" t="str">
        <f>IF(Hidden!HP$51="Yes","H",IF($B228="","",IF(AND($C228&lt;=Hidden!HP$50,$D228&gt;=Hidden!HP$50),IF($G228="","x","y"),"")))</f>
        <v/>
      </c>
      <c r="HX228" s="37" t="str">
        <f>IF(Hidden!HQ$51="Yes","H",IF($B228="","",IF(AND($C228&lt;=Hidden!HQ$50,$D228&gt;=Hidden!HQ$50),IF($G228="","x","y"),"")))</f>
        <v/>
      </c>
      <c r="HY228" s="38" t="str">
        <f>IF(Hidden!HR$51="Yes","H",IF($B228="","",IF(AND($C228&lt;=Hidden!HR$50,$D228&gt;=Hidden!HR$50),IF($G228="","x","y"),"")))</f>
        <v/>
      </c>
      <c r="HZ228" s="41" t="str">
        <f>IF(Hidden!HS$51="Yes","H",IF($B228="","",IF(AND($C228&lt;=Hidden!HS$50,$D228&gt;=Hidden!HS$50),IF($G228="","x","y"),"")))</f>
        <v/>
      </c>
      <c r="IA228" s="37" t="str">
        <f>IF(Hidden!HT$51="Yes","H",IF($B228="","",IF(AND($C228&lt;=Hidden!HT$50,$D228&gt;=Hidden!HT$50),IF($G228="","x","y"),"")))</f>
        <v/>
      </c>
      <c r="IB228" s="37" t="str">
        <f>IF(Hidden!HU$51="Yes","H",IF($B228="","",IF(AND($C228&lt;=Hidden!HU$50,$D228&gt;=Hidden!HU$50),IF($G228="","x","y"),"")))</f>
        <v/>
      </c>
      <c r="IC228" s="37" t="str">
        <f>IF(Hidden!HV$51="Yes","H",IF($B228="","",IF(AND($C228&lt;=Hidden!HV$50,$D228&gt;=Hidden!HV$50),IF($G228="","x","y"),"")))</f>
        <v/>
      </c>
      <c r="ID228" s="38" t="str">
        <f>IF(Hidden!HW$51="Yes","H",IF($B228="","",IF(AND($C228&lt;=Hidden!HW$50,$D228&gt;=Hidden!HW$50),IF($G228="","x","y"),"")))</f>
        <v/>
      </c>
      <c r="IE228" s="41" t="str">
        <f>IF(Hidden!HX$51="Yes","H",IF($B228="","",IF(AND($C228&lt;=Hidden!HX$50,$D228&gt;=Hidden!HX$50),IF($G228="","x","y"),"")))</f>
        <v/>
      </c>
      <c r="IF228" s="37" t="str">
        <f>IF(Hidden!HY$51="Yes","H",IF($B228="","",IF(AND($C228&lt;=Hidden!HY$50,$D228&gt;=Hidden!HY$50),IF($G228="","x","y"),"")))</f>
        <v/>
      </c>
      <c r="IG228" s="37" t="str">
        <f>IF(Hidden!HZ$51="Yes","H",IF($B228="","",IF(AND($C228&lt;=Hidden!HZ$50,$D228&gt;=Hidden!HZ$50),IF($G228="","x","y"),"")))</f>
        <v/>
      </c>
      <c r="IH228" s="37" t="str">
        <f>IF(Hidden!IA$51="Yes","H",IF($B228="","",IF(AND($C228&lt;=Hidden!IA$50,$D228&gt;=Hidden!IA$50),IF($G228="","x","y"),"")))</f>
        <v/>
      </c>
      <c r="II228" s="38" t="str">
        <f>IF(Hidden!IB$51="Yes","H",IF($B228="","",IF(AND($C228&lt;=Hidden!IB$50,$D228&gt;=Hidden!IB$50),IF($G228="","x","y"),"")))</f>
        <v/>
      </c>
      <c r="IJ228" s="41" t="str">
        <f>IF(Hidden!IC$51="Yes","H",IF($B228="","",IF(AND($C228&lt;=Hidden!IC$50,$D228&gt;=Hidden!IC$50),IF($G228="","x","y"),"")))</f>
        <v/>
      </c>
      <c r="IK228" s="37" t="str">
        <f>IF(Hidden!ID$51="Yes","H",IF($B228="","",IF(AND($C228&lt;=Hidden!ID$50,$D228&gt;=Hidden!ID$50),IF($G228="","x","y"),"")))</f>
        <v/>
      </c>
      <c r="IL228" s="37" t="str">
        <f>IF(Hidden!IE$51="Yes","H",IF($B228="","",IF(AND($C228&lt;=Hidden!IE$50,$D228&gt;=Hidden!IE$50),IF($G228="","x","y"),"")))</f>
        <v/>
      </c>
      <c r="IM228" s="37" t="str">
        <f>IF(Hidden!IF$51="Yes","H",IF($B228="","",IF(AND($C228&lt;=Hidden!IF$50,$D228&gt;=Hidden!IF$50),IF($G228="","x","y"),"")))</f>
        <v/>
      </c>
      <c r="IN228" s="38" t="str">
        <f>IF(Hidden!IG$51="Yes","H",IF($B228="","",IF(AND($C228&lt;=Hidden!IG$50,$D228&gt;=Hidden!IG$50),IF($G228="","x","y"),"")))</f>
        <v/>
      </c>
      <c r="IO228" s="41" t="str">
        <f>IF(Hidden!IH$51="Yes","H",IF($B228="","",IF(AND($C228&lt;=Hidden!IH$50,$D228&gt;=Hidden!IH$50),IF($G228="","x","y"),"")))</f>
        <v/>
      </c>
      <c r="IP228" s="37" t="str">
        <f>IF(Hidden!II$51="Yes","H",IF($B228="","",IF(AND($C228&lt;=Hidden!II$50,$D228&gt;=Hidden!II$50),IF($G228="","x","y"),"")))</f>
        <v/>
      </c>
      <c r="IQ228" s="37" t="str">
        <f>IF(Hidden!IJ$51="Yes","H",IF($B228="","",IF(AND($C228&lt;=Hidden!IJ$50,$D228&gt;=Hidden!IJ$50),IF($G228="","x","y"),"")))</f>
        <v/>
      </c>
      <c r="IR228" s="37" t="str">
        <f>IF(Hidden!IK$51="Yes","H",IF($B228="","",IF(AND($C228&lt;=Hidden!IK$50,$D228&gt;=Hidden!IK$50),IF($G228="","x","y"),"")))</f>
        <v/>
      </c>
      <c r="IS228" s="38" t="str">
        <f>IF(Hidden!IL$51="Yes","H",IF($B228="","",IF(AND($C228&lt;=Hidden!IL$50,$D228&gt;=Hidden!IL$50),IF($G228="","x","y"),"")))</f>
        <v/>
      </c>
      <c r="IT228" s="41" t="str">
        <f>IF(Hidden!IM$51="Yes","H",IF($B228="","",IF(AND($C228&lt;=Hidden!IM$50,$D228&gt;=Hidden!IM$50),IF($G228="","x","y"),"")))</f>
        <v/>
      </c>
      <c r="IU228" s="37" t="str">
        <f>IF(Hidden!IN$51="Yes","H",IF($B228="","",IF(AND($C228&lt;=Hidden!IN$50,$D228&gt;=Hidden!IN$50),IF($G228="","x","y"),"")))</f>
        <v/>
      </c>
      <c r="IV228" s="37" t="str">
        <f>IF(Hidden!IO$51="Yes","H",IF($B228="","",IF(AND($C228&lt;=Hidden!IO$50,$D228&gt;=Hidden!IO$50),IF($G228="","x","y"),"")))</f>
        <v/>
      </c>
      <c r="IW228" s="37" t="str">
        <f>IF(Hidden!IP$51="Yes","H",IF($B228="","",IF(AND($C228&lt;=Hidden!IP$50,$D228&gt;=Hidden!IP$50),IF($G228="","x","y"),"")))</f>
        <v/>
      </c>
      <c r="IX228" s="38" t="str">
        <f>IF(Hidden!IQ$51="Yes","H",IF($B228="","",IF(AND($C228&lt;=Hidden!IQ$50,$D228&gt;=Hidden!IQ$50),IF($G228="","x","y"),"")))</f>
        <v/>
      </c>
      <c r="IY228" s="41" t="str">
        <f>IF(Hidden!IR$51="Yes","H",IF($B228="","",IF(AND($C228&lt;=Hidden!IR$50,$D228&gt;=Hidden!IR$50),IF($G228="","x","y"),"")))</f>
        <v/>
      </c>
      <c r="IZ228" s="37" t="str">
        <f>IF(Hidden!IS$51="Yes","H",IF($B228="","",IF(AND($C228&lt;=Hidden!IS$50,$D228&gt;=Hidden!IS$50),IF($G228="","x","y"),"")))</f>
        <v/>
      </c>
      <c r="JA228" s="37" t="str">
        <f>IF(Hidden!IT$51="Yes","H",IF($B228="","",IF(AND($C228&lt;=Hidden!IT$50,$D228&gt;=Hidden!IT$50),IF($G228="","x","y"),"")))</f>
        <v/>
      </c>
      <c r="JB228" s="37" t="str">
        <f>IF(Hidden!IU$51="Yes","H",IF($B228="","",IF(AND($C228&lt;=Hidden!IU$50,$D228&gt;=Hidden!IU$50),IF($G228="","x","y"),"")))</f>
        <v/>
      </c>
      <c r="JC228" s="38" t="str">
        <f>IF(Hidden!IV$51="Yes","H",IF($B228="","",IF(AND($C228&lt;=Hidden!IV$50,$D228&gt;=Hidden!IV$50),IF($G228="","x","y"),"")))</f>
        <v/>
      </c>
      <c r="JD228" s="41" t="str">
        <f>IF(Hidden!IW$51="Yes","H",IF($B228="","",IF(AND($C228&lt;=Hidden!IW$50,$D228&gt;=Hidden!IW$50),IF($G228="","x","y"),"")))</f>
        <v/>
      </c>
      <c r="JE228" s="37" t="str">
        <f>IF(Hidden!IX$51="Yes","H",IF($B228="","",IF(AND($C228&lt;=Hidden!IX$50,$D228&gt;=Hidden!IX$50),IF($G228="","x","y"),"")))</f>
        <v/>
      </c>
      <c r="JF228" s="37" t="str">
        <f>IF(Hidden!IY$51="Yes","H",IF($B228="","",IF(AND($C228&lt;=Hidden!IY$50,$D228&gt;=Hidden!IY$50),IF($G228="","x","y"),"")))</f>
        <v/>
      </c>
      <c r="JG228" s="37" t="str">
        <f>IF(Hidden!IZ$51="Yes","H",IF($B228="","",IF(AND($C228&lt;=Hidden!IZ$50,$D228&gt;=Hidden!IZ$50),IF($G228="","x","y"),"")))</f>
        <v/>
      </c>
      <c r="JH228" s="38" t="str">
        <f>IF(Hidden!JA$51="Yes","H",IF($B228="","",IF(AND($C228&lt;=Hidden!JA$50,$D228&gt;=Hidden!JA$50),IF($G228="","x","y"),"")))</f>
        <v/>
      </c>
      <c r="JI228" s="41" t="str">
        <f>IF(Hidden!JB$51="Yes","H",IF($B228="","",IF(AND($C228&lt;=Hidden!JB$50,$D228&gt;=Hidden!JB$50),IF($G228="","x","y"),"")))</f>
        <v/>
      </c>
      <c r="JJ228" s="37" t="str">
        <f>IF(Hidden!JC$51="Yes","H",IF($B228="","",IF(AND($C228&lt;=Hidden!JC$50,$D228&gt;=Hidden!JC$50),IF($G228="","x","y"),"")))</f>
        <v/>
      </c>
      <c r="JK228" s="37" t="str">
        <f>IF(Hidden!JD$51="Yes","H",IF($B228="","",IF(AND($C228&lt;=Hidden!JD$50,$D228&gt;=Hidden!JD$50),IF($G228="","x","y"),"")))</f>
        <v/>
      </c>
      <c r="JL228" s="37" t="str">
        <f>IF(Hidden!JE$51="Yes","H",IF($B228="","",IF(AND($C228&lt;=Hidden!JE$50,$D228&gt;=Hidden!JE$50),IF($G228="","x","y"),"")))</f>
        <v/>
      </c>
      <c r="JM228" s="38" t="str">
        <f>IF(Hidden!JF$51="Yes","H",IF($B228="","",IF(AND($C228&lt;=Hidden!JF$50,$D228&gt;=Hidden!JF$50),IF($G228="","x","y"),"")))</f>
        <v/>
      </c>
      <c r="JN228" s="41" t="str">
        <f>IF(Hidden!JG$51="Yes","H",IF($B228="","",IF(AND($C228&lt;=Hidden!JG$50,$D228&gt;=Hidden!JG$50),IF($G228="","x","y"),"")))</f>
        <v/>
      </c>
      <c r="JO228" s="37" t="str">
        <f>IF(Hidden!JH$51="Yes","H",IF($B228="","",IF(AND($C228&lt;=Hidden!JH$50,$D228&gt;=Hidden!JH$50),IF($G228="","x","y"),"")))</f>
        <v/>
      </c>
      <c r="JP228" s="37" t="str">
        <f>IF(Hidden!JI$51="Yes","H",IF($B228="","",IF(AND($C228&lt;=Hidden!JI$50,$D228&gt;=Hidden!JI$50),IF($G228="","x","y"),"")))</f>
        <v/>
      </c>
      <c r="JQ228" s="37" t="str">
        <f>IF(Hidden!JJ$51="Yes","H",IF($B228="","",IF(AND($C228&lt;=Hidden!JJ$50,$D228&gt;=Hidden!JJ$50),IF($G228="","x","y"),"")))</f>
        <v/>
      </c>
      <c r="JR228" s="38" t="str">
        <f>IF(Hidden!JK$51="Yes","H",IF($B228="","",IF(AND($C228&lt;=Hidden!JK$50,$D228&gt;=Hidden!JK$50),IF($G228="","x","y"),"")))</f>
        <v/>
      </c>
    </row>
    <row r="229" spans="1:278" s="189" customFormat="1" ht="25.5">
      <c r="A229" s="80"/>
      <c r="B229" s="58" t="s">
        <v>276</v>
      </c>
      <c r="C229" s="224"/>
      <c r="D229" s="87"/>
      <c r="E229" s="88" t="s">
        <v>23</v>
      </c>
      <c r="F229" s="187"/>
      <c r="G229" s="188"/>
      <c r="H229" s="67"/>
      <c r="I229" s="36" t="str">
        <f>IF(Hidden!B$51="Yes","H",IF($B229="","",IF(AND($C229&lt;=Hidden!B$50,$D229&gt;=Hidden!B$50),IF($G229="","x","y"),"")))</f>
        <v/>
      </c>
      <c r="J229" s="37" t="str">
        <f>IF(Hidden!C$51="Yes","H",IF($B229="","",IF(AND($C229&lt;=Hidden!C$50,$D229&gt;=Hidden!C$50),IF($G229="","x","y"),"")))</f>
        <v/>
      </c>
      <c r="K229" s="37" t="str">
        <f>IF(Hidden!D$51="Yes","H",IF($B229="","",IF(AND($C229&lt;=Hidden!D$50,$D229&gt;=Hidden!D$50),IF($G229="","x","y"),"")))</f>
        <v/>
      </c>
      <c r="L229" s="37" t="str">
        <f>IF(Hidden!E$50="Yes","H",IF($B229="","",IF(AND($C229&lt;=Hidden!E$49,$D229&gt;=Hidden!E$49),IF($G229="","x","y"),"")))</f>
        <v/>
      </c>
      <c r="M229" s="40" t="str">
        <f>IF(Hidden!F$50="Yes","H",IF($B229="","",IF(AND($C229&lt;=Hidden!F$49,$D229&gt;=Hidden!F$49),IF($G229="","x","y"),"")))</f>
        <v/>
      </c>
      <c r="N229" s="44" t="str">
        <f>IF(Hidden!G$50="Yes","H",IF($B229="","",IF(AND($C229&lt;=Hidden!G$49,$D229&gt;=Hidden!G$49),IF($G229="","x","y"),"")))</f>
        <v/>
      </c>
      <c r="O229" s="37" t="str">
        <f>IF(Hidden!H$50="Yes","H",IF($B229="","",IF(AND($C229&lt;=Hidden!H$49,$D229&gt;=Hidden!H$49),IF($G229="","x","y"),"")))</f>
        <v/>
      </c>
      <c r="P229" s="37" t="str">
        <f>IF(Hidden!I$50="Yes","H",IF($B229="","",IF(AND($C229&lt;=Hidden!I$49,$D229&gt;=Hidden!I$49),IF($G229="","x","y"),"")))</f>
        <v/>
      </c>
      <c r="Q229" s="37" t="str">
        <f>IF(Hidden!J$52="Yes","H",IF($B229="","",IF(AND($C229&lt;=Hidden!J$51,$D229&gt;=Hidden!J$51),IF($G229="","x","y"),"")))</f>
        <v/>
      </c>
      <c r="R229" s="45" t="str">
        <f>IF(Hidden!K$52="Yes","H",IF($B229="","",IF(AND($C229&lt;=Hidden!K$51,$D229&gt;=Hidden!K$51),IF($G229="","x","y"),"")))</f>
        <v/>
      </c>
      <c r="S229" s="41" t="str">
        <f>IF(Hidden!L$51="Yes","H",IF($B229="","",IF(AND($C229&lt;=Hidden!L$50,$D229&gt;=Hidden!L$50),IF($G229="","x","y"),"")))</f>
        <v/>
      </c>
      <c r="T229" s="37" t="str">
        <f>IF(Hidden!M$51="Yes","H",IF($B229="","",IF(AND($C229&lt;=Hidden!M$50,$D229&gt;=Hidden!M$50),IF($G229="","x","y"),"")))</f>
        <v/>
      </c>
      <c r="U229" s="37" t="str">
        <f>IF(Hidden!N$51="Yes","H",IF($B229="","",IF(AND($C229&lt;=Hidden!N$50,$D229&gt;=Hidden!N$50),IF($G229="","x","y"),"")))</f>
        <v/>
      </c>
      <c r="V229" s="37" t="str">
        <f>IF(Hidden!O$51="Yes","H",IF($B229="","",IF(AND($C229&lt;=Hidden!O$50,$D229&gt;=Hidden!O$50),IF($G229="","x","y"),"")))</f>
        <v/>
      </c>
      <c r="W229" s="40" t="str">
        <f>IF(Hidden!P$51="Yes","H",IF($B229="","",IF(AND($C229&lt;=Hidden!P$50,$D229&gt;=Hidden!P$50),IF($G229="","x","y"),"")))</f>
        <v/>
      </c>
      <c r="X229" s="44" t="str">
        <f>IF(Hidden!Q$51="Yes","H",IF($B229="","",IF(AND($C229&lt;=Hidden!Q$50,$D229&gt;=Hidden!Q$50),IF($G229="","x","y"),"")))</f>
        <v/>
      </c>
      <c r="Y229" s="37" t="str">
        <f>IF(Hidden!R$51="Yes","H",IF($B229="","",IF(AND($C229&lt;=Hidden!R$50,$D229&gt;=Hidden!R$50),IF($G229="","x","y"),"")))</f>
        <v/>
      </c>
      <c r="Z229" s="37" t="str">
        <f>IF(Hidden!S$51="Yes","H",IF($B229="","",IF(AND($C229&lt;=Hidden!S$50,$D229&gt;=Hidden!S$50),IF($G229="","x","y"),"")))</f>
        <v/>
      </c>
      <c r="AA229" s="37" t="str">
        <f>IF(Hidden!T$51="Yes","H",IF($B229="","",IF(AND($C229&lt;=Hidden!T$50,$D229&gt;=Hidden!T$50),IF($G229="","x","y"),"")))</f>
        <v/>
      </c>
      <c r="AB229" s="45" t="str">
        <f>IF(Hidden!U$51="Yes","H",IF($B229="","",IF(AND($C229&lt;=Hidden!U$50,$D229&gt;=Hidden!U$50),IF($G229="","x","y"),"")))</f>
        <v/>
      </c>
      <c r="AC229" s="41" t="str">
        <f>IF(Hidden!V$51="Yes","H",IF($B229="","",IF(AND($C229&lt;=Hidden!V$50,$D229&gt;=Hidden!V$50),IF($G229="","x","y"),"")))</f>
        <v/>
      </c>
      <c r="AD229" s="37" t="str">
        <f>IF(Hidden!W$51="Yes","H",IF($B229="","",IF(AND($C229&lt;=Hidden!W$50,$D229&gt;=Hidden!W$50),IF($G229="","x","y"),"")))</f>
        <v/>
      </c>
      <c r="AE229" s="37" t="str">
        <f>IF(Hidden!X$51="Yes","H",IF($B229="","",IF(AND($C229&lt;=Hidden!X$50,$D229&gt;=Hidden!X$50),IF($G229="","x","y"),"")))</f>
        <v/>
      </c>
      <c r="AF229" s="37" t="str">
        <f>IF(Hidden!Y$51="Yes","H",IF($B229="","",IF(AND($C229&lt;=Hidden!Y$50,$D229&gt;=Hidden!Y$50),IF($G229="","x","y"),"")))</f>
        <v/>
      </c>
      <c r="AG229" s="40" t="str">
        <f>IF(Hidden!Z$51="Yes","H",IF($B229="","",IF(AND($C229&lt;=Hidden!Z$50,$D229&gt;=Hidden!Z$50),IF($G229="","x","y"),"")))</f>
        <v/>
      </c>
      <c r="AH229" s="44" t="str">
        <f>IF(Hidden!AA$51="Yes","H",IF($B229="","",IF(AND($C229&lt;=Hidden!AA$50,$D229&gt;=Hidden!AA$50),IF($G229="","x","y"),"")))</f>
        <v/>
      </c>
      <c r="AI229" s="37" t="str">
        <f>IF(Hidden!AB$51="Yes","H",IF($B229="","",IF(AND($C229&lt;=Hidden!AB$50,$D229&gt;=Hidden!AB$50),IF($G229="","x","y"),"")))</f>
        <v/>
      </c>
      <c r="AJ229" s="37" t="str">
        <f>IF(Hidden!AC$51="Yes","H",IF($B229="","",IF(AND($C229&lt;=Hidden!AC$50,$D229&gt;=Hidden!AC$50),IF($G229="","x","y"),"")))</f>
        <v/>
      </c>
      <c r="AK229" s="37" t="str">
        <f>IF(Hidden!AD$51="Yes","H",IF($B229="","",IF(AND($C229&lt;=Hidden!AD$50,$D229&gt;=Hidden!AD$50),IF($G229="","x","y"),"")))</f>
        <v/>
      </c>
      <c r="AL229" s="45" t="str">
        <f>IF(Hidden!AE$51="Yes","H",IF($B229="","",IF(AND($C229&lt;=Hidden!AE$50,$D229&gt;=Hidden!AE$50),IF($G229="","x","y"),"")))</f>
        <v/>
      </c>
      <c r="AM229" s="41" t="str">
        <f>IF(Hidden!AF$51="Yes","H",IF($B229="","",IF(AND($C229&lt;=Hidden!AF$50,$D229&gt;=Hidden!AF$50),IF($G229="","x","y"),"")))</f>
        <v/>
      </c>
      <c r="AN229" s="37" t="str">
        <f>IF(Hidden!AG$51="Yes","H",IF($B229="","",IF(AND($C229&lt;=Hidden!AG$50,$D229&gt;=Hidden!AG$50),IF($G229="","x","y"),"")))</f>
        <v/>
      </c>
      <c r="AO229" s="37" t="str">
        <f>IF(Hidden!AH$51="Yes","H",IF($B229="","",IF(AND($C229&lt;=Hidden!AH$50,$D229&gt;=Hidden!AH$50),IF($G229="","x","y"),"")))</f>
        <v/>
      </c>
      <c r="AP229" s="37" t="str">
        <f>IF(Hidden!AI$51="Yes","H",IF($B229="","",IF(AND($C229&lt;=Hidden!AI$50,$D229&gt;=Hidden!AI$50),IF($G229="","x","y"),"")))</f>
        <v/>
      </c>
      <c r="AQ229" s="40" t="str">
        <f>IF(Hidden!AJ$51="Yes","H",IF($B229="","",IF(AND($C229&lt;=Hidden!AJ$50,$D229&gt;=Hidden!AJ$50),IF($G229="","x","y"),"")))</f>
        <v/>
      </c>
      <c r="AR229" s="44" t="str">
        <f>IF(Hidden!AK$51="Yes","H",IF($B229="","",IF(AND($C229&lt;=Hidden!AK$50,$D229&gt;=Hidden!AK$50),IF($G229="","x","y"),"")))</f>
        <v/>
      </c>
      <c r="AS229" s="37" t="str">
        <f>IF(Hidden!AL$51="Yes","H",IF($B229="","",IF(AND($C229&lt;=Hidden!AL$50,$D229&gt;=Hidden!AL$50),IF($G229="","x","y"),"")))</f>
        <v/>
      </c>
      <c r="AT229" s="37" t="str">
        <f>IF(Hidden!AM$51="Yes","H",IF($B229="","",IF(AND($C229&lt;=Hidden!AM$50,$D229&gt;=Hidden!AM$50),IF($G229="","x","y"),"")))</f>
        <v/>
      </c>
      <c r="AU229" s="37" t="str">
        <f>IF(Hidden!AN$51="Yes","H",IF($B229="","",IF(AND($C229&lt;=Hidden!AN$50,$D229&gt;=Hidden!AN$50),IF($G229="","x","y"),"")))</f>
        <v/>
      </c>
      <c r="AV229" s="45" t="str">
        <f>IF(Hidden!AO$51="Yes","H",IF($B229="","",IF(AND($C229&lt;=Hidden!AO$50,$D229&gt;=Hidden!AO$50),IF($G229="","x","y"),"")))</f>
        <v/>
      </c>
      <c r="AW229" s="41" t="str">
        <f>IF(Hidden!AP$51="Yes","H",IF($B229="","",IF(AND($C229&lt;=Hidden!AP$50,$D229&gt;=Hidden!AP$50),IF($G229="","x","y"),"")))</f>
        <v/>
      </c>
      <c r="AX229" s="37" t="str">
        <f>IF(Hidden!AQ$51="Yes","H",IF($B229="","",IF(AND($C229&lt;=Hidden!AQ$50,$D229&gt;=Hidden!AQ$50),IF($G229="","x","y"),"")))</f>
        <v/>
      </c>
      <c r="AY229" s="37" t="str">
        <f>IF(Hidden!AR$51="Yes","H",IF($B229="","",IF(AND($C229&lt;=Hidden!AR$50,$D229&gt;=Hidden!AR$50),IF($G229="","x","y"),"")))</f>
        <v/>
      </c>
      <c r="AZ229" s="37" t="str">
        <f>IF(Hidden!AS$51="Yes","H",IF($B229="","",IF(AND($C229&lt;=Hidden!AS$50,$D229&gt;=Hidden!AS$50),IF($G229="","x","y"),"")))</f>
        <v/>
      </c>
      <c r="BA229" s="40" t="str">
        <f>IF(Hidden!AT$51="Yes","H",IF($B229="","",IF(AND($C229&lt;=Hidden!AT$50,$D229&gt;=Hidden!AT$50),IF($G229="","x","y"),"")))</f>
        <v/>
      </c>
      <c r="BB229" s="44" t="str">
        <f>IF(Hidden!AU$51="Yes","H",IF($B229="","",IF(AND($C229&lt;=Hidden!AU$50,$D229&gt;=Hidden!AU$50),IF($G229="","x","y"),"")))</f>
        <v/>
      </c>
      <c r="BC229" s="37" t="str">
        <f>IF(Hidden!AV$51="Yes","H",IF($B229="","",IF(AND($C229&lt;=Hidden!AV$50,$D229&gt;=Hidden!AV$50),IF($G229="","x","y"),"")))</f>
        <v/>
      </c>
      <c r="BD229" s="37" t="str">
        <f>IF(Hidden!AW$51="Yes","H",IF($B229="","",IF(AND($C229&lt;=Hidden!AW$50,$D229&gt;=Hidden!AW$50),IF($G229="","x","y"),"")))</f>
        <v/>
      </c>
      <c r="BE229" s="37" t="str">
        <f>IF(Hidden!AX$51="Yes","H",IF($B229="","",IF(AND($C229&lt;=Hidden!AX$50,$D229&gt;=Hidden!AX$50),IF($G229="","x","y"),"")))</f>
        <v/>
      </c>
      <c r="BF229" s="45" t="str">
        <f>IF(Hidden!AY$51="Yes","H",IF($B229="","",IF(AND($C229&lt;=Hidden!AY$50,$D229&gt;=Hidden!AY$50),IF($G229="","x","y"),"")))</f>
        <v/>
      </c>
      <c r="BG229" s="41" t="str">
        <f>IF(Hidden!AZ$51="Yes","H",IF($B229="","",IF(AND($C229&lt;=Hidden!AZ$50,$D229&gt;=Hidden!AZ$50),IF($G229="","x","y"),"")))</f>
        <v/>
      </c>
      <c r="BH229" s="37" t="str">
        <f>IF(Hidden!BA$51="Yes","H",IF($B229="","",IF(AND($C229&lt;=Hidden!BA$50,$D229&gt;=Hidden!BA$50),IF($G229="","x","y"),"")))</f>
        <v/>
      </c>
      <c r="BI229" s="37" t="str">
        <f>IF(Hidden!BB$51="Yes","H",IF($B229="","",IF(AND($C229&lt;=Hidden!BB$50,$D229&gt;=Hidden!BB$50),IF($G229="","x","y"),"")))</f>
        <v/>
      </c>
      <c r="BJ229" s="37" t="str">
        <f>IF(Hidden!BC$51="Yes","H",IF($B229="","",IF(AND($C229&lt;=Hidden!BC$50,$D229&gt;=Hidden!BC$50),IF($G229="","x","y"),"")))</f>
        <v/>
      </c>
      <c r="BK229" s="40" t="str">
        <f>IF(Hidden!BD$51="Yes","H",IF($B229="","",IF(AND($C229&lt;=Hidden!BD$50,$D229&gt;=Hidden!BD$50),IF($G229="","x","y"),"")))</f>
        <v/>
      </c>
      <c r="BL229" s="44" t="str">
        <f>IF(Hidden!BE$51="Yes","H",IF($B229="","",IF(AND($C229&lt;=Hidden!BE$50,$D229&gt;=Hidden!BE$50),IF($G229="","x","y"),"")))</f>
        <v/>
      </c>
      <c r="BM229" s="37" t="str">
        <f>IF(Hidden!BF$51="Yes","H",IF($B229="","",IF(AND($C229&lt;=Hidden!BF$50,$D229&gt;=Hidden!BF$50),IF($G229="","x","y"),"")))</f>
        <v/>
      </c>
      <c r="BN229" s="37" t="str">
        <f>IF(Hidden!BG$51="Yes","H",IF($B229="","",IF(AND($C229&lt;=Hidden!BG$50,$D229&gt;=Hidden!BG$50),IF($G229="","x","y"),"")))</f>
        <v/>
      </c>
      <c r="BO229" s="37" t="str">
        <f>IF(Hidden!BH$51="Yes","H",IF($B229="","",IF(AND($C229&lt;=Hidden!BH$50,$D229&gt;=Hidden!BH$50),IF($G229="","x","y"),"")))</f>
        <v/>
      </c>
      <c r="BP229" s="45" t="str">
        <f>IF(Hidden!BI$51="Yes","H",IF($B229="","",IF(AND($C229&lt;=Hidden!BI$50,$D229&gt;=Hidden!BI$50),IF($G229="","x","y"),"")))</f>
        <v/>
      </c>
      <c r="BQ229" s="41" t="str">
        <f>IF(Hidden!BJ$51="Yes","H",IF($B229="","",IF(AND($C229&lt;=Hidden!BJ$50,$D229&gt;=Hidden!BJ$50),IF($G229="","x","y"),"")))</f>
        <v/>
      </c>
      <c r="BR229" s="37" t="str">
        <f>IF(Hidden!BK$51="Yes","H",IF($B229="","",IF(AND($C229&lt;=Hidden!BK$50,$D229&gt;=Hidden!BK$50),IF($G229="","x","y"),"")))</f>
        <v/>
      </c>
      <c r="BS229" s="37" t="str">
        <f>IF(Hidden!BL$51="Yes","H",IF($B229="","",IF(AND($C229&lt;=Hidden!BL$50,$D229&gt;=Hidden!BL$50),IF($G229="","x","y"),"")))</f>
        <v/>
      </c>
      <c r="BT229" s="37" t="str">
        <f>IF(Hidden!BM$51="Yes","H",IF($B229="","",IF(AND($C229&lt;=Hidden!BM$50,$D229&gt;=Hidden!BM$50),IF($G229="","x","y"),"")))</f>
        <v/>
      </c>
      <c r="BU229" s="40" t="str">
        <f>IF(Hidden!BN$51="Yes","H",IF($B229="","",IF(AND($C229&lt;=Hidden!BN$50,$D229&gt;=Hidden!BN$50),IF($G229="","x","y"),"")))</f>
        <v/>
      </c>
      <c r="BV229" s="44" t="str">
        <f>IF(Hidden!BO$51="Yes","H",IF($B229="","",IF(AND($C229&lt;=Hidden!BO$50,$D229&gt;=Hidden!BO$50),IF($G229="","x","y"),"")))</f>
        <v/>
      </c>
      <c r="BW229" s="37" t="str">
        <f>IF(Hidden!BP$51="Yes","H",IF($B229="","",IF(AND($C229&lt;=Hidden!BP$50,$D229&gt;=Hidden!BP$50),IF($G229="","x","y"),"")))</f>
        <v/>
      </c>
      <c r="BX229" s="37" t="str">
        <f>IF(Hidden!BQ$51="Yes","H",IF($B229="","",IF(AND($C229&lt;=Hidden!BQ$50,$D229&gt;=Hidden!BQ$50),IF($G229="","x","y"),"")))</f>
        <v/>
      </c>
      <c r="BY229" s="37" t="str">
        <f>IF(Hidden!BR$51="Yes","H",IF($B229="","",IF(AND($C229&lt;=Hidden!BR$50,$D229&gt;=Hidden!BR$50),IF($G229="","x","y"),"")))</f>
        <v/>
      </c>
      <c r="BZ229" s="45" t="str">
        <f>IF(Hidden!BS$51="Yes","H",IF($B229="","",IF(AND($C229&lt;=Hidden!BS$50,$D229&gt;=Hidden!BS$50),IF($G229="","x","y"),"")))</f>
        <v/>
      </c>
      <c r="CA229" s="41" t="str">
        <f>IF(Hidden!BT$51="Yes","H",IF($B229="","",IF(AND($C229&lt;=Hidden!BT$50,$D229&gt;=Hidden!BT$50),IF($G229="","x","y"),"")))</f>
        <v/>
      </c>
      <c r="CB229" s="37" t="str">
        <f>IF(Hidden!BU$51="Yes","H",IF($B229="","",IF(AND($C229&lt;=Hidden!BU$50,$D229&gt;=Hidden!BU$50),IF($G229="","x","y"),"")))</f>
        <v/>
      </c>
      <c r="CC229" s="37" t="str">
        <f>IF(Hidden!BV$51="Yes","H",IF($B229="","",IF(AND($C229&lt;=Hidden!BV$50,$D229&gt;=Hidden!BV$50),IF($G229="","x","y"),"")))</f>
        <v/>
      </c>
      <c r="CD229" s="37" t="str">
        <f>IF(Hidden!BW$51="Yes","H",IF($B229="","",IF(AND($C229&lt;=Hidden!BW$50,$D229&gt;=Hidden!BW$50),IF($G229="","x","y"),"")))</f>
        <v/>
      </c>
      <c r="CE229" s="40" t="str">
        <f>IF(Hidden!BX$51="Yes","H",IF($B229="","",IF(AND($C229&lt;=Hidden!BX$50,$D229&gt;=Hidden!BX$50),IF($G229="","x","y"),"")))</f>
        <v/>
      </c>
      <c r="CF229" s="44" t="str">
        <f>IF(Hidden!BY$51="Yes","H",IF($B229="","",IF(AND($C229&lt;=Hidden!BY$50,$D229&gt;=Hidden!BY$50),IF($G229="","x","y"),"")))</f>
        <v/>
      </c>
      <c r="CG229" s="37" t="str">
        <f>IF(Hidden!BZ$51="Yes","H",IF($B229="","",IF(AND($C229&lt;=Hidden!BZ$50,$D229&gt;=Hidden!BZ$50),IF($G229="","x","y"),"")))</f>
        <v/>
      </c>
      <c r="CH229" s="37" t="str">
        <f>IF(Hidden!CA$51="Yes","H",IF($B229="","",IF(AND($C229&lt;=Hidden!CA$50,$D229&gt;=Hidden!CA$50),IF($G229="","x","y"),"")))</f>
        <v/>
      </c>
      <c r="CI229" s="37" t="str">
        <f>IF(Hidden!CB$51="Yes","H",IF($B229="","",IF(AND($C229&lt;=Hidden!CB$50,$D229&gt;=Hidden!CB$50),IF($G229="","x","y"),"")))</f>
        <v/>
      </c>
      <c r="CJ229" s="45" t="str">
        <f>IF(Hidden!CC$51="Yes","H",IF($B229="","",IF(AND($C229&lt;=Hidden!CC$50,$D229&gt;=Hidden!CC$50),IF($G229="","x","y"),"")))</f>
        <v/>
      </c>
      <c r="CK229" s="41" t="str">
        <f>IF(Hidden!CD$51="Yes","H",IF($B229="","",IF(AND($C229&lt;=Hidden!CD$50,$D229&gt;=Hidden!CD$50),IF($G229="","x","y"),"")))</f>
        <v/>
      </c>
      <c r="CL229" s="37" t="str">
        <f>IF(Hidden!CE$51="Yes","H",IF($B229="","",IF(AND($C229&lt;=Hidden!CE$50,$D229&gt;=Hidden!CE$50),IF($G229="","x","y"),"")))</f>
        <v/>
      </c>
      <c r="CM229" s="37" t="str">
        <f>IF(Hidden!CF$51="Yes","H",IF($B229="","",IF(AND($C229&lt;=Hidden!CF$50,$D229&gt;=Hidden!CF$50),IF($G229="","x","y"),"")))</f>
        <v/>
      </c>
      <c r="CN229" s="37" t="str">
        <f>IF(Hidden!CG$51="Yes","H",IF($B229="","",IF(AND($C229&lt;=Hidden!CG$50,$D229&gt;=Hidden!CG$50),IF($G229="","x","y"),"")))</f>
        <v/>
      </c>
      <c r="CO229" s="40" t="str">
        <f>IF(Hidden!CH$51="Yes","H",IF($B229="","",IF(AND($C229&lt;=Hidden!CH$50,$D229&gt;=Hidden!CH$50),IF($G229="","x","y"),"")))</f>
        <v/>
      </c>
      <c r="CP229" s="44" t="str">
        <f>IF(Hidden!CI$51="Yes","H",IF($B229="","",IF(AND($C229&lt;=Hidden!CI$50,$D229&gt;=Hidden!CI$50),IF($G229="","x","y"),"")))</f>
        <v/>
      </c>
      <c r="CQ229" s="37" t="str">
        <f>IF(Hidden!CJ$51="Yes","H",IF($B229="","",IF(AND($C229&lt;=Hidden!CJ$50,$D229&gt;=Hidden!CJ$50),IF($G229="","x","y"),"")))</f>
        <v/>
      </c>
      <c r="CR229" s="37" t="str">
        <f>IF(Hidden!CK$51="Yes","H",IF($B229="","",IF(AND($C229&lt;=Hidden!CK$50,$D229&gt;=Hidden!CK$50),IF($G229="","x","y"),"")))</f>
        <v/>
      </c>
      <c r="CS229" s="37" t="str">
        <f>IF(Hidden!CL$51="Yes","H",IF($B229="","",IF(AND($C229&lt;=Hidden!CL$50,$D229&gt;=Hidden!CL$50),IF($G229="","x","y"),"")))</f>
        <v/>
      </c>
      <c r="CT229" s="45" t="str">
        <f>IF(Hidden!CM$51="Yes","H",IF($B229="","",IF(AND($C229&lt;=Hidden!CM$50,$D229&gt;=Hidden!CM$50),IF($G229="","x","y"),"")))</f>
        <v/>
      </c>
      <c r="CU229" s="41" t="str">
        <f>IF(Hidden!CN$51="Yes","H",IF($B229="","",IF(AND($C229&lt;=Hidden!CN$50,$D229&gt;=Hidden!CN$50),IF($G229="","x","y"),"")))</f>
        <v/>
      </c>
      <c r="CV229" s="37" t="str">
        <f>IF(Hidden!CO$51="Yes","H",IF($B229="","",IF(AND($C229&lt;=Hidden!CO$50,$D229&gt;=Hidden!CO$50),IF($G229="","x","y"),"")))</f>
        <v/>
      </c>
      <c r="CW229" s="37" t="str">
        <f>IF(Hidden!CP$51="Yes","H",IF($B229="","",IF(AND($C229&lt;=Hidden!CP$50,$D229&gt;=Hidden!CP$50),IF($G229="","x","y"),"")))</f>
        <v/>
      </c>
      <c r="CX229" s="37" t="str">
        <f>IF(Hidden!CQ$51="Yes","H",IF($B229="","",IF(AND($C229&lt;=Hidden!CQ$50,$D229&gt;=Hidden!CQ$50),IF($G229="","x","y"),"")))</f>
        <v/>
      </c>
      <c r="CY229" s="40" t="str">
        <f>IF(Hidden!CR$51="Yes","H",IF($B229="","",IF(AND($C229&lt;=Hidden!CR$50,$D229&gt;=Hidden!CR$50),IF($G229="","x","y"),"")))</f>
        <v/>
      </c>
      <c r="CZ229" s="44" t="str">
        <f>IF(Hidden!CS$51="Yes","H",IF($B229="","",IF(AND($C229&lt;=Hidden!CS$50,$D229&gt;=Hidden!CS$50),IF($G229="","x","y"),"")))</f>
        <v/>
      </c>
      <c r="DA229" s="37" t="str">
        <f>IF(Hidden!CT$51="Yes","H",IF($B229="","",IF(AND($C229&lt;=Hidden!CT$50,$D229&gt;=Hidden!CT$50),IF($G229="","x","y"),"")))</f>
        <v/>
      </c>
      <c r="DB229" s="37" t="str">
        <f>IF(Hidden!CU$51="Yes","H",IF($B229="","",IF(AND($C229&lt;=Hidden!CU$50,$D229&gt;=Hidden!CU$50),IF($G229="","x","y"),"")))</f>
        <v/>
      </c>
      <c r="DC229" s="37" t="str">
        <f>IF(Hidden!CV$51="Yes","H",IF($B229="","",IF(AND($C229&lt;=Hidden!CV$50,$D229&gt;=Hidden!CV$50),IF($G229="","x","y"),"")))</f>
        <v/>
      </c>
      <c r="DD229" s="45" t="str">
        <f>IF(Hidden!CW$51="Yes","H",IF($B229="","",IF(AND($C229&lt;=Hidden!CW$50,$D229&gt;=Hidden!CW$50),IF($G229="","x","y"),"")))</f>
        <v/>
      </c>
      <c r="DE229" s="41" t="str">
        <f>IF(Hidden!CX$51="Yes","H",IF($B229="","",IF(AND($C229&lt;=Hidden!CX$50,$D229&gt;=Hidden!CX$50),IF($G229="","x","y"),"")))</f>
        <v/>
      </c>
      <c r="DF229" s="37" t="str">
        <f>IF(Hidden!CY$51="Yes","H",IF($B229="","",IF(AND($C229&lt;=Hidden!CY$50,$D229&gt;=Hidden!CY$50),IF($G229="","x","y"),"")))</f>
        <v/>
      </c>
      <c r="DG229" s="37" t="str">
        <f>IF(Hidden!CZ$51="Yes","H",IF($B229="","",IF(AND($C229&lt;=Hidden!CZ$50,$D229&gt;=Hidden!CZ$50),IF($G229="","x","y"),"")))</f>
        <v/>
      </c>
      <c r="DH229" s="37" t="str">
        <f>IF(Hidden!DA$51="Yes","H",IF($B229="","",IF(AND($C229&lt;=Hidden!DA$50,$D229&gt;=Hidden!DA$50),IF($G229="","x","y"),"")))</f>
        <v/>
      </c>
      <c r="DI229" s="40" t="str">
        <f>IF(Hidden!DB$51="Yes","H",IF($B229="","",IF(AND($C229&lt;=Hidden!DB$50,$D229&gt;=Hidden!DB$50),IF($G229="","x","y"),"")))</f>
        <v/>
      </c>
      <c r="DJ229" s="44" t="str">
        <f>IF(Hidden!DC$51="Yes","H",IF($B229="","",IF(AND($C229&lt;=Hidden!DC$50,$D229&gt;=Hidden!DC$50),IF($G229="","x","y"),"")))</f>
        <v/>
      </c>
      <c r="DK229" s="37" t="str">
        <f>IF(Hidden!DD$51="Yes","H",IF($B229="","",IF(AND($C229&lt;=Hidden!DD$50,$D229&gt;=Hidden!DD$50),IF($G229="","x","y"),"")))</f>
        <v/>
      </c>
      <c r="DL229" s="37" t="str">
        <f>IF(Hidden!DE$51="Yes","H",IF($B229="","",IF(AND($C229&lt;=Hidden!DE$50,$D229&gt;=Hidden!DE$50),IF($G229="","x","y"),"")))</f>
        <v/>
      </c>
      <c r="DM229" s="37" t="str">
        <f>IF(Hidden!DF$51="Yes","H",IF($B229="","",IF(AND($C229&lt;=Hidden!DF$50,$D229&gt;=Hidden!DF$50),IF($G229="","x","y"),"")))</f>
        <v/>
      </c>
      <c r="DN229" s="45" t="str">
        <f>IF(Hidden!DG$51="Yes","H",IF($B229="","",IF(AND($C229&lt;=Hidden!DG$50,$D229&gt;=Hidden!DG$50),IF($G229="","x","y"),"")))</f>
        <v/>
      </c>
      <c r="DO229" s="41" t="str">
        <f>IF(Hidden!DH$51="Yes","H",IF($B229="","",IF(AND($C229&lt;=Hidden!DH$50,$D229&gt;=Hidden!DH$50),IF($G229="","x","y"),"")))</f>
        <v/>
      </c>
      <c r="DP229" s="37" t="str">
        <f>IF(Hidden!DI$51="Yes","H",IF($B229="","",IF(AND($C229&lt;=Hidden!DI$50,$D229&gt;=Hidden!DI$50),IF($G229="","x","y"),"")))</f>
        <v/>
      </c>
      <c r="DQ229" s="37" t="str">
        <f>IF(Hidden!DJ$51="Yes","H",IF($B229="","",IF(AND($C229&lt;=Hidden!DJ$50,$D229&gt;=Hidden!DJ$50),IF($G229="","x","y"),"")))</f>
        <v/>
      </c>
      <c r="DR229" s="37" t="str">
        <f>IF(Hidden!DK$51="Yes","H",IF($B229="","",IF(AND($C229&lt;=Hidden!DK$50,$D229&gt;=Hidden!DK$50),IF($G229="","x","y"),"")))</f>
        <v/>
      </c>
      <c r="DS229" s="40" t="str">
        <f>IF(Hidden!DL$51="Yes","H",IF($B229="","",IF(AND($C229&lt;=Hidden!DL$50,$D229&gt;=Hidden!DL$50),IF($G229="","x","y"),"")))</f>
        <v/>
      </c>
      <c r="DT229" s="44" t="str">
        <f>IF(Hidden!DM$51="Yes","H",IF($B229="","",IF(AND($C229&lt;=Hidden!DM$50,$D229&gt;=Hidden!DM$50),IF($G229="","x","y"),"")))</f>
        <v/>
      </c>
      <c r="DU229" s="37" t="str">
        <f>IF(Hidden!DN$51="Yes","H",IF($B229="","",IF(AND($C229&lt;=Hidden!DN$50,$D229&gt;=Hidden!DN$50),IF($G229="","x","y"),"")))</f>
        <v/>
      </c>
      <c r="DV229" s="37" t="str">
        <f>IF(Hidden!DO$51="Yes","H",IF($B229="","",IF(AND($C229&lt;=Hidden!DO$50,$D229&gt;=Hidden!DO$50),IF($G229="","x","y"),"")))</f>
        <v/>
      </c>
      <c r="DW229" s="37" t="str">
        <f>IF(Hidden!DP$51="Yes","H",IF($B229="","",IF(AND($C229&lt;=Hidden!DP$50,$D229&gt;=Hidden!DP$50),IF($G229="","x","y"),"")))</f>
        <v/>
      </c>
      <c r="DX229" s="45" t="str">
        <f>IF(Hidden!DQ$51="Yes","H",IF($B229="","",IF(AND($C229&lt;=Hidden!DQ$50,$D229&gt;=Hidden!DQ$50),IF($G229="","x","y"),"")))</f>
        <v/>
      </c>
      <c r="DY229" s="44" t="str">
        <f>IF(Hidden!DR$51="Yes","H",IF($B229="","",IF(AND($C229&lt;=Hidden!DR$50,$D229&gt;=Hidden!DR$50),IF($G229="","x","y"),"")))</f>
        <v/>
      </c>
      <c r="DZ229" s="37" t="str">
        <f>IF(Hidden!DS$51="Yes","H",IF($B229="","",IF(AND($C229&lt;=Hidden!DS$50,$D229&gt;=Hidden!DS$50),IF($G229="","x","y"),"")))</f>
        <v/>
      </c>
      <c r="EA229" s="37" t="str">
        <f>IF(Hidden!DT$51="Yes","H",IF($B229="","",IF(AND($C229&lt;=Hidden!DT$50,$D229&gt;=Hidden!DT$50),IF($G229="","x","y"),"")))</f>
        <v/>
      </c>
      <c r="EB229" s="37" t="str">
        <f>IF(Hidden!DU$51="Yes","H",IF($B229="","",IF(AND($C229&lt;=Hidden!DU$50,$D229&gt;=Hidden!DU$50),IF($G229="","x","y"),"")))</f>
        <v/>
      </c>
      <c r="EC229" s="45" t="str">
        <f>IF(Hidden!DV$51="Yes","H",IF($B229="","",IF(AND($C229&lt;=Hidden!DV$50,$D229&gt;=Hidden!DV$50),IF($G229="","x","y"),"")))</f>
        <v/>
      </c>
      <c r="ED229" s="41" t="str">
        <f>IF(Hidden!DW$51="Yes","H",IF($B229="","",IF(AND($C229&lt;=Hidden!DW$50,$D229&gt;=Hidden!DW$50),IF($G229="","x","y"),"")))</f>
        <v/>
      </c>
      <c r="EE229" s="37" t="str">
        <f>IF(Hidden!DX$51="Yes","H",IF($B229="","",IF(AND($C229&lt;=Hidden!DX$50,$D229&gt;=Hidden!DX$50),IF($G229="","x","y"),"")))</f>
        <v/>
      </c>
      <c r="EF229" s="37" t="str">
        <f>IF(Hidden!DY$51="Yes","H",IF($B229="","",IF(AND($C229&lt;=Hidden!DY$50,$D229&gt;=Hidden!DY$50),IF($G229="","x","y"),"")))</f>
        <v/>
      </c>
      <c r="EG229" s="37" t="str">
        <f>IF(Hidden!DZ$51="Yes","H",IF($B229="","",IF(AND($C229&lt;=Hidden!DZ$50,$D229&gt;=Hidden!DZ$50),IF($G229="","x","y"),"")))</f>
        <v/>
      </c>
      <c r="EH229" s="38" t="str">
        <f>IF(Hidden!EA$51="Yes","H",IF($B229="","",IF(AND($C229&lt;=Hidden!EA$50,$D229&gt;=Hidden!EA$50),IF($G229="","x","y"),"")))</f>
        <v/>
      </c>
      <c r="EI229" s="41" t="str">
        <f>IF(Hidden!EB$51="Yes","H",IF($B229="","",IF(AND($C229&lt;=Hidden!EB$50,$D229&gt;=Hidden!EB$50),IF($G229="","x","y"),"")))</f>
        <v/>
      </c>
      <c r="EJ229" s="37" t="str">
        <f>IF(Hidden!EC$51="Yes","H",IF($B229="","",IF(AND($C229&lt;=Hidden!EC$50,$D229&gt;=Hidden!EC$50),IF($G229="","x","y"),"")))</f>
        <v/>
      </c>
      <c r="EK229" s="37" t="str">
        <f>IF(Hidden!ED$51="Yes","H",IF($B229="","",IF(AND($C229&lt;=Hidden!ED$50,$D229&gt;=Hidden!ED$50),IF($G229="","x","y"),"")))</f>
        <v/>
      </c>
      <c r="EL229" s="37" t="str">
        <f>IF(Hidden!EE$51="Yes","H",IF($B229="","",IF(AND($C229&lt;=Hidden!EE$50,$D229&gt;=Hidden!EE$50),IF($G229="","x","y"),"")))</f>
        <v/>
      </c>
      <c r="EM229" s="38" t="str">
        <f>IF(Hidden!EF$51="Yes","H",IF($B229="","",IF(AND($C229&lt;=Hidden!EF$50,$D229&gt;=Hidden!EF$50),IF($G229="","x","y"),"")))</f>
        <v/>
      </c>
      <c r="EN229" s="41" t="str">
        <f>IF(Hidden!EG$51="Yes","H",IF($B229="","",IF(AND($C229&lt;=Hidden!EG$50,$D229&gt;=Hidden!EG$50),IF($G229="","x","y"),"")))</f>
        <v/>
      </c>
      <c r="EO229" s="37" t="str">
        <f>IF(Hidden!EH$51="Yes","H",IF($B229="","",IF(AND($C229&lt;=Hidden!EH$50,$D229&gt;=Hidden!EH$50),IF($G229="","x","y"),"")))</f>
        <v/>
      </c>
      <c r="EP229" s="37" t="str">
        <f>IF(Hidden!EI$51="Yes","H",IF($B229="","",IF(AND($C229&lt;=Hidden!EI$50,$D229&gt;=Hidden!EI$50),IF($G229="","x","y"),"")))</f>
        <v/>
      </c>
      <c r="EQ229" s="37" t="str">
        <f>IF(Hidden!EJ$51="Yes","H",IF($B229="","",IF(AND($C229&lt;=Hidden!EJ$50,$D229&gt;=Hidden!EJ$50),IF($G229="","x","y"),"")))</f>
        <v/>
      </c>
      <c r="ER229" s="38" t="str">
        <f>IF(Hidden!EK$51="Yes","H",IF($B229="","",IF(AND($C229&lt;=Hidden!EK$50,$D229&gt;=Hidden!EK$50),IF($G229="","x","y"),"")))</f>
        <v/>
      </c>
      <c r="ES229" s="41" t="str">
        <f>IF(Hidden!EL$51="Yes","H",IF($B229="","",IF(AND($C229&lt;=Hidden!EL$50,$D229&gt;=Hidden!EL$50),IF($G229="","x","y"),"")))</f>
        <v/>
      </c>
      <c r="ET229" s="37" t="str">
        <f>IF(Hidden!EM$51="Yes","H",IF($B229="","",IF(AND($C229&lt;=Hidden!EM$50,$D229&gt;=Hidden!EM$50),IF($G229="","x","y"),"")))</f>
        <v/>
      </c>
      <c r="EU229" s="37" t="str">
        <f>IF(Hidden!EN$51="Yes","H",IF($B229="","",IF(AND($C229&lt;=Hidden!EN$50,$D229&gt;=Hidden!EN$50),IF($G229="","x","y"),"")))</f>
        <v/>
      </c>
      <c r="EV229" s="37" t="str">
        <f>IF(Hidden!EO$51="Yes","H",IF($B229="","",IF(AND($C229&lt;=Hidden!EO$50,$D229&gt;=Hidden!EO$50),IF($G229="","x","y"),"")))</f>
        <v/>
      </c>
      <c r="EW229" s="38" t="str">
        <f>IF(Hidden!EP$51="Yes","H",IF($B229="","",IF(AND($C229&lt;=Hidden!EP$50,$D229&gt;=Hidden!EP$50),IF($G229="","x","y"),"")))</f>
        <v/>
      </c>
      <c r="EX229" s="41" t="str">
        <f>IF(Hidden!EQ$51="Yes","H",IF($B229="","",IF(AND($C229&lt;=Hidden!EQ$50,$D229&gt;=Hidden!EQ$50),IF($G229="","x","y"),"")))</f>
        <v/>
      </c>
      <c r="EY229" s="37" t="str">
        <f>IF(Hidden!ER$51="Yes","H",IF($B229="","",IF(AND($C229&lt;=Hidden!ER$50,$D229&gt;=Hidden!ER$50),IF($G229="","x","y"),"")))</f>
        <v/>
      </c>
      <c r="EZ229" s="37" t="str">
        <f>IF(Hidden!ES$51="Yes","H",IF($B229="","",IF(AND($C229&lt;=Hidden!ES$50,$D229&gt;=Hidden!ES$50),IF($G229="","x","y"),"")))</f>
        <v/>
      </c>
      <c r="FA229" s="37" t="str">
        <f>IF(Hidden!ET$51="Yes","H",IF($B229="","",IF(AND($C229&lt;=Hidden!ET$50,$D229&gt;=Hidden!ET$50),IF($G229="","x","y"),"")))</f>
        <v/>
      </c>
      <c r="FB229" s="38" t="str">
        <f>IF(Hidden!EU$51="Yes","H",IF($B229="","",IF(AND($C229&lt;=Hidden!EU$50,$D229&gt;=Hidden!EU$50),IF($G229="","x","y"),"")))</f>
        <v/>
      </c>
      <c r="FC229" s="41" t="str">
        <f>IF(Hidden!EV$51="Yes","H",IF($B229="","",IF(AND($C229&lt;=Hidden!EV$50,$D229&gt;=Hidden!EV$50),IF($G229="","x","y"),"")))</f>
        <v/>
      </c>
      <c r="FD229" s="37" t="str">
        <f>IF(Hidden!EW$51="Yes","H",IF($B229="","",IF(AND($C229&lt;=Hidden!EW$50,$D229&gt;=Hidden!EW$50),IF($G229="","x","y"),"")))</f>
        <v/>
      </c>
      <c r="FE229" s="37" t="str">
        <f>IF(Hidden!EX$51="Yes","H",IF($B229="","",IF(AND($C229&lt;=Hidden!EX$50,$D229&gt;=Hidden!EX$50),IF($G229="","x","y"),"")))</f>
        <v/>
      </c>
      <c r="FF229" s="37" t="str">
        <f>IF(Hidden!EY$51="Yes","H",IF($B229="","",IF(AND($C229&lt;=Hidden!EY$50,$D229&gt;=Hidden!EY$50),IF($G229="","x","y"),"")))</f>
        <v/>
      </c>
      <c r="FG229" s="38" t="str">
        <f>IF(Hidden!EZ$51="Yes","H",IF($B229="","",IF(AND($C229&lt;=Hidden!EZ$50,$D229&gt;=Hidden!EZ$50),IF($G229="","x","y"),"")))</f>
        <v/>
      </c>
      <c r="FH229" s="41" t="str">
        <f>IF(Hidden!FA$51="Yes","H",IF($B229="","",IF(AND($C229&lt;=Hidden!FA$50,$D229&gt;=Hidden!FA$50),IF($G229="","x","y"),"")))</f>
        <v/>
      </c>
      <c r="FI229" s="37" t="str">
        <f>IF(Hidden!FB$51="Yes","H",IF($B229="","",IF(AND($C229&lt;=Hidden!FB$50,$D229&gt;=Hidden!FB$50),IF($G229="","x","y"),"")))</f>
        <v/>
      </c>
      <c r="FJ229" s="37" t="str">
        <f>IF(Hidden!FC$51="Yes","H",IF($B229="","",IF(AND($C229&lt;=Hidden!FC$50,$D229&gt;=Hidden!FC$50),IF($G229="","x","y"),"")))</f>
        <v/>
      </c>
      <c r="FK229" s="37" t="str">
        <f>IF(Hidden!FD$51="Yes","H",IF($B229="","",IF(AND($C229&lt;=Hidden!FD$50,$D229&gt;=Hidden!FD$50),IF($G229="","x","y"),"")))</f>
        <v/>
      </c>
      <c r="FL229" s="38" t="str">
        <f>IF(Hidden!FE$51="Yes","H",IF($B229="","",IF(AND($C229&lt;=Hidden!FE$50,$D229&gt;=Hidden!FE$50),IF($G229="","x","y"),"")))</f>
        <v/>
      </c>
      <c r="FM229" s="41" t="str">
        <f>IF(Hidden!FF$51="Yes","H",IF($B229="","",IF(AND($C229&lt;=Hidden!FF$50,$D229&gt;=Hidden!FF$50),IF($G229="","x","y"),"")))</f>
        <v/>
      </c>
      <c r="FN229" s="37" t="str">
        <f>IF(Hidden!FG$51="Yes","H",IF($B229="","",IF(AND($C229&lt;=Hidden!FG$50,$D229&gt;=Hidden!FG$50),IF($G229="","x","y"),"")))</f>
        <v/>
      </c>
      <c r="FO229" s="37" t="str">
        <f>IF(Hidden!FH$51="Yes","H",IF($B229="","",IF(AND($C229&lt;=Hidden!FH$50,$D229&gt;=Hidden!FH$50),IF($G229="","x","y"),"")))</f>
        <v/>
      </c>
      <c r="FP229" s="37" t="str">
        <f>IF(Hidden!FI$51="Yes","H",IF($B229="","",IF(AND($C229&lt;=Hidden!FI$50,$D229&gt;=Hidden!FI$50),IF($G229="","x","y"),"")))</f>
        <v/>
      </c>
      <c r="FQ229" s="38" t="str">
        <f>IF(Hidden!FJ$51="Yes","H",IF($B229="","",IF(AND($C229&lt;=Hidden!FJ$50,$D229&gt;=Hidden!FJ$50),IF($G229="","x","y"),"")))</f>
        <v/>
      </c>
      <c r="FR229" s="41" t="str">
        <f>IF(Hidden!FK$51="Yes","H",IF($B229="","",IF(AND($C229&lt;=Hidden!FK$50,$D229&gt;=Hidden!FK$50),IF($G229="","x","y"),"")))</f>
        <v/>
      </c>
      <c r="FS229" s="37" t="str">
        <f>IF(Hidden!FL$51="Yes","H",IF($B229="","",IF(AND($C229&lt;=Hidden!FL$50,$D229&gt;=Hidden!FL$50),IF($G229="","x","y"),"")))</f>
        <v/>
      </c>
      <c r="FT229" s="37" t="str">
        <f>IF(Hidden!FM$51="Yes","H",IF($B229="","",IF(AND($C229&lt;=Hidden!FM$50,$D229&gt;=Hidden!FM$50),IF($G229="","x","y"),"")))</f>
        <v/>
      </c>
      <c r="FU229" s="37" t="str">
        <f>IF(Hidden!FN$51="Yes","H",IF($B229="","",IF(AND($C229&lt;=Hidden!FN$50,$D229&gt;=Hidden!FN$50),IF($G229="","x","y"),"")))</f>
        <v/>
      </c>
      <c r="FV229" s="38" t="str">
        <f>IF(Hidden!FO$51="Yes","H",IF($B229="","",IF(AND($C229&lt;=Hidden!FO$50,$D229&gt;=Hidden!FO$50),IF($G229="","x","y"),"")))</f>
        <v/>
      </c>
      <c r="FW229" s="41" t="str">
        <f>IF(Hidden!FP$51="Yes","H",IF($B229="","",IF(AND($C229&lt;=Hidden!FP$50,$D229&gt;=Hidden!FP$50),IF($G229="","x","y"),"")))</f>
        <v/>
      </c>
      <c r="FX229" s="37" t="str">
        <f>IF(Hidden!FQ$51="Yes","H",IF($B229="","",IF(AND($C229&lt;=Hidden!FQ$50,$D229&gt;=Hidden!FQ$50),IF($G229="","x","y"),"")))</f>
        <v/>
      </c>
      <c r="FY229" s="37" t="str">
        <f>IF(Hidden!FR$51="Yes","H",IF($B229="","",IF(AND($C229&lt;=Hidden!FR$50,$D229&gt;=Hidden!FR$50),IF($G229="","x","y"),"")))</f>
        <v/>
      </c>
      <c r="FZ229" s="37" t="str">
        <f>IF(Hidden!FS$51="Yes","H",IF($B229="","",IF(AND($C229&lt;=Hidden!FS$50,$D229&gt;=Hidden!FS$50),IF($G229="","x","y"),"")))</f>
        <v/>
      </c>
      <c r="GA229" s="38" t="str">
        <f>IF(Hidden!FT$51="Yes","H",IF($B229="","",IF(AND($C229&lt;=Hidden!FT$50,$D229&gt;=Hidden!FT$50),IF($G229="","x","y"),"")))</f>
        <v/>
      </c>
      <c r="GB229" s="41" t="str">
        <f>IF(Hidden!FU$51="Yes","H",IF($B229="","",IF(AND($C229&lt;=Hidden!FU$50,$D229&gt;=Hidden!FU$50),IF($G229="","x","y"),"")))</f>
        <v/>
      </c>
      <c r="GC229" s="37" t="str">
        <f>IF(Hidden!FV$51="Yes","H",IF($B229="","",IF(AND($C229&lt;=Hidden!FV$50,$D229&gt;=Hidden!FV$50),IF($G229="","x","y"),"")))</f>
        <v/>
      </c>
      <c r="GD229" s="37" t="str">
        <f>IF(Hidden!FW$51="Yes","H",IF($B229="","",IF(AND($C229&lt;=Hidden!FW$50,$D229&gt;=Hidden!FW$50),IF($G229="","x","y"),"")))</f>
        <v/>
      </c>
      <c r="GE229" s="37" t="str">
        <f>IF(Hidden!FX$51="Yes","H",IF($B229="","",IF(AND($C229&lt;=Hidden!FX$50,$D229&gt;=Hidden!FX$50),IF($G229="","x","y"),"")))</f>
        <v/>
      </c>
      <c r="GF229" s="38" t="str">
        <f>IF(Hidden!FY$51="Yes","H",IF($B229="","",IF(AND($C229&lt;=Hidden!FY$50,$D229&gt;=Hidden!FY$50),IF($G229="","x","y"),"")))</f>
        <v/>
      </c>
      <c r="GG229" s="41" t="str">
        <f>IF(Hidden!FZ$51="Yes","H",IF($B229="","",IF(AND($C229&lt;=Hidden!FZ$50,$D229&gt;=Hidden!FZ$50),IF($G229="","x","y"),"")))</f>
        <v/>
      </c>
      <c r="GH229" s="37" t="str">
        <f>IF(Hidden!GA$51="Yes","H",IF($B229="","",IF(AND($C229&lt;=Hidden!GA$50,$D229&gt;=Hidden!GA$50),IF($G229="","x","y"),"")))</f>
        <v/>
      </c>
      <c r="GI229" s="37" t="str">
        <f>IF(Hidden!GB$51="Yes","H",IF($B229="","",IF(AND($C229&lt;=Hidden!GB$50,$D229&gt;=Hidden!GB$50),IF($G229="","x","y"),"")))</f>
        <v/>
      </c>
      <c r="GJ229" s="37" t="str">
        <f>IF(Hidden!GC$51="Yes","H",IF($B229="","",IF(AND($C229&lt;=Hidden!GC$50,$D229&gt;=Hidden!GC$50),IF($G229="","x","y"),"")))</f>
        <v/>
      </c>
      <c r="GK229" s="38" t="str">
        <f>IF(Hidden!GD$51="Yes","H",IF($B229="","",IF(AND($C229&lt;=Hidden!GD$50,$D229&gt;=Hidden!GD$50),IF($G229="","x","y"),"")))</f>
        <v/>
      </c>
      <c r="GL229" s="41" t="str">
        <f>IF(Hidden!GE$51="Yes","H",IF($B229="","",IF(AND($C229&lt;=Hidden!GE$50,$D229&gt;=Hidden!GE$50),IF($G229="","x","y"),"")))</f>
        <v/>
      </c>
      <c r="GM229" s="37" t="str">
        <f>IF(Hidden!GF$51="Yes","H",IF($B229="","",IF(AND($C229&lt;=Hidden!GF$50,$D229&gt;=Hidden!GF$50),IF($G229="","x","y"),"")))</f>
        <v/>
      </c>
      <c r="GN229" s="37" t="str">
        <f>IF(Hidden!GG$51="Yes","H",IF($B229="","",IF(AND($C229&lt;=Hidden!GG$50,$D229&gt;=Hidden!GG$50),IF($G229="","x","y"),"")))</f>
        <v/>
      </c>
      <c r="GO229" s="37" t="str">
        <f>IF(Hidden!GH$51="Yes","H",IF($B229="","",IF(AND($C229&lt;=Hidden!GH$50,$D229&gt;=Hidden!GH$50),IF($G229="","x","y"),"")))</f>
        <v/>
      </c>
      <c r="GP229" s="38" t="str">
        <f>IF(Hidden!GI$51="Yes","H",IF($B229="","",IF(AND($C229&lt;=Hidden!GI$50,$D229&gt;=Hidden!GI$50),IF($G229="","x","y"),"")))</f>
        <v/>
      </c>
      <c r="GQ229" s="41" t="str">
        <f>IF(Hidden!GJ$51="Yes","H",IF($B229="","",IF(AND($C229&lt;=Hidden!GJ$50,$D229&gt;=Hidden!GJ$50),IF($G229="","x","y"),"")))</f>
        <v/>
      </c>
      <c r="GR229" s="37" t="str">
        <f>IF(Hidden!GK$51="Yes","H",IF($B229="","",IF(AND($C229&lt;=Hidden!GK$50,$D229&gt;=Hidden!GK$50),IF($G229="","x","y"),"")))</f>
        <v/>
      </c>
      <c r="GS229" s="37" t="str">
        <f>IF(Hidden!GL$51="Yes","H",IF($B229="","",IF(AND($C229&lt;=Hidden!GL$50,$D229&gt;=Hidden!GL$50),IF($G229="","x","y"),"")))</f>
        <v/>
      </c>
      <c r="GT229" s="37" t="str">
        <f>IF(Hidden!GM$51="Yes","H",IF($B229="","",IF(AND($C229&lt;=Hidden!GM$50,$D229&gt;=Hidden!GM$50),IF($G229="","x","y"),"")))</f>
        <v/>
      </c>
      <c r="GU229" s="38" t="str">
        <f>IF(Hidden!GN$51="Yes","H",IF($B229="","",IF(AND($C229&lt;=Hidden!GN$50,$D229&gt;=Hidden!GN$50),IF($G229="","x","y"),"")))</f>
        <v/>
      </c>
      <c r="GV229" s="41" t="str">
        <f>IF(Hidden!GO$51="Yes","H",IF($B229="","",IF(AND($C229&lt;=Hidden!GO$50,$D229&gt;=Hidden!GO$50),IF($G229="","x","y"),"")))</f>
        <v/>
      </c>
      <c r="GW229" s="37" t="str">
        <f>IF(Hidden!GP$51="Yes","H",IF($B229="","",IF(AND($C229&lt;=Hidden!GP$50,$D229&gt;=Hidden!GP$50),IF($G229="","x","y"),"")))</f>
        <v/>
      </c>
      <c r="GX229" s="37" t="str">
        <f>IF(Hidden!GQ$51="Yes","H",IF($B229="","",IF(AND($C229&lt;=Hidden!GQ$50,$D229&gt;=Hidden!GQ$50),IF($G229="","x","y"),"")))</f>
        <v/>
      </c>
      <c r="GY229" s="37" t="str">
        <f>IF(Hidden!GR$51="Yes","H",IF($B229="","",IF(AND($C229&lt;=Hidden!GR$50,$D229&gt;=Hidden!GR$50),IF($G229="","x","y"),"")))</f>
        <v/>
      </c>
      <c r="GZ229" s="38" t="str">
        <f>IF(Hidden!GS$51="Yes","H",IF($B229="","",IF(AND($C229&lt;=Hidden!GS$50,$D229&gt;=Hidden!GS$50),IF($G229="","x","y"),"")))</f>
        <v/>
      </c>
      <c r="HA229" s="41" t="str">
        <f>IF(Hidden!GT$51="Yes","H",IF($B229="","",IF(AND($C229&lt;=Hidden!GT$50,$D229&gt;=Hidden!GT$50),IF($G229="","x","y"),"")))</f>
        <v/>
      </c>
      <c r="HB229" s="37" t="str">
        <f>IF(Hidden!GU$51="Yes","H",IF($B229="","",IF(AND($C229&lt;=Hidden!GU$50,$D229&gt;=Hidden!GU$50),IF($G229="","x","y"),"")))</f>
        <v/>
      </c>
      <c r="HC229" s="37" t="str">
        <f>IF(Hidden!GV$51="Yes","H",IF($B229="","",IF(AND($C229&lt;=Hidden!GV$50,$D229&gt;=Hidden!GV$50),IF($G229="","x","y"),"")))</f>
        <v/>
      </c>
      <c r="HD229" s="37" t="str">
        <f>IF(Hidden!GW$51="Yes","H",IF($B229="","",IF(AND($C229&lt;=Hidden!GW$50,$D229&gt;=Hidden!GW$50),IF($G229="","x","y"),"")))</f>
        <v/>
      </c>
      <c r="HE229" s="38" t="str">
        <f>IF(Hidden!GX$51="Yes","H",IF($B229="","",IF(AND($C229&lt;=Hidden!GX$50,$D229&gt;=Hidden!GX$50),IF($G229="","x","y"),"")))</f>
        <v/>
      </c>
      <c r="HF229" s="41" t="str">
        <f>IF(Hidden!GY$51="Yes","H",IF($B229="","",IF(AND($C229&lt;=Hidden!GY$50,$D229&gt;=Hidden!GY$50),IF($G229="","x","y"),"")))</f>
        <v/>
      </c>
      <c r="HG229" s="37" t="str">
        <f>IF(Hidden!GZ$51="Yes","H",IF($B229="","",IF(AND($C229&lt;=Hidden!GZ$50,$D229&gt;=Hidden!GZ$50),IF($G229="","x","y"),"")))</f>
        <v/>
      </c>
      <c r="HH229" s="37" t="str">
        <f>IF(Hidden!HA$51="Yes","H",IF($B229="","",IF(AND($C229&lt;=Hidden!HA$50,$D229&gt;=Hidden!HA$50),IF($G229="","x","y"),"")))</f>
        <v/>
      </c>
      <c r="HI229" s="37" t="str">
        <f>IF(Hidden!HB$51="Yes","H",IF($B229="","",IF(AND($C229&lt;=Hidden!HB$50,$D229&gt;=Hidden!HB$50),IF($G229="","x","y"),"")))</f>
        <v/>
      </c>
      <c r="HJ229" s="38" t="str">
        <f>IF(Hidden!HC$51="Yes","H",IF($B229="","",IF(AND($C229&lt;=Hidden!HC$50,$D229&gt;=Hidden!HC$50),IF($G229="","x","y"),"")))</f>
        <v/>
      </c>
      <c r="HK229" s="41" t="str">
        <f>IF(Hidden!HD$51="Yes","H",IF($B229="","",IF(AND($C229&lt;=Hidden!HD$50,$D229&gt;=Hidden!HD$50),IF($G229="","x","y"),"")))</f>
        <v/>
      </c>
      <c r="HL229" s="37" t="str">
        <f>IF(Hidden!HE$51="Yes","H",IF($B229="","",IF(AND($C229&lt;=Hidden!HE$50,$D229&gt;=Hidden!HE$50),IF($G229="","x","y"),"")))</f>
        <v/>
      </c>
      <c r="HM229" s="37" t="str">
        <f>IF(Hidden!HF$51="Yes","H",IF($B229="","",IF(AND($C229&lt;=Hidden!HF$50,$D229&gt;=Hidden!HF$50),IF($G229="","x","y"),"")))</f>
        <v/>
      </c>
      <c r="HN229" s="37" t="str">
        <f>IF(Hidden!HG$51="Yes","H",IF($B229="","",IF(AND($C229&lt;=Hidden!HG$50,$D229&gt;=Hidden!HG$50),IF($G229="","x","y"),"")))</f>
        <v/>
      </c>
      <c r="HO229" s="38" t="str">
        <f>IF(Hidden!HH$51="Yes","H",IF($B229="","",IF(AND($C229&lt;=Hidden!HH$50,$D229&gt;=Hidden!HH$50),IF($G229="","x","y"),"")))</f>
        <v/>
      </c>
      <c r="HP229" s="41" t="str">
        <f>IF(Hidden!HI$51="Yes","H",IF($B229="","",IF(AND($C229&lt;=Hidden!HI$50,$D229&gt;=Hidden!HI$50),IF($G229="","x","y"),"")))</f>
        <v/>
      </c>
      <c r="HQ229" s="37" t="str">
        <f>IF(Hidden!HJ$51="Yes","H",IF($B229="","",IF(AND($C229&lt;=Hidden!HJ$50,$D229&gt;=Hidden!HJ$50),IF($G229="","x","y"),"")))</f>
        <v/>
      </c>
      <c r="HR229" s="37" t="str">
        <f>IF(Hidden!HK$51="Yes","H",IF($B229="","",IF(AND($C229&lt;=Hidden!HK$50,$D229&gt;=Hidden!HK$50),IF($G229="","x","y"),"")))</f>
        <v/>
      </c>
      <c r="HS229" s="37" t="str">
        <f>IF(Hidden!HL$51="Yes","H",IF($B229="","",IF(AND($C229&lt;=Hidden!HL$50,$D229&gt;=Hidden!HL$50),IF($G229="","x","y"),"")))</f>
        <v/>
      </c>
      <c r="HT229" s="38" t="str">
        <f>IF(Hidden!HM$51="Yes","H",IF($B229="","",IF(AND($C229&lt;=Hidden!HM$50,$D229&gt;=Hidden!HM$50),IF($G229="","x","y"),"")))</f>
        <v/>
      </c>
      <c r="HU229" s="41" t="str">
        <f>IF(Hidden!HN$51="Yes","H",IF($B229="","",IF(AND($C229&lt;=Hidden!HN$50,$D229&gt;=Hidden!HN$50),IF($G229="","x","y"),"")))</f>
        <v/>
      </c>
      <c r="HV229" s="37" t="str">
        <f>IF(Hidden!HO$51="Yes","H",IF($B229="","",IF(AND($C229&lt;=Hidden!HO$50,$D229&gt;=Hidden!HO$50),IF($G229="","x","y"),"")))</f>
        <v/>
      </c>
      <c r="HW229" s="37" t="str">
        <f>IF(Hidden!HP$51="Yes","H",IF($B229="","",IF(AND($C229&lt;=Hidden!HP$50,$D229&gt;=Hidden!HP$50),IF($G229="","x","y"),"")))</f>
        <v/>
      </c>
      <c r="HX229" s="37" t="str">
        <f>IF(Hidden!HQ$51="Yes","H",IF($B229="","",IF(AND($C229&lt;=Hidden!HQ$50,$D229&gt;=Hidden!HQ$50),IF($G229="","x","y"),"")))</f>
        <v/>
      </c>
      <c r="HY229" s="38" t="str">
        <f>IF(Hidden!HR$51="Yes","H",IF($B229="","",IF(AND($C229&lt;=Hidden!HR$50,$D229&gt;=Hidden!HR$50),IF($G229="","x","y"),"")))</f>
        <v/>
      </c>
      <c r="HZ229" s="41" t="str">
        <f>IF(Hidden!HS$51="Yes","H",IF($B229="","",IF(AND($C229&lt;=Hidden!HS$50,$D229&gt;=Hidden!HS$50),IF($G229="","x","y"),"")))</f>
        <v/>
      </c>
      <c r="IA229" s="37" t="str">
        <f>IF(Hidden!HT$51="Yes","H",IF($B229="","",IF(AND($C229&lt;=Hidden!HT$50,$D229&gt;=Hidden!HT$50),IF($G229="","x","y"),"")))</f>
        <v/>
      </c>
      <c r="IB229" s="37" t="str">
        <f>IF(Hidden!HU$51="Yes","H",IF($B229="","",IF(AND($C229&lt;=Hidden!HU$50,$D229&gt;=Hidden!HU$50),IF($G229="","x","y"),"")))</f>
        <v/>
      </c>
      <c r="IC229" s="37" t="str">
        <f>IF(Hidden!HV$51="Yes","H",IF($B229="","",IF(AND($C229&lt;=Hidden!HV$50,$D229&gt;=Hidden!HV$50),IF($G229="","x","y"),"")))</f>
        <v/>
      </c>
      <c r="ID229" s="38" t="str">
        <f>IF(Hidden!HW$51="Yes","H",IF($B229="","",IF(AND($C229&lt;=Hidden!HW$50,$D229&gt;=Hidden!HW$50),IF($G229="","x","y"),"")))</f>
        <v/>
      </c>
      <c r="IE229" s="41" t="str">
        <f>IF(Hidden!HX$51="Yes","H",IF($B229="","",IF(AND($C229&lt;=Hidden!HX$50,$D229&gt;=Hidden!HX$50),IF($G229="","x","y"),"")))</f>
        <v/>
      </c>
      <c r="IF229" s="37" t="str">
        <f>IF(Hidden!HY$51="Yes","H",IF($B229="","",IF(AND($C229&lt;=Hidden!HY$50,$D229&gt;=Hidden!HY$50),IF($G229="","x","y"),"")))</f>
        <v/>
      </c>
      <c r="IG229" s="37" t="str">
        <f>IF(Hidden!HZ$51="Yes","H",IF($B229="","",IF(AND($C229&lt;=Hidden!HZ$50,$D229&gt;=Hidden!HZ$50),IF($G229="","x","y"),"")))</f>
        <v/>
      </c>
      <c r="IH229" s="37" t="str">
        <f>IF(Hidden!IA$51="Yes","H",IF($B229="","",IF(AND($C229&lt;=Hidden!IA$50,$D229&gt;=Hidden!IA$50),IF($G229="","x","y"),"")))</f>
        <v/>
      </c>
      <c r="II229" s="38" t="str">
        <f>IF(Hidden!IB$51="Yes","H",IF($B229="","",IF(AND($C229&lt;=Hidden!IB$50,$D229&gt;=Hidden!IB$50),IF($G229="","x","y"),"")))</f>
        <v/>
      </c>
      <c r="IJ229" s="41" t="str">
        <f>IF(Hidden!IC$51="Yes","H",IF($B229="","",IF(AND($C229&lt;=Hidden!IC$50,$D229&gt;=Hidden!IC$50),IF($G229="","x","y"),"")))</f>
        <v/>
      </c>
      <c r="IK229" s="37" t="str">
        <f>IF(Hidden!ID$51="Yes","H",IF($B229="","",IF(AND($C229&lt;=Hidden!ID$50,$D229&gt;=Hidden!ID$50),IF($G229="","x","y"),"")))</f>
        <v/>
      </c>
      <c r="IL229" s="37" t="str">
        <f>IF(Hidden!IE$51="Yes","H",IF($B229="","",IF(AND($C229&lt;=Hidden!IE$50,$D229&gt;=Hidden!IE$50),IF($G229="","x","y"),"")))</f>
        <v/>
      </c>
      <c r="IM229" s="37" t="str">
        <f>IF(Hidden!IF$51="Yes","H",IF($B229="","",IF(AND($C229&lt;=Hidden!IF$50,$D229&gt;=Hidden!IF$50),IF($G229="","x","y"),"")))</f>
        <v/>
      </c>
      <c r="IN229" s="38" t="str">
        <f>IF(Hidden!IG$51="Yes","H",IF($B229="","",IF(AND($C229&lt;=Hidden!IG$50,$D229&gt;=Hidden!IG$50),IF($G229="","x","y"),"")))</f>
        <v/>
      </c>
      <c r="IO229" s="41" t="str">
        <f>IF(Hidden!IH$51="Yes","H",IF($B229="","",IF(AND($C229&lt;=Hidden!IH$50,$D229&gt;=Hidden!IH$50),IF($G229="","x","y"),"")))</f>
        <v/>
      </c>
      <c r="IP229" s="37" t="str">
        <f>IF(Hidden!II$51="Yes","H",IF($B229="","",IF(AND($C229&lt;=Hidden!II$50,$D229&gt;=Hidden!II$50),IF($G229="","x","y"),"")))</f>
        <v/>
      </c>
      <c r="IQ229" s="37" t="str">
        <f>IF(Hidden!IJ$51="Yes","H",IF($B229="","",IF(AND($C229&lt;=Hidden!IJ$50,$D229&gt;=Hidden!IJ$50),IF($G229="","x","y"),"")))</f>
        <v/>
      </c>
      <c r="IR229" s="37" t="str">
        <f>IF(Hidden!IK$51="Yes","H",IF($B229="","",IF(AND($C229&lt;=Hidden!IK$50,$D229&gt;=Hidden!IK$50),IF($G229="","x","y"),"")))</f>
        <v/>
      </c>
      <c r="IS229" s="38" t="str">
        <f>IF(Hidden!IL$51="Yes","H",IF($B229="","",IF(AND($C229&lt;=Hidden!IL$50,$D229&gt;=Hidden!IL$50),IF($G229="","x","y"),"")))</f>
        <v/>
      </c>
      <c r="IT229" s="41" t="str">
        <f>IF(Hidden!IM$51="Yes","H",IF($B229="","",IF(AND($C229&lt;=Hidden!IM$50,$D229&gt;=Hidden!IM$50),IF($G229="","x","y"),"")))</f>
        <v/>
      </c>
      <c r="IU229" s="37" t="str">
        <f>IF(Hidden!IN$51="Yes","H",IF($B229="","",IF(AND($C229&lt;=Hidden!IN$50,$D229&gt;=Hidden!IN$50),IF($G229="","x","y"),"")))</f>
        <v/>
      </c>
      <c r="IV229" s="37" t="str">
        <f>IF(Hidden!IO$51="Yes","H",IF($B229="","",IF(AND($C229&lt;=Hidden!IO$50,$D229&gt;=Hidden!IO$50),IF($G229="","x","y"),"")))</f>
        <v/>
      </c>
      <c r="IW229" s="37" t="str">
        <f>IF(Hidden!IP$51="Yes","H",IF($B229="","",IF(AND($C229&lt;=Hidden!IP$50,$D229&gt;=Hidden!IP$50),IF($G229="","x","y"),"")))</f>
        <v/>
      </c>
      <c r="IX229" s="38" t="str">
        <f>IF(Hidden!IQ$51="Yes","H",IF($B229="","",IF(AND($C229&lt;=Hidden!IQ$50,$D229&gt;=Hidden!IQ$50),IF($G229="","x","y"),"")))</f>
        <v/>
      </c>
      <c r="IY229" s="41" t="str">
        <f>IF(Hidden!IR$51="Yes","H",IF($B229="","",IF(AND($C229&lt;=Hidden!IR$50,$D229&gt;=Hidden!IR$50),IF($G229="","x","y"),"")))</f>
        <v/>
      </c>
      <c r="IZ229" s="37" t="str">
        <f>IF(Hidden!IS$51="Yes","H",IF($B229="","",IF(AND($C229&lt;=Hidden!IS$50,$D229&gt;=Hidden!IS$50),IF($G229="","x","y"),"")))</f>
        <v/>
      </c>
      <c r="JA229" s="37" t="str">
        <f>IF(Hidden!IT$51="Yes","H",IF($B229="","",IF(AND($C229&lt;=Hidden!IT$50,$D229&gt;=Hidden!IT$50),IF($G229="","x","y"),"")))</f>
        <v/>
      </c>
      <c r="JB229" s="37" t="str">
        <f>IF(Hidden!IU$51="Yes","H",IF($B229="","",IF(AND($C229&lt;=Hidden!IU$50,$D229&gt;=Hidden!IU$50),IF($G229="","x","y"),"")))</f>
        <v/>
      </c>
      <c r="JC229" s="38" t="str">
        <f>IF(Hidden!IV$51="Yes","H",IF($B229="","",IF(AND($C229&lt;=Hidden!IV$50,$D229&gt;=Hidden!IV$50),IF($G229="","x","y"),"")))</f>
        <v/>
      </c>
      <c r="JD229" s="41" t="str">
        <f>IF(Hidden!IW$51="Yes","H",IF($B229="","",IF(AND($C229&lt;=Hidden!IW$50,$D229&gt;=Hidden!IW$50),IF($G229="","x","y"),"")))</f>
        <v/>
      </c>
      <c r="JE229" s="37" t="str">
        <f>IF(Hidden!IX$51="Yes","H",IF($B229="","",IF(AND($C229&lt;=Hidden!IX$50,$D229&gt;=Hidden!IX$50),IF($G229="","x","y"),"")))</f>
        <v/>
      </c>
      <c r="JF229" s="37" t="str">
        <f>IF(Hidden!IY$51="Yes","H",IF($B229="","",IF(AND($C229&lt;=Hidden!IY$50,$D229&gt;=Hidden!IY$50),IF($G229="","x","y"),"")))</f>
        <v/>
      </c>
      <c r="JG229" s="37" t="str">
        <f>IF(Hidden!IZ$51="Yes","H",IF($B229="","",IF(AND($C229&lt;=Hidden!IZ$50,$D229&gt;=Hidden!IZ$50),IF($G229="","x","y"),"")))</f>
        <v/>
      </c>
      <c r="JH229" s="38" t="str">
        <f>IF(Hidden!JA$51="Yes","H",IF($B229="","",IF(AND($C229&lt;=Hidden!JA$50,$D229&gt;=Hidden!JA$50),IF($G229="","x","y"),"")))</f>
        <v/>
      </c>
      <c r="JI229" s="41" t="str">
        <f>IF(Hidden!JB$51="Yes","H",IF($B229="","",IF(AND($C229&lt;=Hidden!JB$50,$D229&gt;=Hidden!JB$50),IF($G229="","x","y"),"")))</f>
        <v/>
      </c>
      <c r="JJ229" s="37" t="str">
        <f>IF(Hidden!JC$51="Yes","H",IF($B229="","",IF(AND($C229&lt;=Hidden!JC$50,$D229&gt;=Hidden!JC$50),IF($G229="","x","y"),"")))</f>
        <v/>
      </c>
      <c r="JK229" s="37" t="str">
        <f>IF(Hidden!JD$51="Yes","H",IF($B229="","",IF(AND($C229&lt;=Hidden!JD$50,$D229&gt;=Hidden!JD$50),IF($G229="","x","y"),"")))</f>
        <v/>
      </c>
      <c r="JL229" s="37" t="str">
        <f>IF(Hidden!JE$51="Yes","H",IF($B229="","",IF(AND($C229&lt;=Hidden!JE$50,$D229&gt;=Hidden!JE$50),IF($G229="","x","y"),"")))</f>
        <v/>
      </c>
      <c r="JM229" s="38" t="str">
        <f>IF(Hidden!JF$51="Yes","H",IF($B229="","",IF(AND($C229&lt;=Hidden!JF$50,$D229&gt;=Hidden!JF$50),IF($G229="","x","y"),"")))</f>
        <v/>
      </c>
      <c r="JN229" s="41" t="str">
        <f>IF(Hidden!JG$51="Yes","H",IF($B229="","",IF(AND($C229&lt;=Hidden!JG$50,$D229&gt;=Hidden!JG$50),IF($G229="","x","y"),"")))</f>
        <v/>
      </c>
      <c r="JO229" s="37" t="str">
        <f>IF(Hidden!JH$51="Yes","H",IF($B229="","",IF(AND($C229&lt;=Hidden!JH$50,$D229&gt;=Hidden!JH$50),IF($G229="","x","y"),"")))</f>
        <v/>
      </c>
      <c r="JP229" s="37" t="str">
        <f>IF(Hidden!JI$51="Yes","H",IF($B229="","",IF(AND($C229&lt;=Hidden!JI$50,$D229&gt;=Hidden!JI$50),IF($G229="","x","y"),"")))</f>
        <v/>
      </c>
      <c r="JQ229" s="37" t="str">
        <f>IF(Hidden!JJ$51="Yes","H",IF($B229="","",IF(AND($C229&lt;=Hidden!JJ$50,$D229&gt;=Hidden!JJ$50),IF($G229="","x","y"),"")))</f>
        <v/>
      </c>
      <c r="JR229" s="38" t="str">
        <f>IF(Hidden!JK$51="Yes","H",IF($B229="","",IF(AND($C229&lt;=Hidden!JK$50,$D229&gt;=Hidden!JK$50),IF($G229="","x","y"),"")))</f>
        <v/>
      </c>
    </row>
    <row r="230" spans="1:278" s="189" customFormat="1" ht="25.5">
      <c r="A230" s="80"/>
      <c r="B230" s="58" t="s">
        <v>277</v>
      </c>
      <c r="C230" s="223"/>
      <c r="D230" s="188"/>
      <c r="E230" s="88" t="s">
        <v>23</v>
      </c>
      <c r="F230" s="187"/>
      <c r="G230" s="188"/>
      <c r="H230" s="67"/>
      <c r="I230" s="36" t="str">
        <f>IF(Hidden!B$51="Yes","H",IF($B230="","",IF(AND($C230&lt;=Hidden!B$50,$D230&gt;=Hidden!B$50),IF($G230="","x","y"),"")))</f>
        <v/>
      </c>
      <c r="J230" s="37" t="str">
        <f>IF(Hidden!C$51="Yes","H",IF($B230="","",IF(AND($C230&lt;=Hidden!C$50,$D230&gt;=Hidden!C$50),IF($G230="","x","y"),"")))</f>
        <v/>
      </c>
      <c r="K230" s="37" t="str">
        <f>IF(Hidden!D$51="Yes","H",IF($B230="","",IF(AND($C230&lt;=Hidden!D$50,$D230&gt;=Hidden!D$50),IF($G230="","x","y"),"")))</f>
        <v/>
      </c>
      <c r="L230" s="37" t="str">
        <f>IF(Hidden!E$50="Yes","H",IF($B230="","",IF(AND($C230&lt;=Hidden!E$49,$D230&gt;=Hidden!E$49),IF($G230="","x","y"),"")))</f>
        <v/>
      </c>
      <c r="M230" s="40" t="str">
        <f>IF(Hidden!F$50="Yes","H",IF($B230="","",IF(AND($C230&lt;=Hidden!F$49,$D230&gt;=Hidden!F$49),IF($G230="","x","y"),"")))</f>
        <v/>
      </c>
      <c r="N230" s="44" t="str">
        <f>IF(Hidden!G$50="Yes","H",IF($B230="","",IF(AND($C230&lt;=Hidden!G$49,$D230&gt;=Hidden!G$49),IF($G230="","x","y"),"")))</f>
        <v/>
      </c>
      <c r="O230" s="37" t="str">
        <f>IF(Hidden!H$50="Yes","H",IF($B230="","",IF(AND($C230&lt;=Hidden!H$49,$D230&gt;=Hidden!H$49),IF($G230="","x","y"),"")))</f>
        <v/>
      </c>
      <c r="P230" s="37" t="str">
        <f>IF(Hidden!I$50="Yes","H",IF($B230="","",IF(AND($C230&lt;=Hidden!I$49,$D230&gt;=Hidden!I$49),IF($G230="","x","y"),"")))</f>
        <v/>
      </c>
      <c r="Q230" s="37" t="str">
        <f>IF(Hidden!J$52="Yes","H",IF($B230="","",IF(AND($C230&lt;=Hidden!J$51,$D230&gt;=Hidden!J$51),IF($G230="","x","y"),"")))</f>
        <v/>
      </c>
      <c r="R230" s="45" t="str">
        <f>IF(Hidden!K$52="Yes","H",IF($B230="","",IF(AND($C230&lt;=Hidden!K$51,$D230&gt;=Hidden!K$51),IF($G230="","x","y"),"")))</f>
        <v/>
      </c>
      <c r="S230" s="41" t="str">
        <f>IF(Hidden!L$51="Yes","H",IF($B230="","",IF(AND($C230&lt;=Hidden!L$50,$D230&gt;=Hidden!L$50),IF($G230="","x","y"),"")))</f>
        <v/>
      </c>
      <c r="T230" s="37" t="str">
        <f>IF(Hidden!M$51="Yes","H",IF($B230="","",IF(AND($C230&lt;=Hidden!M$50,$D230&gt;=Hidden!M$50),IF($G230="","x","y"),"")))</f>
        <v/>
      </c>
      <c r="U230" s="37" t="str">
        <f>IF(Hidden!N$51="Yes","H",IF($B230="","",IF(AND($C230&lt;=Hidden!N$50,$D230&gt;=Hidden!N$50),IF($G230="","x","y"),"")))</f>
        <v/>
      </c>
      <c r="V230" s="37" t="str">
        <f>IF(Hidden!O$51="Yes","H",IF($B230="","",IF(AND($C230&lt;=Hidden!O$50,$D230&gt;=Hidden!O$50),IF($G230="","x","y"),"")))</f>
        <v/>
      </c>
      <c r="W230" s="40" t="str">
        <f>IF(Hidden!P$51="Yes","H",IF($B230="","",IF(AND($C230&lt;=Hidden!P$50,$D230&gt;=Hidden!P$50),IF($G230="","x","y"),"")))</f>
        <v/>
      </c>
      <c r="X230" s="44" t="str">
        <f>IF(Hidden!Q$51="Yes","H",IF($B230="","",IF(AND($C230&lt;=Hidden!Q$50,$D230&gt;=Hidden!Q$50),IF($G230="","x","y"),"")))</f>
        <v/>
      </c>
      <c r="Y230" s="37" t="str">
        <f>IF(Hidden!R$51="Yes","H",IF($B230="","",IF(AND($C230&lt;=Hidden!R$50,$D230&gt;=Hidden!R$50),IF($G230="","x","y"),"")))</f>
        <v/>
      </c>
      <c r="Z230" s="37" t="str">
        <f>IF(Hidden!S$51="Yes","H",IF($B230="","",IF(AND($C230&lt;=Hidden!S$50,$D230&gt;=Hidden!S$50),IF($G230="","x","y"),"")))</f>
        <v/>
      </c>
      <c r="AA230" s="37" t="str">
        <f>IF(Hidden!T$51="Yes","H",IF($B230="","",IF(AND($C230&lt;=Hidden!T$50,$D230&gt;=Hidden!T$50),IF($G230="","x","y"),"")))</f>
        <v/>
      </c>
      <c r="AB230" s="45" t="str">
        <f>IF(Hidden!U$51="Yes","H",IF($B230="","",IF(AND($C230&lt;=Hidden!U$50,$D230&gt;=Hidden!U$50),IF($G230="","x","y"),"")))</f>
        <v/>
      </c>
      <c r="AC230" s="41" t="str">
        <f>IF(Hidden!V$51="Yes","H",IF($B230="","",IF(AND($C230&lt;=Hidden!V$50,$D230&gt;=Hidden!V$50),IF($G230="","x","y"),"")))</f>
        <v/>
      </c>
      <c r="AD230" s="37" t="str">
        <f>IF(Hidden!W$51="Yes","H",IF($B230="","",IF(AND($C230&lt;=Hidden!W$50,$D230&gt;=Hidden!W$50),IF($G230="","x","y"),"")))</f>
        <v/>
      </c>
      <c r="AE230" s="37" t="str">
        <f>IF(Hidden!X$51="Yes","H",IF($B230="","",IF(AND($C230&lt;=Hidden!X$50,$D230&gt;=Hidden!X$50),IF($G230="","x","y"),"")))</f>
        <v/>
      </c>
      <c r="AF230" s="37" t="str">
        <f>IF(Hidden!Y$51="Yes","H",IF($B230="","",IF(AND($C230&lt;=Hidden!Y$50,$D230&gt;=Hidden!Y$50),IF($G230="","x","y"),"")))</f>
        <v/>
      </c>
      <c r="AG230" s="40" t="str">
        <f>IF(Hidden!Z$51="Yes","H",IF($B230="","",IF(AND($C230&lt;=Hidden!Z$50,$D230&gt;=Hidden!Z$50),IF($G230="","x","y"),"")))</f>
        <v/>
      </c>
      <c r="AH230" s="44" t="str">
        <f>IF(Hidden!AA$51="Yes","H",IF($B230="","",IF(AND($C230&lt;=Hidden!AA$50,$D230&gt;=Hidden!AA$50),IF($G230="","x","y"),"")))</f>
        <v/>
      </c>
      <c r="AI230" s="37" t="str">
        <f>IF(Hidden!AB$51="Yes","H",IF($B230="","",IF(AND($C230&lt;=Hidden!AB$50,$D230&gt;=Hidden!AB$50),IF($G230="","x","y"),"")))</f>
        <v/>
      </c>
      <c r="AJ230" s="37" t="str">
        <f>IF(Hidden!AC$51="Yes","H",IF($B230="","",IF(AND($C230&lt;=Hidden!AC$50,$D230&gt;=Hidden!AC$50),IF($G230="","x","y"),"")))</f>
        <v/>
      </c>
      <c r="AK230" s="37" t="str">
        <f>IF(Hidden!AD$51="Yes","H",IF($B230="","",IF(AND($C230&lt;=Hidden!AD$50,$D230&gt;=Hidden!AD$50),IF($G230="","x","y"),"")))</f>
        <v/>
      </c>
      <c r="AL230" s="45" t="str">
        <f>IF(Hidden!AE$51="Yes","H",IF($B230="","",IF(AND($C230&lt;=Hidden!AE$50,$D230&gt;=Hidden!AE$50),IF($G230="","x","y"),"")))</f>
        <v/>
      </c>
      <c r="AM230" s="41" t="str">
        <f>IF(Hidden!AF$51="Yes","H",IF($B230="","",IF(AND($C230&lt;=Hidden!AF$50,$D230&gt;=Hidden!AF$50),IF($G230="","x","y"),"")))</f>
        <v/>
      </c>
      <c r="AN230" s="37" t="str">
        <f>IF(Hidden!AG$51="Yes","H",IF($B230="","",IF(AND($C230&lt;=Hidden!AG$50,$D230&gt;=Hidden!AG$50),IF($G230="","x","y"),"")))</f>
        <v/>
      </c>
      <c r="AO230" s="37" t="str">
        <f>IF(Hidden!AH$51="Yes","H",IF($B230="","",IF(AND($C230&lt;=Hidden!AH$50,$D230&gt;=Hidden!AH$50),IF($G230="","x","y"),"")))</f>
        <v/>
      </c>
      <c r="AP230" s="37" t="str">
        <f>IF(Hidden!AI$51="Yes","H",IF($B230="","",IF(AND($C230&lt;=Hidden!AI$50,$D230&gt;=Hidden!AI$50),IF($G230="","x","y"),"")))</f>
        <v/>
      </c>
      <c r="AQ230" s="40" t="str">
        <f>IF(Hidden!AJ$51="Yes","H",IF($B230="","",IF(AND($C230&lt;=Hidden!AJ$50,$D230&gt;=Hidden!AJ$50),IF($G230="","x","y"),"")))</f>
        <v/>
      </c>
      <c r="AR230" s="44" t="str">
        <f>IF(Hidden!AK$51="Yes","H",IF($B230="","",IF(AND($C230&lt;=Hidden!AK$50,$D230&gt;=Hidden!AK$50),IF($G230="","x","y"),"")))</f>
        <v/>
      </c>
      <c r="AS230" s="37" t="str">
        <f>IF(Hidden!AL$51="Yes","H",IF($B230="","",IF(AND($C230&lt;=Hidden!AL$50,$D230&gt;=Hidden!AL$50),IF($G230="","x","y"),"")))</f>
        <v/>
      </c>
      <c r="AT230" s="37" t="str">
        <f>IF(Hidden!AM$51="Yes","H",IF($B230="","",IF(AND($C230&lt;=Hidden!AM$50,$D230&gt;=Hidden!AM$50),IF($G230="","x","y"),"")))</f>
        <v/>
      </c>
      <c r="AU230" s="37" t="str">
        <f>IF(Hidden!AN$51="Yes","H",IF($B230="","",IF(AND($C230&lt;=Hidden!AN$50,$D230&gt;=Hidden!AN$50),IF($G230="","x","y"),"")))</f>
        <v/>
      </c>
      <c r="AV230" s="45" t="str">
        <f>IF(Hidden!AO$51="Yes","H",IF($B230="","",IF(AND($C230&lt;=Hidden!AO$50,$D230&gt;=Hidden!AO$50),IF($G230="","x","y"),"")))</f>
        <v/>
      </c>
      <c r="AW230" s="41" t="str">
        <f>IF(Hidden!AP$51="Yes","H",IF($B230="","",IF(AND($C230&lt;=Hidden!AP$50,$D230&gt;=Hidden!AP$50),IF($G230="","x","y"),"")))</f>
        <v/>
      </c>
      <c r="AX230" s="37" t="str">
        <f>IF(Hidden!AQ$51="Yes","H",IF($B230="","",IF(AND($C230&lt;=Hidden!AQ$50,$D230&gt;=Hidden!AQ$50),IF($G230="","x","y"),"")))</f>
        <v/>
      </c>
      <c r="AY230" s="37" t="str">
        <f>IF(Hidden!AR$51="Yes","H",IF($B230="","",IF(AND($C230&lt;=Hidden!AR$50,$D230&gt;=Hidden!AR$50),IF($G230="","x","y"),"")))</f>
        <v/>
      </c>
      <c r="AZ230" s="37" t="str">
        <f>IF(Hidden!AS$51="Yes","H",IF($B230="","",IF(AND($C230&lt;=Hidden!AS$50,$D230&gt;=Hidden!AS$50),IF($G230="","x","y"),"")))</f>
        <v/>
      </c>
      <c r="BA230" s="40" t="str">
        <f>IF(Hidden!AT$51="Yes","H",IF($B230="","",IF(AND($C230&lt;=Hidden!AT$50,$D230&gt;=Hidden!AT$50),IF($G230="","x","y"),"")))</f>
        <v/>
      </c>
      <c r="BB230" s="44" t="str">
        <f>IF(Hidden!AU$51="Yes","H",IF($B230="","",IF(AND($C230&lt;=Hidden!AU$50,$D230&gt;=Hidden!AU$50),IF($G230="","x","y"),"")))</f>
        <v/>
      </c>
      <c r="BC230" s="37" t="str">
        <f>IF(Hidden!AV$51="Yes","H",IF($B230="","",IF(AND($C230&lt;=Hidden!AV$50,$D230&gt;=Hidden!AV$50),IF($G230="","x","y"),"")))</f>
        <v/>
      </c>
      <c r="BD230" s="37" t="str">
        <f>IF(Hidden!AW$51="Yes","H",IF($B230="","",IF(AND($C230&lt;=Hidden!AW$50,$D230&gt;=Hidden!AW$50),IF($G230="","x","y"),"")))</f>
        <v/>
      </c>
      <c r="BE230" s="37" t="str">
        <f>IF(Hidden!AX$51="Yes","H",IF($B230="","",IF(AND($C230&lt;=Hidden!AX$50,$D230&gt;=Hidden!AX$50),IF($G230="","x","y"),"")))</f>
        <v/>
      </c>
      <c r="BF230" s="45" t="str">
        <f>IF(Hidden!AY$51="Yes","H",IF($B230="","",IF(AND($C230&lt;=Hidden!AY$50,$D230&gt;=Hidden!AY$50),IF($G230="","x","y"),"")))</f>
        <v/>
      </c>
      <c r="BG230" s="41" t="str">
        <f>IF(Hidden!AZ$51="Yes","H",IF($B230="","",IF(AND($C230&lt;=Hidden!AZ$50,$D230&gt;=Hidden!AZ$50),IF($G230="","x","y"),"")))</f>
        <v/>
      </c>
      <c r="BH230" s="37" t="str">
        <f>IF(Hidden!BA$51="Yes","H",IF($B230="","",IF(AND($C230&lt;=Hidden!BA$50,$D230&gt;=Hidden!BA$50),IF($G230="","x","y"),"")))</f>
        <v/>
      </c>
      <c r="BI230" s="37" t="str">
        <f>IF(Hidden!BB$51="Yes","H",IF($B230="","",IF(AND($C230&lt;=Hidden!BB$50,$D230&gt;=Hidden!BB$50),IF($G230="","x","y"),"")))</f>
        <v/>
      </c>
      <c r="BJ230" s="37" t="str">
        <f>IF(Hidden!BC$51="Yes","H",IF($B230="","",IF(AND($C230&lt;=Hidden!BC$50,$D230&gt;=Hidden!BC$50),IF($G230="","x","y"),"")))</f>
        <v/>
      </c>
      <c r="BK230" s="40" t="str">
        <f>IF(Hidden!BD$51="Yes","H",IF($B230="","",IF(AND($C230&lt;=Hidden!BD$50,$D230&gt;=Hidden!BD$50),IF($G230="","x","y"),"")))</f>
        <v/>
      </c>
      <c r="BL230" s="44" t="str">
        <f>IF(Hidden!BE$51="Yes","H",IF($B230="","",IF(AND($C230&lt;=Hidden!BE$50,$D230&gt;=Hidden!BE$50),IF($G230="","x","y"),"")))</f>
        <v/>
      </c>
      <c r="BM230" s="37" t="str">
        <f>IF(Hidden!BF$51="Yes","H",IF($B230="","",IF(AND($C230&lt;=Hidden!BF$50,$D230&gt;=Hidden!BF$50),IF($G230="","x","y"),"")))</f>
        <v/>
      </c>
      <c r="BN230" s="37" t="str">
        <f>IF(Hidden!BG$51="Yes","H",IF($B230="","",IF(AND($C230&lt;=Hidden!BG$50,$D230&gt;=Hidden!BG$50),IF($G230="","x","y"),"")))</f>
        <v/>
      </c>
      <c r="BO230" s="37" t="str">
        <f>IF(Hidden!BH$51="Yes","H",IF($B230="","",IF(AND($C230&lt;=Hidden!BH$50,$D230&gt;=Hidden!BH$50),IF($G230="","x","y"),"")))</f>
        <v/>
      </c>
      <c r="BP230" s="45" t="str">
        <f>IF(Hidden!BI$51="Yes","H",IF($B230="","",IF(AND($C230&lt;=Hidden!BI$50,$D230&gt;=Hidden!BI$50),IF($G230="","x","y"),"")))</f>
        <v/>
      </c>
      <c r="BQ230" s="41" t="str">
        <f>IF(Hidden!BJ$51="Yes","H",IF($B230="","",IF(AND($C230&lt;=Hidden!BJ$50,$D230&gt;=Hidden!BJ$50),IF($G230="","x","y"),"")))</f>
        <v/>
      </c>
      <c r="BR230" s="37" t="str">
        <f>IF(Hidden!BK$51="Yes","H",IF($B230="","",IF(AND($C230&lt;=Hidden!BK$50,$D230&gt;=Hidden!BK$50),IF($G230="","x","y"),"")))</f>
        <v/>
      </c>
      <c r="BS230" s="37" t="str">
        <f>IF(Hidden!BL$51="Yes","H",IF($B230="","",IF(AND($C230&lt;=Hidden!BL$50,$D230&gt;=Hidden!BL$50),IF($G230="","x","y"),"")))</f>
        <v/>
      </c>
      <c r="BT230" s="37" t="str">
        <f>IF(Hidden!BM$51="Yes","H",IF($B230="","",IF(AND($C230&lt;=Hidden!BM$50,$D230&gt;=Hidden!BM$50),IF($G230="","x","y"),"")))</f>
        <v/>
      </c>
      <c r="BU230" s="40" t="str">
        <f>IF(Hidden!BN$51="Yes","H",IF($B230="","",IF(AND($C230&lt;=Hidden!BN$50,$D230&gt;=Hidden!BN$50),IF($G230="","x","y"),"")))</f>
        <v/>
      </c>
      <c r="BV230" s="44" t="str">
        <f>IF(Hidden!BO$51="Yes","H",IF($B230="","",IF(AND($C230&lt;=Hidden!BO$50,$D230&gt;=Hidden!BO$50),IF($G230="","x","y"),"")))</f>
        <v/>
      </c>
      <c r="BW230" s="37" t="str">
        <f>IF(Hidden!BP$51="Yes","H",IF($B230="","",IF(AND($C230&lt;=Hidden!BP$50,$D230&gt;=Hidden!BP$50),IF($G230="","x","y"),"")))</f>
        <v/>
      </c>
      <c r="BX230" s="37" t="str">
        <f>IF(Hidden!BQ$51="Yes","H",IF($B230="","",IF(AND($C230&lt;=Hidden!BQ$50,$D230&gt;=Hidden!BQ$50),IF($G230="","x","y"),"")))</f>
        <v/>
      </c>
      <c r="BY230" s="37" t="str">
        <f>IF(Hidden!BR$51="Yes","H",IF($B230="","",IF(AND($C230&lt;=Hidden!BR$50,$D230&gt;=Hidden!BR$50),IF($G230="","x","y"),"")))</f>
        <v/>
      </c>
      <c r="BZ230" s="45" t="str">
        <f>IF(Hidden!BS$51="Yes","H",IF($B230="","",IF(AND($C230&lt;=Hidden!BS$50,$D230&gt;=Hidden!BS$50),IF($G230="","x","y"),"")))</f>
        <v/>
      </c>
      <c r="CA230" s="41" t="str">
        <f>IF(Hidden!BT$51="Yes","H",IF($B230="","",IF(AND($C230&lt;=Hidden!BT$50,$D230&gt;=Hidden!BT$50),IF($G230="","x","y"),"")))</f>
        <v/>
      </c>
      <c r="CB230" s="37" t="str">
        <f>IF(Hidden!BU$51="Yes","H",IF($B230="","",IF(AND($C230&lt;=Hidden!BU$50,$D230&gt;=Hidden!BU$50),IF($G230="","x","y"),"")))</f>
        <v/>
      </c>
      <c r="CC230" s="37" t="str">
        <f>IF(Hidden!BV$51="Yes","H",IF($B230="","",IF(AND($C230&lt;=Hidden!BV$50,$D230&gt;=Hidden!BV$50),IF($G230="","x","y"),"")))</f>
        <v/>
      </c>
      <c r="CD230" s="37" t="str">
        <f>IF(Hidden!BW$51="Yes","H",IF($B230="","",IF(AND($C230&lt;=Hidden!BW$50,$D230&gt;=Hidden!BW$50),IF($G230="","x","y"),"")))</f>
        <v/>
      </c>
      <c r="CE230" s="40" t="str">
        <f>IF(Hidden!BX$51="Yes","H",IF($B230="","",IF(AND($C230&lt;=Hidden!BX$50,$D230&gt;=Hidden!BX$50),IF($G230="","x","y"),"")))</f>
        <v/>
      </c>
      <c r="CF230" s="44" t="str">
        <f>IF(Hidden!BY$51="Yes","H",IF($B230="","",IF(AND($C230&lt;=Hidden!BY$50,$D230&gt;=Hidden!BY$50),IF($G230="","x","y"),"")))</f>
        <v/>
      </c>
      <c r="CG230" s="37" t="str">
        <f>IF(Hidden!BZ$51="Yes","H",IF($B230="","",IF(AND($C230&lt;=Hidden!BZ$50,$D230&gt;=Hidden!BZ$50),IF($G230="","x","y"),"")))</f>
        <v/>
      </c>
      <c r="CH230" s="37" t="str">
        <f>IF(Hidden!CA$51="Yes","H",IF($B230="","",IF(AND($C230&lt;=Hidden!CA$50,$D230&gt;=Hidden!CA$50),IF($G230="","x","y"),"")))</f>
        <v/>
      </c>
      <c r="CI230" s="37" t="str">
        <f>IF(Hidden!CB$51="Yes","H",IF($B230="","",IF(AND($C230&lt;=Hidden!CB$50,$D230&gt;=Hidden!CB$50),IF($G230="","x","y"),"")))</f>
        <v/>
      </c>
      <c r="CJ230" s="45" t="str">
        <f>IF(Hidden!CC$51="Yes","H",IF($B230="","",IF(AND($C230&lt;=Hidden!CC$50,$D230&gt;=Hidden!CC$50),IF($G230="","x","y"),"")))</f>
        <v/>
      </c>
      <c r="CK230" s="41" t="str">
        <f>IF(Hidden!CD$51="Yes","H",IF($B230="","",IF(AND($C230&lt;=Hidden!CD$50,$D230&gt;=Hidden!CD$50),IF($G230="","x","y"),"")))</f>
        <v/>
      </c>
      <c r="CL230" s="37" t="str">
        <f>IF(Hidden!CE$51="Yes","H",IF($B230="","",IF(AND($C230&lt;=Hidden!CE$50,$D230&gt;=Hidden!CE$50),IF($G230="","x","y"),"")))</f>
        <v/>
      </c>
      <c r="CM230" s="37" t="str">
        <f>IF(Hidden!CF$51="Yes","H",IF($B230="","",IF(AND($C230&lt;=Hidden!CF$50,$D230&gt;=Hidden!CF$50),IF($G230="","x","y"),"")))</f>
        <v/>
      </c>
      <c r="CN230" s="37" t="str">
        <f>IF(Hidden!CG$51="Yes","H",IF($B230="","",IF(AND($C230&lt;=Hidden!CG$50,$D230&gt;=Hidden!CG$50),IF($G230="","x","y"),"")))</f>
        <v/>
      </c>
      <c r="CO230" s="40" t="str">
        <f>IF(Hidden!CH$51="Yes","H",IF($B230="","",IF(AND($C230&lt;=Hidden!CH$50,$D230&gt;=Hidden!CH$50),IF($G230="","x","y"),"")))</f>
        <v/>
      </c>
      <c r="CP230" s="44" t="str">
        <f>IF(Hidden!CI$51="Yes","H",IF($B230="","",IF(AND($C230&lt;=Hidden!CI$50,$D230&gt;=Hidden!CI$50),IF($G230="","x","y"),"")))</f>
        <v/>
      </c>
      <c r="CQ230" s="37" t="str">
        <f>IF(Hidden!CJ$51="Yes","H",IF($B230="","",IF(AND($C230&lt;=Hidden!CJ$50,$D230&gt;=Hidden!CJ$50),IF($G230="","x","y"),"")))</f>
        <v/>
      </c>
      <c r="CR230" s="37" t="str">
        <f>IF(Hidden!CK$51="Yes","H",IF($B230="","",IF(AND($C230&lt;=Hidden!CK$50,$D230&gt;=Hidden!CK$50),IF($G230="","x","y"),"")))</f>
        <v/>
      </c>
      <c r="CS230" s="37" t="str">
        <f>IF(Hidden!CL$51="Yes","H",IF($B230="","",IF(AND($C230&lt;=Hidden!CL$50,$D230&gt;=Hidden!CL$50),IF($G230="","x","y"),"")))</f>
        <v/>
      </c>
      <c r="CT230" s="45" t="str">
        <f>IF(Hidden!CM$51="Yes","H",IF($B230="","",IF(AND($C230&lt;=Hidden!CM$50,$D230&gt;=Hidden!CM$50),IF($G230="","x","y"),"")))</f>
        <v/>
      </c>
      <c r="CU230" s="41" t="str">
        <f>IF(Hidden!CN$51="Yes","H",IF($B230="","",IF(AND($C230&lt;=Hidden!CN$50,$D230&gt;=Hidden!CN$50),IF($G230="","x","y"),"")))</f>
        <v/>
      </c>
      <c r="CV230" s="37" t="str">
        <f>IF(Hidden!CO$51="Yes","H",IF($B230="","",IF(AND($C230&lt;=Hidden!CO$50,$D230&gt;=Hidden!CO$50),IF($G230="","x","y"),"")))</f>
        <v/>
      </c>
      <c r="CW230" s="37" t="str">
        <f>IF(Hidden!CP$51="Yes","H",IF($B230="","",IF(AND($C230&lt;=Hidden!CP$50,$D230&gt;=Hidden!CP$50),IF($G230="","x","y"),"")))</f>
        <v/>
      </c>
      <c r="CX230" s="37" t="str">
        <f>IF(Hidden!CQ$51="Yes","H",IF($B230="","",IF(AND($C230&lt;=Hidden!CQ$50,$D230&gt;=Hidden!CQ$50),IF($G230="","x","y"),"")))</f>
        <v/>
      </c>
      <c r="CY230" s="40" t="str">
        <f>IF(Hidden!CR$51="Yes","H",IF($B230="","",IF(AND($C230&lt;=Hidden!CR$50,$D230&gt;=Hidden!CR$50),IF($G230="","x","y"),"")))</f>
        <v/>
      </c>
      <c r="CZ230" s="44" t="str">
        <f>IF(Hidden!CS$51="Yes","H",IF($B230="","",IF(AND($C230&lt;=Hidden!CS$50,$D230&gt;=Hidden!CS$50),IF($G230="","x","y"),"")))</f>
        <v/>
      </c>
      <c r="DA230" s="37" t="str">
        <f>IF(Hidden!CT$51="Yes","H",IF($B230="","",IF(AND($C230&lt;=Hidden!CT$50,$D230&gt;=Hidden!CT$50),IF($G230="","x","y"),"")))</f>
        <v/>
      </c>
      <c r="DB230" s="37" t="str">
        <f>IF(Hidden!CU$51="Yes","H",IF($B230="","",IF(AND($C230&lt;=Hidden!CU$50,$D230&gt;=Hidden!CU$50),IF($G230="","x","y"),"")))</f>
        <v/>
      </c>
      <c r="DC230" s="37" t="str">
        <f>IF(Hidden!CV$51="Yes","H",IF($B230="","",IF(AND($C230&lt;=Hidden!CV$50,$D230&gt;=Hidden!CV$50),IF($G230="","x","y"),"")))</f>
        <v/>
      </c>
      <c r="DD230" s="45" t="str">
        <f>IF(Hidden!CW$51="Yes","H",IF($B230="","",IF(AND($C230&lt;=Hidden!CW$50,$D230&gt;=Hidden!CW$50),IF($G230="","x","y"),"")))</f>
        <v/>
      </c>
      <c r="DE230" s="41" t="str">
        <f>IF(Hidden!CX$51="Yes","H",IF($B230="","",IF(AND($C230&lt;=Hidden!CX$50,$D230&gt;=Hidden!CX$50),IF($G230="","x","y"),"")))</f>
        <v/>
      </c>
      <c r="DF230" s="37" t="str">
        <f>IF(Hidden!CY$51="Yes","H",IF($B230="","",IF(AND($C230&lt;=Hidden!CY$50,$D230&gt;=Hidden!CY$50),IF($G230="","x","y"),"")))</f>
        <v/>
      </c>
      <c r="DG230" s="37" t="str">
        <f>IF(Hidden!CZ$51="Yes","H",IF($B230="","",IF(AND($C230&lt;=Hidden!CZ$50,$D230&gt;=Hidden!CZ$50),IF($G230="","x","y"),"")))</f>
        <v/>
      </c>
      <c r="DH230" s="37" t="str">
        <f>IF(Hidden!DA$51="Yes","H",IF($B230="","",IF(AND($C230&lt;=Hidden!DA$50,$D230&gt;=Hidden!DA$50),IF($G230="","x","y"),"")))</f>
        <v/>
      </c>
      <c r="DI230" s="40" t="str">
        <f>IF(Hidden!DB$51="Yes","H",IF($B230="","",IF(AND($C230&lt;=Hidden!DB$50,$D230&gt;=Hidden!DB$50),IF($G230="","x","y"),"")))</f>
        <v/>
      </c>
      <c r="DJ230" s="44" t="str">
        <f>IF(Hidden!DC$51="Yes","H",IF($B230="","",IF(AND($C230&lt;=Hidden!DC$50,$D230&gt;=Hidden!DC$50),IF($G230="","x","y"),"")))</f>
        <v/>
      </c>
      <c r="DK230" s="37" t="str">
        <f>IF(Hidden!DD$51="Yes","H",IF($B230="","",IF(AND($C230&lt;=Hidden!DD$50,$D230&gt;=Hidden!DD$50),IF($G230="","x","y"),"")))</f>
        <v/>
      </c>
      <c r="DL230" s="37" t="str">
        <f>IF(Hidden!DE$51="Yes","H",IF($B230="","",IF(AND($C230&lt;=Hidden!DE$50,$D230&gt;=Hidden!DE$50),IF($G230="","x","y"),"")))</f>
        <v/>
      </c>
      <c r="DM230" s="37" t="str">
        <f>IF(Hidden!DF$51="Yes","H",IF($B230="","",IF(AND($C230&lt;=Hidden!DF$50,$D230&gt;=Hidden!DF$50),IF($G230="","x","y"),"")))</f>
        <v/>
      </c>
      <c r="DN230" s="45" t="str">
        <f>IF(Hidden!DG$51="Yes","H",IF($B230="","",IF(AND($C230&lt;=Hidden!DG$50,$D230&gt;=Hidden!DG$50),IF($G230="","x","y"),"")))</f>
        <v/>
      </c>
      <c r="DO230" s="41" t="str">
        <f>IF(Hidden!DH$51="Yes","H",IF($B230="","",IF(AND($C230&lt;=Hidden!DH$50,$D230&gt;=Hidden!DH$50),IF($G230="","x","y"),"")))</f>
        <v/>
      </c>
      <c r="DP230" s="37" t="str">
        <f>IF(Hidden!DI$51="Yes","H",IF($B230="","",IF(AND($C230&lt;=Hidden!DI$50,$D230&gt;=Hidden!DI$50),IF($G230="","x","y"),"")))</f>
        <v/>
      </c>
      <c r="DQ230" s="37" t="str">
        <f>IF(Hidden!DJ$51="Yes","H",IF($B230="","",IF(AND($C230&lt;=Hidden!DJ$50,$D230&gt;=Hidden!DJ$50),IF($G230="","x","y"),"")))</f>
        <v/>
      </c>
      <c r="DR230" s="37" t="str">
        <f>IF(Hidden!DK$51="Yes","H",IF($B230="","",IF(AND($C230&lt;=Hidden!DK$50,$D230&gt;=Hidden!DK$50),IF($G230="","x","y"),"")))</f>
        <v/>
      </c>
      <c r="DS230" s="40" t="str">
        <f>IF(Hidden!DL$51="Yes","H",IF($B230="","",IF(AND($C230&lt;=Hidden!DL$50,$D230&gt;=Hidden!DL$50),IF($G230="","x","y"),"")))</f>
        <v/>
      </c>
      <c r="DT230" s="44" t="str">
        <f>IF(Hidden!DM$51="Yes","H",IF($B230="","",IF(AND($C230&lt;=Hidden!DM$50,$D230&gt;=Hidden!DM$50),IF($G230="","x","y"),"")))</f>
        <v/>
      </c>
      <c r="DU230" s="37" t="str">
        <f>IF(Hidden!DN$51="Yes","H",IF($B230="","",IF(AND($C230&lt;=Hidden!DN$50,$D230&gt;=Hidden!DN$50),IF($G230="","x","y"),"")))</f>
        <v/>
      </c>
      <c r="DV230" s="37" t="str">
        <f>IF(Hidden!DO$51="Yes","H",IF($B230="","",IF(AND($C230&lt;=Hidden!DO$50,$D230&gt;=Hidden!DO$50),IF($G230="","x","y"),"")))</f>
        <v/>
      </c>
      <c r="DW230" s="37" t="str">
        <f>IF(Hidden!DP$51="Yes","H",IF($B230="","",IF(AND($C230&lt;=Hidden!DP$50,$D230&gt;=Hidden!DP$50),IF($G230="","x","y"),"")))</f>
        <v/>
      </c>
      <c r="DX230" s="45" t="str">
        <f>IF(Hidden!DQ$51="Yes","H",IF($B230="","",IF(AND($C230&lt;=Hidden!DQ$50,$D230&gt;=Hidden!DQ$50),IF($G230="","x","y"),"")))</f>
        <v/>
      </c>
      <c r="DY230" s="44" t="str">
        <f>IF(Hidden!DR$51="Yes","H",IF($B230="","",IF(AND($C230&lt;=Hidden!DR$50,$D230&gt;=Hidden!DR$50),IF($G230="","x","y"),"")))</f>
        <v/>
      </c>
      <c r="DZ230" s="37" t="str">
        <f>IF(Hidden!DS$51="Yes","H",IF($B230="","",IF(AND($C230&lt;=Hidden!DS$50,$D230&gt;=Hidden!DS$50),IF($G230="","x","y"),"")))</f>
        <v/>
      </c>
      <c r="EA230" s="37" t="str">
        <f>IF(Hidden!DT$51="Yes","H",IF($B230="","",IF(AND($C230&lt;=Hidden!DT$50,$D230&gt;=Hidden!DT$50),IF($G230="","x","y"),"")))</f>
        <v/>
      </c>
      <c r="EB230" s="37" t="str">
        <f>IF(Hidden!DU$51="Yes","H",IF($B230="","",IF(AND($C230&lt;=Hidden!DU$50,$D230&gt;=Hidden!DU$50),IF($G230="","x","y"),"")))</f>
        <v/>
      </c>
      <c r="EC230" s="45" t="str">
        <f>IF(Hidden!DV$51="Yes","H",IF($B230="","",IF(AND($C230&lt;=Hidden!DV$50,$D230&gt;=Hidden!DV$50),IF($G230="","x","y"),"")))</f>
        <v/>
      </c>
      <c r="ED230" s="41" t="str">
        <f>IF(Hidden!DW$51="Yes","H",IF($B230="","",IF(AND($C230&lt;=Hidden!DW$50,$D230&gt;=Hidden!DW$50),IF($G230="","x","y"),"")))</f>
        <v/>
      </c>
      <c r="EE230" s="37" t="str">
        <f>IF(Hidden!DX$51="Yes","H",IF($B230="","",IF(AND($C230&lt;=Hidden!DX$50,$D230&gt;=Hidden!DX$50),IF($G230="","x","y"),"")))</f>
        <v/>
      </c>
      <c r="EF230" s="37" t="str">
        <f>IF(Hidden!DY$51="Yes","H",IF($B230="","",IF(AND($C230&lt;=Hidden!DY$50,$D230&gt;=Hidden!DY$50),IF($G230="","x","y"),"")))</f>
        <v/>
      </c>
      <c r="EG230" s="37" t="str">
        <f>IF(Hidden!DZ$51="Yes","H",IF($B230="","",IF(AND($C230&lt;=Hidden!DZ$50,$D230&gt;=Hidden!DZ$50),IF($G230="","x","y"),"")))</f>
        <v/>
      </c>
      <c r="EH230" s="38" t="str">
        <f>IF(Hidden!EA$51="Yes","H",IF($B230="","",IF(AND($C230&lt;=Hidden!EA$50,$D230&gt;=Hidden!EA$50),IF($G230="","x","y"),"")))</f>
        <v/>
      </c>
      <c r="EI230" s="41" t="str">
        <f>IF(Hidden!EB$51="Yes","H",IF($B230="","",IF(AND($C230&lt;=Hidden!EB$50,$D230&gt;=Hidden!EB$50),IF($G230="","x","y"),"")))</f>
        <v/>
      </c>
      <c r="EJ230" s="37" t="str">
        <f>IF(Hidden!EC$51="Yes","H",IF($B230="","",IF(AND($C230&lt;=Hidden!EC$50,$D230&gt;=Hidden!EC$50),IF($G230="","x","y"),"")))</f>
        <v/>
      </c>
      <c r="EK230" s="37" t="str">
        <f>IF(Hidden!ED$51="Yes","H",IF($B230="","",IF(AND($C230&lt;=Hidden!ED$50,$D230&gt;=Hidden!ED$50),IF($G230="","x","y"),"")))</f>
        <v/>
      </c>
      <c r="EL230" s="37" t="str">
        <f>IF(Hidden!EE$51="Yes","H",IF($B230="","",IF(AND($C230&lt;=Hidden!EE$50,$D230&gt;=Hidden!EE$50),IF($G230="","x","y"),"")))</f>
        <v/>
      </c>
      <c r="EM230" s="38" t="str">
        <f>IF(Hidden!EF$51="Yes","H",IF($B230="","",IF(AND($C230&lt;=Hidden!EF$50,$D230&gt;=Hidden!EF$50),IF($G230="","x","y"),"")))</f>
        <v/>
      </c>
      <c r="EN230" s="41" t="str">
        <f>IF(Hidden!EG$51="Yes","H",IF($B230="","",IF(AND($C230&lt;=Hidden!EG$50,$D230&gt;=Hidden!EG$50),IF($G230="","x","y"),"")))</f>
        <v/>
      </c>
      <c r="EO230" s="37" t="str">
        <f>IF(Hidden!EH$51="Yes","H",IF($B230="","",IF(AND($C230&lt;=Hidden!EH$50,$D230&gt;=Hidden!EH$50),IF($G230="","x","y"),"")))</f>
        <v/>
      </c>
      <c r="EP230" s="37" t="str">
        <f>IF(Hidden!EI$51="Yes","H",IF($B230="","",IF(AND($C230&lt;=Hidden!EI$50,$D230&gt;=Hidden!EI$50),IF($G230="","x","y"),"")))</f>
        <v/>
      </c>
      <c r="EQ230" s="37" t="str">
        <f>IF(Hidden!EJ$51="Yes","H",IF($B230="","",IF(AND($C230&lt;=Hidden!EJ$50,$D230&gt;=Hidden!EJ$50),IF($G230="","x","y"),"")))</f>
        <v/>
      </c>
      <c r="ER230" s="38" t="str">
        <f>IF(Hidden!EK$51="Yes","H",IF($B230="","",IF(AND($C230&lt;=Hidden!EK$50,$D230&gt;=Hidden!EK$50),IF($G230="","x","y"),"")))</f>
        <v/>
      </c>
      <c r="ES230" s="41" t="str">
        <f>IF(Hidden!EL$51="Yes","H",IF($B230="","",IF(AND($C230&lt;=Hidden!EL$50,$D230&gt;=Hidden!EL$50),IF($G230="","x","y"),"")))</f>
        <v/>
      </c>
      <c r="ET230" s="37" t="str">
        <f>IF(Hidden!EM$51="Yes","H",IF($B230="","",IF(AND($C230&lt;=Hidden!EM$50,$D230&gt;=Hidden!EM$50),IF($G230="","x","y"),"")))</f>
        <v/>
      </c>
      <c r="EU230" s="37" t="str">
        <f>IF(Hidden!EN$51="Yes","H",IF($B230="","",IF(AND($C230&lt;=Hidden!EN$50,$D230&gt;=Hidden!EN$50),IF($G230="","x","y"),"")))</f>
        <v/>
      </c>
      <c r="EV230" s="37" t="str">
        <f>IF(Hidden!EO$51="Yes","H",IF($B230="","",IF(AND($C230&lt;=Hidden!EO$50,$D230&gt;=Hidden!EO$50),IF($G230="","x","y"),"")))</f>
        <v/>
      </c>
      <c r="EW230" s="38" t="str">
        <f>IF(Hidden!EP$51="Yes","H",IF($B230="","",IF(AND($C230&lt;=Hidden!EP$50,$D230&gt;=Hidden!EP$50),IF($G230="","x","y"),"")))</f>
        <v/>
      </c>
      <c r="EX230" s="41" t="str">
        <f>IF(Hidden!EQ$51="Yes","H",IF($B230="","",IF(AND($C230&lt;=Hidden!EQ$50,$D230&gt;=Hidden!EQ$50),IF($G230="","x","y"),"")))</f>
        <v/>
      </c>
      <c r="EY230" s="37" t="str">
        <f>IF(Hidden!ER$51="Yes","H",IF($B230="","",IF(AND($C230&lt;=Hidden!ER$50,$D230&gt;=Hidden!ER$50),IF($G230="","x","y"),"")))</f>
        <v/>
      </c>
      <c r="EZ230" s="37" t="str">
        <f>IF(Hidden!ES$51="Yes","H",IF($B230="","",IF(AND($C230&lt;=Hidden!ES$50,$D230&gt;=Hidden!ES$50),IF($G230="","x","y"),"")))</f>
        <v/>
      </c>
      <c r="FA230" s="37" t="str">
        <f>IF(Hidden!ET$51="Yes","H",IF($B230="","",IF(AND($C230&lt;=Hidden!ET$50,$D230&gt;=Hidden!ET$50),IF($G230="","x","y"),"")))</f>
        <v/>
      </c>
      <c r="FB230" s="38" t="str">
        <f>IF(Hidden!EU$51="Yes","H",IF($B230="","",IF(AND($C230&lt;=Hidden!EU$50,$D230&gt;=Hidden!EU$50),IF($G230="","x","y"),"")))</f>
        <v/>
      </c>
      <c r="FC230" s="41" t="str">
        <f>IF(Hidden!EV$51="Yes","H",IF($B230="","",IF(AND($C230&lt;=Hidden!EV$50,$D230&gt;=Hidden!EV$50),IF($G230="","x","y"),"")))</f>
        <v/>
      </c>
      <c r="FD230" s="37" t="str">
        <f>IF(Hidden!EW$51="Yes","H",IF($B230="","",IF(AND($C230&lt;=Hidden!EW$50,$D230&gt;=Hidden!EW$50),IF($G230="","x","y"),"")))</f>
        <v/>
      </c>
      <c r="FE230" s="37" t="str">
        <f>IF(Hidden!EX$51="Yes","H",IF($B230="","",IF(AND($C230&lt;=Hidden!EX$50,$D230&gt;=Hidden!EX$50),IF($G230="","x","y"),"")))</f>
        <v/>
      </c>
      <c r="FF230" s="37" t="str">
        <f>IF(Hidden!EY$51="Yes","H",IF($B230="","",IF(AND($C230&lt;=Hidden!EY$50,$D230&gt;=Hidden!EY$50),IF($G230="","x","y"),"")))</f>
        <v/>
      </c>
      <c r="FG230" s="38" t="str">
        <f>IF(Hidden!EZ$51="Yes","H",IF($B230="","",IF(AND($C230&lt;=Hidden!EZ$50,$D230&gt;=Hidden!EZ$50),IF($G230="","x","y"),"")))</f>
        <v/>
      </c>
      <c r="FH230" s="41" t="str">
        <f>IF(Hidden!FA$51="Yes","H",IF($B230="","",IF(AND($C230&lt;=Hidden!FA$50,$D230&gt;=Hidden!FA$50),IF($G230="","x","y"),"")))</f>
        <v/>
      </c>
      <c r="FI230" s="37" t="str">
        <f>IF(Hidden!FB$51="Yes","H",IF($B230="","",IF(AND($C230&lt;=Hidden!FB$50,$D230&gt;=Hidden!FB$50),IF($G230="","x","y"),"")))</f>
        <v/>
      </c>
      <c r="FJ230" s="37" t="str">
        <f>IF(Hidden!FC$51="Yes","H",IF($B230="","",IF(AND($C230&lt;=Hidden!FC$50,$D230&gt;=Hidden!FC$50),IF($G230="","x","y"),"")))</f>
        <v/>
      </c>
      <c r="FK230" s="37" t="str">
        <f>IF(Hidden!FD$51="Yes","H",IF($B230="","",IF(AND($C230&lt;=Hidden!FD$50,$D230&gt;=Hidden!FD$50),IF($G230="","x","y"),"")))</f>
        <v/>
      </c>
      <c r="FL230" s="38" t="str">
        <f>IF(Hidden!FE$51="Yes","H",IF($B230="","",IF(AND($C230&lt;=Hidden!FE$50,$D230&gt;=Hidden!FE$50),IF($G230="","x","y"),"")))</f>
        <v/>
      </c>
      <c r="FM230" s="41" t="str">
        <f>IF(Hidden!FF$51="Yes","H",IF($B230="","",IF(AND($C230&lt;=Hidden!FF$50,$D230&gt;=Hidden!FF$50),IF($G230="","x","y"),"")))</f>
        <v/>
      </c>
      <c r="FN230" s="37" t="str">
        <f>IF(Hidden!FG$51="Yes","H",IF($B230="","",IF(AND($C230&lt;=Hidden!FG$50,$D230&gt;=Hidden!FG$50),IF($G230="","x","y"),"")))</f>
        <v/>
      </c>
      <c r="FO230" s="37" t="str">
        <f>IF(Hidden!FH$51="Yes","H",IF($B230="","",IF(AND($C230&lt;=Hidden!FH$50,$D230&gt;=Hidden!FH$50),IF($G230="","x","y"),"")))</f>
        <v/>
      </c>
      <c r="FP230" s="37" t="str">
        <f>IF(Hidden!FI$51="Yes","H",IF($B230="","",IF(AND($C230&lt;=Hidden!FI$50,$D230&gt;=Hidden!FI$50),IF($G230="","x","y"),"")))</f>
        <v/>
      </c>
      <c r="FQ230" s="38" t="str">
        <f>IF(Hidden!FJ$51="Yes","H",IF($B230="","",IF(AND($C230&lt;=Hidden!FJ$50,$D230&gt;=Hidden!FJ$50),IF($G230="","x","y"),"")))</f>
        <v/>
      </c>
      <c r="FR230" s="41" t="str">
        <f>IF(Hidden!FK$51="Yes","H",IF($B230="","",IF(AND($C230&lt;=Hidden!FK$50,$D230&gt;=Hidden!FK$50),IF($G230="","x","y"),"")))</f>
        <v/>
      </c>
      <c r="FS230" s="37" t="str">
        <f>IF(Hidden!FL$51="Yes","H",IF($B230="","",IF(AND($C230&lt;=Hidden!FL$50,$D230&gt;=Hidden!FL$50),IF($G230="","x","y"),"")))</f>
        <v/>
      </c>
      <c r="FT230" s="37" t="str">
        <f>IF(Hidden!FM$51="Yes","H",IF($B230="","",IF(AND($C230&lt;=Hidden!FM$50,$D230&gt;=Hidden!FM$50),IF($G230="","x","y"),"")))</f>
        <v/>
      </c>
      <c r="FU230" s="37" t="str">
        <f>IF(Hidden!FN$51="Yes","H",IF($B230="","",IF(AND($C230&lt;=Hidden!FN$50,$D230&gt;=Hidden!FN$50),IF($G230="","x","y"),"")))</f>
        <v/>
      </c>
      <c r="FV230" s="38" t="str">
        <f>IF(Hidden!FO$51="Yes","H",IF($B230="","",IF(AND($C230&lt;=Hidden!FO$50,$D230&gt;=Hidden!FO$50),IF($G230="","x","y"),"")))</f>
        <v/>
      </c>
      <c r="FW230" s="41" t="str">
        <f>IF(Hidden!FP$51="Yes","H",IF($B230="","",IF(AND($C230&lt;=Hidden!FP$50,$D230&gt;=Hidden!FP$50),IF($G230="","x","y"),"")))</f>
        <v/>
      </c>
      <c r="FX230" s="37" t="str">
        <f>IF(Hidden!FQ$51="Yes","H",IF($B230="","",IF(AND($C230&lt;=Hidden!FQ$50,$D230&gt;=Hidden!FQ$50),IF($G230="","x","y"),"")))</f>
        <v/>
      </c>
      <c r="FY230" s="37" t="str">
        <f>IF(Hidden!FR$51="Yes","H",IF($B230="","",IF(AND($C230&lt;=Hidden!FR$50,$D230&gt;=Hidden!FR$50),IF($G230="","x","y"),"")))</f>
        <v/>
      </c>
      <c r="FZ230" s="37" t="str">
        <f>IF(Hidden!FS$51="Yes","H",IF($B230="","",IF(AND($C230&lt;=Hidden!FS$50,$D230&gt;=Hidden!FS$50),IF($G230="","x","y"),"")))</f>
        <v/>
      </c>
      <c r="GA230" s="38" t="str">
        <f>IF(Hidden!FT$51="Yes","H",IF($B230="","",IF(AND($C230&lt;=Hidden!FT$50,$D230&gt;=Hidden!FT$50),IF($G230="","x","y"),"")))</f>
        <v/>
      </c>
      <c r="GB230" s="41" t="str">
        <f>IF(Hidden!FU$51="Yes","H",IF($B230="","",IF(AND($C230&lt;=Hidden!FU$50,$D230&gt;=Hidden!FU$50),IF($G230="","x","y"),"")))</f>
        <v/>
      </c>
      <c r="GC230" s="37" t="str">
        <f>IF(Hidden!FV$51="Yes","H",IF($B230="","",IF(AND($C230&lt;=Hidden!FV$50,$D230&gt;=Hidden!FV$50),IF($G230="","x","y"),"")))</f>
        <v/>
      </c>
      <c r="GD230" s="37" t="str">
        <f>IF(Hidden!FW$51="Yes","H",IF($B230="","",IF(AND($C230&lt;=Hidden!FW$50,$D230&gt;=Hidden!FW$50),IF($G230="","x","y"),"")))</f>
        <v/>
      </c>
      <c r="GE230" s="37" t="str">
        <f>IF(Hidden!FX$51="Yes","H",IF($B230="","",IF(AND($C230&lt;=Hidden!FX$50,$D230&gt;=Hidden!FX$50),IF($G230="","x","y"),"")))</f>
        <v/>
      </c>
      <c r="GF230" s="38" t="str">
        <f>IF(Hidden!FY$51="Yes","H",IF($B230="","",IF(AND($C230&lt;=Hidden!FY$50,$D230&gt;=Hidden!FY$50),IF($G230="","x","y"),"")))</f>
        <v/>
      </c>
      <c r="GG230" s="41" t="str">
        <f>IF(Hidden!FZ$51="Yes","H",IF($B230="","",IF(AND($C230&lt;=Hidden!FZ$50,$D230&gt;=Hidden!FZ$50),IF($G230="","x","y"),"")))</f>
        <v/>
      </c>
      <c r="GH230" s="37" t="str">
        <f>IF(Hidden!GA$51="Yes","H",IF($B230="","",IF(AND($C230&lt;=Hidden!GA$50,$D230&gt;=Hidden!GA$50),IF($G230="","x","y"),"")))</f>
        <v/>
      </c>
      <c r="GI230" s="37" t="str">
        <f>IF(Hidden!GB$51="Yes","H",IF($B230="","",IF(AND($C230&lt;=Hidden!GB$50,$D230&gt;=Hidden!GB$50),IF($G230="","x","y"),"")))</f>
        <v/>
      </c>
      <c r="GJ230" s="37" t="str">
        <f>IF(Hidden!GC$51="Yes","H",IF($B230="","",IF(AND($C230&lt;=Hidden!GC$50,$D230&gt;=Hidden!GC$50),IF($G230="","x","y"),"")))</f>
        <v/>
      </c>
      <c r="GK230" s="38" t="str">
        <f>IF(Hidden!GD$51="Yes","H",IF($B230="","",IF(AND($C230&lt;=Hidden!GD$50,$D230&gt;=Hidden!GD$50),IF($G230="","x","y"),"")))</f>
        <v/>
      </c>
      <c r="GL230" s="41" t="str">
        <f>IF(Hidden!GE$51="Yes","H",IF($B230="","",IF(AND($C230&lt;=Hidden!GE$50,$D230&gt;=Hidden!GE$50),IF($G230="","x","y"),"")))</f>
        <v/>
      </c>
      <c r="GM230" s="37" t="str">
        <f>IF(Hidden!GF$51="Yes","H",IF($B230="","",IF(AND($C230&lt;=Hidden!GF$50,$D230&gt;=Hidden!GF$50),IF($G230="","x","y"),"")))</f>
        <v/>
      </c>
      <c r="GN230" s="37" t="str">
        <f>IF(Hidden!GG$51="Yes","H",IF($B230="","",IF(AND($C230&lt;=Hidden!GG$50,$D230&gt;=Hidden!GG$50),IF($G230="","x","y"),"")))</f>
        <v/>
      </c>
      <c r="GO230" s="37" t="str">
        <f>IF(Hidden!GH$51="Yes","H",IF($B230="","",IF(AND($C230&lt;=Hidden!GH$50,$D230&gt;=Hidden!GH$50),IF($G230="","x","y"),"")))</f>
        <v/>
      </c>
      <c r="GP230" s="38" t="str">
        <f>IF(Hidden!GI$51="Yes","H",IF($B230="","",IF(AND($C230&lt;=Hidden!GI$50,$D230&gt;=Hidden!GI$50),IF($G230="","x","y"),"")))</f>
        <v/>
      </c>
      <c r="GQ230" s="41" t="str">
        <f>IF(Hidden!GJ$51="Yes","H",IF($B230="","",IF(AND($C230&lt;=Hidden!GJ$50,$D230&gt;=Hidden!GJ$50),IF($G230="","x","y"),"")))</f>
        <v/>
      </c>
      <c r="GR230" s="37" t="str">
        <f>IF(Hidden!GK$51="Yes","H",IF($B230="","",IF(AND($C230&lt;=Hidden!GK$50,$D230&gt;=Hidden!GK$50),IF($G230="","x","y"),"")))</f>
        <v/>
      </c>
      <c r="GS230" s="37" t="str">
        <f>IF(Hidden!GL$51="Yes","H",IF($B230="","",IF(AND($C230&lt;=Hidden!GL$50,$D230&gt;=Hidden!GL$50),IF($G230="","x","y"),"")))</f>
        <v/>
      </c>
      <c r="GT230" s="37" t="str">
        <f>IF(Hidden!GM$51="Yes","H",IF($B230="","",IF(AND($C230&lt;=Hidden!GM$50,$D230&gt;=Hidden!GM$50),IF($G230="","x","y"),"")))</f>
        <v/>
      </c>
      <c r="GU230" s="38" t="str">
        <f>IF(Hidden!GN$51="Yes","H",IF($B230="","",IF(AND($C230&lt;=Hidden!GN$50,$D230&gt;=Hidden!GN$50),IF($G230="","x","y"),"")))</f>
        <v/>
      </c>
      <c r="GV230" s="41" t="str">
        <f>IF(Hidden!GO$51="Yes","H",IF($B230="","",IF(AND($C230&lt;=Hidden!GO$50,$D230&gt;=Hidden!GO$50),IF($G230="","x","y"),"")))</f>
        <v/>
      </c>
      <c r="GW230" s="37" t="str">
        <f>IF(Hidden!GP$51="Yes","H",IF($B230="","",IF(AND($C230&lt;=Hidden!GP$50,$D230&gt;=Hidden!GP$50),IF($G230="","x","y"),"")))</f>
        <v/>
      </c>
      <c r="GX230" s="37" t="str">
        <f>IF(Hidden!GQ$51="Yes","H",IF($B230="","",IF(AND($C230&lt;=Hidden!GQ$50,$D230&gt;=Hidden!GQ$50),IF($G230="","x","y"),"")))</f>
        <v/>
      </c>
      <c r="GY230" s="37" t="str">
        <f>IF(Hidden!GR$51="Yes","H",IF($B230="","",IF(AND($C230&lt;=Hidden!GR$50,$D230&gt;=Hidden!GR$50),IF($G230="","x","y"),"")))</f>
        <v/>
      </c>
      <c r="GZ230" s="38" t="str">
        <f>IF(Hidden!GS$51="Yes","H",IF($B230="","",IF(AND($C230&lt;=Hidden!GS$50,$D230&gt;=Hidden!GS$50),IF($G230="","x","y"),"")))</f>
        <v/>
      </c>
      <c r="HA230" s="41" t="str">
        <f>IF(Hidden!GT$51="Yes","H",IF($B230="","",IF(AND($C230&lt;=Hidden!GT$50,$D230&gt;=Hidden!GT$50),IF($G230="","x","y"),"")))</f>
        <v/>
      </c>
      <c r="HB230" s="37" t="str">
        <f>IF(Hidden!GU$51="Yes","H",IF($B230="","",IF(AND($C230&lt;=Hidden!GU$50,$D230&gt;=Hidden!GU$50),IF($G230="","x","y"),"")))</f>
        <v/>
      </c>
      <c r="HC230" s="37" t="str">
        <f>IF(Hidden!GV$51="Yes","H",IF($B230="","",IF(AND($C230&lt;=Hidden!GV$50,$D230&gt;=Hidden!GV$50),IF($G230="","x","y"),"")))</f>
        <v/>
      </c>
      <c r="HD230" s="37" t="str">
        <f>IF(Hidden!GW$51="Yes","H",IF($B230="","",IF(AND($C230&lt;=Hidden!GW$50,$D230&gt;=Hidden!GW$50),IF($G230="","x","y"),"")))</f>
        <v/>
      </c>
      <c r="HE230" s="38" t="str">
        <f>IF(Hidden!GX$51="Yes","H",IF($B230="","",IF(AND($C230&lt;=Hidden!GX$50,$D230&gt;=Hidden!GX$50),IF($G230="","x","y"),"")))</f>
        <v/>
      </c>
      <c r="HF230" s="41" t="str">
        <f>IF(Hidden!GY$51="Yes","H",IF($B230="","",IF(AND($C230&lt;=Hidden!GY$50,$D230&gt;=Hidden!GY$50),IF($G230="","x","y"),"")))</f>
        <v/>
      </c>
      <c r="HG230" s="37" t="str">
        <f>IF(Hidden!GZ$51="Yes","H",IF($B230="","",IF(AND($C230&lt;=Hidden!GZ$50,$D230&gt;=Hidden!GZ$50),IF($G230="","x","y"),"")))</f>
        <v/>
      </c>
      <c r="HH230" s="37" t="str">
        <f>IF(Hidden!HA$51="Yes","H",IF($B230="","",IF(AND($C230&lt;=Hidden!HA$50,$D230&gt;=Hidden!HA$50),IF($G230="","x","y"),"")))</f>
        <v/>
      </c>
      <c r="HI230" s="37" t="str">
        <f>IF(Hidden!HB$51="Yes","H",IF($B230="","",IF(AND($C230&lt;=Hidden!HB$50,$D230&gt;=Hidden!HB$50),IF($G230="","x","y"),"")))</f>
        <v/>
      </c>
      <c r="HJ230" s="38" t="str">
        <f>IF(Hidden!HC$51="Yes","H",IF($B230="","",IF(AND($C230&lt;=Hidden!HC$50,$D230&gt;=Hidden!HC$50),IF($G230="","x","y"),"")))</f>
        <v/>
      </c>
      <c r="HK230" s="41" t="str">
        <f>IF(Hidden!HD$51="Yes","H",IF($B230="","",IF(AND($C230&lt;=Hidden!HD$50,$D230&gt;=Hidden!HD$50),IF($G230="","x","y"),"")))</f>
        <v/>
      </c>
      <c r="HL230" s="37" t="str">
        <f>IF(Hidden!HE$51="Yes","H",IF($B230="","",IF(AND($C230&lt;=Hidden!HE$50,$D230&gt;=Hidden!HE$50),IF($G230="","x","y"),"")))</f>
        <v/>
      </c>
      <c r="HM230" s="37" t="str">
        <f>IF(Hidden!HF$51="Yes","H",IF($B230="","",IF(AND($C230&lt;=Hidden!HF$50,$D230&gt;=Hidden!HF$50),IF($G230="","x","y"),"")))</f>
        <v/>
      </c>
      <c r="HN230" s="37" t="str">
        <f>IF(Hidden!HG$51="Yes","H",IF($B230="","",IF(AND($C230&lt;=Hidden!HG$50,$D230&gt;=Hidden!HG$50),IF($G230="","x","y"),"")))</f>
        <v/>
      </c>
      <c r="HO230" s="38" t="str">
        <f>IF(Hidden!HH$51="Yes","H",IF($B230="","",IF(AND($C230&lt;=Hidden!HH$50,$D230&gt;=Hidden!HH$50),IF($G230="","x","y"),"")))</f>
        <v/>
      </c>
      <c r="HP230" s="41" t="str">
        <f>IF(Hidden!HI$51="Yes","H",IF($B230="","",IF(AND($C230&lt;=Hidden!HI$50,$D230&gt;=Hidden!HI$50),IF($G230="","x","y"),"")))</f>
        <v/>
      </c>
      <c r="HQ230" s="37" t="str">
        <f>IF(Hidden!HJ$51="Yes","H",IF($B230="","",IF(AND($C230&lt;=Hidden!HJ$50,$D230&gt;=Hidden!HJ$50),IF($G230="","x","y"),"")))</f>
        <v/>
      </c>
      <c r="HR230" s="37" t="str">
        <f>IF(Hidden!HK$51="Yes","H",IF($B230="","",IF(AND($C230&lt;=Hidden!HK$50,$D230&gt;=Hidden!HK$50),IF($G230="","x","y"),"")))</f>
        <v/>
      </c>
      <c r="HS230" s="37" t="str">
        <f>IF(Hidden!HL$51="Yes","H",IF($B230="","",IF(AND($C230&lt;=Hidden!HL$50,$D230&gt;=Hidden!HL$50),IF($G230="","x","y"),"")))</f>
        <v/>
      </c>
      <c r="HT230" s="38" t="str">
        <f>IF(Hidden!HM$51="Yes","H",IF($B230="","",IF(AND($C230&lt;=Hidden!HM$50,$D230&gt;=Hidden!HM$50),IF($G230="","x","y"),"")))</f>
        <v/>
      </c>
      <c r="HU230" s="41" t="str">
        <f>IF(Hidden!HN$51="Yes","H",IF($B230="","",IF(AND($C230&lt;=Hidden!HN$50,$D230&gt;=Hidden!HN$50),IF($G230="","x","y"),"")))</f>
        <v/>
      </c>
      <c r="HV230" s="37" t="str">
        <f>IF(Hidden!HO$51="Yes","H",IF($B230="","",IF(AND($C230&lt;=Hidden!HO$50,$D230&gt;=Hidden!HO$50),IF($G230="","x","y"),"")))</f>
        <v/>
      </c>
      <c r="HW230" s="37" t="str">
        <f>IF(Hidden!HP$51="Yes","H",IF($B230="","",IF(AND($C230&lt;=Hidden!HP$50,$D230&gt;=Hidden!HP$50),IF($G230="","x","y"),"")))</f>
        <v/>
      </c>
      <c r="HX230" s="37" t="str">
        <f>IF(Hidden!HQ$51="Yes","H",IF($B230="","",IF(AND($C230&lt;=Hidden!HQ$50,$D230&gt;=Hidden!HQ$50),IF($G230="","x","y"),"")))</f>
        <v/>
      </c>
      <c r="HY230" s="38" t="str">
        <f>IF(Hidden!HR$51="Yes","H",IF($B230="","",IF(AND($C230&lt;=Hidden!HR$50,$D230&gt;=Hidden!HR$50),IF($G230="","x","y"),"")))</f>
        <v/>
      </c>
      <c r="HZ230" s="41" t="str">
        <f>IF(Hidden!HS$51="Yes","H",IF($B230="","",IF(AND($C230&lt;=Hidden!HS$50,$D230&gt;=Hidden!HS$50),IF($G230="","x","y"),"")))</f>
        <v/>
      </c>
      <c r="IA230" s="37" t="str">
        <f>IF(Hidden!HT$51="Yes","H",IF($B230="","",IF(AND($C230&lt;=Hidden!HT$50,$D230&gt;=Hidden!HT$50),IF($G230="","x","y"),"")))</f>
        <v/>
      </c>
      <c r="IB230" s="37" t="str">
        <f>IF(Hidden!HU$51="Yes","H",IF($B230="","",IF(AND($C230&lt;=Hidden!HU$50,$D230&gt;=Hidden!HU$50),IF($G230="","x","y"),"")))</f>
        <v/>
      </c>
      <c r="IC230" s="37" t="str">
        <f>IF(Hidden!HV$51="Yes","H",IF($B230="","",IF(AND($C230&lt;=Hidden!HV$50,$D230&gt;=Hidden!HV$50),IF($G230="","x","y"),"")))</f>
        <v/>
      </c>
      <c r="ID230" s="38" t="str">
        <f>IF(Hidden!HW$51="Yes","H",IF($B230="","",IF(AND($C230&lt;=Hidden!HW$50,$D230&gt;=Hidden!HW$50),IF($G230="","x","y"),"")))</f>
        <v/>
      </c>
      <c r="IE230" s="41" t="str">
        <f>IF(Hidden!HX$51="Yes","H",IF($B230="","",IF(AND($C230&lt;=Hidden!HX$50,$D230&gt;=Hidden!HX$50),IF($G230="","x","y"),"")))</f>
        <v/>
      </c>
      <c r="IF230" s="37" t="str">
        <f>IF(Hidden!HY$51="Yes","H",IF($B230="","",IF(AND($C230&lt;=Hidden!HY$50,$D230&gt;=Hidden!HY$50),IF($G230="","x","y"),"")))</f>
        <v/>
      </c>
      <c r="IG230" s="37" t="str">
        <f>IF(Hidden!HZ$51="Yes","H",IF($B230="","",IF(AND($C230&lt;=Hidden!HZ$50,$D230&gt;=Hidden!HZ$50),IF($G230="","x","y"),"")))</f>
        <v/>
      </c>
      <c r="IH230" s="37" t="str">
        <f>IF(Hidden!IA$51="Yes","H",IF($B230="","",IF(AND($C230&lt;=Hidden!IA$50,$D230&gt;=Hidden!IA$50),IF($G230="","x","y"),"")))</f>
        <v/>
      </c>
      <c r="II230" s="38" t="str">
        <f>IF(Hidden!IB$51="Yes","H",IF($B230="","",IF(AND($C230&lt;=Hidden!IB$50,$D230&gt;=Hidden!IB$50),IF($G230="","x","y"),"")))</f>
        <v/>
      </c>
      <c r="IJ230" s="41" t="str">
        <f>IF(Hidden!IC$51="Yes","H",IF($B230="","",IF(AND($C230&lt;=Hidden!IC$50,$D230&gt;=Hidden!IC$50),IF($G230="","x","y"),"")))</f>
        <v/>
      </c>
      <c r="IK230" s="37" t="str">
        <f>IF(Hidden!ID$51="Yes","H",IF($B230="","",IF(AND($C230&lt;=Hidden!ID$50,$D230&gt;=Hidden!ID$50),IF($G230="","x","y"),"")))</f>
        <v/>
      </c>
      <c r="IL230" s="37" t="str">
        <f>IF(Hidden!IE$51="Yes","H",IF($B230="","",IF(AND($C230&lt;=Hidden!IE$50,$D230&gt;=Hidden!IE$50),IF($G230="","x","y"),"")))</f>
        <v/>
      </c>
      <c r="IM230" s="37" t="str">
        <f>IF(Hidden!IF$51="Yes","H",IF($B230="","",IF(AND($C230&lt;=Hidden!IF$50,$D230&gt;=Hidden!IF$50),IF($G230="","x","y"),"")))</f>
        <v/>
      </c>
      <c r="IN230" s="38" t="str">
        <f>IF(Hidden!IG$51="Yes","H",IF($B230="","",IF(AND($C230&lt;=Hidden!IG$50,$D230&gt;=Hidden!IG$50),IF($G230="","x","y"),"")))</f>
        <v/>
      </c>
      <c r="IO230" s="41" t="str">
        <f>IF(Hidden!IH$51="Yes","H",IF($B230="","",IF(AND($C230&lt;=Hidden!IH$50,$D230&gt;=Hidden!IH$50),IF($G230="","x","y"),"")))</f>
        <v/>
      </c>
      <c r="IP230" s="37" t="str">
        <f>IF(Hidden!II$51="Yes","H",IF($B230="","",IF(AND($C230&lt;=Hidden!II$50,$D230&gt;=Hidden!II$50),IF($G230="","x","y"),"")))</f>
        <v/>
      </c>
      <c r="IQ230" s="37" t="str">
        <f>IF(Hidden!IJ$51="Yes","H",IF($B230="","",IF(AND($C230&lt;=Hidden!IJ$50,$D230&gt;=Hidden!IJ$50),IF($G230="","x","y"),"")))</f>
        <v/>
      </c>
      <c r="IR230" s="37" t="str">
        <f>IF(Hidden!IK$51="Yes","H",IF($B230="","",IF(AND($C230&lt;=Hidden!IK$50,$D230&gt;=Hidden!IK$50),IF($G230="","x","y"),"")))</f>
        <v/>
      </c>
      <c r="IS230" s="38" t="str">
        <f>IF(Hidden!IL$51="Yes","H",IF($B230="","",IF(AND($C230&lt;=Hidden!IL$50,$D230&gt;=Hidden!IL$50),IF($G230="","x","y"),"")))</f>
        <v/>
      </c>
      <c r="IT230" s="41" t="str">
        <f>IF(Hidden!IM$51="Yes","H",IF($B230="","",IF(AND($C230&lt;=Hidden!IM$50,$D230&gt;=Hidden!IM$50),IF($G230="","x","y"),"")))</f>
        <v/>
      </c>
      <c r="IU230" s="37" t="str">
        <f>IF(Hidden!IN$51="Yes","H",IF($B230="","",IF(AND($C230&lt;=Hidden!IN$50,$D230&gt;=Hidden!IN$50),IF($G230="","x","y"),"")))</f>
        <v/>
      </c>
      <c r="IV230" s="37" t="str">
        <f>IF(Hidden!IO$51="Yes","H",IF($B230="","",IF(AND($C230&lt;=Hidden!IO$50,$D230&gt;=Hidden!IO$50),IF($G230="","x","y"),"")))</f>
        <v/>
      </c>
      <c r="IW230" s="37" t="str">
        <f>IF(Hidden!IP$51="Yes","H",IF($B230="","",IF(AND($C230&lt;=Hidden!IP$50,$D230&gt;=Hidden!IP$50),IF($G230="","x","y"),"")))</f>
        <v/>
      </c>
      <c r="IX230" s="38" t="str">
        <f>IF(Hidden!IQ$51="Yes","H",IF($B230="","",IF(AND($C230&lt;=Hidden!IQ$50,$D230&gt;=Hidden!IQ$50),IF($G230="","x","y"),"")))</f>
        <v/>
      </c>
      <c r="IY230" s="41" t="str">
        <f>IF(Hidden!IR$51="Yes","H",IF($B230="","",IF(AND($C230&lt;=Hidden!IR$50,$D230&gt;=Hidden!IR$50),IF($G230="","x","y"),"")))</f>
        <v/>
      </c>
      <c r="IZ230" s="37" t="str">
        <f>IF(Hidden!IS$51="Yes","H",IF($B230="","",IF(AND($C230&lt;=Hidden!IS$50,$D230&gt;=Hidden!IS$50),IF($G230="","x","y"),"")))</f>
        <v/>
      </c>
      <c r="JA230" s="37" t="str">
        <f>IF(Hidden!IT$51="Yes","H",IF($B230="","",IF(AND($C230&lt;=Hidden!IT$50,$D230&gt;=Hidden!IT$50),IF($G230="","x","y"),"")))</f>
        <v/>
      </c>
      <c r="JB230" s="37" t="str">
        <f>IF(Hidden!IU$51="Yes","H",IF($B230="","",IF(AND($C230&lt;=Hidden!IU$50,$D230&gt;=Hidden!IU$50),IF($G230="","x","y"),"")))</f>
        <v/>
      </c>
      <c r="JC230" s="38" t="str">
        <f>IF(Hidden!IV$51="Yes","H",IF($B230="","",IF(AND($C230&lt;=Hidden!IV$50,$D230&gt;=Hidden!IV$50),IF($G230="","x","y"),"")))</f>
        <v/>
      </c>
      <c r="JD230" s="41" t="str">
        <f>IF(Hidden!IW$51="Yes","H",IF($B230="","",IF(AND($C230&lt;=Hidden!IW$50,$D230&gt;=Hidden!IW$50),IF($G230="","x","y"),"")))</f>
        <v/>
      </c>
      <c r="JE230" s="37" t="str">
        <f>IF(Hidden!IX$51="Yes","H",IF($B230="","",IF(AND($C230&lt;=Hidden!IX$50,$D230&gt;=Hidden!IX$50),IF($G230="","x","y"),"")))</f>
        <v/>
      </c>
      <c r="JF230" s="37" t="str">
        <f>IF(Hidden!IY$51="Yes","H",IF($B230="","",IF(AND($C230&lt;=Hidden!IY$50,$D230&gt;=Hidden!IY$50),IF($G230="","x","y"),"")))</f>
        <v/>
      </c>
      <c r="JG230" s="37" t="str">
        <f>IF(Hidden!IZ$51="Yes","H",IF($B230="","",IF(AND($C230&lt;=Hidden!IZ$50,$D230&gt;=Hidden!IZ$50),IF($G230="","x","y"),"")))</f>
        <v/>
      </c>
      <c r="JH230" s="38" t="str">
        <f>IF(Hidden!JA$51="Yes","H",IF($B230="","",IF(AND($C230&lt;=Hidden!JA$50,$D230&gt;=Hidden!JA$50),IF($G230="","x","y"),"")))</f>
        <v/>
      </c>
      <c r="JI230" s="41" t="str">
        <f>IF(Hidden!JB$51="Yes","H",IF($B230="","",IF(AND($C230&lt;=Hidden!JB$50,$D230&gt;=Hidden!JB$50),IF($G230="","x","y"),"")))</f>
        <v/>
      </c>
      <c r="JJ230" s="37" t="str">
        <f>IF(Hidden!JC$51="Yes","H",IF($B230="","",IF(AND($C230&lt;=Hidden!JC$50,$D230&gt;=Hidden!JC$50),IF($G230="","x","y"),"")))</f>
        <v/>
      </c>
      <c r="JK230" s="37" t="str">
        <f>IF(Hidden!JD$51="Yes","H",IF($B230="","",IF(AND($C230&lt;=Hidden!JD$50,$D230&gt;=Hidden!JD$50),IF($G230="","x","y"),"")))</f>
        <v/>
      </c>
      <c r="JL230" s="37" t="str">
        <f>IF(Hidden!JE$51="Yes","H",IF($B230="","",IF(AND($C230&lt;=Hidden!JE$50,$D230&gt;=Hidden!JE$50),IF($G230="","x","y"),"")))</f>
        <v/>
      </c>
      <c r="JM230" s="38" t="str">
        <f>IF(Hidden!JF$51="Yes","H",IF($B230="","",IF(AND($C230&lt;=Hidden!JF$50,$D230&gt;=Hidden!JF$50),IF($G230="","x","y"),"")))</f>
        <v/>
      </c>
      <c r="JN230" s="41" t="str">
        <f>IF(Hidden!JG$51="Yes","H",IF($B230="","",IF(AND($C230&lt;=Hidden!JG$50,$D230&gt;=Hidden!JG$50),IF($G230="","x","y"),"")))</f>
        <v/>
      </c>
      <c r="JO230" s="37" t="str">
        <f>IF(Hidden!JH$51="Yes","H",IF($B230="","",IF(AND($C230&lt;=Hidden!JH$50,$D230&gt;=Hidden!JH$50),IF($G230="","x","y"),"")))</f>
        <v/>
      </c>
      <c r="JP230" s="37" t="str">
        <f>IF(Hidden!JI$51="Yes","H",IF($B230="","",IF(AND($C230&lt;=Hidden!JI$50,$D230&gt;=Hidden!JI$50),IF($G230="","x","y"),"")))</f>
        <v/>
      </c>
      <c r="JQ230" s="37" t="str">
        <f>IF(Hidden!JJ$51="Yes","H",IF($B230="","",IF(AND($C230&lt;=Hidden!JJ$50,$D230&gt;=Hidden!JJ$50),IF($G230="","x","y"),"")))</f>
        <v/>
      </c>
      <c r="JR230" s="38" t="str">
        <f>IF(Hidden!JK$51="Yes","H",IF($B230="","",IF(AND($C230&lt;=Hidden!JK$50,$D230&gt;=Hidden!JK$50),IF($G230="","x","y"),"")))</f>
        <v/>
      </c>
    </row>
    <row r="231" spans="1:278" s="189" customFormat="1">
      <c r="A231" s="80"/>
      <c r="B231" s="58" t="s">
        <v>278</v>
      </c>
      <c r="C231" s="90"/>
      <c r="D231" s="91"/>
      <c r="E231" s="88" t="s">
        <v>23</v>
      </c>
      <c r="F231" s="187"/>
      <c r="G231" s="188"/>
      <c r="H231" s="67"/>
      <c r="I231" s="36" t="str">
        <f>IF(Hidden!B$51="Yes","H",IF($B231="","",IF(AND($C231&lt;=Hidden!B$50,$D231&gt;=Hidden!B$50),IF($G231="","x","y"),"")))</f>
        <v/>
      </c>
      <c r="J231" s="37" t="str">
        <f>IF(Hidden!C$51="Yes","H",IF($B231="","",IF(AND($C231&lt;=Hidden!C$50,$D231&gt;=Hidden!C$50),IF($G231="","x","y"),"")))</f>
        <v/>
      </c>
      <c r="K231" s="37" t="str">
        <f>IF(Hidden!D$51="Yes","H",IF($B231="","",IF(AND($C231&lt;=Hidden!D$50,$D231&gt;=Hidden!D$50),IF($G231="","x","y"),"")))</f>
        <v/>
      </c>
      <c r="L231" s="37" t="str">
        <f>IF(Hidden!E$50="Yes","H",IF($B231="","",IF(AND($C231&lt;=Hidden!E$49,$D231&gt;=Hidden!E$49),IF($G231="","x","y"),"")))</f>
        <v/>
      </c>
      <c r="M231" s="40" t="str">
        <f>IF(Hidden!F$50="Yes","H",IF($B231="","",IF(AND($C231&lt;=Hidden!F$49,$D231&gt;=Hidden!F$49),IF($G231="","x","y"),"")))</f>
        <v/>
      </c>
      <c r="N231" s="44" t="str">
        <f>IF(Hidden!G$50="Yes","H",IF($B231="","",IF(AND($C231&lt;=Hidden!G$49,$D231&gt;=Hidden!G$49),IF($G231="","x","y"),"")))</f>
        <v/>
      </c>
      <c r="O231" s="37" t="str">
        <f>IF(Hidden!H$50="Yes","H",IF($B231="","",IF(AND($C231&lt;=Hidden!H$49,$D231&gt;=Hidden!H$49),IF($G231="","x","y"),"")))</f>
        <v/>
      </c>
      <c r="P231" s="37" t="str">
        <f>IF(Hidden!I$50="Yes","H",IF($B231="","",IF(AND($C231&lt;=Hidden!I$49,$D231&gt;=Hidden!I$49),IF($G231="","x","y"),"")))</f>
        <v/>
      </c>
      <c r="Q231" s="37" t="str">
        <f>IF(Hidden!J$52="Yes","H",IF($B231="","",IF(AND($C231&lt;=Hidden!J$51,$D231&gt;=Hidden!J$51),IF($G231="","x","y"),"")))</f>
        <v/>
      </c>
      <c r="R231" s="45" t="str">
        <f>IF(Hidden!K$52="Yes","H",IF($B231="","",IF(AND($C231&lt;=Hidden!K$51,$D231&gt;=Hidden!K$51),IF($G231="","x","y"),"")))</f>
        <v/>
      </c>
      <c r="S231" s="41" t="str">
        <f>IF(Hidden!L$51="Yes","H",IF($B231="","",IF(AND($C231&lt;=Hidden!L$50,$D231&gt;=Hidden!L$50),IF($G231="","x","y"),"")))</f>
        <v/>
      </c>
      <c r="T231" s="37" t="str">
        <f>IF(Hidden!M$51="Yes","H",IF($B231="","",IF(AND($C231&lt;=Hidden!M$50,$D231&gt;=Hidden!M$50),IF($G231="","x","y"),"")))</f>
        <v/>
      </c>
      <c r="U231" s="37" t="str">
        <f>IF(Hidden!N$51="Yes","H",IF($B231="","",IF(AND($C231&lt;=Hidden!N$50,$D231&gt;=Hidden!N$50),IF($G231="","x","y"),"")))</f>
        <v/>
      </c>
      <c r="V231" s="37" t="str">
        <f>IF(Hidden!O$51="Yes","H",IF($B231="","",IF(AND($C231&lt;=Hidden!O$50,$D231&gt;=Hidden!O$50),IF($G231="","x","y"),"")))</f>
        <v/>
      </c>
      <c r="W231" s="40" t="str">
        <f>IF(Hidden!P$51="Yes","H",IF($B231="","",IF(AND($C231&lt;=Hidden!P$50,$D231&gt;=Hidden!P$50),IF($G231="","x","y"),"")))</f>
        <v/>
      </c>
      <c r="X231" s="44" t="str">
        <f>IF(Hidden!Q$51="Yes","H",IF($B231="","",IF(AND($C231&lt;=Hidden!Q$50,$D231&gt;=Hidden!Q$50),IF($G231="","x","y"),"")))</f>
        <v/>
      </c>
      <c r="Y231" s="37" t="str">
        <f>IF(Hidden!R$51="Yes","H",IF($B231="","",IF(AND($C231&lt;=Hidden!R$50,$D231&gt;=Hidden!R$50),IF($G231="","x","y"),"")))</f>
        <v/>
      </c>
      <c r="Z231" s="37" t="str">
        <f>IF(Hidden!S$51="Yes","H",IF($B231="","",IF(AND($C231&lt;=Hidden!S$50,$D231&gt;=Hidden!S$50),IF($G231="","x","y"),"")))</f>
        <v/>
      </c>
      <c r="AA231" s="37" t="str">
        <f>IF(Hidden!T$51="Yes","H",IF($B231="","",IF(AND($C231&lt;=Hidden!T$50,$D231&gt;=Hidden!T$50),IF($G231="","x","y"),"")))</f>
        <v/>
      </c>
      <c r="AB231" s="45" t="str">
        <f>IF(Hidden!U$51="Yes","H",IF($B231="","",IF(AND($C231&lt;=Hidden!U$50,$D231&gt;=Hidden!U$50),IF($G231="","x","y"),"")))</f>
        <v/>
      </c>
      <c r="AC231" s="41" t="str">
        <f>IF(Hidden!V$51="Yes","H",IF($B231="","",IF(AND($C231&lt;=Hidden!V$50,$D231&gt;=Hidden!V$50),IF($G231="","x","y"),"")))</f>
        <v/>
      </c>
      <c r="AD231" s="37" t="str">
        <f>IF(Hidden!W$51="Yes","H",IF($B231="","",IF(AND($C231&lt;=Hidden!W$50,$D231&gt;=Hidden!W$50),IF($G231="","x","y"),"")))</f>
        <v/>
      </c>
      <c r="AE231" s="37" t="str">
        <f>IF(Hidden!X$51="Yes","H",IF($B231="","",IF(AND($C231&lt;=Hidden!X$50,$D231&gt;=Hidden!X$50),IF($G231="","x","y"),"")))</f>
        <v/>
      </c>
      <c r="AF231" s="37" t="str">
        <f>IF(Hidden!Y$51="Yes","H",IF($B231="","",IF(AND($C231&lt;=Hidden!Y$50,$D231&gt;=Hidden!Y$50),IF($G231="","x","y"),"")))</f>
        <v/>
      </c>
      <c r="AG231" s="40" t="str">
        <f>IF(Hidden!Z$51="Yes","H",IF($B231="","",IF(AND($C231&lt;=Hidden!Z$50,$D231&gt;=Hidden!Z$50),IF($G231="","x","y"),"")))</f>
        <v/>
      </c>
      <c r="AH231" s="44" t="str">
        <f>IF(Hidden!AA$51="Yes","H",IF($B231="","",IF(AND($C231&lt;=Hidden!AA$50,$D231&gt;=Hidden!AA$50),IF($G231="","x","y"),"")))</f>
        <v/>
      </c>
      <c r="AI231" s="37" t="str">
        <f>IF(Hidden!AB$51="Yes","H",IF($B231="","",IF(AND($C231&lt;=Hidden!AB$50,$D231&gt;=Hidden!AB$50),IF($G231="","x","y"),"")))</f>
        <v/>
      </c>
      <c r="AJ231" s="37" t="str">
        <f>IF(Hidden!AC$51="Yes","H",IF($B231="","",IF(AND($C231&lt;=Hidden!AC$50,$D231&gt;=Hidden!AC$50),IF($G231="","x","y"),"")))</f>
        <v/>
      </c>
      <c r="AK231" s="37" t="str">
        <f>IF(Hidden!AD$51="Yes","H",IF($B231="","",IF(AND($C231&lt;=Hidden!AD$50,$D231&gt;=Hidden!AD$50),IF($G231="","x","y"),"")))</f>
        <v/>
      </c>
      <c r="AL231" s="45" t="str">
        <f>IF(Hidden!AE$51="Yes","H",IF($B231="","",IF(AND($C231&lt;=Hidden!AE$50,$D231&gt;=Hidden!AE$50),IF($G231="","x","y"),"")))</f>
        <v/>
      </c>
      <c r="AM231" s="41" t="str">
        <f>IF(Hidden!AF$51="Yes","H",IF($B231="","",IF(AND($C231&lt;=Hidden!AF$50,$D231&gt;=Hidden!AF$50),IF($G231="","x","y"),"")))</f>
        <v/>
      </c>
      <c r="AN231" s="37" t="str">
        <f>IF(Hidden!AG$51="Yes","H",IF($B231="","",IF(AND($C231&lt;=Hidden!AG$50,$D231&gt;=Hidden!AG$50),IF($G231="","x","y"),"")))</f>
        <v/>
      </c>
      <c r="AO231" s="37" t="str">
        <f>IF(Hidden!AH$51="Yes","H",IF($B231="","",IF(AND($C231&lt;=Hidden!AH$50,$D231&gt;=Hidden!AH$50),IF($G231="","x","y"),"")))</f>
        <v/>
      </c>
      <c r="AP231" s="37" t="str">
        <f>IF(Hidden!AI$51="Yes","H",IF($B231="","",IF(AND($C231&lt;=Hidden!AI$50,$D231&gt;=Hidden!AI$50),IF($G231="","x","y"),"")))</f>
        <v/>
      </c>
      <c r="AQ231" s="40" t="str">
        <f>IF(Hidden!AJ$51="Yes","H",IF($B231="","",IF(AND($C231&lt;=Hidden!AJ$50,$D231&gt;=Hidden!AJ$50),IF($G231="","x","y"),"")))</f>
        <v/>
      </c>
      <c r="AR231" s="44" t="str">
        <f>IF(Hidden!AK$51="Yes","H",IF($B231="","",IF(AND($C231&lt;=Hidden!AK$50,$D231&gt;=Hidden!AK$50),IF($G231="","x","y"),"")))</f>
        <v/>
      </c>
      <c r="AS231" s="37" t="str">
        <f>IF(Hidden!AL$51="Yes","H",IF($B231="","",IF(AND($C231&lt;=Hidden!AL$50,$D231&gt;=Hidden!AL$50),IF($G231="","x","y"),"")))</f>
        <v/>
      </c>
      <c r="AT231" s="37" t="str">
        <f>IF(Hidden!AM$51="Yes","H",IF($B231="","",IF(AND($C231&lt;=Hidden!AM$50,$D231&gt;=Hidden!AM$50),IF($G231="","x","y"),"")))</f>
        <v/>
      </c>
      <c r="AU231" s="37" t="str">
        <f>IF(Hidden!AN$51="Yes","H",IF($B231="","",IF(AND($C231&lt;=Hidden!AN$50,$D231&gt;=Hidden!AN$50),IF($G231="","x","y"),"")))</f>
        <v/>
      </c>
      <c r="AV231" s="45" t="str">
        <f>IF(Hidden!AO$51="Yes","H",IF($B231="","",IF(AND($C231&lt;=Hidden!AO$50,$D231&gt;=Hidden!AO$50),IF($G231="","x","y"),"")))</f>
        <v/>
      </c>
      <c r="AW231" s="41" t="str">
        <f>IF(Hidden!AP$51="Yes","H",IF($B231="","",IF(AND($C231&lt;=Hidden!AP$50,$D231&gt;=Hidden!AP$50),IF($G231="","x","y"),"")))</f>
        <v/>
      </c>
      <c r="AX231" s="37" t="str">
        <f>IF(Hidden!AQ$51="Yes","H",IF($B231="","",IF(AND($C231&lt;=Hidden!AQ$50,$D231&gt;=Hidden!AQ$50),IF($G231="","x","y"),"")))</f>
        <v/>
      </c>
      <c r="AY231" s="37" t="str">
        <f>IF(Hidden!AR$51="Yes","H",IF($B231="","",IF(AND($C231&lt;=Hidden!AR$50,$D231&gt;=Hidden!AR$50),IF($G231="","x","y"),"")))</f>
        <v/>
      </c>
      <c r="AZ231" s="37" t="str">
        <f>IF(Hidden!AS$51="Yes","H",IF($B231="","",IF(AND($C231&lt;=Hidden!AS$50,$D231&gt;=Hidden!AS$50),IF($G231="","x","y"),"")))</f>
        <v/>
      </c>
      <c r="BA231" s="40" t="str">
        <f>IF(Hidden!AT$51="Yes","H",IF($B231="","",IF(AND($C231&lt;=Hidden!AT$50,$D231&gt;=Hidden!AT$50),IF($G231="","x","y"),"")))</f>
        <v/>
      </c>
      <c r="BB231" s="44" t="str">
        <f>IF(Hidden!AU$51="Yes","H",IF($B231="","",IF(AND($C231&lt;=Hidden!AU$50,$D231&gt;=Hidden!AU$50),IF($G231="","x","y"),"")))</f>
        <v/>
      </c>
      <c r="BC231" s="37" t="str">
        <f>IF(Hidden!AV$51="Yes","H",IF($B231="","",IF(AND($C231&lt;=Hidden!AV$50,$D231&gt;=Hidden!AV$50),IF($G231="","x","y"),"")))</f>
        <v/>
      </c>
      <c r="BD231" s="37" t="str">
        <f>IF(Hidden!AW$51="Yes","H",IF($B231="","",IF(AND($C231&lt;=Hidden!AW$50,$D231&gt;=Hidden!AW$50),IF($G231="","x","y"),"")))</f>
        <v/>
      </c>
      <c r="BE231" s="37" t="str">
        <f>IF(Hidden!AX$51="Yes","H",IF($B231="","",IF(AND($C231&lt;=Hidden!AX$50,$D231&gt;=Hidden!AX$50),IF($G231="","x","y"),"")))</f>
        <v/>
      </c>
      <c r="BF231" s="45" t="str">
        <f>IF(Hidden!AY$51="Yes","H",IF($B231="","",IF(AND($C231&lt;=Hidden!AY$50,$D231&gt;=Hidden!AY$50),IF($G231="","x","y"),"")))</f>
        <v/>
      </c>
      <c r="BG231" s="41" t="str">
        <f>IF(Hidden!AZ$51="Yes","H",IF($B231="","",IF(AND($C231&lt;=Hidden!AZ$50,$D231&gt;=Hidden!AZ$50),IF($G231="","x","y"),"")))</f>
        <v/>
      </c>
      <c r="BH231" s="37" t="str">
        <f>IF(Hidden!BA$51="Yes","H",IF($B231="","",IF(AND($C231&lt;=Hidden!BA$50,$D231&gt;=Hidden!BA$50),IF($G231="","x","y"),"")))</f>
        <v/>
      </c>
      <c r="BI231" s="37" t="str">
        <f>IF(Hidden!BB$51="Yes","H",IF($B231="","",IF(AND($C231&lt;=Hidden!BB$50,$D231&gt;=Hidden!BB$50),IF($G231="","x","y"),"")))</f>
        <v/>
      </c>
      <c r="BJ231" s="37" t="str">
        <f>IF(Hidden!BC$51="Yes","H",IF($B231="","",IF(AND($C231&lt;=Hidden!BC$50,$D231&gt;=Hidden!BC$50),IF($G231="","x","y"),"")))</f>
        <v/>
      </c>
      <c r="BK231" s="40" t="str">
        <f>IF(Hidden!BD$51="Yes","H",IF($B231="","",IF(AND($C231&lt;=Hidden!BD$50,$D231&gt;=Hidden!BD$50),IF($G231="","x","y"),"")))</f>
        <v/>
      </c>
      <c r="BL231" s="44" t="str">
        <f>IF(Hidden!BE$51="Yes","H",IF($B231="","",IF(AND($C231&lt;=Hidden!BE$50,$D231&gt;=Hidden!BE$50),IF($G231="","x","y"),"")))</f>
        <v/>
      </c>
      <c r="BM231" s="37" t="str">
        <f>IF(Hidden!BF$51="Yes","H",IF($B231="","",IF(AND($C231&lt;=Hidden!BF$50,$D231&gt;=Hidden!BF$50),IF($G231="","x","y"),"")))</f>
        <v/>
      </c>
      <c r="BN231" s="37" t="str">
        <f>IF(Hidden!BG$51="Yes","H",IF($B231="","",IF(AND($C231&lt;=Hidden!BG$50,$D231&gt;=Hidden!BG$50),IF($G231="","x","y"),"")))</f>
        <v/>
      </c>
      <c r="BO231" s="37" t="str">
        <f>IF(Hidden!BH$51="Yes","H",IF($B231="","",IF(AND($C231&lt;=Hidden!BH$50,$D231&gt;=Hidden!BH$50),IF($G231="","x","y"),"")))</f>
        <v/>
      </c>
      <c r="BP231" s="45" t="str">
        <f>IF(Hidden!BI$51="Yes","H",IF($B231="","",IF(AND($C231&lt;=Hidden!BI$50,$D231&gt;=Hidden!BI$50),IF($G231="","x","y"),"")))</f>
        <v/>
      </c>
      <c r="BQ231" s="41" t="str">
        <f>IF(Hidden!BJ$51="Yes","H",IF($B231="","",IF(AND($C231&lt;=Hidden!BJ$50,$D231&gt;=Hidden!BJ$50),IF($G231="","x","y"),"")))</f>
        <v/>
      </c>
      <c r="BR231" s="37" t="str">
        <f>IF(Hidden!BK$51="Yes","H",IF($B231="","",IF(AND($C231&lt;=Hidden!BK$50,$D231&gt;=Hidden!BK$50),IF($G231="","x","y"),"")))</f>
        <v/>
      </c>
      <c r="BS231" s="37" t="str">
        <f>IF(Hidden!BL$51="Yes","H",IF($B231="","",IF(AND($C231&lt;=Hidden!BL$50,$D231&gt;=Hidden!BL$50),IF($G231="","x","y"),"")))</f>
        <v/>
      </c>
      <c r="BT231" s="37" t="str">
        <f>IF(Hidden!BM$51="Yes","H",IF($B231="","",IF(AND($C231&lt;=Hidden!BM$50,$D231&gt;=Hidden!BM$50),IF($G231="","x","y"),"")))</f>
        <v/>
      </c>
      <c r="BU231" s="40" t="str">
        <f>IF(Hidden!BN$51="Yes","H",IF($B231="","",IF(AND($C231&lt;=Hidden!BN$50,$D231&gt;=Hidden!BN$50),IF($G231="","x","y"),"")))</f>
        <v/>
      </c>
      <c r="BV231" s="44" t="str">
        <f>IF(Hidden!BO$51="Yes","H",IF($B231="","",IF(AND($C231&lt;=Hidden!BO$50,$D231&gt;=Hidden!BO$50),IF($G231="","x","y"),"")))</f>
        <v/>
      </c>
      <c r="BW231" s="37" t="str">
        <f>IF(Hidden!BP$51="Yes","H",IF($B231="","",IF(AND($C231&lt;=Hidden!BP$50,$D231&gt;=Hidden!BP$50),IF($G231="","x","y"),"")))</f>
        <v/>
      </c>
      <c r="BX231" s="37" t="str">
        <f>IF(Hidden!BQ$51="Yes","H",IF($B231="","",IF(AND($C231&lt;=Hidden!BQ$50,$D231&gt;=Hidden!BQ$50),IF($G231="","x","y"),"")))</f>
        <v/>
      </c>
      <c r="BY231" s="37" t="str">
        <f>IF(Hidden!BR$51="Yes","H",IF($B231="","",IF(AND($C231&lt;=Hidden!BR$50,$D231&gt;=Hidden!BR$50),IF($G231="","x","y"),"")))</f>
        <v/>
      </c>
      <c r="BZ231" s="45" t="str">
        <f>IF(Hidden!BS$51="Yes","H",IF($B231="","",IF(AND($C231&lt;=Hidden!BS$50,$D231&gt;=Hidden!BS$50),IF($G231="","x","y"),"")))</f>
        <v/>
      </c>
      <c r="CA231" s="41" t="str">
        <f>IF(Hidden!BT$51="Yes","H",IF($B231="","",IF(AND($C231&lt;=Hidden!BT$50,$D231&gt;=Hidden!BT$50),IF($G231="","x","y"),"")))</f>
        <v/>
      </c>
      <c r="CB231" s="37" t="str">
        <f>IF(Hidden!BU$51="Yes","H",IF($B231="","",IF(AND($C231&lt;=Hidden!BU$50,$D231&gt;=Hidden!BU$50),IF($G231="","x","y"),"")))</f>
        <v/>
      </c>
      <c r="CC231" s="37" t="str">
        <f>IF(Hidden!BV$51="Yes","H",IF($B231="","",IF(AND($C231&lt;=Hidden!BV$50,$D231&gt;=Hidden!BV$50),IF($G231="","x","y"),"")))</f>
        <v/>
      </c>
      <c r="CD231" s="37" t="str">
        <f>IF(Hidden!BW$51="Yes","H",IF($B231="","",IF(AND($C231&lt;=Hidden!BW$50,$D231&gt;=Hidden!BW$50),IF($G231="","x","y"),"")))</f>
        <v/>
      </c>
      <c r="CE231" s="40" t="str">
        <f>IF(Hidden!BX$51="Yes","H",IF($B231="","",IF(AND($C231&lt;=Hidden!BX$50,$D231&gt;=Hidden!BX$50),IF($G231="","x","y"),"")))</f>
        <v/>
      </c>
      <c r="CF231" s="44" t="str">
        <f>IF(Hidden!BY$51="Yes","H",IF($B231="","",IF(AND($C231&lt;=Hidden!BY$50,$D231&gt;=Hidden!BY$50),IF($G231="","x","y"),"")))</f>
        <v/>
      </c>
      <c r="CG231" s="37" t="str">
        <f>IF(Hidden!BZ$51="Yes","H",IF($B231="","",IF(AND($C231&lt;=Hidden!BZ$50,$D231&gt;=Hidden!BZ$50),IF($G231="","x","y"),"")))</f>
        <v/>
      </c>
      <c r="CH231" s="37" t="str">
        <f>IF(Hidden!CA$51="Yes","H",IF($B231="","",IF(AND($C231&lt;=Hidden!CA$50,$D231&gt;=Hidden!CA$50),IF($G231="","x","y"),"")))</f>
        <v/>
      </c>
      <c r="CI231" s="37" t="str">
        <f>IF(Hidden!CB$51="Yes","H",IF($B231="","",IF(AND($C231&lt;=Hidden!CB$50,$D231&gt;=Hidden!CB$50),IF($G231="","x","y"),"")))</f>
        <v/>
      </c>
      <c r="CJ231" s="45" t="str">
        <f>IF(Hidden!CC$51="Yes","H",IF($B231="","",IF(AND($C231&lt;=Hidden!CC$50,$D231&gt;=Hidden!CC$50),IF($G231="","x","y"),"")))</f>
        <v/>
      </c>
      <c r="CK231" s="41" t="str">
        <f>IF(Hidden!CD$51="Yes","H",IF($B231="","",IF(AND($C231&lt;=Hidden!CD$50,$D231&gt;=Hidden!CD$50),IF($G231="","x","y"),"")))</f>
        <v/>
      </c>
      <c r="CL231" s="37" t="str">
        <f>IF(Hidden!CE$51="Yes","H",IF($B231="","",IF(AND($C231&lt;=Hidden!CE$50,$D231&gt;=Hidden!CE$50),IF($G231="","x","y"),"")))</f>
        <v/>
      </c>
      <c r="CM231" s="37" t="str">
        <f>IF(Hidden!CF$51="Yes","H",IF($B231="","",IF(AND($C231&lt;=Hidden!CF$50,$D231&gt;=Hidden!CF$50),IF($G231="","x","y"),"")))</f>
        <v/>
      </c>
      <c r="CN231" s="37" t="str">
        <f>IF(Hidden!CG$51="Yes","H",IF($B231="","",IF(AND($C231&lt;=Hidden!CG$50,$D231&gt;=Hidden!CG$50),IF($G231="","x","y"),"")))</f>
        <v/>
      </c>
      <c r="CO231" s="40" t="str">
        <f>IF(Hidden!CH$51="Yes","H",IF($B231="","",IF(AND($C231&lt;=Hidden!CH$50,$D231&gt;=Hidden!CH$50),IF($G231="","x","y"),"")))</f>
        <v/>
      </c>
      <c r="CP231" s="44" t="str">
        <f>IF(Hidden!CI$51="Yes","H",IF($B231="","",IF(AND($C231&lt;=Hidden!CI$50,$D231&gt;=Hidden!CI$50),IF($G231="","x","y"),"")))</f>
        <v/>
      </c>
      <c r="CQ231" s="37" t="str">
        <f>IF(Hidden!CJ$51="Yes","H",IF($B231="","",IF(AND($C231&lt;=Hidden!CJ$50,$D231&gt;=Hidden!CJ$50),IF($G231="","x","y"),"")))</f>
        <v/>
      </c>
      <c r="CR231" s="37" t="str">
        <f>IF(Hidden!CK$51="Yes","H",IF($B231="","",IF(AND($C231&lt;=Hidden!CK$50,$D231&gt;=Hidden!CK$50),IF($G231="","x","y"),"")))</f>
        <v/>
      </c>
      <c r="CS231" s="37" t="str">
        <f>IF(Hidden!CL$51="Yes","H",IF($B231="","",IF(AND($C231&lt;=Hidden!CL$50,$D231&gt;=Hidden!CL$50),IF($G231="","x","y"),"")))</f>
        <v/>
      </c>
      <c r="CT231" s="45" t="str">
        <f>IF(Hidden!CM$51="Yes","H",IF($B231="","",IF(AND($C231&lt;=Hidden!CM$50,$D231&gt;=Hidden!CM$50),IF($G231="","x","y"),"")))</f>
        <v/>
      </c>
      <c r="CU231" s="41" t="str">
        <f>IF(Hidden!CN$51="Yes","H",IF($B231="","",IF(AND($C231&lt;=Hidden!CN$50,$D231&gt;=Hidden!CN$50),IF($G231="","x","y"),"")))</f>
        <v/>
      </c>
      <c r="CV231" s="37" t="str">
        <f>IF(Hidden!CO$51="Yes","H",IF($B231="","",IF(AND($C231&lt;=Hidden!CO$50,$D231&gt;=Hidden!CO$50),IF($G231="","x","y"),"")))</f>
        <v/>
      </c>
      <c r="CW231" s="37" t="str">
        <f>IF(Hidden!CP$51="Yes","H",IF($B231="","",IF(AND($C231&lt;=Hidden!CP$50,$D231&gt;=Hidden!CP$50),IF($G231="","x","y"),"")))</f>
        <v/>
      </c>
      <c r="CX231" s="37" t="str">
        <f>IF(Hidden!CQ$51="Yes","H",IF($B231="","",IF(AND($C231&lt;=Hidden!CQ$50,$D231&gt;=Hidden!CQ$50),IF($G231="","x","y"),"")))</f>
        <v/>
      </c>
      <c r="CY231" s="40" t="str">
        <f>IF(Hidden!CR$51="Yes","H",IF($B231="","",IF(AND($C231&lt;=Hidden!CR$50,$D231&gt;=Hidden!CR$50),IF($G231="","x","y"),"")))</f>
        <v/>
      </c>
      <c r="CZ231" s="44" t="str">
        <f>IF(Hidden!CS$51="Yes","H",IF($B231="","",IF(AND($C231&lt;=Hidden!CS$50,$D231&gt;=Hidden!CS$50),IF($G231="","x","y"),"")))</f>
        <v/>
      </c>
      <c r="DA231" s="37" t="str">
        <f>IF(Hidden!CT$51="Yes","H",IF($B231="","",IF(AND($C231&lt;=Hidden!CT$50,$D231&gt;=Hidden!CT$50),IF($G231="","x","y"),"")))</f>
        <v/>
      </c>
      <c r="DB231" s="37" t="str">
        <f>IF(Hidden!CU$51="Yes","H",IF($B231="","",IF(AND($C231&lt;=Hidden!CU$50,$D231&gt;=Hidden!CU$50),IF($G231="","x","y"),"")))</f>
        <v/>
      </c>
      <c r="DC231" s="37" t="str">
        <f>IF(Hidden!CV$51="Yes","H",IF($B231="","",IF(AND($C231&lt;=Hidden!CV$50,$D231&gt;=Hidden!CV$50),IF($G231="","x","y"),"")))</f>
        <v/>
      </c>
      <c r="DD231" s="45" t="str">
        <f>IF(Hidden!CW$51="Yes","H",IF($B231="","",IF(AND($C231&lt;=Hidden!CW$50,$D231&gt;=Hidden!CW$50),IF($G231="","x","y"),"")))</f>
        <v/>
      </c>
      <c r="DE231" s="41" t="str">
        <f>IF(Hidden!CX$51="Yes","H",IF($B231="","",IF(AND($C231&lt;=Hidden!CX$50,$D231&gt;=Hidden!CX$50),IF($G231="","x","y"),"")))</f>
        <v/>
      </c>
      <c r="DF231" s="37" t="str">
        <f>IF(Hidden!CY$51="Yes","H",IF($B231="","",IF(AND($C231&lt;=Hidden!CY$50,$D231&gt;=Hidden!CY$50),IF($G231="","x","y"),"")))</f>
        <v/>
      </c>
      <c r="DG231" s="37" t="str">
        <f>IF(Hidden!CZ$51="Yes","H",IF($B231="","",IF(AND($C231&lt;=Hidden!CZ$50,$D231&gt;=Hidden!CZ$50),IF($G231="","x","y"),"")))</f>
        <v/>
      </c>
      <c r="DH231" s="37" t="str">
        <f>IF(Hidden!DA$51="Yes","H",IF($B231="","",IF(AND($C231&lt;=Hidden!DA$50,$D231&gt;=Hidden!DA$50),IF($G231="","x","y"),"")))</f>
        <v/>
      </c>
      <c r="DI231" s="40" t="str">
        <f>IF(Hidden!DB$51="Yes","H",IF($B231="","",IF(AND($C231&lt;=Hidden!DB$50,$D231&gt;=Hidden!DB$50),IF($G231="","x","y"),"")))</f>
        <v/>
      </c>
      <c r="DJ231" s="44" t="str">
        <f>IF(Hidden!DC$51="Yes","H",IF($B231="","",IF(AND($C231&lt;=Hidden!DC$50,$D231&gt;=Hidden!DC$50),IF($G231="","x","y"),"")))</f>
        <v/>
      </c>
      <c r="DK231" s="37" t="str">
        <f>IF(Hidden!DD$51="Yes","H",IF($B231="","",IF(AND($C231&lt;=Hidden!DD$50,$D231&gt;=Hidden!DD$50),IF($G231="","x","y"),"")))</f>
        <v/>
      </c>
      <c r="DL231" s="37" t="str">
        <f>IF(Hidden!DE$51="Yes","H",IF($B231="","",IF(AND($C231&lt;=Hidden!DE$50,$D231&gt;=Hidden!DE$50),IF($G231="","x","y"),"")))</f>
        <v/>
      </c>
      <c r="DM231" s="37" t="str">
        <f>IF(Hidden!DF$51="Yes","H",IF($B231="","",IF(AND($C231&lt;=Hidden!DF$50,$D231&gt;=Hidden!DF$50),IF($G231="","x","y"),"")))</f>
        <v/>
      </c>
      <c r="DN231" s="45" t="str">
        <f>IF(Hidden!DG$51="Yes","H",IF($B231="","",IF(AND($C231&lt;=Hidden!DG$50,$D231&gt;=Hidden!DG$50),IF($G231="","x","y"),"")))</f>
        <v/>
      </c>
      <c r="DO231" s="41" t="str">
        <f>IF(Hidden!DH$51="Yes","H",IF($B231="","",IF(AND($C231&lt;=Hidden!DH$50,$D231&gt;=Hidden!DH$50),IF($G231="","x","y"),"")))</f>
        <v/>
      </c>
      <c r="DP231" s="37" t="str">
        <f>IF(Hidden!DI$51="Yes","H",IF($B231="","",IF(AND($C231&lt;=Hidden!DI$50,$D231&gt;=Hidden!DI$50),IF($G231="","x","y"),"")))</f>
        <v/>
      </c>
      <c r="DQ231" s="37" t="str">
        <f>IF(Hidden!DJ$51="Yes","H",IF($B231="","",IF(AND($C231&lt;=Hidden!DJ$50,$D231&gt;=Hidden!DJ$50),IF($G231="","x","y"),"")))</f>
        <v/>
      </c>
      <c r="DR231" s="37" t="str">
        <f>IF(Hidden!DK$51="Yes","H",IF($B231="","",IF(AND($C231&lt;=Hidden!DK$50,$D231&gt;=Hidden!DK$50),IF($G231="","x","y"),"")))</f>
        <v/>
      </c>
      <c r="DS231" s="40" t="str">
        <f>IF(Hidden!DL$51="Yes","H",IF($B231="","",IF(AND($C231&lt;=Hidden!DL$50,$D231&gt;=Hidden!DL$50),IF($G231="","x","y"),"")))</f>
        <v/>
      </c>
      <c r="DT231" s="44" t="str">
        <f>IF(Hidden!DM$51="Yes","H",IF($B231="","",IF(AND($C231&lt;=Hidden!DM$50,$D231&gt;=Hidden!DM$50),IF($G231="","x","y"),"")))</f>
        <v/>
      </c>
      <c r="DU231" s="37" t="str">
        <f>IF(Hidden!DN$51="Yes","H",IF($B231="","",IF(AND($C231&lt;=Hidden!DN$50,$D231&gt;=Hidden!DN$50),IF($G231="","x","y"),"")))</f>
        <v/>
      </c>
      <c r="DV231" s="37" t="str">
        <f>IF(Hidden!DO$51="Yes","H",IF($B231="","",IF(AND($C231&lt;=Hidden!DO$50,$D231&gt;=Hidden!DO$50),IF($G231="","x","y"),"")))</f>
        <v/>
      </c>
      <c r="DW231" s="37" t="str">
        <f>IF(Hidden!DP$51="Yes","H",IF($B231="","",IF(AND($C231&lt;=Hidden!DP$50,$D231&gt;=Hidden!DP$50),IF($G231="","x","y"),"")))</f>
        <v/>
      </c>
      <c r="DX231" s="45" t="str">
        <f>IF(Hidden!DQ$51="Yes","H",IF($B231="","",IF(AND($C231&lt;=Hidden!DQ$50,$D231&gt;=Hidden!DQ$50),IF($G231="","x","y"),"")))</f>
        <v/>
      </c>
      <c r="DY231" s="44" t="str">
        <f>IF(Hidden!DR$51="Yes","H",IF($B231="","",IF(AND($C231&lt;=Hidden!DR$50,$D231&gt;=Hidden!DR$50),IF($G231="","x","y"),"")))</f>
        <v/>
      </c>
      <c r="DZ231" s="37" t="str">
        <f>IF(Hidden!DS$51="Yes","H",IF($B231="","",IF(AND($C231&lt;=Hidden!DS$50,$D231&gt;=Hidden!DS$50),IF($G231="","x","y"),"")))</f>
        <v/>
      </c>
      <c r="EA231" s="37" t="str">
        <f>IF(Hidden!DT$51="Yes","H",IF($B231="","",IF(AND($C231&lt;=Hidden!DT$50,$D231&gt;=Hidden!DT$50),IF($G231="","x","y"),"")))</f>
        <v/>
      </c>
      <c r="EB231" s="37" t="str">
        <f>IF(Hidden!DU$51="Yes","H",IF($B231="","",IF(AND($C231&lt;=Hidden!DU$50,$D231&gt;=Hidden!DU$50),IF($G231="","x","y"),"")))</f>
        <v/>
      </c>
      <c r="EC231" s="45" t="str">
        <f>IF(Hidden!DV$51="Yes","H",IF($B231="","",IF(AND($C231&lt;=Hidden!DV$50,$D231&gt;=Hidden!DV$50),IF($G231="","x","y"),"")))</f>
        <v/>
      </c>
      <c r="ED231" s="41" t="str">
        <f>IF(Hidden!DW$51="Yes","H",IF($B231="","",IF(AND($C231&lt;=Hidden!DW$50,$D231&gt;=Hidden!DW$50),IF($G231="","x","y"),"")))</f>
        <v/>
      </c>
      <c r="EE231" s="37" t="str">
        <f>IF(Hidden!DX$51="Yes","H",IF($B231="","",IF(AND($C231&lt;=Hidden!DX$50,$D231&gt;=Hidden!DX$50),IF($G231="","x","y"),"")))</f>
        <v/>
      </c>
      <c r="EF231" s="37" t="str">
        <f>IF(Hidden!DY$51="Yes","H",IF($B231="","",IF(AND($C231&lt;=Hidden!DY$50,$D231&gt;=Hidden!DY$50),IF($G231="","x","y"),"")))</f>
        <v/>
      </c>
      <c r="EG231" s="37" t="str">
        <f>IF(Hidden!DZ$51="Yes","H",IF($B231="","",IF(AND($C231&lt;=Hidden!DZ$50,$D231&gt;=Hidden!DZ$50),IF($G231="","x","y"),"")))</f>
        <v/>
      </c>
      <c r="EH231" s="38" t="str">
        <f>IF(Hidden!EA$51="Yes","H",IF($B231="","",IF(AND($C231&lt;=Hidden!EA$50,$D231&gt;=Hidden!EA$50),IF($G231="","x","y"),"")))</f>
        <v/>
      </c>
      <c r="EI231" s="41" t="str">
        <f>IF(Hidden!EB$51="Yes","H",IF($B231="","",IF(AND($C231&lt;=Hidden!EB$50,$D231&gt;=Hidden!EB$50),IF($G231="","x","y"),"")))</f>
        <v/>
      </c>
      <c r="EJ231" s="37" t="str">
        <f>IF(Hidden!EC$51="Yes","H",IF($B231="","",IF(AND($C231&lt;=Hidden!EC$50,$D231&gt;=Hidden!EC$50),IF($G231="","x","y"),"")))</f>
        <v/>
      </c>
      <c r="EK231" s="37" t="str">
        <f>IF(Hidden!ED$51="Yes","H",IF($B231="","",IF(AND($C231&lt;=Hidden!ED$50,$D231&gt;=Hidden!ED$50),IF($G231="","x","y"),"")))</f>
        <v/>
      </c>
      <c r="EL231" s="37" t="str">
        <f>IF(Hidden!EE$51="Yes","H",IF($B231="","",IF(AND($C231&lt;=Hidden!EE$50,$D231&gt;=Hidden!EE$50),IF($G231="","x","y"),"")))</f>
        <v/>
      </c>
      <c r="EM231" s="38" t="str">
        <f>IF(Hidden!EF$51="Yes","H",IF($B231="","",IF(AND($C231&lt;=Hidden!EF$50,$D231&gt;=Hidden!EF$50),IF($G231="","x","y"),"")))</f>
        <v/>
      </c>
      <c r="EN231" s="41" t="str">
        <f>IF(Hidden!EG$51="Yes","H",IF($B231="","",IF(AND($C231&lt;=Hidden!EG$50,$D231&gt;=Hidden!EG$50),IF($G231="","x","y"),"")))</f>
        <v/>
      </c>
      <c r="EO231" s="37" t="str">
        <f>IF(Hidden!EH$51="Yes","H",IF($B231="","",IF(AND($C231&lt;=Hidden!EH$50,$D231&gt;=Hidden!EH$50),IF($G231="","x","y"),"")))</f>
        <v/>
      </c>
      <c r="EP231" s="37" t="str">
        <f>IF(Hidden!EI$51="Yes","H",IF($B231="","",IF(AND($C231&lt;=Hidden!EI$50,$D231&gt;=Hidden!EI$50),IF($G231="","x","y"),"")))</f>
        <v/>
      </c>
      <c r="EQ231" s="37" t="str">
        <f>IF(Hidden!EJ$51="Yes","H",IF($B231="","",IF(AND($C231&lt;=Hidden!EJ$50,$D231&gt;=Hidden!EJ$50),IF($G231="","x","y"),"")))</f>
        <v/>
      </c>
      <c r="ER231" s="38" t="str">
        <f>IF(Hidden!EK$51="Yes","H",IF($B231="","",IF(AND($C231&lt;=Hidden!EK$50,$D231&gt;=Hidden!EK$50),IF($G231="","x","y"),"")))</f>
        <v/>
      </c>
      <c r="ES231" s="41" t="str">
        <f>IF(Hidden!EL$51="Yes","H",IF($B231="","",IF(AND($C231&lt;=Hidden!EL$50,$D231&gt;=Hidden!EL$50),IF($G231="","x","y"),"")))</f>
        <v/>
      </c>
      <c r="ET231" s="37" t="str">
        <f>IF(Hidden!EM$51="Yes","H",IF($B231="","",IF(AND($C231&lt;=Hidden!EM$50,$D231&gt;=Hidden!EM$50),IF($G231="","x","y"),"")))</f>
        <v/>
      </c>
      <c r="EU231" s="37" t="str">
        <f>IF(Hidden!EN$51="Yes","H",IF($B231="","",IF(AND($C231&lt;=Hidden!EN$50,$D231&gt;=Hidden!EN$50),IF($G231="","x","y"),"")))</f>
        <v/>
      </c>
      <c r="EV231" s="37" t="str">
        <f>IF(Hidden!EO$51="Yes","H",IF($B231="","",IF(AND($C231&lt;=Hidden!EO$50,$D231&gt;=Hidden!EO$50),IF($G231="","x","y"),"")))</f>
        <v/>
      </c>
      <c r="EW231" s="38" t="str">
        <f>IF(Hidden!EP$51="Yes","H",IF($B231="","",IF(AND($C231&lt;=Hidden!EP$50,$D231&gt;=Hidden!EP$50),IF($G231="","x","y"),"")))</f>
        <v/>
      </c>
      <c r="EX231" s="41" t="str">
        <f>IF(Hidden!EQ$51="Yes","H",IF($B231="","",IF(AND($C231&lt;=Hidden!EQ$50,$D231&gt;=Hidden!EQ$50),IF($G231="","x","y"),"")))</f>
        <v/>
      </c>
      <c r="EY231" s="37" t="str">
        <f>IF(Hidden!ER$51="Yes","H",IF($B231="","",IF(AND($C231&lt;=Hidden!ER$50,$D231&gt;=Hidden!ER$50),IF($G231="","x","y"),"")))</f>
        <v/>
      </c>
      <c r="EZ231" s="37" t="str">
        <f>IF(Hidden!ES$51="Yes","H",IF($B231="","",IF(AND($C231&lt;=Hidden!ES$50,$D231&gt;=Hidden!ES$50),IF($G231="","x","y"),"")))</f>
        <v/>
      </c>
      <c r="FA231" s="37" t="str">
        <f>IF(Hidden!ET$51="Yes","H",IF($B231="","",IF(AND($C231&lt;=Hidden!ET$50,$D231&gt;=Hidden!ET$50),IF($G231="","x","y"),"")))</f>
        <v/>
      </c>
      <c r="FB231" s="38" t="str">
        <f>IF(Hidden!EU$51="Yes","H",IF($B231="","",IF(AND($C231&lt;=Hidden!EU$50,$D231&gt;=Hidden!EU$50),IF($G231="","x","y"),"")))</f>
        <v/>
      </c>
      <c r="FC231" s="41" t="str">
        <f>IF(Hidden!EV$51="Yes","H",IF($B231="","",IF(AND($C231&lt;=Hidden!EV$50,$D231&gt;=Hidden!EV$50),IF($G231="","x","y"),"")))</f>
        <v/>
      </c>
      <c r="FD231" s="37" t="str">
        <f>IF(Hidden!EW$51="Yes","H",IF($B231="","",IF(AND($C231&lt;=Hidden!EW$50,$D231&gt;=Hidden!EW$50),IF($G231="","x","y"),"")))</f>
        <v/>
      </c>
      <c r="FE231" s="37" t="str">
        <f>IF(Hidden!EX$51="Yes","H",IF($B231="","",IF(AND($C231&lt;=Hidden!EX$50,$D231&gt;=Hidden!EX$50),IF($G231="","x","y"),"")))</f>
        <v/>
      </c>
      <c r="FF231" s="37" t="str">
        <f>IF(Hidden!EY$51="Yes","H",IF($B231="","",IF(AND($C231&lt;=Hidden!EY$50,$D231&gt;=Hidden!EY$50),IF($G231="","x","y"),"")))</f>
        <v/>
      </c>
      <c r="FG231" s="38" t="str">
        <f>IF(Hidden!EZ$51="Yes","H",IF($B231="","",IF(AND($C231&lt;=Hidden!EZ$50,$D231&gt;=Hidden!EZ$50),IF($G231="","x","y"),"")))</f>
        <v/>
      </c>
      <c r="FH231" s="41" t="str">
        <f>IF(Hidden!FA$51="Yes","H",IF($B231="","",IF(AND($C231&lt;=Hidden!FA$50,$D231&gt;=Hidden!FA$50),IF($G231="","x","y"),"")))</f>
        <v/>
      </c>
      <c r="FI231" s="37" t="str">
        <f>IF(Hidden!FB$51="Yes","H",IF($B231="","",IF(AND($C231&lt;=Hidden!FB$50,$D231&gt;=Hidden!FB$50),IF($G231="","x","y"),"")))</f>
        <v/>
      </c>
      <c r="FJ231" s="37" t="str">
        <f>IF(Hidden!FC$51="Yes","H",IF($B231="","",IF(AND($C231&lt;=Hidden!FC$50,$D231&gt;=Hidden!FC$50),IF($G231="","x","y"),"")))</f>
        <v/>
      </c>
      <c r="FK231" s="37" t="str">
        <f>IF(Hidden!FD$51="Yes","H",IF($B231="","",IF(AND($C231&lt;=Hidden!FD$50,$D231&gt;=Hidden!FD$50),IF($G231="","x","y"),"")))</f>
        <v/>
      </c>
      <c r="FL231" s="38" t="str">
        <f>IF(Hidden!FE$51="Yes","H",IF($B231="","",IF(AND($C231&lt;=Hidden!FE$50,$D231&gt;=Hidden!FE$50),IF($G231="","x","y"),"")))</f>
        <v/>
      </c>
      <c r="FM231" s="41" t="str">
        <f>IF(Hidden!FF$51="Yes","H",IF($B231="","",IF(AND($C231&lt;=Hidden!FF$50,$D231&gt;=Hidden!FF$50),IF($G231="","x","y"),"")))</f>
        <v/>
      </c>
      <c r="FN231" s="37" t="str">
        <f>IF(Hidden!FG$51="Yes","H",IF($B231="","",IF(AND($C231&lt;=Hidden!FG$50,$D231&gt;=Hidden!FG$50),IF($G231="","x","y"),"")))</f>
        <v/>
      </c>
      <c r="FO231" s="37" t="str">
        <f>IF(Hidden!FH$51="Yes","H",IF($B231="","",IF(AND($C231&lt;=Hidden!FH$50,$D231&gt;=Hidden!FH$50),IF($G231="","x","y"),"")))</f>
        <v/>
      </c>
      <c r="FP231" s="37" t="str">
        <f>IF(Hidden!FI$51="Yes","H",IF($B231="","",IF(AND($C231&lt;=Hidden!FI$50,$D231&gt;=Hidden!FI$50),IF($G231="","x","y"),"")))</f>
        <v/>
      </c>
      <c r="FQ231" s="38" t="str">
        <f>IF(Hidden!FJ$51="Yes","H",IF($B231="","",IF(AND($C231&lt;=Hidden!FJ$50,$D231&gt;=Hidden!FJ$50),IF($G231="","x","y"),"")))</f>
        <v/>
      </c>
      <c r="FR231" s="41" t="str">
        <f>IF(Hidden!FK$51="Yes","H",IF($B231="","",IF(AND($C231&lt;=Hidden!FK$50,$D231&gt;=Hidden!FK$50),IF($G231="","x","y"),"")))</f>
        <v/>
      </c>
      <c r="FS231" s="37" t="str">
        <f>IF(Hidden!FL$51="Yes","H",IF($B231="","",IF(AND($C231&lt;=Hidden!FL$50,$D231&gt;=Hidden!FL$50),IF($G231="","x","y"),"")))</f>
        <v/>
      </c>
      <c r="FT231" s="37" t="str">
        <f>IF(Hidden!FM$51="Yes","H",IF($B231="","",IF(AND($C231&lt;=Hidden!FM$50,$D231&gt;=Hidden!FM$50),IF($G231="","x","y"),"")))</f>
        <v/>
      </c>
      <c r="FU231" s="37" t="str">
        <f>IF(Hidden!FN$51="Yes","H",IF($B231="","",IF(AND($C231&lt;=Hidden!FN$50,$D231&gt;=Hidden!FN$50),IF($G231="","x","y"),"")))</f>
        <v/>
      </c>
      <c r="FV231" s="38" t="str">
        <f>IF(Hidden!FO$51="Yes","H",IF($B231="","",IF(AND($C231&lt;=Hidden!FO$50,$D231&gt;=Hidden!FO$50),IF($G231="","x","y"),"")))</f>
        <v/>
      </c>
      <c r="FW231" s="41" t="str">
        <f>IF(Hidden!FP$51="Yes","H",IF($B231="","",IF(AND($C231&lt;=Hidden!FP$50,$D231&gt;=Hidden!FP$50),IF($G231="","x","y"),"")))</f>
        <v/>
      </c>
      <c r="FX231" s="37" t="str">
        <f>IF(Hidden!FQ$51="Yes","H",IF($B231="","",IF(AND($C231&lt;=Hidden!FQ$50,$D231&gt;=Hidden!FQ$50),IF($G231="","x","y"),"")))</f>
        <v/>
      </c>
      <c r="FY231" s="37" t="str">
        <f>IF(Hidden!FR$51="Yes","H",IF($B231="","",IF(AND($C231&lt;=Hidden!FR$50,$D231&gt;=Hidden!FR$50),IF($G231="","x","y"),"")))</f>
        <v/>
      </c>
      <c r="FZ231" s="37" t="str">
        <f>IF(Hidden!FS$51="Yes","H",IF($B231="","",IF(AND($C231&lt;=Hidden!FS$50,$D231&gt;=Hidden!FS$50),IF($G231="","x","y"),"")))</f>
        <v/>
      </c>
      <c r="GA231" s="38" t="str">
        <f>IF(Hidden!FT$51="Yes","H",IF($B231="","",IF(AND($C231&lt;=Hidden!FT$50,$D231&gt;=Hidden!FT$50),IF($G231="","x","y"),"")))</f>
        <v/>
      </c>
      <c r="GB231" s="41" t="str">
        <f>IF(Hidden!FU$51="Yes","H",IF($B231="","",IF(AND($C231&lt;=Hidden!FU$50,$D231&gt;=Hidden!FU$50),IF($G231="","x","y"),"")))</f>
        <v/>
      </c>
      <c r="GC231" s="37" t="str">
        <f>IF(Hidden!FV$51="Yes","H",IF($B231="","",IF(AND($C231&lt;=Hidden!FV$50,$D231&gt;=Hidden!FV$50),IF($G231="","x","y"),"")))</f>
        <v/>
      </c>
      <c r="GD231" s="37" t="str">
        <f>IF(Hidden!FW$51="Yes","H",IF($B231="","",IF(AND($C231&lt;=Hidden!FW$50,$D231&gt;=Hidden!FW$50),IF($G231="","x","y"),"")))</f>
        <v/>
      </c>
      <c r="GE231" s="37" t="str">
        <f>IF(Hidden!FX$51="Yes","H",IF($B231="","",IF(AND($C231&lt;=Hidden!FX$50,$D231&gt;=Hidden!FX$50),IF($G231="","x","y"),"")))</f>
        <v/>
      </c>
      <c r="GF231" s="38" t="str">
        <f>IF(Hidden!FY$51="Yes","H",IF($B231="","",IF(AND($C231&lt;=Hidden!FY$50,$D231&gt;=Hidden!FY$50),IF($G231="","x","y"),"")))</f>
        <v/>
      </c>
      <c r="GG231" s="41" t="str">
        <f>IF(Hidden!FZ$51="Yes","H",IF($B231="","",IF(AND($C231&lt;=Hidden!FZ$50,$D231&gt;=Hidden!FZ$50),IF($G231="","x","y"),"")))</f>
        <v/>
      </c>
      <c r="GH231" s="37" t="str">
        <f>IF(Hidden!GA$51="Yes","H",IF($B231="","",IF(AND($C231&lt;=Hidden!GA$50,$D231&gt;=Hidden!GA$50),IF($G231="","x","y"),"")))</f>
        <v/>
      </c>
      <c r="GI231" s="37" t="str">
        <f>IF(Hidden!GB$51="Yes","H",IF($B231="","",IF(AND($C231&lt;=Hidden!GB$50,$D231&gt;=Hidden!GB$50),IF($G231="","x","y"),"")))</f>
        <v/>
      </c>
      <c r="GJ231" s="37" t="str">
        <f>IF(Hidden!GC$51="Yes","H",IF($B231="","",IF(AND($C231&lt;=Hidden!GC$50,$D231&gt;=Hidden!GC$50),IF($G231="","x","y"),"")))</f>
        <v/>
      </c>
      <c r="GK231" s="38" t="str">
        <f>IF(Hidden!GD$51="Yes","H",IF($B231="","",IF(AND($C231&lt;=Hidden!GD$50,$D231&gt;=Hidden!GD$50),IF($G231="","x","y"),"")))</f>
        <v/>
      </c>
      <c r="GL231" s="41" t="str">
        <f>IF(Hidden!GE$51="Yes","H",IF($B231="","",IF(AND($C231&lt;=Hidden!GE$50,$D231&gt;=Hidden!GE$50),IF($G231="","x","y"),"")))</f>
        <v/>
      </c>
      <c r="GM231" s="37" t="str">
        <f>IF(Hidden!GF$51="Yes","H",IF($B231="","",IF(AND($C231&lt;=Hidden!GF$50,$D231&gt;=Hidden!GF$50),IF($G231="","x","y"),"")))</f>
        <v/>
      </c>
      <c r="GN231" s="37" t="str">
        <f>IF(Hidden!GG$51="Yes","H",IF($B231="","",IF(AND($C231&lt;=Hidden!GG$50,$D231&gt;=Hidden!GG$50),IF($G231="","x","y"),"")))</f>
        <v/>
      </c>
      <c r="GO231" s="37" t="str">
        <f>IF(Hidden!GH$51="Yes","H",IF($B231="","",IF(AND($C231&lt;=Hidden!GH$50,$D231&gt;=Hidden!GH$50),IF($G231="","x","y"),"")))</f>
        <v/>
      </c>
      <c r="GP231" s="38" t="str">
        <f>IF(Hidden!GI$51="Yes","H",IF($B231="","",IF(AND($C231&lt;=Hidden!GI$50,$D231&gt;=Hidden!GI$50),IF($G231="","x","y"),"")))</f>
        <v/>
      </c>
      <c r="GQ231" s="41" t="str">
        <f>IF(Hidden!GJ$51="Yes","H",IF($B231="","",IF(AND($C231&lt;=Hidden!GJ$50,$D231&gt;=Hidden!GJ$50),IF($G231="","x","y"),"")))</f>
        <v/>
      </c>
      <c r="GR231" s="37" t="str">
        <f>IF(Hidden!GK$51="Yes","H",IF($B231="","",IF(AND($C231&lt;=Hidden!GK$50,$D231&gt;=Hidden!GK$50),IF($G231="","x","y"),"")))</f>
        <v/>
      </c>
      <c r="GS231" s="37" t="str">
        <f>IF(Hidden!GL$51="Yes","H",IF($B231="","",IF(AND($C231&lt;=Hidden!GL$50,$D231&gt;=Hidden!GL$50),IF($G231="","x","y"),"")))</f>
        <v/>
      </c>
      <c r="GT231" s="37" t="str">
        <f>IF(Hidden!GM$51="Yes","H",IF($B231="","",IF(AND($C231&lt;=Hidden!GM$50,$D231&gt;=Hidden!GM$50),IF($G231="","x","y"),"")))</f>
        <v/>
      </c>
      <c r="GU231" s="38" t="str">
        <f>IF(Hidden!GN$51="Yes","H",IF($B231="","",IF(AND($C231&lt;=Hidden!GN$50,$D231&gt;=Hidden!GN$50),IF($G231="","x","y"),"")))</f>
        <v/>
      </c>
      <c r="GV231" s="41" t="str">
        <f>IF(Hidden!GO$51="Yes","H",IF($B231="","",IF(AND($C231&lt;=Hidden!GO$50,$D231&gt;=Hidden!GO$50),IF($G231="","x","y"),"")))</f>
        <v/>
      </c>
      <c r="GW231" s="37" t="str">
        <f>IF(Hidden!GP$51="Yes","H",IF($B231="","",IF(AND($C231&lt;=Hidden!GP$50,$D231&gt;=Hidden!GP$50),IF($G231="","x","y"),"")))</f>
        <v/>
      </c>
      <c r="GX231" s="37" t="str">
        <f>IF(Hidden!GQ$51="Yes","H",IF($B231="","",IF(AND($C231&lt;=Hidden!GQ$50,$D231&gt;=Hidden!GQ$50),IF($G231="","x","y"),"")))</f>
        <v/>
      </c>
      <c r="GY231" s="37" t="str">
        <f>IF(Hidden!GR$51="Yes","H",IF($B231="","",IF(AND($C231&lt;=Hidden!GR$50,$D231&gt;=Hidden!GR$50),IF($G231="","x","y"),"")))</f>
        <v/>
      </c>
      <c r="GZ231" s="38" t="str">
        <f>IF(Hidden!GS$51="Yes","H",IF($B231="","",IF(AND($C231&lt;=Hidden!GS$50,$D231&gt;=Hidden!GS$50),IF($G231="","x","y"),"")))</f>
        <v/>
      </c>
      <c r="HA231" s="41" t="str">
        <f>IF(Hidden!GT$51="Yes","H",IF($B231="","",IF(AND($C231&lt;=Hidden!GT$50,$D231&gt;=Hidden!GT$50),IF($G231="","x","y"),"")))</f>
        <v/>
      </c>
      <c r="HB231" s="37" t="str">
        <f>IF(Hidden!GU$51="Yes","H",IF($B231="","",IF(AND($C231&lt;=Hidden!GU$50,$D231&gt;=Hidden!GU$50),IF($G231="","x","y"),"")))</f>
        <v/>
      </c>
      <c r="HC231" s="37" t="str">
        <f>IF(Hidden!GV$51="Yes","H",IF($B231="","",IF(AND($C231&lt;=Hidden!GV$50,$D231&gt;=Hidden!GV$50),IF($G231="","x","y"),"")))</f>
        <v/>
      </c>
      <c r="HD231" s="37" t="str">
        <f>IF(Hidden!GW$51="Yes","H",IF($B231="","",IF(AND($C231&lt;=Hidden!GW$50,$D231&gt;=Hidden!GW$50),IF($G231="","x","y"),"")))</f>
        <v/>
      </c>
      <c r="HE231" s="38" t="str">
        <f>IF(Hidden!GX$51="Yes","H",IF($B231="","",IF(AND($C231&lt;=Hidden!GX$50,$D231&gt;=Hidden!GX$50),IF($G231="","x","y"),"")))</f>
        <v/>
      </c>
      <c r="HF231" s="41" t="str">
        <f>IF(Hidden!GY$51="Yes","H",IF($B231="","",IF(AND($C231&lt;=Hidden!GY$50,$D231&gt;=Hidden!GY$50),IF($G231="","x","y"),"")))</f>
        <v/>
      </c>
      <c r="HG231" s="37" t="str">
        <f>IF(Hidden!GZ$51="Yes","H",IF($B231="","",IF(AND($C231&lt;=Hidden!GZ$50,$D231&gt;=Hidden!GZ$50),IF($G231="","x","y"),"")))</f>
        <v/>
      </c>
      <c r="HH231" s="37" t="str">
        <f>IF(Hidden!HA$51="Yes","H",IF($B231="","",IF(AND($C231&lt;=Hidden!HA$50,$D231&gt;=Hidden!HA$50),IF($G231="","x","y"),"")))</f>
        <v/>
      </c>
      <c r="HI231" s="37" t="str">
        <f>IF(Hidden!HB$51="Yes","H",IF($B231="","",IF(AND($C231&lt;=Hidden!HB$50,$D231&gt;=Hidden!HB$50),IF($G231="","x","y"),"")))</f>
        <v/>
      </c>
      <c r="HJ231" s="38" t="str">
        <f>IF(Hidden!HC$51="Yes","H",IF($B231="","",IF(AND($C231&lt;=Hidden!HC$50,$D231&gt;=Hidden!HC$50),IF($G231="","x","y"),"")))</f>
        <v/>
      </c>
      <c r="HK231" s="41" t="str">
        <f>IF(Hidden!HD$51="Yes","H",IF($B231="","",IF(AND($C231&lt;=Hidden!HD$50,$D231&gt;=Hidden!HD$50),IF($G231="","x","y"),"")))</f>
        <v/>
      </c>
      <c r="HL231" s="37" t="str">
        <f>IF(Hidden!HE$51="Yes","H",IF($B231="","",IF(AND($C231&lt;=Hidden!HE$50,$D231&gt;=Hidden!HE$50),IF($G231="","x","y"),"")))</f>
        <v/>
      </c>
      <c r="HM231" s="37" t="str">
        <f>IF(Hidden!HF$51="Yes","H",IF($B231="","",IF(AND($C231&lt;=Hidden!HF$50,$D231&gt;=Hidden!HF$50),IF($G231="","x","y"),"")))</f>
        <v/>
      </c>
      <c r="HN231" s="37" t="str">
        <f>IF(Hidden!HG$51="Yes","H",IF($B231="","",IF(AND($C231&lt;=Hidden!HG$50,$D231&gt;=Hidden!HG$50),IF($G231="","x","y"),"")))</f>
        <v/>
      </c>
      <c r="HO231" s="38" t="str">
        <f>IF(Hidden!HH$51="Yes","H",IF($B231="","",IF(AND($C231&lt;=Hidden!HH$50,$D231&gt;=Hidden!HH$50),IF($G231="","x","y"),"")))</f>
        <v/>
      </c>
      <c r="HP231" s="41" t="str">
        <f>IF(Hidden!HI$51="Yes","H",IF($B231="","",IF(AND($C231&lt;=Hidden!HI$50,$D231&gt;=Hidden!HI$50),IF($G231="","x","y"),"")))</f>
        <v/>
      </c>
      <c r="HQ231" s="37" t="str">
        <f>IF(Hidden!HJ$51="Yes","H",IF($B231="","",IF(AND($C231&lt;=Hidden!HJ$50,$D231&gt;=Hidden!HJ$50),IF($G231="","x","y"),"")))</f>
        <v/>
      </c>
      <c r="HR231" s="37" t="str">
        <f>IF(Hidden!HK$51="Yes","H",IF($B231="","",IF(AND($C231&lt;=Hidden!HK$50,$D231&gt;=Hidden!HK$50),IF($G231="","x","y"),"")))</f>
        <v/>
      </c>
      <c r="HS231" s="37" t="str">
        <f>IF(Hidden!HL$51="Yes","H",IF($B231="","",IF(AND($C231&lt;=Hidden!HL$50,$D231&gt;=Hidden!HL$50),IF($G231="","x","y"),"")))</f>
        <v/>
      </c>
      <c r="HT231" s="38" t="str">
        <f>IF(Hidden!HM$51="Yes","H",IF($B231="","",IF(AND($C231&lt;=Hidden!HM$50,$D231&gt;=Hidden!HM$50),IF($G231="","x","y"),"")))</f>
        <v/>
      </c>
      <c r="HU231" s="41" t="str">
        <f>IF(Hidden!HN$51="Yes","H",IF($B231="","",IF(AND($C231&lt;=Hidden!HN$50,$D231&gt;=Hidden!HN$50),IF($G231="","x","y"),"")))</f>
        <v/>
      </c>
      <c r="HV231" s="37" t="str">
        <f>IF(Hidden!HO$51="Yes","H",IF($B231="","",IF(AND($C231&lt;=Hidden!HO$50,$D231&gt;=Hidden!HO$50),IF($G231="","x","y"),"")))</f>
        <v/>
      </c>
      <c r="HW231" s="37" t="str">
        <f>IF(Hidden!HP$51="Yes","H",IF($B231="","",IF(AND($C231&lt;=Hidden!HP$50,$D231&gt;=Hidden!HP$50),IF($G231="","x","y"),"")))</f>
        <v/>
      </c>
      <c r="HX231" s="37" t="str">
        <f>IF(Hidden!HQ$51="Yes","H",IF($B231="","",IF(AND($C231&lt;=Hidden!HQ$50,$D231&gt;=Hidden!HQ$50),IF($G231="","x","y"),"")))</f>
        <v/>
      </c>
      <c r="HY231" s="38" t="str">
        <f>IF(Hidden!HR$51="Yes","H",IF($B231="","",IF(AND($C231&lt;=Hidden!HR$50,$D231&gt;=Hidden!HR$50),IF($G231="","x","y"),"")))</f>
        <v/>
      </c>
      <c r="HZ231" s="41" t="str">
        <f>IF(Hidden!HS$51="Yes","H",IF($B231="","",IF(AND($C231&lt;=Hidden!HS$50,$D231&gt;=Hidden!HS$50),IF($G231="","x","y"),"")))</f>
        <v/>
      </c>
      <c r="IA231" s="37" t="str">
        <f>IF(Hidden!HT$51="Yes","H",IF($B231="","",IF(AND($C231&lt;=Hidden!HT$50,$D231&gt;=Hidden!HT$50),IF($G231="","x","y"),"")))</f>
        <v/>
      </c>
      <c r="IB231" s="37" t="str">
        <f>IF(Hidden!HU$51="Yes","H",IF($B231="","",IF(AND($C231&lt;=Hidden!HU$50,$D231&gt;=Hidden!HU$50),IF($G231="","x","y"),"")))</f>
        <v/>
      </c>
      <c r="IC231" s="37" t="str">
        <f>IF(Hidden!HV$51="Yes","H",IF($B231="","",IF(AND($C231&lt;=Hidden!HV$50,$D231&gt;=Hidden!HV$50),IF($G231="","x","y"),"")))</f>
        <v/>
      </c>
      <c r="ID231" s="38" t="str">
        <f>IF(Hidden!HW$51="Yes","H",IF($B231="","",IF(AND($C231&lt;=Hidden!HW$50,$D231&gt;=Hidden!HW$50),IF($G231="","x","y"),"")))</f>
        <v/>
      </c>
      <c r="IE231" s="41" t="str">
        <f>IF(Hidden!HX$51="Yes","H",IF($B231="","",IF(AND($C231&lt;=Hidden!HX$50,$D231&gt;=Hidden!HX$50),IF($G231="","x","y"),"")))</f>
        <v/>
      </c>
      <c r="IF231" s="37" t="str">
        <f>IF(Hidden!HY$51="Yes","H",IF($B231="","",IF(AND($C231&lt;=Hidden!HY$50,$D231&gt;=Hidden!HY$50),IF($G231="","x","y"),"")))</f>
        <v/>
      </c>
      <c r="IG231" s="37" t="str">
        <f>IF(Hidden!HZ$51="Yes","H",IF($B231="","",IF(AND($C231&lt;=Hidden!HZ$50,$D231&gt;=Hidden!HZ$50),IF($G231="","x","y"),"")))</f>
        <v/>
      </c>
      <c r="IH231" s="37" t="str">
        <f>IF(Hidden!IA$51="Yes","H",IF($B231="","",IF(AND($C231&lt;=Hidden!IA$50,$D231&gt;=Hidden!IA$50),IF($G231="","x","y"),"")))</f>
        <v/>
      </c>
      <c r="II231" s="38" t="str">
        <f>IF(Hidden!IB$51="Yes","H",IF($B231="","",IF(AND($C231&lt;=Hidden!IB$50,$D231&gt;=Hidden!IB$50),IF($G231="","x","y"),"")))</f>
        <v/>
      </c>
      <c r="IJ231" s="41" t="str">
        <f>IF(Hidden!IC$51="Yes","H",IF($B231="","",IF(AND($C231&lt;=Hidden!IC$50,$D231&gt;=Hidden!IC$50),IF($G231="","x","y"),"")))</f>
        <v/>
      </c>
      <c r="IK231" s="37" t="str">
        <f>IF(Hidden!ID$51="Yes","H",IF($B231="","",IF(AND($C231&lt;=Hidden!ID$50,$D231&gt;=Hidden!ID$50),IF($G231="","x","y"),"")))</f>
        <v/>
      </c>
      <c r="IL231" s="37" t="str">
        <f>IF(Hidden!IE$51="Yes","H",IF($B231="","",IF(AND($C231&lt;=Hidden!IE$50,$D231&gt;=Hidden!IE$50),IF($G231="","x","y"),"")))</f>
        <v/>
      </c>
      <c r="IM231" s="37" t="str">
        <f>IF(Hidden!IF$51="Yes","H",IF($B231="","",IF(AND($C231&lt;=Hidden!IF$50,$D231&gt;=Hidden!IF$50),IF($G231="","x","y"),"")))</f>
        <v/>
      </c>
      <c r="IN231" s="38" t="str">
        <f>IF(Hidden!IG$51="Yes","H",IF($B231="","",IF(AND($C231&lt;=Hidden!IG$50,$D231&gt;=Hidden!IG$50),IF($G231="","x","y"),"")))</f>
        <v/>
      </c>
      <c r="IO231" s="41" t="str">
        <f>IF(Hidden!IH$51="Yes","H",IF($B231="","",IF(AND($C231&lt;=Hidden!IH$50,$D231&gt;=Hidden!IH$50),IF($G231="","x","y"),"")))</f>
        <v/>
      </c>
      <c r="IP231" s="37" t="str">
        <f>IF(Hidden!II$51="Yes","H",IF($B231="","",IF(AND($C231&lt;=Hidden!II$50,$D231&gt;=Hidden!II$50),IF($G231="","x","y"),"")))</f>
        <v/>
      </c>
      <c r="IQ231" s="37" t="str">
        <f>IF(Hidden!IJ$51="Yes","H",IF($B231="","",IF(AND($C231&lt;=Hidden!IJ$50,$D231&gt;=Hidden!IJ$50),IF($G231="","x","y"),"")))</f>
        <v/>
      </c>
      <c r="IR231" s="37" t="str">
        <f>IF(Hidden!IK$51="Yes","H",IF($B231="","",IF(AND($C231&lt;=Hidden!IK$50,$D231&gt;=Hidden!IK$50),IF($G231="","x","y"),"")))</f>
        <v/>
      </c>
      <c r="IS231" s="38" t="str">
        <f>IF(Hidden!IL$51="Yes","H",IF($B231="","",IF(AND($C231&lt;=Hidden!IL$50,$D231&gt;=Hidden!IL$50),IF($G231="","x","y"),"")))</f>
        <v/>
      </c>
      <c r="IT231" s="41" t="str">
        <f>IF(Hidden!IM$51="Yes","H",IF($B231="","",IF(AND($C231&lt;=Hidden!IM$50,$D231&gt;=Hidden!IM$50),IF($G231="","x","y"),"")))</f>
        <v/>
      </c>
      <c r="IU231" s="37" t="str">
        <f>IF(Hidden!IN$51="Yes","H",IF($B231="","",IF(AND($C231&lt;=Hidden!IN$50,$D231&gt;=Hidden!IN$50),IF($G231="","x","y"),"")))</f>
        <v/>
      </c>
      <c r="IV231" s="37" t="str">
        <f>IF(Hidden!IO$51="Yes","H",IF($B231="","",IF(AND($C231&lt;=Hidden!IO$50,$D231&gt;=Hidden!IO$50),IF($G231="","x","y"),"")))</f>
        <v/>
      </c>
      <c r="IW231" s="37" t="str">
        <f>IF(Hidden!IP$51="Yes","H",IF($B231="","",IF(AND($C231&lt;=Hidden!IP$50,$D231&gt;=Hidden!IP$50),IF($G231="","x","y"),"")))</f>
        <v/>
      </c>
      <c r="IX231" s="38" t="str">
        <f>IF(Hidden!IQ$51="Yes","H",IF($B231="","",IF(AND($C231&lt;=Hidden!IQ$50,$D231&gt;=Hidden!IQ$50),IF($G231="","x","y"),"")))</f>
        <v/>
      </c>
      <c r="IY231" s="41" t="str">
        <f>IF(Hidden!IR$51="Yes","H",IF($B231="","",IF(AND($C231&lt;=Hidden!IR$50,$D231&gt;=Hidden!IR$50),IF($G231="","x","y"),"")))</f>
        <v/>
      </c>
      <c r="IZ231" s="37" t="str">
        <f>IF(Hidden!IS$51="Yes","H",IF($B231="","",IF(AND($C231&lt;=Hidden!IS$50,$D231&gt;=Hidden!IS$50),IF($G231="","x","y"),"")))</f>
        <v/>
      </c>
      <c r="JA231" s="37" t="str">
        <f>IF(Hidden!IT$51="Yes","H",IF($B231="","",IF(AND($C231&lt;=Hidden!IT$50,$D231&gt;=Hidden!IT$50),IF($G231="","x","y"),"")))</f>
        <v/>
      </c>
      <c r="JB231" s="37" t="str">
        <f>IF(Hidden!IU$51="Yes","H",IF($B231="","",IF(AND($C231&lt;=Hidden!IU$50,$D231&gt;=Hidden!IU$50),IF($G231="","x","y"),"")))</f>
        <v/>
      </c>
      <c r="JC231" s="38" t="str">
        <f>IF(Hidden!IV$51="Yes","H",IF($B231="","",IF(AND($C231&lt;=Hidden!IV$50,$D231&gt;=Hidden!IV$50),IF($G231="","x","y"),"")))</f>
        <v/>
      </c>
      <c r="JD231" s="41" t="str">
        <f>IF(Hidden!IW$51="Yes","H",IF($B231="","",IF(AND($C231&lt;=Hidden!IW$50,$D231&gt;=Hidden!IW$50),IF($G231="","x","y"),"")))</f>
        <v/>
      </c>
      <c r="JE231" s="37" t="str">
        <f>IF(Hidden!IX$51="Yes","H",IF($B231="","",IF(AND($C231&lt;=Hidden!IX$50,$D231&gt;=Hidden!IX$50),IF($G231="","x","y"),"")))</f>
        <v/>
      </c>
      <c r="JF231" s="37" t="str">
        <f>IF(Hidden!IY$51="Yes","H",IF($B231="","",IF(AND($C231&lt;=Hidden!IY$50,$D231&gt;=Hidden!IY$50),IF($G231="","x","y"),"")))</f>
        <v/>
      </c>
      <c r="JG231" s="37" t="str">
        <f>IF(Hidden!IZ$51="Yes","H",IF($B231="","",IF(AND($C231&lt;=Hidden!IZ$50,$D231&gt;=Hidden!IZ$50),IF($G231="","x","y"),"")))</f>
        <v/>
      </c>
      <c r="JH231" s="38" t="str">
        <f>IF(Hidden!JA$51="Yes","H",IF($B231="","",IF(AND($C231&lt;=Hidden!JA$50,$D231&gt;=Hidden!JA$50),IF($G231="","x","y"),"")))</f>
        <v/>
      </c>
      <c r="JI231" s="41" t="str">
        <f>IF(Hidden!JB$51="Yes","H",IF($B231="","",IF(AND($C231&lt;=Hidden!JB$50,$D231&gt;=Hidden!JB$50),IF($G231="","x","y"),"")))</f>
        <v/>
      </c>
      <c r="JJ231" s="37" t="str">
        <f>IF(Hidden!JC$51="Yes","H",IF($B231="","",IF(AND($C231&lt;=Hidden!JC$50,$D231&gt;=Hidden!JC$50),IF($G231="","x","y"),"")))</f>
        <v/>
      </c>
      <c r="JK231" s="37" t="str">
        <f>IF(Hidden!JD$51="Yes","H",IF($B231="","",IF(AND($C231&lt;=Hidden!JD$50,$D231&gt;=Hidden!JD$50),IF($G231="","x","y"),"")))</f>
        <v/>
      </c>
      <c r="JL231" s="37" t="str">
        <f>IF(Hidden!JE$51="Yes","H",IF($B231="","",IF(AND($C231&lt;=Hidden!JE$50,$D231&gt;=Hidden!JE$50),IF($G231="","x","y"),"")))</f>
        <v/>
      </c>
      <c r="JM231" s="38" t="str">
        <f>IF(Hidden!JF$51="Yes","H",IF($B231="","",IF(AND($C231&lt;=Hidden!JF$50,$D231&gt;=Hidden!JF$50),IF($G231="","x","y"),"")))</f>
        <v/>
      </c>
      <c r="JN231" s="41" t="str">
        <f>IF(Hidden!JG$51="Yes","H",IF($B231="","",IF(AND($C231&lt;=Hidden!JG$50,$D231&gt;=Hidden!JG$50),IF($G231="","x","y"),"")))</f>
        <v/>
      </c>
      <c r="JO231" s="37" t="str">
        <f>IF(Hidden!JH$51="Yes","H",IF($B231="","",IF(AND($C231&lt;=Hidden!JH$50,$D231&gt;=Hidden!JH$50),IF($G231="","x","y"),"")))</f>
        <v/>
      </c>
      <c r="JP231" s="37" t="str">
        <f>IF(Hidden!JI$51="Yes","H",IF($B231="","",IF(AND($C231&lt;=Hidden!JI$50,$D231&gt;=Hidden!JI$50),IF($G231="","x","y"),"")))</f>
        <v/>
      </c>
      <c r="JQ231" s="37" t="str">
        <f>IF(Hidden!JJ$51="Yes","H",IF($B231="","",IF(AND($C231&lt;=Hidden!JJ$50,$D231&gt;=Hidden!JJ$50),IF($G231="","x","y"),"")))</f>
        <v/>
      </c>
      <c r="JR231" s="38" t="str">
        <f>IF(Hidden!JK$51="Yes","H",IF($B231="","",IF(AND($C231&lt;=Hidden!JK$50,$D231&gt;=Hidden!JK$50),IF($G231="","x","y"),"")))</f>
        <v/>
      </c>
    </row>
    <row r="232" spans="1:278" s="189" customFormat="1">
      <c r="A232" s="80"/>
      <c r="B232" s="58" t="s">
        <v>279</v>
      </c>
      <c r="C232" s="90"/>
      <c r="D232" s="91"/>
      <c r="E232" s="88" t="s">
        <v>21</v>
      </c>
      <c r="F232" s="187"/>
      <c r="G232" s="188"/>
      <c r="H232" s="67"/>
      <c r="I232" s="36" t="str">
        <f>IF(Hidden!B$51="Yes","H",IF($B232="","",IF(AND($C232&lt;=Hidden!B$50,$D232&gt;=Hidden!B$50),IF($G232="","x","y"),"")))</f>
        <v/>
      </c>
      <c r="J232" s="37" t="str">
        <f>IF(Hidden!C$51="Yes","H",IF($B232="","",IF(AND($C232&lt;=Hidden!C$50,$D232&gt;=Hidden!C$50),IF($G232="","x","y"),"")))</f>
        <v/>
      </c>
      <c r="K232" s="37" t="str">
        <f>IF(Hidden!D$51="Yes","H",IF($B232="","",IF(AND($C232&lt;=Hidden!D$50,$D232&gt;=Hidden!D$50),IF($G232="","x","y"),"")))</f>
        <v/>
      </c>
      <c r="L232" s="37" t="str">
        <f>IF(Hidden!E$50="Yes","H",IF($B232="","",IF(AND($C232&lt;=Hidden!E$49,$D232&gt;=Hidden!E$49),IF($G232="","x","y"),"")))</f>
        <v/>
      </c>
      <c r="M232" s="40" t="str">
        <f>IF(Hidden!F$50="Yes","H",IF($B232="","",IF(AND($C232&lt;=Hidden!F$49,$D232&gt;=Hidden!F$49),IF($G232="","x","y"),"")))</f>
        <v/>
      </c>
      <c r="N232" s="44" t="str">
        <f>IF(Hidden!G$50="Yes","H",IF($B232="","",IF(AND($C232&lt;=Hidden!G$49,$D232&gt;=Hidden!G$49),IF($G232="","x","y"),"")))</f>
        <v/>
      </c>
      <c r="O232" s="37" t="str">
        <f>IF(Hidden!H$50="Yes","H",IF($B232="","",IF(AND($C232&lt;=Hidden!H$49,$D232&gt;=Hidden!H$49),IF($G232="","x","y"),"")))</f>
        <v/>
      </c>
      <c r="P232" s="37" t="str">
        <f>IF(Hidden!I$50="Yes","H",IF($B232="","",IF(AND($C232&lt;=Hidden!I$49,$D232&gt;=Hidden!I$49),IF($G232="","x","y"),"")))</f>
        <v/>
      </c>
      <c r="Q232" s="37" t="str">
        <f>IF(Hidden!J$52="Yes","H",IF($B232="","",IF(AND($C232&lt;=Hidden!J$51,$D232&gt;=Hidden!J$51),IF($G232="","x","y"),"")))</f>
        <v/>
      </c>
      <c r="R232" s="45" t="str">
        <f>IF(Hidden!K$52="Yes","H",IF($B232="","",IF(AND($C232&lt;=Hidden!K$51,$D232&gt;=Hidden!K$51),IF($G232="","x","y"),"")))</f>
        <v/>
      </c>
      <c r="S232" s="41" t="str">
        <f>IF(Hidden!L$51="Yes","H",IF($B232="","",IF(AND($C232&lt;=Hidden!L$50,$D232&gt;=Hidden!L$50),IF($G232="","x","y"),"")))</f>
        <v/>
      </c>
      <c r="T232" s="37" t="str">
        <f>IF(Hidden!M$51="Yes","H",IF($B232="","",IF(AND($C232&lt;=Hidden!M$50,$D232&gt;=Hidden!M$50),IF($G232="","x","y"),"")))</f>
        <v/>
      </c>
      <c r="U232" s="37" t="str">
        <f>IF(Hidden!N$51="Yes","H",IF($B232="","",IF(AND($C232&lt;=Hidden!N$50,$D232&gt;=Hidden!N$50),IF($G232="","x","y"),"")))</f>
        <v/>
      </c>
      <c r="V232" s="37" t="str">
        <f>IF(Hidden!O$51="Yes","H",IF($B232="","",IF(AND($C232&lt;=Hidden!O$50,$D232&gt;=Hidden!O$50),IF($G232="","x","y"),"")))</f>
        <v/>
      </c>
      <c r="W232" s="40" t="str">
        <f>IF(Hidden!P$51="Yes","H",IF($B232="","",IF(AND($C232&lt;=Hidden!P$50,$D232&gt;=Hidden!P$50),IF($G232="","x","y"),"")))</f>
        <v/>
      </c>
      <c r="X232" s="44" t="str">
        <f>IF(Hidden!Q$51="Yes","H",IF($B232="","",IF(AND($C232&lt;=Hidden!Q$50,$D232&gt;=Hidden!Q$50),IF($G232="","x","y"),"")))</f>
        <v/>
      </c>
      <c r="Y232" s="37" t="str">
        <f>IF(Hidden!R$51="Yes","H",IF($B232="","",IF(AND($C232&lt;=Hidden!R$50,$D232&gt;=Hidden!R$50),IF($G232="","x","y"),"")))</f>
        <v/>
      </c>
      <c r="Z232" s="37" t="str">
        <f>IF(Hidden!S$51="Yes","H",IF($B232="","",IF(AND($C232&lt;=Hidden!S$50,$D232&gt;=Hidden!S$50),IF($G232="","x","y"),"")))</f>
        <v/>
      </c>
      <c r="AA232" s="37" t="str">
        <f>IF(Hidden!T$51="Yes","H",IF($B232="","",IF(AND($C232&lt;=Hidden!T$50,$D232&gt;=Hidden!T$50),IF($G232="","x","y"),"")))</f>
        <v/>
      </c>
      <c r="AB232" s="45" t="str">
        <f>IF(Hidden!U$51="Yes","H",IF($B232="","",IF(AND($C232&lt;=Hidden!U$50,$D232&gt;=Hidden!U$50),IF($G232="","x","y"),"")))</f>
        <v/>
      </c>
      <c r="AC232" s="41" t="str">
        <f>IF(Hidden!V$51="Yes","H",IF($B232="","",IF(AND($C232&lt;=Hidden!V$50,$D232&gt;=Hidden!V$50),IF($G232="","x","y"),"")))</f>
        <v/>
      </c>
      <c r="AD232" s="37" t="str">
        <f>IF(Hidden!W$51="Yes","H",IF($B232="","",IF(AND($C232&lt;=Hidden!W$50,$D232&gt;=Hidden!W$50),IF($G232="","x","y"),"")))</f>
        <v/>
      </c>
      <c r="AE232" s="37" t="str">
        <f>IF(Hidden!X$51="Yes","H",IF($B232="","",IF(AND($C232&lt;=Hidden!X$50,$D232&gt;=Hidden!X$50),IF($G232="","x","y"),"")))</f>
        <v/>
      </c>
      <c r="AF232" s="37" t="str">
        <f>IF(Hidden!Y$51="Yes","H",IF($B232="","",IF(AND($C232&lt;=Hidden!Y$50,$D232&gt;=Hidden!Y$50),IF($G232="","x","y"),"")))</f>
        <v/>
      </c>
      <c r="AG232" s="40" t="str">
        <f>IF(Hidden!Z$51="Yes","H",IF($B232="","",IF(AND($C232&lt;=Hidden!Z$50,$D232&gt;=Hidden!Z$50),IF($G232="","x","y"),"")))</f>
        <v/>
      </c>
      <c r="AH232" s="44" t="str">
        <f>IF(Hidden!AA$51="Yes","H",IF($B232="","",IF(AND($C232&lt;=Hidden!AA$50,$D232&gt;=Hidden!AA$50),IF($G232="","x","y"),"")))</f>
        <v/>
      </c>
      <c r="AI232" s="37" t="str">
        <f>IF(Hidden!AB$51="Yes","H",IF($B232="","",IF(AND($C232&lt;=Hidden!AB$50,$D232&gt;=Hidden!AB$50),IF($G232="","x","y"),"")))</f>
        <v/>
      </c>
      <c r="AJ232" s="37" t="str">
        <f>IF(Hidden!AC$51="Yes","H",IF($B232="","",IF(AND($C232&lt;=Hidden!AC$50,$D232&gt;=Hidden!AC$50),IF($G232="","x","y"),"")))</f>
        <v/>
      </c>
      <c r="AK232" s="37" t="str">
        <f>IF(Hidden!AD$51="Yes","H",IF($B232="","",IF(AND($C232&lt;=Hidden!AD$50,$D232&gt;=Hidden!AD$50),IF($G232="","x","y"),"")))</f>
        <v/>
      </c>
      <c r="AL232" s="45" t="str">
        <f>IF(Hidden!AE$51="Yes","H",IF($B232="","",IF(AND($C232&lt;=Hidden!AE$50,$D232&gt;=Hidden!AE$50),IF($G232="","x","y"),"")))</f>
        <v/>
      </c>
      <c r="AM232" s="41" t="str">
        <f>IF(Hidden!AF$51="Yes","H",IF($B232="","",IF(AND($C232&lt;=Hidden!AF$50,$D232&gt;=Hidden!AF$50),IF($G232="","x","y"),"")))</f>
        <v/>
      </c>
      <c r="AN232" s="37" t="str">
        <f>IF(Hidden!AG$51="Yes","H",IF($B232="","",IF(AND($C232&lt;=Hidden!AG$50,$D232&gt;=Hidden!AG$50),IF($G232="","x","y"),"")))</f>
        <v/>
      </c>
      <c r="AO232" s="37" t="str">
        <f>IF(Hidden!AH$51="Yes","H",IF($B232="","",IF(AND($C232&lt;=Hidden!AH$50,$D232&gt;=Hidden!AH$50),IF($G232="","x","y"),"")))</f>
        <v/>
      </c>
      <c r="AP232" s="37" t="str">
        <f>IF(Hidden!AI$51="Yes","H",IF($B232="","",IF(AND($C232&lt;=Hidden!AI$50,$D232&gt;=Hidden!AI$50),IF($G232="","x","y"),"")))</f>
        <v/>
      </c>
      <c r="AQ232" s="40" t="str">
        <f>IF(Hidden!AJ$51="Yes","H",IF($B232="","",IF(AND($C232&lt;=Hidden!AJ$50,$D232&gt;=Hidden!AJ$50),IF($G232="","x","y"),"")))</f>
        <v/>
      </c>
      <c r="AR232" s="44" t="str">
        <f>IF(Hidden!AK$51="Yes","H",IF($B232="","",IF(AND($C232&lt;=Hidden!AK$50,$D232&gt;=Hidden!AK$50),IF($G232="","x","y"),"")))</f>
        <v/>
      </c>
      <c r="AS232" s="37" t="str">
        <f>IF(Hidden!AL$51="Yes","H",IF($B232="","",IF(AND($C232&lt;=Hidden!AL$50,$D232&gt;=Hidden!AL$50),IF($G232="","x","y"),"")))</f>
        <v/>
      </c>
      <c r="AT232" s="37" t="str">
        <f>IF(Hidden!AM$51="Yes","H",IF($B232="","",IF(AND($C232&lt;=Hidden!AM$50,$D232&gt;=Hidden!AM$50),IF($G232="","x","y"),"")))</f>
        <v/>
      </c>
      <c r="AU232" s="37" t="str">
        <f>IF(Hidden!AN$51="Yes","H",IF($B232="","",IF(AND($C232&lt;=Hidden!AN$50,$D232&gt;=Hidden!AN$50),IF($G232="","x","y"),"")))</f>
        <v/>
      </c>
      <c r="AV232" s="45" t="str">
        <f>IF(Hidden!AO$51="Yes","H",IF($B232="","",IF(AND($C232&lt;=Hidden!AO$50,$D232&gt;=Hidden!AO$50),IF($G232="","x","y"),"")))</f>
        <v/>
      </c>
      <c r="AW232" s="41" t="str">
        <f>IF(Hidden!AP$51="Yes","H",IF($B232="","",IF(AND($C232&lt;=Hidden!AP$50,$D232&gt;=Hidden!AP$50),IF($G232="","x","y"),"")))</f>
        <v/>
      </c>
      <c r="AX232" s="37" t="str">
        <f>IF(Hidden!AQ$51="Yes","H",IF($B232="","",IF(AND($C232&lt;=Hidden!AQ$50,$D232&gt;=Hidden!AQ$50),IF($G232="","x","y"),"")))</f>
        <v/>
      </c>
      <c r="AY232" s="37" t="str">
        <f>IF(Hidden!AR$51="Yes","H",IF($B232="","",IF(AND($C232&lt;=Hidden!AR$50,$D232&gt;=Hidden!AR$50),IF($G232="","x","y"),"")))</f>
        <v/>
      </c>
      <c r="AZ232" s="37" t="str">
        <f>IF(Hidden!AS$51="Yes","H",IF($B232="","",IF(AND($C232&lt;=Hidden!AS$50,$D232&gt;=Hidden!AS$50),IF($G232="","x","y"),"")))</f>
        <v/>
      </c>
      <c r="BA232" s="40" t="str">
        <f>IF(Hidden!AT$51="Yes","H",IF($B232="","",IF(AND($C232&lt;=Hidden!AT$50,$D232&gt;=Hidden!AT$50),IF($G232="","x","y"),"")))</f>
        <v/>
      </c>
      <c r="BB232" s="44" t="str">
        <f>IF(Hidden!AU$51="Yes","H",IF($B232="","",IF(AND($C232&lt;=Hidden!AU$50,$D232&gt;=Hidden!AU$50),IF($G232="","x","y"),"")))</f>
        <v/>
      </c>
      <c r="BC232" s="37" t="str">
        <f>IF(Hidden!AV$51="Yes","H",IF($B232="","",IF(AND($C232&lt;=Hidden!AV$50,$D232&gt;=Hidden!AV$50),IF($G232="","x","y"),"")))</f>
        <v/>
      </c>
      <c r="BD232" s="37" t="str">
        <f>IF(Hidden!AW$51="Yes","H",IF($B232="","",IF(AND($C232&lt;=Hidden!AW$50,$D232&gt;=Hidden!AW$50),IF($G232="","x","y"),"")))</f>
        <v/>
      </c>
      <c r="BE232" s="37" t="str">
        <f>IF(Hidden!AX$51="Yes","H",IF($B232="","",IF(AND($C232&lt;=Hidden!AX$50,$D232&gt;=Hidden!AX$50),IF($G232="","x","y"),"")))</f>
        <v/>
      </c>
      <c r="BF232" s="45" t="str">
        <f>IF(Hidden!AY$51="Yes","H",IF($B232="","",IF(AND($C232&lt;=Hidden!AY$50,$D232&gt;=Hidden!AY$50),IF($G232="","x","y"),"")))</f>
        <v/>
      </c>
      <c r="BG232" s="41" t="str">
        <f>IF(Hidden!AZ$51="Yes","H",IF($B232="","",IF(AND($C232&lt;=Hidden!AZ$50,$D232&gt;=Hidden!AZ$50),IF($G232="","x","y"),"")))</f>
        <v/>
      </c>
      <c r="BH232" s="37" t="str">
        <f>IF(Hidden!BA$51="Yes","H",IF($B232="","",IF(AND($C232&lt;=Hidden!BA$50,$D232&gt;=Hidden!BA$50),IF($G232="","x","y"),"")))</f>
        <v/>
      </c>
      <c r="BI232" s="37" t="str">
        <f>IF(Hidden!BB$51="Yes","H",IF($B232="","",IF(AND($C232&lt;=Hidden!BB$50,$D232&gt;=Hidden!BB$50),IF($G232="","x","y"),"")))</f>
        <v/>
      </c>
      <c r="BJ232" s="37" t="str">
        <f>IF(Hidden!BC$51="Yes","H",IF($B232="","",IF(AND($C232&lt;=Hidden!BC$50,$D232&gt;=Hidden!BC$50),IF($G232="","x","y"),"")))</f>
        <v/>
      </c>
      <c r="BK232" s="40" t="str">
        <f>IF(Hidden!BD$51="Yes","H",IF($B232="","",IF(AND($C232&lt;=Hidden!BD$50,$D232&gt;=Hidden!BD$50),IF($G232="","x","y"),"")))</f>
        <v/>
      </c>
      <c r="BL232" s="44" t="str">
        <f>IF(Hidden!BE$51="Yes","H",IF($B232="","",IF(AND($C232&lt;=Hidden!BE$50,$D232&gt;=Hidden!BE$50),IF($G232="","x","y"),"")))</f>
        <v/>
      </c>
      <c r="BM232" s="37" t="str">
        <f>IF(Hidden!BF$51="Yes","H",IF($B232="","",IF(AND($C232&lt;=Hidden!BF$50,$D232&gt;=Hidden!BF$50),IF($G232="","x","y"),"")))</f>
        <v/>
      </c>
      <c r="BN232" s="37" t="str">
        <f>IF(Hidden!BG$51="Yes","H",IF($B232="","",IF(AND($C232&lt;=Hidden!BG$50,$D232&gt;=Hidden!BG$50),IF($G232="","x","y"),"")))</f>
        <v/>
      </c>
      <c r="BO232" s="37" t="str">
        <f>IF(Hidden!BH$51="Yes","H",IF($B232="","",IF(AND($C232&lt;=Hidden!BH$50,$D232&gt;=Hidden!BH$50),IF($G232="","x","y"),"")))</f>
        <v/>
      </c>
      <c r="BP232" s="45" t="str">
        <f>IF(Hidden!BI$51="Yes","H",IF($B232="","",IF(AND($C232&lt;=Hidden!BI$50,$D232&gt;=Hidden!BI$50),IF($G232="","x","y"),"")))</f>
        <v/>
      </c>
      <c r="BQ232" s="41" t="str">
        <f>IF(Hidden!BJ$51="Yes","H",IF($B232="","",IF(AND($C232&lt;=Hidden!BJ$50,$D232&gt;=Hidden!BJ$50),IF($G232="","x","y"),"")))</f>
        <v/>
      </c>
      <c r="BR232" s="37" t="str">
        <f>IF(Hidden!BK$51="Yes","H",IF($B232="","",IF(AND($C232&lt;=Hidden!BK$50,$D232&gt;=Hidden!BK$50),IF($G232="","x","y"),"")))</f>
        <v/>
      </c>
      <c r="BS232" s="37" t="str">
        <f>IF(Hidden!BL$51="Yes","H",IF($B232="","",IF(AND($C232&lt;=Hidden!BL$50,$D232&gt;=Hidden!BL$50),IF($G232="","x","y"),"")))</f>
        <v/>
      </c>
      <c r="BT232" s="37" t="str">
        <f>IF(Hidden!BM$51="Yes","H",IF($B232="","",IF(AND($C232&lt;=Hidden!BM$50,$D232&gt;=Hidden!BM$50),IF($G232="","x","y"),"")))</f>
        <v/>
      </c>
      <c r="BU232" s="40" t="str">
        <f>IF(Hidden!BN$51="Yes","H",IF($B232="","",IF(AND($C232&lt;=Hidden!BN$50,$D232&gt;=Hidden!BN$50),IF($G232="","x","y"),"")))</f>
        <v/>
      </c>
      <c r="BV232" s="44" t="str">
        <f>IF(Hidden!BO$51="Yes","H",IF($B232="","",IF(AND($C232&lt;=Hidden!BO$50,$D232&gt;=Hidden!BO$50),IF($G232="","x","y"),"")))</f>
        <v/>
      </c>
      <c r="BW232" s="37" t="str">
        <f>IF(Hidden!BP$51="Yes","H",IF($B232="","",IF(AND($C232&lt;=Hidden!BP$50,$D232&gt;=Hidden!BP$50),IF($G232="","x","y"),"")))</f>
        <v/>
      </c>
      <c r="BX232" s="37" t="str">
        <f>IF(Hidden!BQ$51="Yes","H",IF($B232="","",IF(AND($C232&lt;=Hidden!BQ$50,$D232&gt;=Hidden!BQ$50),IF($G232="","x","y"),"")))</f>
        <v/>
      </c>
      <c r="BY232" s="37" t="str">
        <f>IF(Hidden!BR$51="Yes","H",IF($B232="","",IF(AND($C232&lt;=Hidden!BR$50,$D232&gt;=Hidden!BR$50),IF($G232="","x","y"),"")))</f>
        <v/>
      </c>
      <c r="BZ232" s="45" t="str">
        <f>IF(Hidden!BS$51="Yes","H",IF($B232="","",IF(AND($C232&lt;=Hidden!BS$50,$D232&gt;=Hidden!BS$50),IF($G232="","x","y"),"")))</f>
        <v/>
      </c>
      <c r="CA232" s="41" t="str">
        <f>IF(Hidden!BT$51="Yes","H",IF($B232="","",IF(AND($C232&lt;=Hidden!BT$50,$D232&gt;=Hidden!BT$50),IF($G232="","x","y"),"")))</f>
        <v/>
      </c>
      <c r="CB232" s="37" t="str">
        <f>IF(Hidden!BU$51="Yes","H",IF($B232="","",IF(AND($C232&lt;=Hidden!BU$50,$D232&gt;=Hidden!BU$50),IF($G232="","x","y"),"")))</f>
        <v/>
      </c>
      <c r="CC232" s="37" t="str">
        <f>IF(Hidden!BV$51="Yes","H",IF($B232="","",IF(AND($C232&lt;=Hidden!BV$50,$D232&gt;=Hidden!BV$50),IF($G232="","x","y"),"")))</f>
        <v/>
      </c>
      <c r="CD232" s="37" t="str">
        <f>IF(Hidden!BW$51="Yes","H",IF($B232="","",IF(AND($C232&lt;=Hidden!BW$50,$D232&gt;=Hidden!BW$50),IF($G232="","x","y"),"")))</f>
        <v/>
      </c>
      <c r="CE232" s="40" t="str">
        <f>IF(Hidden!BX$51="Yes","H",IF($B232="","",IF(AND($C232&lt;=Hidden!BX$50,$D232&gt;=Hidden!BX$50),IF($G232="","x","y"),"")))</f>
        <v/>
      </c>
      <c r="CF232" s="44" t="str">
        <f>IF(Hidden!BY$51="Yes","H",IF($B232="","",IF(AND($C232&lt;=Hidden!BY$50,$D232&gt;=Hidden!BY$50),IF($G232="","x","y"),"")))</f>
        <v/>
      </c>
      <c r="CG232" s="37" t="str">
        <f>IF(Hidden!BZ$51="Yes","H",IF($B232="","",IF(AND($C232&lt;=Hidden!BZ$50,$D232&gt;=Hidden!BZ$50),IF($G232="","x","y"),"")))</f>
        <v/>
      </c>
      <c r="CH232" s="37" t="str">
        <f>IF(Hidden!CA$51="Yes","H",IF($B232="","",IF(AND($C232&lt;=Hidden!CA$50,$D232&gt;=Hidden!CA$50),IF($G232="","x","y"),"")))</f>
        <v/>
      </c>
      <c r="CI232" s="37" t="str">
        <f>IF(Hidden!CB$51="Yes","H",IF($B232="","",IF(AND($C232&lt;=Hidden!CB$50,$D232&gt;=Hidden!CB$50),IF($G232="","x","y"),"")))</f>
        <v/>
      </c>
      <c r="CJ232" s="45" t="str">
        <f>IF(Hidden!CC$51="Yes","H",IF($B232="","",IF(AND($C232&lt;=Hidden!CC$50,$D232&gt;=Hidden!CC$50),IF($G232="","x","y"),"")))</f>
        <v/>
      </c>
      <c r="CK232" s="41" t="str">
        <f>IF(Hidden!CD$51="Yes","H",IF($B232="","",IF(AND($C232&lt;=Hidden!CD$50,$D232&gt;=Hidden!CD$50),IF($G232="","x","y"),"")))</f>
        <v/>
      </c>
      <c r="CL232" s="37" t="str">
        <f>IF(Hidden!CE$51="Yes","H",IF($B232="","",IF(AND($C232&lt;=Hidden!CE$50,$D232&gt;=Hidden!CE$50),IF($G232="","x","y"),"")))</f>
        <v/>
      </c>
      <c r="CM232" s="37" t="str">
        <f>IF(Hidden!CF$51="Yes","H",IF($B232="","",IF(AND($C232&lt;=Hidden!CF$50,$D232&gt;=Hidden!CF$50),IF($G232="","x","y"),"")))</f>
        <v/>
      </c>
      <c r="CN232" s="37" t="str">
        <f>IF(Hidden!CG$51="Yes","H",IF($B232="","",IF(AND($C232&lt;=Hidden!CG$50,$D232&gt;=Hidden!CG$50),IF($G232="","x","y"),"")))</f>
        <v/>
      </c>
      <c r="CO232" s="40" t="str">
        <f>IF(Hidden!CH$51="Yes","H",IF($B232="","",IF(AND($C232&lt;=Hidden!CH$50,$D232&gt;=Hidden!CH$50),IF($G232="","x","y"),"")))</f>
        <v/>
      </c>
      <c r="CP232" s="44" t="str">
        <f>IF(Hidden!CI$51="Yes","H",IF($B232="","",IF(AND($C232&lt;=Hidden!CI$50,$D232&gt;=Hidden!CI$50),IF($G232="","x","y"),"")))</f>
        <v/>
      </c>
      <c r="CQ232" s="37" t="str">
        <f>IF(Hidden!CJ$51="Yes","H",IF($B232="","",IF(AND($C232&lt;=Hidden!CJ$50,$D232&gt;=Hidden!CJ$50),IF($G232="","x","y"),"")))</f>
        <v/>
      </c>
      <c r="CR232" s="37" t="str">
        <f>IF(Hidden!CK$51="Yes","H",IF($B232="","",IF(AND($C232&lt;=Hidden!CK$50,$D232&gt;=Hidden!CK$50),IF($G232="","x","y"),"")))</f>
        <v/>
      </c>
      <c r="CS232" s="37" t="str">
        <f>IF(Hidden!CL$51="Yes","H",IF($B232="","",IF(AND($C232&lt;=Hidden!CL$50,$D232&gt;=Hidden!CL$50),IF($G232="","x","y"),"")))</f>
        <v/>
      </c>
      <c r="CT232" s="45" t="str">
        <f>IF(Hidden!CM$51="Yes","H",IF($B232="","",IF(AND($C232&lt;=Hidden!CM$50,$D232&gt;=Hidden!CM$50),IF($G232="","x","y"),"")))</f>
        <v/>
      </c>
      <c r="CU232" s="41" t="str">
        <f>IF(Hidden!CN$51="Yes","H",IF($B232="","",IF(AND($C232&lt;=Hidden!CN$50,$D232&gt;=Hidden!CN$50),IF($G232="","x","y"),"")))</f>
        <v/>
      </c>
      <c r="CV232" s="37" t="str">
        <f>IF(Hidden!CO$51="Yes","H",IF($B232="","",IF(AND($C232&lt;=Hidden!CO$50,$D232&gt;=Hidden!CO$50),IF($G232="","x","y"),"")))</f>
        <v/>
      </c>
      <c r="CW232" s="37" t="str">
        <f>IF(Hidden!CP$51="Yes","H",IF($B232="","",IF(AND($C232&lt;=Hidden!CP$50,$D232&gt;=Hidden!CP$50),IF($G232="","x","y"),"")))</f>
        <v/>
      </c>
      <c r="CX232" s="37" t="str">
        <f>IF(Hidden!CQ$51="Yes","H",IF($B232="","",IF(AND($C232&lt;=Hidden!CQ$50,$D232&gt;=Hidden!CQ$50),IF($G232="","x","y"),"")))</f>
        <v/>
      </c>
      <c r="CY232" s="40" t="str">
        <f>IF(Hidden!CR$51="Yes","H",IF($B232="","",IF(AND($C232&lt;=Hidden!CR$50,$D232&gt;=Hidden!CR$50),IF($G232="","x","y"),"")))</f>
        <v/>
      </c>
      <c r="CZ232" s="44" t="str">
        <f>IF(Hidden!CS$51="Yes","H",IF($B232="","",IF(AND($C232&lt;=Hidden!CS$50,$D232&gt;=Hidden!CS$50),IF($G232="","x","y"),"")))</f>
        <v/>
      </c>
      <c r="DA232" s="37" t="str">
        <f>IF(Hidden!CT$51="Yes","H",IF($B232="","",IF(AND($C232&lt;=Hidden!CT$50,$D232&gt;=Hidden!CT$50),IF($G232="","x","y"),"")))</f>
        <v/>
      </c>
      <c r="DB232" s="37" t="str">
        <f>IF(Hidden!CU$51="Yes","H",IF($B232="","",IF(AND($C232&lt;=Hidden!CU$50,$D232&gt;=Hidden!CU$50),IF($G232="","x","y"),"")))</f>
        <v/>
      </c>
      <c r="DC232" s="37" t="str">
        <f>IF(Hidden!CV$51="Yes","H",IF($B232="","",IF(AND($C232&lt;=Hidden!CV$50,$D232&gt;=Hidden!CV$50),IF($G232="","x","y"),"")))</f>
        <v/>
      </c>
      <c r="DD232" s="45" t="str">
        <f>IF(Hidden!CW$51="Yes","H",IF($B232="","",IF(AND($C232&lt;=Hidden!CW$50,$D232&gt;=Hidden!CW$50),IF($G232="","x","y"),"")))</f>
        <v/>
      </c>
      <c r="DE232" s="41" t="str">
        <f>IF(Hidden!CX$51="Yes","H",IF($B232="","",IF(AND($C232&lt;=Hidden!CX$50,$D232&gt;=Hidden!CX$50),IF($G232="","x","y"),"")))</f>
        <v/>
      </c>
      <c r="DF232" s="37" t="str">
        <f>IF(Hidden!CY$51="Yes","H",IF($B232="","",IF(AND($C232&lt;=Hidden!CY$50,$D232&gt;=Hidden!CY$50),IF($G232="","x","y"),"")))</f>
        <v/>
      </c>
      <c r="DG232" s="37" t="str">
        <f>IF(Hidden!CZ$51="Yes","H",IF($B232="","",IF(AND($C232&lt;=Hidden!CZ$50,$D232&gt;=Hidden!CZ$50),IF($G232="","x","y"),"")))</f>
        <v/>
      </c>
      <c r="DH232" s="37" t="str">
        <f>IF(Hidden!DA$51="Yes","H",IF($B232="","",IF(AND($C232&lt;=Hidden!DA$50,$D232&gt;=Hidden!DA$50),IF($G232="","x","y"),"")))</f>
        <v/>
      </c>
      <c r="DI232" s="40" t="str">
        <f>IF(Hidden!DB$51="Yes","H",IF($B232="","",IF(AND($C232&lt;=Hidden!DB$50,$D232&gt;=Hidden!DB$50),IF($G232="","x","y"),"")))</f>
        <v/>
      </c>
      <c r="DJ232" s="44" t="str">
        <f>IF(Hidden!DC$51="Yes","H",IF($B232="","",IF(AND($C232&lt;=Hidden!DC$50,$D232&gt;=Hidden!DC$50),IF($G232="","x","y"),"")))</f>
        <v/>
      </c>
      <c r="DK232" s="37" t="str">
        <f>IF(Hidden!DD$51="Yes","H",IF($B232="","",IF(AND($C232&lt;=Hidden!DD$50,$D232&gt;=Hidden!DD$50),IF($G232="","x","y"),"")))</f>
        <v/>
      </c>
      <c r="DL232" s="37" t="str">
        <f>IF(Hidden!DE$51="Yes","H",IF($B232="","",IF(AND($C232&lt;=Hidden!DE$50,$D232&gt;=Hidden!DE$50),IF($G232="","x","y"),"")))</f>
        <v/>
      </c>
      <c r="DM232" s="37" t="str">
        <f>IF(Hidden!DF$51="Yes","H",IF($B232="","",IF(AND($C232&lt;=Hidden!DF$50,$D232&gt;=Hidden!DF$50),IF($G232="","x","y"),"")))</f>
        <v/>
      </c>
      <c r="DN232" s="45" t="str">
        <f>IF(Hidden!DG$51="Yes","H",IF($B232="","",IF(AND($C232&lt;=Hidden!DG$50,$D232&gt;=Hidden!DG$50),IF($G232="","x","y"),"")))</f>
        <v/>
      </c>
      <c r="DO232" s="41" t="str">
        <f>IF(Hidden!DH$51="Yes","H",IF($B232="","",IF(AND($C232&lt;=Hidden!DH$50,$D232&gt;=Hidden!DH$50),IF($G232="","x","y"),"")))</f>
        <v/>
      </c>
      <c r="DP232" s="37" t="str">
        <f>IF(Hidden!DI$51="Yes","H",IF($B232="","",IF(AND($C232&lt;=Hidden!DI$50,$D232&gt;=Hidden!DI$50),IF($G232="","x","y"),"")))</f>
        <v/>
      </c>
      <c r="DQ232" s="37" t="str">
        <f>IF(Hidden!DJ$51="Yes","H",IF($B232="","",IF(AND($C232&lt;=Hidden!DJ$50,$D232&gt;=Hidden!DJ$50),IF($G232="","x","y"),"")))</f>
        <v/>
      </c>
      <c r="DR232" s="37" t="str">
        <f>IF(Hidden!DK$51="Yes","H",IF($B232="","",IF(AND($C232&lt;=Hidden!DK$50,$D232&gt;=Hidden!DK$50),IF($G232="","x","y"),"")))</f>
        <v/>
      </c>
      <c r="DS232" s="40" t="str">
        <f>IF(Hidden!DL$51="Yes","H",IF($B232="","",IF(AND($C232&lt;=Hidden!DL$50,$D232&gt;=Hidden!DL$50),IF($G232="","x","y"),"")))</f>
        <v/>
      </c>
      <c r="DT232" s="44" t="str">
        <f>IF(Hidden!DM$51="Yes","H",IF($B232="","",IF(AND($C232&lt;=Hidden!DM$50,$D232&gt;=Hidden!DM$50),IF($G232="","x","y"),"")))</f>
        <v/>
      </c>
      <c r="DU232" s="37" t="str">
        <f>IF(Hidden!DN$51="Yes","H",IF($B232="","",IF(AND($C232&lt;=Hidden!DN$50,$D232&gt;=Hidden!DN$50),IF($G232="","x","y"),"")))</f>
        <v/>
      </c>
      <c r="DV232" s="37" t="str">
        <f>IF(Hidden!DO$51="Yes","H",IF($B232="","",IF(AND($C232&lt;=Hidden!DO$50,$D232&gt;=Hidden!DO$50),IF($G232="","x","y"),"")))</f>
        <v/>
      </c>
      <c r="DW232" s="37" t="str">
        <f>IF(Hidden!DP$51="Yes","H",IF($B232="","",IF(AND($C232&lt;=Hidden!DP$50,$D232&gt;=Hidden!DP$50),IF($G232="","x","y"),"")))</f>
        <v/>
      </c>
      <c r="DX232" s="45" t="str">
        <f>IF(Hidden!DQ$51="Yes","H",IF($B232="","",IF(AND($C232&lt;=Hidden!DQ$50,$D232&gt;=Hidden!DQ$50),IF($G232="","x","y"),"")))</f>
        <v/>
      </c>
      <c r="DY232" s="44" t="str">
        <f>IF(Hidden!DR$51="Yes","H",IF($B232="","",IF(AND($C232&lt;=Hidden!DR$50,$D232&gt;=Hidden!DR$50),IF($G232="","x","y"),"")))</f>
        <v/>
      </c>
      <c r="DZ232" s="37" t="str">
        <f>IF(Hidden!DS$51="Yes","H",IF($B232="","",IF(AND($C232&lt;=Hidden!DS$50,$D232&gt;=Hidden!DS$50),IF($G232="","x","y"),"")))</f>
        <v/>
      </c>
      <c r="EA232" s="37" t="str">
        <f>IF(Hidden!DT$51="Yes","H",IF($B232="","",IF(AND($C232&lt;=Hidden!DT$50,$D232&gt;=Hidden!DT$50),IF($G232="","x","y"),"")))</f>
        <v/>
      </c>
      <c r="EB232" s="37" t="str">
        <f>IF(Hidden!DU$51="Yes","H",IF($B232="","",IF(AND($C232&lt;=Hidden!DU$50,$D232&gt;=Hidden!DU$50),IF($G232="","x","y"),"")))</f>
        <v/>
      </c>
      <c r="EC232" s="45" t="str">
        <f>IF(Hidden!DV$51="Yes","H",IF($B232="","",IF(AND($C232&lt;=Hidden!DV$50,$D232&gt;=Hidden!DV$50),IF($G232="","x","y"),"")))</f>
        <v/>
      </c>
      <c r="ED232" s="41" t="str">
        <f>IF(Hidden!DW$51="Yes","H",IF($B232="","",IF(AND($C232&lt;=Hidden!DW$50,$D232&gt;=Hidden!DW$50),IF($G232="","x","y"),"")))</f>
        <v/>
      </c>
      <c r="EE232" s="37" t="str">
        <f>IF(Hidden!DX$51="Yes","H",IF($B232="","",IF(AND($C232&lt;=Hidden!DX$50,$D232&gt;=Hidden!DX$50),IF($G232="","x","y"),"")))</f>
        <v/>
      </c>
      <c r="EF232" s="37" t="str">
        <f>IF(Hidden!DY$51="Yes","H",IF($B232="","",IF(AND($C232&lt;=Hidden!DY$50,$D232&gt;=Hidden!DY$50),IF($G232="","x","y"),"")))</f>
        <v/>
      </c>
      <c r="EG232" s="37" t="str">
        <f>IF(Hidden!DZ$51="Yes","H",IF($B232="","",IF(AND($C232&lt;=Hidden!DZ$50,$D232&gt;=Hidden!DZ$50),IF($G232="","x","y"),"")))</f>
        <v/>
      </c>
      <c r="EH232" s="38" t="str">
        <f>IF(Hidden!EA$51="Yes","H",IF($B232="","",IF(AND($C232&lt;=Hidden!EA$50,$D232&gt;=Hidden!EA$50),IF($G232="","x","y"),"")))</f>
        <v/>
      </c>
      <c r="EI232" s="41" t="str">
        <f>IF(Hidden!EB$51="Yes","H",IF($B232="","",IF(AND($C232&lt;=Hidden!EB$50,$D232&gt;=Hidden!EB$50),IF($G232="","x","y"),"")))</f>
        <v/>
      </c>
      <c r="EJ232" s="37" t="str">
        <f>IF(Hidden!EC$51="Yes","H",IF($B232="","",IF(AND($C232&lt;=Hidden!EC$50,$D232&gt;=Hidden!EC$50),IF($G232="","x","y"),"")))</f>
        <v/>
      </c>
      <c r="EK232" s="37" t="str">
        <f>IF(Hidden!ED$51="Yes","H",IF($B232="","",IF(AND($C232&lt;=Hidden!ED$50,$D232&gt;=Hidden!ED$50),IF($G232="","x","y"),"")))</f>
        <v/>
      </c>
      <c r="EL232" s="37" t="str">
        <f>IF(Hidden!EE$51="Yes","H",IF($B232="","",IF(AND($C232&lt;=Hidden!EE$50,$D232&gt;=Hidden!EE$50),IF($G232="","x","y"),"")))</f>
        <v/>
      </c>
      <c r="EM232" s="38" t="str">
        <f>IF(Hidden!EF$51="Yes","H",IF($B232="","",IF(AND($C232&lt;=Hidden!EF$50,$D232&gt;=Hidden!EF$50),IF($G232="","x","y"),"")))</f>
        <v/>
      </c>
      <c r="EN232" s="41" t="str">
        <f>IF(Hidden!EG$51="Yes","H",IF($B232="","",IF(AND($C232&lt;=Hidden!EG$50,$D232&gt;=Hidden!EG$50),IF($G232="","x","y"),"")))</f>
        <v/>
      </c>
      <c r="EO232" s="37" t="str">
        <f>IF(Hidden!EH$51="Yes","H",IF($B232="","",IF(AND($C232&lt;=Hidden!EH$50,$D232&gt;=Hidden!EH$50),IF($G232="","x","y"),"")))</f>
        <v/>
      </c>
      <c r="EP232" s="37" t="str">
        <f>IF(Hidden!EI$51="Yes","H",IF($B232="","",IF(AND($C232&lt;=Hidden!EI$50,$D232&gt;=Hidden!EI$50),IF($G232="","x","y"),"")))</f>
        <v/>
      </c>
      <c r="EQ232" s="37" t="str">
        <f>IF(Hidden!EJ$51="Yes","H",IF($B232="","",IF(AND($C232&lt;=Hidden!EJ$50,$D232&gt;=Hidden!EJ$50),IF($G232="","x","y"),"")))</f>
        <v/>
      </c>
      <c r="ER232" s="38" t="str">
        <f>IF(Hidden!EK$51="Yes","H",IF($B232="","",IF(AND($C232&lt;=Hidden!EK$50,$D232&gt;=Hidden!EK$50),IF($G232="","x","y"),"")))</f>
        <v/>
      </c>
      <c r="ES232" s="41" t="str">
        <f>IF(Hidden!EL$51="Yes","H",IF($B232="","",IF(AND($C232&lt;=Hidden!EL$50,$D232&gt;=Hidden!EL$50),IF($G232="","x","y"),"")))</f>
        <v/>
      </c>
      <c r="ET232" s="37" t="str">
        <f>IF(Hidden!EM$51="Yes","H",IF($B232="","",IF(AND($C232&lt;=Hidden!EM$50,$D232&gt;=Hidden!EM$50),IF($G232="","x","y"),"")))</f>
        <v/>
      </c>
      <c r="EU232" s="37" t="str">
        <f>IF(Hidden!EN$51="Yes","H",IF($B232="","",IF(AND($C232&lt;=Hidden!EN$50,$D232&gt;=Hidden!EN$50),IF($G232="","x","y"),"")))</f>
        <v/>
      </c>
      <c r="EV232" s="37" t="str">
        <f>IF(Hidden!EO$51="Yes","H",IF($B232="","",IF(AND($C232&lt;=Hidden!EO$50,$D232&gt;=Hidden!EO$50),IF($G232="","x","y"),"")))</f>
        <v/>
      </c>
      <c r="EW232" s="38" t="str">
        <f>IF(Hidden!EP$51="Yes","H",IF($B232="","",IF(AND($C232&lt;=Hidden!EP$50,$D232&gt;=Hidden!EP$50),IF($G232="","x","y"),"")))</f>
        <v/>
      </c>
      <c r="EX232" s="41" t="str">
        <f>IF(Hidden!EQ$51="Yes","H",IF($B232="","",IF(AND($C232&lt;=Hidden!EQ$50,$D232&gt;=Hidden!EQ$50),IF($G232="","x","y"),"")))</f>
        <v/>
      </c>
      <c r="EY232" s="37" t="str">
        <f>IF(Hidden!ER$51="Yes","H",IF($B232="","",IF(AND($C232&lt;=Hidden!ER$50,$D232&gt;=Hidden!ER$50),IF($G232="","x","y"),"")))</f>
        <v/>
      </c>
      <c r="EZ232" s="37" t="str">
        <f>IF(Hidden!ES$51="Yes","H",IF($B232="","",IF(AND($C232&lt;=Hidden!ES$50,$D232&gt;=Hidden!ES$50),IF($G232="","x","y"),"")))</f>
        <v/>
      </c>
      <c r="FA232" s="37" t="str">
        <f>IF(Hidden!ET$51="Yes","H",IF($B232="","",IF(AND($C232&lt;=Hidden!ET$50,$D232&gt;=Hidden!ET$50),IF($G232="","x","y"),"")))</f>
        <v/>
      </c>
      <c r="FB232" s="38" t="str">
        <f>IF(Hidden!EU$51="Yes","H",IF($B232="","",IF(AND($C232&lt;=Hidden!EU$50,$D232&gt;=Hidden!EU$50),IF($G232="","x","y"),"")))</f>
        <v/>
      </c>
      <c r="FC232" s="41" t="str">
        <f>IF(Hidden!EV$51="Yes","H",IF($B232="","",IF(AND($C232&lt;=Hidden!EV$50,$D232&gt;=Hidden!EV$50),IF($G232="","x","y"),"")))</f>
        <v/>
      </c>
      <c r="FD232" s="37" t="str">
        <f>IF(Hidden!EW$51="Yes","H",IF($B232="","",IF(AND($C232&lt;=Hidden!EW$50,$D232&gt;=Hidden!EW$50),IF($G232="","x","y"),"")))</f>
        <v/>
      </c>
      <c r="FE232" s="37" t="str">
        <f>IF(Hidden!EX$51="Yes","H",IF($B232="","",IF(AND($C232&lt;=Hidden!EX$50,$D232&gt;=Hidden!EX$50),IF($G232="","x","y"),"")))</f>
        <v/>
      </c>
      <c r="FF232" s="37" t="str">
        <f>IF(Hidden!EY$51="Yes","H",IF($B232="","",IF(AND($C232&lt;=Hidden!EY$50,$D232&gt;=Hidden!EY$50),IF($G232="","x","y"),"")))</f>
        <v/>
      </c>
      <c r="FG232" s="38" t="str">
        <f>IF(Hidden!EZ$51="Yes","H",IF($B232="","",IF(AND($C232&lt;=Hidden!EZ$50,$D232&gt;=Hidden!EZ$50),IF($G232="","x","y"),"")))</f>
        <v/>
      </c>
      <c r="FH232" s="41" t="str">
        <f>IF(Hidden!FA$51="Yes","H",IF($B232="","",IF(AND($C232&lt;=Hidden!FA$50,$D232&gt;=Hidden!FA$50),IF($G232="","x","y"),"")))</f>
        <v/>
      </c>
      <c r="FI232" s="37" t="str">
        <f>IF(Hidden!FB$51="Yes","H",IF($B232="","",IF(AND($C232&lt;=Hidden!FB$50,$D232&gt;=Hidden!FB$50),IF($G232="","x","y"),"")))</f>
        <v/>
      </c>
      <c r="FJ232" s="37" t="str">
        <f>IF(Hidden!FC$51="Yes","H",IF($B232="","",IF(AND($C232&lt;=Hidden!FC$50,$D232&gt;=Hidden!FC$50),IF($G232="","x","y"),"")))</f>
        <v/>
      </c>
      <c r="FK232" s="37" t="str">
        <f>IF(Hidden!FD$51="Yes","H",IF($B232="","",IF(AND($C232&lt;=Hidden!FD$50,$D232&gt;=Hidden!FD$50),IF($G232="","x","y"),"")))</f>
        <v/>
      </c>
      <c r="FL232" s="38" t="str">
        <f>IF(Hidden!FE$51="Yes","H",IF($B232="","",IF(AND($C232&lt;=Hidden!FE$50,$D232&gt;=Hidden!FE$50),IF($G232="","x","y"),"")))</f>
        <v/>
      </c>
      <c r="FM232" s="41" t="str">
        <f>IF(Hidden!FF$51="Yes","H",IF($B232="","",IF(AND($C232&lt;=Hidden!FF$50,$D232&gt;=Hidden!FF$50),IF($G232="","x","y"),"")))</f>
        <v/>
      </c>
      <c r="FN232" s="37" t="str">
        <f>IF(Hidden!FG$51="Yes","H",IF($B232="","",IF(AND($C232&lt;=Hidden!FG$50,$D232&gt;=Hidden!FG$50),IF($G232="","x","y"),"")))</f>
        <v/>
      </c>
      <c r="FO232" s="37" t="str">
        <f>IF(Hidden!FH$51="Yes","H",IF($B232="","",IF(AND($C232&lt;=Hidden!FH$50,$D232&gt;=Hidden!FH$50),IF($G232="","x","y"),"")))</f>
        <v/>
      </c>
      <c r="FP232" s="37" t="str">
        <f>IF(Hidden!FI$51="Yes","H",IF($B232="","",IF(AND($C232&lt;=Hidden!FI$50,$D232&gt;=Hidden!FI$50),IF($G232="","x","y"),"")))</f>
        <v/>
      </c>
      <c r="FQ232" s="38" t="str">
        <f>IF(Hidden!FJ$51="Yes","H",IF($B232="","",IF(AND($C232&lt;=Hidden!FJ$50,$D232&gt;=Hidden!FJ$50),IF($G232="","x","y"),"")))</f>
        <v/>
      </c>
      <c r="FR232" s="41" t="str">
        <f>IF(Hidden!FK$51="Yes","H",IF($B232="","",IF(AND($C232&lt;=Hidden!FK$50,$D232&gt;=Hidden!FK$50),IF($G232="","x","y"),"")))</f>
        <v/>
      </c>
      <c r="FS232" s="37" t="str">
        <f>IF(Hidden!FL$51="Yes","H",IF($B232="","",IF(AND($C232&lt;=Hidden!FL$50,$D232&gt;=Hidden!FL$50),IF($G232="","x","y"),"")))</f>
        <v/>
      </c>
      <c r="FT232" s="37" t="str">
        <f>IF(Hidden!FM$51="Yes","H",IF($B232="","",IF(AND($C232&lt;=Hidden!FM$50,$D232&gt;=Hidden!FM$50),IF($G232="","x","y"),"")))</f>
        <v/>
      </c>
      <c r="FU232" s="37" t="str">
        <f>IF(Hidden!FN$51="Yes","H",IF($B232="","",IF(AND($C232&lt;=Hidden!FN$50,$D232&gt;=Hidden!FN$50),IF($G232="","x","y"),"")))</f>
        <v/>
      </c>
      <c r="FV232" s="38" t="str">
        <f>IF(Hidden!FO$51="Yes","H",IF($B232="","",IF(AND($C232&lt;=Hidden!FO$50,$D232&gt;=Hidden!FO$50),IF($G232="","x","y"),"")))</f>
        <v/>
      </c>
      <c r="FW232" s="41" t="str">
        <f>IF(Hidden!FP$51="Yes","H",IF($B232="","",IF(AND($C232&lt;=Hidden!FP$50,$D232&gt;=Hidden!FP$50),IF($G232="","x","y"),"")))</f>
        <v/>
      </c>
      <c r="FX232" s="37" t="str">
        <f>IF(Hidden!FQ$51="Yes","H",IF($B232="","",IF(AND($C232&lt;=Hidden!FQ$50,$D232&gt;=Hidden!FQ$50),IF($G232="","x","y"),"")))</f>
        <v/>
      </c>
      <c r="FY232" s="37" t="str">
        <f>IF(Hidden!FR$51="Yes","H",IF($B232="","",IF(AND($C232&lt;=Hidden!FR$50,$D232&gt;=Hidden!FR$50),IF($G232="","x","y"),"")))</f>
        <v/>
      </c>
      <c r="FZ232" s="37" t="str">
        <f>IF(Hidden!FS$51="Yes","H",IF($B232="","",IF(AND($C232&lt;=Hidden!FS$50,$D232&gt;=Hidden!FS$50),IF($G232="","x","y"),"")))</f>
        <v/>
      </c>
      <c r="GA232" s="38" t="str">
        <f>IF(Hidden!FT$51="Yes","H",IF($B232="","",IF(AND($C232&lt;=Hidden!FT$50,$D232&gt;=Hidden!FT$50),IF($G232="","x","y"),"")))</f>
        <v/>
      </c>
      <c r="GB232" s="41" t="str">
        <f>IF(Hidden!FU$51="Yes","H",IF($B232="","",IF(AND($C232&lt;=Hidden!FU$50,$D232&gt;=Hidden!FU$50),IF($G232="","x","y"),"")))</f>
        <v/>
      </c>
      <c r="GC232" s="37" t="str">
        <f>IF(Hidden!FV$51="Yes","H",IF($B232="","",IF(AND($C232&lt;=Hidden!FV$50,$D232&gt;=Hidden!FV$50),IF($G232="","x","y"),"")))</f>
        <v/>
      </c>
      <c r="GD232" s="37" t="str">
        <f>IF(Hidden!FW$51="Yes","H",IF($B232="","",IF(AND($C232&lt;=Hidden!FW$50,$D232&gt;=Hidden!FW$50),IF($G232="","x","y"),"")))</f>
        <v/>
      </c>
      <c r="GE232" s="37" t="str">
        <f>IF(Hidden!FX$51="Yes","H",IF($B232="","",IF(AND($C232&lt;=Hidden!FX$50,$D232&gt;=Hidden!FX$50),IF($G232="","x","y"),"")))</f>
        <v/>
      </c>
      <c r="GF232" s="38" t="str">
        <f>IF(Hidden!FY$51="Yes","H",IF($B232="","",IF(AND($C232&lt;=Hidden!FY$50,$D232&gt;=Hidden!FY$50),IF($G232="","x","y"),"")))</f>
        <v/>
      </c>
      <c r="GG232" s="41" t="str">
        <f>IF(Hidden!FZ$51="Yes","H",IF($B232="","",IF(AND($C232&lt;=Hidden!FZ$50,$D232&gt;=Hidden!FZ$50),IF($G232="","x","y"),"")))</f>
        <v/>
      </c>
      <c r="GH232" s="37" t="str">
        <f>IF(Hidden!GA$51="Yes","H",IF($B232="","",IF(AND($C232&lt;=Hidden!GA$50,$D232&gt;=Hidden!GA$50),IF($G232="","x","y"),"")))</f>
        <v/>
      </c>
      <c r="GI232" s="37" t="str">
        <f>IF(Hidden!GB$51="Yes","H",IF($B232="","",IF(AND($C232&lt;=Hidden!GB$50,$D232&gt;=Hidden!GB$50),IF($G232="","x","y"),"")))</f>
        <v/>
      </c>
      <c r="GJ232" s="37" t="str">
        <f>IF(Hidden!GC$51="Yes","H",IF($B232="","",IF(AND($C232&lt;=Hidden!GC$50,$D232&gt;=Hidden!GC$50),IF($G232="","x","y"),"")))</f>
        <v/>
      </c>
      <c r="GK232" s="38" t="str">
        <f>IF(Hidden!GD$51="Yes","H",IF($B232="","",IF(AND($C232&lt;=Hidden!GD$50,$D232&gt;=Hidden!GD$50),IF($G232="","x","y"),"")))</f>
        <v/>
      </c>
      <c r="GL232" s="41" t="str">
        <f>IF(Hidden!GE$51="Yes","H",IF($B232="","",IF(AND($C232&lt;=Hidden!GE$50,$D232&gt;=Hidden!GE$50),IF($G232="","x","y"),"")))</f>
        <v/>
      </c>
      <c r="GM232" s="37" t="str">
        <f>IF(Hidden!GF$51="Yes","H",IF($B232="","",IF(AND($C232&lt;=Hidden!GF$50,$D232&gt;=Hidden!GF$50),IF($G232="","x","y"),"")))</f>
        <v/>
      </c>
      <c r="GN232" s="37" t="str">
        <f>IF(Hidden!GG$51="Yes","H",IF($B232="","",IF(AND($C232&lt;=Hidden!GG$50,$D232&gt;=Hidden!GG$50),IF($G232="","x","y"),"")))</f>
        <v/>
      </c>
      <c r="GO232" s="37" t="str">
        <f>IF(Hidden!GH$51="Yes","H",IF($B232="","",IF(AND($C232&lt;=Hidden!GH$50,$D232&gt;=Hidden!GH$50),IF($G232="","x","y"),"")))</f>
        <v/>
      </c>
      <c r="GP232" s="38" t="str">
        <f>IF(Hidden!GI$51="Yes","H",IF($B232="","",IF(AND($C232&lt;=Hidden!GI$50,$D232&gt;=Hidden!GI$50),IF($G232="","x","y"),"")))</f>
        <v/>
      </c>
      <c r="GQ232" s="41" t="str">
        <f>IF(Hidden!GJ$51="Yes","H",IF($B232="","",IF(AND($C232&lt;=Hidden!GJ$50,$D232&gt;=Hidden!GJ$50),IF($G232="","x","y"),"")))</f>
        <v/>
      </c>
      <c r="GR232" s="37" t="str">
        <f>IF(Hidden!GK$51="Yes","H",IF($B232="","",IF(AND($C232&lt;=Hidden!GK$50,$D232&gt;=Hidden!GK$50),IF($G232="","x","y"),"")))</f>
        <v/>
      </c>
      <c r="GS232" s="37" t="str">
        <f>IF(Hidden!GL$51="Yes","H",IF($B232="","",IF(AND($C232&lt;=Hidden!GL$50,$D232&gt;=Hidden!GL$50),IF($G232="","x","y"),"")))</f>
        <v/>
      </c>
      <c r="GT232" s="37" t="str">
        <f>IF(Hidden!GM$51="Yes","H",IF($B232="","",IF(AND($C232&lt;=Hidden!GM$50,$D232&gt;=Hidden!GM$50),IF($G232="","x","y"),"")))</f>
        <v/>
      </c>
      <c r="GU232" s="38" t="str">
        <f>IF(Hidden!GN$51="Yes","H",IF($B232="","",IF(AND($C232&lt;=Hidden!GN$50,$D232&gt;=Hidden!GN$50),IF($G232="","x","y"),"")))</f>
        <v/>
      </c>
      <c r="GV232" s="41" t="str">
        <f>IF(Hidden!GO$51="Yes","H",IF($B232="","",IF(AND($C232&lt;=Hidden!GO$50,$D232&gt;=Hidden!GO$50),IF($G232="","x","y"),"")))</f>
        <v/>
      </c>
      <c r="GW232" s="37" t="str">
        <f>IF(Hidden!GP$51="Yes","H",IF($B232="","",IF(AND($C232&lt;=Hidden!GP$50,$D232&gt;=Hidden!GP$50),IF($G232="","x","y"),"")))</f>
        <v/>
      </c>
      <c r="GX232" s="37" t="str">
        <f>IF(Hidden!GQ$51="Yes","H",IF($B232="","",IF(AND($C232&lt;=Hidden!GQ$50,$D232&gt;=Hidden!GQ$50),IF($G232="","x","y"),"")))</f>
        <v/>
      </c>
      <c r="GY232" s="37" t="str">
        <f>IF(Hidden!GR$51="Yes","H",IF($B232="","",IF(AND($C232&lt;=Hidden!GR$50,$D232&gt;=Hidden!GR$50),IF($G232="","x","y"),"")))</f>
        <v/>
      </c>
      <c r="GZ232" s="38" t="str">
        <f>IF(Hidden!GS$51="Yes","H",IF($B232="","",IF(AND($C232&lt;=Hidden!GS$50,$D232&gt;=Hidden!GS$50),IF($G232="","x","y"),"")))</f>
        <v/>
      </c>
      <c r="HA232" s="41" t="str">
        <f>IF(Hidden!GT$51="Yes","H",IF($B232="","",IF(AND($C232&lt;=Hidden!GT$50,$D232&gt;=Hidden!GT$50),IF($G232="","x","y"),"")))</f>
        <v/>
      </c>
      <c r="HB232" s="37" t="str">
        <f>IF(Hidden!GU$51="Yes","H",IF($B232="","",IF(AND($C232&lt;=Hidden!GU$50,$D232&gt;=Hidden!GU$50),IF($G232="","x","y"),"")))</f>
        <v/>
      </c>
      <c r="HC232" s="37" t="str">
        <f>IF(Hidden!GV$51="Yes","H",IF($B232="","",IF(AND($C232&lt;=Hidden!GV$50,$D232&gt;=Hidden!GV$50),IF($G232="","x","y"),"")))</f>
        <v/>
      </c>
      <c r="HD232" s="37" t="str">
        <f>IF(Hidden!GW$51="Yes","H",IF($B232="","",IF(AND($C232&lt;=Hidden!GW$50,$D232&gt;=Hidden!GW$50),IF($G232="","x","y"),"")))</f>
        <v/>
      </c>
      <c r="HE232" s="38" t="str">
        <f>IF(Hidden!GX$51="Yes","H",IF($B232="","",IF(AND($C232&lt;=Hidden!GX$50,$D232&gt;=Hidden!GX$50),IF($G232="","x","y"),"")))</f>
        <v/>
      </c>
      <c r="HF232" s="41" t="str">
        <f>IF(Hidden!GY$51="Yes","H",IF($B232="","",IF(AND($C232&lt;=Hidden!GY$50,$D232&gt;=Hidden!GY$50),IF($G232="","x","y"),"")))</f>
        <v/>
      </c>
      <c r="HG232" s="37" t="str">
        <f>IF(Hidden!GZ$51="Yes","H",IF($B232="","",IF(AND($C232&lt;=Hidden!GZ$50,$D232&gt;=Hidden!GZ$50),IF($G232="","x","y"),"")))</f>
        <v/>
      </c>
      <c r="HH232" s="37" t="str">
        <f>IF(Hidden!HA$51="Yes","H",IF($B232="","",IF(AND($C232&lt;=Hidden!HA$50,$D232&gt;=Hidden!HA$50),IF($G232="","x","y"),"")))</f>
        <v/>
      </c>
      <c r="HI232" s="37" t="str">
        <f>IF(Hidden!HB$51="Yes","H",IF($B232="","",IF(AND($C232&lt;=Hidden!HB$50,$D232&gt;=Hidden!HB$50),IF($G232="","x","y"),"")))</f>
        <v/>
      </c>
      <c r="HJ232" s="38" t="str">
        <f>IF(Hidden!HC$51="Yes","H",IF($B232="","",IF(AND($C232&lt;=Hidden!HC$50,$D232&gt;=Hidden!HC$50),IF($G232="","x","y"),"")))</f>
        <v/>
      </c>
      <c r="HK232" s="41" t="str">
        <f>IF(Hidden!HD$51="Yes","H",IF($B232="","",IF(AND($C232&lt;=Hidden!HD$50,$D232&gt;=Hidden!HD$50),IF($G232="","x","y"),"")))</f>
        <v/>
      </c>
      <c r="HL232" s="37" t="str">
        <f>IF(Hidden!HE$51="Yes","H",IF($B232="","",IF(AND($C232&lt;=Hidden!HE$50,$D232&gt;=Hidden!HE$50),IF($G232="","x","y"),"")))</f>
        <v/>
      </c>
      <c r="HM232" s="37" t="str">
        <f>IF(Hidden!HF$51="Yes","H",IF($B232="","",IF(AND($C232&lt;=Hidden!HF$50,$D232&gt;=Hidden!HF$50),IF($G232="","x","y"),"")))</f>
        <v/>
      </c>
      <c r="HN232" s="37" t="str">
        <f>IF(Hidden!HG$51="Yes","H",IF($B232="","",IF(AND($C232&lt;=Hidden!HG$50,$D232&gt;=Hidden!HG$50),IF($G232="","x","y"),"")))</f>
        <v/>
      </c>
      <c r="HO232" s="38" t="str">
        <f>IF(Hidden!HH$51="Yes","H",IF($B232="","",IF(AND($C232&lt;=Hidden!HH$50,$D232&gt;=Hidden!HH$50),IF($G232="","x","y"),"")))</f>
        <v/>
      </c>
      <c r="HP232" s="41" t="str">
        <f>IF(Hidden!HI$51="Yes","H",IF($B232="","",IF(AND($C232&lt;=Hidden!HI$50,$D232&gt;=Hidden!HI$50),IF($G232="","x","y"),"")))</f>
        <v/>
      </c>
      <c r="HQ232" s="37" t="str">
        <f>IF(Hidden!HJ$51="Yes","H",IF($B232="","",IF(AND($C232&lt;=Hidden!HJ$50,$D232&gt;=Hidden!HJ$50),IF($G232="","x","y"),"")))</f>
        <v/>
      </c>
      <c r="HR232" s="37" t="str">
        <f>IF(Hidden!HK$51="Yes","H",IF($B232="","",IF(AND($C232&lt;=Hidden!HK$50,$D232&gt;=Hidden!HK$50),IF($G232="","x","y"),"")))</f>
        <v/>
      </c>
      <c r="HS232" s="37" t="str">
        <f>IF(Hidden!HL$51="Yes","H",IF($B232="","",IF(AND($C232&lt;=Hidden!HL$50,$D232&gt;=Hidden!HL$50),IF($G232="","x","y"),"")))</f>
        <v/>
      </c>
      <c r="HT232" s="38" t="str">
        <f>IF(Hidden!HM$51="Yes","H",IF($B232="","",IF(AND($C232&lt;=Hidden!HM$50,$D232&gt;=Hidden!HM$50),IF($G232="","x","y"),"")))</f>
        <v/>
      </c>
      <c r="HU232" s="41" t="str">
        <f>IF(Hidden!HN$51="Yes","H",IF($B232="","",IF(AND($C232&lt;=Hidden!HN$50,$D232&gt;=Hidden!HN$50),IF($G232="","x","y"),"")))</f>
        <v/>
      </c>
      <c r="HV232" s="37" t="str">
        <f>IF(Hidden!HO$51="Yes","H",IF($B232="","",IF(AND($C232&lt;=Hidden!HO$50,$D232&gt;=Hidden!HO$50),IF($G232="","x","y"),"")))</f>
        <v/>
      </c>
      <c r="HW232" s="37" t="str">
        <f>IF(Hidden!HP$51="Yes","H",IF($B232="","",IF(AND($C232&lt;=Hidden!HP$50,$D232&gt;=Hidden!HP$50),IF($G232="","x","y"),"")))</f>
        <v/>
      </c>
      <c r="HX232" s="37" t="str">
        <f>IF(Hidden!HQ$51="Yes","H",IF($B232="","",IF(AND($C232&lt;=Hidden!HQ$50,$D232&gt;=Hidden!HQ$50),IF($G232="","x","y"),"")))</f>
        <v/>
      </c>
      <c r="HY232" s="38" t="str">
        <f>IF(Hidden!HR$51="Yes","H",IF($B232="","",IF(AND($C232&lt;=Hidden!HR$50,$D232&gt;=Hidden!HR$50),IF($G232="","x","y"),"")))</f>
        <v/>
      </c>
      <c r="HZ232" s="41" t="str">
        <f>IF(Hidden!HS$51="Yes","H",IF($B232="","",IF(AND($C232&lt;=Hidden!HS$50,$D232&gt;=Hidden!HS$50),IF($G232="","x","y"),"")))</f>
        <v/>
      </c>
      <c r="IA232" s="37" t="str">
        <f>IF(Hidden!HT$51="Yes","H",IF($B232="","",IF(AND($C232&lt;=Hidden!HT$50,$D232&gt;=Hidden!HT$50),IF($G232="","x","y"),"")))</f>
        <v/>
      </c>
      <c r="IB232" s="37" t="str">
        <f>IF(Hidden!HU$51="Yes","H",IF($B232="","",IF(AND($C232&lt;=Hidden!HU$50,$D232&gt;=Hidden!HU$50),IF($G232="","x","y"),"")))</f>
        <v/>
      </c>
      <c r="IC232" s="37" t="str">
        <f>IF(Hidden!HV$51="Yes","H",IF($B232="","",IF(AND($C232&lt;=Hidden!HV$50,$D232&gt;=Hidden!HV$50),IF($G232="","x","y"),"")))</f>
        <v/>
      </c>
      <c r="ID232" s="38" t="str">
        <f>IF(Hidden!HW$51="Yes","H",IF($B232="","",IF(AND($C232&lt;=Hidden!HW$50,$D232&gt;=Hidden!HW$50),IF($G232="","x","y"),"")))</f>
        <v/>
      </c>
      <c r="IE232" s="41" t="str">
        <f>IF(Hidden!HX$51="Yes","H",IF($B232="","",IF(AND($C232&lt;=Hidden!HX$50,$D232&gt;=Hidden!HX$50),IF($G232="","x","y"),"")))</f>
        <v/>
      </c>
      <c r="IF232" s="37" t="str">
        <f>IF(Hidden!HY$51="Yes","H",IF($B232="","",IF(AND($C232&lt;=Hidden!HY$50,$D232&gt;=Hidden!HY$50),IF($G232="","x","y"),"")))</f>
        <v/>
      </c>
      <c r="IG232" s="37" t="str">
        <f>IF(Hidden!HZ$51="Yes","H",IF($B232="","",IF(AND($C232&lt;=Hidden!HZ$50,$D232&gt;=Hidden!HZ$50),IF($G232="","x","y"),"")))</f>
        <v/>
      </c>
      <c r="IH232" s="37" t="str">
        <f>IF(Hidden!IA$51="Yes","H",IF($B232="","",IF(AND($C232&lt;=Hidden!IA$50,$D232&gt;=Hidden!IA$50),IF($G232="","x","y"),"")))</f>
        <v/>
      </c>
      <c r="II232" s="38" t="str">
        <f>IF(Hidden!IB$51="Yes","H",IF($B232="","",IF(AND($C232&lt;=Hidden!IB$50,$D232&gt;=Hidden!IB$50),IF($G232="","x","y"),"")))</f>
        <v/>
      </c>
      <c r="IJ232" s="41" t="str">
        <f>IF(Hidden!IC$51="Yes","H",IF($B232="","",IF(AND($C232&lt;=Hidden!IC$50,$D232&gt;=Hidden!IC$50),IF($G232="","x","y"),"")))</f>
        <v/>
      </c>
      <c r="IK232" s="37" t="str">
        <f>IF(Hidden!ID$51="Yes","H",IF($B232="","",IF(AND($C232&lt;=Hidden!ID$50,$D232&gt;=Hidden!ID$50),IF($G232="","x","y"),"")))</f>
        <v/>
      </c>
      <c r="IL232" s="37" t="str">
        <f>IF(Hidden!IE$51="Yes","H",IF($B232="","",IF(AND($C232&lt;=Hidden!IE$50,$D232&gt;=Hidden!IE$50),IF($G232="","x","y"),"")))</f>
        <v/>
      </c>
      <c r="IM232" s="37" t="str">
        <f>IF(Hidden!IF$51="Yes","H",IF($B232="","",IF(AND($C232&lt;=Hidden!IF$50,$D232&gt;=Hidden!IF$50),IF($G232="","x","y"),"")))</f>
        <v/>
      </c>
      <c r="IN232" s="38" t="str">
        <f>IF(Hidden!IG$51="Yes","H",IF($B232="","",IF(AND($C232&lt;=Hidden!IG$50,$D232&gt;=Hidden!IG$50),IF($G232="","x","y"),"")))</f>
        <v/>
      </c>
      <c r="IO232" s="41" t="str">
        <f>IF(Hidden!IH$51="Yes","H",IF($B232="","",IF(AND($C232&lt;=Hidden!IH$50,$D232&gt;=Hidden!IH$50),IF($G232="","x","y"),"")))</f>
        <v/>
      </c>
      <c r="IP232" s="37" t="str">
        <f>IF(Hidden!II$51="Yes","H",IF($B232="","",IF(AND($C232&lt;=Hidden!II$50,$D232&gt;=Hidden!II$50),IF($G232="","x","y"),"")))</f>
        <v/>
      </c>
      <c r="IQ232" s="37" t="str">
        <f>IF(Hidden!IJ$51="Yes","H",IF($B232="","",IF(AND($C232&lt;=Hidden!IJ$50,$D232&gt;=Hidden!IJ$50),IF($G232="","x","y"),"")))</f>
        <v/>
      </c>
      <c r="IR232" s="37" t="str">
        <f>IF(Hidden!IK$51="Yes","H",IF($B232="","",IF(AND($C232&lt;=Hidden!IK$50,$D232&gt;=Hidden!IK$50),IF($G232="","x","y"),"")))</f>
        <v/>
      </c>
      <c r="IS232" s="38" t="str">
        <f>IF(Hidden!IL$51="Yes","H",IF($B232="","",IF(AND($C232&lt;=Hidden!IL$50,$D232&gt;=Hidden!IL$50),IF($G232="","x","y"),"")))</f>
        <v/>
      </c>
      <c r="IT232" s="41" t="str">
        <f>IF(Hidden!IM$51="Yes","H",IF($B232="","",IF(AND($C232&lt;=Hidden!IM$50,$D232&gt;=Hidden!IM$50),IF($G232="","x","y"),"")))</f>
        <v/>
      </c>
      <c r="IU232" s="37" t="str">
        <f>IF(Hidden!IN$51="Yes","H",IF($B232="","",IF(AND($C232&lt;=Hidden!IN$50,$D232&gt;=Hidden!IN$50),IF($G232="","x","y"),"")))</f>
        <v/>
      </c>
      <c r="IV232" s="37" t="str">
        <f>IF(Hidden!IO$51="Yes","H",IF($B232="","",IF(AND($C232&lt;=Hidden!IO$50,$D232&gt;=Hidden!IO$50),IF($G232="","x","y"),"")))</f>
        <v/>
      </c>
      <c r="IW232" s="37" t="str">
        <f>IF(Hidden!IP$51="Yes","H",IF($B232="","",IF(AND($C232&lt;=Hidden!IP$50,$D232&gt;=Hidden!IP$50),IF($G232="","x","y"),"")))</f>
        <v/>
      </c>
      <c r="IX232" s="38" t="str">
        <f>IF(Hidden!IQ$51="Yes","H",IF($B232="","",IF(AND($C232&lt;=Hidden!IQ$50,$D232&gt;=Hidden!IQ$50),IF($G232="","x","y"),"")))</f>
        <v/>
      </c>
      <c r="IY232" s="41" t="str">
        <f>IF(Hidden!IR$51="Yes","H",IF($B232="","",IF(AND($C232&lt;=Hidden!IR$50,$D232&gt;=Hidden!IR$50),IF($G232="","x","y"),"")))</f>
        <v/>
      </c>
      <c r="IZ232" s="37" t="str">
        <f>IF(Hidden!IS$51="Yes","H",IF($B232="","",IF(AND($C232&lt;=Hidden!IS$50,$D232&gt;=Hidden!IS$50),IF($G232="","x","y"),"")))</f>
        <v/>
      </c>
      <c r="JA232" s="37" t="str">
        <f>IF(Hidden!IT$51="Yes","H",IF($B232="","",IF(AND($C232&lt;=Hidden!IT$50,$D232&gt;=Hidden!IT$50),IF($G232="","x","y"),"")))</f>
        <v/>
      </c>
      <c r="JB232" s="37" t="str">
        <f>IF(Hidden!IU$51="Yes","H",IF($B232="","",IF(AND($C232&lt;=Hidden!IU$50,$D232&gt;=Hidden!IU$50),IF($G232="","x","y"),"")))</f>
        <v/>
      </c>
      <c r="JC232" s="38" t="str">
        <f>IF(Hidden!IV$51="Yes","H",IF($B232="","",IF(AND($C232&lt;=Hidden!IV$50,$D232&gt;=Hidden!IV$50),IF($G232="","x","y"),"")))</f>
        <v/>
      </c>
      <c r="JD232" s="41" t="str">
        <f>IF(Hidden!IW$51="Yes","H",IF($B232="","",IF(AND($C232&lt;=Hidden!IW$50,$D232&gt;=Hidden!IW$50),IF($G232="","x","y"),"")))</f>
        <v/>
      </c>
      <c r="JE232" s="37" t="str">
        <f>IF(Hidden!IX$51="Yes","H",IF($B232="","",IF(AND($C232&lt;=Hidden!IX$50,$D232&gt;=Hidden!IX$50),IF($G232="","x","y"),"")))</f>
        <v/>
      </c>
      <c r="JF232" s="37" t="str">
        <f>IF(Hidden!IY$51="Yes","H",IF($B232="","",IF(AND($C232&lt;=Hidden!IY$50,$D232&gt;=Hidden!IY$50),IF($G232="","x","y"),"")))</f>
        <v/>
      </c>
      <c r="JG232" s="37" t="str">
        <f>IF(Hidden!IZ$51="Yes","H",IF($B232="","",IF(AND($C232&lt;=Hidden!IZ$50,$D232&gt;=Hidden!IZ$50),IF($G232="","x","y"),"")))</f>
        <v/>
      </c>
      <c r="JH232" s="38" t="str">
        <f>IF(Hidden!JA$51="Yes","H",IF($B232="","",IF(AND($C232&lt;=Hidden!JA$50,$D232&gt;=Hidden!JA$50),IF($G232="","x","y"),"")))</f>
        <v/>
      </c>
      <c r="JI232" s="41" t="str">
        <f>IF(Hidden!JB$51="Yes","H",IF($B232="","",IF(AND($C232&lt;=Hidden!JB$50,$D232&gt;=Hidden!JB$50),IF($G232="","x","y"),"")))</f>
        <v/>
      </c>
      <c r="JJ232" s="37" t="str">
        <f>IF(Hidden!JC$51="Yes","H",IF($B232="","",IF(AND($C232&lt;=Hidden!JC$50,$D232&gt;=Hidden!JC$50),IF($G232="","x","y"),"")))</f>
        <v/>
      </c>
      <c r="JK232" s="37" t="str">
        <f>IF(Hidden!JD$51="Yes","H",IF($B232="","",IF(AND($C232&lt;=Hidden!JD$50,$D232&gt;=Hidden!JD$50),IF($G232="","x","y"),"")))</f>
        <v/>
      </c>
      <c r="JL232" s="37" t="str">
        <f>IF(Hidden!JE$51="Yes","H",IF($B232="","",IF(AND($C232&lt;=Hidden!JE$50,$D232&gt;=Hidden!JE$50),IF($G232="","x","y"),"")))</f>
        <v/>
      </c>
      <c r="JM232" s="38" t="str">
        <f>IF(Hidden!JF$51="Yes","H",IF($B232="","",IF(AND($C232&lt;=Hidden!JF$50,$D232&gt;=Hidden!JF$50),IF($G232="","x","y"),"")))</f>
        <v/>
      </c>
      <c r="JN232" s="41" t="str">
        <f>IF(Hidden!JG$51="Yes","H",IF($B232="","",IF(AND($C232&lt;=Hidden!JG$50,$D232&gt;=Hidden!JG$50),IF($G232="","x","y"),"")))</f>
        <v/>
      </c>
      <c r="JO232" s="37" t="str">
        <f>IF(Hidden!JH$51="Yes","H",IF($B232="","",IF(AND($C232&lt;=Hidden!JH$50,$D232&gt;=Hidden!JH$50),IF($G232="","x","y"),"")))</f>
        <v/>
      </c>
      <c r="JP232" s="37" t="str">
        <f>IF(Hidden!JI$51="Yes","H",IF($B232="","",IF(AND($C232&lt;=Hidden!JI$50,$D232&gt;=Hidden!JI$50),IF($G232="","x","y"),"")))</f>
        <v/>
      </c>
      <c r="JQ232" s="37" t="str">
        <f>IF(Hidden!JJ$51="Yes","H",IF($B232="","",IF(AND($C232&lt;=Hidden!JJ$50,$D232&gt;=Hidden!JJ$50),IF($G232="","x","y"),"")))</f>
        <v/>
      </c>
      <c r="JR232" s="38" t="str">
        <f>IF(Hidden!JK$51="Yes","H",IF($B232="","",IF(AND($C232&lt;=Hidden!JK$50,$D232&gt;=Hidden!JK$50),IF($G232="","x","y"),"")))</f>
        <v/>
      </c>
    </row>
    <row r="233" spans="1:278" s="189" customFormat="1" ht="25.5">
      <c r="A233" s="80"/>
      <c r="B233" s="58" t="s">
        <v>280</v>
      </c>
      <c r="C233" s="90"/>
      <c r="D233" s="91"/>
      <c r="E233" s="88" t="s">
        <v>21</v>
      </c>
      <c r="F233" s="187"/>
      <c r="G233" s="188"/>
      <c r="H233" s="67"/>
      <c r="I233" s="36" t="str">
        <f>IF(Hidden!B$51="Yes","H",IF($B233="","",IF(AND($C233&lt;=Hidden!B$50,$D233&gt;=Hidden!B$50),IF($G233="","x","y"),"")))</f>
        <v/>
      </c>
      <c r="J233" s="37" t="str">
        <f>IF(Hidden!C$51="Yes","H",IF($B233="","",IF(AND($C233&lt;=Hidden!C$50,$D233&gt;=Hidden!C$50),IF($G233="","x","y"),"")))</f>
        <v/>
      </c>
      <c r="K233" s="37" t="str">
        <f>IF(Hidden!D$51="Yes","H",IF($B233="","",IF(AND($C233&lt;=Hidden!D$50,$D233&gt;=Hidden!D$50),IF($G233="","x","y"),"")))</f>
        <v/>
      </c>
      <c r="L233" s="37" t="str">
        <f>IF(Hidden!E$50="Yes","H",IF($B233="","",IF(AND($C233&lt;=Hidden!E$49,$D233&gt;=Hidden!E$49),IF($G233="","x","y"),"")))</f>
        <v/>
      </c>
      <c r="M233" s="40" t="str">
        <f>IF(Hidden!F$50="Yes","H",IF($B233="","",IF(AND($C233&lt;=Hidden!F$49,$D233&gt;=Hidden!F$49),IF($G233="","x","y"),"")))</f>
        <v/>
      </c>
      <c r="N233" s="44" t="str">
        <f>IF(Hidden!G$50="Yes","H",IF($B233="","",IF(AND($C233&lt;=Hidden!G$49,$D233&gt;=Hidden!G$49),IF($G233="","x","y"),"")))</f>
        <v/>
      </c>
      <c r="O233" s="37" t="str">
        <f>IF(Hidden!H$50="Yes","H",IF($B233="","",IF(AND($C233&lt;=Hidden!H$49,$D233&gt;=Hidden!H$49),IF($G233="","x","y"),"")))</f>
        <v/>
      </c>
      <c r="P233" s="37" t="str">
        <f>IF(Hidden!I$50="Yes","H",IF($B233="","",IF(AND($C233&lt;=Hidden!I$49,$D233&gt;=Hidden!I$49),IF($G233="","x","y"),"")))</f>
        <v/>
      </c>
      <c r="Q233" s="37" t="str">
        <f>IF(Hidden!J$52="Yes","H",IF($B233="","",IF(AND($C233&lt;=Hidden!J$51,$D233&gt;=Hidden!J$51),IF($G233="","x","y"),"")))</f>
        <v/>
      </c>
      <c r="R233" s="45" t="str">
        <f>IF(Hidden!K$52="Yes","H",IF($B233="","",IF(AND($C233&lt;=Hidden!K$51,$D233&gt;=Hidden!K$51),IF($G233="","x","y"),"")))</f>
        <v/>
      </c>
      <c r="S233" s="41" t="str">
        <f>IF(Hidden!L$51="Yes","H",IF($B233="","",IF(AND($C233&lt;=Hidden!L$50,$D233&gt;=Hidden!L$50),IF($G233="","x","y"),"")))</f>
        <v/>
      </c>
      <c r="T233" s="37" t="str">
        <f>IF(Hidden!M$51="Yes","H",IF($B233="","",IF(AND($C233&lt;=Hidden!M$50,$D233&gt;=Hidden!M$50),IF($G233="","x","y"),"")))</f>
        <v/>
      </c>
      <c r="U233" s="37" t="str">
        <f>IF(Hidden!N$51="Yes","H",IF($B233="","",IF(AND($C233&lt;=Hidden!N$50,$D233&gt;=Hidden!N$50),IF($G233="","x","y"),"")))</f>
        <v/>
      </c>
      <c r="V233" s="37" t="str">
        <f>IF(Hidden!O$51="Yes","H",IF($B233="","",IF(AND($C233&lt;=Hidden!O$50,$D233&gt;=Hidden!O$50),IF($G233="","x","y"),"")))</f>
        <v/>
      </c>
      <c r="W233" s="40" t="str">
        <f>IF(Hidden!P$51="Yes","H",IF($B233="","",IF(AND($C233&lt;=Hidden!P$50,$D233&gt;=Hidden!P$50),IF($G233="","x","y"),"")))</f>
        <v/>
      </c>
      <c r="X233" s="44" t="str">
        <f>IF(Hidden!Q$51="Yes","H",IF($B233="","",IF(AND($C233&lt;=Hidden!Q$50,$D233&gt;=Hidden!Q$50),IF($G233="","x","y"),"")))</f>
        <v/>
      </c>
      <c r="Y233" s="37" t="str">
        <f>IF(Hidden!R$51="Yes","H",IF($B233="","",IF(AND($C233&lt;=Hidden!R$50,$D233&gt;=Hidden!R$50),IF($G233="","x","y"),"")))</f>
        <v/>
      </c>
      <c r="Z233" s="37" t="str">
        <f>IF(Hidden!S$51="Yes","H",IF($B233="","",IF(AND($C233&lt;=Hidden!S$50,$D233&gt;=Hidden!S$50),IF($G233="","x","y"),"")))</f>
        <v/>
      </c>
      <c r="AA233" s="37" t="str">
        <f>IF(Hidden!T$51="Yes","H",IF($B233="","",IF(AND($C233&lt;=Hidden!T$50,$D233&gt;=Hidden!T$50),IF($G233="","x","y"),"")))</f>
        <v/>
      </c>
      <c r="AB233" s="45" t="str">
        <f>IF(Hidden!U$51="Yes","H",IF($B233="","",IF(AND($C233&lt;=Hidden!U$50,$D233&gt;=Hidden!U$50),IF($G233="","x","y"),"")))</f>
        <v/>
      </c>
      <c r="AC233" s="41" t="str">
        <f>IF(Hidden!V$51="Yes","H",IF($B233="","",IF(AND($C233&lt;=Hidden!V$50,$D233&gt;=Hidden!V$50),IF($G233="","x","y"),"")))</f>
        <v/>
      </c>
      <c r="AD233" s="37" t="str">
        <f>IF(Hidden!W$51="Yes","H",IF($B233="","",IF(AND($C233&lt;=Hidden!W$50,$D233&gt;=Hidden!W$50),IF($G233="","x","y"),"")))</f>
        <v/>
      </c>
      <c r="AE233" s="37" t="str">
        <f>IF(Hidden!X$51="Yes","H",IF($B233="","",IF(AND($C233&lt;=Hidden!X$50,$D233&gt;=Hidden!X$50),IF($G233="","x","y"),"")))</f>
        <v/>
      </c>
      <c r="AF233" s="37" t="str">
        <f>IF(Hidden!Y$51="Yes","H",IF($B233="","",IF(AND($C233&lt;=Hidden!Y$50,$D233&gt;=Hidden!Y$50),IF($G233="","x","y"),"")))</f>
        <v/>
      </c>
      <c r="AG233" s="40" t="str">
        <f>IF(Hidden!Z$51="Yes","H",IF($B233="","",IF(AND($C233&lt;=Hidden!Z$50,$D233&gt;=Hidden!Z$50),IF($G233="","x","y"),"")))</f>
        <v/>
      </c>
      <c r="AH233" s="44" t="str">
        <f>IF(Hidden!AA$51="Yes","H",IF($B233="","",IF(AND($C233&lt;=Hidden!AA$50,$D233&gt;=Hidden!AA$50),IF($G233="","x","y"),"")))</f>
        <v/>
      </c>
      <c r="AI233" s="37" t="str">
        <f>IF(Hidden!AB$51="Yes","H",IF($B233="","",IF(AND($C233&lt;=Hidden!AB$50,$D233&gt;=Hidden!AB$50),IF($G233="","x","y"),"")))</f>
        <v/>
      </c>
      <c r="AJ233" s="37" t="str">
        <f>IF(Hidden!AC$51="Yes","H",IF($B233="","",IF(AND($C233&lt;=Hidden!AC$50,$D233&gt;=Hidden!AC$50),IF($G233="","x","y"),"")))</f>
        <v/>
      </c>
      <c r="AK233" s="37" t="str">
        <f>IF(Hidden!AD$51="Yes","H",IF($B233="","",IF(AND($C233&lt;=Hidden!AD$50,$D233&gt;=Hidden!AD$50),IF($G233="","x","y"),"")))</f>
        <v/>
      </c>
      <c r="AL233" s="45" t="str">
        <f>IF(Hidden!AE$51="Yes","H",IF($B233="","",IF(AND($C233&lt;=Hidden!AE$50,$D233&gt;=Hidden!AE$50),IF($G233="","x","y"),"")))</f>
        <v/>
      </c>
      <c r="AM233" s="41" t="str">
        <f>IF(Hidden!AF$51="Yes","H",IF($B233="","",IF(AND($C233&lt;=Hidden!AF$50,$D233&gt;=Hidden!AF$50),IF($G233="","x","y"),"")))</f>
        <v/>
      </c>
      <c r="AN233" s="37" t="str">
        <f>IF(Hidden!AG$51="Yes","H",IF($B233="","",IF(AND($C233&lt;=Hidden!AG$50,$D233&gt;=Hidden!AG$50),IF($G233="","x","y"),"")))</f>
        <v/>
      </c>
      <c r="AO233" s="37" t="str">
        <f>IF(Hidden!AH$51="Yes","H",IF($B233="","",IF(AND($C233&lt;=Hidden!AH$50,$D233&gt;=Hidden!AH$50),IF($G233="","x","y"),"")))</f>
        <v/>
      </c>
      <c r="AP233" s="37" t="str">
        <f>IF(Hidden!AI$51="Yes","H",IF($B233="","",IF(AND($C233&lt;=Hidden!AI$50,$D233&gt;=Hidden!AI$50),IF($G233="","x","y"),"")))</f>
        <v/>
      </c>
      <c r="AQ233" s="40" t="str">
        <f>IF(Hidden!AJ$51="Yes","H",IF($B233="","",IF(AND($C233&lt;=Hidden!AJ$50,$D233&gt;=Hidden!AJ$50),IF($G233="","x","y"),"")))</f>
        <v/>
      </c>
      <c r="AR233" s="44" t="str">
        <f>IF(Hidden!AK$51="Yes","H",IF($B233="","",IF(AND($C233&lt;=Hidden!AK$50,$D233&gt;=Hidden!AK$50),IF($G233="","x","y"),"")))</f>
        <v/>
      </c>
      <c r="AS233" s="37" t="str">
        <f>IF(Hidden!AL$51="Yes","H",IF($B233="","",IF(AND($C233&lt;=Hidden!AL$50,$D233&gt;=Hidden!AL$50),IF($G233="","x","y"),"")))</f>
        <v/>
      </c>
      <c r="AT233" s="37" t="str">
        <f>IF(Hidden!AM$51="Yes","H",IF($B233="","",IF(AND($C233&lt;=Hidden!AM$50,$D233&gt;=Hidden!AM$50),IF($G233="","x","y"),"")))</f>
        <v/>
      </c>
      <c r="AU233" s="37" t="str">
        <f>IF(Hidden!AN$51="Yes","H",IF($B233="","",IF(AND($C233&lt;=Hidden!AN$50,$D233&gt;=Hidden!AN$50),IF($G233="","x","y"),"")))</f>
        <v/>
      </c>
      <c r="AV233" s="45" t="str">
        <f>IF(Hidden!AO$51="Yes","H",IF($B233="","",IF(AND($C233&lt;=Hidden!AO$50,$D233&gt;=Hidden!AO$50),IF($G233="","x","y"),"")))</f>
        <v/>
      </c>
      <c r="AW233" s="41" t="str">
        <f>IF(Hidden!AP$51="Yes","H",IF($B233="","",IF(AND($C233&lt;=Hidden!AP$50,$D233&gt;=Hidden!AP$50),IF($G233="","x","y"),"")))</f>
        <v/>
      </c>
      <c r="AX233" s="37" t="str">
        <f>IF(Hidden!AQ$51="Yes","H",IF($B233="","",IF(AND($C233&lt;=Hidden!AQ$50,$D233&gt;=Hidden!AQ$50),IF($G233="","x","y"),"")))</f>
        <v/>
      </c>
      <c r="AY233" s="37" t="str">
        <f>IF(Hidden!AR$51="Yes","H",IF($B233="","",IF(AND($C233&lt;=Hidden!AR$50,$D233&gt;=Hidden!AR$50),IF($G233="","x","y"),"")))</f>
        <v/>
      </c>
      <c r="AZ233" s="37" t="str">
        <f>IF(Hidden!AS$51="Yes","H",IF($B233="","",IF(AND($C233&lt;=Hidden!AS$50,$D233&gt;=Hidden!AS$50),IF($G233="","x","y"),"")))</f>
        <v/>
      </c>
      <c r="BA233" s="40" t="str">
        <f>IF(Hidden!AT$51="Yes","H",IF($B233="","",IF(AND($C233&lt;=Hidden!AT$50,$D233&gt;=Hidden!AT$50),IF($G233="","x","y"),"")))</f>
        <v/>
      </c>
      <c r="BB233" s="44" t="str">
        <f>IF(Hidden!AU$51="Yes","H",IF($B233="","",IF(AND($C233&lt;=Hidden!AU$50,$D233&gt;=Hidden!AU$50),IF($G233="","x","y"),"")))</f>
        <v/>
      </c>
      <c r="BC233" s="37" t="str">
        <f>IF(Hidden!AV$51="Yes","H",IF($B233="","",IF(AND($C233&lt;=Hidden!AV$50,$D233&gt;=Hidden!AV$50),IF($G233="","x","y"),"")))</f>
        <v/>
      </c>
      <c r="BD233" s="37" t="str">
        <f>IF(Hidden!AW$51="Yes","H",IF($B233="","",IF(AND($C233&lt;=Hidden!AW$50,$D233&gt;=Hidden!AW$50),IF($G233="","x","y"),"")))</f>
        <v/>
      </c>
      <c r="BE233" s="37" t="str">
        <f>IF(Hidden!AX$51="Yes","H",IF($B233="","",IF(AND($C233&lt;=Hidden!AX$50,$D233&gt;=Hidden!AX$50),IF($G233="","x","y"),"")))</f>
        <v/>
      </c>
      <c r="BF233" s="45" t="str">
        <f>IF(Hidden!AY$51="Yes","H",IF($B233="","",IF(AND($C233&lt;=Hidden!AY$50,$D233&gt;=Hidden!AY$50),IF($G233="","x","y"),"")))</f>
        <v/>
      </c>
      <c r="BG233" s="41" t="str">
        <f>IF(Hidden!AZ$51="Yes","H",IF($B233="","",IF(AND($C233&lt;=Hidden!AZ$50,$D233&gt;=Hidden!AZ$50),IF($G233="","x","y"),"")))</f>
        <v/>
      </c>
      <c r="BH233" s="37" t="str">
        <f>IF(Hidden!BA$51="Yes","H",IF($B233="","",IF(AND($C233&lt;=Hidden!BA$50,$D233&gt;=Hidden!BA$50),IF($G233="","x","y"),"")))</f>
        <v/>
      </c>
      <c r="BI233" s="37" t="str">
        <f>IF(Hidden!BB$51="Yes","H",IF($B233="","",IF(AND($C233&lt;=Hidden!BB$50,$D233&gt;=Hidden!BB$50),IF($G233="","x","y"),"")))</f>
        <v/>
      </c>
      <c r="BJ233" s="37" t="str">
        <f>IF(Hidden!BC$51="Yes","H",IF($B233="","",IF(AND($C233&lt;=Hidden!BC$50,$D233&gt;=Hidden!BC$50),IF($G233="","x","y"),"")))</f>
        <v/>
      </c>
      <c r="BK233" s="40" t="str">
        <f>IF(Hidden!BD$51="Yes","H",IF($B233="","",IF(AND($C233&lt;=Hidden!BD$50,$D233&gt;=Hidden!BD$50),IF($G233="","x","y"),"")))</f>
        <v/>
      </c>
      <c r="BL233" s="44" t="str">
        <f>IF(Hidden!BE$51="Yes","H",IF($B233="","",IF(AND($C233&lt;=Hidden!BE$50,$D233&gt;=Hidden!BE$50),IF($G233="","x","y"),"")))</f>
        <v/>
      </c>
      <c r="BM233" s="37" t="str">
        <f>IF(Hidden!BF$51="Yes","H",IF($B233="","",IF(AND($C233&lt;=Hidden!BF$50,$D233&gt;=Hidden!BF$50),IF($G233="","x","y"),"")))</f>
        <v/>
      </c>
      <c r="BN233" s="37" t="str">
        <f>IF(Hidden!BG$51="Yes","H",IF($B233="","",IF(AND($C233&lt;=Hidden!BG$50,$D233&gt;=Hidden!BG$50),IF($G233="","x","y"),"")))</f>
        <v/>
      </c>
      <c r="BO233" s="37" t="str">
        <f>IF(Hidden!BH$51="Yes","H",IF($B233="","",IF(AND($C233&lt;=Hidden!BH$50,$D233&gt;=Hidden!BH$50),IF($G233="","x","y"),"")))</f>
        <v/>
      </c>
      <c r="BP233" s="45" t="str">
        <f>IF(Hidden!BI$51="Yes","H",IF($B233="","",IF(AND($C233&lt;=Hidden!BI$50,$D233&gt;=Hidden!BI$50),IF($G233="","x","y"),"")))</f>
        <v/>
      </c>
      <c r="BQ233" s="41" t="str">
        <f>IF(Hidden!BJ$51="Yes","H",IF($B233="","",IF(AND($C233&lt;=Hidden!BJ$50,$D233&gt;=Hidden!BJ$50),IF($G233="","x","y"),"")))</f>
        <v/>
      </c>
      <c r="BR233" s="37" t="str">
        <f>IF(Hidden!BK$51="Yes","H",IF($B233="","",IF(AND($C233&lt;=Hidden!BK$50,$D233&gt;=Hidden!BK$50),IF($G233="","x","y"),"")))</f>
        <v/>
      </c>
      <c r="BS233" s="37" t="str">
        <f>IF(Hidden!BL$51="Yes","H",IF($B233="","",IF(AND($C233&lt;=Hidden!BL$50,$D233&gt;=Hidden!BL$50),IF($G233="","x","y"),"")))</f>
        <v/>
      </c>
      <c r="BT233" s="37" t="str">
        <f>IF(Hidden!BM$51="Yes","H",IF($B233="","",IF(AND($C233&lt;=Hidden!BM$50,$D233&gt;=Hidden!BM$50),IF($G233="","x","y"),"")))</f>
        <v/>
      </c>
      <c r="BU233" s="40" t="str">
        <f>IF(Hidden!BN$51="Yes","H",IF($B233="","",IF(AND($C233&lt;=Hidden!BN$50,$D233&gt;=Hidden!BN$50),IF($G233="","x","y"),"")))</f>
        <v/>
      </c>
      <c r="BV233" s="44" t="str">
        <f>IF(Hidden!BO$51="Yes","H",IF($B233="","",IF(AND($C233&lt;=Hidden!BO$50,$D233&gt;=Hidden!BO$50),IF($G233="","x","y"),"")))</f>
        <v/>
      </c>
      <c r="BW233" s="37" t="str">
        <f>IF(Hidden!BP$51="Yes","H",IF($B233="","",IF(AND($C233&lt;=Hidden!BP$50,$D233&gt;=Hidden!BP$50),IF($G233="","x","y"),"")))</f>
        <v/>
      </c>
      <c r="BX233" s="37" t="str">
        <f>IF(Hidden!BQ$51="Yes","H",IF($B233="","",IF(AND($C233&lt;=Hidden!BQ$50,$D233&gt;=Hidden!BQ$50),IF($G233="","x","y"),"")))</f>
        <v/>
      </c>
      <c r="BY233" s="37" t="str">
        <f>IF(Hidden!BR$51="Yes","H",IF($B233="","",IF(AND($C233&lt;=Hidden!BR$50,$D233&gt;=Hidden!BR$50),IF($G233="","x","y"),"")))</f>
        <v/>
      </c>
      <c r="BZ233" s="45" t="str">
        <f>IF(Hidden!BS$51="Yes","H",IF($B233="","",IF(AND($C233&lt;=Hidden!BS$50,$D233&gt;=Hidden!BS$50),IF($G233="","x","y"),"")))</f>
        <v/>
      </c>
      <c r="CA233" s="41" t="str">
        <f>IF(Hidden!BT$51="Yes","H",IF($B233="","",IF(AND($C233&lt;=Hidden!BT$50,$D233&gt;=Hidden!BT$50),IF($G233="","x","y"),"")))</f>
        <v/>
      </c>
      <c r="CB233" s="37" t="str">
        <f>IF(Hidden!BU$51="Yes","H",IF($B233="","",IF(AND($C233&lt;=Hidden!BU$50,$D233&gt;=Hidden!BU$50),IF($G233="","x","y"),"")))</f>
        <v/>
      </c>
      <c r="CC233" s="37" t="str">
        <f>IF(Hidden!BV$51="Yes","H",IF($B233="","",IF(AND($C233&lt;=Hidden!BV$50,$D233&gt;=Hidden!BV$50),IF($G233="","x","y"),"")))</f>
        <v/>
      </c>
      <c r="CD233" s="37" t="str">
        <f>IF(Hidden!BW$51="Yes","H",IF($B233="","",IF(AND($C233&lt;=Hidden!BW$50,$D233&gt;=Hidden!BW$50),IF($G233="","x","y"),"")))</f>
        <v/>
      </c>
      <c r="CE233" s="40" t="str">
        <f>IF(Hidden!BX$51="Yes","H",IF($B233="","",IF(AND($C233&lt;=Hidden!BX$50,$D233&gt;=Hidden!BX$50),IF($G233="","x","y"),"")))</f>
        <v/>
      </c>
      <c r="CF233" s="44" t="str">
        <f>IF(Hidden!BY$51="Yes","H",IF($B233="","",IF(AND($C233&lt;=Hidden!BY$50,$D233&gt;=Hidden!BY$50),IF($G233="","x","y"),"")))</f>
        <v/>
      </c>
      <c r="CG233" s="37" t="str">
        <f>IF(Hidden!BZ$51="Yes","H",IF($B233="","",IF(AND($C233&lt;=Hidden!BZ$50,$D233&gt;=Hidden!BZ$50),IF($G233="","x","y"),"")))</f>
        <v/>
      </c>
      <c r="CH233" s="37" t="str">
        <f>IF(Hidden!CA$51="Yes","H",IF($B233="","",IF(AND($C233&lt;=Hidden!CA$50,$D233&gt;=Hidden!CA$50),IF($G233="","x","y"),"")))</f>
        <v/>
      </c>
      <c r="CI233" s="37" t="str">
        <f>IF(Hidden!CB$51="Yes","H",IF($B233="","",IF(AND($C233&lt;=Hidden!CB$50,$D233&gt;=Hidden!CB$50),IF($G233="","x","y"),"")))</f>
        <v/>
      </c>
      <c r="CJ233" s="45" t="str">
        <f>IF(Hidden!CC$51="Yes","H",IF($B233="","",IF(AND($C233&lt;=Hidden!CC$50,$D233&gt;=Hidden!CC$50),IF($G233="","x","y"),"")))</f>
        <v/>
      </c>
      <c r="CK233" s="41" t="str">
        <f>IF(Hidden!CD$51="Yes","H",IF($B233="","",IF(AND($C233&lt;=Hidden!CD$50,$D233&gt;=Hidden!CD$50),IF($G233="","x","y"),"")))</f>
        <v/>
      </c>
      <c r="CL233" s="37" t="str">
        <f>IF(Hidden!CE$51="Yes","H",IF($B233="","",IF(AND($C233&lt;=Hidden!CE$50,$D233&gt;=Hidden!CE$50),IF($G233="","x","y"),"")))</f>
        <v/>
      </c>
      <c r="CM233" s="37" t="str">
        <f>IF(Hidden!CF$51="Yes","H",IF($B233="","",IF(AND($C233&lt;=Hidden!CF$50,$D233&gt;=Hidden!CF$50),IF($G233="","x","y"),"")))</f>
        <v/>
      </c>
      <c r="CN233" s="37" t="str">
        <f>IF(Hidden!CG$51="Yes","H",IF($B233="","",IF(AND($C233&lt;=Hidden!CG$50,$D233&gt;=Hidden!CG$50),IF($G233="","x","y"),"")))</f>
        <v/>
      </c>
      <c r="CO233" s="40" t="str">
        <f>IF(Hidden!CH$51="Yes","H",IF($B233="","",IF(AND($C233&lt;=Hidden!CH$50,$D233&gt;=Hidden!CH$50),IF($G233="","x","y"),"")))</f>
        <v/>
      </c>
      <c r="CP233" s="44" t="str">
        <f>IF(Hidden!CI$51="Yes","H",IF($B233="","",IF(AND($C233&lt;=Hidden!CI$50,$D233&gt;=Hidden!CI$50),IF($G233="","x","y"),"")))</f>
        <v/>
      </c>
      <c r="CQ233" s="37" t="str">
        <f>IF(Hidden!CJ$51="Yes","H",IF($B233="","",IF(AND($C233&lt;=Hidden!CJ$50,$D233&gt;=Hidden!CJ$50),IF($G233="","x","y"),"")))</f>
        <v/>
      </c>
      <c r="CR233" s="37" t="str">
        <f>IF(Hidden!CK$51="Yes","H",IF($B233="","",IF(AND($C233&lt;=Hidden!CK$50,$D233&gt;=Hidden!CK$50),IF($G233="","x","y"),"")))</f>
        <v/>
      </c>
      <c r="CS233" s="37" t="str">
        <f>IF(Hidden!CL$51="Yes","H",IF($B233="","",IF(AND($C233&lt;=Hidden!CL$50,$D233&gt;=Hidden!CL$50),IF($G233="","x","y"),"")))</f>
        <v/>
      </c>
      <c r="CT233" s="45" t="str">
        <f>IF(Hidden!CM$51="Yes","H",IF($B233="","",IF(AND($C233&lt;=Hidden!CM$50,$D233&gt;=Hidden!CM$50),IF($G233="","x","y"),"")))</f>
        <v/>
      </c>
      <c r="CU233" s="41" t="str">
        <f>IF(Hidden!CN$51="Yes","H",IF($B233="","",IF(AND($C233&lt;=Hidden!CN$50,$D233&gt;=Hidden!CN$50),IF($G233="","x","y"),"")))</f>
        <v/>
      </c>
      <c r="CV233" s="37" t="str">
        <f>IF(Hidden!CO$51="Yes","H",IF($B233="","",IF(AND($C233&lt;=Hidden!CO$50,$D233&gt;=Hidden!CO$50),IF($G233="","x","y"),"")))</f>
        <v/>
      </c>
      <c r="CW233" s="37" t="str">
        <f>IF(Hidden!CP$51="Yes","H",IF($B233="","",IF(AND($C233&lt;=Hidden!CP$50,$D233&gt;=Hidden!CP$50),IF($G233="","x","y"),"")))</f>
        <v/>
      </c>
      <c r="CX233" s="37" t="str">
        <f>IF(Hidden!CQ$51="Yes","H",IF($B233="","",IF(AND($C233&lt;=Hidden!CQ$50,$D233&gt;=Hidden!CQ$50),IF($G233="","x","y"),"")))</f>
        <v/>
      </c>
      <c r="CY233" s="40" t="str">
        <f>IF(Hidden!CR$51="Yes","H",IF($B233="","",IF(AND($C233&lt;=Hidden!CR$50,$D233&gt;=Hidden!CR$50),IF($G233="","x","y"),"")))</f>
        <v/>
      </c>
      <c r="CZ233" s="44" t="str">
        <f>IF(Hidden!CS$51="Yes","H",IF($B233="","",IF(AND($C233&lt;=Hidden!CS$50,$D233&gt;=Hidden!CS$50),IF($G233="","x","y"),"")))</f>
        <v/>
      </c>
      <c r="DA233" s="37" t="str">
        <f>IF(Hidden!CT$51="Yes","H",IF($B233="","",IF(AND($C233&lt;=Hidden!CT$50,$D233&gt;=Hidden!CT$50),IF($G233="","x","y"),"")))</f>
        <v/>
      </c>
      <c r="DB233" s="37" t="str">
        <f>IF(Hidden!CU$51="Yes","H",IF($B233="","",IF(AND($C233&lt;=Hidden!CU$50,$D233&gt;=Hidden!CU$50),IF($G233="","x","y"),"")))</f>
        <v/>
      </c>
      <c r="DC233" s="37" t="str">
        <f>IF(Hidden!CV$51="Yes","H",IF($B233="","",IF(AND($C233&lt;=Hidden!CV$50,$D233&gt;=Hidden!CV$50),IF($G233="","x","y"),"")))</f>
        <v/>
      </c>
      <c r="DD233" s="45" t="str">
        <f>IF(Hidden!CW$51="Yes","H",IF($B233="","",IF(AND($C233&lt;=Hidden!CW$50,$D233&gt;=Hidden!CW$50),IF($G233="","x","y"),"")))</f>
        <v/>
      </c>
      <c r="DE233" s="41" t="str">
        <f>IF(Hidden!CX$51="Yes","H",IF($B233="","",IF(AND($C233&lt;=Hidden!CX$50,$D233&gt;=Hidden!CX$50),IF($G233="","x","y"),"")))</f>
        <v/>
      </c>
      <c r="DF233" s="37" t="str">
        <f>IF(Hidden!CY$51="Yes","H",IF($B233="","",IF(AND($C233&lt;=Hidden!CY$50,$D233&gt;=Hidden!CY$50),IF($G233="","x","y"),"")))</f>
        <v/>
      </c>
      <c r="DG233" s="37" t="str">
        <f>IF(Hidden!CZ$51="Yes","H",IF($B233="","",IF(AND($C233&lt;=Hidden!CZ$50,$D233&gt;=Hidden!CZ$50),IF($G233="","x","y"),"")))</f>
        <v/>
      </c>
      <c r="DH233" s="37" t="str">
        <f>IF(Hidden!DA$51="Yes","H",IF($B233="","",IF(AND($C233&lt;=Hidden!DA$50,$D233&gt;=Hidden!DA$50),IF($G233="","x","y"),"")))</f>
        <v/>
      </c>
      <c r="DI233" s="40" t="str">
        <f>IF(Hidden!DB$51="Yes","H",IF($B233="","",IF(AND($C233&lt;=Hidden!DB$50,$D233&gt;=Hidden!DB$50),IF($G233="","x","y"),"")))</f>
        <v/>
      </c>
      <c r="DJ233" s="44" t="str">
        <f>IF(Hidden!DC$51="Yes","H",IF($B233="","",IF(AND($C233&lt;=Hidden!DC$50,$D233&gt;=Hidden!DC$50),IF($G233="","x","y"),"")))</f>
        <v/>
      </c>
      <c r="DK233" s="37" t="str">
        <f>IF(Hidden!DD$51="Yes","H",IF($B233="","",IF(AND($C233&lt;=Hidden!DD$50,$D233&gt;=Hidden!DD$50),IF($G233="","x","y"),"")))</f>
        <v/>
      </c>
      <c r="DL233" s="37" t="str">
        <f>IF(Hidden!DE$51="Yes","H",IF($B233="","",IF(AND($C233&lt;=Hidden!DE$50,$D233&gt;=Hidden!DE$50),IF($G233="","x","y"),"")))</f>
        <v/>
      </c>
      <c r="DM233" s="37" t="str">
        <f>IF(Hidden!DF$51="Yes","H",IF($B233="","",IF(AND($C233&lt;=Hidden!DF$50,$D233&gt;=Hidden!DF$50),IF($G233="","x","y"),"")))</f>
        <v/>
      </c>
      <c r="DN233" s="45" t="str">
        <f>IF(Hidden!DG$51="Yes","H",IF($B233="","",IF(AND($C233&lt;=Hidden!DG$50,$D233&gt;=Hidden!DG$50),IF($G233="","x","y"),"")))</f>
        <v/>
      </c>
      <c r="DO233" s="41" t="str">
        <f>IF(Hidden!DH$51="Yes","H",IF($B233="","",IF(AND($C233&lt;=Hidden!DH$50,$D233&gt;=Hidden!DH$50),IF($G233="","x","y"),"")))</f>
        <v/>
      </c>
      <c r="DP233" s="37" t="str">
        <f>IF(Hidden!DI$51="Yes","H",IF($B233="","",IF(AND($C233&lt;=Hidden!DI$50,$D233&gt;=Hidden!DI$50),IF($G233="","x","y"),"")))</f>
        <v/>
      </c>
      <c r="DQ233" s="37" t="str">
        <f>IF(Hidden!DJ$51="Yes","H",IF($B233="","",IF(AND($C233&lt;=Hidden!DJ$50,$D233&gt;=Hidden!DJ$50),IF($G233="","x","y"),"")))</f>
        <v/>
      </c>
      <c r="DR233" s="37" t="str">
        <f>IF(Hidden!DK$51="Yes","H",IF($B233="","",IF(AND($C233&lt;=Hidden!DK$50,$D233&gt;=Hidden!DK$50),IF($G233="","x","y"),"")))</f>
        <v/>
      </c>
      <c r="DS233" s="40" t="str">
        <f>IF(Hidden!DL$51="Yes","H",IF($B233="","",IF(AND($C233&lt;=Hidden!DL$50,$D233&gt;=Hidden!DL$50),IF($G233="","x","y"),"")))</f>
        <v/>
      </c>
      <c r="DT233" s="44" t="str">
        <f>IF(Hidden!DM$51="Yes","H",IF($B233="","",IF(AND($C233&lt;=Hidden!DM$50,$D233&gt;=Hidden!DM$50),IF($G233="","x","y"),"")))</f>
        <v/>
      </c>
      <c r="DU233" s="37" t="str">
        <f>IF(Hidden!DN$51="Yes","H",IF($B233="","",IF(AND($C233&lt;=Hidden!DN$50,$D233&gt;=Hidden!DN$50),IF($G233="","x","y"),"")))</f>
        <v/>
      </c>
      <c r="DV233" s="37" t="str">
        <f>IF(Hidden!DO$51="Yes","H",IF($B233="","",IF(AND($C233&lt;=Hidden!DO$50,$D233&gt;=Hidden!DO$50),IF($G233="","x","y"),"")))</f>
        <v/>
      </c>
      <c r="DW233" s="37" t="str">
        <f>IF(Hidden!DP$51="Yes","H",IF($B233="","",IF(AND($C233&lt;=Hidden!DP$50,$D233&gt;=Hidden!DP$50),IF($G233="","x","y"),"")))</f>
        <v/>
      </c>
      <c r="DX233" s="45" t="str">
        <f>IF(Hidden!DQ$51="Yes","H",IF($B233="","",IF(AND($C233&lt;=Hidden!DQ$50,$D233&gt;=Hidden!DQ$50),IF($G233="","x","y"),"")))</f>
        <v/>
      </c>
      <c r="DY233" s="44" t="str">
        <f>IF(Hidden!DR$51="Yes","H",IF($B233="","",IF(AND($C233&lt;=Hidden!DR$50,$D233&gt;=Hidden!DR$50),IF($G233="","x","y"),"")))</f>
        <v/>
      </c>
      <c r="DZ233" s="37" t="str">
        <f>IF(Hidden!DS$51="Yes","H",IF($B233="","",IF(AND($C233&lt;=Hidden!DS$50,$D233&gt;=Hidden!DS$50),IF($G233="","x","y"),"")))</f>
        <v/>
      </c>
      <c r="EA233" s="37" t="str">
        <f>IF(Hidden!DT$51="Yes","H",IF($B233="","",IF(AND($C233&lt;=Hidden!DT$50,$D233&gt;=Hidden!DT$50),IF($G233="","x","y"),"")))</f>
        <v/>
      </c>
      <c r="EB233" s="37" t="str">
        <f>IF(Hidden!DU$51="Yes","H",IF($B233="","",IF(AND($C233&lt;=Hidden!DU$50,$D233&gt;=Hidden!DU$50),IF($G233="","x","y"),"")))</f>
        <v/>
      </c>
      <c r="EC233" s="45" t="str">
        <f>IF(Hidden!DV$51="Yes","H",IF($B233="","",IF(AND($C233&lt;=Hidden!DV$50,$D233&gt;=Hidden!DV$50),IF($G233="","x","y"),"")))</f>
        <v/>
      </c>
      <c r="ED233" s="41" t="str">
        <f>IF(Hidden!DW$51="Yes","H",IF($B233="","",IF(AND($C233&lt;=Hidden!DW$50,$D233&gt;=Hidden!DW$50),IF($G233="","x","y"),"")))</f>
        <v/>
      </c>
      <c r="EE233" s="37" t="str">
        <f>IF(Hidden!DX$51="Yes","H",IF($B233="","",IF(AND($C233&lt;=Hidden!DX$50,$D233&gt;=Hidden!DX$50),IF($G233="","x","y"),"")))</f>
        <v/>
      </c>
      <c r="EF233" s="37" t="str">
        <f>IF(Hidden!DY$51="Yes","H",IF($B233="","",IF(AND($C233&lt;=Hidden!DY$50,$D233&gt;=Hidden!DY$50),IF($G233="","x","y"),"")))</f>
        <v/>
      </c>
      <c r="EG233" s="37" t="str">
        <f>IF(Hidden!DZ$51="Yes","H",IF($B233="","",IF(AND($C233&lt;=Hidden!DZ$50,$D233&gt;=Hidden!DZ$50),IF($G233="","x","y"),"")))</f>
        <v/>
      </c>
      <c r="EH233" s="38" t="str">
        <f>IF(Hidden!EA$51="Yes","H",IF($B233="","",IF(AND($C233&lt;=Hidden!EA$50,$D233&gt;=Hidden!EA$50),IF($G233="","x","y"),"")))</f>
        <v/>
      </c>
      <c r="EI233" s="41" t="str">
        <f>IF(Hidden!EB$51="Yes","H",IF($B233="","",IF(AND($C233&lt;=Hidden!EB$50,$D233&gt;=Hidden!EB$50),IF($G233="","x","y"),"")))</f>
        <v/>
      </c>
      <c r="EJ233" s="37" t="str">
        <f>IF(Hidden!EC$51="Yes","H",IF($B233="","",IF(AND($C233&lt;=Hidden!EC$50,$D233&gt;=Hidden!EC$50),IF($G233="","x","y"),"")))</f>
        <v/>
      </c>
      <c r="EK233" s="37" t="str">
        <f>IF(Hidden!ED$51="Yes","H",IF($B233="","",IF(AND($C233&lt;=Hidden!ED$50,$D233&gt;=Hidden!ED$50),IF($G233="","x","y"),"")))</f>
        <v/>
      </c>
      <c r="EL233" s="37" t="str">
        <f>IF(Hidden!EE$51="Yes","H",IF($B233="","",IF(AND($C233&lt;=Hidden!EE$50,$D233&gt;=Hidden!EE$50),IF($G233="","x","y"),"")))</f>
        <v/>
      </c>
      <c r="EM233" s="38" t="str">
        <f>IF(Hidden!EF$51="Yes","H",IF($B233="","",IF(AND($C233&lt;=Hidden!EF$50,$D233&gt;=Hidden!EF$50),IF($G233="","x","y"),"")))</f>
        <v/>
      </c>
      <c r="EN233" s="41" t="str">
        <f>IF(Hidden!EG$51="Yes","H",IF($B233="","",IF(AND($C233&lt;=Hidden!EG$50,$D233&gt;=Hidden!EG$50),IF($G233="","x","y"),"")))</f>
        <v/>
      </c>
      <c r="EO233" s="37" t="str">
        <f>IF(Hidden!EH$51="Yes","H",IF($B233="","",IF(AND($C233&lt;=Hidden!EH$50,$D233&gt;=Hidden!EH$50),IF($G233="","x","y"),"")))</f>
        <v/>
      </c>
      <c r="EP233" s="37" t="str">
        <f>IF(Hidden!EI$51="Yes","H",IF($B233="","",IF(AND($C233&lt;=Hidden!EI$50,$D233&gt;=Hidden!EI$50),IF($G233="","x","y"),"")))</f>
        <v/>
      </c>
      <c r="EQ233" s="37" t="str">
        <f>IF(Hidden!EJ$51="Yes","H",IF($B233="","",IF(AND($C233&lt;=Hidden!EJ$50,$D233&gt;=Hidden!EJ$50),IF($G233="","x","y"),"")))</f>
        <v/>
      </c>
      <c r="ER233" s="38" t="str">
        <f>IF(Hidden!EK$51="Yes","H",IF($B233="","",IF(AND($C233&lt;=Hidden!EK$50,$D233&gt;=Hidden!EK$50),IF($G233="","x","y"),"")))</f>
        <v/>
      </c>
      <c r="ES233" s="41" t="str">
        <f>IF(Hidden!EL$51="Yes","H",IF($B233="","",IF(AND($C233&lt;=Hidden!EL$50,$D233&gt;=Hidden!EL$50),IF($G233="","x","y"),"")))</f>
        <v/>
      </c>
      <c r="ET233" s="37" t="str">
        <f>IF(Hidden!EM$51="Yes","H",IF($B233="","",IF(AND($C233&lt;=Hidden!EM$50,$D233&gt;=Hidden!EM$50),IF($G233="","x","y"),"")))</f>
        <v/>
      </c>
      <c r="EU233" s="37" t="str">
        <f>IF(Hidden!EN$51="Yes","H",IF($B233="","",IF(AND($C233&lt;=Hidden!EN$50,$D233&gt;=Hidden!EN$50),IF($G233="","x","y"),"")))</f>
        <v/>
      </c>
      <c r="EV233" s="37" t="str">
        <f>IF(Hidden!EO$51="Yes","H",IF($B233="","",IF(AND($C233&lt;=Hidden!EO$50,$D233&gt;=Hidden!EO$50),IF($G233="","x","y"),"")))</f>
        <v/>
      </c>
      <c r="EW233" s="38" t="str">
        <f>IF(Hidden!EP$51="Yes","H",IF($B233="","",IF(AND($C233&lt;=Hidden!EP$50,$D233&gt;=Hidden!EP$50),IF($G233="","x","y"),"")))</f>
        <v/>
      </c>
      <c r="EX233" s="41" t="str">
        <f>IF(Hidden!EQ$51="Yes","H",IF($B233="","",IF(AND($C233&lt;=Hidden!EQ$50,$D233&gt;=Hidden!EQ$50),IF($G233="","x","y"),"")))</f>
        <v/>
      </c>
      <c r="EY233" s="37" t="str">
        <f>IF(Hidden!ER$51="Yes","H",IF($B233="","",IF(AND($C233&lt;=Hidden!ER$50,$D233&gt;=Hidden!ER$50),IF($G233="","x","y"),"")))</f>
        <v/>
      </c>
      <c r="EZ233" s="37" t="str">
        <f>IF(Hidden!ES$51="Yes","H",IF($B233="","",IF(AND($C233&lt;=Hidden!ES$50,$D233&gt;=Hidden!ES$50),IF($G233="","x","y"),"")))</f>
        <v/>
      </c>
      <c r="FA233" s="37" t="str">
        <f>IF(Hidden!ET$51="Yes","H",IF($B233="","",IF(AND($C233&lt;=Hidden!ET$50,$D233&gt;=Hidden!ET$50),IF($G233="","x","y"),"")))</f>
        <v/>
      </c>
      <c r="FB233" s="38" t="str">
        <f>IF(Hidden!EU$51="Yes","H",IF($B233="","",IF(AND($C233&lt;=Hidden!EU$50,$D233&gt;=Hidden!EU$50),IF($G233="","x","y"),"")))</f>
        <v/>
      </c>
      <c r="FC233" s="41" t="str">
        <f>IF(Hidden!EV$51="Yes","H",IF($B233="","",IF(AND($C233&lt;=Hidden!EV$50,$D233&gt;=Hidden!EV$50),IF($G233="","x","y"),"")))</f>
        <v/>
      </c>
      <c r="FD233" s="37" t="str">
        <f>IF(Hidden!EW$51="Yes","H",IF($B233="","",IF(AND($C233&lt;=Hidden!EW$50,$D233&gt;=Hidden!EW$50),IF($G233="","x","y"),"")))</f>
        <v/>
      </c>
      <c r="FE233" s="37" t="str">
        <f>IF(Hidden!EX$51="Yes","H",IF($B233="","",IF(AND($C233&lt;=Hidden!EX$50,$D233&gt;=Hidden!EX$50),IF($G233="","x","y"),"")))</f>
        <v/>
      </c>
      <c r="FF233" s="37" t="str">
        <f>IF(Hidden!EY$51="Yes","H",IF($B233="","",IF(AND($C233&lt;=Hidden!EY$50,$D233&gt;=Hidden!EY$50),IF($G233="","x","y"),"")))</f>
        <v/>
      </c>
      <c r="FG233" s="38" t="str">
        <f>IF(Hidden!EZ$51="Yes","H",IF($B233="","",IF(AND($C233&lt;=Hidden!EZ$50,$D233&gt;=Hidden!EZ$50),IF($G233="","x","y"),"")))</f>
        <v/>
      </c>
      <c r="FH233" s="41" t="str">
        <f>IF(Hidden!FA$51="Yes","H",IF($B233="","",IF(AND($C233&lt;=Hidden!FA$50,$D233&gt;=Hidden!FA$50),IF($G233="","x","y"),"")))</f>
        <v/>
      </c>
      <c r="FI233" s="37" t="str">
        <f>IF(Hidden!FB$51="Yes","H",IF($B233="","",IF(AND($C233&lt;=Hidden!FB$50,$D233&gt;=Hidden!FB$50),IF($G233="","x","y"),"")))</f>
        <v/>
      </c>
      <c r="FJ233" s="37" t="str">
        <f>IF(Hidden!FC$51="Yes","H",IF($B233="","",IF(AND($C233&lt;=Hidden!FC$50,$D233&gt;=Hidden!FC$50),IF($G233="","x","y"),"")))</f>
        <v/>
      </c>
      <c r="FK233" s="37" t="str">
        <f>IF(Hidden!FD$51="Yes","H",IF($B233="","",IF(AND($C233&lt;=Hidden!FD$50,$D233&gt;=Hidden!FD$50),IF($G233="","x","y"),"")))</f>
        <v/>
      </c>
      <c r="FL233" s="38" t="str">
        <f>IF(Hidden!FE$51="Yes","H",IF($B233="","",IF(AND($C233&lt;=Hidden!FE$50,$D233&gt;=Hidden!FE$50),IF($G233="","x","y"),"")))</f>
        <v/>
      </c>
      <c r="FM233" s="41" t="str">
        <f>IF(Hidden!FF$51="Yes","H",IF($B233="","",IF(AND($C233&lt;=Hidden!FF$50,$D233&gt;=Hidden!FF$50),IF($G233="","x","y"),"")))</f>
        <v/>
      </c>
      <c r="FN233" s="37" t="str">
        <f>IF(Hidden!FG$51="Yes","H",IF($B233="","",IF(AND($C233&lt;=Hidden!FG$50,$D233&gt;=Hidden!FG$50),IF($G233="","x","y"),"")))</f>
        <v/>
      </c>
      <c r="FO233" s="37" t="str">
        <f>IF(Hidden!FH$51="Yes","H",IF($B233="","",IF(AND($C233&lt;=Hidden!FH$50,$D233&gt;=Hidden!FH$50),IF($G233="","x","y"),"")))</f>
        <v/>
      </c>
      <c r="FP233" s="37" t="str">
        <f>IF(Hidden!FI$51="Yes","H",IF($B233="","",IF(AND($C233&lt;=Hidden!FI$50,$D233&gt;=Hidden!FI$50),IF($G233="","x","y"),"")))</f>
        <v/>
      </c>
      <c r="FQ233" s="38" t="str">
        <f>IF(Hidden!FJ$51="Yes","H",IF($B233="","",IF(AND($C233&lt;=Hidden!FJ$50,$D233&gt;=Hidden!FJ$50),IF($G233="","x","y"),"")))</f>
        <v/>
      </c>
      <c r="FR233" s="41" t="str">
        <f>IF(Hidden!FK$51="Yes","H",IF($B233="","",IF(AND($C233&lt;=Hidden!FK$50,$D233&gt;=Hidden!FK$50),IF($G233="","x","y"),"")))</f>
        <v/>
      </c>
      <c r="FS233" s="37" t="str">
        <f>IF(Hidden!FL$51="Yes","H",IF($B233="","",IF(AND($C233&lt;=Hidden!FL$50,$D233&gt;=Hidden!FL$50),IF($G233="","x","y"),"")))</f>
        <v/>
      </c>
      <c r="FT233" s="37" t="str">
        <f>IF(Hidden!FM$51="Yes","H",IF($B233="","",IF(AND($C233&lt;=Hidden!FM$50,$D233&gt;=Hidden!FM$50),IF($G233="","x","y"),"")))</f>
        <v/>
      </c>
      <c r="FU233" s="37" t="str">
        <f>IF(Hidden!FN$51="Yes","H",IF($B233="","",IF(AND($C233&lt;=Hidden!FN$50,$D233&gt;=Hidden!FN$50),IF($G233="","x","y"),"")))</f>
        <v/>
      </c>
      <c r="FV233" s="38" t="str">
        <f>IF(Hidden!FO$51="Yes","H",IF($B233="","",IF(AND($C233&lt;=Hidden!FO$50,$D233&gt;=Hidden!FO$50),IF($G233="","x","y"),"")))</f>
        <v/>
      </c>
      <c r="FW233" s="41" t="str">
        <f>IF(Hidden!FP$51="Yes","H",IF($B233="","",IF(AND($C233&lt;=Hidden!FP$50,$D233&gt;=Hidden!FP$50),IF($G233="","x","y"),"")))</f>
        <v/>
      </c>
      <c r="FX233" s="37" t="str">
        <f>IF(Hidden!FQ$51="Yes","H",IF($B233="","",IF(AND($C233&lt;=Hidden!FQ$50,$D233&gt;=Hidden!FQ$50),IF($G233="","x","y"),"")))</f>
        <v/>
      </c>
      <c r="FY233" s="37" t="str">
        <f>IF(Hidden!FR$51="Yes","H",IF($B233="","",IF(AND($C233&lt;=Hidden!FR$50,$D233&gt;=Hidden!FR$50),IF($G233="","x","y"),"")))</f>
        <v/>
      </c>
      <c r="FZ233" s="37" t="str">
        <f>IF(Hidden!FS$51="Yes","H",IF($B233="","",IF(AND($C233&lt;=Hidden!FS$50,$D233&gt;=Hidden!FS$50),IF($G233="","x","y"),"")))</f>
        <v/>
      </c>
      <c r="GA233" s="38" t="str">
        <f>IF(Hidden!FT$51="Yes","H",IF($B233="","",IF(AND($C233&lt;=Hidden!FT$50,$D233&gt;=Hidden!FT$50),IF($G233="","x","y"),"")))</f>
        <v/>
      </c>
      <c r="GB233" s="41" t="str">
        <f>IF(Hidden!FU$51="Yes","H",IF($B233="","",IF(AND($C233&lt;=Hidden!FU$50,$D233&gt;=Hidden!FU$50),IF($G233="","x","y"),"")))</f>
        <v/>
      </c>
      <c r="GC233" s="37" t="str">
        <f>IF(Hidden!FV$51="Yes","H",IF($B233="","",IF(AND($C233&lt;=Hidden!FV$50,$D233&gt;=Hidden!FV$50),IF($G233="","x","y"),"")))</f>
        <v/>
      </c>
      <c r="GD233" s="37" t="str">
        <f>IF(Hidden!FW$51="Yes","H",IF($B233="","",IF(AND($C233&lt;=Hidden!FW$50,$D233&gt;=Hidden!FW$50),IF($G233="","x","y"),"")))</f>
        <v/>
      </c>
      <c r="GE233" s="37" t="str">
        <f>IF(Hidden!FX$51="Yes","H",IF($B233="","",IF(AND($C233&lt;=Hidden!FX$50,$D233&gt;=Hidden!FX$50),IF($G233="","x","y"),"")))</f>
        <v/>
      </c>
      <c r="GF233" s="38" t="str">
        <f>IF(Hidden!FY$51="Yes","H",IF($B233="","",IF(AND($C233&lt;=Hidden!FY$50,$D233&gt;=Hidden!FY$50),IF($G233="","x","y"),"")))</f>
        <v/>
      </c>
      <c r="GG233" s="41" t="str">
        <f>IF(Hidden!FZ$51="Yes","H",IF($B233="","",IF(AND($C233&lt;=Hidden!FZ$50,$D233&gt;=Hidden!FZ$50),IF($G233="","x","y"),"")))</f>
        <v/>
      </c>
      <c r="GH233" s="37" t="str">
        <f>IF(Hidden!GA$51="Yes","H",IF($B233="","",IF(AND($C233&lt;=Hidden!GA$50,$D233&gt;=Hidden!GA$50),IF($G233="","x","y"),"")))</f>
        <v/>
      </c>
      <c r="GI233" s="37" t="str">
        <f>IF(Hidden!GB$51="Yes","H",IF($B233="","",IF(AND($C233&lt;=Hidden!GB$50,$D233&gt;=Hidden!GB$50),IF($G233="","x","y"),"")))</f>
        <v/>
      </c>
      <c r="GJ233" s="37" t="str">
        <f>IF(Hidden!GC$51="Yes","H",IF($B233="","",IF(AND($C233&lt;=Hidden!GC$50,$D233&gt;=Hidden!GC$50),IF($G233="","x","y"),"")))</f>
        <v/>
      </c>
      <c r="GK233" s="38" t="str">
        <f>IF(Hidden!GD$51="Yes","H",IF($B233="","",IF(AND($C233&lt;=Hidden!GD$50,$D233&gt;=Hidden!GD$50),IF($G233="","x","y"),"")))</f>
        <v/>
      </c>
      <c r="GL233" s="41" t="str">
        <f>IF(Hidden!GE$51="Yes","H",IF($B233="","",IF(AND($C233&lt;=Hidden!GE$50,$D233&gt;=Hidden!GE$50),IF($G233="","x","y"),"")))</f>
        <v/>
      </c>
      <c r="GM233" s="37" t="str">
        <f>IF(Hidden!GF$51="Yes","H",IF($B233="","",IF(AND($C233&lt;=Hidden!GF$50,$D233&gt;=Hidden!GF$50),IF($G233="","x","y"),"")))</f>
        <v/>
      </c>
      <c r="GN233" s="37" t="str">
        <f>IF(Hidden!GG$51="Yes","H",IF($B233="","",IF(AND($C233&lt;=Hidden!GG$50,$D233&gt;=Hidden!GG$50),IF($G233="","x","y"),"")))</f>
        <v/>
      </c>
      <c r="GO233" s="37" t="str">
        <f>IF(Hidden!GH$51="Yes","H",IF($B233="","",IF(AND($C233&lt;=Hidden!GH$50,$D233&gt;=Hidden!GH$50),IF($G233="","x","y"),"")))</f>
        <v/>
      </c>
      <c r="GP233" s="38" t="str">
        <f>IF(Hidden!GI$51="Yes","H",IF($B233="","",IF(AND($C233&lt;=Hidden!GI$50,$D233&gt;=Hidden!GI$50),IF($G233="","x","y"),"")))</f>
        <v/>
      </c>
      <c r="GQ233" s="41" t="str">
        <f>IF(Hidden!GJ$51="Yes","H",IF($B233="","",IF(AND($C233&lt;=Hidden!GJ$50,$D233&gt;=Hidden!GJ$50),IF($G233="","x","y"),"")))</f>
        <v/>
      </c>
      <c r="GR233" s="37" t="str">
        <f>IF(Hidden!GK$51="Yes","H",IF($B233="","",IF(AND($C233&lt;=Hidden!GK$50,$D233&gt;=Hidden!GK$50),IF($G233="","x","y"),"")))</f>
        <v/>
      </c>
      <c r="GS233" s="37" t="str">
        <f>IF(Hidden!GL$51="Yes","H",IF($B233="","",IF(AND($C233&lt;=Hidden!GL$50,$D233&gt;=Hidden!GL$50),IF($G233="","x","y"),"")))</f>
        <v/>
      </c>
      <c r="GT233" s="37" t="str">
        <f>IF(Hidden!GM$51="Yes","H",IF($B233="","",IF(AND($C233&lt;=Hidden!GM$50,$D233&gt;=Hidden!GM$50),IF($G233="","x","y"),"")))</f>
        <v/>
      </c>
      <c r="GU233" s="38" t="str">
        <f>IF(Hidden!GN$51="Yes","H",IF($B233="","",IF(AND($C233&lt;=Hidden!GN$50,$D233&gt;=Hidden!GN$50),IF($G233="","x","y"),"")))</f>
        <v/>
      </c>
      <c r="GV233" s="41" t="str">
        <f>IF(Hidden!GO$51="Yes","H",IF($B233="","",IF(AND($C233&lt;=Hidden!GO$50,$D233&gt;=Hidden!GO$50),IF($G233="","x","y"),"")))</f>
        <v/>
      </c>
      <c r="GW233" s="37" t="str">
        <f>IF(Hidden!GP$51="Yes","H",IF($B233="","",IF(AND($C233&lt;=Hidden!GP$50,$D233&gt;=Hidden!GP$50),IF($G233="","x","y"),"")))</f>
        <v/>
      </c>
      <c r="GX233" s="37" t="str">
        <f>IF(Hidden!GQ$51="Yes","H",IF($B233="","",IF(AND($C233&lt;=Hidden!GQ$50,$D233&gt;=Hidden!GQ$50),IF($G233="","x","y"),"")))</f>
        <v/>
      </c>
      <c r="GY233" s="37" t="str">
        <f>IF(Hidden!GR$51="Yes","H",IF($B233="","",IF(AND($C233&lt;=Hidden!GR$50,$D233&gt;=Hidden!GR$50),IF($G233="","x","y"),"")))</f>
        <v/>
      </c>
      <c r="GZ233" s="38" t="str">
        <f>IF(Hidden!GS$51="Yes","H",IF($B233="","",IF(AND($C233&lt;=Hidden!GS$50,$D233&gt;=Hidden!GS$50),IF($G233="","x","y"),"")))</f>
        <v/>
      </c>
      <c r="HA233" s="41" t="str">
        <f>IF(Hidden!GT$51="Yes","H",IF($B233="","",IF(AND($C233&lt;=Hidden!GT$50,$D233&gt;=Hidden!GT$50),IF($G233="","x","y"),"")))</f>
        <v/>
      </c>
      <c r="HB233" s="37" t="str">
        <f>IF(Hidden!GU$51="Yes","H",IF($B233="","",IF(AND($C233&lt;=Hidden!GU$50,$D233&gt;=Hidden!GU$50),IF($G233="","x","y"),"")))</f>
        <v/>
      </c>
      <c r="HC233" s="37" t="str">
        <f>IF(Hidden!GV$51="Yes","H",IF($B233="","",IF(AND($C233&lt;=Hidden!GV$50,$D233&gt;=Hidden!GV$50),IF($G233="","x","y"),"")))</f>
        <v/>
      </c>
      <c r="HD233" s="37" t="str">
        <f>IF(Hidden!GW$51="Yes","H",IF($B233="","",IF(AND($C233&lt;=Hidden!GW$50,$D233&gt;=Hidden!GW$50),IF($G233="","x","y"),"")))</f>
        <v/>
      </c>
      <c r="HE233" s="38" t="str">
        <f>IF(Hidden!GX$51="Yes","H",IF($B233="","",IF(AND($C233&lt;=Hidden!GX$50,$D233&gt;=Hidden!GX$50),IF($G233="","x","y"),"")))</f>
        <v/>
      </c>
      <c r="HF233" s="41" t="str">
        <f>IF(Hidden!GY$51="Yes","H",IF($B233="","",IF(AND($C233&lt;=Hidden!GY$50,$D233&gt;=Hidden!GY$50),IF($G233="","x","y"),"")))</f>
        <v/>
      </c>
      <c r="HG233" s="37" t="str">
        <f>IF(Hidden!GZ$51="Yes","H",IF($B233="","",IF(AND($C233&lt;=Hidden!GZ$50,$D233&gt;=Hidden!GZ$50),IF($G233="","x","y"),"")))</f>
        <v/>
      </c>
      <c r="HH233" s="37" t="str">
        <f>IF(Hidden!HA$51="Yes","H",IF($B233="","",IF(AND($C233&lt;=Hidden!HA$50,$D233&gt;=Hidden!HA$50),IF($G233="","x","y"),"")))</f>
        <v/>
      </c>
      <c r="HI233" s="37" t="str">
        <f>IF(Hidden!HB$51="Yes","H",IF($B233="","",IF(AND($C233&lt;=Hidden!HB$50,$D233&gt;=Hidden!HB$50),IF($G233="","x","y"),"")))</f>
        <v/>
      </c>
      <c r="HJ233" s="38" t="str">
        <f>IF(Hidden!HC$51="Yes","H",IF($B233="","",IF(AND($C233&lt;=Hidden!HC$50,$D233&gt;=Hidden!HC$50),IF($G233="","x","y"),"")))</f>
        <v/>
      </c>
      <c r="HK233" s="41" t="str">
        <f>IF(Hidden!HD$51="Yes","H",IF($B233="","",IF(AND($C233&lt;=Hidden!HD$50,$D233&gt;=Hidden!HD$50),IF($G233="","x","y"),"")))</f>
        <v/>
      </c>
      <c r="HL233" s="37" t="str">
        <f>IF(Hidden!HE$51="Yes","H",IF($B233="","",IF(AND($C233&lt;=Hidden!HE$50,$D233&gt;=Hidden!HE$50),IF($G233="","x","y"),"")))</f>
        <v/>
      </c>
      <c r="HM233" s="37" t="str">
        <f>IF(Hidden!HF$51="Yes","H",IF($B233="","",IF(AND($C233&lt;=Hidden!HF$50,$D233&gt;=Hidden!HF$50),IF($G233="","x","y"),"")))</f>
        <v/>
      </c>
      <c r="HN233" s="37" t="str">
        <f>IF(Hidden!HG$51="Yes","H",IF($B233="","",IF(AND($C233&lt;=Hidden!HG$50,$D233&gt;=Hidden!HG$50),IF($G233="","x","y"),"")))</f>
        <v/>
      </c>
      <c r="HO233" s="38" t="str">
        <f>IF(Hidden!HH$51="Yes","H",IF($B233="","",IF(AND($C233&lt;=Hidden!HH$50,$D233&gt;=Hidden!HH$50),IF($G233="","x","y"),"")))</f>
        <v/>
      </c>
      <c r="HP233" s="41" t="str">
        <f>IF(Hidden!HI$51="Yes","H",IF($B233="","",IF(AND($C233&lt;=Hidden!HI$50,$D233&gt;=Hidden!HI$50),IF($G233="","x","y"),"")))</f>
        <v/>
      </c>
      <c r="HQ233" s="37" t="str">
        <f>IF(Hidden!HJ$51="Yes","H",IF($B233="","",IF(AND($C233&lt;=Hidden!HJ$50,$D233&gt;=Hidden!HJ$50),IF($G233="","x","y"),"")))</f>
        <v/>
      </c>
      <c r="HR233" s="37" t="str">
        <f>IF(Hidden!HK$51="Yes","H",IF($B233="","",IF(AND($C233&lt;=Hidden!HK$50,$D233&gt;=Hidden!HK$50),IF($G233="","x","y"),"")))</f>
        <v/>
      </c>
      <c r="HS233" s="37" t="str">
        <f>IF(Hidden!HL$51="Yes","H",IF($B233="","",IF(AND($C233&lt;=Hidden!HL$50,$D233&gt;=Hidden!HL$50),IF($G233="","x","y"),"")))</f>
        <v/>
      </c>
      <c r="HT233" s="38" t="str">
        <f>IF(Hidden!HM$51="Yes","H",IF($B233="","",IF(AND($C233&lt;=Hidden!HM$50,$D233&gt;=Hidden!HM$50),IF($G233="","x","y"),"")))</f>
        <v/>
      </c>
      <c r="HU233" s="41" t="str">
        <f>IF(Hidden!HN$51="Yes","H",IF($B233="","",IF(AND($C233&lt;=Hidden!HN$50,$D233&gt;=Hidden!HN$50),IF($G233="","x","y"),"")))</f>
        <v/>
      </c>
      <c r="HV233" s="37" t="str">
        <f>IF(Hidden!HO$51="Yes","H",IF($B233="","",IF(AND($C233&lt;=Hidden!HO$50,$D233&gt;=Hidden!HO$50),IF($G233="","x","y"),"")))</f>
        <v/>
      </c>
      <c r="HW233" s="37" t="str">
        <f>IF(Hidden!HP$51="Yes","H",IF($B233="","",IF(AND($C233&lt;=Hidden!HP$50,$D233&gt;=Hidden!HP$50),IF($G233="","x","y"),"")))</f>
        <v/>
      </c>
      <c r="HX233" s="37" t="str">
        <f>IF(Hidden!HQ$51="Yes","H",IF($B233="","",IF(AND($C233&lt;=Hidden!HQ$50,$D233&gt;=Hidden!HQ$50),IF($G233="","x","y"),"")))</f>
        <v/>
      </c>
      <c r="HY233" s="38" t="str">
        <f>IF(Hidden!HR$51="Yes","H",IF($B233="","",IF(AND($C233&lt;=Hidden!HR$50,$D233&gt;=Hidden!HR$50),IF($G233="","x","y"),"")))</f>
        <v/>
      </c>
      <c r="HZ233" s="41" t="str">
        <f>IF(Hidden!HS$51="Yes","H",IF($B233="","",IF(AND($C233&lt;=Hidden!HS$50,$D233&gt;=Hidden!HS$50),IF($G233="","x","y"),"")))</f>
        <v/>
      </c>
      <c r="IA233" s="37" t="str">
        <f>IF(Hidden!HT$51="Yes","H",IF($B233="","",IF(AND($C233&lt;=Hidden!HT$50,$D233&gt;=Hidden!HT$50),IF($G233="","x","y"),"")))</f>
        <v/>
      </c>
      <c r="IB233" s="37" t="str">
        <f>IF(Hidden!HU$51="Yes","H",IF($B233="","",IF(AND($C233&lt;=Hidden!HU$50,$D233&gt;=Hidden!HU$50),IF($G233="","x","y"),"")))</f>
        <v/>
      </c>
      <c r="IC233" s="37" t="str">
        <f>IF(Hidden!HV$51="Yes","H",IF($B233="","",IF(AND($C233&lt;=Hidden!HV$50,$D233&gt;=Hidden!HV$50),IF($G233="","x","y"),"")))</f>
        <v/>
      </c>
      <c r="ID233" s="38" t="str">
        <f>IF(Hidden!HW$51="Yes","H",IF($B233="","",IF(AND($C233&lt;=Hidden!HW$50,$D233&gt;=Hidden!HW$50),IF($G233="","x","y"),"")))</f>
        <v/>
      </c>
      <c r="IE233" s="41" t="str">
        <f>IF(Hidden!HX$51="Yes","H",IF($B233="","",IF(AND($C233&lt;=Hidden!HX$50,$D233&gt;=Hidden!HX$50),IF($G233="","x","y"),"")))</f>
        <v/>
      </c>
      <c r="IF233" s="37" t="str">
        <f>IF(Hidden!HY$51="Yes","H",IF($B233="","",IF(AND($C233&lt;=Hidden!HY$50,$D233&gt;=Hidden!HY$50),IF($G233="","x","y"),"")))</f>
        <v/>
      </c>
      <c r="IG233" s="37" t="str">
        <f>IF(Hidden!HZ$51="Yes","H",IF($B233="","",IF(AND($C233&lt;=Hidden!HZ$50,$D233&gt;=Hidden!HZ$50),IF($G233="","x","y"),"")))</f>
        <v/>
      </c>
      <c r="IH233" s="37" t="str">
        <f>IF(Hidden!IA$51="Yes","H",IF($B233="","",IF(AND($C233&lt;=Hidden!IA$50,$D233&gt;=Hidden!IA$50),IF($G233="","x","y"),"")))</f>
        <v/>
      </c>
      <c r="II233" s="38" t="str">
        <f>IF(Hidden!IB$51="Yes","H",IF($B233="","",IF(AND($C233&lt;=Hidden!IB$50,$D233&gt;=Hidden!IB$50),IF($G233="","x","y"),"")))</f>
        <v/>
      </c>
      <c r="IJ233" s="41" t="str">
        <f>IF(Hidden!IC$51="Yes","H",IF($B233="","",IF(AND($C233&lt;=Hidden!IC$50,$D233&gt;=Hidden!IC$50),IF($G233="","x","y"),"")))</f>
        <v/>
      </c>
      <c r="IK233" s="37" t="str">
        <f>IF(Hidden!ID$51="Yes","H",IF($B233="","",IF(AND($C233&lt;=Hidden!ID$50,$D233&gt;=Hidden!ID$50),IF($G233="","x","y"),"")))</f>
        <v/>
      </c>
      <c r="IL233" s="37" t="str">
        <f>IF(Hidden!IE$51="Yes","H",IF($B233="","",IF(AND($C233&lt;=Hidden!IE$50,$D233&gt;=Hidden!IE$50),IF($G233="","x","y"),"")))</f>
        <v/>
      </c>
      <c r="IM233" s="37" t="str">
        <f>IF(Hidden!IF$51="Yes","H",IF($B233="","",IF(AND($C233&lt;=Hidden!IF$50,$D233&gt;=Hidden!IF$50),IF($G233="","x","y"),"")))</f>
        <v/>
      </c>
      <c r="IN233" s="38" t="str">
        <f>IF(Hidden!IG$51="Yes","H",IF($B233="","",IF(AND($C233&lt;=Hidden!IG$50,$D233&gt;=Hidden!IG$50),IF($G233="","x","y"),"")))</f>
        <v/>
      </c>
      <c r="IO233" s="41" t="str">
        <f>IF(Hidden!IH$51="Yes","H",IF($B233="","",IF(AND($C233&lt;=Hidden!IH$50,$D233&gt;=Hidden!IH$50),IF($G233="","x","y"),"")))</f>
        <v/>
      </c>
      <c r="IP233" s="37" t="str">
        <f>IF(Hidden!II$51="Yes","H",IF($B233="","",IF(AND($C233&lt;=Hidden!II$50,$D233&gt;=Hidden!II$50),IF($G233="","x","y"),"")))</f>
        <v/>
      </c>
      <c r="IQ233" s="37" t="str">
        <f>IF(Hidden!IJ$51="Yes","H",IF($B233="","",IF(AND($C233&lt;=Hidden!IJ$50,$D233&gt;=Hidden!IJ$50),IF($G233="","x","y"),"")))</f>
        <v/>
      </c>
      <c r="IR233" s="37" t="str">
        <f>IF(Hidden!IK$51="Yes","H",IF($B233="","",IF(AND($C233&lt;=Hidden!IK$50,$D233&gt;=Hidden!IK$50),IF($G233="","x","y"),"")))</f>
        <v/>
      </c>
      <c r="IS233" s="38" t="str">
        <f>IF(Hidden!IL$51="Yes","H",IF($B233="","",IF(AND($C233&lt;=Hidden!IL$50,$D233&gt;=Hidden!IL$50),IF($G233="","x","y"),"")))</f>
        <v/>
      </c>
      <c r="IT233" s="41" t="str">
        <f>IF(Hidden!IM$51="Yes","H",IF($B233="","",IF(AND($C233&lt;=Hidden!IM$50,$D233&gt;=Hidden!IM$50),IF($G233="","x","y"),"")))</f>
        <v/>
      </c>
      <c r="IU233" s="37" t="str">
        <f>IF(Hidden!IN$51="Yes","H",IF($B233="","",IF(AND($C233&lt;=Hidden!IN$50,$D233&gt;=Hidden!IN$50),IF($G233="","x","y"),"")))</f>
        <v/>
      </c>
      <c r="IV233" s="37" t="str">
        <f>IF(Hidden!IO$51="Yes","H",IF($B233="","",IF(AND($C233&lt;=Hidden!IO$50,$D233&gt;=Hidden!IO$50),IF($G233="","x","y"),"")))</f>
        <v/>
      </c>
      <c r="IW233" s="37" t="str">
        <f>IF(Hidden!IP$51="Yes","H",IF($B233="","",IF(AND($C233&lt;=Hidden!IP$50,$D233&gt;=Hidden!IP$50),IF($G233="","x","y"),"")))</f>
        <v/>
      </c>
      <c r="IX233" s="38" t="str">
        <f>IF(Hidden!IQ$51="Yes","H",IF($B233="","",IF(AND($C233&lt;=Hidden!IQ$50,$D233&gt;=Hidden!IQ$50),IF($G233="","x","y"),"")))</f>
        <v/>
      </c>
      <c r="IY233" s="41" t="str">
        <f>IF(Hidden!IR$51="Yes","H",IF($B233="","",IF(AND($C233&lt;=Hidden!IR$50,$D233&gt;=Hidden!IR$50),IF($G233="","x","y"),"")))</f>
        <v/>
      </c>
      <c r="IZ233" s="37" t="str">
        <f>IF(Hidden!IS$51="Yes","H",IF($B233="","",IF(AND($C233&lt;=Hidden!IS$50,$D233&gt;=Hidden!IS$50),IF($G233="","x","y"),"")))</f>
        <v/>
      </c>
      <c r="JA233" s="37" t="str">
        <f>IF(Hidden!IT$51="Yes","H",IF($B233="","",IF(AND($C233&lt;=Hidden!IT$50,$D233&gt;=Hidden!IT$50),IF($G233="","x","y"),"")))</f>
        <v/>
      </c>
      <c r="JB233" s="37" t="str">
        <f>IF(Hidden!IU$51="Yes","H",IF($B233="","",IF(AND($C233&lt;=Hidden!IU$50,$D233&gt;=Hidden!IU$50),IF($G233="","x","y"),"")))</f>
        <v/>
      </c>
      <c r="JC233" s="38" t="str">
        <f>IF(Hidden!IV$51="Yes","H",IF($B233="","",IF(AND($C233&lt;=Hidden!IV$50,$D233&gt;=Hidden!IV$50),IF($G233="","x","y"),"")))</f>
        <v/>
      </c>
      <c r="JD233" s="41" t="str">
        <f>IF(Hidden!IW$51="Yes","H",IF($B233="","",IF(AND($C233&lt;=Hidden!IW$50,$D233&gt;=Hidden!IW$50),IF($G233="","x","y"),"")))</f>
        <v/>
      </c>
      <c r="JE233" s="37" t="str">
        <f>IF(Hidden!IX$51="Yes","H",IF($B233="","",IF(AND($C233&lt;=Hidden!IX$50,$D233&gt;=Hidden!IX$50),IF($G233="","x","y"),"")))</f>
        <v/>
      </c>
      <c r="JF233" s="37" t="str">
        <f>IF(Hidden!IY$51="Yes","H",IF($B233="","",IF(AND($C233&lt;=Hidden!IY$50,$D233&gt;=Hidden!IY$50),IF($G233="","x","y"),"")))</f>
        <v/>
      </c>
      <c r="JG233" s="37" t="str">
        <f>IF(Hidden!IZ$51="Yes","H",IF($B233="","",IF(AND($C233&lt;=Hidden!IZ$50,$D233&gt;=Hidden!IZ$50),IF($G233="","x","y"),"")))</f>
        <v/>
      </c>
      <c r="JH233" s="38" t="str">
        <f>IF(Hidden!JA$51="Yes","H",IF($B233="","",IF(AND($C233&lt;=Hidden!JA$50,$D233&gt;=Hidden!JA$50),IF($G233="","x","y"),"")))</f>
        <v/>
      </c>
      <c r="JI233" s="41" t="str">
        <f>IF(Hidden!JB$51="Yes","H",IF($B233="","",IF(AND($C233&lt;=Hidden!JB$50,$D233&gt;=Hidden!JB$50),IF($G233="","x","y"),"")))</f>
        <v/>
      </c>
      <c r="JJ233" s="37" t="str">
        <f>IF(Hidden!JC$51="Yes","H",IF($B233="","",IF(AND($C233&lt;=Hidden!JC$50,$D233&gt;=Hidden!JC$50),IF($G233="","x","y"),"")))</f>
        <v/>
      </c>
      <c r="JK233" s="37" t="str">
        <f>IF(Hidden!JD$51="Yes","H",IF($B233="","",IF(AND($C233&lt;=Hidden!JD$50,$D233&gt;=Hidden!JD$50),IF($G233="","x","y"),"")))</f>
        <v/>
      </c>
      <c r="JL233" s="37" t="str">
        <f>IF(Hidden!JE$51="Yes","H",IF($B233="","",IF(AND($C233&lt;=Hidden!JE$50,$D233&gt;=Hidden!JE$50),IF($G233="","x","y"),"")))</f>
        <v/>
      </c>
      <c r="JM233" s="38" t="str">
        <f>IF(Hidden!JF$51="Yes","H",IF($B233="","",IF(AND($C233&lt;=Hidden!JF$50,$D233&gt;=Hidden!JF$50),IF($G233="","x","y"),"")))</f>
        <v/>
      </c>
      <c r="JN233" s="41" t="str">
        <f>IF(Hidden!JG$51="Yes","H",IF($B233="","",IF(AND($C233&lt;=Hidden!JG$50,$D233&gt;=Hidden!JG$50),IF($G233="","x","y"),"")))</f>
        <v/>
      </c>
      <c r="JO233" s="37" t="str">
        <f>IF(Hidden!JH$51="Yes","H",IF($B233="","",IF(AND($C233&lt;=Hidden!JH$50,$D233&gt;=Hidden!JH$50),IF($G233="","x","y"),"")))</f>
        <v/>
      </c>
      <c r="JP233" s="37" t="str">
        <f>IF(Hidden!JI$51="Yes","H",IF($B233="","",IF(AND($C233&lt;=Hidden!JI$50,$D233&gt;=Hidden!JI$50),IF($G233="","x","y"),"")))</f>
        <v/>
      </c>
      <c r="JQ233" s="37" t="str">
        <f>IF(Hidden!JJ$51="Yes","H",IF($B233="","",IF(AND($C233&lt;=Hidden!JJ$50,$D233&gt;=Hidden!JJ$50),IF($G233="","x","y"),"")))</f>
        <v/>
      </c>
      <c r="JR233" s="38" t="str">
        <f>IF(Hidden!JK$51="Yes","H",IF($B233="","",IF(AND($C233&lt;=Hidden!JK$50,$D233&gt;=Hidden!JK$50),IF($G233="","x","y"),"")))</f>
        <v/>
      </c>
    </row>
    <row r="234" spans="1:278" s="189" customFormat="1">
      <c r="A234" s="80"/>
      <c r="B234" s="58"/>
      <c r="C234" s="90"/>
      <c r="D234" s="91"/>
      <c r="E234" s="88"/>
      <c r="F234" s="187"/>
      <c r="G234" s="188"/>
      <c r="H234" s="67"/>
      <c r="I234" s="36" t="str">
        <f>IF(Hidden!B$51="Yes","H",IF($B234="","",IF(AND($C234&lt;=Hidden!B$50,$D234&gt;=Hidden!B$50),IF($G234="","x","y"),"")))</f>
        <v/>
      </c>
      <c r="J234" s="37" t="str">
        <f>IF(Hidden!C$51="Yes","H",IF($B234="","",IF(AND($C234&lt;=Hidden!C$50,$D234&gt;=Hidden!C$50),IF($G234="","x","y"),"")))</f>
        <v/>
      </c>
      <c r="K234" s="37" t="str">
        <f>IF(Hidden!D$51="Yes","H",IF($B234="","",IF(AND($C234&lt;=Hidden!D$50,$D234&gt;=Hidden!D$50),IF($G234="","x","y"),"")))</f>
        <v/>
      </c>
      <c r="L234" s="37" t="str">
        <f>IF(Hidden!E$50="Yes","H",IF($B234="","",IF(AND($C234&lt;=Hidden!E$49,$D234&gt;=Hidden!E$49),IF($G234="","x","y"),"")))</f>
        <v/>
      </c>
      <c r="M234" s="40" t="str">
        <f>IF(Hidden!F$50="Yes","H",IF($B234="","",IF(AND($C234&lt;=Hidden!F$49,$D234&gt;=Hidden!F$49),IF($G234="","x","y"),"")))</f>
        <v/>
      </c>
      <c r="N234" s="44" t="str">
        <f>IF(Hidden!G$50="Yes","H",IF($B234="","",IF(AND($C234&lt;=Hidden!G$49,$D234&gt;=Hidden!G$49),IF($G234="","x","y"),"")))</f>
        <v/>
      </c>
      <c r="O234" s="37" t="str">
        <f>IF(Hidden!H$50="Yes","H",IF($B234="","",IF(AND($C234&lt;=Hidden!H$49,$D234&gt;=Hidden!H$49),IF($G234="","x","y"),"")))</f>
        <v/>
      </c>
      <c r="P234" s="37" t="str">
        <f>IF(Hidden!I$50="Yes","H",IF($B234="","",IF(AND($C234&lt;=Hidden!I$49,$D234&gt;=Hidden!I$49),IF($G234="","x","y"),"")))</f>
        <v/>
      </c>
      <c r="Q234" s="37" t="str">
        <f>IF(Hidden!J$52="Yes","H",IF($B234="","",IF(AND($C234&lt;=Hidden!J$51,$D234&gt;=Hidden!J$51),IF($G234="","x","y"),"")))</f>
        <v/>
      </c>
      <c r="R234" s="45" t="str">
        <f>IF(Hidden!K$52="Yes","H",IF($B234="","",IF(AND($C234&lt;=Hidden!K$51,$D234&gt;=Hidden!K$51),IF($G234="","x","y"),"")))</f>
        <v/>
      </c>
      <c r="S234" s="41" t="str">
        <f>IF(Hidden!L$51="Yes","H",IF($B234="","",IF(AND($C234&lt;=Hidden!L$50,$D234&gt;=Hidden!L$50),IF($G234="","x","y"),"")))</f>
        <v/>
      </c>
      <c r="T234" s="37" t="str">
        <f>IF(Hidden!M$51="Yes","H",IF($B234="","",IF(AND($C234&lt;=Hidden!M$50,$D234&gt;=Hidden!M$50),IF($G234="","x","y"),"")))</f>
        <v/>
      </c>
      <c r="U234" s="37" t="str">
        <f>IF(Hidden!N$51="Yes","H",IF($B234="","",IF(AND($C234&lt;=Hidden!N$50,$D234&gt;=Hidden!N$50),IF($G234="","x","y"),"")))</f>
        <v/>
      </c>
      <c r="V234" s="37" t="str">
        <f>IF(Hidden!O$51="Yes","H",IF($B234="","",IF(AND($C234&lt;=Hidden!O$50,$D234&gt;=Hidden!O$50),IF($G234="","x","y"),"")))</f>
        <v/>
      </c>
      <c r="W234" s="40" t="str">
        <f>IF(Hidden!P$51="Yes","H",IF($B234="","",IF(AND($C234&lt;=Hidden!P$50,$D234&gt;=Hidden!P$50),IF($G234="","x","y"),"")))</f>
        <v/>
      </c>
      <c r="X234" s="44" t="str">
        <f>IF(Hidden!Q$51="Yes","H",IF($B234="","",IF(AND($C234&lt;=Hidden!Q$50,$D234&gt;=Hidden!Q$50),IF($G234="","x","y"),"")))</f>
        <v/>
      </c>
      <c r="Y234" s="37" t="str">
        <f>IF(Hidden!R$51="Yes","H",IF($B234="","",IF(AND($C234&lt;=Hidden!R$50,$D234&gt;=Hidden!R$50),IF($G234="","x","y"),"")))</f>
        <v/>
      </c>
      <c r="Z234" s="37" t="str">
        <f>IF(Hidden!S$51="Yes","H",IF($B234="","",IF(AND($C234&lt;=Hidden!S$50,$D234&gt;=Hidden!S$50),IF($G234="","x","y"),"")))</f>
        <v/>
      </c>
      <c r="AA234" s="37" t="str">
        <f>IF(Hidden!T$51="Yes","H",IF($B234="","",IF(AND($C234&lt;=Hidden!T$50,$D234&gt;=Hidden!T$50),IF($G234="","x","y"),"")))</f>
        <v/>
      </c>
      <c r="AB234" s="45" t="str">
        <f>IF(Hidden!U$51="Yes","H",IF($B234="","",IF(AND($C234&lt;=Hidden!U$50,$D234&gt;=Hidden!U$50),IF($G234="","x","y"),"")))</f>
        <v/>
      </c>
      <c r="AC234" s="41" t="str">
        <f>IF(Hidden!V$51="Yes","H",IF($B234="","",IF(AND($C234&lt;=Hidden!V$50,$D234&gt;=Hidden!V$50),IF($G234="","x","y"),"")))</f>
        <v/>
      </c>
      <c r="AD234" s="37" t="str">
        <f>IF(Hidden!W$51="Yes","H",IF($B234="","",IF(AND($C234&lt;=Hidden!W$50,$D234&gt;=Hidden!W$50),IF($G234="","x","y"),"")))</f>
        <v/>
      </c>
      <c r="AE234" s="37" t="str">
        <f>IF(Hidden!X$51="Yes","H",IF($B234="","",IF(AND($C234&lt;=Hidden!X$50,$D234&gt;=Hidden!X$50),IF($G234="","x","y"),"")))</f>
        <v/>
      </c>
      <c r="AF234" s="37" t="str">
        <f>IF(Hidden!Y$51="Yes","H",IF($B234="","",IF(AND($C234&lt;=Hidden!Y$50,$D234&gt;=Hidden!Y$50),IF($G234="","x","y"),"")))</f>
        <v/>
      </c>
      <c r="AG234" s="40" t="str">
        <f>IF(Hidden!Z$51="Yes","H",IF($B234="","",IF(AND($C234&lt;=Hidden!Z$50,$D234&gt;=Hidden!Z$50),IF($G234="","x","y"),"")))</f>
        <v/>
      </c>
      <c r="AH234" s="44" t="str">
        <f>IF(Hidden!AA$51="Yes","H",IF($B234="","",IF(AND($C234&lt;=Hidden!AA$50,$D234&gt;=Hidden!AA$50),IF($G234="","x","y"),"")))</f>
        <v/>
      </c>
      <c r="AI234" s="37" t="str">
        <f>IF(Hidden!AB$51="Yes","H",IF($B234="","",IF(AND($C234&lt;=Hidden!AB$50,$D234&gt;=Hidden!AB$50),IF($G234="","x","y"),"")))</f>
        <v/>
      </c>
      <c r="AJ234" s="37" t="str">
        <f>IF(Hidden!AC$51="Yes","H",IF($B234="","",IF(AND($C234&lt;=Hidden!AC$50,$D234&gt;=Hidden!AC$50),IF($G234="","x","y"),"")))</f>
        <v/>
      </c>
      <c r="AK234" s="37" t="str">
        <f>IF(Hidden!AD$51="Yes","H",IF($B234="","",IF(AND($C234&lt;=Hidden!AD$50,$D234&gt;=Hidden!AD$50),IF($G234="","x","y"),"")))</f>
        <v/>
      </c>
      <c r="AL234" s="45" t="str">
        <f>IF(Hidden!AE$51="Yes","H",IF($B234="","",IF(AND($C234&lt;=Hidden!AE$50,$D234&gt;=Hidden!AE$50),IF($G234="","x","y"),"")))</f>
        <v/>
      </c>
      <c r="AM234" s="41" t="str">
        <f>IF(Hidden!AF$51="Yes","H",IF($B234="","",IF(AND($C234&lt;=Hidden!AF$50,$D234&gt;=Hidden!AF$50),IF($G234="","x","y"),"")))</f>
        <v/>
      </c>
      <c r="AN234" s="37" t="str">
        <f>IF(Hidden!AG$51="Yes","H",IF($B234="","",IF(AND($C234&lt;=Hidden!AG$50,$D234&gt;=Hidden!AG$50),IF($G234="","x","y"),"")))</f>
        <v/>
      </c>
      <c r="AO234" s="37" t="str">
        <f>IF(Hidden!AH$51="Yes","H",IF($B234="","",IF(AND($C234&lt;=Hidden!AH$50,$D234&gt;=Hidden!AH$50),IF($G234="","x","y"),"")))</f>
        <v/>
      </c>
      <c r="AP234" s="37" t="str">
        <f>IF(Hidden!AI$51="Yes","H",IF($B234="","",IF(AND($C234&lt;=Hidden!AI$50,$D234&gt;=Hidden!AI$50),IF($G234="","x","y"),"")))</f>
        <v/>
      </c>
      <c r="AQ234" s="40" t="str">
        <f>IF(Hidden!AJ$51="Yes","H",IF($B234="","",IF(AND($C234&lt;=Hidden!AJ$50,$D234&gt;=Hidden!AJ$50),IF($G234="","x","y"),"")))</f>
        <v/>
      </c>
      <c r="AR234" s="44" t="str">
        <f>IF(Hidden!AK$51="Yes","H",IF($B234="","",IF(AND($C234&lt;=Hidden!AK$50,$D234&gt;=Hidden!AK$50),IF($G234="","x","y"),"")))</f>
        <v/>
      </c>
      <c r="AS234" s="37" t="str">
        <f>IF(Hidden!AL$51="Yes","H",IF($B234="","",IF(AND($C234&lt;=Hidden!AL$50,$D234&gt;=Hidden!AL$50),IF($G234="","x","y"),"")))</f>
        <v/>
      </c>
      <c r="AT234" s="37" t="str">
        <f>IF(Hidden!AM$51="Yes","H",IF($B234="","",IF(AND($C234&lt;=Hidden!AM$50,$D234&gt;=Hidden!AM$50),IF($G234="","x","y"),"")))</f>
        <v/>
      </c>
      <c r="AU234" s="37" t="str">
        <f>IF(Hidden!AN$51="Yes","H",IF($B234="","",IF(AND($C234&lt;=Hidden!AN$50,$D234&gt;=Hidden!AN$50),IF($G234="","x","y"),"")))</f>
        <v/>
      </c>
      <c r="AV234" s="45" t="str">
        <f>IF(Hidden!AO$51="Yes","H",IF($B234="","",IF(AND($C234&lt;=Hidden!AO$50,$D234&gt;=Hidden!AO$50),IF($G234="","x","y"),"")))</f>
        <v/>
      </c>
      <c r="AW234" s="41" t="str">
        <f>IF(Hidden!AP$51="Yes","H",IF($B234="","",IF(AND($C234&lt;=Hidden!AP$50,$D234&gt;=Hidden!AP$50),IF($G234="","x","y"),"")))</f>
        <v/>
      </c>
      <c r="AX234" s="37" t="str">
        <f>IF(Hidden!AQ$51="Yes","H",IF($B234="","",IF(AND($C234&lt;=Hidden!AQ$50,$D234&gt;=Hidden!AQ$50),IF($G234="","x","y"),"")))</f>
        <v/>
      </c>
      <c r="AY234" s="37" t="str">
        <f>IF(Hidden!AR$51="Yes","H",IF($B234="","",IF(AND($C234&lt;=Hidden!AR$50,$D234&gt;=Hidden!AR$50),IF($G234="","x","y"),"")))</f>
        <v/>
      </c>
      <c r="AZ234" s="37" t="str">
        <f>IF(Hidden!AS$51="Yes","H",IF($B234="","",IF(AND($C234&lt;=Hidden!AS$50,$D234&gt;=Hidden!AS$50),IF($G234="","x","y"),"")))</f>
        <v/>
      </c>
      <c r="BA234" s="40" t="str">
        <f>IF(Hidden!AT$51="Yes","H",IF($B234="","",IF(AND($C234&lt;=Hidden!AT$50,$D234&gt;=Hidden!AT$50),IF($G234="","x","y"),"")))</f>
        <v/>
      </c>
      <c r="BB234" s="44" t="str">
        <f>IF(Hidden!AU$51="Yes","H",IF($B234="","",IF(AND($C234&lt;=Hidden!AU$50,$D234&gt;=Hidden!AU$50),IF($G234="","x","y"),"")))</f>
        <v/>
      </c>
      <c r="BC234" s="37" t="str">
        <f>IF(Hidden!AV$51="Yes","H",IF($B234="","",IF(AND($C234&lt;=Hidden!AV$50,$D234&gt;=Hidden!AV$50),IF($G234="","x","y"),"")))</f>
        <v/>
      </c>
      <c r="BD234" s="37" t="str">
        <f>IF(Hidden!AW$51="Yes","H",IF($B234="","",IF(AND($C234&lt;=Hidden!AW$50,$D234&gt;=Hidden!AW$50),IF($G234="","x","y"),"")))</f>
        <v/>
      </c>
      <c r="BE234" s="37" t="str">
        <f>IF(Hidden!AX$51="Yes","H",IF($B234="","",IF(AND($C234&lt;=Hidden!AX$50,$D234&gt;=Hidden!AX$50),IF($G234="","x","y"),"")))</f>
        <v/>
      </c>
      <c r="BF234" s="45" t="str">
        <f>IF(Hidden!AY$51="Yes","H",IF($B234="","",IF(AND($C234&lt;=Hidden!AY$50,$D234&gt;=Hidden!AY$50),IF($G234="","x","y"),"")))</f>
        <v/>
      </c>
      <c r="BG234" s="41" t="str">
        <f>IF(Hidden!AZ$51="Yes","H",IF($B234="","",IF(AND($C234&lt;=Hidden!AZ$50,$D234&gt;=Hidden!AZ$50),IF($G234="","x","y"),"")))</f>
        <v/>
      </c>
      <c r="BH234" s="37" t="str">
        <f>IF(Hidden!BA$51="Yes","H",IF($B234="","",IF(AND($C234&lt;=Hidden!BA$50,$D234&gt;=Hidden!BA$50),IF($G234="","x","y"),"")))</f>
        <v/>
      </c>
      <c r="BI234" s="37" t="str">
        <f>IF(Hidden!BB$51="Yes","H",IF($B234="","",IF(AND($C234&lt;=Hidden!BB$50,$D234&gt;=Hidden!BB$50),IF($G234="","x","y"),"")))</f>
        <v/>
      </c>
      <c r="BJ234" s="37" t="str">
        <f>IF(Hidden!BC$51="Yes","H",IF($B234="","",IF(AND($C234&lt;=Hidden!BC$50,$D234&gt;=Hidden!BC$50),IF($G234="","x","y"),"")))</f>
        <v/>
      </c>
      <c r="BK234" s="40" t="str">
        <f>IF(Hidden!BD$51="Yes","H",IF($B234="","",IF(AND($C234&lt;=Hidden!BD$50,$D234&gt;=Hidden!BD$50),IF($G234="","x","y"),"")))</f>
        <v/>
      </c>
      <c r="BL234" s="44" t="str">
        <f>IF(Hidden!BE$51="Yes","H",IF($B234="","",IF(AND($C234&lt;=Hidden!BE$50,$D234&gt;=Hidden!BE$50),IF($G234="","x","y"),"")))</f>
        <v/>
      </c>
      <c r="BM234" s="37" t="str">
        <f>IF(Hidden!BF$51="Yes","H",IF($B234="","",IF(AND($C234&lt;=Hidden!BF$50,$D234&gt;=Hidden!BF$50),IF($G234="","x","y"),"")))</f>
        <v/>
      </c>
      <c r="BN234" s="37" t="str">
        <f>IF(Hidden!BG$51="Yes","H",IF($B234="","",IF(AND($C234&lt;=Hidden!BG$50,$D234&gt;=Hidden!BG$50),IF($G234="","x","y"),"")))</f>
        <v/>
      </c>
      <c r="BO234" s="37" t="str">
        <f>IF(Hidden!BH$51="Yes","H",IF($B234="","",IF(AND($C234&lt;=Hidden!BH$50,$D234&gt;=Hidden!BH$50),IF($G234="","x","y"),"")))</f>
        <v/>
      </c>
      <c r="BP234" s="45" t="str">
        <f>IF(Hidden!BI$51="Yes","H",IF($B234="","",IF(AND($C234&lt;=Hidden!BI$50,$D234&gt;=Hidden!BI$50),IF($G234="","x","y"),"")))</f>
        <v/>
      </c>
      <c r="BQ234" s="41" t="str">
        <f>IF(Hidden!BJ$51="Yes","H",IF($B234="","",IF(AND($C234&lt;=Hidden!BJ$50,$D234&gt;=Hidden!BJ$50),IF($G234="","x","y"),"")))</f>
        <v/>
      </c>
      <c r="BR234" s="37" t="str">
        <f>IF(Hidden!BK$51="Yes","H",IF($B234="","",IF(AND($C234&lt;=Hidden!BK$50,$D234&gt;=Hidden!BK$50),IF($G234="","x","y"),"")))</f>
        <v/>
      </c>
      <c r="BS234" s="37" t="str">
        <f>IF(Hidden!BL$51="Yes","H",IF($B234="","",IF(AND($C234&lt;=Hidden!BL$50,$D234&gt;=Hidden!BL$50),IF($G234="","x","y"),"")))</f>
        <v/>
      </c>
      <c r="BT234" s="37" t="str">
        <f>IF(Hidden!BM$51="Yes","H",IF($B234="","",IF(AND($C234&lt;=Hidden!BM$50,$D234&gt;=Hidden!BM$50),IF($G234="","x","y"),"")))</f>
        <v/>
      </c>
      <c r="BU234" s="40" t="str">
        <f>IF(Hidden!BN$51="Yes","H",IF($B234="","",IF(AND($C234&lt;=Hidden!BN$50,$D234&gt;=Hidden!BN$50),IF($G234="","x","y"),"")))</f>
        <v/>
      </c>
      <c r="BV234" s="44" t="str">
        <f>IF(Hidden!BO$51="Yes","H",IF($B234="","",IF(AND($C234&lt;=Hidden!BO$50,$D234&gt;=Hidden!BO$50),IF($G234="","x","y"),"")))</f>
        <v/>
      </c>
      <c r="BW234" s="37" t="str">
        <f>IF(Hidden!BP$51="Yes","H",IF($B234="","",IF(AND($C234&lt;=Hidden!BP$50,$D234&gt;=Hidden!BP$50),IF($G234="","x","y"),"")))</f>
        <v/>
      </c>
      <c r="BX234" s="37" t="str">
        <f>IF(Hidden!BQ$51="Yes","H",IF($B234="","",IF(AND($C234&lt;=Hidden!BQ$50,$D234&gt;=Hidden!BQ$50),IF($G234="","x","y"),"")))</f>
        <v/>
      </c>
      <c r="BY234" s="37" t="str">
        <f>IF(Hidden!BR$51="Yes","H",IF($B234="","",IF(AND($C234&lt;=Hidden!BR$50,$D234&gt;=Hidden!BR$50),IF($G234="","x","y"),"")))</f>
        <v/>
      </c>
      <c r="BZ234" s="45" t="str">
        <f>IF(Hidden!BS$51="Yes","H",IF($B234="","",IF(AND($C234&lt;=Hidden!BS$50,$D234&gt;=Hidden!BS$50),IF($G234="","x","y"),"")))</f>
        <v/>
      </c>
      <c r="CA234" s="41" t="str">
        <f>IF(Hidden!BT$51="Yes","H",IF($B234="","",IF(AND($C234&lt;=Hidden!BT$50,$D234&gt;=Hidden!BT$50),IF($G234="","x","y"),"")))</f>
        <v/>
      </c>
      <c r="CB234" s="37" t="str">
        <f>IF(Hidden!BU$51="Yes","H",IF($B234="","",IF(AND($C234&lt;=Hidden!BU$50,$D234&gt;=Hidden!BU$50),IF($G234="","x","y"),"")))</f>
        <v/>
      </c>
      <c r="CC234" s="37" t="str">
        <f>IF(Hidden!BV$51="Yes","H",IF($B234="","",IF(AND($C234&lt;=Hidden!BV$50,$D234&gt;=Hidden!BV$50),IF($G234="","x","y"),"")))</f>
        <v/>
      </c>
      <c r="CD234" s="37" t="str">
        <f>IF(Hidden!BW$51="Yes","H",IF($B234="","",IF(AND($C234&lt;=Hidden!BW$50,$D234&gt;=Hidden!BW$50),IF($G234="","x","y"),"")))</f>
        <v/>
      </c>
      <c r="CE234" s="40" t="str">
        <f>IF(Hidden!BX$51="Yes","H",IF($B234="","",IF(AND($C234&lt;=Hidden!BX$50,$D234&gt;=Hidden!BX$50),IF($G234="","x","y"),"")))</f>
        <v/>
      </c>
      <c r="CF234" s="44" t="str">
        <f>IF(Hidden!BY$51="Yes","H",IF($B234="","",IF(AND($C234&lt;=Hidden!BY$50,$D234&gt;=Hidden!BY$50),IF($G234="","x","y"),"")))</f>
        <v/>
      </c>
      <c r="CG234" s="37" t="str">
        <f>IF(Hidden!BZ$51="Yes","H",IF($B234="","",IF(AND($C234&lt;=Hidden!BZ$50,$D234&gt;=Hidden!BZ$50),IF($G234="","x","y"),"")))</f>
        <v/>
      </c>
      <c r="CH234" s="37" t="str">
        <f>IF(Hidden!CA$51="Yes","H",IF($B234="","",IF(AND($C234&lt;=Hidden!CA$50,$D234&gt;=Hidden!CA$50),IF($G234="","x","y"),"")))</f>
        <v/>
      </c>
      <c r="CI234" s="37" t="str">
        <f>IF(Hidden!CB$51="Yes","H",IF($B234="","",IF(AND($C234&lt;=Hidden!CB$50,$D234&gt;=Hidden!CB$50),IF($G234="","x","y"),"")))</f>
        <v/>
      </c>
      <c r="CJ234" s="45" t="str">
        <f>IF(Hidden!CC$51="Yes","H",IF($B234="","",IF(AND($C234&lt;=Hidden!CC$50,$D234&gt;=Hidden!CC$50),IF($G234="","x","y"),"")))</f>
        <v/>
      </c>
      <c r="CK234" s="41" t="str">
        <f>IF(Hidden!CD$51="Yes","H",IF($B234="","",IF(AND($C234&lt;=Hidden!CD$50,$D234&gt;=Hidden!CD$50),IF($G234="","x","y"),"")))</f>
        <v/>
      </c>
      <c r="CL234" s="37" t="str">
        <f>IF(Hidden!CE$51="Yes","H",IF($B234="","",IF(AND($C234&lt;=Hidden!CE$50,$D234&gt;=Hidden!CE$50),IF($G234="","x","y"),"")))</f>
        <v/>
      </c>
      <c r="CM234" s="37" t="str">
        <f>IF(Hidden!CF$51="Yes","H",IF($B234="","",IF(AND($C234&lt;=Hidden!CF$50,$D234&gt;=Hidden!CF$50),IF($G234="","x","y"),"")))</f>
        <v/>
      </c>
      <c r="CN234" s="37" t="str">
        <f>IF(Hidden!CG$51="Yes","H",IF($B234="","",IF(AND($C234&lt;=Hidden!CG$50,$D234&gt;=Hidden!CG$50),IF($G234="","x","y"),"")))</f>
        <v/>
      </c>
      <c r="CO234" s="40" t="str">
        <f>IF(Hidden!CH$51="Yes","H",IF($B234="","",IF(AND($C234&lt;=Hidden!CH$50,$D234&gt;=Hidden!CH$50),IF($G234="","x","y"),"")))</f>
        <v/>
      </c>
      <c r="CP234" s="44" t="str">
        <f>IF(Hidden!CI$51="Yes","H",IF($B234="","",IF(AND($C234&lt;=Hidden!CI$50,$D234&gt;=Hidden!CI$50),IF($G234="","x","y"),"")))</f>
        <v/>
      </c>
      <c r="CQ234" s="37" t="str">
        <f>IF(Hidden!CJ$51="Yes","H",IF($B234="","",IF(AND($C234&lt;=Hidden!CJ$50,$D234&gt;=Hidden!CJ$50),IF($G234="","x","y"),"")))</f>
        <v/>
      </c>
      <c r="CR234" s="37" t="str">
        <f>IF(Hidden!CK$51="Yes","H",IF($B234="","",IF(AND($C234&lt;=Hidden!CK$50,$D234&gt;=Hidden!CK$50),IF($G234="","x","y"),"")))</f>
        <v/>
      </c>
      <c r="CS234" s="37" t="str">
        <f>IF(Hidden!CL$51="Yes","H",IF($B234="","",IF(AND($C234&lt;=Hidden!CL$50,$D234&gt;=Hidden!CL$50),IF($G234="","x","y"),"")))</f>
        <v/>
      </c>
      <c r="CT234" s="45" t="str">
        <f>IF(Hidden!CM$51="Yes","H",IF($B234="","",IF(AND($C234&lt;=Hidden!CM$50,$D234&gt;=Hidden!CM$50),IF($G234="","x","y"),"")))</f>
        <v/>
      </c>
      <c r="CU234" s="41" t="str">
        <f>IF(Hidden!CN$51="Yes","H",IF($B234="","",IF(AND($C234&lt;=Hidden!CN$50,$D234&gt;=Hidden!CN$50),IF($G234="","x","y"),"")))</f>
        <v/>
      </c>
      <c r="CV234" s="37" t="str">
        <f>IF(Hidden!CO$51="Yes","H",IF($B234="","",IF(AND($C234&lt;=Hidden!CO$50,$D234&gt;=Hidden!CO$50),IF($G234="","x","y"),"")))</f>
        <v/>
      </c>
      <c r="CW234" s="37" t="str">
        <f>IF(Hidden!CP$51="Yes","H",IF($B234="","",IF(AND($C234&lt;=Hidden!CP$50,$D234&gt;=Hidden!CP$50),IF($G234="","x","y"),"")))</f>
        <v/>
      </c>
      <c r="CX234" s="37" t="str">
        <f>IF(Hidden!CQ$51="Yes","H",IF($B234="","",IF(AND($C234&lt;=Hidden!CQ$50,$D234&gt;=Hidden!CQ$50),IF($G234="","x","y"),"")))</f>
        <v/>
      </c>
      <c r="CY234" s="40" t="str">
        <f>IF(Hidden!CR$51="Yes","H",IF($B234="","",IF(AND($C234&lt;=Hidden!CR$50,$D234&gt;=Hidden!CR$50),IF($G234="","x","y"),"")))</f>
        <v/>
      </c>
      <c r="CZ234" s="44" t="str">
        <f>IF(Hidden!CS$51="Yes","H",IF($B234="","",IF(AND($C234&lt;=Hidden!CS$50,$D234&gt;=Hidden!CS$50),IF($G234="","x","y"),"")))</f>
        <v/>
      </c>
      <c r="DA234" s="37" t="str">
        <f>IF(Hidden!CT$51="Yes","H",IF($B234="","",IF(AND($C234&lt;=Hidden!CT$50,$D234&gt;=Hidden!CT$50),IF($G234="","x","y"),"")))</f>
        <v/>
      </c>
      <c r="DB234" s="37" t="str">
        <f>IF(Hidden!CU$51="Yes","H",IF($B234="","",IF(AND($C234&lt;=Hidden!CU$50,$D234&gt;=Hidden!CU$50),IF($G234="","x","y"),"")))</f>
        <v/>
      </c>
      <c r="DC234" s="37" t="str">
        <f>IF(Hidden!CV$51="Yes","H",IF($B234="","",IF(AND($C234&lt;=Hidden!CV$50,$D234&gt;=Hidden!CV$50),IF($G234="","x","y"),"")))</f>
        <v/>
      </c>
      <c r="DD234" s="45" t="str">
        <f>IF(Hidden!CW$51="Yes","H",IF($B234="","",IF(AND($C234&lt;=Hidden!CW$50,$D234&gt;=Hidden!CW$50),IF($G234="","x","y"),"")))</f>
        <v/>
      </c>
      <c r="DE234" s="41" t="str">
        <f>IF(Hidden!CX$51="Yes","H",IF($B234="","",IF(AND($C234&lt;=Hidden!CX$50,$D234&gt;=Hidden!CX$50),IF($G234="","x","y"),"")))</f>
        <v/>
      </c>
      <c r="DF234" s="37" t="str">
        <f>IF(Hidden!CY$51="Yes","H",IF($B234="","",IF(AND($C234&lt;=Hidden!CY$50,$D234&gt;=Hidden!CY$50),IF($G234="","x","y"),"")))</f>
        <v/>
      </c>
      <c r="DG234" s="37" t="str">
        <f>IF(Hidden!CZ$51="Yes","H",IF($B234="","",IF(AND($C234&lt;=Hidden!CZ$50,$D234&gt;=Hidden!CZ$50),IF($G234="","x","y"),"")))</f>
        <v/>
      </c>
      <c r="DH234" s="37" t="str">
        <f>IF(Hidden!DA$51="Yes","H",IF($B234="","",IF(AND($C234&lt;=Hidden!DA$50,$D234&gt;=Hidden!DA$50),IF($G234="","x","y"),"")))</f>
        <v/>
      </c>
      <c r="DI234" s="40" t="str">
        <f>IF(Hidden!DB$51="Yes","H",IF($B234="","",IF(AND($C234&lt;=Hidden!DB$50,$D234&gt;=Hidden!DB$50),IF($G234="","x","y"),"")))</f>
        <v/>
      </c>
      <c r="DJ234" s="44" t="str">
        <f>IF(Hidden!DC$51="Yes","H",IF($B234="","",IF(AND($C234&lt;=Hidden!DC$50,$D234&gt;=Hidden!DC$50),IF($G234="","x","y"),"")))</f>
        <v/>
      </c>
      <c r="DK234" s="37" t="str">
        <f>IF(Hidden!DD$51="Yes","H",IF($B234="","",IF(AND($C234&lt;=Hidden!DD$50,$D234&gt;=Hidden!DD$50),IF($G234="","x","y"),"")))</f>
        <v/>
      </c>
      <c r="DL234" s="37" t="str">
        <f>IF(Hidden!DE$51="Yes","H",IF($B234="","",IF(AND($C234&lt;=Hidden!DE$50,$D234&gt;=Hidden!DE$50),IF($G234="","x","y"),"")))</f>
        <v/>
      </c>
      <c r="DM234" s="37" t="str">
        <f>IF(Hidden!DF$51="Yes","H",IF($B234="","",IF(AND($C234&lt;=Hidden!DF$50,$D234&gt;=Hidden!DF$50),IF($G234="","x","y"),"")))</f>
        <v/>
      </c>
      <c r="DN234" s="45" t="str">
        <f>IF(Hidden!DG$51="Yes","H",IF($B234="","",IF(AND($C234&lt;=Hidden!DG$50,$D234&gt;=Hidden!DG$50),IF($G234="","x","y"),"")))</f>
        <v/>
      </c>
      <c r="DO234" s="41" t="str">
        <f>IF(Hidden!DH$51="Yes","H",IF($B234="","",IF(AND($C234&lt;=Hidden!DH$50,$D234&gt;=Hidden!DH$50),IF($G234="","x","y"),"")))</f>
        <v/>
      </c>
      <c r="DP234" s="37" t="str">
        <f>IF(Hidden!DI$51="Yes","H",IF($B234="","",IF(AND($C234&lt;=Hidden!DI$50,$D234&gt;=Hidden!DI$50),IF($G234="","x","y"),"")))</f>
        <v/>
      </c>
      <c r="DQ234" s="37" t="str">
        <f>IF(Hidden!DJ$51="Yes","H",IF($B234="","",IF(AND($C234&lt;=Hidden!DJ$50,$D234&gt;=Hidden!DJ$50),IF($G234="","x","y"),"")))</f>
        <v/>
      </c>
      <c r="DR234" s="37" t="str">
        <f>IF(Hidden!DK$51="Yes","H",IF($B234="","",IF(AND($C234&lt;=Hidden!DK$50,$D234&gt;=Hidden!DK$50),IF($G234="","x","y"),"")))</f>
        <v/>
      </c>
      <c r="DS234" s="40" t="str">
        <f>IF(Hidden!DL$51="Yes","H",IF($B234="","",IF(AND($C234&lt;=Hidden!DL$50,$D234&gt;=Hidden!DL$50),IF($G234="","x","y"),"")))</f>
        <v/>
      </c>
      <c r="DT234" s="44" t="str">
        <f>IF(Hidden!DM$51="Yes","H",IF($B234="","",IF(AND($C234&lt;=Hidden!DM$50,$D234&gt;=Hidden!DM$50),IF($G234="","x","y"),"")))</f>
        <v/>
      </c>
      <c r="DU234" s="37" t="str">
        <f>IF(Hidden!DN$51="Yes","H",IF($B234="","",IF(AND($C234&lt;=Hidden!DN$50,$D234&gt;=Hidden!DN$50),IF($G234="","x","y"),"")))</f>
        <v/>
      </c>
      <c r="DV234" s="37" t="str">
        <f>IF(Hidden!DO$51="Yes","H",IF($B234="","",IF(AND($C234&lt;=Hidden!DO$50,$D234&gt;=Hidden!DO$50),IF($G234="","x","y"),"")))</f>
        <v/>
      </c>
      <c r="DW234" s="37" t="str">
        <f>IF(Hidden!DP$51="Yes","H",IF($B234="","",IF(AND($C234&lt;=Hidden!DP$50,$D234&gt;=Hidden!DP$50),IF($G234="","x","y"),"")))</f>
        <v/>
      </c>
      <c r="DX234" s="45" t="str">
        <f>IF(Hidden!DQ$51="Yes","H",IF($B234="","",IF(AND($C234&lt;=Hidden!DQ$50,$D234&gt;=Hidden!DQ$50),IF($G234="","x","y"),"")))</f>
        <v/>
      </c>
      <c r="DY234" s="44" t="str">
        <f>IF(Hidden!DR$51="Yes","H",IF($B234="","",IF(AND($C234&lt;=Hidden!DR$50,$D234&gt;=Hidden!DR$50),IF($G234="","x","y"),"")))</f>
        <v/>
      </c>
      <c r="DZ234" s="37" t="str">
        <f>IF(Hidden!DS$51="Yes","H",IF($B234="","",IF(AND($C234&lt;=Hidden!DS$50,$D234&gt;=Hidden!DS$50),IF($G234="","x","y"),"")))</f>
        <v/>
      </c>
      <c r="EA234" s="37" t="str">
        <f>IF(Hidden!DT$51="Yes","H",IF($B234="","",IF(AND($C234&lt;=Hidden!DT$50,$D234&gt;=Hidden!DT$50),IF($G234="","x","y"),"")))</f>
        <v/>
      </c>
      <c r="EB234" s="37" t="str">
        <f>IF(Hidden!DU$51="Yes","H",IF($B234="","",IF(AND($C234&lt;=Hidden!DU$50,$D234&gt;=Hidden!DU$50),IF($G234="","x","y"),"")))</f>
        <v/>
      </c>
      <c r="EC234" s="45" t="str">
        <f>IF(Hidden!DV$51="Yes","H",IF($B234="","",IF(AND($C234&lt;=Hidden!DV$50,$D234&gt;=Hidden!DV$50),IF($G234="","x","y"),"")))</f>
        <v/>
      </c>
      <c r="ED234" s="41" t="str">
        <f>IF(Hidden!DW$51="Yes","H",IF($B234="","",IF(AND($C234&lt;=Hidden!DW$50,$D234&gt;=Hidden!DW$50),IF($G234="","x","y"),"")))</f>
        <v/>
      </c>
      <c r="EE234" s="37" t="str">
        <f>IF(Hidden!DX$51="Yes","H",IF($B234="","",IF(AND($C234&lt;=Hidden!DX$50,$D234&gt;=Hidden!DX$50),IF($G234="","x","y"),"")))</f>
        <v/>
      </c>
      <c r="EF234" s="37" t="str">
        <f>IF(Hidden!DY$51="Yes","H",IF($B234="","",IF(AND($C234&lt;=Hidden!DY$50,$D234&gt;=Hidden!DY$50),IF($G234="","x","y"),"")))</f>
        <v/>
      </c>
      <c r="EG234" s="37" t="str">
        <f>IF(Hidden!DZ$51="Yes","H",IF($B234="","",IF(AND($C234&lt;=Hidden!DZ$50,$D234&gt;=Hidden!DZ$50),IF($G234="","x","y"),"")))</f>
        <v/>
      </c>
      <c r="EH234" s="38" t="str">
        <f>IF(Hidden!EA$51="Yes","H",IF($B234="","",IF(AND($C234&lt;=Hidden!EA$50,$D234&gt;=Hidden!EA$50),IF($G234="","x","y"),"")))</f>
        <v/>
      </c>
      <c r="EI234" s="41" t="str">
        <f>IF(Hidden!EB$51="Yes","H",IF($B234="","",IF(AND($C234&lt;=Hidden!EB$50,$D234&gt;=Hidden!EB$50),IF($G234="","x","y"),"")))</f>
        <v/>
      </c>
      <c r="EJ234" s="37" t="str">
        <f>IF(Hidden!EC$51="Yes","H",IF($B234="","",IF(AND($C234&lt;=Hidden!EC$50,$D234&gt;=Hidden!EC$50),IF($G234="","x","y"),"")))</f>
        <v/>
      </c>
      <c r="EK234" s="37" t="str">
        <f>IF(Hidden!ED$51="Yes","H",IF($B234="","",IF(AND($C234&lt;=Hidden!ED$50,$D234&gt;=Hidden!ED$50),IF($G234="","x","y"),"")))</f>
        <v/>
      </c>
      <c r="EL234" s="37" t="str">
        <f>IF(Hidden!EE$51="Yes","H",IF($B234="","",IF(AND($C234&lt;=Hidden!EE$50,$D234&gt;=Hidden!EE$50),IF($G234="","x","y"),"")))</f>
        <v/>
      </c>
      <c r="EM234" s="38" t="str">
        <f>IF(Hidden!EF$51="Yes","H",IF($B234="","",IF(AND($C234&lt;=Hidden!EF$50,$D234&gt;=Hidden!EF$50),IF($G234="","x","y"),"")))</f>
        <v/>
      </c>
      <c r="EN234" s="41" t="str">
        <f>IF(Hidden!EG$51="Yes","H",IF($B234="","",IF(AND($C234&lt;=Hidden!EG$50,$D234&gt;=Hidden!EG$50),IF($G234="","x","y"),"")))</f>
        <v/>
      </c>
      <c r="EO234" s="37" t="str">
        <f>IF(Hidden!EH$51="Yes","H",IF($B234="","",IF(AND($C234&lt;=Hidden!EH$50,$D234&gt;=Hidden!EH$50),IF($G234="","x","y"),"")))</f>
        <v/>
      </c>
      <c r="EP234" s="37" t="str">
        <f>IF(Hidden!EI$51="Yes","H",IF($B234="","",IF(AND($C234&lt;=Hidden!EI$50,$D234&gt;=Hidden!EI$50),IF($G234="","x","y"),"")))</f>
        <v/>
      </c>
      <c r="EQ234" s="37" t="str">
        <f>IF(Hidden!EJ$51="Yes","H",IF($B234="","",IF(AND($C234&lt;=Hidden!EJ$50,$D234&gt;=Hidden!EJ$50),IF($G234="","x","y"),"")))</f>
        <v/>
      </c>
      <c r="ER234" s="38" t="str">
        <f>IF(Hidden!EK$51="Yes","H",IF($B234="","",IF(AND($C234&lt;=Hidden!EK$50,$D234&gt;=Hidden!EK$50),IF($G234="","x","y"),"")))</f>
        <v/>
      </c>
      <c r="ES234" s="41" t="str">
        <f>IF(Hidden!EL$51="Yes","H",IF($B234="","",IF(AND($C234&lt;=Hidden!EL$50,$D234&gt;=Hidden!EL$50),IF($G234="","x","y"),"")))</f>
        <v/>
      </c>
      <c r="ET234" s="37" t="str">
        <f>IF(Hidden!EM$51="Yes","H",IF($B234="","",IF(AND($C234&lt;=Hidden!EM$50,$D234&gt;=Hidden!EM$50),IF($G234="","x","y"),"")))</f>
        <v/>
      </c>
      <c r="EU234" s="37" t="str">
        <f>IF(Hidden!EN$51="Yes","H",IF($B234="","",IF(AND($C234&lt;=Hidden!EN$50,$D234&gt;=Hidden!EN$50),IF($G234="","x","y"),"")))</f>
        <v/>
      </c>
      <c r="EV234" s="37" t="str">
        <f>IF(Hidden!EO$51="Yes","H",IF($B234="","",IF(AND($C234&lt;=Hidden!EO$50,$D234&gt;=Hidden!EO$50),IF($G234="","x","y"),"")))</f>
        <v/>
      </c>
      <c r="EW234" s="38" t="str">
        <f>IF(Hidden!EP$51="Yes","H",IF($B234="","",IF(AND($C234&lt;=Hidden!EP$50,$D234&gt;=Hidden!EP$50),IF($G234="","x","y"),"")))</f>
        <v/>
      </c>
      <c r="EX234" s="41" t="str">
        <f>IF(Hidden!EQ$51="Yes","H",IF($B234="","",IF(AND($C234&lt;=Hidden!EQ$50,$D234&gt;=Hidden!EQ$50),IF($G234="","x","y"),"")))</f>
        <v/>
      </c>
      <c r="EY234" s="37" t="str">
        <f>IF(Hidden!ER$51="Yes","H",IF($B234="","",IF(AND($C234&lt;=Hidden!ER$50,$D234&gt;=Hidden!ER$50),IF($G234="","x","y"),"")))</f>
        <v/>
      </c>
      <c r="EZ234" s="37" t="str">
        <f>IF(Hidden!ES$51="Yes","H",IF($B234="","",IF(AND($C234&lt;=Hidden!ES$50,$D234&gt;=Hidden!ES$50),IF($G234="","x","y"),"")))</f>
        <v/>
      </c>
      <c r="FA234" s="37" t="str">
        <f>IF(Hidden!ET$51="Yes","H",IF($B234="","",IF(AND($C234&lt;=Hidden!ET$50,$D234&gt;=Hidden!ET$50),IF($G234="","x","y"),"")))</f>
        <v/>
      </c>
      <c r="FB234" s="38" t="str">
        <f>IF(Hidden!EU$51="Yes","H",IF($B234="","",IF(AND($C234&lt;=Hidden!EU$50,$D234&gt;=Hidden!EU$50),IF($G234="","x","y"),"")))</f>
        <v/>
      </c>
      <c r="FC234" s="41" t="str">
        <f>IF(Hidden!EV$51="Yes","H",IF($B234="","",IF(AND($C234&lt;=Hidden!EV$50,$D234&gt;=Hidden!EV$50),IF($G234="","x","y"),"")))</f>
        <v/>
      </c>
      <c r="FD234" s="37" t="str">
        <f>IF(Hidden!EW$51="Yes","H",IF($B234="","",IF(AND($C234&lt;=Hidden!EW$50,$D234&gt;=Hidden!EW$50),IF($G234="","x","y"),"")))</f>
        <v/>
      </c>
      <c r="FE234" s="37" t="str">
        <f>IF(Hidden!EX$51="Yes","H",IF($B234="","",IF(AND($C234&lt;=Hidden!EX$50,$D234&gt;=Hidden!EX$50),IF($G234="","x","y"),"")))</f>
        <v/>
      </c>
      <c r="FF234" s="37" t="str">
        <f>IF(Hidden!EY$51="Yes","H",IF($B234="","",IF(AND($C234&lt;=Hidden!EY$50,$D234&gt;=Hidden!EY$50),IF($G234="","x","y"),"")))</f>
        <v/>
      </c>
      <c r="FG234" s="38" t="str">
        <f>IF(Hidden!EZ$51="Yes","H",IF($B234="","",IF(AND($C234&lt;=Hidden!EZ$50,$D234&gt;=Hidden!EZ$50),IF($G234="","x","y"),"")))</f>
        <v/>
      </c>
      <c r="FH234" s="41" t="str">
        <f>IF(Hidden!FA$51="Yes","H",IF($B234="","",IF(AND($C234&lt;=Hidden!FA$50,$D234&gt;=Hidden!FA$50),IF($G234="","x","y"),"")))</f>
        <v/>
      </c>
      <c r="FI234" s="37" t="str">
        <f>IF(Hidden!FB$51="Yes","H",IF($B234="","",IF(AND($C234&lt;=Hidden!FB$50,$D234&gt;=Hidden!FB$50),IF($G234="","x","y"),"")))</f>
        <v/>
      </c>
      <c r="FJ234" s="37" t="str">
        <f>IF(Hidden!FC$51="Yes","H",IF($B234="","",IF(AND($C234&lt;=Hidden!FC$50,$D234&gt;=Hidden!FC$50),IF($G234="","x","y"),"")))</f>
        <v/>
      </c>
      <c r="FK234" s="37" t="str">
        <f>IF(Hidden!FD$51="Yes","H",IF($B234="","",IF(AND($C234&lt;=Hidden!FD$50,$D234&gt;=Hidden!FD$50),IF($G234="","x","y"),"")))</f>
        <v/>
      </c>
      <c r="FL234" s="38" t="str">
        <f>IF(Hidden!FE$51="Yes","H",IF($B234="","",IF(AND($C234&lt;=Hidden!FE$50,$D234&gt;=Hidden!FE$50),IF($G234="","x","y"),"")))</f>
        <v/>
      </c>
      <c r="FM234" s="41" t="str">
        <f>IF(Hidden!FF$51="Yes","H",IF($B234="","",IF(AND($C234&lt;=Hidden!FF$50,$D234&gt;=Hidden!FF$50),IF($G234="","x","y"),"")))</f>
        <v/>
      </c>
      <c r="FN234" s="37" t="str">
        <f>IF(Hidden!FG$51="Yes","H",IF($B234="","",IF(AND($C234&lt;=Hidden!FG$50,$D234&gt;=Hidden!FG$50),IF($G234="","x","y"),"")))</f>
        <v/>
      </c>
      <c r="FO234" s="37" t="str">
        <f>IF(Hidden!FH$51="Yes","H",IF($B234="","",IF(AND($C234&lt;=Hidden!FH$50,$D234&gt;=Hidden!FH$50),IF($G234="","x","y"),"")))</f>
        <v/>
      </c>
      <c r="FP234" s="37" t="str">
        <f>IF(Hidden!FI$51="Yes","H",IF($B234="","",IF(AND($C234&lt;=Hidden!FI$50,$D234&gt;=Hidden!FI$50),IF($G234="","x","y"),"")))</f>
        <v/>
      </c>
      <c r="FQ234" s="38" t="str">
        <f>IF(Hidden!FJ$51="Yes","H",IF($B234="","",IF(AND($C234&lt;=Hidden!FJ$50,$D234&gt;=Hidden!FJ$50),IF($G234="","x","y"),"")))</f>
        <v/>
      </c>
      <c r="FR234" s="41" t="str">
        <f>IF(Hidden!FK$51="Yes","H",IF($B234="","",IF(AND($C234&lt;=Hidden!FK$50,$D234&gt;=Hidden!FK$50),IF($G234="","x","y"),"")))</f>
        <v/>
      </c>
      <c r="FS234" s="37" t="str">
        <f>IF(Hidden!FL$51="Yes","H",IF($B234="","",IF(AND($C234&lt;=Hidden!FL$50,$D234&gt;=Hidden!FL$50),IF($G234="","x","y"),"")))</f>
        <v/>
      </c>
      <c r="FT234" s="37" t="str">
        <f>IF(Hidden!FM$51="Yes","H",IF($B234="","",IF(AND($C234&lt;=Hidden!FM$50,$D234&gt;=Hidden!FM$50),IF($G234="","x","y"),"")))</f>
        <v/>
      </c>
      <c r="FU234" s="37" t="str">
        <f>IF(Hidden!FN$51="Yes","H",IF($B234="","",IF(AND($C234&lt;=Hidden!FN$50,$D234&gt;=Hidden!FN$50),IF($G234="","x","y"),"")))</f>
        <v/>
      </c>
      <c r="FV234" s="38" t="str">
        <f>IF(Hidden!FO$51="Yes","H",IF($B234="","",IF(AND($C234&lt;=Hidden!FO$50,$D234&gt;=Hidden!FO$50),IF($G234="","x","y"),"")))</f>
        <v/>
      </c>
      <c r="FW234" s="41" t="str">
        <f>IF(Hidden!FP$51="Yes","H",IF($B234="","",IF(AND($C234&lt;=Hidden!FP$50,$D234&gt;=Hidden!FP$50),IF($G234="","x","y"),"")))</f>
        <v/>
      </c>
      <c r="FX234" s="37" t="str">
        <f>IF(Hidden!FQ$51="Yes","H",IF($B234="","",IF(AND($C234&lt;=Hidden!FQ$50,$D234&gt;=Hidden!FQ$50),IF($G234="","x","y"),"")))</f>
        <v/>
      </c>
      <c r="FY234" s="37" t="str">
        <f>IF(Hidden!FR$51="Yes","H",IF($B234="","",IF(AND($C234&lt;=Hidden!FR$50,$D234&gt;=Hidden!FR$50),IF($G234="","x","y"),"")))</f>
        <v/>
      </c>
      <c r="FZ234" s="37" t="str">
        <f>IF(Hidden!FS$51="Yes","H",IF($B234="","",IF(AND($C234&lt;=Hidden!FS$50,$D234&gt;=Hidden!FS$50),IF($G234="","x","y"),"")))</f>
        <v/>
      </c>
      <c r="GA234" s="38" t="str">
        <f>IF(Hidden!FT$51="Yes","H",IF($B234="","",IF(AND($C234&lt;=Hidden!FT$50,$D234&gt;=Hidden!FT$50),IF($G234="","x","y"),"")))</f>
        <v/>
      </c>
      <c r="GB234" s="41" t="str">
        <f>IF(Hidden!FU$51="Yes","H",IF($B234="","",IF(AND($C234&lt;=Hidden!FU$50,$D234&gt;=Hidden!FU$50),IF($G234="","x","y"),"")))</f>
        <v/>
      </c>
      <c r="GC234" s="37" t="str">
        <f>IF(Hidden!FV$51="Yes","H",IF($B234="","",IF(AND($C234&lt;=Hidden!FV$50,$D234&gt;=Hidden!FV$50),IF($G234="","x","y"),"")))</f>
        <v/>
      </c>
      <c r="GD234" s="37" t="str">
        <f>IF(Hidden!FW$51="Yes","H",IF($B234="","",IF(AND($C234&lt;=Hidden!FW$50,$D234&gt;=Hidden!FW$50),IF($G234="","x","y"),"")))</f>
        <v/>
      </c>
      <c r="GE234" s="37" t="str">
        <f>IF(Hidden!FX$51="Yes","H",IF($B234="","",IF(AND($C234&lt;=Hidden!FX$50,$D234&gt;=Hidden!FX$50),IF($G234="","x","y"),"")))</f>
        <v/>
      </c>
      <c r="GF234" s="38" t="str">
        <f>IF(Hidden!FY$51="Yes","H",IF($B234="","",IF(AND($C234&lt;=Hidden!FY$50,$D234&gt;=Hidden!FY$50),IF($G234="","x","y"),"")))</f>
        <v/>
      </c>
      <c r="GG234" s="41" t="str">
        <f>IF(Hidden!FZ$51="Yes","H",IF($B234="","",IF(AND($C234&lt;=Hidden!FZ$50,$D234&gt;=Hidden!FZ$50),IF($G234="","x","y"),"")))</f>
        <v/>
      </c>
      <c r="GH234" s="37" t="str">
        <f>IF(Hidden!GA$51="Yes","H",IF($B234="","",IF(AND($C234&lt;=Hidden!GA$50,$D234&gt;=Hidden!GA$50),IF($G234="","x","y"),"")))</f>
        <v/>
      </c>
      <c r="GI234" s="37" t="str">
        <f>IF(Hidden!GB$51="Yes","H",IF($B234="","",IF(AND($C234&lt;=Hidden!GB$50,$D234&gt;=Hidden!GB$50),IF($G234="","x","y"),"")))</f>
        <v/>
      </c>
      <c r="GJ234" s="37" t="str">
        <f>IF(Hidden!GC$51="Yes","H",IF($B234="","",IF(AND($C234&lt;=Hidden!GC$50,$D234&gt;=Hidden!GC$50),IF($G234="","x","y"),"")))</f>
        <v/>
      </c>
      <c r="GK234" s="38" t="str">
        <f>IF(Hidden!GD$51="Yes","H",IF($B234="","",IF(AND($C234&lt;=Hidden!GD$50,$D234&gt;=Hidden!GD$50),IF($G234="","x","y"),"")))</f>
        <v/>
      </c>
      <c r="GL234" s="41" t="str">
        <f>IF(Hidden!GE$51="Yes","H",IF($B234="","",IF(AND($C234&lt;=Hidden!GE$50,$D234&gt;=Hidden!GE$50),IF($G234="","x","y"),"")))</f>
        <v/>
      </c>
      <c r="GM234" s="37" t="str">
        <f>IF(Hidden!GF$51="Yes","H",IF($B234="","",IF(AND($C234&lt;=Hidden!GF$50,$D234&gt;=Hidden!GF$50),IF($G234="","x","y"),"")))</f>
        <v/>
      </c>
      <c r="GN234" s="37" t="str">
        <f>IF(Hidden!GG$51="Yes","H",IF($B234="","",IF(AND($C234&lt;=Hidden!GG$50,$D234&gt;=Hidden!GG$50),IF($G234="","x","y"),"")))</f>
        <v/>
      </c>
      <c r="GO234" s="37" t="str">
        <f>IF(Hidden!GH$51="Yes","H",IF($B234="","",IF(AND($C234&lt;=Hidden!GH$50,$D234&gt;=Hidden!GH$50),IF($G234="","x","y"),"")))</f>
        <v/>
      </c>
      <c r="GP234" s="38" t="str">
        <f>IF(Hidden!GI$51="Yes","H",IF($B234="","",IF(AND($C234&lt;=Hidden!GI$50,$D234&gt;=Hidden!GI$50),IF($G234="","x","y"),"")))</f>
        <v/>
      </c>
      <c r="GQ234" s="41" t="str">
        <f>IF(Hidden!GJ$51="Yes","H",IF($B234="","",IF(AND($C234&lt;=Hidden!GJ$50,$D234&gt;=Hidden!GJ$50),IF($G234="","x","y"),"")))</f>
        <v/>
      </c>
      <c r="GR234" s="37" t="str">
        <f>IF(Hidden!GK$51="Yes","H",IF($B234="","",IF(AND($C234&lt;=Hidden!GK$50,$D234&gt;=Hidden!GK$50),IF($G234="","x","y"),"")))</f>
        <v/>
      </c>
      <c r="GS234" s="37" t="str">
        <f>IF(Hidden!GL$51="Yes","H",IF($B234="","",IF(AND($C234&lt;=Hidden!GL$50,$D234&gt;=Hidden!GL$50),IF($G234="","x","y"),"")))</f>
        <v/>
      </c>
      <c r="GT234" s="37" t="str">
        <f>IF(Hidden!GM$51="Yes","H",IF($B234="","",IF(AND($C234&lt;=Hidden!GM$50,$D234&gt;=Hidden!GM$50),IF($G234="","x","y"),"")))</f>
        <v/>
      </c>
      <c r="GU234" s="38" t="str">
        <f>IF(Hidden!GN$51="Yes","H",IF($B234="","",IF(AND($C234&lt;=Hidden!GN$50,$D234&gt;=Hidden!GN$50),IF($G234="","x","y"),"")))</f>
        <v/>
      </c>
      <c r="GV234" s="41" t="str">
        <f>IF(Hidden!GO$51="Yes","H",IF($B234="","",IF(AND($C234&lt;=Hidden!GO$50,$D234&gt;=Hidden!GO$50),IF($G234="","x","y"),"")))</f>
        <v/>
      </c>
      <c r="GW234" s="37" t="str">
        <f>IF(Hidden!GP$51="Yes","H",IF($B234="","",IF(AND($C234&lt;=Hidden!GP$50,$D234&gt;=Hidden!GP$50),IF($G234="","x","y"),"")))</f>
        <v/>
      </c>
      <c r="GX234" s="37" t="str">
        <f>IF(Hidden!GQ$51="Yes","H",IF($B234="","",IF(AND($C234&lt;=Hidden!GQ$50,$D234&gt;=Hidden!GQ$50),IF($G234="","x","y"),"")))</f>
        <v/>
      </c>
      <c r="GY234" s="37" t="str">
        <f>IF(Hidden!GR$51="Yes","H",IF($B234="","",IF(AND($C234&lt;=Hidden!GR$50,$D234&gt;=Hidden!GR$50),IF($G234="","x","y"),"")))</f>
        <v/>
      </c>
      <c r="GZ234" s="38" t="str">
        <f>IF(Hidden!GS$51="Yes","H",IF($B234="","",IF(AND($C234&lt;=Hidden!GS$50,$D234&gt;=Hidden!GS$50),IF($G234="","x","y"),"")))</f>
        <v/>
      </c>
      <c r="HA234" s="41" t="str">
        <f>IF(Hidden!GT$51="Yes","H",IF($B234="","",IF(AND($C234&lt;=Hidden!GT$50,$D234&gt;=Hidden!GT$50),IF($G234="","x","y"),"")))</f>
        <v/>
      </c>
      <c r="HB234" s="37" t="str">
        <f>IF(Hidden!GU$51="Yes","H",IF($B234="","",IF(AND($C234&lt;=Hidden!GU$50,$D234&gt;=Hidden!GU$50),IF($G234="","x","y"),"")))</f>
        <v/>
      </c>
      <c r="HC234" s="37" t="str">
        <f>IF(Hidden!GV$51="Yes","H",IF($B234="","",IF(AND($C234&lt;=Hidden!GV$50,$D234&gt;=Hidden!GV$50),IF($G234="","x","y"),"")))</f>
        <v/>
      </c>
      <c r="HD234" s="37" t="str">
        <f>IF(Hidden!GW$51="Yes","H",IF($B234="","",IF(AND($C234&lt;=Hidden!GW$50,$D234&gt;=Hidden!GW$50),IF($G234="","x","y"),"")))</f>
        <v/>
      </c>
      <c r="HE234" s="38" t="str">
        <f>IF(Hidden!GX$51="Yes","H",IF($B234="","",IF(AND($C234&lt;=Hidden!GX$50,$D234&gt;=Hidden!GX$50),IF($G234="","x","y"),"")))</f>
        <v/>
      </c>
      <c r="HF234" s="41" t="str">
        <f>IF(Hidden!GY$51="Yes","H",IF($B234="","",IF(AND($C234&lt;=Hidden!GY$50,$D234&gt;=Hidden!GY$50),IF($G234="","x","y"),"")))</f>
        <v/>
      </c>
      <c r="HG234" s="37" t="str">
        <f>IF(Hidden!GZ$51="Yes","H",IF($B234="","",IF(AND($C234&lt;=Hidden!GZ$50,$D234&gt;=Hidden!GZ$50),IF($G234="","x","y"),"")))</f>
        <v/>
      </c>
      <c r="HH234" s="37" t="str">
        <f>IF(Hidden!HA$51="Yes","H",IF($B234="","",IF(AND($C234&lt;=Hidden!HA$50,$D234&gt;=Hidden!HA$50),IF($G234="","x","y"),"")))</f>
        <v/>
      </c>
      <c r="HI234" s="37" t="str">
        <f>IF(Hidden!HB$51="Yes","H",IF($B234="","",IF(AND($C234&lt;=Hidden!HB$50,$D234&gt;=Hidden!HB$50),IF($G234="","x","y"),"")))</f>
        <v/>
      </c>
      <c r="HJ234" s="38" t="str">
        <f>IF(Hidden!HC$51="Yes","H",IF($B234="","",IF(AND($C234&lt;=Hidden!HC$50,$D234&gt;=Hidden!HC$50),IF($G234="","x","y"),"")))</f>
        <v/>
      </c>
      <c r="HK234" s="41" t="str">
        <f>IF(Hidden!HD$51="Yes","H",IF($B234="","",IF(AND($C234&lt;=Hidden!HD$50,$D234&gt;=Hidden!HD$50),IF($G234="","x","y"),"")))</f>
        <v/>
      </c>
      <c r="HL234" s="37" t="str">
        <f>IF(Hidden!HE$51="Yes","H",IF($B234="","",IF(AND($C234&lt;=Hidden!HE$50,$D234&gt;=Hidden!HE$50),IF($G234="","x","y"),"")))</f>
        <v/>
      </c>
      <c r="HM234" s="37" t="str">
        <f>IF(Hidden!HF$51="Yes","H",IF($B234="","",IF(AND($C234&lt;=Hidden!HF$50,$D234&gt;=Hidden!HF$50),IF($G234="","x","y"),"")))</f>
        <v/>
      </c>
      <c r="HN234" s="37" t="str">
        <f>IF(Hidden!HG$51="Yes","H",IF($B234="","",IF(AND($C234&lt;=Hidden!HG$50,$D234&gt;=Hidden!HG$50),IF($G234="","x","y"),"")))</f>
        <v/>
      </c>
      <c r="HO234" s="38" t="str">
        <f>IF(Hidden!HH$51="Yes","H",IF($B234="","",IF(AND($C234&lt;=Hidden!HH$50,$D234&gt;=Hidden!HH$50),IF($G234="","x","y"),"")))</f>
        <v/>
      </c>
      <c r="HP234" s="41" t="str">
        <f>IF(Hidden!HI$51="Yes","H",IF($B234="","",IF(AND($C234&lt;=Hidden!HI$50,$D234&gt;=Hidden!HI$50),IF($G234="","x","y"),"")))</f>
        <v/>
      </c>
      <c r="HQ234" s="37" t="str">
        <f>IF(Hidden!HJ$51="Yes","H",IF($B234="","",IF(AND($C234&lt;=Hidden!HJ$50,$D234&gt;=Hidden!HJ$50),IF($G234="","x","y"),"")))</f>
        <v/>
      </c>
      <c r="HR234" s="37" t="str">
        <f>IF(Hidden!HK$51="Yes","H",IF($B234="","",IF(AND($C234&lt;=Hidden!HK$50,$D234&gt;=Hidden!HK$50),IF($G234="","x","y"),"")))</f>
        <v/>
      </c>
      <c r="HS234" s="37" t="str">
        <f>IF(Hidden!HL$51="Yes","H",IF($B234="","",IF(AND($C234&lt;=Hidden!HL$50,$D234&gt;=Hidden!HL$50),IF($G234="","x","y"),"")))</f>
        <v/>
      </c>
      <c r="HT234" s="38" t="str">
        <f>IF(Hidden!HM$51="Yes","H",IF($B234="","",IF(AND($C234&lt;=Hidden!HM$50,$D234&gt;=Hidden!HM$50),IF($G234="","x","y"),"")))</f>
        <v/>
      </c>
      <c r="HU234" s="41" t="str">
        <f>IF(Hidden!HN$51="Yes","H",IF($B234="","",IF(AND($C234&lt;=Hidden!HN$50,$D234&gt;=Hidden!HN$50),IF($G234="","x","y"),"")))</f>
        <v/>
      </c>
      <c r="HV234" s="37" t="str">
        <f>IF(Hidden!HO$51="Yes","H",IF($B234="","",IF(AND($C234&lt;=Hidden!HO$50,$D234&gt;=Hidden!HO$50),IF($G234="","x","y"),"")))</f>
        <v/>
      </c>
      <c r="HW234" s="37" t="str">
        <f>IF(Hidden!HP$51="Yes","H",IF($B234="","",IF(AND($C234&lt;=Hidden!HP$50,$D234&gt;=Hidden!HP$50),IF($G234="","x","y"),"")))</f>
        <v/>
      </c>
      <c r="HX234" s="37" t="str">
        <f>IF(Hidden!HQ$51="Yes","H",IF($B234="","",IF(AND($C234&lt;=Hidden!HQ$50,$D234&gt;=Hidden!HQ$50),IF($G234="","x","y"),"")))</f>
        <v/>
      </c>
      <c r="HY234" s="38" t="str">
        <f>IF(Hidden!HR$51="Yes","H",IF($B234="","",IF(AND($C234&lt;=Hidden!HR$50,$D234&gt;=Hidden!HR$50),IF($G234="","x","y"),"")))</f>
        <v/>
      </c>
      <c r="HZ234" s="41" t="str">
        <f>IF(Hidden!HS$51="Yes","H",IF($B234="","",IF(AND($C234&lt;=Hidden!HS$50,$D234&gt;=Hidden!HS$50),IF($G234="","x","y"),"")))</f>
        <v/>
      </c>
      <c r="IA234" s="37" t="str">
        <f>IF(Hidden!HT$51="Yes","H",IF($B234="","",IF(AND($C234&lt;=Hidden!HT$50,$D234&gt;=Hidden!HT$50),IF($G234="","x","y"),"")))</f>
        <v/>
      </c>
      <c r="IB234" s="37" t="str">
        <f>IF(Hidden!HU$51="Yes","H",IF($B234="","",IF(AND($C234&lt;=Hidden!HU$50,$D234&gt;=Hidden!HU$50),IF($G234="","x","y"),"")))</f>
        <v/>
      </c>
      <c r="IC234" s="37" t="str">
        <f>IF(Hidden!HV$51="Yes","H",IF($B234="","",IF(AND($C234&lt;=Hidden!HV$50,$D234&gt;=Hidden!HV$50),IF($G234="","x","y"),"")))</f>
        <v/>
      </c>
      <c r="ID234" s="38" t="str">
        <f>IF(Hidden!HW$51="Yes","H",IF($B234="","",IF(AND($C234&lt;=Hidden!HW$50,$D234&gt;=Hidden!HW$50),IF($G234="","x","y"),"")))</f>
        <v/>
      </c>
      <c r="IE234" s="41" t="str">
        <f>IF(Hidden!HX$51="Yes","H",IF($B234="","",IF(AND($C234&lt;=Hidden!HX$50,$D234&gt;=Hidden!HX$50),IF($G234="","x","y"),"")))</f>
        <v/>
      </c>
      <c r="IF234" s="37" t="str">
        <f>IF(Hidden!HY$51="Yes","H",IF($B234="","",IF(AND($C234&lt;=Hidden!HY$50,$D234&gt;=Hidden!HY$50),IF($G234="","x","y"),"")))</f>
        <v/>
      </c>
      <c r="IG234" s="37" t="str">
        <f>IF(Hidden!HZ$51="Yes","H",IF($B234="","",IF(AND($C234&lt;=Hidden!HZ$50,$D234&gt;=Hidden!HZ$50),IF($G234="","x","y"),"")))</f>
        <v/>
      </c>
      <c r="IH234" s="37" t="str">
        <f>IF(Hidden!IA$51="Yes","H",IF($B234="","",IF(AND($C234&lt;=Hidden!IA$50,$D234&gt;=Hidden!IA$50),IF($G234="","x","y"),"")))</f>
        <v/>
      </c>
      <c r="II234" s="38" t="str">
        <f>IF(Hidden!IB$51="Yes","H",IF($B234="","",IF(AND($C234&lt;=Hidden!IB$50,$D234&gt;=Hidden!IB$50),IF($G234="","x","y"),"")))</f>
        <v/>
      </c>
      <c r="IJ234" s="41" t="str">
        <f>IF(Hidden!IC$51="Yes","H",IF($B234="","",IF(AND($C234&lt;=Hidden!IC$50,$D234&gt;=Hidden!IC$50),IF($G234="","x","y"),"")))</f>
        <v/>
      </c>
      <c r="IK234" s="37" t="str">
        <f>IF(Hidden!ID$51="Yes","H",IF($B234="","",IF(AND($C234&lt;=Hidden!ID$50,$D234&gt;=Hidden!ID$50),IF($G234="","x","y"),"")))</f>
        <v/>
      </c>
      <c r="IL234" s="37" t="str">
        <f>IF(Hidden!IE$51="Yes","H",IF($B234="","",IF(AND($C234&lt;=Hidden!IE$50,$D234&gt;=Hidden!IE$50),IF($G234="","x","y"),"")))</f>
        <v/>
      </c>
      <c r="IM234" s="37" t="str">
        <f>IF(Hidden!IF$51="Yes","H",IF($B234="","",IF(AND($C234&lt;=Hidden!IF$50,$D234&gt;=Hidden!IF$50),IF($G234="","x","y"),"")))</f>
        <v/>
      </c>
      <c r="IN234" s="38" t="str">
        <f>IF(Hidden!IG$51="Yes","H",IF($B234="","",IF(AND($C234&lt;=Hidden!IG$50,$D234&gt;=Hidden!IG$50),IF($G234="","x","y"),"")))</f>
        <v/>
      </c>
      <c r="IO234" s="41" t="str">
        <f>IF(Hidden!IH$51="Yes","H",IF($B234="","",IF(AND($C234&lt;=Hidden!IH$50,$D234&gt;=Hidden!IH$50),IF($G234="","x","y"),"")))</f>
        <v/>
      </c>
      <c r="IP234" s="37" t="str">
        <f>IF(Hidden!II$51="Yes","H",IF($B234="","",IF(AND($C234&lt;=Hidden!II$50,$D234&gt;=Hidden!II$50),IF($G234="","x","y"),"")))</f>
        <v/>
      </c>
      <c r="IQ234" s="37" t="str">
        <f>IF(Hidden!IJ$51="Yes","H",IF($B234="","",IF(AND($C234&lt;=Hidden!IJ$50,$D234&gt;=Hidden!IJ$50),IF($G234="","x","y"),"")))</f>
        <v/>
      </c>
      <c r="IR234" s="37" t="str">
        <f>IF(Hidden!IK$51="Yes","H",IF($B234="","",IF(AND($C234&lt;=Hidden!IK$50,$D234&gt;=Hidden!IK$50),IF($G234="","x","y"),"")))</f>
        <v/>
      </c>
      <c r="IS234" s="38" t="str">
        <f>IF(Hidden!IL$51="Yes","H",IF($B234="","",IF(AND($C234&lt;=Hidden!IL$50,$D234&gt;=Hidden!IL$50),IF($G234="","x","y"),"")))</f>
        <v/>
      </c>
      <c r="IT234" s="41" t="str">
        <f>IF(Hidden!IM$51="Yes","H",IF($B234="","",IF(AND($C234&lt;=Hidden!IM$50,$D234&gt;=Hidden!IM$50),IF($G234="","x","y"),"")))</f>
        <v/>
      </c>
      <c r="IU234" s="37" t="str">
        <f>IF(Hidden!IN$51="Yes","H",IF($B234="","",IF(AND($C234&lt;=Hidden!IN$50,$D234&gt;=Hidden!IN$50),IF($G234="","x","y"),"")))</f>
        <v/>
      </c>
      <c r="IV234" s="37" t="str">
        <f>IF(Hidden!IO$51="Yes","H",IF($B234="","",IF(AND($C234&lt;=Hidden!IO$50,$D234&gt;=Hidden!IO$50),IF($G234="","x","y"),"")))</f>
        <v/>
      </c>
      <c r="IW234" s="37" t="str">
        <f>IF(Hidden!IP$51="Yes","H",IF($B234="","",IF(AND($C234&lt;=Hidden!IP$50,$D234&gt;=Hidden!IP$50),IF($G234="","x","y"),"")))</f>
        <v/>
      </c>
      <c r="IX234" s="38" t="str">
        <f>IF(Hidden!IQ$51="Yes","H",IF($B234="","",IF(AND($C234&lt;=Hidden!IQ$50,$D234&gt;=Hidden!IQ$50),IF($G234="","x","y"),"")))</f>
        <v/>
      </c>
      <c r="IY234" s="41" t="str">
        <f>IF(Hidden!IR$51="Yes","H",IF($B234="","",IF(AND($C234&lt;=Hidden!IR$50,$D234&gt;=Hidden!IR$50),IF($G234="","x","y"),"")))</f>
        <v/>
      </c>
      <c r="IZ234" s="37" t="str">
        <f>IF(Hidden!IS$51="Yes","H",IF($B234="","",IF(AND($C234&lt;=Hidden!IS$50,$D234&gt;=Hidden!IS$50),IF($G234="","x","y"),"")))</f>
        <v/>
      </c>
      <c r="JA234" s="37" t="str">
        <f>IF(Hidden!IT$51="Yes","H",IF($B234="","",IF(AND($C234&lt;=Hidden!IT$50,$D234&gt;=Hidden!IT$50),IF($G234="","x","y"),"")))</f>
        <v/>
      </c>
      <c r="JB234" s="37" t="str">
        <f>IF(Hidden!IU$51="Yes","H",IF($B234="","",IF(AND($C234&lt;=Hidden!IU$50,$D234&gt;=Hidden!IU$50),IF($G234="","x","y"),"")))</f>
        <v/>
      </c>
      <c r="JC234" s="38" t="str">
        <f>IF(Hidden!IV$51="Yes","H",IF($B234="","",IF(AND($C234&lt;=Hidden!IV$50,$D234&gt;=Hidden!IV$50),IF($G234="","x","y"),"")))</f>
        <v/>
      </c>
      <c r="JD234" s="41" t="str">
        <f>IF(Hidden!IW$51="Yes","H",IF($B234="","",IF(AND($C234&lt;=Hidden!IW$50,$D234&gt;=Hidden!IW$50),IF($G234="","x","y"),"")))</f>
        <v/>
      </c>
      <c r="JE234" s="37" t="str">
        <f>IF(Hidden!IX$51="Yes","H",IF($B234="","",IF(AND($C234&lt;=Hidden!IX$50,$D234&gt;=Hidden!IX$50),IF($G234="","x","y"),"")))</f>
        <v/>
      </c>
      <c r="JF234" s="37" t="str">
        <f>IF(Hidden!IY$51="Yes","H",IF($B234="","",IF(AND($C234&lt;=Hidden!IY$50,$D234&gt;=Hidden!IY$50),IF($G234="","x","y"),"")))</f>
        <v/>
      </c>
      <c r="JG234" s="37" t="str">
        <f>IF(Hidden!IZ$51="Yes","H",IF($B234="","",IF(AND($C234&lt;=Hidden!IZ$50,$D234&gt;=Hidden!IZ$50),IF($G234="","x","y"),"")))</f>
        <v/>
      </c>
      <c r="JH234" s="38" t="str">
        <f>IF(Hidden!JA$51="Yes","H",IF($B234="","",IF(AND($C234&lt;=Hidden!JA$50,$D234&gt;=Hidden!JA$50),IF($G234="","x","y"),"")))</f>
        <v/>
      </c>
      <c r="JI234" s="41" t="str">
        <f>IF(Hidden!JB$51="Yes","H",IF($B234="","",IF(AND($C234&lt;=Hidden!JB$50,$D234&gt;=Hidden!JB$50),IF($G234="","x","y"),"")))</f>
        <v/>
      </c>
      <c r="JJ234" s="37" t="str">
        <f>IF(Hidden!JC$51="Yes","H",IF($B234="","",IF(AND($C234&lt;=Hidden!JC$50,$D234&gt;=Hidden!JC$50),IF($G234="","x","y"),"")))</f>
        <v/>
      </c>
      <c r="JK234" s="37" t="str">
        <f>IF(Hidden!JD$51="Yes","H",IF($B234="","",IF(AND($C234&lt;=Hidden!JD$50,$D234&gt;=Hidden!JD$50),IF($G234="","x","y"),"")))</f>
        <v/>
      </c>
      <c r="JL234" s="37" t="str">
        <f>IF(Hidden!JE$51="Yes","H",IF($B234="","",IF(AND($C234&lt;=Hidden!JE$50,$D234&gt;=Hidden!JE$50),IF($G234="","x","y"),"")))</f>
        <v/>
      </c>
      <c r="JM234" s="38" t="str">
        <f>IF(Hidden!JF$51="Yes","H",IF($B234="","",IF(AND($C234&lt;=Hidden!JF$50,$D234&gt;=Hidden!JF$50),IF($G234="","x","y"),"")))</f>
        <v/>
      </c>
      <c r="JN234" s="41" t="str">
        <f>IF(Hidden!JG$51="Yes","H",IF($B234="","",IF(AND($C234&lt;=Hidden!JG$50,$D234&gt;=Hidden!JG$50),IF($G234="","x","y"),"")))</f>
        <v/>
      </c>
      <c r="JO234" s="37" t="str">
        <f>IF(Hidden!JH$51="Yes","H",IF($B234="","",IF(AND($C234&lt;=Hidden!JH$50,$D234&gt;=Hidden!JH$50),IF($G234="","x","y"),"")))</f>
        <v/>
      </c>
      <c r="JP234" s="37" t="str">
        <f>IF(Hidden!JI$51="Yes","H",IF($B234="","",IF(AND($C234&lt;=Hidden!JI$50,$D234&gt;=Hidden!JI$50),IF($G234="","x","y"),"")))</f>
        <v/>
      </c>
      <c r="JQ234" s="37" t="str">
        <f>IF(Hidden!JJ$51="Yes","H",IF($B234="","",IF(AND($C234&lt;=Hidden!JJ$50,$D234&gt;=Hidden!JJ$50),IF($G234="","x","y"),"")))</f>
        <v/>
      </c>
      <c r="JR234" s="38" t="str">
        <f>IF(Hidden!JK$51="Yes","H",IF($B234="","",IF(AND($C234&lt;=Hidden!JK$50,$D234&gt;=Hidden!JK$50),IF($G234="","x","y"),"")))</f>
        <v/>
      </c>
    </row>
    <row r="235" spans="1:278" s="189" customFormat="1">
      <c r="A235" s="80"/>
      <c r="B235" s="185" t="s">
        <v>281</v>
      </c>
      <c r="C235" s="90"/>
      <c r="D235" s="91"/>
      <c r="E235" s="88"/>
      <c r="F235" s="187"/>
      <c r="G235" s="188"/>
      <c r="H235" s="67"/>
      <c r="I235" s="36" t="str">
        <f>IF(Hidden!B$51="Yes","H",IF($B235="","",IF(AND($C235&lt;=Hidden!B$50,$D235&gt;=Hidden!B$50),IF($G235="","x","y"),"")))</f>
        <v/>
      </c>
      <c r="J235" s="37" t="str">
        <f>IF(Hidden!C$51="Yes","H",IF($B235="","",IF(AND($C235&lt;=Hidden!C$50,$D235&gt;=Hidden!C$50),IF($G235="","x","y"),"")))</f>
        <v/>
      </c>
      <c r="K235" s="37" t="str">
        <f>IF(Hidden!D$51="Yes","H",IF($B235="","",IF(AND($C235&lt;=Hidden!D$50,$D235&gt;=Hidden!D$50),IF($G235="","x","y"),"")))</f>
        <v/>
      </c>
      <c r="L235" s="37" t="str">
        <f>IF(Hidden!E$50="Yes","H",IF($B235="","",IF(AND($C235&lt;=Hidden!E$49,$D235&gt;=Hidden!E$49),IF($G235="","x","y"),"")))</f>
        <v/>
      </c>
      <c r="M235" s="40" t="str">
        <f>IF(Hidden!F$50="Yes","H",IF($B235="","",IF(AND($C235&lt;=Hidden!F$49,$D235&gt;=Hidden!F$49),IF($G235="","x","y"),"")))</f>
        <v/>
      </c>
      <c r="N235" s="44" t="str">
        <f>IF(Hidden!G$50="Yes","H",IF($B235="","",IF(AND($C235&lt;=Hidden!G$49,$D235&gt;=Hidden!G$49),IF($G235="","x","y"),"")))</f>
        <v/>
      </c>
      <c r="O235" s="37" t="str">
        <f>IF(Hidden!H$50="Yes","H",IF($B235="","",IF(AND($C235&lt;=Hidden!H$49,$D235&gt;=Hidden!H$49),IF($G235="","x","y"),"")))</f>
        <v/>
      </c>
      <c r="P235" s="37" t="str">
        <f>IF(Hidden!I$50="Yes","H",IF($B235="","",IF(AND($C235&lt;=Hidden!I$49,$D235&gt;=Hidden!I$49),IF($G235="","x","y"),"")))</f>
        <v/>
      </c>
      <c r="Q235" s="37" t="str">
        <f>IF(Hidden!J$52="Yes","H",IF($B235="","",IF(AND($C235&lt;=Hidden!J$51,$D235&gt;=Hidden!J$51),IF($G235="","x","y"),"")))</f>
        <v/>
      </c>
      <c r="R235" s="45" t="str">
        <f>IF(Hidden!K$52="Yes","H",IF($B235="","",IF(AND($C235&lt;=Hidden!K$51,$D235&gt;=Hidden!K$51),IF($G235="","x","y"),"")))</f>
        <v/>
      </c>
      <c r="S235" s="41" t="str">
        <f>IF(Hidden!L$51="Yes","H",IF($B235="","",IF(AND($C235&lt;=Hidden!L$50,$D235&gt;=Hidden!L$50),IF($G235="","x","y"),"")))</f>
        <v/>
      </c>
      <c r="T235" s="37" t="str">
        <f>IF(Hidden!M$51="Yes","H",IF($B235="","",IF(AND($C235&lt;=Hidden!M$50,$D235&gt;=Hidden!M$50),IF($G235="","x","y"),"")))</f>
        <v/>
      </c>
      <c r="U235" s="37" t="str">
        <f>IF(Hidden!N$51="Yes","H",IF($B235="","",IF(AND($C235&lt;=Hidden!N$50,$D235&gt;=Hidden!N$50),IF($G235="","x","y"),"")))</f>
        <v/>
      </c>
      <c r="V235" s="37" t="str">
        <f>IF(Hidden!O$51="Yes","H",IF($B235="","",IF(AND($C235&lt;=Hidden!O$50,$D235&gt;=Hidden!O$50),IF($G235="","x","y"),"")))</f>
        <v/>
      </c>
      <c r="W235" s="40" t="str">
        <f>IF(Hidden!P$51="Yes","H",IF($B235="","",IF(AND($C235&lt;=Hidden!P$50,$D235&gt;=Hidden!P$50),IF($G235="","x","y"),"")))</f>
        <v/>
      </c>
      <c r="X235" s="44" t="str">
        <f>IF(Hidden!Q$51="Yes","H",IF($B235="","",IF(AND($C235&lt;=Hidden!Q$50,$D235&gt;=Hidden!Q$50),IF($G235="","x","y"),"")))</f>
        <v/>
      </c>
      <c r="Y235" s="37" t="str">
        <f>IF(Hidden!R$51="Yes","H",IF($B235="","",IF(AND($C235&lt;=Hidden!R$50,$D235&gt;=Hidden!R$50),IF($G235="","x","y"),"")))</f>
        <v/>
      </c>
      <c r="Z235" s="37" t="str">
        <f>IF(Hidden!S$51="Yes","H",IF($B235="","",IF(AND($C235&lt;=Hidden!S$50,$D235&gt;=Hidden!S$50),IF($G235="","x","y"),"")))</f>
        <v/>
      </c>
      <c r="AA235" s="37" t="str">
        <f>IF(Hidden!T$51="Yes","H",IF($B235="","",IF(AND($C235&lt;=Hidden!T$50,$D235&gt;=Hidden!T$50),IF($G235="","x","y"),"")))</f>
        <v/>
      </c>
      <c r="AB235" s="45" t="str">
        <f>IF(Hidden!U$51="Yes","H",IF($B235="","",IF(AND($C235&lt;=Hidden!U$50,$D235&gt;=Hidden!U$50),IF($G235="","x","y"),"")))</f>
        <v/>
      </c>
      <c r="AC235" s="41" t="str">
        <f>IF(Hidden!V$51="Yes","H",IF($B235="","",IF(AND($C235&lt;=Hidden!V$50,$D235&gt;=Hidden!V$50),IF($G235="","x","y"),"")))</f>
        <v/>
      </c>
      <c r="AD235" s="37" t="str">
        <f>IF(Hidden!W$51="Yes","H",IF($B235="","",IF(AND($C235&lt;=Hidden!W$50,$D235&gt;=Hidden!W$50),IF($G235="","x","y"),"")))</f>
        <v/>
      </c>
      <c r="AE235" s="37" t="str">
        <f>IF(Hidden!X$51="Yes","H",IF($B235="","",IF(AND($C235&lt;=Hidden!X$50,$D235&gt;=Hidden!X$50),IF($G235="","x","y"),"")))</f>
        <v/>
      </c>
      <c r="AF235" s="37" t="str">
        <f>IF(Hidden!Y$51="Yes","H",IF($B235="","",IF(AND($C235&lt;=Hidden!Y$50,$D235&gt;=Hidden!Y$50),IF($G235="","x","y"),"")))</f>
        <v/>
      </c>
      <c r="AG235" s="40" t="str">
        <f>IF(Hidden!Z$51="Yes","H",IF($B235="","",IF(AND($C235&lt;=Hidden!Z$50,$D235&gt;=Hidden!Z$50),IF($G235="","x","y"),"")))</f>
        <v/>
      </c>
      <c r="AH235" s="44" t="str">
        <f>IF(Hidden!AA$51="Yes","H",IF($B235="","",IF(AND($C235&lt;=Hidden!AA$50,$D235&gt;=Hidden!AA$50),IF($G235="","x","y"),"")))</f>
        <v/>
      </c>
      <c r="AI235" s="37" t="str">
        <f>IF(Hidden!AB$51="Yes","H",IF($B235="","",IF(AND($C235&lt;=Hidden!AB$50,$D235&gt;=Hidden!AB$50),IF($G235="","x","y"),"")))</f>
        <v/>
      </c>
      <c r="AJ235" s="37" t="str">
        <f>IF(Hidden!AC$51="Yes","H",IF($B235="","",IF(AND($C235&lt;=Hidden!AC$50,$D235&gt;=Hidden!AC$50),IF($G235="","x","y"),"")))</f>
        <v/>
      </c>
      <c r="AK235" s="37" t="str">
        <f>IF(Hidden!AD$51="Yes","H",IF($B235="","",IF(AND($C235&lt;=Hidden!AD$50,$D235&gt;=Hidden!AD$50),IF($G235="","x","y"),"")))</f>
        <v/>
      </c>
      <c r="AL235" s="45" t="str">
        <f>IF(Hidden!AE$51="Yes","H",IF($B235="","",IF(AND($C235&lt;=Hidden!AE$50,$D235&gt;=Hidden!AE$50),IF($G235="","x","y"),"")))</f>
        <v/>
      </c>
      <c r="AM235" s="41" t="str">
        <f>IF(Hidden!AF$51="Yes","H",IF($B235="","",IF(AND($C235&lt;=Hidden!AF$50,$D235&gt;=Hidden!AF$50),IF($G235="","x","y"),"")))</f>
        <v/>
      </c>
      <c r="AN235" s="37" t="str">
        <f>IF(Hidden!AG$51="Yes","H",IF($B235="","",IF(AND($C235&lt;=Hidden!AG$50,$D235&gt;=Hidden!AG$50),IF($G235="","x","y"),"")))</f>
        <v/>
      </c>
      <c r="AO235" s="37" t="str">
        <f>IF(Hidden!AH$51="Yes","H",IF($B235="","",IF(AND($C235&lt;=Hidden!AH$50,$D235&gt;=Hidden!AH$50),IF($G235="","x","y"),"")))</f>
        <v/>
      </c>
      <c r="AP235" s="37" t="str">
        <f>IF(Hidden!AI$51="Yes","H",IF($B235="","",IF(AND($C235&lt;=Hidden!AI$50,$D235&gt;=Hidden!AI$50),IF($G235="","x","y"),"")))</f>
        <v/>
      </c>
      <c r="AQ235" s="40" t="str">
        <f>IF(Hidden!AJ$51="Yes","H",IF($B235="","",IF(AND($C235&lt;=Hidden!AJ$50,$D235&gt;=Hidden!AJ$50),IF($G235="","x","y"),"")))</f>
        <v/>
      </c>
      <c r="AR235" s="44" t="str">
        <f>IF(Hidden!AK$51="Yes","H",IF($B235="","",IF(AND($C235&lt;=Hidden!AK$50,$D235&gt;=Hidden!AK$50),IF($G235="","x","y"),"")))</f>
        <v/>
      </c>
      <c r="AS235" s="37" t="str">
        <f>IF(Hidden!AL$51="Yes","H",IF($B235="","",IF(AND($C235&lt;=Hidden!AL$50,$D235&gt;=Hidden!AL$50),IF($G235="","x","y"),"")))</f>
        <v/>
      </c>
      <c r="AT235" s="37" t="str">
        <f>IF(Hidden!AM$51="Yes","H",IF($B235="","",IF(AND($C235&lt;=Hidden!AM$50,$D235&gt;=Hidden!AM$50),IF($G235="","x","y"),"")))</f>
        <v/>
      </c>
      <c r="AU235" s="37" t="str">
        <f>IF(Hidden!AN$51="Yes","H",IF($B235="","",IF(AND($C235&lt;=Hidden!AN$50,$D235&gt;=Hidden!AN$50),IF($G235="","x","y"),"")))</f>
        <v/>
      </c>
      <c r="AV235" s="45" t="str">
        <f>IF(Hidden!AO$51="Yes","H",IF($B235="","",IF(AND($C235&lt;=Hidden!AO$50,$D235&gt;=Hidden!AO$50),IF($G235="","x","y"),"")))</f>
        <v/>
      </c>
      <c r="AW235" s="41" t="str">
        <f>IF(Hidden!AP$51="Yes","H",IF($B235="","",IF(AND($C235&lt;=Hidden!AP$50,$D235&gt;=Hidden!AP$50),IF($G235="","x","y"),"")))</f>
        <v/>
      </c>
      <c r="AX235" s="37" t="str">
        <f>IF(Hidden!AQ$51="Yes","H",IF($B235="","",IF(AND($C235&lt;=Hidden!AQ$50,$D235&gt;=Hidden!AQ$50),IF($G235="","x","y"),"")))</f>
        <v/>
      </c>
      <c r="AY235" s="37" t="str">
        <f>IF(Hidden!AR$51="Yes","H",IF($B235="","",IF(AND($C235&lt;=Hidden!AR$50,$D235&gt;=Hidden!AR$50),IF($G235="","x","y"),"")))</f>
        <v/>
      </c>
      <c r="AZ235" s="37" t="str">
        <f>IF(Hidden!AS$51="Yes","H",IF($B235="","",IF(AND($C235&lt;=Hidden!AS$50,$D235&gt;=Hidden!AS$50),IF($G235="","x","y"),"")))</f>
        <v/>
      </c>
      <c r="BA235" s="40" t="str">
        <f>IF(Hidden!AT$51="Yes","H",IF($B235="","",IF(AND($C235&lt;=Hidden!AT$50,$D235&gt;=Hidden!AT$50),IF($G235="","x","y"),"")))</f>
        <v/>
      </c>
      <c r="BB235" s="44" t="str">
        <f>IF(Hidden!AU$51="Yes","H",IF($B235="","",IF(AND($C235&lt;=Hidden!AU$50,$D235&gt;=Hidden!AU$50),IF($G235="","x","y"),"")))</f>
        <v/>
      </c>
      <c r="BC235" s="37" t="str">
        <f>IF(Hidden!AV$51="Yes","H",IF($B235="","",IF(AND($C235&lt;=Hidden!AV$50,$D235&gt;=Hidden!AV$50),IF($G235="","x","y"),"")))</f>
        <v/>
      </c>
      <c r="BD235" s="37" t="str">
        <f>IF(Hidden!AW$51="Yes","H",IF($B235="","",IF(AND($C235&lt;=Hidden!AW$50,$D235&gt;=Hidden!AW$50),IF($G235="","x","y"),"")))</f>
        <v/>
      </c>
      <c r="BE235" s="37" t="str">
        <f>IF(Hidden!AX$51="Yes","H",IF($B235="","",IF(AND($C235&lt;=Hidden!AX$50,$D235&gt;=Hidden!AX$50),IF($G235="","x","y"),"")))</f>
        <v/>
      </c>
      <c r="BF235" s="45" t="str">
        <f>IF(Hidden!AY$51="Yes","H",IF($B235="","",IF(AND($C235&lt;=Hidden!AY$50,$D235&gt;=Hidden!AY$50),IF($G235="","x","y"),"")))</f>
        <v/>
      </c>
      <c r="BG235" s="41" t="str">
        <f>IF(Hidden!AZ$51="Yes","H",IF($B235="","",IF(AND($C235&lt;=Hidden!AZ$50,$D235&gt;=Hidden!AZ$50),IF($G235="","x","y"),"")))</f>
        <v/>
      </c>
      <c r="BH235" s="37" t="str">
        <f>IF(Hidden!BA$51="Yes","H",IF($B235="","",IF(AND($C235&lt;=Hidden!BA$50,$D235&gt;=Hidden!BA$50),IF($G235="","x","y"),"")))</f>
        <v/>
      </c>
      <c r="BI235" s="37" t="str">
        <f>IF(Hidden!BB$51="Yes","H",IF($B235="","",IF(AND($C235&lt;=Hidden!BB$50,$D235&gt;=Hidden!BB$50),IF($G235="","x","y"),"")))</f>
        <v/>
      </c>
      <c r="BJ235" s="37" t="str">
        <f>IF(Hidden!BC$51="Yes","H",IF($B235="","",IF(AND($C235&lt;=Hidden!BC$50,$D235&gt;=Hidden!BC$50),IF($G235="","x","y"),"")))</f>
        <v/>
      </c>
      <c r="BK235" s="40" t="str">
        <f>IF(Hidden!BD$51="Yes","H",IF($B235="","",IF(AND($C235&lt;=Hidden!BD$50,$D235&gt;=Hidden!BD$50),IF($G235="","x","y"),"")))</f>
        <v/>
      </c>
      <c r="BL235" s="44" t="str">
        <f>IF(Hidden!BE$51="Yes","H",IF($B235="","",IF(AND($C235&lt;=Hidden!BE$50,$D235&gt;=Hidden!BE$50),IF($G235="","x","y"),"")))</f>
        <v/>
      </c>
      <c r="BM235" s="37" t="str">
        <f>IF(Hidden!BF$51="Yes","H",IF($B235="","",IF(AND($C235&lt;=Hidden!BF$50,$D235&gt;=Hidden!BF$50),IF($G235="","x","y"),"")))</f>
        <v/>
      </c>
      <c r="BN235" s="37" t="str">
        <f>IF(Hidden!BG$51="Yes","H",IF($B235="","",IF(AND($C235&lt;=Hidden!BG$50,$D235&gt;=Hidden!BG$50),IF($G235="","x","y"),"")))</f>
        <v/>
      </c>
      <c r="BO235" s="37" t="str">
        <f>IF(Hidden!BH$51="Yes","H",IF($B235="","",IF(AND($C235&lt;=Hidden!BH$50,$D235&gt;=Hidden!BH$50),IF($G235="","x","y"),"")))</f>
        <v/>
      </c>
      <c r="BP235" s="45" t="str">
        <f>IF(Hidden!BI$51="Yes","H",IF($B235="","",IF(AND($C235&lt;=Hidden!BI$50,$D235&gt;=Hidden!BI$50),IF($G235="","x","y"),"")))</f>
        <v/>
      </c>
      <c r="BQ235" s="41" t="str">
        <f>IF(Hidden!BJ$51="Yes","H",IF($B235="","",IF(AND($C235&lt;=Hidden!BJ$50,$D235&gt;=Hidden!BJ$50),IF($G235="","x","y"),"")))</f>
        <v/>
      </c>
      <c r="BR235" s="37" t="str">
        <f>IF(Hidden!BK$51="Yes","H",IF($B235="","",IF(AND($C235&lt;=Hidden!BK$50,$D235&gt;=Hidden!BK$50),IF($G235="","x","y"),"")))</f>
        <v/>
      </c>
      <c r="BS235" s="37" t="str">
        <f>IF(Hidden!BL$51="Yes","H",IF($B235="","",IF(AND($C235&lt;=Hidden!BL$50,$D235&gt;=Hidden!BL$50),IF($G235="","x","y"),"")))</f>
        <v/>
      </c>
      <c r="BT235" s="37" t="str">
        <f>IF(Hidden!BM$51="Yes","H",IF($B235="","",IF(AND($C235&lt;=Hidden!BM$50,$D235&gt;=Hidden!BM$50),IF($G235="","x","y"),"")))</f>
        <v/>
      </c>
      <c r="BU235" s="40" t="str">
        <f>IF(Hidden!BN$51="Yes","H",IF($B235="","",IF(AND($C235&lt;=Hidden!BN$50,$D235&gt;=Hidden!BN$50),IF($G235="","x","y"),"")))</f>
        <v/>
      </c>
      <c r="BV235" s="44" t="str">
        <f>IF(Hidden!BO$51="Yes","H",IF($B235="","",IF(AND($C235&lt;=Hidden!BO$50,$D235&gt;=Hidden!BO$50),IF($G235="","x","y"),"")))</f>
        <v/>
      </c>
      <c r="BW235" s="37" t="str">
        <f>IF(Hidden!BP$51="Yes","H",IF($B235="","",IF(AND($C235&lt;=Hidden!BP$50,$D235&gt;=Hidden!BP$50),IF($G235="","x","y"),"")))</f>
        <v/>
      </c>
      <c r="BX235" s="37" t="str">
        <f>IF(Hidden!BQ$51="Yes","H",IF($B235="","",IF(AND($C235&lt;=Hidden!BQ$50,$D235&gt;=Hidden!BQ$50),IF($G235="","x","y"),"")))</f>
        <v/>
      </c>
      <c r="BY235" s="37" t="str">
        <f>IF(Hidden!BR$51="Yes","H",IF($B235="","",IF(AND($C235&lt;=Hidden!BR$50,$D235&gt;=Hidden!BR$50),IF($G235="","x","y"),"")))</f>
        <v/>
      </c>
      <c r="BZ235" s="45" t="str">
        <f>IF(Hidden!BS$51="Yes","H",IF($B235="","",IF(AND($C235&lt;=Hidden!BS$50,$D235&gt;=Hidden!BS$50),IF($G235="","x","y"),"")))</f>
        <v/>
      </c>
      <c r="CA235" s="41" t="str">
        <f>IF(Hidden!BT$51="Yes","H",IF($B235="","",IF(AND($C235&lt;=Hidden!BT$50,$D235&gt;=Hidden!BT$50),IF($G235="","x","y"),"")))</f>
        <v/>
      </c>
      <c r="CB235" s="37" t="str">
        <f>IF(Hidden!BU$51="Yes","H",IF($B235="","",IF(AND($C235&lt;=Hidden!BU$50,$D235&gt;=Hidden!BU$50),IF($G235="","x","y"),"")))</f>
        <v/>
      </c>
      <c r="CC235" s="37" t="str">
        <f>IF(Hidden!BV$51="Yes","H",IF($B235="","",IF(AND($C235&lt;=Hidden!BV$50,$D235&gt;=Hidden!BV$50),IF($G235="","x","y"),"")))</f>
        <v/>
      </c>
      <c r="CD235" s="37" t="str">
        <f>IF(Hidden!BW$51="Yes","H",IF($B235="","",IF(AND($C235&lt;=Hidden!BW$50,$D235&gt;=Hidden!BW$50),IF($G235="","x","y"),"")))</f>
        <v/>
      </c>
      <c r="CE235" s="40" t="str">
        <f>IF(Hidden!BX$51="Yes","H",IF($B235="","",IF(AND($C235&lt;=Hidden!BX$50,$D235&gt;=Hidden!BX$50),IF($G235="","x","y"),"")))</f>
        <v/>
      </c>
      <c r="CF235" s="44" t="str">
        <f>IF(Hidden!BY$51="Yes","H",IF($B235="","",IF(AND($C235&lt;=Hidden!BY$50,$D235&gt;=Hidden!BY$50),IF($G235="","x","y"),"")))</f>
        <v/>
      </c>
      <c r="CG235" s="37" t="str">
        <f>IF(Hidden!BZ$51="Yes","H",IF($B235="","",IF(AND($C235&lt;=Hidden!BZ$50,$D235&gt;=Hidden!BZ$50),IF($G235="","x","y"),"")))</f>
        <v/>
      </c>
      <c r="CH235" s="37" t="str">
        <f>IF(Hidden!CA$51="Yes","H",IF($B235="","",IF(AND($C235&lt;=Hidden!CA$50,$D235&gt;=Hidden!CA$50),IF($G235="","x","y"),"")))</f>
        <v/>
      </c>
      <c r="CI235" s="37" t="str">
        <f>IF(Hidden!CB$51="Yes","H",IF($B235="","",IF(AND($C235&lt;=Hidden!CB$50,$D235&gt;=Hidden!CB$50),IF($G235="","x","y"),"")))</f>
        <v/>
      </c>
      <c r="CJ235" s="45" t="str">
        <f>IF(Hidden!CC$51="Yes","H",IF($B235="","",IF(AND($C235&lt;=Hidden!CC$50,$D235&gt;=Hidden!CC$50),IF($G235="","x","y"),"")))</f>
        <v/>
      </c>
      <c r="CK235" s="41" t="str">
        <f>IF(Hidden!CD$51="Yes","H",IF($B235="","",IF(AND($C235&lt;=Hidden!CD$50,$D235&gt;=Hidden!CD$50),IF($G235="","x","y"),"")))</f>
        <v/>
      </c>
      <c r="CL235" s="37" t="str">
        <f>IF(Hidden!CE$51="Yes","H",IF($B235="","",IF(AND($C235&lt;=Hidden!CE$50,$D235&gt;=Hidden!CE$50),IF($G235="","x","y"),"")))</f>
        <v/>
      </c>
      <c r="CM235" s="37" t="str">
        <f>IF(Hidden!CF$51="Yes","H",IF($B235="","",IF(AND($C235&lt;=Hidden!CF$50,$D235&gt;=Hidden!CF$50),IF($G235="","x","y"),"")))</f>
        <v/>
      </c>
      <c r="CN235" s="37" t="str">
        <f>IF(Hidden!CG$51="Yes","H",IF($B235="","",IF(AND($C235&lt;=Hidden!CG$50,$D235&gt;=Hidden!CG$50),IF($G235="","x","y"),"")))</f>
        <v/>
      </c>
      <c r="CO235" s="40" t="str">
        <f>IF(Hidden!CH$51="Yes","H",IF($B235="","",IF(AND($C235&lt;=Hidden!CH$50,$D235&gt;=Hidden!CH$50),IF($G235="","x","y"),"")))</f>
        <v/>
      </c>
      <c r="CP235" s="44" t="str">
        <f>IF(Hidden!CI$51="Yes","H",IF($B235="","",IF(AND($C235&lt;=Hidden!CI$50,$D235&gt;=Hidden!CI$50),IF($G235="","x","y"),"")))</f>
        <v/>
      </c>
      <c r="CQ235" s="37" t="str">
        <f>IF(Hidden!CJ$51="Yes","H",IF($B235="","",IF(AND($C235&lt;=Hidden!CJ$50,$D235&gt;=Hidden!CJ$50),IF($G235="","x","y"),"")))</f>
        <v/>
      </c>
      <c r="CR235" s="37" t="str">
        <f>IF(Hidden!CK$51="Yes","H",IF($B235="","",IF(AND($C235&lt;=Hidden!CK$50,$D235&gt;=Hidden!CK$50),IF($G235="","x","y"),"")))</f>
        <v/>
      </c>
      <c r="CS235" s="37" t="str">
        <f>IF(Hidden!CL$51="Yes","H",IF($B235="","",IF(AND($C235&lt;=Hidden!CL$50,$D235&gt;=Hidden!CL$50),IF($G235="","x","y"),"")))</f>
        <v/>
      </c>
      <c r="CT235" s="45" t="str">
        <f>IF(Hidden!CM$51="Yes","H",IF($B235="","",IF(AND($C235&lt;=Hidden!CM$50,$D235&gt;=Hidden!CM$50),IF($G235="","x","y"),"")))</f>
        <v/>
      </c>
      <c r="CU235" s="41" t="str">
        <f>IF(Hidden!CN$51="Yes","H",IF($B235="","",IF(AND($C235&lt;=Hidden!CN$50,$D235&gt;=Hidden!CN$50),IF($G235="","x","y"),"")))</f>
        <v/>
      </c>
      <c r="CV235" s="37" t="str">
        <f>IF(Hidden!CO$51="Yes","H",IF($B235="","",IF(AND($C235&lt;=Hidden!CO$50,$D235&gt;=Hidden!CO$50),IF($G235="","x","y"),"")))</f>
        <v/>
      </c>
      <c r="CW235" s="37" t="str">
        <f>IF(Hidden!CP$51="Yes","H",IF($B235="","",IF(AND($C235&lt;=Hidden!CP$50,$D235&gt;=Hidden!CP$50),IF($G235="","x","y"),"")))</f>
        <v/>
      </c>
      <c r="CX235" s="37" t="str">
        <f>IF(Hidden!CQ$51="Yes","H",IF($B235="","",IF(AND($C235&lt;=Hidden!CQ$50,$D235&gt;=Hidden!CQ$50),IF($G235="","x","y"),"")))</f>
        <v/>
      </c>
      <c r="CY235" s="40" t="str">
        <f>IF(Hidden!CR$51="Yes","H",IF($B235="","",IF(AND($C235&lt;=Hidden!CR$50,$D235&gt;=Hidden!CR$50),IF($G235="","x","y"),"")))</f>
        <v/>
      </c>
      <c r="CZ235" s="44" t="str">
        <f>IF(Hidden!CS$51="Yes","H",IF($B235="","",IF(AND($C235&lt;=Hidden!CS$50,$D235&gt;=Hidden!CS$50),IF($G235="","x","y"),"")))</f>
        <v/>
      </c>
      <c r="DA235" s="37" t="str">
        <f>IF(Hidden!CT$51="Yes","H",IF($B235="","",IF(AND($C235&lt;=Hidden!CT$50,$D235&gt;=Hidden!CT$50),IF($G235="","x","y"),"")))</f>
        <v/>
      </c>
      <c r="DB235" s="37" t="str">
        <f>IF(Hidden!CU$51="Yes","H",IF($B235="","",IF(AND($C235&lt;=Hidden!CU$50,$D235&gt;=Hidden!CU$50),IF($G235="","x","y"),"")))</f>
        <v/>
      </c>
      <c r="DC235" s="37" t="str">
        <f>IF(Hidden!CV$51="Yes","H",IF($B235="","",IF(AND($C235&lt;=Hidden!CV$50,$D235&gt;=Hidden!CV$50),IF($G235="","x","y"),"")))</f>
        <v/>
      </c>
      <c r="DD235" s="45" t="str">
        <f>IF(Hidden!CW$51="Yes","H",IF($B235="","",IF(AND($C235&lt;=Hidden!CW$50,$D235&gt;=Hidden!CW$50),IF($G235="","x","y"),"")))</f>
        <v/>
      </c>
      <c r="DE235" s="41" t="str">
        <f>IF(Hidden!CX$51="Yes","H",IF($B235="","",IF(AND($C235&lt;=Hidden!CX$50,$D235&gt;=Hidden!CX$50),IF($G235="","x","y"),"")))</f>
        <v/>
      </c>
      <c r="DF235" s="37" t="str">
        <f>IF(Hidden!CY$51="Yes","H",IF($B235="","",IF(AND($C235&lt;=Hidden!CY$50,$D235&gt;=Hidden!CY$50),IF($G235="","x","y"),"")))</f>
        <v/>
      </c>
      <c r="DG235" s="37" t="str">
        <f>IF(Hidden!CZ$51="Yes","H",IF($B235="","",IF(AND($C235&lt;=Hidden!CZ$50,$D235&gt;=Hidden!CZ$50),IF($G235="","x","y"),"")))</f>
        <v/>
      </c>
      <c r="DH235" s="37" t="str">
        <f>IF(Hidden!DA$51="Yes","H",IF($B235="","",IF(AND($C235&lt;=Hidden!DA$50,$D235&gt;=Hidden!DA$50),IF($G235="","x","y"),"")))</f>
        <v/>
      </c>
      <c r="DI235" s="40" t="str">
        <f>IF(Hidden!DB$51="Yes","H",IF($B235="","",IF(AND($C235&lt;=Hidden!DB$50,$D235&gt;=Hidden!DB$50),IF($G235="","x","y"),"")))</f>
        <v/>
      </c>
      <c r="DJ235" s="44" t="str">
        <f>IF(Hidden!DC$51="Yes","H",IF($B235="","",IF(AND($C235&lt;=Hidden!DC$50,$D235&gt;=Hidden!DC$50),IF($G235="","x","y"),"")))</f>
        <v/>
      </c>
      <c r="DK235" s="37" t="str">
        <f>IF(Hidden!DD$51="Yes","H",IF($B235="","",IF(AND($C235&lt;=Hidden!DD$50,$D235&gt;=Hidden!DD$50),IF($G235="","x","y"),"")))</f>
        <v/>
      </c>
      <c r="DL235" s="37" t="str">
        <f>IF(Hidden!DE$51="Yes","H",IF($B235="","",IF(AND($C235&lt;=Hidden!DE$50,$D235&gt;=Hidden!DE$50),IF($G235="","x","y"),"")))</f>
        <v/>
      </c>
      <c r="DM235" s="37" t="str">
        <f>IF(Hidden!DF$51="Yes","H",IF($B235="","",IF(AND($C235&lt;=Hidden!DF$50,$D235&gt;=Hidden!DF$50),IF($G235="","x","y"),"")))</f>
        <v/>
      </c>
      <c r="DN235" s="45" t="str">
        <f>IF(Hidden!DG$51="Yes","H",IF($B235="","",IF(AND($C235&lt;=Hidden!DG$50,$D235&gt;=Hidden!DG$50),IF($G235="","x","y"),"")))</f>
        <v/>
      </c>
      <c r="DO235" s="41" t="str">
        <f>IF(Hidden!DH$51="Yes","H",IF($B235="","",IF(AND($C235&lt;=Hidden!DH$50,$D235&gt;=Hidden!DH$50),IF($G235="","x","y"),"")))</f>
        <v/>
      </c>
      <c r="DP235" s="37" t="str">
        <f>IF(Hidden!DI$51="Yes","H",IF($B235="","",IF(AND($C235&lt;=Hidden!DI$50,$D235&gt;=Hidden!DI$50),IF($G235="","x","y"),"")))</f>
        <v/>
      </c>
      <c r="DQ235" s="37" t="str">
        <f>IF(Hidden!DJ$51="Yes","H",IF($B235="","",IF(AND($C235&lt;=Hidden!DJ$50,$D235&gt;=Hidden!DJ$50),IF($G235="","x","y"),"")))</f>
        <v/>
      </c>
      <c r="DR235" s="37" t="str">
        <f>IF(Hidden!DK$51="Yes","H",IF($B235="","",IF(AND($C235&lt;=Hidden!DK$50,$D235&gt;=Hidden!DK$50),IF($G235="","x","y"),"")))</f>
        <v/>
      </c>
      <c r="DS235" s="40" t="str">
        <f>IF(Hidden!DL$51="Yes","H",IF($B235="","",IF(AND($C235&lt;=Hidden!DL$50,$D235&gt;=Hidden!DL$50),IF($G235="","x","y"),"")))</f>
        <v/>
      </c>
      <c r="DT235" s="44" t="str">
        <f>IF(Hidden!DM$51="Yes","H",IF($B235="","",IF(AND($C235&lt;=Hidden!DM$50,$D235&gt;=Hidden!DM$50),IF($G235="","x","y"),"")))</f>
        <v/>
      </c>
      <c r="DU235" s="37" t="str">
        <f>IF(Hidden!DN$51="Yes","H",IF($B235="","",IF(AND($C235&lt;=Hidden!DN$50,$D235&gt;=Hidden!DN$50),IF($G235="","x","y"),"")))</f>
        <v/>
      </c>
      <c r="DV235" s="37" t="str">
        <f>IF(Hidden!DO$51="Yes","H",IF($B235="","",IF(AND($C235&lt;=Hidden!DO$50,$D235&gt;=Hidden!DO$50),IF($G235="","x","y"),"")))</f>
        <v/>
      </c>
      <c r="DW235" s="37" t="str">
        <f>IF(Hidden!DP$51="Yes","H",IF($B235="","",IF(AND($C235&lt;=Hidden!DP$50,$D235&gt;=Hidden!DP$50),IF($G235="","x","y"),"")))</f>
        <v/>
      </c>
      <c r="DX235" s="45" t="str">
        <f>IF(Hidden!DQ$51="Yes","H",IF($B235="","",IF(AND($C235&lt;=Hidden!DQ$50,$D235&gt;=Hidden!DQ$50),IF($G235="","x","y"),"")))</f>
        <v/>
      </c>
      <c r="DY235" s="44" t="str">
        <f>IF(Hidden!DR$51="Yes","H",IF($B235="","",IF(AND($C235&lt;=Hidden!DR$50,$D235&gt;=Hidden!DR$50),IF($G235="","x","y"),"")))</f>
        <v/>
      </c>
      <c r="DZ235" s="37" t="str">
        <f>IF(Hidden!DS$51="Yes","H",IF($B235="","",IF(AND($C235&lt;=Hidden!DS$50,$D235&gt;=Hidden!DS$50),IF($G235="","x","y"),"")))</f>
        <v/>
      </c>
      <c r="EA235" s="37" t="str">
        <f>IF(Hidden!DT$51="Yes","H",IF($B235="","",IF(AND($C235&lt;=Hidden!DT$50,$D235&gt;=Hidden!DT$50),IF($G235="","x","y"),"")))</f>
        <v/>
      </c>
      <c r="EB235" s="37" t="str">
        <f>IF(Hidden!DU$51="Yes","H",IF($B235="","",IF(AND($C235&lt;=Hidden!DU$50,$D235&gt;=Hidden!DU$50),IF($G235="","x","y"),"")))</f>
        <v/>
      </c>
      <c r="EC235" s="45" t="str">
        <f>IF(Hidden!DV$51="Yes","H",IF($B235="","",IF(AND($C235&lt;=Hidden!DV$50,$D235&gt;=Hidden!DV$50),IF($G235="","x","y"),"")))</f>
        <v/>
      </c>
      <c r="ED235" s="41" t="str">
        <f>IF(Hidden!DW$51="Yes","H",IF($B235="","",IF(AND($C235&lt;=Hidden!DW$50,$D235&gt;=Hidden!DW$50),IF($G235="","x","y"),"")))</f>
        <v/>
      </c>
      <c r="EE235" s="37" t="str">
        <f>IF(Hidden!DX$51="Yes","H",IF($B235="","",IF(AND($C235&lt;=Hidden!DX$50,$D235&gt;=Hidden!DX$50),IF($G235="","x","y"),"")))</f>
        <v/>
      </c>
      <c r="EF235" s="37" t="str">
        <f>IF(Hidden!DY$51="Yes","H",IF($B235="","",IF(AND($C235&lt;=Hidden!DY$50,$D235&gt;=Hidden!DY$50),IF($G235="","x","y"),"")))</f>
        <v/>
      </c>
      <c r="EG235" s="37" t="str">
        <f>IF(Hidden!DZ$51="Yes","H",IF($B235="","",IF(AND($C235&lt;=Hidden!DZ$50,$D235&gt;=Hidden!DZ$50),IF($G235="","x","y"),"")))</f>
        <v/>
      </c>
      <c r="EH235" s="38" t="str">
        <f>IF(Hidden!EA$51="Yes","H",IF($B235="","",IF(AND($C235&lt;=Hidden!EA$50,$D235&gt;=Hidden!EA$50),IF($G235="","x","y"),"")))</f>
        <v/>
      </c>
      <c r="EI235" s="41" t="str">
        <f>IF(Hidden!EB$51="Yes","H",IF($B235="","",IF(AND($C235&lt;=Hidden!EB$50,$D235&gt;=Hidden!EB$50),IF($G235="","x","y"),"")))</f>
        <v/>
      </c>
      <c r="EJ235" s="37" t="str">
        <f>IF(Hidden!EC$51="Yes","H",IF($B235="","",IF(AND($C235&lt;=Hidden!EC$50,$D235&gt;=Hidden!EC$50),IF($G235="","x","y"),"")))</f>
        <v/>
      </c>
      <c r="EK235" s="37" t="str">
        <f>IF(Hidden!ED$51="Yes","H",IF($B235="","",IF(AND($C235&lt;=Hidden!ED$50,$D235&gt;=Hidden!ED$50),IF($G235="","x","y"),"")))</f>
        <v/>
      </c>
      <c r="EL235" s="37" t="str">
        <f>IF(Hidden!EE$51="Yes","H",IF($B235="","",IF(AND($C235&lt;=Hidden!EE$50,$D235&gt;=Hidden!EE$50),IF($G235="","x","y"),"")))</f>
        <v/>
      </c>
      <c r="EM235" s="38" t="str">
        <f>IF(Hidden!EF$51="Yes","H",IF($B235="","",IF(AND($C235&lt;=Hidden!EF$50,$D235&gt;=Hidden!EF$50),IF($G235="","x","y"),"")))</f>
        <v/>
      </c>
      <c r="EN235" s="41" t="str">
        <f>IF(Hidden!EG$51="Yes","H",IF($B235="","",IF(AND($C235&lt;=Hidden!EG$50,$D235&gt;=Hidden!EG$50),IF($G235="","x","y"),"")))</f>
        <v/>
      </c>
      <c r="EO235" s="37" t="str">
        <f>IF(Hidden!EH$51="Yes","H",IF($B235="","",IF(AND($C235&lt;=Hidden!EH$50,$D235&gt;=Hidden!EH$50),IF($G235="","x","y"),"")))</f>
        <v/>
      </c>
      <c r="EP235" s="37" t="str">
        <f>IF(Hidden!EI$51="Yes","H",IF($B235="","",IF(AND($C235&lt;=Hidden!EI$50,$D235&gt;=Hidden!EI$50),IF($G235="","x","y"),"")))</f>
        <v/>
      </c>
      <c r="EQ235" s="37" t="str">
        <f>IF(Hidden!EJ$51="Yes","H",IF($B235="","",IF(AND($C235&lt;=Hidden!EJ$50,$D235&gt;=Hidden!EJ$50),IF($G235="","x","y"),"")))</f>
        <v/>
      </c>
      <c r="ER235" s="38" t="str">
        <f>IF(Hidden!EK$51="Yes","H",IF($B235="","",IF(AND($C235&lt;=Hidden!EK$50,$D235&gt;=Hidden!EK$50),IF($G235="","x","y"),"")))</f>
        <v/>
      </c>
      <c r="ES235" s="41" t="str">
        <f>IF(Hidden!EL$51="Yes","H",IF($B235="","",IF(AND($C235&lt;=Hidden!EL$50,$D235&gt;=Hidden!EL$50),IF($G235="","x","y"),"")))</f>
        <v/>
      </c>
      <c r="ET235" s="37" t="str">
        <f>IF(Hidden!EM$51="Yes","H",IF($B235="","",IF(AND($C235&lt;=Hidden!EM$50,$D235&gt;=Hidden!EM$50),IF($G235="","x","y"),"")))</f>
        <v/>
      </c>
      <c r="EU235" s="37" t="str">
        <f>IF(Hidden!EN$51="Yes","H",IF($B235="","",IF(AND($C235&lt;=Hidden!EN$50,$D235&gt;=Hidden!EN$50),IF($G235="","x","y"),"")))</f>
        <v/>
      </c>
      <c r="EV235" s="37" t="str">
        <f>IF(Hidden!EO$51="Yes","H",IF($B235="","",IF(AND($C235&lt;=Hidden!EO$50,$D235&gt;=Hidden!EO$50),IF($G235="","x","y"),"")))</f>
        <v/>
      </c>
      <c r="EW235" s="38" t="str">
        <f>IF(Hidden!EP$51="Yes","H",IF($B235="","",IF(AND($C235&lt;=Hidden!EP$50,$D235&gt;=Hidden!EP$50),IF($G235="","x","y"),"")))</f>
        <v/>
      </c>
      <c r="EX235" s="41" t="str">
        <f>IF(Hidden!EQ$51="Yes","H",IF($B235="","",IF(AND($C235&lt;=Hidden!EQ$50,$D235&gt;=Hidden!EQ$50),IF($G235="","x","y"),"")))</f>
        <v/>
      </c>
      <c r="EY235" s="37" t="str">
        <f>IF(Hidden!ER$51="Yes","H",IF($B235="","",IF(AND($C235&lt;=Hidden!ER$50,$D235&gt;=Hidden!ER$50),IF($G235="","x","y"),"")))</f>
        <v/>
      </c>
      <c r="EZ235" s="37" t="str">
        <f>IF(Hidden!ES$51="Yes","H",IF($B235="","",IF(AND($C235&lt;=Hidden!ES$50,$D235&gt;=Hidden!ES$50),IF($G235="","x","y"),"")))</f>
        <v/>
      </c>
      <c r="FA235" s="37" t="str">
        <f>IF(Hidden!ET$51="Yes","H",IF($B235="","",IF(AND($C235&lt;=Hidden!ET$50,$D235&gt;=Hidden!ET$50),IF($G235="","x","y"),"")))</f>
        <v/>
      </c>
      <c r="FB235" s="38" t="str">
        <f>IF(Hidden!EU$51="Yes","H",IF($B235="","",IF(AND($C235&lt;=Hidden!EU$50,$D235&gt;=Hidden!EU$50),IF($G235="","x","y"),"")))</f>
        <v/>
      </c>
      <c r="FC235" s="41" t="str">
        <f>IF(Hidden!EV$51="Yes","H",IF($B235="","",IF(AND($C235&lt;=Hidden!EV$50,$D235&gt;=Hidden!EV$50),IF($G235="","x","y"),"")))</f>
        <v/>
      </c>
      <c r="FD235" s="37" t="str">
        <f>IF(Hidden!EW$51="Yes","H",IF($B235="","",IF(AND($C235&lt;=Hidden!EW$50,$D235&gt;=Hidden!EW$50),IF($G235="","x","y"),"")))</f>
        <v/>
      </c>
      <c r="FE235" s="37" t="str">
        <f>IF(Hidden!EX$51="Yes","H",IF($B235="","",IF(AND($C235&lt;=Hidden!EX$50,$D235&gt;=Hidden!EX$50),IF($G235="","x","y"),"")))</f>
        <v/>
      </c>
      <c r="FF235" s="37" t="str">
        <f>IF(Hidden!EY$51="Yes","H",IF($B235="","",IF(AND($C235&lt;=Hidden!EY$50,$D235&gt;=Hidden!EY$50),IF($G235="","x","y"),"")))</f>
        <v/>
      </c>
      <c r="FG235" s="38" t="str">
        <f>IF(Hidden!EZ$51="Yes","H",IF($B235="","",IF(AND($C235&lt;=Hidden!EZ$50,$D235&gt;=Hidden!EZ$50),IF($G235="","x","y"),"")))</f>
        <v/>
      </c>
      <c r="FH235" s="41" t="str">
        <f>IF(Hidden!FA$51="Yes","H",IF($B235="","",IF(AND($C235&lt;=Hidden!FA$50,$D235&gt;=Hidden!FA$50),IF($G235="","x","y"),"")))</f>
        <v/>
      </c>
      <c r="FI235" s="37" t="str">
        <f>IF(Hidden!FB$51="Yes","H",IF($B235="","",IF(AND($C235&lt;=Hidden!FB$50,$D235&gt;=Hidden!FB$50),IF($G235="","x","y"),"")))</f>
        <v/>
      </c>
      <c r="FJ235" s="37" t="str">
        <f>IF(Hidden!FC$51="Yes","H",IF($B235="","",IF(AND($C235&lt;=Hidden!FC$50,$D235&gt;=Hidden!FC$50),IF($G235="","x","y"),"")))</f>
        <v/>
      </c>
      <c r="FK235" s="37" t="str">
        <f>IF(Hidden!FD$51="Yes","H",IF($B235="","",IF(AND($C235&lt;=Hidden!FD$50,$D235&gt;=Hidden!FD$50),IF($G235="","x","y"),"")))</f>
        <v/>
      </c>
      <c r="FL235" s="38" t="str">
        <f>IF(Hidden!FE$51="Yes","H",IF($B235="","",IF(AND($C235&lt;=Hidden!FE$50,$D235&gt;=Hidden!FE$50),IF($G235="","x","y"),"")))</f>
        <v/>
      </c>
      <c r="FM235" s="41" t="str">
        <f>IF(Hidden!FF$51="Yes","H",IF($B235="","",IF(AND($C235&lt;=Hidden!FF$50,$D235&gt;=Hidden!FF$50),IF($G235="","x","y"),"")))</f>
        <v/>
      </c>
      <c r="FN235" s="37" t="str">
        <f>IF(Hidden!FG$51="Yes","H",IF($B235="","",IF(AND($C235&lt;=Hidden!FG$50,$D235&gt;=Hidden!FG$50),IF($G235="","x","y"),"")))</f>
        <v/>
      </c>
      <c r="FO235" s="37" t="str">
        <f>IF(Hidden!FH$51="Yes","H",IF($B235="","",IF(AND($C235&lt;=Hidden!FH$50,$D235&gt;=Hidden!FH$50),IF($G235="","x","y"),"")))</f>
        <v/>
      </c>
      <c r="FP235" s="37" t="str">
        <f>IF(Hidden!FI$51="Yes","H",IF($B235="","",IF(AND($C235&lt;=Hidden!FI$50,$D235&gt;=Hidden!FI$50),IF($G235="","x","y"),"")))</f>
        <v/>
      </c>
      <c r="FQ235" s="38" t="str">
        <f>IF(Hidden!FJ$51="Yes","H",IF($B235="","",IF(AND($C235&lt;=Hidden!FJ$50,$D235&gt;=Hidden!FJ$50),IF($G235="","x","y"),"")))</f>
        <v/>
      </c>
      <c r="FR235" s="41" t="str">
        <f>IF(Hidden!FK$51="Yes","H",IF($B235="","",IF(AND($C235&lt;=Hidden!FK$50,$D235&gt;=Hidden!FK$50),IF($G235="","x","y"),"")))</f>
        <v/>
      </c>
      <c r="FS235" s="37" t="str">
        <f>IF(Hidden!FL$51="Yes","H",IF($B235="","",IF(AND($C235&lt;=Hidden!FL$50,$D235&gt;=Hidden!FL$50),IF($G235="","x","y"),"")))</f>
        <v/>
      </c>
      <c r="FT235" s="37" t="str">
        <f>IF(Hidden!FM$51="Yes","H",IF($B235="","",IF(AND($C235&lt;=Hidden!FM$50,$D235&gt;=Hidden!FM$50),IF($G235="","x","y"),"")))</f>
        <v/>
      </c>
      <c r="FU235" s="37" t="str">
        <f>IF(Hidden!FN$51="Yes","H",IF($B235="","",IF(AND($C235&lt;=Hidden!FN$50,$D235&gt;=Hidden!FN$50),IF($G235="","x","y"),"")))</f>
        <v/>
      </c>
      <c r="FV235" s="38" t="str">
        <f>IF(Hidden!FO$51="Yes","H",IF($B235="","",IF(AND($C235&lt;=Hidden!FO$50,$D235&gt;=Hidden!FO$50),IF($G235="","x","y"),"")))</f>
        <v/>
      </c>
      <c r="FW235" s="41" t="str">
        <f>IF(Hidden!FP$51="Yes","H",IF($B235="","",IF(AND($C235&lt;=Hidden!FP$50,$D235&gt;=Hidden!FP$50),IF($G235="","x","y"),"")))</f>
        <v/>
      </c>
      <c r="FX235" s="37" t="str">
        <f>IF(Hidden!FQ$51="Yes","H",IF($B235="","",IF(AND($C235&lt;=Hidden!FQ$50,$D235&gt;=Hidden!FQ$50),IF($G235="","x","y"),"")))</f>
        <v/>
      </c>
      <c r="FY235" s="37" t="str">
        <f>IF(Hidden!FR$51="Yes","H",IF($B235="","",IF(AND($C235&lt;=Hidden!FR$50,$D235&gt;=Hidden!FR$50),IF($G235="","x","y"),"")))</f>
        <v/>
      </c>
      <c r="FZ235" s="37" t="str">
        <f>IF(Hidden!FS$51="Yes","H",IF($B235="","",IF(AND($C235&lt;=Hidden!FS$50,$D235&gt;=Hidden!FS$50),IF($G235="","x","y"),"")))</f>
        <v/>
      </c>
      <c r="GA235" s="38" t="str">
        <f>IF(Hidden!FT$51="Yes","H",IF($B235="","",IF(AND($C235&lt;=Hidden!FT$50,$D235&gt;=Hidden!FT$50),IF($G235="","x","y"),"")))</f>
        <v/>
      </c>
      <c r="GB235" s="41" t="str">
        <f>IF(Hidden!FU$51="Yes","H",IF($B235="","",IF(AND($C235&lt;=Hidden!FU$50,$D235&gt;=Hidden!FU$50),IF($G235="","x","y"),"")))</f>
        <v/>
      </c>
      <c r="GC235" s="37" t="str">
        <f>IF(Hidden!FV$51="Yes","H",IF($B235="","",IF(AND($C235&lt;=Hidden!FV$50,$D235&gt;=Hidden!FV$50),IF($G235="","x","y"),"")))</f>
        <v/>
      </c>
      <c r="GD235" s="37" t="str">
        <f>IF(Hidden!FW$51="Yes","H",IF($B235="","",IF(AND($C235&lt;=Hidden!FW$50,$D235&gt;=Hidden!FW$50),IF($G235="","x","y"),"")))</f>
        <v/>
      </c>
      <c r="GE235" s="37" t="str">
        <f>IF(Hidden!FX$51="Yes","H",IF($B235="","",IF(AND($C235&lt;=Hidden!FX$50,$D235&gt;=Hidden!FX$50),IF($G235="","x","y"),"")))</f>
        <v/>
      </c>
      <c r="GF235" s="38" t="str">
        <f>IF(Hidden!FY$51="Yes","H",IF($B235="","",IF(AND($C235&lt;=Hidden!FY$50,$D235&gt;=Hidden!FY$50),IF($G235="","x","y"),"")))</f>
        <v/>
      </c>
      <c r="GG235" s="41" t="str">
        <f>IF(Hidden!FZ$51="Yes","H",IF($B235="","",IF(AND($C235&lt;=Hidden!FZ$50,$D235&gt;=Hidden!FZ$50),IF($G235="","x","y"),"")))</f>
        <v/>
      </c>
      <c r="GH235" s="37" t="str">
        <f>IF(Hidden!GA$51="Yes","H",IF($B235="","",IF(AND($C235&lt;=Hidden!GA$50,$D235&gt;=Hidden!GA$50),IF($G235="","x","y"),"")))</f>
        <v/>
      </c>
      <c r="GI235" s="37" t="str">
        <f>IF(Hidden!GB$51="Yes","H",IF($B235="","",IF(AND($C235&lt;=Hidden!GB$50,$D235&gt;=Hidden!GB$50),IF($G235="","x","y"),"")))</f>
        <v/>
      </c>
      <c r="GJ235" s="37" t="str">
        <f>IF(Hidden!GC$51="Yes","H",IF($B235="","",IF(AND($C235&lt;=Hidden!GC$50,$D235&gt;=Hidden!GC$50),IF($G235="","x","y"),"")))</f>
        <v/>
      </c>
      <c r="GK235" s="38" t="str">
        <f>IF(Hidden!GD$51="Yes","H",IF($B235="","",IF(AND($C235&lt;=Hidden!GD$50,$D235&gt;=Hidden!GD$50),IF($G235="","x","y"),"")))</f>
        <v/>
      </c>
      <c r="GL235" s="41" t="str">
        <f>IF(Hidden!GE$51="Yes","H",IF($B235="","",IF(AND($C235&lt;=Hidden!GE$50,$D235&gt;=Hidden!GE$50),IF($G235="","x","y"),"")))</f>
        <v/>
      </c>
      <c r="GM235" s="37" t="str">
        <f>IF(Hidden!GF$51="Yes","H",IF($B235="","",IF(AND($C235&lt;=Hidden!GF$50,$D235&gt;=Hidden!GF$50),IF($G235="","x","y"),"")))</f>
        <v/>
      </c>
      <c r="GN235" s="37" t="str">
        <f>IF(Hidden!GG$51="Yes","H",IF($B235="","",IF(AND($C235&lt;=Hidden!GG$50,$D235&gt;=Hidden!GG$50),IF($G235="","x","y"),"")))</f>
        <v/>
      </c>
      <c r="GO235" s="37" t="str">
        <f>IF(Hidden!GH$51="Yes","H",IF($B235="","",IF(AND($C235&lt;=Hidden!GH$50,$D235&gt;=Hidden!GH$50),IF($G235="","x","y"),"")))</f>
        <v/>
      </c>
      <c r="GP235" s="38" t="str">
        <f>IF(Hidden!GI$51="Yes","H",IF($B235="","",IF(AND($C235&lt;=Hidden!GI$50,$D235&gt;=Hidden!GI$50),IF($G235="","x","y"),"")))</f>
        <v/>
      </c>
      <c r="GQ235" s="41" t="str">
        <f>IF(Hidden!GJ$51="Yes","H",IF($B235="","",IF(AND($C235&lt;=Hidden!GJ$50,$D235&gt;=Hidden!GJ$50),IF($G235="","x","y"),"")))</f>
        <v/>
      </c>
      <c r="GR235" s="37" t="str">
        <f>IF(Hidden!GK$51="Yes","H",IF($B235="","",IF(AND($C235&lt;=Hidden!GK$50,$D235&gt;=Hidden!GK$50),IF($G235="","x","y"),"")))</f>
        <v/>
      </c>
      <c r="GS235" s="37" t="str">
        <f>IF(Hidden!GL$51="Yes","H",IF($B235="","",IF(AND($C235&lt;=Hidden!GL$50,$D235&gt;=Hidden!GL$50),IF($G235="","x","y"),"")))</f>
        <v/>
      </c>
      <c r="GT235" s="37" t="str">
        <f>IF(Hidden!GM$51="Yes","H",IF($B235="","",IF(AND($C235&lt;=Hidden!GM$50,$D235&gt;=Hidden!GM$50),IF($G235="","x","y"),"")))</f>
        <v/>
      </c>
      <c r="GU235" s="38" t="str">
        <f>IF(Hidden!GN$51="Yes","H",IF($B235="","",IF(AND($C235&lt;=Hidden!GN$50,$D235&gt;=Hidden!GN$50),IF($G235="","x","y"),"")))</f>
        <v/>
      </c>
      <c r="GV235" s="41" t="str">
        <f>IF(Hidden!GO$51="Yes","H",IF($B235="","",IF(AND($C235&lt;=Hidden!GO$50,$D235&gt;=Hidden!GO$50),IF($G235="","x","y"),"")))</f>
        <v/>
      </c>
      <c r="GW235" s="37" t="str">
        <f>IF(Hidden!GP$51="Yes","H",IF($B235="","",IF(AND($C235&lt;=Hidden!GP$50,$D235&gt;=Hidden!GP$50),IF($G235="","x","y"),"")))</f>
        <v/>
      </c>
      <c r="GX235" s="37" t="str">
        <f>IF(Hidden!GQ$51="Yes","H",IF($B235="","",IF(AND($C235&lt;=Hidden!GQ$50,$D235&gt;=Hidden!GQ$50),IF($G235="","x","y"),"")))</f>
        <v/>
      </c>
      <c r="GY235" s="37" t="str">
        <f>IF(Hidden!GR$51="Yes","H",IF($B235="","",IF(AND($C235&lt;=Hidden!GR$50,$D235&gt;=Hidden!GR$50),IF($G235="","x","y"),"")))</f>
        <v/>
      </c>
      <c r="GZ235" s="38" t="str">
        <f>IF(Hidden!GS$51="Yes","H",IF($B235="","",IF(AND($C235&lt;=Hidden!GS$50,$D235&gt;=Hidden!GS$50),IF($G235="","x","y"),"")))</f>
        <v/>
      </c>
      <c r="HA235" s="41" t="str">
        <f>IF(Hidden!GT$51="Yes","H",IF($B235="","",IF(AND($C235&lt;=Hidden!GT$50,$D235&gt;=Hidden!GT$50),IF($G235="","x","y"),"")))</f>
        <v/>
      </c>
      <c r="HB235" s="37" t="str">
        <f>IF(Hidden!GU$51="Yes","H",IF($B235="","",IF(AND($C235&lt;=Hidden!GU$50,$D235&gt;=Hidden!GU$50),IF($G235="","x","y"),"")))</f>
        <v/>
      </c>
      <c r="HC235" s="37" t="str">
        <f>IF(Hidden!GV$51="Yes","H",IF($B235="","",IF(AND($C235&lt;=Hidden!GV$50,$D235&gt;=Hidden!GV$50),IF($G235="","x","y"),"")))</f>
        <v/>
      </c>
      <c r="HD235" s="37" t="str">
        <f>IF(Hidden!GW$51="Yes","H",IF($B235="","",IF(AND($C235&lt;=Hidden!GW$50,$D235&gt;=Hidden!GW$50),IF($G235="","x","y"),"")))</f>
        <v/>
      </c>
      <c r="HE235" s="38" t="str">
        <f>IF(Hidden!GX$51="Yes","H",IF($B235="","",IF(AND($C235&lt;=Hidden!GX$50,$D235&gt;=Hidden!GX$50),IF($G235="","x","y"),"")))</f>
        <v/>
      </c>
      <c r="HF235" s="41" t="str">
        <f>IF(Hidden!GY$51="Yes","H",IF($B235="","",IF(AND($C235&lt;=Hidden!GY$50,$D235&gt;=Hidden!GY$50),IF($G235="","x","y"),"")))</f>
        <v/>
      </c>
      <c r="HG235" s="37" t="str">
        <f>IF(Hidden!GZ$51="Yes","H",IF($B235="","",IF(AND($C235&lt;=Hidden!GZ$50,$D235&gt;=Hidden!GZ$50),IF($G235="","x","y"),"")))</f>
        <v/>
      </c>
      <c r="HH235" s="37" t="str">
        <f>IF(Hidden!HA$51="Yes","H",IF($B235="","",IF(AND($C235&lt;=Hidden!HA$50,$D235&gt;=Hidden!HA$50),IF($G235="","x","y"),"")))</f>
        <v/>
      </c>
      <c r="HI235" s="37" t="str">
        <f>IF(Hidden!HB$51="Yes","H",IF($B235="","",IF(AND($C235&lt;=Hidden!HB$50,$D235&gt;=Hidden!HB$50),IF($G235="","x","y"),"")))</f>
        <v/>
      </c>
      <c r="HJ235" s="38" t="str">
        <f>IF(Hidden!HC$51="Yes","H",IF($B235="","",IF(AND($C235&lt;=Hidden!HC$50,$D235&gt;=Hidden!HC$50),IF($G235="","x","y"),"")))</f>
        <v/>
      </c>
      <c r="HK235" s="41" t="str">
        <f>IF(Hidden!HD$51="Yes","H",IF($B235="","",IF(AND($C235&lt;=Hidden!HD$50,$D235&gt;=Hidden!HD$50),IF($G235="","x","y"),"")))</f>
        <v/>
      </c>
      <c r="HL235" s="37" t="str">
        <f>IF(Hidden!HE$51="Yes","H",IF($B235="","",IF(AND($C235&lt;=Hidden!HE$50,$D235&gt;=Hidden!HE$50),IF($G235="","x","y"),"")))</f>
        <v/>
      </c>
      <c r="HM235" s="37" t="str">
        <f>IF(Hidden!HF$51="Yes","H",IF($B235="","",IF(AND($C235&lt;=Hidden!HF$50,$D235&gt;=Hidden!HF$50),IF($G235="","x","y"),"")))</f>
        <v/>
      </c>
      <c r="HN235" s="37" t="str">
        <f>IF(Hidden!HG$51="Yes","H",IF($B235="","",IF(AND($C235&lt;=Hidden!HG$50,$D235&gt;=Hidden!HG$50),IF($G235="","x","y"),"")))</f>
        <v/>
      </c>
      <c r="HO235" s="38" t="str">
        <f>IF(Hidden!HH$51="Yes","H",IF($B235="","",IF(AND($C235&lt;=Hidden!HH$50,$D235&gt;=Hidden!HH$50),IF($G235="","x","y"),"")))</f>
        <v/>
      </c>
      <c r="HP235" s="41" t="str">
        <f>IF(Hidden!HI$51="Yes","H",IF($B235="","",IF(AND($C235&lt;=Hidden!HI$50,$D235&gt;=Hidden!HI$50),IF($G235="","x","y"),"")))</f>
        <v/>
      </c>
      <c r="HQ235" s="37" t="str">
        <f>IF(Hidden!HJ$51="Yes","H",IF($B235="","",IF(AND($C235&lt;=Hidden!HJ$50,$D235&gt;=Hidden!HJ$50),IF($G235="","x","y"),"")))</f>
        <v/>
      </c>
      <c r="HR235" s="37" t="str">
        <f>IF(Hidden!HK$51="Yes","H",IF($B235="","",IF(AND($C235&lt;=Hidden!HK$50,$D235&gt;=Hidden!HK$50),IF($G235="","x","y"),"")))</f>
        <v/>
      </c>
      <c r="HS235" s="37" t="str">
        <f>IF(Hidden!HL$51="Yes","H",IF($B235="","",IF(AND($C235&lt;=Hidden!HL$50,$D235&gt;=Hidden!HL$50),IF($G235="","x","y"),"")))</f>
        <v/>
      </c>
      <c r="HT235" s="38" t="str">
        <f>IF(Hidden!HM$51="Yes","H",IF($B235="","",IF(AND($C235&lt;=Hidden!HM$50,$D235&gt;=Hidden!HM$50),IF($G235="","x","y"),"")))</f>
        <v/>
      </c>
      <c r="HU235" s="41" t="str">
        <f>IF(Hidden!HN$51="Yes","H",IF($B235="","",IF(AND($C235&lt;=Hidden!HN$50,$D235&gt;=Hidden!HN$50),IF($G235="","x","y"),"")))</f>
        <v/>
      </c>
      <c r="HV235" s="37" t="str">
        <f>IF(Hidden!HO$51="Yes","H",IF($B235="","",IF(AND($C235&lt;=Hidden!HO$50,$D235&gt;=Hidden!HO$50),IF($G235="","x","y"),"")))</f>
        <v/>
      </c>
      <c r="HW235" s="37" t="str">
        <f>IF(Hidden!HP$51="Yes","H",IF($B235="","",IF(AND($C235&lt;=Hidden!HP$50,$D235&gt;=Hidden!HP$50),IF($G235="","x","y"),"")))</f>
        <v/>
      </c>
      <c r="HX235" s="37" t="str">
        <f>IF(Hidden!HQ$51="Yes","H",IF($B235="","",IF(AND($C235&lt;=Hidden!HQ$50,$D235&gt;=Hidden!HQ$50),IF($G235="","x","y"),"")))</f>
        <v/>
      </c>
      <c r="HY235" s="38" t="str">
        <f>IF(Hidden!HR$51="Yes","H",IF($B235="","",IF(AND($C235&lt;=Hidden!HR$50,$D235&gt;=Hidden!HR$50),IF($G235="","x","y"),"")))</f>
        <v/>
      </c>
      <c r="HZ235" s="41" t="str">
        <f>IF(Hidden!HS$51="Yes","H",IF($B235="","",IF(AND($C235&lt;=Hidden!HS$50,$D235&gt;=Hidden!HS$50),IF($G235="","x","y"),"")))</f>
        <v/>
      </c>
      <c r="IA235" s="37" t="str">
        <f>IF(Hidden!HT$51="Yes","H",IF($B235="","",IF(AND($C235&lt;=Hidden!HT$50,$D235&gt;=Hidden!HT$50),IF($G235="","x","y"),"")))</f>
        <v/>
      </c>
      <c r="IB235" s="37" t="str">
        <f>IF(Hidden!HU$51="Yes","H",IF($B235="","",IF(AND($C235&lt;=Hidden!HU$50,$D235&gt;=Hidden!HU$50),IF($G235="","x","y"),"")))</f>
        <v/>
      </c>
      <c r="IC235" s="37" t="str">
        <f>IF(Hidden!HV$51="Yes","H",IF($B235="","",IF(AND($C235&lt;=Hidden!HV$50,$D235&gt;=Hidden!HV$50),IF($G235="","x","y"),"")))</f>
        <v/>
      </c>
      <c r="ID235" s="38" t="str">
        <f>IF(Hidden!HW$51="Yes","H",IF($B235="","",IF(AND($C235&lt;=Hidden!HW$50,$D235&gt;=Hidden!HW$50),IF($G235="","x","y"),"")))</f>
        <v/>
      </c>
      <c r="IE235" s="41" t="str">
        <f>IF(Hidden!HX$51="Yes","H",IF($B235="","",IF(AND($C235&lt;=Hidden!HX$50,$D235&gt;=Hidden!HX$50),IF($G235="","x","y"),"")))</f>
        <v/>
      </c>
      <c r="IF235" s="37" t="str">
        <f>IF(Hidden!HY$51="Yes","H",IF($B235="","",IF(AND($C235&lt;=Hidden!HY$50,$D235&gt;=Hidden!HY$50),IF($G235="","x","y"),"")))</f>
        <v/>
      </c>
      <c r="IG235" s="37" t="str">
        <f>IF(Hidden!HZ$51="Yes","H",IF($B235="","",IF(AND($C235&lt;=Hidden!HZ$50,$D235&gt;=Hidden!HZ$50),IF($G235="","x","y"),"")))</f>
        <v/>
      </c>
      <c r="IH235" s="37" t="str">
        <f>IF(Hidden!IA$51="Yes","H",IF($B235="","",IF(AND($C235&lt;=Hidden!IA$50,$D235&gt;=Hidden!IA$50),IF($G235="","x","y"),"")))</f>
        <v/>
      </c>
      <c r="II235" s="38" t="str">
        <f>IF(Hidden!IB$51="Yes","H",IF($B235="","",IF(AND($C235&lt;=Hidden!IB$50,$D235&gt;=Hidden!IB$50),IF($G235="","x","y"),"")))</f>
        <v/>
      </c>
      <c r="IJ235" s="41" t="str">
        <f>IF(Hidden!IC$51="Yes","H",IF($B235="","",IF(AND($C235&lt;=Hidden!IC$50,$D235&gt;=Hidden!IC$50),IF($G235="","x","y"),"")))</f>
        <v/>
      </c>
      <c r="IK235" s="37" t="str">
        <f>IF(Hidden!ID$51="Yes","H",IF($B235="","",IF(AND($C235&lt;=Hidden!ID$50,$D235&gt;=Hidden!ID$50),IF($G235="","x","y"),"")))</f>
        <v/>
      </c>
      <c r="IL235" s="37" t="str">
        <f>IF(Hidden!IE$51="Yes","H",IF($B235="","",IF(AND($C235&lt;=Hidden!IE$50,$D235&gt;=Hidden!IE$50),IF($G235="","x","y"),"")))</f>
        <v/>
      </c>
      <c r="IM235" s="37" t="str">
        <f>IF(Hidden!IF$51="Yes","H",IF($B235="","",IF(AND($C235&lt;=Hidden!IF$50,$D235&gt;=Hidden!IF$50),IF($G235="","x","y"),"")))</f>
        <v/>
      </c>
      <c r="IN235" s="38" t="str">
        <f>IF(Hidden!IG$51="Yes","H",IF($B235="","",IF(AND($C235&lt;=Hidden!IG$50,$D235&gt;=Hidden!IG$50),IF($G235="","x","y"),"")))</f>
        <v/>
      </c>
      <c r="IO235" s="41" t="str">
        <f>IF(Hidden!IH$51="Yes","H",IF($B235="","",IF(AND($C235&lt;=Hidden!IH$50,$D235&gt;=Hidden!IH$50),IF($G235="","x","y"),"")))</f>
        <v/>
      </c>
      <c r="IP235" s="37" t="str">
        <f>IF(Hidden!II$51="Yes","H",IF($B235="","",IF(AND($C235&lt;=Hidden!II$50,$D235&gt;=Hidden!II$50),IF($G235="","x","y"),"")))</f>
        <v/>
      </c>
      <c r="IQ235" s="37" t="str">
        <f>IF(Hidden!IJ$51="Yes","H",IF($B235="","",IF(AND($C235&lt;=Hidden!IJ$50,$D235&gt;=Hidden!IJ$50),IF($G235="","x","y"),"")))</f>
        <v/>
      </c>
      <c r="IR235" s="37" t="str">
        <f>IF(Hidden!IK$51="Yes","H",IF($B235="","",IF(AND($C235&lt;=Hidden!IK$50,$D235&gt;=Hidden!IK$50),IF($G235="","x","y"),"")))</f>
        <v/>
      </c>
      <c r="IS235" s="38" t="str">
        <f>IF(Hidden!IL$51="Yes","H",IF($B235="","",IF(AND($C235&lt;=Hidden!IL$50,$D235&gt;=Hidden!IL$50),IF($G235="","x","y"),"")))</f>
        <v/>
      </c>
      <c r="IT235" s="41" t="str">
        <f>IF(Hidden!IM$51="Yes","H",IF($B235="","",IF(AND($C235&lt;=Hidden!IM$50,$D235&gt;=Hidden!IM$50),IF($G235="","x","y"),"")))</f>
        <v/>
      </c>
      <c r="IU235" s="37" t="str">
        <f>IF(Hidden!IN$51="Yes","H",IF($B235="","",IF(AND($C235&lt;=Hidden!IN$50,$D235&gt;=Hidden!IN$50),IF($G235="","x","y"),"")))</f>
        <v/>
      </c>
      <c r="IV235" s="37" t="str">
        <f>IF(Hidden!IO$51="Yes","H",IF($B235="","",IF(AND($C235&lt;=Hidden!IO$50,$D235&gt;=Hidden!IO$50),IF($G235="","x","y"),"")))</f>
        <v/>
      </c>
      <c r="IW235" s="37" t="str">
        <f>IF(Hidden!IP$51="Yes","H",IF($B235="","",IF(AND($C235&lt;=Hidden!IP$50,$D235&gt;=Hidden!IP$50),IF($G235="","x","y"),"")))</f>
        <v/>
      </c>
      <c r="IX235" s="38" t="str">
        <f>IF(Hidden!IQ$51="Yes","H",IF($B235="","",IF(AND($C235&lt;=Hidden!IQ$50,$D235&gt;=Hidden!IQ$50),IF($G235="","x","y"),"")))</f>
        <v/>
      </c>
      <c r="IY235" s="41" t="str">
        <f>IF(Hidden!IR$51="Yes","H",IF($B235="","",IF(AND($C235&lt;=Hidden!IR$50,$D235&gt;=Hidden!IR$50),IF($G235="","x","y"),"")))</f>
        <v/>
      </c>
      <c r="IZ235" s="37" t="str">
        <f>IF(Hidden!IS$51="Yes","H",IF($B235="","",IF(AND($C235&lt;=Hidden!IS$50,$D235&gt;=Hidden!IS$50),IF($G235="","x","y"),"")))</f>
        <v/>
      </c>
      <c r="JA235" s="37" t="str">
        <f>IF(Hidden!IT$51="Yes","H",IF($B235="","",IF(AND($C235&lt;=Hidden!IT$50,$D235&gt;=Hidden!IT$50),IF($G235="","x","y"),"")))</f>
        <v/>
      </c>
      <c r="JB235" s="37" t="str">
        <f>IF(Hidden!IU$51="Yes","H",IF($B235="","",IF(AND($C235&lt;=Hidden!IU$50,$D235&gt;=Hidden!IU$50),IF($G235="","x","y"),"")))</f>
        <v/>
      </c>
      <c r="JC235" s="38" t="str">
        <f>IF(Hidden!IV$51="Yes","H",IF($B235="","",IF(AND($C235&lt;=Hidden!IV$50,$D235&gt;=Hidden!IV$50),IF($G235="","x","y"),"")))</f>
        <v/>
      </c>
      <c r="JD235" s="41" t="str">
        <f>IF(Hidden!IW$51="Yes","H",IF($B235="","",IF(AND($C235&lt;=Hidden!IW$50,$D235&gt;=Hidden!IW$50),IF($G235="","x","y"),"")))</f>
        <v/>
      </c>
      <c r="JE235" s="37" t="str">
        <f>IF(Hidden!IX$51="Yes","H",IF($B235="","",IF(AND($C235&lt;=Hidden!IX$50,$D235&gt;=Hidden!IX$50),IF($G235="","x","y"),"")))</f>
        <v/>
      </c>
      <c r="JF235" s="37" t="str">
        <f>IF(Hidden!IY$51="Yes","H",IF($B235="","",IF(AND($C235&lt;=Hidden!IY$50,$D235&gt;=Hidden!IY$50),IF($G235="","x","y"),"")))</f>
        <v/>
      </c>
      <c r="JG235" s="37" t="str">
        <f>IF(Hidden!IZ$51="Yes","H",IF($B235="","",IF(AND($C235&lt;=Hidden!IZ$50,$D235&gt;=Hidden!IZ$50),IF($G235="","x","y"),"")))</f>
        <v/>
      </c>
      <c r="JH235" s="38" t="str">
        <f>IF(Hidden!JA$51="Yes","H",IF($B235="","",IF(AND($C235&lt;=Hidden!JA$50,$D235&gt;=Hidden!JA$50),IF($G235="","x","y"),"")))</f>
        <v/>
      </c>
      <c r="JI235" s="41" t="str">
        <f>IF(Hidden!JB$51="Yes","H",IF($B235="","",IF(AND($C235&lt;=Hidden!JB$50,$D235&gt;=Hidden!JB$50),IF($G235="","x","y"),"")))</f>
        <v/>
      </c>
      <c r="JJ235" s="37" t="str">
        <f>IF(Hidden!JC$51="Yes","H",IF($B235="","",IF(AND($C235&lt;=Hidden!JC$50,$D235&gt;=Hidden!JC$50),IF($G235="","x","y"),"")))</f>
        <v/>
      </c>
      <c r="JK235" s="37" t="str">
        <f>IF(Hidden!JD$51="Yes","H",IF($B235="","",IF(AND($C235&lt;=Hidden!JD$50,$D235&gt;=Hidden!JD$50),IF($G235="","x","y"),"")))</f>
        <v/>
      </c>
      <c r="JL235" s="37" t="str">
        <f>IF(Hidden!JE$51="Yes","H",IF($B235="","",IF(AND($C235&lt;=Hidden!JE$50,$D235&gt;=Hidden!JE$50),IF($G235="","x","y"),"")))</f>
        <v/>
      </c>
      <c r="JM235" s="38" t="str">
        <f>IF(Hidden!JF$51="Yes","H",IF($B235="","",IF(AND($C235&lt;=Hidden!JF$50,$D235&gt;=Hidden!JF$50),IF($G235="","x","y"),"")))</f>
        <v/>
      </c>
      <c r="JN235" s="41" t="str">
        <f>IF(Hidden!JG$51="Yes","H",IF($B235="","",IF(AND($C235&lt;=Hidden!JG$50,$D235&gt;=Hidden!JG$50),IF($G235="","x","y"),"")))</f>
        <v/>
      </c>
      <c r="JO235" s="37" t="str">
        <f>IF(Hidden!JH$51="Yes","H",IF($B235="","",IF(AND($C235&lt;=Hidden!JH$50,$D235&gt;=Hidden!JH$50),IF($G235="","x","y"),"")))</f>
        <v/>
      </c>
      <c r="JP235" s="37" t="str">
        <f>IF(Hidden!JI$51="Yes","H",IF($B235="","",IF(AND($C235&lt;=Hidden!JI$50,$D235&gt;=Hidden!JI$50),IF($G235="","x","y"),"")))</f>
        <v/>
      </c>
      <c r="JQ235" s="37" t="str">
        <f>IF(Hidden!JJ$51="Yes","H",IF($B235="","",IF(AND($C235&lt;=Hidden!JJ$50,$D235&gt;=Hidden!JJ$50),IF($G235="","x","y"),"")))</f>
        <v/>
      </c>
      <c r="JR235" s="38" t="str">
        <f>IF(Hidden!JK$51="Yes","H",IF($B235="","",IF(AND($C235&lt;=Hidden!JK$50,$D235&gt;=Hidden!JK$50),IF($G235="","x","y"),"")))</f>
        <v/>
      </c>
    </row>
    <row r="236" spans="1:278" s="189" customFormat="1">
      <c r="A236" s="80"/>
      <c r="B236" s="58" t="s">
        <v>143</v>
      </c>
      <c r="C236" s="90"/>
      <c r="D236" s="91"/>
      <c r="E236" s="88" t="s">
        <v>23</v>
      </c>
      <c r="F236" s="187"/>
      <c r="G236" s="188"/>
      <c r="H236" s="67"/>
      <c r="I236" s="36" t="str">
        <f>IF(Hidden!B$51="Yes","H",IF($B236="","",IF(AND($C236&lt;=Hidden!B$50,$D236&gt;=Hidden!B$50),IF($G236="","x","y"),"")))</f>
        <v/>
      </c>
      <c r="J236" s="37" t="str">
        <f>IF(Hidden!C$51="Yes","H",IF($B236="","",IF(AND($C236&lt;=Hidden!C$50,$D236&gt;=Hidden!C$50),IF($G236="","x","y"),"")))</f>
        <v/>
      </c>
      <c r="K236" s="37" t="str">
        <f>IF(Hidden!D$51="Yes","H",IF($B236="","",IF(AND($C236&lt;=Hidden!D$50,$D236&gt;=Hidden!D$50),IF($G236="","x","y"),"")))</f>
        <v/>
      </c>
      <c r="L236" s="37" t="str">
        <f>IF(Hidden!E$50="Yes","H",IF($B236="","",IF(AND($C236&lt;=Hidden!E$49,$D236&gt;=Hidden!E$49),IF($G236="","x","y"),"")))</f>
        <v/>
      </c>
      <c r="M236" s="40" t="str">
        <f>IF(Hidden!F$50="Yes","H",IF($B236="","",IF(AND($C236&lt;=Hidden!F$49,$D236&gt;=Hidden!F$49),IF($G236="","x","y"),"")))</f>
        <v/>
      </c>
      <c r="N236" s="44" t="str">
        <f>IF(Hidden!G$50="Yes","H",IF($B236="","",IF(AND($C236&lt;=Hidden!G$49,$D236&gt;=Hidden!G$49),IF($G236="","x","y"),"")))</f>
        <v/>
      </c>
      <c r="O236" s="37" t="str">
        <f>IF(Hidden!H$50="Yes","H",IF($B236="","",IF(AND($C236&lt;=Hidden!H$49,$D236&gt;=Hidden!H$49),IF($G236="","x","y"),"")))</f>
        <v/>
      </c>
      <c r="P236" s="37" t="str">
        <f>IF(Hidden!I$50="Yes","H",IF($B236="","",IF(AND($C236&lt;=Hidden!I$49,$D236&gt;=Hidden!I$49),IF($G236="","x","y"),"")))</f>
        <v/>
      </c>
      <c r="Q236" s="37" t="str">
        <f>IF(Hidden!J$52="Yes","H",IF($B236="","",IF(AND($C236&lt;=Hidden!J$51,$D236&gt;=Hidden!J$51),IF($G236="","x","y"),"")))</f>
        <v/>
      </c>
      <c r="R236" s="45" t="str">
        <f>IF(Hidden!K$52="Yes","H",IF($B236="","",IF(AND($C236&lt;=Hidden!K$51,$D236&gt;=Hidden!K$51),IF($G236="","x","y"),"")))</f>
        <v/>
      </c>
      <c r="S236" s="41" t="str">
        <f>IF(Hidden!L$51="Yes","H",IF($B236="","",IF(AND($C236&lt;=Hidden!L$50,$D236&gt;=Hidden!L$50),IF($G236="","x","y"),"")))</f>
        <v/>
      </c>
      <c r="T236" s="37" t="str">
        <f>IF(Hidden!M$51="Yes","H",IF($B236="","",IF(AND($C236&lt;=Hidden!M$50,$D236&gt;=Hidden!M$50),IF($G236="","x","y"),"")))</f>
        <v/>
      </c>
      <c r="U236" s="37" t="str">
        <f>IF(Hidden!N$51="Yes","H",IF($B236="","",IF(AND($C236&lt;=Hidden!N$50,$D236&gt;=Hidden!N$50),IF($G236="","x","y"),"")))</f>
        <v/>
      </c>
      <c r="V236" s="37" t="str">
        <f>IF(Hidden!O$51="Yes","H",IF($B236="","",IF(AND($C236&lt;=Hidden!O$50,$D236&gt;=Hidden!O$50),IF($G236="","x","y"),"")))</f>
        <v/>
      </c>
      <c r="W236" s="40" t="str">
        <f>IF(Hidden!P$51="Yes","H",IF($B236="","",IF(AND($C236&lt;=Hidden!P$50,$D236&gt;=Hidden!P$50),IF($G236="","x","y"),"")))</f>
        <v/>
      </c>
      <c r="X236" s="44" t="str">
        <f>IF(Hidden!Q$51="Yes","H",IF($B236="","",IF(AND($C236&lt;=Hidden!Q$50,$D236&gt;=Hidden!Q$50),IF($G236="","x","y"),"")))</f>
        <v/>
      </c>
      <c r="Y236" s="37" t="str">
        <f>IF(Hidden!R$51="Yes","H",IF($B236="","",IF(AND($C236&lt;=Hidden!R$50,$D236&gt;=Hidden!R$50),IF($G236="","x","y"),"")))</f>
        <v/>
      </c>
      <c r="Z236" s="37" t="str">
        <f>IF(Hidden!S$51="Yes","H",IF($B236="","",IF(AND($C236&lt;=Hidden!S$50,$D236&gt;=Hidden!S$50),IF($G236="","x","y"),"")))</f>
        <v/>
      </c>
      <c r="AA236" s="37" t="str">
        <f>IF(Hidden!T$51="Yes","H",IF($B236="","",IF(AND($C236&lt;=Hidden!T$50,$D236&gt;=Hidden!T$50),IF($G236="","x","y"),"")))</f>
        <v/>
      </c>
      <c r="AB236" s="45" t="str">
        <f>IF(Hidden!U$51="Yes","H",IF($B236="","",IF(AND($C236&lt;=Hidden!U$50,$D236&gt;=Hidden!U$50),IF($G236="","x","y"),"")))</f>
        <v/>
      </c>
      <c r="AC236" s="41" t="str">
        <f>IF(Hidden!V$51="Yes","H",IF($B236="","",IF(AND($C236&lt;=Hidden!V$50,$D236&gt;=Hidden!V$50),IF($G236="","x","y"),"")))</f>
        <v/>
      </c>
      <c r="AD236" s="37" t="str">
        <f>IF(Hidden!W$51="Yes","H",IF($B236="","",IF(AND($C236&lt;=Hidden!W$50,$D236&gt;=Hidden!W$50),IF($G236="","x","y"),"")))</f>
        <v/>
      </c>
      <c r="AE236" s="37" t="str">
        <f>IF(Hidden!X$51="Yes","H",IF($B236="","",IF(AND($C236&lt;=Hidden!X$50,$D236&gt;=Hidden!X$50),IF($G236="","x","y"),"")))</f>
        <v/>
      </c>
      <c r="AF236" s="37" t="str">
        <f>IF(Hidden!Y$51="Yes","H",IF($B236="","",IF(AND($C236&lt;=Hidden!Y$50,$D236&gt;=Hidden!Y$50),IF($G236="","x","y"),"")))</f>
        <v/>
      </c>
      <c r="AG236" s="40" t="str">
        <f>IF(Hidden!Z$51="Yes","H",IF($B236="","",IF(AND($C236&lt;=Hidden!Z$50,$D236&gt;=Hidden!Z$50),IF($G236="","x","y"),"")))</f>
        <v/>
      </c>
      <c r="AH236" s="44" t="str">
        <f>IF(Hidden!AA$51="Yes","H",IF($B236="","",IF(AND($C236&lt;=Hidden!AA$50,$D236&gt;=Hidden!AA$50),IF($G236="","x","y"),"")))</f>
        <v/>
      </c>
      <c r="AI236" s="37" t="str">
        <f>IF(Hidden!AB$51="Yes","H",IF($B236="","",IF(AND($C236&lt;=Hidden!AB$50,$D236&gt;=Hidden!AB$50),IF($G236="","x","y"),"")))</f>
        <v/>
      </c>
      <c r="AJ236" s="37" t="str">
        <f>IF(Hidden!AC$51="Yes","H",IF($B236="","",IF(AND($C236&lt;=Hidden!AC$50,$D236&gt;=Hidden!AC$50),IF($G236="","x","y"),"")))</f>
        <v/>
      </c>
      <c r="AK236" s="37" t="str">
        <f>IF(Hidden!AD$51="Yes","H",IF($B236="","",IF(AND($C236&lt;=Hidden!AD$50,$D236&gt;=Hidden!AD$50),IF($G236="","x","y"),"")))</f>
        <v/>
      </c>
      <c r="AL236" s="45" t="str">
        <f>IF(Hidden!AE$51="Yes","H",IF($B236="","",IF(AND($C236&lt;=Hidden!AE$50,$D236&gt;=Hidden!AE$50),IF($G236="","x","y"),"")))</f>
        <v/>
      </c>
      <c r="AM236" s="41" t="str">
        <f>IF(Hidden!AF$51="Yes","H",IF($B236="","",IF(AND($C236&lt;=Hidden!AF$50,$D236&gt;=Hidden!AF$50),IF($G236="","x","y"),"")))</f>
        <v/>
      </c>
      <c r="AN236" s="37" t="str">
        <f>IF(Hidden!AG$51="Yes","H",IF($B236="","",IF(AND($C236&lt;=Hidden!AG$50,$D236&gt;=Hidden!AG$50),IF($G236="","x","y"),"")))</f>
        <v/>
      </c>
      <c r="AO236" s="37" t="str">
        <f>IF(Hidden!AH$51="Yes","H",IF($B236="","",IF(AND($C236&lt;=Hidden!AH$50,$D236&gt;=Hidden!AH$50),IF($G236="","x","y"),"")))</f>
        <v/>
      </c>
      <c r="AP236" s="37" t="str">
        <f>IF(Hidden!AI$51="Yes","H",IF($B236="","",IF(AND($C236&lt;=Hidden!AI$50,$D236&gt;=Hidden!AI$50),IF($G236="","x","y"),"")))</f>
        <v/>
      </c>
      <c r="AQ236" s="40" t="str">
        <f>IF(Hidden!AJ$51="Yes","H",IF($B236="","",IF(AND($C236&lt;=Hidden!AJ$50,$D236&gt;=Hidden!AJ$50),IF($G236="","x","y"),"")))</f>
        <v/>
      </c>
      <c r="AR236" s="44" t="str">
        <f>IF(Hidden!AK$51="Yes","H",IF($B236="","",IF(AND($C236&lt;=Hidden!AK$50,$D236&gt;=Hidden!AK$50),IF($G236="","x","y"),"")))</f>
        <v/>
      </c>
      <c r="AS236" s="37" t="str">
        <f>IF(Hidden!AL$51="Yes","H",IF($B236="","",IF(AND($C236&lt;=Hidden!AL$50,$D236&gt;=Hidden!AL$50),IF($G236="","x","y"),"")))</f>
        <v/>
      </c>
      <c r="AT236" s="37" t="str">
        <f>IF(Hidden!AM$51="Yes","H",IF($B236="","",IF(AND($C236&lt;=Hidden!AM$50,$D236&gt;=Hidden!AM$50),IF($G236="","x","y"),"")))</f>
        <v/>
      </c>
      <c r="AU236" s="37" t="str">
        <f>IF(Hidden!AN$51="Yes","H",IF($B236="","",IF(AND($C236&lt;=Hidden!AN$50,$D236&gt;=Hidden!AN$50),IF($G236="","x","y"),"")))</f>
        <v/>
      </c>
      <c r="AV236" s="45" t="str">
        <f>IF(Hidden!AO$51="Yes","H",IF($B236="","",IF(AND($C236&lt;=Hidden!AO$50,$D236&gt;=Hidden!AO$50),IF($G236="","x","y"),"")))</f>
        <v/>
      </c>
      <c r="AW236" s="41" t="str">
        <f>IF(Hidden!AP$51="Yes","H",IF($B236="","",IF(AND($C236&lt;=Hidden!AP$50,$D236&gt;=Hidden!AP$50),IF($G236="","x","y"),"")))</f>
        <v/>
      </c>
      <c r="AX236" s="37" t="str">
        <f>IF(Hidden!AQ$51="Yes","H",IF($B236="","",IF(AND($C236&lt;=Hidden!AQ$50,$D236&gt;=Hidden!AQ$50),IF($G236="","x","y"),"")))</f>
        <v/>
      </c>
      <c r="AY236" s="37" t="str">
        <f>IF(Hidden!AR$51="Yes","H",IF($B236="","",IF(AND($C236&lt;=Hidden!AR$50,$D236&gt;=Hidden!AR$50),IF($G236="","x","y"),"")))</f>
        <v/>
      </c>
      <c r="AZ236" s="37" t="str">
        <f>IF(Hidden!AS$51="Yes","H",IF($B236="","",IF(AND($C236&lt;=Hidden!AS$50,$D236&gt;=Hidden!AS$50),IF($G236="","x","y"),"")))</f>
        <v/>
      </c>
      <c r="BA236" s="40" t="str">
        <f>IF(Hidden!AT$51="Yes","H",IF($B236="","",IF(AND($C236&lt;=Hidden!AT$50,$D236&gt;=Hidden!AT$50),IF($G236="","x","y"),"")))</f>
        <v/>
      </c>
      <c r="BB236" s="44" t="str">
        <f>IF(Hidden!AU$51="Yes","H",IF($B236="","",IF(AND($C236&lt;=Hidden!AU$50,$D236&gt;=Hidden!AU$50),IF($G236="","x","y"),"")))</f>
        <v/>
      </c>
      <c r="BC236" s="37" t="str">
        <f>IF(Hidden!AV$51="Yes","H",IF($B236="","",IF(AND($C236&lt;=Hidden!AV$50,$D236&gt;=Hidden!AV$50),IF($G236="","x","y"),"")))</f>
        <v/>
      </c>
      <c r="BD236" s="37" t="str">
        <f>IF(Hidden!AW$51="Yes","H",IF($B236="","",IF(AND($C236&lt;=Hidden!AW$50,$D236&gt;=Hidden!AW$50),IF($G236="","x","y"),"")))</f>
        <v/>
      </c>
      <c r="BE236" s="37" t="str">
        <f>IF(Hidden!AX$51="Yes","H",IF($B236="","",IF(AND($C236&lt;=Hidden!AX$50,$D236&gt;=Hidden!AX$50),IF($G236="","x","y"),"")))</f>
        <v/>
      </c>
      <c r="BF236" s="45" t="str">
        <f>IF(Hidden!AY$51="Yes","H",IF($B236="","",IF(AND($C236&lt;=Hidden!AY$50,$D236&gt;=Hidden!AY$50),IF($G236="","x","y"),"")))</f>
        <v/>
      </c>
      <c r="BG236" s="41" t="str">
        <f>IF(Hidden!AZ$51="Yes","H",IF($B236="","",IF(AND($C236&lt;=Hidden!AZ$50,$D236&gt;=Hidden!AZ$50),IF($G236="","x","y"),"")))</f>
        <v/>
      </c>
      <c r="BH236" s="37" t="str">
        <f>IF(Hidden!BA$51="Yes","H",IF($B236="","",IF(AND($C236&lt;=Hidden!BA$50,$D236&gt;=Hidden!BA$50),IF($G236="","x","y"),"")))</f>
        <v/>
      </c>
      <c r="BI236" s="37" t="str">
        <f>IF(Hidden!BB$51="Yes","H",IF($B236="","",IF(AND($C236&lt;=Hidden!BB$50,$D236&gt;=Hidden!BB$50),IF($G236="","x","y"),"")))</f>
        <v/>
      </c>
      <c r="BJ236" s="37" t="str">
        <f>IF(Hidden!BC$51="Yes","H",IF($B236="","",IF(AND($C236&lt;=Hidden!BC$50,$D236&gt;=Hidden!BC$50),IF($G236="","x","y"),"")))</f>
        <v/>
      </c>
      <c r="BK236" s="40" t="str">
        <f>IF(Hidden!BD$51="Yes","H",IF($B236="","",IF(AND($C236&lt;=Hidden!BD$50,$D236&gt;=Hidden!BD$50),IF($G236="","x","y"),"")))</f>
        <v/>
      </c>
      <c r="BL236" s="44" t="str">
        <f>IF(Hidden!BE$51="Yes","H",IF($B236="","",IF(AND($C236&lt;=Hidden!BE$50,$D236&gt;=Hidden!BE$50),IF($G236="","x","y"),"")))</f>
        <v/>
      </c>
      <c r="BM236" s="37" t="str">
        <f>IF(Hidden!BF$51="Yes","H",IF($B236="","",IF(AND($C236&lt;=Hidden!BF$50,$D236&gt;=Hidden!BF$50),IF($G236="","x","y"),"")))</f>
        <v/>
      </c>
      <c r="BN236" s="37" t="str">
        <f>IF(Hidden!BG$51="Yes","H",IF($B236="","",IF(AND($C236&lt;=Hidden!BG$50,$D236&gt;=Hidden!BG$50),IF($G236="","x","y"),"")))</f>
        <v/>
      </c>
      <c r="BO236" s="37" t="str">
        <f>IF(Hidden!BH$51="Yes","H",IF($B236="","",IF(AND($C236&lt;=Hidden!BH$50,$D236&gt;=Hidden!BH$50),IF($G236="","x","y"),"")))</f>
        <v/>
      </c>
      <c r="BP236" s="45" t="str">
        <f>IF(Hidden!BI$51="Yes","H",IF($B236="","",IF(AND($C236&lt;=Hidden!BI$50,$D236&gt;=Hidden!BI$50),IF($G236="","x","y"),"")))</f>
        <v/>
      </c>
      <c r="BQ236" s="41" t="str">
        <f>IF(Hidden!BJ$51="Yes","H",IF($B236="","",IF(AND($C236&lt;=Hidden!BJ$50,$D236&gt;=Hidden!BJ$50),IF($G236="","x","y"),"")))</f>
        <v/>
      </c>
      <c r="BR236" s="37" t="str">
        <f>IF(Hidden!BK$51="Yes","H",IF($B236="","",IF(AND($C236&lt;=Hidden!BK$50,$D236&gt;=Hidden!BK$50),IF($G236="","x","y"),"")))</f>
        <v/>
      </c>
      <c r="BS236" s="37" t="str">
        <f>IF(Hidden!BL$51="Yes","H",IF($B236="","",IF(AND($C236&lt;=Hidden!BL$50,$D236&gt;=Hidden!BL$50),IF($G236="","x","y"),"")))</f>
        <v/>
      </c>
      <c r="BT236" s="37" t="str">
        <f>IF(Hidden!BM$51="Yes","H",IF($B236="","",IF(AND($C236&lt;=Hidden!BM$50,$D236&gt;=Hidden!BM$50),IF($G236="","x","y"),"")))</f>
        <v/>
      </c>
      <c r="BU236" s="40" t="str">
        <f>IF(Hidden!BN$51="Yes","H",IF($B236="","",IF(AND($C236&lt;=Hidden!BN$50,$D236&gt;=Hidden!BN$50),IF($G236="","x","y"),"")))</f>
        <v/>
      </c>
      <c r="BV236" s="44" t="str">
        <f>IF(Hidden!BO$51="Yes","H",IF($B236="","",IF(AND($C236&lt;=Hidden!BO$50,$D236&gt;=Hidden!BO$50),IF($G236="","x","y"),"")))</f>
        <v/>
      </c>
      <c r="BW236" s="37" t="str">
        <f>IF(Hidden!BP$51="Yes","H",IF($B236="","",IF(AND($C236&lt;=Hidden!BP$50,$D236&gt;=Hidden!BP$50),IF($G236="","x","y"),"")))</f>
        <v/>
      </c>
      <c r="BX236" s="37" t="str">
        <f>IF(Hidden!BQ$51="Yes","H",IF($B236="","",IF(AND($C236&lt;=Hidden!BQ$50,$D236&gt;=Hidden!BQ$50),IF($G236="","x","y"),"")))</f>
        <v/>
      </c>
      <c r="BY236" s="37" t="str">
        <f>IF(Hidden!BR$51="Yes","H",IF($B236="","",IF(AND($C236&lt;=Hidden!BR$50,$D236&gt;=Hidden!BR$50),IF($G236="","x","y"),"")))</f>
        <v/>
      </c>
      <c r="BZ236" s="45" t="str">
        <f>IF(Hidden!BS$51="Yes","H",IF($B236="","",IF(AND($C236&lt;=Hidden!BS$50,$D236&gt;=Hidden!BS$50),IF($G236="","x","y"),"")))</f>
        <v/>
      </c>
      <c r="CA236" s="41" t="str">
        <f>IF(Hidden!BT$51="Yes","H",IF($B236="","",IF(AND($C236&lt;=Hidden!BT$50,$D236&gt;=Hidden!BT$50),IF($G236="","x","y"),"")))</f>
        <v/>
      </c>
      <c r="CB236" s="37" t="str">
        <f>IF(Hidden!BU$51="Yes","H",IF($B236="","",IF(AND($C236&lt;=Hidden!BU$50,$D236&gt;=Hidden!BU$50),IF($G236="","x","y"),"")))</f>
        <v/>
      </c>
      <c r="CC236" s="37" t="str">
        <f>IF(Hidden!BV$51="Yes","H",IF($B236="","",IF(AND($C236&lt;=Hidden!BV$50,$D236&gt;=Hidden!BV$50),IF($G236="","x","y"),"")))</f>
        <v/>
      </c>
      <c r="CD236" s="37" t="str">
        <f>IF(Hidden!BW$51="Yes","H",IF($B236="","",IF(AND($C236&lt;=Hidden!BW$50,$D236&gt;=Hidden!BW$50),IF($G236="","x","y"),"")))</f>
        <v/>
      </c>
      <c r="CE236" s="40" t="str">
        <f>IF(Hidden!BX$51="Yes","H",IF($B236="","",IF(AND($C236&lt;=Hidden!BX$50,$D236&gt;=Hidden!BX$50),IF($G236="","x","y"),"")))</f>
        <v/>
      </c>
      <c r="CF236" s="44" t="str">
        <f>IF(Hidden!BY$51="Yes","H",IF($B236="","",IF(AND($C236&lt;=Hidden!BY$50,$D236&gt;=Hidden!BY$50),IF($G236="","x","y"),"")))</f>
        <v/>
      </c>
      <c r="CG236" s="37" t="str">
        <f>IF(Hidden!BZ$51="Yes","H",IF($B236="","",IF(AND($C236&lt;=Hidden!BZ$50,$D236&gt;=Hidden!BZ$50),IF($G236="","x","y"),"")))</f>
        <v/>
      </c>
      <c r="CH236" s="37" t="str">
        <f>IF(Hidden!CA$51="Yes","H",IF($B236="","",IF(AND($C236&lt;=Hidden!CA$50,$D236&gt;=Hidden!CA$50),IF($G236="","x","y"),"")))</f>
        <v/>
      </c>
      <c r="CI236" s="37" t="str">
        <f>IF(Hidden!CB$51="Yes","H",IF($B236="","",IF(AND($C236&lt;=Hidden!CB$50,$D236&gt;=Hidden!CB$50),IF($G236="","x","y"),"")))</f>
        <v/>
      </c>
      <c r="CJ236" s="45" t="str">
        <f>IF(Hidden!CC$51="Yes","H",IF($B236="","",IF(AND($C236&lt;=Hidden!CC$50,$D236&gt;=Hidden!CC$50),IF($G236="","x","y"),"")))</f>
        <v/>
      </c>
      <c r="CK236" s="41" t="str">
        <f>IF(Hidden!CD$51="Yes","H",IF($B236="","",IF(AND($C236&lt;=Hidden!CD$50,$D236&gt;=Hidden!CD$50),IF($G236="","x","y"),"")))</f>
        <v/>
      </c>
      <c r="CL236" s="37" t="str">
        <f>IF(Hidden!CE$51="Yes","H",IF($B236="","",IF(AND($C236&lt;=Hidden!CE$50,$D236&gt;=Hidden!CE$50),IF($G236="","x","y"),"")))</f>
        <v/>
      </c>
      <c r="CM236" s="37" t="str">
        <f>IF(Hidden!CF$51="Yes","H",IF($B236="","",IF(AND($C236&lt;=Hidden!CF$50,$D236&gt;=Hidden!CF$50),IF($G236="","x","y"),"")))</f>
        <v/>
      </c>
      <c r="CN236" s="37" t="str">
        <f>IF(Hidden!CG$51="Yes","H",IF($B236="","",IF(AND($C236&lt;=Hidden!CG$50,$D236&gt;=Hidden!CG$50),IF($G236="","x","y"),"")))</f>
        <v/>
      </c>
      <c r="CO236" s="40" t="str">
        <f>IF(Hidden!CH$51="Yes","H",IF($B236="","",IF(AND($C236&lt;=Hidden!CH$50,$D236&gt;=Hidden!CH$50),IF($G236="","x","y"),"")))</f>
        <v/>
      </c>
      <c r="CP236" s="44" t="str">
        <f>IF(Hidden!CI$51="Yes","H",IF($B236="","",IF(AND($C236&lt;=Hidden!CI$50,$D236&gt;=Hidden!CI$50),IF($G236="","x","y"),"")))</f>
        <v/>
      </c>
      <c r="CQ236" s="37" t="str">
        <f>IF(Hidden!CJ$51="Yes","H",IF($B236="","",IF(AND($C236&lt;=Hidden!CJ$50,$D236&gt;=Hidden!CJ$50),IF($G236="","x","y"),"")))</f>
        <v/>
      </c>
      <c r="CR236" s="37" t="str">
        <f>IF(Hidden!CK$51="Yes","H",IF($B236="","",IF(AND($C236&lt;=Hidden!CK$50,$D236&gt;=Hidden!CK$50),IF($G236="","x","y"),"")))</f>
        <v/>
      </c>
      <c r="CS236" s="37" t="str">
        <f>IF(Hidden!CL$51="Yes","H",IF($B236="","",IF(AND($C236&lt;=Hidden!CL$50,$D236&gt;=Hidden!CL$50),IF($G236="","x","y"),"")))</f>
        <v/>
      </c>
      <c r="CT236" s="45" t="str">
        <f>IF(Hidden!CM$51="Yes","H",IF($B236="","",IF(AND($C236&lt;=Hidden!CM$50,$D236&gt;=Hidden!CM$50),IF($G236="","x","y"),"")))</f>
        <v/>
      </c>
      <c r="CU236" s="41" t="str">
        <f>IF(Hidden!CN$51="Yes","H",IF($B236="","",IF(AND($C236&lt;=Hidden!CN$50,$D236&gt;=Hidden!CN$50),IF($G236="","x","y"),"")))</f>
        <v/>
      </c>
      <c r="CV236" s="37" t="str">
        <f>IF(Hidden!CO$51="Yes","H",IF($B236="","",IF(AND($C236&lt;=Hidden!CO$50,$D236&gt;=Hidden!CO$50),IF($G236="","x","y"),"")))</f>
        <v/>
      </c>
      <c r="CW236" s="37" t="str">
        <f>IF(Hidden!CP$51="Yes","H",IF($B236="","",IF(AND($C236&lt;=Hidden!CP$50,$D236&gt;=Hidden!CP$50),IF($G236="","x","y"),"")))</f>
        <v/>
      </c>
      <c r="CX236" s="37" t="str">
        <f>IF(Hidden!CQ$51="Yes","H",IF($B236="","",IF(AND($C236&lt;=Hidden!CQ$50,$D236&gt;=Hidden!CQ$50),IF($G236="","x","y"),"")))</f>
        <v/>
      </c>
      <c r="CY236" s="40" t="str">
        <f>IF(Hidden!CR$51="Yes","H",IF($B236="","",IF(AND($C236&lt;=Hidden!CR$50,$D236&gt;=Hidden!CR$50),IF($G236="","x","y"),"")))</f>
        <v/>
      </c>
      <c r="CZ236" s="44" t="str">
        <f>IF(Hidden!CS$51="Yes","H",IF($B236="","",IF(AND($C236&lt;=Hidden!CS$50,$D236&gt;=Hidden!CS$50),IF($G236="","x","y"),"")))</f>
        <v/>
      </c>
      <c r="DA236" s="37" t="str">
        <f>IF(Hidden!CT$51="Yes","H",IF($B236="","",IF(AND($C236&lt;=Hidden!CT$50,$D236&gt;=Hidden!CT$50),IF($G236="","x","y"),"")))</f>
        <v/>
      </c>
      <c r="DB236" s="37" t="str">
        <f>IF(Hidden!CU$51="Yes","H",IF($B236="","",IF(AND($C236&lt;=Hidden!CU$50,$D236&gt;=Hidden!CU$50),IF($G236="","x","y"),"")))</f>
        <v/>
      </c>
      <c r="DC236" s="37" t="str">
        <f>IF(Hidden!CV$51="Yes","H",IF($B236="","",IF(AND($C236&lt;=Hidden!CV$50,$D236&gt;=Hidden!CV$50),IF($G236="","x","y"),"")))</f>
        <v/>
      </c>
      <c r="DD236" s="45" t="str">
        <f>IF(Hidden!CW$51="Yes","H",IF($B236="","",IF(AND($C236&lt;=Hidden!CW$50,$D236&gt;=Hidden!CW$50),IF($G236="","x","y"),"")))</f>
        <v/>
      </c>
      <c r="DE236" s="41" t="str">
        <f>IF(Hidden!CX$51="Yes","H",IF($B236="","",IF(AND($C236&lt;=Hidden!CX$50,$D236&gt;=Hidden!CX$50),IF($G236="","x","y"),"")))</f>
        <v/>
      </c>
      <c r="DF236" s="37" t="str">
        <f>IF(Hidden!CY$51="Yes","H",IF($B236="","",IF(AND($C236&lt;=Hidden!CY$50,$D236&gt;=Hidden!CY$50),IF($G236="","x","y"),"")))</f>
        <v/>
      </c>
      <c r="DG236" s="37" t="str">
        <f>IF(Hidden!CZ$51="Yes","H",IF($B236="","",IF(AND($C236&lt;=Hidden!CZ$50,$D236&gt;=Hidden!CZ$50),IF($G236="","x","y"),"")))</f>
        <v/>
      </c>
      <c r="DH236" s="37" t="str">
        <f>IF(Hidden!DA$51="Yes","H",IF($B236="","",IF(AND($C236&lt;=Hidden!DA$50,$D236&gt;=Hidden!DA$50),IF($G236="","x","y"),"")))</f>
        <v/>
      </c>
      <c r="DI236" s="40" t="str">
        <f>IF(Hidden!DB$51="Yes","H",IF($B236="","",IF(AND($C236&lt;=Hidden!DB$50,$D236&gt;=Hidden!DB$50),IF($G236="","x","y"),"")))</f>
        <v/>
      </c>
      <c r="DJ236" s="44" t="str">
        <f>IF(Hidden!DC$51="Yes","H",IF($B236="","",IF(AND($C236&lt;=Hidden!DC$50,$D236&gt;=Hidden!DC$50),IF($G236="","x","y"),"")))</f>
        <v/>
      </c>
      <c r="DK236" s="37" t="str">
        <f>IF(Hidden!DD$51="Yes","H",IF($B236="","",IF(AND($C236&lt;=Hidden!DD$50,$D236&gt;=Hidden!DD$50),IF($G236="","x","y"),"")))</f>
        <v/>
      </c>
      <c r="DL236" s="37" t="str">
        <f>IF(Hidden!DE$51="Yes","H",IF($B236="","",IF(AND($C236&lt;=Hidden!DE$50,$D236&gt;=Hidden!DE$50),IF($G236="","x","y"),"")))</f>
        <v/>
      </c>
      <c r="DM236" s="37" t="str">
        <f>IF(Hidden!DF$51="Yes","H",IF($B236="","",IF(AND($C236&lt;=Hidden!DF$50,$D236&gt;=Hidden!DF$50),IF($G236="","x","y"),"")))</f>
        <v/>
      </c>
      <c r="DN236" s="45" t="str">
        <f>IF(Hidden!DG$51="Yes","H",IF($B236="","",IF(AND($C236&lt;=Hidden!DG$50,$D236&gt;=Hidden!DG$50),IF($G236="","x","y"),"")))</f>
        <v/>
      </c>
      <c r="DO236" s="41" t="str">
        <f>IF(Hidden!DH$51="Yes","H",IF($B236="","",IF(AND($C236&lt;=Hidden!DH$50,$D236&gt;=Hidden!DH$50),IF($G236="","x","y"),"")))</f>
        <v/>
      </c>
      <c r="DP236" s="37" t="str">
        <f>IF(Hidden!DI$51="Yes","H",IF($B236="","",IF(AND($C236&lt;=Hidden!DI$50,$D236&gt;=Hidden!DI$50),IF($G236="","x","y"),"")))</f>
        <v/>
      </c>
      <c r="DQ236" s="37" t="str">
        <f>IF(Hidden!DJ$51="Yes","H",IF($B236="","",IF(AND($C236&lt;=Hidden!DJ$50,$D236&gt;=Hidden!DJ$50),IF($G236="","x","y"),"")))</f>
        <v/>
      </c>
      <c r="DR236" s="37" t="str">
        <f>IF(Hidden!DK$51="Yes","H",IF($B236="","",IF(AND($C236&lt;=Hidden!DK$50,$D236&gt;=Hidden!DK$50),IF($G236="","x","y"),"")))</f>
        <v/>
      </c>
      <c r="DS236" s="40" t="str">
        <f>IF(Hidden!DL$51="Yes","H",IF($B236="","",IF(AND($C236&lt;=Hidden!DL$50,$D236&gt;=Hidden!DL$50),IF($G236="","x","y"),"")))</f>
        <v/>
      </c>
      <c r="DT236" s="44" t="str">
        <f>IF(Hidden!DM$51="Yes","H",IF($B236="","",IF(AND($C236&lt;=Hidden!DM$50,$D236&gt;=Hidden!DM$50),IF($G236="","x","y"),"")))</f>
        <v/>
      </c>
      <c r="DU236" s="37" t="str">
        <f>IF(Hidden!DN$51="Yes","H",IF($B236="","",IF(AND($C236&lt;=Hidden!DN$50,$D236&gt;=Hidden!DN$50),IF($G236="","x","y"),"")))</f>
        <v/>
      </c>
      <c r="DV236" s="37" t="str">
        <f>IF(Hidden!DO$51="Yes","H",IF($B236="","",IF(AND($C236&lt;=Hidden!DO$50,$D236&gt;=Hidden!DO$50),IF($G236="","x","y"),"")))</f>
        <v/>
      </c>
      <c r="DW236" s="37" t="str">
        <f>IF(Hidden!DP$51="Yes","H",IF($B236="","",IF(AND($C236&lt;=Hidden!DP$50,$D236&gt;=Hidden!DP$50),IF($G236="","x","y"),"")))</f>
        <v/>
      </c>
      <c r="DX236" s="45" t="str">
        <f>IF(Hidden!DQ$51="Yes","H",IF($B236="","",IF(AND($C236&lt;=Hidden!DQ$50,$D236&gt;=Hidden!DQ$50),IF($G236="","x","y"),"")))</f>
        <v/>
      </c>
      <c r="DY236" s="44" t="str">
        <f>IF(Hidden!DR$51="Yes","H",IF($B236="","",IF(AND($C236&lt;=Hidden!DR$50,$D236&gt;=Hidden!DR$50),IF($G236="","x","y"),"")))</f>
        <v/>
      </c>
      <c r="DZ236" s="37" t="str">
        <f>IF(Hidden!DS$51="Yes","H",IF($B236="","",IF(AND($C236&lt;=Hidden!DS$50,$D236&gt;=Hidden!DS$50),IF($G236="","x","y"),"")))</f>
        <v/>
      </c>
      <c r="EA236" s="37" t="str">
        <f>IF(Hidden!DT$51="Yes","H",IF($B236="","",IF(AND($C236&lt;=Hidden!DT$50,$D236&gt;=Hidden!DT$50),IF($G236="","x","y"),"")))</f>
        <v/>
      </c>
      <c r="EB236" s="37" t="str">
        <f>IF(Hidden!DU$51="Yes","H",IF($B236="","",IF(AND($C236&lt;=Hidden!DU$50,$D236&gt;=Hidden!DU$50),IF($G236="","x","y"),"")))</f>
        <v/>
      </c>
      <c r="EC236" s="45" t="str">
        <f>IF(Hidden!DV$51="Yes","H",IF($B236="","",IF(AND($C236&lt;=Hidden!DV$50,$D236&gt;=Hidden!DV$50),IF($G236="","x","y"),"")))</f>
        <v/>
      </c>
      <c r="ED236" s="41" t="str">
        <f>IF(Hidden!DW$51="Yes","H",IF($B236="","",IF(AND($C236&lt;=Hidden!DW$50,$D236&gt;=Hidden!DW$50),IF($G236="","x","y"),"")))</f>
        <v/>
      </c>
      <c r="EE236" s="37" t="str">
        <f>IF(Hidden!DX$51="Yes","H",IF($B236="","",IF(AND($C236&lt;=Hidden!DX$50,$D236&gt;=Hidden!DX$50),IF($G236="","x","y"),"")))</f>
        <v/>
      </c>
      <c r="EF236" s="37" t="str">
        <f>IF(Hidden!DY$51="Yes","H",IF($B236="","",IF(AND($C236&lt;=Hidden!DY$50,$D236&gt;=Hidden!DY$50),IF($G236="","x","y"),"")))</f>
        <v/>
      </c>
      <c r="EG236" s="37" t="str">
        <f>IF(Hidden!DZ$51="Yes","H",IF($B236="","",IF(AND($C236&lt;=Hidden!DZ$50,$D236&gt;=Hidden!DZ$50),IF($G236="","x","y"),"")))</f>
        <v/>
      </c>
      <c r="EH236" s="38" t="str">
        <f>IF(Hidden!EA$51="Yes","H",IF($B236="","",IF(AND($C236&lt;=Hidden!EA$50,$D236&gt;=Hidden!EA$50),IF($G236="","x","y"),"")))</f>
        <v/>
      </c>
      <c r="EI236" s="41" t="str">
        <f>IF(Hidden!EB$51="Yes","H",IF($B236="","",IF(AND($C236&lt;=Hidden!EB$50,$D236&gt;=Hidden!EB$50),IF($G236="","x","y"),"")))</f>
        <v/>
      </c>
      <c r="EJ236" s="37" t="str">
        <f>IF(Hidden!EC$51="Yes","H",IF($B236="","",IF(AND($C236&lt;=Hidden!EC$50,$D236&gt;=Hidden!EC$50),IF($G236="","x","y"),"")))</f>
        <v/>
      </c>
      <c r="EK236" s="37" t="str">
        <f>IF(Hidden!ED$51="Yes","H",IF($B236="","",IF(AND($C236&lt;=Hidden!ED$50,$D236&gt;=Hidden!ED$50),IF($G236="","x","y"),"")))</f>
        <v/>
      </c>
      <c r="EL236" s="37" t="str">
        <f>IF(Hidden!EE$51="Yes","H",IF($B236="","",IF(AND($C236&lt;=Hidden!EE$50,$D236&gt;=Hidden!EE$50),IF($G236="","x","y"),"")))</f>
        <v/>
      </c>
      <c r="EM236" s="38" t="str">
        <f>IF(Hidden!EF$51="Yes","H",IF($B236="","",IF(AND($C236&lt;=Hidden!EF$50,$D236&gt;=Hidden!EF$50),IF($G236="","x","y"),"")))</f>
        <v/>
      </c>
      <c r="EN236" s="41" t="str">
        <f>IF(Hidden!EG$51="Yes","H",IF($B236="","",IF(AND($C236&lt;=Hidden!EG$50,$D236&gt;=Hidden!EG$50),IF($G236="","x","y"),"")))</f>
        <v/>
      </c>
      <c r="EO236" s="37" t="str">
        <f>IF(Hidden!EH$51="Yes","H",IF($B236="","",IF(AND($C236&lt;=Hidden!EH$50,$D236&gt;=Hidden!EH$50),IF($G236="","x","y"),"")))</f>
        <v/>
      </c>
      <c r="EP236" s="37" t="str">
        <f>IF(Hidden!EI$51="Yes","H",IF($B236="","",IF(AND($C236&lt;=Hidden!EI$50,$D236&gt;=Hidden!EI$50),IF($G236="","x","y"),"")))</f>
        <v/>
      </c>
      <c r="EQ236" s="37" t="str">
        <f>IF(Hidden!EJ$51="Yes","H",IF($B236="","",IF(AND($C236&lt;=Hidden!EJ$50,$D236&gt;=Hidden!EJ$50),IF($G236="","x","y"),"")))</f>
        <v/>
      </c>
      <c r="ER236" s="38" t="str">
        <f>IF(Hidden!EK$51="Yes","H",IF($B236="","",IF(AND($C236&lt;=Hidden!EK$50,$D236&gt;=Hidden!EK$50),IF($G236="","x","y"),"")))</f>
        <v/>
      </c>
      <c r="ES236" s="41" t="str">
        <f>IF(Hidden!EL$51="Yes","H",IF($B236="","",IF(AND($C236&lt;=Hidden!EL$50,$D236&gt;=Hidden!EL$50),IF($G236="","x","y"),"")))</f>
        <v/>
      </c>
      <c r="ET236" s="37" t="str">
        <f>IF(Hidden!EM$51="Yes","H",IF($B236="","",IF(AND($C236&lt;=Hidden!EM$50,$D236&gt;=Hidden!EM$50),IF($G236="","x","y"),"")))</f>
        <v/>
      </c>
      <c r="EU236" s="37" t="str">
        <f>IF(Hidden!EN$51="Yes","H",IF($B236="","",IF(AND($C236&lt;=Hidden!EN$50,$D236&gt;=Hidden!EN$50),IF($G236="","x","y"),"")))</f>
        <v/>
      </c>
      <c r="EV236" s="37" t="str">
        <f>IF(Hidden!EO$51="Yes","H",IF($B236="","",IF(AND($C236&lt;=Hidden!EO$50,$D236&gt;=Hidden!EO$50),IF($G236="","x","y"),"")))</f>
        <v/>
      </c>
      <c r="EW236" s="38" t="str">
        <f>IF(Hidden!EP$51="Yes","H",IF($B236="","",IF(AND($C236&lt;=Hidden!EP$50,$D236&gt;=Hidden!EP$50),IF($G236="","x","y"),"")))</f>
        <v/>
      </c>
      <c r="EX236" s="41" t="str">
        <f>IF(Hidden!EQ$51="Yes","H",IF($B236="","",IF(AND($C236&lt;=Hidden!EQ$50,$D236&gt;=Hidden!EQ$50),IF($G236="","x","y"),"")))</f>
        <v/>
      </c>
      <c r="EY236" s="37" t="str">
        <f>IF(Hidden!ER$51="Yes","H",IF($B236="","",IF(AND($C236&lt;=Hidden!ER$50,$D236&gt;=Hidden!ER$50),IF($G236="","x","y"),"")))</f>
        <v/>
      </c>
      <c r="EZ236" s="37" t="str">
        <f>IF(Hidden!ES$51="Yes","H",IF($B236="","",IF(AND($C236&lt;=Hidden!ES$50,$D236&gt;=Hidden!ES$50),IF($G236="","x","y"),"")))</f>
        <v/>
      </c>
      <c r="FA236" s="37" t="str">
        <f>IF(Hidden!ET$51="Yes","H",IF($B236="","",IF(AND($C236&lt;=Hidden!ET$50,$D236&gt;=Hidden!ET$50),IF($G236="","x","y"),"")))</f>
        <v/>
      </c>
      <c r="FB236" s="38" t="str">
        <f>IF(Hidden!EU$51="Yes","H",IF($B236="","",IF(AND($C236&lt;=Hidden!EU$50,$D236&gt;=Hidden!EU$50),IF($G236="","x","y"),"")))</f>
        <v/>
      </c>
      <c r="FC236" s="41" t="str">
        <f>IF(Hidden!EV$51="Yes","H",IF($B236="","",IF(AND($C236&lt;=Hidden!EV$50,$D236&gt;=Hidden!EV$50),IF($G236="","x","y"),"")))</f>
        <v/>
      </c>
      <c r="FD236" s="37" t="str">
        <f>IF(Hidden!EW$51="Yes","H",IF($B236="","",IF(AND($C236&lt;=Hidden!EW$50,$D236&gt;=Hidden!EW$50),IF($G236="","x","y"),"")))</f>
        <v/>
      </c>
      <c r="FE236" s="37" t="str">
        <f>IF(Hidden!EX$51="Yes","H",IF($B236="","",IF(AND($C236&lt;=Hidden!EX$50,$D236&gt;=Hidden!EX$50),IF($G236="","x","y"),"")))</f>
        <v/>
      </c>
      <c r="FF236" s="37" t="str">
        <f>IF(Hidden!EY$51="Yes","H",IF($B236="","",IF(AND($C236&lt;=Hidden!EY$50,$D236&gt;=Hidden!EY$50),IF($G236="","x","y"),"")))</f>
        <v/>
      </c>
      <c r="FG236" s="38" t="str">
        <f>IF(Hidden!EZ$51="Yes","H",IF($B236="","",IF(AND($C236&lt;=Hidden!EZ$50,$D236&gt;=Hidden!EZ$50),IF($G236="","x","y"),"")))</f>
        <v/>
      </c>
      <c r="FH236" s="41" t="str">
        <f>IF(Hidden!FA$51="Yes","H",IF($B236="","",IF(AND($C236&lt;=Hidden!FA$50,$D236&gt;=Hidden!FA$50),IF($G236="","x","y"),"")))</f>
        <v/>
      </c>
      <c r="FI236" s="37" t="str">
        <f>IF(Hidden!FB$51="Yes","H",IF($B236="","",IF(AND($C236&lt;=Hidden!FB$50,$D236&gt;=Hidden!FB$50),IF($G236="","x","y"),"")))</f>
        <v/>
      </c>
      <c r="FJ236" s="37" t="str">
        <f>IF(Hidden!FC$51="Yes","H",IF($B236="","",IF(AND($C236&lt;=Hidden!FC$50,$D236&gt;=Hidden!FC$50),IF($G236="","x","y"),"")))</f>
        <v/>
      </c>
      <c r="FK236" s="37" t="str">
        <f>IF(Hidden!FD$51="Yes","H",IF($B236="","",IF(AND($C236&lt;=Hidden!FD$50,$D236&gt;=Hidden!FD$50),IF($G236="","x","y"),"")))</f>
        <v/>
      </c>
      <c r="FL236" s="38" t="str">
        <f>IF(Hidden!FE$51="Yes","H",IF($B236="","",IF(AND($C236&lt;=Hidden!FE$50,$D236&gt;=Hidden!FE$50),IF($G236="","x","y"),"")))</f>
        <v/>
      </c>
      <c r="FM236" s="41" t="str">
        <f>IF(Hidden!FF$51="Yes","H",IF($B236="","",IF(AND($C236&lt;=Hidden!FF$50,$D236&gt;=Hidden!FF$50),IF($G236="","x","y"),"")))</f>
        <v/>
      </c>
      <c r="FN236" s="37" t="str">
        <f>IF(Hidden!FG$51="Yes","H",IF($B236="","",IF(AND($C236&lt;=Hidden!FG$50,$D236&gt;=Hidden!FG$50),IF($G236="","x","y"),"")))</f>
        <v/>
      </c>
      <c r="FO236" s="37" t="str">
        <f>IF(Hidden!FH$51="Yes","H",IF($B236="","",IF(AND($C236&lt;=Hidden!FH$50,$D236&gt;=Hidden!FH$50),IF($G236="","x","y"),"")))</f>
        <v/>
      </c>
      <c r="FP236" s="37" t="str">
        <f>IF(Hidden!FI$51="Yes","H",IF($B236="","",IF(AND($C236&lt;=Hidden!FI$50,$D236&gt;=Hidden!FI$50),IF($G236="","x","y"),"")))</f>
        <v/>
      </c>
      <c r="FQ236" s="38" t="str">
        <f>IF(Hidden!FJ$51="Yes","H",IF($B236="","",IF(AND($C236&lt;=Hidden!FJ$50,$D236&gt;=Hidden!FJ$50),IF($G236="","x","y"),"")))</f>
        <v/>
      </c>
      <c r="FR236" s="41" t="str">
        <f>IF(Hidden!FK$51="Yes","H",IF($B236="","",IF(AND($C236&lt;=Hidden!FK$50,$D236&gt;=Hidden!FK$50),IF($G236="","x","y"),"")))</f>
        <v/>
      </c>
      <c r="FS236" s="37" t="str">
        <f>IF(Hidden!FL$51="Yes","H",IF($B236="","",IF(AND($C236&lt;=Hidden!FL$50,$D236&gt;=Hidden!FL$50),IF($G236="","x","y"),"")))</f>
        <v/>
      </c>
      <c r="FT236" s="37" t="str">
        <f>IF(Hidden!FM$51="Yes","H",IF($B236="","",IF(AND($C236&lt;=Hidden!FM$50,$D236&gt;=Hidden!FM$50),IF($G236="","x","y"),"")))</f>
        <v/>
      </c>
      <c r="FU236" s="37" t="str">
        <f>IF(Hidden!FN$51="Yes","H",IF($B236="","",IF(AND($C236&lt;=Hidden!FN$50,$D236&gt;=Hidden!FN$50),IF($G236="","x","y"),"")))</f>
        <v/>
      </c>
      <c r="FV236" s="38" t="str">
        <f>IF(Hidden!FO$51="Yes","H",IF($B236="","",IF(AND($C236&lt;=Hidden!FO$50,$D236&gt;=Hidden!FO$50),IF($G236="","x","y"),"")))</f>
        <v/>
      </c>
      <c r="FW236" s="41" t="str">
        <f>IF(Hidden!FP$51="Yes","H",IF($B236="","",IF(AND($C236&lt;=Hidden!FP$50,$D236&gt;=Hidden!FP$50),IF($G236="","x","y"),"")))</f>
        <v/>
      </c>
      <c r="FX236" s="37" t="str">
        <f>IF(Hidden!FQ$51="Yes","H",IF($B236="","",IF(AND($C236&lt;=Hidden!FQ$50,$D236&gt;=Hidden!FQ$50),IF($G236="","x","y"),"")))</f>
        <v/>
      </c>
      <c r="FY236" s="37" t="str">
        <f>IF(Hidden!FR$51="Yes","H",IF($B236="","",IF(AND($C236&lt;=Hidden!FR$50,$D236&gt;=Hidden!FR$50),IF($G236="","x","y"),"")))</f>
        <v/>
      </c>
      <c r="FZ236" s="37" t="str">
        <f>IF(Hidden!FS$51="Yes","H",IF($B236="","",IF(AND($C236&lt;=Hidden!FS$50,$D236&gt;=Hidden!FS$50),IF($G236="","x","y"),"")))</f>
        <v/>
      </c>
      <c r="GA236" s="38" t="str">
        <f>IF(Hidden!FT$51="Yes","H",IF($B236="","",IF(AND($C236&lt;=Hidden!FT$50,$D236&gt;=Hidden!FT$50),IF($G236="","x","y"),"")))</f>
        <v/>
      </c>
      <c r="GB236" s="41" t="str">
        <f>IF(Hidden!FU$51="Yes","H",IF($B236="","",IF(AND($C236&lt;=Hidden!FU$50,$D236&gt;=Hidden!FU$50),IF($G236="","x","y"),"")))</f>
        <v/>
      </c>
      <c r="GC236" s="37" t="str">
        <f>IF(Hidden!FV$51="Yes","H",IF($B236="","",IF(AND($C236&lt;=Hidden!FV$50,$D236&gt;=Hidden!FV$50),IF($G236="","x","y"),"")))</f>
        <v/>
      </c>
      <c r="GD236" s="37" t="str">
        <f>IF(Hidden!FW$51="Yes","H",IF($B236="","",IF(AND($C236&lt;=Hidden!FW$50,$D236&gt;=Hidden!FW$50),IF($G236="","x","y"),"")))</f>
        <v/>
      </c>
      <c r="GE236" s="37" t="str">
        <f>IF(Hidden!FX$51="Yes","H",IF($B236="","",IF(AND($C236&lt;=Hidden!FX$50,$D236&gt;=Hidden!FX$50),IF($G236="","x","y"),"")))</f>
        <v/>
      </c>
      <c r="GF236" s="38" t="str">
        <f>IF(Hidden!FY$51="Yes","H",IF($B236="","",IF(AND($C236&lt;=Hidden!FY$50,$D236&gt;=Hidden!FY$50),IF($G236="","x","y"),"")))</f>
        <v/>
      </c>
      <c r="GG236" s="41" t="str">
        <f>IF(Hidden!FZ$51="Yes","H",IF($B236="","",IF(AND($C236&lt;=Hidden!FZ$50,$D236&gt;=Hidden!FZ$50),IF($G236="","x","y"),"")))</f>
        <v/>
      </c>
      <c r="GH236" s="37" t="str">
        <f>IF(Hidden!GA$51="Yes","H",IF($B236="","",IF(AND($C236&lt;=Hidden!GA$50,$D236&gt;=Hidden!GA$50),IF($G236="","x","y"),"")))</f>
        <v/>
      </c>
      <c r="GI236" s="37" t="str">
        <f>IF(Hidden!GB$51="Yes","H",IF($B236="","",IF(AND($C236&lt;=Hidden!GB$50,$D236&gt;=Hidden!GB$50),IF($G236="","x","y"),"")))</f>
        <v/>
      </c>
      <c r="GJ236" s="37" t="str">
        <f>IF(Hidden!GC$51="Yes","H",IF($B236="","",IF(AND($C236&lt;=Hidden!GC$50,$D236&gt;=Hidden!GC$50),IF($G236="","x","y"),"")))</f>
        <v/>
      </c>
      <c r="GK236" s="38" t="str">
        <f>IF(Hidden!GD$51="Yes","H",IF($B236="","",IF(AND($C236&lt;=Hidden!GD$50,$D236&gt;=Hidden!GD$50),IF($G236="","x","y"),"")))</f>
        <v/>
      </c>
      <c r="GL236" s="41" t="str">
        <f>IF(Hidden!GE$51="Yes","H",IF($B236="","",IF(AND($C236&lt;=Hidden!GE$50,$D236&gt;=Hidden!GE$50),IF($G236="","x","y"),"")))</f>
        <v/>
      </c>
      <c r="GM236" s="37" t="str">
        <f>IF(Hidden!GF$51="Yes","H",IF($B236="","",IF(AND($C236&lt;=Hidden!GF$50,$D236&gt;=Hidden!GF$50),IF($G236="","x","y"),"")))</f>
        <v/>
      </c>
      <c r="GN236" s="37" t="str">
        <f>IF(Hidden!GG$51="Yes","H",IF($B236="","",IF(AND($C236&lt;=Hidden!GG$50,$D236&gt;=Hidden!GG$50),IF($G236="","x","y"),"")))</f>
        <v/>
      </c>
      <c r="GO236" s="37" t="str">
        <f>IF(Hidden!GH$51="Yes","H",IF($B236="","",IF(AND($C236&lt;=Hidden!GH$50,$D236&gt;=Hidden!GH$50),IF($G236="","x","y"),"")))</f>
        <v/>
      </c>
      <c r="GP236" s="38" t="str">
        <f>IF(Hidden!GI$51="Yes","H",IF($B236="","",IF(AND($C236&lt;=Hidden!GI$50,$D236&gt;=Hidden!GI$50),IF($G236="","x","y"),"")))</f>
        <v/>
      </c>
      <c r="GQ236" s="41" t="str">
        <f>IF(Hidden!GJ$51="Yes","H",IF($B236="","",IF(AND($C236&lt;=Hidden!GJ$50,$D236&gt;=Hidden!GJ$50),IF($G236="","x","y"),"")))</f>
        <v/>
      </c>
      <c r="GR236" s="37" t="str">
        <f>IF(Hidden!GK$51="Yes","H",IF($B236="","",IF(AND($C236&lt;=Hidden!GK$50,$D236&gt;=Hidden!GK$50),IF($G236="","x","y"),"")))</f>
        <v/>
      </c>
      <c r="GS236" s="37" t="str">
        <f>IF(Hidden!GL$51="Yes","H",IF($B236="","",IF(AND($C236&lt;=Hidden!GL$50,$D236&gt;=Hidden!GL$50),IF($G236="","x","y"),"")))</f>
        <v/>
      </c>
      <c r="GT236" s="37" t="str">
        <f>IF(Hidden!GM$51="Yes","H",IF($B236="","",IF(AND($C236&lt;=Hidden!GM$50,$D236&gt;=Hidden!GM$50),IF($G236="","x","y"),"")))</f>
        <v/>
      </c>
      <c r="GU236" s="38" t="str">
        <f>IF(Hidden!GN$51="Yes","H",IF($B236="","",IF(AND($C236&lt;=Hidden!GN$50,$D236&gt;=Hidden!GN$50),IF($G236="","x","y"),"")))</f>
        <v/>
      </c>
      <c r="GV236" s="41" t="str">
        <f>IF(Hidden!GO$51="Yes","H",IF($B236="","",IF(AND($C236&lt;=Hidden!GO$50,$D236&gt;=Hidden!GO$50),IF($G236="","x","y"),"")))</f>
        <v/>
      </c>
      <c r="GW236" s="37" t="str">
        <f>IF(Hidden!GP$51="Yes","H",IF($B236="","",IF(AND($C236&lt;=Hidden!GP$50,$D236&gt;=Hidden!GP$50),IF($G236="","x","y"),"")))</f>
        <v/>
      </c>
      <c r="GX236" s="37" t="str">
        <f>IF(Hidden!GQ$51="Yes","H",IF($B236="","",IF(AND($C236&lt;=Hidden!GQ$50,$D236&gt;=Hidden!GQ$50),IF($G236="","x","y"),"")))</f>
        <v/>
      </c>
      <c r="GY236" s="37" t="str">
        <f>IF(Hidden!GR$51="Yes","H",IF($B236="","",IF(AND($C236&lt;=Hidden!GR$50,$D236&gt;=Hidden!GR$50),IF($G236="","x","y"),"")))</f>
        <v/>
      </c>
      <c r="GZ236" s="38" t="str">
        <f>IF(Hidden!GS$51="Yes","H",IF($B236="","",IF(AND($C236&lt;=Hidden!GS$50,$D236&gt;=Hidden!GS$50),IF($G236="","x","y"),"")))</f>
        <v/>
      </c>
      <c r="HA236" s="41" t="str">
        <f>IF(Hidden!GT$51="Yes","H",IF($B236="","",IF(AND($C236&lt;=Hidden!GT$50,$D236&gt;=Hidden!GT$50),IF($G236="","x","y"),"")))</f>
        <v/>
      </c>
      <c r="HB236" s="37" t="str">
        <f>IF(Hidden!GU$51="Yes","H",IF($B236="","",IF(AND($C236&lt;=Hidden!GU$50,$D236&gt;=Hidden!GU$50),IF($G236="","x","y"),"")))</f>
        <v/>
      </c>
      <c r="HC236" s="37" t="str">
        <f>IF(Hidden!GV$51="Yes","H",IF($B236="","",IF(AND($C236&lt;=Hidden!GV$50,$D236&gt;=Hidden!GV$50),IF($G236="","x","y"),"")))</f>
        <v/>
      </c>
      <c r="HD236" s="37" t="str">
        <f>IF(Hidden!GW$51="Yes","H",IF($B236="","",IF(AND($C236&lt;=Hidden!GW$50,$D236&gt;=Hidden!GW$50),IF($G236="","x","y"),"")))</f>
        <v/>
      </c>
      <c r="HE236" s="38" t="str">
        <f>IF(Hidden!GX$51="Yes","H",IF($B236="","",IF(AND($C236&lt;=Hidden!GX$50,$D236&gt;=Hidden!GX$50),IF($G236="","x","y"),"")))</f>
        <v/>
      </c>
      <c r="HF236" s="41" t="str">
        <f>IF(Hidden!GY$51="Yes","H",IF($B236="","",IF(AND($C236&lt;=Hidden!GY$50,$D236&gt;=Hidden!GY$50),IF($G236="","x","y"),"")))</f>
        <v/>
      </c>
      <c r="HG236" s="37" t="str">
        <f>IF(Hidden!GZ$51="Yes","H",IF($B236="","",IF(AND($C236&lt;=Hidden!GZ$50,$D236&gt;=Hidden!GZ$50),IF($G236="","x","y"),"")))</f>
        <v/>
      </c>
      <c r="HH236" s="37" t="str">
        <f>IF(Hidden!HA$51="Yes","H",IF($B236="","",IF(AND($C236&lt;=Hidden!HA$50,$D236&gt;=Hidden!HA$50),IF($G236="","x","y"),"")))</f>
        <v/>
      </c>
      <c r="HI236" s="37" t="str">
        <f>IF(Hidden!HB$51="Yes","H",IF($B236="","",IF(AND($C236&lt;=Hidden!HB$50,$D236&gt;=Hidden!HB$50),IF($G236="","x","y"),"")))</f>
        <v/>
      </c>
      <c r="HJ236" s="38" t="str">
        <f>IF(Hidden!HC$51="Yes","H",IF($B236="","",IF(AND($C236&lt;=Hidden!HC$50,$D236&gt;=Hidden!HC$50),IF($G236="","x","y"),"")))</f>
        <v/>
      </c>
      <c r="HK236" s="41" t="str">
        <f>IF(Hidden!HD$51="Yes","H",IF($B236="","",IF(AND($C236&lt;=Hidden!HD$50,$D236&gt;=Hidden!HD$50),IF($G236="","x","y"),"")))</f>
        <v/>
      </c>
      <c r="HL236" s="37" t="str">
        <f>IF(Hidden!HE$51="Yes","H",IF($B236="","",IF(AND($C236&lt;=Hidden!HE$50,$D236&gt;=Hidden!HE$50),IF($G236="","x","y"),"")))</f>
        <v/>
      </c>
      <c r="HM236" s="37" t="str">
        <f>IF(Hidden!HF$51="Yes","H",IF($B236="","",IF(AND($C236&lt;=Hidden!HF$50,$D236&gt;=Hidden!HF$50),IF($G236="","x","y"),"")))</f>
        <v/>
      </c>
      <c r="HN236" s="37" t="str">
        <f>IF(Hidden!HG$51="Yes","H",IF($B236="","",IF(AND($C236&lt;=Hidden!HG$50,$D236&gt;=Hidden!HG$50),IF($G236="","x","y"),"")))</f>
        <v/>
      </c>
      <c r="HO236" s="38" t="str">
        <f>IF(Hidden!HH$51="Yes","H",IF($B236="","",IF(AND($C236&lt;=Hidden!HH$50,$D236&gt;=Hidden!HH$50),IF($G236="","x","y"),"")))</f>
        <v/>
      </c>
      <c r="HP236" s="41" t="str">
        <f>IF(Hidden!HI$51="Yes","H",IF($B236="","",IF(AND($C236&lt;=Hidden!HI$50,$D236&gt;=Hidden!HI$50),IF($G236="","x","y"),"")))</f>
        <v/>
      </c>
      <c r="HQ236" s="37" t="str">
        <f>IF(Hidden!HJ$51="Yes","H",IF($B236="","",IF(AND($C236&lt;=Hidden!HJ$50,$D236&gt;=Hidden!HJ$50),IF($G236="","x","y"),"")))</f>
        <v/>
      </c>
      <c r="HR236" s="37" t="str">
        <f>IF(Hidden!HK$51="Yes","H",IF($B236="","",IF(AND($C236&lt;=Hidden!HK$50,$D236&gt;=Hidden!HK$50),IF($G236="","x","y"),"")))</f>
        <v/>
      </c>
      <c r="HS236" s="37" t="str">
        <f>IF(Hidden!HL$51="Yes","H",IF($B236="","",IF(AND($C236&lt;=Hidden!HL$50,$D236&gt;=Hidden!HL$50),IF($G236="","x","y"),"")))</f>
        <v/>
      </c>
      <c r="HT236" s="38" t="str">
        <f>IF(Hidden!HM$51="Yes","H",IF($B236="","",IF(AND($C236&lt;=Hidden!HM$50,$D236&gt;=Hidden!HM$50),IF($G236="","x","y"),"")))</f>
        <v/>
      </c>
      <c r="HU236" s="41" t="str">
        <f>IF(Hidden!HN$51="Yes","H",IF($B236="","",IF(AND($C236&lt;=Hidden!HN$50,$D236&gt;=Hidden!HN$50),IF($G236="","x","y"),"")))</f>
        <v/>
      </c>
      <c r="HV236" s="37" t="str">
        <f>IF(Hidden!HO$51="Yes","H",IF($B236="","",IF(AND($C236&lt;=Hidden!HO$50,$D236&gt;=Hidden!HO$50),IF($G236="","x","y"),"")))</f>
        <v/>
      </c>
      <c r="HW236" s="37" t="str">
        <f>IF(Hidden!HP$51="Yes","H",IF($B236="","",IF(AND($C236&lt;=Hidden!HP$50,$D236&gt;=Hidden!HP$50),IF($G236="","x","y"),"")))</f>
        <v/>
      </c>
      <c r="HX236" s="37" t="str">
        <f>IF(Hidden!HQ$51="Yes","H",IF($B236="","",IF(AND($C236&lt;=Hidden!HQ$50,$D236&gt;=Hidden!HQ$50),IF($G236="","x","y"),"")))</f>
        <v/>
      </c>
      <c r="HY236" s="38" t="str">
        <f>IF(Hidden!HR$51="Yes","H",IF($B236="","",IF(AND($C236&lt;=Hidden!HR$50,$D236&gt;=Hidden!HR$50),IF($G236="","x","y"),"")))</f>
        <v/>
      </c>
      <c r="HZ236" s="41" t="str">
        <f>IF(Hidden!HS$51="Yes","H",IF($B236="","",IF(AND($C236&lt;=Hidden!HS$50,$D236&gt;=Hidden!HS$50),IF($G236="","x","y"),"")))</f>
        <v/>
      </c>
      <c r="IA236" s="37" t="str">
        <f>IF(Hidden!HT$51="Yes","H",IF($B236="","",IF(AND($C236&lt;=Hidden!HT$50,$D236&gt;=Hidden!HT$50),IF($G236="","x","y"),"")))</f>
        <v/>
      </c>
      <c r="IB236" s="37" t="str">
        <f>IF(Hidden!HU$51="Yes","H",IF($B236="","",IF(AND($C236&lt;=Hidden!HU$50,$D236&gt;=Hidden!HU$50),IF($G236="","x","y"),"")))</f>
        <v/>
      </c>
      <c r="IC236" s="37" t="str">
        <f>IF(Hidden!HV$51="Yes","H",IF($B236="","",IF(AND($C236&lt;=Hidden!HV$50,$D236&gt;=Hidden!HV$50),IF($G236="","x","y"),"")))</f>
        <v/>
      </c>
      <c r="ID236" s="38" t="str">
        <f>IF(Hidden!HW$51="Yes","H",IF($B236="","",IF(AND($C236&lt;=Hidden!HW$50,$D236&gt;=Hidden!HW$50),IF($G236="","x","y"),"")))</f>
        <v/>
      </c>
      <c r="IE236" s="41" t="str">
        <f>IF(Hidden!HX$51="Yes","H",IF($B236="","",IF(AND($C236&lt;=Hidden!HX$50,$D236&gt;=Hidden!HX$50),IF($G236="","x","y"),"")))</f>
        <v/>
      </c>
      <c r="IF236" s="37" t="str">
        <f>IF(Hidden!HY$51="Yes","H",IF($B236="","",IF(AND($C236&lt;=Hidden!HY$50,$D236&gt;=Hidden!HY$50),IF($G236="","x","y"),"")))</f>
        <v/>
      </c>
      <c r="IG236" s="37" t="str">
        <f>IF(Hidden!HZ$51="Yes","H",IF($B236="","",IF(AND($C236&lt;=Hidden!HZ$50,$D236&gt;=Hidden!HZ$50),IF($G236="","x","y"),"")))</f>
        <v/>
      </c>
      <c r="IH236" s="37" t="str">
        <f>IF(Hidden!IA$51="Yes","H",IF($B236="","",IF(AND($C236&lt;=Hidden!IA$50,$D236&gt;=Hidden!IA$50),IF($G236="","x","y"),"")))</f>
        <v/>
      </c>
      <c r="II236" s="38" t="str">
        <f>IF(Hidden!IB$51="Yes","H",IF($B236="","",IF(AND($C236&lt;=Hidden!IB$50,$D236&gt;=Hidden!IB$50),IF($G236="","x","y"),"")))</f>
        <v/>
      </c>
      <c r="IJ236" s="41" t="str">
        <f>IF(Hidden!IC$51="Yes","H",IF($B236="","",IF(AND($C236&lt;=Hidden!IC$50,$D236&gt;=Hidden!IC$50),IF($G236="","x","y"),"")))</f>
        <v/>
      </c>
      <c r="IK236" s="37" t="str">
        <f>IF(Hidden!ID$51="Yes","H",IF($B236="","",IF(AND($C236&lt;=Hidden!ID$50,$D236&gt;=Hidden!ID$50),IF($G236="","x","y"),"")))</f>
        <v/>
      </c>
      <c r="IL236" s="37" t="str">
        <f>IF(Hidden!IE$51="Yes","H",IF($B236="","",IF(AND($C236&lt;=Hidden!IE$50,$D236&gt;=Hidden!IE$50),IF($G236="","x","y"),"")))</f>
        <v/>
      </c>
      <c r="IM236" s="37" t="str">
        <f>IF(Hidden!IF$51="Yes","H",IF($B236="","",IF(AND($C236&lt;=Hidden!IF$50,$D236&gt;=Hidden!IF$50),IF($G236="","x","y"),"")))</f>
        <v/>
      </c>
      <c r="IN236" s="38" t="str">
        <f>IF(Hidden!IG$51="Yes","H",IF($B236="","",IF(AND($C236&lt;=Hidden!IG$50,$D236&gt;=Hidden!IG$50),IF($G236="","x","y"),"")))</f>
        <v/>
      </c>
      <c r="IO236" s="41" t="str">
        <f>IF(Hidden!IH$51="Yes","H",IF($B236="","",IF(AND($C236&lt;=Hidden!IH$50,$D236&gt;=Hidden!IH$50),IF($G236="","x","y"),"")))</f>
        <v/>
      </c>
      <c r="IP236" s="37" t="str">
        <f>IF(Hidden!II$51="Yes","H",IF($B236="","",IF(AND($C236&lt;=Hidden!II$50,$D236&gt;=Hidden!II$50),IF($G236="","x","y"),"")))</f>
        <v/>
      </c>
      <c r="IQ236" s="37" t="str">
        <f>IF(Hidden!IJ$51="Yes","H",IF($B236="","",IF(AND($C236&lt;=Hidden!IJ$50,$D236&gt;=Hidden!IJ$50),IF($G236="","x","y"),"")))</f>
        <v/>
      </c>
      <c r="IR236" s="37" t="str">
        <f>IF(Hidden!IK$51="Yes","H",IF($B236="","",IF(AND($C236&lt;=Hidden!IK$50,$D236&gt;=Hidden!IK$50),IF($G236="","x","y"),"")))</f>
        <v/>
      </c>
      <c r="IS236" s="38" t="str">
        <f>IF(Hidden!IL$51="Yes","H",IF($B236="","",IF(AND($C236&lt;=Hidden!IL$50,$D236&gt;=Hidden!IL$50),IF($G236="","x","y"),"")))</f>
        <v/>
      </c>
      <c r="IT236" s="41" t="str">
        <f>IF(Hidden!IM$51="Yes","H",IF($B236="","",IF(AND($C236&lt;=Hidden!IM$50,$D236&gt;=Hidden!IM$50),IF($G236="","x","y"),"")))</f>
        <v/>
      </c>
      <c r="IU236" s="37" t="str">
        <f>IF(Hidden!IN$51="Yes","H",IF($B236="","",IF(AND($C236&lt;=Hidden!IN$50,$D236&gt;=Hidden!IN$50),IF($G236="","x","y"),"")))</f>
        <v/>
      </c>
      <c r="IV236" s="37" t="str">
        <f>IF(Hidden!IO$51="Yes","H",IF($B236="","",IF(AND($C236&lt;=Hidden!IO$50,$D236&gt;=Hidden!IO$50),IF($G236="","x","y"),"")))</f>
        <v/>
      </c>
      <c r="IW236" s="37" t="str">
        <f>IF(Hidden!IP$51="Yes","H",IF($B236="","",IF(AND($C236&lt;=Hidden!IP$50,$D236&gt;=Hidden!IP$50),IF($G236="","x","y"),"")))</f>
        <v/>
      </c>
      <c r="IX236" s="38" t="str">
        <f>IF(Hidden!IQ$51="Yes","H",IF($B236="","",IF(AND($C236&lt;=Hidden!IQ$50,$D236&gt;=Hidden!IQ$50),IF($G236="","x","y"),"")))</f>
        <v/>
      </c>
      <c r="IY236" s="41" t="str">
        <f>IF(Hidden!IR$51="Yes","H",IF($B236="","",IF(AND($C236&lt;=Hidden!IR$50,$D236&gt;=Hidden!IR$50),IF($G236="","x","y"),"")))</f>
        <v/>
      </c>
      <c r="IZ236" s="37" t="str">
        <f>IF(Hidden!IS$51="Yes","H",IF($B236="","",IF(AND($C236&lt;=Hidden!IS$50,$D236&gt;=Hidden!IS$50),IF($G236="","x","y"),"")))</f>
        <v/>
      </c>
      <c r="JA236" s="37" t="str">
        <f>IF(Hidden!IT$51="Yes","H",IF($B236="","",IF(AND($C236&lt;=Hidden!IT$50,$D236&gt;=Hidden!IT$50),IF($G236="","x","y"),"")))</f>
        <v/>
      </c>
      <c r="JB236" s="37" t="str">
        <f>IF(Hidden!IU$51="Yes","H",IF($B236="","",IF(AND($C236&lt;=Hidden!IU$50,$D236&gt;=Hidden!IU$50),IF($G236="","x","y"),"")))</f>
        <v/>
      </c>
      <c r="JC236" s="38" t="str">
        <f>IF(Hidden!IV$51="Yes","H",IF($B236="","",IF(AND($C236&lt;=Hidden!IV$50,$D236&gt;=Hidden!IV$50),IF($G236="","x","y"),"")))</f>
        <v/>
      </c>
      <c r="JD236" s="41" t="str">
        <f>IF(Hidden!IW$51="Yes","H",IF($B236="","",IF(AND($C236&lt;=Hidden!IW$50,$D236&gt;=Hidden!IW$50),IF($G236="","x","y"),"")))</f>
        <v/>
      </c>
      <c r="JE236" s="37" t="str">
        <f>IF(Hidden!IX$51="Yes","H",IF($B236="","",IF(AND($C236&lt;=Hidden!IX$50,$D236&gt;=Hidden!IX$50),IF($G236="","x","y"),"")))</f>
        <v/>
      </c>
      <c r="JF236" s="37" t="str">
        <f>IF(Hidden!IY$51="Yes","H",IF($B236="","",IF(AND($C236&lt;=Hidden!IY$50,$D236&gt;=Hidden!IY$50),IF($G236="","x","y"),"")))</f>
        <v/>
      </c>
      <c r="JG236" s="37" t="str">
        <f>IF(Hidden!IZ$51="Yes","H",IF($B236="","",IF(AND($C236&lt;=Hidden!IZ$50,$D236&gt;=Hidden!IZ$50),IF($G236="","x","y"),"")))</f>
        <v/>
      </c>
      <c r="JH236" s="38" t="str">
        <f>IF(Hidden!JA$51="Yes","H",IF($B236="","",IF(AND($C236&lt;=Hidden!JA$50,$D236&gt;=Hidden!JA$50),IF($G236="","x","y"),"")))</f>
        <v/>
      </c>
      <c r="JI236" s="41" t="str">
        <f>IF(Hidden!JB$51="Yes","H",IF($B236="","",IF(AND($C236&lt;=Hidden!JB$50,$D236&gt;=Hidden!JB$50),IF($G236="","x","y"),"")))</f>
        <v/>
      </c>
      <c r="JJ236" s="37" t="str">
        <f>IF(Hidden!JC$51="Yes","H",IF($B236="","",IF(AND($C236&lt;=Hidden!JC$50,$D236&gt;=Hidden!JC$50),IF($G236="","x","y"),"")))</f>
        <v/>
      </c>
      <c r="JK236" s="37" t="str">
        <f>IF(Hidden!JD$51="Yes","H",IF($B236="","",IF(AND($C236&lt;=Hidden!JD$50,$D236&gt;=Hidden!JD$50),IF($G236="","x","y"),"")))</f>
        <v/>
      </c>
      <c r="JL236" s="37" t="str">
        <f>IF(Hidden!JE$51="Yes","H",IF($B236="","",IF(AND($C236&lt;=Hidden!JE$50,$D236&gt;=Hidden!JE$50),IF($G236="","x","y"),"")))</f>
        <v/>
      </c>
      <c r="JM236" s="38" t="str">
        <f>IF(Hidden!JF$51="Yes","H",IF($B236="","",IF(AND($C236&lt;=Hidden!JF$50,$D236&gt;=Hidden!JF$50),IF($G236="","x","y"),"")))</f>
        <v/>
      </c>
      <c r="JN236" s="41" t="str">
        <f>IF(Hidden!JG$51="Yes","H",IF($B236="","",IF(AND($C236&lt;=Hidden!JG$50,$D236&gt;=Hidden!JG$50),IF($G236="","x","y"),"")))</f>
        <v/>
      </c>
      <c r="JO236" s="37" t="str">
        <f>IF(Hidden!JH$51="Yes","H",IF($B236="","",IF(AND($C236&lt;=Hidden!JH$50,$D236&gt;=Hidden!JH$50),IF($G236="","x","y"),"")))</f>
        <v/>
      </c>
      <c r="JP236" s="37" t="str">
        <f>IF(Hidden!JI$51="Yes","H",IF($B236="","",IF(AND($C236&lt;=Hidden!JI$50,$D236&gt;=Hidden!JI$50),IF($G236="","x","y"),"")))</f>
        <v/>
      </c>
      <c r="JQ236" s="37" t="str">
        <f>IF(Hidden!JJ$51="Yes","H",IF($B236="","",IF(AND($C236&lt;=Hidden!JJ$50,$D236&gt;=Hidden!JJ$50),IF($G236="","x","y"),"")))</f>
        <v/>
      </c>
      <c r="JR236" s="38" t="str">
        <f>IF(Hidden!JK$51="Yes","H",IF($B236="","",IF(AND($C236&lt;=Hidden!JK$50,$D236&gt;=Hidden!JK$50),IF($G236="","x","y"),"")))</f>
        <v/>
      </c>
    </row>
    <row r="237" spans="1:278" ht="25.5">
      <c r="A237" s="28"/>
      <c r="B237" s="58" t="s">
        <v>282</v>
      </c>
      <c r="C237" s="90"/>
      <c r="D237" s="91"/>
      <c r="E237" s="88" t="s">
        <v>23</v>
      </c>
      <c r="F237" s="89"/>
      <c r="G237" s="87"/>
      <c r="H237" s="67"/>
      <c r="I237" s="36" t="str">
        <f>IF(Hidden!B$51="Yes","H",IF($B237="","",IF(AND($C237&lt;=Hidden!B$50,$D237&gt;=Hidden!B$50),IF($G237="","x","y"),"")))</f>
        <v/>
      </c>
      <c r="J237" s="37" t="str">
        <f>IF(Hidden!C$51="Yes","H",IF($B237="","",IF(AND($C237&lt;=Hidden!C$50,$D237&gt;=Hidden!C$50),IF($G237="","x","y"),"")))</f>
        <v/>
      </c>
      <c r="K237" s="37" t="str">
        <f>IF(Hidden!D$51="Yes","H",IF($B237="","",IF(AND($C237&lt;=Hidden!D$50,$D237&gt;=Hidden!D$50),IF($G237="","x","y"),"")))</f>
        <v/>
      </c>
      <c r="L237" s="37" t="str">
        <f>IF(Hidden!E$50="Yes","H",IF($B237="","",IF(AND($C237&lt;=Hidden!E$49,$D237&gt;=Hidden!E$49),IF($G237="","x","y"),"")))</f>
        <v/>
      </c>
      <c r="M237" s="40" t="str">
        <f>IF(Hidden!F$50="Yes","H",IF($B237="","",IF(AND($C237&lt;=Hidden!F$49,$D237&gt;=Hidden!F$49),IF($G237="","x","y"),"")))</f>
        <v/>
      </c>
      <c r="N237" s="44" t="str">
        <f>IF(Hidden!G$50="Yes","H",IF($B237="","",IF(AND($C237&lt;=Hidden!G$49,$D237&gt;=Hidden!G$49),IF($G237="","x","y"),"")))</f>
        <v/>
      </c>
      <c r="O237" s="37" t="str">
        <f>IF(Hidden!H$50="Yes","H",IF($B237="","",IF(AND($C237&lt;=Hidden!H$49,$D237&gt;=Hidden!H$49),IF($G237="","x","y"),"")))</f>
        <v/>
      </c>
      <c r="P237" s="37" t="str">
        <f>IF(Hidden!I$50="Yes","H",IF($B237="","",IF(AND($C237&lt;=Hidden!I$49,$D237&gt;=Hidden!I$49),IF($G237="","x","y"),"")))</f>
        <v/>
      </c>
      <c r="Q237" s="37" t="str">
        <f>IF(Hidden!J$52="Yes","H",IF($B237="","",IF(AND($C237&lt;=Hidden!J$51,$D237&gt;=Hidden!J$51),IF($G237="","x","y"),"")))</f>
        <v/>
      </c>
      <c r="R237" s="45" t="str">
        <f>IF(Hidden!K$52="Yes","H",IF($B237="","",IF(AND($C237&lt;=Hidden!K$51,$D237&gt;=Hidden!K$51),IF($G237="","x","y"),"")))</f>
        <v/>
      </c>
      <c r="S237" s="41" t="str">
        <f>IF(Hidden!L$51="Yes","H",IF($B237="","",IF(AND($C237&lt;=Hidden!L$50,$D237&gt;=Hidden!L$50),IF($G237="","x","y"),"")))</f>
        <v/>
      </c>
      <c r="T237" s="37" t="str">
        <f>IF(Hidden!M$51="Yes","H",IF($B237="","",IF(AND($C237&lt;=Hidden!M$50,$D237&gt;=Hidden!M$50),IF($G237="","x","y"),"")))</f>
        <v/>
      </c>
      <c r="U237" s="37" t="str">
        <f>IF(Hidden!N$51="Yes","H",IF($B237="","",IF(AND($C237&lt;=Hidden!N$50,$D237&gt;=Hidden!N$50),IF($G237="","x","y"),"")))</f>
        <v/>
      </c>
      <c r="V237" s="37" t="str">
        <f>IF(Hidden!O$51="Yes","H",IF($B237="","",IF(AND($C237&lt;=Hidden!O$50,$D237&gt;=Hidden!O$50),IF($G237="","x","y"),"")))</f>
        <v/>
      </c>
      <c r="W237" s="40" t="str">
        <f>IF(Hidden!P$51="Yes","H",IF($B237="","",IF(AND($C237&lt;=Hidden!P$50,$D237&gt;=Hidden!P$50),IF($G237="","x","y"),"")))</f>
        <v/>
      </c>
      <c r="X237" s="44" t="str">
        <f>IF(Hidden!Q$51="Yes","H",IF($B237="","",IF(AND($C237&lt;=Hidden!Q$50,$D237&gt;=Hidden!Q$50),IF($G237="","x","y"),"")))</f>
        <v/>
      </c>
      <c r="Y237" s="37" t="str">
        <f>IF(Hidden!R$51="Yes","H",IF($B237="","",IF(AND($C237&lt;=Hidden!R$50,$D237&gt;=Hidden!R$50),IF($G237="","x","y"),"")))</f>
        <v/>
      </c>
      <c r="Z237" s="37" t="str">
        <f>IF(Hidden!S$51="Yes","H",IF($B237="","",IF(AND($C237&lt;=Hidden!S$50,$D237&gt;=Hidden!S$50),IF($G237="","x","y"),"")))</f>
        <v/>
      </c>
      <c r="AA237" s="37" t="str">
        <f>IF(Hidden!T$51="Yes","H",IF($B237="","",IF(AND($C237&lt;=Hidden!T$50,$D237&gt;=Hidden!T$50),IF($G237="","x","y"),"")))</f>
        <v/>
      </c>
      <c r="AB237" s="45" t="str">
        <f>IF(Hidden!U$51="Yes","H",IF($B237="","",IF(AND($C237&lt;=Hidden!U$50,$D237&gt;=Hidden!U$50),IF($G237="","x","y"),"")))</f>
        <v/>
      </c>
      <c r="AC237" s="41" t="str">
        <f>IF(Hidden!V$51="Yes","H",IF($B237="","",IF(AND($C237&lt;=Hidden!V$50,$D237&gt;=Hidden!V$50),IF($G237="","x","y"),"")))</f>
        <v/>
      </c>
      <c r="AD237" s="37" t="str">
        <f>IF(Hidden!W$51="Yes","H",IF($B237="","",IF(AND($C237&lt;=Hidden!W$50,$D237&gt;=Hidden!W$50),IF($G237="","x","y"),"")))</f>
        <v/>
      </c>
      <c r="AE237" s="37" t="str">
        <f>IF(Hidden!X$51="Yes","H",IF($B237="","",IF(AND($C237&lt;=Hidden!X$50,$D237&gt;=Hidden!X$50),IF($G237="","x","y"),"")))</f>
        <v/>
      </c>
      <c r="AF237" s="37" t="str">
        <f>IF(Hidden!Y$51="Yes","H",IF($B237="","",IF(AND($C237&lt;=Hidden!Y$50,$D237&gt;=Hidden!Y$50),IF($G237="","x","y"),"")))</f>
        <v/>
      </c>
      <c r="AG237" s="40" t="str">
        <f>IF(Hidden!Z$51="Yes","H",IF($B237="","",IF(AND($C237&lt;=Hidden!Z$50,$D237&gt;=Hidden!Z$50),IF($G237="","x","y"),"")))</f>
        <v/>
      </c>
      <c r="AH237" s="44" t="str">
        <f>IF(Hidden!AA$51="Yes","H",IF($B237="","",IF(AND($C237&lt;=Hidden!AA$50,$D237&gt;=Hidden!AA$50),IF($G237="","x","y"),"")))</f>
        <v/>
      </c>
      <c r="AI237" s="37" t="str">
        <f>IF(Hidden!AB$51="Yes","H",IF($B237="","",IF(AND($C237&lt;=Hidden!AB$50,$D237&gt;=Hidden!AB$50),IF($G237="","x","y"),"")))</f>
        <v/>
      </c>
      <c r="AJ237" s="37" t="str">
        <f>IF(Hidden!AC$51="Yes","H",IF($B237="","",IF(AND($C237&lt;=Hidden!AC$50,$D237&gt;=Hidden!AC$50),IF($G237="","x","y"),"")))</f>
        <v/>
      </c>
      <c r="AK237" s="37" t="str">
        <f>IF(Hidden!AD$51="Yes","H",IF($B237="","",IF(AND($C237&lt;=Hidden!AD$50,$D237&gt;=Hidden!AD$50),IF($G237="","x","y"),"")))</f>
        <v/>
      </c>
      <c r="AL237" s="45" t="str">
        <f>IF(Hidden!AE$51="Yes","H",IF($B237="","",IF(AND($C237&lt;=Hidden!AE$50,$D237&gt;=Hidden!AE$50),IF($G237="","x","y"),"")))</f>
        <v/>
      </c>
      <c r="AM237" s="41" t="str">
        <f>IF(Hidden!AF$51="Yes","H",IF($B237="","",IF(AND($C237&lt;=Hidden!AF$50,$D237&gt;=Hidden!AF$50),IF($G237="","x","y"),"")))</f>
        <v/>
      </c>
      <c r="AN237" s="37" t="str">
        <f>IF(Hidden!AG$51="Yes","H",IF($B237="","",IF(AND($C237&lt;=Hidden!AG$50,$D237&gt;=Hidden!AG$50),IF($G237="","x","y"),"")))</f>
        <v/>
      </c>
      <c r="AO237" s="37" t="str">
        <f>IF(Hidden!AH$51="Yes","H",IF($B237="","",IF(AND($C237&lt;=Hidden!AH$50,$D237&gt;=Hidden!AH$50),IF($G237="","x","y"),"")))</f>
        <v/>
      </c>
      <c r="AP237" s="37" t="str">
        <f>IF(Hidden!AI$51="Yes","H",IF($B237="","",IF(AND($C237&lt;=Hidden!AI$50,$D237&gt;=Hidden!AI$50),IF($G237="","x","y"),"")))</f>
        <v/>
      </c>
      <c r="AQ237" s="40" t="str">
        <f>IF(Hidden!AJ$51="Yes","H",IF($B237="","",IF(AND($C237&lt;=Hidden!AJ$50,$D237&gt;=Hidden!AJ$50),IF($G237="","x","y"),"")))</f>
        <v/>
      </c>
      <c r="AR237" s="44" t="str">
        <f>IF(Hidden!AK$51="Yes","H",IF($B237="","",IF(AND($C237&lt;=Hidden!AK$50,$D237&gt;=Hidden!AK$50),IF($G237="","x","y"),"")))</f>
        <v/>
      </c>
      <c r="AS237" s="37" t="str">
        <f>IF(Hidden!AL$51="Yes","H",IF($B237="","",IF(AND($C237&lt;=Hidden!AL$50,$D237&gt;=Hidden!AL$50),IF($G237="","x","y"),"")))</f>
        <v/>
      </c>
      <c r="AT237" s="37" t="str">
        <f>IF(Hidden!AM$51="Yes","H",IF($B237="","",IF(AND($C237&lt;=Hidden!AM$50,$D237&gt;=Hidden!AM$50),IF($G237="","x","y"),"")))</f>
        <v/>
      </c>
      <c r="AU237" s="37" t="str">
        <f>IF(Hidden!AN$51="Yes","H",IF($B237="","",IF(AND($C237&lt;=Hidden!AN$50,$D237&gt;=Hidden!AN$50),IF($G237="","x","y"),"")))</f>
        <v/>
      </c>
      <c r="AV237" s="45" t="str">
        <f>IF(Hidden!AO$51="Yes","H",IF($B237="","",IF(AND($C237&lt;=Hidden!AO$50,$D237&gt;=Hidden!AO$50),IF($G237="","x","y"),"")))</f>
        <v/>
      </c>
      <c r="AW237" s="41" t="str">
        <f>IF(Hidden!AP$51="Yes","H",IF($B237="","",IF(AND($C237&lt;=Hidden!AP$50,$D237&gt;=Hidden!AP$50),IF($G237="","x","y"),"")))</f>
        <v/>
      </c>
      <c r="AX237" s="37" t="str">
        <f>IF(Hidden!AQ$51="Yes","H",IF($B237="","",IF(AND($C237&lt;=Hidden!AQ$50,$D237&gt;=Hidden!AQ$50),IF($G237="","x","y"),"")))</f>
        <v/>
      </c>
      <c r="AY237" s="37" t="str">
        <f>IF(Hidden!AR$51="Yes","H",IF($B237="","",IF(AND($C237&lt;=Hidden!AR$50,$D237&gt;=Hidden!AR$50),IF($G237="","x","y"),"")))</f>
        <v/>
      </c>
      <c r="AZ237" s="37" t="str">
        <f>IF(Hidden!AS$51="Yes","H",IF($B237="","",IF(AND($C237&lt;=Hidden!AS$50,$D237&gt;=Hidden!AS$50),IF($G237="","x","y"),"")))</f>
        <v/>
      </c>
      <c r="BA237" s="40" t="str">
        <f>IF(Hidden!AT$51="Yes","H",IF($B237="","",IF(AND($C237&lt;=Hidden!AT$50,$D237&gt;=Hidden!AT$50),IF($G237="","x","y"),"")))</f>
        <v/>
      </c>
      <c r="BB237" s="44" t="str">
        <f>IF(Hidden!AU$51="Yes","H",IF($B237="","",IF(AND($C237&lt;=Hidden!AU$50,$D237&gt;=Hidden!AU$50),IF($G237="","x","y"),"")))</f>
        <v/>
      </c>
      <c r="BC237" s="37" t="str">
        <f>IF(Hidden!AV$51="Yes","H",IF($B237="","",IF(AND($C237&lt;=Hidden!AV$50,$D237&gt;=Hidden!AV$50),IF($G237="","x","y"),"")))</f>
        <v/>
      </c>
      <c r="BD237" s="37" t="str">
        <f>IF(Hidden!AW$51="Yes","H",IF($B237="","",IF(AND($C237&lt;=Hidden!AW$50,$D237&gt;=Hidden!AW$50),IF($G237="","x","y"),"")))</f>
        <v/>
      </c>
      <c r="BE237" s="37" t="str">
        <f>IF(Hidden!AX$51="Yes","H",IF($B237="","",IF(AND($C237&lt;=Hidden!AX$50,$D237&gt;=Hidden!AX$50),IF($G237="","x","y"),"")))</f>
        <v/>
      </c>
      <c r="BF237" s="45" t="str">
        <f>IF(Hidden!AY$51="Yes","H",IF($B237="","",IF(AND($C237&lt;=Hidden!AY$50,$D237&gt;=Hidden!AY$50),IF($G237="","x","y"),"")))</f>
        <v/>
      </c>
      <c r="BG237" s="41" t="str">
        <f>IF(Hidden!AZ$51="Yes","H",IF($B237="","",IF(AND($C237&lt;=Hidden!AZ$50,$D237&gt;=Hidden!AZ$50),IF($G237="","x","y"),"")))</f>
        <v/>
      </c>
      <c r="BH237" s="37" t="str">
        <f>IF(Hidden!BA$51="Yes","H",IF($B237="","",IF(AND($C237&lt;=Hidden!BA$50,$D237&gt;=Hidden!BA$50),IF($G237="","x","y"),"")))</f>
        <v/>
      </c>
      <c r="BI237" s="37" t="str">
        <f>IF(Hidden!BB$51="Yes","H",IF($B237="","",IF(AND($C237&lt;=Hidden!BB$50,$D237&gt;=Hidden!BB$50),IF($G237="","x","y"),"")))</f>
        <v/>
      </c>
      <c r="BJ237" s="37" t="str">
        <f>IF(Hidden!BC$51="Yes","H",IF($B237="","",IF(AND($C237&lt;=Hidden!BC$50,$D237&gt;=Hidden!BC$50),IF($G237="","x","y"),"")))</f>
        <v/>
      </c>
      <c r="BK237" s="40" t="str">
        <f>IF(Hidden!BD$51="Yes","H",IF($B237="","",IF(AND($C237&lt;=Hidden!BD$50,$D237&gt;=Hidden!BD$50),IF($G237="","x","y"),"")))</f>
        <v/>
      </c>
      <c r="BL237" s="44" t="str">
        <f>IF(Hidden!BE$51="Yes","H",IF($B237="","",IF(AND($C237&lt;=Hidden!BE$50,$D237&gt;=Hidden!BE$50),IF($G237="","x","y"),"")))</f>
        <v/>
      </c>
      <c r="BM237" s="37" t="str">
        <f>IF(Hidden!BF$51="Yes","H",IF($B237="","",IF(AND($C237&lt;=Hidden!BF$50,$D237&gt;=Hidden!BF$50),IF($G237="","x","y"),"")))</f>
        <v/>
      </c>
      <c r="BN237" s="37" t="str">
        <f>IF(Hidden!BG$51="Yes","H",IF($B237="","",IF(AND($C237&lt;=Hidden!BG$50,$D237&gt;=Hidden!BG$50),IF($G237="","x","y"),"")))</f>
        <v/>
      </c>
      <c r="BO237" s="37" t="str">
        <f>IF(Hidden!BH$51="Yes","H",IF($B237="","",IF(AND($C237&lt;=Hidden!BH$50,$D237&gt;=Hidden!BH$50),IF($G237="","x","y"),"")))</f>
        <v/>
      </c>
      <c r="BP237" s="45" t="str">
        <f>IF(Hidden!BI$51="Yes","H",IF($B237="","",IF(AND($C237&lt;=Hidden!BI$50,$D237&gt;=Hidden!BI$50),IF($G237="","x","y"),"")))</f>
        <v/>
      </c>
      <c r="BQ237" s="41" t="str">
        <f>IF(Hidden!BJ$51="Yes","H",IF($B237="","",IF(AND($C237&lt;=Hidden!BJ$50,$D237&gt;=Hidden!BJ$50),IF($G237="","x","y"),"")))</f>
        <v/>
      </c>
      <c r="BR237" s="37" t="str">
        <f>IF(Hidden!BK$51="Yes","H",IF($B237="","",IF(AND($C237&lt;=Hidden!BK$50,$D237&gt;=Hidden!BK$50),IF($G237="","x","y"),"")))</f>
        <v/>
      </c>
      <c r="BS237" s="37" t="str">
        <f>IF(Hidden!BL$51="Yes","H",IF($B237="","",IF(AND($C237&lt;=Hidden!BL$50,$D237&gt;=Hidden!BL$50),IF($G237="","x","y"),"")))</f>
        <v/>
      </c>
      <c r="BT237" s="37" t="str">
        <f>IF(Hidden!BM$51="Yes","H",IF($B237="","",IF(AND($C237&lt;=Hidden!BM$50,$D237&gt;=Hidden!BM$50),IF($G237="","x","y"),"")))</f>
        <v/>
      </c>
      <c r="BU237" s="40" t="str">
        <f>IF(Hidden!BN$51="Yes","H",IF($B237="","",IF(AND($C237&lt;=Hidden!BN$50,$D237&gt;=Hidden!BN$50),IF($G237="","x","y"),"")))</f>
        <v/>
      </c>
      <c r="BV237" s="44" t="str">
        <f>IF(Hidden!BO$51="Yes","H",IF($B237="","",IF(AND($C237&lt;=Hidden!BO$50,$D237&gt;=Hidden!BO$50),IF($G237="","x","y"),"")))</f>
        <v/>
      </c>
      <c r="BW237" s="37" t="str">
        <f>IF(Hidden!BP$51="Yes","H",IF($B237="","",IF(AND($C237&lt;=Hidden!BP$50,$D237&gt;=Hidden!BP$50),IF($G237="","x","y"),"")))</f>
        <v/>
      </c>
      <c r="BX237" s="37" t="str">
        <f>IF(Hidden!BQ$51="Yes","H",IF($B237="","",IF(AND($C237&lt;=Hidden!BQ$50,$D237&gt;=Hidden!BQ$50),IF($G237="","x","y"),"")))</f>
        <v/>
      </c>
      <c r="BY237" s="37" t="str">
        <f>IF(Hidden!BR$51="Yes","H",IF($B237="","",IF(AND($C237&lt;=Hidden!BR$50,$D237&gt;=Hidden!BR$50),IF($G237="","x","y"),"")))</f>
        <v/>
      </c>
      <c r="BZ237" s="45" t="str">
        <f>IF(Hidden!BS$51="Yes","H",IF($B237="","",IF(AND($C237&lt;=Hidden!BS$50,$D237&gt;=Hidden!BS$50),IF($G237="","x","y"),"")))</f>
        <v/>
      </c>
      <c r="CA237" s="41" t="str">
        <f>IF(Hidden!BT$51="Yes","H",IF($B237="","",IF(AND($C237&lt;=Hidden!BT$50,$D237&gt;=Hidden!BT$50),IF($G237="","x","y"),"")))</f>
        <v/>
      </c>
      <c r="CB237" s="37" t="str">
        <f>IF(Hidden!BU$51="Yes","H",IF($B237="","",IF(AND($C237&lt;=Hidden!BU$50,$D237&gt;=Hidden!BU$50),IF($G237="","x","y"),"")))</f>
        <v/>
      </c>
      <c r="CC237" s="37" t="str">
        <f>IF(Hidden!BV$51="Yes","H",IF($B237="","",IF(AND($C237&lt;=Hidden!BV$50,$D237&gt;=Hidden!BV$50),IF($G237="","x","y"),"")))</f>
        <v/>
      </c>
      <c r="CD237" s="37" t="str">
        <f>IF(Hidden!BW$51="Yes","H",IF($B237="","",IF(AND($C237&lt;=Hidden!BW$50,$D237&gt;=Hidden!BW$50),IF($G237="","x","y"),"")))</f>
        <v/>
      </c>
      <c r="CE237" s="40" t="str">
        <f>IF(Hidden!BX$51="Yes","H",IF($B237="","",IF(AND($C237&lt;=Hidden!BX$50,$D237&gt;=Hidden!BX$50),IF($G237="","x","y"),"")))</f>
        <v/>
      </c>
      <c r="CF237" s="44" t="str">
        <f>IF(Hidden!BY$51="Yes","H",IF($B237="","",IF(AND($C237&lt;=Hidden!BY$50,$D237&gt;=Hidden!BY$50),IF($G237="","x","y"),"")))</f>
        <v/>
      </c>
      <c r="CG237" s="37" t="str">
        <f>IF(Hidden!BZ$51="Yes","H",IF($B237="","",IF(AND($C237&lt;=Hidden!BZ$50,$D237&gt;=Hidden!BZ$50),IF($G237="","x","y"),"")))</f>
        <v/>
      </c>
      <c r="CH237" s="37" t="str">
        <f>IF(Hidden!CA$51="Yes","H",IF($B237="","",IF(AND($C237&lt;=Hidden!CA$50,$D237&gt;=Hidden!CA$50),IF($G237="","x","y"),"")))</f>
        <v/>
      </c>
      <c r="CI237" s="37" t="str">
        <f>IF(Hidden!CB$51="Yes","H",IF($B237="","",IF(AND($C237&lt;=Hidden!CB$50,$D237&gt;=Hidden!CB$50),IF($G237="","x","y"),"")))</f>
        <v/>
      </c>
      <c r="CJ237" s="45" t="str">
        <f>IF(Hidden!CC$51="Yes","H",IF($B237="","",IF(AND($C237&lt;=Hidden!CC$50,$D237&gt;=Hidden!CC$50),IF($G237="","x","y"),"")))</f>
        <v/>
      </c>
      <c r="CK237" s="41" t="str">
        <f>IF(Hidden!CD$51="Yes","H",IF($B237="","",IF(AND($C237&lt;=Hidden!CD$50,$D237&gt;=Hidden!CD$50),IF($G237="","x","y"),"")))</f>
        <v/>
      </c>
      <c r="CL237" s="37" t="str">
        <f>IF(Hidden!CE$51="Yes","H",IF($B237="","",IF(AND($C237&lt;=Hidden!CE$50,$D237&gt;=Hidden!CE$50),IF($G237="","x","y"),"")))</f>
        <v/>
      </c>
      <c r="CM237" s="37" t="str">
        <f>IF(Hidden!CF$51="Yes","H",IF($B237="","",IF(AND($C237&lt;=Hidden!CF$50,$D237&gt;=Hidden!CF$50),IF($G237="","x","y"),"")))</f>
        <v/>
      </c>
      <c r="CN237" s="37" t="str">
        <f>IF(Hidden!CG$51="Yes","H",IF($B237="","",IF(AND($C237&lt;=Hidden!CG$50,$D237&gt;=Hidden!CG$50),IF($G237="","x","y"),"")))</f>
        <v/>
      </c>
      <c r="CO237" s="40" t="str">
        <f>IF(Hidden!CH$51="Yes","H",IF($B237="","",IF(AND($C237&lt;=Hidden!CH$50,$D237&gt;=Hidden!CH$50),IF($G237="","x","y"),"")))</f>
        <v/>
      </c>
      <c r="CP237" s="44" t="str">
        <f>IF(Hidden!CI$51="Yes","H",IF($B237="","",IF(AND($C237&lt;=Hidden!CI$50,$D237&gt;=Hidden!CI$50),IF($G237="","x","y"),"")))</f>
        <v/>
      </c>
      <c r="CQ237" s="37" t="str">
        <f>IF(Hidden!CJ$51="Yes","H",IF($B237="","",IF(AND($C237&lt;=Hidden!CJ$50,$D237&gt;=Hidden!CJ$50),IF($G237="","x","y"),"")))</f>
        <v/>
      </c>
      <c r="CR237" s="37" t="str">
        <f>IF(Hidden!CK$51="Yes","H",IF($B237="","",IF(AND($C237&lt;=Hidden!CK$50,$D237&gt;=Hidden!CK$50),IF($G237="","x","y"),"")))</f>
        <v/>
      </c>
      <c r="CS237" s="37" t="str">
        <f>IF(Hidden!CL$51="Yes","H",IF($B237="","",IF(AND($C237&lt;=Hidden!CL$50,$D237&gt;=Hidden!CL$50),IF($G237="","x","y"),"")))</f>
        <v/>
      </c>
      <c r="CT237" s="45" t="str">
        <f>IF(Hidden!CM$51="Yes","H",IF($B237="","",IF(AND($C237&lt;=Hidden!CM$50,$D237&gt;=Hidden!CM$50),IF($G237="","x","y"),"")))</f>
        <v/>
      </c>
      <c r="CU237" s="41" t="str">
        <f>IF(Hidden!CN$51="Yes","H",IF($B237="","",IF(AND($C237&lt;=Hidden!CN$50,$D237&gt;=Hidden!CN$50),IF($G237="","x","y"),"")))</f>
        <v/>
      </c>
      <c r="CV237" s="37" t="str">
        <f>IF(Hidden!CO$51="Yes","H",IF($B237="","",IF(AND($C237&lt;=Hidden!CO$50,$D237&gt;=Hidden!CO$50),IF($G237="","x","y"),"")))</f>
        <v/>
      </c>
      <c r="CW237" s="37" t="str">
        <f>IF(Hidden!CP$51="Yes","H",IF($B237="","",IF(AND($C237&lt;=Hidden!CP$50,$D237&gt;=Hidden!CP$50),IF($G237="","x","y"),"")))</f>
        <v/>
      </c>
      <c r="CX237" s="37" t="str">
        <f>IF(Hidden!CQ$51="Yes","H",IF($B237="","",IF(AND($C237&lt;=Hidden!CQ$50,$D237&gt;=Hidden!CQ$50),IF($G237="","x","y"),"")))</f>
        <v/>
      </c>
      <c r="CY237" s="40" t="str">
        <f>IF(Hidden!CR$51="Yes","H",IF($B237="","",IF(AND($C237&lt;=Hidden!CR$50,$D237&gt;=Hidden!CR$50),IF($G237="","x","y"),"")))</f>
        <v/>
      </c>
      <c r="CZ237" s="44" t="str">
        <f>IF(Hidden!CS$51="Yes","H",IF($B237="","",IF(AND($C237&lt;=Hidden!CS$50,$D237&gt;=Hidden!CS$50),IF($G237="","x","y"),"")))</f>
        <v/>
      </c>
      <c r="DA237" s="37" t="str">
        <f>IF(Hidden!CT$51="Yes","H",IF($B237="","",IF(AND($C237&lt;=Hidden!CT$50,$D237&gt;=Hidden!CT$50),IF($G237="","x","y"),"")))</f>
        <v/>
      </c>
      <c r="DB237" s="37" t="str">
        <f>IF(Hidden!CU$51="Yes","H",IF($B237="","",IF(AND($C237&lt;=Hidden!CU$50,$D237&gt;=Hidden!CU$50),IF($G237="","x","y"),"")))</f>
        <v/>
      </c>
      <c r="DC237" s="37" t="str">
        <f>IF(Hidden!CV$51="Yes","H",IF($B237="","",IF(AND($C237&lt;=Hidden!CV$50,$D237&gt;=Hidden!CV$50),IF($G237="","x","y"),"")))</f>
        <v/>
      </c>
      <c r="DD237" s="45" t="str">
        <f>IF(Hidden!CW$51="Yes","H",IF($B237="","",IF(AND($C237&lt;=Hidden!CW$50,$D237&gt;=Hidden!CW$50),IF($G237="","x","y"),"")))</f>
        <v/>
      </c>
      <c r="DE237" s="41" t="str">
        <f>IF(Hidden!CX$51="Yes","H",IF($B237="","",IF(AND($C237&lt;=Hidden!CX$50,$D237&gt;=Hidden!CX$50),IF($G237="","x","y"),"")))</f>
        <v/>
      </c>
      <c r="DF237" s="37" t="str">
        <f>IF(Hidden!CY$51="Yes","H",IF($B237="","",IF(AND($C237&lt;=Hidden!CY$50,$D237&gt;=Hidden!CY$50),IF($G237="","x","y"),"")))</f>
        <v/>
      </c>
      <c r="DG237" s="37" t="str">
        <f>IF(Hidden!CZ$51="Yes","H",IF($B237="","",IF(AND($C237&lt;=Hidden!CZ$50,$D237&gt;=Hidden!CZ$50),IF($G237="","x","y"),"")))</f>
        <v/>
      </c>
      <c r="DH237" s="37" t="str">
        <f>IF(Hidden!DA$51="Yes","H",IF($B237="","",IF(AND($C237&lt;=Hidden!DA$50,$D237&gt;=Hidden!DA$50),IF($G237="","x","y"),"")))</f>
        <v/>
      </c>
      <c r="DI237" s="40" t="str">
        <f>IF(Hidden!DB$51="Yes","H",IF($B237="","",IF(AND($C237&lt;=Hidden!DB$50,$D237&gt;=Hidden!DB$50),IF($G237="","x","y"),"")))</f>
        <v/>
      </c>
      <c r="DJ237" s="44" t="str">
        <f>IF(Hidden!DC$51="Yes","H",IF($B237="","",IF(AND($C237&lt;=Hidden!DC$50,$D237&gt;=Hidden!DC$50),IF($G237="","x","y"),"")))</f>
        <v/>
      </c>
      <c r="DK237" s="37" t="str">
        <f>IF(Hidden!DD$51="Yes","H",IF($B237="","",IF(AND($C237&lt;=Hidden!DD$50,$D237&gt;=Hidden!DD$50),IF($G237="","x","y"),"")))</f>
        <v/>
      </c>
      <c r="DL237" s="37" t="str">
        <f>IF(Hidden!DE$51="Yes","H",IF($B237="","",IF(AND($C237&lt;=Hidden!DE$50,$D237&gt;=Hidden!DE$50),IF($G237="","x","y"),"")))</f>
        <v/>
      </c>
      <c r="DM237" s="37" t="str">
        <f>IF(Hidden!DF$51="Yes","H",IF($B237="","",IF(AND($C237&lt;=Hidden!DF$50,$D237&gt;=Hidden!DF$50),IF($G237="","x","y"),"")))</f>
        <v/>
      </c>
      <c r="DN237" s="45" t="str">
        <f>IF(Hidden!DG$51="Yes","H",IF($B237="","",IF(AND($C237&lt;=Hidden!DG$50,$D237&gt;=Hidden!DG$50),IF($G237="","x","y"),"")))</f>
        <v/>
      </c>
      <c r="DO237" s="41" t="str">
        <f>IF(Hidden!DH$51="Yes","H",IF($B237="","",IF(AND($C237&lt;=Hidden!DH$50,$D237&gt;=Hidden!DH$50),IF($G237="","x","y"),"")))</f>
        <v/>
      </c>
      <c r="DP237" s="37" t="str">
        <f>IF(Hidden!DI$51="Yes","H",IF($B237="","",IF(AND($C237&lt;=Hidden!DI$50,$D237&gt;=Hidden!DI$50),IF($G237="","x","y"),"")))</f>
        <v/>
      </c>
      <c r="DQ237" s="37" t="str">
        <f>IF(Hidden!DJ$51="Yes","H",IF($B237="","",IF(AND($C237&lt;=Hidden!DJ$50,$D237&gt;=Hidden!DJ$50),IF($G237="","x","y"),"")))</f>
        <v/>
      </c>
      <c r="DR237" s="37" t="str">
        <f>IF(Hidden!DK$51="Yes","H",IF($B237="","",IF(AND($C237&lt;=Hidden!DK$50,$D237&gt;=Hidden!DK$50),IF($G237="","x","y"),"")))</f>
        <v/>
      </c>
      <c r="DS237" s="40" t="str">
        <f>IF(Hidden!DL$51="Yes","H",IF($B237="","",IF(AND($C237&lt;=Hidden!DL$50,$D237&gt;=Hidden!DL$50),IF($G237="","x","y"),"")))</f>
        <v/>
      </c>
      <c r="DT237" s="44" t="str">
        <f>IF(Hidden!DM$51="Yes","H",IF($B237="","",IF(AND($C237&lt;=Hidden!DM$50,$D237&gt;=Hidden!DM$50),IF($G237="","x","y"),"")))</f>
        <v/>
      </c>
      <c r="DU237" s="37" t="str">
        <f>IF(Hidden!DN$51="Yes","H",IF($B237="","",IF(AND($C237&lt;=Hidden!DN$50,$D237&gt;=Hidden!DN$50),IF($G237="","x","y"),"")))</f>
        <v/>
      </c>
      <c r="DV237" s="37" t="str">
        <f>IF(Hidden!DO$51="Yes","H",IF($B237="","",IF(AND($C237&lt;=Hidden!DO$50,$D237&gt;=Hidden!DO$50),IF($G237="","x","y"),"")))</f>
        <v/>
      </c>
      <c r="DW237" s="37" t="str">
        <f>IF(Hidden!DP$51="Yes","H",IF($B237="","",IF(AND($C237&lt;=Hidden!DP$50,$D237&gt;=Hidden!DP$50),IF($G237="","x","y"),"")))</f>
        <v/>
      </c>
      <c r="DX237" s="45" t="str">
        <f>IF(Hidden!DQ$51="Yes","H",IF($B237="","",IF(AND($C237&lt;=Hidden!DQ$50,$D237&gt;=Hidden!DQ$50),IF($G237="","x","y"),"")))</f>
        <v/>
      </c>
      <c r="DY237" s="44" t="str">
        <f>IF(Hidden!DR$51="Yes","H",IF($B237="","",IF(AND($C237&lt;=Hidden!DR$50,$D237&gt;=Hidden!DR$50),IF($G237="","x","y"),"")))</f>
        <v/>
      </c>
      <c r="DZ237" s="37" t="str">
        <f>IF(Hidden!DS$51="Yes","H",IF($B237="","",IF(AND($C237&lt;=Hidden!DS$50,$D237&gt;=Hidden!DS$50),IF($G237="","x","y"),"")))</f>
        <v/>
      </c>
      <c r="EA237" s="37" t="str">
        <f>IF(Hidden!DT$51="Yes","H",IF($B237="","",IF(AND($C237&lt;=Hidden!DT$50,$D237&gt;=Hidden!DT$50),IF($G237="","x","y"),"")))</f>
        <v/>
      </c>
      <c r="EB237" s="37" t="str">
        <f>IF(Hidden!DU$51="Yes","H",IF($B237="","",IF(AND($C237&lt;=Hidden!DU$50,$D237&gt;=Hidden!DU$50),IF($G237="","x","y"),"")))</f>
        <v/>
      </c>
      <c r="EC237" s="45" t="str">
        <f>IF(Hidden!DV$51="Yes","H",IF($B237="","",IF(AND($C237&lt;=Hidden!DV$50,$D237&gt;=Hidden!DV$50),IF($G237="","x","y"),"")))</f>
        <v/>
      </c>
      <c r="ED237" s="41" t="str">
        <f>IF(Hidden!DW$51="Yes","H",IF($B237="","",IF(AND($C237&lt;=Hidden!DW$50,$D237&gt;=Hidden!DW$50),IF($G237="","x","y"),"")))</f>
        <v/>
      </c>
      <c r="EE237" s="37" t="str">
        <f>IF(Hidden!DX$51="Yes","H",IF($B237="","",IF(AND($C237&lt;=Hidden!DX$50,$D237&gt;=Hidden!DX$50),IF($G237="","x","y"),"")))</f>
        <v/>
      </c>
      <c r="EF237" s="37" t="str">
        <f>IF(Hidden!DY$51="Yes","H",IF($B237="","",IF(AND($C237&lt;=Hidden!DY$50,$D237&gt;=Hidden!DY$50),IF($G237="","x","y"),"")))</f>
        <v/>
      </c>
      <c r="EG237" s="37" t="str">
        <f>IF(Hidden!DZ$51="Yes","H",IF($B237="","",IF(AND($C237&lt;=Hidden!DZ$50,$D237&gt;=Hidden!DZ$50),IF($G237="","x","y"),"")))</f>
        <v/>
      </c>
      <c r="EH237" s="38" t="str">
        <f>IF(Hidden!EA$51="Yes","H",IF($B237="","",IF(AND($C237&lt;=Hidden!EA$50,$D237&gt;=Hidden!EA$50),IF($G237="","x","y"),"")))</f>
        <v/>
      </c>
      <c r="EI237" s="41" t="str">
        <f>IF(Hidden!EB$51="Yes","H",IF($B237="","",IF(AND($C237&lt;=Hidden!EB$50,$D237&gt;=Hidden!EB$50),IF($G237="","x","y"),"")))</f>
        <v/>
      </c>
      <c r="EJ237" s="37" t="str">
        <f>IF(Hidden!EC$51="Yes","H",IF($B237="","",IF(AND($C237&lt;=Hidden!EC$50,$D237&gt;=Hidden!EC$50),IF($G237="","x","y"),"")))</f>
        <v/>
      </c>
      <c r="EK237" s="37" t="str">
        <f>IF(Hidden!ED$51="Yes","H",IF($B237="","",IF(AND($C237&lt;=Hidden!ED$50,$D237&gt;=Hidden!ED$50),IF($G237="","x","y"),"")))</f>
        <v/>
      </c>
      <c r="EL237" s="37" t="str">
        <f>IF(Hidden!EE$51="Yes","H",IF($B237="","",IF(AND($C237&lt;=Hidden!EE$50,$D237&gt;=Hidden!EE$50),IF($G237="","x","y"),"")))</f>
        <v/>
      </c>
      <c r="EM237" s="38" t="str">
        <f>IF(Hidden!EF$51="Yes","H",IF($B237="","",IF(AND($C237&lt;=Hidden!EF$50,$D237&gt;=Hidden!EF$50),IF($G237="","x","y"),"")))</f>
        <v/>
      </c>
      <c r="EN237" s="41" t="str">
        <f>IF(Hidden!EG$51="Yes","H",IF($B237="","",IF(AND($C237&lt;=Hidden!EG$50,$D237&gt;=Hidden!EG$50),IF($G237="","x","y"),"")))</f>
        <v/>
      </c>
      <c r="EO237" s="37" t="str">
        <f>IF(Hidden!EH$51="Yes","H",IF($B237="","",IF(AND($C237&lt;=Hidden!EH$50,$D237&gt;=Hidden!EH$50),IF($G237="","x","y"),"")))</f>
        <v/>
      </c>
      <c r="EP237" s="37" t="str">
        <f>IF(Hidden!EI$51="Yes","H",IF($B237="","",IF(AND($C237&lt;=Hidden!EI$50,$D237&gt;=Hidden!EI$50),IF($G237="","x","y"),"")))</f>
        <v/>
      </c>
      <c r="EQ237" s="37" t="str">
        <f>IF(Hidden!EJ$51="Yes","H",IF($B237="","",IF(AND($C237&lt;=Hidden!EJ$50,$D237&gt;=Hidden!EJ$50),IF($G237="","x","y"),"")))</f>
        <v/>
      </c>
      <c r="ER237" s="38" t="str">
        <f>IF(Hidden!EK$51="Yes","H",IF($B237="","",IF(AND($C237&lt;=Hidden!EK$50,$D237&gt;=Hidden!EK$50),IF($G237="","x","y"),"")))</f>
        <v/>
      </c>
      <c r="ES237" s="41" t="str">
        <f>IF(Hidden!EL$51="Yes","H",IF($B237="","",IF(AND($C237&lt;=Hidden!EL$50,$D237&gt;=Hidden!EL$50),IF($G237="","x","y"),"")))</f>
        <v/>
      </c>
      <c r="ET237" s="37" t="str">
        <f>IF(Hidden!EM$51="Yes","H",IF($B237="","",IF(AND($C237&lt;=Hidden!EM$50,$D237&gt;=Hidden!EM$50),IF($G237="","x","y"),"")))</f>
        <v/>
      </c>
      <c r="EU237" s="37" t="str">
        <f>IF(Hidden!EN$51="Yes","H",IF($B237="","",IF(AND($C237&lt;=Hidden!EN$50,$D237&gt;=Hidden!EN$50),IF($G237="","x","y"),"")))</f>
        <v/>
      </c>
      <c r="EV237" s="37" t="str">
        <f>IF(Hidden!EO$51="Yes","H",IF($B237="","",IF(AND($C237&lt;=Hidden!EO$50,$D237&gt;=Hidden!EO$50),IF($G237="","x","y"),"")))</f>
        <v/>
      </c>
      <c r="EW237" s="38" t="str">
        <f>IF(Hidden!EP$51="Yes","H",IF($B237="","",IF(AND($C237&lt;=Hidden!EP$50,$D237&gt;=Hidden!EP$50),IF($G237="","x","y"),"")))</f>
        <v/>
      </c>
      <c r="EX237" s="41" t="str">
        <f>IF(Hidden!EQ$51="Yes","H",IF($B237="","",IF(AND($C237&lt;=Hidden!EQ$50,$D237&gt;=Hidden!EQ$50),IF($G237="","x","y"),"")))</f>
        <v/>
      </c>
      <c r="EY237" s="37" t="str">
        <f>IF(Hidden!ER$51="Yes","H",IF($B237="","",IF(AND($C237&lt;=Hidden!ER$50,$D237&gt;=Hidden!ER$50),IF($G237="","x","y"),"")))</f>
        <v/>
      </c>
      <c r="EZ237" s="37" t="str">
        <f>IF(Hidden!ES$51="Yes","H",IF($B237="","",IF(AND($C237&lt;=Hidden!ES$50,$D237&gt;=Hidden!ES$50),IF($G237="","x","y"),"")))</f>
        <v/>
      </c>
      <c r="FA237" s="37" t="str">
        <f>IF(Hidden!ET$51="Yes","H",IF($B237="","",IF(AND($C237&lt;=Hidden!ET$50,$D237&gt;=Hidden!ET$50),IF($G237="","x","y"),"")))</f>
        <v/>
      </c>
      <c r="FB237" s="38" t="str">
        <f>IF(Hidden!EU$51="Yes","H",IF($B237="","",IF(AND($C237&lt;=Hidden!EU$50,$D237&gt;=Hidden!EU$50),IF($G237="","x","y"),"")))</f>
        <v/>
      </c>
      <c r="FC237" s="41" t="str">
        <f>IF(Hidden!EV$51="Yes","H",IF($B237="","",IF(AND($C237&lt;=Hidden!EV$50,$D237&gt;=Hidden!EV$50),IF($G237="","x","y"),"")))</f>
        <v/>
      </c>
      <c r="FD237" s="37" t="str">
        <f>IF(Hidden!EW$51="Yes","H",IF($B237="","",IF(AND($C237&lt;=Hidden!EW$50,$D237&gt;=Hidden!EW$50),IF($G237="","x","y"),"")))</f>
        <v/>
      </c>
      <c r="FE237" s="37" t="str">
        <f>IF(Hidden!EX$51="Yes","H",IF($B237="","",IF(AND($C237&lt;=Hidden!EX$50,$D237&gt;=Hidden!EX$50),IF($G237="","x","y"),"")))</f>
        <v/>
      </c>
      <c r="FF237" s="37" t="str">
        <f>IF(Hidden!EY$51="Yes","H",IF($B237="","",IF(AND($C237&lt;=Hidden!EY$50,$D237&gt;=Hidden!EY$50),IF($G237="","x","y"),"")))</f>
        <v/>
      </c>
      <c r="FG237" s="38" t="str">
        <f>IF(Hidden!EZ$51="Yes","H",IF($B237="","",IF(AND($C237&lt;=Hidden!EZ$50,$D237&gt;=Hidden!EZ$50),IF($G237="","x","y"),"")))</f>
        <v/>
      </c>
      <c r="FH237" s="41" t="str">
        <f>IF(Hidden!FA$51="Yes","H",IF($B237="","",IF(AND($C237&lt;=Hidden!FA$50,$D237&gt;=Hidden!FA$50),IF($G237="","x","y"),"")))</f>
        <v/>
      </c>
      <c r="FI237" s="37" t="str">
        <f>IF(Hidden!FB$51="Yes","H",IF($B237="","",IF(AND($C237&lt;=Hidden!FB$50,$D237&gt;=Hidden!FB$50),IF($G237="","x","y"),"")))</f>
        <v/>
      </c>
      <c r="FJ237" s="37" t="str">
        <f>IF(Hidden!FC$51="Yes","H",IF($B237="","",IF(AND($C237&lt;=Hidden!FC$50,$D237&gt;=Hidden!FC$50),IF($G237="","x","y"),"")))</f>
        <v/>
      </c>
      <c r="FK237" s="37" t="str">
        <f>IF(Hidden!FD$51="Yes","H",IF($B237="","",IF(AND($C237&lt;=Hidden!FD$50,$D237&gt;=Hidden!FD$50),IF($G237="","x","y"),"")))</f>
        <v/>
      </c>
      <c r="FL237" s="38" t="str">
        <f>IF(Hidden!FE$51="Yes","H",IF($B237="","",IF(AND($C237&lt;=Hidden!FE$50,$D237&gt;=Hidden!FE$50),IF($G237="","x","y"),"")))</f>
        <v/>
      </c>
      <c r="FM237" s="41" t="str">
        <f>IF(Hidden!FF$51="Yes","H",IF($B237="","",IF(AND($C237&lt;=Hidden!FF$50,$D237&gt;=Hidden!FF$50),IF($G237="","x","y"),"")))</f>
        <v/>
      </c>
      <c r="FN237" s="37" t="str">
        <f>IF(Hidden!FG$51="Yes","H",IF($B237="","",IF(AND($C237&lt;=Hidden!FG$50,$D237&gt;=Hidden!FG$50),IF($G237="","x","y"),"")))</f>
        <v/>
      </c>
      <c r="FO237" s="37" t="str">
        <f>IF(Hidden!FH$51="Yes","H",IF($B237="","",IF(AND($C237&lt;=Hidden!FH$50,$D237&gt;=Hidden!FH$50),IF($G237="","x","y"),"")))</f>
        <v/>
      </c>
      <c r="FP237" s="37" t="str">
        <f>IF(Hidden!FI$51="Yes","H",IF($B237="","",IF(AND($C237&lt;=Hidden!FI$50,$D237&gt;=Hidden!FI$50),IF($G237="","x","y"),"")))</f>
        <v/>
      </c>
      <c r="FQ237" s="38" t="str">
        <f>IF(Hidden!FJ$51="Yes","H",IF($B237="","",IF(AND($C237&lt;=Hidden!FJ$50,$D237&gt;=Hidden!FJ$50),IF($G237="","x","y"),"")))</f>
        <v/>
      </c>
      <c r="FR237" s="41" t="str">
        <f>IF(Hidden!FK$51="Yes","H",IF($B237="","",IF(AND($C237&lt;=Hidden!FK$50,$D237&gt;=Hidden!FK$50),IF($G237="","x","y"),"")))</f>
        <v/>
      </c>
      <c r="FS237" s="37" t="str">
        <f>IF(Hidden!FL$51="Yes","H",IF($B237="","",IF(AND($C237&lt;=Hidden!FL$50,$D237&gt;=Hidden!FL$50),IF($G237="","x","y"),"")))</f>
        <v/>
      </c>
      <c r="FT237" s="37" t="str">
        <f>IF(Hidden!FM$51="Yes","H",IF($B237="","",IF(AND($C237&lt;=Hidden!FM$50,$D237&gt;=Hidden!FM$50),IF($G237="","x","y"),"")))</f>
        <v/>
      </c>
      <c r="FU237" s="37" t="str">
        <f>IF(Hidden!FN$51="Yes","H",IF($B237="","",IF(AND($C237&lt;=Hidden!FN$50,$D237&gt;=Hidden!FN$50),IF($G237="","x","y"),"")))</f>
        <v/>
      </c>
      <c r="FV237" s="38" t="str">
        <f>IF(Hidden!FO$51="Yes","H",IF($B237="","",IF(AND($C237&lt;=Hidden!FO$50,$D237&gt;=Hidden!FO$50),IF($G237="","x","y"),"")))</f>
        <v/>
      </c>
      <c r="FW237" s="41" t="str">
        <f>IF(Hidden!FP$51="Yes","H",IF($B237="","",IF(AND($C237&lt;=Hidden!FP$50,$D237&gt;=Hidden!FP$50),IF($G237="","x","y"),"")))</f>
        <v/>
      </c>
      <c r="FX237" s="37" t="str">
        <f>IF(Hidden!FQ$51="Yes","H",IF($B237="","",IF(AND($C237&lt;=Hidden!FQ$50,$D237&gt;=Hidden!FQ$50),IF($G237="","x","y"),"")))</f>
        <v/>
      </c>
      <c r="FY237" s="37" t="str">
        <f>IF(Hidden!FR$51="Yes","H",IF($B237="","",IF(AND($C237&lt;=Hidden!FR$50,$D237&gt;=Hidden!FR$50),IF($G237="","x","y"),"")))</f>
        <v/>
      </c>
      <c r="FZ237" s="37" t="str">
        <f>IF(Hidden!FS$51="Yes","H",IF($B237="","",IF(AND($C237&lt;=Hidden!FS$50,$D237&gt;=Hidden!FS$50),IF($G237="","x","y"),"")))</f>
        <v/>
      </c>
      <c r="GA237" s="38" t="str">
        <f>IF(Hidden!FT$51="Yes","H",IF($B237="","",IF(AND($C237&lt;=Hidden!FT$50,$D237&gt;=Hidden!FT$50),IF($G237="","x","y"),"")))</f>
        <v/>
      </c>
      <c r="GB237" s="41" t="str">
        <f>IF(Hidden!FU$51="Yes","H",IF($B237="","",IF(AND($C237&lt;=Hidden!FU$50,$D237&gt;=Hidden!FU$50),IF($G237="","x","y"),"")))</f>
        <v/>
      </c>
      <c r="GC237" s="37" t="str">
        <f>IF(Hidden!FV$51="Yes","H",IF($B237="","",IF(AND($C237&lt;=Hidden!FV$50,$D237&gt;=Hidden!FV$50),IF($G237="","x","y"),"")))</f>
        <v/>
      </c>
      <c r="GD237" s="37" t="str">
        <f>IF(Hidden!FW$51="Yes","H",IF($B237="","",IF(AND($C237&lt;=Hidden!FW$50,$D237&gt;=Hidden!FW$50),IF($G237="","x","y"),"")))</f>
        <v/>
      </c>
      <c r="GE237" s="37" t="str">
        <f>IF(Hidden!FX$51="Yes","H",IF($B237="","",IF(AND($C237&lt;=Hidden!FX$50,$D237&gt;=Hidden!FX$50),IF($G237="","x","y"),"")))</f>
        <v/>
      </c>
      <c r="GF237" s="38" t="str">
        <f>IF(Hidden!FY$51="Yes","H",IF($B237="","",IF(AND($C237&lt;=Hidden!FY$50,$D237&gt;=Hidden!FY$50),IF($G237="","x","y"),"")))</f>
        <v/>
      </c>
      <c r="GG237" s="41" t="str">
        <f>IF(Hidden!FZ$51="Yes","H",IF($B237="","",IF(AND($C237&lt;=Hidden!FZ$50,$D237&gt;=Hidden!FZ$50),IF($G237="","x","y"),"")))</f>
        <v/>
      </c>
      <c r="GH237" s="37" t="str">
        <f>IF(Hidden!GA$51="Yes","H",IF($B237="","",IF(AND($C237&lt;=Hidden!GA$50,$D237&gt;=Hidden!GA$50),IF($G237="","x","y"),"")))</f>
        <v/>
      </c>
      <c r="GI237" s="37" t="str">
        <f>IF(Hidden!GB$51="Yes","H",IF($B237="","",IF(AND($C237&lt;=Hidden!GB$50,$D237&gt;=Hidden!GB$50),IF($G237="","x","y"),"")))</f>
        <v/>
      </c>
      <c r="GJ237" s="37" t="str">
        <f>IF(Hidden!GC$51="Yes","H",IF($B237="","",IF(AND($C237&lt;=Hidden!GC$50,$D237&gt;=Hidden!GC$50),IF($G237="","x","y"),"")))</f>
        <v/>
      </c>
      <c r="GK237" s="38" t="str">
        <f>IF(Hidden!GD$51="Yes","H",IF($B237="","",IF(AND($C237&lt;=Hidden!GD$50,$D237&gt;=Hidden!GD$50),IF($G237="","x","y"),"")))</f>
        <v/>
      </c>
      <c r="GL237" s="41" t="str">
        <f>IF(Hidden!GE$51="Yes","H",IF($B237="","",IF(AND($C237&lt;=Hidden!GE$50,$D237&gt;=Hidden!GE$50),IF($G237="","x","y"),"")))</f>
        <v/>
      </c>
      <c r="GM237" s="37" t="str">
        <f>IF(Hidden!GF$51="Yes","H",IF($B237="","",IF(AND($C237&lt;=Hidden!GF$50,$D237&gt;=Hidden!GF$50),IF($G237="","x","y"),"")))</f>
        <v/>
      </c>
      <c r="GN237" s="37" t="str">
        <f>IF(Hidden!GG$51="Yes","H",IF($B237="","",IF(AND($C237&lt;=Hidden!GG$50,$D237&gt;=Hidden!GG$50),IF($G237="","x","y"),"")))</f>
        <v/>
      </c>
      <c r="GO237" s="37" t="str">
        <f>IF(Hidden!GH$51="Yes","H",IF($B237="","",IF(AND($C237&lt;=Hidden!GH$50,$D237&gt;=Hidden!GH$50),IF($G237="","x","y"),"")))</f>
        <v/>
      </c>
      <c r="GP237" s="38" t="str">
        <f>IF(Hidden!GI$51="Yes","H",IF($B237="","",IF(AND($C237&lt;=Hidden!GI$50,$D237&gt;=Hidden!GI$50),IF($G237="","x","y"),"")))</f>
        <v/>
      </c>
      <c r="GQ237" s="41" t="str">
        <f>IF(Hidden!GJ$51="Yes","H",IF($B237="","",IF(AND($C237&lt;=Hidden!GJ$50,$D237&gt;=Hidden!GJ$50),IF($G237="","x","y"),"")))</f>
        <v/>
      </c>
      <c r="GR237" s="37" t="str">
        <f>IF(Hidden!GK$51="Yes","H",IF($B237="","",IF(AND($C237&lt;=Hidden!GK$50,$D237&gt;=Hidden!GK$50),IF($G237="","x","y"),"")))</f>
        <v/>
      </c>
      <c r="GS237" s="37" t="str">
        <f>IF(Hidden!GL$51="Yes","H",IF($B237="","",IF(AND($C237&lt;=Hidden!GL$50,$D237&gt;=Hidden!GL$50),IF($G237="","x","y"),"")))</f>
        <v/>
      </c>
      <c r="GT237" s="37" t="str">
        <f>IF(Hidden!GM$51="Yes","H",IF($B237="","",IF(AND($C237&lt;=Hidden!GM$50,$D237&gt;=Hidden!GM$50),IF($G237="","x","y"),"")))</f>
        <v/>
      </c>
      <c r="GU237" s="38" t="str">
        <f>IF(Hidden!GN$51="Yes","H",IF($B237="","",IF(AND($C237&lt;=Hidden!GN$50,$D237&gt;=Hidden!GN$50),IF($G237="","x","y"),"")))</f>
        <v/>
      </c>
      <c r="GV237" s="41" t="str">
        <f>IF(Hidden!GO$51="Yes","H",IF($B237="","",IF(AND($C237&lt;=Hidden!GO$50,$D237&gt;=Hidden!GO$50),IF($G237="","x","y"),"")))</f>
        <v/>
      </c>
      <c r="GW237" s="37" t="str">
        <f>IF(Hidden!GP$51="Yes","H",IF($B237="","",IF(AND($C237&lt;=Hidden!GP$50,$D237&gt;=Hidden!GP$50),IF($G237="","x","y"),"")))</f>
        <v/>
      </c>
      <c r="GX237" s="37" t="str">
        <f>IF(Hidden!GQ$51="Yes","H",IF($B237="","",IF(AND($C237&lt;=Hidden!GQ$50,$D237&gt;=Hidden!GQ$50),IF($G237="","x","y"),"")))</f>
        <v/>
      </c>
      <c r="GY237" s="37" t="str">
        <f>IF(Hidden!GR$51="Yes","H",IF($B237="","",IF(AND($C237&lt;=Hidden!GR$50,$D237&gt;=Hidden!GR$50),IF($G237="","x","y"),"")))</f>
        <v/>
      </c>
      <c r="GZ237" s="38" t="str">
        <f>IF(Hidden!GS$51="Yes","H",IF($B237="","",IF(AND($C237&lt;=Hidden!GS$50,$D237&gt;=Hidden!GS$50),IF($G237="","x","y"),"")))</f>
        <v/>
      </c>
      <c r="HA237" s="41" t="str">
        <f>IF(Hidden!GT$51="Yes","H",IF($B237="","",IF(AND($C237&lt;=Hidden!GT$50,$D237&gt;=Hidden!GT$50),IF($G237="","x","y"),"")))</f>
        <v/>
      </c>
      <c r="HB237" s="37" t="str">
        <f>IF(Hidden!GU$51="Yes","H",IF($B237="","",IF(AND($C237&lt;=Hidden!GU$50,$D237&gt;=Hidden!GU$50),IF($G237="","x","y"),"")))</f>
        <v/>
      </c>
      <c r="HC237" s="37" t="str">
        <f>IF(Hidden!GV$51="Yes","H",IF($B237="","",IF(AND($C237&lt;=Hidden!GV$50,$D237&gt;=Hidden!GV$50),IF($G237="","x","y"),"")))</f>
        <v/>
      </c>
      <c r="HD237" s="37" t="str">
        <f>IF(Hidden!GW$51="Yes","H",IF($B237="","",IF(AND($C237&lt;=Hidden!GW$50,$D237&gt;=Hidden!GW$50),IF($G237="","x","y"),"")))</f>
        <v/>
      </c>
      <c r="HE237" s="38" t="str">
        <f>IF(Hidden!GX$51="Yes","H",IF($B237="","",IF(AND($C237&lt;=Hidden!GX$50,$D237&gt;=Hidden!GX$50),IF($G237="","x","y"),"")))</f>
        <v/>
      </c>
      <c r="HF237" s="41" t="str">
        <f>IF(Hidden!GY$51="Yes","H",IF($B237="","",IF(AND($C237&lt;=Hidden!GY$50,$D237&gt;=Hidden!GY$50),IF($G237="","x","y"),"")))</f>
        <v/>
      </c>
      <c r="HG237" s="37" t="str">
        <f>IF(Hidden!GZ$51="Yes","H",IF($B237="","",IF(AND($C237&lt;=Hidden!GZ$50,$D237&gt;=Hidden!GZ$50),IF($G237="","x","y"),"")))</f>
        <v/>
      </c>
      <c r="HH237" s="37" t="str">
        <f>IF(Hidden!HA$51="Yes","H",IF($B237="","",IF(AND($C237&lt;=Hidden!HA$50,$D237&gt;=Hidden!HA$50),IF($G237="","x","y"),"")))</f>
        <v/>
      </c>
      <c r="HI237" s="37" t="str">
        <f>IF(Hidden!HB$51="Yes","H",IF($B237="","",IF(AND($C237&lt;=Hidden!HB$50,$D237&gt;=Hidden!HB$50),IF($G237="","x","y"),"")))</f>
        <v/>
      </c>
      <c r="HJ237" s="38" t="str">
        <f>IF(Hidden!HC$51="Yes","H",IF($B237="","",IF(AND($C237&lt;=Hidden!HC$50,$D237&gt;=Hidden!HC$50),IF($G237="","x","y"),"")))</f>
        <v/>
      </c>
      <c r="HK237" s="41" t="str">
        <f>IF(Hidden!HD$51="Yes","H",IF($B237="","",IF(AND($C237&lt;=Hidden!HD$50,$D237&gt;=Hidden!HD$50),IF($G237="","x","y"),"")))</f>
        <v/>
      </c>
      <c r="HL237" s="37" t="str">
        <f>IF(Hidden!HE$51="Yes","H",IF($B237="","",IF(AND($C237&lt;=Hidden!HE$50,$D237&gt;=Hidden!HE$50),IF($G237="","x","y"),"")))</f>
        <v/>
      </c>
      <c r="HM237" s="37" t="str">
        <f>IF(Hidden!HF$51="Yes","H",IF($B237="","",IF(AND($C237&lt;=Hidden!HF$50,$D237&gt;=Hidden!HF$50),IF($G237="","x","y"),"")))</f>
        <v/>
      </c>
      <c r="HN237" s="37" t="str">
        <f>IF(Hidden!HG$51="Yes","H",IF($B237="","",IF(AND($C237&lt;=Hidden!HG$50,$D237&gt;=Hidden!HG$50),IF($G237="","x","y"),"")))</f>
        <v/>
      </c>
      <c r="HO237" s="38" t="str">
        <f>IF(Hidden!HH$51="Yes","H",IF($B237="","",IF(AND($C237&lt;=Hidden!HH$50,$D237&gt;=Hidden!HH$50),IF($G237="","x","y"),"")))</f>
        <v/>
      </c>
      <c r="HP237" s="41" t="str">
        <f>IF(Hidden!HI$51="Yes","H",IF($B237="","",IF(AND($C237&lt;=Hidden!HI$50,$D237&gt;=Hidden!HI$50),IF($G237="","x","y"),"")))</f>
        <v/>
      </c>
      <c r="HQ237" s="37" t="str">
        <f>IF(Hidden!HJ$51="Yes","H",IF($B237="","",IF(AND($C237&lt;=Hidden!HJ$50,$D237&gt;=Hidden!HJ$50),IF($G237="","x","y"),"")))</f>
        <v/>
      </c>
      <c r="HR237" s="37" t="str">
        <f>IF(Hidden!HK$51="Yes","H",IF($B237="","",IF(AND($C237&lt;=Hidden!HK$50,$D237&gt;=Hidden!HK$50),IF($G237="","x","y"),"")))</f>
        <v/>
      </c>
      <c r="HS237" s="37" t="str">
        <f>IF(Hidden!HL$51="Yes","H",IF($B237="","",IF(AND($C237&lt;=Hidden!HL$50,$D237&gt;=Hidden!HL$50),IF($G237="","x","y"),"")))</f>
        <v/>
      </c>
      <c r="HT237" s="38" t="str">
        <f>IF(Hidden!HM$51="Yes","H",IF($B237="","",IF(AND($C237&lt;=Hidden!HM$50,$D237&gt;=Hidden!HM$50),IF($G237="","x","y"),"")))</f>
        <v/>
      </c>
      <c r="HU237" s="41" t="str">
        <f>IF(Hidden!HN$51="Yes","H",IF($B237="","",IF(AND($C237&lt;=Hidden!HN$50,$D237&gt;=Hidden!HN$50),IF($G237="","x","y"),"")))</f>
        <v/>
      </c>
      <c r="HV237" s="37" t="str">
        <f>IF(Hidden!HO$51="Yes","H",IF($B237="","",IF(AND($C237&lt;=Hidden!HO$50,$D237&gt;=Hidden!HO$50),IF($G237="","x","y"),"")))</f>
        <v/>
      </c>
      <c r="HW237" s="37" t="str">
        <f>IF(Hidden!HP$51="Yes","H",IF($B237="","",IF(AND($C237&lt;=Hidden!HP$50,$D237&gt;=Hidden!HP$50),IF($G237="","x","y"),"")))</f>
        <v/>
      </c>
      <c r="HX237" s="37" t="str">
        <f>IF(Hidden!HQ$51="Yes","H",IF($B237="","",IF(AND($C237&lt;=Hidden!HQ$50,$D237&gt;=Hidden!HQ$50),IF($G237="","x","y"),"")))</f>
        <v/>
      </c>
      <c r="HY237" s="38" t="str">
        <f>IF(Hidden!HR$51="Yes","H",IF($B237="","",IF(AND($C237&lt;=Hidden!HR$50,$D237&gt;=Hidden!HR$50),IF($G237="","x","y"),"")))</f>
        <v/>
      </c>
      <c r="HZ237" s="41" t="str">
        <f>IF(Hidden!HS$51="Yes","H",IF($B237="","",IF(AND($C237&lt;=Hidden!HS$50,$D237&gt;=Hidden!HS$50),IF($G237="","x","y"),"")))</f>
        <v/>
      </c>
      <c r="IA237" s="37" t="str">
        <f>IF(Hidden!HT$51="Yes","H",IF($B237="","",IF(AND($C237&lt;=Hidden!HT$50,$D237&gt;=Hidden!HT$50),IF($G237="","x","y"),"")))</f>
        <v/>
      </c>
      <c r="IB237" s="37" t="str">
        <f>IF(Hidden!HU$51="Yes","H",IF($B237="","",IF(AND($C237&lt;=Hidden!HU$50,$D237&gt;=Hidden!HU$50),IF($G237="","x","y"),"")))</f>
        <v/>
      </c>
      <c r="IC237" s="37" t="str">
        <f>IF(Hidden!HV$51="Yes","H",IF($B237="","",IF(AND($C237&lt;=Hidden!HV$50,$D237&gt;=Hidden!HV$50),IF($G237="","x","y"),"")))</f>
        <v/>
      </c>
      <c r="ID237" s="38" t="str">
        <f>IF(Hidden!HW$51="Yes","H",IF($B237="","",IF(AND($C237&lt;=Hidden!HW$50,$D237&gt;=Hidden!HW$50),IF($G237="","x","y"),"")))</f>
        <v/>
      </c>
      <c r="IE237" s="41" t="str">
        <f>IF(Hidden!HX$51="Yes","H",IF($B237="","",IF(AND($C237&lt;=Hidden!HX$50,$D237&gt;=Hidden!HX$50),IF($G237="","x","y"),"")))</f>
        <v/>
      </c>
      <c r="IF237" s="37" t="str">
        <f>IF(Hidden!HY$51="Yes","H",IF($B237="","",IF(AND($C237&lt;=Hidden!HY$50,$D237&gt;=Hidden!HY$50),IF($G237="","x","y"),"")))</f>
        <v/>
      </c>
      <c r="IG237" s="37" t="str">
        <f>IF(Hidden!HZ$51="Yes","H",IF($B237="","",IF(AND($C237&lt;=Hidden!HZ$50,$D237&gt;=Hidden!HZ$50),IF($G237="","x","y"),"")))</f>
        <v/>
      </c>
      <c r="IH237" s="37" t="str">
        <f>IF(Hidden!IA$51="Yes","H",IF($B237="","",IF(AND($C237&lt;=Hidden!IA$50,$D237&gt;=Hidden!IA$50),IF($G237="","x","y"),"")))</f>
        <v/>
      </c>
      <c r="II237" s="38" t="str">
        <f>IF(Hidden!IB$51="Yes","H",IF($B237="","",IF(AND($C237&lt;=Hidden!IB$50,$D237&gt;=Hidden!IB$50),IF($G237="","x","y"),"")))</f>
        <v/>
      </c>
      <c r="IJ237" s="41" t="str">
        <f>IF(Hidden!IC$51="Yes","H",IF($B237="","",IF(AND($C237&lt;=Hidden!IC$50,$D237&gt;=Hidden!IC$50),IF($G237="","x","y"),"")))</f>
        <v/>
      </c>
      <c r="IK237" s="37" t="str">
        <f>IF(Hidden!ID$51="Yes","H",IF($B237="","",IF(AND($C237&lt;=Hidden!ID$50,$D237&gt;=Hidden!ID$50),IF($G237="","x","y"),"")))</f>
        <v/>
      </c>
      <c r="IL237" s="37" t="str">
        <f>IF(Hidden!IE$51="Yes","H",IF($B237="","",IF(AND($C237&lt;=Hidden!IE$50,$D237&gt;=Hidden!IE$50),IF($G237="","x","y"),"")))</f>
        <v/>
      </c>
      <c r="IM237" s="37" t="str">
        <f>IF(Hidden!IF$51="Yes","H",IF($B237="","",IF(AND($C237&lt;=Hidden!IF$50,$D237&gt;=Hidden!IF$50),IF($G237="","x","y"),"")))</f>
        <v/>
      </c>
      <c r="IN237" s="38" t="str">
        <f>IF(Hidden!IG$51="Yes","H",IF($B237="","",IF(AND($C237&lt;=Hidden!IG$50,$D237&gt;=Hidden!IG$50),IF($G237="","x","y"),"")))</f>
        <v/>
      </c>
      <c r="IO237" s="41" t="str">
        <f>IF(Hidden!IH$51="Yes","H",IF($B237="","",IF(AND($C237&lt;=Hidden!IH$50,$D237&gt;=Hidden!IH$50),IF($G237="","x","y"),"")))</f>
        <v/>
      </c>
      <c r="IP237" s="37" t="str">
        <f>IF(Hidden!II$51="Yes","H",IF($B237="","",IF(AND($C237&lt;=Hidden!II$50,$D237&gt;=Hidden!II$50),IF($G237="","x","y"),"")))</f>
        <v/>
      </c>
      <c r="IQ237" s="37" t="str">
        <f>IF(Hidden!IJ$51="Yes","H",IF($B237="","",IF(AND($C237&lt;=Hidden!IJ$50,$D237&gt;=Hidden!IJ$50),IF($G237="","x","y"),"")))</f>
        <v/>
      </c>
      <c r="IR237" s="37" t="str">
        <f>IF(Hidden!IK$51="Yes","H",IF($B237="","",IF(AND($C237&lt;=Hidden!IK$50,$D237&gt;=Hidden!IK$50),IF($G237="","x","y"),"")))</f>
        <v/>
      </c>
      <c r="IS237" s="38" t="str">
        <f>IF(Hidden!IL$51="Yes","H",IF($B237="","",IF(AND($C237&lt;=Hidden!IL$50,$D237&gt;=Hidden!IL$50),IF($G237="","x","y"),"")))</f>
        <v/>
      </c>
      <c r="IT237" s="41" t="str">
        <f>IF(Hidden!IM$51="Yes","H",IF($B237="","",IF(AND($C237&lt;=Hidden!IM$50,$D237&gt;=Hidden!IM$50),IF($G237="","x","y"),"")))</f>
        <v/>
      </c>
      <c r="IU237" s="37" t="str">
        <f>IF(Hidden!IN$51="Yes","H",IF($B237="","",IF(AND($C237&lt;=Hidden!IN$50,$D237&gt;=Hidden!IN$50),IF($G237="","x","y"),"")))</f>
        <v/>
      </c>
      <c r="IV237" s="37" t="str">
        <f>IF(Hidden!IO$51="Yes","H",IF($B237="","",IF(AND($C237&lt;=Hidden!IO$50,$D237&gt;=Hidden!IO$50),IF($G237="","x","y"),"")))</f>
        <v/>
      </c>
      <c r="IW237" s="37" t="str">
        <f>IF(Hidden!IP$51="Yes","H",IF($B237="","",IF(AND($C237&lt;=Hidden!IP$50,$D237&gt;=Hidden!IP$50),IF($G237="","x","y"),"")))</f>
        <v/>
      </c>
      <c r="IX237" s="38" t="str">
        <f>IF(Hidden!IQ$51="Yes","H",IF($B237="","",IF(AND($C237&lt;=Hidden!IQ$50,$D237&gt;=Hidden!IQ$50),IF($G237="","x","y"),"")))</f>
        <v/>
      </c>
      <c r="IY237" s="41" t="str">
        <f>IF(Hidden!IR$51="Yes","H",IF($B237="","",IF(AND($C237&lt;=Hidden!IR$50,$D237&gt;=Hidden!IR$50),IF($G237="","x","y"),"")))</f>
        <v/>
      </c>
      <c r="IZ237" s="37" t="str">
        <f>IF(Hidden!IS$51="Yes","H",IF($B237="","",IF(AND($C237&lt;=Hidden!IS$50,$D237&gt;=Hidden!IS$50),IF($G237="","x","y"),"")))</f>
        <v/>
      </c>
      <c r="JA237" s="37" t="str">
        <f>IF(Hidden!IT$51="Yes","H",IF($B237="","",IF(AND($C237&lt;=Hidden!IT$50,$D237&gt;=Hidden!IT$50),IF($G237="","x","y"),"")))</f>
        <v/>
      </c>
      <c r="JB237" s="37" t="str">
        <f>IF(Hidden!IU$51="Yes","H",IF($B237="","",IF(AND($C237&lt;=Hidden!IU$50,$D237&gt;=Hidden!IU$50),IF($G237="","x","y"),"")))</f>
        <v/>
      </c>
      <c r="JC237" s="38" t="str">
        <f>IF(Hidden!IV$51="Yes","H",IF($B237="","",IF(AND($C237&lt;=Hidden!IV$50,$D237&gt;=Hidden!IV$50),IF($G237="","x","y"),"")))</f>
        <v/>
      </c>
      <c r="JD237" s="41" t="str">
        <f>IF(Hidden!IW$51="Yes","H",IF($B237="","",IF(AND($C237&lt;=Hidden!IW$50,$D237&gt;=Hidden!IW$50),IF($G237="","x","y"),"")))</f>
        <v/>
      </c>
      <c r="JE237" s="37" t="str">
        <f>IF(Hidden!IX$51="Yes","H",IF($B237="","",IF(AND($C237&lt;=Hidden!IX$50,$D237&gt;=Hidden!IX$50),IF($G237="","x","y"),"")))</f>
        <v/>
      </c>
      <c r="JF237" s="37" t="str">
        <f>IF(Hidden!IY$51="Yes","H",IF($B237="","",IF(AND($C237&lt;=Hidden!IY$50,$D237&gt;=Hidden!IY$50),IF($G237="","x","y"),"")))</f>
        <v/>
      </c>
      <c r="JG237" s="37" t="str">
        <f>IF(Hidden!IZ$51="Yes","H",IF($B237="","",IF(AND($C237&lt;=Hidden!IZ$50,$D237&gt;=Hidden!IZ$50),IF($G237="","x","y"),"")))</f>
        <v/>
      </c>
      <c r="JH237" s="38" t="str">
        <f>IF(Hidden!JA$51="Yes","H",IF($B237="","",IF(AND($C237&lt;=Hidden!JA$50,$D237&gt;=Hidden!JA$50),IF($G237="","x","y"),"")))</f>
        <v/>
      </c>
      <c r="JI237" s="41" t="str">
        <f>IF(Hidden!JB$51="Yes","H",IF($B237="","",IF(AND($C237&lt;=Hidden!JB$50,$D237&gt;=Hidden!JB$50),IF($G237="","x","y"),"")))</f>
        <v/>
      </c>
      <c r="JJ237" s="37" t="str">
        <f>IF(Hidden!JC$51="Yes","H",IF($B237="","",IF(AND($C237&lt;=Hidden!JC$50,$D237&gt;=Hidden!JC$50),IF($G237="","x","y"),"")))</f>
        <v/>
      </c>
      <c r="JK237" s="37" t="str">
        <f>IF(Hidden!JD$51="Yes","H",IF($B237="","",IF(AND($C237&lt;=Hidden!JD$50,$D237&gt;=Hidden!JD$50),IF($G237="","x","y"),"")))</f>
        <v/>
      </c>
      <c r="JL237" s="37" t="str">
        <f>IF(Hidden!JE$51="Yes","H",IF($B237="","",IF(AND($C237&lt;=Hidden!JE$50,$D237&gt;=Hidden!JE$50),IF($G237="","x","y"),"")))</f>
        <v/>
      </c>
      <c r="JM237" s="38" t="str">
        <f>IF(Hidden!JF$51="Yes","H",IF($B237="","",IF(AND($C237&lt;=Hidden!JF$50,$D237&gt;=Hidden!JF$50),IF($G237="","x","y"),"")))</f>
        <v/>
      </c>
      <c r="JN237" s="41" t="str">
        <f>IF(Hidden!JG$51="Yes","H",IF($B237="","",IF(AND($C237&lt;=Hidden!JG$50,$D237&gt;=Hidden!JG$50),IF($G237="","x","y"),"")))</f>
        <v/>
      </c>
      <c r="JO237" s="37" t="str">
        <f>IF(Hidden!JH$51="Yes","H",IF($B237="","",IF(AND($C237&lt;=Hidden!JH$50,$D237&gt;=Hidden!JH$50),IF($G237="","x","y"),"")))</f>
        <v/>
      </c>
      <c r="JP237" s="37" t="str">
        <f>IF(Hidden!JI$51="Yes","H",IF($B237="","",IF(AND($C237&lt;=Hidden!JI$50,$D237&gt;=Hidden!JI$50),IF($G237="","x","y"),"")))</f>
        <v/>
      </c>
      <c r="JQ237" s="37" t="str">
        <f>IF(Hidden!JJ$51="Yes","H",IF($B237="","",IF(AND($C237&lt;=Hidden!JJ$50,$D237&gt;=Hidden!JJ$50),IF($G237="","x","y"),"")))</f>
        <v/>
      </c>
      <c r="JR237" s="38" t="str">
        <f>IF(Hidden!JK$51="Yes","H",IF($B237="","",IF(AND($C237&lt;=Hidden!JK$50,$D237&gt;=Hidden!JK$50),IF($G237="","x","y"),"")))</f>
        <v/>
      </c>
    </row>
    <row r="238" spans="1:278">
      <c r="A238" s="28"/>
      <c r="B238" s="58" t="s">
        <v>283</v>
      </c>
      <c r="C238" s="90"/>
      <c r="D238" s="91"/>
      <c r="E238" s="88" t="s">
        <v>23</v>
      </c>
      <c r="F238" s="89"/>
      <c r="G238" s="87"/>
      <c r="H238" s="67"/>
      <c r="I238" s="36" t="str">
        <f>IF(Hidden!B$51="Yes","H",IF($B238="","",IF(AND($C238&lt;=Hidden!B$50,$D238&gt;=Hidden!B$50),IF($G238="","x","y"),"")))</f>
        <v/>
      </c>
      <c r="J238" s="37" t="str">
        <f>IF(Hidden!C$51="Yes","H",IF($B238="","",IF(AND($C238&lt;=Hidden!C$50,$D238&gt;=Hidden!C$50),IF($G238="","x","y"),"")))</f>
        <v/>
      </c>
      <c r="K238" s="37" t="str">
        <f>IF(Hidden!D$51="Yes","H",IF($B238="","",IF(AND($C238&lt;=Hidden!D$50,$D238&gt;=Hidden!D$50),IF($G238="","x","y"),"")))</f>
        <v/>
      </c>
      <c r="L238" s="37" t="str">
        <f>IF(Hidden!E$50="Yes","H",IF($B238="","",IF(AND($C238&lt;=Hidden!E$49,$D238&gt;=Hidden!E$49),IF($G238="","x","y"),"")))</f>
        <v/>
      </c>
      <c r="M238" s="40" t="str">
        <f>IF(Hidden!F$50="Yes","H",IF($B238="","",IF(AND($C238&lt;=Hidden!F$49,$D238&gt;=Hidden!F$49),IF($G238="","x","y"),"")))</f>
        <v/>
      </c>
      <c r="N238" s="44" t="str">
        <f>IF(Hidden!G$50="Yes","H",IF($B238="","",IF(AND($C238&lt;=Hidden!G$49,$D238&gt;=Hidden!G$49),IF($G238="","x","y"),"")))</f>
        <v/>
      </c>
      <c r="O238" s="37" t="str">
        <f>IF(Hidden!H$50="Yes","H",IF($B238="","",IF(AND($C238&lt;=Hidden!H$49,$D238&gt;=Hidden!H$49),IF($G238="","x","y"),"")))</f>
        <v/>
      </c>
      <c r="P238" s="37" t="str">
        <f>IF(Hidden!I$50="Yes","H",IF($B238="","",IF(AND($C238&lt;=Hidden!I$49,$D238&gt;=Hidden!I$49),IF($G238="","x","y"),"")))</f>
        <v/>
      </c>
      <c r="Q238" s="37" t="str">
        <f>IF(Hidden!J$52="Yes","H",IF($B238="","",IF(AND($C238&lt;=Hidden!J$51,$D238&gt;=Hidden!J$51),IF($G238="","x","y"),"")))</f>
        <v/>
      </c>
      <c r="R238" s="45" t="str">
        <f>IF(Hidden!K$52="Yes","H",IF($B238="","",IF(AND($C238&lt;=Hidden!K$51,$D238&gt;=Hidden!K$51),IF($G238="","x","y"),"")))</f>
        <v/>
      </c>
      <c r="S238" s="41" t="str">
        <f>IF(Hidden!L$51="Yes","H",IF($B238="","",IF(AND($C238&lt;=Hidden!L$50,$D238&gt;=Hidden!L$50),IF($G238="","x","y"),"")))</f>
        <v/>
      </c>
      <c r="T238" s="37" t="str">
        <f>IF(Hidden!M$51="Yes","H",IF($B238="","",IF(AND($C238&lt;=Hidden!M$50,$D238&gt;=Hidden!M$50),IF($G238="","x","y"),"")))</f>
        <v/>
      </c>
      <c r="U238" s="37" t="str">
        <f>IF(Hidden!N$51="Yes","H",IF($B238="","",IF(AND($C238&lt;=Hidden!N$50,$D238&gt;=Hidden!N$50),IF($G238="","x","y"),"")))</f>
        <v/>
      </c>
      <c r="V238" s="37" t="str">
        <f>IF(Hidden!O$51="Yes","H",IF($B238="","",IF(AND($C238&lt;=Hidden!O$50,$D238&gt;=Hidden!O$50),IF($G238="","x","y"),"")))</f>
        <v/>
      </c>
      <c r="W238" s="40" t="str">
        <f>IF(Hidden!P$51="Yes","H",IF($B238="","",IF(AND($C238&lt;=Hidden!P$50,$D238&gt;=Hidden!P$50),IF($G238="","x","y"),"")))</f>
        <v/>
      </c>
      <c r="X238" s="44" t="str">
        <f>IF(Hidden!Q$51="Yes","H",IF($B238="","",IF(AND($C238&lt;=Hidden!Q$50,$D238&gt;=Hidden!Q$50),IF($G238="","x","y"),"")))</f>
        <v/>
      </c>
      <c r="Y238" s="37" t="str">
        <f>IF(Hidden!R$51="Yes","H",IF($B238="","",IF(AND($C238&lt;=Hidden!R$50,$D238&gt;=Hidden!R$50),IF($G238="","x","y"),"")))</f>
        <v/>
      </c>
      <c r="Z238" s="37" t="str">
        <f>IF(Hidden!S$51="Yes","H",IF($B238="","",IF(AND($C238&lt;=Hidden!S$50,$D238&gt;=Hidden!S$50),IF($G238="","x","y"),"")))</f>
        <v/>
      </c>
      <c r="AA238" s="37" t="str">
        <f>IF(Hidden!T$51="Yes","H",IF($B238="","",IF(AND($C238&lt;=Hidden!T$50,$D238&gt;=Hidden!T$50),IF($G238="","x","y"),"")))</f>
        <v/>
      </c>
      <c r="AB238" s="45" t="str">
        <f>IF(Hidden!U$51="Yes","H",IF($B238="","",IF(AND($C238&lt;=Hidden!U$50,$D238&gt;=Hidden!U$50),IF($G238="","x","y"),"")))</f>
        <v/>
      </c>
      <c r="AC238" s="41" t="str">
        <f>IF(Hidden!V$51="Yes","H",IF($B238="","",IF(AND($C238&lt;=Hidden!V$50,$D238&gt;=Hidden!V$50),IF($G238="","x","y"),"")))</f>
        <v/>
      </c>
      <c r="AD238" s="37" t="str">
        <f>IF(Hidden!W$51="Yes","H",IF($B238="","",IF(AND($C238&lt;=Hidden!W$50,$D238&gt;=Hidden!W$50),IF($G238="","x","y"),"")))</f>
        <v/>
      </c>
      <c r="AE238" s="37" t="str">
        <f>IF(Hidden!X$51="Yes","H",IF($B238="","",IF(AND($C238&lt;=Hidden!X$50,$D238&gt;=Hidden!X$50),IF($G238="","x","y"),"")))</f>
        <v/>
      </c>
      <c r="AF238" s="37" t="str">
        <f>IF(Hidden!Y$51="Yes","H",IF($B238="","",IF(AND($C238&lt;=Hidden!Y$50,$D238&gt;=Hidden!Y$50),IF($G238="","x","y"),"")))</f>
        <v/>
      </c>
      <c r="AG238" s="40" t="str">
        <f>IF(Hidden!Z$51="Yes","H",IF($B238="","",IF(AND($C238&lt;=Hidden!Z$50,$D238&gt;=Hidden!Z$50),IF($G238="","x","y"),"")))</f>
        <v/>
      </c>
      <c r="AH238" s="44" t="str">
        <f>IF(Hidden!AA$51="Yes","H",IF($B238="","",IF(AND($C238&lt;=Hidden!AA$50,$D238&gt;=Hidden!AA$50),IF($G238="","x","y"),"")))</f>
        <v/>
      </c>
      <c r="AI238" s="37" t="str">
        <f>IF(Hidden!AB$51="Yes","H",IF($B238="","",IF(AND($C238&lt;=Hidden!AB$50,$D238&gt;=Hidden!AB$50),IF($G238="","x","y"),"")))</f>
        <v/>
      </c>
      <c r="AJ238" s="37" t="str">
        <f>IF(Hidden!AC$51="Yes","H",IF($B238="","",IF(AND($C238&lt;=Hidden!AC$50,$D238&gt;=Hidden!AC$50),IF($G238="","x","y"),"")))</f>
        <v/>
      </c>
      <c r="AK238" s="37" t="str">
        <f>IF(Hidden!AD$51="Yes","H",IF($B238="","",IF(AND($C238&lt;=Hidden!AD$50,$D238&gt;=Hidden!AD$50),IF($G238="","x","y"),"")))</f>
        <v/>
      </c>
      <c r="AL238" s="45" t="str">
        <f>IF(Hidden!AE$51="Yes","H",IF($B238="","",IF(AND($C238&lt;=Hidden!AE$50,$D238&gt;=Hidden!AE$50),IF($G238="","x","y"),"")))</f>
        <v/>
      </c>
      <c r="AM238" s="41" t="str">
        <f>IF(Hidden!AF$51="Yes","H",IF($B238="","",IF(AND($C238&lt;=Hidden!AF$50,$D238&gt;=Hidden!AF$50),IF($G238="","x","y"),"")))</f>
        <v/>
      </c>
      <c r="AN238" s="37" t="str">
        <f>IF(Hidden!AG$51="Yes","H",IF($B238="","",IF(AND($C238&lt;=Hidden!AG$50,$D238&gt;=Hidden!AG$50),IF($G238="","x","y"),"")))</f>
        <v/>
      </c>
      <c r="AO238" s="37" t="str">
        <f>IF(Hidden!AH$51="Yes","H",IF($B238="","",IF(AND($C238&lt;=Hidden!AH$50,$D238&gt;=Hidden!AH$50),IF($G238="","x","y"),"")))</f>
        <v/>
      </c>
      <c r="AP238" s="37" t="str">
        <f>IF(Hidden!AI$51="Yes","H",IF($B238="","",IF(AND($C238&lt;=Hidden!AI$50,$D238&gt;=Hidden!AI$50),IF($G238="","x","y"),"")))</f>
        <v/>
      </c>
      <c r="AQ238" s="40" t="str">
        <f>IF(Hidden!AJ$51="Yes","H",IF($B238="","",IF(AND($C238&lt;=Hidden!AJ$50,$D238&gt;=Hidden!AJ$50),IF($G238="","x","y"),"")))</f>
        <v/>
      </c>
      <c r="AR238" s="44" t="str">
        <f>IF(Hidden!AK$51="Yes","H",IF($B238="","",IF(AND($C238&lt;=Hidden!AK$50,$D238&gt;=Hidden!AK$50),IF($G238="","x","y"),"")))</f>
        <v/>
      </c>
      <c r="AS238" s="37" t="str">
        <f>IF(Hidden!AL$51="Yes","H",IF($B238="","",IF(AND($C238&lt;=Hidden!AL$50,$D238&gt;=Hidden!AL$50),IF($G238="","x","y"),"")))</f>
        <v/>
      </c>
      <c r="AT238" s="37" t="str">
        <f>IF(Hidden!AM$51="Yes","H",IF($B238="","",IF(AND($C238&lt;=Hidden!AM$50,$D238&gt;=Hidden!AM$50),IF($G238="","x","y"),"")))</f>
        <v/>
      </c>
      <c r="AU238" s="37" t="str">
        <f>IF(Hidden!AN$51="Yes","H",IF($B238="","",IF(AND($C238&lt;=Hidden!AN$50,$D238&gt;=Hidden!AN$50),IF($G238="","x","y"),"")))</f>
        <v/>
      </c>
      <c r="AV238" s="45" t="str">
        <f>IF(Hidden!AO$51="Yes","H",IF($B238="","",IF(AND($C238&lt;=Hidden!AO$50,$D238&gt;=Hidden!AO$50),IF($G238="","x","y"),"")))</f>
        <v/>
      </c>
      <c r="AW238" s="41" t="str">
        <f>IF(Hidden!AP$51="Yes","H",IF($B238="","",IF(AND($C238&lt;=Hidden!AP$50,$D238&gt;=Hidden!AP$50),IF($G238="","x","y"),"")))</f>
        <v/>
      </c>
      <c r="AX238" s="37" t="str">
        <f>IF(Hidden!AQ$51="Yes","H",IF($B238="","",IF(AND($C238&lt;=Hidden!AQ$50,$D238&gt;=Hidden!AQ$50),IF($G238="","x","y"),"")))</f>
        <v/>
      </c>
      <c r="AY238" s="37" t="str">
        <f>IF(Hidden!AR$51="Yes","H",IF($B238="","",IF(AND($C238&lt;=Hidden!AR$50,$D238&gt;=Hidden!AR$50),IF($G238="","x","y"),"")))</f>
        <v/>
      </c>
      <c r="AZ238" s="37" t="str">
        <f>IF(Hidden!AS$51="Yes","H",IF($B238="","",IF(AND($C238&lt;=Hidden!AS$50,$D238&gt;=Hidden!AS$50),IF($G238="","x","y"),"")))</f>
        <v/>
      </c>
      <c r="BA238" s="40" t="str">
        <f>IF(Hidden!AT$51="Yes","H",IF($B238="","",IF(AND($C238&lt;=Hidden!AT$50,$D238&gt;=Hidden!AT$50),IF($G238="","x","y"),"")))</f>
        <v/>
      </c>
      <c r="BB238" s="44" t="str">
        <f>IF(Hidden!AU$51="Yes","H",IF($B238="","",IF(AND($C238&lt;=Hidden!AU$50,$D238&gt;=Hidden!AU$50),IF($G238="","x","y"),"")))</f>
        <v/>
      </c>
      <c r="BC238" s="37" t="str">
        <f>IF(Hidden!AV$51="Yes","H",IF($B238="","",IF(AND($C238&lt;=Hidden!AV$50,$D238&gt;=Hidden!AV$50),IF($G238="","x","y"),"")))</f>
        <v/>
      </c>
      <c r="BD238" s="37" t="str">
        <f>IF(Hidden!AW$51="Yes","H",IF($B238="","",IF(AND($C238&lt;=Hidden!AW$50,$D238&gt;=Hidden!AW$50),IF($G238="","x","y"),"")))</f>
        <v/>
      </c>
      <c r="BE238" s="37" t="str">
        <f>IF(Hidden!AX$51="Yes","H",IF($B238="","",IF(AND($C238&lt;=Hidden!AX$50,$D238&gt;=Hidden!AX$50),IF($G238="","x","y"),"")))</f>
        <v/>
      </c>
      <c r="BF238" s="45" t="str">
        <f>IF(Hidden!AY$51="Yes","H",IF($B238="","",IF(AND($C238&lt;=Hidden!AY$50,$D238&gt;=Hidden!AY$50),IF($G238="","x","y"),"")))</f>
        <v/>
      </c>
      <c r="BG238" s="41" t="str">
        <f>IF(Hidden!AZ$51="Yes","H",IF($B238="","",IF(AND($C238&lt;=Hidden!AZ$50,$D238&gt;=Hidden!AZ$50),IF($G238="","x","y"),"")))</f>
        <v/>
      </c>
      <c r="BH238" s="37" t="str">
        <f>IF(Hidden!BA$51="Yes","H",IF($B238="","",IF(AND($C238&lt;=Hidden!BA$50,$D238&gt;=Hidden!BA$50),IF($G238="","x","y"),"")))</f>
        <v/>
      </c>
      <c r="BI238" s="37" t="str">
        <f>IF(Hidden!BB$51="Yes","H",IF($B238="","",IF(AND($C238&lt;=Hidden!BB$50,$D238&gt;=Hidden!BB$50),IF($G238="","x","y"),"")))</f>
        <v/>
      </c>
      <c r="BJ238" s="37" t="str">
        <f>IF(Hidden!BC$51="Yes","H",IF($B238="","",IF(AND($C238&lt;=Hidden!BC$50,$D238&gt;=Hidden!BC$50),IF($G238="","x","y"),"")))</f>
        <v/>
      </c>
      <c r="BK238" s="40" t="str">
        <f>IF(Hidden!BD$51="Yes","H",IF($B238="","",IF(AND($C238&lt;=Hidden!BD$50,$D238&gt;=Hidden!BD$50),IF($G238="","x","y"),"")))</f>
        <v/>
      </c>
      <c r="BL238" s="44" t="str">
        <f>IF(Hidden!BE$51="Yes","H",IF($B238="","",IF(AND($C238&lt;=Hidden!BE$50,$D238&gt;=Hidden!BE$50),IF($G238="","x","y"),"")))</f>
        <v/>
      </c>
      <c r="BM238" s="37" t="str">
        <f>IF(Hidden!BF$51="Yes","H",IF($B238="","",IF(AND($C238&lt;=Hidden!BF$50,$D238&gt;=Hidden!BF$50),IF($G238="","x","y"),"")))</f>
        <v/>
      </c>
      <c r="BN238" s="37" t="str">
        <f>IF(Hidden!BG$51="Yes","H",IF($B238="","",IF(AND($C238&lt;=Hidden!BG$50,$D238&gt;=Hidden!BG$50),IF($G238="","x","y"),"")))</f>
        <v/>
      </c>
      <c r="BO238" s="37" t="str">
        <f>IF(Hidden!BH$51="Yes","H",IF($B238="","",IF(AND($C238&lt;=Hidden!BH$50,$D238&gt;=Hidden!BH$50),IF($G238="","x","y"),"")))</f>
        <v/>
      </c>
      <c r="BP238" s="45" t="str">
        <f>IF(Hidden!BI$51="Yes","H",IF($B238="","",IF(AND($C238&lt;=Hidden!BI$50,$D238&gt;=Hidden!BI$50),IF($G238="","x","y"),"")))</f>
        <v/>
      </c>
      <c r="BQ238" s="41" t="str">
        <f>IF(Hidden!BJ$51="Yes","H",IF($B238="","",IF(AND($C238&lt;=Hidden!BJ$50,$D238&gt;=Hidden!BJ$50),IF($G238="","x","y"),"")))</f>
        <v/>
      </c>
      <c r="BR238" s="37" t="str">
        <f>IF(Hidden!BK$51="Yes","H",IF($B238="","",IF(AND($C238&lt;=Hidden!BK$50,$D238&gt;=Hidden!BK$50),IF($G238="","x","y"),"")))</f>
        <v/>
      </c>
      <c r="BS238" s="37" t="str">
        <f>IF(Hidden!BL$51="Yes","H",IF($B238="","",IF(AND($C238&lt;=Hidden!BL$50,$D238&gt;=Hidden!BL$50),IF($G238="","x","y"),"")))</f>
        <v/>
      </c>
      <c r="BT238" s="37" t="str">
        <f>IF(Hidden!BM$51="Yes","H",IF($B238="","",IF(AND($C238&lt;=Hidden!BM$50,$D238&gt;=Hidden!BM$50),IF($G238="","x","y"),"")))</f>
        <v/>
      </c>
      <c r="BU238" s="40" t="str">
        <f>IF(Hidden!BN$51="Yes","H",IF($B238="","",IF(AND($C238&lt;=Hidden!BN$50,$D238&gt;=Hidden!BN$50),IF($G238="","x","y"),"")))</f>
        <v/>
      </c>
      <c r="BV238" s="44" t="str">
        <f>IF(Hidden!BO$51="Yes","H",IF($B238="","",IF(AND($C238&lt;=Hidden!BO$50,$D238&gt;=Hidden!BO$50),IF($G238="","x","y"),"")))</f>
        <v/>
      </c>
      <c r="BW238" s="37" t="str">
        <f>IF(Hidden!BP$51="Yes","H",IF($B238="","",IF(AND($C238&lt;=Hidden!BP$50,$D238&gt;=Hidden!BP$50),IF($G238="","x","y"),"")))</f>
        <v/>
      </c>
      <c r="BX238" s="37" t="str">
        <f>IF(Hidden!BQ$51="Yes","H",IF($B238="","",IF(AND($C238&lt;=Hidden!BQ$50,$D238&gt;=Hidden!BQ$50),IF($G238="","x","y"),"")))</f>
        <v/>
      </c>
      <c r="BY238" s="37" t="str">
        <f>IF(Hidden!BR$51="Yes","H",IF($B238="","",IF(AND($C238&lt;=Hidden!BR$50,$D238&gt;=Hidden!BR$50),IF($G238="","x","y"),"")))</f>
        <v/>
      </c>
      <c r="BZ238" s="45" t="str">
        <f>IF(Hidden!BS$51="Yes","H",IF($B238="","",IF(AND($C238&lt;=Hidden!BS$50,$D238&gt;=Hidden!BS$50),IF($G238="","x","y"),"")))</f>
        <v/>
      </c>
      <c r="CA238" s="41" t="str">
        <f>IF(Hidden!BT$51="Yes","H",IF($B238="","",IF(AND($C238&lt;=Hidden!BT$50,$D238&gt;=Hidden!BT$50),IF($G238="","x","y"),"")))</f>
        <v/>
      </c>
      <c r="CB238" s="37" t="str">
        <f>IF(Hidden!BU$51="Yes","H",IF($B238="","",IF(AND($C238&lt;=Hidden!BU$50,$D238&gt;=Hidden!BU$50),IF($G238="","x","y"),"")))</f>
        <v/>
      </c>
      <c r="CC238" s="37" t="str">
        <f>IF(Hidden!BV$51="Yes","H",IF($B238="","",IF(AND($C238&lt;=Hidden!BV$50,$D238&gt;=Hidden!BV$50),IF($G238="","x","y"),"")))</f>
        <v/>
      </c>
      <c r="CD238" s="37" t="str">
        <f>IF(Hidden!BW$51="Yes","H",IF($B238="","",IF(AND($C238&lt;=Hidden!BW$50,$D238&gt;=Hidden!BW$50),IF($G238="","x","y"),"")))</f>
        <v/>
      </c>
      <c r="CE238" s="40" t="str">
        <f>IF(Hidden!BX$51="Yes","H",IF($B238="","",IF(AND($C238&lt;=Hidden!BX$50,$D238&gt;=Hidden!BX$50),IF($G238="","x","y"),"")))</f>
        <v/>
      </c>
      <c r="CF238" s="44" t="str">
        <f>IF(Hidden!BY$51="Yes","H",IF($B238="","",IF(AND($C238&lt;=Hidden!BY$50,$D238&gt;=Hidden!BY$50),IF($G238="","x","y"),"")))</f>
        <v/>
      </c>
      <c r="CG238" s="37" t="str">
        <f>IF(Hidden!BZ$51="Yes","H",IF($B238="","",IF(AND($C238&lt;=Hidden!BZ$50,$D238&gt;=Hidden!BZ$50),IF($G238="","x","y"),"")))</f>
        <v/>
      </c>
      <c r="CH238" s="37" t="str">
        <f>IF(Hidden!CA$51="Yes","H",IF($B238="","",IF(AND($C238&lt;=Hidden!CA$50,$D238&gt;=Hidden!CA$50),IF($G238="","x","y"),"")))</f>
        <v/>
      </c>
      <c r="CI238" s="37" t="str">
        <f>IF(Hidden!CB$51="Yes","H",IF($B238="","",IF(AND($C238&lt;=Hidden!CB$50,$D238&gt;=Hidden!CB$50),IF($G238="","x","y"),"")))</f>
        <v/>
      </c>
      <c r="CJ238" s="45" t="str">
        <f>IF(Hidden!CC$51="Yes","H",IF($B238="","",IF(AND($C238&lt;=Hidden!CC$50,$D238&gt;=Hidden!CC$50),IF($G238="","x","y"),"")))</f>
        <v/>
      </c>
      <c r="CK238" s="41" t="str">
        <f>IF(Hidden!CD$51="Yes","H",IF($B238="","",IF(AND($C238&lt;=Hidden!CD$50,$D238&gt;=Hidden!CD$50),IF($G238="","x","y"),"")))</f>
        <v/>
      </c>
      <c r="CL238" s="37" t="str">
        <f>IF(Hidden!CE$51="Yes","H",IF($B238="","",IF(AND($C238&lt;=Hidden!CE$50,$D238&gt;=Hidden!CE$50),IF($G238="","x","y"),"")))</f>
        <v/>
      </c>
      <c r="CM238" s="37" t="str">
        <f>IF(Hidden!CF$51="Yes","H",IF($B238="","",IF(AND($C238&lt;=Hidden!CF$50,$D238&gt;=Hidden!CF$50),IF($G238="","x","y"),"")))</f>
        <v/>
      </c>
      <c r="CN238" s="37" t="str">
        <f>IF(Hidden!CG$51="Yes","H",IF($B238="","",IF(AND($C238&lt;=Hidden!CG$50,$D238&gt;=Hidden!CG$50),IF($G238="","x","y"),"")))</f>
        <v/>
      </c>
      <c r="CO238" s="40" t="str">
        <f>IF(Hidden!CH$51="Yes","H",IF($B238="","",IF(AND($C238&lt;=Hidden!CH$50,$D238&gt;=Hidden!CH$50),IF($G238="","x","y"),"")))</f>
        <v/>
      </c>
      <c r="CP238" s="44" t="str">
        <f>IF(Hidden!CI$51="Yes","H",IF($B238="","",IF(AND($C238&lt;=Hidden!CI$50,$D238&gt;=Hidden!CI$50),IF($G238="","x","y"),"")))</f>
        <v/>
      </c>
      <c r="CQ238" s="37" t="str">
        <f>IF(Hidden!CJ$51="Yes","H",IF($B238="","",IF(AND($C238&lt;=Hidden!CJ$50,$D238&gt;=Hidden!CJ$50),IF($G238="","x","y"),"")))</f>
        <v/>
      </c>
      <c r="CR238" s="37" t="str">
        <f>IF(Hidden!CK$51="Yes","H",IF($B238="","",IF(AND($C238&lt;=Hidden!CK$50,$D238&gt;=Hidden!CK$50),IF($G238="","x","y"),"")))</f>
        <v/>
      </c>
      <c r="CS238" s="37" t="str">
        <f>IF(Hidden!CL$51="Yes","H",IF($B238="","",IF(AND($C238&lt;=Hidden!CL$50,$D238&gt;=Hidden!CL$50),IF($G238="","x","y"),"")))</f>
        <v/>
      </c>
      <c r="CT238" s="45" t="str">
        <f>IF(Hidden!CM$51="Yes","H",IF($B238="","",IF(AND($C238&lt;=Hidden!CM$50,$D238&gt;=Hidden!CM$50),IF($G238="","x","y"),"")))</f>
        <v/>
      </c>
      <c r="CU238" s="41" t="str">
        <f>IF(Hidden!CN$51="Yes","H",IF($B238="","",IF(AND($C238&lt;=Hidden!CN$50,$D238&gt;=Hidden!CN$50),IF($G238="","x","y"),"")))</f>
        <v/>
      </c>
      <c r="CV238" s="37" t="str">
        <f>IF(Hidden!CO$51="Yes","H",IF($B238="","",IF(AND($C238&lt;=Hidden!CO$50,$D238&gt;=Hidden!CO$50),IF($G238="","x","y"),"")))</f>
        <v/>
      </c>
      <c r="CW238" s="37" t="str">
        <f>IF(Hidden!CP$51="Yes","H",IF($B238="","",IF(AND($C238&lt;=Hidden!CP$50,$D238&gt;=Hidden!CP$50),IF($G238="","x","y"),"")))</f>
        <v/>
      </c>
      <c r="CX238" s="37" t="str">
        <f>IF(Hidden!CQ$51="Yes","H",IF($B238="","",IF(AND($C238&lt;=Hidden!CQ$50,$D238&gt;=Hidden!CQ$50),IF($G238="","x","y"),"")))</f>
        <v/>
      </c>
      <c r="CY238" s="40" t="str">
        <f>IF(Hidden!CR$51="Yes","H",IF($B238="","",IF(AND($C238&lt;=Hidden!CR$50,$D238&gt;=Hidden!CR$50),IF($G238="","x","y"),"")))</f>
        <v/>
      </c>
      <c r="CZ238" s="44" t="str">
        <f>IF(Hidden!CS$51="Yes","H",IF($B238="","",IF(AND($C238&lt;=Hidden!CS$50,$D238&gt;=Hidden!CS$50),IF($G238="","x","y"),"")))</f>
        <v/>
      </c>
      <c r="DA238" s="37" t="str">
        <f>IF(Hidden!CT$51="Yes","H",IF($B238="","",IF(AND($C238&lt;=Hidden!CT$50,$D238&gt;=Hidden!CT$50),IF($G238="","x","y"),"")))</f>
        <v/>
      </c>
      <c r="DB238" s="37" t="str">
        <f>IF(Hidden!CU$51="Yes","H",IF($B238="","",IF(AND($C238&lt;=Hidden!CU$50,$D238&gt;=Hidden!CU$50),IF($G238="","x","y"),"")))</f>
        <v/>
      </c>
      <c r="DC238" s="37" t="str">
        <f>IF(Hidden!CV$51="Yes","H",IF($B238="","",IF(AND($C238&lt;=Hidden!CV$50,$D238&gt;=Hidden!CV$50),IF($G238="","x","y"),"")))</f>
        <v/>
      </c>
      <c r="DD238" s="45" t="str">
        <f>IF(Hidden!CW$51="Yes","H",IF($B238="","",IF(AND($C238&lt;=Hidden!CW$50,$D238&gt;=Hidden!CW$50),IF($G238="","x","y"),"")))</f>
        <v/>
      </c>
      <c r="DE238" s="41" t="str">
        <f>IF(Hidden!CX$51="Yes","H",IF($B238="","",IF(AND($C238&lt;=Hidden!CX$50,$D238&gt;=Hidden!CX$50),IF($G238="","x","y"),"")))</f>
        <v/>
      </c>
      <c r="DF238" s="37" t="str">
        <f>IF(Hidden!CY$51="Yes","H",IF($B238="","",IF(AND($C238&lt;=Hidden!CY$50,$D238&gt;=Hidden!CY$50),IF($G238="","x","y"),"")))</f>
        <v/>
      </c>
      <c r="DG238" s="37" t="str">
        <f>IF(Hidden!CZ$51="Yes","H",IF($B238="","",IF(AND($C238&lt;=Hidden!CZ$50,$D238&gt;=Hidden!CZ$50),IF($G238="","x","y"),"")))</f>
        <v/>
      </c>
      <c r="DH238" s="37" t="str">
        <f>IF(Hidden!DA$51="Yes","H",IF($B238="","",IF(AND($C238&lt;=Hidden!DA$50,$D238&gt;=Hidden!DA$50),IF($G238="","x","y"),"")))</f>
        <v/>
      </c>
      <c r="DI238" s="40" t="str">
        <f>IF(Hidden!DB$51="Yes","H",IF($B238="","",IF(AND($C238&lt;=Hidden!DB$50,$D238&gt;=Hidden!DB$50),IF($G238="","x","y"),"")))</f>
        <v/>
      </c>
      <c r="DJ238" s="44" t="str">
        <f>IF(Hidden!DC$51="Yes","H",IF($B238="","",IF(AND($C238&lt;=Hidden!DC$50,$D238&gt;=Hidden!DC$50),IF($G238="","x","y"),"")))</f>
        <v/>
      </c>
      <c r="DK238" s="37" t="str">
        <f>IF(Hidden!DD$51="Yes","H",IF($B238="","",IF(AND($C238&lt;=Hidden!DD$50,$D238&gt;=Hidden!DD$50),IF($G238="","x","y"),"")))</f>
        <v/>
      </c>
      <c r="DL238" s="37" t="str">
        <f>IF(Hidden!DE$51="Yes","H",IF($B238="","",IF(AND($C238&lt;=Hidden!DE$50,$D238&gt;=Hidden!DE$50),IF($G238="","x","y"),"")))</f>
        <v/>
      </c>
      <c r="DM238" s="37" t="str">
        <f>IF(Hidden!DF$51="Yes","H",IF($B238="","",IF(AND($C238&lt;=Hidden!DF$50,$D238&gt;=Hidden!DF$50),IF($G238="","x","y"),"")))</f>
        <v/>
      </c>
      <c r="DN238" s="45" t="str">
        <f>IF(Hidden!DG$51="Yes","H",IF($B238="","",IF(AND($C238&lt;=Hidden!DG$50,$D238&gt;=Hidden!DG$50),IF($G238="","x","y"),"")))</f>
        <v/>
      </c>
      <c r="DO238" s="41" t="str">
        <f>IF(Hidden!DH$51="Yes","H",IF($B238="","",IF(AND($C238&lt;=Hidden!DH$50,$D238&gt;=Hidden!DH$50),IF($G238="","x","y"),"")))</f>
        <v/>
      </c>
      <c r="DP238" s="37" t="str">
        <f>IF(Hidden!DI$51="Yes","H",IF($B238="","",IF(AND($C238&lt;=Hidden!DI$50,$D238&gt;=Hidden!DI$50),IF($G238="","x","y"),"")))</f>
        <v/>
      </c>
      <c r="DQ238" s="37" t="str">
        <f>IF(Hidden!DJ$51="Yes","H",IF($B238="","",IF(AND($C238&lt;=Hidden!DJ$50,$D238&gt;=Hidden!DJ$50),IF($G238="","x","y"),"")))</f>
        <v/>
      </c>
      <c r="DR238" s="37" t="str">
        <f>IF(Hidden!DK$51="Yes","H",IF($B238="","",IF(AND($C238&lt;=Hidden!DK$50,$D238&gt;=Hidden!DK$50),IF($G238="","x","y"),"")))</f>
        <v/>
      </c>
      <c r="DS238" s="40" t="str">
        <f>IF(Hidden!DL$51="Yes","H",IF($B238="","",IF(AND($C238&lt;=Hidden!DL$50,$D238&gt;=Hidden!DL$50),IF($G238="","x","y"),"")))</f>
        <v/>
      </c>
      <c r="DT238" s="44" t="str">
        <f>IF(Hidden!DM$51="Yes","H",IF($B238="","",IF(AND($C238&lt;=Hidden!DM$50,$D238&gt;=Hidden!DM$50),IF($G238="","x","y"),"")))</f>
        <v/>
      </c>
      <c r="DU238" s="37" t="str">
        <f>IF(Hidden!DN$51="Yes","H",IF($B238="","",IF(AND($C238&lt;=Hidden!DN$50,$D238&gt;=Hidden!DN$50),IF($G238="","x","y"),"")))</f>
        <v/>
      </c>
      <c r="DV238" s="37" t="str">
        <f>IF(Hidden!DO$51="Yes","H",IF($B238="","",IF(AND($C238&lt;=Hidden!DO$50,$D238&gt;=Hidden!DO$50),IF($G238="","x","y"),"")))</f>
        <v/>
      </c>
      <c r="DW238" s="37" t="str">
        <f>IF(Hidden!DP$51="Yes","H",IF($B238="","",IF(AND($C238&lt;=Hidden!DP$50,$D238&gt;=Hidden!DP$50),IF($G238="","x","y"),"")))</f>
        <v/>
      </c>
      <c r="DX238" s="45" t="str">
        <f>IF(Hidden!DQ$51="Yes","H",IF($B238="","",IF(AND($C238&lt;=Hidden!DQ$50,$D238&gt;=Hidden!DQ$50),IF($G238="","x","y"),"")))</f>
        <v/>
      </c>
      <c r="DY238" s="44" t="str">
        <f>IF(Hidden!DR$51="Yes","H",IF($B238="","",IF(AND($C238&lt;=Hidden!DR$50,$D238&gt;=Hidden!DR$50),IF($G238="","x","y"),"")))</f>
        <v/>
      </c>
      <c r="DZ238" s="37" t="str">
        <f>IF(Hidden!DS$51="Yes","H",IF($B238="","",IF(AND($C238&lt;=Hidden!DS$50,$D238&gt;=Hidden!DS$50),IF($G238="","x","y"),"")))</f>
        <v/>
      </c>
      <c r="EA238" s="37" t="str">
        <f>IF(Hidden!DT$51="Yes","H",IF($B238="","",IF(AND($C238&lt;=Hidden!DT$50,$D238&gt;=Hidden!DT$50),IF($G238="","x","y"),"")))</f>
        <v/>
      </c>
      <c r="EB238" s="37" t="str">
        <f>IF(Hidden!DU$51="Yes","H",IF($B238="","",IF(AND($C238&lt;=Hidden!DU$50,$D238&gt;=Hidden!DU$50),IF($G238="","x","y"),"")))</f>
        <v/>
      </c>
      <c r="EC238" s="45" t="str">
        <f>IF(Hidden!DV$51="Yes","H",IF($B238="","",IF(AND($C238&lt;=Hidden!DV$50,$D238&gt;=Hidden!DV$50),IF($G238="","x","y"),"")))</f>
        <v/>
      </c>
      <c r="ED238" s="41" t="str">
        <f>IF(Hidden!DW$51="Yes","H",IF($B238="","",IF(AND($C238&lt;=Hidden!DW$50,$D238&gt;=Hidden!DW$50),IF($G238="","x","y"),"")))</f>
        <v/>
      </c>
      <c r="EE238" s="37" t="str">
        <f>IF(Hidden!DX$51="Yes","H",IF($B238="","",IF(AND($C238&lt;=Hidden!DX$50,$D238&gt;=Hidden!DX$50),IF($G238="","x","y"),"")))</f>
        <v/>
      </c>
      <c r="EF238" s="37" t="str">
        <f>IF(Hidden!DY$51="Yes","H",IF($B238="","",IF(AND($C238&lt;=Hidden!DY$50,$D238&gt;=Hidden!DY$50),IF($G238="","x","y"),"")))</f>
        <v/>
      </c>
      <c r="EG238" s="37" t="str">
        <f>IF(Hidden!DZ$51="Yes","H",IF($B238="","",IF(AND($C238&lt;=Hidden!DZ$50,$D238&gt;=Hidden!DZ$50),IF($G238="","x","y"),"")))</f>
        <v/>
      </c>
      <c r="EH238" s="38" t="str">
        <f>IF(Hidden!EA$51="Yes","H",IF($B238="","",IF(AND($C238&lt;=Hidden!EA$50,$D238&gt;=Hidden!EA$50),IF($G238="","x","y"),"")))</f>
        <v/>
      </c>
      <c r="EI238" s="41" t="str">
        <f>IF(Hidden!EB$51="Yes","H",IF($B238="","",IF(AND($C238&lt;=Hidden!EB$50,$D238&gt;=Hidden!EB$50),IF($G238="","x","y"),"")))</f>
        <v/>
      </c>
      <c r="EJ238" s="37" t="str">
        <f>IF(Hidden!EC$51="Yes","H",IF($B238="","",IF(AND($C238&lt;=Hidden!EC$50,$D238&gt;=Hidden!EC$50),IF($G238="","x","y"),"")))</f>
        <v/>
      </c>
      <c r="EK238" s="37" t="str">
        <f>IF(Hidden!ED$51="Yes","H",IF($B238="","",IF(AND($C238&lt;=Hidden!ED$50,$D238&gt;=Hidden!ED$50),IF($G238="","x","y"),"")))</f>
        <v/>
      </c>
      <c r="EL238" s="37" t="str">
        <f>IF(Hidden!EE$51="Yes","H",IF($B238="","",IF(AND($C238&lt;=Hidden!EE$50,$D238&gt;=Hidden!EE$50),IF($G238="","x","y"),"")))</f>
        <v/>
      </c>
      <c r="EM238" s="38" t="str">
        <f>IF(Hidden!EF$51="Yes","H",IF($B238="","",IF(AND($C238&lt;=Hidden!EF$50,$D238&gt;=Hidden!EF$50),IF($G238="","x","y"),"")))</f>
        <v/>
      </c>
      <c r="EN238" s="41" t="str">
        <f>IF(Hidden!EG$51="Yes","H",IF($B238="","",IF(AND($C238&lt;=Hidden!EG$50,$D238&gt;=Hidden!EG$50),IF($G238="","x","y"),"")))</f>
        <v/>
      </c>
      <c r="EO238" s="37" t="str">
        <f>IF(Hidden!EH$51="Yes","H",IF($B238="","",IF(AND($C238&lt;=Hidden!EH$50,$D238&gt;=Hidden!EH$50),IF($G238="","x","y"),"")))</f>
        <v/>
      </c>
      <c r="EP238" s="37" t="str">
        <f>IF(Hidden!EI$51="Yes","H",IF($B238="","",IF(AND($C238&lt;=Hidden!EI$50,$D238&gt;=Hidden!EI$50),IF($G238="","x","y"),"")))</f>
        <v/>
      </c>
      <c r="EQ238" s="37" t="str">
        <f>IF(Hidden!EJ$51="Yes","H",IF($B238="","",IF(AND($C238&lt;=Hidden!EJ$50,$D238&gt;=Hidden!EJ$50),IF($G238="","x","y"),"")))</f>
        <v/>
      </c>
      <c r="ER238" s="38" t="str">
        <f>IF(Hidden!EK$51="Yes","H",IF($B238="","",IF(AND($C238&lt;=Hidden!EK$50,$D238&gt;=Hidden!EK$50),IF($G238="","x","y"),"")))</f>
        <v/>
      </c>
      <c r="ES238" s="41" t="str">
        <f>IF(Hidden!EL$51="Yes","H",IF($B238="","",IF(AND($C238&lt;=Hidden!EL$50,$D238&gt;=Hidden!EL$50),IF($G238="","x","y"),"")))</f>
        <v/>
      </c>
      <c r="ET238" s="37" t="str">
        <f>IF(Hidden!EM$51="Yes","H",IF($B238="","",IF(AND($C238&lt;=Hidden!EM$50,$D238&gt;=Hidden!EM$50),IF($G238="","x","y"),"")))</f>
        <v/>
      </c>
      <c r="EU238" s="37" t="str">
        <f>IF(Hidden!EN$51="Yes","H",IF($B238="","",IF(AND($C238&lt;=Hidden!EN$50,$D238&gt;=Hidden!EN$50),IF($G238="","x","y"),"")))</f>
        <v/>
      </c>
      <c r="EV238" s="37" t="str">
        <f>IF(Hidden!EO$51="Yes","H",IF($B238="","",IF(AND($C238&lt;=Hidden!EO$50,$D238&gt;=Hidden!EO$50),IF($G238="","x","y"),"")))</f>
        <v/>
      </c>
      <c r="EW238" s="38" t="str">
        <f>IF(Hidden!EP$51="Yes","H",IF($B238="","",IF(AND($C238&lt;=Hidden!EP$50,$D238&gt;=Hidden!EP$50),IF($G238="","x","y"),"")))</f>
        <v/>
      </c>
      <c r="EX238" s="41" t="str">
        <f>IF(Hidden!EQ$51="Yes","H",IF($B238="","",IF(AND($C238&lt;=Hidden!EQ$50,$D238&gt;=Hidden!EQ$50),IF($G238="","x","y"),"")))</f>
        <v/>
      </c>
      <c r="EY238" s="37" t="str">
        <f>IF(Hidden!ER$51="Yes","H",IF($B238="","",IF(AND($C238&lt;=Hidden!ER$50,$D238&gt;=Hidden!ER$50),IF($G238="","x","y"),"")))</f>
        <v/>
      </c>
      <c r="EZ238" s="37" t="str">
        <f>IF(Hidden!ES$51="Yes","H",IF($B238="","",IF(AND($C238&lt;=Hidden!ES$50,$D238&gt;=Hidden!ES$50),IF($G238="","x","y"),"")))</f>
        <v/>
      </c>
      <c r="FA238" s="37" t="str">
        <f>IF(Hidden!ET$51="Yes","H",IF($B238="","",IF(AND($C238&lt;=Hidden!ET$50,$D238&gt;=Hidden!ET$50),IF($G238="","x","y"),"")))</f>
        <v/>
      </c>
      <c r="FB238" s="38" t="str">
        <f>IF(Hidden!EU$51="Yes","H",IF($B238="","",IF(AND($C238&lt;=Hidden!EU$50,$D238&gt;=Hidden!EU$50),IF($G238="","x","y"),"")))</f>
        <v/>
      </c>
      <c r="FC238" s="41" t="str">
        <f>IF(Hidden!EV$51="Yes","H",IF($B238="","",IF(AND($C238&lt;=Hidden!EV$50,$D238&gt;=Hidden!EV$50),IF($G238="","x","y"),"")))</f>
        <v/>
      </c>
      <c r="FD238" s="37" t="str">
        <f>IF(Hidden!EW$51="Yes","H",IF($B238="","",IF(AND($C238&lt;=Hidden!EW$50,$D238&gt;=Hidden!EW$50),IF($G238="","x","y"),"")))</f>
        <v/>
      </c>
      <c r="FE238" s="37" t="str">
        <f>IF(Hidden!EX$51="Yes","H",IF($B238="","",IF(AND($C238&lt;=Hidden!EX$50,$D238&gt;=Hidden!EX$50),IF($G238="","x","y"),"")))</f>
        <v/>
      </c>
      <c r="FF238" s="37" t="str">
        <f>IF(Hidden!EY$51="Yes","H",IF($B238="","",IF(AND($C238&lt;=Hidden!EY$50,$D238&gt;=Hidden!EY$50),IF($G238="","x","y"),"")))</f>
        <v/>
      </c>
      <c r="FG238" s="38" t="str">
        <f>IF(Hidden!EZ$51="Yes","H",IF($B238="","",IF(AND($C238&lt;=Hidden!EZ$50,$D238&gt;=Hidden!EZ$50),IF($G238="","x","y"),"")))</f>
        <v/>
      </c>
      <c r="FH238" s="41" t="str">
        <f>IF(Hidden!FA$51="Yes","H",IF($B238="","",IF(AND($C238&lt;=Hidden!FA$50,$D238&gt;=Hidden!FA$50),IF($G238="","x","y"),"")))</f>
        <v/>
      </c>
      <c r="FI238" s="37" t="str">
        <f>IF(Hidden!FB$51="Yes","H",IF($B238="","",IF(AND($C238&lt;=Hidden!FB$50,$D238&gt;=Hidden!FB$50),IF($G238="","x","y"),"")))</f>
        <v/>
      </c>
      <c r="FJ238" s="37" t="str">
        <f>IF(Hidden!FC$51="Yes","H",IF($B238="","",IF(AND($C238&lt;=Hidden!FC$50,$D238&gt;=Hidden!FC$50),IF($G238="","x","y"),"")))</f>
        <v/>
      </c>
      <c r="FK238" s="37" t="str">
        <f>IF(Hidden!FD$51="Yes","H",IF($B238="","",IF(AND($C238&lt;=Hidden!FD$50,$D238&gt;=Hidden!FD$50),IF($G238="","x","y"),"")))</f>
        <v/>
      </c>
      <c r="FL238" s="38" t="str">
        <f>IF(Hidden!FE$51="Yes","H",IF($B238="","",IF(AND($C238&lt;=Hidden!FE$50,$D238&gt;=Hidden!FE$50),IF($G238="","x","y"),"")))</f>
        <v/>
      </c>
      <c r="FM238" s="41" t="str">
        <f>IF(Hidden!FF$51="Yes","H",IF($B238="","",IF(AND($C238&lt;=Hidden!FF$50,$D238&gt;=Hidden!FF$50),IF($G238="","x","y"),"")))</f>
        <v/>
      </c>
      <c r="FN238" s="37" t="str">
        <f>IF(Hidden!FG$51="Yes","H",IF($B238="","",IF(AND($C238&lt;=Hidden!FG$50,$D238&gt;=Hidden!FG$50),IF($G238="","x","y"),"")))</f>
        <v/>
      </c>
      <c r="FO238" s="37" t="str">
        <f>IF(Hidden!FH$51="Yes","H",IF($B238="","",IF(AND($C238&lt;=Hidden!FH$50,$D238&gt;=Hidden!FH$50),IF($G238="","x","y"),"")))</f>
        <v/>
      </c>
      <c r="FP238" s="37" t="str">
        <f>IF(Hidden!FI$51="Yes","H",IF($B238="","",IF(AND($C238&lt;=Hidden!FI$50,$D238&gt;=Hidden!FI$50),IF($G238="","x","y"),"")))</f>
        <v/>
      </c>
      <c r="FQ238" s="38" t="str">
        <f>IF(Hidden!FJ$51="Yes","H",IF($B238="","",IF(AND($C238&lt;=Hidden!FJ$50,$D238&gt;=Hidden!FJ$50),IF($G238="","x","y"),"")))</f>
        <v/>
      </c>
      <c r="FR238" s="41" t="str">
        <f>IF(Hidden!FK$51="Yes","H",IF($B238="","",IF(AND($C238&lt;=Hidden!FK$50,$D238&gt;=Hidden!FK$50),IF($G238="","x","y"),"")))</f>
        <v/>
      </c>
      <c r="FS238" s="37" t="str">
        <f>IF(Hidden!FL$51="Yes","H",IF($B238="","",IF(AND($C238&lt;=Hidden!FL$50,$D238&gt;=Hidden!FL$50),IF($G238="","x","y"),"")))</f>
        <v/>
      </c>
      <c r="FT238" s="37" t="str">
        <f>IF(Hidden!FM$51="Yes","H",IF($B238="","",IF(AND($C238&lt;=Hidden!FM$50,$D238&gt;=Hidden!FM$50),IF($G238="","x","y"),"")))</f>
        <v/>
      </c>
      <c r="FU238" s="37" t="str">
        <f>IF(Hidden!FN$51="Yes","H",IF($B238="","",IF(AND($C238&lt;=Hidden!FN$50,$D238&gt;=Hidden!FN$50),IF($G238="","x","y"),"")))</f>
        <v/>
      </c>
      <c r="FV238" s="38" t="str">
        <f>IF(Hidden!FO$51="Yes","H",IF($B238="","",IF(AND($C238&lt;=Hidden!FO$50,$D238&gt;=Hidden!FO$50),IF($G238="","x","y"),"")))</f>
        <v/>
      </c>
      <c r="FW238" s="41" t="str">
        <f>IF(Hidden!FP$51="Yes","H",IF($B238="","",IF(AND($C238&lt;=Hidden!FP$50,$D238&gt;=Hidden!FP$50),IF($G238="","x","y"),"")))</f>
        <v/>
      </c>
      <c r="FX238" s="37" t="str">
        <f>IF(Hidden!FQ$51="Yes","H",IF($B238="","",IF(AND($C238&lt;=Hidden!FQ$50,$D238&gt;=Hidden!FQ$50),IF($G238="","x","y"),"")))</f>
        <v/>
      </c>
      <c r="FY238" s="37" t="str">
        <f>IF(Hidden!FR$51="Yes","H",IF($B238="","",IF(AND($C238&lt;=Hidden!FR$50,$D238&gt;=Hidden!FR$50),IF($G238="","x","y"),"")))</f>
        <v/>
      </c>
      <c r="FZ238" s="37" t="str">
        <f>IF(Hidden!FS$51="Yes","H",IF($B238="","",IF(AND($C238&lt;=Hidden!FS$50,$D238&gt;=Hidden!FS$50),IF($G238="","x","y"),"")))</f>
        <v/>
      </c>
      <c r="GA238" s="38" t="str">
        <f>IF(Hidden!FT$51="Yes","H",IF($B238="","",IF(AND($C238&lt;=Hidden!FT$50,$D238&gt;=Hidden!FT$50),IF($G238="","x","y"),"")))</f>
        <v/>
      </c>
      <c r="GB238" s="41" t="str">
        <f>IF(Hidden!FU$51="Yes","H",IF($B238="","",IF(AND($C238&lt;=Hidden!FU$50,$D238&gt;=Hidden!FU$50),IF($G238="","x","y"),"")))</f>
        <v/>
      </c>
      <c r="GC238" s="37" t="str">
        <f>IF(Hidden!FV$51="Yes","H",IF($B238="","",IF(AND($C238&lt;=Hidden!FV$50,$D238&gt;=Hidden!FV$50),IF($G238="","x","y"),"")))</f>
        <v/>
      </c>
      <c r="GD238" s="37" t="str">
        <f>IF(Hidden!FW$51="Yes","H",IF($B238="","",IF(AND($C238&lt;=Hidden!FW$50,$D238&gt;=Hidden!FW$50),IF($G238="","x","y"),"")))</f>
        <v/>
      </c>
      <c r="GE238" s="37" t="str">
        <f>IF(Hidden!FX$51="Yes","H",IF($B238="","",IF(AND($C238&lt;=Hidden!FX$50,$D238&gt;=Hidden!FX$50),IF($G238="","x","y"),"")))</f>
        <v/>
      </c>
      <c r="GF238" s="38" t="str">
        <f>IF(Hidden!FY$51="Yes","H",IF($B238="","",IF(AND($C238&lt;=Hidden!FY$50,$D238&gt;=Hidden!FY$50),IF($G238="","x","y"),"")))</f>
        <v/>
      </c>
      <c r="GG238" s="41" t="str">
        <f>IF(Hidden!FZ$51="Yes","H",IF($B238="","",IF(AND($C238&lt;=Hidden!FZ$50,$D238&gt;=Hidden!FZ$50),IF($G238="","x","y"),"")))</f>
        <v/>
      </c>
      <c r="GH238" s="37" t="str">
        <f>IF(Hidden!GA$51="Yes","H",IF($B238="","",IF(AND($C238&lt;=Hidden!GA$50,$D238&gt;=Hidden!GA$50),IF($G238="","x","y"),"")))</f>
        <v/>
      </c>
      <c r="GI238" s="37" t="str">
        <f>IF(Hidden!GB$51="Yes","H",IF($B238="","",IF(AND($C238&lt;=Hidden!GB$50,$D238&gt;=Hidden!GB$50),IF($G238="","x","y"),"")))</f>
        <v/>
      </c>
      <c r="GJ238" s="37" t="str">
        <f>IF(Hidden!GC$51="Yes","H",IF($B238="","",IF(AND($C238&lt;=Hidden!GC$50,$D238&gt;=Hidden!GC$50),IF($G238="","x","y"),"")))</f>
        <v/>
      </c>
      <c r="GK238" s="38" t="str">
        <f>IF(Hidden!GD$51="Yes","H",IF($B238="","",IF(AND($C238&lt;=Hidden!GD$50,$D238&gt;=Hidden!GD$50),IF($G238="","x","y"),"")))</f>
        <v/>
      </c>
      <c r="GL238" s="41" t="str">
        <f>IF(Hidden!GE$51="Yes","H",IF($B238="","",IF(AND($C238&lt;=Hidden!GE$50,$D238&gt;=Hidden!GE$50),IF($G238="","x","y"),"")))</f>
        <v/>
      </c>
      <c r="GM238" s="37" t="str">
        <f>IF(Hidden!GF$51="Yes","H",IF($B238="","",IF(AND($C238&lt;=Hidden!GF$50,$D238&gt;=Hidden!GF$50),IF($G238="","x","y"),"")))</f>
        <v/>
      </c>
      <c r="GN238" s="37" t="str">
        <f>IF(Hidden!GG$51="Yes","H",IF($B238="","",IF(AND($C238&lt;=Hidden!GG$50,$D238&gt;=Hidden!GG$50),IF($G238="","x","y"),"")))</f>
        <v/>
      </c>
      <c r="GO238" s="37" t="str">
        <f>IF(Hidden!GH$51="Yes","H",IF($B238="","",IF(AND($C238&lt;=Hidden!GH$50,$D238&gt;=Hidden!GH$50),IF($G238="","x","y"),"")))</f>
        <v/>
      </c>
      <c r="GP238" s="38" t="str">
        <f>IF(Hidden!GI$51="Yes","H",IF($B238="","",IF(AND($C238&lt;=Hidden!GI$50,$D238&gt;=Hidden!GI$50),IF($G238="","x","y"),"")))</f>
        <v/>
      </c>
      <c r="GQ238" s="41" t="str">
        <f>IF(Hidden!GJ$51="Yes","H",IF($B238="","",IF(AND($C238&lt;=Hidden!GJ$50,$D238&gt;=Hidden!GJ$50),IF($G238="","x","y"),"")))</f>
        <v/>
      </c>
      <c r="GR238" s="37" t="str">
        <f>IF(Hidden!GK$51="Yes","H",IF($B238="","",IF(AND($C238&lt;=Hidden!GK$50,$D238&gt;=Hidden!GK$50),IF($G238="","x","y"),"")))</f>
        <v/>
      </c>
      <c r="GS238" s="37" t="str">
        <f>IF(Hidden!GL$51="Yes","H",IF($B238="","",IF(AND($C238&lt;=Hidden!GL$50,$D238&gt;=Hidden!GL$50),IF($G238="","x","y"),"")))</f>
        <v/>
      </c>
      <c r="GT238" s="37" t="str">
        <f>IF(Hidden!GM$51="Yes","H",IF($B238="","",IF(AND($C238&lt;=Hidden!GM$50,$D238&gt;=Hidden!GM$50),IF($G238="","x","y"),"")))</f>
        <v/>
      </c>
      <c r="GU238" s="38" t="str">
        <f>IF(Hidden!GN$51="Yes","H",IF($B238="","",IF(AND($C238&lt;=Hidden!GN$50,$D238&gt;=Hidden!GN$50),IF($G238="","x","y"),"")))</f>
        <v/>
      </c>
      <c r="GV238" s="41" t="str">
        <f>IF(Hidden!GO$51="Yes","H",IF($B238="","",IF(AND($C238&lt;=Hidden!GO$50,$D238&gt;=Hidden!GO$50),IF($G238="","x","y"),"")))</f>
        <v/>
      </c>
      <c r="GW238" s="37" t="str">
        <f>IF(Hidden!GP$51="Yes","H",IF($B238="","",IF(AND($C238&lt;=Hidden!GP$50,$D238&gt;=Hidden!GP$50),IF($G238="","x","y"),"")))</f>
        <v/>
      </c>
      <c r="GX238" s="37" t="str">
        <f>IF(Hidden!GQ$51="Yes","H",IF($B238="","",IF(AND($C238&lt;=Hidden!GQ$50,$D238&gt;=Hidden!GQ$50),IF($G238="","x","y"),"")))</f>
        <v/>
      </c>
      <c r="GY238" s="37" t="str">
        <f>IF(Hidden!GR$51="Yes","H",IF($B238="","",IF(AND($C238&lt;=Hidden!GR$50,$D238&gt;=Hidden!GR$50),IF($G238="","x","y"),"")))</f>
        <v/>
      </c>
      <c r="GZ238" s="38" t="str">
        <f>IF(Hidden!GS$51="Yes","H",IF($B238="","",IF(AND($C238&lt;=Hidden!GS$50,$D238&gt;=Hidden!GS$50),IF($G238="","x","y"),"")))</f>
        <v/>
      </c>
      <c r="HA238" s="41" t="str">
        <f>IF(Hidden!GT$51="Yes","H",IF($B238="","",IF(AND($C238&lt;=Hidden!GT$50,$D238&gt;=Hidden!GT$50),IF($G238="","x","y"),"")))</f>
        <v/>
      </c>
      <c r="HB238" s="37" t="str">
        <f>IF(Hidden!GU$51="Yes","H",IF($B238="","",IF(AND($C238&lt;=Hidden!GU$50,$D238&gt;=Hidden!GU$50),IF($G238="","x","y"),"")))</f>
        <v/>
      </c>
      <c r="HC238" s="37" t="str">
        <f>IF(Hidden!GV$51="Yes","H",IF($B238="","",IF(AND($C238&lt;=Hidden!GV$50,$D238&gt;=Hidden!GV$50),IF($G238="","x","y"),"")))</f>
        <v/>
      </c>
      <c r="HD238" s="37" t="str">
        <f>IF(Hidden!GW$51="Yes","H",IF($B238="","",IF(AND($C238&lt;=Hidden!GW$50,$D238&gt;=Hidden!GW$50),IF($G238="","x","y"),"")))</f>
        <v/>
      </c>
      <c r="HE238" s="38" t="str">
        <f>IF(Hidden!GX$51="Yes","H",IF($B238="","",IF(AND($C238&lt;=Hidden!GX$50,$D238&gt;=Hidden!GX$50),IF($G238="","x","y"),"")))</f>
        <v/>
      </c>
      <c r="HF238" s="41" t="str">
        <f>IF(Hidden!GY$51="Yes","H",IF($B238="","",IF(AND($C238&lt;=Hidden!GY$50,$D238&gt;=Hidden!GY$50),IF($G238="","x","y"),"")))</f>
        <v/>
      </c>
      <c r="HG238" s="37" t="str">
        <f>IF(Hidden!GZ$51="Yes","H",IF($B238="","",IF(AND($C238&lt;=Hidden!GZ$50,$D238&gt;=Hidden!GZ$50),IF($G238="","x","y"),"")))</f>
        <v/>
      </c>
      <c r="HH238" s="37" t="str">
        <f>IF(Hidden!HA$51="Yes","H",IF($B238="","",IF(AND($C238&lt;=Hidden!HA$50,$D238&gt;=Hidden!HA$50),IF($G238="","x","y"),"")))</f>
        <v/>
      </c>
      <c r="HI238" s="37" t="str">
        <f>IF(Hidden!HB$51="Yes","H",IF($B238="","",IF(AND($C238&lt;=Hidden!HB$50,$D238&gt;=Hidden!HB$50),IF($G238="","x","y"),"")))</f>
        <v/>
      </c>
      <c r="HJ238" s="38" t="str">
        <f>IF(Hidden!HC$51="Yes","H",IF($B238="","",IF(AND($C238&lt;=Hidden!HC$50,$D238&gt;=Hidden!HC$50),IF($G238="","x","y"),"")))</f>
        <v/>
      </c>
      <c r="HK238" s="41" t="str">
        <f>IF(Hidden!HD$51="Yes","H",IF($B238="","",IF(AND($C238&lt;=Hidden!HD$50,$D238&gt;=Hidden!HD$50),IF($G238="","x","y"),"")))</f>
        <v/>
      </c>
      <c r="HL238" s="37" t="str">
        <f>IF(Hidden!HE$51="Yes","H",IF($B238="","",IF(AND($C238&lt;=Hidden!HE$50,$D238&gt;=Hidden!HE$50),IF($G238="","x","y"),"")))</f>
        <v/>
      </c>
      <c r="HM238" s="37" t="str">
        <f>IF(Hidden!HF$51="Yes","H",IF($B238="","",IF(AND($C238&lt;=Hidden!HF$50,$D238&gt;=Hidden!HF$50),IF($G238="","x","y"),"")))</f>
        <v/>
      </c>
      <c r="HN238" s="37" t="str">
        <f>IF(Hidden!HG$51="Yes","H",IF($B238="","",IF(AND($C238&lt;=Hidden!HG$50,$D238&gt;=Hidden!HG$50),IF($G238="","x","y"),"")))</f>
        <v/>
      </c>
      <c r="HO238" s="38" t="str">
        <f>IF(Hidden!HH$51="Yes","H",IF($B238="","",IF(AND($C238&lt;=Hidden!HH$50,$D238&gt;=Hidden!HH$50),IF($G238="","x","y"),"")))</f>
        <v/>
      </c>
      <c r="HP238" s="41" t="str">
        <f>IF(Hidden!HI$51="Yes","H",IF($B238="","",IF(AND($C238&lt;=Hidden!HI$50,$D238&gt;=Hidden!HI$50),IF($G238="","x","y"),"")))</f>
        <v/>
      </c>
      <c r="HQ238" s="37" t="str">
        <f>IF(Hidden!HJ$51="Yes","H",IF($B238="","",IF(AND($C238&lt;=Hidden!HJ$50,$D238&gt;=Hidden!HJ$50),IF($G238="","x","y"),"")))</f>
        <v/>
      </c>
      <c r="HR238" s="37" t="str">
        <f>IF(Hidden!HK$51="Yes","H",IF($B238="","",IF(AND($C238&lt;=Hidden!HK$50,$D238&gt;=Hidden!HK$50),IF($G238="","x","y"),"")))</f>
        <v/>
      </c>
      <c r="HS238" s="37" t="str">
        <f>IF(Hidden!HL$51="Yes","H",IF($B238="","",IF(AND($C238&lt;=Hidden!HL$50,$D238&gt;=Hidden!HL$50),IF($G238="","x","y"),"")))</f>
        <v/>
      </c>
      <c r="HT238" s="38" t="str">
        <f>IF(Hidden!HM$51="Yes","H",IF($B238="","",IF(AND($C238&lt;=Hidden!HM$50,$D238&gt;=Hidden!HM$50),IF($G238="","x","y"),"")))</f>
        <v/>
      </c>
      <c r="HU238" s="41" t="str">
        <f>IF(Hidden!HN$51="Yes","H",IF($B238="","",IF(AND($C238&lt;=Hidden!HN$50,$D238&gt;=Hidden!HN$50),IF($G238="","x","y"),"")))</f>
        <v/>
      </c>
      <c r="HV238" s="37" t="str">
        <f>IF(Hidden!HO$51="Yes","H",IF($B238="","",IF(AND($C238&lt;=Hidden!HO$50,$D238&gt;=Hidden!HO$50),IF($G238="","x","y"),"")))</f>
        <v/>
      </c>
      <c r="HW238" s="37" t="str">
        <f>IF(Hidden!HP$51="Yes","H",IF($B238="","",IF(AND($C238&lt;=Hidden!HP$50,$D238&gt;=Hidden!HP$50),IF($G238="","x","y"),"")))</f>
        <v/>
      </c>
      <c r="HX238" s="37" t="str">
        <f>IF(Hidden!HQ$51="Yes","H",IF($B238="","",IF(AND($C238&lt;=Hidden!HQ$50,$D238&gt;=Hidden!HQ$50),IF($G238="","x","y"),"")))</f>
        <v/>
      </c>
      <c r="HY238" s="38" t="str">
        <f>IF(Hidden!HR$51="Yes","H",IF($B238="","",IF(AND($C238&lt;=Hidden!HR$50,$D238&gt;=Hidden!HR$50),IF($G238="","x","y"),"")))</f>
        <v/>
      </c>
      <c r="HZ238" s="41" t="str">
        <f>IF(Hidden!HS$51="Yes","H",IF($B238="","",IF(AND($C238&lt;=Hidden!HS$50,$D238&gt;=Hidden!HS$50),IF($G238="","x","y"),"")))</f>
        <v/>
      </c>
      <c r="IA238" s="37" t="str">
        <f>IF(Hidden!HT$51="Yes","H",IF($B238="","",IF(AND($C238&lt;=Hidden!HT$50,$D238&gt;=Hidden!HT$50),IF($G238="","x","y"),"")))</f>
        <v/>
      </c>
      <c r="IB238" s="37" t="str">
        <f>IF(Hidden!HU$51="Yes","H",IF($B238="","",IF(AND($C238&lt;=Hidden!HU$50,$D238&gt;=Hidden!HU$50),IF($G238="","x","y"),"")))</f>
        <v/>
      </c>
      <c r="IC238" s="37" t="str">
        <f>IF(Hidden!HV$51="Yes","H",IF($B238="","",IF(AND($C238&lt;=Hidden!HV$50,$D238&gt;=Hidden!HV$50),IF($G238="","x","y"),"")))</f>
        <v/>
      </c>
      <c r="ID238" s="38" t="str">
        <f>IF(Hidden!HW$51="Yes","H",IF($B238="","",IF(AND($C238&lt;=Hidden!HW$50,$D238&gt;=Hidden!HW$50),IF($G238="","x","y"),"")))</f>
        <v/>
      </c>
      <c r="IE238" s="41" t="str">
        <f>IF(Hidden!HX$51="Yes","H",IF($B238="","",IF(AND($C238&lt;=Hidden!HX$50,$D238&gt;=Hidden!HX$50),IF($G238="","x","y"),"")))</f>
        <v/>
      </c>
      <c r="IF238" s="37" t="str">
        <f>IF(Hidden!HY$51="Yes","H",IF($B238="","",IF(AND($C238&lt;=Hidden!HY$50,$D238&gt;=Hidden!HY$50),IF($G238="","x","y"),"")))</f>
        <v/>
      </c>
      <c r="IG238" s="37" t="str">
        <f>IF(Hidden!HZ$51="Yes","H",IF($B238="","",IF(AND($C238&lt;=Hidden!HZ$50,$D238&gt;=Hidden!HZ$50),IF($G238="","x","y"),"")))</f>
        <v/>
      </c>
      <c r="IH238" s="37" t="str">
        <f>IF(Hidden!IA$51="Yes","H",IF($B238="","",IF(AND($C238&lt;=Hidden!IA$50,$D238&gt;=Hidden!IA$50),IF($G238="","x","y"),"")))</f>
        <v/>
      </c>
      <c r="II238" s="38" t="str">
        <f>IF(Hidden!IB$51="Yes","H",IF($B238="","",IF(AND($C238&lt;=Hidden!IB$50,$D238&gt;=Hidden!IB$50),IF($G238="","x","y"),"")))</f>
        <v/>
      </c>
      <c r="IJ238" s="41" t="str">
        <f>IF(Hidden!IC$51="Yes","H",IF($B238="","",IF(AND($C238&lt;=Hidden!IC$50,$D238&gt;=Hidden!IC$50),IF($G238="","x","y"),"")))</f>
        <v/>
      </c>
      <c r="IK238" s="37" t="str">
        <f>IF(Hidden!ID$51="Yes","H",IF($B238="","",IF(AND($C238&lt;=Hidden!ID$50,$D238&gt;=Hidden!ID$50),IF($G238="","x","y"),"")))</f>
        <v/>
      </c>
      <c r="IL238" s="37" t="str">
        <f>IF(Hidden!IE$51="Yes","H",IF($B238="","",IF(AND($C238&lt;=Hidden!IE$50,$D238&gt;=Hidden!IE$50),IF($G238="","x","y"),"")))</f>
        <v/>
      </c>
      <c r="IM238" s="37" t="str">
        <f>IF(Hidden!IF$51="Yes","H",IF($B238="","",IF(AND($C238&lt;=Hidden!IF$50,$D238&gt;=Hidden!IF$50),IF($G238="","x","y"),"")))</f>
        <v/>
      </c>
      <c r="IN238" s="38" t="str">
        <f>IF(Hidden!IG$51="Yes","H",IF($B238="","",IF(AND($C238&lt;=Hidden!IG$50,$D238&gt;=Hidden!IG$50),IF($G238="","x","y"),"")))</f>
        <v/>
      </c>
      <c r="IO238" s="41" t="str">
        <f>IF(Hidden!IH$51="Yes","H",IF($B238="","",IF(AND($C238&lt;=Hidden!IH$50,$D238&gt;=Hidden!IH$50),IF($G238="","x","y"),"")))</f>
        <v/>
      </c>
      <c r="IP238" s="37" t="str">
        <f>IF(Hidden!II$51="Yes","H",IF($B238="","",IF(AND($C238&lt;=Hidden!II$50,$D238&gt;=Hidden!II$50),IF($G238="","x","y"),"")))</f>
        <v/>
      </c>
      <c r="IQ238" s="37" t="str">
        <f>IF(Hidden!IJ$51="Yes","H",IF($B238="","",IF(AND($C238&lt;=Hidden!IJ$50,$D238&gt;=Hidden!IJ$50),IF($G238="","x","y"),"")))</f>
        <v/>
      </c>
      <c r="IR238" s="37" t="str">
        <f>IF(Hidden!IK$51="Yes","H",IF($B238="","",IF(AND($C238&lt;=Hidden!IK$50,$D238&gt;=Hidden!IK$50),IF($G238="","x","y"),"")))</f>
        <v/>
      </c>
      <c r="IS238" s="38" t="str">
        <f>IF(Hidden!IL$51="Yes","H",IF($B238="","",IF(AND($C238&lt;=Hidden!IL$50,$D238&gt;=Hidden!IL$50),IF($G238="","x","y"),"")))</f>
        <v/>
      </c>
      <c r="IT238" s="41" t="str">
        <f>IF(Hidden!IM$51="Yes","H",IF($B238="","",IF(AND($C238&lt;=Hidden!IM$50,$D238&gt;=Hidden!IM$50),IF($G238="","x","y"),"")))</f>
        <v/>
      </c>
      <c r="IU238" s="37" t="str">
        <f>IF(Hidden!IN$51="Yes","H",IF($B238="","",IF(AND($C238&lt;=Hidden!IN$50,$D238&gt;=Hidden!IN$50),IF($G238="","x","y"),"")))</f>
        <v/>
      </c>
      <c r="IV238" s="37" t="str">
        <f>IF(Hidden!IO$51="Yes","H",IF($B238="","",IF(AND($C238&lt;=Hidden!IO$50,$D238&gt;=Hidden!IO$50),IF($G238="","x","y"),"")))</f>
        <v/>
      </c>
      <c r="IW238" s="37" t="str">
        <f>IF(Hidden!IP$51="Yes","H",IF($B238="","",IF(AND($C238&lt;=Hidden!IP$50,$D238&gt;=Hidden!IP$50),IF($G238="","x","y"),"")))</f>
        <v/>
      </c>
      <c r="IX238" s="38" t="str">
        <f>IF(Hidden!IQ$51="Yes","H",IF($B238="","",IF(AND($C238&lt;=Hidden!IQ$50,$D238&gt;=Hidden!IQ$50),IF($G238="","x","y"),"")))</f>
        <v/>
      </c>
      <c r="IY238" s="41" t="str">
        <f>IF(Hidden!IR$51="Yes","H",IF($B238="","",IF(AND($C238&lt;=Hidden!IR$50,$D238&gt;=Hidden!IR$50),IF($G238="","x","y"),"")))</f>
        <v/>
      </c>
      <c r="IZ238" s="37" t="str">
        <f>IF(Hidden!IS$51="Yes","H",IF($B238="","",IF(AND($C238&lt;=Hidden!IS$50,$D238&gt;=Hidden!IS$50),IF($G238="","x","y"),"")))</f>
        <v/>
      </c>
      <c r="JA238" s="37" t="str">
        <f>IF(Hidden!IT$51="Yes","H",IF($B238="","",IF(AND($C238&lt;=Hidden!IT$50,$D238&gt;=Hidden!IT$50),IF($G238="","x","y"),"")))</f>
        <v/>
      </c>
      <c r="JB238" s="37" t="str">
        <f>IF(Hidden!IU$51="Yes","H",IF($B238="","",IF(AND($C238&lt;=Hidden!IU$50,$D238&gt;=Hidden!IU$50),IF($G238="","x","y"),"")))</f>
        <v/>
      </c>
      <c r="JC238" s="38" t="str">
        <f>IF(Hidden!IV$51="Yes","H",IF($B238="","",IF(AND($C238&lt;=Hidden!IV$50,$D238&gt;=Hidden!IV$50),IF($G238="","x","y"),"")))</f>
        <v/>
      </c>
      <c r="JD238" s="41" t="str">
        <f>IF(Hidden!IW$51="Yes","H",IF($B238="","",IF(AND($C238&lt;=Hidden!IW$50,$D238&gt;=Hidden!IW$50),IF($G238="","x","y"),"")))</f>
        <v/>
      </c>
      <c r="JE238" s="37" t="str">
        <f>IF(Hidden!IX$51="Yes","H",IF($B238="","",IF(AND($C238&lt;=Hidden!IX$50,$D238&gt;=Hidden!IX$50),IF($G238="","x","y"),"")))</f>
        <v/>
      </c>
      <c r="JF238" s="37" t="str">
        <f>IF(Hidden!IY$51="Yes","H",IF($B238="","",IF(AND($C238&lt;=Hidden!IY$50,$D238&gt;=Hidden!IY$50),IF($G238="","x","y"),"")))</f>
        <v/>
      </c>
      <c r="JG238" s="37" t="str">
        <f>IF(Hidden!IZ$51="Yes","H",IF($B238="","",IF(AND($C238&lt;=Hidden!IZ$50,$D238&gt;=Hidden!IZ$50),IF($G238="","x","y"),"")))</f>
        <v/>
      </c>
      <c r="JH238" s="38" t="str">
        <f>IF(Hidden!JA$51="Yes","H",IF($B238="","",IF(AND($C238&lt;=Hidden!JA$50,$D238&gt;=Hidden!JA$50),IF($G238="","x","y"),"")))</f>
        <v/>
      </c>
      <c r="JI238" s="41" t="str">
        <f>IF(Hidden!JB$51="Yes","H",IF($B238="","",IF(AND($C238&lt;=Hidden!JB$50,$D238&gt;=Hidden!JB$50),IF($G238="","x","y"),"")))</f>
        <v/>
      </c>
      <c r="JJ238" s="37" t="str">
        <f>IF(Hidden!JC$51="Yes","H",IF($B238="","",IF(AND($C238&lt;=Hidden!JC$50,$D238&gt;=Hidden!JC$50),IF($G238="","x","y"),"")))</f>
        <v/>
      </c>
      <c r="JK238" s="37" t="str">
        <f>IF(Hidden!JD$51="Yes","H",IF($B238="","",IF(AND($C238&lt;=Hidden!JD$50,$D238&gt;=Hidden!JD$50),IF($G238="","x","y"),"")))</f>
        <v/>
      </c>
      <c r="JL238" s="37" t="str">
        <f>IF(Hidden!JE$51="Yes","H",IF($B238="","",IF(AND($C238&lt;=Hidden!JE$50,$D238&gt;=Hidden!JE$50),IF($G238="","x","y"),"")))</f>
        <v/>
      </c>
      <c r="JM238" s="38" t="str">
        <f>IF(Hidden!JF$51="Yes","H",IF($B238="","",IF(AND($C238&lt;=Hidden!JF$50,$D238&gt;=Hidden!JF$50),IF($G238="","x","y"),"")))</f>
        <v/>
      </c>
      <c r="JN238" s="41" t="str">
        <f>IF(Hidden!JG$51="Yes","H",IF($B238="","",IF(AND($C238&lt;=Hidden!JG$50,$D238&gt;=Hidden!JG$50),IF($G238="","x","y"),"")))</f>
        <v/>
      </c>
      <c r="JO238" s="37" t="str">
        <f>IF(Hidden!JH$51="Yes","H",IF($B238="","",IF(AND($C238&lt;=Hidden!JH$50,$D238&gt;=Hidden!JH$50),IF($G238="","x","y"),"")))</f>
        <v/>
      </c>
      <c r="JP238" s="37" t="str">
        <f>IF(Hidden!JI$51="Yes","H",IF($B238="","",IF(AND($C238&lt;=Hidden!JI$50,$D238&gt;=Hidden!JI$50),IF($G238="","x","y"),"")))</f>
        <v/>
      </c>
      <c r="JQ238" s="37" t="str">
        <f>IF(Hidden!JJ$51="Yes","H",IF($B238="","",IF(AND($C238&lt;=Hidden!JJ$50,$D238&gt;=Hidden!JJ$50),IF($G238="","x","y"),"")))</f>
        <v/>
      </c>
      <c r="JR238" s="38" t="str">
        <f>IF(Hidden!JK$51="Yes","H",IF($B238="","",IF(AND($C238&lt;=Hidden!JK$50,$D238&gt;=Hidden!JK$50),IF($G238="","x","y"),"")))</f>
        <v/>
      </c>
    </row>
    <row r="239" spans="1:278">
      <c r="A239" s="28"/>
      <c r="B239" s="58" t="s">
        <v>284</v>
      </c>
      <c r="C239" s="90"/>
      <c r="D239" s="91"/>
      <c r="E239" s="88" t="s">
        <v>23</v>
      </c>
      <c r="F239" s="89"/>
      <c r="G239" s="87"/>
      <c r="H239" s="67"/>
      <c r="I239" s="36" t="str">
        <f>IF(Hidden!B$51="Yes","H",IF($B239="","",IF(AND($C239&lt;=Hidden!B$50,$D239&gt;=Hidden!B$50),IF($G239="","x","y"),"")))</f>
        <v/>
      </c>
      <c r="J239" s="37" t="str">
        <f>IF(Hidden!C$51="Yes","H",IF($B239="","",IF(AND($C239&lt;=Hidden!C$50,$D239&gt;=Hidden!C$50),IF($G239="","x","y"),"")))</f>
        <v/>
      </c>
      <c r="K239" s="37" t="str">
        <f>IF(Hidden!D$51="Yes","H",IF($B239="","",IF(AND($C239&lt;=Hidden!D$50,$D239&gt;=Hidden!D$50),IF($G239="","x","y"),"")))</f>
        <v/>
      </c>
      <c r="L239" s="37" t="str">
        <f>IF(Hidden!E$50="Yes","H",IF($B239="","",IF(AND($C239&lt;=Hidden!E$49,$D239&gt;=Hidden!E$49),IF($G239="","x","y"),"")))</f>
        <v/>
      </c>
      <c r="M239" s="40" t="str">
        <f>IF(Hidden!F$50="Yes","H",IF($B239="","",IF(AND($C239&lt;=Hidden!F$49,$D239&gt;=Hidden!F$49),IF($G239="","x","y"),"")))</f>
        <v/>
      </c>
      <c r="N239" s="44" t="str">
        <f>IF(Hidden!G$50="Yes","H",IF($B239="","",IF(AND($C239&lt;=Hidden!G$49,$D239&gt;=Hidden!G$49),IF($G239="","x","y"),"")))</f>
        <v/>
      </c>
      <c r="O239" s="37" t="str">
        <f>IF(Hidden!H$50="Yes","H",IF($B239="","",IF(AND($C239&lt;=Hidden!H$49,$D239&gt;=Hidden!H$49),IF($G239="","x","y"),"")))</f>
        <v/>
      </c>
      <c r="P239" s="37" t="str">
        <f>IF(Hidden!I$50="Yes","H",IF($B239="","",IF(AND($C239&lt;=Hidden!I$49,$D239&gt;=Hidden!I$49),IF($G239="","x","y"),"")))</f>
        <v/>
      </c>
      <c r="Q239" s="37" t="str">
        <f>IF(Hidden!J$52="Yes","H",IF($B239="","",IF(AND($C239&lt;=Hidden!J$51,$D239&gt;=Hidden!J$51),IF($G239="","x","y"),"")))</f>
        <v/>
      </c>
      <c r="R239" s="45" t="str">
        <f>IF(Hidden!K$52="Yes","H",IF($B239="","",IF(AND($C239&lt;=Hidden!K$51,$D239&gt;=Hidden!K$51),IF($G239="","x","y"),"")))</f>
        <v/>
      </c>
      <c r="S239" s="41" t="str">
        <f>IF(Hidden!L$51="Yes","H",IF($B239="","",IF(AND($C239&lt;=Hidden!L$50,$D239&gt;=Hidden!L$50),IF($G239="","x","y"),"")))</f>
        <v/>
      </c>
      <c r="T239" s="37" t="str">
        <f>IF(Hidden!M$51="Yes","H",IF($B239="","",IF(AND($C239&lt;=Hidden!M$50,$D239&gt;=Hidden!M$50),IF($G239="","x","y"),"")))</f>
        <v/>
      </c>
      <c r="U239" s="37" t="str">
        <f>IF(Hidden!N$51="Yes","H",IF($B239="","",IF(AND($C239&lt;=Hidden!N$50,$D239&gt;=Hidden!N$50),IF($G239="","x","y"),"")))</f>
        <v/>
      </c>
      <c r="V239" s="37" t="str">
        <f>IF(Hidden!O$51="Yes","H",IF($B239="","",IF(AND($C239&lt;=Hidden!O$50,$D239&gt;=Hidden!O$50),IF($G239="","x","y"),"")))</f>
        <v/>
      </c>
      <c r="W239" s="40" t="str">
        <f>IF(Hidden!P$51="Yes","H",IF($B239="","",IF(AND($C239&lt;=Hidden!P$50,$D239&gt;=Hidden!P$50),IF($G239="","x","y"),"")))</f>
        <v/>
      </c>
      <c r="X239" s="44" t="str">
        <f>IF(Hidden!Q$51="Yes","H",IF($B239="","",IF(AND($C239&lt;=Hidden!Q$50,$D239&gt;=Hidden!Q$50),IF($G239="","x","y"),"")))</f>
        <v/>
      </c>
      <c r="Y239" s="37" t="str">
        <f>IF(Hidden!R$51="Yes","H",IF($B239="","",IF(AND($C239&lt;=Hidden!R$50,$D239&gt;=Hidden!R$50),IF($G239="","x","y"),"")))</f>
        <v/>
      </c>
      <c r="Z239" s="37" t="str">
        <f>IF(Hidden!S$51="Yes","H",IF($B239="","",IF(AND($C239&lt;=Hidden!S$50,$D239&gt;=Hidden!S$50),IF($G239="","x","y"),"")))</f>
        <v/>
      </c>
      <c r="AA239" s="37" t="str">
        <f>IF(Hidden!T$51="Yes","H",IF($B239="","",IF(AND($C239&lt;=Hidden!T$50,$D239&gt;=Hidden!T$50),IF($G239="","x","y"),"")))</f>
        <v/>
      </c>
      <c r="AB239" s="45" t="str">
        <f>IF(Hidden!U$51="Yes","H",IF($B239="","",IF(AND($C239&lt;=Hidden!U$50,$D239&gt;=Hidden!U$50),IF($G239="","x","y"),"")))</f>
        <v/>
      </c>
      <c r="AC239" s="41" t="str">
        <f>IF(Hidden!V$51="Yes","H",IF($B239="","",IF(AND($C239&lt;=Hidden!V$50,$D239&gt;=Hidden!V$50),IF($G239="","x","y"),"")))</f>
        <v/>
      </c>
      <c r="AD239" s="37" t="str">
        <f>IF(Hidden!W$51="Yes","H",IF($B239="","",IF(AND($C239&lt;=Hidden!W$50,$D239&gt;=Hidden!W$50),IF($G239="","x","y"),"")))</f>
        <v/>
      </c>
      <c r="AE239" s="37" t="str">
        <f>IF(Hidden!X$51="Yes","H",IF($B239="","",IF(AND($C239&lt;=Hidden!X$50,$D239&gt;=Hidden!X$50),IF($G239="","x","y"),"")))</f>
        <v/>
      </c>
      <c r="AF239" s="37" t="str">
        <f>IF(Hidden!Y$51="Yes","H",IF($B239="","",IF(AND($C239&lt;=Hidden!Y$50,$D239&gt;=Hidden!Y$50),IF($G239="","x","y"),"")))</f>
        <v/>
      </c>
      <c r="AG239" s="40" t="str">
        <f>IF(Hidden!Z$51="Yes","H",IF($B239="","",IF(AND($C239&lt;=Hidden!Z$50,$D239&gt;=Hidden!Z$50),IF($G239="","x","y"),"")))</f>
        <v/>
      </c>
      <c r="AH239" s="44" t="str">
        <f>IF(Hidden!AA$51="Yes","H",IF($B239="","",IF(AND($C239&lt;=Hidden!AA$50,$D239&gt;=Hidden!AA$50),IF($G239="","x","y"),"")))</f>
        <v/>
      </c>
      <c r="AI239" s="37" t="str">
        <f>IF(Hidden!AB$51="Yes","H",IF($B239="","",IF(AND($C239&lt;=Hidden!AB$50,$D239&gt;=Hidden!AB$50),IF($G239="","x","y"),"")))</f>
        <v/>
      </c>
      <c r="AJ239" s="37" t="str">
        <f>IF(Hidden!AC$51="Yes","H",IF($B239="","",IF(AND($C239&lt;=Hidden!AC$50,$D239&gt;=Hidden!AC$50),IF($G239="","x","y"),"")))</f>
        <v/>
      </c>
      <c r="AK239" s="37" t="str">
        <f>IF(Hidden!AD$51="Yes","H",IF($B239="","",IF(AND($C239&lt;=Hidden!AD$50,$D239&gt;=Hidden!AD$50),IF($G239="","x","y"),"")))</f>
        <v/>
      </c>
      <c r="AL239" s="45" t="str">
        <f>IF(Hidden!AE$51="Yes","H",IF($B239="","",IF(AND($C239&lt;=Hidden!AE$50,$D239&gt;=Hidden!AE$50),IF($G239="","x","y"),"")))</f>
        <v/>
      </c>
      <c r="AM239" s="41" t="str">
        <f>IF(Hidden!AF$51="Yes","H",IF($B239="","",IF(AND($C239&lt;=Hidden!AF$50,$D239&gt;=Hidden!AF$50),IF($G239="","x","y"),"")))</f>
        <v/>
      </c>
      <c r="AN239" s="37" t="str">
        <f>IF(Hidden!AG$51="Yes","H",IF($B239="","",IF(AND($C239&lt;=Hidden!AG$50,$D239&gt;=Hidden!AG$50),IF($G239="","x","y"),"")))</f>
        <v/>
      </c>
      <c r="AO239" s="37" t="str">
        <f>IF(Hidden!AH$51="Yes","H",IF($B239="","",IF(AND($C239&lt;=Hidden!AH$50,$D239&gt;=Hidden!AH$50),IF($G239="","x","y"),"")))</f>
        <v/>
      </c>
      <c r="AP239" s="37" t="str">
        <f>IF(Hidden!AI$51="Yes","H",IF($B239="","",IF(AND($C239&lt;=Hidden!AI$50,$D239&gt;=Hidden!AI$50),IF($G239="","x","y"),"")))</f>
        <v/>
      </c>
      <c r="AQ239" s="40" t="str">
        <f>IF(Hidden!AJ$51="Yes","H",IF($B239="","",IF(AND($C239&lt;=Hidden!AJ$50,$D239&gt;=Hidden!AJ$50),IF($G239="","x","y"),"")))</f>
        <v/>
      </c>
      <c r="AR239" s="44" t="str">
        <f>IF(Hidden!AK$51="Yes","H",IF($B239="","",IF(AND($C239&lt;=Hidden!AK$50,$D239&gt;=Hidden!AK$50),IF($G239="","x","y"),"")))</f>
        <v/>
      </c>
      <c r="AS239" s="37" t="str">
        <f>IF(Hidden!AL$51="Yes","H",IF($B239="","",IF(AND($C239&lt;=Hidden!AL$50,$D239&gt;=Hidden!AL$50),IF($G239="","x","y"),"")))</f>
        <v/>
      </c>
      <c r="AT239" s="37" t="str">
        <f>IF(Hidden!AM$51="Yes","H",IF($B239="","",IF(AND($C239&lt;=Hidden!AM$50,$D239&gt;=Hidden!AM$50),IF($G239="","x","y"),"")))</f>
        <v/>
      </c>
      <c r="AU239" s="37" t="str">
        <f>IF(Hidden!AN$51="Yes","H",IF($B239="","",IF(AND($C239&lt;=Hidden!AN$50,$D239&gt;=Hidden!AN$50),IF($G239="","x","y"),"")))</f>
        <v/>
      </c>
      <c r="AV239" s="45" t="str">
        <f>IF(Hidden!AO$51="Yes","H",IF($B239="","",IF(AND($C239&lt;=Hidden!AO$50,$D239&gt;=Hidden!AO$50),IF($G239="","x","y"),"")))</f>
        <v/>
      </c>
      <c r="AW239" s="41" t="str">
        <f>IF(Hidden!AP$51="Yes","H",IF($B239="","",IF(AND($C239&lt;=Hidden!AP$50,$D239&gt;=Hidden!AP$50),IF($G239="","x","y"),"")))</f>
        <v/>
      </c>
      <c r="AX239" s="37" t="str">
        <f>IF(Hidden!AQ$51="Yes","H",IF($B239="","",IF(AND($C239&lt;=Hidden!AQ$50,$D239&gt;=Hidden!AQ$50),IF($G239="","x","y"),"")))</f>
        <v/>
      </c>
      <c r="AY239" s="37" t="str">
        <f>IF(Hidden!AR$51="Yes","H",IF($B239="","",IF(AND($C239&lt;=Hidden!AR$50,$D239&gt;=Hidden!AR$50),IF($G239="","x","y"),"")))</f>
        <v/>
      </c>
      <c r="AZ239" s="37" t="str">
        <f>IF(Hidden!AS$51="Yes","H",IF($B239="","",IF(AND($C239&lt;=Hidden!AS$50,$D239&gt;=Hidden!AS$50),IF($G239="","x","y"),"")))</f>
        <v/>
      </c>
      <c r="BA239" s="40" t="str">
        <f>IF(Hidden!AT$51="Yes","H",IF($B239="","",IF(AND($C239&lt;=Hidden!AT$50,$D239&gt;=Hidden!AT$50),IF($G239="","x","y"),"")))</f>
        <v/>
      </c>
      <c r="BB239" s="44" t="str">
        <f>IF(Hidden!AU$51="Yes","H",IF($B239="","",IF(AND($C239&lt;=Hidden!AU$50,$D239&gt;=Hidden!AU$50),IF($G239="","x","y"),"")))</f>
        <v/>
      </c>
      <c r="BC239" s="37" t="str">
        <f>IF(Hidden!AV$51="Yes","H",IF($B239="","",IF(AND($C239&lt;=Hidden!AV$50,$D239&gt;=Hidden!AV$50),IF($G239="","x","y"),"")))</f>
        <v/>
      </c>
      <c r="BD239" s="37" t="str">
        <f>IF(Hidden!AW$51="Yes","H",IF($B239="","",IF(AND($C239&lt;=Hidden!AW$50,$D239&gt;=Hidden!AW$50),IF($G239="","x","y"),"")))</f>
        <v/>
      </c>
      <c r="BE239" s="37" t="str">
        <f>IF(Hidden!AX$51="Yes","H",IF($B239="","",IF(AND($C239&lt;=Hidden!AX$50,$D239&gt;=Hidden!AX$50),IF($G239="","x","y"),"")))</f>
        <v/>
      </c>
      <c r="BF239" s="45" t="str">
        <f>IF(Hidden!AY$51="Yes","H",IF($B239="","",IF(AND($C239&lt;=Hidden!AY$50,$D239&gt;=Hidden!AY$50),IF($G239="","x","y"),"")))</f>
        <v/>
      </c>
      <c r="BG239" s="41" t="str">
        <f>IF(Hidden!AZ$51="Yes","H",IF($B239="","",IF(AND($C239&lt;=Hidden!AZ$50,$D239&gt;=Hidden!AZ$50),IF($G239="","x","y"),"")))</f>
        <v/>
      </c>
      <c r="BH239" s="37" t="str">
        <f>IF(Hidden!BA$51="Yes","H",IF($B239="","",IF(AND($C239&lt;=Hidden!BA$50,$D239&gt;=Hidden!BA$50),IF($G239="","x","y"),"")))</f>
        <v/>
      </c>
      <c r="BI239" s="37" t="str">
        <f>IF(Hidden!BB$51="Yes","H",IF($B239="","",IF(AND($C239&lt;=Hidden!BB$50,$D239&gt;=Hidden!BB$50),IF($G239="","x","y"),"")))</f>
        <v/>
      </c>
      <c r="BJ239" s="37" t="str">
        <f>IF(Hidden!BC$51="Yes","H",IF($B239="","",IF(AND($C239&lt;=Hidden!BC$50,$D239&gt;=Hidden!BC$50),IF($G239="","x","y"),"")))</f>
        <v/>
      </c>
      <c r="BK239" s="40" t="str">
        <f>IF(Hidden!BD$51="Yes","H",IF($B239="","",IF(AND($C239&lt;=Hidden!BD$50,$D239&gt;=Hidden!BD$50),IF($G239="","x","y"),"")))</f>
        <v/>
      </c>
      <c r="BL239" s="44" t="str">
        <f>IF(Hidden!BE$51="Yes","H",IF($B239="","",IF(AND($C239&lt;=Hidden!BE$50,$D239&gt;=Hidden!BE$50),IF($G239="","x","y"),"")))</f>
        <v/>
      </c>
      <c r="BM239" s="37" t="str">
        <f>IF(Hidden!BF$51="Yes","H",IF($B239="","",IF(AND($C239&lt;=Hidden!BF$50,$D239&gt;=Hidden!BF$50),IF($G239="","x","y"),"")))</f>
        <v/>
      </c>
      <c r="BN239" s="37" t="str">
        <f>IF(Hidden!BG$51="Yes","H",IF($B239="","",IF(AND($C239&lt;=Hidden!BG$50,$D239&gt;=Hidden!BG$50),IF($G239="","x","y"),"")))</f>
        <v/>
      </c>
      <c r="BO239" s="37" t="str">
        <f>IF(Hidden!BH$51="Yes","H",IF($B239="","",IF(AND($C239&lt;=Hidden!BH$50,$D239&gt;=Hidden!BH$50),IF($G239="","x","y"),"")))</f>
        <v/>
      </c>
      <c r="BP239" s="45" t="str">
        <f>IF(Hidden!BI$51="Yes","H",IF($B239="","",IF(AND($C239&lt;=Hidden!BI$50,$D239&gt;=Hidden!BI$50),IF($G239="","x","y"),"")))</f>
        <v/>
      </c>
      <c r="BQ239" s="41" t="str">
        <f>IF(Hidden!BJ$51="Yes","H",IF($B239="","",IF(AND($C239&lt;=Hidden!BJ$50,$D239&gt;=Hidden!BJ$50),IF($G239="","x","y"),"")))</f>
        <v/>
      </c>
      <c r="BR239" s="37" t="str">
        <f>IF(Hidden!BK$51="Yes","H",IF($B239="","",IF(AND($C239&lt;=Hidden!BK$50,$D239&gt;=Hidden!BK$50),IF($G239="","x","y"),"")))</f>
        <v/>
      </c>
      <c r="BS239" s="37" t="str">
        <f>IF(Hidden!BL$51="Yes","H",IF($B239="","",IF(AND($C239&lt;=Hidden!BL$50,$D239&gt;=Hidden!BL$50),IF($G239="","x","y"),"")))</f>
        <v/>
      </c>
      <c r="BT239" s="37" t="str">
        <f>IF(Hidden!BM$51="Yes","H",IF($B239="","",IF(AND($C239&lt;=Hidden!BM$50,$D239&gt;=Hidden!BM$50),IF($G239="","x","y"),"")))</f>
        <v/>
      </c>
      <c r="BU239" s="40" t="str">
        <f>IF(Hidden!BN$51="Yes","H",IF($B239="","",IF(AND($C239&lt;=Hidden!BN$50,$D239&gt;=Hidden!BN$50),IF($G239="","x","y"),"")))</f>
        <v/>
      </c>
      <c r="BV239" s="44" t="str">
        <f>IF(Hidden!BO$51="Yes","H",IF($B239="","",IF(AND($C239&lt;=Hidden!BO$50,$D239&gt;=Hidden!BO$50),IF($G239="","x","y"),"")))</f>
        <v/>
      </c>
      <c r="BW239" s="37" t="str">
        <f>IF(Hidden!BP$51="Yes","H",IF($B239="","",IF(AND($C239&lt;=Hidden!BP$50,$D239&gt;=Hidden!BP$50),IF($G239="","x","y"),"")))</f>
        <v/>
      </c>
      <c r="BX239" s="37" t="str">
        <f>IF(Hidden!BQ$51="Yes","H",IF($B239="","",IF(AND($C239&lt;=Hidden!BQ$50,$D239&gt;=Hidden!BQ$50),IF($G239="","x","y"),"")))</f>
        <v/>
      </c>
      <c r="BY239" s="37" t="str">
        <f>IF(Hidden!BR$51="Yes","H",IF($B239="","",IF(AND($C239&lt;=Hidden!BR$50,$D239&gt;=Hidden!BR$50),IF($G239="","x","y"),"")))</f>
        <v/>
      </c>
      <c r="BZ239" s="45" t="str">
        <f>IF(Hidden!BS$51="Yes","H",IF($B239="","",IF(AND($C239&lt;=Hidden!BS$50,$D239&gt;=Hidden!BS$50),IF($G239="","x","y"),"")))</f>
        <v/>
      </c>
      <c r="CA239" s="41" t="str">
        <f>IF(Hidden!BT$51="Yes","H",IF($B239="","",IF(AND($C239&lt;=Hidden!BT$50,$D239&gt;=Hidden!BT$50),IF($G239="","x","y"),"")))</f>
        <v/>
      </c>
      <c r="CB239" s="37" t="str">
        <f>IF(Hidden!BU$51="Yes","H",IF($B239="","",IF(AND($C239&lt;=Hidden!BU$50,$D239&gt;=Hidden!BU$50),IF($G239="","x","y"),"")))</f>
        <v/>
      </c>
      <c r="CC239" s="37" t="str">
        <f>IF(Hidden!BV$51="Yes","H",IF($B239="","",IF(AND($C239&lt;=Hidden!BV$50,$D239&gt;=Hidden!BV$50),IF($G239="","x","y"),"")))</f>
        <v/>
      </c>
      <c r="CD239" s="37" t="str">
        <f>IF(Hidden!BW$51="Yes","H",IF($B239="","",IF(AND($C239&lt;=Hidden!BW$50,$D239&gt;=Hidden!BW$50),IF($G239="","x","y"),"")))</f>
        <v/>
      </c>
      <c r="CE239" s="40" t="str">
        <f>IF(Hidden!BX$51="Yes","H",IF($B239="","",IF(AND($C239&lt;=Hidden!BX$50,$D239&gt;=Hidden!BX$50),IF($G239="","x","y"),"")))</f>
        <v/>
      </c>
      <c r="CF239" s="44" t="str">
        <f>IF(Hidden!BY$51="Yes","H",IF($B239="","",IF(AND($C239&lt;=Hidden!BY$50,$D239&gt;=Hidden!BY$50),IF($G239="","x","y"),"")))</f>
        <v/>
      </c>
      <c r="CG239" s="37" t="str">
        <f>IF(Hidden!BZ$51="Yes","H",IF($B239="","",IF(AND($C239&lt;=Hidden!BZ$50,$D239&gt;=Hidden!BZ$50),IF($G239="","x","y"),"")))</f>
        <v/>
      </c>
      <c r="CH239" s="37" t="str">
        <f>IF(Hidden!CA$51="Yes","H",IF($B239="","",IF(AND($C239&lt;=Hidden!CA$50,$D239&gt;=Hidden!CA$50),IF($G239="","x","y"),"")))</f>
        <v/>
      </c>
      <c r="CI239" s="37" t="str">
        <f>IF(Hidden!CB$51="Yes","H",IF($B239="","",IF(AND($C239&lt;=Hidden!CB$50,$D239&gt;=Hidden!CB$50),IF($G239="","x","y"),"")))</f>
        <v/>
      </c>
      <c r="CJ239" s="45" t="str">
        <f>IF(Hidden!CC$51="Yes","H",IF($B239="","",IF(AND($C239&lt;=Hidden!CC$50,$D239&gt;=Hidden!CC$50),IF($G239="","x","y"),"")))</f>
        <v/>
      </c>
      <c r="CK239" s="41" t="str">
        <f>IF(Hidden!CD$51="Yes","H",IF($B239="","",IF(AND($C239&lt;=Hidden!CD$50,$D239&gt;=Hidden!CD$50),IF($G239="","x","y"),"")))</f>
        <v/>
      </c>
      <c r="CL239" s="37" t="str">
        <f>IF(Hidden!CE$51="Yes","H",IF($B239="","",IF(AND($C239&lt;=Hidden!CE$50,$D239&gt;=Hidden!CE$50),IF($G239="","x","y"),"")))</f>
        <v/>
      </c>
      <c r="CM239" s="37" t="str">
        <f>IF(Hidden!CF$51="Yes","H",IF($B239="","",IF(AND($C239&lt;=Hidden!CF$50,$D239&gt;=Hidden!CF$50),IF($G239="","x","y"),"")))</f>
        <v/>
      </c>
      <c r="CN239" s="37" t="str">
        <f>IF(Hidden!CG$51="Yes","H",IF($B239="","",IF(AND($C239&lt;=Hidden!CG$50,$D239&gt;=Hidden!CG$50),IF($G239="","x","y"),"")))</f>
        <v/>
      </c>
      <c r="CO239" s="40" t="str">
        <f>IF(Hidden!CH$51="Yes","H",IF($B239="","",IF(AND($C239&lt;=Hidden!CH$50,$D239&gt;=Hidden!CH$50),IF($G239="","x","y"),"")))</f>
        <v/>
      </c>
      <c r="CP239" s="44" t="str">
        <f>IF(Hidden!CI$51="Yes","H",IF($B239="","",IF(AND($C239&lt;=Hidden!CI$50,$D239&gt;=Hidden!CI$50),IF($G239="","x","y"),"")))</f>
        <v/>
      </c>
      <c r="CQ239" s="37" t="str">
        <f>IF(Hidden!CJ$51="Yes","H",IF($B239="","",IF(AND($C239&lt;=Hidden!CJ$50,$D239&gt;=Hidden!CJ$50),IF($G239="","x","y"),"")))</f>
        <v/>
      </c>
      <c r="CR239" s="37" t="str">
        <f>IF(Hidden!CK$51="Yes","H",IF($B239="","",IF(AND($C239&lt;=Hidden!CK$50,$D239&gt;=Hidden!CK$50),IF($G239="","x","y"),"")))</f>
        <v/>
      </c>
      <c r="CS239" s="37" t="str">
        <f>IF(Hidden!CL$51="Yes","H",IF($B239="","",IF(AND($C239&lt;=Hidden!CL$50,$D239&gt;=Hidden!CL$50),IF($G239="","x","y"),"")))</f>
        <v/>
      </c>
      <c r="CT239" s="45" t="str">
        <f>IF(Hidden!CM$51="Yes","H",IF($B239="","",IF(AND($C239&lt;=Hidden!CM$50,$D239&gt;=Hidden!CM$50),IF($G239="","x","y"),"")))</f>
        <v/>
      </c>
      <c r="CU239" s="41" t="str">
        <f>IF(Hidden!CN$51="Yes","H",IF($B239="","",IF(AND($C239&lt;=Hidden!CN$50,$D239&gt;=Hidden!CN$50),IF($G239="","x","y"),"")))</f>
        <v/>
      </c>
      <c r="CV239" s="37" t="str">
        <f>IF(Hidden!CO$51="Yes","H",IF($B239="","",IF(AND($C239&lt;=Hidden!CO$50,$D239&gt;=Hidden!CO$50),IF($G239="","x","y"),"")))</f>
        <v/>
      </c>
      <c r="CW239" s="37" t="str">
        <f>IF(Hidden!CP$51="Yes","H",IF($B239="","",IF(AND($C239&lt;=Hidden!CP$50,$D239&gt;=Hidden!CP$50),IF($G239="","x","y"),"")))</f>
        <v/>
      </c>
      <c r="CX239" s="37" t="str">
        <f>IF(Hidden!CQ$51="Yes","H",IF($B239="","",IF(AND($C239&lt;=Hidden!CQ$50,$D239&gt;=Hidden!CQ$50),IF($G239="","x","y"),"")))</f>
        <v/>
      </c>
      <c r="CY239" s="40" t="str">
        <f>IF(Hidden!CR$51="Yes","H",IF($B239="","",IF(AND($C239&lt;=Hidden!CR$50,$D239&gt;=Hidden!CR$50),IF($G239="","x","y"),"")))</f>
        <v/>
      </c>
      <c r="CZ239" s="44" t="str">
        <f>IF(Hidden!CS$51="Yes","H",IF($B239="","",IF(AND($C239&lt;=Hidden!CS$50,$D239&gt;=Hidden!CS$50),IF($G239="","x","y"),"")))</f>
        <v/>
      </c>
      <c r="DA239" s="37" t="str">
        <f>IF(Hidden!CT$51="Yes","H",IF($B239="","",IF(AND($C239&lt;=Hidden!CT$50,$D239&gt;=Hidden!CT$50),IF($G239="","x","y"),"")))</f>
        <v/>
      </c>
      <c r="DB239" s="37" t="str">
        <f>IF(Hidden!CU$51="Yes","H",IF($B239="","",IF(AND($C239&lt;=Hidden!CU$50,$D239&gt;=Hidden!CU$50),IF($G239="","x","y"),"")))</f>
        <v/>
      </c>
      <c r="DC239" s="37" t="str">
        <f>IF(Hidden!CV$51="Yes","H",IF($B239="","",IF(AND($C239&lt;=Hidden!CV$50,$D239&gt;=Hidden!CV$50),IF($G239="","x","y"),"")))</f>
        <v/>
      </c>
      <c r="DD239" s="45" t="str">
        <f>IF(Hidden!CW$51="Yes","H",IF($B239="","",IF(AND($C239&lt;=Hidden!CW$50,$D239&gt;=Hidden!CW$50),IF($G239="","x","y"),"")))</f>
        <v/>
      </c>
      <c r="DE239" s="41" t="str">
        <f>IF(Hidden!CX$51="Yes","H",IF($B239="","",IF(AND($C239&lt;=Hidden!CX$50,$D239&gt;=Hidden!CX$50),IF($G239="","x","y"),"")))</f>
        <v/>
      </c>
      <c r="DF239" s="37" t="str">
        <f>IF(Hidden!CY$51="Yes","H",IF($B239="","",IF(AND($C239&lt;=Hidden!CY$50,$D239&gt;=Hidden!CY$50),IF($G239="","x","y"),"")))</f>
        <v/>
      </c>
      <c r="DG239" s="37" t="str">
        <f>IF(Hidden!CZ$51="Yes","H",IF($B239="","",IF(AND($C239&lt;=Hidden!CZ$50,$D239&gt;=Hidden!CZ$50),IF($G239="","x","y"),"")))</f>
        <v/>
      </c>
      <c r="DH239" s="37" t="str">
        <f>IF(Hidden!DA$51="Yes","H",IF($B239="","",IF(AND($C239&lt;=Hidden!DA$50,$D239&gt;=Hidden!DA$50),IF($G239="","x","y"),"")))</f>
        <v/>
      </c>
      <c r="DI239" s="40" t="str">
        <f>IF(Hidden!DB$51="Yes","H",IF($B239="","",IF(AND($C239&lt;=Hidden!DB$50,$D239&gt;=Hidden!DB$50),IF($G239="","x","y"),"")))</f>
        <v/>
      </c>
      <c r="DJ239" s="44" t="str">
        <f>IF(Hidden!DC$51="Yes","H",IF($B239="","",IF(AND($C239&lt;=Hidden!DC$50,$D239&gt;=Hidden!DC$50),IF($G239="","x","y"),"")))</f>
        <v/>
      </c>
      <c r="DK239" s="37" t="str">
        <f>IF(Hidden!DD$51="Yes","H",IF($B239="","",IF(AND($C239&lt;=Hidden!DD$50,$D239&gt;=Hidden!DD$50),IF($G239="","x","y"),"")))</f>
        <v/>
      </c>
      <c r="DL239" s="37" t="str">
        <f>IF(Hidden!DE$51="Yes","H",IF($B239="","",IF(AND($C239&lt;=Hidden!DE$50,$D239&gt;=Hidden!DE$50),IF($G239="","x","y"),"")))</f>
        <v/>
      </c>
      <c r="DM239" s="37" t="str">
        <f>IF(Hidden!DF$51="Yes","H",IF($B239="","",IF(AND($C239&lt;=Hidden!DF$50,$D239&gt;=Hidden!DF$50),IF($G239="","x","y"),"")))</f>
        <v/>
      </c>
      <c r="DN239" s="45" t="str">
        <f>IF(Hidden!DG$51="Yes","H",IF($B239="","",IF(AND($C239&lt;=Hidden!DG$50,$D239&gt;=Hidden!DG$50),IF($G239="","x","y"),"")))</f>
        <v/>
      </c>
      <c r="DO239" s="41" t="str">
        <f>IF(Hidden!DH$51="Yes","H",IF($B239="","",IF(AND($C239&lt;=Hidden!DH$50,$D239&gt;=Hidden!DH$50),IF($G239="","x","y"),"")))</f>
        <v/>
      </c>
      <c r="DP239" s="37" t="str">
        <f>IF(Hidden!DI$51="Yes","H",IF($B239="","",IF(AND($C239&lt;=Hidden!DI$50,$D239&gt;=Hidden!DI$50),IF($G239="","x","y"),"")))</f>
        <v/>
      </c>
      <c r="DQ239" s="37" t="str">
        <f>IF(Hidden!DJ$51="Yes","H",IF($B239="","",IF(AND($C239&lt;=Hidden!DJ$50,$D239&gt;=Hidden!DJ$50),IF($G239="","x","y"),"")))</f>
        <v/>
      </c>
      <c r="DR239" s="37" t="str">
        <f>IF(Hidden!DK$51="Yes","H",IF($B239="","",IF(AND($C239&lt;=Hidden!DK$50,$D239&gt;=Hidden!DK$50),IF($G239="","x","y"),"")))</f>
        <v/>
      </c>
      <c r="DS239" s="40" t="str">
        <f>IF(Hidden!DL$51="Yes","H",IF($B239="","",IF(AND($C239&lt;=Hidden!DL$50,$D239&gt;=Hidden!DL$50),IF($G239="","x","y"),"")))</f>
        <v/>
      </c>
      <c r="DT239" s="44" t="str">
        <f>IF(Hidden!DM$51="Yes","H",IF($B239="","",IF(AND($C239&lt;=Hidden!DM$50,$D239&gt;=Hidden!DM$50),IF($G239="","x","y"),"")))</f>
        <v/>
      </c>
      <c r="DU239" s="37" t="str">
        <f>IF(Hidden!DN$51="Yes","H",IF($B239="","",IF(AND($C239&lt;=Hidden!DN$50,$D239&gt;=Hidden!DN$50),IF($G239="","x","y"),"")))</f>
        <v/>
      </c>
      <c r="DV239" s="37" t="str">
        <f>IF(Hidden!DO$51="Yes","H",IF($B239="","",IF(AND($C239&lt;=Hidden!DO$50,$D239&gt;=Hidden!DO$50),IF($G239="","x","y"),"")))</f>
        <v/>
      </c>
      <c r="DW239" s="37" t="str">
        <f>IF(Hidden!DP$51="Yes","H",IF($B239="","",IF(AND($C239&lt;=Hidden!DP$50,$D239&gt;=Hidden!DP$50),IF($G239="","x","y"),"")))</f>
        <v/>
      </c>
      <c r="DX239" s="45" t="str">
        <f>IF(Hidden!DQ$51="Yes","H",IF($B239="","",IF(AND($C239&lt;=Hidden!DQ$50,$D239&gt;=Hidden!DQ$50),IF($G239="","x","y"),"")))</f>
        <v/>
      </c>
      <c r="DY239" s="44" t="str">
        <f>IF(Hidden!DR$51="Yes","H",IF($B239="","",IF(AND($C239&lt;=Hidden!DR$50,$D239&gt;=Hidden!DR$50),IF($G239="","x","y"),"")))</f>
        <v/>
      </c>
      <c r="DZ239" s="37" t="str">
        <f>IF(Hidden!DS$51="Yes","H",IF($B239="","",IF(AND($C239&lt;=Hidden!DS$50,$D239&gt;=Hidden!DS$50),IF($G239="","x","y"),"")))</f>
        <v/>
      </c>
      <c r="EA239" s="37" t="str">
        <f>IF(Hidden!DT$51="Yes","H",IF($B239="","",IF(AND($C239&lt;=Hidden!DT$50,$D239&gt;=Hidden!DT$50),IF($G239="","x","y"),"")))</f>
        <v/>
      </c>
      <c r="EB239" s="37" t="str">
        <f>IF(Hidden!DU$51="Yes","H",IF($B239="","",IF(AND($C239&lt;=Hidden!DU$50,$D239&gt;=Hidden!DU$50),IF($G239="","x","y"),"")))</f>
        <v/>
      </c>
      <c r="EC239" s="45" t="str">
        <f>IF(Hidden!DV$51="Yes","H",IF($B239="","",IF(AND($C239&lt;=Hidden!DV$50,$D239&gt;=Hidden!DV$50),IF($G239="","x","y"),"")))</f>
        <v/>
      </c>
      <c r="ED239" s="41" t="str">
        <f>IF(Hidden!DW$51="Yes","H",IF($B239="","",IF(AND($C239&lt;=Hidden!DW$50,$D239&gt;=Hidden!DW$50),IF($G239="","x","y"),"")))</f>
        <v/>
      </c>
      <c r="EE239" s="37" t="str">
        <f>IF(Hidden!DX$51="Yes","H",IF($B239="","",IF(AND($C239&lt;=Hidden!DX$50,$D239&gt;=Hidden!DX$50),IF($G239="","x","y"),"")))</f>
        <v/>
      </c>
      <c r="EF239" s="37" t="str">
        <f>IF(Hidden!DY$51="Yes","H",IF($B239="","",IF(AND($C239&lt;=Hidden!DY$50,$D239&gt;=Hidden!DY$50),IF($G239="","x","y"),"")))</f>
        <v/>
      </c>
      <c r="EG239" s="37" t="str">
        <f>IF(Hidden!DZ$51="Yes","H",IF($B239="","",IF(AND($C239&lt;=Hidden!DZ$50,$D239&gt;=Hidden!DZ$50),IF($G239="","x","y"),"")))</f>
        <v/>
      </c>
      <c r="EH239" s="38" t="str">
        <f>IF(Hidden!EA$51="Yes","H",IF($B239="","",IF(AND($C239&lt;=Hidden!EA$50,$D239&gt;=Hidden!EA$50),IF($G239="","x","y"),"")))</f>
        <v/>
      </c>
      <c r="EI239" s="41" t="str">
        <f>IF(Hidden!EB$51="Yes","H",IF($B239="","",IF(AND($C239&lt;=Hidden!EB$50,$D239&gt;=Hidden!EB$50),IF($G239="","x","y"),"")))</f>
        <v/>
      </c>
      <c r="EJ239" s="37" t="str">
        <f>IF(Hidden!EC$51="Yes","H",IF($B239="","",IF(AND($C239&lt;=Hidden!EC$50,$D239&gt;=Hidden!EC$50),IF($G239="","x","y"),"")))</f>
        <v/>
      </c>
      <c r="EK239" s="37" t="str">
        <f>IF(Hidden!ED$51="Yes","H",IF($B239="","",IF(AND($C239&lt;=Hidden!ED$50,$D239&gt;=Hidden!ED$50),IF($G239="","x","y"),"")))</f>
        <v/>
      </c>
      <c r="EL239" s="37" t="str">
        <f>IF(Hidden!EE$51="Yes","H",IF($B239="","",IF(AND($C239&lt;=Hidden!EE$50,$D239&gt;=Hidden!EE$50),IF($G239="","x","y"),"")))</f>
        <v/>
      </c>
      <c r="EM239" s="38" t="str">
        <f>IF(Hidden!EF$51="Yes","H",IF($B239="","",IF(AND($C239&lt;=Hidden!EF$50,$D239&gt;=Hidden!EF$50),IF($G239="","x","y"),"")))</f>
        <v/>
      </c>
      <c r="EN239" s="41" t="str">
        <f>IF(Hidden!EG$51="Yes","H",IF($B239="","",IF(AND($C239&lt;=Hidden!EG$50,$D239&gt;=Hidden!EG$50),IF($G239="","x","y"),"")))</f>
        <v/>
      </c>
      <c r="EO239" s="37" t="str">
        <f>IF(Hidden!EH$51="Yes","H",IF($B239="","",IF(AND($C239&lt;=Hidden!EH$50,$D239&gt;=Hidden!EH$50),IF($G239="","x","y"),"")))</f>
        <v/>
      </c>
      <c r="EP239" s="37" t="str">
        <f>IF(Hidden!EI$51="Yes","H",IF($B239="","",IF(AND($C239&lt;=Hidden!EI$50,$D239&gt;=Hidden!EI$50),IF($G239="","x","y"),"")))</f>
        <v/>
      </c>
      <c r="EQ239" s="37" t="str">
        <f>IF(Hidden!EJ$51="Yes","H",IF($B239="","",IF(AND($C239&lt;=Hidden!EJ$50,$D239&gt;=Hidden!EJ$50),IF($G239="","x","y"),"")))</f>
        <v/>
      </c>
      <c r="ER239" s="38" t="str">
        <f>IF(Hidden!EK$51="Yes","H",IF($B239="","",IF(AND($C239&lt;=Hidden!EK$50,$D239&gt;=Hidden!EK$50),IF($G239="","x","y"),"")))</f>
        <v/>
      </c>
      <c r="ES239" s="41" t="str">
        <f>IF(Hidden!EL$51="Yes","H",IF($B239="","",IF(AND($C239&lt;=Hidden!EL$50,$D239&gt;=Hidden!EL$50),IF($G239="","x","y"),"")))</f>
        <v/>
      </c>
      <c r="ET239" s="37" t="str">
        <f>IF(Hidden!EM$51="Yes","H",IF($B239="","",IF(AND($C239&lt;=Hidden!EM$50,$D239&gt;=Hidden!EM$50),IF($G239="","x","y"),"")))</f>
        <v/>
      </c>
      <c r="EU239" s="37" t="str">
        <f>IF(Hidden!EN$51="Yes","H",IF($B239="","",IF(AND($C239&lt;=Hidden!EN$50,$D239&gt;=Hidden!EN$50),IF($G239="","x","y"),"")))</f>
        <v/>
      </c>
      <c r="EV239" s="37" t="str">
        <f>IF(Hidden!EO$51="Yes","H",IF($B239="","",IF(AND($C239&lt;=Hidden!EO$50,$D239&gt;=Hidden!EO$50),IF($G239="","x","y"),"")))</f>
        <v/>
      </c>
      <c r="EW239" s="38" t="str">
        <f>IF(Hidden!EP$51="Yes","H",IF($B239="","",IF(AND($C239&lt;=Hidden!EP$50,$D239&gt;=Hidden!EP$50),IF($G239="","x","y"),"")))</f>
        <v/>
      </c>
      <c r="EX239" s="41" t="str">
        <f>IF(Hidden!EQ$51="Yes","H",IF($B239="","",IF(AND($C239&lt;=Hidden!EQ$50,$D239&gt;=Hidden!EQ$50),IF($G239="","x","y"),"")))</f>
        <v/>
      </c>
      <c r="EY239" s="37" t="str">
        <f>IF(Hidden!ER$51="Yes","H",IF($B239="","",IF(AND($C239&lt;=Hidden!ER$50,$D239&gt;=Hidden!ER$50),IF($G239="","x","y"),"")))</f>
        <v/>
      </c>
      <c r="EZ239" s="37" t="str">
        <f>IF(Hidden!ES$51="Yes","H",IF($B239="","",IF(AND($C239&lt;=Hidden!ES$50,$D239&gt;=Hidden!ES$50),IF($G239="","x","y"),"")))</f>
        <v/>
      </c>
      <c r="FA239" s="37" t="str">
        <f>IF(Hidden!ET$51="Yes","H",IF($B239="","",IF(AND($C239&lt;=Hidden!ET$50,$D239&gt;=Hidden!ET$50),IF($G239="","x","y"),"")))</f>
        <v/>
      </c>
      <c r="FB239" s="38" t="str">
        <f>IF(Hidden!EU$51="Yes","H",IF($B239="","",IF(AND($C239&lt;=Hidden!EU$50,$D239&gt;=Hidden!EU$50),IF($G239="","x","y"),"")))</f>
        <v/>
      </c>
      <c r="FC239" s="41" t="str">
        <f>IF(Hidden!EV$51="Yes","H",IF($B239="","",IF(AND($C239&lt;=Hidden!EV$50,$D239&gt;=Hidden!EV$50),IF($G239="","x","y"),"")))</f>
        <v/>
      </c>
      <c r="FD239" s="37" t="str">
        <f>IF(Hidden!EW$51="Yes","H",IF($B239="","",IF(AND($C239&lt;=Hidden!EW$50,$D239&gt;=Hidden!EW$50),IF($G239="","x","y"),"")))</f>
        <v/>
      </c>
      <c r="FE239" s="37" t="str">
        <f>IF(Hidden!EX$51="Yes","H",IF($B239="","",IF(AND($C239&lt;=Hidden!EX$50,$D239&gt;=Hidden!EX$50),IF($G239="","x","y"),"")))</f>
        <v/>
      </c>
      <c r="FF239" s="37" t="str">
        <f>IF(Hidden!EY$51="Yes","H",IF($B239="","",IF(AND($C239&lt;=Hidden!EY$50,$D239&gt;=Hidden!EY$50),IF($G239="","x","y"),"")))</f>
        <v/>
      </c>
      <c r="FG239" s="38" t="str">
        <f>IF(Hidden!EZ$51="Yes","H",IF($B239="","",IF(AND($C239&lt;=Hidden!EZ$50,$D239&gt;=Hidden!EZ$50),IF($G239="","x","y"),"")))</f>
        <v/>
      </c>
      <c r="FH239" s="41" t="str">
        <f>IF(Hidden!FA$51="Yes","H",IF($B239="","",IF(AND($C239&lt;=Hidden!FA$50,$D239&gt;=Hidden!FA$50),IF($G239="","x","y"),"")))</f>
        <v/>
      </c>
      <c r="FI239" s="37" t="str">
        <f>IF(Hidden!FB$51="Yes","H",IF($B239="","",IF(AND($C239&lt;=Hidden!FB$50,$D239&gt;=Hidden!FB$50),IF($G239="","x","y"),"")))</f>
        <v/>
      </c>
      <c r="FJ239" s="37" t="str">
        <f>IF(Hidden!FC$51="Yes","H",IF($B239="","",IF(AND($C239&lt;=Hidden!FC$50,$D239&gt;=Hidden!FC$50),IF($G239="","x","y"),"")))</f>
        <v/>
      </c>
      <c r="FK239" s="37" t="str">
        <f>IF(Hidden!FD$51="Yes","H",IF($B239="","",IF(AND($C239&lt;=Hidden!FD$50,$D239&gt;=Hidden!FD$50),IF($G239="","x","y"),"")))</f>
        <v/>
      </c>
      <c r="FL239" s="38" t="str">
        <f>IF(Hidden!FE$51="Yes","H",IF($B239="","",IF(AND($C239&lt;=Hidden!FE$50,$D239&gt;=Hidden!FE$50),IF($G239="","x","y"),"")))</f>
        <v/>
      </c>
      <c r="FM239" s="41" t="str">
        <f>IF(Hidden!FF$51="Yes","H",IF($B239="","",IF(AND($C239&lt;=Hidden!FF$50,$D239&gt;=Hidden!FF$50),IF($G239="","x","y"),"")))</f>
        <v/>
      </c>
      <c r="FN239" s="37" t="str">
        <f>IF(Hidden!FG$51="Yes","H",IF($B239="","",IF(AND($C239&lt;=Hidden!FG$50,$D239&gt;=Hidden!FG$50),IF($G239="","x","y"),"")))</f>
        <v/>
      </c>
      <c r="FO239" s="37" t="str">
        <f>IF(Hidden!FH$51="Yes","H",IF($B239="","",IF(AND($C239&lt;=Hidden!FH$50,$D239&gt;=Hidden!FH$50),IF($G239="","x","y"),"")))</f>
        <v/>
      </c>
      <c r="FP239" s="37" t="str">
        <f>IF(Hidden!FI$51="Yes","H",IF($B239="","",IF(AND($C239&lt;=Hidden!FI$50,$D239&gt;=Hidden!FI$50),IF($G239="","x","y"),"")))</f>
        <v/>
      </c>
      <c r="FQ239" s="38" t="str">
        <f>IF(Hidden!FJ$51="Yes","H",IF($B239="","",IF(AND($C239&lt;=Hidden!FJ$50,$D239&gt;=Hidden!FJ$50),IF($G239="","x","y"),"")))</f>
        <v/>
      </c>
      <c r="FR239" s="41" t="str">
        <f>IF(Hidden!FK$51="Yes","H",IF($B239="","",IF(AND($C239&lt;=Hidden!FK$50,$D239&gt;=Hidden!FK$50),IF($G239="","x","y"),"")))</f>
        <v/>
      </c>
      <c r="FS239" s="37" t="str">
        <f>IF(Hidden!FL$51="Yes","H",IF($B239="","",IF(AND($C239&lt;=Hidden!FL$50,$D239&gt;=Hidden!FL$50),IF($G239="","x","y"),"")))</f>
        <v/>
      </c>
      <c r="FT239" s="37" t="str">
        <f>IF(Hidden!FM$51="Yes","H",IF($B239="","",IF(AND($C239&lt;=Hidden!FM$50,$D239&gt;=Hidden!FM$50),IF($G239="","x","y"),"")))</f>
        <v/>
      </c>
      <c r="FU239" s="37" t="str">
        <f>IF(Hidden!FN$51="Yes","H",IF($B239="","",IF(AND($C239&lt;=Hidden!FN$50,$D239&gt;=Hidden!FN$50),IF($G239="","x","y"),"")))</f>
        <v/>
      </c>
      <c r="FV239" s="38" t="str">
        <f>IF(Hidden!FO$51="Yes","H",IF($B239="","",IF(AND($C239&lt;=Hidden!FO$50,$D239&gt;=Hidden!FO$50),IF($G239="","x","y"),"")))</f>
        <v/>
      </c>
      <c r="FW239" s="41" t="str">
        <f>IF(Hidden!FP$51="Yes","H",IF($B239="","",IF(AND($C239&lt;=Hidden!FP$50,$D239&gt;=Hidden!FP$50),IF($G239="","x","y"),"")))</f>
        <v/>
      </c>
      <c r="FX239" s="37" t="str">
        <f>IF(Hidden!FQ$51="Yes","H",IF($B239="","",IF(AND($C239&lt;=Hidden!FQ$50,$D239&gt;=Hidden!FQ$50),IF($G239="","x","y"),"")))</f>
        <v/>
      </c>
      <c r="FY239" s="37" t="str">
        <f>IF(Hidden!FR$51="Yes","H",IF($B239="","",IF(AND($C239&lt;=Hidden!FR$50,$D239&gt;=Hidden!FR$50),IF($G239="","x","y"),"")))</f>
        <v/>
      </c>
      <c r="FZ239" s="37" t="str">
        <f>IF(Hidden!FS$51="Yes","H",IF($B239="","",IF(AND($C239&lt;=Hidden!FS$50,$D239&gt;=Hidden!FS$50),IF($G239="","x","y"),"")))</f>
        <v/>
      </c>
      <c r="GA239" s="38" t="str">
        <f>IF(Hidden!FT$51="Yes","H",IF($B239="","",IF(AND($C239&lt;=Hidden!FT$50,$D239&gt;=Hidden!FT$50),IF($G239="","x","y"),"")))</f>
        <v/>
      </c>
      <c r="GB239" s="41" t="str">
        <f>IF(Hidden!FU$51="Yes","H",IF($B239="","",IF(AND($C239&lt;=Hidden!FU$50,$D239&gt;=Hidden!FU$50),IF($G239="","x","y"),"")))</f>
        <v/>
      </c>
      <c r="GC239" s="37" t="str">
        <f>IF(Hidden!FV$51="Yes","H",IF($B239="","",IF(AND($C239&lt;=Hidden!FV$50,$D239&gt;=Hidden!FV$50),IF($G239="","x","y"),"")))</f>
        <v/>
      </c>
      <c r="GD239" s="37" t="str">
        <f>IF(Hidden!FW$51="Yes","H",IF($B239="","",IF(AND($C239&lt;=Hidden!FW$50,$D239&gt;=Hidden!FW$50),IF($G239="","x","y"),"")))</f>
        <v/>
      </c>
      <c r="GE239" s="37" t="str">
        <f>IF(Hidden!FX$51="Yes","H",IF($B239="","",IF(AND($C239&lt;=Hidden!FX$50,$D239&gt;=Hidden!FX$50),IF($G239="","x","y"),"")))</f>
        <v/>
      </c>
      <c r="GF239" s="38" t="str">
        <f>IF(Hidden!FY$51="Yes","H",IF($B239="","",IF(AND($C239&lt;=Hidden!FY$50,$D239&gt;=Hidden!FY$50),IF($G239="","x","y"),"")))</f>
        <v/>
      </c>
      <c r="GG239" s="41" t="str">
        <f>IF(Hidden!FZ$51="Yes","H",IF($B239="","",IF(AND($C239&lt;=Hidden!FZ$50,$D239&gt;=Hidden!FZ$50),IF($G239="","x","y"),"")))</f>
        <v/>
      </c>
      <c r="GH239" s="37" t="str">
        <f>IF(Hidden!GA$51="Yes","H",IF($B239="","",IF(AND($C239&lt;=Hidden!GA$50,$D239&gt;=Hidden!GA$50),IF($G239="","x","y"),"")))</f>
        <v/>
      </c>
      <c r="GI239" s="37" t="str">
        <f>IF(Hidden!GB$51="Yes","H",IF($B239="","",IF(AND($C239&lt;=Hidden!GB$50,$D239&gt;=Hidden!GB$50),IF($G239="","x","y"),"")))</f>
        <v/>
      </c>
      <c r="GJ239" s="37" t="str">
        <f>IF(Hidden!GC$51="Yes","H",IF($B239="","",IF(AND($C239&lt;=Hidden!GC$50,$D239&gt;=Hidden!GC$50),IF($G239="","x","y"),"")))</f>
        <v/>
      </c>
      <c r="GK239" s="38" t="str">
        <f>IF(Hidden!GD$51="Yes","H",IF($B239="","",IF(AND($C239&lt;=Hidden!GD$50,$D239&gt;=Hidden!GD$50),IF($G239="","x","y"),"")))</f>
        <v/>
      </c>
      <c r="GL239" s="41" t="str">
        <f>IF(Hidden!GE$51="Yes","H",IF($B239="","",IF(AND($C239&lt;=Hidden!GE$50,$D239&gt;=Hidden!GE$50),IF($G239="","x","y"),"")))</f>
        <v/>
      </c>
      <c r="GM239" s="37" t="str">
        <f>IF(Hidden!GF$51="Yes","H",IF($B239="","",IF(AND($C239&lt;=Hidden!GF$50,$D239&gt;=Hidden!GF$50),IF($G239="","x","y"),"")))</f>
        <v/>
      </c>
      <c r="GN239" s="37" t="str">
        <f>IF(Hidden!GG$51="Yes","H",IF($B239="","",IF(AND($C239&lt;=Hidden!GG$50,$D239&gt;=Hidden!GG$50),IF($G239="","x","y"),"")))</f>
        <v/>
      </c>
      <c r="GO239" s="37" t="str">
        <f>IF(Hidden!GH$51="Yes","H",IF($B239="","",IF(AND($C239&lt;=Hidden!GH$50,$D239&gt;=Hidden!GH$50),IF($G239="","x","y"),"")))</f>
        <v/>
      </c>
      <c r="GP239" s="38" t="str">
        <f>IF(Hidden!GI$51="Yes","H",IF($B239="","",IF(AND($C239&lt;=Hidden!GI$50,$D239&gt;=Hidden!GI$50),IF($G239="","x","y"),"")))</f>
        <v/>
      </c>
      <c r="GQ239" s="41" t="str">
        <f>IF(Hidden!GJ$51="Yes","H",IF($B239="","",IF(AND($C239&lt;=Hidden!GJ$50,$D239&gt;=Hidden!GJ$50),IF($G239="","x","y"),"")))</f>
        <v/>
      </c>
      <c r="GR239" s="37" t="str">
        <f>IF(Hidden!GK$51="Yes","H",IF($B239="","",IF(AND($C239&lt;=Hidden!GK$50,$D239&gt;=Hidden!GK$50),IF($G239="","x","y"),"")))</f>
        <v/>
      </c>
      <c r="GS239" s="37" t="str">
        <f>IF(Hidden!GL$51="Yes","H",IF($B239="","",IF(AND($C239&lt;=Hidden!GL$50,$D239&gt;=Hidden!GL$50),IF($G239="","x","y"),"")))</f>
        <v/>
      </c>
      <c r="GT239" s="37" t="str">
        <f>IF(Hidden!GM$51="Yes","H",IF($B239="","",IF(AND($C239&lt;=Hidden!GM$50,$D239&gt;=Hidden!GM$50),IF($G239="","x","y"),"")))</f>
        <v/>
      </c>
      <c r="GU239" s="38" t="str">
        <f>IF(Hidden!GN$51="Yes","H",IF($B239="","",IF(AND($C239&lt;=Hidden!GN$50,$D239&gt;=Hidden!GN$50),IF($G239="","x","y"),"")))</f>
        <v/>
      </c>
      <c r="GV239" s="41" t="str">
        <f>IF(Hidden!GO$51="Yes","H",IF($B239="","",IF(AND($C239&lt;=Hidden!GO$50,$D239&gt;=Hidden!GO$50),IF($G239="","x","y"),"")))</f>
        <v/>
      </c>
      <c r="GW239" s="37" t="str">
        <f>IF(Hidden!GP$51="Yes","H",IF($B239="","",IF(AND($C239&lt;=Hidden!GP$50,$D239&gt;=Hidden!GP$50),IF($G239="","x","y"),"")))</f>
        <v/>
      </c>
      <c r="GX239" s="37" t="str">
        <f>IF(Hidden!GQ$51="Yes","H",IF($B239="","",IF(AND($C239&lt;=Hidden!GQ$50,$D239&gt;=Hidden!GQ$50),IF($G239="","x","y"),"")))</f>
        <v/>
      </c>
      <c r="GY239" s="37" t="str">
        <f>IF(Hidden!GR$51="Yes","H",IF($B239="","",IF(AND($C239&lt;=Hidden!GR$50,$D239&gt;=Hidden!GR$50),IF($G239="","x","y"),"")))</f>
        <v/>
      </c>
      <c r="GZ239" s="38" t="str">
        <f>IF(Hidden!GS$51="Yes","H",IF($B239="","",IF(AND($C239&lt;=Hidden!GS$50,$D239&gt;=Hidden!GS$50),IF($G239="","x","y"),"")))</f>
        <v/>
      </c>
      <c r="HA239" s="41" t="str">
        <f>IF(Hidden!GT$51="Yes","H",IF($B239="","",IF(AND($C239&lt;=Hidden!GT$50,$D239&gt;=Hidden!GT$50),IF($G239="","x","y"),"")))</f>
        <v/>
      </c>
      <c r="HB239" s="37" t="str">
        <f>IF(Hidden!GU$51="Yes","H",IF($B239="","",IF(AND($C239&lt;=Hidden!GU$50,$D239&gt;=Hidden!GU$50),IF($G239="","x","y"),"")))</f>
        <v/>
      </c>
      <c r="HC239" s="37" t="str">
        <f>IF(Hidden!GV$51="Yes","H",IF($B239="","",IF(AND($C239&lt;=Hidden!GV$50,$D239&gt;=Hidden!GV$50),IF($G239="","x","y"),"")))</f>
        <v/>
      </c>
      <c r="HD239" s="37" t="str">
        <f>IF(Hidden!GW$51="Yes","H",IF($B239="","",IF(AND($C239&lt;=Hidden!GW$50,$D239&gt;=Hidden!GW$50),IF($G239="","x","y"),"")))</f>
        <v/>
      </c>
      <c r="HE239" s="38" t="str">
        <f>IF(Hidden!GX$51="Yes","H",IF($B239="","",IF(AND($C239&lt;=Hidden!GX$50,$D239&gt;=Hidden!GX$50),IF($G239="","x","y"),"")))</f>
        <v/>
      </c>
      <c r="HF239" s="41" t="str">
        <f>IF(Hidden!GY$51="Yes","H",IF($B239="","",IF(AND($C239&lt;=Hidden!GY$50,$D239&gt;=Hidden!GY$50),IF($G239="","x","y"),"")))</f>
        <v/>
      </c>
      <c r="HG239" s="37" t="str">
        <f>IF(Hidden!GZ$51="Yes","H",IF($B239="","",IF(AND($C239&lt;=Hidden!GZ$50,$D239&gt;=Hidden!GZ$50),IF($G239="","x","y"),"")))</f>
        <v/>
      </c>
      <c r="HH239" s="37" t="str">
        <f>IF(Hidden!HA$51="Yes","H",IF($B239="","",IF(AND($C239&lt;=Hidden!HA$50,$D239&gt;=Hidden!HA$50),IF($G239="","x","y"),"")))</f>
        <v/>
      </c>
      <c r="HI239" s="37" t="str">
        <f>IF(Hidden!HB$51="Yes","H",IF($B239="","",IF(AND($C239&lt;=Hidden!HB$50,$D239&gt;=Hidden!HB$50),IF($G239="","x","y"),"")))</f>
        <v/>
      </c>
      <c r="HJ239" s="38" t="str">
        <f>IF(Hidden!HC$51="Yes","H",IF($B239="","",IF(AND($C239&lt;=Hidden!HC$50,$D239&gt;=Hidden!HC$50),IF($G239="","x","y"),"")))</f>
        <v/>
      </c>
      <c r="HK239" s="41" t="str">
        <f>IF(Hidden!HD$51="Yes","H",IF($B239="","",IF(AND($C239&lt;=Hidden!HD$50,$D239&gt;=Hidden!HD$50),IF($G239="","x","y"),"")))</f>
        <v/>
      </c>
      <c r="HL239" s="37" t="str">
        <f>IF(Hidden!HE$51="Yes","H",IF($B239="","",IF(AND($C239&lt;=Hidden!HE$50,$D239&gt;=Hidden!HE$50),IF($G239="","x","y"),"")))</f>
        <v/>
      </c>
      <c r="HM239" s="37" t="str">
        <f>IF(Hidden!HF$51="Yes","H",IF($B239="","",IF(AND($C239&lt;=Hidden!HF$50,$D239&gt;=Hidden!HF$50),IF($G239="","x","y"),"")))</f>
        <v/>
      </c>
      <c r="HN239" s="37" t="str">
        <f>IF(Hidden!HG$51="Yes","H",IF($B239="","",IF(AND($C239&lt;=Hidden!HG$50,$D239&gt;=Hidden!HG$50),IF($G239="","x","y"),"")))</f>
        <v/>
      </c>
      <c r="HO239" s="38" t="str">
        <f>IF(Hidden!HH$51="Yes","H",IF($B239="","",IF(AND($C239&lt;=Hidden!HH$50,$D239&gt;=Hidden!HH$50),IF($G239="","x","y"),"")))</f>
        <v/>
      </c>
      <c r="HP239" s="41" t="str">
        <f>IF(Hidden!HI$51="Yes","H",IF($B239="","",IF(AND($C239&lt;=Hidden!HI$50,$D239&gt;=Hidden!HI$50),IF($G239="","x","y"),"")))</f>
        <v/>
      </c>
      <c r="HQ239" s="37" t="str">
        <f>IF(Hidden!HJ$51="Yes","H",IF($B239="","",IF(AND($C239&lt;=Hidden!HJ$50,$D239&gt;=Hidden!HJ$50),IF($G239="","x","y"),"")))</f>
        <v/>
      </c>
      <c r="HR239" s="37" t="str">
        <f>IF(Hidden!HK$51="Yes","H",IF($B239="","",IF(AND($C239&lt;=Hidden!HK$50,$D239&gt;=Hidden!HK$50),IF($G239="","x","y"),"")))</f>
        <v/>
      </c>
      <c r="HS239" s="37" t="str">
        <f>IF(Hidden!HL$51="Yes","H",IF($B239="","",IF(AND($C239&lt;=Hidden!HL$50,$D239&gt;=Hidden!HL$50),IF($G239="","x","y"),"")))</f>
        <v/>
      </c>
      <c r="HT239" s="38" t="str">
        <f>IF(Hidden!HM$51="Yes","H",IF($B239="","",IF(AND($C239&lt;=Hidden!HM$50,$D239&gt;=Hidden!HM$50),IF($G239="","x","y"),"")))</f>
        <v/>
      </c>
      <c r="HU239" s="41" t="str">
        <f>IF(Hidden!HN$51="Yes","H",IF($B239="","",IF(AND($C239&lt;=Hidden!HN$50,$D239&gt;=Hidden!HN$50),IF($G239="","x","y"),"")))</f>
        <v/>
      </c>
      <c r="HV239" s="37" t="str">
        <f>IF(Hidden!HO$51="Yes","H",IF($B239="","",IF(AND($C239&lt;=Hidden!HO$50,$D239&gt;=Hidden!HO$50),IF($G239="","x","y"),"")))</f>
        <v/>
      </c>
      <c r="HW239" s="37" t="str">
        <f>IF(Hidden!HP$51="Yes","H",IF($B239="","",IF(AND($C239&lt;=Hidden!HP$50,$D239&gt;=Hidden!HP$50),IF($G239="","x","y"),"")))</f>
        <v/>
      </c>
      <c r="HX239" s="37" t="str">
        <f>IF(Hidden!HQ$51="Yes","H",IF($B239="","",IF(AND($C239&lt;=Hidden!HQ$50,$D239&gt;=Hidden!HQ$50),IF($G239="","x","y"),"")))</f>
        <v/>
      </c>
      <c r="HY239" s="38" t="str">
        <f>IF(Hidden!HR$51="Yes","H",IF($B239="","",IF(AND($C239&lt;=Hidden!HR$50,$D239&gt;=Hidden!HR$50),IF($G239="","x","y"),"")))</f>
        <v/>
      </c>
      <c r="HZ239" s="41" t="str">
        <f>IF(Hidden!HS$51="Yes","H",IF($B239="","",IF(AND($C239&lt;=Hidden!HS$50,$D239&gt;=Hidden!HS$50),IF($G239="","x","y"),"")))</f>
        <v/>
      </c>
      <c r="IA239" s="37" t="str">
        <f>IF(Hidden!HT$51="Yes","H",IF($B239="","",IF(AND($C239&lt;=Hidden!HT$50,$D239&gt;=Hidden!HT$50),IF($G239="","x","y"),"")))</f>
        <v/>
      </c>
      <c r="IB239" s="37" t="str">
        <f>IF(Hidden!HU$51="Yes","H",IF($B239="","",IF(AND($C239&lt;=Hidden!HU$50,$D239&gt;=Hidden!HU$50),IF($G239="","x","y"),"")))</f>
        <v/>
      </c>
      <c r="IC239" s="37" t="str">
        <f>IF(Hidden!HV$51="Yes","H",IF($B239="","",IF(AND($C239&lt;=Hidden!HV$50,$D239&gt;=Hidden!HV$50),IF($G239="","x","y"),"")))</f>
        <v/>
      </c>
      <c r="ID239" s="38" t="str">
        <f>IF(Hidden!HW$51="Yes","H",IF($B239="","",IF(AND($C239&lt;=Hidden!HW$50,$D239&gt;=Hidden!HW$50),IF($G239="","x","y"),"")))</f>
        <v/>
      </c>
      <c r="IE239" s="41" t="str">
        <f>IF(Hidden!HX$51="Yes","H",IF($B239="","",IF(AND($C239&lt;=Hidden!HX$50,$D239&gt;=Hidden!HX$50),IF($G239="","x","y"),"")))</f>
        <v/>
      </c>
      <c r="IF239" s="37" t="str">
        <f>IF(Hidden!HY$51="Yes","H",IF($B239="","",IF(AND($C239&lt;=Hidden!HY$50,$D239&gt;=Hidden!HY$50),IF($G239="","x","y"),"")))</f>
        <v/>
      </c>
      <c r="IG239" s="37" t="str">
        <f>IF(Hidden!HZ$51="Yes","H",IF($B239="","",IF(AND($C239&lt;=Hidden!HZ$50,$D239&gt;=Hidden!HZ$50),IF($G239="","x","y"),"")))</f>
        <v/>
      </c>
      <c r="IH239" s="37" t="str">
        <f>IF(Hidden!IA$51="Yes","H",IF($B239="","",IF(AND($C239&lt;=Hidden!IA$50,$D239&gt;=Hidden!IA$50),IF($G239="","x","y"),"")))</f>
        <v/>
      </c>
      <c r="II239" s="38" t="str">
        <f>IF(Hidden!IB$51="Yes","H",IF($B239="","",IF(AND($C239&lt;=Hidden!IB$50,$D239&gt;=Hidden!IB$50),IF($G239="","x","y"),"")))</f>
        <v/>
      </c>
      <c r="IJ239" s="41" t="str">
        <f>IF(Hidden!IC$51="Yes","H",IF($B239="","",IF(AND($C239&lt;=Hidden!IC$50,$D239&gt;=Hidden!IC$50),IF($G239="","x","y"),"")))</f>
        <v/>
      </c>
      <c r="IK239" s="37" t="str">
        <f>IF(Hidden!ID$51="Yes","H",IF($B239="","",IF(AND($C239&lt;=Hidden!ID$50,$D239&gt;=Hidden!ID$50),IF($G239="","x","y"),"")))</f>
        <v/>
      </c>
      <c r="IL239" s="37" t="str">
        <f>IF(Hidden!IE$51="Yes","H",IF($B239="","",IF(AND($C239&lt;=Hidden!IE$50,$D239&gt;=Hidden!IE$50),IF($G239="","x","y"),"")))</f>
        <v/>
      </c>
      <c r="IM239" s="37" t="str">
        <f>IF(Hidden!IF$51="Yes","H",IF($B239="","",IF(AND($C239&lt;=Hidden!IF$50,$D239&gt;=Hidden!IF$50),IF($G239="","x","y"),"")))</f>
        <v/>
      </c>
      <c r="IN239" s="38" t="str">
        <f>IF(Hidden!IG$51="Yes","H",IF($B239="","",IF(AND($C239&lt;=Hidden!IG$50,$D239&gt;=Hidden!IG$50),IF($G239="","x","y"),"")))</f>
        <v/>
      </c>
      <c r="IO239" s="41" t="str">
        <f>IF(Hidden!IH$51="Yes","H",IF($B239="","",IF(AND($C239&lt;=Hidden!IH$50,$D239&gt;=Hidden!IH$50),IF($G239="","x","y"),"")))</f>
        <v/>
      </c>
      <c r="IP239" s="37" t="str">
        <f>IF(Hidden!II$51="Yes","H",IF($B239="","",IF(AND($C239&lt;=Hidden!II$50,$D239&gt;=Hidden!II$50),IF($G239="","x","y"),"")))</f>
        <v/>
      </c>
      <c r="IQ239" s="37" t="str">
        <f>IF(Hidden!IJ$51="Yes","H",IF($B239="","",IF(AND($C239&lt;=Hidden!IJ$50,$D239&gt;=Hidden!IJ$50),IF($G239="","x","y"),"")))</f>
        <v/>
      </c>
      <c r="IR239" s="37" t="str">
        <f>IF(Hidden!IK$51="Yes","H",IF($B239="","",IF(AND($C239&lt;=Hidden!IK$50,$D239&gt;=Hidden!IK$50),IF($G239="","x","y"),"")))</f>
        <v/>
      </c>
      <c r="IS239" s="38" t="str">
        <f>IF(Hidden!IL$51="Yes","H",IF($B239="","",IF(AND($C239&lt;=Hidden!IL$50,$D239&gt;=Hidden!IL$50),IF($G239="","x","y"),"")))</f>
        <v/>
      </c>
      <c r="IT239" s="41" t="str">
        <f>IF(Hidden!IM$51="Yes","H",IF($B239="","",IF(AND($C239&lt;=Hidden!IM$50,$D239&gt;=Hidden!IM$50),IF($G239="","x","y"),"")))</f>
        <v/>
      </c>
      <c r="IU239" s="37" t="str">
        <f>IF(Hidden!IN$51="Yes","H",IF($B239="","",IF(AND($C239&lt;=Hidden!IN$50,$D239&gt;=Hidden!IN$50),IF($G239="","x","y"),"")))</f>
        <v/>
      </c>
      <c r="IV239" s="37" t="str">
        <f>IF(Hidden!IO$51="Yes","H",IF($B239="","",IF(AND($C239&lt;=Hidden!IO$50,$D239&gt;=Hidden!IO$50),IF($G239="","x","y"),"")))</f>
        <v/>
      </c>
      <c r="IW239" s="37" t="str">
        <f>IF(Hidden!IP$51="Yes","H",IF($B239="","",IF(AND($C239&lt;=Hidden!IP$50,$D239&gt;=Hidden!IP$50),IF($G239="","x","y"),"")))</f>
        <v/>
      </c>
      <c r="IX239" s="38" t="str">
        <f>IF(Hidden!IQ$51="Yes","H",IF($B239="","",IF(AND($C239&lt;=Hidden!IQ$50,$D239&gt;=Hidden!IQ$50),IF($G239="","x","y"),"")))</f>
        <v/>
      </c>
      <c r="IY239" s="41" t="str">
        <f>IF(Hidden!IR$51="Yes","H",IF($B239="","",IF(AND($C239&lt;=Hidden!IR$50,$D239&gt;=Hidden!IR$50),IF($G239="","x","y"),"")))</f>
        <v/>
      </c>
      <c r="IZ239" s="37" t="str">
        <f>IF(Hidden!IS$51="Yes","H",IF($B239="","",IF(AND($C239&lt;=Hidden!IS$50,$D239&gt;=Hidden!IS$50),IF($G239="","x","y"),"")))</f>
        <v/>
      </c>
      <c r="JA239" s="37" t="str">
        <f>IF(Hidden!IT$51="Yes","H",IF($B239="","",IF(AND($C239&lt;=Hidden!IT$50,$D239&gt;=Hidden!IT$50),IF($G239="","x","y"),"")))</f>
        <v/>
      </c>
      <c r="JB239" s="37" t="str">
        <f>IF(Hidden!IU$51="Yes","H",IF($B239="","",IF(AND($C239&lt;=Hidden!IU$50,$D239&gt;=Hidden!IU$50),IF($G239="","x","y"),"")))</f>
        <v/>
      </c>
      <c r="JC239" s="38" t="str">
        <f>IF(Hidden!IV$51="Yes","H",IF($B239="","",IF(AND($C239&lt;=Hidden!IV$50,$D239&gt;=Hidden!IV$50),IF($G239="","x","y"),"")))</f>
        <v/>
      </c>
      <c r="JD239" s="41" t="str">
        <f>IF(Hidden!IW$51="Yes","H",IF($B239="","",IF(AND($C239&lt;=Hidden!IW$50,$D239&gt;=Hidden!IW$50),IF($G239="","x","y"),"")))</f>
        <v/>
      </c>
      <c r="JE239" s="37" t="str">
        <f>IF(Hidden!IX$51="Yes","H",IF($B239="","",IF(AND($C239&lt;=Hidden!IX$50,$D239&gt;=Hidden!IX$50),IF($G239="","x","y"),"")))</f>
        <v/>
      </c>
      <c r="JF239" s="37" t="str">
        <f>IF(Hidden!IY$51="Yes","H",IF($B239="","",IF(AND($C239&lt;=Hidden!IY$50,$D239&gt;=Hidden!IY$50),IF($G239="","x","y"),"")))</f>
        <v/>
      </c>
      <c r="JG239" s="37" t="str">
        <f>IF(Hidden!IZ$51="Yes","H",IF($B239="","",IF(AND($C239&lt;=Hidden!IZ$50,$D239&gt;=Hidden!IZ$50),IF($G239="","x","y"),"")))</f>
        <v/>
      </c>
      <c r="JH239" s="38" t="str">
        <f>IF(Hidden!JA$51="Yes","H",IF($B239="","",IF(AND($C239&lt;=Hidden!JA$50,$D239&gt;=Hidden!JA$50),IF($G239="","x","y"),"")))</f>
        <v/>
      </c>
      <c r="JI239" s="41" t="str">
        <f>IF(Hidden!JB$51="Yes","H",IF($B239="","",IF(AND($C239&lt;=Hidden!JB$50,$D239&gt;=Hidden!JB$50),IF($G239="","x","y"),"")))</f>
        <v/>
      </c>
      <c r="JJ239" s="37" t="str">
        <f>IF(Hidden!JC$51="Yes","H",IF($B239="","",IF(AND($C239&lt;=Hidden!JC$50,$D239&gt;=Hidden!JC$50),IF($G239="","x","y"),"")))</f>
        <v/>
      </c>
      <c r="JK239" s="37" t="str">
        <f>IF(Hidden!JD$51="Yes","H",IF($B239="","",IF(AND($C239&lt;=Hidden!JD$50,$D239&gt;=Hidden!JD$50),IF($G239="","x","y"),"")))</f>
        <v/>
      </c>
      <c r="JL239" s="37" t="str">
        <f>IF(Hidden!JE$51="Yes","H",IF($B239="","",IF(AND($C239&lt;=Hidden!JE$50,$D239&gt;=Hidden!JE$50),IF($G239="","x","y"),"")))</f>
        <v/>
      </c>
      <c r="JM239" s="38" t="str">
        <f>IF(Hidden!JF$51="Yes","H",IF($B239="","",IF(AND($C239&lt;=Hidden!JF$50,$D239&gt;=Hidden!JF$50),IF($G239="","x","y"),"")))</f>
        <v/>
      </c>
      <c r="JN239" s="41" t="str">
        <f>IF(Hidden!JG$51="Yes","H",IF($B239="","",IF(AND($C239&lt;=Hidden!JG$50,$D239&gt;=Hidden!JG$50),IF($G239="","x","y"),"")))</f>
        <v/>
      </c>
      <c r="JO239" s="37" t="str">
        <f>IF(Hidden!JH$51="Yes","H",IF($B239="","",IF(AND($C239&lt;=Hidden!JH$50,$D239&gt;=Hidden!JH$50),IF($G239="","x","y"),"")))</f>
        <v/>
      </c>
      <c r="JP239" s="37" t="str">
        <f>IF(Hidden!JI$51="Yes","H",IF($B239="","",IF(AND($C239&lt;=Hidden!JI$50,$D239&gt;=Hidden!JI$50),IF($G239="","x","y"),"")))</f>
        <v/>
      </c>
      <c r="JQ239" s="37" t="str">
        <f>IF(Hidden!JJ$51="Yes","H",IF($B239="","",IF(AND($C239&lt;=Hidden!JJ$50,$D239&gt;=Hidden!JJ$50),IF($G239="","x","y"),"")))</f>
        <v/>
      </c>
      <c r="JR239" s="38" t="str">
        <f>IF(Hidden!JK$51="Yes","H",IF($B239="","",IF(AND($C239&lt;=Hidden!JK$50,$D239&gt;=Hidden!JK$50),IF($G239="","x","y"),"")))</f>
        <v/>
      </c>
    </row>
    <row r="240" spans="1:278">
      <c r="A240" s="28"/>
      <c r="B240" s="58"/>
      <c r="C240" s="90"/>
      <c r="D240" s="91"/>
      <c r="E240" s="88"/>
      <c r="F240" s="89"/>
      <c r="G240" s="87"/>
      <c r="H240" s="67"/>
      <c r="I240" s="36" t="str">
        <f>IF(Hidden!B$51="Yes","H",IF($B240="","",IF(AND($C240&lt;=Hidden!B$50,$D240&gt;=Hidden!B$50),IF($G240="","x","y"),"")))</f>
        <v/>
      </c>
      <c r="J240" s="37" t="str">
        <f>IF(Hidden!C$51="Yes","H",IF($B240="","",IF(AND($C240&lt;=Hidden!C$50,$D240&gt;=Hidden!C$50),IF($G240="","x","y"),"")))</f>
        <v/>
      </c>
      <c r="K240" s="37" t="str">
        <f>IF(Hidden!D$51="Yes","H",IF($B240="","",IF(AND($C240&lt;=Hidden!D$50,$D240&gt;=Hidden!D$50),IF($G240="","x","y"),"")))</f>
        <v/>
      </c>
      <c r="L240" s="37" t="str">
        <f>IF(Hidden!E$50="Yes","H",IF($B240="","",IF(AND($C240&lt;=Hidden!E$49,$D240&gt;=Hidden!E$49),IF($G240="","x","y"),"")))</f>
        <v/>
      </c>
      <c r="M240" s="40" t="str">
        <f>IF(Hidden!F$50="Yes","H",IF($B240="","",IF(AND($C240&lt;=Hidden!F$49,$D240&gt;=Hidden!F$49),IF($G240="","x","y"),"")))</f>
        <v/>
      </c>
      <c r="N240" s="44" t="str">
        <f>IF(Hidden!G$50="Yes","H",IF($B240="","",IF(AND($C240&lt;=Hidden!G$49,$D240&gt;=Hidden!G$49),IF($G240="","x","y"),"")))</f>
        <v/>
      </c>
      <c r="O240" s="37" t="str">
        <f>IF(Hidden!H$50="Yes","H",IF($B240="","",IF(AND($C240&lt;=Hidden!H$49,$D240&gt;=Hidden!H$49),IF($G240="","x","y"),"")))</f>
        <v/>
      </c>
      <c r="P240" s="37" t="str">
        <f>IF(Hidden!I$50="Yes","H",IF($B240="","",IF(AND($C240&lt;=Hidden!I$49,$D240&gt;=Hidden!I$49),IF($G240="","x","y"),"")))</f>
        <v/>
      </c>
      <c r="Q240" s="37" t="str">
        <f>IF(Hidden!J$52="Yes","H",IF($B240="","",IF(AND($C240&lt;=Hidden!J$51,$D240&gt;=Hidden!J$51),IF($G240="","x","y"),"")))</f>
        <v/>
      </c>
      <c r="R240" s="45" t="str">
        <f>IF(Hidden!K$52="Yes","H",IF($B240="","",IF(AND($C240&lt;=Hidden!K$51,$D240&gt;=Hidden!K$51),IF($G240="","x","y"),"")))</f>
        <v/>
      </c>
      <c r="S240" s="41" t="str">
        <f>IF(Hidden!L$51="Yes","H",IF($B240="","",IF(AND($C240&lt;=Hidden!L$50,$D240&gt;=Hidden!L$50),IF($G240="","x","y"),"")))</f>
        <v/>
      </c>
      <c r="T240" s="37" t="str">
        <f>IF(Hidden!M$51="Yes","H",IF($B240="","",IF(AND($C240&lt;=Hidden!M$50,$D240&gt;=Hidden!M$50),IF($G240="","x","y"),"")))</f>
        <v/>
      </c>
      <c r="U240" s="37" t="str">
        <f>IF(Hidden!N$51="Yes","H",IF($B240="","",IF(AND($C240&lt;=Hidden!N$50,$D240&gt;=Hidden!N$50),IF($G240="","x","y"),"")))</f>
        <v/>
      </c>
      <c r="V240" s="37" t="str">
        <f>IF(Hidden!O$51="Yes","H",IF($B240="","",IF(AND($C240&lt;=Hidden!O$50,$D240&gt;=Hidden!O$50),IF($G240="","x","y"),"")))</f>
        <v/>
      </c>
      <c r="W240" s="40" t="str">
        <f>IF(Hidden!P$51="Yes","H",IF($B240="","",IF(AND($C240&lt;=Hidden!P$50,$D240&gt;=Hidden!P$50),IF($G240="","x","y"),"")))</f>
        <v/>
      </c>
      <c r="X240" s="44" t="str">
        <f>IF(Hidden!Q$51="Yes","H",IF($B240="","",IF(AND($C240&lt;=Hidden!Q$50,$D240&gt;=Hidden!Q$50),IF($G240="","x","y"),"")))</f>
        <v/>
      </c>
      <c r="Y240" s="37" t="str">
        <f>IF(Hidden!R$51="Yes","H",IF($B240="","",IF(AND($C240&lt;=Hidden!R$50,$D240&gt;=Hidden!R$50),IF($G240="","x","y"),"")))</f>
        <v/>
      </c>
      <c r="Z240" s="37" t="str">
        <f>IF(Hidden!S$51="Yes","H",IF($B240="","",IF(AND($C240&lt;=Hidden!S$50,$D240&gt;=Hidden!S$50),IF($G240="","x","y"),"")))</f>
        <v/>
      </c>
      <c r="AA240" s="37" t="str">
        <f>IF(Hidden!T$51="Yes","H",IF($B240="","",IF(AND($C240&lt;=Hidden!T$50,$D240&gt;=Hidden!T$50),IF($G240="","x","y"),"")))</f>
        <v/>
      </c>
      <c r="AB240" s="45" t="str">
        <f>IF(Hidden!U$51="Yes","H",IF($B240="","",IF(AND($C240&lt;=Hidden!U$50,$D240&gt;=Hidden!U$50),IF($G240="","x","y"),"")))</f>
        <v/>
      </c>
      <c r="AC240" s="41" t="str">
        <f>IF(Hidden!V$51="Yes","H",IF($B240="","",IF(AND($C240&lt;=Hidden!V$50,$D240&gt;=Hidden!V$50),IF($G240="","x","y"),"")))</f>
        <v/>
      </c>
      <c r="AD240" s="37" t="str">
        <f>IF(Hidden!W$51="Yes","H",IF($B240="","",IF(AND($C240&lt;=Hidden!W$50,$D240&gt;=Hidden!W$50),IF($G240="","x","y"),"")))</f>
        <v/>
      </c>
      <c r="AE240" s="37" t="str">
        <f>IF(Hidden!X$51="Yes","H",IF($B240="","",IF(AND($C240&lt;=Hidden!X$50,$D240&gt;=Hidden!X$50),IF($G240="","x","y"),"")))</f>
        <v/>
      </c>
      <c r="AF240" s="37" t="str">
        <f>IF(Hidden!Y$51="Yes","H",IF($B240="","",IF(AND($C240&lt;=Hidden!Y$50,$D240&gt;=Hidden!Y$50),IF($G240="","x","y"),"")))</f>
        <v/>
      </c>
      <c r="AG240" s="40" t="str">
        <f>IF(Hidden!Z$51="Yes","H",IF($B240="","",IF(AND($C240&lt;=Hidden!Z$50,$D240&gt;=Hidden!Z$50),IF($G240="","x","y"),"")))</f>
        <v/>
      </c>
      <c r="AH240" s="44" t="str">
        <f>IF(Hidden!AA$51="Yes","H",IF($B240="","",IF(AND($C240&lt;=Hidden!AA$50,$D240&gt;=Hidden!AA$50),IF($G240="","x","y"),"")))</f>
        <v/>
      </c>
      <c r="AI240" s="37" t="str">
        <f>IF(Hidden!AB$51="Yes","H",IF($B240="","",IF(AND($C240&lt;=Hidden!AB$50,$D240&gt;=Hidden!AB$50),IF($G240="","x","y"),"")))</f>
        <v/>
      </c>
      <c r="AJ240" s="37" t="str">
        <f>IF(Hidden!AC$51="Yes","H",IF($B240="","",IF(AND($C240&lt;=Hidden!AC$50,$D240&gt;=Hidden!AC$50),IF($G240="","x","y"),"")))</f>
        <v/>
      </c>
      <c r="AK240" s="37" t="str">
        <f>IF(Hidden!AD$51="Yes","H",IF($B240="","",IF(AND($C240&lt;=Hidden!AD$50,$D240&gt;=Hidden!AD$50),IF($G240="","x","y"),"")))</f>
        <v/>
      </c>
      <c r="AL240" s="45" t="str">
        <f>IF(Hidden!AE$51="Yes","H",IF($B240="","",IF(AND($C240&lt;=Hidden!AE$50,$D240&gt;=Hidden!AE$50),IF($G240="","x","y"),"")))</f>
        <v/>
      </c>
      <c r="AM240" s="41" t="str">
        <f>IF(Hidden!AF$51="Yes","H",IF($B240="","",IF(AND($C240&lt;=Hidden!AF$50,$D240&gt;=Hidden!AF$50),IF($G240="","x","y"),"")))</f>
        <v/>
      </c>
      <c r="AN240" s="37" t="str">
        <f>IF(Hidden!AG$51="Yes","H",IF($B240="","",IF(AND($C240&lt;=Hidden!AG$50,$D240&gt;=Hidden!AG$50),IF($G240="","x","y"),"")))</f>
        <v/>
      </c>
      <c r="AO240" s="37" t="str">
        <f>IF(Hidden!AH$51="Yes","H",IF($B240="","",IF(AND($C240&lt;=Hidden!AH$50,$D240&gt;=Hidden!AH$50),IF($G240="","x","y"),"")))</f>
        <v/>
      </c>
      <c r="AP240" s="37" t="str">
        <f>IF(Hidden!AI$51="Yes","H",IF($B240="","",IF(AND($C240&lt;=Hidden!AI$50,$D240&gt;=Hidden!AI$50),IF($G240="","x","y"),"")))</f>
        <v/>
      </c>
      <c r="AQ240" s="40" t="str">
        <f>IF(Hidden!AJ$51="Yes","H",IF($B240="","",IF(AND($C240&lt;=Hidden!AJ$50,$D240&gt;=Hidden!AJ$50),IF($G240="","x","y"),"")))</f>
        <v/>
      </c>
      <c r="AR240" s="44" t="str">
        <f>IF(Hidden!AK$51="Yes","H",IF($B240="","",IF(AND($C240&lt;=Hidden!AK$50,$D240&gt;=Hidden!AK$50),IF($G240="","x","y"),"")))</f>
        <v/>
      </c>
      <c r="AS240" s="37" t="str">
        <f>IF(Hidden!AL$51="Yes","H",IF($B240="","",IF(AND($C240&lt;=Hidden!AL$50,$D240&gt;=Hidden!AL$50),IF($G240="","x","y"),"")))</f>
        <v/>
      </c>
      <c r="AT240" s="37" t="str">
        <f>IF(Hidden!AM$51="Yes","H",IF($B240="","",IF(AND($C240&lt;=Hidden!AM$50,$D240&gt;=Hidden!AM$50),IF($G240="","x","y"),"")))</f>
        <v/>
      </c>
      <c r="AU240" s="37" t="str">
        <f>IF(Hidden!AN$51="Yes","H",IF($B240="","",IF(AND($C240&lt;=Hidden!AN$50,$D240&gt;=Hidden!AN$50),IF($G240="","x","y"),"")))</f>
        <v/>
      </c>
      <c r="AV240" s="45" t="str">
        <f>IF(Hidden!AO$51="Yes","H",IF($B240="","",IF(AND($C240&lt;=Hidden!AO$50,$D240&gt;=Hidden!AO$50),IF($G240="","x","y"),"")))</f>
        <v/>
      </c>
      <c r="AW240" s="41" t="str">
        <f>IF(Hidden!AP$51="Yes","H",IF($B240="","",IF(AND($C240&lt;=Hidden!AP$50,$D240&gt;=Hidden!AP$50),IF($G240="","x","y"),"")))</f>
        <v/>
      </c>
      <c r="AX240" s="37" t="str">
        <f>IF(Hidden!AQ$51="Yes","H",IF($B240="","",IF(AND($C240&lt;=Hidden!AQ$50,$D240&gt;=Hidden!AQ$50),IF($G240="","x","y"),"")))</f>
        <v/>
      </c>
      <c r="AY240" s="37" t="str">
        <f>IF(Hidden!AR$51="Yes","H",IF($B240="","",IF(AND($C240&lt;=Hidden!AR$50,$D240&gt;=Hidden!AR$50),IF($G240="","x","y"),"")))</f>
        <v/>
      </c>
      <c r="AZ240" s="37" t="str">
        <f>IF(Hidden!AS$51="Yes","H",IF($B240="","",IF(AND($C240&lt;=Hidden!AS$50,$D240&gt;=Hidden!AS$50),IF($G240="","x","y"),"")))</f>
        <v/>
      </c>
      <c r="BA240" s="40" t="str">
        <f>IF(Hidden!AT$51="Yes","H",IF($B240="","",IF(AND($C240&lt;=Hidden!AT$50,$D240&gt;=Hidden!AT$50),IF($G240="","x","y"),"")))</f>
        <v/>
      </c>
      <c r="BB240" s="44" t="str">
        <f>IF(Hidden!AU$51="Yes","H",IF($B240="","",IF(AND($C240&lt;=Hidden!AU$50,$D240&gt;=Hidden!AU$50),IF($G240="","x","y"),"")))</f>
        <v/>
      </c>
      <c r="BC240" s="37" t="str">
        <f>IF(Hidden!AV$51="Yes","H",IF($B240="","",IF(AND($C240&lt;=Hidden!AV$50,$D240&gt;=Hidden!AV$50),IF($G240="","x","y"),"")))</f>
        <v/>
      </c>
      <c r="BD240" s="37" t="str">
        <f>IF(Hidden!AW$51="Yes","H",IF($B240="","",IF(AND($C240&lt;=Hidden!AW$50,$D240&gt;=Hidden!AW$50),IF($G240="","x","y"),"")))</f>
        <v/>
      </c>
      <c r="BE240" s="37" t="str">
        <f>IF(Hidden!AX$51="Yes","H",IF($B240="","",IF(AND($C240&lt;=Hidden!AX$50,$D240&gt;=Hidden!AX$50),IF($G240="","x","y"),"")))</f>
        <v/>
      </c>
      <c r="BF240" s="45" t="str">
        <f>IF(Hidden!AY$51="Yes","H",IF($B240="","",IF(AND($C240&lt;=Hidden!AY$50,$D240&gt;=Hidden!AY$50),IF($G240="","x","y"),"")))</f>
        <v/>
      </c>
      <c r="BG240" s="41" t="str">
        <f>IF(Hidden!AZ$51="Yes","H",IF($B240="","",IF(AND($C240&lt;=Hidden!AZ$50,$D240&gt;=Hidden!AZ$50),IF($G240="","x","y"),"")))</f>
        <v/>
      </c>
      <c r="BH240" s="37" t="str">
        <f>IF(Hidden!BA$51="Yes","H",IF($B240="","",IF(AND($C240&lt;=Hidden!BA$50,$D240&gt;=Hidden!BA$50),IF($G240="","x","y"),"")))</f>
        <v/>
      </c>
      <c r="BI240" s="37" t="str">
        <f>IF(Hidden!BB$51="Yes","H",IF($B240="","",IF(AND($C240&lt;=Hidden!BB$50,$D240&gt;=Hidden!BB$50),IF($G240="","x","y"),"")))</f>
        <v/>
      </c>
      <c r="BJ240" s="37" t="str">
        <f>IF(Hidden!BC$51="Yes","H",IF($B240="","",IF(AND($C240&lt;=Hidden!BC$50,$D240&gt;=Hidden!BC$50),IF($G240="","x","y"),"")))</f>
        <v/>
      </c>
      <c r="BK240" s="40" t="str">
        <f>IF(Hidden!BD$51="Yes","H",IF($B240="","",IF(AND($C240&lt;=Hidden!BD$50,$D240&gt;=Hidden!BD$50),IF($G240="","x","y"),"")))</f>
        <v/>
      </c>
      <c r="BL240" s="44" t="str">
        <f>IF(Hidden!BE$51="Yes","H",IF($B240="","",IF(AND($C240&lt;=Hidden!BE$50,$D240&gt;=Hidden!BE$50),IF($G240="","x","y"),"")))</f>
        <v/>
      </c>
      <c r="BM240" s="37" t="str">
        <f>IF(Hidden!BF$51="Yes","H",IF($B240="","",IF(AND($C240&lt;=Hidden!BF$50,$D240&gt;=Hidden!BF$50),IF($G240="","x","y"),"")))</f>
        <v/>
      </c>
      <c r="BN240" s="37" t="str">
        <f>IF(Hidden!BG$51="Yes","H",IF($B240="","",IF(AND($C240&lt;=Hidden!BG$50,$D240&gt;=Hidden!BG$50),IF($G240="","x","y"),"")))</f>
        <v/>
      </c>
      <c r="BO240" s="37" t="str">
        <f>IF(Hidden!BH$51="Yes","H",IF($B240="","",IF(AND($C240&lt;=Hidden!BH$50,$D240&gt;=Hidden!BH$50),IF($G240="","x","y"),"")))</f>
        <v/>
      </c>
      <c r="BP240" s="45" t="str">
        <f>IF(Hidden!BI$51="Yes","H",IF($B240="","",IF(AND($C240&lt;=Hidden!BI$50,$D240&gt;=Hidden!BI$50),IF($G240="","x","y"),"")))</f>
        <v/>
      </c>
      <c r="BQ240" s="41" t="str">
        <f>IF(Hidden!BJ$51="Yes","H",IF($B240="","",IF(AND($C240&lt;=Hidden!BJ$50,$D240&gt;=Hidden!BJ$50),IF($G240="","x","y"),"")))</f>
        <v/>
      </c>
      <c r="BR240" s="37" t="str">
        <f>IF(Hidden!BK$51="Yes","H",IF($B240="","",IF(AND($C240&lt;=Hidden!BK$50,$D240&gt;=Hidden!BK$50),IF($G240="","x","y"),"")))</f>
        <v/>
      </c>
      <c r="BS240" s="37" t="str">
        <f>IF(Hidden!BL$51="Yes","H",IF($B240="","",IF(AND($C240&lt;=Hidden!BL$50,$D240&gt;=Hidden!BL$50),IF($G240="","x","y"),"")))</f>
        <v/>
      </c>
      <c r="BT240" s="37" t="str">
        <f>IF(Hidden!BM$51="Yes","H",IF($B240="","",IF(AND($C240&lt;=Hidden!BM$50,$D240&gt;=Hidden!BM$50),IF($G240="","x","y"),"")))</f>
        <v/>
      </c>
      <c r="BU240" s="40" t="str">
        <f>IF(Hidden!BN$51="Yes","H",IF($B240="","",IF(AND($C240&lt;=Hidden!BN$50,$D240&gt;=Hidden!BN$50),IF($G240="","x","y"),"")))</f>
        <v/>
      </c>
      <c r="BV240" s="44" t="str">
        <f>IF(Hidden!BO$51="Yes","H",IF($B240="","",IF(AND($C240&lt;=Hidden!BO$50,$D240&gt;=Hidden!BO$50),IF($G240="","x","y"),"")))</f>
        <v/>
      </c>
      <c r="BW240" s="37" t="str">
        <f>IF(Hidden!BP$51="Yes","H",IF($B240="","",IF(AND($C240&lt;=Hidden!BP$50,$D240&gt;=Hidden!BP$50),IF($G240="","x","y"),"")))</f>
        <v/>
      </c>
      <c r="BX240" s="37" t="str">
        <f>IF(Hidden!BQ$51="Yes","H",IF($B240="","",IF(AND($C240&lt;=Hidden!BQ$50,$D240&gt;=Hidden!BQ$50),IF($G240="","x","y"),"")))</f>
        <v/>
      </c>
      <c r="BY240" s="37" t="str">
        <f>IF(Hidden!BR$51="Yes","H",IF($B240="","",IF(AND($C240&lt;=Hidden!BR$50,$D240&gt;=Hidden!BR$50),IF($G240="","x","y"),"")))</f>
        <v/>
      </c>
      <c r="BZ240" s="45" t="str">
        <f>IF(Hidden!BS$51="Yes","H",IF($B240="","",IF(AND($C240&lt;=Hidden!BS$50,$D240&gt;=Hidden!BS$50),IF($G240="","x","y"),"")))</f>
        <v/>
      </c>
      <c r="CA240" s="41" t="str">
        <f>IF(Hidden!BT$51="Yes","H",IF($B240="","",IF(AND($C240&lt;=Hidden!BT$50,$D240&gt;=Hidden!BT$50),IF($G240="","x","y"),"")))</f>
        <v/>
      </c>
      <c r="CB240" s="37" t="str">
        <f>IF(Hidden!BU$51="Yes","H",IF($B240="","",IF(AND($C240&lt;=Hidden!BU$50,$D240&gt;=Hidden!BU$50),IF($G240="","x","y"),"")))</f>
        <v/>
      </c>
      <c r="CC240" s="37" t="str">
        <f>IF(Hidden!BV$51="Yes","H",IF($B240="","",IF(AND($C240&lt;=Hidden!BV$50,$D240&gt;=Hidden!BV$50),IF($G240="","x","y"),"")))</f>
        <v/>
      </c>
      <c r="CD240" s="37" t="str">
        <f>IF(Hidden!BW$51="Yes","H",IF($B240="","",IF(AND($C240&lt;=Hidden!BW$50,$D240&gt;=Hidden!BW$50),IF($G240="","x","y"),"")))</f>
        <v/>
      </c>
      <c r="CE240" s="40" t="str">
        <f>IF(Hidden!BX$51="Yes","H",IF($B240="","",IF(AND($C240&lt;=Hidden!BX$50,$D240&gt;=Hidden!BX$50),IF($G240="","x","y"),"")))</f>
        <v/>
      </c>
      <c r="CF240" s="44" t="str">
        <f>IF(Hidden!BY$51="Yes","H",IF($B240="","",IF(AND($C240&lt;=Hidden!BY$50,$D240&gt;=Hidden!BY$50),IF($G240="","x","y"),"")))</f>
        <v/>
      </c>
      <c r="CG240" s="37" t="str">
        <f>IF(Hidden!BZ$51="Yes","H",IF($B240="","",IF(AND($C240&lt;=Hidden!BZ$50,$D240&gt;=Hidden!BZ$50),IF($G240="","x","y"),"")))</f>
        <v/>
      </c>
      <c r="CH240" s="37" t="str">
        <f>IF(Hidden!CA$51="Yes","H",IF($B240="","",IF(AND($C240&lt;=Hidden!CA$50,$D240&gt;=Hidden!CA$50),IF($G240="","x","y"),"")))</f>
        <v/>
      </c>
      <c r="CI240" s="37" t="str">
        <f>IF(Hidden!CB$51="Yes","H",IF($B240="","",IF(AND($C240&lt;=Hidden!CB$50,$D240&gt;=Hidden!CB$50),IF($G240="","x","y"),"")))</f>
        <v/>
      </c>
      <c r="CJ240" s="45" t="str">
        <f>IF(Hidden!CC$51="Yes","H",IF($B240="","",IF(AND($C240&lt;=Hidden!CC$50,$D240&gt;=Hidden!CC$50),IF($G240="","x","y"),"")))</f>
        <v/>
      </c>
      <c r="CK240" s="41" t="str">
        <f>IF(Hidden!CD$51="Yes","H",IF($B240="","",IF(AND($C240&lt;=Hidden!CD$50,$D240&gt;=Hidden!CD$50),IF($G240="","x","y"),"")))</f>
        <v/>
      </c>
      <c r="CL240" s="37" t="str">
        <f>IF(Hidden!CE$51="Yes","H",IF($B240="","",IF(AND($C240&lt;=Hidden!CE$50,$D240&gt;=Hidden!CE$50),IF($G240="","x","y"),"")))</f>
        <v/>
      </c>
      <c r="CM240" s="37" t="str">
        <f>IF(Hidden!CF$51="Yes","H",IF($B240="","",IF(AND($C240&lt;=Hidden!CF$50,$D240&gt;=Hidden!CF$50),IF($G240="","x","y"),"")))</f>
        <v/>
      </c>
      <c r="CN240" s="37" t="str">
        <f>IF(Hidden!CG$51="Yes","H",IF($B240="","",IF(AND($C240&lt;=Hidden!CG$50,$D240&gt;=Hidden!CG$50),IF($G240="","x","y"),"")))</f>
        <v/>
      </c>
      <c r="CO240" s="40" t="str">
        <f>IF(Hidden!CH$51="Yes","H",IF($B240="","",IF(AND($C240&lt;=Hidden!CH$50,$D240&gt;=Hidden!CH$50),IF($G240="","x","y"),"")))</f>
        <v/>
      </c>
      <c r="CP240" s="44" t="str">
        <f>IF(Hidden!CI$51="Yes","H",IF($B240="","",IF(AND($C240&lt;=Hidden!CI$50,$D240&gt;=Hidden!CI$50),IF($G240="","x","y"),"")))</f>
        <v/>
      </c>
      <c r="CQ240" s="37" t="str">
        <f>IF(Hidden!CJ$51="Yes","H",IF($B240="","",IF(AND($C240&lt;=Hidden!CJ$50,$D240&gt;=Hidden!CJ$50),IF($G240="","x","y"),"")))</f>
        <v/>
      </c>
      <c r="CR240" s="37" t="str">
        <f>IF(Hidden!CK$51="Yes","H",IF($B240="","",IF(AND($C240&lt;=Hidden!CK$50,$D240&gt;=Hidden!CK$50),IF($G240="","x","y"),"")))</f>
        <v/>
      </c>
      <c r="CS240" s="37" t="str">
        <f>IF(Hidden!CL$51="Yes","H",IF($B240="","",IF(AND($C240&lt;=Hidden!CL$50,$D240&gt;=Hidden!CL$50),IF($G240="","x","y"),"")))</f>
        <v/>
      </c>
      <c r="CT240" s="45" t="str">
        <f>IF(Hidden!CM$51="Yes","H",IF($B240="","",IF(AND($C240&lt;=Hidden!CM$50,$D240&gt;=Hidden!CM$50),IF($G240="","x","y"),"")))</f>
        <v/>
      </c>
      <c r="CU240" s="41" t="str">
        <f>IF(Hidden!CN$51="Yes","H",IF($B240="","",IF(AND($C240&lt;=Hidden!CN$50,$D240&gt;=Hidden!CN$50),IF($G240="","x","y"),"")))</f>
        <v/>
      </c>
      <c r="CV240" s="37" t="str">
        <f>IF(Hidden!CO$51="Yes","H",IF($B240="","",IF(AND($C240&lt;=Hidden!CO$50,$D240&gt;=Hidden!CO$50),IF($G240="","x","y"),"")))</f>
        <v/>
      </c>
      <c r="CW240" s="37" t="str">
        <f>IF(Hidden!CP$51="Yes","H",IF($B240="","",IF(AND($C240&lt;=Hidden!CP$50,$D240&gt;=Hidden!CP$50),IF($G240="","x","y"),"")))</f>
        <v/>
      </c>
      <c r="CX240" s="37" t="str">
        <f>IF(Hidden!CQ$51="Yes","H",IF($B240="","",IF(AND($C240&lt;=Hidden!CQ$50,$D240&gt;=Hidden!CQ$50),IF($G240="","x","y"),"")))</f>
        <v/>
      </c>
      <c r="CY240" s="40" t="str">
        <f>IF(Hidden!CR$51="Yes","H",IF($B240="","",IF(AND($C240&lt;=Hidden!CR$50,$D240&gt;=Hidden!CR$50),IF($G240="","x","y"),"")))</f>
        <v/>
      </c>
      <c r="CZ240" s="44" t="str">
        <f>IF(Hidden!CS$51="Yes","H",IF($B240="","",IF(AND($C240&lt;=Hidden!CS$50,$D240&gt;=Hidden!CS$50),IF($G240="","x","y"),"")))</f>
        <v/>
      </c>
      <c r="DA240" s="37" t="str">
        <f>IF(Hidden!CT$51="Yes","H",IF($B240="","",IF(AND($C240&lt;=Hidden!CT$50,$D240&gt;=Hidden!CT$50),IF($G240="","x","y"),"")))</f>
        <v/>
      </c>
      <c r="DB240" s="37" t="str">
        <f>IF(Hidden!CU$51="Yes","H",IF($B240="","",IF(AND($C240&lt;=Hidden!CU$50,$D240&gt;=Hidden!CU$50),IF($G240="","x","y"),"")))</f>
        <v/>
      </c>
      <c r="DC240" s="37" t="str">
        <f>IF(Hidden!CV$51="Yes","H",IF($B240="","",IF(AND($C240&lt;=Hidden!CV$50,$D240&gt;=Hidden!CV$50),IF($G240="","x","y"),"")))</f>
        <v/>
      </c>
      <c r="DD240" s="45" t="str">
        <f>IF(Hidden!CW$51="Yes","H",IF($B240="","",IF(AND($C240&lt;=Hidden!CW$50,$D240&gt;=Hidden!CW$50),IF($G240="","x","y"),"")))</f>
        <v/>
      </c>
      <c r="DE240" s="41" t="str">
        <f>IF(Hidden!CX$51="Yes","H",IF($B240="","",IF(AND($C240&lt;=Hidden!CX$50,$D240&gt;=Hidden!CX$50),IF($G240="","x","y"),"")))</f>
        <v/>
      </c>
      <c r="DF240" s="37" t="str">
        <f>IF(Hidden!CY$51="Yes","H",IF($B240="","",IF(AND($C240&lt;=Hidden!CY$50,$D240&gt;=Hidden!CY$50),IF($G240="","x","y"),"")))</f>
        <v/>
      </c>
      <c r="DG240" s="37" t="str">
        <f>IF(Hidden!CZ$51="Yes","H",IF($B240="","",IF(AND($C240&lt;=Hidden!CZ$50,$D240&gt;=Hidden!CZ$50),IF($G240="","x","y"),"")))</f>
        <v/>
      </c>
      <c r="DH240" s="37" t="str">
        <f>IF(Hidden!DA$51="Yes","H",IF($B240="","",IF(AND($C240&lt;=Hidden!DA$50,$D240&gt;=Hidden!DA$50),IF($G240="","x","y"),"")))</f>
        <v/>
      </c>
      <c r="DI240" s="40" t="str">
        <f>IF(Hidden!DB$51="Yes","H",IF($B240="","",IF(AND($C240&lt;=Hidden!DB$50,$D240&gt;=Hidden!DB$50),IF($G240="","x","y"),"")))</f>
        <v/>
      </c>
      <c r="DJ240" s="44" t="str">
        <f>IF(Hidden!DC$51="Yes","H",IF($B240="","",IF(AND($C240&lt;=Hidden!DC$50,$D240&gt;=Hidden!DC$50),IF($G240="","x","y"),"")))</f>
        <v/>
      </c>
      <c r="DK240" s="37" t="str">
        <f>IF(Hidden!DD$51="Yes","H",IF($B240="","",IF(AND($C240&lt;=Hidden!DD$50,$D240&gt;=Hidden!DD$50),IF($G240="","x","y"),"")))</f>
        <v/>
      </c>
      <c r="DL240" s="37" t="str">
        <f>IF(Hidden!DE$51="Yes","H",IF($B240="","",IF(AND($C240&lt;=Hidden!DE$50,$D240&gt;=Hidden!DE$50),IF($G240="","x","y"),"")))</f>
        <v/>
      </c>
      <c r="DM240" s="37" t="str">
        <f>IF(Hidden!DF$51="Yes","H",IF($B240="","",IF(AND($C240&lt;=Hidden!DF$50,$D240&gt;=Hidden!DF$50),IF($G240="","x","y"),"")))</f>
        <v/>
      </c>
      <c r="DN240" s="45" t="str">
        <f>IF(Hidden!DG$51="Yes","H",IF($B240="","",IF(AND($C240&lt;=Hidden!DG$50,$D240&gt;=Hidden!DG$50),IF($G240="","x","y"),"")))</f>
        <v/>
      </c>
      <c r="DO240" s="41" t="str">
        <f>IF(Hidden!DH$51="Yes","H",IF($B240="","",IF(AND($C240&lt;=Hidden!DH$50,$D240&gt;=Hidden!DH$50),IF($G240="","x","y"),"")))</f>
        <v/>
      </c>
      <c r="DP240" s="37" t="str">
        <f>IF(Hidden!DI$51="Yes","H",IF($B240="","",IF(AND($C240&lt;=Hidden!DI$50,$D240&gt;=Hidden!DI$50),IF($G240="","x","y"),"")))</f>
        <v/>
      </c>
      <c r="DQ240" s="37" t="str">
        <f>IF(Hidden!DJ$51="Yes","H",IF($B240="","",IF(AND($C240&lt;=Hidden!DJ$50,$D240&gt;=Hidden!DJ$50),IF($G240="","x","y"),"")))</f>
        <v/>
      </c>
      <c r="DR240" s="37" t="str">
        <f>IF(Hidden!DK$51="Yes","H",IF($B240="","",IF(AND($C240&lt;=Hidden!DK$50,$D240&gt;=Hidden!DK$50),IF($G240="","x","y"),"")))</f>
        <v/>
      </c>
      <c r="DS240" s="40" t="str">
        <f>IF(Hidden!DL$51="Yes","H",IF($B240="","",IF(AND($C240&lt;=Hidden!DL$50,$D240&gt;=Hidden!DL$50),IF($G240="","x","y"),"")))</f>
        <v/>
      </c>
      <c r="DT240" s="44" t="str">
        <f>IF(Hidden!DM$51="Yes","H",IF($B240="","",IF(AND($C240&lt;=Hidden!DM$50,$D240&gt;=Hidden!DM$50),IF($G240="","x","y"),"")))</f>
        <v/>
      </c>
      <c r="DU240" s="37" t="str">
        <f>IF(Hidden!DN$51="Yes","H",IF($B240="","",IF(AND($C240&lt;=Hidden!DN$50,$D240&gt;=Hidden!DN$50),IF($G240="","x","y"),"")))</f>
        <v/>
      </c>
      <c r="DV240" s="37" t="str">
        <f>IF(Hidden!DO$51="Yes","H",IF($B240="","",IF(AND($C240&lt;=Hidden!DO$50,$D240&gt;=Hidden!DO$50),IF($G240="","x","y"),"")))</f>
        <v/>
      </c>
      <c r="DW240" s="37" t="str">
        <f>IF(Hidden!DP$51="Yes","H",IF($B240="","",IF(AND($C240&lt;=Hidden!DP$50,$D240&gt;=Hidden!DP$50),IF($G240="","x","y"),"")))</f>
        <v/>
      </c>
      <c r="DX240" s="45" t="str">
        <f>IF(Hidden!DQ$51="Yes","H",IF($B240="","",IF(AND($C240&lt;=Hidden!DQ$50,$D240&gt;=Hidden!DQ$50),IF($G240="","x","y"),"")))</f>
        <v/>
      </c>
      <c r="DY240" s="44" t="str">
        <f>IF(Hidden!DR$51="Yes","H",IF($B240="","",IF(AND($C240&lt;=Hidden!DR$50,$D240&gt;=Hidden!DR$50),IF($G240="","x","y"),"")))</f>
        <v/>
      </c>
      <c r="DZ240" s="37" t="str">
        <f>IF(Hidden!DS$51="Yes","H",IF($B240="","",IF(AND($C240&lt;=Hidden!DS$50,$D240&gt;=Hidden!DS$50),IF($G240="","x","y"),"")))</f>
        <v/>
      </c>
      <c r="EA240" s="37" t="str">
        <f>IF(Hidden!DT$51="Yes","H",IF($B240="","",IF(AND($C240&lt;=Hidden!DT$50,$D240&gt;=Hidden!DT$50),IF($G240="","x","y"),"")))</f>
        <v/>
      </c>
      <c r="EB240" s="37" t="str">
        <f>IF(Hidden!DU$51="Yes","H",IF($B240="","",IF(AND($C240&lt;=Hidden!DU$50,$D240&gt;=Hidden!DU$50),IF($G240="","x","y"),"")))</f>
        <v/>
      </c>
      <c r="EC240" s="45" t="str">
        <f>IF(Hidden!DV$51="Yes","H",IF($B240="","",IF(AND($C240&lt;=Hidden!DV$50,$D240&gt;=Hidden!DV$50),IF($G240="","x","y"),"")))</f>
        <v/>
      </c>
      <c r="ED240" s="41" t="str">
        <f>IF(Hidden!DW$51="Yes","H",IF($B240="","",IF(AND($C240&lt;=Hidden!DW$50,$D240&gt;=Hidden!DW$50),IF($G240="","x","y"),"")))</f>
        <v/>
      </c>
      <c r="EE240" s="37" t="str">
        <f>IF(Hidden!DX$51="Yes","H",IF($B240="","",IF(AND($C240&lt;=Hidden!DX$50,$D240&gt;=Hidden!DX$50),IF($G240="","x","y"),"")))</f>
        <v/>
      </c>
      <c r="EF240" s="37" t="str">
        <f>IF(Hidden!DY$51="Yes","H",IF($B240="","",IF(AND($C240&lt;=Hidden!DY$50,$D240&gt;=Hidden!DY$50),IF($G240="","x","y"),"")))</f>
        <v/>
      </c>
      <c r="EG240" s="37" t="str">
        <f>IF(Hidden!DZ$51="Yes","H",IF($B240="","",IF(AND($C240&lt;=Hidden!DZ$50,$D240&gt;=Hidden!DZ$50),IF($G240="","x","y"),"")))</f>
        <v/>
      </c>
      <c r="EH240" s="38" t="str">
        <f>IF(Hidden!EA$51="Yes","H",IF($B240="","",IF(AND($C240&lt;=Hidden!EA$50,$D240&gt;=Hidden!EA$50),IF($G240="","x","y"),"")))</f>
        <v/>
      </c>
      <c r="EI240" s="41" t="str">
        <f>IF(Hidden!EB$51="Yes","H",IF($B240="","",IF(AND($C240&lt;=Hidden!EB$50,$D240&gt;=Hidden!EB$50),IF($G240="","x","y"),"")))</f>
        <v/>
      </c>
      <c r="EJ240" s="37" t="str">
        <f>IF(Hidden!EC$51="Yes","H",IF($B240="","",IF(AND($C240&lt;=Hidden!EC$50,$D240&gt;=Hidden!EC$50),IF($G240="","x","y"),"")))</f>
        <v/>
      </c>
      <c r="EK240" s="37" t="str">
        <f>IF(Hidden!ED$51="Yes","H",IF($B240="","",IF(AND($C240&lt;=Hidden!ED$50,$D240&gt;=Hidden!ED$50),IF($G240="","x","y"),"")))</f>
        <v/>
      </c>
      <c r="EL240" s="37" t="str">
        <f>IF(Hidden!EE$51="Yes","H",IF($B240="","",IF(AND($C240&lt;=Hidden!EE$50,$D240&gt;=Hidden!EE$50),IF($G240="","x","y"),"")))</f>
        <v/>
      </c>
      <c r="EM240" s="38" t="str">
        <f>IF(Hidden!EF$51="Yes","H",IF($B240="","",IF(AND($C240&lt;=Hidden!EF$50,$D240&gt;=Hidden!EF$50),IF($G240="","x","y"),"")))</f>
        <v/>
      </c>
      <c r="EN240" s="41" t="str">
        <f>IF(Hidden!EG$51="Yes","H",IF($B240="","",IF(AND($C240&lt;=Hidden!EG$50,$D240&gt;=Hidden!EG$50),IF($G240="","x","y"),"")))</f>
        <v/>
      </c>
      <c r="EO240" s="37" t="str">
        <f>IF(Hidden!EH$51="Yes","H",IF($B240="","",IF(AND($C240&lt;=Hidden!EH$50,$D240&gt;=Hidden!EH$50),IF($G240="","x","y"),"")))</f>
        <v/>
      </c>
      <c r="EP240" s="37" t="str">
        <f>IF(Hidden!EI$51="Yes","H",IF($B240="","",IF(AND($C240&lt;=Hidden!EI$50,$D240&gt;=Hidden!EI$50),IF($G240="","x","y"),"")))</f>
        <v/>
      </c>
      <c r="EQ240" s="37" t="str">
        <f>IF(Hidden!EJ$51="Yes","H",IF($B240="","",IF(AND($C240&lt;=Hidden!EJ$50,$D240&gt;=Hidden!EJ$50),IF($G240="","x","y"),"")))</f>
        <v/>
      </c>
      <c r="ER240" s="38" t="str">
        <f>IF(Hidden!EK$51="Yes","H",IF($B240="","",IF(AND($C240&lt;=Hidden!EK$50,$D240&gt;=Hidden!EK$50),IF($G240="","x","y"),"")))</f>
        <v/>
      </c>
      <c r="ES240" s="41" t="str">
        <f>IF(Hidden!EL$51="Yes","H",IF($B240="","",IF(AND($C240&lt;=Hidden!EL$50,$D240&gt;=Hidden!EL$50),IF($G240="","x","y"),"")))</f>
        <v/>
      </c>
      <c r="ET240" s="37" t="str">
        <f>IF(Hidden!EM$51="Yes","H",IF($B240="","",IF(AND($C240&lt;=Hidden!EM$50,$D240&gt;=Hidden!EM$50),IF($G240="","x","y"),"")))</f>
        <v/>
      </c>
      <c r="EU240" s="37" t="str">
        <f>IF(Hidden!EN$51="Yes","H",IF($B240="","",IF(AND($C240&lt;=Hidden!EN$50,$D240&gt;=Hidden!EN$50),IF($G240="","x","y"),"")))</f>
        <v/>
      </c>
      <c r="EV240" s="37" t="str">
        <f>IF(Hidden!EO$51="Yes","H",IF($B240="","",IF(AND($C240&lt;=Hidden!EO$50,$D240&gt;=Hidden!EO$50),IF($G240="","x","y"),"")))</f>
        <v/>
      </c>
      <c r="EW240" s="38" t="str">
        <f>IF(Hidden!EP$51="Yes","H",IF($B240="","",IF(AND($C240&lt;=Hidden!EP$50,$D240&gt;=Hidden!EP$50),IF($G240="","x","y"),"")))</f>
        <v/>
      </c>
      <c r="EX240" s="41" t="str">
        <f>IF(Hidden!EQ$51="Yes","H",IF($B240="","",IF(AND($C240&lt;=Hidden!EQ$50,$D240&gt;=Hidden!EQ$50),IF($G240="","x","y"),"")))</f>
        <v/>
      </c>
      <c r="EY240" s="37" t="str">
        <f>IF(Hidden!ER$51="Yes","H",IF($B240="","",IF(AND($C240&lt;=Hidden!ER$50,$D240&gt;=Hidden!ER$50),IF($G240="","x","y"),"")))</f>
        <v/>
      </c>
      <c r="EZ240" s="37" t="str">
        <f>IF(Hidden!ES$51="Yes","H",IF($B240="","",IF(AND($C240&lt;=Hidden!ES$50,$D240&gt;=Hidden!ES$50),IF($G240="","x","y"),"")))</f>
        <v/>
      </c>
      <c r="FA240" s="37" t="str">
        <f>IF(Hidden!ET$51="Yes","H",IF($B240="","",IF(AND($C240&lt;=Hidden!ET$50,$D240&gt;=Hidden!ET$50),IF($G240="","x","y"),"")))</f>
        <v/>
      </c>
      <c r="FB240" s="38" t="str">
        <f>IF(Hidden!EU$51="Yes","H",IF($B240="","",IF(AND($C240&lt;=Hidden!EU$50,$D240&gt;=Hidden!EU$50),IF($G240="","x","y"),"")))</f>
        <v/>
      </c>
      <c r="FC240" s="41" t="str">
        <f>IF(Hidden!EV$51="Yes","H",IF($B240="","",IF(AND($C240&lt;=Hidden!EV$50,$D240&gt;=Hidden!EV$50),IF($G240="","x","y"),"")))</f>
        <v/>
      </c>
      <c r="FD240" s="37" t="str">
        <f>IF(Hidden!EW$51="Yes","H",IF($B240="","",IF(AND($C240&lt;=Hidden!EW$50,$D240&gt;=Hidden!EW$50),IF($G240="","x","y"),"")))</f>
        <v/>
      </c>
      <c r="FE240" s="37" t="str">
        <f>IF(Hidden!EX$51="Yes","H",IF($B240="","",IF(AND($C240&lt;=Hidden!EX$50,$D240&gt;=Hidden!EX$50),IF($G240="","x","y"),"")))</f>
        <v/>
      </c>
      <c r="FF240" s="37" t="str">
        <f>IF(Hidden!EY$51="Yes","H",IF($B240="","",IF(AND($C240&lt;=Hidden!EY$50,$D240&gt;=Hidden!EY$50),IF($G240="","x","y"),"")))</f>
        <v/>
      </c>
      <c r="FG240" s="38" t="str">
        <f>IF(Hidden!EZ$51="Yes","H",IF($B240="","",IF(AND($C240&lt;=Hidden!EZ$50,$D240&gt;=Hidden!EZ$50),IF($G240="","x","y"),"")))</f>
        <v/>
      </c>
      <c r="FH240" s="41" t="str">
        <f>IF(Hidden!FA$51="Yes","H",IF($B240="","",IF(AND($C240&lt;=Hidden!FA$50,$D240&gt;=Hidden!FA$50),IF($G240="","x","y"),"")))</f>
        <v/>
      </c>
      <c r="FI240" s="37" t="str">
        <f>IF(Hidden!FB$51="Yes","H",IF($B240="","",IF(AND($C240&lt;=Hidden!FB$50,$D240&gt;=Hidden!FB$50),IF($G240="","x","y"),"")))</f>
        <v/>
      </c>
      <c r="FJ240" s="37" t="str">
        <f>IF(Hidden!FC$51="Yes","H",IF($B240="","",IF(AND($C240&lt;=Hidden!FC$50,$D240&gt;=Hidden!FC$50),IF($G240="","x","y"),"")))</f>
        <v/>
      </c>
      <c r="FK240" s="37" t="str">
        <f>IF(Hidden!FD$51="Yes","H",IF($B240="","",IF(AND($C240&lt;=Hidden!FD$50,$D240&gt;=Hidden!FD$50),IF($G240="","x","y"),"")))</f>
        <v/>
      </c>
      <c r="FL240" s="38" t="str">
        <f>IF(Hidden!FE$51="Yes","H",IF($B240="","",IF(AND($C240&lt;=Hidden!FE$50,$D240&gt;=Hidden!FE$50),IF($G240="","x","y"),"")))</f>
        <v/>
      </c>
      <c r="FM240" s="41" t="str">
        <f>IF(Hidden!FF$51="Yes","H",IF($B240="","",IF(AND($C240&lt;=Hidden!FF$50,$D240&gt;=Hidden!FF$50),IF($G240="","x","y"),"")))</f>
        <v/>
      </c>
      <c r="FN240" s="37" t="str">
        <f>IF(Hidden!FG$51="Yes","H",IF($B240="","",IF(AND($C240&lt;=Hidden!FG$50,$D240&gt;=Hidden!FG$50),IF($G240="","x","y"),"")))</f>
        <v/>
      </c>
      <c r="FO240" s="37" t="str">
        <f>IF(Hidden!FH$51="Yes","H",IF($B240="","",IF(AND($C240&lt;=Hidden!FH$50,$D240&gt;=Hidden!FH$50),IF($G240="","x","y"),"")))</f>
        <v/>
      </c>
      <c r="FP240" s="37" t="str">
        <f>IF(Hidden!FI$51="Yes","H",IF($B240="","",IF(AND($C240&lt;=Hidden!FI$50,$D240&gt;=Hidden!FI$50),IF($G240="","x","y"),"")))</f>
        <v/>
      </c>
      <c r="FQ240" s="38" t="str">
        <f>IF(Hidden!FJ$51="Yes","H",IF($B240="","",IF(AND($C240&lt;=Hidden!FJ$50,$D240&gt;=Hidden!FJ$50),IF($G240="","x","y"),"")))</f>
        <v/>
      </c>
      <c r="FR240" s="41" t="str">
        <f>IF(Hidden!FK$51="Yes","H",IF($B240="","",IF(AND($C240&lt;=Hidden!FK$50,$D240&gt;=Hidden!FK$50),IF($G240="","x","y"),"")))</f>
        <v/>
      </c>
      <c r="FS240" s="37" t="str">
        <f>IF(Hidden!FL$51="Yes","H",IF($B240="","",IF(AND($C240&lt;=Hidden!FL$50,$D240&gt;=Hidden!FL$50),IF($G240="","x","y"),"")))</f>
        <v/>
      </c>
      <c r="FT240" s="37" t="str">
        <f>IF(Hidden!FM$51="Yes","H",IF($B240="","",IF(AND($C240&lt;=Hidden!FM$50,$D240&gt;=Hidden!FM$50),IF($G240="","x","y"),"")))</f>
        <v/>
      </c>
      <c r="FU240" s="37" t="str">
        <f>IF(Hidden!FN$51="Yes","H",IF($B240="","",IF(AND($C240&lt;=Hidden!FN$50,$D240&gt;=Hidden!FN$50),IF($G240="","x","y"),"")))</f>
        <v/>
      </c>
      <c r="FV240" s="38" t="str">
        <f>IF(Hidden!FO$51="Yes","H",IF($B240="","",IF(AND($C240&lt;=Hidden!FO$50,$D240&gt;=Hidden!FO$50),IF($G240="","x","y"),"")))</f>
        <v/>
      </c>
      <c r="FW240" s="41" t="str">
        <f>IF(Hidden!FP$51="Yes","H",IF($B240="","",IF(AND($C240&lt;=Hidden!FP$50,$D240&gt;=Hidden!FP$50),IF($G240="","x","y"),"")))</f>
        <v/>
      </c>
      <c r="FX240" s="37" t="str">
        <f>IF(Hidden!FQ$51="Yes","H",IF($B240="","",IF(AND($C240&lt;=Hidden!FQ$50,$D240&gt;=Hidden!FQ$50),IF($G240="","x","y"),"")))</f>
        <v/>
      </c>
      <c r="FY240" s="37" t="str">
        <f>IF(Hidden!FR$51="Yes","H",IF($B240="","",IF(AND($C240&lt;=Hidden!FR$50,$D240&gt;=Hidden!FR$50),IF($G240="","x","y"),"")))</f>
        <v/>
      </c>
      <c r="FZ240" s="37" t="str">
        <f>IF(Hidden!FS$51="Yes","H",IF($B240="","",IF(AND($C240&lt;=Hidden!FS$50,$D240&gt;=Hidden!FS$50),IF($G240="","x","y"),"")))</f>
        <v/>
      </c>
      <c r="GA240" s="38" t="str">
        <f>IF(Hidden!FT$51="Yes","H",IF($B240="","",IF(AND($C240&lt;=Hidden!FT$50,$D240&gt;=Hidden!FT$50),IF($G240="","x","y"),"")))</f>
        <v/>
      </c>
      <c r="GB240" s="41" t="str">
        <f>IF(Hidden!FU$51="Yes","H",IF($B240="","",IF(AND($C240&lt;=Hidden!FU$50,$D240&gt;=Hidden!FU$50),IF($G240="","x","y"),"")))</f>
        <v/>
      </c>
      <c r="GC240" s="37" t="str">
        <f>IF(Hidden!FV$51="Yes","H",IF($B240="","",IF(AND($C240&lt;=Hidden!FV$50,$D240&gt;=Hidden!FV$50),IF($G240="","x","y"),"")))</f>
        <v/>
      </c>
      <c r="GD240" s="37" t="str">
        <f>IF(Hidden!FW$51="Yes","H",IF($B240="","",IF(AND($C240&lt;=Hidden!FW$50,$D240&gt;=Hidden!FW$50),IF($G240="","x","y"),"")))</f>
        <v/>
      </c>
      <c r="GE240" s="37" t="str">
        <f>IF(Hidden!FX$51="Yes","H",IF($B240="","",IF(AND($C240&lt;=Hidden!FX$50,$D240&gt;=Hidden!FX$50),IF($G240="","x","y"),"")))</f>
        <v/>
      </c>
      <c r="GF240" s="38" t="str">
        <f>IF(Hidden!FY$51="Yes","H",IF($B240="","",IF(AND($C240&lt;=Hidden!FY$50,$D240&gt;=Hidden!FY$50),IF($G240="","x","y"),"")))</f>
        <v/>
      </c>
      <c r="GG240" s="41" t="str">
        <f>IF(Hidden!FZ$51="Yes","H",IF($B240="","",IF(AND($C240&lt;=Hidden!FZ$50,$D240&gt;=Hidden!FZ$50),IF($G240="","x","y"),"")))</f>
        <v/>
      </c>
      <c r="GH240" s="37" t="str">
        <f>IF(Hidden!GA$51="Yes","H",IF($B240="","",IF(AND($C240&lt;=Hidden!GA$50,$D240&gt;=Hidden!GA$50),IF($G240="","x","y"),"")))</f>
        <v/>
      </c>
      <c r="GI240" s="37" t="str">
        <f>IF(Hidden!GB$51="Yes","H",IF($B240="","",IF(AND($C240&lt;=Hidden!GB$50,$D240&gt;=Hidden!GB$50),IF($G240="","x","y"),"")))</f>
        <v/>
      </c>
      <c r="GJ240" s="37" t="str">
        <f>IF(Hidden!GC$51="Yes","H",IF($B240="","",IF(AND($C240&lt;=Hidden!GC$50,$D240&gt;=Hidden!GC$50),IF($G240="","x","y"),"")))</f>
        <v/>
      </c>
      <c r="GK240" s="38" t="str">
        <f>IF(Hidden!GD$51="Yes","H",IF($B240="","",IF(AND($C240&lt;=Hidden!GD$50,$D240&gt;=Hidden!GD$50),IF($G240="","x","y"),"")))</f>
        <v/>
      </c>
      <c r="GL240" s="41" t="str">
        <f>IF(Hidden!GE$51="Yes","H",IF($B240="","",IF(AND($C240&lt;=Hidden!GE$50,$D240&gt;=Hidden!GE$50),IF($G240="","x","y"),"")))</f>
        <v/>
      </c>
      <c r="GM240" s="37" t="str">
        <f>IF(Hidden!GF$51="Yes","H",IF($B240="","",IF(AND($C240&lt;=Hidden!GF$50,$D240&gt;=Hidden!GF$50),IF($G240="","x","y"),"")))</f>
        <v/>
      </c>
      <c r="GN240" s="37" t="str">
        <f>IF(Hidden!GG$51="Yes","H",IF($B240="","",IF(AND($C240&lt;=Hidden!GG$50,$D240&gt;=Hidden!GG$50),IF($G240="","x","y"),"")))</f>
        <v/>
      </c>
      <c r="GO240" s="37" t="str">
        <f>IF(Hidden!GH$51="Yes","H",IF($B240="","",IF(AND($C240&lt;=Hidden!GH$50,$D240&gt;=Hidden!GH$50),IF($G240="","x","y"),"")))</f>
        <v/>
      </c>
      <c r="GP240" s="38" t="str">
        <f>IF(Hidden!GI$51="Yes","H",IF($B240="","",IF(AND($C240&lt;=Hidden!GI$50,$D240&gt;=Hidden!GI$50),IF($G240="","x","y"),"")))</f>
        <v/>
      </c>
      <c r="GQ240" s="41" t="str">
        <f>IF(Hidden!GJ$51="Yes","H",IF($B240="","",IF(AND($C240&lt;=Hidden!GJ$50,$D240&gt;=Hidden!GJ$50),IF($G240="","x","y"),"")))</f>
        <v/>
      </c>
      <c r="GR240" s="37" t="str">
        <f>IF(Hidden!GK$51="Yes","H",IF($B240="","",IF(AND($C240&lt;=Hidden!GK$50,$D240&gt;=Hidden!GK$50),IF($G240="","x","y"),"")))</f>
        <v/>
      </c>
      <c r="GS240" s="37" t="str">
        <f>IF(Hidden!GL$51="Yes","H",IF($B240="","",IF(AND($C240&lt;=Hidden!GL$50,$D240&gt;=Hidden!GL$50),IF($G240="","x","y"),"")))</f>
        <v/>
      </c>
      <c r="GT240" s="37" t="str">
        <f>IF(Hidden!GM$51="Yes","H",IF($B240="","",IF(AND($C240&lt;=Hidden!GM$50,$D240&gt;=Hidden!GM$50),IF($G240="","x","y"),"")))</f>
        <v/>
      </c>
      <c r="GU240" s="38" t="str">
        <f>IF(Hidden!GN$51="Yes","H",IF($B240="","",IF(AND($C240&lt;=Hidden!GN$50,$D240&gt;=Hidden!GN$50),IF($G240="","x","y"),"")))</f>
        <v/>
      </c>
      <c r="GV240" s="41" t="str">
        <f>IF(Hidden!GO$51="Yes","H",IF($B240="","",IF(AND($C240&lt;=Hidden!GO$50,$D240&gt;=Hidden!GO$50),IF($G240="","x","y"),"")))</f>
        <v/>
      </c>
      <c r="GW240" s="37" t="str">
        <f>IF(Hidden!GP$51="Yes","H",IF($B240="","",IF(AND($C240&lt;=Hidden!GP$50,$D240&gt;=Hidden!GP$50),IF($G240="","x","y"),"")))</f>
        <v/>
      </c>
      <c r="GX240" s="37" t="str">
        <f>IF(Hidden!GQ$51="Yes","H",IF($B240="","",IF(AND($C240&lt;=Hidden!GQ$50,$D240&gt;=Hidden!GQ$50),IF($G240="","x","y"),"")))</f>
        <v/>
      </c>
      <c r="GY240" s="37" t="str">
        <f>IF(Hidden!GR$51="Yes","H",IF($B240="","",IF(AND($C240&lt;=Hidden!GR$50,$D240&gt;=Hidden!GR$50),IF($G240="","x","y"),"")))</f>
        <v/>
      </c>
      <c r="GZ240" s="38" t="str">
        <f>IF(Hidden!GS$51="Yes","H",IF($B240="","",IF(AND($C240&lt;=Hidden!GS$50,$D240&gt;=Hidden!GS$50),IF($G240="","x","y"),"")))</f>
        <v/>
      </c>
      <c r="HA240" s="41" t="str">
        <f>IF(Hidden!GT$51="Yes","H",IF($B240="","",IF(AND($C240&lt;=Hidden!GT$50,$D240&gt;=Hidden!GT$50),IF($G240="","x","y"),"")))</f>
        <v/>
      </c>
      <c r="HB240" s="37" t="str">
        <f>IF(Hidden!GU$51="Yes","H",IF($B240="","",IF(AND($C240&lt;=Hidden!GU$50,$D240&gt;=Hidden!GU$50),IF($G240="","x","y"),"")))</f>
        <v/>
      </c>
      <c r="HC240" s="37" t="str">
        <f>IF(Hidden!GV$51="Yes","H",IF($B240="","",IF(AND($C240&lt;=Hidden!GV$50,$D240&gt;=Hidden!GV$50),IF($G240="","x","y"),"")))</f>
        <v/>
      </c>
      <c r="HD240" s="37" t="str">
        <f>IF(Hidden!GW$51="Yes","H",IF($B240="","",IF(AND($C240&lt;=Hidden!GW$50,$D240&gt;=Hidden!GW$50),IF($G240="","x","y"),"")))</f>
        <v/>
      </c>
      <c r="HE240" s="38" t="str">
        <f>IF(Hidden!GX$51="Yes","H",IF($B240="","",IF(AND($C240&lt;=Hidden!GX$50,$D240&gt;=Hidden!GX$50),IF($G240="","x","y"),"")))</f>
        <v/>
      </c>
      <c r="HF240" s="41" t="str">
        <f>IF(Hidden!GY$51="Yes","H",IF($B240="","",IF(AND($C240&lt;=Hidden!GY$50,$D240&gt;=Hidden!GY$50),IF($G240="","x","y"),"")))</f>
        <v/>
      </c>
      <c r="HG240" s="37" t="str">
        <f>IF(Hidden!GZ$51="Yes","H",IF($B240="","",IF(AND($C240&lt;=Hidden!GZ$50,$D240&gt;=Hidden!GZ$50),IF($G240="","x","y"),"")))</f>
        <v/>
      </c>
      <c r="HH240" s="37" t="str">
        <f>IF(Hidden!HA$51="Yes","H",IF($B240="","",IF(AND($C240&lt;=Hidden!HA$50,$D240&gt;=Hidden!HA$50),IF($G240="","x","y"),"")))</f>
        <v/>
      </c>
      <c r="HI240" s="37" t="str">
        <f>IF(Hidden!HB$51="Yes","H",IF($B240="","",IF(AND($C240&lt;=Hidden!HB$50,$D240&gt;=Hidden!HB$50),IF($G240="","x","y"),"")))</f>
        <v/>
      </c>
      <c r="HJ240" s="38" t="str">
        <f>IF(Hidden!HC$51="Yes","H",IF($B240="","",IF(AND($C240&lt;=Hidden!HC$50,$D240&gt;=Hidden!HC$50),IF($G240="","x","y"),"")))</f>
        <v/>
      </c>
      <c r="HK240" s="41" t="str">
        <f>IF(Hidden!HD$51="Yes","H",IF($B240="","",IF(AND($C240&lt;=Hidden!HD$50,$D240&gt;=Hidden!HD$50),IF($G240="","x","y"),"")))</f>
        <v/>
      </c>
      <c r="HL240" s="37" t="str">
        <f>IF(Hidden!HE$51="Yes","H",IF($B240="","",IF(AND($C240&lt;=Hidden!HE$50,$D240&gt;=Hidden!HE$50),IF($G240="","x","y"),"")))</f>
        <v/>
      </c>
      <c r="HM240" s="37" t="str">
        <f>IF(Hidden!HF$51="Yes","H",IF($B240="","",IF(AND($C240&lt;=Hidden!HF$50,$D240&gt;=Hidden!HF$50),IF($G240="","x","y"),"")))</f>
        <v/>
      </c>
      <c r="HN240" s="37" t="str">
        <f>IF(Hidden!HG$51="Yes","H",IF($B240="","",IF(AND($C240&lt;=Hidden!HG$50,$D240&gt;=Hidden!HG$50),IF($G240="","x","y"),"")))</f>
        <v/>
      </c>
      <c r="HO240" s="38" t="str">
        <f>IF(Hidden!HH$51="Yes","H",IF($B240="","",IF(AND($C240&lt;=Hidden!HH$50,$D240&gt;=Hidden!HH$50),IF($G240="","x","y"),"")))</f>
        <v/>
      </c>
      <c r="HP240" s="41" t="str">
        <f>IF(Hidden!HI$51="Yes","H",IF($B240="","",IF(AND($C240&lt;=Hidden!HI$50,$D240&gt;=Hidden!HI$50),IF($G240="","x","y"),"")))</f>
        <v/>
      </c>
      <c r="HQ240" s="37" t="str">
        <f>IF(Hidden!HJ$51="Yes","H",IF($B240="","",IF(AND($C240&lt;=Hidden!HJ$50,$D240&gt;=Hidden!HJ$50),IF($G240="","x","y"),"")))</f>
        <v/>
      </c>
      <c r="HR240" s="37" t="str">
        <f>IF(Hidden!HK$51="Yes","H",IF($B240="","",IF(AND($C240&lt;=Hidden!HK$50,$D240&gt;=Hidden!HK$50),IF($G240="","x","y"),"")))</f>
        <v/>
      </c>
      <c r="HS240" s="37" t="str">
        <f>IF(Hidden!HL$51="Yes","H",IF($B240="","",IF(AND($C240&lt;=Hidden!HL$50,$D240&gt;=Hidden!HL$50),IF($G240="","x","y"),"")))</f>
        <v/>
      </c>
      <c r="HT240" s="38" t="str">
        <f>IF(Hidden!HM$51="Yes","H",IF($B240="","",IF(AND($C240&lt;=Hidden!HM$50,$D240&gt;=Hidden!HM$50),IF($G240="","x","y"),"")))</f>
        <v/>
      </c>
      <c r="HU240" s="41" t="str">
        <f>IF(Hidden!HN$51="Yes","H",IF($B240="","",IF(AND($C240&lt;=Hidden!HN$50,$D240&gt;=Hidden!HN$50),IF($G240="","x","y"),"")))</f>
        <v/>
      </c>
      <c r="HV240" s="37" t="str">
        <f>IF(Hidden!HO$51="Yes","H",IF($B240="","",IF(AND($C240&lt;=Hidden!HO$50,$D240&gt;=Hidden!HO$50),IF($G240="","x","y"),"")))</f>
        <v/>
      </c>
      <c r="HW240" s="37" t="str">
        <f>IF(Hidden!HP$51="Yes","H",IF($B240="","",IF(AND($C240&lt;=Hidden!HP$50,$D240&gt;=Hidden!HP$50),IF($G240="","x","y"),"")))</f>
        <v/>
      </c>
      <c r="HX240" s="37" t="str">
        <f>IF(Hidden!HQ$51="Yes","H",IF($B240="","",IF(AND($C240&lt;=Hidden!HQ$50,$D240&gt;=Hidden!HQ$50),IF($G240="","x","y"),"")))</f>
        <v/>
      </c>
      <c r="HY240" s="38" t="str">
        <f>IF(Hidden!HR$51="Yes","H",IF($B240="","",IF(AND($C240&lt;=Hidden!HR$50,$D240&gt;=Hidden!HR$50),IF($G240="","x","y"),"")))</f>
        <v/>
      </c>
      <c r="HZ240" s="41" t="str">
        <f>IF(Hidden!HS$51="Yes","H",IF($B240="","",IF(AND($C240&lt;=Hidden!HS$50,$D240&gt;=Hidden!HS$50),IF($G240="","x","y"),"")))</f>
        <v/>
      </c>
      <c r="IA240" s="37" t="str">
        <f>IF(Hidden!HT$51="Yes","H",IF($B240="","",IF(AND($C240&lt;=Hidden!HT$50,$D240&gt;=Hidden!HT$50),IF($G240="","x","y"),"")))</f>
        <v/>
      </c>
      <c r="IB240" s="37" t="str">
        <f>IF(Hidden!HU$51="Yes","H",IF($B240="","",IF(AND($C240&lt;=Hidden!HU$50,$D240&gt;=Hidden!HU$50),IF($G240="","x","y"),"")))</f>
        <v/>
      </c>
      <c r="IC240" s="37" t="str">
        <f>IF(Hidden!HV$51="Yes","H",IF($B240="","",IF(AND($C240&lt;=Hidden!HV$50,$D240&gt;=Hidden!HV$50),IF($G240="","x","y"),"")))</f>
        <v/>
      </c>
      <c r="ID240" s="38" t="str">
        <f>IF(Hidden!HW$51="Yes","H",IF($B240="","",IF(AND($C240&lt;=Hidden!HW$50,$D240&gt;=Hidden!HW$50),IF($G240="","x","y"),"")))</f>
        <v/>
      </c>
      <c r="IE240" s="41" t="str">
        <f>IF(Hidden!HX$51="Yes","H",IF($B240="","",IF(AND($C240&lt;=Hidden!HX$50,$D240&gt;=Hidden!HX$50),IF($G240="","x","y"),"")))</f>
        <v/>
      </c>
      <c r="IF240" s="37" t="str">
        <f>IF(Hidden!HY$51="Yes","H",IF($B240="","",IF(AND($C240&lt;=Hidden!HY$50,$D240&gt;=Hidden!HY$50),IF($G240="","x","y"),"")))</f>
        <v/>
      </c>
      <c r="IG240" s="37" t="str">
        <f>IF(Hidden!HZ$51="Yes","H",IF($B240="","",IF(AND($C240&lt;=Hidden!HZ$50,$D240&gt;=Hidden!HZ$50),IF($G240="","x","y"),"")))</f>
        <v/>
      </c>
      <c r="IH240" s="37" t="str">
        <f>IF(Hidden!IA$51="Yes","H",IF($B240="","",IF(AND($C240&lt;=Hidden!IA$50,$D240&gt;=Hidden!IA$50),IF($G240="","x","y"),"")))</f>
        <v/>
      </c>
      <c r="II240" s="38" t="str">
        <f>IF(Hidden!IB$51="Yes","H",IF($B240="","",IF(AND($C240&lt;=Hidden!IB$50,$D240&gt;=Hidden!IB$50),IF($G240="","x","y"),"")))</f>
        <v/>
      </c>
      <c r="IJ240" s="41" t="str">
        <f>IF(Hidden!IC$51="Yes","H",IF($B240="","",IF(AND($C240&lt;=Hidden!IC$50,$D240&gt;=Hidden!IC$50),IF($G240="","x","y"),"")))</f>
        <v/>
      </c>
      <c r="IK240" s="37" t="str">
        <f>IF(Hidden!ID$51="Yes","H",IF($B240="","",IF(AND($C240&lt;=Hidden!ID$50,$D240&gt;=Hidden!ID$50),IF($G240="","x","y"),"")))</f>
        <v/>
      </c>
      <c r="IL240" s="37" t="str">
        <f>IF(Hidden!IE$51="Yes","H",IF($B240="","",IF(AND($C240&lt;=Hidden!IE$50,$D240&gt;=Hidden!IE$50),IF($G240="","x","y"),"")))</f>
        <v/>
      </c>
      <c r="IM240" s="37" t="str">
        <f>IF(Hidden!IF$51="Yes","H",IF($B240="","",IF(AND($C240&lt;=Hidden!IF$50,$D240&gt;=Hidden!IF$50),IF($G240="","x","y"),"")))</f>
        <v/>
      </c>
      <c r="IN240" s="38" t="str">
        <f>IF(Hidden!IG$51="Yes","H",IF($B240="","",IF(AND($C240&lt;=Hidden!IG$50,$D240&gt;=Hidden!IG$50),IF($G240="","x","y"),"")))</f>
        <v/>
      </c>
      <c r="IO240" s="41" t="str">
        <f>IF(Hidden!IH$51="Yes","H",IF($B240="","",IF(AND($C240&lt;=Hidden!IH$50,$D240&gt;=Hidden!IH$50),IF($G240="","x","y"),"")))</f>
        <v/>
      </c>
      <c r="IP240" s="37" t="str">
        <f>IF(Hidden!II$51="Yes","H",IF($B240="","",IF(AND($C240&lt;=Hidden!II$50,$D240&gt;=Hidden!II$50),IF($G240="","x","y"),"")))</f>
        <v/>
      </c>
      <c r="IQ240" s="37" t="str">
        <f>IF(Hidden!IJ$51="Yes","H",IF($B240="","",IF(AND($C240&lt;=Hidden!IJ$50,$D240&gt;=Hidden!IJ$50),IF($G240="","x","y"),"")))</f>
        <v/>
      </c>
      <c r="IR240" s="37" t="str">
        <f>IF(Hidden!IK$51="Yes","H",IF($B240="","",IF(AND($C240&lt;=Hidden!IK$50,$D240&gt;=Hidden!IK$50),IF($G240="","x","y"),"")))</f>
        <v/>
      </c>
      <c r="IS240" s="38" t="str">
        <f>IF(Hidden!IL$51="Yes","H",IF($B240="","",IF(AND($C240&lt;=Hidden!IL$50,$D240&gt;=Hidden!IL$50),IF($G240="","x","y"),"")))</f>
        <v/>
      </c>
      <c r="IT240" s="41" t="str">
        <f>IF(Hidden!IM$51="Yes","H",IF($B240="","",IF(AND($C240&lt;=Hidden!IM$50,$D240&gt;=Hidden!IM$50),IF($G240="","x","y"),"")))</f>
        <v/>
      </c>
      <c r="IU240" s="37" t="str">
        <f>IF(Hidden!IN$51="Yes","H",IF($B240="","",IF(AND($C240&lt;=Hidden!IN$50,$D240&gt;=Hidden!IN$50),IF($G240="","x","y"),"")))</f>
        <v/>
      </c>
      <c r="IV240" s="37" t="str">
        <f>IF(Hidden!IO$51="Yes","H",IF($B240="","",IF(AND($C240&lt;=Hidden!IO$50,$D240&gt;=Hidden!IO$50),IF($G240="","x","y"),"")))</f>
        <v/>
      </c>
      <c r="IW240" s="37" t="str">
        <f>IF(Hidden!IP$51="Yes","H",IF($B240="","",IF(AND($C240&lt;=Hidden!IP$50,$D240&gt;=Hidden!IP$50),IF($G240="","x","y"),"")))</f>
        <v/>
      </c>
      <c r="IX240" s="38" t="str">
        <f>IF(Hidden!IQ$51="Yes","H",IF($B240="","",IF(AND($C240&lt;=Hidden!IQ$50,$D240&gt;=Hidden!IQ$50),IF($G240="","x","y"),"")))</f>
        <v/>
      </c>
      <c r="IY240" s="41" t="str">
        <f>IF(Hidden!IR$51="Yes","H",IF($B240="","",IF(AND($C240&lt;=Hidden!IR$50,$D240&gt;=Hidden!IR$50),IF($G240="","x","y"),"")))</f>
        <v/>
      </c>
      <c r="IZ240" s="37" t="str">
        <f>IF(Hidden!IS$51="Yes","H",IF($B240="","",IF(AND($C240&lt;=Hidden!IS$50,$D240&gt;=Hidden!IS$50),IF($G240="","x","y"),"")))</f>
        <v/>
      </c>
      <c r="JA240" s="37" t="str">
        <f>IF(Hidden!IT$51="Yes","H",IF($B240="","",IF(AND($C240&lt;=Hidden!IT$50,$D240&gt;=Hidden!IT$50),IF($G240="","x","y"),"")))</f>
        <v/>
      </c>
      <c r="JB240" s="37" t="str">
        <f>IF(Hidden!IU$51="Yes","H",IF($B240="","",IF(AND($C240&lt;=Hidden!IU$50,$D240&gt;=Hidden!IU$50),IF($G240="","x","y"),"")))</f>
        <v/>
      </c>
      <c r="JC240" s="38" t="str">
        <f>IF(Hidden!IV$51="Yes","H",IF($B240="","",IF(AND($C240&lt;=Hidden!IV$50,$D240&gt;=Hidden!IV$50),IF($G240="","x","y"),"")))</f>
        <v/>
      </c>
      <c r="JD240" s="41" t="str">
        <f>IF(Hidden!IW$51="Yes","H",IF($B240="","",IF(AND($C240&lt;=Hidden!IW$50,$D240&gt;=Hidden!IW$50),IF($G240="","x","y"),"")))</f>
        <v/>
      </c>
      <c r="JE240" s="37" t="str">
        <f>IF(Hidden!IX$51="Yes","H",IF($B240="","",IF(AND($C240&lt;=Hidden!IX$50,$D240&gt;=Hidden!IX$50),IF($G240="","x","y"),"")))</f>
        <v/>
      </c>
      <c r="JF240" s="37" t="str">
        <f>IF(Hidden!IY$51="Yes","H",IF($B240="","",IF(AND($C240&lt;=Hidden!IY$50,$D240&gt;=Hidden!IY$50),IF($G240="","x","y"),"")))</f>
        <v/>
      </c>
      <c r="JG240" s="37" t="str">
        <f>IF(Hidden!IZ$51="Yes","H",IF($B240="","",IF(AND($C240&lt;=Hidden!IZ$50,$D240&gt;=Hidden!IZ$50),IF($G240="","x","y"),"")))</f>
        <v/>
      </c>
      <c r="JH240" s="38" t="str">
        <f>IF(Hidden!JA$51="Yes","H",IF($B240="","",IF(AND($C240&lt;=Hidden!JA$50,$D240&gt;=Hidden!JA$50),IF($G240="","x","y"),"")))</f>
        <v/>
      </c>
      <c r="JI240" s="41" t="str">
        <f>IF(Hidden!JB$51="Yes","H",IF($B240="","",IF(AND($C240&lt;=Hidden!JB$50,$D240&gt;=Hidden!JB$50),IF($G240="","x","y"),"")))</f>
        <v/>
      </c>
      <c r="JJ240" s="37" t="str">
        <f>IF(Hidden!JC$51="Yes","H",IF($B240="","",IF(AND($C240&lt;=Hidden!JC$50,$D240&gt;=Hidden!JC$50),IF($G240="","x","y"),"")))</f>
        <v/>
      </c>
      <c r="JK240" s="37" t="str">
        <f>IF(Hidden!JD$51="Yes","H",IF($B240="","",IF(AND($C240&lt;=Hidden!JD$50,$D240&gt;=Hidden!JD$50),IF($G240="","x","y"),"")))</f>
        <v/>
      </c>
      <c r="JL240" s="37" t="str">
        <f>IF(Hidden!JE$51="Yes","H",IF($B240="","",IF(AND($C240&lt;=Hidden!JE$50,$D240&gt;=Hidden!JE$50),IF($G240="","x","y"),"")))</f>
        <v/>
      </c>
      <c r="JM240" s="38" t="str">
        <f>IF(Hidden!JF$51="Yes","H",IF($B240="","",IF(AND($C240&lt;=Hidden!JF$50,$D240&gt;=Hidden!JF$50),IF($G240="","x","y"),"")))</f>
        <v/>
      </c>
      <c r="JN240" s="41" t="str">
        <f>IF(Hidden!JG$51="Yes","H",IF($B240="","",IF(AND($C240&lt;=Hidden!JG$50,$D240&gt;=Hidden!JG$50),IF($G240="","x","y"),"")))</f>
        <v/>
      </c>
      <c r="JO240" s="37" t="str">
        <f>IF(Hidden!JH$51="Yes","H",IF($B240="","",IF(AND($C240&lt;=Hidden!JH$50,$D240&gt;=Hidden!JH$50),IF($G240="","x","y"),"")))</f>
        <v/>
      </c>
      <c r="JP240" s="37" t="str">
        <f>IF(Hidden!JI$51="Yes","H",IF($B240="","",IF(AND($C240&lt;=Hidden!JI$50,$D240&gt;=Hidden!JI$50),IF($G240="","x","y"),"")))</f>
        <v/>
      </c>
      <c r="JQ240" s="37" t="str">
        <f>IF(Hidden!JJ$51="Yes","H",IF($B240="","",IF(AND($C240&lt;=Hidden!JJ$50,$D240&gt;=Hidden!JJ$50),IF($G240="","x","y"),"")))</f>
        <v/>
      </c>
      <c r="JR240" s="38" t="str">
        <f>IF(Hidden!JK$51="Yes","H",IF($B240="","",IF(AND($C240&lt;=Hidden!JK$50,$D240&gt;=Hidden!JK$50),IF($G240="","x","y"),"")))</f>
        <v/>
      </c>
    </row>
    <row r="241" spans="1:278">
      <c r="A241" s="28"/>
      <c r="B241" s="185" t="s">
        <v>285</v>
      </c>
      <c r="C241" s="197"/>
      <c r="D241" s="186"/>
      <c r="E241" s="88"/>
      <c r="F241" s="89"/>
      <c r="G241" s="87"/>
      <c r="H241" s="67"/>
      <c r="I241" s="36" t="str">
        <f>IF(Hidden!B$51="Yes","H",IF($B241="","",IF(AND($C241&lt;=Hidden!B$50,$D241&gt;=Hidden!B$50),IF($G241="","x","y"),"")))</f>
        <v/>
      </c>
      <c r="J241" s="37" t="str">
        <f>IF(Hidden!C$51="Yes","H",IF($B241="","",IF(AND($C241&lt;=Hidden!C$50,$D241&gt;=Hidden!C$50),IF($G241="","x","y"),"")))</f>
        <v/>
      </c>
      <c r="K241" s="37" t="str">
        <f>IF(Hidden!D$51="Yes","H",IF($B241="","",IF(AND($C241&lt;=Hidden!D$50,$D241&gt;=Hidden!D$50),IF($G241="","x","y"),"")))</f>
        <v/>
      </c>
      <c r="L241" s="37" t="str">
        <f>IF(Hidden!E$50="Yes","H",IF($B241="","",IF(AND($C241&lt;=Hidden!E$49,$D241&gt;=Hidden!E$49),IF($G241="","x","y"),"")))</f>
        <v/>
      </c>
      <c r="M241" s="40" t="str">
        <f>IF(Hidden!F$50="Yes","H",IF($B241="","",IF(AND($C241&lt;=Hidden!F$49,$D241&gt;=Hidden!F$49),IF($G241="","x","y"),"")))</f>
        <v/>
      </c>
      <c r="N241" s="44" t="str">
        <f>IF(Hidden!G$50="Yes","H",IF($B241="","",IF(AND($C241&lt;=Hidden!G$49,$D241&gt;=Hidden!G$49),IF($G241="","x","y"),"")))</f>
        <v/>
      </c>
      <c r="O241" s="37" t="str">
        <f>IF(Hidden!H$50="Yes","H",IF($B241="","",IF(AND($C241&lt;=Hidden!H$49,$D241&gt;=Hidden!H$49),IF($G241="","x","y"),"")))</f>
        <v/>
      </c>
      <c r="P241" s="37" t="str">
        <f>IF(Hidden!I$50="Yes","H",IF($B241="","",IF(AND($C241&lt;=Hidden!I$49,$D241&gt;=Hidden!I$49),IF($G241="","x","y"),"")))</f>
        <v/>
      </c>
      <c r="Q241" s="37" t="str">
        <f>IF(Hidden!J$52="Yes","H",IF($B241="","",IF(AND($C241&lt;=Hidden!J$51,$D241&gt;=Hidden!J$51),IF($G241="","x","y"),"")))</f>
        <v/>
      </c>
      <c r="R241" s="45" t="str">
        <f>IF(Hidden!K$52="Yes","H",IF($B241="","",IF(AND($C241&lt;=Hidden!K$51,$D241&gt;=Hidden!K$51),IF($G241="","x","y"),"")))</f>
        <v/>
      </c>
      <c r="S241" s="41" t="str">
        <f>IF(Hidden!L$51="Yes","H",IF($B241="","",IF(AND($C241&lt;=Hidden!L$50,$D241&gt;=Hidden!L$50),IF($G241="","x","y"),"")))</f>
        <v/>
      </c>
      <c r="T241" s="37" t="str">
        <f>IF(Hidden!M$51="Yes","H",IF($B241="","",IF(AND($C241&lt;=Hidden!M$50,$D241&gt;=Hidden!M$50),IF($G241="","x","y"),"")))</f>
        <v/>
      </c>
      <c r="U241" s="37" t="str">
        <f>IF(Hidden!N$51="Yes","H",IF($B241="","",IF(AND($C241&lt;=Hidden!N$50,$D241&gt;=Hidden!N$50),IF($G241="","x","y"),"")))</f>
        <v/>
      </c>
      <c r="V241" s="37" t="str">
        <f>IF(Hidden!O$51="Yes","H",IF($B241="","",IF(AND($C241&lt;=Hidden!O$50,$D241&gt;=Hidden!O$50),IF($G241="","x","y"),"")))</f>
        <v/>
      </c>
      <c r="W241" s="40" t="str">
        <f>IF(Hidden!P$51="Yes","H",IF($B241="","",IF(AND($C241&lt;=Hidden!P$50,$D241&gt;=Hidden!P$50),IF($G241="","x","y"),"")))</f>
        <v/>
      </c>
      <c r="X241" s="44" t="str">
        <f>IF(Hidden!Q$51="Yes","H",IF($B241="","",IF(AND($C241&lt;=Hidden!Q$50,$D241&gt;=Hidden!Q$50),IF($G241="","x","y"),"")))</f>
        <v/>
      </c>
      <c r="Y241" s="37" t="str">
        <f>IF(Hidden!R$51="Yes","H",IF($B241="","",IF(AND($C241&lt;=Hidden!R$50,$D241&gt;=Hidden!R$50),IF($G241="","x","y"),"")))</f>
        <v/>
      </c>
      <c r="Z241" s="37" t="str">
        <f>IF(Hidden!S$51="Yes","H",IF($B241="","",IF(AND($C241&lt;=Hidden!S$50,$D241&gt;=Hidden!S$50),IF($G241="","x","y"),"")))</f>
        <v/>
      </c>
      <c r="AA241" s="37" t="str">
        <f>IF(Hidden!T$51="Yes","H",IF($B241="","",IF(AND($C241&lt;=Hidden!T$50,$D241&gt;=Hidden!T$50),IF($G241="","x","y"),"")))</f>
        <v/>
      </c>
      <c r="AB241" s="45" t="str">
        <f>IF(Hidden!U$51="Yes","H",IF($B241="","",IF(AND($C241&lt;=Hidden!U$50,$D241&gt;=Hidden!U$50),IF($G241="","x","y"),"")))</f>
        <v/>
      </c>
      <c r="AC241" s="41" t="str">
        <f>IF(Hidden!V$51="Yes","H",IF($B241="","",IF(AND($C241&lt;=Hidden!V$50,$D241&gt;=Hidden!V$50),IF($G241="","x","y"),"")))</f>
        <v/>
      </c>
      <c r="AD241" s="37" t="str">
        <f>IF(Hidden!W$51="Yes","H",IF($B241="","",IF(AND($C241&lt;=Hidden!W$50,$D241&gt;=Hidden!W$50),IF($G241="","x","y"),"")))</f>
        <v/>
      </c>
      <c r="AE241" s="37" t="str">
        <f>IF(Hidden!X$51="Yes","H",IF($B241="","",IF(AND($C241&lt;=Hidden!X$50,$D241&gt;=Hidden!X$50),IF($G241="","x","y"),"")))</f>
        <v/>
      </c>
      <c r="AF241" s="37" t="str">
        <f>IF(Hidden!Y$51="Yes","H",IF($B241="","",IF(AND($C241&lt;=Hidden!Y$50,$D241&gt;=Hidden!Y$50),IF($G241="","x","y"),"")))</f>
        <v/>
      </c>
      <c r="AG241" s="40" t="str">
        <f>IF(Hidden!Z$51="Yes","H",IF($B241="","",IF(AND($C241&lt;=Hidden!Z$50,$D241&gt;=Hidden!Z$50),IF($G241="","x","y"),"")))</f>
        <v/>
      </c>
      <c r="AH241" s="44" t="str">
        <f>IF(Hidden!AA$51="Yes","H",IF($B241="","",IF(AND($C241&lt;=Hidden!AA$50,$D241&gt;=Hidden!AA$50),IF($G241="","x","y"),"")))</f>
        <v/>
      </c>
      <c r="AI241" s="37" t="str">
        <f>IF(Hidden!AB$51="Yes","H",IF($B241="","",IF(AND($C241&lt;=Hidden!AB$50,$D241&gt;=Hidden!AB$50),IF($G241="","x","y"),"")))</f>
        <v/>
      </c>
      <c r="AJ241" s="37" t="str">
        <f>IF(Hidden!AC$51="Yes","H",IF($B241="","",IF(AND($C241&lt;=Hidden!AC$50,$D241&gt;=Hidden!AC$50),IF($G241="","x","y"),"")))</f>
        <v/>
      </c>
      <c r="AK241" s="37" t="str">
        <f>IF(Hidden!AD$51="Yes","H",IF($B241="","",IF(AND($C241&lt;=Hidden!AD$50,$D241&gt;=Hidden!AD$50),IF($G241="","x","y"),"")))</f>
        <v/>
      </c>
      <c r="AL241" s="45" t="str">
        <f>IF(Hidden!AE$51="Yes","H",IF($B241="","",IF(AND($C241&lt;=Hidden!AE$50,$D241&gt;=Hidden!AE$50),IF($G241="","x","y"),"")))</f>
        <v/>
      </c>
      <c r="AM241" s="41" t="str">
        <f>IF(Hidden!AF$51="Yes","H",IF($B241="","",IF(AND($C241&lt;=Hidden!AF$50,$D241&gt;=Hidden!AF$50),IF($G241="","x","y"),"")))</f>
        <v/>
      </c>
      <c r="AN241" s="37" t="str">
        <f>IF(Hidden!AG$51="Yes","H",IF($B241="","",IF(AND($C241&lt;=Hidden!AG$50,$D241&gt;=Hidden!AG$50),IF($G241="","x","y"),"")))</f>
        <v/>
      </c>
      <c r="AO241" s="37" t="str">
        <f>IF(Hidden!AH$51="Yes","H",IF($B241="","",IF(AND($C241&lt;=Hidden!AH$50,$D241&gt;=Hidden!AH$50),IF($G241="","x","y"),"")))</f>
        <v/>
      </c>
      <c r="AP241" s="37" t="str">
        <f>IF(Hidden!AI$51="Yes","H",IF($B241="","",IF(AND($C241&lt;=Hidden!AI$50,$D241&gt;=Hidden!AI$50),IF($G241="","x","y"),"")))</f>
        <v/>
      </c>
      <c r="AQ241" s="40" t="str">
        <f>IF(Hidden!AJ$51="Yes","H",IF($B241="","",IF(AND($C241&lt;=Hidden!AJ$50,$D241&gt;=Hidden!AJ$50),IF($G241="","x","y"),"")))</f>
        <v/>
      </c>
      <c r="AR241" s="44" t="str">
        <f>IF(Hidden!AK$51="Yes","H",IF($B241="","",IF(AND($C241&lt;=Hidden!AK$50,$D241&gt;=Hidden!AK$50),IF($G241="","x","y"),"")))</f>
        <v/>
      </c>
      <c r="AS241" s="37" t="str">
        <f>IF(Hidden!AL$51="Yes","H",IF($B241="","",IF(AND($C241&lt;=Hidden!AL$50,$D241&gt;=Hidden!AL$50),IF($G241="","x","y"),"")))</f>
        <v/>
      </c>
      <c r="AT241" s="37" t="str">
        <f>IF(Hidden!AM$51="Yes","H",IF($B241="","",IF(AND($C241&lt;=Hidden!AM$50,$D241&gt;=Hidden!AM$50),IF($G241="","x","y"),"")))</f>
        <v/>
      </c>
      <c r="AU241" s="37" t="str">
        <f>IF(Hidden!AN$51="Yes","H",IF($B241="","",IF(AND($C241&lt;=Hidden!AN$50,$D241&gt;=Hidden!AN$50),IF($G241="","x","y"),"")))</f>
        <v/>
      </c>
      <c r="AV241" s="45" t="str">
        <f>IF(Hidden!AO$51="Yes","H",IF($B241="","",IF(AND($C241&lt;=Hidden!AO$50,$D241&gt;=Hidden!AO$50),IF($G241="","x","y"),"")))</f>
        <v/>
      </c>
      <c r="AW241" s="41" t="str">
        <f>IF(Hidden!AP$51="Yes","H",IF($B241="","",IF(AND($C241&lt;=Hidden!AP$50,$D241&gt;=Hidden!AP$50),IF($G241="","x","y"),"")))</f>
        <v/>
      </c>
      <c r="AX241" s="37" t="str">
        <f>IF(Hidden!AQ$51="Yes","H",IF($B241="","",IF(AND($C241&lt;=Hidden!AQ$50,$D241&gt;=Hidden!AQ$50),IF($G241="","x","y"),"")))</f>
        <v/>
      </c>
      <c r="AY241" s="37" t="str">
        <f>IF(Hidden!AR$51="Yes","H",IF($B241="","",IF(AND($C241&lt;=Hidden!AR$50,$D241&gt;=Hidden!AR$50),IF($G241="","x","y"),"")))</f>
        <v/>
      </c>
      <c r="AZ241" s="37" t="str">
        <f>IF(Hidden!AS$51="Yes","H",IF($B241="","",IF(AND($C241&lt;=Hidden!AS$50,$D241&gt;=Hidden!AS$50),IF($G241="","x","y"),"")))</f>
        <v/>
      </c>
      <c r="BA241" s="40" t="str">
        <f>IF(Hidden!AT$51="Yes","H",IF($B241="","",IF(AND($C241&lt;=Hidden!AT$50,$D241&gt;=Hidden!AT$50),IF($G241="","x","y"),"")))</f>
        <v/>
      </c>
      <c r="BB241" s="44" t="str">
        <f>IF(Hidden!AU$51="Yes","H",IF($B241="","",IF(AND($C241&lt;=Hidden!AU$50,$D241&gt;=Hidden!AU$50),IF($G241="","x","y"),"")))</f>
        <v/>
      </c>
      <c r="BC241" s="37" t="str">
        <f>IF(Hidden!AV$51="Yes","H",IF($B241="","",IF(AND($C241&lt;=Hidden!AV$50,$D241&gt;=Hidden!AV$50),IF($G241="","x","y"),"")))</f>
        <v/>
      </c>
      <c r="BD241" s="37" t="str">
        <f>IF(Hidden!AW$51="Yes","H",IF($B241="","",IF(AND($C241&lt;=Hidden!AW$50,$D241&gt;=Hidden!AW$50),IF($G241="","x","y"),"")))</f>
        <v/>
      </c>
      <c r="BE241" s="37" t="str">
        <f>IF(Hidden!AX$51="Yes","H",IF($B241="","",IF(AND($C241&lt;=Hidden!AX$50,$D241&gt;=Hidden!AX$50),IF($G241="","x","y"),"")))</f>
        <v/>
      </c>
      <c r="BF241" s="45" t="str">
        <f>IF(Hidden!AY$51="Yes","H",IF($B241="","",IF(AND($C241&lt;=Hidden!AY$50,$D241&gt;=Hidden!AY$50),IF($G241="","x","y"),"")))</f>
        <v/>
      </c>
      <c r="BG241" s="41" t="str">
        <f>IF(Hidden!AZ$51="Yes","H",IF($B241="","",IF(AND($C241&lt;=Hidden!AZ$50,$D241&gt;=Hidden!AZ$50),IF($G241="","x","y"),"")))</f>
        <v/>
      </c>
      <c r="BH241" s="37" t="str">
        <f>IF(Hidden!BA$51="Yes","H",IF($B241="","",IF(AND($C241&lt;=Hidden!BA$50,$D241&gt;=Hidden!BA$50),IF($G241="","x","y"),"")))</f>
        <v/>
      </c>
      <c r="BI241" s="37" t="str">
        <f>IF(Hidden!BB$51="Yes","H",IF($B241="","",IF(AND($C241&lt;=Hidden!BB$50,$D241&gt;=Hidden!BB$50),IF($G241="","x","y"),"")))</f>
        <v/>
      </c>
      <c r="BJ241" s="37" t="str">
        <f>IF(Hidden!BC$51="Yes","H",IF($B241="","",IF(AND($C241&lt;=Hidden!BC$50,$D241&gt;=Hidden!BC$50),IF($G241="","x","y"),"")))</f>
        <v/>
      </c>
      <c r="BK241" s="40" t="str">
        <f>IF(Hidden!BD$51="Yes","H",IF($B241="","",IF(AND($C241&lt;=Hidden!BD$50,$D241&gt;=Hidden!BD$50),IF($G241="","x","y"),"")))</f>
        <v/>
      </c>
      <c r="BL241" s="44" t="str">
        <f>IF(Hidden!BE$51="Yes","H",IF($B241="","",IF(AND($C241&lt;=Hidden!BE$50,$D241&gt;=Hidden!BE$50),IF($G241="","x","y"),"")))</f>
        <v/>
      </c>
      <c r="BM241" s="37" t="str">
        <f>IF(Hidden!BF$51="Yes","H",IF($B241="","",IF(AND($C241&lt;=Hidden!BF$50,$D241&gt;=Hidden!BF$50),IF($G241="","x","y"),"")))</f>
        <v/>
      </c>
      <c r="BN241" s="37" t="str">
        <f>IF(Hidden!BG$51="Yes","H",IF($B241="","",IF(AND($C241&lt;=Hidden!BG$50,$D241&gt;=Hidden!BG$50),IF($G241="","x","y"),"")))</f>
        <v/>
      </c>
      <c r="BO241" s="37" t="str">
        <f>IF(Hidden!BH$51="Yes","H",IF($B241="","",IF(AND($C241&lt;=Hidden!BH$50,$D241&gt;=Hidden!BH$50),IF($G241="","x","y"),"")))</f>
        <v/>
      </c>
      <c r="BP241" s="45" t="str">
        <f>IF(Hidden!BI$51="Yes","H",IF($B241="","",IF(AND($C241&lt;=Hidden!BI$50,$D241&gt;=Hidden!BI$50),IF($G241="","x","y"),"")))</f>
        <v/>
      </c>
      <c r="BQ241" s="41" t="str">
        <f>IF(Hidden!BJ$51="Yes","H",IF($B241="","",IF(AND($C241&lt;=Hidden!BJ$50,$D241&gt;=Hidden!BJ$50),IF($G241="","x","y"),"")))</f>
        <v/>
      </c>
      <c r="BR241" s="37" t="str">
        <f>IF(Hidden!BK$51="Yes","H",IF($B241="","",IF(AND($C241&lt;=Hidden!BK$50,$D241&gt;=Hidden!BK$50),IF($G241="","x","y"),"")))</f>
        <v/>
      </c>
      <c r="BS241" s="37" t="str">
        <f>IF(Hidden!BL$51="Yes","H",IF($B241="","",IF(AND($C241&lt;=Hidden!BL$50,$D241&gt;=Hidden!BL$50),IF($G241="","x","y"),"")))</f>
        <v/>
      </c>
      <c r="BT241" s="37" t="str">
        <f>IF(Hidden!BM$51="Yes","H",IF($B241="","",IF(AND($C241&lt;=Hidden!BM$50,$D241&gt;=Hidden!BM$50),IF($G241="","x","y"),"")))</f>
        <v/>
      </c>
      <c r="BU241" s="40" t="str">
        <f>IF(Hidden!BN$51="Yes","H",IF($B241="","",IF(AND($C241&lt;=Hidden!BN$50,$D241&gt;=Hidden!BN$50),IF($G241="","x","y"),"")))</f>
        <v/>
      </c>
      <c r="BV241" s="44" t="str">
        <f>IF(Hidden!BO$51="Yes","H",IF($B241="","",IF(AND($C241&lt;=Hidden!BO$50,$D241&gt;=Hidden!BO$50),IF($G241="","x","y"),"")))</f>
        <v/>
      </c>
      <c r="BW241" s="37" t="str">
        <f>IF(Hidden!BP$51="Yes","H",IF($B241="","",IF(AND($C241&lt;=Hidden!BP$50,$D241&gt;=Hidden!BP$50),IF($G241="","x","y"),"")))</f>
        <v/>
      </c>
      <c r="BX241" s="37" t="str">
        <f>IF(Hidden!BQ$51="Yes","H",IF($B241="","",IF(AND($C241&lt;=Hidden!BQ$50,$D241&gt;=Hidden!BQ$50),IF($G241="","x","y"),"")))</f>
        <v/>
      </c>
      <c r="BY241" s="37" t="str">
        <f>IF(Hidden!BR$51="Yes","H",IF($B241="","",IF(AND($C241&lt;=Hidden!BR$50,$D241&gt;=Hidden!BR$50),IF($G241="","x","y"),"")))</f>
        <v/>
      </c>
      <c r="BZ241" s="45" t="str">
        <f>IF(Hidden!BS$51="Yes","H",IF($B241="","",IF(AND($C241&lt;=Hidden!BS$50,$D241&gt;=Hidden!BS$50),IF($G241="","x","y"),"")))</f>
        <v/>
      </c>
      <c r="CA241" s="41" t="str">
        <f>IF(Hidden!BT$51="Yes","H",IF($B241="","",IF(AND($C241&lt;=Hidden!BT$50,$D241&gt;=Hidden!BT$50),IF($G241="","x","y"),"")))</f>
        <v/>
      </c>
      <c r="CB241" s="37" t="str">
        <f>IF(Hidden!BU$51="Yes","H",IF($B241="","",IF(AND($C241&lt;=Hidden!BU$50,$D241&gt;=Hidden!BU$50),IF($G241="","x","y"),"")))</f>
        <v/>
      </c>
      <c r="CC241" s="37" t="str">
        <f>IF(Hidden!BV$51="Yes","H",IF($B241="","",IF(AND($C241&lt;=Hidden!BV$50,$D241&gt;=Hidden!BV$50),IF($G241="","x","y"),"")))</f>
        <v/>
      </c>
      <c r="CD241" s="37" t="str">
        <f>IF(Hidden!BW$51="Yes","H",IF($B241="","",IF(AND($C241&lt;=Hidden!BW$50,$D241&gt;=Hidden!BW$50),IF($G241="","x","y"),"")))</f>
        <v/>
      </c>
      <c r="CE241" s="40" t="str">
        <f>IF(Hidden!BX$51="Yes","H",IF($B241="","",IF(AND($C241&lt;=Hidden!BX$50,$D241&gt;=Hidden!BX$50),IF($G241="","x","y"),"")))</f>
        <v/>
      </c>
      <c r="CF241" s="44" t="str">
        <f>IF(Hidden!BY$51="Yes","H",IF($B241="","",IF(AND($C241&lt;=Hidden!BY$50,$D241&gt;=Hidden!BY$50),IF($G241="","x","y"),"")))</f>
        <v/>
      </c>
      <c r="CG241" s="37" t="str">
        <f>IF(Hidden!BZ$51="Yes","H",IF($B241="","",IF(AND($C241&lt;=Hidden!BZ$50,$D241&gt;=Hidden!BZ$50),IF($G241="","x","y"),"")))</f>
        <v/>
      </c>
      <c r="CH241" s="37" t="str">
        <f>IF(Hidden!CA$51="Yes","H",IF($B241="","",IF(AND($C241&lt;=Hidden!CA$50,$D241&gt;=Hidden!CA$50),IF($G241="","x","y"),"")))</f>
        <v/>
      </c>
      <c r="CI241" s="37" t="str">
        <f>IF(Hidden!CB$51="Yes","H",IF($B241="","",IF(AND($C241&lt;=Hidden!CB$50,$D241&gt;=Hidden!CB$50),IF($G241="","x","y"),"")))</f>
        <v/>
      </c>
      <c r="CJ241" s="45" t="str">
        <f>IF(Hidden!CC$51="Yes","H",IF($B241="","",IF(AND($C241&lt;=Hidden!CC$50,$D241&gt;=Hidden!CC$50),IF($G241="","x","y"),"")))</f>
        <v/>
      </c>
      <c r="CK241" s="41" t="str">
        <f>IF(Hidden!CD$51="Yes","H",IF($B241="","",IF(AND($C241&lt;=Hidden!CD$50,$D241&gt;=Hidden!CD$50),IF($G241="","x","y"),"")))</f>
        <v/>
      </c>
      <c r="CL241" s="37" t="str">
        <f>IF(Hidden!CE$51="Yes","H",IF($B241="","",IF(AND($C241&lt;=Hidden!CE$50,$D241&gt;=Hidden!CE$50),IF($G241="","x","y"),"")))</f>
        <v/>
      </c>
      <c r="CM241" s="37" t="str">
        <f>IF(Hidden!CF$51="Yes","H",IF($B241="","",IF(AND($C241&lt;=Hidden!CF$50,$D241&gt;=Hidden!CF$50),IF($G241="","x","y"),"")))</f>
        <v/>
      </c>
      <c r="CN241" s="37" t="str">
        <f>IF(Hidden!CG$51="Yes","H",IF($B241="","",IF(AND($C241&lt;=Hidden!CG$50,$D241&gt;=Hidden!CG$50),IF($G241="","x","y"),"")))</f>
        <v/>
      </c>
      <c r="CO241" s="40" t="str">
        <f>IF(Hidden!CH$51="Yes","H",IF($B241="","",IF(AND($C241&lt;=Hidden!CH$50,$D241&gt;=Hidden!CH$50),IF($G241="","x","y"),"")))</f>
        <v/>
      </c>
      <c r="CP241" s="44" t="str">
        <f>IF(Hidden!CI$51="Yes","H",IF($B241="","",IF(AND($C241&lt;=Hidden!CI$50,$D241&gt;=Hidden!CI$50),IF($G241="","x","y"),"")))</f>
        <v/>
      </c>
      <c r="CQ241" s="37" t="str">
        <f>IF(Hidden!CJ$51="Yes","H",IF($B241="","",IF(AND($C241&lt;=Hidden!CJ$50,$D241&gt;=Hidden!CJ$50),IF($G241="","x","y"),"")))</f>
        <v/>
      </c>
      <c r="CR241" s="37" t="str">
        <f>IF(Hidden!CK$51="Yes","H",IF($B241="","",IF(AND($C241&lt;=Hidden!CK$50,$D241&gt;=Hidden!CK$50),IF($G241="","x","y"),"")))</f>
        <v/>
      </c>
      <c r="CS241" s="37" t="str">
        <f>IF(Hidden!CL$51="Yes","H",IF($B241="","",IF(AND($C241&lt;=Hidden!CL$50,$D241&gt;=Hidden!CL$50),IF($G241="","x","y"),"")))</f>
        <v/>
      </c>
      <c r="CT241" s="45" t="str">
        <f>IF(Hidden!CM$51="Yes","H",IF($B241="","",IF(AND($C241&lt;=Hidden!CM$50,$D241&gt;=Hidden!CM$50),IF($G241="","x","y"),"")))</f>
        <v/>
      </c>
      <c r="CU241" s="41" t="str">
        <f>IF(Hidden!CN$51="Yes","H",IF($B241="","",IF(AND($C241&lt;=Hidden!CN$50,$D241&gt;=Hidden!CN$50),IF($G241="","x","y"),"")))</f>
        <v/>
      </c>
      <c r="CV241" s="37" t="str">
        <f>IF(Hidden!CO$51="Yes","H",IF($B241="","",IF(AND($C241&lt;=Hidden!CO$50,$D241&gt;=Hidden!CO$50),IF($G241="","x","y"),"")))</f>
        <v/>
      </c>
      <c r="CW241" s="37" t="str">
        <f>IF(Hidden!CP$51="Yes","H",IF($B241="","",IF(AND($C241&lt;=Hidden!CP$50,$D241&gt;=Hidden!CP$50),IF($G241="","x","y"),"")))</f>
        <v/>
      </c>
      <c r="CX241" s="37" t="str">
        <f>IF(Hidden!CQ$51="Yes","H",IF($B241="","",IF(AND($C241&lt;=Hidden!CQ$50,$D241&gt;=Hidden!CQ$50),IF($G241="","x","y"),"")))</f>
        <v/>
      </c>
      <c r="CY241" s="40" t="str">
        <f>IF(Hidden!CR$51="Yes","H",IF($B241="","",IF(AND($C241&lt;=Hidden!CR$50,$D241&gt;=Hidden!CR$50),IF($G241="","x","y"),"")))</f>
        <v/>
      </c>
      <c r="CZ241" s="44" t="str">
        <f>IF(Hidden!CS$51="Yes","H",IF($B241="","",IF(AND($C241&lt;=Hidden!CS$50,$D241&gt;=Hidden!CS$50),IF($G241="","x","y"),"")))</f>
        <v/>
      </c>
      <c r="DA241" s="37" t="str">
        <f>IF(Hidden!CT$51="Yes","H",IF($B241="","",IF(AND($C241&lt;=Hidden!CT$50,$D241&gt;=Hidden!CT$50),IF($G241="","x","y"),"")))</f>
        <v/>
      </c>
      <c r="DB241" s="37" t="str">
        <f>IF(Hidden!CU$51="Yes","H",IF($B241="","",IF(AND($C241&lt;=Hidden!CU$50,$D241&gt;=Hidden!CU$50),IF($G241="","x","y"),"")))</f>
        <v/>
      </c>
      <c r="DC241" s="37" t="str">
        <f>IF(Hidden!CV$51="Yes","H",IF($B241="","",IF(AND($C241&lt;=Hidden!CV$50,$D241&gt;=Hidden!CV$50),IF($G241="","x","y"),"")))</f>
        <v/>
      </c>
      <c r="DD241" s="45" t="str">
        <f>IF(Hidden!CW$51="Yes","H",IF($B241="","",IF(AND($C241&lt;=Hidden!CW$50,$D241&gt;=Hidden!CW$50),IF($G241="","x","y"),"")))</f>
        <v/>
      </c>
      <c r="DE241" s="41" t="str">
        <f>IF(Hidden!CX$51="Yes","H",IF($B241="","",IF(AND($C241&lt;=Hidden!CX$50,$D241&gt;=Hidden!CX$50),IF($G241="","x","y"),"")))</f>
        <v/>
      </c>
      <c r="DF241" s="37" t="str">
        <f>IF(Hidden!CY$51="Yes","H",IF($B241="","",IF(AND($C241&lt;=Hidden!CY$50,$D241&gt;=Hidden!CY$50),IF($G241="","x","y"),"")))</f>
        <v/>
      </c>
      <c r="DG241" s="37" t="str">
        <f>IF(Hidden!CZ$51="Yes","H",IF($B241="","",IF(AND($C241&lt;=Hidden!CZ$50,$D241&gt;=Hidden!CZ$50),IF($G241="","x","y"),"")))</f>
        <v/>
      </c>
      <c r="DH241" s="37" t="str">
        <f>IF(Hidden!DA$51="Yes","H",IF($B241="","",IF(AND($C241&lt;=Hidden!DA$50,$D241&gt;=Hidden!DA$50),IF($G241="","x","y"),"")))</f>
        <v/>
      </c>
      <c r="DI241" s="40" t="str">
        <f>IF(Hidden!DB$51="Yes","H",IF($B241="","",IF(AND($C241&lt;=Hidden!DB$50,$D241&gt;=Hidden!DB$50),IF($G241="","x","y"),"")))</f>
        <v/>
      </c>
      <c r="DJ241" s="44" t="str">
        <f>IF(Hidden!DC$51="Yes","H",IF($B241="","",IF(AND($C241&lt;=Hidden!DC$50,$D241&gt;=Hidden!DC$50),IF($G241="","x","y"),"")))</f>
        <v/>
      </c>
      <c r="DK241" s="37" t="str">
        <f>IF(Hidden!DD$51="Yes","H",IF($B241="","",IF(AND($C241&lt;=Hidden!DD$50,$D241&gt;=Hidden!DD$50),IF($G241="","x","y"),"")))</f>
        <v/>
      </c>
      <c r="DL241" s="37" t="str">
        <f>IF(Hidden!DE$51="Yes","H",IF($B241="","",IF(AND($C241&lt;=Hidden!DE$50,$D241&gt;=Hidden!DE$50),IF($G241="","x","y"),"")))</f>
        <v/>
      </c>
      <c r="DM241" s="37" t="str">
        <f>IF(Hidden!DF$51="Yes","H",IF($B241="","",IF(AND($C241&lt;=Hidden!DF$50,$D241&gt;=Hidden!DF$50),IF($G241="","x","y"),"")))</f>
        <v/>
      </c>
      <c r="DN241" s="45" t="str">
        <f>IF(Hidden!DG$51="Yes","H",IF($B241="","",IF(AND($C241&lt;=Hidden!DG$50,$D241&gt;=Hidden!DG$50),IF($G241="","x","y"),"")))</f>
        <v/>
      </c>
      <c r="DO241" s="41" t="str">
        <f>IF(Hidden!DH$51="Yes","H",IF($B241="","",IF(AND($C241&lt;=Hidden!DH$50,$D241&gt;=Hidden!DH$50),IF($G241="","x","y"),"")))</f>
        <v/>
      </c>
      <c r="DP241" s="37" t="str">
        <f>IF(Hidden!DI$51="Yes","H",IF($B241="","",IF(AND($C241&lt;=Hidden!DI$50,$D241&gt;=Hidden!DI$50),IF($G241="","x","y"),"")))</f>
        <v/>
      </c>
      <c r="DQ241" s="37" t="str">
        <f>IF(Hidden!DJ$51="Yes","H",IF($B241="","",IF(AND($C241&lt;=Hidden!DJ$50,$D241&gt;=Hidden!DJ$50),IF($G241="","x","y"),"")))</f>
        <v/>
      </c>
      <c r="DR241" s="37" t="str">
        <f>IF(Hidden!DK$51="Yes","H",IF($B241="","",IF(AND($C241&lt;=Hidden!DK$50,$D241&gt;=Hidden!DK$50),IF($G241="","x","y"),"")))</f>
        <v/>
      </c>
      <c r="DS241" s="40" t="str">
        <f>IF(Hidden!DL$51="Yes","H",IF($B241="","",IF(AND($C241&lt;=Hidden!DL$50,$D241&gt;=Hidden!DL$50),IF($G241="","x","y"),"")))</f>
        <v/>
      </c>
      <c r="DT241" s="44" t="str">
        <f>IF(Hidden!DM$51="Yes","H",IF($B241="","",IF(AND($C241&lt;=Hidden!DM$50,$D241&gt;=Hidden!DM$50),IF($G241="","x","y"),"")))</f>
        <v/>
      </c>
      <c r="DU241" s="37" t="str">
        <f>IF(Hidden!DN$51="Yes","H",IF($B241="","",IF(AND($C241&lt;=Hidden!DN$50,$D241&gt;=Hidden!DN$50),IF($G241="","x","y"),"")))</f>
        <v/>
      </c>
      <c r="DV241" s="37" t="str">
        <f>IF(Hidden!DO$51="Yes","H",IF($B241="","",IF(AND($C241&lt;=Hidden!DO$50,$D241&gt;=Hidden!DO$50),IF($G241="","x","y"),"")))</f>
        <v/>
      </c>
      <c r="DW241" s="37" t="str">
        <f>IF(Hidden!DP$51="Yes","H",IF($B241="","",IF(AND($C241&lt;=Hidden!DP$50,$D241&gt;=Hidden!DP$50),IF($G241="","x","y"),"")))</f>
        <v/>
      </c>
      <c r="DX241" s="45" t="str">
        <f>IF(Hidden!DQ$51="Yes","H",IF($B241="","",IF(AND($C241&lt;=Hidden!DQ$50,$D241&gt;=Hidden!DQ$50),IF($G241="","x","y"),"")))</f>
        <v/>
      </c>
      <c r="DY241" s="44" t="str">
        <f>IF(Hidden!DR$51="Yes","H",IF($B241="","",IF(AND($C241&lt;=Hidden!DR$50,$D241&gt;=Hidden!DR$50),IF($G241="","x","y"),"")))</f>
        <v/>
      </c>
      <c r="DZ241" s="37" t="str">
        <f>IF(Hidden!DS$51="Yes","H",IF($B241="","",IF(AND($C241&lt;=Hidden!DS$50,$D241&gt;=Hidden!DS$50),IF($G241="","x","y"),"")))</f>
        <v/>
      </c>
      <c r="EA241" s="37" t="str">
        <f>IF(Hidden!DT$51="Yes","H",IF($B241="","",IF(AND($C241&lt;=Hidden!DT$50,$D241&gt;=Hidden!DT$50),IF($G241="","x","y"),"")))</f>
        <v/>
      </c>
      <c r="EB241" s="37" t="str">
        <f>IF(Hidden!DU$51="Yes","H",IF($B241="","",IF(AND($C241&lt;=Hidden!DU$50,$D241&gt;=Hidden!DU$50),IF($G241="","x","y"),"")))</f>
        <v/>
      </c>
      <c r="EC241" s="45" t="str">
        <f>IF(Hidden!DV$51="Yes","H",IF($B241="","",IF(AND($C241&lt;=Hidden!DV$50,$D241&gt;=Hidden!DV$50),IF($G241="","x","y"),"")))</f>
        <v/>
      </c>
      <c r="ED241" s="41" t="str">
        <f>IF(Hidden!DW$51="Yes","H",IF($B241="","",IF(AND($C241&lt;=Hidden!DW$50,$D241&gt;=Hidden!DW$50),IF($G241="","x","y"),"")))</f>
        <v/>
      </c>
      <c r="EE241" s="37" t="str">
        <f>IF(Hidden!DX$51="Yes","H",IF($B241="","",IF(AND($C241&lt;=Hidden!DX$50,$D241&gt;=Hidden!DX$50),IF($G241="","x","y"),"")))</f>
        <v/>
      </c>
      <c r="EF241" s="37" t="str">
        <f>IF(Hidden!DY$51="Yes","H",IF($B241="","",IF(AND($C241&lt;=Hidden!DY$50,$D241&gt;=Hidden!DY$50),IF($G241="","x","y"),"")))</f>
        <v/>
      </c>
      <c r="EG241" s="37" t="str">
        <f>IF(Hidden!DZ$51="Yes","H",IF($B241="","",IF(AND($C241&lt;=Hidden!DZ$50,$D241&gt;=Hidden!DZ$50),IF($G241="","x","y"),"")))</f>
        <v/>
      </c>
      <c r="EH241" s="38" t="str">
        <f>IF(Hidden!EA$51="Yes","H",IF($B241="","",IF(AND($C241&lt;=Hidden!EA$50,$D241&gt;=Hidden!EA$50),IF($G241="","x","y"),"")))</f>
        <v/>
      </c>
      <c r="EI241" s="41" t="str">
        <f>IF(Hidden!EB$51="Yes","H",IF($B241="","",IF(AND($C241&lt;=Hidden!EB$50,$D241&gt;=Hidden!EB$50),IF($G241="","x","y"),"")))</f>
        <v/>
      </c>
      <c r="EJ241" s="37" t="str">
        <f>IF(Hidden!EC$51="Yes","H",IF($B241="","",IF(AND($C241&lt;=Hidden!EC$50,$D241&gt;=Hidden!EC$50),IF($G241="","x","y"),"")))</f>
        <v/>
      </c>
      <c r="EK241" s="37" t="str">
        <f>IF(Hidden!ED$51="Yes","H",IF($B241="","",IF(AND($C241&lt;=Hidden!ED$50,$D241&gt;=Hidden!ED$50),IF($G241="","x","y"),"")))</f>
        <v/>
      </c>
      <c r="EL241" s="37" t="str">
        <f>IF(Hidden!EE$51="Yes","H",IF($B241="","",IF(AND($C241&lt;=Hidden!EE$50,$D241&gt;=Hidden!EE$50),IF($G241="","x","y"),"")))</f>
        <v/>
      </c>
      <c r="EM241" s="38" t="str">
        <f>IF(Hidden!EF$51="Yes","H",IF($B241="","",IF(AND($C241&lt;=Hidden!EF$50,$D241&gt;=Hidden!EF$50),IF($G241="","x","y"),"")))</f>
        <v/>
      </c>
      <c r="EN241" s="41" t="str">
        <f>IF(Hidden!EG$51="Yes","H",IF($B241="","",IF(AND($C241&lt;=Hidden!EG$50,$D241&gt;=Hidden!EG$50),IF($G241="","x","y"),"")))</f>
        <v/>
      </c>
      <c r="EO241" s="37" t="str">
        <f>IF(Hidden!EH$51="Yes","H",IF($B241="","",IF(AND($C241&lt;=Hidden!EH$50,$D241&gt;=Hidden!EH$50),IF($G241="","x","y"),"")))</f>
        <v/>
      </c>
      <c r="EP241" s="37" t="str">
        <f>IF(Hidden!EI$51="Yes","H",IF($B241="","",IF(AND($C241&lt;=Hidden!EI$50,$D241&gt;=Hidden!EI$50),IF($G241="","x","y"),"")))</f>
        <v/>
      </c>
      <c r="EQ241" s="37" t="str">
        <f>IF(Hidden!EJ$51="Yes","H",IF($B241="","",IF(AND($C241&lt;=Hidden!EJ$50,$D241&gt;=Hidden!EJ$50),IF($G241="","x","y"),"")))</f>
        <v/>
      </c>
      <c r="ER241" s="38" t="str">
        <f>IF(Hidden!EK$51="Yes","H",IF($B241="","",IF(AND($C241&lt;=Hidden!EK$50,$D241&gt;=Hidden!EK$50),IF($G241="","x","y"),"")))</f>
        <v/>
      </c>
      <c r="ES241" s="41" t="str">
        <f>IF(Hidden!EL$51="Yes","H",IF($B241="","",IF(AND($C241&lt;=Hidden!EL$50,$D241&gt;=Hidden!EL$50),IF($G241="","x","y"),"")))</f>
        <v/>
      </c>
      <c r="ET241" s="37" t="str">
        <f>IF(Hidden!EM$51="Yes","H",IF($B241="","",IF(AND($C241&lt;=Hidden!EM$50,$D241&gt;=Hidden!EM$50),IF($G241="","x","y"),"")))</f>
        <v/>
      </c>
      <c r="EU241" s="37" t="str">
        <f>IF(Hidden!EN$51="Yes","H",IF($B241="","",IF(AND($C241&lt;=Hidden!EN$50,$D241&gt;=Hidden!EN$50),IF($G241="","x","y"),"")))</f>
        <v/>
      </c>
      <c r="EV241" s="37" t="str">
        <f>IF(Hidden!EO$51="Yes","H",IF($B241="","",IF(AND($C241&lt;=Hidden!EO$50,$D241&gt;=Hidden!EO$50),IF($G241="","x","y"),"")))</f>
        <v/>
      </c>
      <c r="EW241" s="38" t="str">
        <f>IF(Hidden!EP$51="Yes","H",IF($B241="","",IF(AND($C241&lt;=Hidden!EP$50,$D241&gt;=Hidden!EP$50),IF($G241="","x","y"),"")))</f>
        <v/>
      </c>
      <c r="EX241" s="41" t="str">
        <f>IF(Hidden!EQ$51="Yes","H",IF($B241="","",IF(AND($C241&lt;=Hidden!EQ$50,$D241&gt;=Hidden!EQ$50),IF($G241="","x","y"),"")))</f>
        <v/>
      </c>
      <c r="EY241" s="37" t="str">
        <f>IF(Hidden!ER$51="Yes","H",IF($B241="","",IF(AND($C241&lt;=Hidden!ER$50,$D241&gt;=Hidden!ER$50),IF($G241="","x","y"),"")))</f>
        <v/>
      </c>
      <c r="EZ241" s="37" t="str">
        <f>IF(Hidden!ES$51="Yes","H",IF($B241="","",IF(AND($C241&lt;=Hidden!ES$50,$D241&gt;=Hidden!ES$50),IF($G241="","x","y"),"")))</f>
        <v/>
      </c>
      <c r="FA241" s="37" t="str">
        <f>IF(Hidden!ET$51="Yes","H",IF($B241="","",IF(AND($C241&lt;=Hidden!ET$50,$D241&gt;=Hidden!ET$50),IF($G241="","x","y"),"")))</f>
        <v/>
      </c>
      <c r="FB241" s="38" t="str">
        <f>IF(Hidden!EU$51="Yes","H",IF($B241="","",IF(AND($C241&lt;=Hidden!EU$50,$D241&gt;=Hidden!EU$50),IF($G241="","x","y"),"")))</f>
        <v/>
      </c>
      <c r="FC241" s="41" t="str">
        <f>IF(Hidden!EV$51="Yes","H",IF($B241="","",IF(AND($C241&lt;=Hidden!EV$50,$D241&gt;=Hidden!EV$50),IF($G241="","x","y"),"")))</f>
        <v/>
      </c>
      <c r="FD241" s="37" t="str">
        <f>IF(Hidden!EW$51="Yes","H",IF($B241="","",IF(AND($C241&lt;=Hidden!EW$50,$D241&gt;=Hidden!EW$50),IF($G241="","x","y"),"")))</f>
        <v/>
      </c>
      <c r="FE241" s="37" t="str">
        <f>IF(Hidden!EX$51="Yes","H",IF($B241="","",IF(AND($C241&lt;=Hidden!EX$50,$D241&gt;=Hidden!EX$50),IF($G241="","x","y"),"")))</f>
        <v/>
      </c>
      <c r="FF241" s="37" t="str">
        <f>IF(Hidden!EY$51="Yes","H",IF($B241="","",IF(AND($C241&lt;=Hidden!EY$50,$D241&gt;=Hidden!EY$50),IF($G241="","x","y"),"")))</f>
        <v/>
      </c>
      <c r="FG241" s="38" t="str">
        <f>IF(Hidden!EZ$51="Yes","H",IF($B241="","",IF(AND($C241&lt;=Hidden!EZ$50,$D241&gt;=Hidden!EZ$50),IF($G241="","x","y"),"")))</f>
        <v/>
      </c>
      <c r="FH241" s="41" t="str">
        <f>IF(Hidden!FA$51="Yes","H",IF($B241="","",IF(AND($C241&lt;=Hidden!FA$50,$D241&gt;=Hidden!FA$50),IF($G241="","x","y"),"")))</f>
        <v/>
      </c>
      <c r="FI241" s="37" t="str">
        <f>IF(Hidden!FB$51="Yes","H",IF($B241="","",IF(AND($C241&lt;=Hidden!FB$50,$D241&gt;=Hidden!FB$50),IF($G241="","x","y"),"")))</f>
        <v/>
      </c>
      <c r="FJ241" s="37" t="str">
        <f>IF(Hidden!FC$51="Yes","H",IF($B241="","",IF(AND($C241&lt;=Hidden!FC$50,$D241&gt;=Hidden!FC$50),IF($G241="","x","y"),"")))</f>
        <v/>
      </c>
      <c r="FK241" s="37" t="str">
        <f>IF(Hidden!FD$51="Yes","H",IF($B241="","",IF(AND($C241&lt;=Hidden!FD$50,$D241&gt;=Hidden!FD$50),IF($G241="","x","y"),"")))</f>
        <v/>
      </c>
      <c r="FL241" s="38" t="str">
        <f>IF(Hidden!FE$51="Yes","H",IF($B241="","",IF(AND($C241&lt;=Hidden!FE$50,$D241&gt;=Hidden!FE$50),IF($G241="","x","y"),"")))</f>
        <v/>
      </c>
      <c r="FM241" s="41" t="str">
        <f>IF(Hidden!FF$51="Yes","H",IF($B241="","",IF(AND($C241&lt;=Hidden!FF$50,$D241&gt;=Hidden!FF$50),IF($G241="","x","y"),"")))</f>
        <v/>
      </c>
      <c r="FN241" s="37" t="str">
        <f>IF(Hidden!FG$51="Yes","H",IF($B241="","",IF(AND($C241&lt;=Hidden!FG$50,$D241&gt;=Hidden!FG$50),IF($G241="","x","y"),"")))</f>
        <v/>
      </c>
      <c r="FO241" s="37" t="str">
        <f>IF(Hidden!FH$51="Yes","H",IF($B241="","",IF(AND($C241&lt;=Hidden!FH$50,$D241&gt;=Hidden!FH$50),IF($G241="","x","y"),"")))</f>
        <v/>
      </c>
      <c r="FP241" s="37" t="str">
        <f>IF(Hidden!FI$51="Yes","H",IF($B241="","",IF(AND($C241&lt;=Hidden!FI$50,$D241&gt;=Hidden!FI$50),IF($G241="","x","y"),"")))</f>
        <v/>
      </c>
      <c r="FQ241" s="38" t="str">
        <f>IF(Hidden!FJ$51="Yes","H",IF($B241="","",IF(AND($C241&lt;=Hidden!FJ$50,$D241&gt;=Hidden!FJ$50),IF($G241="","x","y"),"")))</f>
        <v/>
      </c>
      <c r="FR241" s="41" t="str">
        <f>IF(Hidden!FK$51="Yes","H",IF($B241="","",IF(AND($C241&lt;=Hidden!FK$50,$D241&gt;=Hidden!FK$50),IF($G241="","x","y"),"")))</f>
        <v/>
      </c>
      <c r="FS241" s="37" t="str">
        <f>IF(Hidden!FL$51="Yes","H",IF($B241="","",IF(AND($C241&lt;=Hidden!FL$50,$D241&gt;=Hidden!FL$50),IF($G241="","x","y"),"")))</f>
        <v/>
      </c>
      <c r="FT241" s="37" t="str">
        <f>IF(Hidden!FM$51="Yes","H",IF($B241="","",IF(AND($C241&lt;=Hidden!FM$50,$D241&gt;=Hidden!FM$50),IF($G241="","x","y"),"")))</f>
        <v/>
      </c>
      <c r="FU241" s="37" t="str">
        <f>IF(Hidden!FN$51="Yes","H",IF($B241="","",IF(AND($C241&lt;=Hidden!FN$50,$D241&gt;=Hidden!FN$50),IF($G241="","x","y"),"")))</f>
        <v/>
      </c>
      <c r="FV241" s="38" t="str">
        <f>IF(Hidden!FO$51="Yes","H",IF($B241="","",IF(AND($C241&lt;=Hidden!FO$50,$D241&gt;=Hidden!FO$50),IF($G241="","x","y"),"")))</f>
        <v/>
      </c>
      <c r="FW241" s="41" t="str">
        <f>IF(Hidden!FP$51="Yes","H",IF($B241="","",IF(AND($C241&lt;=Hidden!FP$50,$D241&gt;=Hidden!FP$50),IF($G241="","x","y"),"")))</f>
        <v/>
      </c>
      <c r="FX241" s="37" t="str">
        <f>IF(Hidden!FQ$51="Yes","H",IF($B241="","",IF(AND($C241&lt;=Hidden!FQ$50,$D241&gt;=Hidden!FQ$50),IF($G241="","x","y"),"")))</f>
        <v/>
      </c>
      <c r="FY241" s="37" t="str">
        <f>IF(Hidden!FR$51="Yes","H",IF($B241="","",IF(AND($C241&lt;=Hidden!FR$50,$D241&gt;=Hidden!FR$50),IF($G241="","x","y"),"")))</f>
        <v/>
      </c>
      <c r="FZ241" s="37" t="str">
        <f>IF(Hidden!FS$51="Yes","H",IF($B241="","",IF(AND($C241&lt;=Hidden!FS$50,$D241&gt;=Hidden!FS$50),IF($G241="","x","y"),"")))</f>
        <v/>
      </c>
      <c r="GA241" s="38" t="str">
        <f>IF(Hidden!FT$51="Yes","H",IF($B241="","",IF(AND($C241&lt;=Hidden!FT$50,$D241&gt;=Hidden!FT$50),IF($G241="","x","y"),"")))</f>
        <v/>
      </c>
      <c r="GB241" s="41" t="str">
        <f>IF(Hidden!FU$51="Yes","H",IF($B241="","",IF(AND($C241&lt;=Hidden!FU$50,$D241&gt;=Hidden!FU$50),IF($G241="","x","y"),"")))</f>
        <v/>
      </c>
      <c r="GC241" s="37" t="str">
        <f>IF(Hidden!FV$51="Yes","H",IF($B241="","",IF(AND($C241&lt;=Hidden!FV$50,$D241&gt;=Hidden!FV$50),IF($G241="","x","y"),"")))</f>
        <v/>
      </c>
      <c r="GD241" s="37" t="str">
        <f>IF(Hidden!FW$51="Yes","H",IF($B241="","",IF(AND($C241&lt;=Hidden!FW$50,$D241&gt;=Hidden!FW$50),IF($G241="","x","y"),"")))</f>
        <v/>
      </c>
      <c r="GE241" s="37" t="str">
        <f>IF(Hidden!FX$51="Yes","H",IF($B241="","",IF(AND($C241&lt;=Hidden!FX$50,$D241&gt;=Hidden!FX$50),IF($G241="","x","y"),"")))</f>
        <v/>
      </c>
      <c r="GF241" s="38" t="str">
        <f>IF(Hidden!FY$51="Yes","H",IF($B241="","",IF(AND($C241&lt;=Hidden!FY$50,$D241&gt;=Hidden!FY$50),IF($G241="","x","y"),"")))</f>
        <v/>
      </c>
      <c r="GG241" s="41" t="str">
        <f>IF(Hidden!FZ$51="Yes","H",IF($B241="","",IF(AND($C241&lt;=Hidden!FZ$50,$D241&gt;=Hidden!FZ$50),IF($G241="","x","y"),"")))</f>
        <v/>
      </c>
      <c r="GH241" s="37" t="str">
        <f>IF(Hidden!GA$51="Yes","H",IF($B241="","",IF(AND($C241&lt;=Hidden!GA$50,$D241&gt;=Hidden!GA$50),IF($G241="","x","y"),"")))</f>
        <v/>
      </c>
      <c r="GI241" s="37" t="str">
        <f>IF(Hidden!GB$51="Yes","H",IF($B241="","",IF(AND($C241&lt;=Hidden!GB$50,$D241&gt;=Hidden!GB$50),IF($G241="","x","y"),"")))</f>
        <v/>
      </c>
      <c r="GJ241" s="37" t="str">
        <f>IF(Hidden!GC$51="Yes","H",IF($B241="","",IF(AND($C241&lt;=Hidden!GC$50,$D241&gt;=Hidden!GC$50),IF($G241="","x","y"),"")))</f>
        <v/>
      </c>
      <c r="GK241" s="38" t="str">
        <f>IF(Hidden!GD$51="Yes","H",IF($B241="","",IF(AND($C241&lt;=Hidden!GD$50,$D241&gt;=Hidden!GD$50),IF($G241="","x","y"),"")))</f>
        <v/>
      </c>
      <c r="GL241" s="41" t="str">
        <f>IF(Hidden!GE$51="Yes","H",IF($B241="","",IF(AND($C241&lt;=Hidden!GE$50,$D241&gt;=Hidden!GE$50),IF($G241="","x","y"),"")))</f>
        <v/>
      </c>
      <c r="GM241" s="37" t="str">
        <f>IF(Hidden!GF$51="Yes","H",IF($B241="","",IF(AND($C241&lt;=Hidden!GF$50,$D241&gt;=Hidden!GF$50),IF($G241="","x","y"),"")))</f>
        <v/>
      </c>
      <c r="GN241" s="37" t="str">
        <f>IF(Hidden!GG$51="Yes","H",IF($B241="","",IF(AND($C241&lt;=Hidden!GG$50,$D241&gt;=Hidden!GG$50),IF($G241="","x","y"),"")))</f>
        <v/>
      </c>
      <c r="GO241" s="37" t="str">
        <f>IF(Hidden!GH$51="Yes","H",IF($B241="","",IF(AND($C241&lt;=Hidden!GH$50,$D241&gt;=Hidden!GH$50),IF($G241="","x","y"),"")))</f>
        <v/>
      </c>
      <c r="GP241" s="38" t="str">
        <f>IF(Hidden!GI$51="Yes","H",IF($B241="","",IF(AND($C241&lt;=Hidden!GI$50,$D241&gt;=Hidden!GI$50),IF($G241="","x","y"),"")))</f>
        <v/>
      </c>
      <c r="GQ241" s="41" t="str">
        <f>IF(Hidden!GJ$51="Yes","H",IF($B241="","",IF(AND($C241&lt;=Hidden!GJ$50,$D241&gt;=Hidden!GJ$50),IF($G241="","x","y"),"")))</f>
        <v/>
      </c>
      <c r="GR241" s="37" t="str">
        <f>IF(Hidden!GK$51="Yes","H",IF($B241="","",IF(AND($C241&lt;=Hidden!GK$50,$D241&gt;=Hidden!GK$50),IF($G241="","x","y"),"")))</f>
        <v/>
      </c>
      <c r="GS241" s="37" t="str">
        <f>IF(Hidden!GL$51="Yes","H",IF($B241="","",IF(AND($C241&lt;=Hidden!GL$50,$D241&gt;=Hidden!GL$50),IF($G241="","x","y"),"")))</f>
        <v/>
      </c>
      <c r="GT241" s="37" t="str">
        <f>IF(Hidden!GM$51="Yes","H",IF($B241="","",IF(AND($C241&lt;=Hidden!GM$50,$D241&gt;=Hidden!GM$50),IF($G241="","x","y"),"")))</f>
        <v/>
      </c>
      <c r="GU241" s="38" t="str">
        <f>IF(Hidden!GN$51="Yes","H",IF($B241="","",IF(AND($C241&lt;=Hidden!GN$50,$D241&gt;=Hidden!GN$50),IF($G241="","x","y"),"")))</f>
        <v/>
      </c>
      <c r="GV241" s="41" t="str">
        <f>IF(Hidden!GO$51="Yes","H",IF($B241="","",IF(AND($C241&lt;=Hidden!GO$50,$D241&gt;=Hidden!GO$50),IF($G241="","x","y"),"")))</f>
        <v/>
      </c>
      <c r="GW241" s="37" t="str">
        <f>IF(Hidden!GP$51="Yes","H",IF($B241="","",IF(AND($C241&lt;=Hidden!GP$50,$D241&gt;=Hidden!GP$50),IF($G241="","x","y"),"")))</f>
        <v/>
      </c>
      <c r="GX241" s="37" t="str">
        <f>IF(Hidden!GQ$51="Yes","H",IF($B241="","",IF(AND($C241&lt;=Hidden!GQ$50,$D241&gt;=Hidden!GQ$50),IF($G241="","x","y"),"")))</f>
        <v/>
      </c>
      <c r="GY241" s="37" t="str">
        <f>IF(Hidden!GR$51="Yes","H",IF($B241="","",IF(AND($C241&lt;=Hidden!GR$50,$D241&gt;=Hidden!GR$50),IF($G241="","x","y"),"")))</f>
        <v/>
      </c>
      <c r="GZ241" s="38" t="str">
        <f>IF(Hidden!GS$51="Yes","H",IF($B241="","",IF(AND($C241&lt;=Hidden!GS$50,$D241&gt;=Hidden!GS$50),IF($G241="","x","y"),"")))</f>
        <v/>
      </c>
      <c r="HA241" s="41" t="str">
        <f>IF(Hidden!GT$51="Yes","H",IF($B241="","",IF(AND($C241&lt;=Hidden!GT$50,$D241&gt;=Hidden!GT$50),IF($G241="","x","y"),"")))</f>
        <v/>
      </c>
      <c r="HB241" s="37" t="str">
        <f>IF(Hidden!GU$51="Yes","H",IF($B241="","",IF(AND($C241&lt;=Hidden!GU$50,$D241&gt;=Hidden!GU$50),IF($G241="","x","y"),"")))</f>
        <v/>
      </c>
      <c r="HC241" s="37" t="str">
        <f>IF(Hidden!GV$51="Yes","H",IF($B241="","",IF(AND($C241&lt;=Hidden!GV$50,$D241&gt;=Hidden!GV$50),IF($G241="","x","y"),"")))</f>
        <v/>
      </c>
      <c r="HD241" s="37" t="str">
        <f>IF(Hidden!GW$51="Yes","H",IF($B241="","",IF(AND($C241&lt;=Hidden!GW$50,$D241&gt;=Hidden!GW$50),IF($G241="","x","y"),"")))</f>
        <v/>
      </c>
      <c r="HE241" s="38" t="str">
        <f>IF(Hidden!GX$51="Yes","H",IF($B241="","",IF(AND($C241&lt;=Hidden!GX$50,$D241&gt;=Hidden!GX$50),IF($G241="","x","y"),"")))</f>
        <v/>
      </c>
      <c r="HF241" s="41" t="str">
        <f>IF(Hidden!GY$51="Yes","H",IF($B241="","",IF(AND($C241&lt;=Hidden!GY$50,$D241&gt;=Hidden!GY$50),IF($G241="","x","y"),"")))</f>
        <v/>
      </c>
      <c r="HG241" s="37" t="str">
        <f>IF(Hidden!GZ$51="Yes","H",IF($B241="","",IF(AND($C241&lt;=Hidden!GZ$50,$D241&gt;=Hidden!GZ$50),IF($G241="","x","y"),"")))</f>
        <v/>
      </c>
      <c r="HH241" s="37" t="str">
        <f>IF(Hidden!HA$51="Yes","H",IF($B241="","",IF(AND($C241&lt;=Hidden!HA$50,$D241&gt;=Hidden!HA$50),IF($G241="","x","y"),"")))</f>
        <v/>
      </c>
      <c r="HI241" s="37" t="str">
        <f>IF(Hidden!HB$51="Yes","H",IF($B241="","",IF(AND($C241&lt;=Hidden!HB$50,$D241&gt;=Hidden!HB$50),IF($G241="","x","y"),"")))</f>
        <v/>
      </c>
      <c r="HJ241" s="38" t="str">
        <f>IF(Hidden!HC$51="Yes","H",IF($B241="","",IF(AND($C241&lt;=Hidden!HC$50,$D241&gt;=Hidden!HC$50),IF($G241="","x","y"),"")))</f>
        <v/>
      </c>
      <c r="HK241" s="41" t="str">
        <f>IF(Hidden!HD$51="Yes","H",IF($B241="","",IF(AND($C241&lt;=Hidden!HD$50,$D241&gt;=Hidden!HD$50),IF($G241="","x","y"),"")))</f>
        <v/>
      </c>
      <c r="HL241" s="37" t="str">
        <f>IF(Hidden!HE$51="Yes","H",IF($B241="","",IF(AND($C241&lt;=Hidden!HE$50,$D241&gt;=Hidden!HE$50),IF($G241="","x","y"),"")))</f>
        <v/>
      </c>
      <c r="HM241" s="37" t="str">
        <f>IF(Hidden!HF$51="Yes","H",IF($B241="","",IF(AND($C241&lt;=Hidden!HF$50,$D241&gt;=Hidden!HF$50),IF($G241="","x","y"),"")))</f>
        <v/>
      </c>
      <c r="HN241" s="37" t="str">
        <f>IF(Hidden!HG$51="Yes","H",IF($B241="","",IF(AND($C241&lt;=Hidden!HG$50,$D241&gt;=Hidden!HG$50),IF($G241="","x","y"),"")))</f>
        <v/>
      </c>
      <c r="HO241" s="38" t="str">
        <f>IF(Hidden!HH$51="Yes","H",IF($B241="","",IF(AND($C241&lt;=Hidden!HH$50,$D241&gt;=Hidden!HH$50),IF($G241="","x","y"),"")))</f>
        <v/>
      </c>
      <c r="HP241" s="41" t="str">
        <f>IF(Hidden!HI$51="Yes","H",IF($B241="","",IF(AND($C241&lt;=Hidden!HI$50,$D241&gt;=Hidden!HI$50),IF($G241="","x","y"),"")))</f>
        <v/>
      </c>
      <c r="HQ241" s="37" t="str">
        <f>IF(Hidden!HJ$51="Yes","H",IF($B241="","",IF(AND($C241&lt;=Hidden!HJ$50,$D241&gt;=Hidden!HJ$50),IF($G241="","x","y"),"")))</f>
        <v/>
      </c>
      <c r="HR241" s="37" t="str">
        <f>IF(Hidden!HK$51="Yes","H",IF($B241="","",IF(AND($C241&lt;=Hidden!HK$50,$D241&gt;=Hidden!HK$50),IF($G241="","x","y"),"")))</f>
        <v/>
      </c>
      <c r="HS241" s="37" t="str">
        <f>IF(Hidden!HL$51="Yes","H",IF($B241="","",IF(AND($C241&lt;=Hidden!HL$50,$D241&gt;=Hidden!HL$50),IF($G241="","x","y"),"")))</f>
        <v/>
      </c>
      <c r="HT241" s="38" t="str">
        <f>IF(Hidden!HM$51="Yes","H",IF($B241="","",IF(AND($C241&lt;=Hidden!HM$50,$D241&gt;=Hidden!HM$50),IF($G241="","x","y"),"")))</f>
        <v/>
      </c>
      <c r="HU241" s="41" t="str">
        <f>IF(Hidden!HN$51="Yes","H",IF($B241="","",IF(AND($C241&lt;=Hidden!HN$50,$D241&gt;=Hidden!HN$50),IF($G241="","x","y"),"")))</f>
        <v/>
      </c>
      <c r="HV241" s="37" t="str">
        <f>IF(Hidden!HO$51="Yes","H",IF($B241="","",IF(AND($C241&lt;=Hidden!HO$50,$D241&gt;=Hidden!HO$50),IF($G241="","x","y"),"")))</f>
        <v/>
      </c>
      <c r="HW241" s="37" t="str">
        <f>IF(Hidden!HP$51="Yes","H",IF($B241="","",IF(AND($C241&lt;=Hidden!HP$50,$D241&gt;=Hidden!HP$50),IF($G241="","x","y"),"")))</f>
        <v/>
      </c>
      <c r="HX241" s="37" t="str">
        <f>IF(Hidden!HQ$51="Yes","H",IF($B241="","",IF(AND($C241&lt;=Hidden!HQ$50,$D241&gt;=Hidden!HQ$50),IF($G241="","x","y"),"")))</f>
        <v/>
      </c>
      <c r="HY241" s="38" t="str">
        <f>IF(Hidden!HR$51="Yes","H",IF($B241="","",IF(AND($C241&lt;=Hidden!HR$50,$D241&gt;=Hidden!HR$50),IF($G241="","x","y"),"")))</f>
        <v/>
      </c>
      <c r="HZ241" s="41" t="str">
        <f>IF(Hidden!HS$51="Yes","H",IF($B241="","",IF(AND($C241&lt;=Hidden!HS$50,$D241&gt;=Hidden!HS$50),IF($G241="","x","y"),"")))</f>
        <v/>
      </c>
      <c r="IA241" s="37" t="str">
        <f>IF(Hidden!HT$51="Yes","H",IF($B241="","",IF(AND($C241&lt;=Hidden!HT$50,$D241&gt;=Hidden!HT$50),IF($G241="","x","y"),"")))</f>
        <v/>
      </c>
      <c r="IB241" s="37" t="str">
        <f>IF(Hidden!HU$51="Yes","H",IF($B241="","",IF(AND($C241&lt;=Hidden!HU$50,$D241&gt;=Hidden!HU$50),IF($G241="","x","y"),"")))</f>
        <v/>
      </c>
      <c r="IC241" s="37" t="str">
        <f>IF(Hidden!HV$51="Yes","H",IF($B241="","",IF(AND($C241&lt;=Hidden!HV$50,$D241&gt;=Hidden!HV$50),IF($G241="","x","y"),"")))</f>
        <v/>
      </c>
      <c r="ID241" s="38" t="str">
        <f>IF(Hidden!HW$51="Yes","H",IF($B241="","",IF(AND($C241&lt;=Hidden!HW$50,$D241&gt;=Hidden!HW$50),IF($G241="","x","y"),"")))</f>
        <v/>
      </c>
      <c r="IE241" s="41" t="str">
        <f>IF(Hidden!HX$51="Yes","H",IF($B241="","",IF(AND($C241&lt;=Hidden!HX$50,$D241&gt;=Hidden!HX$50),IF($G241="","x","y"),"")))</f>
        <v/>
      </c>
      <c r="IF241" s="37" t="str">
        <f>IF(Hidden!HY$51="Yes","H",IF($B241="","",IF(AND($C241&lt;=Hidden!HY$50,$D241&gt;=Hidden!HY$50),IF($G241="","x","y"),"")))</f>
        <v/>
      </c>
      <c r="IG241" s="37" t="str">
        <f>IF(Hidden!HZ$51="Yes","H",IF($B241="","",IF(AND($C241&lt;=Hidden!HZ$50,$D241&gt;=Hidden!HZ$50),IF($G241="","x","y"),"")))</f>
        <v/>
      </c>
      <c r="IH241" s="37" t="str">
        <f>IF(Hidden!IA$51="Yes","H",IF($B241="","",IF(AND($C241&lt;=Hidden!IA$50,$D241&gt;=Hidden!IA$50),IF($G241="","x","y"),"")))</f>
        <v/>
      </c>
      <c r="II241" s="38" t="str">
        <f>IF(Hidden!IB$51="Yes","H",IF($B241="","",IF(AND($C241&lt;=Hidden!IB$50,$D241&gt;=Hidden!IB$50),IF($G241="","x","y"),"")))</f>
        <v/>
      </c>
      <c r="IJ241" s="41" t="str">
        <f>IF(Hidden!IC$51="Yes","H",IF($B241="","",IF(AND($C241&lt;=Hidden!IC$50,$D241&gt;=Hidden!IC$50),IF($G241="","x","y"),"")))</f>
        <v/>
      </c>
      <c r="IK241" s="37" t="str">
        <f>IF(Hidden!ID$51="Yes","H",IF($B241="","",IF(AND($C241&lt;=Hidden!ID$50,$D241&gt;=Hidden!ID$50),IF($G241="","x","y"),"")))</f>
        <v/>
      </c>
      <c r="IL241" s="37" t="str">
        <f>IF(Hidden!IE$51="Yes","H",IF($B241="","",IF(AND($C241&lt;=Hidden!IE$50,$D241&gt;=Hidden!IE$50),IF($G241="","x","y"),"")))</f>
        <v/>
      </c>
      <c r="IM241" s="37" t="str">
        <f>IF(Hidden!IF$51="Yes","H",IF($B241="","",IF(AND($C241&lt;=Hidden!IF$50,$D241&gt;=Hidden!IF$50),IF($G241="","x","y"),"")))</f>
        <v/>
      </c>
      <c r="IN241" s="38" t="str">
        <f>IF(Hidden!IG$51="Yes","H",IF($B241="","",IF(AND($C241&lt;=Hidden!IG$50,$D241&gt;=Hidden!IG$50),IF($G241="","x","y"),"")))</f>
        <v/>
      </c>
      <c r="IO241" s="41" t="str">
        <f>IF(Hidden!IH$51="Yes","H",IF($B241="","",IF(AND($C241&lt;=Hidden!IH$50,$D241&gt;=Hidden!IH$50),IF($G241="","x","y"),"")))</f>
        <v/>
      </c>
      <c r="IP241" s="37" t="str">
        <f>IF(Hidden!II$51="Yes","H",IF($B241="","",IF(AND($C241&lt;=Hidden!II$50,$D241&gt;=Hidden!II$50),IF($G241="","x","y"),"")))</f>
        <v/>
      </c>
      <c r="IQ241" s="37" t="str">
        <f>IF(Hidden!IJ$51="Yes","H",IF($B241="","",IF(AND($C241&lt;=Hidden!IJ$50,$D241&gt;=Hidden!IJ$50),IF($G241="","x","y"),"")))</f>
        <v/>
      </c>
      <c r="IR241" s="37" t="str">
        <f>IF(Hidden!IK$51="Yes","H",IF($B241="","",IF(AND($C241&lt;=Hidden!IK$50,$D241&gt;=Hidden!IK$50),IF($G241="","x","y"),"")))</f>
        <v/>
      </c>
      <c r="IS241" s="38" t="str">
        <f>IF(Hidden!IL$51="Yes","H",IF($B241="","",IF(AND($C241&lt;=Hidden!IL$50,$D241&gt;=Hidden!IL$50),IF($G241="","x","y"),"")))</f>
        <v/>
      </c>
      <c r="IT241" s="41" t="str">
        <f>IF(Hidden!IM$51="Yes","H",IF($B241="","",IF(AND($C241&lt;=Hidden!IM$50,$D241&gt;=Hidden!IM$50),IF($G241="","x","y"),"")))</f>
        <v/>
      </c>
      <c r="IU241" s="37" t="str">
        <f>IF(Hidden!IN$51="Yes","H",IF($B241="","",IF(AND($C241&lt;=Hidden!IN$50,$D241&gt;=Hidden!IN$50),IF($G241="","x","y"),"")))</f>
        <v/>
      </c>
      <c r="IV241" s="37" t="str">
        <f>IF(Hidden!IO$51="Yes","H",IF($B241="","",IF(AND($C241&lt;=Hidden!IO$50,$D241&gt;=Hidden!IO$50),IF($G241="","x","y"),"")))</f>
        <v/>
      </c>
      <c r="IW241" s="37" t="str">
        <f>IF(Hidden!IP$51="Yes","H",IF($B241="","",IF(AND($C241&lt;=Hidden!IP$50,$D241&gt;=Hidden!IP$50),IF($G241="","x","y"),"")))</f>
        <v/>
      </c>
      <c r="IX241" s="38" t="str">
        <f>IF(Hidden!IQ$51="Yes","H",IF($B241="","",IF(AND($C241&lt;=Hidden!IQ$50,$D241&gt;=Hidden!IQ$50),IF($G241="","x","y"),"")))</f>
        <v/>
      </c>
      <c r="IY241" s="41" t="str">
        <f>IF(Hidden!IR$51="Yes","H",IF($B241="","",IF(AND($C241&lt;=Hidden!IR$50,$D241&gt;=Hidden!IR$50),IF($G241="","x","y"),"")))</f>
        <v/>
      </c>
      <c r="IZ241" s="37" t="str">
        <f>IF(Hidden!IS$51="Yes","H",IF($B241="","",IF(AND($C241&lt;=Hidden!IS$50,$D241&gt;=Hidden!IS$50),IF($G241="","x","y"),"")))</f>
        <v/>
      </c>
      <c r="JA241" s="37" t="str">
        <f>IF(Hidden!IT$51="Yes","H",IF($B241="","",IF(AND($C241&lt;=Hidden!IT$50,$D241&gt;=Hidden!IT$50),IF($G241="","x","y"),"")))</f>
        <v/>
      </c>
      <c r="JB241" s="37" t="str">
        <f>IF(Hidden!IU$51="Yes","H",IF($B241="","",IF(AND($C241&lt;=Hidden!IU$50,$D241&gt;=Hidden!IU$50),IF($G241="","x","y"),"")))</f>
        <v/>
      </c>
      <c r="JC241" s="38" t="str">
        <f>IF(Hidden!IV$51="Yes","H",IF($B241="","",IF(AND($C241&lt;=Hidden!IV$50,$D241&gt;=Hidden!IV$50),IF($G241="","x","y"),"")))</f>
        <v/>
      </c>
      <c r="JD241" s="41" t="str">
        <f>IF(Hidden!IW$51="Yes","H",IF($B241="","",IF(AND($C241&lt;=Hidden!IW$50,$D241&gt;=Hidden!IW$50),IF($G241="","x","y"),"")))</f>
        <v/>
      </c>
      <c r="JE241" s="37" t="str">
        <f>IF(Hidden!IX$51="Yes","H",IF($B241="","",IF(AND($C241&lt;=Hidden!IX$50,$D241&gt;=Hidden!IX$50),IF($G241="","x","y"),"")))</f>
        <v/>
      </c>
      <c r="JF241" s="37" t="str">
        <f>IF(Hidden!IY$51="Yes","H",IF($B241="","",IF(AND($C241&lt;=Hidden!IY$50,$D241&gt;=Hidden!IY$50),IF($G241="","x","y"),"")))</f>
        <v/>
      </c>
      <c r="JG241" s="37" t="str">
        <f>IF(Hidden!IZ$51="Yes","H",IF($B241="","",IF(AND($C241&lt;=Hidden!IZ$50,$D241&gt;=Hidden!IZ$50),IF($G241="","x","y"),"")))</f>
        <v/>
      </c>
      <c r="JH241" s="38" t="str">
        <f>IF(Hidden!JA$51="Yes","H",IF($B241="","",IF(AND($C241&lt;=Hidden!JA$50,$D241&gt;=Hidden!JA$50),IF($G241="","x","y"),"")))</f>
        <v/>
      </c>
      <c r="JI241" s="41" t="str">
        <f>IF(Hidden!JB$51="Yes","H",IF($B241="","",IF(AND($C241&lt;=Hidden!JB$50,$D241&gt;=Hidden!JB$50),IF($G241="","x","y"),"")))</f>
        <v/>
      </c>
      <c r="JJ241" s="37" t="str">
        <f>IF(Hidden!JC$51="Yes","H",IF($B241="","",IF(AND($C241&lt;=Hidden!JC$50,$D241&gt;=Hidden!JC$50),IF($G241="","x","y"),"")))</f>
        <v/>
      </c>
      <c r="JK241" s="37" t="str">
        <f>IF(Hidden!JD$51="Yes","H",IF($B241="","",IF(AND($C241&lt;=Hidden!JD$50,$D241&gt;=Hidden!JD$50),IF($G241="","x","y"),"")))</f>
        <v/>
      </c>
      <c r="JL241" s="37" t="str">
        <f>IF(Hidden!JE$51="Yes","H",IF($B241="","",IF(AND($C241&lt;=Hidden!JE$50,$D241&gt;=Hidden!JE$50),IF($G241="","x","y"),"")))</f>
        <v/>
      </c>
      <c r="JM241" s="38" t="str">
        <f>IF(Hidden!JF$51="Yes","H",IF($B241="","",IF(AND($C241&lt;=Hidden!JF$50,$D241&gt;=Hidden!JF$50),IF($G241="","x","y"),"")))</f>
        <v/>
      </c>
      <c r="JN241" s="41" t="str">
        <f>IF(Hidden!JG$51="Yes","H",IF($B241="","",IF(AND($C241&lt;=Hidden!JG$50,$D241&gt;=Hidden!JG$50),IF($G241="","x","y"),"")))</f>
        <v/>
      </c>
      <c r="JO241" s="37" t="str">
        <f>IF(Hidden!JH$51="Yes","H",IF($B241="","",IF(AND($C241&lt;=Hidden!JH$50,$D241&gt;=Hidden!JH$50),IF($G241="","x","y"),"")))</f>
        <v/>
      </c>
      <c r="JP241" s="37" t="str">
        <f>IF(Hidden!JI$51="Yes","H",IF($B241="","",IF(AND($C241&lt;=Hidden!JI$50,$D241&gt;=Hidden!JI$50),IF($G241="","x","y"),"")))</f>
        <v/>
      </c>
      <c r="JQ241" s="37" t="str">
        <f>IF(Hidden!JJ$51="Yes","H",IF($B241="","",IF(AND($C241&lt;=Hidden!JJ$50,$D241&gt;=Hidden!JJ$50),IF($G241="","x","y"),"")))</f>
        <v/>
      </c>
      <c r="JR241" s="38" t="str">
        <f>IF(Hidden!JK$51="Yes","H",IF($B241="","",IF(AND($C241&lt;=Hidden!JK$50,$D241&gt;=Hidden!JK$50),IF($G241="","x","y"),"")))</f>
        <v/>
      </c>
    </row>
    <row r="242" spans="1:278" ht="38.25">
      <c r="A242" s="28"/>
      <c r="B242" s="58" t="s">
        <v>286</v>
      </c>
      <c r="C242" s="197"/>
      <c r="D242" s="186"/>
      <c r="E242" s="88" t="s">
        <v>23</v>
      </c>
      <c r="F242" s="89"/>
      <c r="G242" s="87"/>
      <c r="H242" s="67"/>
      <c r="I242" s="36" t="str">
        <f>IF(Hidden!B$51="Yes","H",IF($B242="","",IF(AND($C242&lt;=Hidden!B$50,$D242&gt;=Hidden!B$50),IF($G242="","x","y"),"")))</f>
        <v/>
      </c>
      <c r="J242" s="37" t="str">
        <f>IF(Hidden!C$51="Yes","H",IF($B242="","",IF(AND($C242&lt;=Hidden!C$50,$D242&gt;=Hidden!C$50),IF($G242="","x","y"),"")))</f>
        <v/>
      </c>
      <c r="K242" s="37" t="str">
        <f>IF(Hidden!D$51="Yes","H",IF($B242="","",IF(AND($C242&lt;=Hidden!D$50,$D242&gt;=Hidden!D$50),IF($G242="","x","y"),"")))</f>
        <v/>
      </c>
      <c r="L242" s="37" t="str">
        <f>IF(Hidden!E$50="Yes","H",IF($B242="","",IF(AND($C242&lt;=Hidden!E$49,$D242&gt;=Hidden!E$49),IF($G242="","x","y"),"")))</f>
        <v/>
      </c>
      <c r="M242" s="40" t="str">
        <f>IF(Hidden!F$50="Yes","H",IF($B242="","",IF(AND($C242&lt;=Hidden!F$49,$D242&gt;=Hidden!F$49),IF($G242="","x","y"),"")))</f>
        <v/>
      </c>
      <c r="N242" s="44" t="str">
        <f>IF(Hidden!G$50="Yes","H",IF($B242="","",IF(AND($C242&lt;=Hidden!G$49,$D242&gt;=Hidden!G$49),IF($G242="","x","y"),"")))</f>
        <v/>
      </c>
      <c r="O242" s="37" t="str">
        <f>IF(Hidden!H$50="Yes","H",IF($B242="","",IF(AND($C242&lt;=Hidden!H$49,$D242&gt;=Hidden!H$49),IF($G242="","x","y"),"")))</f>
        <v/>
      </c>
      <c r="P242" s="37" t="str">
        <f>IF(Hidden!I$50="Yes","H",IF($B242="","",IF(AND($C242&lt;=Hidden!I$49,$D242&gt;=Hidden!I$49),IF($G242="","x","y"),"")))</f>
        <v/>
      </c>
      <c r="Q242" s="37" t="str">
        <f>IF(Hidden!J$52="Yes","H",IF($B242="","",IF(AND($C242&lt;=Hidden!J$51,$D242&gt;=Hidden!J$51),IF($G242="","x","y"),"")))</f>
        <v/>
      </c>
      <c r="R242" s="45" t="str">
        <f>IF(Hidden!K$52="Yes","H",IF($B242="","",IF(AND($C242&lt;=Hidden!K$51,$D242&gt;=Hidden!K$51),IF($G242="","x","y"),"")))</f>
        <v/>
      </c>
      <c r="S242" s="41" t="str">
        <f>IF(Hidden!L$51="Yes","H",IF($B242="","",IF(AND($C242&lt;=Hidden!L$50,$D242&gt;=Hidden!L$50),IF($G242="","x","y"),"")))</f>
        <v/>
      </c>
      <c r="T242" s="37" t="str">
        <f>IF(Hidden!M$51="Yes","H",IF($B242="","",IF(AND($C242&lt;=Hidden!M$50,$D242&gt;=Hidden!M$50),IF($G242="","x","y"),"")))</f>
        <v/>
      </c>
      <c r="U242" s="37" t="str">
        <f>IF(Hidden!N$51="Yes","H",IF($B242="","",IF(AND($C242&lt;=Hidden!N$50,$D242&gt;=Hidden!N$50),IF($G242="","x","y"),"")))</f>
        <v/>
      </c>
      <c r="V242" s="37" t="str">
        <f>IF(Hidden!O$51="Yes","H",IF($B242="","",IF(AND($C242&lt;=Hidden!O$50,$D242&gt;=Hidden!O$50),IF($G242="","x","y"),"")))</f>
        <v/>
      </c>
      <c r="W242" s="40" t="str">
        <f>IF(Hidden!P$51="Yes","H",IF($B242="","",IF(AND($C242&lt;=Hidden!P$50,$D242&gt;=Hidden!P$50),IF($G242="","x","y"),"")))</f>
        <v/>
      </c>
      <c r="X242" s="44" t="str">
        <f>IF(Hidden!Q$51="Yes","H",IF($B242="","",IF(AND($C242&lt;=Hidden!Q$50,$D242&gt;=Hidden!Q$50),IF($G242="","x","y"),"")))</f>
        <v/>
      </c>
      <c r="Y242" s="37" t="str">
        <f>IF(Hidden!R$51="Yes","H",IF($B242="","",IF(AND($C242&lt;=Hidden!R$50,$D242&gt;=Hidden!R$50),IF($G242="","x","y"),"")))</f>
        <v/>
      </c>
      <c r="Z242" s="37" t="str">
        <f>IF(Hidden!S$51="Yes","H",IF($B242="","",IF(AND($C242&lt;=Hidden!S$50,$D242&gt;=Hidden!S$50),IF($G242="","x","y"),"")))</f>
        <v/>
      </c>
      <c r="AA242" s="37" t="str">
        <f>IF(Hidden!T$51="Yes","H",IF($B242="","",IF(AND($C242&lt;=Hidden!T$50,$D242&gt;=Hidden!T$50),IF($G242="","x","y"),"")))</f>
        <v/>
      </c>
      <c r="AB242" s="45" t="str">
        <f>IF(Hidden!U$51="Yes","H",IF($B242="","",IF(AND($C242&lt;=Hidden!U$50,$D242&gt;=Hidden!U$50),IF($G242="","x","y"),"")))</f>
        <v/>
      </c>
      <c r="AC242" s="41" t="str">
        <f>IF(Hidden!V$51="Yes","H",IF($B242="","",IF(AND($C242&lt;=Hidden!V$50,$D242&gt;=Hidden!V$50),IF($G242="","x","y"),"")))</f>
        <v/>
      </c>
      <c r="AD242" s="37" t="str">
        <f>IF(Hidden!W$51="Yes","H",IF($B242="","",IF(AND($C242&lt;=Hidden!W$50,$D242&gt;=Hidden!W$50),IF($G242="","x","y"),"")))</f>
        <v/>
      </c>
      <c r="AE242" s="37" t="str">
        <f>IF(Hidden!X$51="Yes","H",IF($B242="","",IF(AND($C242&lt;=Hidden!X$50,$D242&gt;=Hidden!X$50),IF($G242="","x","y"),"")))</f>
        <v/>
      </c>
      <c r="AF242" s="37" t="str">
        <f>IF(Hidden!Y$51="Yes","H",IF($B242="","",IF(AND($C242&lt;=Hidden!Y$50,$D242&gt;=Hidden!Y$50),IF($G242="","x","y"),"")))</f>
        <v/>
      </c>
      <c r="AG242" s="40" t="str">
        <f>IF(Hidden!Z$51="Yes","H",IF($B242="","",IF(AND($C242&lt;=Hidden!Z$50,$D242&gt;=Hidden!Z$50),IF($G242="","x","y"),"")))</f>
        <v/>
      </c>
      <c r="AH242" s="44" t="str">
        <f>IF(Hidden!AA$51="Yes","H",IF($B242="","",IF(AND($C242&lt;=Hidden!AA$50,$D242&gt;=Hidden!AA$50),IF($G242="","x","y"),"")))</f>
        <v/>
      </c>
      <c r="AI242" s="37" t="str">
        <f>IF(Hidden!AB$51="Yes","H",IF($B242="","",IF(AND($C242&lt;=Hidden!AB$50,$D242&gt;=Hidden!AB$50),IF($G242="","x","y"),"")))</f>
        <v/>
      </c>
      <c r="AJ242" s="37" t="str">
        <f>IF(Hidden!AC$51="Yes","H",IF($B242="","",IF(AND($C242&lt;=Hidden!AC$50,$D242&gt;=Hidden!AC$50),IF($G242="","x","y"),"")))</f>
        <v/>
      </c>
      <c r="AK242" s="37" t="str">
        <f>IF(Hidden!AD$51="Yes","H",IF($B242="","",IF(AND($C242&lt;=Hidden!AD$50,$D242&gt;=Hidden!AD$50),IF($G242="","x","y"),"")))</f>
        <v/>
      </c>
      <c r="AL242" s="45" t="str">
        <f>IF(Hidden!AE$51="Yes","H",IF($B242="","",IF(AND($C242&lt;=Hidden!AE$50,$D242&gt;=Hidden!AE$50),IF($G242="","x","y"),"")))</f>
        <v/>
      </c>
      <c r="AM242" s="41" t="str">
        <f>IF(Hidden!AF$51="Yes","H",IF($B242="","",IF(AND($C242&lt;=Hidden!AF$50,$D242&gt;=Hidden!AF$50),IF($G242="","x","y"),"")))</f>
        <v/>
      </c>
      <c r="AN242" s="37" t="str">
        <f>IF(Hidden!AG$51="Yes","H",IF($B242="","",IF(AND($C242&lt;=Hidden!AG$50,$D242&gt;=Hidden!AG$50),IF($G242="","x","y"),"")))</f>
        <v/>
      </c>
      <c r="AO242" s="37" t="str">
        <f>IF(Hidden!AH$51="Yes","H",IF($B242="","",IF(AND($C242&lt;=Hidden!AH$50,$D242&gt;=Hidden!AH$50),IF($G242="","x","y"),"")))</f>
        <v/>
      </c>
      <c r="AP242" s="37" t="str">
        <f>IF(Hidden!AI$51="Yes","H",IF($B242="","",IF(AND($C242&lt;=Hidden!AI$50,$D242&gt;=Hidden!AI$50),IF($G242="","x","y"),"")))</f>
        <v/>
      </c>
      <c r="AQ242" s="40" t="str">
        <f>IF(Hidden!AJ$51="Yes","H",IF($B242="","",IF(AND($C242&lt;=Hidden!AJ$50,$D242&gt;=Hidden!AJ$50),IF($G242="","x","y"),"")))</f>
        <v/>
      </c>
      <c r="AR242" s="44" t="str">
        <f>IF(Hidden!AK$51="Yes","H",IF($B242="","",IF(AND($C242&lt;=Hidden!AK$50,$D242&gt;=Hidden!AK$50),IF($G242="","x","y"),"")))</f>
        <v/>
      </c>
      <c r="AS242" s="37" t="str">
        <f>IF(Hidden!AL$51="Yes","H",IF($B242="","",IF(AND($C242&lt;=Hidden!AL$50,$D242&gt;=Hidden!AL$50),IF($G242="","x","y"),"")))</f>
        <v/>
      </c>
      <c r="AT242" s="37" t="str">
        <f>IF(Hidden!AM$51="Yes","H",IF($B242="","",IF(AND($C242&lt;=Hidden!AM$50,$D242&gt;=Hidden!AM$50),IF($G242="","x","y"),"")))</f>
        <v/>
      </c>
      <c r="AU242" s="37" t="str">
        <f>IF(Hidden!AN$51="Yes","H",IF($B242="","",IF(AND($C242&lt;=Hidden!AN$50,$D242&gt;=Hidden!AN$50),IF($G242="","x","y"),"")))</f>
        <v/>
      </c>
      <c r="AV242" s="45" t="str">
        <f>IF(Hidden!AO$51="Yes","H",IF($B242="","",IF(AND($C242&lt;=Hidden!AO$50,$D242&gt;=Hidden!AO$50),IF($G242="","x","y"),"")))</f>
        <v/>
      </c>
      <c r="AW242" s="41" t="str">
        <f>IF(Hidden!AP$51="Yes","H",IF($B242="","",IF(AND($C242&lt;=Hidden!AP$50,$D242&gt;=Hidden!AP$50),IF($G242="","x","y"),"")))</f>
        <v/>
      </c>
      <c r="AX242" s="37" t="str">
        <f>IF(Hidden!AQ$51="Yes","H",IF($B242="","",IF(AND($C242&lt;=Hidden!AQ$50,$D242&gt;=Hidden!AQ$50),IF($G242="","x","y"),"")))</f>
        <v/>
      </c>
      <c r="AY242" s="37" t="str">
        <f>IF(Hidden!AR$51="Yes","H",IF($B242="","",IF(AND($C242&lt;=Hidden!AR$50,$D242&gt;=Hidden!AR$50),IF($G242="","x","y"),"")))</f>
        <v/>
      </c>
      <c r="AZ242" s="37" t="str">
        <f>IF(Hidden!AS$51="Yes","H",IF($B242="","",IF(AND($C242&lt;=Hidden!AS$50,$D242&gt;=Hidden!AS$50),IF($G242="","x","y"),"")))</f>
        <v/>
      </c>
      <c r="BA242" s="40" t="str">
        <f>IF(Hidden!AT$51="Yes","H",IF($B242="","",IF(AND($C242&lt;=Hidden!AT$50,$D242&gt;=Hidden!AT$50),IF($G242="","x","y"),"")))</f>
        <v/>
      </c>
      <c r="BB242" s="44" t="str">
        <f>IF(Hidden!AU$51="Yes","H",IF($B242="","",IF(AND($C242&lt;=Hidden!AU$50,$D242&gt;=Hidden!AU$50),IF($G242="","x","y"),"")))</f>
        <v/>
      </c>
      <c r="BC242" s="37" t="str">
        <f>IF(Hidden!AV$51="Yes","H",IF($B242="","",IF(AND($C242&lt;=Hidden!AV$50,$D242&gt;=Hidden!AV$50),IF($G242="","x","y"),"")))</f>
        <v/>
      </c>
      <c r="BD242" s="37" t="str">
        <f>IF(Hidden!AW$51="Yes","H",IF($B242="","",IF(AND($C242&lt;=Hidden!AW$50,$D242&gt;=Hidden!AW$50),IF($G242="","x","y"),"")))</f>
        <v/>
      </c>
      <c r="BE242" s="37" t="str">
        <f>IF(Hidden!AX$51="Yes","H",IF($B242="","",IF(AND($C242&lt;=Hidden!AX$50,$D242&gt;=Hidden!AX$50),IF($G242="","x","y"),"")))</f>
        <v/>
      </c>
      <c r="BF242" s="45" t="str">
        <f>IF(Hidden!AY$51="Yes","H",IF($B242="","",IF(AND($C242&lt;=Hidden!AY$50,$D242&gt;=Hidden!AY$50),IF($G242="","x","y"),"")))</f>
        <v/>
      </c>
      <c r="BG242" s="41" t="str">
        <f>IF(Hidden!AZ$51="Yes","H",IF($B242="","",IF(AND($C242&lt;=Hidden!AZ$50,$D242&gt;=Hidden!AZ$50),IF($G242="","x","y"),"")))</f>
        <v/>
      </c>
      <c r="BH242" s="37" t="str">
        <f>IF(Hidden!BA$51="Yes","H",IF($B242="","",IF(AND($C242&lt;=Hidden!BA$50,$D242&gt;=Hidden!BA$50),IF($G242="","x","y"),"")))</f>
        <v/>
      </c>
      <c r="BI242" s="37" t="str">
        <f>IF(Hidden!BB$51="Yes","H",IF($B242="","",IF(AND($C242&lt;=Hidden!BB$50,$D242&gt;=Hidden!BB$50),IF($G242="","x","y"),"")))</f>
        <v/>
      </c>
      <c r="BJ242" s="37" t="str">
        <f>IF(Hidden!BC$51="Yes","H",IF($B242="","",IF(AND($C242&lt;=Hidden!BC$50,$D242&gt;=Hidden!BC$50),IF($G242="","x","y"),"")))</f>
        <v/>
      </c>
      <c r="BK242" s="40" t="str">
        <f>IF(Hidden!BD$51="Yes","H",IF($B242="","",IF(AND($C242&lt;=Hidden!BD$50,$D242&gt;=Hidden!BD$50),IF($G242="","x","y"),"")))</f>
        <v/>
      </c>
      <c r="BL242" s="44" t="str">
        <f>IF(Hidden!BE$51="Yes","H",IF($B242="","",IF(AND($C242&lt;=Hidden!BE$50,$D242&gt;=Hidden!BE$50),IF($G242="","x","y"),"")))</f>
        <v/>
      </c>
      <c r="BM242" s="37" t="str">
        <f>IF(Hidden!BF$51="Yes","H",IF($B242="","",IF(AND($C242&lt;=Hidden!BF$50,$D242&gt;=Hidden!BF$50),IF($G242="","x","y"),"")))</f>
        <v/>
      </c>
      <c r="BN242" s="37" t="str">
        <f>IF(Hidden!BG$51="Yes","H",IF($B242="","",IF(AND($C242&lt;=Hidden!BG$50,$D242&gt;=Hidden!BG$50),IF($G242="","x","y"),"")))</f>
        <v/>
      </c>
      <c r="BO242" s="37" t="str">
        <f>IF(Hidden!BH$51="Yes","H",IF($B242="","",IF(AND($C242&lt;=Hidden!BH$50,$D242&gt;=Hidden!BH$50),IF($G242="","x","y"),"")))</f>
        <v/>
      </c>
      <c r="BP242" s="45" t="str">
        <f>IF(Hidden!BI$51="Yes","H",IF($B242="","",IF(AND($C242&lt;=Hidden!BI$50,$D242&gt;=Hidden!BI$50),IF($G242="","x","y"),"")))</f>
        <v/>
      </c>
      <c r="BQ242" s="41" t="str">
        <f>IF(Hidden!BJ$51="Yes","H",IF($B242="","",IF(AND($C242&lt;=Hidden!BJ$50,$D242&gt;=Hidden!BJ$50),IF($G242="","x","y"),"")))</f>
        <v/>
      </c>
      <c r="BR242" s="37" t="str">
        <f>IF(Hidden!BK$51="Yes","H",IF($B242="","",IF(AND($C242&lt;=Hidden!BK$50,$D242&gt;=Hidden!BK$50),IF($G242="","x","y"),"")))</f>
        <v/>
      </c>
      <c r="BS242" s="37" t="str">
        <f>IF(Hidden!BL$51="Yes","H",IF($B242="","",IF(AND($C242&lt;=Hidden!BL$50,$D242&gt;=Hidden!BL$50),IF($G242="","x","y"),"")))</f>
        <v/>
      </c>
      <c r="BT242" s="37" t="str">
        <f>IF(Hidden!BM$51="Yes","H",IF($B242="","",IF(AND($C242&lt;=Hidden!BM$50,$D242&gt;=Hidden!BM$50),IF($G242="","x","y"),"")))</f>
        <v/>
      </c>
      <c r="BU242" s="40" t="str">
        <f>IF(Hidden!BN$51="Yes","H",IF($B242="","",IF(AND($C242&lt;=Hidden!BN$50,$D242&gt;=Hidden!BN$50),IF($G242="","x","y"),"")))</f>
        <v/>
      </c>
      <c r="BV242" s="44" t="str">
        <f>IF(Hidden!BO$51="Yes","H",IF($B242="","",IF(AND($C242&lt;=Hidden!BO$50,$D242&gt;=Hidden!BO$50),IF($G242="","x","y"),"")))</f>
        <v/>
      </c>
      <c r="BW242" s="37" t="str">
        <f>IF(Hidden!BP$51="Yes","H",IF($B242="","",IF(AND($C242&lt;=Hidden!BP$50,$D242&gt;=Hidden!BP$50),IF($G242="","x","y"),"")))</f>
        <v/>
      </c>
      <c r="BX242" s="37" t="str">
        <f>IF(Hidden!BQ$51="Yes","H",IF($B242="","",IF(AND($C242&lt;=Hidden!BQ$50,$D242&gt;=Hidden!BQ$50),IF($G242="","x","y"),"")))</f>
        <v/>
      </c>
      <c r="BY242" s="37" t="str">
        <f>IF(Hidden!BR$51="Yes","H",IF($B242="","",IF(AND($C242&lt;=Hidden!BR$50,$D242&gt;=Hidden!BR$50),IF($G242="","x","y"),"")))</f>
        <v/>
      </c>
      <c r="BZ242" s="45" t="str">
        <f>IF(Hidden!BS$51="Yes","H",IF($B242="","",IF(AND($C242&lt;=Hidden!BS$50,$D242&gt;=Hidden!BS$50),IF($G242="","x","y"),"")))</f>
        <v/>
      </c>
      <c r="CA242" s="41" t="str">
        <f>IF(Hidden!BT$51="Yes","H",IF($B242="","",IF(AND($C242&lt;=Hidden!BT$50,$D242&gt;=Hidden!BT$50),IF($G242="","x","y"),"")))</f>
        <v/>
      </c>
      <c r="CB242" s="37" t="str">
        <f>IF(Hidden!BU$51="Yes","H",IF($B242="","",IF(AND($C242&lt;=Hidden!BU$50,$D242&gt;=Hidden!BU$50),IF($G242="","x","y"),"")))</f>
        <v/>
      </c>
      <c r="CC242" s="37" t="str">
        <f>IF(Hidden!BV$51="Yes","H",IF($B242="","",IF(AND($C242&lt;=Hidden!BV$50,$D242&gt;=Hidden!BV$50),IF($G242="","x","y"),"")))</f>
        <v/>
      </c>
      <c r="CD242" s="37" t="str">
        <f>IF(Hidden!BW$51="Yes","H",IF($B242="","",IF(AND($C242&lt;=Hidden!BW$50,$D242&gt;=Hidden!BW$50),IF($G242="","x","y"),"")))</f>
        <v/>
      </c>
      <c r="CE242" s="40" t="str">
        <f>IF(Hidden!BX$51="Yes","H",IF($B242="","",IF(AND($C242&lt;=Hidden!BX$50,$D242&gt;=Hidden!BX$50),IF($G242="","x","y"),"")))</f>
        <v/>
      </c>
      <c r="CF242" s="44" t="str">
        <f>IF(Hidden!BY$51="Yes","H",IF($B242="","",IF(AND($C242&lt;=Hidden!BY$50,$D242&gt;=Hidden!BY$50),IF($G242="","x","y"),"")))</f>
        <v/>
      </c>
      <c r="CG242" s="37" t="str">
        <f>IF(Hidden!BZ$51="Yes","H",IF($B242="","",IF(AND($C242&lt;=Hidden!BZ$50,$D242&gt;=Hidden!BZ$50),IF($G242="","x","y"),"")))</f>
        <v/>
      </c>
      <c r="CH242" s="37" t="str">
        <f>IF(Hidden!CA$51="Yes","H",IF($B242="","",IF(AND($C242&lt;=Hidden!CA$50,$D242&gt;=Hidden!CA$50),IF($G242="","x","y"),"")))</f>
        <v/>
      </c>
      <c r="CI242" s="37" t="str">
        <f>IF(Hidden!CB$51="Yes","H",IF($B242="","",IF(AND($C242&lt;=Hidden!CB$50,$D242&gt;=Hidden!CB$50),IF($G242="","x","y"),"")))</f>
        <v/>
      </c>
      <c r="CJ242" s="45" t="str">
        <f>IF(Hidden!CC$51="Yes","H",IF($B242="","",IF(AND($C242&lt;=Hidden!CC$50,$D242&gt;=Hidden!CC$50),IF($G242="","x","y"),"")))</f>
        <v/>
      </c>
      <c r="CK242" s="41" t="str">
        <f>IF(Hidden!CD$51="Yes","H",IF($B242="","",IF(AND($C242&lt;=Hidden!CD$50,$D242&gt;=Hidden!CD$50),IF($G242="","x","y"),"")))</f>
        <v/>
      </c>
      <c r="CL242" s="37" t="str">
        <f>IF(Hidden!CE$51="Yes","H",IF($B242="","",IF(AND($C242&lt;=Hidden!CE$50,$D242&gt;=Hidden!CE$50),IF($G242="","x","y"),"")))</f>
        <v/>
      </c>
      <c r="CM242" s="37" t="str">
        <f>IF(Hidden!CF$51="Yes","H",IF($B242="","",IF(AND($C242&lt;=Hidden!CF$50,$D242&gt;=Hidden!CF$50),IF($G242="","x","y"),"")))</f>
        <v/>
      </c>
      <c r="CN242" s="37" t="str">
        <f>IF(Hidden!CG$51="Yes","H",IF($B242="","",IF(AND($C242&lt;=Hidden!CG$50,$D242&gt;=Hidden!CG$50),IF($G242="","x","y"),"")))</f>
        <v/>
      </c>
      <c r="CO242" s="40" t="str">
        <f>IF(Hidden!CH$51="Yes","H",IF($B242="","",IF(AND($C242&lt;=Hidden!CH$50,$D242&gt;=Hidden!CH$50),IF($G242="","x","y"),"")))</f>
        <v/>
      </c>
      <c r="CP242" s="44" t="str">
        <f>IF(Hidden!CI$51="Yes","H",IF($B242="","",IF(AND($C242&lt;=Hidden!CI$50,$D242&gt;=Hidden!CI$50),IF($G242="","x","y"),"")))</f>
        <v/>
      </c>
      <c r="CQ242" s="37" t="str">
        <f>IF(Hidden!CJ$51="Yes","H",IF($B242="","",IF(AND($C242&lt;=Hidden!CJ$50,$D242&gt;=Hidden!CJ$50),IF($G242="","x","y"),"")))</f>
        <v/>
      </c>
      <c r="CR242" s="37" t="str">
        <f>IF(Hidden!CK$51="Yes","H",IF($B242="","",IF(AND($C242&lt;=Hidden!CK$50,$D242&gt;=Hidden!CK$50),IF($G242="","x","y"),"")))</f>
        <v/>
      </c>
      <c r="CS242" s="37" t="str">
        <f>IF(Hidden!CL$51="Yes","H",IF($B242="","",IF(AND($C242&lt;=Hidden!CL$50,$D242&gt;=Hidden!CL$50),IF($G242="","x","y"),"")))</f>
        <v/>
      </c>
      <c r="CT242" s="45" t="str">
        <f>IF(Hidden!CM$51="Yes","H",IF($B242="","",IF(AND($C242&lt;=Hidden!CM$50,$D242&gt;=Hidden!CM$50),IF($G242="","x","y"),"")))</f>
        <v/>
      </c>
      <c r="CU242" s="41" t="str">
        <f>IF(Hidden!CN$51="Yes","H",IF($B242="","",IF(AND($C242&lt;=Hidden!CN$50,$D242&gt;=Hidden!CN$50),IF($G242="","x","y"),"")))</f>
        <v/>
      </c>
      <c r="CV242" s="37" t="str">
        <f>IF(Hidden!CO$51="Yes","H",IF($B242="","",IF(AND($C242&lt;=Hidden!CO$50,$D242&gt;=Hidden!CO$50),IF($G242="","x","y"),"")))</f>
        <v/>
      </c>
      <c r="CW242" s="37" t="str">
        <f>IF(Hidden!CP$51="Yes","H",IF($B242="","",IF(AND($C242&lt;=Hidden!CP$50,$D242&gt;=Hidden!CP$50),IF($G242="","x","y"),"")))</f>
        <v/>
      </c>
      <c r="CX242" s="37" t="str">
        <f>IF(Hidden!CQ$51="Yes","H",IF($B242="","",IF(AND($C242&lt;=Hidden!CQ$50,$D242&gt;=Hidden!CQ$50),IF($G242="","x","y"),"")))</f>
        <v/>
      </c>
      <c r="CY242" s="40" t="str">
        <f>IF(Hidden!CR$51="Yes","H",IF($B242="","",IF(AND($C242&lt;=Hidden!CR$50,$D242&gt;=Hidden!CR$50),IF($G242="","x","y"),"")))</f>
        <v/>
      </c>
      <c r="CZ242" s="44" t="str">
        <f>IF(Hidden!CS$51="Yes","H",IF($B242="","",IF(AND($C242&lt;=Hidden!CS$50,$D242&gt;=Hidden!CS$50),IF($G242="","x","y"),"")))</f>
        <v/>
      </c>
      <c r="DA242" s="37" t="str">
        <f>IF(Hidden!CT$51="Yes","H",IF($B242="","",IF(AND($C242&lt;=Hidden!CT$50,$D242&gt;=Hidden!CT$50),IF($G242="","x","y"),"")))</f>
        <v/>
      </c>
      <c r="DB242" s="37" t="str">
        <f>IF(Hidden!CU$51="Yes","H",IF($B242="","",IF(AND($C242&lt;=Hidden!CU$50,$D242&gt;=Hidden!CU$50),IF($G242="","x","y"),"")))</f>
        <v/>
      </c>
      <c r="DC242" s="37" t="str">
        <f>IF(Hidden!CV$51="Yes","H",IF($B242="","",IF(AND($C242&lt;=Hidden!CV$50,$D242&gt;=Hidden!CV$50),IF($G242="","x","y"),"")))</f>
        <v/>
      </c>
      <c r="DD242" s="45" t="str">
        <f>IF(Hidden!CW$51="Yes","H",IF($B242="","",IF(AND($C242&lt;=Hidden!CW$50,$D242&gt;=Hidden!CW$50),IF($G242="","x","y"),"")))</f>
        <v/>
      </c>
      <c r="DE242" s="41" t="str">
        <f>IF(Hidden!CX$51="Yes","H",IF($B242="","",IF(AND($C242&lt;=Hidden!CX$50,$D242&gt;=Hidden!CX$50),IF($G242="","x","y"),"")))</f>
        <v/>
      </c>
      <c r="DF242" s="37" t="str">
        <f>IF(Hidden!CY$51="Yes","H",IF($B242="","",IF(AND($C242&lt;=Hidden!CY$50,$D242&gt;=Hidden!CY$50),IF($G242="","x","y"),"")))</f>
        <v/>
      </c>
      <c r="DG242" s="37" t="str">
        <f>IF(Hidden!CZ$51="Yes","H",IF($B242="","",IF(AND($C242&lt;=Hidden!CZ$50,$D242&gt;=Hidden!CZ$50),IF($G242="","x","y"),"")))</f>
        <v/>
      </c>
      <c r="DH242" s="37" t="str">
        <f>IF(Hidden!DA$51="Yes","H",IF($B242="","",IF(AND($C242&lt;=Hidden!DA$50,$D242&gt;=Hidden!DA$50),IF($G242="","x","y"),"")))</f>
        <v/>
      </c>
      <c r="DI242" s="40" t="str">
        <f>IF(Hidden!DB$51="Yes","H",IF($B242="","",IF(AND($C242&lt;=Hidden!DB$50,$D242&gt;=Hidden!DB$50),IF($G242="","x","y"),"")))</f>
        <v/>
      </c>
      <c r="DJ242" s="44" t="str">
        <f>IF(Hidden!DC$51="Yes","H",IF($B242="","",IF(AND($C242&lt;=Hidden!DC$50,$D242&gt;=Hidden!DC$50),IF($G242="","x","y"),"")))</f>
        <v/>
      </c>
      <c r="DK242" s="37" t="str">
        <f>IF(Hidden!DD$51="Yes","H",IF($B242="","",IF(AND($C242&lt;=Hidden!DD$50,$D242&gt;=Hidden!DD$50),IF($G242="","x","y"),"")))</f>
        <v/>
      </c>
      <c r="DL242" s="37" t="str">
        <f>IF(Hidden!DE$51="Yes","H",IF($B242="","",IF(AND($C242&lt;=Hidden!DE$50,$D242&gt;=Hidden!DE$50),IF($G242="","x","y"),"")))</f>
        <v/>
      </c>
      <c r="DM242" s="37" t="str">
        <f>IF(Hidden!DF$51="Yes","H",IF($B242="","",IF(AND($C242&lt;=Hidden!DF$50,$D242&gt;=Hidden!DF$50),IF($G242="","x","y"),"")))</f>
        <v/>
      </c>
      <c r="DN242" s="45" t="str">
        <f>IF(Hidden!DG$51="Yes","H",IF($B242="","",IF(AND($C242&lt;=Hidden!DG$50,$D242&gt;=Hidden!DG$50),IF($G242="","x","y"),"")))</f>
        <v/>
      </c>
      <c r="DO242" s="41" t="str">
        <f>IF(Hidden!DH$51="Yes","H",IF($B242="","",IF(AND($C242&lt;=Hidden!DH$50,$D242&gt;=Hidden!DH$50),IF($G242="","x","y"),"")))</f>
        <v/>
      </c>
      <c r="DP242" s="37" t="str">
        <f>IF(Hidden!DI$51="Yes","H",IF($B242="","",IF(AND($C242&lt;=Hidden!DI$50,$D242&gt;=Hidden!DI$50),IF($G242="","x","y"),"")))</f>
        <v/>
      </c>
      <c r="DQ242" s="37" t="str">
        <f>IF(Hidden!DJ$51="Yes","H",IF($B242="","",IF(AND($C242&lt;=Hidden!DJ$50,$D242&gt;=Hidden!DJ$50),IF($G242="","x","y"),"")))</f>
        <v/>
      </c>
      <c r="DR242" s="37" t="str">
        <f>IF(Hidden!DK$51="Yes","H",IF($B242="","",IF(AND($C242&lt;=Hidden!DK$50,$D242&gt;=Hidden!DK$50),IF($G242="","x","y"),"")))</f>
        <v/>
      </c>
      <c r="DS242" s="40" t="str">
        <f>IF(Hidden!DL$51="Yes","H",IF($B242="","",IF(AND($C242&lt;=Hidden!DL$50,$D242&gt;=Hidden!DL$50),IF($G242="","x","y"),"")))</f>
        <v/>
      </c>
      <c r="DT242" s="44" t="str">
        <f>IF(Hidden!DM$51="Yes","H",IF($B242="","",IF(AND($C242&lt;=Hidden!DM$50,$D242&gt;=Hidden!DM$50),IF($G242="","x","y"),"")))</f>
        <v/>
      </c>
      <c r="DU242" s="37" t="str">
        <f>IF(Hidden!DN$51="Yes","H",IF($B242="","",IF(AND($C242&lt;=Hidden!DN$50,$D242&gt;=Hidden!DN$50),IF($G242="","x","y"),"")))</f>
        <v/>
      </c>
      <c r="DV242" s="37" t="str">
        <f>IF(Hidden!DO$51="Yes","H",IF($B242="","",IF(AND($C242&lt;=Hidden!DO$50,$D242&gt;=Hidden!DO$50),IF($G242="","x","y"),"")))</f>
        <v/>
      </c>
      <c r="DW242" s="37" t="str">
        <f>IF(Hidden!DP$51="Yes","H",IF($B242="","",IF(AND($C242&lt;=Hidden!DP$50,$D242&gt;=Hidden!DP$50),IF($G242="","x","y"),"")))</f>
        <v/>
      </c>
      <c r="DX242" s="45" t="str">
        <f>IF(Hidden!DQ$51="Yes","H",IF($B242="","",IF(AND($C242&lt;=Hidden!DQ$50,$D242&gt;=Hidden!DQ$50),IF($G242="","x","y"),"")))</f>
        <v/>
      </c>
      <c r="DY242" s="44" t="str">
        <f>IF(Hidden!DR$51="Yes","H",IF($B242="","",IF(AND($C242&lt;=Hidden!DR$50,$D242&gt;=Hidden!DR$50),IF($G242="","x","y"),"")))</f>
        <v/>
      </c>
      <c r="DZ242" s="37" t="str">
        <f>IF(Hidden!DS$51="Yes","H",IF($B242="","",IF(AND($C242&lt;=Hidden!DS$50,$D242&gt;=Hidden!DS$50),IF($G242="","x","y"),"")))</f>
        <v/>
      </c>
      <c r="EA242" s="37" t="str">
        <f>IF(Hidden!DT$51="Yes","H",IF($B242="","",IF(AND($C242&lt;=Hidden!DT$50,$D242&gt;=Hidden!DT$50),IF($G242="","x","y"),"")))</f>
        <v/>
      </c>
      <c r="EB242" s="37" t="str">
        <f>IF(Hidden!DU$51="Yes","H",IF($B242="","",IF(AND($C242&lt;=Hidden!DU$50,$D242&gt;=Hidden!DU$50),IF($G242="","x","y"),"")))</f>
        <v/>
      </c>
      <c r="EC242" s="45" t="str">
        <f>IF(Hidden!DV$51="Yes","H",IF($B242="","",IF(AND($C242&lt;=Hidden!DV$50,$D242&gt;=Hidden!DV$50),IF($G242="","x","y"),"")))</f>
        <v/>
      </c>
      <c r="ED242" s="41" t="str">
        <f>IF(Hidden!DW$51="Yes","H",IF($B242="","",IF(AND($C242&lt;=Hidden!DW$50,$D242&gt;=Hidden!DW$50),IF($G242="","x","y"),"")))</f>
        <v/>
      </c>
      <c r="EE242" s="37" t="str">
        <f>IF(Hidden!DX$51="Yes","H",IF($B242="","",IF(AND($C242&lt;=Hidden!DX$50,$D242&gt;=Hidden!DX$50),IF($G242="","x","y"),"")))</f>
        <v/>
      </c>
      <c r="EF242" s="37" t="str">
        <f>IF(Hidden!DY$51="Yes","H",IF($B242="","",IF(AND($C242&lt;=Hidden!DY$50,$D242&gt;=Hidden!DY$50),IF($G242="","x","y"),"")))</f>
        <v/>
      </c>
      <c r="EG242" s="37" t="str">
        <f>IF(Hidden!DZ$51="Yes","H",IF($B242="","",IF(AND($C242&lt;=Hidden!DZ$50,$D242&gt;=Hidden!DZ$50),IF($G242="","x","y"),"")))</f>
        <v/>
      </c>
      <c r="EH242" s="38" t="str">
        <f>IF(Hidden!EA$51="Yes","H",IF($B242="","",IF(AND($C242&lt;=Hidden!EA$50,$D242&gt;=Hidden!EA$50),IF($G242="","x","y"),"")))</f>
        <v/>
      </c>
      <c r="EI242" s="41" t="str">
        <f>IF(Hidden!EB$51="Yes","H",IF($B242="","",IF(AND($C242&lt;=Hidden!EB$50,$D242&gt;=Hidden!EB$50),IF($G242="","x","y"),"")))</f>
        <v/>
      </c>
      <c r="EJ242" s="37" t="str">
        <f>IF(Hidden!EC$51="Yes","H",IF($B242="","",IF(AND($C242&lt;=Hidden!EC$50,$D242&gt;=Hidden!EC$50),IF($G242="","x","y"),"")))</f>
        <v/>
      </c>
      <c r="EK242" s="37" t="str">
        <f>IF(Hidden!ED$51="Yes","H",IF($B242="","",IF(AND($C242&lt;=Hidden!ED$50,$D242&gt;=Hidden!ED$50),IF($G242="","x","y"),"")))</f>
        <v/>
      </c>
      <c r="EL242" s="37" t="str">
        <f>IF(Hidden!EE$51="Yes","H",IF($B242="","",IF(AND($C242&lt;=Hidden!EE$50,$D242&gt;=Hidden!EE$50),IF($G242="","x","y"),"")))</f>
        <v/>
      </c>
      <c r="EM242" s="38" t="str">
        <f>IF(Hidden!EF$51="Yes","H",IF($B242="","",IF(AND($C242&lt;=Hidden!EF$50,$D242&gt;=Hidden!EF$50),IF($G242="","x","y"),"")))</f>
        <v/>
      </c>
      <c r="EN242" s="41" t="str">
        <f>IF(Hidden!EG$51="Yes","H",IF($B242="","",IF(AND($C242&lt;=Hidden!EG$50,$D242&gt;=Hidden!EG$50),IF($G242="","x","y"),"")))</f>
        <v/>
      </c>
      <c r="EO242" s="37" t="str">
        <f>IF(Hidden!EH$51="Yes","H",IF($B242="","",IF(AND($C242&lt;=Hidden!EH$50,$D242&gt;=Hidden!EH$50),IF($G242="","x","y"),"")))</f>
        <v/>
      </c>
      <c r="EP242" s="37" t="str">
        <f>IF(Hidden!EI$51="Yes","H",IF($B242="","",IF(AND($C242&lt;=Hidden!EI$50,$D242&gt;=Hidden!EI$50),IF($G242="","x","y"),"")))</f>
        <v/>
      </c>
      <c r="EQ242" s="37" t="str">
        <f>IF(Hidden!EJ$51="Yes","H",IF($B242="","",IF(AND($C242&lt;=Hidden!EJ$50,$D242&gt;=Hidden!EJ$50),IF($G242="","x","y"),"")))</f>
        <v/>
      </c>
      <c r="ER242" s="38" t="str">
        <f>IF(Hidden!EK$51="Yes","H",IF($B242="","",IF(AND($C242&lt;=Hidden!EK$50,$D242&gt;=Hidden!EK$50),IF($G242="","x","y"),"")))</f>
        <v/>
      </c>
      <c r="ES242" s="41" t="str">
        <f>IF(Hidden!EL$51="Yes","H",IF($B242="","",IF(AND($C242&lt;=Hidden!EL$50,$D242&gt;=Hidden!EL$50),IF($G242="","x","y"),"")))</f>
        <v/>
      </c>
      <c r="ET242" s="37" t="str">
        <f>IF(Hidden!EM$51="Yes","H",IF($B242="","",IF(AND($C242&lt;=Hidden!EM$50,$D242&gt;=Hidden!EM$50),IF($G242="","x","y"),"")))</f>
        <v/>
      </c>
      <c r="EU242" s="37" t="str">
        <f>IF(Hidden!EN$51="Yes","H",IF($B242="","",IF(AND($C242&lt;=Hidden!EN$50,$D242&gt;=Hidden!EN$50),IF($G242="","x","y"),"")))</f>
        <v/>
      </c>
      <c r="EV242" s="37" t="str">
        <f>IF(Hidden!EO$51="Yes","H",IF($B242="","",IF(AND($C242&lt;=Hidden!EO$50,$D242&gt;=Hidden!EO$50),IF($G242="","x","y"),"")))</f>
        <v/>
      </c>
      <c r="EW242" s="38" t="str">
        <f>IF(Hidden!EP$51="Yes","H",IF($B242="","",IF(AND($C242&lt;=Hidden!EP$50,$D242&gt;=Hidden!EP$50),IF($G242="","x","y"),"")))</f>
        <v/>
      </c>
      <c r="EX242" s="41" t="str">
        <f>IF(Hidden!EQ$51="Yes","H",IF($B242="","",IF(AND($C242&lt;=Hidden!EQ$50,$D242&gt;=Hidden!EQ$50),IF($G242="","x","y"),"")))</f>
        <v/>
      </c>
      <c r="EY242" s="37" t="str">
        <f>IF(Hidden!ER$51="Yes","H",IF($B242="","",IF(AND($C242&lt;=Hidden!ER$50,$D242&gt;=Hidden!ER$50),IF($G242="","x","y"),"")))</f>
        <v/>
      </c>
      <c r="EZ242" s="37" t="str">
        <f>IF(Hidden!ES$51="Yes","H",IF($B242="","",IF(AND($C242&lt;=Hidden!ES$50,$D242&gt;=Hidden!ES$50),IF($G242="","x","y"),"")))</f>
        <v/>
      </c>
      <c r="FA242" s="37" t="str">
        <f>IF(Hidden!ET$51="Yes","H",IF($B242="","",IF(AND($C242&lt;=Hidden!ET$50,$D242&gt;=Hidden!ET$50),IF($G242="","x","y"),"")))</f>
        <v/>
      </c>
      <c r="FB242" s="38" t="str">
        <f>IF(Hidden!EU$51="Yes","H",IF($B242="","",IF(AND($C242&lt;=Hidden!EU$50,$D242&gt;=Hidden!EU$50),IF($G242="","x","y"),"")))</f>
        <v/>
      </c>
      <c r="FC242" s="41" t="str">
        <f>IF(Hidden!EV$51="Yes","H",IF($B242="","",IF(AND($C242&lt;=Hidden!EV$50,$D242&gt;=Hidden!EV$50),IF($G242="","x","y"),"")))</f>
        <v/>
      </c>
      <c r="FD242" s="37" t="str">
        <f>IF(Hidden!EW$51="Yes","H",IF($B242="","",IF(AND($C242&lt;=Hidden!EW$50,$D242&gt;=Hidden!EW$50),IF($G242="","x","y"),"")))</f>
        <v/>
      </c>
      <c r="FE242" s="37" t="str">
        <f>IF(Hidden!EX$51="Yes","H",IF($B242="","",IF(AND($C242&lt;=Hidden!EX$50,$D242&gt;=Hidden!EX$50),IF($G242="","x","y"),"")))</f>
        <v/>
      </c>
      <c r="FF242" s="37" t="str">
        <f>IF(Hidden!EY$51="Yes","H",IF($B242="","",IF(AND($C242&lt;=Hidden!EY$50,$D242&gt;=Hidden!EY$50),IF($G242="","x","y"),"")))</f>
        <v/>
      </c>
      <c r="FG242" s="38" t="str">
        <f>IF(Hidden!EZ$51="Yes","H",IF($B242="","",IF(AND($C242&lt;=Hidden!EZ$50,$D242&gt;=Hidden!EZ$50),IF($G242="","x","y"),"")))</f>
        <v/>
      </c>
      <c r="FH242" s="41" t="str">
        <f>IF(Hidden!FA$51="Yes","H",IF($B242="","",IF(AND($C242&lt;=Hidden!FA$50,$D242&gt;=Hidden!FA$50),IF($G242="","x","y"),"")))</f>
        <v/>
      </c>
      <c r="FI242" s="37" t="str">
        <f>IF(Hidden!FB$51="Yes","H",IF($B242="","",IF(AND($C242&lt;=Hidden!FB$50,$D242&gt;=Hidden!FB$50),IF($G242="","x","y"),"")))</f>
        <v/>
      </c>
      <c r="FJ242" s="37" t="str">
        <f>IF(Hidden!FC$51="Yes","H",IF($B242="","",IF(AND($C242&lt;=Hidden!FC$50,$D242&gt;=Hidden!FC$50),IF($G242="","x","y"),"")))</f>
        <v/>
      </c>
      <c r="FK242" s="37" t="str">
        <f>IF(Hidden!FD$51="Yes","H",IF($B242="","",IF(AND($C242&lt;=Hidden!FD$50,$D242&gt;=Hidden!FD$50),IF($G242="","x","y"),"")))</f>
        <v/>
      </c>
      <c r="FL242" s="38" t="str">
        <f>IF(Hidden!FE$51="Yes","H",IF($B242="","",IF(AND($C242&lt;=Hidden!FE$50,$D242&gt;=Hidden!FE$50),IF($G242="","x","y"),"")))</f>
        <v/>
      </c>
      <c r="FM242" s="41" t="str">
        <f>IF(Hidden!FF$51="Yes","H",IF($B242="","",IF(AND($C242&lt;=Hidden!FF$50,$D242&gt;=Hidden!FF$50),IF($G242="","x","y"),"")))</f>
        <v/>
      </c>
      <c r="FN242" s="37" t="str">
        <f>IF(Hidden!FG$51="Yes","H",IF($B242="","",IF(AND($C242&lt;=Hidden!FG$50,$D242&gt;=Hidden!FG$50),IF($G242="","x","y"),"")))</f>
        <v/>
      </c>
      <c r="FO242" s="37" t="str">
        <f>IF(Hidden!FH$51="Yes","H",IF($B242="","",IF(AND($C242&lt;=Hidden!FH$50,$D242&gt;=Hidden!FH$50),IF($G242="","x","y"),"")))</f>
        <v/>
      </c>
      <c r="FP242" s="37" t="str">
        <f>IF(Hidden!FI$51="Yes","H",IF($B242="","",IF(AND($C242&lt;=Hidden!FI$50,$D242&gt;=Hidden!FI$50),IF($G242="","x","y"),"")))</f>
        <v/>
      </c>
      <c r="FQ242" s="38" t="str">
        <f>IF(Hidden!FJ$51="Yes","H",IF($B242="","",IF(AND($C242&lt;=Hidden!FJ$50,$D242&gt;=Hidden!FJ$50),IF($G242="","x","y"),"")))</f>
        <v/>
      </c>
      <c r="FR242" s="41" t="str">
        <f>IF(Hidden!FK$51="Yes","H",IF($B242="","",IF(AND($C242&lt;=Hidden!FK$50,$D242&gt;=Hidden!FK$50),IF($G242="","x","y"),"")))</f>
        <v/>
      </c>
      <c r="FS242" s="37" t="str">
        <f>IF(Hidden!FL$51="Yes","H",IF($B242="","",IF(AND($C242&lt;=Hidden!FL$50,$D242&gt;=Hidden!FL$50),IF($G242="","x","y"),"")))</f>
        <v/>
      </c>
      <c r="FT242" s="37" t="str">
        <f>IF(Hidden!FM$51="Yes","H",IF($B242="","",IF(AND($C242&lt;=Hidden!FM$50,$D242&gt;=Hidden!FM$50),IF($G242="","x","y"),"")))</f>
        <v/>
      </c>
      <c r="FU242" s="37" t="str">
        <f>IF(Hidden!FN$51="Yes","H",IF($B242="","",IF(AND($C242&lt;=Hidden!FN$50,$D242&gt;=Hidden!FN$50),IF($G242="","x","y"),"")))</f>
        <v/>
      </c>
      <c r="FV242" s="38" t="str">
        <f>IF(Hidden!FO$51="Yes","H",IF($B242="","",IF(AND($C242&lt;=Hidden!FO$50,$D242&gt;=Hidden!FO$50),IF($G242="","x","y"),"")))</f>
        <v/>
      </c>
      <c r="FW242" s="41" t="str">
        <f>IF(Hidden!FP$51="Yes","H",IF($B242="","",IF(AND($C242&lt;=Hidden!FP$50,$D242&gt;=Hidden!FP$50),IF($G242="","x","y"),"")))</f>
        <v/>
      </c>
      <c r="FX242" s="37" t="str">
        <f>IF(Hidden!FQ$51="Yes","H",IF($B242="","",IF(AND($C242&lt;=Hidden!FQ$50,$D242&gt;=Hidden!FQ$50),IF($G242="","x","y"),"")))</f>
        <v/>
      </c>
      <c r="FY242" s="37" t="str">
        <f>IF(Hidden!FR$51="Yes","H",IF($B242="","",IF(AND($C242&lt;=Hidden!FR$50,$D242&gt;=Hidden!FR$50),IF($G242="","x","y"),"")))</f>
        <v/>
      </c>
      <c r="FZ242" s="37" t="str">
        <f>IF(Hidden!FS$51="Yes","H",IF($B242="","",IF(AND($C242&lt;=Hidden!FS$50,$D242&gt;=Hidden!FS$50),IF($G242="","x","y"),"")))</f>
        <v/>
      </c>
      <c r="GA242" s="38" t="str">
        <f>IF(Hidden!FT$51="Yes","H",IF($B242="","",IF(AND($C242&lt;=Hidden!FT$50,$D242&gt;=Hidden!FT$50),IF($G242="","x","y"),"")))</f>
        <v/>
      </c>
      <c r="GB242" s="41" t="str">
        <f>IF(Hidden!FU$51="Yes","H",IF($B242="","",IF(AND($C242&lt;=Hidden!FU$50,$D242&gt;=Hidden!FU$50),IF($G242="","x","y"),"")))</f>
        <v/>
      </c>
      <c r="GC242" s="37" t="str">
        <f>IF(Hidden!FV$51="Yes","H",IF($B242="","",IF(AND($C242&lt;=Hidden!FV$50,$D242&gt;=Hidden!FV$50),IF($G242="","x","y"),"")))</f>
        <v/>
      </c>
      <c r="GD242" s="37" t="str">
        <f>IF(Hidden!FW$51="Yes","H",IF($B242="","",IF(AND($C242&lt;=Hidden!FW$50,$D242&gt;=Hidden!FW$50),IF($G242="","x","y"),"")))</f>
        <v/>
      </c>
      <c r="GE242" s="37" t="str">
        <f>IF(Hidden!FX$51="Yes","H",IF($B242="","",IF(AND($C242&lt;=Hidden!FX$50,$D242&gt;=Hidden!FX$50),IF($G242="","x","y"),"")))</f>
        <v/>
      </c>
      <c r="GF242" s="38" t="str">
        <f>IF(Hidden!FY$51="Yes","H",IF($B242="","",IF(AND($C242&lt;=Hidden!FY$50,$D242&gt;=Hidden!FY$50),IF($G242="","x","y"),"")))</f>
        <v/>
      </c>
      <c r="GG242" s="41" t="str">
        <f>IF(Hidden!FZ$51="Yes","H",IF($B242="","",IF(AND($C242&lt;=Hidden!FZ$50,$D242&gt;=Hidden!FZ$50),IF($G242="","x","y"),"")))</f>
        <v/>
      </c>
      <c r="GH242" s="37" t="str">
        <f>IF(Hidden!GA$51="Yes","H",IF($B242="","",IF(AND($C242&lt;=Hidden!GA$50,$D242&gt;=Hidden!GA$50),IF($G242="","x","y"),"")))</f>
        <v/>
      </c>
      <c r="GI242" s="37" t="str">
        <f>IF(Hidden!GB$51="Yes","H",IF($B242="","",IF(AND($C242&lt;=Hidden!GB$50,$D242&gt;=Hidden!GB$50),IF($G242="","x","y"),"")))</f>
        <v/>
      </c>
      <c r="GJ242" s="37" t="str">
        <f>IF(Hidden!GC$51="Yes","H",IF($B242="","",IF(AND($C242&lt;=Hidden!GC$50,$D242&gt;=Hidden!GC$50),IF($G242="","x","y"),"")))</f>
        <v/>
      </c>
      <c r="GK242" s="38" t="str">
        <f>IF(Hidden!GD$51="Yes","H",IF($B242="","",IF(AND($C242&lt;=Hidden!GD$50,$D242&gt;=Hidden!GD$50),IF($G242="","x","y"),"")))</f>
        <v/>
      </c>
      <c r="GL242" s="41" t="str">
        <f>IF(Hidden!GE$51="Yes","H",IF($B242="","",IF(AND($C242&lt;=Hidden!GE$50,$D242&gt;=Hidden!GE$50),IF($G242="","x","y"),"")))</f>
        <v/>
      </c>
      <c r="GM242" s="37" t="str">
        <f>IF(Hidden!GF$51="Yes","H",IF($B242="","",IF(AND($C242&lt;=Hidden!GF$50,$D242&gt;=Hidden!GF$50),IF($G242="","x","y"),"")))</f>
        <v/>
      </c>
      <c r="GN242" s="37" t="str">
        <f>IF(Hidden!GG$51="Yes","H",IF($B242="","",IF(AND($C242&lt;=Hidden!GG$50,$D242&gt;=Hidden!GG$50),IF($G242="","x","y"),"")))</f>
        <v/>
      </c>
      <c r="GO242" s="37" t="str">
        <f>IF(Hidden!GH$51="Yes","H",IF($B242="","",IF(AND($C242&lt;=Hidden!GH$50,$D242&gt;=Hidden!GH$50),IF($G242="","x","y"),"")))</f>
        <v/>
      </c>
      <c r="GP242" s="38" t="str">
        <f>IF(Hidden!GI$51="Yes","H",IF($B242="","",IF(AND($C242&lt;=Hidden!GI$50,$D242&gt;=Hidden!GI$50),IF($G242="","x","y"),"")))</f>
        <v/>
      </c>
      <c r="GQ242" s="41" t="str">
        <f>IF(Hidden!GJ$51="Yes","H",IF($B242="","",IF(AND($C242&lt;=Hidden!GJ$50,$D242&gt;=Hidden!GJ$50),IF($G242="","x","y"),"")))</f>
        <v/>
      </c>
      <c r="GR242" s="37" t="str">
        <f>IF(Hidden!GK$51="Yes","H",IF($B242="","",IF(AND($C242&lt;=Hidden!GK$50,$D242&gt;=Hidden!GK$50),IF($G242="","x","y"),"")))</f>
        <v/>
      </c>
      <c r="GS242" s="37" t="str">
        <f>IF(Hidden!GL$51="Yes","H",IF($B242="","",IF(AND($C242&lt;=Hidden!GL$50,$D242&gt;=Hidden!GL$50),IF($G242="","x","y"),"")))</f>
        <v/>
      </c>
      <c r="GT242" s="37" t="str">
        <f>IF(Hidden!GM$51="Yes","H",IF($B242="","",IF(AND($C242&lt;=Hidden!GM$50,$D242&gt;=Hidden!GM$50),IF($G242="","x","y"),"")))</f>
        <v/>
      </c>
      <c r="GU242" s="38" t="str">
        <f>IF(Hidden!GN$51="Yes","H",IF($B242="","",IF(AND($C242&lt;=Hidden!GN$50,$D242&gt;=Hidden!GN$50),IF($G242="","x","y"),"")))</f>
        <v/>
      </c>
      <c r="GV242" s="41" t="str">
        <f>IF(Hidden!GO$51="Yes","H",IF($B242="","",IF(AND($C242&lt;=Hidden!GO$50,$D242&gt;=Hidden!GO$50),IF($G242="","x","y"),"")))</f>
        <v/>
      </c>
      <c r="GW242" s="37" t="str">
        <f>IF(Hidden!GP$51="Yes","H",IF($B242="","",IF(AND($C242&lt;=Hidden!GP$50,$D242&gt;=Hidden!GP$50),IF($G242="","x","y"),"")))</f>
        <v/>
      </c>
      <c r="GX242" s="37" t="str">
        <f>IF(Hidden!GQ$51="Yes","H",IF($B242="","",IF(AND($C242&lt;=Hidden!GQ$50,$D242&gt;=Hidden!GQ$50),IF($G242="","x","y"),"")))</f>
        <v/>
      </c>
      <c r="GY242" s="37" t="str">
        <f>IF(Hidden!GR$51="Yes","H",IF($B242="","",IF(AND($C242&lt;=Hidden!GR$50,$D242&gt;=Hidden!GR$50),IF($G242="","x","y"),"")))</f>
        <v/>
      </c>
      <c r="GZ242" s="38" t="str">
        <f>IF(Hidden!GS$51="Yes","H",IF($B242="","",IF(AND($C242&lt;=Hidden!GS$50,$D242&gt;=Hidden!GS$50),IF($G242="","x","y"),"")))</f>
        <v/>
      </c>
      <c r="HA242" s="41" t="str">
        <f>IF(Hidden!GT$51="Yes","H",IF($B242="","",IF(AND($C242&lt;=Hidden!GT$50,$D242&gt;=Hidden!GT$50),IF($G242="","x","y"),"")))</f>
        <v/>
      </c>
      <c r="HB242" s="37" t="str">
        <f>IF(Hidden!GU$51="Yes","H",IF($B242="","",IF(AND($C242&lt;=Hidden!GU$50,$D242&gt;=Hidden!GU$50),IF($G242="","x","y"),"")))</f>
        <v/>
      </c>
      <c r="HC242" s="37" t="str">
        <f>IF(Hidden!GV$51="Yes","H",IF($B242="","",IF(AND($C242&lt;=Hidden!GV$50,$D242&gt;=Hidden!GV$50),IF($G242="","x","y"),"")))</f>
        <v/>
      </c>
      <c r="HD242" s="37" t="str">
        <f>IF(Hidden!GW$51="Yes","H",IF($B242="","",IF(AND($C242&lt;=Hidden!GW$50,$D242&gt;=Hidden!GW$50),IF($G242="","x","y"),"")))</f>
        <v/>
      </c>
      <c r="HE242" s="38" t="str">
        <f>IF(Hidden!GX$51="Yes","H",IF($B242="","",IF(AND($C242&lt;=Hidden!GX$50,$D242&gt;=Hidden!GX$50),IF($G242="","x","y"),"")))</f>
        <v/>
      </c>
      <c r="HF242" s="41" t="str">
        <f>IF(Hidden!GY$51="Yes","H",IF($B242="","",IF(AND($C242&lt;=Hidden!GY$50,$D242&gt;=Hidden!GY$50),IF($G242="","x","y"),"")))</f>
        <v/>
      </c>
      <c r="HG242" s="37" t="str">
        <f>IF(Hidden!GZ$51="Yes","H",IF($B242="","",IF(AND($C242&lt;=Hidden!GZ$50,$D242&gt;=Hidden!GZ$50),IF($G242="","x","y"),"")))</f>
        <v/>
      </c>
      <c r="HH242" s="37" t="str">
        <f>IF(Hidden!HA$51="Yes","H",IF($B242="","",IF(AND($C242&lt;=Hidden!HA$50,$D242&gt;=Hidden!HA$50),IF($G242="","x","y"),"")))</f>
        <v/>
      </c>
      <c r="HI242" s="37" t="str">
        <f>IF(Hidden!HB$51="Yes","H",IF($B242="","",IF(AND($C242&lt;=Hidden!HB$50,$D242&gt;=Hidden!HB$50),IF($G242="","x","y"),"")))</f>
        <v/>
      </c>
      <c r="HJ242" s="38" t="str">
        <f>IF(Hidden!HC$51="Yes","H",IF($B242="","",IF(AND($C242&lt;=Hidden!HC$50,$D242&gt;=Hidden!HC$50),IF($G242="","x","y"),"")))</f>
        <v/>
      </c>
      <c r="HK242" s="41" t="str">
        <f>IF(Hidden!HD$51="Yes","H",IF($B242="","",IF(AND($C242&lt;=Hidden!HD$50,$D242&gt;=Hidden!HD$50),IF($G242="","x","y"),"")))</f>
        <v/>
      </c>
      <c r="HL242" s="37" t="str">
        <f>IF(Hidden!HE$51="Yes","H",IF($B242="","",IF(AND($C242&lt;=Hidden!HE$50,$D242&gt;=Hidden!HE$50),IF($G242="","x","y"),"")))</f>
        <v/>
      </c>
      <c r="HM242" s="37" t="str">
        <f>IF(Hidden!HF$51="Yes","H",IF($B242="","",IF(AND($C242&lt;=Hidden!HF$50,$D242&gt;=Hidden!HF$50),IF($G242="","x","y"),"")))</f>
        <v/>
      </c>
      <c r="HN242" s="37" t="str">
        <f>IF(Hidden!HG$51="Yes","H",IF($B242="","",IF(AND($C242&lt;=Hidden!HG$50,$D242&gt;=Hidden!HG$50),IF($G242="","x","y"),"")))</f>
        <v/>
      </c>
      <c r="HO242" s="38" t="str">
        <f>IF(Hidden!HH$51="Yes","H",IF($B242="","",IF(AND($C242&lt;=Hidden!HH$50,$D242&gt;=Hidden!HH$50),IF($G242="","x","y"),"")))</f>
        <v/>
      </c>
      <c r="HP242" s="41" t="str">
        <f>IF(Hidden!HI$51="Yes","H",IF($B242="","",IF(AND($C242&lt;=Hidden!HI$50,$D242&gt;=Hidden!HI$50),IF($G242="","x","y"),"")))</f>
        <v/>
      </c>
      <c r="HQ242" s="37" t="str">
        <f>IF(Hidden!HJ$51="Yes","H",IF($B242="","",IF(AND($C242&lt;=Hidden!HJ$50,$D242&gt;=Hidden!HJ$50),IF($G242="","x","y"),"")))</f>
        <v/>
      </c>
      <c r="HR242" s="37" t="str">
        <f>IF(Hidden!HK$51="Yes","H",IF($B242="","",IF(AND($C242&lt;=Hidden!HK$50,$D242&gt;=Hidden!HK$50),IF($G242="","x","y"),"")))</f>
        <v/>
      </c>
      <c r="HS242" s="37" t="str">
        <f>IF(Hidden!HL$51="Yes","H",IF($B242="","",IF(AND($C242&lt;=Hidden!HL$50,$D242&gt;=Hidden!HL$50),IF($G242="","x","y"),"")))</f>
        <v/>
      </c>
      <c r="HT242" s="38" t="str">
        <f>IF(Hidden!HM$51="Yes","H",IF($B242="","",IF(AND($C242&lt;=Hidden!HM$50,$D242&gt;=Hidden!HM$50),IF($G242="","x","y"),"")))</f>
        <v/>
      </c>
      <c r="HU242" s="41" t="str">
        <f>IF(Hidden!HN$51="Yes","H",IF($B242="","",IF(AND($C242&lt;=Hidden!HN$50,$D242&gt;=Hidden!HN$50),IF($G242="","x","y"),"")))</f>
        <v/>
      </c>
      <c r="HV242" s="37" t="str">
        <f>IF(Hidden!HO$51="Yes","H",IF($B242="","",IF(AND($C242&lt;=Hidden!HO$50,$D242&gt;=Hidden!HO$50),IF($G242="","x","y"),"")))</f>
        <v/>
      </c>
      <c r="HW242" s="37" t="str">
        <f>IF(Hidden!HP$51="Yes","H",IF($B242="","",IF(AND($C242&lt;=Hidden!HP$50,$D242&gt;=Hidden!HP$50),IF($G242="","x","y"),"")))</f>
        <v/>
      </c>
      <c r="HX242" s="37" t="str">
        <f>IF(Hidden!HQ$51="Yes","H",IF($B242="","",IF(AND($C242&lt;=Hidden!HQ$50,$D242&gt;=Hidden!HQ$50),IF($G242="","x","y"),"")))</f>
        <v/>
      </c>
      <c r="HY242" s="38" t="str">
        <f>IF(Hidden!HR$51="Yes","H",IF($B242="","",IF(AND($C242&lt;=Hidden!HR$50,$D242&gt;=Hidden!HR$50),IF($G242="","x","y"),"")))</f>
        <v/>
      </c>
      <c r="HZ242" s="41" t="str">
        <f>IF(Hidden!HS$51="Yes","H",IF($B242="","",IF(AND($C242&lt;=Hidden!HS$50,$D242&gt;=Hidden!HS$50),IF($G242="","x","y"),"")))</f>
        <v/>
      </c>
      <c r="IA242" s="37" t="str">
        <f>IF(Hidden!HT$51="Yes","H",IF($B242="","",IF(AND($C242&lt;=Hidden!HT$50,$D242&gt;=Hidden!HT$50),IF($G242="","x","y"),"")))</f>
        <v/>
      </c>
      <c r="IB242" s="37" t="str">
        <f>IF(Hidden!HU$51="Yes","H",IF($B242="","",IF(AND($C242&lt;=Hidden!HU$50,$D242&gt;=Hidden!HU$50),IF($G242="","x","y"),"")))</f>
        <v/>
      </c>
      <c r="IC242" s="37" t="str">
        <f>IF(Hidden!HV$51="Yes","H",IF($B242="","",IF(AND($C242&lt;=Hidden!HV$50,$D242&gt;=Hidden!HV$50),IF($G242="","x","y"),"")))</f>
        <v/>
      </c>
      <c r="ID242" s="38" t="str">
        <f>IF(Hidden!HW$51="Yes","H",IF($B242="","",IF(AND($C242&lt;=Hidden!HW$50,$D242&gt;=Hidden!HW$50),IF($G242="","x","y"),"")))</f>
        <v/>
      </c>
      <c r="IE242" s="41" t="str">
        <f>IF(Hidden!HX$51="Yes","H",IF($B242="","",IF(AND($C242&lt;=Hidden!HX$50,$D242&gt;=Hidden!HX$50),IF($G242="","x","y"),"")))</f>
        <v/>
      </c>
      <c r="IF242" s="37" t="str">
        <f>IF(Hidden!HY$51="Yes","H",IF($B242="","",IF(AND($C242&lt;=Hidden!HY$50,$D242&gt;=Hidden!HY$50),IF($G242="","x","y"),"")))</f>
        <v/>
      </c>
      <c r="IG242" s="37" t="str">
        <f>IF(Hidden!HZ$51="Yes","H",IF($B242="","",IF(AND($C242&lt;=Hidden!HZ$50,$D242&gt;=Hidden!HZ$50),IF($G242="","x","y"),"")))</f>
        <v/>
      </c>
      <c r="IH242" s="37" t="str">
        <f>IF(Hidden!IA$51="Yes","H",IF($B242="","",IF(AND($C242&lt;=Hidden!IA$50,$D242&gt;=Hidden!IA$50),IF($G242="","x","y"),"")))</f>
        <v/>
      </c>
      <c r="II242" s="38" t="str">
        <f>IF(Hidden!IB$51="Yes","H",IF($B242="","",IF(AND($C242&lt;=Hidden!IB$50,$D242&gt;=Hidden!IB$50),IF($G242="","x","y"),"")))</f>
        <v/>
      </c>
      <c r="IJ242" s="41" t="str">
        <f>IF(Hidden!IC$51="Yes","H",IF($B242="","",IF(AND($C242&lt;=Hidden!IC$50,$D242&gt;=Hidden!IC$50),IF($G242="","x","y"),"")))</f>
        <v/>
      </c>
      <c r="IK242" s="37" t="str">
        <f>IF(Hidden!ID$51="Yes","H",IF($B242="","",IF(AND($C242&lt;=Hidden!ID$50,$D242&gt;=Hidden!ID$50),IF($G242="","x","y"),"")))</f>
        <v/>
      </c>
      <c r="IL242" s="37" t="str">
        <f>IF(Hidden!IE$51="Yes","H",IF($B242="","",IF(AND($C242&lt;=Hidden!IE$50,$D242&gt;=Hidden!IE$50),IF($G242="","x","y"),"")))</f>
        <v/>
      </c>
      <c r="IM242" s="37" t="str">
        <f>IF(Hidden!IF$51="Yes","H",IF($B242="","",IF(AND($C242&lt;=Hidden!IF$50,$D242&gt;=Hidden!IF$50),IF($G242="","x","y"),"")))</f>
        <v/>
      </c>
      <c r="IN242" s="38" t="str">
        <f>IF(Hidden!IG$51="Yes","H",IF($B242="","",IF(AND($C242&lt;=Hidden!IG$50,$D242&gt;=Hidden!IG$50),IF($G242="","x","y"),"")))</f>
        <v/>
      </c>
      <c r="IO242" s="41" t="str">
        <f>IF(Hidden!IH$51="Yes","H",IF($B242="","",IF(AND($C242&lt;=Hidden!IH$50,$D242&gt;=Hidden!IH$50),IF($G242="","x","y"),"")))</f>
        <v/>
      </c>
      <c r="IP242" s="37" t="str">
        <f>IF(Hidden!II$51="Yes","H",IF($B242="","",IF(AND($C242&lt;=Hidden!II$50,$D242&gt;=Hidden!II$50),IF($G242="","x","y"),"")))</f>
        <v/>
      </c>
      <c r="IQ242" s="37" t="str">
        <f>IF(Hidden!IJ$51="Yes","H",IF($B242="","",IF(AND($C242&lt;=Hidden!IJ$50,$D242&gt;=Hidden!IJ$50),IF($G242="","x","y"),"")))</f>
        <v/>
      </c>
      <c r="IR242" s="37" t="str">
        <f>IF(Hidden!IK$51="Yes","H",IF($B242="","",IF(AND($C242&lt;=Hidden!IK$50,$D242&gt;=Hidden!IK$50),IF($G242="","x","y"),"")))</f>
        <v/>
      </c>
      <c r="IS242" s="38" t="str">
        <f>IF(Hidden!IL$51="Yes","H",IF($B242="","",IF(AND($C242&lt;=Hidden!IL$50,$D242&gt;=Hidden!IL$50),IF($G242="","x","y"),"")))</f>
        <v/>
      </c>
      <c r="IT242" s="41" t="str">
        <f>IF(Hidden!IM$51="Yes","H",IF($B242="","",IF(AND($C242&lt;=Hidden!IM$50,$D242&gt;=Hidden!IM$50),IF($G242="","x","y"),"")))</f>
        <v/>
      </c>
      <c r="IU242" s="37" t="str">
        <f>IF(Hidden!IN$51="Yes","H",IF($B242="","",IF(AND($C242&lt;=Hidden!IN$50,$D242&gt;=Hidden!IN$50),IF($G242="","x","y"),"")))</f>
        <v/>
      </c>
      <c r="IV242" s="37" t="str">
        <f>IF(Hidden!IO$51="Yes","H",IF($B242="","",IF(AND($C242&lt;=Hidden!IO$50,$D242&gt;=Hidden!IO$50),IF($G242="","x","y"),"")))</f>
        <v/>
      </c>
      <c r="IW242" s="37" t="str">
        <f>IF(Hidden!IP$51="Yes","H",IF($B242="","",IF(AND($C242&lt;=Hidden!IP$50,$D242&gt;=Hidden!IP$50),IF($G242="","x","y"),"")))</f>
        <v/>
      </c>
      <c r="IX242" s="38" t="str">
        <f>IF(Hidden!IQ$51="Yes","H",IF($B242="","",IF(AND($C242&lt;=Hidden!IQ$50,$D242&gt;=Hidden!IQ$50),IF($G242="","x","y"),"")))</f>
        <v/>
      </c>
      <c r="IY242" s="41" t="str">
        <f>IF(Hidden!IR$51="Yes","H",IF($B242="","",IF(AND($C242&lt;=Hidden!IR$50,$D242&gt;=Hidden!IR$50),IF($G242="","x","y"),"")))</f>
        <v/>
      </c>
      <c r="IZ242" s="37" t="str">
        <f>IF(Hidden!IS$51="Yes","H",IF($B242="","",IF(AND($C242&lt;=Hidden!IS$50,$D242&gt;=Hidden!IS$50),IF($G242="","x","y"),"")))</f>
        <v/>
      </c>
      <c r="JA242" s="37" t="str">
        <f>IF(Hidden!IT$51="Yes","H",IF($B242="","",IF(AND($C242&lt;=Hidden!IT$50,$D242&gt;=Hidden!IT$50),IF($G242="","x","y"),"")))</f>
        <v/>
      </c>
      <c r="JB242" s="37" t="str">
        <f>IF(Hidden!IU$51="Yes","H",IF($B242="","",IF(AND($C242&lt;=Hidden!IU$50,$D242&gt;=Hidden!IU$50),IF($G242="","x","y"),"")))</f>
        <v/>
      </c>
      <c r="JC242" s="38" t="str">
        <f>IF(Hidden!IV$51="Yes","H",IF($B242="","",IF(AND($C242&lt;=Hidden!IV$50,$D242&gt;=Hidden!IV$50),IF($G242="","x","y"),"")))</f>
        <v/>
      </c>
      <c r="JD242" s="41" t="str">
        <f>IF(Hidden!IW$51="Yes","H",IF($B242="","",IF(AND($C242&lt;=Hidden!IW$50,$D242&gt;=Hidden!IW$50),IF($G242="","x","y"),"")))</f>
        <v/>
      </c>
      <c r="JE242" s="37" t="str">
        <f>IF(Hidden!IX$51="Yes","H",IF($B242="","",IF(AND($C242&lt;=Hidden!IX$50,$D242&gt;=Hidden!IX$50),IF($G242="","x","y"),"")))</f>
        <v/>
      </c>
      <c r="JF242" s="37" t="str">
        <f>IF(Hidden!IY$51="Yes","H",IF($B242="","",IF(AND($C242&lt;=Hidden!IY$50,$D242&gt;=Hidden!IY$50),IF($G242="","x","y"),"")))</f>
        <v/>
      </c>
      <c r="JG242" s="37" t="str">
        <f>IF(Hidden!IZ$51="Yes","H",IF($B242="","",IF(AND($C242&lt;=Hidden!IZ$50,$D242&gt;=Hidden!IZ$50),IF($G242="","x","y"),"")))</f>
        <v/>
      </c>
      <c r="JH242" s="38" t="str">
        <f>IF(Hidden!JA$51="Yes","H",IF($B242="","",IF(AND($C242&lt;=Hidden!JA$50,$D242&gt;=Hidden!JA$50),IF($G242="","x","y"),"")))</f>
        <v/>
      </c>
      <c r="JI242" s="41" t="str">
        <f>IF(Hidden!JB$51="Yes","H",IF($B242="","",IF(AND($C242&lt;=Hidden!JB$50,$D242&gt;=Hidden!JB$50),IF($G242="","x","y"),"")))</f>
        <v/>
      </c>
      <c r="JJ242" s="37" t="str">
        <f>IF(Hidden!JC$51="Yes","H",IF($B242="","",IF(AND($C242&lt;=Hidden!JC$50,$D242&gt;=Hidden!JC$50),IF($G242="","x","y"),"")))</f>
        <v/>
      </c>
      <c r="JK242" s="37" t="str">
        <f>IF(Hidden!JD$51="Yes","H",IF($B242="","",IF(AND($C242&lt;=Hidden!JD$50,$D242&gt;=Hidden!JD$50),IF($G242="","x","y"),"")))</f>
        <v/>
      </c>
      <c r="JL242" s="37" t="str">
        <f>IF(Hidden!JE$51="Yes","H",IF($B242="","",IF(AND($C242&lt;=Hidden!JE$50,$D242&gt;=Hidden!JE$50),IF($G242="","x","y"),"")))</f>
        <v/>
      </c>
      <c r="JM242" s="38" t="str">
        <f>IF(Hidden!JF$51="Yes","H",IF($B242="","",IF(AND($C242&lt;=Hidden!JF$50,$D242&gt;=Hidden!JF$50),IF($G242="","x","y"),"")))</f>
        <v/>
      </c>
      <c r="JN242" s="41" t="str">
        <f>IF(Hidden!JG$51="Yes","H",IF($B242="","",IF(AND($C242&lt;=Hidden!JG$50,$D242&gt;=Hidden!JG$50),IF($G242="","x","y"),"")))</f>
        <v/>
      </c>
      <c r="JO242" s="37" t="str">
        <f>IF(Hidden!JH$51="Yes","H",IF($B242="","",IF(AND($C242&lt;=Hidden!JH$50,$D242&gt;=Hidden!JH$50),IF($G242="","x","y"),"")))</f>
        <v/>
      </c>
      <c r="JP242" s="37" t="str">
        <f>IF(Hidden!JI$51="Yes","H",IF($B242="","",IF(AND($C242&lt;=Hidden!JI$50,$D242&gt;=Hidden!JI$50),IF($G242="","x","y"),"")))</f>
        <v/>
      </c>
      <c r="JQ242" s="37" t="str">
        <f>IF(Hidden!JJ$51="Yes","H",IF($B242="","",IF(AND($C242&lt;=Hidden!JJ$50,$D242&gt;=Hidden!JJ$50),IF($G242="","x","y"),"")))</f>
        <v/>
      </c>
      <c r="JR242" s="38" t="str">
        <f>IF(Hidden!JK$51="Yes","H",IF($B242="","",IF(AND($C242&lt;=Hidden!JK$50,$D242&gt;=Hidden!JK$50),IF($G242="","x","y"),"")))</f>
        <v/>
      </c>
    </row>
    <row r="243" spans="1:278">
      <c r="A243" s="28"/>
      <c r="B243" s="58" t="s">
        <v>287</v>
      </c>
      <c r="C243" s="197"/>
      <c r="D243" s="186"/>
      <c r="E243" s="88" t="s">
        <v>23</v>
      </c>
      <c r="F243" s="89"/>
      <c r="G243" s="87"/>
      <c r="H243" s="67"/>
      <c r="I243" s="36" t="str">
        <f>IF(Hidden!B$51="Yes","H",IF($B243="","",IF(AND($C243&lt;=Hidden!B$50,$D243&gt;=Hidden!B$50),IF($G243="","x","y"),"")))</f>
        <v/>
      </c>
      <c r="J243" s="37" t="str">
        <f>IF(Hidden!C$51="Yes","H",IF($B243="","",IF(AND($C243&lt;=Hidden!C$50,$D243&gt;=Hidden!C$50),IF($G243="","x","y"),"")))</f>
        <v/>
      </c>
      <c r="K243" s="37" t="str">
        <f>IF(Hidden!D$51="Yes","H",IF($B243="","",IF(AND($C243&lt;=Hidden!D$50,$D243&gt;=Hidden!D$50),IF($G243="","x","y"),"")))</f>
        <v/>
      </c>
      <c r="L243" s="37" t="str">
        <f>IF(Hidden!E$50="Yes","H",IF($B243="","",IF(AND($C243&lt;=Hidden!E$49,$D243&gt;=Hidden!E$49),IF($G243="","x","y"),"")))</f>
        <v/>
      </c>
      <c r="M243" s="40" t="str">
        <f>IF(Hidden!F$50="Yes","H",IF($B243="","",IF(AND($C243&lt;=Hidden!F$49,$D243&gt;=Hidden!F$49),IF($G243="","x","y"),"")))</f>
        <v/>
      </c>
      <c r="N243" s="44" t="str">
        <f>IF(Hidden!G$50="Yes","H",IF($B243="","",IF(AND($C243&lt;=Hidden!G$49,$D243&gt;=Hidden!G$49),IF($G243="","x","y"),"")))</f>
        <v/>
      </c>
      <c r="O243" s="37" t="str">
        <f>IF(Hidden!H$50="Yes","H",IF($B243="","",IF(AND($C243&lt;=Hidden!H$49,$D243&gt;=Hidden!H$49),IF($G243="","x","y"),"")))</f>
        <v/>
      </c>
      <c r="P243" s="37" t="str">
        <f>IF(Hidden!I$50="Yes","H",IF($B243="","",IF(AND($C243&lt;=Hidden!I$49,$D243&gt;=Hidden!I$49),IF($G243="","x","y"),"")))</f>
        <v/>
      </c>
      <c r="Q243" s="37" t="str">
        <f>IF(Hidden!J$52="Yes","H",IF($B243="","",IF(AND($C243&lt;=Hidden!J$51,$D243&gt;=Hidden!J$51),IF($G243="","x","y"),"")))</f>
        <v/>
      </c>
      <c r="R243" s="45" t="str">
        <f>IF(Hidden!K$52="Yes","H",IF($B243="","",IF(AND($C243&lt;=Hidden!K$51,$D243&gt;=Hidden!K$51),IF($G243="","x","y"),"")))</f>
        <v/>
      </c>
      <c r="S243" s="41" t="str">
        <f>IF(Hidden!L$51="Yes","H",IF($B243="","",IF(AND($C243&lt;=Hidden!L$50,$D243&gt;=Hidden!L$50),IF($G243="","x","y"),"")))</f>
        <v/>
      </c>
      <c r="T243" s="37" t="str">
        <f>IF(Hidden!M$51="Yes","H",IF($B243="","",IF(AND($C243&lt;=Hidden!M$50,$D243&gt;=Hidden!M$50),IF($G243="","x","y"),"")))</f>
        <v/>
      </c>
      <c r="U243" s="37" t="str">
        <f>IF(Hidden!N$51="Yes","H",IF($B243="","",IF(AND($C243&lt;=Hidden!N$50,$D243&gt;=Hidden!N$50),IF($G243="","x","y"),"")))</f>
        <v/>
      </c>
      <c r="V243" s="37" t="str">
        <f>IF(Hidden!O$51="Yes","H",IF($B243="","",IF(AND($C243&lt;=Hidden!O$50,$D243&gt;=Hidden!O$50),IF($G243="","x","y"),"")))</f>
        <v/>
      </c>
      <c r="W243" s="40" t="str">
        <f>IF(Hidden!P$51="Yes","H",IF($B243="","",IF(AND($C243&lt;=Hidden!P$50,$D243&gt;=Hidden!P$50),IF($G243="","x","y"),"")))</f>
        <v/>
      </c>
      <c r="X243" s="44" t="str">
        <f>IF(Hidden!Q$51="Yes","H",IF($B243="","",IF(AND($C243&lt;=Hidden!Q$50,$D243&gt;=Hidden!Q$50),IF($G243="","x","y"),"")))</f>
        <v/>
      </c>
      <c r="Y243" s="37" t="str">
        <f>IF(Hidden!R$51="Yes","H",IF($B243="","",IF(AND($C243&lt;=Hidden!R$50,$D243&gt;=Hidden!R$50),IF($G243="","x","y"),"")))</f>
        <v/>
      </c>
      <c r="Z243" s="37" t="str">
        <f>IF(Hidden!S$51="Yes","H",IF($B243="","",IF(AND($C243&lt;=Hidden!S$50,$D243&gt;=Hidden!S$50),IF($G243="","x","y"),"")))</f>
        <v/>
      </c>
      <c r="AA243" s="37" t="str">
        <f>IF(Hidden!T$51="Yes","H",IF($B243="","",IF(AND($C243&lt;=Hidden!T$50,$D243&gt;=Hidden!T$50),IF($G243="","x","y"),"")))</f>
        <v/>
      </c>
      <c r="AB243" s="45" t="str">
        <f>IF(Hidden!U$51="Yes","H",IF($B243="","",IF(AND($C243&lt;=Hidden!U$50,$D243&gt;=Hidden!U$50),IF($G243="","x","y"),"")))</f>
        <v/>
      </c>
      <c r="AC243" s="41" t="str">
        <f>IF(Hidden!V$51="Yes","H",IF($B243="","",IF(AND($C243&lt;=Hidden!V$50,$D243&gt;=Hidden!V$50),IF($G243="","x","y"),"")))</f>
        <v/>
      </c>
      <c r="AD243" s="37" t="str">
        <f>IF(Hidden!W$51="Yes","H",IF($B243="","",IF(AND($C243&lt;=Hidden!W$50,$D243&gt;=Hidden!W$50),IF($G243="","x","y"),"")))</f>
        <v/>
      </c>
      <c r="AE243" s="37" t="str">
        <f>IF(Hidden!X$51="Yes","H",IF($B243="","",IF(AND($C243&lt;=Hidden!X$50,$D243&gt;=Hidden!X$50),IF($G243="","x","y"),"")))</f>
        <v/>
      </c>
      <c r="AF243" s="37" t="str">
        <f>IF(Hidden!Y$51="Yes","H",IF($B243="","",IF(AND($C243&lt;=Hidden!Y$50,$D243&gt;=Hidden!Y$50),IF($G243="","x","y"),"")))</f>
        <v/>
      </c>
      <c r="AG243" s="40" t="str">
        <f>IF(Hidden!Z$51="Yes","H",IF($B243="","",IF(AND($C243&lt;=Hidden!Z$50,$D243&gt;=Hidden!Z$50),IF($G243="","x","y"),"")))</f>
        <v/>
      </c>
      <c r="AH243" s="44" t="str">
        <f>IF(Hidden!AA$51="Yes","H",IF($B243="","",IF(AND($C243&lt;=Hidden!AA$50,$D243&gt;=Hidden!AA$50),IF($G243="","x","y"),"")))</f>
        <v/>
      </c>
      <c r="AI243" s="37" t="str">
        <f>IF(Hidden!AB$51="Yes","H",IF($B243="","",IF(AND($C243&lt;=Hidden!AB$50,$D243&gt;=Hidden!AB$50),IF($G243="","x","y"),"")))</f>
        <v/>
      </c>
      <c r="AJ243" s="37" t="str">
        <f>IF(Hidden!AC$51="Yes","H",IF($B243="","",IF(AND($C243&lt;=Hidden!AC$50,$D243&gt;=Hidden!AC$50),IF($G243="","x","y"),"")))</f>
        <v/>
      </c>
      <c r="AK243" s="37" t="str">
        <f>IF(Hidden!AD$51="Yes","H",IF($B243="","",IF(AND($C243&lt;=Hidden!AD$50,$D243&gt;=Hidden!AD$50),IF($G243="","x","y"),"")))</f>
        <v/>
      </c>
      <c r="AL243" s="45" t="str">
        <f>IF(Hidden!AE$51="Yes","H",IF($B243="","",IF(AND($C243&lt;=Hidden!AE$50,$D243&gt;=Hidden!AE$50),IF($G243="","x","y"),"")))</f>
        <v/>
      </c>
      <c r="AM243" s="41" t="str">
        <f>IF(Hidden!AF$51="Yes","H",IF($B243="","",IF(AND($C243&lt;=Hidden!AF$50,$D243&gt;=Hidden!AF$50),IF($G243="","x","y"),"")))</f>
        <v/>
      </c>
      <c r="AN243" s="37" t="str">
        <f>IF(Hidden!AG$51="Yes","H",IF($B243="","",IF(AND($C243&lt;=Hidden!AG$50,$D243&gt;=Hidden!AG$50),IF($G243="","x","y"),"")))</f>
        <v/>
      </c>
      <c r="AO243" s="37" t="str">
        <f>IF(Hidden!AH$51="Yes","H",IF($B243="","",IF(AND($C243&lt;=Hidden!AH$50,$D243&gt;=Hidden!AH$50),IF($G243="","x","y"),"")))</f>
        <v/>
      </c>
      <c r="AP243" s="37" t="str">
        <f>IF(Hidden!AI$51="Yes","H",IF($B243="","",IF(AND($C243&lt;=Hidden!AI$50,$D243&gt;=Hidden!AI$50),IF($G243="","x","y"),"")))</f>
        <v/>
      </c>
      <c r="AQ243" s="40" t="str">
        <f>IF(Hidden!AJ$51="Yes","H",IF($B243="","",IF(AND($C243&lt;=Hidden!AJ$50,$D243&gt;=Hidden!AJ$50),IF($G243="","x","y"),"")))</f>
        <v/>
      </c>
      <c r="AR243" s="44" t="str">
        <f>IF(Hidden!AK$51="Yes","H",IF($B243="","",IF(AND($C243&lt;=Hidden!AK$50,$D243&gt;=Hidden!AK$50),IF($G243="","x","y"),"")))</f>
        <v/>
      </c>
      <c r="AS243" s="37" t="str">
        <f>IF(Hidden!AL$51="Yes","H",IF($B243="","",IF(AND($C243&lt;=Hidden!AL$50,$D243&gt;=Hidden!AL$50),IF($G243="","x","y"),"")))</f>
        <v/>
      </c>
      <c r="AT243" s="37" t="str">
        <f>IF(Hidden!AM$51="Yes","H",IF($B243="","",IF(AND($C243&lt;=Hidden!AM$50,$D243&gt;=Hidden!AM$50),IF($G243="","x","y"),"")))</f>
        <v/>
      </c>
      <c r="AU243" s="37" t="str">
        <f>IF(Hidden!AN$51="Yes","H",IF($B243="","",IF(AND($C243&lt;=Hidden!AN$50,$D243&gt;=Hidden!AN$50),IF($G243="","x","y"),"")))</f>
        <v/>
      </c>
      <c r="AV243" s="45" t="str">
        <f>IF(Hidden!AO$51="Yes","H",IF($B243="","",IF(AND($C243&lt;=Hidden!AO$50,$D243&gt;=Hidden!AO$50),IF($G243="","x","y"),"")))</f>
        <v/>
      </c>
      <c r="AW243" s="41" t="str">
        <f>IF(Hidden!AP$51="Yes","H",IF($B243="","",IF(AND($C243&lt;=Hidden!AP$50,$D243&gt;=Hidden!AP$50),IF($G243="","x","y"),"")))</f>
        <v/>
      </c>
      <c r="AX243" s="37" t="str">
        <f>IF(Hidden!AQ$51="Yes","H",IF($B243="","",IF(AND($C243&lt;=Hidden!AQ$50,$D243&gt;=Hidden!AQ$50),IF($G243="","x","y"),"")))</f>
        <v/>
      </c>
      <c r="AY243" s="37" t="str">
        <f>IF(Hidden!AR$51="Yes","H",IF($B243="","",IF(AND($C243&lt;=Hidden!AR$50,$D243&gt;=Hidden!AR$50),IF($G243="","x","y"),"")))</f>
        <v/>
      </c>
      <c r="AZ243" s="37" t="str">
        <f>IF(Hidden!AS$51="Yes","H",IF($B243="","",IF(AND($C243&lt;=Hidden!AS$50,$D243&gt;=Hidden!AS$50),IF($G243="","x","y"),"")))</f>
        <v/>
      </c>
      <c r="BA243" s="40" t="str">
        <f>IF(Hidden!AT$51="Yes","H",IF($B243="","",IF(AND($C243&lt;=Hidden!AT$50,$D243&gt;=Hidden!AT$50),IF($G243="","x","y"),"")))</f>
        <v/>
      </c>
      <c r="BB243" s="44" t="str">
        <f>IF(Hidden!AU$51="Yes","H",IF($B243="","",IF(AND($C243&lt;=Hidden!AU$50,$D243&gt;=Hidden!AU$50),IF($G243="","x","y"),"")))</f>
        <v/>
      </c>
      <c r="BC243" s="37" t="str">
        <f>IF(Hidden!AV$51="Yes","H",IF($B243="","",IF(AND($C243&lt;=Hidden!AV$50,$D243&gt;=Hidden!AV$50),IF($G243="","x","y"),"")))</f>
        <v/>
      </c>
      <c r="BD243" s="37" t="str">
        <f>IF(Hidden!AW$51="Yes","H",IF($B243="","",IF(AND($C243&lt;=Hidden!AW$50,$D243&gt;=Hidden!AW$50),IF($G243="","x","y"),"")))</f>
        <v/>
      </c>
      <c r="BE243" s="37" t="str">
        <f>IF(Hidden!AX$51="Yes","H",IF($B243="","",IF(AND($C243&lt;=Hidden!AX$50,$D243&gt;=Hidden!AX$50),IF($G243="","x","y"),"")))</f>
        <v/>
      </c>
      <c r="BF243" s="45" t="str">
        <f>IF(Hidden!AY$51="Yes","H",IF($B243="","",IF(AND($C243&lt;=Hidden!AY$50,$D243&gt;=Hidden!AY$50),IF($G243="","x","y"),"")))</f>
        <v/>
      </c>
      <c r="BG243" s="41" t="str">
        <f>IF(Hidden!AZ$51="Yes","H",IF($B243="","",IF(AND($C243&lt;=Hidden!AZ$50,$D243&gt;=Hidden!AZ$50),IF($G243="","x","y"),"")))</f>
        <v/>
      </c>
      <c r="BH243" s="37" t="str">
        <f>IF(Hidden!BA$51="Yes","H",IF($B243="","",IF(AND($C243&lt;=Hidden!BA$50,$D243&gt;=Hidden!BA$50),IF($G243="","x","y"),"")))</f>
        <v/>
      </c>
      <c r="BI243" s="37" t="str">
        <f>IF(Hidden!BB$51="Yes","H",IF($B243="","",IF(AND($C243&lt;=Hidden!BB$50,$D243&gt;=Hidden!BB$50),IF($G243="","x","y"),"")))</f>
        <v/>
      </c>
      <c r="BJ243" s="37" t="str">
        <f>IF(Hidden!BC$51="Yes","H",IF($B243="","",IF(AND($C243&lt;=Hidden!BC$50,$D243&gt;=Hidden!BC$50),IF($G243="","x","y"),"")))</f>
        <v/>
      </c>
      <c r="BK243" s="40" t="str">
        <f>IF(Hidden!BD$51="Yes","H",IF($B243="","",IF(AND($C243&lt;=Hidden!BD$50,$D243&gt;=Hidden!BD$50),IF($G243="","x","y"),"")))</f>
        <v/>
      </c>
      <c r="BL243" s="44" t="str">
        <f>IF(Hidden!BE$51="Yes","H",IF($B243="","",IF(AND($C243&lt;=Hidden!BE$50,$D243&gt;=Hidden!BE$50),IF($G243="","x","y"),"")))</f>
        <v/>
      </c>
      <c r="BM243" s="37" t="str">
        <f>IF(Hidden!BF$51="Yes","H",IF($B243="","",IF(AND($C243&lt;=Hidden!BF$50,$D243&gt;=Hidden!BF$50),IF($G243="","x","y"),"")))</f>
        <v/>
      </c>
      <c r="BN243" s="37" t="str">
        <f>IF(Hidden!BG$51="Yes","H",IF($B243="","",IF(AND($C243&lt;=Hidden!BG$50,$D243&gt;=Hidden!BG$50),IF($G243="","x","y"),"")))</f>
        <v/>
      </c>
      <c r="BO243" s="37" t="str">
        <f>IF(Hidden!BH$51="Yes","H",IF($B243="","",IF(AND($C243&lt;=Hidden!BH$50,$D243&gt;=Hidden!BH$50),IF($G243="","x","y"),"")))</f>
        <v/>
      </c>
      <c r="BP243" s="45" t="str">
        <f>IF(Hidden!BI$51="Yes","H",IF($B243="","",IF(AND($C243&lt;=Hidden!BI$50,$D243&gt;=Hidden!BI$50),IF($G243="","x","y"),"")))</f>
        <v/>
      </c>
      <c r="BQ243" s="41" t="str">
        <f>IF(Hidden!BJ$51="Yes","H",IF($B243="","",IF(AND($C243&lt;=Hidden!BJ$50,$D243&gt;=Hidden!BJ$50),IF($G243="","x","y"),"")))</f>
        <v/>
      </c>
      <c r="BR243" s="37" t="str">
        <f>IF(Hidden!BK$51="Yes","H",IF($B243="","",IF(AND($C243&lt;=Hidden!BK$50,$D243&gt;=Hidden!BK$50),IF($G243="","x","y"),"")))</f>
        <v/>
      </c>
      <c r="BS243" s="37" t="str">
        <f>IF(Hidden!BL$51="Yes","H",IF($B243="","",IF(AND($C243&lt;=Hidden!BL$50,$D243&gt;=Hidden!BL$50),IF($G243="","x","y"),"")))</f>
        <v/>
      </c>
      <c r="BT243" s="37" t="str">
        <f>IF(Hidden!BM$51="Yes","H",IF($B243="","",IF(AND($C243&lt;=Hidden!BM$50,$D243&gt;=Hidden!BM$50),IF($G243="","x","y"),"")))</f>
        <v/>
      </c>
      <c r="BU243" s="40" t="str">
        <f>IF(Hidden!BN$51="Yes","H",IF($B243="","",IF(AND($C243&lt;=Hidden!BN$50,$D243&gt;=Hidden!BN$50),IF($G243="","x","y"),"")))</f>
        <v/>
      </c>
      <c r="BV243" s="44" t="str">
        <f>IF(Hidden!BO$51="Yes","H",IF($B243="","",IF(AND($C243&lt;=Hidden!BO$50,$D243&gt;=Hidden!BO$50),IF($G243="","x","y"),"")))</f>
        <v/>
      </c>
      <c r="BW243" s="37" t="str">
        <f>IF(Hidden!BP$51="Yes","H",IF($B243="","",IF(AND($C243&lt;=Hidden!BP$50,$D243&gt;=Hidden!BP$50),IF($G243="","x","y"),"")))</f>
        <v/>
      </c>
      <c r="BX243" s="37" t="str">
        <f>IF(Hidden!BQ$51="Yes","H",IF($B243="","",IF(AND($C243&lt;=Hidden!BQ$50,$D243&gt;=Hidden!BQ$50),IF($G243="","x","y"),"")))</f>
        <v/>
      </c>
      <c r="BY243" s="37" t="str">
        <f>IF(Hidden!BR$51="Yes","H",IF($B243="","",IF(AND($C243&lt;=Hidden!BR$50,$D243&gt;=Hidden!BR$50),IF($G243="","x","y"),"")))</f>
        <v/>
      </c>
      <c r="BZ243" s="45" t="str">
        <f>IF(Hidden!BS$51="Yes","H",IF($B243="","",IF(AND($C243&lt;=Hidden!BS$50,$D243&gt;=Hidden!BS$50),IF($G243="","x","y"),"")))</f>
        <v/>
      </c>
      <c r="CA243" s="41" t="str">
        <f>IF(Hidden!BT$51="Yes","H",IF($B243="","",IF(AND($C243&lt;=Hidden!BT$50,$D243&gt;=Hidden!BT$50),IF($G243="","x","y"),"")))</f>
        <v/>
      </c>
      <c r="CB243" s="37" t="str">
        <f>IF(Hidden!BU$51="Yes","H",IF($B243="","",IF(AND($C243&lt;=Hidden!BU$50,$D243&gt;=Hidden!BU$50),IF($G243="","x","y"),"")))</f>
        <v/>
      </c>
      <c r="CC243" s="37" t="str">
        <f>IF(Hidden!BV$51="Yes","H",IF($B243="","",IF(AND($C243&lt;=Hidden!BV$50,$D243&gt;=Hidden!BV$50),IF($G243="","x","y"),"")))</f>
        <v/>
      </c>
      <c r="CD243" s="37" t="str">
        <f>IF(Hidden!BW$51="Yes","H",IF($B243="","",IF(AND($C243&lt;=Hidden!BW$50,$D243&gt;=Hidden!BW$50),IF($G243="","x","y"),"")))</f>
        <v/>
      </c>
      <c r="CE243" s="40" t="str">
        <f>IF(Hidden!BX$51="Yes","H",IF($B243="","",IF(AND($C243&lt;=Hidden!BX$50,$D243&gt;=Hidden!BX$50),IF($G243="","x","y"),"")))</f>
        <v/>
      </c>
      <c r="CF243" s="44" t="str">
        <f>IF(Hidden!BY$51="Yes","H",IF($B243="","",IF(AND($C243&lt;=Hidden!BY$50,$D243&gt;=Hidden!BY$50),IF($G243="","x","y"),"")))</f>
        <v/>
      </c>
      <c r="CG243" s="37" t="str">
        <f>IF(Hidden!BZ$51="Yes","H",IF($B243="","",IF(AND($C243&lt;=Hidden!BZ$50,$D243&gt;=Hidden!BZ$50),IF($G243="","x","y"),"")))</f>
        <v/>
      </c>
      <c r="CH243" s="37" t="str">
        <f>IF(Hidden!CA$51="Yes","H",IF($B243="","",IF(AND($C243&lt;=Hidden!CA$50,$D243&gt;=Hidden!CA$50),IF($G243="","x","y"),"")))</f>
        <v/>
      </c>
      <c r="CI243" s="37" t="str">
        <f>IF(Hidden!CB$51="Yes","H",IF($B243="","",IF(AND($C243&lt;=Hidden!CB$50,$D243&gt;=Hidden!CB$50),IF($G243="","x","y"),"")))</f>
        <v/>
      </c>
      <c r="CJ243" s="45" t="str">
        <f>IF(Hidden!CC$51="Yes","H",IF($B243="","",IF(AND($C243&lt;=Hidden!CC$50,$D243&gt;=Hidden!CC$50),IF($G243="","x","y"),"")))</f>
        <v/>
      </c>
      <c r="CK243" s="41" t="str">
        <f>IF(Hidden!CD$51="Yes","H",IF($B243="","",IF(AND($C243&lt;=Hidden!CD$50,$D243&gt;=Hidden!CD$50),IF($G243="","x","y"),"")))</f>
        <v/>
      </c>
      <c r="CL243" s="37" t="str">
        <f>IF(Hidden!CE$51="Yes","H",IF($B243="","",IF(AND($C243&lt;=Hidden!CE$50,$D243&gt;=Hidden!CE$50),IF($G243="","x","y"),"")))</f>
        <v/>
      </c>
      <c r="CM243" s="37" t="str">
        <f>IF(Hidden!CF$51="Yes","H",IF($B243="","",IF(AND($C243&lt;=Hidden!CF$50,$D243&gt;=Hidden!CF$50),IF($G243="","x","y"),"")))</f>
        <v/>
      </c>
      <c r="CN243" s="37" t="str">
        <f>IF(Hidden!CG$51="Yes","H",IF($B243="","",IF(AND($C243&lt;=Hidden!CG$50,$D243&gt;=Hidden!CG$50),IF($G243="","x","y"),"")))</f>
        <v/>
      </c>
      <c r="CO243" s="40" t="str">
        <f>IF(Hidden!CH$51="Yes","H",IF($B243="","",IF(AND($C243&lt;=Hidden!CH$50,$D243&gt;=Hidden!CH$50),IF($G243="","x","y"),"")))</f>
        <v/>
      </c>
      <c r="CP243" s="44" t="str">
        <f>IF(Hidden!CI$51="Yes","H",IF($B243="","",IF(AND($C243&lt;=Hidden!CI$50,$D243&gt;=Hidden!CI$50),IF($G243="","x","y"),"")))</f>
        <v/>
      </c>
      <c r="CQ243" s="37" t="str">
        <f>IF(Hidden!CJ$51="Yes","H",IF($B243="","",IF(AND($C243&lt;=Hidden!CJ$50,$D243&gt;=Hidden!CJ$50),IF($G243="","x","y"),"")))</f>
        <v/>
      </c>
      <c r="CR243" s="37" t="str">
        <f>IF(Hidden!CK$51="Yes","H",IF($B243="","",IF(AND($C243&lt;=Hidden!CK$50,$D243&gt;=Hidden!CK$50),IF($G243="","x","y"),"")))</f>
        <v/>
      </c>
      <c r="CS243" s="37" t="str">
        <f>IF(Hidden!CL$51="Yes","H",IF($B243="","",IF(AND($C243&lt;=Hidden!CL$50,$D243&gt;=Hidden!CL$50),IF($G243="","x","y"),"")))</f>
        <v/>
      </c>
      <c r="CT243" s="45" t="str">
        <f>IF(Hidden!CM$51="Yes","H",IF($B243="","",IF(AND($C243&lt;=Hidden!CM$50,$D243&gt;=Hidden!CM$50),IF($G243="","x","y"),"")))</f>
        <v/>
      </c>
      <c r="CU243" s="41" t="str">
        <f>IF(Hidden!CN$51="Yes","H",IF($B243="","",IF(AND($C243&lt;=Hidden!CN$50,$D243&gt;=Hidden!CN$50),IF($G243="","x","y"),"")))</f>
        <v/>
      </c>
      <c r="CV243" s="37" t="str">
        <f>IF(Hidden!CO$51="Yes","H",IF($B243="","",IF(AND($C243&lt;=Hidden!CO$50,$D243&gt;=Hidden!CO$50),IF($G243="","x","y"),"")))</f>
        <v/>
      </c>
      <c r="CW243" s="37" t="str">
        <f>IF(Hidden!CP$51="Yes","H",IF($B243="","",IF(AND($C243&lt;=Hidden!CP$50,$D243&gt;=Hidden!CP$50),IF($G243="","x","y"),"")))</f>
        <v/>
      </c>
      <c r="CX243" s="37" t="str">
        <f>IF(Hidden!CQ$51="Yes","H",IF($B243="","",IF(AND($C243&lt;=Hidden!CQ$50,$D243&gt;=Hidden!CQ$50),IF($G243="","x","y"),"")))</f>
        <v/>
      </c>
      <c r="CY243" s="40" t="str">
        <f>IF(Hidden!CR$51="Yes","H",IF($B243="","",IF(AND($C243&lt;=Hidden!CR$50,$D243&gt;=Hidden!CR$50),IF($G243="","x","y"),"")))</f>
        <v/>
      </c>
      <c r="CZ243" s="44" t="str">
        <f>IF(Hidden!CS$51="Yes","H",IF($B243="","",IF(AND($C243&lt;=Hidden!CS$50,$D243&gt;=Hidden!CS$50),IF($G243="","x","y"),"")))</f>
        <v/>
      </c>
      <c r="DA243" s="37" t="str">
        <f>IF(Hidden!CT$51="Yes","H",IF($B243="","",IF(AND($C243&lt;=Hidden!CT$50,$D243&gt;=Hidden!CT$50),IF($G243="","x","y"),"")))</f>
        <v/>
      </c>
      <c r="DB243" s="37" t="str">
        <f>IF(Hidden!CU$51="Yes","H",IF($B243="","",IF(AND($C243&lt;=Hidden!CU$50,$D243&gt;=Hidden!CU$50),IF($G243="","x","y"),"")))</f>
        <v/>
      </c>
      <c r="DC243" s="37" t="str">
        <f>IF(Hidden!CV$51="Yes","H",IF($B243="","",IF(AND($C243&lt;=Hidden!CV$50,$D243&gt;=Hidden!CV$50),IF($G243="","x","y"),"")))</f>
        <v/>
      </c>
      <c r="DD243" s="45" t="str">
        <f>IF(Hidden!CW$51="Yes","H",IF($B243="","",IF(AND($C243&lt;=Hidden!CW$50,$D243&gt;=Hidden!CW$50),IF($G243="","x","y"),"")))</f>
        <v/>
      </c>
      <c r="DE243" s="41" t="str">
        <f>IF(Hidden!CX$51="Yes","H",IF($B243="","",IF(AND($C243&lt;=Hidden!CX$50,$D243&gt;=Hidden!CX$50),IF($G243="","x","y"),"")))</f>
        <v/>
      </c>
      <c r="DF243" s="37" t="str">
        <f>IF(Hidden!CY$51="Yes","H",IF($B243="","",IF(AND($C243&lt;=Hidden!CY$50,$D243&gt;=Hidden!CY$50),IF($G243="","x","y"),"")))</f>
        <v/>
      </c>
      <c r="DG243" s="37" t="str">
        <f>IF(Hidden!CZ$51="Yes","H",IF($B243="","",IF(AND($C243&lt;=Hidden!CZ$50,$D243&gt;=Hidden!CZ$50),IF($G243="","x","y"),"")))</f>
        <v/>
      </c>
      <c r="DH243" s="37" t="str">
        <f>IF(Hidden!DA$51="Yes","H",IF($B243="","",IF(AND($C243&lt;=Hidden!DA$50,$D243&gt;=Hidden!DA$50),IF($G243="","x","y"),"")))</f>
        <v/>
      </c>
      <c r="DI243" s="40" t="str">
        <f>IF(Hidden!DB$51="Yes","H",IF($B243="","",IF(AND($C243&lt;=Hidden!DB$50,$D243&gt;=Hidden!DB$50),IF($G243="","x","y"),"")))</f>
        <v/>
      </c>
      <c r="DJ243" s="44" t="str">
        <f>IF(Hidden!DC$51="Yes","H",IF($B243="","",IF(AND($C243&lt;=Hidden!DC$50,$D243&gt;=Hidden!DC$50),IF($G243="","x","y"),"")))</f>
        <v/>
      </c>
      <c r="DK243" s="37" t="str">
        <f>IF(Hidden!DD$51="Yes","H",IF($B243="","",IF(AND($C243&lt;=Hidden!DD$50,$D243&gt;=Hidden!DD$50),IF($G243="","x","y"),"")))</f>
        <v/>
      </c>
      <c r="DL243" s="37" t="str">
        <f>IF(Hidden!DE$51="Yes","H",IF($B243="","",IF(AND($C243&lt;=Hidden!DE$50,$D243&gt;=Hidden!DE$50),IF($G243="","x","y"),"")))</f>
        <v/>
      </c>
      <c r="DM243" s="37" t="str">
        <f>IF(Hidden!DF$51="Yes","H",IF($B243="","",IF(AND($C243&lt;=Hidden!DF$50,$D243&gt;=Hidden!DF$50),IF($G243="","x","y"),"")))</f>
        <v/>
      </c>
      <c r="DN243" s="45" t="str">
        <f>IF(Hidden!DG$51="Yes","H",IF($B243="","",IF(AND($C243&lt;=Hidden!DG$50,$D243&gt;=Hidden!DG$50),IF($G243="","x","y"),"")))</f>
        <v/>
      </c>
      <c r="DO243" s="41" t="str">
        <f>IF(Hidden!DH$51="Yes","H",IF($B243="","",IF(AND($C243&lt;=Hidden!DH$50,$D243&gt;=Hidden!DH$50),IF($G243="","x","y"),"")))</f>
        <v/>
      </c>
      <c r="DP243" s="37" t="str">
        <f>IF(Hidden!DI$51="Yes","H",IF($B243="","",IF(AND($C243&lt;=Hidden!DI$50,$D243&gt;=Hidden!DI$50),IF($G243="","x","y"),"")))</f>
        <v/>
      </c>
      <c r="DQ243" s="37" t="str">
        <f>IF(Hidden!DJ$51="Yes","H",IF($B243="","",IF(AND($C243&lt;=Hidden!DJ$50,$D243&gt;=Hidden!DJ$50),IF($G243="","x","y"),"")))</f>
        <v/>
      </c>
      <c r="DR243" s="37" t="str">
        <f>IF(Hidden!DK$51="Yes","H",IF($B243="","",IF(AND($C243&lt;=Hidden!DK$50,$D243&gt;=Hidden!DK$50),IF($G243="","x","y"),"")))</f>
        <v/>
      </c>
      <c r="DS243" s="40" t="str">
        <f>IF(Hidden!DL$51="Yes","H",IF($B243="","",IF(AND($C243&lt;=Hidden!DL$50,$D243&gt;=Hidden!DL$50),IF($G243="","x","y"),"")))</f>
        <v/>
      </c>
      <c r="DT243" s="44" t="str">
        <f>IF(Hidden!DM$51="Yes","H",IF($B243="","",IF(AND($C243&lt;=Hidden!DM$50,$D243&gt;=Hidden!DM$50),IF($G243="","x","y"),"")))</f>
        <v/>
      </c>
      <c r="DU243" s="37" t="str">
        <f>IF(Hidden!DN$51="Yes","H",IF($B243="","",IF(AND($C243&lt;=Hidden!DN$50,$D243&gt;=Hidden!DN$50),IF($G243="","x","y"),"")))</f>
        <v/>
      </c>
      <c r="DV243" s="37" t="str">
        <f>IF(Hidden!DO$51="Yes","H",IF($B243="","",IF(AND($C243&lt;=Hidden!DO$50,$D243&gt;=Hidden!DO$50),IF($G243="","x","y"),"")))</f>
        <v/>
      </c>
      <c r="DW243" s="37" t="str">
        <f>IF(Hidden!DP$51="Yes","H",IF($B243="","",IF(AND($C243&lt;=Hidden!DP$50,$D243&gt;=Hidden!DP$50),IF($G243="","x","y"),"")))</f>
        <v/>
      </c>
      <c r="DX243" s="45" t="str">
        <f>IF(Hidden!DQ$51="Yes","H",IF($B243="","",IF(AND($C243&lt;=Hidden!DQ$50,$D243&gt;=Hidden!DQ$50),IF($G243="","x","y"),"")))</f>
        <v/>
      </c>
      <c r="DY243" s="44" t="str">
        <f>IF(Hidden!DR$51="Yes","H",IF($B243="","",IF(AND($C243&lt;=Hidden!DR$50,$D243&gt;=Hidden!DR$50),IF($G243="","x","y"),"")))</f>
        <v/>
      </c>
      <c r="DZ243" s="37" t="str">
        <f>IF(Hidden!DS$51="Yes","H",IF($B243="","",IF(AND($C243&lt;=Hidden!DS$50,$D243&gt;=Hidden!DS$50),IF($G243="","x","y"),"")))</f>
        <v/>
      </c>
      <c r="EA243" s="37" t="str">
        <f>IF(Hidden!DT$51="Yes","H",IF($B243="","",IF(AND($C243&lt;=Hidden!DT$50,$D243&gt;=Hidden!DT$50),IF($G243="","x","y"),"")))</f>
        <v/>
      </c>
      <c r="EB243" s="37" t="str">
        <f>IF(Hidden!DU$51="Yes","H",IF($B243="","",IF(AND($C243&lt;=Hidden!DU$50,$D243&gt;=Hidden!DU$50),IF($G243="","x","y"),"")))</f>
        <v/>
      </c>
      <c r="EC243" s="45" t="str">
        <f>IF(Hidden!DV$51="Yes","H",IF($B243="","",IF(AND($C243&lt;=Hidden!DV$50,$D243&gt;=Hidden!DV$50),IF($G243="","x","y"),"")))</f>
        <v/>
      </c>
      <c r="ED243" s="41" t="str">
        <f>IF(Hidden!DW$51="Yes","H",IF($B243="","",IF(AND($C243&lt;=Hidden!DW$50,$D243&gt;=Hidden!DW$50),IF($G243="","x","y"),"")))</f>
        <v/>
      </c>
      <c r="EE243" s="37" t="str">
        <f>IF(Hidden!DX$51="Yes","H",IF($B243="","",IF(AND($C243&lt;=Hidden!DX$50,$D243&gt;=Hidden!DX$50),IF($G243="","x","y"),"")))</f>
        <v/>
      </c>
      <c r="EF243" s="37" t="str">
        <f>IF(Hidden!DY$51="Yes","H",IF($B243="","",IF(AND($C243&lt;=Hidden!DY$50,$D243&gt;=Hidden!DY$50),IF($G243="","x","y"),"")))</f>
        <v/>
      </c>
      <c r="EG243" s="37" t="str">
        <f>IF(Hidden!DZ$51="Yes","H",IF($B243="","",IF(AND($C243&lt;=Hidden!DZ$50,$D243&gt;=Hidden!DZ$50),IF($G243="","x","y"),"")))</f>
        <v/>
      </c>
      <c r="EH243" s="38" t="str">
        <f>IF(Hidden!EA$51="Yes","H",IF($B243="","",IF(AND($C243&lt;=Hidden!EA$50,$D243&gt;=Hidden!EA$50),IF($G243="","x","y"),"")))</f>
        <v/>
      </c>
      <c r="EI243" s="41" t="str">
        <f>IF(Hidden!EB$51="Yes","H",IF($B243="","",IF(AND($C243&lt;=Hidden!EB$50,$D243&gt;=Hidden!EB$50),IF($G243="","x","y"),"")))</f>
        <v/>
      </c>
      <c r="EJ243" s="37" t="str">
        <f>IF(Hidden!EC$51="Yes","H",IF($B243="","",IF(AND($C243&lt;=Hidden!EC$50,$D243&gt;=Hidden!EC$50),IF($G243="","x","y"),"")))</f>
        <v/>
      </c>
      <c r="EK243" s="37" t="str">
        <f>IF(Hidden!ED$51="Yes","H",IF($B243="","",IF(AND($C243&lt;=Hidden!ED$50,$D243&gt;=Hidden!ED$50),IF($G243="","x","y"),"")))</f>
        <v/>
      </c>
      <c r="EL243" s="37" t="str">
        <f>IF(Hidden!EE$51="Yes","H",IF($B243="","",IF(AND($C243&lt;=Hidden!EE$50,$D243&gt;=Hidden!EE$50),IF($G243="","x","y"),"")))</f>
        <v/>
      </c>
      <c r="EM243" s="38" t="str">
        <f>IF(Hidden!EF$51="Yes","H",IF($B243="","",IF(AND($C243&lt;=Hidden!EF$50,$D243&gt;=Hidden!EF$50),IF($G243="","x","y"),"")))</f>
        <v/>
      </c>
      <c r="EN243" s="41" t="str">
        <f>IF(Hidden!EG$51="Yes","H",IF($B243="","",IF(AND($C243&lt;=Hidden!EG$50,$D243&gt;=Hidden!EG$50),IF($G243="","x","y"),"")))</f>
        <v/>
      </c>
      <c r="EO243" s="37" t="str">
        <f>IF(Hidden!EH$51="Yes","H",IF($B243="","",IF(AND($C243&lt;=Hidden!EH$50,$D243&gt;=Hidden!EH$50),IF($G243="","x","y"),"")))</f>
        <v/>
      </c>
      <c r="EP243" s="37" t="str">
        <f>IF(Hidden!EI$51="Yes","H",IF($B243="","",IF(AND($C243&lt;=Hidden!EI$50,$D243&gt;=Hidden!EI$50),IF($G243="","x","y"),"")))</f>
        <v/>
      </c>
      <c r="EQ243" s="37" t="str">
        <f>IF(Hidden!EJ$51="Yes","H",IF($B243="","",IF(AND($C243&lt;=Hidden!EJ$50,$D243&gt;=Hidden!EJ$50),IF($G243="","x","y"),"")))</f>
        <v/>
      </c>
      <c r="ER243" s="38" t="str">
        <f>IF(Hidden!EK$51="Yes","H",IF($B243="","",IF(AND($C243&lt;=Hidden!EK$50,$D243&gt;=Hidden!EK$50),IF($G243="","x","y"),"")))</f>
        <v/>
      </c>
      <c r="ES243" s="41" t="str">
        <f>IF(Hidden!EL$51="Yes","H",IF($B243="","",IF(AND($C243&lt;=Hidden!EL$50,$D243&gt;=Hidden!EL$50),IF($G243="","x","y"),"")))</f>
        <v/>
      </c>
      <c r="ET243" s="37" t="str">
        <f>IF(Hidden!EM$51="Yes","H",IF($B243="","",IF(AND($C243&lt;=Hidden!EM$50,$D243&gt;=Hidden!EM$50),IF($G243="","x","y"),"")))</f>
        <v/>
      </c>
      <c r="EU243" s="37" t="str">
        <f>IF(Hidden!EN$51="Yes","H",IF($B243="","",IF(AND($C243&lt;=Hidden!EN$50,$D243&gt;=Hidden!EN$50),IF($G243="","x","y"),"")))</f>
        <v/>
      </c>
      <c r="EV243" s="37" t="str">
        <f>IF(Hidden!EO$51="Yes","H",IF($B243="","",IF(AND($C243&lt;=Hidden!EO$50,$D243&gt;=Hidden!EO$50),IF($G243="","x","y"),"")))</f>
        <v/>
      </c>
      <c r="EW243" s="38" t="str">
        <f>IF(Hidden!EP$51="Yes","H",IF($B243="","",IF(AND($C243&lt;=Hidden!EP$50,$D243&gt;=Hidden!EP$50),IF($G243="","x","y"),"")))</f>
        <v/>
      </c>
      <c r="EX243" s="41" t="str">
        <f>IF(Hidden!EQ$51="Yes","H",IF($B243="","",IF(AND($C243&lt;=Hidden!EQ$50,$D243&gt;=Hidden!EQ$50),IF($G243="","x","y"),"")))</f>
        <v/>
      </c>
      <c r="EY243" s="37" t="str">
        <f>IF(Hidden!ER$51="Yes","H",IF($B243="","",IF(AND($C243&lt;=Hidden!ER$50,$D243&gt;=Hidden!ER$50),IF($G243="","x","y"),"")))</f>
        <v/>
      </c>
      <c r="EZ243" s="37" t="str">
        <f>IF(Hidden!ES$51="Yes","H",IF($B243="","",IF(AND($C243&lt;=Hidden!ES$50,$D243&gt;=Hidden!ES$50),IF($G243="","x","y"),"")))</f>
        <v/>
      </c>
      <c r="FA243" s="37" t="str">
        <f>IF(Hidden!ET$51="Yes","H",IF($B243="","",IF(AND($C243&lt;=Hidden!ET$50,$D243&gt;=Hidden!ET$50),IF($G243="","x","y"),"")))</f>
        <v/>
      </c>
      <c r="FB243" s="38" t="str">
        <f>IF(Hidden!EU$51="Yes","H",IF($B243="","",IF(AND($C243&lt;=Hidden!EU$50,$D243&gt;=Hidden!EU$50),IF($G243="","x","y"),"")))</f>
        <v/>
      </c>
      <c r="FC243" s="41" t="str">
        <f>IF(Hidden!EV$51="Yes","H",IF($B243="","",IF(AND($C243&lt;=Hidden!EV$50,$D243&gt;=Hidden!EV$50),IF($G243="","x","y"),"")))</f>
        <v/>
      </c>
      <c r="FD243" s="37" t="str">
        <f>IF(Hidden!EW$51="Yes","H",IF($B243="","",IF(AND($C243&lt;=Hidden!EW$50,$D243&gt;=Hidden!EW$50),IF($G243="","x","y"),"")))</f>
        <v/>
      </c>
      <c r="FE243" s="37" t="str">
        <f>IF(Hidden!EX$51="Yes","H",IF($B243="","",IF(AND($C243&lt;=Hidden!EX$50,$D243&gt;=Hidden!EX$50),IF($G243="","x","y"),"")))</f>
        <v/>
      </c>
      <c r="FF243" s="37" t="str">
        <f>IF(Hidden!EY$51="Yes","H",IF($B243="","",IF(AND($C243&lt;=Hidden!EY$50,$D243&gt;=Hidden!EY$50),IF($G243="","x","y"),"")))</f>
        <v/>
      </c>
      <c r="FG243" s="38" t="str">
        <f>IF(Hidden!EZ$51="Yes","H",IF($B243="","",IF(AND($C243&lt;=Hidden!EZ$50,$D243&gt;=Hidden!EZ$50),IF($G243="","x","y"),"")))</f>
        <v/>
      </c>
      <c r="FH243" s="41" t="str">
        <f>IF(Hidden!FA$51="Yes","H",IF($B243="","",IF(AND($C243&lt;=Hidden!FA$50,$D243&gt;=Hidden!FA$50),IF($G243="","x","y"),"")))</f>
        <v/>
      </c>
      <c r="FI243" s="37" t="str">
        <f>IF(Hidden!FB$51="Yes","H",IF($B243="","",IF(AND($C243&lt;=Hidden!FB$50,$D243&gt;=Hidden!FB$50),IF($G243="","x","y"),"")))</f>
        <v/>
      </c>
      <c r="FJ243" s="37" t="str">
        <f>IF(Hidden!FC$51="Yes","H",IF($B243="","",IF(AND($C243&lt;=Hidden!FC$50,$D243&gt;=Hidden!FC$50),IF($G243="","x","y"),"")))</f>
        <v/>
      </c>
      <c r="FK243" s="37" t="str">
        <f>IF(Hidden!FD$51="Yes","H",IF($B243="","",IF(AND($C243&lt;=Hidden!FD$50,$D243&gt;=Hidden!FD$50),IF($G243="","x","y"),"")))</f>
        <v/>
      </c>
      <c r="FL243" s="38" t="str">
        <f>IF(Hidden!FE$51="Yes","H",IF($B243="","",IF(AND($C243&lt;=Hidden!FE$50,$D243&gt;=Hidden!FE$50),IF($G243="","x","y"),"")))</f>
        <v/>
      </c>
      <c r="FM243" s="41" t="str">
        <f>IF(Hidden!FF$51="Yes","H",IF($B243="","",IF(AND($C243&lt;=Hidden!FF$50,$D243&gt;=Hidden!FF$50),IF($G243="","x","y"),"")))</f>
        <v/>
      </c>
      <c r="FN243" s="37" t="str">
        <f>IF(Hidden!FG$51="Yes","H",IF($B243="","",IF(AND($C243&lt;=Hidden!FG$50,$D243&gt;=Hidden!FG$50),IF($G243="","x","y"),"")))</f>
        <v/>
      </c>
      <c r="FO243" s="37" t="str">
        <f>IF(Hidden!FH$51="Yes","H",IF($B243="","",IF(AND($C243&lt;=Hidden!FH$50,$D243&gt;=Hidden!FH$50),IF($G243="","x","y"),"")))</f>
        <v/>
      </c>
      <c r="FP243" s="37" t="str">
        <f>IF(Hidden!FI$51="Yes","H",IF($B243="","",IF(AND($C243&lt;=Hidden!FI$50,$D243&gt;=Hidden!FI$50),IF($G243="","x","y"),"")))</f>
        <v/>
      </c>
      <c r="FQ243" s="38" t="str">
        <f>IF(Hidden!FJ$51="Yes","H",IF($B243="","",IF(AND($C243&lt;=Hidden!FJ$50,$D243&gt;=Hidden!FJ$50),IF($G243="","x","y"),"")))</f>
        <v/>
      </c>
      <c r="FR243" s="41" t="str">
        <f>IF(Hidden!FK$51="Yes","H",IF($B243="","",IF(AND($C243&lt;=Hidden!FK$50,$D243&gt;=Hidden!FK$50),IF($G243="","x","y"),"")))</f>
        <v/>
      </c>
      <c r="FS243" s="37" t="str">
        <f>IF(Hidden!FL$51="Yes","H",IF($B243="","",IF(AND($C243&lt;=Hidden!FL$50,$D243&gt;=Hidden!FL$50),IF($G243="","x","y"),"")))</f>
        <v/>
      </c>
      <c r="FT243" s="37" t="str">
        <f>IF(Hidden!FM$51="Yes","H",IF($B243="","",IF(AND($C243&lt;=Hidden!FM$50,$D243&gt;=Hidden!FM$50),IF($G243="","x","y"),"")))</f>
        <v/>
      </c>
      <c r="FU243" s="37" t="str">
        <f>IF(Hidden!FN$51="Yes","H",IF($B243="","",IF(AND($C243&lt;=Hidden!FN$50,$D243&gt;=Hidden!FN$50),IF($G243="","x","y"),"")))</f>
        <v/>
      </c>
      <c r="FV243" s="38" t="str">
        <f>IF(Hidden!FO$51="Yes","H",IF($B243="","",IF(AND($C243&lt;=Hidden!FO$50,$D243&gt;=Hidden!FO$50),IF($G243="","x","y"),"")))</f>
        <v/>
      </c>
      <c r="FW243" s="41" t="str">
        <f>IF(Hidden!FP$51="Yes","H",IF($B243="","",IF(AND($C243&lt;=Hidden!FP$50,$D243&gt;=Hidden!FP$50),IF($G243="","x","y"),"")))</f>
        <v/>
      </c>
      <c r="FX243" s="37" t="str">
        <f>IF(Hidden!FQ$51="Yes","H",IF($B243="","",IF(AND($C243&lt;=Hidden!FQ$50,$D243&gt;=Hidden!FQ$50),IF($G243="","x","y"),"")))</f>
        <v/>
      </c>
      <c r="FY243" s="37" t="str">
        <f>IF(Hidden!FR$51="Yes","H",IF($B243="","",IF(AND($C243&lt;=Hidden!FR$50,$D243&gt;=Hidden!FR$50),IF($G243="","x","y"),"")))</f>
        <v/>
      </c>
      <c r="FZ243" s="37" t="str">
        <f>IF(Hidden!FS$51="Yes","H",IF($B243="","",IF(AND($C243&lt;=Hidden!FS$50,$D243&gt;=Hidden!FS$50),IF($G243="","x","y"),"")))</f>
        <v/>
      </c>
      <c r="GA243" s="38" t="str">
        <f>IF(Hidden!FT$51="Yes","H",IF($B243="","",IF(AND($C243&lt;=Hidden!FT$50,$D243&gt;=Hidden!FT$50),IF($G243="","x","y"),"")))</f>
        <v/>
      </c>
      <c r="GB243" s="41" t="str">
        <f>IF(Hidden!FU$51="Yes","H",IF($B243="","",IF(AND($C243&lt;=Hidden!FU$50,$D243&gt;=Hidden!FU$50),IF($G243="","x","y"),"")))</f>
        <v/>
      </c>
      <c r="GC243" s="37" t="str">
        <f>IF(Hidden!FV$51="Yes","H",IF($B243="","",IF(AND($C243&lt;=Hidden!FV$50,$D243&gt;=Hidden!FV$50),IF($G243="","x","y"),"")))</f>
        <v/>
      </c>
      <c r="GD243" s="37" t="str">
        <f>IF(Hidden!FW$51="Yes","H",IF($B243="","",IF(AND($C243&lt;=Hidden!FW$50,$D243&gt;=Hidden!FW$50),IF($G243="","x","y"),"")))</f>
        <v/>
      </c>
      <c r="GE243" s="37" t="str">
        <f>IF(Hidden!FX$51="Yes","H",IF($B243="","",IF(AND($C243&lt;=Hidden!FX$50,$D243&gt;=Hidden!FX$50),IF($G243="","x","y"),"")))</f>
        <v/>
      </c>
      <c r="GF243" s="38" t="str">
        <f>IF(Hidden!FY$51="Yes","H",IF($B243="","",IF(AND($C243&lt;=Hidden!FY$50,$D243&gt;=Hidden!FY$50),IF($G243="","x","y"),"")))</f>
        <v/>
      </c>
      <c r="GG243" s="41" t="str">
        <f>IF(Hidden!FZ$51="Yes","H",IF($B243="","",IF(AND($C243&lt;=Hidden!FZ$50,$D243&gt;=Hidden!FZ$50),IF($G243="","x","y"),"")))</f>
        <v/>
      </c>
      <c r="GH243" s="37" t="str">
        <f>IF(Hidden!GA$51="Yes","H",IF($B243="","",IF(AND($C243&lt;=Hidden!GA$50,$D243&gt;=Hidden!GA$50),IF($G243="","x","y"),"")))</f>
        <v/>
      </c>
      <c r="GI243" s="37" t="str">
        <f>IF(Hidden!GB$51="Yes","H",IF($B243="","",IF(AND($C243&lt;=Hidden!GB$50,$D243&gt;=Hidden!GB$50),IF($G243="","x","y"),"")))</f>
        <v/>
      </c>
      <c r="GJ243" s="37" t="str">
        <f>IF(Hidden!GC$51="Yes","H",IF($B243="","",IF(AND($C243&lt;=Hidden!GC$50,$D243&gt;=Hidden!GC$50),IF($G243="","x","y"),"")))</f>
        <v/>
      </c>
      <c r="GK243" s="38" t="str">
        <f>IF(Hidden!GD$51="Yes","H",IF($B243="","",IF(AND($C243&lt;=Hidden!GD$50,$D243&gt;=Hidden!GD$50),IF($G243="","x","y"),"")))</f>
        <v/>
      </c>
      <c r="GL243" s="41" t="str">
        <f>IF(Hidden!GE$51="Yes","H",IF($B243="","",IF(AND($C243&lt;=Hidden!GE$50,$D243&gt;=Hidden!GE$50),IF($G243="","x","y"),"")))</f>
        <v/>
      </c>
      <c r="GM243" s="37" t="str">
        <f>IF(Hidden!GF$51="Yes","H",IF($B243="","",IF(AND($C243&lt;=Hidden!GF$50,$D243&gt;=Hidden!GF$50),IF($G243="","x","y"),"")))</f>
        <v/>
      </c>
      <c r="GN243" s="37" t="str">
        <f>IF(Hidden!GG$51="Yes","H",IF($B243="","",IF(AND($C243&lt;=Hidden!GG$50,$D243&gt;=Hidden!GG$50),IF($G243="","x","y"),"")))</f>
        <v/>
      </c>
      <c r="GO243" s="37" t="str">
        <f>IF(Hidden!GH$51="Yes","H",IF($B243="","",IF(AND($C243&lt;=Hidden!GH$50,$D243&gt;=Hidden!GH$50),IF($G243="","x","y"),"")))</f>
        <v/>
      </c>
      <c r="GP243" s="38" t="str">
        <f>IF(Hidden!GI$51="Yes","H",IF($B243="","",IF(AND($C243&lt;=Hidden!GI$50,$D243&gt;=Hidden!GI$50),IF($G243="","x","y"),"")))</f>
        <v/>
      </c>
      <c r="GQ243" s="41" t="str">
        <f>IF(Hidden!GJ$51="Yes","H",IF($B243="","",IF(AND($C243&lt;=Hidden!GJ$50,$D243&gt;=Hidden!GJ$50),IF($G243="","x","y"),"")))</f>
        <v/>
      </c>
      <c r="GR243" s="37" t="str">
        <f>IF(Hidden!GK$51="Yes","H",IF($B243="","",IF(AND($C243&lt;=Hidden!GK$50,$D243&gt;=Hidden!GK$50),IF($G243="","x","y"),"")))</f>
        <v/>
      </c>
      <c r="GS243" s="37" t="str">
        <f>IF(Hidden!GL$51="Yes","H",IF($B243="","",IF(AND($C243&lt;=Hidden!GL$50,$D243&gt;=Hidden!GL$50),IF($G243="","x","y"),"")))</f>
        <v/>
      </c>
      <c r="GT243" s="37" t="str">
        <f>IF(Hidden!GM$51="Yes","H",IF($B243="","",IF(AND($C243&lt;=Hidden!GM$50,$D243&gt;=Hidden!GM$50),IF($G243="","x","y"),"")))</f>
        <v/>
      </c>
      <c r="GU243" s="38" t="str">
        <f>IF(Hidden!GN$51="Yes","H",IF($B243="","",IF(AND($C243&lt;=Hidden!GN$50,$D243&gt;=Hidden!GN$50),IF($G243="","x","y"),"")))</f>
        <v/>
      </c>
      <c r="GV243" s="41" t="str">
        <f>IF(Hidden!GO$51="Yes","H",IF($B243="","",IF(AND($C243&lt;=Hidden!GO$50,$D243&gt;=Hidden!GO$50),IF($G243="","x","y"),"")))</f>
        <v/>
      </c>
      <c r="GW243" s="37" t="str">
        <f>IF(Hidden!GP$51="Yes","H",IF($B243="","",IF(AND($C243&lt;=Hidden!GP$50,$D243&gt;=Hidden!GP$50),IF($G243="","x","y"),"")))</f>
        <v/>
      </c>
      <c r="GX243" s="37" t="str">
        <f>IF(Hidden!GQ$51="Yes","H",IF($B243="","",IF(AND($C243&lt;=Hidden!GQ$50,$D243&gt;=Hidden!GQ$50),IF($G243="","x","y"),"")))</f>
        <v/>
      </c>
      <c r="GY243" s="37" t="str">
        <f>IF(Hidden!GR$51="Yes","H",IF($B243="","",IF(AND($C243&lt;=Hidden!GR$50,$D243&gt;=Hidden!GR$50),IF($G243="","x","y"),"")))</f>
        <v/>
      </c>
      <c r="GZ243" s="38" t="str">
        <f>IF(Hidden!GS$51="Yes","H",IF($B243="","",IF(AND($C243&lt;=Hidden!GS$50,$D243&gt;=Hidden!GS$50),IF($G243="","x","y"),"")))</f>
        <v/>
      </c>
      <c r="HA243" s="41" t="str">
        <f>IF(Hidden!GT$51="Yes","H",IF($B243="","",IF(AND($C243&lt;=Hidden!GT$50,$D243&gt;=Hidden!GT$50),IF($G243="","x","y"),"")))</f>
        <v/>
      </c>
      <c r="HB243" s="37" t="str">
        <f>IF(Hidden!GU$51="Yes","H",IF($B243="","",IF(AND($C243&lt;=Hidden!GU$50,$D243&gt;=Hidden!GU$50),IF($G243="","x","y"),"")))</f>
        <v/>
      </c>
      <c r="HC243" s="37" t="str">
        <f>IF(Hidden!GV$51="Yes","H",IF($B243="","",IF(AND($C243&lt;=Hidden!GV$50,$D243&gt;=Hidden!GV$50),IF($G243="","x","y"),"")))</f>
        <v/>
      </c>
      <c r="HD243" s="37" t="str">
        <f>IF(Hidden!GW$51="Yes","H",IF($B243="","",IF(AND($C243&lt;=Hidden!GW$50,$D243&gt;=Hidden!GW$50),IF($G243="","x","y"),"")))</f>
        <v/>
      </c>
      <c r="HE243" s="38" t="str">
        <f>IF(Hidden!GX$51="Yes","H",IF($B243="","",IF(AND($C243&lt;=Hidden!GX$50,$D243&gt;=Hidden!GX$50),IF($G243="","x","y"),"")))</f>
        <v/>
      </c>
      <c r="HF243" s="41" t="str">
        <f>IF(Hidden!GY$51="Yes","H",IF($B243="","",IF(AND($C243&lt;=Hidden!GY$50,$D243&gt;=Hidden!GY$50),IF($G243="","x","y"),"")))</f>
        <v/>
      </c>
      <c r="HG243" s="37" t="str">
        <f>IF(Hidden!GZ$51="Yes","H",IF($B243="","",IF(AND($C243&lt;=Hidden!GZ$50,$D243&gt;=Hidden!GZ$50),IF($G243="","x","y"),"")))</f>
        <v/>
      </c>
      <c r="HH243" s="37" t="str">
        <f>IF(Hidden!HA$51="Yes","H",IF($B243="","",IF(AND($C243&lt;=Hidden!HA$50,$D243&gt;=Hidden!HA$50),IF($G243="","x","y"),"")))</f>
        <v/>
      </c>
      <c r="HI243" s="37" t="str">
        <f>IF(Hidden!HB$51="Yes","H",IF($B243="","",IF(AND($C243&lt;=Hidden!HB$50,$D243&gt;=Hidden!HB$50),IF($G243="","x","y"),"")))</f>
        <v/>
      </c>
      <c r="HJ243" s="38" t="str">
        <f>IF(Hidden!HC$51="Yes","H",IF($B243="","",IF(AND($C243&lt;=Hidden!HC$50,$D243&gt;=Hidden!HC$50),IF($G243="","x","y"),"")))</f>
        <v/>
      </c>
      <c r="HK243" s="41" t="str">
        <f>IF(Hidden!HD$51="Yes","H",IF($B243="","",IF(AND($C243&lt;=Hidden!HD$50,$D243&gt;=Hidden!HD$50),IF($G243="","x","y"),"")))</f>
        <v/>
      </c>
      <c r="HL243" s="37" t="str">
        <f>IF(Hidden!HE$51="Yes","H",IF($B243="","",IF(AND($C243&lt;=Hidden!HE$50,$D243&gt;=Hidden!HE$50),IF($G243="","x","y"),"")))</f>
        <v/>
      </c>
      <c r="HM243" s="37" t="str">
        <f>IF(Hidden!HF$51="Yes","H",IF($B243="","",IF(AND($C243&lt;=Hidden!HF$50,$D243&gt;=Hidden!HF$50),IF($G243="","x","y"),"")))</f>
        <v/>
      </c>
      <c r="HN243" s="37" t="str">
        <f>IF(Hidden!HG$51="Yes","H",IF($B243="","",IF(AND($C243&lt;=Hidden!HG$50,$D243&gt;=Hidden!HG$50),IF($G243="","x","y"),"")))</f>
        <v/>
      </c>
      <c r="HO243" s="38" t="str">
        <f>IF(Hidden!HH$51="Yes","H",IF($B243="","",IF(AND($C243&lt;=Hidden!HH$50,$D243&gt;=Hidden!HH$50),IF($G243="","x","y"),"")))</f>
        <v/>
      </c>
      <c r="HP243" s="41" t="str">
        <f>IF(Hidden!HI$51="Yes","H",IF($B243="","",IF(AND($C243&lt;=Hidden!HI$50,$D243&gt;=Hidden!HI$50),IF($G243="","x","y"),"")))</f>
        <v/>
      </c>
      <c r="HQ243" s="37" t="str">
        <f>IF(Hidden!HJ$51="Yes","H",IF($B243="","",IF(AND($C243&lt;=Hidden!HJ$50,$D243&gt;=Hidden!HJ$50),IF($G243="","x","y"),"")))</f>
        <v/>
      </c>
      <c r="HR243" s="37" t="str">
        <f>IF(Hidden!HK$51="Yes","H",IF($B243="","",IF(AND($C243&lt;=Hidden!HK$50,$D243&gt;=Hidden!HK$50),IF($G243="","x","y"),"")))</f>
        <v/>
      </c>
      <c r="HS243" s="37" t="str">
        <f>IF(Hidden!HL$51="Yes","H",IF($B243="","",IF(AND($C243&lt;=Hidden!HL$50,$D243&gt;=Hidden!HL$50),IF($G243="","x","y"),"")))</f>
        <v/>
      </c>
      <c r="HT243" s="38" t="str">
        <f>IF(Hidden!HM$51="Yes","H",IF($B243="","",IF(AND($C243&lt;=Hidden!HM$50,$D243&gt;=Hidden!HM$50),IF($G243="","x","y"),"")))</f>
        <v/>
      </c>
      <c r="HU243" s="41" t="str">
        <f>IF(Hidden!HN$51="Yes","H",IF($B243="","",IF(AND($C243&lt;=Hidden!HN$50,$D243&gt;=Hidden!HN$50),IF($G243="","x","y"),"")))</f>
        <v/>
      </c>
      <c r="HV243" s="37" t="str">
        <f>IF(Hidden!HO$51="Yes","H",IF($B243="","",IF(AND($C243&lt;=Hidden!HO$50,$D243&gt;=Hidden!HO$50),IF($G243="","x","y"),"")))</f>
        <v/>
      </c>
      <c r="HW243" s="37" t="str">
        <f>IF(Hidden!HP$51="Yes","H",IF($B243="","",IF(AND($C243&lt;=Hidden!HP$50,$D243&gt;=Hidden!HP$50),IF($G243="","x","y"),"")))</f>
        <v/>
      </c>
      <c r="HX243" s="37" t="str">
        <f>IF(Hidden!HQ$51="Yes","H",IF($B243="","",IF(AND($C243&lt;=Hidden!HQ$50,$D243&gt;=Hidden!HQ$50),IF($G243="","x","y"),"")))</f>
        <v/>
      </c>
      <c r="HY243" s="38" t="str">
        <f>IF(Hidden!HR$51="Yes","H",IF($B243="","",IF(AND($C243&lt;=Hidden!HR$50,$D243&gt;=Hidden!HR$50),IF($G243="","x","y"),"")))</f>
        <v/>
      </c>
      <c r="HZ243" s="41" t="str">
        <f>IF(Hidden!HS$51="Yes","H",IF($B243="","",IF(AND($C243&lt;=Hidden!HS$50,$D243&gt;=Hidden!HS$50),IF($G243="","x","y"),"")))</f>
        <v/>
      </c>
      <c r="IA243" s="37" t="str">
        <f>IF(Hidden!HT$51="Yes","H",IF($B243="","",IF(AND($C243&lt;=Hidden!HT$50,$D243&gt;=Hidden!HT$50),IF($G243="","x","y"),"")))</f>
        <v/>
      </c>
      <c r="IB243" s="37" t="str">
        <f>IF(Hidden!HU$51="Yes","H",IF($B243="","",IF(AND($C243&lt;=Hidden!HU$50,$D243&gt;=Hidden!HU$50),IF($G243="","x","y"),"")))</f>
        <v/>
      </c>
      <c r="IC243" s="37" t="str">
        <f>IF(Hidden!HV$51="Yes","H",IF($B243="","",IF(AND($C243&lt;=Hidden!HV$50,$D243&gt;=Hidden!HV$50),IF($G243="","x","y"),"")))</f>
        <v/>
      </c>
      <c r="ID243" s="38" t="str">
        <f>IF(Hidden!HW$51="Yes","H",IF($B243="","",IF(AND($C243&lt;=Hidden!HW$50,$D243&gt;=Hidden!HW$50),IF($G243="","x","y"),"")))</f>
        <v/>
      </c>
      <c r="IE243" s="41" t="str">
        <f>IF(Hidden!HX$51="Yes","H",IF($B243="","",IF(AND($C243&lt;=Hidden!HX$50,$D243&gt;=Hidden!HX$50),IF($G243="","x","y"),"")))</f>
        <v/>
      </c>
      <c r="IF243" s="37" t="str">
        <f>IF(Hidden!HY$51="Yes","H",IF($B243="","",IF(AND($C243&lt;=Hidden!HY$50,$D243&gt;=Hidden!HY$50),IF($G243="","x","y"),"")))</f>
        <v/>
      </c>
      <c r="IG243" s="37" t="str">
        <f>IF(Hidden!HZ$51="Yes","H",IF($B243="","",IF(AND($C243&lt;=Hidden!HZ$50,$D243&gt;=Hidden!HZ$50),IF($G243="","x","y"),"")))</f>
        <v/>
      </c>
      <c r="IH243" s="37" t="str">
        <f>IF(Hidden!IA$51="Yes","H",IF($B243="","",IF(AND($C243&lt;=Hidden!IA$50,$D243&gt;=Hidden!IA$50),IF($G243="","x","y"),"")))</f>
        <v/>
      </c>
      <c r="II243" s="38" t="str">
        <f>IF(Hidden!IB$51="Yes","H",IF($B243="","",IF(AND($C243&lt;=Hidden!IB$50,$D243&gt;=Hidden!IB$50),IF($G243="","x","y"),"")))</f>
        <v/>
      </c>
      <c r="IJ243" s="41" t="str">
        <f>IF(Hidden!IC$51="Yes","H",IF($B243="","",IF(AND($C243&lt;=Hidden!IC$50,$D243&gt;=Hidden!IC$50),IF($G243="","x","y"),"")))</f>
        <v/>
      </c>
      <c r="IK243" s="37" t="str">
        <f>IF(Hidden!ID$51="Yes","H",IF($B243="","",IF(AND($C243&lt;=Hidden!ID$50,$D243&gt;=Hidden!ID$50),IF($G243="","x","y"),"")))</f>
        <v/>
      </c>
      <c r="IL243" s="37" t="str">
        <f>IF(Hidden!IE$51="Yes","H",IF($B243="","",IF(AND($C243&lt;=Hidden!IE$50,$D243&gt;=Hidden!IE$50),IF($G243="","x","y"),"")))</f>
        <v/>
      </c>
      <c r="IM243" s="37" t="str">
        <f>IF(Hidden!IF$51="Yes","H",IF($B243="","",IF(AND($C243&lt;=Hidden!IF$50,$D243&gt;=Hidden!IF$50),IF($G243="","x","y"),"")))</f>
        <v/>
      </c>
      <c r="IN243" s="38" t="str">
        <f>IF(Hidden!IG$51="Yes","H",IF($B243="","",IF(AND($C243&lt;=Hidden!IG$50,$D243&gt;=Hidden!IG$50),IF($G243="","x","y"),"")))</f>
        <v/>
      </c>
      <c r="IO243" s="41" t="str">
        <f>IF(Hidden!IH$51="Yes","H",IF($B243="","",IF(AND($C243&lt;=Hidden!IH$50,$D243&gt;=Hidden!IH$50),IF($G243="","x","y"),"")))</f>
        <v/>
      </c>
      <c r="IP243" s="37" t="str">
        <f>IF(Hidden!II$51="Yes","H",IF($B243="","",IF(AND($C243&lt;=Hidden!II$50,$D243&gt;=Hidden!II$50),IF($G243="","x","y"),"")))</f>
        <v/>
      </c>
      <c r="IQ243" s="37" t="str">
        <f>IF(Hidden!IJ$51="Yes","H",IF($B243="","",IF(AND($C243&lt;=Hidden!IJ$50,$D243&gt;=Hidden!IJ$50),IF($G243="","x","y"),"")))</f>
        <v/>
      </c>
      <c r="IR243" s="37" t="str">
        <f>IF(Hidden!IK$51="Yes","H",IF($B243="","",IF(AND($C243&lt;=Hidden!IK$50,$D243&gt;=Hidden!IK$50),IF($G243="","x","y"),"")))</f>
        <v/>
      </c>
      <c r="IS243" s="38" t="str">
        <f>IF(Hidden!IL$51="Yes","H",IF($B243="","",IF(AND($C243&lt;=Hidden!IL$50,$D243&gt;=Hidden!IL$50),IF($G243="","x","y"),"")))</f>
        <v/>
      </c>
      <c r="IT243" s="41" t="str">
        <f>IF(Hidden!IM$51="Yes","H",IF($B243="","",IF(AND($C243&lt;=Hidden!IM$50,$D243&gt;=Hidden!IM$50),IF($G243="","x","y"),"")))</f>
        <v/>
      </c>
      <c r="IU243" s="37" t="str">
        <f>IF(Hidden!IN$51="Yes","H",IF($B243="","",IF(AND($C243&lt;=Hidden!IN$50,$D243&gt;=Hidden!IN$50),IF($G243="","x","y"),"")))</f>
        <v/>
      </c>
      <c r="IV243" s="37" t="str">
        <f>IF(Hidden!IO$51="Yes","H",IF($B243="","",IF(AND($C243&lt;=Hidden!IO$50,$D243&gt;=Hidden!IO$50),IF($G243="","x","y"),"")))</f>
        <v/>
      </c>
      <c r="IW243" s="37" t="str">
        <f>IF(Hidden!IP$51="Yes","H",IF($B243="","",IF(AND($C243&lt;=Hidden!IP$50,$D243&gt;=Hidden!IP$50),IF($G243="","x","y"),"")))</f>
        <v/>
      </c>
      <c r="IX243" s="38" t="str">
        <f>IF(Hidden!IQ$51="Yes","H",IF($B243="","",IF(AND($C243&lt;=Hidden!IQ$50,$D243&gt;=Hidden!IQ$50),IF($G243="","x","y"),"")))</f>
        <v/>
      </c>
      <c r="IY243" s="41" t="str">
        <f>IF(Hidden!IR$51="Yes","H",IF($B243="","",IF(AND($C243&lt;=Hidden!IR$50,$D243&gt;=Hidden!IR$50),IF($G243="","x","y"),"")))</f>
        <v/>
      </c>
      <c r="IZ243" s="37" t="str">
        <f>IF(Hidden!IS$51="Yes","H",IF($B243="","",IF(AND($C243&lt;=Hidden!IS$50,$D243&gt;=Hidden!IS$50),IF($G243="","x","y"),"")))</f>
        <v/>
      </c>
      <c r="JA243" s="37" t="str">
        <f>IF(Hidden!IT$51="Yes","H",IF($B243="","",IF(AND($C243&lt;=Hidden!IT$50,$D243&gt;=Hidden!IT$50),IF($G243="","x","y"),"")))</f>
        <v/>
      </c>
      <c r="JB243" s="37" t="str">
        <f>IF(Hidden!IU$51="Yes","H",IF($B243="","",IF(AND($C243&lt;=Hidden!IU$50,$D243&gt;=Hidden!IU$50),IF($G243="","x","y"),"")))</f>
        <v/>
      </c>
      <c r="JC243" s="38" t="str">
        <f>IF(Hidden!IV$51="Yes","H",IF($B243="","",IF(AND($C243&lt;=Hidden!IV$50,$D243&gt;=Hidden!IV$50),IF($G243="","x","y"),"")))</f>
        <v/>
      </c>
      <c r="JD243" s="41" t="str">
        <f>IF(Hidden!IW$51="Yes","H",IF($B243="","",IF(AND($C243&lt;=Hidden!IW$50,$D243&gt;=Hidden!IW$50),IF($G243="","x","y"),"")))</f>
        <v/>
      </c>
      <c r="JE243" s="37" t="str">
        <f>IF(Hidden!IX$51="Yes","H",IF($B243="","",IF(AND($C243&lt;=Hidden!IX$50,$D243&gt;=Hidden!IX$50),IF($G243="","x","y"),"")))</f>
        <v/>
      </c>
      <c r="JF243" s="37" t="str">
        <f>IF(Hidden!IY$51="Yes","H",IF($B243="","",IF(AND($C243&lt;=Hidden!IY$50,$D243&gt;=Hidden!IY$50),IF($G243="","x","y"),"")))</f>
        <v/>
      </c>
      <c r="JG243" s="37" t="str">
        <f>IF(Hidden!IZ$51="Yes","H",IF($B243="","",IF(AND($C243&lt;=Hidden!IZ$50,$D243&gt;=Hidden!IZ$50),IF($G243="","x","y"),"")))</f>
        <v/>
      </c>
      <c r="JH243" s="38" t="str">
        <f>IF(Hidden!JA$51="Yes","H",IF($B243="","",IF(AND($C243&lt;=Hidden!JA$50,$D243&gt;=Hidden!JA$50),IF($G243="","x","y"),"")))</f>
        <v/>
      </c>
      <c r="JI243" s="41" t="str">
        <f>IF(Hidden!JB$51="Yes","H",IF($B243="","",IF(AND($C243&lt;=Hidden!JB$50,$D243&gt;=Hidden!JB$50),IF($G243="","x","y"),"")))</f>
        <v/>
      </c>
      <c r="JJ243" s="37" t="str">
        <f>IF(Hidden!JC$51="Yes","H",IF($B243="","",IF(AND($C243&lt;=Hidden!JC$50,$D243&gt;=Hidden!JC$50),IF($G243="","x","y"),"")))</f>
        <v/>
      </c>
      <c r="JK243" s="37" t="str">
        <f>IF(Hidden!JD$51="Yes","H",IF($B243="","",IF(AND($C243&lt;=Hidden!JD$50,$D243&gt;=Hidden!JD$50),IF($G243="","x","y"),"")))</f>
        <v/>
      </c>
      <c r="JL243" s="37" t="str">
        <f>IF(Hidden!JE$51="Yes","H",IF($B243="","",IF(AND($C243&lt;=Hidden!JE$50,$D243&gt;=Hidden!JE$50),IF($G243="","x","y"),"")))</f>
        <v/>
      </c>
      <c r="JM243" s="38" t="str">
        <f>IF(Hidden!JF$51="Yes","H",IF($B243="","",IF(AND($C243&lt;=Hidden!JF$50,$D243&gt;=Hidden!JF$50),IF($G243="","x","y"),"")))</f>
        <v/>
      </c>
      <c r="JN243" s="41" t="str">
        <f>IF(Hidden!JG$51="Yes","H",IF($B243="","",IF(AND($C243&lt;=Hidden!JG$50,$D243&gt;=Hidden!JG$50),IF($G243="","x","y"),"")))</f>
        <v/>
      </c>
      <c r="JO243" s="37" t="str">
        <f>IF(Hidden!JH$51="Yes","H",IF($B243="","",IF(AND($C243&lt;=Hidden!JH$50,$D243&gt;=Hidden!JH$50),IF($G243="","x","y"),"")))</f>
        <v/>
      </c>
      <c r="JP243" s="37" t="str">
        <f>IF(Hidden!JI$51="Yes","H",IF($B243="","",IF(AND($C243&lt;=Hidden!JI$50,$D243&gt;=Hidden!JI$50),IF($G243="","x","y"),"")))</f>
        <v/>
      </c>
      <c r="JQ243" s="37" t="str">
        <f>IF(Hidden!JJ$51="Yes","H",IF($B243="","",IF(AND($C243&lt;=Hidden!JJ$50,$D243&gt;=Hidden!JJ$50),IF($G243="","x","y"),"")))</f>
        <v/>
      </c>
      <c r="JR243" s="38" t="str">
        <f>IF(Hidden!JK$51="Yes","H",IF($B243="","",IF(AND($C243&lt;=Hidden!JK$50,$D243&gt;=Hidden!JK$50),IF($G243="","x","y"),"")))</f>
        <v/>
      </c>
    </row>
    <row r="244" spans="1:278">
      <c r="A244" s="28"/>
      <c r="B244" s="58" t="s">
        <v>273</v>
      </c>
      <c r="C244" s="197"/>
      <c r="D244" s="186"/>
      <c r="E244" s="88" t="s">
        <v>23</v>
      </c>
      <c r="F244" s="89"/>
      <c r="G244" s="87"/>
      <c r="H244" s="67"/>
      <c r="I244" s="36" t="str">
        <f>IF(Hidden!B$51="Yes","H",IF($B244="","",IF(AND($C244&lt;=Hidden!B$50,$D244&gt;=Hidden!B$50),IF($G244="","x","y"),"")))</f>
        <v/>
      </c>
      <c r="J244" s="37" t="str">
        <f>IF(Hidden!C$51="Yes","H",IF($B244="","",IF(AND($C244&lt;=Hidden!C$50,$D244&gt;=Hidden!C$50),IF($G244="","x","y"),"")))</f>
        <v/>
      </c>
      <c r="K244" s="37" t="str">
        <f>IF(Hidden!D$51="Yes","H",IF($B244="","",IF(AND($C244&lt;=Hidden!D$50,$D244&gt;=Hidden!D$50),IF($G244="","x","y"),"")))</f>
        <v/>
      </c>
      <c r="L244" s="37" t="str">
        <f>IF(Hidden!E$50="Yes","H",IF($B244="","",IF(AND($C244&lt;=Hidden!E$49,$D244&gt;=Hidden!E$49),IF($G244="","x","y"),"")))</f>
        <v/>
      </c>
      <c r="M244" s="40" t="str">
        <f>IF(Hidden!F$50="Yes","H",IF($B244="","",IF(AND($C244&lt;=Hidden!F$49,$D244&gt;=Hidden!F$49),IF($G244="","x","y"),"")))</f>
        <v/>
      </c>
      <c r="N244" s="44" t="str">
        <f>IF(Hidden!G$50="Yes","H",IF($B244="","",IF(AND($C244&lt;=Hidden!G$49,$D244&gt;=Hidden!G$49),IF($G244="","x","y"),"")))</f>
        <v/>
      </c>
      <c r="O244" s="37" t="str">
        <f>IF(Hidden!H$50="Yes","H",IF($B244="","",IF(AND($C244&lt;=Hidden!H$49,$D244&gt;=Hidden!H$49),IF($G244="","x","y"),"")))</f>
        <v/>
      </c>
      <c r="P244" s="37" t="str">
        <f>IF(Hidden!I$50="Yes","H",IF($B244="","",IF(AND($C244&lt;=Hidden!I$49,$D244&gt;=Hidden!I$49),IF($G244="","x","y"),"")))</f>
        <v/>
      </c>
      <c r="Q244" s="37" t="str">
        <f>IF(Hidden!J$52="Yes","H",IF($B244="","",IF(AND($C244&lt;=Hidden!J$51,$D244&gt;=Hidden!J$51),IF($G244="","x","y"),"")))</f>
        <v/>
      </c>
      <c r="R244" s="45" t="str">
        <f>IF(Hidden!K$52="Yes","H",IF($B244="","",IF(AND($C244&lt;=Hidden!K$51,$D244&gt;=Hidden!K$51),IF($G244="","x","y"),"")))</f>
        <v/>
      </c>
      <c r="S244" s="41" t="str">
        <f>IF(Hidden!L$51="Yes","H",IF($B244="","",IF(AND($C244&lt;=Hidden!L$50,$D244&gt;=Hidden!L$50),IF($G244="","x","y"),"")))</f>
        <v/>
      </c>
      <c r="T244" s="37" t="str">
        <f>IF(Hidden!M$51="Yes","H",IF($B244="","",IF(AND($C244&lt;=Hidden!M$50,$D244&gt;=Hidden!M$50),IF($G244="","x","y"),"")))</f>
        <v/>
      </c>
      <c r="U244" s="37" t="str">
        <f>IF(Hidden!N$51="Yes","H",IF($B244="","",IF(AND($C244&lt;=Hidden!N$50,$D244&gt;=Hidden!N$50),IF($G244="","x","y"),"")))</f>
        <v/>
      </c>
      <c r="V244" s="37" t="str">
        <f>IF(Hidden!O$51="Yes","H",IF($B244="","",IF(AND($C244&lt;=Hidden!O$50,$D244&gt;=Hidden!O$50),IF($G244="","x","y"),"")))</f>
        <v/>
      </c>
      <c r="W244" s="40" t="str">
        <f>IF(Hidden!P$51="Yes","H",IF($B244="","",IF(AND($C244&lt;=Hidden!P$50,$D244&gt;=Hidden!P$50),IF($G244="","x","y"),"")))</f>
        <v/>
      </c>
      <c r="X244" s="44" t="str">
        <f>IF(Hidden!Q$51="Yes","H",IF($B244="","",IF(AND($C244&lt;=Hidden!Q$50,$D244&gt;=Hidden!Q$50),IF($G244="","x","y"),"")))</f>
        <v/>
      </c>
      <c r="Y244" s="37" t="str">
        <f>IF(Hidden!R$51="Yes","H",IF($B244="","",IF(AND($C244&lt;=Hidden!R$50,$D244&gt;=Hidden!R$50),IF($G244="","x","y"),"")))</f>
        <v/>
      </c>
      <c r="Z244" s="37" t="str">
        <f>IF(Hidden!S$51="Yes","H",IF($B244="","",IF(AND($C244&lt;=Hidden!S$50,$D244&gt;=Hidden!S$50),IF($G244="","x","y"),"")))</f>
        <v/>
      </c>
      <c r="AA244" s="37" t="str">
        <f>IF(Hidden!T$51="Yes","H",IF($B244="","",IF(AND($C244&lt;=Hidden!T$50,$D244&gt;=Hidden!T$50),IF($G244="","x","y"),"")))</f>
        <v/>
      </c>
      <c r="AB244" s="45" t="str">
        <f>IF(Hidden!U$51="Yes","H",IF($B244="","",IF(AND($C244&lt;=Hidden!U$50,$D244&gt;=Hidden!U$50),IF($G244="","x","y"),"")))</f>
        <v/>
      </c>
      <c r="AC244" s="41" t="str">
        <f>IF(Hidden!V$51="Yes","H",IF($B244="","",IF(AND($C244&lt;=Hidden!V$50,$D244&gt;=Hidden!V$50),IF($G244="","x","y"),"")))</f>
        <v/>
      </c>
      <c r="AD244" s="37" t="str">
        <f>IF(Hidden!W$51="Yes","H",IF($B244="","",IF(AND($C244&lt;=Hidden!W$50,$D244&gt;=Hidden!W$50),IF($G244="","x","y"),"")))</f>
        <v/>
      </c>
      <c r="AE244" s="37" t="str">
        <f>IF(Hidden!X$51="Yes","H",IF($B244="","",IF(AND($C244&lt;=Hidden!X$50,$D244&gt;=Hidden!X$50),IF($G244="","x","y"),"")))</f>
        <v/>
      </c>
      <c r="AF244" s="37" t="str">
        <f>IF(Hidden!Y$51="Yes","H",IF($B244="","",IF(AND($C244&lt;=Hidden!Y$50,$D244&gt;=Hidden!Y$50),IF($G244="","x","y"),"")))</f>
        <v/>
      </c>
      <c r="AG244" s="40" t="str">
        <f>IF(Hidden!Z$51="Yes","H",IF($B244="","",IF(AND($C244&lt;=Hidden!Z$50,$D244&gt;=Hidden!Z$50),IF($G244="","x","y"),"")))</f>
        <v/>
      </c>
      <c r="AH244" s="44" t="str">
        <f>IF(Hidden!AA$51="Yes","H",IF($B244="","",IF(AND($C244&lt;=Hidden!AA$50,$D244&gt;=Hidden!AA$50),IF($G244="","x","y"),"")))</f>
        <v/>
      </c>
      <c r="AI244" s="37" t="str">
        <f>IF(Hidden!AB$51="Yes","H",IF($B244="","",IF(AND($C244&lt;=Hidden!AB$50,$D244&gt;=Hidden!AB$50),IF($G244="","x","y"),"")))</f>
        <v/>
      </c>
      <c r="AJ244" s="37" t="str">
        <f>IF(Hidden!AC$51="Yes","H",IF($B244="","",IF(AND($C244&lt;=Hidden!AC$50,$D244&gt;=Hidden!AC$50),IF($G244="","x","y"),"")))</f>
        <v/>
      </c>
      <c r="AK244" s="37" t="str">
        <f>IF(Hidden!AD$51="Yes","H",IF($B244="","",IF(AND($C244&lt;=Hidden!AD$50,$D244&gt;=Hidden!AD$50),IF($G244="","x","y"),"")))</f>
        <v/>
      </c>
      <c r="AL244" s="45" t="str">
        <f>IF(Hidden!AE$51="Yes","H",IF($B244="","",IF(AND($C244&lt;=Hidden!AE$50,$D244&gt;=Hidden!AE$50),IF($G244="","x","y"),"")))</f>
        <v/>
      </c>
      <c r="AM244" s="41" t="str">
        <f>IF(Hidden!AF$51="Yes","H",IF($B244="","",IF(AND($C244&lt;=Hidden!AF$50,$D244&gt;=Hidden!AF$50),IF($G244="","x","y"),"")))</f>
        <v/>
      </c>
      <c r="AN244" s="37" t="str">
        <f>IF(Hidden!AG$51="Yes","H",IF($B244="","",IF(AND($C244&lt;=Hidden!AG$50,$D244&gt;=Hidden!AG$50),IF($G244="","x","y"),"")))</f>
        <v/>
      </c>
      <c r="AO244" s="37" t="str">
        <f>IF(Hidden!AH$51="Yes","H",IF($B244="","",IF(AND($C244&lt;=Hidden!AH$50,$D244&gt;=Hidden!AH$50),IF($G244="","x","y"),"")))</f>
        <v/>
      </c>
      <c r="AP244" s="37" t="str">
        <f>IF(Hidden!AI$51="Yes","H",IF($B244="","",IF(AND($C244&lt;=Hidden!AI$50,$D244&gt;=Hidden!AI$50),IF($G244="","x","y"),"")))</f>
        <v/>
      </c>
      <c r="AQ244" s="40" t="str">
        <f>IF(Hidden!AJ$51="Yes","H",IF($B244="","",IF(AND($C244&lt;=Hidden!AJ$50,$D244&gt;=Hidden!AJ$50),IF($G244="","x","y"),"")))</f>
        <v/>
      </c>
      <c r="AR244" s="44" t="str">
        <f>IF(Hidden!AK$51="Yes","H",IF($B244="","",IF(AND($C244&lt;=Hidden!AK$50,$D244&gt;=Hidden!AK$50),IF($G244="","x","y"),"")))</f>
        <v/>
      </c>
      <c r="AS244" s="37" t="str">
        <f>IF(Hidden!AL$51="Yes","H",IF($B244="","",IF(AND($C244&lt;=Hidden!AL$50,$D244&gt;=Hidden!AL$50),IF($G244="","x","y"),"")))</f>
        <v/>
      </c>
      <c r="AT244" s="37" t="str">
        <f>IF(Hidden!AM$51="Yes","H",IF($B244="","",IF(AND($C244&lt;=Hidden!AM$50,$D244&gt;=Hidden!AM$50),IF($G244="","x","y"),"")))</f>
        <v/>
      </c>
      <c r="AU244" s="37" t="str">
        <f>IF(Hidden!AN$51="Yes","H",IF($B244="","",IF(AND($C244&lt;=Hidden!AN$50,$D244&gt;=Hidden!AN$50),IF($G244="","x","y"),"")))</f>
        <v/>
      </c>
      <c r="AV244" s="45" t="str">
        <f>IF(Hidden!AO$51="Yes","H",IF($B244="","",IF(AND($C244&lt;=Hidden!AO$50,$D244&gt;=Hidden!AO$50),IF($G244="","x","y"),"")))</f>
        <v/>
      </c>
      <c r="AW244" s="41" t="str">
        <f>IF(Hidden!AP$51="Yes","H",IF($B244="","",IF(AND($C244&lt;=Hidden!AP$50,$D244&gt;=Hidden!AP$50),IF($G244="","x","y"),"")))</f>
        <v/>
      </c>
      <c r="AX244" s="37" t="str">
        <f>IF(Hidden!AQ$51="Yes","H",IF($B244="","",IF(AND($C244&lt;=Hidden!AQ$50,$D244&gt;=Hidden!AQ$50),IF($G244="","x","y"),"")))</f>
        <v/>
      </c>
      <c r="AY244" s="37" t="str">
        <f>IF(Hidden!AR$51="Yes","H",IF($B244="","",IF(AND($C244&lt;=Hidden!AR$50,$D244&gt;=Hidden!AR$50),IF($G244="","x","y"),"")))</f>
        <v/>
      </c>
      <c r="AZ244" s="37" t="str">
        <f>IF(Hidden!AS$51="Yes","H",IF($B244="","",IF(AND($C244&lt;=Hidden!AS$50,$D244&gt;=Hidden!AS$50),IF($G244="","x","y"),"")))</f>
        <v/>
      </c>
      <c r="BA244" s="40" t="str">
        <f>IF(Hidden!AT$51="Yes","H",IF($B244="","",IF(AND($C244&lt;=Hidden!AT$50,$D244&gt;=Hidden!AT$50),IF($G244="","x","y"),"")))</f>
        <v/>
      </c>
      <c r="BB244" s="44" t="str">
        <f>IF(Hidden!AU$51="Yes","H",IF($B244="","",IF(AND($C244&lt;=Hidden!AU$50,$D244&gt;=Hidden!AU$50),IF($G244="","x","y"),"")))</f>
        <v/>
      </c>
      <c r="BC244" s="37" t="str">
        <f>IF(Hidden!AV$51="Yes","H",IF($B244="","",IF(AND($C244&lt;=Hidden!AV$50,$D244&gt;=Hidden!AV$50),IF($G244="","x","y"),"")))</f>
        <v/>
      </c>
      <c r="BD244" s="37" t="str">
        <f>IF(Hidden!AW$51="Yes","H",IF($B244="","",IF(AND($C244&lt;=Hidden!AW$50,$D244&gt;=Hidden!AW$50),IF($G244="","x","y"),"")))</f>
        <v/>
      </c>
      <c r="BE244" s="37" t="str">
        <f>IF(Hidden!AX$51="Yes","H",IF($B244="","",IF(AND($C244&lt;=Hidden!AX$50,$D244&gt;=Hidden!AX$50),IF($G244="","x","y"),"")))</f>
        <v/>
      </c>
      <c r="BF244" s="45" t="str">
        <f>IF(Hidden!AY$51="Yes","H",IF($B244="","",IF(AND($C244&lt;=Hidden!AY$50,$D244&gt;=Hidden!AY$50),IF($G244="","x","y"),"")))</f>
        <v/>
      </c>
      <c r="BG244" s="41" t="str">
        <f>IF(Hidden!AZ$51="Yes","H",IF($B244="","",IF(AND($C244&lt;=Hidden!AZ$50,$D244&gt;=Hidden!AZ$50),IF($G244="","x","y"),"")))</f>
        <v/>
      </c>
      <c r="BH244" s="37" t="str">
        <f>IF(Hidden!BA$51="Yes","H",IF($B244="","",IF(AND($C244&lt;=Hidden!BA$50,$D244&gt;=Hidden!BA$50),IF($G244="","x","y"),"")))</f>
        <v/>
      </c>
      <c r="BI244" s="37" t="str">
        <f>IF(Hidden!BB$51="Yes","H",IF($B244="","",IF(AND($C244&lt;=Hidden!BB$50,$D244&gt;=Hidden!BB$50),IF($G244="","x","y"),"")))</f>
        <v/>
      </c>
      <c r="BJ244" s="37" t="str">
        <f>IF(Hidden!BC$51="Yes","H",IF($B244="","",IF(AND($C244&lt;=Hidden!BC$50,$D244&gt;=Hidden!BC$50),IF($G244="","x","y"),"")))</f>
        <v/>
      </c>
      <c r="BK244" s="40" t="str">
        <f>IF(Hidden!BD$51="Yes","H",IF($B244="","",IF(AND($C244&lt;=Hidden!BD$50,$D244&gt;=Hidden!BD$50),IF($G244="","x","y"),"")))</f>
        <v/>
      </c>
      <c r="BL244" s="44" t="str">
        <f>IF(Hidden!BE$51="Yes","H",IF($B244="","",IF(AND($C244&lt;=Hidden!BE$50,$D244&gt;=Hidden!BE$50),IF($G244="","x","y"),"")))</f>
        <v/>
      </c>
      <c r="BM244" s="37" t="str">
        <f>IF(Hidden!BF$51="Yes","H",IF($B244="","",IF(AND($C244&lt;=Hidden!BF$50,$D244&gt;=Hidden!BF$50),IF($G244="","x","y"),"")))</f>
        <v/>
      </c>
      <c r="BN244" s="37" t="str">
        <f>IF(Hidden!BG$51="Yes","H",IF($B244="","",IF(AND($C244&lt;=Hidden!BG$50,$D244&gt;=Hidden!BG$50),IF($G244="","x","y"),"")))</f>
        <v/>
      </c>
      <c r="BO244" s="37" t="str">
        <f>IF(Hidden!BH$51="Yes","H",IF($B244="","",IF(AND($C244&lt;=Hidden!BH$50,$D244&gt;=Hidden!BH$50),IF($G244="","x","y"),"")))</f>
        <v/>
      </c>
      <c r="BP244" s="45" t="str">
        <f>IF(Hidden!BI$51="Yes","H",IF($B244="","",IF(AND($C244&lt;=Hidden!BI$50,$D244&gt;=Hidden!BI$50),IF($G244="","x","y"),"")))</f>
        <v/>
      </c>
      <c r="BQ244" s="41" t="str">
        <f>IF(Hidden!BJ$51="Yes","H",IF($B244="","",IF(AND($C244&lt;=Hidden!BJ$50,$D244&gt;=Hidden!BJ$50),IF($G244="","x","y"),"")))</f>
        <v/>
      </c>
      <c r="BR244" s="37" t="str">
        <f>IF(Hidden!BK$51="Yes","H",IF($B244="","",IF(AND($C244&lt;=Hidden!BK$50,$D244&gt;=Hidden!BK$50),IF($G244="","x","y"),"")))</f>
        <v/>
      </c>
      <c r="BS244" s="37" t="str">
        <f>IF(Hidden!BL$51="Yes","H",IF($B244="","",IF(AND($C244&lt;=Hidden!BL$50,$D244&gt;=Hidden!BL$50),IF($G244="","x","y"),"")))</f>
        <v/>
      </c>
      <c r="BT244" s="37" t="str">
        <f>IF(Hidden!BM$51="Yes","H",IF($B244="","",IF(AND($C244&lt;=Hidden!BM$50,$D244&gt;=Hidden!BM$50),IF($G244="","x","y"),"")))</f>
        <v/>
      </c>
      <c r="BU244" s="40" t="str">
        <f>IF(Hidden!BN$51="Yes","H",IF($B244="","",IF(AND($C244&lt;=Hidden!BN$50,$D244&gt;=Hidden!BN$50),IF($G244="","x","y"),"")))</f>
        <v/>
      </c>
      <c r="BV244" s="44" t="str">
        <f>IF(Hidden!BO$51="Yes","H",IF($B244="","",IF(AND($C244&lt;=Hidden!BO$50,$D244&gt;=Hidden!BO$50),IF($G244="","x","y"),"")))</f>
        <v/>
      </c>
      <c r="BW244" s="37" t="str">
        <f>IF(Hidden!BP$51="Yes","H",IF($B244="","",IF(AND($C244&lt;=Hidden!BP$50,$D244&gt;=Hidden!BP$50),IF($G244="","x","y"),"")))</f>
        <v/>
      </c>
      <c r="BX244" s="37" t="str">
        <f>IF(Hidden!BQ$51="Yes","H",IF($B244="","",IF(AND($C244&lt;=Hidden!BQ$50,$D244&gt;=Hidden!BQ$50),IF($G244="","x","y"),"")))</f>
        <v/>
      </c>
      <c r="BY244" s="37" t="str">
        <f>IF(Hidden!BR$51="Yes","H",IF($B244="","",IF(AND($C244&lt;=Hidden!BR$50,$D244&gt;=Hidden!BR$50),IF($G244="","x","y"),"")))</f>
        <v/>
      </c>
      <c r="BZ244" s="45" t="str">
        <f>IF(Hidden!BS$51="Yes","H",IF($B244="","",IF(AND($C244&lt;=Hidden!BS$50,$D244&gt;=Hidden!BS$50),IF($G244="","x","y"),"")))</f>
        <v/>
      </c>
      <c r="CA244" s="41" t="str">
        <f>IF(Hidden!BT$51="Yes","H",IF($B244="","",IF(AND($C244&lt;=Hidden!BT$50,$D244&gt;=Hidden!BT$50),IF($G244="","x","y"),"")))</f>
        <v/>
      </c>
      <c r="CB244" s="37" t="str">
        <f>IF(Hidden!BU$51="Yes","H",IF($B244="","",IF(AND($C244&lt;=Hidden!BU$50,$D244&gt;=Hidden!BU$50),IF($G244="","x","y"),"")))</f>
        <v/>
      </c>
      <c r="CC244" s="37" t="str">
        <f>IF(Hidden!BV$51="Yes","H",IF($B244="","",IF(AND($C244&lt;=Hidden!BV$50,$D244&gt;=Hidden!BV$50),IF($G244="","x","y"),"")))</f>
        <v/>
      </c>
      <c r="CD244" s="37" t="str">
        <f>IF(Hidden!BW$51="Yes","H",IF($B244="","",IF(AND($C244&lt;=Hidden!BW$50,$D244&gt;=Hidden!BW$50),IF($G244="","x","y"),"")))</f>
        <v/>
      </c>
      <c r="CE244" s="40" t="str">
        <f>IF(Hidden!BX$51="Yes","H",IF($B244="","",IF(AND($C244&lt;=Hidden!BX$50,$D244&gt;=Hidden!BX$50),IF($G244="","x","y"),"")))</f>
        <v/>
      </c>
      <c r="CF244" s="44" t="str">
        <f>IF(Hidden!BY$51="Yes","H",IF($B244="","",IF(AND($C244&lt;=Hidden!BY$50,$D244&gt;=Hidden!BY$50),IF($G244="","x","y"),"")))</f>
        <v/>
      </c>
      <c r="CG244" s="37" t="str">
        <f>IF(Hidden!BZ$51="Yes","H",IF($B244="","",IF(AND($C244&lt;=Hidden!BZ$50,$D244&gt;=Hidden!BZ$50),IF($G244="","x","y"),"")))</f>
        <v/>
      </c>
      <c r="CH244" s="37" t="str">
        <f>IF(Hidden!CA$51="Yes","H",IF($B244="","",IF(AND($C244&lt;=Hidden!CA$50,$D244&gt;=Hidden!CA$50),IF($G244="","x","y"),"")))</f>
        <v/>
      </c>
      <c r="CI244" s="37" t="str">
        <f>IF(Hidden!CB$51="Yes","H",IF($B244="","",IF(AND($C244&lt;=Hidden!CB$50,$D244&gt;=Hidden!CB$50),IF($G244="","x","y"),"")))</f>
        <v/>
      </c>
      <c r="CJ244" s="45" t="str">
        <f>IF(Hidden!CC$51="Yes","H",IF($B244="","",IF(AND($C244&lt;=Hidden!CC$50,$D244&gt;=Hidden!CC$50),IF($G244="","x","y"),"")))</f>
        <v/>
      </c>
      <c r="CK244" s="41" t="str">
        <f>IF(Hidden!CD$51="Yes","H",IF($B244="","",IF(AND($C244&lt;=Hidden!CD$50,$D244&gt;=Hidden!CD$50),IF($G244="","x","y"),"")))</f>
        <v/>
      </c>
      <c r="CL244" s="37" t="str">
        <f>IF(Hidden!CE$51="Yes","H",IF($B244="","",IF(AND($C244&lt;=Hidden!CE$50,$D244&gt;=Hidden!CE$50),IF($G244="","x","y"),"")))</f>
        <v/>
      </c>
      <c r="CM244" s="37" t="str">
        <f>IF(Hidden!CF$51="Yes","H",IF($B244="","",IF(AND($C244&lt;=Hidden!CF$50,$D244&gt;=Hidden!CF$50),IF($G244="","x","y"),"")))</f>
        <v/>
      </c>
      <c r="CN244" s="37" t="str">
        <f>IF(Hidden!CG$51="Yes","H",IF($B244="","",IF(AND($C244&lt;=Hidden!CG$50,$D244&gt;=Hidden!CG$50),IF($G244="","x","y"),"")))</f>
        <v/>
      </c>
      <c r="CO244" s="40" t="str">
        <f>IF(Hidden!CH$51="Yes","H",IF($B244="","",IF(AND($C244&lt;=Hidden!CH$50,$D244&gt;=Hidden!CH$50),IF($G244="","x","y"),"")))</f>
        <v/>
      </c>
      <c r="CP244" s="44" t="str">
        <f>IF(Hidden!CI$51="Yes","H",IF($B244="","",IF(AND($C244&lt;=Hidden!CI$50,$D244&gt;=Hidden!CI$50),IF($G244="","x","y"),"")))</f>
        <v/>
      </c>
      <c r="CQ244" s="37" t="str">
        <f>IF(Hidden!CJ$51="Yes","H",IF($B244="","",IF(AND($C244&lt;=Hidden!CJ$50,$D244&gt;=Hidden!CJ$50),IF($G244="","x","y"),"")))</f>
        <v/>
      </c>
      <c r="CR244" s="37" t="str">
        <f>IF(Hidden!CK$51="Yes","H",IF($B244="","",IF(AND($C244&lt;=Hidden!CK$50,$D244&gt;=Hidden!CK$50),IF($G244="","x","y"),"")))</f>
        <v/>
      </c>
      <c r="CS244" s="37" t="str">
        <f>IF(Hidden!CL$51="Yes","H",IF($B244="","",IF(AND($C244&lt;=Hidden!CL$50,$D244&gt;=Hidden!CL$50),IF($G244="","x","y"),"")))</f>
        <v/>
      </c>
      <c r="CT244" s="45" t="str">
        <f>IF(Hidden!CM$51="Yes","H",IF($B244="","",IF(AND($C244&lt;=Hidden!CM$50,$D244&gt;=Hidden!CM$50),IF($G244="","x","y"),"")))</f>
        <v/>
      </c>
      <c r="CU244" s="41" t="str">
        <f>IF(Hidden!CN$51="Yes","H",IF($B244="","",IF(AND($C244&lt;=Hidden!CN$50,$D244&gt;=Hidden!CN$50),IF($G244="","x","y"),"")))</f>
        <v/>
      </c>
      <c r="CV244" s="37" t="str">
        <f>IF(Hidden!CO$51="Yes","H",IF($B244="","",IF(AND($C244&lt;=Hidden!CO$50,$D244&gt;=Hidden!CO$50),IF($G244="","x","y"),"")))</f>
        <v/>
      </c>
      <c r="CW244" s="37" t="str">
        <f>IF(Hidden!CP$51="Yes","H",IF($B244="","",IF(AND($C244&lt;=Hidden!CP$50,$D244&gt;=Hidden!CP$50),IF($G244="","x","y"),"")))</f>
        <v/>
      </c>
      <c r="CX244" s="37" t="str">
        <f>IF(Hidden!CQ$51="Yes","H",IF($B244="","",IF(AND($C244&lt;=Hidden!CQ$50,$D244&gt;=Hidden!CQ$50),IF($G244="","x","y"),"")))</f>
        <v/>
      </c>
      <c r="CY244" s="40" t="str">
        <f>IF(Hidden!CR$51="Yes","H",IF($B244="","",IF(AND($C244&lt;=Hidden!CR$50,$D244&gt;=Hidden!CR$50),IF($G244="","x","y"),"")))</f>
        <v/>
      </c>
      <c r="CZ244" s="44" t="str">
        <f>IF(Hidden!CS$51="Yes","H",IF($B244="","",IF(AND($C244&lt;=Hidden!CS$50,$D244&gt;=Hidden!CS$50),IF($G244="","x","y"),"")))</f>
        <v/>
      </c>
      <c r="DA244" s="37" t="str">
        <f>IF(Hidden!CT$51="Yes","H",IF($B244="","",IF(AND($C244&lt;=Hidden!CT$50,$D244&gt;=Hidden!CT$50),IF($G244="","x","y"),"")))</f>
        <v/>
      </c>
      <c r="DB244" s="37" t="str">
        <f>IF(Hidden!CU$51="Yes","H",IF($B244="","",IF(AND($C244&lt;=Hidden!CU$50,$D244&gt;=Hidden!CU$50),IF($G244="","x","y"),"")))</f>
        <v/>
      </c>
      <c r="DC244" s="37" t="str">
        <f>IF(Hidden!CV$51="Yes","H",IF($B244="","",IF(AND($C244&lt;=Hidden!CV$50,$D244&gt;=Hidden!CV$50),IF($G244="","x","y"),"")))</f>
        <v/>
      </c>
      <c r="DD244" s="45" t="str">
        <f>IF(Hidden!CW$51="Yes","H",IF($B244="","",IF(AND($C244&lt;=Hidden!CW$50,$D244&gt;=Hidden!CW$50),IF($G244="","x","y"),"")))</f>
        <v/>
      </c>
      <c r="DE244" s="41" t="str">
        <f>IF(Hidden!CX$51="Yes","H",IF($B244="","",IF(AND($C244&lt;=Hidden!CX$50,$D244&gt;=Hidden!CX$50),IF($G244="","x","y"),"")))</f>
        <v/>
      </c>
      <c r="DF244" s="37" t="str">
        <f>IF(Hidden!CY$51="Yes","H",IF($B244="","",IF(AND($C244&lt;=Hidden!CY$50,$D244&gt;=Hidden!CY$50),IF($G244="","x","y"),"")))</f>
        <v/>
      </c>
      <c r="DG244" s="37" t="str">
        <f>IF(Hidden!CZ$51="Yes","H",IF($B244="","",IF(AND($C244&lt;=Hidden!CZ$50,$D244&gt;=Hidden!CZ$50),IF($G244="","x","y"),"")))</f>
        <v/>
      </c>
      <c r="DH244" s="37" t="str">
        <f>IF(Hidden!DA$51="Yes","H",IF($B244="","",IF(AND($C244&lt;=Hidden!DA$50,$D244&gt;=Hidden!DA$50),IF($G244="","x","y"),"")))</f>
        <v/>
      </c>
      <c r="DI244" s="40" t="str">
        <f>IF(Hidden!DB$51="Yes","H",IF($B244="","",IF(AND($C244&lt;=Hidden!DB$50,$D244&gt;=Hidden!DB$50),IF($G244="","x","y"),"")))</f>
        <v/>
      </c>
      <c r="DJ244" s="44" t="str">
        <f>IF(Hidden!DC$51="Yes","H",IF($B244="","",IF(AND($C244&lt;=Hidden!DC$50,$D244&gt;=Hidden!DC$50),IF($G244="","x","y"),"")))</f>
        <v/>
      </c>
      <c r="DK244" s="37" t="str">
        <f>IF(Hidden!DD$51="Yes","H",IF($B244="","",IF(AND($C244&lt;=Hidden!DD$50,$D244&gt;=Hidden!DD$50),IF($G244="","x","y"),"")))</f>
        <v/>
      </c>
      <c r="DL244" s="37" t="str">
        <f>IF(Hidden!DE$51="Yes","H",IF($B244="","",IF(AND($C244&lt;=Hidden!DE$50,$D244&gt;=Hidden!DE$50),IF($G244="","x","y"),"")))</f>
        <v/>
      </c>
      <c r="DM244" s="37" t="str">
        <f>IF(Hidden!DF$51="Yes","H",IF($B244="","",IF(AND($C244&lt;=Hidden!DF$50,$D244&gt;=Hidden!DF$50),IF($G244="","x","y"),"")))</f>
        <v/>
      </c>
      <c r="DN244" s="45" t="str">
        <f>IF(Hidden!DG$51="Yes","H",IF($B244="","",IF(AND($C244&lt;=Hidden!DG$50,$D244&gt;=Hidden!DG$50),IF($G244="","x","y"),"")))</f>
        <v/>
      </c>
      <c r="DO244" s="41" t="str">
        <f>IF(Hidden!DH$51="Yes","H",IF($B244="","",IF(AND($C244&lt;=Hidden!DH$50,$D244&gt;=Hidden!DH$50),IF($G244="","x","y"),"")))</f>
        <v/>
      </c>
      <c r="DP244" s="37" t="str">
        <f>IF(Hidden!DI$51="Yes","H",IF($B244="","",IF(AND($C244&lt;=Hidden!DI$50,$D244&gt;=Hidden!DI$50),IF($G244="","x","y"),"")))</f>
        <v/>
      </c>
      <c r="DQ244" s="37" t="str">
        <f>IF(Hidden!DJ$51="Yes","H",IF($B244="","",IF(AND($C244&lt;=Hidden!DJ$50,$D244&gt;=Hidden!DJ$50),IF($G244="","x","y"),"")))</f>
        <v/>
      </c>
      <c r="DR244" s="37" t="str">
        <f>IF(Hidden!DK$51="Yes","H",IF($B244="","",IF(AND($C244&lt;=Hidden!DK$50,$D244&gt;=Hidden!DK$50),IF($G244="","x","y"),"")))</f>
        <v/>
      </c>
      <c r="DS244" s="40" t="str">
        <f>IF(Hidden!DL$51="Yes","H",IF($B244="","",IF(AND($C244&lt;=Hidden!DL$50,$D244&gt;=Hidden!DL$50),IF($G244="","x","y"),"")))</f>
        <v/>
      </c>
      <c r="DT244" s="44" t="str">
        <f>IF(Hidden!DM$51="Yes","H",IF($B244="","",IF(AND($C244&lt;=Hidden!DM$50,$D244&gt;=Hidden!DM$50),IF($G244="","x","y"),"")))</f>
        <v/>
      </c>
      <c r="DU244" s="37" t="str">
        <f>IF(Hidden!DN$51="Yes","H",IF($B244="","",IF(AND($C244&lt;=Hidden!DN$50,$D244&gt;=Hidden!DN$50),IF($G244="","x","y"),"")))</f>
        <v/>
      </c>
      <c r="DV244" s="37" t="str">
        <f>IF(Hidden!DO$51="Yes","H",IF($B244="","",IF(AND($C244&lt;=Hidden!DO$50,$D244&gt;=Hidden!DO$50),IF($G244="","x","y"),"")))</f>
        <v/>
      </c>
      <c r="DW244" s="37" t="str">
        <f>IF(Hidden!DP$51="Yes","H",IF($B244="","",IF(AND($C244&lt;=Hidden!DP$50,$D244&gt;=Hidden!DP$50),IF($G244="","x","y"),"")))</f>
        <v/>
      </c>
      <c r="DX244" s="45" t="str">
        <f>IF(Hidden!DQ$51="Yes","H",IF($B244="","",IF(AND($C244&lt;=Hidden!DQ$50,$D244&gt;=Hidden!DQ$50),IF($G244="","x","y"),"")))</f>
        <v/>
      </c>
      <c r="DY244" s="44" t="str">
        <f>IF(Hidden!DR$51="Yes","H",IF($B244="","",IF(AND($C244&lt;=Hidden!DR$50,$D244&gt;=Hidden!DR$50),IF($G244="","x","y"),"")))</f>
        <v/>
      </c>
      <c r="DZ244" s="37" t="str">
        <f>IF(Hidden!DS$51="Yes","H",IF($B244="","",IF(AND($C244&lt;=Hidden!DS$50,$D244&gt;=Hidden!DS$50),IF($G244="","x","y"),"")))</f>
        <v/>
      </c>
      <c r="EA244" s="37" t="str">
        <f>IF(Hidden!DT$51="Yes","H",IF($B244="","",IF(AND($C244&lt;=Hidden!DT$50,$D244&gt;=Hidden!DT$50),IF($G244="","x","y"),"")))</f>
        <v/>
      </c>
      <c r="EB244" s="37" t="str">
        <f>IF(Hidden!DU$51="Yes","H",IF($B244="","",IF(AND($C244&lt;=Hidden!DU$50,$D244&gt;=Hidden!DU$50),IF($G244="","x","y"),"")))</f>
        <v/>
      </c>
      <c r="EC244" s="45" t="str">
        <f>IF(Hidden!DV$51="Yes","H",IF($B244="","",IF(AND($C244&lt;=Hidden!DV$50,$D244&gt;=Hidden!DV$50),IF($G244="","x","y"),"")))</f>
        <v/>
      </c>
      <c r="ED244" s="41" t="str">
        <f>IF(Hidden!DW$51="Yes","H",IF($B244="","",IF(AND($C244&lt;=Hidden!DW$50,$D244&gt;=Hidden!DW$50),IF($G244="","x","y"),"")))</f>
        <v/>
      </c>
      <c r="EE244" s="37" t="str">
        <f>IF(Hidden!DX$51="Yes","H",IF($B244="","",IF(AND($C244&lt;=Hidden!DX$50,$D244&gt;=Hidden!DX$50),IF($G244="","x","y"),"")))</f>
        <v/>
      </c>
      <c r="EF244" s="37" t="str">
        <f>IF(Hidden!DY$51="Yes","H",IF($B244="","",IF(AND($C244&lt;=Hidden!DY$50,$D244&gt;=Hidden!DY$50),IF($G244="","x","y"),"")))</f>
        <v/>
      </c>
      <c r="EG244" s="37" t="str">
        <f>IF(Hidden!DZ$51="Yes","H",IF($B244="","",IF(AND($C244&lt;=Hidden!DZ$50,$D244&gt;=Hidden!DZ$50),IF($G244="","x","y"),"")))</f>
        <v/>
      </c>
      <c r="EH244" s="38" t="str">
        <f>IF(Hidden!EA$51="Yes","H",IF($B244="","",IF(AND($C244&lt;=Hidden!EA$50,$D244&gt;=Hidden!EA$50),IF($G244="","x","y"),"")))</f>
        <v/>
      </c>
      <c r="EI244" s="41" t="str">
        <f>IF(Hidden!EB$51="Yes","H",IF($B244="","",IF(AND($C244&lt;=Hidden!EB$50,$D244&gt;=Hidden!EB$50),IF($G244="","x","y"),"")))</f>
        <v/>
      </c>
      <c r="EJ244" s="37" t="str">
        <f>IF(Hidden!EC$51="Yes","H",IF($B244="","",IF(AND($C244&lt;=Hidden!EC$50,$D244&gt;=Hidden!EC$50),IF($G244="","x","y"),"")))</f>
        <v/>
      </c>
      <c r="EK244" s="37" t="str">
        <f>IF(Hidden!ED$51="Yes","H",IF($B244="","",IF(AND($C244&lt;=Hidden!ED$50,$D244&gt;=Hidden!ED$50),IF($G244="","x","y"),"")))</f>
        <v/>
      </c>
      <c r="EL244" s="37" t="str">
        <f>IF(Hidden!EE$51="Yes","H",IF($B244="","",IF(AND($C244&lt;=Hidden!EE$50,$D244&gt;=Hidden!EE$50),IF($G244="","x","y"),"")))</f>
        <v/>
      </c>
      <c r="EM244" s="38" t="str">
        <f>IF(Hidden!EF$51="Yes","H",IF($B244="","",IF(AND($C244&lt;=Hidden!EF$50,$D244&gt;=Hidden!EF$50),IF($G244="","x","y"),"")))</f>
        <v/>
      </c>
      <c r="EN244" s="41" t="str">
        <f>IF(Hidden!EG$51="Yes","H",IF($B244="","",IF(AND($C244&lt;=Hidden!EG$50,$D244&gt;=Hidden!EG$50),IF($G244="","x","y"),"")))</f>
        <v/>
      </c>
      <c r="EO244" s="37" t="str">
        <f>IF(Hidden!EH$51="Yes","H",IF($B244="","",IF(AND($C244&lt;=Hidden!EH$50,$D244&gt;=Hidden!EH$50),IF($G244="","x","y"),"")))</f>
        <v/>
      </c>
      <c r="EP244" s="37" t="str">
        <f>IF(Hidden!EI$51="Yes","H",IF($B244="","",IF(AND($C244&lt;=Hidden!EI$50,$D244&gt;=Hidden!EI$50),IF($G244="","x","y"),"")))</f>
        <v/>
      </c>
      <c r="EQ244" s="37" t="str">
        <f>IF(Hidden!EJ$51="Yes","H",IF($B244="","",IF(AND($C244&lt;=Hidden!EJ$50,$D244&gt;=Hidden!EJ$50),IF($G244="","x","y"),"")))</f>
        <v/>
      </c>
      <c r="ER244" s="38" t="str">
        <f>IF(Hidden!EK$51="Yes","H",IF($B244="","",IF(AND($C244&lt;=Hidden!EK$50,$D244&gt;=Hidden!EK$50),IF($G244="","x","y"),"")))</f>
        <v/>
      </c>
      <c r="ES244" s="41" t="str">
        <f>IF(Hidden!EL$51="Yes","H",IF($B244="","",IF(AND($C244&lt;=Hidden!EL$50,$D244&gt;=Hidden!EL$50),IF($G244="","x","y"),"")))</f>
        <v/>
      </c>
      <c r="ET244" s="37" t="str">
        <f>IF(Hidden!EM$51="Yes","H",IF($B244="","",IF(AND($C244&lt;=Hidden!EM$50,$D244&gt;=Hidden!EM$50),IF($G244="","x","y"),"")))</f>
        <v/>
      </c>
      <c r="EU244" s="37" t="str">
        <f>IF(Hidden!EN$51="Yes","H",IF($B244="","",IF(AND($C244&lt;=Hidden!EN$50,$D244&gt;=Hidden!EN$50),IF($G244="","x","y"),"")))</f>
        <v/>
      </c>
      <c r="EV244" s="37" t="str">
        <f>IF(Hidden!EO$51="Yes","H",IF($B244="","",IF(AND($C244&lt;=Hidden!EO$50,$D244&gt;=Hidden!EO$50),IF($G244="","x","y"),"")))</f>
        <v/>
      </c>
      <c r="EW244" s="38" t="str">
        <f>IF(Hidden!EP$51="Yes","H",IF($B244="","",IF(AND($C244&lt;=Hidden!EP$50,$D244&gt;=Hidden!EP$50),IF($G244="","x","y"),"")))</f>
        <v/>
      </c>
      <c r="EX244" s="41" t="str">
        <f>IF(Hidden!EQ$51="Yes","H",IF($B244="","",IF(AND($C244&lt;=Hidden!EQ$50,$D244&gt;=Hidden!EQ$50),IF($G244="","x","y"),"")))</f>
        <v/>
      </c>
      <c r="EY244" s="37" t="str">
        <f>IF(Hidden!ER$51="Yes","H",IF($B244="","",IF(AND($C244&lt;=Hidden!ER$50,$D244&gt;=Hidden!ER$50),IF($G244="","x","y"),"")))</f>
        <v/>
      </c>
      <c r="EZ244" s="37" t="str">
        <f>IF(Hidden!ES$51="Yes","H",IF($B244="","",IF(AND($C244&lt;=Hidden!ES$50,$D244&gt;=Hidden!ES$50),IF($G244="","x","y"),"")))</f>
        <v/>
      </c>
      <c r="FA244" s="37" t="str">
        <f>IF(Hidden!ET$51="Yes","H",IF($B244="","",IF(AND($C244&lt;=Hidden!ET$50,$D244&gt;=Hidden!ET$50),IF($G244="","x","y"),"")))</f>
        <v/>
      </c>
      <c r="FB244" s="38" t="str">
        <f>IF(Hidden!EU$51="Yes","H",IF($B244="","",IF(AND($C244&lt;=Hidden!EU$50,$D244&gt;=Hidden!EU$50),IF($G244="","x","y"),"")))</f>
        <v/>
      </c>
      <c r="FC244" s="41" t="str">
        <f>IF(Hidden!EV$51="Yes","H",IF($B244="","",IF(AND($C244&lt;=Hidden!EV$50,$D244&gt;=Hidden!EV$50),IF($G244="","x","y"),"")))</f>
        <v/>
      </c>
      <c r="FD244" s="37" t="str">
        <f>IF(Hidden!EW$51="Yes","H",IF($B244="","",IF(AND($C244&lt;=Hidden!EW$50,$D244&gt;=Hidden!EW$50),IF($G244="","x","y"),"")))</f>
        <v/>
      </c>
      <c r="FE244" s="37" t="str">
        <f>IF(Hidden!EX$51="Yes","H",IF($B244="","",IF(AND($C244&lt;=Hidden!EX$50,$D244&gt;=Hidden!EX$50),IF($G244="","x","y"),"")))</f>
        <v/>
      </c>
      <c r="FF244" s="37" t="str">
        <f>IF(Hidden!EY$51="Yes","H",IF($B244="","",IF(AND($C244&lt;=Hidden!EY$50,$D244&gt;=Hidden!EY$50),IF($G244="","x","y"),"")))</f>
        <v/>
      </c>
      <c r="FG244" s="38" t="str">
        <f>IF(Hidden!EZ$51="Yes","H",IF($B244="","",IF(AND($C244&lt;=Hidden!EZ$50,$D244&gt;=Hidden!EZ$50),IF($G244="","x","y"),"")))</f>
        <v/>
      </c>
      <c r="FH244" s="41" t="str">
        <f>IF(Hidden!FA$51="Yes","H",IF($B244="","",IF(AND($C244&lt;=Hidden!FA$50,$D244&gt;=Hidden!FA$50),IF($G244="","x","y"),"")))</f>
        <v/>
      </c>
      <c r="FI244" s="37" t="str">
        <f>IF(Hidden!FB$51="Yes","H",IF($B244="","",IF(AND($C244&lt;=Hidden!FB$50,$D244&gt;=Hidden!FB$50),IF($G244="","x","y"),"")))</f>
        <v/>
      </c>
      <c r="FJ244" s="37" t="str">
        <f>IF(Hidden!FC$51="Yes","H",IF($B244="","",IF(AND($C244&lt;=Hidden!FC$50,$D244&gt;=Hidden!FC$50),IF($G244="","x","y"),"")))</f>
        <v/>
      </c>
      <c r="FK244" s="37" t="str">
        <f>IF(Hidden!FD$51="Yes","H",IF($B244="","",IF(AND($C244&lt;=Hidden!FD$50,$D244&gt;=Hidden!FD$50),IF($G244="","x","y"),"")))</f>
        <v/>
      </c>
      <c r="FL244" s="38" t="str">
        <f>IF(Hidden!FE$51="Yes","H",IF($B244="","",IF(AND($C244&lt;=Hidden!FE$50,$D244&gt;=Hidden!FE$50),IF($G244="","x","y"),"")))</f>
        <v/>
      </c>
      <c r="FM244" s="41" t="str">
        <f>IF(Hidden!FF$51="Yes","H",IF($B244="","",IF(AND($C244&lt;=Hidden!FF$50,$D244&gt;=Hidden!FF$50),IF($G244="","x","y"),"")))</f>
        <v/>
      </c>
      <c r="FN244" s="37" t="str">
        <f>IF(Hidden!FG$51="Yes","H",IF($B244="","",IF(AND($C244&lt;=Hidden!FG$50,$D244&gt;=Hidden!FG$50),IF($G244="","x","y"),"")))</f>
        <v/>
      </c>
      <c r="FO244" s="37" t="str">
        <f>IF(Hidden!FH$51="Yes","H",IF($B244="","",IF(AND($C244&lt;=Hidden!FH$50,$D244&gt;=Hidden!FH$50),IF($G244="","x","y"),"")))</f>
        <v/>
      </c>
      <c r="FP244" s="37" t="str">
        <f>IF(Hidden!FI$51="Yes","H",IF($B244="","",IF(AND($C244&lt;=Hidden!FI$50,$D244&gt;=Hidden!FI$50),IF($G244="","x","y"),"")))</f>
        <v/>
      </c>
      <c r="FQ244" s="38" t="str">
        <f>IF(Hidden!FJ$51="Yes","H",IF($B244="","",IF(AND($C244&lt;=Hidden!FJ$50,$D244&gt;=Hidden!FJ$50),IF($G244="","x","y"),"")))</f>
        <v/>
      </c>
      <c r="FR244" s="41" t="str">
        <f>IF(Hidden!FK$51="Yes","H",IF($B244="","",IF(AND($C244&lt;=Hidden!FK$50,$D244&gt;=Hidden!FK$50),IF($G244="","x","y"),"")))</f>
        <v/>
      </c>
      <c r="FS244" s="37" t="str">
        <f>IF(Hidden!FL$51="Yes","H",IF($B244="","",IF(AND($C244&lt;=Hidden!FL$50,$D244&gt;=Hidden!FL$50),IF($G244="","x","y"),"")))</f>
        <v/>
      </c>
      <c r="FT244" s="37" t="str">
        <f>IF(Hidden!FM$51="Yes","H",IF($B244="","",IF(AND($C244&lt;=Hidden!FM$50,$D244&gt;=Hidden!FM$50),IF($G244="","x","y"),"")))</f>
        <v/>
      </c>
      <c r="FU244" s="37" t="str">
        <f>IF(Hidden!FN$51="Yes","H",IF($B244="","",IF(AND($C244&lt;=Hidden!FN$50,$D244&gt;=Hidden!FN$50),IF($G244="","x","y"),"")))</f>
        <v/>
      </c>
      <c r="FV244" s="38" t="str">
        <f>IF(Hidden!FO$51="Yes","H",IF($B244="","",IF(AND($C244&lt;=Hidden!FO$50,$D244&gt;=Hidden!FO$50),IF($G244="","x","y"),"")))</f>
        <v/>
      </c>
      <c r="FW244" s="41" t="str">
        <f>IF(Hidden!FP$51="Yes","H",IF($B244="","",IF(AND($C244&lt;=Hidden!FP$50,$D244&gt;=Hidden!FP$50),IF($G244="","x","y"),"")))</f>
        <v/>
      </c>
      <c r="FX244" s="37" t="str">
        <f>IF(Hidden!FQ$51="Yes","H",IF($B244="","",IF(AND($C244&lt;=Hidden!FQ$50,$D244&gt;=Hidden!FQ$50),IF($G244="","x","y"),"")))</f>
        <v/>
      </c>
      <c r="FY244" s="37" t="str">
        <f>IF(Hidden!FR$51="Yes","H",IF($B244="","",IF(AND($C244&lt;=Hidden!FR$50,$D244&gt;=Hidden!FR$50),IF($G244="","x","y"),"")))</f>
        <v/>
      </c>
      <c r="FZ244" s="37" t="str">
        <f>IF(Hidden!FS$51="Yes","H",IF($B244="","",IF(AND($C244&lt;=Hidden!FS$50,$D244&gt;=Hidden!FS$50),IF($G244="","x","y"),"")))</f>
        <v/>
      </c>
      <c r="GA244" s="38" t="str">
        <f>IF(Hidden!FT$51="Yes","H",IF($B244="","",IF(AND($C244&lt;=Hidden!FT$50,$D244&gt;=Hidden!FT$50),IF($G244="","x","y"),"")))</f>
        <v/>
      </c>
      <c r="GB244" s="41" t="str">
        <f>IF(Hidden!FU$51="Yes","H",IF($B244="","",IF(AND($C244&lt;=Hidden!FU$50,$D244&gt;=Hidden!FU$50),IF($G244="","x","y"),"")))</f>
        <v/>
      </c>
      <c r="GC244" s="37" t="str">
        <f>IF(Hidden!FV$51="Yes","H",IF($B244="","",IF(AND($C244&lt;=Hidden!FV$50,$D244&gt;=Hidden!FV$50),IF($G244="","x","y"),"")))</f>
        <v/>
      </c>
      <c r="GD244" s="37" t="str">
        <f>IF(Hidden!FW$51="Yes","H",IF($B244="","",IF(AND($C244&lt;=Hidden!FW$50,$D244&gt;=Hidden!FW$50),IF($G244="","x","y"),"")))</f>
        <v/>
      </c>
      <c r="GE244" s="37" t="str">
        <f>IF(Hidden!FX$51="Yes","H",IF($B244="","",IF(AND($C244&lt;=Hidden!FX$50,$D244&gt;=Hidden!FX$50),IF($G244="","x","y"),"")))</f>
        <v/>
      </c>
      <c r="GF244" s="38" t="str">
        <f>IF(Hidden!FY$51="Yes","H",IF($B244="","",IF(AND($C244&lt;=Hidden!FY$50,$D244&gt;=Hidden!FY$50),IF($G244="","x","y"),"")))</f>
        <v/>
      </c>
      <c r="GG244" s="41" t="str">
        <f>IF(Hidden!FZ$51="Yes","H",IF($B244="","",IF(AND($C244&lt;=Hidden!FZ$50,$D244&gt;=Hidden!FZ$50),IF($G244="","x","y"),"")))</f>
        <v/>
      </c>
      <c r="GH244" s="37" t="str">
        <f>IF(Hidden!GA$51="Yes","H",IF($B244="","",IF(AND($C244&lt;=Hidden!GA$50,$D244&gt;=Hidden!GA$50),IF($G244="","x","y"),"")))</f>
        <v/>
      </c>
      <c r="GI244" s="37" t="str">
        <f>IF(Hidden!GB$51="Yes","H",IF($B244="","",IF(AND($C244&lt;=Hidden!GB$50,$D244&gt;=Hidden!GB$50),IF($G244="","x","y"),"")))</f>
        <v/>
      </c>
      <c r="GJ244" s="37" t="str">
        <f>IF(Hidden!GC$51="Yes","H",IF($B244="","",IF(AND($C244&lt;=Hidden!GC$50,$D244&gt;=Hidden!GC$50),IF($G244="","x","y"),"")))</f>
        <v/>
      </c>
      <c r="GK244" s="38" t="str">
        <f>IF(Hidden!GD$51="Yes","H",IF($B244="","",IF(AND($C244&lt;=Hidden!GD$50,$D244&gt;=Hidden!GD$50),IF($G244="","x","y"),"")))</f>
        <v/>
      </c>
      <c r="GL244" s="41" t="str">
        <f>IF(Hidden!GE$51="Yes","H",IF($B244="","",IF(AND($C244&lt;=Hidden!GE$50,$D244&gt;=Hidden!GE$50),IF($G244="","x","y"),"")))</f>
        <v/>
      </c>
      <c r="GM244" s="37" t="str">
        <f>IF(Hidden!GF$51="Yes","H",IF($B244="","",IF(AND($C244&lt;=Hidden!GF$50,$D244&gt;=Hidden!GF$50),IF($G244="","x","y"),"")))</f>
        <v/>
      </c>
      <c r="GN244" s="37" t="str">
        <f>IF(Hidden!GG$51="Yes","H",IF($B244="","",IF(AND($C244&lt;=Hidden!GG$50,$D244&gt;=Hidden!GG$50),IF($G244="","x","y"),"")))</f>
        <v/>
      </c>
      <c r="GO244" s="37" t="str">
        <f>IF(Hidden!GH$51="Yes","H",IF($B244="","",IF(AND($C244&lt;=Hidden!GH$50,$D244&gt;=Hidden!GH$50),IF($G244="","x","y"),"")))</f>
        <v/>
      </c>
      <c r="GP244" s="38" t="str">
        <f>IF(Hidden!GI$51="Yes","H",IF($B244="","",IF(AND($C244&lt;=Hidden!GI$50,$D244&gt;=Hidden!GI$50),IF($G244="","x","y"),"")))</f>
        <v/>
      </c>
      <c r="GQ244" s="41" t="str">
        <f>IF(Hidden!GJ$51="Yes","H",IF($B244="","",IF(AND($C244&lt;=Hidden!GJ$50,$D244&gt;=Hidden!GJ$50),IF($G244="","x","y"),"")))</f>
        <v/>
      </c>
      <c r="GR244" s="37" t="str">
        <f>IF(Hidden!GK$51="Yes","H",IF($B244="","",IF(AND($C244&lt;=Hidden!GK$50,$D244&gt;=Hidden!GK$50),IF($G244="","x","y"),"")))</f>
        <v/>
      </c>
      <c r="GS244" s="37" t="str">
        <f>IF(Hidden!GL$51="Yes","H",IF($B244="","",IF(AND($C244&lt;=Hidden!GL$50,$D244&gt;=Hidden!GL$50),IF($G244="","x","y"),"")))</f>
        <v/>
      </c>
      <c r="GT244" s="37" t="str">
        <f>IF(Hidden!GM$51="Yes","H",IF($B244="","",IF(AND($C244&lt;=Hidden!GM$50,$D244&gt;=Hidden!GM$50),IF($G244="","x","y"),"")))</f>
        <v/>
      </c>
      <c r="GU244" s="38" t="str">
        <f>IF(Hidden!GN$51="Yes","H",IF($B244="","",IF(AND($C244&lt;=Hidden!GN$50,$D244&gt;=Hidden!GN$50),IF($G244="","x","y"),"")))</f>
        <v/>
      </c>
      <c r="GV244" s="41" t="str">
        <f>IF(Hidden!GO$51="Yes","H",IF($B244="","",IF(AND($C244&lt;=Hidden!GO$50,$D244&gt;=Hidden!GO$50),IF($G244="","x","y"),"")))</f>
        <v/>
      </c>
      <c r="GW244" s="37" t="str">
        <f>IF(Hidden!GP$51="Yes","H",IF($B244="","",IF(AND($C244&lt;=Hidden!GP$50,$D244&gt;=Hidden!GP$50),IF($G244="","x","y"),"")))</f>
        <v/>
      </c>
      <c r="GX244" s="37" t="str">
        <f>IF(Hidden!GQ$51="Yes","H",IF($B244="","",IF(AND($C244&lt;=Hidden!GQ$50,$D244&gt;=Hidden!GQ$50),IF($G244="","x","y"),"")))</f>
        <v/>
      </c>
      <c r="GY244" s="37" t="str">
        <f>IF(Hidden!GR$51="Yes","H",IF($B244="","",IF(AND($C244&lt;=Hidden!GR$50,$D244&gt;=Hidden!GR$50),IF($G244="","x","y"),"")))</f>
        <v/>
      </c>
      <c r="GZ244" s="38" t="str">
        <f>IF(Hidden!GS$51="Yes","H",IF($B244="","",IF(AND($C244&lt;=Hidden!GS$50,$D244&gt;=Hidden!GS$50),IF($G244="","x","y"),"")))</f>
        <v/>
      </c>
      <c r="HA244" s="41" t="str">
        <f>IF(Hidden!GT$51="Yes","H",IF($B244="","",IF(AND($C244&lt;=Hidden!GT$50,$D244&gt;=Hidden!GT$50),IF($G244="","x","y"),"")))</f>
        <v/>
      </c>
      <c r="HB244" s="37" t="str">
        <f>IF(Hidden!GU$51="Yes","H",IF($B244="","",IF(AND($C244&lt;=Hidden!GU$50,$D244&gt;=Hidden!GU$50),IF($G244="","x","y"),"")))</f>
        <v/>
      </c>
      <c r="HC244" s="37" t="str">
        <f>IF(Hidden!GV$51="Yes","H",IF($B244="","",IF(AND($C244&lt;=Hidden!GV$50,$D244&gt;=Hidden!GV$50),IF($G244="","x","y"),"")))</f>
        <v/>
      </c>
      <c r="HD244" s="37" t="str">
        <f>IF(Hidden!GW$51="Yes","H",IF($B244="","",IF(AND($C244&lt;=Hidden!GW$50,$D244&gt;=Hidden!GW$50),IF($G244="","x","y"),"")))</f>
        <v/>
      </c>
      <c r="HE244" s="38" t="str">
        <f>IF(Hidden!GX$51="Yes","H",IF($B244="","",IF(AND($C244&lt;=Hidden!GX$50,$D244&gt;=Hidden!GX$50),IF($G244="","x","y"),"")))</f>
        <v/>
      </c>
      <c r="HF244" s="41" t="str">
        <f>IF(Hidden!GY$51="Yes","H",IF($B244="","",IF(AND($C244&lt;=Hidden!GY$50,$D244&gt;=Hidden!GY$50),IF($G244="","x","y"),"")))</f>
        <v/>
      </c>
      <c r="HG244" s="37" t="str">
        <f>IF(Hidden!GZ$51="Yes","H",IF($B244="","",IF(AND($C244&lt;=Hidden!GZ$50,$D244&gt;=Hidden!GZ$50),IF($G244="","x","y"),"")))</f>
        <v/>
      </c>
      <c r="HH244" s="37" t="str">
        <f>IF(Hidden!HA$51="Yes","H",IF($B244="","",IF(AND($C244&lt;=Hidden!HA$50,$D244&gt;=Hidden!HA$50),IF($G244="","x","y"),"")))</f>
        <v/>
      </c>
      <c r="HI244" s="37" t="str">
        <f>IF(Hidden!HB$51="Yes","H",IF($B244="","",IF(AND($C244&lt;=Hidden!HB$50,$D244&gt;=Hidden!HB$50),IF($G244="","x","y"),"")))</f>
        <v/>
      </c>
      <c r="HJ244" s="38" t="str">
        <f>IF(Hidden!HC$51="Yes","H",IF($B244="","",IF(AND($C244&lt;=Hidden!HC$50,$D244&gt;=Hidden!HC$50),IF($G244="","x","y"),"")))</f>
        <v/>
      </c>
      <c r="HK244" s="41" t="str">
        <f>IF(Hidden!HD$51="Yes","H",IF($B244="","",IF(AND($C244&lt;=Hidden!HD$50,$D244&gt;=Hidden!HD$50),IF($G244="","x","y"),"")))</f>
        <v/>
      </c>
      <c r="HL244" s="37" t="str">
        <f>IF(Hidden!HE$51="Yes","H",IF($B244="","",IF(AND($C244&lt;=Hidden!HE$50,$D244&gt;=Hidden!HE$50),IF($G244="","x","y"),"")))</f>
        <v/>
      </c>
      <c r="HM244" s="37" t="str">
        <f>IF(Hidden!HF$51="Yes","H",IF($B244="","",IF(AND($C244&lt;=Hidden!HF$50,$D244&gt;=Hidden!HF$50),IF($G244="","x","y"),"")))</f>
        <v/>
      </c>
      <c r="HN244" s="37" t="str">
        <f>IF(Hidden!HG$51="Yes","H",IF($B244="","",IF(AND($C244&lt;=Hidden!HG$50,$D244&gt;=Hidden!HG$50),IF($G244="","x","y"),"")))</f>
        <v/>
      </c>
      <c r="HO244" s="38" t="str">
        <f>IF(Hidden!HH$51="Yes","H",IF($B244="","",IF(AND($C244&lt;=Hidden!HH$50,$D244&gt;=Hidden!HH$50),IF($G244="","x","y"),"")))</f>
        <v/>
      </c>
      <c r="HP244" s="41" t="str">
        <f>IF(Hidden!HI$51="Yes","H",IF($B244="","",IF(AND($C244&lt;=Hidden!HI$50,$D244&gt;=Hidden!HI$50),IF($G244="","x","y"),"")))</f>
        <v/>
      </c>
      <c r="HQ244" s="37" t="str">
        <f>IF(Hidden!HJ$51="Yes","H",IF($B244="","",IF(AND($C244&lt;=Hidden!HJ$50,$D244&gt;=Hidden!HJ$50),IF($G244="","x","y"),"")))</f>
        <v/>
      </c>
      <c r="HR244" s="37" t="str">
        <f>IF(Hidden!HK$51="Yes","H",IF($B244="","",IF(AND($C244&lt;=Hidden!HK$50,$D244&gt;=Hidden!HK$50),IF($G244="","x","y"),"")))</f>
        <v/>
      </c>
      <c r="HS244" s="37" t="str">
        <f>IF(Hidden!HL$51="Yes","H",IF($B244="","",IF(AND($C244&lt;=Hidden!HL$50,$D244&gt;=Hidden!HL$50),IF($G244="","x","y"),"")))</f>
        <v/>
      </c>
      <c r="HT244" s="38" t="str">
        <f>IF(Hidden!HM$51="Yes","H",IF($B244="","",IF(AND($C244&lt;=Hidden!HM$50,$D244&gt;=Hidden!HM$50),IF($G244="","x","y"),"")))</f>
        <v/>
      </c>
      <c r="HU244" s="41" t="str">
        <f>IF(Hidden!HN$51="Yes","H",IF($B244="","",IF(AND($C244&lt;=Hidden!HN$50,$D244&gt;=Hidden!HN$50),IF($G244="","x","y"),"")))</f>
        <v/>
      </c>
      <c r="HV244" s="37" t="str">
        <f>IF(Hidden!HO$51="Yes","H",IF($B244="","",IF(AND($C244&lt;=Hidden!HO$50,$D244&gt;=Hidden!HO$50),IF($G244="","x","y"),"")))</f>
        <v/>
      </c>
      <c r="HW244" s="37" t="str">
        <f>IF(Hidden!HP$51="Yes","H",IF($B244="","",IF(AND($C244&lt;=Hidden!HP$50,$D244&gt;=Hidden!HP$50),IF($G244="","x","y"),"")))</f>
        <v/>
      </c>
      <c r="HX244" s="37" t="str">
        <f>IF(Hidden!HQ$51="Yes","H",IF($B244="","",IF(AND($C244&lt;=Hidden!HQ$50,$D244&gt;=Hidden!HQ$50),IF($G244="","x","y"),"")))</f>
        <v/>
      </c>
      <c r="HY244" s="38" t="str">
        <f>IF(Hidden!HR$51="Yes","H",IF($B244="","",IF(AND($C244&lt;=Hidden!HR$50,$D244&gt;=Hidden!HR$50),IF($G244="","x","y"),"")))</f>
        <v/>
      </c>
      <c r="HZ244" s="41" t="str">
        <f>IF(Hidden!HS$51="Yes","H",IF($B244="","",IF(AND($C244&lt;=Hidden!HS$50,$D244&gt;=Hidden!HS$50),IF($G244="","x","y"),"")))</f>
        <v/>
      </c>
      <c r="IA244" s="37" t="str">
        <f>IF(Hidden!HT$51="Yes","H",IF($B244="","",IF(AND($C244&lt;=Hidden!HT$50,$D244&gt;=Hidden!HT$50),IF($G244="","x","y"),"")))</f>
        <v/>
      </c>
      <c r="IB244" s="37" t="str">
        <f>IF(Hidden!HU$51="Yes","H",IF($B244="","",IF(AND($C244&lt;=Hidden!HU$50,$D244&gt;=Hidden!HU$50),IF($G244="","x","y"),"")))</f>
        <v/>
      </c>
      <c r="IC244" s="37" t="str">
        <f>IF(Hidden!HV$51="Yes","H",IF($B244="","",IF(AND($C244&lt;=Hidden!HV$50,$D244&gt;=Hidden!HV$50),IF($G244="","x","y"),"")))</f>
        <v/>
      </c>
      <c r="ID244" s="38" t="str">
        <f>IF(Hidden!HW$51="Yes","H",IF($B244="","",IF(AND($C244&lt;=Hidden!HW$50,$D244&gt;=Hidden!HW$50),IF($G244="","x","y"),"")))</f>
        <v/>
      </c>
      <c r="IE244" s="41" t="str">
        <f>IF(Hidden!HX$51="Yes","H",IF($B244="","",IF(AND($C244&lt;=Hidden!HX$50,$D244&gt;=Hidden!HX$50),IF($G244="","x","y"),"")))</f>
        <v/>
      </c>
      <c r="IF244" s="37" t="str">
        <f>IF(Hidden!HY$51="Yes","H",IF($B244="","",IF(AND($C244&lt;=Hidden!HY$50,$D244&gt;=Hidden!HY$50),IF($G244="","x","y"),"")))</f>
        <v/>
      </c>
      <c r="IG244" s="37" t="str">
        <f>IF(Hidden!HZ$51="Yes","H",IF($B244="","",IF(AND($C244&lt;=Hidden!HZ$50,$D244&gt;=Hidden!HZ$50),IF($G244="","x","y"),"")))</f>
        <v/>
      </c>
      <c r="IH244" s="37" t="str">
        <f>IF(Hidden!IA$51="Yes","H",IF($B244="","",IF(AND($C244&lt;=Hidden!IA$50,$D244&gt;=Hidden!IA$50),IF($G244="","x","y"),"")))</f>
        <v/>
      </c>
      <c r="II244" s="38" t="str">
        <f>IF(Hidden!IB$51="Yes","H",IF($B244="","",IF(AND($C244&lt;=Hidden!IB$50,$D244&gt;=Hidden!IB$50),IF($G244="","x","y"),"")))</f>
        <v/>
      </c>
      <c r="IJ244" s="41" t="str">
        <f>IF(Hidden!IC$51="Yes","H",IF($B244="","",IF(AND($C244&lt;=Hidden!IC$50,$D244&gt;=Hidden!IC$50),IF($G244="","x","y"),"")))</f>
        <v/>
      </c>
      <c r="IK244" s="37" t="str">
        <f>IF(Hidden!ID$51="Yes","H",IF($B244="","",IF(AND($C244&lt;=Hidden!ID$50,$D244&gt;=Hidden!ID$50),IF($G244="","x","y"),"")))</f>
        <v/>
      </c>
      <c r="IL244" s="37" t="str">
        <f>IF(Hidden!IE$51="Yes","H",IF($B244="","",IF(AND($C244&lt;=Hidden!IE$50,$D244&gt;=Hidden!IE$50),IF($G244="","x","y"),"")))</f>
        <v/>
      </c>
      <c r="IM244" s="37" t="str">
        <f>IF(Hidden!IF$51="Yes","H",IF($B244="","",IF(AND($C244&lt;=Hidden!IF$50,$D244&gt;=Hidden!IF$50),IF($G244="","x","y"),"")))</f>
        <v/>
      </c>
      <c r="IN244" s="38" t="str">
        <f>IF(Hidden!IG$51="Yes","H",IF($B244="","",IF(AND($C244&lt;=Hidden!IG$50,$D244&gt;=Hidden!IG$50),IF($G244="","x","y"),"")))</f>
        <v/>
      </c>
      <c r="IO244" s="41" t="str">
        <f>IF(Hidden!IH$51="Yes","H",IF($B244="","",IF(AND($C244&lt;=Hidden!IH$50,$D244&gt;=Hidden!IH$50),IF($G244="","x","y"),"")))</f>
        <v/>
      </c>
      <c r="IP244" s="37" t="str">
        <f>IF(Hidden!II$51="Yes","H",IF($B244="","",IF(AND($C244&lt;=Hidden!II$50,$D244&gt;=Hidden!II$50),IF($G244="","x","y"),"")))</f>
        <v/>
      </c>
      <c r="IQ244" s="37" t="str">
        <f>IF(Hidden!IJ$51="Yes","H",IF($B244="","",IF(AND($C244&lt;=Hidden!IJ$50,$D244&gt;=Hidden!IJ$50),IF($G244="","x","y"),"")))</f>
        <v/>
      </c>
      <c r="IR244" s="37" t="str">
        <f>IF(Hidden!IK$51="Yes","H",IF($B244="","",IF(AND($C244&lt;=Hidden!IK$50,$D244&gt;=Hidden!IK$50),IF($G244="","x","y"),"")))</f>
        <v/>
      </c>
      <c r="IS244" s="38" t="str">
        <f>IF(Hidden!IL$51="Yes","H",IF($B244="","",IF(AND($C244&lt;=Hidden!IL$50,$D244&gt;=Hidden!IL$50),IF($G244="","x","y"),"")))</f>
        <v/>
      </c>
      <c r="IT244" s="41" t="str">
        <f>IF(Hidden!IM$51="Yes","H",IF($B244="","",IF(AND($C244&lt;=Hidden!IM$50,$D244&gt;=Hidden!IM$50),IF($G244="","x","y"),"")))</f>
        <v/>
      </c>
      <c r="IU244" s="37" t="str">
        <f>IF(Hidden!IN$51="Yes","H",IF($B244="","",IF(AND($C244&lt;=Hidden!IN$50,$D244&gt;=Hidden!IN$50),IF($G244="","x","y"),"")))</f>
        <v/>
      </c>
      <c r="IV244" s="37" t="str">
        <f>IF(Hidden!IO$51="Yes","H",IF($B244="","",IF(AND($C244&lt;=Hidden!IO$50,$D244&gt;=Hidden!IO$50),IF($G244="","x","y"),"")))</f>
        <v/>
      </c>
      <c r="IW244" s="37" t="str">
        <f>IF(Hidden!IP$51="Yes","H",IF($B244="","",IF(AND($C244&lt;=Hidden!IP$50,$D244&gt;=Hidden!IP$50),IF($G244="","x","y"),"")))</f>
        <v/>
      </c>
      <c r="IX244" s="38" t="str">
        <f>IF(Hidden!IQ$51="Yes","H",IF($B244="","",IF(AND($C244&lt;=Hidden!IQ$50,$D244&gt;=Hidden!IQ$50),IF($G244="","x","y"),"")))</f>
        <v/>
      </c>
      <c r="IY244" s="41" t="str">
        <f>IF(Hidden!IR$51="Yes","H",IF($B244="","",IF(AND($C244&lt;=Hidden!IR$50,$D244&gt;=Hidden!IR$50),IF($G244="","x","y"),"")))</f>
        <v/>
      </c>
      <c r="IZ244" s="37" t="str">
        <f>IF(Hidden!IS$51="Yes","H",IF($B244="","",IF(AND($C244&lt;=Hidden!IS$50,$D244&gt;=Hidden!IS$50),IF($G244="","x","y"),"")))</f>
        <v/>
      </c>
      <c r="JA244" s="37" t="str">
        <f>IF(Hidden!IT$51="Yes","H",IF($B244="","",IF(AND($C244&lt;=Hidden!IT$50,$D244&gt;=Hidden!IT$50),IF($G244="","x","y"),"")))</f>
        <v/>
      </c>
      <c r="JB244" s="37" t="str">
        <f>IF(Hidden!IU$51="Yes","H",IF($B244="","",IF(AND($C244&lt;=Hidden!IU$50,$D244&gt;=Hidden!IU$50),IF($G244="","x","y"),"")))</f>
        <v/>
      </c>
      <c r="JC244" s="38" t="str">
        <f>IF(Hidden!IV$51="Yes","H",IF($B244="","",IF(AND($C244&lt;=Hidden!IV$50,$D244&gt;=Hidden!IV$50),IF($G244="","x","y"),"")))</f>
        <v/>
      </c>
      <c r="JD244" s="41" t="str">
        <f>IF(Hidden!IW$51="Yes","H",IF($B244="","",IF(AND($C244&lt;=Hidden!IW$50,$D244&gt;=Hidden!IW$50),IF($G244="","x","y"),"")))</f>
        <v/>
      </c>
      <c r="JE244" s="37" t="str">
        <f>IF(Hidden!IX$51="Yes","H",IF($B244="","",IF(AND($C244&lt;=Hidden!IX$50,$D244&gt;=Hidden!IX$50),IF($G244="","x","y"),"")))</f>
        <v/>
      </c>
      <c r="JF244" s="37" t="str">
        <f>IF(Hidden!IY$51="Yes","H",IF($B244="","",IF(AND($C244&lt;=Hidden!IY$50,$D244&gt;=Hidden!IY$50),IF($G244="","x","y"),"")))</f>
        <v/>
      </c>
      <c r="JG244" s="37" t="str">
        <f>IF(Hidden!IZ$51="Yes","H",IF($B244="","",IF(AND($C244&lt;=Hidden!IZ$50,$D244&gt;=Hidden!IZ$50),IF($G244="","x","y"),"")))</f>
        <v/>
      </c>
      <c r="JH244" s="38" t="str">
        <f>IF(Hidden!JA$51="Yes","H",IF($B244="","",IF(AND($C244&lt;=Hidden!JA$50,$D244&gt;=Hidden!JA$50),IF($G244="","x","y"),"")))</f>
        <v/>
      </c>
      <c r="JI244" s="41" t="str">
        <f>IF(Hidden!JB$51="Yes","H",IF($B244="","",IF(AND($C244&lt;=Hidden!JB$50,$D244&gt;=Hidden!JB$50),IF($G244="","x","y"),"")))</f>
        <v/>
      </c>
      <c r="JJ244" s="37" t="str">
        <f>IF(Hidden!JC$51="Yes","H",IF($B244="","",IF(AND($C244&lt;=Hidden!JC$50,$D244&gt;=Hidden!JC$50),IF($G244="","x","y"),"")))</f>
        <v/>
      </c>
      <c r="JK244" s="37" t="str">
        <f>IF(Hidden!JD$51="Yes","H",IF($B244="","",IF(AND($C244&lt;=Hidden!JD$50,$D244&gt;=Hidden!JD$50),IF($G244="","x","y"),"")))</f>
        <v/>
      </c>
      <c r="JL244" s="37" t="str">
        <f>IF(Hidden!JE$51="Yes","H",IF($B244="","",IF(AND($C244&lt;=Hidden!JE$50,$D244&gt;=Hidden!JE$50),IF($G244="","x","y"),"")))</f>
        <v/>
      </c>
      <c r="JM244" s="38" t="str">
        <f>IF(Hidden!JF$51="Yes","H",IF($B244="","",IF(AND($C244&lt;=Hidden!JF$50,$D244&gt;=Hidden!JF$50),IF($G244="","x","y"),"")))</f>
        <v/>
      </c>
      <c r="JN244" s="41" t="str">
        <f>IF(Hidden!JG$51="Yes","H",IF($B244="","",IF(AND($C244&lt;=Hidden!JG$50,$D244&gt;=Hidden!JG$50),IF($G244="","x","y"),"")))</f>
        <v/>
      </c>
      <c r="JO244" s="37" t="str">
        <f>IF(Hidden!JH$51="Yes","H",IF($B244="","",IF(AND($C244&lt;=Hidden!JH$50,$D244&gt;=Hidden!JH$50),IF($G244="","x","y"),"")))</f>
        <v/>
      </c>
      <c r="JP244" s="37" t="str">
        <f>IF(Hidden!JI$51="Yes","H",IF($B244="","",IF(AND($C244&lt;=Hidden!JI$50,$D244&gt;=Hidden!JI$50),IF($G244="","x","y"),"")))</f>
        <v/>
      </c>
      <c r="JQ244" s="37" t="str">
        <f>IF(Hidden!JJ$51="Yes","H",IF($B244="","",IF(AND($C244&lt;=Hidden!JJ$50,$D244&gt;=Hidden!JJ$50),IF($G244="","x","y"),"")))</f>
        <v/>
      </c>
      <c r="JR244" s="38" t="str">
        <f>IF(Hidden!JK$51="Yes","H",IF($B244="","",IF(AND($C244&lt;=Hidden!JK$50,$D244&gt;=Hidden!JK$50),IF($G244="","x","y"),"")))</f>
        <v/>
      </c>
    </row>
    <row r="245" spans="1:278" ht="38.25">
      <c r="A245" s="28"/>
      <c r="B245" s="58" t="s">
        <v>274</v>
      </c>
      <c r="C245" s="197"/>
      <c r="D245" s="186"/>
      <c r="E245" s="88" t="s">
        <v>23</v>
      </c>
      <c r="F245" s="89"/>
      <c r="G245" s="87"/>
      <c r="H245" s="67"/>
      <c r="I245" s="36" t="str">
        <f>IF(Hidden!B$51="Yes","H",IF($B245="","",IF(AND($C245&lt;=Hidden!B$50,$D245&gt;=Hidden!B$50),IF($G245="","x","y"),"")))</f>
        <v/>
      </c>
      <c r="J245" s="37" t="str">
        <f>IF(Hidden!C$51="Yes","H",IF($B245="","",IF(AND($C245&lt;=Hidden!C$50,$D245&gt;=Hidden!C$50),IF($G245="","x","y"),"")))</f>
        <v/>
      </c>
      <c r="K245" s="37" t="str">
        <f>IF(Hidden!D$51="Yes","H",IF($B245="","",IF(AND($C245&lt;=Hidden!D$50,$D245&gt;=Hidden!D$50),IF($G245="","x","y"),"")))</f>
        <v/>
      </c>
      <c r="L245" s="37" t="str">
        <f>IF(Hidden!E$50="Yes","H",IF($B245="","",IF(AND($C245&lt;=Hidden!E$49,$D245&gt;=Hidden!E$49),IF($G245="","x","y"),"")))</f>
        <v/>
      </c>
      <c r="M245" s="40" t="str">
        <f>IF(Hidden!F$50="Yes","H",IF($B245="","",IF(AND($C245&lt;=Hidden!F$49,$D245&gt;=Hidden!F$49),IF($G245="","x","y"),"")))</f>
        <v/>
      </c>
      <c r="N245" s="44" t="str">
        <f>IF(Hidden!G$50="Yes","H",IF($B245="","",IF(AND($C245&lt;=Hidden!G$49,$D245&gt;=Hidden!G$49),IF($G245="","x","y"),"")))</f>
        <v/>
      </c>
      <c r="O245" s="37" t="str">
        <f>IF(Hidden!H$50="Yes","H",IF($B245="","",IF(AND($C245&lt;=Hidden!H$49,$D245&gt;=Hidden!H$49),IF($G245="","x","y"),"")))</f>
        <v/>
      </c>
      <c r="P245" s="37" t="str">
        <f>IF(Hidden!I$50="Yes","H",IF($B245="","",IF(AND($C245&lt;=Hidden!I$49,$D245&gt;=Hidden!I$49),IF($G245="","x","y"),"")))</f>
        <v/>
      </c>
      <c r="Q245" s="37" t="str">
        <f>IF(Hidden!J$52="Yes","H",IF($B245="","",IF(AND($C245&lt;=Hidden!J$51,$D245&gt;=Hidden!J$51),IF($G245="","x","y"),"")))</f>
        <v/>
      </c>
      <c r="R245" s="45" t="str">
        <f>IF(Hidden!K$52="Yes","H",IF($B245="","",IF(AND($C245&lt;=Hidden!K$51,$D245&gt;=Hidden!K$51),IF($G245="","x","y"),"")))</f>
        <v/>
      </c>
      <c r="S245" s="41" t="str">
        <f>IF(Hidden!L$51="Yes","H",IF($B245="","",IF(AND($C245&lt;=Hidden!L$50,$D245&gt;=Hidden!L$50),IF($G245="","x","y"),"")))</f>
        <v/>
      </c>
      <c r="T245" s="37" t="str">
        <f>IF(Hidden!M$51="Yes","H",IF($B245="","",IF(AND($C245&lt;=Hidden!M$50,$D245&gt;=Hidden!M$50),IF($G245="","x","y"),"")))</f>
        <v/>
      </c>
      <c r="U245" s="37" t="str">
        <f>IF(Hidden!N$51="Yes","H",IF($B245="","",IF(AND($C245&lt;=Hidden!N$50,$D245&gt;=Hidden!N$50),IF($G245="","x","y"),"")))</f>
        <v/>
      </c>
      <c r="V245" s="37" t="str">
        <f>IF(Hidden!O$51="Yes","H",IF($B245="","",IF(AND($C245&lt;=Hidden!O$50,$D245&gt;=Hidden!O$50),IF($G245="","x","y"),"")))</f>
        <v/>
      </c>
      <c r="W245" s="40" t="str">
        <f>IF(Hidden!P$51="Yes","H",IF($B245="","",IF(AND($C245&lt;=Hidden!P$50,$D245&gt;=Hidden!P$50),IF($G245="","x","y"),"")))</f>
        <v/>
      </c>
      <c r="X245" s="44" t="str">
        <f>IF(Hidden!Q$51="Yes","H",IF($B245="","",IF(AND($C245&lt;=Hidden!Q$50,$D245&gt;=Hidden!Q$50),IF($G245="","x","y"),"")))</f>
        <v/>
      </c>
      <c r="Y245" s="37" t="str">
        <f>IF(Hidden!R$51="Yes","H",IF($B245="","",IF(AND($C245&lt;=Hidden!R$50,$D245&gt;=Hidden!R$50),IF($G245="","x","y"),"")))</f>
        <v/>
      </c>
      <c r="Z245" s="37" t="str">
        <f>IF(Hidden!S$51="Yes","H",IF($B245="","",IF(AND($C245&lt;=Hidden!S$50,$D245&gt;=Hidden!S$50),IF($G245="","x","y"),"")))</f>
        <v/>
      </c>
      <c r="AA245" s="37" t="str">
        <f>IF(Hidden!T$51="Yes","H",IF($B245="","",IF(AND($C245&lt;=Hidden!T$50,$D245&gt;=Hidden!T$50),IF($G245="","x","y"),"")))</f>
        <v/>
      </c>
      <c r="AB245" s="45" t="str">
        <f>IF(Hidden!U$51="Yes","H",IF($B245="","",IF(AND($C245&lt;=Hidden!U$50,$D245&gt;=Hidden!U$50),IF($G245="","x","y"),"")))</f>
        <v/>
      </c>
      <c r="AC245" s="41" t="str">
        <f>IF(Hidden!V$51="Yes","H",IF($B245="","",IF(AND($C245&lt;=Hidden!V$50,$D245&gt;=Hidden!V$50),IF($G245="","x","y"),"")))</f>
        <v/>
      </c>
      <c r="AD245" s="37" t="str">
        <f>IF(Hidden!W$51="Yes","H",IF($B245="","",IF(AND($C245&lt;=Hidden!W$50,$D245&gt;=Hidden!W$50),IF($G245="","x","y"),"")))</f>
        <v/>
      </c>
      <c r="AE245" s="37" t="str">
        <f>IF(Hidden!X$51="Yes","H",IF($B245="","",IF(AND($C245&lt;=Hidden!X$50,$D245&gt;=Hidden!X$50),IF($G245="","x","y"),"")))</f>
        <v/>
      </c>
      <c r="AF245" s="37" t="str">
        <f>IF(Hidden!Y$51="Yes","H",IF($B245="","",IF(AND($C245&lt;=Hidden!Y$50,$D245&gt;=Hidden!Y$50),IF($G245="","x","y"),"")))</f>
        <v/>
      </c>
      <c r="AG245" s="40" t="str">
        <f>IF(Hidden!Z$51="Yes","H",IF($B245="","",IF(AND($C245&lt;=Hidden!Z$50,$D245&gt;=Hidden!Z$50),IF($G245="","x","y"),"")))</f>
        <v/>
      </c>
      <c r="AH245" s="44" t="str">
        <f>IF(Hidden!AA$51="Yes","H",IF($B245="","",IF(AND($C245&lt;=Hidden!AA$50,$D245&gt;=Hidden!AA$50),IF($G245="","x","y"),"")))</f>
        <v/>
      </c>
      <c r="AI245" s="37" t="str">
        <f>IF(Hidden!AB$51="Yes","H",IF($B245="","",IF(AND($C245&lt;=Hidden!AB$50,$D245&gt;=Hidden!AB$50),IF($G245="","x","y"),"")))</f>
        <v/>
      </c>
      <c r="AJ245" s="37" t="str">
        <f>IF(Hidden!AC$51="Yes","H",IF($B245="","",IF(AND($C245&lt;=Hidden!AC$50,$D245&gt;=Hidden!AC$50),IF($G245="","x","y"),"")))</f>
        <v/>
      </c>
      <c r="AK245" s="37" t="str">
        <f>IF(Hidden!AD$51="Yes","H",IF($B245="","",IF(AND($C245&lt;=Hidden!AD$50,$D245&gt;=Hidden!AD$50),IF($G245="","x","y"),"")))</f>
        <v/>
      </c>
      <c r="AL245" s="45" t="str">
        <f>IF(Hidden!AE$51="Yes","H",IF($B245="","",IF(AND($C245&lt;=Hidden!AE$50,$D245&gt;=Hidden!AE$50),IF($G245="","x","y"),"")))</f>
        <v/>
      </c>
      <c r="AM245" s="41" t="str">
        <f>IF(Hidden!AF$51="Yes","H",IF($B245="","",IF(AND($C245&lt;=Hidden!AF$50,$D245&gt;=Hidden!AF$50),IF($G245="","x","y"),"")))</f>
        <v/>
      </c>
      <c r="AN245" s="37" t="str">
        <f>IF(Hidden!AG$51="Yes","H",IF($B245="","",IF(AND($C245&lt;=Hidden!AG$50,$D245&gt;=Hidden!AG$50),IF($G245="","x","y"),"")))</f>
        <v/>
      </c>
      <c r="AO245" s="37" t="str">
        <f>IF(Hidden!AH$51="Yes","H",IF($B245="","",IF(AND($C245&lt;=Hidden!AH$50,$D245&gt;=Hidden!AH$50),IF($G245="","x","y"),"")))</f>
        <v/>
      </c>
      <c r="AP245" s="37" t="str">
        <f>IF(Hidden!AI$51="Yes","H",IF($B245="","",IF(AND($C245&lt;=Hidden!AI$50,$D245&gt;=Hidden!AI$50),IF($G245="","x","y"),"")))</f>
        <v/>
      </c>
      <c r="AQ245" s="40" t="str">
        <f>IF(Hidden!AJ$51="Yes","H",IF($B245="","",IF(AND($C245&lt;=Hidden!AJ$50,$D245&gt;=Hidden!AJ$50),IF($G245="","x","y"),"")))</f>
        <v/>
      </c>
      <c r="AR245" s="44" t="str">
        <f>IF(Hidden!AK$51="Yes","H",IF($B245="","",IF(AND($C245&lt;=Hidden!AK$50,$D245&gt;=Hidden!AK$50),IF($G245="","x","y"),"")))</f>
        <v/>
      </c>
      <c r="AS245" s="37" t="str">
        <f>IF(Hidden!AL$51="Yes","H",IF($B245="","",IF(AND($C245&lt;=Hidden!AL$50,$D245&gt;=Hidden!AL$50),IF($G245="","x","y"),"")))</f>
        <v/>
      </c>
      <c r="AT245" s="37" t="str">
        <f>IF(Hidden!AM$51="Yes","H",IF($B245="","",IF(AND($C245&lt;=Hidden!AM$50,$D245&gt;=Hidden!AM$50),IF($G245="","x","y"),"")))</f>
        <v/>
      </c>
      <c r="AU245" s="37" t="str">
        <f>IF(Hidden!AN$51="Yes","H",IF($B245="","",IF(AND($C245&lt;=Hidden!AN$50,$D245&gt;=Hidden!AN$50),IF($G245="","x","y"),"")))</f>
        <v/>
      </c>
      <c r="AV245" s="45" t="str">
        <f>IF(Hidden!AO$51="Yes","H",IF($B245="","",IF(AND($C245&lt;=Hidden!AO$50,$D245&gt;=Hidden!AO$50),IF($G245="","x","y"),"")))</f>
        <v/>
      </c>
      <c r="AW245" s="41" t="str">
        <f>IF(Hidden!AP$51="Yes","H",IF($B245="","",IF(AND($C245&lt;=Hidden!AP$50,$D245&gt;=Hidden!AP$50),IF($G245="","x","y"),"")))</f>
        <v/>
      </c>
      <c r="AX245" s="37" t="str">
        <f>IF(Hidden!AQ$51="Yes","H",IF($B245="","",IF(AND($C245&lt;=Hidden!AQ$50,$D245&gt;=Hidden!AQ$50),IF($G245="","x","y"),"")))</f>
        <v/>
      </c>
      <c r="AY245" s="37" t="str">
        <f>IF(Hidden!AR$51="Yes","H",IF($B245="","",IF(AND($C245&lt;=Hidden!AR$50,$D245&gt;=Hidden!AR$50),IF($G245="","x","y"),"")))</f>
        <v/>
      </c>
      <c r="AZ245" s="37" t="str">
        <f>IF(Hidden!AS$51="Yes","H",IF($B245="","",IF(AND($C245&lt;=Hidden!AS$50,$D245&gt;=Hidden!AS$50),IF($G245="","x","y"),"")))</f>
        <v/>
      </c>
      <c r="BA245" s="40" t="str">
        <f>IF(Hidden!AT$51="Yes","H",IF($B245="","",IF(AND($C245&lt;=Hidden!AT$50,$D245&gt;=Hidden!AT$50),IF($G245="","x","y"),"")))</f>
        <v/>
      </c>
      <c r="BB245" s="44" t="str">
        <f>IF(Hidden!AU$51="Yes","H",IF($B245="","",IF(AND($C245&lt;=Hidden!AU$50,$D245&gt;=Hidden!AU$50),IF($G245="","x","y"),"")))</f>
        <v/>
      </c>
      <c r="BC245" s="37" t="str">
        <f>IF(Hidden!AV$51="Yes","H",IF($B245="","",IF(AND($C245&lt;=Hidden!AV$50,$D245&gt;=Hidden!AV$50),IF($G245="","x","y"),"")))</f>
        <v/>
      </c>
      <c r="BD245" s="37" t="str">
        <f>IF(Hidden!AW$51="Yes","H",IF($B245="","",IF(AND($C245&lt;=Hidden!AW$50,$D245&gt;=Hidden!AW$50),IF($G245="","x","y"),"")))</f>
        <v/>
      </c>
      <c r="BE245" s="37" t="str">
        <f>IF(Hidden!AX$51="Yes","H",IF($B245="","",IF(AND($C245&lt;=Hidden!AX$50,$D245&gt;=Hidden!AX$50),IF($G245="","x","y"),"")))</f>
        <v/>
      </c>
      <c r="BF245" s="45" t="str">
        <f>IF(Hidden!AY$51="Yes","H",IF($B245="","",IF(AND($C245&lt;=Hidden!AY$50,$D245&gt;=Hidden!AY$50),IF($G245="","x","y"),"")))</f>
        <v/>
      </c>
      <c r="BG245" s="41" t="str">
        <f>IF(Hidden!AZ$51="Yes","H",IF($B245="","",IF(AND($C245&lt;=Hidden!AZ$50,$D245&gt;=Hidden!AZ$50),IF($G245="","x","y"),"")))</f>
        <v/>
      </c>
      <c r="BH245" s="37" t="str">
        <f>IF(Hidden!BA$51="Yes","H",IF($B245="","",IF(AND($C245&lt;=Hidden!BA$50,$D245&gt;=Hidden!BA$50),IF($G245="","x","y"),"")))</f>
        <v/>
      </c>
      <c r="BI245" s="37" t="str">
        <f>IF(Hidden!BB$51="Yes","H",IF($B245="","",IF(AND($C245&lt;=Hidden!BB$50,$D245&gt;=Hidden!BB$50),IF($G245="","x","y"),"")))</f>
        <v/>
      </c>
      <c r="BJ245" s="37" t="str">
        <f>IF(Hidden!BC$51="Yes","H",IF($B245="","",IF(AND($C245&lt;=Hidden!BC$50,$D245&gt;=Hidden!BC$50),IF($G245="","x","y"),"")))</f>
        <v/>
      </c>
      <c r="BK245" s="40" t="str">
        <f>IF(Hidden!BD$51="Yes","H",IF($B245="","",IF(AND($C245&lt;=Hidden!BD$50,$D245&gt;=Hidden!BD$50),IF($G245="","x","y"),"")))</f>
        <v/>
      </c>
      <c r="BL245" s="44" t="str">
        <f>IF(Hidden!BE$51="Yes","H",IF($B245="","",IF(AND($C245&lt;=Hidden!BE$50,$D245&gt;=Hidden!BE$50),IF($G245="","x","y"),"")))</f>
        <v/>
      </c>
      <c r="BM245" s="37" t="str">
        <f>IF(Hidden!BF$51="Yes","H",IF($B245="","",IF(AND($C245&lt;=Hidden!BF$50,$D245&gt;=Hidden!BF$50),IF($G245="","x","y"),"")))</f>
        <v/>
      </c>
      <c r="BN245" s="37" t="str">
        <f>IF(Hidden!BG$51="Yes","H",IF($B245="","",IF(AND($C245&lt;=Hidden!BG$50,$D245&gt;=Hidden!BG$50),IF($G245="","x","y"),"")))</f>
        <v/>
      </c>
      <c r="BO245" s="37" t="str">
        <f>IF(Hidden!BH$51="Yes","H",IF($B245="","",IF(AND($C245&lt;=Hidden!BH$50,$D245&gt;=Hidden!BH$50),IF($G245="","x","y"),"")))</f>
        <v/>
      </c>
      <c r="BP245" s="45" t="str">
        <f>IF(Hidden!BI$51="Yes","H",IF($B245="","",IF(AND($C245&lt;=Hidden!BI$50,$D245&gt;=Hidden!BI$50),IF($G245="","x","y"),"")))</f>
        <v/>
      </c>
      <c r="BQ245" s="41" t="str">
        <f>IF(Hidden!BJ$51="Yes","H",IF($B245="","",IF(AND($C245&lt;=Hidden!BJ$50,$D245&gt;=Hidden!BJ$50),IF($G245="","x","y"),"")))</f>
        <v/>
      </c>
      <c r="BR245" s="37" t="str">
        <f>IF(Hidden!BK$51="Yes","H",IF($B245="","",IF(AND($C245&lt;=Hidden!BK$50,$D245&gt;=Hidden!BK$50),IF($G245="","x","y"),"")))</f>
        <v/>
      </c>
      <c r="BS245" s="37" t="str">
        <f>IF(Hidden!BL$51="Yes","H",IF($B245="","",IF(AND($C245&lt;=Hidden!BL$50,$D245&gt;=Hidden!BL$50),IF($G245="","x","y"),"")))</f>
        <v/>
      </c>
      <c r="BT245" s="37" t="str">
        <f>IF(Hidden!BM$51="Yes","H",IF($B245="","",IF(AND($C245&lt;=Hidden!BM$50,$D245&gt;=Hidden!BM$50),IF($G245="","x","y"),"")))</f>
        <v/>
      </c>
      <c r="BU245" s="40" t="str">
        <f>IF(Hidden!BN$51="Yes","H",IF($B245="","",IF(AND($C245&lt;=Hidden!BN$50,$D245&gt;=Hidden!BN$50),IF($G245="","x","y"),"")))</f>
        <v/>
      </c>
      <c r="BV245" s="44" t="str">
        <f>IF(Hidden!BO$51="Yes","H",IF($B245="","",IF(AND($C245&lt;=Hidden!BO$50,$D245&gt;=Hidden!BO$50),IF($G245="","x","y"),"")))</f>
        <v/>
      </c>
      <c r="BW245" s="37" t="str">
        <f>IF(Hidden!BP$51="Yes","H",IF($B245="","",IF(AND($C245&lt;=Hidden!BP$50,$D245&gt;=Hidden!BP$50),IF($G245="","x","y"),"")))</f>
        <v/>
      </c>
      <c r="BX245" s="37" t="str">
        <f>IF(Hidden!BQ$51="Yes","H",IF($B245="","",IF(AND($C245&lt;=Hidden!BQ$50,$D245&gt;=Hidden!BQ$50),IF($G245="","x","y"),"")))</f>
        <v/>
      </c>
      <c r="BY245" s="37" t="str">
        <f>IF(Hidden!BR$51="Yes","H",IF($B245="","",IF(AND($C245&lt;=Hidden!BR$50,$D245&gt;=Hidden!BR$50),IF($G245="","x","y"),"")))</f>
        <v/>
      </c>
      <c r="BZ245" s="45" t="str">
        <f>IF(Hidden!BS$51="Yes","H",IF($B245="","",IF(AND($C245&lt;=Hidden!BS$50,$D245&gt;=Hidden!BS$50),IF($G245="","x","y"),"")))</f>
        <v/>
      </c>
      <c r="CA245" s="41" t="str">
        <f>IF(Hidden!BT$51="Yes","H",IF($B245="","",IF(AND($C245&lt;=Hidden!BT$50,$D245&gt;=Hidden!BT$50),IF($G245="","x","y"),"")))</f>
        <v/>
      </c>
      <c r="CB245" s="37" t="str">
        <f>IF(Hidden!BU$51="Yes","H",IF($B245="","",IF(AND($C245&lt;=Hidden!BU$50,$D245&gt;=Hidden!BU$50),IF($G245="","x","y"),"")))</f>
        <v/>
      </c>
      <c r="CC245" s="37" t="str">
        <f>IF(Hidden!BV$51="Yes","H",IF($B245="","",IF(AND($C245&lt;=Hidden!BV$50,$D245&gt;=Hidden!BV$50),IF($G245="","x","y"),"")))</f>
        <v/>
      </c>
      <c r="CD245" s="37" t="str">
        <f>IF(Hidden!BW$51="Yes","H",IF($B245="","",IF(AND($C245&lt;=Hidden!BW$50,$D245&gt;=Hidden!BW$50),IF($G245="","x","y"),"")))</f>
        <v/>
      </c>
      <c r="CE245" s="40" t="str">
        <f>IF(Hidden!BX$51="Yes","H",IF($B245="","",IF(AND($C245&lt;=Hidden!BX$50,$D245&gt;=Hidden!BX$50),IF($G245="","x","y"),"")))</f>
        <v/>
      </c>
      <c r="CF245" s="44" t="str">
        <f>IF(Hidden!BY$51="Yes","H",IF($B245="","",IF(AND($C245&lt;=Hidden!BY$50,$D245&gt;=Hidden!BY$50),IF($G245="","x","y"),"")))</f>
        <v/>
      </c>
      <c r="CG245" s="37" t="str">
        <f>IF(Hidden!BZ$51="Yes","H",IF($B245="","",IF(AND($C245&lt;=Hidden!BZ$50,$D245&gt;=Hidden!BZ$50),IF($G245="","x","y"),"")))</f>
        <v/>
      </c>
      <c r="CH245" s="37" t="str">
        <f>IF(Hidden!CA$51="Yes","H",IF($B245="","",IF(AND($C245&lt;=Hidden!CA$50,$D245&gt;=Hidden!CA$50),IF($G245="","x","y"),"")))</f>
        <v/>
      </c>
      <c r="CI245" s="37" t="str">
        <f>IF(Hidden!CB$51="Yes","H",IF($B245="","",IF(AND($C245&lt;=Hidden!CB$50,$D245&gt;=Hidden!CB$50),IF($G245="","x","y"),"")))</f>
        <v/>
      </c>
      <c r="CJ245" s="45" t="str">
        <f>IF(Hidden!CC$51="Yes","H",IF($B245="","",IF(AND($C245&lt;=Hidden!CC$50,$D245&gt;=Hidden!CC$50),IF($G245="","x","y"),"")))</f>
        <v/>
      </c>
      <c r="CK245" s="41" t="str">
        <f>IF(Hidden!CD$51="Yes","H",IF($B245="","",IF(AND($C245&lt;=Hidden!CD$50,$D245&gt;=Hidden!CD$50),IF($G245="","x","y"),"")))</f>
        <v/>
      </c>
      <c r="CL245" s="37" t="str">
        <f>IF(Hidden!CE$51="Yes","H",IF($B245="","",IF(AND($C245&lt;=Hidden!CE$50,$D245&gt;=Hidden!CE$50),IF($G245="","x","y"),"")))</f>
        <v/>
      </c>
      <c r="CM245" s="37" t="str">
        <f>IF(Hidden!CF$51="Yes","H",IF($B245="","",IF(AND($C245&lt;=Hidden!CF$50,$D245&gt;=Hidden!CF$50),IF($G245="","x","y"),"")))</f>
        <v/>
      </c>
      <c r="CN245" s="37" t="str">
        <f>IF(Hidden!CG$51="Yes","H",IF($B245="","",IF(AND($C245&lt;=Hidden!CG$50,$D245&gt;=Hidden!CG$50),IF($G245="","x","y"),"")))</f>
        <v/>
      </c>
      <c r="CO245" s="40" t="str">
        <f>IF(Hidden!CH$51="Yes","H",IF($B245="","",IF(AND($C245&lt;=Hidden!CH$50,$D245&gt;=Hidden!CH$50),IF($G245="","x","y"),"")))</f>
        <v/>
      </c>
      <c r="CP245" s="44" t="str">
        <f>IF(Hidden!CI$51="Yes","H",IF($B245="","",IF(AND($C245&lt;=Hidden!CI$50,$D245&gt;=Hidden!CI$50),IF($G245="","x","y"),"")))</f>
        <v/>
      </c>
      <c r="CQ245" s="37" t="str">
        <f>IF(Hidden!CJ$51="Yes","H",IF($B245="","",IF(AND($C245&lt;=Hidden!CJ$50,$D245&gt;=Hidden!CJ$50),IF($G245="","x","y"),"")))</f>
        <v/>
      </c>
      <c r="CR245" s="37" t="str">
        <f>IF(Hidden!CK$51="Yes","H",IF($B245="","",IF(AND($C245&lt;=Hidden!CK$50,$D245&gt;=Hidden!CK$50),IF($G245="","x","y"),"")))</f>
        <v/>
      </c>
      <c r="CS245" s="37" t="str">
        <f>IF(Hidden!CL$51="Yes","H",IF($B245="","",IF(AND($C245&lt;=Hidden!CL$50,$D245&gt;=Hidden!CL$50),IF($G245="","x","y"),"")))</f>
        <v/>
      </c>
      <c r="CT245" s="45" t="str">
        <f>IF(Hidden!CM$51="Yes","H",IF($B245="","",IF(AND($C245&lt;=Hidden!CM$50,$D245&gt;=Hidden!CM$50),IF($G245="","x","y"),"")))</f>
        <v/>
      </c>
      <c r="CU245" s="41" t="str">
        <f>IF(Hidden!CN$51="Yes","H",IF($B245="","",IF(AND($C245&lt;=Hidden!CN$50,$D245&gt;=Hidden!CN$50),IF($G245="","x","y"),"")))</f>
        <v/>
      </c>
      <c r="CV245" s="37" t="str">
        <f>IF(Hidden!CO$51="Yes","H",IF($B245="","",IF(AND($C245&lt;=Hidden!CO$50,$D245&gt;=Hidden!CO$50),IF($G245="","x","y"),"")))</f>
        <v/>
      </c>
      <c r="CW245" s="37" t="str">
        <f>IF(Hidden!CP$51="Yes","H",IF($B245="","",IF(AND($C245&lt;=Hidden!CP$50,$D245&gt;=Hidden!CP$50),IF($G245="","x","y"),"")))</f>
        <v/>
      </c>
      <c r="CX245" s="37" t="str">
        <f>IF(Hidden!CQ$51="Yes","H",IF($B245="","",IF(AND($C245&lt;=Hidden!CQ$50,$D245&gt;=Hidden!CQ$50),IF($G245="","x","y"),"")))</f>
        <v/>
      </c>
      <c r="CY245" s="40" t="str">
        <f>IF(Hidden!CR$51="Yes","H",IF($B245="","",IF(AND($C245&lt;=Hidden!CR$50,$D245&gt;=Hidden!CR$50),IF($G245="","x","y"),"")))</f>
        <v/>
      </c>
      <c r="CZ245" s="44" t="str">
        <f>IF(Hidden!CS$51="Yes","H",IF($B245="","",IF(AND($C245&lt;=Hidden!CS$50,$D245&gt;=Hidden!CS$50),IF($G245="","x","y"),"")))</f>
        <v/>
      </c>
      <c r="DA245" s="37" t="str">
        <f>IF(Hidden!CT$51="Yes","H",IF($B245="","",IF(AND($C245&lt;=Hidden!CT$50,$D245&gt;=Hidden!CT$50),IF($G245="","x","y"),"")))</f>
        <v/>
      </c>
      <c r="DB245" s="37" t="str">
        <f>IF(Hidden!CU$51="Yes","H",IF($B245="","",IF(AND($C245&lt;=Hidden!CU$50,$D245&gt;=Hidden!CU$50),IF($G245="","x","y"),"")))</f>
        <v/>
      </c>
      <c r="DC245" s="37" t="str">
        <f>IF(Hidden!CV$51="Yes","H",IF($B245="","",IF(AND($C245&lt;=Hidden!CV$50,$D245&gt;=Hidden!CV$50),IF($G245="","x","y"),"")))</f>
        <v/>
      </c>
      <c r="DD245" s="45" t="str">
        <f>IF(Hidden!CW$51="Yes","H",IF($B245="","",IF(AND($C245&lt;=Hidden!CW$50,$D245&gt;=Hidden!CW$50),IF($G245="","x","y"),"")))</f>
        <v/>
      </c>
      <c r="DE245" s="41" t="str">
        <f>IF(Hidden!CX$51="Yes","H",IF($B245="","",IF(AND($C245&lt;=Hidden!CX$50,$D245&gt;=Hidden!CX$50),IF($G245="","x","y"),"")))</f>
        <v/>
      </c>
      <c r="DF245" s="37" t="str">
        <f>IF(Hidden!CY$51="Yes","H",IF($B245="","",IF(AND($C245&lt;=Hidden!CY$50,$D245&gt;=Hidden!CY$50),IF($G245="","x","y"),"")))</f>
        <v/>
      </c>
      <c r="DG245" s="37" t="str">
        <f>IF(Hidden!CZ$51="Yes","H",IF($B245="","",IF(AND($C245&lt;=Hidden!CZ$50,$D245&gt;=Hidden!CZ$50),IF($G245="","x","y"),"")))</f>
        <v/>
      </c>
      <c r="DH245" s="37" t="str">
        <f>IF(Hidden!DA$51="Yes","H",IF($B245="","",IF(AND($C245&lt;=Hidden!DA$50,$D245&gt;=Hidden!DA$50),IF($G245="","x","y"),"")))</f>
        <v/>
      </c>
      <c r="DI245" s="40" t="str">
        <f>IF(Hidden!DB$51="Yes","H",IF($B245="","",IF(AND($C245&lt;=Hidden!DB$50,$D245&gt;=Hidden!DB$50),IF($G245="","x","y"),"")))</f>
        <v/>
      </c>
      <c r="DJ245" s="44" t="str">
        <f>IF(Hidden!DC$51="Yes","H",IF($B245="","",IF(AND($C245&lt;=Hidden!DC$50,$D245&gt;=Hidden!DC$50),IF($G245="","x","y"),"")))</f>
        <v/>
      </c>
      <c r="DK245" s="37" t="str">
        <f>IF(Hidden!DD$51="Yes","H",IF($B245="","",IF(AND($C245&lt;=Hidden!DD$50,$D245&gt;=Hidden!DD$50),IF($G245="","x","y"),"")))</f>
        <v/>
      </c>
      <c r="DL245" s="37" t="str">
        <f>IF(Hidden!DE$51="Yes","H",IF($B245="","",IF(AND($C245&lt;=Hidden!DE$50,$D245&gt;=Hidden!DE$50),IF($G245="","x","y"),"")))</f>
        <v/>
      </c>
      <c r="DM245" s="37" t="str">
        <f>IF(Hidden!DF$51="Yes","H",IF($B245="","",IF(AND($C245&lt;=Hidden!DF$50,$D245&gt;=Hidden!DF$50),IF($G245="","x","y"),"")))</f>
        <v/>
      </c>
      <c r="DN245" s="45" t="str">
        <f>IF(Hidden!DG$51="Yes","H",IF($B245="","",IF(AND($C245&lt;=Hidden!DG$50,$D245&gt;=Hidden!DG$50),IF($G245="","x","y"),"")))</f>
        <v/>
      </c>
      <c r="DO245" s="41" t="str">
        <f>IF(Hidden!DH$51="Yes","H",IF($B245="","",IF(AND($C245&lt;=Hidden!DH$50,$D245&gt;=Hidden!DH$50),IF($G245="","x","y"),"")))</f>
        <v/>
      </c>
      <c r="DP245" s="37" t="str">
        <f>IF(Hidden!DI$51="Yes","H",IF($B245="","",IF(AND($C245&lt;=Hidden!DI$50,$D245&gt;=Hidden!DI$50),IF($G245="","x","y"),"")))</f>
        <v/>
      </c>
      <c r="DQ245" s="37" t="str">
        <f>IF(Hidden!DJ$51="Yes","H",IF($B245="","",IF(AND($C245&lt;=Hidden!DJ$50,$D245&gt;=Hidden!DJ$50),IF($G245="","x","y"),"")))</f>
        <v/>
      </c>
      <c r="DR245" s="37" t="str">
        <f>IF(Hidden!DK$51="Yes","H",IF($B245="","",IF(AND($C245&lt;=Hidden!DK$50,$D245&gt;=Hidden!DK$50),IF($G245="","x","y"),"")))</f>
        <v/>
      </c>
      <c r="DS245" s="40" t="str">
        <f>IF(Hidden!DL$51="Yes","H",IF($B245="","",IF(AND($C245&lt;=Hidden!DL$50,$D245&gt;=Hidden!DL$50),IF($G245="","x","y"),"")))</f>
        <v/>
      </c>
      <c r="DT245" s="44" t="str">
        <f>IF(Hidden!DM$51="Yes","H",IF($B245="","",IF(AND($C245&lt;=Hidden!DM$50,$D245&gt;=Hidden!DM$50),IF($G245="","x","y"),"")))</f>
        <v/>
      </c>
      <c r="DU245" s="37" t="str">
        <f>IF(Hidden!DN$51="Yes","H",IF($B245="","",IF(AND($C245&lt;=Hidden!DN$50,$D245&gt;=Hidden!DN$50),IF($G245="","x","y"),"")))</f>
        <v/>
      </c>
      <c r="DV245" s="37" t="str">
        <f>IF(Hidden!DO$51="Yes","H",IF($B245="","",IF(AND($C245&lt;=Hidden!DO$50,$D245&gt;=Hidden!DO$50),IF($G245="","x","y"),"")))</f>
        <v/>
      </c>
      <c r="DW245" s="37" t="str">
        <f>IF(Hidden!DP$51="Yes","H",IF($B245="","",IF(AND($C245&lt;=Hidden!DP$50,$D245&gt;=Hidden!DP$50),IF($G245="","x","y"),"")))</f>
        <v/>
      </c>
      <c r="DX245" s="45" t="str">
        <f>IF(Hidden!DQ$51="Yes","H",IF($B245="","",IF(AND($C245&lt;=Hidden!DQ$50,$D245&gt;=Hidden!DQ$50),IF($G245="","x","y"),"")))</f>
        <v/>
      </c>
      <c r="DY245" s="44" t="str">
        <f>IF(Hidden!DR$51="Yes","H",IF($B245="","",IF(AND($C245&lt;=Hidden!DR$50,$D245&gt;=Hidden!DR$50),IF($G245="","x","y"),"")))</f>
        <v/>
      </c>
      <c r="DZ245" s="37" t="str">
        <f>IF(Hidden!DS$51="Yes","H",IF($B245="","",IF(AND($C245&lt;=Hidden!DS$50,$D245&gt;=Hidden!DS$50),IF($G245="","x","y"),"")))</f>
        <v/>
      </c>
      <c r="EA245" s="37" t="str">
        <f>IF(Hidden!DT$51="Yes","H",IF($B245="","",IF(AND($C245&lt;=Hidden!DT$50,$D245&gt;=Hidden!DT$50),IF($G245="","x","y"),"")))</f>
        <v/>
      </c>
      <c r="EB245" s="37" t="str">
        <f>IF(Hidden!DU$51="Yes","H",IF($B245="","",IF(AND($C245&lt;=Hidden!DU$50,$D245&gt;=Hidden!DU$50),IF($G245="","x","y"),"")))</f>
        <v/>
      </c>
      <c r="EC245" s="45" t="str">
        <f>IF(Hidden!DV$51="Yes","H",IF($B245="","",IF(AND($C245&lt;=Hidden!DV$50,$D245&gt;=Hidden!DV$50),IF($G245="","x","y"),"")))</f>
        <v/>
      </c>
      <c r="ED245" s="41" t="str">
        <f>IF(Hidden!DW$51="Yes","H",IF($B245="","",IF(AND($C245&lt;=Hidden!DW$50,$D245&gt;=Hidden!DW$50),IF($G245="","x","y"),"")))</f>
        <v/>
      </c>
      <c r="EE245" s="37" t="str">
        <f>IF(Hidden!DX$51="Yes","H",IF($B245="","",IF(AND($C245&lt;=Hidden!DX$50,$D245&gt;=Hidden!DX$50),IF($G245="","x","y"),"")))</f>
        <v/>
      </c>
      <c r="EF245" s="37" t="str">
        <f>IF(Hidden!DY$51="Yes","H",IF($B245="","",IF(AND($C245&lt;=Hidden!DY$50,$D245&gt;=Hidden!DY$50),IF($G245="","x","y"),"")))</f>
        <v/>
      </c>
      <c r="EG245" s="37" t="str">
        <f>IF(Hidden!DZ$51="Yes","H",IF($B245="","",IF(AND($C245&lt;=Hidden!DZ$50,$D245&gt;=Hidden!DZ$50),IF($G245="","x","y"),"")))</f>
        <v/>
      </c>
      <c r="EH245" s="38" t="str">
        <f>IF(Hidden!EA$51="Yes","H",IF($B245="","",IF(AND($C245&lt;=Hidden!EA$50,$D245&gt;=Hidden!EA$50),IF($G245="","x","y"),"")))</f>
        <v/>
      </c>
      <c r="EI245" s="41" t="str">
        <f>IF(Hidden!EB$51="Yes","H",IF($B245="","",IF(AND($C245&lt;=Hidden!EB$50,$D245&gt;=Hidden!EB$50),IF($G245="","x","y"),"")))</f>
        <v/>
      </c>
      <c r="EJ245" s="37" t="str">
        <f>IF(Hidden!EC$51="Yes","H",IF($B245="","",IF(AND($C245&lt;=Hidden!EC$50,$D245&gt;=Hidden!EC$50),IF($G245="","x","y"),"")))</f>
        <v/>
      </c>
      <c r="EK245" s="37" t="str">
        <f>IF(Hidden!ED$51="Yes","H",IF($B245="","",IF(AND($C245&lt;=Hidden!ED$50,$D245&gt;=Hidden!ED$50),IF($G245="","x","y"),"")))</f>
        <v/>
      </c>
      <c r="EL245" s="37" t="str">
        <f>IF(Hidden!EE$51="Yes","H",IF($B245="","",IF(AND($C245&lt;=Hidden!EE$50,$D245&gt;=Hidden!EE$50),IF($G245="","x","y"),"")))</f>
        <v/>
      </c>
      <c r="EM245" s="38" t="str">
        <f>IF(Hidden!EF$51="Yes","H",IF($B245="","",IF(AND($C245&lt;=Hidden!EF$50,$D245&gt;=Hidden!EF$50),IF($G245="","x","y"),"")))</f>
        <v/>
      </c>
      <c r="EN245" s="41" t="str">
        <f>IF(Hidden!EG$51="Yes","H",IF($B245="","",IF(AND($C245&lt;=Hidden!EG$50,$D245&gt;=Hidden!EG$50),IF($G245="","x","y"),"")))</f>
        <v/>
      </c>
      <c r="EO245" s="37" t="str">
        <f>IF(Hidden!EH$51="Yes","H",IF($B245="","",IF(AND($C245&lt;=Hidden!EH$50,$D245&gt;=Hidden!EH$50),IF($G245="","x","y"),"")))</f>
        <v/>
      </c>
      <c r="EP245" s="37" t="str">
        <f>IF(Hidden!EI$51="Yes","H",IF($B245="","",IF(AND($C245&lt;=Hidden!EI$50,$D245&gt;=Hidden!EI$50),IF($G245="","x","y"),"")))</f>
        <v/>
      </c>
      <c r="EQ245" s="37" t="str">
        <f>IF(Hidden!EJ$51="Yes","H",IF($B245="","",IF(AND($C245&lt;=Hidden!EJ$50,$D245&gt;=Hidden!EJ$50),IF($G245="","x","y"),"")))</f>
        <v/>
      </c>
      <c r="ER245" s="38" t="str">
        <f>IF(Hidden!EK$51="Yes","H",IF($B245="","",IF(AND($C245&lt;=Hidden!EK$50,$D245&gt;=Hidden!EK$50),IF($G245="","x","y"),"")))</f>
        <v/>
      </c>
      <c r="ES245" s="41" t="str">
        <f>IF(Hidden!EL$51="Yes","H",IF($B245="","",IF(AND($C245&lt;=Hidden!EL$50,$D245&gt;=Hidden!EL$50),IF($G245="","x","y"),"")))</f>
        <v/>
      </c>
      <c r="ET245" s="37" t="str">
        <f>IF(Hidden!EM$51="Yes","H",IF($B245="","",IF(AND($C245&lt;=Hidden!EM$50,$D245&gt;=Hidden!EM$50),IF($G245="","x","y"),"")))</f>
        <v/>
      </c>
      <c r="EU245" s="37" t="str">
        <f>IF(Hidden!EN$51="Yes","H",IF($B245="","",IF(AND($C245&lt;=Hidden!EN$50,$D245&gt;=Hidden!EN$50),IF($G245="","x","y"),"")))</f>
        <v/>
      </c>
      <c r="EV245" s="37" t="str">
        <f>IF(Hidden!EO$51="Yes","H",IF($B245="","",IF(AND($C245&lt;=Hidden!EO$50,$D245&gt;=Hidden!EO$50),IF($G245="","x","y"),"")))</f>
        <v/>
      </c>
      <c r="EW245" s="38" t="str">
        <f>IF(Hidden!EP$51="Yes","H",IF($B245="","",IF(AND($C245&lt;=Hidden!EP$50,$D245&gt;=Hidden!EP$50),IF($G245="","x","y"),"")))</f>
        <v/>
      </c>
      <c r="EX245" s="41" t="str">
        <f>IF(Hidden!EQ$51="Yes","H",IF($B245="","",IF(AND($C245&lt;=Hidden!EQ$50,$D245&gt;=Hidden!EQ$50),IF($G245="","x","y"),"")))</f>
        <v/>
      </c>
      <c r="EY245" s="37" t="str">
        <f>IF(Hidden!ER$51="Yes","H",IF($B245="","",IF(AND($C245&lt;=Hidden!ER$50,$D245&gt;=Hidden!ER$50),IF($G245="","x","y"),"")))</f>
        <v/>
      </c>
      <c r="EZ245" s="37" t="str">
        <f>IF(Hidden!ES$51="Yes","H",IF($B245="","",IF(AND($C245&lt;=Hidden!ES$50,$D245&gt;=Hidden!ES$50),IF($G245="","x","y"),"")))</f>
        <v/>
      </c>
      <c r="FA245" s="37" t="str">
        <f>IF(Hidden!ET$51="Yes","H",IF($B245="","",IF(AND($C245&lt;=Hidden!ET$50,$D245&gt;=Hidden!ET$50),IF($G245="","x","y"),"")))</f>
        <v/>
      </c>
      <c r="FB245" s="38" t="str">
        <f>IF(Hidden!EU$51="Yes","H",IF($B245="","",IF(AND($C245&lt;=Hidden!EU$50,$D245&gt;=Hidden!EU$50),IF($G245="","x","y"),"")))</f>
        <v/>
      </c>
      <c r="FC245" s="41" t="str">
        <f>IF(Hidden!EV$51="Yes","H",IF($B245="","",IF(AND($C245&lt;=Hidden!EV$50,$D245&gt;=Hidden!EV$50),IF($G245="","x","y"),"")))</f>
        <v/>
      </c>
      <c r="FD245" s="37" t="str">
        <f>IF(Hidden!EW$51="Yes","H",IF($B245="","",IF(AND($C245&lt;=Hidden!EW$50,$D245&gt;=Hidden!EW$50),IF($G245="","x","y"),"")))</f>
        <v/>
      </c>
      <c r="FE245" s="37" t="str">
        <f>IF(Hidden!EX$51="Yes","H",IF($B245="","",IF(AND($C245&lt;=Hidden!EX$50,$D245&gt;=Hidden!EX$50),IF($G245="","x","y"),"")))</f>
        <v/>
      </c>
      <c r="FF245" s="37" t="str">
        <f>IF(Hidden!EY$51="Yes","H",IF($B245="","",IF(AND($C245&lt;=Hidden!EY$50,$D245&gt;=Hidden!EY$50),IF($G245="","x","y"),"")))</f>
        <v/>
      </c>
      <c r="FG245" s="38" t="str">
        <f>IF(Hidden!EZ$51="Yes","H",IF($B245="","",IF(AND($C245&lt;=Hidden!EZ$50,$D245&gt;=Hidden!EZ$50),IF($G245="","x","y"),"")))</f>
        <v/>
      </c>
      <c r="FH245" s="41" t="str">
        <f>IF(Hidden!FA$51="Yes","H",IF($B245="","",IF(AND($C245&lt;=Hidden!FA$50,$D245&gt;=Hidden!FA$50),IF($G245="","x","y"),"")))</f>
        <v/>
      </c>
      <c r="FI245" s="37" t="str">
        <f>IF(Hidden!FB$51="Yes","H",IF($B245="","",IF(AND($C245&lt;=Hidden!FB$50,$D245&gt;=Hidden!FB$50),IF($G245="","x","y"),"")))</f>
        <v/>
      </c>
      <c r="FJ245" s="37" t="str">
        <f>IF(Hidden!FC$51="Yes","H",IF($B245="","",IF(AND($C245&lt;=Hidden!FC$50,$D245&gt;=Hidden!FC$50),IF($G245="","x","y"),"")))</f>
        <v/>
      </c>
      <c r="FK245" s="37" t="str">
        <f>IF(Hidden!FD$51="Yes","H",IF($B245="","",IF(AND($C245&lt;=Hidden!FD$50,$D245&gt;=Hidden!FD$50),IF($G245="","x","y"),"")))</f>
        <v/>
      </c>
      <c r="FL245" s="38" t="str">
        <f>IF(Hidden!FE$51="Yes","H",IF($B245="","",IF(AND($C245&lt;=Hidden!FE$50,$D245&gt;=Hidden!FE$50),IF($G245="","x","y"),"")))</f>
        <v/>
      </c>
      <c r="FM245" s="41" t="str">
        <f>IF(Hidden!FF$51="Yes","H",IF($B245="","",IF(AND($C245&lt;=Hidden!FF$50,$D245&gt;=Hidden!FF$50),IF($G245="","x","y"),"")))</f>
        <v/>
      </c>
      <c r="FN245" s="37" t="str">
        <f>IF(Hidden!FG$51="Yes","H",IF($B245="","",IF(AND($C245&lt;=Hidden!FG$50,$D245&gt;=Hidden!FG$50),IF($G245="","x","y"),"")))</f>
        <v/>
      </c>
      <c r="FO245" s="37" t="str">
        <f>IF(Hidden!FH$51="Yes","H",IF($B245="","",IF(AND($C245&lt;=Hidden!FH$50,$D245&gt;=Hidden!FH$50),IF($G245="","x","y"),"")))</f>
        <v/>
      </c>
      <c r="FP245" s="37" t="str">
        <f>IF(Hidden!FI$51="Yes","H",IF($B245="","",IF(AND($C245&lt;=Hidden!FI$50,$D245&gt;=Hidden!FI$50),IF($G245="","x","y"),"")))</f>
        <v/>
      </c>
      <c r="FQ245" s="38" t="str">
        <f>IF(Hidden!FJ$51="Yes","H",IF($B245="","",IF(AND($C245&lt;=Hidden!FJ$50,$D245&gt;=Hidden!FJ$50),IF($G245="","x","y"),"")))</f>
        <v/>
      </c>
      <c r="FR245" s="41" t="str">
        <f>IF(Hidden!FK$51="Yes","H",IF($B245="","",IF(AND($C245&lt;=Hidden!FK$50,$D245&gt;=Hidden!FK$50),IF($G245="","x","y"),"")))</f>
        <v/>
      </c>
      <c r="FS245" s="37" t="str">
        <f>IF(Hidden!FL$51="Yes","H",IF($B245="","",IF(AND($C245&lt;=Hidden!FL$50,$D245&gt;=Hidden!FL$50),IF($G245="","x","y"),"")))</f>
        <v/>
      </c>
      <c r="FT245" s="37" t="str">
        <f>IF(Hidden!FM$51="Yes","H",IF($B245="","",IF(AND($C245&lt;=Hidden!FM$50,$D245&gt;=Hidden!FM$50),IF($G245="","x","y"),"")))</f>
        <v/>
      </c>
      <c r="FU245" s="37" t="str">
        <f>IF(Hidden!FN$51="Yes","H",IF($B245="","",IF(AND($C245&lt;=Hidden!FN$50,$D245&gt;=Hidden!FN$50),IF($G245="","x","y"),"")))</f>
        <v/>
      </c>
      <c r="FV245" s="38" t="str">
        <f>IF(Hidden!FO$51="Yes","H",IF($B245="","",IF(AND($C245&lt;=Hidden!FO$50,$D245&gt;=Hidden!FO$50),IF($G245="","x","y"),"")))</f>
        <v/>
      </c>
      <c r="FW245" s="41" t="str">
        <f>IF(Hidden!FP$51="Yes","H",IF($B245="","",IF(AND($C245&lt;=Hidden!FP$50,$D245&gt;=Hidden!FP$50),IF($G245="","x","y"),"")))</f>
        <v/>
      </c>
      <c r="FX245" s="37" t="str">
        <f>IF(Hidden!FQ$51="Yes","H",IF($B245="","",IF(AND($C245&lt;=Hidden!FQ$50,$D245&gt;=Hidden!FQ$50),IF($G245="","x","y"),"")))</f>
        <v/>
      </c>
      <c r="FY245" s="37" t="str">
        <f>IF(Hidden!FR$51="Yes","H",IF($B245="","",IF(AND($C245&lt;=Hidden!FR$50,$D245&gt;=Hidden!FR$50),IF($G245="","x","y"),"")))</f>
        <v/>
      </c>
      <c r="FZ245" s="37" t="str">
        <f>IF(Hidden!FS$51="Yes","H",IF($B245="","",IF(AND($C245&lt;=Hidden!FS$50,$D245&gt;=Hidden!FS$50),IF($G245="","x","y"),"")))</f>
        <v/>
      </c>
      <c r="GA245" s="38" t="str">
        <f>IF(Hidden!FT$51="Yes","H",IF($B245="","",IF(AND($C245&lt;=Hidden!FT$50,$D245&gt;=Hidden!FT$50),IF($G245="","x","y"),"")))</f>
        <v/>
      </c>
      <c r="GB245" s="41" t="str">
        <f>IF(Hidden!FU$51="Yes","H",IF($B245="","",IF(AND($C245&lt;=Hidden!FU$50,$D245&gt;=Hidden!FU$50),IF($G245="","x","y"),"")))</f>
        <v/>
      </c>
      <c r="GC245" s="37" t="str">
        <f>IF(Hidden!FV$51="Yes","H",IF($B245="","",IF(AND($C245&lt;=Hidden!FV$50,$D245&gt;=Hidden!FV$50),IF($G245="","x","y"),"")))</f>
        <v/>
      </c>
      <c r="GD245" s="37" t="str">
        <f>IF(Hidden!FW$51="Yes","H",IF($B245="","",IF(AND($C245&lt;=Hidden!FW$50,$D245&gt;=Hidden!FW$50),IF($G245="","x","y"),"")))</f>
        <v/>
      </c>
      <c r="GE245" s="37" t="str">
        <f>IF(Hidden!FX$51="Yes","H",IF($B245="","",IF(AND($C245&lt;=Hidden!FX$50,$D245&gt;=Hidden!FX$50),IF($G245="","x","y"),"")))</f>
        <v/>
      </c>
      <c r="GF245" s="38" t="str">
        <f>IF(Hidden!FY$51="Yes","H",IF($B245="","",IF(AND($C245&lt;=Hidden!FY$50,$D245&gt;=Hidden!FY$50),IF($G245="","x","y"),"")))</f>
        <v/>
      </c>
      <c r="GG245" s="41" t="str">
        <f>IF(Hidden!FZ$51="Yes","H",IF($B245="","",IF(AND($C245&lt;=Hidden!FZ$50,$D245&gt;=Hidden!FZ$50),IF($G245="","x","y"),"")))</f>
        <v/>
      </c>
      <c r="GH245" s="37" t="str">
        <f>IF(Hidden!GA$51="Yes","H",IF($B245="","",IF(AND($C245&lt;=Hidden!GA$50,$D245&gt;=Hidden!GA$50),IF($G245="","x","y"),"")))</f>
        <v/>
      </c>
      <c r="GI245" s="37" t="str">
        <f>IF(Hidden!GB$51="Yes","H",IF($B245="","",IF(AND($C245&lt;=Hidden!GB$50,$D245&gt;=Hidden!GB$50),IF($G245="","x","y"),"")))</f>
        <v/>
      </c>
      <c r="GJ245" s="37" t="str">
        <f>IF(Hidden!GC$51="Yes","H",IF($B245="","",IF(AND($C245&lt;=Hidden!GC$50,$D245&gt;=Hidden!GC$50),IF($G245="","x","y"),"")))</f>
        <v/>
      </c>
      <c r="GK245" s="38" t="str">
        <f>IF(Hidden!GD$51="Yes","H",IF($B245="","",IF(AND($C245&lt;=Hidden!GD$50,$D245&gt;=Hidden!GD$50),IF($G245="","x","y"),"")))</f>
        <v/>
      </c>
      <c r="GL245" s="41" t="str">
        <f>IF(Hidden!GE$51="Yes","H",IF($B245="","",IF(AND($C245&lt;=Hidden!GE$50,$D245&gt;=Hidden!GE$50),IF($G245="","x","y"),"")))</f>
        <v/>
      </c>
      <c r="GM245" s="37" t="str">
        <f>IF(Hidden!GF$51="Yes","H",IF($B245="","",IF(AND($C245&lt;=Hidden!GF$50,$D245&gt;=Hidden!GF$50),IF($G245="","x","y"),"")))</f>
        <v/>
      </c>
      <c r="GN245" s="37" t="str">
        <f>IF(Hidden!GG$51="Yes","H",IF($B245="","",IF(AND($C245&lt;=Hidden!GG$50,$D245&gt;=Hidden!GG$50),IF($G245="","x","y"),"")))</f>
        <v/>
      </c>
      <c r="GO245" s="37" t="str">
        <f>IF(Hidden!GH$51="Yes","H",IF($B245="","",IF(AND($C245&lt;=Hidden!GH$50,$D245&gt;=Hidden!GH$50),IF($G245="","x","y"),"")))</f>
        <v/>
      </c>
      <c r="GP245" s="38" t="str">
        <f>IF(Hidden!GI$51="Yes","H",IF($B245="","",IF(AND($C245&lt;=Hidden!GI$50,$D245&gt;=Hidden!GI$50),IF($G245="","x","y"),"")))</f>
        <v/>
      </c>
      <c r="GQ245" s="41" t="str">
        <f>IF(Hidden!GJ$51="Yes","H",IF($B245="","",IF(AND($C245&lt;=Hidden!GJ$50,$D245&gt;=Hidden!GJ$50),IF($G245="","x","y"),"")))</f>
        <v/>
      </c>
      <c r="GR245" s="37" t="str">
        <f>IF(Hidden!GK$51="Yes","H",IF($B245="","",IF(AND($C245&lt;=Hidden!GK$50,$D245&gt;=Hidden!GK$50),IF($G245="","x","y"),"")))</f>
        <v/>
      </c>
      <c r="GS245" s="37" t="str">
        <f>IF(Hidden!GL$51="Yes","H",IF($B245="","",IF(AND($C245&lt;=Hidden!GL$50,$D245&gt;=Hidden!GL$50),IF($G245="","x","y"),"")))</f>
        <v/>
      </c>
      <c r="GT245" s="37" t="str">
        <f>IF(Hidden!GM$51="Yes","H",IF($B245="","",IF(AND($C245&lt;=Hidden!GM$50,$D245&gt;=Hidden!GM$50),IF($G245="","x","y"),"")))</f>
        <v/>
      </c>
      <c r="GU245" s="38" t="str">
        <f>IF(Hidden!GN$51="Yes","H",IF($B245="","",IF(AND($C245&lt;=Hidden!GN$50,$D245&gt;=Hidden!GN$50),IF($G245="","x","y"),"")))</f>
        <v/>
      </c>
      <c r="GV245" s="41" t="str">
        <f>IF(Hidden!GO$51="Yes","H",IF($B245="","",IF(AND($C245&lt;=Hidden!GO$50,$D245&gt;=Hidden!GO$50),IF($G245="","x","y"),"")))</f>
        <v/>
      </c>
      <c r="GW245" s="37" t="str">
        <f>IF(Hidden!GP$51="Yes","H",IF($B245="","",IF(AND($C245&lt;=Hidden!GP$50,$D245&gt;=Hidden!GP$50),IF($G245="","x","y"),"")))</f>
        <v/>
      </c>
      <c r="GX245" s="37" t="str">
        <f>IF(Hidden!GQ$51="Yes","H",IF($B245="","",IF(AND($C245&lt;=Hidden!GQ$50,$D245&gt;=Hidden!GQ$50),IF($G245="","x","y"),"")))</f>
        <v/>
      </c>
      <c r="GY245" s="37" t="str">
        <f>IF(Hidden!GR$51="Yes","H",IF($B245="","",IF(AND($C245&lt;=Hidden!GR$50,$D245&gt;=Hidden!GR$50),IF($G245="","x","y"),"")))</f>
        <v/>
      </c>
      <c r="GZ245" s="38" t="str">
        <f>IF(Hidden!GS$51="Yes","H",IF($B245="","",IF(AND($C245&lt;=Hidden!GS$50,$D245&gt;=Hidden!GS$50),IF($G245="","x","y"),"")))</f>
        <v/>
      </c>
      <c r="HA245" s="41" t="str">
        <f>IF(Hidden!GT$51="Yes","H",IF($B245="","",IF(AND($C245&lt;=Hidden!GT$50,$D245&gt;=Hidden!GT$50),IF($G245="","x","y"),"")))</f>
        <v/>
      </c>
      <c r="HB245" s="37" t="str">
        <f>IF(Hidden!GU$51="Yes","H",IF($B245="","",IF(AND($C245&lt;=Hidden!GU$50,$D245&gt;=Hidden!GU$50),IF($G245="","x","y"),"")))</f>
        <v/>
      </c>
      <c r="HC245" s="37" t="str">
        <f>IF(Hidden!GV$51="Yes","H",IF($B245="","",IF(AND($C245&lt;=Hidden!GV$50,$D245&gt;=Hidden!GV$50),IF($G245="","x","y"),"")))</f>
        <v/>
      </c>
      <c r="HD245" s="37" t="str">
        <f>IF(Hidden!GW$51="Yes","H",IF($B245="","",IF(AND($C245&lt;=Hidden!GW$50,$D245&gt;=Hidden!GW$50),IF($G245="","x","y"),"")))</f>
        <v/>
      </c>
      <c r="HE245" s="38" t="str">
        <f>IF(Hidden!GX$51="Yes","H",IF($B245="","",IF(AND($C245&lt;=Hidden!GX$50,$D245&gt;=Hidden!GX$50),IF($G245="","x","y"),"")))</f>
        <v/>
      </c>
      <c r="HF245" s="41" t="str">
        <f>IF(Hidden!GY$51="Yes","H",IF($B245="","",IF(AND($C245&lt;=Hidden!GY$50,$D245&gt;=Hidden!GY$50),IF($G245="","x","y"),"")))</f>
        <v/>
      </c>
      <c r="HG245" s="37" t="str">
        <f>IF(Hidden!GZ$51="Yes","H",IF($B245="","",IF(AND($C245&lt;=Hidden!GZ$50,$D245&gt;=Hidden!GZ$50),IF($G245="","x","y"),"")))</f>
        <v/>
      </c>
      <c r="HH245" s="37" t="str">
        <f>IF(Hidden!HA$51="Yes","H",IF($B245="","",IF(AND($C245&lt;=Hidden!HA$50,$D245&gt;=Hidden!HA$50),IF($G245="","x","y"),"")))</f>
        <v/>
      </c>
      <c r="HI245" s="37" t="str">
        <f>IF(Hidden!HB$51="Yes","H",IF($B245="","",IF(AND($C245&lt;=Hidden!HB$50,$D245&gt;=Hidden!HB$50),IF($G245="","x","y"),"")))</f>
        <v/>
      </c>
      <c r="HJ245" s="38" t="str">
        <f>IF(Hidden!HC$51="Yes","H",IF($B245="","",IF(AND($C245&lt;=Hidden!HC$50,$D245&gt;=Hidden!HC$50),IF($G245="","x","y"),"")))</f>
        <v/>
      </c>
      <c r="HK245" s="41" t="str">
        <f>IF(Hidden!HD$51="Yes","H",IF($B245="","",IF(AND($C245&lt;=Hidden!HD$50,$D245&gt;=Hidden!HD$50),IF($G245="","x","y"),"")))</f>
        <v/>
      </c>
      <c r="HL245" s="37" t="str">
        <f>IF(Hidden!HE$51="Yes","H",IF($B245="","",IF(AND($C245&lt;=Hidden!HE$50,$D245&gt;=Hidden!HE$50),IF($G245="","x","y"),"")))</f>
        <v/>
      </c>
      <c r="HM245" s="37" t="str">
        <f>IF(Hidden!HF$51="Yes","H",IF($B245="","",IF(AND($C245&lt;=Hidden!HF$50,$D245&gt;=Hidden!HF$50),IF($G245="","x","y"),"")))</f>
        <v/>
      </c>
      <c r="HN245" s="37" t="str">
        <f>IF(Hidden!HG$51="Yes","H",IF($B245="","",IF(AND($C245&lt;=Hidden!HG$50,$D245&gt;=Hidden!HG$50),IF($G245="","x","y"),"")))</f>
        <v/>
      </c>
      <c r="HO245" s="38" t="str">
        <f>IF(Hidden!HH$51="Yes","H",IF($B245="","",IF(AND($C245&lt;=Hidden!HH$50,$D245&gt;=Hidden!HH$50),IF($G245="","x","y"),"")))</f>
        <v/>
      </c>
      <c r="HP245" s="41" t="str">
        <f>IF(Hidden!HI$51="Yes","H",IF($B245="","",IF(AND($C245&lt;=Hidden!HI$50,$D245&gt;=Hidden!HI$50),IF($G245="","x","y"),"")))</f>
        <v/>
      </c>
      <c r="HQ245" s="37" t="str">
        <f>IF(Hidden!HJ$51="Yes","H",IF($B245="","",IF(AND($C245&lt;=Hidden!HJ$50,$D245&gt;=Hidden!HJ$50),IF($G245="","x","y"),"")))</f>
        <v/>
      </c>
      <c r="HR245" s="37" t="str">
        <f>IF(Hidden!HK$51="Yes","H",IF($B245="","",IF(AND($C245&lt;=Hidden!HK$50,$D245&gt;=Hidden!HK$50),IF($G245="","x","y"),"")))</f>
        <v/>
      </c>
      <c r="HS245" s="37" t="str">
        <f>IF(Hidden!HL$51="Yes","H",IF($B245="","",IF(AND($C245&lt;=Hidden!HL$50,$D245&gt;=Hidden!HL$50),IF($G245="","x","y"),"")))</f>
        <v/>
      </c>
      <c r="HT245" s="38" t="str">
        <f>IF(Hidden!HM$51="Yes","H",IF($B245="","",IF(AND($C245&lt;=Hidden!HM$50,$D245&gt;=Hidden!HM$50),IF($G245="","x","y"),"")))</f>
        <v/>
      </c>
      <c r="HU245" s="41" t="str">
        <f>IF(Hidden!HN$51="Yes","H",IF($B245="","",IF(AND($C245&lt;=Hidden!HN$50,$D245&gt;=Hidden!HN$50),IF($G245="","x","y"),"")))</f>
        <v/>
      </c>
      <c r="HV245" s="37" t="str">
        <f>IF(Hidden!HO$51="Yes","H",IF($B245="","",IF(AND($C245&lt;=Hidden!HO$50,$D245&gt;=Hidden!HO$50),IF($G245="","x","y"),"")))</f>
        <v/>
      </c>
      <c r="HW245" s="37" t="str">
        <f>IF(Hidden!HP$51="Yes","H",IF($B245="","",IF(AND($C245&lt;=Hidden!HP$50,$D245&gt;=Hidden!HP$50),IF($G245="","x","y"),"")))</f>
        <v/>
      </c>
      <c r="HX245" s="37" t="str">
        <f>IF(Hidden!HQ$51="Yes","H",IF($B245="","",IF(AND($C245&lt;=Hidden!HQ$50,$D245&gt;=Hidden!HQ$50),IF($G245="","x","y"),"")))</f>
        <v/>
      </c>
      <c r="HY245" s="38" t="str">
        <f>IF(Hidden!HR$51="Yes","H",IF($B245="","",IF(AND($C245&lt;=Hidden!HR$50,$D245&gt;=Hidden!HR$50),IF($G245="","x","y"),"")))</f>
        <v/>
      </c>
      <c r="HZ245" s="41" t="str">
        <f>IF(Hidden!HS$51="Yes","H",IF($B245="","",IF(AND($C245&lt;=Hidden!HS$50,$D245&gt;=Hidden!HS$50),IF($G245="","x","y"),"")))</f>
        <v/>
      </c>
      <c r="IA245" s="37" t="str">
        <f>IF(Hidden!HT$51="Yes","H",IF($B245="","",IF(AND($C245&lt;=Hidden!HT$50,$D245&gt;=Hidden!HT$50),IF($G245="","x","y"),"")))</f>
        <v/>
      </c>
      <c r="IB245" s="37" t="str">
        <f>IF(Hidden!HU$51="Yes","H",IF($B245="","",IF(AND($C245&lt;=Hidden!HU$50,$D245&gt;=Hidden!HU$50),IF($G245="","x","y"),"")))</f>
        <v/>
      </c>
      <c r="IC245" s="37" t="str">
        <f>IF(Hidden!HV$51="Yes","H",IF($B245="","",IF(AND($C245&lt;=Hidden!HV$50,$D245&gt;=Hidden!HV$50),IF($G245="","x","y"),"")))</f>
        <v/>
      </c>
      <c r="ID245" s="38" t="str">
        <f>IF(Hidden!HW$51="Yes","H",IF($B245="","",IF(AND($C245&lt;=Hidden!HW$50,$D245&gt;=Hidden!HW$50),IF($G245="","x","y"),"")))</f>
        <v/>
      </c>
      <c r="IE245" s="41" t="str">
        <f>IF(Hidden!HX$51="Yes","H",IF($B245="","",IF(AND($C245&lt;=Hidden!HX$50,$D245&gt;=Hidden!HX$50),IF($G245="","x","y"),"")))</f>
        <v/>
      </c>
      <c r="IF245" s="37" t="str">
        <f>IF(Hidden!HY$51="Yes","H",IF($B245="","",IF(AND($C245&lt;=Hidden!HY$50,$D245&gt;=Hidden!HY$50),IF($G245="","x","y"),"")))</f>
        <v/>
      </c>
      <c r="IG245" s="37" t="str">
        <f>IF(Hidden!HZ$51="Yes","H",IF($B245="","",IF(AND($C245&lt;=Hidden!HZ$50,$D245&gt;=Hidden!HZ$50),IF($G245="","x","y"),"")))</f>
        <v/>
      </c>
      <c r="IH245" s="37" t="str">
        <f>IF(Hidden!IA$51="Yes","H",IF($B245="","",IF(AND($C245&lt;=Hidden!IA$50,$D245&gt;=Hidden!IA$50),IF($G245="","x","y"),"")))</f>
        <v/>
      </c>
      <c r="II245" s="38" t="str">
        <f>IF(Hidden!IB$51="Yes","H",IF($B245="","",IF(AND($C245&lt;=Hidden!IB$50,$D245&gt;=Hidden!IB$50),IF($G245="","x","y"),"")))</f>
        <v/>
      </c>
      <c r="IJ245" s="41" t="str">
        <f>IF(Hidden!IC$51="Yes","H",IF($B245="","",IF(AND($C245&lt;=Hidden!IC$50,$D245&gt;=Hidden!IC$50),IF($G245="","x","y"),"")))</f>
        <v/>
      </c>
      <c r="IK245" s="37" t="str">
        <f>IF(Hidden!ID$51="Yes","H",IF($B245="","",IF(AND($C245&lt;=Hidden!ID$50,$D245&gt;=Hidden!ID$50),IF($G245="","x","y"),"")))</f>
        <v/>
      </c>
      <c r="IL245" s="37" t="str">
        <f>IF(Hidden!IE$51="Yes","H",IF($B245="","",IF(AND($C245&lt;=Hidden!IE$50,$D245&gt;=Hidden!IE$50),IF($G245="","x","y"),"")))</f>
        <v/>
      </c>
      <c r="IM245" s="37" t="str">
        <f>IF(Hidden!IF$51="Yes","H",IF($B245="","",IF(AND($C245&lt;=Hidden!IF$50,$D245&gt;=Hidden!IF$50),IF($G245="","x","y"),"")))</f>
        <v/>
      </c>
      <c r="IN245" s="38" t="str">
        <f>IF(Hidden!IG$51="Yes","H",IF($B245="","",IF(AND($C245&lt;=Hidden!IG$50,$D245&gt;=Hidden!IG$50),IF($G245="","x","y"),"")))</f>
        <v/>
      </c>
      <c r="IO245" s="41" t="str">
        <f>IF(Hidden!IH$51="Yes","H",IF($B245="","",IF(AND($C245&lt;=Hidden!IH$50,$D245&gt;=Hidden!IH$50),IF($G245="","x","y"),"")))</f>
        <v/>
      </c>
      <c r="IP245" s="37" t="str">
        <f>IF(Hidden!II$51="Yes","H",IF($B245="","",IF(AND($C245&lt;=Hidden!II$50,$D245&gt;=Hidden!II$50),IF($G245="","x","y"),"")))</f>
        <v/>
      </c>
      <c r="IQ245" s="37" t="str">
        <f>IF(Hidden!IJ$51="Yes","H",IF($B245="","",IF(AND($C245&lt;=Hidden!IJ$50,$D245&gt;=Hidden!IJ$50),IF($G245="","x","y"),"")))</f>
        <v/>
      </c>
      <c r="IR245" s="37" t="str">
        <f>IF(Hidden!IK$51="Yes","H",IF($B245="","",IF(AND($C245&lt;=Hidden!IK$50,$D245&gt;=Hidden!IK$50),IF($G245="","x","y"),"")))</f>
        <v/>
      </c>
      <c r="IS245" s="38" t="str">
        <f>IF(Hidden!IL$51="Yes","H",IF($B245="","",IF(AND($C245&lt;=Hidden!IL$50,$D245&gt;=Hidden!IL$50),IF($G245="","x","y"),"")))</f>
        <v/>
      </c>
      <c r="IT245" s="41" t="str">
        <f>IF(Hidden!IM$51="Yes","H",IF($B245="","",IF(AND($C245&lt;=Hidden!IM$50,$D245&gt;=Hidden!IM$50),IF($G245="","x","y"),"")))</f>
        <v/>
      </c>
      <c r="IU245" s="37" t="str">
        <f>IF(Hidden!IN$51="Yes","H",IF($B245="","",IF(AND($C245&lt;=Hidden!IN$50,$D245&gt;=Hidden!IN$50),IF($G245="","x","y"),"")))</f>
        <v/>
      </c>
      <c r="IV245" s="37" t="str">
        <f>IF(Hidden!IO$51="Yes","H",IF($B245="","",IF(AND($C245&lt;=Hidden!IO$50,$D245&gt;=Hidden!IO$50),IF($G245="","x","y"),"")))</f>
        <v/>
      </c>
      <c r="IW245" s="37" t="str">
        <f>IF(Hidden!IP$51="Yes","H",IF($B245="","",IF(AND($C245&lt;=Hidden!IP$50,$D245&gt;=Hidden!IP$50),IF($G245="","x","y"),"")))</f>
        <v/>
      </c>
      <c r="IX245" s="38" t="str">
        <f>IF(Hidden!IQ$51="Yes","H",IF($B245="","",IF(AND($C245&lt;=Hidden!IQ$50,$D245&gt;=Hidden!IQ$50),IF($G245="","x","y"),"")))</f>
        <v/>
      </c>
      <c r="IY245" s="41" t="str">
        <f>IF(Hidden!IR$51="Yes","H",IF($B245="","",IF(AND($C245&lt;=Hidden!IR$50,$D245&gt;=Hidden!IR$50),IF($G245="","x","y"),"")))</f>
        <v/>
      </c>
      <c r="IZ245" s="37" t="str">
        <f>IF(Hidden!IS$51="Yes","H",IF($B245="","",IF(AND($C245&lt;=Hidden!IS$50,$D245&gt;=Hidden!IS$50),IF($G245="","x","y"),"")))</f>
        <v/>
      </c>
      <c r="JA245" s="37" t="str">
        <f>IF(Hidden!IT$51="Yes","H",IF($B245="","",IF(AND($C245&lt;=Hidden!IT$50,$D245&gt;=Hidden!IT$50),IF($G245="","x","y"),"")))</f>
        <v/>
      </c>
      <c r="JB245" s="37" t="str">
        <f>IF(Hidden!IU$51="Yes","H",IF($B245="","",IF(AND($C245&lt;=Hidden!IU$50,$D245&gt;=Hidden!IU$50),IF($G245="","x","y"),"")))</f>
        <v/>
      </c>
      <c r="JC245" s="38" t="str">
        <f>IF(Hidden!IV$51="Yes","H",IF($B245="","",IF(AND($C245&lt;=Hidden!IV$50,$D245&gt;=Hidden!IV$50),IF($G245="","x","y"),"")))</f>
        <v/>
      </c>
      <c r="JD245" s="41" t="str">
        <f>IF(Hidden!IW$51="Yes","H",IF($B245="","",IF(AND($C245&lt;=Hidden!IW$50,$D245&gt;=Hidden!IW$50),IF($G245="","x","y"),"")))</f>
        <v/>
      </c>
      <c r="JE245" s="37" t="str">
        <f>IF(Hidden!IX$51="Yes","H",IF($B245="","",IF(AND($C245&lt;=Hidden!IX$50,$D245&gt;=Hidden!IX$50),IF($G245="","x","y"),"")))</f>
        <v/>
      </c>
      <c r="JF245" s="37" t="str">
        <f>IF(Hidden!IY$51="Yes","H",IF($B245="","",IF(AND($C245&lt;=Hidden!IY$50,$D245&gt;=Hidden!IY$50),IF($G245="","x","y"),"")))</f>
        <v/>
      </c>
      <c r="JG245" s="37" t="str">
        <f>IF(Hidden!IZ$51="Yes","H",IF($B245="","",IF(AND($C245&lt;=Hidden!IZ$50,$D245&gt;=Hidden!IZ$50),IF($G245="","x","y"),"")))</f>
        <v/>
      </c>
      <c r="JH245" s="38" t="str">
        <f>IF(Hidden!JA$51="Yes","H",IF($B245="","",IF(AND($C245&lt;=Hidden!JA$50,$D245&gt;=Hidden!JA$50),IF($G245="","x","y"),"")))</f>
        <v/>
      </c>
      <c r="JI245" s="41" t="str">
        <f>IF(Hidden!JB$51="Yes","H",IF($B245="","",IF(AND($C245&lt;=Hidden!JB$50,$D245&gt;=Hidden!JB$50),IF($G245="","x","y"),"")))</f>
        <v/>
      </c>
      <c r="JJ245" s="37" t="str">
        <f>IF(Hidden!JC$51="Yes","H",IF($B245="","",IF(AND($C245&lt;=Hidden!JC$50,$D245&gt;=Hidden!JC$50),IF($G245="","x","y"),"")))</f>
        <v/>
      </c>
      <c r="JK245" s="37" t="str">
        <f>IF(Hidden!JD$51="Yes","H",IF($B245="","",IF(AND($C245&lt;=Hidden!JD$50,$D245&gt;=Hidden!JD$50),IF($G245="","x","y"),"")))</f>
        <v/>
      </c>
      <c r="JL245" s="37" t="str">
        <f>IF(Hidden!JE$51="Yes","H",IF($B245="","",IF(AND($C245&lt;=Hidden!JE$50,$D245&gt;=Hidden!JE$50),IF($G245="","x","y"),"")))</f>
        <v/>
      </c>
      <c r="JM245" s="38" t="str">
        <f>IF(Hidden!JF$51="Yes","H",IF($B245="","",IF(AND($C245&lt;=Hidden!JF$50,$D245&gt;=Hidden!JF$50),IF($G245="","x","y"),"")))</f>
        <v/>
      </c>
      <c r="JN245" s="41" t="str">
        <f>IF(Hidden!JG$51="Yes","H",IF($B245="","",IF(AND($C245&lt;=Hidden!JG$50,$D245&gt;=Hidden!JG$50),IF($G245="","x","y"),"")))</f>
        <v/>
      </c>
      <c r="JO245" s="37" t="str">
        <f>IF(Hidden!JH$51="Yes","H",IF($B245="","",IF(AND($C245&lt;=Hidden!JH$50,$D245&gt;=Hidden!JH$50),IF($G245="","x","y"),"")))</f>
        <v/>
      </c>
      <c r="JP245" s="37" t="str">
        <f>IF(Hidden!JI$51="Yes","H",IF($B245="","",IF(AND($C245&lt;=Hidden!JI$50,$D245&gt;=Hidden!JI$50),IF($G245="","x","y"),"")))</f>
        <v/>
      </c>
      <c r="JQ245" s="37" t="str">
        <f>IF(Hidden!JJ$51="Yes","H",IF($B245="","",IF(AND($C245&lt;=Hidden!JJ$50,$D245&gt;=Hidden!JJ$50),IF($G245="","x","y"),"")))</f>
        <v/>
      </c>
      <c r="JR245" s="38" t="str">
        <f>IF(Hidden!JK$51="Yes","H",IF($B245="","",IF(AND($C245&lt;=Hidden!JK$50,$D245&gt;=Hidden!JK$50),IF($G245="","x","y"),"")))</f>
        <v/>
      </c>
    </row>
    <row r="246" spans="1:278" ht="38.25">
      <c r="A246" s="28"/>
      <c r="B246" s="58" t="s">
        <v>288</v>
      </c>
      <c r="C246" s="86"/>
      <c r="D246" s="198"/>
      <c r="E246" s="88" t="s">
        <v>23</v>
      </c>
      <c r="F246" s="89"/>
      <c r="G246" s="87"/>
      <c r="H246" s="67"/>
      <c r="I246" s="36" t="str">
        <f>IF(Hidden!B$51="Yes","H",IF($B246="","",IF(AND($C246&lt;=Hidden!B$50,$D246&gt;=Hidden!B$50),IF($G246="","x","y"),"")))</f>
        <v/>
      </c>
      <c r="J246" s="37" t="str">
        <f>IF(Hidden!C$51="Yes","H",IF($B246="","",IF(AND($C246&lt;=Hidden!C$50,$D246&gt;=Hidden!C$50),IF($G246="","x","y"),"")))</f>
        <v/>
      </c>
      <c r="K246" s="37" t="str">
        <f>IF(Hidden!D$51="Yes","H",IF($B246="","",IF(AND($C246&lt;=Hidden!D$50,$D246&gt;=Hidden!D$50),IF($G246="","x","y"),"")))</f>
        <v/>
      </c>
      <c r="L246" s="37" t="str">
        <f>IF(Hidden!E$50="Yes","H",IF($B246="","",IF(AND($C246&lt;=Hidden!E$49,$D246&gt;=Hidden!E$49),IF($G246="","x","y"),"")))</f>
        <v/>
      </c>
      <c r="M246" s="40" t="str">
        <f>IF(Hidden!F$50="Yes","H",IF($B246="","",IF(AND($C246&lt;=Hidden!F$49,$D246&gt;=Hidden!F$49),IF($G246="","x","y"),"")))</f>
        <v/>
      </c>
      <c r="N246" s="44" t="str">
        <f>IF(Hidden!G$50="Yes","H",IF($B246="","",IF(AND($C246&lt;=Hidden!G$49,$D246&gt;=Hidden!G$49),IF($G246="","x","y"),"")))</f>
        <v/>
      </c>
      <c r="O246" s="37" t="str">
        <f>IF(Hidden!H$50="Yes","H",IF($B246="","",IF(AND($C246&lt;=Hidden!H$49,$D246&gt;=Hidden!H$49),IF($G246="","x","y"),"")))</f>
        <v/>
      </c>
      <c r="P246" s="37" t="str">
        <f>IF(Hidden!I$50="Yes","H",IF($B246="","",IF(AND($C246&lt;=Hidden!I$49,$D246&gt;=Hidden!I$49),IF($G246="","x","y"),"")))</f>
        <v/>
      </c>
      <c r="Q246" s="37" t="str">
        <f>IF(Hidden!J$52="Yes","H",IF($B246="","",IF(AND($C246&lt;=Hidden!J$51,$D246&gt;=Hidden!J$51),IF($G246="","x","y"),"")))</f>
        <v/>
      </c>
      <c r="R246" s="45" t="str">
        <f>IF(Hidden!K$52="Yes","H",IF($B246="","",IF(AND($C246&lt;=Hidden!K$51,$D246&gt;=Hidden!K$51),IF($G246="","x","y"),"")))</f>
        <v/>
      </c>
      <c r="S246" s="41" t="str">
        <f>IF(Hidden!L$51="Yes","H",IF($B246="","",IF(AND($C246&lt;=Hidden!L$50,$D246&gt;=Hidden!L$50),IF($G246="","x","y"),"")))</f>
        <v/>
      </c>
      <c r="T246" s="37" t="str">
        <f>IF(Hidden!M$51="Yes","H",IF($B246="","",IF(AND($C246&lt;=Hidden!M$50,$D246&gt;=Hidden!M$50),IF($G246="","x","y"),"")))</f>
        <v/>
      </c>
      <c r="U246" s="37" t="str">
        <f>IF(Hidden!N$51="Yes","H",IF($B246="","",IF(AND($C246&lt;=Hidden!N$50,$D246&gt;=Hidden!N$50),IF($G246="","x","y"),"")))</f>
        <v/>
      </c>
      <c r="V246" s="37" t="str">
        <f>IF(Hidden!O$51="Yes","H",IF($B246="","",IF(AND($C246&lt;=Hidden!O$50,$D246&gt;=Hidden!O$50),IF($G246="","x","y"),"")))</f>
        <v/>
      </c>
      <c r="W246" s="40" t="str">
        <f>IF(Hidden!P$51="Yes","H",IF($B246="","",IF(AND($C246&lt;=Hidden!P$50,$D246&gt;=Hidden!P$50),IF($G246="","x","y"),"")))</f>
        <v/>
      </c>
      <c r="X246" s="44" t="str">
        <f>IF(Hidden!Q$51="Yes","H",IF($B246="","",IF(AND($C246&lt;=Hidden!Q$50,$D246&gt;=Hidden!Q$50),IF($G246="","x","y"),"")))</f>
        <v/>
      </c>
      <c r="Y246" s="37" t="str">
        <f>IF(Hidden!R$51="Yes","H",IF($B246="","",IF(AND($C246&lt;=Hidden!R$50,$D246&gt;=Hidden!R$50),IF($G246="","x","y"),"")))</f>
        <v/>
      </c>
      <c r="Z246" s="37" t="str">
        <f>IF(Hidden!S$51="Yes","H",IF($B246="","",IF(AND($C246&lt;=Hidden!S$50,$D246&gt;=Hidden!S$50),IF($G246="","x","y"),"")))</f>
        <v/>
      </c>
      <c r="AA246" s="37" t="str">
        <f>IF(Hidden!T$51="Yes","H",IF($B246="","",IF(AND($C246&lt;=Hidden!T$50,$D246&gt;=Hidden!T$50),IF($G246="","x","y"),"")))</f>
        <v/>
      </c>
      <c r="AB246" s="45" t="str">
        <f>IF(Hidden!U$51="Yes","H",IF($B246="","",IF(AND($C246&lt;=Hidden!U$50,$D246&gt;=Hidden!U$50),IF($G246="","x","y"),"")))</f>
        <v/>
      </c>
      <c r="AC246" s="41" t="str">
        <f>IF(Hidden!V$51="Yes","H",IF($B246="","",IF(AND($C246&lt;=Hidden!V$50,$D246&gt;=Hidden!V$50),IF($G246="","x","y"),"")))</f>
        <v/>
      </c>
      <c r="AD246" s="37" t="str">
        <f>IF(Hidden!W$51="Yes","H",IF($B246="","",IF(AND($C246&lt;=Hidden!W$50,$D246&gt;=Hidden!W$50),IF($G246="","x","y"),"")))</f>
        <v/>
      </c>
      <c r="AE246" s="37" t="str">
        <f>IF(Hidden!X$51="Yes","H",IF($B246="","",IF(AND($C246&lt;=Hidden!X$50,$D246&gt;=Hidden!X$50),IF($G246="","x","y"),"")))</f>
        <v/>
      </c>
      <c r="AF246" s="37" t="str">
        <f>IF(Hidden!Y$51="Yes","H",IF($B246="","",IF(AND($C246&lt;=Hidden!Y$50,$D246&gt;=Hidden!Y$50),IF($G246="","x","y"),"")))</f>
        <v/>
      </c>
      <c r="AG246" s="40" t="str">
        <f>IF(Hidden!Z$51="Yes","H",IF($B246="","",IF(AND($C246&lt;=Hidden!Z$50,$D246&gt;=Hidden!Z$50),IF($G246="","x","y"),"")))</f>
        <v/>
      </c>
      <c r="AH246" s="44" t="str">
        <f>IF(Hidden!AA$51="Yes","H",IF($B246="","",IF(AND($C246&lt;=Hidden!AA$50,$D246&gt;=Hidden!AA$50),IF($G246="","x","y"),"")))</f>
        <v/>
      </c>
      <c r="AI246" s="37" t="str">
        <f>IF(Hidden!AB$51="Yes","H",IF($B246="","",IF(AND($C246&lt;=Hidden!AB$50,$D246&gt;=Hidden!AB$50),IF($G246="","x","y"),"")))</f>
        <v/>
      </c>
      <c r="AJ246" s="37" t="str">
        <f>IF(Hidden!AC$51="Yes","H",IF($B246="","",IF(AND($C246&lt;=Hidden!AC$50,$D246&gt;=Hidden!AC$50),IF($G246="","x","y"),"")))</f>
        <v/>
      </c>
      <c r="AK246" s="37" t="str">
        <f>IF(Hidden!AD$51="Yes","H",IF($B246="","",IF(AND($C246&lt;=Hidden!AD$50,$D246&gt;=Hidden!AD$50),IF($G246="","x","y"),"")))</f>
        <v/>
      </c>
      <c r="AL246" s="45" t="str">
        <f>IF(Hidden!AE$51="Yes","H",IF($B246="","",IF(AND($C246&lt;=Hidden!AE$50,$D246&gt;=Hidden!AE$50),IF($G246="","x","y"),"")))</f>
        <v/>
      </c>
      <c r="AM246" s="41" t="str">
        <f>IF(Hidden!AF$51="Yes","H",IF($B246="","",IF(AND($C246&lt;=Hidden!AF$50,$D246&gt;=Hidden!AF$50),IF($G246="","x","y"),"")))</f>
        <v/>
      </c>
      <c r="AN246" s="37" t="str">
        <f>IF(Hidden!AG$51="Yes","H",IF($B246="","",IF(AND($C246&lt;=Hidden!AG$50,$D246&gt;=Hidden!AG$50),IF($G246="","x","y"),"")))</f>
        <v/>
      </c>
      <c r="AO246" s="37" t="str">
        <f>IF(Hidden!AH$51="Yes","H",IF($B246="","",IF(AND($C246&lt;=Hidden!AH$50,$D246&gt;=Hidden!AH$50),IF($G246="","x","y"),"")))</f>
        <v/>
      </c>
      <c r="AP246" s="37" t="str">
        <f>IF(Hidden!AI$51="Yes","H",IF($B246="","",IF(AND($C246&lt;=Hidden!AI$50,$D246&gt;=Hidden!AI$50),IF($G246="","x","y"),"")))</f>
        <v/>
      </c>
      <c r="AQ246" s="40" t="str">
        <f>IF(Hidden!AJ$51="Yes","H",IF($B246="","",IF(AND($C246&lt;=Hidden!AJ$50,$D246&gt;=Hidden!AJ$50),IF($G246="","x","y"),"")))</f>
        <v/>
      </c>
      <c r="AR246" s="44" t="str">
        <f>IF(Hidden!AK$51="Yes","H",IF($B246="","",IF(AND($C246&lt;=Hidden!AK$50,$D246&gt;=Hidden!AK$50),IF($G246="","x","y"),"")))</f>
        <v/>
      </c>
      <c r="AS246" s="37" t="str">
        <f>IF(Hidden!AL$51="Yes","H",IF($B246="","",IF(AND($C246&lt;=Hidden!AL$50,$D246&gt;=Hidden!AL$50),IF($G246="","x","y"),"")))</f>
        <v/>
      </c>
      <c r="AT246" s="37" t="str">
        <f>IF(Hidden!AM$51="Yes","H",IF($B246="","",IF(AND($C246&lt;=Hidden!AM$50,$D246&gt;=Hidden!AM$50),IF($G246="","x","y"),"")))</f>
        <v/>
      </c>
      <c r="AU246" s="37" t="str">
        <f>IF(Hidden!AN$51="Yes","H",IF($B246="","",IF(AND($C246&lt;=Hidden!AN$50,$D246&gt;=Hidden!AN$50),IF($G246="","x","y"),"")))</f>
        <v/>
      </c>
      <c r="AV246" s="45" t="str">
        <f>IF(Hidden!AO$51="Yes","H",IF($B246="","",IF(AND($C246&lt;=Hidden!AO$50,$D246&gt;=Hidden!AO$50),IF($G246="","x","y"),"")))</f>
        <v/>
      </c>
      <c r="AW246" s="41" t="str">
        <f>IF(Hidden!AP$51="Yes","H",IF($B246="","",IF(AND($C246&lt;=Hidden!AP$50,$D246&gt;=Hidden!AP$50),IF($G246="","x","y"),"")))</f>
        <v/>
      </c>
      <c r="AX246" s="37" t="str">
        <f>IF(Hidden!AQ$51="Yes","H",IF($B246="","",IF(AND($C246&lt;=Hidden!AQ$50,$D246&gt;=Hidden!AQ$50),IF($G246="","x","y"),"")))</f>
        <v/>
      </c>
      <c r="AY246" s="37" t="str">
        <f>IF(Hidden!AR$51="Yes","H",IF($B246="","",IF(AND($C246&lt;=Hidden!AR$50,$D246&gt;=Hidden!AR$50),IF($G246="","x","y"),"")))</f>
        <v/>
      </c>
      <c r="AZ246" s="37" t="str">
        <f>IF(Hidden!AS$51="Yes","H",IF($B246="","",IF(AND($C246&lt;=Hidden!AS$50,$D246&gt;=Hidden!AS$50),IF($G246="","x","y"),"")))</f>
        <v/>
      </c>
      <c r="BA246" s="40" t="str">
        <f>IF(Hidden!AT$51="Yes","H",IF($B246="","",IF(AND($C246&lt;=Hidden!AT$50,$D246&gt;=Hidden!AT$50),IF($G246="","x","y"),"")))</f>
        <v/>
      </c>
      <c r="BB246" s="44" t="str">
        <f>IF(Hidden!AU$51="Yes","H",IF($B246="","",IF(AND($C246&lt;=Hidden!AU$50,$D246&gt;=Hidden!AU$50),IF($G246="","x","y"),"")))</f>
        <v/>
      </c>
      <c r="BC246" s="37" t="str">
        <f>IF(Hidden!AV$51="Yes","H",IF($B246="","",IF(AND($C246&lt;=Hidden!AV$50,$D246&gt;=Hidden!AV$50),IF($G246="","x","y"),"")))</f>
        <v/>
      </c>
      <c r="BD246" s="37" t="str">
        <f>IF(Hidden!AW$51="Yes","H",IF($B246="","",IF(AND($C246&lt;=Hidden!AW$50,$D246&gt;=Hidden!AW$50),IF($G246="","x","y"),"")))</f>
        <v/>
      </c>
      <c r="BE246" s="37" t="str">
        <f>IF(Hidden!AX$51="Yes","H",IF($B246="","",IF(AND($C246&lt;=Hidden!AX$50,$D246&gt;=Hidden!AX$50),IF($G246="","x","y"),"")))</f>
        <v/>
      </c>
      <c r="BF246" s="45" t="str">
        <f>IF(Hidden!AY$51="Yes","H",IF($B246="","",IF(AND($C246&lt;=Hidden!AY$50,$D246&gt;=Hidden!AY$50),IF($G246="","x","y"),"")))</f>
        <v/>
      </c>
      <c r="BG246" s="41" t="str">
        <f>IF(Hidden!AZ$51="Yes","H",IF($B246="","",IF(AND($C246&lt;=Hidden!AZ$50,$D246&gt;=Hidden!AZ$50),IF($G246="","x","y"),"")))</f>
        <v/>
      </c>
      <c r="BH246" s="37" t="str">
        <f>IF(Hidden!BA$51="Yes","H",IF($B246="","",IF(AND($C246&lt;=Hidden!BA$50,$D246&gt;=Hidden!BA$50),IF($G246="","x","y"),"")))</f>
        <v/>
      </c>
      <c r="BI246" s="37" t="str">
        <f>IF(Hidden!BB$51="Yes","H",IF($B246="","",IF(AND($C246&lt;=Hidden!BB$50,$D246&gt;=Hidden!BB$50),IF($G246="","x","y"),"")))</f>
        <v/>
      </c>
      <c r="BJ246" s="37" t="str">
        <f>IF(Hidden!BC$51="Yes","H",IF($B246="","",IF(AND($C246&lt;=Hidden!BC$50,$D246&gt;=Hidden!BC$50),IF($G246="","x","y"),"")))</f>
        <v/>
      </c>
      <c r="BK246" s="40" t="str">
        <f>IF(Hidden!BD$51="Yes","H",IF($B246="","",IF(AND($C246&lt;=Hidden!BD$50,$D246&gt;=Hidden!BD$50),IF($G246="","x","y"),"")))</f>
        <v/>
      </c>
      <c r="BL246" s="44" t="str">
        <f>IF(Hidden!BE$51="Yes","H",IF($B246="","",IF(AND($C246&lt;=Hidden!BE$50,$D246&gt;=Hidden!BE$50),IF($G246="","x","y"),"")))</f>
        <v/>
      </c>
      <c r="BM246" s="37" t="str">
        <f>IF(Hidden!BF$51="Yes","H",IF($B246="","",IF(AND($C246&lt;=Hidden!BF$50,$D246&gt;=Hidden!BF$50),IF($G246="","x","y"),"")))</f>
        <v/>
      </c>
      <c r="BN246" s="37" t="str">
        <f>IF(Hidden!BG$51="Yes","H",IF($B246="","",IF(AND($C246&lt;=Hidden!BG$50,$D246&gt;=Hidden!BG$50),IF($G246="","x","y"),"")))</f>
        <v/>
      </c>
      <c r="BO246" s="37" t="str">
        <f>IF(Hidden!BH$51="Yes","H",IF($B246="","",IF(AND($C246&lt;=Hidden!BH$50,$D246&gt;=Hidden!BH$50),IF($G246="","x","y"),"")))</f>
        <v/>
      </c>
      <c r="BP246" s="45" t="str">
        <f>IF(Hidden!BI$51="Yes","H",IF($B246="","",IF(AND($C246&lt;=Hidden!BI$50,$D246&gt;=Hidden!BI$50),IF($G246="","x","y"),"")))</f>
        <v/>
      </c>
      <c r="BQ246" s="41" t="str">
        <f>IF(Hidden!BJ$51="Yes","H",IF($B246="","",IF(AND($C246&lt;=Hidden!BJ$50,$D246&gt;=Hidden!BJ$50),IF($G246="","x","y"),"")))</f>
        <v/>
      </c>
      <c r="BR246" s="37" t="str">
        <f>IF(Hidden!BK$51="Yes","H",IF($B246="","",IF(AND($C246&lt;=Hidden!BK$50,$D246&gt;=Hidden!BK$50),IF($G246="","x","y"),"")))</f>
        <v/>
      </c>
      <c r="BS246" s="37" t="str">
        <f>IF(Hidden!BL$51="Yes","H",IF($B246="","",IF(AND($C246&lt;=Hidden!BL$50,$D246&gt;=Hidden!BL$50),IF($G246="","x","y"),"")))</f>
        <v/>
      </c>
      <c r="BT246" s="37" t="str">
        <f>IF(Hidden!BM$51="Yes","H",IF($B246="","",IF(AND($C246&lt;=Hidden!BM$50,$D246&gt;=Hidden!BM$50),IF($G246="","x","y"),"")))</f>
        <v/>
      </c>
      <c r="BU246" s="40" t="str">
        <f>IF(Hidden!BN$51="Yes","H",IF($B246="","",IF(AND($C246&lt;=Hidden!BN$50,$D246&gt;=Hidden!BN$50),IF($G246="","x","y"),"")))</f>
        <v/>
      </c>
      <c r="BV246" s="44" t="str">
        <f>IF(Hidden!BO$51="Yes","H",IF($B246="","",IF(AND($C246&lt;=Hidden!BO$50,$D246&gt;=Hidden!BO$50),IF($G246="","x","y"),"")))</f>
        <v/>
      </c>
      <c r="BW246" s="37" t="str">
        <f>IF(Hidden!BP$51="Yes","H",IF($B246="","",IF(AND($C246&lt;=Hidden!BP$50,$D246&gt;=Hidden!BP$50),IF($G246="","x","y"),"")))</f>
        <v/>
      </c>
      <c r="BX246" s="37" t="str">
        <f>IF(Hidden!BQ$51="Yes","H",IF($B246="","",IF(AND($C246&lt;=Hidden!BQ$50,$D246&gt;=Hidden!BQ$50),IF($G246="","x","y"),"")))</f>
        <v/>
      </c>
      <c r="BY246" s="37" t="str">
        <f>IF(Hidden!BR$51="Yes","H",IF($B246="","",IF(AND($C246&lt;=Hidden!BR$50,$D246&gt;=Hidden!BR$50),IF($G246="","x","y"),"")))</f>
        <v/>
      </c>
      <c r="BZ246" s="45" t="str">
        <f>IF(Hidden!BS$51="Yes","H",IF($B246="","",IF(AND($C246&lt;=Hidden!BS$50,$D246&gt;=Hidden!BS$50),IF($G246="","x","y"),"")))</f>
        <v/>
      </c>
      <c r="CA246" s="41" t="str">
        <f>IF(Hidden!BT$51="Yes","H",IF($B246="","",IF(AND($C246&lt;=Hidden!BT$50,$D246&gt;=Hidden!BT$50),IF($G246="","x","y"),"")))</f>
        <v/>
      </c>
      <c r="CB246" s="37" t="str">
        <f>IF(Hidden!BU$51="Yes","H",IF($B246="","",IF(AND($C246&lt;=Hidden!BU$50,$D246&gt;=Hidden!BU$50),IF($G246="","x","y"),"")))</f>
        <v/>
      </c>
      <c r="CC246" s="37" t="str">
        <f>IF(Hidden!BV$51="Yes","H",IF($B246="","",IF(AND($C246&lt;=Hidden!BV$50,$D246&gt;=Hidden!BV$50),IF($G246="","x","y"),"")))</f>
        <v/>
      </c>
      <c r="CD246" s="37" t="str">
        <f>IF(Hidden!BW$51="Yes","H",IF($B246="","",IF(AND($C246&lt;=Hidden!BW$50,$D246&gt;=Hidden!BW$50),IF($G246="","x","y"),"")))</f>
        <v/>
      </c>
      <c r="CE246" s="40" t="str">
        <f>IF(Hidden!BX$51="Yes","H",IF($B246="","",IF(AND($C246&lt;=Hidden!BX$50,$D246&gt;=Hidden!BX$50),IF($G246="","x","y"),"")))</f>
        <v/>
      </c>
      <c r="CF246" s="44" t="str">
        <f>IF(Hidden!BY$51="Yes","H",IF($B246="","",IF(AND($C246&lt;=Hidden!BY$50,$D246&gt;=Hidden!BY$50),IF($G246="","x","y"),"")))</f>
        <v/>
      </c>
      <c r="CG246" s="37" t="str">
        <f>IF(Hidden!BZ$51="Yes","H",IF($B246="","",IF(AND($C246&lt;=Hidden!BZ$50,$D246&gt;=Hidden!BZ$50),IF($G246="","x","y"),"")))</f>
        <v/>
      </c>
      <c r="CH246" s="37" t="str">
        <f>IF(Hidden!CA$51="Yes","H",IF($B246="","",IF(AND($C246&lt;=Hidden!CA$50,$D246&gt;=Hidden!CA$50),IF($G246="","x","y"),"")))</f>
        <v/>
      </c>
      <c r="CI246" s="37" t="str">
        <f>IF(Hidden!CB$51="Yes","H",IF($B246="","",IF(AND($C246&lt;=Hidden!CB$50,$D246&gt;=Hidden!CB$50),IF($G246="","x","y"),"")))</f>
        <v/>
      </c>
      <c r="CJ246" s="45" t="str">
        <f>IF(Hidden!CC$51="Yes","H",IF($B246="","",IF(AND($C246&lt;=Hidden!CC$50,$D246&gt;=Hidden!CC$50),IF($G246="","x","y"),"")))</f>
        <v/>
      </c>
      <c r="CK246" s="41" t="str">
        <f>IF(Hidden!CD$51="Yes","H",IF($B246="","",IF(AND($C246&lt;=Hidden!CD$50,$D246&gt;=Hidden!CD$50),IF($G246="","x","y"),"")))</f>
        <v/>
      </c>
      <c r="CL246" s="37" t="str">
        <f>IF(Hidden!CE$51="Yes","H",IF($B246="","",IF(AND($C246&lt;=Hidden!CE$50,$D246&gt;=Hidden!CE$50),IF($G246="","x","y"),"")))</f>
        <v/>
      </c>
      <c r="CM246" s="37" t="str">
        <f>IF(Hidden!CF$51="Yes","H",IF($B246="","",IF(AND($C246&lt;=Hidden!CF$50,$D246&gt;=Hidden!CF$50),IF($G246="","x","y"),"")))</f>
        <v/>
      </c>
      <c r="CN246" s="37" t="str">
        <f>IF(Hidden!CG$51="Yes","H",IF($B246="","",IF(AND($C246&lt;=Hidden!CG$50,$D246&gt;=Hidden!CG$50),IF($G246="","x","y"),"")))</f>
        <v/>
      </c>
      <c r="CO246" s="40" t="str">
        <f>IF(Hidden!CH$51="Yes","H",IF($B246="","",IF(AND($C246&lt;=Hidden!CH$50,$D246&gt;=Hidden!CH$50),IF($G246="","x","y"),"")))</f>
        <v/>
      </c>
      <c r="CP246" s="44" t="str">
        <f>IF(Hidden!CI$51="Yes","H",IF($B246="","",IF(AND($C246&lt;=Hidden!CI$50,$D246&gt;=Hidden!CI$50),IF($G246="","x","y"),"")))</f>
        <v/>
      </c>
      <c r="CQ246" s="37" t="str">
        <f>IF(Hidden!CJ$51="Yes","H",IF($B246="","",IF(AND($C246&lt;=Hidden!CJ$50,$D246&gt;=Hidden!CJ$50),IF($G246="","x","y"),"")))</f>
        <v/>
      </c>
      <c r="CR246" s="37" t="str">
        <f>IF(Hidden!CK$51="Yes","H",IF($B246="","",IF(AND($C246&lt;=Hidden!CK$50,$D246&gt;=Hidden!CK$50),IF($G246="","x","y"),"")))</f>
        <v/>
      </c>
      <c r="CS246" s="37" t="str">
        <f>IF(Hidden!CL$51="Yes","H",IF($B246="","",IF(AND($C246&lt;=Hidden!CL$50,$D246&gt;=Hidden!CL$50),IF($G246="","x","y"),"")))</f>
        <v/>
      </c>
      <c r="CT246" s="45" t="str">
        <f>IF(Hidden!CM$51="Yes","H",IF($B246="","",IF(AND($C246&lt;=Hidden!CM$50,$D246&gt;=Hidden!CM$50),IF($G246="","x","y"),"")))</f>
        <v/>
      </c>
      <c r="CU246" s="41" t="str">
        <f>IF(Hidden!CN$51="Yes","H",IF($B246="","",IF(AND($C246&lt;=Hidden!CN$50,$D246&gt;=Hidden!CN$50),IF($G246="","x","y"),"")))</f>
        <v/>
      </c>
      <c r="CV246" s="37" t="str">
        <f>IF(Hidden!CO$51="Yes","H",IF($B246="","",IF(AND($C246&lt;=Hidden!CO$50,$D246&gt;=Hidden!CO$50),IF($G246="","x","y"),"")))</f>
        <v/>
      </c>
      <c r="CW246" s="37" t="str">
        <f>IF(Hidden!CP$51="Yes","H",IF($B246="","",IF(AND($C246&lt;=Hidden!CP$50,$D246&gt;=Hidden!CP$50),IF($G246="","x","y"),"")))</f>
        <v/>
      </c>
      <c r="CX246" s="37" t="str">
        <f>IF(Hidden!CQ$51="Yes","H",IF($B246="","",IF(AND($C246&lt;=Hidden!CQ$50,$D246&gt;=Hidden!CQ$50),IF($G246="","x","y"),"")))</f>
        <v/>
      </c>
      <c r="CY246" s="40" t="str">
        <f>IF(Hidden!CR$51="Yes","H",IF($B246="","",IF(AND($C246&lt;=Hidden!CR$50,$D246&gt;=Hidden!CR$50),IF($G246="","x","y"),"")))</f>
        <v/>
      </c>
      <c r="CZ246" s="44" t="str">
        <f>IF(Hidden!CS$51="Yes","H",IF($B246="","",IF(AND($C246&lt;=Hidden!CS$50,$D246&gt;=Hidden!CS$50),IF($G246="","x","y"),"")))</f>
        <v/>
      </c>
      <c r="DA246" s="37" t="str">
        <f>IF(Hidden!CT$51="Yes","H",IF($B246="","",IF(AND($C246&lt;=Hidden!CT$50,$D246&gt;=Hidden!CT$50),IF($G246="","x","y"),"")))</f>
        <v/>
      </c>
      <c r="DB246" s="37" t="str">
        <f>IF(Hidden!CU$51="Yes","H",IF($B246="","",IF(AND($C246&lt;=Hidden!CU$50,$D246&gt;=Hidden!CU$50),IF($G246="","x","y"),"")))</f>
        <v/>
      </c>
      <c r="DC246" s="37" t="str">
        <f>IF(Hidden!CV$51="Yes","H",IF($B246="","",IF(AND($C246&lt;=Hidden!CV$50,$D246&gt;=Hidden!CV$50),IF($G246="","x","y"),"")))</f>
        <v/>
      </c>
      <c r="DD246" s="45" t="str">
        <f>IF(Hidden!CW$51="Yes","H",IF($B246="","",IF(AND($C246&lt;=Hidden!CW$50,$D246&gt;=Hidden!CW$50),IF($G246="","x","y"),"")))</f>
        <v/>
      </c>
      <c r="DE246" s="41" t="str">
        <f>IF(Hidden!CX$51="Yes","H",IF($B246="","",IF(AND($C246&lt;=Hidden!CX$50,$D246&gt;=Hidden!CX$50),IF($G246="","x","y"),"")))</f>
        <v/>
      </c>
      <c r="DF246" s="37" t="str">
        <f>IF(Hidden!CY$51="Yes","H",IF($B246="","",IF(AND($C246&lt;=Hidden!CY$50,$D246&gt;=Hidden!CY$50),IF($G246="","x","y"),"")))</f>
        <v/>
      </c>
      <c r="DG246" s="37" t="str">
        <f>IF(Hidden!CZ$51="Yes","H",IF($B246="","",IF(AND($C246&lt;=Hidden!CZ$50,$D246&gt;=Hidden!CZ$50),IF($G246="","x","y"),"")))</f>
        <v/>
      </c>
      <c r="DH246" s="37" t="str">
        <f>IF(Hidden!DA$51="Yes","H",IF($B246="","",IF(AND($C246&lt;=Hidden!DA$50,$D246&gt;=Hidden!DA$50),IF($G246="","x","y"),"")))</f>
        <v/>
      </c>
      <c r="DI246" s="40" t="str">
        <f>IF(Hidden!DB$51="Yes","H",IF($B246="","",IF(AND($C246&lt;=Hidden!DB$50,$D246&gt;=Hidden!DB$50),IF($G246="","x","y"),"")))</f>
        <v/>
      </c>
      <c r="DJ246" s="44" t="str">
        <f>IF(Hidden!DC$51="Yes","H",IF($B246="","",IF(AND($C246&lt;=Hidden!DC$50,$D246&gt;=Hidden!DC$50),IF($G246="","x","y"),"")))</f>
        <v/>
      </c>
      <c r="DK246" s="37" t="str">
        <f>IF(Hidden!DD$51="Yes","H",IF($B246="","",IF(AND($C246&lt;=Hidden!DD$50,$D246&gt;=Hidden!DD$50),IF($G246="","x","y"),"")))</f>
        <v/>
      </c>
      <c r="DL246" s="37" t="str">
        <f>IF(Hidden!DE$51="Yes","H",IF($B246="","",IF(AND($C246&lt;=Hidden!DE$50,$D246&gt;=Hidden!DE$50),IF($G246="","x","y"),"")))</f>
        <v/>
      </c>
      <c r="DM246" s="37" t="str">
        <f>IF(Hidden!DF$51="Yes","H",IF($B246="","",IF(AND($C246&lt;=Hidden!DF$50,$D246&gt;=Hidden!DF$50),IF($G246="","x","y"),"")))</f>
        <v/>
      </c>
      <c r="DN246" s="45" t="str">
        <f>IF(Hidden!DG$51="Yes","H",IF($B246="","",IF(AND($C246&lt;=Hidden!DG$50,$D246&gt;=Hidden!DG$50),IF($G246="","x","y"),"")))</f>
        <v/>
      </c>
      <c r="DO246" s="41" t="str">
        <f>IF(Hidden!DH$51="Yes","H",IF($B246="","",IF(AND($C246&lt;=Hidden!DH$50,$D246&gt;=Hidden!DH$50),IF($G246="","x","y"),"")))</f>
        <v/>
      </c>
      <c r="DP246" s="37" t="str">
        <f>IF(Hidden!DI$51="Yes","H",IF($B246="","",IF(AND($C246&lt;=Hidden!DI$50,$D246&gt;=Hidden!DI$50),IF($G246="","x","y"),"")))</f>
        <v/>
      </c>
      <c r="DQ246" s="37" t="str">
        <f>IF(Hidden!DJ$51="Yes","H",IF($B246="","",IF(AND($C246&lt;=Hidden!DJ$50,$D246&gt;=Hidden!DJ$50),IF($G246="","x","y"),"")))</f>
        <v/>
      </c>
      <c r="DR246" s="37" t="str">
        <f>IF(Hidden!DK$51="Yes","H",IF($B246="","",IF(AND($C246&lt;=Hidden!DK$50,$D246&gt;=Hidden!DK$50),IF($G246="","x","y"),"")))</f>
        <v/>
      </c>
      <c r="DS246" s="40" t="str">
        <f>IF(Hidden!DL$51="Yes","H",IF($B246="","",IF(AND($C246&lt;=Hidden!DL$50,$D246&gt;=Hidden!DL$50),IF($G246="","x","y"),"")))</f>
        <v/>
      </c>
      <c r="DT246" s="44" t="str">
        <f>IF(Hidden!DM$51="Yes","H",IF($B246="","",IF(AND($C246&lt;=Hidden!DM$50,$D246&gt;=Hidden!DM$50),IF($G246="","x","y"),"")))</f>
        <v/>
      </c>
      <c r="DU246" s="37" t="str">
        <f>IF(Hidden!DN$51="Yes","H",IF($B246="","",IF(AND($C246&lt;=Hidden!DN$50,$D246&gt;=Hidden!DN$50),IF($G246="","x","y"),"")))</f>
        <v/>
      </c>
      <c r="DV246" s="37" t="str">
        <f>IF(Hidden!DO$51="Yes","H",IF($B246="","",IF(AND($C246&lt;=Hidden!DO$50,$D246&gt;=Hidden!DO$50),IF($G246="","x","y"),"")))</f>
        <v/>
      </c>
      <c r="DW246" s="37" t="str">
        <f>IF(Hidden!DP$51="Yes","H",IF($B246="","",IF(AND($C246&lt;=Hidden!DP$50,$D246&gt;=Hidden!DP$50),IF($G246="","x","y"),"")))</f>
        <v/>
      </c>
      <c r="DX246" s="45" t="str">
        <f>IF(Hidden!DQ$51="Yes","H",IF($B246="","",IF(AND($C246&lt;=Hidden!DQ$50,$D246&gt;=Hidden!DQ$50),IF($G246="","x","y"),"")))</f>
        <v/>
      </c>
      <c r="DY246" s="44" t="str">
        <f>IF(Hidden!DR$51="Yes","H",IF($B246="","",IF(AND($C246&lt;=Hidden!DR$50,$D246&gt;=Hidden!DR$50),IF($G246="","x","y"),"")))</f>
        <v/>
      </c>
      <c r="DZ246" s="37" t="str">
        <f>IF(Hidden!DS$51="Yes","H",IF($B246="","",IF(AND($C246&lt;=Hidden!DS$50,$D246&gt;=Hidden!DS$50),IF($G246="","x","y"),"")))</f>
        <v/>
      </c>
      <c r="EA246" s="37" t="str">
        <f>IF(Hidden!DT$51="Yes","H",IF($B246="","",IF(AND($C246&lt;=Hidden!DT$50,$D246&gt;=Hidden!DT$50),IF($G246="","x","y"),"")))</f>
        <v/>
      </c>
      <c r="EB246" s="37" t="str">
        <f>IF(Hidden!DU$51="Yes","H",IF($B246="","",IF(AND($C246&lt;=Hidden!DU$50,$D246&gt;=Hidden!DU$50),IF($G246="","x","y"),"")))</f>
        <v/>
      </c>
      <c r="EC246" s="45" t="str">
        <f>IF(Hidden!DV$51="Yes","H",IF($B246="","",IF(AND($C246&lt;=Hidden!DV$50,$D246&gt;=Hidden!DV$50),IF($G246="","x","y"),"")))</f>
        <v/>
      </c>
      <c r="ED246" s="41" t="str">
        <f>IF(Hidden!DW$51="Yes","H",IF($B246="","",IF(AND($C246&lt;=Hidden!DW$50,$D246&gt;=Hidden!DW$50),IF($G246="","x","y"),"")))</f>
        <v/>
      </c>
      <c r="EE246" s="37" t="str">
        <f>IF(Hidden!DX$51="Yes","H",IF($B246="","",IF(AND($C246&lt;=Hidden!DX$50,$D246&gt;=Hidden!DX$50),IF($G246="","x","y"),"")))</f>
        <v/>
      </c>
      <c r="EF246" s="37" t="str">
        <f>IF(Hidden!DY$51="Yes","H",IF($B246="","",IF(AND($C246&lt;=Hidden!DY$50,$D246&gt;=Hidden!DY$50),IF($G246="","x","y"),"")))</f>
        <v/>
      </c>
      <c r="EG246" s="37" t="str">
        <f>IF(Hidden!DZ$51="Yes","H",IF($B246="","",IF(AND($C246&lt;=Hidden!DZ$50,$D246&gt;=Hidden!DZ$50),IF($G246="","x","y"),"")))</f>
        <v/>
      </c>
      <c r="EH246" s="38" t="str">
        <f>IF(Hidden!EA$51="Yes","H",IF($B246="","",IF(AND($C246&lt;=Hidden!EA$50,$D246&gt;=Hidden!EA$50),IF($G246="","x","y"),"")))</f>
        <v/>
      </c>
      <c r="EI246" s="41" t="str">
        <f>IF(Hidden!EB$51="Yes","H",IF($B246="","",IF(AND($C246&lt;=Hidden!EB$50,$D246&gt;=Hidden!EB$50),IF($G246="","x","y"),"")))</f>
        <v/>
      </c>
      <c r="EJ246" s="37" t="str">
        <f>IF(Hidden!EC$51="Yes","H",IF($B246="","",IF(AND($C246&lt;=Hidden!EC$50,$D246&gt;=Hidden!EC$50),IF($G246="","x","y"),"")))</f>
        <v/>
      </c>
      <c r="EK246" s="37" t="str">
        <f>IF(Hidden!ED$51="Yes","H",IF($B246="","",IF(AND($C246&lt;=Hidden!ED$50,$D246&gt;=Hidden!ED$50),IF($G246="","x","y"),"")))</f>
        <v/>
      </c>
      <c r="EL246" s="37" t="str">
        <f>IF(Hidden!EE$51="Yes","H",IF($B246="","",IF(AND($C246&lt;=Hidden!EE$50,$D246&gt;=Hidden!EE$50),IF($G246="","x","y"),"")))</f>
        <v/>
      </c>
      <c r="EM246" s="38" t="str">
        <f>IF(Hidden!EF$51="Yes","H",IF($B246="","",IF(AND($C246&lt;=Hidden!EF$50,$D246&gt;=Hidden!EF$50),IF($G246="","x","y"),"")))</f>
        <v/>
      </c>
      <c r="EN246" s="41" t="str">
        <f>IF(Hidden!EG$51="Yes","H",IF($B246="","",IF(AND($C246&lt;=Hidden!EG$50,$D246&gt;=Hidden!EG$50),IF($G246="","x","y"),"")))</f>
        <v/>
      </c>
      <c r="EO246" s="37" t="str">
        <f>IF(Hidden!EH$51="Yes","H",IF($B246="","",IF(AND($C246&lt;=Hidden!EH$50,$D246&gt;=Hidden!EH$50),IF($G246="","x","y"),"")))</f>
        <v/>
      </c>
      <c r="EP246" s="37" t="str">
        <f>IF(Hidden!EI$51="Yes","H",IF($B246="","",IF(AND($C246&lt;=Hidden!EI$50,$D246&gt;=Hidden!EI$50),IF($G246="","x","y"),"")))</f>
        <v/>
      </c>
      <c r="EQ246" s="37" t="str">
        <f>IF(Hidden!EJ$51="Yes","H",IF($B246="","",IF(AND($C246&lt;=Hidden!EJ$50,$D246&gt;=Hidden!EJ$50),IF($G246="","x","y"),"")))</f>
        <v/>
      </c>
      <c r="ER246" s="38" t="str">
        <f>IF(Hidden!EK$51="Yes","H",IF($B246="","",IF(AND($C246&lt;=Hidden!EK$50,$D246&gt;=Hidden!EK$50),IF($G246="","x","y"),"")))</f>
        <v/>
      </c>
      <c r="ES246" s="41" t="str">
        <f>IF(Hidden!EL$51="Yes","H",IF($B246="","",IF(AND($C246&lt;=Hidden!EL$50,$D246&gt;=Hidden!EL$50),IF($G246="","x","y"),"")))</f>
        <v/>
      </c>
      <c r="ET246" s="37" t="str">
        <f>IF(Hidden!EM$51="Yes","H",IF($B246="","",IF(AND($C246&lt;=Hidden!EM$50,$D246&gt;=Hidden!EM$50),IF($G246="","x","y"),"")))</f>
        <v/>
      </c>
      <c r="EU246" s="37" t="str">
        <f>IF(Hidden!EN$51="Yes","H",IF($B246="","",IF(AND($C246&lt;=Hidden!EN$50,$D246&gt;=Hidden!EN$50),IF($G246="","x","y"),"")))</f>
        <v/>
      </c>
      <c r="EV246" s="37" t="str">
        <f>IF(Hidden!EO$51="Yes","H",IF($B246="","",IF(AND($C246&lt;=Hidden!EO$50,$D246&gt;=Hidden!EO$50),IF($G246="","x","y"),"")))</f>
        <v/>
      </c>
      <c r="EW246" s="38" t="str">
        <f>IF(Hidden!EP$51="Yes","H",IF($B246="","",IF(AND($C246&lt;=Hidden!EP$50,$D246&gt;=Hidden!EP$50),IF($G246="","x","y"),"")))</f>
        <v/>
      </c>
      <c r="EX246" s="41" t="str">
        <f>IF(Hidden!EQ$51="Yes","H",IF($B246="","",IF(AND($C246&lt;=Hidden!EQ$50,$D246&gt;=Hidden!EQ$50),IF($G246="","x","y"),"")))</f>
        <v/>
      </c>
      <c r="EY246" s="37" t="str">
        <f>IF(Hidden!ER$51="Yes","H",IF($B246="","",IF(AND($C246&lt;=Hidden!ER$50,$D246&gt;=Hidden!ER$50),IF($G246="","x","y"),"")))</f>
        <v/>
      </c>
      <c r="EZ246" s="37" t="str">
        <f>IF(Hidden!ES$51="Yes","H",IF($B246="","",IF(AND($C246&lt;=Hidden!ES$50,$D246&gt;=Hidden!ES$50),IF($G246="","x","y"),"")))</f>
        <v/>
      </c>
      <c r="FA246" s="37" t="str">
        <f>IF(Hidden!ET$51="Yes","H",IF($B246="","",IF(AND($C246&lt;=Hidden!ET$50,$D246&gt;=Hidden!ET$50),IF($G246="","x","y"),"")))</f>
        <v/>
      </c>
      <c r="FB246" s="38" t="str">
        <f>IF(Hidden!EU$51="Yes","H",IF($B246="","",IF(AND($C246&lt;=Hidden!EU$50,$D246&gt;=Hidden!EU$50),IF($G246="","x","y"),"")))</f>
        <v/>
      </c>
      <c r="FC246" s="41" t="str">
        <f>IF(Hidden!EV$51="Yes","H",IF($B246="","",IF(AND($C246&lt;=Hidden!EV$50,$D246&gt;=Hidden!EV$50),IF($G246="","x","y"),"")))</f>
        <v/>
      </c>
      <c r="FD246" s="37" t="str">
        <f>IF(Hidden!EW$51="Yes","H",IF($B246="","",IF(AND($C246&lt;=Hidden!EW$50,$D246&gt;=Hidden!EW$50),IF($G246="","x","y"),"")))</f>
        <v/>
      </c>
      <c r="FE246" s="37" t="str">
        <f>IF(Hidden!EX$51="Yes","H",IF($B246="","",IF(AND($C246&lt;=Hidden!EX$50,$D246&gt;=Hidden!EX$50),IF($G246="","x","y"),"")))</f>
        <v/>
      </c>
      <c r="FF246" s="37" t="str">
        <f>IF(Hidden!EY$51="Yes","H",IF($B246="","",IF(AND($C246&lt;=Hidden!EY$50,$D246&gt;=Hidden!EY$50),IF($G246="","x","y"),"")))</f>
        <v/>
      </c>
      <c r="FG246" s="38" t="str">
        <f>IF(Hidden!EZ$51="Yes","H",IF($B246="","",IF(AND($C246&lt;=Hidden!EZ$50,$D246&gt;=Hidden!EZ$50),IF($G246="","x","y"),"")))</f>
        <v/>
      </c>
      <c r="FH246" s="41" t="str">
        <f>IF(Hidden!FA$51="Yes","H",IF($B246="","",IF(AND($C246&lt;=Hidden!FA$50,$D246&gt;=Hidden!FA$50),IF($G246="","x","y"),"")))</f>
        <v/>
      </c>
      <c r="FI246" s="37" t="str">
        <f>IF(Hidden!FB$51="Yes","H",IF($B246="","",IF(AND($C246&lt;=Hidden!FB$50,$D246&gt;=Hidden!FB$50),IF($G246="","x","y"),"")))</f>
        <v/>
      </c>
      <c r="FJ246" s="37" t="str">
        <f>IF(Hidden!FC$51="Yes","H",IF($B246="","",IF(AND($C246&lt;=Hidden!FC$50,$D246&gt;=Hidden!FC$50),IF($G246="","x","y"),"")))</f>
        <v/>
      </c>
      <c r="FK246" s="37" t="str">
        <f>IF(Hidden!FD$51="Yes","H",IF($B246="","",IF(AND($C246&lt;=Hidden!FD$50,$D246&gt;=Hidden!FD$50),IF($G246="","x","y"),"")))</f>
        <v/>
      </c>
      <c r="FL246" s="38" t="str">
        <f>IF(Hidden!FE$51="Yes","H",IF($B246="","",IF(AND($C246&lt;=Hidden!FE$50,$D246&gt;=Hidden!FE$50),IF($G246="","x","y"),"")))</f>
        <v/>
      </c>
      <c r="FM246" s="41" t="str">
        <f>IF(Hidden!FF$51="Yes","H",IF($B246="","",IF(AND($C246&lt;=Hidden!FF$50,$D246&gt;=Hidden!FF$50),IF($G246="","x","y"),"")))</f>
        <v/>
      </c>
      <c r="FN246" s="37" t="str">
        <f>IF(Hidden!FG$51="Yes","H",IF($B246="","",IF(AND($C246&lt;=Hidden!FG$50,$D246&gt;=Hidden!FG$50),IF($G246="","x","y"),"")))</f>
        <v/>
      </c>
      <c r="FO246" s="37" t="str">
        <f>IF(Hidden!FH$51="Yes","H",IF($B246="","",IF(AND($C246&lt;=Hidden!FH$50,$D246&gt;=Hidden!FH$50),IF($G246="","x","y"),"")))</f>
        <v/>
      </c>
      <c r="FP246" s="37" t="str">
        <f>IF(Hidden!FI$51="Yes","H",IF($B246="","",IF(AND($C246&lt;=Hidden!FI$50,$D246&gt;=Hidden!FI$50),IF($G246="","x","y"),"")))</f>
        <v/>
      </c>
      <c r="FQ246" s="38" t="str">
        <f>IF(Hidden!FJ$51="Yes","H",IF($B246="","",IF(AND($C246&lt;=Hidden!FJ$50,$D246&gt;=Hidden!FJ$50),IF($G246="","x","y"),"")))</f>
        <v/>
      </c>
      <c r="FR246" s="41" t="str">
        <f>IF(Hidden!FK$51="Yes","H",IF($B246="","",IF(AND($C246&lt;=Hidden!FK$50,$D246&gt;=Hidden!FK$50),IF($G246="","x","y"),"")))</f>
        <v/>
      </c>
      <c r="FS246" s="37" t="str">
        <f>IF(Hidden!FL$51="Yes","H",IF($B246="","",IF(AND($C246&lt;=Hidden!FL$50,$D246&gt;=Hidden!FL$50),IF($G246="","x","y"),"")))</f>
        <v/>
      </c>
      <c r="FT246" s="37" t="str">
        <f>IF(Hidden!FM$51="Yes","H",IF($B246="","",IF(AND($C246&lt;=Hidden!FM$50,$D246&gt;=Hidden!FM$50),IF($G246="","x","y"),"")))</f>
        <v/>
      </c>
      <c r="FU246" s="37" t="str">
        <f>IF(Hidden!FN$51="Yes","H",IF($B246="","",IF(AND($C246&lt;=Hidden!FN$50,$D246&gt;=Hidden!FN$50),IF($G246="","x","y"),"")))</f>
        <v/>
      </c>
      <c r="FV246" s="38" t="str">
        <f>IF(Hidden!FO$51="Yes","H",IF($B246="","",IF(AND($C246&lt;=Hidden!FO$50,$D246&gt;=Hidden!FO$50),IF($G246="","x","y"),"")))</f>
        <v/>
      </c>
      <c r="FW246" s="41" t="str">
        <f>IF(Hidden!FP$51="Yes","H",IF($B246="","",IF(AND($C246&lt;=Hidden!FP$50,$D246&gt;=Hidden!FP$50),IF($G246="","x","y"),"")))</f>
        <v/>
      </c>
      <c r="FX246" s="37" t="str">
        <f>IF(Hidden!FQ$51="Yes","H",IF($B246="","",IF(AND($C246&lt;=Hidden!FQ$50,$D246&gt;=Hidden!FQ$50),IF($G246="","x","y"),"")))</f>
        <v/>
      </c>
      <c r="FY246" s="37" t="str">
        <f>IF(Hidden!FR$51="Yes","H",IF($B246="","",IF(AND($C246&lt;=Hidden!FR$50,$D246&gt;=Hidden!FR$50),IF($G246="","x","y"),"")))</f>
        <v/>
      </c>
      <c r="FZ246" s="37" t="str">
        <f>IF(Hidden!FS$51="Yes","H",IF($B246="","",IF(AND($C246&lt;=Hidden!FS$50,$D246&gt;=Hidden!FS$50),IF($G246="","x","y"),"")))</f>
        <v/>
      </c>
      <c r="GA246" s="38" t="str">
        <f>IF(Hidden!FT$51="Yes","H",IF($B246="","",IF(AND($C246&lt;=Hidden!FT$50,$D246&gt;=Hidden!FT$50),IF($G246="","x","y"),"")))</f>
        <v/>
      </c>
      <c r="GB246" s="41" t="str">
        <f>IF(Hidden!FU$51="Yes","H",IF($B246="","",IF(AND($C246&lt;=Hidden!FU$50,$D246&gt;=Hidden!FU$50),IF($G246="","x","y"),"")))</f>
        <v/>
      </c>
      <c r="GC246" s="37" t="str">
        <f>IF(Hidden!FV$51="Yes","H",IF($B246="","",IF(AND($C246&lt;=Hidden!FV$50,$D246&gt;=Hidden!FV$50),IF($G246="","x","y"),"")))</f>
        <v/>
      </c>
      <c r="GD246" s="37" t="str">
        <f>IF(Hidden!FW$51="Yes","H",IF($B246="","",IF(AND($C246&lt;=Hidden!FW$50,$D246&gt;=Hidden!FW$50),IF($G246="","x","y"),"")))</f>
        <v/>
      </c>
      <c r="GE246" s="37" t="str">
        <f>IF(Hidden!FX$51="Yes","H",IF($B246="","",IF(AND($C246&lt;=Hidden!FX$50,$D246&gt;=Hidden!FX$50),IF($G246="","x","y"),"")))</f>
        <v/>
      </c>
      <c r="GF246" s="38" t="str">
        <f>IF(Hidden!FY$51="Yes","H",IF($B246="","",IF(AND($C246&lt;=Hidden!FY$50,$D246&gt;=Hidden!FY$50),IF($G246="","x","y"),"")))</f>
        <v/>
      </c>
      <c r="GG246" s="41" t="str">
        <f>IF(Hidden!FZ$51="Yes","H",IF($B246="","",IF(AND($C246&lt;=Hidden!FZ$50,$D246&gt;=Hidden!FZ$50),IF($G246="","x","y"),"")))</f>
        <v/>
      </c>
      <c r="GH246" s="37" t="str">
        <f>IF(Hidden!GA$51="Yes","H",IF($B246="","",IF(AND($C246&lt;=Hidden!GA$50,$D246&gt;=Hidden!GA$50),IF($G246="","x","y"),"")))</f>
        <v/>
      </c>
      <c r="GI246" s="37" t="str">
        <f>IF(Hidden!GB$51="Yes","H",IF($B246="","",IF(AND($C246&lt;=Hidden!GB$50,$D246&gt;=Hidden!GB$50),IF($G246="","x","y"),"")))</f>
        <v/>
      </c>
      <c r="GJ246" s="37" t="str">
        <f>IF(Hidden!GC$51="Yes","H",IF($B246="","",IF(AND($C246&lt;=Hidden!GC$50,$D246&gt;=Hidden!GC$50),IF($G246="","x","y"),"")))</f>
        <v/>
      </c>
      <c r="GK246" s="38" t="str">
        <f>IF(Hidden!GD$51="Yes","H",IF($B246="","",IF(AND($C246&lt;=Hidden!GD$50,$D246&gt;=Hidden!GD$50),IF($G246="","x","y"),"")))</f>
        <v/>
      </c>
      <c r="GL246" s="41" t="str">
        <f>IF(Hidden!GE$51="Yes","H",IF($B246="","",IF(AND($C246&lt;=Hidden!GE$50,$D246&gt;=Hidden!GE$50),IF($G246="","x","y"),"")))</f>
        <v/>
      </c>
      <c r="GM246" s="37" t="str">
        <f>IF(Hidden!GF$51="Yes","H",IF($B246="","",IF(AND($C246&lt;=Hidden!GF$50,$D246&gt;=Hidden!GF$50),IF($G246="","x","y"),"")))</f>
        <v/>
      </c>
      <c r="GN246" s="37" t="str">
        <f>IF(Hidden!GG$51="Yes","H",IF($B246="","",IF(AND($C246&lt;=Hidden!GG$50,$D246&gt;=Hidden!GG$50),IF($G246="","x","y"),"")))</f>
        <v/>
      </c>
      <c r="GO246" s="37" t="str">
        <f>IF(Hidden!GH$51="Yes","H",IF($B246="","",IF(AND($C246&lt;=Hidden!GH$50,$D246&gt;=Hidden!GH$50),IF($G246="","x","y"),"")))</f>
        <v/>
      </c>
      <c r="GP246" s="38" t="str">
        <f>IF(Hidden!GI$51="Yes","H",IF($B246="","",IF(AND($C246&lt;=Hidden!GI$50,$D246&gt;=Hidden!GI$50),IF($G246="","x","y"),"")))</f>
        <v/>
      </c>
      <c r="GQ246" s="41" t="str">
        <f>IF(Hidden!GJ$51="Yes","H",IF($B246="","",IF(AND($C246&lt;=Hidden!GJ$50,$D246&gt;=Hidden!GJ$50),IF($G246="","x","y"),"")))</f>
        <v/>
      </c>
      <c r="GR246" s="37" t="str">
        <f>IF(Hidden!GK$51="Yes","H",IF($B246="","",IF(AND($C246&lt;=Hidden!GK$50,$D246&gt;=Hidden!GK$50),IF($G246="","x","y"),"")))</f>
        <v/>
      </c>
      <c r="GS246" s="37" t="str">
        <f>IF(Hidden!GL$51="Yes","H",IF($B246="","",IF(AND($C246&lt;=Hidden!GL$50,$D246&gt;=Hidden!GL$50),IF($G246="","x","y"),"")))</f>
        <v/>
      </c>
      <c r="GT246" s="37" t="str">
        <f>IF(Hidden!GM$51="Yes","H",IF($B246="","",IF(AND($C246&lt;=Hidden!GM$50,$D246&gt;=Hidden!GM$50),IF($G246="","x","y"),"")))</f>
        <v/>
      </c>
      <c r="GU246" s="38" t="str">
        <f>IF(Hidden!GN$51="Yes","H",IF($B246="","",IF(AND($C246&lt;=Hidden!GN$50,$D246&gt;=Hidden!GN$50),IF($G246="","x","y"),"")))</f>
        <v/>
      </c>
      <c r="GV246" s="41" t="str">
        <f>IF(Hidden!GO$51="Yes","H",IF($B246="","",IF(AND($C246&lt;=Hidden!GO$50,$D246&gt;=Hidden!GO$50),IF($G246="","x","y"),"")))</f>
        <v/>
      </c>
      <c r="GW246" s="37" t="str">
        <f>IF(Hidden!GP$51="Yes","H",IF($B246="","",IF(AND($C246&lt;=Hidden!GP$50,$D246&gt;=Hidden!GP$50),IF($G246="","x","y"),"")))</f>
        <v/>
      </c>
      <c r="GX246" s="37" t="str">
        <f>IF(Hidden!GQ$51="Yes","H",IF($B246="","",IF(AND($C246&lt;=Hidden!GQ$50,$D246&gt;=Hidden!GQ$50),IF($G246="","x","y"),"")))</f>
        <v/>
      </c>
      <c r="GY246" s="37" t="str">
        <f>IF(Hidden!GR$51="Yes","H",IF($B246="","",IF(AND($C246&lt;=Hidden!GR$50,$D246&gt;=Hidden!GR$50),IF($G246="","x","y"),"")))</f>
        <v/>
      </c>
      <c r="GZ246" s="38" t="str">
        <f>IF(Hidden!GS$51="Yes","H",IF($B246="","",IF(AND($C246&lt;=Hidden!GS$50,$D246&gt;=Hidden!GS$50),IF($G246="","x","y"),"")))</f>
        <v/>
      </c>
      <c r="HA246" s="41" t="str">
        <f>IF(Hidden!GT$51="Yes","H",IF($B246="","",IF(AND($C246&lt;=Hidden!GT$50,$D246&gt;=Hidden!GT$50),IF($G246="","x","y"),"")))</f>
        <v/>
      </c>
      <c r="HB246" s="37" t="str">
        <f>IF(Hidden!GU$51="Yes","H",IF($B246="","",IF(AND($C246&lt;=Hidden!GU$50,$D246&gt;=Hidden!GU$50),IF($G246="","x","y"),"")))</f>
        <v/>
      </c>
      <c r="HC246" s="37" t="str">
        <f>IF(Hidden!GV$51="Yes","H",IF($B246="","",IF(AND($C246&lt;=Hidden!GV$50,$D246&gt;=Hidden!GV$50),IF($G246="","x","y"),"")))</f>
        <v/>
      </c>
      <c r="HD246" s="37" t="str">
        <f>IF(Hidden!GW$51="Yes","H",IF($B246="","",IF(AND($C246&lt;=Hidden!GW$50,$D246&gt;=Hidden!GW$50),IF($G246="","x","y"),"")))</f>
        <v/>
      </c>
      <c r="HE246" s="38" t="str">
        <f>IF(Hidden!GX$51="Yes","H",IF($B246="","",IF(AND($C246&lt;=Hidden!GX$50,$D246&gt;=Hidden!GX$50),IF($G246="","x","y"),"")))</f>
        <v/>
      </c>
      <c r="HF246" s="41" t="str">
        <f>IF(Hidden!GY$51="Yes","H",IF($B246="","",IF(AND($C246&lt;=Hidden!GY$50,$D246&gt;=Hidden!GY$50),IF($G246="","x","y"),"")))</f>
        <v/>
      </c>
      <c r="HG246" s="37" t="str">
        <f>IF(Hidden!GZ$51="Yes","H",IF($B246="","",IF(AND($C246&lt;=Hidden!GZ$50,$D246&gt;=Hidden!GZ$50),IF($G246="","x","y"),"")))</f>
        <v/>
      </c>
      <c r="HH246" s="37" t="str">
        <f>IF(Hidden!HA$51="Yes","H",IF($B246="","",IF(AND($C246&lt;=Hidden!HA$50,$D246&gt;=Hidden!HA$50),IF($G246="","x","y"),"")))</f>
        <v/>
      </c>
      <c r="HI246" s="37" t="str">
        <f>IF(Hidden!HB$51="Yes","H",IF($B246="","",IF(AND($C246&lt;=Hidden!HB$50,$D246&gt;=Hidden!HB$50),IF($G246="","x","y"),"")))</f>
        <v/>
      </c>
      <c r="HJ246" s="38" t="str">
        <f>IF(Hidden!HC$51="Yes","H",IF($B246="","",IF(AND($C246&lt;=Hidden!HC$50,$D246&gt;=Hidden!HC$50),IF($G246="","x","y"),"")))</f>
        <v/>
      </c>
      <c r="HK246" s="41" t="str">
        <f>IF(Hidden!HD$51="Yes","H",IF($B246="","",IF(AND($C246&lt;=Hidden!HD$50,$D246&gt;=Hidden!HD$50),IF($G246="","x","y"),"")))</f>
        <v/>
      </c>
      <c r="HL246" s="37" t="str">
        <f>IF(Hidden!HE$51="Yes","H",IF($B246="","",IF(AND($C246&lt;=Hidden!HE$50,$D246&gt;=Hidden!HE$50),IF($G246="","x","y"),"")))</f>
        <v/>
      </c>
      <c r="HM246" s="37" t="str">
        <f>IF(Hidden!HF$51="Yes","H",IF($B246="","",IF(AND($C246&lt;=Hidden!HF$50,$D246&gt;=Hidden!HF$50),IF($G246="","x","y"),"")))</f>
        <v/>
      </c>
      <c r="HN246" s="37" t="str">
        <f>IF(Hidden!HG$51="Yes","H",IF($B246="","",IF(AND($C246&lt;=Hidden!HG$50,$D246&gt;=Hidden!HG$50),IF($G246="","x","y"),"")))</f>
        <v/>
      </c>
      <c r="HO246" s="38" t="str">
        <f>IF(Hidden!HH$51="Yes","H",IF($B246="","",IF(AND($C246&lt;=Hidden!HH$50,$D246&gt;=Hidden!HH$50),IF($G246="","x","y"),"")))</f>
        <v/>
      </c>
      <c r="HP246" s="41" t="str">
        <f>IF(Hidden!HI$51="Yes","H",IF($B246="","",IF(AND($C246&lt;=Hidden!HI$50,$D246&gt;=Hidden!HI$50),IF($G246="","x","y"),"")))</f>
        <v/>
      </c>
      <c r="HQ246" s="37" t="str">
        <f>IF(Hidden!HJ$51="Yes","H",IF($B246="","",IF(AND($C246&lt;=Hidden!HJ$50,$D246&gt;=Hidden!HJ$50),IF($G246="","x","y"),"")))</f>
        <v/>
      </c>
      <c r="HR246" s="37" t="str">
        <f>IF(Hidden!HK$51="Yes","H",IF($B246="","",IF(AND($C246&lt;=Hidden!HK$50,$D246&gt;=Hidden!HK$50),IF($G246="","x","y"),"")))</f>
        <v/>
      </c>
      <c r="HS246" s="37" t="str">
        <f>IF(Hidden!HL$51="Yes","H",IF($B246="","",IF(AND($C246&lt;=Hidden!HL$50,$D246&gt;=Hidden!HL$50),IF($G246="","x","y"),"")))</f>
        <v/>
      </c>
      <c r="HT246" s="38" t="str">
        <f>IF(Hidden!HM$51="Yes","H",IF($B246="","",IF(AND($C246&lt;=Hidden!HM$50,$D246&gt;=Hidden!HM$50),IF($G246="","x","y"),"")))</f>
        <v/>
      </c>
      <c r="HU246" s="41" t="str">
        <f>IF(Hidden!HN$51="Yes","H",IF($B246="","",IF(AND($C246&lt;=Hidden!HN$50,$D246&gt;=Hidden!HN$50),IF($G246="","x","y"),"")))</f>
        <v/>
      </c>
      <c r="HV246" s="37" t="str">
        <f>IF(Hidden!HO$51="Yes","H",IF($B246="","",IF(AND($C246&lt;=Hidden!HO$50,$D246&gt;=Hidden!HO$50),IF($G246="","x","y"),"")))</f>
        <v/>
      </c>
      <c r="HW246" s="37" t="str">
        <f>IF(Hidden!HP$51="Yes","H",IF($B246="","",IF(AND($C246&lt;=Hidden!HP$50,$D246&gt;=Hidden!HP$50),IF($G246="","x","y"),"")))</f>
        <v/>
      </c>
      <c r="HX246" s="37" t="str">
        <f>IF(Hidden!HQ$51="Yes","H",IF($B246="","",IF(AND($C246&lt;=Hidden!HQ$50,$D246&gt;=Hidden!HQ$50),IF($G246="","x","y"),"")))</f>
        <v/>
      </c>
      <c r="HY246" s="38" t="str">
        <f>IF(Hidden!HR$51="Yes","H",IF($B246="","",IF(AND($C246&lt;=Hidden!HR$50,$D246&gt;=Hidden!HR$50),IF($G246="","x","y"),"")))</f>
        <v/>
      </c>
      <c r="HZ246" s="41" t="str">
        <f>IF(Hidden!HS$51="Yes","H",IF($B246="","",IF(AND($C246&lt;=Hidden!HS$50,$D246&gt;=Hidden!HS$50),IF($G246="","x","y"),"")))</f>
        <v/>
      </c>
      <c r="IA246" s="37" t="str">
        <f>IF(Hidden!HT$51="Yes","H",IF($B246="","",IF(AND($C246&lt;=Hidden!HT$50,$D246&gt;=Hidden!HT$50),IF($G246="","x","y"),"")))</f>
        <v/>
      </c>
      <c r="IB246" s="37" t="str">
        <f>IF(Hidden!HU$51="Yes","H",IF($B246="","",IF(AND($C246&lt;=Hidden!HU$50,$D246&gt;=Hidden!HU$50),IF($G246="","x","y"),"")))</f>
        <v/>
      </c>
      <c r="IC246" s="37" t="str">
        <f>IF(Hidden!HV$51="Yes","H",IF($B246="","",IF(AND($C246&lt;=Hidden!HV$50,$D246&gt;=Hidden!HV$50),IF($G246="","x","y"),"")))</f>
        <v/>
      </c>
      <c r="ID246" s="38" t="str">
        <f>IF(Hidden!HW$51="Yes","H",IF($B246="","",IF(AND($C246&lt;=Hidden!HW$50,$D246&gt;=Hidden!HW$50),IF($G246="","x","y"),"")))</f>
        <v/>
      </c>
      <c r="IE246" s="41" t="str">
        <f>IF(Hidden!HX$51="Yes","H",IF($B246="","",IF(AND($C246&lt;=Hidden!HX$50,$D246&gt;=Hidden!HX$50),IF($G246="","x","y"),"")))</f>
        <v/>
      </c>
      <c r="IF246" s="37" t="str">
        <f>IF(Hidden!HY$51="Yes","H",IF($B246="","",IF(AND($C246&lt;=Hidden!HY$50,$D246&gt;=Hidden!HY$50),IF($G246="","x","y"),"")))</f>
        <v/>
      </c>
      <c r="IG246" s="37" t="str">
        <f>IF(Hidden!HZ$51="Yes","H",IF($B246="","",IF(AND($C246&lt;=Hidden!HZ$50,$D246&gt;=Hidden!HZ$50),IF($G246="","x","y"),"")))</f>
        <v/>
      </c>
      <c r="IH246" s="37" t="str">
        <f>IF(Hidden!IA$51="Yes","H",IF($B246="","",IF(AND($C246&lt;=Hidden!IA$50,$D246&gt;=Hidden!IA$50),IF($G246="","x","y"),"")))</f>
        <v/>
      </c>
      <c r="II246" s="38" t="str">
        <f>IF(Hidden!IB$51="Yes","H",IF($B246="","",IF(AND($C246&lt;=Hidden!IB$50,$D246&gt;=Hidden!IB$50),IF($G246="","x","y"),"")))</f>
        <v/>
      </c>
      <c r="IJ246" s="41" t="str">
        <f>IF(Hidden!IC$51="Yes","H",IF($B246="","",IF(AND($C246&lt;=Hidden!IC$50,$D246&gt;=Hidden!IC$50),IF($G246="","x","y"),"")))</f>
        <v/>
      </c>
      <c r="IK246" s="37" t="str">
        <f>IF(Hidden!ID$51="Yes","H",IF($B246="","",IF(AND($C246&lt;=Hidden!ID$50,$D246&gt;=Hidden!ID$50),IF($G246="","x","y"),"")))</f>
        <v/>
      </c>
      <c r="IL246" s="37" t="str">
        <f>IF(Hidden!IE$51="Yes","H",IF($B246="","",IF(AND($C246&lt;=Hidden!IE$50,$D246&gt;=Hidden!IE$50),IF($G246="","x","y"),"")))</f>
        <v/>
      </c>
      <c r="IM246" s="37" t="str">
        <f>IF(Hidden!IF$51="Yes","H",IF($B246="","",IF(AND($C246&lt;=Hidden!IF$50,$D246&gt;=Hidden!IF$50),IF($G246="","x","y"),"")))</f>
        <v/>
      </c>
      <c r="IN246" s="38" t="str">
        <f>IF(Hidden!IG$51="Yes","H",IF($B246="","",IF(AND($C246&lt;=Hidden!IG$50,$D246&gt;=Hidden!IG$50),IF($G246="","x","y"),"")))</f>
        <v/>
      </c>
      <c r="IO246" s="41" t="str">
        <f>IF(Hidden!IH$51="Yes","H",IF($B246="","",IF(AND($C246&lt;=Hidden!IH$50,$D246&gt;=Hidden!IH$50),IF($G246="","x","y"),"")))</f>
        <v/>
      </c>
      <c r="IP246" s="37" t="str">
        <f>IF(Hidden!II$51="Yes","H",IF($B246="","",IF(AND($C246&lt;=Hidden!II$50,$D246&gt;=Hidden!II$50),IF($G246="","x","y"),"")))</f>
        <v/>
      </c>
      <c r="IQ246" s="37" t="str">
        <f>IF(Hidden!IJ$51="Yes","H",IF($B246="","",IF(AND($C246&lt;=Hidden!IJ$50,$D246&gt;=Hidden!IJ$50),IF($G246="","x","y"),"")))</f>
        <v/>
      </c>
      <c r="IR246" s="37" t="str">
        <f>IF(Hidden!IK$51="Yes","H",IF($B246="","",IF(AND($C246&lt;=Hidden!IK$50,$D246&gt;=Hidden!IK$50),IF($G246="","x","y"),"")))</f>
        <v/>
      </c>
      <c r="IS246" s="38" t="str">
        <f>IF(Hidden!IL$51="Yes","H",IF($B246="","",IF(AND($C246&lt;=Hidden!IL$50,$D246&gt;=Hidden!IL$50),IF($G246="","x","y"),"")))</f>
        <v/>
      </c>
      <c r="IT246" s="41" t="str">
        <f>IF(Hidden!IM$51="Yes","H",IF($B246="","",IF(AND($C246&lt;=Hidden!IM$50,$D246&gt;=Hidden!IM$50),IF($G246="","x","y"),"")))</f>
        <v/>
      </c>
      <c r="IU246" s="37" t="str">
        <f>IF(Hidden!IN$51="Yes","H",IF($B246="","",IF(AND($C246&lt;=Hidden!IN$50,$D246&gt;=Hidden!IN$50),IF($G246="","x","y"),"")))</f>
        <v/>
      </c>
      <c r="IV246" s="37" t="str">
        <f>IF(Hidden!IO$51="Yes","H",IF($B246="","",IF(AND($C246&lt;=Hidden!IO$50,$D246&gt;=Hidden!IO$50),IF($G246="","x","y"),"")))</f>
        <v/>
      </c>
      <c r="IW246" s="37" t="str">
        <f>IF(Hidden!IP$51="Yes","H",IF($B246="","",IF(AND($C246&lt;=Hidden!IP$50,$D246&gt;=Hidden!IP$50),IF($G246="","x","y"),"")))</f>
        <v/>
      </c>
      <c r="IX246" s="38" t="str">
        <f>IF(Hidden!IQ$51="Yes","H",IF($B246="","",IF(AND($C246&lt;=Hidden!IQ$50,$D246&gt;=Hidden!IQ$50),IF($G246="","x","y"),"")))</f>
        <v/>
      </c>
      <c r="IY246" s="41" t="str">
        <f>IF(Hidden!IR$51="Yes","H",IF($B246="","",IF(AND($C246&lt;=Hidden!IR$50,$D246&gt;=Hidden!IR$50),IF($G246="","x","y"),"")))</f>
        <v/>
      </c>
      <c r="IZ246" s="37" t="str">
        <f>IF(Hidden!IS$51="Yes","H",IF($B246="","",IF(AND($C246&lt;=Hidden!IS$50,$D246&gt;=Hidden!IS$50),IF($G246="","x","y"),"")))</f>
        <v/>
      </c>
      <c r="JA246" s="37" t="str">
        <f>IF(Hidden!IT$51="Yes","H",IF($B246="","",IF(AND($C246&lt;=Hidden!IT$50,$D246&gt;=Hidden!IT$50),IF($G246="","x","y"),"")))</f>
        <v/>
      </c>
      <c r="JB246" s="37" t="str">
        <f>IF(Hidden!IU$51="Yes","H",IF($B246="","",IF(AND($C246&lt;=Hidden!IU$50,$D246&gt;=Hidden!IU$50),IF($G246="","x","y"),"")))</f>
        <v/>
      </c>
      <c r="JC246" s="38" t="str">
        <f>IF(Hidden!IV$51="Yes","H",IF($B246="","",IF(AND($C246&lt;=Hidden!IV$50,$D246&gt;=Hidden!IV$50),IF($G246="","x","y"),"")))</f>
        <v/>
      </c>
      <c r="JD246" s="41" t="str">
        <f>IF(Hidden!IW$51="Yes","H",IF($B246="","",IF(AND($C246&lt;=Hidden!IW$50,$D246&gt;=Hidden!IW$50),IF($G246="","x","y"),"")))</f>
        <v/>
      </c>
      <c r="JE246" s="37" t="str">
        <f>IF(Hidden!IX$51="Yes","H",IF($B246="","",IF(AND($C246&lt;=Hidden!IX$50,$D246&gt;=Hidden!IX$50),IF($G246="","x","y"),"")))</f>
        <v/>
      </c>
      <c r="JF246" s="37" t="str">
        <f>IF(Hidden!IY$51="Yes","H",IF($B246="","",IF(AND($C246&lt;=Hidden!IY$50,$D246&gt;=Hidden!IY$50),IF($G246="","x","y"),"")))</f>
        <v/>
      </c>
      <c r="JG246" s="37" t="str">
        <f>IF(Hidden!IZ$51="Yes","H",IF($B246="","",IF(AND($C246&lt;=Hidden!IZ$50,$D246&gt;=Hidden!IZ$50),IF($G246="","x","y"),"")))</f>
        <v/>
      </c>
      <c r="JH246" s="38" t="str">
        <f>IF(Hidden!JA$51="Yes","H",IF($B246="","",IF(AND($C246&lt;=Hidden!JA$50,$D246&gt;=Hidden!JA$50),IF($G246="","x","y"),"")))</f>
        <v/>
      </c>
      <c r="JI246" s="41" t="str">
        <f>IF(Hidden!JB$51="Yes","H",IF($B246="","",IF(AND($C246&lt;=Hidden!JB$50,$D246&gt;=Hidden!JB$50),IF($G246="","x","y"),"")))</f>
        <v/>
      </c>
      <c r="JJ246" s="37" t="str">
        <f>IF(Hidden!JC$51="Yes","H",IF($B246="","",IF(AND($C246&lt;=Hidden!JC$50,$D246&gt;=Hidden!JC$50),IF($G246="","x","y"),"")))</f>
        <v/>
      </c>
      <c r="JK246" s="37" t="str">
        <f>IF(Hidden!JD$51="Yes","H",IF($B246="","",IF(AND($C246&lt;=Hidden!JD$50,$D246&gt;=Hidden!JD$50),IF($G246="","x","y"),"")))</f>
        <v/>
      </c>
      <c r="JL246" s="37" t="str">
        <f>IF(Hidden!JE$51="Yes","H",IF($B246="","",IF(AND($C246&lt;=Hidden!JE$50,$D246&gt;=Hidden!JE$50),IF($G246="","x","y"),"")))</f>
        <v/>
      </c>
      <c r="JM246" s="38" t="str">
        <f>IF(Hidden!JF$51="Yes","H",IF($B246="","",IF(AND($C246&lt;=Hidden!JF$50,$D246&gt;=Hidden!JF$50),IF($G246="","x","y"),"")))</f>
        <v/>
      </c>
      <c r="JN246" s="41" t="str">
        <f>IF(Hidden!JG$51="Yes","H",IF($B246="","",IF(AND($C246&lt;=Hidden!JG$50,$D246&gt;=Hidden!JG$50),IF($G246="","x","y"),"")))</f>
        <v/>
      </c>
      <c r="JO246" s="37" t="str">
        <f>IF(Hidden!JH$51="Yes","H",IF($B246="","",IF(AND($C246&lt;=Hidden!JH$50,$D246&gt;=Hidden!JH$50),IF($G246="","x","y"),"")))</f>
        <v/>
      </c>
      <c r="JP246" s="37" t="str">
        <f>IF(Hidden!JI$51="Yes","H",IF($B246="","",IF(AND($C246&lt;=Hidden!JI$50,$D246&gt;=Hidden!JI$50),IF($G246="","x","y"),"")))</f>
        <v/>
      </c>
      <c r="JQ246" s="37" t="str">
        <f>IF(Hidden!JJ$51="Yes","H",IF($B246="","",IF(AND($C246&lt;=Hidden!JJ$50,$D246&gt;=Hidden!JJ$50),IF($G246="","x","y"),"")))</f>
        <v/>
      </c>
      <c r="JR246" s="38" t="str">
        <f>IF(Hidden!JK$51="Yes","H",IF($B246="","",IF(AND($C246&lt;=Hidden!JK$50,$D246&gt;=Hidden!JK$50),IF($G246="","x","y"),"")))</f>
        <v/>
      </c>
    </row>
    <row r="247" spans="1:278">
      <c r="A247" s="28"/>
      <c r="B247" s="58" t="s">
        <v>289</v>
      </c>
      <c r="C247" s="197"/>
      <c r="D247" s="186"/>
      <c r="E247" s="88" t="s">
        <v>23</v>
      </c>
      <c r="F247" s="89"/>
      <c r="G247" s="87"/>
      <c r="H247" s="67"/>
      <c r="I247" s="36" t="str">
        <f>IF(Hidden!B$51="Yes","H",IF($B247="","",IF(AND($C247&lt;=Hidden!B$50,$D247&gt;=Hidden!B$50),IF($G247="","x","y"),"")))</f>
        <v/>
      </c>
      <c r="J247" s="37" t="str">
        <f>IF(Hidden!C$51="Yes","H",IF($B247="","",IF(AND($C247&lt;=Hidden!C$50,$D247&gt;=Hidden!C$50),IF($G247="","x","y"),"")))</f>
        <v/>
      </c>
      <c r="K247" s="37" t="str">
        <f>IF(Hidden!D$51="Yes","H",IF($B247="","",IF(AND($C247&lt;=Hidden!D$50,$D247&gt;=Hidden!D$50),IF($G247="","x","y"),"")))</f>
        <v/>
      </c>
      <c r="L247" s="37" t="str">
        <f>IF(Hidden!E$50="Yes","H",IF($B247="","",IF(AND($C247&lt;=Hidden!E$49,$D247&gt;=Hidden!E$49),IF($G247="","x","y"),"")))</f>
        <v/>
      </c>
      <c r="M247" s="40" t="str">
        <f>IF(Hidden!F$50="Yes","H",IF($B247="","",IF(AND($C247&lt;=Hidden!F$49,$D247&gt;=Hidden!F$49),IF($G247="","x","y"),"")))</f>
        <v/>
      </c>
      <c r="N247" s="44" t="str">
        <f>IF(Hidden!G$50="Yes","H",IF($B247="","",IF(AND($C247&lt;=Hidden!G$49,$D247&gt;=Hidden!G$49),IF($G247="","x","y"),"")))</f>
        <v/>
      </c>
      <c r="O247" s="37" t="str">
        <f>IF(Hidden!H$50="Yes","H",IF($B247="","",IF(AND($C247&lt;=Hidden!H$49,$D247&gt;=Hidden!H$49),IF($G247="","x","y"),"")))</f>
        <v/>
      </c>
      <c r="P247" s="37" t="str">
        <f>IF(Hidden!I$50="Yes","H",IF($B247="","",IF(AND($C247&lt;=Hidden!I$49,$D247&gt;=Hidden!I$49),IF($G247="","x","y"),"")))</f>
        <v/>
      </c>
      <c r="Q247" s="37" t="str">
        <f>IF(Hidden!J$52="Yes","H",IF($B247="","",IF(AND($C247&lt;=Hidden!J$51,$D247&gt;=Hidden!J$51),IF($G247="","x","y"),"")))</f>
        <v/>
      </c>
      <c r="R247" s="45" t="str">
        <f>IF(Hidden!K$52="Yes","H",IF($B247="","",IF(AND($C247&lt;=Hidden!K$51,$D247&gt;=Hidden!K$51),IF($G247="","x","y"),"")))</f>
        <v/>
      </c>
      <c r="S247" s="41" t="str">
        <f>IF(Hidden!L$51="Yes","H",IF($B247="","",IF(AND($C247&lt;=Hidden!L$50,$D247&gt;=Hidden!L$50),IF($G247="","x","y"),"")))</f>
        <v/>
      </c>
      <c r="T247" s="37" t="str">
        <f>IF(Hidden!M$51="Yes","H",IF($B247="","",IF(AND($C247&lt;=Hidden!M$50,$D247&gt;=Hidden!M$50),IF($G247="","x","y"),"")))</f>
        <v/>
      </c>
      <c r="U247" s="37" t="str">
        <f>IF(Hidden!N$51="Yes","H",IF($B247="","",IF(AND($C247&lt;=Hidden!N$50,$D247&gt;=Hidden!N$50),IF($G247="","x","y"),"")))</f>
        <v/>
      </c>
      <c r="V247" s="37" t="str">
        <f>IF(Hidden!O$51="Yes","H",IF($B247="","",IF(AND($C247&lt;=Hidden!O$50,$D247&gt;=Hidden!O$50),IF($G247="","x","y"),"")))</f>
        <v/>
      </c>
      <c r="W247" s="40" t="str">
        <f>IF(Hidden!P$51="Yes","H",IF($B247="","",IF(AND($C247&lt;=Hidden!P$50,$D247&gt;=Hidden!P$50),IF($G247="","x","y"),"")))</f>
        <v/>
      </c>
      <c r="X247" s="44" t="str">
        <f>IF(Hidden!Q$51="Yes","H",IF($B247="","",IF(AND($C247&lt;=Hidden!Q$50,$D247&gt;=Hidden!Q$50),IF($G247="","x","y"),"")))</f>
        <v/>
      </c>
      <c r="Y247" s="37" t="str">
        <f>IF(Hidden!R$51="Yes","H",IF($B247="","",IF(AND($C247&lt;=Hidden!R$50,$D247&gt;=Hidden!R$50),IF($G247="","x","y"),"")))</f>
        <v/>
      </c>
      <c r="Z247" s="37" t="str">
        <f>IF(Hidden!S$51="Yes","H",IF($B247="","",IF(AND($C247&lt;=Hidden!S$50,$D247&gt;=Hidden!S$50),IF($G247="","x","y"),"")))</f>
        <v/>
      </c>
      <c r="AA247" s="37" t="str">
        <f>IF(Hidden!T$51="Yes","H",IF($B247="","",IF(AND($C247&lt;=Hidden!T$50,$D247&gt;=Hidden!T$50),IF($G247="","x","y"),"")))</f>
        <v/>
      </c>
      <c r="AB247" s="45" t="str">
        <f>IF(Hidden!U$51="Yes","H",IF($B247="","",IF(AND($C247&lt;=Hidden!U$50,$D247&gt;=Hidden!U$50),IF($G247="","x","y"),"")))</f>
        <v/>
      </c>
      <c r="AC247" s="41" t="str">
        <f>IF(Hidden!V$51="Yes","H",IF($B247="","",IF(AND($C247&lt;=Hidden!V$50,$D247&gt;=Hidden!V$50),IF($G247="","x","y"),"")))</f>
        <v/>
      </c>
      <c r="AD247" s="37" t="str">
        <f>IF(Hidden!W$51="Yes","H",IF($B247="","",IF(AND($C247&lt;=Hidden!W$50,$D247&gt;=Hidden!W$50),IF($G247="","x","y"),"")))</f>
        <v/>
      </c>
      <c r="AE247" s="37" t="str">
        <f>IF(Hidden!X$51="Yes","H",IF($B247="","",IF(AND($C247&lt;=Hidden!X$50,$D247&gt;=Hidden!X$50),IF($G247="","x","y"),"")))</f>
        <v/>
      </c>
      <c r="AF247" s="37" t="str">
        <f>IF(Hidden!Y$51="Yes","H",IF($B247="","",IF(AND($C247&lt;=Hidden!Y$50,$D247&gt;=Hidden!Y$50),IF($G247="","x","y"),"")))</f>
        <v/>
      </c>
      <c r="AG247" s="40" t="str">
        <f>IF(Hidden!Z$51="Yes","H",IF($B247="","",IF(AND($C247&lt;=Hidden!Z$50,$D247&gt;=Hidden!Z$50),IF($G247="","x","y"),"")))</f>
        <v/>
      </c>
      <c r="AH247" s="44" t="str">
        <f>IF(Hidden!AA$51="Yes","H",IF($B247="","",IF(AND($C247&lt;=Hidden!AA$50,$D247&gt;=Hidden!AA$50),IF($G247="","x","y"),"")))</f>
        <v/>
      </c>
      <c r="AI247" s="37" t="str">
        <f>IF(Hidden!AB$51="Yes","H",IF($B247="","",IF(AND($C247&lt;=Hidden!AB$50,$D247&gt;=Hidden!AB$50),IF($G247="","x","y"),"")))</f>
        <v/>
      </c>
      <c r="AJ247" s="37" t="str">
        <f>IF(Hidden!AC$51="Yes","H",IF($B247="","",IF(AND($C247&lt;=Hidden!AC$50,$D247&gt;=Hidden!AC$50),IF($G247="","x","y"),"")))</f>
        <v/>
      </c>
      <c r="AK247" s="37" t="str">
        <f>IF(Hidden!AD$51="Yes","H",IF($B247="","",IF(AND($C247&lt;=Hidden!AD$50,$D247&gt;=Hidden!AD$50),IF($G247="","x","y"),"")))</f>
        <v/>
      </c>
      <c r="AL247" s="45" t="str">
        <f>IF(Hidden!AE$51="Yes","H",IF($B247="","",IF(AND($C247&lt;=Hidden!AE$50,$D247&gt;=Hidden!AE$50),IF($G247="","x","y"),"")))</f>
        <v/>
      </c>
      <c r="AM247" s="41" t="str">
        <f>IF(Hidden!AF$51="Yes","H",IF($B247="","",IF(AND($C247&lt;=Hidden!AF$50,$D247&gt;=Hidden!AF$50),IF($G247="","x","y"),"")))</f>
        <v/>
      </c>
      <c r="AN247" s="37" t="str">
        <f>IF(Hidden!AG$51="Yes","H",IF($B247="","",IF(AND($C247&lt;=Hidden!AG$50,$D247&gt;=Hidden!AG$50),IF($G247="","x","y"),"")))</f>
        <v/>
      </c>
      <c r="AO247" s="37" t="str">
        <f>IF(Hidden!AH$51="Yes","H",IF($B247="","",IF(AND($C247&lt;=Hidden!AH$50,$D247&gt;=Hidden!AH$50),IF($G247="","x","y"),"")))</f>
        <v/>
      </c>
      <c r="AP247" s="37" t="str">
        <f>IF(Hidden!AI$51="Yes","H",IF($B247="","",IF(AND($C247&lt;=Hidden!AI$50,$D247&gt;=Hidden!AI$50),IF($G247="","x","y"),"")))</f>
        <v/>
      </c>
      <c r="AQ247" s="40" t="str">
        <f>IF(Hidden!AJ$51="Yes","H",IF($B247="","",IF(AND($C247&lt;=Hidden!AJ$50,$D247&gt;=Hidden!AJ$50),IF($G247="","x","y"),"")))</f>
        <v/>
      </c>
      <c r="AR247" s="44" t="str">
        <f>IF(Hidden!AK$51="Yes","H",IF($B247="","",IF(AND($C247&lt;=Hidden!AK$50,$D247&gt;=Hidden!AK$50),IF($G247="","x","y"),"")))</f>
        <v/>
      </c>
      <c r="AS247" s="37" t="str">
        <f>IF(Hidden!AL$51="Yes","H",IF($B247="","",IF(AND($C247&lt;=Hidden!AL$50,$D247&gt;=Hidden!AL$50),IF($G247="","x","y"),"")))</f>
        <v/>
      </c>
      <c r="AT247" s="37" t="str">
        <f>IF(Hidden!AM$51="Yes","H",IF($B247="","",IF(AND($C247&lt;=Hidden!AM$50,$D247&gt;=Hidden!AM$50),IF($G247="","x","y"),"")))</f>
        <v/>
      </c>
      <c r="AU247" s="37" t="str">
        <f>IF(Hidden!AN$51="Yes","H",IF($B247="","",IF(AND($C247&lt;=Hidden!AN$50,$D247&gt;=Hidden!AN$50),IF($G247="","x","y"),"")))</f>
        <v/>
      </c>
      <c r="AV247" s="45" t="str">
        <f>IF(Hidden!AO$51="Yes","H",IF($B247="","",IF(AND($C247&lt;=Hidden!AO$50,$D247&gt;=Hidden!AO$50),IF($G247="","x","y"),"")))</f>
        <v/>
      </c>
      <c r="AW247" s="41" t="str">
        <f>IF(Hidden!AP$51="Yes","H",IF($B247="","",IF(AND($C247&lt;=Hidden!AP$50,$D247&gt;=Hidden!AP$50),IF($G247="","x","y"),"")))</f>
        <v/>
      </c>
      <c r="AX247" s="37" t="str">
        <f>IF(Hidden!AQ$51="Yes","H",IF($B247="","",IF(AND($C247&lt;=Hidden!AQ$50,$D247&gt;=Hidden!AQ$50),IF($G247="","x","y"),"")))</f>
        <v/>
      </c>
      <c r="AY247" s="37" t="str">
        <f>IF(Hidden!AR$51="Yes","H",IF($B247="","",IF(AND($C247&lt;=Hidden!AR$50,$D247&gt;=Hidden!AR$50),IF($G247="","x","y"),"")))</f>
        <v/>
      </c>
      <c r="AZ247" s="37" t="str">
        <f>IF(Hidden!AS$51="Yes","H",IF($B247="","",IF(AND($C247&lt;=Hidden!AS$50,$D247&gt;=Hidden!AS$50),IF($G247="","x","y"),"")))</f>
        <v/>
      </c>
      <c r="BA247" s="40" t="str">
        <f>IF(Hidden!AT$51="Yes","H",IF($B247="","",IF(AND($C247&lt;=Hidden!AT$50,$D247&gt;=Hidden!AT$50),IF($G247="","x","y"),"")))</f>
        <v/>
      </c>
      <c r="BB247" s="44" t="str">
        <f>IF(Hidden!AU$51="Yes","H",IF($B247="","",IF(AND($C247&lt;=Hidden!AU$50,$D247&gt;=Hidden!AU$50),IF($G247="","x","y"),"")))</f>
        <v/>
      </c>
      <c r="BC247" s="37" t="str">
        <f>IF(Hidden!AV$51="Yes","H",IF($B247="","",IF(AND($C247&lt;=Hidden!AV$50,$D247&gt;=Hidden!AV$50),IF($G247="","x","y"),"")))</f>
        <v/>
      </c>
      <c r="BD247" s="37" t="str">
        <f>IF(Hidden!AW$51="Yes","H",IF($B247="","",IF(AND($C247&lt;=Hidden!AW$50,$D247&gt;=Hidden!AW$50),IF($G247="","x","y"),"")))</f>
        <v/>
      </c>
      <c r="BE247" s="37" t="str">
        <f>IF(Hidden!AX$51="Yes","H",IF($B247="","",IF(AND($C247&lt;=Hidden!AX$50,$D247&gt;=Hidden!AX$50),IF($G247="","x","y"),"")))</f>
        <v/>
      </c>
      <c r="BF247" s="45" t="str">
        <f>IF(Hidden!AY$51="Yes","H",IF($B247="","",IF(AND($C247&lt;=Hidden!AY$50,$D247&gt;=Hidden!AY$50),IF($G247="","x","y"),"")))</f>
        <v/>
      </c>
      <c r="BG247" s="41" t="str">
        <f>IF(Hidden!AZ$51="Yes","H",IF($B247="","",IF(AND($C247&lt;=Hidden!AZ$50,$D247&gt;=Hidden!AZ$50),IF($G247="","x","y"),"")))</f>
        <v/>
      </c>
      <c r="BH247" s="37" t="str">
        <f>IF(Hidden!BA$51="Yes","H",IF($B247="","",IF(AND($C247&lt;=Hidden!BA$50,$D247&gt;=Hidden!BA$50),IF($G247="","x","y"),"")))</f>
        <v/>
      </c>
      <c r="BI247" s="37" t="str">
        <f>IF(Hidden!BB$51="Yes","H",IF($B247="","",IF(AND($C247&lt;=Hidden!BB$50,$D247&gt;=Hidden!BB$50),IF($G247="","x","y"),"")))</f>
        <v/>
      </c>
      <c r="BJ247" s="37" t="str">
        <f>IF(Hidden!BC$51="Yes","H",IF($B247="","",IF(AND($C247&lt;=Hidden!BC$50,$D247&gt;=Hidden!BC$50),IF($G247="","x","y"),"")))</f>
        <v/>
      </c>
      <c r="BK247" s="40" t="str">
        <f>IF(Hidden!BD$51="Yes","H",IF($B247="","",IF(AND($C247&lt;=Hidden!BD$50,$D247&gt;=Hidden!BD$50),IF($G247="","x","y"),"")))</f>
        <v/>
      </c>
      <c r="BL247" s="44" t="str">
        <f>IF(Hidden!BE$51="Yes","H",IF($B247="","",IF(AND($C247&lt;=Hidden!BE$50,$D247&gt;=Hidden!BE$50),IF($G247="","x","y"),"")))</f>
        <v/>
      </c>
      <c r="BM247" s="37" t="str">
        <f>IF(Hidden!BF$51="Yes","H",IF($B247="","",IF(AND($C247&lt;=Hidden!BF$50,$D247&gt;=Hidden!BF$50),IF($G247="","x","y"),"")))</f>
        <v/>
      </c>
      <c r="BN247" s="37" t="str">
        <f>IF(Hidden!BG$51="Yes","H",IF($B247="","",IF(AND($C247&lt;=Hidden!BG$50,$D247&gt;=Hidden!BG$50),IF($G247="","x","y"),"")))</f>
        <v/>
      </c>
      <c r="BO247" s="37" t="str">
        <f>IF(Hidden!BH$51="Yes","H",IF($B247="","",IF(AND($C247&lt;=Hidden!BH$50,$D247&gt;=Hidden!BH$50),IF($G247="","x","y"),"")))</f>
        <v/>
      </c>
      <c r="BP247" s="45" t="str">
        <f>IF(Hidden!BI$51="Yes","H",IF($B247="","",IF(AND($C247&lt;=Hidden!BI$50,$D247&gt;=Hidden!BI$50),IF($G247="","x","y"),"")))</f>
        <v/>
      </c>
      <c r="BQ247" s="41" t="str">
        <f>IF(Hidden!BJ$51="Yes","H",IF($B247="","",IF(AND($C247&lt;=Hidden!BJ$50,$D247&gt;=Hidden!BJ$50),IF($G247="","x","y"),"")))</f>
        <v/>
      </c>
      <c r="BR247" s="37" t="str">
        <f>IF(Hidden!BK$51="Yes","H",IF($B247="","",IF(AND($C247&lt;=Hidden!BK$50,$D247&gt;=Hidden!BK$50),IF($G247="","x","y"),"")))</f>
        <v/>
      </c>
      <c r="BS247" s="37" t="str">
        <f>IF(Hidden!BL$51="Yes","H",IF($B247="","",IF(AND($C247&lt;=Hidden!BL$50,$D247&gt;=Hidden!BL$50),IF($G247="","x","y"),"")))</f>
        <v/>
      </c>
      <c r="BT247" s="37" t="str">
        <f>IF(Hidden!BM$51="Yes","H",IF($B247="","",IF(AND($C247&lt;=Hidden!BM$50,$D247&gt;=Hidden!BM$50),IF($G247="","x","y"),"")))</f>
        <v/>
      </c>
      <c r="BU247" s="40" t="str">
        <f>IF(Hidden!BN$51="Yes","H",IF($B247="","",IF(AND($C247&lt;=Hidden!BN$50,$D247&gt;=Hidden!BN$50),IF($G247="","x","y"),"")))</f>
        <v/>
      </c>
      <c r="BV247" s="44" t="str">
        <f>IF(Hidden!BO$51="Yes","H",IF($B247="","",IF(AND($C247&lt;=Hidden!BO$50,$D247&gt;=Hidden!BO$50),IF($G247="","x","y"),"")))</f>
        <v/>
      </c>
      <c r="BW247" s="37" t="str">
        <f>IF(Hidden!BP$51="Yes","H",IF($B247="","",IF(AND($C247&lt;=Hidden!BP$50,$D247&gt;=Hidden!BP$50),IF($G247="","x","y"),"")))</f>
        <v/>
      </c>
      <c r="BX247" s="37" t="str">
        <f>IF(Hidden!BQ$51="Yes","H",IF($B247="","",IF(AND($C247&lt;=Hidden!BQ$50,$D247&gt;=Hidden!BQ$50),IF($G247="","x","y"),"")))</f>
        <v/>
      </c>
      <c r="BY247" s="37" t="str">
        <f>IF(Hidden!BR$51="Yes","H",IF($B247="","",IF(AND($C247&lt;=Hidden!BR$50,$D247&gt;=Hidden!BR$50),IF($G247="","x","y"),"")))</f>
        <v/>
      </c>
      <c r="BZ247" s="45" t="str">
        <f>IF(Hidden!BS$51="Yes","H",IF($B247="","",IF(AND($C247&lt;=Hidden!BS$50,$D247&gt;=Hidden!BS$50),IF($G247="","x","y"),"")))</f>
        <v/>
      </c>
      <c r="CA247" s="41" t="str">
        <f>IF(Hidden!BT$51="Yes","H",IF($B247="","",IF(AND($C247&lt;=Hidden!BT$50,$D247&gt;=Hidden!BT$50),IF($G247="","x","y"),"")))</f>
        <v/>
      </c>
      <c r="CB247" s="37" t="str">
        <f>IF(Hidden!BU$51="Yes","H",IF($B247="","",IF(AND($C247&lt;=Hidden!BU$50,$D247&gt;=Hidden!BU$50),IF($G247="","x","y"),"")))</f>
        <v/>
      </c>
      <c r="CC247" s="37" t="str">
        <f>IF(Hidden!BV$51="Yes","H",IF($B247="","",IF(AND($C247&lt;=Hidden!BV$50,$D247&gt;=Hidden!BV$50),IF($G247="","x","y"),"")))</f>
        <v/>
      </c>
      <c r="CD247" s="37" t="str">
        <f>IF(Hidden!BW$51="Yes","H",IF($B247="","",IF(AND($C247&lt;=Hidden!BW$50,$D247&gt;=Hidden!BW$50),IF($G247="","x","y"),"")))</f>
        <v/>
      </c>
      <c r="CE247" s="40" t="str">
        <f>IF(Hidden!BX$51="Yes","H",IF($B247="","",IF(AND($C247&lt;=Hidden!BX$50,$D247&gt;=Hidden!BX$50),IF($G247="","x","y"),"")))</f>
        <v/>
      </c>
      <c r="CF247" s="44" t="str">
        <f>IF(Hidden!BY$51="Yes","H",IF($B247="","",IF(AND($C247&lt;=Hidden!BY$50,$D247&gt;=Hidden!BY$50),IF($G247="","x","y"),"")))</f>
        <v/>
      </c>
      <c r="CG247" s="37" t="str">
        <f>IF(Hidden!BZ$51="Yes","H",IF($B247="","",IF(AND($C247&lt;=Hidden!BZ$50,$D247&gt;=Hidden!BZ$50),IF($G247="","x","y"),"")))</f>
        <v/>
      </c>
      <c r="CH247" s="37" t="str">
        <f>IF(Hidden!CA$51="Yes","H",IF($B247="","",IF(AND($C247&lt;=Hidden!CA$50,$D247&gt;=Hidden!CA$50),IF($G247="","x","y"),"")))</f>
        <v/>
      </c>
      <c r="CI247" s="37" t="str">
        <f>IF(Hidden!CB$51="Yes","H",IF($B247="","",IF(AND($C247&lt;=Hidden!CB$50,$D247&gt;=Hidden!CB$50),IF($G247="","x","y"),"")))</f>
        <v/>
      </c>
      <c r="CJ247" s="45" t="str">
        <f>IF(Hidden!CC$51="Yes","H",IF($B247="","",IF(AND($C247&lt;=Hidden!CC$50,$D247&gt;=Hidden!CC$50),IF($G247="","x","y"),"")))</f>
        <v/>
      </c>
      <c r="CK247" s="41" t="str">
        <f>IF(Hidden!CD$51="Yes","H",IF($B247="","",IF(AND($C247&lt;=Hidden!CD$50,$D247&gt;=Hidden!CD$50),IF($G247="","x","y"),"")))</f>
        <v/>
      </c>
      <c r="CL247" s="37" t="str">
        <f>IF(Hidden!CE$51="Yes","H",IF($B247="","",IF(AND($C247&lt;=Hidden!CE$50,$D247&gt;=Hidden!CE$50),IF($G247="","x","y"),"")))</f>
        <v/>
      </c>
      <c r="CM247" s="37" t="str">
        <f>IF(Hidden!CF$51="Yes","H",IF($B247="","",IF(AND($C247&lt;=Hidden!CF$50,$D247&gt;=Hidden!CF$50),IF($G247="","x","y"),"")))</f>
        <v/>
      </c>
      <c r="CN247" s="37" t="str">
        <f>IF(Hidden!CG$51="Yes","H",IF($B247="","",IF(AND($C247&lt;=Hidden!CG$50,$D247&gt;=Hidden!CG$50),IF($G247="","x","y"),"")))</f>
        <v/>
      </c>
      <c r="CO247" s="40" t="str">
        <f>IF(Hidden!CH$51="Yes","H",IF($B247="","",IF(AND($C247&lt;=Hidden!CH$50,$D247&gt;=Hidden!CH$50),IF($G247="","x","y"),"")))</f>
        <v/>
      </c>
      <c r="CP247" s="44" t="str">
        <f>IF(Hidden!CI$51="Yes","H",IF($B247="","",IF(AND($C247&lt;=Hidden!CI$50,$D247&gt;=Hidden!CI$50),IF($G247="","x","y"),"")))</f>
        <v/>
      </c>
      <c r="CQ247" s="37" t="str">
        <f>IF(Hidden!CJ$51="Yes","H",IF($B247="","",IF(AND($C247&lt;=Hidden!CJ$50,$D247&gt;=Hidden!CJ$50),IF($G247="","x","y"),"")))</f>
        <v/>
      </c>
      <c r="CR247" s="37" t="str">
        <f>IF(Hidden!CK$51="Yes","H",IF($B247="","",IF(AND($C247&lt;=Hidden!CK$50,$D247&gt;=Hidden!CK$50),IF($G247="","x","y"),"")))</f>
        <v/>
      </c>
      <c r="CS247" s="37" t="str">
        <f>IF(Hidden!CL$51="Yes","H",IF($B247="","",IF(AND($C247&lt;=Hidden!CL$50,$D247&gt;=Hidden!CL$50),IF($G247="","x","y"),"")))</f>
        <v/>
      </c>
      <c r="CT247" s="45" t="str">
        <f>IF(Hidden!CM$51="Yes","H",IF($B247="","",IF(AND($C247&lt;=Hidden!CM$50,$D247&gt;=Hidden!CM$50),IF($G247="","x","y"),"")))</f>
        <v/>
      </c>
      <c r="CU247" s="41" t="str">
        <f>IF(Hidden!CN$51="Yes","H",IF($B247="","",IF(AND($C247&lt;=Hidden!CN$50,$D247&gt;=Hidden!CN$50),IF($G247="","x","y"),"")))</f>
        <v/>
      </c>
      <c r="CV247" s="37" t="str">
        <f>IF(Hidden!CO$51="Yes","H",IF($B247="","",IF(AND($C247&lt;=Hidden!CO$50,$D247&gt;=Hidden!CO$50),IF($G247="","x","y"),"")))</f>
        <v/>
      </c>
      <c r="CW247" s="37" t="str">
        <f>IF(Hidden!CP$51="Yes","H",IF($B247="","",IF(AND($C247&lt;=Hidden!CP$50,$D247&gt;=Hidden!CP$50),IF($G247="","x","y"),"")))</f>
        <v/>
      </c>
      <c r="CX247" s="37" t="str">
        <f>IF(Hidden!CQ$51="Yes","H",IF($B247="","",IF(AND($C247&lt;=Hidden!CQ$50,$D247&gt;=Hidden!CQ$50),IF($G247="","x","y"),"")))</f>
        <v/>
      </c>
      <c r="CY247" s="40" t="str">
        <f>IF(Hidden!CR$51="Yes","H",IF($B247="","",IF(AND($C247&lt;=Hidden!CR$50,$D247&gt;=Hidden!CR$50),IF($G247="","x","y"),"")))</f>
        <v/>
      </c>
      <c r="CZ247" s="44" t="str">
        <f>IF(Hidden!CS$51="Yes","H",IF($B247="","",IF(AND($C247&lt;=Hidden!CS$50,$D247&gt;=Hidden!CS$50),IF($G247="","x","y"),"")))</f>
        <v/>
      </c>
      <c r="DA247" s="37" t="str">
        <f>IF(Hidden!CT$51="Yes","H",IF($B247="","",IF(AND($C247&lt;=Hidden!CT$50,$D247&gt;=Hidden!CT$50),IF($G247="","x","y"),"")))</f>
        <v/>
      </c>
      <c r="DB247" s="37" t="str">
        <f>IF(Hidden!CU$51="Yes","H",IF($B247="","",IF(AND($C247&lt;=Hidden!CU$50,$D247&gt;=Hidden!CU$50),IF($G247="","x","y"),"")))</f>
        <v/>
      </c>
      <c r="DC247" s="37" t="str">
        <f>IF(Hidden!CV$51="Yes","H",IF($B247="","",IF(AND($C247&lt;=Hidden!CV$50,$D247&gt;=Hidden!CV$50),IF($G247="","x","y"),"")))</f>
        <v/>
      </c>
      <c r="DD247" s="45" t="str">
        <f>IF(Hidden!CW$51="Yes","H",IF($B247="","",IF(AND($C247&lt;=Hidden!CW$50,$D247&gt;=Hidden!CW$50),IF($G247="","x","y"),"")))</f>
        <v/>
      </c>
      <c r="DE247" s="41" t="str">
        <f>IF(Hidden!CX$51="Yes","H",IF($B247="","",IF(AND($C247&lt;=Hidden!CX$50,$D247&gt;=Hidden!CX$50),IF($G247="","x","y"),"")))</f>
        <v/>
      </c>
      <c r="DF247" s="37" t="str">
        <f>IF(Hidden!CY$51="Yes","H",IF($B247="","",IF(AND($C247&lt;=Hidden!CY$50,$D247&gt;=Hidden!CY$50),IF($G247="","x","y"),"")))</f>
        <v/>
      </c>
      <c r="DG247" s="37" t="str">
        <f>IF(Hidden!CZ$51="Yes","H",IF($B247="","",IF(AND($C247&lt;=Hidden!CZ$50,$D247&gt;=Hidden!CZ$50),IF($G247="","x","y"),"")))</f>
        <v/>
      </c>
      <c r="DH247" s="37" t="str">
        <f>IF(Hidden!DA$51="Yes","H",IF($B247="","",IF(AND($C247&lt;=Hidden!DA$50,$D247&gt;=Hidden!DA$50),IF($G247="","x","y"),"")))</f>
        <v/>
      </c>
      <c r="DI247" s="40" t="str">
        <f>IF(Hidden!DB$51="Yes","H",IF($B247="","",IF(AND($C247&lt;=Hidden!DB$50,$D247&gt;=Hidden!DB$50),IF($G247="","x","y"),"")))</f>
        <v/>
      </c>
      <c r="DJ247" s="44" t="str">
        <f>IF(Hidden!DC$51="Yes","H",IF($B247="","",IF(AND($C247&lt;=Hidden!DC$50,$D247&gt;=Hidden!DC$50),IF($G247="","x","y"),"")))</f>
        <v/>
      </c>
      <c r="DK247" s="37" t="str">
        <f>IF(Hidden!DD$51="Yes","H",IF($B247="","",IF(AND($C247&lt;=Hidden!DD$50,$D247&gt;=Hidden!DD$50),IF($G247="","x","y"),"")))</f>
        <v/>
      </c>
      <c r="DL247" s="37" t="str">
        <f>IF(Hidden!DE$51="Yes","H",IF($B247="","",IF(AND($C247&lt;=Hidden!DE$50,$D247&gt;=Hidden!DE$50),IF($G247="","x","y"),"")))</f>
        <v/>
      </c>
      <c r="DM247" s="37" t="str">
        <f>IF(Hidden!DF$51="Yes","H",IF($B247="","",IF(AND($C247&lt;=Hidden!DF$50,$D247&gt;=Hidden!DF$50),IF($G247="","x","y"),"")))</f>
        <v/>
      </c>
      <c r="DN247" s="45" t="str">
        <f>IF(Hidden!DG$51="Yes","H",IF($B247="","",IF(AND($C247&lt;=Hidden!DG$50,$D247&gt;=Hidden!DG$50),IF($G247="","x","y"),"")))</f>
        <v/>
      </c>
      <c r="DO247" s="41" t="str">
        <f>IF(Hidden!DH$51="Yes","H",IF($B247="","",IF(AND($C247&lt;=Hidden!DH$50,$D247&gt;=Hidden!DH$50),IF($G247="","x","y"),"")))</f>
        <v/>
      </c>
      <c r="DP247" s="37" t="str">
        <f>IF(Hidden!DI$51="Yes","H",IF($B247="","",IF(AND($C247&lt;=Hidden!DI$50,$D247&gt;=Hidden!DI$50),IF($G247="","x","y"),"")))</f>
        <v/>
      </c>
      <c r="DQ247" s="37" t="str">
        <f>IF(Hidden!DJ$51="Yes","H",IF($B247="","",IF(AND($C247&lt;=Hidden!DJ$50,$D247&gt;=Hidden!DJ$50),IF($G247="","x","y"),"")))</f>
        <v/>
      </c>
      <c r="DR247" s="37" t="str">
        <f>IF(Hidden!DK$51="Yes","H",IF($B247="","",IF(AND($C247&lt;=Hidden!DK$50,$D247&gt;=Hidden!DK$50),IF($G247="","x","y"),"")))</f>
        <v/>
      </c>
      <c r="DS247" s="40" t="str">
        <f>IF(Hidden!DL$51="Yes","H",IF($B247="","",IF(AND($C247&lt;=Hidden!DL$50,$D247&gt;=Hidden!DL$50),IF($G247="","x","y"),"")))</f>
        <v/>
      </c>
      <c r="DT247" s="44" t="str">
        <f>IF(Hidden!DM$51="Yes","H",IF($B247="","",IF(AND($C247&lt;=Hidden!DM$50,$D247&gt;=Hidden!DM$50),IF($G247="","x","y"),"")))</f>
        <v/>
      </c>
      <c r="DU247" s="37" t="str">
        <f>IF(Hidden!DN$51="Yes","H",IF($B247="","",IF(AND($C247&lt;=Hidden!DN$50,$D247&gt;=Hidden!DN$50),IF($G247="","x","y"),"")))</f>
        <v/>
      </c>
      <c r="DV247" s="37" t="str">
        <f>IF(Hidden!DO$51="Yes","H",IF($B247="","",IF(AND($C247&lt;=Hidden!DO$50,$D247&gt;=Hidden!DO$50),IF($G247="","x","y"),"")))</f>
        <v/>
      </c>
      <c r="DW247" s="37" t="str">
        <f>IF(Hidden!DP$51="Yes","H",IF($B247="","",IF(AND($C247&lt;=Hidden!DP$50,$D247&gt;=Hidden!DP$50),IF($G247="","x","y"),"")))</f>
        <v/>
      </c>
      <c r="DX247" s="45" t="str">
        <f>IF(Hidden!DQ$51="Yes","H",IF($B247="","",IF(AND($C247&lt;=Hidden!DQ$50,$D247&gt;=Hidden!DQ$50),IF($G247="","x","y"),"")))</f>
        <v/>
      </c>
      <c r="DY247" s="44" t="str">
        <f>IF(Hidden!DR$51="Yes","H",IF($B247="","",IF(AND($C247&lt;=Hidden!DR$50,$D247&gt;=Hidden!DR$50),IF($G247="","x","y"),"")))</f>
        <v/>
      </c>
      <c r="DZ247" s="37" t="str">
        <f>IF(Hidden!DS$51="Yes","H",IF($B247="","",IF(AND($C247&lt;=Hidden!DS$50,$D247&gt;=Hidden!DS$50),IF($G247="","x","y"),"")))</f>
        <v/>
      </c>
      <c r="EA247" s="37" t="str">
        <f>IF(Hidden!DT$51="Yes","H",IF($B247="","",IF(AND($C247&lt;=Hidden!DT$50,$D247&gt;=Hidden!DT$50),IF($G247="","x","y"),"")))</f>
        <v/>
      </c>
      <c r="EB247" s="37" t="str">
        <f>IF(Hidden!DU$51="Yes","H",IF($B247="","",IF(AND($C247&lt;=Hidden!DU$50,$D247&gt;=Hidden!DU$50),IF($G247="","x","y"),"")))</f>
        <v/>
      </c>
      <c r="EC247" s="45" t="str">
        <f>IF(Hidden!DV$51="Yes","H",IF($B247="","",IF(AND($C247&lt;=Hidden!DV$50,$D247&gt;=Hidden!DV$50),IF($G247="","x","y"),"")))</f>
        <v/>
      </c>
      <c r="ED247" s="41" t="str">
        <f>IF(Hidden!DW$51="Yes","H",IF($B247="","",IF(AND($C247&lt;=Hidden!DW$50,$D247&gt;=Hidden!DW$50),IF($G247="","x","y"),"")))</f>
        <v/>
      </c>
      <c r="EE247" s="37" t="str">
        <f>IF(Hidden!DX$51="Yes","H",IF($B247="","",IF(AND($C247&lt;=Hidden!DX$50,$D247&gt;=Hidden!DX$50),IF($G247="","x","y"),"")))</f>
        <v/>
      </c>
      <c r="EF247" s="37" t="str">
        <f>IF(Hidden!DY$51="Yes","H",IF($B247="","",IF(AND($C247&lt;=Hidden!DY$50,$D247&gt;=Hidden!DY$50),IF($G247="","x","y"),"")))</f>
        <v/>
      </c>
      <c r="EG247" s="37" t="str">
        <f>IF(Hidden!DZ$51="Yes","H",IF($B247="","",IF(AND($C247&lt;=Hidden!DZ$50,$D247&gt;=Hidden!DZ$50),IF($G247="","x","y"),"")))</f>
        <v/>
      </c>
      <c r="EH247" s="38" t="str">
        <f>IF(Hidden!EA$51="Yes","H",IF($B247="","",IF(AND($C247&lt;=Hidden!EA$50,$D247&gt;=Hidden!EA$50),IF($G247="","x","y"),"")))</f>
        <v/>
      </c>
      <c r="EI247" s="41" t="str">
        <f>IF(Hidden!EB$51="Yes","H",IF($B247="","",IF(AND($C247&lt;=Hidden!EB$50,$D247&gt;=Hidden!EB$50),IF($G247="","x","y"),"")))</f>
        <v/>
      </c>
      <c r="EJ247" s="37" t="str">
        <f>IF(Hidden!EC$51="Yes","H",IF($B247="","",IF(AND($C247&lt;=Hidden!EC$50,$D247&gt;=Hidden!EC$50),IF($G247="","x","y"),"")))</f>
        <v/>
      </c>
      <c r="EK247" s="37" t="str">
        <f>IF(Hidden!ED$51="Yes","H",IF($B247="","",IF(AND($C247&lt;=Hidden!ED$50,$D247&gt;=Hidden!ED$50),IF($G247="","x","y"),"")))</f>
        <v/>
      </c>
      <c r="EL247" s="37" t="str">
        <f>IF(Hidden!EE$51="Yes","H",IF($B247="","",IF(AND($C247&lt;=Hidden!EE$50,$D247&gt;=Hidden!EE$50),IF($G247="","x","y"),"")))</f>
        <v/>
      </c>
      <c r="EM247" s="38" t="str">
        <f>IF(Hidden!EF$51="Yes","H",IF($B247="","",IF(AND($C247&lt;=Hidden!EF$50,$D247&gt;=Hidden!EF$50),IF($G247="","x","y"),"")))</f>
        <v/>
      </c>
      <c r="EN247" s="41" t="str">
        <f>IF(Hidden!EG$51="Yes","H",IF($B247="","",IF(AND($C247&lt;=Hidden!EG$50,$D247&gt;=Hidden!EG$50),IF($G247="","x","y"),"")))</f>
        <v/>
      </c>
      <c r="EO247" s="37" t="str">
        <f>IF(Hidden!EH$51="Yes","H",IF($B247="","",IF(AND($C247&lt;=Hidden!EH$50,$D247&gt;=Hidden!EH$50),IF($G247="","x","y"),"")))</f>
        <v/>
      </c>
      <c r="EP247" s="37" t="str">
        <f>IF(Hidden!EI$51="Yes","H",IF($B247="","",IF(AND($C247&lt;=Hidden!EI$50,$D247&gt;=Hidden!EI$50),IF($G247="","x","y"),"")))</f>
        <v/>
      </c>
      <c r="EQ247" s="37" t="str">
        <f>IF(Hidden!EJ$51="Yes","H",IF($B247="","",IF(AND($C247&lt;=Hidden!EJ$50,$D247&gt;=Hidden!EJ$50),IF($G247="","x","y"),"")))</f>
        <v/>
      </c>
      <c r="ER247" s="38" t="str">
        <f>IF(Hidden!EK$51="Yes","H",IF($B247="","",IF(AND($C247&lt;=Hidden!EK$50,$D247&gt;=Hidden!EK$50),IF($G247="","x","y"),"")))</f>
        <v/>
      </c>
      <c r="ES247" s="41" t="str">
        <f>IF(Hidden!EL$51="Yes","H",IF($B247="","",IF(AND($C247&lt;=Hidden!EL$50,$D247&gt;=Hidden!EL$50),IF($G247="","x","y"),"")))</f>
        <v/>
      </c>
      <c r="ET247" s="37" t="str">
        <f>IF(Hidden!EM$51="Yes","H",IF($B247="","",IF(AND($C247&lt;=Hidden!EM$50,$D247&gt;=Hidden!EM$50),IF($G247="","x","y"),"")))</f>
        <v/>
      </c>
      <c r="EU247" s="37" t="str">
        <f>IF(Hidden!EN$51="Yes","H",IF($B247="","",IF(AND($C247&lt;=Hidden!EN$50,$D247&gt;=Hidden!EN$50),IF($G247="","x","y"),"")))</f>
        <v/>
      </c>
      <c r="EV247" s="37" t="str">
        <f>IF(Hidden!EO$51="Yes","H",IF($B247="","",IF(AND($C247&lt;=Hidden!EO$50,$D247&gt;=Hidden!EO$50),IF($G247="","x","y"),"")))</f>
        <v/>
      </c>
      <c r="EW247" s="38" t="str">
        <f>IF(Hidden!EP$51="Yes","H",IF($B247="","",IF(AND($C247&lt;=Hidden!EP$50,$D247&gt;=Hidden!EP$50),IF($G247="","x","y"),"")))</f>
        <v/>
      </c>
      <c r="EX247" s="41" t="str">
        <f>IF(Hidden!EQ$51="Yes","H",IF($B247="","",IF(AND($C247&lt;=Hidden!EQ$50,$D247&gt;=Hidden!EQ$50),IF($G247="","x","y"),"")))</f>
        <v/>
      </c>
      <c r="EY247" s="37" t="str">
        <f>IF(Hidden!ER$51="Yes","H",IF($B247="","",IF(AND($C247&lt;=Hidden!ER$50,$D247&gt;=Hidden!ER$50),IF($G247="","x","y"),"")))</f>
        <v/>
      </c>
      <c r="EZ247" s="37" t="str">
        <f>IF(Hidden!ES$51="Yes","H",IF($B247="","",IF(AND($C247&lt;=Hidden!ES$50,$D247&gt;=Hidden!ES$50),IF($G247="","x","y"),"")))</f>
        <v/>
      </c>
      <c r="FA247" s="37" t="str">
        <f>IF(Hidden!ET$51="Yes","H",IF($B247="","",IF(AND($C247&lt;=Hidden!ET$50,$D247&gt;=Hidden!ET$50),IF($G247="","x","y"),"")))</f>
        <v/>
      </c>
      <c r="FB247" s="38" t="str">
        <f>IF(Hidden!EU$51="Yes","H",IF($B247="","",IF(AND($C247&lt;=Hidden!EU$50,$D247&gt;=Hidden!EU$50),IF($G247="","x","y"),"")))</f>
        <v/>
      </c>
      <c r="FC247" s="41" t="str">
        <f>IF(Hidden!EV$51="Yes","H",IF($B247="","",IF(AND($C247&lt;=Hidden!EV$50,$D247&gt;=Hidden!EV$50),IF($G247="","x","y"),"")))</f>
        <v/>
      </c>
      <c r="FD247" s="37" t="str">
        <f>IF(Hidden!EW$51="Yes","H",IF($B247="","",IF(AND($C247&lt;=Hidden!EW$50,$D247&gt;=Hidden!EW$50),IF($G247="","x","y"),"")))</f>
        <v/>
      </c>
      <c r="FE247" s="37" t="str">
        <f>IF(Hidden!EX$51="Yes","H",IF($B247="","",IF(AND($C247&lt;=Hidden!EX$50,$D247&gt;=Hidden!EX$50),IF($G247="","x","y"),"")))</f>
        <v/>
      </c>
      <c r="FF247" s="37" t="str">
        <f>IF(Hidden!EY$51="Yes","H",IF($B247="","",IF(AND($C247&lt;=Hidden!EY$50,$D247&gt;=Hidden!EY$50),IF($G247="","x","y"),"")))</f>
        <v/>
      </c>
      <c r="FG247" s="38" t="str">
        <f>IF(Hidden!EZ$51="Yes","H",IF($B247="","",IF(AND($C247&lt;=Hidden!EZ$50,$D247&gt;=Hidden!EZ$50),IF($G247="","x","y"),"")))</f>
        <v/>
      </c>
      <c r="FH247" s="41" t="str">
        <f>IF(Hidden!FA$51="Yes","H",IF($B247="","",IF(AND($C247&lt;=Hidden!FA$50,$D247&gt;=Hidden!FA$50),IF($G247="","x","y"),"")))</f>
        <v/>
      </c>
      <c r="FI247" s="37" t="str">
        <f>IF(Hidden!FB$51="Yes","H",IF($B247="","",IF(AND($C247&lt;=Hidden!FB$50,$D247&gt;=Hidden!FB$50),IF($G247="","x","y"),"")))</f>
        <v/>
      </c>
      <c r="FJ247" s="37" t="str">
        <f>IF(Hidden!FC$51="Yes","H",IF($B247="","",IF(AND($C247&lt;=Hidden!FC$50,$D247&gt;=Hidden!FC$50),IF($G247="","x","y"),"")))</f>
        <v/>
      </c>
      <c r="FK247" s="37" t="str">
        <f>IF(Hidden!FD$51="Yes","H",IF($B247="","",IF(AND($C247&lt;=Hidden!FD$50,$D247&gt;=Hidden!FD$50),IF($G247="","x","y"),"")))</f>
        <v/>
      </c>
      <c r="FL247" s="38" t="str">
        <f>IF(Hidden!FE$51="Yes","H",IF($B247="","",IF(AND($C247&lt;=Hidden!FE$50,$D247&gt;=Hidden!FE$50),IF($G247="","x","y"),"")))</f>
        <v/>
      </c>
      <c r="FM247" s="41" t="str">
        <f>IF(Hidden!FF$51="Yes","H",IF($B247="","",IF(AND($C247&lt;=Hidden!FF$50,$D247&gt;=Hidden!FF$50),IF($G247="","x","y"),"")))</f>
        <v/>
      </c>
      <c r="FN247" s="37" t="str">
        <f>IF(Hidden!FG$51="Yes","H",IF($B247="","",IF(AND($C247&lt;=Hidden!FG$50,$D247&gt;=Hidden!FG$50),IF($G247="","x","y"),"")))</f>
        <v/>
      </c>
      <c r="FO247" s="37" t="str">
        <f>IF(Hidden!FH$51="Yes","H",IF($B247="","",IF(AND($C247&lt;=Hidden!FH$50,$D247&gt;=Hidden!FH$50),IF($G247="","x","y"),"")))</f>
        <v/>
      </c>
      <c r="FP247" s="37" t="str">
        <f>IF(Hidden!FI$51="Yes","H",IF($B247="","",IF(AND($C247&lt;=Hidden!FI$50,$D247&gt;=Hidden!FI$50),IF($G247="","x","y"),"")))</f>
        <v/>
      </c>
      <c r="FQ247" s="38" t="str">
        <f>IF(Hidden!FJ$51="Yes","H",IF($B247="","",IF(AND($C247&lt;=Hidden!FJ$50,$D247&gt;=Hidden!FJ$50),IF($G247="","x","y"),"")))</f>
        <v/>
      </c>
      <c r="FR247" s="41" t="str">
        <f>IF(Hidden!FK$51="Yes","H",IF($B247="","",IF(AND($C247&lt;=Hidden!FK$50,$D247&gt;=Hidden!FK$50),IF($G247="","x","y"),"")))</f>
        <v/>
      </c>
      <c r="FS247" s="37" t="str">
        <f>IF(Hidden!FL$51="Yes","H",IF($B247="","",IF(AND($C247&lt;=Hidden!FL$50,$D247&gt;=Hidden!FL$50),IF($G247="","x","y"),"")))</f>
        <v/>
      </c>
      <c r="FT247" s="37" t="str">
        <f>IF(Hidden!FM$51="Yes","H",IF($B247="","",IF(AND($C247&lt;=Hidden!FM$50,$D247&gt;=Hidden!FM$50),IF($G247="","x","y"),"")))</f>
        <v/>
      </c>
      <c r="FU247" s="37" t="str">
        <f>IF(Hidden!FN$51="Yes","H",IF($B247="","",IF(AND($C247&lt;=Hidden!FN$50,$D247&gt;=Hidden!FN$50),IF($G247="","x","y"),"")))</f>
        <v/>
      </c>
      <c r="FV247" s="38" t="str">
        <f>IF(Hidden!FO$51="Yes","H",IF($B247="","",IF(AND($C247&lt;=Hidden!FO$50,$D247&gt;=Hidden!FO$50),IF($G247="","x","y"),"")))</f>
        <v/>
      </c>
      <c r="FW247" s="41" t="str">
        <f>IF(Hidden!FP$51="Yes","H",IF($B247="","",IF(AND($C247&lt;=Hidden!FP$50,$D247&gt;=Hidden!FP$50),IF($G247="","x","y"),"")))</f>
        <v/>
      </c>
      <c r="FX247" s="37" t="str">
        <f>IF(Hidden!FQ$51="Yes","H",IF($B247="","",IF(AND($C247&lt;=Hidden!FQ$50,$D247&gt;=Hidden!FQ$50),IF($G247="","x","y"),"")))</f>
        <v/>
      </c>
      <c r="FY247" s="37" t="str">
        <f>IF(Hidden!FR$51="Yes","H",IF($B247="","",IF(AND($C247&lt;=Hidden!FR$50,$D247&gt;=Hidden!FR$50),IF($G247="","x","y"),"")))</f>
        <v/>
      </c>
      <c r="FZ247" s="37" t="str">
        <f>IF(Hidden!FS$51="Yes","H",IF($B247="","",IF(AND($C247&lt;=Hidden!FS$50,$D247&gt;=Hidden!FS$50),IF($G247="","x","y"),"")))</f>
        <v/>
      </c>
      <c r="GA247" s="38" t="str">
        <f>IF(Hidden!FT$51="Yes","H",IF($B247="","",IF(AND($C247&lt;=Hidden!FT$50,$D247&gt;=Hidden!FT$50),IF($G247="","x","y"),"")))</f>
        <v/>
      </c>
      <c r="GB247" s="41" t="str">
        <f>IF(Hidden!FU$51="Yes","H",IF($B247="","",IF(AND($C247&lt;=Hidden!FU$50,$D247&gt;=Hidden!FU$50),IF($G247="","x","y"),"")))</f>
        <v/>
      </c>
      <c r="GC247" s="37" t="str">
        <f>IF(Hidden!FV$51="Yes","H",IF($B247="","",IF(AND($C247&lt;=Hidden!FV$50,$D247&gt;=Hidden!FV$50),IF($G247="","x","y"),"")))</f>
        <v/>
      </c>
      <c r="GD247" s="37" t="str">
        <f>IF(Hidden!FW$51="Yes","H",IF($B247="","",IF(AND($C247&lt;=Hidden!FW$50,$D247&gt;=Hidden!FW$50),IF($G247="","x","y"),"")))</f>
        <v/>
      </c>
      <c r="GE247" s="37" t="str">
        <f>IF(Hidden!FX$51="Yes","H",IF($B247="","",IF(AND($C247&lt;=Hidden!FX$50,$D247&gt;=Hidden!FX$50),IF($G247="","x","y"),"")))</f>
        <v/>
      </c>
      <c r="GF247" s="38" t="str">
        <f>IF(Hidden!FY$51="Yes","H",IF($B247="","",IF(AND($C247&lt;=Hidden!FY$50,$D247&gt;=Hidden!FY$50),IF($G247="","x","y"),"")))</f>
        <v/>
      </c>
      <c r="GG247" s="41" t="str">
        <f>IF(Hidden!FZ$51="Yes","H",IF($B247="","",IF(AND($C247&lt;=Hidden!FZ$50,$D247&gt;=Hidden!FZ$50),IF($G247="","x","y"),"")))</f>
        <v/>
      </c>
      <c r="GH247" s="37" t="str">
        <f>IF(Hidden!GA$51="Yes","H",IF($B247="","",IF(AND($C247&lt;=Hidden!GA$50,$D247&gt;=Hidden!GA$50),IF($G247="","x","y"),"")))</f>
        <v/>
      </c>
      <c r="GI247" s="37" t="str">
        <f>IF(Hidden!GB$51="Yes","H",IF($B247="","",IF(AND($C247&lt;=Hidden!GB$50,$D247&gt;=Hidden!GB$50),IF($G247="","x","y"),"")))</f>
        <v/>
      </c>
      <c r="GJ247" s="37" t="str">
        <f>IF(Hidden!GC$51="Yes","H",IF($B247="","",IF(AND($C247&lt;=Hidden!GC$50,$D247&gt;=Hidden!GC$50),IF($G247="","x","y"),"")))</f>
        <v/>
      </c>
      <c r="GK247" s="38" t="str">
        <f>IF(Hidden!GD$51="Yes","H",IF($B247="","",IF(AND($C247&lt;=Hidden!GD$50,$D247&gt;=Hidden!GD$50),IF($G247="","x","y"),"")))</f>
        <v/>
      </c>
      <c r="GL247" s="41" t="str">
        <f>IF(Hidden!GE$51="Yes","H",IF($B247="","",IF(AND($C247&lt;=Hidden!GE$50,$D247&gt;=Hidden!GE$50),IF($G247="","x","y"),"")))</f>
        <v/>
      </c>
      <c r="GM247" s="37" t="str">
        <f>IF(Hidden!GF$51="Yes","H",IF($B247="","",IF(AND($C247&lt;=Hidden!GF$50,$D247&gt;=Hidden!GF$50),IF($G247="","x","y"),"")))</f>
        <v/>
      </c>
      <c r="GN247" s="37" t="str">
        <f>IF(Hidden!GG$51="Yes","H",IF($B247="","",IF(AND($C247&lt;=Hidden!GG$50,$D247&gt;=Hidden!GG$50),IF($G247="","x","y"),"")))</f>
        <v/>
      </c>
      <c r="GO247" s="37" t="str">
        <f>IF(Hidden!GH$51="Yes","H",IF($B247="","",IF(AND($C247&lt;=Hidden!GH$50,$D247&gt;=Hidden!GH$50),IF($G247="","x","y"),"")))</f>
        <v/>
      </c>
      <c r="GP247" s="38" t="str">
        <f>IF(Hidden!GI$51="Yes","H",IF($B247="","",IF(AND($C247&lt;=Hidden!GI$50,$D247&gt;=Hidden!GI$50),IF($G247="","x","y"),"")))</f>
        <v/>
      </c>
      <c r="GQ247" s="41" t="str">
        <f>IF(Hidden!GJ$51="Yes","H",IF($B247="","",IF(AND($C247&lt;=Hidden!GJ$50,$D247&gt;=Hidden!GJ$50),IF($G247="","x","y"),"")))</f>
        <v/>
      </c>
      <c r="GR247" s="37" t="str">
        <f>IF(Hidden!GK$51="Yes","H",IF($B247="","",IF(AND($C247&lt;=Hidden!GK$50,$D247&gt;=Hidden!GK$50),IF($G247="","x","y"),"")))</f>
        <v/>
      </c>
      <c r="GS247" s="37" t="str">
        <f>IF(Hidden!GL$51="Yes","H",IF($B247="","",IF(AND($C247&lt;=Hidden!GL$50,$D247&gt;=Hidden!GL$50),IF($G247="","x","y"),"")))</f>
        <v/>
      </c>
      <c r="GT247" s="37" t="str">
        <f>IF(Hidden!GM$51="Yes","H",IF($B247="","",IF(AND($C247&lt;=Hidden!GM$50,$D247&gt;=Hidden!GM$50),IF($G247="","x","y"),"")))</f>
        <v/>
      </c>
      <c r="GU247" s="38" t="str">
        <f>IF(Hidden!GN$51="Yes","H",IF($B247="","",IF(AND($C247&lt;=Hidden!GN$50,$D247&gt;=Hidden!GN$50),IF($G247="","x","y"),"")))</f>
        <v/>
      </c>
      <c r="GV247" s="41" t="str">
        <f>IF(Hidden!GO$51="Yes","H",IF($B247="","",IF(AND($C247&lt;=Hidden!GO$50,$D247&gt;=Hidden!GO$50),IF($G247="","x","y"),"")))</f>
        <v/>
      </c>
      <c r="GW247" s="37" t="str">
        <f>IF(Hidden!GP$51="Yes","H",IF($B247="","",IF(AND($C247&lt;=Hidden!GP$50,$D247&gt;=Hidden!GP$50),IF($G247="","x","y"),"")))</f>
        <v/>
      </c>
      <c r="GX247" s="37" t="str">
        <f>IF(Hidden!GQ$51="Yes","H",IF($B247="","",IF(AND($C247&lt;=Hidden!GQ$50,$D247&gt;=Hidden!GQ$50),IF($G247="","x","y"),"")))</f>
        <v/>
      </c>
      <c r="GY247" s="37" t="str">
        <f>IF(Hidden!GR$51="Yes","H",IF($B247="","",IF(AND($C247&lt;=Hidden!GR$50,$D247&gt;=Hidden!GR$50),IF($G247="","x","y"),"")))</f>
        <v/>
      </c>
      <c r="GZ247" s="38" t="str">
        <f>IF(Hidden!GS$51="Yes","H",IF($B247="","",IF(AND($C247&lt;=Hidden!GS$50,$D247&gt;=Hidden!GS$50),IF($G247="","x","y"),"")))</f>
        <v/>
      </c>
      <c r="HA247" s="41" t="str">
        <f>IF(Hidden!GT$51="Yes","H",IF($B247="","",IF(AND($C247&lt;=Hidden!GT$50,$D247&gt;=Hidden!GT$50),IF($G247="","x","y"),"")))</f>
        <v/>
      </c>
      <c r="HB247" s="37" t="str">
        <f>IF(Hidden!GU$51="Yes","H",IF($B247="","",IF(AND($C247&lt;=Hidden!GU$50,$D247&gt;=Hidden!GU$50),IF($G247="","x","y"),"")))</f>
        <v/>
      </c>
      <c r="HC247" s="37" t="str">
        <f>IF(Hidden!GV$51="Yes","H",IF($B247="","",IF(AND($C247&lt;=Hidden!GV$50,$D247&gt;=Hidden!GV$50),IF($G247="","x","y"),"")))</f>
        <v/>
      </c>
      <c r="HD247" s="37" t="str">
        <f>IF(Hidden!GW$51="Yes","H",IF($B247="","",IF(AND($C247&lt;=Hidden!GW$50,$D247&gt;=Hidden!GW$50),IF($G247="","x","y"),"")))</f>
        <v/>
      </c>
      <c r="HE247" s="38" t="str">
        <f>IF(Hidden!GX$51="Yes","H",IF($B247="","",IF(AND($C247&lt;=Hidden!GX$50,$D247&gt;=Hidden!GX$50),IF($G247="","x","y"),"")))</f>
        <v/>
      </c>
      <c r="HF247" s="41" t="str">
        <f>IF(Hidden!GY$51="Yes","H",IF($B247="","",IF(AND($C247&lt;=Hidden!GY$50,$D247&gt;=Hidden!GY$50),IF($G247="","x","y"),"")))</f>
        <v/>
      </c>
      <c r="HG247" s="37" t="str">
        <f>IF(Hidden!GZ$51="Yes","H",IF($B247="","",IF(AND($C247&lt;=Hidden!GZ$50,$D247&gt;=Hidden!GZ$50),IF($G247="","x","y"),"")))</f>
        <v/>
      </c>
      <c r="HH247" s="37" t="str">
        <f>IF(Hidden!HA$51="Yes","H",IF($B247="","",IF(AND($C247&lt;=Hidden!HA$50,$D247&gt;=Hidden!HA$50),IF($G247="","x","y"),"")))</f>
        <v/>
      </c>
      <c r="HI247" s="37" t="str">
        <f>IF(Hidden!HB$51="Yes","H",IF($B247="","",IF(AND($C247&lt;=Hidden!HB$50,$D247&gt;=Hidden!HB$50),IF($G247="","x","y"),"")))</f>
        <v/>
      </c>
      <c r="HJ247" s="38" t="str">
        <f>IF(Hidden!HC$51="Yes","H",IF($B247="","",IF(AND($C247&lt;=Hidden!HC$50,$D247&gt;=Hidden!HC$50),IF($G247="","x","y"),"")))</f>
        <v/>
      </c>
      <c r="HK247" s="41" t="str">
        <f>IF(Hidden!HD$51="Yes","H",IF($B247="","",IF(AND($C247&lt;=Hidden!HD$50,$D247&gt;=Hidden!HD$50),IF($G247="","x","y"),"")))</f>
        <v/>
      </c>
      <c r="HL247" s="37" t="str">
        <f>IF(Hidden!HE$51="Yes","H",IF($B247="","",IF(AND($C247&lt;=Hidden!HE$50,$D247&gt;=Hidden!HE$50),IF($G247="","x","y"),"")))</f>
        <v/>
      </c>
      <c r="HM247" s="37" t="str">
        <f>IF(Hidden!HF$51="Yes","H",IF($B247="","",IF(AND($C247&lt;=Hidden!HF$50,$D247&gt;=Hidden!HF$50),IF($G247="","x","y"),"")))</f>
        <v/>
      </c>
      <c r="HN247" s="37" t="str">
        <f>IF(Hidden!HG$51="Yes","H",IF($B247="","",IF(AND($C247&lt;=Hidden!HG$50,$D247&gt;=Hidden!HG$50),IF($G247="","x","y"),"")))</f>
        <v/>
      </c>
      <c r="HO247" s="38" t="str">
        <f>IF(Hidden!HH$51="Yes","H",IF($B247="","",IF(AND($C247&lt;=Hidden!HH$50,$D247&gt;=Hidden!HH$50),IF($G247="","x","y"),"")))</f>
        <v/>
      </c>
      <c r="HP247" s="41" t="str">
        <f>IF(Hidden!HI$51="Yes","H",IF($B247="","",IF(AND($C247&lt;=Hidden!HI$50,$D247&gt;=Hidden!HI$50),IF($G247="","x","y"),"")))</f>
        <v/>
      </c>
      <c r="HQ247" s="37" t="str">
        <f>IF(Hidden!HJ$51="Yes","H",IF($B247="","",IF(AND($C247&lt;=Hidden!HJ$50,$D247&gt;=Hidden!HJ$50),IF($G247="","x","y"),"")))</f>
        <v/>
      </c>
      <c r="HR247" s="37" t="str">
        <f>IF(Hidden!HK$51="Yes","H",IF($B247="","",IF(AND($C247&lt;=Hidden!HK$50,$D247&gt;=Hidden!HK$50),IF($G247="","x","y"),"")))</f>
        <v/>
      </c>
      <c r="HS247" s="37" t="str">
        <f>IF(Hidden!HL$51="Yes","H",IF($B247="","",IF(AND($C247&lt;=Hidden!HL$50,$D247&gt;=Hidden!HL$50),IF($G247="","x","y"),"")))</f>
        <v/>
      </c>
      <c r="HT247" s="38" t="str">
        <f>IF(Hidden!HM$51="Yes","H",IF($B247="","",IF(AND($C247&lt;=Hidden!HM$50,$D247&gt;=Hidden!HM$50),IF($G247="","x","y"),"")))</f>
        <v/>
      </c>
      <c r="HU247" s="41" t="str">
        <f>IF(Hidden!HN$51="Yes","H",IF($B247="","",IF(AND($C247&lt;=Hidden!HN$50,$D247&gt;=Hidden!HN$50),IF($G247="","x","y"),"")))</f>
        <v/>
      </c>
      <c r="HV247" s="37" t="str">
        <f>IF(Hidden!HO$51="Yes","H",IF($B247="","",IF(AND($C247&lt;=Hidden!HO$50,$D247&gt;=Hidden!HO$50),IF($G247="","x","y"),"")))</f>
        <v/>
      </c>
      <c r="HW247" s="37" t="str">
        <f>IF(Hidden!HP$51="Yes","H",IF($B247="","",IF(AND($C247&lt;=Hidden!HP$50,$D247&gt;=Hidden!HP$50),IF($G247="","x","y"),"")))</f>
        <v/>
      </c>
      <c r="HX247" s="37" t="str">
        <f>IF(Hidden!HQ$51="Yes","H",IF($B247="","",IF(AND($C247&lt;=Hidden!HQ$50,$D247&gt;=Hidden!HQ$50),IF($G247="","x","y"),"")))</f>
        <v/>
      </c>
      <c r="HY247" s="38" t="str">
        <f>IF(Hidden!HR$51="Yes","H",IF($B247="","",IF(AND($C247&lt;=Hidden!HR$50,$D247&gt;=Hidden!HR$50),IF($G247="","x","y"),"")))</f>
        <v/>
      </c>
      <c r="HZ247" s="41" t="str">
        <f>IF(Hidden!HS$51="Yes","H",IF($B247="","",IF(AND($C247&lt;=Hidden!HS$50,$D247&gt;=Hidden!HS$50),IF($G247="","x","y"),"")))</f>
        <v/>
      </c>
      <c r="IA247" s="37" t="str">
        <f>IF(Hidden!HT$51="Yes","H",IF($B247="","",IF(AND($C247&lt;=Hidden!HT$50,$D247&gt;=Hidden!HT$50),IF($G247="","x","y"),"")))</f>
        <v/>
      </c>
      <c r="IB247" s="37" t="str">
        <f>IF(Hidden!HU$51="Yes","H",IF($B247="","",IF(AND($C247&lt;=Hidden!HU$50,$D247&gt;=Hidden!HU$50),IF($G247="","x","y"),"")))</f>
        <v/>
      </c>
      <c r="IC247" s="37" t="str">
        <f>IF(Hidden!HV$51="Yes","H",IF($B247="","",IF(AND($C247&lt;=Hidden!HV$50,$D247&gt;=Hidden!HV$50),IF($G247="","x","y"),"")))</f>
        <v/>
      </c>
      <c r="ID247" s="38" t="str">
        <f>IF(Hidden!HW$51="Yes","H",IF($B247="","",IF(AND($C247&lt;=Hidden!HW$50,$D247&gt;=Hidden!HW$50),IF($G247="","x","y"),"")))</f>
        <v/>
      </c>
      <c r="IE247" s="41" t="str">
        <f>IF(Hidden!HX$51="Yes","H",IF($B247="","",IF(AND($C247&lt;=Hidden!HX$50,$D247&gt;=Hidden!HX$50),IF($G247="","x","y"),"")))</f>
        <v/>
      </c>
      <c r="IF247" s="37" t="str">
        <f>IF(Hidden!HY$51="Yes","H",IF($B247="","",IF(AND($C247&lt;=Hidden!HY$50,$D247&gt;=Hidden!HY$50),IF($G247="","x","y"),"")))</f>
        <v/>
      </c>
      <c r="IG247" s="37" t="str">
        <f>IF(Hidden!HZ$51="Yes","H",IF($B247="","",IF(AND($C247&lt;=Hidden!HZ$50,$D247&gt;=Hidden!HZ$50),IF($G247="","x","y"),"")))</f>
        <v/>
      </c>
      <c r="IH247" s="37" t="str">
        <f>IF(Hidden!IA$51="Yes","H",IF($B247="","",IF(AND($C247&lt;=Hidden!IA$50,$D247&gt;=Hidden!IA$50),IF($G247="","x","y"),"")))</f>
        <v/>
      </c>
      <c r="II247" s="38" t="str">
        <f>IF(Hidden!IB$51="Yes","H",IF($B247="","",IF(AND($C247&lt;=Hidden!IB$50,$D247&gt;=Hidden!IB$50),IF($G247="","x","y"),"")))</f>
        <v/>
      </c>
      <c r="IJ247" s="41" t="str">
        <f>IF(Hidden!IC$51="Yes","H",IF($B247="","",IF(AND($C247&lt;=Hidden!IC$50,$D247&gt;=Hidden!IC$50),IF($G247="","x","y"),"")))</f>
        <v/>
      </c>
      <c r="IK247" s="37" t="str">
        <f>IF(Hidden!ID$51="Yes","H",IF($B247="","",IF(AND($C247&lt;=Hidden!ID$50,$D247&gt;=Hidden!ID$50),IF($G247="","x","y"),"")))</f>
        <v/>
      </c>
      <c r="IL247" s="37" t="str">
        <f>IF(Hidden!IE$51="Yes","H",IF($B247="","",IF(AND($C247&lt;=Hidden!IE$50,$D247&gt;=Hidden!IE$50),IF($G247="","x","y"),"")))</f>
        <v/>
      </c>
      <c r="IM247" s="37" t="str">
        <f>IF(Hidden!IF$51="Yes","H",IF($B247="","",IF(AND($C247&lt;=Hidden!IF$50,$D247&gt;=Hidden!IF$50),IF($G247="","x","y"),"")))</f>
        <v/>
      </c>
      <c r="IN247" s="38" t="str">
        <f>IF(Hidden!IG$51="Yes","H",IF($B247="","",IF(AND($C247&lt;=Hidden!IG$50,$D247&gt;=Hidden!IG$50),IF($G247="","x","y"),"")))</f>
        <v/>
      </c>
      <c r="IO247" s="41" t="str">
        <f>IF(Hidden!IH$51="Yes","H",IF($B247="","",IF(AND($C247&lt;=Hidden!IH$50,$D247&gt;=Hidden!IH$50),IF($G247="","x","y"),"")))</f>
        <v/>
      </c>
      <c r="IP247" s="37" t="str">
        <f>IF(Hidden!II$51="Yes","H",IF($B247="","",IF(AND($C247&lt;=Hidden!II$50,$D247&gt;=Hidden!II$50),IF($G247="","x","y"),"")))</f>
        <v/>
      </c>
      <c r="IQ247" s="37" t="str">
        <f>IF(Hidden!IJ$51="Yes","H",IF($B247="","",IF(AND($C247&lt;=Hidden!IJ$50,$D247&gt;=Hidden!IJ$50),IF($G247="","x","y"),"")))</f>
        <v/>
      </c>
      <c r="IR247" s="37" t="str">
        <f>IF(Hidden!IK$51="Yes","H",IF($B247="","",IF(AND($C247&lt;=Hidden!IK$50,$D247&gt;=Hidden!IK$50),IF($G247="","x","y"),"")))</f>
        <v/>
      </c>
      <c r="IS247" s="38" t="str">
        <f>IF(Hidden!IL$51="Yes","H",IF($B247="","",IF(AND($C247&lt;=Hidden!IL$50,$D247&gt;=Hidden!IL$50),IF($G247="","x","y"),"")))</f>
        <v/>
      </c>
      <c r="IT247" s="41" t="str">
        <f>IF(Hidden!IM$51="Yes","H",IF($B247="","",IF(AND($C247&lt;=Hidden!IM$50,$D247&gt;=Hidden!IM$50),IF($G247="","x","y"),"")))</f>
        <v/>
      </c>
      <c r="IU247" s="37" t="str">
        <f>IF(Hidden!IN$51="Yes","H",IF($B247="","",IF(AND($C247&lt;=Hidden!IN$50,$D247&gt;=Hidden!IN$50),IF($G247="","x","y"),"")))</f>
        <v/>
      </c>
      <c r="IV247" s="37" t="str">
        <f>IF(Hidden!IO$51="Yes","H",IF($B247="","",IF(AND($C247&lt;=Hidden!IO$50,$D247&gt;=Hidden!IO$50),IF($G247="","x","y"),"")))</f>
        <v/>
      </c>
      <c r="IW247" s="37" t="str">
        <f>IF(Hidden!IP$51="Yes","H",IF($B247="","",IF(AND($C247&lt;=Hidden!IP$50,$D247&gt;=Hidden!IP$50),IF($G247="","x","y"),"")))</f>
        <v/>
      </c>
      <c r="IX247" s="38" t="str">
        <f>IF(Hidden!IQ$51="Yes","H",IF($B247="","",IF(AND($C247&lt;=Hidden!IQ$50,$D247&gt;=Hidden!IQ$50),IF($G247="","x","y"),"")))</f>
        <v/>
      </c>
      <c r="IY247" s="41" t="str">
        <f>IF(Hidden!IR$51="Yes","H",IF($B247="","",IF(AND($C247&lt;=Hidden!IR$50,$D247&gt;=Hidden!IR$50),IF($G247="","x","y"),"")))</f>
        <v/>
      </c>
      <c r="IZ247" s="37" t="str">
        <f>IF(Hidden!IS$51="Yes","H",IF($B247="","",IF(AND($C247&lt;=Hidden!IS$50,$D247&gt;=Hidden!IS$50),IF($G247="","x","y"),"")))</f>
        <v/>
      </c>
      <c r="JA247" s="37" t="str">
        <f>IF(Hidden!IT$51="Yes","H",IF($B247="","",IF(AND($C247&lt;=Hidden!IT$50,$D247&gt;=Hidden!IT$50),IF($G247="","x","y"),"")))</f>
        <v/>
      </c>
      <c r="JB247" s="37" t="str">
        <f>IF(Hidden!IU$51="Yes","H",IF($B247="","",IF(AND($C247&lt;=Hidden!IU$50,$D247&gt;=Hidden!IU$50),IF($G247="","x","y"),"")))</f>
        <v/>
      </c>
      <c r="JC247" s="38" t="str">
        <f>IF(Hidden!IV$51="Yes","H",IF($B247="","",IF(AND($C247&lt;=Hidden!IV$50,$D247&gt;=Hidden!IV$50),IF($G247="","x","y"),"")))</f>
        <v/>
      </c>
      <c r="JD247" s="41" t="str">
        <f>IF(Hidden!IW$51="Yes","H",IF($B247="","",IF(AND($C247&lt;=Hidden!IW$50,$D247&gt;=Hidden!IW$50),IF($G247="","x","y"),"")))</f>
        <v/>
      </c>
      <c r="JE247" s="37" t="str">
        <f>IF(Hidden!IX$51="Yes","H",IF($B247="","",IF(AND($C247&lt;=Hidden!IX$50,$D247&gt;=Hidden!IX$50),IF($G247="","x","y"),"")))</f>
        <v/>
      </c>
      <c r="JF247" s="37" t="str">
        <f>IF(Hidden!IY$51="Yes","H",IF($B247="","",IF(AND($C247&lt;=Hidden!IY$50,$D247&gt;=Hidden!IY$50),IF($G247="","x","y"),"")))</f>
        <v/>
      </c>
      <c r="JG247" s="37" t="str">
        <f>IF(Hidden!IZ$51="Yes","H",IF($B247="","",IF(AND($C247&lt;=Hidden!IZ$50,$D247&gt;=Hidden!IZ$50),IF($G247="","x","y"),"")))</f>
        <v/>
      </c>
      <c r="JH247" s="38" t="str">
        <f>IF(Hidden!JA$51="Yes","H",IF($B247="","",IF(AND($C247&lt;=Hidden!JA$50,$D247&gt;=Hidden!JA$50),IF($G247="","x","y"),"")))</f>
        <v/>
      </c>
      <c r="JI247" s="41" t="str">
        <f>IF(Hidden!JB$51="Yes","H",IF($B247="","",IF(AND($C247&lt;=Hidden!JB$50,$D247&gt;=Hidden!JB$50),IF($G247="","x","y"),"")))</f>
        <v/>
      </c>
      <c r="JJ247" s="37" t="str">
        <f>IF(Hidden!JC$51="Yes","H",IF($B247="","",IF(AND($C247&lt;=Hidden!JC$50,$D247&gt;=Hidden!JC$50),IF($G247="","x","y"),"")))</f>
        <v/>
      </c>
      <c r="JK247" s="37" t="str">
        <f>IF(Hidden!JD$51="Yes","H",IF($B247="","",IF(AND($C247&lt;=Hidden!JD$50,$D247&gt;=Hidden!JD$50),IF($G247="","x","y"),"")))</f>
        <v/>
      </c>
      <c r="JL247" s="37" t="str">
        <f>IF(Hidden!JE$51="Yes","H",IF($B247="","",IF(AND($C247&lt;=Hidden!JE$50,$D247&gt;=Hidden!JE$50),IF($G247="","x","y"),"")))</f>
        <v/>
      </c>
      <c r="JM247" s="38" t="str">
        <f>IF(Hidden!JF$51="Yes","H",IF($B247="","",IF(AND($C247&lt;=Hidden!JF$50,$D247&gt;=Hidden!JF$50),IF($G247="","x","y"),"")))</f>
        <v/>
      </c>
      <c r="JN247" s="41" t="str">
        <f>IF(Hidden!JG$51="Yes","H",IF($B247="","",IF(AND($C247&lt;=Hidden!JG$50,$D247&gt;=Hidden!JG$50),IF($G247="","x","y"),"")))</f>
        <v/>
      </c>
      <c r="JO247" s="37" t="str">
        <f>IF(Hidden!JH$51="Yes","H",IF($B247="","",IF(AND($C247&lt;=Hidden!JH$50,$D247&gt;=Hidden!JH$50),IF($G247="","x","y"),"")))</f>
        <v/>
      </c>
      <c r="JP247" s="37" t="str">
        <f>IF(Hidden!JI$51="Yes","H",IF($B247="","",IF(AND($C247&lt;=Hidden!JI$50,$D247&gt;=Hidden!JI$50),IF($G247="","x","y"),"")))</f>
        <v/>
      </c>
      <c r="JQ247" s="37" t="str">
        <f>IF(Hidden!JJ$51="Yes","H",IF($B247="","",IF(AND($C247&lt;=Hidden!JJ$50,$D247&gt;=Hidden!JJ$50),IF($G247="","x","y"),"")))</f>
        <v/>
      </c>
      <c r="JR247" s="38" t="str">
        <f>IF(Hidden!JK$51="Yes","H",IF($B247="","",IF(AND($C247&lt;=Hidden!JK$50,$D247&gt;=Hidden!JK$50),IF($G247="","x","y"),"")))</f>
        <v/>
      </c>
    </row>
    <row r="248" spans="1:278">
      <c r="A248" s="28"/>
      <c r="B248" s="58"/>
      <c r="C248" s="197"/>
      <c r="D248" s="186"/>
      <c r="E248" s="88"/>
      <c r="F248" s="89"/>
      <c r="G248" s="87"/>
      <c r="H248" s="67"/>
      <c r="I248" s="36" t="str">
        <f>IF(Hidden!B$51="Yes","H",IF($B248="","",IF(AND($C248&lt;=Hidden!B$50,$D248&gt;=Hidden!B$50),IF($G248="","x","y"),"")))</f>
        <v/>
      </c>
      <c r="J248" s="37" t="str">
        <f>IF(Hidden!C$51="Yes","H",IF($B248="","",IF(AND($C248&lt;=Hidden!C$50,$D248&gt;=Hidden!C$50),IF($G248="","x","y"),"")))</f>
        <v/>
      </c>
      <c r="K248" s="37" t="str">
        <f>IF(Hidden!D$51="Yes","H",IF($B248="","",IF(AND($C248&lt;=Hidden!D$50,$D248&gt;=Hidden!D$50),IF($G248="","x","y"),"")))</f>
        <v/>
      </c>
      <c r="L248" s="37" t="str">
        <f>IF(Hidden!E$50="Yes","H",IF($B248="","",IF(AND($C248&lt;=Hidden!E$49,$D248&gt;=Hidden!E$49),IF($G248="","x","y"),"")))</f>
        <v/>
      </c>
      <c r="M248" s="40" t="str">
        <f>IF(Hidden!F$50="Yes","H",IF($B248="","",IF(AND($C248&lt;=Hidden!F$49,$D248&gt;=Hidden!F$49),IF($G248="","x","y"),"")))</f>
        <v/>
      </c>
      <c r="N248" s="44" t="str">
        <f>IF(Hidden!G$50="Yes","H",IF($B248="","",IF(AND($C248&lt;=Hidden!G$49,$D248&gt;=Hidden!G$49),IF($G248="","x","y"),"")))</f>
        <v/>
      </c>
      <c r="O248" s="37" t="str">
        <f>IF(Hidden!H$50="Yes","H",IF($B248="","",IF(AND($C248&lt;=Hidden!H$49,$D248&gt;=Hidden!H$49),IF($G248="","x","y"),"")))</f>
        <v/>
      </c>
      <c r="P248" s="37" t="str">
        <f>IF(Hidden!I$50="Yes","H",IF($B248="","",IF(AND($C248&lt;=Hidden!I$49,$D248&gt;=Hidden!I$49),IF($G248="","x","y"),"")))</f>
        <v/>
      </c>
      <c r="Q248" s="37" t="str">
        <f>IF(Hidden!J$52="Yes","H",IF($B248="","",IF(AND($C248&lt;=Hidden!J$51,$D248&gt;=Hidden!J$51),IF($G248="","x","y"),"")))</f>
        <v/>
      </c>
      <c r="R248" s="45" t="str">
        <f>IF(Hidden!K$52="Yes","H",IF($B248="","",IF(AND($C248&lt;=Hidden!K$51,$D248&gt;=Hidden!K$51),IF($G248="","x","y"),"")))</f>
        <v/>
      </c>
      <c r="S248" s="41" t="str">
        <f>IF(Hidden!L$51="Yes","H",IF($B248="","",IF(AND($C248&lt;=Hidden!L$50,$D248&gt;=Hidden!L$50),IF($G248="","x","y"),"")))</f>
        <v/>
      </c>
      <c r="T248" s="37" t="str">
        <f>IF(Hidden!M$51="Yes","H",IF($B248="","",IF(AND($C248&lt;=Hidden!M$50,$D248&gt;=Hidden!M$50),IF($G248="","x","y"),"")))</f>
        <v/>
      </c>
      <c r="U248" s="37" t="str">
        <f>IF(Hidden!N$51="Yes","H",IF($B248="","",IF(AND($C248&lt;=Hidden!N$50,$D248&gt;=Hidden!N$50),IF($G248="","x","y"),"")))</f>
        <v/>
      </c>
      <c r="V248" s="37" t="str">
        <f>IF(Hidden!O$51="Yes","H",IF($B248="","",IF(AND($C248&lt;=Hidden!O$50,$D248&gt;=Hidden!O$50),IF($G248="","x","y"),"")))</f>
        <v/>
      </c>
      <c r="W248" s="40" t="str">
        <f>IF(Hidden!P$51="Yes","H",IF($B248="","",IF(AND($C248&lt;=Hidden!P$50,$D248&gt;=Hidden!P$50),IF($G248="","x","y"),"")))</f>
        <v/>
      </c>
      <c r="X248" s="44" t="str">
        <f>IF(Hidden!Q$51="Yes","H",IF($B248="","",IF(AND($C248&lt;=Hidden!Q$50,$D248&gt;=Hidden!Q$50),IF($G248="","x","y"),"")))</f>
        <v/>
      </c>
      <c r="Y248" s="37" t="str">
        <f>IF(Hidden!R$51="Yes","H",IF($B248="","",IF(AND($C248&lt;=Hidden!R$50,$D248&gt;=Hidden!R$50),IF($G248="","x","y"),"")))</f>
        <v/>
      </c>
      <c r="Z248" s="37" t="str">
        <f>IF(Hidden!S$51="Yes","H",IF($B248="","",IF(AND($C248&lt;=Hidden!S$50,$D248&gt;=Hidden!S$50),IF($G248="","x","y"),"")))</f>
        <v/>
      </c>
      <c r="AA248" s="37" t="str">
        <f>IF(Hidden!T$51="Yes","H",IF($B248="","",IF(AND($C248&lt;=Hidden!T$50,$D248&gt;=Hidden!T$50),IF($G248="","x","y"),"")))</f>
        <v/>
      </c>
      <c r="AB248" s="45" t="str">
        <f>IF(Hidden!U$51="Yes","H",IF($B248="","",IF(AND($C248&lt;=Hidden!U$50,$D248&gt;=Hidden!U$50),IF($G248="","x","y"),"")))</f>
        <v/>
      </c>
      <c r="AC248" s="41" t="str">
        <f>IF(Hidden!V$51="Yes","H",IF($B248="","",IF(AND($C248&lt;=Hidden!V$50,$D248&gt;=Hidden!V$50),IF($G248="","x","y"),"")))</f>
        <v/>
      </c>
      <c r="AD248" s="37" t="str">
        <f>IF(Hidden!W$51="Yes","H",IF($B248="","",IF(AND($C248&lt;=Hidden!W$50,$D248&gt;=Hidden!W$50),IF($G248="","x","y"),"")))</f>
        <v/>
      </c>
      <c r="AE248" s="37" t="str">
        <f>IF(Hidden!X$51="Yes","H",IF($B248="","",IF(AND($C248&lt;=Hidden!X$50,$D248&gt;=Hidden!X$50),IF($G248="","x","y"),"")))</f>
        <v/>
      </c>
      <c r="AF248" s="37" t="str">
        <f>IF(Hidden!Y$51="Yes","H",IF($B248="","",IF(AND($C248&lt;=Hidden!Y$50,$D248&gt;=Hidden!Y$50),IF($G248="","x","y"),"")))</f>
        <v/>
      </c>
      <c r="AG248" s="40" t="str">
        <f>IF(Hidden!Z$51="Yes","H",IF($B248="","",IF(AND($C248&lt;=Hidden!Z$50,$D248&gt;=Hidden!Z$50),IF($G248="","x","y"),"")))</f>
        <v/>
      </c>
      <c r="AH248" s="44" t="str">
        <f>IF(Hidden!AA$51="Yes","H",IF($B248="","",IF(AND($C248&lt;=Hidden!AA$50,$D248&gt;=Hidden!AA$50),IF($G248="","x","y"),"")))</f>
        <v/>
      </c>
      <c r="AI248" s="37" t="str">
        <f>IF(Hidden!AB$51="Yes","H",IF($B248="","",IF(AND($C248&lt;=Hidden!AB$50,$D248&gt;=Hidden!AB$50),IF($G248="","x","y"),"")))</f>
        <v/>
      </c>
      <c r="AJ248" s="37" t="str">
        <f>IF(Hidden!AC$51="Yes","H",IF($B248="","",IF(AND($C248&lt;=Hidden!AC$50,$D248&gt;=Hidden!AC$50),IF($G248="","x","y"),"")))</f>
        <v/>
      </c>
      <c r="AK248" s="37" t="str">
        <f>IF(Hidden!AD$51="Yes","H",IF($B248="","",IF(AND($C248&lt;=Hidden!AD$50,$D248&gt;=Hidden!AD$50),IF($G248="","x","y"),"")))</f>
        <v/>
      </c>
      <c r="AL248" s="45" t="str">
        <f>IF(Hidden!AE$51="Yes","H",IF($B248="","",IF(AND($C248&lt;=Hidden!AE$50,$D248&gt;=Hidden!AE$50),IF($G248="","x","y"),"")))</f>
        <v/>
      </c>
      <c r="AM248" s="41" t="str">
        <f>IF(Hidden!AF$51="Yes","H",IF($B248="","",IF(AND($C248&lt;=Hidden!AF$50,$D248&gt;=Hidden!AF$50),IF($G248="","x","y"),"")))</f>
        <v/>
      </c>
      <c r="AN248" s="37" t="str">
        <f>IF(Hidden!AG$51="Yes","H",IF($B248="","",IF(AND($C248&lt;=Hidden!AG$50,$D248&gt;=Hidden!AG$50),IF($G248="","x","y"),"")))</f>
        <v/>
      </c>
      <c r="AO248" s="37" t="str">
        <f>IF(Hidden!AH$51="Yes","H",IF($B248="","",IF(AND($C248&lt;=Hidden!AH$50,$D248&gt;=Hidden!AH$50),IF($G248="","x","y"),"")))</f>
        <v/>
      </c>
      <c r="AP248" s="37" t="str">
        <f>IF(Hidden!AI$51="Yes","H",IF($B248="","",IF(AND($C248&lt;=Hidden!AI$50,$D248&gt;=Hidden!AI$50),IF($G248="","x","y"),"")))</f>
        <v/>
      </c>
      <c r="AQ248" s="40" t="str">
        <f>IF(Hidden!AJ$51="Yes","H",IF($B248="","",IF(AND($C248&lt;=Hidden!AJ$50,$D248&gt;=Hidden!AJ$50),IF($G248="","x","y"),"")))</f>
        <v/>
      </c>
      <c r="AR248" s="44" t="str">
        <f>IF(Hidden!AK$51="Yes","H",IF($B248="","",IF(AND($C248&lt;=Hidden!AK$50,$D248&gt;=Hidden!AK$50),IF($G248="","x","y"),"")))</f>
        <v/>
      </c>
      <c r="AS248" s="37" t="str">
        <f>IF(Hidden!AL$51="Yes","H",IF($B248="","",IF(AND($C248&lt;=Hidden!AL$50,$D248&gt;=Hidden!AL$50),IF($G248="","x","y"),"")))</f>
        <v/>
      </c>
      <c r="AT248" s="37" t="str">
        <f>IF(Hidden!AM$51="Yes","H",IF($B248="","",IF(AND($C248&lt;=Hidden!AM$50,$D248&gt;=Hidden!AM$50),IF($G248="","x","y"),"")))</f>
        <v/>
      </c>
      <c r="AU248" s="37" t="str">
        <f>IF(Hidden!AN$51="Yes","H",IF($B248="","",IF(AND($C248&lt;=Hidden!AN$50,$D248&gt;=Hidden!AN$50),IF($G248="","x","y"),"")))</f>
        <v/>
      </c>
      <c r="AV248" s="45" t="str">
        <f>IF(Hidden!AO$51="Yes","H",IF($B248="","",IF(AND($C248&lt;=Hidden!AO$50,$D248&gt;=Hidden!AO$50),IF($G248="","x","y"),"")))</f>
        <v/>
      </c>
      <c r="AW248" s="41" t="str">
        <f>IF(Hidden!AP$51="Yes","H",IF($B248="","",IF(AND($C248&lt;=Hidden!AP$50,$D248&gt;=Hidden!AP$50),IF($G248="","x","y"),"")))</f>
        <v/>
      </c>
      <c r="AX248" s="37" t="str">
        <f>IF(Hidden!AQ$51="Yes","H",IF($B248="","",IF(AND($C248&lt;=Hidden!AQ$50,$D248&gt;=Hidden!AQ$50),IF($G248="","x","y"),"")))</f>
        <v/>
      </c>
      <c r="AY248" s="37" t="str">
        <f>IF(Hidden!AR$51="Yes","H",IF($B248="","",IF(AND($C248&lt;=Hidden!AR$50,$D248&gt;=Hidden!AR$50),IF($G248="","x","y"),"")))</f>
        <v/>
      </c>
      <c r="AZ248" s="37" t="str">
        <f>IF(Hidden!AS$51="Yes","H",IF($B248="","",IF(AND($C248&lt;=Hidden!AS$50,$D248&gt;=Hidden!AS$50),IF($G248="","x","y"),"")))</f>
        <v/>
      </c>
      <c r="BA248" s="40" t="str">
        <f>IF(Hidden!AT$51="Yes","H",IF($B248="","",IF(AND($C248&lt;=Hidden!AT$50,$D248&gt;=Hidden!AT$50),IF($G248="","x","y"),"")))</f>
        <v/>
      </c>
      <c r="BB248" s="44" t="str">
        <f>IF(Hidden!AU$51="Yes","H",IF($B248="","",IF(AND($C248&lt;=Hidden!AU$50,$D248&gt;=Hidden!AU$50),IF($G248="","x","y"),"")))</f>
        <v/>
      </c>
      <c r="BC248" s="37" t="str">
        <f>IF(Hidden!AV$51="Yes","H",IF($B248="","",IF(AND($C248&lt;=Hidden!AV$50,$D248&gt;=Hidden!AV$50),IF($G248="","x","y"),"")))</f>
        <v/>
      </c>
      <c r="BD248" s="37" t="str">
        <f>IF(Hidden!AW$51="Yes","H",IF($B248="","",IF(AND($C248&lt;=Hidden!AW$50,$D248&gt;=Hidden!AW$50),IF($G248="","x","y"),"")))</f>
        <v/>
      </c>
      <c r="BE248" s="37" t="str">
        <f>IF(Hidden!AX$51="Yes","H",IF($B248="","",IF(AND($C248&lt;=Hidden!AX$50,$D248&gt;=Hidden!AX$50),IF($G248="","x","y"),"")))</f>
        <v/>
      </c>
      <c r="BF248" s="45" t="str">
        <f>IF(Hidden!AY$51="Yes","H",IF($B248="","",IF(AND($C248&lt;=Hidden!AY$50,$D248&gt;=Hidden!AY$50),IF($G248="","x","y"),"")))</f>
        <v/>
      </c>
      <c r="BG248" s="41" t="str">
        <f>IF(Hidden!AZ$51="Yes","H",IF($B248="","",IF(AND($C248&lt;=Hidden!AZ$50,$D248&gt;=Hidden!AZ$50),IF($G248="","x","y"),"")))</f>
        <v/>
      </c>
      <c r="BH248" s="37" t="str">
        <f>IF(Hidden!BA$51="Yes","H",IF($B248="","",IF(AND($C248&lt;=Hidden!BA$50,$D248&gt;=Hidden!BA$50),IF($G248="","x","y"),"")))</f>
        <v/>
      </c>
      <c r="BI248" s="37" t="str">
        <f>IF(Hidden!BB$51="Yes","H",IF($B248="","",IF(AND($C248&lt;=Hidden!BB$50,$D248&gt;=Hidden!BB$50),IF($G248="","x","y"),"")))</f>
        <v/>
      </c>
      <c r="BJ248" s="37" t="str">
        <f>IF(Hidden!BC$51="Yes","H",IF($B248="","",IF(AND($C248&lt;=Hidden!BC$50,$D248&gt;=Hidden!BC$50),IF($G248="","x","y"),"")))</f>
        <v/>
      </c>
      <c r="BK248" s="40" t="str">
        <f>IF(Hidden!BD$51="Yes","H",IF($B248="","",IF(AND($C248&lt;=Hidden!BD$50,$D248&gt;=Hidden!BD$50),IF($G248="","x","y"),"")))</f>
        <v/>
      </c>
      <c r="BL248" s="44" t="str">
        <f>IF(Hidden!BE$51="Yes","H",IF($B248="","",IF(AND($C248&lt;=Hidden!BE$50,$D248&gt;=Hidden!BE$50),IF($G248="","x","y"),"")))</f>
        <v/>
      </c>
      <c r="BM248" s="37" t="str">
        <f>IF(Hidden!BF$51="Yes","H",IF($B248="","",IF(AND($C248&lt;=Hidden!BF$50,$D248&gt;=Hidden!BF$50),IF($G248="","x","y"),"")))</f>
        <v/>
      </c>
      <c r="BN248" s="37" t="str">
        <f>IF(Hidden!BG$51="Yes","H",IF($B248="","",IF(AND($C248&lt;=Hidden!BG$50,$D248&gt;=Hidden!BG$50),IF($G248="","x","y"),"")))</f>
        <v/>
      </c>
      <c r="BO248" s="37" t="str">
        <f>IF(Hidden!BH$51="Yes","H",IF($B248="","",IF(AND($C248&lt;=Hidden!BH$50,$D248&gt;=Hidden!BH$50),IF($G248="","x","y"),"")))</f>
        <v/>
      </c>
      <c r="BP248" s="45" t="str">
        <f>IF(Hidden!BI$51="Yes","H",IF($B248="","",IF(AND($C248&lt;=Hidden!BI$50,$D248&gt;=Hidden!BI$50),IF($G248="","x","y"),"")))</f>
        <v/>
      </c>
      <c r="BQ248" s="41" t="str">
        <f>IF(Hidden!BJ$51="Yes","H",IF($B248="","",IF(AND($C248&lt;=Hidden!BJ$50,$D248&gt;=Hidden!BJ$50),IF($G248="","x","y"),"")))</f>
        <v/>
      </c>
      <c r="BR248" s="37" t="str">
        <f>IF(Hidden!BK$51="Yes","H",IF($B248="","",IF(AND($C248&lt;=Hidden!BK$50,$D248&gt;=Hidden!BK$50),IF($G248="","x","y"),"")))</f>
        <v/>
      </c>
      <c r="BS248" s="37" t="str">
        <f>IF(Hidden!BL$51="Yes","H",IF($B248="","",IF(AND($C248&lt;=Hidden!BL$50,$D248&gt;=Hidden!BL$50),IF($G248="","x","y"),"")))</f>
        <v/>
      </c>
      <c r="BT248" s="37" t="str">
        <f>IF(Hidden!BM$51="Yes","H",IF($B248="","",IF(AND($C248&lt;=Hidden!BM$50,$D248&gt;=Hidden!BM$50),IF($G248="","x","y"),"")))</f>
        <v/>
      </c>
      <c r="BU248" s="40" t="str">
        <f>IF(Hidden!BN$51="Yes","H",IF($B248="","",IF(AND($C248&lt;=Hidden!BN$50,$D248&gt;=Hidden!BN$50),IF($G248="","x","y"),"")))</f>
        <v/>
      </c>
      <c r="BV248" s="44" t="str">
        <f>IF(Hidden!BO$51="Yes","H",IF($B248="","",IF(AND($C248&lt;=Hidden!BO$50,$D248&gt;=Hidden!BO$50),IF($G248="","x","y"),"")))</f>
        <v/>
      </c>
      <c r="BW248" s="37" t="str">
        <f>IF(Hidden!BP$51="Yes","H",IF($B248="","",IF(AND($C248&lt;=Hidden!BP$50,$D248&gt;=Hidden!BP$50),IF($G248="","x","y"),"")))</f>
        <v/>
      </c>
      <c r="BX248" s="37" t="str">
        <f>IF(Hidden!BQ$51="Yes","H",IF($B248="","",IF(AND($C248&lt;=Hidden!BQ$50,$D248&gt;=Hidden!BQ$50),IF($G248="","x","y"),"")))</f>
        <v/>
      </c>
      <c r="BY248" s="37" t="str">
        <f>IF(Hidden!BR$51="Yes","H",IF($B248="","",IF(AND($C248&lt;=Hidden!BR$50,$D248&gt;=Hidden!BR$50),IF($G248="","x","y"),"")))</f>
        <v/>
      </c>
      <c r="BZ248" s="45" t="str">
        <f>IF(Hidden!BS$51="Yes","H",IF($B248="","",IF(AND($C248&lt;=Hidden!BS$50,$D248&gt;=Hidden!BS$50),IF($G248="","x","y"),"")))</f>
        <v/>
      </c>
      <c r="CA248" s="41" t="str">
        <f>IF(Hidden!BT$51="Yes","H",IF($B248="","",IF(AND($C248&lt;=Hidden!BT$50,$D248&gt;=Hidden!BT$50),IF($G248="","x","y"),"")))</f>
        <v/>
      </c>
      <c r="CB248" s="37" t="str">
        <f>IF(Hidden!BU$51="Yes","H",IF($B248="","",IF(AND($C248&lt;=Hidden!BU$50,$D248&gt;=Hidden!BU$50),IF($G248="","x","y"),"")))</f>
        <v/>
      </c>
      <c r="CC248" s="37" t="str">
        <f>IF(Hidden!BV$51="Yes","H",IF($B248="","",IF(AND($C248&lt;=Hidden!BV$50,$D248&gt;=Hidden!BV$50),IF($G248="","x","y"),"")))</f>
        <v/>
      </c>
      <c r="CD248" s="37" t="str">
        <f>IF(Hidden!BW$51="Yes","H",IF($B248="","",IF(AND($C248&lt;=Hidden!BW$50,$D248&gt;=Hidden!BW$50),IF($G248="","x","y"),"")))</f>
        <v/>
      </c>
      <c r="CE248" s="40" t="str">
        <f>IF(Hidden!BX$51="Yes","H",IF($B248="","",IF(AND($C248&lt;=Hidden!BX$50,$D248&gt;=Hidden!BX$50),IF($G248="","x","y"),"")))</f>
        <v/>
      </c>
      <c r="CF248" s="44" t="str">
        <f>IF(Hidden!BY$51="Yes","H",IF($B248="","",IF(AND($C248&lt;=Hidden!BY$50,$D248&gt;=Hidden!BY$50),IF($G248="","x","y"),"")))</f>
        <v/>
      </c>
      <c r="CG248" s="37" t="str">
        <f>IF(Hidden!BZ$51="Yes","H",IF($B248="","",IF(AND($C248&lt;=Hidden!BZ$50,$D248&gt;=Hidden!BZ$50),IF($G248="","x","y"),"")))</f>
        <v/>
      </c>
      <c r="CH248" s="37" t="str">
        <f>IF(Hidden!CA$51="Yes","H",IF($B248="","",IF(AND($C248&lt;=Hidden!CA$50,$D248&gt;=Hidden!CA$50),IF($G248="","x","y"),"")))</f>
        <v/>
      </c>
      <c r="CI248" s="37" t="str">
        <f>IF(Hidden!CB$51="Yes","H",IF($B248="","",IF(AND($C248&lt;=Hidden!CB$50,$D248&gt;=Hidden!CB$50),IF($G248="","x","y"),"")))</f>
        <v/>
      </c>
      <c r="CJ248" s="45" t="str">
        <f>IF(Hidden!CC$51="Yes","H",IF($B248="","",IF(AND($C248&lt;=Hidden!CC$50,$D248&gt;=Hidden!CC$50),IF($G248="","x","y"),"")))</f>
        <v/>
      </c>
      <c r="CK248" s="41" t="str">
        <f>IF(Hidden!CD$51="Yes","H",IF($B248="","",IF(AND($C248&lt;=Hidden!CD$50,$D248&gt;=Hidden!CD$50),IF($G248="","x","y"),"")))</f>
        <v/>
      </c>
      <c r="CL248" s="37" t="str">
        <f>IF(Hidden!CE$51="Yes","H",IF($B248="","",IF(AND($C248&lt;=Hidden!CE$50,$D248&gt;=Hidden!CE$50),IF($G248="","x","y"),"")))</f>
        <v/>
      </c>
      <c r="CM248" s="37" t="str">
        <f>IF(Hidden!CF$51="Yes","H",IF($B248="","",IF(AND($C248&lt;=Hidden!CF$50,$D248&gt;=Hidden!CF$50),IF($G248="","x","y"),"")))</f>
        <v/>
      </c>
      <c r="CN248" s="37" t="str">
        <f>IF(Hidden!CG$51="Yes","H",IF($B248="","",IF(AND($C248&lt;=Hidden!CG$50,$D248&gt;=Hidden!CG$50),IF($G248="","x","y"),"")))</f>
        <v/>
      </c>
      <c r="CO248" s="40" t="str">
        <f>IF(Hidden!CH$51="Yes","H",IF($B248="","",IF(AND($C248&lt;=Hidden!CH$50,$D248&gt;=Hidden!CH$50),IF($G248="","x","y"),"")))</f>
        <v/>
      </c>
      <c r="CP248" s="44" t="str">
        <f>IF(Hidden!CI$51="Yes","H",IF($B248="","",IF(AND($C248&lt;=Hidden!CI$50,$D248&gt;=Hidden!CI$50),IF($G248="","x","y"),"")))</f>
        <v/>
      </c>
      <c r="CQ248" s="37" t="str">
        <f>IF(Hidden!CJ$51="Yes","H",IF($B248="","",IF(AND($C248&lt;=Hidden!CJ$50,$D248&gt;=Hidden!CJ$50),IF($G248="","x","y"),"")))</f>
        <v/>
      </c>
      <c r="CR248" s="37" t="str">
        <f>IF(Hidden!CK$51="Yes","H",IF($B248="","",IF(AND($C248&lt;=Hidden!CK$50,$D248&gt;=Hidden!CK$50),IF($G248="","x","y"),"")))</f>
        <v/>
      </c>
      <c r="CS248" s="37" t="str">
        <f>IF(Hidden!CL$51="Yes","H",IF($B248="","",IF(AND($C248&lt;=Hidden!CL$50,$D248&gt;=Hidden!CL$50),IF($G248="","x","y"),"")))</f>
        <v/>
      </c>
      <c r="CT248" s="45" t="str">
        <f>IF(Hidden!CM$51="Yes","H",IF($B248="","",IF(AND($C248&lt;=Hidden!CM$50,$D248&gt;=Hidden!CM$50),IF($G248="","x","y"),"")))</f>
        <v/>
      </c>
      <c r="CU248" s="41" t="str">
        <f>IF(Hidden!CN$51="Yes","H",IF($B248="","",IF(AND($C248&lt;=Hidden!CN$50,$D248&gt;=Hidden!CN$50),IF($G248="","x","y"),"")))</f>
        <v/>
      </c>
      <c r="CV248" s="37" t="str">
        <f>IF(Hidden!CO$51="Yes","H",IF($B248="","",IF(AND($C248&lt;=Hidden!CO$50,$D248&gt;=Hidden!CO$50),IF($G248="","x","y"),"")))</f>
        <v/>
      </c>
      <c r="CW248" s="37" t="str">
        <f>IF(Hidden!CP$51="Yes","H",IF($B248="","",IF(AND($C248&lt;=Hidden!CP$50,$D248&gt;=Hidden!CP$50),IF($G248="","x","y"),"")))</f>
        <v/>
      </c>
      <c r="CX248" s="37" t="str">
        <f>IF(Hidden!CQ$51="Yes","H",IF($B248="","",IF(AND($C248&lt;=Hidden!CQ$50,$D248&gt;=Hidden!CQ$50),IF($G248="","x","y"),"")))</f>
        <v/>
      </c>
      <c r="CY248" s="40" t="str">
        <f>IF(Hidden!CR$51="Yes","H",IF($B248="","",IF(AND($C248&lt;=Hidden!CR$50,$D248&gt;=Hidden!CR$50),IF($G248="","x","y"),"")))</f>
        <v/>
      </c>
      <c r="CZ248" s="44" t="str">
        <f>IF(Hidden!CS$51="Yes","H",IF($B248="","",IF(AND($C248&lt;=Hidden!CS$50,$D248&gt;=Hidden!CS$50),IF($G248="","x","y"),"")))</f>
        <v/>
      </c>
      <c r="DA248" s="37" t="str">
        <f>IF(Hidden!CT$51="Yes","H",IF($B248="","",IF(AND($C248&lt;=Hidden!CT$50,$D248&gt;=Hidden!CT$50),IF($G248="","x","y"),"")))</f>
        <v/>
      </c>
      <c r="DB248" s="37" t="str">
        <f>IF(Hidden!CU$51="Yes","H",IF($B248="","",IF(AND($C248&lt;=Hidden!CU$50,$D248&gt;=Hidden!CU$50),IF($G248="","x","y"),"")))</f>
        <v/>
      </c>
      <c r="DC248" s="37" t="str">
        <f>IF(Hidden!CV$51="Yes","H",IF($B248="","",IF(AND($C248&lt;=Hidden!CV$50,$D248&gt;=Hidden!CV$50),IF($G248="","x","y"),"")))</f>
        <v/>
      </c>
      <c r="DD248" s="45" t="str">
        <f>IF(Hidden!CW$51="Yes","H",IF($B248="","",IF(AND($C248&lt;=Hidden!CW$50,$D248&gt;=Hidden!CW$50),IF($G248="","x","y"),"")))</f>
        <v/>
      </c>
      <c r="DE248" s="41" t="str">
        <f>IF(Hidden!CX$51="Yes","H",IF($B248="","",IF(AND($C248&lt;=Hidden!CX$50,$D248&gt;=Hidden!CX$50),IF($G248="","x","y"),"")))</f>
        <v/>
      </c>
      <c r="DF248" s="37" t="str">
        <f>IF(Hidden!CY$51="Yes","H",IF($B248="","",IF(AND($C248&lt;=Hidden!CY$50,$D248&gt;=Hidden!CY$50),IF($G248="","x","y"),"")))</f>
        <v/>
      </c>
      <c r="DG248" s="37" t="str">
        <f>IF(Hidden!CZ$51="Yes","H",IF($B248="","",IF(AND($C248&lt;=Hidden!CZ$50,$D248&gt;=Hidden!CZ$50),IF($G248="","x","y"),"")))</f>
        <v/>
      </c>
      <c r="DH248" s="37" t="str">
        <f>IF(Hidden!DA$51="Yes","H",IF($B248="","",IF(AND($C248&lt;=Hidden!DA$50,$D248&gt;=Hidden!DA$50),IF($G248="","x","y"),"")))</f>
        <v/>
      </c>
      <c r="DI248" s="40" t="str">
        <f>IF(Hidden!DB$51="Yes","H",IF($B248="","",IF(AND($C248&lt;=Hidden!DB$50,$D248&gt;=Hidden!DB$50),IF($G248="","x","y"),"")))</f>
        <v/>
      </c>
      <c r="DJ248" s="44" t="str">
        <f>IF(Hidden!DC$51="Yes","H",IF($B248="","",IF(AND($C248&lt;=Hidden!DC$50,$D248&gt;=Hidden!DC$50),IF($G248="","x","y"),"")))</f>
        <v/>
      </c>
      <c r="DK248" s="37" t="str">
        <f>IF(Hidden!DD$51="Yes","H",IF($B248="","",IF(AND($C248&lt;=Hidden!DD$50,$D248&gt;=Hidden!DD$50),IF($G248="","x","y"),"")))</f>
        <v/>
      </c>
      <c r="DL248" s="37" t="str">
        <f>IF(Hidden!DE$51="Yes","H",IF($B248="","",IF(AND($C248&lt;=Hidden!DE$50,$D248&gt;=Hidden!DE$50),IF($G248="","x","y"),"")))</f>
        <v/>
      </c>
      <c r="DM248" s="37" t="str">
        <f>IF(Hidden!DF$51="Yes","H",IF($B248="","",IF(AND($C248&lt;=Hidden!DF$50,$D248&gt;=Hidden!DF$50),IF($G248="","x","y"),"")))</f>
        <v/>
      </c>
      <c r="DN248" s="45" t="str">
        <f>IF(Hidden!DG$51="Yes","H",IF($B248="","",IF(AND($C248&lt;=Hidden!DG$50,$D248&gt;=Hidden!DG$50),IF($G248="","x","y"),"")))</f>
        <v/>
      </c>
      <c r="DO248" s="41" t="str">
        <f>IF(Hidden!DH$51="Yes","H",IF($B248="","",IF(AND($C248&lt;=Hidden!DH$50,$D248&gt;=Hidden!DH$50),IF($G248="","x","y"),"")))</f>
        <v/>
      </c>
      <c r="DP248" s="37" t="str">
        <f>IF(Hidden!DI$51="Yes","H",IF($B248="","",IF(AND($C248&lt;=Hidden!DI$50,$D248&gt;=Hidden!DI$50),IF($G248="","x","y"),"")))</f>
        <v/>
      </c>
      <c r="DQ248" s="37" t="str">
        <f>IF(Hidden!DJ$51="Yes","H",IF($B248="","",IF(AND($C248&lt;=Hidden!DJ$50,$D248&gt;=Hidden!DJ$50),IF($G248="","x","y"),"")))</f>
        <v/>
      </c>
      <c r="DR248" s="37" t="str">
        <f>IF(Hidden!DK$51="Yes","H",IF($B248="","",IF(AND($C248&lt;=Hidden!DK$50,$D248&gt;=Hidden!DK$50),IF($G248="","x","y"),"")))</f>
        <v/>
      </c>
      <c r="DS248" s="40" t="str">
        <f>IF(Hidden!DL$51="Yes","H",IF($B248="","",IF(AND($C248&lt;=Hidden!DL$50,$D248&gt;=Hidden!DL$50),IF($G248="","x","y"),"")))</f>
        <v/>
      </c>
      <c r="DT248" s="44" t="str">
        <f>IF(Hidden!DM$51="Yes","H",IF($B248="","",IF(AND($C248&lt;=Hidden!DM$50,$D248&gt;=Hidden!DM$50),IF($G248="","x","y"),"")))</f>
        <v/>
      </c>
      <c r="DU248" s="37" t="str">
        <f>IF(Hidden!DN$51="Yes","H",IF($B248="","",IF(AND($C248&lt;=Hidden!DN$50,$D248&gt;=Hidden!DN$50),IF($G248="","x","y"),"")))</f>
        <v/>
      </c>
      <c r="DV248" s="37" t="str">
        <f>IF(Hidden!DO$51="Yes","H",IF($B248="","",IF(AND($C248&lt;=Hidden!DO$50,$D248&gt;=Hidden!DO$50),IF($G248="","x","y"),"")))</f>
        <v/>
      </c>
      <c r="DW248" s="37" t="str">
        <f>IF(Hidden!DP$51="Yes","H",IF($B248="","",IF(AND($C248&lt;=Hidden!DP$50,$D248&gt;=Hidden!DP$50),IF($G248="","x","y"),"")))</f>
        <v/>
      </c>
      <c r="DX248" s="45" t="str">
        <f>IF(Hidden!DQ$51="Yes","H",IF($B248="","",IF(AND($C248&lt;=Hidden!DQ$50,$D248&gt;=Hidden!DQ$50),IF($G248="","x","y"),"")))</f>
        <v/>
      </c>
      <c r="DY248" s="44" t="str">
        <f>IF(Hidden!DR$51="Yes","H",IF($B248="","",IF(AND($C248&lt;=Hidden!DR$50,$D248&gt;=Hidden!DR$50),IF($G248="","x","y"),"")))</f>
        <v/>
      </c>
      <c r="DZ248" s="37" t="str">
        <f>IF(Hidden!DS$51="Yes","H",IF($B248="","",IF(AND($C248&lt;=Hidden!DS$50,$D248&gt;=Hidden!DS$50),IF($G248="","x","y"),"")))</f>
        <v/>
      </c>
      <c r="EA248" s="37" t="str">
        <f>IF(Hidden!DT$51="Yes","H",IF($B248="","",IF(AND($C248&lt;=Hidden!DT$50,$D248&gt;=Hidden!DT$50),IF($G248="","x","y"),"")))</f>
        <v/>
      </c>
      <c r="EB248" s="37" t="str">
        <f>IF(Hidden!DU$51="Yes","H",IF($B248="","",IF(AND($C248&lt;=Hidden!DU$50,$D248&gt;=Hidden!DU$50),IF($G248="","x","y"),"")))</f>
        <v/>
      </c>
      <c r="EC248" s="45" t="str">
        <f>IF(Hidden!DV$51="Yes","H",IF($B248="","",IF(AND($C248&lt;=Hidden!DV$50,$D248&gt;=Hidden!DV$50),IF($G248="","x","y"),"")))</f>
        <v/>
      </c>
      <c r="ED248" s="41" t="str">
        <f>IF(Hidden!DW$51="Yes","H",IF($B248="","",IF(AND($C248&lt;=Hidden!DW$50,$D248&gt;=Hidden!DW$50),IF($G248="","x","y"),"")))</f>
        <v/>
      </c>
      <c r="EE248" s="37" t="str">
        <f>IF(Hidden!DX$51="Yes","H",IF($B248="","",IF(AND($C248&lt;=Hidden!DX$50,$D248&gt;=Hidden!DX$50),IF($G248="","x","y"),"")))</f>
        <v/>
      </c>
      <c r="EF248" s="37" t="str">
        <f>IF(Hidden!DY$51="Yes","H",IF($B248="","",IF(AND($C248&lt;=Hidden!DY$50,$D248&gt;=Hidden!DY$50),IF($G248="","x","y"),"")))</f>
        <v/>
      </c>
      <c r="EG248" s="37" t="str">
        <f>IF(Hidden!DZ$51="Yes","H",IF($B248="","",IF(AND($C248&lt;=Hidden!DZ$50,$D248&gt;=Hidden!DZ$50),IF($G248="","x","y"),"")))</f>
        <v/>
      </c>
      <c r="EH248" s="38" t="str">
        <f>IF(Hidden!EA$51="Yes","H",IF($B248="","",IF(AND($C248&lt;=Hidden!EA$50,$D248&gt;=Hidden!EA$50),IF($G248="","x","y"),"")))</f>
        <v/>
      </c>
      <c r="EI248" s="41" t="str">
        <f>IF(Hidden!EB$51="Yes","H",IF($B248="","",IF(AND($C248&lt;=Hidden!EB$50,$D248&gt;=Hidden!EB$50),IF($G248="","x","y"),"")))</f>
        <v/>
      </c>
      <c r="EJ248" s="37" t="str">
        <f>IF(Hidden!EC$51="Yes","H",IF($B248="","",IF(AND($C248&lt;=Hidden!EC$50,$D248&gt;=Hidden!EC$50),IF($G248="","x","y"),"")))</f>
        <v/>
      </c>
      <c r="EK248" s="37" t="str">
        <f>IF(Hidden!ED$51="Yes","H",IF($B248="","",IF(AND($C248&lt;=Hidden!ED$50,$D248&gt;=Hidden!ED$50),IF($G248="","x","y"),"")))</f>
        <v/>
      </c>
      <c r="EL248" s="37" t="str">
        <f>IF(Hidden!EE$51="Yes","H",IF($B248="","",IF(AND($C248&lt;=Hidden!EE$50,$D248&gt;=Hidden!EE$50),IF($G248="","x","y"),"")))</f>
        <v/>
      </c>
      <c r="EM248" s="38" t="str">
        <f>IF(Hidden!EF$51="Yes","H",IF($B248="","",IF(AND($C248&lt;=Hidden!EF$50,$D248&gt;=Hidden!EF$50),IF($G248="","x","y"),"")))</f>
        <v/>
      </c>
      <c r="EN248" s="41" t="str">
        <f>IF(Hidden!EG$51="Yes","H",IF($B248="","",IF(AND($C248&lt;=Hidden!EG$50,$D248&gt;=Hidden!EG$50),IF($G248="","x","y"),"")))</f>
        <v/>
      </c>
      <c r="EO248" s="37" t="str">
        <f>IF(Hidden!EH$51="Yes","H",IF($B248="","",IF(AND($C248&lt;=Hidden!EH$50,$D248&gt;=Hidden!EH$50),IF($G248="","x","y"),"")))</f>
        <v/>
      </c>
      <c r="EP248" s="37" t="str">
        <f>IF(Hidden!EI$51="Yes","H",IF($B248="","",IF(AND($C248&lt;=Hidden!EI$50,$D248&gt;=Hidden!EI$50),IF($G248="","x","y"),"")))</f>
        <v/>
      </c>
      <c r="EQ248" s="37" t="str">
        <f>IF(Hidden!EJ$51="Yes","H",IF($B248="","",IF(AND($C248&lt;=Hidden!EJ$50,$D248&gt;=Hidden!EJ$50),IF($G248="","x","y"),"")))</f>
        <v/>
      </c>
      <c r="ER248" s="38" t="str">
        <f>IF(Hidden!EK$51="Yes","H",IF($B248="","",IF(AND($C248&lt;=Hidden!EK$50,$D248&gt;=Hidden!EK$50),IF($G248="","x","y"),"")))</f>
        <v/>
      </c>
      <c r="ES248" s="41" t="str">
        <f>IF(Hidden!EL$51="Yes","H",IF($B248="","",IF(AND($C248&lt;=Hidden!EL$50,$D248&gt;=Hidden!EL$50),IF($G248="","x","y"),"")))</f>
        <v/>
      </c>
      <c r="ET248" s="37" t="str">
        <f>IF(Hidden!EM$51="Yes","H",IF($B248="","",IF(AND($C248&lt;=Hidden!EM$50,$D248&gt;=Hidden!EM$50),IF($G248="","x","y"),"")))</f>
        <v/>
      </c>
      <c r="EU248" s="37" t="str">
        <f>IF(Hidden!EN$51="Yes","H",IF($B248="","",IF(AND($C248&lt;=Hidden!EN$50,$D248&gt;=Hidden!EN$50),IF($G248="","x","y"),"")))</f>
        <v/>
      </c>
      <c r="EV248" s="37" t="str">
        <f>IF(Hidden!EO$51="Yes","H",IF($B248="","",IF(AND($C248&lt;=Hidden!EO$50,$D248&gt;=Hidden!EO$50),IF($G248="","x","y"),"")))</f>
        <v/>
      </c>
      <c r="EW248" s="38" t="str">
        <f>IF(Hidden!EP$51="Yes","H",IF($B248="","",IF(AND($C248&lt;=Hidden!EP$50,$D248&gt;=Hidden!EP$50),IF($G248="","x","y"),"")))</f>
        <v/>
      </c>
      <c r="EX248" s="41" t="str">
        <f>IF(Hidden!EQ$51="Yes","H",IF($B248="","",IF(AND($C248&lt;=Hidden!EQ$50,$D248&gt;=Hidden!EQ$50),IF($G248="","x","y"),"")))</f>
        <v/>
      </c>
      <c r="EY248" s="37" t="str">
        <f>IF(Hidden!ER$51="Yes","H",IF($B248="","",IF(AND($C248&lt;=Hidden!ER$50,$D248&gt;=Hidden!ER$50),IF($G248="","x","y"),"")))</f>
        <v/>
      </c>
      <c r="EZ248" s="37" t="str">
        <f>IF(Hidden!ES$51="Yes","H",IF($B248="","",IF(AND($C248&lt;=Hidden!ES$50,$D248&gt;=Hidden!ES$50),IF($G248="","x","y"),"")))</f>
        <v/>
      </c>
      <c r="FA248" s="37" t="str">
        <f>IF(Hidden!ET$51="Yes","H",IF($B248="","",IF(AND($C248&lt;=Hidden!ET$50,$D248&gt;=Hidden!ET$50),IF($G248="","x","y"),"")))</f>
        <v/>
      </c>
      <c r="FB248" s="38" t="str">
        <f>IF(Hidden!EU$51="Yes","H",IF($B248="","",IF(AND($C248&lt;=Hidden!EU$50,$D248&gt;=Hidden!EU$50),IF($G248="","x","y"),"")))</f>
        <v/>
      </c>
      <c r="FC248" s="41" t="str">
        <f>IF(Hidden!EV$51="Yes","H",IF($B248="","",IF(AND($C248&lt;=Hidden!EV$50,$D248&gt;=Hidden!EV$50),IF($G248="","x","y"),"")))</f>
        <v/>
      </c>
      <c r="FD248" s="37" t="str">
        <f>IF(Hidden!EW$51="Yes","H",IF($B248="","",IF(AND($C248&lt;=Hidden!EW$50,$D248&gt;=Hidden!EW$50),IF($G248="","x","y"),"")))</f>
        <v/>
      </c>
      <c r="FE248" s="37" t="str">
        <f>IF(Hidden!EX$51="Yes","H",IF($B248="","",IF(AND($C248&lt;=Hidden!EX$50,$D248&gt;=Hidden!EX$50),IF($G248="","x","y"),"")))</f>
        <v/>
      </c>
      <c r="FF248" s="37" t="str">
        <f>IF(Hidden!EY$51="Yes","H",IF($B248="","",IF(AND($C248&lt;=Hidden!EY$50,$D248&gt;=Hidden!EY$50),IF($G248="","x","y"),"")))</f>
        <v/>
      </c>
      <c r="FG248" s="38" t="str">
        <f>IF(Hidden!EZ$51="Yes","H",IF($B248="","",IF(AND($C248&lt;=Hidden!EZ$50,$D248&gt;=Hidden!EZ$50),IF($G248="","x","y"),"")))</f>
        <v/>
      </c>
      <c r="FH248" s="41" t="str">
        <f>IF(Hidden!FA$51="Yes","H",IF($B248="","",IF(AND($C248&lt;=Hidden!FA$50,$D248&gt;=Hidden!FA$50),IF($G248="","x","y"),"")))</f>
        <v/>
      </c>
      <c r="FI248" s="37" t="str">
        <f>IF(Hidden!FB$51="Yes","H",IF($B248="","",IF(AND($C248&lt;=Hidden!FB$50,$D248&gt;=Hidden!FB$50),IF($G248="","x","y"),"")))</f>
        <v/>
      </c>
      <c r="FJ248" s="37" t="str">
        <f>IF(Hidden!FC$51="Yes","H",IF($B248="","",IF(AND($C248&lt;=Hidden!FC$50,$D248&gt;=Hidden!FC$50),IF($G248="","x","y"),"")))</f>
        <v/>
      </c>
      <c r="FK248" s="37" t="str">
        <f>IF(Hidden!FD$51="Yes","H",IF($B248="","",IF(AND($C248&lt;=Hidden!FD$50,$D248&gt;=Hidden!FD$50),IF($G248="","x","y"),"")))</f>
        <v/>
      </c>
      <c r="FL248" s="38" t="str">
        <f>IF(Hidden!FE$51="Yes","H",IF($B248="","",IF(AND($C248&lt;=Hidden!FE$50,$D248&gt;=Hidden!FE$50),IF($G248="","x","y"),"")))</f>
        <v/>
      </c>
      <c r="FM248" s="41" t="str">
        <f>IF(Hidden!FF$51="Yes","H",IF($B248="","",IF(AND($C248&lt;=Hidden!FF$50,$D248&gt;=Hidden!FF$50),IF($G248="","x","y"),"")))</f>
        <v/>
      </c>
      <c r="FN248" s="37" t="str">
        <f>IF(Hidden!FG$51="Yes","H",IF($B248="","",IF(AND($C248&lt;=Hidden!FG$50,$D248&gt;=Hidden!FG$50),IF($G248="","x","y"),"")))</f>
        <v/>
      </c>
      <c r="FO248" s="37" t="str">
        <f>IF(Hidden!FH$51="Yes","H",IF($B248="","",IF(AND($C248&lt;=Hidden!FH$50,$D248&gt;=Hidden!FH$50),IF($G248="","x","y"),"")))</f>
        <v/>
      </c>
      <c r="FP248" s="37" t="str">
        <f>IF(Hidden!FI$51="Yes","H",IF($B248="","",IF(AND($C248&lt;=Hidden!FI$50,$D248&gt;=Hidden!FI$50),IF($G248="","x","y"),"")))</f>
        <v/>
      </c>
      <c r="FQ248" s="38" t="str">
        <f>IF(Hidden!FJ$51="Yes","H",IF($B248="","",IF(AND($C248&lt;=Hidden!FJ$50,$D248&gt;=Hidden!FJ$50),IF($G248="","x","y"),"")))</f>
        <v/>
      </c>
      <c r="FR248" s="41" t="str">
        <f>IF(Hidden!FK$51="Yes","H",IF($B248="","",IF(AND($C248&lt;=Hidden!FK$50,$D248&gt;=Hidden!FK$50),IF($G248="","x","y"),"")))</f>
        <v/>
      </c>
      <c r="FS248" s="37" t="str">
        <f>IF(Hidden!FL$51="Yes","H",IF($B248="","",IF(AND($C248&lt;=Hidden!FL$50,$D248&gt;=Hidden!FL$50),IF($G248="","x","y"),"")))</f>
        <v/>
      </c>
      <c r="FT248" s="37" t="str">
        <f>IF(Hidden!FM$51="Yes","H",IF($B248="","",IF(AND($C248&lt;=Hidden!FM$50,$D248&gt;=Hidden!FM$50),IF($G248="","x","y"),"")))</f>
        <v/>
      </c>
      <c r="FU248" s="37" t="str">
        <f>IF(Hidden!FN$51="Yes","H",IF($B248="","",IF(AND($C248&lt;=Hidden!FN$50,$D248&gt;=Hidden!FN$50),IF($G248="","x","y"),"")))</f>
        <v/>
      </c>
      <c r="FV248" s="38" t="str">
        <f>IF(Hidden!FO$51="Yes","H",IF($B248="","",IF(AND($C248&lt;=Hidden!FO$50,$D248&gt;=Hidden!FO$50),IF($G248="","x","y"),"")))</f>
        <v/>
      </c>
      <c r="FW248" s="41" t="str">
        <f>IF(Hidden!FP$51="Yes","H",IF($B248="","",IF(AND($C248&lt;=Hidden!FP$50,$D248&gt;=Hidden!FP$50),IF($G248="","x","y"),"")))</f>
        <v/>
      </c>
      <c r="FX248" s="37" t="str">
        <f>IF(Hidden!FQ$51="Yes","H",IF($B248="","",IF(AND($C248&lt;=Hidden!FQ$50,$D248&gt;=Hidden!FQ$50),IF($G248="","x","y"),"")))</f>
        <v/>
      </c>
      <c r="FY248" s="37" t="str">
        <f>IF(Hidden!FR$51="Yes","H",IF($B248="","",IF(AND($C248&lt;=Hidden!FR$50,$D248&gt;=Hidden!FR$50),IF($G248="","x","y"),"")))</f>
        <v/>
      </c>
      <c r="FZ248" s="37" t="str">
        <f>IF(Hidden!FS$51="Yes","H",IF($B248="","",IF(AND($C248&lt;=Hidden!FS$50,$D248&gt;=Hidden!FS$50),IF($G248="","x","y"),"")))</f>
        <v/>
      </c>
      <c r="GA248" s="38" t="str">
        <f>IF(Hidden!FT$51="Yes","H",IF($B248="","",IF(AND($C248&lt;=Hidden!FT$50,$D248&gt;=Hidden!FT$50),IF($G248="","x","y"),"")))</f>
        <v/>
      </c>
      <c r="GB248" s="41" t="str">
        <f>IF(Hidden!FU$51="Yes","H",IF($B248="","",IF(AND($C248&lt;=Hidden!FU$50,$D248&gt;=Hidden!FU$50),IF($G248="","x","y"),"")))</f>
        <v/>
      </c>
      <c r="GC248" s="37" t="str">
        <f>IF(Hidden!FV$51="Yes","H",IF($B248="","",IF(AND($C248&lt;=Hidden!FV$50,$D248&gt;=Hidden!FV$50),IF($G248="","x","y"),"")))</f>
        <v/>
      </c>
      <c r="GD248" s="37" t="str">
        <f>IF(Hidden!FW$51="Yes","H",IF($B248="","",IF(AND($C248&lt;=Hidden!FW$50,$D248&gt;=Hidden!FW$50),IF($G248="","x","y"),"")))</f>
        <v/>
      </c>
      <c r="GE248" s="37" t="str">
        <f>IF(Hidden!FX$51="Yes","H",IF($B248="","",IF(AND($C248&lt;=Hidden!FX$50,$D248&gt;=Hidden!FX$50),IF($G248="","x","y"),"")))</f>
        <v/>
      </c>
      <c r="GF248" s="38" t="str">
        <f>IF(Hidden!FY$51="Yes","H",IF($B248="","",IF(AND($C248&lt;=Hidden!FY$50,$D248&gt;=Hidden!FY$50),IF($G248="","x","y"),"")))</f>
        <v/>
      </c>
      <c r="GG248" s="41" t="str">
        <f>IF(Hidden!FZ$51="Yes","H",IF($B248="","",IF(AND($C248&lt;=Hidden!FZ$50,$D248&gt;=Hidden!FZ$50),IF($G248="","x","y"),"")))</f>
        <v/>
      </c>
      <c r="GH248" s="37" t="str">
        <f>IF(Hidden!GA$51="Yes","H",IF($B248="","",IF(AND($C248&lt;=Hidden!GA$50,$D248&gt;=Hidden!GA$50),IF($G248="","x","y"),"")))</f>
        <v/>
      </c>
      <c r="GI248" s="37" t="str">
        <f>IF(Hidden!GB$51="Yes","H",IF($B248="","",IF(AND($C248&lt;=Hidden!GB$50,$D248&gt;=Hidden!GB$50),IF($G248="","x","y"),"")))</f>
        <v/>
      </c>
      <c r="GJ248" s="37" t="str">
        <f>IF(Hidden!GC$51="Yes","H",IF($B248="","",IF(AND($C248&lt;=Hidden!GC$50,$D248&gt;=Hidden!GC$50),IF($G248="","x","y"),"")))</f>
        <v/>
      </c>
      <c r="GK248" s="38" t="str">
        <f>IF(Hidden!GD$51="Yes","H",IF($B248="","",IF(AND($C248&lt;=Hidden!GD$50,$D248&gt;=Hidden!GD$50),IF($G248="","x","y"),"")))</f>
        <v/>
      </c>
      <c r="GL248" s="41" t="str">
        <f>IF(Hidden!GE$51="Yes","H",IF($B248="","",IF(AND($C248&lt;=Hidden!GE$50,$D248&gt;=Hidden!GE$50),IF($G248="","x","y"),"")))</f>
        <v/>
      </c>
      <c r="GM248" s="37" t="str">
        <f>IF(Hidden!GF$51="Yes","H",IF($B248="","",IF(AND($C248&lt;=Hidden!GF$50,$D248&gt;=Hidden!GF$50),IF($G248="","x","y"),"")))</f>
        <v/>
      </c>
      <c r="GN248" s="37" t="str">
        <f>IF(Hidden!GG$51="Yes","H",IF($B248="","",IF(AND($C248&lt;=Hidden!GG$50,$D248&gt;=Hidden!GG$50),IF($G248="","x","y"),"")))</f>
        <v/>
      </c>
      <c r="GO248" s="37" t="str">
        <f>IF(Hidden!GH$51="Yes","H",IF($B248="","",IF(AND($C248&lt;=Hidden!GH$50,$D248&gt;=Hidden!GH$50),IF($G248="","x","y"),"")))</f>
        <v/>
      </c>
      <c r="GP248" s="38" t="str">
        <f>IF(Hidden!GI$51="Yes","H",IF($B248="","",IF(AND($C248&lt;=Hidden!GI$50,$D248&gt;=Hidden!GI$50),IF($G248="","x","y"),"")))</f>
        <v/>
      </c>
      <c r="GQ248" s="41" t="str">
        <f>IF(Hidden!GJ$51="Yes","H",IF($B248="","",IF(AND($C248&lt;=Hidden!GJ$50,$D248&gt;=Hidden!GJ$50),IF($G248="","x","y"),"")))</f>
        <v/>
      </c>
      <c r="GR248" s="37" t="str">
        <f>IF(Hidden!GK$51="Yes","H",IF($B248="","",IF(AND($C248&lt;=Hidden!GK$50,$D248&gt;=Hidden!GK$50),IF($G248="","x","y"),"")))</f>
        <v/>
      </c>
      <c r="GS248" s="37" t="str">
        <f>IF(Hidden!GL$51="Yes","H",IF($B248="","",IF(AND($C248&lt;=Hidden!GL$50,$D248&gt;=Hidden!GL$50),IF($G248="","x","y"),"")))</f>
        <v/>
      </c>
      <c r="GT248" s="37" t="str">
        <f>IF(Hidden!GM$51="Yes","H",IF($B248="","",IF(AND($C248&lt;=Hidden!GM$50,$D248&gt;=Hidden!GM$50),IF($G248="","x","y"),"")))</f>
        <v/>
      </c>
      <c r="GU248" s="38" t="str">
        <f>IF(Hidden!GN$51="Yes","H",IF($B248="","",IF(AND($C248&lt;=Hidden!GN$50,$D248&gt;=Hidden!GN$50),IF($G248="","x","y"),"")))</f>
        <v/>
      </c>
      <c r="GV248" s="41" t="str">
        <f>IF(Hidden!GO$51="Yes","H",IF($B248="","",IF(AND($C248&lt;=Hidden!GO$50,$D248&gt;=Hidden!GO$50),IF($G248="","x","y"),"")))</f>
        <v/>
      </c>
      <c r="GW248" s="37" t="str">
        <f>IF(Hidden!GP$51="Yes","H",IF($B248="","",IF(AND($C248&lt;=Hidden!GP$50,$D248&gt;=Hidden!GP$50),IF($G248="","x","y"),"")))</f>
        <v/>
      </c>
      <c r="GX248" s="37" t="str">
        <f>IF(Hidden!GQ$51="Yes","H",IF($B248="","",IF(AND($C248&lt;=Hidden!GQ$50,$D248&gt;=Hidden!GQ$50),IF($G248="","x","y"),"")))</f>
        <v/>
      </c>
      <c r="GY248" s="37" t="str">
        <f>IF(Hidden!GR$51="Yes","H",IF($B248="","",IF(AND($C248&lt;=Hidden!GR$50,$D248&gt;=Hidden!GR$50),IF($G248="","x","y"),"")))</f>
        <v/>
      </c>
      <c r="GZ248" s="38" t="str">
        <f>IF(Hidden!GS$51="Yes","H",IF($B248="","",IF(AND($C248&lt;=Hidden!GS$50,$D248&gt;=Hidden!GS$50),IF($G248="","x","y"),"")))</f>
        <v/>
      </c>
      <c r="HA248" s="41" t="str">
        <f>IF(Hidden!GT$51="Yes","H",IF($B248="","",IF(AND($C248&lt;=Hidden!GT$50,$D248&gt;=Hidden!GT$50),IF($G248="","x","y"),"")))</f>
        <v/>
      </c>
      <c r="HB248" s="37" t="str">
        <f>IF(Hidden!GU$51="Yes","H",IF($B248="","",IF(AND($C248&lt;=Hidden!GU$50,$D248&gt;=Hidden!GU$50),IF($G248="","x","y"),"")))</f>
        <v/>
      </c>
      <c r="HC248" s="37" t="str">
        <f>IF(Hidden!GV$51="Yes","H",IF($B248="","",IF(AND($C248&lt;=Hidden!GV$50,$D248&gt;=Hidden!GV$50),IF($G248="","x","y"),"")))</f>
        <v/>
      </c>
      <c r="HD248" s="37" t="str">
        <f>IF(Hidden!GW$51="Yes","H",IF($B248="","",IF(AND($C248&lt;=Hidden!GW$50,$D248&gt;=Hidden!GW$50),IF($G248="","x","y"),"")))</f>
        <v/>
      </c>
      <c r="HE248" s="38" t="str">
        <f>IF(Hidden!GX$51="Yes","H",IF($B248="","",IF(AND($C248&lt;=Hidden!GX$50,$D248&gt;=Hidden!GX$50),IF($G248="","x","y"),"")))</f>
        <v/>
      </c>
      <c r="HF248" s="41" t="str">
        <f>IF(Hidden!GY$51="Yes","H",IF($B248="","",IF(AND($C248&lt;=Hidden!GY$50,$D248&gt;=Hidden!GY$50),IF($G248="","x","y"),"")))</f>
        <v/>
      </c>
      <c r="HG248" s="37" t="str">
        <f>IF(Hidden!GZ$51="Yes","H",IF($B248="","",IF(AND($C248&lt;=Hidden!GZ$50,$D248&gt;=Hidden!GZ$50),IF($G248="","x","y"),"")))</f>
        <v/>
      </c>
      <c r="HH248" s="37" t="str">
        <f>IF(Hidden!HA$51="Yes","H",IF($B248="","",IF(AND($C248&lt;=Hidden!HA$50,$D248&gt;=Hidden!HA$50),IF($G248="","x","y"),"")))</f>
        <v/>
      </c>
      <c r="HI248" s="37" t="str">
        <f>IF(Hidden!HB$51="Yes","H",IF($B248="","",IF(AND($C248&lt;=Hidden!HB$50,$D248&gt;=Hidden!HB$50),IF($G248="","x","y"),"")))</f>
        <v/>
      </c>
      <c r="HJ248" s="38" t="str">
        <f>IF(Hidden!HC$51="Yes","H",IF($B248="","",IF(AND($C248&lt;=Hidden!HC$50,$D248&gt;=Hidden!HC$50),IF($G248="","x","y"),"")))</f>
        <v/>
      </c>
      <c r="HK248" s="41" t="str">
        <f>IF(Hidden!HD$51="Yes","H",IF($B248="","",IF(AND($C248&lt;=Hidden!HD$50,$D248&gt;=Hidden!HD$50),IF($G248="","x","y"),"")))</f>
        <v/>
      </c>
      <c r="HL248" s="37" t="str">
        <f>IF(Hidden!HE$51="Yes","H",IF($B248="","",IF(AND($C248&lt;=Hidden!HE$50,$D248&gt;=Hidden!HE$50),IF($G248="","x","y"),"")))</f>
        <v/>
      </c>
      <c r="HM248" s="37" t="str">
        <f>IF(Hidden!HF$51="Yes","H",IF($B248="","",IF(AND($C248&lt;=Hidden!HF$50,$D248&gt;=Hidden!HF$50),IF($G248="","x","y"),"")))</f>
        <v/>
      </c>
      <c r="HN248" s="37" t="str">
        <f>IF(Hidden!HG$51="Yes","H",IF($B248="","",IF(AND($C248&lt;=Hidden!HG$50,$D248&gt;=Hidden!HG$50),IF($G248="","x","y"),"")))</f>
        <v/>
      </c>
      <c r="HO248" s="38" t="str">
        <f>IF(Hidden!HH$51="Yes","H",IF($B248="","",IF(AND($C248&lt;=Hidden!HH$50,$D248&gt;=Hidden!HH$50),IF($G248="","x","y"),"")))</f>
        <v/>
      </c>
      <c r="HP248" s="41" t="str">
        <f>IF(Hidden!HI$51="Yes","H",IF($B248="","",IF(AND($C248&lt;=Hidden!HI$50,$D248&gt;=Hidden!HI$50),IF($G248="","x","y"),"")))</f>
        <v/>
      </c>
      <c r="HQ248" s="37" t="str">
        <f>IF(Hidden!HJ$51="Yes","H",IF($B248="","",IF(AND($C248&lt;=Hidden!HJ$50,$D248&gt;=Hidden!HJ$50),IF($G248="","x","y"),"")))</f>
        <v/>
      </c>
      <c r="HR248" s="37" t="str">
        <f>IF(Hidden!HK$51="Yes","H",IF($B248="","",IF(AND($C248&lt;=Hidden!HK$50,$D248&gt;=Hidden!HK$50),IF($G248="","x","y"),"")))</f>
        <v/>
      </c>
      <c r="HS248" s="37" t="str">
        <f>IF(Hidden!HL$51="Yes","H",IF($B248="","",IF(AND($C248&lt;=Hidden!HL$50,$D248&gt;=Hidden!HL$50),IF($G248="","x","y"),"")))</f>
        <v/>
      </c>
      <c r="HT248" s="38" t="str">
        <f>IF(Hidden!HM$51="Yes","H",IF($B248="","",IF(AND($C248&lt;=Hidden!HM$50,$D248&gt;=Hidden!HM$50),IF($G248="","x","y"),"")))</f>
        <v/>
      </c>
      <c r="HU248" s="41" t="str">
        <f>IF(Hidden!HN$51="Yes","H",IF($B248="","",IF(AND($C248&lt;=Hidden!HN$50,$D248&gt;=Hidden!HN$50),IF($G248="","x","y"),"")))</f>
        <v/>
      </c>
      <c r="HV248" s="37" t="str">
        <f>IF(Hidden!HO$51="Yes","H",IF($B248="","",IF(AND($C248&lt;=Hidden!HO$50,$D248&gt;=Hidden!HO$50),IF($G248="","x","y"),"")))</f>
        <v/>
      </c>
      <c r="HW248" s="37" t="str">
        <f>IF(Hidden!HP$51="Yes","H",IF($B248="","",IF(AND($C248&lt;=Hidden!HP$50,$D248&gt;=Hidden!HP$50),IF($G248="","x","y"),"")))</f>
        <v/>
      </c>
      <c r="HX248" s="37" t="str">
        <f>IF(Hidden!HQ$51="Yes","H",IF($B248="","",IF(AND($C248&lt;=Hidden!HQ$50,$D248&gt;=Hidden!HQ$50),IF($G248="","x","y"),"")))</f>
        <v/>
      </c>
      <c r="HY248" s="38" t="str">
        <f>IF(Hidden!HR$51="Yes","H",IF($B248="","",IF(AND($C248&lt;=Hidden!HR$50,$D248&gt;=Hidden!HR$50),IF($G248="","x","y"),"")))</f>
        <v/>
      </c>
      <c r="HZ248" s="41" t="str">
        <f>IF(Hidden!HS$51="Yes","H",IF($B248="","",IF(AND($C248&lt;=Hidden!HS$50,$D248&gt;=Hidden!HS$50),IF($G248="","x","y"),"")))</f>
        <v/>
      </c>
      <c r="IA248" s="37" t="str">
        <f>IF(Hidden!HT$51="Yes","H",IF($B248="","",IF(AND($C248&lt;=Hidden!HT$50,$D248&gt;=Hidden!HT$50),IF($G248="","x","y"),"")))</f>
        <v/>
      </c>
      <c r="IB248" s="37" t="str">
        <f>IF(Hidden!HU$51="Yes","H",IF($B248="","",IF(AND($C248&lt;=Hidden!HU$50,$D248&gt;=Hidden!HU$50),IF($G248="","x","y"),"")))</f>
        <v/>
      </c>
      <c r="IC248" s="37" t="str">
        <f>IF(Hidden!HV$51="Yes","H",IF($B248="","",IF(AND($C248&lt;=Hidden!HV$50,$D248&gt;=Hidden!HV$50),IF($G248="","x","y"),"")))</f>
        <v/>
      </c>
      <c r="ID248" s="38" t="str">
        <f>IF(Hidden!HW$51="Yes","H",IF($B248="","",IF(AND($C248&lt;=Hidden!HW$50,$D248&gt;=Hidden!HW$50),IF($G248="","x","y"),"")))</f>
        <v/>
      </c>
      <c r="IE248" s="41" t="str">
        <f>IF(Hidden!HX$51="Yes","H",IF($B248="","",IF(AND($C248&lt;=Hidden!HX$50,$D248&gt;=Hidden!HX$50),IF($G248="","x","y"),"")))</f>
        <v/>
      </c>
      <c r="IF248" s="37" t="str">
        <f>IF(Hidden!HY$51="Yes","H",IF($B248="","",IF(AND($C248&lt;=Hidden!HY$50,$D248&gt;=Hidden!HY$50),IF($G248="","x","y"),"")))</f>
        <v/>
      </c>
      <c r="IG248" s="37" t="str">
        <f>IF(Hidden!HZ$51="Yes","H",IF($B248="","",IF(AND($C248&lt;=Hidden!HZ$50,$D248&gt;=Hidden!HZ$50),IF($G248="","x","y"),"")))</f>
        <v/>
      </c>
      <c r="IH248" s="37" t="str">
        <f>IF(Hidden!IA$51="Yes","H",IF($B248="","",IF(AND($C248&lt;=Hidden!IA$50,$D248&gt;=Hidden!IA$50),IF($G248="","x","y"),"")))</f>
        <v/>
      </c>
      <c r="II248" s="38" t="str">
        <f>IF(Hidden!IB$51="Yes","H",IF($B248="","",IF(AND($C248&lt;=Hidden!IB$50,$D248&gt;=Hidden!IB$50),IF($G248="","x","y"),"")))</f>
        <v/>
      </c>
      <c r="IJ248" s="41" t="str">
        <f>IF(Hidden!IC$51="Yes","H",IF($B248="","",IF(AND($C248&lt;=Hidden!IC$50,$D248&gt;=Hidden!IC$50),IF($G248="","x","y"),"")))</f>
        <v/>
      </c>
      <c r="IK248" s="37" t="str">
        <f>IF(Hidden!ID$51="Yes","H",IF($B248="","",IF(AND($C248&lt;=Hidden!ID$50,$D248&gt;=Hidden!ID$50),IF($G248="","x","y"),"")))</f>
        <v/>
      </c>
      <c r="IL248" s="37" t="str">
        <f>IF(Hidden!IE$51="Yes","H",IF($B248="","",IF(AND($C248&lt;=Hidden!IE$50,$D248&gt;=Hidden!IE$50),IF($G248="","x","y"),"")))</f>
        <v/>
      </c>
      <c r="IM248" s="37" t="str">
        <f>IF(Hidden!IF$51="Yes","H",IF($B248="","",IF(AND($C248&lt;=Hidden!IF$50,$D248&gt;=Hidden!IF$50),IF($G248="","x","y"),"")))</f>
        <v/>
      </c>
      <c r="IN248" s="38" t="str">
        <f>IF(Hidden!IG$51="Yes","H",IF($B248="","",IF(AND($C248&lt;=Hidden!IG$50,$D248&gt;=Hidden!IG$50),IF($G248="","x","y"),"")))</f>
        <v/>
      </c>
      <c r="IO248" s="41" t="str">
        <f>IF(Hidden!IH$51="Yes","H",IF($B248="","",IF(AND($C248&lt;=Hidden!IH$50,$D248&gt;=Hidden!IH$50),IF($G248="","x","y"),"")))</f>
        <v/>
      </c>
      <c r="IP248" s="37" t="str">
        <f>IF(Hidden!II$51="Yes","H",IF($B248="","",IF(AND($C248&lt;=Hidden!II$50,$D248&gt;=Hidden!II$50),IF($G248="","x","y"),"")))</f>
        <v/>
      </c>
      <c r="IQ248" s="37" t="str">
        <f>IF(Hidden!IJ$51="Yes","H",IF($B248="","",IF(AND($C248&lt;=Hidden!IJ$50,$D248&gt;=Hidden!IJ$50),IF($G248="","x","y"),"")))</f>
        <v/>
      </c>
      <c r="IR248" s="37" t="str">
        <f>IF(Hidden!IK$51="Yes","H",IF($B248="","",IF(AND($C248&lt;=Hidden!IK$50,$D248&gt;=Hidden!IK$50),IF($G248="","x","y"),"")))</f>
        <v/>
      </c>
      <c r="IS248" s="38" t="str">
        <f>IF(Hidden!IL$51="Yes","H",IF($B248="","",IF(AND($C248&lt;=Hidden!IL$50,$D248&gt;=Hidden!IL$50),IF($G248="","x","y"),"")))</f>
        <v/>
      </c>
      <c r="IT248" s="41" t="str">
        <f>IF(Hidden!IM$51="Yes","H",IF($B248="","",IF(AND($C248&lt;=Hidden!IM$50,$D248&gt;=Hidden!IM$50),IF($G248="","x","y"),"")))</f>
        <v/>
      </c>
      <c r="IU248" s="37" t="str">
        <f>IF(Hidden!IN$51="Yes","H",IF($B248="","",IF(AND($C248&lt;=Hidden!IN$50,$D248&gt;=Hidden!IN$50),IF($G248="","x","y"),"")))</f>
        <v/>
      </c>
      <c r="IV248" s="37" t="str">
        <f>IF(Hidden!IO$51="Yes","H",IF($B248="","",IF(AND($C248&lt;=Hidden!IO$50,$D248&gt;=Hidden!IO$50),IF($G248="","x","y"),"")))</f>
        <v/>
      </c>
      <c r="IW248" s="37" t="str">
        <f>IF(Hidden!IP$51="Yes","H",IF($B248="","",IF(AND($C248&lt;=Hidden!IP$50,$D248&gt;=Hidden!IP$50),IF($G248="","x","y"),"")))</f>
        <v/>
      </c>
      <c r="IX248" s="38" t="str">
        <f>IF(Hidden!IQ$51="Yes","H",IF($B248="","",IF(AND($C248&lt;=Hidden!IQ$50,$D248&gt;=Hidden!IQ$50),IF($G248="","x","y"),"")))</f>
        <v/>
      </c>
      <c r="IY248" s="41" t="str">
        <f>IF(Hidden!IR$51="Yes","H",IF($B248="","",IF(AND($C248&lt;=Hidden!IR$50,$D248&gt;=Hidden!IR$50),IF($G248="","x","y"),"")))</f>
        <v/>
      </c>
      <c r="IZ248" s="37" t="str">
        <f>IF(Hidden!IS$51="Yes","H",IF($B248="","",IF(AND($C248&lt;=Hidden!IS$50,$D248&gt;=Hidden!IS$50),IF($G248="","x","y"),"")))</f>
        <v/>
      </c>
      <c r="JA248" s="37" t="str">
        <f>IF(Hidden!IT$51="Yes","H",IF($B248="","",IF(AND($C248&lt;=Hidden!IT$50,$D248&gt;=Hidden!IT$50),IF($G248="","x","y"),"")))</f>
        <v/>
      </c>
      <c r="JB248" s="37" t="str">
        <f>IF(Hidden!IU$51="Yes","H",IF($B248="","",IF(AND($C248&lt;=Hidden!IU$50,$D248&gt;=Hidden!IU$50),IF($G248="","x","y"),"")))</f>
        <v/>
      </c>
      <c r="JC248" s="38" t="str">
        <f>IF(Hidden!IV$51="Yes","H",IF($B248="","",IF(AND($C248&lt;=Hidden!IV$50,$D248&gt;=Hidden!IV$50),IF($G248="","x","y"),"")))</f>
        <v/>
      </c>
      <c r="JD248" s="41" t="str">
        <f>IF(Hidden!IW$51="Yes","H",IF($B248="","",IF(AND($C248&lt;=Hidden!IW$50,$D248&gt;=Hidden!IW$50),IF($G248="","x","y"),"")))</f>
        <v/>
      </c>
      <c r="JE248" s="37" t="str">
        <f>IF(Hidden!IX$51="Yes","H",IF($B248="","",IF(AND($C248&lt;=Hidden!IX$50,$D248&gt;=Hidden!IX$50),IF($G248="","x","y"),"")))</f>
        <v/>
      </c>
      <c r="JF248" s="37" t="str">
        <f>IF(Hidden!IY$51="Yes","H",IF($B248="","",IF(AND($C248&lt;=Hidden!IY$50,$D248&gt;=Hidden!IY$50),IF($G248="","x","y"),"")))</f>
        <v/>
      </c>
      <c r="JG248" s="37" t="str">
        <f>IF(Hidden!IZ$51="Yes","H",IF($B248="","",IF(AND($C248&lt;=Hidden!IZ$50,$D248&gt;=Hidden!IZ$50),IF($G248="","x","y"),"")))</f>
        <v/>
      </c>
      <c r="JH248" s="38" t="str">
        <f>IF(Hidden!JA$51="Yes","H",IF($B248="","",IF(AND($C248&lt;=Hidden!JA$50,$D248&gt;=Hidden!JA$50),IF($G248="","x","y"),"")))</f>
        <v/>
      </c>
      <c r="JI248" s="41" t="str">
        <f>IF(Hidden!JB$51="Yes","H",IF($B248="","",IF(AND($C248&lt;=Hidden!JB$50,$D248&gt;=Hidden!JB$50),IF($G248="","x","y"),"")))</f>
        <v/>
      </c>
      <c r="JJ248" s="37" t="str">
        <f>IF(Hidden!JC$51="Yes","H",IF($B248="","",IF(AND($C248&lt;=Hidden!JC$50,$D248&gt;=Hidden!JC$50),IF($G248="","x","y"),"")))</f>
        <v/>
      </c>
      <c r="JK248" s="37" t="str">
        <f>IF(Hidden!JD$51="Yes","H",IF($B248="","",IF(AND($C248&lt;=Hidden!JD$50,$D248&gt;=Hidden!JD$50),IF($G248="","x","y"),"")))</f>
        <v/>
      </c>
      <c r="JL248" s="37" t="str">
        <f>IF(Hidden!JE$51="Yes","H",IF($B248="","",IF(AND($C248&lt;=Hidden!JE$50,$D248&gt;=Hidden!JE$50),IF($G248="","x","y"),"")))</f>
        <v/>
      </c>
      <c r="JM248" s="38" t="str">
        <f>IF(Hidden!JF$51="Yes","H",IF($B248="","",IF(AND($C248&lt;=Hidden!JF$50,$D248&gt;=Hidden!JF$50),IF($G248="","x","y"),"")))</f>
        <v/>
      </c>
      <c r="JN248" s="41" t="str">
        <f>IF(Hidden!JG$51="Yes","H",IF($B248="","",IF(AND($C248&lt;=Hidden!JG$50,$D248&gt;=Hidden!JG$50),IF($G248="","x","y"),"")))</f>
        <v/>
      </c>
      <c r="JO248" s="37" t="str">
        <f>IF(Hidden!JH$51="Yes","H",IF($B248="","",IF(AND($C248&lt;=Hidden!JH$50,$D248&gt;=Hidden!JH$50),IF($G248="","x","y"),"")))</f>
        <v/>
      </c>
      <c r="JP248" s="37" t="str">
        <f>IF(Hidden!JI$51="Yes","H",IF($B248="","",IF(AND($C248&lt;=Hidden!JI$50,$D248&gt;=Hidden!JI$50),IF($G248="","x","y"),"")))</f>
        <v/>
      </c>
      <c r="JQ248" s="37" t="str">
        <f>IF(Hidden!JJ$51="Yes","H",IF($B248="","",IF(AND($C248&lt;=Hidden!JJ$50,$D248&gt;=Hidden!JJ$50),IF($G248="","x","y"),"")))</f>
        <v/>
      </c>
      <c r="JR248" s="38" t="str">
        <f>IF(Hidden!JK$51="Yes","H",IF($B248="","",IF(AND($C248&lt;=Hidden!JK$50,$D248&gt;=Hidden!JK$50),IF($G248="","x","y"),"")))</f>
        <v/>
      </c>
    </row>
    <row r="249" spans="1:278">
      <c r="A249" s="28"/>
      <c r="B249" s="185" t="s">
        <v>290</v>
      </c>
      <c r="C249" s="90"/>
      <c r="D249" s="91"/>
      <c r="E249" s="88"/>
      <c r="F249" s="89"/>
      <c r="G249" s="87"/>
      <c r="H249" s="67"/>
      <c r="I249" s="36" t="str">
        <f>IF(Hidden!B$51="Yes","H",IF($B249="","",IF(AND($C249&lt;=Hidden!B$50,$D249&gt;=Hidden!B$50),IF($G249="","x","y"),"")))</f>
        <v/>
      </c>
      <c r="J249" s="37" t="str">
        <f>IF(Hidden!C$51="Yes","H",IF($B249="","",IF(AND($C249&lt;=Hidden!C$50,$D249&gt;=Hidden!C$50),IF($G249="","x","y"),"")))</f>
        <v/>
      </c>
      <c r="K249" s="37" t="str">
        <f>IF(Hidden!D$51="Yes","H",IF($B249="","",IF(AND($C249&lt;=Hidden!D$50,$D249&gt;=Hidden!D$50),IF($G249="","x","y"),"")))</f>
        <v/>
      </c>
      <c r="L249" s="37" t="str">
        <f>IF(Hidden!E$50="Yes","H",IF($B249="","",IF(AND($C249&lt;=Hidden!E$49,$D249&gt;=Hidden!E$49),IF($G249="","x","y"),"")))</f>
        <v/>
      </c>
      <c r="M249" s="40" t="str">
        <f>IF(Hidden!F$50="Yes","H",IF($B249="","",IF(AND($C249&lt;=Hidden!F$49,$D249&gt;=Hidden!F$49),IF($G249="","x","y"),"")))</f>
        <v/>
      </c>
      <c r="N249" s="44" t="str">
        <f>IF(Hidden!G$50="Yes","H",IF($B249="","",IF(AND($C249&lt;=Hidden!G$49,$D249&gt;=Hidden!G$49),IF($G249="","x","y"),"")))</f>
        <v/>
      </c>
      <c r="O249" s="37" t="str">
        <f>IF(Hidden!H$50="Yes","H",IF($B249="","",IF(AND($C249&lt;=Hidden!H$49,$D249&gt;=Hidden!H$49),IF($G249="","x","y"),"")))</f>
        <v/>
      </c>
      <c r="P249" s="37" t="str">
        <f>IF(Hidden!I$50="Yes","H",IF($B249="","",IF(AND($C249&lt;=Hidden!I$49,$D249&gt;=Hidden!I$49),IF($G249="","x","y"),"")))</f>
        <v/>
      </c>
      <c r="Q249" s="37" t="str">
        <f>IF(Hidden!J$52="Yes","H",IF($B249="","",IF(AND($C249&lt;=Hidden!J$51,$D249&gt;=Hidden!J$51),IF($G249="","x","y"),"")))</f>
        <v/>
      </c>
      <c r="R249" s="45" t="str">
        <f>IF(Hidden!K$52="Yes","H",IF($B249="","",IF(AND($C249&lt;=Hidden!K$51,$D249&gt;=Hidden!K$51),IF($G249="","x","y"),"")))</f>
        <v/>
      </c>
      <c r="S249" s="41" t="str">
        <f>IF(Hidden!L$51="Yes","H",IF($B249="","",IF(AND($C249&lt;=Hidden!L$50,$D249&gt;=Hidden!L$50),IF($G249="","x","y"),"")))</f>
        <v/>
      </c>
      <c r="T249" s="37" t="str">
        <f>IF(Hidden!M$51="Yes","H",IF($B249="","",IF(AND($C249&lt;=Hidden!M$50,$D249&gt;=Hidden!M$50),IF($G249="","x","y"),"")))</f>
        <v/>
      </c>
      <c r="U249" s="37" t="str">
        <f>IF(Hidden!N$51="Yes","H",IF($B249="","",IF(AND($C249&lt;=Hidden!N$50,$D249&gt;=Hidden!N$50),IF($G249="","x","y"),"")))</f>
        <v/>
      </c>
      <c r="V249" s="37" t="str">
        <f>IF(Hidden!O$51="Yes","H",IF($B249="","",IF(AND($C249&lt;=Hidden!O$50,$D249&gt;=Hidden!O$50),IF($G249="","x","y"),"")))</f>
        <v/>
      </c>
      <c r="W249" s="40" t="str">
        <f>IF(Hidden!P$51="Yes","H",IF($B249="","",IF(AND($C249&lt;=Hidden!P$50,$D249&gt;=Hidden!P$50),IF($G249="","x","y"),"")))</f>
        <v/>
      </c>
      <c r="X249" s="44" t="str">
        <f>IF(Hidden!Q$51="Yes","H",IF($B249="","",IF(AND($C249&lt;=Hidden!Q$50,$D249&gt;=Hidden!Q$50),IF($G249="","x","y"),"")))</f>
        <v/>
      </c>
      <c r="Y249" s="37" t="str">
        <f>IF(Hidden!R$51="Yes","H",IF($B249="","",IF(AND($C249&lt;=Hidden!R$50,$D249&gt;=Hidden!R$50),IF($G249="","x","y"),"")))</f>
        <v/>
      </c>
      <c r="Z249" s="37" t="str">
        <f>IF(Hidden!S$51="Yes","H",IF($B249="","",IF(AND($C249&lt;=Hidden!S$50,$D249&gt;=Hidden!S$50),IF($G249="","x","y"),"")))</f>
        <v/>
      </c>
      <c r="AA249" s="37" t="str">
        <f>IF(Hidden!T$51="Yes","H",IF($B249="","",IF(AND($C249&lt;=Hidden!T$50,$D249&gt;=Hidden!T$50),IF($G249="","x","y"),"")))</f>
        <v/>
      </c>
      <c r="AB249" s="45" t="str">
        <f>IF(Hidden!U$51="Yes","H",IF($B249="","",IF(AND($C249&lt;=Hidden!U$50,$D249&gt;=Hidden!U$50),IF($G249="","x","y"),"")))</f>
        <v/>
      </c>
      <c r="AC249" s="41" t="str">
        <f>IF(Hidden!V$51="Yes","H",IF($B249="","",IF(AND($C249&lt;=Hidden!V$50,$D249&gt;=Hidden!V$50),IF($G249="","x","y"),"")))</f>
        <v/>
      </c>
      <c r="AD249" s="37" t="str">
        <f>IF(Hidden!W$51="Yes","H",IF($B249="","",IF(AND($C249&lt;=Hidden!W$50,$D249&gt;=Hidden!W$50),IF($G249="","x","y"),"")))</f>
        <v/>
      </c>
      <c r="AE249" s="37" t="str">
        <f>IF(Hidden!X$51="Yes","H",IF($B249="","",IF(AND($C249&lt;=Hidden!X$50,$D249&gt;=Hidden!X$50),IF($G249="","x","y"),"")))</f>
        <v/>
      </c>
      <c r="AF249" s="37" t="str">
        <f>IF(Hidden!Y$51="Yes","H",IF($B249="","",IF(AND($C249&lt;=Hidden!Y$50,$D249&gt;=Hidden!Y$50),IF($G249="","x","y"),"")))</f>
        <v/>
      </c>
      <c r="AG249" s="40" t="str">
        <f>IF(Hidden!Z$51="Yes","H",IF($B249="","",IF(AND($C249&lt;=Hidden!Z$50,$D249&gt;=Hidden!Z$50),IF($G249="","x","y"),"")))</f>
        <v/>
      </c>
      <c r="AH249" s="44" t="str">
        <f>IF(Hidden!AA$51="Yes","H",IF($B249="","",IF(AND($C249&lt;=Hidden!AA$50,$D249&gt;=Hidden!AA$50),IF($G249="","x","y"),"")))</f>
        <v/>
      </c>
      <c r="AI249" s="37" t="str">
        <f>IF(Hidden!AB$51="Yes","H",IF($B249="","",IF(AND($C249&lt;=Hidden!AB$50,$D249&gt;=Hidden!AB$50),IF($G249="","x","y"),"")))</f>
        <v/>
      </c>
      <c r="AJ249" s="37" t="str">
        <f>IF(Hidden!AC$51="Yes","H",IF($B249="","",IF(AND($C249&lt;=Hidden!AC$50,$D249&gt;=Hidden!AC$50),IF($G249="","x","y"),"")))</f>
        <v/>
      </c>
      <c r="AK249" s="37" t="str">
        <f>IF(Hidden!AD$51="Yes","H",IF($B249="","",IF(AND($C249&lt;=Hidden!AD$50,$D249&gt;=Hidden!AD$50),IF($G249="","x","y"),"")))</f>
        <v/>
      </c>
      <c r="AL249" s="45" t="str">
        <f>IF(Hidden!AE$51="Yes","H",IF($B249="","",IF(AND($C249&lt;=Hidden!AE$50,$D249&gt;=Hidden!AE$50),IF($G249="","x","y"),"")))</f>
        <v/>
      </c>
      <c r="AM249" s="41" t="str">
        <f>IF(Hidden!AF$51="Yes","H",IF($B249="","",IF(AND($C249&lt;=Hidden!AF$50,$D249&gt;=Hidden!AF$50),IF($G249="","x","y"),"")))</f>
        <v/>
      </c>
      <c r="AN249" s="37" t="str">
        <f>IF(Hidden!AG$51="Yes","H",IF($B249="","",IF(AND($C249&lt;=Hidden!AG$50,$D249&gt;=Hidden!AG$50),IF($G249="","x","y"),"")))</f>
        <v/>
      </c>
      <c r="AO249" s="37" t="str">
        <f>IF(Hidden!AH$51="Yes","H",IF($B249="","",IF(AND($C249&lt;=Hidden!AH$50,$D249&gt;=Hidden!AH$50),IF($G249="","x","y"),"")))</f>
        <v/>
      </c>
      <c r="AP249" s="37" t="str">
        <f>IF(Hidden!AI$51="Yes","H",IF($B249="","",IF(AND($C249&lt;=Hidden!AI$50,$D249&gt;=Hidden!AI$50),IF($G249="","x","y"),"")))</f>
        <v/>
      </c>
      <c r="AQ249" s="40" t="str">
        <f>IF(Hidden!AJ$51="Yes","H",IF($B249="","",IF(AND($C249&lt;=Hidden!AJ$50,$D249&gt;=Hidden!AJ$50),IF($G249="","x","y"),"")))</f>
        <v/>
      </c>
      <c r="AR249" s="44" t="str">
        <f>IF(Hidden!AK$51="Yes","H",IF($B249="","",IF(AND($C249&lt;=Hidden!AK$50,$D249&gt;=Hidden!AK$50),IF($G249="","x","y"),"")))</f>
        <v/>
      </c>
      <c r="AS249" s="37" t="str">
        <f>IF(Hidden!AL$51="Yes","H",IF($B249="","",IF(AND($C249&lt;=Hidden!AL$50,$D249&gt;=Hidden!AL$50),IF($G249="","x","y"),"")))</f>
        <v/>
      </c>
      <c r="AT249" s="37" t="str">
        <f>IF(Hidden!AM$51="Yes","H",IF($B249="","",IF(AND($C249&lt;=Hidden!AM$50,$D249&gt;=Hidden!AM$50),IF($G249="","x","y"),"")))</f>
        <v/>
      </c>
      <c r="AU249" s="37" t="str">
        <f>IF(Hidden!AN$51="Yes","H",IF($B249="","",IF(AND($C249&lt;=Hidden!AN$50,$D249&gt;=Hidden!AN$50),IF($G249="","x","y"),"")))</f>
        <v/>
      </c>
      <c r="AV249" s="45" t="str">
        <f>IF(Hidden!AO$51="Yes","H",IF($B249="","",IF(AND($C249&lt;=Hidden!AO$50,$D249&gt;=Hidden!AO$50),IF($G249="","x","y"),"")))</f>
        <v/>
      </c>
      <c r="AW249" s="41" t="str">
        <f>IF(Hidden!AP$51="Yes","H",IF($B249="","",IF(AND($C249&lt;=Hidden!AP$50,$D249&gt;=Hidden!AP$50),IF($G249="","x","y"),"")))</f>
        <v/>
      </c>
      <c r="AX249" s="37" t="str">
        <f>IF(Hidden!AQ$51="Yes","H",IF($B249="","",IF(AND($C249&lt;=Hidden!AQ$50,$D249&gt;=Hidden!AQ$50),IF($G249="","x","y"),"")))</f>
        <v/>
      </c>
      <c r="AY249" s="37" t="str">
        <f>IF(Hidden!AR$51="Yes","H",IF($B249="","",IF(AND($C249&lt;=Hidden!AR$50,$D249&gt;=Hidden!AR$50),IF($G249="","x","y"),"")))</f>
        <v/>
      </c>
      <c r="AZ249" s="37" t="str">
        <f>IF(Hidden!AS$51="Yes","H",IF($B249="","",IF(AND($C249&lt;=Hidden!AS$50,$D249&gt;=Hidden!AS$50),IF($G249="","x","y"),"")))</f>
        <v/>
      </c>
      <c r="BA249" s="40" t="str">
        <f>IF(Hidden!AT$51="Yes","H",IF($B249="","",IF(AND($C249&lt;=Hidden!AT$50,$D249&gt;=Hidden!AT$50),IF($G249="","x","y"),"")))</f>
        <v/>
      </c>
      <c r="BB249" s="44" t="str">
        <f>IF(Hidden!AU$51="Yes","H",IF($B249="","",IF(AND($C249&lt;=Hidden!AU$50,$D249&gt;=Hidden!AU$50),IF($G249="","x","y"),"")))</f>
        <v/>
      </c>
      <c r="BC249" s="37" t="str">
        <f>IF(Hidden!AV$51="Yes","H",IF($B249="","",IF(AND($C249&lt;=Hidden!AV$50,$D249&gt;=Hidden!AV$50),IF($G249="","x","y"),"")))</f>
        <v/>
      </c>
      <c r="BD249" s="37" t="str">
        <f>IF(Hidden!AW$51="Yes","H",IF($B249="","",IF(AND($C249&lt;=Hidden!AW$50,$D249&gt;=Hidden!AW$50),IF($G249="","x","y"),"")))</f>
        <v/>
      </c>
      <c r="BE249" s="37" t="str">
        <f>IF(Hidden!AX$51="Yes","H",IF($B249="","",IF(AND($C249&lt;=Hidden!AX$50,$D249&gt;=Hidden!AX$50),IF($G249="","x","y"),"")))</f>
        <v/>
      </c>
      <c r="BF249" s="45" t="str">
        <f>IF(Hidden!AY$51="Yes","H",IF($B249="","",IF(AND($C249&lt;=Hidden!AY$50,$D249&gt;=Hidden!AY$50),IF($G249="","x","y"),"")))</f>
        <v/>
      </c>
      <c r="BG249" s="41" t="str">
        <f>IF(Hidden!AZ$51="Yes","H",IF($B249="","",IF(AND($C249&lt;=Hidden!AZ$50,$D249&gt;=Hidden!AZ$50),IF($G249="","x","y"),"")))</f>
        <v/>
      </c>
      <c r="BH249" s="37" t="str">
        <f>IF(Hidden!BA$51="Yes","H",IF($B249="","",IF(AND($C249&lt;=Hidden!BA$50,$D249&gt;=Hidden!BA$50),IF($G249="","x","y"),"")))</f>
        <v/>
      </c>
      <c r="BI249" s="37" t="str">
        <f>IF(Hidden!BB$51="Yes","H",IF($B249="","",IF(AND($C249&lt;=Hidden!BB$50,$D249&gt;=Hidden!BB$50),IF($G249="","x","y"),"")))</f>
        <v/>
      </c>
      <c r="BJ249" s="37" t="str">
        <f>IF(Hidden!BC$51="Yes","H",IF($B249="","",IF(AND($C249&lt;=Hidden!BC$50,$D249&gt;=Hidden!BC$50),IF($G249="","x","y"),"")))</f>
        <v/>
      </c>
      <c r="BK249" s="40" t="str">
        <f>IF(Hidden!BD$51="Yes","H",IF($B249="","",IF(AND($C249&lt;=Hidden!BD$50,$D249&gt;=Hidden!BD$50),IF($G249="","x","y"),"")))</f>
        <v/>
      </c>
      <c r="BL249" s="44" t="str">
        <f>IF(Hidden!BE$51="Yes","H",IF($B249="","",IF(AND($C249&lt;=Hidden!BE$50,$D249&gt;=Hidden!BE$50),IF($G249="","x","y"),"")))</f>
        <v/>
      </c>
      <c r="BM249" s="37" t="str">
        <f>IF(Hidden!BF$51="Yes","H",IF($B249="","",IF(AND($C249&lt;=Hidden!BF$50,$D249&gt;=Hidden!BF$50),IF($G249="","x","y"),"")))</f>
        <v/>
      </c>
      <c r="BN249" s="37" t="str">
        <f>IF(Hidden!BG$51="Yes","H",IF($B249="","",IF(AND($C249&lt;=Hidden!BG$50,$D249&gt;=Hidden!BG$50),IF($G249="","x","y"),"")))</f>
        <v/>
      </c>
      <c r="BO249" s="37" t="str">
        <f>IF(Hidden!BH$51="Yes","H",IF($B249="","",IF(AND($C249&lt;=Hidden!BH$50,$D249&gt;=Hidden!BH$50),IF($G249="","x","y"),"")))</f>
        <v/>
      </c>
      <c r="BP249" s="45" t="str">
        <f>IF(Hidden!BI$51="Yes","H",IF($B249="","",IF(AND($C249&lt;=Hidden!BI$50,$D249&gt;=Hidden!BI$50),IF($G249="","x","y"),"")))</f>
        <v/>
      </c>
      <c r="BQ249" s="41" t="str">
        <f>IF(Hidden!BJ$51="Yes","H",IF($B249="","",IF(AND($C249&lt;=Hidden!BJ$50,$D249&gt;=Hidden!BJ$50),IF($G249="","x","y"),"")))</f>
        <v/>
      </c>
      <c r="BR249" s="37" t="str">
        <f>IF(Hidden!BK$51="Yes","H",IF($B249="","",IF(AND($C249&lt;=Hidden!BK$50,$D249&gt;=Hidden!BK$50),IF($G249="","x","y"),"")))</f>
        <v/>
      </c>
      <c r="BS249" s="37" t="str">
        <f>IF(Hidden!BL$51="Yes","H",IF($B249="","",IF(AND($C249&lt;=Hidden!BL$50,$D249&gt;=Hidden!BL$50),IF($G249="","x","y"),"")))</f>
        <v/>
      </c>
      <c r="BT249" s="37" t="str">
        <f>IF(Hidden!BM$51="Yes","H",IF($B249="","",IF(AND($C249&lt;=Hidden!BM$50,$D249&gt;=Hidden!BM$50),IF($G249="","x","y"),"")))</f>
        <v/>
      </c>
      <c r="BU249" s="40" t="str">
        <f>IF(Hidden!BN$51="Yes","H",IF($B249="","",IF(AND($C249&lt;=Hidden!BN$50,$D249&gt;=Hidden!BN$50),IF($G249="","x","y"),"")))</f>
        <v/>
      </c>
      <c r="BV249" s="44" t="str">
        <f>IF(Hidden!BO$51="Yes","H",IF($B249="","",IF(AND($C249&lt;=Hidden!BO$50,$D249&gt;=Hidden!BO$50),IF($G249="","x","y"),"")))</f>
        <v/>
      </c>
      <c r="BW249" s="37" t="str">
        <f>IF(Hidden!BP$51="Yes","H",IF($B249="","",IF(AND($C249&lt;=Hidden!BP$50,$D249&gt;=Hidden!BP$50),IF($G249="","x","y"),"")))</f>
        <v/>
      </c>
      <c r="BX249" s="37" t="str">
        <f>IF(Hidden!BQ$51="Yes","H",IF($B249="","",IF(AND($C249&lt;=Hidden!BQ$50,$D249&gt;=Hidden!BQ$50),IF($G249="","x","y"),"")))</f>
        <v/>
      </c>
      <c r="BY249" s="37" t="str">
        <f>IF(Hidden!BR$51="Yes","H",IF($B249="","",IF(AND($C249&lt;=Hidden!BR$50,$D249&gt;=Hidden!BR$50),IF($G249="","x","y"),"")))</f>
        <v/>
      </c>
      <c r="BZ249" s="45" t="str">
        <f>IF(Hidden!BS$51="Yes","H",IF($B249="","",IF(AND($C249&lt;=Hidden!BS$50,$D249&gt;=Hidden!BS$50),IF($G249="","x","y"),"")))</f>
        <v/>
      </c>
      <c r="CA249" s="41" t="str">
        <f>IF(Hidden!BT$51="Yes","H",IF($B249="","",IF(AND($C249&lt;=Hidden!BT$50,$D249&gt;=Hidden!BT$50),IF($G249="","x","y"),"")))</f>
        <v/>
      </c>
      <c r="CB249" s="37" t="str">
        <f>IF(Hidden!BU$51="Yes","H",IF($B249="","",IF(AND($C249&lt;=Hidden!BU$50,$D249&gt;=Hidden!BU$50),IF($G249="","x","y"),"")))</f>
        <v/>
      </c>
      <c r="CC249" s="37" t="str">
        <f>IF(Hidden!BV$51="Yes","H",IF($B249="","",IF(AND($C249&lt;=Hidden!BV$50,$D249&gt;=Hidden!BV$50),IF($G249="","x","y"),"")))</f>
        <v/>
      </c>
      <c r="CD249" s="37" t="str">
        <f>IF(Hidden!BW$51="Yes","H",IF($B249="","",IF(AND($C249&lt;=Hidden!BW$50,$D249&gt;=Hidden!BW$50),IF($G249="","x","y"),"")))</f>
        <v/>
      </c>
      <c r="CE249" s="40" t="str">
        <f>IF(Hidden!BX$51="Yes","H",IF($B249="","",IF(AND($C249&lt;=Hidden!BX$50,$D249&gt;=Hidden!BX$50),IF($G249="","x","y"),"")))</f>
        <v/>
      </c>
      <c r="CF249" s="44" t="str">
        <f>IF(Hidden!BY$51="Yes","H",IF($B249="","",IF(AND($C249&lt;=Hidden!BY$50,$D249&gt;=Hidden!BY$50),IF($G249="","x","y"),"")))</f>
        <v/>
      </c>
      <c r="CG249" s="37" t="str">
        <f>IF(Hidden!BZ$51="Yes","H",IF($B249="","",IF(AND($C249&lt;=Hidden!BZ$50,$D249&gt;=Hidden!BZ$50),IF($G249="","x","y"),"")))</f>
        <v/>
      </c>
      <c r="CH249" s="37" t="str">
        <f>IF(Hidden!CA$51="Yes","H",IF($B249="","",IF(AND($C249&lt;=Hidden!CA$50,$D249&gt;=Hidden!CA$50),IF($G249="","x","y"),"")))</f>
        <v/>
      </c>
      <c r="CI249" s="37" t="str">
        <f>IF(Hidden!CB$51="Yes","H",IF($B249="","",IF(AND($C249&lt;=Hidden!CB$50,$D249&gt;=Hidden!CB$50),IF($G249="","x","y"),"")))</f>
        <v/>
      </c>
      <c r="CJ249" s="45" t="str">
        <f>IF(Hidden!CC$51="Yes","H",IF($B249="","",IF(AND($C249&lt;=Hidden!CC$50,$D249&gt;=Hidden!CC$50),IF($G249="","x","y"),"")))</f>
        <v/>
      </c>
      <c r="CK249" s="41" t="str">
        <f>IF(Hidden!CD$51="Yes","H",IF($B249="","",IF(AND($C249&lt;=Hidden!CD$50,$D249&gt;=Hidden!CD$50),IF($G249="","x","y"),"")))</f>
        <v/>
      </c>
      <c r="CL249" s="37" t="str">
        <f>IF(Hidden!CE$51="Yes","H",IF($B249="","",IF(AND($C249&lt;=Hidden!CE$50,$D249&gt;=Hidden!CE$50),IF($G249="","x","y"),"")))</f>
        <v/>
      </c>
      <c r="CM249" s="37" t="str">
        <f>IF(Hidden!CF$51="Yes","H",IF($B249="","",IF(AND($C249&lt;=Hidden!CF$50,$D249&gt;=Hidden!CF$50),IF($G249="","x","y"),"")))</f>
        <v/>
      </c>
      <c r="CN249" s="37" t="str">
        <f>IF(Hidden!CG$51="Yes","H",IF($B249="","",IF(AND($C249&lt;=Hidden!CG$50,$D249&gt;=Hidden!CG$50),IF($G249="","x","y"),"")))</f>
        <v/>
      </c>
      <c r="CO249" s="40" t="str">
        <f>IF(Hidden!CH$51="Yes","H",IF($B249="","",IF(AND($C249&lt;=Hidden!CH$50,$D249&gt;=Hidden!CH$50),IF($G249="","x","y"),"")))</f>
        <v/>
      </c>
      <c r="CP249" s="44" t="str">
        <f>IF(Hidden!CI$51="Yes","H",IF($B249="","",IF(AND($C249&lt;=Hidden!CI$50,$D249&gt;=Hidden!CI$50),IF($G249="","x","y"),"")))</f>
        <v/>
      </c>
      <c r="CQ249" s="37" t="str">
        <f>IF(Hidden!CJ$51="Yes","H",IF($B249="","",IF(AND($C249&lt;=Hidden!CJ$50,$D249&gt;=Hidden!CJ$50),IF($G249="","x","y"),"")))</f>
        <v/>
      </c>
      <c r="CR249" s="37" t="str">
        <f>IF(Hidden!CK$51="Yes","H",IF($B249="","",IF(AND($C249&lt;=Hidden!CK$50,$D249&gt;=Hidden!CK$50),IF($G249="","x","y"),"")))</f>
        <v/>
      </c>
      <c r="CS249" s="37" t="str">
        <f>IF(Hidden!CL$51="Yes","H",IF($B249="","",IF(AND($C249&lt;=Hidden!CL$50,$D249&gt;=Hidden!CL$50),IF($G249="","x","y"),"")))</f>
        <v/>
      </c>
      <c r="CT249" s="45" t="str">
        <f>IF(Hidden!CM$51="Yes","H",IF($B249="","",IF(AND($C249&lt;=Hidden!CM$50,$D249&gt;=Hidden!CM$50),IF($G249="","x","y"),"")))</f>
        <v/>
      </c>
      <c r="CU249" s="41" t="str">
        <f>IF(Hidden!CN$51="Yes","H",IF($B249="","",IF(AND($C249&lt;=Hidden!CN$50,$D249&gt;=Hidden!CN$50),IF($G249="","x","y"),"")))</f>
        <v/>
      </c>
      <c r="CV249" s="37" t="str">
        <f>IF(Hidden!CO$51="Yes","H",IF($B249="","",IF(AND($C249&lt;=Hidden!CO$50,$D249&gt;=Hidden!CO$50),IF($G249="","x","y"),"")))</f>
        <v/>
      </c>
      <c r="CW249" s="37" t="str">
        <f>IF(Hidden!CP$51="Yes","H",IF($B249="","",IF(AND($C249&lt;=Hidden!CP$50,$D249&gt;=Hidden!CP$50),IF($G249="","x","y"),"")))</f>
        <v/>
      </c>
      <c r="CX249" s="37" t="str">
        <f>IF(Hidden!CQ$51="Yes","H",IF($B249="","",IF(AND($C249&lt;=Hidden!CQ$50,$D249&gt;=Hidden!CQ$50),IF($G249="","x","y"),"")))</f>
        <v/>
      </c>
      <c r="CY249" s="40" t="str">
        <f>IF(Hidden!CR$51="Yes","H",IF($B249="","",IF(AND($C249&lt;=Hidden!CR$50,$D249&gt;=Hidden!CR$50),IF($G249="","x","y"),"")))</f>
        <v/>
      </c>
      <c r="CZ249" s="44" t="str">
        <f>IF(Hidden!CS$51="Yes","H",IF($B249="","",IF(AND($C249&lt;=Hidden!CS$50,$D249&gt;=Hidden!CS$50),IF($G249="","x","y"),"")))</f>
        <v/>
      </c>
      <c r="DA249" s="37" t="str">
        <f>IF(Hidden!CT$51="Yes","H",IF($B249="","",IF(AND($C249&lt;=Hidden!CT$50,$D249&gt;=Hidden!CT$50),IF($G249="","x","y"),"")))</f>
        <v/>
      </c>
      <c r="DB249" s="37" t="str">
        <f>IF(Hidden!CU$51="Yes","H",IF($B249="","",IF(AND($C249&lt;=Hidden!CU$50,$D249&gt;=Hidden!CU$50),IF($G249="","x","y"),"")))</f>
        <v/>
      </c>
      <c r="DC249" s="37" t="str">
        <f>IF(Hidden!CV$51="Yes","H",IF($B249="","",IF(AND($C249&lt;=Hidden!CV$50,$D249&gt;=Hidden!CV$50),IF($G249="","x","y"),"")))</f>
        <v/>
      </c>
      <c r="DD249" s="45" t="str">
        <f>IF(Hidden!CW$51="Yes","H",IF($B249="","",IF(AND($C249&lt;=Hidden!CW$50,$D249&gt;=Hidden!CW$50),IF($G249="","x","y"),"")))</f>
        <v/>
      </c>
      <c r="DE249" s="41" t="str">
        <f>IF(Hidden!CX$51="Yes","H",IF($B249="","",IF(AND($C249&lt;=Hidden!CX$50,$D249&gt;=Hidden!CX$50),IF($G249="","x","y"),"")))</f>
        <v/>
      </c>
      <c r="DF249" s="37" t="str">
        <f>IF(Hidden!CY$51="Yes","H",IF($B249="","",IF(AND($C249&lt;=Hidden!CY$50,$D249&gt;=Hidden!CY$50),IF($G249="","x","y"),"")))</f>
        <v/>
      </c>
      <c r="DG249" s="37" t="str">
        <f>IF(Hidden!CZ$51="Yes","H",IF($B249="","",IF(AND($C249&lt;=Hidden!CZ$50,$D249&gt;=Hidden!CZ$50),IF($G249="","x","y"),"")))</f>
        <v/>
      </c>
      <c r="DH249" s="37" t="str">
        <f>IF(Hidden!DA$51="Yes","H",IF($B249="","",IF(AND($C249&lt;=Hidden!DA$50,$D249&gt;=Hidden!DA$50),IF($G249="","x","y"),"")))</f>
        <v/>
      </c>
      <c r="DI249" s="40" t="str">
        <f>IF(Hidden!DB$51="Yes","H",IF($B249="","",IF(AND($C249&lt;=Hidden!DB$50,$D249&gt;=Hidden!DB$50),IF($G249="","x","y"),"")))</f>
        <v/>
      </c>
      <c r="DJ249" s="44" t="str">
        <f>IF(Hidden!DC$51="Yes","H",IF($B249="","",IF(AND($C249&lt;=Hidden!DC$50,$D249&gt;=Hidden!DC$50),IF($G249="","x","y"),"")))</f>
        <v/>
      </c>
      <c r="DK249" s="37" t="str">
        <f>IF(Hidden!DD$51="Yes","H",IF($B249="","",IF(AND($C249&lt;=Hidden!DD$50,$D249&gt;=Hidden!DD$50),IF($G249="","x","y"),"")))</f>
        <v/>
      </c>
      <c r="DL249" s="37" t="str">
        <f>IF(Hidden!DE$51="Yes","H",IF($B249="","",IF(AND($C249&lt;=Hidden!DE$50,$D249&gt;=Hidden!DE$50),IF($G249="","x","y"),"")))</f>
        <v/>
      </c>
      <c r="DM249" s="37" t="str">
        <f>IF(Hidden!DF$51="Yes","H",IF($B249="","",IF(AND($C249&lt;=Hidden!DF$50,$D249&gt;=Hidden!DF$50),IF($G249="","x","y"),"")))</f>
        <v/>
      </c>
      <c r="DN249" s="45" t="str">
        <f>IF(Hidden!DG$51="Yes","H",IF($B249="","",IF(AND($C249&lt;=Hidden!DG$50,$D249&gt;=Hidden!DG$50),IF($G249="","x","y"),"")))</f>
        <v/>
      </c>
      <c r="DO249" s="41" t="str">
        <f>IF(Hidden!DH$51="Yes","H",IF($B249="","",IF(AND($C249&lt;=Hidden!DH$50,$D249&gt;=Hidden!DH$50),IF($G249="","x","y"),"")))</f>
        <v/>
      </c>
      <c r="DP249" s="37" t="str">
        <f>IF(Hidden!DI$51="Yes","H",IF($B249="","",IF(AND($C249&lt;=Hidden!DI$50,$D249&gt;=Hidden!DI$50),IF($G249="","x","y"),"")))</f>
        <v/>
      </c>
      <c r="DQ249" s="37" t="str">
        <f>IF(Hidden!DJ$51="Yes","H",IF($B249="","",IF(AND($C249&lt;=Hidden!DJ$50,$D249&gt;=Hidden!DJ$50),IF($G249="","x","y"),"")))</f>
        <v/>
      </c>
      <c r="DR249" s="37" t="str">
        <f>IF(Hidden!DK$51="Yes","H",IF($B249="","",IF(AND($C249&lt;=Hidden!DK$50,$D249&gt;=Hidden!DK$50),IF($G249="","x","y"),"")))</f>
        <v/>
      </c>
      <c r="DS249" s="40" t="str">
        <f>IF(Hidden!DL$51="Yes","H",IF($B249="","",IF(AND($C249&lt;=Hidden!DL$50,$D249&gt;=Hidden!DL$50),IF($G249="","x","y"),"")))</f>
        <v/>
      </c>
      <c r="DT249" s="44" t="str">
        <f>IF(Hidden!DM$51="Yes","H",IF($B249="","",IF(AND($C249&lt;=Hidden!DM$50,$D249&gt;=Hidden!DM$50),IF($G249="","x","y"),"")))</f>
        <v/>
      </c>
      <c r="DU249" s="37" t="str">
        <f>IF(Hidden!DN$51="Yes","H",IF($B249="","",IF(AND($C249&lt;=Hidden!DN$50,$D249&gt;=Hidden!DN$50),IF($G249="","x","y"),"")))</f>
        <v/>
      </c>
      <c r="DV249" s="37" t="str">
        <f>IF(Hidden!DO$51="Yes","H",IF($B249="","",IF(AND($C249&lt;=Hidden!DO$50,$D249&gt;=Hidden!DO$50),IF($G249="","x","y"),"")))</f>
        <v/>
      </c>
      <c r="DW249" s="37" t="str">
        <f>IF(Hidden!DP$51="Yes","H",IF($B249="","",IF(AND($C249&lt;=Hidden!DP$50,$D249&gt;=Hidden!DP$50),IF($G249="","x","y"),"")))</f>
        <v/>
      </c>
      <c r="DX249" s="45" t="str">
        <f>IF(Hidden!DQ$51="Yes","H",IF($B249="","",IF(AND($C249&lt;=Hidden!DQ$50,$D249&gt;=Hidden!DQ$50),IF($G249="","x","y"),"")))</f>
        <v/>
      </c>
      <c r="DY249" s="44" t="str">
        <f>IF(Hidden!DR$51="Yes","H",IF($B249="","",IF(AND($C249&lt;=Hidden!DR$50,$D249&gt;=Hidden!DR$50),IF($G249="","x","y"),"")))</f>
        <v/>
      </c>
      <c r="DZ249" s="37" t="str">
        <f>IF(Hidden!DS$51="Yes","H",IF($B249="","",IF(AND($C249&lt;=Hidden!DS$50,$D249&gt;=Hidden!DS$50),IF($G249="","x","y"),"")))</f>
        <v/>
      </c>
      <c r="EA249" s="37" t="str">
        <f>IF(Hidden!DT$51="Yes","H",IF($B249="","",IF(AND($C249&lt;=Hidden!DT$50,$D249&gt;=Hidden!DT$50),IF($G249="","x","y"),"")))</f>
        <v/>
      </c>
      <c r="EB249" s="37" t="str">
        <f>IF(Hidden!DU$51="Yes","H",IF($B249="","",IF(AND($C249&lt;=Hidden!DU$50,$D249&gt;=Hidden!DU$50),IF($G249="","x","y"),"")))</f>
        <v/>
      </c>
      <c r="EC249" s="45" t="str">
        <f>IF(Hidden!DV$51="Yes","H",IF($B249="","",IF(AND($C249&lt;=Hidden!DV$50,$D249&gt;=Hidden!DV$50),IF($G249="","x","y"),"")))</f>
        <v/>
      </c>
      <c r="ED249" s="41" t="str">
        <f>IF(Hidden!DW$51="Yes","H",IF($B249="","",IF(AND($C249&lt;=Hidden!DW$50,$D249&gt;=Hidden!DW$50),IF($G249="","x","y"),"")))</f>
        <v/>
      </c>
      <c r="EE249" s="37" t="str">
        <f>IF(Hidden!DX$51="Yes","H",IF($B249="","",IF(AND($C249&lt;=Hidden!DX$50,$D249&gt;=Hidden!DX$50),IF($G249="","x","y"),"")))</f>
        <v/>
      </c>
      <c r="EF249" s="37" t="str">
        <f>IF(Hidden!DY$51="Yes","H",IF($B249="","",IF(AND($C249&lt;=Hidden!DY$50,$D249&gt;=Hidden!DY$50),IF($G249="","x","y"),"")))</f>
        <v/>
      </c>
      <c r="EG249" s="37" t="str">
        <f>IF(Hidden!DZ$51="Yes","H",IF($B249="","",IF(AND($C249&lt;=Hidden!DZ$50,$D249&gt;=Hidden!DZ$50),IF($G249="","x","y"),"")))</f>
        <v/>
      </c>
      <c r="EH249" s="38" t="str">
        <f>IF(Hidden!EA$51="Yes","H",IF($B249="","",IF(AND($C249&lt;=Hidden!EA$50,$D249&gt;=Hidden!EA$50),IF($G249="","x","y"),"")))</f>
        <v/>
      </c>
      <c r="EI249" s="41" t="str">
        <f>IF(Hidden!EB$51="Yes","H",IF($B249="","",IF(AND($C249&lt;=Hidden!EB$50,$D249&gt;=Hidden!EB$50),IF($G249="","x","y"),"")))</f>
        <v/>
      </c>
      <c r="EJ249" s="37" t="str">
        <f>IF(Hidden!EC$51="Yes","H",IF($B249="","",IF(AND($C249&lt;=Hidden!EC$50,$D249&gt;=Hidden!EC$50),IF($G249="","x","y"),"")))</f>
        <v/>
      </c>
      <c r="EK249" s="37" t="str">
        <f>IF(Hidden!ED$51="Yes","H",IF($B249="","",IF(AND($C249&lt;=Hidden!ED$50,$D249&gt;=Hidden!ED$50),IF($G249="","x","y"),"")))</f>
        <v/>
      </c>
      <c r="EL249" s="37" t="str">
        <f>IF(Hidden!EE$51="Yes","H",IF($B249="","",IF(AND($C249&lt;=Hidden!EE$50,$D249&gt;=Hidden!EE$50),IF($G249="","x","y"),"")))</f>
        <v/>
      </c>
      <c r="EM249" s="38" t="str">
        <f>IF(Hidden!EF$51="Yes","H",IF($B249="","",IF(AND($C249&lt;=Hidden!EF$50,$D249&gt;=Hidden!EF$50),IF($G249="","x","y"),"")))</f>
        <v/>
      </c>
      <c r="EN249" s="41" t="str">
        <f>IF(Hidden!EG$51="Yes","H",IF($B249="","",IF(AND($C249&lt;=Hidden!EG$50,$D249&gt;=Hidden!EG$50),IF($G249="","x","y"),"")))</f>
        <v/>
      </c>
      <c r="EO249" s="37" t="str">
        <f>IF(Hidden!EH$51="Yes","H",IF($B249="","",IF(AND($C249&lt;=Hidden!EH$50,$D249&gt;=Hidden!EH$50),IF($G249="","x","y"),"")))</f>
        <v/>
      </c>
      <c r="EP249" s="37" t="str">
        <f>IF(Hidden!EI$51="Yes","H",IF($B249="","",IF(AND($C249&lt;=Hidden!EI$50,$D249&gt;=Hidden!EI$50),IF($G249="","x","y"),"")))</f>
        <v/>
      </c>
      <c r="EQ249" s="37" t="str">
        <f>IF(Hidden!EJ$51="Yes","H",IF($B249="","",IF(AND($C249&lt;=Hidden!EJ$50,$D249&gt;=Hidden!EJ$50),IF($G249="","x","y"),"")))</f>
        <v/>
      </c>
      <c r="ER249" s="38" t="str">
        <f>IF(Hidden!EK$51="Yes","H",IF($B249="","",IF(AND($C249&lt;=Hidden!EK$50,$D249&gt;=Hidden!EK$50),IF($G249="","x","y"),"")))</f>
        <v/>
      </c>
      <c r="ES249" s="41" t="str">
        <f>IF(Hidden!EL$51="Yes","H",IF($B249="","",IF(AND($C249&lt;=Hidden!EL$50,$D249&gt;=Hidden!EL$50),IF($G249="","x","y"),"")))</f>
        <v/>
      </c>
      <c r="ET249" s="37" t="str">
        <f>IF(Hidden!EM$51="Yes","H",IF($B249="","",IF(AND($C249&lt;=Hidden!EM$50,$D249&gt;=Hidden!EM$50),IF($G249="","x","y"),"")))</f>
        <v/>
      </c>
      <c r="EU249" s="37" t="str">
        <f>IF(Hidden!EN$51="Yes","H",IF($B249="","",IF(AND($C249&lt;=Hidden!EN$50,$D249&gt;=Hidden!EN$50),IF($G249="","x","y"),"")))</f>
        <v/>
      </c>
      <c r="EV249" s="37" t="str">
        <f>IF(Hidden!EO$51="Yes","H",IF($B249="","",IF(AND($C249&lt;=Hidden!EO$50,$D249&gt;=Hidden!EO$50),IF($G249="","x","y"),"")))</f>
        <v/>
      </c>
      <c r="EW249" s="38" t="str">
        <f>IF(Hidden!EP$51="Yes","H",IF($B249="","",IF(AND($C249&lt;=Hidden!EP$50,$D249&gt;=Hidden!EP$50),IF($G249="","x","y"),"")))</f>
        <v/>
      </c>
      <c r="EX249" s="41" t="str">
        <f>IF(Hidden!EQ$51="Yes","H",IF($B249="","",IF(AND($C249&lt;=Hidden!EQ$50,$D249&gt;=Hidden!EQ$50),IF($G249="","x","y"),"")))</f>
        <v/>
      </c>
      <c r="EY249" s="37" t="str">
        <f>IF(Hidden!ER$51="Yes","H",IF($B249="","",IF(AND($C249&lt;=Hidden!ER$50,$D249&gt;=Hidden!ER$50),IF($G249="","x","y"),"")))</f>
        <v/>
      </c>
      <c r="EZ249" s="37" t="str">
        <f>IF(Hidden!ES$51="Yes","H",IF($B249="","",IF(AND($C249&lt;=Hidden!ES$50,$D249&gt;=Hidden!ES$50),IF($G249="","x","y"),"")))</f>
        <v/>
      </c>
      <c r="FA249" s="37" t="str">
        <f>IF(Hidden!ET$51="Yes","H",IF($B249="","",IF(AND($C249&lt;=Hidden!ET$50,$D249&gt;=Hidden!ET$50),IF($G249="","x","y"),"")))</f>
        <v/>
      </c>
      <c r="FB249" s="38" t="str">
        <f>IF(Hidden!EU$51="Yes","H",IF($B249="","",IF(AND($C249&lt;=Hidden!EU$50,$D249&gt;=Hidden!EU$50),IF($G249="","x","y"),"")))</f>
        <v/>
      </c>
      <c r="FC249" s="41" t="str">
        <f>IF(Hidden!EV$51="Yes","H",IF($B249="","",IF(AND($C249&lt;=Hidden!EV$50,$D249&gt;=Hidden!EV$50),IF($G249="","x","y"),"")))</f>
        <v/>
      </c>
      <c r="FD249" s="37" t="str">
        <f>IF(Hidden!EW$51="Yes","H",IF($B249="","",IF(AND($C249&lt;=Hidden!EW$50,$D249&gt;=Hidden!EW$50),IF($G249="","x","y"),"")))</f>
        <v/>
      </c>
      <c r="FE249" s="37" t="str">
        <f>IF(Hidden!EX$51="Yes","H",IF($B249="","",IF(AND($C249&lt;=Hidden!EX$50,$D249&gt;=Hidden!EX$50),IF($G249="","x","y"),"")))</f>
        <v/>
      </c>
      <c r="FF249" s="37" t="str">
        <f>IF(Hidden!EY$51="Yes","H",IF($B249="","",IF(AND($C249&lt;=Hidden!EY$50,$D249&gt;=Hidden!EY$50),IF($G249="","x","y"),"")))</f>
        <v/>
      </c>
      <c r="FG249" s="38" t="str">
        <f>IF(Hidden!EZ$51="Yes","H",IF($B249="","",IF(AND($C249&lt;=Hidden!EZ$50,$D249&gt;=Hidden!EZ$50),IF($G249="","x","y"),"")))</f>
        <v/>
      </c>
      <c r="FH249" s="41" t="str">
        <f>IF(Hidden!FA$51="Yes","H",IF($B249="","",IF(AND($C249&lt;=Hidden!FA$50,$D249&gt;=Hidden!FA$50),IF($G249="","x","y"),"")))</f>
        <v/>
      </c>
      <c r="FI249" s="37" t="str">
        <f>IF(Hidden!FB$51="Yes","H",IF($B249="","",IF(AND($C249&lt;=Hidden!FB$50,$D249&gt;=Hidden!FB$50),IF($G249="","x","y"),"")))</f>
        <v/>
      </c>
      <c r="FJ249" s="37" t="str">
        <f>IF(Hidden!FC$51="Yes","H",IF($B249="","",IF(AND($C249&lt;=Hidden!FC$50,$D249&gt;=Hidden!FC$50),IF($G249="","x","y"),"")))</f>
        <v/>
      </c>
      <c r="FK249" s="37" t="str">
        <f>IF(Hidden!FD$51="Yes","H",IF($B249="","",IF(AND($C249&lt;=Hidden!FD$50,$D249&gt;=Hidden!FD$50),IF($G249="","x","y"),"")))</f>
        <v/>
      </c>
      <c r="FL249" s="38" t="str">
        <f>IF(Hidden!FE$51="Yes","H",IF($B249="","",IF(AND($C249&lt;=Hidden!FE$50,$D249&gt;=Hidden!FE$50),IF($G249="","x","y"),"")))</f>
        <v/>
      </c>
      <c r="FM249" s="41" t="str">
        <f>IF(Hidden!FF$51="Yes","H",IF($B249="","",IF(AND($C249&lt;=Hidden!FF$50,$D249&gt;=Hidden!FF$50),IF($G249="","x","y"),"")))</f>
        <v/>
      </c>
      <c r="FN249" s="37" t="str">
        <f>IF(Hidden!FG$51="Yes","H",IF($B249="","",IF(AND($C249&lt;=Hidden!FG$50,$D249&gt;=Hidden!FG$50),IF($G249="","x","y"),"")))</f>
        <v/>
      </c>
      <c r="FO249" s="37" t="str">
        <f>IF(Hidden!FH$51="Yes","H",IF($B249="","",IF(AND($C249&lt;=Hidden!FH$50,$D249&gt;=Hidden!FH$50),IF($G249="","x","y"),"")))</f>
        <v/>
      </c>
      <c r="FP249" s="37" t="str">
        <f>IF(Hidden!FI$51="Yes","H",IF($B249="","",IF(AND($C249&lt;=Hidden!FI$50,$D249&gt;=Hidden!FI$50),IF($G249="","x","y"),"")))</f>
        <v/>
      </c>
      <c r="FQ249" s="38" t="str">
        <f>IF(Hidden!FJ$51="Yes","H",IF($B249="","",IF(AND($C249&lt;=Hidden!FJ$50,$D249&gt;=Hidden!FJ$50),IF($G249="","x","y"),"")))</f>
        <v/>
      </c>
      <c r="FR249" s="41" t="str">
        <f>IF(Hidden!FK$51="Yes","H",IF($B249="","",IF(AND($C249&lt;=Hidden!FK$50,$D249&gt;=Hidden!FK$50),IF($G249="","x","y"),"")))</f>
        <v/>
      </c>
      <c r="FS249" s="37" t="str">
        <f>IF(Hidden!FL$51="Yes","H",IF($B249="","",IF(AND($C249&lt;=Hidden!FL$50,$D249&gt;=Hidden!FL$50),IF($G249="","x","y"),"")))</f>
        <v/>
      </c>
      <c r="FT249" s="37" t="str">
        <f>IF(Hidden!FM$51="Yes","H",IF($B249="","",IF(AND($C249&lt;=Hidden!FM$50,$D249&gt;=Hidden!FM$50),IF($G249="","x","y"),"")))</f>
        <v/>
      </c>
      <c r="FU249" s="37" t="str">
        <f>IF(Hidden!FN$51="Yes","H",IF($B249="","",IF(AND($C249&lt;=Hidden!FN$50,$D249&gt;=Hidden!FN$50),IF($G249="","x","y"),"")))</f>
        <v/>
      </c>
      <c r="FV249" s="38" t="str">
        <f>IF(Hidden!FO$51="Yes","H",IF($B249="","",IF(AND($C249&lt;=Hidden!FO$50,$D249&gt;=Hidden!FO$50),IF($G249="","x","y"),"")))</f>
        <v/>
      </c>
      <c r="FW249" s="41" t="str">
        <f>IF(Hidden!FP$51="Yes","H",IF($B249="","",IF(AND($C249&lt;=Hidden!FP$50,$D249&gt;=Hidden!FP$50),IF($G249="","x","y"),"")))</f>
        <v/>
      </c>
      <c r="FX249" s="37" t="str">
        <f>IF(Hidden!FQ$51="Yes","H",IF($B249="","",IF(AND($C249&lt;=Hidden!FQ$50,$D249&gt;=Hidden!FQ$50),IF($G249="","x","y"),"")))</f>
        <v/>
      </c>
      <c r="FY249" s="37" t="str">
        <f>IF(Hidden!FR$51="Yes","H",IF($B249="","",IF(AND($C249&lt;=Hidden!FR$50,$D249&gt;=Hidden!FR$50),IF($G249="","x","y"),"")))</f>
        <v/>
      </c>
      <c r="FZ249" s="37" t="str">
        <f>IF(Hidden!FS$51="Yes","H",IF($B249="","",IF(AND($C249&lt;=Hidden!FS$50,$D249&gt;=Hidden!FS$50),IF($G249="","x","y"),"")))</f>
        <v/>
      </c>
      <c r="GA249" s="38" t="str">
        <f>IF(Hidden!FT$51="Yes","H",IF($B249="","",IF(AND($C249&lt;=Hidden!FT$50,$D249&gt;=Hidden!FT$50),IF($G249="","x","y"),"")))</f>
        <v/>
      </c>
      <c r="GB249" s="41" t="str">
        <f>IF(Hidden!FU$51="Yes","H",IF($B249="","",IF(AND($C249&lt;=Hidden!FU$50,$D249&gt;=Hidden!FU$50),IF($G249="","x","y"),"")))</f>
        <v/>
      </c>
      <c r="GC249" s="37" t="str">
        <f>IF(Hidden!FV$51="Yes","H",IF($B249="","",IF(AND($C249&lt;=Hidden!FV$50,$D249&gt;=Hidden!FV$50),IF($G249="","x","y"),"")))</f>
        <v/>
      </c>
      <c r="GD249" s="37" t="str">
        <f>IF(Hidden!FW$51="Yes","H",IF($B249="","",IF(AND($C249&lt;=Hidden!FW$50,$D249&gt;=Hidden!FW$50),IF($G249="","x","y"),"")))</f>
        <v/>
      </c>
      <c r="GE249" s="37" t="str">
        <f>IF(Hidden!FX$51="Yes","H",IF($B249="","",IF(AND($C249&lt;=Hidden!FX$50,$D249&gt;=Hidden!FX$50),IF($G249="","x","y"),"")))</f>
        <v/>
      </c>
      <c r="GF249" s="38" t="str">
        <f>IF(Hidden!FY$51="Yes","H",IF($B249="","",IF(AND($C249&lt;=Hidden!FY$50,$D249&gt;=Hidden!FY$50),IF($G249="","x","y"),"")))</f>
        <v/>
      </c>
      <c r="GG249" s="41" t="str">
        <f>IF(Hidden!FZ$51="Yes","H",IF($B249="","",IF(AND($C249&lt;=Hidden!FZ$50,$D249&gt;=Hidden!FZ$50),IF($G249="","x","y"),"")))</f>
        <v/>
      </c>
      <c r="GH249" s="37" t="str">
        <f>IF(Hidden!GA$51="Yes","H",IF($B249="","",IF(AND($C249&lt;=Hidden!GA$50,$D249&gt;=Hidden!GA$50),IF($G249="","x","y"),"")))</f>
        <v/>
      </c>
      <c r="GI249" s="37" t="str">
        <f>IF(Hidden!GB$51="Yes","H",IF($B249="","",IF(AND($C249&lt;=Hidden!GB$50,$D249&gt;=Hidden!GB$50),IF($G249="","x","y"),"")))</f>
        <v/>
      </c>
      <c r="GJ249" s="37" t="str">
        <f>IF(Hidden!GC$51="Yes","H",IF($B249="","",IF(AND($C249&lt;=Hidden!GC$50,$D249&gt;=Hidden!GC$50),IF($G249="","x","y"),"")))</f>
        <v/>
      </c>
      <c r="GK249" s="38" t="str">
        <f>IF(Hidden!GD$51="Yes","H",IF($B249="","",IF(AND($C249&lt;=Hidden!GD$50,$D249&gt;=Hidden!GD$50),IF($G249="","x","y"),"")))</f>
        <v/>
      </c>
      <c r="GL249" s="41" t="str">
        <f>IF(Hidden!GE$51="Yes","H",IF($B249="","",IF(AND($C249&lt;=Hidden!GE$50,$D249&gt;=Hidden!GE$50),IF($G249="","x","y"),"")))</f>
        <v/>
      </c>
      <c r="GM249" s="37" t="str">
        <f>IF(Hidden!GF$51="Yes","H",IF($B249="","",IF(AND($C249&lt;=Hidden!GF$50,$D249&gt;=Hidden!GF$50),IF($G249="","x","y"),"")))</f>
        <v/>
      </c>
      <c r="GN249" s="37" t="str">
        <f>IF(Hidden!GG$51="Yes","H",IF($B249="","",IF(AND($C249&lt;=Hidden!GG$50,$D249&gt;=Hidden!GG$50),IF($G249="","x","y"),"")))</f>
        <v/>
      </c>
      <c r="GO249" s="37" t="str">
        <f>IF(Hidden!GH$51="Yes","H",IF($B249="","",IF(AND($C249&lt;=Hidden!GH$50,$D249&gt;=Hidden!GH$50),IF($G249="","x","y"),"")))</f>
        <v/>
      </c>
      <c r="GP249" s="38" t="str">
        <f>IF(Hidden!GI$51="Yes","H",IF($B249="","",IF(AND($C249&lt;=Hidden!GI$50,$D249&gt;=Hidden!GI$50),IF($G249="","x","y"),"")))</f>
        <v/>
      </c>
      <c r="GQ249" s="41" t="str">
        <f>IF(Hidden!GJ$51="Yes","H",IF($B249="","",IF(AND($C249&lt;=Hidden!GJ$50,$D249&gt;=Hidden!GJ$50),IF($G249="","x","y"),"")))</f>
        <v/>
      </c>
      <c r="GR249" s="37" t="str">
        <f>IF(Hidden!GK$51="Yes","H",IF($B249="","",IF(AND($C249&lt;=Hidden!GK$50,$D249&gt;=Hidden!GK$50),IF($G249="","x","y"),"")))</f>
        <v/>
      </c>
      <c r="GS249" s="37" t="str">
        <f>IF(Hidden!GL$51="Yes","H",IF($B249="","",IF(AND($C249&lt;=Hidden!GL$50,$D249&gt;=Hidden!GL$50),IF($G249="","x","y"),"")))</f>
        <v/>
      </c>
      <c r="GT249" s="37" t="str">
        <f>IF(Hidden!GM$51="Yes","H",IF($B249="","",IF(AND($C249&lt;=Hidden!GM$50,$D249&gt;=Hidden!GM$50),IF($G249="","x","y"),"")))</f>
        <v/>
      </c>
      <c r="GU249" s="38" t="str">
        <f>IF(Hidden!GN$51="Yes","H",IF($B249="","",IF(AND($C249&lt;=Hidden!GN$50,$D249&gt;=Hidden!GN$50),IF($G249="","x","y"),"")))</f>
        <v/>
      </c>
      <c r="GV249" s="41" t="str">
        <f>IF(Hidden!GO$51="Yes","H",IF($B249="","",IF(AND($C249&lt;=Hidden!GO$50,$D249&gt;=Hidden!GO$50),IF($G249="","x","y"),"")))</f>
        <v/>
      </c>
      <c r="GW249" s="37" t="str">
        <f>IF(Hidden!GP$51="Yes","H",IF($B249="","",IF(AND($C249&lt;=Hidden!GP$50,$D249&gt;=Hidden!GP$50),IF($G249="","x","y"),"")))</f>
        <v/>
      </c>
      <c r="GX249" s="37" t="str">
        <f>IF(Hidden!GQ$51="Yes","H",IF($B249="","",IF(AND($C249&lt;=Hidden!GQ$50,$D249&gt;=Hidden!GQ$50),IF($G249="","x","y"),"")))</f>
        <v/>
      </c>
      <c r="GY249" s="37" t="str">
        <f>IF(Hidden!GR$51="Yes","H",IF($B249="","",IF(AND($C249&lt;=Hidden!GR$50,$D249&gt;=Hidden!GR$50),IF($G249="","x","y"),"")))</f>
        <v/>
      </c>
      <c r="GZ249" s="38" t="str">
        <f>IF(Hidden!GS$51="Yes","H",IF($B249="","",IF(AND($C249&lt;=Hidden!GS$50,$D249&gt;=Hidden!GS$50),IF($G249="","x","y"),"")))</f>
        <v/>
      </c>
      <c r="HA249" s="41" t="str">
        <f>IF(Hidden!GT$51="Yes","H",IF($B249="","",IF(AND($C249&lt;=Hidden!GT$50,$D249&gt;=Hidden!GT$50),IF($G249="","x","y"),"")))</f>
        <v/>
      </c>
      <c r="HB249" s="37" t="str">
        <f>IF(Hidden!GU$51="Yes","H",IF($B249="","",IF(AND($C249&lt;=Hidden!GU$50,$D249&gt;=Hidden!GU$50),IF($G249="","x","y"),"")))</f>
        <v/>
      </c>
      <c r="HC249" s="37" t="str">
        <f>IF(Hidden!GV$51="Yes","H",IF($B249="","",IF(AND($C249&lt;=Hidden!GV$50,$D249&gt;=Hidden!GV$50),IF($G249="","x","y"),"")))</f>
        <v/>
      </c>
      <c r="HD249" s="37" t="str">
        <f>IF(Hidden!GW$51="Yes","H",IF($B249="","",IF(AND($C249&lt;=Hidden!GW$50,$D249&gt;=Hidden!GW$50),IF($G249="","x","y"),"")))</f>
        <v/>
      </c>
      <c r="HE249" s="38" t="str">
        <f>IF(Hidden!GX$51="Yes","H",IF($B249="","",IF(AND($C249&lt;=Hidden!GX$50,$D249&gt;=Hidden!GX$50),IF($G249="","x","y"),"")))</f>
        <v/>
      </c>
      <c r="HF249" s="41" t="str">
        <f>IF(Hidden!GY$51="Yes","H",IF($B249="","",IF(AND($C249&lt;=Hidden!GY$50,$D249&gt;=Hidden!GY$50),IF($G249="","x","y"),"")))</f>
        <v/>
      </c>
      <c r="HG249" s="37" t="str">
        <f>IF(Hidden!GZ$51="Yes","H",IF($B249="","",IF(AND($C249&lt;=Hidden!GZ$50,$D249&gt;=Hidden!GZ$50),IF($G249="","x","y"),"")))</f>
        <v/>
      </c>
      <c r="HH249" s="37" t="str">
        <f>IF(Hidden!HA$51="Yes","H",IF($B249="","",IF(AND($C249&lt;=Hidden!HA$50,$D249&gt;=Hidden!HA$50),IF($G249="","x","y"),"")))</f>
        <v/>
      </c>
      <c r="HI249" s="37" t="str">
        <f>IF(Hidden!HB$51="Yes","H",IF($B249="","",IF(AND($C249&lt;=Hidden!HB$50,$D249&gt;=Hidden!HB$50),IF($G249="","x","y"),"")))</f>
        <v/>
      </c>
      <c r="HJ249" s="38" t="str">
        <f>IF(Hidden!HC$51="Yes","H",IF($B249="","",IF(AND($C249&lt;=Hidden!HC$50,$D249&gt;=Hidden!HC$50),IF($G249="","x","y"),"")))</f>
        <v/>
      </c>
      <c r="HK249" s="41" t="str">
        <f>IF(Hidden!HD$51="Yes","H",IF($B249="","",IF(AND($C249&lt;=Hidden!HD$50,$D249&gt;=Hidden!HD$50),IF($G249="","x","y"),"")))</f>
        <v/>
      </c>
      <c r="HL249" s="37" t="str">
        <f>IF(Hidden!HE$51="Yes","H",IF($B249="","",IF(AND($C249&lt;=Hidden!HE$50,$D249&gt;=Hidden!HE$50),IF($G249="","x","y"),"")))</f>
        <v/>
      </c>
      <c r="HM249" s="37" t="str">
        <f>IF(Hidden!HF$51="Yes","H",IF($B249="","",IF(AND($C249&lt;=Hidden!HF$50,$D249&gt;=Hidden!HF$50),IF($G249="","x","y"),"")))</f>
        <v/>
      </c>
      <c r="HN249" s="37" t="str">
        <f>IF(Hidden!HG$51="Yes","H",IF($B249="","",IF(AND($C249&lt;=Hidden!HG$50,$D249&gt;=Hidden!HG$50),IF($G249="","x","y"),"")))</f>
        <v/>
      </c>
      <c r="HO249" s="38" t="str">
        <f>IF(Hidden!HH$51="Yes","H",IF($B249="","",IF(AND($C249&lt;=Hidden!HH$50,$D249&gt;=Hidden!HH$50),IF($G249="","x","y"),"")))</f>
        <v/>
      </c>
      <c r="HP249" s="41" t="str">
        <f>IF(Hidden!HI$51="Yes","H",IF($B249="","",IF(AND($C249&lt;=Hidden!HI$50,$D249&gt;=Hidden!HI$50),IF($G249="","x","y"),"")))</f>
        <v/>
      </c>
      <c r="HQ249" s="37" t="str">
        <f>IF(Hidden!HJ$51="Yes","H",IF($B249="","",IF(AND($C249&lt;=Hidden!HJ$50,$D249&gt;=Hidden!HJ$50),IF($G249="","x","y"),"")))</f>
        <v/>
      </c>
      <c r="HR249" s="37" t="str">
        <f>IF(Hidden!HK$51="Yes","H",IF($B249="","",IF(AND($C249&lt;=Hidden!HK$50,$D249&gt;=Hidden!HK$50),IF($G249="","x","y"),"")))</f>
        <v/>
      </c>
      <c r="HS249" s="37" t="str">
        <f>IF(Hidden!HL$51="Yes","H",IF($B249="","",IF(AND($C249&lt;=Hidden!HL$50,$D249&gt;=Hidden!HL$50),IF($G249="","x","y"),"")))</f>
        <v/>
      </c>
      <c r="HT249" s="38" t="str">
        <f>IF(Hidden!HM$51="Yes","H",IF($B249="","",IF(AND($C249&lt;=Hidden!HM$50,$D249&gt;=Hidden!HM$50),IF($G249="","x","y"),"")))</f>
        <v/>
      </c>
      <c r="HU249" s="41" t="str">
        <f>IF(Hidden!HN$51="Yes","H",IF($B249="","",IF(AND($C249&lt;=Hidden!HN$50,$D249&gt;=Hidden!HN$50),IF($G249="","x","y"),"")))</f>
        <v/>
      </c>
      <c r="HV249" s="37" t="str">
        <f>IF(Hidden!HO$51="Yes","H",IF($B249="","",IF(AND($C249&lt;=Hidden!HO$50,$D249&gt;=Hidden!HO$50),IF($G249="","x","y"),"")))</f>
        <v/>
      </c>
      <c r="HW249" s="37" t="str">
        <f>IF(Hidden!HP$51="Yes","H",IF($B249="","",IF(AND($C249&lt;=Hidden!HP$50,$D249&gt;=Hidden!HP$50),IF($G249="","x","y"),"")))</f>
        <v/>
      </c>
      <c r="HX249" s="37" t="str">
        <f>IF(Hidden!HQ$51="Yes","H",IF($B249="","",IF(AND($C249&lt;=Hidden!HQ$50,$D249&gt;=Hidden!HQ$50),IF($G249="","x","y"),"")))</f>
        <v/>
      </c>
      <c r="HY249" s="38" t="str">
        <f>IF(Hidden!HR$51="Yes","H",IF($B249="","",IF(AND($C249&lt;=Hidden!HR$50,$D249&gt;=Hidden!HR$50),IF($G249="","x","y"),"")))</f>
        <v/>
      </c>
      <c r="HZ249" s="41" t="str">
        <f>IF(Hidden!HS$51="Yes","H",IF($B249="","",IF(AND($C249&lt;=Hidden!HS$50,$D249&gt;=Hidden!HS$50),IF($G249="","x","y"),"")))</f>
        <v/>
      </c>
      <c r="IA249" s="37" t="str">
        <f>IF(Hidden!HT$51="Yes","H",IF($B249="","",IF(AND($C249&lt;=Hidden!HT$50,$D249&gt;=Hidden!HT$50),IF($G249="","x","y"),"")))</f>
        <v/>
      </c>
      <c r="IB249" s="37" t="str">
        <f>IF(Hidden!HU$51="Yes","H",IF($B249="","",IF(AND($C249&lt;=Hidden!HU$50,$D249&gt;=Hidden!HU$50),IF($G249="","x","y"),"")))</f>
        <v/>
      </c>
      <c r="IC249" s="37" t="str">
        <f>IF(Hidden!HV$51="Yes","H",IF($B249="","",IF(AND($C249&lt;=Hidden!HV$50,$D249&gt;=Hidden!HV$50),IF($G249="","x","y"),"")))</f>
        <v/>
      </c>
      <c r="ID249" s="38" t="str">
        <f>IF(Hidden!HW$51="Yes","H",IF($B249="","",IF(AND($C249&lt;=Hidden!HW$50,$D249&gt;=Hidden!HW$50),IF($G249="","x","y"),"")))</f>
        <v/>
      </c>
      <c r="IE249" s="41" t="str">
        <f>IF(Hidden!HX$51="Yes","H",IF($B249="","",IF(AND($C249&lt;=Hidden!HX$50,$D249&gt;=Hidden!HX$50),IF($G249="","x","y"),"")))</f>
        <v/>
      </c>
      <c r="IF249" s="37" t="str">
        <f>IF(Hidden!HY$51="Yes","H",IF($B249="","",IF(AND($C249&lt;=Hidden!HY$50,$D249&gt;=Hidden!HY$50),IF($G249="","x","y"),"")))</f>
        <v/>
      </c>
      <c r="IG249" s="37" t="str">
        <f>IF(Hidden!HZ$51="Yes","H",IF($B249="","",IF(AND($C249&lt;=Hidden!HZ$50,$D249&gt;=Hidden!HZ$50),IF($G249="","x","y"),"")))</f>
        <v/>
      </c>
      <c r="IH249" s="37" t="str">
        <f>IF(Hidden!IA$51="Yes","H",IF($B249="","",IF(AND($C249&lt;=Hidden!IA$50,$D249&gt;=Hidden!IA$50),IF($G249="","x","y"),"")))</f>
        <v/>
      </c>
      <c r="II249" s="38" t="str">
        <f>IF(Hidden!IB$51="Yes","H",IF($B249="","",IF(AND($C249&lt;=Hidden!IB$50,$D249&gt;=Hidden!IB$50),IF($G249="","x","y"),"")))</f>
        <v/>
      </c>
      <c r="IJ249" s="41" t="str">
        <f>IF(Hidden!IC$51="Yes","H",IF($B249="","",IF(AND($C249&lt;=Hidden!IC$50,$D249&gt;=Hidden!IC$50),IF($G249="","x","y"),"")))</f>
        <v/>
      </c>
      <c r="IK249" s="37" t="str">
        <f>IF(Hidden!ID$51="Yes","H",IF($B249="","",IF(AND($C249&lt;=Hidden!ID$50,$D249&gt;=Hidden!ID$50),IF($G249="","x","y"),"")))</f>
        <v/>
      </c>
      <c r="IL249" s="37" t="str">
        <f>IF(Hidden!IE$51="Yes","H",IF($B249="","",IF(AND($C249&lt;=Hidden!IE$50,$D249&gt;=Hidden!IE$50),IF($G249="","x","y"),"")))</f>
        <v/>
      </c>
      <c r="IM249" s="37" t="str">
        <f>IF(Hidden!IF$51="Yes","H",IF($B249="","",IF(AND($C249&lt;=Hidden!IF$50,$D249&gt;=Hidden!IF$50),IF($G249="","x","y"),"")))</f>
        <v/>
      </c>
      <c r="IN249" s="38" t="str">
        <f>IF(Hidden!IG$51="Yes","H",IF($B249="","",IF(AND($C249&lt;=Hidden!IG$50,$D249&gt;=Hidden!IG$50),IF($G249="","x","y"),"")))</f>
        <v/>
      </c>
      <c r="IO249" s="41" t="str">
        <f>IF(Hidden!IH$51="Yes","H",IF($B249="","",IF(AND($C249&lt;=Hidden!IH$50,$D249&gt;=Hidden!IH$50),IF($G249="","x","y"),"")))</f>
        <v/>
      </c>
      <c r="IP249" s="37" t="str">
        <f>IF(Hidden!II$51="Yes","H",IF($B249="","",IF(AND($C249&lt;=Hidden!II$50,$D249&gt;=Hidden!II$50),IF($G249="","x","y"),"")))</f>
        <v/>
      </c>
      <c r="IQ249" s="37" t="str">
        <f>IF(Hidden!IJ$51="Yes","H",IF($B249="","",IF(AND($C249&lt;=Hidden!IJ$50,$D249&gt;=Hidden!IJ$50),IF($G249="","x","y"),"")))</f>
        <v/>
      </c>
      <c r="IR249" s="37" t="str">
        <f>IF(Hidden!IK$51="Yes","H",IF($B249="","",IF(AND($C249&lt;=Hidden!IK$50,$D249&gt;=Hidden!IK$50),IF($G249="","x","y"),"")))</f>
        <v/>
      </c>
      <c r="IS249" s="38" t="str">
        <f>IF(Hidden!IL$51="Yes","H",IF($B249="","",IF(AND($C249&lt;=Hidden!IL$50,$D249&gt;=Hidden!IL$50),IF($G249="","x","y"),"")))</f>
        <v/>
      </c>
      <c r="IT249" s="41" t="str">
        <f>IF(Hidden!IM$51="Yes","H",IF($B249="","",IF(AND($C249&lt;=Hidden!IM$50,$D249&gt;=Hidden!IM$50),IF($G249="","x","y"),"")))</f>
        <v/>
      </c>
      <c r="IU249" s="37" t="str">
        <f>IF(Hidden!IN$51="Yes","H",IF($B249="","",IF(AND($C249&lt;=Hidden!IN$50,$D249&gt;=Hidden!IN$50),IF($G249="","x","y"),"")))</f>
        <v/>
      </c>
      <c r="IV249" s="37" t="str">
        <f>IF(Hidden!IO$51="Yes","H",IF($B249="","",IF(AND($C249&lt;=Hidden!IO$50,$D249&gt;=Hidden!IO$50),IF($G249="","x","y"),"")))</f>
        <v/>
      </c>
      <c r="IW249" s="37" t="str">
        <f>IF(Hidden!IP$51="Yes","H",IF($B249="","",IF(AND($C249&lt;=Hidden!IP$50,$D249&gt;=Hidden!IP$50),IF($G249="","x","y"),"")))</f>
        <v/>
      </c>
      <c r="IX249" s="38" t="str">
        <f>IF(Hidden!IQ$51="Yes","H",IF($B249="","",IF(AND($C249&lt;=Hidden!IQ$50,$D249&gt;=Hidden!IQ$50),IF($G249="","x","y"),"")))</f>
        <v/>
      </c>
      <c r="IY249" s="41" t="str">
        <f>IF(Hidden!IR$51="Yes","H",IF($B249="","",IF(AND($C249&lt;=Hidden!IR$50,$D249&gt;=Hidden!IR$50),IF($G249="","x","y"),"")))</f>
        <v/>
      </c>
      <c r="IZ249" s="37" t="str">
        <f>IF(Hidden!IS$51="Yes","H",IF($B249="","",IF(AND($C249&lt;=Hidden!IS$50,$D249&gt;=Hidden!IS$50),IF($G249="","x","y"),"")))</f>
        <v/>
      </c>
      <c r="JA249" s="37" t="str">
        <f>IF(Hidden!IT$51="Yes","H",IF($B249="","",IF(AND($C249&lt;=Hidden!IT$50,$D249&gt;=Hidden!IT$50),IF($G249="","x","y"),"")))</f>
        <v/>
      </c>
      <c r="JB249" s="37" t="str">
        <f>IF(Hidden!IU$51="Yes","H",IF($B249="","",IF(AND($C249&lt;=Hidden!IU$50,$D249&gt;=Hidden!IU$50),IF($G249="","x","y"),"")))</f>
        <v/>
      </c>
      <c r="JC249" s="38" t="str">
        <f>IF(Hidden!IV$51="Yes","H",IF($B249="","",IF(AND($C249&lt;=Hidden!IV$50,$D249&gt;=Hidden!IV$50),IF($G249="","x","y"),"")))</f>
        <v/>
      </c>
      <c r="JD249" s="41" t="str">
        <f>IF(Hidden!IW$51="Yes","H",IF($B249="","",IF(AND($C249&lt;=Hidden!IW$50,$D249&gt;=Hidden!IW$50),IF($G249="","x","y"),"")))</f>
        <v/>
      </c>
      <c r="JE249" s="37" t="str">
        <f>IF(Hidden!IX$51="Yes","H",IF($B249="","",IF(AND($C249&lt;=Hidden!IX$50,$D249&gt;=Hidden!IX$50),IF($G249="","x","y"),"")))</f>
        <v/>
      </c>
      <c r="JF249" s="37" t="str">
        <f>IF(Hidden!IY$51="Yes","H",IF($B249="","",IF(AND($C249&lt;=Hidden!IY$50,$D249&gt;=Hidden!IY$50),IF($G249="","x","y"),"")))</f>
        <v/>
      </c>
      <c r="JG249" s="37" t="str">
        <f>IF(Hidden!IZ$51="Yes","H",IF($B249="","",IF(AND($C249&lt;=Hidden!IZ$50,$D249&gt;=Hidden!IZ$50),IF($G249="","x","y"),"")))</f>
        <v/>
      </c>
      <c r="JH249" s="38" t="str">
        <f>IF(Hidden!JA$51="Yes","H",IF($B249="","",IF(AND($C249&lt;=Hidden!JA$50,$D249&gt;=Hidden!JA$50),IF($G249="","x","y"),"")))</f>
        <v/>
      </c>
      <c r="JI249" s="41" t="str">
        <f>IF(Hidden!JB$51="Yes","H",IF($B249="","",IF(AND($C249&lt;=Hidden!JB$50,$D249&gt;=Hidden!JB$50),IF($G249="","x","y"),"")))</f>
        <v/>
      </c>
      <c r="JJ249" s="37" t="str">
        <f>IF(Hidden!JC$51="Yes","H",IF($B249="","",IF(AND($C249&lt;=Hidden!JC$50,$D249&gt;=Hidden!JC$50),IF($G249="","x","y"),"")))</f>
        <v/>
      </c>
      <c r="JK249" s="37" t="str">
        <f>IF(Hidden!JD$51="Yes","H",IF($B249="","",IF(AND($C249&lt;=Hidden!JD$50,$D249&gt;=Hidden!JD$50),IF($G249="","x","y"),"")))</f>
        <v/>
      </c>
      <c r="JL249" s="37" t="str">
        <f>IF(Hidden!JE$51="Yes","H",IF($B249="","",IF(AND($C249&lt;=Hidden!JE$50,$D249&gt;=Hidden!JE$50),IF($G249="","x","y"),"")))</f>
        <v/>
      </c>
      <c r="JM249" s="38" t="str">
        <f>IF(Hidden!JF$51="Yes","H",IF($B249="","",IF(AND($C249&lt;=Hidden!JF$50,$D249&gt;=Hidden!JF$50),IF($G249="","x","y"),"")))</f>
        <v/>
      </c>
      <c r="JN249" s="41" t="str">
        <f>IF(Hidden!JG$51="Yes","H",IF($B249="","",IF(AND($C249&lt;=Hidden!JG$50,$D249&gt;=Hidden!JG$50),IF($G249="","x","y"),"")))</f>
        <v/>
      </c>
      <c r="JO249" s="37" t="str">
        <f>IF(Hidden!JH$51="Yes","H",IF($B249="","",IF(AND($C249&lt;=Hidden!JH$50,$D249&gt;=Hidden!JH$50),IF($G249="","x","y"),"")))</f>
        <v/>
      </c>
      <c r="JP249" s="37" t="str">
        <f>IF(Hidden!JI$51="Yes","H",IF($B249="","",IF(AND($C249&lt;=Hidden!JI$50,$D249&gt;=Hidden!JI$50),IF($G249="","x","y"),"")))</f>
        <v/>
      </c>
      <c r="JQ249" s="37" t="str">
        <f>IF(Hidden!JJ$51="Yes","H",IF($B249="","",IF(AND($C249&lt;=Hidden!JJ$50,$D249&gt;=Hidden!JJ$50),IF($G249="","x","y"),"")))</f>
        <v/>
      </c>
      <c r="JR249" s="38" t="str">
        <f>IF(Hidden!JK$51="Yes","H",IF($B249="","",IF(AND($C249&lt;=Hidden!JK$50,$D249&gt;=Hidden!JK$50),IF($G249="","x","y"),"")))</f>
        <v/>
      </c>
    </row>
    <row r="250" spans="1:278" ht="38.25">
      <c r="A250" s="28"/>
      <c r="B250" s="58" t="s">
        <v>291</v>
      </c>
      <c r="C250" s="90"/>
      <c r="D250" s="91"/>
      <c r="E250" s="88" t="s">
        <v>23</v>
      </c>
      <c r="F250" s="89"/>
      <c r="G250" s="87"/>
      <c r="H250" s="67"/>
      <c r="I250" s="36" t="str">
        <f>IF(Hidden!B$51="Yes","H",IF($B250="","",IF(AND($C250&lt;=Hidden!B$50,$D250&gt;=Hidden!B$50),IF($G250="","x","y"),"")))</f>
        <v/>
      </c>
      <c r="J250" s="37" t="str">
        <f>IF(Hidden!C$51="Yes","H",IF($B250="","",IF(AND($C250&lt;=Hidden!C$50,$D250&gt;=Hidden!C$50),IF($G250="","x","y"),"")))</f>
        <v/>
      </c>
      <c r="K250" s="37" t="str">
        <f>IF(Hidden!D$51="Yes","H",IF($B250="","",IF(AND($C250&lt;=Hidden!D$50,$D250&gt;=Hidden!D$50),IF($G250="","x","y"),"")))</f>
        <v/>
      </c>
      <c r="L250" s="37" t="str">
        <f>IF(Hidden!E$50="Yes","H",IF($B250="","",IF(AND($C250&lt;=Hidden!E$49,$D250&gt;=Hidden!E$49),IF($G250="","x","y"),"")))</f>
        <v/>
      </c>
      <c r="M250" s="40" t="str">
        <f>IF(Hidden!F$50="Yes","H",IF($B250="","",IF(AND($C250&lt;=Hidden!F$49,$D250&gt;=Hidden!F$49),IF($G250="","x","y"),"")))</f>
        <v/>
      </c>
      <c r="N250" s="44" t="str">
        <f>IF(Hidden!G$50="Yes","H",IF($B250="","",IF(AND($C250&lt;=Hidden!G$49,$D250&gt;=Hidden!G$49),IF($G250="","x","y"),"")))</f>
        <v/>
      </c>
      <c r="O250" s="37" t="str">
        <f>IF(Hidden!H$50="Yes","H",IF($B250="","",IF(AND($C250&lt;=Hidden!H$49,$D250&gt;=Hidden!H$49),IF($G250="","x","y"),"")))</f>
        <v/>
      </c>
      <c r="P250" s="37" t="str">
        <f>IF(Hidden!I$50="Yes","H",IF($B250="","",IF(AND($C250&lt;=Hidden!I$49,$D250&gt;=Hidden!I$49),IF($G250="","x","y"),"")))</f>
        <v/>
      </c>
      <c r="Q250" s="37" t="str">
        <f>IF(Hidden!J$52="Yes","H",IF($B250="","",IF(AND($C250&lt;=Hidden!J$51,$D250&gt;=Hidden!J$51),IF($G250="","x","y"),"")))</f>
        <v/>
      </c>
      <c r="R250" s="45" t="str">
        <f>IF(Hidden!K$52="Yes","H",IF($B250="","",IF(AND($C250&lt;=Hidden!K$51,$D250&gt;=Hidden!K$51),IF($G250="","x","y"),"")))</f>
        <v/>
      </c>
      <c r="S250" s="41" t="str">
        <f>IF(Hidden!L$51="Yes","H",IF($B250="","",IF(AND($C250&lt;=Hidden!L$50,$D250&gt;=Hidden!L$50),IF($G250="","x","y"),"")))</f>
        <v/>
      </c>
      <c r="T250" s="37" t="str">
        <f>IF(Hidden!M$51="Yes","H",IF($B250="","",IF(AND($C250&lt;=Hidden!M$50,$D250&gt;=Hidden!M$50),IF($G250="","x","y"),"")))</f>
        <v/>
      </c>
      <c r="U250" s="37" t="str">
        <f>IF(Hidden!N$51="Yes","H",IF($B250="","",IF(AND($C250&lt;=Hidden!N$50,$D250&gt;=Hidden!N$50),IF($G250="","x","y"),"")))</f>
        <v/>
      </c>
      <c r="V250" s="37" t="str">
        <f>IF(Hidden!O$51="Yes","H",IF($B250="","",IF(AND($C250&lt;=Hidden!O$50,$D250&gt;=Hidden!O$50),IF($G250="","x","y"),"")))</f>
        <v/>
      </c>
      <c r="W250" s="40" t="str">
        <f>IF(Hidden!P$51="Yes","H",IF($B250="","",IF(AND($C250&lt;=Hidden!P$50,$D250&gt;=Hidden!P$50),IF($G250="","x","y"),"")))</f>
        <v/>
      </c>
      <c r="X250" s="44" t="str">
        <f>IF(Hidden!Q$51="Yes","H",IF($B250="","",IF(AND($C250&lt;=Hidden!Q$50,$D250&gt;=Hidden!Q$50),IF($G250="","x","y"),"")))</f>
        <v/>
      </c>
      <c r="Y250" s="37" t="str">
        <f>IF(Hidden!R$51="Yes","H",IF($B250="","",IF(AND($C250&lt;=Hidden!R$50,$D250&gt;=Hidden!R$50),IF($G250="","x","y"),"")))</f>
        <v/>
      </c>
      <c r="Z250" s="37" t="str">
        <f>IF(Hidden!S$51="Yes","H",IF($B250="","",IF(AND($C250&lt;=Hidden!S$50,$D250&gt;=Hidden!S$50),IF($G250="","x","y"),"")))</f>
        <v/>
      </c>
      <c r="AA250" s="37" t="str">
        <f>IF(Hidden!T$51="Yes","H",IF($B250="","",IF(AND($C250&lt;=Hidden!T$50,$D250&gt;=Hidden!T$50),IF($G250="","x","y"),"")))</f>
        <v/>
      </c>
      <c r="AB250" s="45" t="str">
        <f>IF(Hidden!U$51="Yes","H",IF($B250="","",IF(AND($C250&lt;=Hidden!U$50,$D250&gt;=Hidden!U$50),IF($G250="","x","y"),"")))</f>
        <v/>
      </c>
      <c r="AC250" s="41" t="str">
        <f>IF(Hidden!V$51="Yes","H",IF($B250="","",IF(AND($C250&lt;=Hidden!V$50,$D250&gt;=Hidden!V$50),IF($G250="","x","y"),"")))</f>
        <v/>
      </c>
      <c r="AD250" s="37" t="str">
        <f>IF(Hidden!W$51="Yes","H",IF($B250="","",IF(AND($C250&lt;=Hidden!W$50,$D250&gt;=Hidden!W$50),IF($G250="","x","y"),"")))</f>
        <v/>
      </c>
      <c r="AE250" s="37" t="str">
        <f>IF(Hidden!X$51="Yes","H",IF($B250="","",IF(AND($C250&lt;=Hidden!X$50,$D250&gt;=Hidden!X$50),IF($G250="","x","y"),"")))</f>
        <v/>
      </c>
      <c r="AF250" s="37" t="str">
        <f>IF(Hidden!Y$51="Yes","H",IF($B250="","",IF(AND($C250&lt;=Hidden!Y$50,$D250&gt;=Hidden!Y$50),IF($G250="","x","y"),"")))</f>
        <v/>
      </c>
      <c r="AG250" s="40" t="str">
        <f>IF(Hidden!Z$51="Yes","H",IF($B250="","",IF(AND($C250&lt;=Hidden!Z$50,$D250&gt;=Hidden!Z$50),IF($G250="","x","y"),"")))</f>
        <v/>
      </c>
      <c r="AH250" s="44" t="str">
        <f>IF(Hidden!AA$51="Yes","H",IF($B250="","",IF(AND($C250&lt;=Hidden!AA$50,$D250&gt;=Hidden!AA$50),IF($G250="","x","y"),"")))</f>
        <v/>
      </c>
      <c r="AI250" s="37" t="str">
        <f>IF(Hidden!AB$51="Yes","H",IF($B250="","",IF(AND($C250&lt;=Hidden!AB$50,$D250&gt;=Hidden!AB$50),IF($G250="","x","y"),"")))</f>
        <v/>
      </c>
      <c r="AJ250" s="37" t="str">
        <f>IF(Hidden!AC$51="Yes","H",IF($B250="","",IF(AND($C250&lt;=Hidden!AC$50,$D250&gt;=Hidden!AC$50),IF($G250="","x","y"),"")))</f>
        <v/>
      </c>
      <c r="AK250" s="37" t="str">
        <f>IF(Hidden!AD$51="Yes","H",IF($B250="","",IF(AND($C250&lt;=Hidden!AD$50,$D250&gt;=Hidden!AD$50),IF($G250="","x","y"),"")))</f>
        <v/>
      </c>
      <c r="AL250" s="45" t="str">
        <f>IF(Hidden!AE$51="Yes","H",IF($B250="","",IF(AND($C250&lt;=Hidden!AE$50,$D250&gt;=Hidden!AE$50),IF($G250="","x","y"),"")))</f>
        <v/>
      </c>
      <c r="AM250" s="41" t="str">
        <f>IF(Hidden!AF$51="Yes","H",IF($B250="","",IF(AND($C250&lt;=Hidden!AF$50,$D250&gt;=Hidden!AF$50),IF($G250="","x","y"),"")))</f>
        <v/>
      </c>
      <c r="AN250" s="37" t="str">
        <f>IF(Hidden!AG$51="Yes","H",IF($B250="","",IF(AND($C250&lt;=Hidden!AG$50,$D250&gt;=Hidden!AG$50),IF($G250="","x","y"),"")))</f>
        <v/>
      </c>
      <c r="AO250" s="37" t="str">
        <f>IF(Hidden!AH$51="Yes","H",IF($B250="","",IF(AND($C250&lt;=Hidden!AH$50,$D250&gt;=Hidden!AH$50),IF($G250="","x","y"),"")))</f>
        <v/>
      </c>
      <c r="AP250" s="37" t="str">
        <f>IF(Hidden!AI$51="Yes","H",IF($B250="","",IF(AND($C250&lt;=Hidden!AI$50,$D250&gt;=Hidden!AI$50),IF($G250="","x","y"),"")))</f>
        <v/>
      </c>
      <c r="AQ250" s="40" t="str">
        <f>IF(Hidden!AJ$51="Yes","H",IF($B250="","",IF(AND($C250&lt;=Hidden!AJ$50,$D250&gt;=Hidden!AJ$50),IF($G250="","x","y"),"")))</f>
        <v/>
      </c>
      <c r="AR250" s="44" t="str">
        <f>IF(Hidden!AK$51="Yes","H",IF($B250="","",IF(AND($C250&lt;=Hidden!AK$50,$D250&gt;=Hidden!AK$50),IF($G250="","x","y"),"")))</f>
        <v/>
      </c>
      <c r="AS250" s="37" t="str">
        <f>IF(Hidden!AL$51="Yes","H",IF($B250="","",IF(AND($C250&lt;=Hidden!AL$50,$D250&gt;=Hidden!AL$50),IF($G250="","x","y"),"")))</f>
        <v/>
      </c>
      <c r="AT250" s="37" t="str">
        <f>IF(Hidden!AM$51="Yes","H",IF($B250="","",IF(AND($C250&lt;=Hidden!AM$50,$D250&gt;=Hidden!AM$50),IF($G250="","x","y"),"")))</f>
        <v/>
      </c>
      <c r="AU250" s="37" t="str">
        <f>IF(Hidden!AN$51="Yes","H",IF($B250="","",IF(AND($C250&lt;=Hidden!AN$50,$D250&gt;=Hidden!AN$50),IF($G250="","x","y"),"")))</f>
        <v/>
      </c>
      <c r="AV250" s="45" t="str">
        <f>IF(Hidden!AO$51="Yes","H",IF($B250="","",IF(AND($C250&lt;=Hidden!AO$50,$D250&gt;=Hidden!AO$50),IF($G250="","x","y"),"")))</f>
        <v/>
      </c>
      <c r="AW250" s="41" t="str">
        <f>IF(Hidden!AP$51="Yes","H",IF($B250="","",IF(AND($C250&lt;=Hidden!AP$50,$D250&gt;=Hidden!AP$50),IF($G250="","x","y"),"")))</f>
        <v/>
      </c>
      <c r="AX250" s="37" t="str">
        <f>IF(Hidden!AQ$51="Yes","H",IF($B250="","",IF(AND($C250&lt;=Hidden!AQ$50,$D250&gt;=Hidden!AQ$50),IF($G250="","x","y"),"")))</f>
        <v/>
      </c>
      <c r="AY250" s="37" t="str">
        <f>IF(Hidden!AR$51="Yes","H",IF($B250="","",IF(AND($C250&lt;=Hidden!AR$50,$D250&gt;=Hidden!AR$50),IF($G250="","x","y"),"")))</f>
        <v/>
      </c>
      <c r="AZ250" s="37" t="str">
        <f>IF(Hidden!AS$51="Yes","H",IF($B250="","",IF(AND($C250&lt;=Hidden!AS$50,$D250&gt;=Hidden!AS$50),IF($G250="","x","y"),"")))</f>
        <v/>
      </c>
      <c r="BA250" s="40" t="str">
        <f>IF(Hidden!AT$51="Yes","H",IF($B250="","",IF(AND($C250&lt;=Hidden!AT$50,$D250&gt;=Hidden!AT$50),IF($G250="","x","y"),"")))</f>
        <v/>
      </c>
      <c r="BB250" s="44" t="str">
        <f>IF(Hidden!AU$51="Yes","H",IF($B250="","",IF(AND($C250&lt;=Hidden!AU$50,$D250&gt;=Hidden!AU$50),IF($G250="","x","y"),"")))</f>
        <v/>
      </c>
      <c r="BC250" s="37" t="str">
        <f>IF(Hidden!AV$51="Yes","H",IF($B250="","",IF(AND($C250&lt;=Hidden!AV$50,$D250&gt;=Hidden!AV$50),IF($G250="","x","y"),"")))</f>
        <v/>
      </c>
      <c r="BD250" s="37" t="str">
        <f>IF(Hidden!AW$51="Yes","H",IF($B250="","",IF(AND($C250&lt;=Hidden!AW$50,$D250&gt;=Hidden!AW$50),IF($G250="","x","y"),"")))</f>
        <v/>
      </c>
      <c r="BE250" s="37" t="str">
        <f>IF(Hidden!AX$51="Yes","H",IF($B250="","",IF(AND($C250&lt;=Hidden!AX$50,$D250&gt;=Hidden!AX$50),IF($G250="","x","y"),"")))</f>
        <v/>
      </c>
      <c r="BF250" s="45" t="str">
        <f>IF(Hidden!AY$51="Yes","H",IF($B250="","",IF(AND($C250&lt;=Hidden!AY$50,$D250&gt;=Hidden!AY$50),IF($G250="","x","y"),"")))</f>
        <v/>
      </c>
      <c r="BG250" s="41" t="str">
        <f>IF(Hidden!AZ$51="Yes","H",IF($B250="","",IF(AND($C250&lt;=Hidden!AZ$50,$D250&gt;=Hidden!AZ$50),IF($G250="","x","y"),"")))</f>
        <v/>
      </c>
      <c r="BH250" s="37" t="str">
        <f>IF(Hidden!BA$51="Yes","H",IF($B250="","",IF(AND($C250&lt;=Hidden!BA$50,$D250&gt;=Hidden!BA$50),IF($G250="","x","y"),"")))</f>
        <v/>
      </c>
      <c r="BI250" s="37" t="str">
        <f>IF(Hidden!BB$51="Yes","H",IF($B250="","",IF(AND($C250&lt;=Hidden!BB$50,$D250&gt;=Hidden!BB$50),IF($G250="","x","y"),"")))</f>
        <v/>
      </c>
      <c r="BJ250" s="37" t="str">
        <f>IF(Hidden!BC$51="Yes","H",IF($B250="","",IF(AND($C250&lt;=Hidden!BC$50,$D250&gt;=Hidden!BC$50),IF($G250="","x","y"),"")))</f>
        <v/>
      </c>
      <c r="BK250" s="40" t="str">
        <f>IF(Hidden!BD$51="Yes","H",IF($B250="","",IF(AND($C250&lt;=Hidden!BD$50,$D250&gt;=Hidden!BD$50),IF($G250="","x","y"),"")))</f>
        <v/>
      </c>
      <c r="BL250" s="44" t="str">
        <f>IF(Hidden!BE$51="Yes","H",IF($B250="","",IF(AND($C250&lt;=Hidden!BE$50,$D250&gt;=Hidden!BE$50),IF($G250="","x","y"),"")))</f>
        <v/>
      </c>
      <c r="BM250" s="37" t="str">
        <f>IF(Hidden!BF$51="Yes","H",IF($B250="","",IF(AND($C250&lt;=Hidden!BF$50,$D250&gt;=Hidden!BF$50),IF($G250="","x","y"),"")))</f>
        <v/>
      </c>
      <c r="BN250" s="37" t="str">
        <f>IF(Hidden!BG$51="Yes","H",IF($B250="","",IF(AND($C250&lt;=Hidden!BG$50,$D250&gt;=Hidden!BG$50),IF($G250="","x","y"),"")))</f>
        <v/>
      </c>
      <c r="BO250" s="37" t="str">
        <f>IF(Hidden!BH$51="Yes","H",IF($B250="","",IF(AND($C250&lt;=Hidden!BH$50,$D250&gt;=Hidden!BH$50),IF($G250="","x","y"),"")))</f>
        <v/>
      </c>
      <c r="BP250" s="45" t="str">
        <f>IF(Hidden!BI$51="Yes","H",IF($B250="","",IF(AND($C250&lt;=Hidden!BI$50,$D250&gt;=Hidden!BI$50),IF($G250="","x","y"),"")))</f>
        <v/>
      </c>
      <c r="BQ250" s="41" t="str">
        <f>IF(Hidden!BJ$51="Yes","H",IF($B250="","",IF(AND($C250&lt;=Hidden!BJ$50,$D250&gt;=Hidden!BJ$50),IF($G250="","x","y"),"")))</f>
        <v/>
      </c>
      <c r="BR250" s="37" t="str">
        <f>IF(Hidden!BK$51="Yes","H",IF($B250="","",IF(AND($C250&lt;=Hidden!BK$50,$D250&gt;=Hidden!BK$50),IF($G250="","x","y"),"")))</f>
        <v/>
      </c>
      <c r="BS250" s="37" t="str">
        <f>IF(Hidden!BL$51="Yes","H",IF($B250="","",IF(AND($C250&lt;=Hidden!BL$50,$D250&gt;=Hidden!BL$50),IF($G250="","x","y"),"")))</f>
        <v/>
      </c>
      <c r="BT250" s="37" t="str">
        <f>IF(Hidden!BM$51="Yes","H",IF($B250="","",IF(AND($C250&lt;=Hidden!BM$50,$D250&gt;=Hidden!BM$50),IF($G250="","x","y"),"")))</f>
        <v/>
      </c>
      <c r="BU250" s="40" t="str">
        <f>IF(Hidden!BN$51="Yes","H",IF($B250="","",IF(AND($C250&lt;=Hidden!BN$50,$D250&gt;=Hidden!BN$50),IF($G250="","x","y"),"")))</f>
        <v/>
      </c>
      <c r="BV250" s="44" t="str">
        <f>IF(Hidden!BO$51="Yes","H",IF($B250="","",IF(AND($C250&lt;=Hidden!BO$50,$D250&gt;=Hidden!BO$50),IF($G250="","x","y"),"")))</f>
        <v/>
      </c>
      <c r="BW250" s="37" t="str">
        <f>IF(Hidden!BP$51="Yes","H",IF($B250="","",IF(AND($C250&lt;=Hidden!BP$50,$D250&gt;=Hidden!BP$50),IF($G250="","x","y"),"")))</f>
        <v/>
      </c>
      <c r="BX250" s="37" t="str">
        <f>IF(Hidden!BQ$51="Yes","H",IF($B250="","",IF(AND($C250&lt;=Hidden!BQ$50,$D250&gt;=Hidden!BQ$50),IF($G250="","x","y"),"")))</f>
        <v/>
      </c>
      <c r="BY250" s="37" t="str">
        <f>IF(Hidden!BR$51="Yes","H",IF($B250="","",IF(AND($C250&lt;=Hidden!BR$50,$D250&gt;=Hidden!BR$50),IF($G250="","x","y"),"")))</f>
        <v/>
      </c>
      <c r="BZ250" s="45" t="str">
        <f>IF(Hidden!BS$51="Yes","H",IF($B250="","",IF(AND($C250&lt;=Hidden!BS$50,$D250&gt;=Hidden!BS$50),IF($G250="","x","y"),"")))</f>
        <v/>
      </c>
      <c r="CA250" s="41" t="str">
        <f>IF(Hidden!BT$51="Yes","H",IF($B250="","",IF(AND($C250&lt;=Hidden!BT$50,$D250&gt;=Hidden!BT$50),IF($G250="","x","y"),"")))</f>
        <v/>
      </c>
      <c r="CB250" s="37" t="str">
        <f>IF(Hidden!BU$51="Yes","H",IF($B250="","",IF(AND($C250&lt;=Hidden!BU$50,$D250&gt;=Hidden!BU$50),IF($G250="","x","y"),"")))</f>
        <v/>
      </c>
      <c r="CC250" s="37" t="str">
        <f>IF(Hidden!BV$51="Yes","H",IF($B250="","",IF(AND($C250&lt;=Hidden!BV$50,$D250&gt;=Hidden!BV$50),IF($G250="","x","y"),"")))</f>
        <v/>
      </c>
      <c r="CD250" s="37" t="str">
        <f>IF(Hidden!BW$51="Yes","H",IF($B250="","",IF(AND($C250&lt;=Hidden!BW$50,$D250&gt;=Hidden!BW$50),IF($G250="","x","y"),"")))</f>
        <v/>
      </c>
      <c r="CE250" s="40" t="str">
        <f>IF(Hidden!BX$51="Yes","H",IF($B250="","",IF(AND($C250&lt;=Hidden!BX$50,$D250&gt;=Hidden!BX$50),IF($G250="","x","y"),"")))</f>
        <v/>
      </c>
      <c r="CF250" s="44" t="str">
        <f>IF(Hidden!BY$51="Yes","H",IF($B250="","",IF(AND($C250&lt;=Hidden!BY$50,$D250&gt;=Hidden!BY$50),IF($G250="","x","y"),"")))</f>
        <v/>
      </c>
      <c r="CG250" s="37" t="str">
        <f>IF(Hidden!BZ$51="Yes","H",IF($B250="","",IF(AND($C250&lt;=Hidden!BZ$50,$D250&gt;=Hidden!BZ$50),IF($G250="","x","y"),"")))</f>
        <v/>
      </c>
      <c r="CH250" s="37" t="str">
        <f>IF(Hidden!CA$51="Yes","H",IF($B250="","",IF(AND($C250&lt;=Hidden!CA$50,$D250&gt;=Hidden!CA$50),IF($G250="","x","y"),"")))</f>
        <v/>
      </c>
      <c r="CI250" s="37" t="str">
        <f>IF(Hidden!CB$51="Yes","H",IF($B250="","",IF(AND($C250&lt;=Hidden!CB$50,$D250&gt;=Hidden!CB$50),IF($G250="","x","y"),"")))</f>
        <v/>
      </c>
      <c r="CJ250" s="45" t="str">
        <f>IF(Hidden!CC$51="Yes","H",IF($B250="","",IF(AND($C250&lt;=Hidden!CC$50,$D250&gt;=Hidden!CC$50),IF($G250="","x","y"),"")))</f>
        <v/>
      </c>
      <c r="CK250" s="41" t="str">
        <f>IF(Hidden!CD$51="Yes","H",IF($B250="","",IF(AND($C250&lt;=Hidden!CD$50,$D250&gt;=Hidden!CD$50),IF($G250="","x","y"),"")))</f>
        <v/>
      </c>
      <c r="CL250" s="37" t="str">
        <f>IF(Hidden!CE$51="Yes","H",IF($B250="","",IF(AND($C250&lt;=Hidden!CE$50,$D250&gt;=Hidden!CE$50),IF($G250="","x","y"),"")))</f>
        <v/>
      </c>
      <c r="CM250" s="37" t="str">
        <f>IF(Hidden!CF$51="Yes","H",IF($B250="","",IF(AND($C250&lt;=Hidden!CF$50,$D250&gt;=Hidden!CF$50),IF($G250="","x","y"),"")))</f>
        <v/>
      </c>
      <c r="CN250" s="37" t="str">
        <f>IF(Hidden!CG$51="Yes","H",IF($B250="","",IF(AND($C250&lt;=Hidden!CG$50,$D250&gt;=Hidden!CG$50),IF($G250="","x","y"),"")))</f>
        <v/>
      </c>
      <c r="CO250" s="40" t="str">
        <f>IF(Hidden!CH$51="Yes","H",IF($B250="","",IF(AND($C250&lt;=Hidden!CH$50,$D250&gt;=Hidden!CH$50),IF($G250="","x","y"),"")))</f>
        <v/>
      </c>
      <c r="CP250" s="44" t="str">
        <f>IF(Hidden!CI$51="Yes","H",IF($B250="","",IF(AND($C250&lt;=Hidden!CI$50,$D250&gt;=Hidden!CI$50),IF($G250="","x","y"),"")))</f>
        <v/>
      </c>
      <c r="CQ250" s="37" t="str">
        <f>IF(Hidden!CJ$51="Yes","H",IF($B250="","",IF(AND($C250&lt;=Hidden!CJ$50,$D250&gt;=Hidden!CJ$50),IF($G250="","x","y"),"")))</f>
        <v/>
      </c>
      <c r="CR250" s="37" t="str">
        <f>IF(Hidden!CK$51="Yes","H",IF($B250="","",IF(AND($C250&lt;=Hidden!CK$50,$D250&gt;=Hidden!CK$50),IF($G250="","x","y"),"")))</f>
        <v/>
      </c>
      <c r="CS250" s="37" t="str">
        <f>IF(Hidden!CL$51="Yes","H",IF($B250="","",IF(AND($C250&lt;=Hidden!CL$50,$D250&gt;=Hidden!CL$50),IF($G250="","x","y"),"")))</f>
        <v/>
      </c>
      <c r="CT250" s="45" t="str">
        <f>IF(Hidden!CM$51="Yes","H",IF($B250="","",IF(AND($C250&lt;=Hidden!CM$50,$D250&gt;=Hidden!CM$50),IF($G250="","x","y"),"")))</f>
        <v/>
      </c>
      <c r="CU250" s="41" t="str">
        <f>IF(Hidden!CN$51="Yes","H",IF($B250="","",IF(AND($C250&lt;=Hidden!CN$50,$D250&gt;=Hidden!CN$50),IF($G250="","x","y"),"")))</f>
        <v/>
      </c>
      <c r="CV250" s="37" t="str">
        <f>IF(Hidden!CO$51="Yes","H",IF($B250="","",IF(AND($C250&lt;=Hidden!CO$50,$D250&gt;=Hidden!CO$50),IF($G250="","x","y"),"")))</f>
        <v/>
      </c>
      <c r="CW250" s="37" t="str">
        <f>IF(Hidden!CP$51="Yes","H",IF($B250="","",IF(AND($C250&lt;=Hidden!CP$50,$D250&gt;=Hidden!CP$50),IF($G250="","x","y"),"")))</f>
        <v/>
      </c>
      <c r="CX250" s="37" t="str">
        <f>IF(Hidden!CQ$51="Yes","H",IF($B250="","",IF(AND($C250&lt;=Hidden!CQ$50,$D250&gt;=Hidden!CQ$50),IF($G250="","x","y"),"")))</f>
        <v/>
      </c>
      <c r="CY250" s="40" t="str">
        <f>IF(Hidden!CR$51="Yes","H",IF($B250="","",IF(AND($C250&lt;=Hidden!CR$50,$D250&gt;=Hidden!CR$50),IF($G250="","x","y"),"")))</f>
        <v/>
      </c>
      <c r="CZ250" s="44" t="str">
        <f>IF(Hidden!CS$51="Yes","H",IF($B250="","",IF(AND($C250&lt;=Hidden!CS$50,$D250&gt;=Hidden!CS$50),IF($G250="","x","y"),"")))</f>
        <v/>
      </c>
      <c r="DA250" s="37" t="str">
        <f>IF(Hidden!CT$51="Yes","H",IF($B250="","",IF(AND($C250&lt;=Hidden!CT$50,$D250&gt;=Hidden!CT$50),IF($G250="","x","y"),"")))</f>
        <v/>
      </c>
      <c r="DB250" s="37" t="str">
        <f>IF(Hidden!CU$51="Yes","H",IF($B250="","",IF(AND($C250&lt;=Hidden!CU$50,$D250&gt;=Hidden!CU$50),IF($G250="","x","y"),"")))</f>
        <v/>
      </c>
      <c r="DC250" s="37" t="str">
        <f>IF(Hidden!CV$51="Yes","H",IF($B250="","",IF(AND($C250&lt;=Hidden!CV$50,$D250&gt;=Hidden!CV$50),IF($G250="","x","y"),"")))</f>
        <v/>
      </c>
      <c r="DD250" s="45" t="str">
        <f>IF(Hidden!CW$51="Yes","H",IF($B250="","",IF(AND($C250&lt;=Hidden!CW$50,$D250&gt;=Hidden!CW$50),IF($G250="","x","y"),"")))</f>
        <v/>
      </c>
      <c r="DE250" s="41" t="str">
        <f>IF(Hidden!CX$51="Yes","H",IF($B250="","",IF(AND($C250&lt;=Hidden!CX$50,$D250&gt;=Hidden!CX$50),IF($G250="","x","y"),"")))</f>
        <v/>
      </c>
      <c r="DF250" s="37" t="str">
        <f>IF(Hidden!CY$51="Yes","H",IF($B250="","",IF(AND($C250&lt;=Hidden!CY$50,$D250&gt;=Hidden!CY$50),IF($G250="","x","y"),"")))</f>
        <v/>
      </c>
      <c r="DG250" s="37" t="str">
        <f>IF(Hidden!CZ$51="Yes","H",IF($B250="","",IF(AND($C250&lt;=Hidden!CZ$50,$D250&gt;=Hidden!CZ$50),IF($G250="","x","y"),"")))</f>
        <v/>
      </c>
      <c r="DH250" s="37" t="str">
        <f>IF(Hidden!DA$51="Yes","H",IF($B250="","",IF(AND($C250&lt;=Hidden!DA$50,$D250&gt;=Hidden!DA$50),IF($G250="","x","y"),"")))</f>
        <v/>
      </c>
      <c r="DI250" s="40" t="str">
        <f>IF(Hidden!DB$51="Yes","H",IF($B250="","",IF(AND($C250&lt;=Hidden!DB$50,$D250&gt;=Hidden!DB$50),IF($G250="","x","y"),"")))</f>
        <v/>
      </c>
      <c r="DJ250" s="44" t="str">
        <f>IF(Hidden!DC$51="Yes","H",IF($B250="","",IF(AND($C250&lt;=Hidden!DC$50,$D250&gt;=Hidden!DC$50),IF($G250="","x","y"),"")))</f>
        <v/>
      </c>
      <c r="DK250" s="37" t="str">
        <f>IF(Hidden!DD$51="Yes","H",IF($B250="","",IF(AND($C250&lt;=Hidden!DD$50,$D250&gt;=Hidden!DD$50),IF($G250="","x","y"),"")))</f>
        <v/>
      </c>
      <c r="DL250" s="37" t="str">
        <f>IF(Hidden!DE$51="Yes","H",IF($B250="","",IF(AND($C250&lt;=Hidden!DE$50,$D250&gt;=Hidden!DE$50),IF($G250="","x","y"),"")))</f>
        <v/>
      </c>
      <c r="DM250" s="37" t="str">
        <f>IF(Hidden!DF$51="Yes","H",IF($B250="","",IF(AND($C250&lt;=Hidden!DF$50,$D250&gt;=Hidden!DF$50),IF($G250="","x","y"),"")))</f>
        <v/>
      </c>
      <c r="DN250" s="45" t="str">
        <f>IF(Hidden!DG$51="Yes","H",IF($B250="","",IF(AND($C250&lt;=Hidden!DG$50,$D250&gt;=Hidden!DG$50),IF($G250="","x","y"),"")))</f>
        <v/>
      </c>
      <c r="DO250" s="41" t="str">
        <f>IF(Hidden!DH$51="Yes","H",IF($B250="","",IF(AND($C250&lt;=Hidden!DH$50,$D250&gt;=Hidden!DH$50),IF($G250="","x","y"),"")))</f>
        <v/>
      </c>
      <c r="DP250" s="37" t="str">
        <f>IF(Hidden!DI$51="Yes","H",IF($B250="","",IF(AND($C250&lt;=Hidden!DI$50,$D250&gt;=Hidden!DI$50),IF($G250="","x","y"),"")))</f>
        <v/>
      </c>
      <c r="DQ250" s="37" t="str">
        <f>IF(Hidden!DJ$51="Yes","H",IF($B250="","",IF(AND($C250&lt;=Hidden!DJ$50,$D250&gt;=Hidden!DJ$50),IF($G250="","x","y"),"")))</f>
        <v/>
      </c>
      <c r="DR250" s="37" t="str">
        <f>IF(Hidden!DK$51="Yes","H",IF($B250="","",IF(AND($C250&lt;=Hidden!DK$50,$D250&gt;=Hidden!DK$50),IF($G250="","x","y"),"")))</f>
        <v/>
      </c>
      <c r="DS250" s="40" t="str">
        <f>IF(Hidden!DL$51="Yes","H",IF($B250="","",IF(AND($C250&lt;=Hidden!DL$50,$D250&gt;=Hidden!DL$50),IF($G250="","x","y"),"")))</f>
        <v/>
      </c>
      <c r="DT250" s="44" t="str">
        <f>IF(Hidden!DM$51="Yes","H",IF($B250="","",IF(AND($C250&lt;=Hidden!DM$50,$D250&gt;=Hidden!DM$50),IF($G250="","x","y"),"")))</f>
        <v/>
      </c>
      <c r="DU250" s="37" t="str">
        <f>IF(Hidden!DN$51="Yes","H",IF($B250="","",IF(AND($C250&lt;=Hidden!DN$50,$D250&gt;=Hidden!DN$50),IF($G250="","x","y"),"")))</f>
        <v/>
      </c>
      <c r="DV250" s="37" t="str">
        <f>IF(Hidden!DO$51="Yes","H",IF($B250="","",IF(AND($C250&lt;=Hidden!DO$50,$D250&gt;=Hidden!DO$50),IF($G250="","x","y"),"")))</f>
        <v/>
      </c>
      <c r="DW250" s="37" t="str">
        <f>IF(Hidden!DP$51="Yes","H",IF($B250="","",IF(AND($C250&lt;=Hidden!DP$50,$D250&gt;=Hidden!DP$50),IF($G250="","x","y"),"")))</f>
        <v/>
      </c>
      <c r="DX250" s="45" t="str">
        <f>IF(Hidden!DQ$51="Yes","H",IF($B250="","",IF(AND($C250&lt;=Hidden!DQ$50,$D250&gt;=Hidden!DQ$50),IF($G250="","x","y"),"")))</f>
        <v/>
      </c>
      <c r="DY250" s="44" t="str">
        <f>IF(Hidden!DR$51="Yes","H",IF($B250="","",IF(AND($C250&lt;=Hidden!DR$50,$D250&gt;=Hidden!DR$50),IF($G250="","x","y"),"")))</f>
        <v/>
      </c>
      <c r="DZ250" s="37" t="str">
        <f>IF(Hidden!DS$51="Yes","H",IF($B250="","",IF(AND($C250&lt;=Hidden!DS$50,$D250&gt;=Hidden!DS$50),IF($G250="","x","y"),"")))</f>
        <v/>
      </c>
      <c r="EA250" s="37" t="str">
        <f>IF(Hidden!DT$51="Yes","H",IF($B250="","",IF(AND($C250&lt;=Hidden!DT$50,$D250&gt;=Hidden!DT$50),IF($G250="","x","y"),"")))</f>
        <v/>
      </c>
      <c r="EB250" s="37" t="str">
        <f>IF(Hidden!DU$51="Yes","H",IF($B250="","",IF(AND($C250&lt;=Hidden!DU$50,$D250&gt;=Hidden!DU$50),IF($G250="","x","y"),"")))</f>
        <v/>
      </c>
      <c r="EC250" s="45" t="str">
        <f>IF(Hidden!DV$51="Yes","H",IF($B250="","",IF(AND($C250&lt;=Hidden!DV$50,$D250&gt;=Hidden!DV$50),IF($G250="","x","y"),"")))</f>
        <v/>
      </c>
      <c r="ED250" s="41" t="str">
        <f>IF(Hidden!DW$51="Yes","H",IF($B250="","",IF(AND($C250&lt;=Hidden!DW$50,$D250&gt;=Hidden!DW$50),IF($G250="","x","y"),"")))</f>
        <v/>
      </c>
      <c r="EE250" s="37" t="str">
        <f>IF(Hidden!DX$51="Yes","H",IF($B250="","",IF(AND($C250&lt;=Hidden!DX$50,$D250&gt;=Hidden!DX$50),IF($G250="","x","y"),"")))</f>
        <v/>
      </c>
      <c r="EF250" s="37" t="str">
        <f>IF(Hidden!DY$51="Yes","H",IF($B250="","",IF(AND($C250&lt;=Hidden!DY$50,$D250&gt;=Hidden!DY$50),IF($G250="","x","y"),"")))</f>
        <v/>
      </c>
      <c r="EG250" s="37" t="str">
        <f>IF(Hidden!DZ$51="Yes","H",IF($B250="","",IF(AND($C250&lt;=Hidden!DZ$50,$D250&gt;=Hidden!DZ$50),IF($G250="","x","y"),"")))</f>
        <v/>
      </c>
      <c r="EH250" s="38" t="str">
        <f>IF(Hidden!EA$51="Yes","H",IF($B250="","",IF(AND($C250&lt;=Hidden!EA$50,$D250&gt;=Hidden!EA$50),IF($G250="","x","y"),"")))</f>
        <v/>
      </c>
      <c r="EI250" s="41" t="str">
        <f>IF(Hidden!EB$51="Yes","H",IF($B250="","",IF(AND($C250&lt;=Hidden!EB$50,$D250&gt;=Hidden!EB$50),IF($G250="","x","y"),"")))</f>
        <v/>
      </c>
      <c r="EJ250" s="37" t="str">
        <f>IF(Hidden!EC$51="Yes","H",IF($B250="","",IF(AND($C250&lt;=Hidden!EC$50,$D250&gt;=Hidden!EC$50),IF($G250="","x","y"),"")))</f>
        <v/>
      </c>
      <c r="EK250" s="37" t="str">
        <f>IF(Hidden!ED$51="Yes","H",IF($B250="","",IF(AND($C250&lt;=Hidden!ED$50,$D250&gt;=Hidden!ED$50),IF($G250="","x","y"),"")))</f>
        <v/>
      </c>
      <c r="EL250" s="37" t="str">
        <f>IF(Hidden!EE$51="Yes","H",IF($B250="","",IF(AND($C250&lt;=Hidden!EE$50,$D250&gt;=Hidden!EE$50),IF($G250="","x","y"),"")))</f>
        <v/>
      </c>
      <c r="EM250" s="38" t="str">
        <f>IF(Hidden!EF$51="Yes","H",IF($B250="","",IF(AND($C250&lt;=Hidden!EF$50,$D250&gt;=Hidden!EF$50),IF($G250="","x","y"),"")))</f>
        <v/>
      </c>
      <c r="EN250" s="41" t="str">
        <f>IF(Hidden!EG$51="Yes","H",IF($B250="","",IF(AND($C250&lt;=Hidden!EG$50,$D250&gt;=Hidden!EG$50),IF($G250="","x","y"),"")))</f>
        <v/>
      </c>
      <c r="EO250" s="37" t="str">
        <f>IF(Hidden!EH$51="Yes","H",IF($B250="","",IF(AND($C250&lt;=Hidden!EH$50,$D250&gt;=Hidden!EH$50),IF($G250="","x","y"),"")))</f>
        <v/>
      </c>
      <c r="EP250" s="37" t="str">
        <f>IF(Hidden!EI$51="Yes","H",IF($B250="","",IF(AND($C250&lt;=Hidden!EI$50,$D250&gt;=Hidden!EI$50),IF($G250="","x","y"),"")))</f>
        <v/>
      </c>
      <c r="EQ250" s="37" t="str">
        <f>IF(Hidden!EJ$51="Yes","H",IF($B250="","",IF(AND($C250&lt;=Hidden!EJ$50,$D250&gt;=Hidden!EJ$50),IF($G250="","x","y"),"")))</f>
        <v/>
      </c>
      <c r="ER250" s="38" t="str">
        <f>IF(Hidden!EK$51="Yes","H",IF($B250="","",IF(AND($C250&lt;=Hidden!EK$50,$D250&gt;=Hidden!EK$50),IF($G250="","x","y"),"")))</f>
        <v/>
      </c>
      <c r="ES250" s="41" t="str">
        <f>IF(Hidden!EL$51="Yes","H",IF($B250="","",IF(AND($C250&lt;=Hidden!EL$50,$D250&gt;=Hidden!EL$50),IF($G250="","x","y"),"")))</f>
        <v/>
      </c>
      <c r="ET250" s="37" t="str">
        <f>IF(Hidden!EM$51="Yes","H",IF($B250="","",IF(AND($C250&lt;=Hidden!EM$50,$D250&gt;=Hidden!EM$50),IF($G250="","x","y"),"")))</f>
        <v/>
      </c>
      <c r="EU250" s="37" t="str">
        <f>IF(Hidden!EN$51="Yes","H",IF($B250="","",IF(AND($C250&lt;=Hidden!EN$50,$D250&gt;=Hidden!EN$50),IF($G250="","x","y"),"")))</f>
        <v/>
      </c>
      <c r="EV250" s="37" t="str">
        <f>IF(Hidden!EO$51="Yes","H",IF($B250="","",IF(AND($C250&lt;=Hidden!EO$50,$D250&gt;=Hidden!EO$50),IF($G250="","x","y"),"")))</f>
        <v/>
      </c>
      <c r="EW250" s="38" t="str">
        <f>IF(Hidden!EP$51="Yes","H",IF($B250="","",IF(AND($C250&lt;=Hidden!EP$50,$D250&gt;=Hidden!EP$50),IF($G250="","x","y"),"")))</f>
        <v/>
      </c>
      <c r="EX250" s="41" t="str">
        <f>IF(Hidden!EQ$51="Yes","H",IF($B250="","",IF(AND($C250&lt;=Hidden!EQ$50,$D250&gt;=Hidden!EQ$50),IF($G250="","x","y"),"")))</f>
        <v/>
      </c>
      <c r="EY250" s="37" t="str">
        <f>IF(Hidden!ER$51="Yes","H",IF($B250="","",IF(AND($C250&lt;=Hidden!ER$50,$D250&gt;=Hidden!ER$50),IF($G250="","x","y"),"")))</f>
        <v/>
      </c>
      <c r="EZ250" s="37" t="str">
        <f>IF(Hidden!ES$51="Yes","H",IF($B250="","",IF(AND($C250&lt;=Hidden!ES$50,$D250&gt;=Hidden!ES$50),IF($G250="","x","y"),"")))</f>
        <v/>
      </c>
      <c r="FA250" s="37" t="str">
        <f>IF(Hidden!ET$51="Yes","H",IF($B250="","",IF(AND($C250&lt;=Hidden!ET$50,$D250&gt;=Hidden!ET$50),IF($G250="","x","y"),"")))</f>
        <v/>
      </c>
      <c r="FB250" s="38" t="str">
        <f>IF(Hidden!EU$51="Yes","H",IF($B250="","",IF(AND($C250&lt;=Hidden!EU$50,$D250&gt;=Hidden!EU$50),IF($G250="","x","y"),"")))</f>
        <v/>
      </c>
      <c r="FC250" s="41" t="str">
        <f>IF(Hidden!EV$51="Yes","H",IF($B250="","",IF(AND($C250&lt;=Hidden!EV$50,$D250&gt;=Hidden!EV$50),IF($G250="","x","y"),"")))</f>
        <v/>
      </c>
      <c r="FD250" s="37" t="str">
        <f>IF(Hidden!EW$51="Yes","H",IF($B250="","",IF(AND($C250&lt;=Hidden!EW$50,$D250&gt;=Hidden!EW$50),IF($G250="","x","y"),"")))</f>
        <v/>
      </c>
      <c r="FE250" s="37" t="str">
        <f>IF(Hidden!EX$51="Yes","H",IF($B250="","",IF(AND($C250&lt;=Hidden!EX$50,$D250&gt;=Hidden!EX$50),IF($G250="","x","y"),"")))</f>
        <v/>
      </c>
      <c r="FF250" s="37" t="str">
        <f>IF(Hidden!EY$51="Yes","H",IF($B250="","",IF(AND($C250&lt;=Hidden!EY$50,$D250&gt;=Hidden!EY$50),IF($G250="","x","y"),"")))</f>
        <v/>
      </c>
      <c r="FG250" s="38" t="str">
        <f>IF(Hidden!EZ$51="Yes","H",IF($B250="","",IF(AND($C250&lt;=Hidden!EZ$50,$D250&gt;=Hidden!EZ$50),IF($G250="","x","y"),"")))</f>
        <v/>
      </c>
      <c r="FH250" s="41" t="str">
        <f>IF(Hidden!FA$51="Yes","H",IF($B250="","",IF(AND($C250&lt;=Hidden!FA$50,$D250&gt;=Hidden!FA$50),IF($G250="","x","y"),"")))</f>
        <v/>
      </c>
      <c r="FI250" s="37" t="str">
        <f>IF(Hidden!FB$51="Yes","H",IF($B250="","",IF(AND($C250&lt;=Hidden!FB$50,$D250&gt;=Hidden!FB$50),IF($G250="","x","y"),"")))</f>
        <v/>
      </c>
      <c r="FJ250" s="37" t="str">
        <f>IF(Hidden!FC$51="Yes","H",IF($B250="","",IF(AND($C250&lt;=Hidden!FC$50,$D250&gt;=Hidden!FC$50),IF($G250="","x","y"),"")))</f>
        <v/>
      </c>
      <c r="FK250" s="37" t="str">
        <f>IF(Hidden!FD$51="Yes","H",IF($B250="","",IF(AND($C250&lt;=Hidden!FD$50,$D250&gt;=Hidden!FD$50),IF($G250="","x","y"),"")))</f>
        <v/>
      </c>
      <c r="FL250" s="38" t="str">
        <f>IF(Hidden!FE$51="Yes","H",IF($B250="","",IF(AND($C250&lt;=Hidden!FE$50,$D250&gt;=Hidden!FE$50),IF($G250="","x","y"),"")))</f>
        <v/>
      </c>
      <c r="FM250" s="41" t="str">
        <f>IF(Hidden!FF$51="Yes","H",IF($B250="","",IF(AND($C250&lt;=Hidden!FF$50,$D250&gt;=Hidden!FF$50),IF($G250="","x","y"),"")))</f>
        <v/>
      </c>
      <c r="FN250" s="37" t="str">
        <f>IF(Hidden!FG$51="Yes","H",IF($B250="","",IF(AND($C250&lt;=Hidden!FG$50,$D250&gt;=Hidden!FG$50),IF($G250="","x","y"),"")))</f>
        <v/>
      </c>
      <c r="FO250" s="37" t="str">
        <f>IF(Hidden!FH$51="Yes","H",IF($B250="","",IF(AND($C250&lt;=Hidden!FH$50,$D250&gt;=Hidden!FH$50),IF($G250="","x","y"),"")))</f>
        <v/>
      </c>
      <c r="FP250" s="37" t="str">
        <f>IF(Hidden!FI$51="Yes","H",IF($B250="","",IF(AND($C250&lt;=Hidden!FI$50,$D250&gt;=Hidden!FI$50),IF($G250="","x","y"),"")))</f>
        <v/>
      </c>
      <c r="FQ250" s="38" t="str">
        <f>IF(Hidden!FJ$51="Yes","H",IF($B250="","",IF(AND($C250&lt;=Hidden!FJ$50,$D250&gt;=Hidden!FJ$50),IF($G250="","x","y"),"")))</f>
        <v/>
      </c>
      <c r="FR250" s="41" t="str">
        <f>IF(Hidden!FK$51="Yes","H",IF($B250="","",IF(AND($C250&lt;=Hidden!FK$50,$D250&gt;=Hidden!FK$50),IF($G250="","x","y"),"")))</f>
        <v/>
      </c>
      <c r="FS250" s="37" t="str">
        <f>IF(Hidden!FL$51="Yes","H",IF($B250="","",IF(AND($C250&lt;=Hidden!FL$50,$D250&gt;=Hidden!FL$50),IF($G250="","x","y"),"")))</f>
        <v/>
      </c>
      <c r="FT250" s="37" t="str">
        <f>IF(Hidden!FM$51="Yes","H",IF($B250="","",IF(AND($C250&lt;=Hidden!FM$50,$D250&gt;=Hidden!FM$50),IF($G250="","x","y"),"")))</f>
        <v/>
      </c>
      <c r="FU250" s="37" t="str">
        <f>IF(Hidden!FN$51="Yes","H",IF($B250="","",IF(AND($C250&lt;=Hidden!FN$50,$D250&gt;=Hidden!FN$50),IF($G250="","x","y"),"")))</f>
        <v/>
      </c>
      <c r="FV250" s="38" t="str">
        <f>IF(Hidden!FO$51="Yes","H",IF($B250="","",IF(AND($C250&lt;=Hidden!FO$50,$D250&gt;=Hidden!FO$50),IF($G250="","x","y"),"")))</f>
        <v/>
      </c>
      <c r="FW250" s="41" t="str">
        <f>IF(Hidden!FP$51="Yes","H",IF($B250="","",IF(AND($C250&lt;=Hidden!FP$50,$D250&gt;=Hidden!FP$50),IF($G250="","x","y"),"")))</f>
        <v/>
      </c>
      <c r="FX250" s="37" t="str">
        <f>IF(Hidden!FQ$51="Yes","H",IF($B250="","",IF(AND($C250&lt;=Hidden!FQ$50,$D250&gt;=Hidden!FQ$50),IF($G250="","x","y"),"")))</f>
        <v/>
      </c>
      <c r="FY250" s="37" t="str">
        <f>IF(Hidden!FR$51="Yes","H",IF($B250="","",IF(AND($C250&lt;=Hidden!FR$50,$D250&gt;=Hidden!FR$50),IF($G250="","x","y"),"")))</f>
        <v/>
      </c>
      <c r="FZ250" s="37" t="str">
        <f>IF(Hidden!FS$51="Yes","H",IF($B250="","",IF(AND($C250&lt;=Hidden!FS$50,$D250&gt;=Hidden!FS$50),IF($G250="","x","y"),"")))</f>
        <v/>
      </c>
      <c r="GA250" s="38" t="str">
        <f>IF(Hidden!FT$51="Yes","H",IF($B250="","",IF(AND($C250&lt;=Hidden!FT$50,$D250&gt;=Hidden!FT$50),IF($G250="","x","y"),"")))</f>
        <v/>
      </c>
      <c r="GB250" s="41" t="str">
        <f>IF(Hidden!FU$51="Yes","H",IF($B250="","",IF(AND($C250&lt;=Hidden!FU$50,$D250&gt;=Hidden!FU$50),IF($G250="","x","y"),"")))</f>
        <v/>
      </c>
      <c r="GC250" s="37" t="str">
        <f>IF(Hidden!FV$51="Yes","H",IF($B250="","",IF(AND($C250&lt;=Hidden!FV$50,$D250&gt;=Hidden!FV$50),IF($G250="","x","y"),"")))</f>
        <v/>
      </c>
      <c r="GD250" s="37" t="str">
        <f>IF(Hidden!FW$51="Yes","H",IF($B250="","",IF(AND($C250&lt;=Hidden!FW$50,$D250&gt;=Hidden!FW$50),IF($G250="","x","y"),"")))</f>
        <v/>
      </c>
      <c r="GE250" s="37" t="str">
        <f>IF(Hidden!FX$51="Yes","H",IF($B250="","",IF(AND($C250&lt;=Hidden!FX$50,$D250&gt;=Hidden!FX$50),IF($G250="","x","y"),"")))</f>
        <v/>
      </c>
      <c r="GF250" s="38" t="str">
        <f>IF(Hidden!FY$51="Yes","H",IF($B250="","",IF(AND($C250&lt;=Hidden!FY$50,$D250&gt;=Hidden!FY$50),IF($G250="","x","y"),"")))</f>
        <v/>
      </c>
      <c r="GG250" s="41" t="str">
        <f>IF(Hidden!FZ$51="Yes","H",IF($B250="","",IF(AND($C250&lt;=Hidden!FZ$50,$D250&gt;=Hidden!FZ$50),IF($G250="","x","y"),"")))</f>
        <v/>
      </c>
      <c r="GH250" s="37" t="str">
        <f>IF(Hidden!GA$51="Yes","H",IF($B250="","",IF(AND($C250&lt;=Hidden!GA$50,$D250&gt;=Hidden!GA$50),IF($G250="","x","y"),"")))</f>
        <v/>
      </c>
      <c r="GI250" s="37" t="str">
        <f>IF(Hidden!GB$51="Yes","H",IF($B250="","",IF(AND($C250&lt;=Hidden!GB$50,$D250&gt;=Hidden!GB$50),IF($G250="","x","y"),"")))</f>
        <v/>
      </c>
      <c r="GJ250" s="37" t="str">
        <f>IF(Hidden!GC$51="Yes","H",IF($B250="","",IF(AND($C250&lt;=Hidden!GC$50,$D250&gt;=Hidden!GC$50),IF($G250="","x","y"),"")))</f>
        <v/>
      </c>
      <c r="GK250" s="38" t="str">
        <f>IF(Hidden!GD$51="Yes","H",IF($B250="","",IF(AND($C250&lt;=Hidden!GD$50,$D250&gt;=Hidden!GD$50),IF($G250="","x","y"),"")))</f>
        <v/>
      </c>
      <c r="GL250" s="41" t="str">
        <f>IF(Hidden!GE$51="Yes","H",IF($B250="","",IF(AND($C250&lt;=Hidden!GE$50,$D250&gt;=Hidden!GE$50),IF($G250="","x","y"),"")))</f>
        <v/>
      </c>
      <c r="GM250" s="37" t="str">
        <f>IF(Hidden!GF$51="Yes","H",IF($B250="","",IF(AND($C250&lt;=Hidden!GF$50,$D250&gt;=Hidden!GF$50),IF($G250="","x","y"),"")))</f>
        <v/>
      </c>
      <c r="GN250" s="37" t="str">
        <f>IF(Hidden!GG$51="Yes","H",IF($B250="","",IF(AND($C250&lt;=Hidden!GG$50,$D250&gt;=Hidden!GG$50),IF($G250="","x","y"),"")))</f>
        <v/>
      </c>
      <c r="GO250" s="37" t="str">
        <f>IF(Hidden!GH$51="Yes","H",IF($B250="","",IF(AND($C250&lt;=Hidden!GH$50,$D250&gt;=Hidden!GH$50),IF($G250="","x","y"),"")))</f>
        <v/>
      </c>
      <c r="GP250" s="38" t="str">
        <f>IF(Hidden!GI$51="Yes","H",IF($B250="","",IF(AND($C250&lt;=Hidden!GI$50,$D250&gt;=Hidden!GI$50),IF($G250="","x","y"),"")))</f>
        <v/>
      </c>
      <c r="GQ250" s="41" t="str">
        <f>IF(Hidden!GJ$51="Yes","H",IF($B250="","",IF(AND($C250&lt;=Hidden!GJ$50,$D250&gt;=Hidden!GJ$50),IF($G250="","x","y"),"")))</f>
        <v/>
      </c>
      <c r="GR250" s="37" t="str">
        <f>IF(Hidden!GK$51="Yes","H",IF($B250="","",IF(AND($C250&lt;=Hidden!GK$50,$D250&gt;=Hidden!GK$50),IF($G250="","x","y"),"")))</f>
        <v/>
      </c>
      <c r="GS250" s="37" t="str">
        <f>IF(Hidden!GL$51="Yes","H",IF($B250="","",IF(AND($C250&lt;=Hidden!GL$50,$D250&gt;=Hidden!GL$50),IF($G250="","x","y"),"")))</f>
        <v/>
      </c>
      <c r="GT250" s="37" t="str">
        <f>IF(Hidden!GM$51="Yes","H",IF($B250="","",IF(AND($C250&lt;=Hidden!GM$50,$D250&gt;=Hidden!GM$50),IF($G250="","x","y"),"")))</f>
        <v/>
      </c>
      <c r="GU250" s="38" t="str">
        <f>IF(Hidden!GN$51="Yes","H",IF($B250="","",IF(AND($C250&lt;=Hidden!GN$50,$D250&gt;=Hidden!GN$50),IF($G250="","x","y"),"")))</f>
        <v/>
      </c>
      <c r="GV250" s="41" t="str">
        <f>IF(Hidden!GO$51="Yes","H",IF($B250="","",IF(AND($C250&lt;=Hidden!GO$50,$D250&gt;=Hidden!GO$50),IF($G250="","x","y"),"")))</f>
        <v/>
      </c>
      <c r="GW250" s="37" t="str">
        <f>IF(Hidden!GP$51="Yes","H",IF($B250="","",IF(AND($C250&lt;=Hidden!GP$50,$D250&gt;=Hidden!GP$50),IF($G250="","x","y"),"")))</f>
        <v/>
      </c>
      <c r="GX250" s="37" t="str">
        <f>IF(Hidden!GQ$51="Yes","H",IF($B250="","",IF(AND($C250&lt;=Hidden!GQ$50,$D250&gt;=Hidden!GQ$50),IF($G250="","x","y"),"")))</f>
        <v/>
      </c>
      <c r="GY250" s="37" t="str">
        <f>IF(Hidden!GR$51="Yes","H",IF($B250="","",IF(AND($C250&lt;=Hidden!GR$50,$D250&gt;=Hidden!GR$50),IF($G250="","x","y"),"")))</f>
        <v/>
      </c>
      <c r="GZ250" s="38" t="str">
        <f>IF(Hidden!GS$51="Yes","H",IF($B250="","",IF(AND($C250&lt;=Hidden!GS$50,$D250&gt;=Hidden!GS$50),IF($G250="","x","y"),"")))</f>
        <v/>
      </c>
      <c r="HA250" s="41" t="str">
        <f>IF(Hidden!GT$51="Yes","H",IF($B250="","",IF(AND($C250&lt;=Hidden!GT$50,$D250&gt;=Hidden!GT$50),IF($G250="","x","y"),"")))</f>
        <v/>
      </c>
      <c r="HB250" s="37" t="str">
        <f>IF(Hidden!GU$51="Yes","H",IF($B250="","",IF(AND($C250&lt;=Hidden!GU$50,$D250&gt;=Hidden!GU$50),IF($G250="","x","y"),"")))</f>
        <v/>
      </c>
      <c r="HC250" s="37" t="str">
        <f>IF(Hidden!GV$51="Yes","H",IF($B250="","",IF(AND($C250&lt;=Hidden!GV$50,$D250&gt;=Hidden!GV$50),IF($G250="","x","y"),"")))</f>
        <v/>
      </c>
      <c r="HD250" s="37" t="str">
        <f>IF(Hidden!GW$51="Yes","H",IF($B250="","",IF(AND($C250&lt;=Hidden!GW$50,$D250&gt;=Hidden!GW$50),IF($G250="","x","y"),"")))</f>
        <v/>
      </c>
      <c r="HE250" s="38" t="str">
        <f>IF(Hidden!GX$51="Yes","H",IF($B250="","",IF(AND($C250&lt;=Hidden!GX$50,$D250&gt;=Hidden!GX$50),IF($G250="","x","y"),"")))</f>
        <v/>
      </c>
      <c r="HF250" s="41" t="str">
        <f>IF(Hidden!GY$51="Yes","H",IF($B250="","",IF(AND($C250&lt;=Hidden!GY$50,$D250&gt;=Hidden!GY$50),IF($G250="","x","y"),"")))</f>
        <v/>
      </c>
      <c r="HG250" s="37" t="str">
        <f>IF(Hidden!GZ$51="Yes","H",IF($B250="","",IF(AND($C250&lt;=Hidden!GZ$50,$D250&gt;=Hidden!GZ$50),IF($G250="","x","y"),"")))</f>
        <v/>
      </c>
      <c r="HH250" s="37" t="str">
        <f>IF(Hidden!HA$51="Yes","H",IF($B250="","",IF(AND($C250&lt;=Hidden!HA$50,$D250&gt;=Hidden!HA$50),IF($G250="","x","y"),"")))</f>
        <v/>
      </c>
      <c r="HI250" s="37" t="str">
        <f>IF(Hidden!HB$51="Yes","H",IF($B250="","",IF(AND($C250&lt;=Hidden!HB$50,$D250&gt;=Hidden!HB$50),IF($G250="","x","y"),"")))</f>
        <v/>
      </c>
      <c r="HJ250" s="38" t="str">
        <f>IF(Hidden!HC$51="Yes","H",IF($B250="","",IF(AND($C250&lt;=Hidden!HC$50,$D250&gt;=Hidden!HC$50),IF($G250="","x","y"),"")))</f>
        <v/>
      </c>
      <c r="HK250" s="41" t="str">
        <f>IF(Hidden!HD$51="Yes","H",IF($B250="","",IF(AND($C250&lt;=Hidden!HD$50,$D250&gt;=Hidden!HD$50),IF($G250="","x","y"),"")))</f>
        <v/>
      </c>
      <c r="HL250" s="37" t="str">
        <f>IF(Hidden!HE$51="Yes","H",IF($B250="","",IF(AND($C250&lt;=Hidden!HE$50,$D250&gt;=Hidden!HE$50),IF($G250="","x","y"),"")))</f>
        <v/>
      </c>
      <c r="HM250" s="37" t="str">
        <f>IF(Hidden!HF$51="Yes","H",IF($B250="","",IF(AND($C250&lt;=Hidden!HF$50,$D250&gt;=Hidden!HF$50),IF($G250="","x","y"),"")))</f>
        <v/>
      </c>
      <c r="HN250" s="37" t="str">
        <f>IF(Hidden!HG$51="Yes","H",IF($B250="","",IF(AND($C250&lt;=Hidden!HG$50,$D250&gt;=Hidden!HG$50),IF($G250="","x","y"),"")))</f>
        <v/>
      </c>
      <c r="HO250" s="38" t="str">
        <f>IF(Hidden!HH$51="Yes","H",IF($B250="","",IF(AND($C250&lt;=Hidden!HH$50,$D250&gt;=Hidden!HH$50),IF($G250="","x","y"),"")))</f>
        <v/>
      </c>
      <c r="HP250" s="41" t="str">
        <f>IF(Hidden!HI$51="Yes","H",IF($B250="","",IF(AND($C250&lt;=Hidden!HI$50,$D250&gt;=Hidden!HI$50),IF($G250="","x","y"),"")))</f>
        <v/>
      </c>
      <c r="HQ250" s="37" t="str">
        <f>IF(Hidden!HJ$51="Yes","H",IF($B250="","",IF(AND($C250&lt;=Hidden!HJ$50,$D250&gt;=Hidden!HJ$50),IF($G250="","x","y"),"")))</f>
        <v/>
      </c>
      <c r="HR250" s="37" t="str">
        <f>IF(Hidden!HK$51="Yes","H",IF($B250="","",IF(AND($C250&lt;=Hidden!HK$50,$D250&gt;=Hidden!HK$50),IF($G250="","x","y"),"")))</f>
        <v/>
      </c>
      <c r="HS250" s="37" t="str">
        <f>IF(Hidden!HL$51="Yes","H",IF($B250="","",IF(AND($C250&lt;=Hidden!HL$50,$D250&gt;=Hidden!HL$50),IF($G250="","x","y"),"")))</f>
        <v/>
      </c>
      <c r="HT250" s="38" t="str">
        <f>IF(Hidden!HM$51="Yes","H",IF($B250="","",IF(AND($C250&lt;=Hidden!HM$50,$D250&gt;=Hidden!HM$50),IF($G250="","x","y"),"")))</f>
        <v/>
      </c>
      <c r="HU250" s="41" t="str">
        <f>IF(Hidden!HN$51="Yes","H",IF($B250="","",IF(AND($C250&lt;=Hidden!HN$50,$D250&gt;=Hidden!HN$50),IF($G250="","x","y"),"")))</f>
        <v/>
      </c>
      <c r="HV250" s="37" t="str">
        <f>IF(Hidden!HO$51="Yes","H",IF($B250="","",IF(AND($C250&lt;=Hidden!HO$50,$D250&gt;=Hidden!HO$50),IF($G250="","x","y"),"")))</f>
        <v/>
      </c>
      <c r="HW250" s="37" t="str">
        <f>IF(Hidden!HP$51="Yes","H",IF($B250="","",IF(AND($C250&lt;=Hidden!HP$50,$D250&gt;=Hidden!HP$50),IF($G250="","x","y"),"")))</f>
        <v/>
      </c>
      <c r="HX250" s="37" t="str">
        <f>IF(Hidden!HQ$51="Yes","H",IF($B250="","",IF(AND($C250&lt;=Hidden!HQ$50,$D250&gt;=Hidden!HQ$50),IF($G250="","x","y"),"")))</f>
        <v/>
      </c>
      <c r="HY250" s="38" t="str">
        <f>IF(Hidden!HR$51="Yes","H",IF($B250="","",IF(AND($C250&lt;=Hidden!HR$50,$D250&gt;=Hidden!HR$50),IF($G250="","x","y"),"")))</f>
        <v/>
      </c>
      <c r="HZ250" s="41" t="str">
        <f>IF(Hidden!HS$51="Yes","H",IF($B250="","",IF(AND($C250&lt;=Hidden!HS$50,$D250&gt;=Hidden!HS$50),IF($G250="","x","y"),"")))</f>
        <v/>
      </c>
      <c r="IA250" s="37" t="str">
        <f>IF(Hidden!HT$51="Yes","H",IF($B250="","",IF(AND($C250&lt;=Hidden!HT$50,$D250&gt;=Hidden!HT$50),IF($G250="","x","y"),"")))</f>
        <v/>
      </c>
      <c r="IB250" s="37" t="str">
        <f>IF(Hidden!HU$51="Yes","H",IF($B250="","",IF(AND($C250&lt;=Hidden!HU$50,$D250&gt;=Hidden!HU$50),IF($G250="","x","y"),"")))</f>
        <v/>
      </c>
      <c r="IC250" s="37" t="str">
        <f>IF(Hidden!HV$51="Yes","H",IF($B250="","",IF(AND($C250&lt;=Hidden!HV$50,$D250&gt;=Hidden!HV$50),IF($G250="","x","y"),"")))</f>
        <v/>
      </c>
      <c r="ID250" s="38" t="str">
        <f>IF(Hidden!HW$51="Yes","H",IF($B250="","",IF(AND($C250&lt;=Hidden!HW$50,$D250&gt;=Hidden!HW$50),IF($G250="","x","y"),"")))</f>
        <v/>
      </c>
      <c r="IE250" s="41" t="str">
        <f>IF(Hidden!HX$51="Yes","H",IF($B250="","",IF(AND($C250&lt;=Hidden!HX$50,$D250&gt;=Hidden!HX$50),IF($G250="","x","y"),"")))</f>
        <v/>
      </c>
      <c r="IF250" s="37" t="str">
        <f>IF(Hidden!HY$51="Yes","H",IF($B250="","",IF(AND($C250&lt;=Hidden!HY$50,$D250&gt;=Hidden!HY$50),IF($G250="","x","y"),"")))</f>
        <v/>
      </c>
      <c r="IG250" s="37" t="str">
        <f>IF(Hidden!HZ$51="Yes","H",IF($B250="","",IF(AND($C250&lt;=Hidden!HZ$50,$D250&gt;=Hidden!HZ$50),IF($G250="","x","y"),"")))</f>
        <v/>
      </c>
      <c r="IH250" s="37" t="str">
        <f>IF(Hidden!IA$51="Yes","H",IF($B250="","",IF(AND($C250&lt;=Hidden!IA$50,$D250&gt;=Hidden!IA$50),IF($G250="","x","y"),"")))</f>
        <v/>
      </c>
      <c r="II250" s="38" t="str">
        <f>IF(Hidden!IB$51="Yes","H",IF($B250="","",IF(AND($C250&lt;=Hidden!IB$50,$D250&gt;=Hidden!IB$50),IF($G250="","x","y"),"")))</f>
        <v/>
      </c>
      <c r="IJ250" s="41" t="str">
        <f>IF(Hidden!IC$51="Yes","H",IF($B250="","",IF(AND($C250&lt;=Hidden!IC$50,$D250&gt;=Hidden!IC$50),IF($G250="","x","y"),"")))</f>
        <v/>
      </c>
      <c r="IK250" s="37" t="str">
        <f>IF(Hidden!ID$51="Yes","H",IF($B250="","",IF(AND($C250&lt;=Hidden!ID$50,$D250&gt;=Hidden!ID$50),IF($G250="","x","y"),"")))</f>
        <v/>
      </c>
      <c r="IL250" s="37" t="str">
        <f>IF(Hidden!IE$51="Yes","H",IF($B250="","",IF(AND($C250&lt;=Hidden!IE$50,$D250&gt;=Hidden!IE$50),IF($G250="","x","y"),"")))</f>
        <v/>
      </c>
      <c r="IM250" s="37" t="str">
        <f>IF(Hidden!IF$51="Yes","H",IF($B250="","",IF(AND($C250&lt;=Hidden!IF$50,$D250&gt;=Hidden!IF$50),IF($G250="","x","y"),"")))</f>
        <v/>
      </c>
      <c r="IN250" s="38" t="str">
        <f>IF(Hidden!IG$51="Yes","H",IF($B250="","",IF(AND($C250&lt;=Hidden!IG$50,$D250&gt;=Hidden!IG$50),IF($G250="","x","y"),"")))</f>
        <v/>
      </c>
      <c r="IO250" s="41" t="str">
        <f>IF(Hidden!IH$51="Yes","H",IF($B250="","",IF(AND($C250&lt;=Hidden!IH$50,$D250&gt;=Hidden!IH$50),IF($G250="","x","y"),"")))</f>
        <v/>
      </c>
      <c r="IP250" s="37" t="str">
        <f>IF(Hidden!II$51="Yes","H",IF($B250="","",IF(AND($C250&lt;=Hidden!II$50,$D250&gt;=Hidden!II$50),IF($G250="","x","y"),"")))</f>
        <v/>
      </c>
      <c r="IQ250" s="37" t="str">
        <f>IF(Hidden!IJ$51="Yes","H",IF($B250="","",IF(AND($C250&lt;=Hidden!IJ$50,$D250&gt;=Hidden!IJ$50),IF($G250="","x","y"),"")))</f>
        <v/>
      </c>
      <c r="IR250" s="37" t="str">
        <f>IF(Hidden!IK$51="Yes","H",IF($B250="","",IF(AND($C250&lt;=Hidden!IK$50,$D250&gt;=Hidden!IK$50),IF($G250="","x","y"),"")))</f>
        <v/>
      </c>
      <c r="IS250" s="38" t="str">
        <f>IF(Hidden!IL$51="Yes","H",IF($B250="","",IF(AND($C250&lt;=Hidden!IL$50,$D250&gt;=Hidden!IL$50),IF($G250="","x","y"),"")))</f>
        <v/>
      </c>
      <c r="IT250" s="41" t="str">
        <f>IF(Hidden!IM$51="Yes","H",IF($B250="","",IF(AND($C250&lt;=Hidden!IM$50,$D250&gt;=Hidden!IM$50),IF($G250="","x","y"),"")))</f>
        <v/>
      </c>
      <c r="IU250" s="37" t="str">
        <f>IF(Hidden!IN$51="Yes","H",IF($B250="","",IF(AND($C250&lt;=Hidden!IN$50,$D250&gt;=Hidden!IN$50),IF($G250="","x","y"),"")))</f>
        <v/>
      </c>
      <c r="IV250" s="37" t="str">
        <f>IF(Hidden!IO$51="Yes","H",IF($B250="","",IF(AND($C250&lt;=Hidden!IO$50,$D250&gt;=Hidden!IO$50),IF($G250="","x","y"),"")))</f>
        <v/>
      </c>
      <c r="IW250" s="37" t="str">
        <f>IF(Hidden!IP$51="Yes","H",IF($B250="","",IF(AND($C250&lt;=Hidden!IP$50,$D250&gt;=Hidden!IP$50),IF($G250="","x","y"),"")))</f>
        <v/>
      </c>
      <c r="IX250" s="38" t="str">
        <f>IF(Hidden!IQ$51="Yes","H",IF($B250="","",IF(AND($C250&lt;=Hidden!IQ$50,$D250&gt;=Hidden!IQ$50),IF($G250="","x","y"),"")))</f>
        <v/>
      </c>
      <c r="IY250" s="41" t="str">
        <f>IF(Hidden!IR$51="Yes","H",IF($B250="","",IF(AND($C250&lt;=Hidden!IR$50,$D250&gt;=Hidden!IR$50),IF($G250="","x","y"),"")))</f>
        <v/>
      </c>
      <c r="IZ250" s="37" t="str">
        <f>IF(Hidden!IS$51="Yes","H",IF($B250="","",IF(AND($C250&lt;=Hidden!IS$50,$D250&gt;=Hidden!IS$50),IF($G250="","x","y"),"")))</f>
        <v/>
      </c>
      <c r="JA250" s="37" t="str">
        <f>IF(Hidden!IT$51="Yes","H",IF($B250="","",IF(AND($C250&lt;=Hidden!IT$50,$D250&gt;=Hidden!IT$50),IF($G250="","x","y"),"")))</f>
        <v/>
      </c>
      <c r="JB250" s="37" t="str">
        <f>IF(Hidden!IU$51="Yes","H",IF($B250="","",IF(AND($C250&lt;=Hidden!IU$50,$D250&gt;=Hidden!IU$50),IF($G250="","x","y"),"")))</f>
        <v/>
      </c>
      <c r="JC250" s="38" t="str">
        <f>IF(Hidden!IV$51="Yes","H",IF($B250="","",IF(AND($C250&lt;=Hidden!IV$50,$D250&gt;=Hidden!IV$50),IF($G250="","x","y"),"")))</f>
        <v/>
      </c>
      <c r="JD250" s="41" t="str">
        <f>IF(Hidden!IW$51="Yes","H",IF($B250="","",IF(AND($C250&lt;=Hidden!IW$50,$D250&gt;=Hidden!IW$50),IF($G250="","x","y"),"")))</f>
        <v/>
      </c>
      <c r="JE250" s="37" t="str">
        <f>IF(Hidden!IX$51="Yes","H",IF($B250="","",IF(AND($C250&lt;=Hidden!IX$50,$D250&gt;=Hidden!IX$50),IF($G250="","x","y"),"")))</f>
        <v/>
      </c>
      <c r="JF250" s="37" t="str">
        <f>IF(Hidden!IY$51="Yes","H",IF($B250="","",IF(AND($C250&lt;=Hidden!IY$50,$D250&gt;=Hidden!IY$50),IF($G250="","x","y"),"")))</f>
        <v/>
      </c>
      <c r="JG250" s="37" t="str">
        <f>IF(Hidden!IZ$51="Yes","H",IF($B250="","",IF(AND($C250&lt;=Hidden!IZ$50,$D250&gt;=Hidden!IZ$50),IF($G250="","x","y"),"")))</f>
        <v/>
      </c>
      <c r="JH250" s="38" t="str">
        <f>IF(Hidden!JA$51="Yes","H",IF($B250="","",IF(AND($C250&lt;=Hidden!JA$50,$D250&gt;=Hidden!JA$50),IF($G250="","x","y"),"")))</f>
        <v/>
      </c>
      <c r="JI250" s="41" t="str">
        <f>IF(Hidden!JB$51="Yes","H",IF($B250="","",IF(AND($C250&lt;=Hidden!JB$50,$D250&gt;=Hidden!JB$50),IF($G250="","x","y"),"")))</f>
        <v/>
      </c>
      <c r="JJ250" s="37" t="str">
        <f>IF(Hidden!JC$51="Yes","H",IF($B250="","",IF(AND($C250&lt;=Hidden!JC$50,$D250&gt;=Hidden!JC$50),IF($G250="","x","y"),"")))</f>
        <v/>
      </c>
      <c r="JK250" s="37" t="str">
        <f>IF(Hidden!JD$51="Yes","H",IF($B250="","",IF(AND($C250&lt;=Hidden!JD$50,$D250&gt;=Hidden!JD$50),IF($G250="","x","y"),"")))</f>
        <v/>
      </c>
      <c r="JL250" s="37" t="str">
        <f>IF(Hidden!JE$51="Yes","H",IF($B250="","",IF(AND($C250&lt;=Hidden!JE$50,$D250&gt;=Hidden!JE$50),IF($G250="","x","y"),"")))</f>
        <v/>
      </c>
      <c r="JM250" s="38" t="str">
        <f>IF(Hidden!JF$51="Yes","H",IF($B250="","",IF(AND($C250&lt;=Hidden!JF$50,$D250&gt;=Hidden!JF$50),IF($G250="","x","y"),"")))</f>
        <v/>
      </c>
      <c r="JN250" s="41" t="str">
        <f>IF(Hidden!JG$51="Yes","H",IF($B250="","",IF(AND($C250&lt;=Hidden!JG$50,$D250&gt;=Hidden!JG$50),IF($G250="","x","y"),"")))</f>
        <v/>
      </c>
      <c r="JO250" s="37" t="str">
        <f>IF(Hidden!JH$51="Yes","H",IF($B250="","",IF(AND($C250&lt;=Hidden!JH$50,$D250&gt;=Hidden!JH$50),IF($G250="","x","y"),"")))</f>
        <v/>
      </c>
      <c r="JP250" s="37" t="str">
        <f>IF(Hidden!JI$51="Yes","H",IF($B250="","",IF(AND($C250&lt;=Hidden!JI$50,$D250&gt;=Hidden!JI$50),IF($G250="","x","y"),"")))</f>
        <v/>
      </c>
      <c r="JQ250" s="37" t="str">
        <f>IF(Hidden!JJ$51="Yes","H",IF($B250="","",IF(AND($C250&lt;=Hidden!JJ$50,$D250&gt;=Hidden!JJ$50),IF($G250="","x","y"),"")))</f>
        <v/>
      </c>
      <c r="JR250" s="38" t="str">
        <f>IF(Hidden!JK$51="Yes","H",IF($B250="","",IF(AND($C250&lt;=Hidden!JK$50,$D250&gt;=Hidden!JK$50),IF($G250="","x","y"),"")))</f>
        <v/>
      </c>
    </row>
    <row r="251" spans="1:278" ht="25.5">
      <c r="A251" s="28"/>
      <c r="B251" s="58" t="s">
        <v>292</v>
      </c>
      <c r="C251" s="90"/>
      <c r="D251" s="91"/>
      <c r="E251" s="88"/>
      <c r="F251" s="89"/>
      <c r="G251" s="87"/>
      <c r="H251" s="67"/>
      <c r="I251" s="36" t="str">
        <f>IF(Hidden!B$51="Yes","H",IF($B251="","",IF(AND($C251&lt;=Hidden!B$50,$D251&gt;=Hidden!B$50),IF($G251="","x","y"),"")))</f>
        <v/>
      </c>
      <c r="J251" s="37" t="str">
        <f>IF(Hidden!C$51="Yes","H",IF($B251="","",IF(AND($C251&lt;=Hidden!C$50,$D251&gt;=Hidden!C$50),IF($G251="","x","y"),"")))</f>
        <v/>
      </c>
      <c r="K251" s="37" t="str">
        <f>IF(Hidden!D$51="Yes","H",IF($B251="","",IF(AND($C251&lt;=Hidden!D$50,$D251&gt;=Hidden!D$50),IF($G251="","x","y"),"")))</f>
        <v/>
      </c>
      <c r="L251" s="37" t="str">
        <f>IF(Hidden!E$50="Yes","H",IF($B251="","",IF(AND($C251&lt;=Hidden!E$49,$D251&gt;=Hidden!E$49),IF($G251="","x","y"),"")))</f>
        <v/>
      </c>
      <c r="M251" s="40" t="str">
        <f>IF(Hidden!F$50="Yes","H",IF($B251="","",IF(AND($C251&lt;=Hidden!F$49,$D251&gt;=Hidden!F$49),IF($G251="","x","y"),"")))</f>
        <v/>
      </c>
      <c r="N251" s="44" t="str">
        <f>IF(Hidden!G$50="Yes","H",IF($B251="","",IF(AND($C251&lt;=Hidden!G$49,$D251&gt;=Hidden!G$49),IF($G251="","x","y"),"")))</f>
        <v/>
      </c>
      <c r="O251" s="37" t="str">
        <f>IF(Hidden!H$50="Yes","H",IF($B251="","",IF(AND($C251&lt;=Hidden!H$49,$D251&gt;=Hidden!H$49),IF($G251="","x","y"),"")))</f>
        <v/>
      </c>
      <c r="P251" s="37" t="str">
        <f>IF(Hidden!I$50="Yes","H",IF($B251="","",IF(AND($C251&lt;=Hidden!I$49,$D251&gt;=Hidden!I$49),IF($G251="","x","y"),"")))</f>
        <v/>
      </c>
      <c r="Q251" s="37" t="str">
        <f>IF(Hidden!J$52="Yes","H",IF($B251="","",IF(AND($C251&lt;=Hidden!J$51,$D251&gt;=Hidden!J$51),IF($G251="","x","y"),"")))</f>
        <v/>
      </c>
      <c r="R251" s="45" t="str">
        <f>IF(Hidden!K$52="Yes","H",IF($B251="","",IF(AND($C251&lt;=Hidden!K$51,$D251&gt;=Hidden!K$51),IF($G251="","x","y"),"")))</f>
        <v/>
      </c>
      <c r="S251" s="41" t="str">
        <f>IF(Hidden!L$51="Yes","H",IF($B251="","",IF(AND($C251&lt;=Hidden!L$50,$D251&gt;=Hidden!L$50),IF($G251="","x","y"),"")))</f>
        <v/>
      </c>
      <c r="T251" s="37" t="str">
        <f>IF(Hidden!M$51="Yes","H",IF($B251="","",IF(AND($C251&lt;=Hidden!M$50,$D251&gt;=Hidden!M$50),IF($G251="","x","y"),"")))</f>
        <v/>
      </c>
      <c r="U251" s="37" t="str">
        <f>IF(Hidden!N$51="Yes","H",IF($B251="","",IF(AND($C251&lt;=Hidden!N$50,$D251&gt;=Hidden!N$50),IF($G251="","x","y"),"")))</f>
        <v/>
      </c>
      <c r="V251" s="37" t="str">
        <f>IF(Hidden!O$51="Yes","H",IF($B251="","",IF(AND($C251&lt;=Hidden!O$50,$D251&gt;=Hidden!O$50),IF($G251="","x","y"),"")))</f>
        <v/>
      </c>
      <c r="W251" s="40" t="str">
        <f>IF(Hidden!P$51="Yes","H",IF($B251="","",IF(AND($C251&lt;=Hidden!P$50,$D251&gt;=Hidden!P$50),IF($G251="","x","y"),"")))</f>
        <v/>
      </c>
      <c r="X251" s="44" t="str">
        <f>IF(Hidden!Q$51="Yes","H",IF($B251="","",IF(AND($C251&lt;=Hidden!Q$50,$D251&gt;=Hidden!Q$50),IF($G251="","x","y"),"")))</f>
        <v/>
      </c>
      <c r="Y251" s="37" t="str">
        <f>IF(Hidden!R$51="Yes","H",IF($B251="","",IF(AND($C251&lt;=Hidden!R$50,$D251&gt;=Hidden!R$50),IF($G251="","x","y"),"")))</f>
        <v/>
      </c>
      <c r="Z251" s="37" t="str">
        <f>IF(Hidden!S$51="Yes","H",IF($B251="","",IF(AND($C251&lt;=Hidden!S$50,$D251&gt;=Hidden!S$50),IF($G251="","x","y"),"")))</f>
        <v/>
      </c>
      <c r="AA251" s="37" t="str">
        <f>IF(Hidden!T$51="Yes","H",IF($B251="","",IF(AND($C251&lt;=Hidden!T$50,$D251&gt;=Hidden!T$50),IF($G251="","x","y"),"")))</f>
        <v/>
      </c>
      <c r="AB251" s="45" t="str">
        <f>IF(Hidden!U$51="Yes","H",IF($B251="","",IF(AND($C251&lt;=Hidden!U$50,$D251&gt;=Hidden!U$50),IF($G251="","x","y"),"")))</f>
        <v/>
      </c>
      <c r="AC251" s="41" t="str">
        <f>IF(Hidden!V$51="Yes","H",IF($B251="","",IF(AND($C251&lt;=Hidden!V$50,$D251&gt;=Hidden!V$50),IF($G251="","x","y"),"")))</f>
        <v/>
      </c>
      <c r="AD251" s="37" t="str">
        <f>IF(Hidden!W$51="Yes","H",IF($B251="","",IF(AND($C251&lt;=Hidden!W$50,$D251&gt;=Hidden!W$50),IF($G251="","x","y"),"")))</f>
        <v/>
      </c>
      <c r="AE251" s="37" t="str">
        <f>IF(Hidden!X$51="Yes","H",IF($B251="","",IF(AND($C251&lt;=Hidden!X$50,$D251&gt;=Hidden!X$50),IF($G251="","x","y"),"")))</f>
        <v/>
      </c>
      <c r="AF251" s="37" t="str">
        <f>IF(Hidden!Y$51="Yes","H",IF($B251="","",IF(AND($C251&lt;=Hidden!Y$50,$D251&gt;=Hidden!Y$50),IF($G251="","x","y"),"")))</f>
        <v/>
      </c>
      <c r="AG251" s="40" t="str">
        <f>IF(Hidden!Z$51="Yes","H",IF($B251="","",IF(AND($C251&lt;=Hidden!Z$50,$D251&gt;=Hidden!Z$50),IF($G251="","x","y"),"")))</f>
        <v/>
      </c>
      <c r="AH251" s="44" t="str">
        <f>IF(Hidden!AA$51="Yes","H",IF($B251="","",IF(AND($C251&lt;=Hidden!AA$50,$D251&gt;=Hidden!AA$50),IF($G251="","x","y"),"")))</f>
        <v/>
      </c>
      <c r="AI251" s="37" t="str">
        <f>IF(Hidden!AB$51="Yes","H",IF($B251="","",IF(AND($C251&lt;=Hidden!AB$50,$D251&gt;=Hidden!AB$50),IF($G251="","x","y"),"")))</f>
        <v/>
      </c>
      <c r="AJ251" s="37" t="str">
        <f>IF(Hidden!AC$51="Yes","H",IF($B251="","",IF(AND($C251&lt;=Hidden!AC$50,$D251&gt;=Hidden!AC$50),IF($G251="","x","y"),"")))</f>
        <v/>
      </c>
      <c r="AK251" s="37" t="str">
        <f>IF(Hidden!AD$51="Yes","H",IF($B251="","",IF(AND($C251&lt;=Hidden!AD$50,$D251&gt;=Hidden!AD$50),IF($G251="","x","y"),"")))</f>
        <v/>
      </c>
      <c r="AL251" s="45" t="str">
        <f>IF(Hidden!AE$51="Yes","H",IF($B251="","",IF(AND($C251&lt;=Hidden!AE$50,$D251&gt;=Hidden!AE$50),IF($G251="","x","y"),"")))</f>
        <v/>
      </c>
      <c r="AM251" s="41" t="str">
        <f>IF(Hidden!AF$51="Yes","H",IF($B251="","",IF(AND($C251&lt;=Hidden!AF$50,$D251&gt;=Hidden!AF$50),IF($G251="","x","y"),"")))</f>
        <v/>
      </c>
      <c r="AN251" s="37" t="str">
        <f>IF(Hidden!AG$51="Yes","H",IF($B251="","",IF(AND($C251&lt;=Hidden!AG$50,$D251&gt;=Hidden!AG$50),IF($G251="","x","y"),"")))</f>
        <v/>
      </c>
      <c r="AO251" s="37" t="str">
        <f>IF(Hidden!AH$51="Yes","H",IF($B251="","",IF(AND($C251&lt;=Hidden!AH$50,$D251&gt;=Hidden!AH$50),IF($G251="","x","y"),"")))</f>
        <v/>
      </c>
      <c r="AP251" s="37" t="str">
        <f>IF(Hidden!AI$51="Yes","H",IF($B251="","",IF(AND($C251&lt;=Hidden!AI$50,$D251&gt;=Hidden!AI$50),IF($G251="","x","y"),"")))</f>
        <v/>
      </c>
      <c r="AQ251" s="40" t="str">
        <f>IF(Hidden!AJ$51="Yes","H",IF($B251="","",IF(AND($C251&lt;=Hidden!AJ$50,$D251&gt;=Hidden!AJ$50),IF($G251="","x","y"),"")))</f>
        <v/>
      </c>
      <c r="AR251" s="44" t="str">
        <f>IF(Hidden!AK$51="Yes","H",IF($B251="","",IF(AND($C251&lt;=Hidden!AK$50,$D251&gt;=Hidden!AK$50),IF($G251="","x","y"),"")))</f>
        <v/>
      </c>
      <c r="AS251" s="37" t="str">
        <f>IF(Hidden!AL$51="Yes","H",IF($B251="","",IF(AND($C251&lt;=Hidden!AL$50,$D251&gt;=Hidden!AL$50),IF($G251="","x","y"),"")))</f>
        <v/>
      </c>
      <c r="AT251" s="37" t="str">
        <f>IF(Hidden!AM$51="Yes","H",IF($B251="","",IF(AND($C251&lt;=Hidden!AM$50,$D251&gt;=Hidden!AM$50),IF($G251="","x","y"),"")))</f>
        <v/>
      </c>
      <c r="AU251" s="37" t="str">
        <f>IF(Hidden!AN$51="Yes","H",IF($B251="","",IF(AND($C251&lt;=Hidden!AN$50,$D251&gt;=Hidden!AN$50),IF($G251="","x","y"),"")))</f>
        <v/>
      </c>
      <c r="AV251" s="45" t="str">
        <f>IF(Hidden!AO$51="Yes","H",IF($B251="","",IF(AND($C251&lt;=Hidden!AO$50,$D251&gt;=Hidden!AO$50),IF($G251="","x","y"),"")))</f>
        <v/>
      </c>
      <c r="AW251" s="41" t="str">
        <f>IF(Hidden!AP$51="Yes","H",IF($B251="","",IF(AND($C251&lt;=Hidden!AP$50,$D251&gt;=Hidden!AP$50),IF($G251="","x","y"),"")))</f>
        <v/>
      </c>
      <c r="AX251" s="37" t="str">
        <f>IF(Hidden!AQ$51="Yes","H",IF($B251="","",IF(AND($C251&lt;=Hidden!AQ$50,$D251&gt;=Hidden!AQ$50),IF($G251="","x","y"),"")))</f>
        <v/>
      </c>
      <c r="AY251" s="37" t="str">
        <f>IF(Hidden!AR$51="Yes","H",IF($B251="","",IF(AND($C251&lt;=Hidden!AR$50,$D251&gt;=Hidden!AR$50),IF($G251="","x","y"),"")))</f>
        <v/>
      </c>
      <c r="AZ251" s="37" t="str">
        <f>IF(Hidden!AS$51="Yes","H",IF($B251="","",IF(AND($C251&lt;=Hidden!AS$50,$D251&gt;=Hidden!AS$50),IF($G251="","x","y"),"")))</f>
        <v/>
      </c>
      <c r="BA251" s="40" t="str">
        <f>IF(Hidden!AT$51="Yes","H",IF($B251="","",IF(AND($C251&lt;=Hidden!AT$50,$D251&gt;=Hidden!AT$50),IF($G251="","x","y"),"")))</f>
        <v/>
      </c>
      <c r="BB251" s="44" t="str">
        <f>IF(Hidden!AU$51="Yes","H",IF($B251="","",IF(AND($C251&lt;=Hidden!AU$50,$D251&gt;=Hidden!AU$50),IF($G251="","x","y"),"")))</f>
        <v/>
      </c>
      <c r="BC251" s="37" t="str">
        <f>IF(Hidden!AV$51="Yes","H",IF($B251="","",IF(AND($C251&lt;=Hidden!AV$50,$D251&gt;=Hidden!AV$50),IF($G251="","x","y"),"")))</f>
        <v/>
      </c>
      <c r="BD251" s="37" t="str">
        <f>IF(Hidden!AW$51="Yes","H",IF($B251="","",IF(AND($C251&lt;=Hidden!AW$50,$D251&gt;=Hidden!AW$50),IF($G251="","x","y"),"")))</f>
        <v/>
      </c>
      <c r="BE251" s="37" t="str">
        <f>IF(Hidden!AX$51="Yes","H",IF($B251="","",IF(AND($C251&lt;=Hidden!AX$50,$D251&gt;=Hidden!AX$50),IF($G251="","x","y"),"")))</f>
        <v/>
      </c>
      <c r="BF251" s="45" t="str">
        <f>IF(Hidden!AY$51="Yes","H",IF($B251="","",IF(AND($C251&lt;=Hidden!AY$50,$D251&gt;=Hidden!AY$50),IF($G251="","x","y"),"")))</f>
        <v/>
      </c>
      <c r="BG251" s="41" t="str">
        <f>IF(Hidden!AZ$51="Yes","H",IF($B251="","",IF(AND($C251&lt;=Hidden!AZ$50,$D251&gt;=Hidden!AZ$50),IF($G251="","x","y"),"")))</f>
        <v/>
      </c>
      <c r="BH251" s="37" t="str">
        <f>IF(Hidden!BA$51="Yes","H",IF($B251="","",IF(AND($C251&lt;=Hidden!BA$50,$D251&gt;=Hidden!BA$50),IF($G251="","x","y"),"")))</f>
        <v/>
      </c>
      <c r="BI251" s="37" t="str">
        <f>IF(Hidden!BB$51="Yes","H",IF($B251="","",IF(AND($C251&lt;=Hidden!BB$50,$D251&gt;=Hidden!BB$50),IF($G251="","x","y"),"")))</f>
        <v/>
      </c>
      <c r="BJ251" s="37" t="str">
        <f>IF(Hidden!BC$51="Yes","H",IF($B251="","",IF(AND($C251&lt;=Hidden!BC$50,$D251&gt;=Hidden!BC$50),IF($G251="","x","y"),"")))</f>
        <v/>
      </c>
      <c r="BK251" s="40" t="str">
        <f>IF(Hidden!BD$51="Yes","H",IF($B251="","",IF(AND($C251&lt;=Hidden!BD$50,$D251&gt;=Hidden!BD$50),IF($G251="","x","y"),"")))</f>
        <v/>
      </c>
      <c r="BL251" s="44" t="str">
        <f>IF(Hidden!BE$51="Yes","H",IF($B251="","",IF(AND($C251&lt;=Hidden!BE$50,$D251&gt;=Hidden!BE$50),IF($G251="","x","y"),"")))</f>
        <v/>
      </c>
      <c r="BM251" s="37" t="str">
        <f>IF(Hidden!BF$51="Yes","H",IF($B251="","",IF(AND($C251&lt;=Hidden!BF$50,$D251&gt;=Hidden!BF$50),IF($G251="","x","y"),"")))</f>
        <v/>
      </c>
      <c r="BN251" s="37" t="str">
        <f>IF(Hidden!BG$51="Yes","H",IF($B251="","",IF(AND($C251&lt;=Hidden!BG$50,$D251&gt;=Hidden!BG$50),IF($G251="","x","y"),"")))</f>
        <v/>
      </c>
      <c r="BO251" s="37" t="str">
        <f>IF(Hidden!BH$51="Yes","H",IF($B251="","",IF(AND($C251&lt;=Hidden!BH$50,$D251&gt;=Hidden!BH$50),IF($G251="","x","y"),"")))</f>
        <v/>
      </c>
      <c r="BP251" s="45" t="str">
        <f>IF(Hidden!BI$51="Yes","H",IF($B251="","",IF(AND($C251&lt;=Hidden!BI$50,$D251&gt;=Hidden!BI$50),IF($G251="","x","y"),"")))</f>
        <v/>
      </c>
      <c r="BQ251" s="41" t="str">
        <f>IF(Hidden!BJ$51="Yes","H",IF($B251="","",IF(AND($C251&lt;=Hidden!BJ$50,$D251&gt;=Hidden!BJ$50),IF($G251="","x","y"),"")))</f>
        <v/>
      </c>
      <c r="BR251" s="37" t="str">
        <f>IF(Hidden!BK$51="Yes","H",IF($B251="","",IF(AND($C251&lt;=Hidden!BK$50,$D251&gt;=Hidden!BK$50),IF($G251="","x","y"),"")))</f>
        <v/>
      </c>
      <c r="BS251" s="37" t="str">
        <f>IF(Hidden!BL$51="Yes","H",IF($B251="","",IF(AND($C251&lt;=Hidden!BL$50,$D251&gt;=Hidden!BL$50),IF($G251="","x","y"),"")))</f>
        <v/>
      </c>
      <c r="BT251" s="37" t="str">
        <f>IF(Hidden!BM$51="Yes","H",IF($B251="","",IF(AND($C251&lt;=Hidden!BM$50,$D251&gt;=Hidden!BM$50),IF($G251="","x","y"),"")))</f>
        <v/>
      </c>
      <c r="BU251" s="40" t="str">
        <f>IF(Hidden!BN$51="Yes","H",IF($B251="","",IF(AND($C251&lt;=Hidden!BN$50,$D251&gt;=Hidden!BN$50),IF($G251="","x","y"),"")))</f>
        <v/>
      </c>
      <c r="BV251" s="44" t="str">
        <f>IF(Hidden!BO$51="Yes","H",IF($B251="","",IF(AND($C251&lt;=Hidden!BO$50,$D251&gt;=Hidden!BO$50),IF($G251="","x","y"),"")))</f>
        <v/>
      </c>
      <c r="BW251" s="37" t="str">
        <f>IF(Hidden!BP$51="Yes","H",IF($B251="","",IF(AND($C251&lt;=Hidden!BP$50,$D251&gt;=Hidden!BP$50),IF($G251="","x","y"),"")))</f>
        <v/>
      </c>
      <c r="BX251" s="37" t="str">
        <f>IF(Hidden!BQ$51="Yes","H",IF($B251="","",IF(AND($C251&lt;=Hidden!BQ$50,$D251&gt;=Hidden!BQ$50),IF($G251="","x","y"),"")))</f>
        <v/>
      </c>
      <c r="BY251" s="37" t="str">
        <f>IF(Hidden!BR$51="Yes","H",IF($B251="","",IF(AND($C251&lt;=Hidden!BR$50,$D251&gt;=Hidden!BR$50),IF($G251="","x","y"),"")))</f>
        <v/>
      </c>
      <c r="BZ251" s="45" t="str">
        <f>IF(Hidden!BS$51="Yes","H",IF($B251="","",IF(AND($C251&lt;=Hidden!BS$50,$D251&gt;=Hidden!BS$50),IF($G251="","x","y"),"")))</f>
        <v/>
      </c>
      <c r="CA251" s="41" t="str">
        <f>IF(Hidden!BT$51="Yes","H",IF($B251="","",IF(AND($C251&lt;=Hidden!BT$50,$D251&gt;=Hidden!BT$50),IF($G251="","x","y"),"")))</f>
        <v/>
      </c>
      <c r="CB251" s="37" t="str">
        <f>IF(Hidden!BU$51="Yes","H",IF($B251="","",IF(AND($C251&lt;=Hidden!BU$50,$D251&gt;=Hidden!BU$50),IF($G251="","x","y"),"")))</f>
        <v/>
      </c>
      <c r="CC251" s="37" t="str">
        <f>IF(Hidden!BV$51="Yes","H",IF($B251="","",IF(AND($C251&lt;=Hidden!BV$50,$D251&gt;=Hidden!BV$50),IF($G251="","x","y"),"")))</f>
        <v/>
      </c>
      <c r="CD251" s="37" t="str">
        <f>IF(Hidden!BW$51="Yes","H",IF($B251="","",IF(AND($C251&lt;=Hidden!BW$50,$D251&gt;=Hidden!BW$50),IF($G251="","x","y"),"")))</f>
        <v/>
      </c>
      <c r="CE251" s="40" t="str">
        <f>IF(Hidden!BX$51="Yes","H",IF($B251="","",IF(AND($C251&lt;=Hidden!BX$50,$D251&gt;=Hidden!BX$50),IF($G251="","x","y"),"")))</f>
        <v/>
      </c>
      <c r="CF251" s="44" t="str">
        <f>IF(Hidden!BY$51="Yes","H",IF($B251="","",IF(AND($C251&lt;=Hidden!BY$50,$D251&gt;=Hidden!BY$50),IF($G251="","x","y"),"")))</f>
        <v/>
      </c>
      <c r="CG251" s="37" t="str">
        <f>IF(Hidden!BZ$51="Yes","H",IF($B251="","",IF(AND($C251&lt;=Hidden!BZ$50,$D251&gt;=Hidden!BZ$50),IF($G251="","x","y"),"")))</f>
        <v/>
      </c>
      <c r="CH251" s="37" t="str">
        <f>IF(Hidden!CA$51="Yes","H",IF($B251="","",IF(AND($C251&lt;=Hidden!CA$50,$D251&gt;=Hidden!CA$50),IF($G251="","x","y"),"")))</f>
        <v/>
      </c>
      <c r="CI251" s="37" t="str">
        <f>IF(Hidden!CB$51="Yes","H",IF($B251="","",IF(AND($C251&lt;=Hidden!CB$50,$D251&gt;=Hidden!CB$50),IF($G251="","x","y"),"")))</f>
        <v/>
      </c>
      <c r="CJ251" s="45" t="str">
        <f>IF(Hidden!CC$51="Yes","H",IF($B251="","",IF(AND($C251&lt;=Hidden!CC$50,$D251&gt;=Hidden!CC$50),IF($G251="","x","y"),"")))</f>
        <v/>
      </c>
      <c r="CK251" s="41" t="str">
        <f>IF(Hidden!CD$51="Yes","H",IF($B251="","",IF(AND($C251&lt;=Hidden!CD$50,$D251&gt;=Hidden!CD$50),IF($G251="","x","y"),"")))</f>
        <v/>
      </c>
      <c r="CL251" s="37" t="str">
        <f>IF(Hidden!CE$51="Yes","H",IF($B251="","",IF(AND($C251&lt;=Hidden!CE$50,$D251&gt;=Hidden!CE$50),IF($G251="","x","y"),"")))</f>
        <v/>
      </c>
      <c r="CM251" s="37" t="str">
        <f>IF(Hidden!CF$51="Yes","H",IF($B251="","",IF(AND($C251&lt;=Hidden!CF$50,$D251&gt;=Hidden!CF$50),IF($G251="","x","y"),"")))</f>
        <v/>
      </c>
      <c r="CN251" s="37" t="str">
        <f>IF(Hidden!CG$51="Yes","H",IF($B251="","",IF(AND($C251&lt;=Hidden!CG$50,$D251&gt;=Hidden!CG$50),IF($G251="","x","y"),"")))</f>
        <v/>
      </c>
      <c r="CO251" s="40" t="str">
        <f>IF(Hidden!CH$51="Yes","H",IF($B251="","",IF(AND($C251&lt;=Hidden!CH$50,$D251&gt;=Hidden!CH$50),IF($G251="","x","y"),"")))</f>
        <v/>
      </c>
      <c r="CP251" s="44" t="str">
        <f>IF(Hidden!CI$51="Yes","H",IF($B251="","",IF(AND($C251&lt;=Hidden!CI$50,$D251&gt;=Hidden!CI$50),IF($G251="","x","y"),"")))</f>
        <v/>
      </c>
      <c r="CQ251" s="37" t="str">
        <f>IF(Hidden!CJ$51="Yes","H",IF($B251="","",IF(AND($C251&lt;=Hidden!CJ$50,$D251&gt;=Hidden!CJ$50),IF($G251="","x","y"),"")))</f>
        <v/>
      </c>
      <c r="CR251" s="37" t="str">
        <f>IF(Hidden!CK$51="Yes","H",IF($B251="","",IF(AND($C251&lt;=Hidden!CK$50,$D251&gt;=Hidden!CK$50),IF($G251="","x","y"),"")))</f>
        <v/>
      </c>
      <c r="CS251" s="37" t="str">
        <f>IF(Hidden!CL$51="Yes","H",IF($B251="","",IF(AND($C251&lt;=Hidden!CL$50,$D251&gt;=Hidden!CL$50),IF($G251="","x","y"),"")))</f>
        <v/>
      </c>
      <c r="CT251" s="45" t="str">
        <f>IF(Hidden!CM$51="Yes","H",IF($B251="","",IF(AND($C251&lt;=Hidden!CM$50,$D251&gt;=Hidden!CM$50),IF($G251="","x","y"),"")))</f>
        <v/>
      </c>
      <c r="CU251" s="41" t="str">
        <f>IF(Hidden!CN$51="Yes","H",IF($B251="","",IF(AND($C251&lt;=Hidden!CN$50,$D251&gt;=Hidden!CN$50),IF($G251="","x","y"),"")))</f>
        <v/>
      </c>
      <c r="CV251" s="37" t="str">
        <f>IF(Hidden!CO$51="Yes","H",IF($B251="","",IF(AND($C251&lt;=Hidden!CO$50,$D251&gt;=Hidden!CO$50),IF($G251="","x","y"),"")))</f>
        <v/>
      </c>
      <c r="CW251" s="37" t="str">
        <f>IF(Hidden!CP$51="Yes","H",IF($B251="","",IF(AND($C251&lt;=Hidden!CP$50,$D251&gt;=Hidden!CP$50),IF($G251="","x","y"),"")))</f>
        <v/>
      </c>
      <c r="CX251" s="37" t="str">
        <f>IF(Hidden!CQ$51="Yes","H",IF($B251="","",IF(AND($C251&lt;=Hidden!CQ$50,$D251&gt;=Hidden!CQ$50),IF($G251="","x","y"),"")))</f>
        <v/>
      </c>
      <c r="CY251" s="40" t="str">
        <f>IF(Hidden!CR$51="Yes","H",IF($B251="","",IF(AND($C251&lt;=Hidden!CR$50,$D251&gt;=Hidden!CR$50),IF($G251="","x","y"),"")))</f>
        <v/>
      </c>
      <c r="CZ251" s="44" t="str">
        <f>IF(Hidden!CS$51="Yes","H",IF($B251="","",IF(AND($C251&lt;=Hidden!CS$50,$D251&gt;=Hidden!CS$50),IF($G251="","x","y"),"")))</f>
        <v/>
      </c>
      <c r="DA251" s="37" t="str">
        <f>IF(Hidden!CT$51="Yes","H",IF($B251="","",IF(AND($C251&lt;=Hidden!CT$50,$D251&gt;=Hidden!CT$50),IF($G251="","x","y"),"")))</f>
        <v/>
      </c>
      <c r="DB251" s="37" t="str">
        <f>IF(Hidden!CU$51="Yes","H",IF($B251="","",IF(AND($C251&lt;=Hidden!CU$50,$D251&gt;=Hidden!CU$50),IF($G251="","x","y"),"")))</f>
        <v/>
      </c>
      <c r="DC251" s="37" t="str">
        <f>IF(Hidden!CV$51="Yes","H",IF($B251="","",IF(AND($C251&lt;=Hidden!CV$50,$D251&gt;=Hidden!CV$50),IF($G251="","x","y"),"")))</f>
        <v/>
      </c>
      <c r="DD251" s="45" t="str">
        <f>IF(Hidden!CW$51="Yes","H",IF($B251="","",IF(AND($C251&lt;=Hidden!CW$50,$D251&gt;=Hidden!CW$50),IF($G251="","x","y"),"")))</f>
        <v/>
      </c>
      <c r="DE251" s="41" t="str">
        <f>IF(Hidden!CX$51="Yes","H",IF($B251="","",IF(AND($C251&lt;=Hidden!CX$50,$D251&gt;=Hidden!CX$50),IF($G251="","x","y"),"")))</f>
        <v/>
      </c>
      <c r="DF251" s="37" t="str">
        <f>IF(Hidden!CY$51="Yes","H",IF($B251="","",IF(AND($C251&lt;=Hidden!CY$50,$D251&gt;=Hidden!CY$50),IF($G251="","x","y"),"")))</f>
        <v/>
      </c>
      <c r="DG251" s="37" t="str">
        <f>IF(Hidden!CZ$51="Yes","H",IF($B251="","",IF(AND($C251&lt;=Hidden!CZ$50,$D251&gt;=Hidden!CZ$50),IF($G251="","x","y"),"")))</f>
        <v/>
      </c>
      <c r="DH251" s="37" t="str">
        <f>IF(Hidden!DA$51="Yes","H",IF($B251="","",IF(AND($C251&lt;=Hidden!DA$50,$D251&gt;=Hidden!DA$50),IF($G251="","x","y"),"")))</f>
        <v/>
      </c>
      <c r="DI251" s="40" t="str">
        <f>IF(Hidden!DB$51="Yes","H",IF($B251="","",IF(AND($C251&lt;=Hidden!DB$50,$D251&gt;=Hidden!DB$50),IF($G251="","x","y"),"")))</f>
        <v/>
      </c>
      <c r="DJ251" s="44" t="str">
        <f>IF(Hidden!DC$51="Yes","H",IF($B251="","",IF(AND($C251&lt;=Hidden!DC$50,$D251&gt;=Hidden!DC$50),IF($G251="","x","y"),"")))</f>
        <v/>
      </c>
      <c r="DK251" s="37" t="str">
        <f>IF(Hidden!DD$51="Yes","H",IF($B251="","",IF(AND($C251&lt;=Hidden!DD$50,$D251&gt;=Hidden!DD$50),IF($G251="","x","y"),"")))</f>
        <v/>
      </c>
      <c r="DL251" s="37" t="str">
        <f>IF(Hidden!DE$51="Yes","H",IF($B251="","",IF(AND($C251&lt;=Hidden!DE$50,$D251&gt;=Hidden!DE$50),IF($G251="","x","y"),"")))</f>
        <v/>
      </c>
      <c r="DM251" s="37" t="str">
        <f>IF(Hidden!DF$51="Yes","H",IF($B251="","",IF(AND($C251&lt;=Hidden!DF$50,$D251&gt;=Hidden!DF$50),IF($G251="","x","y"),"")))</f>
        <v/>
      </c>
      <c r="DN251" s="45" t="str">
        <f>IF(Hidden!DG$51="Yes","H",IF($B251="","",IF(AND($C251&lt;=Hidden!DG$50,$D251&gt;=Hidden!DG$50),IF($G251="","x","y"),"")))</f>
        <v/>
      </c>
      <c r="DO251" s="41" t="str">
        <f>IF(Hidden!DH$51="Yes","H",IF($B251="","",IF(AND($C251&lt;=Hidden!DH$50,$D251&gt;=Hidden!DH$50),IF($G251="","x","y"),"")))</f>
        <v/>
      </c>
      <c r="DP251" s="37" t="str">
        <f>IF(Hidden!DI$51="Yes","H",IF($B251="","",IF(AND($C251&lt;=Hidden!DI$50,$D251&gt;=Hidden!DI$50),IF($G251="","x","y"),"")))</f>
        <v/>
      </c>
      <c r="DQ251" s="37" t="str">
        <f>IF(Hidden!DJ$51="Yes","H",IF($B251="","",IF(AND($C251&lt;=Hidden!DJ$50,$D251&gt;=Hidden!DJ$50),IF($G251="","x","y"),"")))</f>
        <v/>
      </c>
      <c r="DR251" s="37" t="str">
        <f>IF(Hidden!DK$51="Yes","H",IF($B251="","",IF(AND($C251&lt;=Hidden!DK$50,$D251&gt;=Hidden!DK$50),IF($G251="","x","y"),"")))</f>
        <v/>
      </c>
      <c r="DS251" s="40" t="str">
        <f>IF(Hidden!DL$51="Yes","H",IF($B251="","",IF(AND($C251&lt;=Hidden!DL$50,$D251&gt;=Hidden!DL$50),IF($G251="","x","y"),"")))</f>
        <v/>
      </c>
      <c r="DT251" s="44" t="str">
        <f>IF(Hidden!DM$51="Yes","H",IF($B251="","",IF(AND($C251&lt;=Hidden!DM$50,$D251&gt;=Hidden!DM$50),IF($G251="","x","y"),"")))</f>
        <v/>
      </c>
      <c r="DU251" s="37" t="str">
        <f>IF(Hidden!DN$51="Yes","H",IF($B251="","",IF(AND($C251&lt;=Hidden!DN$50,$D251&gt;=Hidden!DN$50),IF($G251="","x","y"),"")))</f>
        <v/>
      </c>
      <c r="DV251" s="37" t="str">
        <f>IF(Hidden!DO$51="Yes","H",IF($B251="","",IF(AND($C251&lt;=Hidden!DO$50,$D251&gt;=Hidden!DO$50),IF($G251="","x","y"),"")))</f>
        <v/>
      </c>
      <c r="DW251" s="37" t="str">
        <f>IF(Hidden!DP$51="Yes","H",IF($B251="","",IF(AND($C251&lt;=Hidden!DP$50,$D251&gt;=Hidden!DP$50),IF($G251="","x","y"),"")))</f>
        <v/>
      </c>
      <c r="DX251" s="45" t="str">
        <f>IF(Hidden!DQ$51="Yes","H",IF($B251="","",IF(AND($C251&lt;=Hidden!DQ$50,$D251&gt;=Hidden!DQ$50),IF($G251="","x","y"),"")))</f>
        <v/>
      </c>
      <c r="DY251" s="44" t="str">
        <f>IF(Hidden!DR$51="Yes","H",IF($B251="","",IF(AND($C251&lt;=Hidden!DR$50,$D251&gt;=Hidden!DR$50),IF($G251="","x","y"),"")))</f>
        <v/>
      </c>
      <c r="DZ251" s="37" t="str">
        <f>IF(Hidden!DS$51="Yes","H",IF($B251="","",IF(AND($C251&lt;=Hidden!DS$50,$D251&gt;=Hidden!DS$50),IF($G251="","x","y"),"")))</f>
        <v/>
      </c>
      <c r="EA251" s="37" t="str">
        <f>IF(Hidden!DT$51="Yes","H",IF($B251="","",IF(AND($C251&lt;=Hidden!DT$50,$D251&gt;=Hidden!DT$50),IF($G251="","x","y"),"")))</f>
        <v/>
      </c>
      <c r="EB251" s="37" t="str">
        <f>IF(Hidden!DU$51="Yes","H",IF($B251="","",IF(AND($C251&lt;=Hidden!DU$50,$D251&gt;=Hidden!DU$50),IF($G251="","x","y"),"")))</f>
        <v/>
      </c>
      <c r="EC251" s="45" t="str">
        <f>IF(Hidden!DV$51="Yes","H",IF($B251="","",IF(AND($C251&lt;=Hidden!DV$50,$D251&gt;=Hidden!DV$50),IF($G251="","x","y"),"")))</f>
        <v/>
      </c>
      <c r="ED251" s="41" t="str">
        <f>IF(Hidden!DW$51="Yes","H",IF($B251="","",IF(AND($C251&lt;=Hidden!DW$50,$D251&gt;=Hidden!DW$50),IF($G251="","x","y"),"")))</f>
        <v/>
      </c>
      <c r="EE251" s="37" t="str">
        <f>IF(Hidden!DX$51="Yes","H",IF($B251="","",IF(AND($C251&lt;=Hidden!DX$50,$D251&gt;=Hidden!DX$50),IF($G251="","x","y"),"")))</f>
        <v/>
      </c>
      <c r="EF251" s="37" t="str">
        <f>IF(Hidden!DY$51="Yes","H",IF($B251="","",IF(AND($C251&lt;=Hidden!DY$50,$D251&gt;=Hidden!DY$50),IF($G251="","x","y"),"")))</f>
        <v/>
      </c>
      <c r="EG251" s="37" t="str">
        <f>IF(Hidden!DZ$51="Yes","H",IF($B251="","",IF(AND($C251&lt;=Hidden!DZ$50,$D251&gt;=Hidden!DZ$50),IF($G251="","x","y"),"")))</f>
        <v/>
      </c>
      <c r="EH251" s="38" t="str">
        <f>IF(Hidden!EA$51="Yes","H",IF($B251="","",IF(AND($C251&lt;=Hidden!EA$50,$D251&gt;=Hidden!EA$50),IF($G251="","x","y"),"")))</f>
        <v/>
      </c>
      <c r="EI251" s="41" t="str">
        <f>IF(Hidden!EB$51="Yes","H",IF($B251="","",IF(AND($C251&lt;=Hidden!EB$50,$D251&gt;=Hidden!EB$50),IF($G251="","x","y"),"")))</f>
        <v/>
      </c>
      <c r="EJ251" s="37" t="str">
        <f>IF(Hidden!EC$51="Yes","H",IF($B251="","",IF(AND($C251&lt;=Hidden!EC$50,$D251&gt;=Hidden!EC$50),IF($G251="","x","y"),"")))</f>
        <v/>
      </c>
      <c r="EK251" s="37" t="str">
        <f>IF(Hidden!ED$51="Yes","H",IF($B251="","",IF(AND($C251&lt;=Hidden!ED$50,$D251&gt;=Hidden!ED$50),IF($G251="","x","y"),"")))</f>
        <v/>
      </c>
      <c r="EL251" s="37" t="str">
        <f>IF(Hidden!EE$51="Yes","H",IF($B251="","",IF(AND($C251&lt;=Hidden!EE$50,$D251&gt;=Hidden!EE$50),IF($G251="","x","y"),"")))</f>
        <v/>
      </c>
      <c r="EM251" s="38" t="str">
        <f>IF(Hidden!EF$51="Yes","H",IF($B251="","",IF(AND($C251&lt;=Hidden!EF$50,$D251&gt;=Hidden!EF$50),IF($G251="","x","y"),"")))</f>
        <v/>
      </c>
      <c r="EN251" s="41" t="str">
        <f>IF(Hidden!EG$51="Yes","H",IF($B251="","",IF(AND($C251&lt;=Hidden!EG$50,$D251&gt;=Hidden!EG$50),IF($G251="","x","y"),"")))</f>
        <v/>
      </c>
      <c r="EO251" s="37" t="str">
        <f>IF(Hidden!EH$51="Yes","H",IF($B251="","",IF(AND($C251&lt;=Hidden!EH$50,$D251&gt;=Hidden!EH$50),IF($G251="","x","y"),"")))</f>
        <v/>
      </c>
      <c r="EP251" s="37" t="str">
        <f>IF(Hidden!EI$51="Yes","H",IF($B251="","",IF(AND($C251&lt;=Hidden!EI$50,$D251&gt;=Hidden!EI$50),IF($G251="","x","y"),"")))</f>
        <v/>
      </c>
      <c r="EQ251" s="37" t="str">
        <f>IF(Hidden!EJ$51="Yes","H",IF($B251="","",IF(AND($C251&lt;=Hidden!EJ$50,$D251&gt;=Hidden!EJ$50),IF($G251="","x","y"),"")))</f>
        <v/>
      </c>
      <c r="ER251" s="38" t="str">
        <f>IF(Hidden!EK$51="Yes","H",IF($B251="","",IF(AND($C251&lt;=Hidden!EK$50,$D251&gt;=Hidden!EK$50),IF($G251="","x","y"),"")))</f>
        <v/>
      </c>
      <c r="ES251" s="41" t="str">
        <f>IF(Hidden!EL$51="Yes","H",IF($B251="","",IF(AND($C251&lt;=Hidden!EL$50,$D251&gt;=Hidden!EL$50),IF($G251="","x","y"),"")))</f>
        <v/>
      </c>
      <c r="ET251" s="37" t="str">
        <f>IF(Hidden!EM$51="Yes","H",IF($B251="","",IF(AND($C251&lt;=Hidden!EM$50,$D251&gt;=Hidden!EM$50),IF($G251="","x","y"),"")))</f>
        <v/>
      </c>
      <c r="EU251" s="37" t="str">
        <f>IF(Hidden!EN$51="Yes","H",IF($B251="","",IF(AND($C251&lt;=Hidden!EN$50,$D251&gt;=Hidden!EN$50),IF($G251="","x","y"),"")))</f>
        <v/>
      </c>
      <c r="EV251" s="37" t="str">
        <f>IF(Hidden!EO$51="Yes","H",IF($B251="","",IF(AND($C251&lt;=Hidden!EO$50,$D251&gt;=Hidden!EO$50),IF($G251="","x","y"),"")))</f>
        <v/>
      </c>
      <c r="EW251" s="38" t="str">
        <f>IF(Hidden!EP$51="Yes","H",IF($B251="","",IF(AND($C251&lt;=Hidden!EP$50,$D251&gt;=Hidden!EP$50),IF($G251="","x","y"),"")))</f>
        <v/>
      </c>
      <c r="EX251" s="41" t="str">
        <f>IF(Hidden!EQ$51="Yes","H",IF($B251="","",IF(AND($C251&lt;=Hidden!EQ$50,$D251&gt;=Hidden!EQ$50),IF($G251="","x","y"),"")))</f>
        <v/>
      </c>
      <c r="EY251" s="37" t="str">
        <f>IF(Hidden!ER$51="Yes","H",IF($B251="","",IF(AND($C251&lt;=Hidden!ER$50,$D251&gt;=Hidden!ER$50),IF($G251="","x","y"),"")))</f>
        <v/>
      </c>
      <c r="EZ251" s="37" t="str">
        <f>IF(Hidden!ES$51="Yes","H",IF($B251="","",IF(AND($C251&lt;=Hidden!ES$50,$D251&gt;=Hidden!ES$50),IF($G251="","x","y"),"")))</f>
        <v/>
      </c>
      <c r="FA251" s="37" t="str">
        <f>IF(Hidden!ET$51="Yes","H",IF($B251="","",IF(AND($C251&lt;=Hidden!ET$50,$D251&gt;=Hidden!ET$50),IF($G251="","x","y"),"")))</f>
        <v/>
      </c>
      <c r="FB251" s="38" t="str">
        <f>IF(Hidden!EU$51="Yes","H",IF($B251="","",IF(AND($C251&lt;=Hidden!EU$50,$D251&gt;=Hidden!EU$50),IF($G251="","x","y"),"")))</f>
        <v/>
      </c>
      <c r="FC251" s="41" t="str">
        <f>IF(Hidden!EV$51="Yes","H",IF($B251="","",IF(AND($C251&lt;=Hidden!EV$50,$D251&gt;=Hidden!EV$50),IF($G251="","x","y"),"")))</f>
        <v/>
      </c>
      <c r="FD251" s="37" t="str">
        <f>IF(Hidden!EW$51="Yes","H",IF($B251="","",IF(AND($C251&lt;=Hidden!EW$50,$D251&gt;=Hidden!EW$50),IF($G251="","x","y"),"")))</f>
        <v/>
      </c>
      <c r="FE251" s="37" t="str">
        <f>IF(Hidden!EX$51="Yes","H",IF($B251="","",IF(AND($C251&lt;=Hidden!EX$50,$D251&gt;=Hidden!EX$50),IF($G251="","x","y"),"")))</f>
        <v/>
      </c>
      <c r="FF251" s="37" t="str">
        <f>IF(Hidden!EY$51="Yes","H",IF($B251="","",IF(AND($C251&lt;=Hidden!EY$50,$D251&gt;=Hidden!EY$50),IF($G251="","x","y"),"")))</f>
        <v/>
      </c>
      <c r="FG251" s="38" t="str">
        <f>IF(Hidden!EZ$51="Yes","H",IF($B251="","",IF(AND($C251&lt;=Hidden!EZ$50,$D251&gt;=Hidden!EZ$50),IF($G251="","x","y"),"")))</f>
        <v/>
      </c>
      <c r="FH251" s="41" t="str">
        <f>IF(Hidden!FA$51="Yes","H",IF($B251="","",IF(AND($C251&lt;=Hidden!FA$50,$D251&gt;=Hidden!FA$50),IF($G251="","x","y"),"")))</f>
        <v/>
      </c>
      <c r="FI251" s="37" t="str">
        <f>IF(Hidden!FB$51="Yes","H",IF($B251="","",IF(AND($C251&lt;=Hidden!FB$50,$D251&gt;=Hidden!FB$50),IF($G251="","x","y"),"")))</f>
        <v/>
      </c>
      <c r="FJ251" s="37" t="str">
        <f>IF(Hidden!FC$51="Yes","H",IF($B251="","",IF(AND($C251&lt;=Hidden!FC$50,$D251&gt;=Hidden!FC$50),IF($G251="","x","y"),"")))</f>
        <v/>
      </c>
      <c r="FK251" s="37" t="str">
        <f>IF(Hidden!FD$51="Yes","H",IF($B251="","",IF(AND($C251&lt;=Hidden!FD$50,$D251&gt;=Hidden!FD$50),IF($G251="","x","y"),"")))</f>
        <v/>
      </c>
      <c r="FL251" s="38" t="str">
        <f>IF(Hidden!FE$51="Yes","H",IF($B251="","",IF(AND($C251&lt;=Hidden!FE$50,$D251&gt;=Hidden!FE$50),IF($G251="","x","y"),"")))</f>
        <v/>
      </c>
      <c r="FM251" s="41" t="str">
        <f>IF(Hidden!FF$51="Yes","H",IF($B251="","",IF(AND($C251&lt;=Hidden!FF$50,$D251&gt;=Hidden!FF$50),IF($G251="","x","y"),"")))</f>
        <v/>
      </c>
      <c r="FN251" s="37" t="str">
        <f>IF(Hidden!FG$51="Yes","H",IF($B251="","",IF(AND($C251&lt;=Hidden!FG$50,$D251&gt;=Hidden!FG$50),IF($G251="","x","y"),"")))</f>
        <v/>
      </c>
      <c r="FO251" s="37" t="str">
        <f>IF(Hidden!FH$51="Yes","H",IF($B251="","",IF(AND($C251&lt;=Hidden!FH$50,$D251&gt;=Hidden!FH$50),IF($G251="","x","y"),"")))</f>
        <v/>
      </c>
      <c r="FP251" s="37" t="str">
        <f>IF(Hidden!FI$51="Yes","H",IF($B251="","",IF(AND($C251&lt;=Hidden!FI$50,$D251&gt;=Hidden!FI$50),IF($G251="","x","y"),"")))</f>
        <v/>
      </c>
      <c r="FQ251" s="38" t="str">
        <f>IF(Hidden!FJ$51="Yes","H",IF($B251="","",IF(AND($C251&lt;=Hidden!FJ$50,$D251&gt;=Hidden!FJ$50),IF($G251="","x","y"),"")))</f>
        <v/>
      </c>
      <c r="FR251" s="41" t="str">
        <f>IF(Hidden!FK$51="Yes","H",IF($B251="","",IF(AND($C251&lt;=Hidden!FK$50,$D251&gt;=Hidden!FK$50),IF($G251="","x","y"),"")))</f>
        <v/>
      </c>
      <c r="FS251" s="37" t="str">
        <f>IF(Hidden!FL$51="Yes","H",IF($B251="","",IF(AND($C251&lt;=Hidden!FL$50,$D251&gt;=Hidden!FL$50),IF($G251="","x","y"),"")))</f>
        <v/>
      </c>
      <c r="FT251" s="37" t="str">
        <f>IF(Hidden!FM$51="Yes","H",IF($B251="","",IF(AND($C251&lt;=Hidden!FM$50,$D251&gt;=Hidden!FM$50),IF($G251="","x","y"),"")))</f>
        <v/>
      </c>
      <c r="FU251" s="37" t="str">
        <f>IF(Hidden!FN$51="Yes","H",IF($B251="","",IF(AND($C251&lt;=Hidden!FN$50,$D251&gt;=Hidden!FN$50),IF($G251="","x","y"),"")))</f>
        <v/>
      </c>
      <c r="FV251" s="38" t="str">
        <f>IF(Hidden!FO$51="Yes","H",IF($B251="","",IF(AND($C251&lt;=Hidden!FO$50,$D251&gt;=Hidden!FO$50),IF($G251="","x","y"),"")))</f>
        <v/>
      </c>
      <c r="FW251" s="41" t="str">
        <f>IF(Hidden!FP$51="Yes","H",IF($B251="","",IF(AND($C251&lt;=Hidden!FP$50,$D251&gt;=Hidden!FP$50),IF($G251="","x","y"),"")))</f>
        <v/>
      </c>
      <c r="FX251" s="37" t="str">
        <f>IF(Hidden!FQ$51="Yes","H",IF($B251="","",IF(AND($C251&lt;=Hidden!FQ$50,$D251&gt;=Hidden!FQ$50),IF($G251="","x","y"),"")))</f>
        <v/>
      </c>
      <c r="FY251" s="37" t="str">
        <f>IF(Hidden!FR$51="Yes","H",IF($B251="","",IF(AND($C251&lt;=Hidden!FR$50,$D251&gt;=Hidden!FR$50),IF($G251="","x","y"),"")))</f>
        <v/>
      </c>
      <c r="FZ251" s="37" t="str">
        <f>IF(Hidden!FS$51="Yes","H",IF($B251="","",IF(AND($C251&lt;=Hidden!FS$50,$D251&gt;=Hidden!FS$50),IF($G251="","x","y"),"")))</f>
        <v/>
      </c>
      <c r="GA251" s="38" t="str">
        <f>IF(Hidden!FT$51="Yes","H",IF($B251="","",IF(AND($C251&lt;=Hidden!FT$50,$D251&gt;=Hidden!FT$50),IF($G251="","x","y"),"")))</f>
        <v/>
      </c>
      <c r="GB251" s="41" t="str">
        <f>IF(Hidden!FU$51="Yes","H",IF($B251="","",IF(AND($C251&lt;=Hidden!FU$50,$D251&gt;=Hidden!FU$50),IF($G251="","x","y"),"")))</f>
        <v/>
      </c>
      <c r="GC251" s="37" t="str">
        <f>IF(Hidden!FV$51="Yes","H",IF($B251="","",IF(AND($C251&lt;=Hidden!FV$50,$D251&gt;=Hidden!FV$50),IF($G251="","x","y"),"")))</f>
        <v/>
      </c>
      <c r="GD251" s="37" t="str">
        <f>IF(Hidden!FW$51="Yes","H",IF($B251="","",IF(AND($C251&lt;=Hidden!FW$50,$D251&gt;=Hidden!FW$50),IF($G251="","x","y"),"")))</f>
        <v/>
      </c>
      <c r="GE251" s="37" t="str">
        <f>IF(Hidden!FX$51="Yes","H",IF($B251="","",IF(AND($C251&lt;=Hidden!FX$50,$D251&gt;=Hidden!FX$50),IF($G251="","x","y"),"")))</f>
        <v/>
      </c>
      <c r="GF251" s="38" t="str">
        <f>IF(Hidden!FY$51="Yes","H",IF($B251="","",IF(AND($C251&lt;=Hidden!FY$50,$D251&gt;=Hidden!FY$50),IF($G251="","x","y"),"")))</f>
        <v/>
      </c>
      <c r="GG251" s="41" t="str">
        <f>IF(Hidden!FZ$51="Yes","H",IF($B251="","",IF(AND($C251&lt;=Hidden!FZ$50,$D251&gt;=Hidden!FZ$50),IF($G251="","x","y"),"")))</f>
        <v/>
      </c>
      <c r="GH251" s="37" t="str">
        <f>IF(Hidden!GA$51="Yes","H",IF($B251="","",IF(AND($C251&lt;=Hidden!GA$50,$D251&gt;=Hidden!GA$50),IF($G251="","x","y"),"")))</f>
        <v/>
      </c>
      <c r="GI251" s="37" t="str">
        <f>IF(Hidden!GB$51="Yes","H",IF($B251="","",IF(AND($C251&lt;=Hidden!GB$50,$D251&gt;=Hidden!GB$50),IF($G251="","x","y"),"")))</f>
        <v/>
      </c>
      <c r="GJ251" s="37" t="str">
        <f>IF(Hidden!GC$51="Yes","H",IF($B251="","",IF(AND($C251&lt;=Hidden!GC$50,$D251&gt;=Hidden!GC$50),IF($G251="","x","y"),"")))</f>
        <v/>
      </c>
      <c r="GK251" s="38" t="str">
        <f>IF(Hidden!GD$51="Yes","H",IF($B251="","",IF(AND($C251&lt;=Hidden!GD$50,$D251&gt;=Hidden!GD$50),IF($G251="","x","y"),"")))</f>
        <v/>
      </c>
      <c r="GL251" s="41" t="str">
        <f>IF(Hidden!GE$51="Yes","H",IF($B251="","",IF(AND($C251&lt;=Hidden!GE$50,$D251&gt;=Hidden!GE$50),IF($G251="","x","y"),"")))</f>
        <v/>
      </c>
      <c r="GM251" s="37" t="str">
        <f>IF(Hidden!GF$51="Yes","H",IF($B251="","",IF(AND($C251&lt;=Hidden!GF$50,$D251&gt;=Hidden!GF$50),IF($G251="","x","y"),"")))</f>
        <v/>
      </c>
      <c r="GN251" s="37" t="str">
        <f>IF(Hidden!GG$51="Yes","H",IF($B251="","",IF(AND($C251&lt;=Hidden!GG$50,$D251&gt;=Hidden!GG$50),IF($G251="","x","y"),"")))</f>
        <v/>
      </c>
      <c r="GO251" s="37" t="str">
        <f>IF(Hidden!GH$51="Yes","H",IF($B251="","",IF(AND($C251&lt;=Hidden!GH$50,$D251&gt;=Hidden!GH$50),IF($G251="","x","y"),"")))</f>
        <v/>
      </c>
      <c r="GP251" s="38" t="str">
        <f>IF(Hidden!GI$51="Yes","H",IF($B251="","",IF(AND($C251&lt;=Hidden!GI$50,$D251&gt;=Hidden!GI$50),IF($G251="","x","y"),"")))</f>
        <v/>
      </c>
      <c r="GQ251" s="41" t="str">
        <f>IF(Hidden!GJ$51="Yes","H",IF($B251="","",IF(AND($C251&lt;=Hidden!GJ$50,$D251&gt;=Hidden!GJ$50),IF($G251="","x","y"),"")))</f>
        <v/>
      </c>
      <c r="GR251" s="37" t="str">
        <f>IF(Hidden!GK$51="Yes","H",IF($B251="","",IF(AND($C251&lt;=Hidden!GK$50,$D251&gt;=Hidden!GK$50),IF($G251="","x","y"),"")))</f>
        <v/>
      </c>
      <c r="GS251" s="37" t="str">
        <f>IF(Hidden!GL$51="Yes","H",IF($B251="","",IF(AND($C251&lt;=Hidden!GL$50,$D251&gt;=Hidden!GL$50),IF($G251="","x","y"),"")))</f>
        <v/>
      </c>
      <c r="GT251" s="37" t="str">
        <f>IF(Hidden!GM$51="Yes","H",IF($B251="","",IF(AND($C251&lt;=Hidden!GM$50,$D251&gt;=Hidden!GM$50),IF($G251="","x","y"),"")))</f>
        <v/>
      </c>
      <c r="GU251" s="38" t="str">
        <f>IF(Hidden!GN$51="Yes","H",IF($B251="","",IF(AND($C251&lt;=Hidden!GN$50,$D251&gt;=Hidden!GN$50),IF($G251="","x","y"),"")))</f>
        <v/>
      </c>
      <c r="GV251" s="41" t="str">
        <f>IF(Hidden!GO$51="Yes","H",IF($B251="","",IF(AND($C251&lt;=Hidden!GO$50,$D251&gt;=Hidden!GO$50),IF($G251="","x","y"),"")))</f>
        <v/>
      </c>
      <c r="GW251" s="37" t="str">
        <f>IF(Hidden!GP$51="Yes","H",IF($B251="","",IF(AND($C251&lt;=Hidden!GP$50,$D251&gt;=Hidden!GP$50),IF($G251="","x","y"),"")))</f>
        <v/>
      </c>
      <c r="GX251" s="37" t="str">
        <f>IF(Hidden!GQ$51="Yes","H",IF($B251="","",IF(AND($C251&lt;=Hidden!GQ$50,$D251&gt;=Hidden!GQ$50),IF($G251="","x","y"),"")))</f>
        <v/>
      </c>
      <c r="GY251" s="37" t="str">
        <f>IF(Hidden!GR$51="Yes","H",IF($B251="","",IF(AND($C251&lt;=Hidden!GR$50,$D251&gt;=Hidden!GR$50),IF($G251="","x","y"),"")))</f>
        <v/>
      </c>
      <c r="GZ251" s="38" t="str">
        <f>IF(Hidden!GS$51="Yes","H",IF($B251="","",IF(AND($C251&lt;=Hidden!GS$50,$D251&gt;=Hidden!GS$50),IF($G251="","x","y"),"")))</f>
        <v/>
      </c>
      <c r="HA251" s="41" t="str">
        <f>IF(Hidden!GT$51="Yes","H",IF($B251="","",IF(AND($C251&lt;=Hidden!GT$50,$D251&gt;=Hidden!GT$50),IF($G251="","x","y"),"")))</f>
        <v/>
      </c>
      <c r="HB251" s="37" t="str">
        <f>IF(Hidden!GU$51="Yes","H",IF($B251="","",IF(AND($C251&lt;=Hidden!GU$50,$D251&gt;=Hidden!GU$50),IF($G251="","x","y"),"")))</f>
        <v/>
      </c>
      <c r="HC251" s="37" t="str">
        <f>IF(Hidden!GV$51="Yes","H",IF($B251="","",IF(AND($C251&lt;=Hidden!GV$50,$D251&gt;=Hidden!GV$50),IF($G251="","x","y"),"")))</f>
        <v/>
      </c>
      <c r="HD251" s="37" t="str">
        <f>IF(Hidden!GW$51="Yes","H",IF($B251="","",IF(AND($C251&lt;=Hidden!GW$50,$D251&gt;=Hidden!GW$50),IF($G251="","x","y"),"")))</f>
        <v/>
      </c>
      <c r="HE251" s="38" t="str">
        <f>IF(Hidden!GX$51="Yes","H",IF($B251="","",IF(AND($C251&lt;=Hidden!GX$50,$D251&gt;=Hidden!GX$50),IF($G251="","x","y"),"")))</f>
        <v/>
      </c>
      <c r="HF251" s="41" t="str">
        <f>IF(Hidden!GY$51="Yes","H",IF($B251="","",IF(AND($C251&lt;=Hidden!GY$50,$D251&gt;=Hidden!GY$50),IF($G251="","x","y"),"")))</f>
        <v/>
      </c>
      <c r="HG251" s="37" t="str">
        <f>IF(Hidden!GZ$51="Yes","H",IF($B251="","",IF(AND($C251&lt;=Hidden!GZ$50,$D251&gt;=Hidden!GZ$50),IF($G251="","x","y"),"")))</f>
        <v/>
      </c>
      <c r="HH251" s="37" t="str">
        <f>IF(Hidden!HA$51="Yes","H",IF($B251="","",IF(AND($C251&lt;=Hidden!HA$50,$D251&gt;=Hidden!HA$50),IF($G251="","x","y"),"")))</f>
        <v/>
      </c>
      <c r="HI251" s="37" t="str">
        <f>IF(Hidden!HB$51="Yes","H",IF($B251="","",IF(AND($C251&lt;=Hidden!HB$50,$D251&gt;=Hidden!HB$50),IF($G251="","x","y"),"")))</f>
        <v/>
      </c>
      <c r="HJ251" s="38" t="str">
        <f>IF(Hidden!HC$51="Yes","H",IF($B251="","",IF(AND($C251&lt;=Hidden!HC$50,$D251&gt;=Hidden!HC$50),IF($G251="","x","y"),"")))</f>
        <v/>
      </c>
      <c r="HK251" s="41" t="str">
        <f>IF(Hidden!HD$51="Yes","H",IF($B251="","",IF(AND($C251&lt;=Hidden!HD$50,$D251&gt;=Hidden!HD$50),IF($G251="","x","y"),"")))</f>
        <v/>
      </c>
      <c r="HL251" s="37" t="str">
        <f>IF(Hidden!HE$51="Yes","H",IF($B251="","",IF(AND($C251&lt;=Hidden!HE$50,$D251&gt;=Hidden!HE$50),IF($G251="","x","y"),"")))</f>
        <v/>
      </c>
      <c r="HM251" s="37" t="str">
        <f>IF(Hidden!HF$51="Yes","H",IF($B251="","",IF(AND($C251&lt;=Hidden!HF$50,$D251&gt;=Hidden!HF$50),IF($G251="","x","y"),"")))</f>
        <v/>
      </c>
      <c r="HN251" s="37" t="str">
        <f>IF(Hidden!HG$51="Yes","H",IF($B251="","",IF(AND($C251&lt;=Hidden!HG$50,$D251&gt;=Hidden!HG$50),IF($G251="","x","y"),"")))</f>
        <v/>
      </c>
      <c r="HO251" s="38" t="str">
        <f>IF(Hidden!HH$51="Yes","H",IF($B251="","",IF(AND($C251&lt;=Hidden!HH$50,$D251&gt;=Hidden!HH$50),IF($G251="","x","y"),"")))</f>
        <v/>
      </c>
      <c r="HP251" s="41" t="str">
        <f>IF(Hidden!HI$51="Yes","H",IF($B251="","",IF(AND($C251&lt;=Hidden!HI$50,$D251&gt;=Hidden!HI$50),IF($G251="","x","y"),"")))</f>
        <v/>
      </c>
      <c r="HQ251" s="37" t="str">
        <f>IF(Hidden!HJ$51="Yes","H",IF($B251="","",IF(AND($C251&lt;=Hidden!HJ$50,$D251&gt;=Hidden!HJ$50),IF($G251="","x","y"),"")))</f>
        <v/>
      </c>
      <c r="HR251" s="37" t="str">
        <f>IF(Hidden!HK$51="Yes","H",IF($B251="","",IF(AND($C251&lt;=Hidden!HK$50,$D251&gt;=Hidden!HK$50),IF($G251="","x","y"),"")))</f>
        <v/>
      </c>
      <c r="HS251" s="37" t="str">
        <f>IF(Hidden!HL$51="Yes","H",IF($B251="","",IF(AND($C251&lt;=Hidden!HL$50,$D251&gt;=Hidden!HL$50),IF($G251="","x","y"),"")))</f>
        <v/>
      </c>
      <c r="HT251" s="38" t="str">
        <f>IF(Hidden!HM$51="Yes","H",IF($B251="","",IF(AND($C251&lt;=Hidden!HM$50,$D251&gt;=Hidden!HM$50),IF($G251="","x","y"),"")))</f>
        <v/>
      </c>
      <c r="HU251" s="41" t="str">
        <f>IF(Hidden!HN$51="Yes","H",IF($B251="","",IF(AND($C251&lt;=Hidden!HN$50,$D251&gt;=Hidden!HN$50),IF($G251="","x","y"),"")))</f>
        <v/>
      </c>
      <c r="HV251" s="37" t="str">
        <f>IF(Hidden!HO$51="Yes","H",IF($B251="","",IF(AND($C251&lt;=Hidden!HO$50,$D251&gt;=Hidden!HO$50),IF($G251="","x","y"),"")))</f>
        <v/>
      </c>
      <c r="HW251" s="37" t="str">
        <f>IF(Hidden!HP$51="Yes","H",IF($B251="","",IF(AND($C251&lt;=Hidden!HP$50,$D251&gt;=Hidden!HP$50),IF($G251="","x","y"),"")))</f>
        <v/>
      </c>
      <c r="HX251" s="37" t="str">
        <f>IF(Hidden!HQ$51="Yes","H",IF($B251="","",IF(AND($C251&lt;=Hidden!HQ$50,$D251&gt;=Hidden!HQ$50),IF($G251="","x","y"),"")))</f>
        <v/>
      </c>
      <c r="HY251" s="38" t="str">
        <f>IF(Hidden!HR$51="Yes","H",IF($B251="","",IF(AND($C251&lt;=Hidden!HR$50,$D251&gt;=Hidden!HR$50),IF($G251="","x","y"),"")))</f>
        <v/>
      </c>
      <c r="HZ251" s="41" t="str">
        <f>IF(Hidden!HS$51="Yes","H",IF($B251="","",IF(AND($C251&lt;=Hidden!HS$50,$D251&gt;=Hidden!HS$50),IF($G251="","x","y"),"")))</f>
        <v/>
      </c>
      <c r="IA251" s="37" t="str">
        <f>IF(Hidden!HT$51="Yes","H",IF($B251="","",IF(AND($C251&lt;=Hidden!HT$50,$D251&gt;=Hidden!HT$50),IF($G251="","x","y"),"")))</f>
        <v/>
      </c>
      <c r="IB251" s="37" t="str">
        <f>IF(Hidden!HU$51="Yes","H",IF($B251="","",IF(AND($C251&lt;=Hidden!HU$50,$D251&gt;=Hidden!HU$50),IF($G251="","x","y"),"")))</f>
        <v/>
      </c>
      <c r="IC251" s="37" t="str">
        <f>IF(Hidden!HV$51="Yes","H",IF($B251="","",IF(AND($C251&lt;=Hidden!HV$50,$D251&gt;=Hidden!HV$50),IF($G251="","x","y"),"")))</f>
        <v/>
      </c>
      <c r="ID251" s="38" t="str">
        <f>IF(Hidden!HW$51="Yes","H",IF($B251="","",IF(AND($C251&lt;=Hidden!HW$50,$D251&gt;=Hidden!HW$50),IF($G251="","x","y"),"")))</f>
        <v/>
      </c>
      <c r="IE251" s="41" t="str">
        <f>IF(Hidden!HX$51="Yes","H",IF($B251="","",IF(AND($C251&lt;=Hidden!HX$50,$D251&gt;=Hidden!HX$50),IF($G251="","x","y"),"")))</f>
        <v/>
      </c>
      <c r="IF251" s="37" t="str">
        <f>IF(Hidden!HY$51="Yes","H",IF($B251="","",IF(AND($C251&lt;=Hidden!HY$50,$D251&gt;=Hidden!HY$50),IF($G251="","x","y"),"")))</f>
        <v/>
      </c>
      <c r="IG251" s="37" t="str">
        <f>IF(Hidden!HZ$51="Yes","H",IF($B251="","",IF(AND($C251&lt;=Hidden!HZ$50,$D251&gt;=Hidden!HZ$50),IF($G251="","x","y"),"")))</f>
        <v/>
      </c>
      <c r="IH251" s="37" t="str">
        <f>IF(Hidden!IA$51="Yes","H",IF($B251="","",IF(AND($C251&lt;=Hidden!IA$50,$D251&gt;=Hidden!IA$50),IF($G251="","x","y"),"")))</f>
        <v/>
      </c>
      <c r="II251" s="38" t="str">
        <f>IF(Hidden!IB$51="Yes","H",IF($B251="","",IF(AND($C251&lt;=Hidden!IB$50,$D251&gt;=Hidden!IB$50),IF($G251="","x","y"),"")))</f>
        <v/>
      </c>
      <c r="IJ251" s="41" t="str">
        <f>IF(Hidden!IC$51="Yes","H",IF($B251="","",IF(AND($C251&lt;=Hidden!IC$50,$D251&gt;=Hidden!IC$50),IF($G251="","x","y"),"")))</f>
        <v/>
      </c>
      <c r="IK251" s="37" t="str">
        <f>IF(Hidden!ID$51="Yes","H",IF($B251="","",IF(AND($C251&lt;=Hidden!ID$50,$D251&gt;=Hidden!ID$50),IF($G251="","x","y"),"")))</f>
        <v/>
      </c>
      <c r="IL251" s="37" t="str">
        <f>IF(Hidden!IE$51="Yes","H",IF($B251="","",IF(AND($C251&lt;=Hidden!IE$50,$D251&gt;=Hidden!IE$50),IF($G251="","x","y"),"")))</f>
        <v/>
      </c>
      <c r="IM251" s="37" t="str">
        <f>IF(Hidden!IF$51="Yes","H",IF($B251="","",IF(AND($C251&lt;=Hidden!IF$50,$D251&gt;=Hidden!IF$50),IF($G251="","x","y"),"")))</f>
        <v/>
      </c>
      <c r="IN251" s="38" t="str">
        <f>IF(Hidden!IG$51="Yes","H",IF($B251="","",IF(AND($C251&lt;=Hidden!IG$50,$D251&gt;=Hidden!IG$50),IF($G251="","x","y"),"")))</f>
        <v/>
      </c>
      <c r="IO251" s="41" t="str">
        <f>IF(Hidden!IH$51="Yes","H",IF($B251="","",IF(AND($C251&lt;=Hidden!IH$50,$D251&gt;=Hidden!IH$50),IF($G251="","x","y"),"")))</f>
        <v/>
      </c>
      <c r="IP251" s="37" t="str">
        <f>IF(Hidden!II$51="Yes","H",IF($B251="","",IF(AND($C251&lt;=Hidden!II$50,$D251&gt;=Hidden!II$50),IF($G251="","x","y"),"")))</f>
        <v/>
      </c>
      <c r="IQ251" s="37" t="str">
        <f>IF(Hidden!IJ$51="Yes","H",IF($B251="","",IF(AND($C251&lt;=Hidden!IJ$50,$D251&gt;=Hidden!IJ$50),IF($G251="","x","y"),"")))</f>
        <v/>
      </c>
      <c r="IR251" s="37" t="str">
        <f>IF(Hidden!IK$51="Yes","H",IF($B251="","",IF(AND($C251&lt;=Hidden!IK$50,$D251&gt;=Hidden!IK$50),IF($G251="","x","y"),"")))</f>
        <v/>
      </c>
      <c r="IS251" s="38" t="str">
        <f>IF(Hidden!IL$51="Yes","H",IF($B251="","",IF(AND($C251&lt;=Hidden!IL$50,$D251&gt;=Hidden!IL$50),IF($G251="","x","y"),"")))</f>
        <v/>
      </c>
      <c r="IT251" s="41" t="str">
        <f>IF(Hidden!IM$51="Yes","H",IF($B251="","",IF(AND($C251&lt;=Hidden!IM$50,$D251&gt;=Hidden!IM$50),IF($G251="","x","y"),"")))</f>
        <v/>
      </c>
      <c r="IU251" s="37" t="str">
        <f>IF(Hidden!IN$51="Yes","H",IF($B251="","",IF(AND($C251&lt;=Hidden!IN$50,$D251&gt;=Hidden!IN$50),IF($G251="","x","y"),"")))</f>
        <v/>
      </c>
      <c r="IV251" s="37" t="str">
        <f>IF(Hidden!IO$51="Yes","H",IF($B251="","",IF(AND($C251&lt;=Hidden!IO$50,$D251&gt;=Hidden!IO$50),IF($G251="","x","y"),"")))</f>
        <v/>
      </c>
      <c r="IW251" s="37" t="str">
        <f>IF(Hidden!IP$51="Yes","H",IF($B251="","",IF(AND($C251&lt;=Hidden!IP$50,$D251&gt;=Hidden!IP$50),IF($G251="","x","y"),"")))</f>
        <v/>
      </c>
      <c r="IX251" s="38" t="str">
        <f>IF(Hidden!IQ$51="Yes","H",IF($B251="","",IF(AND($C251&lt;=Hidden!IQ$50,$D251&gt;=Hidden!IQ$50),IF($G251="","x","y"),"")))</f>
        <v/>
      </c>
      <c r="IY251" s="41" t="str">
        <f>IF(Hidden!IR$51="Yes","H",IF($B251="","",IF(AND($C251&lt;=Hidden!IR$50,$D251&gt;=Hidden!IR$50),IF($G251="","x","y"),"")))</f>
        <v/>
      </c>
      <c r="IZ251" s="37" t="str">
        <f>IF(Hidden!IS$51="Yes","H",IF($B251="","",IF(AND($C251&lt;=Hidden!IS$50,$D251&gt;=Hidden!IS$50),IF($G251="","x","y"),"")))</f>
        <v/>
      </c>
      <c r="JA251" s="37" t="str">
        <f>IF(Hidden!IT$51="Yes","H",IF($B251="","",IF(AND($C251&lt;=Hidden!IT$50,$D251&gt;=Hidden!IT$50),IF($G251="","x","y"),"")))</f>
        <v/>
      </c>
      <c r="JB251" s="37" t="str">
        <f>IF(Hidden!IU$51="Yes","H",IF($B251="","",IF(AND($C251&lt;=Hidden!IU$50,$D251&gt;=Hidden!IU$50),IF($G251="","x","y"),"")))</f>
        <v/>
      </c>
      <c r="JC251" s="38" t="str">
        <f>IF(Hidden!IV$51="Yes","H",IF($B251="","",IF(AND($C251&lt;=Hidden!IV$50,$D251&gt;=Hidden!IV$50),IF($G251="","x","y"),"")))</f>
        <v/>
      </c>
      <c r="JD251" s="41" t="str">
        <f>IF(Hidden!IW$51="Yes","H",IF($B251="","",IF(AND($C251&lt;=Hidden!IW$50,$D251&gt;=Hidden!IW$50),IF($G251="","x","y"),"")))</f>
        <v/>
      </c>
      <c r="JE251" s="37" t="str">
        <f>IF(Hidden!IX$51="Yes","H",IF($B251="","",IF(AND($C251&lt;=Hidden!IX$50,$D251&gt;=Hidden!IX$50),IF($G251="","x","y"),"")))</f>
        <v/>
      </c>
      <c r="JF251" s="37" t="str">
        <f>IF(Hidden!IY$51="Yes","H",IF($B251="","",IF(AND($C251&lt;=Hidden!IY$50,$D251&gt;=Hidden!IY$50),IF($G251="","x","y"),"")))</f>
        <v/>
      </c>
      <c r="JG251" s="37" t="str">
        <f>IF(Hidden!IZ$51="Yes","H",IF($B251="","",IF(AND($C251&lt;=Hidden!IZ$50,$D251&gt;=Hidden!IZ$50),IF($G251="","x","y"),"")))</f>
        <v/>
      </c>
      <c r="JH251" s="38" t="str">
        <f>IF(Hidden!JA$51="Yes","H",IF($B251="","",IF(AND($C251&lt;=Hidden!JA$50,$D251&gt;=Hidden!JA$50),IF($G251="","x","y"),"")))</f>
        <v/>
      </c>
      <c r="JI251" s="41" t="str">
        <f>IF(Hidden!JB$51="Yes","H",IF($B251="","",IF(AND($C251&lt;=Hidden!JB$50,$D251&gt;=Hidden!JB$50),IF($G251="","x","y"),"")))</f>
        <v/>
      </c>
      <c r="JJ251" s="37" t="str">
        <f>IF(Hidden!JC$51="Yes","H",IF($B251="","",IF(AND($C251&lt;=Hidden!JC$50,$D251&gt;=Hidden!JC$50),IF($G251="","x","y"),"")))</f>
        <v/>
      </c>
      <c r="JK251" s="37" t="str">
        <f>IF(Hidden!JD$51="Yes","H",IF($B251="","",IF(AND($C251&lt;=Hidden!JD$50,$D251&gt;=Hidden!JD$50),IF($G251="","x","y"),"")))</f>
        <v/>
      </c>
      <c r="JL251" s="37" t="str">
        <f>IF(Hidden!JE$51="Yes","H",IF($B251="","",IF(AND($C251&lt;=Hidden!JE$50,$D251&gt;=Hidden!JE$50),IF($G251="","x","y"),"")))</f>
        <v/>
      </c>
      <c r="JM251" s="38" t="str">
        <f>IF(Hidden!JF$51="Yes","H",IF($B251="","",IF(AND($C251&lt;=Hidden!JF$50,$D251&gt;=Hidden!JF$50),IF($G251="","x","y"),"")))</f>
        <v/>
      </c>
      <c r="JN251" s="41" t="str">
        <f>IF(Hidden!JG$51="Yes","H",IF($B251="","",IF(AND($C251&lt;=Hidden!JG$50,$D251&gt;=Hidden!JG$50),IF($G251="","x","y"),"")))</f>
        <v/>
      </c>
      <c r="JO251" s="37" t="str">
        <f>IF(Hidden!JH$51="Yes","H",IF($B251="","",IF(AND($C251&lt;=Hidden!JH$50,$D251&gt;=Hidden!JH$50),IF($G251="","x","y"),"")))</f>
        <v/>
      </c>
      <c r="JP251" s="37" t="str">
        <f>IF(Hidden!JI$51="Yes","H",IF($B251="","",IF(AND($C251&lt;=Hidden!JI$50,$D251&gt;=Hidden!JI$50),IF($G251="","x","y"),"")))</f>
        <v/>
      </c>
      <c r="JQ251" s="37" t="str">
        <f>IF(Hidden!JJ$51="Yes","H",IF($B251="","",IF(AND($C251&lt;=Hidden!JJ$50,$D251&gt;=Hidden!JJ$50),IF($G251="","x","y"),"")))</f>
        <v/>
      </c>
      <c r="JR251" s="38" t="str">
        <f>IF(Hidden!JK$51="Yes","H",IF($B251="","",IF(AND($C251&lt;=Hidden!JK$50,$D251&gt;=Hidden!JK$50),IF($G251="","x","y"),"")))</f>
        <v/>
      </c>
    </row>
    <row r="252" spans="1:278">
      <c r="A252" s="28"/>
      <c r="B252" s="58"/>
      <c r="C252" s="90"/>
      <c r="D252" s="91"/>
      <c r="E252" s="88"/>
      <c r="F252" s="89"/>
      <c r="G252" s="87"/>
      <c r="H252" s="67"/>
      <c r="I252" s="36" t="str">
        <f>IF(Hidden!B$51="Yes","H",IF($B252="","",IF(AND($C252&lt;=Hidden!B$50,$D252&gt;=Hidden!B$50),IF($G252="","x","y"),"")))</f>
        <v/>
      </c>
      <c r="J252" s="37" t="str">
        <f>IF(Hidden!C$51="Yes","H",IF($B252="","",IF(AND($C252&lt;=Hidden!C$50,$D252&gt;=Hidden!C$50),IF($G252="","x","y"),"")))</f>
        <v/>
      </c>
      <c r="K252" s="37" t="str">
        <f>IF(Hidden!D$51="Yes","H",IF($B252="","",IF(AND($C252&lt;=Hidden!D$50,$D252&gt;=Hidden!D$50),IF($G252="","x","y"),"")))</f>
        <v/>
      </c>
      <c r="L252" s="37" t="str">
        <f>IF(Hidden!E$50="Yes","H",IF($B252="","",IF(AND($C252&lt;=Hidden!E$49,$D252&gt;=Hidden!E$49),IF($G252="","x","y"),"")))</f>
        <v/>
      </c>
      <c r="M252" s="40" t="str">
        <f>IF(Hidden!F$50="Yes","H",IF($B252="","",IF(AND($C252&lt;=Hidden!F$49,$D252&gt;=Hidden!F$49),IF($G252="","x","y"),"")))</f>
        <v/>
      </c>
      <c r="N252" s="44" t="str">
        <f>IF(Hidden!G$50="Yes","H",IF($B252="","",IF(AND($C252&lt;=Hidden!G$49,$D252&gt;=Hidden!G$49),IF($G252="","x","y"),"")))</f>
        <v/>
      </c>
      <c r="O252" s="37" t="str">
        <f>IF(Hidden!H$50="Yes","H",IF($B252="","",IF(AND($C252&lt;=Hidden!H$49,$D252&gt;=Hidden!H$49),IF($G252="","x","y"),"")))</f>
        <v/>
      </c>
      <c r="P252" s="37" t="str">
        <f>IF(Hidden!I$50="Yes","H",IF($B252="","",IF(AND($C252&lt;=Hidden!I$49,$D252&gt;=Hidden!I$49),IF($G252="","x","y"),"")))</f>
        <v/>
      </c>
      <c r="Q252" s="37" t="str">
        <f>IF(Hidden!J$52="Yes","H",IF($B252="","",IF(AND($C252&lt;=Hidden!J$51,$D252&gt;=Hidden!J$51),IF($G252="","x","y"),"")))</f>
        <v/>
      </c>
      <c r="R252" s="45" t="str">
        <f>IF(Hidden!K$52="Yes","H",IF($B252="","",IF(AND($C252&lt;=Hidden!K$51,$D252&gt;=Hidden!K$51),IF($G252="","x","y"),"")))</f>
        <v/>
      </c>
      <c r="S252" s="41" t="str">
        <f>IF(Hidden!L$51="Yes","H",IF($B252="","",IF(AND($C252&lt;=Hidden!L$50,$D252&gt;=Hidden!L$50),IF($G252="","x","y"),"")))</f>
        <v/>
      </c>
      <c r="T252" s="37" t="str">
        <f>IF(Hidden!M$51="Yes","H",IF($B252="","",IF(AND($C252&lt;=Hidden!M$50,$D252&gt;=Hidden!M$50),IF($G252="","x","y"),"")))</f>
        <v/>
      </c>
      <c r="U252" s="37" t="str">
        <f>IF(Hidden!N$51="Yes","H",IF($B252="","",IF(AND($C252&lt;=Hidden!N$50,$D252&gt;=Hidden!N$50),IF($G252="","x","y"),"")))</f>
        <v/>
      </c>
      <c r="V252" s="37" t="str">
        <f>IF(Hidden!O$51="Yes","H",IF($B252="","",IF(AND($C252&lt;=Hidden!O$50,$D252&gt;=Hidden!O$50),IF($G252="","x","y"),"")))</f>
        <v/>
      </c>
      <c r="W252" s="40" t="str">
        <f>IF(Hidden!P$51="Yes","H",IF($B252="","",IF(AND($C252&lt;=Hidden!P$50,$D252&gt;=Hidden!P$50),IF($G252="","x","y"),"")))</f>
        <v/>
      </c>
      <c r="X252" s="44" t="str">
        <f>IF(Hidden!Q$51="Yes","H",IF($B252="","",IF(AND($C252&lt;=Hidden!Q$50,$D252&gt;=Hidden!Q$50),IF($G252="","x","y"),"")))</f>
        <v/>
      </c>
      <c r="Y252" s="37" t="str">
        <f>IF(Hidden!R$51="Yes","H",IF($B252="","",IF(AND($C252&lt;=Hidden!R$50,$D252&gt;=Hidden!R$50),IF($G252="","x","y"),"")))</f>
        <v/>
      </c>
      <c r="Z252" s="37" t="str">
        <f>IF(Hidden!S$51="Yes","H",IF($B252="","",IF(AND($C252&lt;=Hidden!S$50,$D252&gt;=Hidden!S$50),IF($G252="","x","y"),"")))</f>
        <v/>
      </c>
      <c r="AA252" s="37" t="str">
        <f>IF(Hidden!T$51="Yes","H",IF($B252="","",IF(AND($C252&lt;=Hidden!T$50,$D252&gt;=Hidden!T$50),IF($G252="","x","y"),"")))</f>
        <v/>
      </c>
      <c r="AB252" s="45" t="str">
        <f>IF(Hidden!U$51="Yes","H",IF($B252="","",IF(AND($C252&lt;=Hidden!U$50,$D252&gt;=Hidden!U$50),IF($G252="","x","y"),"")))</f>
        <v/>
      </c>
      <c r="AC252" s="41" t="str">
        <f>IF(Hidden!V$51="Yes","H",IF($B252="","",IF(AND($C252&lt;=Hidden!V$50,$D252&gt;=Hidden!V$50),IF($G252="","x","y"),"")))</f>
        <v/>
      </c>
      <c r="AD252" s="37" t="str">
        <f>IF(Hidden!W$51="Yes","H",IF($B252="","",IF(AND($C252&lt;=Hidden!W$50,$D252&gt;=Hidden!W$50),IF($G252="","x","y"),"")))</f>
        <v/>
      </c>
      <c r="AE252" s="37" t="str">
        <f>IF(Hidden!X$51="Yes","H",IF($B252="","",IF(AND($C252&lt;=Hidden!X$50,$D252&gt;=Hidden!X$50),IF($G252="","x","y"),"")))</f>
        <v/>
      </c>
      <c r="AF252" s="37" t="str">
        <f>IF(Hidden!Y$51="Yes","H",IF($B252="","",IF(AND($C252&lt;=Hidden!Y$50,$D252&gt;=Hidden!Y$50),IF($G252="","x","y"),"")))</f>
        <v/>
      </c>
      <c r="AG252" s="40" t="str">
        <f>IF(Hidden!Z$51="Yes","H",IF($B252="","",IF(AND($C252&lt;=Hidden!Z$50,$D252&gt;=Hidden!Z$50),IF($G252="","x","y"),"")))</f>
        <v/>
      </c>
      <c r="AH252" s="44" t="str">
        <f>IF(Hidden!AA$51="Yes","H",IF($B252="","",IF(AND($C252&lt;=Hidden!AA$50,$D252&gt;=Hidden!AA$50),IF($G252="","x","y"),"")))</f>
        <v/>
      </c>
      <c r="AI252" s="37" t="str">
        <f>IF(Hidden!AB$51="Yes","H",IF($B252="","",IF(AND($C252&lt;=Hidden!AB$50,$D252&gt;=Hidden!AB$50),IF($G252="","x","y"),"")))</f>
        <v/>
      </c>
      <c r="AJ252" s="37" t="str">
        <f>IF(Hidden!AC$51="Yes","H",IF($B252="","",IF(AND($C252&lt;=Hidden!AC$50,$D252&gt;=Hidden!AC$50),IF($G252="","x","y"),"")))</f>
        <v/>
      </c>
      <c r="AK252" s="37" t="str">
        <f>IF(Hidden!AD$51="Yes","H",IF($B252="","",IF(AND($C252&lt;=Hidden!AD$50,$D252&gt;=Hidden!AD$50),IF($G252="","x","y"),"")))</f>
        <v/>
      </c>
      <c r="AL252" s="45" t="str">
        <f>IF(Hidden!AE$51="Yes","H",IF($B252="","",IF(AND($C252&lt;=Hidden!AE$50,$D252&gt;=Hidden!AE$50),IF($G252="","x","y"),"")))</f>
        <v/>
      </c>
      <c r="AM252" s="41" t="str">
        <f>IF(Hidden!AF$51="Yes","H",IF($B252="","",IF(AND($C252&lt;=Hidden!AF$50,$D252&gt;=Hidden!AF$50),IF($G252="","x","y"),"")))</f>
        <v/>
      </c>
      <c r="AN252" s="37" t="str">
        <f>IF(Hidden!AG$51="Yes","H",IF($B252="","",IF(AND($C252&lt;=Hidden!AG$50,$D252&gt;=Hidden!AG$50),IF($G252="","x","y"),"")))</f>
        <v/>
      </c>
      <c r="AO252" s="37" t="str">
        <f>IF(Hidden!AH$51="Yes","H",IF($B252="","",IF(AND($C252&lt;=Hidden!AH$50,$D252&gt;=Hidden!AH$50),IF($G252="","x","y"),"")))</f>
        <v/>
      </c>
      <c r="AP252" s="37" t="str">
        <f>IF(Hidden!AI$51="Yes","H",IF($B252="","",IF(AND($C252&lt;=Hidden!AI$50,$D252&gt;=Hidden!AI$50),IF($G252="","x","y"),"")))</f>
        <v/>
      </c>
      <c r="AQ252" s="40" t="str">
        <f>IF(Hidden!AJ$51="Yes","H",IF($B252="","",IF(AND($C252&lt;=Hidden!AJ$50,$D252&gt;=Hidden!AJ$50),IF($G252="","x","y"),"")))</f>
        <v/>
      </c>
      <c r="AR252" s="44" t="str">
        <f>IF(Hidden!AK$51="Yes","H",IF($B252="","",IF(AND($C252&lt;=Hidden!AK$50,$D252&gt;=Hidden!AK$50),IF($G252="","x","y"),"")))</f>
        <v/>
      </c>
      <c r="AS252" s="37" t="str">
        <f>IF(Hidden!AL$51="Yes","H",IF($B252="","",IF(AND($C252&lt;=Hidden!AL$50,$D252&gt;=Hidden!AL$50),IF($G252="","x","y"),"")))</f>
        <v/>
      </c>
      <c r="AT252" s="37" t="str">
        <f>IF(Hidden!AM$51="Yes","H",IF($B252="","",IF(AND($C252&lt;=Hidden!AM$50,$D252&gt;=Hidden!AM$50),IF($G252="","x","y"),"")))</f>
        <v/>
      </c>
      <c r="AU252" s="37" t="str">
        <f>IF(Hidden!AN$51="Yes","H",IF($B252="","",IF(AND($C252&lt;=Hidden!AN$50,$D252&gt;=Hidden!AN$50),IF($G252="","x","y"),"")))</f>
        <v/>
      </c>
      <c r="AV252" s="45" t="str">
        <f>IF(Hidden!AO$51="Yes","H",IF($B252="","",IF(AND($C252&lt;=Hidden!AO$50,$D252&gt;=Hidden!AO$50),IF($G252="","x","y"),"")))</f>
        <v/>
      </c>
      <c r="AW252" s="41" t="str">
        <f>IF(Hidden!AP$51="Yes","H",IF($B252="","",IF(AND($C252&lt;=Hidden!AP$50,$D252&gt;=Hidden!AP$50),IF($G252="","x","y"),"")))</f>
        <v/>
      </c>
      <c r="AX252" s="37" t="str">
        <f>IF(Hidden!AQ$51="Yes","H",IF($B252="","",IF(AND($C252&lt;=Hidden!AQ$50,$D252&gt;=Hidden!AQ$50),IF($G252="","x","y"),"")))</f>
        <v/>
      </c>
      <c r="AY252" s="37" t="str">
        <f>IF(Hidden!AR$51="Yes","H",IF($B252="","",IF(AND($C252&lt;=Hidden!AR$50,$D252&gt;=Hidden!AR$50),IF($G252="","x","y"),"")))</f>
        <v/>
      </c>
      <c r="AZ252" s="37" t="str">
        <f>IF(Hidden!AS$51="Yes","H",IF($B252="","",IF(AND($C252&lt;=Hidden!AS$50,$D252&gt;=Hidden!AS$50),IF($G252="","x","y"),"")))</f>
        <v/>
      </c>
      <c r="BA252" s="40" t="str">
        <f>IF(Hidden!AT$51="Yes","H",IF($B252="","",IF(AND($C252&lt;=Hidden!AT$50,$D252&gt;=Hidden!AT$50),IF($G252="","x","y"),"")))</f>
        <v/>
      </c>
      <c r="BB252" s="44" t="str">
        <f>IF(Hidden!AU$51="Yes","H",IF($B252="","",IF(AND($C252&lt;=Hidden!AU$50,$D252&gt;=Hidden!AU$50),IF($G252="","x","y"),"")))</f>
        <v/>
      </c>
      <c r="BC252" s="37" t="str">
        <f>IF(Hidden!AV$51="Yes","H",IF($B252="","",IF(AND($C252&lt;=Hidden!AV$50,$D252&gt;=Hidden!AV$50),IF($G252="","x","y"),"")))</f>
        <v/>
      </c>
      <c r="BD252" s="37" t="str">
        <f>IF(Hidden!AW$51="Yes","H",IF($B252="","",IF(AND($C252&lt;=Hidden!AW$50,$D252&gt;=Hidden!AW$50),IF($G252="","x","y"),"")))</f>
        <v/>
      </c>
      <c r="BE252" s="37" t="str">
        <f>IF(Hidden!AX$51="Yes","H",IF($B252="","",IF(AND($C252&lt;=Hidden!AX$50,$D252&gt;=Hidden!AX$50),IF($G252="","x","y"),"")))</f>
        <v/>
      </c>
      <c r="BF252" s="45" t="str">
        <f>IF(Hidden!AY$51="Yes","H",IF($B252="","",IF(AND($C252&lt;=Hidden!AY$50,$D252&gt;=Hidden!AY$50),IF($G252="","x","y"),"")))</f>
        <v/>
      </c>
      <c r="BG252" s="41" t="str">
        <f>IF(Hidden!AZ$51="Yes","H",IF($B252="","",IF(AND($C252&lt;=Hidden!AZ$50,$D252&gt;=Hidden!AZ$50),IF($G252="","x","y"),"")))</f>
        <v/>
      </c>
      <c r="BH252" s="37" t="str">
        <f>IF(Hidden!BA$51="Yes","H",IF($B252="","",IF(AND($C252&lt;=Hidden!BA$50,$D252&gt;=Hidden!BA$50),IF($G252="","x","y"),"")))</f>
        <v/>
      </c>
      <c r="BI252" s="37" t="str">
        <f>IF(Hidden!BB$51="Yes","H",IF($B252="","",IF(AND($C252&lt;=Hidden!BB$50,$D252&gt;=Hidden!BB$50),IF($G252="","x","y"),"")))</f>
        <v/>
      </c>
      <c r="BJ252" s="37" t="str">
        <f>IF(Hidden!BC$51="Yes","H",IF($B252="","",IF(AND($C252&lt;=Hidden!BC$50,$D252&gt;=Hidden!BC$50),IF($G252="","x","y"),"")))</f>
        <v/>
      </c>
      <c r="BK252" s="40" t="str">
        <f>IF(Hidden!BD$51="Yes","H",IF($B252="","",IF(AND($C252&lt;=Hidden!BD$50,$D252&gt;=Hidden!BD$50),IF($G252="","x","y"),"")))</f>
        <v/>
      </c>
      <c r="BL252" s="44" t="str">
        <f>IF(Hidden!BE$51="Yes","H",IF($B252="","",IF(AND($C252&lt;=Hidden!BE$50,$D252&gt;=Hidden!BE$50),IF($G252="","x","y"),"")))</f>
        <v/>
      </c>
      <c r="BM252" s="37" t="str">
        <f>IF(Hidden!BF$51="Yes","H",IF($B252="","",IF(AND($C252&lt;=Hidden!BF$50,$D252&gt;=Hidden!BF$50),IF($G252="","x","y"),"")))</f>
        <v/>
      </c>
      <c r="BN252" s="37" t="str">
        <f>IF(Hidden!BG$51="Yes","H",IF($B252="","",IF(AND($C252&lt;=Hidden!BG$50,$D252&gt;=Hidden!BG$50),IF($G252="","x","y"),"")))</f>
        <v/>
      </c>
      <c r="BO252" s="37" t="str">
        <f>IF(Hidden!BH$51="Yes","H",IF($B252="","",IF(AND($C252&lt;=Hidden!BH$50,$D252&gt;=Hidden!BH$50),IF($G252="","x","y"),"")))</f>
        <v/>
      </c>
      <c r="BP252" s="45" t="str">
        <f>IF(Hidden!BI$51="Yes","H",IF($B252="","",IF(AND($C252&lt;=Hidden!BI$50,$D252&gt;=Hidden!BI$50),IF($G252="","x","y"),"")))</f>
        <v/>
      </c>
      <c r="BQ252" s="41" t="str">
        <f>IF(Hidden!BJ$51="Yes","H",IF($B252="","",IF(AND($C252&lt;=Hidden!BJ$50,$D252&gt;=Hidden!BJ$50),IF($G252="","x","y"),"")))</f>
        <v/>
      </c>
      <c r="BR252" s="37" t="str">
        <f>IF(Hidden!BK$51="Yes","H",IF($B252="","",IF(AND($C252&lt;=Hidden!BK$50,$D252&gt;=Hidden!BK$50),IF($G252="","x","y"),"")))</f>
        <v/>
      </c>
      <c r="BS252" s="37" t="str">
        <f>IF(Hidden!BL$51="Yes","H",IF($B252="","",IF(AND($C252&lt;=Hidden!BL$50,$D252&gt;=Hidden!BL$50),IF($G252="","x","y"),"")))</f>
        <v/>
      </c>
      <c r="BT252" s="37" t="str">
        <f>IF(Hidden!BM$51="Yes","H",IF($B252="","",IF(AND($C252&lt;=Hidden!BM$50,$D252&gt;=Hidden!BM$50),IF($G252="","x","y"),"")))</f>
        <v/>
      </c>
      <c r="BU252" s="40" t="str">
        <f>IF(Hidden!BN$51="Yes","H",IF($B252="","",IF(AND($C252&lt;=Hidden!BN$50,$D252&gt;=Hidden!BN$50),IF($G252="","x","y"),"")))</f>
        <v/>
      </c>
      <c r="BV252" s="44" t="str">
        <f>IF(Hidden!BO$51="Yes","H",IF($B252="","",IF(AND($C252&lt;=Hidden!BO$50,$D252&gt;=Hidden!BO$50),IF($G252="","x","y"),"")))</f>
        <v/>
      </c>
      <c r="BW252" s="37" t="str">
        <f>IF(Hidden!BP$51="Yes","H",IF($B252="","",IF(AND($C252&lt;=Hidden!BP$50,$D252&gt;=Hidden!BP$50),IF($G252="","x","y"),"")))</f>
        <v/>
      </c>
      <c r="BX252" s="37" t="str">
        <f>IF(Hidden!BQ$51="Yes","H",IF($B252="","",IF(AND($C252&lt;=Hidden!BQ$50,$D252&gt;=Hidden!BQ$50),IF($G252="","x","y"),"")))</f>
        <v/>
      </c>
      <c r="BY252" s="37" t="str">
        <f>IF(Hidden!BR$51="Yes","H",IF($B252="","",IF(AND($C252&lt;=Hidden!BR$50,$D252&gt;=Hidden!BR$50),IF($G252="","x","y"),"")))</f>
        <v/>
      </c>
      <c r="BZ252" s="45" t="str">
        <f>IF(Hidden!BS$51="Yes","H",IF($B252="","",IF(AND($C252&lt;=Hidden!BS$50,$D252&gt;=Hidden!BS$50),IF($G252="","x","y"),"")))</f>
        <v/>
      </c>
      <c r="CA252" s="41" t="str">
        <f>IF(Hidden!BT$51="Yes","H",IF($B252="","",IF(AND($C252&lt;=Hidden!BT$50,$D252&gt;=Hidden!BT$50),IF($G252="","x","y"),"")))</f>
        <v/>
      </c>
      <c r="CB252" s="37" t="str">
        <f>IF(Hidden!BU$51="Yes","H",IF($B252="","",IF(AND($C252&lt;=Hidden!BU$50,$D252&gt;=Hidden!BU$50),IF($G252="","x","y"),"")))</f>
        <v/>
      </c>
      <c r="CC252" s="37" t="str">
        <f>IF(Hidden!BV$51="Yes","H",IF($B252="","",IF(AND($C252&lt;=Hidden!BV$50,$D252&gt;=Hidden!BV$50),IF($G252="","x","y"),"")))</f>
        <v/>
      </c>
      <c r="CD252" s="37" t="str">
        <f>IF(Hidden!BW$51="Yes","H",IF($B252="","",IF(AND($C252&lt;=Hidden!BW$50,$D252&gt;=Hidden!BW$50),IF($G252="","x","y"),"")))</f>
        <v/>
      </c>
      <c r="CE252" s="40" t="str">
        <f>IF(Hidden!BX$51="Yes","H",IF($B252="","",IF(AND($C252&lt;=Hidden!BX$50,$D252&gt;=Hidden!BX$50),IF($G252="","x","y"),"")))</f>
        <v/>
      </c>
      <c r="CF252" s="44" t="str">
        <f>IF(Hidden!BY$51="Yes","H",IF($B252="","",IF(AND($C252&lt;=Hidden!BY$50,$D252&gt;=Hidden!BY$50),IF($G252="","x","y"),"")))</f>
        <v/>
      </c>
      <c r="CG252" s="37" t="str">
        <f>IF(Hidden!BZ$51="Yes","H",IF($B252="","",IF(AND($C252&lt;=Hidden!BZ$50,$D252&gt;=Hidden!BZ$50),IF($G252="","x","y"),"")))</f>
        <v/>
      </c>
      <c r="CH252" s="37" t="str">
        <f>IF(Hidden!CA$51="Yes","H",IF($B252="","",IF(AND($C252&lt;=Hidden!CA$50,$D252&gt;=Hidden!CA$50),IF($G252="","x","y"),"")))</f>
        <v/>
      </c>
      <c r="CI252" s="37" t="str">
        <f>IF(Hidden!CB$51="Yes","H",IF($B252="","",IF(AND($C252&lt;=Hidden!CB$50,$D252&gt;=Hidden!CB$50),IF($G252="","x","y"),"")))</f>
        <v/>
      </c>
      <c r="CJ252" s="45" t="str">
        <f>IF(Hidden!CC$51="Yes","H",IF($B252="","",IF(AND($C252&lt;=Hidden!CC$50,$D252&gt;=Hidden!CC$50),IF($G252="","x","y"),"")))</f>
        <v/>
      </c>
      <c r="CK252" s="41" t="str">
        <f>IF(Hidden!CD$51="Yes","H",IF($B252="","",IF(AND($C252&lt;=Hidden!CD$50,$D252&gt;=Hidden!CD$50),IF($G252="","x","y"),"")))</f>
        <v/>
      </c>
      <c r="CL252" s="37" t="str">
        <f>IF(Hidden!CE$51="Yes","H",IF($B252="","",IF(AND($C252&lt;=Hidden!CE$50,$D252&gt;=Hidden!CE$50),IF($G252="","x","y"),"")))</f>
        <v/>
      </c>
      <c r="CM252" s="37" t="str">
        <f>IF(Hidden!CF$51="Yes","H",IF($B252="","",IF(AND($C252&lt;=Hidden!CF$50,$D252&gt;=Hidden!CF$50),IF($G252="","x","y"),"")))</f>
        <v/>
      </c>
      <c r="CN252" s="37" t="str">
        <f>IF(Hidden!CG$51="Yes","H",IF($B252="","",IF(AND($C252&lt;=Hidden!CG$50,$D252&gt;=Hidden!CG$50),IF($G252="","x","y"),"")))</f>
        <v/>
      </c>
      <c r="CO252" s="40" t="str">
        <f>IF(Hidden!CH$51="Yes","H",IF($B252="","",IF(AND($C252&lt;=Hidden!CH$50,$D252&gt;=Hidden!CH$50),IF($G252="","x","y"),"")))</f>
        <v/>
      </c>
      <c r="CP252" s="44" t="str">
        <f>IF(Hidden!CI$51="Yes","H",IF($B252="","",IF(AND($C252&lt;=Hidden!CI$50,$D252&gt;=Hidden!CI$50),IF($G252="","x","y"),"")))</f>
        <v/>
      </c>
      <c r="CQ252" s="37" t="str">
        <f>IF(Hidden!CJ$51="Yes","H",IF($B252="","",IF(AND($C252&lt;=Hidden!CJ$50,$D252&gt;=Hidden!CJ$50),IF($G252="","x","y"),"")))</f>
        <v/>
      </c>
      <c r="CR252" s="37" t="str">
        <f>IF(Hidden!CK$51="Yes","H",IF($B252="","",IF(AND($C252&lt;=Hidden!CK$50,$D252&gt;=Hidden!CK$50),IF($G252="","x","y"),"")))</f>
        <v/>
      </c>
      <c r="CS252" s="37" t="str">
        <f>IF(Hidden!CL$51="Yes","H",IF($B252="","",IF(AND($C252&lt;=Hidden!CL$50,$D252&gt;=Hidden!CL$50),IF($G252="","x","y"),"")))</f>
        <v/>
      </c>
      <c r="CT252" s="45" t="str">
        <f>IF(Hidden!CM$51="Yes","H",IF($B252="","",IF(AND($C252&lt;=Hidden!CM$50,$D252&gt;=Hidden!CM$50),IF($G252="","x","y"),"")))</f>
        <v/>
      </c>
      <c r="CU252" s="41" t="str">
        <f>IF(Hidden!CN$51="Yes","H",IF($B252="","",IF(AND($C252&lt;=Hidden!CN$50,$D252&gt;=Hidden!CN$50),IF($G252="","x","y"),"")))</f>
        <v/>
      </c>
      <c r="CV252" s="37" t="str">
        <f>IF(Hidden!CO$51="Yes","H",IF($B252="","",IF(AND($C252&lt;=Hidden!CO$50,$D252&gt;=Hidden!CO$50),IF($G252="","x","y"),"")))</f>
        <v/>
      </c>
      <c r="CW252" s="37" t="str">
        <f>IF(Hidden!CP$51="Yes","H",IF($B252="","",IF(AND($C252&lt;=Hidden!CP$50,$D252&gt;=Hidden!CP$50),IF($G252="","x","y"),"")))</f>
        <v/>
      </c>
      <c r="CX252" s="37" t="str">
        <f>IF(Hidden!CQ$51="Yes","H",IF($B252="","",IF(AND($C252&lt;=Hidden!CQ$50,$D252&gt;=Hidden!CQ$50),IF($G252="","x","y"),"")))</f>
        <v/>
      </c>
      <c r="CY252" s="40" t="str">
        <f>IF(Hidden!CR$51="Yes","H",IF($B252="","",IF(AND($C252&lt;=Hidden!CR$50,$D252&gt;=Hidden!CR$50),IF($G252="","x","y"),"")))</f>
        <v/>
      </c>
      <c r="CZ252" s="44" t="str">
        <f>IF(Hidden!CS$51="Yes","H",IF($B252="","",IF(AND($C252&lt;=Hidden!CS$50,$D252&gt;=Hidden!CS$50),IF($G252="","x","y"),"")))</f>
        <v/>
      </c>
      <c r="DA252" s="37" t="str">
        <f>IF(Hidden!CT$51="Yes","H",IF($B252="","",IF(AND($C252&lt;=Hidden!CT$50,$D252&gt;=Hidden!CT$50),IF($G252="","x","y"),"")))</f>
        <v/>
      </c>
      <c r="DB252" s="37" t="str">
        <f>IF(Hidden!CU$51="Yes","H",IF($B252="","",IF(AND($C252&lt;=Hidden!CU$50,$D252&gt;=Hidden!CU$50),IF($G252="","x","y"),"")))</f>
        <v/>
      </c>
      <c r="DC252" s="37" t="str">
        <f>IF(Hidden!CV$51="Yes","H",IF($B252="","",IF(AND($C252&lt;=Hidden!CV$50,$D252&gt;=Hidden!CV$50),IF($G252="","x","y"),"")))</f>
        <v/>
      </c>
      <c r="DD252" s="45" t="str">
        <f>IF(Hidden!CW$51="Yes","H",IF($B252="","",IF(AND($C252&lt;=Hidden!CW$50,$D252&gt;=Hidden!CW$50),IF($G252="","x","y"),"")))</f>
        <v/>
      </c>
      <c r="DE252" s="41" t="str">
        <f>IF(Hidden!CX$51="Yes","H",IF($B252="","",IF(AND($C252&lt;=Hidden!CX$50,$D252&gt;=Hidden!CX$50),IF($G252="","x","y"),"")))</f>
        <v/>
      </c>
      <c r="DF252" s="37" t="str">
        <f>IF(Hidden!CY$51="Yes","H",IF($B252="","",IF(AND($C252&lt;=Hidden!CY$50,$D252&gt;=Hidden!CY$50),IF($G252="","x","y"),"")))</f>
        <v/>
      </c>
      <c r="DG252" s="37" t="str">
        <f>IF(Hidden!CZ$51="Yes","H",IF($B252="","",IF(AND($C252&lt;=Hidden!CZ$50,$D252&gt;=Hidden!CZ$50),IF($G252="","x","y"),"")))</f>
        <v/>
      </c>
      <c r="DH252" s="37" t="str">
        <f>IF(Hidden!DA$51="Yes","H",IF($B252="","",IF(AND($C252&lt;=Hidden!DA$50,$D252&gt;=Hidden!DA$50),IF($G252="","x","y"),"")))</f>
        <v/>
      </c>
      <c r="DI252" s="40" t="str">
        <f>IF(Hidden!DB$51="Yes","H",IF($B252="","",IF(AND($C252&lt;=Hidden!DB$50,$D252&gt;=Hidden!DB$50),IF($G252="","x","y"),"")))</f>
        <v/>
      </c>
      <c r="DJ252" s="44" t="str">
        <f>IF(Hidden!DC$51="Yes","H",IF($B252="","",IF(AND($C252&lt;=Hidden!DC$50,$D252&gt;=Hidden!DC$50),IF($G252="","x","y"),"")))</f>
        <v/>
      </c>
      <c r="DK252" s="37" t="str">
        <f>IF(Hidden!DD$51="Yes","H",IF($B252="","",IF(AND($C252&lt;=Hidden!DD$50,$D252&gt;=Hidden!DD$50),IF($G252="","x","y"),"")))</f>
        <v/>
      </c>
      <c r="DL252" s="37" t="str">
        <f>IF(Hidden!DE$51="Yes","H",IF($B252="","",IF(AND($C252&lt;=Hidden!DE$50,$D252&gt;=Hidden!DE$50),IF($G252="","x","y"),"")))</f>
        <v/>
      </c>
      <c r="DM252" s="37" t="str">
        <f>IF(Hidden!DF$51="Yes","H",IF($B252="","",IF(AND($C252&lt;=Hidden!DF$50,$D252&gt;=Hidden!DF$50),IF($G252="","x","y"),"")))</f>
        <v/>
      </c>
      <c r="DN252" s="45" t="str">
        <f>IF(Hidden!DG$51="Yes","H",IF($B252="","",IF(AND($C252&lt;=Hidden!DG$50,$D252&gt;=Hidden!DG$50),IF($G252="","x","y"),"")))</f>
        <v/>
      </c>
      <c r="DO252" s="41" t="str">
        <f>IF(Hidden!DH$51="Yes","H",IF($B252="","",IF(AND($C252&lt;=Hidden!DH$50,$D252&gt;=Hidden!DH$50),IF($G252="","x","y"),"")))</f>
        <v/>
      </c>
      <c r="DP252" s="37" t="str">
        <f>IF(Hidden!DI$51="Yes","H",IF($B252="","",IF(AND($C252&lt;=Hidden!DI$50,$D252&gt;=Hidden!DI$50),IF($G252="","x","y"),"")))</f>
        <v/>
      </c>
      <c r="DQ252" s="37" t="str">
        <f>IF(Hidden!DJ$51="Yes","H",IF($B252="","",IF(AND($C252&lt;=Hidden!DJ$50,$D252&gt;=Hidden!DJ$50),IF($G252="","x","y"),"")))</f>
        <v/>
      </c>
      <c r="DR252" s="37" t="str">
        <f>IF(Hidden!DK$51="Yes","H",IF($B252="","",IF(AND($C252&lt;=Hidden!DK$50,$D252&gt;=Hidden!DK$50),IF($G252="","x","y"),"")))</f>
        <v/>
      </c>
      <c r="DS252" s="40" t="str">
        <f>IF(Hidden!DL$51="Yes","H",IF($B252="","",IF(AND($C252&lt;=Hidden!DL$50,$D252&gt;=Hidden!DL$50),IF($G252="","x","y"),"")))</f>
        <v/>
      </c>
      <c r="DT252" s="44" t="str">
        <f>IF(Hidden!DM$51="Yes","H",IF($B252="","",IF(AND($C252&lt;=Hidden!DM$50,$D252&gt;=Hidden!DM$50),IF($G252="","x","y"),"")))</f>
        <v/>
      </c>
      <c r="DU252" s="37" t="str">
        <f>IF(Hidden!DN$51="Yes","H",IF($B252="","",IF(AND($C252&lt;=Hidden!DN$50,$D252&gt;=Hidden!DN$50),IF($G252="","x","y"),"")))</f>
        <v/>
      </c>
      <c r="DV252" s="37" t="str">
        <f>IF(Hidden!DO$51="Yes","H",IF($B252="","",IF(AND($C252&lt;=Hidden!DO$50,$D252&gt;=Hidden!DO$50),IF($G252="","x","y"),"")))</f>
        <v/>
      </c>
      <c r="DW252" s="37" t="str">
        <f>IF(Hidden!DP$51="Yes","H",IF($B252="","",IF(AND($C252&lt;=Hidden!DP$50,$D252&gt;=Hidden!DP$50),IF($G252="","x","y"),"")))</f>
        <v/>
      </c>
      <c r="DX252" s="45" t="str">
        <f>IF(Hidden!DQ$51="Yes","H",IF($B252="","",IF(AND($C252&lt;=Hidden!DQ$50,$D252&gt;=Hidden!DQ$50),IF($G252="","x","y"),"")))</f>
        <v/>
      </c>
      <c r="DY252" s="44" t="str">
        <f>IF(Hidden!DR$51="Yes","H",IF($B252="","",IF(AND($C252&lt;=Hidden!DR$50,$D252&gt;=Hidden!DR$50),IF($G252="","x","y"),"")))</f>
        <v/>
      </c>
      <c r="DZ252" s="37" t="str">
        <f>IF(Hidden!DS$51="Yes","H",IF($B252="","",IF(AND($C252&lt;=Hidden!DS$50,$D252&gt;=Hidden!DS$50),IF($G252="","x","y"),"")))</f>
        <v/>
      </c>
      <c r="EA252" s="37" t="str">
        <f>IF(Hidden!DT$51="Yes","H",IF($B252="","",IF(AND($C252&lt;=Hidden!DT$50,$D252&gt;=Hidden!DT$50),IF($G252="","x","y"),"")))</f>
        <v/>
      </c>
      <c r="EB252" s="37" t="str">
        <f>IF(Hidden!DU$51="Yes","H",IF($B252="","",IF(AND($C252&lt;=Hidden!DU$50,$D252&gt;=Hidden!DU$50),IF($G252="","x","y"),"")))</f>
        <v/>
      </c>
      <c r="EC252" s="45" t="str">
        <f>IF(Hidden!DV$51="Yes","H",IF($B252="","",IF(AND($C252&lt;=Hidden!DV$50,$D252&gt;=Hidden!DV$50),IF($G252="","x","y"),"")))</f>
        <v/>
      </c>
      <c r="ED252" s="41" t="str">
        <f>IF(Hidden!DW$51="Yes","H",IF($B252="","",IF(AND($C252&lt;=Hidden!DW$50,$D252&gt;=Hidden!DW$50),IF($G252="","x","y"),"")))</f>
        <v/>
      </c>
      <c r="EE252" s="37" t="str">
        <f>IF(Hidden!DX$51="Yes","H",IF($B252="","",IF(AND($C252&lt;=Hidden!DX$50,$D252&gt;=Hidden!DX$50),IF($G252="","x","y"),"")))</f>
        <v/>
      </c>
      <c r="EF252" s="37" t="str">
        <f>IF(Hidden!DY$51="Yes","H",IF($B252="","",IF(AND($C252&lt;=Hidden!DY$50,$D252&gt;=Hidden!DY$50),IF($G252="","x","y"),"")))</f>
        <v/>
      </c>
      <c r="EG252" s="37" t="str">
        <f>IF(Hidden!DZ$51="Yes","H",IF($B252="","",IF(AND($C252&lt;=Hidden!DZ$50,$D252&gt;=Hidden!DZ$50),IF($G252="","x","y"),"")))</f>
        <v/>
      </c>
      <c r="EH252" s="38" t="str">
        <f>IF(Hidden!EA$51="Yes","H",IF($B252="","",IF(AND($C252&lt;=Hidden!EA$50,$D252&gt;=Hidden!EA$50),IF($G252="","x","y"),"")))</f>
        <v/>
      </c>
      <c r="EI252" s="41" t="str">
        <f>IF(Hidden!EB$51="Yes","H",IF($B252="","",IF(AND($C252&lt;=Hidden!EB$50,$D252&gt;=Hidden!EB$50),IF($G252="","x","y"),"")))</f>
        <v/>
      </c>
      <c r="EJ252" s="37" t="str">
        <f>IF(Hidden!EC$51="Yes","H",IF($B252="","",IF(AND($C252&lt;=Hidden!EC$50,$D252&gt;=Hidden!EC$50),IF($G252="","x","y"),"")))</f>
        <v/>
      </c>
      <c r="EK252" s="37" t="str">
        <f>IF(Hidden!ED$51="Yes","H",IF($B252="","",IF(AND($C252&lt;=Hidden!ED$50,$D252&gt;=Hidden!ED$50),IF($G252="","x","y"),"")))</f>
        <v/>
      </c>
      <c r="EL252" s="37" t="str">
        <f>IF(Hidden!EE$51="Yes","H",IF($B252="","",IF(AND($C252&lt;=Hidden!EE$50,$D252&gt;=Hidden!EE$50),IF($G252="","x","y"),"")))</f>
        <v/>
      </c>
      <c r="EM252" s="38" t="str">
        <f>IF(Hidden!EF$51="Yes","H",IF($B252="","",IF(AND($C252&lt;=Hidden!EF$50,$D252&gt;=Hidden!EF$50),IF($G252="","x","y"),"")))</f>
        <v/>
      </c>
      <c r="EN252" s="41" t="str">
        <f>IF(Hidden!EG$51="Yes","H",IF($B252="","",IF(AND($C252&lt;=Hidden!EG$50,$D252&gt;=Hidden!EG$50),IF($G252="","x","y"),"")))</f>
        <v/>
      </c>
      <c r="EO252" s="37" t="str">
        <f>IF(Hidden!EH$51="Yes","H",IF($B252="","",IF(AND($C252&lt;=Hidden!EH$50,$D252&gt;=Hidden!EH$50),IF($G252="","x","y"),"")))</f>
        <v/>
      </c>
      <c r="EP252" s="37" t="str">
        <f>IF(Hidden!EI$51="Yes","H",IF($B252="","",IF(AND($C252&lt;=Hidden!EI$50,$D252&gt;=Hidden!EI$50),IF($G252="","x","y"),"")))</f>
        <v/>
      </c>
      <c r="EQ252" s="37" t="str">
        <f>IF(Hidden!EJ$51="Yes","H",IF($B252="","",IF(AND($C252&lt;=Hidden!EJ$50,$D252&gt;=Hidden!EJ$50),IF($G252="","x","y"),"")))</f>
        <v/>
      </c>
      <c r="ER252" s="38" t="str">
        <f>IF(Hidden!EK$51="Yes","H",IF($B252="","",IF(AND($C252&lt;=Hidden!EK$50,$D252&gt;=Hidden!EK$50),IF($G252="","x","y"),"")))</f>
        <v/>
      </c>
      <c r="ES252" s="41" t="str">
        <f>IF(Hidden!EL$51="Yes","H",IF($B252="","",IF(AND($C252&lt;=Hidden!EL$50,$D252&gt;=Hidden!EL$50),IF($G252="","x","y"),"")))</f>
        <v/>
      </c>
      <c r="ET252" s="37" t="str">
        <f>IF(Hidden!EM$51="Yes","H",IF($B252="","",IF(AND($C252&lt;=Hidden!EM$50,$D252&gt;=Hidden!EM$50),IF($G252="","x","y"),"")))</f>
        <v/>
      </c>
      <c r="EU252" s="37" t="str">
        <f>IF(Hidden!EN$51="Yes","H",IF($B252="","",IF(AND($C252&lt;=Hidden!EN$50,$D252&gt;=Hidden!EN$50),IF($G252="","x","y"),"")))</f>
        <v/>
      </c>
      <c r="EV252" s="37" t="str">
        <f>IF(Hidden!EO$51="Yes","H",IF($B252="","",IF(AND($C252&lt;=Hidden!EO$50,$D252&gt;=Hidden!EO$50),IF($G252="","x","y"),"")))</f>
        <v/>
      </c>
      <c r="EW252" s="38" t="str">
        <f>IF(Hidden!EP$51="Yes","H",IF($B252="","",IF(AND($C252&lt;=Hidden!EP$50,$D252&gt;=Hidden!EP$50),IF($G252="","x","y"),"")))</f>
        <v/>
      </c>
      <c r="EX252" s="41" t="str">
        <f>IF(Hidden!EQ$51="Yes","H",IF($B252="","",IF(AND($C252&lt;=Hidden!EQ$50,$D252&gt;=Hidden!EQ$50),IF($G252="","x","y"),"")))</f>
        <v/>
      </c>
      <c r="EY252" s="37" t="str">
        <f>IF(Hidden!ER$51="Yes","H",IF($B252="","",IF(AND($C252&lt;=Hidden!ER$50,$D252&gt;=Hidden!ER$50),IF($G252="","x","y"),"")))</f>
        <v/>
      </c>
      <c r="EZ252" s="37" t="str">
        <f>IF(Hidden!ES$51="Yes","H",IF($B252="","",IF(AND($C252&lt;=Hidden!ES$50,$D252&gt;=Hidden!ES$50),IF($G252="","x","y"),"")))</f>
        <v/>
      </c>
      <c r="FA252" s="37" t="str">
        <f>IF(Hidden!ET$51="Yes","H",IF($B252="","",IF(AND($C252&lt;=Hidden!ET$50,$D252&gt;=Hidden!ET$50),IF($G252="","x","y"),"")))</f>
        <v/>
      </c>
      <c r="FB252" s="38" t="str">
        <f>IF(Hidden!EU$51="Yes","H",IF($B252="","",IF(AND($C252&lt;=Hidden!EU$50,$D252&gt;=Hidden!EU$50),IF($G252="","x","y"),"")))</f>
        <v/>
      </c>
      <c r="FC252" s="41" t="str">
        <f>IF(Hidden!EV$51="Yes","H",IF($B252="","",IF(AND($C252&lt;=Hidden!EV$50,$D252&gt;=Hidden!EV$50),IF($G252="","x","y"),"")))</f>
        <v/>
      </c>
      <c r="FD252" s="37" t="str">
        <f>IF(Hidden!EW$51="Yes","H",IF($B252="","",IF(AND($C252&lt;=Hidden!EW$50,$D252&gt;=Hidden!EW$50),IF($G252="","x","y"),"")))</f>
        <v/>
      </c>
      <c r="FE252" s="37" t="str">
        <f>IF(Hidden!EX$51="Yes","H",IF($B252="","",IF(AND($C252&lt;=Hidden!EX$50,$D252&gt;=Hidden!EX$50),IF($G252="","x","y"),"")))</f>
        <v/>
      </c>
      <c r="FF252" s="37" t="str">
        <f>IF(Hidden!EY$51="Yes","H",IF($B252="","",IF(AND($C252&lt;=Hidden!EY$50,$D252&gt;=Hidden!EY$50),IF($G252="","x","y"),"")))</f>
        <v/>
      </c>
      <c r="FG252" s="38" t="str">
        <f>IF(Hidden!EZ$51="Yes","H",IF($B252="","",IF(AND($C252&lt;=Hidden!EZ$50,$D252&gt;=Hidden!EZ$50),IF($G252="","x","y"),"")))</f>
        <v/>
      </c>
      <c r="FH252" s="41" t="str">
        <f>IF(Hidden!FA$51="Yes","H",IF($B252="","",IF(AND($C252&lt;=Hidden!FA$50,$D252&gt;=Hidden!FA$50),IF($G252="","x","y"),"")))</f>
        <v/>
      </c>
      <c r="FI252" s="37" t="str">
        <f>IF(Hidden!FB$51="Yes","H",IF($B252="","",IF(AND($C252&lt;=Hidden!FB$50,$D252&gt;=Hidden!FB$50),IF($G252="","x","y"),"")))</f>
        <v/>
      </c>
      <c r="FJ252" s="37" t="str">
        <f>IF(Hidden!FC$51="Yes","H",IF($B252="","",IF(AND($C252&lt;=Hidden!FC$50,$D252&gt;=Hidden!FC$50),IF($G252="","x","y"),"")))</f>
        <v/>
      </c>
      <c r="FK252" s="37" t="str">
        <f>IF(Hidden!FD$51="Yes","H",IF($B252="","",IF(AND($C252&lt;=Hidden!FD$50,$D252&gt;=Hidden!FD$50),IF($G252="","x","y"),"")))</f>
        <v/>
      </c>
      <c r="FL252" s="38" t="str">
        <f>IF(Hidden!FE$51="Yes","H",IF($B252="","",IF(AND($C252&lt;=Hidden!FE$50,$D252&gt;=Hidden!FE$50),IF($G252="","x","y"),"")))</f>
        <v/>
      </c>
      <c r="FM252" s="41" t="str">
        <f>IF(Hidden!FF$51="Yes","H",IF($B252="","",IF(AND($C252&lt;=Hidden!FF$50,$D252&gt;=Hidden!FF$50),IF($G252="","x","y"),"")))</f>
        <v/>
      </c>
      <c r="FN252" s="37" t="str">
        <f>IF(Hidden!FG$51="Yes","H",IF($B252="","",IF(AND($C252&lt;=Hidden!FG$50,$D252&gt;=Hidden!FG$50),IF($G252="","x","y"),"")))</f>
        <v/>
      </c>
      <c r="FO252" s="37" t="str">
        <f>IF(Hidden!FH$51="Yes","H",IF($B252="","",IF(AND($C252&lt;=Hidden!FH$50,$D252&gt;=Hidden!FH$50),IF($G252="","x","y"),"")))</f>
        <v/>
      </c>
      <c r="FP252" s="37" t="str">
        <f>IF(Hidden!FI$51="Yes","H",IF($B252="","",IF(AND($C252&lt;=Hidden!FI$50,$D252&gt;=Hidden!FI$50),IF($G252="","x","y"),"")))</f>
        <v/>
      </c>
      <c r="FQ252" s="38" t="str">
        <f>IF(Hidden!FJ$51="Yes","H",IF($B252="","",IF(AND($C252&lt;=Hidden!FJ$50,$D252&gt;=Hidden!FJ$50),IF($G252="","x","y"),"")))</f>
        <v/>
      </c>
      <c r="FR252" s="41" t="str">
        <f>IF(Hidden!FK$51="Yes","H",IF($B252="","",IF(AND($C252&lt;=Hidden!FK$50,$D252&gt;=Hidden!FK$50),IF($G252="","x","y"),"")))</f>
        <v/>
      </c>
      <c r="FS252" s="37" t="str">
        <f>IF(Hidden!FL$51="Yes","H",IF($B252="","",IF(AND($C252&lt;=Hidden!FL$50,$D252&gt;=Hidden!FL$50),IF($G252="","x","y"),"")))</f>
        <v/>
      </c>
      <c r="FT252" s="37" t="str">
        <f>IF(Hidden!FM$51="Yes","H",IF($B252="","",IF(AND($C252&lt;=Hidden!FM$50,$D252&gt;=Hidden!FM$50),IF($G252="","x","y"),"")))</f>
        <v/>
      </c>
      <c r="FU252" s="37" t="str">
        <f>IF(Hidden!FN$51="Yes","H",IF($B252="","",IF(AND($C252&lt;=Hidden!FN$50,$D252&gt;=Hidden!FN$50),IF($G252="","x","y"),"")))</f>
        <v/>
      </c>
      <c r="FV252" s="38" t="str">
        <f>IF(Hidden!FO$51="Yes","H",IF($B252="","",IF(AND($C252&lt;=Hidden!FO$50,$D252&gt;=Hidden!FO$50),IF($G252="","x","y"),"")))</f>
        <v/>
      </c>
      <c r="FW252" s="41" t="str">
        <f>IF(Hidden!FP$51="Yes","H",IF($B252="","",IF(AND($C252&lt;=Hidden!FP$50,$D252&gt;=Hidden!FP$50),IF($G252="","x","y"),"")))</f>
        <v/>
      </c>
      <c r="FX252" s="37" t="str">
        <f>IF(Hidden!FQ$51="Yes","H",IF($B252="","",IF(AND($C252&lt;=Hidden!FQ$50,$D252&gt;=Hidden!FQ$50),IF($G252="","x","y"),"")))</f>
        <v/>
      </c>
      <c r="FY252" s="37" t="str">
        <f>IF(Hidden!FR$51="Yes","H",IF($B252="","",IF(AND($C252&lt;=Hidden!FR$50,$D252&gt;=Hidden!FR$50),IF($G252="","x","y"),"")))</f>
        <v/>
      </c>
      <c r="FZ252" s="37" t="str">
        <f>IF(Hidden!FS$51="Yes","H",IF($B252="","",IF(AND($C252&lt;=Hidden!FS$50,$D252&gt;=Hidden!FS$50),IF($G252="","x","y"),"")))</f>
        <v/>
      </c>
      <c r="GA252" s="38" t="str">
        <f>IF(Hidden!FT$51="Yes","H",IF($B252="","",IF(AND($C252&lt;=Hidden!FT$50,$D252&gt;=Hidden!FT$50),IF($G252="","x","y"),"")))</f>
        <v/>
      </c>
      <c r="GB252" s="41" t="str">
        <f>IF(Hidden!FU$51="Yes","H",IF($B252="","",IF(AND($C252&lt;=Hidden!FU$50,$D252&gt;=Hidden!FU$50),IF($G252="","x","y"),"")))</f>
        <v/>
      </c>
      <c r="GC252" s="37" t="str">
        <f>IF(Hidden!FV$51="Yes","H",IF($B252="","",IF(AND($C252&lt;=Hidden!FV$50,$D252&gt;=Hidden!FV$50),IF($G252="","x","y"),"")))</f>
        <v/>
      </c>
      <c r="GD252" s="37" t="str">
        <f>IF(Hidden!FW$51="Yes","H",IF($B252="","",IF(AND($C252&lt;=Hidden!FW$50,$D252&gt;=Hidden!FW$50),IF($G252="","x","y"),"")))</f>
        <v/>
      </c>
      <c r="GE252" s="37" t="str">
        <f>IF(Hidden!FX$51="Yes","H",IF($B252="","",IF(AND($C252&lt;=Hidden!FX$50,$D252&gt;=Hidden!FX$50),IF($G252="","x","y"),"")))</f>
        <v/>
      </c>
      <c r="GF252" s="38" t="str">
        <f>IF(Hidden!FY$51="Yes","H",IF($B252="","",IF(AND($C252&lt;=Hidden!FY$50,$D252&gt;=Hidden!FY$50),IF($G252="","x","y"),"")))</f>
        <v/>
      </c>
      <c r="GG252" s="41" t="str">
        <f>IF(Hidden!FZ$51="Yes","H",IF($B252="","",IF(AND($C252&lt;=Hidden!FZ$50,$D252&gt;=Hidden!FZ$50),IF($G252="","x","y"),"")))</f>
        <v/>
      </c>
      <c r="GH252" s="37" t="str">
        <f>IF(Hidden!GA$51="Yes","H",IF($B252="","",IF(AND($C252&lt;=Hidden!GA$50,$D252&gt;=Hidden!GA$50),IF($G252="","x","y"),"")))</f>
        <v/>
      </c>
      <c r="GI252" s="37" t="str">
        <f>IF(Hidden!GB$51="Yes","H",IF($B252="","",IF(AND($C252&lt;=Hidden!GB$50,$D252&gt;=Hidden!GB$50),IF($G252="","x","y"),"")))</f>
        <v/>
      </c>
      <c r="GJ252" s="37" t="str">
        <f>IF(Hidden!GC$51="Yes","H",IF($B252="","",IF(AND($C252&lt;=Hidden!GC$50,$D252&gt;=Hidden!GC$50),IF($G252="","x","y"),"")))</f>
        <v/>
      </c>
      <c r="GK252" s="38" t="str">
        <f>IF(Hidden!GD$51="Yes","H",IF($B252="","",IF(AND($C252&lt;=Hidden!GD$50,$D252&gt;=Hidden!GD$50),IF($G252="","x","y"),"")))</f>
        <v/>
      </c>
      <c r="GL252" s="41" t="str">
        <f>IF(Hidden!GE$51="Yes","H",IF($B252="","",IF(AND($C252&lt;=Hidden!GE$50,$D252&gt;=Hidden!GE$50),IF($G252="","x","y"),"")))</f>
        <v/>
      </c>
      <c r="GM252" s="37" t="str">
        <f>IF(Hidden!GF$51="Yes","H",IF($B252="","",IF(AND($C252&lt;=Hidden!GF$50,$D252&gt;=Hidden!GF$50),IF($G252="","x","y"),"")))</f>
        <v/>
      </c>
      <c r="GN252" s="37" t="str">
        <f>IF(Hidden!GG$51="Yes","H",IF($B252="","",IF(AND($C252&lt;=Hidden!GG$50,$D252&gt;=Hidden!GG$50),IF($G252="","x","y"),"")))</f>
        <v/>
      </c>
      <c r="GO252" s="37" t="str">
        <f>IF(Hidden!GH$51="Yes","H",IF($B252="","",IF(AND($C252&lt;=Hidden!GH$50,$D252&gt;=Hidden!GH$50),IF($G252="","x","y"),"")))</f>
        <v/>
      </c>
      <c r="GP252" s="38" t="str">
        <f>IF(Hidden!GI$51="Yes","H",IF($B252="","",IF(AND($C252&lt;=Hidden!GI$50,$D252&gt;=Hidden!GI$50),IF($G252="","x","y"),"")))</f>
        <v/>
      </c>
      <c r="GQ252" s="41" t="str">
        <f>IF(Hidden!GJ$51="Yes","H",IF($B252="","",IF(AND($C252&lt;=Hidden!GJ$50,$D252&gt;=Hidden!GJ$50),IF($G252="","x","y"),"")))</f>
        <v/>
      </c>
      <c r="GR252" s="37" t="str">
        <f>IF(Hidden!GK$51="Yes","H",IF($B252="","",IF(AND($C252&lt;=Hidden!GK$50,$D252&gt;=Hidden!GK$50),IF($G252="","x","y"),"")))</f>
        <v/>
      </c>
      <c r="GS252" s="37" t="str">
        <f>IF(Hidden!GL$51="Yes","H",IF($B252="","",IF(AND($C252&lt;=Hidden!GL$50,$D252&gt;=Hidden!GL$50),IF($G252="","x","y"),"")))</f>
        <v/>
      </c>
      <c r="GT252" s="37" t="str">
        <f>IF(Hidden!GM$51="Yes","H",IF($B252="","",IF(AND($C252&lt;=Hidden!GM$50,$D252&gt;=Hidden!GM$50),IF($G252="","x","y"),"")))</f>
        <v/>
      </c>
      <c r="GU252" s="38" t="str">
        <f>IF(Hidden!GN$51="Yes","H",IF($B252="","",IF(AND($C252&lt;=Hidden!GN$50,$D252&gt;=Hidden!GN$50),IF($G252="","x","y"),"")))</f>
        <v/>
      </c>
      <c r="GV252" s="41" t="str">
        <f>IF(Hidden!GO$51="Yes","H",IF($B252="","",IF(AND($C252&lt;=Hidden!GO$50,$D252&gt;=Hidden!GO$50),IF($G252="","x","y"),"")))</f>
        <v/>
      </c>
      <c r="GW252" s="37" t="str">
        <f>IF(Hidden!GP$51="Yes","H",IF($B252="","",IF(AND($C252&lt;=Hidden!GP$50,$D252&gt;=Hidden!GP$50),IF($G252="","x","y"),"")))</f>
        <v/>
      </c>
      <c r="GX252" s="37" t="str">
        <f>IF(Hidden!GQ$51="Yes","H",IF($B252="","",IF(AND($C252&lt;=Hidden!GQ$50,$D252&gt;=Hidden!GQ$50),IF($G252="","x","y"),"")))</f>
        <v/>
      </c>
      <c r="GY252" s="37" t="str">
        <f>IF(Hidden!GR$51="Yes","H",IF($B252="","",IF(AND($C252&lt;=Hidden!GR$50,$D252&gt;=Hidden!GR$50),IF($G252="","x","y"),"")))</f>
        <v/>
      </c>
      <c r="GZ252" s="38" t="str">
        <f>IF(Hidden!GS$51="Yes","H",IF($B252="","",IF(AND($C252&lt;=Hidden!GS$50,$D252&gt;=Hidden!GS$50),IF($G252="","x","y"),"")))</f>
        <v/>
      </c>
      <c r="HA252" s="41" t="str">
        <f>IF(Hidden!GT$51="Yes","H",IF($B252="","",IF(AND($C252&lt;=Hidden!GT$50,$D252&gt;=Hidden!GT$50),IF($G252="","x","y"),"")))</f>
        <v/>
      </c>
      <c r="HB252" s="37" t="str">
        <f>IF(Hidden!GU$51="Yes","H",IF($B252="","",IF(AND($C252&lt;=Hidden!GU$50,$D252&gt;=Hidden!GU$50),IF($G252="","x","y"),"")))</f>
        <v/>
      </c>
      <c r="HC252" s="37" t="str">
        <f>IF(Hidden!GV$51="Yes","H",IF($B252="","",IF(AND($C252&lt;=Hidden!GV$50,$D252&gt;=Hidden!GV$50),IF($G252="","x","y"),"")))</f>
        <v/>
      </c>
      <c r="HD252" s="37" t="str">
        <f>IF(Hidden!GW$51="Yes","H",IF($B252="","",IF(AND($C252&lt;=Hidden!GW$50,$D252&gt;=Hidden!GW$50),IF($G252="","x","y"),"")))</f>
        <v/>
      </c>
      <c r="HE252" s="38" t="str">
        <f>IF(Hidden!GX$51="Yes","H",IF($B252="","",IF(AND($C252&lt;=Hidden!GX$50,$D252&gt;=Hidden!GX$50),IF($G252="","x","y"),"")))</f>
        <v/>
      </c>
      <c r="HF252" s="41" t="str">
        <f>IF(Hidden!GY$51="Yes","H",IF($B252="","",IF(AND($C252&lt;=Hidden!GY$50,$D252&gt;=Hidden!GY$50),IF($G252="","x","y"),"")))</f>
        <v/>
      </c>
      <c r="HG252" s="37" t="str">
        <f>IF(Hidden!GZ$51="Yes","H",IF($B252="","",IF(AND($C252&lt;=Hidden!GZ$50,$D252&gt;=Hidden!GZ$50),IF($G252="","x","y"),"")))</f>
        <v/>
      </c>
      <c r="HH252" s="37" t="str">
        <f>IF(Hidden!HA$51="Yes","H",IF($B252="","",IF(AND($C252&lt;=Hidden!HA$50,$D252&gt;=Hidden!HA$50),IF($G252="","x","y"),"")))</f>
        <v/>
      </c>
      <c r="HI252" s="37" t="str">
        <f>IF(Hidden!HB$51="Yes","H",IF($B252="","",IF(AND($C252&lt;=Hidden!HB$50,$D252&gt;=Hidden!HB$50),IF($G252="","x","y"),"")))</f>
        <v/>
      </c>
      <c r="HJ252" s="38" t="str">
        <f>IF(Hidden!HC$51="Yes","H",IF($B252="","",IF(AND($C252&lt;=Hidden!HC$50,$D252&gt;=Hidden!HC$50),IF($G252="","x","y"),"")))</f>
        <v/>
      </c>
      <c r="HK252" s="41" t="str">
        <f>IF(Hidden!HD$51="Yes","H",IF($B252="","",IF(AND($C252&lt;=Hidden!HD$50,$D252&gt;=Hidden!HD$50),IF($G252="","x","y"),"")))</f>
        <v/>
      </c>
      <c r="HL252" s="37" t="str">
        <f>IF(Hidden!HE$51="Yes","H",IF($B252="","",IF(AND($C252&lt;=Hidden!HE$50,$D252&gt;=Hidden!HE$50),IF($G252="","x","y"),"")))</f>
        <v/>
      </c>
      <c r="HM252" s="37" t="str">
        <f>IF(Hidden!HF$51="Yes","H",IF($B252="","",IF(AND($C252&lt;=Hidden!HF$50,$D252&gt;=Hidden!HF$50),IF($G252="","x","y"),"")))</f>
        <v/>
      </c>
      <c r="HN252" s="37" t="str">
        <f>IF(Hidden!HG$51="Yes","H",IF($B252="","",IF(AND($C252&lt;=Hidden!HG$50,$D252&gt;=Hidden!HG$50),IF($G252="","x","y"),"")))</f>
        <v/>
      </c>
      <c r="HO252" s="38" t="str">
        <f>IF(Hidden!HH$51="Yes","H",IF($B252="","",IF(AND($C252&lt;=Hidden!HH$50,$D252&gt;=Hidden!HH$50),IF($G252="","x","y"),"")))</f>
        <v/>
      </c>
      <c r="HP252" s="41" t="str">
        <f>IF(Hidden!HI$51="Yes","H",IF($B252="","",IF(AND($C252&lt;=Hidden!HI$50,$D252&gt;=Hidden!HI$50),IF($G252="","x","y"),"")))</f>
        <v/>
      </c>
      <c r="HQ252" s="37" t="str">
        <f>IF(Hidden!HJ$51="Yes","H",IF($B252="","",IF(AND($C252&lt;=Hidden!HJ$50,$D252&gt;=Hidden!HJ$50),IF($G252="","x","y"),"")))</f>
        <v/>
      </c>
      <c r="HR252" s="37" t="str">
        <f>IF(Hidden!HK$51="Yes","H",IF($B252="","",IF(AND($C252&lt;=Hidden!HK$50,$D252&gt;=Hidden!HK$50),IF($G252="","x","y"),"")))</f>
        <v/>
      </c>
      <c r="HS252" s="37" t="str">
        <f>IF(Hidden!HL$51="Yes","H",IF($B252="","",IF(AND($C252&lt;=Hidden!HL$50,$D252&gt;=Hidden!HL$50),IF($G252="","x","y"),"")))</f>
        <v/>
      </c>
      <c r="HT252" s="38" t="str">
        <f>IF(Hidden!HM$51="Yes","H",IF($B252="","",IF(AND($C252&lt;=Hidden!HM$50,$D252&gt;=Hidden!HM$50),IF($G252="","x","y"),"")))</f>
        <v/>
      </c>
      <c r="HU252" s="41" t="str">
        <f>IF(Hidden!HN$51="Yes","H",IF($B252="","",IF(AND($C252&lt;=Hidden!HN$50,$D252&gt;=Hidden!HN$50),IF($G252="","x","y"),"")))</f>
        <v/>
      </c>
      <c r="HV252" s="37" t="str">
        <f>IF(Hidden!HO$51="Yes","H",IF($B252="","",IF(AND($C252&lt;=Hidden!HO$50,$D252&gt;=Hidden!HO$50),IF($G252="","x","y"),"")))</f>
        <v/>
      </c>
      <c r="HW252" s="37" t="str">
        <f>IF(Hidden!HP$51="Yes","H",IF($B252="","",IF(AND($C252&lt;=Hidden!HP$50,$D252&gt;=Hidden!HP$50),IF($G252="","x","y"),"")))</f>
        <v/>
      </c>
      <c r="HX252" s="37" t="str">
        <f>IF(Hidden!HQ$51="Yes","H",IF($B252="","",IF(AND($C252&lt;=Hidden!HQ$50,$D252&gt;=Hidden!HQ$50),IF($G252="","x","y"),"")))</f>
        <v/>
      </c>
      <c r="HY252" s="38" t="str">
        <f>IF(Hidden!HR$51="Yes","H",IF($B252="","",IF(AND($C252&lt;=Hidden!HR$50,$D252&gt;=Hidden!HR$50),IF($G252="","x","y"),"")))</f>
        <v/>
      </c>
      <c r="HZ252" s="41" t="str">
        <f>IF(Hidden!HS$51="Yes","H",IF($B252="","",IF(AND($C252&lt;=Hidden!HS$50,$D252&gt;=Hidden!HS$50),IF($G252="","x","y"),"")))</f>
        <v/>
      </c>
      <c r="IA252" s="37" t="str">
        <f>IF(Hidden!HT$51="Yes","H",IF($B252="","",IF(AND($C252&lt;=Hidden!HT$50,$D252&gt;=Hidden!HT$50),IF($G252="","x","y"),"")))</f>
        <v/>
      </c>
      <c r="IB252" s="37" t="str">
        <f>IF(Hidden!HU$51="Yes","H",IF($B252="","",IF(AND($C252&lt;=Hidden!HU$50,$D252&gt;=Hidden!HU$50),IF($G252="","x","y"),"")))</f>
        <v/>
      </c>
      <c r="IC252" s="37" t="str">
        <f>IF(Hidden!HV$51="Yes","H",IF($B252="","",IF(AND($C252&lt;=Hidden!HV$50,$D252&gt;=Hidden!HV$50),IF($G252="","x","y"),"")))</f>
        <v/>
      </c>
      <c r="ID252" s="38" t="str">
        <f>IF(Hidden!HW$51="Yes","H",IF($B252="","",IF(AND($C252&lt;=Hidden!HW$50,$D252&gt;=Hidden!HW$50),IF($G252="","x","y"),"")))</f>
        <v/>
      </c>
      <c r="IE252" s="41" t="str">
        <f>IF(Hidden!HX$51="Yes","H",IF($B252="","",IF(AND($C252&lt;=Hidden!HX$50,$D252&gt;=Hidden!HX$50),IF($G252="","x","y"),"")))</f>
        <v/>
      </c>
      <c r="IF252" s="37" t="str">
        <f>IF(Hidden!HY$51="Yes","H",IF($B252="","",IF(AND($C252&lt;=Hidden!HY$50,$D252&gt;=Hidden!HY$50),IF($G252="","x","y"),"")))</f>
        <v/>
      </c>
      <c r="IG252" s="37" t="str">
        <f>IF(Hidden!HZ$51="Yes","H",IF($B252="","",IF(AND($C252&lt;=Hidden!HZ$50,$D252&gt;=Hidden!HZ$50),IF($G252="","x","y"),"")))</f>
        <v/>
      </c>
      <c r="IH252" s="37" t="str">
        <f>IF(Hidden!IA$51="Yes","H",IF($B252="","",IF(AND($C252&lt;=Hidden!IA$50,$D252&gt;=Hidden!IA$50),IF($G252="","x","y"),"")))</f>
        <v/>
      </c>
      <c r="II252" s="38" t="str">
        <f>IF(Hidden!IB$51="Yes","H",IF($B252="","",IF(AND($C252&lt;=Hidden!IB$50,$D252&gt;=Hidden!IB$50),IF($G252="","x","y"),"")))</f>
        <v/>
      </c>
      <c r="IJ252" s="41" t="str">
        <f>IF(Hidden!IC$51="Yes","H",IF($B252="","",IF(AND($C252&lt;=Hidden!IC$50,$D252&gt;=Hidden!IC$50),IF($G252="","x","y"),"")))</f>
        <v/>
      </c>
      <c r="IK252" s="37" t="str">
        <f>IF(Hidden!ID$51="Yes","H",IF($B252="","",IF(AND($C252&lt;=Hidden!ID$50,$D252&gt;=Hidden!ID$50),IF($G252="","x","y"),"")))</f>
        <v/>
      </c>
      <c r="IL252" s="37" t="str">
        <f>IF(Hidden!IE$51="Yes","H",IF($B252="","",IF(AND($C252&lt;=Hidden!IE$50,$D252&gt;=Hidden!IE$50),IF($G252="","x","y"),"")))</f>
        <v/>
      </c>
      <c r="IM252" s="37" t="str">
        <f>IF(Hidden!IF$51="Yes","H",IF($B252="","",IF(AND($C252&lt;=Hidden!IF$50,$D252&gt;=Hidden!IF$50),IF($G252="","x","y"),"")))</f>
        <v/>
      </c>
      <c r="IN252" s="38" t="str">
        <f>IF(Hidden!IG$51="Yes","H",IF($B252="","",IF(AND($C252&lt;=Hidden!IG$50,$D252&gt;=Hidden!IG$50),IF($G252="","x","y"),"")))</f>
        <v/>
      </c>
      <c r="IO252" s="41" t="str">
        <f>IF(Hidden!IH$51="Yes","H",IF($B252="","",IF(AND($C252&lt;=Hidden!IH$50,$D252&gt;=Hidden!IH$50),IF($G252="","x","y"),"")))</f>
        <v/>
      </c>
      <c r="IP252" s="37" t="str">
        <f>IF(Hidden!II$51="Yes","H",IF($B252="","",IF(AND($C252&lt;=Hidden!II$50,$D252&gt;=Hidden!II$50),IF($G252="","x","y"),"")))</f>
        <v/>
      </c>
      <c r="IQ252" s="37" t="str">
        <f>IF(Hidden!IJ$51="Yes","H",IF($B252="","",IF(AND($C252&lt;=Hidden!IJ$50,$D252&gt;=Hidden!IJ$50),IF($G252="","x","y"),"")))</f>
        <v/>
      </c>
      <c r="IR252" s="37" t="str">
        <f>IF(Hidden!IK$51="Yes","H",IF($B252="","",IF(AND($C252&lt;=Hidden!IK$50,$D252&gt;=Hidden!IK$50),IF($G252="","x","y"),"")))</f>
        <v/>
      </c>
      <c r="IS252" s="38" t="str">
        <f>IF(Hidden!IL$51="Yes","H",IF($B252="","",IF(AND($C252&lt;=Hidden!IL$50,$D252&gt;=Hidden!IL$50),IF($G252="","x","y"),"")))</f>
        <v/>
      </c>
      <c r="IT252" s="41" t="str">
        <f>IF(Hidden!IM$51="Yes","H",IF($B252="","",IF(AND($C252&lt;=Hidden!IM$50,$D252&gt;=Hidden!IM$50),IF($G252="","x","y"),"")))</f>
        <v/>
      </c>
      <c r="IU252" s="37" t="str">
        <f>IF(Hidden!IN$51="Yes","H",IF($B252="","",IF(AND($C252&lt;=Hidden!IN$50,$D252&gt;=Hidden!IN$50),IF($G252="","x","y"),"")))</f>
        <v/>
      </c>
      <c r="IV252" s="37" t="str">
        <f>IF(Hidden!IO$51="Yes","H",IF($B252="","",IF(AND($C252&lt;=Hidden!IO$50,$D252&gt;=Hidden!IO$50),IF($G252="","x","y"),"")))</f>
        <v/>
      </c>
      <c r="IW252" s="37" t="str">
        <f>IF(Hidden!IP$51="Yes","H",IF($B252="","",IF(AND($C252&lt;=Hidden!IP$50,$D252&gt;=Hidden!IP$50),IF($G252="","x","y"),"")))</f>
        <v/>
      </c>
      <c r="IX252" s="38" t="str">
        <f>IF(Hidden!IQ$51="Yes","H",IF($B252="","",IF(AND($C252&lt;=Hidden!IQ$50,$D252&gt;=Hidden!IQ$50),IF($G252="","x","y"),"")))</f>
        <v/>
      </c>
      <c r="IY252" s="41" t="str">
        <f>IF(Hidden!IR$51="Yes","H",IF($B252="","",IF(AND($C252&lt;=Hidden!IR$50,$D252&gt;=Hidden!IR$50),IF($G252="","x","y"),"")))</f>
        <v/>
      </c>
      <c r="IZ252" s="37" t="str">
        <f>IF(Hidden!IS$51="Yes","H",IF($B252="","",IF(AND($C252&lt;=Hidden!IS$50,$D252&gt;=Hidden!IS$50),IF($G252="","x","y"),"")))</f>
        <v/>
      </c>
      <c r="JA252" s="37" t="str">
        <f>IF(Hidden!IT$51="Yes","H",IF($B252="","",IF(AND($C252&lt;=Hidden!IT$50,$D252&gt;=Hidden!IT$50),IF($G252="","x","y"),"")))</f>
        <v/>
      </c>
      <c r="JB252" s="37" t="str">
        <f>IF(Hidden!IU$51="Yes","H",IF($B252="","",IF(AND($C252&lt;=Hidden!IU$50,$D252&gt;=Hidden!IU$50),IF($G252="","x","y"),"")))</f>
        <v/>
      </c>
      <c r="JC252" s="38" t="str">
        <f>IF(Hidden!IV$51="Yes","H",IF($B252="","",IF(AND($C252&lt;=Hidden!IV$50,$D252&gt;=Hidden!IV$50),IF($G252="","x","y"),"")))</f>
        <v/>
      </c>
      <c r="JD252" s="41" t="str">
        <f>IF(Hidden!IW$51="Yes","H",IF($B252="","",IF(AND($C252&lt;=Hidden!IW$50,$D252&gt;=Hidden!IW$50),IF($G252="","x","y"),"")))</f>
        <v/>
      </c>
      <c r="JE252" s="37" t="str">
        <f>IF(Hidden!IX$51="Yes","H",IF($B252="","",IF(AND($C252&lt;=Hidden!IX$50,$D252&gt;=Hidden!IX$50),IF($G252="","x","y"),"")))</f>
        <v/>
      </c>
      <c r="JF252" s="37" t="str">
        <f>IF(Hidden!IY$51="Yes","H",IF($B252="","",IF(AND($C252&lt;=Hidden!IY$50,$D252&gt;=Hidden!IY$50),IF($G252="","x","y"),"")))</f>
        <v/>
      </c>
      <c r="JG252" s="37" t="str">
        <f>IF(Hidden!IZ$51="Yes","H",IF($B252="","",IF(AND($C252&lt;=Hidden!IZ$50,$D252&gt;=Hidden!IZ$50),IF($G252="","x","y"),"")))</f>
        <v/>
      </c>
      <c r="JH252" s="38" t="str">
        <f>IF(Hidden!JA$51="Yes","H",IF($B252="","",IF(AND($C252&lt;=Hidden!JA$50,$D252&gt;=Hidden!JA$50),IF($G252="","x","y"),"")))</f>
        <v/>
      </c>
      <c r="JI252" s="41" t="str">
        <f>IF(Hidden!JB$51="Yes","H",IF($B252="","",IF(AND($C252&lt;=Hidden!JB$50,$D252&gt;=Hidden!JB$50),IF($G252="","x","y"),"")))</f>
        <v/>
      </c>
      <c r="JJ252" s="37" t="str">
        <f>IF(Hidden!JC$51="Yes","H",IF($B252="","",IF(AND($C252&lt;=Hidden!JC$50,$D252&gt;=Hidden!JC$50),IF($G252="","x","y"),"")))</f>
        <v/>
      </c>
      <c r="JK252" s="37" t="str">
        <f>IF(Hidden!JD$51="Yes","H",IF($B252="","",IF(AND($C252&lt;=Hidden!JD$50,$D252&gt;=Hidden!JD$50),IF($G252="","x","y"),"")))</f>
        <v/>
      </c>
      <c r="JL252" s="37" t="str">
        <f>IF(Hidden!JE$51="Yes","H",IF($B252="","",IF(AND($C252&lt;=Hidden!JE$50,$D252&gt;=Hidden!JE$50),IF($G252="","x","y"),"")))</f>
        <v/>
      </c>
      <c r="JM252" s="38" t="str">
        <f>IF(Hidden!JF$51="Yes","H",IF($B252="","",IF(AND($C252&lt;=Hidden!JF$50,$D252&gt;=Hidden!JF$50),IF($G252="","x","y"),"")))</f>
        <v/>
      </c>
      <c r="JN252" s="41" t="str">
        <f>IF(Hidden!JG$51="Yes","H",IF($B252="","",IF(AND($C252&lt;=Hidden!JG$50,$D252&gt;=Hidden!JG$50),IF($G252="","x","y"),"")))</f>
        <v/>
      </c>
      <c r="JO252" s="37" t="str">
        <f>IF(Hidden!JH$51="Yes","H",IF($B252="","",IF(AND($C252&lt;=Hidden!JH$50,$D252&gt;=Hidden!JH$50),IF($G252="","x","y"),"")))</f>
        <v/>
      </c>
      <c r="JP252" s="37" t="str">
        <f>IF(Hidden!JI$51="Yes","H",IF($B252="","",IF(AND($C252&lt;=Hidden!JI$50,$D252&gt;=Hidden!JI$50),IF($G252="","x","y"),"")))</f>
        <v/>
      </c>
      <c r="JQ252" s="37" t="str">
        <f>IF(Hidden!JJ$51="Yes","H",IF($B252="","",IF(AND($C252&lt;=Hidden!JJ$50,$D252&gt;=Hidden!JJ$50),IF($G252="","x","y"),"")))</f>
        <v/>
      </c>
      <c r="JR252" s="38" t="str">
        <f>IF(Hidden!JK$51="Yes","H",IF($B252="","",IF(AND($C252&lt;=Hidden!JK$50,$D252&gt;=Hidden!JK$50),IF($G252="","x","y"),"")))</f>
        <v/>
      </c>
    </row>
    <row r="253" spans="1:278" ht="15" customHeight="1">
      <c r="A253" s="28"/>
      <c r="B253" s="58" t="s">
        <v>293</v>
      </c>
      <c r="C253" s="90"/>
      <c r="D253" s="91"/>
      <c r="E253" s="88" t="s">
        <v>23</v>
      </c>
      <c r="F253" s="89"/>
      <c r="G253" s="87"/>
      <c r="H253" s="67"/>
      <c r="I253" s="36" t="str">
        <f>IF(Hidden!B$51="Yes","H",IF($B253="","",IF(AND($C253&lt;=Hidden!B$50,$D253&gt;=Hidden!B$50),IF($G253="","x","y"),"")))</f>
        <v/>
      </c>
      <c r="J253" s="37" t="str">
        <f>IF(Hidden!C$51="Yes","H",IF($B253="","",IF(AND($C253&lt;=Hidden!C$50,$D253&gt;=Hidden!C$50),IF($G253="","x","y"),"")))</f>
        <v/>
      </c>
      <c r="K253" s="37" t="str">
        <f>IF(Hidden!D$51="Yes","H",IF($B253="","",IF(AND($C253&lt;=Hidden!D$50,$D253&gt;=Hidden!D$50),IF($G253="","x","y"),"")))</f>
        <v/>
      </c>
      <c r="L253" s="37" t="str">
        <f>IF(Hidden!E$50="Yes","H",IF($B253="","",IF(AND($C253&lt;=Hidden!E$49,$D253&gt;=Hidden!E$49),IF($G253="","x","y"),"")))</f>
        <v/>
      </c>
      <c r="M253" s="40" t="str">
        <f>IF(Hidden!F$50="Yes","H",IF($B253="","",IF(AND($C253&lt;=Hidden!F$49,$D253&gt;=Hidden!F$49),IF($G253="","x","y"),"")))</f>
        <v/>
      </c>
      <c r="N253" s="44" t="str">
        <f>IF(Hidden!G$50="Yes","H",IF($B253="","",IF(AND($C253&lt;=Hidden!G$49,$D253&gt;=Hidden!G$49),IF($G253="","x","y"),"")))</f>
        <v/>
      </c>
      <c r="O253" s="37" t="str">
        <f>IF(Hidden!H$50="Yes","H",IF($B253="","",IF(AND($C253&lt;=Hidden!H$49,$D253&gt;=Hidden!H$49),IF($G253="","x","y"),"")))</f>
        <v/>
      </c>
      <c r="P253" s="37" t="str">
        <f>IF(Hidden!I$50="Yes","H",IF($B253="","",IF(AND($C253&lt;=Hidden!I$49,$D253&gt;=Hidden!I$49),IF($G253="","x","y"),"")))</f>
        <v/>
      </c>
      <c r="Q253" s="37" t="str">
        <f>IF(Hidden!J$52="Yes","H",IF($B253="","",IF(AND($C253&lt;=Hidden!J$51,$D253&gt;=Hidden!J$51),IF($G253="","x","y"),"")))</f>
        <v/>
      </c>
      <c r="R253" s="45" t="str">
        <f>IF(Hidden!K$52="Yes","H",IF($B253="","",IF(AND($C253&lt;=Hidden!K$51,$D253&gt;=Hidden!K$51),IF($G253="","x","y"),"")))</f>
        <v/>
      </c>
      <c r="S253" s="41" t="str">
        <f>IF(Hidden!L$51="Yes","H",IF($B253="","",IF(AND($C253&lt;=Hidden!L$50,$D253&gt;=Hidden!L$50),IF($G253="","x","y"),"")))</f>
        <v/>
      </c>
      <c r="T253" s="37" t="str">
        <f>IF(Hidden!M$51="Yes","H",IF($B253="","",IF(AND($C253&lt;=Hidden!M$50,$D253&gt;=Hidden!M$50),IF($G253="","x","y"),"")))</f>
        <v/>
      </c>
      <c r="U253" s="37" t="str">
        <f>IF(Hidden!N$51="Yes","H",IF($B253="","",IF(AND($C253&lt;=Hidden!N$50,$D253&gt;=Hidden!N$50),IF($G253="","x","y"),"")))</f>
        <v/>
      </c>
      <c r="V253" s="37" t="str">
        <f>IF(Hidden!O$51="Yes","H",IF($B253="","",IF(AND($C253&lt;=Hidden!O$50,$D253&gt;=Hidden!O$50),IF($G253="","x","y"),"")))</f>
        <v/>
      </c>
      <c r="W253" s="40" t="str">
        <f>IF(Hidden!P$51="Yes","H",IF($B253="","",IF(AND($C253&lt;=Hidden!P$50,$D253&gt;=Hidden!P$50),IF($G253="","x","y"),"")))</f>
        <v/>
      </c>
      <c r="X253" s="44" t="str">
        <f>IF(Hidden!Q$51="Yes","H",IF($B253="","",IF(AND($C253&lt;=Hidden!Q$50,$D253&gt;=Hidden!Q$50),IF($G253="","x","y"),"")))</f>
        <v/>
      </c>
      <c r="Y253" s="37" t="str">
        <f>IF(Hidden!R$51="Yes","H",IF($B253="","",IF(AND($C253&lt;=Hidden!R$50,$D253&gt;=Hidden!R$50),IF($G253="","x","y"),"")))</f>
        <v/>
      </c>
      <c r="Z253" s="37" t="str">
        <f>IF(Hidden!S$51="Yes","H",IF($B253="","",IF(AND($C253&lt;=Hidden!S$50,$D253&gt;=Hidden!S$50),IF($G253="","x","y"),"")))</f>
        <v/>
      </c>
      <c r="AA253" s="37" t="str">
        <f>IF(Hidden!T$51="Yes","H",IF($B253="","",IF(AND($C253&lt;=Hidden!T$50,$D253&gt;=Hidden!T$50),IF($G253="","x","y"),"")))</f>
        <v/>
      </c>
      <c r="AB253" s="45" t="str">
        <f>IF(Hidden!U$51="Yes","H",IF($B253="","",IF(AND($C253&lt;=Hidden!U$50,$D253&gt;=Hidden!U$50),IF($G253="","x","y"),"")))</f>
        <v/>
      </c>
      <c r="AC253" s="41" t="str">
        <f>IF(Hidden!V$51="Yes","H",IF($B253="","",IF(AND($C253&lt;=Hidden!V$50,$D253&gt;=Hidden!V$50),IF($G253="","x","y"),"")))</f>
        <v/>
      </c>
      <c r="AD253" s="37" t="str">
        <f>IF(Hidden!W$51="Yes","H",IF($B253="","",IF(AND($C253&lt;=Hidden!W$50,$D253&gt;=Hidden!W$50),IF($G253="","x","y"),"")))</f>
        <v/>
      </c>
      <c r="AE253" s="37" t="str">
        <f>IF(Hidden!X$51="Yes","H",IF($B253="","",IF(AND($C253&lt;=Hidden!X$50,$D253&gt;=Hidden!X$50),IF($G253="","x","y"),"")))</f>
        <v/>
      </c>
      <c r="AF253" s="37" t="str">
        <f>IF(Hidden!Y$51="Yes","H",IF($B253="","",IF(AND($C253&lt;=Hidden!Y$50,$D253&gt;=Hidden!Y$50),IF($G253="","x","y"),"")))</f>
        <v/>
      </c>
      <c r="AG253" s="40" t="str">
        <f>IF(Hidden!Z$51="Yes","H",IF($B253="","",IF(AND($C253&lt;=Hidden!Z$50,$D253&gt;=Hidden!Z$50),IF($G253="","x","y"),"")))</f>
        <v/>
      </c>
      <c r="AH253" s="44" t="str">
        <f>IF(Hidden!AA$51="Yes","H",IF($B253="","",IF(AND($C253&lt;=Hidden!AA$50,$D253&gt;=Hidden!AA$50),IF($G253="","x","y"),"")))</f>
        <v/>
      </c>
      <c r="AI253" s="37" t="str">
        <f>IF(Hidden!AB$51="Yes","H",IF($B253="","",IF(AND($C253&lt;=Hidden!AB$50,$D253&gt;=Hidden!AB$50),IF($G253="","x","y"),"")))</f>
        <v/>
      </c>
      <c r="AJ253" s="37" t="str">
        <f>IF(Hidden!AC$51="Yes","H",IF($B253="","",IF(AND($C253&lt;=Hidden!AC$50,$D253&gt;=Hidden!AC$50),IF($G253="","x","y"),"")))</f>
        <v/>
      </c>
      <c r="AK253" s="37" t="str">
        <f>IF(Hidden!AD$51="Yes","H",IF($B253="","",IF(AND($C253&lt;=Hidden!AD$50,$D253&gt;=Hidden!AD$50),IF($G253="","x","y"),"")))</f>
        <v/>
      </c>
      <c r="AL253" s="45" t="str">
        <f>IF(Hidden!AE$51="Yes","H",IF($B253="","",IF(AND($C253&lt;=Hidden!AE$50,$D253&gt;=Hidden!AE$50),IF($G253="","x","y"),"")))</f>
        <v/>
      </c>
      <c r="AM253" s="41" t="str">
        <f>IF(Hidden!AF$51="Yes","H",IF($B253="","",IF(AND($C253&lt;=Hidden!AF$50,$D253&gt;=Hidden!AF$50),IF($G253="","x","y"),"")))</f>
        <v/>
      </c>
      <c r="AN253" s="37" t="str">
        <f>IF(Hidden!AG$51="Yes","H",IF($B253="","",IF(AND($C253&lt;=Hidden!AG$50,$D253&gt;=Hidden!AG$50),IF($G253="","x","y"),"")))</f>
        <v/>
      </c>
      <c r="AO253" s="37" t="str">
        <f>IF(Hidden!AH$51="Yes","H",IF($B253="","",IF(AND($C253&lt;=Hidden!AH$50,$D253&gt;=Hidden!AH$50),IF($G253="","x","y"),"")))</f>
        <v/>
      </c>
      <c r="AP253" s="37" t="str">
        <f>IF(Hidden!AI$51="Yes","H",IF($B253="","",IF(AND($C253&lt;=Hidden!AI$50,$D253&gt;=Hidden!AI$50),IF($G253="","x","y"),"")))</f>
        <v/>
      </c>
      <c r="AQ253" s="40" t="str">
        <f>IF(Hidden!AJ$51="Yes","H",IF($B253="","",IF(AND($C253&lt;=Hidden!AJ$50,$D253&gt;=Hidden!AJ$50),IF($G253="","x","y"),"")))</f>
        <v/>
      </c>
      <c r="AR253" s="44" t="str">
        <f>IF(Hidden!AK$51="Yes","H",IF($B253="","",IF(AND($C253&lt;=Hidden!AK$50,$D253&gt;=Hidden!AK$50),IF($G253="","x","y"),"")))</f>
        <v/>
      </c>
      <c r="AS253" s="37" t="str">
        <f>IF(Hidden!AL$51="Yes","H",IF($B253="","",IF(AND($C253&lt;=Hidden!AL$50,$D253&gt;=Hidden!AL$50),IF($G253="","x","y"),"")))</f>
        <v/>
      </c>
      <c r="AT253" s="37" t="str">
        <f>IF(Hidden!AM$51="Yes","H",IF($B253="","",IF(AND($C253&lt;=Hidden!AM$50,$D253&gt;=Hidden!AM$50),IF($G253="","x","y"),"")))</f>
        <v/>
      </c>
      <c r="AU253" s="37" t="str">
        <f>IF(Hidden!AN$51="Yes","H",IF($B253="","",IF(AND($C253&lt;=Hidden!AN$50,$D253&gt;=Hidden!AN$50),IF($G253="","x","y"),"")))</f>
        <v/>
      </c>
      <c r="AV253" s="45" t="str">
        <f>IF(Hidden!AO$51="Yes","H",IF($B253="","",IF(AND($C253&lt;=Hidden!AO$50,$D253&gt;=Hidden!AO$50),IF($G253="","x","y"),"")))</f>
        <v/>
      </c>
      <c r="AW253" s="41" t="str">
        <f>IF(Hidden!AP$51="Yes","H",IF($B253="","",IF(AND($C253&lt;=Hidden!AP$50,$D253&gt;=Hidden!AP$50),IF($G253="","x","y"),"")))</f>
        <v/>
      </c>
      <c r="AX253" s="37" t="str">
        <f>IF(Hidden!AQ$51="Yes","H",IF($B253="","",IF(AND($C253&lt;=Hidden!AQ$50,$D253&gt;=Hidden!AQ$50),IF($G253="","x","y"),"")))</f>
        <v/>
      </c>
      <c r="AY253" s="37" t="str">
        <f>IF(Hidden!AR$51="Yes","H",IF($B253="","",IF(AND($C253&lt;=Hidden!AR$50,$D253&gt;=Hidden!AR$50),IF($G253="","x","y"),"")))</f>
        <v/>
      </c>
      <c r="AZ253" s="37" t="str">
        <f>IF(Hidden!AS$51="Yes","H",IF($B253="","",IF(AND($C253&lt;=Hidden!AS$50,$D253&gt;=Hidden!AS$50),IF($G253="","x","y"),"")))</f>
        <v/>
      </c>
      <c r="BA253" s="40" t="str">
        <f>IF(Hidden!AT$51="Yes","H",IF($B253="","",IF(AND($C253&lt;=Hidden!AT$50,$D253&gt;=Hidden!AT$50),IF($G253="","x","y"),"")))</f>
        <v/>
      </c>
      <c r="BB253" s="44" t="str">
        <f>IF(Hidden!AU$51="Yes","H",IF($B253="","",IF(AND($C253&lt;=Hidden!AU$50,$D253&gt;=Hidden!AU$50),IF($G253="","x","y"),"")))</f>
        <v/>
      </c>
      <c r="BC253" s="37" t="str">
        <f>IF(Hidden!AV$51="Yes","H",IF($B253="","",IF(AND($C253&lt;=Hidden!AV$50,$D253&gt;=Hidden!AV$50),IF($G253="","x","y"),"")))</f>
        <v/>
      </c>
      <c r="BD253" s="37" t="str">
        <f>IF(Hidden!AW$51="Yes","H",IF($B253="","",IF(AND($C253&lt;=Hidden!AW$50,$D253&gt;=Hidden!AW$50),IF($G253="","x","y"),"")))</f>
        <v/>
      </c>
      <c r="BE253" s="37" t="str">
        <f>IF(Hidden!AX$51="Yes","H",IF($B253="","",IF(AND($C253&lt;=Hidden!AX$50,$D253&gt;=Hidden!AX$50),IF($G253="","x","y"),"")))</f>
        <v/>
      </c>
      <c r="BF253" s="45" t="str">
        <f>IF(Hidden!AY$51="Yes","H",IF($B253="","",IF(AND($C253&lt;=Hidden!AY$50,$D253&gt;=Hidden!AY$50),IF($G253="","x","y"),"")))</f>
        <v/>
      </c>
      <c r="BG253" s="41" t="str">
        <f>IF(Hidden!AZ$51="Yes","H",IF($B253="","",IF(AND($C253&lt;=Hidden!AZ$50,$D253&gt;=Hidden!AZ$50),IF($G253="","x","y"),"")))</f>
        <v/>
      </c>
      <c r="BH253" s="37" t="str">
        <f>IF(Hidden!BA$51="Yes","H",IF($B253="","",IF(AND($C253&lt;=Hidden!BA$50,$D253&gt;=Hidden!BA$50),IF($G253="","x","y"),"")))</f>
        <v/>
      </c>
      <c r="BI253" s="37" t="str">
        <f>IF(Hidden!BB$51="Yes","H",IF($B253="","",IF(AND($C253&lt;=Hidden!BB$50,$D253&gt;=Hidden!BB$50),IF($G253="","x","y"),"")))</f>
        <v/>
      </c>
      <c r="BJ253" s="37" t="str">
        <f>IF(Hidden!BC$51="Yes","H",IF($B253="","",IF(AND($C253&lt;=Hidden!BC$50,$D253&gt;=Hidden!BC$50),IF($G253="","x","y"),"")))</f>
        <v/>
      </c>
      <c r="BK253" s="40" t="str">
        <f>IF(Hidden!BD$51="Yes","H",IF($B253="","",IF(AND($C253&lt;=Hidden!BD$50,$D253&gt;=Hidden!BD$50),IF($G253="","x","y"),"")))</f>
        <v/>
      </c>
      <c r="BL253" s="44" t="str">
        <f>IF(Hidden!BE$51="Yes","H",IF($B253="","",IF(AND($C253&lt;=Hidden!BE$50,$D253&gt;=Hidden!BE$50),IF($G253="","x","y"),"")))</f>
        <v/>
      </c>
      <c r="BM253" s="37" t="str">
        <f>IF(Hidden!BF$51="Yes","H",IF($B253="","",IF(AND($C253&lt;=Hidden!BF$50,$D253&gt;=Hidden!BF$50),IF($G253="","x","y"),"")))</f>
        <v/>
      </c>
      <c r="BN253" s="37" t="str">
        <f>IF(Hidden!BG$51="Yes","H",IF($B253="","",IF(AND($C253&lt;=Hidden!BG$50,$D253&gt;=Hidden!BG$50),IF($G253="","x","y"),"")))</f>
        <v/>
      </c>
      <c r="BO253" s="37" t="str">
        <f>IF(Hidden!BH$51="Yes","H",IF($B253="","",IF(AND($C253&lt;=Hidden!BH$50,$D253&gt;=Hidden!BH$50),IF($G253="","x","y"),"")))</f>
        <v/>
      </c>
      <c r="BP253" s="45" t="str">
        <f>IF(Hidden!BI$51="Yes","H",IF($B253="","",IF(AND($C253&lt;=Hidden!BI$50,$D253&gt;=Hidden!BI$50),IF($G253="","x","y"),"")))</f>
        <v/>
      </c>
      <c r="BQ253" s="41" t="str">
        <f>IF(Hidden!BJ$51="Yes","H",IF($B253="","",IF(AND($C253&lt;=Hidden!BJ$50,$D253&gt;=Hidden!BJ$50),IF($G253="","x","y"),"")))</f>
        <v/>
      </c>
      <c r="BR253" s="37" t="str">
        <f>IF(Hidden!BK$51="Yes","H",IF($B253="","",IF(AND($C253&lt;=Hidden!BK$50,$D253&gt;=Hidden!BK$50),IF($G253="","x","y"),"")))</f>
        <v/>
      </c>
      <c r="BS253" s="37" t="str">
        <f>IF(Hidden!BL$51="Yes","H",IF($B253="","",IF(AND($C253&lt;=Hidden!BL$50,$D253&gt;=Hidden!BL$50),IF($G253="","x","y"),"")))</f>
        <v/>
      </c>
      <c r="BT253" s="37" t="str">
        <f>IF(Hidden!BM$51="Yes","H",IF($B253="","",IF(AND($C253&lt;=Hidden!BM$50,$D253&gt;=Hidden!BM$50),IF($G253="","x","y"),"")))</f>
        <v/>
      </c>
      <c r="BU253" s="40" t="str">
        <f>IF(Hidden!BN$51="Yes","H",IF($B253="","",IF(AND($C253&lt;=Hidden!BN$50,$D253&gt;=Hidden!BN$50),IF($G253="","x","y"),"")))</f>
        <v/>
      </c>
      <c r="BV253" s="44" t="str">
        <f>IF(Hidden!BO$51="Yes","H",IF($B253="","",IF(AND($C253&lt;=Hidden!BO$50,$D253&gt;=Hidden!BO$50),IF($G253="","x","y"),"")))</f>
        <v/>
      </c>
      <c r="BW253" s="37" t="str">
        <f>IF(Hidden!BP$51="Yes","H",IF($B253="","",IF(AND($C253&lt;=Hidden!BP$50,$D253&gt;=Hidden!BP$50),IF($G253="","x","y"),"")))</f>
        <v/>
      </c>
      <c r="BX253" s="37" t="str">
        <f>IF(Hidden!BQ$51="Yes","H",IF($B253="","",IF(AND($C253&lt;=Hidden!BQ$50,$D253&gt;=Hidden!BQ$50),IF($G253="","x","y"),"")))</f>
        <v/>
      </c>
      <c r="BY253" s="37" t="str">
        <f>IF(Hidden!BR$51="Yes","H",IF($B253="","",IF(AND($C253&lt;=Hidden!BR$50,$D253&gt;=Hidden!BR$50),IF($G253="","x","y"),"")))</f>
        <v/>
      </c>
      <c r="BZ253" s="45" t="str">
        <f>IF(Hidden!BS$51="Yes","H",IF($B253="","",IF(AND($C253&lt;=Hidden!BS$50,$D253&gt;=Hidden!BS$50),IF($G253="","x","y"),"")))</f>
        <v/>
      </c>
      <c r="CA253" s="41" t="str">
        <f>IF(Hidden!BT$51="Yes","H",IF($B253="","",IF(AND($C253&lt;=Hidden!BT$50,$D253&gt;=Hidden!BT$50),IF($G253="","x","y"),"")))</f>
        <v/>
      </c>
      <c r="CB253" s="37" t="str">
        <f>IF(Hidden!BU$51="Yes","H",IF($B253="","",IF(AND($C253&lt;=Hidden!BU$50,$D253&gt;=Hidden!BU$50),IF($G253="","x","y"),"")))</f>
        <v/>
      </c>
      <c r="CC253" s="37" t="str">
        <f>IF(Hidden!BV$51="Yes","H",IF($B253="","",IF(AND($C253&lt;=Hidden!BV$50,$D253&gt;=Hidden!BV$50),IF($G253="","x","y"),"")))</f>
        <v/>
      </c>
      <c r="CD253" s="37" t="str">
        <f>IF(Hidden!BW$51="Yes","H",IF($B253="","",IF(AND($C253&lt;=Hidden!BW$50,$D253&gt;=Hidden!BW$50),IF($G253="","x","y"),"")))</f>
        <v/>
      </c>
      <c r="CE253" s="40" t="str">
        <f>IF(Hidden!BX$51="Yes","H",IF($B253="","",IF(AND($C253&lt;=Hidden!BX$50,$D253&gt;=Hidden!BX$50),IF($G253="","x","y"),"")))</f>
        <v/>
      </c>
      <c r="CF253" s="44" t="str">
        <f>IF(Hidden!BY$51="Yes","H",IF($B253="","",IF(AND($C253&lt;=Hidden!BY$50,$D253&gt;=Hidden!BY$50),IF($G253="","x","y"),"")))</f>
        <v/>
      </c>
      <c r="CG253" s="37" t="str">
        <f>IF(Hidden!BZ$51="Yes","H",IF($B253="","",IF(AND($C253&lt;=Hidden!BZ$50,$D253&gt;=Hidden!BZ$50),IF($G253="","x","y"),"")))</f>
        <v/>
      </c>
      <c r="CH253" s="37" t="str">
        <f>IF(Hidden!CA$51="Yes","H",IF($B253="","",IF(AND($C253&lt;=Hidden!CA$50,$D253&gt;=Hidden!CA$50),IF($G253="","x","y"),"")))</f>
        <v/>
      </c>
      <c r="CI253" s="37" t="str">
        <f>IF(Hidden!CB$51="Yes","H",IF($B253="","",IF(AND($C253&lt;=Hidden!CB$50,$D253&gt;=Hidden!CB$50),IF($G253="","x","y"),"")))</f>
        <v/>
      </c>
      <c r="CJ253" s="45" t="str">
        <f>IF(Hidden!CC$51="Yes","H",IF($B253="","",IF(AND($C253&lt;=Hidden!CC$50,$D253&gt;=Hidden!CC$50),IF($G253="","x","y"),"")))</f>
        <v/>
      </c>
      <c r="CK253" s="41" t="str">
        <f>IF(Hidden!CD$51="Yes","H",IF($B253="","",IF(AND($C253&lt;=Hidden!CD$50,$D253&gt;=Hidden!CD$50),IF($G253="","x","y"),"")))</f>
        <v/>
      </c>
      <c r="CL253" s="37" t="str">
        <f>IF(Hidden!CE$51="Yes","H",IF($B253="","",IF(AND($C253&lt;=Hidden!CE$50,$D253&gt;=Hidden!CE$50),IF($G253="","x","y"),"")))</f>
        <v/>
      </c>
      <c r="CM253" s="37" t="str">
        <f>IF(Hidden!CF$51="Yes","H",IF($B253="","",IF(AND($C253&lt;=Hidden!CF$50,$D253&gt;=Hidden!CF$50),IF($G253="","x","y"),"")))</f>
        <v/>
      </c>
      <c r="CN253" s="37" t="str">
        <f>IF(Hidden!CG$51="Yes","H",IF($B253="","",IF(AND($C253&lt;=Hidden!CG$50,$D253&gt;=Hidden!CG$50),IF($G253="","x","y"),"")))</f>
        <v/>
      </c>
      <c r="CO253" s="40" t="str">
        <f>IF(Hidden!CH$51="Yes","H",IF($B253="","",IF(AND($C253&lt;=Hidden!CH$50,$D253&gt;=Hidden!CH$50),IF($G253="","x","y"),"")))</f>
        <v/>
      </c>
      <c r="CP253" s="44" t="str">
        <f>IF(Hidden!CI$51="Yes","H",IF($B253="","",IF(AND($C253&lt;=Hidden!CI$50,$D253&gt;=Hidden!CI$50),IF($G253="","x","y"),"")))</f>
        <v/>
      </c>
      <c r="CQ253" s="37" t="str">
        <f>IF(Hidden!CJ$51="Yes","H",IF($B253="","",IF(AND($C253&lt;=Hidden!CJ$50,$D253&gt;=Hidden!CJ$50),IF($G253="","x","y"),"")))</f>
        <v/>
      </c>
      <c r="CR253" s="37" t="str">
        <f>IF(Hidden!CK$51="Yes","H",IF($B253="","",IF(AND($C253&lt;=Hidden!CK$50,$D253&gt;=Hidden!CK$50),IF($G253="","x","y"),"")))</f>
        <v/>
      </c>
      <c r="CS253" s="37" t="str">
        <f>IF(Hidden!CL$51="Yes","H",IF($B253="","",IF(AND($C253&lt;=Hidden!CL$50,$D253&gt;=Hidden!CL$50),IF($G253="","x","y"),"")))</f>
        <v/>
      </c>
      <c r="CT253" s="45" t="str">
        <f>IF(Hidden!CM$51="Yes","H",IF($B253="","",IF(AND($C253&lt;=Hidden!CM$50,$D253&gt;=Hidden!CM$50),IF($G253="","x","y"),"")))</f>
        <v/>
      </c>
      <c r="CU253" s="41" t="str">
        <f>IF(Hidden!CN$51="Yes","H",IF($B253="","",IF(AND($C253&lt;=Hidden!CN$50,$D253&gt;=Hidden!CN$50),IF($G253="","x","y"),"")))</f>
        <v/>
      </c>
      <c r="CV253" s="37" t="str">
        <f>IF(Hidden!CO$51="Yes","H",IF($B253="","",IF(AND($C253&lt;=Hidden!CO$50,$D253&gt;=Hidden!CO$50),IF($G253="","x","y"),"")))</f>
        <v/>
      </c>
      <c r="CW253" s="37" t="str">
        <f>IF(Hidden!CP$51="Yes","H",IF($B253="","",IF(AND($C253&lt;=Hidden!CP$50,$D253&gt;=Hidden!CP$50),IF($G253="","x","y"),"")))</f>
        <v/>
      </c>
      <c r="CX253" s="37" t="str">
        <f>IF(Hidden!CQ$51="Yes","H",IF($B253="","",IF(AND($C253&lt;=Hidden!CQ$50,$D253&gt;=Hidden!CQ$50),IF($G253="","x","y"),"")))</f>
        <v/>
      </c>
      <c r="CY253" s="40" t="str">
        <f>IF(Hidden!CR$51="Yes","H",IF($B253="","",IF(AND($C253&lt;=Hidden!CR$50,$D253&gt;=Hidden!CR$50),IF($G253="","x","y"),"")))</f>
        <v/>
      </c>
      <c r="CZ253" s="44" t="str">
        <f>IF(Hidden!CS$51="Yes","H",IF($B253="","",IF(AND($C253&lt;=Hidden!CS$50,$D253&gt;=Hidden!CS$50),IF($G253="","x","y"),"")))</f>
        <v/>
      </c>
      <c r="DA253" s="37" t="str">
        <f>IF(Hidden!CT$51="Yes","H",IF($B253="","",IF(AND($C253&lt;=Hidden!CT$50,$D253&gt;=Hidden!CT$50),IF($G253="","x","y"),"")))</f>
        <v/>
      </c>
      <c r="DB253" s="37" t="str">
        <f>IF(Hidden!CU$51="Yes","H",IF($B253="","",IF(AND($C253&lt;=Hidden!CU$50,$D253&gt;=Hidden!CU$50),IF($G253="","x","y"),"")))</f>
        <v/>
      </c>
      <c r="DC253" s="37" t="str">
        <f>IF(Hidden!CV$51="Yes","H",IF($B253="","",IF(AND($C253&lt;=Hidden!CV$50,$D253&gt;=Hidden!CV$50),IF($G253="","x","y"),"")))</f>
        <v/>
      </c>
      <c r="DD253" s="45" t="str">
        <f>IF(Hidden!CW$51="Yes","H",IF($B253="","",IF(AND($C253&lt;=Hidden!CW$50,$D253&gt;=Hidden!CW$50),IF($G253="","x","y"),"")))</f>
        <v/>
      </c>
      <c r="DE253" s="41" t="str">
        <f>IF(Hidden!CX$51="Yes","H",IF($B253="","",IF(AND($C253&lt;=Hidden!CX$50,$D253&gt;=Hidden!CX$50),IF($G253="","x","y"),"")))</f>
        <v/>
      </c>
      <c r="DF253" s="37" t="str">
        <f>IF(Hidden!CY$51="Yes","H",IF($B253="","",IF(AND($C253&lt;=Hidden!CY$50,$D253&gt;=Hidden!CY$50),IF($G253="","x","y"),"")))</f>
        <v/>
      </c>
      <c r="DG253" s="37" t="str">
        <f>IF(Hidden!CZ$51="Yes","H",IF($B253="","",IF(AND($C253&lt;=Hidden!CZ$50,$D253&gt;=Hidden!CZ$50),IF($G253="","x","y"),"")))</f>
        <v/>
      </c>
      <c r="DH253" s="37" t="str">
        <f>IF(Hidden!DA$51="Yes","H",IF($B253="","",IF(AND($C253&lt;=Hidden!DA$50,$D253&gt;=Hidden!DA$50),IF($G253="","x","y"),"")))</f>
        <v/>
      </c>
      <c r="DI253" s="40" t="str">
        <f>IF(Hidden!DB$51="Yes","H",IF($B253="","",IF(AND($C253&lt;=Hidden!DB$50,$D253&gt;=Hidden!DB$50),IF($G253="","x","y"),"")))</f>
        <v/>
      </c>
      <c r="DJ253" s="44" t="str">
        <f>IF(Hidden!DC$51="Yes","H",IF($B253="","",IF(AND($C253&lt;=Hidden!DC$50,$D253&gt;=Hidden!DC$50),IF($G253="","x","y"),"")))</f>
        <v/>
      </c>
      <c r="DK253" s="37" t="str">
        <f>IF(Hidden!DD$51="Yes","H",IF($B253="","",IF(AND($C253&lt;=Hidden!DD$50,$D253&gt;=Hidden!DD$50),IF($G253="","x","y"),"")))</f>
        <v/>
      </c>
      <c r="DL253" s="37" t="str">
        <f>IF(Hidden!DE$51="Yes","H",IF($B253="","",IF(AND($C253&lt;=Hidden!DE$50,$D253&gt;=Hidden!DE$50),IF($G253="","x","y"),"")))</f>
        <v/>
      </c>
      <c r="DM253" s="37" t="str">
        <f>IF(Hidden!DF$51="Yes","H",IF($B253="","",IF(AND($C253&lt;=Hidden!DF$50,$D253&gt;=Hidden!DF$50),IF($G253="","x","y"),"")))</f>
        <v/>
      </c>
      <c r="DN253" s="45" t="str">
        <f>IF(Hidden!DG$51="Yes","H",IF($B253="","",IF(AND($C253&lt;=Hidden!DG$50,$D253&gt;=Hidden!DG$50),IF($G253="","x","y"),"")))</f>
        <v/>
      </c>
      <c r="DO253" s="41" t="str">
        <f>IF(Hidden!DH$51="Yes","H",IF($B253="","",IF(AND($C253&lt;=Hidden!DH$50,$D253&gt;=Hidden!DH$50),IF($G253="","x","y"),"")))</f>
        <v/>
      </c>
      <c r="DP253" s="37" t="str">
        <f>IF(Hidden!DI$51="Yes","H",IF($B253="","",IF(AND($C253&lt;=Hidden!DI$50,$D253&gt;=Hidden!DI$50),IF($G253="","x","y"),"")))</f>
        <v/>
      </c>
      <c r="DQ253" s="37" t="str">
        <f>IF(Hidden!DJ$51="Yes","H",IF($B253="","",IF(AND($C253&lt;=Hidden!DJ$50,$D253&gt;=Hidden!DJ$50),IF($G253="","x","y"),"")))</f>
        <v/>
      </c>
      <c r="DR253" s="37" t="str">
        <f>IF(Hidden!DK$51="Yes","H",IF($B253="","",IF(AND($C253&lt;=Hidden!DK$50,$D253&gt;=Hidden!DK$50),IF($G253="","x","y"),"")))</f>
        <v/>
      </c>
      <c r="DS253" s="40" t="str">
        <f>IF(Hidden!DL$51="Yes","H",IF($B253="","",IF(AND($C253&lt;=Hidden!DL$50,$D253&gt;=Hidden!DL$50),IF($G253="","x","y"),"")))</f>
        <v/>
      </c>
      <c r="DT253" s="44" t="str">
        <f>IF(Hidden!DM$51="Yes","H",IF($B253="","",IF(AND($C253&lt;=Hidden!DM$50,$D253&gt;=Hidden!DM$50),IF($G253="","x","y"),"")))</f>
        <v/>
      </c>
      <c r="DU253" s="37" t="str">
        <f>IF(Hidden!DN$51="Yes","H",IF($B253="","",IF(AND($C253&lt;=Hidden!DN$50,$D253&gt;=Hidden!DN$50),IF($G253="","x","y"),"")))</f>
        <v/>
      </c>
      <c r="DV253" s="37" t="str">
        <f>IF(Hidden!DO$51="Yes","H",IF($B253="","",IF(AND($C253&lt;=Hidden!DO$50,$D253&gt;=Hidden!DO$50),IF($G253="","x","y"),"")))</f>
        <v/>
      </c>
      <c r="DW253" s="37" t="str">
        <f>IF(Hidden!DP$51="Yes","H",IF($B253="","",IF(AND($C253&lt;=Hidden!DP$50,$D253&gt;=Hidden!DP$50),IF($G253="","x","y"),"")))</f>
        <v/>
      </c>
      <c r="DX253" s="45" t="str">
        <f>IF(Hidden!DQ$51="Yes","H",IF($B253="","",IF(AND($C253&lt;=Hidden!DQ$50,$D253&gt;=Hidden!DQ$50),IF($G253="","x","y"),"")))</f>
        <v/>
      </c>
      <c r="DY253" s="44" t="str">
        <f>IF(Hidden!DR$51="Yes","H",IF($B253="","",IF(AND($C253&lt;=Hidden!DR$50,$D253&gt;=Hidden!DR$50),IF($G253="","x","y"),"")))</f>
        <v/>
      </c>
      <c r="DZ253" s="37" t="str">
        <f>IF(Hidden!DS$51="Yes","H",IF($B253="","",IF(AND($C253&lt;=Hidden!DS$50,$D253&gt;=Hidden!DS$50),IF($G253="","x","y"),"")))</f>
        <v/>
      </c>
      <c r="EA253" s="37" t="str">
        <f>IF(Hidden!DT$51="Yes","H",IF($B253="","",IF(AND($C253&lt;=Hidden!DT$50,$D253&gt;=Hidden!DT$50),IF($G253="","x","y"),"")))</f>
        <v/>
      </c>
      <c r="EB253" s="37" t="str">
        <f>IF(Hidden!DU$51="Yes","H",IF($B253="","",IF(AND($C253&lt;=Hidden!DU$50,$D253&gt;=Hidden!DU$50),IF($G253="","x","y"),"")))</f>
        <v/>
      </c>
      <c r="EC253" s="45" t="str">
        <f>IF(Hidden!DV$51="Yes","H",IF($B253="","",IF(AND($C253&lt;=Hidden!DV$50,$D253&gt;=Hidden!DV$50),IF($G253="","x","y"),"")))</f>
        <v/>
      </c>
      <c r="ED253" s="41" t="str">
        <f>IF(Hidden!DW$51="Yes","H",IF($B253="","",IF(AND($C253&lt;=Hidden!DW$50,$D253&gt;=Hidden!DW$50),IF($G253="","x","y"),"")))</f>
        <v/>
      </c>
      <c r="EE253" s="37" t="str">
        <f>IF(Hidden!DX$51="Yes","H",IF($B253="","",IF(AND($C253&lt;=Hidden!DX$50,$D253&gt;=Hidden!DX$50),IF($G253="","x","y"),"")))</f>
        <v/>
      </c>
      <c r="EF253" s="37" t="str">
        <f>IF(Hidden!DY$51="Yes","H",IF($B253="","",IF(AND($C253&lt;=Hidden!DY$50,$D253&gt;=Hidden!DY$50),IF($G253="","x","y"),"")))</f>
        <v/>
      </c>
      <c r="EG253" s="37" t="str">
        <f>IF(Hidden!DZ$51="Yes","H",IF($B253="","",IF(AND($C253&lt;=Hidden!DZ$50,$D253&gt;=Hidden!DZ$50),IF($G253="","x","y"),"")))</f>
        <v/>
      </c>
      <c r="EH253" s="38" t="str">
        <f>IF(Hidden!EA$51="Yes","H",IF($B253="","",IF(AND($C253&lt;=Hidden!EA$50,$D253&gt;=Hidden!EA$50),IF($G253="","x","y"),"")))</f>
        <v/>
      </c>
      <c r="EI253" s="41" t="str">
        <f>IF(Hidden!EB$51="Yes","H",IF($B253="","",IF(AND($C253&lt;=Hidden!EB$50,$D253&gt;=Hidden!EB$50),IF($G253="","x","y"),"")))</f>
        <v/>
      </c>
      <c r="EJ253" s="37" t="str">
        <f>IF(Hidden!EC$51="Yes","H",IF($B253="","",IF(AND($C253&lt;=Hidden!EC$50,$D253&gt;=Hidden!EC$50),IF($G253="","x","y"),"")))</f>
        <v/>
      </c>
      <c r="EK253" s="37" t="str">
        <f>IF(Hidden!ED$51="Yes","H",IF($B253="","",IF(AND($C253&lt;=Hidden!ED$50,$D253&gt;=Hidden!ED$50),IF($G253="","x","y"),"")))</f>
        <v/>
      </c>
      <c r="EL253" s="37" t="str">
        <f>IF(Hidden!EE$51="Yes","H",IF($B253="","",IF(AND($C253&lt;=Hidden!EE$50,$D253&gt;=Hidden!EE$50),IF($G253="","x","y"),"")))</f>
        <v/>
      </c>
      <c r="EM253" s="38" t="str">
        <f>IF(Hidden!EF$51="Yes","H",IF($B253="","",IF(AND($C253&lt;=Hidden!EF$50,$D253&gt;=Hidden!EF$50),IF($G253="","x","y"),"")))</f>
        <v/>
      </c>
      <c r="EN253" s="41" t="str">
        <f>IF(Hidden!EG$51="Yes","H",IF($B253="","",IF(AND($C253&lt;=Hidden!EG$50,$D253&gt;=Hidden!EG$50),IF($G253="","x","y"),"")))</f>
        <v/>
      </c>
      <c r="EO253" s="37" t="str">
        <f>IF(Hidden!EH$51="Yes","H",IF($B253="","",IF(AND($C253&lt;=Hidden!EH$50,$D253&gt;=Hidden!EH$50),IF($G253="","x","y"),"")))</f>
        <v/>
      </c>
      <c r="EP253" s="37" t="str">
        <f>IF(Hidden!EI$51="Yes","H",IF($B253="","",IF(AND($C253&lt;=Hidden!EI$50,$D253&gt;=Hidden!EI$50),IF($G253="","x","y"),"")))</f>
        <v/>
      </c>
      <c r="EQ253" s="37" t="str">
        <f>IF(Hidden!EJ$51="Yes","H",IF($B253="","",IF(AND($C253&lt;=Hidden!EJ$50,$D253&gt;=Hidden!EJ$50),IF($G253="","x","y"),"")))</f>
        <v/>
      </c>
      <c r="ER253" s="38" t="str">
        <f>IF(Hidden!EK$51="Yes","H",IF($B253="","",IF(AND($C253&lt;=Hidden!EK$50,$D253&gt;=Hidden!EK$50),IF($G253="","x","y"),"")))</f>
        <v/>
      </c>
      <c r="ES253" s="41" t="str">
        <f>IF(Hidden!EL$51="Yes","H",IF($B253="","",IF(AND($C253&lt;=Hidden!EL$50,$D253&gt;=Hidden!EL$50),IF($G253="","x","y"),"")))</f>
        <v/>
      </c>
      <c r="ET253" s="37" t="str">
        <f>IF(Hidden!EM$51="Yes","H",IF($B253="","",IF(AND($C253&lt;=Hidden!EM$50,$D253&gt;=Hidden!EM$50),IF($G253="","x","y"),"")))</f>
        <v/>
      </c>
      <c r="EU253" s="37" t="str">
        <f>IF(Hidden!EN$51="Yes","H",IF($B253="","",IF(AND($C253&lt;=Hidden!EN$50,$D253&gt;=Hidden!EN$50),IF($G253="","x","y"),"")))</f>
        <v/>
      </c>
      <c r="EV253" s="37" t="str">
        <f>IF(Hidden!EO$51="Yes","H",IF($B253="","",IF(AND($C253&lt;=Hidden!EO$50,$D253&gt;=Hidden!EO$50),IF($G253="","x","y"),"")))</f>
        <v/>
      </c>
      <c r="EW253" s="38" t="str">
        <f>IF(Hidden!EP$51="Yes","H",IF($B253="","",IF(AND($C253&lt;=Hidden!EP$50,$D253&gt;=Hidden!EP$50),IF($G253="","x","y"),"")))</f>
        <v/>
      </c>
      <c r="EX253" s="41" t="str">
        <f>IF(Hidden!EQ$51="Yes","H",IF($B253="","",IF(AND($C253&lt;=Hidden!EQ$50,$D253&gt;=Hidden!EQ$50),IF($G253="","x","y"),"")))</f>
        <v/>
      </c>
      <c r="EY253" s="37" t="str">
        <f>IF(Hidden!ER$51="Yes","H",IF($B253="","",IF(AND($C253&lt;=Hidden!ER$50,$D253&gt;=Hidden!ER$50),IF($G253="","x","y"),"")))</f>
        <v/>
      </c>
      <c r="EZ253" s="37" t="str">
        <f>IF(Hidden!ES$51="Yes","H",IF($B253="","",IF(AND($C253&lt;=Hidden!ES$50,$D253&gt;=Hidden!ES$50),IF($G253="","x","y"),"")))</f>
        <v/>
      </c>
      <c r="FA253" s="37" t="str">
        <f>IF(Hidden!ET$51="Yes","H",IF($B253="","",IF(AND($C253&lt;=Hidden!ET$50,$D253&gt;=Hidden!ET$50),IF($G253="","x","y"),"")))</f>
        <v/>
      </c>
      <c r="FB253" s="38" t="str">
        <f>IF(Hidden!EU$51="Yes","H",IF($B253="","",IF(AND($C253&lt;=Hidden!EU$50,$D253&gt;=Hidden!EU$50),IF($G253="","x","y"),"")))</f>
        <v/>
      </c>
      <c r="FC253" s="41" t="str">
        <f>IF(Hidden!EV$51="Yes","H",IF($B253="","",IF(AND($C253&lt;=Hidden!EV$50,$D253&gt;=Hidden!EV$50),IF($G253="","x","y"),"")))</f>
        <v/>
      </c>
      <c r="FD253" s="37" t="str">
        <f>IF(Hidden!EW$51="Yes","H",IF($B253="","",IF(AND($C253&lt;=Hidden!EW$50,$D253&gt;=Hidden!EW$50),IF($G253="","x","y"),"")))</f>
        <v/>
      </c>
      <c r="FE253" s="37" t="str">
        <f>IF(Hidden!EX$51="Yes","H",IF($B253="","",IF(AND($C253&lt;=Hidden!EX$50,$D253&gt;=Hidden!EX$50),IF($G253="","x","y"),"")))</f>
        <v/>
      </c>
      <c r="FF253" s="37" t="str">
        <f>IF(Hidden!EY$51="Yes","H",IF($B253="","",IF(AND($C253&lt;=Hidden!EY$50,$D253&gt;=Hidden!EY$50),IF($G253="","x","y"),"")))</f>
        <v/>
      </c>
      <c r="FG253" s="38" t="str">
        <f>IF(Hidden!EZ$51="Yes","H",IF($B253="","",IF(AND($C253&lt;=Hidden!EZ$50,$D253&gt;=Hidden!EZ$50),IF($G253="","x","y"),"")))</f>
        <v/>
      </c>
      <c r="FH253" s="41" t="str">
        <f>IF(Hidden!FA$51="Yes","H",IF($B253="","",IF(AND($C253&lt;=Hidden!FA$50,$D253&gt;=Hidden!FA$50),IF($G253="","x","y"),"")))</f>
        <v/>
      </c>
      <c r="FI253" s="37" t="str">
        <f>IF(Hidden!FB$51="Yes","H",IF($B253="","",IF(AND($C253&lt;=Hidden!FB$50,$D253&gt;=Hidden!FB$50),IF($G253="","x","y"),"")))</f>
        <v/>
      </c>
      <c r="FJ253" s="37" t="str">
        <f>IF(Hidden!FC$51="Yes","H",IF($B253="","",IF(AND($C253&lt;=Hidden!FC$50,$D253&gt;=Hidden!FC$50),IF($G253="","x","y"),"")))</f>
        <v/>
      </c>
      <c r="FK253" s="37" t="str">
        <f>IF(Hidden!FD$51="Yes","H",IF($B253="","",IF(AND($C253&lt;=Hidden!FD$50,$D253&gt;=Hidden!FD$50),IF($G253="","x","y"),"")))</f>
        <v/>
      </c>
      <c r="FL253" s="38" t="str">
        <f>IF(Hidden!FE$51="Yes","H",IF($B253="","",IF(AND($C253&lt;=Hidden!FE$50,$D253&gt;=Hidden!FE$50),IF($G253="","x","y"),"")))</f>
        <v/>
      </c>
      <c r="FM253" s="41" t="str">
        <f>IF(Hidden!FF$51="Yes","H",IF($B253="","",IF(AND($C253&lt;=Hidden!FF$50,$D253&gt;=Hidden!FF$50),IF($G253="","x","y"),"")))</f>
        <v/>
      </c>
      <c r="FN253" s="37" t="str">
        <f>IF(Hidden!FG$51="Yes","H",IF($B253="","",IF(AND($C253&lt;=Hidden!FG$50,$D253&gt;=Hidden!FG$50),IF($G253="","x","y"),"")))</f>
        <v/>
      </c>
      <c r="FO253" s="37" t="str">
        <f>IF(Hidden!FH$51="Yes","H",IF($B253="","",IF(AND($C253&lt;=Hidden!FH$50,$D253&gt;=Hidden!FH$50),IF($G253="","x","y"),"")))</f>
        <v/>
      </c>
      <c r="FP253" s="37" t="str">
        <f>IF(Hidden!FI$51="Yes","H",IF($B253="","",IF(AND($C253&lt;=Hidden!FI$50,$D253&gt;=Hidden!FI$50),IF($G253="","x","y"),"")))</f>
        <v/>
      </c>
      <c r="FQ253" s="38" t="str">
        <f>IF(Hidden!FJ$51="Yes","H",IF($B253="","",IF(AND($C253&lt;=Hidden!FJ$50,$D253&gt;=Hidden!FJ$50),IF($G253="","x","y"),"")))</f>
        <v/>
      </c>
      <c r="FR253" s="41" t="str">
        <f>IF(Hidden!FK$51="Yes","H",IF($B253="","",IF(AND($C253&lt;=Hidden!FK$50,$D253&gt;=Hidden!FK$50),IF($G253="","x","y"),"")))</f>
        <v/>
      </c>
      <c r="FS253" s="37" t="str">
        <f>IF(Hidden!FL$51="Yes","H",IF($B253="","",IF(AND($C253&lt;=Hidden!FL$50,$D253&gt;=Hidden!FL$50),IF($G253="","x","y"),"")))</f>
        <v/>
      </c>
      <c r="FT253" s="37" t="str">
        <f>IF(Hidden!FM$51="Yes","H",IF($B253="","",IF(AND($C253&lt;=Hidden!FM$50,$D253&gt;=Hidden!FM$50),IF($G253="","x","y"),"")))</f>
        <v/>
      </c>
      <c r="FU253" s="37" t="str">
        <f>IF(Hidden!FN$51="Yes","H",IF($B253="","",IF(AND($C253&lt;=Hidden!FN$50,$D253&gt;=Hidden!FN$50),IF($G253="","x","y"),"")))</f>
        <v/>
      </c>
      <c r="FV253" s="38" t="str">
        <f>IF(Hidden!FO$51="Yes","H",IF($B253="","",IF(AND($C253&lt;=Hidden!FO$50,$D253&gt;=Hidden!FO$50),IF($G253="","x","y"),"")))</f>
        <v/>
      </c>
      <c r="FW253" s="41" t="str">
        <f>IF(Hidden!FP$51="Yes","H",IF($B253="","",IF(AND($C253&lt;=Hidden!FP$50,$D253&gt;=Hidden!FP$50),IF($G253="","x","y"),"")))</f>
        <v/>
      </c>
      <c r="FX253" s="37" t="str">
        <f>IF(Hidden!FQ$51="Yes","H",IF($B253="","",IF(AND($C253&lt;=Hidden!FQ$50,$D253&gt;=Hidden!FQ$50),IF($G253="","x","y"),"")))</f>
        <v/>
      </c>
      <c r="FY253" s="37" t="str">
        <f>IF(Hidden!FR$51="Yes","H",IF($B253="","",IF(AND($C253&lt;=Hidden!FR$50,$D253&gt;=Hidden!FR$50),IF($G253="","x","y"),"")))</f>
        <v/>
      </c>
      <c r="FZ253" s="37" t="str">
        <f>IF(Hidden!FS$51="Yes","H",IF($B253="","",IF(AND($C253&lt;=Hidden!FS$50,$D253&gt;=Hidden!FS$50),IF($G253="","x","y"),"")))</f>
        <v/>
      </c>
      <c r="GA253" s="38" t="str">
        <f>IF(Hidden!FT$51="Yes","H",IF($B253="","",IF(AND($C253&lt;=Hidden!FT$50,$D253&gt;=Hidden!FT$50),IF($G253="","x","y"),"")))</f>
        <v/>
      </c>
      <c r="GB253" s="41" t="str">
        <f>IF(Hidden!FU$51="Yes","H",IF($B253="","",IF(AND($C253&lt;=Hidden!FU$50,$D253&gt;=Hidden!FU$50),IF($G253="","x","y"),"")))</f>
        <v/>
      </c>
      <c r="GC253" s="37" t="str">
        <f>IF(Hidden!FV$51="Yes","H",IF($B253="","",IF(AND($C253&lt;=Hidden!FV$50,$D253&gt;=Hidden!FV$50),IF($G253="","x","y"),"")))</f>
        <v/>
      </c>
      <c r="GD253" s="37" t="str">
        <f>IF(Hidden!FW$51="Yes","H",IF($B253="","",IF(AND($C253&lt;=Hidden!FW$50,$D253&gt;=Hidden!FW$50),IF($G253="","x","y"),"")))</f>
        <v/>
      </c>
      <c r="GE253" s="37" t="str">
        <f>IF(Hidden!FX$51="Yes","H",IF($B253="","",IF(AND($C253&lt;=Hidden!FX$50,$D253&gt;=Hidden!FX$50),IF($G253="","x","y"),"")))</f>
        <v/>
      </c>
      <c r="GF253" s="38" t="str">
        <f>IF(Hidden!FY$51="Yes","H",IF($B253="","",IF(AND($C253&lt;=Hidden!FY$50,$D253&gt;=Hidden!FY$50),IF($G253="","x","y"),"")))</f>
        <v/>
      </c>
      <c r="GG253" s="41" t="str">
        <f>IF(Hidden!FZ$51="Yes","H",IF($B253="","",IF(AND($C253&lt;=Hidden!FZ$50,$D253&gt;=Hidden!FZ$50),IF($G253="","x","y"),"")))</f>
        <v/>
      </c>
      <c r="GH253" s="37" t="str">
        <f>IF(Hidden!GA$51="Yes","H",IF($B253="","",IF(AND($C253&lt;=Hidden!GA$50,$D253&gt;=Hidden!GA$50),IF($G253="","x","y"),"")))</f>
        <v/>
      </c>
      <c r="GI253" s="37" t="str">
        <f>IF(Hidden!GB$51="Yes","H",IF($B253="","",IF(AND($C253&lt;=Hidden!GB$50,$D253&gt;=Hidden!GB$50),IF($G253="","x","y"),"")))</f>
        <v/>
      </c>
      <c r="GJ253" s="37" t="str">
        <f>IF(Hidden!GC$51="Yes","H",IF($B253="","",IF(AND($C253&lt;=Hidden!GC$50,$D253&gt;=Hidden!GC$50),IF($G253="","x","y"),"")))</f>
        <v/>
      </c>
      <c r="GK253" s="38" t="str">
        <f>IF(Hidden!GD$51="Yes","H",IF($B253="","",IF(AND($C253&lt;=Hidden!GD$50,$D253&gt;=Hidden!GD$50),IF($G253="","x","y"),"")))</f>
        <v/>
      </c>
      <c r="GL253" s="41" t="str">
        <f>IF(Hidden!GE$51="Yes","H",IF($B253="","",IF(AND($C253&lt;=Hidden!GE$50,$D253&gt;=Hidden!GE$50),IF($G253="","x","y"),"")))</f>
        <v/>
      </c>
      <c r="GM253" s="37" t="str">
        <f>IF(Hidden!GF$51="Yes","H",IF($B253="","",IF(AND($C253&lt;=Hidden!GF$50,$D253&gt;=Hidden!GF$50),IF($G253="","x","y"),"")))</f>
        <v/>
      </c>
      <c r="GN253" s="37" t="str">
        <f>IF(Hidden!GG$51="Yes","H",IF($B253="","",IF(AND($C253&lt;=Hidden!GG$50,$D253&gt;=Hidden!GG$50),IF($G253="","x","y"),"")))</f>
        <v/>
      </c>
      <c r="GO253" s="37" t="str">
        <f>IF(Hidden!GH$51="Yes","H",IF($B253="","",IF(AND($C253&lt;=Hidden!GH$50,$D253&gt;=Hidden!GH$50),IF($G253="","x","y"),"")))</f>
        <v/>
      </c>
      <c r="GP253" s="38" t="str">
        <f>IF(Hidden!GI$51="Yes","H",IF($B253="","",IF(AND($C253&lt;=Hidden!GI$50,$D253&gt;=Hidden!GI$50),IF($G253="","x","y"),"")))</f>
        <v/>
      </c>
      <c r="GQ253" s="41" t="str">
        <f>IF(Hidden!GJ$51="Yes","H",IF($B253="","",IF(AND($C253&lt;=Hidden!GJ$50,$D253&gt;=Hidden!GJ$50),IF($G253="","x","y"),"")))</f>
        <v/>
      </c>
      <c r="GR253" s="37" t="str">
        <f>IF(Hidden!GK$51="Yes","H",IF($B253="","",IF(AND($C253&lt;=Hidden!GK$50,$D253&gt;=Hidden!GK$50),IF($G253="","x","y"),"")))</f>
        <v/>
      </c>
      <c r="GS253" s="37" t="str">
        <f>IF(Hidden!GL$51="Yes","H",IF($B253="","",IF(AND($C253&lt;=Hidden!GL$50,$D253&gt;=Hidden!GL$50),IF($G253="","x","y"),"")))</f>
        <v/>
      </c>
      <c r="GT253" s="37" t="str">
        <f>IF(Hidden!GM$51="Yes","H",IF($B253="","",IF(AND($C253&lt;=Hidden!GM$50,$D253&gt;=Hidden!GM$50),IF($G253="","x","y"),"")))</f>
        <v/>
      </c>
      <c r="GU253" s="38" t="str">
        <f>IF(Hidden!GN$51="Yes","H",IF($B253="","",IF(AND($C253&lt;=Hidden!GN$50,$D253&gt;=Hidden!GN$50),IF($G253="","x","y"),"")))</f>
        <v/>
      </c>
      <c r="GV253" s="41" t="str">
        <f>IF(Hidden!GO$51="Yes","H",IF($B253="","",IF(AND($C253&lt;=Hidden!GO$50,$D253&gt;=Hidden!GO$50),IF($G253="","x","y"),"")))</f>
        <v/>
      </c>
      <c r="GW253" s="37" t="str">
        <f>IF(Hidden!GP$51="Yes","H",IF($B253="","",IF(AND($C253&lt;=Hidden!GP$50,$D253&gt;=Hidden!GP$50),IF($G253="","x","y"),"")))</f>
        <v/>
      </c>
      <c r="GX253" s="37" t="str">
        <f>IF(Hidden!GQ$51="Yes","H",IF($B253="","",IF(AND($C253&lt;=Hidden!GQ$50,$D253&gt;=Hidden!GQ$50),IF($G253="","x","y"),"")))</f>
        <v/>
      </c>
      <c r="GY253" s="37" t="str">
        <f>IF(Hidden!GR$51="Yes","H",IF($B253="","",IF(AND($C253&lt;=Hidden!GR$50,$D253&gt;=Hidden!GR$50),IF($G253="","x","y"),"")))</f>
        <v/>
      </c>
      <c r="GZ253" s="38" t="str">
        <f>IF(Hidden!GS$51="Yes","H",IF($B253="","",IF(AND($C253&lt;=Hidden!GS$50,$D253&gt;=Hidden!GS$50),IF($G253="","x","y"),"")))</f>
        <v/>
      </c>
      <c r="HA253" s="41" t="str">
        <f>IF(Hidden!GT$51="Yes","H",IF($B253="","",IF(AND($C253&lt;=Hidden!GT$50,$D253&gt;=Hidden!GT$50),IF($G253="","x","y"),"")))</f>
        <v/>
      </c>
      <c r="HB253" s="37" t="str">
        <f>IF(Hidden!GU$51="Yes","H",IF($B253="","",IF(AND($C253&lt;=Hidden!GU$50,$D253&gt;=Hidden!GU$50),IF($G253="","x","y"),"")))</f>
        <v/>
      </c>
      <c r="HC253" s="37" t="str">
        <f>IF(Hidden!GV$51="Yes","H",IF($B253="","",IF(AND($C253&lt;=Hidden!GV$50,$D253&gt;=Hidden!GV$50),IF($G253="","x","y"),"")))</f>
        <v/>
      </c>
      <c r="HD253" s="37" t="str">
        <f>IF(Hidden!GW$51="Yes","H",IF($B253="","",IF(AND($C253&lt;=Hidden!GW$50,$D253&gt;=Hidden!GW$50),IF($G253="","x","y"),"")))</f>
        <v/>
      </c>
      <c r="HE253" s="38" t="str">
        <f>IF(Hidden!GX$51="Yes","H",IF($B253="","",IF(AND($C253&lt;=Hidden!GX$50,$D253&gt;=Hidden!GX$50),IF($G253="","x","y"),"")))</f>
        <v/>
      </c>
      <c r="HF253" s="41" t="str">
        <f>IF(Hidden!GY$51="Yes","H",IF($B253="","",IF(AND($C253&lt;=Hidden!GY$50,$D253&gt;=Hidden!GY$50),IF($G253="","x","y"),"")))</f>
        <v/>
      </c>
      <c r="HG253" s="37" t="str">
        <f>IF(Hidden!GZ$51="Yes","H",IF($B253="","",IF(AND($C253&lt;=Hidden!GZ$50,$D253&gt;=Hidden!GZ$50),IF($G253="","x","y"),"")))</f>
        <v/>
      </c>
      <c r="HH253" s="37" t="str">
        <f>IF(Hidden!HA$51="Yes","H",IF($B253="","",IF(AND($C253&lt;=Hidden!HA$50,$D253&gt;=Hidden!HA$50),IF($G253="","x","y"),"")))</f>
        <v/>
      </c>
      <c r="HI253" s="37" t="str">
        <f>IF(Hidden!HB$51="Yes","H",IF($B253="","",IF(AND($C253&lt;=Hidden!HB$50,$D253&gt;=Hidden!HB$50),IF($G253="","x","y"),"")))</f>
        <v/>
      </c>
      <c r="HJ253" s="38" t="str">
        <f>IF(Hidden!HC$51="Yes","H",IF($B253="","",IF(AND($C253&lt;=Hidden!HC$50,$D253&gt;=Hidden!HC$50),IF($G253="","x","y"),"")))</f>
        <v/>
      </c>
      <c r="HK253" s="41" t="str">
        <f>IF(Hidden!HD$51="Yes","H",IF($B253="","",IF(AND($C253&lt;=Hidden!HD$50,$D253&gt;=Hidden!HD$50),IF($G253="","x","y"),"")))</f>
        <v/>
      </c>
      <c r="HL253" s="37" t="str">
        <f>IF(Hidden!HE$51="Yes","H",IF($B253="","",IF(AND($C253&lt;=Hidden!HE$50,$D253&gt;=Hidden!HE$50),IF($G253="","x","y"),"")))</f>
        <v/>
      </c>
      <c r="HM253" s="37" t="str">
        <f>IF(Hidden!HF$51="Yes","H",IF($B253="","",IF(AND($C253&lt;=Hidden!HF$50,$D253&gt;=Hidden!HF$50),IF($G253="","x","y"),"")))</f>
        <v/>
      </c>
      <c r="HN253" s="37" t="str">
        <f>IF(Hidden!HG$51="Yes","H",IF($B253="","",IF(AND($C253&lt;=Hidden!HG$50,$D253&gt;=Hidden!HG$50),IF($G253="","x","y"),"")))</f>
        <v/>
      </c>
      <c r="HO253" s="38" t="str">
        <f>IF(Hidden!HH$51="Yes","H",IF($B253="","",IF(AND($C253&lt;=Hidden!HH$50,$D253&gt;=Hidden!HH$50),IF($G253="","x","y"),"")))</f>
        <v/>
      </c>
      <c r="HP253" s="41" t="str">
        <f>IF(Hidden!HI$51="Yes","H",IF($B253="","",IF(AND($C253&lt;=Hidden!HI$50,$D253&gt;=Hidden!HI$50),IF($G253="","x","y"),"")))</f>
        <v/>
      </c>
      <c r="HQ253" s="37" t="str">
        <f>IF(Hidden!HJ$51="Yes","H",IF($B253="","",IF(AND($C253&lt;=Hidden!HJ$50,$D253&gt;=Hidden!HJ$50),IF($G253="","x","y"),"")))</f>
        <v/>
      </c>
      <c r="HR253" s="37" t="str">
        <f>IF(Hidden!HK$51="Yes","H",IF($B253="","",IF(AND($C253&lt;=Hidden!HK$50,$D253&gt;=Hidden!HK$50),IF($G253="","x","y"),"")))</f>
        <v/>
      </c>
      <c r="HS253" s="37" t="str">
        <f>IF(Hidden!HL$51="Yes","H",IF($B253="","",IF(AND($C253&lt;=Hidden!HL$50,$D253&gt;=Hidden!HL$50),IF($G253="","x","y"),"")))</f>
        <v/>
      </c>
      <c r="HT253" s="38" t="str">
        <f>IF(Hidden!HM$51="Yes","H",IF($B253="","",IF(AND($C253&lt;=Hidden!HM$50,$D253&gt;=Hidden!HM$50),IF($G253="","x","y"),"")))</f>
        <v/>
      </c>
      <c r="HU253" s="41" t="str">
        <f>IF(Hidden!HN$51="Yes","H",IF($B253="","",IF(AND($C253&lt;=Hidden!HN$50,$D253&gt;=Hidden!HN$50),IF($G253="","x","y"),"")))</f>
        <v/>
      </c>
      <c r="HV253" s="37" t="str">
        <f>IF(Hidden!HO$51="Yes","H",IF($B253="","",IF(AND($C253&lt;=Hidden!HO$50,$D253&gt;=Hidden!HO$50),IF($G253="","x","y"),"")))</f>
        <v/>
      </c>
      <c r="HW253" s="37" t="str">
        <f>IF(Hidden!HP$51="Yes","H",IF($B253="","",IF(AND($C253&lt;=Hidden!HP$50,$D253&gt;=Hidden!HP$50),IF($G253="","x","y"),"")))</f>
        <v/>
      </c>
      <c r="HX253" s="37" t="str">
        <f>IF(Hidden!HQ$51="Yes","H",IF($B253="","",IF(AND($C253&lt;=Hidden!HQ$50,$D253&gt;=Hidden!HQ$50),IF($G253="","x","y"),"")))</f>
        <v/>
      </c>
      <c r="HY253" s="38" t="str">
        <f>IF(Hidden!HR$51="Yes","H",IF($B253="","",IF(AND($C253&lt;=Hidden!HR$50,$D253&gt;=Hidden!HR$50),IF($G253="","x","y"),"")))</f>
        <v/>
      </c>
      <c r="HZ253" s="41" t="str">
        <f>IF(Hidden!HS$51="Yes","H",IF($B253="","",IF(AND($C253&lt;=Hidden!HS$50,$D253&gt;=Hidden!HS$50),IF($G253="","x","y"),"")))</f>
        <v/>
      </c>
      <c r="IA253" s="37" t="str">
        <f>IF(Hidden!HT$51="Yes","H",IF($B253="","",IF(AND($C253&lt;=Hidden!HT$50,$D253&gt;=Hidden!HT$50),IF($G253="","x","y"),"")))</f>
        <v/>
      </c>
      <c r="IB253" s="37" t="str">
        <f>IF(Hidden!HU$51="Yes","H",IF($B253="","",IF(AND($C253&lt;=Hidden!HU$50,$D253&gt;=Hidden!HU$50),IF($G253="","x","y"),"")))</f>
        <v/>
      </c>
      <c r="IC253" s="37" t="str">
        <f>IF(Hidden!HV$51="Yes","H",IF($B253="","",IF(AND($C253&lt;=Hidden!HV$50,$D253&gt;=Hidden!HV$50),IF($G253="","x","y"),"")))</f>
        <v/>
      </c>
      <c r="ID253" s="38" t="str">
        <f>IF(Hidden!HW$51="Yes","H",IF($B253="","",IF(AND($C253&lt;=Hidden!HW$50,$D253&gt;=Hidden!HW$50),IF($G253="","x","y"),"")))</f>
        <v/>
      </c>
      <c r="IE253" s="41" t="str">
        <f>IF(Hidden!HX$51="Yes","H",IF($B253="","",IF(AND($C253&lt;=Hidden!HX$50,$D253&gt;=Hidden!HX$50),IF($G253="","x","y"),"")))</f>
        <v/>
      </c>
      <c r="IF253" s="37" t="str">
        <f>IF(Hidden!HY$51="Yes","H",IF($B253="","",IF(AND($C253&lt;=Hidden!HY$50,$D253&gt;=Hidden!HY$50),IF($G253="","x","y"),"")))</f>
        <v/>
      </c>
      <c r="IG253" s="37" t="str">
        <f>IF(Hidden!HZ$51="Yes","H",IF($B253="","",IF(AND($C253&lt;=Hidden!HZ$50,$D253&gt;=Hidden!HZ$50),IF($G253="","x","y"),"")))</f>
        <v/>
      </c>
      <c r="IH253" s="37" t="str">
        <f>IF(Hidden!IA$51="Yes","H",IF($B253="","",IF(AND($C253&lt;=Hidden!IA$50,$D253&gt;=Hidden!IA$50),IF($G253="","x","y"),"")))</f>
        <v/>
      </c>
      <c r="II253" s="38" t="str">
        <f>IF(Hidden!IB$51="Yes","H",IF($B253="","",IF(AND($C253&lt;=Hidden!IB$50,$D253&gt;=Hidden!IB$50),IF($G253="","x","y"),"")))</f>
        <v/>
      </c>
      <c r="IJ253" s="41" t="str">
        <f>IF(Hidden!IC$51="Yes","H",IF($B253="","",IF(AND($C253&lt;=Hidden!IC$50,$D253&gt;=Hidden!IC$50),IF($G253="","x","y"),"")))</f>
        <v/>
      </c>
      <c r="IK253" s="37" t="str">
        <f>IF(Hidden!ID$51="Yes","H",IF($B253="","",IF(AND($C253&lt;=Hidden!ID$50,$D253&gt;=Hidden!ID$50),IF($G253="","x","y"),"")))</f>
        <v/>
      </c>
      <c r="IL253" s="37" t="str">
        <f>IF(Hidden!IE$51="Yes","H",IF($B253="","",IF(AND($C253&lt;=Hidden!IE$50,$D253&gt;=Hidden!IE$50),IF($G253="","x","y"),"")))</f>
        <v/>
      </c>
      <c r="IM253" s="37" t="str">
        <f>IF(Hidden!IF$51="Yes","H",IF($B253="","",IF(AND($C253&lt;=Hidden!IF$50,$D253&gt;=Hidden!IF$50),IF($G253="","x","y"),"")))</f>
        <v/>
      </c>
      <c r="IN253" s="38" t="str">
        <f>IF(Hidden!IG$51="Yes","H",IF($B253="","",IF(AND($C253&lt;=Hidden!IG$50,$D253&gt;=Hidden!IG$50),IF($G253="","x","y"),"")))</f>
        <v/>
      </c>
      <c r="IO253" s="41" t="str">
        <f>IF(Hidden!IH$51="Yes","H",IF($B253="","",IF(AND($C253&lt;=Hidden!IH$50,$D253&gt;=Hidden!IH$50),IF($G253="","x","y"),"")))</f>
        <v/>
      </c>
      <c r="IP253" s="37" t="str">
        <f>IF(Hidden!II$51="Yes","H",IF($B253="","",IF(AND($C253&lt;=Hidden!II$50,$D253&gt;=Hidden!II$50),IF($G253="","x","y"),"")))</f>
        <v/>
      </c>
      <c r="IQ253" s="37" t="str">
        <f>IF(Hidden!IJ$51="Yes","H",IF($B253="","",IF(AND($C253&lt;=Hidden!IJ$50,$D253&gt;=Hidden!IJ$50),IF($G253="","x","y"),"")))</f>
        <v/>
      </c>
      <c r="IR253" s="37" t="str">
        <f>IF(Hidden!IK$51="Yes","H",IF($B253="","",IF(AND($C253&lt;=Hidden!IK$50,$D253&gt;=Hidden!IK$50),IF($G253="","x","y"),"")))</f>
        <v/>
      </c>
      <c r="IS253" s="38" t="str">
        <f>IF(Hidden!IL$51="Yes","H",IF($B253="","",IF(AND($C253&lt;=Hidden!IL$50,$D253&gt;=Hidden!IL$50),IF($G253="","x","y"),"")))</f>
        <v/>
      </c>
      <c r="IT253" s="41" t="str">
        <f>IF(Hidden!IM$51="Yes","H",IF($B253="","",IF(AND($C253&lt;=Hidden!IM$50,$D253&gt;=Hidden!IM$50),IF($G253="","x","y"),"")))</f>
        <v/>
      </c>
      <c r="IU253" s="37" t="str">
        <f>IF(Hidden!IN$51="Yes","H",IF($B253="","",IF(AND($C253&lt;=Hidden!IN$50,$D253&gt;=Hidden!IN$50),IF($G253="","x","y"),"")))</f>
        <v/>
      </c>
      <c r="IV253" s="37" t="str">
        <f>IF(Hidden!IO$51="Yes","H",IF($B253="","",IF(AND($C253&lt;=Hidden!IO$50,$D253&gt;=Hidden!IO$50),IF($G253="","x","y"),"")))</f>
        <v/>
      </c>
      <c r="IW253" s="37" t="str">
        <f>IF(Hidden!IP$51="Yes","H",IF($B253="","",IF(AND($C253&lt;=Hidden!IP$50,$D253&gt;=Hidden!IP$50),IF($G253="","x","y"),"")))</f>
        <v/>
      </c>
      <c r="IX253" s="38" t="str">
        <f>IF(Hidden!IQ$51="Yes","H",IF($B253="","",IF(AND($C253&lt;=Hidden!IQ$50,$D253&gt;=Hidden!IQ$50),IF($G253="","x","y"),"")))</f>
        <v/>
      </c>
      <c r="IY253" s="41" t="str">
        <f>IF(Hidden!IR$51="Yes","H",IF($B253="","",IF(AND($C253&lt;=Hidden!IR$50,$D253&gt;=Hidden!IR$50),IF($G253="","x","y"),"")))</f>
        <v/>
      </c>
      <c r="IZ253" s="37" t="str">
        <f>IF(Hidden!IS$51="Yes","H",IF($B253="","",IF(AND($C253&lt;=Hidden!IS$50,$D253&gt;=Hidden!IS$50),IF($G253="","x","y"),"")))</f>
        <v/>
      </c>
      <c r="JA253" s="37" t="str">
        <f>IF(Hidden!IT$51="Yes","H",IF($B253="","",IF(AND($C253&lt;=Hidden!IT$50,$D253&gt;=Hidden!IT$50),IF($G253="","x","y"),"")))</f>
        <v/>
      </c>
      <c r="JB253" s="37" t="str">
        <f>IF(Hidden!IU$51="Yes","H",IF($B253="","",IF(AND($C253&lt;=Hidden!IU$50,$D253&gt;=Hidden!IU$50),IF($G253="","x","y"),"")))</f>
        <v/>
      </c>
      <c r="JC253" s="38" t="str">
        <f>IF(Hidden!IV$51="Yes","H",IF($B253="","",IF(AND($C253&lt;=Hidden!IV$50,$D253&gt;=Hidden!IV$50),IF($G253="","x","y"),"")))</f>
        <v/>
      </c>
      <c r="JD253" s="41" t="str">
        <f>IF(Hidden!IW$51="Yes","H",IF($B253="","",IF(AND($C253&lt;=Hidden!IW$50,$D253&gt;=Hidden!IW$50),IF($G253="","x","y"),"")))</f>
        <v/>
      </c>
      <c r="JE253" s="37" t="str">
        <f>IF(Hidden!IX$51="Yes","H",IF($B253="","",IF(AND($C253&lt;=Hidden!IX$50,$D253&gt;=Hidden!IX$50),IF($G253="","x","y"),"")))</f>
        <v/>
      </c>
      <c r="JF253" s="37" t="str">
        <f>IF(Hidden!IY$51="Yes","H",IF($B253="","",IF(AND($C253&lt;=Hidden!IY$50,$D253&gt;=Hidden!IY$50),IF($G253="","x","y"),"")))</f>
        <v/>
      </c>
      <c r="JG253" s="37" t="str">
        <f>IF(Hidden!IZ$51="Yes","H",IF($B253="","",IF(AND($C253&lt;=Hidden!IZ$50,$D253&gt;=Hidden!IZ$50),IF($G253="","x","y"),"")))</f>
        <v/>
      </c>
      <c r="JH253" s="38" t="str">
        <f>IF(Hidden!JA$51="Yes","H",IF($B253="","",IF(AND($C253&lt;=Hidden!JA$50,$D253&gt;=Hidden!JA$50),IF($G253="","x","y"),"")))</f>
        <v/>
      </c>
      <c r="JI253" s="41" t="str">
        <f>IF(Hidden!JB$51="Yes","H",IF($B253="","",IF(AND($C253&lt;=Hidden!JB$50,$D253&gt;=Hidden!JB$50),IF($G253="","x","y"),"")))</f>
        <v/>
      </c>
      <c r="JJ253" s="37" t="str">
        <f>IF(Hidden!JC$51="Yes","H",IF($B253="","",IF(AND($C253&lt;=Hidden!JC$50,$D253&gt;=Hidden!JC$50),IF($G253="","x","y"),"")))</f>
        <v/>
      </c>
      <c r="JK253" s="37" t="str">
        <f>IF(Hidden!JD$51="Yes","H",IF($B253="","",IF(AND($C253&lt;=Hidden!JD$50,$D253&gt;=Hidden!JD$50),IF($G253="","x","y"),"")))</f>
        <v/>
      </c>
      <c r="JL253" s="37" t="str">
        <f>IF(Hidden!JE$51="Yes","H",IF($B253="","",IF(AND($C253&lt;=Hidden!JE$50,$D253&gt;=Hidden!JE$50),IF($G253="","x","y"),"")))</f>
        <v/>
      </c>
      <c r="JM253" s="38" t="str">
        <f>IF(Hidden!JF$51="Yes","H",IF($B253="","",IF(AND($C253&lt;=Hidden!JF$50,$D253&gt;=Hidden!JF$50),IF($G253="","x","y"),"")))</f>
        <v/>
      </c>
      <c r="JN253" s="41" t="str">
        <f>IF(Hidden!JG$51="Yes","H",IF($B253="","",IF(AND($C253&lt;=Hidden!JG$50,$D253&gt;=Hidden!JG$50),IF($G253="","x","y"),"")))</f>
        <v/>
      </c>
      <c r="JO253" s="37" t="str">
        <f>IF(Hidden!JH$51="Yes","H",IF($B253="","",IF(AND($C253&lt;=Hidden!JH$50,$D253&gt;=Hidden!JH$50),IF($G253="","x","y"),"")))</f>
        <v/>
      </c>
      <c r="JP253" s="37" t="str">
        <f>IF(Hidden!JI$51="Yes","H",IF($B253="","",IF(AND($C253&lt;=Hidden!JI$50,$D253&gt;=Hidden!JI$50),IF($G253="","x","y"),"")))</f>
        <v/>
      </c>
      <c r="JQ253" s="37" t="str">
        <f>IF(Hidden!JJ$51="Yes","H",IF($B253="","",IF(AND($C253&lt;=Hidden!JJ$50,$D253&gt;=Hidden!JJ$50),IF($G253="","x","y"),"")))</f>
        <v/>
      </c>
      <c r="JR253" s="38" t="str">
        <f>IF(Hidden!JK$51="Yes","H",IF($B253="","",IF(AND($C253&lt;=Hidden!JK$50,$D253&gt;=Hidden!JK$50),IF($G253="","x","y"),"")))</f>
        <v/>
      </c>
    </row>
    <row r="254" spans="1:278" ht="25.5">
      <c r="A254" s="28"/>
      <c r="B254" s="58" t="s">
        <v>294</v>
      </c>
      <c r="C254" s="90"/>
      <c r="D254" s="91"/>
      <c r="E254" s="88" t="s">
        <v>23</v>
      </c>
      <c r="F254" s="89"/>
      <c r="G254" s="87"/>
      <c r="H254" s="67"/>
      <c r="I254" s="36" t="str">
        <f>IF(Hidden!B$51="Yes","H",IF($B254="","",IF(AND($C254&lt;=Hidden!B$50,$D254&gt;=Hidden!B$50),IF($G254="","x","y"),"")))</f>
        <v/>
      </c>
      <c r="J254" s="37" t="str">
        <f>IF(Hidden!C$51="Yes","H",IF($B254="","",IF(AND($C254&lt;=Hidden!C$50,$D254&gt;=Hidden!C$50),IF($G254="","x","y"),"")))</f>
        <v/>
      </c>
      <c r="K254" s="37" t="str">
        <f>IF(Hidden!D$51="Yes","H",IF($B254="","",IF(AND($C254&lt;=Hidden!D$50,$D254&gt;=Hidden!D$50),IF($G254="","x","y"),"")))</f>
        <v/>
      </c>
      <c r="L254" s="37" t="str">
        <f>IF(Hidden!E$50="Yes","H",IF($B254="","",IF(AND($C254&lt;=Hidden!E$49,$D254&gt;=Hidden!E$49),IF($G254="","x","y"),"")))</f>
        <v/>
      </c>
      <c r="M254" s="40" t="str">
        <f>IF(Hidden!F$50="Yes","H",IF($B254="","",IF(AND($C254&lt;=Hidden!F$49,$D254&gt;=Hidden!F$49),IF($G254="","x","y"),"")))</f>
        <v/>
      </c>
      <c r="N254" s="44" t="str">
        <f>IF(Hidden!G$50="Yes","H",IF($B254="","",IF(AND($C254&lt;=Hidden!G$49,$D254&gt;=Hidden!G$49),IF($G254="","x","y"),"")))</f>
        <v/>
      </c>
      <c r="O254" s="37" t="str">
        <f>IF(Hidden!H$50="Yes","H",IF($B254="","",IF(AND($C254&lt;=Hidden!H$49,$D254&gt;=Hidden!H$49),IF($G254="","x","y"),"")))</f>
        <v/>
      </c>
      <c r="P254" s="37" t="str">
        <f>IF(Hidden!I$50="Yes","H",IF($B254="","",IF(AND($C254&lt;=Hidden!I$49,$D254&gt;=Hidden!I$49),IF($G254="","x","y"),"")))</f>
        <v/>
      </c>
      <c r="Q254" s="37" t="str">
        <f>IF(Hidden!J$52="Yes","H",IF($B254="","",IF(AND($C254&lt;=Hidden!J$51,$D254&gt;=Hidden!J$51),IF($G254="","x","y"),"")))</f>
        <v/>
      </c>
      <c r="R254" s="45" t="str">
        <f>IF(Hidden!K$52="Yes","H",IF($B254="","",IF(AND($C254&lt;=Hidden!K$51,$D254&gt;=Hidden!K$51),IF($G254="","x","y"),"")))</f>
        <v/>
      </c>
      <c r="S254" s="41" t="str">
        <f>IF(Hidden!L$51="Yes","H",IF($B254="","",IF(AND($C254&lt;=Hidden!L$50,$D254&gt;=Hidden!L$50),IF($G254="","x","y"),"")))</f>
        <v/>
      </c>
      <c r="T254" s="37" t="str">
        <f>IF(Hidden!M$51="Yes","H",IF($B254="","",IF(AND($C254&lt;=Hidden!M$50,$D254&gt;=Hidden!M$50),IF($G254="","x","y"),"")))</f>
        <v/>
      </c>
      <c r="U254" s="37" t="str">
        <f>IF(Hidden!N$51="Yes","H",IF($B254="","",IF(AND($C254&lt;=Hidden!N$50,$D254&gt;=Hidden!N$50),IF($G254="","x","y"),"")))</f>
        <v/>
      </c>
      <c r="V254" s="37" t="str">
        <f>IF(Hidden!O$51="Yes","H",IF($B254="","",IF(AND($C254&lt;=Hidden!O$50,$D254&gt;=Hidden!O$50),IF($G254="","x","y"),"")))</f>
        <v/>
      </c>
      <c r="W254" s="40" t="str">
        <f>IF(Hidden!P$51="Yes","H",IF($B254="","",IF(AND($C254&lt;=Hidden!P$50,$D254&gt;=Hidden!P$50),IF($G254="","x","y"),"")))</f>
        <v/>
      </c>
      <c r="X254" s="44" t="str">
        <f>IF(Hidden!Q$51="Yes","H",IF($B254="","",IF(AND($C254&lt;=Hidden!Q$50,$D254&gt;=Hidden!Q$50),IF($G254="","x","y"),"")))</f>
        <v/>
      </c>
      <c r="Y254" s="37" t="str">
        <f>IF(Hidden!R$51="Yes","H",IF($B254="","",IF(AND($C254&lt;=Hidden!R$50,$D254&gt;=Hidden!R$50),IF($G254="","x","y"),"")))</f>
        <v/>
      </c>
      <c r="Z254" s="37" t="str">
        <f>IF(Hidden!S$51="Yes","H",IF($B254="","",IF(AND($C254&lt;=Hidden!S$50,$D254&gt;=Hidden!S$50),IF($G254="","x","y"),"")))</f>
        <v/>
      </c>
      <c r="AA254" s="37" t="str">
        <f>IF(Hidden!T$51="Yes","H",IF($B254="","",IF(AND($C254&lt;=Hidden!T$50,$D254&gt;=Hidden!T$50),IF($G254="","x","y"),"")))</f>
        <v/>
      </c>
      <c r="AB254" s="45" t="str">
        <f>IF(Hidden!U$51="Yes","H",IF($B254="","",IF(AND($C254&lt;=Hidden!U$50,$D254&gt;=Hidden!U$50),IF($G254="","x","y"),"")))</f>
        <v/>
      </c>
      <c r="AC254" s="41" t="str">
        <f>IF(Hidden!V$51="Yes","H",IF($B254="","",IF(AND($C254&lt;=Hidden!V$50,$D254&gt;=Hidden!V$50),IF($G254="","x","y"),"")))</f>
        <v/>
      </c>
      <c r="AD254" s="37" t="str">
        <f>IF(Hidden!W$51="Yes","H",IF($B254="","",IF(AND($C254&lt;=Hidden!W$50,$D254&gt;=Hidden!W$50),IF($G254="","x","y"),"")))</f>
        <v/>
      </c>
      <c r="AE254" s="37" t="str">
        <f>IF(Hidden!X$51="Yes","H",IF($B254="","",IF(AND($C254&lt;=Hidden!X$50,$D254&gt;=Hidden!X$50),IF($G254="","x","y"),"")))</f>
        <v/>
      </c>
      <c r="AF254" s="37" t="str">
        <f>IF(Hidden!Y$51="Yes","H",IF($B254="","",IF(AND($C254&lt;=Hidden!Y$50,$D254&gt;=Hidden!Y$50),IF($G254="","x","y"),"")))</f>
        <v/>
      </c>
      <c r="AG254" s="40" t="str">
        <f>IF(Hidden!Z$51="Yes","H",IF($B254="","",IF(AND($C254&lt;=Hidden!Z$50,$D254&gt;=Hidden!Z$50),IF($G254="","x","y"),"")))</f>
        <v/>
      </c>
      <c r="AH254" s="44" t="str">
        <f>IF(Hidden!AA$51="Yes","H",IF($B254="","",IF(AND($C254&lt;=Hidden!AA$50,$D254&gt;=Hidden!AA$50),IF($G254="","x","y"),"")))</f>
        <v/>
      </c>
      <c r="AI254" s="37" t="str">
        <f>IF(Hidden!AB$51="Yes","H",IF($B254="","",IF(AND($C254&lt;=Hidden!AB$50,$D254&gt;=Hidden!AB$50),IF($G254="","x","y"),"")))</f>
        <v/>
      </c>
      <c r="AJ254" s="37" t="str">
        <f>IF(Hidden!AC$51="Yes","H",IF($B254="","",IF(AND($C254&lt;=Hidden!AC$50,$D254&gt;=Hidden!AC$50),IF($G254="","x","y"),"")))</f>
        <v/>
      </c>
      <c r="AK254" s="37" t="str">
        <f>IF(Hidden!AD$51="Yes","H",IF($B254="","",IF(AND($C254&lt;=Hidden!AD$50,$D254&gt;=Hidden!AD$50),IF($G254="","x","y"),"")))</f>
        <v/>
      </c>
      <c r="AL254" s="45" t="str">
        <f>IF(Hidden!AE$51="Yes","H",IF($B254="","",IF(AND($C254&lt;=Hidden!AE$50,$D254&gt;=Hidden!AE$50),IF($G254="","x","y"),"")))</f>
        <v/>
      </c>
      <c r="AM254" s="41" t="str">
        <f>IF(Hidden!AF$51="Yes","H",IF($B254="","",IF(AND($C254&lt;=Hidden!AF$50,$D254&gt;=Hidden!AF$50),IF($G254="","x","y"),"")))</f>
        <v/>
      </c>
      <c r="AN254" s="37" t="str">
        <f>IF(Hidden!AG$51="Yes","H",IF($B254="","",IF(AND($C254&lt;=Hidden!AG$50,$D254&gt;=Hidden!AG$50),IF($G254="","x","y"),"")))</f>
        <v/>
      </c>
      <c r="AO254" s="37" t="str">
        <f>IF(Hidden!AH$51="Yes","H",IF($B254="","",IF(AND($C254&lt;=Hidden!AH$50,$D254&gt;=Hidden!AH$50),IF($G254="","x","y"),"")))</f>
        <v/>
      </c>
      <c r="AP254" s="37" t="str">
        <f>IF(Hidden!AI$51="Yes","H",IF($B254="","",IF(AND($C254&lt;=Hidden!AI$50,$D254&gt;=Hidden!AI$50),IF($G254="","x","y"),"")))</f>
        <v/>
      </c>
      <c r="AQ254" s="40" t="str">
        <f>IF(Hidden!AJ$51="Yes","H",IF($B254="","",IF(AND($C254&lt;=Hidden!AJ$50,$D254&gt;=Hidden!AJ$50),IF($G254="","x","y"),"")))</f>
        <v/>
      </c>
      <c r="AR254" s="44" t="str">
        <f>IF(Hidden!AK$51="Yes","H",IF($B254="","",IF(AND($C254&lt;=Hidden!AK$50,$D254&gt;=Hidden!AK$50),IF($G254="","x","y"),"")))</f>
        <v/>
      </c>
      <c r="AS254" s="37" t="str">
        <f>IF(Hidden!AL$51="Yes","H",IF($B254="","",IF(AND($C254&lt;=Hidden!AL$50,$D254&gt;=Hidden!AL$50),IF($G254="","x","y"),"")))</f>
        <v/>
      </c>
      <c r="AT254" s="37" t="str">
        <f>IF(Hidden!AM$51="Yes","H",IF($B254="","",IF(AND($C254&lt;=Hidden!AM$50,$D254&gt;=Hidden!AM$50),IF($G254="","x","y"),"")))</f>
        <v/>
      </c>
      <c r="AU254" s="37" t="str">
        <f>IF(Hidden!AN$51="Yes","H",IF($B254="","",IF(AND($C254&lt;=Hidden!AN$50,$D254&gt;=Hidden!AN$50),IF($G254="","x","y"),"")))</f>
        <v/>
      </c>
      <c r="AV254" s="45" t="str">
        <f>IF(Hidden!AO$51="Yes","H",IF($B254="","",IF(AND($C254&lt;=Hidden!AO$50,$D254&gt;=Hidden!AO$50),IF($G254="","x","y"),"")))</f>
        <v/>
      </c>
      <c r="AW254" s="41" t="str">
        <f>IF(Hidden!AP$51="Yes","H",IF($B254="","",IF(AND($C254&lt;=Hidden!AP$50,$D254&gt;=Hidden!AP$50),IF($G254="","x","y"),"")))</f>
        <v/>
      </c>
      <c r="AX254" s="37" t="str">
        <f>IF(Hidden!AQ$51="Yes","H",IF($B254="","",IF(AND($C254&lt;=Hidden!AQ$50,$D254&gt;=Hidden!AQ$50),IF($G254="","x","y"),"")))</f>
        <v/>
      </c>
      <c r="AY254" s="37" t="str">
        <f>IF(Hidden!AR$51="Yes","H",IF($B254="","",IF(AND($C254&lt;=Hidden!AR$50,$D254&gt;=Hidden!AR$50),IF($G254="","x","y"),"")))</f>
        <v/>
      </c>
      <c r="AZ254" s="37" t="str">
        <f>IF(Hidden!AS$51="Yes","H",IF($B254="","",IF(AND($C254&lt;=Hidden!AS$50,$D254&gt;=Hidden!AS$50),IF($G254="","x","y"),"")))</f>
        <v/>
      </c>
      <c r="BA254" s="40" t="str">
        <f>IF(Hidden!AT$51="Yes","H",IF($B254="","",IF(AND($C254&lt;=Hidden!AT$50,$D254&gt;=Hidden!AT$50),IF($G254="","x","y"),"")))</f>
        <v/>
      </c>
      <c r="BB254" s="44" t="str">
        <f>IF(Hidden!AU$51="Yes","H",IF($B254="","",IF(AND($C254&lt;=Hidden!AU$50,$D254&gt;=Hidden!AU$50),IF($G254="","x","y"),"")))</f>
        <v/>
      </c>
      <c r="BC254" s="37" t="str">
        <f>IF(Hidden!AV$51="Yes","H",IF($B254="","",IF(AND($C254&lt;=Hidden!AV$50,$D254&gt;=Hidden!AV$50),IF($G254="","x","y"),"")))</f>
        <v/>
      </c>
      <c r="BD254" s="37" t="str">
        <f>IF(Hidden!AW$51="Yes","H",IF($B254="","",IF(AND($C254&lt;=Hidden!AW$50,$D254&gt;=Hidden!AW$50),IF($G254="","x","y"),"")))</f>
        <v/>
      </c>
      <c r="BE254" s="37" t="str">
        <f>IF(Hidden!AX$51="Yes","H",IF($B254="","",IF(AND($C254&lt;=Hidden!AX$50,$D254&gt;=Hidden!AX$50),IF($G254="","x","y"),"")))</f>
        <v/>
      </c>
      <c r="BF254" s="45" t="str">
        <f>IF(Hidden!AY$51="Yes","H",IF($B254="","",IF(AND($C254&lt;=Hidden!AY$50,$D254&gt;=Hidden!AY$50),IF($G254="","x","y"),"")))</f>
        <v/>
      </c>
      <c r="BG254" s="41" t="str">
        <f>IF(Hidden!AZ$51="Yes","H",IF($B254="","",IF(AND($C254&lt;=Hidden!AZ$50,$D254&gt;=Hidden!AZ$50),IF($G254="","x","y"),"")))</f>
        <v/>
      </c>
      <c r="BH254" s="37" t="str">
        <f>IF(Hidden!BA$51="Yes","H",IF($B254="","",IF(AND($C254&lt;=Hidden!BA$50,$D254&gt;=Hidden!BA$50),IF($G254="","x","y"),"")))</f>
        <v/>
      </c>
      <c r="BI254" s="37" t="str">
        <f>IF(Hidden!BB$51="Yes","H",IF($B254="","",IF(AND($C254&lt;=Hidden!BB$50,$D254&gt;=Hidden!BB$50),IF($G254="","x","y"),"")))</f>
        <v/>
      </c>
      <c r="BJ254" s="37" t="str">
        <f>IF(Hidden!BC$51="Yes","H",IF($B254="","",IF(AND($C254&lt;=Hidden!BC$50,$D254&gt;=Hidden!BC$50),IF($G254="","x","y"),"")))</f>
        <v/>
      </c>
      <c r="BK254" s="40" t="str">
        <f>IF(Hidden!BD$51="Yes","H",IF($B254="","",IF(AND($C254&lt;=Hidden!BD$50,$D254&gt;=Hidden!BD$50),IF($G254="","x","y"),"")))</f>
        <v/>
      </c>
      <c r="BL254" s="44" t="str">
        <f>IF(Hidden!BE$51="Yes","H",IF($B254="","",IF(AND($C254&lt;=Hidden!BE$50,$D254&gt;=Hidden!BE$50),IF($G254="","x","y"),"")))</f>
        <v/>
      </c>
      <c r="BM254" s="37" t="str">
        <f>IF(Hidden!BF$51="Yes","H",IF($B254="","",IF(AND($C254&lt;=Hidden!BF$50,$D254&gt;=Hidden!BF$50),IF($G254="","x","y"),"")))</f>
        <v/>
      </c>
      <c r="BN254" s="37" t="str">
        <f>IF(Hidden!BG$51="Yes","H",IF($B254="","",IF(AND($C254&lt;=Hidden!BG$50,$D254&gt;=Hidden!BG$50),IF($G254="","x","y"),"")))</f>
        <v/>
      </c>
      <c r="BO254" s="37" t="str">
        <f>IF(Hidden!BH$51="Yes","H",IF($B254="","",IF(AND($C254&lt;=Hidden!BH$50,$D254&gt;=Hidden!BH$50),IF($G254="","x","y"),"")))</f>
        <v/>
      </c>
      <c r="BP254" s="45" t="str">
        <f>IF(Hidden!BI$51="Yes","H",IF($B254="","",IF(AND($C254&lt;=Hidden!BI$50,$D254&gt;=Hidden!BI$50),IF($G254="","x","y"),"")))</f>
        <v/>
      </c>
      <c r="BQ254" s="41" t="str">
        <f>IF(Hidden!BJ$51="Yes","H",IF($B254="","",IF(AND($C254&lt;=Hidden!BJ$50,$D254&gt;=Hidden!BJ$50),IF($G254="","x","y"),"")))</f>
        <v/>
      </c>
      <c r="BR254" s="37" t="str">
        <f>IF(Hidden!BK$51="Yes","H",IF($B254="","",IF(AND($C254&lt;=Hidden!BK$50,$D254&gt;=Hidden!BK$50),IF($G254="","x","y"),"")))</f>
        <v/>
      </c>
      <c r="BS254" s="37" t="str">
        <f>IF(Hidden!BL$51="Yes","H",IF($B254="","",IF(AND($C254&lt;=Hidden!BL$50,$D254&gt;=Hidden!BL$50),IF($G254="","x","y"),"")))</f>
        <v/>
      </c>
      <c r="BT254" s="37" t="str">
        <f>IF(Hidden!BM$51="Yes","H",IF($B254="","",IF(AND($C254&lt;=Hidden!BM$50,$D254&gt;=Hidden!BM$50),IF($G254="","x","y"),"")))</f>
        <v/>
      </c>
      <c r="BU254" s="40" t="str">
        <f>IF(Hidden!BN$51="Yes","H",IF($B254="","",IF(AND($C254&lt;=Hidden!BN$50,$D254&gt;=Hidden!BN$50),IF($G254="","x","y"),"")))</f>
        <v/>
      </c>
      <c r="BV254" s="44" t="str">
        <f>IF(Hidden!BO$51="Yes","H",IF($B254="","",IF(AND($C254&lt;=Hidden!BO$50,$D254&gt;=Hidden!BO$50),IF($G254="","x","y"),"")))</f>
        <v/>
      </c>
      <c r="BW254" s="37" t="str">
        <f>IF(Hidden!BP$51="Yes","H",IF($B254="","",IF(AND($C254&lt;=Hidden!BP$50,$D254&gt;=Hidden!BP$50),IF($G254="","x","y"),"")))</f>
        <v/>
      </c>
      <c r="BX254" s="37" t="str">
        <f>IF(Hidden!BQ$51="Yes","H",IF($B254="","",IF(AND($C254&lt;=Hidden!BQ$50,$D254&gt;=Hidden!BQ$50),IF($G254="","x","y"),"")))</f>
        <v/>
      </c>
      <c r="BY254" s="37" t="str">
        <f>IF(Hidden!BR$51="Yes","H",IF($B254="","",IF(AND($C254&lt;=Hidden!BR$50,$D254&gt;=Hidden!BR$50),IF($G254="","x","y"),"")))</f>
        <v/>
      </c>
      <c r="BZ254" s="45" t="str">
        <f>IF(Hidden!BS$51="Yes","H",IF($B254="","",IF(AND($C254&lt;=Hidden!BS$50,$D254&gt;=Hidden!BS$50),IF($G254="","x","y"),"")))</f>
        <v/>
      </c>
      <c r="CA254" s="41" t="str">
        <f>IF(Hidden!BT$51="Yes","H",IF($B254="","",IF(AND($C254&lt;=Hidden!BT$50,$D254&gt;=Hidden!BT$50),IF($G254="","x","y"),"")))</f>
        <v/>
      </c>
      <c r="CB254" s="37" t="str">
        <f>IF(Hidden!BU$51="Yes","H",IF($B254="","",IF(AND($C254&lt;=Hidden!BU$50,$D254&gt;=Hidden!BU$50),IF($G254="","x","y"),"")))</f>
        <v/>
      </c>
      <c r="CC254" s="37" t="str">
        <f>IF(Hidden!BV$51="Yes","H",IF($B254="","",IF(AND($C254&lt;=Hidden!BV$50,$D254&gt;=Hidden!BV$50),IF($G254="","x","y"),"")))</f>
        <v/>
      </c>
      <c r="CD254" s="37" t="str">
        <f>IF(Hidden!BW$51="Yes","H",IF($B254="","",IF(AND($C254&lt;=Hidden!BW$50,$D254&gt;=Hidden!BW$50),IF($G254="","x","y"),"")))</f>
        <v/>
      </c>
      <c r="CE254" s="40" t="str">
        <f>IF(Hidden!BX$51="Yes","H",IF($B254="","",IF(AND($C254&lt;=Hidden!BX$50,$D254&gt;=Hidden!BX$50),IF($G254="","x","y"),"")))</f>
        <v/>
      </c>
      <c r="CF254" s="44" t="str">
        <f>IF(Hidden!BY$51="Yes","H",IF($B254="","",IF(AND($C254&lt;=Hidden!BY$50,$D254&gt;=Hidden!BY$50),IF($G254="","x","y"),"")))</f>
        <v/>
      </c>
      <c r="CG254" s="37" t="str">
        <f>IF(Hidden!BZ$51="Yes","H",IF($B254="","",IF(AND($C254&lt;=Hidden!BZ$50,$D254&gt;=Hidden!BZ$50),IF($G254="","x","y"),"")))</f>
        <v/>
      </c>
      <c r="CH254" s="37" t="str">
        <f>IF(Hidden!CA$51="Yes","H",IF($B254="","",IF(AND($C254&lt;=Hidden!CA$50,$D254&gt;=Hidden!CA$50),IF($G254="","x","y"),"")))</f>
        <v/>
      </c>
      <c r="CI254" s="37" t="str">
        <f>IF(Hidden!CB$51="Yes","H",IF($B254="","",IF(AND($C254&lt;=Hidden!CB$50,$D254&gt;=Hidden!CB$50),IF($G254="","x","y"),"")))</f>
        <v/>
      </c>
      <c r="CJ254" s="45" t="str">
        <f>IF(Hidden!CC$51="Yes","H",IF($B254="","",IF(AND($C254&lt;=Hidden!CC$50,$D254&gt;=Hidden!CC$50),IF($G254="","x","y"),"")))</f>
        <v/>
      </c>
      <c r="CK254" s="41" t="str">
        <f>IF(Hidden!CD$51="Yes","H",IF($B254="","",IF(AND($C254&lt;=Hidden!CD$50,$D254&gt;=Hidden!CD$50),IF($G254="","x","y"),"")))</f>
        <v/>
      </c>
      <c r="CL254" s="37" t="str">
        <f>IF(Hidden!CE$51="Yes","H",IF($B254="","",IF(AND($C254&lt;=Hidden!CE$50,$D254&gt;=Hidden!CE$50),IF($G254="","x","y"),"")))</f>
        <v/>
      </c>
      <c r="CM254" s="37" t="str">
        <f>IF(Hidden!CF$51="Yes","H",IF($B254="","",IF(AND($C254&lt;=Hidden!CF$50,$D254&gt;=Hidden!CF$50),IF($G254="","x","y"),"")))</f>
        <v/>
      </c>
      <c r="CN254" s="37" t="str">
        <f>IF(Hidden!CG$51="Yes","H",IF($B254="","",IF(AND($C254&lt;=Hidden!CG$50,$D254&gt;=Hidden!CG$50),IF($G254="","x","y"),"")))</f>
        <v/>
      </c>
      <c r="CO254" s="40" t="str">
        <f>IF(Hidden!CH$51="Yes","H",IF($B254="","",IF(AND($C254&lt;=Hidden!CH$50,$D254&gt;=Hidden!CH$50),IF($G254="","x","y"),"")))</f>
        <v/>
      </c>
      <c r="CP254" s="44" t="str">
        <f>IF(Hidden!CI$51="Yes","H",IF($B254="","",IF(AND($C254&lt;=Hidden!CI$50,$D254&gt;=Hidden!CI$50),IF($G254="","x","y"),"")))</f>
        <v/>
      </c>
      <c r="CQ254" s="37" t="str">
        <f>IF(Hidden!CJ$51="Yes","H",IF($B254="","",IF(AND($C254&lt;=Hidden!CJ$50,$D254&gt;=Hidden!CJ$50),IF($G254="","x","y"),"")))</f>
        <v/>
      </c>
      <c r="CR254" s="37" t="str">
        <f>IF(Hidden!CK$51="Yes","H",IF($B254="","",IF(AND($C254&lt;=Hidden!CK$50,$D254&gt;=Hidden!CK$50),IF($G254="","x","y"),"")))</f>
        <v/>
      </c>
      <c r="CS254" s="37" t="str">
        <f>IF(Hidden!CL$51="Yes","H",IF($B254="","",IF(AND($C254&lt;=Hidden!CL$50,$D254&gt;=Hidden!CL$50),IF($G254="","x","y"),"")))</f>
        <v/>
      </c>
      <c r="CT254" s="45" t="str">
        <f>IF(Hidden!CM$51="Yes","H",IF($B254="","",IF(AND($C254&lt;=Hidden!CM$50,$D254&gt;=Hidden!CM$50),IF($G254="","x","y"),"")))</f>
        <v/>
      </c>
      <c r="CU254" s="41" t="str">
        <f>IF(Hidden!CN$51="Yes","H",IF($B254="","",IF(AND($C254&lt;=Hidden!CN$50,$D254&gt;=Hidden!CN$50),IF($G254="","x","y"),"")))</f>
        <v/>
      </c>
      <c r="CV254" s="37" t="str">
        <f>IF(Hidden!CO$51="Yes","H",IF($B254="","",IF(AND($C254&lt;=Hidden!CO$50,$D254&gt;=Hidden!CO$50),IF($G254="","x","y"),"")))</f>
        <v/>
      </c>
      <c r="CW254" s="37" t="str">
        <f>IF(Hidden!CP$51="Yes","H",IF($B254="","",IF(AND($C254&lt;=Hidden!CP$50,$D254&gt;=Hidden!CP$50),IF($G254="","x","y"),"")))</f>
        <v/>
      </c>
      <c r="CX254" s="37" t="str">
        <f>IF(Hidden!CQ$51="Yes","H",IF($B254="","",IF(AND($C254&lt;=Hidden!CQ$50,$D254&gt;=Hidden!CQ$50),IF($G254="","x","y"),"")))</f>
        <v/>
      </c>
      <c r="CY254" s="40" t="str">
        <f>IF(Hidden!CR$51="Yes","H",IF($B254="","",IF(AND($C254&lt;=Hidden!CR$50,$D254&gt;=Hidden!CR$50),IF($G254="","x","y"),"")))</f>
        <v/>
      </c>
      <c r="CZ254" s="44" t="str">
        <f>IF(Hidden!CS$51="Yes","H",IF($B254="","",IF(AND($C254&lt;=Hidden!CS$50,$D254&gt;=Hidden!CS$50),IF($G254="","x","y"),"")))</f>
        <v/>
      </c>
      <c r="DA254" s="37" t="str">
        <f>IF(Hidden!CT$51="Yes","H",IF($B254="","",IF(AND($C254&lt;=Hidden!CT$50,$D254&gt;=Hidden!CT$50),IF($G254="","x","y"),"")))</f>
        <v/>
      </c>
      <c r="DB254" s="37" t="str">
        <f>IF(Hidden!CU$51="Yes","H",IF($B254="","",IF(AND($C254&lt;=Hidden!CU$50,$D254&gt;=Hidden!CU$50),IF($G254="","x","y"),"")))</f>
        <v/>
      </c>
      <c r="DC254" s="37" t="str">
        <f>IF(Hidden!CV$51="Yes","H",IF($B254="","",IF(AND($C254&lt;=Hidden!CV$50,$D254&gt;=Hidden!CV$50),IF($G254="","x","y"),"")))</f>
        <v/>
      </c>
      <c r="DD254" s="45" t="str">
        <f>IF(Hidden!CW$51="Yes","H",IF($B254="","",IF(AND($C254&lt;=Hidden!CW$50,$D254&gt;=Hidden!CW$50),IF($G254="","x","y"),"")))</f>
        <v/>
      </c>
      <c r="DE254" s="41" t="str">
        <f>IF(Hidden!CX$51="Yes","H",IF($B254="","",IF(AND($C254&lt;=Hidden!CX$50,$D254&gt;=Hidden!CX$50),IF($G254="","x","y"),"")))</f>
        <v/>
      </c>
      <c r="DF254" s="37" t="str">
        <f>IF(Hidden!CY$51="Yes","H",IF($B254="","",IF(AND($C254&lt;=Hidden!CY$50,$D254&gt;=Hidden!CY$50),IF($G254="","x","y"),"")))</f>
        <v/>
      </c>
      <c r="DG254" s="37" t="str">
        <f>IF(Hidden!CZ$51="Yes","H",IF($B254="","",IF(AND($C254&lt;=Hidden!CZ$50,$D254&gt;=Hidden!CZ$50),IF($G254="","x","y"),"")))</f>
        <v/>
      </c>
      <c r="DH254" s="37" t="str">
        <f>IF(Hidden!DA$51="Yes","H",IF($B254="","",IF(AND($C254&lt;=Hidden!DA$50,$D254&gt;=Hidden!DA$50),IF($G254="","x","y"),"")))</f>
        <v/>
      </c>
      <c r="DI254" s="40" t="str">
        <f>IF(Hidden!DB$51="Yes","H",IF($B254="","",IF(AND($C254&lt;=Hidden!DB$50,$D254&gt;=Hidden!DB$50),IF($G254="","x","y"),"")))</f>
        <v/>
      </c>
      <c r="DJ254" s="44" t="str">
        <f>IF(Hidden!DC$51="Yes","H",IF($B254="","",IF(AND($C254&lt;=Hidden!DC$50,$D254&gt;=Hidden!DC$50),IF($G254="","x","y"),"")))</f>
        <v/>
      </c>
      <c r="DK254" s="37" t="str">
        <f>IF(Hidden!DD$51="Yes","H",IF($B254="","",IF(AND($C254&lt;=Hidden!DD$50,$D254&gt;=Hidden!DD$50),IF($G254="","x","y"),"")))</f>
        <v/>
      </c>
      <c r="DL254" s="37" t="str">
        <f>IF(Hidden!DE$51="Yes","H",IF($B254="","",IF(AND($C254&lt;=Hidden!DE$50,$D254&gt;=Hidden!DE$50),IF($G254="","x","y"),"")))</f>
        <v/>
      </c>
      <c r="DM254" s="37" t="str">
        <f>IF(Hidden!DF$51="Yes","H",IF($B254="","",IF(AND($C254&lt;=Hidden!DF$50,$D254&gt;=Hidden!DF$50),IF($G254="","x","y"),"")))</f>
        <v/>
      </c>
      <c r="DN254" s="45" t="str">
        <f>IF(Hidden!DG$51="Yes","H",IF($B254="","",IF(AND($C254&lt;=Hidden!DG$50,$D254&gt;=Hidden!DG$50),IF($G254="","x","y"),"")))</f>
        <v/>
      </c>
      <c r="DO254" s="41" t="str">
        <f>IF(Hidden!DH$51="Yes","H",IF($B254="","",IF(AND($C254&lt;=Hidden!DH$50,$D254&gt;=Hidden!DH$50),IF($G254="","x","y"),"")))</f>
        <v/>
      </c>
      <c r="DP254" s="37" t="str">
        <f>IF(Hidden!DI$51="Yes","H",IF($B254="","",IF(AND($C254&lt;=Hidden!DI$50,$D254&gt;=Hidden!DI$50),IF($G254="","x","y"),"")))</f>
        <v/>
      </c>
      <c r="DQ254" s="37" t="str">
        <f>IF(Hidden!DJ$51="Yes","H",IF($B254="","",IF(AND($C254&lt;=Hidden!DJ$50,$D254&gt;=Hidden!DJ$50),IF($G254="","x","y"),"")))</f>
        <v/>
      </c>
      <c r="DR254" s="37" t="str">
        <f>IF(Hidden!DK$51="Yes","H",IF($B254="","",IF(AND($C254&lt;=Hidden!DK$50,$D254&gt;=Hidden!DK$50),IF($G254="","x","y"),"")))</f>
        <v/>
      </c>
      <c r="DS254" s="40" t="str">
        <f>IF(Hidden!DL$51="Yes","H",IF($B254="","",IF(AND($C254&lt;=Hidden!DL$50,$D254&gt;=Hidden!DL$50),IF($G254="","x","y"),"")))</f>
        <v/>
      </c>
      <c r="DT254" s="44" t="str">
        <f>IF(Hidden!DM$51="Yes","H",IF($B254="","",IF(AND($C254&lt;=Hidden!DM$50,$D254&gt;=Hidden!DM$50),IF($G254="","x","y"),"")))</f>
        <v/>
      </c>
      <c r="DU254" s="37" t="str">
        <f>IF(Hidden!DN$51="Yes","H",IF($B254="","",IF(AND($C254&lt;=Hidden!DN$50,$D254&gt;=Hidden!DN$50),IF($G254="","x","y"),"")))</f>
        <v/>
      </c>
      <c r="DV254" s="37" t="str">
        <f>IF(Hidden!DO$51="Yes","H",IF($B254="","",IF(AND($C254&lt;=Hidden!DO$50,$D254&gt;=Hidden!DO$50),IF($G254="","x","y"),"")))</f>
        <v/>
      </c>
      <c r="DW254" s="37" t="str">
        <f>IF(Hidden!DP$51="Yes","H",IF($B254="","",IF(AND($C254&lt;=Hidden!DP$50,$D254&gt;=Hidden!DP$50),IF($G254="","x","y"),"")))</f>
        <v/>
      </c>
      <c r="DX254" s="45" t="str">
        <f>IF(Hidden!DQ$51="Yes","H",IF($B254="","",IF(AND($C254&lt;=Hidden!DQ$50,$D254&gt;=Hidden!DQ$50),IF($G254="","x","y"),"")))</f>
        <v/>
      </c>
      <c r="DY254" s="44" t="str">
        <f>IF(Hidden!DR$51="Yes","H",IF($B254="","",IF(AND($C254&lt;=Hidden!DR$50,$D254&gt;=Hidden!DR$50),IF($G254="","x","y"),"")))</f>
        <v/>
      </c>
      <c r="DZ254" s="37" t="str">
        <f>IF(Hidden!DS$51="Yes","H",IF($B254="","",IF(AND($C254&lt;=Hidden!DS$50,$D254&gt;=Hidden!DS$50),IF($G254="","x","y"),"")))</f>
        <v/>
      </c>
      <c r="EA254" s="37" t="str">
        <f>IF(Hidden!DT$51="Yes","H",IF($B254="","",IF(AND($C254&lt;=Hidden!DT$50,$D254&gt;=Hidden!DT$50),IF($G254="","x","y"),"")))</f>
        <v/>
      </c>
      <c r="EB254" s="37" t="str">
        <f>IF(Hidden!DU$51="Yes","H",IF($B254="","",IF(AND($C254&lt;=Hidden!DU$50,$D254&gt;=Hidden!DU$50),IF($G254="","x","y"),"")))</f>
        <v/>
      </c>
      <c r="EC254" s="45" t="str">
        <f>IF(Hidden!DV$51="Yes","H",IF($B254="","",IF(AND($C254&lt;=Hidden!DV$50,$D254&gt;=Hidden!DV$50),IF($G254="","x","y"),"")))</f>
        <v/>
      </c>
      <c r="ED254" s="41" t="str">
        <f>IF(Hidden!DW$51="Yes","H",IF($B254="","",IF(AND($C254&lt;=Hidden!DW$50,$D254&gt;=Hidden!DW$50),IF($G254="","x","y"),"")))</f>
        <v/>
      </c>
      <c r="EE254" s="37" t="str">
        <f>IF(Hidden!DX$51="Yes","H",IF($B254="","",IF(AND($C254&lt;=Hidden!DX$50,$D254&gt;=Hidden!DX$50),IF($G254="","x","y"),"")))</f>
        <v/>
      </c>
      <c r="EF254" s="37" t="str">
        <f>IF(Hidden!DY$51="Yes","H",IF($B254="","",IF(AND($C254&lt;=Hidden!DY$50,$D254&gt;=Hidden!DY$50),IF($G254="","x","y"),"")))</f>
        <v/>
      </c>
      <c r="EG254" s="37" t="str">
        <f>IF(Hidden!DZ$51="Yes","H",IF($B254="","",IF(AND($C254&lt;=Hidden!DZ$50,$D254&gt;=Hidden!DZ$50),IF($G254="","x","y"),"")))</f>
        <v/>
      </c>
      <c r="EH254" s="38" t="str">
        <f>IF(Hidden!EA$51="Yes","H",IF($B254="","",IF(AND($C254&lt;=Hidden!EA$50,$D254&gt;=Hidden!EA$50),IF($G254="","x","y"),"")))</f>
        <v/>
      </c>
      <c r="EI254" s="41" t="str">
        <f>IF(Hidden!EB$51="Yes","H",IF($B254="","",IF(AND($C254&lt;=Hidden!EB$50,$D254&gt;=Hidden!EB$50),IF($G254="","x","y"),"")))</f>
        <v/>
      </c>
      <c r="EJ254" s="37" t="str">
        <f>IF(Hidden!EC$51="Yes","H",IF($B254="","",IF(AND($C254&lt;=Hidden!EC$50,$D254&gt;=Hidden!EC$50),IF($G254="","x","y"),"")))</f>
        <v/>
      </c>
      <c r="EK254" s="37" t="str">
        <f>IF(Hidden!ED$51="Yes","H",IF($B254="","",IF(AND($C254&lt;=Hidden!ED$50,$D254&gt;=Hidden!ED$50),IF($G254="","x","y"),"")))</f>
        <v/>
      </c>
      <c r="EL254" s="37" t="str">
        <f>IF(Hidden!EE$51="Yes","H",IF($B254="","",IF(AND($C254&lt;=Hidden!EE$50,$D254&gt;=Hidden!EE$50),IF($G254="","x","y"),"")))</f>
        <v/>
      </c>
      <c r="EM254" s="38" t="str">
        <f>IF(Hidden!EF$51="Yes","H",IF($B254="","",IF(AND($C254&lt;=Hidden!EF$50,$D254&gt;=Hidden!EF$50),IF($G254="","x","y"),"")))</f>
        <v/>
      </c>
      <c r="EN254" s="41" t="str">
        <f>IF(Hidden!EG$51="Yes","H",IF($B254="","",IF(AND($C254&lt;=Hidden!EG$50,$D254&gt;=Hidden!EG$50),IF($G254="","x","y"),"")))</f>
        <v/>
      </c>
      <c r="EO254" s="37" t="str">
        <f>IF(Hidden!EH$51="Yes","H",IF($B254="","",IF(AND($C254&lt;=Hidden!EH$50,$D254&gt;=Hidden!EH$50),IF($G254="","x","y"),"")))</f>
        <v/>
      </c>
      <c r="EP254" s="37" t="str">
        <f>IF(Hidden!EI$51="Yes","H",IF($B254="","",IF(AND($C254&lt;=Hidden!EI$50,$D254&gt;=Hidden!EI$50),IF($G254="","x","y"),"")))</f>
        <v/>
      </c>
      <c r="EQ254" s="37" t="str">
        <f>IF(Hidden!EJ$51="Yes","H",IF($B254="","",IF(AND($C254&lt;=Hidden!EJ$50,$D254&gt;=Hidden!EJ$50),IF($G254="","x","y"),"")))</f>
        <v/>
      </c>
      <c r="ER254" s="38" t="str">
        <f>IF(Hidden!EK$51="Yes","H",IF($B254="","",IF(AND($C254&lt;=Hidden!EK$50,$D254&gt;=Hidden!EK$50),IF($G254="","x","y"),"")))</f>
        <v/>
      </c>
      <c r="ES254" s="41" t="str">
        <f>IF(Hidden!EL$51="Yes","H",IF($B254="","",IF(AND($C254&lt;=Hidden!EL$50,$D254&gt;=Hidden!EL$50),IF($G254="","x","y"),"")))</f>
        <v/>
      </c>
      <c r="ET254" s="37" t="str">
        <f>IF(Hidden!EM$51="Yes","H",IF($B254="","",IF(AND($C254&lt;=Hidden!EM$50,$D254&gt;=Hidden!EM$50),IF($G254="","x","y"),"")))</f>
        <v/>
      </c>
      <c r="EU254" s="37" t="str">
        <f>IF(Hidden!EN$51="Yes","H",IF($B254="","",IF(AND($C254&lt;=Hidden!EN$50,$D254&gt;=Hidden!EN$50),IF($G254="","x","y"),"")))</f>
        <v/>
      </c>
      <c r="EV254" s="37" t="str">
        <f>IF(Hidden!EO$51="Yes","H",IF($B254="","",IF(AND($C254&lt;=Hidden!EO$50,$D254&gt;=Hidden!EO$50),IF($G254="","x","y"),"")))</f>
        <v/>
      </c>
      <c r="EW254" s="38" t="str">
        <f>IF(Hidden!EP$51="Yes","H",IF($B254="","",IF(AND($C254&lt;=Hidden!EP$50,$D254&gt;=Hidden!EP$50),IF($G254="","x","y"),"")))</f>
        <v/>
      </c>
      <c r="EX254" s="41" t="str">
        <f>IF(Hidden!EQ$51="Yes","H",IF($B254="","",IF(AND($C254&lt;=Hidden!EQ$50,$D254&gt;=Hidden!EQ$50),IF($G254="","x","y"),"")))</f>
        <v/>
      </c>
      <c r="EY254" s="37" t="str">
        <f>IF(Hidden!ER$51="Yes","H",IF($B254="","",IF(AND($C254&lt;=Hidden!ER$50,$D254&gt;=Hidden!ER$50),IF($G254="","x","y"),"")))</f>
        <v/>
      </c>
      <c r="EZ254" s="37" t="str">
        <f>IF(Hidden!ES$51="Yes","H",IF($B254="","",IF(AND($C254&lt;=Hidden!ES$50,$D254&gt;=Hidden!ES$50),IF($G254="","x","y"),"")))</f>
        <v/>
      </c>
      <c r="FA254" s="37" t="str">
        <f>IF(Hidden!ET$51="Yes","H",IF($B254="","",IF(AND($C254&lt;=Hidden!ET$50,$D254&gt;=Hidden!ET$50),IF($G254="","x","y"),"")))</f>
        <v/>
      </c>
      <c r="FB254" s="38" t="str">
        <f>IF(Hidden!EU$51="Yes","H",IF($B254="","",IF(AND($C254&lt;=Hidden!EU$50,$D254&gt;=Hidden!EU$50),IF($G254="","x","y"),"")))</f>
        <v/>
      </c>
      <c r="FC254" s="41" t="str">
        <f>IF(Hidden!EV$51="Yes","H",IF($B254="","",IF(AND($C254&lt;=Hidden!EV$50,$D254&gt;=Hidden!EV$50),IF($G254="","x","y"),"")))</f>
        <v/>
      </c>
      <c r="FD254" s="37" t="str">
        <f>IF(Hidden!EW$51="Yes","H",IF($B254="","",IF(AND($C254&lt;=Hidden!EW$50,$D254&gt;=Hidden!EW$50),IF($G254="","x","y"),"")))</f>
        <v/>
      </c>
      <c r="FE254" s="37" t="str">
        <f>IF(Hidden!EX$51="Yes","H",IF($B254="","",IF(AND($C254&lt;=Hidden!EX$50,$D254&gt;=Hidden!EX$50),IF($G254="","x","y"),"")))</f>
        <v/>
      </c>
      <c r="FF254" s="37" t="str">
        <f>IF(Hidden!EY$51="Yes","H",IF($B254="","",IF(AND($C254&lt;=Hidden!EY$50,$D254&gt;=Hidden!EY$50),IF($G254="","x","y"),"")))</f>
        <v/>
      </c>
      <c r="FG254" s="38" t="str">
        <f>IF(Hidden!EZ$51="Yes","H",IF($B254="","",IF(AND($C254&lt;=Hidden!EZ$50,$D254&gt;=Hidden!EZ$50),IF($G254="","x","y"),"")))</f>
        <v/>
      </c>
      <c r="FH254" s="41" t="str">
        <f>IF(Hidden!FA$51="Yes","H",IF($B254="","",IF(AND($C254&lt;=Hidden!FA$50,$D254&gt;=Hidden!FA$50),IF($G254="","x","y"),"")))</f>
        <v/>
      </c>
      <c r="FI254" s="37" t="str">
        <f>IF(Hidden!FB$51="Yes","H",IF($B254="","",IF(AND($C254&lt;=Hidden!FB$50,$D254&gt;=Hidden!FB$50),IF($G254="","x","y"),"")))</f>
        <v/>
      </c>
      <c r="FJ254" s="37" t="str">
        <f>IF(Hidden!FC$51="Yes","H",IF($B254="","",IF(AND($C254&lt;=Hidden!FC$50,$D254&gt;=Hidden!FC$50),IF($G254="","x","y"),"")))</f>
        <v/>
      </c>
      <c r="FK254" s="37" t="str">
        <f>IF(Hidden!FD$51="Yes","H",IF($B254="","",IF(AND($C254&lt;=Hidden!FD$50,$D254&gt;=Hidden!FD$50),IF($G254="","x","y"),"")))</f>
        <v/>
      </c>
      <c r="FL254" s="38" t="str">
        <f>IF(Hidden!FE$51="Yes","H",IF($B254="","",IF(AND($C254&lt;=Hidden!FE$50,$D254&gt;=Hidden!FE$50),IF($G254="","x","y"),"")))</f>
        <v/>
      </c>
      <c r="FM254" s="41" t="str">
        <f>IF(Hidden!FF$51="Yes","H",IF($B254="","",IF(AND($C254&lt;=Hidden!FF$50,$D254&gt;=Hidden!FF$50),IF($G254="","x","y"),"")))</f>
        <v/>
      </c>
      <c r="FN254" s="37" t="str">
        <f>IF(Hidden!FG$51="Yes","H",IF($B254="","",IF(AND($C254&lt;=Hidden!FG$50,$D254&gt;=Hidden!FG$50),IF($G254="","x","y"),"")))</f>
        <v/>
      </c>
      <c r="FO254" s="37" t="str">
        <f>IF(Hidden!FH$51="Yes","H",IF($B254="","",IF(AND($C254&lt;=Hidden!FH$50,$D254&gt;=Hidden!FH$50),IF($G254="","x","y"),"")))</f>
        <v/>
      </c>
      <c r="FP254" s="37" t="str">
        <f>IF(Hidden!FI$51="Yes","H",IF($B254="","",IF(AND($C254&lt;=Hidden!FI$50,$D254&gt;=Hidden!FI$50),IF($G254="","x","y"),"")))</f>
        <v/>
      </c>
      <c r="FQ254" s="38" t="str">
        <f>IF(Hidden!FJ$51="Yes","H",IF($B254="","",IF(AND($C254&lt;=Hidden!FJ$50,$D254&gt;=Hidden!FJ$50),IF($G254="","x","y"),"")))</f>
        <v/>
      </c>
      <c r="FR254" s="41" t="str">
        <f>IF(Hidden!FK$51="Yes","H",IF($B254="","",IF(AND($C254&lt;=Hidden!FK$50,$D254&gt;=Hidden!FK$50),IF($G254="","x","y"),"")))</f>
        <v/>
      </c>
      <c r="FS254" s="37" t="str">
        <f>IF(Hidden!FL$51="Yes","H",IF($B254="","",IF(AND($C254&lt;=Hidden!FL$50,$D254&gt;=Hidden!FL$50),IF($G254="","x","y"),"")))</f>
        <v/>
      </c>
      <c r="FT254" s="37" t="str">
        <f>IF(Hidden!FM$51="Yes","H",IF($B254="","",IF(AND($C254&lt;=Hidden!FM$50,$D254&gt;=Hidden!FM$50),IF($G254="","x","y"),"")))</f>
        <v/>
      </c>
      <c r="FU254" s="37" t="str">
        <f>IF(Hidden!FN$51="Yes","H",IF($B254="","",IF(AND($C254&lt;=Hidden!FN$50,$D254&gt;=Hidden!FN$50),IF($G254="","x","y"),"")))</f>
        <v/>
      </c>
      <c r="FV254" s="38" t="str">
        <f>IF(Hidden!FO$51="Yes","H",IF($B254="","",IF(AND($C254&lt;=Hidden!FO$50,$D254&gt;=Hidden!FO$50),IF($G254="","x","y"),"")))</f>
        <v/>
      </c>
      <c r="FW254" s="41" t="str">
        <f>IF(Hidden!FP$51="Yes","H",IF($B254="","",IF(AND($C254&lt;=Hidden!FP$50,$D254&gt;=Hidden!FP$50),IF($G254="","x","y"),"")))</f>
        <v/>
      </c>
      <c r="FX254" s="37" t="str">
        <f>IF(Hidden!FQ$51="Yes","H",IF($B254="","",IF(AND($C254&lt;=Hidden!FQ$50,$D254&gt;=Hidden!FQ$50),IF($G254="","x","y"),"")))</f>
        <v/>
      </c>
      <c r="FY254" s="37" t="str">
        <f>IF(Hidden!FR$51="Yes","H",IF($B254="","",IF(AND($C254&lt;=Hidden!FR$50,$D254&gt;=Hidden!FR$50),IF($G254="","x","y"),"")))</f>
        <v/>
      </c>
      <c r="FZ254" s="37" t="str">
        <f>IF(Hidden!FS$51="Yes","H",IF($B254="","",IF(AND($C254&lt;=Hidden!FS$50,$D254&gt;=Hidden!FS$50),IF($G254="","x","y"),"")))</f>
        <v/>
      </c>
      <c r="GA254" s="38" t="str">
        <f>IF(Hidden!FT$51="Yes","H",IF($B254="","",IF(AND($C254&lt;=Hidden!FT$50,$D254&gt;=Hidden!FT$50),IF($G254="","x","y"),"")))</f>
        <v/>
      </c>
      <c r="GB254" s="41" t="str">
        <f>IF(Hidden!FU$51="Yes","H",IF($B254="","",IF(AND($C254&lt;=Hidden!FU$50,$D254&gt;=Hidden!FU$50),IF($G254="","x","y"),"")))</f>
        <v/>
      </c>
      <c r="GC254" s="37" t="str">
        <f>IF(Hidden!FV$51="Yes","H",IF($B254="","",IF(AND($C254&lt;=Hidden!FV$50,$D254&gt;=Hidden!FV$50),IF($G254="","x","y"),"")))</f>
        <v/>
      </c>
      <c r="GD254" s="37" t="str">
        <f>IF(Hidden!FW$51="Yes","H",IF($B254="","",IF(AND($C254&lt;=Hidden!FW$50,$D254&gt;=Hidden!FW$50),IF($G254="","x","y"),"")))</f>
        <v/>
      </c>
      <c r="GE254" s="37" t="str">
        <f>IF(Hidden!FX$51="Yes","H",IF($B254="","",IF(AND($C254&lt;=Hidden!FX$50,$D254&gt;=Hidden!FX$50),IF($G254="","x","y"),"")))</f>
        <v/>
      </c>
      <c r="GF254" s="38" t="str">
        <f>IF(Hidden!FY$51="Yes","H",IF($B254="","",IF(AND($C254&lt;=Hidden!FY$50,$D254&gt;=Hidden!FY$50),IF($G254="","x","y"),"")))</f>
        <v/>
      </c>
      <c r="GG254" s="41" t="str">
        <f>IF(Hidden!FZ$51="Yes","H",IF($B254="","",IF(AND($C254&lt;=Hidden!FZ$50,$D254&gt;=Hidden!FZ$50),IF($G254="","x","y"),"")))</f>
        <v/>
      </c>
      <c r="GH254" s="37" t="str">
        <f>IF(Hidden!GA$51="Yes","H",IF($B254="","",IF(AND($C254&lt;=Hidden!GA$50,$D254&gt;=Hidden!GA$50),IF($G254="","x","y"),"")))</f>
        <v/>
      </c>
      <c r="GI254" s="37" t="str">
        <f>IF(Hidden!GB$51="Yes","H",IF($B254="","",IF(AND($C254&lt;=Hidden!GB$50,$D254&gt;=Hidden!GB$50),IF($G254="","x","y"),"")))</f>
        <v/>
      </c>
      <c r="GJ254" s="37" t="str">
        <f>IF(Hidden!GC$51="Yes","H",IF($B254="","",IF(AND($C254&lt;=Hidden!GC$50,$D254&gt;=Hidden!GC$50),IF($G254="","x","y"),"")))</f>
        <v/>
      </c>
      <c r="GK254" s="38" t="str">
        <f>IF(Hidden!GD$51="Yes","H",IF($B254="","",IF(AND($C254&lt;=Hidden!GD$50,$D254&gt;=Hidden!GD$50),IF($G254="","x","y"),"")))</f>
        <v/>
      </c>
      <c r="GL254" s="41" t="str">
        <f>IF(Hidden!GE$51="Yes","H",IF($B254="","",IF(AND($C254&lt;=Hidden!GE$50,$D254&gt;=Hidden!GE$50),IF($G254="","x","y"),"")))</f>
        <v/>
      </c>
      <c r="GM254" s="37" t="str">
        <f>IF(Hidden!GF$51="Yes","H",IF($B254="","",IF(AND($C254&lt;=Hidden!GF$50,$D254&gt;=Hidden!GF$50),IF($G254="","x","y"),"")))</f>
        <v/>
      </c>
      <c r="GN254" s="37" t="str">
        <f>IF(Hidden!GG$51="Yes","H",IF($B254="","",IF(AND($C254&lt;=Hidden!GG$50,$D254&gt;=Hidden!GG$50),IF($G254="","x","y"),"")))</f>
        <v/>
      </c>
      <c r="GO254" s="37" t="str">
        <f>IF(Hidden!GH$51="Yes","H",IF($B254="","",IF(AND($C254&lt;=Hidden!GH$50,$D254&gt;=Hidden!GH$50),IF($G254="","x","y"),"")))</f>
        <v/>
      </c>
      <c r="GP254" s="38" t="str">
        <f>IF(Hidden!GI$51="Yes","H",IF($B254="","",IF(AND($C254&lt;=Hidden!GI$50,$D254&gt;=Hidden!GI$50),IF($G254="","x","y"),"")))</f>
        <v/>
      </c>
      <c r="GQ254" s="41" t="str">
        <f>IF(Hidden!GJ$51="Yes","H",IF($B254="","",IF(AND($C254&lt;=Hidden!GJ$50,$D254&gt;=Hidden!GJ$50),IF($G254="","x","y"),"")))</f>
        <v/>
      </c>
      <c r="GR254" s="37" t="str">
        <f>IF(Hidden!GK$51="Yes","H",IF($B254="","",IF(AND($C254&lt;=Hidden!GK$50,$D254&gt;=Hidden!GK$50),IF($G254="","x","y"),"")))</f>
        <v/>
      </c>
      <c r="GS254" s="37" t="str">
        <f>IF(Hidden!GL$51="Yes","H",IF($B254="","",IF(AND($C254&lt;=Hidden!GL$50,$D254&gt;=Hidden!GL$50),IF($G254="","x","y"),"")))</f>
        <v/>
      </c>
      <c r="GT254" s="37" t="str">
        <f>IF(Hidden!GM$51="Yes","H",IF($B254="","",IF(AND($C254&lt;=Hidden!GM$50,$D254&gt;=Hidden!GM$50),IF($G254="","x","y"),"")))</f>
        <v/>
      </c>
      <c r="GU254" s="38" t="str">
        <f>IF(Hidden!GN$51="Yes","H",IF($B254="","",IF(AND($C254&lt;=Hidden!GN$50,$D254&gt;=Hidden!GN$50),IF($G254="","x","y"),"")))</f>
        <v/>
      </c>
      <c r="GV254" s="41" t="str">
        <f>IF(Hidden!GO$51="Yes","H",IF($B254="","",IF(AND($C254&lt;=Hidden!GO$50,$D254&gt;=Hidden!GO$50),IF($G254="","x","y"),"")))</f>
        <v/>
      </c>
      <c r="GW254" s="37" t="str">
        <f>IF(Hidden!GP$51="Yes","H",IF($B254="","",IF(AND($C254&lt;=Hidden!GP$50,$D254&gt;=Hidden!GP$50),IF($G254="","x","y"),"")))</f>
        <v/>
      </c>
      <c r="GX254" s="37" t="str">
        <f>IF(Hidden!GQ$51="Yes","H",IF($B254="","",IF(AND($C254&lt;=Hidden!GQ$50,$D254&gt;=Hidden!GQ$50),IF($G254="","x","y"),"")))</f>
        <v/>
      </c>
      <c r="GY254" s="37" t="str">
        <f>IF(Hidden!GR$51="Yes","H",IF($B254="","",IF(AND($C254&lt;=Hidden!GR$50,$D254&gt;=Hidden!GR$50),IF($G254="","x","y"),"")))</f>
        <v/>
      </c>
      <c r="GZ254" s="38" t="str">
        <f>IF(Hidden!GS$51="Yes","H",IF($B254="","",IF(AND($C254&lt;=Hidden!GS$50,$D254&gt;=Hidden!GS$50),IF($G254="","x","y"),"")))</f>
        <v/>
      </c>
      <c r="HA254" s="41" t="str">
        <f>IF(Hidden!GT$51="Yes","H",IF($B254="","",IF(AND($C254&lt;=Hidden!GT$50,$D254&gt;=Hidden!GT$50),IF($G254="","x","y"),"")))</f>
        <v/>
      </c>
      <c r="HB254" s="37" t="str">
        <f>IF(Hidden!GU$51="Yes","H",IF($B254="","",IF(AND($C254&lt;=Hidden!GU$50,$D254&gt;=Hidden!GU$50),IF($G254="","x","y"),"")))</f>
        <v/>
      </c>
      <c r="HC254" s="37" t="str">
        <f>IF(Hidden!GV$51="Yes","H",IF($B254="","",IF(AND($C254&lt;=Hidden!GV$50,$D254&gt;=Hidden!GV$50),IF($G254="","x","y"),"")))</f>
        <v/>
      </c>
      <c r="HD254" s="37" t="str">
        <f>IF(Hidden!GW$51="Yes","H",IF($B254="","",IF(AND($C254&lt;=Hidden!GW$50,$D254&gt;=Hidden!GW$50),IF($G254="","x","y"),"")))</f>
        <v/>
      </c>
      <c r="HE254" s="38" t="str">
        <f>IF(Hidden!GX$51="Yes","H",IF($B254="","",IF(AND($C254&lt;=Hidden!GX$50,$D254&gt;=Hidden!GX$50),IF($G254="","x","y"),"")))</f>
        <v/>
      </c>
      <c r="HF254" s="41" t="str">
        <f>IF(Hidden!GY$51="Yes","H",IF($B254="","",IF(AND($C254&lt;=Hidden!GY$50,$D254&gt;=Hidden!GY$50),IF($G254="","x","y"),"")))</f>
        <v/>
      </c>
      <c r="HG254" s="37" t="str">
        <f>IF(Hidden!GZ$51="Yes","H",IF($B254="","",IF(AND($C254&lt;=Hidden!GZ$50,$D254&gt;=Hidden!GZ$50),IF($G254="","x","y"),"")))</f>
        <v/>
      </c>
      <c r="HH254" s="37" t="str">
        <f>IF(Hidden!HA$51="Yes","H",IF($B254="","",IF(AND($C254&lt;=Hidden!HA$50,$D254&gt;=Hidden!HA$50),IF($G254="","x","y"),"")))</f>
        <v/>
      </c>
      <c r="HI254" s="37" t="str">
        <f>IF(Hidden!HB$51="Yes","H",IF($B254="","",IF(AND($C254&lt;=Hidden!HB$50,$D254&gt;=Hidden!HB$50),IF($G254="","x","y"),"")))</f>
        <v/>
      </c>
      <c r="HJ254" s="38" t="str">
        <f>IF(Hidden!HC$51="Yes","H",IF($B254="","",IF(AND($C254&lt;=Hidden!HC$50,$D254&gt;=Hidden!HC$50),IF($G254="","x","y"),"")))</f>
        <v/>
      </c>
      <c r="HK254" s="41" t="str">
        <f>IF(Hidden!HD$51="Yes","H",IF($B254="","",IF(AND($C254&lt;=Hidden!HD$50,$D254&gt;=Hidden!HD$50),IF($G254="","x","y"),"")))</f>
        <v/>
      </c>
      <c r="HL254" s="37" t="str">
        <f>IF(Hidden!HE$51="Yes","H",IF($B254="","",IF(AND($C254&lt;=Hidden!HE$50,$D254&gt;=Hidden!HE$50),IF($G254="","x","y"),"")))</f>
        <v/>
      </c>
      <c r="HM254" s="37" t="str">
        <f>IF(Hidden!HF$51="Yes","H",IF($B254="","",IF(AND($C254&lt;=Hidden!HF$50,$D254&gt;=Hidden!HF$50),IF($G254="","x","y"),"")))</f>
        <v/>
      </c>
      <c r="HN254" s="37" t="str">
        <f>IF(Hidden!HG$51="Yes","H",IF($B254="","",IF(AND($C254&lt;=Hidden!HG$50,$D254&gt;=Hidden!HG$50),IF($G254="","x","y"),"")))</f>
        <v/>
      </c>
      <c r="HO254" s="38" t="str">
        <f>IF(Hidden!HH$51="Yes","H",IF($B254="","",IF(AND($C254&lt;=Hidden!HH$50,$D254&gt;=Hidden!HH$50),IF($G254="","x","y"),"")))</f>
        <v/>
      </c>
      <c r="HP254" s="41" t="str">
        <f>IF(Hidden!HI$51="Yes","H",IF($B254="","",IF(AND($C254&lt;=Hidden!HI$50,$D254&gt;=Hidden!HI$50),IF($G254="","x","y"),"")))</f>
        <v/>
      </c>
      <c r="HQ254" s="37" t="str">
        <f>IF(Hidden!HJ$51="Yes","H",IF($B254="","",IF(AND($C254&lt;=Hidden!HJ$50,$D254&gt;=Hidden!HJ$50),IF($G254="","x","y"),"")))</f>
        <v/>
      </c>
      <c r="HR254" s="37" t="str">
        <f>IF(Hidden!HK$51="Yes","H",IF($B254="","",IF(AND($C254&lt;=Hidden!HK$50,$D254&gt;=Hidden!HK$50),IF($G254="","x","y"),"")))</f>
        <v/>
      </c>
      <c r="HS254" s="37" t="str">
        <f>IF(Hidden!HL$51="Yes","H",IF($B254="","",IF(AND($C254&lt;=Hidden!HL$50,$D254&gt;=Hidden!HL$50),IF($G254="","x","y"),"")))</f>
        <v/>
      </c>
      <c r="HT254" s="38" t="str">
        <f>IF(Hidden!HM$51="Yes","H",IF($B254="","",IF(AND($C254&lt;=Hidden!HM$50,$D254&gt;=Hidden!HM$50),IF($G254="","x","y"),"")))</f>
        <v/>
      </c>
      <c r="HU254" s="41" t="str">
        <f>IF(Hidden!HN$51="Yes","H",IF($B254="","",IF(AND($C254&lt;=Hidden!HN$50,$D254&gt;=Hidden!HN$50),IF($G254="","x","y"),"")))</f>
        <v/>
      </c>
      <c r="HV254" s="37" t="str">
        <f>IF(Hidden!HO$51="Yes","H",IF($B254="","",IF(AND($C254&lt;=Hidden!HO$50,$D254&gt;=Hidden!HO$50),IF($G254="","x","y"),"")))</f>
        <v/>
      </c>
      <c r="HW254" s="37" t="str">
        <f>IF(Hidden!HP$51="Yes","H",IF($B254="","",IF(AND($C254&lt;=Hidden!HP$50,$D254&gt;=Hidden!HP$50),IF($G254="","x","y"),"")))</f>
        <v/>
      </c>
      <c r="HX254" s="37" t="str">
        <f>IF(Hidden!HQ$51="Yes","H",IF($B254="","",IF(AND($C254&lt;=Hidden!HQ$50,$D254&gt;=Hidden!HQ$50),IF($G254="","x","y"),"")))</f>
        <v/>
      </c>
      <c r="HY254" s="38" t="str">
        <f>IF(Hidden!HR$51="Yes","H",IF($B254="","",IF(AND($C254&lt;=Hidden!HR$50,$D254&gt;=Hidden!HR$50),IF($G254="","x","y"),"")))</f>
        <v/>
      </c>
      <c r="HZ254" s="41" t="str">
        <f>IF(Hidden!HS$51="Yes","H",IF($B254="","",IF(AND($C254&lt;=Hidden!HS$50,$D254&gt;=Hidden!HS$50),IF($G254="","x","y"),"")))</f>
        <v/>
      </c>
      <c r="IA254" s="37" t="str">
        <f>IF(Hidden!HT$51="Yes","H",IF($B254="","",IF(AND($C254&lt;=Hidden!HT$50,$D254&gt;=Hidden!HT$50),IF($G254="","x","y"),"")))</f>
        <v/>
      </c>
      <c r="IB254" s="37" t="str">
        <f>IF(Hidden!HU$51="Yes","H",IF($B254="","",IF(AND($C254&lt;=Hidden!HU$50,$D254&gt;=Hidden!HU$50),IF($G254="","x","y"),"")))</f>
        <v/>
      </c>
      <c r="IC254" s="37" t="str">
        <f>IF(Hidden!HV$51="Yes","H",IF($B254="","",IF(AND($C254&lt;=Hidden!HV$50,$D254&gt;=Hidden!HV$50),IF($G254="","x","y"),"")))</f>
        <v/>
      </c>
      <c r="ID254" s="38" t="str">
        <f>IF(Hidden!HW$51="Yes","H",IF($B254="","",IF(AND($C254&lt;=Hidden!HW$50,$D254&gt;=Hidden!HW$50),IF($G254="","x","y"),"")))</f>
        <v/>
      </c>
      <c r="IE254" s="41" t="str">
        <f>IF(Hidden!HX$51="Yes","H",IF($B254="","",IF(AND($C254&lt;=Hidden!HX$50,$D254&gt;=Hidden!HX$50),IF($G254="","x","y"),"")))</f>
        <v/>
      </c>
      <c r="IF254" s="37" t="str">
        <f>IF(Hidden!HY$51="Yes","H",IF($B254="","",IF(AND($C254&lt;=Hidden!HY$50,$D254&gt;=Hidden!HY$50),IF($G254="","x","y"),"")))</f>
        <v/>
      </c>
      <c r="IG254" s="37" t="str">
        <f>IF(Hidden!HZ$51="Yes","H",IF($B254="","",IF(AND($C254&lt;=Hidden!HZ$50,$D254&gt;=Hidden!HZ$50),IF($G254="","x","y"),"")))</f>
        <v/>
      </c>
      <c r="IH254" s="37" t="str">
        <f>IF(Hidden!IA$51="Yes","H",IF($B254="","",IF(AND($C254&lt;=Hidden!IA$50,$D254&gt;=Hidden!IA$50),IF($G254="","x","y"),"")))</f>
        <v/>
      </c>
      <c r="II254" s="38" t="str">
        <f>IF(Hidden!IB$51="Yes","H",IF($B254="","",IF(AND($C254&lt;=Hidden!IB$50,$D254&gt;=Hidden!IB$50),IF($G254="","x","y"),"")))</f>
        <v/>
      </c>
      <c r="IJ254" s="41" t="str">
        <f>IF(Hidden!IC$51="Yes","H",IF($B254="","",IF(AND($C254&lt;=Hidden!IC$50,$D254&gt;=Hidden!IC$50),IF($G254="","x","y"),"")))</f>
        <v/>
      </c>
      <c r="IK254" s="37" t="str">
        <f>IF(Hidden!ID$51="Yes","H",IF($B254="","",IF(AND($C254&lt;=Hidden!ID$50,$D254&gt;=Hidden!ID$50),IF($G254="","x","y"),"")))</f>
        <v/>
      </c>
      <c r="IL254" s="37" t="str">
        <f>IF(Hidden!IE$51="Yes","H",IF($B254="","",IF(AND($C254&lt;=Hidden!IE$50,$D254&gt;=Hidden!IE$50),IF($G254="","x","y"),"")))</f>
        <v/>
      </c>
      <c r="IM254" s="37" t="str">
        <f>IF(Hidden!IF$51="Yes","H",IF($B254="","",IF(AND($C254&lt;=Hidden!IF$50,$D254&gt;=Hidden!IF$50),IF($G254="","x","y"),"")))</f>
        <v/>
      </c>
      <c r="IN254" s="38" t="str">
        <f>IF(Hidden!IG$51="Yes","H",IF($B254="","",IF(AND($C254&lt;=Hidden!IG$50,$D254&gt;=Hidden!IG$50),IF($G254="","x","y"),"")))</f>
        <v/>
      </c>
      <c r="IO254" s="41" t="str">
        <f>IF(Hidden!IH$51="Yes","H",IF($B254="","",IF(AND($C254&lt;=Hidden!IH$50,$D254&gt;=Hidden!IH$50),IF($G254="","x","y"),"")))</f>
        <v/>
      </c>
      <c r="IP254" s="37" t="str">
        <f>IF(Hidden!II$51="Yes","H",IF($B254="","",IF(AND($C254&lt;=Hidden!II$50,$D254&gt;=Hidden!II$50),IF($G254="","x","y"),"")))</f>
        <v/>
      </c>
      <c r="IQ254" s="37" t="str">
        <f>IF(Hidden!IJ$51="Yes","H",IF($B254="","",IF(AND($C254&lt;=Hidden!IJ$50,$D254&gt;=Hidden!IJ$50),IF($G254="","x","y"),"")))</f>
        <v/>
      </c>
      <c r="IR254" s="37" t="str">
        <f>IF(Hidden!IK$51="Yes","H",IF($B254="","",IF(AND($C254&lt;=Hidden!IK$50,$D254&gt;=Hidden!IK$50),IF($G254="","x","y"),"")))</f>
        <v/>
      </c>
      <c r="IS254" s="38" t="str">
        <f>IF(Hidden!IL$51="Yes","H",IF($B254="","",IF(AND($C254&lt;=Hidden!IL$50,$D254&gt;=Hidden!IL$50),IF($G254="","x","y"),"")))</f>
        <v/>
      </c>
      <c r="IT254" s="41" t="str">
        <f>IF(Hidden!IM$51="Yes","H",IF($B254="","",IF(AND($C254&lt;=Hidden!IM$50,$D254&gt;=Hidden!IM$50),IF($G254="","x","y"),"")))</f>
        <v/>
      </c>
      <c r="IU254" s="37" t="str">
        <f>IF(Hidden!IN$51="Yes","H",IF($B254="","",IF(AND($C254&lt;=Hidden!IN$50,$D254&gt;=Hidden!IN$50),IF($G254="","x","y"),"")))</f>
        <v/>
      </c>
      <c r="IV254" s="37" t="str">
        <f>IF(Hidden!IO$51="Yes","H",IF($B254="","",IF(AND($C254&lt;=Hidden!IO$50,$D254&gt;=Hidden!IO$50),IF($G254="","x","y"),"")))</f>
        <v/>
      </c>
      <c r="IW254" s="37" t="str">
        <f>IF(Hidden!IP$51="Yes","H",IF($B254="","",IF(AND($C254&lt;=Hidden!IP$50,$D254&gt;=Hidden!IP$50),IF($G254="","x","y"),"")))</f>
        <v/>
      </c>
      <c r="IX254" s="38" t="str">
        <f>IF(Hidden!IQ$51="Yes","H",IF($B254="","",IF(AND($C254&lt;=Hidden!IQ$50,$D254&gt;=Hidden!IQ$50),IF($G254="","x","y"),"")))</f>
        <v/>
      </c>
      <c r="IY254" s="41" t="str">
        <f>IF(Hidden!IR$51="Yes","H",IF($B254="","",IF(AND($C254&lt;=Hidden!IR$50,$D254&gt;=Hidden!IR$50),IF($G254="","x","y"),"")))</f>
        <v/>
      </c>
      <c r="IZ254" s="37" t="str">
        <f>IF(Hidden!IS$51="Yes","H",IF($B254="","",IF(AND($C254&lt;=Hidden!IS$50,$D254&gt;=Hidden!IS$50),IF($G254="","x","y"),"")))</f>
        <v/>
      </c>
      <c r="JA254" s="37" t="str">
        <f>IF(Hidden!IT$51="Yes","H",IF($B254="","",IF(AND($C254&lt;=Hidden!IT$50,$D254&gt;=Hidden!IT$50),IF($G254="","x","y"),"")))</f>
        <v/>
      </c>
      <c r="JB254" s="37" t="str">
        <f>IF(Hidden!IU$51="Yes","H",IF($B254="","",IF(AND($C254&lt;=Hidden!IU$50,$D254&gt;=Hidden!IU$50),IF($G254="","x","y"),"")))</f>
        <v/>
      </c>
      <c r="JC254" s="38" t="str">
        <f>IF(Hidden!IV$51="Yes","H",IF($B254="","",IF(AND($C254&lt;=Hidden!IV$50,$D254&gt;=Hidden!IV$50),IF($G254="","x","y"),"")))</f>
        <v/>
      </c>
      <c r="JD254" s="41" t="str">
        <f>IF(Hidden!IW$51="Yes","H",IF($B254="","",IF(AND($C254&lt;=Hidden!IW$50,$D254&gt;=Hidden!IW$50),IF($G254="","x","y"),"")))</f>
        <v/>
      </c>
      <c r="JE254" s="37" t="str">
        <f>IF(Hidden!IX$51="Yes","H",IF($B254="","",IF(AND($C254&lt;=Hidden!IX$50,$D254&gt;=Hidden!IX$50),IF($G254="","x","y"),"")))</f>
        <v/>
      </c>
      <c r="JF254" s="37" t="str">
        <f>IF(Hidden!IY$51="Yes","H",IF($B254="","",IF(AND($C254&lt;=Hidden!IY$50,$D254&gt;=Hidden!IY$50),IF($G254="","x","y"),"")))</f>
        <v/>
      </c>
      <c r="JG254" s="37" t="str">
        <f>IF(Hidden!IZ$51="Yes","H",IF($B254="","",IF(AND($C254&lt;=Hidden!IZ$50,$D254&gt;=Hidden!IZ$50),IF($G254="","x","y"),"")))</f>
        <v/>
      </c>
      <c r="JH254" s="38" t="str">
        <f>IF(Hidden!JA$51="Yes","H",IF($B254="","",IF(AND($C254&lt;=Hidden!JA$50,$D254&gt;=Hidden!JA$50),IF($G254="","x","y"),"")))</f>
        <v/>
      </c>
      <c r="JI254" s="41" t="str">
        <f>IF(Hidden!JB$51="Yes","H",IF($B254="","",IF(AND($C254&lt;=Hidden!JB$50,$D254&gt;=Hidden!JB$50),IF($G254="","x","y"),"")))</f>
        <v/>
      </c>
      <c r="JJ254" s="37" t="str">
        <f>IF(Hidden!JC$51="Yes","H",IF($B254="","",IF(AND($C254&lt;=Hidden!JC$50,$D254&gt;=Hidden!JC$50),IF($G254="","x","y"),"")))</f>
        <v/>
      </c>
      <c r="JK254" s="37" t="str">
        <f>IF(Hidden!JD$51="Yes","H",IF($B254="","",IF(AND($C254&lt;=Hidden!JD$50,$D254&gt;=Hidden!JD$50),IF($G254="","x","y"),"")))</f>
        <v/>
      </c>
      <c r="JL254" s="37" t="str">
        <f>IF(Hidden!JE$51="Yes","H",IF($B254="","",IF(AND($C254&lt;=Hidden!JE$50,$D254&gt;=Hidden!JE$50),IF($G254="","x","y"),"")))</f>
        <v/>
      </c>
      <c r="JM254" s="38" t="str">
        <f>IF(Hidden!JF$51="Yes","H",IF($B254="","",IF(AND($C254&lt;=Hidden!JF$50,$D254&gt;=Hidden!JF$50),IF($G254="","x","y"),"")))</f>
        <v/>
      </c>
      <c r="JN254" s="41" t="str">
        <f>IF(Hidden!JG$51="Yes","H",IF($B254="","",IF(AND($C254&lt;=Hidden!JG$50,$D254&gt;=Hidden!JG$50),IF($G254="","x","y"),"")))</f>
        <v/>
      </c>
      <c r="JO254" s="37" t="str">
        <f>IF(Hidden!JH$51="Yes","H",IF($B254="","",IF(AND($C254&lt;=Hidden!JH$50,$D254&gt;=Hidden!JH$50),IF($G254="","x","y"),"")))</f>
        <v/>
      </c>
      <c r="JP254" s="37" t="str">
        <f>IF(Hidden!JI$51="Yes","H",IF($B254="","",IF(AND($C254&lt;=Hidden!JI$50,$D254&gt;=Hidden!JI$50),IF($G254="","x","y"),"")))</f>
        <v/>
      </c>
      <c r="JQ254" s="37" t="str">
        <f>IF(Hidden!JJ$51="Yes","H",IF($B254="","",IF(AND($C254&lt;=Hidden!JJ$50,$D254&gt;=Hidden!JJ$50),IF($G254="","x","y"),"")))</f>
        <v/>
      </c>
      <c r="JR254" s="38" t="str">
        <f>IF(Hidden!JK$51="Yes","H",IF($B254="","",IF(AND($C254&lt;=Hidden!JK$50,$D254&gt;=Hidden!JK$50),IF($G254="","x","y"),"")))</f>
        <v/>
      </c>
    </row>
    <row r="255" spans="1:278" ht="15" customHeight="1">
      <c r="A255" s="28"/>
      <c r="B255" s="58" t="s">
        <v>295</v>
      </c>
      <c r="C255" s="90"/>
      <c r="D255" s="91"/>
      <c r="E255" s="88" t="s">
        <v>23</v>
      </c>
      <c r="F255" s="89"/>
      <c r="G255" s="87"/>
      <c r="H255" s="67"/>
      <c r="I255" s="36" t="str">
        <f>IF(Hidden!B$51="Yes","H",IF($B255="","",IF(AND($C255&lt;=Hidden!B$50,$D255&gt;=Hidden!B$50),IF($G255="","x","y"),"")))</f>
        <v/>
      </c>
      <c r="J255" s="37" t="str">
        <f>IF(Hidden!C$51="Yes","H",IF($B255="","",IF(AND($C255&lt;=Hidden!C$50,$D255&gt;=Hidden!C$50),IF($G255="","x","y"),"")))</f>
        <v/>
      </c>
      <c r="K255" s="37" t="str">
        <f>IF(Hidden!D$51="Yes","H",IF($B255="","",IF(AND($C255&lt;=Hidden!D$50,$D255&gt;=Hidden!D$50),IF($G255="","x","y"),"")))</f>
        <v/>
      </c>
      <c r="L255" s="37" t="str">
        <f>IF(Hidden!E$50="Yes","H",IF($B255="","",IF(AND($C255&lt;=Hidden!E$49,$D255&gt;=Hidden!E$49),IF($G255="","x","y"),"")))</f>
        <v/>
      </c>
      <c r="M255" s="40" t="str">
        <f>IF(Hidden!F$50="Yes","H",IF($B255="","",IF(AND($C255&lt;=Hidden!F$49,$D255&gt;=Hidden!F$49),IF($G255="","x","y"),"")))</f>
        <v/>
      </c>
      <c r="N255" s="44" t="str">
        <f>IF(Hidden!G$50="Yes","H",IF($B255="","",IF(AND($C255&lt;=Hidden!G$49,$D255&gt;=Hidden!G$49),IF($G255="","x","y"),"")))</f>
        <v/>
      </c>
      <c r="O255" s="37" t="str">
        <f>IF(Hidden!H$50="Yes","H",IF($B255="","",IF(AND($C255&lt;=Hidden!H$49,$D255&gt;=Hidden!H$49),IF($G255="","x","y"),"")))</f>
        <v/>
      </c>
      <c r="P255" s="37" t="str">
        <f>IF(Hidden!I$50="Yes","H",IF($B255="","",IF(AND($C255&lt;=Hidden!I$49,$D255&gt;=Hidden!I$49),IF($G255="","x","y"),"")))</f>
        <v/>
      </c>
      <c r="Q255" s="37" t="str">
        <f>IF(Hidden!J$52="Yes","H",IF($B255="","",IF(AND($C255&lt;=Hidden!J$51,$D255&gt;=Hidden!J$51),IF($G255="","x","y"),"")))</f>
        <v/>
      </c>
      <c r="R255" s="45" t="str">
        <f>IF(Hidden!K$52="Yes","H",IF($B255="","",IF(AND($C255&lt;=Hidden!K$51,$D255&gt;=Hidden!K$51),IF($G255="","x","y"),"")))</f>
        <v/>
      </c>
      <c r="S255" s="41" t="str">
        <f>IF(Hidden!L$51="Yes","H",IF($B255="","",IF(AND($C255&lt;=Hidden!L$50,$D255&gt;=Hidden!L$50),IF($G255="","x","y"),"")))</f>
        <v/>
      </c>
      <c r="T255" s="37" t="str">
        <f>IF(Hidden!M$51="Yes","H",IF($B255="","",IF(AND($C255&lt;=Hidden!M$50,$D255&gt;=Hidden!M$50),IF($G255="","x","y"),"")))</f>
        <v/>
      </c>
      <c r="U255" s="37" t="str">
        <f>IF(Hidden!N$51="Yes","H",IF($B255="","",IF(AND($C255&lt;=Hidden!N$50,$D255&gt;=Hidden!N$50),IF($G255="","x","y"),"")))</f>
        <v/>
      </c>
      <c r="V255" s="37" t="str">
        <f>IF(Hidden!O$51="Yes","H",IF($B255="","",IF(AND($C255&lt;=Hidden!O$50,$D255&gt;=Hidden!O$50),IF($G255="","x","y"),"")))</f>
        <v/>
      </c>
      <c r="W255" s="40" t="str">
        <f>IF(Hidden!P$51="Yes","H",IF($B255="","",IF(AND($C255&lt;=Hidden!P$50,$D255&gt;=Hidden!P$50),IF($G255="","x","y"),"")))</f>
        <v/>
      </c>
      <c r="X255" s="44" t="str">
        <f>IF(Hidden!Q$51="Yes","H",IF($B255="","",IF(AND($C255&lt;=Hidden!Q$50,$D255&gt;=Hidden!Q$50),IF($G255="","x","y"),"")))</f>
        <v/>
      </c>
      <c r="Y255" s="37" t="str">
        <f>IF(Hidden!R$51="Yes","H",IF($B255="","",IF(AND($C255&lt;=Hidden!R$50,$D255&gt;=Hidden!R$50),IF($G255="","x","y"),"")))</f>
        <v/>
      </c>
      <c r="Z255" s="37" t="str">
        <f>IF(Hidden!S$51="Yes","H",IF($B255="","",IF(AND($C255&lt;=Hidden!S$50,$D255&gt;=Hidden!S$50),IF($G255="","x","y"),"")))</f>
        <v/>
      </c>
      <c r="AA255" s="37" t="str">
        <f>IF(Hidden!T$51="Yes","H",IF($B255="","",IF(AND($C255&lt;=Hidden!T$50,$D255&gt;=Hidden!T$50),IF($G255="","x","y"),"")))</f>
        <v/>
      </c>
      <c r="AB255" s="45" t="str">
        <f>IF(Hidden!U$51="Yes","H",IF($B255="","",IF(AND($C255&lt;=Hidden!U$50,$D255&gt;=Hidden!U$50),IF($G255="","x","y"),"")))</f>
        <v/>
      </c>
      <c r="AC255" s="41" t="str">
        <f>IF(Hidden!V$51="Yes","H",IF($B255="","",IF(AND($C255&lt;=Hidden!V$50,$D255&gt;=Hidden!V$50),IF($G255="","x","y"),"")))</f>
        <v/>
      </c>
      <c r="AD255" s="37" t="str">
        <f>IF(Hidden!W$51="Yes","H",IF($B255="","",IF(AND($C255&lt;=Hidden!W$50,$D255&gt;=Hidden!W$50),IF($G255="","x","y"),"")))</f>
        <v/>
      </c>
      <c r="AE255" s="37" t="str">
        <f>IF(Hidden!X$51="Yes","H",IF($B255="","",IF(AND($C255&lt;=Hidden!X$50,$D255&gt;=Hidden!X$50),IF($G255="","x","y"),"")))</f>
        <v/>
      </c>
      <c r="AF255" s="37" t="str">
        <f>IF(Hidden!Y$51="Yes","H",IF($B255="","",IF(AND($C255&lt;=Hidden!Y$50,$D255&gt;=Hidden!Y$50),IF($G255="","x","y"),"")))</f>
        <v/>
      </c>
      <c r="AG255" s="40" t="str">
        <f>IF(Hidden!Z$51="Yes","H",IF($B255="","",IF(AND($C255&lt;=Hidden!Z$50,$D255&gt;=Hidden!Z$50),IF($G255="","x","y"),"")))</f>
        <v/>
      </c>
      <c r="AH255" s="44" t="str">
        <f>IF(Hidden!AA$51="Yes","H",IF($B255="","",IF(AND($C255&lt;=Hidden!AA$50,$D255&gt;=Hidden!AA$50),IF($G255="","x","y"),"")))</f>
        <v/>
      </c>
      <c r="AI255" s="37" t="str">
        <f>IF(Hidden!AB$51="Yes","H",IF($B255="","",IF(AND($C255&lt;=Hidden!AB$50,$D255&gt;=Hidden!AB$50),IF($G255="","x","y"),"")))</f>
        <v/>
      </c>
      <c r="AJ255" s="37" t="str">
        <f>IF(Hidden!AC$51="Yes","H",IF($B255="","",IF(AND($C255&lt;=Hidden!AC$50,$D255&gt;=Hidden!AC$50),IF($G255="","x","y"),"")))</f>
        <v/>
      </c>
      <c r="AK255" s="37" t="str">
        <f>IF(Hidden!AD$51="Yes","H",IF($B255="","",IF(AND($C255&lt;=Hidden!AD$50,$D255&gt;=Hidden!AD$50),IF($G255="","x","y"),"")))</f>
        <v/>
      </c>
      <c r="AL255" s="45" t="str">
        <f>IF(Hidden!AE$51="Yes","H",IF($B255="","",IF(AND($C255&lt;=Hidden!AE$50,$D255&gt;=Hidden!AE$50),IF($G255="","x","y"),"")))</f>
        <v/>
      </c>
      <c r="AM255" s="41" t="str">
        <f>IF(Hidden!AF$51="Yes","H",IF($B255="","",IF(AND($C255&lt;=Hidden!AF$50,$D255&gt;=Hidden!AF$50),IF($G255="","x","y"),"")))</f>
        <v/>
      </c>
      <c r="AN255" s="37" t="str">
        <f>IF(Hidden!AG$51="Yes","H",IF($B255="","",IF(AND($C255&lt;=Hidden!AG$50,$D255&gt;=Hidden!AG$50),IF($G255="","x","y"),"")))</f>
        <v/>
      </c>
      <c r="AO255" s="37" t="str">
        <f>IF(Hidden!AH$51="Yes","H",IF($B255="","",IF(AND($C255&lt;=Hidden!AH$50,$D255&gt;=Hidden!AH$50),IF($G255="","x","y"),"")))</f>
        <v/>
      </c>
      <c r="AP255" s="37" t="str">
        <f>IF(Hidden!AI$51="Yes","H",IF($B255="","",IF(AND($C255&lt;=Hidden!AI$50,$D255&gt;=Hidden!AI$50),IF($G255="","x","y"),"")))</f>
        <v/>
      </c>
      <c r="AQ255" s="40" t="str">
        <f>IF(Hidden!AJ$51="Yes","H",IF($B255="","",IF(AND($C255&lt;=Hidden!AJ$50,$D255&gt;=Hidden!AJ$50),IF($G255="","x","y"),"")))</f>
        <v/>
      </c>
      <c r="AR255" s="44" t="str">
        <f>IF(Hidden!AK$51="Yes","H",IF($B255="","",IF(AND($C255&lt;=Hidden!AK$50,$D255&gt;=Hidden!AK$50),IF($G255="","x","y"),"")))</f>
        <v/>
      </c>
      <c r="AS255" s="37" t="str">
        <f>IF(Hidden!AL$51="Yes","H",IF($B255="","",IF(AND($C255&lt;=Hidden!AL$50,$D255&gt;=Hidden!AL$50),IF($G255="","x","y"),"")))</f>
        <v/>
      </c>
      <c r="AT255" s="37" t="str">
        <f>IF(Hidden!AM$51="Yes","H",IF($B255="","",IF(AND($C255&lt;=Hidden!AM$50,$D255&gt;=Hidden!AM$50),IF($G255="","x","y"),"")))</f>
        <v/>
      </c>
      <c r="AU255" s="37" t="str">
        <f>IF(Hidden!AN$51="Yes","H",IF($B255="","",IF(AND($C255&lt;=Hidden!AN$50,$D255&gt;=Hidden!AN$50),IF($G255="","x","y"),"")))</f>
        <v/>
      </c>
      <c r="AV255" s="45" t="str">
        <f>IF(Hidden!AO$51="Yes","H",IF($B255="","",IF(AND($C255&lt;=Hidden!AO$50,$D255&gt;=Hidden!AO$50),IF($G255="","x","y"),"")))</f>
        <v/>
      </c>
      <c r="AW255" s="41" t="str">
        <f>IF(Hidden!AP$51="Yes","H",IF($B255="","",IF(AND($C255&lt;=Hidden!AP$50,$D255&gt;=Hidden!AP$50),IF($G255="","x","y"),"")))</f>
        <v/>
      </c>
      <c r="AX255" s="37" t="str">
        <f>IF(Hidden!AQ$51="Yes","H",IF($B255="","",IF(AND($C255&lt;=Hidden!AQ$50,$D255&gt;=Hidden!AQ$50),IF($G255="","x","y"),"")))</f>
        <v/>
      </c>
      <c r="AY255" s="37" t="str">
        <f>IF(Hidden!AR$51="Yes","H",IF($B255="","",IF(AND($C255&lt;=Hidden!AR$50,$D255&gt;=Hidden!AR$50),IF($G255="","x","y"),"")))</f>
        <v/>
      </c>
      <c r="AZ255" s="37" t="str">
        <f>IF(Hidden!AS$51="Yes","H",IF($B255="","",IF(AND($C255&lt;=Hidden!AS$50,$D255&gt;=Hidden!AS$50),IF($G255="","x","y"),"")))</f>
        <v/>
      </c>
      <c r="BA255" s="40" t="str">
        <f>IF(Hidden!AT$51="Yes","H",IF($B255="","",IF(AND($C255&lt;=Hidden!AT$50,$D255&gt;=Hidden!AT$50),IF($G255="","x","y"),"")))</f>
        <v/>
      </c>
      <c r="BB255" s="44" t="str">
        <f>IF(Hidden!AU$51="Yes","H",IF($B255="","",IF(AND($C255&lt;=Hidden!AU$50,$D255&gt;=Hidden!AU$50),IF($G255="","x","y"),"")))</f>
        <v/>
      </c>
      <c r="BC255" s="37" t="str">
        <f>IF(Hidden!AV$51="Yes","H",IF($B255="","",IF(AND($C255&lt;=Hidden!AV$50,$D255&gt;=Hidden!AV$50),IF($G255="","x","y"),"")))</f>
        <v/>
      </c>
      <c r="BD255" s="37" t="str">
        <f>IF(Hidden!AW$51="Yes","H",IF($B255="","",IF(AND($C255&lt;=Hidden!AW$50,$D255&gt;=Hidden!AW$50),IF($G255="","x","y"),"")))</f>
        <v/>
      </c>
      <c r="BE255" s="37" t="str">
        <f>IF(Hidden!AX$51="Yes","H",IF($B255="","",IF(AND($C255&lt;=Hidden!AX$50,$D255&gt;=Hidden!AX$50),IF($G255="","x","y"),"")))</f>
        <v/>
      </c>
      <c r="BF255" s="45" t="str">
        <f>IF(Hidden!AY$51="Yes","H",IF($B255="","",IF(AND($C255&lt;=Hidden!AY$50,$D255&gt;=Hidden!AY$50),IF($G255="","x","y"),"")))</f>
        <v/>
      </c>
      <c r="BG255" s="41" t="str">
        <f>IF(Hidden!AZ$51="Yes","H",IF($B255="","",IF(AND($C255&lt;=Hidden!AZ$50,$D255&gt;=Hidden!AZ$50),IF($G255="","x","y"),"")))</f>
        <v/>
      </c>
      <c r="BH255" s="37" t="str">
        <f>IF(Hidden!BA$51="Yes","H",IF($B255="","",IF(AND($C255&lt;=Hidden!BA$50,$D255&gt;=Hidden!BA$50),IF($G255="","x","y"),"")))</f>
        <v/>
      </c>
      <c r="BI255" s="37" t="str">
        <f>IF(Hidden!BB$51="Yes","H",IF($B255="","",IF(AND($C255&lt;=Hidden!BB$50,$D255&gt;=Hidden!BB$50),IF($G255="","x","y"),"")))</f>
        <v/>
      </c>
      <c r="BJ255" s="37" t="str">
        <f>IF(Hidden!BC$51="Yes","H",IF($B255="","",IF(AND($C255&lt;=Hidden!BC$50,$D255&gt;=Hidden!BC$50),IF($G255="","x","y"),"")))</f>
        <v/>
      </c>
      <c r="BK255" s="40" t="str">
        <f>IF(Hidden!BD$51="Yes","H",IF($B255="","",IF(AND($C255&lt;=Hidden!BD$50,$D255&gt;=Hidden!BD$50),IF($G255="","x","y"),"")))</f>
        <v/>
      </c>
      <c r="BL255" s="44" t="str">
        <f>IF(Hidden!BE$51="Yes","H",IF($B255="","",IF(AND($C255&lt;=Hidden!BE$50,$D255&gt;=Hidden!BE$50),IF($G255="","x","y"),"")))</f>
        <v/>
      </c>
      <c r="BM255" s="37" t="str">
        <f>IF(Hidden!BF$51="Yes","H",IF($B255="","",IF(AND($C255&lt;=Hidden!BF$50,$D255&gt;=Hidden!BF$50),IF($G255="","x","y"),"")))</f>
        <v/>
      </c>
      <c r="BN255" s="37" t="str">
        <f>IF(Hidden!BG$51="Yes","H",IF($B255="","",IF(AND($C255&lt;=Hidden!BG$50,$D255&gt;=Hidden!BG$50),IF($G255="","x","y"),"")))</f>
        <v/>
      </c>
      <c r="BO255" s="37" t="str">
        <f>IF(Hidden!BH$51="Yes","H",IF($B255="","",IF(AND($C255&lt;=Hidden!BH$50,$D255&gt;=Hidden!BH$50),IF($G255="","x","y"),"")))</f>
        <v/>
      </c>
      <c r="BP255" s="45" t="str">
        <f>IF(Hidden!BI$51="Yes","H",IF($B255="","",IF(AND($C255&lt;=Hidden!BI$50,$D255&gt;=Hidden!BI$50),IF($G255="","x","y"),"")))</f>
        <v/>
      </c>
      <c r="BQ255" s="41" t="str">
        <f>IF(Hidden!BJ$51="Yes","H",IF($B255="","",IF(AND($C255&lt;=Hidden!BJ$50,$D255&gt;=Hidden!BJ$50),IF($G255="","x","y"),"")))</f>
        <v/>
      </c>
      <c r="BR255" s="37" t="str">
        <f>IF(Hidden!BK$51="Yes","H",IF($B255="","",IF(AND($C255&lt;=Hidden!BK$50,$D255&gt;=Hidden!BK$50),IF($G255="","x","y"),"")))</f>
        <v/>
      </c>
      <c r="BS255" s="37" t="str">
        <f>IF(Hidden!BL$51="Yes","H",IF($B255="","",IF(AND($C255&lt;=Hidden!BL$50,$D255&gt;=Hidden!BL$50),IF($G255="","x","y"),"")))</f>
        <v/>
      </c>
      <c r="BT255" s="37" t="str">
        <f>IF(Hidden!BM$51="Yes","H",IF($B255="","",IF(AND($C255&lt;=Hidden!BM$50,$D255&gt;=Hidden!BM$50),IF($G255="","x","y"),"")))</f>
        <v/>
      </c>
      <c r="BU255" s="40" t="str">
        <f>IF(Hidden!BN$51="Yes","H",IF($B255="","",IF(AND($C255&lt;=Hidden!BN$50,$D255&gt;=Hidden!BN$50),IF($G255="","x","y"),"")))</f>
        <v/>
      </c>
      <c r="BV255" s="44" t="str">
        <f>IF(Hidden!BO$51="Yes","H",IF($B255="","",IF(AND($C255&lt;=Hidden!BO$50,$D255&gt;=Hidden!BO$50),IF($G255="","x","y"),"")))</f>
        <v/>
      </c>
      <c r="BW255" s="37" t="str">
        <f>IF(Hidden!BP$51="Yes","H",IF($B255="","",IF(AND($C255&lt;=Hidden!BP$50,$D255&gt;=Hidden!BP$50),IF($G255="","x","y"),"")))</f>
        <v/>
      </c>
      <c r="BX255" s="37" t="str">
        <f>IF(Hidden!BQ$51="Yes","H",IF($B255="","",IF(AND($C255&lt;=Hidden!BQ$50,$D255&gt;=Hidden!BQ$50),IF($G255="","x","y"),"")))</f>
        <v/>
      </c>
      <c r="BY255" s="37" t="str">
        <f>IF(Hidden!BR$51="Yes","H",IF($B255="","",IF(AND($C255&lt;=Hidden!BR$50,$D255&gt;=Hidden!BR$50),IF($G255="","x","y"),"")))</f>
        <v/>
      </c>
      <c r="BZ255" s="45" t="str">
        <f>IF(Hidden!BS$51="Yes","H",IF($B255="","",IF(AND($C255&lt;=Hidden!BS$50,$D255&gt;=Hidden!BS$50),IF($G255="","x","y"),"")))</f>
        <v/>
      </c>
      <c r="CA255" s="41" t="str">
        <f>IF(Hidden!BT$51="Yes","H",IF($B255="","",IF(AND($C255&lt;=Hidden!BT$50,$D255&gt;=Hidden!BT$50),IF($G255="","x","y"),"")))</f>
        <v/>
      </c>
      <c r="CB255" s="37" t="str">
        <f>IF(Hidden!BU$51="Yes","H",IF($B255="","",IF(AND($C255&lt;=Hidden!BU$50,$D255&gt;=Hidden!BU$50),IF($G255="","x","y"),"")))</f>
        <v/>
      </c>
      <c r="CC255" s="37" t="str">
        <f>IF(Hidden!BV$51="Yes","H",IF($B255="","",IF(AND($C255&lt;=Hidden!BV$50,$D255&gt;=Hidden!BV$50),IF($G255="","x","y"),"")))</f>
        <v/>
      </c>
      <c r="CD255" s="37" t="str">
        <f>IF(Hidden!BW$51="Yes","H",IF($B255="","",IF(AND($C255&lt;=Hidden!BW$50,$D255&gt;=Hidden!BW$50),IF($G255="","x","y"),"")))</f>
        <v/>
      </c>
      <c r="CE255" s="40" t="str">
        <f>IF(Hidden!BX$51="Yes","H",IF($B255="","",IF(AND($C255&lt;=Hidden!BX$50,$D255&gt;=Hidden!BX$50),IF($G255="","x","y"),"")))</f>
        <v/>
      </c>
      <c r="CF255" s="44" t="str">
        <f>IF(Hidden!BY$51="Yes","H",IF($B255="","",IF(AND($C255&lt;=Hidden!BY$50,$D255&gt;=Hidden!BY$50),IF($G255="","x","y"),"")))</f>
        <v/>
      </c>
      <c r="CG255" s="37" t="str">
        <f>IF(Hidden!BZ$51="Yes","H",IF($B255="","",IF(AND($C255&lt;=Hidden!BZ$50,$D255&gt;=Hidden!BZ$50),IF($G255="","x","y"),"")))</f>
        <v/>
      </c>
      <c r="CH255" s="37" t="str">
        <f>IF(Hidden!CA$51="Yes","H",IF($B255="","",IF(AND($C255&lt;=Hidden!CA$50,$D255&gt;=Hidden!CA$50),IF($G255="","x","y"),"")))</f>
        <v/>
      </c>
      <c r="CI255" s="37" t="str">
        <f>IF(Hidden!CB$51="Yes","H",IF($B255="","",IF(AND($C255&lt;=Hidden!CB$50,$D255&gt;=Hidden!CB$50),IF($G255="","x","y"),"")))</f>
        <v/>
      </c>
      <c r="CJ255" s="45" t="str">
        <f>IF(Hidden!CC$51="Yes","H",IF($B255="","",IF(AND($C255&lt;=Hidden!CC$50,$D255&gt;=Hidden!CC$50),IF($G255="","x","y"),"")))</f>
        <v/>
      </c>
      <c r="CK255" s="41" t="str">
        <f>IF(Hidden!CD$51="Yes","H",IF($B255="","",IF(AND($C255&lt;=Hidden!CD$50,$D255&gt;=Hidden!CD$50),IF($G255="","x","y"),"")))</f>
        <v/>
      </c>
      <c r="CL255" s="37" t="str">
        <f>IF(Hidden!CE$51="Yes","H",IF($B255="","",IF(AND($C255&lt;=Hidden!CE$50,$D255&gt;=Hidden!CE$50),IF($G255="","x","y"),"")))</f>
        <v/>
      </c>
      <c r="CM255" s="37" t="str">
        <f>IF(Hidden!CF$51="Yes","H",IF($B255="","",IF(AND($C255&lt;=Hidden!CF$50,$D255&gt;=Hidden!CF$50),IF($G255="","x","y"),"")))</f>
        <v/>
      </c>
      <c r="CN255" s="37" t="str">
        <f>IF(Hidden!CG$51="Yes","H",IF($B255="","",IF(AND($C255&lt;=Hidden!CG$50,$D255&gt;=Hidden!CG$50),IF($G255="","x","y"),"")))</f>
        <v/>
      </c>
      <c r="CO255" s="40" t="str">
        <f>IF(Hidden!CH$51="Yes","H",IF($B255="","",IF(AND($C255&lt;=Hidden!CH$50,$D255&gt;=Hidden!CH$50),IF($G255="","x","y"),"")))</f>
        <v/>
      </c>
      <c r="CP255" s="44" t="str">
        <f>IF(Hidden!CI$51="Yes","H",IF($B255="","",IF(AND($C255&lt;=Hidden!CI$50,$D255&gt;=Hidden!CI$50),IF($G255="","x","y"),"")))</f>
        <v/>
      </c>
      <c r="CQ255" s="37" t="str">
        <f>IF(Hidden!CJ$51="Yes","H",IF($B255="","",IF(AND($C255&lt;=Hidden!CJ$50,$D255&gt;=Hidden!CJ$50),IF($G255="","x","y"),"")))</f>
        <v/>
      </c>
      <c r="CR255" s="37" t="str">
        <f>IF(Hidden!CK$51="Yes","H",IF($B255="","",IF(AND($C255&lt;=Hidden!CK$50,$D255&gt;=Hidden!CK$50),IF($G255="","x","y"),"")))</f>
        <v/>
      </c>
      <c r="CS255" s="37" t="str">
        <f>IF(Hidden!CL$51="Yes","H",IF($B255="","",IF(AND($C255&lt;=Hidden!CL$50,$D255&gt;=Hidden!CL$50),IF($G255="","x","y"),"")))</f>
        <v/>
      </c>
      <c r="CT255" s="45" t="str">
        <f>IF(Hidden!CM$51="Yes","H",IF($B255="","",IF(AND($C255&lt;=Hidden!CM$50,$D255&gt;=Hidden!CM$50),IF($G255="","x","y"),"")))</f>
        <v/>
      </c>
      <c r="CU255" s="41" t="str">
        <f>IF(Hidden!CN$51="Yes","H",IF($B255="","",IF(AND($C255&lt;=Hidden!CN$50,$D255&gt;=Hidden!CN$50),IF($G255="","x","y"),"")))</f>
        <v/>
      </c>
      <c r="CV255" s="37" t="str">
        <f>IF(Hidden!CO$51="Yes","H",IF($B255="","",IF(AND($C255&lt;=Hidden!CO$50,$D255&gt;=Hidden!CO$50),IF($G255="","x","y"),"")))</f>
        <v/>
      </c>
      <c r="CW255" s="37" t="str">
        <f>IF(Hidden!CP$51="Yes","H",IF($B255="","",IF(AND($C255&lt;=Hidden!CP$50,$D255&gt;=Hidden!CP$50),IF($G255="","x","y"),"")))</f>
        <v/>
      </c>
      <c r="CX255" s="37" t="str">
        <f>IF(Hidden!CQ$51="Yes","H",IF($B255="","",IF(AND($C255&lt;=Hidden!CQ$50,$D255&gt;=Hidden!CQ$50),IF($G255="","x","y"),"")))</f>
        <v/>
      </c>
      <c r="CY255" s="40" t="str">
        <f>IF(Hidden!CR$51="Yes","H",IF($B255="","",IF(AND($C255&lt;=Hidden!CR$50,$D255&gt;=Hidden!CR$50),IF($G255="","x","y"),"")))</f>
        <v/>
      </c>
      <c r="CZ255" s="44" t="str">
        <f>IF(Hidden!CS$51="Yes","H",IF($B255="","",IF(AND($C255&lt;=Hidden!CS$50,$D255&gt;=Hidden!CS$50),IF($G255="","x","y"),"")))</f>
        <v/>
      </c>
      <c r="DA255" s="37" t="str">
        <f>IF(Hidden!CT$51="Yes","H",IF($B255="","",IF(AND($C255&lt;=Hidden!CT$50,$D255&gt;=Hidden!CT$50),IF($G255="","x","y"),"")))</f>
        <v/>
      </c>
      <c r="DB255" s="37" t="str">
        <f>IF(Hidden!CU$51="Yes","H",IF($B255="","",IF(AND($C255&lt;=Hidden!CU$50,$D255&gt;=Hidden!CU$50),IF($G255="","x","y"),"")))</f>
        <v/>
      </c>
      <c r="DC255" s="37" t="str">
        <f>IF(Hidden!CV$51="Yes","H",IF($B255="","",IF(AND($C255&lt;=Hidden!CV$50,$D255&gt;=Hidden!CV$50),IF($G255="","x","y"),"")))</f>
        <v/>
      </c>
      <c r="DD255" s="45" t="str">
        <f>IF(Hidden!CW$51="Yes","H",IF($B255="","",IF(AND($C255&lt;=Hidden!CW$50,$D255&gt;=Hidden!CW$50),IF($G255="","x","y"),"")))</f>
        <v/>
      </c>
      <c r="DE255" s="41" t="str">
        <f>IF(Hidden!CX$51="Yes","H",IF($B255="","",IF(AND($C255&lt;=Hidden!CX$50,$D255&gt;=Hidden!CX$50),IF($G255="","x","y"),"")))</f>
        <v/>
      </c>
      <c r="DF255" s="37" t="str">
        <f>IF(Hidden!CY$51="Yes","H",IF($B255="","",IF(AND($C255&lt;=Hidden!CY$50,$D255&gt;=Hidden!CY$50),IF($G255="","x","y"),"")))</f>
        <v/>
      </c>
      <c r="DG255" s="37" t="str">
        <f>IF(Hidden!CZ$51="Yes","H",IF($B255="","",IF(AND($C255&lt;=Hidden!CZ$50,$D255&gt;=Hidden!CZ$50),IF($G255="","x","y"),"")))</f>
        <v/>
      </c>
      <c r="DH255" s="37" t="str">
        <f>IF(Hidden!DA$51="Yes","H",IF($B255="","",IF(AND($C255&lt;=Hidden!DA$50,$D255&gt;=Hidden!DA$50),IF($G255="","x","y"),"")))</f>
        <v/>
      </c>
      <c r="DI255" s="40" t="str">
        <f>IF(Hidden!DB$51="Yes","H",IF($B255="","",IF(AND($C255&lt;=Hidden!DB$50,$D255&gt;=Hidden!DB$50),IF($G255="","x","y"),"")))</f>
        <v/>
      </c>
      <c r="DJ255" s="44" t="str">
        <f>IF(Hidden!DC$51="Yes","H",IF($B255="","",IF(AND($C255&lt;=Hidden!DC$50,$D255&gt;=Hidden!DC$50),IF($G255="","x","y"),"")))</f>
        <v/>
      </c>
      <c r="DK255" s="37" t="str">
        <f>IF(Hidden!DD$51="Yes","H",IF($B255="","",IF(AND($C255&lt;=Hidden!DD$50,$D255&gt;=Hidden!DD$50),IF($G255="","x","y"),"")))</f>
        <v/>
      </c>
      <c r="DL255" s="37" t="str">
        <f>IF(Hidden!DE$51="Yes","H",IF($B255="","",IF(AND($C255&lt;=Hidden!DE$50,$D255&gt;=Hidden!DE$50),IF($G255="","x","y"),"")))</f>
        <v/>
      </c>
      <c r="DM255" s="37" t="str">
        <f>IF(Hidden!DF$51="Yes","H",IF($B255="","",IF(AND($C255&lt;=Hidden!DF$50,$D255&gt;=Hidden!DF$50),IF($G255="","x","y"),"")))</f>
        <v/>
      </c>
      <c r="DN255" s="45" t="str">
        <f>IF(Hidden!DG$51="Yes","H",IF($B255="","",IF(AND($C255&lt;=Hidden!DG$50,$D255&gt;=Hidden!DG$50),IF($G255="","x","y"),"")))</f>
        <v/>
      </c>
      <c r="DO255" s="41" t="str">
        <f>IF(Hidden!DH$51="Yes","H",IF($B255="","",IF(AND($C255&lt;=Hidden!DH$50,$D255&gt;=Hidden!DH$50),IF($G255="","x","y"),"")))</f>
        <v/>
      </c>
      <c r="DP255" s="37" t="str">
        <f>IF(Hidden!DI$51="Yes","H",IF($B255="","",IF(AND($C255&lt;=Hidden!DI$50,$D255&gt;=Hidden!DI$50),IF($G255="","x","y"),"")))</f>
        <v/>
      </c>
      <c r="DQ255" s="37" t="str">
        <f>IF(Hidden!DJ$51="Yes","H",IF($B255="","",IF(AND($C255&lt;=Hidden!DJ$50,$D255&gt;=Hidden!DJ$50),IF($G255="","x","y"),"")))</f>
        <v/>
      </c>
      <c r="DR255" s="37" t="str">
        <f>IF(Hidden!DK$51="Yes","H",IF($B255="","",IF(AND($C255&lt;=Hidden!DK$50,$D255&gt;=Hidden!DK$50),IF($G255="","x","y"),"")))</f>
        <v/>
      </c>
      <c r="DS255" s="40" t="str">
        <f>IF(Hidden!DL$51="Yes","H",IF($B255="","",IF(AND($C255&lt;=Hidden!DL$50,$D255&gt;=Hidden!DL$50),IF($G255="","x","y"),"")))</f>
        <v/>
      </c>
      <c r="DT255" s="44" t="str">
        <f>IF(Hidden!DM$51="Yes","H",IF($B255="","",IF(AND($C255&lt;=Hidden!DM$50,$D255&gt;=Hidden!DM$50),IF($G255="","x","y"),"")))</f>
        <v/>
      </c>
      <c r="DU255" s="37" t="str">
        <f>IF(Hidden!DN$51="Yes","H",IF($B255="","",IF(AND($C255&lt;=Hidden!DN$50,$D255&gt;=Hidden!DN$50),IF($G255="","x","y"),"")))</f>
        <v/>
      </c>
      <c r="DV255" s="37" t="str">
        <f>IF(Hidden!DO$51="Yes","H",IF($B255="","",IF(AND($C255&lt;=Hidden!DO$50,$D255&gt;=Hidden!DO$50),IF($G255="","x","y"),"")))</f>
        <v/>
      </c>
      <c r="DW255" s="37" t="str">
        <f>IF(Hidden!DP$51="Yes","H",IF($B255="","",IF(AND($C255&lt;=Hidden!DP$50,$D255&gt;=Hidden!DP$50),IF($G255="","x","y"),"")))</f>
        <v/>
      </c>
      <c r="DX255" s="45" t="str">
        <f>IF(Hidden!DQ$51="Yes","H",IF($B255="","",IF(AND($C255&lt;=Hidden!DQ$50,$D255&gt;=Hidden!DQ$50),IF($G255="","x","y"),"")))</f>
        <v/>
      </c>
      <c r="DY255" s="44" t="str">
        <f>IF(Hidden!DR$51="Yes","H",IF($B255="","",IF(AND($C255&lt;=Hidden!DR$50,$D255&gt;=Hidden!DR$50),IF($G255="","x","y"),"")))</f>
        <v/>
      </c>
      <c r="DZ255" s="37" t="str">
        <f>IF(Hidden!DS$51="Yes","H",IF($B255="","",IF(AND($C255&lt;=Hidden!DS$50,$D255&gt;=Hidden!DS$50),IF($G255="","x","y"),"")))</f>
        <v/>
      </c>
      <c r="EA255" s="37" t="str">
        <f>IF(Hidden!DT$51="Yes","H",IF($B255="","",IF(AND($C255&lt;=Hidden!DT$50,$D255&gt;=Hidden!DT$50),IF($G255="","x","y"),"")))</f>
        <v/>
      </c>
      <c r="EB255" s="37" t="str">
        <f>IF(Hidden!DU$51="Yes","H",IF($B255="","",IF(AND($C255&lt;=Hidden!DU$50,$D255&gt;=Hidden!DU$50),IF($G255="","x","y"),"")))</f>
        <v/>
      </c>
      <c r="EC255" s="45" t="str">
        <f>IF(Hidden!DV$51="Yes","H",IF($B255="","",IF(AND($C255&lt;=Hidden!DV$50,$D255&gt;=Hidden!DV$50),IF($G255="","x","y"),"")))</f>
        <v/>
      </c>
      <c r="ED255" s="41" t="str">
        <f>IF(Hidden!DW$51="Yes","H",IF($B255="","",IF(AND($C255&lt;=Hidden!DW$50,$D255&gt;=Hidden!DW$50),IF($G255="","x","y"),"")))</f>
        <v/>
      </c>
      <c r="EE255" s="37" t="str">
        <f>IF(Hidden!DX$51="Yes","H",IF($B255="","",IF(AND($C255&lt;=Hidden!DX$50,$D255&gt;=Hidden!DX$50),IF($G255="","x","y"),"")))</f>
        <v/>
      </c>
      <c r="EF255" s="37" t="str">
        <f>IF(Hidden!DY$51="Yes","H",IF($B255="","",IF(AND($C255&lt;=Hidden!DY$50,$D255&gt;=Hidden!DY$50),IF($G255="","x","y"),"")))</f>
        <v/>
      </c>
      <c r="EG255" s="37" t="str">
        <f>IF(Hidden!DZ$51="Yes","H",IF($B255="","",IF(AND($C255&lt;=Hidden!DZ$50,$D255&gt;=Hidden!DZ$50),IF($G255="","x","y"),"")))</f>
        <v/>
      </c>
      <c r="EH255" s="38" t="str">
        <f>IF(Hidden!EA$51="Yes","H",IF($B255="","",IF(AND($C255&lt;=Hidden!EA$50,$D255&gt;=Hidden!EA$50),IF($G255="","x","y"),"")))</f>
        <v/>
      </c>
      <c r="EI255" s="41" t="str">
        <f>IF(Hidden!EB$51="Yes","H",IF($B255="","",IF(AND($C255&lt;=Hidden!EB$50,$D255&gt;=Hidden!EB$50),IF($G255="","x","y"),"")))</f>
        <v/>
      </c>
      <c r="EJ255" s="37" t="str">
        <f>IF(Hidden!EC$51="Yes","H",IF($B255="","",IF(AND($C255&lt;=Hidden!EC$50,$D255&gt;=Hidden!EC$50),IF($G255="","x","y"),"")))</f>
        <v/>
      </c>
      <c r="EK255" s="37" t="str">
        <f>IF(Hidden!ED$51="Yes","H",IF($B255="","",IF(AND($C255&lt;=Hidden!ED$50,$D255&gt;=Hidden!ED$50),IF($G255="","x","y"),"")))</f>
        <v/>
      </c>
      <c r="EL255" s="37" t="str">
        <f>IF(Hidden!EE$51="Yes","H",IF($B255="","",IF(AND($C255&lt;=Hidden!EE$50,$D255&gt;=Hidden!EE$50),IF($G255="","x","y"),"")))</f>
        <v/>
      </c>
      <c r="EM255" s="38" t="str">
        <f>IF(Hidden!EF$51="Yes","H",IF($B255="","",IF(AND($C255&lt;=Hidden!EF$50,$D255&gt;=Hidden!EF$50),IF($G255="","x","y"),"")))</f>
        <v/>
      </c>
      <c r="EN255" s="41" t="str">
        <f>IF(Hidden!EG$51="Yes","H",IF($B255="","",IF(AND($C255&lt;=Hidden!EG$50,$D255&gt;=Hidden!EG$50),IF($G255="","x","y"),"")))</f>
        <v/>
      </c>
      <c r="EO255" s="37" t="str">
        <f>IF(Hidden!EH$51="Yes","H",IF($B255="","",IF(AND($C255&lt;=Hidden!EH$50,$D255&gt;=Hidden!EH$50),IF($G255="","x","y"),"")))</f>
        <v/>
      </c>
      <c r="EP255" s="37" t="str">
        <f>IF(Hidden!EI$51="Yes","H",IF($B255="","",IF(AND($C255&lt;=Hidden!EI$50,$D255&gt;=Hidden!EI$50),IF($G255="","x","y"),"")))</f>
        <v/>
      </c>
      <c r="EQ255" s="37" t="str">
        <f>IF(Hidden!EJ$51="Yes","H",IF($B255="","",IF(AND($C255&lt;=Hidden!EJ$50,$D255&gt;=Hidden!EJ$50),IF($G255="","x","y"),"")))</f>
        <v/>
      </c>
      <c r="ER255" s="38" t="str">
        <f>IF(Hidden!EK$51="Yes","H",IF($B255="","",IF(AND($C255&lt;=Hidden!EK$50,$D255&gt;=Hidden!EK$50),IF($G255="","x","y"),"")))</f>
        <v/>
      </c>
      <c r="ES255" s="41" t="str">
        <f>IF(Hidden!EL$51="Yes","H",IF($B255="","",IF(AND($C255&lt;=Hidden!EL$50,$D255&gt;=Hidden!EL$50),IF($G255="","x","y"),"")))</f>
        <v/>
      </c>
      <c r="ET255" s="37" t="str">
        <f>IF(Hidden!EM$51="Yes","H",IF($B255="","",IF(AND($C255&lt;=Hidden!EM$50,$D255&gt;=Hidden!EM$50),IF($G255="","x","y"),"")))</f>
        <v/>
      </c>
      <c r="EU255" s="37" t="str">
        <f>IF(Hidden!EN$51="Yes","H",IF($B255="","",IF(AND($C255&lt;=Hidden!EN$50,$D255&gt;=Hidden!EN$50),IF($G255="","x","y"),"")))</f>
        <v/>
      </c>
      <c r="EV255" s="37" t="str">
        <f>IF(Hidden!EO$51="Yes","H",IF($B255="","",IF(AND($C255&lt;=Hidden!EO$50,$D255&gt;=Hidden!EO$50),IF($G255="","x","y"),"")))</f>
        <v/>
      </c>
      <c r="EW255" s="38" t="str">
        <f>IF(Hidden!EP$51="Yes","H",IF($B255="","",IF(AND($C255&lt;=Hidden!EP$50,$D255&gt;=Hidden!EP$50),IF($G255="","x","y"),"")))</f>
        <v/>
      </c>
      <c r="EX255" s="41" t="str">
        <f>IF(Hidden!EQ$51="Yes","H",IF($B255="","",IF(AND($C255&lt;=Hidden!EQ$50,$D255&gt;=Hidden!EQ$50),IF($G255="","x","y"),"")))</f>
        <v/>
      </c>
      <c r="EY255" s="37" t="str">
        <f>IF(Hidden!ER$51="Yes","H",IF($B255="","",IF(AND($C255&lt;=Hidden!ER$50,$D255&gt;=Hidden!ER$50),IF($G255="","x","y"),"")))</f>
        <v/>
      </c>
      <c r="EZ255" s="37" t="str">
        <f>IF(Hidden!ES$51="Yes","H",IF($B255="","",IF(AND($C255&lt;=Hidden!ES$50,$D255&gt;=Hidden!ES$50),IF($G255="","x","y"),"")))</f>
        <v/>
      </c>
      <c r="FA255" s="37" t="str">
        <f>IF(Hidden!ET$51="Yes","H",IF($B255="","",IF(AND($C255&lt;=Hidden!ET$50,$D255&gt;=Hidden!ET$50),IF($G255="","x","y"),"")))</f>
        <v/>
      </c>
      <c r="FB255" s="38" t="str">
        <f>IF(Hidden!EU$51="Yes","H",IF($B255="","",IF(AND($C255&lt;=Hidden!EU$50,$D255&gt;=Hidden!EU$50),IF($G255="","x","y"),"")))</f>
        <v/>
      </c>
      <c r="FC255" s="41" t="str">
        <f>IF(Hidden!EV$51="Yes","H",IF($B255="","",IF(AND($C255&lt;=Hidden!EV$50,$D255&gt;=Hidden!EV$50),IF($G255="","x","y"),"")))</f>
        <v/>
      </c>
      <c r="FD255" s="37" t="str">
        <f>IF(Hidden!EW$51="Yes","H",IF($B255="","",IF(AND($C255&lt;=Hidden!EW$50,$D255&gt;=Hidden!EW$50),IF($G255="","x","y"),"")))</f>
        <v/>
      </c>
      <c r="FE255" s="37" t="str">
        <f>IF(Hidden!EX$51="Yes","H",IF($B255="","",IF(AND($C255&lt;=Hidden!EX$50,$D255&gt;=Hidden!EX$50),IF($G255="","x","y"),"")))</f>
        <v/>
      </c>
      <c r="FF255" s="37" t="str">
        <f>IF(Hidden!EY$51="Yes","H",IF($B255="","",IF(AND($C255&lt;=Hidden!EY$50,$D255&gt;=Hidden!EY$50),IF($G255="","x","y"),"")))</f>
        <v/>
      </c>
      <c r="FG255" s="38" t="str">
        <f>IF(Hidden!EZ$51="Yes","H",IF($B255="","",IF(AND($C255&lt;=Hidden!EZ$50,$D255&gt;=Hidden!EZ$50),IF($G255="","x","y"),"")))</f>
        <v/>
      </c>
      <c r="FH255" s="41" t="str">
        <f>IF(Hidden!FA$51="Yes","H",IF($B255="","",IF(AND($C255&lt;=Hidden!FA$50,$D255&gt;=Hidden!FA$50),IF($G255="","x","y"),"")))</f>
        <v/>
      </c>
      <c r="FI255" s="37" t="str">
        <f>IF(Hidden!FB$51="Yes","H",IF($B255="","",IF(AND($C255&lt;=Hidden!FB$50,$D255&gt;=Hidden!FB$50),IF($G255="","x","y"),"")))</f>
        <v/>
      </c>
      <c r="FJ255" s="37" t="str">
        <f>IF(Hidden!FC$51="Yes","H",IF($B255="","",IF(AND($C255&lt;=Hidden!FC$50,$D255&gt;=Hidden!FC$50),IF($G255="","x","y"),"")))</f>
        <v/>
      </c>
      <c r="FK255" s="37" t="str">
        <f>IF(Hidden!FD$51="Yes","H",IF($B255="","",IF(AND($C255&lt;=Hidden!FD$50,$D255&gt;=Hidden!FD$50),IF($G255="","x","y"),"")))</f>
        <v/>
      </c>
      <c r="FL255" s="38" t="str">
        <f>IF(Hidden!FE$51="Yes","H",IF($B255="","",IF(AND($C255&lt;=Hidden!FE$50,$D255&gt;=Hidden!FE$50),IF($G255="","x","y"),"")))</f>
        <v/>
      </c>
      <c r="FM255" s="41" t="str">
        <f>IF(Hidden!FF$51="Yes","H",IF($B255="","",IF(AND($C255&lt;=Hidden!FF$50,$D255&gt;=Hidden!FF$50),IF($G255="","x","y"),"")))</f>
        <v/>
      </c>
      <c r="FN255" s="37" t="str">
        <f>IF(Hidden!FG$51="Yes","H",IF($B255="","",IF(AND($C255&lt;=Hidden!FG$50,$D255&gt;=Hidden!FG$50),IF($G255="","x","y"),"")))</f>
        <v/>
      </c>
      <c r="FO255" s="37" t="str">
        <f>IF(Hidden!FH$51="Yes","H",IF($B255="","",IF(AND($C255&lt;=Hidden!FH$50,$D255&gt;=Hidden!FH$50),IF($G255="","x","y"),"")))</f>
        <v/>
      </c>
      <c r="FP255" s="37" t="str">
        <f>IF(Hidden!FI$51="Yes","H",IF($B255="","",IF(AND($C255&lt;=Hidden!FI$50,$D255&gt;=Hidden!FI$50),IF($G255="","x","y"),"")))</f>
        <v/>
      </c>
      <c r="FQ255" s="38" t="str">
        <f>IF(Hidden!FJ$51="Yes","H",IF($B255="","",IF(AND($C255&lt;=Hidden!FJ$50,$D255&gt;=Hidden!FJ$50),IF($G255="","x","y"),"")))</f>
        <v/>
      </c>
      <c r="FR255" s="41" t="str">
        <f>IF(Hidden!FK$51="Yes","H",IF($B255="","",IF(AND($C255&lt;=Hidden!FK$50,$D255&gt;=Hidden!FK$50),IF($G255="","x","y"),"")))</f>
        <v/>
      </c>
      <c r="FS255" s="37" t="str">
        <f>IF(Hidden!FL$51="Yes","H",IF($B255="","",IF(AND($C255&lt;=Hidden!FL$50,$D255&gt;=Hidden!FL$50),IF($G255="","x","y"),"")))</f>
        <v/>
      </c>
      <c r="FT255" s="37" t="str">
        <f>IF(Hidden!FM$51="Yes","H",IF($B255="","",IF(AND($C255&lt;=Hidden!FM$50,$D255&gt;=Hidden!FM$50),IF($G255="","x","y"),"")))</f>
        <v/>
      </c>
      <c r="FU255" s="37" t="str">
        <f>IF(Hidden!FN$51="Yes","H",IF($B255="","",IF(AND($C255&lt;=Hidden!FN$50,$D255&gt;=Hidden!FN$50),IF($G255="","x","y"),"")))</f>
        <v/>
      </c>
      <c r="FV255" s="38" t="str">
        <f>IF(Hidden!FO$51="Yes","H",IF($B255="","",IF(AND($C255&lt;=Hidden!FO$50,$D255&gt;=Hidden!FO$50),IF($G255="","x","y"),"")))</f>
        <v/>
      </c>
      <c r="FW255" s="41" t="str">
        <f>IF(Hidden!FP$51="Yes","H",IF($B255="","",IF(AND($C255&lt;=Hidden!FP$50,$D255&gt;=Hidden!FP$50),IF($G255="","x","y"),"")))</f>
        <v/>
      </c>
      <c r="FX255" s="37" t="str">
        <f>IF(Hidden!FQ$51="Yes","H",IF($B255="","",IF(AND($C255&lt;=Hidden!FQ$50,$D255&gt;=Hidden!FQ$50),IF($G255="","x","y"),"")))</f>
        <v/>
      </c>
      <c r="FY255" s="37" t="str">
        <f>IF(Hidden!FR$51="Yes","H",IF($B255="","",IF(AND($C255&lt;=Hidden!FR$50,$D255&gt;=Hidden!FR$50),IF($G255="","x","y"),"")))</f>
        <v/>
      </c>
      <c r="FZ255" s="37" t="str">
        <f>IF(Hidden!FS$51="Yes","H",IF($B255="","",IF(AND($C255&lt;=Hidden!FS$50,$D255&gt;=Hidden!FS$50),IF($G255="","x","y"),"")))</f>
        <v/>
      </c>
      <c r="GA255" s="38" t="str">
        <f>IF(Hidden!FT$51="Yes","H",IF($B255="","",IF(AND($C255&lt;=Hidden!FT$50,$D255&gt;=Hidden!FT$50),IF($G255="","x","y"),"")))</f>
        <v/>
      </c>
      <c r="GB255" s="41" t="str">
        <f>IF(Hidden!FU$51="Yes","H",IF($B255="","",IF(AND($C255&lt;=Hidden!FU$50,$D255&gt;=Hidden!FU$50),IF($G255="","x","y"),"")))</f>
        <v/>
      </c>
      <c r="GC255" s="37" t="str">
        <f>IF(Hidden!FV$51="Yes","H",IF($B255="","",IF(AND($C255&lt;=Hidden!FV$50,$D255&gt;=Hidden!FV$50),IF($G255="","x","y"),"")))</f>
        <v/>
      </c>
      <c r="GD255" s="37" t="str">
        <f>IF(Hidden!FW$51="Yes","H",IF($B255="","",IF(AND($C255&lt;=Hidden!FW$50,$D255&gt;=Hidden!FW$50),IF($G255="","x","y"),"")))</f>
        <v/>
      </c>
      <c r="GE255" s="37" t="str">
        <f>IF(Hidden!FX$51="Yes","H",IF($B255="","",IF(AND($C255&lt;=Hidden!FX$50,$D255&gt;=Hidden!FX$50),IF($G255="","x","y"),"")))</f>
        <v/>
      </c>
      <c r="GF255" s="38" t="str">
        <f>IF(Hidden!FY$51="Yes","H",IF($B255="","",IF(AND($C255&lt;=Hidden!FY$50,$D255&gt;=Hidden!FY$50),IF($G255="","x","y"),"")))</f>
        <v/>
      </c>
      <c r="GG255" s="41" t="str">
        <f>IF(Hidden!FZ$51="Yes","H",IF($B255="","",IF(AND($C255&lt;=Hidden!FZ$50,$D255&gt;=Hidden!FZ$50),IF($G255="","x","y"),"")))</f>
        <v/>
      </c>
      <c r="GH255" s="37" t="str">
        <f>IF(Hidden!GA$51="Yes","H",IF($B255="","",IF(AND($C255&lt;=Hidden!GA$50,$D255&gt;=Hidden!GA$50),IF($G255="","x","y"),"")))</f>
        <v/>
      </c>
      <c r="GI255" s="37" t="str">
        <f>IF(Hidden!GB$51="Yes","H",IF($B255="","",IF(AND($C255&lt;=Hidden!GB$50,$D255&gt;=Hidden!GB$50),IF($G255="","x","y"),"")))</f>
        <v/>
      </c>
      <c r="GJ255" s="37" t="str">
        <f>IF(Hidden!GC$51="Yes","H",IF($B255="","",IF(AND($C255&lt;=Hidden!GC$50,$D255&gt;=Hidden!GC$50),IF($G255="","x","y"),"")))</f>
        <v/>
      </c>
      <c r="GK255" s="38" t="str">
        <f>IF(Hidden!GD$51="Yes","H",IF($B255="","",IF(AND($C255&lt;=Hidden!GD$50,$D255&gt;=Hidden!GD$50),IF($G255="","x","y"),"")))</f>
        <v/>
      </c>
      <c r="GL255" s="41" t="str">
        <f>IF(Hidden!GE$51="Yes","H",IF($B255="","",IF(AND($C255&lt;=Hidden!GE$50,$D255&gt;=Hidden!GE$50),IF($G255="","x","y"),"")))</f>
        <v/>
      </c>
      <c r="GM255" s="37" t="str">
        <f>IF(Hidden!GF$51="Yes","H",IF($B255="","",IF(AND($C255&lt;=Hidden!GF$50,$D255&gt;=Hidden!GF$50),IF($G255="","x","y"),"")))</f>
        <v/>
      </c>
      <c r="GN255" s="37" t="str">
        <f>IF(Hidden!GG$51="Yes","H",IF($B255="","",IF(AND($C255&lt;=Hidden!GG$50,$D255&gt;=Hidden!GG$50),IF($G255="","x","y"),"")))</f>
        <v/>
      </c>
      <c r="GO255" s="37" t="str">
        <f>IF(Hidden!GH$51="Yes","H",IF($B255="","",IF(AND($C255&lt;=Hidden!GH$50,$D255&gt;=Hidden!GH$50),IF($G255="","x","y"),"")))</f>
        <v/>
      </c>
      <c r="GP255" s="38" t="str">
        <f>IF(Hidden!GI$51="Yes","H",IF($B255="","",IF(AND($C255&lt;=Hidden!GI$50,$D255&gt;=Hidden!GI$50),IF($G255="","x","y"),"")))</f>
        <v/>
      </c>
      <c r="GQ255" s="41" t="str">
        <f>IF(Hidden!GJ$51="Yes","H",IF($B255="","",IF(AND($C255&lt;=Hidden!GJ$50,$D255&gt;=Hidden!GJ$50),IF($G255="","x","y"),"")))</f>
        <v/>
      </c>
      <c r="GR255" s="37" t="str">
        <f>IF(Hidden!GK$51="Yes","H",IF($B255="","",IF(AND($C255&lt;=Hidden!GK$50,$D255&gt;=Hidden!GK$50),IF($G255="","x","y"),"")))</f>
        <v/>
      </c>
      <c r="GS255" s="37" t="str">
        <f>IF(Hidden!GL$51="Yes","H",IF($B255="","",IF(AND($C255&lt;=Hidden!GL$50,$D255&gt;=Hidden!GL$50),IF($G255="","x","y"),"")))</f>
        <v/>
      </c>
      <c r="GT255" s="37" t="str">
        <f>IF(Hidden!GM$51="Yes","H",IF($B255="","",IF(AND($C255&lt;=Hidden!GM$50,$D255&gt;=Hidden!GM$50),IF($G255="","x","y"),"")))</f>
        <v/>
      </c>
      <c r="GU255" s="38" t="str">
        <f>IF(Hidden!GN$51="Yes","H",IF($B255="","",IF(AND($C255&lt;=Hidden!GN$50,$D255&gt;=Hidden!GN$50),IF($G255="","x","y"),"")))</f>
        <v/>
      </c>
      <c r="GV255" s="41" t="str">
        <f>IF(Hidden!GO$51="Yes","H",IF($B255="","",IF(AND($C255&lt;=Hidden!GO$50,$D255&gt;=Hidden!GO$50),IF($G255="","x","y"),"")))</f>
        <v/>
      </c>
      <c r="GW255" s="37" t="str">
        <f>IF(Hidden!GP$51="Yes","H",IF($B255="","",IF(AND($C255&lt;=Hidden!GP$50,$D255&gt;=Hidden!GP$50),IF($G255="","x","y"),"")))</f>
        <v/>
      </c>
      <c r="GX255" s="37" t="str">
        <f>IF(Hidden!GQ$51="Yes","H",IF($B255="","",IF(AND($C255&lt;=Hidden!GQ$50,$D255&gt;=Hidden!GQ$50),IF($G255="","x","y"),"")))</f>
        <v/>
      </c>
      <c r="GY255" s="37" t="str">
        <f>IF(Hidden!GR$51="Yes","H",IF($B255="","",IF(AND($C255&lt;=Hidden!GR$50,$D255&gt;=Hidden!GR$50),IF($G255="","x","y"),"")))</f>
        <v/>
      </c>
      <c r="GZ255" s="38" t="str">
        <f>IF(Hidden!GS$51="Yes","H",IF($B255="","",IF(AND($C255&lt;=Hidden!GS$50,$D255&gt;=Hidden!GS$50),IF($G255="","x","y"),"")))</f>
        <v/>
      </c>
      <c r="HA255" s="41" t="str">
        <f>IF(Hidden!GT$51="Yes","H",IF($B255="","",IF(AND($C255&lt;=Hidden!GT$50,$D255&gt;=Hidden!GT$50),IF($G255="","x","y"),"")))</f>
        <v/>
      </c>
      <c r="HB255" s="37" t="str">
        <f>IF(Hidden!GU$51="Yes","H",IF($B255="","",IF(AND($C255&lt;=Hidden!GU$50,$D255&gt;=Hidden!GU$50),IF($G255="","x","y"),"")))</f>
        <v/>
      </c>
      <c r="HC255" s="37" t="str">
        <f>IF(Hidden!GV$51="Yes","H",IF($B255="","",IF(AND($C255&lt;=Hidden!GV$50,$D255&gt;=Hidden!GV$50),IF($G255="","x","y"),"")))</f>
        <v/>
      </c>
      <c r="HD255" s="37" t="str">
        <f>IF(Hidden!GW$51="Yes","H",IF($B255="","",IF(AND($C255&lt;=Hidden!GW$50,$D255&gt;=Hidden!GW$50),IF($G255="","x","y"),"")))</f>
        <v/>
      </c>
      <c r="HE255" s="38" t="str">
        <f>IF(Hidden!GX$51="Yes","H",IF($B255="","",IF(AND($C255&lt;=Hidden!GX$50,$D255&gt;=Hidden!GX$50),IF($G255="","x","y"),"")))</f>
        <v/>
      </c>
      <c r="HF255" s="41" t="str">
        <f>IF(Hidden!GY$51="Yes","H",IF($B255="","",IF(AND($C255&lt;=Hidden!GY$50,$D255&gt;=Hidden!GY$50),IF($G255="","x","y"),"")))</f>
        <v/>
      </c>
      <c r="HG255" s="37" t="str">
        <f>IF(Hidden!GZ$51="Yes","H",IF($B255="","",IF(AND($C255&lt;=Hidden!GZ$50,$D255&gt;=Hidden!GZ$50),IF($G255="","x","y"),"")))</f>
        <v/>
      </c>
      <c r="HH255" s="37" t="str">
        <f>IF(Hidden!HA$51="Yes","H",IF($B255="","",IF(AND($C255&lt;=Hidden!HA$50,$D255&gt;=Hidden!HA$50),IF($G255="","x","y"),"")))</f>
        <v/>
      </c>
      <c r="HI255" s="37" t="str">
        <f>IF(Hidden!HB$51="Yes","H",IF($B255="","",IF(AND($C255&lt;=Hidden!HB$50,$D255&gt;=Hidden!HB$50),IF($G255="","x","y"),"")))</f>
        <v/>
      </c>
      <c r="HJ255" s="38" t="str">
        <f>IF(Hidden!HC$51="Yes","H",IF($B255="","",IF(AND($C255&lt;=Hidden!HC$50,$D255&gt;=Hidden!HC$50),IF($G255="","x","y"),"")))</f>
        <v/>
      </c>
      <c r="HK255" s="41" t="str">
        <f>IF(Hidden!HD$51="Yes","H",IF($B255="","",IF(AND($C255&lt;=Hidden!HD$50,$D255&gt;=Hidden!HD$50),IF($G255="","x","y"),"")))</f>
        <v/>
      </c>
      <c r="HL255" s="37" t="str">
        <f>IF(Hidden!HE$51="Yes","H",IF($B255="","",IF(AND($C255&lt;=Hidden!HE$50,$D255&gt;=Hidden!HE$50),IF($G255="","x","y"),"")))</f>
        <v/>
      </c>
      <c r="HM255" s="37" t="str">
        <f>IF(Hidden!HF$51="Yes","H",IF($B255="","",IF(AND($C255&lt;=Hidden!HF$50,$D255&gt;=Hidden!HF$50),IF($G255="","x","y"),"")))</f>
        <v/>
      </c>
      <c r="HN255" s="37" t="str">
        <f>IF(Hidden!HG$51="Yes","H",IF($B255="","",IF(AND($C255&lt;=Hidden!HG$50,$D255&gt;=Hidden!HG$50),IF($G255="","x","y"),"")))</f>
        <v/>
      </c>
      <c r="HO255" s="38" t="str">
        <f>IF(Hidden!HH$51="Yes","H",IF($B255="","",IF(AND($C255&lt;=Hidden!HH$50,$D255&gt;=Hidden!HH$50),IF($G255="","x","y"),"")))</f>
        <v/>
      </c>
      <c r="HP255" s="41" t="str">
        <f>IF(Hidden!HI$51="Yes","H",IF($B255="","",IF(AND($C255&lt;=Hidden!HI$50,$D255&gt;=Hidden!HI$50),IF($G255="","x","y"),"")))</f>
        <v/>
      </c>
      <c r="HQ255" s="37" t="str">
        <f>IF(Hidden!HJ$51="Yes","H",IF($B255="","",IF(AND($C255&lt;=Hidden!HJ$50,$D255&gt;=Hidden!HJ$50),IF($G255="","x","y"),"")))</f>
        <v/>
      </c>
      <c r="HR255" s="37" t="str">
        <f>IF(Hidden!HK$51="Yes","H",IF($B255="","",IF(AND($C255&lt;=Hidden!HK$50,$D255&gt;=Hidden!HK$50),IF($G255="","x","y"),"")))</f>
        <v/>
      </c>
      <c r="HS255" s="37" t="str">
        <f>IF(Hidden!HL$51="Yes","H",IF($B255="","",IF(AND($C255&lt;=Hidden!HL$50,$D255&gt;=Hidden!HL$50),IF($G255="","x","y"),"")))</f>
        <v/>
      </c>
      <c r="HT255" s="38" t="str">
        <f>IF(Hidden!HM$51="Yes","H",IF($B255="","",IF(AND($C255&lt;=Hidden!HM$50,$D255&gt;=Hidden!HM$50),IF($G255="","x","y"),"")))</f>
        <v/>
      </c>
      <c r="HU255" s="41" t="str">
        <f>IF(Hidden!HN$51="Yes","H",IF($B255="","",IF(AND($C255&lt;=Hidden!HN$50,$D255&gt;=Hidden!HN$50),IF($G255="","x","y"),"")))</f>
        <v/>
      </c>
      <c r="HV255" s="37" t="str">
        <f>IF(Hidden!HO$51="Yes","H",IF($B255="","",IF(AND($C255&lt;=Hidden!HO$50,$D255&gt;=Hidden!HO$50),IF($G255="","x","y"),"")))</f>
        <v/>
      </c>
      <c r="HW255" s="37" t="str">
        <f>IF(Hidden!HP$51="Yes","H",IF($B255="","",IF(AND($C255&lt;=Hidden!HP$50,$D255&gt;=Hidden!HP$50),IF($G255="","x","y"),"")))</f>
        <v/>
      </c>
      <c r="HX255" s="37" t="str">
        <f>IF(Hidden!HQ$51="Yes","H",IF($B255="","",IF(AND($C255&lt;=Hidden!HQ$50,$D255&gt;=Hidden!HQ$50),IF($G255="","x","y"),"")))</f>
        <v/>
      </c>
      <c r="HY255" s="38" t="str">
        <f>IF(Hidden!HR$51="Yes","H",IF($B255="","",IF(AND($C255&lt;=Hidden!HR$50,$D255&gt;=Hidden!HR$50),IF($G255="","x","y"),"")))</f>
        <v/>
      </c>
      <c r="HZ255" s="41" t="str">
        <f>IF(Hidden!HS$51="Yes","H",IF($B255="","",IF(AND($C255&lt;=Hidden!HS$50,$D255&gt;=Hidden!HS$50),IF($G255="","x","y"),"")))</f>
        <v/>
      </c>
      <c r="IA255" s="37" t="str">
        <f>IF(Hidden!HT$51="Yes","H",IF($B255="","",IF(AND($C255&lt;=Hidden!HT$50,$D255&gt;=Hidden!HT$50),IF($G255="","x","y"),"")))</f>
        <v/>
      </c>
      <c r="IB255" s="37" t="str">
        <f>IF(Hidden!HU$51="Yes","H",IF($B255="","",IF(AND($C255&lt;=Hidden!HU$50,$D255&gt;=Hidden!HU$50),IF($G255="","x","y"),"")))</f>
        <v/>
      </c>
      <c r="IC255" s="37" t="str">
        <f>IF(Hidden!HV$51="Yes","H",IF($B255="","",IF(AND($C255&lt;=Hidden!HV$50,$D255&gt;=Hidden!HV$50),IF($G255="","x","y"),"")))</f>
        <v/>
      </c>
      <c r="ID255" s="38" t="str">
        <f>IF(Hidden!HW$51="Yes","H",IF($B255="","",IF(AND($C255&lt;=Hidden!HW$50,$D255&gt;=Hidden!HW$50),IF($G255="","x","y"),"")))</f>
        <v/>
      </c>
      <c r="IE255" s="41" t="str">
        <f>IF(Hidden!HX$51="Yes","H",IF($B255="","",IF(AND($C255&lt;=Hidden!HX$50,$D255&gt;=Hidden!HX$50),IF($G255="","x","y"),"")))</f>
        <v/>
      </c>
      <c r="IF255" s="37" t="str">
        <f>IF(Hidden!HY$51="Yes","H",IF($B255="","",IF(AND($C255&lt;=Hidden!HY$50,$D255&gt;=Hidden!HY$50),IF($G255="","x","y"),"")))</f>
        <v/>
      </c>
      <c r="IG255" s="37" t="str">
        <f>IF(Hidden!HZ$51="Yes","H",IF($B255="","",IF(AND($C255&lt;=Hidden!HZ$50,$D255&gt;=Hidden!HZ$50),IF($G255="","x","y"),"")))</f>
        <v/>
      </c>
      <c r="IH255" s="37" t="str">
        <f>IF(Hidden!IA$51="Yes","H",IF($B255="","",IF(AND($C255&lt;=Hidden!IA$50,$D255&gt;=Hidden!IA$50),IF($G255="","x","y"),"")))</f>
        <v/>
      </c>
      <c r="II255" s="38" t="str">
        <f>IF(Hidden!IB$51="Yes","H",IF($B255="","",IF(AND($C255&lt;=Hidden!IB$50,$D255&gt;=Hidden!IB$50),IF($G255="","x","y"),"")))</f>
        <v/>
      </c>
      <c r="IJ255" s="41" t="str">
        <f>IF(Hidden!IC$51="Yes","H",IF($B255="","",IF(AND($C255&lt;=Hidden!IC$50,$D255&gt;=Hidden!IC$50),IF($G255="","x","y"),"")))</f>
        <v/>
      </c>
      <c r="IK255" s="37" t="str">
        <f>IF(Hidden!ID$51="Yes","H",IF($B255="","",IF(AND($C255&lt;=Hidden!ID$50,$D255&gt;=Hidden!ID$50),IF($G255="","x","y"),"")))</f>
        <v/>
      </c>
      <c r="IL255" s="37" t="str">
        <f>IF(Hidden!IE$51="Yes","H",IF($B255="","",IF(AND($C255&lt;=Hidden!IE$50,$D255&gt;=Hidden!IE$50),IF($G255="","x","y"),"")))</f>
        <v/>
      </c>
      <c r="IM255" s="37" t="str">
        <f>IF(Hidden!IF$51="Yes","H",IF($B255="","",IF(AND($C255&lt;=Hidden!IF$50,$D255&gt;=Hidden!IF$50),IF($G255="","x","y"),"")))</f>
        <v/>
      </c>
      <c r="IN255" s="38" t="str">
        <f>IF(Hidden!IG$51="Yes","H",IF($B255="","",IF(AND($C255&lt;=Hidden!IG$50,$D255&gt;=Hidden!IG$50),IF($G255="","x","y"),"")))</f>
        <v/>
      </c>
      <c r="IO255" s="41" t="str">
        <f>IF(Hidden!IH$51="Yes","H",IF($B255="","",IF(AND($C255&lt;=Hidden!IH$50,$D255&gt;=Hidden!IH$50),IF($G255="","x","y"),"")))</f>
        <v/>
      </c>
      <c r="IP255" s="37" t="str">
        <f>IF(Hidden!II$51="Yes","H",IF($B255="","",IF(AND($C255&lt;=Hidden!II$50,$D255&gt;=Hidden!II$50),IF($G255="","x","y"),"")))</f>
        <v/>
      </c>
      <c r="IQ255" s="37" t="str">
        <f>IF(Hidden!IJ$51="Yes","H",IF($B255="","",IF(AND($C255&lt;=Hidden!IJ$50,$D255&gt;=Hidden!IJ$50),IF($G255="","x","y"),"")))</f>
        <v/>
      </c>
      <c r="IR255" s="37" t="str">
        <f>IF(Hidden!IK$51="Yes","H",IF($B255="","",IF(AND($C255&lt;=Hidden!IK$50,$D255&gt;=Hidden!IK$50),IF($G255="","x","y"),"")))</f>
        <v/>
      </c>
      <c r="IS255" s="38" t="str">
        <f>IF(Hidden!IL$51="Yes","H",IF($B255="","",IF(AND($C255&lt;=Hidden!IL$50,$D255&gt;=Hidden!IL$50),IF($G255="","x","y"),"")))</f>
        <v/>
      </c>
      <c r="IT255" s="41" t="str">
        <f>IF(Hidden!IM$51="Yes","H",IF($B255="","",IF(AND($C255&lt;=Hidden!IM$50,$D255&gt;=Hidden!IM$50),IF($G255="","x","y"),"")))</f>
        <v/>
      </c>
      <c r="IU255" s="37" t="str">
        <f>IF(Hidden!IN$51="Yes","H",IF($B255="","",IF(AND($C255&lt;=Hidden!IN$50,$D255&gt;=Hidden!IN$50),IF($G255="","x","y"),"")))</f>
        <v/>
      </c>
      <c r="IV255" s="37" t="str">
        <f>IF(Hidden!IO$51="Yes","H",IF($B255="","",IF(AND($C255&lt;=Hidden!IO$50,$D255&gt;=Hidden!IO$50),IF($G255="","x","y"),"")))</f>
        <v/>
      </c>
      <c r="IW255" s="37" t="str">
        <f>IF(Hidden!IP$51="Yes","H",IF($B255="","",IF(AND($C255&lt;=Hidden!IP$50,$D255&gt;=Hidden!IP$50),IF($G255="","x","y"),"")))</f>
        <v/>
      </c>
      <c r="IX255" s="38" t="str">
        <f>IF(Hidden!IQ$51="Yes","H",IF($B255="","",IF(AND($C255&lt;=Hidden!IQ$50,$D255&gt;=Hidden!IQ$50),IF($G255="","x","y"),"")))</f>
        <v/>
      </c>
      <c r="IY255" s="41" t="str">
        <f>IF(Hidden!IR$51="Yes","H",IF($B255="","",IF(AND($C255&lt;=Hidden!IR$50,$D255&gt;=Hidden!IR$50),IF($G255="","x","y"),"")))</f>
        <v/>
      </c>
      <c r="IZ255" s="37" t="str">
        <f>IF(Hidden!IS$51="Yes","H",IF($B255="","",IF(AND($C255&lt;=Hidden!IS$50,$D255&gt;=Hidden!IS$50),IF($G255="","x","y"),"")))</f>
        <v/>
      </c>
      <c r="JA255" s="37" t="str">
        <f>IF(Hidden!IT$51="Yes","H",IF($B255="","",IF(AND($C255&lt;=Hidden!IT$50,$D255&gt;=Hidden!IT$50),IF($G255="","x","y"),"")))</f>
        <v/>
      </c>
      <c r="JB255" s="37" t="str">
        <f>IF(Hidden!IU$51="Yes","H",IF($B255="","",IF(AND($C255&lt;=Hidden!IU$50,$D255&gt;=Hidden!IU$50),IF($G255="","x","y"),"")))</f>
        <v/>
      </c>
      <c r="JC255" s="38" t="str">
        <f>IF(Hidden!IV$51="Yes","H",IF($B255="","",IF(AND($C255&lt;=Hidden!IV$50,$D255&gt;=Hidden!IV$50),IF($G255="","x","y"),"")))</f>
        <v/>
      </c>
      <c r="JD255" s="41" t="str">
        <f>IF(Hidden!IW$51="Yes","H",IF($B255="","",IF(AND($C255&lt;=Hidden!IW$50,$D255&gt;=Hidden!IW$50),IF($G255="","x","y"),"")))</f>
        <v/>
      </c>
      <c r="JE255" s="37" t="str">
        <f>IF(Hidden!IX$51="Yes","H",IF($B255="","",IF(AND($C255&lt;=Hidden!IX$50,$D255&gt;=Hidden!IX$50),IF($G255="","x","y"),"")))</f>
        <v/>
      </c>
      <c r="JF255" s="37" t="str">
        <f>IF(Hidden!IY$51="Yes","H",IF($B255="","",IF(AND($C255&lt;=Hidden!IY$50,$D255&gt;=Hidden!IY$50),IF($G255="","x","y"),"")))</f>
        <v/>
      </c>
      <c r="JG255" s="37" t="str">
        <f>IF(Hidden!IZ$51="Yes","H",IF($B255="","",IF(AND($C255&lt;=Hidden!IZ$50,$D255&gt;=Hidden!IZ$50),IF($G255="","x","y"),"")))</f>
        <v/>
      </c>
      <c r="JH255" s="38" t="str">
        <f>IF(Hidden!JA$51="Yes","H",IF($B255="","",IF(AND($C255&lt;=Hidden!JA$50,$D255&gt;=Hidden!JA$50),IF($G255="","x","y"),"")))</f>
        <v/>
      </c>
      <c r="JI255" s="41" t="str">
        <f>IF(Hidden!JB$51="Yes","H",IF($B255="","",IF(AND($C255&lt;=Hidden!JB$50,$D255&gt;=Hidden!JB$50),IF($G255="","x","y"),"")))</f>
        <v/>
      </c>
      <c r="JJ255" s="37" t="str">
        <f>IF(Hidden!JC$51="Yes","H",IF($B255="","",IF(AND($C255&lt;=Hidden!JC$50,$D255&gt;=Hidden!JC$50),IF($G255="","x","y"),"")))</f>
        <v/>
      </c>
      <c r="JK255" s="37" t="str">
        <f>IF(Hidden!JD$51="Yes","H",IF($B255="","",IF(AND($C255&lt;=Hidden!JD$50,$D255&gt;=Hidden!JD$50),IF($G255="","x","y"),"")))</f>
        <v/>
      </c>
      <c r="JL255" s="37" t="str">
        <f>IF(Hidden!JE$51="Yes","H",IF($B255="","",IF(AND($C255&lt;=Hidden!JE$50,$D255&gt;=Hidden!JE$50),IF($G255="","x","y"),"")))</f>
        <v/>
      </c>
      <c r="JM255" s="38" t="str">
        <f>IF(Hidden!JF$51="Yes","H",IF($B255="","",IF(AND($C255&lt;=Hidden!JF$50,$D255&gt;=Hidden!JF$50),IF($G255="","x","y"),"")))</f>
        <v/>
      </c>
      <c r="JN255" s="41" t="str">
        <f>IF(Hidden!JG$51="Yes","H",IF($B255="","",IF(AND($C255&lt;=Hidden!JG$50,$D255&gt;=Hidden!JG$50),IF($G255="","x","y"),"")))</f>
        <v/>
      </c>
      <c r="JO255" s="37" t="str">
        <f>IF(Hidden!JH$51="Yes","H",IF($B255="","",IF(AND($C255&lt;=Hidden!JH$50,$D255&gt;=Hidden!JH$50),IF($G255="","x","y"),"")))</f>
        <v/>
      </c>
      <c r="JP255" s="37" t="str">
        <f>IF(Hidden!JI$51="Yes","H",IF($B255="","",IF(AND($C255&lt;=Hidden!JI$50,$D255&gt;=Hidden!JI$50),IF($G255="","x","y"),"")))</f>
        <v/>
      </c>
      <c r="JQ255" s="37" t="str">
        <f>IF(Hidden!JJ$51="Yes","H",IF($B255="","",IF(AND($C255&lt;=Hidden!JJ$50,$D255&gt;=Hidden!JJ$50),IF($G255="","x","y"),"")))</f>
        <v/>
      </c>
      <c r="JR255" s="38" t="str">
        <f>IF(Hidden!JK$51="Yes","H",IF($B255="","",IF(AND($C255&lt;=Hidden!JK$50,$D255&gt;=Hidden!JK$50),IF($G255="","x","y"),"")))</f>
        <v/>
      </c>
    </row>
    <row r="256" spans="1:278" ht="15" customHeight="1">
      <c r="A256" s="28"/>
      <c r="B256" s="58" t="s">
        <v>296</v>
      </c>
      <c r="C256" s="90"/>
      <c r="D256" s="91"/>
      <c r="E256" s="88" t="s">
        <v>23</v>
      </c>
      <c r="F256" s="89"/>
      <c r="G256" s="87"/>
      <c r="H256" s="67"/>
      <c r="I256" s="36" t="str">
        <f>IF(Hidden!B$51="Yes","H",IF($B256="","",IF(AND($C256&lt;=Hidden!B$50,$D256&gt;=Hidden!B$50),IF($G256="","x","y"),"")))</f>
        <v/>
      </c>
      <c r="J256" s="37" t="str">
        <f>IF(Hidden!C$51="Yes","H",IF($B256="","",IF(AND($C256&lt;=Hidden!C$50,$D256&gt;=Hidden!C$50),IF($G256="","x","y"),"")))</f>
        <v/>
      </c>
      <c r="K256" s="37" t="str">
        <f>IF(Hidden!D$51="Yes","H",IF($B256="","",IF(AND($C256&lt;=Hidden!D$50,$D256&gt;=Hidden!D$50),IF($G256="","x","y"),"")))</f>
        <v/>
      </c>
      <c r="L256" s="37" t="str">
        <f>IF(Hidden!E$50="Yes","H",IF($B256="","",IF(AND($C256&lt;=Hidden!E$49,$D256&gt;=Hidden!E$49),IF($G256="","x","y"),"")))</f>
        <v/>
      </c>
      <c r="M256" s="40" t="str">
        <f>IF(Hidden!F$50="Yes","H",IF($B256="","",IF(AND($C256&lt;=Hidden!F$49,$D256&gt;=Hidden!F$49),IF($G256="","x","y"),"")))</f>
        <v/>
      </c>
      <c r="N256" s="44" t="str">
        <f>IF(Hidden!G$50="Yes","H",IF($B256="","",IF(AND($C256&lt;=Hidden!G$49,$D256&gt;=Hidden!G$49),IF($G256="","x","y"),"")))</f>
        <v/>
      </c>
      <c r="O256" s="37" t="str">
        <f>IF(Hidden!H$50="Yes","H",IF($B256="","",IF(AND($C256&lt;=Hidden!H$49,$D256&gt;=Hidden!H$49),IF($G256="","x","y"),"")))</f>
        <v/>
      </c>
      <c r="P256" s="37" t="str">
        <f>IF(Hidden!I$50="Yes","H",IF($B256="","",IF(AND($C256&lt;=Hidden!I$49,$D256&gt;=Hidden!I$49),IF($G256="","x","y"),"")))</f>
        <v/>
      </c>
      <c r="Q256" s="37" t="str">
        <f>IF(Hidden!J$52="Yes","H",IF($B256="","",IF(AND($C256&lt;=Hidden!J$51,$D256&gt;=Hidden!J$51),IF($G256="","x","y"),"")))</f>
        <v/>
      </c>
      <c r="R256" s="45" t="str">
        <f>IF(Hidden!K$52="Yes","H",IF($B256="","",IF(AND($C256&lt;=Hidden!K$51,$D256&gt;=Hidden!K$51),IF($G256="","x","y"),"")))</f>
        <v/>
      </c>
      <c r="S256" s="41" t="str">
        <f>IF(Hidden!L$51="Yes","H",IF($B256="","",IF(AND($C256&lt;=Hidden!L$50,$D256&gt;=Hidden!L$50),IF($G256="","x","y"),"")))</f>
        <v/>
      </c>
      <c r="T256" s="37" t="str">
        <f>IF(Hidden!M$51="Yes","H",IF($B256="","",IF(AND($C256&lt;=Hidden!M$50,$D256&gt;=Hidden!M$50),IF($G256="","x","y"),"")))</f>
        <v/>
      </c>
      <c r="U256" s="37" t="str">
        <f>IF(Hidden!N$51="Yes","H",IF($B256="","",IF(AND($C256&lt;=Hidden!N$50,$D256&gt;=Hidden!N$50),IF($G256="","x","y"),"")))</f>
        <v/>
      </c>
      <c r="V256" s="37" t="str">
        <f>IF(Hidden!O$51="Yes","H",IF($B256="","",IF(AND($C256&lt;=Hidden!O$50,$D256&gt;=Hidden!O$50),IF($G256="","x","y"),"")))</f>
        <v/>
      </c>
      <c r="W256" s="40" t="str">
        <f>IF(Hidden!P$51="Yes","H",IF($B256="","",IF(AND($C256&lt;=Hidden!P$50,$D256&gt;=Hidden!P$50),IF($G256="","x","y"),"")))</f>
        <v/>
      </c>
      <c r="X256" s="44" t="str">
        <f>IF(Hidden!Q$51="Yes","H",IF($B256="","",IF(AND($C256&lt;=Hidden!Q$50,$D256&gt;=Hidden!Q$50),IF($G256="","x","y"),"")))</f>
        <v/>
      </c>
      <c r="Y256" s="37" t="str">
        <f>IF(Hidden!R$51="Yes","H",IF($B256="","",IF(AND($C256&lt;=Hidden!R$50,$D256&gt;=Hidden!R$50),IF($G256="","x","y"),"")))</f>
        <v/>
      </c>
      <c r="Z256" s="37" t="str">
        <f>IF(Hidden!S$51="Yes","H",IF($B256="","",IF(AND($C256&lt;=Hidden!S$50,$D256&gt;=Hidden!S$50),IF($G256="","x","y"),"")))</f>
        <v/>
      </c>
      <c r="AA256" s="37" t="str">
        <f>IF(Hidden!T$51="Yes","H",IF($B256="","",IF(AND($C256&lt;=Hidden!T$50,$D256&gt;=Hidden!T$50),IF($G256="","x","y"),"")))</f>
        <v/>
      </c>
      <c r="AB256" s="45" t="str">
        <f>IF(Hidden!U$51="Yes","H",IF($B256="","",IF(AND($C256&lt;=Hidden!U$50,$D256&gt;=Hidden!U$50),IF($G256="","x","y"),"")))</f>
        <v/>
      </c>
      <c r="AC256" s="41" t="str">
        <f>IF(Hidden!V$51="Yes","H",IF($B256="","",IF(AND($C256&lt;=Hidden!V$50,$D256&gt;=Hidden!V$50),IF($G256="","x","y"),"")))</f>
        <v/>
      </c>
      <c r="AD256" s="37" t="str">
        <f>IF(Hidden!W$51="Yes","H",IF($B256="","",IF(AND($C256&lt;=Hidden!W$50,$D256&gt;=Hidden!W$50),IF($G256="","x","y"),"")))</f>
        <v/>
      </c>
      <c r="AE256" s="37" t="str">
        <f>IF(Hidden!X$51="Yes","H",IF($B256="","",IF(AND($C256&lt;=Hidden!X$50,$D256&gt;=Hidden!X$50),IF($G256="","x","y"),"")))</f>
        <v/>
      </c>
      <c r="AF256" s="37" t="str">
        <f>IF(Hidden!Y$51="Yes","H",IF($B256="","",IF(AND($C256&lt;=Hidden!Y$50,$D256&gt;=Hidden!Y$50),IF($G256="","x","y"),"")))</f>
        <v/>
      </c>
      <c r="AG256" s="40" t="str">
        <f>IF(Hidden!Z$51="Yes","H",IF($B256="","",IF(AND($C256&lt;=Hidden!Z$50,$D256&gt;=Hidden!Z$50),IF($G256="","x","y"),"")))</f>
        <v/>
      </c>
      <c r="AH256" s="44" t="str">
        <f>IF(Hidden!AA$51="Yes","H",IF($B256="","",IF(AND($C256&lt;=Hidden!AA$50,$D256&gt;=Hidden!AA$50),IF($G256="","x","y"),"")))</f>
        <v/>
      </c>
      <c r="AI256" s="37" t="str">
        <f>IF(Hidden!AB$51="Yes","H",IF($B256="","",IF(AND($C256&lt;=Hidden!AB$50,$D256&gt;=Hidden!AB$50),IF($G256="","x","y"),"")))</f>
        <v/>
      </c>
      <c r="AJ256" s="37" t="str">
        <f>IF(Hidden!AC$51="Yes","H",IF($B256="","",IF(AND($C256&lt;=Hidden!AC$50,$D256&gt;=Hidden!AC$50),IF($G256="","x","y"),"")))</f>
        <v/>
      </c>
      <c r="AK256" s="37" t="str">
        <f>IF(Hidden!AD$51="Yes","H",IF($B256="","",IF(AND($C256&lt;=Hidden!AD$50,$D256&gt;=Hidden!AD$50),IF($G256="","x","y"),"")))</f>
        <v/>
      </c>
      <c r="AL256" s="45" t="str">
        <f>IF(Hidden!AE$51="Yes","H",IF($B256="","",IF(AND($C256&lt;=Hidden!AE$50,$D256&gt;=Hidden!AE$50),IF($G256="","x","y"),"")))</f>
        <v/>
      </c>
      <c r="AM256" s="41" t="str">
        <f>IF(Hidden!AF$51="Yes","H",IF($B256="","",IF(AND($C256&lt;=Hidden!AF$50,$D256&gt;=Hidden!AF$50),IF($G256="","x","y"),"")))</f>
        <v/>
      </c>
      <c r="AN256" s="37" t="str">
        <f>IF(Hidden!AG$51="Yes","H",IF($B256="","",IF(AND($C256&lt;=Hidden!AG$50,$D256&gt;=Hidden!AG$50),IF($G256="","x","y"),"")))</f>
        <v/>
      </c>
      <c r="AO256" s="37" t="str">
        <f>IF(Hidden!AH$51="Yes","H",IF($B256="","",IF(AND($C256&lt;=Hidden!AH$50,$D256&gt;=Hidden!AH$50),IF($G256="","x","y"),"")))</f>
        <v/>
      </c>
      <c r="AP256" s="37" t="str">
        <f>IF(Hidden!AI$51="Yes","H",IF($B256="","",IF(AND($C256&lt;=Hidden!AI$50,$D256&gt;=Hidden!AI$50),IF($G256="","x","y"),"")))</f>
        <v/>
      </c>
      <c r="AQ256" s="40" t="str">
        <f>IF(Hidden!AJ$51="Yes","H",IF($B256="","",IF(AND($C256&lt;=Hidden!AJ$50,$D256&gt;=Hidden!AJ$50),IF($G256="","x","y"),"")))</f>
        <v/>
      </c>
      <c r="AR256" s="44" t="str">
        <f>IF(Hidden!AK$51="Yes","H",IF($B256="","",IF(AND($C256&lt;=Hidden!AK$50,$D256&gt;=Hidden!AK$50),IF($G256="","x","y"),"")))</f>
        <v/>
      </c>
      <c r="AS256" s="37" t="str">
        <f>IF(Hidden!AL$51="Yes","H",IF($B256="","",IF(AND($C256&lt;=Hidden!AL$50,$D256&gt;=Hidden!AL$50),IF($G256="","x","y"),"")))</f>
        <v/>
      </c>
      <c r="AT256" s="37" t="str">
        <f>IF(Hidden!AM$51="Yes","H",IF($B256="","",IF(AND($C256&lt;=Hidden!AM$50,$D256&gt;=Hidden!AM$50),IF($G256="","x","y"),"")))</f>
        <v/>
      </c>
      <c r="AU256" s="37" t="str">
        <f>IF(Hidden!AN$51="Yes","H",IF($B256="","",IF(AND($C256&lt;=Hidden!AN$50,$D256&gt;=Hidden!AN$50),IF($G256="","x","y"),"")))</f>
        <v/>
      </c>
      <c r="AV256" s="45" t="str">
        <f>IF(Hidden!AO$51="Yes","H",IF($B256="","",IF(AND($C256&lt;=Hidden!AO$50,$D256&gt;=Hidden!AO$50),IF($G256="","x","y"),"")))</f>
        <v/>
      </c>
      <c r="AW256" s="41" t="str">
        <f>IF(Hidden!AP$51="Yes","H",IF($B256="","",IF(AND($C256&lt;=Hidden!AP$50,$D256&gt;=Hidden!AP$50),IF($G256="","x","y"),"")))</f>
        <v/>
      </c>
      <c r="AX256" s="37" t="str">
        <f>IF(Hidden!AQ$51="Yes","H",IF($B256="","",IF(AND($C256&lt;=Hidden!AQ$50,$D256&gt;=Hidden!AQ$50),IF($G256="","x","y"),"")))</f>
        <v/>
      </c>
      <c r="AY256" s="37" t="str">
        <f>IF(Hidden!AR$51="Yes","H",IF($B256="","",IF(AND($C256&lt;=Hidden!AR$50,$D256&gt;=Hidden!AR$50),IF($G256="","x","y"),"")))</f>
        <v/>
      </c>
      <c r="AZ256" s="37" t="str">
        <f>IF(Hidden!AS$51="Yes","H",IF($B256="","",IF(AND($C256&lt;=Hidden!AS$50,$D256&gt;=Hidden!AS$50),IF($G256="","x","y"),"")))</f>
        <v/>
      </c>
      <c r="BA256" s="40" t="str">
        <f>IF(Hidden!AT$51="Yes","H",IF($B256="","",IF(AND($C256&lt;=Hidden!AT$50,$D256&gt;=Hidden!AT$50),IF($G256="","x","y"),"")))</f>
        <v/>
      </c>
      <c r="BB256" s="44" t="str">
        <f>IF(Hidden!AU$51="Yes","H",IF($B256="","",IF(AND($C256&lt;=Hidden!AU$50,$D256&gt;=Hidden!AU$50),IF($G256="","x","y"),"")))</f>
        <v/>
      </c>
      <c r="BC256" s="37" t="str">
        <f>IF(Hidden!AV$51="Yes","H",IF($B256="","",IF(AND($C256&lt;=Hidden!AV$50,$D256&gt;=Hidden!AV$50),IF($G256="","x","y"),"")))</f>
        <v/>
      </c>
      <c r="BD256" s="37" t="str">
        <f>IF(Hidden!AW$51="Yes","H",IF($B256="","",IF(AND($C256&lt;=Hidden!AW$50,$D256&gt;=Hidden!AW$50),IF($G256="","x","y"),"")))</f>
        <v/>
      </c>
      <c r="BE256" s="37" t="str">
        <f>IF(Hidden!AX$51="Yes","H",IF($B256="","",IF(AND($C256&lt;=Hidden!AX$50,$D256&gt;=Hidden!AX$50),IF($G256="","x","y"),"")))</f>
        <v/>
      </c>
      <c r="BF256" s="45" t="str">
        <f>IF(Hidden!AY$51="Yes","H",IF($B256="","",IF(AND($C256&lt;=Hidden!AY$50,$D256&gt;=Hidden!AY$50),IF($G256="","x","y"),"")))</f>
        <v/>
      </c>
      <c r="BG256" s="41" t="str">
        <f>IF(Hidden!AZ$51="Yes","H",IF($B256="","",IF(AND($C256&lt;=Hidden!AZ$50,$D256&gt;=Hidden!AZ$50),IF($G256="","x","y"),"")))</f>
        <v/>
      </c>
      <c r="BH256" s="37" t="str">
        <f>IF(Hidden!BA$51="Yes","H",IF($B256="","",IF(AND($C256&lt;=Hidden!BA$50,$D256&gt;=Hidden!BA$50),IF($G256="","x","y"),"")))</f>
        <v/>
      </c>
      <c r="BI256" s="37" t="str">
        <f>IF(Hidden!BB$51="Yes","H",IF($B256="","",IF(AND($C256&lt;=Hidden!BB$50,$D256&gt;=Hidden!BB$50),IF($G256="","x","y"),"")))</f>
        <v/>
      </c>
      <c r="BJ256" s="37" t="str">
        <f>IF(Hidden!BC$51="Yes","H",IF($B256="","",IF(AND($C256&lt;=Hidden!BC$50,$D256&gt;=Hidden!BC$50),IF($G256="","x","y"),"")))</f>
        <v/>
      </c>
      <c r="BK256" s="40" t="str">
        <f>IF(Hidden!BD$51="Yes","H",IF($B256="","",IF(AND($C256&lt;=Hidden!BD$50,$D256&gt;=Hidden!BD$50),IF($G256="","x","y"),"")))</f>
        <v/>
      </c>
      <c r="BL256" s="44" t="str">
        <f>IF(Hidden!BE$51="Yes","H",IF($B256="","",IF(AND($C256&lt;=Hidden!BE$50,$D256&gt;=Hidden!BE$50),IF($G256="","x","y"),"")))</f>
        <v/>
      </c>
      <c r="BM256" s="37" t="str">
        <f>IF(Hidden!BF$51="Yes","H",IF($B256="","",IF(AND($C256&lt;=Hidden!BF$50,$D256&gt;=Hidden!BF$50),IF($G256="","x","y"),"")))</f>
        <v/>
      </c>
      <c r="BN256" s="37" t="str">
        <f>IF(Hidden!BG$51="Yes","H",IF($B256="","",IF(AND($C256&lt;=Hidden!BG$50,$D256&gt;=Hidden!BG$50),IF($G256="","x","y"),"")))</f>
        <v/>
      </c>
      <c r="BO256" s="37" t="str">
        <f>IF(Hidden!BH$51="Yes","H",IF($B256="","",IF(AND($C256&lt;=Hidden!BH$50,$D256&gt;=Hidden!BH$50),IF($G256="","x","y"),"")))</f>
        <v/>
      </c>
      <c r="BP256" s="45" t="str">
        <f>IF(Hidden!BI$51="Yes","H",IF($B256="","",IF(AND($C256&lt;=Hidden!BI$50,$D256&gt;=Hidden!BI$50),IF($G256="","x","y"),"")))</f>
        <v/>
      </c>
      <c r="BQ256" s="41" t="str">
        <f>IF(Hidden!BJ$51="Yes","H",IF($B256="","",IF(AND($C256&lt;=Hidden!BJ$50,$D256&gt;=Hidden!BJ$50),IF($G256="","x","y"),"")))</f>
        <v/>
      </c>
      <c r="BR256" s="37" t="str">
        <f>IF(Hidden!BK$51="Yes","H",IF($B256="","",IF(AND($C256&lt;=Hidden!BK$50,$D256&gt;=Hidden!BK$50),IF($G256="","x","y"),"")))</f>
        <v/>
      </c>
      <c r="BS256" s="37" t="str">
        <f>IF(Hidden!BL$51="Yes","H",IF($B256="","",IF(AND($C256&lt;=Hidden!BL$50,$D256&gt;=Hidden!BL$50),IF($G256="","x","y"),"")))</f>
        <v/>
      </c>
      <c r="BT256" s="37" t="str">
        <f>IF(Hidden!BM$51="Yes","H",IF($B256="","",IF(AND($C256&lt;=Hidden!BM$50,$D256&gt;=Hidden!BM$50),IF($G256="","x","y"),"")))</f>
        <v/>
      </c>
      <c r="BU256" s="40" t="str">
        <f>IF(Hidden!BN$51="Yes","H",IF($B256="","",IF(AND($C256&lt;=Hidden!BN$50,$D256&gt;=Hidden!BN$50),IF($G256="","x","y"),"")))</f>
        <v/>
      </c>
      <c r="BV256" s="44" t="str">
        <f>IF(Hidden!BO$51="Yes","H",IF($B256="","",IF(AND($C256&lt;=Hidden!BO$50,$D256&gt;=Hidden!BO$50),IF($G256="","x","y"),"")))</f>
        <v/>
      </c>
      <c r="BW256" s="37" t="str">
        <f>IF(Hidden!BP$51="Yes","H",IF($B256="","",IF(AND($C256&lt;=Hidden!BP$50,$D256&gt;=Hidden!BP$50),IF($G256="","x","y"),"")))</f>
        <v/>
      </c>
      <c r="BX256" s="37" t="str">
        <f>IF(Hidden!BQ$51="Yes","H",IF($B256="","",IF(AND($C256&lt;=Hidden!BQ$50,$D256&gt;=Hidden!BQ$50),IF($G256="","x","y"),"")))</f>
        <v/>
      </c>
      <c r="BY256" s="37" t="str">
        <f>IF(Hidden!BR$51="Yes","H",IF($B256="","",IF(AND($C256&lt;=Hidden!BR$50,$D256&gt;=Hidden!BR$50),IF($G256="","x","y"),"")))</f>
        <v/>
      </c>
      <c r="BZ256" s="45" t="str">
        <f>IF(Hidden!BS$51="Yes","H",IF($B256="","",IF(AND($C256&lt;=Hidden!BS$50,$D256&gt;=Hidden!BS$50),IF($G256="","x","y"),"")))</f>
        <v/>
      </c>
      <c r="CA256" s="41" t="str">
        <f>IF(Hidden!BT$51="Yes","H",IF($B256="","",IF(AND($C256&lt;=Hidden!BT$50,$D256&gt;=Hidden!BT$50),IF($G256="","x","y"),"")))</f>
        <v/>
      </c>
      <c r="CB256" s="37" t="str">
        <f>IF(Hidden!BU$51="Yes","H",IF($B256="","",IF(AND($C256&lt;=Hidden!BU$50,$D256&gt;=Hidden!BU$50),IF($G256="","x","y"),"")))</f>
        <v/>
      </c>
      <c r="CC256" s="37" t="str">
        <f>IF(Hidden!BV$51="Yes","H",IF($B256="","",IF(AND($C256&lt;=Hidden!BV$50,$D256&gt;=Hidden!BV$50),IF($G256="","x","y"),"")))</f>
        <v/>
      </c>
      <c r="CD256" s="37" t="str">
        <f>IF(Hidden!BW$51="Yes","H",IF($B256="","",IF(AND($C256&lt;=Hidden!BW$50,$D256&gt;=Hidden!BW$50),IF($G256="","x","y"),"")))</f>
        <v/>
      </c>
      <c r="CE256" s="40" t="str">
        <f>IF(Hidden!BX$51="Yes","H",IF($B256="","",IF(AND($C256&lt;=Hidden!BX$50,$D256&gt;=Hidden!BX$50),IF($G256="","x","y"),"")))</f>
        <v/>
      </c>
      <c r="CF256" s="44" t="str">
        <f>IF(Hidden!BY$51="Yes","H",IF($B256="","",IF(AND($C256&lt;=Hidden!BY$50,$D256&gt;=Hidden!BY$50),IF($G256="","x","y"),"")))</f>
        <v/>
      </c>
      <c r="CG256" s="37" t="str">
        <f>IF(Hidden!BZ$51="Yes","H",IF($B256="","",IF(AND($C256&lt;=Hidden!BZ$50,$D256&gt;=Hidden!BZ$50),IF($G256="","x","y"),"")))</f>
        <v/>
      </c>
      <c r="CH256" s="37" t="str">
        <f>IF(Hidden!CA$51="Yes","H",IF($B256="","",IF(AND($C256&lt;=Hidden!CA$50,$D256&gt;=Hidden!CA$50),IF($G256="","x","y"),"")))</f>
        <v/>
      </c>
      <c r="CI256" s="37" t="str">
        <f>IF(Hidden!CB$51="Yes","H",IF($B256="","",IF(AND($C256&lt;=Hidden!CB$50,$D256&gt;=Hidden!CB$50),IF($G256="","x","y"),"")))</f>
        <v/>
      </c>
      <c r="CJ256" s="45" t="str">
        <f>IF(Hidden!CC$51="Yes","H",IF($B256="","",IF(AND($C256&lt;=Hidden!CC$50,$D256&gt;=Hidden!CC$50),IF($G256="","x","y"),"")))</f>
        <v/>
      </c>
      <c r="CK256" s="41" t="str">
        <f>IF(Hidden!CD$51="Yes","H",IF($B256="","",IF(AND($C256&lt;=Hidden!CD$50,$D256&gt;=Hidden!CD$50),IF($G256="","x","y"),"")))</f>
        <v/>
      </c>
      <c r="CL256" s="37" t="str">
        <f>IF(Hidden!CE$51="Yes","H",IF($B256="","",IF(AND($C256&lt;=Hidden!CE$50,$D256&gt;=Hidden!CE$50),IF($G256="","x","y"),"")))</f>
        <v/>
      </c>
      <c r="CM256" s="37" t="str">
        <f>IF(Hidden!CF$51="Yes","H",IF($B256="","",IF(AND($C256&lt;=Hidden!CF$50,$D256&gt;=Hidden!CF$50),IF($G256="","x","y"),"")))</f>
        <v/>
      </c>
      <c r="CN256" s="37" t="str">
        <f>IF(Hidden!CG$51="Yes","H",IF($B256="","",IF(AND($C256&lt;=Hidden!CG$50,$D256&gt;=Hidden!CG$50),IF($G256="","x","y"),"")))</f>
        <v/>
      </c>
      <c r="CO256" s="40" t="str">
        <f>IF(Hidden!CH$51="Yes","H",IF($B256="","",IF(AND($C256&lt;=Hidden!CH$50,$D256&gt;=Hidden!CH$50),IF($G256="","x","y"),"")))</f>
        <v/>
      </c>
      <c r="CP256" s="44" t="str">
        <f>IF(Hidden!CI$51="Yes","H",IF($B256="","",IF(AND($C256&lt;=Hidden!CI$50,$D256&gt;=Hidden!CI$50),IF($G256="","x","y"),"")))</f>
        <v/>
      </c>
      <c r="CQ256" s="37" t="str">
        <f>IF(Hidden!CJ$51="Yes","H",IF($B256="","",IF(AND($C256&lt;=Hidden!CJ$50,$D256&gt;=Hidden!CJ$50),IF($G256="","x","y"),"")))</f>
        <v/>
      </c>
      <c r="CR256" s="37" t="str">
        <f>IF(Hidden!CK$51="Yes","H",IF($B256="","",IF(AND($C256&lt;=Hidden!CK$50,$D256&gt;=Hidden!CK$50),IF($G256="","x","y"),"")))</f>
        <v/>
      </c>
      <c r="CS256" s="37" t="str">
        <f>IF(Hidden!CL$51="Yes","H",IF($B256="","",IF(AND($C256&lt;=Hidden!CL$50,$D256&gt;=Hidden!CL$50),IF($G256="","x","y"),"")))</f>
        <v/>
      </c>
      <c r="CT256" s="45" t="str">
        <f>IF(Hidden!CM$51="Yes","H",IF($B256="","",IF(AND($C256&lt;=Hidden!CM$50,$D256&gt;=Hidden!CM$50),IF($G256="","x","y"),"")))</f>
        <v/>
      </c>
      <c r="CU256" s="41" t="str">
        <f>IF(Hidden!CN$51="Yes","H",IF($B256="","",IF(AND($C256&lt;=Hidden!CN$50,$D256&gt;=Hidden!CN$50),IF($G256="","x","y"),"")))</f>
        <v/>
      </c>
      <c r="CV256" s="37" t="str">
        <f>IF(Hidden!CO$51="Yes","H",IF($B256="","",IF(AND($C256&lt;=Hidden!CO$50,$D256&gt;=Hidden!CO$50),IF($G256="","x","y"),"")))</f>
        <v/>
      </c>
      <c r="CW256" s="37" t="str">
        <f>IF(Hidden!CP$51="Yes","H",IF($B256="","",IF(AND($C256&lt;=Hidden!CP$50,$D256&gt;=Hidden!CP$50),IF($G256="","x","y"),"")))</f>
        <v/>
      </c>
      <c r="CX256" s="37" t="str">
        <f>IF(Hidden!CQ$51="Yes","H",IF($B256="","",IF(AND($C256&lt;=Hidden!CQ$50,$D256&gt;=Hidden!CQ$50),IF($G256="","x","y"),"")))</f>
        <v/>
      </c>
      <c r="CY256" s="40" t="str">
        <f>IF(Hidden!CR$51="Yes","H",IF($B256="","",IF(AND($C256&lt;=Hidden!CR$50,$D256&gt;=Hidden!CR$50),IF($G256="","x","y"),"")))</f>
        <v/>
      </c>
      <c r="CZ256" s="44" t="str">
        <f>IF(Hidden!CS$51="Yes","H",IF($B256="","",IF(AND($C256&lt;=Hidden!CS$50,$D256&gt;=Hidden!CS$50),IF($G256="","x","y"),"")))</f>
        <v/>
      </c>
      <c r="DA256" s="37" t="str">
        <f>IF(Hidden!CT$51="Yes","H",IF($B256="","",IF(AND($C256&lt;=Hidden!CT$50,$D256&gt;=Hidden!CT$50),IF($G256="","x","y"),"")))</f>
        <v/>
      </c>
      <c r="DB256" s="37" t="str">
        <f>IF(Hidden!CU$51="Yes","H",IF($B256="","",IF(AND($C256&lt;=Hidden!CU$50,$D256&gt;=Hidden!CU$50),IF($G256="","x","y"),"")))</f>
        <v/>
      </c>
      <c r="DC256" s="37" t="str">
        <f>IF(Hidden!CV$51="Yes","H",IF($B256="","",IF(AND($C256&lt;=Hidden!CV$50,$D256&gt;=Hidden!CV$50),IF($G256="","x","y"),"")))</f>
        <v/>
      </c>
      <c r="DD256" s="45" t="str">
        <f>IF(Hidden!CW$51="Yes","H",IF($B256="","",IF(AND($C256&lt;=Hidden!CW$50,$D256&gt;=Hidden!CW$50),IF($G256="","x","y"),"")))</f>
        <v/>
      </c>
      <c r="DE256" s="41" t="str">
        <f>IF(Hidden!CX$51="Yes","H",IF($B256="","",IF(AND($C256&lt;=Hidden!CX$50,$D256&gt;=Hidden!CX$50),IF($G256="","x","y"),"")))</f>
        <v/>
      </c>
      <c r="DF256" s="37" t="str">
        <f>IF(Hidden!CY$51="Yes","H",IF($B256="","",IF(AND($C256&lt;=Hidden!CY$50,$D256&gt;=Hidden!CY$50),IF($G256="","x","y"),"")))</f>
        <v/>
      </c>
      <c r="DG256" s="37" t="str">
        <f>IF(Hidden!CZ$51="Yes","H",IF($B256="","",IF(AND($C256&lt;=Hidden!CZ$50,$D256&gt;=Hidden!CZ$50),IF($G256="","x","y"),"")))</f>
        <v/>
      </c>
      <c r="DH256" s="37" t="str">
        <f>IF(Hidden!DA$51="Yes","H",IF($B256="","",IF(AND($C256&lt;=Hidden!DA$50,$D256&gt;=Hidden!DA$50),IF($G256="","x","y"),"")))</f>
        <v/>
      </c>
      <c r="DI256" s="40" t="str">
        <f>IF(Hidden!DB$51="Yes","H",IF($B256="","",IF(AND($C256&lt;=Hidden!DB$50,$D256&gt;=Hidden!DB$50),IF($G256="","x","y"),"")))</f>
        <v/>
      </c>
      <c r="DJ256" s="44" t="str">
        <f>IF(Hidden!DC$51="Yes","H",IF($B256="","",IF(AND($C256&lt;=Hidden!DC$50,$D256&gt;=Hidden!DC$50),IF($G256="","x","y"),"")))</f>
        <v/>
      </c>
      <c r="DK256" s="37" t="str">
        <f>IF(Hidden!DD$51="Yes","H",IF($B256="","",IF(AND($C256&lt;=Hidden!DD$50,$D256&gt;=Hidden!DD$50),IF($G256="","x","y"),"")))</f>
        <v/>
      </c>
      <c r="DL256" s="37" t="str">
        <f>IF(Hidden!DE$51="Yes","H",IF($B256="","",IF(AND($C256&lt;=Hidden!DE$50,$D256&gt;=Hidden!DE$50),IF($G256="","x","y"),"")))</f>
        <v/>
      </c>
      <c r="DM256" s="37" t="str">
        <f>IF(Hidden!DF$51="Yes","H",IF($B256="","",IF(AND($C256&lt;=Hidden!DF$50,$D256&gt;=Hidden!DF$50),IF($G256="","x","y"),"")))</f>
        <v/>
      </c>
      <c r="DN256" s="45" t="str">
        <f>IF(Hidden!DG$51="Yes","H",IF($B256="","",IF(AND($C256&lt;=Hidden!DG$50,$D256&gt;=Hidden!DG$50),IF($G256="","x","y"),"")))</f>
        <v/>
      </c>
      <c r="DO256" s="41" t="str">
        <f>IF(Hidden!DH$51="Yes","H",IF($B256="","",IF(AND($C256&lt;=Hidden!DH$50,$D256&gt;=Hidden!DH$50),IF($G256="","x","y"),"")))</f>
        <v/>
      </c>
      <c r="DP256" s="37" t="str">
        <f>IF(Hidden!DI$51="Yes","H",IF($B256="","",IF(AND($C256&lt;=Hidden!DI$50,$D256&gt;=Hidden!DI$50),IF($G256="","x","y"),"")))</f>
        <v/>
      </c>
      <c r="DQ256" s="37" t="str">
        <f>IF(Hidden!DJ$51="Yes","H",IF($B256="","",IF(AND($C256&lt;=Hidden!DJ$50,$D256&gt;=Hidden!DJ$50),IF($G256="","x","y"),"")))</f>
        <v/>
      </c>
      <c r="DR256" s="37" t="str">
        <f>IF(Hidden!DK$51="Yes","H",IF($B256="","",IF(AND($C256&lt;=Hidden!DK$50,$D256&gt;=Hidden!DK$50),IF($G256="","x","y"),"")))</f>
        <v/>
      </c>
      <c r="DS256" s="40" t="str">
        <f>IF(Hidden!DL$51="Yes","H",IF($B256="","",IF(AND($C256&lt;=Hidden!DL$50,$D256&gt;=Hidden!DL$50),IF($G256="","x","y"),"")))</f>
        <v/>
      </c>
      <c r="DT256" s="44" t="str">
        <f>IF(Hidden!DM$51="Yes","H",IF($B256="","",IF(AND($C256&lt;=Hidden!DM$50,$D256&gt;=Hidden!DM$50),IF($G256="","x","y"),"")))</f>
        <v/>
      </c>
      <c r="DU256" s="37" t="str">
        <f>IF(Hidden!DN$51="Yes","H",IF($B256="","",IF(AND($C256&lt;=Hidden!DN$50,$D256&gt;=Hidden!DN$50),IF($G256="","x","y"),"")))</f>
        <v/>
      </c>
      <c r="DV256" s="37" t="str">
        <f>IF(Hidden!DO$51="Yes","H",IF($B256="","",IF(AND($C256&lt;=Hidden!DO$50,$D256&gt;=Hidden!DO$50),IF($G256="","x","y"),"")))</f>
        <v/>
      </c>
      <c r="DW256" s="37" t="str">
        <f>IF(Hidden!DP$51="Yes","H",IF($B256="","",IF(AND($C256&lt;=Hidden!DP$50,$D256&gt;=Hidden!DP$50),IF($G256="","x","y"),"")))</f>
        <v/>
      </c>
      <c r="DX256" s="45" t="str">
        <f>IF(Hidden!DQ$51="Yes","H",IF($B256="","",IF(AND($C256&lt;=Hidden!DQ$50,$D256&gt;=Hidden!DQ$50),IF($G256="","x","y"),"")))</f>
        <v/>
      </c>
      <c r="DY256" s="44" t="str">
        <f>IF(Hidden!DR$51="Yes","H",IF($B256="","",IF(AND($C256&lt;=Hidden!DR$50,$D256&gt;=Hidden!DR$50),IF($G256="","x","y"),"")))</f>
        <v/>
      </c>
      <c r="DZ256" s="37" t="str">
        <f>IF(Hidden!DS$51="Yes","H",IF($B256="","",IF(AND($C256&lt;=Hidden!DS$50,$D256&gt;=Hidden!DS$50),IF($G256="","x","y"),"")))</f>
        <v/>
      </c>
      <c r="EA256" s="37" t="str">
        <f>IF(Hidden!DT$51="Yes","H",IF($B256="","",IF(AND($C256&lt;=Hidden!DT$50,$D256&gt;=Hidden!DT$50),IF($G256="","x","y"),"")))</f>
        <v/>
      </c>
      <c r="EB256" s="37" t="str">
        <f>IF(Hidden!DU$51="Yes","H",IF($B256="","",IF(AND($C256&lt;=Hidden!DU$50,$D256&gt;=Hidden!DU$50),IF($G256="","x","y"),"")))</f>
        <v/>
      </c>
      <c r="EC256" s="45" t="str">
        <f>IF(Hidden!DV$51="Yes","H",IF($B256="","",IF(AND($C256&lt;=Hidden!DV$50,$D256&gt;=Hidden!DV$50),IF($G256="","x","y"),"")))</f>
        <v/>
      </c>
      <c r="ED256" s="41" t="str">
        <f>IF(Hidden!DW$51="Yes","H",IF($B256="","",IF(AND($C256&lt;=Hidden!DW$50,$D256&gt;=Hidden!DW$50),IF($G256="","x","y"),"")))</f>
        <v/>
      </c>
      <c r="EE256" s="37" t="str">
        <f>IF(Hidden!DX$51="Yes","H",IF($B256="","",IF(AND($C256&lt;=Hidden!DX$50,$D256&gt;=Hidden!DX$50),IF($G256="","x","y"),"")))</f>
        <v/>
      </c>
      <c r="EF256" s="37" t="str">
        <f>IF(Hidden!DY$51="Yes","H",IF($B256="","",IF(AND($C256&lt;=Hidden!DY$50,$D256&gt;=Hidden!DY$50),IF($G256="","x","y"),"")))</f>
        <v/>
      </c>
      <c r="EG256" s="37" t="str">
        <f>IF(Hidden!DZ$51="Yes","H",IF($B256="","",IF(AND($C256&lt;=Hidden!DZ$50,$D256&gt;=Hidden!DZ$50),IF($G256="","x","y"),"")))</f>
        <v/>
      </c>
      <c r="EH256" s="38" t="str">
        <f>IF(Hidden!EA$51="Yes","H",IF($B256="","",IF(AND($C256&lt;=Hidden!EA$50,$D256&gt;=Hidden!EA$50),IF($G256="","x","y"),"")))</f>
        <v/>
      </c>
      <c r="EI256" s="41" t="str">
        <f>IF(Hidden!EB$51="Yes","H",IF($B256="","",IF(AND($C256&lt;=Hidden!EB$50,$D256&gt;=Hidden!EB$50),IF($G256="","x","y"),"")))</f>
        <v/>
      </c>
      <c r="EJ256" s="37" t="str">
        <f>IF(Hidden!EC$51="Yes","H",IF($B256="","",IF(AND($C256&lt;=Hidden!EC$50,$D256&gt;=Hidden!EC$50),IF($G256="","x","y"),"")))</f>
        <v/>
      </c>
      <c r="EK256" s="37" t="str">
        <f>IF(Hidden!ED$51="Yes","H",IF($B256="","",IF(AND($C256&lt;=Hidden!ED$50,$D256&gt;=Hidden!ED$50),IF($G256="","x","y"),"")))</f>
        <v/>
      </c>
      <c r="EL256" s="37" t="str">
        <f>IF(Hidden!EE$51="Yes","H",IF($B256="","",IF(AND($C256&lt;=Hidden!EE$50,$D256&gt;=Hidden!EE$50),IF($G256="","x","y"),"")))</f>
        <v/>
      </c>
      <c r="EM256" s="38" t="str">
        <f>IF(Hidden!EF$51="Yes","H",IF($B256="","",IF(AND($C256&lt;=Hidden!EF$50,$D256&gt;=Hidden!EF$50),IF($G256="","x","y"),"")))</f>
        <v/>
      </c>
      <c r="EN256" s="41" t="str">
        <f>IF(Hidden!EG$51="Yes","H",IF($B256="","",IF(AND($C256&lt;=Hidden!EG$50,$D256&gt;=Hidden!EG$50),IF($G256="","x","y"),"")))</f>
        <v/>
      </c>
      <c r="EO256" s="37" t="str">
        <f>IF(Hidden!EH$51="Yes","H",IF($B256="","",IF(AND($C256&lt;=Hidden!EH$50,$D256&gt;=Hidden!EH$50),IF($G256="","x","y"),"")))</f>
        <v/>
      </c>
      <c r="EP256" s="37" t="str">
        <f>IF(Hidden!EI$51="Yes","H",IF($B256="","",IF(AND($C256&lt;=Hidden!EI$50,$D256&gt;=Hidden!EI$50),IF($G256="","x","y"),"")))</f>
        <v/>
      </c>
      <c r="EQ256" s="37" t="str">
        <f>IF(Hidden!EJ$51="Yes","H",IF($B256="","",IF(AND($C256&lt;=Hidden!EJ$50,$D256&gt;=Hidden!EJ$50),IF($G256="","x","y"),"")))</f>
        <v/>
      </c>
      <c r="ER256" s="38" t="str">
        <f>IF(Hidden!EK$51="Yes","H",IF($B256="","",IF(AND($C256&lt;=Hidden!EK$50,$D256&gt;=Hidden!EK$50),IF($G256="","x","y"),"")))</f>
        <v/>
      </c>
      <c r="ES256" s="41" t="str">
        <f>IF(Hidden!EL$51="Yes","H",IF($B256="","",IF(AND($C256&lt;=Hidden!EL$50,$D256&gt;=Hidden!EL$50),IF($G256="","x","y"),"")))</f>
        <v/>
      </c>
      <c r="ET256" s="37" t="str">
        <f>IF(Hidden!EM$51="Yes","H",IF($B256="","",IF(AND($C256&lt;=Hidden!EM$50,$D256&gt;=Hidden!EM$50),IF($G256="","x","y"),"")))</f>
        <v/>
      </c>
      <c r="EU256" s="37" t="str">
        <f>IF(Hidden!EN$51="Yes","H",IF($B256="","",IF(AND($C256&lt;=Hidden!EN$50,$D256&gt;=Hidden!EN$50),IF($G256="","x","y"),"")))</f>
        <v/>
      </c>
      <c r="EV256" s="37" t="str">
        <f>IF(Hidden!EO$51="Yes","H",IF($B256="","",IF(AND($C256&lt;=Hidden!EO$50,$D256&gt;=Hidden!EO$50),IF($G256="","x","y"),"")))</f>
        <v/>
      </c>
      <c r="EW256" s="38" t="str">
        <f>IF(Hidden!EP$51="Yes","H",IF($B256="","",IF(AND($C256&lt;=Hidden!EP$50,$D256&gt;=Hidden!EP$50),IF($G256="","x","y"),"")))</f>
        <v/>
      </c>
      <c r="EX256" s="41" t="str">
        <f>IF(Hidden!EQ$51="Yes","H",IF($B256="","",IF(AND($C256&lt;=Hidden!EQ$50,$D256&gt;=Hidden!EQ$50),IF($G256="","x","y"),"")))</f>
        <v/>
      </c>
      <c r="EY256" s="37" t="str">
        <f>IF(Hidden!ER$51="Yes","H",IF($B256="","",IF(AND($C256&lt;=Hidden!ER$50,$D256&gt;=Hidden!ER$50),IF($G256="","x","y"),"")))</f>
        <v/>
      </c>
      <c r="EZ256" s="37" t="str">
        <f>IF(Hidden!ES$51="Yes","H",IF($B256="","",IF(AND($C256&lt;=Hidden!ES$50,$D256&gt;=Hidden!ES$50),IF($G256="","x","y"),"")))</f>
        <v/>
      </c>
      <c r="FA256" s="37" t="str">
        <f>IF(Hidden!ET$51="Yes","H",IF($B256="","",IF(AND($C256&lt;=Hidden!ET$50,$D256&gt;=Hidden!ET$50),IF($G256="","x","y"),"")))</f>
        <v/>
      </c>
      <c r="FB256" s="38" t="str">
        <f>IF(Hidden!EU$51="Yes","H",IF($B256="","",IF(AND($C256&lt;=Hidden!EU$50,$D256&gt;=Hidden!EU$50),IF($G256="","x","y"),"")))</f>
        <v/>
      </c>
      <c r="FC256" s="41" t="str">
        <f>IF(Hidden!EV$51="Yes","H",IF($B256="","",IF(AND($C256&lt;=Hidden!EV$50,$D256&gt;=Hidden!EV$50),IF($G256="","x","y"),"")))</f>
        <v/>
      </c>
      <c r="FD256" s="37" t="str">
        <f>IF(Hidden!EW$51="Yes","H",IF($B256="","",IF(AND($C256&lt;=Hidden!EW$50,$D256&gt;=Hidden!EW$50),IF($G256="","x","y"),"")))</f>
        <v/>
      </c>
      <c r="FE256" s="37" t="str">
        <f>IF(Hidden!EX$51="Yes","H",IF($B256="","",IF(AND($C256&lt;=Hidden!EX$50,$D256&gt;=Hidden!EX$50),IF($G256="","x","y"),"")))</f>
        <v/>
      </c>
      <c r="FF256" s="37" t="str">
        <f>IF(Hidden!EY$51="Yes","H",IF($B256="","",IF(AND($C256&lt;=Hidden!EY$50,$D256&gt;=Hidden!EY$50),IF($G256="","x","y"),"")))</f>
        <v/>
      </c>
      <c r="FG256" s="38" t="str">
        <f>IF(Hidden!EZ$51="Yes","H",IF($B256="","",IF(AND($C256&lt;=Hidden!EZ$50,$D256&gt;=Hidden!EZ$50),IF($G256="","x","y"),"")))</f>
        <v/>
      </c>
      <c r="FH256" s="41" t="str">
        <f>IF(Hidden!FA$51="Yes","H",IF($B256="","",IF(AND($C256&lt;=Hidden!FA$50,$D256&gt;=Hidden!FA$50),IF($G256="","x","y"),"")))</f>
        <v/>
      </c>
      <c r="FI256" s="37" t="str">
        <f>IF(Hidden!FB$51="Yes","H",IF($B256="","",IF(AND($C256&lt;=Hidden!FB$50,$D256&gt;=Hidden!FB$50),IF($G256="","x","y"),"")))</f>
        <v/>
      </c>
      <c r="FJ256" s="37" t="str">
        <f>IF(Hidden!FC$51="Yes","H",IF($B256="","",IF(AND($C256&lt;=Hidden!FC$50,$D256&gt;=Hidden!FC$50),IF($G256="","x","y"),"")))</f>
        <v/>
      </c>
      <c r="FK256" s="37" t="str">
        <f>IF(Hidden!FD$51="Yes","H",IF($B256="","",IF(AND($C256&lt;=Hidden!FD$50,$D256&gt;=Hidden!FD$50),IF($G256="","x","y"),"")))</f>
        <v/>
      </c>
      <c r="FL256" s="38" t="str">
        <f>IF(Hidden!FE$51="Yes","H",IF($B256="","",IF(AND($C256&lt;=Hidden!FE$50,$D256&gt;=Hidden!FE$50),IF($G256="","x","y"),"")))</f>
        <v/>
      </c>
      <c r="FM256" s="41" t="str">
        <f>IF(Hidden!FF$51="Yes","H",IF($B256="","",IF(AND($C256&lt;=Hidden!FF$50,$D256&gt;=Hidden!FF$50),IF($G256="","x","y"),"")))</f>
        <v/>
      </c>
      <c r="FN256" s="37" t="str">
        <f>IF(Hidden!FG$51="Yes","H",IF($B256="","",IF(AND($C256&lt;=Hidden!FG$50,$D256&gt;=Hidden!FG$50),IF($G256="","x","y"),"")))</f>
        <v/>
      </c>
      <c r="FO256" s="37" t="str">
        <f>IF(Hidden!FH$51="Yes","H",IF($B256="","",IF(AND($C256&lt;=Hidden!FH$50,$D256&gt;=Hidden!FH$50),IF($G256="","x","y"),"")))</f>
        <v/>
      </c>
      <c r="FP256" s="37" t="str">
        <f>IF(Hidden!FI$51="Yes","H",IF($B256="","",IF(AND($C256&lt;=Hidden!FI$50,$D256&gt;=Hidden!FI$50),IF($G256="","x","y"),"")))</f>
        <v/>
      </c>
      <c r="FQ256" s="38" t="str">
        <f>IF(Hidden!FJ$51="Yes","H",IF($B256="","",IF(AND($C256&lt;=Hidden!FJ$50,$D256&gt;=Hidden!FJ$50),IF($G256="","x","y"),"")))</f>
        <v/>
      </c>
      <c r="FR256" s="41" t="str">
        <f>IF(Hidden!FK$51="Yes","H",IF($B256="","",IF(AND($C256&lt;=Hidden!FK$50,$D256&gt;=Hidden!FK$50),IF($G256="","x","y"),"")))</f>
        <v/>
      </c>
      <c r="FS256" s="37" t="str">
        <f>IF(Hidden!FL$51="Yes","H",IF($B256="","",IF(AND($C256&lt;=Hidden!FL$50,$D256&gt;=Hidden!FL$50),IF($G256="","x","y"),"")))</f>
        <v/>
      </c>
      <c r="FT256" s="37" t="str">
        <f>IF(Hidden!FM$51="Yes","H",IF($B256="","",IF(AND($C256&lt;=Hidden!FM$50,$D256&gt;=Hidden!FM$50),IF($G256="","x","y"),"")))</f>
        <v/>
      </c>
      <c r="FU256" s="37" t="str">
        <f>IF(Hidden!FN$51="Yes","H",IF($B256="","",IF(AND($C256&lt;=Hidden!FN$50,$D256&gt;=Hidden!FN$50),IF($G256="","x","y"),"")))</f>
        <v/>
      </c>
      <c r="FV256" s="38" t="str">
        <f>IF(Hidden!FO$51="Yes","H",IF($B256="","",IF(AND($C256&lt;=Hidden!FO$50,$D256&gt;=Hidden!FO$50),IF($G256="","x","y"),"")))</f>
        <v/>
      </c>
      <c r="FW256" s="41" t="str">
        <f>IF(Hidden!FP$51="Yes","H",IF($B256="","",IF(AND($C256&lt;=Hidden!FP$50,$D256&gt;=Hidden!FP$50),IF($G256="","x","y"),"")))</f>
        <v/>
      </c>
      <c r="FX256" s="37" t="str">
        <f>IF(Hidden!FQ$51="Yes","H",IF($B256="","",IF(AND($C256&lt;=Hidden!FQ$50,$D256&gt;=Hidden!FQ$50),IF($G256="","x","y"),"")))</f>
        <v/>
      </c>
      <c r="FY256" s="37" t="str">
        <f>IF(Hidden!FR$51="Yes","H",IF($B256="","",IF(AND($C256&lt;=Hidden!FR$50,$D256&gt;=Hidden!FR$50),IF($G256="","x","y"),"")))</f>
        <v/>
      </c>
      <c r="FZ256" s="37" t="str">
        <f>IF(Hidden!FS$51="Yes","H",IF($B256="","",IF(AND($C256&lt;=Hidden!FS$50,$D256&gt;=Hidden!FS$50),IF($G256="","x","y"),"")))</f>
        <v/>
      </c>
      <c r="GA256" s="38" t="str">
        <f>IF(Hidden!FT$51="Yes","H",IF($B256="","",IF(AND($C256&lt;=Hidden!FT$50,$D256&gt;=Hidden!FT$50),IF($G256="","x","y"),"")))</f>
        <v/>
      </c>
      <c r="GB256" s="41" t="str">
        <f>IF(Hidden!FU$51="Yes","H",IF($B256="","",IF(AND($C256&lt;=Hidden!FU$50,$D256&gt;=Hidden!FU$50),IF($G256="","x","y"),"")))</f>
        <v/>
      </c>
      <c r="GC256" s="37" t="str">
        <f>IF(Hidden!FV$51="Yes","H",IF($B256="","",IF(AND($C256&lt;=Hidden!FV$50,$D256&gt;=Hidden!FV$50),IF($G256="","x","y"),"")))</f>
        <v/>
      </c>
      <c r="GD256" s="37" t="str">
        <f>IF(Hidden!FW$51="Yes","H",IF($B256="","",IF(AND($C256&lt;=Hidden!FW$50,$D256&gt;=Hidden!FW$50),IF($G256="","x","y"),"")))</f>
        <v/>
      </c>
      <c r="GE256" s="37" t="str">
        <f>IF(Hidden!FX$51="Yes","H",IF($B256="","",IF(AND($C256&lt;=Hidden!FX$50,$D256&gt;=Hidden!FX$50),IF($G256="","x","y"),"")))</f>
        <v/>
      </c>
      <c r="GF256" s="38" t="str">
        <f>IF(Hidden!FY$51="Yes","H",IF($B256="","",IF(AND($C256&lt;=Hidden!FY$50,$D256&gt;=Hidden!FY$50),IF($G256="","x","y"),"")))</f>
        <v/>
      </c>
      <c r="GG256" s="41" t="str">
        <f>IF(Hidden!FZ$51="Yes","H",IF($B256="","",IF(AND($C256&lt;=Hidden!FZ$50,$D256&gt;=Hidden!FZ$50),IF($G256="","x","y"),"")))</f>
        <v/>
      </c>
      <c r="GH256" s="37" t="str">
        <f>IF(Hidden!GA$51="Yes","H",IF($B256="","",IF(AND($C256&lt;=Hidden!GA$50,$D256&gt;=Hidden!GA$50),IF($G256="","x","y"),"")))</f>
        <v/>
      </c>
      <c r="GI256" s="37" t="str">
        <f>IF(Hidden!GB$51="Yes","H",IF($B256="","",IF(AND($C256&lt;=Hidden!GB$50,$D256&gt;=Hidden!GB$50),IF($G256="","x","y"),"")))</f>
        <v/>
      </c>
      <c r="GJ256" s="37" t="str">
        <f>IF(Hidden!GC$51="Yes","H",IF($B256="","",IF(AND($C256&lt;=Hidden!GC$50,$D256&gt;=Hidden!GC$50),IF($G256="","x","y"),"")))</f>
        <v/>
      </c>
      <c r="GK256" s="38" t="str">
        <f>IF(Hidden!GD$51="Yes","H",IF($B256="","",IF(AND($C256&lt;=Hidden!GD$50,$D256&gt;=Hidden!GD$50),IF($G256="","x","y"),"")))</f>
        <v/>
      </c>
      <c r="GL256" s="41" t="str">
        <f>IF(Hidden!GE$51="Yes","H",IF($B256="","",IF(AND($C256&lt;=Hidden!GE$50,$D256&gt;=Hidden!GE$50),IF($G256="","x","y"),"")))</f>
        <v/>
      </c>
      <c r="GM256" s="37" t="str">
        <f>IF(Hidden!GF$51="Yes","H",IF($B256="","",IF(AND($C256&lt;=Hidden!GF$50,$D256&gt;=Hidden!GF$50),IF($G256="","x","y"),"")))</f>
        <v/>
      </c>
      <c r="GN256" s="37" t="str">
        <f>IF(Hidden!GG$51="Yes","H",IF($B256="","",IF(AND($C256&lt;=Hidden!GG$50,$D256&gt;=Hidden!GG$50),IF($G256="","x","y"),"")))</f>
        <v/>
      </c>
      <c r="GO256" s="37" t="str">
        <f>IF(Hidden!GH$51="Yes","H",IF($B256="","",IF(AND($C256&lt;=Hidden!GH$50,$D256&gt;=Hidden!GH$50),IF($G256="","x","y"),"")))</f>
        <v/>
      </c>
      <c r="GP256" s="38" t="str">
        <f>IF(Hidden!GI$51="Yes","H",IF($B256="","",IF(AND($C256&lt;=Hidden!GI$50,$D256&gt;=Hidden!GI$50),IF($G256="","x","y"),"")))</f>
        <v/>
      </c>
      <c r="GQ256" s="41" t="str">
        <f>IF(Hidden!GJ$51="Yes","H",IF($B256="","",IF(AND($C256&lt;=Hidden!GJ$50,$D256&gt;=Hidden!GJ$50),IF($G256="","x","y"),"")))</f>
        <v/>
      </c>
      <c r="GR256" s="37" t="str">
        <f>IF(Hidden!GK$51="Yes","H",IF($B256="","",IF(AND($C256&lt;=Hidden!GK$50,$D256&gt;=Hidden!GK$50),IF($G256="","x","y"),"")))</f>
        <v/>
      </c>
      <c r="GS256" s="37" t="str">
        <f>IF(Hidden!GL$51="Yes","H",IF($B256="","",IF(AND($C256&lt;=Hidden!GL$50,$D256&gt;=Hidden!GL$50),IF($G256="","x","y"),"")))</f>
        <v/>
      </c>
      <c r="GT256" s="37" t="str">
        <f>IF(Hidden!GM$51="Yes","H",IF($B256="","",IF(AND($C256&lt;=Hidden!GM$50,$D256&gt;=Hidden!GM$50),IF($G256="","x","y"),"")))</f>
        <v/>
      </c>
      <c r="GU256" s="38" t="str">
        <f>IF(Hidden!GN$51="Yes","H",IF($B256="","",IF(AND($C256&lt;=Hidden!GN$50,$D256&gt;=Hidden!GN$50),IF($G256="","x","y"),"")))</f>
        <v/>
      </c>
      <c r="GV256" s="41" t="str">
        <f>IF(Hidden!GO$51="Yes","H",IF($B256="","",IF(AND($C256&lt;=Hidden!GO$50,$D256&gt;=Hidden!GO$50),IF($G256="","x","y"),"")))</f>
        <v/>
      </c>
      <c r="GW256" s="37" t="str">
        <f>IF(Hidden!GP$51="Yes","H",IF($B256="","",IF(AND($C256&lt;=Hidden!GP$50,$D256&gt;=Hidden!GP$50),IF($G256="","x","y"),"")))</f>
        <v/>
      </c>
      <c r="GX256" s="37" t="str">
        <f>IF(Hidden!GQ$51="Yes","H",IF($B256="","",IF(AND($C256&lt;=Hidden!GQ$50,$D256&gt;=Hidden!GQ$50),IF($G256="","x","y"),"")))</f>
        <v/>
      </c>
      <c r="GY256" s="37" t="str">
        <f>IF(Hidden!GR$51="Yes","H",IF($B256="","",IF(AND($C256&lt;=Hidden!GR$50,$D256&gt;=Hidden!GR$50),IF($G256="","x","y"),"")))</f>
        <v/>
      </c>
      <c r="GZ256" s="38" t="str">
        <f>IF(Hidden!GS$51="Yes","H",IF($B256="","",IF(AND($C256&lt;=Hidden!GS$50,$D256&gt;=Hidden!GS$50),IF($G256="","x","y"),"")))</f>
        <v/>
      </c>
      <c r="HA256" s="41" t="str">
        <f>IF(Hidden!GT$51="Yes","H",IF($B256="","",IF(AND($C256&lt;=Hidden!GT$50,$D256&gt;=Hidden!GT$50),IF($G256="","x","y"),"")))</f>
        <v/>
      </c>
      <c r="HB256" s="37" t="str">
        <f>IF(Hidden!GU$51="Yes","H",IF($B256="","",IF(AND($C256&lt;=Hidden!GU$50,$D256&gt;=Hidden!GU$50),IF($G256="","x","y"),"")))</f>
        <v/>
      </c>
      <c r="HC256" s="37" t="str">
        <f>IF(Hidden!GV$51="Yes","H",IF($B256="","",IF(AND($C256&lt;=Hidden!GV$50,$D256&gt;=Hidden!GV$50),IF($G256="","x","y"),"")))</f>
        <v/>
      </c>
      <c r="HD256" s="37" t="str">
        <f>IF(Hidden!GW$51="Yes","H",IF($B256="","",IF(AND($C256&lt;=Hidden!GW$50,$D256&gt;=Hidden!GW$50),IF($G256="","x","y"),"")))</f>
        <v/>
      </c>
      <c r="HE256" s="38" t="str">
        <f>IF(Hidden!GX$51="Yes","H",IF($B256="","",IF(AND($C256&lt;=Hidden!GX$50,$D256&gt;=Hidden!GX$50),IF($G256="","x","y"),"")))</f>
        <v/>
      </c>
      <c r="HF256" s="41" t="str">
        <f>IF(Hidden!GY$51="Yes","H",IF($B256="","",IF(AND($C256&lt;=Hidden!GY$50,$D256&gt;=Hidden!GY$50),IF($G256="","x","y"),"")))</f>
        <v/>
      </c>
      <c r="HG256" s="37" t="str">
        <f>IF(Hidden!GZ$51="Yes","H",IF($B256="","",IF(AND($C256&lt;=Hidden!GZ$50,$D256&gt;=Hidden!GZ$50),IF($G256="","x","y"),"")))</f>
        <v/>
      </c>
      <c r="HH256" s="37" t="str">
        <f>IF(Hidden!HA$51="Yes","H",IF($B256="","",IF(AND($C256&lt;=Hidden!HA$50,$D256&gt;=Hidden!HA$50),IF($G256="","x","y"),"")))</f>
        <v/>
      </c>
      <c r="HI256" s="37" t="str">
        <f>IF(Hidden!HB$51="Yes","H",IF($B256="","",IF(AND($C256&lt;=Hidden!HB$50,$D256&gt;=Hidden!HB$50),IF($G256="","x","y"),"")))</f>
        <v/>
      </c>
      <c r="HJ256" s="38" t="str">
        <f>IF(Hidden!HC$51="Yes","H",IF($B256="","",IF(AND($C256&lt;=Hidden!HC$50,$D256&gt;=Hidden!HC$50),IF($G256="","x","y"),"")))</f>
        <v/>
      </c>
      <c r="HK256" s="41" t="str">
        <f>IF(Hidden!HD$51="Yes","H",IF($B256="","",IF(AND($C256&lt;=Hidden!HD$50,$D256&gt;=Hidden!HD$50),IF($G256="","x","y"),"")))</f>
        <v/>
      </c>
      <c r="HL256" s="37" t="str">
        <f>IF(Hidden!HE$51="Yes","H",IF($B256="","",IF(AND($C256&lt;=Hidden!HE$50,$D256&gt;=Hidden!HE$50),IF($G256="","x","y"),"")))</f>
        <v/>
      </c>
      <c r="HM256" s="37" t="str">
        <f>IF(Hidden!HF$51="Yes","H",IF($B256="","",IF(AND($C256&lt;=Hidden!HF$50,$D256&gt;=Hidden!HF$50),IF($G256="","x","y"),"")))</f>
        <v/>
      </c>
      <c r="HN256" s="37" t="str">
        <f>IF(Hidden!HG$51="Yes","H",IF($B256="","",IF(AND($C256&lt;=Hidden!HG$50,$D256&gt;=Hidden!HG$50),IF($G256="","x","y"),"")))</f>
        <v/>
      </c>
      <c r="HO256" s="38" t="str">
        <f>IF(Hidden!HH$51="Yes","H",IF($B256="","",IF(AND($C256&lt;=Hidden!HH$50,$D256&gt;=Hidden!HH$50),IF($G256="","x","y"),"")))</f>
        <v/>
      </c>
      <c r="HP256" s="41" t="str">
        <f>IF(Hidden!HI$51="Yes","H",IF($B256="","",IF(AND($C256&lt;=Hidden!HI$50,$D256&gt;=Hidden!HI$50),IF($G256="","x","y"),"")))</f>
        <v/>
      </c>
      <c r="HQ256" s="37" t="str">
        <f>IF(Hidden!HJ$51="Yes","H",IF($B256="","",IF(AND($C256&lt;=Hidden!HJ$50,$D256&gt;=Hidden!HJ$50),IF($G256="","x","y"),"")))</f>
        <v/>
      </c>
      <c r="HR256" s="37" t="str">
        <f>IF(Hidden!HK$51="Yes","H",IF($B256="","",IF(AND($C256&lt;=Hidden!HK$50,$D256&gt;=Hidden!HK$50),IF($G256="","x","y"),"")))</f>
        <v/>
      </c>
      <c r="HS256" s="37" t="str">
        <f>IF(Hidden!HL$51="Yes","H",IF($B256="","",IF(AND($C256&lt;=Hidden!HL$50,$D256&gt;=Hidden!HL$50),IF($G256="","x","y"),"")))</f>
        <v/>
      </c>
      <c r="HT256" s="38" t="str">
        <f>IF(Hidden!HM$51="Yes","H",IF($B256="","",IF(AND($C256&lt;=Hidden!HM$50,$D256&gt;=Hidden!HM$50),IF($G256="","x","y"),"")))</f>
        <v/>
      </c>
      <c r="HU256" s="41" t="str">
        <f>IF(Hidden!HN$51="Yes","H",IF($B256="","",IF(AND($C256&lt;=Hidden!HN$50,$D256&gt;=Hidden!HN$50),IF($G256="","x","y"),"")))</f>
        <v/>
      </c>
      <c r="HV256" s="37" t="str">
        <f>IF(Hidden!HO$51="Yes","H",IF($B256="","",IF(AND($C256&lt;=Hidden!HO$50,$D256&gt;=Hidden!HO$50),IF($G256="","x","y"),"")))</f>
        <v/>
      </c>
      <c r="HW256" s="37" t="str">
        <f>IF(Hidden!HP$51="Yes","H",IF($B256="","",IF(AND($C256&lt;=Hidden!HP$50,$D256&gt;=Hidden!HP$50),IF($G256="","x","y"),"")))</f>
        <v/>
      </c>
      <c r="HX256" s="37" t="str">
        <f>IF(Hidden!HQ$51="Yes","H",IF($B256="","",IF(AND($C256&lt;=Hidden!HQ$50,$D256&gt;=Hidden!HQ$50),IF($G256="","x","y"),"")))</f>
        <v/>
      </c>
      <c r="HY256" s="38" t="str">
        <f>IF(Hidden!HR$51="Yes","H",IF($B256="","",IF(AND($C256&lt;=Hidden!HR$50,$D256&gt;=Hidden!HR$50),IF($G256="","x","y"),"")))</f>
        <v/>
      </c>
      <c r="HZ256" s="41" t="str">
        <f>IF(Hidden!HS$51="Yes","H",IF($B256="","",IF(AND($C256&lt;=Hidden!HS$50,$D256&gt;=Hidden!HS$50),IF($G256="","x","y"),"")))</f>
        <v/>
      </c>
      <c r="IA256" s="37" t="str">
        <f>IF(Hidden!HT$51="Yes","H",IF($B256="","",IF(AND($C256&lt;=Hidden!HT$50,$D256&gt;=Hidden!HT$50),IF($G256="","x","y"),"")))</f>
        <v/>
      </c>
      <c r="IB256" s="37" t="str">
        <f>IF(Hidden!HU$51="Yes","H",IF($B256="","",IF(AND($C256&lt;=Hidden!HU$50,$D256&gt;=Hidden!HU$50),IF($G256="","x","y"),"")))</f>
        <v/>
      </c>
      <c r="IC256" s="37" t="str">
        <f>IF(Hidden!HV$51="Yes","H",IF($B256="","",IF(AND($C256&lt;=Hidden!HV$50,$D256&gt;=Hidden!HV$50),IF($G256="","x","y"),"")))</f>
        <v/>
      </c>
      <c r="ID256" s="38" t="str">
        <f>IF(Hidden!HW$51="Yes","H",IF($B256="","",IF(AND($C256&lt;=Hidden!HW$50,$D256&gt;=Hidden!HW$50),IF($G256="","x","y"),"")))</f>
        <v/>
      </c>
      <c r="IE256" s="41" t="str">
        <f>IF(Hidden!HX$51="Yes","H",IF($B256="","",IF(AND($C256&lt;=Hidden!HX$50,$D256&gt;=Hidden!HX$50),IF($G256="","x","y"),"")))</f>
        <v/>
      </c>
      <c r="IF256" s="37" t="str">
        <f>IF(Hidden!HY$51="Yes","H",IF($B256="","",IF(AND($C256&lt;=Hidden!HY$50,$D256&gt;=Hidden!HY$50),IF($G256="","x","y"),"")))</f>
        <v/>
      </c>
      <c r="IG256" s="37" t="str">
        <f>IF(Hidden!HZ$51="Yes","H",IF($B256="","",IF(AND($C256&lt;=Hidden!HZ$50,$D256&gt;=Hidden!HZ$50),IF($G256="","x","y"),"")))</f>
        <v/>
      </c>
      <c r="IH256" s="37" t="str">
        <f>IF(Hidden!IA$51="Yes","H",IF($B256="","",IF(AND($C256&lt;=Hidden!IA$50,$D256&gt;=Hidden!IA$50),IF($G256="","x","y"),"")))</f>
        <v/>
      </c>
      <c r="II256" s="38" t="str">
        <f>IF(Hidden!IB$51="Yes","H",IF($B256="","",IF(AND($C256&lt;=Hidden!IB$50,$D256&gt;=Hidden!IB$50),IF($G256="","x","y"),"")))</f>
        <v/>
      </c>
      <c r="IJ256" s="41" t="str">
        <f>IF(Hidden!IC$51="Yes","H",IF($B256="","",IF(AND($C256&lt;=Hidden!IC$50,$D256&gt;=Hidden!IC$50),IF($G256="","x","y"),"")))</f>
        <v/>
      </c>
      <c r="IK256" s="37" t="str">
        <f>IF(Hidden!ID$51="Yes","H",IF($B256="","",IF(AND($C256&lt;=Hidden!ID$50,$D256&gt;=Hidden!ID$50),IF($G256="","x","y"),"")))</f>
        <v/>
      </c>
      <c r="IL256" s="37" t="str">
        <f>IF(Hidden!IE$51="Yes","H",IF($B256="","",IF(AND($C256&lt;=Hidden!IE$50,$D256&gt;=Hidden!IE$50),IF($G256="","x","y"),"")))</f>
        <v/>
      </c>
      <c r="IM256" s="37" t="str">
        <f>IF(Hidden!IF$51="Yes","H",IF($B256="","",IF(AND($C256&lt;=Hidden!IF$50,$D256&gt;=Hidden!IF$50),IF($G256="","x","y"),"")))</f>
        <v/>
      </c>
      <c r="IN256" s="38" t="str">
        <f>IF(Hidden!IG$51="Yes","H",IF($B256="","",IF(AND($C256&lt;=Hidden!IG$50,$D256&gt;=Hidden!IG$50),IF($G256="","x","y"),"")))</f>
        <v/>
      </c>
      <c r="IO256" s="41" t="str">
        <f>IF(Hidden!IH$51="Yes","H",IF($B256="","",IF(AND($C256&lt;=Hidden!IH$50,$D256&gt;=Hidden!IH$50),IF($G256="","x","y"),"")))</f>
        <v/>
      </c>
      <c r="IP256" s="37" t="str">
        <f>IF(Hidden!II$51="Yes","H",IF($B256="","",IF(AND($C256&lt;=Hidden!II$50,$D256&gt;=Hidden!II$50),IF($G256="","x","y"),"")))</f>
        <v/>
      </c>
      <c r="IQ256" s="37" t="str">
        <f>IF(Hidden!IJ$51="Yes","H",IF($B256="","",IF(AND($C256&lt;=Hidden!IJ$50,$D256&gt;=Hidden!IJ$50),IF($G256="","x","y"),"")))</f>
        <v/>
      </c>
      <c r="IR256" s="37" t="str">
        <f>IF(Hidden!IK$51="Yes","H",IF($B256="","",IF(AND($C256&lt;=Hidden!IK$50,$D256&gt;=Hidden!IK$50),IF($G256="","x","y"),"")))</f>
        <v/>
      </c>
      <c r="IS256" s="38" t="str">
        <f>IF(Hidden!IL$51="Yes","H",IF($B256="","",IF(AND($C256&lt;=Hidden!IL$50,$D256&gt;=Hidden!IL$50),IF($G256="","x","y"),"")))</f>
        <v/>
      </c>
      <c r="IT256" s="41" t="str">
        <f>IF(Hidden!IM$51="Yes","H",IF($B256="","",IF(AND($C256&lt;=Hidden!IM$50,$D256&gt;=Hidden!IM$50),IF($G256="","x","y"),"")))</f>
        <v/>
      </c>
      <c r="IU256" s="37" t="str">
        <f>IF(Hidden!IN$51="Yes","H",IF($B256="","",IF(AND($C256&lt;=Hidden!IN$50,$D256&gt;=Hidden!IN$50),IF($G256="","x","y"),"")))</f>
        <v/>
      </c>
      <c r="IV256" s="37" t="str">
        <f>IF(Hidden!IO$51="Yes","H",IF($B256="","",IF(AND($C256&lt;=Hidden!IO$50,$D256&gt;=Hidden!IO$50),IF($G256="","x","y"),"")))</f>
        <v/>
      </c>
      <c r="IW256" s="37" t="str">
        <f>IF(Hidden!IP$51="Yes","H",IF($B256="","",IF(AND($C256&lt;=Hidden!IP$50,$D256&gt;=Hidden!IP$50),IF($G256="","x","y"),"")))</f>
        <v/>
      </c>
      <c r="IX256" s="38" t="str">
        <f>IF(Hidden!IQ$51="Yes","H",IF($B256="","",IF(AND($C256&lt;=Hidden!IQ$50,$D256&gt;=Hidden!IQ$50),IF($G256="","x","y"),"")))</f>
        <v/>
      </c>
      <c r="IY256" s="41" t="str">
        <f>IF(Hidden!IR$51="Yes","H",IF($B256="","",IF(AND($C256&lt;=Hidden!IR$50,$D256&gt;=Hidden!IR$50),IF($G256="","x","y"),"")))</f>
        <v/>
      </c>
      <c r="IZ256" s="37" t="str">
        <f>IF(Hidden!IS$51="Yes","H",IF($B256="","",IF(AND($C256&lt;=Hidden!IS$50,$D256&gt;=Hidden!IS$50),IF($G256="","x","y"),"")))</f>
        <v/>
      </c>
      <c r="JA256" s="37" t="str">
        <f>IF(Hidden!IT$51="Yes","H",IF($B256="","",IF(AND($C256&lt;=Hidden!IT$50,$D256&gt;=Hidden!IT$50),IF($G256="","x","y"),"")))</f>
        <v/>
      </c>
      <c r="JB256" s="37" t="str">
        <f>IF(Hidden!IU$51="Yes","H",IF($B256="","",IF(AND($C256&lt;=Hidden!IU$50,$D256&gt;=Hidden!IU$50),IF($G256="","x","y"),"")))</f>
        <v/>
      </c>
      <c r="JC256" s="38" t="str">
        <f>IF(Hidden!IV$51="Yes","H",IF($B256="","",IF(AND($C256&lt;=Hidden!IV$50,$D256&gt;=Hidden!IV$50),IF($G256="","x","y"),"")))</f>
        <v/>
      </c>
      <c r="JD256" s="41" t="str">
        <f>IF(Hidden!IW$51="Yes","H",IF($B256="","",IF(AND($C256&lt;=Hidden!IW$50,$D256&gt;=Hidden!IW$50),IF($G256="","x","y"),"")))</f>
        <v/>
      </c>
      <c r="JE256" s="37" t="str">
        <f>IF(Hidden!IX$51="Yes","H",IF($B256="","",IF(AND($C256&lt;=Hidden!IX$50,$D256&gt;=Hidden!IX$50),IF($G256="","x","y"),"")))</f>
        <v/>
      </c>
      <c r="JF256" s="37" t="str">
        <f>IF(Hidden!IY$51="Yes","H",IF($B256="","",IF(AND($C256&lt;=Hidden!IY$50,$D256&gt;=Hidden!IY$50),IF($G256="","x","y"),"")))</f>
        <v/>
      </c>
      <c r="JG256" s="37" t="str">
        <f>IF(Hidden!IZ$51="Yes","H",IF($B256="","",IF(AND($C256&lt;=Hidden!IZ$50,$D256&gt;=Hidden!IZ$50),IF($G256="","x","y"),"")))</f>
        <v/>
      </c>
      <c r="JH256" s="38" t="str">
        <f>IF(Hidden!JA$51="Yes","H",IF($B256="","",IF(AND($C256&lt;=Hidden!JA$50,$D256&gt;=Hidden!JA$50),IF($G256="","x","y"),"")))</f>
        <v/>
      </c>
      <c r="JI256" s="41" t="str">
        <f>IF(Hidden!JB$51="Yes","H",IF($B256="","",IF(AND($C256&lt;=Hidden!JB$50,$D256&gt;=Hidden!JB$50),IF($G256="","x","y"),"")))</f>
        <v/>
      </c>
      <c r="JJ256" s="37" t="str">
        <f>IF(Hidden!JC$51="Yes","H",IF($B256="","",IF(AND($C256&lt;=Hidden!JC$50,$D256&gt;=Hidden!JC$50),IF($G256="","x","y"),"")))</f>
        <v/>
      </c>
      <c r="JK256" s="37" t="str">
        <f>IF(Hidden!JD$51="Yes","H",IF($B256="","",IF(AND($C256&lt;=Hidden!JD$50,$D256&gt;=Hidden!JD$50),IF($G256="","x","y"),"")))</f>
        <v/>
      </c>
      <c r="JL256" s="37" t="str">
        <f>IF(Hidden!JE$51="Yes","H",IF($B256="","",IF(AND($C256&lt;=Hidden!JE$50,$D256&gt;=Hidden!JE$50),IF($G256="","x","y"),"")))</f>
        <v/>
      </c>
      <c r="JM256" s="38" t="str">
        <f>IF(Hidden!JF$51="Yes","H",IF($B256="","",IF(AND($C256&lt;=Hidden!JF$50,$D256&gt;=Hidden!JF$50),IF($G256="","x","y"),"")))</f>
        <v/>
      </c>
      <c r="JN256" s="41" t="str">
        <f>IF(Hidden!JG$51="Yes","H",IF($B256="","",IF(AND($C256&lt;=Hidden!JG$50,$D256&gt;=Hidden!JG$50),IF($G256="","x","y"),"")))</f>
        <v/>
      </c>
      <c r="JO256" s="37" t="str">
        <f>IF(Hidden!JH$51="Yes","H",IF($B256="","",IF(AND($C256&lt;=Hidden!JH$50,$D256&gt;=Hidden!JH$50),IF($G256="","x","y"),"")))</f>
        <v/>
      </c>
      <c r="JP256" s="37" t="str">
        <f>IF(Hidden!JI$51="Yes","H",IF($B256="","",IF(AND($C256&lt;=Hidden!JI$50,$D256&gt;=Hidden!JI$50),IF($G256="","x","y"),"")))</f>
        <v/>
      </c>
      <c r="JQ256" s="37" t="str">
        <f>IF(Hidden!JJ$51="Yes","H",IF($B256="","",IF(AND($C256&lt;=Hidden!JJ$50,$D256&gt;=Hidden!JJ$50),IF($G256="","x","y"),"")))</f>
        <v/>
      </c>
      <c r="JR256" s="38" t="str">
        <f>IF(Hidden!JK$51="Yes","H",IF($B256="","",IF(AND($C256&lt;=Hidden!JK$50,$D256&gt;=Hidden!JK$50),IF($G256="","x","y"),"")))</f>
        <v/>
      </c>
    </row>
    <row r="257" spans="1:278" ht="15" customHeight="1">
      <c r="A257" s="28"/>
      <c r="B257" s="58" t="s">
        <v>297</v>
      </c>
      <c r="C257" s="90"/>
      <c r="D257" s="91"/>
      <c r="E257" s="88" t="s">
        <v>23</v>
      </c>
      <c r="F257" s="89"/>
      <c r="G257" s="87"/>
      <c r="H257" s="67"/>
      <c r="I257" s="36" t="str">
        <f>IF(Hidden!B$51="Yes","H",IF($B257="","",IF(AND($C257&lt;=Hidden!B$50,$D257&gt;=Hidden!B$50),IF($G257="","x","y"),"")))</f>
        <v/>
      </c>
      <c r="J257" s="37" t="str">
        <f>IF(Hidden!C$51="Yes","H",IF($B257="","",IF(AND($C257&lt;=Hidden!C$50,$D257&gt;=Hidden!C$50),IF($G257="","x","y"),"")))</f>
        <v/>
      </c>
      <c r="K257" s="37" t="str">
        <f>IF(Hidden!D$51="Yes","H",IF($B257="","",IF(AND($C257&lt;=Hidden!D$50,$D257&gt;=Hidden!D$50),IF($G257="","x","y"),"")))</f>
        <v/>
      </c>
      <c r="L257" s="37" t="str">
        <f>IF(Hidden!E$50="Yes","H",IF($B257="","",IF(AND($C257&lt;=Hidden!E$49,$D257&gt;=Hidden!E$49),IF($G257="","x","y"),"")))</f>
        <v/>
      </c>
      <c r="M257" s="40" t="str">
        <f>IF(Hidden!F$50="Yes","H",IF($B257="","",IF(AND($C257&lt;=Hidden!F$49,$D257&gt;=Hidden!F$49),IF($G257="","x","y"),"")))</f>
        <v/>
      </c>
      <c r="N257" s="44" t="str">
        <f>IF(Hidden!G$50="Yes","H",IF($B257="","",IF(AND($C257&lt;=Hidden!G$49,$D257&gt;=Hidden!G$49),IF($G257="","x","y"),"")))</f>
        <v/>
      </c>
      <c r="O257" s="37" t="str">
        <f>IF(Hidden!H$50="Yes","H",IF($B257="","",IF(AND($C257&lt;=Hidden!H$49,$D257&gt;=Hidden!H$49),IF($G257="","x","y"),"")))</f>
        <v/>
      </c>
      <c r="P257" s="37" t="str">
        <f>IF(Hidden!I$50="Yes","H",IF($B257="","",IF(AND($C257&lt;=Hidden!I$49,$D257&gt;=Hidden!I$49),IF($G257="","x","y"),"")))</f>
        <v/>
      </c>
      <c r="Q257" s="37" t="str">
        <f>IF(Hidden!J$52="Yes","H",IF($B257="","",IF(AND($C257&lt;=Hidden!J$51,$D257&gt;=Hidden!J$51),IF($G257="","x","y"),"")))</f>
        <v/>
      </c>
      <c r="R257" s="45" t="str">
        <f>IF(Hidden!K$52="Yes","H",IF($B257="","",IF(AND($C257&lt;=Hidden!K$51,$D257&gt;=Hidden!K$51),IF($G257="","x","y"),"")))</f>
        <v/>
      </c>
      <c r="S257" s="41" t="str">
        <f>IF(Hidden!L$51="Yes","H",IF($B257="","",IF(AND($C257&lt;=Hidden!L$50,$D257&gt;=Hidden!L$50),IF($G257="","x","y"),"")))</f>
        <v/>
      </c>
      <c r="T257" s="37" t="str">
        <f>IF(Hidden!M$51="Yes","H",IF($B257="","",IF(AND($C257&lt;=Hidden!M$50,$D257&gt;=Hidden!M$50),IF($G257="","x","y"),"")))</f>
        <v/>
      </c>
      <c r="U257" s="37" t="str">
        <f>IF(Hidden!N$51="Yes","H",IF($B257="","",IF(AND($C257&lt;=Hidden!N$50,$D257&gt;=Hidden!N$50),IF($G257="","x","y"),"")))</f>
        <v/>
      </c>
      <c r="V257" s="37" t="str">
        <f>IF(Hidden!O$51="Yes","H",IF($B257="","",IF(AND($C257&lt;=Hidden!O$50,$D257&gt;=Hidden!O$50),IF($G257="","x","y"),"")))</f>
        <v/>
      </c>
      <c r="W257" s="40" t="str">
        <f>IF(Hidden!P$51="Yes","H",IF($B257="","",IF(AND($C257&lt;=Hidden!P$50,$D257&gt;=Hidden!P$50),IF($G257="","x","y"),"")))</f>
        <v/>
      </c>
      <c r="X257" s="44" t="str">
        <f>IF(Hidden!Q$51="Yes","H",IF($B257="","",IF(AND($C257&lt;=Hidden!Q$50,$D257&gt;=Hidden!Q$50),IF($G257="","x","y"),"")))</f>
        <v/>
      </c>
      <c r="Y257" s="37" t="str">
        <f>IF(Hidden!R$51="Yes","H",IF($B257="","",IF(AND($C257&lt;=Hidden!R$50,$D257&gt;=Hidden!R$50),IF($G257="","x","y"),"")))</f>
        <v/>
      </c>
      <c r="Z257" s="37" t="str">
        <f>IF(Hidden!S$51="Yes","H",IF($B257="","",IF(AND($C257&lt;=Hidden!S$50,$D257&gt;=Hidden!S$50),IF($G257="","x","y"),"")))</f>
        <v/>
      </c>
      <c r="AA257" s="37" t="str">
        <f>IF(Hidden!T$51="Yes","H",IF($B257="","",IF(AND($C257&lt;=Hidden!T$50,$D257&gt;=Hidden!T$50),IF($G257="","x","y"),"")))</f>
        <v/>
      </c>
      <c r="AB257" s="45" t="str">
        <f>IF(Hidden!U$51="Yes","H",IF($B257="","",IF(AND($C257&lt;=Hidden!U$50,$D257&gt;=Hidden!U$50),IF($G257="","x","y"),"")))</f>
        <v/>
      </c>
      <c r="AC257" s="41" t="str">
        <f>IF(Hidden!V$51="Yes","H",IF($B257="","",IF(AND($C257&lt;=Hidden!V$50,$D257&gt;=Hidden!V$50),IF($G257="","x","y"),"")))</f>
        <v/>
      </c>
      <c r="AD257" s="37" t="str">
        <f>IF(Hidden!W$51="Yes","H",IF($B257="","",IF(AND($C257&lt;=Hidden!W$50,$D257&gt;=Hidden!W$50),IF($G257="","x","y"),"")))</f>
        <v/>
      </c>
      <c r="AE257" s="37" t="str">
        <f>IF(Hidden!X$51="Yes","H",IF($B257="","",IF(AND($C257&lt;=Hidden!X$50,$D257&gt;=Hidden!X$50),IF($G257="","x","y"),"")))</f>
        <v/>
      </c>
      <c r="AF257" s="37" t="str">
        <f>IF(Hidden!Y$51="Yes","H",IF($B257="","",IF(AND($C257&lt;=Hidden!Y$50,$D257&gt;=Hidden!Y$50),IF($G257="","x","y"),"")))</f>
        <v/>
      </c>
      <c r="AG257" s="40" t="str">
        <f>IF(Hidden!Z$51="Yes","H",IF($B257="","",IF(AND($C257&lt;=Hidden!Z$50,$D257&gt;=Hidden!Z$50),IF($G257="","x","y"),"")))</f>
        <v/>
      </c>
      <c r="AH257" s="44" t="str">
        <f>IF(Hidden!AA$51="Yes","H",IF($B257="","",IF(AND($C257&lt;=Hidden!AA$50,$D257&gt;=Hidden!AA$50),IF($G257="","x","y"),"")))</f>
        <v/>
      </c>
      <c r="AI257" s="37" t="str">
        <f>IF(Hidden!AB$51="Yes","H",IF($B257="","",IF(AND($C257&lt;=Hidden!AB$50,$D257&gt;=Hidden!AB$50),IF($G257="","x","y"),"")))</f>
        <v/>
      </c>
      <c r="AJ257" s="37" t="str">
        <f>IF(Hidden!AC$51="Yes","H",IF($B257="","",IF(AND($C257&lt;=Hidden!AC$50,$D257&gt;=Hidden!AC$50),IF($G257="","x","y"),"")))</f>
        <v/>
      </c>
      <c r="AK257" s="37" t="str">
        <f>IF(Hidden!AD$51="Yes","H",IF($B257="","",IF(AND($C257&lt;=Hidden!AD$50,$D257&gt;=Hidden!AD$50),IF($G257="","x","y"),"")))</f>
        <v/>
      </c>
      <c r="AL257" s="45" t="str">
        <f>IF(Hidden!AE$51="Yes","H",IF($B257="","",IF(AND($C257&lt;=Hidden!AE$50,$D257&gt;=Hidden!AE$50),IF($G257="","x","y"),"")))</f>
        <v/>
      </c>
      <c r="AM257" s="41" t="str">
        <f>IF(Hidden!AF$51="Yes","H",IF($B257="","",IF(AND($C257&lt;=Hidden!AF$50,$D257&gt;=Hidden!AF$50),IF($G257="","x","y"),"")))</f>
        <v/>
      </c>
      <c r="AN257" s="37" t="str">
        <f>IF(Hidden!AG$51="Yes","H",IF($B257="","",IF(AND($C257&lt;=Hidden!AG$50,$D257&gt;=Hidden!AG$50),IF($G257="","x","y"),"")))</f>
        <v/>
      </c>
      <c r="AO257" s="37" t="str">
        <f>IF(Hidden!AH$51="Yes","H",IF($B257="","",IF(AND($C257&lt;=Hidden!AH$50,$D257&gt;=Hidden!AH$50),IF($G257="","x","y"),"")))</f>
        <v/>
      </c>
      <c r="AP257" s="37" t="str">
        <f>IF(Hidden!AI$51="Yes","H",IF($B257="","",IF(AND($C257&lt;=Hidden!AI$50,$D257&gt;=Hidden!AI$50),IF($G257="","x","y"),"")))</f>
        <v/>
      </c>
      <c r="AQ257" s="40" t="str">
        <f>IF(Hidden!AJ$51="Yes","H",IF($B257="","",IF(AND($C257&lt;=Hidden!AJ$50,$D257&gt;=Hidden!AJ$50),IF($G257="","x","y"),"")))</f>
        <v/>
      </c>
      <c r="AR257" s="44" t="str">
        <f>IF(Hidden!AK$51="Yes","H",IF($B257="","",IF(AND($C257&lt;=Hidden!AK$50,$D257&gt;=Hidden!AK$50),IF($G257="","x","y"),"")))</f>
        <v/>
      </c>
      <c r="AS257" s="37" t="str">
        <f>IF(Hidden!AL$51="Yes","H",IF($B257="","",IF(AND($C257&lt;=Hidden!AL$50,$D257&gt;=Hidden!AL$50),IF($G257="","x","y"),"")))</f>
        <v/>
      </c>
      <c r="AT257" s="37" t="str">
        <f>IF(Hidden!AM$51="Yes","H",IF($B257="","",IF(AND($C257&lt;=Hidden!AM$50,$D257&gt;=Hidden!AM$50),IF($G257="","x","y"),"")))</f>
        <v/>
      </c>
      <c r="AU257" s="37" t="str">
        <f>IF(Hidden!AN$51="Yes","H",IF($B257="","",IF(AND($C257&lt;=Hidden!AN$50,$D257&gt;=Hidden!AN$50),IF($G257="","x","y"),"")))</f>
        <v/>
      </c>
      <c r="AV257" s="45" t="str">
        <f>IF(Hidden!AO$51="Yes","H",IF($B257="","",IF(AND($C257&lt;=Hidden!AO$50,$D257&gt;=Hidden!AO$50),IF($G257="","x","y"),"")))</f>
        <v/>
      </c>
      <c r="AW257" s="41" t="str">
        <f>IF(Hidden!AP$51="Yes","H",IF($B257="","",IF(AND($C257&lt;=Hidden!AP$50,$D257&gt;=Hidden!AP$50),IF($G257="","x","y"),"")))</f>
        <v/>
      </c>
      <c r="AX257" s="37" t="str">
        <f>IF(Hidden!AQ$51="Yes","H",IF($B257="","",IF(AND($C257&lt;=Hidden!AQ$50,$D257&gt;=Hidden!AQ$50),IF($G257="","x","y"),"")))</f>
        <v/>
      </c>
      <c r="AY257" s="37" t="str">
        <f>IF(Hidden!AR$51="Yes","H",IF($B257="","",IF(AND($C257&lt;=Hidden!AR$50,$D257&gt;=Hidden!AR$50),IF($G257="","x","y"),"")))</f>
        <v/>
      </c>
      <c r="AZ257" s="37" t="str">
        <f>IF(Hidden!AS$51="Yes","H",IF($B257="","",IF(AND($C257&lt;=Hidden!AS$50,$D257&gt;=Hidden!AS$50),IF($G257="","x","y"),"")))</f>
        <v/>
      </c>
      <c r="BA257" s="40" t="str">
        <f>IF(Hidden!AT$51="Yes","H",IF($B257="","",IF(AND($C257&lt;=Hidden!AT$50,$D257&gt;=Hidden!AT$50),IF($G257="","x","y"),"")))</f>
        <v/>
      </c>
      <c r="BB257" s="44" t="str">
        <f>IF(Hidden!AU$51="Yes","H",IF($B257="","",IF(AND($C257&lt;=Hidden!AU$50,$D257&gt;=Hidden!AU$50),IF($G257="","x","y"),"")))</f>
        <v/>
      </c>
      <c r="BC257" s="37" t="str">
        <f>IF(Hidden!AV$51="Yes","H",IF($B257="","",IF(AND($C257&lt;=Hidden!AV$50,$D257&gt;=Hidden!AV$50),IF($G257="","x","y"),"")))</f>
        <v/>
      </c>
      <c r="BD257" s="37" t="str">
        <f>IF(Hidden!AW$51="Yes","H",IF($B257="","",IF(AND($C257&lt;=Hidden!AW$50,$D257&gt;=Hidden!AW$50),IF($G257="","x","y"),"")))</f>
        <v/>
      </c>
      <c r="BE257" s="37" t="str">
        <f>IF(Hidden!AX$51="Yes","H",IF($B257="","",IF(AND($C257&lt;=Hidden!AX$50,$D257&gt;=Hidden!AX$50),IF($G257="","x","y"),"")))</f>
        <v/>
      </c>
      <c r="BF257" s="45" t="str">
        <f>IF(Hidden!AY$51="Yes","H",IF($B257="","",IF(AND($C257&lt;=Hidden!AY$50,$D257&gt;=Hidden!AY$50),IF($G257="","x","y"),"")))</f>
        <v/>
      </c>
      <c r="BG257" s="41" t="str">
        <f>IF(Hidden!AZ$51="Yes","H",IF($B257="","",IF(AND($C257&lt;=Hidden!AZ$50,$D257&gt;=Hidden!AZ$50),IF($G257="","x","y"),"")))</f>
        <v/>
      </c>
      <c r="BH257" s="37" t="str">
        <f>IF(Hidden!BA$51="Yes","H",IF($B257="","",IF(AND($C257&lt;=Hidden!BA$50,$D257&gt;=Hidden!BA$50),IF($G257="","x","y"),"")))</f>
        <v/>
      </c>
      <c r="BI257" s="37" t="str">
        <f>IF(Hidden!BB$51="Yes","H",IF($B257="","",IF(AND($C257&lt;=Hidden!BB$50,$D257&gt;=Hidden!BB$50),IF($G257="","x","y"),"")))</f>
        <v/>
      </c>
      <c r="BJ257" s="37" t="str">
        <f>IF(Hidden!BC$51="Yes","H",IF($B257="","",IF(AND($C257&lt;=Hidden!BC$50,$D257&gt;=Hidden!BC$50),IF($G257="","x","y"),"")))</f>
        <v/>
      </c>
      <c r="BK257" s="40" t="str">
        <f>IF(Hidden!BD$51="Yes","H",IF($B257="","",IF(AND($C257&lt;=Hidden!BD$50,$D257&gt;=Hidden!BD$50),IF($G257="","x","y"),"")))</f>
        <v/>
      </c>
      <c r="BL257" s="44" t="str">
        <f>IF(Hidden!BE$51="Yes","H",IF($B257="","",IF(AND($C257&lt;=Hidden!BE$50,$D257&gt;=Hidden!BE$50),IF($G257="","x","y"),"")))</f>
        <v/>
      </c>
      <c r="BM257" s="37" t="str">
        <f>IF(Hidden!BF$51="Yes","H",IF($B257="","",IF(AND($C257&lt;=Hidden!BF$50,$D257&gt;=Hidden!BF$50),IF($G257="","x","y"),"")))</f>
        <v/>
      </c>
      <c r="BN257" s="37" t="str">
        <f>IF(Hidden!BG$51="Yes","H",IF($B257="","",IF(AND($C257&lt;=Hidden!BG$50,$D257&gt;=Hidden!BG$50),IF($G257="","x","y"),"")))</f>
        <v/>
      </c>
      <c r="BO257" s="37" t="str">
        <f>IF(Hidden!BH$51="Yes","H",IF($B257="","",IF(AND($C257&lt;=Hidden!BH$50,$D257&gt;=Hidden!BH$50),IF($G257="","x","y"),"")))</f>
        <v/>
      </c>
      <c r="BP257" s="45" t="str">
        <f>IF(Hidden!BI$51="Yes","H",IF($B257="","",IF(AND($C257&lt;=Hidden!BI$50,$D257&gt;=Hidden!BI$50),IF($G257="","x","y"),"")))</f>
        <v/>
      </c>
      <c r="BQ257" s="41" t="str">
        <f>IF(Hidden!BJ$51="Yes","H",IF($B257="","",IF(AND($C257&lt;=Hidden!BJ$50,$D257&gt;=Hidden!BJ$50),IF($G257="","x","y"),"")))</f>
        <v/>
      </c>
      <c r="BR257" s="37" t="str">
        <f>IF(Hidden!BK$51="Yes","H",IF($B257="","",IF(AND($C257&lt;=Hidden!BK$50,$D257&gt;=Hidden!BK$50),IF($G257="","x","y"),"")))</f>
        <v/>
      </c>
      <c r="BS257" s="37" t="str">
        <f>IF(Hidden!BL$51="Yes","H",IF($B257="","",IF(AND($C257&lt;=Hidden!BL$50,$D257&gt;=Hidden!BL$50),IF($G257="","x","y"),"")))</f>
        <v/>
      </c>
      <c r="BT257" s="37" t="str">
        <f>IF(Hidden!BM$51="Yes","H",IF($B257="","",IF(AND($C257&lt;=Hidden!BM$50,$D257&gt;=Hidden!BM$50),IF($G257="","x","y"),"")))</f>
        <v/>
      </c>
      <c r="BU257" s="40" t="str">
        <f>IF(Hidden!BN$51="Yes","H",IF($B257="","",IF(AND($C257&lt;=Hidden!BN$50,$D257&gt;=Hidden!BN$50),IF($G257="","x","y"),"")))</f>
        <v/>
      </c>
      <c r="BV257" s="44" t="str">
        <f>IF(Hidden!BO$51="Yes","H",IF($B257="","",IF(AND($C257&lt;=Hidden!BO$50,$D257&gt;=Hidden!BO$50),IF($G257="","x","y"),"")))</f>
        <v/>
      </c>
      <c r="BW257" s="37" t="str">
        <f>IF(Hidden!BP$51="Yes","H",IF($B257="","",IF(AND($C257&lt;=Hidden!BP$50,$D257&gt;=Hidden!BP$50),IF($G257="","x","y"),"")))</f>
        <v/>
      </c>
      <c r="BX257" s="37" t="str">
        <f>IF(Hidden!BQ$51="Yes","H",IF($B257="","",IF(AND($C257&lt;=Hidden!BQ$50,$D257&gt;=Hidden!BQ$50),IF($G257="","x","y"),"")))</f>
        <v/>
      </c>
      <c r="BY257" s="37" t="str">
        <f>IF(Hidden!BR$51="Yes","H",IF($B257="","",IF(AND($C257&lt;=Hidden!BR$50,$D257&gt;=Hidden!BR$50),IF($G257="","x","y"),"")))</f>
        <v/>
      </c>
      <c r="BZ257" s="45" t="str">
        <f>IF(Hidden!BS$51="Yes","H",IF($B257="","",IF(AND($C257&lt;=Hidden!BS$50,$D257&gt;=Hidden!BS$50),IF($G257="","x","y"),"")))</f>
        <v/>
      </c>
      <c r="CA257" s="41" t="str">
        <f>IF(Hidden!BT$51="Yes","H",IF($B257="","",IF(AND($C257&lt;=Hidden!BT$50,$D257&gt;=Hidden!BT$50),IF($G257="","x","y"),"")))</f>
        <v/>
      </c>
      <c r="CB257" s="37" t="str">
        <f>IF(Hidden!BU$51="Yes","H",IF($B257="","",IF(AND($C257&lt;=Hidden!BU$50,$D257&gt;=Hidden!BU$50),IF($G257="","x","y"),"")))</f>
        <v/>
      </c>
      <c r="CC257" s="37" t="str">
        <f>IF(Hidden!BV$51="Yes","H",IF($B257="","",IF(AND($C257&lt;=Hidden!BV$50,$D257&gt;=Hidden!BV$50),IF($G257="","x","y"),"")))</f>
        <v/>
      </c>
      <c r="CD257" s="37" t="str">
        <f>IF(Hidden!BW$51="Yes","H",IF($B257="","",IF(AND($C257&lt;=Hidden!BW$50,$D257&gt;=Hidden!BW$50),IF($G257="","x","y"),"")))</f>
        <v/>
      </c>
      <c r="CE257" s="40" t="str">
        <f>IF(Hidden!BX$51="Yes","H",IF($B257="","",IF(AND($C257&lt;=Hidden!BX$50,$D257&gt;=Hidden!BX$50),IF($G257="","x","y"),"")))</f>
        <v/>
      </c>
      <c r="CF257" s="44" t="str">
        <f>IF(Hidden!BY$51="Yes","H",IF($B257="","",IF(AND($C257&lt;=Hidden!BY$50,$D257&gt;=Hidden!BY$50),IF($G257="","x","y"),"")))</f>
        <v/>
      </c>
      <c r="CG257" s="37" t="str">
        <f>IF(Hidden!BZ$51="Yes","H",IF($B257="","",IF(AND($C257&lt;=Hidden!BZ$50,$D257&gt;=Hidden!BZ$50),IF($G257="","x","y"),"")))</f>
        <v/>
      </c>
      <c r="CH257" s="37" t="str">
        <f>IF(Hidden!CA$51="Yes","H",IF($B257="","",IF(AND($C257&lt;=Hidden!CA$50,$D257&gt;=Hidden!CA$50),IF($G257="","x","y"),"")))</f>
        <v/>
      </c>
      <c r="CI257" s="37" t="str">
        <f>IF(Hidden!CB$51="Yes","H",IF($B257="","",IF(AND($C257&lt;=Hidden!CB$50,$D257&gt;=Hidden!CB$50),IF($G257="","x","y"),"")))</f>
        <v/>
      </c>
      <c r="CJ257" s="45" t="str">
        <f>IF(Hidden!CC$51="Yes","H",IF($B257="","",IF(AND($C257&lt;=Hidden!CC$50,$D257&gt;=Hidden!CC$50),IF($G257="","x","y"),"")))</f>
        <v/>
      </c>
      <c r="CK257" s="41" t="str">
        <f>IF(Hidden!CD$51="Yes","H",IF($B257="","",IF(AND($C257&lt;=Hidden!CD$50,$D257&gt;=Hidden!CD$50),IF($G257="","x","y"),"")))</f>
        <v/>
      </c>
      <c r="CL257" s="37" t="str">
        <f>IF(Hidden!CE$51="Yes","H",IF($B257="","",IF(AND($C257&lt;=Hidden!CE$50,$D257&gt;=Hidden!CE$50),IF($G257="","x","y"),"")))</f>
        <v/>
      </c>
      <c r="CM257" s="37" t="str">
        <f>IF(Hidden!CF$51="Yes","H",IF($B257="","",IF(AND($C257&lt;=Hidden!CF$50,$D257&gt;=Hidden!CF$50),IF($G257="","x","y"),"")))</f>
        <v/>
      </c>
      <c r="CN257" s="37" t="str">
        <f>IF(Hidden!CG$51="Yes","H",IF($B257="","",IF(AND($C257&lt;=Hidden!CG$50,$D257&gt;=Hidden!CG$50),IF($G257="","x","y"),"")))</f>
        <v/>
      </c>
      <c r="CO257" s="40" t="str">
        <f>IF(Hidden!CH$51="Yes","H",IF($B257="","",IF(AND($C257&lt;=Hidden!CH$50,$D257&gt;=Hidden!CH$50),IF($G257="","x","y"),"")))</f>
        <v/>
      </c>
      <c r="CP257" s="44" t="str">
        <f>IF(Hidden!CI$51="Yes","H",IF($B257="","",IF(AND($C257&lt;=Hidden!CI$50,$D257&gt;=Hidden!CI$50),IF($G257="","x","y"),"")))</f>
        <v/>
      </c>
      <c r="CQ257" s="37" t="str">
        <f>IF(Hidden!CJ$51="Yes","H",IF($B257="","",IF(AND($C257&lt;=Hidden!CJ$50,$D257&gt;=Hidden!CJ$50),IF($G257="","x","y"),"")))</f>
        <v/>
      </c>
      <c r="CR257" s="37" t="str">
        <f>IF(Hidden!CK$51="Yes","H",IF($B257="","",IF(AND($C257&lt;=Hidden!CK$50,$D257&gt;=Hidden!CK$50),IF($G257="","x","y"),"")))</f>
        <v/>
      </c>
      <c r="CS257" s="37" t="str">
        <f>IF(Hidden!CL$51="Yes","H",IF($B257="","",IF(AND($C257&lt;=Hidden!CL$50,$D257&gt;=Hidden!CL$50),IF($G257="","x","y"),"")))</f>
        <v/>
      </c>
      <c r="CT257" s="45" t="str">
        <f>IF(Hidden!CM$51="Yes","H",IF($B257="","",IF(AND($C257&lt;=Hidden!CM$50,$D257&gt;=Hidden!CM$50),IF($G257="","x","y"),"")))</f>
        <v/>
      </c>
      <c r="CU257" s="41" t="str">
        <f>IF(Hidden!CN$51="Yes","H",IF($B257="","",IF(AND($C257&lt;=Hidden!CN$50,$D257&gt;=Hidden!CN$50),IF($G257="","x","y"),"")))</f>
        <v/>
      </c>
      <c r="CV257" s="37" t="str">
        <f>IF(Hidden!CO$51="Yes","H",IF($B257="","",IF(AND($C257&lt;=Hidden!CO$50,$D257&gt;=Hidden!CO$50),IF($G257="","x","y"),"")))</f>
        <v/>
      </c>
      <c r="CW257" s="37" t="str">
        <f>IF(Hidden!CP$51="Yes","H",IF($B257="","",IF(AND($C257&lt;=Hidden!CP$50,$D257&gt;=Hidden!CP$50),IF($G257="","x","y"),"")))</f>
        <v/>
      </c>
      <c r="CX257" s="37" t="str">
        <f>IF(Hidden!CQ$51="Yes","H",IF($B257="","",IF(AND($C257&lt;=Hidden!CQ$50,$D257&gt;=Hidden!CQ$50),IF($G257="","x","y"),"")))</f>
        <v/>
      </c>
      <c r="CY257" s="40" t="str">
        <f>IF(Hidden!CR$51="Yes","H",IF($B257="","",IF(AND($C257&lt;=Hidden!CR$50,$D257&gt;=Hidden!CR$50),IF($G257="","x","y"),"")))</f>
        <v/>
      </c>
      <c r="CZ257" s="44" t="str">
        <f>IF(Hidden!CS$51="Yes","H",IF($B257="","",IF(AND($C257&lt;=Hidden!CS$50,$D257&gt;=Hidden!CS$50),IF($G257="","x","y"),"")))</f>
        <v/>
      </c>
      <c r="DA257" s="37" t="str">
        <f>IF(Hidden!CT$51="Yes","H",IF($B257="","",IF(AND($C257&lt;=Hidden!CT$50,$D257&gt;=Hidden!CT$50),IF($G257="","x","y"),"")))</f>
        <v/>
      </c>
      <c r="DB257" s="37" t="str">
        <f>IF(Hidden!CU$51="Yes","H",IF($B257="","",IF(AND($C257&lt;=Hidden!CU$50,$D257&gt;=Hidden!CU$50),IF($G257="","x","y"),"")))</f>
        <v/>
      </c>
      <c r="DC257" s="37" t="str">
        <f>IF(Hidden!CV$51="Yes","H",IF($B257="","",IF(AND($C257&lt;=Hidden!CV$50,$D257&gt;=Hidden!CV$50),IF($G257="","x","y"),"")))</f>
        <v/>
      </c>
      <c r="DD257" s="45" t="str">
        <f>IF(Hidden!CW$51="Yes","H",IF($B257="","",IF(AND($C257&lt;=Hidden!CW$50,$D257&gt;=Hidden!CW$50),IF($G257="","x","y"),"")))</f>
        <v/>
      </c>
      <c r="DE257" s="41" t="str">
        <f>IF(Hidden!CX$51="Yes","H",IF($B257="","",IF(AND($C257&lt;=Hidden!CX$50,$D257&gt;=Hidden!CX$50),IF($G257="","x","y"),"")))</f>
        <v/>
      </c>
      <c r="DF257" s="37" t="str">
        <f>IF(Hidden!CY$51="Yes","H",IF($B257="","",IF(AND($C257&lt;=Hidden!CY$50,$D257&gt;=Hidden!CY$50),IF($G257="","x","y"),"")))</f>
        <v/>
      </c>
      <c r="DG257" s="37" t="str">
        <f>IF(Hidden!CZ$51="Yes","H",IF($B257="","",IF(AND($C257&lt;=Hidden!CZ$50,$D257&gt;=Hidden!CZ$50),IF($G257="","x","y"),"")))</f>
        <v/>
      </c>
      <c r="DH257" s="37" t="str">
        <f>IF(Hidden!DA$51="Yes","H",IF($B257="","",IF(AND($C257&lt;=Hidden!DA$50,$D257&gt;=Hidden!DA$50),IF($G257="","x","y"),"")))</f>
        <v/>
      </c>
      <c r="DI257" s="40" t="str">
        <f>IF(Hidden!DB$51="Yes","H",IF($B257="","",IF(AND($C257&lt;=Hidden!DB$50,$D257&gt;=Hidden!DB$50),IF($G257="","x","y"),"")))</f>
        <v/>
      </c>
      <c r="DJ257" s="44" t="str">
        <f>IF(Hidden!DC$51="Yes","H",IF($B257="","",IF(AND($C257&lt;=Hidden!DC$50,$D257&gt;=Hidden!DC$50),IF($G257="","x","y"),"")))</f>
        <v/>
      </c>
      <c r="DK257" s="37" t="str">
        <f>IF(Hidden!DD$51="Yes","H",IF($B257="","",IF(AND($C257&lt;=Hidden!DD$50,$D257&gt;=Hidden!DD$50),IF($G257="","x","y"),"")))</f>
        <v/>
      </c>
      <c r="DL257" s="37" t="str">
        <f>IF(Hidden!DE$51="Yes","H",IF($B257="","",IF(AND($C257&lt;=Hidden!DE$50,$D257&gt;=Hidden!DE$50),IF($G257="","x","y"),"")))</f>
        <v/>
      </c>
      <c r="DM257" s="37" t="str">
        <f>IF(Hidden!DF$51="Yes","H",IF($B257="","",IF(AND($C257&lt;=Hidden!DF$50,$D257&gt;=Hidden!DF$50),IF($G257="","x","y"),"")))</f>
        <v/>
      </c>
      <c r="DN257" s="45" t="str">
        <f>IF(Hidden!DG$51="Yes","H",IF($B257="","",IF(AND($C257&lt;=Hidden!DG$50,$D257&gt;=Hidden!DG$50),IF($G257="","x","y"),"")))</f>
        <v/>
      </c>
      <c r="DO257" s="41" t="str">
        <f>IF(Hidden!DH$51="Yes","H",IF($B257="","",IF(AND($C257&lt;=Hidden!DH$50,$D257&gt;=Hidden!DH$50),IF($G257="","x","y"),"")))</f>
        <v/>
      </c>
      <c r="DP257" s="37" t="str">
        <f>IF(Hidden!DI$51="Yes","H",IF($B257="","",IF(AND($C257&lt;=Hidden!DI$50,$D257&gt;=Hidden!DI$50),IF($G257="","x","y"),"")))</f>
        <v/>
      </c>
      <c r="DQ257" s="37" t="str">
        <f>IF(Hidden!DJ$51="Yes","H",IF($B257="","",IF(AND($C257&lt;=Hidden!DJ$50,$D257&gt;=Hidden!DJ$50),IF($G257="","x","y"),"")))</f>
        <v/>
      </c>
      <c r="DR257" s="37" t="str">
        <f>IF(Hidden!DK$51="Yes","H",IF($B257="","",IF(AND($C257&lt;=Hidden!DK$50,$D257&gt;=Hidden!DK$50),IF($G257="","x","y"),"")))</f>
        <v/>
      </c>
      <c r="DS257" s="40" t="str">
        <f>IF(Hidden!DL$51="Yes","H",IF($B257="","",IF(AND($C257&lt;=Hidden!DL$50,$D257&gt;=Hidden!DL$50),IF($G257="","x","y"),"")))</f>
        <v/>
      </c>
      <c r="DT257" s="44" t="str">
        <f>IF(Hidden!DM$51="Yes","H",IF($B257="","",IF(AND($C257&lt;=Hidden!DM$50,$D257&gt;=Hidden!DM$50),IF($G257="","x","y"),"")))</f>
        <v/>
      </c>
      <c r="DU257" s="37" t="str">
        <f>IF(Hidden!DN$51="Yes","H",IF($B257="","",IF(AND($C257&lt;=Hidden!DN$50,$D257&gt;=Hidden!DN$50),IF($G257="","x","y"),"")))</f>
        <v/>
      </c>
      <c r="DV257" s="37" t="str">
        <f>IF(Hidden!DO$51="Yes","H",IF($B257="","",IF(AND($C257&lt;=Hidden!DO$50,$D257&gt;=Hidden!DO$50),IF($G257="","x","y"),"")))</f>
        <v/>
      </c>
      <c r="DW257" s="37" t="str">
        <f>IF(Hidden!DP$51="Yes","H",IF($B257="","",IF(AND($C257&lt;=Hidden!DP$50,$D257&gt;=Hidden!DP$50),IF($G257="","x","y"),"")))</f>
        <v/>
      </c>
      <c r="DX257" s="45" t="str">
        <f>IF(Hidden!DQ$51="Yes","H",IF($B257="","",IF(AND($C257&lt;=Hidden!DQ$50,$D257&gt;=Hidden!DQ$50),IF($G257="","x","y"),"")))</f>
        <v/>
      </c>
      <c r="DY257" s="44" t="str">
        <f>IF(Hidden!DR$51="Yes","H",IF($B257="","",IF(AND($C257&lt;=Hidden!DR$50,$D257&gt;=Hidden!DR$50),IF($G257="","x","y"),"")))</f>
        <v/>
      </c>
      <c r="DZ257" s="37" t="str">
        <f>IF(Hidden!DS$51="Yes","H",IF($B257="","",IF(AND($C257&lt;=Hidden!DS$50,$D257&gt;=Hidden!DS$50),IF($G257="","x","y"),"")))</f>
        <v/>
      </c>
      <c r="EA257" s="37" t="str">
        <f>IF(Hidden!DT$51="Yes","H",IF($B257="","",IF(AND($C257&lt;=Hidden!DT$50,$D257&gt;=Hidden!DT$50),IF($G257="","x","y"),"")))</f>
        <v/>
      </c>
      <c r="EB257" s="37" t="str">
        <f>IF(Hidden!DU$51="Yes","H",IF($B257="","",IF(AND($C257&lt;=Hidden!DU$50,$D257&gt;=Hidden!DU$50),IF($G257="","x","y"),"")))</f>
        <v/>
      </c>
      <c r="EC257" s="45" t="str">
        <f>IF(Hidden!DV$51="Yes","H",IF($B257="","",IF(AND($C257&lt;=Hidden!DV$50,$D257&gt;=Hidden!DV$50),IF($G257="","x","y"),"")))</f>
        <v/>
      </c>
      <c r="ED257" s="41" t="str">
        <f>IF(Hidden!DW$51="Yes","H",IF($B257="","",IF(AND($C257&lt;=Hidden!DW$50,$D257&gt;=Hidden!DW$50),IF($G257="","x","y"),"")))</f>
        <v/>
      </c>
      <c r="EE257" s="37" t="str">
        <f>IF(Hidden!DX$51="Yes","H",IF($B257="","",IF(AND($C257&lt;=Hidden!DX$50,$D257&gt;=Hidden!DX$50),IF($G257="","x","y"),"")))</f>
        <v/>
      </c>
      <c r="EF257" s="37" t="str">
        <f>IF(Hidden!DY$51="Yes","H",IF($B257="","",IF(AND($C257&lt;=Hidden!DY$50,$D257&gt;=Hidden!DY$50),IF($G257="","x","y"),"")))</f>
        <v/>
      </c>
      <c r="EG257" s="37" t="str">
        <f>IF(Hidden!DZ$51="Yes","H",IF($B257="","",IF(AND($C257&lt;=Hidden!DZ$50,$D257&gt;=Hidden!DZ$50),IF($G257="","x","y"),"")))</f>
        <v/>
      </c>
      <c r="EH257" s="38" t="str">
        <f>IF(Hidden!EA$51="Yes","H",IF($B257="","",IF(AND($C257&lt;=Hidden!EA$50,$D257&gt;=Hidden!EA$50),IF($G257="","x","y"),"")))</f>
        <v/>
      </c>
      <c r="EI257" s="41" t="str">
        <f>IF(Hidden!EB$51="Yes","H",IF($B257="","",IF(AND($C257&lt;=Hidden!EB$50,$D257&gt;=Hidden!EB$50),IF($G257="","x","y"),"")))</f>
        <v/>
      </c>
      <c r="EJ257" s="37" t="str">
        <f>IF(Hidden!EC$51="Yes","H",IF($B257="","",IF(AND($C257&lt;=Hidden!EC$50,$D257&gt;=Hidden!EC$50),IF($G257="","x","y"),"")))</f>
        <v/>
      </c>
      <c r="EK257" s="37" t="str">
        <f>IF(Hidden!ED$51="Yes","H",IF($B257="","",IF(AND($C257&lt;=Hidden!ED$50,$D257&gt;=Hidden!ED$50),IF($G257="","x","y"),"")))</f>
        <v/>
      </c>
      <c r="EL257" s="37" t="str">
        <f>IF(Hidden!EE$51="Yes","H",IF($B257="","",IF(AND($C257&lt;=Hidden!EE$50,$D257&gt;=Hidden!EE$50),IF($G257="","x","y"),"")))</f>
        <v/>
      </c>
      <c r="EM257" s="38" t="str">
        <f>IF(Hidden!EF$51="Yes","H",IF($B257="","",IF(AND($C257&lt;=Hidden!EF$50,$D257&gt;=Hidden!EF$50),IF($G257="","x","y"),"")))</f>
        <v/>
      </c>
      <c r="EN257" s="41" t="str">
        <f>IF(Hidden!EG$51="Yes","H",IF($B257="","",IF(AND($C257&lt;=Hidden!EG$50,$D257&gt;=Hidden!EG$50),IF($G257="","x","y"),"")))</f>
        <v/>
      </c>
      <c r="EO257" s="37" t="str">
        <f>IF(Hidden!EH$51="Yes","H",IF($B257="","",IF(AND($C257&lt;=Hidden!EH$50,$D257&gt;=Hidden!EH$50),IF($G257="","x","y"),"")))</f>
        <v/>
      </c>
      <c r="EP257" s="37" t="str">
        <f>IF(Hidden!EI$51="Yes","H",IF($B257="","",IF(AND($C257&lt;=Hidden!EI$50,$D257&gt;=Hidden!EI$50),IF($G257="","x","y"),"")))</f>
        <v/>
      </c>
      <c r="EQ257" s="37" t="str">
        <f>IF(Hidden!EJ$51="Yes","H",IF($B257="","",IF(AND($C257&lt;=Hidden!EJ$50,$D257&gt;=Hidden!EJ$50),IF($G257="","x","y"),"")))</f>
        <v/>
      </c>
      <c r="ER257" s="38" t="str">
        <f>IF(Hidden!EK$51="Yes","H",IF($B257="","",IF(AND($C257&lt;=Hidden!EK$50,$D257&gt;=Hidden!EK$50),IF($G257="","x","y"),"")))</f>
        <v/>
      </c>
      <c r="ES257" s="41" t="str">
        <f>IF(Hidden!EL$51="Yes","H",IF($B257="","",IF(AND($C257&lt;=Hidden!EL$50,$D257&gt;=Hidden!EL$50),IF($G257="","x","y"),"")))</f>
        <v/>
      </c>
      <c r="ET257" s="37" t="str">
        <f>IF(Hidden!EM$51="Yes","H",IF($B257="","",IF(AND($C257&lt;=Hidden!EM$50,$D257&gt;=Hidden!EM$50),IF($G257="","x","y"),"")))</f>
        <v/>
      </c>
      <c r="EU257" s="37" t="str">
        <f>IF(Hidden!EN$51="Yes","H",IF($B257="","",IF(AND($C257&lt;=Hidden!EN$50,$D257&gt;=Hidden!EN$50),IF($G257="","x","y"),"")))</f>
        <v/>
      </c>
      <c r="EV257" s="37" t="str">
        <f>IF(Hidden!EO$51="Yes","H",IF($B257="","",IF(AND($C257&lt;=Hidden!EO$50,$D257&gt;=Hidden!EO$50),IF($G257="","x","y"),"")))</f>
        <v/>
      </c>
      <c r="EW257" s="38" t="str">
        <f>IF(Hidden!EP$51="Yes","H",IF($B257="","",IF(AND($C257&lt;=Hidden!EP$50,$D257&gt;=Hidden!EP$50),IF($G257="","x","y"),"")))</f>
        <v/>
      </c>
      <c r="EX257" s="41" t="str">
        <f>IF(Hidden!EQ$51="Yes","H",IF($B257="","",IF(AND($C257&lt;=Hidden!EQ$50,$D257&gt;=Hidden!EQ$50),IF($G257="","x","y"),"")))</f>
        <v/>
      </c>
      <c r="EY257" s="37" t="str">
        <f>IF(Hidden!ER$51="Yes","H",IF($B257="","",IF(AND($C257&lt;=Hidden!ER$50,$D257&gt;=Hidden!ER$50),IF($G257="","x","y"),"")))</f>
        <v/>
      </c>
      <c r="EZ257" s="37" t="str">
        <f>IF(Hidden!ES$51="Yes","H",IF($B257="","",IF(AND($C257&lt;=Hidden!ES$50,$D257&gt;=Hidden!ES$50),IF($G257="","x","y"),"")))</f>
        <v/>
      </c>
      <c r="FA257" s="37" t="str">
        <f>IF(Hidden!ET$51="Yes","H",IF($B257="","",IF(AND($C257&lt;=Hidden!ET$50,$D257&gt;=Hidden!ET$50),IF($G257="","x","y"),"")))</f>
        <v/>
      </c>
      <c r="FB257" s="38" t="str">
        <f>IF(Hidden!EU$51="Yes","H",IF($B257="","",IF(AND($C257&lt;=Hidden!EU$50,$D257&gt;=Hidden!EU$50),IF($G257="","x","y"),"")))</f>
        <v/>
      </c>
      <c r="FC257" s="41" t="str">
        <f>IF(Hidden!EV$51="Yes","H",IF($B257="","",IF(AND($C257&lt;=Hidden!EV$50,$D257&gt;=Hidden!EV$50),IF($G257="","x","y"),"")))</f>
        <v/>
      </c>
      <c r="FD257" s="37" t="str">
        <f>IF(Hidden!EW$51="Yes","H",IF($B257="","",IF(AND($C257&lt;=Hidden!EW$50,$D257&gt;=Hidden!EW$50),IF($G257="","x","y"),"")))</f>
        <v/>
      </c>
      <c r="FE257" s="37" t="str">
        <f>IF(Hidden!EX$51="Yes","H",IF($B257="","",IF(AND($C257&lt;=Hidden!EX$50,$D257&gt;=Hidden!EX$50),IF($G257="","x","y"),"")))</f>
        <v/>
      </c>
      <c r="FF257" s="37" t="str">
        <f>IF(Hidden!EY$51="Yes","H",IF($B257="","",IF(AND($C257&lt;=Hidden!EY$50,$D257&gt;=Hidden!EY$50),IF($G257="","x","y"),"")))</f>
        <v/>
      </c>
      <c r="FG257" s="38" t="str">
        <f>IF(Hidden!EZ$51="Yes","H",IF($B257="","",IF(AND($C257&lt;=Hidden!EZ$50,$D257&gt;=Hidden!EZ$50),IF($G257="","x","y"),"")))</f>
        <v/>
      </c>
      <c r="FH257" s="41" t="str">
        <f>IF(Hidden!FA$51="Yes","H",IF($B257="","",IF(AND($C257&lt;=Hidden!FA$50,$D257&gt;=Hidden!FA$50),IF($G257="","x","y"),"")))</f>
        <v/>
      </c>
      <c r="FI257" s="37" t="str">
        <f>IF(Hidden!FB$51="Yes","H",IF($B257="","",IF(AND($C257&lt;=Hidden!FB$50,$D257&gt;=Hidden!FB$50),IF($G257="","x","y"),"")))</f>
        <v/>
      </c>
      <c r="FJ257" s="37" t="str">
        <f>IF(Hidden!FC$51="Yes","H",IF($B257="","",IF(AND($C257&lt;=Hidden!FC$50,$D257&gt;=Hidden!FC$50),IF($G257="","x","y"),"")))</f>
        <v/>
      </c>
      <c r="FK257" s="37" t="str">
        <f>IF(Hidden!FD$51="Yes","H",IF($B257="","",IF(AND($C257&lt;=Hidden!FD$50,$D257&gt;=Hidden!FD$50),IF($G257="","x","y"),"")))</f>
        <v/>
      </c>
      <c r="FL257" s="38" t="str">
        <f>IF(Hidden!FE$51="Yes","H",IF($B257="","",IF(AND($C257&lt;=Hidden!FE$50,$D257&gt;=Hidden!FE$50),IF($G257="","x","y"),"")))</f>
        <v/>
      </c>
      <c r="FM257" s="41" t="str">
        <f>IF(Hidden!FF$51="Yes","H",IF($B257="","",IF(AND($C257&lt;=Hidden!FF$50,$D257&gt;=Hidden!FF$50),IF($G257="","x","y"),"")))</f>
        <v/>
      </c>
      <c r="FN257" s="37" t="str">
        <f>IF(Hidden!FG$51="Yes","H",IF($B257="","",IF(AND($C257&lt;=Hidden!FG$50,$D257&gt;=Hidden!FG$50),IF($G257="","x","y"),"")))</f>
        <v/>
      </c>
      <c r="FO257" s="37" t="str">
        <f>IF(Hidden!FH$51="Yes","H",IF($B257="","",IF(AND($C257&lt;=Hidden!FH$50,$D257&gt;=Hidden!FH$50),IF($G257="","x","y"),"")))</f>
        <v/>
      </c>
      <c r="FP257" s="37" t="str">
        <f>IF(Hidden!FI$51="Yes","H",IF($B257="","",IF(AND($C257&lt;=Hidden!FI$50,$D257&gt;=Hidden!FI$50),IF($G257="","x","y"),"")))</f>
        <v/>
      </c>
      <c r="FQ257" s="38" t="str">
        <f>IF(Hidden!FJ$51="Yes","H",IF($B257="","",IF(AND($C257&lt;=Hidden!FJ$50,$D257&gt;=Hidden!FJ$50),IF($G257="","x","y"),"")))</f>
        <v/>
      </c>
      <c r="FR257" s="41" t="str">
        <f>IF(Hidden!FK$51="Yes","H",IF($B257="","",IF(AND($C257&lt;=Hidden!FK$50,$D257&gt;=Hidden!FK$50),IF($G257="","x","y"),"")))</f>
        <v/>
      </c>
      <c r="FS257" s="37" t="str">
        <f>IF(Hidden!FL$51="Yes","H",IF($B257="","",IF(AND($C257&lt;=Hidden!FL$50,$D257&gt;=Hidden!FL$50),IF($G257="","x","y"),"")))</f>
        <v/>
      </c>
      <c r="FT257" s="37" t="str">
        <f>IF(Hidden!FM$51="Yes","H",IF($B257="","",IF(AND($C257&lt;=Hidden!FM$50,$D257&gt;=Hidden!FM$50),IF($G257="","x","y"),"")))</f>
        <v/>
      </c>
      <c r="FU257" s="37" t="str">
        <f>IF(Hidden!FN$51="Yes","H",IF($B257="","",IF(AND($C257&lt;=Hidden!FN$50,$D257&gt;=Hidden!FN$50),IF($G257="","x","y"),"")))</f>
        <v/>
      </c>
      <c r="FV257" s="38" t="str">
        <f>IF(Hidden!FO$51="Yes","H",IF($B257="","",IF(AND($C257&lt;=Hidden!FO$50,$D257&gt;=Hidden!FO$50),IF($G257="","x","y"),"")))</f>
        <v/>
      </c>
      <c r="FW257" s="41" t="str">
        <f>IF(Hidden!FP$51="Yes","H",IF($B257="","",IF(AND($C257&lt;=Hidden!FP$50,$D257&gt;=Hidden!FP$50),IF($G257="","x","y"),"")))</f>
        <v/>
      </c>
      <c r="FX257" s="37" t="str">
        <f>IF(Hidden!FQ$51="Yes","H",IF($B257="","",IF(AND($C257&lt;=Hidden!FQ$50,$D257&gt;=Hidden!FQ$50),IF($G257="","x","y"),"")))</f>
        <v/>
      </c>
      <c r="FY257" s="37" t="str">
        <f>IF(Hidden!FR$51="Yes","H",IF($B257="","",IF(AND($C257&lt;=Hidden!FR$50,$D257&gt;=Hidden!FR$50),IF($G257="","x","y"),"")))</f>
        <v/>
      </c>
      <c r="FZ257" s="37" t="str">
        <f>IF(Hidden!FS$51="Yes","H",IF($B257="","",IF(AND($C257&lt;=Hidden!FS$50,$D257&gt;=Hidden!FS$50),IF($G257="","x","y"),"")))</f>
        <v/>
      </c>
      <c r="GA257" s="38" t="str">
        <f>IF(Hidden!FT$51="Yes","H",IF($B257="","",IF(AND($C257&lt;=Hidden!FT$50,$D257&gt;=Hidden!FT$50),IF($G257="","x","y"),"")))</f>
        <v/>
      </c>
      <c r="GB257" s="41" t="str">
        <f>IF(Hidden!FU$51="Yes","H",IF($B257="","",IF(AND($C257&lt;=Hidden!FU$50,$D257&gt;=Hidden!FU$50),IF($G257="","x","y"),"")))</f>
        <v/>
      </c>
      <c r="GC257" s="37" t="str">
        <f>IF(Hidden!FV$51="Yes","H",IF($B257="","",IF(AND($C257&lt;=Hidden!FV$50,$D257&gt;=Hidden!FV$50),IF($G257="","x","y"),"")))</f>
        <v/>
      </c>
      <c r="GD257" s="37" t="str">
        <f>IF(Hidden!FW$51="Yes","H",IF($B257="","",IF(AND($C257&lt;=Hidden!FW$50,$D257&gt;=Hidden!FW$50),IF($G257="","x","y"),"")))</f>
        <v/>
      </c>
      <c r="GE257" s="37" t="str">
        <f>IF(Hidden!FX$51="Yes","H",IF($B257="","",IF(AND($C257&lt;=Hidden!FX$50,$D257&gt;=Hidden!FX$50),IF($G257="","x","y"),"")))</f>
        <v/>
      </c>
      <c r="GF257" s="38" t="str">
        <f>IF(Hidden!FY$51="Yes","H",IF($B257="","",IF(AND($C257&lt;=Hidden!FY$50,$D257&gt;=Hidden!FY$50),IF($G257="","x","y"),"")))</f>
        <v/>
      </c>
      <c r="GG257" s="41" t="str">
        <f>IF(Hidden!FZ$51="Yes","H",IF($B257="","",IF(AND($C257&lt;=Hidden!FZ$50,$D257&gt;=Hidden!FZ$50),IF($G257="","x","y"),"")))</f>
        <v/>
      </c>
      <c r="GH257" s="37" t="str">
        <f>IF(Hidden!GA$51="Yes","H",IF($B257="","",IF(AND($C257&lt;=Hidden!GA$50,$D257&gt;=Hidden!GA$50),IF($G257="","x","y"),"")))</f>
        <v/>
      </c>
      <c r="GI257" s="37" t="str">
        <f>IF(Hidden!GB$51="Yes","H",IF($B257="","",IF(AND($C257&lt;=Hidden!GB$50,$D257&gt;=Hidden!GB$50),IF($G257="","x","y"),"")))</f>
        <v/>
      </c>
      <c r="GJ257" s="37" t="str">
        <f>IF(Hidden!GC$51="Yes","H",IF($B257="","",IF(AND($C257&lt;=Hidden!GC$50,$D257&gt;=Hidden!GC$50),IF($G257="","x","y"),"")))</f>
        <v/>
      </c>
      <c r="GK257" s="38" t="str">
        <f>IF(Hidden!GD$51="Yes","H",IF($B257="","",IF(AND($C257&lt;=Hidden!GD$50,$D257&gt;=Hidden!GD$50),IF($G257="","x","y"),"")))</f>
        <v/>
      </c>
      <c r="GL257" s="41" t="str">
        <f>IF(Hidden!GE$51="Yes","H",IF($B257="","",IF(AND($C257&lt;=Hidden!GE$50,$D257&gt;=Hidden!GE$50),IF($G257="","x","y"),"")))</f>
        <v/>
      </c>
      <c r="GM257" s="37" t="str">
        <f>IF(Hidden!GF$51="Yes","H",IF($B257="","",IF(AND($C257&lt;=Hidden!GF$50,$D257&gt;=Hidden!GF$50),IF($G257="","x","y"),"")))</f>
        <v/>
      </c>
      <c r="GN257" s="37" t="str">
        <f>IF(Hidden!GG$51="Yes","H",IF($B257="","",IF(AND($C257&lt;=Hidden!GG$50,$D257&gt;=Hidden!GG$50),IF($G257="","x","y"),"")))</f>
        <v/>
      </c>
      <c r="GO257" s="37" t="str">
        <f>IF(Hidden!GH$51="Yes","H",IF($B257="","",IF(AND($C257&lt;=Hidden!GH$50,$D257&gt;=Hidden!GH$50),IF($G257="","x","y"),"")))</f>
        <v/>
      </c>
      <c r="GP257" s="38" t="str">
        <f>IF(Hidden!GI$51="Yes","H",IF($B257="","",IF(AND($C257&lt;=Hidden!GI$50,$D257&gt;=Hidden!GI$50),IF($G257="","x","y"),"")))</f>
        <v/>
      </c>
      <c r="GQ257" s="41" t="str">
        <f>IF(Hidden!GJ$51="Yes","H",IF($B257="","",IF(AND($C257&lt;=Hidden!GJ$50,$D257&gt;=Hidden!GJ$50),IF($G257="","x","y"),"")))</f>
        <v/>
      </c>
      <c r="GR257" s="37" t="str">
        <f>IF(Hidden!GK$51="Yes","H",IF($B257="","",IF(AND($C257&lt;=Hidden!GK$50,$D257&gt;=Hidden!GK$50),IF($G257="","x","y"),"")))</f>
        <v/>
      </c>
      <c r="GS257" s="37" t="str">
        <f>IF(Hidden!GL$51="Yes","H",IF($B257="","",IF(AND($C257&lt;=Hidden!GL$50,$D257&gt;=Hidden!GL$50),IF($G257="","x","y"),"")))</f>
        <v/>
      </c>
      <c r="GT257" s="37" t="str">
        <f>IF(Hidden!GM$51="Yes","H",IF($B257="","",IF(AND($C257&lt;=Hidden!GM$50,$D257&gt;=Hidden!GM$50),IF($G257="","x","y"),"")))</f>
        <v/>
      </c>
      <c r="GU257" s="38" t="str">
        <f>IF(Hidden!GN$51="Yes","H",IF($B257="","",IF(AND($C257&lt;=Hidden!GN$50,$D257&gt;=Hidden!GN$50),IF($G257="","x","y"),"")))</f>
        <v/>
      </c>
      <c r="GV257" s="41" t="str">
        <f>IF(Hidden!GO$51="Yes","H",IF($B257="","",IF(AND($C257&lt;=Hidden!GO$50,$D257&gt;=Hidden!GO$50),IF($G257="","x","y"),"")))</f>
        <v/>
      </c>
      <c r="GW257" s="37" t="str">
        <f>IF(Hidden!GP$51="Yes","H",IF($B257="","",IF(AND($C257&lt;=Hidden!GP$50,$D257&gt;=Hidden!GP$50),IF($G257="","x","y"),"")))</f>
        <v/>
      </c>
      <c r="GX257" s="37" t="str">
        <f>IF(Hidden!GQ$51="Yes","H",IF($B257="","",IF(AND($C257&lt;=Hidden!GQ$50,$D257&gt;=Hidden!GQ$50),IF($G257="","x","y"),"")))</f>
        <v/>
      </c>
      <c r="GY257" s="37" t="str">
        <f>IF(Hidden!GR$51="Yes","H",IF($B257="","",IF(AND($C257&lt;=Hidden!GR$50,$D257&gt;=Hidden!GR$50),IF($G257="","x","y"),"")))</f>
        <v/>
      </c>
      <c r="GZ257" s="38" t="str">
        <f>IF(Hidden!GS$51="Yes","H",IF($B257="","",IF(AND($C257&lt;=Hidden!GS$50,$D257&gt;=Hidden!GS$50),IF($G257="","x","y"),"")))</f>
        <v/>
      </c>
      <c r="HA257" s="41" t="str">
        <f>IF(Hidden!GT$51="Yes","H",IF($B257="","",IF(AND($C257&lt;=Hidden!GT$50,$D257&gt;=Hidden!GT$50),IF($G257="","x","y"),"")))</f>
        <v/>
      </c>
      <c r="HB257" s="37" t="str">
        <f>IF(Hidden!GU$51="Yes","H",IF($B257="","",IF(AND($C257&lt;=Hidden!GU$50,$D257&gt;=Hidden!GU$50),IF($G257="","x","y"),"")))</f>
        <v/>
      </c>
      <c r="HC257" s="37" t="str">
        <f>IF(Hidden!GV$51="Yes","H",IF($B257="","",IF(AND($C257&lt;=Hidden!GV$50,$D257&gt;=Hidden!GV$50),IF($G257="","x","y"),"")))</f>
        <v/>
      </c>
      <c r="HD257" s="37" t="str">
        <f>IF(Hidden!GW$51="Yes","H",IF($B257="","",IF(AND($C257&lt;=Hidden!GW$50,$D257&gt;=Hidden!GW$50),IF($G257="","x","y"),"")))</f>
        <v/>
      </c>
      <c r="HE257" s="38" t="str">
        <f>IF(Hidden!GX$51="Yes","H",IF($B257="","",IF(AND($C257&lt;=Hidden!GX$50,$D257&gt;=Hidden!GX$50),IF($G257="","x","y"),"")))</f>
        <v/>
      </c>
      <c r="HF257" s="41" t="str">
        <f>IF(Hidden!GY$51="Yes","H",IF($B257="","",IF(AND($C257&lt;=Hidden!GY$50,$D257&gt;=Hidden!GY$50),IF($G257="","x","y"),"")))</f>
        <v/>
      </c>
      <c r="HG257" s="37" t="str">
        <f>IF(Hidden!GZ$51="Yes","H",IF($B257="","",IF(AND($C257&lt;=Hidden!GZ$50,$D257&gt;=Hidden!GZ$50),IF($G257="","x","y"),"")))</f>
        <v/>
      </c>
      <c r="HH257" s="37" t="str">
        <f>IF(Hidden!HA$51="Yes","H",IF($B257="","",IF(AND($C257&lt;=Hidden!HA$50,$D257&gt;=Hidden!HA$50),IF($G257="","x","y"),"")))</f>
        <v/>
      </c>
      <c r="HI257" s="37" t="str">
        <f>IF(Hidden!HB$51="Yes","H",IF($B257="","",IF(AND($C257&lt;=Hidden!HB$50,$D257&gt;=Hidden!HB$50),IF($G257="","x","y"),"")))</f>
        <v/>
      </c>
      <c r="HJ257" s="38" t="str">
        <f>IF(Hidden!HC$51="Yes","H",IF($B257="","",IF(AND($C257&lt;=Hidden!HC$50,$D257&gt;=Hidden!HC$50),IF($G257="","x","y"),"")))</f>
        <v/>
      </c>
      <c r="HK257" s="41" t="str">
        <f>IF(Hidden!HD$51="Yes","H",IF($B257="","",IF(AND($C257&lt;=Hidden!HD$50,$D257&gt;=Hidden!HD$50),IF($G257="","x","y"),"")))</f>
        <v/>
      </c>
      <c r="HL257" s="37" t="str">
        <f>IF(Hidden!HE$51="Yes","H",IF($B257="","",IF(AND($C257&lt;=Hidden!HE$50,$D257&gt;=Hidden!HE$50),IF($G257="","x","y"),"")))</f>
        <v/>
      </c>
      <c r="HM257" s="37" t="str">
        <f>IF(Hidden!HF$51="Yes","H",IF($B257="","",IF(AND($C257&lt;=Hidden!HF$50,$D257&gt;=Hidden!HF$50),IF($G257="","x","y"),"")))</f>
        <v/>
      </c>
      <c r="HN257" s="37" t="str">
        <f>IF(Hidden!HG$51="Yes","H",IF($B257="","",IF(AND($C257&lt;=Hidden!HG$50,$D257&gt;=Hidden!HG$50),IF($G257="","x","y"),"")))</f>
        <v/>
      </c>
      <c r="HO257" s="38" t="str">
        <f>IF(Hidden!HH$51="Yes","H",IF($B257="","",IF(AND($C257&lt;=Hidden!HH$50,$D257&gt;=Hidden!HH$50),IF($G257="","x","y"),"")))</f>
        <v/>
      </c>
      <c r="HP257" s="41" t="str">
        <f>IF(Hidden!HI$51="Yes","H",IF($B257="","",IF(AND($C257&lt;=Hidden!HI$50,$D257&gt;=Hidden!HI$50),IF($G257="","x","y"),"")))</f>
        <v/>
      </c>
      <c r="HQ257" s="37" t="str">
        <f>IF(Hidden!HJ$51="Yes","H",IF($B257="","",IF(AND($C257&lt;=Hidden!HJ$50,$D257&gt;=Hidden!HJ$50),IF($G257="","x","y"),"")))</f>
        <v/>
      </c>
      <c r="HR257" s="37" t="str">
        <f>IF(Hidden!HK$51="Yes","H",IF($B257="","",IF(AND($C257&lt;=Hidden!HK$50,$D257&gt;=Hidden!HK$50),IF($G257="","x","y"),"")))</f>
        <v/>
      </c>
      <c r="HS257" s="37" t="str">
        <f>IF(Hidden!HL$51="Yes","H",IF($B257="","",IF(AND($C257&lt;=Hidden!HL$50,$D257&gt;=Hidden!HL$50),IF($G257="","x","y"),"")))</f>
        <v/>
      </c>
      <c r="HT257" s="38" t="str">
        <f>IF(Hidden!HM$51="Yes","H",IF($B257="","",IF(AND($C257&lt;=Hidden!HM$50,$D257&gt;=Hidden!HM$50),IF($G257="","x","y"),"")))</f>
        <v/>
      </c>
      <c r="HU257" s="41" t="str">
        <f>IF(Hidden!HN$51="Yes","H",IF($B257="","",IF(AND($C257&lt;=Hidden!HN$50,$D257&gt;=Hidden!HN$50),IF($G257="","x","y"),"")))</f>
        <v/>
      </c>
      <c r="HV257" s="37" t="str">
        <f>IF(Hidden!HO$51="Yes","H",IF($B257="","",IF(AND($C257&lt;=Hidden!HO$50,$D257&gt;=Hidden!HO$50),IF($G257="","x","y"),"")))</f>
        <v/>
      </c>
      <c r="HW257" s="37" t="str">
        <f>IF(Hidden!HP$51="Yes","H",IF($B257="","",IF(AND($C257&lt;=Hidden!HP$50,$D257&gt;=Hidden!HP$50),IF($G257="","x","y"),"")))</f>
        <v/>
      </c>
      <c r="HX257" s="37" t="str">
        <f>IF(Hidden!HQ$51="Yes","H",IF($B257="","",IF(AND($C257&lt;=Hidden!HQ$50,$D257&gt;=Hidden!HQ$50),IF($G257="","x","y"),"")))</f>
        <v/>
      </c>
      <c r="HY257" s="38" t="str">
        <f>IF(Hidden!HR$51="Yes","H",IF($B257="","",IF(AND($C257&lt;=Hidden!HR$50,$D257&gt;=Hidden!HR$50),IF($G257="","x","y"),"")))</f>
        <v/>
      </c>
      <c r="HZ257" s="41" t="str">
        <f>IF(Hidden!HS$51="Yes","H",IF($B257="","",IF(AND($C257&lt;=Hidden!HS$50,$D257&gt;=Hidden!HS$50),IF($G257="","x","y"),"")))</f>
        <v/>
      </c>
      <c r="IA257" s="37" t="str">
        <f>IF(Hidden!HT$51="Yes","H",IF($B257="","",IF(AND($C257&lt;=Hidden!HT$50,$D257&gt;=Hidden!HT$50),IF($G257="","x","y"),"")))</f>
        <v/>
      </c>
      <c r="IB257" s="37" t="str">
        <f>IF(Hidden!HU$51="Yes","H",IF($B257="","",IF(AND($C257&lt;=Hidden!HU$50,$D257&gt;=Hidden!HU$50),IF($G257="","x","y"),"")))</f>
        <v/>
      </c>
      <c r="IC257" s="37" t="str">
        <f>IF(Hidden!HV$51="Yes","H",IF($B257="","",IF(AND($C257&lt;=Hidden!HV$50,$D257&gt;=Hidden!HV$50),IF($G257="","x","y"),"")))</f>
        <v/>
      </c>
      <c r="ID257" s="38" t="str">
        <f>IF(Hidden!HW$51="Yes","H",IF($B257="","",IF(AND($C257&lt;=Hidden!HW$50,$D257&gt;=Hidden!HW$50),IF($G257="","x","y"),"")))</f>
        <v/>
      </c>
      <c r="IE257" s="41" t="str">
        <f>IF(Hidden!HX$51="Yes","H",IF($B257="","",IF(AND($C257&lt;=Hidden!HX$50,$D257&gt;=Hidden!HX$50),IF($G257="","x","y"),"")))</f>
        <v/>
      </c>
      <c r="IF257" s="37" t="str">
        <f>IF(Hidden!HY$51="Yes","H",IF($B257="","",IF(AND($C257&lt;=Hidden!HY$50,$D257&gt;=Hidden!HY$50),IF($G257="","x","y"),"")))</f>
        <v/>
      </c>
      <c r="IG257" s="37" t="str">
        <f>IF(Hidden!HZ$51="Yes","H",IF($B257="","",IF(AND($C257&lt;=Hidden!HZ$50,$D257&gt;=Hidden!HZ$50),IF($G257="","x","y"),"")))</f>
        <v/>
      </c>
      <c r="IH257" s="37" t="str">
        <f>IF(Hidden!IA$51="Yes","H",IF($B257="","",IF(AND($C257&lt;=Hidden!IA$50,$D257&gt;=Hidden!IA$50),IF($G257="","x","y"),"")))</f>
        <v/>
      </c>
      <c r="II257" s="38" t="str">
        <f>IF(Hidden!IB$51="Yes","H",IF($B257="","",IF(AND($C257&lt;=Hidden!IB$50,$D257&gt;=Hidden!IB$50),IF($G257="","x","y"),"")))</f>
        <v/>
      </c>
      <c r="IJ257" s="41" t="str">
        <f>IF(Hidden!IC$51="Yes","H",IF($B257="","",IF(AND($C257&lt;=Hidden!IC$50,$D257&gt;=Hidden!IC$50),IF($G257="","x","y"),"")))</f>
        <v/>
      </c>
      <c r="IK257" s="37" t="str">
        <f>IF(Hidden!ID$51="Yes","H",IF($B257="","",IF(AND($C257&lt;=Hidden!ID$50,$D257&gt;=Hidden!ID$50),IF($G257="","x","y"),"")))</f>
        <v/>
      </c>
      <c r="IL257" s="37" t="str">
        <f>IF(Hidden!IE$51="Yes","H",IF($B257="","",IF(AND($C257&lt;=Hidden!IE$50,$D257&gt;=Hidden!IE$50),IF($G257="","x","y"),"")))</f>
        <v/>
      </c>
      <c r="IM257" s="37" t="str">
        <f>IF(Hidden!IF$51="Yes","H",IF($B257="","",IF(AND($C257&lt;=Hidden!IF$50,$D257&gt;=Hidden!IF$50),IF($G257="","x","y"),"")))</f>
        <v/>
      </c>
      <c r="IN257" s="38" t="str">
        <f>IF(Hidden!IG$51="Yes","H",IF($B257="","",IF(AND($C257&lt;=Hidden!IG$50,$D257&gt;=Hidden!IG$50),IF($G257="","x","y"),"")))</f>
        <v/>
      </c>
      <c r="IO257" s="41" t="str">
        <f>IF(Hidden!IH$51="Yes","H",IF($B257="","",IF(AND($C257&lt;=Hidden!IH$50,$D257&gt;=Hidden!IH$50),IF($G257="","x","y"),"")))</f>
        <v/>
      </c>
      <c r="IP257" s="37" t="str">
        <f>IF(Hidden!II$51="Yes","H",IF($B257="","",IF(AND($C257&lt;=Hidden!II$50,$D257&gt;=Hidden!II$50),IF($G257="","x","y"),"")))</f>
        <v/>
      </c>
      <c r="IQ257" s="37" t="str">
        <f>IF(Hidden!IJ$51="Yes","H",IF($B257="","",IF(AND($C257&lt;=Hidden!IJ$50,$D257&gt;=Hidden!IJ$50),IF($G257="","x","y"),"")))</f>
        <v/>
      </c>
      <c r="IR257" s="37" t="str">
        <f>IF(Hidden!IK$51="Yes","H",IF($B257="","",IF(AND($C257&lt;=Hidden!IK$50,$D257&gt;=Hidden!IK$50),IF($G257="","x","y"),"")))</f>
        <v/>
      </c>
      <c r="IS257" s="38" t="str">
        <f>IF(Hidden!IL$51="Yes","H",IF($B257="","",IF(AND($C257&lt;=Hidden!IL$50,$D257&gt;=Hidden!IL$50),IF($G257="","x","y"),"")))</f>
        <v/>
      </c>
      <c r="IT257" s="41" t="str">
        <f>IF(Hidden!IM$51="Yes","H",IF($B257="","",IF(AND($C257&lt;=Hidden!IM$50,$D257&gt;=Hidden!IM$50),IF($G257="","x","y"),"")))</f>
        <v/>
      </c>
      <c r="IU257" s="37" t="str">
        <f>IF(Hidden!IN$51="Yes","H",IF($B257="","",IF(AND($C257&lt;=Hidden!IN$50,$D257&gt;=Hidden!IN$50),IF($G257="","x","y"),"")))</f>
        <v/>
      </c>
      <c r="IV257" s="37" t="str">
        <f>IF(Hidden!IO$51="Yes","H",IF($B257="","",IF(AND($C257&lt;=Hidden!IO$50,$D257&gt;=Hidden!IO$50),IF($G257="","x","y"),"")))</f>
        <v/>
      </c>
      <c r="IW257" s="37" t="str">
        <f>IF(Hidden!IP$51="Yes","H",IF($B257="","",IF(AND($C257&lt;=Hidden!IP$50,$D257&gt;=Hidden!IP$50),IF($G257="","x","y"),"")))</f>
        <v/>
      </c>
      <c r="IX257" s="38" t="str">
        <f>IF(Hidden!IQ$51="Yes","H",IF($B257="","",IF(AND($C257&lt;=Hidden!IQ$50,$D257&gt;=Hidden!IQ$50),IF($G257="","x","y"),"")))</f>
        <v/>
      </c>
      <c r="IY257" s="41" t="str">
        <f>IF(Hidden!IR$51="Yes","H",IF($B257="","",IF(AND($C257&lt;=Hidden!IR$50,$D257&gt;=Hidden!IR$50),IF($G257="","x","y"),"")))</f>
        <v/>
      </c>
      <c r="IZ257" s="37" t="str">
        <f>IF(Hidden!IS$51="Yes","H",IF($B257="","",IF(AND($C257&lt;=Hidden!IS$50,$D257&gt;=Hidden!IS$50),IF($G257="","x","y"),"")))</f>
        <v/>
      </c>
      <c r="JA257" s="37" t="str">
        <f>IF(Hidden!IT$51="Yes","H",IF($B257="","",IF(AND($C257&lt;=Hidden!IT$50,$D257&gt;=Hidden!IT$50),IF($G257="","x","y"),"")))</f>
        <v/>
      </c>
      <c r="JB257" s="37" t="str">
        <f>IF(Hidden!IU$51="Yes","H",IF($B257="","",IF(AND($C257&lt;=Hidden!IU$50,$D257&gt;=Hidden!IU$50),IF($G257="","x","y"),"")))</f>
        <v/>
      </c>
      <c r="JC257" s="38" t="str">
        <f>IF(Hidden!IV$51="Yes","H",IF($B257="","",IF(AND($C257&lt;=Hidden!IV$50,$D257&gt;=Hidden!IV$50),IF($G257="","x","y"),"")))</f>
        <v/>
      </c>
      <c r="JD257" s="41" t="str">
        <f>IF(Hidden!IW$51="Yes","H",IF($B257="","",IF(AND($C257&lt;=Hidden!IW$50,$D257&gt;=Hidden!IW$50),IF($G257="","x","y"),"")))</f>
        <v/>
      </c>
      <c r="JE257" s="37" t="str">
        <f>IF(Hidden!IX$51="Yes","H",IF($B257="","",IF(AND($C257&lt;=Hidden!IX$50,$D257&gt;=Hidden!IX$50),IF($G257="","x","y"),"")))</f>
        <v/>
      </c>
      <c r="JF257" s="37" t="str">
        <f>IF(Hidden!IY$51="Yes","H",IF($B257="","",IF(AND($C257&lt;=Hidden!IY$50,$D257&gt;=Hidden!IY$50),IF($G257="","x","y"),"")))</f>
        <v/>
      </c>
      <c r="JG257" s="37" t="str">
        <f>IF(Hidden!IZ$51="Yes","H",IF($B257="","",IF(AND($C257&lt;=Hidden!IZ$50,$D257&gt;=Hidden!IZ$50),IF($G257="","x","y"),"")))</f>
        <v/>
      </c>
      <c r="JH257" s="38" t="str">
        <f>IF(Hidden!JA$51="Yes","H",IF($B257="","",IF(AND($C257&lt;=Hidden!JA$50,$D257&gt;=Hidden!JA$50),IF($G257="","x","y"),"")))</f>
        <v/>
      </c>
      <c r="JI257" s="41" t="str">
        <f>IF(Hidden!JB$51="Yes","H",IF($B257="","",IF(AND($C257&lt;=Hidden!JB$50,$D257&gt;=Hidden!JB$50),IF($G257="","x","y"),"")))</f>
        <v/>
      </c>
      <c r="JJ257" s="37" t="str">
        <f>IF(Hidden!JC$51="Yes","H",IF($B257="","",IF(AND($C257&lt;=Hidden!JC$50,$D257&gt;=Hidden!JC$50),IF($G257="","x","y"),"")))</f>
        <v/>
      </c>
      <c r="JK257" s="37" t="str">
        <f>IF(Hidden!JD$51="Yes","H",IF($B257="","",IF(AND($C257&lt;=Hidden!JD$50,$D257&gt;=Hidden!JD$50),IF($G257="","x","y"),"")))</f>
        <v/>
      </c>
      <c r="JL257" s="37" t="str">
        <f>IF(Hidden!JE$51="Yes","H",IF($B257="","",IF(AND($C257&lt;=Hidden!JE$50,$D257&gt;=Hidden!JE$50),IF($G257="","x","y"),"")))</f>
        <v/>
      </c>
      <c r="JM257" s="38" t="str">
        <f>IF(Hidden!JF$51="Yes","H",IF($B257="","",IF(AND($C257&lt;=Hidden!JF$50,$D257&gt;=Hidden!JF$50),IF($G257="","x","y"),"")))</f>
        <v/>
      </c>
      <c r="JN257" s="41" t="str">
        <f>IF(Hidden!JG$51="Yes","H",IF($B257="","",IF(AND($C257&lt;=Hidden!JG$50,$D257&gt;=Hidden!JG$50),IF($G257="","x","y"),"")))</f>
        <v/>
      </c>
      <c r="JO257" s="37" t="str">
        <f>IF(Hidden!JH$51="Yes","H",IF($B257="","",IF(AND($C257&lt;=Hidden!JH$50,$D257&gt;=Hidden!JH$50),IF($G257="","x","y"),"")))</f>
        <v/>
      </c>
      <c r="JP257" s="37" t="str">
        <f>IF(Hidden!JI$51="Yes","H",IF($B257="","",IF(AND($C257&lt;=Hidden!JI$50,$D257&gt;=Hidden!JI$50),IF($G257="","x","y"),"")))</f>
        <v/>
      </c>
      <c r="JQ257" s="37" t="str">
        <f>IF(Hidden!JJ$51="Yes","H",IF($B257="","",IF(AND($C257&lt;=Hidden!JJ$50,$D257&gt;=Hidden!JJ$50),IF($G257="","x","y"),"")))</f>
        <v/>
      </c>
      <c r="JR257" s="38" t="str">
        <f>IF(Hidden!JK$51="Yes","H",IF($B257="","",IF(AND($C257&lt;=Hidden!JK$50,$D257&gt;=Hidden!JK$50),IF($G257="","x","y"),"")))</f>
        <v/>
      </c>
    </row>
    <row r="258" spans="1:278">
      <c r="A258" s="28"/>
      <c r="B258" s="58" t="s">
        <v>298</v>
      </c>
      <c r="C258" s="90"/>
      <c r="D258" s="91"/>
      <c r="E258" s="88" t="s">
        <v>23</v>
      </c>
      <c r="F258" s="89"/>
      <c r="G258" s="87"/>
      <c r="H258" s="67"/>
      <c r="I258" s="36" t="str">
        <f>IF(Hidden!B$51="Yes","H",IF($B258="","",IF(AND($C258&lt;=Hidden!B$50,$D258&gt;=Hidden!B$50),IF($G258="","x","y"),"")))</f>
        <v/>
      </c>
      <c r="J258" s="37" t="str">
        <f>IF(Hidden!C$51="Yes","H",IF($B258="","",IF(AND($C258&lt;=Hidden!C$50,$D258&gt;=Hidden!C$50),IF($G258="","x","y"),"")))</f>
        <v/>
      </c>
      <c r="K258" s="37" t="str">
        <f>IF(Hidden!D$51="Yes","H",IF($B258="","",IF(AND($C258&lt;=Hidden!D$50,$D258&gt;=Hidden!D$50),IF($G258="","x","y"),"")))</f>
        <v/>
      </c>
      <c r="L258" s="37" t="str">
        <f>IF(Hidden!E$50="Yes","H",IF($B258="","",IF(AND($C258&lt;=Hidden!E$49,$D258&gt;=Hidden!E$49),IF($G258="","x","y"),"")))</f>
        <v/>
      </c>
      <c r="M258" s="40" t="str">
        <f>IF(Hidden!F$50="Yes","H",IF($B258="","",IF(AND($C258&lt;=Hidden!F$49,$D258&gt;=Hidden!F$49),IF($G258="","x","y"),"")))</f>
        <v/>
      </c>
      <c r="N258" s="44" t="str">
        <f>IF(Hidden!G$50="Yes","H",IF($B258="","",IF(AND($C258&lt;=Hidden!G$49,$D258&gt;=Hidden!G$49),IF($G258="","x","y"),"")))</f>
        <v/>
      </c>
      <c r="O258" s="37" t="str">
        <f>IF(Hidden!H$50="Yes","H",IF($B258="","",IF(AND($C258&lt;=Hidden!H$49,$D258&gt;=Hidden!H$49),IF($G258="","x","y"),"")))</f>
        <v/>
      </c>
      <c r="P258" s="37" t="str">
        <f>IF(Hidden!I$50="Yes","H",IF($B258="","",IF(AND($C258&lt;=Hidden!I$49,$D258&gt;=Hidden!I$49),IF($G258="","x","y"),"")))</f>
        <v/>
      </c>
      <c r="Q258" s="37" t="str">
        <f>IF(Hidden!J$52="Yes","H",IF($B258="","",IF(AND($C258&lt;=Hidden!J$51,$D258&gt;=Hidden!J$51),IF($G258="","x","y"),"")))</f>
        <v/>
      </c>
      <c r="R258" s="45" t="str">
        <f>IF(Hidden!K$52="Yes","H",IF($B258="","",IF(AND($C258&lt;=Hidden!K$51,$D258&gt;=Hidden!K$51),IF($G258="","x","y"),"")))</f>
        <v/>
      </c>
      <c r="S258" s="41" t="str">
        <f>IF(Hidden!L$51="Yes","H",IF($B258="","",IF(AND($C258&lt;=Hidden!L$50,$D258&gt;=Hidden!L$50),IF($G258="","x","y"),"")))</f>
        <v/>
      </c>
      <c r="T258" s="37" t="str">
        <f>IF(Hidden!M$51="Yes","H",IF($B258="","",IF(AND($C258&lt;=Hidden!M$50,$D258&gt;=Hidden!M$50),IF($G258="","x","y"),"")))</f>
        <v/>
      </c>
      <c r="U258" s="37" t="str">
        <f>IF(Hidden!N$51="Yes","H",IF($B258="","",IF(AND($C258&lt;=Hidden!N$50,$D258&gt;=Hidden!N$50),IF($G258="","x","y"),"")))</f>
        <v/>
      </c>
      <c r="V258" s="37" t="str">
        <f>IF(Hidden!O$51="Yes","H",IF($B258="","",IF(AND($C258&lt;=Hidden!O$50,$D258&gt;=Hidden!O$50),IF($G258="","x","y"),"")))</f>
        <v/>
      </c>
      <c r="W258" s="40" t="str">
        <f>IF(Hidden!P$51="Yes","H",IF($B258="","",IF(AND($C258&lt;=Hidden!P$50,$D258&gt;=Hidden!P$50),IF($G258="","x","y"),"")))</f>
        <v/>
      </c>
      <c r="X258" s="44" t="str">
        <f>IF(Hidden!Q$51="Yes","H",IF($B258="","",IF(AND($C258&lt;=Hidden!Q$50,$D258&gt;=Hidden!Q$50),IF($G258="","x","y"),"")))</f>
        <v/>
      </c>
      <c r="Y258" s="37" t="str">
        <f>IF(Hidden!R$51="Yes","H",IF($B258="","",IF(AND($C258&lt;=Hidden!R$50,$D258&gt;=Hidden!R$50),IF($G258="","x","y"),"")))</f>
        <v/>
      </c>
      <c r="Z258" s="37" t="str">
        <f>IF(Hidden!S$51="Yes","H",IF($B258="","",IF(AND($C258&lt;=Hidden!S$50,$D258&gt;=Hidden!S$50),IF($G258="","x","y"),"")))</f>
        <v/>
      </c>
      <c r="AA258" s="37" t="str">
        <f>IF(Hidden!T$51="Yes","H",IF($B258="","",IF(AND($C258&lt;=Hidden!T$50,$D258&gt;=Hidden!T$50),IF($G258="","x","y"),"")))</f>
        <v/>
      </c>
      <c r="AB258" s="45" t="str">
        <f>IF(Hidden!U$51="Yes","H",IF($B258="","",IF(AND($C258&lt;=Hidden!U$50,$D258&gt;=Hidden!U$50),IF($G258="","x","y"),"")))</f>
        <v/>
      </c>
      <c r="AC258" s="41" t="str">
        <f>IF(Hidden!V$51="Yes","H",IF($B258="","",IF(AND($C258&lt;=Hidden!V$50,$D258&gt;=Hidden!V$50),IF($G258="","x","y"),"")))</f>
        <v/>
      </c>
      <c r="AD258" s="37" t="str">
        <f>IF(Hidden!W$51="Yes","H",IF($B258="","",IF(AND($C258&lt;=Hidden!W$50,$D258&gt;=Hidden!W$50),IF($G258="","x","y"),"")))</f>
        <v/>
      </c>
      <c r="AE258" s="37" t="str">
        <f>IF(Hidden!X$51="Yes","H",IF($B258="","",IF(AND($C258&lt;=Hidden!X$50,$D258&gt;=Hidden!X$50),IF($G258="","x","y"),"")))</f>
        <v/>
      </c>
      <c r="AF258" s="37" t="str">
        <f>IF(Hidden!Y$51="Yes","H",IF($B258="","",IF(AND($C258&lt;=Hidden!Y$50,$D258&gt;=Hidden!Y$50),IF($G258="","x","y"),"")))</f>
        <v/>
      </c>
      <c r="AG258" s="40" t="str">
        <f>IF(Hidden!Z$51="Yes","H",IF($B258="","",IF(AND($C258&lt;=Hidden!Z$50,$D258&gt;=Hidden!Z$50),IF($G258="","x","y"),"")))</f>
        <v/>
      </c>
      <c r="AH258" s="44" t="str">
        <f>IF(Hidden!AA$51="Yes","H",IF($B258="","",IF(AND($C258&lt;=Hidden!AA$50,$D258&gt;=Hidden!AA$50),IF($G258="","x","y"),"")))</f>
        <v/>
      </c>
      <c r="AI258" s="37" t="str">
        <f>IF(Hidden!AB$51="Yes","H",IF($B258="","",IF(AND($C258&lt;=Hidden!AB$50,$D258&gt;=Hidden!AB$50),IF($G258="","x","y"),"")))</f>
        <v/>
      </c>
      <c r="AJ258" s="37" t="str">
        <f>IF(Hidden!AC$51="Yes","H",IF($B258="","",IF(AND($C258&lt;=Hidden!AC$50,$D258&gt;=Hidden!AC$50),IF($G258="","x","y"),"")))</f>
        <v/>
      </c>
      <c r="AK258" s="37" t="str">
        <f>IF(Hidden!AD$51="Yes","H",IF($B258="","",IF(AND($C258&lt;=Hidden!AD$50,$D258&gt;=Hidden!AD$50),IF($G258="","x","y"),"")))</f>
        <v/>
      </c>
      <c r="AL258" s="45" t="str">
        <f>IF(Hidden!AE$51="Yes","H",IF($B258="","",IF(AND($C258&lt;=Hidden!AE$50,$D258&gt;=Hidden!AE$50),IF($G258="","x","y"),"")))</f>
        <v/>
      </c>
      <c r="AM258" s="41" t="str">
        <f>IF(Hidden!AF$51="Yes","H",IF($B258="","",IF(AND($C258&lt;=Hidden!AF$50,$D258&gt;=Hidden!AF$50),IF($G258="","x","y"),"")))</f>
        <v/>
      </c>
      <c r="AN258" s="37" t="str">
        <f>IF(Hidden!AG$51="Yes","H",IF($B258="","",IF(AND($C258&lt;=Hidden!AG$50,$D258&gt;=Hidden!AG$50),IF($G258="","x","y"),"")))</f>
        <v/>
      </c>
      <c r="AO258" s="37" t="str">
        <f>IF(Hidden!AH$51="Yes","H",IF($B258="","",IF(AND($C258&lt;=Hidden!AH$50,$D258&gt;=Hidden!AH$50),IF($G258="","x","y"),"")))</f>
        <v/>
      </c>
      <c r="AP258" s="37" t="str">
        <f>IF(Hidden!AI$51="Yes","H",IF($B258="","",IF(AND($C258&lt;=Hidden!AI$50,$D258&gt;=Hidden!AI$50),IF($G258="","x","y"),"")))</f>
        <v/>
      </c>
      <c r="AQ258" s="40" t="str">
        <f>IF(Hidden!AJ$51="Yes","H",IF($B258="","",IF(AND($C258&lt;=Hidden!AJ$50,$D258&gt;=Hidden!AJ$50),IF($G258="","x","y"),"")))</f>
        <v/>
      </c>
      <c r="AR258" s="44" t="str">
        <f>IF(Hidden!AK$51="Yes","H",IF($B258="","",IF(AND($C258&lt;=Hidden!AK$50,$D258&gt;=Hidden!AK$50),IF($G258="","x","y"),"")))</f>
        <v/>
      </c>
      <c r="AS258" s="37" t="str">
        <f>IF(Hidden!AL$51="Yes","H",IF($B258="","",IF(AND($C258&lt;=Hidden!AL$50,$D258&gt;=Hidden!AL$50),IF($G258="","x","y"),"")))</f>
        <v/>
      </c>
      <c r="AT258" s="37" t="str">
        <f>IF(Hidden!AM$51="Yes","H",IF($B258="","",IF(AND($C258&lt;=Hidden!AM$50,$D258&gt;=Hidden!AM$50),IF($G258="","x","y"),"")))</f>
        <v/>
      </c>
      <c r="AU258" s="37" t="str">
        <f>IF(Hidden!AN$51="Yes","H",IF($B258="","",IF(AND($C258&lt;=Hidden!AN$50,$D258&gt;=Hidden!AN$50),IF($G258="","x","y"),"")))</f>
        <v/>
      </c>
      <c r="AV258" s="45" t="str">
        <f>IF(Hidden!AO$51="Yes","H",IF($B258="","",IF(AND($C258&lt;=Hidden!AO$50,$D258&gt;=Hidden!AO$50),IF($G258="","x","y"),"")))</f>
        <v/>
      </c>
      <c r="AW258" s="41" t="str">
        <f>IF(Hidden!AP$51="Yes","H",IF($B258="","",IF(AND($C258&lt;=Hidden!AP$50,$D258&gt;=Hidden!AP$50),IF($G258="","x","y"),"")))</f>
        <v/>
      </c>
      <c r="AX258" s="37" t="str">
        <f>IF(Hidden!AQ$51="Yes","H",IF($B258="","",IF(AND($C258&lt;=Hidden!AQ$50,$D258&gt;=Hidden!AQ$50),IF($G258="","x","y"),"")))</f>
        <v/>
      </c>
      <c r="AY258" s="37" t="str">
        <f>IF(Hidden!AR$51="Yes","H",IF($B258="","",IF(AND($C258&lt;=Hidden!AR$50,$D258&gt;=Hidden!AR$50),IF($G258="","x","y"),"")))</f>
        <v/>
      </c>
      <c r="AZ258" s="37" t="str">
        <f>IF(Hidden!AS$51="Yes","H",IF($B258="","",IF(AND($C258&lt;=Hidden!AS$50,$D258&gt;=Hidden!AS$50),IF($G258="","x","y"),"")))</f>
        <v/>
      </c>
      <c r="BA258" s="40" t="str">
        <f>IF(Hidden!AT$51="Yes","H",IF($B258="","",IF(AND($C258&lt;=Hidden!AT$50,$D258&gt;=Hidden!AT$50),IF($G258="","x","y"),"")))</f>
        <v/>
      </c>
      <c r="BB258" s="44" t="str">
        <f>IF(Hidden!AU$51="Yes","H",IF($B258="","",IF(AND($C258&lt;=Hidden!AU$50,$D258&gt;=Hidden!AU$50),IF($G258="","x","y"),"")))</f>
        <v/>
      </c>
      <c r="BC258" s="37" t="str">
        <f>IF(Hidden!AV$51="Yes","H",IF($B258="","",IF(AND($C258&lt;=Hidden!AV$50,$D258&gt;=Hidden!AV$50),IF($G258="","x","y"),"")))</f>
        <v/>
      </c>
      <c r="BD258" s="37" t="str">
        <f>IF(Hidden!AW$51="Yes","H",IF($B258="","",IF(AND($C258&lt;=Hidden!AW$50,$D258&gt;=Hidden!AW$50),IF($G258="","x","y"),"")))</f>
        <v/>
      </c>
      <c r="BE258" s="37" t="str">
        <f>IF(Hidden!AX$51="Yes","H",IF($B258="","",IF(AND($C258&lt;=Hidden!AX$50,$D258&gt;=Hidden!AX$50),IF($G258="","x","y"),"")))</f>
        <v/>
      </c>
      <c r="BF258" s="45" t="str">
        <f>IF(Hidden!AY$51="Yes","H",IF($B258="","",IF(AND($C258&lt;=Hidden!AY$50,$D258&gt;=Hidden!AY$50),IF($G258="","x","y"),"")))</f>
        <v/>
      </c>
      <c r="BG258" s="41" t="str">
        <f>IF(Hidden!AZ$51="Yes","H",IF($B258="","",IF(AND($C258&lt;=Hidden!AZ$50,$D258&gt;=Hidden!AZ$50),IF($G258="","x","y"),"")))</f>
        <v/>
      </c>
      <c r="BH258" s="37" t="str">
        <f>IF(Hidden!BA$51="Yes","H",IF($B258="","",IF(AND($C258&lt;=Hidden!BA$50,$D258&gt;=Hidden!BA$50),IF($G258="","x","y"),"")))</f>
        <v/>
      </c>
      <c r="BI258" s="37" t="str">
        <f>IF(Hidden!BB$51="Yes","H",IF($B258="","",IF(AND($C258&lt;=Hidden!BB$50,$D258&gt;=Hidden!BB$50),IF($G258="","x","y"),"")))</f>
        <v/>
      </c>
      <c r="BJ258" s="37" t="str">
        <f>IF(Hidden!BC$51="Yes","H",IF($B258="","",IF(AND($C258&lt;=Hidden!BC$50,$D258&gt;=Hidden!BC$50),IF($G258="","x","y"),"")))</f>
        <v/>
      </c>
      <c r="BK258" s="40" t="str">
        <f>IF(Hidden!BD$51="Yes","H",IF($B258="","",IF(AND($C258&lt;=Hidden!BD$50,$D258&gt;=Hidden!BD$50),IF($G258="","x","y"),"")))</f>
        <v/>
      </c>
      <c r="BL258" s="44" t="str">
        <f>IF(Hidden!BE$51="Yes","H",IF($B258="","",IF(AND($C258&lt;=Hidden!BE$50,$D258&gt;=Hidden!BE$50),IF($G258="","x","y"),"")))</f>
        <v/>
      </c>
      <c r="BM258" s="37" t="str">
        <f>IF(Hidden!BF$51="Yes","H",IF($B258="","",IF(AND($C258&lt;=Hidden!BF$50,$D258&gt;=Hidden!BF$50),IF($G258="","x","y"),"")))</f>
        <v/>
      </c>
      <c r="BN258" s="37" t="str">
        <f>IF(Hidden!BG$51="Yes","H",IF($B258="","",IF(AND($C258&lt;=Hidden!BG$50,$D258&gt;=Hidden!BG$50),IF($G258="","x","y"),"")))</f>
        <v/>
      </c>
      <c r="BO258" s="37" t="str">
        <f>IF(Hidden!BH$51="Yes","H",IF($B258="","",IF(AND($C258&lt;=Hidden!BH$50,$D258&gt;=Hidden!BH$50),IF($G258="","x","y"),"")))</f>
        <v/>
      </c>
      <c r="BP258" s="45" t="str">
        <f>IF(Hidden!BI$51="Yes","H",IF($B258="","",IF(AND($C258&lt;=Hidden!BI$50,$D258&gt;=Hidden!BI$50),IF($G258="","x","y"),"")))</f>
        <v/>
      </c>
      <c r="BQ258" s="41" t="str">
        <f>IF(Hidden!BJ$51="Yes","H",IF($B258="","",IF(AND($C258&lt;=Hidden!BJ$50,$D258&gt;=Hidden!BJ$50),IF($G258="","x","y"),"")))</f>
        <v/>
      </c>
      <c r="BR258" s="37" t="str">
        <f>IF(Hidden!BK$51="Yes","H",IF($B258="","",IF(AND($C258&lt;=Hidden!BK$50,$D258&gt;=Hidden!BK$50),IF($G258="","x","y"),"")))</f>
        <v/>
      </c>
      <c r="BS258" s="37" t="str">
        <f>IF(Hidden!BL$51="Yes","H",IF($B258="","",IF(AND($C258&lt;=Hidden!BL$50,$D258&gt;=Hidden!BL$50),IF($G258="","x","y"),"")))</f>
        <v/>
      </c>
      <c r="BT258" s="37" t="str">
        <f>IF(Hidden!BM$51="Yes","H",IF($B258="","",IF(AND($C258&lt;=Hidden!BM$50,$D258&gt;=Hidden!BM$50),IF($G258="","x","y"),"")))</f>
        <v/>
      </c>
      <c r="BU258" s="40" t="str">
        <f>IF(Hidden!BN$51="Yes","H",IF($B258="","",IF(AND($C258&lt;=Hidden!BN$50,$D258&gt;=Hidden!BN$50),IF($G258="","x","y"),"")))</f>
        <v/>
      </c>
      <c r="BV258" s="44" t="str">
        <f>IF(Hidden!BO$51="Yes","H",IF($B258="","",IF(AND($C258&lt;=Hidden!BO$50,$D258&gt;=Hidden!BO$50),IF($G258="","x","y"),"")))</f>
        <v/>
      </c>
      <c r="BW258" s="37" t="str">
        <f>IF(Hidden!BP$51="Yes","H",IF($B258="","",IF(AND($C258&lt;=Hidden!BP$50,$D258&gt;=Hidden!BP$50),IF($G258="","x","y"),"")))</f>
        <v/>
      </c>
      <c r="BX258" s="37" t="str">
        <f>IF(Hidden!BQ$51="Yes","H",IF($B258="","",IF(AND($C258&lt;=Hidden!BQ$50,$D258&gt;=Hidden!BQ$50),IF($G258="","x","y"),"")))</f>
        <v/>
      </c>
      <c r="BY258" s="37" t="str">
        <f>IF(Hidden!BR$51="Yes","H",IF($B258="","",IF(AND($C258&lt;=Hidden!BR$50,$D258&gt;=Hidden!BR$50),IF($G258="","x","y"),"")))</f>
        <v/>
      </c>
      <c r="BZ258" s="45" t="str">
        <f>IF(Hidden!BS$51="Yes","H",IF($B258="","",IF(AND($C258&lt;=Hidden!BS$50,$D258&gt;=Hidden!BS$50),IF($G258="","x","y"),"")))</f>
        <v/>
      </c>
      <c r="CA258" s="41" t="str">
        <f>IF(Hidden!BT$51="Yes","H",IF($B258="","",IF(AND($C258&lt;=Hidden!BT$50,$D258&gt;=Hidden!BT$50),IF($G258="","x","y"),"")))</f>
        <v/>
      </c>
      <c r="CB258" s="37" t="str">
        <f>IF(Hidden!BU$51="Yes","H",IF($B258="","",IF(AND($C258&lt;=Hidden!BU$50,$D258&gt;=Hidden!BU$50),IF($G258="","x","y"),"")))</f>
        <v/>
      </c>
      <c r="CC258" s="37" t="str">
        <f>IF(Hidden!BV$51="Yes","H",IF($B258="","",IF(AND($C258&lt;=Hidden!BV$50,$D258&gt;=Hidden!BV$50),IF($G258="","x","y"),"")))</f>
        <v/>
      </c>
      <c r="CD258" s="37" t="str">
        <f>IF(Hidden!BW$51="Yes","H",IF($B258="","",IF(AND($C258&lt;=Hidden!BW$50,$D258&gt;=Hidden!BW$50),IF($G258="","x","y"),"")))</f>
        <v/>
      </c>
      <c r="CE258" s="40" t="str">
        <f>IF(Hidden!BX$51="Yes","H",IF($B258="","",IF(AND($C258&lt;=Hidden!BX$50,$D258&gt;=Hidden!BX$50),IF($G258="","x","y"),"")))</f>
        <v/>
      </c>
      <c r="CF258" s="44" t="str">
        <f>IF(Hidden!BY$51="Yes","H",IF($B258="","",IF(AND($C258&lt;=Hidden!BY$50,$D258&gt;=Hidden!BY$50),IF($G258="","x","y"),"")))</f>
        <v/>
      </c>
      <c r="CG258" s="37" t="str">
        <f>IF(Hidden!BZ$51="Yes","H",IF($B258="","",IF(AND($C258&lt;=Hidden!BZ$50,$D258&gt;=Hidden!BZ$50),IF($G258="","x","y"),"")))</f>
        <v/>
      </c>
      <c r="CH258" s="37" t="str">
        <f>IF(Hidden!CA$51="Yes","H",IF($B258="","",IF(AND($C258&lt;=Hidden!CA$50,$D258&gt;=Hidden!CA$50),IF($G258="","x","y"),"")))</f>
        <v/>
      </c>
      <c r="CI258" s="37" t="str">
        <f>IF(Hidden!CB$51="Yes","H",IF($B258="","",IF(AND($C258&lt;=Hidden!CB$50,$D258&gt;=Hidden!CB$50),IF($G258="","x","y"),"")))</f>
        <v/>
      </c>
      <c r="CJ258" s="45" t="str">
        <f>IF(Hidden!CC$51="Yes","H",IF($B258="","",IF(AND($C258&lt;=Hidden!CC$50,$D258&gt;=Hidden!CC$50),IF($G258="","x","y"),"")))</f>
        <v/>
      </c>
      <c r="CK258" s="41" t="str">
        <f>IF(Hidden!CD$51="Yes","H",IF($B258="","",IF(AND($C258&lt;=Hidden!CD$50,$D258&gt;=Hidden!CD$50),IF($G258="","x","y"),"")))</f>
        <v/>
      </c>
      <c r="CL258" s="37" t="str">
        <f>IF(Hidden!CE$51="Yes","H",IF($B258="","",IF(AND($C258&lt;=Hidden!CE$50,$D258&gt;=Hidden!CE$50),IF($G258="","x","y"),"")))</f>
        <v/>
      </c>
      <c r="CM258" s="37" t="str">
        <f>IF(Hidden!CF$51="Yes","H",IF($B258="","",IF(AND($C258&lt;=Hidden!CF$50,$D258&gt;=Hidden!CF$50),IF($G258="","x","y"),"")))</f>
        <v/>
      </c>
      <c r="CN258" s="37" t="str">
        <f>IF(Hidden!CG$51="Yes","H",IF($B258="","",IF(AND($C258&lt;=Hidden!CG$50,$D258&gt;=Hidden!CG$50),IF($G258="","x","y"),"")))</f>
        <v/>
      </c>
      <c r="CO258" s="40" t="str">
        <f>IF(Hidden!CH$51="Yes","H",IF($B258="","",IF(AND($C258&lt;=Hidden!CH$50,$D258&gt;=Hidden!CH$50),IF($G258="","x","y"),"")))</f>
        <v/>
      </c>
      <c r="CP258" s="44" t="str">
        <f>IF(Hidden!CI$51="Yes","H",IF($B258="","",IF(AND($C258&lt;=Hidden!CI$50,$D258&gt;=Hidden!CI$50),IF($G258="","x","y"),"")))</f>
        <v/>
      </c>
      <c r="CQ258" s="37" t="str">
        <f>IF(Hidden!CJ$51="Yes","H",IF($B258="","",IF(AND($C258&lt;=Hidden!CJ$50,$D258&gt;=Hidden!CJ$50),IF($G258="","x","y"),"")))</f>
        <v/>
      </c>
      <c r="CR258" s="37" t="str">
        <f>IF(Hidden!CK$51="Yes","H",IF($B258="","",IF(AND($C258&lt;=Hidden!CK$50,$D258&gt;=Hidden!CK$50),IF($G258="","x","y"),"")))</f>
        <v/>
      </c>
      <c r="CS258" s="37" t="str">
        <f>IF(Hidden!CL$51="Yes","H",IF($B258="","",IF(AND($C258&lt;=Hidden!CL$50,$D258&gt;=Hidden!CL$50),IF($G258="","x","y"),"")))</f>
        <v/>
      </c>
      <c r="CT258" s="45" t="str">
        <f>IF(Hidden!CM$51="Yes","H",IF($B258="","",IF(AND($C258&lt;=Hidden!CM$50,$D258&gt;=Hidden!CM$50),IF($G258="","x","y"),"")))</f>
        <v/>
      </c>
      <c r="CU258" s="41" t="str">
        <f>IF(Hidden!CN$51="Yes","H",IF($B258="","",IF(AND($C258&lt;=Hidden!CN$50,$D258&gt;=Hidden!CN$50),IF($G258="","x","y"),"")))</f>
        <v/>
      </c>
      <c r="CV258" s="37" t="str">
        <f>IF(Hidden!CO$51="Yes","H",IF($B258="","",IF(AND($C258&lt;=Hidden!CO$50,$D258&gt;=Hidden!CO$50),IF($G258="","x","y"),"")))</f>
        <v/>
      </c>
      <c r="CW258" s="37" t="str">
        <f>IF(Hidden!CP$51="Yes","H",IF($B258="","",IF(AND($C258&lt;=Hidden!CP$50,$D258&gt;=Hidden!CP$50),IF($G258="","x","y"),"")))</f>
        <v/>
      </c>
      <c r="CX258" s="37" t="str">
        <f>IF(Hidden!CQ$51="Yes","H",IF($B258="","",IF(AND($C258&lt;=Hidden!CQ$50,$D258&gt;=Hidden!CQ$50),IF($G258="","x","y"),"")))</f>
        <v/>
      </c>
      <c r="CY258" s="40" t="str">
        <f>IF(Hidden!CR$51="Yes","H",IF($B258="","",IF(AND($C258&lt;=Hidden!CR$50,$D258&gt;=Hidden!CR$50),IF($G258="","x","y"),"")))</f>
        <v/>
      </c>
      <c r="CZ258" s="44" t="str">
        <f>IF(Hidden!CS$51="Yes","H",IF($B258="","",IF(AND($C258&lt;=Hidden!CS$50,$D258&gt;=Hidden!CS$50),IF($G258="","x","y"),"")))</f>
        <v/>
      </c>
      <c r="DA258" s="37" t="str">
        <f>IF(Hidden!CT$51="Yes","H",IF($B258="","",IF(AND($C258&lt;=Hidden!CT$50,$D258&gt;=Hidden!CT$50),IF($G258="","x","y"),"")))</f>
        <v/>
      </c>
      <c r="DB258" s="37" t="str">
        <f>IF(Hidden!CU$51="Yes","H",IF($B258="","",IF(AND($C258&lt;=Hidden!CU$50,$D258&gt;=Hidden!CU$50),IF($G258="","x","y"),"")))</f>
        <v/>
      </c>
      <c r="DC258" s="37" t="str">
        <f>IF(Hidden!CV$51="Yes","H",IF($B258="","",IF(AND($C258&lt;=Hidden!CV$50,$D258&gt;=Hidden!CV$50),IF($G258="","x","y"),"")))</f>
        <v/>
      </c>
      <c r="DD258" s="45" t="str">
        <f>IF(Hidden!CW$51="Yes","H",IF($B258="","",IF(AND($C258&lt;=Hidden!CW$50,$D258&gt;=Hidden!CW$50),IF($G258="","x","y"),"")))</f>
        <v/>
      </c>
      <c r="DE258" s="41" t="str">
        <f>IF(Hidden!CX$51="Yes","H",IF($B258="","",IF(AND($C258&lt;=Hidden!CX$50,$D258&gt;=Hidden!CX$50),IF($G258="","x","y"),"")))</f>
        <v/>
      </c>
      <c r="DF258" s="37" t="str">
        <f>IF(Hidden!CY$51="Yes","H",IF($B258="","",IF(AND($C258&lt;=Hidden!CY$50,$D258&gt;=Hidden!CY$50),IF($G258="","x","y"),"")))</f>
        <v/>
      </c>
      <c r="DG258" s="37" t="str">
        <f>IF(Hidden!CZ$51="Yes","H",IF($B258="","",IF(AND($C258&lt;=Hidden!CZ$50,$D258&gt;=Hidden!CZ$50),IF($G258="","x","y"),"")))</f>
        <v/>
      </c>
      <c r="DH258" s="37" t="str">
        <f>IF(Hidden!DA$51="Yes","H",IF($B258="","",IF(AND($C258&lt;=Hidden!DA$50,$D258&gt;=Hidden!DA$50),IF($G258="","x","y"),"")))</f>
        <v/>
      </c>
      <c r="DI258" s="40" t="str">
        <f>IF(Hidden!DB$51="Yes","H",IF($B258="","",IF(AND($C258&lt;=Hidden!DB$50,$D258&gt;=Hidden!DB$50),IF($G258="","x","y"),"")))</f>
        <v/>
      </c>
      <c r="DJ258" s="44" t="str">
        <f>IF(Hidden!DC$51="Yes","H",IF($B258="","",IF(AND($C258&lt;=Hidden!DC$50,$D258&gt;=Hidden!DC$50),IF($G258="","x","y"),"")))</f>
        <v/>
      </c>
      <c r="DK258" s="37" t="str">
        <f>IF(Hidden!DD$51="Yes","H",IF($B258="","",IF(AND($C258&lt;=Hidden!DD$50,$D258&gt;=Hidden!DD$50),IF($G258="","x","y"),"")))</f>
        <v/>
      </c>
      <c r="DL258" s="37" t="str">
        <f>IF(Hidden!DE$51="Yes","H",IF($B258="","",IF(AND($C258&lt;=Hidden!DE$50,$D258&gt;=Hidden!DE$50),IF($G258="","x","y"),"")))</f>
        <v/>
      </c>
      <c r="DM258" s="37" t="str">
        <f>IF(Hidden!DF$51="Yes","H",IF($B258="","",IF(AND($C258&lt;=Hidden!DF$50,$D258&gt;=Hidden!DF$50),IF($G258="","x","y"),"")))</f>
        <v/>
      </c>
      <c r="DN258" s="45" t="str">
        <f>IF(Hidden!DG$51="Yes","H",IF($B258="","",IF(AND($C258&lt;=Hidden!DG$50,$D258&gt;=Hidden!DG$50),IF($G258="","x","y"),"")))</f>
        <v/>
      </c>
      <c r="DO258" s="41" t="str">
        <f>IF(Hidden!DH$51="Yes","H",IF($B258="","",IF(AND($C258&lt;=Hidden!DH$50,$D258&gt;=Hidden!DH$50),IF($G258="","x","y"),"")))</f>
        <v/>
      </c>
      <c r="DP258" s="37" t="str">
        <f>IF(Hidden!DI$51="Yes","H",IF($B258="","",IF(AND($C258&lt;=Hidden!DI$50,$D258&gt;=Hidden!DI$50),IF($G258="","x","y"),"")))</f>
        <v/>
      </c>
      <c r="DQ258" s="37" t="str">
        <f>IF(Hidden!DJ$51="Yes","H",IF($B258="","",IF(AND($C258&lt;=Hidden!DJ$50,$D258&gt;=Hidden!DJ$50),IF($G258="","x","y"),"")))</f>
        <v/>
      </c>
      <c r="DR258" s="37" t="str">
        <f>IF(Hidden!DK$51="Yes","H",IF($B258="","",IF(AND($C258&lt;=Hidden!DK$50,$D258&gt;=Hidden!DK$50),IF($G258="","x","y"),"")))</f>
        <v/>
      </c>
      <c r="DS258" s="40" t="str">
        <f>IF(Hidden!DL$51="Yes","H",IF($B258="","",IF(AND($C258&lt;=Hidden!DL$50,$D258&gt;=Hidden!DL$50),IF($G258="","x","y"),"")))</f>
        <v/>
      </c>
      <c r="DT258" s="44" t="str">
        <f>IF(Hidden!DM$51="Yes","H",IF($B258="","",IF(AND($C258&lt;=Hidden!DM$50,$D258&gt;=Hidden!DM$50),IF($G258="","x","y"),"")))</f>
        <v/>
      </c>
      <c r="DU258" s="37" t="str">
        <f>IF(Hidden!DN$51="Yes","H",IF($B258="","",IF(AND($C258&lt;=Hidden!DN$50,$D258&gt;=Hidden!DN$50),IF($G258="","x","y"),"")))</f>
        <v/>
      </c>
      <c r="DV258" s="37" t="str">
        <f>IF(Hidden!DO$51="Yes","H",IF($B258="","",IF(AND($C258&lt;=Hidden!DO$50,$D258&gt;=Hidden!DO$50),IF($G258="","x","y"),"")))</f>
        <v/>
      </c>
      <c r="DW258" s="37" t="str">
        <f>IF(Hidden!DP$51="Yes","H",IF($B258="","",IF(AND($C258&lt;=Hidden!DP$50,$D258&gt;=Hidden!DP$50),IF($G258="","x","y"),"")))</f>
        <v/>
      </c>
      <c r="DX258" s="45" t="str">
        <f>IF(Hidden!DQ$51="Yes","H",IF($B258="","",IF(AND($C258&lt;=Hidden!DQ$50,$D258&gt;=Hidden!DQ$50),IF($G258="","x","y"),"")))</f>
        <v/>
      </c>
      <c r="DY258" s="44" t="str">
        <f>IF(Hidden!DR$51="Yes","H",IF($B258="","",IF(AND($C258&lt;=Hidden!DR$50,$D258&gt;=Hidden!DR$50),IF($G258="","x","y"),"")))</f>
        <v/>
      </c>
      <c r="DZ258" s="37" t="str">
        <f>IF(Hidden!DS$51="Yes","H",IF($B258="","",IF(AND($C258&lt;=Hidden!DS$50,$D258&gt;=Hidden!DS$50),IF($G258="","x","y"),"")))</f>
        <v/>
      </c>
      <c r="EA258" s="37" t="str">
        <f>IF(Hidden!DT$51="Yes","H",IF($B258="","",IF(AND($C258&lt;=Hidden!DT$50,$D258&gt;=Hidden!DT$50),IF($G258="","x","y"),"")))</f>
        <v/>
      </c>
      <c r="EB258" s="37" t="str">
        <f>IF(Hidden!DU$51="Yes","H",IF($B258="","",IF(AND($C258&lt;=Hidden!DU$50,$D258&gt;=Hidden!DU$50),IF($G258="","x","y"),"")))</f>
        <v/>
      </c>
      <c r="EC258" s="45" t="str">
        <f>IF(Hidden!DV$51="Yes","H",IF($B258="","",IF(AND($C258&lt;=Hidden!DV$50,$D258&gt;=Hidden!DV$50),IF($G258="","x","y"),"")))</f>
        <v/>
      </c>
      <c r="ED258" s="41" t="str">
        <f>IF(Hidden!DW$51="Yes","H",IF($B258="","",IF(AND($C258&lt;=Hidden!DW$50,$D258&gt;=Hidden!DW$50),IF($G258="","x","y"),"")))</f>
        <v/>
      </c>
      <c r="EE258" s="37" t="str">
        <f>IF(Hidden!DX$51="Yes","H",IF($B258="","",IF(AND($C258&lt;=Hidden!DX$50,$D258&gt;=Hidden!DX$50),IF($G258="","x","y"),"")))</f>
        <v/>
      </c>
      <c r="EF258" s="37" t="str">
        <f>IF(Hidden!DY$51="Yes","H",IF($B258="","",IF(AND($C258&lt;=Hidden!DY$50,$D258&gt;=Hidden!DY$50),IF($G258="","x","y"),"")))</f>
        <v/>
      </c>
      <c r="EG258" s="37" t="str">
        <f>IF(Hidden!DZ$51="Yes","H",IF($B258="","",IF(AND($C258&lt;=Hidden!DZ$50,$D258&gt;=Hidden!DZ$50),IF($G258="","x","y"),"")))</f>
        <v/>
      </c>
      <c r="EH258" s="38" t="str">
        <f>IF(Hidden!EA$51="Yes","H",IF($B258="","",IF(AND($C258&lt;=Hidden!EA$50,$D258&gt;=Hidden!EA$50),IF($G258="","x","y"),"")))</f>
        <v/>
      </c>
      <c r="EI258" s="41" t="str">
        <f>IF(Hidden!EB$51="Yes","H",IF($B258="","",IF(AND($C258&lt;=Hidden!EB$50,$D258&gt;=Hidden!EB$50),IF($G258="","x","y"),"")))</f>
        <v/>
      </c>
      <c r="EJ258" s="37" t="str">
        <f>IF(Hidden!EC$51="Yes","H",IF($B258="","",IF(AND($C258&lt;=Hidden!EC$50,$D258&gt;=Hidden!EC$50),IF($G258="","x","y"),"")))</f>
        <v/>
      </c>
      <c r="EK258" s="37" t="str">
        <f>IF(Hidden!ED$51="Yes","H",IF($B258="","",IF(AND($C258&lt;=Hidden!ED$50,$D258&gt;=Hidden!ED$50),IF($G258="","x","y"),"")))</f>
        <v/>
      </c>
      <c r="EL258" s="37" t="str">
        <f>IF(Hidden!EE$51="Yes","H",IF($B258="","",IF(AND($C258&lt;=Hidden!EE$50,$D258&gt;=Hidden!EE$50),IF($G258="","x","y"),"")))</f>
        <v/>
      </c>
      <c r="EM258" s="38" t="str">
        <f>IF(Hidden!EF$51="Yes","H",IF($B258="","",IF(AND($C258&lt;=Hidden!EF$50,$D258&gt;=Hidden!EF$50),IF($G258="","x","y"),"")))</f>
        <v/>
      </c>
      <c r="EN258" s="41" t="str">
        <f>IF(Hidden!EG$51="Yes","H",IF($B258="","",IF(AND($C258&lt;=Hidden!EG$50,$D258&gt;=Hidden!EG$50),IF($G258="","x","y"),"")))</f>
        <v/>
      </c>
      <c r="EO258" s="37" t="str">
        <f>IF(Hidden!EH$51="Yes","H",IF($B258="","",IF(AND($C258&lt;=Hidden!EH$50,$D258&gt;=Hidden!EH$50),IF($G258="","x","y"),"")))</f>
        <v/>
      </c>
      <c r="EP258" s="37" t="str">
        <f>IF(Hidden!EI$51="Yes","H",IF($B258="","",IF(AND($C258&lt;=Hidden!EI$50,$D258&gt;=Hidden!EI$50),IF($G258="","x","y"),"")))</f>
        <v/>
      </c>
      <c r="EQ258" s="37" t="str">
        <f>IF(Hidden!EJ$51="Yes","H",IF($B258="","",IF(AND($C258&lt;=Hidden!EJ$50,$D258&gt;=Hidden!EJ$50),IF($G258="","x","y"),"")))</f>
        <v/>
      </c>
      <c r="ER258" s="38" t="str">
        <f>IF(Hidden!EK$51="Yes","H",IF($B258="","",IF(AND($C258&lt;=Hidden!EK$50,$D258&gt;=Hidden!EK$50),IF($G258="","x","y"),"")))</f>
        <v/>
      </c>
      <c r="ES258" s="41" t="str">
        <f>IF(Hidden!EL$51="Yes","H",IF($B258="","",IF(AND($C258&lt;=Hidden!EL$50,$D258&gt;=Hidden!EL$50),IF($G258="","x","y"),"")))</f>
        <v/>
      </c>
      <c r="ET258" s="37" t="str">
        <f>IF(Hidden!EM$51="Yes","H",IF($B258="","",IF(AND($C258&lt;=Hidden!EM$50,$D258&gt;=Hidden!EM$50),IF($G258="","x","y"),"")))</f>
        <v/>
      </c>
      <c r="EU258" s="37" t="str">
        <f>IF(Hidden!EN$51="Yes","H",IF($B258="","",IF(AND($C258&lt;=Hidden!EN$50,$D258&gt;=Hidden!EN$50),IF($G258="","x","y"),"")))</f>
        <v/>
      </c>
      <c r="EV258" s="37" t="str">
        <f>IF(Hidden!EO$51="Yes","H",IF($B258="","",IF(AND($C258&lt;=Hidden!EO$50,$D258&gt;=Hidden!EO$50),IF($G258="","x","y"),"")))</f>
        <v/>
      </c>
      <c r="EW258" s="38" t="str">
        <f>IF(Hidden!EP$51="Yes","H",IF($B258="","",IF(AND($C258&lt;=Hidden!EP$50,$D258&gt;=Hidden!EP$50),IF($G258="","x","y"),"")))</f>
        <v/>
      </c>
      <c r="EX258" s="41" t="str">
        <f>IF(Hidden!EQ$51="Yes","H",IF($B258="","",IF(AND($C258&lt;=Hidden!EQ$50,$D258&gt;=Hidden!EQ$50),IF($G258="","x","y"),"")))</f>
        <v/>
      </c>
      <c r="EY258" s="37" t="str">
        <f>IF(Hidden!ER$51="Yes","H",IF($B258="","",IF(AND($C258&lt;=Hidden!ER$50,$D258&gt;=Hidden!ER$50),IF($G258="","x","y"),"")))</f>
        <v/>
      </c>
      <c r="EZ258" s="37" t="str">
        <f>IF(Hidden!ES$51="Yes","H",IF($B258="","",IF(AND($C258&lt;=Hidden!ES$50,$D258&gt;=Hidden!ES$50),IF($G258="","x","y"),"")))</f>
        <v/>
      </c>
      <c r="FA258" s="37" t="str">
        <f>IF(Hidden!ET$51="Yes","H",IF($B258="","",IF(AND($C258&lt;=Hidden!ET$50,$D258&gt;=Hidden!ET$50),IF($G258="","x","y"),"")))</f>
        <v/>
      </c>
      <c r="FB258" s="38" t="str">
        <f>IF(Hidden!EU$51="Yes","H",IF($B258="","",IF(AND($C258&lt;=Hidden!EU$50,$D258&gt;=Hidden!EU$50),IF($G258="","x","y"),"")))</f>
        <v/>
      </c>
      <c r="FC258" s="41" t="str">
        <f>IF(Hidden!EV$51="Yes","H",IF($B258="","",IF(AND($C258&lt;=Hidden!EV$50,$D258&gt;=Hidden!EV$50),IF($G258="","x","y"),"")))</f>
        <v/>
      </c>
      <c r="FD258" s="37" t="str">
        <f>IF(Hidden!EW$51="Yes","H",IF($B258="","",IF(AND($C258&lt;=Hidden!EW$50,$D258&gt;=Hidden!EW$50),IF($G258="","x","y"),"")))</f>
        <v/>
      </c>
      <c r="FE258" s="37" t="str">
        <f>IF(Hidden!EX$51="Yes","H",IF($B258="","",IF(AND($C258&lt;=Hidden!EX$50,$D258&gt;=Hidden!EX$50),IF($G258="","x","y"),"")))</f>
        <v/>
      </c>
      <c r="FF258" s="37" t="str">
        <f>IF(Hidden!EY$51="Yes","H",IF($B258="","",IF(AND($C258&lt;=Hidden!EY$50,$D258&gt;=Hidden!EY$50),IF($G258="","x","y"),"")))</f>
        <v/>
      </c>
      <c r="FG258" s="38" t="str">
        <f>IF(Hidden!EZ$51="Yes","H",IF($B258="","",IF(AND($C258&lt;=Hidden!EZ$50,$D258&gt;=Hidden!EZ$50),IF($G258="","x","y"),"")))</f>
        <v/>
      </c>
      <c r="FH258" s="41" t="str">
        <f>IF(Hidden!FA$51="Yes","H",IF($B258="","",IF(AND($C258&lt;=Hidden!FA$50,$D258&gt;=Hidden!FA$50),IF($G258="","x","y"),"")))</f>
        <v/>
      </c>
      <c r="FI258" s="37" t="str">
        <f>IF(Hidden!FB$51="Yes","H",IF($B258="","",IF(AND($C258&lt;=Hidden!FB$50,$D258&gt;=Hidden!FB$50),IF($G258="","x","y"),"")))</f>
        <v/>
      </c>
      <c r="FJ258" s="37" t="str">
        <f>IF(Hidden!FC$51="Yes","H",IF($B258="","",IF(AND($C258&lt;=Hidden!FC$50,$D258&gt;=Hidden!FC$50),IF($G258="","x","y"),"")))</f>
        <v/>
      </c>
      <c r="FK258" s="37" t="str">
        <f>IF(Hidden!FD$51="Yes","H",IF($B258="","",IF(AND($C258&lt;=Hidden!FD$50,$D258&gt;=Hidden!FD$50),IF($G258="","x","y"),"")))</f>
        <v/>
      </c>
      <c r="FL258" s="38" t="str">
        <f>IF(Hidden!FE$51="Yes","H",IF($B258="","",IF(AND($C258&lt;=Hidden!FE$50,$D258&gt;=Hidden!FE$50),IF($G258="","x","y"),"")))</f>
        <v/>
      </c>
      <c r="FM258" s="41" t="str">
        <f>IF(Hidden!FF$51="Yes","H",IF($B258="","",IF(AND($C258&lt;=Hidden!FF$50,$D258&gt;=Hidden!FF$50),IF($G258="","x","y"),"")))</f>
        <v/>
      </c>
      <c r="FN258" s="37" t="str">
        <f>IF(Hidden!FG$51="Yes","H",IF($B258="","",IF(AND($C258&lt;=Hidden!FG$50,$D258&gt;=Hidden!FG$50),IF($G258="","x","y"),"")))</f>
        <v/>
      </c>
      <c r="FO258" s="37" t="str">
        <f>IF(Hidden!FH$51="Yes","H",IF($B258="","",IF(AND($C258&lt;=Hidden!FH$50,$D258&gt;=Hidden!FH$50),IF($G258="","x","y"),"")))</f>
        <v/>
      </c>
      <c r="FP258" s="37" t="str">
        <f>IF(Hidden!FI$51="Yes","H",IF($B258="","",IF(AND($C258&lt;=Hidden!FI$50,$D258&gt;=Hidden!FI$50),IF($G258="","x","y"),"")))</f>
        <v/>
      </c>
      <c r="FQ258" s="38" t="str">
        <f>IF(Hidden!FJ$51="Yes","H",IF($B258="","",IF(AND($C258&lt;=Hidden!FJ$50,$D258&gt;=Hidden!FJ$50),IF($G258="","x","y"),"")))</f>
        <v/>
      </c>
      <c r="FR258" s="41" t="str">
        <f>IF(Hidden!FK$51="Yes","H",IF($B258="","",IF(AND($C258&lt;=Hidden!FK$50,$D258&gt;=Hidden!FK$50),IF($G258="","x","y"),"")))</f>
        <v/>
      </c>
      <c r="FS258" s="37" t="str">
        <f>IF(Hidden!FL$51="Yes","H",IF($B258="","",IF(AND($C258&lt;=Hidden!FL$50,$D258&gt;=Hidden!FL$50),IF($G258="","x","y"),"")))</f>
        <v/>
      </c>
      <c r="FT258" s="37" t="str">
        <f>IF(Hidden!FM$51="Yes","H",IF($B258="","",IF(AND($C258&lt;=Hidden!FM$50,$D258&gt;=Hidden!FM$50),IF($G258="","x","y"),"")))</f>
        <v/>
      </c>
      <c r="FU258" s="37" t="str">
        <f>IF(Hidden!FN$51="Yes","H",IF($B258="","",IF(AND($C258&lt;=Hidden!FN$50,$D258&gt;=Hidden!FN$50),IF($G258="","x","y"),"")))</f>
        <v/>
      </c>
      <c r="FV258" s="38" t="str">
        <f>IF(Hidden!FO$51="Yes","H",IF($B258="","",IF(AND($C258&lt;=Hidden!FO$50,$D258&gt;=Hidden!FO$50),IF($G258="","x","y"),"")))</f>
        <v/>
      </c>
      <c r="FW258" s="41" t="str">
        <f>IF(Hidden!FP$51="Yes","H",IF($B258="","",IF(AND($C258&lt;=Hidden!FP$50,$D258&gt;=Hidden!FP$50),IF($G258="","x","y"),"")))</f>
        <v/>
      </c>
      <c r="FX258" s="37" t="str">
        <f>IF(Hidden!FQ$51="Yes","H",IF($B258="","",IF(AND($C258&lt;=Hidden!FQ$50,$D258&gt;=Hidden!FQ$50),IF($G258="","x","y"),"")))</f>
        <v/>
      </c>
      <c r="FY258" s="37" t="str">
        <f>IF(Hidden!FR$51="Yes","H",IF($B258="","",IF(AND($C258&lt;=Hidden!FR$50,$D258&gt;=Hidden!FR$50),IF($G258="","x","y"),"")))</f>
        <v/>
      </c>
      <c r="FZ258" s="37" t="str">
        <f>IF(Hidden!FS$51="Yes","H",IF($B258="","",IF(AND($C258&lt;=Hidden!FS$50,$D258&gt;=Hidden!FS$50),IF($G258="","x","y"),"")))</f>
        <v/>
      </c>
      <c r="GA258" s="38" t="str">
        <f>IF(Hidden!FT$51="Yes","H",IF($B258="","",IF(AND($C258&lt;=Hidden!FT$50,$D258&gt;=Hidden!FT$50),IF($G258="","x","y"),"")))</f>
        <v/>
      </c>
      <c r="GB258" s="41" t="str">
        <f>IF(Hidden!FU$51="Yes","H",IF($B258="","",IF(AND($C258&lt;=Hidden!FU$50,$D258&gt;=Hidden!FU$50),IF($G258="","x","y"),"")))</f>
        <v/>
      </c>
      <c r="GC258" s="37" t="str">
        <f>IF(Hidden!FV$51="Yes","H",IF($B258="","",IF(AND($C258&lt;=Hidden!FV$50,$D258&gt;=Hidden!FV$50),IF($G258="","x","y"),"")))</f>
        <v/>
      </c>
      <c r="GD258" s="37" t="str">
        <f>IF(Hidden!FW$51="Yes","H",IF($B258="","",IF(AND($C258&lt;=Hidden!FW$50,$D258&gt;=Hidden!FW$50),IF($G258="","x","y"),"")))</f>
        <v/>
      </c>
      <c r="GE258" s="37" t="str">
        <f>IF(Hidden!FX$51="Yes","H",IF($B258="","",IF(AND($C258&lt;=Hidden!FX$50,$D258&gt;=Hidden!FX$50),IF($G258="","x","y"),"")))</f>
        <v/>
      </c>
      <c r="GF258" s="38" t="str">
        <f>IF(Hidden!FY$51="Yes","H",IF($B258="","",IF(AND($C258&lt;=Hidden!FY$50,$D258&gt;=Hidden!FY$50),IF($G258="","x","y"),"")))</f>
        <v/>
      </c>
      <c r="GG258" s="41" t="str">
        <f>IF(Hidden!FZ$51="Yes","H",IF($B258="","",IF(AND($C258&lt;=Hidden!FZ$50,$D258&gt;=Hidden!FZ$50),IF($G258="","x","y"),"")))</f>
        <v/>
      </c>
      <c r="GH258" s="37" t="str">
        <f>IF(Hidden!GA$51="Yes","H",IF($B258="","",IF(AND($C258&lt;=Hidden!GA$50,$D258&gt;=Hidden!GA$50),IF($G258="","x","y"),"")))</f>
        <v/>
      </c>
      <c r="GI258" s="37" t="str">
        <f>IF(Hidden!GB$51="Yes","H",IF($B258="","",IF(AND($C258&lt;=Hidden!GB$50,$D258&gt;=Hidden!GB$50),IF($G258="","x","y"),"")))</f>
        <v/>
      </c>
      <c r="GJ258" s="37" t="str">
        <f>IF(Hidden!GC$51="Yes","H",IF($B258="","",IF(AND($C258&lt;=Hidden!GC$50,$D258&gt;=Hidden!GC$50),IF($G258="","x","y"),"")))</f>
        <v/>
      </c>
      <c r="GK258" s="38" t="str">
        <f>IF(Hidden!GD$51="Yes","H",IF($B258="","",IF(AND($C258&lt;=Hidden!GD$50,$D258&gt;=Hidden!GD$50),IF($G258="","x","y"),"")))</f>
        <v/>
      </c>
      <c r="GL258" s="41" t="str">
        <f>IF(Hidden!GE$51="Yes","H",IF($B258="","",IF(AND($C258&lt;=Hidden!GE$50,$D258&gt;=Hidden!GE$50),IF($G258="","x","y"),"")))</f>
        <v/>
      </c>
      <c r="GM258" s="37" t="str">
        <f>IF(Hidden!GF$51="Yes","H",IF($B258="","",IF(AND($C258&lt;=Hidden!GF$50,$D258&gt;=Hidden!GF$50),IF($G258="","x","y"),"")))</f>
        <v/>
      </c>
      <c r="GN258" s="37" t="str">
        <f>IF(Hidden!GG$51="Yes","H",IF($B258="","",IF(AND($C258&lt;=Hidden!GG$50,$D258&gt;=Hidden!GG$50),IF($G258="","x","y"),"")))</f>
        <v/>
      </c>
      <c r="GO258" s="37" t="str">
        <f>IF(Hidden!GH$51="Yes","H",IF($B258="","",IF(AND($C258&lt;=Hidden!GH$50,$D258&gt;=Hidden!GH$50),IF($G258="","x","y"),"")))</f>
        <v/>
      </c>
      <c r="GP258" s="38" t="str">
        <f>IF(Hidden!GI$51="Yes","H",IF($B258="","",IF(AND($C258&lt;=Hidden!GI$50,$D258&gt;=Hidden!GI$50),IF($G258="","x","y"),"")))</f>
        <v/>
      </c>
      <c r="GQ258" s="41" t="str">
        <f>IF(Hidden!GJ$51="Yes","H",IF($B258="","",IF(AND($C258&lt;=Hidden!GJ$50,$D258&gt;=Hidden!GJ$50),IF($G258="","x","y"),"")))</f>
        <v/>
      </c>
      <c r="GR258" s="37" t="str">
        <f>IF(Hidden!GK$51="Yes","H",IF($B258="","",IF(AND($C258&lt;=Hidden!GK$50,$D258&gt;=Hidden!GK$50),IF($G258="","x","y"),"")))</f>
        <v/>
      </c>
      <c r="GS258" s="37" t="str">
        <f>IF(Hidden!GL$51="Yes","H",IF($B258="","",IF(AND($C258&lt;=Hidden!GL$50,$D258&gt;=Hidden!GL$50),IF($G258="","x","y"),"")))</f>
        <v/>
      </c>
      <c r="GT258" s="37" t="str">
        <f>IF(Hidden!GM$51="Yes","H",IF($B258="","",IF(AND($C258&lt;=Hidden!GM$50,$D258&gt;=Hidden!GM$50),IF($G258="","x","y"),"")))</f>
        <v/>
      </c>
      <c r="GU258" s="38" t="str">
        <f>IF(Hidden!GN$51="Yes","H",IF($B258="","",IF(AND($C258&lt;=Hidden!GN$50,$D258&gt;=Hidden!GN$50),IF($G258="","x","y"),"")))</f>
        <v/>
      </c>
      <c r="GV258" s="41" t="str">
        <f>IF(Hidden!GO$51="Yes","H",IF($B258="","",IF(AND($C258&lt;=Hidden!GO$50,$D258&gt;=Hidden!GO$50),IF($G258="","x","y"),"")))</f>
        <v/>
      </c>
      <c r="GW258" s="37" t="str">
        <f>IF(Hidden!GP$51="Yes","H",IF($B258="","",IF(AND($C258&lt;=Hidden!GP$50,$D258&gt;=Hidden!GP$50),IF($G258="","x","y"),"")))</f>
        <v/>
      </c>
      <c r="GX258" s="37" t="str">
        <f>IF(Hidden!GQ$51="Yes","H",IF($B258="","",IF(AND($C258&lt;=Hidden!GQ$50,$D258&gt;=Hidden!GQ$50),IF($G258="","x","y"),"")))</f>
        <v/>
      </c>
      <c r="GY258" s="37" t="str">
        <f>IF(Hidden!GR$51="Yes","H",IF($B258="","",IF(AND($C258&lt;=Hidden!GR$50,$D258&gt;=Hidden!GR$50),IF($G258="","x","y"),"")))</f>
        <v/>
      </c>
      <c r="GZ258" s="38" t="str">
        <f>IF(Hidden!GS$51="Yes","H",IF($B258="","",IF(AND($C258&lt;=Hidden!GS$50,$D258&gt;=Hidden!GS$50),IF($G258="","x","y"),"")))</f>
        <v/>
      </c>
      <c r="HA258" s="41" t="str">
        <f>IF(Hidden!GT$51="Yes","H",IF($B258="","",IF(AND($C258&lt;=Hidden!GT$50,$D258&gt;=Hidden!GT$50),IF($G258="","x","y"),"")))</f>
        <v/>
      </c>
      <c r="HB258" s="37" t="str">
        <f>IF(Hidden!GU$51="Yes","H",IF($B258="","",IF(AND($C258&lt;=Hidden!GU$50,$D258&gt;=Hidden!GU$50),IF($G258="","x","y"),"")))</f>
        <v/>
      </c>
      <c r="HC258" s="37" t="str">
        <f>IF(Hidden!GV$51="Yes","H",IF($B258="","",IF(AND($C258&lt;=Hidden!GV$50,$D258&gt;=Hidden!GV$50),IF($G258="","x","y"),"")))</f>
        <v/>
      </c>
      <c r="HD258" s="37" t="str">
        <f>IF(Hidden!GW$51="Yes","H",IF($B258="","",IF(AND($C258&lt;=Hidden!GW$50,$D258&gt;=Hidden!GW$50),IF($G258="","x","y"),"")))</f>
        <v/>
      </c>
      <c r="HE258" s="38" t="str">
        <f>IF(Hidden!GX$51="Yes","H",IF($B258="","",IF(AND($C258&lt;=Hidden!GX$50,$D258&gt;=Hidden!GX$50),IF($G258="","x","y"),"")))</f>
        <v/>
      </c>
      <c r="HF258" s="41" t="str">
        <f>IF(Hidden!GY$51="Yes","H",IF($B258="","",IF(AND($C258&lt;=Hidden!GY$50,$D258&gt;=Hidden!GY$50),IF($G258="","x","y"),"")))</f>
        <v/>
      </c>
      <c r="HG258" s="37" t="str">
        <f>IF(Hidden!GZ$51="Yes","H",IF($B258="","",IF(AND($C258&lt;=Hidden!GZ$50,$D258&gt;=Hidden!GZ$50),IF($G258="","x","y"),"")))</f>
        <v/>
      </c>
      <c r="HH258" s="37" t="str">
        <f>IF(Hidden!HA$51="Yes","H",IF($B258="","",IF(AND($C258&lt;=Hidden!HA$50,$D258&gt;=Hidden!HA$50),IF($G258="","x","y"),"")))</f>
        <v/>
      </c>
      <c r="HI258" s="37" t="str">
        <f>IF(Hidden!HB$51="Yes","H",IF($B258="","",IF(AND($C258&lt;=Hidden!HB$50,$D258&gt;=Hidden!HB$50),IF($G258="","x","y"),"")))</f>
        <v/>
      </c>
      <c r="HJ258" s="38" t="str">
        <f>IF(Hidden!HC$51="Yes","H",IF($B258="","",IF(AND($C258&lt;=Hidden!HC$50,$D258&gt;=Hidden!HC$50),IF($G258="","x","y"),"")))</f>
        <v/>
      </c>
      <c r="HK258" s="41" t="str">
        <f>IF(Hidden!HD$51="Yes","H",IF($B258="","",IF(AND($C258&lt;=Hidden!HD$50,$D258&gt;=Hidden!HD$50),IF($G258="","x","y"),"")))</f>
        <v/>
      </c>
      <c r="HL258" s="37" t="str">
        <f>IF(Hidden!HE$51="Yes","H",IF($B258="","",IF(AND($C258&lt;=Hidden!HE$50,$D258&gt;=Hidden!HE$50),IF($G258="","x","y"),"")))</f>
        <v/>
      </c>
      <c r="HM258" s="37" t="str">
        <f>IF(Hidden!HF$51="Yes","H",IF($B258="","",IF(AND($C258&lt;=Hidden!HF$50,$D258&gt;=Hidden!HF$50),IF($G258="","x","y"),"")))</f>
        <v/>
      </c>
      <c r="HN258" s="37" t="str">
        <f>IF(Hidden!HG$51="Yes","H",IF($B258="","",IF(AND($C258&lt;=Hidden!HG$50,$D258&gt;=Hidden!HG$50),IF($G258="","x","y"),"")))</f>
        <v/>
      </c>
      <c r="HO258" s="38" t="str">
        <f>IF(Hidden!HH$51="Yes","H",IF($B258="","",IF(AND($C258&lt;=Hidden!HH$50,$D258&gt;=Hidden!HH$50),IF($G258="","x","y"),"")))</f>
        <v/>
      </c>
      <c r="HP258" s="41" t="str">
        <f>IF(Hidden!HI$51="Yes","H",IF($B258="","",IF(AND($C258&lt;=Hidden!HI$50,$D258&gt;=Hidden!HI$50),IF($G258="","x","y"),"")))</f>
        <v/>
      </c>
      <c r="HQ258" s="37" t="str">
        <f>IF(Hidden!HJ$51="Yes","H",IF($B258="","",IF(AND($C258&lt;=Hidden!HJ$50,$D258&gt;=Hidden!HJ$50),IF($G258="","x","y"),"")))</f>
        <v/>
      </c>
      <c r="HR258" s="37" t="str">
        <f>IF(Hidden!HK$51="Yes","H",IF($B258="","",IF(AND($C258&lt;=Hidden!HK$50,$D258&gt;=Hidden!HK$50),IF($G258="","x","y"),"")))</f>
        <v/>
      </c>
      <c r="HS258" s="37" t="str">
        <f>IF(Hidden!HL$51="Yes","H",IF($B258="","",IF(AND($C258&lt;=Hidden!HL$50,$D258&gt;=Hidden!HL$50),IF($G258="","x","y"),"")))</f>
        <v/>
      </c>
      <c r="HT258" s="38" t="str">
        <f>IF(Hidden!HM$51="Yes","H",IF($B258="","",IF(AND($C258&lt;=Hidden!HM$50,$D258&gt;=Hidden!HM$50),IF($G258="","x","y"),"")))</f>
        <v/>
      </c>
      <c r="HU258" s="41" t="str">
        <f>IF(Hidden!HN$51="Yes","H",IF($B258="","",IF(AND($C258&lt;=Hidden!HN$50,$D258&gt;=Hidden!HN$50),IF($G258="","x","y"),"")))</f>
        <v/>
      </c>
      <c r="HV258" s="37" t="str">
        <f>IF(Hidden!HO$51="Yes","H",IF($B258="","",IF(AND($C258&lt;=Hidden!HO$50,$D258&gt;=Hidden!HO$50),IF($G258="","x","y"),"")))</f>
        <v/>
      </c>
      <c r="HW258" s="37" t="str">
        <f>IF(Hidden!HP$51="Yes","H",IF($B258="","",IF(AND($C258&lt;=Hidden!HP$50,$D258&gt;=Hidden!HP$50),IF($G258="","x","y"),"")))</f>
        <v/>
      </c>
      <c r="HX258" s="37" t="str">
        <f>IF(Hidden!HQ$51="Yes","H",IF($B258="","",IF(AND($C258&lt;=Hidden!HQ$50,$D258&gt;=Hidden!HQ$50),IF($G258="","x","y"),"")))</f>
        <v/>
      </c>
      <c r="HY258" s="38" t="str">
        <f>IF(Hidden!HR$51="Yes","H",IF($B258="","",IF(AND($C258&lt;=Hidden!HR$50,$D258&gt;=Hidden!HR$50),IF($G258="","x","y"),"")))</f>
        <v/>
      </c>
      <c r="HZ258" s="41" t="str">
        <f>IF(Hidden!HS$51="Yes","H",IF($B258="","",IF(AND($C258&lt;=Hidden!HS$50,$D258&gt;=Hidden!HS$50),IF($G258="","x","y"),"")))</f>
        <v/>
      </c>
      <c r="IA258" s="37" t="str">
        <f>IF(Hidden!HT$51="Yes","H",IF($B258="","",IF(AND($C258&lt;=Hidden!HT$50,$D258&gt;=Hidden!HT$50),IF($G258="","x","y"),"")))</f>
        <v/>
      </c>
      <c r="IB258" s="37" t="str">
        <f>IF(Hidden!HU$51="Yes","H",IF($B258="","",IF(AND($C258&lt;=Hidden!HU$50,$D258&gt;=Hidden!HU$50),IF($G258="","x","y"),"")))</f>
        <v/>
      </c>
      <c r="IC258" s="37" t="str">
        <f>IF(Hidden!HV$51="Yes","H",IF($B258="","",IF(AND($C258&lt;=Hidden!HV$50,$D258&gt;=Hidden!HV$50),IF($G258="","x","y"),"")))</f>
        <v/>
      </c>
      <c r="ID258" s="38" t="str">
        <f>IF(Hidden!HW$51="Yes","H",IF($B258="","",IF(AND($C258&lt;=Hidden!HW$50,$D258&gt;=Hidden!HW$50),IF($G258="","x","y"),"")))</f>
        <v/>
      </c>
      <c r="IE258" s="41" t="str">
        <f>IF(Hidden!HX$51="Yes","H",IF($B258="","",IF(AND($C258&lt;=Hidden!HX$50,$D258&gt;=Hidden!HX$50),IF($G258="","x","y"),"")))</f>
        <v/>
      </c>
      <c r="IF258" s="37" t="str">
        <f>IF(Hidden!HY$51="Yes","H",IF($B258="","",IF(AND($C258&lt;=Hidden!HY$50,$D258&gt;=Hidden!HY$50),IF($G258="","x","y"),"")))</f>
        <v/>
      </c>
      <c r="IG258" s="37" t="str">
        <f>IF(Hidden!HZ$51="Yes","H",IF($B258="","",IF(AND($C258&lt;=Hidden!HZ$50,$D258&gt;=Hidden!HZ$50),IF($G258="","x","y"),"")))</f>
        <v/>
      </c>
      <c r="IH258" s="37" t="str">
        <f>IF(Hidden!IA$51="Yes","H",IF($B258="","",IF(AND($C258&lt;=Hidden!IA$50,$D258&gt;=Hidden!IA$50),IF($G258="","x","y"),"")))</f>
        <v/>
      </c>
      <c r="II258" s="38" t="str">
        <f>IF(Hidden!IB$51="Yes","H",IF($B258="","",IF(AND($C258&lt;=Hidden!IB$50,$D258&gt;=Hidden!IB$50),IF($G258="","x","y"),"")))</f>
        <v/>
      </c>
      <c r="IJ258" s="41" t="str">
        <f>IF(Hidden!IC$51="Yes","H",IF($B258="","",IF(AND($C258&lt;=Hidden!IC$50,$D258&gt;=Hidden!IC$50),IF($G258="","x","y"),"")))</f>
        <v/>
      </c>
      <c r="IK258" s="37" t="str">
        <f>IF(Hidden!ID$51="Yes","H",IF($B258="","",IF(AND($C258&lt;=Hidden!ID$50,$D258&gt;=Hidden!ID$50),IF($G258="","x","y"),"")))</f>
        <v/>
      </c>
      <c r="IL258" s="37" t="str">
        <f>IF(Hidden!IE$51="Yes","H",IF($B258="","",IF(AND($C258&lt;=Hidden!IE$50,$D258&gt;=Hidden!IE$50),IF($G258="","x","y"),"")))</f>
        <v/>
      </c>
      <c r="IM258" s="37" t="str">
        <f>IF(Hidden!IF$51="Yes","H",IF($B258="","",IF(AND($C258&lt;=Hidden!IF$50,$D258&gt;=Hidden!IF$50),IF($G258="","x","y"),"")))</f>
        <v/>
      </c>
      <c r="IN258" s="38" t="str">
        <f>IF(Hidden!IG$51="Yes","H",IF($B258="","",IF(AND($C258&lt;=Hidden!IG$50,$D258&gt;=Hidden!IG$50),IF($G258="","x","y"),"")))</f>
        <v/>
      </c>
      <c r="IO258" s="41" t="str">
        <f>IF(Hidden!IH$51="Yes","H",IF($B258="","",IF(AND($C258&lt;=Hidden!IH$50,$D258&gt;=Hidden!IH$50),IF($G258="","x","y"),"")))</f>
        <v/>
      </c>
      <c r="IP258" s="37" t="str">
        <f>IF(Hidden!II$51="Yes","H",IF($B258="","",IF(AND($C258&lt;=Hidden!II$50,$D258&gt;=Hidden!II$50),IF($G258="","x","y"),"")))</f>
        <v/>
      </c>
      <c r="IQ258" s="37" t="str">
        <f>IF(Hidden!IJ$51="Yes","H",IF($B258="","",IF(AND($C258&lt;=Hidden!IJ$50,$D258&gt;=Hidden!IJ$50),IF($G258="","x","y"),"")))</f>
        <v/>
      </c>
      <c r="IR258" s="37" t="str">
        <f>IF(Hidden!IK$51="Yes","H",IF($B258="","",IF(AND($C258&lt;=Hidden!IK$50,$D258&gt;=Hidden!IK$50),IF($G258="","x","y"),"")))</f>
        <v/>
      </c>
      <c r="IS258" s="38" t="str">
        <f>IF(Hidden!IL$51="Yes","H",IF($B258="","",IF(AND($C258&lt;=Hidden!IL$50,$D258&gt;=Hidden!IL$50),IF($G258="","x","y"),"")))</f>
        <v/>
      </c>
      <c r="IT258" s="41" t="str">
        <f>IF(Hidden!IM$51="Yes","H",IF($B258="","",IF(AND($C258&lt;=Hidden!IM$50,$D258&gt;=Hidden!IM$50),IF($G258="","x","y"),"")))</f>
        <v/>
      </c>
      <c r="IU258" s="37" t="str">
        <f>IF(Hidden!IN$51="Yes","H",IF($B258="","",IF(AND($C258&lt;=Hidden!IN$50,$D258&gt;=Hidden!IN$50),IF($G258="","x","y"),"")))</f>
        <v/>
      </c>
      <c r="IV258" s="37" t="str">
        <f>IF(Hidden!IO$51="Yes","H",IF($B258="","",IF(AND($C258&lt;=Hidden!IO$50,$D258&gt;=Hidden!IO$50),IF($G258="","x","y"),"")))</f>
        <v/>
      </c>
      <c r="IW258" s="37" t="str">
        <f>IF(Hidden!IP$51="Yes","H",IF($B258="","",IF(AND($C258&lt;=Hidden!IP$50,$D258&gt;=Hidden!IP$50),IF($G258="","x","y"),"")))</f>
        <v/>
      </c>
      <c r="IX258" s="38" t="str">
        <f>IF(Hidden!IQ$51="Yes","H",IF($B258="","",IF(AND($C258&lt;=Hidden!IQ$50,$D258&gt;=Hidden!IQ$50),IF($G258="","x","y"),"")))</f>
        <v/>
      </c>
      <c r="IY258" s="41" t="str">
        <f>IF(Hidden!IR$51="Yes","H",IF($B258="","",IF(AND($C258&lt;=Hidden!IR$50,$D258&gt;=Hidden!IR$50),IF($G258="","x","y"),"")))</f>
        <v/>
      </c>
      <c r="IZ258" s="37" t="str">
        <f>IF(Hidden!IS$51="Yes","H",IF($B258="","",IF(AND($C258&lt;=Hidden!IS$50,$D258&gt;=Hidden!IS$50),IF($G258="","x","y"),"")))</f>
        <v/>
      </c>
      <c r="JA258" s="37" t="str">
        <f>IF(Hidden!IT$51="Yes","H",IF($B258="","",IF(AND($C258&lt;=Hidden!IT$50,$D258&gt;=Hidden!IT$50),IF($G258="","x","y"),"")))</f>
        <v/>
      </c>
      <c r="JB258" s="37" t="str">
        <f>IF(Hidden!IU$51="Yes","H",IF($B258="","",IF(AND($C258&lt;=Hidden!IU$50,$D258&gt;=Hidden!IU$50),IF($G258="","x","y"),"")))</f>
        <v/>
      </c>
      <c r="JC258" s="38" t="str">
        <f>IF(Hidden!IV$51="Yes","H",IF($B258="","",IF(AND($C258&lt;=Hidden!IV$50,$D258&gt;=Hidden!IV$50),IF($G258="","x","y"),"")))</f>
        <v/>
      </c>
      <c r="JD258" s="41" t="str">
        <f>IF(Hidden!IW$51="Yes","H",IF($B258="","",IF(AND($C258&lt;=Hidden!IW$50,$D258&gt;=Hidden!IW$50),IF($G258="","x","y"),"")))</f>
        <v/>
      </c>
      <c r="JE258" s="37" t="str">
        <f>IF(Hidden!IX$51="Yes","H",IF($B258="","",IF(AND($C258&lt;=Hidden!IX$50,$D258&gt;=Hidden!IX$50),IF($G258="","x","y"),"")))</f>
        <v/>
      </c>
      <c r="JF258" s="37" t="str">
        <f>IF(Hidden!IY$51="Yes","H",IF($B258="","",IF(AND($C258&lt;=Hidden!IY$50,$D258&gt;=Hidden!IY$50),IF($G258="","x","y"),"")))</f>
        <v/>
      </c>
      <c r="JG258" s="37" t="str">
        <f>IF(Hidden!IZ$51="Yes","H",IF($B258="","",IF(AND($C258&lt;=Hidden!IZ$50,$D258&gt;=Hidden!IZ$50),IF($G258="","x","y"),"")))</f>
        <v/>
      </c>
      <c r="JH258" s="38" t="str">
        <f>IF(Hidden!JA$51="Yes","H",IF($B258="","",IF(AND($C258&lt;=Hidden!JA$50,$D258&gt;=Hidden!JA$50),IF($G258="","x","y"),"")))</f>
        <v/>
      </c>
      <c r="JI258" s="41" t="str">
        <f>IF(Hidden!JB$51="Yes","H",IF($B258="","",IF(AND($C258&lt;=Hidden!JB$50,$D258&gt;=Hidden!JB$50),IF($G258="","x","y"),"")))</f>
        <v/>
      </c>
      <c r="JJ258" s="37" t="str">
        <f>IF(Hidden!JC$51="Yes","H",IF($B258="","",IF(AND($C258&lt;=Hidden!JC$50,$D258&gt;=Hidden!JC$50),IF($G258="","x","y"),"")))</f>
        <v/>
      </c>
      <c r="JK258" s="37" t="str">
        <f>IF(Hidden!JD$51="Yes","H",IF($B258="","",IF(AND($C258&lt;=Hidden!JD$50,$D258&gt;=Hidden!JD$50),IF($G258="","x","y"),"")))</f>
        <v/>
      </c>
      <c r="JL258" s="37" t="str">
        <f>IF(Hidden!JE$51="Yes","H",IF($B258="","",IF(AND($C258&lt;=Hidden!JE$50,$D258&gt;=Hidden!JE$50),IF($G258="","x","y"),"")))</f>
        <v/>
      </c>
      <c r="JM258" s="38" t="str">
        <f>IF(Hidden!JF$51="Yes","H",IF($B258="","",IF(AND($C258&lt;=Hidden!JF$50,$D258&gt;=Hidden!JF$50),IF($G258="","x","y"),"")))</f>
        <v/>
      </c>
      <c r="JN258" s="41" t="str">
        <f>IF(Hidden!JG$51="Yes","H",IF($B258="","",IF(AND($C258&lt;=Hidden!JG$50,$D258&gt;=Hidden!JG$50),IF($G258="","x","y"),"")))</f>
        <v/>
      </c>
      <c r="JO258" s="37" t="str">
        <f>IF(Hidden!JH$51="Yes","H",IF($B258="","",IF(AND($C258&lt;=Hidden!JH$50,$D258&gt;=Hidden!JH$50),IF($G258="","x","y"),"")))</f>
        <v/>
      </c>
      <c r="JP258" s="37" t="str">
        <f>IF(Hidden!JI$51="Yes","H",IF($B258="","",IF(AND($C258&lt;=Hidden!JI$50,$D258&gt;=Hidden!JI$50),IF($G258="","x","y"),"")))</f>
        <v/>
      </c>
      <c r="JQ258" s="37" t="str">
        <f>IF(Hidden!JJ$51="Yes","H",IF($B258="","",IF(AND($C258&lt;=Hidden!JJ$50,$D258&gt;=Hidden!JJ$50),IF($G258="","x","y"),"")))</f>
        <v/>
      </c>
      <c r="JR258" s="38" t="str">
        <f>IF(Hidden!JK$51="Yes","H",IF($B258="","",IF(AND($C258&lt;=Hidden!JK$50,$D258&gt;=Hidden!JK$50),IF($G258="","x","y"),"")))</f>
        <v/>
      </c>
    </row>
    <row r="259" spans="1:278">
      <c r="A259" s="28"/>
      <c r="B259" s="58" t="s">
        <v>299</v>
      </c>
      <c r="C259" s="90"/>
      <c r="D259" s="91"/>
      <c r="E259" s="88" t="s">
        <v>25</v>
      </c>
      <c r="F259" s="89"/>
      <c r="G259" s="87"/>
      <c r="H259" s="67"/>
      <c r="I259" s="36" t="str">
        <f>IF(Hidden!B$51="Yes","H",IF($B259="","",IF(AND($C259&lt;=Hidden!B$50,$D259&gt;=Hidden!B$50),IF($G259="","x","y"),"")))</f>
        <v/>
      </c>
      <c r="J259" s="37" t="str">
        <f>IF(Hidden!C$51="Yes","H",IF($B259="","",IF(AND($C259&lt;=Hidden!C$50,$D259&gt;=Hidden!C$50),IF($G259="","x","y"),"")))</f>
        <v/>
      </c>
      <c r="K259" s="37" t="str">
        <f>IF(Hidden!D$51="Yes","H",IF($B259="","",IF(AND($C259&lt;=Hidden!D$50,$D259&gt;=Hidden!D$50),IF($G259="","x","y"),"")))</f>
        <v/>
      </c>
      <c r="L259" s="37" t="str">
        <f>IF(Hidden!E$50="Yes","H",IF($B259="","",IF(AND($C259&lt;=Hidden!E$49,$D259&gt;=Hidden!E$49),IF($G259="","x","y"),"")))</f>
        <v/>
      </c>
      <c r="M259" s="40" t="str">
        <f>IF(Hidden!F$50="Yes","H",IF($B259="","",IF(AND($C259&lt;=Hidden!F$49,$D259&gt;=Hidden!F$49),IF($G259="","x","y"),"")))</f>
        <v/>
      </c>
      <c r="N259" s="44" t="str">
        <f>IF(Hidden!G$50="Yes","H",IF($B259="","",IF(AND($C259&lt;=Hidden!G$49,$D259&gt;=Hidden!G$49),IF($G259="","x","y"),"")))</f>
        <v/>
      </c>
      <c r="O259" s="37" t="str">
        <f>IF(Hidden!H$50="Yes","H",IF($B259="","",IF(AND($C259&lt;=Hidden!H$49,$D259&gt;=Hidden!H$49),IF($G259="","x","y"),"")))</f>
        <v/>
      </c>
      <c r="P259" s="37" t="str">
        <f>IF(Hidden!I$50="Yes","H",IF($B259="","",IF(AND($C259&lt;=Hidden!I$49,$D259&gt;=Hidden!I$49),IF($G259="","x","y"),"")))</f>
        <v/>
      </c>
      <c r="Q259" s="37" t="str">
        <f>IF(Hidden!J$52="Yes","H",IF($B259="","",IF(AND($C259&lt;=Hidden!J$51,$D259&gt;=Hidden!J$51),IF($G259="","x","y"),"")))</f>
        <v/>
      </c>
      <c r="R259" s="45" t="str">
        <f>IF(Hidden!K$52="Yes","H",IF($B259="","",IF(AND($C259&lt;=Hidden!K$51,$D259&gt;=Hidden!K$51),IF($G259="","x","y"),"")))</f>
        <v/>
      </c>
      <c r="S259" s="41" t="str">
        <f>IF(Hidden!L$51="Yes","H",IF($B259="","",IF(AND($C259&lt;=Hidden!L$50,$D259&gt;=Hidden!L$50),IF($G259="","x","y"),"")))</f>
        <v/>
      </c>
      <c r="T259" s="37" t="str">
        <f>IF(Hidden!M$51="Yes","H",IF($B259="","",IF(AND($C259&lt;=Hidden!M$50,$D259&gt;=Hidden!M$50),IF($G259="","x","y"),"")))</f>
        <v/>
      </c>
      <c r="U259" s="37" t="str">
        <f>IF(Hidden!N$51="Yes","H",IF($B259="","",IF(AND($C259&lt;=Hidden!N$50,$D259&gt;=Hidden!N$50),IF($G259="","x","y"),"")))</f>
        <v/>
      </c>
      <c r="V259" s="37" t="str">
        <f>IF(Hidden!O$51="Yes","H",IF($B259="","",IF(AND($C259&lt;=Hidden!O$50,$D259&gt;=Hidden!O$50),IF($G259="","x","y"),"")))</f>
        <v/>
      </c>
      <c r="W259" s="40" t="str">
        <f>IF(Hidden!P$51="Yes","H",IF($B259="","",IF(AND($C259&lt;=Hidden!P$50,$D259&gt;=Hidden!P$50),IF($G259="","x","y"),"")))</f>
        <v/>
      </c>
      <c r="X259" s="44" t="str">
        <f>IF(Hidden!Q$51="Yes","H",IF($B259="","",IF(AND($C259&lt;=Hidden!Q$50,$D259&gt;=Hidden!Q$50),IF($G259="","x","y"),"")))</f>
        <v/>
      </c>
      <c r="Y259" s="37" t="str">
        <f>IF(Hidden!R$51="Yes","H",IF($B259="","",IF(AND($C259&lt;=Hidden!R$50,$D259&gt;=Hidden!R$50),IF($G259="","x","y"),"")))</f>
        <v/>
      </c>
      <c r="Z259" s="37" t="str">
        <f>IF(Hidden!S$51="Yes","H",IF($B259="","",IF(AND($C259&lt;=Hidden!S$50,$D259&gt;=Hidden!S$50),IF($G259="","x","y"),"")))</f>
        <v/>
      </c>
      <c r="AA259" s="37" t="str">
        <f>IF(Hidden!T$51="Yes","H",IF($B259="","",IF(AND($C259&lt;=Hidden!T$50,$D259&gt;=Hidden!T$50),IF($G259="","x","y"),"")))</f>
        <v/>
      </c>
      <c r="AB259" s="45" t="str">
        <f>IF(Hidden!U$51="Yes","H",IF($B259="","",IF(AND($C259&lt;=Hidden!U$50,$D259&gt;=Hidden!U$50),IF($G259="","x","y"),"")))</f>
        <v/>
      </c>
      <c r="AC259" s="41" t="str">
        <f>IF(Hidden!V$51="Yes","H",IF($B259="","",IF(AND($C259&lt;=Hidden!V$50,$D259&gt;=Hidden!V$50),IF($G259="","x","y"),"")))</f>
        <v/>
      </c>
      <c r="AD259" s="37" t="str">
        <f>IF(Hidden!W$51="Yes","H",IF($B259="","",IF(AND($C259&lt;=Hidden!W$50,$D259&gt;=Hidden!W$50),IF($G259="","x","y"),"")))</f>
        <v/>
      </c>
      <c r="AE259" s="37" t="str">
        <f>IF(Hidden!X$51="Yes","H",IF($B259="","",IF(AND($C259&lt;=Hidden!X$50,$D259&gt;=Hidden!X$50),IF($G259="","x","y"),"")))</f>
        <v/>
      </c>
      <c r="AF259" s="37" t="str">
        <f>IF(Hidden!Y$51="Yes","H",IF($B259="","",IF(AND($C259&lt;=Hidden!Y$50,$D259&gt;=Hidden!Y$50),IF($G259="","x","y"),"")))</f>
        <v/>
      </c>
      <c r="AG259" s="40" t="str">
        <f>IF(Hidden!Z$51="Yes","H",IF($B259="","",IF(AND($C259&lt;=Hidden!Z$50,$D259&gt;=Hidden!Z$50),IF($G259="","x","y"),"")))</f>
        <v/>
      </c>
      <c r="AH259" s="44" t="str">
        <f>IF(Hidden!AA$51="Yes","H",IF($B259="","",IF(AND($C259&lt;=Hidden!AA$50,$D259&gt;=Hidden!AA$50),IF($G259="","x","y"),"")))</f>
        <v/>
      </c>
      <c r="AI259" s="37" t="str">
        <f>IF(Hidden!AB$51="Yes","H",IF($B259="","",IF(AND($C259&lt;=Hidden!AB$50,$D259&gt;=Hidden!AB$50),IF($G259="","x","y"),"")))</f>
        <v/>
      </c>
      <c r="AJ259" s="37" t="str">
        <f>IF(Hidden!AC$51="Yes","H",IF($B259="","",IF(AND($C259&lt;=Hidden!AC$50,$D259&gt;=Hidden!AC$50),IF($G259="","x","y"),"")))</f>
        <v/>
      </c>
      <c r="AK259" s="37" t="str">
        <f>IF(Hidden!AD$51="Yes","H",IF($B259="","",IF(AND($C259&lt;=Hidden!AD$50,$D259&gt;=Hidden!AD$50),IF($G259="","x","y"),"")))</f>
        <v/>
      </c>
      <c r="AL259" s="45" t="str">
        <f>IF(Hidden!AE$51="Yes","H",IF($B259="","",IF(AND($C259&lt;=Hidden!AE$50,$D259&gt;=Hidden!AE$50),IF($G259="","x","y"),"")))</f>
        <v/>
      </c>
      <c r="AM259" s="41" t="str">
        <f>IF(Hidden!AF$51="Yes","H",IF($B259="","",IF(AND($C259&lt;=Hidden!AF$50,$D259&gt;=Hidden!AF$50),IF($G259="","x","y"),"")))</f>
        <v/>
      </c>
      <c r="AN259" s="37" t="str">
        <f>IF(Hidden!AG$51="Yes","H",IF($B259="","",IF(AND($C259&lt;=Hidden!AG$50,$D259&gt;=Hidden!AG$50),IF($G259="","x","y"),"")))</f>
        <v/>
      </c>
      <c r="AO259" s="37" t="str">
        <f>IF(Hidden!AH$51="Yes","H",IF($B259="","",IF(AND($C259&lt;=Hidden!AH$50,$D259&gt;=Hidden!AH$50),IF($G259="","x","y"),"")))</f>
        <v/>
      </c>
      <c r="AP259" s="37" t="str">
        <f>IF(Hidden!AI$51="Yes","H",IF($B259="","",IF(AND($C259&lt;=Hidden!AI$50,$D259&gt;=Hidden!AI$50),IF($G259="","x","y"),"")))</f>
        <v/>
      </c>
      <c r="AQ259" s="40" t="str">
        <f>IF(Hidden!AJ$51="Yes","H",IF($B259="","",IF(AND($C259&lt;=Hidden!AJ$50,$D259&gt;=Hidden!AJ$50),IF($G259="","x","y"),"")))</f>
        <v/>
      </c>
      <c r="AR259" s="44" t="str">
        <f>IF(Hidden!AK$51="Yes","H",IF($B259="","",IF(AND($C259&lt;=Hidden!AK$50,$D259&gt;=Hidden!AK$50),IF($G259="","x","y"),"")))</f>
        <v/>
      </c>
      <c r="AS259" s="37" t="str">
        <f>IF(Hidden!AL$51="Yes","H",IF($B259="","",IF(AND($C259&lt;=Hidden!AL$50,$D259&gt;=Hidden!AL$50),IF($G259="","x","y"),"")))</f>
        <v/>
      </c>
      <c r="AT259" s="37" t="str">
        <f>IF(Hidden!AM$51="Yes","H",IF($B259="","",IF(AND($C259&lt;=Hidden!AM$50,$D259&gt;=Hidden!AM$50),IF($G259="","x","y"),"")))</f>
        <v/>
      </c>
      <c r="AU259" s="37" t="str">
        <f>IF(Hidden!AN$51="Yes","H",IF($B259="","",IF(AND($C259&lt;=Hidden!AN$50,$D259&gt;=Hidden!AN$50),IF($G259="","x","y"),"")))</f>
        <v/>
      </c>
      <c r="AV259" s="45" t="str">
        <f>IF(Hidden!AO$51="Yes","H",IF($B259="","",IF(AND($C259&lt;=Hidden!AO$50,$D259&gt;=Hidden!AO$50),IF($G259="","x","y"),"")))</f>
        <v/>
      </c>
      <c r="AW259" s="41" t="str">
        <f>IF(Hidden!AP$51="Yes","H",IF($B259="","",IF(AND($C259&lt;=Hidden!AP$50,$D259&gt;=Hidden!AP$50),IF($G259="","x","y"),"")))</f>
        <v/>
      </c>
      <c r="AX259" s="37" t="str">
        <f>IF(Hidden!AQ$51="Yes","H",IF($B259="","",IF(AND($C259&lt;=Hidden!AQ$50,$D259&gt;=Hidden!AQ$50),IF($G259="","x","y"),"")))</f>
        <v/>
      </c>
      <c r="AY259" s="37" t="str">
        <f>IF(Hidden!AR$51="Yes","H",IF($B259="","",IF(AND($C259&lt;=Hidden!AR$50,$D259&gt;=Hidden!AR$50),IF($G259="","x","y"),"")))</f>
        <v/>
      </c>
      <c r="AZ259" s="37" t="str">
        <f>IF(Hidden!AS$51="Yes","H",IF($B259="","",IF(AND($C259&lt;=Hidden!AS$50,$D259&gt;=Hidden!AS$50),IF($G259="","x","y"),"")))</f>
        <v/>
      </c>
      <c r="BA259" s="40" t="str">
        <f>IF(Hidden!AT$51="Yes","H",IF($B259="","",IF(AND($C259&lt;=Hidden!AT$50,$D259&gt;=Hidden!AT$50),IF($G259="","x","y"),"")))</f>
        <v/>
      </c>
      <c r="BB259" s="44" t="str">
        <f>IF(Hidden!AU$51="Yes","H",IF($B259="","",IF(AND($C259&lt;=Hidden!AU$50,$D259&gt;=Hidden!AU$50),IF($G259="","x","y"),"")))</f>
        <v/>
      </c>
      <c r="BC259" s="37" t="str">
        <f>IF(Hidden!AV$51="Yes","H",IF($B259="","",IF(AND($C259&lt;=Hidden!AV$50,$D259&gt;=Hidden!AV$50),IF($G259="","x","y"),"")))</f>
        <v/>
      </c>
      <c r="BD259" s="37" t="str">
        <f>IF(Hidden!AW$51="Yes","H",IF($B259="","",IF(AND($C259&lt;=Hidden!AW$50,$D259&gt;=Hidden!AW$50),IF($G259="","x","y"),"")))</f>
        <v/>
      </c>
      <c r="BE259" s="37" t="str">
        <f>IF(Hidden!AX$51="Yes","H",IF($B259="","",IF(AND($C259&lt;=Hidden!AX$50,$D259&gt;=Hidden!AX$50),IF($G259="","x","y"),"")))</f>
        <v/>
      </c>
      <c r="BF259" s="45" t="str">
        <f>IF(Hidden!AY$51="Yes","H",IF($B259="","",IF(AND($C259&lt;=Hidden!AY$50,$D259&gt;=Hidden!AY$50),IF($G259="","x","y"),"")))</f>
        <v/>
      </c>
      <c r="BG259" s="41" t="str">
        <f>IF(Hidden!AZ$51="Yes","H",IF($B259="","",IF(AND($C259&lt;=Hidden!AZ$50,$D259&gt;=Hidden!AZ$50),IF($G259="","x","y"),"")))</f>
        <v/>
      </c>
      <c r="BH259" s="37" t="str">
        <f>IF(Hidden!BA$51="Yes","H",IF($B259="","",IF(AND($C259&lt;=Hidden!BA$50,$D259&gt;=Hidden!BA$50),IF($G259="","x","y"),"")))</f>
        <v/>
      </c>
      <c r="BI259" s="37" t="str">
        <f>IF(Hidden!BB$51="Yes","H",IF($B259="","",IF(AND($C259&lt;=Hidden!BB$50,$D259&gt;=Hidden!BB$50),IF($G259="","x","y"),"")))</f>
        <v/>
      </c>
      <c r="BJ259" s="37" t="str">
        <f>IF(Hidden!BC$51="Yes","H",IF($B259="","",IF(AND($C259&lt;=Hidden!BC$50,$D259&gt;=Hidden!BC$50),IF($G259="","x","y"),"")))</f>
        <v/>
      </c>
      <c r="BK259" s="40" t="str">
        <f>IF(Hidden!BD$51="Yes","H",IF($B259="","",IF(AND($C259&lt;=Hidden!BD$50,$D259&gt;=Hidden!BD$50),IF($G259="","x","y"),"")))</f>
        <v/>
      </c>
      <c r="BL259" s="44" t="str">
        <f>IF(Hidden!BE$51="Yes","H",IF($B259="","",IF(AND($C259&lt;=Hidden!BE$50,$D259&gt;=Hidden!BE$50),IF($G259="","x","y"),"")))</f>
        <v/>
      </c>
      <c r="BM259" s="37" t="str">
        <f>IF(Hidden!BF$51="Yes","H",IF($B259="","",IF(AND($C259&lt;=Hidden!BF$50,$D259&gt;=Hidden!BF$50),IF($G259="","x","y"),"")))</f>
        <v/>
      </c>
      <c r="BN259" s="37" t="str">
        <f>IF(Hidden!BG$51="Yes","H",IF($B259="","",IF(AND($C259&lt;=Hidden!BG$50,$D259&gt;=Hidden!BG$50),IF($G259="","x","y"),"")))</f>
        <v/>
      </c>
      <c r="BO259" s="37" t="str">
        <f>IF(Hidden!BH$51="Yes","H",IF($B259="","",IF(AND($C259&lt;=Hidden!BH$50,$D259&gt;=Hidden!BH$50),IF($G259="","x","y"),"")))</f>
        <v/>
      </c>
      <c r="BP259" s="45" t="str">
        <f>IF(Hidden!BI$51="Yes","H",IF($B259="","",IF(AND($C259&lt;=Hidden!BI$50,$D259&gt;=Hidden!BI$50),IF($G259="","x","y"),"")))</f>
        <v/>
      </c>
      <c r="BQ259" s="41" t="str">
        <f>IF(Hidden!BJ$51="Yes","H",IF($B259="","",IF(AND($C259&lt;=Hidden!BJ$50,$D259&gt;=Hidden!BJ$50),IF($G259="","x","y"),"")))</f>
        <v/>
      </c>
      <c r="BR259" s="37" t="str">
        <f>IF(Hidden!BK$51="Yes","H",IF($B259="","",IF(AND($C259&lt;=Hidden!BK$50,$D259&gt;=Hidden!BK$50),IF($G259="","x","y"),"")))</f>
        <v/>
      </c>
      <c r="BS259" s="37" t="str">
        <f>IF(Hidden!BL$51="Yes","H",IF($B259="","",IF(AND($C259&lt;=Hidden!BL$50,$D259&gt;=Hidden!BL$50),IF($G259="","x","y"),"")))</f>
        <v/>
      </c>
      <c r="BT259" s="37" t="str">
        <f>IF(Hidden!BM$51="Yes","H",IF($B259="","",IF(AND($C259&lt;=Hidden!BM$50,$D259&gt;=Hidden!BM$50),IF($G259="","x","y"),"")))</f>
        <v/>
      </c>
      <c r="BU259" s="40" t="str">
        <f>IF(Hidden!BN$51="Yes","H",IF($B259="","",IF(AND($C259&lt;=Hidden!BN$50,$D259&gt;=Hidden!BN$50),IF($G259="","x","y"),"")))</f>
        <v/>
      </c>
      <c r="BV259" s="44" t="str">
        <f>IF(Hidden!BO$51="Yes","H",IF($B259="","",IF(AND($C259&lt;=Hidden!BO$50,$D259&gt;=Hidden!BO$50),IF($G259="","x","y"),"")))</f>
        <v/>
      </c>
      <c r="BW259" s="37" t="str">
        <f>IF(Hidden!BP$51="Yes","H",IF($B259="","",IF(AND($C259&lt;=Hidden!BP$50,$D259&gt;=Hidden!BP$50),IF($G259="","x","y"),"")))</f>
        <v/>
      </c>
      <c r="BX259" s="37" t="str">
        <f>IF(Hidden!BQ$51="Yes","H",IF($B259="","",IF(AND($C259&lt;=Hidden!BQ$50,$D259&gt;=Hidden!BQ$50),IF($G259="","x","y"),"")))</f>
        <v/>
      </c>
      <c r="BY259" s="37" t="str">
        <f>IF(Hidden!BR$51="Yes","H",IF($B259="","",IF(AND($C259&lt;=Hidden!BR$50,$D259&gt;=Hidden!BR$50),IF($G259="","x","y"),"")))</f>
        <v/>
      </c>
      <c r="BZ259" s="45" t="str">
        <f>IF(Hidden!BS$51="Yes","H",IF($B259="","",IF(AND($C259&lt;=Hidden!BS$50,$D259&gt;=Hidden!BS$50),IF($G259="","x","y"),"")))</f>
        <v/>
      </c>
      <c r="CA259" s="41" t="str">
        <f>IF(Hidden!BT$51="Yes","H",IF($B259="","",IF(AND($C259&lt;=Hidden!BT$50,$D259&gt;=Hidden!BT$50),IF($G259="","x","y"),"")))</f>
        <v/>
      </c>
      <c r="CB259" s="37" t="str">
        <f>IF(Hidden!BU$51="Yes","H",IF($B259="","",IF(AND($C259&lt;=Hidden!BU$50,$D259&gt;=Hidden!BU$50),IF($G259="","x","y"),"")))</f>
        <v/>
      </c>
      <c r="CC259" s="37" t="str">
        <f>IF(Hidden!BV$51="Yes","H",IF($B259="","",IF(AND($C259&lt;=Hidden!BV$50,$D259&gt;=Hidden!BV$50),IF($G259="","x","y"),"")))</f>
        <v/>
      </c>
      <c r="CD259" s="37" t="str">
        <f>IF(Hidden!BW$51="Yes","H",IF($B259="","",IF(AND($C259&lt;=Hidden!BW$50,$D259&gt;=Hidden!BW$50),IF($G259="","x","y"),"")))</f>
        <v/>
      </c>
      <c r="CE259" s="40" t="str">
        <f>IF(Hidden!BX$51="Yes","H",IF($B259="","",IF(AND($C259&lt;=Hidden!BX$50,$D259&gt;=Hidden!BX$50),IF($G259="","x","y"),"")))</f>
        <v/>
      </c>
      <c r="CF259" s="44" t="str">
        <f>IF(Hidden!BY$51="Yes","H",IF($B259="","",IF(AND($C259&lt;=Hidden!BY$50,$D259&gt;=Hidden!BY$50),IF($G259="","x","y"),"")))</f>
        <v/>
      </c>
      <c r="CG259" s="37" t="str">
        <f>IF(Hidden!BZ$51="Yes","H",IF($B259="","",IF(AND($C259&lt;=Hidden!BZ$50,$D259&gt;=Hidden!BZ$50),IF($G259="","x","y"),"")))</f>
        <v/>
      </c>
      <c r="CH259" s="37" t="str">
        <f>IF(Hidden!CA$51="Yes","H",IF($B259="","",IF(AND($C259&lt;=Hidden!CA$50,$D259&gt;=Hidden!CA$50),IF($G259="","x","y"),"")))</f>
        <v/>
      </c>
      <c r="CI259" s="37" t="str">
        <f>IF(Hidden!CB$51="Yes","H",IF($B259="","",IF(AND($C259&lt;=Hidden!CB$50,$D259&gt;=Hidden!CB$50),IF($G259="","x","y"),"")))</f>
        <v/>
      </c>
      <c r="CJ259" s="45" t="str">
        <f>IF(Hidden!CC$51="Yes","H",IF($B259="","",IF(AND($C259&lt;=Hidden!CC$50,$D259&gt;=Hidden!CC$50),IF($G259="","x","y"),"")))</f>
        <v/>
      </c>
      <c r="CK259" s="41" t="str">
        <f>IF(Hidden!CD$51="Yes","H",IF($B259="","",IF(AND($C259&lt;=Hidden!CD$50,$D259&gt;=Hidden!CD$50),IF($G259="","x","y"),"")))</f>
        <v/>
      </c>
      <c r="CL259" s="37" t="str">
        <f>IF(Hidden!CE$51="Yes","H",IF($B259="","",IF(AND($C259&lt;=Hidden!CE$50,$D259&gt;=Hidden!CE$50),IF($G259="","x","y"),"")))</f>
        <v/>
      </c>
      <c r="CM259" s="37" t="str">
        <f>IF(Hidden!CF$51="Yes","H",IF($B259="","",IF(AND($C259&lt;=Hidden!CF$50,$D259&gt;=Hidden!CF$50),IF($G259="","x","y"),"")))</f>
        <v/>
      </c>
      <c r="CN259" s="37" t="str">
        <f>IF(Hidden!CG$51="Yes","H",IF($B259="","",IF(AND($C259&lt;=Hidden!CG$50,$D259&gt;=Hidden!CG$50),IF($G259="","x","y"),"")))</f>
        <v/>
      </c>
      <c r="CO259" s="40" t="str">
        <f>IF(Hidden!CH$51="Yes","H",IF($B259="","",IF(AND($C259&lt;=Hidden!CH$50,$D259&gt;=Hidden!CH$50),IF($G259="","x","y"),"")))</f>
        <v/>
      </c>
      <c r="CP259" s="44" t="str">
        <f>IF(Hidden!CI$51="Yes","H",IF($B259="","",IF(AND($C259&lt;=Hidden!CI$50,$D259&gt;=Hidden!CI$50),IF($G259="","x","y"),"")))</f>
        <v/>
      </c>
      <c r="CQ259" s="37" t="str">
        <f>IF(Hidden!CJ$51="Yes","H",IF($B259="","",IF(AND($C259&lt;=Hidden!CJ$50,$D259&gt;=Hidden!CJ$50),IF($G259="","x","y"),"")))</f>
        <v/>
      </c>
      <c r="CR259" s="37" t="str">
        <f>IF(Hidden!CK$51="Yes","H",IF($B259="","",IF(AND($C259&lt;=Hidden!CK$50,$D259&gt;=Hidden!CK$50),IF($G259="","x","y"),"")))</f>
        <v/>
      </c>
      <c r="CS259" s="37" t="str">
        <f>IF(Hidden!CL$51="Yes","H",IF($B259="","",IF(AND($C259&lt;=Hidden!CL$50,$D259&gt;=Hidden!CL$50),IF($G259="","x","y"),"")))</f>
        <v/>
      </c>
      <c r="CT259" s="45" t="str">
        <f>IF(Hidden!CM$51="Yes","H",IF($B259="","",IF(AND($C259&lt;=Hidden!CM$50,$D259&gt;=Hidden!CM$50),IF($G259="","x","y"),"")))</f>
        <v/>
      </c>
      <c r="CU259" s="41" t="str">
        <f>IF(Hidden!CN$51="Yes","H",IF($B259="","",IF(AND($C259&lt;=Hidden!CN$50,$D259&gt;=Hidden!CN$50),IF($G259="","x","y"),"")))</f>
        <v/>
      </c>
      <c r="CV259" s="37" t="str">
        <f>IF(Hidden!CO$51="Yes","H",IF($B259="","",IF(AND($C259&lt;=Hidden!CO$50,$D259&gt;=Hidden!CO$50),IF($G259="","x","y"),"")))</f>
        <v/>
      </c>
      <c r="CW259" s="37" t="str">
        <f>IF(Hidden!CP$51="Yes","H",IF($B259="","",IF(AND($C259&lt;=Hidden!CP$50,$D259&gt;=Hidden!CP$50),IF($G259="","x","y"),"")))</f>
        <v/>
      </c>
      <c r="CX259" s="37" t="str">
        <f>IF(Hidden!CQ$51="Yes","H",IF($B259="","",IF(AND($C259&lt;=Hidden!CQ$50,$D259&gt;=Hidden!CQ$50),IF($G259="","x","y"),"")))</f>
        <v/>
      </c>
      <c r="CY259" s="40" t="str">
        <f>IF(Hidden!CR$51="Yes","H",IF($B259="","",IF(AND($C259&lt;=Hidden!CR$50,$D259&gt;=Hidden!CR$50),IF($G259="","x","y"),"")))</f>
        <v/>
      </c>
      <c r="CZ259" s="44" t="str">
        <f>IF(Hidden!CS$51="Yes","H",IF($B259="","",IF(AND($C259&lt;=Hidden!CS$50,$D259&gt;=Hidden!CS$50),IF($G259="","x","y"),"")))</f>
        <v/>
      </c>
      <c r="DA259" s="37" t="str">
        <f>IF(Hidden!CT$51="Yes","H",IF($B259="","",IF(AND($C259&lt;=Hidden!CT$50,$D259&gt;=Hidden!CT$50),IF($G259="","x","y"),"")))</f>
        <v/>
      </c>
      <c r="DB259" s="37" t="str">
        <f>IF(Hidden!CU$51="Yes","H",IF($B259="","",IF(AND($C259&lt;=Hidden!CU$50,$D259&gt;=Hidden!CU$50),IF($G259="","x","y"),"")))</f>
        <v/>
      </c>
      <c r="DC259" s="37" t="str">
        <f>IF(Hidden!CV$51="Yes","H",IF($B259="","",IF(AND($C259&lt;=Hidden!CV$50,$D259&gt;=Hidden!CV$50),IF($G259="","x","y"),"")))</f>
        <v/>
      </c>
      <c r="DD259" s="45" t="str">
        <f>IF(Hidden!CW$51="Yes","H",IF($B259="","",IF(AND($C259&lt;=Hidden!CW$50,$D259&gt;=Hidden!CW$50),IF($G259="","x","y"),"")))</f>
        <v/>
      </c>
      <c r="DE259" s="41" t="str">
        <f>IF(Hidden!CX$51="Yes","H",IF($B259="","",IF(AND($C259&lt;=Hidden!CX$50,$D259&gt;=Hidden!CX$50),IF($G259="","x","y"),"")))</f>
        <v/>
      </c>
      <c r="DF259" s="37" t="str">
        <f>IF(Hidden!CY$51="Yes","H",IF($B259="","",IF(AND($C259&lt;=Hidden!CY$50,$D259&gt;=Hidden!CY$50),IF($G259="","x","y"),"")))</f>
        <v/>
      </c>
      <c r="DG259" s="37" t="str">
        <f>IF(Hidden!CZ$51="Yes","H",IF($B259="","",IF(AND($C259&lt;=Hidden!CZ$50,$D259&gt;=Hidden!CZ$50),IF($G259="","x","y"),"")))</f>
        <v/>
      </c>
      <c r="DH259" s="37" t="str">
        <f>IF(Hidden!DA$51="Yes","H",IF($B259="","",IF(AND($C259&lt;=Hidden!DA$50,$D259&gt;=Hidden!DA$50),IF($G259="","x","y"),"")))</f>
        <v/>
      </c>
      <c r="DI259" s="40" t="str">
        <f>IF(Hidden!DB$51="Yes","H",IF($B259="","",IF(AND($C259&lt;=Hidden!DB$50,$D259&gt;=Hidden!DB$50),IF($G259="","x","y"),"")))</f>
        <v/>
      </c>
      <c r="DJ259" s="44" t="str">
        <f>IF(Hidden!DC$51="Yes","H",IF($B259="","",IF(AND($C259&lt;=Hidden!DC$50,$D259&gt;=Hidden!DC$50),IF($G259="","x","y"),"")))</f>
        <v/>
      </c>
      <c r="DK259" s="37" t="str">
        <f>IF(Hidden!DD$51="Yes","H",IF($B259="","",IF(AND($C259&lt;=Hidden!DD$50,$D259&gt;=Hidden!DD$50),IF($G259="","x","y"),"")))</f>
        <v/>
      </c>
      <c r="DL259" s="37" t="str">
        <f>IF(Hidden!DE$51="Yes","H",IF($B259="","",IF(AND($C259&lt;=Hidden!DE$50,$D259&gt;=Hidden!DE$50),IF($G259="","x","y"),"")))</f>
        <v/>
      </c>
      <c r="DM259" s="37" t="str">
        <f>IF(Hidden!DF$51="Yes","H",IF($B259="","",IF(AND($C259&lt;=Hidden!DF$50,$D259&gt;=Hidden!DF$50),IF($G259="","x","y"),"")))</f>
        <v/>
      </c>
      <c r="DN259" s="45" t="str">
        <f>IF(Hidden!DG$51="Yes","H",IF($B259="","",IF(AND($C259&lt;=Hidden!DG$50,$D259&gt;=Hidden!DG$50),IF($G259="","x","y"),"")))</f>
        <v/>
      </c>
      <c r="DO259" s="41" t="str">
        <f>IF(Hidden!DH$51="Yes","H",IF($B259="","",IF(AND($C259&lt;=Hidden!DH$50,$D259&gt;=Hidden!DH$50),IF($G259="","x","y"),"")))</f>
        <v/>
      </c>
      <c r="DP259" s="37" t="str">
        <f>IF(Hidden!DI$51="Yes","H",IF($B259="","",IF(AND($C259&lt;=Hidden!DI$50,$D259&gt;=Hidden!DI$50),IF($G259="","x","y"),"")))</f>
        <v/>
      </c>
      <c r="DQ259" s="37" t="str">
        <f>IF(Hidden!DJ$51="Yes","H",IF($B259="","",IF(AND($C259&lt;=Hidden!DJ$50,$D259&gt;=Hidden!DJ$50),IF($G259="","x","y"),"")))</f>
        <v/>
      </c>
      <c r="DR259" s="37" t="str">
        <f>IF(Hidden!DK$51="Yes","H",IF($B259="","",IF(AND($C259&lt;=Hidden!DK$50,$D259&gt;=Hidden!DK$50),IF($G259="","x","y"),"")))</f>
        <v/>
      </c>
      <c r="DS259" s="40" t="str">
        <f>IF(Hidden!DL$51="Yes","H",IF($B259="","",IF(AND($C259&lt;=Hidden!DL$50,$D259&gt;=Hidden!DL$50),IF($G259="","x","y"),"")))</f>
        <v/>
      </c>
      <c r="DT259" s="44" t="str">
        <f>IF(Hidden!DM$51="Yes","H",IF($B259="","",IF(AND($C259&lt;=Hidden!DM$50,$D259&gt;=Hidden!DM$50),IF($G259="","x","y"),"")))</f>
        <v/>
      </c>
      <c r="DU259" s="37" t="str">
        <f>IF(Hidden!DN$51="Yes","H",IF($B259="","",IF(AND($C259&lt;=Hidden!DN$50,$D259&gt;=Hidden!DN$50),IF($G259="","x","y"),"")))</f>
        <v/>
      </c>
      <c r="DV259" s="37" t="str">
        <f>IF(Hidden!DO$51="Yes","H",IF($B259="","",IF(AND($C259&lt;=Hidden!DO$50,$D259&gt;=Hidden!DO$50),IF($G259="","x","y"),"")))</f>
        <v/>
      </c>
      <c r="DW259" s="37" t="str">
        <f>IF(Hidden!DP$51="Yes","H",IF($B259="","",IF(AND($C259&lt;=Hidden!DP$50,$D259&gt;=Hidden!DP$50),IF($G259="","x","y"),"")))</f>
        <v/>
      </c>
      <c r="DX259" s="45" t="str">
        <f>IF(Hidden!DQ$51="Yes","H",IF($B259="","",IF(AND($C259&lt;=Hidden!DQ$50,$D259&gt;=Hidden!DQ$50),IF($G259="","x","y"),"")))</f>
        <v/>
      </c>
      <c r="DY259" s="44" t="str">
        <f>IF(Hidden!DR$51="Yes","H",IF($B259="","",IF(AND($C259&lt;=Hidden!DR$50,$D259&gt;=Hidden!DR$50),IF($G259="","x","y"),"")))</f>
        <v/>
      </c>
      <c r="DZ259" s="37" t="str">
        <f>IF(Hidden!DS$51="Yes","H",IF($B259="","",IF(AND($C259&lt;=Hidden!DS$50,$D259&gt;=Hidden!DS$50),IF($G259="","x","y"),"")))</f>
        <v/>
      </c>
      <c r="EA259" s="37" t="str">
        <f>IF(Hidden!DT$51="Yes","H",IF($B259="","",IF(AND($C259&lt;=Hidden!DT$50,$D259&gt;=Hidden!DT$50),IF($G259="","x","y"),"")))</f>
        <v/>
      </c>
      <c r="EB259" s="37" t="str">
        <f>IF(Hidden!DU$51="Yes","H",IF($B259="","",IF(AND($C259&lt;=Hidden!DU$50,$D259&gt;=Hidden!DU$50),IF($G259="","x","y"),"")))</f>
        <v/>
      </c>
      <c r="EC259" s="45" t="str">
        <f>IF(Hidden!DV$51="Yes","H",IF($B259="","",IF(AND($C259&lt;=Hidden!DV$50,$D259&gt;=Hidden!DV$50),IF($G259="","x","y"),"")))</f>
        <v/>
      </c>
      <c r="ED259" s="41" t="str">
        <f>IF(Hidden!DW$51="Yes","H",IF($B259="","",IF(AND($C259&lt;=Hidden!DW$50,$D259&gt;=Hidden!DW$50),IF($G259="","x","y"),"")))</f>
        <v/>
      </c>
      <c r="EE259" s="37" t="str">
        <f>IF(Hidden!DX$51="Yes","H",IF($B259="","",IF(AND($C259&lt;=Hidden!DX$50,$D259&gt;=Hidden!DX$50),IF($G259="","x","y"),"")))</f>
        <v/>
      </c>
      <c r="EF259" s="37" t="str">
        <f>IF(Hidden!DY$51="Yes","H",IF($B259="","",IF(AND($C259&lt;=Hidden!DY$50,$D259&gt;=Hidden!DY$50),IF($G259="","x","y"),"")))</f>
        <v/>
      </c>
      <c r="EG259" s="37" t="str">
        <f>IF(Hidden!DZ$51="Yes","H",IF($B259="","",IF(AND($C259&lt;=Hidden!DZ$50,$D259&gt;=Hidden!DZ$50),IF($G259="","x","y"),"")))</f>
        <v/>
      </c>
      <c r="EH259" s="38" t="str">
        <f>IF(Hidden!EA$51="Yes","H",IF($B259="","",IF(AND($C259&lt;=Hidden!EA$50,$D259&gt;=Hidden!EA$50),IF($G259="","x","y"),"")))</f>
        <v/>
      </c>
      <c r="EI259" s="41" t="str">
        <f>IF(Hidden!EB$51="Yes","H",IF($B259="","",IF(AND($C259&lt;=Hidden!EB$50,$D259&gt;=Hidden!EB$50),IF($G259="","x","y"),"")))</f>
        <v/>
      </c>
      <c r="EJ259" s="37" t="str">
        <f>IF(Hidden!EC$51="Yes","H",IF($B259="","",IF(AND($C259&lt;=Hidden!EC$50,$D259&gt;=Hidden!EC$50),IF($G259="","x","y"),"")))</f>
        <v/>
      </c>
      <c r="EK259" s="37" t="str">
        <f>IF(Hidden!ED$51="Yes","H",IF($B259="","",IF(AND($C259&lt;=Hidden!ED$50,$D259&gt;=Hidden!ED$50),IF($G259="","x","y"),"")))</f>
        <v/>
      </c>
      <c r="EL259" s="37" t="str">
        <f>IF(Hidden!EE$51="Yes","H",IF($B259="","",IF(AND($C259&lt;=Hidden!EE$50,$D259&gt;=Hidden!EE$50),IF($G259="","x","y"),"")))</f>
        <v/>
      </c>
      <c r="EM259" s="38" t="str">
        <f>IF(Hidden!EF$51="Yes","H",IF($B259="","",IF(AND($C259&lt;=Hidden!EF$50,$D259&gt;=Hidden!EF$50),IF($G259="","x","y"),"")))</f>
        <v/>
      </c>
      <c r="EN259" s="41" t="str">
        <f>IF(Hidden!EG$51="Yes","H",IF($B259="","",IF(AND($C259&lt;=Hidden!EG$50,$D259&gt;=Hidden!EG$50),IF($G259="","x","y"),"")))</f>
        <v/>
      </c>
      <c r="EO259" s="37" t="str">
        <f>IF(Hidden!EH$51="Yes","H",IF($B259="","",IF(AND($C259&lt;=Hidden!EH$50,$D259&gt;=Hidden!EH$50),IF($G259="","x","y"),"")))</f>
        <v/>
      </c>
      <c r="EP259" s="37" t="str">
        <f>IF(Hidden!EI$51="Yes","H",IF($B259="","",IF(AND($C259&lt;=Hidden!EI$50,$D259&gt;=Hidden!EI$50),IF($G259="","x","y"),"")))</f>
        <v/>
      </c>
      <c r="EQ259" s="37" t="str">
        <f>IF(Hidden!EJ$51="Yes","H",IF($B259="","",IF(AND($C259&lt;=Hidden!EJ$50,$D259&gt;=Hidden!EJ$50),IF($G259="","x","y"),"")))</f>
        <v/>
      </c>
      <c r="ER259" s="38" t="str">
        <f>IF(Hidden!EK$51="Yes","H",IF($B259="","",IF(AND($C259&lt;=Hidden!EK$50,$D259&gt;=Hidden!EK$50),IF($G259="","x","y"),"")))</f>
        <v/>
      </c>
      <c r="ES259" s="41" t="str">
        <f>IF(Hidden!EL$51="Yes","H",IF($B259="","",IF(AND($C259&lt;=Hidden!EL$50,$D259&gt;=Hidden!EL$50),IF($G259="","x","y"),"")))</f>
        <v/>
      </c>
      <c r="ET259" s="37" t="str">
        <f>IF(Hidden!EM$51="Yes","H",IF($B259="","",IF(AND($C259&lt;=Hidden!EM$50,$D259&gt;=Hidden!EM$50),IF($G259="","x","y"),"")))</f>
        <v/>
      </c>
      <c r="EU259" s="37" t="str">
        <f>IF(Hidden!EN$51="Yes","H",IF($B259="","",IF(AND($C259&lt;=Hidden!EN$50,$D259&gt;=Hidden!EN$50),IF($G259="","x","y"),"")))</f>
        <v/>
      </c>
      <c r="EV259" s="37" t="str">
        <f>IF(Hidden!EO$51="Yes","H",IF($B259="","",IF(AND($C259&lt;=Hidden!EO$50,$D259&gt;=Hidden!EO$50),IF($G259="","x","y"),"")))</f>
        <v/>
      </c>
      <c r="EW259" s="38" t="str">
        <f>IF(Hidden!EP$51="Yes","H",IF($B259="","",IF(AND($C259&lt;=Hidden!EP$50,$D259&gt;=Hidden!EP$50),IF($G259="","x","y"),"")))</f>
        <v/>
      </c>
      <c r="EX259" s="41" t="str">
        <f>IF(Hidden!EQ$51="Yes","H",IF($B259="","",IF(AND($C259&lt;=Hidden!EQ$50,$D259&gt;=Hidden!EQ$50),IF($G259="","x","y"),"")))</f>
        <v/>
      </c>
      <c r="EY259" s="37" t="str">
        <f>IF(Hidden!ER$51="Yes","H",IF($B259="","",IF(AND($C259&lt;=Hidden!ER$50,$D259&gt;=Hidden!ER$50),IF($G259="","x","y"),"")))</f>
        <v/>
      </c>
      <c r="EZ259" s="37" t="str">
        <f>IF(Hidden!ES$51="Yes","H",IF($B259="","",IF(AND($C259&lt;=Hidden!ES$50,$D259&gt;=Hidden!ES$50),IF($G259="","x","y"),"")))</f>
        <v/>
      </c>
      <c r="FA259" s="37" t="str">
        <f>IF(Hidden!ET$51="Yes","H",IF($B259="","",IF(AND($C259&lt;=Hidden!ET$50,$D259&gt;=Hidden!ET$50),IF($G259="","x","y"),"")))</f>
        <v/>
      </c>
      <c r="FB259" s="38" t="str">
        <f>IF(Hidden!EU$51="Yes","H",IF($B259="","",IF(AND($C259&lt;=Hidden!EU$50,$D259&gt;=Hidden!EU$50),IF($G259="","x","y"),"")))</f>
        <v/>
      </c>
      <c r="FC259" s="41" t="str">
        <f>IF(Hidden!EV$51="Yes","H",IF($B259="","",IF(AND($C259&lt;=Hidden!EV$50,$D259&gt;=Hidden!EV$50),IF($G259="","x","y"),"")))</f>
        <v/>
      </c>
      <c r="FD259" s="37" t="str">
        <f>IF(Hidden!EW$51="Yes","H",IF($B259="","",IF(AND($C259&lt;=Hidden!EW$50,$D259&gt;=Hidden!EW$50),IF($G259="","x","y"),"")))</f>
        <v/>
      </c>
      <c r="FE259" s="37" t="str">
        <f>IF(Hidden!EX$51="Yes","H",IF($B259="","",IF(AND($C259&lt;=Hidden!EX$50,$D259&gt;=Hidden!EX$50),IF($G259="","x","y"),"")))</f>
        <v/>
      </c>
      <c r="FF259" s="37" t="str">
        <f>IF(Hidden!EY$51="Yes","H",IF($B259="","",IF(AND($C259&lt;=Hidden!EY$50,$D259&gt;=Hidden!EY$50),IF($G259="","x","y"),"")))</f>
        <v/>
      </c>
      <c r="FG259" s="38" t="str">
        <f>IF(Hidden!EZ$51="Yes","H",IF($B259="","",IF(AND($C259&lt;=Hidden!EZ$50,$D259&gt;=Hidden!EZ$50),IF($G259="","x","y"),"")))</f>
        <v/>
      </c>
      <c r="FH259" s="41" t="str">
        <f>IF(Hidden!FA$51="Yes","H",IF($B259="","",IF(AND($C259&lt;=Hidden!FA$50,$D259&gt;=Hidden!FA$50),IF($G259="","x","y"),"")))</f>
        <v/>
      </c>
      <c r="FI259" s="37" t="str">
        <f>IF(Hidden!FB$51="Yes","H",IF($B259="","",IF(AND($C259&lt;=Hidden!FB$50,$D259&gt;=Hidden!FB$50),IF($G259="","x","y"),"")))</f>
        <v/>
      </c>
      <c r="FJ259" s="37" t="str">
        <f>IF(Hidden!FC$51="Yes","H",IF($B259="","",IF(AND($C259&lt;=Hidden!FC$50,$D259&gt;=Hidden!FC$50),IF($G259="","x","y"),"")))</f>
        <v/>
      </c>
      <c r="FK259" s="37" t="str">
        <f>IF(Hidden!FD$51="Yes","H",IF($B259="","",IF(AND($C259&lt;=Hidden!FD$50,$D259&gt;=Hidden!FD$50),IF($G259="","x","y"),"")))</f>
        <v/>
      </c>
      <c r="FL259" s="38" t="str">
        <f>IF(Hidden!FE$51="Yes","H",IF($B259="","",IF(AND($C259&lt;=Hidden!FE$50,$D259&gt;=Hidden!FE$50),IF($G259="","x","y"),"")))</f>
        <v/>
      </c>
      <c r="FM259" s="41" t="str">
        <f>IF(Hidden!FF$51="Yes","H",IF($B259="","",IF(AND($C259&lt;=Hidden!FF$50,$D259&gt;=Hidden!FF$50),IF($G259="","x","y"),"")))</f>
        <v/>
      </c>
      <c r="FN259" s="37" t="str">
        <f>IF(Hidden!FG$51="Yes","H",IF($B259="","",IF(AND($C259&lt;=Hidden!FG$50,$D259&gt;=Hidden!FG$50),IF($G259="","x","y"),"")))</f>
        <v/>
      </c>
      <c r="FO259" s="37" t="str">
        <f>IF(Hidden!FH$51="Yes","H",IF($B259="","",IF(AND($C259&lt;=Hidden!FH$50,$D259&gt;=Hidden!FH$50),IF($G259="","x","y"),"")))</f>
        <v/>
      </c>
      <c r="FP259" s="37" t="str">
        <f>IF(Hidden!FI$51="Yes","H",IF($B259="","",IF(AND($C259&lt;=Hidden!FI$50,$D259&gt;=Hidden!FI$50),IF($G259="","x","y"),"")))</f>
        <v/>
      </c>
      <c r="FQ259" s="38" t="str">
        <f>IF(Hidden!FJ$51="Yes","H",IF($B259="","",IF(AND($C259&lt;=Hidden!FJ$50,$D259&gt;=Hidden!FJ$50),IF($G259="","x","y"),"")))</f>
        <v/>
      </c>
      <c r="FR259" s="41" t="str">
        <f>IF(Hidden!FK$51="Yes","H",IF($B259="","",IF(AND($C259&lt;=Hidden!FK$50,$D259&gt;=Hidden!FK$50),IF($G259="","x","y"),"")))</f>
        <v/>
      </c>
      <c r="FS259" s="37" t="str">
        <f>IF(Hidden!FL$51="Yes","H",IF($B259="","",IF(AND($C259&lt;=Hidden!FL$50,$D259&gt;=Hidden!FL$50),IF($G259="","x","y"),"")))</f>
        <v/>
      </c>
      <c r="FT259" s="37" t="str">
        <f>IF(Hidden!FM$51="Yes","H",IF($B259="","",IF(AND($C259&lt;=Hidden!FM$50,$D259&gt;=Hidden!FM$50),IF($G259="","x","y"),"")))</f>
        <v/>
      </c>
      <c r="FU259" s="37" t="str">
        <f>IF(Hidden!FN$51="Yes","H",IF($B259="","",IF(AND($C259&lt;=Hidden!FN$50,$D259&gt;=Hidden!FN$50),IF($G259="","x","y"),"")))</f>
        <v/>
      </c>
      <c r="FV259" s="38" t="str">
        <f>IF(Hidden!FO$51="Yes","H",IF($B259="","",IF(AND($C259&lt;=Hidden!FO$50,$D259&gt;=Hidden!FO$50),IF($G259="","x","y"),"")))</f>
        <v/>
      </c>
      <c r="FW259" s="41" t="str">
        <f>IF(Hidden!FP$51="Yes","H",IF($B259="","",IF(AND($C259&lt;=Hidden!FP$50,$D259&gt;=Hidden!FP$50),IF($G259="","x","y"),"")))</f>
        <v/>
      </c>
      <c r="FX259" s="37" t="str">
        <f>IF(Hidden!FQ$51="Yes","H",IF($B259="","",IF(AND($C259&lt;=Hidden!FQ$50,$D259&gt;=Hidden!FQ$50),IF($G259="","x","y"),"")))</f>
        <v/>
      </c>
      <c r="FY259" s="37" t="str">
        <f>IF(Hidden!FR$51="Yes","H",IF($B259="","",IF(AND($C259&lt;=Hidden!FR$50,$D259&gt;=Hidden!FR$50),IF($G259="","x","y"),"")))</f>
        <v/>
      </c>
      <c r="FZ259" s="37" t="str">
        <f>IF(Hidden!FS$51="Yes","H",IF($B259="","",IF(AND($C259&lt;=Hidden!FS$50,$D259&gt;=Hidden!FS$50),IF($G259="","x","y"),"")))</f>
        <v/>
      </c>
      <c r="GA259" s="38" t="str">
        <f>IF(Hidden!FT$51="Yes","H",IF($B259="","",IF(AND($C259&lt;=Hidden!FT$50,$D259&gt;=Hidden!FT$50),IF($G259="","x","y"),"")))</f>
        <v/>
      </c>
      <c r="GB259" s="41" t="str">
        <f>IF(Hidden!FU$51="Yes","H",IF($B259="","",IF(AND($C259&lt;=Hidden!FU$50,$D259&gt;=Hidden!FU$50),IF($G259="","x","y"),"")))</f>
        <v/>
      </c>
      <c r="GC259" s="37" t="str">
        <f>IF(Hidden!FV$51="Yes","H",IF($B259="","",IF(AND($C259&lt;=Hidden!FV$50,$D259&gt;=Hidden!FV$50),IF($G259="","x","y"),"")))</f>
        <v/>
      </c>
      <c r="GD259" s="37" t="str">
        <f>IF(Hidden!FW$51="Yes","H",IF($B259="","",IF(AND($C259&lt;=Hidden!FW$50,$D259&gt;=Hidden!FW$50),IF($G259="","x","y"),"")))</f>
        <v/>
      </c>
      <c r="GE259" s="37" t="str">
        <f>IF(Hidden!FX$51="Yes","H",IF($B259="","",IF(AND($C259&lt;=Hidden!FX$50,$D259&gt;=Hidden!FX$50),IF($G259="","x","y"),"")))</f>
        <v/>
      </c>
      <c r="GF259" s="38" t="str">
        <f>IF(Hidden!FY$51="Yes","H",IF($B259="","",IF(AND($C259&lt;=Hidden!FY$50,$D259&gt;=Hidden!FY$50),IF($G259="","x","y"),"")))</f>
        <v/>
      </c>
      <c r="GG259" s="41" t="str">
        <f>IF(Hidden!FZ$51="Yes","H",IF($B259="","",IF(AND($C259&lt;=Hidden!FZ$50,$D259&gt;=Hidden!FZ$50),IF($G259="","x","y"),"")))</f>
        <v/>
      </c>
      <c r="GH259" s="37" t="str">
        <f>IF(Hidden!GA$51="Yes","H",IF($B259="","",IF(AND($C259&lt;=Hidden!GA$50,$D259&gt;=Hidden!GA$50),IF($G259="","x","y"),"")))</f>
        <v/>
      </c>
      <c r="GI259" s="37" t="str">
        <f>IF(Hidden!GB$51="Yes","H",IF($B259="","",IF(AND($C259&lt;=Hidden!GB$50,$D259&gt;=Hidden!GB$50),IF($G259="","x","y"),"")))</f>
        <v/>
      </c>
      <c r="GJ259" s="37" t="str">
        <f>IF(Hidden!GC$51="Yes","H",IF($B259="","",IF(AND($C259&lt;=Hidden!GC$50,$D259&gt;=Hidden!GC$50),IF($G259="","x","y"),"")))</f>
        <v/>
      </c>
      <c r="GK259" s="38" t="str">
        <f>IF(Hidden!GD$51="Yes","H",IF($B259="","",IF(AND($C259&lt;=Hidden!GD$50,$D259&gt;=Hidden!GD$50),IF($G259="","x","y"),"")))</f>
        <v/>
      </c>
      <c r="GL259" s="41" t="str">
        <f>IF(Hidden!GE$51="Yes","H",IF($B259="","",IF(AND($C259&lt;=Hidden!GE$50,$D259&gt;=Hidden!GE$50),IF($G259="","x","y"),"")))</f>
        <v/>
      </c>
      <c r="GM259" s="37" t="str">
        <f>IF(Hidden!GF$51="Yes","H",IF($B259="","",IF(AND($C259&lt;=Hidden!GF$50,$D259&gt;=Hidden!GF$50),IF($G259="","x","y"),"")))</f>
        <v/>
      </c>
      <c r="GN259" s="37" t="str">
        <f>IF(Hidden!GG$51="Yes","H",IF($B259="","",IF(AND($C259&lt;=Hidden!GG$50,$D259&gt;=Hidden!GG$50),IF($G259="","x","y"),"")))</f>
        <v/>
      </c>
      <c r="GO259" s="37" t="str">
        <f>IF(Hidden!GH$51="Yes","H",IF($B259="","",IF(AND($C259&lt;=Hidden!GH$50,$D259&gt;=Hidden!GH$50),IF($G259="","x","y"),"")))</f>
        <v/>
      </c>
      <c r="GP259" s="38" t="str">
        <f>IF(Hidden!GI$51="Yes","H",IF($B259="","",IF(AND($C259&lt;=Hidden!GI$50,$D259&gt;=Hidden!GI$50),IF($G259="","x","y"),"")))</f>
        <v/>
      </c>
      <c r="GQ259" s="41" t="str">
        <f>IF(Hidden!GJ$51="Yes","H",IF($B259="","",IF(AND($C259&lt;=Hidden!GJ$50,$D259&gt;=Hidden!GJ$50),IF($G259="","x","y"),"")))</f>
        <v/>
      </c>
      <c r="GR259" s="37" t="str">
        <f>IF(Hidden!GK$51="Yes","H",IF($B259="","",IF(AND($C259&lt;=Hidden!GK$50,$D259&gt;=Hidden!GK$50),IF($G259="","x","y"),"")))</f>
        <v/>
      </c>
      <c r="GS259" s="37" t="str">
        <f>IF(Hidden!GL$51="Yes","H",IF($B259="","",IF(AND($C259&lt;=Hidden!GL$50,$D259&gt;=Hidden!GL$50),IF($G259="","x","y"),"")))</f>
        <v/>
      </c>
      <c r="GT259" s="37" t="str">
        <f>IF(Hidden!GM$51="Yes","H",IF($B259="","",IF(AND($C259&lt;=Hidden!GM$50,$D259&gt;=Hidden!GM$50),IF($G259="","x","y"),"")))</f>
        <v/>
      </c>
      <c r="GU259" s="38" t="str">
        <f>IF(Hidden!GN$51="Yes","H",IF($B259="","",IF(AND($C259&lt;=Hidden!GN$50,$D259&gt;=Hidden!GN$50),IF($G259="","x","y"),"")))</f>
        <v/>
      </c>
      <c r="GV259" s="41" t="str">
        <f>IF(Hidden!GO$51="Yes","H",IF($B259="","",IF(AND($C259&lt;=Hidden!GO$50,$D259&gt;=Hidden!GO$50),IF($G259="","x","y"),"")))</f>
        <v/>
      </c>
      <c r="GW259" s="37" t="str">
        <f>IF(Hidden!GP$51="Yes","H",IF($B259="","",IF(AND($C259&lt;=Hidden!GP$50,$D259&gt;=Hidden!GP$50),IF($G259="","x","y"),"")))</f>
        <v/>
      </c>
      <c r="GX259" s="37" t="str">
        <f>IF(Hidden!GQ$51="Yes","H",IF($B259="","",IF(AND($C259&lt;=Hidden!GQ$50,$D259&gt;=Hidden!GQ$50),IF($G259="","x","y"),"")))</f>
        <v/>
      </c>
      <c r="GY259" s="37" t="str">
        <f>IF(Hidden!GR$51="Yes","H",IF($B259="","",IF(AND($C259&lt;=Hidden!GR$50,$D259&gt;=Hidden!GR$50),IF($G259="","x","y"),"")))</f>
        <v/>
      </c>
      <c r="GZ259" s="38" t="str">
        <f>IF(Hidden!GS$51="Yes","H",IF($B259="","",IF(AND($C259&lt;=Hidden!GS$50,$D259&gt;=Hidden!GS$50),IF($G259="","x","y"),"")))</f>
        <v/>
      </c>
      <c r="HA259" s="41" t="str">
        <f>IF(Hidden!GT$51="Yes","H",IF($B259="","",IF(AND($C259&lt;=Hidden!GT$50,$D259&gt;=Hidden!GT$50),IF($G259="","x","y"),"")))</f>
        <v/>
      </c>
      <c r="HB259" s="37" t="str">
        <f>IF(Hidden!GU$51="Yes","H",IF($B259="","",IF(AND($C259&lt;=Hidden!GU$50,$D259&gt;=Hidden!GU$50),IF($G259="","x","y"),"")))</f>
        <v/>
      </c>
      <c r="HC259" s="37" t="str">
        <f>IF(Hidden!GV$51="Yes","H",IF($B259="","",IF(AND($C259&lt;=Hidden!GV$50,$D259&gt;=Hidden!GV$50),IF($G259="","x","y"),"")))</f>
        <v/>
      </c>
      <c r="HD259" s="37" t="str">
        <f>IF(Hidden!GW$51="Yes","H",IF($B259="","",IF(AND($C259&lt;=Hidden!GW$50,$D259&gt;=Hidden!GW$50),IF($G259="","x","y"),"")))</f>
        <v/>
      </c>
      <c r="HE259" s="38" t="str">
        <f>IF(Hidden!GX$51="Yes","H",IF($B259="","",IF(AND($C259&lt;=Hidden!GX$50,$D259&gt;=Hidden!GX$50),IF($G259="","x","y"),"")))</f>
        <v/>
      </c>
      <c r="HF259" s="41" t="str">
        <f>IF(Hidden!GY$51="Yes","H",IF($B259="","",IF(AND($C259&lt;=Hidden!GY$50,$D259&gt;=Hidden!GY$50),IF($G259="","x","y"),"")))</f>
        <v/>
      </c>
      <c r="HG259" s="37" t="str">
        <f>IF(Hidden!GZ$51="Yes","H",IF($B259="","",IF(AND($C259&lt;=Hidden!GZ$50,$D259&gt;=Hidden!GZ$50),IF($G259="","x","y"),"")))</f>
        <v/>
      </c>
      <c r="HH259" s="37" t="str">
        <f>IF(Hidden!HA$51="Yes","H",IF($B259="","",IF(AND($C259&lt;=Hidden!HA$50,$D259&gt;=Hidden!HA$50),IF($G259="","x","y"),"")))</f>
        <v/>
      </c>
      <c r="HI259" s="37" t="str">
        <f>IF(Hidden!HB$51="Yes","H",IF($B259="","",IF(AND($C259&lt;=Hidden!HB$50,$D259&gt;=Hidden!HB$50),IF($G259="","x","y"),"")))</f>
        <v/>
      </c>
      <c r="HJ259" s="38" t="str">
        <f>IF(Hidden!HC$51="Yes","H",IF($B259="","",IF(AND($C259&lt;=Hidden!HC$50,$D259&gt;=Hidden!HC$50),IF($G259="","x","y"),"")))</f>
        <v/>
      </c>
      <c r="HK259" s="41" t="str">
        <f>IF(Hidden!HD$51="Yes","H",IF($B259="","",IF(AND($C259&lt;=Hidden!HD$50,$D259&gt;=Hidden!HD$50),IF($G259="","x","y"),"")))</f>
        <v/>
      </c>
      <c r="HL259" s="37" t="str">
        <f>IF(Hidden!HE$51="Yes","H",IF($B259="","",IF(AND($C259&lt;=Hidden!HE$50,$D259&gt;=Hidden!HE$50),IF($G259="","x","y"),"")))</f>
        <v/>
      </c>
      <c r="HM259" s="37" t="str">
        <f>IF(Hidden!HF$51="Yes","H",IF($B259="","",IF(AND($C259&lt;=Hidden!HF$50,$D259&gt;=Hidden!HF$50),IF($G259="","x","y"),"")))</f>
        <v/>
      </c>
      <c r="HN259" s="37" t="str">
        <f>IF(Hidden!HG$51="Yes","H",IF($B259="","",IF(AND($C259&lt;=Hidden!HG$50,$D259&gt;=Hidden!HG$50),IF($G259="","x","y"),"")))</f>
        <v/>
      </c>
      <c r="HO259" s="38" t="str">
        <f>IF(Hidden!HH$51="Yes","H",IF($B259="","",IF(AND($C259&lt;=Hidden!HH$50,$D259&gt;=Hidden!HH$50),IF($G259="","x","y"),"")))</f>
        <v/>
      </c>
      <c r="HP259" s="41" t="str">
        <f>IF(Hidden!HI$51="Yes","H",IF($B259="","",IF(AND($C259&lt;=Hidden!HI$50,$D259&gt;=Hidden!HI$50),IF($G259="","x","y"),"")))</f>
        <v/>
      </c>
      <c r="HQ259" s="37" t="str">
        <f>IF(Hidden!HJ$51="Yes","H",IF($B259="","",IF(AND($C259&lt;=Hidden!HJ$50,$D259&gt;=Hidden!HJ$50),IF($G259="","x","y"),"")))</f>
        <v/>
      </c>
      <c r="HR259" s="37" t="str">
        <f>IF(Hidden!HK$51="Yes","H",IF($B259="","",IF(AND($C259&lt;=Hidden!HK$50,$D259&gt;=Hidden!HK$50),IF($G259="","x","y"),"")))</f>
        <v/>
      </c>
      <c r="HS259" s="37" t="str">
        <f>IF(Hidden!HL$51="Yes","H",IF($B259="","",IF(AND($C259&lt;=Hidden!HL$50,$D259&gt;=Hidden!HL$50),IF($G259="","x","y"),"")))</f>
        <v/>
      </c>
      <c r="HT259" s="38" t="str">
        <f>IF(Hidden!HM$51="Yes","H",IF($B259="","",IF(AND($C259&lt;=Hidden!HM$50,$D259&gt;=Hidden!HM$50),IF($G259="","x","y"),"")))</f>
        <v/>
      </c>
      <c r="HU259" s="41" t="str">
        <f>IF(Hidden!HN$51="Yes","H",IF($B259="","",IF(AND($C259&lt;=Hidden!HN$50,$D259&gt;=Hidden!HN$50),IF($G259="","x","y"),"")))</f>
        <v/>
      </c>
      <c r="HV259" s="37" t="str">
        <f>IF(Hidden!HO$51="Yes","H",IF($B259="","",IF(AND($C259&lt;=Hidden!HO$50,$D259&gt;=Hidden!HO$50),IF($G259="","x","y"),"")))</f>
        <v/>
      </c>
      <c r="HW259" s="37" t="str">
        <f>IF(Hidden!HP$51="Yes","H",IF($B259="","",IF(AND($C259&lt;=Hidden!HP$50,$D259&gt;=Hidden!HP$50),IF($G259="","x","y"),"")))</f>
        <v/>
      </c>
      <c r="HX259" s="37" t="str">
        <f>IF(Hidden!HQ$51="Yes","H",IF($B259="","",IF(AND($C259&lt;=Hidden!HQ$50,$D259&gt;=Hidden!HQ$50),IF($G259="","x","y"),"")))</f>
        <v/>
      </c>
      <c r="HY259" s="38" t="str">
        <f>IF(Hidden!HR$51="Yes","H",IF($B259="","",IF(AND($C259&lt;=Hidden!HR$50,$D259&gt;=Hidden!HR$50),IF($G259="","x","y"),"")))</f>
        <v/>
      </c>
      <c r="HZ259" s="41" t="str">
        <f>IF(Hidden!HS$51="Yes","H",IF($B259="","",IF(AND($C259&lt;=Hidden!HS$50,$D259&gt;=Hidden!HS$50),IF($G259="","x","y"),"")))</f>
        <v/>
      </c>
      <c r="IA259" s="37" t="str">
        <f>IF(Hidden!HT$51="Yes","H",IF($B259="","",IF(AND($C259&lt;=Hidden!HT$50,$D259&gt;=Hidden!HT$50),IF($G259="","x","y"),"")))</f>
        <v/>
      </c>
      <c r="IB259" s="37" t="str">
        <f>IF(Hidden!HU$51="Yes","H",IF($B259="","",IF(AND($C259&lt;=Hidden!HU$50,$D259&gt;=Hidden!HU$50),IF($G259="","x","y"),"")))</f>
        <v/>
      </c>
      <c r="IC259" s="37" t="str">
        <f>IF(Hidden!HV$51="Yes","H",IF($B259="","",IF(AND($C259&lt;=Hidden!HV$50,$D259&gt;=Hidden!HV$50),IF($G259="","x","y"),"")))</f>
        <v/>
      </c>
      <c r="ID259" s="38" t="str">
        <f>IF(Hidden!HW$51="Yes","H",IF($B259="","",IF(AND($C259&lt;=Hidden!HW$50,$D259&gt;=Hidden!HW$50),IF($G259="","x","y"),"")))</f>
        <v/>
      </c>
      <c r="IE259" s="41" t="str">
        <f>IF(Hidden!HX$51="Yes","H",IF($B259="","",IF(AND($C259&lt;=Hidden!HX$50,$D259&gt;=Hidden!HX$50),IF($G259="","x","y"),"")))</f>
        <v/>
      </c>
      <c r="IF259" s="37" t="str">
        <f>IF(Hidden!HY$51="Yes","H",IF($B259="","",IF(AND($C259&lt;=Hidden!HY$50,$D259&gt;=Hidden!HY$50),IF($G259="","x","y"),"")))</f>
        <v/>
      </c>
      <c r="IG259" s="37" t="str">
        <f>IF(Hidden!HZ$51="Yes","H",IF($B259="","",IF(AND($C259&lt;=Hidden!HZ$50,$D259&gt;=Hidden!HZ$50),IF($G259="","x","y"),"")))</f>
        <v/>
      </c>
      <c r="IH259" s="37" t="str">
        <f>IF(Hidden!IA$51="Yes","H",IF($B259="","",IF(AND($C259&lt;=Hidden!IA$50,$D259&gt;=Hidden!IA$50),IF($G259="","x","y"),"")))</f>
        <v/>
      </c>
      <c r="II259" s="38" t="str">
        <f>IF(Hidden!IB$51="Yes","H",IF($B259="","",IF(AND($C259&lt;=Hidden!IB$50,$D259&gt;=Hidden!IB$50),IF($G259="","x","y"),"")))</f>
        <v/>
      </c>
      <c r="IJ259" s="41" t="str">
        <f>IF(Hidden!IC$51="Yes","H",IF($B259="","",IF(AND($C259&lt;=Hidden!IC$50,$D259&gt;=Hidden!IC$50),IF($G259="","x","y"),"")))</f>
        <v/>
      </c>
      <c r="IK259" s="37" t="str">
        <f>IF(Hidden!ID$51="Yes","H",IF($B259="","",IF(AND($C259&lt;=Hidden!ID$50,$D259&gt;=Hidden!ID$50),IF($G259="","x","y"),"")))</f>
        <v/>
      </c>
      <c r="IL259" s="37" t="str">
        <f>IF(Hidden!IE$51="Yes","H",IF($B259="","",IF(AND($C259&lt;=Hidden!IE$50,$D259&gt;=Hidden!IE$50),IF($G259="","x","y"),"")))</f>
        <v/>
      </c>
      <c r="IM259" s="37" t="str">
        <f>IF(Hidden!IF$51="Yes","H",IF($B259="","",IF(AND($C259&lt;=Hidden!IF$50,$D259&gt;=Hidden!IF$50),IF($G259="","x","y"),"")))</f>
        <v/>
      </c>
      <c r="IN259" s="38" t="str">
        <f>IF(Hidden!IG$51="Yes","H",IF($B259="","",IF(AND($C259&lt;=Hidden!IG$50,$D259&gt;=Hidden!IG$50),IF($G259="","x","y"),"")))</f>
        <v/>
      </c>
      <c r="IO259" s="41" t="str">
        <f>IF(Hidden!IH$51="Yes","H",IF($B259="","",IF(AND($C259&lt;=Hidden!IH$50,$D259&gt;=Hidden!IH$50),IF($G259="","x","y"),"")))</f>
        <v/>
      </c>
      <c r="IP259" s="37" t="str">
        <f>IF(Hidden!II$51="Yes","H",IF($B259="","",IF(AND($C259&lt;=Hidden!II$50,$D259&gt;=Hidden!II$50),IF($G259="","x","y"),"")))</f>
        <v/>
      </c>
      <c r="IQ259" s="37" t="str">
        <f>IF(Hidden!IJ$51="Yes","H",IF($B259="","",IF(AND($C259&lt;=Hidden!IJ$50,$D259&gt;=Hidden!IJ$50),IF($G259="","x","y"),"")))</f>
        <v/>
      </c>
      <c r="IR259" s="37" t="str">
        <f>IF(Hidden!IK$51="Yes","H",IF($B259="","",IF(AND($C259&lt;=Hidden!IK$50,$D259&gt;=Hidden!IK$50),IF($G259="","x","y"),"")))</f>
        <v/>
      </c>
      <c r="IS259" s="38" t="str">
        <f>IF(Hidden!IL$51="Yes","H",IF($B259="","",IF(AND($C259&lt;=Hidden!IL$50,$D259&gt;=Hidden!IL$50),IF($G259="","x","y"),"")))</f>
        <v/>
      </c>
      <c r="IT259" s="41" t="str">
        <f>IF(Hidden!IM$51="Yes","H",IF($B259="","",IF(AND($C259&lt;=Hidden!IM$50,$D259&gt;=Hidden!IM$50),IF($G259="","x","y"),"")))</f>
        <v/>
      </c>
      <c r="IU259" s="37" t="str">
        <f>IF(Hidden!IN$51="Yes","H",IF($B259="","",IF(AND($C259&lt;=Hidden!IN$50,$D259&gt;=Hidden!IN$50),IF($G259="","x","y"),"")))</f>
        <v/>
      </c>
      <c r="IV259" s="37" t="str">
        <f>IF(Hidden!IO$51="Yes","H",IF($B259="","",IF(AND($C259&lt;=Hidden!IO$50,$D259&gt;=Hidden!IO$50),IF($G259="","x","y"),"")))</f>
        <v/>
      </c>
      <c r="IW259" s="37" t="str">
        <f>IF(Hidden!IP$51="Yes","H",IF($B259="","",IF(AND($C259&lt;=Hidden!IP$50,$D259&gt;=Hidden!IP$50),IF($G259="","x","y"),"")))</f>
        <v/>
      </c>
      <c r="IX259" s="38" t="str">
        <f>IF(Hidden!IQ$51="Yes","H",IF($B259="","",IF(AND($C259&lt;=Hidden!IQ$50,$D259&gt;=Hidden!IQ$50),IF($G259="","x","y"),"")))</f>
        <v/>
      </c>
      <c r="IY259" s="41" t="str">
        <f>IF(Hidden!IR$51="Yes","H",IF($B259="","",IF(AND($C259&lt;=Hidden!IR$50,$D259&gt;=Hidden!IR$50),IF($G259="","x","y"),"")))</f>
        <v/>
      </c>
      <c r="IZ259" s="37" t="str">
        <f>IF(Hidden!IS$51="Yes","H",IF($B259="","",IF(AND($C259&lt;=Hidden!IS$50,$D259&gt;=Hidden!IS$50),IF($G259="","x","y"),"")))</f>
        <v/>
      </c>
      <c r="JA259" s="37" t="str">
        <f>IF(Hidden!IT$51="Yes","H",IF($B259="","",IF(AND($C259&lt;=Hidden!IT$50,$D259&gt;=Hidden!IT$50),IF($G259="","x","y"),"")))</f>
        <v/>
      </c>
      <c r="JB259" s="37" t="str">
        <f>IF(Hidden!IU$51="Yes","H",IF($B259="","",IF(AND($C259&lt;=Hidden!IU$50,$D259&gt;=Hidden!IU$50),IF($G259="","x","y"),"")))</f>
        <v/>
      </c>
      <c r="JC259" s="38" t="str">
        <f>IF(Hidden!IV$51="Yes","H",IF($B259="","",IF(AND($C259&lt;=Hidden!IV$50,$D259&gt;=Hidden!IV$50),IF($G259="","x","y"),"")))</f>
        <v/>
      </c>
      <c r="JD259" s="41" t="str">
        <f>IF(Hidden!IW$51="Yes","H",IF($B259="","",IF(AND($C259&lt;=Hidden!IW$50,$D259&gt;=Hidden!IW$50),IF($G259="","x","y"),"")))</f>
        <v/>
      </c>
      <c r="JE259" s="37" t="str">
        <f>IF(Hidden!IX$51="Yes","H",IF($B259="","",IF(AND($C259&lt;=Hidden!IX$50,$D259&gt;=Hidden!IX$50),IF($G259="","x","y"),"")))</f>
        <v/>
      </c>
      <c r="JF259" s="37" t="str">
        <f>IF(Hidden!IY$51="Yes","H",IF($B259="","",IF(AND($C259&lt;=Hidden!IY$50,$D259&gt;=Hidden!IY$50),IF($G259="","x","y"),"")))</f>
        <v/>
      </c>
      <c r="JG259" s="37" t="str">
        <f>IF(Hidden!IZ$51="Yes","H",IF($B259="","",IF(AND($C259&lt;=Hidden!IZ$50,$D259&gt;=Hidden!IZ$50),IF($G259="","x","y"),"")))</f>
        <v/>
      </c>
      <c r="JH259" s="38" t="str">
        <f>IF(Hidden!JA$51="Yes","H",IF($B259="","",IF(AND($C259&lt;=Hidden!JA$50,$D259&gt;=Hidden!JA$50),IF($G259="","x","y"),"")))</f>
        <v/>
      </c>
      <c r="JI259" s="41" t="str">
        <f>IF(Hidden!JB$51="Yes","H",IF($B259="","",IF(AND($C259&lt;=Hidden!JB$50,$D259&gt;=Hidden!JB$50),IF($G259="","x","y"),"")))</f>
        <v/>
      </c>
      <c r="JJ259" s="37" t="str">
        <f>IF(Hidden!JC$51="Yes","H",IF($B259="","",IF(AND($C259&lt;=Hidden!JC$50,$D259&gt;=Hidden!JC$50),IF($G259="","x","y"),"")))</f>
        <v/>
      </c>
      <c r="JK259" s="37" t="str">
        <f>IF(Hidden!JD$51="Yes","H",IF($B259="","",IF(AND($C259&lt;=Hidden!JD$50,$D259&gt;=Hidden!JD$50),IF($G259="","x","y"),"")))</f>
        <v/>
      </c>
      <c r="JL259" s="37" t="str">
        <f>IF(Hidden!JE$51="Yes","H",IF($B259="","",IF(AND($C259&lt;=Hidden!JE$50,$D259&gt;=Hidden!JE$50),IF($G259="","x","y"),"")))</f>
        <v/>
      </c>
      <c r="JM259" s="38" t="str">
        <f>IF(Hidden!JF$51="Yes","H",IF($B259="","",IF(AND($C259&lt;=Hidden!JF$50,$D259&gt;=Hidden!JF$50),IF($G259="","x","y"),"")))</f>
        <v/>
      </c>
      <c r="JN259" s="41" t="str">
        <f>IF(Hidden!JG$51="Yes","H",IF($B259="","",IF(AND($C259&lt;=Hidden!JG$50,$D259&gt;=Hidden!JG$50),IF($G259="","x","y"),"")))</f>
        <v/>
      </c>
      <c r="JO259" s="37" t="str">
        <f>IF(Hidden!JH$51="Yes","H",IF($B259="","",IF(AND($C259&lt;=Hidden!JH$50,$D259&gt;=Hidden!JH$50),IF($G259="","x","y"),"")))</f>
        <v/>
      </c>
      <c r="JP259" s="37" t="str">
        <f>IF(Hidden!JI$51="Yes","H",IF($B259="","",IF(AND($C259&lt;=Hidden!JI$50,$D259&gt;=Hidden!JI$50),IF($G259="","x","y"),"")))</f>
        <v/>
      </c>
      <c r="JQ259" s="37" t="str">
        <f>IF(Hidden!JJ$51="Yes","H",IF($B259="","",IF(AND($C259&lt;=Hidden!JJ$50,$D259&gt;=Hidden!JJ$50),IF($G259="","x","y"),"")))</f>
        <v/>
      </c>
      <c r="JR259" s="38" t="str">
        <f>IF(Hidden!JK$51="Yes","H",IF($B259="","",IF(AND($C259&lt;=Hidden!JK$50,$D259&gt;=Hidden!JK$50),IF($G259="","x","y"),"")))</f>
        <v/>
      </c>
    </row>
    <row r="260" spans="1:278">
      <c r="A260" s="28"/>
      <c r="B260" s="58" t="s">
        <v>300</v>
      </c>
      <c r="C260" s="90"/>
      <c r="D260" s="91"/>
      <c r="E260" s="88" t="s">
        <v>21</v>
      </c>
      <c r="F260" s="89"/>
      <c r="G260" s="87"/>
      <c r="H260" s="67"/>
      <c r="I260" s="36" t="str">
        <f>IF(Hidden!B$51="Yes","H",IF($B260="","",IF(AND($C260&lt;=Hidden!B$50,$D260&gt;=Hidden!B$50),IF($G260="","x","y"),"")))</f>
        <v/>
      </c>
      <c r="J260" s="37" t="str">
        <f>IF(Hidden!C$51="Yes","H",IF($B260="","",IF(AND($C260&lt;=Hidden!C$50,$D260&gt;=Hidden!C$50),IF($G260="","x","y"),"")))</f>
        <v/>
      </c>
      <c r="K260" s="37" t="str">
        <f>IF(Hidden!D$51="Yes","H",IF($B260="","",IF(AND($C260&lt;=Hidden!D$50,$D260&gt;=Hidden!D$50),IF($G260="","x","y"),"")))</f>
        <v/>
      </c>
      <c r="L260" s="37" t="str">
        <f>IF(Hidden!E$50="Yes","H",IF($B260="","",IF(AND($C260&lt;=Hidden!E$49,$D260&gt;=Hidden!E$49),IF($G260="","x","y"),"")))</f>
        <v/>
      </c>
      <c r="M260" s="40" t="str">
        <f>IF(Hidden!F$50="Yes","H",IF($B260="","",IF(AND($C260&lt;=Hidden!F$49,$D260&gt;=Hidden!F$49),IF($G260="","x","y"),"")))</f>
        <v/>
      </c>
      <c r="N260" s="44" t="str">
        <f>IF(Hidden!G$50="Yes","H",IF($B260="","",IF(AND($C260&lt;=Hidden!G$49,$D260&gt;=Hidden!G$49),IF($G260="","x","y"),"")))</f>
        <v/>
      </c>
      <c r="O260" s="37" t="str">
        <f>IF(Hidden!H$50="Yes","H",IF($B260="","",IF(AND($C260&lt;=Hidden!H$49,$D260&gt;=Hidden!H$49),IF($G260="","x","y"),"")))</f>
        <v/>
      </c>
      <c r="P260" s="37" t="str">
        <f>IF(Hidden!I$50="Yes","H",IF($B260="","",IF(AND($C260&lt;=Hidden!I$49,$D260&gt;=Hidden!I$49),IF($G260="","x","y"),"")))</f>
        <v/>
      </c>
      <c r="Q260" s="37" t="str">
        <f>IF(Hidden!J$52="Yes","H",IF($B260="","",IF(AND($C260&lt;=Hidden!J$51,$D260&gt;=Hidden!J$51),IF($G260="","x","y"),"")))</f>
        <v/>
      </c>
      <c r="R260" s="45" t="str">
        <f>IF(Hidden!K$52="Yes","H",IF($B260="","",IF(AND($C260&lt;=Hidden!K$51,$D260&gt;=Hidden!K$51),IF($G260="","x","y"),"")))</f>
        <v/>
      </c>
      <c r="S260" s="41" t="str">
        <f>IF(Hidden!L$51="Yes","H",IF($B260="","",IF(AND($C260&lt;=Hidden!L$50,$D260&gt;=Hidden!L$50),IF($G260="","x","y"),"")))</f>
        <v/>
      </c>
      <c r="T260" s="37" t="str">
        <f>IF(Hidden!M$51="Yes","H",IF($B260="","",IF(AND($C260&lt;=Hidden!M$50,$D260&gt;=Hidden!M$50),IF($G260="","x","y"),"")))</f>
        <v/>
      </c>
      <c r="U260" s="37" t="str">
        <f>IF(Hidden!N$51="Yes","H",IF($B260="","",IF(AND($C260&lt;=Hidden!N$50,$D260&gt;=Hidden!N$50),IF($G260="","x","y"),"")))</f>
        <v/>
      </c>
      <c r="V260" s="37" t="str">
        <f>IF(Hidden!O$51="Yes","H",IF($B260="","",IF(AND($C260&lt;=Hidden!O$50,$D260&gt;=Hidden!O$50),IF($G260="","x","y"),"")))</f>
        <v/>
      </c>
      <c r="W260" s="40" t="str">
        <f>IF(Hidden!P$51="Yes","H",IF($B260="","",IF(AND($C260&lt;=Hidden!P$50,$D260&gt;=Hidden!P$50),IF($G260="","x","y"),"")))</f>
        <v/>
      </c>
      <c r="X260" s="44" t="str">
        <f>IF(Hidden!Q$51="Yes","H",IF($B260="","",IF(AND($C260&lt;=Hidden!Q$50,$D260&gt;=Hidden!Q$50),IF($G260="","x","y"),"")))</f>
        <v/>
      </c>
      <c r="Y260" s="37" t="str">
        <f>IF(Hidden!R$51="Yes","H",IF($B260="","",IF(AND($C260&lt;=Hidden!R$50,$D260&gt;=Hidden!R$50),IF($G260="","x","y"),"")))</f>
        <v/>
      </c>
      <c r="Z260" s="37" t="str">
        <f>IF(Hidden!S$51="Yes","H",IF($B260="","",IF(AND($C260&lt;=Hidden!S$50,$D260&gt;=Hidden!S$50),IF($G260="","x","y"),"")))</f>
        <v/>
      </c>
      <c r="AA260" s="37" t="str">
        <f>IF(Hidden!T$51="Yes","H",IF($B260="","",IF(AND($C260&lt;=Hidden!T$50,$D260&gt;=Hidden!T$50),IF($G260="","x","y"),"")))</f>
        <v/>
      </c>
      <c r="AB260" s="45" t="str">
        <f>IF(Hidden!U$51="Yes","H",IF($B260="","",IF(AND($C260&lt;=Hidden!U$50,$D260&gt;=Hidden!U$50),IF($G260="","x","y"),"")))</f>
        <v/>
      </c>
      <c r="AC260" s="41" t="str">
        <f>IF(Hidden!V$51="Yes","H",IF($B260="","",IF(AND($C260&lt;=Hidden!V$50,$D260&gt;=Hidden!V$50),IF($G260="","x","y"),"")))</f>
        <v/>
      </c>
      <c r="AD260" s="37" t="str">
        <f>IF(Hidden!W$51="Yes","H",IF($B260="","",IF(AND($C260&lt;=Hidden!W$50,$D260&gt;=Hidden!W$50),IF($G260="","x","y"),"")))</f>
        <v/>
      </c>
      <c r="AE260" s="37" t="str">
        <f>IF(Hidden!X$51="Yes","H",IF($B260="","",IF(AND($C260&lt;=Hidden!X$50,$D260&gt;=Hidden!X$50),IF($G260="","x","y"),"")))</f>
        <v/>
      </c>
      <c r="AF260" s="37" t="str">
        <f>IF(Hidden!Y$51="Yes","H",IF($B260="","",IF(AND($C260&lt;=Hidden!Y$50,$D260&gt;=Hidden!Y$50),IF($G260="","x","y"),"")))</f>
        <v/>
      </c>
      <c r="AG260" s="40" t="str">
        <f>IF(Hidden!Z$51="Yes","H",IF($B260="","",IF(AND($C260&lt;=Hidden!Z$50,$D260&gt;=Hidden!Z$50),IF($G260="","x","y"),"")))</f>
        <v/>
      </c>
      <c r="AH260" s="44" t="str">
        <f>IF(Hidden!AA$51="Yes","H",IF($B260="","",IF(AND($C260&lt;=Hidden!AA$50,$D260&gt;=Hidden!AA$50),IF($G260="","x","y"),"")))</f>
        <v/>
      </c>
      <c r="AI260" s="37" t="str">
        <f>IF(Hidden!AB$51="Yes","H",IF($B260="","",IF(AND($C260&lt;=Hidden!AB$50,$D260&gt;=Hidden!AB$50),IF($G260="","x","y"),"")))</f>
        <v/>
      </c>
      <c r="AJ260" s="37" t="str">
        <f>IF(Hidden!AC$51="Yes","H",IF($B260="","",IF(AND($C260&lt;=Hidden!AC$50,$D260&gt;=Hidden!AC$50),IF($G260="","x","y"),"")))</f>
        <v/>
      </c>
      <c r="AK260" s="37" t="str">
        <f>IF(Hidden!AD$51="Yes","H",IF($B260="","",IF(AND($C260&lt;=Hidden!AD$50,$D260&gt;=Hidden!AD$50),IF($G260="","x","y"),"")))</f>
        <v/>
      </c>
      <c r="AL260" s="45" t="str">
        <f>IF(Hidden!AE$51="Yes","H",IF($B260="","",IF(AND($C260&lt;=Hidden!AE$50,$D260&gt;=Hidden!AE$50),IF($G260="","x","y"),"")))</f>
        <v/>
      </c>
      <c r="AM260" s="41" t="str">
        <f>IF(Hidden!AF$51="Yes","H",IF($B260="","",IF(AND($C260&lt;=Hidden!AF$50,$D260&gt;=Hidden!AF$50),IF($G260="","x","y"),"")))</f>
        <v/>
      </c>
      <c r="AN260" s="37" t="str">
        <f>IF(Hidden!AG$51="Yes","H",IF($B260="","",IF(AND($C260&lt;=Hidden!AG$50,$D260&gt;=Hidden!AG$50),IF($G260="","x","y"),"")))</f>
        <v/>
      </c>
      <c r="AO260" s="37" t="str">
        <f>IF(Hidden!AH$51="Yes","H",IF($B260="","",IF(AND($C260&lt;=Hidden!AH$50,$D260&gt;=Hidden!AH$50),IF($G260="","x","y"),"")))</f>
        <v/>
      </c>
      <c r="AP260" s="37" t="str">
        <f>IF(Hidden!AI$51="Yes","H",IF($B260="","",IF(AND($C260&lt;=Hidden!AI$50,$D260&gt;=Hidden!AI$50),IF($G260="","x","y"),"")))</f>
        <v/>
      </c>
      <c r="AQ260" s="40" t="str">
        <f>IF(Hidden!AJ$51="Yes","H",IF($B260="","",IF(AND($C260&lt;=Hidden!AJ$50,$D260&gt;=Hidden!AJ$50),IF($G260="","x","y"),"")))</f>
        <v/>
      </c>
      <c r="AR260" s="44" t="str">
        <f>IF(Hidden!AK$51="Yes","H",IF($B260="","",IF(AND($C260&lt;=Hidden!AK$50,$D260&gt;=Hidden!AK$50),IF($G260="","x","y"),"")))</f>
        <v/>
      </c>
      <c r="AS260" s="37" t="str">
        <f>IF(Hidden!AL$51="Yes","H",IF($B260="","",IF(AND($C260&lt;=Hidden!AL$50,$D260&gt;=Hidden!AL$50),IF($G260="","x","y"),"")))</f>
        <v/>
      </c>
      <c r="AT260" s="37" t="str">
        <f>IF(Hidden!AM$51="Yes","H",IF($B260="","",IF(AND($C260&lt;=Hidden!AM$50,$D260&gt;=Hidden!AM$50),IF($G260="","x","y"),"")))</f>
        <v/>
      </c>
      <c r="AU260" s="37" t="str">
        <f>IF(Hidden!AN$51="Yes","H",IF($B260="","",IF(AND($C260&lt;=Hidden!AN$50,$D260&gt;=Hidden!AN$50),IF($G260="","x","y"),"")))</f>
        <v/>
      </c>
      <c r="AV260" s="45" t="str">
        <f>IF(Hidden!AO$51="Yes","H",IF($B260="","",IF(AND($C260&lt;=Hidden!AO$50,$D260&gt;=Hidden!AO$50),IF($G260="","x","y"),"")))</f>
        <v/>
      </c>
      <c r="AW260" s="41" t="str">
        <f>IF(Hidden!AP$51="Yes","H",IF($B260="","",IF(AND($C260&lt;=Hidden!AP$50,$D260&gt;=Hidden!AP$50),IF($G260="","x","y"),"")))</f>
        <v/>
      </c>
      <c r="AX260" s="37" t="str">
        <f>IF(Hidden!AQ$51="Yes","H",IF($B260="","",IF(AND($C260&lt;=Hidden!AQ$50,$D260&gt;=Hidden!AQ$50),IF($G260="","x","y"),"")))</f>
        <v/>
      </c>
      <c r="AY260" s="37" t="str">
        <f>IF(Hidden!AR$51="Yes","H",IF($B260="","",IF(AND($C260&lt;=Hidden!AR$50,$D260&gt;=Hidden!AR$50),IF($G260="","x","y"),"")))</f>
        <v/>
      </c>
      <c r="AZ260" s="37" t="str">
        <f>IF(Hidden!AS$51="Yes","H",IF($B260="","",IF(AND($C260&lt;=Hidden!AS$50,$D260&gt;=Hidden!AS$50),IF($G260="","x","y"),"")))</f>
        <v/>
      </c>
      <c r="BA260" s="40" t="str">
        <f>IF(Hidden!AT$51="Yes","H",IF($B260="","",IF(AND($C260&lt;=Hidden!AT$50,$D260&gt;=Hidden!AT$50),IF($G260="","x","y"),"")))</f>
        <v/>
      </c>
      <c r="BB260" s="44" t="str">
        <f>IF(Hidden!AU$51="Yes","H",IF($B260="","",IF(AND($C260&lt;=Hidden!AU$50,$D260&gt;=Hidden!AU$50),IF($G260="","x","y"),"")))</f>
        <v/>
      </c>
      <c r="BC260" s="37" t="str">
        <f>IF(Hidden!AV$51="Yes","H",IF($B260="","",IF(AND($C260&lt;=Hidden!AV$50,$D260&gt;=Hidden!AV$50),IF($G260="","x","y"),"")))</f>
        <v/>
      </c>
      <c r="BD260" s="37" t="str">
        <f>IF(Hidden!AW$51="Yes","H",IF($B260="","",IF(AND($C260&lt;=Hidden!AW$50,$D260&gt;=Hidden!AW$50),IF($G260="","x","y"),"")))</f>
        <v/>
      </c>
      <c r="BE260" s="37" t="str">
        <f>IF(Hidden!AX$51="Yes","H",IF($B260="","",IF(AND($C260&lt;=Hidden!AX$50,$D260&gt;=Hidden!AX$50),IF($G260="","x","y"),"")))</f>
        <v/>
      </c>
      <c r="BF260" s="45" t="str">
        <f>IF(Hidden!AY$51="Yes","H",IF($B260="","",IF(AND($C260&lt;=Hidden!AY$50,$D260&gt;=Hidden!AY$50),IF($G260="","x","y"),"")))</f>
        <v/>
      </c>
      <c r="BG260" s="41" t="str">
        <f>IF(Hidden!AZ$51="Yes","H",IF($B260="","",IF(AND($C260&lt;=Hidden!AZ$50,$D260&gt;=Hidden!AZ$50),IF($G260="","x","y"),"")))</f>
        <v/>
      </c>
      <c r="BH260" s="37" t="str">
        <f>IF(Hidden!BA$51="Yes","H",IF($B260="","",IF(AND($C260&lt;=Hidden!BA$50,$D260&gt;=Hidden!BA$50),IF($G260="","x","y"),"")))</f>
        <v/>
      </c>
      <c r="BI260" s="37" t="str">
        <f>IF(Hidden!BB$51="Yes","H",IF($B260="","",IF(AND($C260&lt;=Hidden!BB$50,$D260&gt;=Hidden!BB$50),IF($G260="","x","y"),"")))</f>
        <v/>
      </c>
      <c r="BJ260" s="37" t="str">
        <f>IF(Hidden!BC$51="Yes","H",IF($B260="","",IF(AND($C260&lt;=Hidden!BC$50,$D260&gt;=Hidden!BC$50),IF($G260="","x","y"),"")))</f>
        <v/>
      </c>
      <c r="BK260" s="40" t="str">
        <f>IF(Hidden!BD$51="Yes","H",IF($B260="","",IF(AND($C260&lt;=Hidden!BD$50,$D260&gt;=Hidden!BD$50),IF($G260="","x","y"),"")))</f>
        <v/>
      </c>
      <c r="BL260" s="44" t="str">
        <f>IF(Hidden!BE$51="Yes","H",IF($B260="","",IF(AND($C260&lt;=Hidden!BE$50,$D260&gt;=Hidden!BE$50),IF($G260="","x","y"),"")))</f>
        <v/>
      </c>
      <c r="BM260" s="37" t="str">
        <f>IF(Hidden!BF$51="Yes","H",IF($B260="","",IF(AND($C260&lt;=Hidden!BF$50,$D260&gt;=Hidden!BF$50),IF($G260="","x","y"),"")))</f>
        <v/>
      </c>
      <c r="BN260" s="37" t="str">
        <f>IF(Hidden!BG$51="Yes","H",IF($B260="","",IF(AND($C260&lt;=Hidden!BG$50,$D260&gt;=Hidden!BG$50),IF($G260="","x","y"),"")))</f>
        <v/>
      </c>
      <c r="BO260" s="37" t="str">
        <f>IF(Hidden!BH$51="Yes","H",IF($B260="","",IF(AND($C260&lt;=Hidden!BH$50,$D260&gt;=Hidden!BH$50),IF($G260="","x","y"),"")))</f>
        <v/>
      </c>
      <c r="BP260" s="45" t="str">
        <f>IF(Hidden!BI$51="Yes","H",IF($B260="","",IF(AND($C260&lt;=Hidden!BI$50,$D260&gt;=Hidden!BI$50),IF($G260="","x","y"),"")))</f>
        <v/>
      </c>
      <c r="BQ260" s="41" t="str">
        <f>IF(Hidden!BJ$51="Yes","H",IF($B260="","",IF(AND($C260&lt;=Hidden!BJ$50,$D260&gt;=Hidden!BJ$50),IF($G260="","x","y"),"")))</f>
        <v/>
      </c>
      <c r="BR260" s="37" t="str">
        <f>IF(Hidden!BK$51="Yes","H",IF($B260="","",IF(AND($C260&lt;=Hidden!BK$50,$D260&gt;=Hidden!BK$50),IF($G260="","x","y"),"")))</f>
        <v/>
      </c>
      <c r="BS260" s="37" t="str">
        <f>IF(Hidden!BL$51="Yes","H",IF($B260="","",IF(AND($C260&lt;=Hidden!BL$50,$D260&gt;=Hidden!BL$50),IF($G260="","x","y"),"")))</f>
        <v/>
      </c>
      <c r="BT260" s="37" t="str">
        <f>IF(Hidden!BM$51="Yes","H",IF($B260="","",IF(AND($C260&lt;=Hidden!BM$50,$D260&gt;=Hidden!BM$50),IF($G260="","x","y"),"")))</f>
        <v/>
      </c>
      <c r="BU260" s="40" t="str">
        <f>IF(Hidden!BN$51="Yes","H",IF($B260="","",IF(AND($C260&lt;=Hidden!BN$50,$D260&gt;=Hidden!BN$50),IF($G260="","x","y"),"")))</f>
        <v/>
      </c>
      <c r="BV260" s="44" t="str">
        <f>IF(Hidden!BO$51="Yes","H",IF($B260="","",IF(AND($C260&lt;=Hidden!BO$50,$D260&gt;=Hidden!BO$50),IF($G260="","x","y"),"")))</f>
        <v/>
      </c>
      <c r="BW260" s="37" t="str">
        <f>IF(Hidden!BP$51="Yes","H",IF($B260="","",IF(AND($C260&lt;=Hidden!BP$50,$D260&gt;=Hidden!BP$50),IF($G260="","x","y"),"")))</f>
        <v/>
      </c>
      <c r="BX260" s="37" t="str">
        <f>IF(Hidden!BQ$51="Yes","H",IF($B260="","",IF(AND($C260&lt;=Hidden!BQ$50,$D260&gt;=Hidden!BQ$50),IF($G260="","x","y"),"")))</f>
        <v/>
      </c>
      <c r="BY260" s="37" t="str">
        <f>IF(Hidden!BR$51="Yes","H",IF($B260="","",IF(AND($C260&lt;=Hidden!BR$50,$D260&gt;=Hidden!BR$50),IF($G260="","x","y"),"")))</f>
        <v/>
      </c>
      <c r="BZ260" s="45" t="str">
        <f>IF(Hidden!BS$51="Yes","H",IF($B260="","",IF(AND($C260&lt;=Hidden!BS$50,$D260&gt;=Hidden!BS$50),IF($G260="","x","y"),"")))</f>
        <v/>
      </c>
      <c r="CA260" s="41" t="str">
        <f>IF(Hidden!BT$51="Yes","H",IF($B260="","",IF(AND($C260&lt;=Hidden!BT$50,$D260&gt;=Hidden!BT$50),IF($G260="","x","y"),"")))</f>
        <v/>
      </c>
      <c r="CB260" s="37" t="str">
        <f>IF(Hidden!BU$51="Yes","H",IF($B260="","",IF(AND($C260&lt;=Hidden!BU$50,$D260&gt;=Hidden!BU$50),IF($G260="","x","y"),"")))</f>
        <v/>
      </c>
      <c r="CC260" s="37" t="str">
        <f>IF(Hidden!BV$51="Yes","H",IF($B260="","",IF(AND($C260&lt;=Hidden!BV$50,$D260&gt;=Hidden!BV$50),IF($G260="","x","y"),"")))</f>
        <v/>
      </c>
      <c r="CD260" s="37" t="str">
        <f>IF(Hidden!BW$51="Yes","H",IF($B260="","",IF(AND($C260&lt;=Hidden!BW$50,$D260&gt;=Hidden!BW$50),IF($G260="","x","y"),"")))</f>
        <v/>
      </c>
      <c r="CE260" s="40" t="str">
        <f>IF(Hidden!BX$51="Yes","H",IF($B260="","",IF(AND($C260&lt;=Hidden!BX$50,$D260&gt;=Hidden!BX$50),IF($G260="","x","y"),"")))</f>
        <v/>
      </c>
      <c r="CF260" s="44" t="str">
        <f>IF(Hidden!BY$51="Yes","H",IF($B260="","",IF(AND($C260&lt;=Hidden!BY$50,$D260&gt;=Hidden!BY$50),IF($G260="","x","y"),"")))</f>
        <v/>
      </c>
      <c r="CG260" s="37" t="str">
        <f>IF(Hidden!BZ$51="Yes","H",IF($B260="","",IF(AND($C260&lt;=Hidden!BZ$50,$D260&gt;=Hidden!BZ$50),IF($G260="","x","y"),"")))</f>
        <v/>
      </c>
      <c r="CH260" s="37" t="str">
        <f>IF(Hidden!CA$51="Yes","H",IF($B260="","",IF(AND($C260&lt;=Hidden!CA$50,$D260&gt;=Hidden!CA$50),IF($G260="","x","y"),"")))</f>
        <v/>
      </c>
      <c r="CI260" s="37" t="str">
        <f>IF(Hidden!CB$51="Yes","H",IF($B260="","",IF(AND($C260&lt;=Hidden!CB$50,$D260&gt;=Hidden!CB$50),IF($G260="","x","y"),"")))</f>
        <v/>
      </c>
      <c r="CJ260" s="45" t="str">
        <f>IF(Hidden!CC$51="Yes","H",IF($B260="","",IF(AND($C260&lt;=Hidden!CC$50,$D260&gt;=Hidden!CC$50),IF($G260="","x","y"),"")))</f>
        <v/>
      </c>
      <c r="CK260" s="41" t="str">
        <f>IF(Hidden!CD$51="Yes","H",IF($B260="","",IF(AND($C260&lt;=Hidden!CD$50,$D260&gt;=Hidden!CD$50),IF($G260="","x","y"),"")))</f>
        <v/>
      </c>
      <c r="CL260" s="37" t="str">
        <f>IF(Hidden!CE$51="Yes","H",IF($B260="","",IF(AND($C260&lt;=Hidden!CE$50,$D260&gt;=Hidden!CE$50),IF($G260="","x","y"),"")))</f>
        <v/>
      </c>
      <c r="CM260" s="37" t="str">
        <f>IF(Hidden!CF$51="Yes","H",IF($B260="","",IF(AND($C260&lt;=Hidden!CF$50,$D260&gt;=Hidden!CF$50),IF($G260="","x","y"),"")))</f>
        <v/>
      </c>
      <c r="CN260" s="37" t="str">
        <f>IF(Hidden!CG$51="Yes","H",IF($B260="","",IF(AND($C260&lt;=Hidden!CG$50,$D260&gt;=Hidden!CG$50),IF($G260="","x","y"),"")))</f>
        <v/>
      </c>
      <c r="CO260" s="40" t="str">
        <f>IF(Hidden!CH$51="Yes","H",IF($B260="","",IF(AND($C260&lt;=Hidden!CH$50,$D260&gt;=Hidden!CH$50),IF($G260="","x","y"),"")))</f>
        <v/>
      </c>
      <c r="CP260" s="44" t="str">
        <f>IF(Hidden!CI$51="Yes","H",IF($B260="","",IF(AND($C260&lt;=Hidden!CI$50,$D260&gt;=Hidden!CI$50),IF($G260="","x","y"),"")))</f>
        <v/>
      </c>
      <c r="CQ260" s="37" t="str">
        <f>IF(Hidden!CJ$51="Yes","H",IF($B260="","",IF(AND($C260&lt;=Hidden!CJ$50,$D260&gt;=Hidden!CJ$50),IF($G260="","x","y"),"")))</f>
        <v/>
      </c>
      <c r="CR260" s="37" t="str">
        <f>IF(Hidden!CK$51="Yes","H",IF($B260="","",IF(AND($C260&lt;=Hidden!CK$50,$D260&gt;=Hidden!CK$50),IF($G260="","x","y"),"")))</f>
        <v/>
      </c>
      <c r="CS260" s="37" t="str">
        <f>IF(Hidden!CL$51="Yes","H",IF($B260="","",IF(AND($C260&lt;=Hidden!CL$50,$D260&gt;=Hidden!CL$50),IF($G260="","x","y"),"")))</f>
        <v/>
      </c>
      <c r="CT260" s="45" t="str">
        <f>IF(Hidden!CM$51="Yes","H",IF($B260="","",IF(AND($C260&lt;=Hidden!CM$50,$D260&gt;=Hidden!CM$50),IF($G260="","x","y"),"")))</f>
        <v/>
      </c>
      <c r="CU260" s="41" t="str">
        <f>IF(Hidden!CN$51="Yes","H",IF($B260="","",IF(AND($C260&lt;=Hidden!CN$50,$D260&gt;=Hidden!CN$50),IF($G260="","x","y"),"")))</f>
        <v/>
      </c>
      <c r="CV260" s="37" t="str">
        <f>IF(Hidden!CO$51="Yes","H",IF($B260="","",IF(AND($C260&lt;=Hidden!CO$50,$D260&gt;=Hidden!CO$50),IF($G260="","x","y"),"")))</f>
        <v/>
      </c>
      <c r="CW260" s="37" t="str">
        <f>IF(Hidden!CP$51="Yes","H",IF($B260="","",IF(AND($C260&lt;=Hidden!CP$50,$D260&gt;=Hidden!CP$50),IF($G260="","x","y"),"")))</f>
        <v/>
      </c>
      <c r="CX260" s="37" t="str">
        <f>IF(Hidden!CQ$51="Yes","H",IF($B260="","",IF(AND($C260&lt;=Hidden!CQ$50,$D260&gt;=Hidden!CQ$50),IF($G260="","x","y"),"")))</f>
        <v/>
      </c>
      <c r="CY260" s="40" t="str">
        <f>IF(Hidden!CR$51="Yes","H",IF($B260="","",IF(AND($C260&lt;=Hidden!CR$50,$D260&gt;=Hidden!CR$50),IF($G260="","x","y"),"")))</f>
        <v/>
      </c>
      <c r="CZ260" s="44" t="str">
        <f>IF(Hidden!CS$51="Yes","H",IF($B260="","",IF(AND($C260&lt;=Hidden!CS$50,$D260&gt;=Hidden!CS$50),IF($G260="","x","y"),"")))</f>
        <v/>
      </c>
      <c r="DA260" s="37" t="str">
        <f>IF(Hidden!CT$51="Yes","H",IF($B260="","",IF(AND($C260&lt;=Hidden!CT$50,$D260&gt;=Hidden!CT$50),IF($G260="","x","y"),"")))</f>
        <v/>
      </c>
      <c r="DB260" s="37" t="str">
        <f>IF(Hidden!CU$51="Yes","H",IF($B260="","",IF(AND($C260&lt;=Hidden!CU$50,$D260&gt;=Hidden!CU$50),IF($G260="","x","y"),"")))</f>
        <v/>
      </c>
      <c r="DC260" s="37" t="str">
        <f>IF(Hidden!CV$51="Yes","H",IF($B260="","",IF(AND($C260&lt;=Hidden!CV$50,$D260&gt;=Hidden!CV$50),IF($G260="","x","y"),"")))</f>
        <v/>
      </c>
      <c r="DD260" s="45" t="str">
        <f>IF(Hidden!CW$51="Yes","H",IF($B260="","",IF(AND($C260&lt;=Hidden!CW$50,$D260&gt;=Hidden!CW$50),IF($G260="","x","y"),"")))</f>
        <v/>
      </c>
      <c r="DE260" s="41" t="str">
        <f>IF(Hidden!CX$51="Yes","H",IF($B260="","",IF(AND($C260&lt;=Hidden!CX$50,$D260&gt;=Hidden!CX$50),IF($G260="","x","y"),"")))</f>
        <v/>
      </c>
      <c r="DF260" s="37" t="str">
        <f>IF(Hidden!CY$51="Yes","H",IF($B260="","",IF(AND($C260&lt;=Hidden!CY$50,$D260&gt;=Hidden!CY$50),IF($G260="","x","y"),"")))</f>
        <v/>
      </c>
      <c r="DG260" s="37" t="str">
        <f>IF(Hidden!CZ$51="Yes","H",IF($B260="","",IF(AND($C260&lt;=Hidden!CZ$50,$D260&gt;=Hidden!CZ$50),IF($G260="","x","y"),"")))</f>
        <v/>
      </c>
      <c r="DH260" s="37" t="str">
        <f>IF(Hidden!DA$51="Yes","H",IF($B260="","",IF(AND($C260&lt;=Hidden!DA$50,$D260&gt;=Hidden!DA$50),IF($G260="","x","y"),"")))</f>
        <v/>
      </c>
      <c r="DI260" s="40" t="str">
        <f>IF(Hidden!DB$51="Yes","H",IF($B260="","",IF(AND($C260&lt;=Hidden!DB$50,$D260&gt;=Hidden!DB$50),IF($G260="","x","y"),"")))</f>
        <v/>
      </c>
      <c r="DJ260" s="44" t="str">
        <f>IF(Hidden!DC$51="Yes","H",IF($B260="","",IF(AND($C260&lt;=Hidden!DC$50,$D260&gt;=Hidden!DC$50),IF($G260="","x","y"),"")))</f>
        <v/>
      </c>
      <c r="DK260" s="37" t="str">
        <f>IF(Hidden!DD$51="Yes","H",IF($B260="","",IF(AND($C260&lt;=Hidden!DD$50,$D260&gt;=Hidden!DD$50),IF($G260="","x","y"),"")))</f>
        <v/>
      </c>
      <c r="DL260" s="37" t="str">
        <f>IF(Hidden!DE$51="Yes","H",IF($B260="","",IF(AND($C260&lt;=Hidden!DE$50,$D260&gt;=Hidden!DE$50),IF($G260="","x","y"),"")))</f>
        <v/>
      </c>
      <c r="DM260" s="37" t="str">
        <f>IF(Hidden!DF$51="Yes","H",IF($B260="","",IF(AND($C260&lt;=Hidden!DF$50,$D260&gt;=Hidden!DF$50),IF($G260="","x","y"),"")))</f>
        <v/>
      </c>
      <c r="DN260" s="45" t="str">
        <f>IF(Hidden!DG$51="Yes","H",IF($B260="","",IF(AND($C260&lt;=Hidden!DG$50,$D260&gt;=Hidden!DG$50),IF($G260="","x","y"),"")))</f>
        <v/>
      </c>
      <c r="DO260" s="41" t="str">
        <f>IF(Hidden!DH$51="Yes","H",IF($B260="","",IF(AND($C260&lt;=Hidden!DH$50,$D260&gt;=Hidden!DH$50),IF($G260="","x","y"),"")))</f>
        <v/>
      </c>
      <c r="DP260" s="37" t="str">
        <f>IF(Hidden!DI$51="Yes","H",IF($B260="","",IF(AND($C260&lt;=Hidden!DI$50,$D260&gt;=Hidden!DI$50),IF($G260="","x","y"),"")))</f>
        <v/>
      </c>
      <c r="DQ260" s="37" t="str">
        <f>IF(Hidden!DJ$51="Yes","H",IF($B260="","",IF(AND($C260&lt;=Hidden!DJ$50,$D260&gt;=Hidden!DJ$50),IF($G260="","x","y"),"")))</f>
        <v/>
      </c>
      <c r="DR260" s="37" t="str">
        <f>IF(Hidden!DK$51="Yes","H",IF($B260="","",IF(AND($C260&lt;=Hidden!DK$50,$D260&gt;=Hidden!DK$50),IF($G260="","x","y"),"")))</f>
        <v/>
      </c>
      <c r="DS260" s="40" t="str">
        <f>IF(Hidden!DL$51="Yes","H",IF($B260="","",IF(AND($C260&lt;=Hidden!DL$50,$D260&gt;=Hidden!DL$50),IF($G260="","x","y"),"")))</f>
        <v/>
      </c>
      <c r="DT260" s="44" t="str">
        <f>IF(Hidden!DM$51="Yes","H",IF($B260="","",IF(AND($C260&lt;=Hidden!DM$50,$D260&gt;=Hidden!DM$50),IF($G260="","x","y"),"")))</f>
        <v/>
      </c>
      <c r="DU260" s="37" t="str">
        <f>IF(Hidden!DN$51="Yes","H",IF($B260="","",IF(AND($C260&lt;=Hidden!DN$50,$D260&gt;=Hidden!DN$50),IF($G260="","x","y"),"")))</f>
        <v/>
      </c>
      <c r="DV260" s="37" t="str">
        <f>IF(Hidden!DO$51="Yes","H",IF($B260="","",IF(AND($C260&lt;=Hidden!DO$50,$D260&gt;=Hidden!DO$50),IF($G260="","x","y"),"")))</f>
        <v/>
      </c>
      <c r="DW260" s="37" t="str">
        <f>IF(Hidden!DP$51="Yes","H",IF($B260="","",IF(AND($C260&lt;=Hidden!DP$50,$D260&gt;=Hidden!DP$50),IF($G260="","x","y"),"")))</f>
        <v/>
      </c>
      <c r="DX260" s="45" t="str">
        <f>IF(Hidden!DQ$51="Yes","H",IF($B260="","",IF(AND($C260&lt;=Hidden!DQ$50,$D260&gt;=Hidden!DQ$50),IF($G260="","x","y"),"")))</f>
        <v/>
      </c>
      <c r="DY260" s="44" t="str">
        <f>IF(Hidden!DR$51="Yes","H",IF($B260="","",IF(AND($C260&lt;=Hidden!DR$50,$D260&gt;=Hidden!DR$50),IF($G260="","x","y"),"")))</f>
        <v/>
      </c>
      <c r="DZ260" s="37" t="str">
        <f>IF(Hidden!DS$51="Yes","H",IF($B260="","",IF(AND($C260&lt;=Hidden!DS$50,$D260&gt;=Hidden!DS$50),IF($G260="","x","y"),"")))</f>
        <v/>
      </c>
      <c r="EA260" s="37" t="str">
        <f>IF(Hidden!DT$51="Yes","H",IF($B260="","",IF(AND($C260&lt;=Hidden!DT$50,$D260&gt;=Hidden!DT$50),IF($G260="","x","y"),"")))</f>
        <v/>
      </c>
      <c r="EB260" s="37" t="str">
        <f>IF(Hidden!DU$51="Yes","H",IF($B260="","",IF(AND($C260&lt;=Hidden!DU$50,$D260&gt;=Hidden!DU$50),IF($G260="","x","y"),"")))</f>
        <v/>
      </c>
      <c r="EC260" s="45" t="str">
        <f>IF(Hidden!DV$51="Yes","H",IF($B260="","",IF(AND($C260&lt;=Hidden!DV$50,$D260&gt;=Hidden!DV$50),IF($G260="","x","y"),"")))</f>
        <v/>
      </c>
      <c r="ED260" s="41" t="str">
        <f>IF(Hidden!DW$51="Yes","H",IF($B260="","",IF(AND($C260&lt;=Hidden!DW$50,$D260&gt;=Hidden!DW$50),IF($G260="","x","y"),"")))</f>
        <v/>
      </c>
      <c r="EE260" s="37" t="str">
        <f>IF(Hidden!DX$51="Yes","H",IF($B260="","",IF(AND($C260&lt;=Hidden!DX$50,$D260&gt;=Hidden!DX$50),IF($G260="","x","y"),"")))</f>
        <v/>
      </c>
      <c r="EF260" s="37" t="str">
        <f>IF(Hidden!DY$51="Yes","H",IF($B260="","",IF(AND($C260&lt;=Hidden!DY$50,$D260&gt;=Hidden!DY$50),IF($G260="","x","y"),"")))</f>
        <v/>
      </c>
      <c r="EG260" s="37" t="str">
        <f>IF(Hidden!DZ$51="Yes","H",IF($B260="","",IF(AND($C260&lt;=Hidden!DZ$50,$D260&gt;=Hidden!DZ$50),IF($G260="","x","y"),"")))</f>
        <v/>
      </c>
      <c r="EH260" s="38" t="str">
        <f>IF(Hidden!EA$51="Yes","H",IF($B260="","",IF(AND($C260&lt;=Hidden!EA$50,$D260&gt;=Hidden!EA$50),IF($G260="","x","y"),"")))</f>
        <v/>
      </c>
      <c r="EI260" s="41" t="str">
        <f>IF(Hidden!EB$51="Yes","H",IF($B260="","",IF(AND($C260&lt;=Hidden!EB$50,$D260&gt;=Hidden!EB$50),IF($G260="","x","y"),"")))</f>
        <v/>
      </c>
      <c r="EJ260" s="37" t="str">
        <f>IF(Hidden!EC$51="Yes","H",IF($B260="","",IF(AND($C260&lt;=Hidden!EC$50,$D260&gt;=Hidden!EC$50),IF($G260="","x","y"),"")))</f>
        <v/>
      </c>
      <c r="EK260" s="37" t="str">
        <f>IF(Hidden!ED$51="Yes","H",IF($B260="","",IF(AND($C260&lt;=Hidden!ED$50,$D260&gt;=Hidden!ED$50),IF($G260="","x","y"),"")))</f>
        <v/>
      </c>
      <c r="EL260" s="37" t="str">
        <f>IF(Hidden!EE$51="Yes","H",IF($B260="","",IF(AND($C260&lt;=Hidden!EE$50,$D260&gt;=Hidden!EE$50),IF($G260="","x","y"),"")))</f>
        <v/>
      </c>
      <c r="EM260" s="38" t="str">
        <f>IF(Hidden!EF$51="Yes","H",IF($B260="","",IF(AND($C260&lt;=Hidden!EF$50,$D260&gt;=Hidden!EF$50),IF($G260="","x","y"),"")))</f>
        <v/>
      </c>
      <c r="EN260" s="41" t="str">
        <f>IF(Hidden!EG$51="Yes","H",IF($B260="","",IF(AND($C260&lt;=Hidden!EG$50,$D260&gt;=Hidden!EG$50),IF($G260="","x","y"),"")))</f>
        <v/>
      </c>
      <c r="EO260" s="37" t="str">
        <f>IF(Hidden!EH$51="Yes","H",IF($B260="","",IF(AND($C260&lt;=Hidden!EH$50,$D260&gt;=Hidden!EH$50),IF($G260="","x","y"),"")))</f>
        <v/>
      </c>
      <c r="EP260" s="37" t="str">
        <f>IF(Hidden!EI$51="Yes","H",IF($B260="","",IF(AND($C260&lt;=Hidden!EI$50,$D260&gt;=Hidden!EI$50),IF($G260="","x","y"),"")))</f>
        <v/>
      </c>
      <c r="EQ260" s="37" t="str">
        <f>IF(Hidden!EJ$51="Yes","H",IF($B260="","",IF(AND($C260&lt;=Hidden!EJ$50,$D260&gt;=Hidden!EJ$50),IF($G260="","x","y"),"")))</f>
        <v/>
      </c>
      <c r="ER260" s="38" t="str">
        <f>IF(Hidden!EK$51="Yes","H",IF($B260="","",IF(AND($C260&lt;=Hidden!EK$50,$D260&gt;=Hidden!EK$50),IF($G260="","x","y"),"")))</f>
        <v/>
      </c>
      <c r="ES260" s="41" t="str">
        <f>IF(Hidden!EL$51="Yes","H",IF($B260="","",IF(AND($C260&lt;=Hidden!EL$50,$D260&gt;=Hidden!EL$50),IF($G260="","x","y"),"")))</f>
        <v/>
      </c>
      <c r="ET260" s="37" t="str">
        <f>IF(Hidden!EM$51="Yes","H",IF($B260="","",IF(AND($C260&lt;=Hidden!EM$50,$D260&gt;=Hidden!EM$50),IF($G260="","x","y"),"")))</f>
        <v/>
      </c>
      <c r="EU260" s="37" t="str">
        <f>IF(Hidden!EN$51="Yes","H",IF($B260="","",IF(AND($C260&lt;=Hidden!EN$50,$D260&gt;=Hidden!EN$50),IF($G260="","x","y"),"")))</f>
        <v/>
      </c>
      <c r="EV260" s="37" t="str">
        <f>IF(Hidden!EO$51="Yes","H",IF($B260="","",IF(AND($C260&lt;=Hidden!EO$50,$D260&gt;=Hidden!EO$50),IF($G260="","x","y"),"")))</f>
        <v/>
      </c>
      <c r="EW260" s="38" t="str">
        <f>IF(Hidden!EP$51="Yes","H",IF($B260="","",IF(AND($C260&lt;=Hidden!EP$50,$D260&gt;=Hidden!EP$50),IF($G260="","x","y"),"")))</f>
        <v/>
      </c>
      <c r="EX260" s="41" t="str">
        <f>IF(Hidden!EQ$51="Yes","H",IF($B260="","",IF(AND($C260&lt;=Hidden!EQ$50,$D260&gt;=Hidden!EQ$50),IF($G260="","x","y"),"")))</f>
        <v/>
      </c>
      <c r="EY260" s="37" t="str">
        <f>IF(Hidden!ER$51="Yes","H",IF($B260="","",IF(AND($C260&lt;=Hidden!ER$50,$D260&gt;=Hidden!ER$50),IF($G260="","x","y"),"")))</f>
        <v/>
      </c>
      <c r="EZ260" s="37" t="str">
        <f>IF(Hidden!ES$51="Yes","H",IF($B260="","",IF(AND($C260&lt;=Hidden!ES$50,$D260&gt;=Hidden!ES$50),IF($G260="","x","y"),"")))</f>
        <v/>
      </c>
      <c r="FA260" s="37" t="str">
        <f>IF(Hidden!ET$51="Yes","H",IF($B260="","",IF(AND($C260&lt;=Hidden!ET$50,$D260&gt;=Hidden!ET$50),IF($G260="","x","y"),"")))</f>
        <v/>
      </c>
      <c r="FB260" s="38" t="str">
        <f>IF(Hidden!EU$51="Yes","H",IF($B260="","",IF(AND($C260&lt;=Hidden!EU$50,$D260&gt;=Hidden!EU$50),IF($G260="","x","y"),"")))</f>
        <v/>
      </c>
      <c r="FC260" s="41" t="str">
        <f>IF(Hidden!EV$51="Yes","H",IF($B260="","",IF(AND($C260&lt;=Hidden!EV$50,$D260&gt;=Hidden!EV$50),IF($G260="","x","y"),"")))</f>
        <v/>
      </c>
      <c r="FD260" s="37" t="str">
        <f>IF(Hidden!EW$51="Yes","H",IF($B260="","",IF(AND($C260&lt;=Hidden!EW$50,$D260&gt;=Hidden!EW$50),IF($G260="","x","y"),"")))</f>
        <v/>
      </c>
      <c r="FE260" s="37" t="str">
        <f>IF(Hidden!EX$51="Yes","H",IF($B260="","",IF(AND($C260&lt;=Hidden!EX$50,$D260&gt;=Hidden!EX$50),IF($G260="","x","y"),"")))</f>
        <v/>
      </c>
      <c r="FF260" s="37" t="str">
        <f>IF(Hidden!EY$51="Yes","H",IF($B260="","",IF(AND($C260&lt;=Hidden!EY$50,$D260&gt;=Hidden!EY$50),IF($G260="","x","y"),"")))</f>
        <v/>
      </c>
      <c r="FG260" s="38" t="str">
        <f>IF(Hidden!EZ$51="Yes","H",IF($B260="","",IF(AND($C260&lt;=Hidden!EZ$50,$D260&gt;=Hidden!EZ$50),IF($G260="","x","y"),"")))</f>
        <v/>
      </c>
      <c r="FH260" s="41" t="str">
        <f>IF(Hidden!FA$51="Yes","H",IF($B260="","",IF(AND($C260&lt;=Hidden!FA$50,$D260&gt;=Hidden!FA$50),IF($G260="","x","y"),"")))</f>
        <v/>
      </c>
      <c r="FI260" s="37" t="str">
        <f>IF(Hidden!FB$51="Yes","H",IF($B260="","",IF(AND($C260&lt;=Hidden!FB$50,$D260&gt;=Hidden!FB$50),IF($G260="","x","y"),"")))</f>
        <v/>
      </c>
      <c r="FJ260" s="37" t="str">
        <f>IF(Hidden!FC$51="Yes","H",IF($B260="","",IF(AND($C260&lt;=Hidden!FC$50,$D260&gt;=Hidden!FC$50),IF($G260="","x","y"),"")))</f>
        <v/>
      </c>
      <c r="FK260" s="37" t="str">
        <f>IF(Hidden!FD$51="Yes","H",IF($B260="","",IF(AND($C260&lt;=Hidden!FD$50,$D260&gt;=Hidden!FD$50),IF($G260="","x","y"),"")))</f>
        <v/>
      </c>
      <c r="FL260" s="38" t="str">
        <f>IF(Hidden!FE$51="Yes","H",IF($B260="","",IF(AND($C260&lt;=Hidden!FE$50,$D260&gt;=Hidden!FE$50),IF($G260="","x","y"),"")))</f>
        <v/>
      </c>
      <c r="FM260" s="41" t="str">
        <f>IF(Hidden!FF$51="Yes","H",IF($B260="","",IF(AND($C260&lt;=Hidden!FF$50,$D260&gt;=Hidden!FF$50),IF($G260="","x","y"),"")))</f>
        <v/>
      </c>
      <c r="FN260" s="37" t="str">
        <f>IF(Hidden!FG$51="Yes","H",IF($B260="","",IF(AND($C260&lt;=Hidden!FG$50,$D260&gt;=Hidden!FG$50),IF($G260="","x","y"),"")))</f>
        <v/>
      </c>
      <c r="FO260" s="37" t="str">
        <f>IF(Hidden!FH$51="Yes","H",IF($B260="","",IF(AND($C260&lt;=Hidden!FH$50,$D260&gt;=Hidden!FH$50),IF($G260="","x","y"),"")))</f>
        <v/>
      </c>
      <c r="FP260" s="37" t="str">
        <f>IF(Hidden!FI$51="Yes","H",IF($B260="","",IF(AND($C260&lt;=Hidden!FI$50,$D260&gt;=Hidden!FI$50),IF($G260="","x","y"),"")))</f>
        <v/>
      </c>
      <c r="FQ260" s="38" t="str">
        <f>IF(Hidden!FJ$51="Yes","H",IF($B260="","",IF(AND($C260&lt;=Hidden!FJ$50,$D260&gt;=Hidden!FJ$50),IF($G260="","x","y"),"")))</f>
        <v/>
      </c>
      <c r="FR260" s="41" t="str">
        <f>IF(Hidden!FK$51="Yes","H",IF($B260="","",IF(AND($C260&lt;=Hidden!FK$50,$D260&gt;=Hidden!FK$50),IF($G260="","x","y"),"")))</f>
        <v/>
      </c>
      <c r="FS260" s="37" t="str">
        <f>IF(Hidden!FL$51="Yes","H",IF($B260="","",IF(AND($C260&lt;=Hidden!FL$50,$D260&gt;=Hidden!FL$50),IF($G260="","x","y"),"")))</f>
        <v/>
      </c>
      <c r="FT260" s="37" t="str">
        <f>IF(Hidden!FM$51="Yes","H",IF($B260="","",IF(AND($C260&lt;=Hidden!FM$50,$D260&gt;=Hidden!FM$50),IF($G260="","x","y"),"")))</f>
        <v/>
      </c>
      <c r="FU260" s="37" t="str">
        <f>IF(Hidden!FN$51="Yes","H",IF($B260="","",IF(AND($C260&lt;=Hidden!FN$50,$D260&gt;=Hidden!FN$50),IF($G260="","x","y"),"")))</f>
        <v/>
      </c>
      <c r="FV260" s="38" t="str">
        <f>IF(Hidden!FO$51="Yes","H",IF($B260="","",IF(AND($C260&lt;=Hidden!FO$50,$D260&gt;=Hidden!FO$50),IF($G260="","x","y"),"")))</f>
        <v/>
      </c>
      <c r="FW260" s="41" t="str">
        <f>IF(Hidden!FP$51="Yes","H",IF($B260="","",IF(AND($C260&lt;=Hidden!FP$50,$D260&gt;=Hidden!FP$50),IF($G260="","x","y"),"")))</f>
        <v/>
      </c>
      <c r="FX260" s="37" t="str">
        <f>IF(Hidden!FQ$51="Yes","H",IF($B260="","",IF(AND($C260&lt;=Hidden!FQ$50,$D260&gt;=Hidden!FQ$50),IF($G260="","x","y"),"")))</f>
        <v/>
      </c>
      <c r="FY260" s="37" t="str">
        <f>IF(Hidden!FR$51="Yes","H",IF($B260="","",IF(AND($C260&lt;=Hidden!FR$50,$D260&gt;=Hidden!FR$50),IF($G260="","x","y"),"")))</f>
        <v/>
      </c>
      <c r="FZ260" s="37" t="str">
        <f>IF(Hidden!FS$51="Yes","H",IF($B260="","",IF(AND($C260&lt;=Hidden!FS$50,$D260&gt;=Hidden!FS$50),IF($G260="","x","y"),"")))</f>
        <v/>
      </c>
      <c r="GA260" s="38" t="str">
        <f>IF(Hidden!FT$51="Yes","H",IF($B260="","",IF(AND($C260&lt;=Hidden!FT$50,$D260&gt;=Hidden!FT$50),IF($G260="","x","y"),"")))</f>
        <v/>
      </c>
      <c r="GB260" s="41" t="str">
        <f>IF(Hidden!FU$51="Yes","H",IF($B260="","",IF(AND($C260&lt;=Hidden!FU$50,$D260&gt;=Hidden!FU$50),IF($G260="","x","y"),"")))</f>
        <v/>
      </c>
      <c r="GC260" s="37" t="str">
        <f>IF(Hidden!FV$51="Yes","H",IF($B260="","",IF(AND($C260&lt;=Hidden!FV$50,$D260&gt;=Hidden!FV$50),IF($G260="","x","y"),"")))</f>
        <v/>
      </c>
      <c r="GD260" s="37" t="str">
        <f>IF(Hidden!FW$51="Yes","H",IF($B260="","",IF(AND($C260&lt;=Hidden!FW$50,$D260&gt;=Hidden!FW$50),IF($G260="","x","y"),"")))</f>
        <v/>
      </c>
      <c r="GE260" s="37" t="str">
        <f>IF(Hidden!FX$51="Yes","H",IF($B260="","",IF(AND($C260&lt;=Hidden!FX$50,$D260&gt;=Hidden!FX$50),IF($G260="","x","y"),"")))</f>
        <v/>
      </c>
      <c r="GF260" s="38" t="str">
        <f>IF(Hidden!FY$51="Yes","H",IF($B260="","",IF(AND($C260&lt;=Hidden!FY$50,$D260&gt;=Hidden!FY$50),IF($G260="","x","y"),"")))</f>
        <v/>
      </c>
      <c r="GG260" s="41" t="str">
        <f>IF(Hidden!FZ$51="Yes","H",IF($B260="","",IF(AND($C260&lt;=Hidden!FZ$50,$D260&gt;=Hidden!FZ$50),IF($G260="","x","y"),"")))</f>
        <v/>
      </c>
      <c r="GH260" s="37" t="str">
        <f>IF(Hidden!GA$51="Yes","H",IF($B260="","",IF(AND($C260&lt;=Hidden!GA$50,$D260&gt;=Hidden!GA$50),IF($G260="","x","y"),"")))</f>
        <v/>
      </c>
      <c r="GI260" s="37" t="str">
        <f>IF(Hidden!GB$51="Yes","H",IF($B260="","",IF(AND($C260&lt;=Hidden!GB$50,$D260&gt;=Hidden!GB$50),IF($G260="","x","y"),"")))</f>
        <v/>
      </c>
      <c r="GJ260" s="37" t="str">
        <f>IF(Hidden!GC$51="Yes","H",IF($B260="","",IF(AND($C260&lt;=Hidden!GC$50,$D260&gt;=Hidden!GC$50),IF($G260="","x","y"),"")))</f>
        <v/>
      </c>
      <c r="GK260" s="38" t="str">
        <f>IF(Hidden!GD$51="Yes","H",IF($B260="","",IF(AND($C260&lt;=Hidden!GD$50,$D260&gt;=Hidden!GD$50),IF($G260="","x","y"),"")))</f>
        <v/>
      </c>
      <c r="GL260" s="41" t="str">
        <f>IF(Hidden!GE$51="Yes","H",IF($B260="","",IF(AND($C260&lt;=Hidden!GE$50,$D260&gt;=Hidden!GE$50),IF($G260="","x","y"),"")))</f>
        <v/>
      </c>
      <c r="GM260" s="37" t="str">
        <f>IF(Hidden!GF$51="Yes","H",IF($B260="","",IF(AND($C260&lt;=Hidden!GF$50,$D260&gt;=Hidden!GF$50),IF($G260="","x","y"),"")))</f>
        <v/>
      </c>
      <c r="GN260" s="37" t="str">
        <f>IF(Hidden!GG$51="Yes","H",IF($B260="","",IF(AND($C260&lt;=Hidden!GG$50,$D260&gt;=Hidden!GG$50),IF($G260="","x","y"),"")))</f>
        <v/>
      </c>
      <c r="GO260" s="37" t="str">
        <f>IF(Hidden!GH$51="Yes","H",IF($B260="","",IF(AND($C260&lt;=Hidden!GH$50,$D260&gt;=Hidden!GH$50),IF($G260="","x","y"),"")))</f>
        <v/>
      </c>
      <c r="GP260" s="38" t="str">
        <f>IF(Hidden!GI$51="Yes","H",IF($B260="","",IF(AND($C260&lt;=Hidden!GI$50,$D260&gt;=Hidden!GI$50),IF($G260="","x","y"),"")))</f>
        <v/>
      </c>
      <c r="GQ260" s="41" t="str">
        <f>IF(Hidden!GJ$51="Yes","H",IF($B260="","",IF(AND($C260&lt;=Hidden!GJ$50,$D260&gt;=Hidden!GJ$50),IF($G260="","x","y"),"")))</f>
        <v/>
      </c>
      <c r="GR260" s="37" t="str">
        <f>IF(Hidden!GK$51="Yes","H",IF($B260="","",IF(AND($C260&lt;=Hidden!GK$50,$D260&gt;=Hidden!GK$50),IF($G260="","x","y"),"")))</f>
        <v/>
      </c>
      <c r="GS260" s="37" t="str">
        <f>IF(Hidden!GL$51="Yes","H",IF($B260="","",IF(AND($C260&lt;=Hidden!GL$50,$D260&gt;=Hidden!GL$50),IF($G260="","x","y"),"")))</f>
        <v/>
      </c>
      <c r="GT260" s="37" t="str">
        <f>IF(Hidden!GM$51="Yes","H",IF($B260="","",IF(AND($C260&lt;=Hidden!GM$50,$D260&gt;=Hidden!GM$50),IF($G260="","x","y"),"")))</f>
        <v/>
      </c>
      <c r="GU260" s="38" t="str">
        <f>IF(Hidden!GN$51="Yes","H",IF($B260="","",IF(AND($C260&lt;=Hidden!GN$50,$D260&gt;=Hidden!GN$50),IF($G260="","x","y"),"")))</f>
        <v/>
      </c>
      <c r="GV260" s="41" t="str">
        <f>IF(Hidden!GO$51="Yes","H",IF($B260="","",IF(AND($C260&lt;=Hidden!GO$50,$D260&gt;=Hidden!GO$50),IF($G260="","x","y"),"")))</f>
        <v/>
      </c>
      <c r="GW260" s="37" t="str">
        <f>IF(Hidden!GP$51="Yes","H",IF($B260="","",IF(AND($C260&lt;=Hidden!GP$50,$D260&gt;=Hidden!GP$50),IF($G260="","x","y"),"")))</f>
        <v/>
      </c>
      <c r="GX260" s="37" t="str">
        <f>IF(Hidden!GQ$51="Yes","H",IF($B260="","",IF(AND($C260&lt;=Hidden!GQ$50,$D260&gt;=Hidden!GQ$50),IF($G260="","x","y"),"")))</f>
        <v/>
      </c>
      <c r="GY260" s="37" t="str">
        <f>IF(Hidden!GR$51="Yes","H",IF($B260="","",IF(AND($C260&lt;=Hidden!GR$50,$D260&gt;=Hidden!GR$50),IF($G260="","x","y"),"")))</f>
        <v/>
      </c>
      <c r="GZ260" s="38" t="str">
        <f>IF(Hidden!GS$51="Yes","H",IF($B260="","",IF(AND($C260&lt;=Hidden!GS$50,$D260&gt;=Hidden!GS$50),IF($G260="","x","y"),"")))</f>
        <v/>
      </c>
      <c r="HA260" s="41" t="str">
        <f>IF(Hidden!GT$51="Yes","H",IF($B260="","",IF(AND($C260&lt;=Hidden!GT$50,$D260&gt;=Hidden!GT$50),IF($G260="","x","y"),"")))</f>
        <v/>
      </c>
      <c r="HB260" s="37" t="str">
        <f>IF(Hidden!GU$51="Yes","H",IF($B260="","",IF(AND($C260&lt;=Hidden!GU$50,$D260&gt;=Hidden!GU$50),IF($G260="","x","y"),"")))</f>
        <v/>
      </c>
      <c r="HC260" s="37" t="str">
        <f>IF(Hidden!GV$51="Yes","H",IF($B260="","",IF(AND($C260&lt;=Hidden!GV$50,$D260&gt;=Hidden!GV$50),IF($G260="","x","y"),"")))</f>
        <v/>
      </c>
      <c r="HD260" s="37" t="str">
        <f>IF(Hidden!GW$51="Yes","H",IF($B260="","",IF(AND($C260&lt;=Hidden!GW$50,$D260&gt;=Hidden!GW$50),IF($G260="","x","y"),"")))</f>
        <v/>
      </c>
      <c r="HE260" s="38" t="str">
        <f>IF(Hidden!GX$51="Yes","H",IF($B260="","",IF(AND($C260&lt;=Hidden!GX$50,$D260&gt;=Hidden!GX$50),IF($G260="","x","y"),"")))</f>
        <v/>
      </c>
      <c r="HF260" s="41" t="str">
        <f>IF(Hidden!GY$51="Yes","H",IF($B260="","",IF(AND($C260&lt;=Hidden!GY$50,$D260&gt;=Hidden!GY$50),IF($G260="","x","y"),"")))</f>
        <v/>
      </c>
      <c r="HG260" s="37" t="str">
        <f>IF(Hidden!GZ$51="Yes","H",IF($B260="","",IF(AND($C260&lt;=Hidden!GZ$50,$D260&gt;=Hidden!GZ$50),IF($G260="","x","y"),"")))</f>
        <v/>
      </c>
      <c r="HH260" s="37" t="str">
        <f>IF(Hidden!HA$51="Yes","H",IF($B260="","",IF(AND($C260&lt;=Hidden!HA$50,$D260&gt;=Hidden!HA$50),IF($G260="","x","y"),"")))</f>
        <v/>
      </c>
      <c r="HI260" s="37" t="str">
        <f>IF(Hidden!HB$51="Yes","H",IF($B260="","",IF(AND($C260&lt;=Hidden!HB$50,$D260&gt;=Hidden!HB$50),IF($G260="","x","y"),"")))</f>
        <v/>
      </c>
      <c r="HJ260" s="38" t="str">
        <f>IF(Hidden!HC$51="Yes","H",IF($B260="","",IF(AND($C260&lt;=Hidden!HC$50,$D260&gt;=Hidden!HC$50),IF($G260="","x","y"),"")))</f>
        <v/>
      </c>
      <c r="HK260" s="41" t="str">
        <f>IF(Hidden!HD$51="Yes","H",IF($B260="","",IF(AND($C260&lt;=Hidden!HD$50,$D260&gt;=Hidden!HD$50),IF($G260="","x","y"),"")))</f>
        <v/>
      </c>
      <c r="HL260" s="37" t="str">
        <f>IF(Hidden!HE$51="Yes","H",IF($B260="","",IF(AND($C260&lt;=Hidden!HE$50,$D260&gt;=Hidden!HE$50),IF($G260="","x","y"),"")))</f>
        <v/>
      </c>
      <c r="HM260" s="37" t="str">
        <f>IF(Hidden!HF$51="Yes","H",IF($B260="","",IF(AND($C260&lt;=Hidden!HF$50,$D260&gt;=Hidden!HF$50),IF($G260="","x","y"),"")))</f>
        <v/>
      </c>
      <c r="HN260" s="37" t="str">
        <f>IF(Hidden!HG$51="Yes","H",IF($B260="","",IF(AND($C260&lt;=Hidden!HG$50,$D260&gt;=Hidden!HG$50),IF($G260="","x","y"),"")))</f>
        <v/>
      </c>
      <c r="HO260" s="38" t="str">
        <f>IF(Hidden!HH$51="Yes","H",IF($B260="","",IF(AND($C260&lt;=Hidden!HH$50,$D260&gt;=Hidden!HH$50),IF($G260="","x","y"),"")))</f>
        <v/>
      </c>
      <c r="HP260" s="41" t="str">
        <f>IF(Hidden!HI$51="Yes","H",IF($B260="","",IF(AND($C260&lt;=Hidden!HI$50,$D260&gt;=Hidden!HI$50),IF($G260="","x","y"),"")))</f>
        <v/>
      </c>
      <c r="HQ260" s="37" t="str">
        <f>IF(Hidden!HJ$51="Yes","H",IF($B260="","",IF(AND($C260&lt;=Hidden!HJ$50,$D260&gt;=Hidden!HJ$50),IF($G260="","x","y"),"")))</f>
        <v/>
      </c>
      <c r="HR260" s="37" t="str">
        <f>IF(Hidden!HK$51="Yes","H",IF($B260="","",IF(AND($C260&lt;=Hidden!HK$50,$D260&gt;=Hidden!HK$50),IF($G260="","x","y"),"")))</f>
        <v/>
      </c>
      <c r="HS260" s="37" t="str">
        <f>IF(Hidden!HL$51="Yes","H",IF($B260="","",IF(AND($C260&lt;=Hidden!HL$50,$D260&gt;=Hidden!HL$50),IF($G260="","x","y"),"")))</f>
        <v/>
      </c>
      <c r="HT260" s="38" t="str">
        <f>IF(Hidden!HM$51="Yes","H",IF($B260="","",IF(AND($C260&lt;=Hidden!HM$50,$D260&gt;=Hidden!HM$50),IF($G260="","x","y"),"")))</f>
        <v/>
      </c>
      <c r="HU260" s="41" t="str">
        <f>IF(Hidden!HN$51="Yes","H",IF($B260="","",IF(AND($C260&lt;=Hidden!HN$50,$D260&gt;=Hidden!HN$50),IF($G260="","x","y"),"")))</f>
        <v/>
      </c>
      <c r="HV260" s="37" t="str">
        <f>IF(Hidden!HO$51="Yes","H",IF($B260="","",IF(AND($C260&lt;=Hidden!HO$50,$D260&gt;=Hidden!HO$50),IF($G260="","x","y"),"")))</f>
        <v/>
      </c>
      <c r="HW260" s="37" t="str">
        <f>IF(Hidden!HP$51="Yes","H",IF($B260="","",IF(AND($C260&lt;=Hidden!HP$50,$D260&gt;=Hidden!HP$50),IF($G260="","x","y"),"")))</f>
        <v/>
      </c>
      <c r="HX260" s="37" t="str">
        <f>IF(Hidden!HQ$51="Yes","H",IF($B260="","",IF(AND($C260&lt;=Hidden!HQ$50,$D260&gt;=Hidden!HQ$50),IF($G260="","x","y"),"")))</f>
        <v/>
      </c>
      <c r="HY260" s="38" t="str">
        <f>IF(Hidden!HR$51="Yes","H",IF($B260="","",IF(AND($C260&lt;=Hidden!HR$50,$D260&gt;=Hidden!HR$50),IF($G260="","x","y"),"")))</f>
        <v/>
      </c>
      <c r="HZ260" s="41" t="str">
        <f>IF(Hidden!HS$51="Yes","H",IF($B260="","",IF(AND($C260&lt;=Hidden!HS$50,$D260&gt;=Hidden!HS$50),IF($G260="","x","y"),"")))</f>
        <v/>
      </c>
      <c r="IA260" s="37" t="str">
        <f>IF(Hidden!HT$51="Yes","H",IF($B260="","",IF(AND($C260&lt;=Hidden!HT$50,$D260&gt;=Hidden!HT$50),IF($G260="","x","y"),"")))</f>
        <v/>
      </c>
      <c r="IB260" s="37" t="str">
        <f>IF(Hidden!HU$51="Yes","H",IF($B260="","",IF(AND($C260&lt;=Hidden!HU$50,$D260&gt;=Hidden!HU$50),IF($G260="","x","y"),"")))</f>
        <v/>
      </c>
      <c r="IC260" s="37" t="str">
        <f>IF(Hidden!HV$51="Yes","H",IF($B260="","",IF(AND($C260&lt;=Hidden!HV$50,$D260&gt;=Hidden!HV$50),IF($G260="","x","y"),"")))</f>
        <v/>
      </c>
      <c r="ID260" s="38" t="str">
        <f>IF(Hidden!HW$51="Yes","H",IF($B260="","",IF(AND($C260&lt;=Hidden!HW$50,$D260&gt;=Hidden!HW$50),IF($G260="","x","y"),"")))</f>
        <v/>
      </c>
      <c r="IE260" s="41" t="str">
        <f>IF(Hidden!HX$51="Yes","H",IF($B260="","",IF(AND($C260&lt;=Hidden!HX$50,$D260&gt;=Hidden!HX$50),IF($G260="","x","y"),"")))</f>
        <v/>
      </c>
      <c r="IF260" s="37" t="str">
        <f>IF(Hidden!HY$51="Yes","H",IF($B260="","",IF(AND($C260&lt;=Hidden!HY$50,$D260&gt;=Hidden!HY$50),IF($G260="","x","y"),"")))</f>
        <v/>
      </c>
      <c r="IG260" s="37" t="str">
        <f>IF(Hidden!HZ$51="Yes","H",IF($B260="","",IF(AND($C260&lt;=Hidden!HZ$50,$D260&gt;=Hidden!HZ$50),IF($G260="","x","y"),"")))</f>
        <v/>
      </c>
      <c r="IH260" s="37" t="str">
        <f>IF(Hidden!IA$51="Yes","H",IF($B260="","",IF(AND($C260&lt;=Hidden!IA$50,$D260&gt;=Hidden!IA$50),IF($G260="","x","y"),"")))</f>
        <v/>
      </c>
      <c r="II260" s="38" t="str">
        <f>IF(Hidden!IB$51="Yes","H",IF($B260="","",IF(AND($C260&lt;=Hidden!IB$50,$D260&gt;=Hidden!IB$50),IF($G260="","x","y"),"")))</f>
        <v/>
      </c>
      <c r="IJ260" s="41" t="str">
        <f>IF(Hidden!IC$51="Yes","H",IF($B260="","",IF(AND($C260&lt;=Hidden!IC$50,$D260&gt;=Hidden!IC$50),IF($G260="","x","y"),"")))</f>
        <v/>
      </c>
      <c r="IK260" s="37" t="str">
        <f>IF(Hidden!ID$51="Yes","H",IF($B260="","",IF(AND($C260&lt;=Hidden!ID$50,$D260&gt;=Hidden!ID$50),IF($G260="","x","y"),"")))</f>
        <v/>
      </c>
      <c r="IL260" s="37" t="str">
        <f>IF(Hidden!IE$51="Yes","H",IF($B260="","",IF(AND($C260&lt;=Hidden!IE$50,$D260&gt;=Hidden!IE$50),IF($G260="","x","y"),"")))</f>
        <v/>
      </c>
      <c r="IM260" s="37" t="str">
        <f>IF(Hidden!IF$51="Yes","H",IF($B260="","",IF(AND($C260&lt;=Hidden!IF$50,$D260&gt;=Hidden!IF$50),IF($G260="","x","y"),"")))</f>
        <v/>
      </c>
      <c r="IN260" s="38" t="str">
        <f>IF(Hidden!IG$51="Yes","H",IF($B260="","",IF(AND($C260&lt;=Hidden!IG$50,$D260&gt;=Hidden!IG$50),IF($G260="","x","y"),"")))</f>
        <v/>
      </c>
      <c r="IO260" s="41" t="str">
        <f>IF(Hidden!IH$51="Yes","H",IF($B260="","",IF(AND($C260&lt;=Hidden!IH$50,$D260&gt;=Hidden!IH$50),IF($G260="","x","y"),"")))</f>
        <v/>
      </c>
      <c r="IP260" s="37" t="str">
        <f>IF(Hidden!II$51="Yes","H",IF($B260="","",IF(AND($C260&lt;=Hidden!II$50,$D260&gt;=Hidden!II$50),IF($G260="","x","y"),"")))</f>
        <v/>
      </c>
      <c r="IQ260" s="37" t="str">
        <f>IF(Hidden!IJ$51="Yes","H",IF($B260="","",IF(AND($C260&lt;=Hidden!IJ$50,$D260&gt;=Hidden!IJ$50),IF($G260="","x","y"),"")))</f>
        <v/>
      </c>
      <c r="IR260" s="37" t="str">
        <f>IF(Hidden!IK$51="Yes","H",IF($B260="","",IF(AND($C260&lt;=Hidden!IK$50,$D260&gt;=Hidden!IK$50),IF($G260="","x","y"),"")))</f>
        <v/>
      </c>
      <c r="IS260" s="38" t="str">
        <f>IF(Hidden!IL$51="Yes","H",IF($B260="","",IF(AND($C260&lt;=Hidden!IL$50,$D260&gt;=Hidden!IL$50),IF($G260="","x","y"),"")))</f>
        <v/>
      </c>
      <c r="IT260" s="41" t="str">
        <f>IF(Hidden!IM$51="Yes","H",IF($B260="","",IF(AND($C260&lt;=Hidden!IM$50,$D260&gt;=Hidden!IM$50),IF($G260="","x","y"),"")))</f>
        <v/>
      </c>
      <c r="IU260" s="37" t="str">
        <f>IF(Hidden!IN$51="Yes","H",IF($B260="","",IF(AND($C260&lt;=Hidden!IN$50,$D260&gt;=Hidden!IN$50),IF($G260="","x","y"),"")))</f>
        <v/>
      </c>
      <c r="IV260" s="37" t="str">
        <f>IF(Hidden!IO$51="Yes","H",IF($B260="","",IF(AND($C260&lt;=Hidden!IO$50,$D260&gt;=Hidden!IO$50),IF($G260="","x","y"),"")))</f>
        <v/>
      </c>
      <c r="IW260" s="37" t="str">
        <f>IF(Hidden!IP$51="Yes","H",IF($B260="","",IF(AND($C260&lt;=Hidden!IP$50,$D260&gt;=Hidden!IP$50),IF($G260="","x","y"),"")))</f>
        <v/>
      </c>
      <c r="IX260" s="38" t="str">
        <f>IF(Hidden!IQ$51="Yes","H",IF($B260="","",IF(AND($C260&lt;=Hidden!IQ$50,$D260&gt;=Hidden!IQ$50),IF($G260="","x","y"),"")))</f>
        <v/>
      </c>
      <c r="IY260" s="41" t="str">
        <f>IF(Hidden!IR$51="Yes","H",IF($B260="","",IF(AND($C260&lt;=Hidden!IR$50,$D260&gt;=Hidden!IR$50),IF($G260="","x","y"),"")))</f>
        <v/>
      </c>
      <c r="IZ260" s="37" t="str">
        <f>IF(Hidden!IS$51="Yes","H",IF($B260="","",IF(AND($C260&lt;=Hidden!IS$50,$D260&gt;=Hidden!IS$50),IF($G260="","x","y"),"")))</f>
        <v/>
      </c>
      <c r="JA260" s="37" t="str">
        <f>IF(Hidden!IT$51="Yes","H",IF($B260="","",IF(AND($C260&lt;=Hidden!IT$50,$D260&gt;=Hidden!IT$50),IF($G260="","x","y"),"")))</f>
        <v/>
      </c>
      <c r="JB260" s="37" t="str">
        <f>IF(Hidden!IU$51="Yes","H",IF($B260="","",IF(AND($C260&lt;=Hidden!IU$50,$D260&gt;=Hidden!IU$50),IF($G260="","x","y"),"")))</f>
        <v/>
      </c>
      <c r="JC260" s="38" t="str">
        <f>IF(Hidden!IV$51="Yes","H",IF($B260="","",IF(AND($C260&lt;=Hidden!IV$50,$D260&gt;=Hidden!IV$50),IF($G260="","x","y"),"")))</f>
        <v/>
      </c>
      <c r="JD260" s="41" t="str">
        <f>IF(Hidden!IW$51="Yes","H",IF($B260="","",IF(AND($C260&lt;=Hidden!IW$50,$D260&gt;=Hidden!IW$50),IF($G260="","x","y"),"")))</f>
        <v/>
      </c>
      <c r="JE260" s="37" t="str">
        <f>IF(Hidden!IX$51="Yes","H",IF($B260="","",IF(AND($C260&lt;=Hidden!IX$50,$D260&gt;=Hidden!IX$50),IF($G260="","x","y"),"")))</f>
        <v/>
      </c>
      <c r="JF260" s="37" t="str">
        <f>IF(Hidden!IY$51="Yes","H",IF($B260="","",IF(AND($C260&lt;=Hidden!IY$50,$D260&gt;=Hidden!IY$50),IF($G260="","x","y"),"")))</f>
        <v/>
      </c>
      <c r="JG260" s="37" t="str">
        <f>IF(Hidden!IZ$51="Yes","H",IF($B260="","",IF(AND($C260&lt;=Hidden!IZ$50,$D260&gt;=Hidden!IZ$50),IF($G260="","x","y"),"")))</f>
        <v/>
      </c>
      <c r="JH260" s="38" t="str">
        <f>IF(Hidden!JA$51="Yes","H",IF($B260="","",IF(AND($C260&lt;=Hidden!JA$50,$D260&gt;=Hidden!JA$50),IF($G260="","x","y"),"")))</f>
        <v/>
      </c>
      <c r="JI260" s="41" t="str">
        <f>IF(Hidden!JB$51="Yes","H",IF($B260="","",IF(AND($C260&lt;=Hidden!JB$50,$D260&gt;=Hidden!JB$50),IF($G260="","x","y"),"")))</f>
        <v/>
      </c>
      <c r="JJ260" s="37" t="str">
        <f>IF(Hidden!JC$51="Yes","H",IF($B260="","",IF(AND($C260&lt;=Hidden!JC$50,$D260&gt;=Hidden!JC$50),IF($G260="","x","y"),"")))</f>
        <v/>
      </c>
      <c r="JK260" s="37" t="str">
        <f>IF(Hidden!JD$51="Yes","H",IF($B260="","",IF(AND($C260&lt;=Hidden!JD$50,$D260&gt;=Hidden!JD$50),IF($G260="","x","y"),"")))</f>
        <v/>
      </c>
      <c r="JL260" s="37" t="str">
        <f>IF(Hidden!JE$51="Yes","H",IF($B260="","",IF(AND($C260&lt;=Hidden!JE$50,$D260&gt;=Hidden!JE$50),IF($G260="","x","y"),"")))</f>
        <v/>
      </c>
      <c r="JM260" s="38" t="str">
        <f>IF(Hidden!JF$51="Yes","H",IF($B260="","",IF(AND($C260&lt;=Hidden!JF$50,$D260&gt;=Hidden!JF$50),IF($G260="","x","y"),"")))</f>
        <v/>
      </c>
      <c r="JN260" s="41" t="str">
        <f>IF(Hidden!JG$51="Yes","H",IF($B260="","",IF(AND($C260&lt;=Hidden!JG$50,$D260&gt;=Hidden!JG$50),IF($G260="","x","y"),"")))</f>
        <v/>
      </c>
      <c r="JO260" s="37" t="str">
        <f>IF(Hidden!JH$51="Yes","H",IF($B260="","",IF(AND($C260&lt;=Hidden!JH$50,$D260&gt;=Hidden!JH$50),IF($G260="","x","y"),"")))</f>
        <v/>
      </c>
      <c r="JP260" s="37" t="str">
        <f>IF(Hidden!JI$51="Yes","H",IF($B260="","",IF(AND($C260&lt;=Hidden!JI$50,$D260&gt;=Hidden!JI$50),IF($G260="","x","y"),"")))</f>
        <v/>
      </c>
      <c r="JQ260" s="37" t="str">
        <f>IF(Hidden!JJ$51="Yes","H",IF($B260="","",IF(AND($C260&lt;=Hidden!JJ$50,$D260&gt;=Hidden!JJ$50),IF($G260="","x","y"),"")))</f>
        <v/>
      </c>
      <c r="JR260" s="38" t="str">
        <f>IF(Hidden!JK$51="Yes","H",IF($B260="","",IF(AND($C260&lt;=Hidden!JK$50,$D260&gt;=Hidden!JK$50),IF($G260="","x","y"),"")))</f>
        <v/>
      </c>
    </row>
    <row r="261" spans="1:278">
      <c r="A261" s="28"/>
      <c r="B261" s="58"/>
      <c r="C261" s="90"/>
      <c r="D261" s="91"/>
      <c r="E261" s="88"/>
      <c r="F261" s="89"/>
      <c r="G261" s="87"/>
      <c r="H261" s="67"/>
      <c r="I261" s="36" t="str">
        <f>IF(Hidden!B$51="Yes","H",IF($B261="","",IF(AND($C261&lt;=Hidden!B$50,$D261&gt;=Hidden!B$50),IF($G261="","x","y"),"")))</f>
        <v/>
      </c>
      <c r="J261" s="37" t="str">
        <f>IF(Hidden!C$51="Yes","H",IF($B261="","",IF(AND($C261&lt;=Hidden!C$50,$D261&gt;=Hidden!C$50),IF($G261="","x","y"),"")))</f>
        <v/>
      </c>
      <c r="K261" s="37" t="str">
        <f>IF(Hidden!D$51="Yes","H",IF($B261="","",IF(AND($C261&lt;=Hidden!D$50,$D261&gt;=Hidden!D$50),IF($G261="","x","y"),"")))</f>
        <v/>
      </c>
      <c r="L261" s="37" t="str">
        <f>IF(Hidden!E$50="Yes","H",IF($B261="","",IF(AND($C261&lt;=Hidden!E$49,$D261&gt;=Hidden!E$49),IF($G261="","x","y"),"")))</f>
        <v/>
      </c>
      <c r="M261" s="40" t="str">
        <f>IF(Hidden!F$50="Yes","H",IF($B261="","",IF(AND($C261&lt;=Hidden!F$49,$D261&gt;=Hidden!F$49),IF($G261="","x","y"),"")))</f>
        <v/>
      </c>
      <c r="N261" s="44" t="str">
        <f>IF(Hidden!G$50="Yes","H",IF($B261="","",IF(AND($C261&lt;=Hidden!G$49,$D261&gt;=Hidden!G$49),IF($G261="","x","y"),"")))</f>
        <v/>
      </c>
      <c r="O261" s="37" t="str">
        <f>IF(Hidden!H$50="Yes","H",IF($B261="","",IF(AND($C261&lt;=Hidden!H$49,$D261&gt;=Hidden!H$49),IF($G261="","x","y"),"")))</f>
        <v/>
      </c>
      <c r="P261" s="37" t="str">
        <f>IF(Hidden!I$50="Yes","H",IF($B261="","",IF(AND($C261&lt;=Hidden!I$49,$D261&gt;=Hidden!I$49),IF($G261="","x","y"),"")))</f>
        <v/>
      </c>
      <c r="Q261" s="37" t="str">
        <f>IF(Hidden!J$52="Yes","H",IF($B261="","",IF(AND($C261&lt;=Hidden!J$51,$D261&gt;=Hidden!J$51),IF($G261="","x","y"),"")))</f>
        <v/>
      </c>
      <c r="R261" s="45" t="str">
        <f>IF(Hidden!K$52="Yes","H",IF($B261="","",IF(AND($C261&lt;=Hidden!K$51,$D261&gt;=Hidden!K$51),IF($G261="","x","y"),"")))</f>
        <v/>
      </c>
      <c r="S261" s="41" t="str">
        <f>IF(Hidden!L$51="Yes","H",IF($B261="","",IF(AND($C261&lt;=Hidden!L$50,$D261&gt;=Hidden!L$50),IF($G261="","x","y"),"")))</f>
        <v/>
      </c>
      <c r="T261" s="37" t="str">
        <f>IF(Hidden!M$51="Yes","H",IF($B261="","",IF(AND($C261&lt;=Hidden!M$50,$D261&gt;=Hidden!M$50),IF($G261="","x","y"),"")))</f>
        <v/>
      </c>
      <c r="U261" s="37" t="str">
        <f>IF(Hidden!N$51="Yes","H",IF($B261="","",IF(AND($C261&lt;=Hidden!N$50,$D261&gt;=Hidden!N$50),IF($G261="","x","y"),"")))</f>
        <v/>
      </c>
      <c r="V261" s="37" t="str">
        <f>IF(Hidden!O$51="Yes","H",IF($B261="","",IF(AND($C261&lt;=Hidden!O$50,$D261&gt;=Hidden!O$50),IF($G261="","x","y"),"")))</f>
        <v/>
      </c>
      <c r="W261" s="40" t="str">
        <f>IF(Hidden!P$51="Yes","H",IF($B261="","",IF(AND($C261&lt;=Hidden!P$50,$D261&gt;=Hidden!P$50),IF($G261="","x","y"),"")))</f>
        <v/>
      </c>
      <c r="X261" s="44" t="str">
        <f>IF(Hidden!Q$51="Yes","H",IF($B261="","",IF(AND($C261&lt;=Hidden!Q$50,$D261&gt;=Hidden!Q$50),IF($G261="","x","y"),"")))</f>
        <v/>
      </c>
      <c r="Y261" s="37" t="str">
        <f>IF(Hidden!R$51="Yes","H",IF($B261="","",IF(AND($C261&lt;=Hidden!R$50,$D261&gt;=Hidden!R$50),IF($G261="","x","y"),"")))</f>
        <v/>
      </c>
      <c r="Z261" s="37" t="str">
        <f>IF(Hidden!S$51="Yes","H",IF($B261="","",IF(AND($C261&lt;=Hidden!S$50,$D261&gt;=Hidden!S$50),IF($G261="","x","y"),"")))</f>
        <v/>
      </c>
      <c r="AA261" s="37" t="str">
        <f>IF(Hidden!T$51="Yes","H",IF($B261="","",IF(AND($C261&lt;=Hidden!T$50,$D261&gt;=Hidden!T$50),IF($G261="","x","y"),"")))</f>
        <v/>
      </c>
      <c r="AB261" s="45" t="str">
        <f>IF(Hidden!U$51="Yes","H",IF($B261="","",IF(AND($C261&lt;=Hidden!U$50,$D261&gt;=Hidden!U$50),IF($G261="","x","y"),"")))</f>
        <v/>
      </c>
      <c r="AC261" s="41" t="str">
        <f>IF(Hidden!V$51="Yes","H",IF($B261="","",IF(AND($C261&lt;=Hidden!V$50,$D261&gt;=Hidden!V$50),IF($G261="","x","y"),"")))</f>
        <v/>
      </c>
      <c r="AD261" s="37" t="str">
        <f>IF(Hidden!W$51="Yes","H",IF($B261="","",IF(AND($C261&lt;=Hidden!W$50,$D261&gt;=Hidden!W$50),IF($G261="","x","y"),"")))</f>
        <v/>
      </c>
      <c r="AE261" s="37" t="str">
        <f>IF(Hidden!X$51="Yes","H",IF($B261="","",IF(AND($C261&lt;=Hidden!X$50,$D261&gt;=Hidden!X$50),IF($G261="","x","y"),"")))</f>
        <v/>
      </c>
      <c r="AF261" s="37" t="str">
        <f>IF(Hidden!Y$51="Yes","H",IF($B261="","",IF(AND($C261&lt;=Hidden!Y$50,$D261&gt;=Hidden!Y$50),IF($G261="","x","y"),"")))</f>
        <v/>
      </c>
      <c r="AG261" s="40" t="str">
        <f>IF(Hidden!Z$51="Yes","H",IF($B261="","",IF(AND($C261&lt;=Hidden!Z$50,$D261&gt;=Hidden!Z$50),IF($G261="","x","y"),"")))</f>
        <v/>
      </c>
      <c r="AH261" s="44" t="str">
        <f>IF(Hidden!AA$51="Yes","H",IF($B261="","",IF(AND($C261&lt;=Hidden!AA$50,$D261&gt;=Hidden!AA$50),IF($G261="","x","y"),"")))</f>
        <v/>
      </c>
      <c r="AI261" s="37" t="str">
        <f>IF(Hidden!AB$51="Yes","H",IF($B261="","",IF(AND($C261&lt;=Hidden!AB$50,$D261&gt;=Hidden!AB$50),IF($G261="","x","y"),"")))</f>
        <v/>
      </c>
      <c r="AJ261" s="37" t="str">
        <f>IF(Hidden!AC$51="Yes","H",IF($B261="","",IF(AND($C261&lt;=Hidden!AC$50,$D261&gt;=Hidden!AC$50),IF($G261="","x","y"),"")))</f>
        <v/>
      </c>
      <c r="AK261" s="37" t="str">
        <f>IF(Hidden!AD$51="Yes","H",IF($B261="","",IF(AND($C261&lt;=Hidden!AD$50,$D261&gt;=Hidden!AD$50),IF($G261="","x","y"),"")))</f>
        <v/>
      </c>
      <c r="AL261" s="45" t="str">
        <f>IF(Hidden!AE$51="Yes","H",IF($B261="","",IF(AND($C261&lt;=Hidden!AE$50,$D261&gt;=Hidden!AE$50),IF($G261="","x","y"),"")))</f>
        <v/>
      </c>
      <c r="AM261" s="41" t="str">
        <f>IF(Hidden!AF$51="Yes","H",IF($B261="","",IF(AND($C261&lt;=Hidden!AF$50,$D261&gt;=Hidden!AF$50),IF($G261="","x","y"),"")))</f>
        <v/>
      </c>
      <c r="AN261" s="37" t="str">
        <f>IF(Hidden!AG$51="Yes","H",IF($B261="","",IF(AND($C261&lt;=Hidden!AG$50,$D261&gt;=Hidden!AG$50),IF($G261="","x","y"),"")))</f>
        <v/>
      </c>
      <c r="AO261" s="37" t="str">
        <f>IF(Hidden!AH$51="Yes","H",IF($B261="","",IF(AND($C261&lt;=Hidden!AH$50,$D261&gt;=Hidden!AH$50),IF($G261="","x","y"),"")))</f>
        <v/>
      </c>
      <c r="AP261" s="37" t="str">
        <f>IF(Hidden!AI$51="Yes","H",IF($B261="","",IF(AND($C261&lt;=Hidden!AI$50,$D261&gt;=Hidden!AI$50),IF($G261="","x","y"),"")))</f>
        <v/>
      </c>
      <c r="AQ261" s="40" t="str">
        <f>IF(Hidden!AJ$51="Yes","H",IF($B261="","",IF(AND($C261&lt;=Hidden!AJ$50,$D261&gt;=Hidden!AJ$50),IF($G261="","x","y"),"")))</f>
        <v/>
      </c>
      <c r="AR261" s="44" t="str">
        <f>IF(Hidden!AK$51="Yes","H",IF($B261="","",IF(AND($C261&lt;=Hidden!AK$50,$D261&gt;=Hidden!AK$50),IF($G261="","x","y"),"")))</f>
        <v/>
      </c>
      <c r="AS261" s="37" t="str">
        <f>IF(Hidden!AL$51="Yes","H",IF($B261="","",IF(AND($C261&lt;=Hidden!AL$50,$D261&gt;=Hidden!AL$50),IF($G261="","x","y"),"")))</f>
        <v/>
      </c>
      <c r="AT261" s="37" t="str">
        <f>IF(Hidden!AM$51="Yes","H",IF($B261="","",IF(AND($C261&lt;=Hidden!AM$50,$D261&gt;=Hidden!AM$50),IF($G261="","x","y"),"")))</f>
        <v/>
      </c>
      <c r="AU261" s="37" t="str">
        <f>IF(Hidden!AN$51="Yes","H",IF($B261="","",IF(AND($C261&lt;=Hidden!AN$50,$D261&gt;=Hidden!AN$50),IF($G261="","x","y"),"")))</f>
        <v/>
      </c>
      <c r="AV261" s="45" t="str">
        <f>IF(Hidden!AO$51="Yes","H",IF($B261="","",IF(AND($C261&lt;=Hidden!AO$50,$D261&gt;=Hidden!AO$50),IF($G261="","x","y"),"")))</f>
        <v/>
      </c>
      <c r="AW261" s="41" t="str">
        <f>IF(Hidden!AP$51="Yes","H",IF($B261="","",IF(AND($C261&lt;=Hidden!AP$50,$D261&gt;=Hidden!AP$50),IF($G261="","x","y"),"")))</f>
        <v/>
      </c>
      <c r="AX261" s="37" t="str">
        <f>IF(Hidden!AQ$51="Yes","H",IF($B261="","",IF(AND($C261&lt;=Hidden!AQ$50,$D261&gt;=Hidden!AQ$50),IF($G261="","x","y"),"")))</f>
        <v/>
      </c>
      <c r="AY261" s="37" t="str">
        <f>IF(Hidden!AR$51="Yes","H",IF($B261="","",IF(AND($C261&lt;=Hidden!AR$50,$D261&gt;=Hidden!AR$50),IF($G261="","x","y"),"")))</f>
        <v/>
      </c>
      <c r="AZ261" s="37" t="str">
        <f>IF(Hidden!AS$51="Yes","H",IF($B261="","",IF(AND($C261&lt;=Hidden!AS$50,$D261&gt;=Hidden!AS$50),IF($G261="","x","y"),"")))</f>
        <v/>
      </c>
      <c r="BA261" s="40" t="str">
        <f>IF(Hidden!AT$51="Yes","H",IF($B261="","",IF(AND($C261&lt;=Hidden!AT$50,$D261&gt;=Hidden!AT$50),IF($G261="","x","y"),"")))</f>
        <v/>
      </c>
      <c r="BB261" s="44" t="str">
        <f>IF(Hidden!AU$51="Yes","H",IF($B261="","",IF(AND($C261&lt;=Hidden!AU$50,$D261&gt;=Hidden!AU$50),IF($G261="","x","y"),"")))</f>
        <v/>
      </c>
      <c r="BC261" s="37" t="str">
        <f>IF(Hidden!AV$51="Yes","H",IF($B261="","",IF(AND($C261&lt;=Hidden!AV$50,$D261&gt;=Hidden!AV$50),IF($G261="","x","y"),"")))</f>
        <v/>
      </c>
      <c r="BD261" s="37" t="str">
        <f>IF(Hidden!AW$51="Yes","H",IF($B261="","",IF(AND($C261&lt;=Hidden!AW$50,$D261&gt;=Hidden!AW$50),IF($G261="","x","y"),"")))</f>
        <v/>
      </c>
      <c r="BE261" s="37" t="str">
        <f>IF(Hidden!AX$51="Yes","H",IF($B261="","",IF(AND($C261&lt;=Hidden!AX$50,$D261&gt;=Hidden!AX$50),IF($G261="","x","y"),"")))</f>
        <v/>
      </c>
      <c r="BF261" s="45" t="str">
        <f>IF(Hidden!AY$51="Yes","H",IF($B261="","",IF(AND($C261&lt;=Hidden!AY$50,$D261&gt;=Hidden!AY$50),IF($G261="","x","y"),"")))</f>
        <v/>
      </c>
      <c r="BG261" s="41" t="str">
        <f>IF(Hidden!AZ$51="Yes","H",IF($B261="","",IF(AND($C261&lt;=Hidden!AZ$50,$D261&gt;=Hidden!AZ$50),IF($G261="","x","y"),"")))</f>
        <v/>
      </c>
      <c r="BH261" s="37" t="str">
        <f>IF(Hidden!BA$51="Yes","H",IF($B261="","",IF(AND($C261&lt;=Hidden!BA$50,$D261&gt;=Hidden!BA$50),IF($G261="","x","y"),"")))</f>
        <v/>
      </c>
      <c r="BI261" s="37" t="str">
        <f>IF(Hidden!BB$51="Yes","H",IF($B261="","",IF(AND($C261&lt;=Hidden!BB$50,$D261&gt;=Hidden!BB$50),IF($G261="","x","y"),"")))</f>
        <v/>
      </c>
      <c r="BJ261" s="37" t="str">
        <f>IF(Hidden!BC$51="Yes","H",IF($B261="","",IF(AND($C261&lt;=Hidden!BC$50,$D261&gt;=Hidden!BC$50),IF($G261="","x","y"),"")))</f>
        <v/>
      </c>
      <c r="BK261" s="40" t="str">
        <f>IF(Hidden!BD$51="Yes","H",IF($B261="","",IF(AND($C261&lt;=Hidden!BD$50,$D261&gt;=Hidden!BD$50),IF($G261="","x","y"),"")))</f>
        <v/>
      </c>
      <c r="BL261" s="44" t="str">
        <f>IF(Hidden!BE$51="Yes","H",IF($B261="","",IF(AND($C261&lt;=Hidden!BE$50,$D261&gt;=Hidden!BE$50),IF($G261="","x","y"),"")))</f>
        <v/>
      </c>
      <c r="BM261" s="37" t="str">
        <f>IF(Hidden!BF$51="Yes","H",IF($B261="","",IF(AND($C261&lt;=Hidden!BF$50,$D261&gt;=Hidden!BF$50),IF($G261="","x","y"),"")))</f>
        <v/>
      </c>
      <c r="BN261" s="37" t="str">
        <f>IF(Hidden!BG$51="Yes","H",IF($B261="","",IF(AND($C261&lt;=Hidden!BG$50,$D261&gt;=Hidden!BG$50),IF($G261="","x","y"),"")))</f>
        <v/>
      </c>
      <c r="BO261" s="37" t="str">
        <f>IF(Hidden!BH$51="Yes","H",IF($B261="","",IF(AND($C261&lt;=Hidden!BH$50,$D261&gt;=Hidden!BH$50),IF($G261="","x","y"),"")))</f>
        <v/>
      </c>
      <c r="BP261" s="45" t="str">
        <f>IF(Hidden!BI$51="Yes","H",IF($B261="","",IF(AND($C261&lt;=Hidden!BI$50,$D261&gt;=Hidden!BI$50),IF($G261="","x","y"),"")))</f>
        <v/>
      </c>
      <c r="BQ261" s="41" t="str">
        <f>IF(Hidden!BJ$51="Yes","H",IF($B261="","",IF(AND($C261&lt;=Hidden!BJ$50,$D261&gt;=Hidden!BJ$50),IF($G261="","x","y"),"")))</f>
        <v/>
      </c>
      <c r="BR261" s="37" t="str">
        <f>IF(Hidden!BK$51="Yes","H",IF($B261="","",IF(AND($C261&lt;=Hidden!BK$50,$D261&gt;=Hidden!BK$50),IF($G261="","x","y"),"")))</f>
        <v/>
      </c>
      <c r="BS261" s="37" t="str">
        <f>IF(Hidden!BL$51="Yes","H",IF($B261="","",IF(AND($C261&lt;=Hidden!BL$50,$D261&gt;=Hidden!BL$50),IF($G261="","x","y"),"")))</f>
        <v/>
      </c>
      <c r="BT261" s="37" t="str">
        <f>IF(Hidden!BM$51="Yes","H",IF($B261="","",IF(AND($C261&lt;=Hidden!BM$50,$D261&gt;=Hidden!BM$50),IF($G261="","x","y"),"")))</f>
        <v/>
      </c>
      <c r="BU261" s="40" t="str">
        <f>IF(Hidden!BN$51="Yes","H",IF($B261="","",IF(AND($C261&lt;=Hidden!BN$50,$D261&gt;=Hidden!BN$50),IF($G261="","x","y"),"")))</f>
        <v/>
      </c>
      <c r="BV261" s="44" t="str">
        <f>IF(Hidden!BO$51="Yes","H",IF($B261="","",IF(AND($C261&lt;=Hidden!BO$50,$D261&gt;=Hidden!BO$50),IF($G261="","x","y"),"")))</f>
        <v/>
      </c>
      <c r="BW261" s="37" t="str">
        <f>IF(Hidden!BP$51="Yes","H",IF($B261="","",IF(AND($C261&lt;=Hidden!BP$50,$D261&gt;=Hidden!BP$50),IF($G261="","x","y"),"")))</f>
        <v/>
      </c>
      <c r="BX261" s="37" t="str">
        <f>IF(Hidden!BQ$51="Yes","H",IF($B261="","",IF(AND($C261&lt;=Hidden!BQ$50,$D261&gt;=Hidden!BQ$50),IF($G261="","x","y"),"")))</f>
        <v/>
      </c>
      <c r="BY261" s="37" t="str">
        <f>IF(Hidden!BR$51="Yes","H",IF($B261="","",IF(AND($C261&lt;=Hidden!BR$50,$D261&gt;=Hidden!BR$50),IF($G261="","x","y"),"")))</f>
        <v/>
      </c>
      <c r="BZ261" s="45" t="str">
        <f>IF(Hidden!BS$51="Yes","H",IF($B261="","",IF(AND($C261&lt;=Hidden!BS$50,$D261&gt;=Hidden!BS$50),IF($G261="","x","y"),"")))</f>
        <v/>
      </c>
      <c r="CA261" s="41" t="str">
        <f>IF(Hidden!BT$51="Yes","H",IF($B261="","",IF(AND($C261&lt;=Hidden!BT$50,$D261&gt;=Hidden!BT$50),IF($G261="","x","y"),"")))</f>
        <v/>
      </c>
      <c r="CB261" s="37" t="str">
        <f>IF(Hidden!BU$51="Yes","H",IF($B261="","",IF(AND($C261&lt;=Hidden!BU$50,$D261&gt;=Hidden!BU$50),IF($G261="","x","y"),"")))</f>
        <v/>
      </c>
      <c r="CC261" s="37" t="str">
        <f>IF(Hidden!BV$51="Yes","H",IF($B261="","",IF(AND($C261&lt;=Hidden!BV$50,$D261&gt;=Hidden!BV$50),IF($G261="","x","y"),"")))</f>
        <v/>
      </c>
      <c r="CD261" s="37" t="str">
        <f>IF(Hidden!BW$51="Yes","H",IF($B261="","",IF(AND($C261&lt;=Hidden!BW$50,$D261&gt;=Hidden!BW$50),IF($G261="","x","y"),"")))</f>
        <v/>
      </c>
      <c r="CE261" s="40" t="str">
        <f>IF(Hidden!BX$51="Yes","H",IF($B261="","",IF(AND($C261&lt;=Hidden!BX$50,$D261&gt;=Hidden!BX$50),IF($G261="","x","y"),"")))</f>
        <v/>
      </c>
      <c r="CF261" s="44" t="str">
        <f>IF(Hidden!BY$51="Yes","H",IF($B261="","",IF(AND($C261&lt;=Hidden!BY$50,$D261&gt;=Hidden!BY$50),IF($G261="","x","y"),"")))</f>
        <v/>
      </c>
      <c r="CG261" s="37" t="str">
        <f>IF(Hidden!BZ$51="Yes","H",IF($B261="","",IF(AND($C261&lt;=Hidden!BZ$50,$D261&gt;=Hidden!BZ$50),IF($G261="","x","y"),"")))</f>
        <v/>
      </c>
      <c r="CH261" s="37" t="str">
        <f>IF(Hidden!CA$51="Yes","H",IF($B261="","",IF(AND($C261&lt;=Hidden!CA$50,$D261&gt;=Hidden!CA$50),IF($G261="","x","y"),"")))</f>
        <v/>
      </c>
      <c r="CI261" s="37" t="str">
        <f>IF(Hidden!CB$51="Yes","H",IF($B261="","",IF(AND($C261&lt;=Hidden!CB$50,$D261&gt;=Hidden!CB$50),IF($G261="","x","y"),"")))</f>
        <v/>
      </c>
      <c r="CJ261" s="45" t="str">
        <f>IF(Hidden!CC$51="Yes","H",IF($B261="","",IF(AND($C261&lt;=Hidden!CC$50,$D261&gt;=Hidden!CC$50),IF($G261="","x","y"),"")))</f>
        <v/>
      </c>
      <c r="CK261" s="41" t="str">
        <f>IF(Hidden!CD$51="Yes","H",IF($B261="","",IF(AND($C261&lt;=Hidden!CD$50,$D261&gt;=Hidden!CD$50),IF($G261="","x","y"),"")))</f>
        <v/>
      </c>
      <c r="CL261" s="37" t="str">
        <f>IF(Hidden!CE$51="Yes","H",IF($B261="","",IF(AND($C261&lt;=Hidden!CE$50,$D261&gt;=Hidden!CE$50),IF($G261="","x","y"),"")))</f>
        <v/>
      </c>
      <c r="CM261" s="37" t="str">
        <f>IF(Hidden!CF$51="Yes","H",IF($B261="","",IF(AND($C261&lt;=Hidden!CF$50,$D261&gt;=Hidden!CF$50),IF($G261="","x","y"),"")))</f>
        <v/>
      </c>
      <c r="CN261" s="37" t="str">
        <f>IF(Hidden!CG$51="Yes","H",IF($B261="","",IF(AND($C261&lt;=Hidden!CG$50,$D261&gt;=Hidden!CG$50),IF($G261="","x","y"),"")))</f>
        <v/>
      </c>
      <c r="CO261" s="40" t="str">
        <f>IF(Hidden!CH$51="Yes","H",IF($B261="","",IF(AND($C261&lt;=Hidden!CH$50,$D261&gt;=Hidden!CH$50),IF($G261="","x","y"),"")))</f>
        <v/>
      </c>
      <c r="CP261" s="44" t="str">
        <f>IF(Hidden!CI$51="Yes","H",IF($B261="","",IF(AND($C261&lt;=Hidden!CI$50,$D261&gt;=Hidden!CI$50),IF($G261="","x","y"),"")))</f>
        <v/>
      </c>
      <c r="CQ261" s="37" t="str">
        <f>IF(Hidden!CJ$51="Yes","H",IF($B261="","",IF(AND($C261&lt;=Hidden!CJ$50,$D261&gt;=Hidden!CJ$50),IF($G261="","x","y"),"")))</f>
        <v/>
      </c>
      <c r="CR261" s="37" t="str">
        <f>IF(Hidden!CK$51="Yes","H",IF($B261="","",IF(AND($C261&lt;=Hidden!CK$50,$D261&gt;=Hidden!CK$50),IF($G261="","x","y"),"")))</f>
        <v/>
      </c>
      <c r="CS261" s="37" t="str">
        <f>IF(Hidden!CL$51="Yes","H",IF($B261="","",IF(AND($C261&lt;=Hidden!CL$50,$D261&gt;=Hidden!CL$50),IF($G261="","x","y"),"")))</f>
        <v/>
      </c>
      <c r="CT261" s="45" t="str">
        <f>IF(Hidden!CM$51="Yes","H",IF($B261="","",IF(AND($C261&lt;=Hidden!CM$50,$D261&gt;=Hidden!CM$50),IF($G261="","x","y"),"")))</f>
        <v/>
      </c>
      <c r="CU261" s="41" t="str">
        <f>IF(Hidden!CN$51="Yes","H",IF($B261="","",IF(AND($C261&lt;=Hidden!CN$50,$D261&gt;=Hidden!CN$50),IF($G261="","x","y"),"")))</f>
        <v/>
      </c>
      <c r="CV261" s="37" t="str">
        <f>IF(Hidden!CO$51="Yes","H",IF($B261="","",IF(AND($C261&lt;=Hidden!CO$50,$D261&gt;=Hidden!CO$50),IF($G261="","x","y"),"")))</f>
        <v/>
      </c>
      <c r="CW261" s="37" t="str">
        <f>IF(Hidden!CP$51="Yes","H",IF($B261="","",IF(AND($C261&lt;=Hidden!CP$50,$D261&gt;=Hidden!CP$50),IF($G261="","x","y"),"")))</f>
        <v/>
      </c>
      <c r="CX261" s="37" t="str">
        <f>IF(Hidden!CQ$51="Yes","H",IF($B261="","",IF(AND($C261&lt;=Hidden!CQ$50,$D261&gt;=Hidden!CQ$50),IF($G261="","x","y"),"")))</f>
        <v/>
      </c>
      <c r="CY261" s="40" t="str">
        <f>IF(Hidden!CR$51="Yes","H",IF($B261="","",IF(AND($C261&lt;=Hidden!CR$50,$D261&gt;=Hidden!CR$50),IF($G261="","x","y"),"")))</f>
        <v/>
      </c>
      <c r="CZ261" s="44" t="str">
        <f>IF(Hidden!CS$51="Yes","H",IF($B261="","",IF(AND($C261&lt;=Hidden!CS$50,$D261&gt;=Hidden!CS$50),IF($G261="","x","y"),"")))</f>
        <v/>
      </c>
      <c r="DA261" s="37" t="str">
        <f>IF(Hidden!CT$51="Yes","H",IF($B261="","",IF(AND($C261&lt;=Hidden!CT$50,$D261&gt;=Hidden!CT$50),IF($G261="","x","y"),"")))</f>
        <v/>
      </c>
      <c r="DB261" s="37" t="str">
        <f>IF(Hidden!CU$51="Yes","H",IF($B261="","",IF(AND($C261&lt;=Hidden!CU$50,$D261&gt;=Hidden!CU$50),IF($G261="","x","y"),"")))</f>
        <v/>
      </c>
      <c r="DC261" s="37" t="str">
        <f>IF(Hidden!CV$51="Yes","H",IF($B261="","",IF(AND($C261&lt;=Hidden!CV$50,$D261&gt;=Hidden!CV$50),IF($G261="","x","y"),"")))</f>
        <v/>
      </c>
      <c r="DD261" s="45" t="str">
        <f>IF(Hidden!CW$51="Yes","H",IF($B261="","",IF(AND($C261&lt;=Hidden!CW$50,$D261&gt;=Hidden!CW$50),IF($G261="","x","y"),"")))</f>
        <v/>
      </c>
      <c r="DE261" s="41" t="str">
        <f>IF(Hidden!CX$51="Yes","H",IF($B261="","",IF(AND($C261&lt;=Hidden!CX$50,$D261&gt;=Hidden!CX$50),IF($G261="","x","y"),"")))</f>
        <v/>
      </c>
      <c r="DF261" s="37" t="str">
        <f>IF(Hidden!CY$51="Yes","H",IF($B261="","",IF(AND($C261&lt;=Hidden!CY$50,$D261&gt;=Hidden!CY$50),IF($G261="","x","y"),"")))</f>
        <v/>
      </c>
      <c r="DG261" s="37" t="str">
        <f>IF(Hidden!CZ$51="Yes","H",IF($B261="","",IF(AND($C261&lt;=Hidden!CZ$50,$D261&gt;=Hidden!CZ$50),IF($G261="","x","y"),"")))</f>
        <v/>
      </c>
      <c r="DH261" s="37" t="str">
        <f>IF(Hidden!DA$51="Yes","H",IF($B261="","",IF(AND($C261&lt;=Hidden!DA$50,$D261&gt;=Hidden!DA$50),IF($G261="","x","y"),"")))</f>
        <v/>
      </c>
      <c r="DI261" s="40" t="str">
        <f>IF(Hidden!DB$51="Yes","H",IF($B261="","",IF(AND($C261&lt;=Hidden!DB$50,$D261&gt;=Hidden!DB$50),IF($G261="","x","y"),"")))</f>
        <v/>
      </c>
      <c r="DJ261" s="44" t="str">
        <f>IF(Hidden!DC$51="Yes","H",IF($B261="","",IF(AND($C261&lt;=Hidden!DC$50,$D261&gt;=Hidden!DC$50),IF($G261="","x","y"),"")))</f>
        <v/>
      </c>
      <c r="DK261" s="37" t="str">
        <f>IF(Hidden!DD$51="Yes","H",IF($B261="","",IF(AND($C261&lt;=Hidden!DD$50,$D261&gt;=Hidden!DD$50),IF($G261="","x","y"),"")))</f>
        <v/>
      </c>
      <c r="DL261" s="37" t="str">
        <f>IF(Hidden!DE$51="Yes","H",IF($B261="","",IF(AND($C261&lt;=Hidden!DE$50,$D261&gt;=Hidden!DE$50),IF($G261="","x","y"),"")))</f>
        <v/>
      </c>
      <c r="DM261" s="37" t="str">
        <f>IF(Hidden!DF$51="Yes","H",IF($B261="","",IF(AND($C261&lt;=Hidden!DF$50,$D261&gt;=Hidden!DF$50),IF($G261="","x","y"),"")))</f>
        <v/>
      </c>
      <c r="DN261" s="45" t="str">
        <f>IF(Hidden!DG$51="Yes","H",IF($B261="","",IF(AND($C261&lt;=Hidden!DG$50,$D261&gt;=Hidden!DG$50),IF($G261="","x","y"),"")))</f>
        <v/>
      </c>
      <c r="DO261" s="41" t="str">
        <f>IF(Hidden!DH$51="Yes","H",IF($B261="","",IF(AND($C261&lt;=Hidden!DH$50,$D261&gt;=Hidden!DH$50),IF($G261="","x","y"),"")))</f>
        <v/>
      </c>
      <c r="DP261" s="37" t="str">
        <f>IF(Hidden!DI$51="Yes","H",IF($B261="","",IF(AND($C261&lt;=Hidden!DI$50,$D261&gt;=Hidden!DI$50),IF($G261="","x","y"),"")))</f>
        <v/>
      </c>
      <c r="DQ261" s="37" t="str">
        <f>IF(Hidden!DJ$51="Yes","H",IF($B261="","",IF(AND($C261&lt;=Hidden!DJ$50,$D261&gt;=Hidden!DJ$50),IF($G261="","x","y"),"")))</f>
        <v/>
      </c>
      <c r="DR261" s="37" t="str">
        <f>IF(Hidden!DK$51="Yes","H",IF($B261="","",IF(AND($C261&lt;=Hidden!DK$50,$D261&gt;=Hidden!DK$50),IF($G261="","x","y"),"")))</f>
        <v/>
      </c>
      <c r="DS261" s="40" t="str">
        <f>IF(Hidden!DL$51="Yes","H",IF($B261="","",IF(AND($C261&lt;=Hidden!DL$50,$D261&gt;=Hidden!DL$50),IF($G261="","x","y"),"")))</f>
        <v/>
      </c>
      <c r="DT261" s="44" t="str">
        <f>IF(Hidden!DM$51="Yes","H",IF($B261="","",IF(AND($C261&lt;=Hidden!DM$50,$D261&gt;=Hidden!DM$50),IF($G261="","x","y"),"")))</f>
        <v/>
      </c>
      <c r="DU261" s="37" t="str">
        <f>IF(Hidden!DN$51="Yes","H",IF($B261="","",IF(AND($C261&lt;=Hidden!DN$50,$D261&gt;=Hidden!DN$50),IF($G261="","x","y"),"")))</f>
        <v/>
      </c>
      <c r="DV261" s="37" t="str">
        <f>IF(Hidden!DO$51="Yes","H",IF($B261="","",IF(AND($C261&lt;=Hidden!DO$50,$D261&gt;=Hidden!DO$50),IF($G261="","x","y"),"")))</f>
        <v/>
      </c>
      <c r="DW261" s="37" t="str">
        <f>IF(Hidden!DP$51="Yes","H",IF($B261="","",IF(AND($C261&lt;=Hidden!DP$50,$D261&gt;=Hidden!DP$50),IF($G261="","x","y"),"")))</f>
        <v/>
      </c>
      <c r="DX261" s="45" t="str">
        <f>IF(Hidden!DQ$51="Yes","H",IF($B261="","",IF(AND($C261&lt;=Hidden!DQ$50,$D261&gt;=Hidden!DQ$50),IF($G261="","x","y"),"")))</f>
        <v/>
      </c>
      <c r="DY261" s="44" t="str">
        <f>IF(Hidden!DR$51="Yes","H",IF($B261="","",IF(AND($C261&lt;=Hidden!DR$50,$D261&gt;=Hidden!DR$50),IF($G261="","x","y"),"")))</f>
        <v/>
      </c>
      <c r="DZ261" s="37" t="str">
        <f>IF(Hidden!DS$51="Yes","H",IF($B261="","",IF(AND($C261&lt;=Hidden!DS$50,$D261&gt;=Hidden!DS$50),IF($G261="","x","y"),"")))</f>
        <v/>
      </c>
      <c r="EA261" s="37" t="str">
        <f>IF(Hidden!DT$51="Yes","H",IF($B261="","",IF(AND($C261&lt;=Hidden!DT$50,$D261&gt;=Hidden!DT$50),IF($G261="","x","y"),"")))</f>
        <v/>
      </c>
      <c r="EB261" s="37" t="str">
        <f>IF(Hidden!DU$51="Yes","H",IF($B261="","",IF(AND($C261&lt;=Hidden!DU$50,$D261&gt;=Hidden!DU$50),IF($G261="","x","y"),"")))</f>
        <v/>
      </c>
      <c r="EC261" s="45" t="str">
        <f>IF(Hidden!DV$51="Yes","H",IF($B261="","",IF(AND($C261&lt;=Hidden!DV$50,$D261&gt;=Hidden!DV$50),IF($G261="","x","y"),"")))</f>
        <v/>
      </c>
      <c r="ED261" s="41" t="str">
        <f>IF(Hidden!DW$51="Yes","H",IF($B261="","",IF(AND($C261&lt;=Hidden!DW$50,$D261&gt;=Hidden!DW$50),IF($G261="","x","y"),"")))</f>
        <v/>
      </c>
      <c r="EE261" s="37" t="str">
        <f>IF(Hidden!DX$51="Yes","H",IF($B261="","",IF(AND($C261&lt;=Hidden!DX$50,$D261&gt;=Hidden!DX$50),IF($G261="","x","y"),"")))</f>
        <v/>
      </c>
      <c r="EF261" s="37" t="str">
        <f>IF(Hidden!DY$51="Yes","H",IF($B261="","",IF(AND($C261&lt;=Hidden!DY$50,$D261&gt;=Hidden!DY$50),IF($G261="","x","y"),"")))</f>
        <v/>
      </c>
      <c r="EG261" s="37" t="str">
        <f>IF(Hidden!DZ$51="Yes","H",IF($B261="","",IF(AND($C261&lt;=Hidden!DZ$50,$D261&gt;=Hidden!DZ$50),IF($G261="","x","y"),"")))</f>
        <v/>
      </c>
      <c r="EH261" s="38" t="str">
        <f>IF(Hidden!EA$51="Yes","H",IF($B261="","",IF(AND($C261&lt;=Hidden!EA$50,$D261&gt;=Hidden!EA$50),IF($G261="","x","y"),"")))</f>
        <v/>
      </c>
      <c r="EI261" s="41" t="str">
        <f>IF(Hidden!EB$51="Yes","H",IF($B261="","",IF(AND($C261&lt;=Hidden!EB$50,$D261&gt;=Hidden!EB$50),IF($G261="","x","y"),"")))</f>
        <v/>
      </c>
      <c r="EJ261" s="37" t="str">
        <f>IF(Hidden!EC$51="Yes","H",IF($B261="","",IF(AND($C261&lt;=Hidden!EC$50,$D261&gt;=Hidden!EC$50),IF($G261="","x","y"),"")))</f>
        <v/>
      </c>
      <c r="EK261" s="37" t="str">
        <f>IF(Hidden!ED$51="Yes","H",IF($B261="","",IF(AND($C261&lt;=Hidden!ED$50,$D261&gt;=Hidden!ED$50),IF($G261="","x","y"),"")))</f>
        <v/>
      </c>
      <c r="EL261" s="37" t="str">
        <f>IF(Hidden!EE$51="Yes","H",IF($B261="","",IF(AND($C261&lt;=Hidden!EE$50,$D261&gt;=Hidden!EE$50),IF($G261="","x","y"),"")))</f>
        <v/>
      </c>
      <c r="EM261" s="38" t="str">
        <f>IF(Hidden!EF$51="Yes","H",IF($B261="","",IF(AND($C261&lt;=Hidden!EF$50,$D261&gt;=Hidden!EF$50),IF($G261="","x","y"),"")))</f>
        <v/>
      </c>
      <c r="EN261" s="41" t="str">
        <f>IF(Hidden!EG$51="Yes","H",IF($B261="","",IF(AND($C261&lt;=Hidden!EG$50,$D261&gt;=Hidden!EG$50),IF($G261="","x","y"),"")))</f>
        <v/>
      </c>
      <c r="EO261" s="37" t="str">
        <f>IF(Hidden!EH$51="Yes","H",IF($B261="","",IF(AND($C261&lt;=Hidden!EH$50,$D261&gt;=Hidden!EH$50),IF($G261="","x","y"),"")))</f>
        <v/>
      </c>
      <c r="EP261" s="37" t="str">
        <f>IF(Hidden!EI$51="Yes","H",IF($B261="","",IF(AND($C261&lt;=Hidden!EI$50,$D261&gt;=Hidden!EI$50),IF($G261="","x","y"),"")))</f>
        <v/>
      </c>
      <c r="EQ261" s="37" t="str">
        <f>IF(Hidden!EJ$51="Yes","H",IF($B261="","",IF(AND($C261&lt;=Hidden!EJ$50,$D261&gt;=Hidden!EJ$50),IF($G261="","x","y"),"")))</f>
        <v/>
      </c>
      <c r="ER261" s="38" t="str">
        <f>IF(Hidden!EK$51="Yes","H",IF($B261="","",IF(AND($C261&lt;=Hidden!EK$50,$D261&gt;=Hidden!EK$50),IF($G261="","x","y"),"")))</f>
        <v/>
      </c>
      <c r="ES261" s="41" t="str">
        <f>IF(Hidden!EL$51="Yes","H",IF($B261="","",IF(AND($C261&lt;=Hidden!EL$50,$D261&gt;=Hidden!EL$50),IF($G261="","x","y"),"")))</f>
        <v/>
      </c>
      <c r="ET261" s="37" t="str">
        <f>IF(Hidden!EM$51="Yes","H",IF($B261="","",IF(AND($C261&lt;=Hidden!EM$50,$D261&gt;=Hidden!EM$50),IF($G261="","x","y"),"")))</f>
        <v/>
      </c>
      <c r="EU261" s="37" t="str">
        <f>IF(Hidden!EN$51="Yes","H",IF($B261="","",IF(AND($C261&lt;=Hidden!EN$50,$D261&gt;=Hidden!EN$50),IF($G261="","x","y"),"")))</f>
        <v/>
      </c>
      <c r="EV261" s="37" t="str">
        <f>IF(Hidden!EO$51="Yes","H",IF($B261="","",IF(AND($C261&lt;=Hidden!EO$50,$D261&gt;=Hidden!EO$50),IF($G261="","x","y"),"")))</f>
        <v/>
      </c>
      <c r="EW261" s="38" t="str">
        <f>IF(Hidden!EP$51="Yes","H",IF($B261="","",IF(AND($C261&lt;=Hidden!EP$50,$D261&gt;=Hidden!EP$50),IF($G261="","x","y"),"")))</f>
        <v/>
      </c>
      <c r="EX261" s="41" t="str">
        <f>IF(Hidden!EQ$51="Yes","H",IF($B261="","",IF(AND($C261&lt;=Hidden!EQ$50,$D261&gt;=Hidden!EQ$50),IF($G261="","x","y"),"")))</f>
        <v/>
      </c>
      <c r="EY261" s="37" t="str">
        <f>IF(Hidden!ER$51="Yes","H",IF($B261="","",IF(AND($C261&lt;=Hidden!ER$50,$D261&gt;=Hidden!ER$50),IF($G261="","x","y"),"")))</f>
        <v/>
      </c>
      <c r="EZ261" s="37" t="str">
        <f>IF(Hidden!ES$51="Yes","H",IF($B261="","",IF(AND($C261&lt;=Hidden!ES$50,$D261&gt;=Hidden!ES$50),IF($G261="","x","y"),"")))</f>
        <v/>
      </c>
      <c r="FA261" s="37" t="str">
        <f>IF(Hidden!ET$51="Yes","H",IF($B261="","",IF(AND($C261&lt;=Hidden!ET$50,$D261&gt;=Hidden!ET$50),IF($G261="","x","y"),"")))</f>
        <v/>
      </c>
      <c r="FB261" s="38" t="str">
        <f>IF(Hidden!EU$51="Yes","H",IF($B261="","",IF(AND($C261&lt;=Hidden!EU$50,$D261&gt;=Hidden!EU$50),IF($G261="","x","y"),"")))</f>
        <v/>
      </c>
      <c r="FC261" s="41" t="str">
        <f>IF(Hidden!EV$51="Yes","H",IF($B261="","",IF(AND($C261&lt;=Hidden!EV$50,$D261&gt;=Hidden!EV$50),IF($G261="","x","y"),"")))</f>
        <v/>
      </c>
      <c r="FD261" s="37" t="str">
        <f>IF(Hidden!EW$51="Yes","H",IF($B261="","",IF(AND($C261&lt;=Hidden!EW$50,$D261&gt;=Hidden!EW$50),IF($G261="","x","y"),"")))</f>
        <v/>
      </c>
      <c r="FE261" s="37" t="str">
        <f>IF(Hidden!EX$51="Yes","H",IF($B261="","",IF(AND($C261&lt;=Hidden!EX$50,$D261&gt;=Hidden!EX$50),IF($G261="","x","y"),"")))</f>
        <v/>
      </c>
      <c r="FF261" s="37" t="str">
        <f>IF(Hidden!EY$51="Yes","H",IF($B261="","",IF(AND($C261&lt;=Hidden!EY$50,$D261&gt;=Hidden!EY$50),IF($G261="","x","y"),"")))</f>
        <v/>
      </c>
      <c r="FG261" s="38" t="str">
        <f>IF(Hidden!EZ$51="Yes","H",IF($B261="","",IF(AND($C261&lt;=Hidden!EZ$50,$D261&gt;=Hidden!EZ$50),IF($G261="","x","y"),"")))</f>
        <v/>
      </c>
      <c r="FH261" s="41" t="str">
        <f>IF(Hidden!FA$51="Yes","H",IF($B261="","",IF(AND($C261&lt;=Hidden!FA$50,$D261&gt;=Hidden!FA$50),IF($G261="","x","y"),"")))</f>
        <v/>
      </c>
      <c r="FI261" s="37" t="str">
        <f>IF(Hidden!FB$51="Yes","H",IF($B261="","",IF(AND($C261&lt;=Hidden!FB$50,$D261&gt;=Hidden!FB$50),IF($G261="","x","y"),"")))</f>
        <v/>
      </c>
      <c r="FJ261" s="37" t="str">
        <f>IF(Hidden!FC$51="Yes","H",IF($B261="","",IF(AND($C261&lt;=Hidden!FC$50,$D261&gt;=Hidden!FC$50),IF($G261="","x","y"),"")))</f>
        <v/>
      </c>
      <c r="FK261" s="37" t="str">
        <f>IF(Hidden!FD$51="Yes","H",IF($B261="","",IF(AND($C261&lt;=Hidden!FD$50,$D261&gt;=Hidden!FD$50),IF($G261="","x","y"),"")))</f>
        <v/>
      </c>
      <c r="FL261" s="38" t="str">
        <f>IF(Hidden!FE$51="Yes","H",IF($B261="","",IF(AND($C261&lt;=Hidden!FE$50,$D261&gt;=Hidden!FE$50),IF($G261="","x","y"),"")))</f>
        <v/>
      </c>
      <c r="FM261" s="41" t="str">
        <f>IF(Hidden!FF$51="Yes","H",IF($B261="","",IF(AND($C261&lt;=Hidden!FF$50,$D261&gt;=Hidden!FF$50),IF($G261="","x","y"),"")))</f>
        <v/>
      </c>
      <c r="FN261" s="37" t="str">
        <f>IF(Hidden!FG$51="Yes","H",IF($B261="","",IF(AND($C261&lt;=Hidden!FG$50,$D261&gt;=Hidden!FG$50),IF($G261="","x","y"),"")))</f>
        <v/>
      </c>
      <c r="FO261" s="37" t="str">
        <f>IF(Hidden!FH$51="Yes","H",IF($B261="","",IF(AND($C261&lt;=Hidden!FH$50,$D261&gt;=Hidden!FH$50),IF($G261="","x","y"),"")))</f>
        <v/>
      </c>
      <c r="FP261" s="37" t="str">
        <f>IF(Hidden!FI$51="Yes","H",IF($B261="","",IF(AND($C261&lt;=Hidden!FI$50,$D261&gt;=Hidden!FI$50),IF($G261="","x","y"),"")))</f>
        <v/>
      </c>
      <c r="FQ261" s="38" t="str">
        <f>IF(Hidden!FJ$51="Yes","H",IF($B261="","",IF(AND($C261&lt;=Hidden!FJ$50,$D261&gt;=Hidden!FJ$50),IF($G261="","x","y"),"")))</f>
        <v/>
      </c>
      <c r="FR261" s="41" t="str">
        <f>IF(Hidden!FK$51="Yes","H",IF($B261="","",IF(AND($C261&lt;=Hidden!FK$50,$D261&gt;=Hidden!FK$50),IF($G261="","x","y"),"")))</f>
        <v/>
      </c>
      <c r="FS261" s="37" t="str">
        <f>IF(Hidden!FL$51="Yes","H",IF($B261="","",IF(AND($C261&lt;=Hidden!FL$50,$D261&gt;=Hidden!FL$50),IF($G261="","x","y"),"")))</f>
        <v/>
      </c>
      <c r="FT261" s="37" t="str">
        <f>IF(Hidden!FM$51="Yes","H",IF($B261="","",IF(AND($C261&lt;=Hidden!FM$50,$D261&gt;=Hidden!FM$50),IF($G261="","x","y"),"")))</f>
        <v/>
      </c>
      <c r="FU261" s="37" t="str">
        <f>IF(Hidden!FN$51="Yes","H",IF($B261="","",IF(AND($C261&lt;=Hidden!FN$50,$D261&gt;=Hidden!FN$50),IF($G261="","x","y"),"")))</f>
        <v/>
      </c>
      <c r="FV261" s="38" t="str">
        <f>IF(Hidden!FO$51="Yes","H",IF($B261="","",IF(AND($C261&lt;=Hidden!FO$50,$D261&gt;=Hidden!FO$50),IF($G261="","x","y"),"")))</f>
        <v/>
      </c>
      <c r="FW261" s="41" t="str">
        <f>IF(Hidden!FP$51="Yes","H",IF($B261="","",IF(AND($C261&lt;=Hidden!FP$50,$D261&gt;=Hidden!FP$50),IF($G261="","x","y"),"")))</f>
        <v/>
      </c>
      <c r="FX261" s="37" t="str">
        <f>IF(Hidden!FQ$51="Yes","H",IF($B261="","",IF(AND($C261&lt;=Hidden!FQ$50,$D261&gt;=Hidden!FQ$50),IF($G261="","x","y"),"")))</f>
        <v/>
      </c>
      <c r="FY261" s="37" t="str">
        <f>IF(Hidden!FR$51="Yes","H",IF($B261="","",IF(AND($C261&lt;=Hidden!FR$50,$D261&gt;=Hidden!FR$50),IF($G261="","x","y"),"")))</f>
        <v/>
      </c>
      <c r="FZ261" s="37" t="str">
        <f>IF(Hidden!FS$51="Yes","H",IF($B261="","",IF(AND($C261&lt;=Hidden!FS$50,$D261&gt;=Hidden!FS$50),IF($G261="","x","y"),"")))</f>
        <v/>
      </c>
      <c r="GA261" s="38" t="str">
        <f>IF(Hidden!FT$51="Yes","H",IF($B261="","",IF(AND($C261&lt;=Hidden!FT$50,$D261&gt;=Hidden!FT$50),IF($G261="","x","y"),"")))</f>
        <v/>
      </c>
      <c r="GB261" s="41" t="str">
        <f>IF(Hidden!FU$51="Yes","H",IF($B261="","",IF(AND($C261&lt;=Hidden!FU$50,$D261&gt;=Hidden!FU$50),IF($G261="","x","y"),"")))</f>
        <v/>
      </c>
      <c r="GC261" s="37" t="str">
        <f>IF(Hidden!FV$51="Yes","H",IF($B261="","",IF(AND($C261&lt;=Hidden!FV$50,$D261&gt;=Hidden!FV$50),IF($G261="","x","y"),"")))</f>
        <v/>
      </c>
      <c r="GD261" s="37" t="str">
        <f>IF(Hidden!FW$51="Yes","H",IF($B261="","",IF(AND($C261&lt;=Hidden!FW$50,$D261&gt;=Hidden!FW$50),IF($G261="","x","y"),"")))</f>
        <v/>
      </c>
      <c r="GE261" s="37" t="str">
        <f>IF(Hidden!FX$51="Yes","H",IF($B261="","",IF(AND($C261&lt;=Hidden!FX$50,$D261&gt;=Hidden!FX$50),IF($G261="","x","y"),"")))</f>
        <v/>
      </c>
      <c r="GF261" s="38" t="str">
        <f>IF(Hidden!FY$51="Yes","H",IF($B261="","",IF(AND($C261&lt;=Hidden!FY$50,$D261&gt;=Hidden!FY$50),IF($G261="","x","y"),"")))</f>
        <v/>
      </c>
      <c r="GG261" s="41" t="str">
        <f>IF(Hidden!FZ$51="Yes","H",IF($B261="","",IF(AND($C261&lt;=Hidden!FZ$50,$D261&gt;=Hidden!FZ$50),IF($G261="","x","y"),"")))</f>
        <v/>
      </c>
      <c r="GH261" s="37" t="str">
        <f>IF(Hidden!GA$51="Yes","H",IF($B261="","",IF(AND($C261&lt;=Hidden!GA$50,$D261&gt;=Hidden!GA$50),IF($G261="","x","y"),"")))</f>
        <v/>
      </c>
      <c r="GI261" s="37" t="str">
        <f>IF(Hidden!GB$51="Yes","H",IF($B261="","",IF(AND($C261&lt;=Hidden!GB$50,$D261&gt;=Hidden!GB$50),IF($G261="","x","y"),"")))</f>
        <v/>
      </c>
      <c r="GJ261" s="37" t="str">
        <f>IF(Hidden!GC$51="Yes","H",IF($B261="","",IF(AND($C261&lt;=Hidden!GC$50,$D261&gt;=Hidden!GC$50),IF($G261="","x","y"),"")))</f>
        <v/>
      </c>
      <c r="GK261" s="38" t="str">
        <f>IF(Hidden!GD$51="Yes","H",IF($B261="","",IF(AND($C261&lt;=Hidden!GD$50,$D261&gt;=Hidden!GD$50),IF($G261="","x","y"),"")))</f>
        <v/>
      </c>
      <c r="GL261" s="41" t="str">
        <f>IF(Hidden!GE$51="Yes","H",IF($B261="","",IF(AND($C261&lt;=Hidden!GE$50,$D261&gt;=Hidden!GE$50),IF($G261="","x","y"),"")))</f>
        <v/>
      </c>
      <c r="GM261" s="37" t="str">
        <f>IF(Hidden!GF$51="Yes","H",IF($B261="","",IF(AND($C261&lt;=Hidden!GF$50,$D261&gt;=Hidden!GF$50),IF($G261="","x","y"),"")))</f>
        <v/>
      </c>
      <c r="GN261" s="37" t="str">
        <f>IF(Hidden!GG$51="Yes","H",IF($B261="","",IF(AND($C261&lt;=Hidden!GG$50,$D261&gt;=Hidden!GG$50),IF($G261="","x","y"),"")))</f>
        <v/>
      </c>
      <c r="GO261" s="37" t="str">
        <f>IF(Hidden!GH$51="Yes","H",IF($B261="","",IF(AND($C261&lt;=Hidden!GH$50,$D261&gt;=Hidden!GH$50),IF($G261="","x","y"),"")))</f>
        <v/>
      </c>
      <c r="GP261" s="38" t="str">
        <f>IF(Hidden!GI$51="Yes","H",IF($B261="","",IF(AND($C261&lt;=Hidden!GI$50,$D261&gt;=Hidden!GI$50),IF($G261="","x","y"),"")))</f>
        <v/>
      </c>
      <c r="GQ261" s="41" t="str">
        <f>IF(Hidden!GJ$51="Yes","H",IF($B261="","",IF(AND($C261&lt;=Hidden!GJ$50,$D261&gt;=Hidden!GJ$50),IF($G261="","x","y"),"")))</f>
        <v/>
      </c>
      <c r="GR261" s="37" t="str">
        <f>IF(Hidden!GK$51="Yes","H",IF($B261="","",IF(AND($C261&lt;=Hidden!GK$50,$D261&gt;=Hidden!GK$50),IF($G261="","x","y"),"")))</f>
        <v/>
      </c>
      <c r="GS261" s="37" t="str">
        <f>IF(Hidden!GL$51="Yes","H",IF($B261="","",IF(AND($C261&lt;=Hidden!GL$50,$D261&gt;=Hidden!GL$50),IF($G261="","x","y"),"")))</f>
        <v/>
      </c>
      <c r="GT261" s="37" t="str">
        <f>IF(Hidden!GM$51="Yes","H",IF($B261="","",IF(AND($C261&lt;=Hidden!GM$50,$D261&gt;=Hidden!GM$50),IF($G261="","x","y"),"")))</f>
        <v/>
      </c>
      <c r="GU261" s="38" t="str">
        <f>IF(Hidden!GN$51="Yes","H",IF($B261="","",IF(AND($C261&lt;=Hidden!GN$50,$D261&gt;=Hidden!GN$50),IF($G261="","x","y"),"")))</f>
        <v/>
      </c>
      <c r="GV261" s="41" t="str">
        <f>IF(Hidden!GO$51="Yes","H",IF($B261="","",IF(AND($C261&lt;=Hidden!GO$50,$D261&gt;=Hidden!GO$50),IF($G261="","x","y"),"")))</f>
        <v/>
      </c>
      <c r="GW261" s="37" t="str">
        <f>IF(Hidden!GP$51="Yes","H",IF($B261="","",IF(AND($C261&lt;=Hidden!GP$50,$D261&gt;=Hidden!GP$50),IF($G261="","x","y"),"")))</f>
        <v/>
      </c>
      <c r="GX261" s="37" t="str">
        <f>IF(Hidden!GQ$51="Yes","H",IF($B261="","",IF(AND($C261&lt;=Hidden!GQ$50,$D261&gt;=Hidden!GQ$50),IF($G261="","x","y"),"")))</f>
        <v/>
      </c>
      <c r="GY261" s="37" t="str">
        <f>IF(Hidden!GR$51="Yes","H",IF($B261="","",IF(AND($C261&lt;=Hidden!GR$50,$D261&gt;=Hidden!GR$50),IF($G261="","x","y"),"")))</f>
        <v/>
      </c>
      <c r="GZ261" s="38" t="str">
        <f>IF(Hidden!GS$51="Yes","H",IF($B261="","",IF(AND($C261&lt;=Hidden!GS$50,$D261&gt;=Hidden!GS$50),IF($G261="","x","y"),"")))</f>
        <v/>
      </c>
      <c r="HA261" s="41" t="str">
        <f>IF(Hidden!GT$51="Yes","H",IF($B261="","",IF(AND($C261&lt;=Hidden!GT$50,$D261&gt;=Hidden!GT$50),IF($G261="","x","y"),"")))</f>
        <v/>
      </c>
      <c r="HB261" s="37" t="str">
        <f>IF(Hidden!GU$51="Yes","H",IF($B261="","",IF(AND($C261&lt;=Hidden!GU$50,$D261&gt;=Hidden!GU$50),IF($G261="","x","y"),"")))</f>
        <v/>
      </c>
      <c r="HC261" s="37" t="str">
        <f>IF(Hidden!GV$51="Yes","H",IF($B261="","",IF(AND($C261&lt;=Hidden!GV$50,$D261&gt;=Hidden!GV$50),IF($G261="","x","y"),"")))</f>
        <v/>
      </c>
      <c r="HD261" s="37" t="str">
        <f>IF(Hidden!GW$51="Yes","H",IF($B261="","",IF(AND($C261&lt;=Hidden!GW$50,$D261&gt;=Hidden!GW$50),IF($G261="","x","y"),"")))</f>
        <v/>
      </c>
      <c r="HE261" s="38" t="str">
        <f>IF(Hidden!GX$51="Yes","H",IF($B261="","",IF(AND($C261&lt;=Hidden!GX$50,$D261&gt;=Hidden!GX$50),IF($G261="","x","y"),"")))</f>
        <v/>
      </c>
      <c r="HF261" s="41" t="str">
        <f>IF(Hidden!GY$51="Yes","H",IF($B261="","",IF(AND($C261&lt;=Hidden!GY$50,$D261&gt;=Hidden!GY$50),IF($G261="","x","y"),"")))</f>
        <v/>
      </c>
      <c r="HG261" s="37" t="str">
        <f>IF(Hidden!GZ$51="Yes","H",IF($B261="","",IF(AND($C261&lt;=Hidden!GZ$50,$D261&gt;=Hidden!GZ$50),IF($G261="","x","y"),"")))</f>
        <v/>
      </c>
      <c r="HH261" s="37" t="str">
        <f>IF(Hidden!HA$51="Yes","H",IF($B261="","",IF(AND($C261&lt;=Hidden!HA$50,$D261&gt;=Hidden!HA$50),IF($G261="","x","y"),"")))</f>
        <v/>
      </c>
      <c r="HI261" s="37" t="str">
        <f>IF(Hidden!HB$51="Yes","H",IF($B261="","",IF(AND($C261&lt;=Hidden!HB$50,$D261&gt;=Hidden!HB$50),IF($G261="","x","y"),"")))</f>
        <v/>
      </c>
      <c r="HJ261" s="38" t="str">
        <f>IF(Hidden!HC$51="Yes","H",IF($B261="","",IF(AND($C261&lt;=Hidden!HC$50,$D261&gt;=Hidden!HC$50),IF($G261="","x","y"),"")))</f>
        <v/>
      </c>
      <c r="HK261" s="41" t="str">
        <f>IF(Hidden!HD$51="Yes","H",IF($B261="","",IF(AND($C261&lt;=Hidden!HD$50,$D261&gt;=Hidden!HD$50),IF($G261="","x","y"),"")))</f>
        <v/>
      </c>
      <c r="HL261" s="37" t="str">
        <f>IF(Hidden!HE$51="Yes","H",IF($B261="","",IF(AND($C261&lt;=Hidden!HE$50,$D261&gt;=Hidden!HE$50),IF($G261="","x","y"),"")))</f>
        <v/>
      </c>
      <c r="HM261" s="37" t="str">
        <f>IF(Hidden!HF$51="Yes","H",IF($B261="","",IF(AND($C261&lt;=Hidden!HF$50,$D261&gt;=Hidden!HF$50),IF($G261="","x","y"),"")))</f>
        <v/>
      </c>
      <c r="HN261" s="37" t="str">
        <f>IF(Hidden!HG$51="Yes","H",IF($B261="","",IF(AND($C261&lt;=Hidden!HG$50,$D261&gt;=Hidden!HG$50),IF($G261="","x","y"),"")))</f>
        <v/>
      </c>
      <c r="HO261" s="38" t="str">
        <f>IF(Hidden!HH$51="Yes","H",IF($B261="","",IF(AND($C261&lt;=Hidden!HH$50,$D261&gt;=Hidden!HH$50),IF($G261="","x","y"),"")))</f>
        <v/>
      </c>
      <c r="HP261" s="41" t="str">
        <f>IF(Hidden!HI$51="Yes","H",IF($B261="","",IF(AND($C261&lt;=Hidden!HI$50,$D261&gt;=Hidden!HI$50),IF($G261="","x","y"),"")))</f>
        <v/>
      </c>
      <c r="HQ261" s="37" t="str">
        <f>IF(Hidden!HJ$51="Yes","H",IF($B261="","",IF(AND($C261&lt;=Hidden!HJ$50,$D261&gt;=Hidden!HJ$50),IF($G261="","x","y"),"")))</f>
        <v/>
      </c>
      <c r="HR261" s="37" t="str">
        <f>IF(Hidden!HK$51="Yes","H",IF($B261="","",IF(AND($C261&lt;=Hidden!HK$50,$D261&gt;=Hidden!HK$50),IF($G261="","x","y"),"")))</f>
        <v/>
      </c>
      <c r="HS261" s="37" t="str">
        <f>IF(Hidden!HL$51="Yes","H",IF($B261="","",IF(AND($C261&lt;=Hidden!HL$50,$D261&gt;=Hidden!HL$50),IF($G261="","x","y"),"")))</f>
        <v/>
      </c>
      <c r="HT261" s="38" t="str">
        <f>IF(Hidden!HM$51="Yes","H",IF($B261="","",IF(AND($C261&lt;=Hidden!HM$50,$D261&gt;=Hidden!HM$50),IF($G261="","x","y"),"")))</f>
        <v/>
      </c>
      <c r="HU261" s="41" t="str">
        <f>IF(Hidden!HN$51="Yes","H",IF($B261="","",IF(AND($C261&lt;=Hidden!HN$50,$D261&gt;=Hidden!HN$50),IF($G261="","x","y"),"")))</f>
        <v/>
      </c>
      <c r="HV261" s="37" t="str">
        <f>IF(Hidden!HO$51="Yes","H",IF($B261="","",IF(AND($C261&lt;=Hidden!HO$50,$D261&gt;=Hidden!HO$50),IF($G261="","x","y"),"")))</f>
        <v/>
      </c>
      <c r="HW261" s="37" t="str">
        <f>IF(Hidden!HP$51="Yes","H",IF($B261="","",IF(AND($C261&lt;=Hidden!HP$50,$D261&gt;=Hidden!HP$50),IF($G261="","x","y"),"")))</f>
        <v/>
      </c>
      <c r="HX261" s="37" t="str">
        <f>IF(Hidden!HQ$51="Yes","H",IF($B261="","",IF(AND($C261&lt;=Hidden!HQ$50,$D261&gt;=Hidden!HQ$50),IF($G261="","x","y"),"")))</f>
        <v/>
      </c>
      <c r="HY261" s="38" t="str">
        <f>IF(Hidden!HR$51="Yes","H",IF($B261="","",IF(AND($C261&lt;=Hidden!HR$50,$D261&gt;=Hidden!HR$50),IF($G261="","x","y"),"")))</f>
        <v/>
      </c>
      <c r="HZ261" s="41" t="str">
        <f>IF(Hidden!HS$51="Yes","H",IF($B261="","",IF(AND($C261&lt;=Hidden!HS$50,$D261&gt;=Hidden!HS$50),IF($G261="","x","y"),"")))</f>
        <v/>
      </c>
      <c r="IA261" s="37" t="str">
        <f>IF(Hidden!HT$51="Yes","H",IF($B261="","",IF(AND($C261&lt;=Hidden!HT$50,$D261&gt;=Hidden!HT$50),IF($G261="","x","y"),"")))</f>
        <v/>
      </c>
      <c r="IB261" s="37" t="str">
        <f>IF(Hidden!HU$51="Yes","H",IF($B261="","",IF(AND($C261&lt;=Hidden!HU$50,$D261&gt;=Hidden!HU$50),IF($G261="","x","y"),"")))</f>
        <v/>
      </c>
      <c r="IC261" s="37" t="str">
        <f>IF(Hidden!HV$51="Yes","H",IF($B261="","",IF(AND($C261&lt;=Hidden!HV$50,$D261&gt;=Hidden!HV$50),IF($G261="","x","y"),"")))</f>
        <v/>
      </c>
      <c r="ID261" s="38" t="str">
        <f>IF(Hidden!HW$51="Yes","H",IF($B261="","",IF(AND($C261&lt;=Hidden!HW$50,$D261&gt;=Hidden!HW$50),IF($G261="","x","y"),"")))</f>
        <v/>
      </c>
      <c r="IE261" s="41" t="str">
        <f>IF(Hidden!HX$51="Yes","H",IF($B261="","",IF(AND($C261&lt;=Hidden!HX$50,$D261&gt;=Hidden!HX$50),IF($G261="","x","y"),"")))</f>
        <v/>
      </c>
      <c r="IF261" s="37" t="str">
        <f>IF(Hidden!HY$51="Yes","H",IF($B261="","",IF(AND($C261&lt;=Hidden!HY$50,$D261&gt;=Hidden!HY$50),IF($G261="","x","y"),"")))</f>
        <v/>
      </c>
      <c r="IG261" s="37" t="str">
        <f>IF(Hidden!HZ$51="Yes","H",IF($B261="","",IF(AND($C261&lt;=Hidden!HZ$50,$D261&gt;=Hidden!HZ$50),IF($G261="","x","y"),"")))</f>
        <v/>
      </c>
      <c r="IH261" s="37" t="str">
        <f>IF(Hidden!IA$51="Yes","H",IF($B261="","",IF(AND($C261&lt;=Hidden!IA$50,$D261&gt;=Hidden!IA$50),IF($G261="","x","y"),"")))</f>
        <v/>
      </c>
      <c r="II261" s="38" t="str">
        <f>IF(Hidden!IB$51="Yes","H",IF($B261="","",IF(AND($C261&lt;=Hidden!IB$50,$D261&gt;=Hidden!IB$50),IF($G261="","x","y"),"")))</f>
        <v/>
      </c>
      <c r="IJ261" s="41" t="str">
        <f>IF(Hidden!IC$51="Yes","H",IF($B261="","",IF(AND($C261&lt;=Hidden!IC$50,$D261&gt;=Hidden!IC$50),IF($G261="","x","y"),"")))</f>
        <v/>
      </c>
      <c r="IK261" s="37" t="str">
        <f>IF(Hidden!ID$51="Yes","H",IF($B261="","",IF(AND($C261&lt;=Hidden!ID$50,$D261&gt;=Hidden!ID$50),IF($G261="","x","y"),"")))</f>
        <v/>
      </c>
      <c r="IL261" s="37" t="str">
        <f>IF(Hidden!IE$51="Yes","H",IF($B261="","",IF(AND($C261&lt;=Hidden!IE$50,$D261&gt;=Hidden!IE$50),IF($G261="","x","y"),"")))</f>
        <v/>
      </c>
      <c r="IM261" s="37" t="str">
        <f>IF(Hidden!IF$51="Yes","H",IF($B261="","",IF(AND($C261&lt;=Hidden!IF$50,$D261&gt;=Hidden!IF$50),IF($G261="","x","y"),"")))</f>
        <v/>
      </c>
      <c r="IN261" s="38" t="str">
        <f>IF(Hidden!IG$51="Yes","H",IF($B261="","",IF(AND($C261&lt;=Hidden!IG$50,$D261&gt;=Hidden!IG$50),IF($G261="","x","y"),"")))</f>
        <v/>
      </c>
      <c r="IO261" s="41" t="str">
        <f>IF(Hidden!IH$51="Yes","H",IF($B261="","",IF(AND($C261&lt;=Hidden!IH$50,$D261&gt;=Hidden!IH$50),IF($G261="","x","y"),"")))</f>
        <v/>
      </c>
      <c r="IP261" s="37" t="str">
        <f>IF(Hidden!II$51="Yes","H",IF($B261="","",IF(AND($C261&lt;=Hidden!II$50,$D261&gt;=Hidden!II$50),IF($G261="","x","y"),"")))</f>
        <v/>
      </c>
      <c r="IQ261" s="37" t="str">
        <f>IF(Hidden!IJ$51="Yes","H",IF($B261="","",IF(AND($C261&lt;=Hidden!IJ$50,$D261&gt;=Hidden!IJ$50),IF($G261="","x","y"),"")))</f>
        <v/>
      </c>
      <c r="IR261" s="37" t="str">
        <f>IF(Hidden!IK$51="Yes","H",IF($B261="","",IF(AND($C261&lt;=Hidden!IK$50,$D261&gt;=Hidden!IK$50),IF($G261="","x","y"),"")))</f>
        <v/>
      </c>
      <c r="IS261" s="38" t="str">
        <f>IF(Hidden!IL$51="Yes","H",IF($B261="","",IF(AND($C261&lt;=Hidden!IL$50,$D261&gt;=Hidden!IL$50),IF($G261="","x","y"),"")))</f>
        <v/>
      </c>
      <c r="IT261" s="41" t="str">
        <f>IF(Hidden!IM$51="Yes","H",IF($B261="","",IF(AND($C261&lt;=Hidden!IM$50,$D261&gt;=Hidden!IM$50),IF($G261="","x","y"),"")))</f>
        <v/>
      </c>
      <c r="IU261" s="37" t="str">
        <f>IF(Hidden!IN$51="Yes","H",IF($B261="","",IF(AND($C261&lt;=Hidden!IN$50,$D261&gt;=Hidden!IN$50),IF($G261="","x","y"),"")))</f>
        <v/>
      </c>
      <c r="IV261" s="37" t="str">
        <f>IF(Hidden!IO$51="Yes","H",IF($B261="","",IF(AND($C261&lt;=Hidden!IO$50,$D261&gt;=Hidden!IO$50),IF($G261="","x","y"),"")))</f>
        <v/>
      </c>
      <c r="IW261" s="37" t="str">
        <f>IF(Hidden!IP$51="Yes","H",IF($B261="","",IF(AND($C261&lt;=Hidden!IP$50,$D261&gt;=Hidden!IP$50),IF($G261="","x","y"),"")))</f>
        <v/>
      </c>
      <c r="IX261" s="38" t="str">
        <f>IF(Hidden!IQ$51="Yes","H",IF($B261="","",IF(AND($C261&lt;=Hidden!IQ$50,$D261&gt;=Hidden!IQ$50),IF($G261="","x","y"),"")))</f>
        <v/>
      </c>
      <c r="IY261" s="41" t="str">
        <f>IF(Hidden!IR$51="Yes","H",IF($B261="","",IF(AND($C261&lt;=Hidden!IR$50,$D261&gt;=Hidden!IR$50),IF($G261="","x","y"),"")))</f>
        <v/>
      </c>
      <c r="IZ261" s="37" t="str">
        <f>IF(Hidden!IS$51="Yes","H",IF($B261="","",IF(AND($C261&lt;=Hidden!IS$50,$D261&gt;=Hidden!IS$50),IF($G261="","x","y"),"")))</f>
        <v/>
      </c>
      <c r="JA261" s="37" t="str">
        <f>IF(Hidden!IT$51="Yes","H",IF($B261="","",IF(AND($C261&lt;=Hidden!IT$50,$D261&gt;=Hidden!IT$50),IF($G261="","x","y"),"")))</f>
        <v/>
      </c>
      <c r="JB261" s="37" t="str">
        <f>IF(Hidden!IU$51="Yes","H",IF($B261="","",IF(AND($C261&lt;=Hidden!IU$50,$D261&gt;=Hidden!IU$50),IF($G261="","x","y"),"")))</f>
        <v/>
      </c>
      <c r="JC261" s="38" t="str">
        <f>IF(Hidden!IV$51="Yes","H",IF($B261="","",IF(AND($C261&lt;=Hidden!IV$50,$D261&gt;=Hidden!IV$50),IF($G261="","x","y"),"")))</f>
        <v/>
      </c>
      <c r="JD261" s="41" t="str">
        <f>IF(Hidden!IW$51="Yes","H",IF($B261="","",IF(AND($C261&lt;=Hidden!IW$50,$D261&gt;=Hidden!IW$50),IF($G261="","x","y"),"")))</f>
        <v/>
      </c>
      <c r="JE261" s="37" t="str">
        <f>IF(Hidden!IX$51="Yes","H",IF($B261="","",IF(AND($C261&lt;=Hidden!IX$50,$D261&gt;=Hidden!IX$50),IF($G261="","x","y"),"")))</f>
        <v/>
      </c>
      <c r="JF261" s="37" t="str">
        <f>IF(Hidden!IY$51="Yes","H",IF($B261="","",IF(AND($C261&lt;=Hidden!IY$50,$D261&gt;=Hidden!IY$50),IF($G261="","x","y"),"")))</f>
        <v/>
      </c>
      <c r="JG261" s="37" t="str">
        <f>IF(Hidden!IZ$51="Yes","H",IF($B261="","",IF(AND($C261&lt;=Hidden!IZ$50,$D261&gt;=Hidden!IZ$50),IF($G261="","x","y"),"")))</f>
        <v/>
      </c>
      <c r="JH261" s="38" t="str">
        <f>IF(Hidden!JA$51="Yes","H",IF($B261="","",IF(AND($C261&lt;=Hidden!JA$50,$D261&gt;=Hidden!JA$50),IF($G261="","x","y"),"")))</f>
        <v/>
      </c>
      <c r="JI261" s="41" t="str">
        <f>IF(Hidden!JB$51="Yes","H",IF($B261="","",IF(AND($C261&lt;=Hidden!JB$50,$D261&gt;=Hidden!JB$50),IF($G261="","x","y"),"")))</f>
        <v/>
      </c>
      <c r="JJ261" s="37" t="str">
        <f>IF(Hidden!JC$51="Yes","H",IF($B261="","",IF(AND($C261&lt;=Hidden!JC$50,$D261&gt;=Hidden!JC$50),IF($G261="","x","y"),"")))</f>
        <v/>
      </c>
      <c r="JK261" s="37" t="str">
        <f>IF(Hidden!JD$51="Yes","H",IF($B261="","",IF(AND($C261&lt;=Hidden!JD$50,$D261&gt;=Hidden!JD$50),IF($G261="","x","y"),"")))</f>
        <v/>
      </c>
      <c r="JL261" s="37" t="str">
        <f>IF(Hidden!JE$51="Yes","H",IF($B261="","",IF(AND($C261&lt;=Hidden!JE$50,$D261&gt;=Hidden!JE$50),IF($G261="","x","y"),"")))</f>
        <v/>
      </c>
      <c r="JM261" s="38" t="str">
        <f>IF(Hidden!JF$51="Yes","H",IF($B261="","",IF(AND($C261&lt;=Hidden!JF$50,$D261&gt;=Hidden!JF$50),IF($G261="","x","y"),"")))</f>
        <v/>
      </c>
      <c r="JN261" s="41" t="str">
        <f>IF(Hidden!JG$51="Yes","H",IF($B261="","",IF(AND($C261&lt;=Hidden!JG$50,$D261&gt;=Hidden!JG$50),IF($G261="","x","y"),"")))</f>
        <v/>
      </c>
      <c r="JO261" s="37" t="str">
        <f>IF(Hidden!JH$51="Yes","H",IF($B261="","",IF(AND($C261&lt;=Hidden!JH$50,$D261&gt;=Hidden!JH$50),IF($G261="","x","y"),"")))</f>
        <v/>
      </c>
      <c r="JP261" s="37" t="str">
        <f>IF(Hidden!JI$51="Yes","H",IF($B261="","",IF(AND($C261&lt;=Hidden!JI$50,$D261&gt;=Hidden!JI$50),IF($G261="","x","y"),"")))</f>
        <v/>
      </c>
      <c r="JQ261" s="37" t="str">
        <f>IF(Hidden!JJ$51="Yes","H",IF($B261="","",IF(AND($C261&lt;=Hidden!JJ$50,$D261&gt;=Hidden!JJ$50),IF($G261="","x","y"),"")))</f>
        <v/>
      </c>
      <c r="JR261" s="38" t="str">
        <f>IF(Hidden!JK$51="Yes","H",IF($B261="","",IF(AND($C261&lt;=Hidden!JK$50,$D261&gt;=Hidden!JK$50),IF($G261="","x","y"),"")))</f>
        <v/>
      </c>
    </row>
    <row r="262" spans="1:278">
      <c r="A262" s="28"/>
      <c r="B262" s="58" t="s">
        <v>301</v>
      </c>
      <c r="C262" s="90"/>
      <c r="D262" s="91"/>
      <c r="E262" s="88" t="s">
        <v>25</v>
      </c>
      <c r="F262" s="89"/>
      <c r="G262" s="87"/>
      <c r="H262" s="67"/>
      <c r="I262" s="36" t="str">
        <f>IF(Hidden!B$51="Yes","H",IF($B262="","",IF(AND($C262&lt;=Hidden!B$50,$D262&gt;=Hidden!B$50),IF($G262="","x","y"),"")))</f>
        <v/>
      </c>
      <c r="J262" s="37" t="str">
        <f>IF(Hidden!C$51="Yes","H",IF($B262="","",IF(AND($C262&lt;=Hidden!C$50,$D262&gt;=Hidden!C$50),IF($G262="","x","y"),"")))</f>
        <v/>
      </c>
      <c r="K262" s="37" t="str">
        <f>IF(Hidden!D$51="Yes","H",IF($B262="","",IF(AND($C262&lt;=Hidden!D$50,$D262&gt;=Hidden!D$50),IF($G262="","x","y"),"")))</f>
        <v/>
      </c>
      <c r="L262" s="37" t="str">
        <f>IF(Hidden!E$50="Yes","H",IF($B262="","",IF(AND($C262&lt;=Hidden!E$49,$D262&gt;=Hidden!E$49),IF($G262="","x","y"),"")))</f>
        <v/>
      </c>
      <c r="M262" s="40" t="str">
        <f>IF(Hidden!F$50="Yes","H",IF($B262="","",IF(AND($C262&lt;=Hidden!F$49,$D262&gt;=Hidden!F$49),IF($G262="","x","y"),"")))</f>
        <v/>
      </c>
      <c r="N262" s="44" t="str">
        <f>IF(Hidden!G$50="Yes","H",IF($B262="","",IF(AND($C262&lt;=Hidden!G$49,$D262&gt;=Hidden!G$49),IF($G262="","x","y"),"")))</f>
        <v/>
      </c>
      <c r="O262" s="37" t="str">
        <f>IF(Hidden!H$50="Yes","H",IF($B262="","",IF(AND($C262&lt;=Hidden!H$49,$D262&gt;=Hidden!H$49),IF($G262="","x","y"),"")))</f>
        <v/>
      </c>
      <c r="P262" s="37" t="str">
        <f>IF(Hidden!I$50="Yes","H",IF($B262="","",IF(AND($C262&lt;=Hidden!I$49,$D262&gt;=Hidden!I$49),IF($G262="","x","y"),"")))</f>
        <v/>
      </c>
      <c r="Q262" s="37" t="str">
        <f>IF(Hidden!J$52="Yes","H",IF($B262="","",IF(AND($C262&lt;=Hidden!J$51,$D262&gt;=Hidden!J$51),IF($G262="","x","y"),"")))</f>
        <v/>
      </c>
      <c r="R262" s="45" t="str">
        <f>IF(Hidden!K$52="Yes","H",IF($B262="","",IF(AND($C262&lt;=Hidden!K$51,$D262&gt;=Hidden!K$51),IF($G262="","x","y"),"")))</f>
        <v/>
      </c>
      <c r="S262" s="41" t="str">
        <f>IF(Hidden!L$51="Yes","H",IF($B262="","",IF(AND($C262&lt;=Hidden!L$50,$D262&gt;=Hidden!L$50),IF($G262="","x","y"),"")))</f>
        <v/>
      </c>
      <c r="T262" s="37" t="str">
        <f>IF(Hidden!M$51="Yes","H",IF($B262="","",IF(AND($C262&lt;=Hidden!M$50,$D262&gt;=Hidden!M$50),IF($G262="","x","y"),"")))</f>
        <v/>
      </c>
      <c r="U262" s="37" t="str">
        <f>IF(Hidden!N$51="Yes","H",IF($B262="","",IF(AND($C262&lt;=Hidden!N$50,$D262&gt;=Hidden!N$50),IF($G262="","x","y"),"")))</f>
        <v/>
      </c>
      <c r="V262" s="37" t="str">
        <f>IF(Hidden!O$51="Yes","H",IF($B262="","",IF(AND($C262&lt;=Hidden!O$50,$D262&gt;=Hidden!O$50),IF($G262="","x","y"),"")))</f>
        <v/>
      </c>
      <c r="W262" s="40" t="str">
        <f>IF(Hidden!P$51="Yes","H",IF($B262="","",IF(AND($C262&lt;=Hidden!P$50,$D262&gt;=Hidden!P$50),IF($G262="","x","y"),"")))</f>
        <v/>
      </c>
      <c r="X262" s="44" t="str">
        <f>IF(Hidden!Q$51="Yes","H",IF($B262="","",IF(AND($C262&lt;=Hidden!Q$50,$D262&gt;=Hidden!Q$50),IF($G262="","x","y"),"")))</f>
        <v/>
      </c>
      <c r="Y262" s="37" t="str">
        <f>IF(Hidden!R$51="Yes","H",IF($B262="","",IF(AND($C262&lt;=Hidden!R$50,$D262&gt;=Hidden!R$50),IF($G262="","x","y"),"")))</f>
        <v/>
      </c>
      <c r="Z262" s="37" t="str">
        <f>IF(Hidden!S$51="Yes","H",IF($B262="","",IF(AND($C262&lt;=Hidden!S$50,$D262&gt;=Hidden!S$50),IF($G262="","x","y"),"")))</f>
        <v/>
      </c>
      <c r="AA262" s="37" t="str">
        <f>IF(Hidden!T$51="Yes","H",IF($B262="","",IF(AND($C262&lt;=Hidden!T$50,$D262&gt;=Hidden!T$50),IF($G262="","x","y"),"")))</f>
        <v/>
      </c>
      <c r="AB262" s="45" t="str">
        <f>IF(Hidden!U$51="Yes","H",IF($B262="","",IF(AND($C262&lt;=Hidden!U$50,$D262&gt;=Hidden!U$50),IF($G262="","x","y"),"")))</f>
        <v/>
      </c>
      <c r="AC262" s="41" t="str">
        <f>IF(Hidden!V$51="Yes","H",IF($B262="","",IF(AND($C262&lt;=Hidden!V$50,$D262&gt;=Hidden!V$50),IF($G262="","x","y"),"")))</f>
        <v/>
      </c>
      <c r="AD262" s="37" t="str">
        <f>IF(Hidden!W$51="Yes","H",IF($B262="","",IF(AND($C262&lt;=Hidden!W$50,$D262&gt;=Hidden!W$50),IF($G262="","x","y"),"")))</f>
        <v/>
      </c>
      <c r="AE262" s="37" t="str">
        <f>IF(Hidden!X$51="Yes","H",IF($B262="","",IF(AND($C262&lt;=Hidden!X$50,$D262&gt;=Hidden!X$50),IF($G262="","x","y"),"")))</f>
        <v/>
      </c>
      <c r="AF262" s="37" t="str">
        <f>IF(Hidden!Y$51="Yes","H",IF($B262="","",IF(AND($C262&lt;=Hidden!Y$50,$D262&gt;=Hidden!Y$50),IF($G262="","x","y"),"")))</f>
        <v/>
      </c>
      <c r="AG262" s="40" t="str">
        <f>IF(Hidden!Z$51="Yes","H",IF($B262="","",IF(AND($C262&lt;=Hidden!Z$50,$D262&gt;=Hidden!Z$50),IF($G262="","x","y"),"")))</f>
        <v/>
      </c>
      <c r="AH262" s="44" t="str">
        <f>IF(Hidden!AA$51="Yes","H",IF($B262="","",IF(AND($C262&lt;=Hidden!AA$50,$D262&gt;=Hidden!AA$50),IF($G262="","x","y"),"")))</f>
        <v/>
      </c>
      <c r="AI262" s="37" t="str">
        <f>IF(Hidden!AB$51="Yes","H",IF($B262="","",IF(AND($C262&lt;=Hidden!AB$50,$D262&gt;=Hidden!AB$50),IF($G262="","x","y"),"")))</f>
        <v/>
      </c>
      <c r="AJ262" s="37" t="str">
        <f>IF(Hidden!AC$51="Yes","H",IF($B262="","",IF(AND($C262&lt;=Hidden!AC$50,$D262&gt;=Hidden!AC$50),IF($G262="","x","y"),"")))</f>
        <v/>
      </c>
      <c r="AK262" s="37" t="str">
        <f>IF(Hidden!AD$51="Yes","H",IF($B262="","",IF(AND($C262&lt;=Hidden!AD$50,$D262&gt;=Hidden!AD$50),IF($G262="","x","y"),"")))</f>
        <v/>
      </c>
      <c r="AL262" s="45" t="str">
        <f>IF(Hidden!AE$51="Yes","H",IF($B262="","",IF(AND($C262&lt;=Hidden!AE$50,$D262&gt;=Hidden!AE$50),IF($G262="","x","y"),"")))</f>
        <v/>
      </c>
      <c r="AM262" s="41" t="str">
        <f>IF(Hidden!AF$51="Yes","H",IF($B262="","",IF(AND($C262&lt;=Hidden!AF$50,$D262&gt;=Hidden!AF$50),IF($G262="","x","y"),"")))</f>
        <v/>
      </c>
      <c r="AN262" s="37" t="str">
        <f>IF(Hidden!AG$51="Yes","H",IF($B262="","",IF(AND($C262&lt;=Hidden!AG$50,$D262&gt;=Hidden!AG$50),IF($G262="","x","y"),"")))</f>
        <v/>
      </c>
      <c r="AO262" s="37" t="str">
        <f>IF(Hidden!AH$51="Yes","H",IF($B262="","",IF(AND($C262&lt;=Hidden!AH$50,$D262&gt;=Hidden!AH$50),IF($G262="","x","y"),"")))</f>
        <v/>
      </c>
      <c r="AP262" s="37" t="str">
        <f>IF(Hidden!AI$51="Yes","H",IF($B262="","",IF(AND($C262&lt;=Hidden!AI$50,$D262&gt;=Hidden!AI$50),IF($G262="","x","y"),"")))</f>
        <v/>
      </c>
      <c r="AQ262" s="40" t="str">
        <f>IF(Hidden!AJ$51="Yes","H",IF($B262="","",IF(AND($C262&lt;=Hidden!AJ$50,$D262&gt;=Hidden!AJ$50),IF($G262="","x","y"),"")))</f>
        <v/>
      </c>
      <c r="AR262" s="44" t="str">
        <f>IF(Hidden!AK$51="Yes","H",IF($B262="","",IF(AND($C262&lt;=Hidden!AK$50,$D262&gt;=Hidden!AK$50),IF($G262="","x","y"),"")))</f>
        <v/>
      </c>
      <c r="AS262" s="37" t="str">
        <f>IF(Hidden!AL$51="Yes","H",IF($B262="","",IF(AND($C262&lt;=Hidden!AL$50,$D262&gt;=Hidden!AL$50),IF($G262="","x","y"),"")))</f>
        <v/>
      </c>
      <c r="AT262" s="37" t="str">
        <f>IF(Hidden!AM$51="Yes","H",IF($B262="","",IF(AND($C262&lt;=Hidden!AM$50,$D262&gt;=Hidden!AM$50),IF($G262="","x","y"),"")))</f>
        <v/>
      </c>
      <c r="AU262" s="37" t="str">
        <f>IF(Hidden!AN$51="Yes","H",IF($B262="","",IF(AND($C262&lt;=Hidden!AN$50,$D262&gt;=Hidden!AN$50),IF($G262="","x","y"),"")))</f>
        <v/>
      </c>
      <c r="AV262" s="45" t="str">
        <f>IF(Hidden!AO$51="Yes","H",IF($B262="","",IF(AND($C262&lt;=Hidden!AO$50,$D262&gt;=Hidden!AO$50),IF($G262="","x","y"),"")))</f>
        <v/>
      </c>
      <c r="AW262" s="41" t="str">
        <f>IF(Hidden!AP$51="Yes","H",IF($B262="","",IF(AND($C262&lt;=Hidden!AP$50,$D262&gt;=Hidden!AP$50),IF($G262="","x","y"),"")))</f>
        <v/>
      </c>
      <c r="AX262" s="37" t="str">
        <f>IF(Hidden!AQ$51="Yes","H",IF($B262="","",IF(AND($C262&lt;=Hidden!AQ$50,$D262&gt;=Hidden!AQ$50),IF($G262="","x","y"),"")))</f>
        <v/>
      </c>
      <c r="AY262" s="37" t="str">
        <f>IF(Hidden!AR$51="Yes","H",IF($B262="","",IF(AND($C262&lt;=Hidden!AR$50,$D262&gt;=Hidden!AR$50),IF($G262="","x","y"),"")))</f>
        <v/>
      </c>
      <c r="AZ262" s="37" t="str">
        <f>IF(Hidden!AS$51="Yes","H",IF($B262="","",IF(AND($C262&lt;=Hidden!AS$50,$D262&gt;=Hidden!AS$50),IF($G262="","x","y"),"")))</f>
        <v/>
      </c>
      <c r="BA262" s="40" t="str">
        <f>IF(Hidden!AT$51="Yes","H",IF($B262="","",IF(AND($C262&lt;=Hidden!AT$50,$D262&gt;=Hidden!AT$50),IF($G262="","x","y"),"")))</f>
        <v/>
      </c>
      <c r="BB262" s="44" t="str">
        <f>IF(Hidden!AU$51="Yes","H",IF($B262="","",IF(AND($C262&lt;=Hidden!AU$50,$D262&gt;=Hidden!AU$50),IF($G262="","x","y"),"")))</f>
        <v/>
      </c>
      <c r="BC262" s="37" t="str">
        <f>IF(Hidden!AV$51="Yes","H",IF($B262="","",IF(AND($C262&lt;=Hidden!AV$50,$D262&gt;=Hidden!AV$50),IF($G262="","x","y"),"")))</f>
        <v/>
      </c>
      <c r="BD262" s="37" t="str">
        <f>IF(Hidden!AW$51="Yes","H",IF($B262="","",IF(AND($C262&lt;=Hidden!AW$50,$D262&gt;=Hidden!AW$50),IF($G262="","x","y"),"")))</f>
        <v/>
      </c>
      <c r="BE262" s="37" t="str">
        <f>IF(Hidden!AX$51="Yes","H",IF($B262="","",IF(AND($C262&lt;=Hidden!AX$50,$D262&gt;=Hidden!AX$50),IF($G262="","x","y"),"")))</f>
        <v/>
      </c>
      <c r="BF262" s="45" t="str">
        <f>IF(Hidden!AY$51="Yes","H",IF($B262="","",IF(AND($C262&lt;=Hidden!AY$50,$D262&gt;=Hidden!AY$50),IF($G262="","x","y"),"")))</f>
        <v/>
      </c>
      <c r="BG262" s="41" t="str">
        <f>IF(Hidden!AZ$51="Yes","H",IF($B262="","",IF(AND($C262&lt;=Hidden!AZ$50,$D262&gt;=Hidden!AZ$50),IF($G262="","x","y"),"")))</f>
        <v/>
      </c>
      <c r="BH262" s="37" t="str">
        <f>IF(Hidden!BA$51="Yes","H",IF($B262="","",IF(AND($C262&lt;=Hidden!BA$50,$D262&gt;=Hidden!BA$50),IF($G262="","x","y"),"")))</f>
        <v/>
      </c>
      <c r="BI262" s="37" t="str">
        <f>IF(Hidden!BB$51="Yes","H",IF($B262="","",IF(AND($C262&lt;=Hidden!BB$50,$D262&gt;=Hidden!BB$50),IF($G262="","x","y"),"")))</f>
        <v/>
      </c>
      <c r="BJ262" s="37" t="str">
        <f>IF(Hidden!BC$51="Yes","H",IF($B262="","",IF(AND($C262&lt;=Hidden!BC$50,$D262&gt;=Hidden!BC$50),IF($G262="","x","y"),"")))</f>
        <v/>
      </c>
      <c r="BK262" s="40" t="str">
        <f>IF(Hidden!BD$51="Yes","H",IF($B262="","",IF(AND($C262&lt;=Hidden!BD$50,$D262&gt;=Hidden!BD$50),IF($G262="","x","y"),"")))</f>
        <v/>
      </c>
      <c r="BL262" s="44" t="str">
        <f>IF(Hidden!BE$51="Yes","H",IF($B262="","",IF(AND($C262&lt;=Hidden!BE$50,$D262&gt;=Hidden!BE$50),IF($G262="","x","y"),"")))</f>
        <v/>
      </c>
      <c r="BM262" s="37" t="str">
        <f>IF(Hidden!BF$51="Yes","H",IF($B262="","",IF(AND($C262&lt;=Hidden!BF$50,$D262&gt;=Hidden!BF$50),IF($G262="","x","y"),"")))</f>
        <v/>
      </c>
      <c r="BN262" s="37" t="str">
        <f>IF(Hidden!BG$51="Yes","H",IF($B262="","",IF(AND($C262&lt;=Hidden!BG$50,$D262&gt;=Hidden!BG$50),IF($G262="","x","y"),"")))</f>
        <v/>
      </c>
      <c r="BO262" s="37" t="str">
        <f>IF(Hidden!BH$51="Yes","H",IF($B262="","",IF(AND($C262&lt;=Hidden!BH$50,$D262&gt;=Hidden!BH$50),IF($G262="","x","y"),"")))</f>
        <v/>
      </c>
      <c r="BP262" s="45" t="str">
        <f>IF(Hidden!BI$51="Yes","H",IF($B262="","",IF(AND($C262&lt;=Hidden!BI$50,$D262&gt;=Hidden!BI$50),IF($G262="","x","y"),"")))</f>
        <v/>
      </c>
      <c r="BQ262" s="41" t="str">
        <f>IF(Hidden!BJ$51="Yes","H",IF($B262="","",IF(AND($C262&lt;=Hidden!BJ$50,$D262&gt;=Hidden!BJ$50),IF($G262="","x","y"),"")))</f>
        <v/>
      </c>
      <c r="BR262" s="37" t="str">
        <f>IF(Hidden!BK$51="Yes","H",IF($B262="","",IF(AND($C262&lt;=Hidden!BK$50,$D262&gt;=Hidden!BK$50),IF($G262="","x","y"),"")))</f>
        <v/>
      </c>
      <c r="BS262" s="37" t="str">
        <f>IF(Hidden!BL$51="Yes","H",IF($B262="","",IF(AND($C262&lt;=Hidden!BL$50,$D262&gt;=Hidden!BL$50),IF($G262="","x","y"),"")))</f>
        <v/>
      </c>
      <c r="BT262" s="37" t="str">
        <f>IF(Hidden!BM$51="Yes","H",IF($B262="","",IF(AND($C262&lt;=Hidden!BM$50,$D262&gt;=Hidden!BM$50),IF($G262="","x","y"),"")))</f>
        <v/>
      </c>
      <c r="BU262" s="40" t="str">
        <f>IF(Hidden!BN$51="Yes","H",IF($B262="","",IF(AND($C262&lt;=Hidden!BN$50,$D262&gt;=Hidden!BN$50),IF($G262="","x","y"),"")))</f>
        <v/>
      </c>
      <c r="BV262" s="44" t="str">
        <f>IF(Hidden!BO$51="Yes","H",IF($B262="","",IF(AND($C262&lt;=Hidden!BO$50,$D262&gt;=Hidden!BO$50),IF($G262="","x","y"),"")))</f>
        <v/>
      </c>
      <c r="BW262" s="37" t="str">
        <f>IF(Hidden!BP$51="Yes","H",IF($B262="","",IF(AND($C262&lt;=Hidden!BP$50,$D262&gt;=Hidden!BP$50),IF($G262="","x","y"),"")))</f>
        <v/>
      </c>
      <c r="BX262" s="37" t="str">
        <f>IF(Hidden!BQ$51="Yes","H",IF($B262="","",IF(AND($C262&lt;=Hidden!BQ$50,$D262&gt;=Hidden!BQ$50),IF($G262="","x","y"),"")))</f>
        <v/>
      </c>
      <c r="BY262" s="37" t="str">
        <f>IF(Hidden!BR$51="Yes","H",IF($B262="","",IF(AND($C262&lt;=Hidden!BR$50,$D262&gt;=Hidden!BR$50),IF($G262="","x","y"),"")))</f>
        <v/>
      </c>
      <c r="BZ262" s="45" t="str">
        <f>IF(Hidden!BS$51="Yes","H",IF($B262="","",IF(AND($C262&lt;=Hidden!BS$50,$D262&gt;=Hidden!BS$50),IF($G262="","x","y"),"")))</f>
        <v/>
      </c>
      <c r="CA262" s="41" t="str">
        <f>IF(Hidden!BT$51="Yes","H",IF($B262="","",IF(AND($C262&lt;=Hidden!BT$50,$D262&gt;=Hidden!BT$50),IF($G262="","x","y"),"")))</f>
        <v/>
      </c>
      <c r="CB262" s="37" t="str">
        <f>IF(Hidden!BU$51="Yes","H",IF($B262="","",IF(AND($C262&lt;=Hidden!BU$50,$D262&gt;=Hidden!BU$50),IF($G262="","x","y"),"")))</f>
        <v/>
      </c>
      <c r="CC262" s="37" t="str">
        <f>IF(Hidden!BV$51="Yes","H",IF($B262="","",IF(AND($C262&lt;=Hidden!BV$50,$D262&gt;=Hidden!BV$50),IF($G262="","x","y"),"")))</f>
        <v/>
      </c>
      <c r="CD262" s="37" t="str">
        <f>IF(Hidden!BW$51="Yes","H",IF($B262="","",IF(AND($C262&lt;=Hidden!BW$50,$D262&gt;=Hidden!BW$50),IF($G262="","x","y"),"")))</f>
        <v/>
      </c>
      <c r="CE262" s="40" t="str">
        <f>IF(Hidden!BX$51="Yes","H",IF($B262="","",IF(AND($C262&lt;=Hidden!BX$50,$D262&gt;=Hidden!BX$50),IF($G262="","x","y"),"")))</f>
        <v/>
      </c>
      <c r="CF262" s="44" t="str">
        <f>IF(Hidden!BY$51="Yes","H",IF($B262="","",IF(AND($C262&lt;=Hidden!BY$50,$D262&gt;=Hidden!BY$50),IF($G262="","x","y"),"")))</f>
        <v/>
      </c>
      <c r="CG262" s="37" t="str">
        <f>IF(Hidden!BZ$51="Yes","H",IF($B262="","",IF(AND($C262&lt;=Hidden!BZ$50,$D262&gt;=Hidden!BZ$50),IF($G262="","x","y"),"")))</f>
        <v/>
      </c>
      <c r="CH262" s="37" t="str">
        <f>IF(Hidden!CA$51="Yes","H",IF($B262="","",IF(AND($C262&lt;=Hidden!CA$50,$D262&gt;=Hidden!CA$50),IF($G262="","x","y"),"")))</f>
        <v/>
      </c>
      <c r="CI262" s="37" t="str">
        <f>IF(Hidden!CB$51="Yes","H",IF($B262="","",IF(AND($C262&lt;=Hidden!CB$50,$D262&gt;=Hidden!CB$50),IF($G262="","x","y"),"")))</f>
        <v/>
      </c>
      <c r="CJ262" s="45" t="str">
        <f>IF(Hidden!CC$51="Yes","H",IF($B262="","",IF(AND($C262&lt;=Hidden!CC$50,$D262&gt;=Hidden!CC$50),IF($G262="","x","y"),"")))</f>
        <v/>
      </c>
      <c r="CK262" s="41" t="str">
        <f>IF(Hidden!CD$51="Yes","H",IF($B262="","",IF(AND($C262&lt;=Hidden!CD$50,$D262&gt;=Hidden!CD$50),IF($G262="","x","y"),"")))</f>
        <v/>
      </c>
      <c r="CL262" s="37" t="str">
        <f>IF(Hidden!CE$51="Yes","H",IF($B262="","",IF(AND($C262&lt;=Hidden!CE$50,$D262&gt;=Hidden!CE$50),IF($G262="","x","y"),"")))</f>
        <v/>
      </c>
      <c r="CM262" s="37" t="str">
        <f>IF(Hidden!CF$51="Yes","H",IF($B262="","",IF(AND($C262&lt;=Hidden!CF$50,$D262&gt;=Hidden!CF$50),IF($G262="","x","y"),"")))</f>
        <v/>
      </c>
      <c r="CN262" s="37" t="str">
        <f>IF(Hidden!CG$51="Yes","H",IF($B262="","",IF(AND($C262&lt;=Hidden!CG$50,$D262&gt;=Hidden!CG$50),IF($G262="","x","y"),"")))</f>
        <v/>
      </c>
      <c r="CO262" s="40" t="str">
        <f>IF(Hidden!CH$51="Yes","H",IF($B262="","",IF(AND($C262&lt;=Hidden!CH$50,$D262&gt;=Hidden!CH$50),IF($G262="","x","y"),"")))</f>
        <v/>
      </c>
      <c r="CP262" s="44" t="str">
        <f>IF(Hidden!CI$51="Yes","H",IF($B262="","",IF(AND($C262&lt;=Hidden!CI$50,$D262&gt;=Hidden!CI$50),IF($G262="","x","y"),"")))</f>
        <v/>
      </c>
      <c r="CQ262" s="37" t="str">
        <f>IF(Hidden!CJ$51="Yes","H",IF($B262="","",IF(AND($C262&lt;=Hidden!CJ$50,$D262&gt;=Hidden!CJ$50),IF($G262="","x","y"),"")))</f>
        <v/>
      </c>
      <c r="CR262" s="37" t="str">
        <f>IF(Hidden!CK$51="Yes","H",IF($B262="","",IF(AND($C262&lt;=Hidden!CK$50,$D262&gt;=Hidden!CK$50),IF($G262="","x","y"),"")))</f>
        <v/>
      </c>
      <c r="CS262" s="37" t="str">
        <f>IF(Hidden!CL$51="Yes","H",IF($B262="","",IF(AND($C262&lt;=Hidden!CL$50,$D262&gt;=Hidden!CL$50),IF($G262="","x","y"),"")))</f>
        <v/>
      </c>
      <c r="CT262" s="45" t="str">
        <f>IF(Hidden!CM$51="Yes","H",IF($B262="","",IF(AND($C262&lt;=Hidden!CM$50,$D262&gt;=Hidden!CM$50),IF($G262="","x","y"),"")))</f>
        <v/>
      </c>
      <c r="CU262" s="41" t="str">
        <f>IF(Hidden!CN$51="Yes","H",IF($B262="","",IF(AND($C262&lt;=Hidden!CN$50,$D262&gt;=Hidden!CN$50),IF($G262="","x","y"),"")))</f>
        <v/>
      </c>
      <c r="CV262" s="37" t="str">
        <f>IF(Hidden!CO$51="Yes","H",IF($B262="","",IF(AND($C262&lt;=Hidden!CO$50,$D262&gt;=Hidden!CO$50),IF($G262="","x","y"),"")))</f>
        <v/>
      </c>
      <c r="CW262" s="37" t="str">
        <f>IF(Hidden!CP$51="Yes","H",IF($B262="","",IF(AND($C262&lt;=Hidden!CP$50,$D262&gt;=Hidden!CP$50),IF($G262="","x","y"),"")))</f>
        <v/>
      </c>
      <c r="CX262" s="37" t="str">
        <f>IF(Hidden!CQ$51="Yes","H",IF($B262="","",IF(AND($C262&lt;=Hidden!CQ$50,$D262&gt;=Hidden!CQ$50),IF($G262="","x","y"),"")))</f>
        <v/>
      </c>
      <c r="CY262" s="40" t="str">
        <f>IF(Hidden!CR$51="Yes","H",IF($B262="","",IF(AND($C262&lt;=Hidden!CR$50,$D262&gt;=Hidden!CR$50),IF($G262="","x","y"),"")))</f>
        <v/>
      </c>
      <c r="CZ262" s="44" t="str">
        <f>IF(Hidden!CS$51="Yes","H",IF($B262="","",IF(AND($C262&lt;=Hidden!CS$50,$D262&gt;=Hidden!CS$50),IF($G262="","x","y"),"")))</f>
        <v/>
      </c>
      <c r="DA262" s="37" t="str">
        <f>IF(Hidden!CT$51="Yes","H",IF($B262="","",IF(AND($C262&lt;=Hidden!CT$50,$D262&gt;=Hidden!CT$50),IF($G262="","x","y"),"")))</f>
        <v/>
      </c>
      <c r="DB262" s="37" t="str">
        <f>IF(Hidden!CU$51="Yes","H",IF($B262="","",IF(AND($C262&lt;=Hidden!CU$50,$D262&gt;=Hidden!CU$50),IF($G262="","x","y"),"")))</f>
        <v/>
      </c>
      <c r="DC262" s="37" t="str">
        <f>IF(Hidden!CV$51="Yes","H",IF($B262="","",IF(AND($C262&lt;=Hidden!CV$50,$D262&gt;=Hidden!CV$50),IF($G262="","x","y"),"")))</f>
        <v/>
      </c>
      <c r="DD262" s="45" t="str">
        <f>IF(Hidden!CW$51="Yes","H",IF($B262="","",IF(AND($C262&lt;=Hidden!CW$50,$D262&gt;=Hidden!CW$50),IF($G262="","x","y"),"")))</f>
        <v/>
      </c>
      <c r="DE262" s="41" t="str">
        <f>IF(Hidden!CX$51="Yes","H",IF($B262="","",IF(AND($C262&lt;=Hidden!CX$50,$D262&gt;=Hidden!CX$50),IF($G262="","x","y"),"")))</f>
        <v/>
      </c>
      <c r="DF262" s="37" t="str">
        <f>IF(Hidden!CY$51="Yes","H",IF($B262="","",IF(AND($C262&lt;=Hidden!CY$50,$D262&gt;=Hidden!CY$50),IF($G262="","x","y"),"")))</f>
        <v/>
      </c>
      <c r="DG262" s="37" t="str">
        <f>IF(Hidden!CZ$51="Yes","H",IF($B262="","",IF(AND($C262&lt;=Hidden!CZ$50,$D262&gt;=Hidden!CZ$50),IF($G262="","x","y"),"")))</f>
        <v/>
      </c>
      <c r="DH262" s="37" t="str">
        <f>IF(Hidden!DA$51="Yes","H",IF($B262="","",IF(AND($C262&lt;=Hidden!DA$50,$D262&gt;=Hidden!DA$50),IF($G262="","x","y"),"")))</f>
        <v/>
      </c>
      <c r="DI262" s="40" t="str">
        <f>IF(Hidden!DB$51="Yes","H",IF($B262="","",IF(AND($C262&lt;=Hidden!DB$50,$D262&gt;=Hidden!DB$50),IF($G262="","x","y"),"")))</f>
        <v/>
      </c>
      <c r="DJ262" s="44" t="str">
        <f>IF(Hidden!DC$51="Yes","H",IF($B262="","",IF(AND($C262&lt;=Hidden!DC$50,$D262&gt;=Hidden!DC$50),IF($G262="","x","y"),"")))</f>
        <v/>
      </c>
      <c r="DK262" s="37" t="str">
        <f>IF(Hidden!DD$51="Yes","H",IF($B262="","",IF(AND($C262&lt;=Hidden!DD$50,$D262&gt;=Hidden!DD$50),IF($G262="","x","y"),"")))</f>
        <v/>
      </c>
      <c r="DL262" s="37" t="str">
        <f>IF(Hidden!DE$51="Yes","H",IF($B262="","",IF(AND($C262&lt;=Hidden!DE$50,$D262&gt;=Hidden!DE$50),IF($G262="","x","y"),"")))</f>
        <v/>
      </c>
      <c r="DM262" s="37" t="str">
        <f>IF(Hidden!DF$51="Yes","H",IF($B262="","",IF(AND($C262&lt;=Hidden!DF$50,$D262&gt;=Hidden!DF$50),IF($G262="","x","y"),"")))</f>
        <v/>
      </c>
      <c r="DN262" s="45" t="str">
        <f>IF(Hidden!DG$51="Yes","H",IF($B262="","",IF(AND($C262&lt;=Hidden!DG$50,$D262&gt;=Hidden!DG$50),IF($G262="","x","y"),"")))</f>
        <v/>
      </c>
      <c r="DO262" s="41" t="str">
        <f>IF(Hidden!DH$51="Yes","H",IF($B262="","",IF(AND($C262&lt;=Hidden!DH$50,$D262&gt;=Hidden!DH$50),IF($G262="","x","y"),"")))</f>
        <v/>
      </c>
      <c r="DP262" s="37" t="str">
        <f>IF(Hidden!DI$51="Yes","H",IF($B262="","",IF(AND($C262&lt;=Hidden!DI$50,$D262&gt;=Hidden!DI$50),IF($G262="","x","y"),"")))</f>
        <v/>
      </c>
      <c r="DQ262" s="37" t="str">
        <f>IF(Hidden!DJ$51="Yes","H",IF($B262="","",IF(AND($C262&lt;=Hidden!DJ$50,$D262&gt;=Hidden!DJ$50),IF($G262="","x","y"),"")))</f>
        <v/>
      </c>
      <c r="DR262" s="37" t="str">
        <f>IF(Hidden!DK$51="Yes","H",IF($B262="","",IF(AND($C262&lt;=Hidden!DK$50,$D262&gt;=Hidden!DK$50),IF($G262="","x","y"),"")))</f>
        <v/>
      </c>
      <c r="DS262" s="40" t="str">
        <f>IF(Hidden!DL$51="Yes","H",IF($B262="","",IF(AND($C262&lt;=Hidden!DL$50,$D262&gt;=Hidden!DL$50),IF($G262="","x","y"),"")))</f>
        <v/>
      </c>
      <c r="DT262" s="44" t="str">
        <f>IF(Hidden!DM$51="Yes","H",IF($B262="","",IF(AND($C262&lt;=Hidden!DM$50,$D262&gt;=Hidden!DM$50),IF($G262="","x","y"),"")))</f>
        <v/>
      </c>
      <c r="DU262" s="37" t="str">
        <f>IF(Hidden!DN$51="Yes","H",IF($B262="","",IF(AND($C262&lt;=Hidden!DN$50,$D262&gt;=Hidden!DN$50),IF($G262="","x","y"),"")))</f>
        <v/>
      </c>
      <c r="DV262" s="37" t="str">
        <f>IF(Hidden!DO$51="Yes","H",IF($B262="","",IF(AND($C262&lt;=Hidden!DO$50,$D262&gt;=Hidden!DO$50),IF($G262="","x","y"),"")))</f>
        <v/>
      </c>
      <c r="DW262" s="37" t="str">
        <f>IF(Hidden!DP$51="Yes","H",IF($B262="","",IF(AND($C262&lt;=Hidden!DP$50,$D262&gt;=Hidden!DP$50),IF($G262="","x","y"),"")))</f>
        <v/>
      </c>
      <c r="DX262" s="45" t="str">
        <f>IF(Hidden!DQ$51="Yes","H",IF($B262="","",IF(AND($C262&lt;=Hidden!DQ$50,$D262&gt;=Hidden!DQ$50),IF($G262="","x","y"),"")))</f>
        <v/>
      </c>
      <c r="DY262" s="44" t="str">
        <f>IF(Hidden!DR$51="Yes","H",IF($B262="","",IF(AND($C262&lt;=Hidden!DR$50,$D262&gt;=Hidden!DR$50),IF($G262="","x","y"),"")))</f>
        <v/>
      </c>
      <c r="DZ262" s="37" t="str">
        <f>IF(Hidden!DS$51="Yes","H",IF($B262="","",IF(AND($C262&lt;=Hidden!DS$50,$D262&gt;=Hidden!DS$50),IF($G262="","x","y"),"")))</f>
        <v/>
      </c>
      <c r="EA262" s="37" t="str">
        <f>IF(Hidden!DT$51="Yes","H",IF($B262="","",IF(AND($C262&lt;=Hidden!DT$50,$D262&gt;=Hidden!DT$50),IF($G262="","x","y"),"")))</f>
        <v/>
      </c>
      <c r="EB262" s="37" t="str">
        <f>IF(Hidden!DU$51="Yes","H",IF($B262="","",IF(AND($C262&lt;=Hidden!DU$50,$D262&gt;=Hidden!DU$50),IF($G262="","x","y"),"")))</f>
        <v/>
      </c>
      <c r="EC262" s="45" t="str">
        <f>IF(Hidden!DV$51="Yes","H",IF($B262="","",IF(AND($C262&lt;=Hidden!DV$50,$D262&gt;=Hidden!DV$50),IF($G262="","x","y"),"")))</f>
        <v/>
      </c>
      <c r="ED262" s="41" t="str">
        <f>IF(Hidden!DW$51="Yes","H",IF($B262="","",IF(AND($C262&lt;=Hidden!DW$50,$D262&gt;=Hidden!DW$50),IF($G262="","x","y"),"")))</f>
        <v/>
      </c>
      <c r="EE262" s="37" t="str">
        <f>IF(Hidden!DX$51="Yes","H",IF($B262="","",IF(AND($C262&lt;=Hidden!DX$50,$D262&gt;=Hidden!DX$50),IF($G262="","x","y"),"")))</f>
        <v/>
      </c>
      <c r="EF262" s="37" t="str">
        <f>IF(Hidden!DY$51="Yes","H",IF($B262="","",IF(AND($C262&lt;=Hidden!DY$50,$D262&gt;=Hidden!DY$50),IF($G262="","x","y"),"")))</f>
        <v/>
      </c>
      <c r="EG262" s="37" t="str">
        <f>IF(Hidden!DZ$51="Yes","H",IF($B262="","",IF(AND($C262&lt;=Hidden!DZ$50,$D262&gt;=Hidden!DZ$50),IF($G262="","x","y"),"")))</f>
        <v/>
      </c>
      <c r="EH262" s="38" t="str">
        <f>IF(Hidden!EA$51="Yes","H",IF($B262="","",IF(AND($C262&lt;=Hidden!EA$50,$D262&gt;=Hidden!EA$50),IF($G262="","x","y"),"")))</f>
        <v/>
      </c>
      <c r="EI262" s="41" t="str">
        <f>IF(Hidden!EB$51="Yes","H",IF($B262="","",IF(AND($C262&lt;=Hidden!EB$50,$D262&gt;=Hidden!EB$50),IF($G262="","x","y"),"")))</f>
        <v/>
      </c>
      <c r="EJ262" s="37" t="str">
        <f>IF(Hidden!EC$51="Yes","H",IF($B262="","",IF(AND($C262&lt;=Hidden!EC$50,$D262&gt;=Hidden!EC$50),IF($G262="","x","y"),"")))</f>
        <v/>
      </c>
      <c r="EK262" s="37" t="str">
        <f>IF(Hidden!ED$51="Yes","H",IF($B262="","",IF(AND($C262&lt;=Hidden!ED$50,$D262&gt;=Hidden!ED$50),IF($G262="","x","y"),"")))</f>
        <v/>
      </c>
      <c r="EL262" s="37" t="str">
        <f>IF(Hidden!EE$51="Yes","H",IF($B262="","",IF(AND($C262&lt;=Hidden!EE$50,$D262&gt;=Hidden!EE$50),IF($G262="","x","y"),"")))</f>
        <v/>
      </c>
      <c r="EM262" s="38" t="str">
        <f>IF(Hidden!EF$51="Yes","H",IF($B262="","",IF(AND($C262&lt;=Hidden!EF$50,$D262&gt;=Hidden!EF$50),IF($G262="","x","y"),"")))</f>
        <v/>
      </c>
      <c r="EN262" s="41" t="str">
        <f>IF(Hidden!EG$51="Yes","H",IF($B262="","",IF(AND($C262&lt;=Hidden!EG$50,$D262&gt;=Hidden!EG$50),IF($G262="","x","y"),"")))</f>
        <v/>
      </c>
      <c r="EO262" s="37" t="str">
        <f>IF(Hidden!EH$51="Yes","H",IF($B262="","",IF(AND($C262&lt;=Hidden!EH$50,$D262&gt;=Hidden!EH$50),IF($G262="","x","y"),"")))</f>
        <v/>
      </c>
      <c r="EP262" s="37" t="str">
        <f>IF(Hidden!EI$51="Yes","H",IF($B262="","",IF(AND($C262&lt;=Hidden!EI$50,$D262&gt;=Hidden!EI$50),IF($G262="","x","y"),"")))</f>
        <v/>
      </c>
      <c r="EQ262" s="37" t="str">
        <f>IF(Hidden!EJ$51="Yes","H",IF($B262="","",IF(AND($C262&lt;=Hidden!EJ$50,$D262&gt;=Hidden!EJ$50),IF($G262="","x","y"),"")))</f>
        <v/>
      </c>
      <c r="ER262" s="38" t="str">
        <f>IF(Hidden!EK$51="Yes","H",IF($B262="","",IF(AND($C262&lt;=Hidden!EK$50,$D262&gt;=Hidden!EK$50),IF($G262="","x","y"),"")))</f>
        <v/>
      </c>
      <c r="ES262" s="41" t="str">
        <f>IF(Hidden!EL$51="Yes","H",IF($B262="","",IF(AND($C262&lt;=Hidden!EL$50,$D262&gt;=Hidden!EL$50),IF($G262="","x","y"),"")))</f>
        <v/>
      </c>
      <c r="ET262" s="37" t="str">
        <f>IF(Hidden!EM$51="Yes","H",IF($B262="","",IF(AND($C262&lt;=Hidden!EM$50,$D262&gt;=Hidden!EM$50),IF($G262="","x","y"),"")))</f>
        <v/>
      </c>
      <c r="EU262" s="37" t="str">
        <f>IF(Hidden!EN$51="Yes","H",IF($B262="","",IF(AND($C262&lt;=Hidden!EN$50,$D262&gt;=Hidden!EN$50),IF($G262="","x","y"),"")))</f>
        <v/>
      </c>
      <c r="EV262" s="37" t="str">
        <f>IF(Hidden!EO$51="Yes","H",IF($B262="","",IF(AND($C262&lt;=Hidden!EO$50,$D262&gt;=Hidden!EO$50),IF($G262="","x","y"),"")))</f>
        <v/>
      </c>
      <c r="EW262" s="38" t="str">
        <f>IF(Hidden!EP$51="Yes","H",IF($B262="","",IF(AND($C262&lt;=Hidden!EP$50,$D262&gt;=Hidden!EP$50),IF($G262="","x","y"),"")))</f>
        <v/>
      </c>
      <c r="EX262" s="41" t="str">
        <f>IF(Hidden!EQ$51="Yes","H",IF($B262="","",IF(AND($C262&lt;=Hidden!EQ$50,$D262&gt;=Hidden!EQ$50),IF($G262="","x","y"),"")))</f>
        <v/>
      </c>
      <c r="EY262" s="37" t="str">
        <f>IF(Hidden!ER$51="Yes","H",IF($B262="","",IF(AND($C262&lt;=Hidden!ER$50,$D262&gt;=Hidden!ER$50),IF($G262="","x","y"),"")))</f>
        <v/>
      </c>
      <c r="EZ262" s="37" t="str">
        <f>IF(Hidden!ES$51="Yes","H",IF($B262="","",IF(AND($C262&lt;=Hidden!ES$50,$D262&gt;=Hidden!ES$50),IF($G262="","x","y"),"")))</f>
        <v/>
      </c>
      <c r="FA262" s="37" t="str">
        <f>IF(Hidden!ET$51="Yes","H",IF($B262="","",IF(AND($C262&lt;=Hidden!ET$50,$D262&gt;=Hidden!ET$50),IF($G262="","x","y"),"")))</f>
        <v/>
      </c>
      <c r="FB262" s="38" t="str">
        <f>IF(Hidden!EU$51="Yes","H",IF($B262="","",IF(AND($C262&lt;=Hidden!EU$50,$D262&gt;=Hidden!EU$50),IF($G262="","x","y"),"")))</f>
        <v/>
      </c>
      <c r="FC262" s="41" t="str">
        <f>IF(Hidden!EV$51="Yes","H",IF($B262="","",IF(AND($C262&lt;=Hidden!EV$50,$D262&gt;=Hidden!EV$50),IF($G262="","x","y"),"")))</f>
        <v/>
      </c>
      <c r="FD262" s="37" t="str">
        <f>IF(Hidden!EW$51="Yes","H",IF($B262="","",IF(AND($C262&lt;=Hidden!EW$50,$D262&gt;=Hidden!EW$50),IF($G262="","x","y"),"")))</f>
        <v/>
      </c>
      <c r="FE262" s="37" t="str">
        <f>IF(Hidden!EX$51="Yes","H",IF($B262="","",IF(AND($C262&lt;=Hidden!EX$50,$D262&gt;=Hidden!EX$50),IF($G262="","x","y"),"")))</f>
        <v/>
      </c>
      <c r="FF262" s="37" t="str">
        <f>IF(Hidden!EY$51="Yes","H",IF($B262="","",IF(AND($C262&lt;=Hidden!EY$50,$D262&gt;=Hidden!EY$50),IF($G262="","x","y"),"")))</f>
        <v/>
      </c>
      <c r="FG262" s="38" t="str">
        <f>IF(Hidden!EZ$51="Yes","H",IF($B262="","",IF(AND($C262&lt;=Hidden!EZ$50,$D262&gt;=Hidden!EZ$50),IF($G262="","x","y"),"")))</f>
        <v/>
      </c>
      <c r="FH262" s="41" t="str">
        <f>IF(Hidden!FA$51="Yes","H",IF($B262="","",IF(AND($C262&lt;=Hidden!FA$50,$D262&gt;=Hidden!FA$50),IF($G262="","x","y"),"")))</f>
        <v/>
      </c>
      <c r="FI262" s="37" t="str">
        <f>IF(Hidden!FB$51="Yes","H",IF($B262="","",IF(AND($C262&lt;=Hidden!FB$50,$D262&gt;=Hidden!FB$50),IF($G262="","x","y"),"")))</f>
        <v/>
      </c>
      <c r="FJ262" s="37" t="str">
        <f>IF(Hidden!FC$51="Yes","H",IF($B262="","",IF(AND($C262&lt;=Hidden!FC$50,$D262&gt;=Hidden!FC$50),IF($G262="","x","y"),"")))</f>
        <v/>
      </c>
      <c r="FK262" s="37" t="str">
        <f>IF(Hidden!FD$51="Yes","H",IF($B262="","",IF(AND($C262&lt;=Hidden!FD$50,$D262&gt;=Hidden!FD$50),IF($G262="","x","y"),"")))</f>
        <v/>
      </c>
      <c r="FL262" s="38" t="str">
        <f>IF(Hidden!FE$51="Yes","H",IF($B262="","",IF(AND($C262&lt;=Hidden!FE$50,$D262&gt;=Hidden!FE$50),IF($G262="","x","y"),"")))</f>
        <v/>
      </c>
      <c r="FM262" s="41" t="str">
        <f>IF(Hidden!FF$51="Yes","H",IF($B262="","",IF(AND($C262&lt;=Hidden!FF$50,$D262&gt;=Hidden!FF$50),IF($G262="","x","y"),"")))</f>
        <v/>
      </c>
      <c r="FN262" s="37" t="str">
        <f>IF(Hidden!FG$51="Yes","H",IF($B262="","",IF(AND($C262&lt;=Hidden!FG$50,$D262&gt;=Hidden!FG$50),IF($G262="","x","y"),"")))</f>
        <v/>
      </c>
      <c r="FO262" s="37" t="str">
        <f>IF(Hidden!FH$51="Yes","H",IF($B262="","",IF(AND($C262&lt;=Hidden!FH$50,$D262&gt;=Hidden!FH$50),IF($G262="","x","y"),"")))</f>
        <v/>
      </c>
      <c r="FP262" s="37" t="str">
        <f>IF(Hidden!FI$51="Yes","H",IF($B262="","",IF(AND($C262&lt;=Hidden!FI$50,$D262&gt;=Hidden!FI$50),IF($G262="","x","y"),"")))</f>
        <v/>
      </c>
      <c r="FQ262" s="38" t="str">
        <f>IF(Hidden!FJ$51="Yes","H",IF($B262="","",IF(AND($C262&lt;=Hidden!FJ$50,$D262&gt;=Hidden!FJ$50),IF($G262="","x","y"),"")))</f>
        <v/>
      </c>
      <c r="FR262" s="41" t="str">
        <f>IF(Hidden!FK$51="Yes","H",IF($B262="","",IF(AND($C262&lt;=Hidden!FK$50,$D262&gt;=Hidden!FK$50),IF($G262="","x","y"),"")))</f>
        <v/>
      </c>
      <c r="FS262" s="37" t="str">
        <f>IF(Hidden!FL$51="Yes","H",IF($B262="","",IF(AND($C262&lt;=Hidden!FL$50,$D262&gt;=Hidden!FL$50),IF($G262="","x","y"),"")))</f>
        <v/>
      </c>
      <c r="FT262" s="37" t="str">
        <f>IF(Hidden!FM$51="Yes","H",IF($B262="","",IF(AND($C262&lt;=Hidden!FM$50,$D262&gt;=Hidden!FM$50),IF($G262="","x","y"),"")))</f>
        <v/>
      </c>
      <c r="FU262" s="37" t="str">
        <f>IF(Hidden!FN$51="Yes","H",IF($B262="","",IF(AND($C262&lt;=Hidden!FN$50,$D262&gt;=Hidden!FN$50),IF($G262="","x","y"),"")))</f>
        <v/>
      </c>
      <c r="FV262" s="38" t="str">
        <f>IF(Hidden!FO$51="Yes","H",IF($B262="","",IF(AND($C262&lt;=Hidden!FO$50,$D262&gt;=Hidden!FO$50),IF($G262="","x","y"),"")))</f>
        <v/>
      </c>
      <c r="FW262" s="41" t="str">
        <f>IF(Hidden!FP$51="Yes","H",IF($B262="","",IF(AND($C262&lt;=Hidden!FP$50,$D262&gt;=Hidden!FP$50),IF($G262="","x","y"),"")))</f>
        <v/>
      </c>
      <c r="FX262" s="37" t="str">
        <f>IF(Hidden!FQ$51="Yes","H",IF($B262="","",IF(AND($C262&lt;=Hidden!FQ$50,$D262&gt;=Hidden!FQ$50),IF($G262="","x","y"),"")))</f>
        <v/>
      </c>
      <c r="FY262" s="37" t="str">
        <f>IF(Hidden!FR$51="Yes","H",IF($B262="","",IF(AND($C262&lt;=Hidden!FR$50,$D262&gt;=Hidden!FR$50),IF($G262="","x","y"),"")))</f>
        <v/>
      </c>
      <c r="FZ262" s="37" t="str">
        <f>IF(Hidden!FS$51="Yes","H",IF($B262="","",IF(AND($C262&lt;=Hidden!FS$50,$D262&gt;=Hidden!FS$50),IF($G262="","x","y"),"")))</f>
        <v/>
      </c>
      <c r="GA262" s="38" t="str">
        <f>IF(Hidden!FT$51="Yes","H",IF($B262="","",IF(AND($C262&lt;=Hidden!FT$50,$D262&gt;=Hidden!FT$50),IF($G262="","x","y"),"")))</f>
        <v/>
      </c>
      <c r="GB262" s="41" t="str">
        <f>IF(Hidden!FU$51="Yes","H",IF($B262="","",IF(AND($C262&lt;=Hidden!FU$50,$D262&gt;=Hidden!FU$50),IF($G262="","x","y"),"")))</f>
        <v/>
      </c>
      <c r="GC262" s="37" t="str">
        <f>IF(Hidden!FV$51="Yes","H",IF($B262="","",IF(AND($C262&lt;=Hidden!FV$50,$D262&gt;=Hidden!FV$50),IF($G262="","x","y"),"")))</f>
        <v/>
      </c>
      <c r="GD262" s="37" t="str">
        <f>IF(Hidden!FW$51="Yes","H",IF($B262="","",IF(AND($C262&lt;=Hidden!FW$50,$D262&gt;=Hidden!FW$50),IF($G262="","x","y"),"")))</f>
        <v/>
      </c>
      <c r="GE262" s="37" t="str">
        <f>IF(Hidden!FX$51="Yes","H",IF($B262="","",IF(AND($C262&lt;=Hidden!FX$50,$D262&gt;=Hidden!FX$50),IF($G262="","x","y"),"")))</f>
        <v/>
      </c>
      <c r="GF262" s="38" t="str">
        <f>IF(Hidden!FY$51="Yes","H",IF($B262="","",IF(AND($C262&lt;=Hidden!FY$50,$D262&gt;=Hidden!FY$50),IF($G262="","x","y"),"")))</f>
        <v/>
      </c>
      <c r="GG262" s="41" t="str">
        <f>IF(Hidden!FZ$51="Yes","H",IF($B262="","",IF(AND($C262&lt;=Hidden!FZ$50,$D262&gt;=Hidden!FZ$50),IF($G262="","x","y"),"")))</f>
        <v/>
      </c>
      <c r="GH262" s="37" t="str">
        <f>IF(Hidden!GA$51="Yes","H",IF($B262="","",IF(AND($C262&lt;=Hidden!GA$50,$D262&gt;=Hidden!GA$50),IF($G262="","x","y"),"")))</f>
        <v/>
      </c>
      <c r="GI262" s="37" t="str">
        <f>IF(Hidden!GB$51="Yes","H",IF($B262="","",IF(AND($C262&lt;=Hidden!GB$50,$D262&gt;=Hidden!GB$50),IF($G262="","x","y"),"")))</f>
        <v/>
      </c>
      <c r="GJ262" s="37" t="str">
        <f>IF(Hidden!GC$51="Yes","H",IF($B262="","",IF(AND($C262&lt;=Hidden!GC$50,$D262&gt;=Hidden!GC$50),IF($G262="","x","y"),"")))</f>
        <v/>
      </c>
      <c r="GK262" s="38" t="str">
        <f>IF(Hidden!GD$51="Yes","H",IF($B262="","",IF(AND($C262&lt;=Hidden!GD$50,$D262&gt;=Hidden!GD$50),IF($G262="","x","y"),"")))</f>
        <v/>
      </c>
      <c r="GL262" s="41" t="str">
        <f>IF(Hidden!GE$51="Yes","H",IF($B262="","",IF(AND($C262&lt;=Hidden!GE$50,$D262&gt;=Hidden!GE$50),IF($G262="","x","y"),"")))</f>
        <v/>
      </c>
      <c r="GM262" s="37" t="str">
        <f>IF(Hidden!GF$51="Yes","H",IF($B262="","",IF(AND($C262&lt;=Hidden!GF$50,$D262&gt;=Hidden!GF$50),IF($G262="","x","y"),"")))</f>
        <v/>
      </c>
      <c r="GN262" s="37" t="str">
        <f>IF(Hidden!GG$51="Yes","H",IF($B262="","",IF(AND($C262&lt;=Hidden!GG$50,$D262&gt;=Hidden!GG$50),IF($G262="","x","y"),"")))</f>
        <v/>
      </c>
      <c r="GO262" s="37" t="str">
        <f>IF(Hidden!GH$51="Yes","H",IF($B262="","",IF(AND($C262&lt;=Hidden!GH$50,$D262&gt;=Hidden!GH$50),IF($G262="","x","y"),"")))</f>
        <v/>
      </c>
      <c r="GP262" s="38" t="str">
        <f>IF(Hidden!GI$51="Yes","H",IF($B262="","",IF(AND($C262&lt;=Hidden!GI$50,$D262&gt;=Hidden!GI$50),IF($G262="","x","y"),"")))</f>
        <v/>
      </c>
      <c r="GQ262" s="41" t="str">
        <f>IF(Hidden!GJ$51="Yes","H",IF($B262="","",IF(AND($C262&lt;=Hidden!GJ$50,$D262&gt;=Hidden!GJ$50),IF($G262="","x","y"),"")))</f>
        <v/>
      </c>
      <c r="GR262" s="37" t="str">
        <f>IF(Hidden!GK$51="Yes","H",IF($B262="","",IF(AND($C262&lt;=Hidden!GK$50,$D262&gt;=Hidden!GK$50),IF($G262="","x","y"),"")))</f>
        <v/>
      </c>
      <c r="GS262" s="37" t="str">
        <f>IF(Hidden!GL$51="Yes","H",IF($B262="","",IF(AND($C262&lt;=Hidden!GL$50,$D262&gt;=Hidden!GL$50),IF($G262="","x","y"),"")))</f>
        <v/>
      </c>
      <c r="GT262" s="37" t="str">
        <f>IF(Hidden!GM$51="Yes","H",IF($B262="","",IF(AND($C262&lt;=Hidden!GM$50,$D262&gt;=Hidden!GM$50),IF($G262="","x","y"),"")))</f>
        <v/>
      </c>
      <c r="GU262" s="38" t="str">
        <f>IF(Hidden!GN$51="Yes","H",IF($B262="","",IF(AND($C262&lt;=Hidden!GN$50,$D262&gt;=Hidden!GN$50),IF($G262="","x","y"),"")))</f>
        <v/>
      </c>
      <c r="GV262" s="41" t="str">
        <f>IF(Hidden!GO$51="Yes","H",IF($B262="","",IF(AND($C262&lt;=Hidden!GO$50,$D262&gt;=Hidden!GO$50),IF($G262="","x","y"),"")))</f>
        <v/>
      </c>
      <c r="GW262" s="37" t="str">
        <f>IF(Hidden!GP$51="Yes","H",IF($B262="","",IF(AND($C262&lt;=Hidden!GP$50,$D262&gt;=Hidden!GP$50),IF($G262="","x","y"),"")))</f>
        <v/>
      </c>
      <c r="GX262" s="37" t="str">
        <f>IF(Hidden!GQ$51="Yes","H",IF($B262="","",IF(AND($C262&lt;=Hidden!GQ$50,$D262&gt;=Hidden!GQ$50),IF($G262="","x","y"),"")))</f>
        <v/>
      </c>
      <c r="GY262" s="37" t="str">
        <f>IF(Hidden!GR$51="Yes","H",IF($B262="","",IF(AND($C262&lt;=Hidden!GR$50,$D262&gt;=Hidden!GR$50),IF($G262="","x","y"),"")))</f>
        <v/>
      </c>
      <c r="GZ262" s="38" t="str">
        <f>IF(Hidden!GS$51="Yes","H",IF($B262="","",IF(AND($C262&lt;=Hidden!GS$50,$D262&gt;=Hidden!GS$50),IF($G262="","x","y"),"")))</f>
        <v/>
      </c>
      <c r="HA262" s="41" t="str">
        <f>IF(Hidden!GT$51="Yes","H",IF($B262="","",IF(AND($C262&lt;=Hidden!GT$50,$D262&gt;=Hidden!GT$50),IF($G262="","x","y"),"")))</f>
        <v/>
      </c>
      <c r="HB262" s="37" t="str">
        <f>IF(Hidden!GU$51="Yes","H",IF($B262="","",IF(AND($C262&lt;=Hidden!GU$50,$D262&gt;=Hidden!GU$50),IF($G262="","x","y"),"")))</f>
        <v/>
      </c>
      <c r="HC262" s="37" t="str">
        <f>IF(Hidden!GV$51="Yes","H",IF($B262="","",IF(AND($C262&lt;=Hidden!GV$50,$D262&gt;=Hidden!GV$50),IF($G262="","x","y"),"")))</f>
        <v/>
      </c>
      <c r="HD262" s="37" t="str">
        <f>IF(Hidden!GW$51="Yes","H",IF($B262="","",IF(AND($C262&lt;=Hidden!GW$50,$D262&gt;=Hidden!GW$50),IF($G262="","x","y"),"")))</f>
        <v/>
      </c>
      <c r="HE262" s="38" t="str">
        <f>IF(Hidden!GX$51="Yes","H",IF($B262="","",IF(AND($C262&lt;=Hidden!GX$50,$D262&gt;=Hidden!GX$50),IF($G262="","x","y"),"")))</f>
        <v/>
      </c>
      <c r="HF262" s="41" t="str">
        <f>IF(Hidden!GY$51="Yes","H",IF($B262="","",IF(AND($C262&lt;=Hidden!GY$50,$D262&gt;=Hidden!GY$50),IF($G262="","x","y"),"")))</f>
        <v/>
      </c>
      <c r="HG262" s="37" t="str">
        <f>IF(Hidden!GZ$51="Yes","H",IF($B262="","",IF(AND($C262&lt;=Hidden!GZ$50,$D262&gt;=Hidden!GZ$50),IF($G262="","x","y"),"")))</f>
        <v/>
      </c>
      <c r="HH262" s="37" t="str">
        <f>IF(Hidden!HA$51="Yes","H",IF($B262="","",IF(AND($C262&lt;=Hidden!HA$50,$D262&gt;=Hidden!HA$50),IF($G262="","x","y"),"")))</f>
        <v/>
      </c>
      <c r="HI262" s="37" t="str">
        <f>IF(Hidden!HB$51="Yes","H",IF($B262="","",IF(AND($C262&lt;=Hidden!HB$50,$D262&gt;=Hidden!HB$50),IF($G262="","x","y"),"")))</f>
        <v/>
      </c>
      <c r="HJ262" s="38" t="str">
        <f>IF(Hidden!HC$51="Yes","H",IF($B262="","",IF(AND($C262&lt;=Hidden!HC$50,$D262&gt;=Hidden!HC$50),IF($G262="","x","y"),"")))</f>
        <v/>
      </c>
      <c r="HK262" s="41" t="str">
        <f>IF(Hidden!HD$51="Yes","H",IF($B262="","",IF(AND($C262&lt;=Hidden!HD$50,$D262&gt;=Hidden!HD$50),IF($G262="","x","y"),"")))</f>
        <v/>
      </c>
      <c r="HL262" s="37" t="str">
        <f>IF(Hidden!HE$51="Yes","H",IF($B262="","",IF(AND($C262&lt;=Hidden!HE$50,$D262&gt;=Hidden!HE$50),IF($G262="","x","y"),"")))</f>
        <v/>
      </c>
      <c r="HM262" s="37" t="str">
        <f>IF(Hidden!HF$51="Yes","H",IF($B262="","",IF(AND($C262&lt;=Hidden!HF$50,$D262&gt;=Hidden!HF$50),IF($G262="","x","y"),"")))</f>
        <v/>
      </c>
      <c r="HN262" s="37" t="str">
        <f>IF(Hidden!HG$51="Yes","H",IF($B262="","",IF(AND($C262&lt;=Hidden!HG$50,$D262&gt;=Hidden!HG$50),IF($G262="","x","y"),"")))</f>
        <v/>
      </c>
      <c r="HO262" s="38" t="str">
        <f>IF(Hidden!HH$51="Yes","H",IF($B262="","",IF(AND($C262&lt;=Hidden!HH$50,$D262&gt;=Hidden!HH$50),IF($G262="","x","y"),"")))</f>
        <v/>
      </c>
      <c r="HP262" s="41" t="str">
        <f>IF(Hidden!HI$51="Yes","H",IF($B262="","",IF(AND($C262&lt;=Hidden!HI$50,$D262&gt;=Hidden!HI$50),IF($G262="","x","y"),"")))</f>
        <v/>
      </c>
      <c r="HQ262" s="37" t="str">
        <f>IF(Hidden!HJ$51="Yes","H",IF($B262="","",IF(AND($C262&lt;=Hidden!HJ$50,$D262&gt;=Hidden!HJ$50),IF($G262="","x","y"),"")))</f>
        <v/>
      </c>
      <c r="HR262" s="37" t="str">
        <f>IF(Hidden!HK$51="Yes","H",IF($B262="","",IF(AND($C262&lt;=Hidden!HK$50,$D262&gt;=Hidden!HK$50),IF($G262="","x","y"),"")))</f>
        <v/>
      </c>
      <c r="HS262" s="37" t="str">
        <f>IF(Hidden!HL$51="Yes","H",IF($B262="","",IF(AND($C262&lt;=Hidden!HL$50,$D262&gt;=Hidden!HL$50),IF($G262="","x","y"),"")))</f>
        <v/>
      </c>
      <c r="HT262" s="38" t="str">
        <f>IF(Hidden!HM$51="Yes","H",IF($B262="","",IF(AND($C262&lt;=Hidden!HM$50,$D262&gt;=Hidden!HM$50),IF($G262="","x","y"),"")))</f>
        <v/>
      </c>
      <c r="HU262" s="41" t="str">
        <f>IF(Hidden!HN$51="Yes","H",IF($B262="","",IF(AND($C262&lt;=Hidden!HN$50,$D262&gt;=Hidden!HN$50),IF($G262="","x","y"),"")))</f>
        <v/>
      </c>
      <c r="HV262" s="37" t="str">
        <f>IF(Hidden!HO$51="Yes","H",IF($B262="","",IF(AND($C262&lt;=Hidden!HO$50,$D262&gt;=Hidden!HO$50),IF($G262="","x","y"),"")))</f>
        <v/>
      </c>
      <c r="HW262" s="37" t="str">
        <f>IF(Hidden!HP$51="Yes","H",IF($B262="","",IF(AND($C262&lt;=Hidden!HP$50,$D262&gt;=Hidden!HP$50),IF($G262="","x","y"),"")))</f>
        <v/>
      </c>
      <c r="HX262" s="37" t="str">
        <f>IF(Hidden!HQ$51="Yes","H",IF($B262="","",IF(AND($C262&lt;=Hidden!HQ$50,$D262&gt;=Hidden!HQ$50),IF($G262="","x","y"),"")))</f>
        <v/>
      </c>
      <c r="HY262" s="38" t="str">
        <f>IF(Hidden!HR$51="Yes","H",IF($B262="","",IF(AND($C262&lt;=Hidden!HR$50,$D262&gt;=Hidden!HR$50),IF($G262="","x","y"),"")))</f>
        <v/>
      </c>
      <c r="HZ262" s="41" t="str">
        <f>IF(Hidden!HS$51="Yes","H",IF($B262="","",IF(AND($C262&lt;=Hidden!HS$50,$D262&gt;=Hidden!HS$50),IF($G262="","x","y"),"")))</f>
        <v/>
      </c>
      <c r="IA262" s="37" t="str">
        <f>IF(Hidden!HT$51="Yes","H",IF($B262="","",IF(AND($C262&lt;=Hidden!HT$50,$D262&gt;=Hidden!HT$50),IF($G262="","x","y"),"")))</f>
        <v/>
      </c>
      <c r="IB262" s="37" t="str">
        <f>IF(Hidden!HU$51="Yes","H",IF($B262="","",IF(AND($C262&lt;=Hidden!HU$50,$D262&gt;=Hidden!HU$50),IF($G262="","x","y"),"")))</f>
        <v/>
      </c>
      <c r="IC262" s="37" t="str">
        <f>IF(Hidden!HV$51="Yes","H",IF($B262="","",IF(AND($C262&lt;=Hidden!HV$50,$D262&gt;=Hidden!HV$50),IF($G262="","x","y"),"")))</f>
        <v/>
      </c>
      <c r="ID262" s="38" t="str">
        <f>IF(Hidden!HW$51="Yes","H",IF($B262="","",IF(AND($C262&lt;=Hidden!HW$50,$D262&gt;=Hidden!HW$50),IF($G262="","x","y"),"")))</f>
        <v/>
      </c>
      <c r="IE262" s="41" t="str">
        <f>IF(Hidden!HX$51="Yes","H",IF($B262="","",IF(AND($C262&lt;=Hidden!HX$50,$D262&gt;=Hidden!HX$50),IF($G262="","x","y"),"")))</f>
        <v/>
      </c>
      <c r="IF262" s="37" t="str">
        <f>IF(Hidden!HY$51="Yes","H",IF($B262="","",IF(AND($C262&lt;=Hidden!HY$50,$D262&gt;=Hidden!HY$50),IF($G262="","x","y"),"")))</f>
        <v/>
      </c>
      <c r="IG262" s="37" t="str">
        <f>IF(Hidden!HZ$51="Yes","H",IF($B262="","",IF(AND($C262&lt;=Hidden!HZ$50,$D262&gt;=Hidden!HZ$50),IF($G262="","x","y"),"")))</f>
        <v/>
      </c>
      <c r="IH262" s="37" t="str">
        <f>IF(Hidden!IA$51="Yes","H",IF($B262="","",IF(AND($C262&lt;=Hidden!IA$50,$D262&gt;=Hidden!IA$50),IF($G262="","x","y"),"")))</f>
        <v/>
      </c>
      <c r="II262" s="38" t="str">
        <f>IF(Hidden!IB$51="Yes","H",IF($B262="","",IF(AND($C262&lt;=Hidden!IB$50,$D262&gt;=Hidden!IB$50),IF($G262="","x","y"),"")))</f>
        <v/>
      </c>
      <c r="IJ262" s="41" t="str">
        <f>IF(Hidden!IC$51="Yes","H",IF($B262="","",IF(AND($C262&lt;=Hidden!IC$50,$D262&gt;=Hidden!IC$50),IF($G262="","x","y"),"")))</f>
        <v/>
      </c>
      <c r="IK262" s="37" t="str">
        <f>IF(Hidden!ID$51="Yes","H",IF($B262="","",IF(AND($C262&lt;=Hidden!ID$50,$D262&gt;=Hidden!ID$50),IF($G262="","x","y"),"")))</f>
        <v/>
      </c>
      <c r="IL262" s="37" t="str">
        <f>IF(Hidden!IE$51="Yes","H",IF($B262="","",IF(AND($C262&lt;=Hidden!IE$50,$D262&gt;=Hidden!IE$50),IF($G262="","x","y"),"")))</f>
        <v/>
      </c>
      <c r="IM262" s="37" t="str">
        <f>IF(Hidden!IF$51="Yes","H",IF($B262="","",IF(AND($C262&lt;=Hidden!IF$50,$D262&gt;=Hidden!IF$50),IF($G262="","x","y"),"")))</f>
        <v/>
      </c>
      <c r="IN262" s="38" t="str">
        <f>IF(Hidden!IG$51="Yes","H",IF($B262="","",IF(AND($C262&lt;=Hidden!IG$50,$D262&gt;=Hidden!IG$50),IF($G262="","x","y"),"")))</f>
        <v/>
      </c>
      <c r="IO262" s="41" t="str">
        <f>IF(Hidden!IH$51="Yes","H",IF($B262="","",IF(AND($C262&lt;=Hidden!IH$50,$D262&gt;=Hidden!IH$50),IF($G262="","x","y"),"")))</f>
        <v/>
      </c>
      <c r="IP262" s="37" t="str">
        <f>IF(Hidden!II$51="Yes","H",IF($B262="","",IF(AND($C262&lt;=Hidden!II$50,$D262&gt;=Hidden!II$50),IF($G262="","x","y"),"")))</f>
        <v/>
      </c>
      <c r="IQ262" s="37" t="str">
        <f>IF(Hidden!IJ$51="Yes","H",IF($B262="","",IF(AND($C262&lt;=Hidden!IJ$50,$D262&gt;=Hidden!IJ$50),IF($G262="","x","y"),"")))</f>
        <v/>
      </c>
      <c r="IR262" s="37" t="str">
        <f>IF(Hidden!IK$51="Yes","H",IF($B262="","",IF(AND($C262&lt;=Hidden!IK$50,$D262&gt;=Hidden!IK$50),IF($G262="","x","y"),"")))</f>
        <v/>
      </c>
      <c r="IS262" s="38" t="str">
        <f>IF(Hidden!IL$51="Yes","H",IF($B262="","",IF(AND($C262&lt;=Hidden!IL$50,$D262&gt;=Hidden!IL$50),IF($G262="","x","y"),"")))</f>
        <v/>
      </c>
      <c r="IT262" s="41" t="str">
        <f>IF(Hidden!IM$51="Yes","H",IF($B262="","",IF(AND($C262&lt;=Hidden!IM$50,$D262&gt;=Hidden!IM$50),IF($G262="","x","y"),"")))</f>
        <v/>
      </c>
      <c r="IU262" s="37" t="str">
        <f>IF(Hidden!IN$51="Yes","H",IF($B262="","",IF(AND($C262&lt;=Hidden!IN$50,$D262&gt;=Hidden!IN$50),IF($G262="","x","y"),"")))</f>
        <v/>
      </c>
      <c r="IV262" s="37" t="str">
        <f>IF(Hidden!IO$51="Yes","H",IF($B262="","",IF(AND($C262&lt;=Hidden!IO$50,$D262&gt;=Hidden!IO$50),IF($G262="","x","y"),"")))</f>
        <v/>
      </c>
      <c r="IW262" s="37" t="str">
        <f>IF(Hidden!IP$51="Yes","H",IF($B262="","",IF(AND($C262&lt;=Hidden!IP$50,$D262&gt;=Hidden!IP$50),IF($G262="","x","y"),"")))</f>
        <v/>
      </c>
      <c r="IX262" s="38" t="str">
        <f>IF(Hidden!IQ$51="Yes","H",IF($B262="","",IF(AND($C262&lt;=Hidden!IQ$50,$D262&gt;=Hidden!IQ$50),IF($G262="","x","y"),"")))</f>
        <v/>
      </c>
      <c r="IY262" s="41" t="str">
        <f>IF(Hidden!IR$51="Yes","H",IF($B262="","",IF(AND($C262&lt;=Hidden!IR$50,$D262&gt;=Hidden!IR$50),IF($G262="","x","y"),"")))</f>
        <v/>
      </c>
      <c r="IZ262" s="37" t="str">
        <f>IF(Hidden!IS$51="Yes","H",IF($B262="","",IF(AND($C262&lt;=Hidden!IS$50,$D262&gt;=Hidden!IS$50),IF($G262="","x","y"),"")))</f>
        <v/>
      </c>
      <c r="JA262" s="37" t="str">
        <f>IF(Hidden!IT$51="Yes","H",IF($B262="","",IF(AND($C262&lt;=Hidden!IT$50,$D262&gt;=Hidden!IT$50),IF($G262="","x","y"),"")))</f>
        <v/>
      </c>
      <c r="JB262" s="37" t="str">
        <f>IF(Hidden!IU$51="Yes","H",IF($B262="","",IF(AND($C262&lt;=Hidden!IU$50,$D262&gt;=Hidden!IU$50),IF($G262="","x","y"),"")))</f>
        <v/>
      </c>
      <c r="JC262" s="38" t="str">
        <f>IF(Hidden!IV$51="Yes","H",IF($B262="","",IF(AND($C262&lt;=Hidden!IV$50,$D262&gt;=Hidden!IV$50),IF($G262="","x","y"),"")))</f>
        <v/>
      </c>
      <c r="JD262" s="41" t="str">
        <f>IF(Hidden!IW$51="Yes","H",IF($B262="","",IF(AND($C262&lt;=Hidden!IW$50,$D262&gt;=Hidden!IW$50),IF($G262="","x","y"),"")))</f>
        <v/>
      </c>
      <c r="JE262" s="37" t="str">
        <f>IF(Hidden!IX$51="Yes","H",IF($B262="","",IF(AND($C262&lt;=Hidden!IX$50,$D262&gt;=Hidden!IX$50),IF($G262="","x","y"),"")))</f>
        <v/>
      </c>
      <c r="JF262" s="37" t="str">
        <f>IF(Hidden!IY$51="Yes","H",IF($B262="","",IF(AND($C262&lt;=Hidden!IY$50,$D262&gt;=Hidden!IY$50),IF($G262="","x","y"),"")))</f>
        <v/>
      </c>
      <c r="JG262" s="37" t="str">
        <f>IF(Hidden!IZ$51="Yes","H",IF($B262="","",IF(AND($C262&lt;=Hidden!IZ$50,$D262&gt;=Hidden!IZ$50),IF($G262="","x","y"),"")))</f>
        <v/>
      </c>
      <c r="JH262" s="38" t="str">
        <f>IF(Hidden!JA$51="Yes","H",IF($B262="","",IF(AND($C262&lt;=Hidden!JA$50,$D262&gt;=Hidden!JA$50),IF($G262="","x","y"),"")))</f>
        <v/>
      </c>
      <c r="JI262" s="41" t="str">
        <f>IF(Hidden!JB$51="Yes","H",IF($B262="","",IF(AND($C262&lt;=Hidden!JB$50,$D262&gt;=Hidden!JB$50),IF($G262="","x","y"),"")))</f>
        <v/>
      </c>
      <c r="JJ262" s="37" t="str">
        <f>IF(Hidden!JC$51="Yes","H",IF($B262="","",IF(AND($C262&lt;=Hidden!JC$50,$D262&gt;=Hidden!JC$50),IF($G262="","x","y"),"")))</f>
        <v/>
      </c>
      <c r="JK262" s="37" t="str">
        <f>IF(Hidden!JD$51="Yes","H",IF($B262="","",IF(AND($C262&lt;=Hidden!JD$50,$D262&gt;=Hidden!JD$50),IF($G262="","x","y"),"")))</f>
        <v/>
      </c>
      <c r="JL262" s="37" t="str">
        <f>IF(Hidden!JE$51="Yes","H",IF($B262="","",IF(AND($C262&lt;=Hidden!JE$50,$D262&gt;=Hidden!JE$50),IF($G262="","x","y"),"")))</f>
        <v/>
      </c>
      <c r="JM262" s="38" t="str">
        <f>IF(Hidden!JF$51="Yes","H",IF($B262="","",IF(AND($C262&lt;=Hidden!JF$50,$D262&gt;=Hidden!JF$50),IF($G262="","x","y"),"")))</f>
        <v/>
      </c>
      <c r="JN262" s="41" t="str">
        <f>IF(Hidden!JG$51="Yes","H",IF($B262="","",IF(AND($C262&lt;=Hidden!JG$50,$D262&gt;=Hidden!JG$50),IF($G262="","x","y"),"")))</f>
        <v/>
      </c>
      <c r="JO262" s="37" t="str">
        <f>IF(Hidden!JH$51="Yes","H",IF($B262="","",IF(AND($C262&lt;=Hidden!JH$50,$D262&gt;=Hidden!JH$50),IF($G262="","x","y"),"")))</f>
        <v/>
      </c>
      <c r="JP262" s="37" t="str">
        <f>IF(Hidden!JI$51="Yes","H",IF($B262="","",IF(AND($C262&lt;=Hidden!JI$50,$D262&gt;=Hidden!JI$50),IF($G262="","x","y"),"")))</f>
        <v/>
      </c>
      <c r="JQ262" s="37" t="str">
        <f>IF(Hidden!JJ$51="Yes","H",IF($B262="","",IF(AND($C262&lt;=Hidden!JJ$50,$D262&gt;=Hidden!JJ$50),IF($G262="","x","y"),"")))</f>
        <v/>
      </c>
      <c r="JR262" s="38" t="str">
        <f>IF(Hidden!JK$51="Yes","H",IF($B262="","",IF(AND($C262&lt;=Hidden!JK$50,$D262&gt;=Hidden!JK$50),IF($G262="","x","y"),"")))</f>
        <v/>
      </c>
    </row>
    <row r="263" spans="1:278">
      <c r="A263" s="28"/>
      <c r="B263" s="58" t="s">
        <v>302</v>
      </c>
      <c r="C263" s="197"/>
      <c r="D263" s="186"/>
      <c r="E263" s="196" t="s">
        <v>25</v>
      </c>
      <c r="F263" s="89"/>
      <c r="G263" s="87"/>
      <c r="H263" s="67"/>
      <c r="I263" s="36" t="str">
        <f>IF(Hidden!B$51="Yes","H",IF($B263="","",IF(AND($C263&lt;=Hidden!B$50,$D263&gt;=Hidden!B$50),IF($G263="","x","y"),"")))</f>
        <v/>
      </c>
      <c r="J263" s="37" t="str">
        <f>IF(Hidden!C$51="Yes","H",IF($B263="","",IF(AND($C263&lt;=Hidden!C$50,$D263&gt;=Hidden!C$50),IF($G263="","x","y"),"")))</f>
        <v/>
      </c>
      <c r="K263" s="37" t="str">
        <f>IF(Hidden!D$51="Yes","H",IF($B263="","",IF(AND($C263&lt;=Hidden!D$50,$D263&gt;=Hidden!D$50),IF($G263="","x","y"),"")))</f>
        <v/>
      </c>
      <c r="L263" s="37" t="str">
        <f>IF(Hidden!E$50="Yes","H",IF($B263="","",IF(AND($C263&lt;=Hidden!E$49,$D263&gt;=Hidden!E$49),IF($G263="","x","y"),"")))</f>
        <v/>
      </c>
      <c r="M263" s="40" t="str">
        <f>IF(Hidden!F$50="Yes","H",IF($B263="","",IF(AND($C263&lt;=Hidden!F$49,$D263&gt;=Hidden!F$49),IF($G263="","x","y"),"")))</f>
        <v/>
      </c>
      <c r="N263" s="44" t="str">
        <f>IF(Hidden!G$50="Yes","H",IF($B263="","",IF(AND($C263&lt;=Hidden!G$49,$D263&gt;=Hidden!G$49),IF($G263="","x","y"),"")))</f>
        <v/>
      </c>
      <c r="O263" s="37" t="str">
        <f>IF(Hidden!H$50="Yes","H",IF($B263="","",IF(AND($C263&lt;=Hidden!H$49,$D263&gt;=Hidden!H$49),IF($G263="","x","y"),"")))</f>
        <v/>
      </c>
      <c r="P263" s="37" t="str">
        <f>IF(Hidden!I$50="Yes","H",IF($B263="","",IF(AND($C263&lt;=Hidden!I$49,$D263&gt;=Hidden!I$49),IF($G263="","x","y"),"")))</f>
        <v/>
      </c>
      <c r="Q263" s="37" t="str">
        <f>IF(Hidden!J$52="Yes","H",IF($B263="","",IF(AND($C263&lt;=Hidden!J$51,$D263&gt;=Hidden!J$51),IF($G263="","x","y"),"")))</f>
        <v/>
      </c>
      <c r="R263" s="45" t="str">
        <f>IF(Hidden!K$52="Yes","H",IF($B263="","",IF(AND($C263&lt;=Hidden!K$51,$D263&gt;=Hidden!K$51),IF($G263="","x","y"),"")))</f>
        <v/>
      </c>
      <c r="S263" s="41" t="str">
        <f>IF(Hidden!L$51="Yes","H",IF($B263="","",IF(AND($C263&lt;=Hidden!L$50,$D263&gt;=Hidden!L$50),IF($G263="","x","y"),"")))</f>
        <v/>
      </c>
      <c r="T263" s="37" t="str">
        <f>IF(Hidden!M$51="Yes","H",IF($B263="","",IF(AND($C263&lt;=Hidden!M$50,$D263&gt;=Hidden!M$50),IF($G263="","x","y"),"")))</f>
        <v/>
      </c>
      <c r="U263" s="37" t="str">
        <f>IF(Hidden!N$51="Yes","H",IF($B263="","",IF(AND($C263&lt;=Hidden!N$50,$D263&gt;=Hidden!N$50),IF($G263="","x","y"),"")))</f>
        <v/>
      </c>
      <c r="V263" s="37" t="str">
        <f>IF(Hidden!O$51="Yes","H",IF($B263="","",IF(AND($C263&lt;=Hidden!O$50,$D263&gt;=Hidden!O$50),IF($G263="","x","y"),"")))</f>
        <v/>
      </c>
      <c r="W263" s="40" t="str">
        <f>IF(Hidden!P$51="Yes","H",IF($B263="","",IF(AND($C263&lt;=Hidden!P$50,$D263&gt;=Hidden!P$50),IF($G263="","x","y"),"")))</f>
        <v/>
      </c>
      <c r="X263" s="44" t="str">
        <f>IF(Hidden!Q$51="Yes","H",IF($B263="","",IF(AND($C263&lt;=Hidden!Q$50,$D263&gt;=Hidden!Q$50),IF($G263="","x","y"),"")))</f>
        <v/>
      </c>
      <c r="Y263" s="37" t="str">
        <f>IF(Hidden!R$51="Yes","H",IF($B263="","",IF(AND($C263&lt;=Hidden!R$50,$D263&gt;=Hidden!R$50),IF($G263="","x","y"),"")))</f>
        <v/>
      </c>
      <c r="Z263" s="37" t="str">
        <f>IF(Hidden!S$51="Yes","H",IF($B263="","",IF(AND($C263&lt;=Hidden!S$50,$D263&gt;=Hidden!S$50),IF($G263="","x","y"),"")))</f>
        <v/>
      </c>
      <c r="AA263" s="37" t="str">
        <f>IF(Hidden!T$51="Yes","H",IF($B263="","",IF(AND($C263&lt;=Hidden!T$50,$D263&gt;=Hidden!T$50),IF($G263="","x","y"),"")))</f>
        <v/>
      </c>
      <c r="AB263" s="45" t="str">
        <f>IF(Hidden!U$51="Yes","H",IF($B263="","",IF(AND($C263&lt;=Hidden!U$50,$D263&gt;=Hidden!U$50),IF($G263="","x","y"),"")))</f>
        <v/>
      </c>
      <c r="AC263" s="41" t="str">
        <f>IF(Hidden!V$51="Yes","H",IF($B263="","",IF(AND($C263&lt;=Hidden!V$50,$D263&gt;=Hidden!V$50),IF($G263="","x","y"),"")))</f>
        <v/>
      </c>
      <c r="AD263" s="37" t="str">
        <f>IF(Hidden!W$51="Yes","H",IF($B263="","",IF(AND($C263&lt;=Hidden!W$50,$D263&gt;=Hidden!W$50),IF($G263="","x","y"),"")))</f>
        <v/>
      </c>
      <c r="AE263" s="37" t="str">
        <f>IF(Hidden!X$51="Yes","H",IF($B263="","",IF(AND($C263&lt;=Hidden!X$50,$D263&gt;=Hidden!X$50),IF($G263="","x","y"),"")))</f>
        <v/>
      </c>
      <c r="AF263" s="37" t="str">
        <f>IF(Hidden!Y$51="Yes","H",IF($B263="","",IF(AND($C263&lt;=Hidden!Y$50,$D263&gt;=Hidden!Y$50),IF($G263="","x","y"),"")))</f>
        <v/>
      </c>
      <c r="AG263" s="40" t="str">
        <f>IF(Hidden!Z$51="Yes","H",IF($B263="","",IF(AND($C263&lt;=Hidden!Z$50,$D263&gt;=Hidden!Z$50),IF($G263="","x","y"),"")))</f>
        <v/>
      </c>
      <c r="AH263" s="44" t="str">
        <f>IF(Hidden!AA$51="Yes","H",IF($B263="","",IF(AND($C263&lt;=Hidden!AA$50,$D263&gt;=Hidden!AA$50),IF($G263="","x","y"),"")))</f>
        <v/>
      </c>
      <c r="AI263" s="37" t="str">
        <f>IF(Hidden!AB$51="Yes","H",IF($B263="","",IF(AND($C263&lt;=Hidden!AB$50,$D263&gt;=Hidden!AB$50),IF($G263="","x","y"),"")))</f>
        <v/>
      </c>
      <c r="AJ263" s="37" t="str">
        <f>IF(Hidden!AC$51="Yes","H",IF($B263="","",IF(AND($C263&lt;=Hidden!AC$50,$D263&gt;=Hidden!AC$50),IF($G263="","x","y"),"")))</f>
        <v/>
      </c>
      <c r="AK263" s="37" t="str">
        <f>IF(Hidden!AD$51="Yes","H",IF($B263="","",IF(AND($C263&lt;=Hidden!AD$50,$D263&gt;=Hidden!AD$50),IF($G263="","x","y"),"")))</f>
        <v/>
      </c>
      <c r="AL263" s="45" t="str">
        <f>IF(Hidden!AE$51="Yes","H",IF($B263="","",IF(AND($C263&lt;=Hidden!AE$50,$D263&gt;=Hidden!AE$50),IF($G263="","x","y"),"")))</f>
        <v/>
      </c>
      <c r="AM263" s="41" t="str">
        <f>IF(Hidden!AF$51="Yes","H",IF($B263="","",IF(AND($C263&lt;=Hidden!AF$50,$D263&gt;=Hidden!AF$50),IF($G263="","x","y"),"")))</f>
        <v/>
      </c>
      <c r="AN263" s="37" t="str">
        <f>IF(Hidden!AG$51="Yes","H",IF($B263="","",IF(AND($C263&lt;=Hidden!AG$50,$D263&gt;=Hidden!AG$50),IF($G263="","x","y"),"")))</f>
        <v/>
      </c>
      <c r="AO263" s="37" t="str">
        <f>IF(Hidden!AH$51="Yes","H",IF($B263="","",IF(AND($C263&lt;=Hidden!AH$50,$D263&gt;=Hidden!AH$50),IF($G263="","x","y"),"")))</f>
        <v/>
      </c>
      <c r="AP263" s="37" t="str">
        <f>IF(Hidden!AI$51="Yes","H",IF($B263="","",IF(AND($C263&lt;=Hidden!AI$50,$D263&gt;=Hidden!AI$50),IF($G263="","x","y"),"")))</f>
        <v/>
      </c>
      <c r="AQ263" s="40" t="str">
        <f>IF(Hidden!AJ$51="Yes","H",IF($B263="","",IF(AND($C263&lt;=Hidden!AJ$50,$D263&gt;=Hidden!AJ$50),IF($G263="","x","y"),"")))</f>
        <v/>
      </c>
      <c r="AR263" s="44" t="str">
        <f>IF(Hidden!AK$51="Yes","H",IF($B263="","",IF(AND($C263&lt;=Hidden!AK$50,$D263&gt;=Hidden!AK$50),IF($G263="","x","y"),"")))</f>
        <v/>
      </c>
      <c r="AS263" s="37" t="str">
        <f>IF(Hidden!AL$51="Yes","H",IF($B263="","",IF(AND($C263&lt;=Hidden!AL$50,$D263&gt;=Hidden!AL$50),IF($G263="","x","y"),"")))</f>
        <v/>
      </c>
      <c r="AT263" s="37" t="str">
        <f>IF(Hidden!AM$51="Yes","H",IF($B263="","",IF(AND($C263&lt;=Hidden!AM$50,$D263&gt;=Hidden!AM$50),IF($G263="","x","y"),"")))</f>
        <v/>
      </c>
      <c r="AU263" s="37" t="str">
        <f>IF(Hidden!AN$51="Yes","H",IF($B263="","",IF(AND($C263&lt;=Hidden!AN$50,$D263&gt;=Hidden!AN$50),IF($G263="","x","y"),"")))</f>
        <v/>
      </c>
      <c r="AV263" s="45" t="str">
        <f>IF(Hidden!AO$51="Yes","H",IF($B263="","",IF(AND($C263&lt;=Hidden!AO$50,$D263&gt;=Hidden!AO$50),IF($G263="","x","y"),"")))</f>
        <v/>
      </c>
      <c r="AW263" s="41" t="str">
        <f>IF(Hidden!AP$51="Yes","H",IF($B263="","",IF(AND($C263&lt;=Hidden!AP$50,$D263&gt;=Hidden!AP$50),IF($G263="","x","y"),"")))</f>
        <v/>
      </c>
      <c r="AX263" s="37" t="str">
        <f>IF(Hidden!AQ$51="Yes","H",IF($B263="","",IF(AND($C263&lt;=Hidden!AQ$50,$D263&gt;=Hidden!AQ$50),IF($G263="","x","y"),"")))</f>
        <v/>
      </c>
      <c r="AY263" s="37" t="str">
        <f>IF(Hidden!AR$51="Yes","H",IF($B263="","",IF(AND($C263&lt;=Hidden!AR$50,$D263&gt;=Hidden!AR$50),IF($G263="","x","y"),"")))</f>
        <v/>
      </c>
      <c r="AZ263" s="37" t="str">
        <f>IF(Hidden!AS$51="Yes","H",IF($B263="","",IF(AND($C263&lt;=Hidden!AS$50,$D263&gt;=Hidden!AS$50),IF($G263="","x","y"),"")))</f>
        <v/>
      </c>
      <c r="BA263" s="40" t="str">
        <f>IF(Hidden!AT$51="Yes","H",IF($B263="","",IF(AND($C263&lt;=Hidden!AT$50,$D263&gt;=Hidden!AT$50),IF($G263="","x","y"),"")))</f>
        <v/>
      </c>
      <c r="BB263" s="44" t="str">
        <f>IF(Hidden!AU$51="Yes","H",IF($B263="","",IF(AND($C263&lt;=Hidden!AU$50,$D263&gt;=Hidden!AU$50),IF($G263="","x","y"),"")))</f>
        <v/>
      </c>
      <c r="BC263" s="37" t="str">
        <f>IF(Hidden!AV$51="Yes","H",IF($B263="","",IF(AND($C263&lt;=Hidden!AV$50,$D263&gt;=Hidden!AV$50),IF($G263="","x","y"),"")))</f>
        <v/>
      </c>
      <c r="BD263" s="37" t="str">
        <f>IF(Hidden!AW$51="Yes","H",IF($B263="","",IF(AND($C263&lt;=Hidden!AW$50,$D263&gt;=Hidden!AW$50),IF($G263="","x","y"),"")))</f>
        <v/>
      </c>
      <c r="BE263" s="37" t="str">
        <f>IF(Hidden!AX$51="Yes","H",IF($B263="","",IF(AND($C263&lt;=Hidden!AX$50,$D263&gt;=Hidden!AX$50),IF($G263="","x","y"),"")))</f>
        <v/>
      </c>
      <c r="BF263" s="45" t="str">
        <f>IF(Hidden!AY$51="Yes","H",IF($B263="","",IF(AND($C263&lt;=Hidden!AY$50,$D263&gt;=Hidden!AY$50),IF($G263="","x","y"),"")))</f>
        <v/>
      </c>
      <c r="BG263" s="41" t="str">
        <f>IF(Hidden!AZ$51="Yes","H",IF($B263="","",IF(AND($C263&lt;=Hidden!AZ$50,$D263&gt;=Hidden!AZ$50),IF($G263="","x","y"),"")))</f>
        <v/>
      </c>
      <c r="BH263" s="37" t="str">
        <f>IF(Hidden!BA$51="Yes","H",IF($B263="","",IF(AND($C263&lt;=Hidden!BA$50,$D263&gt;=Hidden!BA$50),IF($G263="","x","y"),"")))</f>
        <v/>
      </c>
      <c r="BI263" s="37" t="str">
        <f>IF(Hidden!BB$51="Yes","H",IF($B263="","",IF(AND($C263&lt;=Hidden!BB$50,$D263&gt;=Hidden!BB$50),IF($G263="","x","y"),"")))</f>
        <v/>
      </c>
      <c r="BJ263" s="37" t="str">
        <f>IF(Hidden!BC$51="Yes","H",IF($B263="","",IF(AND($C263&lt;=Hidden!BC$50,$D263&gt;=Hidden!BC$50),IF($G263="","x","y"),"")))</f>
        <v/>
      </c>
      <c r="BK263" s="40" t="str">
        <f>IF(Hidden!BD$51="Yes","H",IF($B263="","",IF(AND($C263&lt;=Hidden!BD$50,$D263&gt;=Hidden!BD$50),IF($G263="","x","y"),"")))</f>
        <v/>
      </c>
      <c r="BL263" s="44" t="str">
        <f>IF(Hidden!BE$51="Yes","H",IF($B263="","",IF(AND($C263&lt;=Hidden!BE$50,$D263&gt;=Hidden!BE$50),IF($G263="","x","y"),"")))</f>
        <v/>
      </c>
      <c r="BM263" s="37" t="str">
        <f>IF(Hidden!BF$51="Yes","H",IF($B263="","",IF(AND($C263&lt;=Hidden!BF$50,$D263&gt;=Hidden!BF$50),IF($G263="","x","y"),"")))</f>
        <v/>
      </c>
      <c r="BN263" s="37" t="str">
        <f>IF(Hidden!BG$51="Yes","H",IF($B263="","",IF(AND($C263&lt;=Hidden!BG$50,$D263&gt;=Hidden!BG$50),IF($G263="","x","y"),"")))</f>
        <v/>
      </c>
      <c r="BO263" s="37" t="str">
        <f>IF(Hidden!BH$51="Yes","H",IF($B263="","",IF(AND($C263&lt;=Hidden!BH$50,$D263&gt;=Hidden!BH$50),IF($G263="","x","y"),"")))</f>
        <v/>
      </c>
      <c r="BP263" s="45" t="str">
        <f>IF(Hidden!BI$51="Yes","H",IF($B263="","",IF(AND($C263&lt;=Hidden!BI$50,$D263&gt;=Hidden!BI$50),IF($G263="","x","y"),"")))</f>
        <v/>
      </c>
      <c r="BQ263" s="41" t="str">
        <f>IF(Hidden!BJ$51="Yes","H",IF($B263="","",IF(AND($C263&lt;=Hidden!BJ$50,$D263&gt;=Hidden!BJ$50),IF($G263="","x","y"),"")))</f>
        <v/>
      </c>
      <c r="BR263" s="37" t="str">
        <f>IF(Hidden!BK$51="Yes","H",IF($B263="","",IF(AND($C263&lt;=Hidden!BK$50,$D263&gt;=Hidden!BK$50),IF($G263="","x","y"),"")))</f>
        <v/>
      </c>
      <c r="BS263" s="37" t="str">
        <f>IF(Hidden!BL$51="Yes","H",IF($B263="","",IF(AND($C263&lt;=Hidden!BL$50,$D263&gt;=Hidden!BL$50),IF($G263="","x","y"),"")))</f>
        <v/>
      </c>
      <c r="BT263" s="37" t="str">
        <f>IF(Hidden!BM$51="Yes","H",IF($B263="","",IF(AND($C263&lt;=Hidden!BM$50,$D263&gt;=Hidden!BM$50),IF($G263="","x","y"),"")))</f>
        <v/>
      </c>
      <c r="BU263" s="40" t="str">
        <f>IF(Hidden!BN$51="Yes","H",IF($B263="","",IF(AND($C263&lt;=Hidden!BN$50,$D263&gt;=Hidden!BN$50),IF($G263="","x","y"),"")))</f>
        <v/>
      </c>
      <c r="BV263" s="44" t="str">
        <f>IF(Hidden!BO$51="Yes","H",IF($B263="","",IF(AND($C263&lt;=Hidden!BO$50,$D263&gt;=Hidden!BO$50),IF($G263="","x","y"),"")))</f>
        <v/>
      </c>
      <c r="BW263" s="37" t="str">
        <f>IF(Hidden!BP$51="Yes","H",IF($B263="","",IF(AND($C263&lt;=Hidden!BP$50,$D263&gt;=Hidden!BP$50),IF($G263="","x","y"),"")))</f>
        <v/>
      </c>
      <c r="BX263" s="37" t="str">
        <f>IF(Hidden!BQ$51="Yes","H",IF($B263="","",IF(AND($C263&lt;=Hidden!BQ$50,$D263&gt;=Hidden!BQ$50),IF($G263="","x","y"),"")))</f>
        <v/>
      </c>
      <c r="BY263" s="37" t="str">
        <f>IF(Hidden!BR$51="Yes","H",IF($B263="","",IF(AND($C263&lt;=Hidden!BR$50,$D263&gt;=Hidden!BR$50),IF($G263="","x","y"),"")))</f>
        <v/>
      </c>
      <c r="BZ263" s="45" t="str">
        <f>IF(Hidden!BS$51="Yes","H",IF($B263="","",IF(AND($C263&lt;=Hidden!BS$50,$D263&gt;=Hidden!BS$50),IF($G263="","x","y"),"")))</f>
        <v/>
      </c>
      <c r="CA263" s="41" t="str">
        <f>IF(Hidden!BT$51="Yes","H",IF($B263="","",IF(AND($C263&lt;=Hidden!BT$50,$D263&gt;=Hidden!BT$50),IF($G263="","x","y"),"")))</f>
        <v/>
      </c>
      <c r="CB263" s="37" t="str">
        <f>IF(Hidden!BU$51="Yes","H",IF($B263="","",IF(AND($C263&lt;=Hidden!BU$50,$D263&gt;=Hidden!BU$50),IF($G263="","x","y"),"")))</f>
        <v/>
      </c>
      <c r="CC263" s="37" t="str">
        <f>IF(Hidden!BV$51="Yes","H",IF($B263="","",IF(AND($C263&lt;=Hidden!BV$50,$D263&gt;=Hidden!BV$50),IF($G263="","x","y"),"")))</f>
        <v/>
      </c>
      <c r="CD263" s="37" t="str">
        <f>IF(Hidden!BW$51="Yes","H",IF($B263="","",IF(AND($C263&lt;=Hidden!BW$50,$D263&gt;=Hidden!BW$50),IF($G263="","x","y"),"")))</f>
        <v/>
      </c>
      <c r="CE263" s="40" t="str">
        <f>IF(Hidden!BX$51="Yes","H",IF($B263="","",IF(AND($C263&lt;=Hidden!BX$50,$D263&gt;=Hidden!BX$50),IF($G263="","x","y"),"")))</f>
        <v/>
      </c>
      <c r="CF263" s="44" t="str">
        <f>IF(Hidden!BY$51="Yes","H",IF($B263="","",IF(AND($C263&lt;=Hidden!BY$50,$D263&gt;=Hidden!BY$50),IF($G263="","x","y"),"")))</f>
        <v/>
      </c>
      <c r="CG263" s="37" t="str">
        <f>IF(Hidden!BZ$51="Yes","H",IF($B263="","",IF(AND($C263&lt;=Hidden!BZ$50,$D263&gt;=Hidden!BZ$50),IF($G263="","x","y"),"")))</f>
        <v/>
      </c>
      <c r="CH263" s="37" t="str">
        <f>IF(Hidden!CA$51="Yes","H",IF($B263="","",IF(AND($C263&lt;=Hidden!CA$50,$D263&gt;=Hidden!CA$50),IF($G263="","x","y"),"")))</f>
        <v/>
      </c>
      <c r="CI263" s="37" t="str">
        <f>IF(Hidden!CB$51="Yes","H",IF($B263="","",IF(AND($C263&lt;=Hidden!CB$50,$D263&gt;=Hidden!CB$50),IF($G263="","x","y"),"")))</f>
        <v/>
      </c>
      <c r="CJ263" s="45" t="str">
        <f>IF(Hidden!CC$51="Yes","H",IF($B263="","",IF(AND($C263&lt;=Hidden!CC$50,$D263&gt;=Hidden!CC$50),IF($G263="","x","y"),"")))</f>
        <v/>
      </c>
      <c r="CK263" s="41" t="str">
        <f>IF(Hidden!CD$51="Yes","H",IF($B263="","",IF(AND($C263&lt;=Hidden!CD$50,$D263&gt;=Hidden!CD$50),IF($G263="","x","y"),"")))</f>
        <v/>
      </c>
      <c r="CL263" s="37" t="str">
        <f>IF(Hidden!CE$51="Yes","H",IF($B263="","",IF(AND($C263&lt;=Hidden!CE$50,$D263&gt;=Hidden!CE$50),IF($G263="","x","y"),"")))</f>
        <v/>
      </c>
      <c r="CM263" s="37" t="str">
        <f>IF(Hidden!CF$51="Yes","H",IF($B263="","",IF(AND($C263&lt;=Hidden!CF$50,$D263&gt;=Hidden!CF$50),IF($G263="","x","y"),"")))</f>
        <v/>
      </c>
      <c r="CN263" s="37" t="str">
        <f>IF(Hidden!CG$51="Yes","H",IF($B263="","",IF(AND($C263&lt;=Hidden!CG$50,$D263&gt;=Hidden!CG$50),IF($G263="","x","y"),"")))</f>
        <v/>
      </c>
      <c r="CO263" s="40" t="str">
        <f>IF(Hidden!CH$51="Yes","H",IF($B263="","",IF(AND($C263&lt;=Hidden!CH$50,$D263&gt;=Hidden!CH$50),IF($G263="","x","y"),"")))</f>
        <v/>
      </c>
      <c r="CP263" s="44" t="str">
        <f>IF(Hidden!CI$51="Yes","H",IF($B263="","",IF(AND($C263&lt;=Hidden!CI$50,$D263&gt;=Hidden!CI$50),IF($G263="","x","y"),"")))</f>
        <v/>
      </c>
      <c r="CQ263" s="37" t="str">
        <f>IF(Hidden!CJ$51="Yes","H",IF($B263="","",IF(AND($C263&lt;=Hidden!CJ$50,$D263&gt;=Hidden!CJ$50),IF($G263="","x","y"),"")))</f>
        <v/>
      </c>
      <c r="CR263" s="37" t="str">
        <f>IF(Hidden!CK$51="Yes","H",IF($B263="","",IF(AND($C263&lt;=Hidden!CK$50,$D263&gt;=Hidden!CK$50),IF($G263="","x","y"),"")))</f>
        <v/>
      </c>
      <c r="CS263" s="37" t="str">
        <f>IF(Hidden!CL$51="Yes","H",IF($B263="","",IF(AND($C263&lt;=Hidden!CL$50,$D263&gt;=Hidden!CL$50),IF($G263="","x","y"),"")))</f>
        <v/>
      </c>
      <c r="CT263" s="45" t="str">
        <f>IF(Hidden!CM$51="Yes","H",IF($B263="","",IF(AND($C263&lt;=Hidden!CM$50,$D263&gt;=Hidden!CM$50),IF($G263="","x","y"),"")))</f>
        <v/>
      </c>
      <c r="CU263" s="41" t="str">
        <f>IF(Hidden!CN$51="Yes","H",IF($B263="","",IF(AND($C263&lt;=Hidden!CN$50,$D263&gt;=Hidden!CN$50),IF($G263="","x","y"),"")))</f>
        <v/>
      </c>
      <c r="CV263" s="37" t="str">
        <f>IF(Hidden!CO$51="Yes","H",IF($B263="","",IF(AND($C263&lt;=Hidden!CO$50,$D263&gt;=Hidden!CO$50),IF($G263="","x","y"),"")))</f>
        <v/>
      </c>
      <c r="CW263" s="37" t="str">
        <f>IF(Hidden!CP$51="Yes","H",IF($B263="","",IF(AND($C263&lt;=Hidden!CP$50,$D263&gt;=Hidden!CP$50),IF($G263="","x","y"),"")))</f>
        <v/>
      </c>
      <c r="CX263" s="37" t="str">
        <f>IF(Hidden!CQ$51="Yes","H",IF($B263="","",IF(AND($C263&lt;=Hidden!CQ$50,$D263&gt;=Hidden!CQ$50),IF($G263="","x","y"),"")))</f>
        <v/>
      </c>
      <c r="CY263" s="40" t="str">
        <f>IF(Hidden!CR$51="Yes","H",IF($B263="","",IF(AND($C263&lt;=Hidden!CR$50,$D263&gt;=Hidden!CR$50),IF($G263="","x","y"),"")))</f>
        <v/>
      </c>
      <c r="CZ263" s="44" t="str">
        <f>IF(Hidden!CS$51="Yes","H",IF($B263="","",IF(AND($C263&lt;=Hidden!CS$50,$D263&gt;=Hidden!CS$50),IF($G263="","x","y"),"")))</f>
        <v/>
      </c>
      <c r="DA263" s="37" t="str">
        <f>IF(Hidden!CT$51="Yes","H",IF($B263="","",IF(AND($C263&lt;=Hidden!CT$50,$D263&gt;=Hidden!CT$50),IF($G263="","x","y"),"")))</f>
        <v/>
      </c>
      <c r="DB263" s="37" t="str">
        <f>IF(Hidden!CU$51="Yes","H",IF($B263="","",IF(AND($C263&lt;=Hidden!CU$50,$D263&gt;=Hidden!CU$50),IF($G263="","x","y"),"")))</f>
        <v/>
      </c>
      <c r="DC263" s="37" t="str">
        <f>IF(Hidden!CV$51="Yes","H",IF($B263="","",IF(AND($C263&lt;=Hidden!CV$50,$D263&gt;=Hidden!CV$50),IF($G263="","x","y"),"")))</f>
        <v/>
      </c>
      <c r="DD263" s="45" t="str">
        <f>IF(Hidden!CW$51="Yes","H",IF($B263="","",IF(AND($C263&lt;=Hidden!CW$50,$D263&gt;=Hidden!CW$50),IF($G263="","x","y"),"")))</f>
        <v/>
      </c>
      <c r="DE263" s="41" t="str">
        <f>IF(Hidden!CX$51="Yes","H",IF($B263="","",IF(AND($C263&lt;=Hidden!CX$50,$D263&gt;=Hidden!CX$50),IF($G263="","x","y"),"")))</f>
        <v/>
      </c>
      <c r="DF263" s="37" t="str">
        <f>IF(Hidden!CY$51="Yes","H",IF($B263="","",IF(AND($C263&lt;=Hidden!CY$50,$D263&gt;=Hidden!CY$50),IF($G263="","x","y"),"")))</f>
        <v/>
      </c>
      <c r="DG263" s="37" t="str">
        <f>IF(Hidden!CZ$51="Yes","H",IF($B263="","",IF(AND($C263&lt;=Hidden!CZ$50,$D263&gt;=Hidden!CZ$50),IF($G263="","x","y"),"")))</f>
        <v/>
      </c>
      <c r="DH263" s="37" t="str">
        <f>IF(Hidden!DA$51="Yes","H",IF($B263="","",IF(AND($C263&lt;=Hidden!DA$50,$D263&gt;=Hidden!DA$50),IF($G263="","x","y"),"")))</f>
        <v/>
      </c>
      <c r="DI263" s="40" t="str">
        <f>IF(Hidden!DB$51="Yes","H",IF($B263="","",IF(AND($C263&lt;=Hidden!DB$50,$D263&gt;=Hidden!DB$50),IF($G263="","x","y"),"")))</f>
        <v/>
      </c>
      <c r="DJ263" s="44" t="str">
        <f>IF(Hidden!DC$51="Yes","H",IF($B263="","",IF(AND($C263&lt;=Hidden!DC$50,$D263&gt;=Hidden!DC$50),IF($G263="","x","y"),"")))</f>
        <v/>
      </c>
      <c r="DK263" s="37" t="str">
        <f>IF(Hidden!DD$51="Yes","H",IF($B263="","",IF(AND($C263&lt;=Hidden!DD$50,$D263&gt;=Hidden!DD$50),IF($G263="","x","y"),"")))</f>
        <v/>
      </c>
      <c r="DL263" s="37" t="str">
        <f>IF(Hidden!DE$51="Yes","H",IF($B263="","",IF(AND($C263&lt;=Hidden!DE$50,$D263&gt;=Hidden!DE$50),IF($G263="","x","y"),"")))</f>
        <v/>
      </c>
      <c r="DM263" s="37" t="str">
        <f>IF(Hidden!DF$51="Yes","H",IF($B263="","",IF(AND($C263&lt;=Hidden!DF$50,$D263&gt;=Hidden!DF$50),IF($G263="","x","y"),"")))</f>
        <v/>
      </c>
      <c r="DN263" s="45" t="str">
        <f>IF(Hidden!DG$51="Yes","H",IF($B263="","",IF(AND($C263&lt;=Hidden!DG$50,$D263&gt;=Hidden!DG$50),IF($G263="","x","y"),"")))</f>
        <v/>
      </c>
      <c r="DO263" s="41" t="str">
        <f>IF(Hidden!DH$51="Yes","H",IF($B263="","",IF(AND($C263&lt;=Hidden!DH$50,$D263&gt;=Hidden!DH$50),IF($G263="","x","y"),"")))</f>
        <v/>
      </c>
      <c r="DP263" s="37" t="str">
        <f>IF(Hidden!DI$51="Yes","H",IF($B263="","",IF(AND($C263&lt;=Hidden!DI$50,$D263&gt;=Hidden!DI$50),IF($G263="","x","y"),"")))</f>
        <v/>
      </c>
      <c r="DQ263" s="37" t="str">
        <f>IF(Hidden!DJ$51="Yes","H",IF($B263="","",IF(AND($C263&lt;=Hidden!DJ$50,$D263&gt;=Hidden!DJ$50),IF($G263="","x","y"),"")))</f>
        <v/>
      </c>
      <c r="DR263" s="37" t="str">
        <f>IF(Hidden!DK$51="Yes","H",IF($B263="","",IF(AND($C263&lt;=Hidden!DK$50,$D263&gt;=Hidden!DK$50),IF($G263="","x","y"),"")))</f>
        <v/>
      </c>
      <c r="DS263" s="40" t="str">
        <f>IF(Hidden!DL$51="Yes","H",IF($B263="","",IF(AND($C263&lt;=Hidden!DL$50,$D263&gt;=Hidden!DL$50),IF($G263="","x","y"),"")))</f>
        <v/>
      </c>
      <c r="DT263" s="44" t="str">
        <f>IF(Hidden!DM$51="Yes","H",IF($B263="","",IF(AND($C263&lt;=Hidden!DM$50,$D263&gt;=Hidden!DM$50),IF($G263="","x","y"),"")))</f>
        <v/>
      </c>
      <c r="DU263" s="37" t="str">
        <f>IF(Hidden!DN$51="Yes","H",IF($B263="","",IF(AND($C263&lt;=Hidden!DN$50,$D263&gt;=Hidden!DN$50),IF($G263="","x","y"),"")))</f>
        <v/>
      </c>
      <c r="DV263" s="37" t="str">
        <f>IF(Hidden!DO$51="Yes","H",IF($B263="","",IF(AND($C263&lt;=Hidden!DO$50,$D263&gt;=Hidden!DO$50),IF($G263="","x","y"),"")))</f>
        <v/>
      </c>
      <c r="DW263" s="37" t="str">
        <f>IF(Hidden!DP$51="Yes","H",IF($B263="","",IF(AND($C263&lt;=Hidden!DP$50,$D263&gt;=Hidden!DP$50),IF($G263="","x","y"),"")))</f>
        <v/>
      </c>
      <c r="DX263" s="45" t="str">
        <f>IF(Hidden!DQ$51="Yes","H",IF($B263="","",IF(AND($C263&lt;=Hidden!DQ$50,$D263&gt;=Hidden!DQ$50),IF($G263="","x","y"),"")))</f>
        <v/>
      </c>
      <c r="DY263" s="44" t="str">
        <f>IF(Hidden!DR$51="Yes","H",IF($B263="","",IF(AND($C263&lt;=Hidden!DR$50,$D263&gt;=Hidden!DR$50),IF($G263="","x","y"),"")))</f>
        <v/>
      </c>
      <c r="DZ263" s="37" t="str">
        <f>IF(Hidden!DS$51="Yes","H",IF($B263="","",IF(AND($C263&lt;=Hidden!DS$50,$D263&gt;=Hidden!DS$50),IF($G263="","x","y"),"")))</f>
        <v/>
      </c>
      <c r="EA263" s="37" t="str">
        <f>IF(Hidden!DT$51="Yes","H",IF($B263="","",IF(AND($C263&lt;=Hidden!DT$50,$D263&gt;=Hidden!DT$50),IF($G263="","x","y"),"")))</f>
        <v/>
      </c>
      <c r="EB263" s="37" t="str">
        <f>IF(Hidden!DU$51="Yes","H",IF($B263="","",IF(AND($C263&lt;=Hidden!DU$50,$D263&gt;=Hidden!DU$50),IF($G263="","x","y"),"")))</f>
        <v/>
      </c>
      <c r="EC263" s="45" t="str">
        <f>IF(Hidden!DV$51="Yes","H",IF($B263="","",IF(AND($C263&lt;=Hidden!DV$50,$D263&gt;=Hidden!DV$50),IF($G263="","x","y"),"")))</f>
        <v/>
      </c>
      <c r="ED263" s="41" t="str">
        <f>IF(Hidden!DW$51="Yes","H",IF($B263="","",IF(AND($C263&lt;=Hidden!DW$50,$D263&gt;=Hidden!DW$50),IF($G263="","x","y"),"")))</f>
        <v/>
      </c>
      <c r="EE263" s="37" t="str">
        <f>IF(Hidden!DX$51="Yes","H",IF($B263="","",IF(AND($C263&lt;=Hidden!DX$50,$D263&gt;=Hidden!DX$50),IF($G263="","x","y"),"")))</f>
        <v/>
      </c>
      <c r="EF263" s="37" t="str">
        <f>IF(Hidden!DY$51="Yes","H",IF($B263="","",IF(AND($C263&lt;=Hidden!DY$50,$D263&gt;=Hidden!DY$50),IF($G263="","x","y"),"")))</f>
        <v/>
      </c>
      <c r="EG263" s="37" t="str">
        <f>IF(Hidden!DZ$51="Yes","H",IF($B263="","",IF(AND($C263&lt;=Hidden!DZ$50,$D263&gt;=Hidden!DZ$50),IF($G263="","x","y"),"")))</f>
        <v/>
      </c>
      <c r="EH263" s="38" t="str">
        <f>IF(Hidden!EA$51="Yes","H",IF($B263="","",IF(AND($C263&lt;=Hidden!EA$50,$D263&gt;=Hidden!EA$50),IF($G263="","x","y"),"")))</f>
        <v/>
      </c>
      <c r="EI263" s="41" t="str">
        <f>IF(Hidden!EB$51="Yes","H",IF($B263="","",IF(AND($C263&lt;=Hidden!EB$50,$D263&gt;=Hidden!EB$50),IF($G263="","x","y"),"")))</f>
        <v/>
      </c>
      <c r="EJ263" s="37" t="str">
        <f>IF(Hidden!EC$51="Yes","H",IF($B263="","",IF(AND($C263&lt;=Hidden!EC$50,$D263&gt;=Hidden!EC$50),IF($G263="","x","y"),"")))</f>
        <v/>
      </c>
      <c r="EK263" s="37" t="str">
        <f>IF(Hidden!ED$51="Yes","H",IF($B263="","",IF(AND($C263&lt;=Hidden!ED$50,$D263&gt;=Hidden!ED$50),IF($G263="","x","y"),"")))</f>
        <v/>
      </c>
      <c r="EL263" s="37" t="str">
        <f>IF(Hidden!EE$51="Yes","H",IF($B263="","",IF(AND($C263&lt;=Hidden!EE$50,$D263&gt;=Hidden!EE$50),IF($G263="","x","y"),"")))</f>
        <v/>
      </c>
      <c r="EM263" s="38" t="str">
        <f>IF(Hidden!EF$51="Yes","H",IF($B263="","",IF(AND($C263&lt;=Hidden!EF$50,$D263&gt;=Hidden!EF$50),IF($G263="","x","y"),"")))</f>
        <v/>
      </c>
      <c r="EN263" s="41" t="str">
        <f>IF(Hidden!EG$51="Yes","H",IF($B263="","",IF(AND($C263&lt;=Hidden!EG$50,$D263&gt;=Hidden!EG$50),IF($G263="","x","y"),"")))</f>
        <v/>
      </c>
      <c r="EO263" s="37" t="str">
        <f>IF(Hidden!EH$51="Yes","H",IF($B263="","",IF(AND($C263&lt;=Hidden!EH$50,$D263&gt;=Hidden!EH$50),IF($G263="","x","y"),"")))</f>
        <v/>
      </c>
      <c r="EP263" s="37" t="str">
        <f>IF(Hidden!EI$51="Yes","H",IF($B263="","",IF(AND($C263&lt;=Hidden!EI$50,$D263&gt;=Hidden!EI$50),IF($G263="","x","y"),"")))</f>
        <v/>
      </c>
      <c r="EQ263" s="37" t="str">
        <f>IF(Hidden!EJ$51="Yes","H",IF($B263="","",IF(AND($C263&lt;=Hidden!EJ$50,$D263&gt;=Hidden!EJ$50),IF($G263="","x","y"),"")))</f>
        <v/>
      </c>
      <c r="ER263" s="38" t="str">
        <f>IF(Hidden!EK$51="Yes","H",IF($B263="","",IF(AND($C263&lt;=Hidden!EK$50,$D263&gt;=Hidden!EK$50),IF($G263="","x","y"),"")))</f>
        <v/>
      </c>
      <c r="ES263" s="41" t="str">
        <f>IF(Hidden!EL$51="Yes","H",IF($B263="","",IF(AND($C263&lt;=Hidden!EL$50,$D263&gt;=Hidden!EL$50),IF($G263="","x","y"),"")))</f>
        <v/>
      </c>
      <c r="ET263" s="37" t="str">
        <f>IF(Hidden!EM$51="Yes","H",IF($B263="","",IF(AND($C263&lt;=Hidden!EM$50,$D263&gt;=Hidden!EM$50),IF($G263="","x","y"),"")))</f>
        <v/>
      </c>
      <c r="EU263" s="37" t="str">
        <f>IF(Hidden!EN$51="Yes","H",IF($B263="","",IF(AND($C263&lt;=Hidden!EN$50,$D263&gt;=Hidden!EN$50),IF($G263="","x","y"),"")))</f>
        <v/>
      </c>
      <c r="EV263" s="37" t="str">
        <f>IF(Hidden!EO$51="Yes","H",IF($B263="","",IF(AND($C263&lt;=Hidden!EO$50,$D263&gt;=Hidden!EO$50),IF($G263="","x","y"),"")))</f>
        <v/>
      </c>
      <c r="EW263" s="38" t="str">
        <f>IF(Hidden!EP$51="Yes","H",IF($B263="","",IF(AND($C263&lt;=Hidden!EP$50,$D263&gt;=Hidden!EP$50),IF($G263="","x","y"),"")))</f>
        <v/>
      </c>
      <c r="EX263" s="41" t="str">
        <f>IF(Hidden!EQ$51="Yes","H",IF($B263="","",IF(AND($C263&lt;=Hidden!EQ$50,$D263&gt;=Hidden!EQ$50),IF($G263="","x","y"),"")))</f>
        <v/>
      </c>
      <c r="EY263" s="37" t="str">
        <f>IF(Hidden!ER$51="Yes","H",IF($B263="","",IF(AND($C263&lt;=Hidden!ER$50,$D263&gt;=Hidden!ER$50),IF($G263="","x","y"),"")))</f>
        <v/>
      </c>
      <c r="EZ263" s="37" t="str">
        <f>IF(Hidden!ES$51="Yes","H",IF($B263="","",IF(AND($C263&lt;=Hidden!ES$50,$D263&gt;=Hidden!ES$50),IF($G263="","x","y"),"")))</f>
        <v/>
      </c>
      <c r="FA263" s="37" t="str">
        <f>IF(Hidden!ET$51="Yes","H",IF($B263="","",IF(AND($C263&lt;=Hidden!ET$50,$D263&gt;=Hidden!ET$50),IF($G263="","x","y"),"")))</f>
        <v/>
      </c>
      <c r="FB263" s="38" t="str">
        <f>IF(Hidden!EU$51="Yes","H",IF($B263="","",IF(AND($C263&lt;=Hidden!EU$50,$D263&gt;=Hidden!EU$50),IF($G263="","x","y"),"")))</f>
        <v/>
      </c>
      <c r="FC263" s="41" t="str">
        <f>IF(Hidden!EV$51="Yes","H",IF($B263="","",IF(AND($C263&lt;=Hidden!EV$50,$D263&gt;=Hidden!EV$50),IF($G263="","x","y"),"")))</f>
        <v/>
      </c>
      <c r="FD263" s="37" t="str">
        <f>IF(Hidden!EW$51="Yes","H",IF($B263="","",IF(AND($C263&lt;=Hidden!EW$50,$D263&gt;=Hidden!EW$50),IF($G263="","x","y"),"")))</f>
        <v/>
      </c>
      <c r="FE263" s="37" t="str">
        <f>IF(Hidden!EX$51="Yes","H",IF($B263="","",IF(AND($C263&lt;=Hidden!EX$50,$D263&gt;=Hidden!EX$50),IF($G263="","x","y"),"")))</f>
        <v/>
      </c>
      <c r="FF263" s="37" t="str">
        <f>IF(Hidden!EY$51="Yes","H",IF($B263="","",IF(AND($C263&lt;=Hidden!EY$50,$D263&gt;=Hidden!EY$50),IF($G263="","x","y"),"")))</f>
        <v/>
      </c>
      <c r="FG263" s="38" t="str">
        <f>IF(Hidden!EZ$51="Yes","H",IF($B263="","",IF(AND($C263&lt;=Hidden!EZ$50,$D263&gt;=Hidden!EZ$50),IF($G263="","x","y"),"")))</f>
        <v/>
      </c>
      <c r="FH263" s="41" t="str">
        <f>IF(Hidden!FA$51="Yes","H",IF($B263="","",IF(AND($C263&lt;=Hidden!FA$50,$D263&gt;=Hidden!FA$50),IF($G263="","x","y"),"")))</f>
        <v/>
      </c>
      <c r="FI263" s="37" t="str">
        <f>IF(Hidden!FB$51="Yes","H",IF($B263="","",IF(AND($C263&lt;=Hidden!FB$50,$D263&gt;=Hidden!FB$50),IF($G263="","x","y"),"")))</f>
        <v/>
      </c>
      <c r="FJ263" s="37" t="str">
        <f>IF(Hidden!FC$51="Yes","H",IF($B263="","",IF(AND($C263&lt;=Hidden!FC$50,$D263&gt;=Hidden!FC$50),IF($G263="","x","y"),"")))</f>
        <v/>
      </c>
      <c r="FK263" s="37" t="str">
        <f>IF(Hidden!FD$51="Yes","H",IF($B263="","",IF(AND($C263&lt;=Hidden!FD$50,$D263&gt;=Hidden!FD$50),IF($G263="","x","y"),"")))</f>
        <v/>
      </c>
      <c r="FL263" s="38" t="str">
        <f>IF(Hidden!FE$51="Yes","H",IF($B263="","",IF(AND($C263&lt;=Hidden!FE$50,$D263&gt;=Hidden!FE$50),IF($G263="","x","y"),"")))</f>
        <v/>
      </c>
      <c r="FM263" s="41" t="str">
        <f>IF(Hidden!FF$51="Yes","H",IF($B263="","",IF(AND($C263&lt;=Hidden!FF$50,$D263&gt;=Hidden!FF$50),IF($G263="","x","y"),"")))</f>
        <v/>
      </c>
      <c r="FN263" s="37" t="str">
        <f>IF(Hidden!FG$51="Yes","H",IF($B263="","",IF(AND($C263&lt;=Hidden!FG$50,$D263&gt;=Hidden!FG$50),IF($G263="","x","y"),"")))</f>
        <v/>
      </c>
      <c r="FO263" s="37" t="str">
        <f>IF(Hidden!FH$51="Yes","H",IF($B263="","",IF(AND($C263&lt;=Hidden!FH$50,$D263&gt;=Hidden!FH$50),IF($G263="","x","y"),"")))</f>
        <v/>
      </c>
      <c r="FP263" s="37" t="str">
        <f>IF(Hidden!FI$51="Yes","H",IF($B263="","",IF(AND($C263&lt;=Hidden!FI$50,$D263&gt;=Hidden!FI$50),IF($G263="","x","y"),"")))</f>
        <v/>
      </c>
      <c r="FQ263" s="38" t="str">
        <f>IF(Hidden!FJ$51="Yes","H",IF($B263="","",IF(AND($C263&lt;=Hidden!FJ$50,$D263&gt;=Hidden!FJ$50),IF($G263="","x","y"),"")))</f>
        <v/>
      </c>
      <c r="FR263" s="41" t="str">
        <f>IF(Hidden!FK$51="Yes","H",IF($B263="","",IF(AND($C263&lt;=Hidden!FK$50,$D263&gt;=Hidden!FK$50),IF($G263="","x","y"),"")))</f>
        <v/>
      </c>
      <c r="FS263" s="37" t="str">
        <f>IF(Hidden!FL$51="Yes","H",IF($B263="","",IF(AND($C263&lt;=Hidden!FL$50,$D263&gt;=Hidden!FL$50),IF($G263="","x","y"),"")))</f>
        <v/>
      </c>
      <c r="FT263" s="37" t="str">
        <f>IF(Hidden!FM$51="Yes","H",IF($B263="","",IF(AND($C263&lt;=Hidden!FM$50,$D263&gt;=Hidden!FM$50),IF($G263="","x","y"),"")))</f>
        <v/>
      </c>
      <c r="FU263" s="37" t="str">
        <f>IF(Hidden!FN$51="Yes","H",IF($B263="","",IF(AND($C263&lt;=Hidden!FN$50,$D263&gt;=Hidden!FN$50),IF($G263="","x","y"),"")))</f>
        <v/>
      </c>
      <c r="FV263" s="38" t="str">
        <f>IF(Hidden!FO$51="Yes","H",IF($B263="","",IF(AND($C263&lt;=Hidden!FO$50,$D263&gt;=Hidden!FO$50),IF($G263="","x","y"),"")))</f>
        <v/>
      </c>
      <c r="FW263" s="41" t="str">
        <f>IF(Hidden!FP$51="Yes","H",IF($B263="","",IF(AND($C263&lt;=Hidden!FP$50,$D263&gt;=Hidden!FP$50),IF($G263="","x","y"),"")))</f>
        <v/>
      </c>
      <c r="FX263" s="37" t="str">
        <f>IF(Hidden!FQ$51="Yes","H",IF($B263="","",IF(AND($C263&lt;=Hidden!FQ$50,$D263&gt;=Hidden!FQ$50),IF($G263="","x","y"),"")))</f>
        <v/>
      </c>
      <c r="FY263" s="37" t="str">
        <f>IF(Hidden!FR$51="Yes","H",IF($B263="","",IF(AND($C263&lt;=Hidden!FR$50,$D263&gt;=Hidden!FR$50),IF($G263="","x","y"),"")))</f>
        <v/>
      </c>
      <c r="FZ263" s="37" t="str">
        <f>IF(Hidden!FS$51="Yes","H",IF($B263="","",IF(AND($C263&lt;=Hidden!FS$50,$D263&gt;=Hidden!FS$50),IF($G263="","x","y"),"")))</f>
        <v/>
      </c>
      <c r="GA263" s="38" t="str">
        <f>IF(Hidden!FT$51="Yes","H",IF($B263="","",IF(AND($C263&lt;=Hidden!FT$50,$D263&gt;=Hidden!FT$50),IF($G263="","x","y"),"")))</f>
        <v/>
      </c>
      <c r="GB263" s="41" t="str">
        <f>IF(Hidden!FU$51="Yes","H",IF($B263="","",IF(AND($C263&lt;=Hidden!FU$50,$D263&gt;=Hidden!FU$50),IF($G263="","x","y"),"")))</f>
        <v/>
      </c>
      <c r="GC263" s="37" t="str">
        <f>IF(Hidden!FV$51="Yes","H",IF($B263="","",IF(AND($C263&lt;=Hidden!FV$50,$D263&gt;=Hidden!FV$50),IF($G263="","x","y"),"")))</f>
        <v/>
      </c>
      <c r="GD263" s="37" t="str">
        <f>IF(Hidden!FW$51="Yes","H",IF($B263="","",IF(AND($C263&lt;=Hidden!FW$50,$D263&gt;=Hidden!FW$50),IF($G263="","x","y"),"")))</f>
        <v/>
      </c>
      <c r="GE263" s="37" t="str">
        <f>IF(Hidden!FX$51="Yes","H",IF($B263="","",IF(AND($C263&lt;=Hidden!FX$50,$D263&gt;=Hidden!FX$50),IF($G263="","x","y"),"")))</f>
        <v/>
      </c>
      <c r="GF263" s="38" t="str">
        <f>IF(Hidden!FY$51="Yes","H",IF($B263="","",IF(AND($C263&lt;=Hidden!FY$50,$D263&gt;=Hidden!FY$50),IF($G263="","x","y"),"")))</f>
        <v/>
      </c>
      <c r="GG263" s="41" t="str">
        <f>IF(Hidden!FZ$51="Yes","H",IF($B263="","",IF(AND($C263&lt;=Hidden!FZ$50,$D263&gt;=Hidden!FZ$50),IF($G263="","x","y"),"")))</f>
        <v/>
      </c>
      <c r="GH263" s="37" t="str">
        <f>IF(Hidden!GA$51="Yes","H",IF($B263="","",IF(AND($C263&lt;=Hidden!GA$50,$D263&gt;=Hidden!GA$50),IF($G263="","x","y"),"")))</f>
        <v/>
      </c>
      <c r="GI263" s="37" t="str">
        <f>IF(Hidden!GB$51="Yes","H",IF($B263="","",IF(AND($C263&lt;=Hidden!GB$50,$D263&gt;=Hidden!GB$50),IF($G263="","x","y"),"")))</f>
        <v/>
      </c>
      <c r="GJ263" s="37" t="str">
        <f>IF(Hidden!GC$51="Yes","H",IF($B263="","",IF(AND($C263&lt;=Hidden!GC$50,$D263&gt;=Hidden!GC$50),IF($G263="","x","y"),"")))</f>
        <v/>
      </c>
      <c r="GK263" s="38" t="str">
        <f>IF(Hidden!GD$51="Yes","H",IF($B263="","",IF(AND($C263&lt;=Hidden!GD$50,$D263&gt;=Hidden!GD$50),IF($G263="","x","y"),"")))</f>
        <v/>
      </c>
      <c r="GL263" s="41" t="str">
        <f>IF(Hidden!GE$51="Yes","H",IF($B263="","",IF(AND($C263&lt;=Hidden!GE$50,$D263&gt;=Hidden!GE$50),IF($G263="","x","y"),"")))</f>
        <v/>
      </c>
      <c r="GM263" s="37" t="str">
        <f>IF(Hidden!GF$51="Yes","H",IF($B263="","",IF(AND($C263&lt;=Hidden!GF$50,$D263&gt;=Hidden!GF$50),IF($G263="","x","y"),"")))</f>
        <v/>
      </c>
      <c r="GN263" s="37" t="str">
        <f>IF(Hidden!GG$51="Yes","H",IF($B263="","",IF(AND($C263&lt;=Hidden!GG$50,$D263&gt;=Hidden!GG$50),IF($G263="","x","y"),"")))</f>
        <v/>
      </c>
      <c r="GO263" s="37" t="str">
        <f>IF(Hidden!GH$51="Yes","H",IF($B263="","",IF(AND($C263&lt;=Hidden!GH$50,$D263&gt;=Hidden!GH$50),IF($G263="","x","y"),"")))</f>
        <v/>
      </c>
      <c r="GP263" s="38" t="str">
        <f>IF(Hidden!GI$51="Yes","H",IF($B263="","",IF(AND($C263&lt;=Hidden!GI$50,$D263&gt;=Hidden!GI$50),IF($G263="","x","y"),"")))</f>
        <v/>
      </c>
      <c r="GQ263" s="41" t="str">
        <f>IF(Hidden!GJ$51="Yes","H",IF($B263="","",IF(AND($C263&lt;=Hidden!GJ$50,$D263&gt;=Hidden!GJ$50),IF($G263="","x","y"),"")))</f>
        <v/>
      </c>
      <c r="GR263" s="37" t="str">
        <f>IF(Hidden!GK$51="Yes","H",IF($B263="","",IF(AND($C263&lt;=Hidden!GK$50,$D263&gt;=Hidden!GK$50),IF($G263="","x","y"),"")))</f>
        <v/>
      </c>
      <c r="GS263" s="37" t="str">
        <f>IF(Hidden!GL$51="Yes","H",IF($B263="","",IF(AND($C263&lt;=Hidden!GL$50,$D263&gt;=Hidden!GL$50),IF($G263="","x","y"),"")))</f>
        <v/>
      </c>
      <c r="GT263" s="37" t="str">
        <f>IF(Hidden!GM$51="Yes","H",IF($B263="","",IF(AND($C263&lt;=Hidden!GM$50,$D263&gt;=Hidden!GM$50),IF($G263="","x","y"),"")))</f>
        <v/>
      </c>
      <c r="GU263" s="38" t="str">
        <f>IF(Hidden!GN$51="Yes","H",IF($B263="","",IF(AND($C263&lt;=Hidden!GN$50,$D263&gt;=Hidden!GN$50),IF($G263="","x","y"),"")))</f>
        <v/>
      </c>
      <c r="GV263" s="41" t="str">
        <f>IF(Hidden!GO$51="Yes","H",IF($B263="","",IF(AND($C263&lt;=Hidden!GO$50,$D263&gt;=Hidden!GO$50),IF($G263="","x","y"),"")))</f>
        <v/>
      </c>
      <c r="GW263" s="37" t="str">
        <f>IF(Hidden!GP$51="Yes","H",IF($B263="","",IF(AND($C263&lt;=Hidden!GP$50,$D263&gt;=Hidden!GP$50),IF($G263="","x","y"),"")))</f>
        <v/>
      </c>
      <c r="GX263" s="37" t="str">
        <f>IF(Hidden!GQ$51="Yes","H",IF($B263="","",IF(AND($C263&lt;=Hidden!GQ$50,$D263&gt;=Hidden!GQ$50),IF($G263="","x","y"),"")))</f>
        <v/>
      </c>
      <c r="GY263" s="37" t="str">
        <f>IF(Hidden!GR$51="Yes","H",IF($B263="","",IF(AND($C263&lt;=Hidden!GR$50,$D263&gt;=Hidden!GR$50),IF($G263="","x","y"),"")))</f>
        <v/>
      </c>
      <c r="GZ263" s="38" t="str">
        <f>IF(Hidden!GS$51="Yes","H",IF($B263="","",IF(AND($C263&lt;=Hidden!GS$50,$D263&gt;=Hidden!GS$50),IF($G263="","x","y"),"")))</f>
        <v/>
      </c>
      <c r="HA263" s="41" t="str">
        <f>IF(Hidden!GT$51="Yes","H",IF($B263="","",IF(AND($C263&lt;=Hidden!GT$50,$D263&gt;=Hidden!GT$50),IF($G263="","x","y"),"")))</f>
        <v/>
      </c>
      <c r="HB263" s="37" t="str">
        <f>IF(Hidden!GU$51="Yes","H",IF($B263="","",IF(AND($C263&lt;=Hidden!GU$50,$D263&gt;=Hidden!GU$50),IF($G263="","x","y"),"")))</f>
        <v/>
      </c>
      <c r="HC263" s="37" t="str">
        <f>IF(Hidden!GV$51="Yes","H",IF($B263="","",IF(AND($C263&lt;=Hidden!GV$50,$D263&gt;=Hidden!GV$50),IF($G263="","x","y"),"")))</f>
        <v/>
      </c>
      <c r="HD263" s="37" t="str">
        <f>IF(Hidden!GW$51="Yes","H",IF($B263="","",IF(AND($C263&lt;=Hidden!GW$50,$D263&gt;=Hidden!GW$50),IF($G263="","x","y"),"")))</f>
        <v/>
      </c>
      <c r="HE263" s="38" t="str">
        <f>IF(Hidden!GX$51="Yes","H",IF($B263="","",IF(AND($C263&lt;=Hidden!GX$50,$D263&gt;=Hidden!GX$50),IF($G263="","x","y"),"")))</f>
        <v/>
      </c>
      <c r="HF263" s="41" t="str">
        <f>IF(Hidden!GY$51="Yes","H",IF($B263="","",IF(AND($C263&lt;=Hidden!GY$50,$D263&gt;=Hidden!GY$50),IF($G263="","x","y"),"")))</f>
        <v/>
      </c>
      <c r="HG263" s="37" t="str">
        <f>IF(Hidden!GZ$51="Yes","H",IF($B263="","",IF(AND($C263&lt;=Hidden!GZ$50,$D263&gt;=Hidden!GZ$50),IF($G263="","x","y"),"")))</f>
        <v/>
      </c>
      <c r="HH263" s="37" t="str">
        <f>IF(Hidden!HA$51="Yes","H",IF($B263="","",IF(AND($C263&lt;=Hidden!HA$50,$D263&gt;=Hidden!HA$50),IF($G263="","x","y"),"")))</f>
        <v/>
      </c>
      <c r="HI263" s="37" t="str">
        <f>IF(Hidden!HB$51="Yes","H",IF($B263="","",IF(AND($C263&lt;=Hidden!HB$50,$D263&gt;=Hidden!HB$50),IF($G263="","x","y"),"")))</f>
        <v/>
      </c>
      <c r="HJ263" s="38" t="str">
        <f>IF(Hidden!HC$51="Yes","H",IF($B263="","",IF(AND($C263&lt;=Hidden!HC$50,$D263&gt;=Hidden!HC$50),IF($G263="","x","y"),"")))</f>
        <v/>
      </c>
      <c r="HK263" s="41" t="str">
        <f>IF(Hidden!HD$51="Yes","H",IF($B263="","",IF(AND($C263&lt;=Hidden!HD$50,$D263&gt;=Hidden!HD$50),IF($G263="","x","y"),"")))</f>
        <v/>
      </c>
      <c r="HL263" s="37" t="str">
        <f>IF(Hidden!HE$51="Yes","H",IF($B263="","",IF(AND($C263&lt;=Hidden!HE$50,$D263&gt;=Hidden!HE$50),IF($G263="","x","y"),"")))</f>
        <v/>
      </c>
      <c r="HM263" s="37" t="str">
        <f>IF(Hidden!HF$51="Yes","H",IF($B263="","",IF(AND($C263&lt;=Hidden!HF$50,$D263&gt;=Hidden!HF$50),IF($G263="","x","y"),"")))</f>
        <v/>
      </c>
      <c r="HN263" s="37" t="str">
        <f>IF(Hidden!HG$51="Yes","H",IF($B263="","",IF(AND($C263&lt;=Hidden!HG$50,$D263&gt;=Hidden!HG$50),IF($G263="","x","y"),"")))</f>
        <v/>
      </c>
      <c r="HO263" s="38" t="str">
        <f>IF(Hidden!HH$51="Yes","H",IF($B263="","",IF(AND($C263&lt;=Hidden!HH$50,$D263&gt;=Hidden!HH$50),IF($G263="","x","y"),"")))</f>
        <v/>
      </c>
      <c r="HP263" s="41" t="str">
        <f>IF(Hidden!HI$51="Yes","H",IF($B263="","",IF(AND($C263&lt;=Hidden!HI$50,$D263&gt;=Hidden!HI$50),IF($G263="","x","y"),"")))</f>
        <v/>
      </c>
      <c r="HQ263" s="37" t="str">
        <f>IF(Hidden!HJ$51="Yes","H",IF($B263="","",IF(AND($C263&lt;=Hidden!HJ$50,$D263&gt;=Hidden!HJ$50),IF($G263="","x","y"),"")))</f>
        <v/>
      </c>
      <c r="HR263" s="37" t="str">
        <f>IF(Hidden!HK$51="Yes","H",IF($B263="","",IF(AND($C263&lt;=Hidden!HK$50,$D263&gt;=Hidden!HK$50),IF($G263="","x","y"),"")))</f>
        <v/>
      </c>
      <c r="HS263" s="37" t="str">
        <f>IF(Hidden!HL$51="Yes","H",IF($B263="","",IF(AND($C263&lt;=Hidden!HL$50,$D263&gt;=Hidden!HL$50),IF($G263="","x","y"),"")))</f>
        <v/>
      </c>
      <c r="HT263" s="38" t="str">
        <f>IF(Hidden!HM$51="Yes","H",IF($B263="","",IF(AND($C263&lt;=Hidden!HM$50,$D263&gt;=Hidden!HM$50),IF($G263="","x","y"),"")))</f>
        <v/>
      </c>
      <c r="HU263" s="41" t="str">
        <f>IF(Hidden!HN$51="Yes","H",IF($B263="","",IF(AND($C263&lt;=Hidden!HN$50,$D263&gt;=Hidden!HN$50),IF($G263="","x","y"),"")))</f>
        <v/>
      </c>
      <c r="HV263" s="37" t="str">
        <f>IF(Hidden!HO$51="Yes","H",IF($B263="","",IF(AND($C263&lt;=Hidden!HO$50,$D263&gt;=Hidden!HO$50),IF($G263="","x","y"),"")))</f>
        <v/>
      </c>
      <c r="HW263" s="37" t="str">
        <f>IF(Hidden!HP$51="Yes","H",IF($B263="","",IF(AND($C263&lt;=Hidden!HP$50,$D263&gt;=Hidden!HP$50),IF($G263="","x","y"),"")))</f>
        <v/>
      </c>
      <c r="HX263" s="37" t="str">
        <f>IF(Hidden!HQ$51="Yes","H",IF($B263="","",IF(AND($C263&lt;=Hidden!HQ$50,$D263&gt;=Hidden!HQ$50),IF($G263="","x","y"),"")))</f>
        <v/>
      </c>
      <c r="HY263" s="38" t="str">
        <f>IF(Hidden!HR$51="Yes","H",IF($B263="","",IF(AND($C263&lt;=Hidden!HR$50,$D263&gt;=Hidden!HR$50),IF($G263="","x","y"),"")))</f>
        <v/>
      </c>
      <c r="HZ263" s="41" t="str">
        <f>IF(Hidden!HS$51="Yes","H",IF($B263="","",IF(AND($C263&lt;=Hidden!HS$50,$D263&gt;=Hidden!HS$50),IF($G263="","x","y"),"")))</f>
        <v/>
      </c>
      <c r="IA263" s="37" t="str">
        <f>IF(Hidden!HT$51="Yes","H",IF($B263="","",IF(AND($C263&lt;=Hidden!HT$50,$D263&gt;=Hidden!HT$50),IF($G263="","x","y"),"")))</f>
        <v/>
      </c>
      <c r="IB263" s="37" t="str">
        <f>IF(Hidden!HU$51="Yes","H",IF($B263="","",IF(AND($C263&lt;=Hidden!HU$50,$D263&gt;=Hidden!HU$50),IF($G263="","x","y"),"")))</f>
        <v/>
      </c>
      <c r="IC263" s="37" t="str">
        <f>IF(Hidden!HV$51="Yes","H",IF($B263="","",IF(AND($C263&lt;=Hidden!HV$50,$D263&gt;=Hidden!HV$50),IF($G263="","x","y"),"")))</f>
        <v/>
      </c>
      <c r="ID263" s="38" t="str">
        <f>IF(Hidden!HW$51="Yes","H",IF($B263="","",IF(AND($C263&lt;=Hidden!HW$50,$D263&gt;=Hidden!HW$50),IF($G263="","x","y"),"")))</f>
        <v/>
      </c>
      <c r="IE263" s="41" t="str">
        <f>IF(Hidden!HX$51="Yes","H",IF($B263="","",IF(AND($C263&lt;=Hidden!HX$50,$D263&gt;=Hidden!HX$50),IF($G263="","x","y"),"")))</f>
        <v/>
      </c>
      <c r="IF263" s="37" t="str">
        <f>IF(Hidden!HY$51="Yes","H",IF($B263="","",IF(AND($C263&lt;=Hidden!HY$50,$D263&gt;=Hidden!HY$50),IF($G263="","x","y"),"")))</f>
        <v/>
      </c>
      <c r="IG263" s="37" t="str">
        <f>IF(Hidden!HZ$51="Yes","H",IF($B263="","",IF(AND($C263&lt;=Hidden!HZ$50,$D263&gt;=Hidden!HZ$50),IF($G263="","x","y"),"")))</f>
        <v/>
      </c>
      <c r="IH263" s="37" t="str">
        <f>IF(Hidden!IA$51="Yes","H",IF($B263="","",IF(AND($C263&lt;=Hidden!IA$50,$D263&gt;=Hidden!IA$50),IF($G263="","x","y"),"")))</f>
        <v/>
      </c>
      <c r="II263" s="38" t="str">
        <f>IF(Hidden!IB$51="Yes","H",IF($B263="","",IF(AND($C263&lt;=Hidden!IB$50,$D263&gt;=Hidden!IB$50),IF($G263="","x","y"),"")))</f>
        <v/>
      </c>
      <c r="IJ263" s="41" t="str">
        <f>IF(Hidden!IC$51="Yes","H",IF($B263="","",IF(AND($C263&lt;=Hidden!IC$50,$D263&gt;=Hidden!IC$50),IF($G263="","x","y"),"")))</f>
        <v/>
      </c>
      <c r="IK263" s="37" t="str">
        <f>IF(Hidden!ID$51="Yes","H",IF($B263="","",IF(AND($C263&lt;=Hidden!ID$50,$D263&gt;=Hidden!ID$50),IF($G263="","x","y"),"")))</f>
        <v/>
      </c>
      <c r="IL263" s="37" t="str">
        <f>IF(Hidden!IE$51="Yes","H",IF($B263="","",IF(AND($C263&lt;=Hidden!IE$50,$D263&gt;=Hidden!IE$50),IF($G263="","x","y"),"")))</f>
        <v/>
      </c>
      <c r="IM263" s="37" t="str">
        <f>IF(Hidden!IF$51="Yes","H",IF($B263="","",IF(AND($C263&lt;=Hidden!IF$50,$D263&gt;=Hidden!IF$50),IF($G263="","x","y"),"")))</f>
        <v/>
      </c>
      <c r="IN263" s="38" t="str">
        <f>IF(Hidden!IG$51="Yes","H",IF($B263="","",IF(AND($C263&lt;=Hidden!IG$50,$D263&gt;=Hidden!IG$50),IF($G263="","x","y"),"")))</f>
        <v/>
      </c>
      <c r="IO263" s="41" t="str">
        <f>IF(Hidden!IH$51="Yes","H",IF($B263="","",IF(AND($C263&lt;=Hidden!IH$50,$D263&gt;=Hidden!IH$50),IF($G263="","x","y"),"")))</f>
        <v/>
      </c>
      <c r="IP263" s="37" t="str">
        <f>IF(Hidden!II$51="Yes","H",IF($B263="","",IF(AND($C263&lt;=Hidden!II$50,$D263&gt;=Hidden!II$50),IF($G263="","x","y"),"")))</f>
        <v/>
      </c>
      <c r="IQ263" s="37" t="str">
        <f>IF(Hidden!IJ$51="Yes","H",IF($B263="","",IF(AND($C263&lt;=Hidden!IJ$50,$D263&gt;=Hidden!IJ$50),IF($G263="","x","y"),"")))</f>
        <v/>
      </c>
      <c r="IR263" s="37" t="str">
        <f>IF(Hidden!IK$51="Yes","H",IF($B263="","",IF(AND($C263&lt;=Hidden!IK$50,$D263&gt;=Hidden!IK$50),IF($G263="","x","y"),"")))</f>
        <v/>
      </c>
      <c r="IS263" s="38" t="str">
        <f>IF(Hidden!IL$51="Yes","H",IF($B263="","",IF(AND($C263&lt;=Hidden!IL$50,$D263&gt;=Hidden!IL$50),IF($G263="","x","y"),"")))</f>
        <v/>
      </c>
      <c r="IT263" s="41" t="str">
        <f>IF(Hidden!IM$51="Yes","H",IF($B263="","",IF(AND($C263&lt;=Hidden!IM$50,$D263&gt;=Hidden!IM$50),IF($G263="","x","y"),"")))</f>
        <v/>
      </c>
      <c r="IU263" s="37" t="str">
        <f>IF(Hidden!IN$51="Yes","H",IF($B263="","",IF(AND($C263&lt;=Hidden!IN$50,$D263&gt;=Hidden!IN$50),IF($G263="","x","y"),"")))</f>
        <v/>
      </c>
      <c r="IV263" s="37" t="str">
        <f>IF(Hidden!IO$51="Yes","H",IF($B263="","",IF(AND($C263&lt;=Hidden!IO$50,$D263&gt;=Hidden!IO$50),IF($G263="","x","y"),"")))</f>
        <v/>
      </c>
      <c r="IW263" s="37" t="str">
        <f>IF(Hidden!IP$51="Yes","H",IF($B263="","",IF(AND($C263&lt;=Hidden!IP$50,$D263&gt;=Hidden!IP$50),IF($G263="","x","y"),"")))</f>
        <v/>
      </c>
      <c r="IX263" s="38" t="str">
        <f>IF(Hidden!IQ$51="Yes","H",IF($B263="","",IF(AND($C263&lt;=Hidden!IQ$50,$D263&gt;=Hidden!IQ$50),IF($G263="","x","y"),"")))</f>
        <v/>
      </c>
      <c r="IY263" s="41" t="str">
        <f>IF(Hidden!IR$51="Yes","H",IF($B263="","",IF(AND($C263&lt;=Hidden!IR$50,$D263&gt;=Hidden!IR$50),IF($G263="","x","y"),"")))</f>
        <v/>
      </c>
      <c r="IZ263" s="37" t="str">
        <f>IF(Hidden!IS$51="Yes","H",IF($B263="","",IF(AND($C263&lt;=Hidden!IS$50,$D263&gt;=Hidden!IS$50),IF($G263="","x","y"),"")))</f>
        <v/>
      </c>
      <c r="JA263" s="37" t="str">
        <f>IF(Hidden!IT$51="Yes","H",IF($B263="","",IF(AND($C263&lt;=Hidden!IT$50,$D263&gt;=Hidden!IT$50),IF($G263="","x","y"),"")))</f>
        <v/>
      </c>
      <c r="JB263" s="37" t="str">
        <f>IF(Hidden!IU$51="Yes","H",IF($B263="","",IF(AND($C263&lt;=Hidden!IU$50,$D263&gt;=Hidden!IU$50),IF($G263="","x","y"),"")))</f>
        <v/>
      </c>
      <c r="JC263" s="38" t="str">
        <f>IF(Hidden!IV$51="Yes","H",IF($B263="","",IF(AND($C263&lt;=Hidden!IV$50,$D263&gt;=Hidden!IV$50),IF($G263="","x","y"),"")))</f>
        <v/>
      </c>
      <c r="JD263" s="41" t="str">
        <f>IF(Hidden!IW$51="Yes","H",IF($B263="","",IF(AND($C263&lt;=Hidden!IW$50,$D263&gt;=Hidden!IW$50),IF($G263="","x","y"),"")))</f>
        <v/>
      </c>
      <c r="JE263" s="37" t="str">
        <f>IF(Hidden!IX$51="Yes","H",IF($B263="","",IF(AND($C263&lt;=Hidden!IX$50,$D263&gt;=Hidden!IX$50),IF($G263="","x","y"),"")))</f>
        <v/>
      </c>
      <c r="JF263" s="37" t="str">
        <f>IF(Hidden!IY$51="Yes","H",IF($B263="","",IF(AND($C263&lt;=Hidden!IY$50,$D263&gt;=Hidden!IY$50),IF($G263="","x","y"),"")))</f>
        <v/>
      </c>
      <c r="JG263" s="37" t="str">
        <f>IF(Hidden!IZ$51="Yes","H",IF($B263="","",IF(AND($C263&lt;=Hidden!IZ$50,$D263&gt;=Hidden!IZ$50),IF($G263="","x","y"),"")))</f>
        <v/>
      </c>
      <c r="JH263" s="38" t="str">
        <f>IF(Hidden!JA$51="Yes","H",IF($B263="","",IF(AND($C263&lt;=Hidden!JA$50,$D263&gt;=Hidden!JA$50),IF($G263="","x","y"),"")))</f>
        <v/>
      </c>
      <c r="JI263" s="41" t="str">
        <f>IF(Hidden!JB$51="Yes","H",IF($B263="","",IF(AND($C263&lt;=Hidden!JB$50,$D263&gt;=Hidden!JB$50),IF($G263="","x","y"),"")))</f>
        <v/>
      </c>
      <c r="JJ263" s="37" t="str">
        <f>IF(Hidden!JC$51="Yes","H",IF($B263="","",IF(AND($C263&lt;=Hidden!JC$50,$D263&gt;=Hidden!JC$50),IF($G263="","x","y"),"")))</f>
        <v/>
      </c>
      <c r="JK263" s="37" t="str">
        <f>IF(Hidden!JD$51="Yes","H",IF($B263="","",IF(AND($C263&lt;=Hidden!JD$50,$D263&gt;=Hidden!JD$50),IF($G263="","x","y"),"")))</f>
        <v/>
      </c>
      <c r="JL263" s="37" t="str">
        <f>IF(Hidden!JE$51="Yes","H",IF($B263="","",IF(AND($C263&lt;=Hidden!JE$50,$D263&gt;=Hidden!JE$50),IF($G263="","x","y"),"")))</f>
        <v/>
      </c>
      <c r="JM263" s="38" t="str">
        <f>IF(Hidden!JF$51="Yes","H",IF($B263="","",IF(AND($C263&lt;=Hidden!JF$50,$D263&gt;=Hidden!JF$50),IF($G263="","x","y"),"")))</f>
        <v/>
      </c>
      <c r="JN263" s="41" t="str">
        <f>IF(Hidden!JG$51="Yes","H",IF($B263="","",IF(AND($C263&lt;=Hidden!JG$50,$D263&gt;=Hidden!JG$50),IF($G263="","x","y"),"")))</f>
        <v/>
      </c>
      <c r="JO263" s="37" t="str">
        <f>IF(Hidden!JH$51="Yes","H",IF($B263="","",IF(AND($C263&lt;=Hidden!JH$50,$D263&gt;=Hidden!JH$50),IF($G263="","x","y"),"")))</f>
        <v/>
      </c>
      <c r="JP263" s="37" t="str">
        <f>IF(Hidden!JI$51="Yes","H",IF($B263="","",IF(AND($C263&lt;=Hidden!JI$50,$D263&gt;=Hidden!JI$50),IF($G263="","x","y"),"")))</f>
        <v/>
      </c>
      <c r="JQ263" s="37" t="str">
        <f>IF(Hidden!JJ$51="Yes","H",IF($B263="","",IF(AND($C263&lt;=Hidden!JJ$50,$D263&gt;=Hidden!JJ$50),IF($G263="","x","y"),"")))</f>
        <v/>
      </c>
      <c r="JR263" s="38" t="str">
        <f>IF(Hidden!JK$51="Yes","H",IF($B263="","",IF(AND($C263&lt;=Hidden!JK$50,$D263&gt;=Hidden!JK$50),IF($G263="","x","y"),"")))</f>
        <v/>
      </c>
    </row>
    <row r="264" spans="1:278">
      <c r="A264" s="28"/>
      <c r="B264" s="58"/>
      <c r="C264" s="197"/>
      <c r="D264" s="186"/>
      <c r="E264" s="196"/>
      <c r="F264" s="89"/>
      <c r="G264" s="87"/>
      <c r="H264" s="67"/>
      <c r="I264" s="36" t="str">
        <f>IF(Hidden!B$51="Yes","H",IF($B264="","",IF(AND($C264&lt;=Hidden!B$50,$D264&gt;=Hidden!B$50),IF($G264="","x","y"),"")))</f>
        <v/>
      </c>
      <c r="J264" s="37" t="str">
        <f>IF(Hidden!C$51="Yes","H",IF($B264="","",IF(AND($C264&lt;=Hidden!C$50,$D264&gt;=Hidden!C$50),IF($G264="","x","y"),"")))</f>
        <v/>
      </c>
      <c r="K264" s="37" t="str">
        <f>IF(Hidden!D$51="Yes","H",IF($B264="","",IF(AND($C264&lt;=Hidden!D$50,$D264&gt;=Hidden!D$50),IF($G264="","x","y"),"")))</f>
        <v/>
      </c>
      <c r="L264" s="37" t="str">
        <f>IF(Hidden!E$50="Yes","H",IF($B264="","",IF(AND($C264&lt;=Hidden!E$49,$D264&gt;=Hidden!E$49),IF($G264="","x","y"),"")))</f>
        <v/>
      </c>
      <c r="M264" s="40" t="str">
        <f>IF(Hidden!F$50="Yes","H",IF($B264="","",IF(AND($C264&lt;=Hidden!F$49,$D264&gt;=Hidden!F$49),IF($G264="","x","y"),"")))</f>
        <v/>
      </c>
      <c r="N264" s="44" t="str">
        <f>IF(Hidden!G$50="Yes","H",IF($B264="","",IF(AND($C264&lt;=Hidden!G$49,$D264&gt;=Hidden!G$49),IF($G264="","x","y"),"")))</f>
        <v/>
      </c>
      <c r="O264" s="37" t="str">
        <f>IF(Hidden!H$50="Yes","H",IF($B264="","",IF(AND($C264&lt;=Hidden!H$49,$D264&gt;=Hidden!H$49),IF($G264="","x","y"),"")))</f>
        <v/>
      </c>
      <c r="P264" s="37" t="str">
        <f>IF(Hidden!I$50="Yes","H",IF($B264="","",IF(AND($C264&lt;=Hidden!I$49,$D264&gt;=Hidden!I$49),IF($G264="","x","y"),"")))</f>
        <v/>
      </c>
      <c r="Q264" s="37" t="str">
        <f>IF(Hidden!J$52="Yes","H",IF($B264="","",IF(AND($C264&lt;=Hidden!J$51,$D264&gt;=Hidden!J$51),IF($G264="","x","y"),"")))</f>
        <v/>
      </c>
      <c r="R264" s="45" t="str">
        <f>IF(Hidden!K$52="Yes","H",IF($B264="","",IF(AND($C264&lt;=Hidden!K$51,$D264&gt;=Hidden!K$51),IF($G264="","x","y"),"")))</f>
        <v/>
      </c>
      <c r="S264" s="41" t="str">
        <f>IF(Hidden!L$51="Yes","H",IF($B264="","",IF(AND($C264&lt;=Hidden!L$50,$D264&gt;=Hidden!L$50),IF($G264="","x","y"),"")))</f>
        <v/>
      </c>
      <c r="T264" s="37" t="str">
        <f>IF(Hidden!M$51="Yes","H",IF($B264="","",IF(AND($C264&lt;=Hidden!M$50,$D264&gt;=Hidden!M$50),IF($G264="","x","y"),"")))</f>
        <v/>
      </c>
      <c r="U264" s="37" t="str">
        <f>IF(Hidden!N$51="Yes","H",IF($B264="","",IF(AND($C264&lt;=Hidden!N$50,$D264&gt;=Hidden!N$50),IF($G264="","x","y"),"")))</f>
        <v/>
      </c>
      <c r="V264" s="37" t="str">
        <f>IF(Hidden!O$51="Yes","H",IF($B264="","",IF(AND($C264&lt;=Hidden!O$50,$D264&gt;=Hidden!O$50),IF($G264="","x","y"),"")))</f>
        <v/>
      </c>
      <c r="W264" s="40" t="str">
        <f>IF(Hidden!P$51="Yes","H",IF($B264="","",IF(AND($C264&lt;=Hidden!P$50,$D264&gt;=Hidden!P$50),IF($G264="","x","y"),"")))</f>
        <v/>
      </c>
      <c r="X264" s="44" t="str">
        <f>IF(Hidden!Q$51="Yes","H",IF($B264="","",IF(AND($C264&lt;=Hidden!Q$50,$D264&gt;=Hidden!Q$50),IF($G264="","x","y"),"")))</f>
        <v/>
      </c>
      <c r="Y264" s="37" t="str">
        <f>IF(Hidden!R$51="Yes","H",IF($B264="","",IF(AND($C264&lt;=Hidden!R$50,$D264&gt;=Hidden!R$50),IF($G264="","x","y"),"")))</f>
        <v/>
      </c>
      <c r="Z264" s="37" t="str">
        <f>IF(Hidden!S$51="Yes","H",IF($B264="","",IF(AND($C264&lt;=Hidden!S$50,$D264&gt;=Hidden!S$50),IF($G264="","x","y"),"")))</f>
        <v/>
      </c>
      <c r="AA264" s="37" t="str">
        <f>IF(Hidden!T$51="Yes","H",IF($B264="","",IF(AND($C264&lt;=Hidden!T$50,$D264&gt;=Hidden!T$50),IF($G264="","x","y"),"")))</f>
        <v/>
      </c>
      <c r="AB264" s="45" t="str">
        <f>IF(Hidden!U$51="Yes","H",IF($B264="","",IF(AND($C264&lt;=Hidden!U$50,$D264&gt;=Hidden!U$50),IF($G264="","x","y"),"")))</f>
        <v/>
      </c>
      <c r="AC264" s="41" t="str">
        <f>IF(Hidden!V$51="Yes","H",IF($B264="","",IF(AND($C264&lt;=Hidden!V$50,$D264&gt;=Hidden!V$50),IF($G264="","x","y"),"")))</f>
        <v/>
      </c>
      <c r="AD264" s="37" t="str">
        <f>IF(Hidden!W$51="Yes","H",IF($B264="","",IF(AND($C264&lt;=Hidden!W$50,$D264&gt;=Hidden!W$50),IF($G264="","x","y"),"")))</f>
        <v/>
      </c>
      <c r="AE264" s="37" t="str">
        <f>IF(Hidden!X$51="Yes","H",IF($B264="","",IF(AND($C264&lt;=Hidden!X$50,$D264&gt;=Hidden!X$50),IF($G264="","x","y"),"")))</f>
        <v/>
      </c>
      <c r="AF264" s="37" t="str">
        <f>IF(Hidden!Y$51="Yes","H",IF($B264="","",IF(AND($C264&lt;=Hidden!Y$50,$D264&gt;=Hidden!Y$50),IF($G264="","x","y"),"")))</f>
        <v/>
      </c>
      <c r="AG264" s="40" t="str">
        <f>IF(Hidden!Z$51="Yes","H",IF($B264="","",IF(AND($C264&lt;=Hidden!Z$50,$D264&gt;=Hidden!Z$50),IF($G264="","x","y"),"")))</f>
        <v/>
      </c>
      <c r="AH264" s="44" t="str">
        <f>IF(Hidden!AA$51="Yes","H",IF($B264="","",IF(AND($C264&lt;=Hidden!AA$50,$D264&gt;=Hidden!AA$50),IF($G264="","x","y"),"")))</f>
        <v/>
      </c>
      <c r="AI264" s="37" t="str">
        <f>IF(Hidden!AB$51="Yes","H",IF($B264="","",IF(AND($C264&lt;=Hidden!AB$50,$D264&gt;=Hidden!AB$50),IF($G264="","x","y"),"")))</f>
        <v/>
      </c>
      <c r="AJ264" s="37" t="str">
        <f>IF(Hidden!AC$51="Yes","H",IF($B264="","",IF(AND($C264&lt;=Hidden!AC$50,$D264&gt;=Hidden!AC$50),IF($G264="","x","y"),"")))</f>
        <v/>
      </c>
      <c r="AK264" s="37" t="str">
        <f>IF(Hidden!AD$51="Yes","H",IF($B264="","",IF(AND($C264&lt;=Hidden!AD$50,$D264&gt;=Hidden!AD$50),IF($G264="","x","y"),"")))</f>
        <v/>
      </c>
      <c r="AL264" s="45" t="str">
        <f>IF(Hidden!AE$51="Yes","H",IF($B264="","",IF(AND($C264&lt;=Hidden!AE$50,$D264&gt;=Hidden!AE$50),IF($G264="","x","y"),"")))</f>
        <v/>
      </c>
      <c r="AM264" s="41" t="str">
        <f>IF(Hidden!AF$51="Yes","H",IF($B264="","",IF(AND($C264&lt;=Hidden!AF$50,$D264&gt;=Hidden!AF$50),IF($G264="","x","y"),"")))</f>
        <v/>
      </c>
      <c r="AN264" s="37" t="str">
        <f>IF(Hidden!AG$51="Yes","H",IF($B264="","",IF(AND($C264&lt;=Hidden!AG$50,$D264&gt;=Hidden!AG$50),IF($G264="","x","y"),"")))</f>
        <v/>
      </c>
      <c r="AO264" s="37" t="str">
        <f>IF(Hidden!AH$51="Yes","H",IF($B264="","",IF(AND($C264&lt;=Hidden!AH$50,$D264&gt;=Hidden!AH$50),IF($G264="","x","y"),"")))</f>
        <v/>
      </c>
      <c r="AP264" s="37" t="str">
        <f>IF(Hidden!AI$51="Yes","H",IF($B264="","",IF(AND($C264&lt;=Hidden!AI$50,$D264&gt;=Hidden!AI$50),IF($G264="","x","y"),"")))</f>
        <v/>
      </c>
      <c r="AQ264" s="40" t="str">
        <f>IF(Hidden!AJ$51="Yes","H",IF($B264="","",IF(AND($C264&lt;=Hidden!AJ$50,$D264&gt;=Hidden!AJ$50),IF($G264="","x","y"),"")))</f>
        <v/>
      </c>
      <c r="AR264" s="44" t="str">
        <f>IF(Hidden!AK$51="Yes","H",IF($B264="","",IF(AND($C264&lt;=Hidden!AK$50,$D264&gt;=Hidden!AK$50),IF($G264="","x","y"),"")))</f>
        <v/>
      </c>
      <c r="AS264" s="37" t="str">
        <f>IF(Hidden!AL$51="Yes","H",IF($B264="","",IF(AND($C264&lt;=Hidden!AL$50,$D264&gt;=Hidden!AL$50),IF($G264="","x","y"),"")))</f>
        <v/>
      </c>
      <c r="AT264" s="37" t="str">
        <f>IF(Hidden!AM$51="Yes","H",IF($B264="","",IF(AND($C264&lt;=Hidden!AM$50,$D264&gt;=Hidden!AM$50),IF($G264="","x","y"),"")))</f>
        <v/>
      </c>
      <c r="AU264" s="37" t="str">
        <f>IF(Hidden!AN$51="Yes","H",IF($B264="","",IF(AND($C264&lt;=Hidden!AN$50,$D264&gt;=Hidden!AN$50),IF($G264="","x","y"),"")))</f>
        <v/>
      </c>
      <c r="AV264" s="45" t="str">
        <f>IF(Hidden!AO$51="Yes","H",IF($B264="","",IF(AND($C264&lt;=Hidden!AO$50,$D264&gt;=Hidden!AO$50),IF($G264="","x","y"),"")))</f>
        <v/>
      </c>
      <c r="AW264" s="41" t="str">
        <f>IF(Hidden!AP$51="Yes","H",IF($B264="","",IF(AND($C264&lt;=Hidden!AP$50,$D264&gt;=Hidden!AP$50),IF($G264="","x","y"),"")))</f>
        <v/>
      </c>
      <c r="AX264" s="37" t="str">
        <f>IF(Hidden!AQ$51="Yes","H",IF($B264="","",IF(AND($C264&lt;=Hidden!AQ$50,$D264&gt;=Hidden!AQ$50),IF($G264="","x","y"),"")))</f>
        <v/>
      </c>
      <c r="AY264" s="37" t="str">
        <f>IF(Hidden!AR$51="Yes","H",IF($B264="","",IF(AND($C264&lt;=Hidden!AR$50,$D264&gt;=Hidden!AR$50),IF($G264="","x","y"),"")))</f>
        <v/>
      </c>
      <c r="AZ264" s="37" t="str">
        <f>IF(Hidden!AS$51="Yes","H",IF($B264="","",IF(AND($C264&lt;=Hidden!AS$50,$D264&gt;=Hidden!AS$50),IF($G264="","x","y"),"")))</f>
        <v/>
      </c>
      <c r="BA264" s="40" t="str">
        <f>IF(Hidden!AT$51="Yes","H",IF($B264="","",IF(AND($C264&lt;=Hidden!AT$50,$D264&gt;=Hidden!AT$50),IF($G264="","x","y"),"")))</f>
        <v/>
      </c>
      <c r="BB264" s="44" t="str">
        <f>IF(Hidden!AU$51="Yes","H",IF($B264="","",IF(AND($C264&lt;=Hidden!AU$50,$D264&gt;=Hidden!AU$50),IF($G264="","x","y"),"")))</f>
        <v/>
      </c>
      <c r="BC264" s="37" t="str">
        <f>IF(Hidden!AV$51="Yes","H",IF($B264="","",IF(AND($C264&lt;=Hidden!AV$50,$D264&gt;=Hidden!AV$50),IF($G264="","x","y"),"")))</f>
        <v/>
      </c>
      <c r="BD264" s="37" t="str">
        <f>IF(Hidden!AW$51="Yes","H",IF($B264="","",IF(AND($C264&lt;=Hidden!AW$50,$D264&gt;=Hidden!AW$50),IF($G264="","x","y"),"")))</f>
        <v/>
      </c>
      <c r="BE264" s="37" t="str">
        <f>IF(Hidden!AX$51="Yes","H",IF($B264="","",IF(AND($C264&lt;=Hidden!AX$50,$D264&gt;=Hidden!AX$50),IF($G264="","x","y"),"")))</f>
        <v/>
      </c>
      <c r="BF264" s="45" t="str">
        <f>IF(Hidden!AY$51="Yes","H",IF($B264="","",IF(AND($C264&lt;=Hidden!AY$50,$D264&gt;=Hidden!AY$50),IF($G264="","x","y"),"")))</f>
        <v/>
      </c>
      <c r="BG264" s="41" t="str">
        <f>IF(Hidden!AZ$51="Yes","H",IF($B264="","",IF(AND($C264&lt;=Hidden!AZ$50,$D264&gt;=Hidden!AZ$50),IF($G264="","x","y"),"")))</f>
        <v/>
      </c>
      <c r="BH264" s="37" t="str">
        <f>IF(Hidden!BA$51="Yes","H",IF($B264="","",IF(AND($C264&lt;=Hidden!BA$50,$D264&gt;=Hidden!BA$50),IF($G264="","x","y"),"")))</f>
        <v/>
      </c>
      <c r="BI264" s="37" t="str">
        <f>IF(Hidden!BB$51="Yes","H",IF($B264="","",IF(AND($C264&lt;=Hidden!BB$50,$D264&gt;=Hidden!BB$50),IF($G264="","x","y"),"")))</f>
        <v/>
      </c>
      <c r="BJ264" s="37" t="str">
        <f>IF(Hidden!BC$51="Yes","H",IF($B264="","",IF(AND($C264&lt;=Hidden!BC$50,$D264&gt;=Hidden!BC$50),IF($G264="","x","y"),"")))</f>
        <v/>
      </c>
      <c r="BK264" s="40" t="str">
        <f>IF(Hidden!BD$51="Yes","H",IF($B264="","",IF(AND($C264&lt;=Hidden!BD$50,$D264&gt;=Hidden!BD$50),IF($G264="","x","y"),"")))</f>
        <v/>
      </c>
      <c r="BL264" s="44" t="str">
        <f>IF(Hidden!BE$51="Yes","H",IF($B264="","",IF(AND($C264&lt;=Hidden!BE$50,$D264&gt;=Hidden!BE$50),IF($G264="","x","y"),"")))</f>
        <v/>
      </c>
      <c r="BM264" s="37" t="str">
        <f>IF(Hidden!BF$51="Yes","H",IF($B264="","",IF(AND($C264&lt;=Hidden!BF$50,$D264&gt;=Hidden!BF$50),IF($G264="","x","y"),"")))</f>
        <v/>
      </c>
      <c r="BN264" s="37" t="str">
        <f>IF(Hidden!BG$51="Yes","H",IF($B264="","",IF(AND($C264&lt;=Hidden!BG$50,$D264&gt;=Hidden!BG$50),IF($G264="","x","y"),"")))</f>
        <v/>
      </c>
      <c r="BO264" s="37" t="str">
        <f>IF(Hidden!BH$51="Yes","H",IF($B264="","",IF(AND($C264&lt;=Hidden!BH$50,$D264&gt;=Hidden!BH$50),IF($G264="","x","y"),"")))</f>
        <v/>
      </c>
      <c r="BP264" s="45" t="str">
        <f>IF(Hidden!BI$51="Yes","H",IF($B264="","",IF(AND($C264&lt;=Hidden!BI$50,$D264&gt;=Hidden!BI$50),IF($G264="","x","y"),"")))</f>
        <v/>
      </c>
      <c r="BQ264" s="41" t="str">
        <f>IF(Hidden!BJ$51="Yes","H",IF($B264="","",IF(AND($C264&lt;=Hidden!BJ$50,$D264&gt;=Hidden!BJ$50),IF($G264="","x","y"),"")))</f>
        <v/>
      </c>
      <c r="BR264" s="37" t="str">
        <f>IF(Hidden!BK$51="Yes","H",IF($B264="","",IF(AND($C264&lt;=Hidden!BK$50,$D264&gt;=Hidden!BK$50),IF($G264="","x","y"),"")))</f>
        <v/>
      </c>
      <c r="BS264" s="37" t="str">
        <f>IF(Hidden!BL$51="Yes","H",IF($B264="","",IF(AND($C264&lt;=Hidden!BL$50,$D264&gt;=Hidden!BL$50),IF($G264="","x","y"),"")))</f>
        <v/>
      </c>
      <c r="BT264" s="37" t="str">
        <f>IF(Hidden!BM$51="Yes","H",IF($B264="","",IF(AND($C264&lt;=Hidden!BM$50,$D264&gt;=Hidden!BM$50),IF($G264="","x","y"),"")))</f>
        <v/>
      </c>
      <c r="BU264" s="40" t="str">
        <f>IF(Hidden!BN$51="Yes","H",IF($B264="","",IF(AND($C264&lt;=Hidden!BN$50,$D264&gt;=Hidden!BN$50),IF($G264="","x","y"),"")))</f>
        <v/>
      </c>
      <c r="BV264" s="44" t="str">
        <f>IF(Hidden!BO$51="Yes","H",IF($B264="","",IF(AND($C264&lt;=Hidden!BO$50,$D264&gt;=Hidden!BO$50),IF($G264="","x","y"),"")))</f>
        <v/>
      </c>
      <c r="BW264" s="37" t="str">
        <f>IF(Hidden!BP$51="Yes","H",IF($B264="","",IF(AND($C264&lt;=Hidden!BP$50,$D264&gt;=Hidden!BP$50),IF($G264="","x","y"),"")))</f>
        <v/>
      </c>
      <c r="BX264" s="37" t="str">
        <f>IF(Hidden!BQ$51="Yes","H",IF($B264="","",IF(AND($C264&lt;=Hidden!BQ$50,$D264&gt;=Hidden!BQ$50),IF($G264="","x","y"),"")))</f>
        <v/>
      </c>
      <c r="BY264" s="37" t="str">
        <f>IF(Hidden!BR$51="Yes","H",IF($B264="","",IF(AND($C264&lt;=Hidden!BR$50,$D264&gt;=Hidden!BR$50),IF($G264="","x","y"),"")))</f>
        <v/>
      </c>
      <c r="BZ264" s="45" t="str">
        <f>IF(Hidden!BS$51="Yes","H",IF($B264="","",IF(AND($C264&lt;=Hidden!BS$50,$D264&gt;=Hidden!BS$50),IF($G264="","x","y"),"")))</f>
        <v/>
      </c>
      <c r="CA264" s="41" t="str">
        <f>IF(Hidden!BT$51="Yes","H",IF($B264="","",IF(AND($C264&lt;=Hidden!BT$50,$D264&gt;=Hidden!BT$50),IF($G264="","x","y"),"")))</f>
        <v/>
      </c>
      <c r="CB264" s="37" t="str">
        <f>IF(Hidden!BU$51="Yes","H",IF($B264="","",IF(AND($C264&lt;=Hidden!BU$50,$D264&gt;=Hidden!BU$50),IF($G264="","x","y"),"")))</f>
        <v/>
      </c>
      <c r="CC264" s="37" t="str">
        <f>IF(Hidden!BV$51="Yes","H",IF($B264="","",IF(AND($C264&lt;=Hidden!BV$50,$D264&gt;=Hidden!BV$50),IF($G264="","x","y"),"")))</f>
        <v/>
      </c>
      <c r="CD264" s="37" t="str">
        <f>IF(Hidden!BW$51="Yes","H",IF($B264="","",IF(AND($C264&lt;=Hidden!BW$50,$D264&gt;=Hidden!BW$50),IF($G264="","x","y"),"")))</f>
        <v/>
      </c>
      <c r="CE264" s="40" t="str">
        <f>IF(Hidden!BX$51="Yes","H",IF($B264="","",IF(AND($C264&lt;=Hidden!BX$50,$D264&gt;=Hidden!BX$50),IF($G264="","x","y"),"")))</f>
        <v/>
      </c>
      <c r="CF264" s="44" t="str">
        <f>IF(Hidden!BY$51="Yes","H",IF($B264="","",IF(AND($C264&lt;=Hidden!BY$50,$D264&gt;=Hidden!BY$50),IF($G264="","x","y"),"")))</f>
        <v/>
      </c>
      <c r="CG264" s="37" t="str">
        <f>IF(Hidden!BZ$51="Yes","H",IF($B264="","",IF(AND($C264&lt;=Hidden!BZ$50,$D264&gt;=Hidden!BZ$50),IF($G264="","x","y"),"")))</f>
        <v/>
      </c>
      <c r="CH264" s="37" t="str">
        <f>IF(Hidden!CA$51="Yes","H",IF($B264="","",IF(AND($C264&lt;=Hidden!CA$50,$D264&gt;=Hidden!CA$50),IF($G264="","x","y"),"")))</f>
        <v/>
      </c>
      <c r="CI264" s="37" t="str">
        <f>IF(Hidden!CB$51="Yes","H",IF($B264="","",IF(AND($C264&lt;=Hidden!CB$50,$D264&gt;=Hidden!CB$50),IF($G264="","x","y"),"")))</f>
        <v/>
      </c>
      <c r="CJ264" s="45" t="str">
        <f>IF(Hidden!CC$51="Yes","H",IF($B264="","",IF(AND($C264&lt;=Hidden!CC$50,$D264&gt;=Hidden!CC$50),IF($G264="","x","y"),"")))</f>
        <v/>
      </c>
      <c r="CK264" s="41" t="str">
        <f>IF(Hidden!CD$51="Yes","H",IF($B264="","",IF(AND($C264&lt;=Hidden!CD$50,$D264&gt;=Hidden!CD$50),IF($G264="","x","y"),"")))</f>
        <v/>
      </c>
      <c r="CL264" s="37" t="str">
        <f>IF(Hidden!CE$51="Yes","H",IF($B264="","",IF(AND($C264&lt;=Hidden!CE$50,$D264&gt;=Hidden!CE$50),IF($G264="","x","y"),"")))</f>
        <v/>
      </c>
      <c r="CM264" s="37" t="str">
        <f>IF(Hidden!CF$51="Yes","H",IF($B264="","",IF(AND($C264&lt;=Hidden!CF$50,$D264&gt;=Hidden!CF$50),IF($G264="","x","y"),"")))</f>
        <v/>
      </c>
      <c r="CN264" s="37" t="str">
        <f>IF(Hidden!CG$51="Yes","H",IF($B264="","",IF(AND($C264&lt;=Hidden!CG$50,$D264&gt;=Hidden!CG$50),IF($G264="","x","y"),"")))</f>
        <v/>
      </c>
      <c r="CO264" s="40" t="str">
        <f>IF(Hidden!CH$51="Yes","H",IF($B264="","",IF(AND($C264&lt;=Hidden!CH$50,$D264&gt;=Hidden!CH$50),IF($G264="","x","y"),"")))</f>
        <v/>
      </c>
      <c r="CP264" s="44" t="str">
        <f>IF(Hidden!CI$51="Yes","H",IF($B264="","",IF(AND($C264&lt;=Hidden!CI$50,$D264&gt;=Hidden!CI$50),IF($G264="","x","y"),"")))</f>
        <v/>
      </c>
      <c r="CQ264" s="37" t="str">
        <f>IF(Hidden!CJ$51="Yes","H",IF($B264="","",IF(AND($C264&lt;=Hidden!CJ$50,$D264&gt;=Hidden!CJ$50),IF($G264="","x","y"),"")))</f>
        <v/>
      </c>
      <c r="CR264" s="37" t="str">
        <f>IF(Hidden!CK$51="Yes","H",IF($B264="","",IF(AND($C264&lt;=Hidden!CK$50,$D264&gt;=Hidden!CK$50),IF($G264="","x","y"),"")))</f>
        <v/>
      </c>
      <c r="CS264" s="37" t="str">
        <f>IF(Hidden!CL$51="Yes","H",IF($B264="","",IF(AND($C264&lt;=Hidden!CL$50,$D264&gt;=Hidden!CL$50),IF($G264="","x","y"),"")))</f>
        <v/>
      </c>
      <c r="CT264" s="45" t="str">
        <f>IF(Hidden!CM$51="Yes","H",IF($B264="","",IF(AND($C264&lt;=Hidden!CM$50,$D264&gt;=Hidden!CM$50),IF($G264="","x","y"),"")))</f>
        <v/>
      </c>
      <c r="CU264" s="41" t="str">
        <f>IF(Hidden!CN$51="Yes","H",IF($B264="","",IF(AND($C264&lt;=Hidden!CN$50,$D264&gt;=Hidden!CN$50),IF($G264="","x","y"),"")))</f>
        <v/>
      </c>
      <c r="CV264" s="37" t="str">
        <f>IF(Hidden!CO$51="Yes","H",IF($B264="","",IF(AND($C264&lt;=Hidden!CO$50,$D264&gt;=Hidden!CO$50),IF($G264="","x","y"),"")))</f>
        <v/>
      </c>
      <c r="CW264" s="37" t="str">
        <f>IF(Hidden!CP$51="Yes","H",IF($B264="","",IF(AND($C264&lt;=Hidden!CP$50,$D264&gt;=Hidden!CP$50),IF($G264="","x","y"),"")))</f>
        <v/>
      </c>
      <c r="CX264" s="37" t="str">
        <f>IF(Hidden!CQ$51="Yes","H",IF($B264="","",IF(AND($C264&lt;=Hidden!CQ$50,$D264&gt;=Hidden!CQ$50),IF($G264="","x","y"),"")))</f>
        <v/>
      </c>
      <c r="CY264" s="40" t="str">
        <f>IF(Hidden!CR$51="Yes","H",IF($B264="","",IF(AND($C264&lt;=Hidden!CR$50,$D264&gt;=Hidden!CR$50),IF($G264="","x","y"),"")))</f>
        <v/>
      </c>
      <c r="CZ264" s="44" t="str">
        <f>IF(Hidden!CS$51="Yes","H",IF($B264="","",IF(AND($C264&lt;=Hidden!CS$50,$D264&gt;=Hidden!CS$50),IF($G264="","x","y"),"")))</f>
        <v/>
      </c>
      <c r="DA264" s="37" t="str">
        <f>IF(Hidden!CT$51="Yes","H",IF($B264="","",IF(AND($C264&lt;=Hidden!CT$50,$D264&gt;=Hidden!CT$50),IF($G264="","x","y"),"")))</f>
        <v/>
      </c>
      <c r="DB264" s="37" t="str">
        <f>IF(Hidden!CU$51="Yes","H",IF($B264="","",IF(AND($C264&lt;=Hidden!CU$50,$D264&gt;=Hidden!CU$50),IF($G264="","x","y"),"")))</f>
        <v/>
      </c>
      <c r="DC264" s="37" t="str">
        <f>IF(Hidden!CV$51="Yes","H",IF($B264="","",IF(AND($C264&lt;=Hidden!CV$50,$D264&gt;=Hidden!CV$50),IF($G264="","x","y"),"")))</f>
        <v/>
      </c>
      <c r="DD264" s="45" t="str">
        <f>IF(Hidden!CW$51="Yes","H",IF($B264="","",IF(AND($C264&lt;=Hidden!CW$50,$D264&gt;=Hidden!CW$50),IF($G264="","x","y"),"")))</f>
        <v/>
      </c>
      <c r="DE264" s="41" t="str">
        <f>IF(Hidden!CX$51="Yes","H",IF($B264="","",IF(AND($C264&lt;=Hidden!CX$50,$D264&gt;=Hidden!CX$50),IF($G264="","x","y"),"")))</f>
        <v/>
      </c>
      <c r="DF264" s="37" t="str">
        <f>IF(Hidden!CY$51="Yes","H",IF($B264="","",IF(AND($C264&lt;=Hidden!CY$50,$D264&gt;=Hidden!CY$50),IF($G264="","x","y"),"")))</f>
        <v/>
      </c>
      <c r="DG264" s="37" t="str">
        <f>IF(Hidden!CZ$51="Yes","H",IF($B264="","",IF(AND($C264&lt;=Hidden!CZ$50,$D264&gt;=Hidden!CZ$50),IF($G264="","x","y"),"")))</f>
        <v/>
      </c>
      <c r="DH264" s="37" t="str">
        <f>IF(Hidden!DA$51="Yes","H",IF($B264="","",IF(AND($C264&lt;=Hidden!DA$50,$D264&gt;=Hidden!DA$50),IF($G264="","x","y"),"")))</f>
        <v/>
      </c>
      <c r="DI264" s="40" t="str">
        <f>IF(Hidden!DB$51="Yes","H",IF($B264="","",IF(AND($C264&lt;=Hidden!DB$50,$D264&gt;=Hidden!DB$50),IF($G264="","x","y"),"")))</f>
        <v/>
      </c>
      <c r="DJ264" s="44" t="str">
        <f>IF(Hidden!DC$51="Yes","H",IF($B264="","",IF(AND($C264&lt;=Hidden!DC$50,$D264&gt;=Hidden!DC$50),IF($G264="","x","y"),"")))</f>
        <v/>
      </c>
      <c r="DK264" s="37" t="str">
        <f>IF(Hidden!DD$51="Yes","H",IF($B264="","",IF(AND($C264&lt;=Hidden!DD$50,$D264&gt;=Hidden!DD$50),IF($G264="","x","y"),"")))</f>
        <v/>
      </c>
      <c r="DL264" s="37" t="str">
        <f>IF(Hidden!DE$51="Yes","H",IF($B264="","",IF(AND($C264&lt;=Hidden!DE$50,$D264&gt;=Hidden!DE$50),IF($G264="","x","y"),"")))</f>
        <v/>
      </c>
      <c r="DM264" s="37" t="str">
        <f>IF(Hidden!DF$51="Yes","H",IF($B264="","",IF(AND($C264&lt;=Hidden!DF$50,$D264&gt;=Hidden!DF$50),IF($G264="","x","y"),"")))</f>
        <v/>
      </c>
      <c r="DN264" s="45" t="str">
        <f>IF(Hidden!DG$51="Yes","H",IF($B264="","",IF(AND($C264&lt;=Hidden!DG$50,$D264&gt;=Hidden!DG$50),IF($G264="","x","y"),"")))</f>
        <v/>
      </c>
      <c r="DO264" s="41" t="str">
        <f>IF(Hidden!DH$51="Yes","H",IF($B264="","",IF(AND($C264&lt;=Hidden!DH$50,$D264&gt;=Hidden!DH$50),IF($G264="","x","y"),"")))</f>
        <v/>
      </c>
      <c r="DP264" s="37" t="str">
        <f>IF(Hidden!DI$51="Yes","H",IF($B264="","",IF(AND($C264&lt;=Hidden!DI$50,$D264&gt;=Hidden!DI$50),IF($G264="","x","y"),"")))</f>
        <v/>
      </c>
      <c r="DQ264" s="37" t="str">
        <f>IF(Hidden!DJ$51="Yes","H",IF($B264="","",IF(AND($C264&lt;=Hidden!DJ$50,$D264&gt;=Hidden!DJ$50),IF($G264="","x","y"),"")))</f>
        <v/>
      </c>
      <c r="DR264" s="37" t="str">
        <f>IF(Hidden!DK$51="Yes","H",IF($B264="","",IF(AND($C264&lt;=Hidden!DK$50,$D264&gt;=Hidden!DK$50),IF($G264="","x","y"),"")))</f>
        <v/>
      </c>
      <c r="DS264" s="40" t="str">
        <f>IF(Hidden!DL$51="Yes","H",IF($B264="","",IF(AND($C264&lt;=Hidden!DL$50,$D264&gt;=Hidden!DL$50),IF($G264="","x","y"),"")))</f>
        <v/>
      </c>
      <c r="DT264" s="44" t="str">
        <f>IF(Hidden!DM$51="Yes","H",IF($B264="","",IF(AND($C264&lt;=Hidden!DM$50,$D264&gt;=Hidden!DM$50),IF($G264="","x","y"),"")))</f>
        <v/>
      </c>
      <c r="DU264" s="37" t="str">
        <f>IF(Hidden!DN$51="Yes","H",IF($B264="","",IF(AND($C264&lt;=Hidden!DN$50,$D264&gt;=Hidden!DN$50),IF($G264="","x","y"),"")))</f>
        <v/>
      </c>
      <c r="DV264" s="37" t="str">
        <f>IF(Hidden!DO$51="Yes","H",IF($B264="","",IF(AND($C264&lt;=Hidden!DO$50,$D264&gt;=Hidden!DO$50),IF($G264="","x","y"),"")))</f>
        <v/>
      </c>
      <c r="DW264" s="37" t="str">
        <f>IF(Hidden!DP$51="Yes","H",IF($B264="","",IF(AND($C264&lt;=Hidden!DP$50,$D264&gt;=Hidden!DP$50),IF($G264="","x","y"),"")))</f>
        <v/>
      </c>
      <c r="DX264" s="45" t="str">
        <f>IF(Hidden!DQ$51="Yes","H",IF($B264="","",IF(AND($C264&lt;=Hidden!DQ$50,$D264&gt;=Hidden!DQ$50),IF($G264="","x","y"),"")))</f>
        <v/>
      </c>
      <c r="DY264" s="44" t="str">
        <f>IF(Hidden!DR$51="Yes","H",IF($B264="","",IF(AND($C264&lt;=Hidden!DR$50,$D264&gt;=Hidden!DR$50),IF($G264="","x","y"),"")))</f>
        <v/>
      </c>
      <c r="DZ264" s="37" t="str">
        <f>IF(Hidden!DS$51="Yes","H",IF($B264="","",IF(AND($C264&lt;=Hidden!DS$50,$D264&gt;=Hidden!DS$50),IF($G264="","x","y"),"")))</f>
        <v/>
      </c>
      <c r="EA264" s="37" t="str">
        <f>IF(Hidden!DT$51="Yes","H",IF($B264="","",IF(AND($C264&lt;=Hidden!DT$50,$D264&gt;=Hidden!DT$50),IF($G264="","x","y"),"")))</f>
        <v/>
      </c>
      <c r="EB264" s="37" t="str">
        <f>IF(Hidden!DU$51="Yes","H",IF($B264="","",IF(AND($C264&lt;=Hidden!DU$50,$D264&gt;=Hidden!DU$50),IF($G264="","x","y"),"")))</f>
        <v/>
      </c>
      <c r="EC264" s="45" t="str">
        <f>IF(Hidden!DV$51="Yes","H",IF($B264="","",IF(AND($C264&lt;=Hidden!DV$50,$D264&gt;=Hidden!DV$50),IF($G264="","x","y"),"")))</f>
        <v/>
      </c>
      <c r="ED264" s="41" t="str">
        <f>IF(Hidden!DW$51="Yes","H",IF($B264="","",IF(AND($C264&lt;=Hidden!DW$50,$D264&gt;=Hidden!DW$50),IF($G264="","x","y"),"")))</f>
        <v/>
      </c>
      <c r="EE264" s="37" t="str">
        <f>IF(Hidden!DX$51="Yes","H",IF($B264="","",IF(AND($C264&lt;=Hidden!DX$50,$D264&gt;=Hidden!DX$50),IF($G264="","x","y"),"")))</f>
        <v/>
      </c>
      <c r="EF264" s="37" t="str">
        <f>IF(Hidden!DY$51="Yes","H",IF($B264="","",IF(AND($C264&lt;=Hidden!DY$50,$D264&gt;=Hidden!DY$50),IF($G264="","x","y"),"")))</f>
        <v/>
      </c>
      <c r="EG264" s="37" t="str">
        <f>IF(Hidden!DZ$51="Yes","H",IF($B264="","",IF(AND($C264&lt;=Hidden!DZ$50,$D264&gt;=Hidden!DZ$50),IF($G264="","x","y"),"")))</f>
        <v/>
      </c>
      <c r="EH264" s="38" t="str">
        <f>IF(Hidden!EA$51="Yes","H",IF($B264="","",IF(AND($C264&lt;=Hidden!EA$50,$D264&gt;=Hidden!EA$50),IF($G264="","x","y"),"")))</f>
        <v/>
      </c>
      <c r="EI264" s="41" t="str">
        <f>IF(Hidden!EB$51="Yes","H",IF($B264="","",IF(AND($C264&lt;=Hidden!EB$50,$D264&gt;=Hidden!EB$50),IF($G264="","x","y"),"")))</f>
        <v/>
      </c>
      <c r="EJ264" s="37" t="str">
        <f>IF(Hidden!EC$51="Yes","H",IF($B264="","",IF(AND($C264&lt;=Hidden!EC$50,$D264&gt;=Hidden!EC$50),IF($G264="","x","y"),"")))</f>
        <v/>
      </c>
      <c r="EK264" s="37" t="str">
        <f>IF(Hidden!ED$51="Yes","H",IF($B264="","",IF(AND($C264&lt;=Hidden!ED$50,$D264&gt;=Hidden!ED$50),IF($G264="","x","y"),"")))</f>
        <v/>
      </c>
      <c r="EL264" s="37" t="str">
        <f>IF(Hidden!EE$51="Yes","H",IF($B264="","",IF(AND($C264&lt;=Hidden!EE$50,$D264&gt;=Hidden!EE$50),IF($G264="","x","y"),"")))</f>
        <v/>
      </c>
      <c r="EM264" s="38" t="str">
        <f>IF(Hidden!EF$51="Yes","H",IF($B264="","",IF(AND($C264&lt;=Hidden!EF$50,$D264&gt;=Hidden!EF$50),IF($G264="","x","y"),"")))</f>
        <v/>
      </c>
      <c r="EN264" s="41" t="str">
        <f>IF(Hidden!EG$51="Yes","H",IF($B264="","",IF(AND($C264&lt;=Hidden!EG$50,$D264&gt;=Hidden!EG$50),IF($G264="","x","y"),"")))</f>
        <v/>
      </c>
      <c r="EO264" s="37" t="str">
        <f>IF(Hidden!EH$51="Yes","H",IF($B264="","",IF(AND($C264&lt;=Hidden!EH$50,$D264&gt;=Hidden!EH$50),IF($G264="","x","y"),"")))</f>
        <v/>
      </c>
      <c r="EP264" s="37" t="str">
        <f>IF(Hidden!EI$51="Yes","H",IF($B264="","",IF(AND($C264&lt;=Hidden!EI$50,$D264&gt;=Hidden!EI$50),IF($G264="","x","y"),"")))</f>
        <v/>
      </c>
      <c r="EQ264" s="37" t="str">
        <f>IF(Hidden!EJ$51="Yes","H",IF($B264="","",IF(AND($C264&lt;=Hidden!EJ$50,$D264&gt;=Hidden!EJ$50),IF($G264="","x","y"),"")))</f>
        <v/>
      </c>
      <c r="ER264" s="38" t="str">
        <f>IF(Hidden!EK$51="Yes","H",IF($B264="","",IF(AND($C264&lt;=Hidden!EK$50,$D264&gt;=Hidden!EK$50),IF($G264="","x","y"),"")))</f>
        <v/>
      </c>
      <c r="ES264" s="41" t="str">
        <f>IF(Hidden!EL$51="Yes","H",IF($B264="","",IF(AND($C264&lt;=Hidden!EL$50,$D264&gt;=Hidden!EL$50),IF($G264="","x","y"),"")))</f>
        <v/>
      </c>
      <c r="ET264" s="37" t="str">
        <f>IF(Hidden!EM$51="Yes","H",IF($B264="","",IF(AND($C264&lt;=Hidden!EM$50,$D264&gt;=Hidden!EM$50),IF($G264="","x","y"),"")))</f>
        <v/>
      </c>
      <c r="EU264" s="37" t="str">
        <f>IF(Hidden!EN$51="Yes","H",IF($B264="","",IF(AND($C264&lt;=Hidden!EN$50,$D264&gt;=Hidden!EN$50),IF($G264="","x","y"),"")))</f>
        <v/>
      </c>
      <c r="EV264" s="37" t="str">
        <f>IF(Hidden!EO$51="Yes","H",IF($B264="","",IF(AND($C264&lt;=Hidden!EO$50,$D264&gt;=Hidden!EO$50),IF($G264="","x","y"),"")))</f>
        <v/>
      </c>
      <c r="EW264" s="38" t="str">
        <f>IF(Hidden!EP$51="Yes","H",IF($B264="","",IF(AND($C264&lt;=Hidden!EP$50,$D264&gt;=Hidden!EP$50),IF($G264="","x","y"),"")))</f>
        <v/>
      </c>
      <c r="EX264" s="41" t="str">
        <f>IF(Hidden!EQ$51="Yes","H",IF($B264="","",IF(AND($C264&lt;=Hidden!EQ$50,$D264&gt;=Hidden!EQ$50),IF($G264="","x","y"),"")))</f>
        <v/>
      </c>
      <c r="EY264" s="37" t="str">
        <f>IF(Hidden!ER$51="Yes","H",IF($B264="","",IF(AND($C264&lt;=Hidden!ER$50,$D264&gt;=Hidden!ER$50),IF($G264="","x","y"),"")))</f>
        <v/>
      </c>
      <c r="EZ264" s="37" t="str">
        <f>IF(Hidden!ES$51="Yes","H",IF($B264="","",IF(AND($C264&lt;=Hidden!ES$50,$D264&gt;=Hidden!ES$50),IF($G264="","x","y"),"")))</f>
        <v/>
      </c>
      <c r="FA264" s="37" t="str">
        <f>IF(Hidden!ET$51="Yes","H",IF($B264="","",IF(AND($C264&lt;=Hidden!ET$50,$D264&gt;=Hidden!ET$50),IF($G264="","x","y"),"")))</f>
        <v/>
      </c>
      <c r="FB264" s="38" t="str">
        <f>IF(Hidden!EU$51="Yes","H",IF($B264="","",IF(AND($C264&lt;=Hidden!EU$50,$D264&gt;=Hidden!EU$50),IF($G264="","x","y"),"")))</f>
        <v/>
      </c>
      <c r="FC264" s="41" t="str">
        <f>IF(Hidden!EV$51="Yes","H",IF($B264="","",IF(AND($C264&lt;=Hidden!EV$50,$D264&gt;=Hidden!EV$50),IF($G264="","x","y"),"")))</f>
        <v/>
      </c>
      <c r="FD264" s="37" t="str">
        <f>IF(Hidden!EW$51="Yes","H",IF($B264="","",IF(AND($C264&lt;=Hidden!EW$50,$D264&gt;=Hidden!EW$50),IF($G264="","x","y"),"")))</f>
        <v/>
      </c>
      <c r="FE264" s="37" t="str">
        <f>IF(Hidden!EX$51="Yes","H",IF($B264="","",IF(AND($C264&lt;=Hidden!EX$50,$D264&gt;=Hidden!EX$50),IF($G264="","x","y"),"")))</f>
        <v/>
      </c>
      <c r="FF264" s="37" t="str">
        <f>IF(Hidden!EY$51="Yes","H",IF($B264="","",IF(AND($C264&lt;=Hidden!EY$50,$D264&gt;=Hidden!EY$50),IF($G264="","x","y"),"")))</f>
        <v/>
      </c>
      <c r="FG264" s="38" t="str">
        <f>IF(Hidden!EZ$51="Yes","H",IF($B264="","",IF(AND($C264&lt;=Hidden!EZ$50,$D264&gt;=Hidden!EZ$50),IF($G264="","x","y"),"")))</f>
        <v/>
      </c>
      <c r="FH264" s="41" t="str">
        <f>IF(Hidden!FA$51="Yes","H",IF($B264="","",IF(AND($C264&lt;=Hidden!FA$50,$D264&gt;=Hidden!FA$50),IF($G264="","x","y"),"")))</f>
        <v/>
      </c>
      <c r="FI264" s="37" t="str">
        <f>IF(Hidden!FB$51="Yes","H",IF($B264="","",IF(AND($C264&lt;=Hidden!FB$50,$D264&gt;=Hidden!FB$50),IF($G264="","x","y"),"")))</f>
        <v/>
      </c>
      <c r="FJ264" s="37" t="str">
        <f>IF(Hidden!FC$51="Yes","H",IF($B264="","",IF(AND($C264&lt;=Hidden!FC$50,$D264&gt;=Hidden!FC$50),IF($G264="","x","y"),"")))</f>
        <v/>
      </c>
      <c r="FK264" s="37" t="str">
        <f>IF(Hidden!FD$51="Yes","H",IF($B264="","",IF(AND($C264&lt;=Hidden!FD$50,$D264&gt;=Hidden!FD$50),IF($G264="","x","y"),"")))</f>
        <v/>
      </c>
      <c r="FL264" s="38" t="str">
        <f>IF(Hidden!FE$51="Yes","H",IF($B264="","",IF(AND($C264&lt;=Hidden!FE$50,$D264&gt;=Hidden!FE$50),IF($G264="","x","y"),"")))</f>
        <v/>
      </c>
      <c r="FM264" s="41" t="str">
        <f>IF(Hidden!FF$51="Yes","H",IF($B264="","",IF(AND($C264&lt;=Hidden!FF$50,$D264&gt;=Hidden!FF$50),IF($G264="","x","y"),"")))</f>
        <v/>
      </c>
      <c r="FN264" s="37" t="str">
        <f>IF(Hidden!FG$51="Yes","H",IF($B264="","",IF(AND($C264&lt;=Hidden!FG$50,$D264&gt;=Hidden!FG$50),IF($G264="","x","y"),"")))</f>
        <v/>
      </c>
      <c r="FO264" s="37" t="str">
        <f>IF(Hidden!FH$51="Yes","H",IF($B264="","",IF(AND($C264&lt;=Hidden!FH$50,$D264&gt;=Hidden!FH$50),IF($G264="","x","y"),"")))</f>
        <v/>
      </c>
      <c r="FP264" s="37" t="str">
        <f>IF(Hidden!FI$51="Yes","H",IF($B264="","",IF(AND($C264&lt;=Hidden!FI$50,$D264&gt;=Hidden!FI$50),IF($G264="","x","y"),"")))</f>
        <v/>
      </c>
      <c r="FQ264" s="38" t="str">
        <f>IF(Hidden!FJ$51="Yes","H",IF($B264="","",IF(AND($C264&lt;=Hidden!FJ$50,$D264&gt;=Hidden!FJ$50),IF($G264="","x","y"),"")))</f>
        <v/>
      </c>
      <c r="FR264" s="41" t="str">
        <f>IF(Hidden!FK$51="Yes","H",IF($B264="","",IF(AND($C264&lt;=Hidden!FK$50,$D264&gt;=Hidden!FK$50),IF($G264="","x","y"),"")))</f>
        <v/>
      </c>
      <c r="FS264" s="37" t="str">
        <f>IF(Hidden!FL$51="Yes","H",IF($B264="","",IF(AND($C264&lt;=Hidden!FL$50,$D264&gt;=Hidden!FL$50),IF($G264="","x","y"),"")))</f>
        <v/>
      </c>
      <c r="FT264" s="37" t="str">
        <f>IF(Hidden!FM$51="Yes","H",IF($B264="","",IF(AND($C264&lt;=Hidden!FM$50,$D264&gt;=Hidden!FM$50),IF($G264="","x","y"),"")))</f>
        <v/>
      </c>
      <c r="FU264" s="37" t="str">
        <f>IF(Hidden!FN$51="Yes","H",IF($B264="","",IF(AND($C264&lt;=Hidden!FN$50,$D264&gt;=Hidden!FN$50),IF($G264="","x","y"),"")))</f>
        <v/>
      </c>
      <c r="FV264" s="38" t="str">
        <f>IF(Hidden!FO$51="Yes","H",IF($B264="","",IF(AND($C264&lt;=Hidden!FO$50,$D264&gt;=Hidden!FO$50),IF($G264="","x","y"),"")))</f>
        <v/>
      </c>
      <c r="FW264" s="41" t="str">
        <f>IF(Hidden!FP$51="Yes","H",IF($B264="","",IF(AND($C264&lt;=Hidden!FP$50,$D264&gt;=Hidden!FP$50),IF($G264="","x","y"),"")))</f>
        <v/>
      </c>
      <c r="FX264" s="37" t="str">
        <f>IF(Hidden!FQ$51="Yes","H",IF($B264="","",IF(AND($C264&lt;=Hidden!FQ$50,$D264&gt;=Hidden!FQ$50),IF($G264="","x","y"),"")))</f>
        <v/>
      </c>
      <c r="FY264" s="37" t="str">
        <f>IF(Hidden!FR$51="Yes","H",IF($B264="","",IF(AND($C264&lt;=Hidden!FR$50,$D264&gt;=Hidden!FR$50),IF($G264="","x","y"),"")))</f>
        <v/>
      </c>
      <c r="FZ264" s="37" t="str">
        <f>IF(Hidden!FS$51="Yes","H",IF($B264="","",IF(AND($C264&lt;=Hidden!FS$50,$D264&gt;=Hidden!FS$50),IF($G264="","x","y"),"")))</f>
        <v/>
      </c>
      <c r="GA264" s="38" t="str">
        <f>IF(Hidden!FT$51="Yes","H",IF($B264="","",IF(AND($C264&lt;=Hidden!FT$50,$D264&gt;=Hidden!FT$50),IF($G264="","x","y"),"")))</f>
        <v/>
      </c>
      <c r="GB264" s="41" t="str">
        <f>IF(Hidden!FU$51="Yes","H",IF($B264="","",IF(AND($C264&lt;=Hidden!FU$50,$D264&gt;=Hidden!FU$50),IF($G264="","x","y"),"")))</f>
        <v/>
      </c>
      <c r="GC264" s="37" t="str">
        <f>IF(Hidden!FV$51="Yes","H",IF($B264="","",IF(AND($C264&lt;=Hidden!FV$50,$D264&gt;=Hidden!FV$50),IF($G264="","x","y"),"")))</f>
        <v/>
      </c>
      <c r="GD264" s="37" t="str">
        <f>IF(Hidden!FW$51="Yes","H",IF($B264="","",IF(AND($C264&lt;=Hidden!FW$50,$D264&gt;=Hidden!FW$50),IF($G264="","x","y"),"")))</f>
        <v/>
      </c>
      <c r="GE264" s="37" t="str">
        <f>IF(Hidden!FX$51="Yes","H",IF($B264="","",IF(AND($C264&lt;=Hidden!FX$50,$D264&gt;=Hidden!FX$50),IF($G264="","x","y"),"")))</f>
        <v/>
      </c>
      <c r="GF264" s="38" t="str">
        <f>IF(Hidden!FY$51="Yes","H",IF($B264="","",IF(AND($C264&lt;=Hidden!FY$50,$D264&gt;=Hidden!FY$50),IF($G264="","x","y"),"")))</f>
        <v/>
      </c>
      <c r="GG264" s="41" t="str">
        <f>IF(Hidden!FZ$51="Yes","H",IF($B264="","",IF(AND($C264&lt;=Hidden!FZ$50,$D264&gt;=Hidden!FZ$50),IF($G264="","x","y"),"")))</f>
        <v/>
      </c>
      <c r="GH264" s="37" t="str">
        <f>IF(Hidden!GA$51="Yes","H",IF($B264="","",IF(AND($C264&lt;=Hidden!GA$50,$D264&gt;=Hidden!GA$50),IF($G264="","x","y"),"")))</f>
        <v/>
      </c>
      <c r="GI264" s="37" t="str">
        <f>IF(Hidden!GB$51="Yes","H",IF($B264="","",IF(AND($C264&lt;=Hidden!GB$50,$D264&gt;=Hidden!GB$50),IF($G264="","x","y"),"")))</f>
        <v/>
      </c>
      <c r="GJ264" s="37" t="str">
        <f>IF(Hidden!GC$51="Yes","H",IF($B264="","",IF(AND($C264&lt;=Hidden!GC$50,$D264&gt;=Hidden!GC$50),IF($G264="","x","y"),"")))</f>
        <v/>
      </c>
      <c r="GK264" s="38" t="str">
        <f>IF(Hidden!GD$51="Yes","H",IF($B264="","",IF(AND($C264&lt;=Hidden!GD$50,$D264&gt;=Hidden!GD$50),IF($G264="","x","y"),"")))</f>
        <v/>
      </c>
      <c r="GL264" s="41" t="str">
        <f>IF(Hidden!GE$51="Yes","H",IF($B264="","",IF(AND($C264&lt;=Hidden!GE$50,$D264&gt;=Hidden!GE$50),IF($G264="","x","y"),"")))</f>
        <v/>
      </c>
      <c r="GM264" s="37" t="str">
        <f>IF(Hidden!GF$51="Yes","H",IF($B264="","",IF(AND($C264&lt;=Hidden!GF$50,$D264&gt;=Hidden!GF$50),IF($G264="","x","y"),"")))</f>
        <v/>
      </c>
      <c r="GN264" s="37" t="str">
        <f>IF(Hidden!GG$51="Yes","H",IF($B264="","",IF(AND($C264&lt;=Hidden!GG$50,$D264&gt;=Hidden!GG$50),IF($G264="","x","y"),"")))</f>
        <v/>
      </c>
      <c r="GO264" s="37" t="str">
        <f>IF(Hidden!GH$51="Yes","H",IF($B264="","",IF(AND($C264&lt;=Hidden!GH$50,$D264&gt;=Hidden!GH$50),IF($G264="","x","y"),"")))</f>
        <v/>
      </c>
      <c r="GP264" s="38" t="str">
        <f>IF(Hidden!GI$51="Yes","H",IF($B264="","",IF(AND($C264&lt;=Hidden!GI$50,$D264&gt;=Hidden!GI$50),IF($G264="","x","y"),"")))</f>
        <v/>
      </c>
      <c r="GQ264" s="41" t="str">
        <f>IF(Hidden!GJ$51="Yes","H",IF($B264="","",IF(AND($C264&lt;=Hidden!GJ$50,$D264&gt;=Hidden!GJ$50),IF($G264="","x","y"),"")))</f>
        <v/>
      </c>
      <c r="GR264" s="37" t="str">
        <f>IF(Hidden!GK$51="Yes","H",IF($B264="","",IF(AND($C264&lt;=Hidden!GK$50,$D264&gt;=Hidden!GK$50),IF($G264="","x","y"),"")))</f>
        <v/>
      </c>
      <c r="GS264" s="37" t="str">
        <f>IF(Hidden!GL$51="Yes","H",IF($B264="","",IF(AND($C264&lt;=Hidden!GL$50,$D264&gt;=Hidden!GL$50),IF($G264="","x","y"),"")))</f>
        <v/>
      </c>
      <c r="GT264" s="37" t="str">
        <f>IF(Hidden!GM$51="Yes","H",IF($B264="","",IF(AND($C264&lt;=Hidden!GM$50,$D264&gt;=Hidden!GM$50),IF($G264="","x","y"),"")))</f>
        <v/>
      </c>
      <c r="GU264" s="38" t="str">
        <f>IF(Hidden!GN$51="Yes","H",IF($B264="","",IF(AND($C264&lt;=Hidden!GN$50,$D264&gt;=Hidden!GN$50),IF($G264="","x","y"),"")))</f>
        <v/>
      </c>
      <c r="GV264" s="41" t="str">
        <f>IF(Hidden!GO$51="Yes","H",IF($B264="","",IF(AND($C264&lt;=Hidden!GO$50,$D264&gt;=Hidden!GO$50),IF($G264="","x","y"),"")))</f>
        <v/>
      </c>
      <c r="GW264" s="37" t="str">
        <f>IF(Hidden!GP$51="Yes","H",IF($B264="","",IF(AND($C264&lt;=Hidden!GP$50,$D264&gt;=Hidden!GP$50),IF($G264="","x","y"),"")))</f>
        <v/>
      </c>
      <c r="GX264" s="37" t="str">
        <f>IF(Hidden!GQ$51="Yes","H",IF($B264="","",IF(AND($C264&lt;=Hidden!GQ$50,$D264&gt;=Hidden!GQ$50),IF($G264="","x","y"),"")))</f>
        <v/>
      </c>
      <c r="GY264" s="37" t="str">
        <f>IF(Hidden!GR$51="Yes","H",IF($B264="","",IF(AND($C264&lt;=Hidden!GR$50,$D264&gt;=Hidden!GR$50),IF($G264="","x","y"),"")))</f>
        <v/>
      </c>
      <c r="GZ264" s="38" t="str">
        <f>IF(Hidden!GS$51="Yes","H",IF($B264="","",IF(AND($C264&lt;=Hidden!GS$50,$D264&gt;=Hidden!GS$50),IF($G264="","x","y"),"")))</f>
        <v/>
      </c>
      <c r="HA264" s="41" t="str">
        <f>IF(Hidden!GT$51="Yes","H",IF($B264="","",IF(AND($C264&lt;=Hidden!GT$50,$D264&gt;=Hidden!GT$50),IF($G264="","x","y"),"")))</f>
        <v/>
      </c>
      <c r="HB264" s="37" t="str">
        <f>IF(Hidden!GU$51="Yes","H",IF($B264="","",IF(AND($C264&lt;=Hidden!GU$50,$D264&gt;=Hidden!GU$50),IF($G264="","x","y"),"")))</f>
        <v/>
      </c>
      <c r="HC264" s="37" t="str">
        <f>IF(Hidden!GV$51="Yes","H",IF($B264="","",IF(AND($C264&lt;=Hidden!GV$50,$D264&gt;=Hidden!GV$50),IF($G264="","x","y"),"")))</f>
        <v/>
      </c>
      <c r="HD264" s="37" t="str">
        <f>IF(Hidden!GW$51="Yes","H",IF($B264="","",IF(AND($C264&lt;=Hidden!GW$50,$D264&gt;=Hidden!GW$50),IF($G264="","x","y"),"")))</f>
        <v/>
      </c>
      <c r="HE264" s="38" t="str">
        <f>IF(Hidden!GX$51="Yes","H",IF($B264="","",IF(AND($C264&lt;=Hidden!GX$50,$D264&gt;=Hidden!GX$50),IF($G264="","x","y"),"")))</f>
        <v/>
      </c>
      <c r="HF264" s="41" t="str">
        <f>IF(Hidden!GY$51="Yes","H",IF($B264="","",IF(AND($C264&lt;=Hidden!GY$50,$D264&gt;=Hidden!GY$50),IF($G264="","x","y"),"")))</f>
        <v/>
      </c>
      <c r="HG264" s="37" t="str">
        <f>IF(Hidden!GZ$51="Yes","H",IF($B264="","",IF(AND($C264&lt;=Hidden!GZ$50,$D264&gt;=Hidden!GZ$50),IF($G264="","x","y"),"")))</f>
        <v/>
      </c>
      <c r="HH264" s="37" t="str">
        <f>IF(Hidden!HA$51="Yes","H",IF($B264="","",IF(AND($C264&lt;=Hidden!HA$50,$D264&gt;=Hidden!HA$50),IF($G264="","x","y"),"")))</f>
        <v/>
      </c>
      <c r="HI264" s="37" t="str">
        <f>IF(Hidden!HB$51="Yes","H",IF($B264="","",IF(AND($C264&lt;=Hidden!HB$50,$D264&gt;=Hidden!HB$50),IF($G264="","x","y"),"")))</f>
        <v/>
      </c>
      <c r="HJ264" s="38" t="str">
        <f>IF(Hidden!HC$51="Yes","H",IF($B264="","",IF(AND($C264&lt;=Hidden!HC$50,$D264&gt;=Hidden!HC$50),IF($G264="","x","y"),"")))</f>
        <v/>
      </c>
      <c r="HK264" s="41" t="str">
        <f>IF(Hidden!HD$51="Yes","H",IF($B264="","",IF(AND($C264&lt;=Hidden!HD$50,$D264&gt;=Hidden!HD$50),IF($G264="","x","y"),"")))</f>
        <v/>
      </c>
      <c r="HL264" s="37" t="str">
        <f>IF(Hidden!HE$51="Yes","H",IF($B264="","",IF(AND($C264&lt;=Hidden!HE$50,$D264&gt;=Hidden!HE$50),IF($G264="","x","y"),"")))</f>
        <v/>
      </c>
      <c r="HM264" s="37" t="str">
        <f>IF(Hidden!HF$51="Yes","H",IF($B264="","",IF(AND($C264&lt;=Hidden!HF$50,$D264&gt;=Hidden!HF$50),IF($G264="","x","y"),"")))</f>
        <v/>
      </c>
      <c r="HN264" s="37" t="str">
        <f>IF(Hidden!HG$51="Yes","H",IF($B264="","",IF(AND($C264&lt;=Hidden!HG$50,$D264&gt;=Hidden!HG$50),IF($G264="","x","y"),"")))</f>
        <v/>
      </c>
      <c r="HO264" s="38" t="str">
        <f>IF(Hidden!HH$51="Yes","H",IF($B264="","",IF(AND($C264&lt;=Hidden!HH$50,$D264&gt;=Hidden!HH$50),IF($G264="","x","y"),"")))</f>
        <v/>
      </c>
      <c r="HP264" s="41" t="str">
        <f>IF(Hidden!HI$51="Yes","H",IF($B264="","",IF(AND($C264&lt;=Hidden!HI$50,$D264&gt;=Hidden!HI$50),IF($G264="","x","y"),"")))</f>
        <v/>
      </c>
      <c r="HQ264" s="37" t="str">
        <f>IF(Hidden!HJ$51="Yes","H",IF($B264="","",IF(AND($C264&lt;=Hidden!HJ$50,$D264&gt;=Hidden!HJ$50),IF($G264="","x","y"),"")))</f>
        <v/>
      </c>
      <c r="HR264" s="37" t="str">
        <f>IF(Hidden!HK$51="Yes","H",IF($B264="","",IF(AND($C264&lt;=Hidden!HK$50,$D264&gt;=Hidden!HK$50),IF($G264="","x","y"),"")))</f>
        <v/>
      </c>
      <c r="HS264" s="37" t="str">
        <f>IF(Hidden!HL$51="Yes","H",IF($B264="","",IF(AND($C264&lt;=Hidden!HL$50,$D264&gt;=Hidden!HL$50),IF($G264="","x","y"),"")))</f>
        <v/>
      </c>
      <c r="HT264" s="38" t="str">
        <f>IF(Hidden!HM$51="Yes","H",IF($B264="","",IF(AND($C264&lt;=Hidden!HM$50,$D264&gt;=Hidden!HM$50),IF($G264="","x","y"),"")))</f>
        <v/>
      </c>
      <c r="HU264" s="41" t="str">
        <f>IF(Hidden!HN$51="Yes","H",IF($B264="","",IF(AND($C264&lt;=Hidden!HN$50,$D264&gt;=Hidden!HN$50),IF($G264="","x","y"),"")))</f>
        <v/>
      </c>
      <c r="HV264" s="37" t="str">
        <f>IF(Hidden!HO$51="Yes","H",IF($B264="","",IF(AND($C264&lt;=Hidden!HO$50,$D264&gt;=Hidden!HO$50),IF($G264="","x","y"),"")))</f>
        <v/>
      </c>
      <c r="HW264" s="37" t="str">
        <f>IF(Hidden!HP$51="Yes","H",IF($B264="","",IF(AND($C264&lt;=Hidden!HP$50,$D264&gt;=Hidden!HP$50),IF($G264="","x","y"),"")))</f>
        <v/>
      </c>
      <c r="HX264" s="37" t="str">
        <f>IF(Hidden!HQ$51="Yes","H",IF($B264="","",IF(AND($C264&lt;=Hidden!HQ$50,$D264&gt;=Hidden!HQ$50),IF($G264="","x","y"),"")))</f>
        <v/>
      </c>
      <c r="HY264" s="38" t="str">
        <f>IF(Hidden!HR$51="Yes","H",IF($B264="","",IF(AND($C264&lt;=Hidden!HR$50,$D264&gt;=Hidden!HR$50),IF($G264="","x","y"),"")))</f>
        <v/>
      </c>
      <c r="HZ264" s="41" t="str">
        <f>IF(Hidden!HS$51="Yes","H",IF($B264="","",IF(AND($C264&lt;=Hidden!HS$50,$D264&gt;=Hidden!HS$50),IF($G264="","x","y"),"")))</f>
        <v/>
      </c>
      <c r="IA264" s="37" t="str">
        <f>IF(Hidden!HT$51="Yes","H",IF($B264="","",IF(AND($C264&lt;=Hidden!HT$50,$D264&gt;=Hidden!HT$50),IF($G264="","x","y"),"")))</f>
        <v/>
      </c>
      <c r="IB264" s="37" t="str">
        <f>IF(Hidden!HU$51="Yes","H",IF($B264="","",IF(AND($C264&lt;=Hidden!HU$50,$D264&gt;=Hidden!HU$50),IF($G264="","x","y"),"")))</f>
        <v/>
      </c>
      <c r="IC264" s="37" t="str">
        <f>IF(Hidden!HV$51="Yes","H",IF($B264="","",IF(AND($C264&lt;=Hidden!HV$50,$D264&gt;=Hidden!HV$50),IF($G264="","x","y"),"")))</f>
        <v/>
      </c>
      <c r="ID264" s="38" t="str">
        <f>IF(Hidden!HW$51="Yes","H",IF($B264="","",IF(AND($C264&lt;=Hidden!HW$50,$D264&gt;=Hidden!HW$50),IF($G264="","x","y"),"")))</f>
        <v/>
      </c>
      <c r="IE264" s="41" t="str">
        <f>IF(Hidden!HX$51="Yes","H",IF($B264="","",IF(AND($C264&lt;=Hidden!HX$50,$D264&gt;=Hidden!HX$50),IF($G264="","x","y"),"")))</f>
        <v/>
      </c>
      <c r="IF264" s="37" t="str">
        <f>IF(Hidden!HY$51="Yes","H",IF($B264="","",IF(AND($C264&lt;=Hidden!HY$50,$D264&gt;=Hidden!HY$50),IF($G264="","x","y"),"")))</f>
        <v/>
      </c>
      <c r="IG264" s="37" t="str">
        <f>IF(Hidden!HZ$51="Yes","H",IF($B264="","",IF(AND($C264&lt;=Hidden!HZ$50,$D264&gt;=Hidden!HZ$50),IF($G264="","x","y"),"")))</f>
        <v/>
      </c>
      <c r="IH264" s="37" t="str">
        <f>IF(Hidden!IA$51="Yes","H",IF($B264="","",IF(AND($C264&lt;=Hidden!IA$50,$D264&gt;=Hidden!IA$50),IF($G264="","x","y"),"")))</f>
        <v/>
      </c>
      <c r="II264" s="38" t="str">
        <f>IF(Hidden!IB$51="Yes","H",IF($B264="","",IF(AND($C264&lt;=Hidden!IB$50,$D264&gt;=Hidden!IB$50),IF($G264="","x","y"),"")))</f>
        <v/>
      </c>
      <c r="IJ264" s="41" t="str">
        <f>IF(Hidden!IC$51="Yes","H",IF($B264="","",IF(AND($C264&lt;=Hidden!IC$50,$D264&gt;=Hidden!IC$50),IF($G264="","x","y"),"")))</f>
        <v/>
      </c>
      <c r="IK264" s="37" t="str">
        <f>IF(Hidden!ID$51="Yes","H",IF($B264="","",IF(AND($C264&lt;=Hidden!ID$50,$D264&gt;=Hidden!ID$50),IF($G264="","x","y"),"")))</f>
        <v/>
      </c>
      <c r="IL264" s="37" t="str">
        <f>IF(Hidden!IE$51="Yes","H",IF($B264="","",IF(AND($C264&lt;=Hidden!IE$50,$D264&gt;=Hidden!IE$50),IF($G264="","x","y"),"")))</f>
        <v/>
      </c>
      <c r="IM264" s="37" t="str">
        <f>IF(Hidden!IF$51="Yes","H",IF($B264="","",IF(AND($C264&lt;=Hidden!IF$50,$D264&gt;=Hidden!IF$50),IF($G264="","x","y"),"")))</f>
        <v/>
      </c>
      <c r="IN264" s="38" t="str">
        <f>IF(Hidden!IG$51="Yes","H",IF($B264="","",IF(AND($C264&lt;=Hidden!IG$50,$D264&gt;=Hidden!IG$50),IF($G264="","x","y"),"")))</f>
        <v/>
      </c>
      <c r="IO264" s="41" t="str">
        <f>IF(Hidden!IH$51="Yes","H",IF($B264="","",IF(AND($C264&lt;=Hidden!IH$50,$D264&gt;=Hidden!IH$50),IF($G264="","x","y"),"")))</f>
        <v/>
      </c>
      <c r="IP264" s="37" t="str">
        <f>IF(Hidden!II$51="Yes","H",IF($B264="","",IF(AND($C264&lt;=Hidden!II$50,$D264&gt;=Hidden!II$50),IF($G264="","x","y"),"")))</f>
        <v/>
      </c>
      <c r="IQ264" s="37" t="str">
        <f>IF(Hidden!IJ$51="Yes","H",IF($B264="","",IF(AND($C264&lt;=Hidden!IJ$50,$D264&gt;=Hidden!IJ$50),IF($G264="","x","y"),"")))</f>
        <v/>
      </c>
      <c r="IR264" s="37" t="str">
        <f>IF(Hidden!IK$51="Yes","H",IF($B264="","",IF(AND($C264&lt;=Hidden!IK$50,$D264&gt;=Hidden!IK$50),IF($G264="","x","y"),"")))</f>
        <v/>
      </c>
      <c r="IS264" s="38" t="str">
        <f>IF(Hidden!IL$51="Yes","H",IF($B264="","",IF(AND($C264&lt;=Hidden!IL$50,$D264&gt;=Hidden!IL$50),IF($G264="","x","y"),"")))</f>
        <v/>
      </c>
      <c r="IT264" s="41" t="str">
        <f>IF(Hidden!IM$51="Yes","H",IF($B264="","",IF(AND($C264&lt;=Hidden!IM$50,$D264&gt;=Hidden!IM$50),IF($G264="","x","y"),"")))</f>
        <v/>
      </c>
      <c r="IU264" s="37" t="str">
        <f>IF(Hidden!IN$51="Yes","H",IF($B264="","",IF(AND($C264&lt;=Hidden!IN$50,$D264&gt;=Hidden!IN$50),IF($G264="","x","y"),"")))</f>
        <v/>
      </c>
      <c r="IV264" s="37" t="str">
        <f>IF(Hidden!IO$51="Yes","H",IF($B264="","",IF(AND($C264&lt;=Hidden!IO$50,$D264&gt;=Hidden!IO$50),IF($G264="","x","y"),"")))</f>
        <v/>
      </c>
      <c r="IW264" s="37" t="str">
        <f>IF(Hidden!IP$51="Yes","H",IF($B264="","",IF(AND($C264&lt;=Hidden!IP$50,$D264&gt;=Hidden!IP$50),IF($G264="","x","y"),"")))</f>
        <v/>
      </c>
      <c r="IX264" s="38" t="str">
        <f>IF(Hidden!IQ$51="Yes","H",IF($B264="","",IF(AND($C264&lt;=Hidden!IQ$50,$D264&gt;=Hidden!IQ$50),IF($G264="","x","y"),"")))</f>
        <v/>
      </c>
      <c r="IY264" s="41" t="str">
        <f>IF(Hidden!IR$51="Yes","H",IF($B264="","",IF(AND($C264&lt;=Hidden!IR$50,$D264&gt;=Hidden!IR$50),IF($G264="","x","y"),"")))</f>
        <v/>
      </c>
      <c r="IZ264" s="37" t="str">
        <f>IF(Hidden!IS$51="Yes","H",IF($B264="","",IF(AND($C264&lt;=Hidden!IS$50,$D264&gt;=Hidden!IS$50),IF($G264="","x","y"),"")))</f>
        <v/>
      </c>
      <c r="JA264" s="37" t="str">
        <f>IF(Hidden!IT$51="Yes","H",IF($B264="","",IF(AND($C264&lt;=Hidden!IT$50,$D264&gt;=Hidden!IT$50),IF($G264="","x","y"),"")))</f>
        <v/>
      </c>
      <c r="JB264" s="37" t="str">
        <f>IF(Hidden!IU$51="Yes","H",IF($B264="","",IF(AND($C264&lt;=Hidden!IU$50,$D264&gt;=Hidden!IU$50),IF($G264="","x","y"),"")))</f>
        <v/>
      </c>
      <c r="JC264" s="38" t="str">
        <f>IF(Hidden!IV$51="Yes","H",IF($B264="","",IF(AND($C264&lt;=Hidden!IV$50,$D264&gt;=Hidden!IV$50),IF($G264="","x","y"),"")))</f>
        <v/>
      </c>
      <c r="JD264" s="41" t="str">
        <f>IF(Hidden!IW$51="Yes","H",IF($B264="","",IF(AND($C264&lt;=Hidden!IW$50,$D264&gt;=Hidden!IW$50),IF($G264="","x","y"),"")))</f>
        <v/>
      </c>
      <c r="JE264" s="37" t="str">
        <f>IF(Hidden!IX$51="Yes","H",IF($B264="","",IF(AND($C264&lt;=Hidden!IX$50,$D264&gt;=Hidden!IX$50),IF($G264="","x","y"),"")))</f>
        <v/>
      </c>
      <c r="JF264" s="37" t="str">
        <f>IF(Hidden!IY$51="Yes","H",IF($B264="","",IF(AND($C264&lt;=Hidden!IY$50,$D264&gt;=Hidden!IY$50),IF($G264="","x","y"),"")))</f>
        <v/>
      </c>
      <c r="JG264" s="37" t="str">
        <f>IF(Hidden!IZ$51="Yes","H",IF($B264="","",IF(AND($C264&lt;=Hidden!IZ$50,$D264&gt;=Hidden!IZ$50),IF($G264="","x","y"),"")))</f>
        <v/>
      </c>
      <c r="JH264" s="38" t="str">
        <f>IF(Hidden!JA$51="Yes","H",IF($B264="","",IF(AND($C264&lt;=Hidden!JA$50,$D264&gt;=Hidden!JA$50),IF($G264="","x","y"),"")))</f>
        <v/>
      </c>
      <c r="JI264" s="41" t="str">
        <f>IF(Hidden!JB$51="Yes","H",IF($B264="","",IF(AND($C264&lt;=Hidden!JB$50,$D264&gt;=Hidden!JB$50),IF($G264="","x","y"),"")))</f>
        <v/>
      </c>
      <c r="JJ264" s="37" t="str">
        <f>IF(Hidden!JC$51="Yes","H",IF($B264="","",IF(AND($C264&lt;=Hidden!JC$50,$D264&gt;=Hidden!JC$50),IF($G264="","x","y"),"")))</f>
        <v/>
      </c>
      <c r="JK264" s="37" t="str">
        <f>IF(Hidden!JD$51="Yes","H",IF($B264="","",IF(AND($C264&lt;=Hidden!JD$50,$D264&gt;=Hidden!JD$50),IF($G264="","x","y"),"")))</f>
        <v/>
      </c>
      <c r="JL264" s="37" t="str">
        <f>IF(Hidden!JE$51="Yes","H",IF($B264="","",IF(AND($C264&lt;=Hidden!JE$50,$D264&gt;=Hidden!JE$50),IF($G264="","x","y"),"")))</f>
        <v/>
      </c>
      <c r="JM264" s="38" t="str">
        <f>IF(Hidden!JF$51="Yes","H",IF($B264="","",IF(AND($C264&lt;=Hidden!JF$50,$D264&gt;=Hidden!JF$50),IF($G264="","x","y"),"")))</f>
        <v/>
      </c>
      <c r="JN264" s="41" t="str">
        <f>IF(Hidden!JG$51="Yes","H",IF($B264="","",IF(AND($C264&lt;=Hidden!JG$50,$D264&gt;=Hidden!JG$50),IF($G264="","x","y"),"")))</f>
        <v/>
      </c>
      <c r="JO264" s="37" t="str">
        <f>IF(Hidden!JH$51="Yes","H",IF($B264="","",IF(AND($C264&lt;=Hidden!JH$50,$D264&gt;=Hidden!JH$50),IF($G264="","x","y"),"")))</f>
        <v/>
      </c>
      <c r="JP264" s="37" t="str">
        <f>IF(Hidden!JI$51="Yes","H",IF($B264="","",IF(AND($C264&lt;=Hidden!JI$50,$D264&gt;=Hidden!JI$50),IF($G264="","x","y"),"")))</f>
        <v/>
      </c>
      <c r="JQ264" s="37" t="str">
        <f>IF(Hidden!JJ$51="Yes","H",IF($B264="","",IF(AND($C264&lt;=Hidden!JJ$50,$D264&gt;=Hidden!JJ$50),IF($G264="","x","y"),"")))</f>
        <v/>
      </c>
      <c r="JR264" s="38" t="str">
        <f>IF(Hidden!JK$51="Yes","H",IF($B264="","",IF(AND($C264&lt;=Hidden!JK$50,$D264&gt;=Hidden!JK$50),IF($G264="","x","y"),"")))</f>
        <v/>
      </c>
    </row>
    <row r="265" spans="1:278">
      <c r="A265" s="28"/>
      <c r="B265" s="58" t="s">
        <v>303</v>
      </c>
      <c r="C265" s="197"/>
      <c r="D265" s="186"/>
      <c r="E265" s="196" t="s">
        <v>23</v>
      </c>
      <c r="F265" s="89"/>
      <c r="G265" s="87"/>
      <c r="H265" s="67"/>
      <c r="I265" s="36" t="str">
        <f>IF(Hidden!B$51="Yes","H",IF($B265="","",IF(AND($C265&lt;=Hidden!B$50,$D265&gt;=Hidden!B$50),IF($G265="","x","y"),"")))</f>
        <v/>
      </c>
      <c r="J265" s="37" t="str">
        <f>IF(Hidden!C$51="Yes","H",IF($B265="","",IF(AND($C265&lt;=Hidden!C$50,$D265&gt;=Hidden!C$50),IF($G265="","x","y"),"")))</f>
        <v/>
      </c>
      <c r="K265" s="37" t="str">
        <f>IF(Hidden!D$51="Yes","H",IF($B265="","",IF(AND($C265&lt;=Hidden!D$50,$D265&gt;=Hidden!D$50),IF($G265="","x","y"),"")))</f>
        <v/>
      </c>
      <c r="L265" s="37" t="str">
        <f>IF(Hidden!E$50="Yes","H",IF($B265="","",IF(AND($C265&lt;=Hidden!E$49,$D265&gt;=Hidden!E$49),IF($G265="","x","y"),"")))</f>
        <v/>
      </c>
      <c r="M265" s="40" t="str">
        <f>IF(Hidden!F$50="Yes","H",IF($B265="","",IF(AND($C265&lt;=Hidden!F$49,$D265&gt;=Hidden!F$49),IF($G265="","x","y"),"")))</f>
        <v/>
      </c>
      <c r="N265" s="44" t="str">
        <f>IF(Hidden!G$50="Yes","H",IF($B265="","",IF(AND($C265&lt;=Hidden!G$49,$D265&gt;=Hidden!G$49),IF($G265="","x","y"),"")))</f>
        <v/>
      </c>
      <c r="O265" s="37" t="str">
        <f>IF(Hidden!H$50="Yes","H",IF($B265="","",IF(AND($C265&lt;=Hidden!H$49,$D265&gt;=Hidden!H$49),IF($G265="","x","y"),"")))</f>
        <v/>
      </c>
      <c r="P265" s="37" t="str">
        <f>IF(Hidden!I$50="Yes","H",IF($B265="","",IF(AND($C265&lt;=Hidden!I$49,$D265&gt;=Hidden!I$49),IF($G265="","x","y"),"")))</f>
        <v/>
      </c>
      <c r="Q265" s="37" t="str">
        <f>IF(Hidden!J$52="Yes","H",IF($B265="","",IF(AND($C265&lt;=Hidden!J$51,$D265&gt;=Hidden!J$51),IF($G265="","x","y"),"")))</f>
        <v/>
      </c>
      <c r="R265" s="45" t="str">
        <f>IF(Hidden!K$52="Yes","H",IF($B265="","",IF(AND($C265&lt;=Hidden!K$51,$D265&gt;=Hidden!K$51),IF($G265="","x","y"),"")))</f>
        <v/>
      </c>
      <c r="S265" s="41" t="str">
        <f>IF(Hidden!L$51="Yes","H",IF($B265="","",IF(AND($C265&lt;=Hidden!L$50,$D265&gt;=Hidden!L$50),IF($G265="","x","y"),"")))</f>
        <v/>
      </c>
      <c r="T265" s="37" t="str">
        <f>IF(Hidden!M$51="Yes","H",IF($B265="","",IF(AND($C265&lt;=Hidden!M$50,$D265&gt;=Hidden!M$50),IF($G265="","x","y"),"")))</f>
        <v/>
      </c>
      <c r="U265" s="37" t="str">
        <f>IF(Hidden!N$51="Yes","H",IF($B265="","",IF(AND($C265&lt;=Hidden!N$50,$D265&gt;=Hidden!N$50),IF($G265="","x","y"),"")))</f>
        <v/>
      </c>
      <c r="V265" s="37" t="str">
        <f>IF(Hidden!O$51="Yes","H",IF($B265="","",IF(AND($C265&lt;=Hidden!O$50,$D265&gt;=Hidden!O$50),IF($G265="","x","y"),"")))</f>
        <v/>
      </c>
      <c r="W265" s="40" t="str">
        <f>IF(Hidden!P$51="Yes","H",IF($B265="","",IF(AND($C265&lt;=Hidden!P$50,$D265&gt;=Hidden!P$50),IF($G265="","x","y"),"")))</f>
        <v/>
      </c>
      <c r="X265" s="44" t="str">
        <f>IF(Hidden!Q$51="Yes","H",IF($B265="","",IF(AND($C265&lt;=Hidden!Q$50,$D265&gt;=Hidden!Q$50),IF($G265="","x","y"),"")))</f>
        <v/>
      </c>
      <c r="Y265" s="37" t="str">
        <f>IF(Hidden!R$51="Yes","H",IF($B265="","",IF(AND($C265&lt;=Hidden!R$50,$D265&gt;=Hidden!R$50),IF($G265="","x","y"),"")))</f>
        <v/>
      </c>
      <c r="Z265" s="37" t="str">
        <f>IF(Hidden!S$51="Yes","H",IF($B265="","",IF(AND($C265&lt;=Hidden!S$50,$D265&gt;=Hidden!S$50),IF($G265="","x","y"),"")))</f>
        <v/>
      </c>
      <c r="AA265" s="37" t="str">
        <f>IF(Hidden!T$51="Yes","H",IF($B265="","",IF(AND($C265&lt;=Hidden!T$50,$D265&gt;=Hidden!T$50),IF($G265="","x","y"),"")))</f>
        <v/>
      </c>
      <c r="AB265" s="45" t="str">
        <f>IF(Hidden!U$51="Yes","H",IF($B265="","",IF(AND($C265&lt;=Hidden!U$50,$D265&gt;=Hidden!U$50),IF($G265="","x","y"),"")))</f>
        <v/>
      </c>
      <c r="AC265" s="41" t="str">
        <f>IF(Hidden!V$51="Yes","H",IF($B265="","",IF(AND($C265&lt;=Hidden!V$50,$D265&gt;=Hidden!V$50),IF($G265="","x","y"),"")))</f>
        <v/>
      </c>
      <c r="AD265" s="37" t="str">
        <f>IF(Hidden!W$51="Yes","H",IF($B265="","",IF(AND($C265&lt;=Hidden!W$50,$D265&gt;=Hidden!W$50),IF($G265="","x","y"),"")))</f>
        <v/>
      </c>
      <c r="AE265" s="37" t="str">
        <f>IF(Hidden!X$51="Yes","H",IF($B265="","",IF(AND($C265&lt;=Hidden!X$50,$D265&gt;=Hidden!X$50),IF($G265="","x","y"),"")))</f>
        <v/>
      </c>
      <c r="AF265" s="37" t="str">
        <f>IF(Hidden!Y$51="Yes","H",IF($B265="","",IF(AND($C265&lt;=Hidden!Y$50,$D265&gt;=Hidden!Y$50),IF($G265="","x","y"),"")))</f>
        <v/>
      </c>
      <c r="AG265" s="40" t="str">
        <f>IF(Hidden!Z$51="Yes","H",IF($B265="","",IF(AND($C265&lt;=Hidden!Z$50,$D265&gt;=Hidden!Z$50),IF($G265="","x","y"),"")))</f>
        <v/>
      </c>
      <c r="AH265" s="44" t="str">
        <f>IF(Hidden!AA$51="Yes","H",IF($B265="","",IF(AND($C265&lt;=Hidden!AA$50,$D265&gt;=Hidden!AA$50),IF($G265="","x","y"),"")))</f>
        <v/>
      </c>
      <c r="AI265" s="37" t="str">
        <f>IF(Hidden!AB$51="Yes","H",IF($B265="","",IF(AND($C265&lt;=Hidden!AB$50,$D265&gt;=Hidden!AB$50),IF($G265="","x","y"),"")))</f>
        <v/>
      </c>
      <c r="AJ265" s="37" t="str">
        <f>IF(Hidden!AC$51="Yes","H",IF($B265="","",IF(AND($C265&lt;=Hidden!AC$50,$D265&gt;=Hidden!AC$50),IF($G265="","x","y"),"")))</f>
        <v/>
      </c>
      <c r="AK265" s="37" t="str">
        <f>IF(Hidden!AD$51="Yes","H",IF($B265="","",IF(AND($C265&lt;=Hidden!AD$50,$D265&gt;=Hidden!AD$50),IF($G265="","x","y"),"")))</f>
        <v/>
      </c>
      <c r="AL265" s="45" t="str">
        <f>IF(Hidden!AE$51="Yes","H",IF($B265="","",IF(AND($C265&lt;=Hidden!AE$50,$D265&gt;=Hidden!AE$50),IF($G265="","x","y"),"")))</f>
        <v/>
      </c>
      <c r="AM265" s="41" t="str">
        <f>IF(Hidden!AF$51="Yes","H",IF($B265="","",IF(AND($C265&lt;=Hidden!AF$50,$D265&gt;=Hidden!AF$50),IF($G265="","x","y"),"")))</f>
        <v/>
      </c>
      <c r="AN265" s="37" t="str">
        <f>IF(Hidden!AG$51="Yes","H",IF($B265="","",IF(AND($C265&lt;=Hidden!AG$50,$D265&gt;=Hidden!AG$50),IF($G265="","x","y"),"")))</f>
        <v/>
      </c>
      <c r="AO265" s="37" t="str">
        <f>IF(Hidden!AH$51="Yes","H",IF($B265="","",IF(AND($C265&lt;=Hidden!AH$50,$D265&gt;=Hidden!AH$50),IF($G265="","x","y"),"")))</f>
        <v/>
      </c>
      <c r="AP265" s="37" t="str">
        <f>IF(Hidden!AI$51="Yes","H",IF($B265="","",IF(AND($C265&lt;=Hidden!AI$50,$D265&gt;=Hidden!AI$50),IF($G265="","x","y"),"")))</f>
        <v/>
      </c>
      <c r="AQ265" s="40" t="str">
        <f>IF(Hidden!AJ$51="Yes","H",IF($B265="","",IF(AND($C265&lt;=Hidden!AJ$50,$D265&gt;=Hidden!AJ$50),IF($G265="","x","y"),"")))</f>
        <v/>
      </c>
      <c r="AR265" s="44" t="str">
        <f>IF(Hidden!AK$51="Yes","H",IF($B265="","",IF(AND($C265&lt;=Hidden!AK$50,$D265&gt;=Hidden!AK$50),IF($G265="","x","y"),"")))</f>
        <v/>
      </c>
      <c r="AS265" s="37" t="str">
        <f>IF(Hidden!AL$51="Yes","H",IF($B265="","",IF(AND($C265&lt;=Hidden!AL$50,$D265&gt;=Hidden!AL$50),IF($G265="","x","y"),"")))</f>
        <v/>
      </c>
      <c r="AT265" s="37" t="str">
        <f>IF(Hidden!AM$51="Yes","H",IF($B265="","",IF(AND($C265&lt;=Hidden!AM$50,$D265&gt;=Hidden!AM$50),IF($G265="","x","y"),"")))</f>
        <v/>
      </c>
      <c r="AU265" s="37" t="str">
        <f>IF(Hidden!AN$51="Yes","H",IF($B265="","",IF(AND($C265&lt;=Hidden!AN$50,$D265&gt;=Hidden!AN$50),IF($G265="","x","y"),"")))</f>
        <v/>
      </c>
      <c r="AV265" s="45" t="str">
        <f>IF(Hidden!AO$51="Yes","H",IF($B265="","",IF(AND($C265&lt;=Hidden!AO$50,$D265&gt;=Hidden!AO$50),IF($G265="","x","y"),"")))</f>
        <v/>
      </c>
      <c r="AW265" s="41" t="str">
        <f>IF(Hidden!AP$51="Yes","H",IF($B265="","",IF(AND($C265&lt;=Hidden!AP$50,$D265&gt;=Hidden!AP$50),IF($G265="","x","y"),"")))</f>
        <v/>
      </c>
      <c r="AX265" s="37" t="str">
        <f>IF(Hidden!AQ$51="Yes","H",IF($B265="","",IF(AND($C265&lt;=Hidden!AQ$50,$D265&gt;=Hidden!AQ$50),IF($G265="","x","y"),"")))</f>
        <v/>
      </c>
      <c r="AY265" s="37" t="str">
        <f>IF(Hidden!AR$51="Yes","H",IF($B265="","",IF(AND($C265&lt;=Hidden!AR$50,$D265&gt;=Hidden!AR$50),IF($G265="","x","y"),"")))</f>
        <v/>
      </c>
      <c r="AZ265" s="37" t="str">
        <f>IF(Hidden!AS$51="Yes","H",IF($B265="","",IF(AND($C265&lt;=Hidden!AS$50,$D265&gt;=Hidden!AS$50),IF($G265="","x","y"),"")))</f>
        <v/>
      </c>
      <c r="BA265" s="40" t="str">
        <f>IF(Hidden!AT$51="Yes","H",IF($B265="","",IF(AND($C265&lt;=Hidden!AT$50,$D265&gt;=Hidden!AT$50),IF($G265="","x","y"),"")))</f>
        <v/>
      </c>
      <c r="BB265" s="44" t="str">
        <f>IF(Hidden!AU$51="Yes","H",IF($B265="","",IF(AND($C265&lt;=Hidden!AU$50,$D265&gt;=Hidden!AU$50),IF($G265="","x","y"),"")))</f>
        <v/>
      </c>
      <c r="BC265" s="37" t="str">
        <f>IF(Hidden!AV$51="Yes","H",IF($B265="","",IF(AND($C265&lt;=Hidden!AV$50,$D265&gt;=Hidden!AV$50),IF($G265="","x","y"),"")))</f>
        <v/>
      </c>
      <c r="BD265" s="37" t="str">
        <f>IF(Hidden!AW$51="Yes","H",IF($B265="","",IF(AND($C265&lt;=Hidden!AW$50,$D265&gt;=Hidden!AW$50),IF($G265="","x","y"),"")))</f>
        <v/>
      </c>
      <c r="BE265" s="37" t="str">
        <f>IF(Hidden!AX$51="Yes","H",IF($B265="","",IF(AND($C265&lt;=Hidden!AX$50,$D265&gt;=Hidden!AX$50),IF($G265="","x","y"),"")))</f>
        <v/>
      </c>
      <c r="BF265" s="45" t="str">
        <f>IF(Hidden!AY$51="Yes","H",IF($B265="","",IF(AND($C265&lt;=Hidden!AY$50,$D265&gt;=Hidden!AY$50),IF($G265="","x","y"),"")))</f>
        <v/>
      </c>
      <c r="BG265" s="41" t="str">
        <f>IF(Hidden!AZ$51="Yes","H",IF($B265="","",IF(AND($C265&lt;=Hidden!AZ$50,$D265&gt;=Hidden!AZ$50),IF($G265="","x","y"),"")))</f>
        <v/>
      </c>
      <c r="BH265" s="37" t="str">
        <f>IF(Hidden!BA$51="Yes","H",IF($B265="","",IF(AND($C265&lt;=Hidden!BA$50,$D265&gt;=Hidden!BA$50),IF($G265="","x","y"),"")))</f>
        <v/>
      </c>
      <c r="BI265" s="37" t="str">
        <f>IF(Hidden!BB$51="Yes","H",IF($B265="","",IF(AND($C265&lt;=Hidden!BB$50,$D265&gt;=Hidden!BB$50),IF($G265="","x","y"),"")))</f>
        <v/>
      </c>
      <c r="BJ265" s="37" t="str">
        <f>IF(Hidden!BC$51="Yes","H",IF($B265="","",IF(AND($C265&lt;=Hidden!BC$50,$D265&gt;=Hidden!BC$50),IF($G265="","x","y"),"")))</f>
        <v/>
      </c>
      <c r="BK265" s="40" t="str">
        <f>IF(Hidden!BD$51="Yes","H",IF($B265="","",IF(AND($C265&lt;=Hidden!BD$50,$D265&gt;=Hidden!BD$50),IF($G265="","x","y"),"")))</f>
        <v/>
      </c>
      <c r="BL265" s="44" t="str">
        <f>IF(Hidden!BE$51="Yes","H",IF($B265="","",IF(AND($C265&lt;=Hidden!BE$50,$D265&gt;=Hidden!BE$50),IF($G265="","x","y"),"")))</f>
        <v/>
      </c>
      <c r="BM265" s="37" t="str">
        <f>IF(Hidden!BF$51="Yes","H",IF($B265="","",IF(AND($C265&lt;=Hidden!BF$50,$D265&gt;=Hidden!BF$50),IF($G265="","x","y"),"")))</f>
        <v/>
      </c>
      <c r="BN265" s="37" t="str">
        <f>IF(Hidden!BG$51="Yes","H",IF($B265="","",IF(AND($C265&lt;=Hidden!BG$50,$D265&gt;=Hidden!BG$50),IF($G265="","x","y"),"")))</f>
        <v/>
      </c>
      <c r="BO265" s="37" t="str">
        <f>IF(Hidden!BH$51="Yes","H",IF($B265="","",IF(AND($C265&lt;=Hidden!BH$50,$D265&gt;=Hidden!BH$50),IF($G265="","x","y"),"")))</f>
        <v/>
      </c>
      <c r="BP265" s="45" t="str">
        <f>IF(Hidden!BI$51="Yes","H",IF($B265="","",IF(AND($C265&lt;=Hidden!BI$50,$D265&gt;=Hidden!BI$50),IF($G265="","x","y"),"")))</f>
        <v/>
      </c>
      <c r="BQ265" s="41" t="str">
        <f>IF(Hidden!BJ$51="Yes","H",IF($B265="","",IF(AND($C265&lt;=Hidden!BJ$50,$D265&gt;=Hidden!BJ$50),IF($G265="","x","y"),"")))</f>
        <v/>
      </c>
      <c r="BR265" s="37" t="str">
        <f>IF(Hidden!BK$51="Yes","H",IF($B265="","",IF(AND($C265&lt;=Hidden!BK$50,$D265&gt;=Hidden!BK$50),IF($G265="","x","y"),"")))</f>
        <v/>
      </c>
      <c r="BS265" s="37" t="str">
        <f>IF(Hidden!BL$51="Yes","H",IF($B265="","",IF(AND($C265&lt;=Hidden!BL$50,$D265&gt;=Hidden!BL$50),IF($G265="","x","y"),"")))</f>
        <v/>
      </c>
      <c r="BT265" s="37" t="str">
        <f>IF(Hidden!BM$51="Yes","H",IF($B265="","",IF(AND($C265&lt;=Hidden!BM$50,$D265&gt;=Hidden!BM$50),IF($G265="","x","y"),"")))</f>
        <v/>
      </c>
      <c r="BU265" s="40" t="str">
        <f>IF(Hidden!BN$51="Yes","H",IF($B265="","",IF(AND($C265&lt;=Hidden!BN$50,$D265&gt;=Hidden!BN$50),IF($G265="","x","y"),"")))</f>
        <v/>
      </c>
      <c r="BV265" s="44" t="str">
        <f>IF(Hidden!BO$51="Yes","H",IF($B265="","",IF(AND($C265&lt;=Hidden!BO$50,$D265&gt;=Hidden!BO$50),IF($G265="","x","y"),"")))</f>
        <v/>
      </c>
      <c r="BW265" s="37" t="str">
        <f>IF(Hidden!BP$51="Yes","H",IF($B265="","",IF(AND($C265&lt;=Hidden!BP$50,$D265&gt;=Hidden!BP$50),IF($G265="","x","y"),"")))</f>
        <v/>
      </c>
      <c r="BX265" s="37" t="str">
        <f>IF(Hidden!BQ$51="Yes","H",IF($B265="","",IF(AND($C265&lt;=Hidden!BQ$50,$D265&gt;=Hidden!BQ$50),IF($G265="","x","y"),"")))</f>
        <v/>
      </c>
      <c r="BY265" s="37" t="str">
        <f>IF(Hidden!BR$51="Yes","H",IF($B265="","",IF(AND($C265&lt;=Hidden!BR$50,$D265&gt;=Hidden!BR$50),IF($G265="","x","y"),"")))</f>
        <v/>
      </c>
      <c r="BZ265" s="45" t="str">
        <f>IF(Hidden!BS$51="Yes","H",IF($B265="","",IF(AND($C265&lt;=Hidden!BS$50,$D265&gt;=Hidden!BS$50),IF($G265="","x","y"),"")))</f>
        <v/>
      </c>
      <c r="CA265" s="41" t="str">
        <f>IF(Hidden!BT$51="Yes","H",IF($B265="","",IF(AND($C265&lt;=Hidden!BT$50,$D265&gt;=Hidden!BT$50),IF($G265="","x","y"),"")))</f>
        <v/>
      </c>
      <c r="CB265" s="37" t="str">
        <f>IF(Hidden!BU$51="Yes","H",IF($B265="","",IF(AND($C265&lt;=Hidden!BU$50,$D265&gt;=Hidden!BU$50),IF($G265="","x","y"),"")))</f>
        <v/>
      </c>
      <c r="CC265" s="37" t="str">
        <f>IF(Hidden!BV$51="Yes","H",IF($B265="","",IF(AND($C265&lt;=Hidden!BV$50,$D265&gt;=Hidden!BV$50),IF($G265="","x","y"),"")))</f>
        <v/>
      </c>
      <c r="CD265" s="37" t="str">
        <f>IF(Hidden!BW$51="Yes","H",IF($B265="","",IF(AND($C265&lt;=Hidden!BW$50,$D265&gt;=Hidden!BW$50),IF($G265="","x","y"),"")))</f>
        <v/>
      </c>
      <c r="CE265" s="40" t="str">
        <f>IF(Hidden!BX$51="Yes","H",IF($B265="","",IF(AND($C265&lt;=Hidden!BX$50,$D265&gt;=Hidden!BX$50),IF($G265="","x","y"),"")))</f>
        <v/>
      </c>
      <c r="CF265" s="44" t="str">
        <f>IF(Hidden!BY$51="Yes","H",IF($B265="","",IF(AND($C265&lt;=Hidden!BY$50,$D265&gt;=Hidden!BY$50),IF($G265="","x","y"),"")))</f>
        <v/>
      </c>
      <c r="CG265" s="37" t="str">
        <f>IF(Hidden!BZ$51="Yes","H",IF($B265="","",IF(AND($C265&lt;=Hidden!BZ$50,$D265&gt;=Hidden!BZ$50),IF($G265="","x","y"),"")))</f>
        <v/>
      </c>
      <c r="CH265" s="37" t="str">
        <f>IF(Hidden!CA$51="Yes","H",IF($B265="","",IF(AND($C265&lt;=Hidden!CA$50,$D265&gt;=Hidden!CA$50),IF($G265="","x","y"),"")))</f>
        <v/>
      </c>
      <c r="CI265" s="37" t="str">
        <f>IF(Hidden!CB$51="Yes","H",IF($B265="","",IF(AND($C265&lt;=Hidden!CB$50,$D265&gt;=Hidden!CB$50),IF($G265="","x","y"),"")))</f>
        <v/>
      </c>
      <c r="CJ265" s="45" t="str">
        <f>IF(Hidden!CC$51="Yes","H",IF($B265="","",IF(AND($C265&lt;=Hidden!CC$50,$D265&gt;=Hidden!CC$50),IF($G265="","x","y"),"")))</f>
        <v/>
      </c>
      <c r="CK265" s="41" t="str">
        <f>IF(Hidden!CD$51="Yes","H",IF($B265="","",IF(AND($C265&lt;=Hidden!CD$50,$D265&gt;=Hidden!CD$50),IF($G265="","x","y"),"")))</f>
        <v/>
      </c>
      <c r="CL265" s="37" t="str">
        <f>IF(Hidden!CE$51="Yes","H",IF($B265="","",IF(AND($C265&lt;=Hidden!CE$50,$D265&gt;=Hidden!CE$50),IF($G265="","x","y"),"")))</f>
        <v/>
      </c>
      <c r="CM265" s="37" t="str">
        <f>IF(Hidden!CF$51="Yes","H",IF($B265="","",IF(AND($C265&lt;=Hidden!CF$50,$D265&gt;=Hidden!CF$50),IF($G265="","x","y"),"")))</f>
        <v/>
      </c>
      <c r="CN265" s="37" t="str">
        <f>IF(Hidden!CG$51="Yes","H",IF($B265="","",IF(AND($C265&lt;=Hidden!CG$50,$D265&gt;=Hidden!CG$50),IF($G265="","x","y"),"")))</f>
        <v/>
      </c>
      <c r="CO265" s="40" t="str">
        <f>IF(Hidden!CH$51="Yes","H",IF($B265="","",IF(AND($C265&lt;=Hidden!CH$50,$D265&gt;=Hidden!CH$50),IF($G265="","x","y"),"")))</f>
        <v/>
      </c>
      <c r="CP265" s="44" t="str">
        <f>IF(Hidden!CI$51="Yes","H",IF($B265="","",IF(AND($C265&lt;=Hidden!CI$50,$D265&gt;=Hidden!CI$50),IF($G265="","x","y"),"")))</f>
        <v/>
      </c>
      <c r="CQ265" s="37" t="str">
        <f>IF(Hidden!CJ$51="Yes","H",IF($B265="","",IF(AND($C265&lt;=Hidden!CJ$50,$D265&gt;=Hidden!CJ$50),IF($G265="","x","y"),"")))</f>
        <v/>
      </c>
      <c r="CR265" s="37" t="str">
        <f>IF(Hidden!CK$51="Yes","H",IF($B265="","",IF(AND($C265&lt;=Hidden!CK$50,$D265&gt;=Hidden!CK$50),IF($G265="","x","y"),"")))</f>
        <v/>
      </c>
      <c r="CS265" s="37" t="str">
        <f>IF(Hidden!CL$51="Yes","H",IF($B265="","",IF(AND($C265&lt;=Hidden!CL$50,$D265&gt;=Hidden!CL$50),IF($G265="","x","y"),"")))</f>
        <v/>
      </c>
      <c r="CT265" s="45" t="str">
        <f>IF(Hidden!CM$51="Yes","H",IF($B265="","",IF(AND($C265&lt;=Hidden!CM$50,$D265&gt;=Hidden!CM$50),IF($G265="","x","y"),"")))</f>
        <v/>
      </c>
      <c r="CU265" s="41" t="str">
        <f>IF(Hidden!CN$51="Yes","H",IF($B265="","",IF(AND($C265&lt;=Hidden!CN$50,$D265&gt;=Hidden!CN$50),IF($G265="","x","y"),"")))</f>
        <v/>
      </c>
      <c r="CV265" s="37" t="str">
        <f>IF(Hidden!CO$51="Yes","H",IF($B265="","",IF(AND($C265&lt;=Hidden!CO$50,$D265&gt;=Hidden!CO$50),IF($G265="","x","y"),"")))</f>
        <v/>
      </c>
      <c r="CW265" s="37" t="str">
        <f>IF(Hidden!CP$51="Yes","H",IF($B265="","",IF(AND($C265&lt;=Hidden!CP$50,$D265&gt;=Hidden!CP$50),IF($G265="","x","y"),"")))</f>
        <v/>
      </c>
      <c r="CX265" s="37" t="str">
        <f>IF(Hidden!CQ$51="Yes","H",IF($B265="","",IF(AND($C265&lt;=Hidden!CQ$50,$D265&gt;=Hidden!CQ$50),IF($G265="","x","y"),"")))</f>
        <v/>
      </c>
      <c r="CY265" s="40" t="str">
        <f>IF(Hidden!CR$51="Yes","H",IF($B265="","",IF(AND($C265&lt;=Hidden!CR$50,$D265&gt;=Hidden!CR$50),IF($G265="","x","y"),"")))</f>
        <v/>
      </c>
      <c r="CZ265" s="44" t="str">
        <f>IF(Hidden!CS$51="Yes","H",IF($B265="","",IF(AND($C265&lt;=Hidden!CS$50,$D265&gt;=Hidden!CS$50),IF($G265="","x","y"),"")))</f>
        <v/>
      </c>
      <c r="DA265" s="37" t="str">
        <f>IF(Hidden!CT$51="Yes","H",IF($B265="","",IF(AND($C265&lt;=Hidden!CT$50,$D265&gt;=Hidden!CT$50),IF($G265="","x","y"),"")))</f>
        <v/>
      </c>
      <c r="DB265" s="37" t="str">
        <f>IF(Hidden!CU$51="Yes","H",IF($B265="","",IF(AND($C265&lt;=Hidden!CU$50,$D265&gt;=Hidden!CU$50),IF($G265="","x","y"),"")))</f>
        <v/>
      </c>
      <c r="DC265" s="37" t="str">
        <f>IF(Hidden!CV$51="Yes","H",IF($B265="","",IF(AND($C265&lt;=Hidden!CV$50,$D265&gt;=Hidden!CV$50),IF($G265="","x","y"),"")))</f>
        <v/>
      </c>
      <c r="DD265" s="45" t="str">
        <f>IF(Hidden!CW$51="Yes","H",IF($B265="","",IF(AND($C265&lt;=Hidden!CW$50,$D265&gt;=Hidden!CW$50),IF($G265="","x","y"),"")))</f>
        <v/>
      </c>
      <c r="DE265" s="41" t="str">
        <f>IF(Hidden!CX$51="Yes","H",IF($B265="","",IF(AND($C265&lt;=Hidden!CX$50,$D265&gt;=Hidden!CX$50),IF($G265="","x","y"),"")))</f>
        <v/>
      </c>
      <c r="DF265" s="37" t="str">
        <f>IF(Hidden!CY$51="Yes","H",IF($B265="","",IF(AND($C265&lt;=Hidden!CY$50,$D265&gt;=Hidden!CY$50),IF($G265="","x","y"),"")))</f>
        <v/>
      </c>
      <c r="DG265" s="37" t="str">
        <f>IF(Hidden!CZ$51="Yes","H",IF($B265="","",IF(AND($C265&lt;=Hidden!CZ$50,$D265&gt;=Hidden!CZ$50),IF($G265="","x","y"),"")))</f>
        <v/>
      </c>
      <c r="DH265" s="37" t="str">
        <f>IF(Hidden!DA$51="Yes","H",IF($B265="","",IF(AND($C265&lt;=Hidden!DA$50,$D265&gt;=Hidden!DA$50),IF($G265="","x","y"),"")))</f>
        <v/>
      </c>
      <c r="DI265" s="40" t="str">
        <f>IF(Hidden!DB$51="Yes","H",IF($B265="","",IF(AND($C265&lt;=Hidden!DB$50,$D265&gt;=Hidden!DB$50),IF($G265="","x","y"),"")))</f>
        <v/>
      </c>
      <c r="DJ265" s="44" t="str">
        <f>IF(Hidden!DC$51="Yes","H",IF($B265="","",IF(AND($C265&lt;=Hidden!DC$50,$D265&gt;=Hidden!DC$50),IF($G265="","x","y"),"")))</f>
        <v/>
      </c>
      <c r="DK265" s="37" t="str">
        <f>IF(Hidden!DD$51="Yes","H",IF($B265="","",IF(AND($C265&lt;=Hidden!DD$50,$D265&gt;=Hidden!DD$50),IF($G265="","x","y"),"")))</f>
        <v/>
      </c>
      <c r="DL265" s="37" t="str">
        <f>IF(Hidden!DE$51="Yes","H",IF($B265="","",IF(AND($C265&lt;=Hidden!DE$50,$D265&gt;=Hidden!DE$50),IF($G265="","x","y"),"")))</f>
        <v/>
      </c>
      <c r="DM265" s="37" t="str">
        <f>IF(Hidden!DF$51="Yes","H",IF($B265="","",IF(AND($C265&lt;=Hidden!DF$50,$D265&gt;=Hidden!DF$50),IF($G265="","x","y"),"")))</f>
        <v/>
      </c>
      <c r="DN265" s="45" t="str">
        <f>IF(Hidden!DG$51="Yes","H",IF($B265="","",IF(AND($C265&lt;=Hidden!DG$50,$D265&gt;=Hidden!DG$50),IF($G265="","x","y"),"")))</f>
        <v/>
      </c>
      <c r="DO265" s="41" t="str">
        <f>IF(Hidden!DH$51="Yes","H",IF($B265="","",IF(AND($C265&lt;=Hidden!DH$50,$D265&gt;=Hidden!DH$50),IF($G265="","x","y"),"")))</f>
        <v/>
      </c>
      <c r="DP265" s="37" t="str">
        <f>IF(Hidden!DI$51="Yes","H",IF($B265="","",IF(AND($C265&lt;=Hidden!DI$50,$D265&gt;=Hidden!DI$50),IF($G265="","x","y"),"")))</f>
        <v/>
      </c>
      <c r="DQ265" s="37" t="str">
        <f>IF(Hidden!DJ$51="Yes","H",IF($B265="","",IF(AND($C265&lt;=Hidden!DJ$50,$D265&gt;=Hidden!DJ$50),IF($G265="","x","y"),"")))</f>
        <v/>
      </c>
      <c r="DR265" s="37" t="str">
        <f>IF(Hidden!DK$51="Yes","H",IF($B265="","",IF(AND($C265&lt;=Hidden!DK$50,$D265&gt;=Hidden!DK$50),IF($G265="","x","y"),"")))</f>
        <v/>
      </c>
      <c r="DS265" s="40" t="str">
        <f>IF(Hidden!DL$51="Yes","H",IF($B265="","",IF(AND($C265&lt;=Hidden!DL$50,$D265&gt;=Hidden!DL$50),IF($G265="","x","y"),"")))</f>
        <v/>
      </c>
      <c r="DT265" s="44" t="str">
        <f>IF(Hidden!DM$51="Yes","H",IF($B265="","",IF(AND($C265&lt;=Hidden!DM$50,$D265&gt;=Hidden!DM$50),IF($G265="","x","y"),"")))</f>
        <v/>
      </c>
      <c r="DU265" s="37" t="str">
        <f>IF(Hidden!DN$51="Yes","H",IF($B265="","",IF(AND($C265&lt;=Hidden!DN$50,$D265&gt;=Hidden!DN$50),IF($G265="","x","y"),"")))</f>
        <v/>
      </c>
      <c r="DV265" s="37" t="str">
        <f>IF(Hidden!DO$51="Yes","H",IF($B265="","",IF(AND($C265&lt;=Hidden!DO$50,$D265&gt;=Hidden!DO$50),IF($G265="","x","y"),"")))</f>
        <v/>
      </c>
      <c r="DW265" s="37" t="str">
        <f>IF(Hidden!DP$51="Yes","H",IF($B265="","",IF(AND($C265&lt;=Hidden!DP$50,$D265&gt;=Hidden!DP$50),IF($G265="","x","y"),"")))</f>
        <v/>
      </c>
      <c r="DX265" s="45" t="str">
        <f>IF(Hidden!DQ$51="Yes","H",IF($B265="","",IF(AND($C265&lt;=Hidden!DQ$50,$D265&gt;=Hidden!DQ$50),IF($G265="","x","y"),"")))</f>
        <v/>
      </c>
      <c r="DY265" s="44" t="str">
        <f>IF(Hidden!DR$51="Yes","H",IF($B265="","",IF(AND($C265&lt;=Hidden!DR$50,$D265&gt;=Hidden!DR$50),IF($G265="","x","y"),"")))</f>
        <v/>
      </c>
      <c r="DZ265" s="37" t="str">
        <f>IF(Hidden!DS$51="Yes","H",IF($B265="","",IF(AND($C265&lt;=Hidden!DS$50,$D265&gt;=Hidden!DS$50),IF($G265="","x","y"),"")))</f>
        <v/>
      </c>
      <c r="EA265" s="37" t="str">
        <f>IF(Hidden!DT$51="Yes","H",IF($B265="","",IF(AND($C265&lt;=Hidden!DT$50,$D265&gt;=Hidden!DT$50),IF($G265="","x","y"),"")))</f>
        <v/>
      </c>
      <c r="EB265" s="37" t="str">
        <f>IF(Hidden!DU$51="Yes","H",IF($B265="","",IF(AND($C265&lt;=Hidden!DU$50,$D265&gt;=Hidden!DU$50),IF($G265="","x","y"),"")))</f>
        <v/>
      </c>
      <c r="EC265" s="45" t="str">
        <f>IF(Hidden!DV$51="Yes","H",IF($B265="","",IF(AND($C265&lt;=Hidden!DV$50,$D265&gt;=Hidden!DV$50),IF($G265="","x","y"),"")))</f>
        <v/>
      </c>
      <c r="ED265" s="41" t="str">
        <f>IF(Hidden!DW$51="Yes","H",IF($B265="","",IF(AND($C265&lt;=Hidden!DW$50,$D265&gt;=Hidden!DW$50),IF($G265="","x","y"),"")))</f>
        <v/>
      </c>
      <c r="EE265" s="37" t="str">
        <f>IF(Hidden!DX$51="Yes","H",IF($B265="","",IF(AND($C265&lt;=Hidden!DX$50,$D265&gt;=Hidden!DX$50),IF($G265="","x","y"),"")))</f>
        <v/>
      </c>
      <c r="EF265" s="37" t="str">
        <f>IF(Hidden!DY$51="Yes","H",IF($B265="","",IF(AND($C265&lt;=Hidden!DY$50,$D265&gt;=Hidden!DY$50),IF($G265="","x","y"),"")))</f>
        <v/>
      </c>
      <c r="EG265" s="37" t="str">
        <f>IF(Hidden!DZ$51="Yes","H",IF($B265="","",IF(AND($C265&lt;=Hidden!DZ$50,$D265&gt;=Hidden!DZ$50),IF($G265="","x","y"),"")))</f>
        <v/>
      </c>
      <c r="EH265" s="38" t="str">
        <f>IF(Hidden!EA$51="Yes","H",IF($B265="","",IF(AND($C265&lt;=Hidden!EA$50,$D265&gt;=Hidden!EA$50),IF($G265="","x","y"),"")))</f>
        <v/>
      </c>
      <c r="EI265" s="41" t="str">
        <f>IF(Hidden!EB$51="Yes","H",IF($B265="","",IF(AND($C265&lt;=Hidden!EB$50,$D265&gt;=Hidden!EB$50),IF($G265="","x","y"),"")))</f>
        <v/>
      </c>
      <c r="EJ265" s="37" t="str">
        <f>IF(Hidden!EC$51="Yes","H",IF($B265="","",IF(AND($C265&lt;=Hidden!EC$50,$D265&gt;=Hidden!EC$50),IF($G265="","x","y"),"")))</f>
        <v/>
      </c>
      <c r="EK265" s="37" t="str">
        <f>IF(Hidden!ED$51="Yes","H",IF($B265="","",IF(AND($C265&lt;=Hidden!ED$50,$D265&gt;=Hidden!ED$50),IF($G265="","x","y"),"")))</f>
        <v/>
      </c>
      <c r="EL265" s="37" t="str">
        <f>IF(Hidden!EE$51="Yes","H",IF($B265="","",IF(AND($C265&lt;=Hidden!EE$50,$D265&gt;=Hidden!EE$50),IF($G265="","x","y"),"")))</f>
        <v/>
      </c>
      <c r="EM265" s="38" t="str">
        <f>IF(Hidden!EF$51="Yes","H",IF($B265="","",IF(AND($C265&lt;=Hidden!EF$50,$D265&gt;=Hidden!EF$50),IF($G265="","x","y"),"")))</f>
        <v/>
      </c>
      <c r="EN265" s="41" t="str">
        <f>IF(Hidden!EG$51="Yes","H",IF($B265="","",IF(AND($C265&lt;=Hidden!EG$50,$D265&gt;=Hidden!EG$50),IF($G265="","x","y"),"")))</f>
        <v/>
      </c>
      <c r="EO265" s="37" t="str">
        <f>IF(Hidden!EH$51="Yes","H",IF($B265="","",IF(AND($C265&lt;=Hidden!EH$50,$D265&gt;=Hidden!EH$50),IF($G265="","x","y"),"")))</f>
        <v/>
      </c>
      <c r="EP265" s="37" t="str">
        <f>IF(Hidden!EI$51="Yes","H",IF($B265="","",IF(AND($C265&lt;=Hidden!EI$50,$D265&gt;=Hidden!EI$50),IF($G265="","x","y"),"")))</f>
        <v/>
      </c>
      <c r="EQ265" s="37" t="str">
        <f>IF(Hidden!EJ$51="Yes","H",IF($B265="","",IF(AND($C265&lt;=Hidden!EJ$50,$D265&gt;=Hidden!EJ$50),IF($G265="","x","y"),"")))</f>
        <v/>
      </c>
      <c r="ER265" s="38" t="str">
        <f>IF(Hidden!EK$51="Yes","H",IF($B265="","",IF(AND($C265&lt;=Hidden!EK$50,$D265&gt;=Hidden!EK$50),IF($G265="","x","y"),"")))</f>
        <v/>
      </c>
      <c r="ES265" s="41" t="str">
        <f>IF(Hidden!EL$51="Yes","H",IF($B265="","",IF(AND($C265&lt;=Hidden!EL$50,$D265&gt;=Hidden!EL$50),IF($G265="","x","y"),"")))</f>
        <v/>
      </c>
      <c r="ET265" s="37" t="str">
        <f>IF(Hidden!EM$51="Yes","H",IF($B265="","",IF(AND($C265&lt;=Hidden!EM$50,$D265&gt;=Hidden!EM$50),IF($G265="","x","y"),"")))</f>
        <v/>
      </c>
      <c r="EU265" s="37" t="str">
        <f>IF(Hidden!EN$51="Yes","H",IF($B265="","",IF(AND($C265&lt;=Hidden!EN$50,$D265&gt;=Hidden!EN$50),IF($G265="","x","y"),"")))</f>
        <v/>
      </c>
      <c r="EV265" s="37" t="str">
        <f>IF(Hidden!EO$51="Yes","H",IF($B265="","",IF(AND($C265&lt;=Hidden!EO$50,$D265&gt;=Hidden!EO$50),IF($G265="","x","y"),"")))</f>
        <v/>
      </c>
      <c r="EW265" s="38" t="str">
        <f>IF(Hidden!EP$51="Yes","H",IF($B265="","",IF(AND($C265&lt;=Hidden!EP$50,$D265&gt;=Hidden!EP$50),IF($G265="","x","y"),"")))</f>
        <v/>
      </c>
      <c r="EX265" s="41" t="str">
        <f>IF(Hidden!EQ$51="Yes","H",IF($B265="","",IF(AND($C265&lt;=Hidden!EQ$50,$D265&gt;=Hidden!EQ$50),IF($G265="","x","y"),"")))</f>
        <v/>
      </c>
      <c r="EY265" s="37" t="str">
        <f>IF(Hidden!ER$51="Yes","H",IF($B265="","",IF(AND($C265&lt;=Hidden!ER$50,$D265&gt;=Hidden!ER$50),IF($G265="","x","y"),"")))</f>
        <v/>
      </c>
      <c r="EZ265" s="37" t="str">
        <f>IF(Hidden!ES$51="Yes","H",IF($B265="","",IF(AND($C265&lt;=Hidden!ES$50,$D265&gt;=Hidden!ES$50),IF($G265="","x","y"),"")))</f>
        <v/>
      </c>
      <c r="FA265" s="37" t="str">
        <f>IF(Hidden!ET$51="Yes","H",IF($B265="","",IF(AND($C265&lt;=Hidden!ET$50,$D265&gt;=Hidden!ET$50),IF($G265="","x","y"),"")))</f>
        <v/>
      </c>
      <c r="FB265" s="38" t="str">
        <f>IF(Hidden!EU$51="Yes","H",IF($B265="","",IF(AND($C265&lt;=Hidden!EU$50,$D265&gt;=Hidden!EU$50),IF($G265="","x","y"),"")))</f>
        <v/>
      </c>
      <c r="FC265" s="41" t="str">
        <f>IF(Hidden!EV$51="Yes","H",IF($B265="","",IF(AND($C265&lt;=Hidden!EV$50,$D265&gt;=Hidden!EV$50),IF($G265="","x","y"),"")))</f>
        <v/>
      </c>
      <c r="FD265" s="37" t="str">
        <f>IF(Hidden!EW$51="Yes","H",IF($B265="","",IF(AND($C265&lt;=Hidden!EW$50,$D265&gt;=Hidden!EW$50),IF($G265="","x","y"),"")))</f>
        <v/>
      </c>
      <c r="FE265" s="37" t="str">
        <f>IF(Hidden!EX$51="Yes","H",IF($B265="","",IF(AND($C265&lt;=Hidden!EX$50,$D265&gt;=Hidden!EX$50),IF($G265="","x","y"),"")))</f>
        <v/>
      </c>
      <c r="FF265" s="37" t="str">
        <f>IF(Hidden!EY$51="Yes","H",IF($B265="","",IF(AND($C265&lt;=Hidden!EY$50,$D265&gt;=Hidden!EY$50),IF($G265="","x","y"),"")))</f>
        <v/>
      </c>
      <c r="FG265" s="38" t="str">
        <f>IF(Hidden!EZ$51="Yes","H",IF($B265="","",IF(AND($C265&lt;=Hidden!EZ$50,$D265&gt;=Hidden!EZ$50),IF($G265="","x","y"),"")))</f>
        <v/>
      </c>
      <c r="FH265" s="41" t="str">
        <f>IF(Hidden!FA$51="Yes","H",IF($B265="","",IF(AND($C265&lt;=Hidden!FA$50,$D265&gt;=Hidden!FA$50),IF($G265="","x","y"),"")))</f>
        <v/>
      </c>
      <c r="FI265" s="37" t="str">
        <f>IF(Hidden!FB$51="Yes","H",IF($B265="","",IF(AND($C265&lt;=Hidden!FB$50,$D265&gt;=Hidden!FB$50),IF($G265="","x","y"),"")))</f>
        <v/>
      </c>
      <c r="FJ265" s="37" t="str">
        <f>IF(Hidden!FC$51="Yes","H",IF($B265="","",IF(AND($C265&lt;=Hidden!FC$50,$D265&gt;=Hidden!FC$50),IF($G265="","x","y"),"")))</f>
        <v/>
      </c>
      <c r="FK265" s="37" t="str">
        <f>IF(Hidden!FD$51="Yes","H",IF($B265="","",IF(AND($C265&lt;=Hidden!FD$50,$D265&gt;=Hidden!FD$50),IF($G265="","x","y"),"")))</f>
        <v/>
      </c>
      <c r="FL265" s="38" t="str">
        <f>IF(Hidden!FE$51="Yes","H",IF($B265="","",IF(AND($C265&lt;=Hidden!FE$50,$D265&gt;=Hidden!FE$50),IF($G265="","x","y"),"")))</f>
        <v/>
      </c>
      <c r="FM265" s="41" t="str">
        <f>IF(Hidden!FF$51="Yes","H",IF($B265="","",IF(AND($C265&lt;=Hidden!FF$50,$D265&gt;=Hidden!FF$50),IF($G265="","x","y"),"")))</f>
        <v/>
      </c>
      <c r="FN265" s="37" t="str">
        <f>IF(Hidden!FG$51="Yes","H",IF($B265="","",IF(AND($C265&lt;=Hidden!FG$50,$D265&gt;=Hidden!FG$50),IF($G265="","x","y"),"")))</f>
        <v/>
      </c>
      <c r="FO265" s="37" t="str">
        <f>IF(Hidden!FH$51="Yes","H",IF($B265="","",IF(AND($C265&lt;=Hidden!FH$50,$D265&gt;=Hidden!FH$50),IF($G265="","x","y"),"")))</f>
        <v/>
      </c>
      <c r="FP265" s="37" t="str">
        <f>IF(Hidden!FI$51="Yes","H",IF($B265="","",IF(AND($C265&lt;=Hidden!FI$50,$D265&gt;=Hidden!FI$50),IF($G265="","x","y"),"")))</f>
        <v/>
      </c>
      <c r="FQ265" s="38" t="str">
        <f>IF(Hidden!FJ$51="Yes","H",IF($B265="","",IF(AND($C265&lt;=Hidden!FJ$50,$D265&gt;=Hidden!FJ$50),IF($G265="","x","y"),"")))</f>
        <v/>
      </c>
      <c r="FR265" s="41" t="str">
        <f>IF(Hidden!FK$51="Yes","H",IF($B265="","",IF(AND($C265&lt;=Hidden!FK$50,$D265&gt;=Hidden!FK$50),IF($G265="","x","y"),"")))</f>
        <v/>
      </c>
      <c r="FS265" s="37" t="str">
        <f>IF(Hidden!FL$51="Yes","H",IF($B265="","",IF(AND($C265&lt;=Hidden!FL$50,$D265&gt;=Hidden!FL$50),IF($G265="","x","y"),"")))</f>
        <v/>
      </c>
      <c r="FT265" s="37" t="str">
        <f>IF(Hidden!FM$51="Yes","H",IF($B265="","",IF(AND($C265&lt;=Hidden!FM$50,$D265&gt;=Hidden!FM$50),IF($G265="","x","y"),"")))</f>
        <v/>
      </c>
      <c r="FU265" s="37" t="str">
        <f>IF(Hidden!FN$51="Yes","H",IF($B265="","",IF(AND($C265&lt;=Hidden!FN$50,$D265&gt;=Hidden!FN$50),IF($G265="","x","y"),"")))</f>
        <v/>
      </c>
      <c r="FV265" s="38" t="str">
        <f>IF(Hidden!FO$51="Yes","H",IF($B265="","",IF(AND($C265&lt;=Hidden!FO$50,$D265&gt;=Hidden!FO$50),IF($G265="","x","y"),"")))</f>
        <v/>
      </c>
      <c r="FW265" s="41" t="str">
        <f>IF(Hidden!FP$51="Yes","H",IF($B265="","",IF(AND($C265&lt;=Hidden!FP$50,$D265&gt;=Hidden!FP$50),IF($G265="","x","y"),"")))</f>
        <v/>
      </c>
      <c r="FX265" s="37" t="str">
        <f>IF(Hidden!FQ$51="Yes","H",IF($B265="","",IF(AND($C265&lt;=Hidden!FQ$50,$D265&gt;=Hidden!FQ$50),IF($G265="","x","y"),"")))</f>
        <v/>
      </c>
      <c r="FY265" s="37" t="str">
        <f>IF(Hidden!FR$51="Yes","H",IF($B265="","",IF(AND($C265&lt;=Hidden!FR$50,$D265&gt;=Hidden!FR$50),IF($G265="","x","y"),"")))</f>
        <v/>
      </c>
      <c r="FZ265" s="37" t="str">
        <f>IF(Hidden!FS$51="Yes","H",IF($B265="","",IF(AND($C265&lt;=Hidden!FS$50,$D265&gt;=Hidden!FS$50),IF($G265="","x","y"),"")))</f>
        <v/>
      </c>
      <c r="GA265" s="38" t="str">
        <f>IF(Hidden!FT$51="Yes","H",IF($B265="","",IF(AND($C265&lt;=Hidden!FT$50,$D265&gt;=Hidden!FT$50),IF($G265="","x","y"),"")))</f>
        <v/>
      </c>
      <c r="GB265" s="41" t="str">
        <f>IF(Hidden!FU$51="Yes","H",IF($B265="","",IF(AND($C265&lt;=Hidden!FU$50,$D265&gt;=Hidden!FU$50),IF($G265="","x","y"),"")))</f>
        <v/>
      </c>
      <c r="GC265" s="37" t="str">
        <f>IF(Hidden!FV$51="Yes","H",IF($B265="","",IF(AND($C265&lt;=Hidden!FV$50,$D265&gt;=Hidden!FV$50),IF($G265="","x","y"),"")))</f>
        <v/>
      </c>
      <c r="GD265" s="37" t="str">
        <f>IF(Hidden!FW$51="Yes","H",IF($B265="","",IF(AND($C265&lt;=Hidden!FW$50,$D265&gt;=Hidden!FW$50),IF($G265="","x","y"),"")))</f>
        <v/>
      </c>
      <c r="GE265" s="37" t="str">
        <f>IF(Hidden!FX$51="Yes","H",IF($B265="","",IF(AND($C265&lt;=Hidden!FX$50,$D265&gt;=Hidden!FX$50),IF($G265="","x","y"),"")))</f>
        <v/>
      </c>
      <c r="GF265" s="38" t="str">
        <f>IF(Hidden!FY$51="Yes","H",IF($B265="","",IF(AND($C265&lt;=Hidden!FY$50,$D265&gt;=Hidden!FY$50),IF($G265="","x","y"),"")))</f>
        <v/>
      </c>
      <c r="GG265" s="41" t="str">
        <f>IF(Hidden!FZ$51="Yes","H",IF($B265="","",IF(AND($C265&lt;=Hidden!FZ$50,$D265&gt;=Hidden!FZ$50),IF($G265="","x","y"),"")))</f>
        <v/>
      </c>
      <c r="GH265" s="37" t="str">
        <f>IF(Hidden!GA$51="Yes","H",IF($B265="","",IF(AND($C265&lt;=Hidden!GA$50,$D265&gt;=Hidden!GA$50),IF($G265="","x","y"),"")))</f>
        <v/>
      </c>
      <c r="GI265" s="37" t="str">
        <f>IF(Hidden!GB$51="Yes","H",IF($B265="","",IF(AND($C265&lt;=Hidden!GB$50,$D265&gt;=Hidden!GB$50),IF($G265="","x","y"),"")))</f>
        <v/>
      </c>
      <c r="GJ265" s="37" t="str">
        <f>IF(Hidden!GC$51="Yes","H",IF($B265="","",IF(AND($C265&lt;=Hidden!GC$50,$D265&gt;=Hidden!GC$50),IF($G265="","x","y"),"")))</f>
        <v/>
      </c>
      <c r="GK265" s="38" t="str">
        <f>IF(Hidden!GD$51="Yes","H",IF($B265="","",IF(AND($C265&lt;=Hidden!GD$50,$D265&gt;=Hidden!GD$50),IF($G265="","x","y"),"")))</f>
        <v/>
      </c>
      <c r="GL265" s="41" t="str">
        <f>IF(Hidden!GE$51="Yes","H",IF($B265="","",IF(AND($C265&lt;=Hidden!GE$50,$D265&gt;=Hidden!GE$50),IF($G265="","x","y"),"")))</f>
        <v/>
      </c>
      <c r="GM265" s="37" t="str">
        <f>IF(Hidden!GF$51="Yes","H",IF($B265="","",IF(AND($C265&lt;=Hidden!GF$50,$D265&gt;=Hidden!GF$50),IF($G265="","x","y"),"")))</f>
        <v/>
      </c>
      <c r="GN265" s="37" t="str">
        <f>IF(Hidden!GG$51="Yes","H",IF($B265="","",IF(AND($C265&lt;=Hidden!GG$50,$D265&gt;=Hidden!GG$50),IF($G265="","x","y"),"")))</f>
        <v/>
      </c>
      <c r="GO265" s="37" t="str">
        <f>IF(Hidden!GH$51="Yes","H",IF($B265="","",IF(AND($C265&lt;=Hidden!GH$50,$D265&gt;=Hidden!GH$50),IF($G265="","x","y"),"")))</f>
        <v/>
      </c>
      <c r="GP265" s="38" t="str">
        <f>IF(Hidden!GI$51="Yes","H",IF($B265="","",IF(AND($C265&lt;=Hidden!GI$50,$D265&gt;=Hidden!GI$50),IF($G265="","x","y"),"")))</f>
        <v/>
      </c>
      <c r="GQ265" s="41" t="str">
        <f>IF(Hidden!GJ$51="Yes","H",IF($B265="","",IF(AND($C265&lt;=Hidden!GJ$50,$D265&gt;=Hidden!GJ$50),IF($G265="","x","y"),"")))</f>
        <v/>
      </c>
      <c r="GR265" s="37" t="str">
        <f>IF(Hidden!GK$51="Yes","H",IF($B265="","",IF(AND($C265&lt;=Hidden!GK$50,$D265&gt;=Hidden!GK$50),IF($G265="","x","y"),"")))</f>
        <v/>
      </c>
      <c r="GS265" s="37" t="str">
        <f>IF(Hidden!GL$51="Yes","H",IF($B265="","",IF(AND($C265&lt;=Hidden!GL$50,$D265&gt;=Hidden!GL$50),IF($G265="","x","y"),"")))</f>
        <v/>
      </c>
      <c r="GT265" s="37" t="str">
        <f>IF(Hidden!GM$51="Yes","H",IF($B265="","",IF(AND($C265&lt;=Hidden!GM$50,$D265&gt;=Hidden!GM$50),IF($G265="","x","y"),"")))</f>
        <v/>
      </c>
      <c r="GU265" s="38" t="str">
        <f>IF(Hidden!GN$51="Yes","H",IF($B265="","",IF(AND($C265&lt;=Hidden!GN$50,$D265&gt;=Hidden!GN$50),IF($G265="","x","y"),"")))</f>
        <v/>
      </c>
      <c r="GV265" s="41" t="str">
        <f>IF(Hidden!GO$51="Yes","H",IF($B265="","",IF(AND($C265&lt;=Hidden!GO$50,$D265&gt;=Hidden!GO$50),IF($G265="","x","y"),"")))</f>
        <v/>
      </c>
      <c r="GW265" s="37" t="str">
        <f>IF(Hidden!GP$51="Yes","H",IF($B265="","",IF(AND($C265&lt;=Hidden!GP$50,$D265&gt;=Hidden!GP$50),IF($G265="","x","y"),"")))</f>
        <v/>
      </c>
      <c r="GX265" s="37" t="str">
        <f>IF(Hidden!GQ$51="Yes","H",IF($B265="","",IF(AND($C265&lt;=Hidden!GQ$50,$D265&gt;=Hidden!GQ$50),IF($G265="","x","y"),"")))</f>
        <v/>
      </c>
      <c r="GY265" s="37" t="str">
        <f>IF(Hidden!GR$51="Yes","H",IF($B265="","",IF(AND($C265&lt;=Hidden!GR$50,$D265&gt;=Hidden!GR$50),IF($G265="","x","y"),"")))</f>
        <v/>
      </c>
      <c r="GZ265" s="38" t="str">
        <f>IF(Hidden!GS$51="Yes","H",IF($B265="","",IF(AND($C265&lt;=Hidden!GS$50,$D265&gt;=Hidden!GS$50),IF($G265="","x","y"),"")))</f>
        <v/>
      </c>
      <c r="HA265" s="41" t="str">
        <f>IF(Hidden!GT$51="Yes","H",IF($B265="","",IF(AND($C265&lt;=Hidden!GT$50,$D265&gt;=Hidden!GT$50),IF($G265="","x","y"),"")))</f>
        <v/>
      </c>
      <c r="HB265" s="37" t="str">
        <f>IF(Hidden!GU$51="Yes","H",IF($B265="","",IF(AND($C265&lt;=Hidden!GU$50,$D265&gt;=Hidden!GU$50),IF($G265="","x","y"),"")))</f>
        <v/>
      </c>
      <c r="HC265" s="37" t="str">
        <f>IF(Hidden!GV$51="Yes","H",IF($B265="","",IF(AND($C265&lt;=Hidden!GV$50,$D265&gt;=Hidden!GV$50),IF($G265="","x","y"),"")))</f>
        <v/>
      </c>
      <c r="HD265" s="37" t="str">
        <f>IF(Hidden!GW$51="Yes","H",IF($B265="","",IF(AND($C265&lt;=Hidden!GW$50,$D265&gt;=Hidden!GW$50),IF($G265="","x","y"),"")))</f>
        <v/>
      </c>
      <c r="HE265" s="38" t="str">
        <f>IF(Hidden!GX$51="Yes","H",IF($B265="","",IF(AND($C265&lt;=Hidden!GX$50,$D265&gt;=Hidden!GX$50),IF($G265="","x","y"),"")))</f>
        <v/>
      </c>
      <c r="HF265" s="41" t="str">
        <f>IF(Hidden!GY$51="Yes","H",IF($B265="","",IF(AND($C265&lt;=Hidden!GY$50,$D265&gt;=Hidden!GY$50),IF($G265="","x","y"),"")))</f>
        <v/>
      </c>
      <c r="HG265" s="37" t="str">
        <f>IF(Hidden!GZ$51="Yes","H",IF($B265="","",IF(AND($C265&lt;=Hidden!GZ$50,$D265&gt;=Hidden!GZ$50),IF($G265="","x","y"),"")))</f>
        <v/>
      </c>
      <c r="HH265" s="37" t="str">
        <f>IF(Hidden!HA$51="Yes","H",IF($B265="","",IF(AND($C265&lt;=Hidden!HA$50,$D265&gt;=Hidden!HA$50),IF($G265="","x","y"),"")))</f>
        <v/>
      </c>
      <c r="HI265" s="37" t="str">
        <f>IF(Hidden!HB$51="Yes","H",IF($B265="","",IF(AND($C265&lt;=Hidden!HB$50,$D265&gt;=Hidden!HB$50),IF($G265="","x","y"),"")))</f>
        <v/>
      </c>
      <c r="HJ265" s="38" t="str">
        <f>IF(Hidden!HC$51="Yes","H",IF($B265="","",IF(AND($C265&lt;=Hidden!HC$50,$D265&gt;=Hidden!HC$50),IF($G265="","x","y"),"")))</f>
        <v/>
      </c>
      <c r="HK265" s="41" t="str">
        <f>IF(Hidden!HD$51="Yes","H",IF($B265="","",IF(AND($C265&lt;=Hidden!HD$50,$D265&gt;=Hidden!HD$50),IF($G265="","x","y"),"")))</f>
        <v/>
      </c>
      <c r="HL265" s="37" t="str">
        <f>IF(Hidden!HE$51="Yes","H",IF($B265="","",IF(AND($C265&lt;=Hidden!HE$50,$D265&gt;=Hidden!HE$50),IF($G265="","x","y"),"")))</f>
        <v/>
      </c>
      <c r="HM265" s="37" t="str">
        <f>IF(Hidden!HF$51="Yes","H",IF($B265="","",IF(AND($C265&lt;=Hidden!HF$50,$D265&gt;=Hidden!HF$50),IF($G265="","x","y"),"")))</f>
        <v/>
      </c>
      <c r="HN265" s="37" t="str">
        <f>IF(Hidden!HG$51="Yes","H",IF($B265="","",IF(AND($C265&lt;=Hidden!HG$50,$D265&gt;=Hidden!HG$50),IF($G265="","x","y"),"")))</f>
        <v/>
      </c>
      <c r="HO265" s="38" t="str">
        <f>IF(Hidden!HH$51="Yes","H",IF($B265="","",IF(AND($C265&lt;=Hidden!HH$50,$D265&gt;=Hidden!HH$50),IF($G265="","x","y"),"")))</f>
        <v/>
      </c>
      <c r="HP265" s="41" t="str">
        <f>IF(Hidden!HI$51="Yes","H",IF($B265="","",IF(AND($C265&lt;=Hidden!HI$50,$D265&gt;=Hidden!HI$50),IF($G265="","x","y"),"")))</f>
        <v/>
      </c>
      <c r="HQ265" s="37" t="str">
        <f>IF(Hidden!HJ$51="Yes","H",IF($B265="","",IF(AND($C265&lt;=Hidden!HJ$50,$D265&gt;=Hidden!HJ$50),IF($G265="","x","y"),"")))</f>
        <v/>
      </c>
      <c r="HR265" s="37" t="str">
        <f>IF(Hidden!HK$51="Yes","H",IF($B265="","",IF(AND($C265&lt;=Hidden!HK$50,$D265&gt;=Hidden!HK$50),IF($G265="","x","y"),"")))</f>
        <v/>
      </c>
      <c r="HS265" s="37" t="str">
        <f>IF(Hidden!HL$51="Yes","H",IF($B265="","",IF(AND($C265&lt;=Hidden!HL$50,$D265&gt;=Hidden!HL$50),IF($G265="","x","y"),"")))</f>
        <v/>
      </c>
      <c r="HT265" s="38" t="str">
        <f>IF(Hidden!HM$51="Yes","H",IF($B265="","",IF(AND($C265&lt;=Hidden!HM$50,$D265&gt;=Hidden!HM$50),IF($G265="","x","y"),"")))</f>
        <v/>
      </c>
      <c r="HU265" s="41" t="str">
        <f>IF(Hidden!HN$51="Yes","H",IF($B265="","",IF(AND($C265&lt;=Hidden!HN$50,$D265&gt;=Hidden!HN$50),IF($G265="","x","y"),"")))</f>
        <v/>
      </c>
      <c r="HV265" s="37" t="str">
        <f>IF(Hidden!HO$51="Yes","H",IF($B265="","",IF(AND($C265&lt;=Hidden!HO$50,$D265&gt;=Hidden!HO$50),IF($G265="","x","y"),"")))</f>
        <v/>
      </c>
      <c r="HW265" s="37" t="str">
        <f>IF(Hidden!HP$51="Yes","H",IF($B265="","",IF(AND($C265&lt;=Hidden!HP$50,$D265&gt;=Hidden!HP$50),IF($G265="","x","y"),"")))</f>
        <v/>
      </c>
      <c r="HX265" s="37" t="str">
        <f>IF(Hidden!HQ$51="Yes","H",IF($B265="","",IF(AND($C265&lt;=Hidden!HQ$50,$D265&gt;=Hidden!HQ$50),IF($G265="","x","y"),"")))</f>
        <v/>
      </c>
      <c r="HY265" s="38" t="str">
        <f>IF(Hidden!HR$51="Yes","H",IF($B265="","",IF(AND($C265&lt;=Hidden!HR$50,$D265&gt;=Hidden!HR$50),IF($G265="","x","y"),"")))</f>
        <v/>
      </c>
      <c r="HZ265" s="41" t="str">
        <f>IF(Hidden!HS$51="Yes","H",IF($B265="","",IF(AND($C265&lt;=Hidden!HS$50,$D265&gt;=Hidden!HS$50),IF($G265="","x","y"),"")))</f>
        <v/>
      </c>
      <c r="IA265" s="37" t="str">
        <f>IF(Hidden!HT$51="Yes","H",IF($B265="","",IF(AND($C265&lt;=Hidden!HT$50,$D265&gt;=Hidden!HT$50),IF($G265="","x","y"),"")))</f>
        <v/>
      </c>
      <c r="IB265" s="37" t="str">
        <f>IF(Hidden!HU$51="Yes","H",IF($B265="","",IF(AND($C265&lt;=Hidden!HU$50,$D265&gt;=Hidden!HU$50),IF($G265="","x","y"),"")))</f>
        <v/>
      </c>
      <c r="IC265" s="37" t="str">
        <f>IF(Hidden!HV$51="Yes","H",IF($B265="","",IF(AND($C265&lt;=Hidden!HV$50,$D265&gt;=Hidden!HV$50),IF($G265="","x","y"),"")))</f>
        <v/>
      </c>
      <c r="ID265" s="38" t="str">
        <f>IF(Hidden!HW$51="Yes","H",IF($B265="","",IF(AND($C265&lt;=Hidden!HW$50,$D265&gt;=Hidden!HW$50),IF($G265="","x","y"),"")))</f>
        <v/>
      </c>
      <c r="IE265" s="41" t="str">
        <f>IF(Hidden!HX$51="Yes","H",IF($B265="","",IF(AND($C265&lt;=Hidden!HX$50,$D265&gt;=Hidden!HX$50),IF($G265="","x","y"),"")))</f>
        <v/>
      </c>
      <c r="IF265" s="37" t="str">
        <f>IF(Hidden!HY$51="Yes","H",IF($B265="","",IF(AND($C265&lt;=Hidden!HY$50,$D265&gt;=Hidden!HY$50),IF($G265="","x","y"),"")))</f>
        <v/>
      </c>
      <c r="IG265" s="37" t="str">
        <f>IF(Hidden!HZ$51="Yes","H",IF($B265="","",IF(AND($C265&lt;=Hidden!HZ$50,$D265&gt;=Hidden!HZ$50),IF($G265="","x","y"),"")))</f>
        <v/>
      </c>
      <c r="IH265" s="37" t="str">
        <f>IF(Hidden!IA$51="Yes","H",IF($B265="","",IF(AND($C265&lt;=Hidden!IA$50,$D265&gt;=Hidden!IA$50),IF($G265="","x","y"),"")))</f>
        <v/>
      </c>
      <c r="II265" s="38" t="str">
        <f>IF(Hidden!IB$51="Yes","H",IF($B265="","",IF(AND($C265&lt;=Hidden!IB$50,$D265&gt;=Hidden!IB$50),IF($G265="","x","y"),"")))</f>
        <v/>
      </c>
      <c r="IJ265" s="41" t="str">
        <f>IF(Hidden!IC$51="Yes","H",IF($B265="","",IF(AND($C265&lt;=Hidden!IC$50,$D265&gt;=Hidden!IC$50),IF($G265="","x","y"),"")))</f>
        <v/>
      </c>
      <c r="IK265" s="37" t="str">
        <f>IF(Hidden!ID$51="Yes","H",IF($B265="","",IF(AND($C265&lt;=Hidden!ID$50,$D265&gt;=Hidden!ID$50),IF($G265="","x","y"),"")))</f>
        <v/>
      </c>
      <c r="IL265" s="37" t="str">
        <f>IF(Hidden!IE$51="Yes","H",IF($B265="","",IF(AND($C265&lt;=Hidden!IE$50,$D265&gt;=Hidden!IE$50),IF($G265="","x","y"),"")))</f>
        <v/>
      </c>
      <c r="IM265" s="37" t="str">
        <f>IF(Hidden!IF$51="Yes","H",IF($B265="","",IF(AND($C265&lt;=Hidden!IF$50,$D265&gt;=Hidden!IF$50),IF($G265="","x","y"),"")))</f>
        <v/>
      </c>
      <c r="IN265" s="38" t="str">
        <f>IF(Hidden!IG$51="Yes","H",IF($B265="","",IF(AND($C265&lt;=Hidden!IG$50,$D265&gt;=Hidden!IG$50),IF($G265="","x","y"),"")))</f>
        <v/>
      </c>
      <c r="IO265" s="41" t="str">
        <f>IF(Hidden!IH$51="Yes","H",IF($B265="","",IF(AND($C265&lt;=Hidden!IH$50,$D265&gt;=Hidden!IH$50),IF($G265="","x","y"),"")))</f>
        <v/>
      </c>
      <c r="IP265" s="37" t="str">
        <f>IF(Hidden!II$51="Yes","H",IF($B265="","",IF(AND($C265&lt;=Hidden!II$50,$D265&gt;=Hidden!II$50),IF($G265="","x","y"),"")))</f>
        <v/>
      </c>
      <c r="IQ265" s="37" t="str">
        <f>IF(Hidden!IJ$51="Yes","H",IF($B265="","",IF(AND($C265&lt;=Hidden!IJ$50,$D265&gt;=Hidden!IJ$50),IF($G265="","x","y"),"")))</f>
        <v/>
      </c>
      <c r="IR265" s="37" t="str">
        <f>IF(Hidden!IK$51="Yes","H",IF($B265="","",IF(AND($C265&lt;=Hidden!IK$50,$D265&gt;=Hidden!IK$50),IF($G265="","x","y"),"")))</f>
        <v/>
      </c>
      <c r="IS265" s="38" t="str">
        <f>IF(Hidden!IL$51="Yes","H",IF($B265="","",IF(AND($C265&lt;=Hidden!IL$50,$D265&gt;=Hidden!IL$50),IF($G265="","x","y"),"")))</f>
        <v/>
      </c>
      <c r="IT265" s="41" t="str">
        <f>IF(Hidden!IM$51="Yes","H",IF($B265="","",IF(AND($C265&lt;=Hidden!IM$50,$D265&gt;=Hidden!IM$50),IF($G265="","x","y"),"")))</f>
        <v/>
      </c>
      <c r="IU265" s="37" t="str">
        <f>IF(Hidden!IN$51="Yes","H",IF($B265="","",IF(AND($C265&lt;=Hidden!IN$50,$D265&gt;=Hidden!IN$50),IF($G265="","x","y"),"")))</f>
        <v/>
      </c>
      <c r="IV265" s="37" t="str">
        <f>IF(Hidden!IO$51="Yes","H",IF($B265="","",IF(AND($C265&lt;=Hidden!IO$50,$D265&gt;=Hidden!IO$50),IF($G265="","x","y"),"")))</f>
        <v/>
      </c>
      <c r="IW265" s="37" t="str">
        <f>IF(Hidden!IP$51="Yes","H",IF($B265="","",IF(AND($C265&lt;=Hidden!IP$50,$D265&gt;=Hidden!IP$50),IF($G265="","x","y"),"")))</f>
        <v/>
      </c>
      <c r="IX265" s="38" t="str">
        <f>IF(Hidden!IQ$51="Yes","H",IF($B265="","",IF(AND($C265&lt;=Hidden!IQ$50,$D265&gt;=Hidden!IQ$50),IF($G265="","x","y"),"")))</f>
        <v/>
      </c>
      <c r="IY265" s="41" t="str">
        <f>IF(Hidden!IR$51="Yes","H",IF($B265="","",IF(AND($C265&lt;=Hidden!IR$50,$D265&gt;=Hidden!IR$50),IF($G265="","x","y"),"")))</f>
        <v/>
      </c>
      <c r="IZ265" s="37" t="str">
        <f>IF(Hidden!IS$51="Yes","H",IF($B265="","",IF(AND($C265&lt;=Hidden!IS$50,$D265&gt;=Hidden!IS$50),IF($G265="","x","y"),"")))</f>
        <v/>
      </c>
      <c r="JA265" s="37" t="str">
        <f>IF(Hidden!IT$51="Yes","H",IF($B265="","",IF(AND($C265&lt;=Hidden!IT$50,$D265&gt;=Hidden!IT$50),IF($G265="","x","y"),"")))</f>
        <v/>
      </c>
      <c r="JB265" s="37" t="str">
        <f>IF(Hidden!IU$51="Yes","H",IF($B265="","",IF(AND($C265&lt;=Hidden!IU$50,$D265&gt;=Hidden!IU$50),IF($G265="","x","y"),"")))</f>
        <v/>
      </c>
      <c r="JC265" s="38" t="str">
        <f>IF(Hidden!IV$51="Yes","H",IF($B265="","",IF(AND($C265&lt;=Hidden!IV$50,$D265&gt;=Hidden!IV$50),IF($G265="","x","y"),"")))</f>
        <v/>
      </c>
      <c r="JD265" s="41" t="str">
        <f>IF(Hidden!IW$51="Yes","H",IF($B265="","",IF(AND($C265&lt;=Hidden!IW$50,$D265&gt;=Hidden!IW$50),IF($G265="","x","y"),"")))</f>
        <v/>
      </c>
      <c r="JE265" s="37" t="str">
        <f>IF(Hidden!IX$51="Yes","H",IF($B265="","",IF(AND($C265&lt;=Hidden!IX$50,$D265&gt;=Hidden!IX$50),IF($G265="","x","y"),"")))</f>
        <v/>
      </c>
      <c r="JF265" s="37" t="str">
        <f>IF(Hidden!IY$51="Yes","H",IF($B265="","",IF(AND($C265&lt;=Hidden!IY$50,$D265&gt;=Hidden!IY$50),IF($G265="","x","y"),"")))</f>
        <v/>
      </c>
      <c r="JG265" s="37" t="str">
        <f>IF(Hidden!IZ$51="Yes","H",IF($B265="","",IF(AND($C265&lt;=Hidden!IZ$50,$D265&gt;=Hidden!IZ$50),IF($G265="","x","y"),"")))</f>
        <v/>
      </c>
      <c r="JH265" s="38" t="str">
        <f>IF(Hidden!JA$51="Yes","H",IF($B265="","",IF(AND($C265&lt;=Hidden!JA$50,$D265&gt;=Hidden!JA$50),IF($G265="","x","y"),"")))</f>
        <v/>
      </c>
      <c r="JI265" s="41" t="str">
        <f>IF(Hidden!JB$51="Yes","H",IF($B265="","",IF(AND($C265&lt;=Hidden!JB$50,$D265&gt;=Hidden!JB$50),IF($G265="","x","y"),"")))</f>
        <v/>
      </c>
      <c r="JJ265" s="37" t="str">
        <f>IF(Hidden!JC$51="Yes","H",IF($B265="","",IF(AND($C265&lt;=Hidden!JC$50,$D265&gt;=Hidden!JC$50),IF($G265="","x","y"),"")))</f>
        <v/>
      </c>
      <c r="JK265" s="37" t="str">
        <f>IF(Hidden!JD$51="Yes","H",IF($B265="","",IF(AND($C265&lt;=Hidden!JD$50,$D265&gt;=Hidden!JD$50),IF($G265="","x","y"),"")))</f>
        <v/>
      </c>
      <c r="JL265" s="37" t="str">
        <f>IF(Hidden!JE$51="Yes","H",IF($B265="","",IF(AND($C265&lt;=Hidden!JE$50,$D265&gt;=Hidden!JE$50),IF($G265="","x","y"),"")))</f>
        <v/>
      </c>
      <c r="JM265" s="38" t="str">
        <f>IF(Hidden!JF$51="Yes","H",IF($B265="","",IF(AND($C265&lt;=Hidden!JF$50,$D265&gt;=Hidden!JF$50),IF($G265="","x","y"),"")))</f>
        <v/>
      </c>
      <c r="JN265" s="41" t="str">
        <f>IF(Hidden!JG$51="Yes","H",IF($B265="","",IF(AND($C265&lt;=Hidden!JG$50,$D265&gt;=Hidden!JG$50),IF($G265="","x","y"),"")))</f>
        <v/>
      </c>
      <c r="JO265" s="37" t="str">
        <f>IF(Hidden!JH$51="Yes","H",IF($B265="","",IF(AND($C265&lt;=Hidden!JH$50,$D265&gt;=Hidden!JH$50),IF($G265="","x","y"),"")))</f>
        <v/>
      </c>
      <c r="JP265" s="37" t="str">
        <f>IF(Hidden!JI$51="Yes","H",IF($B265="","",IF(AND($C265&lt;=Hidden!JI$50,$D265&gt;=Hidden!JI$50),IF($G265="","x","y"),"")))</f>
        <v/>
      </c>
      <c r="JQ265" s="37" t="str">
        <f>IF(Hidden!JJ$51="Yes","H",IF($B265="","",IF(AND($C265&lt;=Hidden!JJ$50,$D265&gt;=Hidden!JJ$50),IF($G265="","x","y"),"")))</f>
        <v/>
      </c>
      <c r="JR265" s="38" t="str">
        <f>IF(Hidden!JK$51="Yes","H",IF($B265="","",IF(AND($C265&lt;=Hidden!JK$50,$D265&gt;=Hidden!JK$50),IF($G265="","x","y"),"")))</f>
        <v/>
      </c>
    </row>
    <row r="266" spans="1:278">
      <c r="A266" s="28"/>
      <c r="B266" s="58" t="s">
        <v>304</v>
      </c>
      <c r="C266" s="197"/>
      <c r="D266" s="186"/>
      <c r="E266" s="196" t="s">
        <v>23</v>
      </c>
      <c r="F266" s="89"/>
      <c r="G266" s="87"/>
      <c r="H266" s="67"/>
      <c r="I266" s="36" t="str">
        <f>IF(Hidden!B$51="Yes","H",IF($B266="","",IF(AND($C266&lt;=Hidden!B$50,$D266&gt;=Hidden!B$50),IF($G266="","x","y"),"")))</f>
        <v/>
      </c>
      <c r="J266" s="37" t="str">
        <f>IF(Hidden!C$51="Yes","H",IF($B266="","",IF(AND($C266&lt;=Hidden!C$50,$D266&gt;=Hidden!C$50),IF($G266="","x","y"),"")))</f>
        <v/>
      </c>
      <c r="K266" s="37" t="str">
        <f>IF(Hidden!D$51="Yes","H",IF($B266="","",IF(AND($C266&lt;=Hidden!D$50,$D266&gt;=Hidden!D$50),IF($G266="","x","y"),"")))</f>
        <v/>
      </c>
      <c r="L266" s="37" t="str">
        <f>IF(Hidden!E$50="Yes","H",IF($B266="","",IF(AND($C266&lt;=Hidden!E$49,$D266&gt;=Hidden!E$49),IF($G266="","x","y"),"")))</f>
        <v/>
      </c>
      <c r="M266" s="40" t="str">
        <f>IF(Hidden!F$50="Yes","H",IF($B266="","",IF(AND($C266&lt;=Hidden!F$49,$D266&gt;=Hidden!F$49),IF($G266="","x","y"),"")))</f>
        <v/>
      </c>
      <c r="N266" s="44" t="str">
        <f>IF(Hidden!G$50="Yes","H",IF($B266="","",IF(AND($C266&lt;=Hidden!G$49,$D266&gt;=Hidden!G$49),IF($G266="","x","y"),"")))</f>
        <v/>
      </c>
      <c r="O266" s="37" t="str">
        <f>IF(Hidden!H$50="Yes","H",IF($B266="","",IF(AND($C266&lt;=Hidden!H$49,$D266&gt;=Hidden!H$49),IF($G266="","x","y"),"")))</f>
        <v/>
      </c>
      <c r="P266" s="37" t="str">
        <f>IF(Hidden!I$50="Yes","H",IF($B266="","",IF(AND($C266&lt;=Hidden!I$49,$D266&gt;=Hidden!I$49),IF($G266="","x","y"),"")))</f>
        <v/>
      </c>
      <c r="Q266" s="37" t="str">
        <f>IF(Hidden!J$52="Yes","H",IF($B266="","",IF(AND($C266&lt;=Hidden!J$51,$D266&gt;=Hidden!J$51),IF($G266="","x","y"),"")))</f>
        <v/>
      </c>
      <c r="R266" s="45" t="str">
        <f>IF(Hidden!K$52="Yes","H",IF($B266="","",IF(AND($C266&lt;=Hidden!K$51,$D266&gt;=Hidden!K$51),IF($G266="","x","y"),"")))</f>
        <v/>
      </c>
      <c r="S266" s="41" t="str">
        <f>IF(Hidden!L$51="Yes","H",IF($B266="","",IF(AND($C266&lt;=Hidden!L$50,$D266&gt;=Hidden!L$50),IF($G266="","x","y"),"")))</f>
        <v/>
      </c>
      <c r="T266" s="37" t="str">
        <f>IF(Hidden!M$51="Yes","H",IF($B266="","",IF(AND($C266&lt;=Hidden!M$50,$D266&gt;=Hidden!M$50),IF($G266="","x","y"),"")))</f>
        <v/>
      </c>
      <c r="U266" s="37" t="str">
        <f>IF(Hidden!N$51="Yes","H",IF($B266="","",IF(AND($C266&lt;=Hidden!N$50,$D266&gt;=Hidden!N$50),IF($G266="","x","y"),"")))</f>
        <v/>
      </c>
      <c r="V266" s="37" t="str">
        <f>IF(Hidden!O$51="Yes","H",IF($B266="","",IF(AND($C266&lt;=Hidden!O$50,$D266&gt;=Hidden!O$50),IF($G266="","x","y"),"")))</f>
        <v/>
      </c>
      <c r="W266" s="40" t="str">
        <f>IF(Hidden!P$51="Yes","H",IF($B266="","",IF(AND($C266&lt;=Hidden!P$50,$D266&gt;=Hidden!P$50),IF($G266="","x","y"),"")))</f>
        <v/>
      </c>
      <c r="X266" s="44" t="str">
        <f>IF(Hidden!Q$51="Yes","H",IF($B266="","",IF(AND($C266&lt;=Hidden!Q$50,$D266&gt;=Hidden!Q$50),IF($G266="","x","y"),"")))</f>
        <v/>
      </c>
      <c r="Y266" s="37" t="str">
        <f>IF(Hidden!R$51="Yes","H",IF($B266="","",IF(AND($C266&lt;=Hidden!R$50,$D266&gt;=Hidden!R$50),IF($G266="","x","y"),"")))</f>
        <v/>
      </c>
      <c r="Z266" s="37" t="str">
        <f>IF(Hidden!S$51="Yes","H",IF($B266="","",IF(AND($C266&lt;=Hidden!S$50,$D266&gt;=Hidden!S$50),IF($G266="","x","y"),"")))</f>
        <v/>
      </c>
      <c r="AA266" s="37" t="str">
        <f>IF(Hidden!T$51="Yes","H",IF($B266="","",IF(AND($C266&lt;=Hidden!T$50,$D266&gt;=Hidden!T$50),IF($G266="","x","y"),"")))</f>
        <v/>
      </c>
      <c r="AB266" s="45" t="str">
        <f>IF(Hidden!U$51="Yes","H",IF($B266="","",IF(AND($C266&lt;=Hidden!U$50,$D266&gt;=Hidden!U$50),IF($G266="","x","y"),"")))</f>
        <v/>
      </c>
      <c r="AC266" s="41" t="str">
        <f>IF(Hidden!V$51="Yes","H",IF($B266="","",IF(AND($C266&lt;=Hidden!V$50,$D266&gt;=Hidden!V$50),IF($G266="","x","y"),"")))</f>
        <v/>
      </c>
      <c r="AD266" s="37" t="str">
        <f>IF(Hidden!W$51="Yes","H",IF($B266="","",IF(AND($C266&lt;=Hidden!W$50,$D266&gt;=Hidden!W$50),IF($G266="","x","y"),"")))</f>
        <v/>
      </c>
      <c r="AE266" s="37" t="str">
        <f>IF(Hidden!X$51="Yes","H",IF($B266="","",IF(AND($C266&lt;=Hidden!X$50,$D266&gt;=Hidden!X$50),IF($G266="","x","y"),"")))</f>
        <v/>
      </c>
      <c r="AF266" s="37" t="str">
        <f>IF(Hidden!Y$51="Yes","H",IF($B266="","",IF(AND($C266&lt;=Hidden!Y$50,$D266&gt;=Hidden!Y$50),IF($G266="","x","y"),"")))</f>
        <v/>
      </c>
      <c r="AG266" s="40" t="str">
        <f>IF(Hidden!Z$51="Yes","H",IF($B266="","",IF(AND($C266&lt;=Hidden!Z$50,$D266&gt;=Hidden!Z$50),IF($G266="","x","y"),"")))</f>
        <v/>
      </c>
      <c r="AH266" s="44" t="str">
        <f>IF(Hidden!AA$51="Yes","H",IF($B266="","",IF(AND($C266&lt;=Hidden!AA$50,$D266&gt;=Hidden!AA$50),IF($G266="","x","y"),"")))</f>
        <v/>
      </c>
      <c r="AI266" s="37" t="str">
        <f>IF(Hidden!AB$51="Yes","H",IF($B266="","",IF(AND($C266&lt;=Hidden!AB$50,$D266&gt;=Hidden!AB$50),IF($G266="","x","y"),"")))</f>
        <v/>
      </c>
      <c r="AJ266" s="37" t="str">
        <f>IF(Hidden!AC$51="Yes","H",IF($B266="","",IF(AND($C266&lt;=Hidden!AC$50,$D266&gt;=Hidden!AC$50),IF($G266="","x","y"),"")))</f>
        <v/>
      </c>
      <c r="AK266" s="37" t="str">
        <f>IF(Hidden!AD$51="Yes","H",IF($B266="","",IF(AND($C266&lt;=Hidden!AD$50,$D266&gt;=Hidden!AD$50),IF($G266="","x","y"),"")))</f>
        <v/>
      </c>
      <c r="AL266" s="45" t="str">
        <f>IF(Hidden!AE$51="Yes","H",IF($B266="","",IF(AND($C266&lt;=Hidden!AE$50,$D266&gt;=Hidden!AE$50),IF($G266="","x","y"),"")))</f>
        <v/>
      </c>
      <c r="AM266" s="41" t="str">
        <f>IF(Hidden!AF$51="Yes","H",IF($B266="","",IF(AND($C266&lt;=Hidden!AF$50,$D266&gt;=Hidden!AF$50),IF($G266="","x","y"),"")))</f>
        <v/>
      </c>
      <c r="AN266" s="37" t="str">
        <f>IF(Hidden!AG$51="Yes","H",IF($B266="","",IF(AND($C266&lt;=Hidden!AG$50,$D266&gt;=Hidden!AG$50),IF($G266="","x","y"),"")))</f>
        <v/>
      </c>
      <c r="AO266" s="37" t="str">
        <f>IF(Hidden!AH$51="Yes","H",IF($B266="","",IF(AND($C266&lt;=Hidden!AH$50,$D266&gt;=Hidden!AH$50),IF($G266="","x","y"),"")))</f>
        <v/>
      </c>
      <c r="AP266" s="37" t="str">
        <f>IF(Hidden!AI$51="Yes","H",IF($B266="","",IF(AND($C266&lt;=Hidden!AI$50,$D266&gt;=Hidden!AI$50),IF($G266="","x","y"),"")))</f>
        <v/>
      </c>
      <c r="AQ266" s="40" t="str">
        <f>IF(Hidden!AJ$51="Yes","H",IF($B266="","",IF(AND($C266&lt;=Hidden!AJ$50,$D266&gt;=Hidden!AJ$50),IF($G266="","x","y"),"")))</f>
        <v/>
      </c>
      <c r="AR266" s="44" t="str">
        <f>IF(Hidden!AK$51="Yes","H",IF($B266="","",IF(AND($C266&lt;=Hidden!AK$50,$D266&gt;=Hidden!AK$50),IF($G266="","x","y"),"")))</f>
        <v/>
      </c>
      <c r="AS266" s="37" t="str">
        <f>IF(Hidden!AL$51="Yes","H",IF($B266="","",IF(AND($C266&lt;=Hidden!AL$50,$D266&gt;=Hidden!AL$50),IF($G266="","x","y"),"")))</f>
        <v/>
      </c>
      <c r="AT266" s="37" t="str">
        <f>IF(Hidden!AM$51="Yes","H",IF($B266="","",IF(AND($C266&lt;=Hidden!AM$50,$D266&gt;=Hidden!AM$50),IF($G266="","x","y"),"")))</f>
        <v/>
      </c>
      <c r="AU266" s="37" t="str">
        <f>IF(Hidden!AN$51="Yes","H",IF($B266="","",IF(AND($C266&lt;=Hidden!AN$50,$D266&gt;=Hidden!AN$50),IF($G266="","x","y"),"")))</f>
        <v/>
      </c>
      <c r="AV266" s="45" t="str">
        <f>IF(Hidden!AO$51="Yes","H",IF($B266="","",IF(AND($C266&lt;=Hidden!AO$50,$D266&gt;=Hidden!AO$50),IF($G266="","x","y"),"")))</f>
        <v/>
      </c>
      <c r="AW266" s="41" t="str">
        <f>IF(Hidden!AP$51="Yes","H",IF($B266="","",IF(AND($C266&lt;=Hidden!AP$50,$D266&gt;=Hidden!AP$50),IF($G266="","x","y"),"")))</f>
        <v/>
      </c>
      <c r="AX266" s="37" t="str">
        <f>IF(Hidden!AQ$51="Yes","H",IF($B266="","",IF(AND($C266&lt;=Hidden!AQ$50,$D266&gt;=Hidden!AQ$50),IF($G266="","x","y"),"")))</f>
        <v/>
      </c>
      <c r="AY266" s="37" t="str">
        <f>IF(Hidden!AR$51="Yes","H",IF($B266="","",IF(AND($C266&lt;=Hidden!AR$50,$D266&gt;=Hidden!AR$50),IF($G266="","x","y"),"")))</f>
        <v/>
      </c>
      <c r="AZ266" s="37" t="str">
        <f>IF(Hidden!AS$51="Yes","H",IF($B266="","",IF(AND($C266&lt;=Hidden!AS$50,$D266&gt;=Hidden!AS$50),IF($G266="","x","y"),"")))</f>
        <v/>
      </c>
      <c r="BA266" s="40" t="str">
        <f>IF(Hidden!AT$51="Yes","H",IF($B266="","",IF(AND($C266&lt;=Hidden!AT$50,$D266&gt;=Hidden!AT$50),IF($G266="","x","y"),"")))</f>
        <v/>
      </c>
      <c r="BB266" s="44" t="str">
        <f>IF(Hidden!AU$51="Yes","H",IF($B266="","",IF(AND($C266&lt;=Hidden!AU$50,$D266&gt;=Hidden!AU$50),IF($G266="","x","y"),"")))</f>
        <v/>
      </c>
      <c r="BC266" s="37" t="str">
        <f>IF(Hidden!AV$51="Yes","H",IF($B266="","",IF(AND($C266&lt;=Hidden!AV$50,$D266&gt;=Hidden!AV$50),IF($G266="","x","y"),"")))</f>
        <v/>
      </c>
      <c r="BD266" s="37" t="str">
        <f>IF(Hidden!AW$51="Yes","H",IF($B266="","",IF(AND($C266&lt;=Hidden!AW$50,$D266&gt;=Hidden!AW$50),IF($G266="","x","y"),"")))</f>
        <v/>
      </c>
      <c r="BE266" s="37" t="str">
        <f>IF(Hidden!AX$51="Yes","H",IF($B266="","",IF(AND($C266&lt;=Hidden!AX$50,$D266&gt;=Hidden!AX$50),IF($G266="","x","y"),"")))</f>
        <v/>
      </c>
      <c r="BF266" s="45" t="str">
        <f>IF(Hidden!AY$51="Yes","H",IF($B266="","",IF(AND($C266&lt;=Hidden!AY$50,$D266&gt;=Hidden!AY$50),IF($G266="","x","y"),"")))</f>
        <v/>
      </c>
      <c r="BG266" s="41" t="str">
        <f>IF(Hidden!AZ$51="Yes","H",IF($B266="","",IF(AND($C266&lt;=Hidden!AZ$50,$D266&gt;=Hidden!AZ$50),IF($G266="","x","y"),"")))</f>
        <v/>
      </c>
      <c r="BH266" s="37" t="str">
        <f>IF(Hidden!BA$51="Yes","H",IF($B266="","",IF(AND($C266&lt;=Hidden!BA$50,$D266&gt;=Hidden!BA$50),IF($G266="","x","y"),"")))</f>
        <v/>
      </c>
      <c r="BI266" s="37" t="str">
        <f>IF(Hidden!BB$51="Yes","H",IF($B266="","",IF(AND($C266&lt;=Hidden!BB$50,$D266&gt;=Hidden!BB$50),IF($G266="","x","y"),"")))</f>
        <v/>
      </c>
      <c r="BJ266" s="37" t="str">
        <f>IF(Hidden!BC$51="Yes","H",IF($B266="","",IF(AND($C266&lt;=Hidden!BC$50,$D266&gt;=Hidden!BC$50),IF($G266="","x","y"),"")))</f>
        <v/>
      </c>
      <c r="BK266" s="40" t="str">
        <f>IF(Hidden!BD$51="Yes","H",IF($B266="","",IF(AND($C266&lt;=Hidden!BD$50,$D266&gt;=Hidden!BD$50),IF($G266="","x","y"),"")))</f>
        <v/>
      </c>
      <c r="BL266" s="44" t="str">
        <f>IF(Hidden!BE$51="Yes","H",IF($B266="","",IF(AND($C266&lt;=Hidden!BE$50,$D266&gt;=Hidden!BE$50),IF($G266="","x","y"),"")))</f>
        <v/>
      </c>
      <c r="BM266" s="37" t="str">
        <f>IF(Hidden!BF$51="Yes","H",IF($B266="","",IF(AND($C266&lt;=Hidden!BF$50,$D266&gt;=Hidden!BF$50),IF($G266="","x","y"),"")))</f>
        <v/>
      </c>
      <c r="BN266" s="37" t="str">
        <f>IF(Hidden!BG$51="Yes","H",IF($B266="","",IF(AND($C266&lt;=Hidden!BG$50,$D266&gt;=Hidden!BG$50),IF($G266="","x","y"),"")))</f>
        <v/>
      </c>
      <c r="BO266" s="37" t="str">
        <f>IF(Hidden!BH$51="Yes","H",IF($B266="","",IF(AND($C266&lt;=Hidden!BH$50,$D266&gt;=Hidden!BH$50),IF($G266="","x","y"),"")))</f>
        <v/>
      </c>
      <c r="BP266" s="45" t="str">
        <f>IF(Hidden!BI$51="Yes","H",IF($B266="","",IF(AND($C266&lt;=Hidden!BI$50,$D266&gt;=Hidden!BI$50),IF($G266="","x","y"),"")))</f>
        <v/>
      </c>
      <c r="BQ266" s="41" t="str">
        <f>IF(Hidden!BJ$51="Yes","H",IF($B266="","",IF(AND($C266&lt;=Hidden!BJ$50,$D266&gt;=Hidden!BJ$50),IF($G266="","x","y"),"")))</f>
        <v/>
      </c>
      <c r="BR266" s="37" t="str">
        <f>IF(Hidden!BK$51="Yes","H",IF($B266="","",IF(AND($C266&lt;=Hidden!BK$50,$D266&gt;=Hidden!BK$50),IF($G266="","x","y"),"")))</f>
        <v/>
      </c>
      <c r="BS266" s="37" t="str">
        <f>IF(Hidden!BL$51="Yes","H",IF($B266="","",IF(AND($C266&lt;=Hidden!BL$50,$D266&gt;=Hidden!BL$50),IF($G266="","x","y"),"")))</f>
        <v/>
      </c>
      <c r="BT266" s="37" t="str">
        <f>IF(Hidden!BM$51="Yes","H",IF($B266="","",IF(AND($C266&lt;=Hidden!BM$50,$D266&gt;=Hidden!BM$50),IF($G266="","x","y"),"")))</f>
        <v/>
      </c>
      <c r="BU266" s="40" t="str">
        <f>IF(Hidden!BN$51="Yes","H",IF($B266="","",IF(AND($C266&lt;=Hidden!BN$50,$D266&gt;=Hidden!BN$50),IF($G266="","x","y"),"")))</f>
        <v/>
      </c>
      <c r="BV266" s="44" t="str">
        <f>IF(Hidden!BO$51="Yes","H",IF($B266="","",IF(AND($C266&lt;=Hidden!BO$50,$D266&gt;=Hidden!BO$50),IF($G266="","x","y"),"")))</f>
        <v/>
      </c>
      <c r="BW266" s="37" t="str">
        <f>IF(Hidden!BP$51="Yes","H",IF($B266="","",IF(AND($C266&lt;=Hidden!BP$50,$D266&gt;=Hidden!BP$50),IF($G266="","x","y"),"")))</f>
        <v/>
      </c>
      <c r="BX266" s="37" t="str">
        <f>IF(Hidden!BQ$51="Yes","H",IF($B266="","",IF(AND($C266&lt;=Hidden!BQ$50,$D266&gt;=Hidden!BQ$50),IF($G266="","x","y"),"")))</f>
        <v/>
      </c>
      <c r="BY266" s="37" t="str">
        <f>IF(Hidden!BR$51="Yes","H",IF($B266="","",IF(AND($C266&lt;=Hidden!BR$50,$D266&gt;=Hidden!BR$50),IF($G266="","x","y"),"")))</f>
        <v/>
      </c>
      <c r="BZ266" s="45" t="str">
        <f>IF(Hidden!BS$51="Yes","H",IF($B266="","",IF(AND($C266&lt;=Hidden!BS$50,$D266&gt;=Hidden!BS$50),IF($G266="","x","y"),"")))</f>
        <v/>
      </c>
      <c r="CA266" s="41" t="str">
        <f>IF(Hidden!BT$51="Yes","H",IF($B266="","",IF(AND($C266&lt;=Hidden!BT$50,$D266&gt;=Hidden!BT$50),IF($G266="","x","y"),"")))</f>
        <v/>
      </c>
      <c r="CB266" s="37" t="str">
        <f>IF(Hidden!BU$51="Yes","H",IF($B266="","",IF(AND($C266&lt;=Hidden!BU$50,$D266&gt;=Hidden!BU$50),IF($G266="","x","y"),"")))</f>
        <v/>
      </c>
      <c r="CC266" s="37" t="str">
        <f>IF(Hidden!BV$51="Yes","H",IF($B266="","",IF(AND($C266&lt;=Hidden!BV$50,$D266&gt;=Hidden!BV$50),IF($G266="","x","y"),"")))</f>
        <v/>
      </c>
      <c r="CD266" s="37" t="str">
        <f>IF(Hidden!BW$51="Yes","H",IF($B266="","",IF(AND($C266&lt;=Hidden!BW$50,$D266&gt;=Hidden!BW$50),IF($G266="","x","y"),"")))</f>
        <v/>
      </c>
      <c r="CE266" s="40" t="str">
        <f>IF(Hidden!BX$51="Yes","H",IF($B266="","",IF(AND($C266&lt;=Hidden!BX$50,$D266&gt;=Hidden!BX$50),IF($G266="","x","y"),"")))</f>
        <v/>
      </c>
      <c r="CF266" s="44" t="str">
        <f>IF(Hidden!BY$51="Yes","H",IF($B266="","",IF(AND($C266&lt;=Hidden!BY$50,$D266&gt;=Hidden!BY$50),IF($G266="","x","y"),"")))</f>
        <v/>
      </c>
      <c r="CG266" s="37" t="str">
        <f>IF(Hidden!BZ$51="Yes","H",IF($B266="","",IF(AND($C266&lt;=Hidden!BZ$50,$D266&gt;=Hidden!BZ$50),IF($G266="","x","y"),"")))</f>
        <v/>
      </c>
      <c r="CH266" s="37" t="str">
        <f>IF(Hidden!CA$51="Yes","H",IF($B266="","",IF(AND($C266&lt;=Hidden!CA$50,$D266&gt;=Hidden!CA$50),IF($G266="","x","y"),"")))</f>
        <v/>
      </c>
      <c r="CI266" s="37" t="str">
        <f>IF(Hidden!CB$51="Yes","H",IF($B266="","",IF(AND($C266&lt;=Hidden!CB$50,$D266&gt;=Hidden!CB$50),IF($G266="","x","y"),"")))</f>
        <v/>
      </c>
      <c r="CJ266" s="45" t="str">
        <f>IF(Hidden!CC$51="Yes","H",IF($B266="","",IF(AND($C266&lt;=Hidden!CC$50,$D266&gt;=Hidden!CC$50),IF($G266="","x","y"),"")))</f>
        <v/>
      </c>
      <c r="CK266" s="41" t="str">
        <f>IF(Hidden!CD$51="Yes","H",IF($B266="","",IF(AND($C266&lt;=Hidden!CD$50,$D266&gt;=Hidden!CD$50),IF($G266="","x","y"),"")))</f>
        <v/>
      </c>
      <c r="CL266" s="37" t="str">
        <f>IF(Hidden!CE$51="Yes","H",IF($B266="","",IF(AND($C266&lt;=Hidden!CE$50,$D266&gt;=Hidden!CE$50),IF($G266="","x","y"),"")))</f>
        <v/>
      </c>
      <c r="CM266" s="37" t="str">
        <f>IF(Hidden!CF$51="Yes","H",IF($B266="","",IF(AND($C266&lt;=Hidden!CF$50,$D266&gt;=Hidden!CF$50),IF($G266="","x","y"),"")))</f>
        <v/>
      </c>
      <c r="CN266" s="37" t="str">
        <f>IF(Hidden!CG$51="Yes","H",IF($B266="","",IF(AND($C266&lt;=Hidden!CG$50,$D266&gt;=Hidden!CG$50),IF($G266="","x","y"),"")))</f>
        <v/>
      </c>
      <c r="CO266" s="40" t="str">
        <f>IF(Hidden!CH$51="Yes","H",IF($B266="","",IF(AND($C266&lt;=Hidden!CH$50,$D266&gt;=Hidden!CH$50),IF($G266="","x","y"),"")))</f>
        <v/>
      </c>
      <c r="CP266" s="44" t="str">
        <f>IF(Hidden!CI$51="Yes","H",IF($B266="","",IF(AND($C266&lt;=Hidden!CI$50,$D266&gt;=Hidden!CI$50),IF($G266="","x","y"),"")))</f>
        <v/>
      </c>
      <c r="CQ266" s="37" t="str">
        <f>IF(Hidden!CJ$51="Yes","H",IF($B266="","",IF(AND($C266&lt;=Hidden!CJ$50,$D266&gt;=Hidden!CJ$50),IF($G266="","x","y"),"")))</f>
        <v/>
      </c>
      <c r="CR266" s="37" t="str">
        <f>IF(Hidden!CK$51="Yes","H",IF($B266="","",IF(AND($C266&lt;=Hidden!CK$50,$D266&gt;=Hidden!CK$50),IF($G266="","x","y"),"")))</f>
        <v/>
      </c>
      <c r="CS266" s="37" t="str">
        <f>IF(Hidden!CL$51="Yes","H",IF($B266="","",IF(AND($C266&lt;=Hidden!CL$50,$D266&gt;=Hidden!CL$50),IF($G266="","x","y"),"")))</f>
        <v/>
      </c>
      <c r="CT266" s="45" t="str">
        <f>IF(Hidden!CM$51="Yes","H",IF($B266="","",IF(AND($C266&lt;=Hidden!CM$50,$D266&gt;=Hidden!CM$50),IF($G266="","x","y"),"")))</f>
        <v/>
      </c>
      <c r="CU266" s="41" t="str">
        <f>IF(Hidden!CN$51="Yes","H",IF($B266="","",IF(AND($C266&lt;=Hidden!CN$50,$D266&gt;=Hidden!CN$50),IF($G266="","x","y"),"")))</f>
        <v/>
      </c>
      <c r="CV266" s="37" t="str">
        <f>IF(Hidden!CO$51="Yes","H",IF($B266="","",IF(AND($C266&lt;=Hidden!CO$50,$D266&gt;=Hidden!CO$50),IF($G266="","x","y"),"")))</f>
        <v/>
      </c>
      <c r="CW266" s="37" t="str">
        <f>IF(Hidden!CP$51="Yes","H",IF($B266="","",IF(AND($C266&lt;=Hidden!CP$50,$D266&gt;=Hidden!CP$50),IF($G266="","x","y"),"")))</f>
        <v/>
      </c>
      <c r="CX266" s="37" t="str">
        <f>IF(Hidden!CQ$51="Yes","H",IF($B266="","",IF(AND($C266&lt;=Hidden!CQ$50,$D266&gt;=Hidden!CQ$50),IF($G266="","x","y"),"")))</f>
        <v/>
      </c>
      <c r="CY266" s="40" t="str">
        <f>IF(Hidden!CR$51="Yes","H",IF($B266="","",IF(AND($C266&lt;=Hidden!CR$50,$D266&gt;=Hidden!CR$50),IF($G266="","x","y"),"")))</f>
        <v/>
      </c>
      <c r="CZ266" s="44" t="str">
        <f>IF(Hidden!CS$51="Yes","H",IF($B266="","",IF(AND($C266&lt;=Hidden!CS$50,$D266&gt;=Hidden!CS$50),IF($G266="","x","y"),"")))</f>
        <v/>
      </c>
      <c r="DA266" s="37" t="str">
        <f>IF(Hidden!CT$51="Yes","H",IF($B266="","",IF(AND($C266&lt;=Hidden!CT$50,$D266&gt;=Hidden!CT$50),IF($G266="","x","y"),"")))</f>
        <v/>
      </c>
      <c r="DB266" s="37" t="str">
        <f>IF(Hidden!CU$51="Yes","H",IF($B266="","",IF(AND($C266&lt;=Hidden!CU$50,$D266&gt;=Hidden!CU$50),IF($G266="","x","y"),"")))</f>
        <v/>
      </c>
      <c r="DC266" s="37" t="str">
        <f>IF(Hidden!CV$51="Yes","H",IF($B266="","",IF(AND($C266&lt;=Hidden!CV$50,$D266&gt;=Hidden!CV$50),IF($G266="","x","y"),"")))</f>
        <v/>
      </c>
      <c r="DD266" s="45" t="str">
        <f>IF(Hidden!CW$51="Yes","H",IF($B266="","",IF(AND($C266&lt;=Hidden!CW$50,$D266&gt;=Hidden!CW$50),IF($G266="","x","y"),"")))</f>
        <v/>
      </c>
      <c r="DE266" s="41" t="str">
        <f>IF(Hidden!CX$51="Yes","H",IF($B266="","",IF(AND($C266&lt;=Hidden!CX$50,$D266&gt;=Hidden!CX$50),IF($G266="","x","y"),"")))</f>
        <v/>
      </c>
      <c r="DF266" s="37" t="str">
        <f>IF(Hidden!CY$51="Yes","H",IF($B266="","",IF(AND($C266&lt;=Hidden!CY$50,$D266&gt;=Hidden!CY$50),IF($G266="","x","y"),"")))</f>
        <v/>
      </c>
      <c r="DG266" s="37" t="str">
        <f>IF(Hidden!CZ$51="Yes","H",IF($B266="","",IF(AND($C266&lt;=Hidden!CZ$50,$D266&gt;=Hidden!CZ$50),IF($G266="","x","y"),"")))</f>
        <v/>
      </c>
      <c r="DH266" s="37" t="str">
        <f>IF(Hidden!DA$51="Yes","H",IF($B266="","",IF(AND($C266&lt;=Hidden!DA$50,$D266&gt;=Hidden!DA$50),IF($G266="","x","y"),"")))</f>
        <v/>
      </c>
      <c r="DI266" s="40" t="str">
        <f>IF(Hidden!DB$51="Yes","H",IF($B266="","",IF(AND($C266&lt;=Hidden!DB$50,$D266&gt;=Hidden!DB$50),IF($G266="","x","y"),"")))</f>
        <v/>
      </c>
      <c r="DJ266" s="44" t="str">
        <f>IF(Hidden!DC$51="Yes","H",IF($B266="","",IF(AND($C266&lt;=Hidden!DC$50,$D266&gt;=Hidden!DC$50),IF($G266="","x","y"),"")))</f>
        <v/>
      </c>
      <c r="DK266" s="37" t="str">
        <f>IF(Hidden!DD$51="Yes","H",IF($B266="","",IF(AND($C266&lt;=Hidden!DD$50,$D266&gt;=Hidden!DD$50),IF($G266="","x","y"),"")))</f>
        <v/>
      </c>
      <c r="DL266" s="37" t="str">
        <f>IF(Hidden!DE$51="Yes","H",IF($B266="","",IF(AND($C266&lt;=Hidden!DE$50,$D266&gt;=Hidden!DE$50),IF($G266="","x","y"),"")))</f>
        <v/>
      </c>
      <c r="DM266" s="37" t="str">
        <f>IF(Hidden!DF$51="Yes","H",IF($B266="","",IF(AND($C266&lt;=Hidden!DF$50,$D266&gt;=Hidden!DF$50),IF($G266="","x","y"),"")))</f>
        <v/>
      </c>
      <c r="DN266" s="45" t="str">
        <f>IF(Hidden!DG$51="Yes","H",IF($B266="","",IF(AND($C266&lt;=Hidden!DG$50,$D266&gt;=Hidden!DG$50),IF($G266="","x","y"),"")))</f>
        <v/>
      </c>
      <c r="DO266" s="41" t="str">
        <f>IF(Hidden!DH$51="Yes","H",IF($B266="","",IF(AND($C266&lt;=Hidden!DH$50,$D266&gt;=Hidden!DH$50),IF($G266="","x","y"),"")))</f>
        <v/>
      </c>
      <c r="DP266" s="37" t="str">
        <f>IF(Hidden!DI$51="Yes","H",IF($B266="","",IF(AND($C266&lt;=Hidden!DI$50,$D266&gt;=Hidden!DI$50),IF($G266="","x","y"),"")))</f>
        <v/>
      </c>
      <c r="DQ266" s="37" t="str">
        <f>IF(Hidden!DJ$51="Yes","H",IF($B266="","",IF(AND($C266&lt;=Hidden!DJ$50,$D266&gt;=Hidden!DJ$50),IF($G266="","x","y"),"")))</f>
        <v/>
      </c>
      <c r="DR266" s="37" t="str">
        <f>IF(Hidden!DK$51="Yes","H",IF($B266="","",IF(AND($C266&lt;=Hidden!DK$50,$D266&gt;=Hidden!DK$50),IF($G266="","x","y"),"")))</f>
        <v/>
      </c>
      <c r="DS266" s="40" t="str">
        <f>IF(Hidden!DL$51="Yes","H",IF($B266="","",IF(AND($C266&lt;=Hidden!DL$50,$D266&gt;=Hidden!DL$50),IF($G266="","x","y"),"")))</f>
        <v/>
      </c>
      <c r="DT266" s="44" t="str">
        <f>IF(Hidden!DM$51="Yes","H",IF($B266="","",IF(AND($C266&lt;=Hidden!DM$50,$D266&gt;=Hidden!DM$50),IF($G266="","x","y"),"")))</f>
        <v/>
      </c>
      <c r="DU266" s="37" t="str">
        <f>IF(Hidden!DN$51="Yes","H",IF($B266="","",IF(AND($C266&lt;=Hidden!DN$50,$D266&gt;=Hidden!DN$50),IF($G266="","x","y"),"")))</f>
        <v/>
      </c>
      <c r="DV266" s="37" t="str">
        <f>IF(Hidden!DO$51="Yes","H",IF($B266="","",IF(AND($C266&lt;=Hidden!DO$50,$D266&gt;=Hidden!DO$50),IF($G266="","x","y"),"")))</f>
        <v/>
      </c>
      <c r="DW266" s="37" t="str">
        <f>IF(Hidden!DP$51="Yes","H",IF($B266="","",IF(AND($C266&lt;=Hidden!DP$50,$D266&gt;=Hidden!DP$50),IF($G266="","x","y"),"")))</f>
        <v/>
      </c>
      <c r="DX266" s="45" t="str">
        <f>IF(Hidden!DQ$51="Yes","H",IF($B266="","",IF(AND($C266&lt;=Hidden!DQ$50,$D266&gt;=Hidden!DQ$50),IF($G266="","x","y"),"")))</f>
        <v/>
      </c>
      <c r="DY266" s="44" t="str">
        <f>IF(Hidden!DR$51="Yes","H",IF($B266="","",IF(AND($C266&lt;=Hidden!DR$50,$D266&gt;=Hidden!DR$50),IF($G266="","x","y"),"")))</f>
        <v/>
      </c>
      <c r="DZ266" s="37" t="str">
        <f>IF(Hidden!DS$51="Yes","H",IF($B266="","",IF(AND($C266&lt;=Hidden!DS$50,$D266&gt;=Hidden!DS$50),IF($G266="","x","y"),"")))</f>
        <v/>
      </c>
      <c r="EA266" s="37" t="str">
        <f>IF(Hidden!DT$51="Yes","H",IF($B266="","",IF(AND($C266&lt;=Hidden!DT$50,$D266&gt;=Hidden!DT$50),IF($G266="","x","y"),"")))</f>
        <v/>
      </c>
      <c r="EB266" s="37" t="str">
        <f>IF(Hidden!DU$51="Yes","H",IF($B266="","",IF(AND($C266&lt;=Hidden!DU$50,$D266&gt;=Hidden!DU$50),IF($G266="","x","y"),"")))</f>
        <v/>
      </c>
      <c r="EC266" s="45" t="str">
        <f>IF(Hidden!DV$51="Yes","H",IF($B266="","",IF(AND($C266&lt;=Hidden!DV$50,$D266&gt;=Hidden!DV$50),IF($G266="","x","y"),"")))</f>
        <v/>
      </c>
      <c r="ED266" s="41" t="str">
        <f>IF(Hidden!DW$51="Yes","H",IF($B266="","",IF(AND($C266&lt;=Hidden!DW$50,$D266&gt;=Hidden!DW$50),IF($G266="","x","y"),"")))</f>
        <v/>
      </c>
      <c r="EE266" s="37" t="str">
        <f>IF(Hidden!DX$51="Yes","H",IF($B266="","",IF(AND($C266&lt;=Hidden!DX$50,$D266&gt;=Hidden!DX$50),IF($G266="","x","y"),"")))</f>
        <v/>
      </c>
      <c r="EF266" s="37" t="str">
        <f>IF(Hidden!DY$51="Yes","H",IF($B266="","",IF(AND($C266&lt;=Hidden!DY$50,$D266&gt;=Hidden!DY$50),IF($G266="","x","y"),"")))</f>
        <v/>
      </c>
      <c r="EG266" s="37" t="str">
        <f>IF(Hidden!DZ$51="Yes","H",IF($B266="","",IF(AND($C266&lt;=Hidden!DZ$50,$D266&gt;=Hidden!DZ$50),IF($G266="","x","y"),"")))</f>
        <v/>
      </c>
      <c r="EH266" s="38" t="str">
        <f>IF(Hidden!EA$51="Yes","H",IF($B266="","",IF(AND($C266&lt;=Hidden!EA$50,$D266&gt;=Hidden!EA$50),IF($G266="","x","y"),"")))</f>
        <v/>
      </c>
      <c r="EI266" s="41" t="str">
        <f>IF(Hidden!EB$51="Yes","H",IF($B266="","",IF(AND($C266&lt;=Hidden!EB$50,$D266&gt;=Hidden!EB$50),IF($G266="","x","y"),"")))</f>
        <v/>
      </c>
      <c r="EJ266" s="37" t="str">
        <f>IF(Hidden!EC$51="Yes","H",IF($B266="","",IF(AND($C266&lt;=Hidden!EC$50,$D266&gt;=Hidden!EC$50),IF($G266="","x","y"),"")))</f>
        <v/>
      </c>
      <c r="EK266" s="37" t="str">
        <f>IF(Hidden!ED$51="Yes","H",IF($B266="","",IF(AND($C266&lt;=Hidden!ED$50,$D266&gt;=Hidden!ED$50),IF($G266="","x","y"),"")))</f>
        <v/>
      </c>
      <c r="EL266" s="37" t="str">
        <f>IF(Hidden!EE$51="Yes","H",IF($B266="","",IF(AND($C266&lt;=Hidden!EE$50,$D266&gt;=Hidden!EE$50),IF($G266="","x","y"),"")))</f>
        <v/>
      </c>
      <c r="EM266" s="38" t="str">
        <f>IF(Hidden!EF$51="Yes","H",IF($B266="","",IF(AND($C266&lt;=Hidden!EF$50,$D266&gt;=Hidden!EF$50),IF($G266="","x","y"),"")))</f>
        <v/>
      </c>
      <c r="EN266" s="41" t="str">
        <f>IF(Hidden!EG$51="Yes","H",IF($B266="","",IF(AND($C266&lt;=Hidden!EG$50,$D266&gt;=Hidden!EG$50),IF($G266="","x","y"),"")))</f>
        <v/>
      </c>
      <c r="EO266" s="37" t="str">
        <f>IF(Hidden!EH$51="Yes","H",IF($B266="","",IF(AND($C266&lt;=Hidden!EH$50,$D266&gt;=Hidden!EH$50),IF($G266="","x","y"),"")))</f>
        <v/>
      </c>
      <c r="EP266" s="37" t="str">
        <f>IF(Hidden!EI$51="Yes","H",IF($B266="","",IF(AND($C266&lt;=Hidden!EI$50,$D266&gt;=Hidden!EI$50),IF($G266="","x","y"),"")))</f>
        <v/>
      </c>
      <c r="EQ266" s="37" t="str">
        <f>IF(Hidden!EJ$51="Yes","H",IF($B266="","",IF(AND($C266&lt;=Hidden!EJ$50,$D266&gt;=Hidden!EJ$50),IF($G266="","x","y"),"")))</f>
        <v/>
      </c>
      <c r="ER266" s="38" t="str">
        <f>IF(Hidden!EK$51="Yes","H",IF($B266="","",IF(AND($C266&lt;=Hidden!EK$50,$D266&gt;=Hidden!EK$50),IF($G266="","x","y"),"")))</f>
        <v/>
      </c>
      <c r="ES266" s="41" t="str">
        <f>IF(Hidden!EL$51="Yes","H",IF($B266="","",IF(AND($C266&lt;=Hidden!EL$50,$D266&gt;=Hidden!EL$50),IF($G266="","x","y"),"")))</f>
        <v/>
      </c>
      <c r="ET266" s="37" t="str">
        <f>IF(Hidden!EM$51="Yes","H",IF($B266="","",IF(AND($C266&lt;=Hidden!EM$50,$D266&gt;=Hidden!EM$50),IF($G266="","x","y"),"")))</f>
        <v/>
      </c>
      <c r="EU266" s="37" t="str">
        <f>IF(Hidden!EN$51="Yes","H",IF($B266="","",IF(AND($C266&lt;=Hidden!EN$50,$D266&gt;=Hidden!EN$50),IF($G266="","x","y"),"")))</f>
        <v/>
      </c>
      <c r="EV266" s="37" t="str">
        <f>IF(Hidden!EO$51="Yes","H",IF($B266="","",IF(AND($C266&lt;=Hidden!EO$50,$D266&gt;=Hidden!EO$50),IF($G266="","x","y"),"")))</f>
        <v/>
      </c>
      <c r="EW266" s="38" t="str">
        <f>IF(Hidden!EP$51="Yes","H",IF($B266="","",IF(AND($C266&lt;=Hidden!EP$50,$D266&gt;=Hidden!EP$50),IF($G266="","x","y"),"")))</f>
        <v/>
      </c>
      <c r="EX266" s="41" t="str">
        <f>IF(Hidden!EQ$51="Yes","H",IF($B266="","",IF(AND($C266&lt;=Hidden!EQ$50,$D266&gt;=Hidden!EQ$50),IF($G266="","x","y"),"")))</f>
        <v/>
      </c>
      <c r="EY266" s="37" t="str">
        <f>IF(Hidden!ER$51="Yes","H",IF($B266="","",IF(AND($C266&lt;=Hidden!ER$50,$D266&gt;=Hidden!ER$50),IF($G266="","x","y"),"")))</f>
        <v/>
      </c>
      <c r="EZ266" s="37" t="str">
        <f>IF(Hidden!ES$51="Yes","H",IF($B266="","",IF(AND($C266&lt;=Hidden!ES$50,$D266&gt;=Hidden!ES$50),IF($G266="","x","y"),"")))</f>
        <v/>
      </c>
      <c r="FA266" s="37" t="str">
        <f>IF(Hidden!ET$51="Yes","H",IF($B266="","",IF(AND($C266&lt;=Hidden!ET$50,$D266&gt;=Hidden!ET$50),IF($G266="","x","y"),"")))</f>
        <v/>
      </c>
      <c r="FB266" s="38" t="str">
        <f>IF(Hidden!EU$51="Yes","H",IF($B266="","",IF(AND($C266&lt;=Hidden!EU$50,$D266&gt;=Hidden!EU$50),IF($G266="","x","y"),"")))</f>
        <v/>
      </c>
      <c r="FC266" s="41" t="str">
        <f>IF(Hidden!EV$51="Yes","H",IF($B266="","",IF(AND($C266&lt;=Hidden!EV$50,$D266&gt;=Hidden!EV$50),IF($G266="","x","y"),"")))</f>
        <v/>
      </c>
      <c r="FD266" s="37" t="str">
        <f>IF(Hidden!EW$51="Yes","H",IF($B266="","",IF(AND($C266&lt;=Hidden!EW$50,$D266&gt;=Hidden!EW$50),IF($G266="","x","y"),"")))</f>
        <v/>
      </c>
      <c r="FE266" s="37" t="str">
        <f>IF(Hidden!EX$51="Yes","H",IF($B266="","",IF(AND($C266&lt;=Hidden!EX$50,$D266&gt;=Hidden!EX$50),IF($G266="","x","y"),"")))</f>
        <v/>
      </c>
      <c r="FF266" s="37" t="str">
        <f>IF(Hidden!EY$51="Yes","H",IF($B266="","",IF(AND($C266&lt;=Hidden!EY$50,$D266&gt;=Hidden!EY$50),IF($G266="","x","y"),"")))</f>
        <v/>
      </c>
      <c r="FG266" s="38" t="str">
        <f>IF(Hidden!EZ$51="Yes","H",IF($B266="","",IF(AND($C266&lt;=Hidden!EZ$50,$D266&gt;=Hidden!EZ$50),IF($G266="","x","y"),"")))</f>
        <v/>
      </c>
      <c r="FH266" s="41" t="str">
        <f>IF(Hidden!FA$51="Yes","H",IF($B266="","",IF(AND($C266&lt;=Hidden!FA$50,$D266&gt;=Hidden!FA$50),IF($G266="","x","y"),"")))</f>
        <v/>
      </c>
      <c r="FI266" s="37" t="str">
        <f>IF(Hidden!FB$51="Yes","H",IF($B266="","",IF(AND($C266&lt;=Hidden!FB$50,$D266&gt;=Hidden!FB$50),IF($G266="","x","y"),"")))</f>
        <v/>
      </c>
      <c r="FJ266" s="37" t="str">
        <f>IF(Hidden!FC$51="Yes","H",IF($B266="","",IF(AND($C266&lt;=Hidden!FC$50,$D266&gt;=Hidden!FC$50),IF($G266="","x","y"),"")))</f>
        <v/>
      </c>
      <c r="FK266" s="37" t="str">
        <f>IF(Hidden!FD$51="Yes","H",IF($B266="","",IF(AND($C266&lt;=Hidden!FD$50,$D266&gt;=Hidden!FD$50),IF($G266="","x","y"),"")))</f>
        <v/>
      </c>
      <c r="FL266" s="38" t="str">
        <f>IF(Hidden!FE$51="Yes","H",IF($B266="","",IF(AND($C266&lt;=Hidden!FE$50,$D266&gt;=Hidden!FE$50),IF($G266="","x","y"),"")))</f>
        <v/>
      </c>
      <c r="FM266" s="41" t="str">
        <f>IF(Hidden!FF$51="Yes","H",IF($B266="","",IF(AND($C266&lt;=Hidden!FF$50,$D266&gt;=Hidden!FF$50),IF($G266="","x","y"),"")))</f>
        <v/>
      </c>
      <c r="FN266" s="37" t="str">
        <f>IF(Hidden!FG$51="Yes","H",IF($B266="","",IF(AND($C266&lt;=Hidden!FG$50,$D266&gt;=Hidden!FG$50),IF($G266="","x","y"),"")))</f>
        <v/>
      </c>
      <c r="FO266" s="37" t="str">
        <f>IF(Hidden!FH$51="Yes","H",IF($B266="","",IF(AND($C266&lt;=Hidden!FH$50,$D266&gt;=Hidden!FH$50),IF($G266="","x","y"),"")))</f>
        <v/>
      </c>
      <c r="FP266" s="37" t="str">
        <f>IF(Hidden!FI$51="Yes","H",IF($B266="","",IF(AND($C266&lt;=Hidden!FI$50,$D266&gt;=Hidden!FI$50),IF($G266="","x","y"),"")))</f>
        <v/>
      </c>
      <c r="FQ266" s="38" t="str">
        <f>IF(Hidden!FJ$51="Yes","H",IF($B266="","",IF(AND($C266&lt;=Hidden!FJ$50,$D266&gt;=Hidden!FJ$50),IF($G266="","x","y"),"")))</f>
        <v/>
      </c>
      <c r="FR266" s="41" t="str">
        <f>IF(Hidden!FK$51="Yes","H",IF($B266="","",IF(AND($C266&lt;=Hidden!FK$50,$D266&gt;=Hidden!FK$50),IF($G266="","x","y"),"")))</f>
        <v/>
      </c>
      <c r="FS266" s="37" t="str">
        <f>IF(Hidden!FL$51="Yes","H",IF($B266="","",IF(AND($C266&lt;=Hidden!FL$50,$D266&gt;=Hidden!FL$50),IF($G266="","x","y"),"")))</f>
        <v/>
      </c>
      <c r="FT266" s="37" t="str">
        <f>IF(Hidden!FM$51="Yes","H",IF($B266="","",IF(AND($C266&lt;=Hidden!FM$50,$D266&gt;=Hidden!FM$50),IF($G266="","x","y"),"")))</f>
        <v/>
      </c>
      <c r="FU266" s="37" t="str">
        <f>IF(Hidden!FN$51="Yes","H",IF($B266="","",IF(AND($C266&lt;=Hidden!FN$50,$D266&gt;=Hidden!FN$50),IF($G266="","x","y"),"")))</f>
        <v/>
      </c>
      <c r="FV266" s="38" t="str">
        <f>IF(Hidden!FO$51="Yes","H",IF($B266="","",IF(AND($C266&lt;=Hidden!FO$50,$D266&gt;=Hidden!FO$50),IF($G266="","x","y"),"")))</f>
        <v/>
      </c>
      <c r="FW266" s="41" t="str">
        <f>IF(Hidden!FP$51="Yes","H",IF($B266="","",IF(AND($C266&lt;=Hidden!FP$50,$D266&gt;=Hidden!FP$50),IF($G266="","x","y"),"")))</f>
        <v/>
      </c>
      <c r="FX266" s="37" t="str">
        <f>IF(Hidden!FQ$51="Yes","H",IF($B266="","",IF(AND($C266&lt;=Hidden!FQ$50,$D266&gt;=Hidden!FQ$50),IF($G266="","x","y"),"")))</f>
        <v/>
      </c>
      <c r="FY266" s="37" t="str">
        <f>IF(Hidden!FR$51="Yes","H",IF($B266="","",IF(AND($C266&lt;=Hidden!FR$50,$D266&gt;=Hidden!FR$50),IF($G266="","x","y"),"")))</f>
        <v/>
      </c>
      <c r="FZ266" s="37" t="str">
        <f>IF(Hidden!FS$51="Yes","H",IF($B266="","",IF(AND($C266&lt;=Hidden!FS$50,$D266&gt;=Hidden!FS$50),IF($G266="","x","y"),"")))</f>
        <v/>
      </c>
      <c r="GA266" s="38" t="str">
        <f>IF(Hidden!FT$51="Yes","H",IF($B266="","",IF(AND($C266&lt;=Hidden!FT$50,$D266&gt;=Hidden!FT$50),IF($G266="","x","y"),"")))</f>
        <v/>
      </c>
      <c r="GB266" s="41" t="str">
        <f>IF(Hidden!FU$51="Yes","H",IF($B266="","",IF(AND($C266&lt;=Hidden!FU$50,$D266&gt;=Hidden!FU$50),IF($G266="","x","y"),"")))</f>
        <v/>
      </c>
      <c r="GC266" s="37" t="str">
        <f>IF(Hidden!FV$51="Yes","H",IF($B266="","",IF(AND($C266&lt;=Hidden!FV$50,$D266&gt;=Hidden!FV$50),IF($G266="","x","y"),"")))</f>
        <v/>
      </c>
      <c r="GD266" s="37" t="str">
        <f>IF(Hidden!FW$51="Yes","H",IF($B266="","",IF(AND($C266&lt;=Hidden!FW$50,$D266&gt;=Hidden!FW$50),IF($G266="","x","y"),"")))</f>
        <v/>
      </c>
      <c r="GE266" s="37" t="str">
        <f>IF(Hidden!FX$51="Yes","H",IF($B266="","",IF(AND($C266&lt;=Hidden!FX$50,$D266&gt;=Hidden!FX$50),IF($G266="","x","y"),"")))</f>
        <v/>
      </c>
      <c r="GF266" s="38" t="str">
        <f>IF(Hidden!FY$51="Yes","H",IF($B266="","",IF(AND($C266&lt;=Hidden!FY$50,$D266&gt;=Hidden!FY$50),IF($G266="","x","y"),"")))</f>
        <v/>
      </c>
      <c r="GG266" s="41" t="str">
        <f>IF(Hidden!FZ$51="Yes","H",IF($B266="","",IF(AND($C266&lt;=Hidden!FZ$50,$D266&gt;=Hidden!FZ$50),IF($G266="","x","y"),"")))</f>
        <v/>
      </c>
      <c r="GH266" s="37" t="str">
        <f>IF(Hidden!GA$51="Yes","H",IF($B266="","",IF(AND($C266&lt;=Hidden!GA$50,$D266&gt;=Hidden!GA$50),IF($G266="","x","y"),"")))</f>
        <v/>
      </c>
      <c r="GI266" s="37" t="str">
        <f>IF(Hidden!GB$51="Yes","H",IF($B266="","",IF(AND($C266&lt;=Hidden!GB$50,$D266&gt;=Hidden!GB$50),IF($G266="","x","y"),"")))</f>
        <v/>
      </c>
      <c r="GJ266" s="37" t="str">
        <f>IF(Hidden!GC$51="Yes","H",IF($B266="","",IF(AND($C266&lt;=Hidden!GC$50,$D266&gt;=Hidden!GC$50),IF($G266="","x","y"),"")))</f>
        <v/>
      </c>
      <c r="GK266" s="38" t="str">
        <f>IF(Hidden!GD$51="Yes","H",IF($B266="","",IF(AND($C266&lt;=Hidden!GD$50,$D266&gt;=Hidden!GD$50),IF($G266="","x","y"),"")))</f>
        <v/>
      </c>
      <c r="GL266" s="41" t="str">
        <f>IF(Hidden!GE$51="Yes","H",IF($B266="","",IF(AND($C266&lt;=Hidden!GE$50,$D266&gt;=Hidden!GE$50),IF($G266="","x","y"),"")))</f>
        <v/>
      </c>
      <c r="GM266" s="37" t="str">
        <f>IF(Hidden!GF$51="Yes","H",IF($B266="","",IF(AND($C266&lt;=Hidden!GF$50,$D266&gt;=Hidden!GF$50),IF($G266="","x","y"),"")))</f>
        <v/>
      </c>
      <c r="GN266" s="37" t="str">
        <f>IF(Hidden!GG$51="Yes","H",IF($B266="","",IF(AND($C266&lt;=Hidden!GG$50,$D266&gt;=Hidden!GG$50),IF($G266="","x","y"),"")))</f>
        <v/>
      </c>
      <c r="GO266" s="37" t="str">
        <f>IF(Hidden!GH$51="Yes","H",IF($B266="","",IF(AND($C266&lt;=Hidden!GH$50,$D266&gt;=Hidden!GH$50),IF($G266="","x","y"),"")))</f>
        <v/>
      </c>
      <c r="GP266" s="38" t="str">
        <f>IF(Hidden!GI$51="Yes","H",IF($B266="","",IF(AND($C266&lt;=Hidden!GI$50,$D266&gt;=Hidden!GI$50),IF($G266="","x","y"),"")))</f>
        <v/>
      </c>
      <c r="GQ266" s="41" t="str">
        <f>IF(Hidden!GJ$51="Yes","H",IF($B266="","",IF(AND($C266&lt;=Hidden!GJ$50,$D266&gt;=Hidden!GJ$50),IF($G266="","x","y"),"")))</f>
        <v/>
      </c>
      <c r="GR266" s="37" t="str">
        <f>IF(Hidden!GK$51="Yes","H",IF($B266="","",IF(AND($C266&lt;=Hidden!GK$50,$D266&gt;=Hidden!GK$50),IF($G266="","x","y"),"")))</f>
        <v/>
      </c>
      <c r="GS266" s="37" t="str">
        <f>IF(Hidden!GL$51="Yes","H",IF($B266="","",IF(AND($C266&lt;=Hidden!GL$50,$D266&gt;=Hidden!GL$50),IF($G266="","x","y"),"")))</f>
        <v/>
      </c>
      <c r="GT266" s="37" t="str">
        <f>IF(Hidden!GM$51="Yes","H",IF($B266="","",IF(AND($C266&lt;=Hidden!GM$50,$D266&gt;=Hidden!GM$50),IF($G266="","x","y"),"")))</f>
        <v/>
      </c>
      <c r="GU266" s="38" t="str">
        <f>IF(Hidden!GN$51="Yes","H",IF($B266="","",IF(AND($C266&lt;=Hidden!GN$50,$D266&gt;=Hidden!GN$50),IF($G266="","x","y"),"")))</f>
        <v/>
      </c>
      <c r="GV266" s="41" t="str">
        <f>IF(Hidden!GO$51="Yes","H",IF($B266="","",IF(AND($C266&lt;=Hidden!GO$50,$D266&gt;=Hidden!GO$50),IF($G266="","x","y"),"")))</f>
        <v/>
      </c>
      <c r="GW266" s="37" t="str">
        <f>IF(Hidden!GP$51="Yes","H",IF($B266="","",IF(AND($C266&lt;=Hidden!GP$50,$D266&gt;=Hidden!GP$50),IF($G266="","x","y"),"")))</f>
        <v/>
      </c>
      <c r="GX266" s="37" t="str">
        <f>IF(Hidden!GQ$51="Yes","H",IF($B266="","",IF(AND($C266&lt;=Hidden!GQ$50,$D266&gt;=Hidden!GQ$50),IF($G266="","x","y"),"")))</f>
        <v/>
      </c>
      <c r="GY266" s="37" t="str">
        <f>IF(Hidden!GR$51="Yes","H",IF($B266="","",IF(AND($C266&lt;=Hidden!GR$50,$D266&gt;=Hidden!GR$50),IF($G266="","x","y"),"")))</f>
        <v/>
      </c>
      <c r="GZ266" s="38" t="str">
        <f>IF(Hidden!GS$51="Yes","H",IF($B266="","",IF(AND($C266&lt;=Hidden!GS$50,$D266&gt;=Hidden!GS$50),IF($G266="","x","y"),"")))</f>
        <v/>
      </c>
      <c r="HA266" s="41" t="str">
        <f>IF(Hidden!GT$51="Yes","H",IF($B266="","",IF(AND($C266&lt;=Hidden!GT$50,$D266&gt;=Hidden!GT$50),IF($G266="","x","y"),"")))</f>
        <v/>
      </c>
      <c r="HB266" s="37" t="str">
        <f>IF(Hidden!GU$51="Yes","H",IF($B266="","",IF(AND($C266&lt;=Hidden!GU$50,$D266&gt;=Hidden!GU$50),IF($G266="","x","y"),"")))</f>
        <v/>
      </c>
      <c r="HC266" s="37" t="str">
        <f>IF(Hidden!GV$51="Yes","H",IF($B266="","",IF(AND($C266&lt;=Hidden!GV$50,$D266&gt;=Hidden!GV$50),IF($G266="","x","y"),"")))</f>
        <v/>
      </c>
      <c r="HD266" s="37" t="str">
        <f>IF(Hidden!GW$51="Yes","H",IF($B266="","",IF(AND($C266&lt;=Hidden!GW$50,$D266&gt;=Hidden!GW$50),IF($G266="","x","y"),"")))</f>
        <v/>
      </c>
      <c r="HE266" s="38" t="str">
        <f>IF(Hidden!GX$51="Yes","H",IF($B266="","",IF(AND($C266&lt;=Hidden!GX$50,$D266&gt;=Hidden!GX$50),IF($G266="","x","y"),"")))</f>
        <v/>
      </c>
      <c r="HF266" s="41" t="str">
        <f>IF(Hidden!GY$51="Yes","H",IF($B266="","",IF(AND($C266&lt;=Hidden!GY$50,$D266&gt;=Hidden!GY$50),IF($G266="","x","y"),"")))</f>
        <v/>
      </c>
      <c r="HG266" s="37" t="str">
        <f>IF(Hidden!GZ$51="Yes","H",IF($B266="","",IF(AND($C266&lt;=Hidden!GZ$50,$D266&gt;=Hidden!GZ$50),IF($G266="","x","y"),"")))</f>
        <v/>
      </c>
      <c r="HH266" s="37" t="str">
        <f>IF(Hidden!HA$51="Yes","H",IF($B266="","",IF(AND($C266&lt;=Hidden!HA$50,$D266&gt;=Hidden!HA$50),IF($G266="","x","y"),"")))</f>
        <v/>
      </c>
      <c r="HI266" s="37" t="str">
        <f>IF(Hidden!HB$51="Yes","H",IF($B266="","",IF(AND($C266&lt;=Hidden!HB$50,$D266&gt;=Hidden!HB$50),IF($G266="","x","y"),"")))</f>
        <v/>
      </c>
      <c r="HJ266" s="38" t="str">
        <f>IF(Hidden!HC$51="Yes","H",IF($B266="","",IF(AND($C266&lt;=Hidden!HC$50,$D266&gt;=Hidden!HC$50),IF($G266="","x","y"),"")))</f>
        <v/>
      </c>
      <c r="HK266" s="41" t="str">
        <f>IF(Hidden!HD$51="Yes","H",IF($B266="","",IF(AND($C266&lt;=Hidden!HD$50,$D266&gt;=Hidden!HD$50),IF($G266="","x","y"),"")))</f>
        <v/>
      </c>
      <c r="HL266" s="37" t="str">
        <f>IF(Hidden!HE$51="Yes","H",IF($B266="","",IF(AND($C266&lt;=Hidden!HE$50,$D266&gt;=Hidden!HE$50),IF($G266="","x","y"),"")))</f>
        <v/>
      </c>
      <c r="HM266" s="37" t="str">
        <f>IF(Hidden!HF$51="Yes","H",IF($B266="","",IF(AND($C266&lt;=Hidden!HF$50,$D266&gt;=Hidden!HF$50),IF($G266="","x","y"),"")))</f>
        <v/>
      </c>
      <c r="HN266" s="37" t="str">
        <f>IF(Hidden!HG$51="Yes","H",IF($B266="","",IF(AND($C266&lt;=Hidden!HG$50,$D266&gt;=Hidden!HG$50),IF($G266="","x","y"),"")))</f>
        <v/>
      </c>
      <c r="HO266" s="38" t="str">
        <f>IF(Hidden!HH$51="Yes","H",IF($B266="","",IF(AND($C266&lt;=Hidden!HH$50,$D266&gt;=Hidden!HH$50),IF($G266="","x","y"),"")))</f>
        <v/>
      </c>
      <c r="HP266" s="41" t="str">
        <f>IF(Hidden!HI$51="Yes","H",IF($B266="","",IF(AND($C266&lt;=Hidden!HI$50,$D266&gt;=Hidden!HI$50),IF($G266="","x","y"),"")))</f>
        <v/>
      </c>
      <c r="HQ266" s="37" t="str">
        <f>IF(Hidden!HJ$51="Yes","H",IF($B266="","",IF(AND($C266&lt;=Hidden!HJ$50,$D266&gt;=Hidden!HJ$50),IF($G266="","x","y"),"")))</f>
        <v/>
      </c>
      <c r="HR266" s="37" t="str">
        <f>IF(Hidden!HK$51="Yes","H",IF($B266="","",IF(AND($C266&lt;=Hidden!HK$50,$D266&gt;=Hidden!HK$50),IF($G266="","x","y"),"")))</f>
        <v/>
      </c>
      <c r="HS266" s="37" t="str">
        <f>IF(Hidden!HL$51="Yes","H",IF($B266="","",IF(AND($C266&lt;=Hidden!HL$50,$D266&gt;=Hidden!HL$50),IF($G266="","x","y"),"")))</f>
        <v/>
      </c>
      <c r="HT266" s="38" t="str">
        <f>IF(Hidden!HM$51="Yes","H",IF($B266="","",IF(AND($C266&lt;=Hidden!HM$50,$D266&gt;=Hidden!HM$50),IF($G266="","x","y"),"")))</f>
        <v/>
      </c>
      <c r="HU266" s="41" t="str">
        <f>IF(Hidden!HN$51="Yes","H",IF($B266="","",IF(AND($C266&lt;=Hidden!HN$50,$D266&gt;=Hidden!HN$50),IF($G266="","x","y"),"")))</f>
        <v/>
      </c>
      <c r="HV266" s="37" t="str">
        <f>IF(Hidden!HO$51="Yes","H",IF($B266="","",IF(AND($C266&lt;=Hidden!HO$50,$D266&gt;=Hidden!HO$50),IF($G266="","x","y"),"")))</f>
        <v/>
      </c>
      <c r="HW266" s="37" t="str">
        <f>IF(Hidden!HP$51="Yes","H",IF($B266="","",IF(AND($C266&lt;=Hidden!HP$50,$D266&gt;=Hidden!HP$50),IF($G266="","x","y"),"")))</f>
        <v/>
      </c>
      <c r="HX266" s="37" t="str">
        <f>IF(Hidden!HQ$51="Yes","H",IF($B266="","",IF(AND($C266&lt;=Hidden!HQ$50,$D266&gt;=Hidden!HQ$50),IF($G266="","x","y"),"")))</f>
        <v/>
      </c>
      <c r="HY266" s="38" t="str">
        <f>IF(Hidden!HR$51="Yes","H",IF($B266="","",IF(AND($C266&lt;=Hidden!HR$50,$D266&gt;=Hidden!HR$50),IF($G266="","x","y"),"")))</f>
        <v/>
      </c>
      <c r="HZ266" s="41" t="str">
        <f>IF(Hidden!HS$51="Yes","H",IF($B266="","",IF(AND($C266&lt;=Hidden!HS$50,$D266&gt;=Hidden!HS$50),IF($G266="","x","y"),"")))</f>
        <v/>
      </c>
      <c r="IA266" s="37" t="str">
        <f>IF(Hidden!HT$51="Yes","H",IF($B266="","",IF(AND($C266&lt;=Hidden!HT$50,$D266&gt;=Hidden!HT$50),IF($G266="","x","y"),"")))</f>
        <v/>
      </c>
      <c r="IB266" s="37" t="str">
        <f>IF(Hidden!HU$51="Yes","H",IF($B266="","",IF(AND($C266&lt;=Hidden!HU$50,$D266&gt;=Hidden!HU$50),IF($G266="","x","y"),"")))</f>
        <v/>
      </c>
      <c r="IC266" s="37" t="str">
        <f>IF(Hidden!HV$51="Yes","H",IF($B266="","",IF(AND($C266&lt;=Hidden!HV$50,$D266&gt;=Hidden!HV$50),IF($G266="","x","y"),"")))</f>
        <v/>
      </c>
      <c r="ID266" s="38" t="str">
        <f>IF(Hidden!HW$51="Yes","H",IF($B266="","",IF(AND($C266&lt;=Hidden!HW$50,$D266&gt;=Hidden!HW$50),IF($G266="","x","y"),"")))</f>
        <v/>
      </c>
      <c r="IE266" s="41" t="str">
        <f>IF(Hidden!HX$51="Yes","H",IF($B266="","",IF(AND($C266&lt;=Hidden!HX$50,$D266&gt;=Hidden!HX$50),IF($G266="","x","y"),"")))</f>
        <v/>
      </c>
      <c r="IF266" s="37" t="str">
        <f>IF(Hidden!HY$51="Yes","H",IF($B266="","",IF(AND($C266&lt;=Hidden!HY$50,$D266&gt;=Hidden!HY$50),IF($G266="","x","y"),"")))</f>
        <v/>
      </c>
      <c r="IG266" s="37" t="str">
        <f>IF(Hidden!HZ$51="Yes","H",IF($B266="","",IF(AND($C266&lt;=Hidden!HZ$50,$D266&gt;=Hidden!HZ$50),IF($G266="","x","y"),"")))</f>
        <v/>
      </c>
      <c r="IH266" s="37" t="str">
        <f>IF(Hidden!IA$51="Yes","H",IF($B266="","",IF(AND($C266&lt;=Hidden!IA$50,$D266&gt;=Hidden!IA$50),IF($G266="","x","y"),"")))</f>
        <v/>
      </c>
      <c r="II266" s="38" t="str">
        <f>IF(Hidden!IB$51="Yes","H",IF($B266="","",IF(AND($C266&lt;=Hidden!IB$50,$D266&gt;=Hidden!IB$50),IF($G266="","x","y"),"")))</f>
        <v/>
      </c>
      <c r="IJ266" s="41" t="str">
        <f>IF(Hidden!IC$51="Yes","H",IF($B266="","",IF(AND($C266&lt;=Hidden!IC$50,$D266&gt;=Hidden!IC$50),IF($G266="","x","y"),"")))</f>
        <v/>
      </c>
      <c r="IK266" s="37" t="str">
        <f>IF(Hidden!ID$51="Yes","H",IF($B266="","",IF(AND($C266&lt;=Hidden!ID$50,$D266&gt;=Hidden!ID$50),IF($G266="","x","y"),"")))</f>
        <v/>
      </c>
      <c r="IL266" s="37" t="str">
        <f>IF(Hidden!IE$51="Yes","H",IF($B266="","",IF(AND($C266&lt;=Hidden!IE$50,$D266&gt;=Hidden!IE$50),IF($G266="","x","y"),"")))</f>
        <v/>
      </c>
      <c r="IM266" s="37" t="str">
        <f>IF(Hidden!IF$51="Yes","H",IF($B266="","",IF(AND($C266&lt;=Hidden!IF$50,$D266&gt;=Hidden!IF$50),IF($G266="","x","y"),"")))</f>
        <v/>
      </c>
      <c r="IN266" s="38" t="str">
        <f>IF(Hidden!IG$51="Yes","H",IF($B266="","",IF(AND($C266&lt;=Hidden!IG$50,$D266&gt;=Hidden!IG$50),IF($G266="","x","y"),"")))</f>
        <v/>
      </c>
      <c r="IO266" s="41" t="str">
        <f>IF(Hidden!IH$51="Yes","H",IF($B266="","",IF(AND($C266&lt;=Hidden!IH$50,$D266&gt;=Hidden!IH$50),IF($G266="","x","y"),"")))</f>
        <v/>
      </c>
      <c r="IP266" s="37" t="str">
        <f>IF(Hidden!II$51="Yes","H",IF($B266="","",IF(AND($C266&lt;=Hidden!II$50,$D266&gt;=Hidden!II$50),IF($G266="","x","y"),"")))</f>
        <v/>
      </c>
      <c r="IQ266" s="37" t="str">
        <f>IF(Hidden!IJ$51="Yes","H",IF($B266="","",IF(AND($C266&lt;=Hidden!IJ$50,$D266&gt;=Hidden!IJ$50),IF($G266="","x","y"),"")))</f>
        <v/>
      </c>
      <c r="IR266" s="37" t="str">
        <f>IF(Hidden!IK$51="Yes","H",IF($B266="","",IF(AND($C266&lt;=Hidden!IK$50,$D266&gt;=Hidden!IK$50),IF($G266="","x","y"),"")))</f>
        <v/>
      </c>
      <c r="IS266" s="38" t="str">
        <f>IF(Hidden!IL$51="Yes","H",IF($B266="","",IF(AND($C266&lt;=Hidden!IL$50,$D266&gt;=Hidden!IL$50),IF($G266="","x","y"),"")))</f>
        <v/>
      </c>
      <c r="IT266" s="41" t="str">
        <f>IF(Hidden!IM$51="Yes","H",IF($B266="","",IF(AND($C266&lt;=Hidden!IM$50,$D266&gt;=Hidden!IM$50),IF($G266="","x","y"),"")))</f>
        <v/>
      </c>
      <c r="IU266" s="37" t="str">
        <f>IF(Hidden!IN$51="Yes","H",IF($B266="","",IF(AND($C266&lt;=Hidden!IN$50,$D266&gt;=Hidden!IN$50),IF($G266="","x","y"),"")))</f>
        <v/>
      </c>
      <c r="IV266" s="37" t="str">
        <f>IF(Hidden!IO$51="Yes","H",IF($B266="","",IF(AND($C266&lt;=Hidden!IO$50,$D266&gt;=Hidden!IO$50),IF($G266="","x","y"),"")))</f>
        <v/>
      </c>
      <c r="IW266" s="37" t="str">
        <f>IF(Hidden!IP$51="Yes","H",IF($B266="","",IF(AND($C266&lt;=Hidden!IP$50,$D266&gt;=Hidden!IP$50),IF($G266="","x","y"),"")))</f>
        <v/>
      </c>
      <c r="IX266" s="38" t="str">
        <f>IF(Hidden!IQ$51="Yes","H",IF($B266="","",IF(AND($C266&lt;=Hidden!IQ$50,$D266&gt;=Hidden!IQ$50),IF($G266="","x","y"),"")))</f>
        <v/>
      </c>
      <c r="IY266" s="41" t="str">
        <f>IF(Hidden!IR$51="Yes","H",IF($B266="","",IF(AND($C266&lt;=Hidden!IR$50,$D266&gt;=Hidden!IR$50),IF($G266="","x","y"),"")))</f>
        <v/>
      </c>
      <c r="IZ266" s="37" t="str">
        <f>IF(Hidden!IS$51="Yes","H",IF($B266="","",IF(AND($C266&lt;=Hidden!IS$50,$D266&gt;=Hidden!IS$50),IF($G266="","x","y"),"")))</f>
        <v/>
      </c>
      <c r="JA266" s="37" t="str">
        <f>IF(Hidden!IT$51="Yes","H",IF($B266="","",IF(AND($C266&lt;=Hidden!IT$50,$D266&gt;=Hidden!IT$50),IF($G266="","x","y"),"")))</f>
        <v/>
      </c>
      <c r="JB266" s="37" t="str">
        <f>IF(Hidden!IU$51="Yes","H",IF($B266="","",IF(AND($C266&lt;=Hidden!IU$50,$D266&gt;=Hidden!IU$50),IF($G266="","x","y"),"")))</f>
        <v/>
      </c>
      <c r="JC266" s="38" t="str">
        <f>IF(Hidden!IV$51="Yes","H",IF($B266="","",IF(AND($C266&lt;=Hidden!IV$50,$D266&gt;=Hidden!IV$50),IF($G266="","x","y"),"")))</f>
        <v/>
      </c>
      <c r="JD266" s="41" t="str">
        <f>IF(Hidden!IW$51="Yes","H",IF($B266="","",IF(AND($C266&lt;=Hidden!IW$50,$D266&gt;=Hidden!IW$50),IF($G266="","x","y"),"")))</f>
        <v/>
      </c>
      <c r="JE266" s="37" t="str">
        <f>IF(Hidden!IX$51="Yes","H",IF($B266="","",IF(AND($C266&lt;=Hidden!IX$50,$D266&gt;=Hidden!IX$50),IF($G266="","x","y"),"")))</f>
        <v/>
      </c>
      <c r="JF266" s="37" t="str">
        <f>IF(Hidden!IY$51="Yes","H",IF($B266="","",IF(AND($C266&lt;=Hidden!IY$50,$D266&gt;=Hidden!IY$50),IF($G266="","x","y"),"")))</f>
        <v/>
      </c>
      <c r="JG266" s="37" t="str">
        <f>IF(Hidden!IZ$51="Yes","H",IF($B266="","",IF(AND($C266&lt;=Hidden!IZ$50,$D266&gt;=Hidden!IZ$50),IF($G266="","x","y"),"")))</f>
        <v/>
      </c>
      <c r="JH266" s="38" t="str">
        <f>IF(Hidden!JA$51="Yes","H",IF($B266="","",IF(AND($C266&lt;=Hidden!JA$50,$D266&gt;=Hidden!JA$50),IF($G266="","x","y"),"")))</f>
        <v/>
      </c>
      <c r="JI266" s="41" t="str">
        <f>IF(Hidden!JB$51="Yes","H",IF($B266="","",IF(AND($C266&lt;=Hidden!JB$50,$D266&gt;=Hidden!JB$50),IF($G266="","x","y"),"")))</f>
        <v/>
      </c>
      <c r="JJ266" s="37" t="str">
        <f>IF(Hidden!JC$51="Yes","H",IF($B266="","",IF(AND($C266&lt;=Hidden!JC$50,$D266&gt;=Hidden!JC$50),IF($G266="","x","y"),"")))</f>
        <v/>
      </c>
      <c r="JK266" s="37" t="str">
        <f>IF(Hidden!JD$51="Yes","H",IF($B266="","",IF(AND($C266&lt;=Hidden!JD$50,$D266&gt;=Hidden!JD$50),IF($G266="","x","y"),"")))</f>
        <v/>
      </c>
      <c r="JL266" s="37" t="str">
        <f>IF(Hidden!JE$51="Yes","H",IF($B266="","",IF(AND($C266&lt;=Hidden!JE$50,$D266&gt;=Hidden!JE$50),IF($G266="","x","y"),"")))</f>
        <v/>
      </c>
      <c r="JM266" s="38" t="str">
        <f>IF(Hidden!JF$51="Yes","H",IF($B266="","",IF(AND($C266&lt;=Hidden!JF$50,$D266&gt;=Hidden!JF$50),IF($G266="","x","y"),"")))</f>
        <v/>
      </c>
      <c r="JN266" s="41" t="str">
        <f>IF(Hidden!JG$51="Yes","H",IF($B266="","",IF(AND($C266&lt;=Hidden!JG$50,$D266&gt;=Hidden!JG$50),IF($G266="","x","y"),"")))</f>
        <v/>
      </c>
      <c r="JO266" s="37" t="str">
        <f>IF(Hidden!JH$51="Yes","H",IF($B266="","",IF(AND($C266&lt;=Hidden!JH$50,$D266&gt;=Hidden!JH$50),IF($G266="","x","y"),"")))</f>
        <v/>
      </c>
      <c r="JP266" s="37" t="str">
        <f>IF(Hidden!JI$51="Yes","H",IF($B266="","",IF(AND($C266&lt;=Hidden!JI$50,$D266&gt;=Hidden!JI$50),IF($G266="","x","y"),"")))</f>
        <v/>
      </c>
      <c r="JQ266" s="37" t="str">
        <f>IF(Hidden!JJ$51="Yes","H",IF($B266="","",IF(AND($C266&lt;=Hidden!JJ$50,$D266&gt;=Hidden!JJ$50),IF($G266="","x","y"),"")))</f>
        <v/>
      </c>
      <c r="JR266" s="38" t="str">
        <f>IF(Hidden!JK$51="Yes","H",IF($B266="","",IF(AND($C266&lt;=Hidden!JK$50,$D266&gt;=Hidden!JK$50),IF($G266="","x","y"),"")))</f>
        <v/>
      </c>
    </row>
    <row r="267" spans="1:278">
      <c r="A267" s="28"/>
      <c r="B267" s="58"/>
      <c r="C267" s="197"/>
      <c r="D267" s="186"/>
      <c r="E267" s="196"/>
      <c r="F267" s="89"/>
      <c r="G267" s="87"/>
      <c r="H267" s="67"/>
      <c r="I267" s="36" t="str">
        <f>IF(Hidden!B$51="Yes","H",IF($B267="","",IF(AND($C267&lt;=Hidden!B$50,$D267&gt;=Hidden!B$50),IF($G267="","x","y"),"")))</f>
        <v/>
      </c>
      <c r="J267" s="37" t="str">
        <f>IF(Hidden!C$51="Yes","H",IF($B267="","",IF(AND($C267&lt;=Hidden!C$50,$D267&gt;=Hidden!C$50),IF($G267="","x","y"),"")))</f>
        <v/>
      </c>
      <c r="K267" s="37" t="str">
        <f>IF(Hidden!D$51="Yes","H",IF($B267="","",IF(AND($C267&lt;=Hidden!D$50,$D267&gt;=Hidden!D$50),IF($G267="","x","y"),"")))</f>
        <v/>
      </c>
      <c r="L267" s="37" t="str">
        <f>IF(Hidden!E$50="Yes","H",IF($B267="","",IF(AND($C267&lt;=Hidden!E$49,$D267&gt;=Hidden!E$49),IF($G267="","x","y"),"")))</f>
        <v/>
      </c>
      <c r="M267" s="40" t="str">
        <f>IF(Hidden!F$50="Yes","H",IF($B267="","",IF(AND($C267&lt;=Hidden!F$49,$D267&gt;=Hidden!F$49),IF($G267="","x","y"),"")))</f>
        <v/>
      </c>
      <c r="N267" s="44" t="str">
        <f>IF(Hidden!G$50="Yes","H",IF($B267="","",IF(AND($C267&lt;=Hidden!G$49,$D267&gt;=Hidden!G$49),IF($G267="","x","y"),"")))</f>
        <v/>
      </c>
      <c r="O267" s="37" t="str">
        <f>IF(Hidden!H$50="Yes","H",IF($B267="","",IF(AND($C267&lt;=Hidden!H$49,$D267&gt;=Hidden!H$49),IF($G267="","x","y"),"")))</f>
        <v/>
      </c>
      <c r="P267" s="37" t="str">
        <f>IF(Hidden!I$50="Yes","H",IF($B267="","",IF(AND($C267&lt;=Hidden!I$49,$D267&gt;=Hidden!I$49),IF($G267="","x","y"),"")))</f>
        <v/>
      </c>
      <c r="Q267" s="37" t="str">
        <f>IF(Hidden!J$52="Yes","H",IF($B267="","",IF(AND($C267&lt;=Hidden!J$51,$D267&gt;=Hidden!J$51),IF($G267="","x","y"),"")))</f>
        <v/>
      </c>
      <c r="R267" s="45" t="str">
        <f>IF(Hidden!K$52="Yes","H",IF($B267="","",IF(AND($C267&lt;=Hidden!K$51,$D267&gt;=Hidden!K$51),IF($G267="","x","y"),"")))</f>
        <v/>
      </c>
      <c r="S267" s="41" t="str">
        <f>IF(Hidden!L$51="Yes","H",IF($B267="","",IF(AND($C267&lt;=Hidden!L$50,$D267&gt;=Hidden!L$50),IF($G267="","x","y"),"")))</f>
        <v/>
      </c>
      <c r="T267" s="37" t="str">
        <f>IF(Hidden!M$51="Yes","H",IF($B267="","",IF(AND($C267&lt;=Hidden!M$50,$D267&gt;=Hidden!M$50),IF($G267="","x","y"),"")))</f>
        <v/>
      </c>
      <c r="U267" s="37" t="str">
        <f>IF(Hidden!N$51="Yes","H",IF($B267="","",IF(AND($C267&lt;=Hidden!N$50,$D267&gt;=Hidden!N$50),IF($G267="","x","y"),"")))</f>
        <v/>
      </c>
      <c r="V267" s="37" t="str">
        <f>IF(Hidden!O$51="Yes","H",IF($B267="","",IF(AND($C267&lt;=Hidden!O$50,$D267&gt;=Hidden!O$50),IF($G267="","x","y"),"")))</f>
        <v/>
      </c>
      <c r="W267" s="40" t="str">
        <f>IF(Hidden!P$51="Yes","H",IF($B267="","",IF(AND($C267&lt;=Hidden!P$50,$D267&gt;=Hidden!P$50),IF($G267="","x","y"),"")))</f>
        <v/>
      </c>
      <c r="X267" s="44" t="str">
        <f>IF(Hidden!Q$51="Yes","H",IF($B267="","",IF(AND($C267&lt;=Hidden!Q$50,$D267&gt;=Hidden!Q$50),IF($G267="","x","y"),"")))</f>
        <v/>
      </c>
      <c r="Y267" s="37" t="str">
        <f>IF(Hidden!R$51="Yes","H",IF($B267="","",IF(AND($C267&lt;=Hidden!R$50,$D267&gt;=Hidden!R$50),IF($G267="","x","y"),"")))</f>
        <v/>
      </c>
      <c r="Z267" s="37" t="str">
        <f>IF(Hidden!S$51="Yes","H",IF($B267="","",IF(AND($C267&lt;=Hidden!S$50,$D267&gt;=Hidden!S$50),IF($G267="","x","y"),"")))</f>
        <v/>
      </c>
      <c r="AA267" s="37" t="str">
        <f>IF(Hidden!T$51="Yes","H",IF($B267="","",IF(AND($C267&lt;=Hidden!T$50,$D267&gt;=Hidden!T$50),IF($G267="","x","y"),"")))</f>
        <v/>
      </c>
      <c r="AB267" s="45" t="str">
        <f>IF(Hidden!U$51="Yes","H",IF($B267="","",IF(AND($C267&lt;=Hidden!U$50,$D267&gt;=Hidden!U$50),IF($G267="","x","y"),"")))</f>
        <v/>
      </c>
      <c r="AC267" s="41" t="str">
        <f>IF(Hidden!V$51="Yes","H",IF($B267="","",IF(AND($C267&lt;=Hidden!V$50,$D267&gt;=Hidden!V$50),IF($G267="","x","y"),"")))</f>
        <v/>
      </c>
      <c r="AD267" s="37" t="str">
        <f>IF(Hidden!W$51="Yes","H",IF($B267="","",IF(AND($C267&lt;=Hidden!W$50,$D267&gt;=Hidden!W$50),IF($G267="","x","y"),"")))</f>
        <v/>
      </c>
      <c r="AE267" s="37" t="str">
        <f>IF(Hidden!X$51="Yes","H",IF($B267="","",IF(AND($C267&lt;=Hidden!X$50,$D267&gt;=Hidden!X$50),IF($G267="","x","y"),"")))</f>
        <v/>
      </c>
      <c r="AF267" s="37" t="str">
        <f>IF(Hidden!Y$51="Yes","H",IF($B267="","",IF(AND($C267&lt;=Hidden!Y$50,$D267&gt;=Hidden!Y$50),IF($G267="","x","y"),"")))</f>
        <v/>
      </c>
      <c r="AG267" s="40" t="str">
        <f>IF(Hidden!Z$51="Yes","H",IF($B267="","",IF(AND($C267&lt;=Hidden!Z$50,$D267&gt;=Hidden!Z$50),IF($G267="","x","y"),"")))</f>
        <v/>
      </c>
      <c r="AH267" s="44" t="str">
        <f>IF(Hidden!AA$51="Yes","H",IF($B267="","",IF(AND($C267&lt;=Hidden!AA$50,$D267&gt;=Hidden!AA$50),IF($G267="","x","y"),"")))</f>
        <v/>
      </c>
      <c r="AI267" s="37" t="str">
        <f>IF(Hidden!AB$51="Yes","H",IF($B267="","",IF(AND($C267&lt;=Hidden!AB$50,$D267&gt;=Hidden!AB$50),IF($G267="","x","y"),"")))</f>
        <v/>
      </c>
      <c r="AJ267" s="37" t="str">
        <f>IF(Hidden!AC$51="Yes","H",IF($B267="","",IF(AND($C267&lt;=Hidden!AC$50,$D267&gt;=Hidden!AC$50),IF($G267="","x","y"),"")))</f>
        <v/>
      </c>
      <c r="AK267" s="37" t="str">
        <f>IF(Hidden!AD$51="Yes","H",IF($B267="","",IF(AND($C267&lt;=Hidden!AD$50,$D267&gt;=Hidden!AD$50),IF($G267="","x","y"),"")))</f>
        <v/>
      </c>
      <c r="AL267" s="45" t="str">
        <f>IF(Hidden!AE$51="Yes","H",IF($B267="","",IF(AND($C267&lt;=Hidden!AE$50,$D267&gt;=Hidden!AE$50),IF($G267="","x","y"),"")))</f>
        <v/>
      </c>
      <c r="AM267" s="41" t="str">
        <f>IF(Hidden!AF$51="Yes","H",IF($B267="","",IF(AND($C267&lt;=Hidden!AF$50,$D267&gt;=Hidden!AF$50),IF($G267="","x","y"),"")))</f>
        <v/>
      </c>
      <c r="AN267" s="37" t="str">
        <f>IF(Hidden!AG$51="Yes","H",IF($B267="","",IF(AND($C267&lt;=Hidden!AG$50,$D267&gt;=Hidden!AG$50),IF($G267="","x","y"),"")))</f>
        <v/>
      </c>
      <c r="AO267" s="37" t="str">
        <f>IF(Hidden!AH$51="Yes","H",IF($B267="","",IF(AND($C267&lt;=Hidden!AH$50,$D267&gt;=Hidden!AH$50),IF($G267="","x","y"),"")))</f>
        <v/>
      </c>
      <c r="AP267" s="37" t="str">
        <f>IF(Hidden!AI$51="Yes","H",IF($B267="","",IF(AND($C267&lt;=Hidden!AI$50,$D267&gt;=Hidden!AI$50),IF($G267="","x","y"),"")))</f>
        <v/>
      </c>
      <c r="AQ267" s="40" t="str">
        <f>IF(Hidden!AJ$51="Yes","H",IF($B267="","",IF(AND($C267&lt;=Hidden!AJ$50,$D267&gt;=Hidden!AJ$50),IF($G267="","x","y"),"")))</f>
        <v/>
      </c>
      <c r="AR267" s="44" t="str">
        <f>IF(Hidden!AK$51="Yes","H",IF($B267="","",IF(AND($C267&lt;=Hidden!AK$50,$D267&gt;=Hidden!AK$50),IF($G267="","x","y"),"")))</f>
        <v/>
      </c>
      <c r="AS267" s="37" t="str">
        <f>IF(Hidden!AL$51="Yes","H",IF($B267="","",IF(AND($C267&lt;=Hidden!AL$50,$D267&gt;=Hidden!AL$50),IF($G267="","x","y"),"")))</f>
        <v/>
      </c>
      <c r="AT267" s="37" t="str">
        <f>IF(Hidden!AM$51="Yes","H",IF($B267="","",IF(AND($C267&lt;=Hidden!AM$50,$D267&gt;=Hidden!AM$50),IF($G267="","x","y"),"")))</f>
        <v/>
      </c>
      <c r="AU267" s="37" t="str">
        <f>IF(Hidden!AN$51="Yes","H",IF($B267="","",IF(AND($C267&lt;=Hidden!AN$50,$D267&gt;=Hidden!AN$50),IF($G267="","x","y"),"")))</f>
        <v/>
      </c>
      <c r="AV267" s="45" t="str">
        <f>IF(Hidden!AO$51="Yes","H",IF($B267="","",IF(AND($C267&lt;=Hidden!AO$50,$D267&gt;=Hidden!AO$50),IF($G267="","x","y"),"")))</f>
        <v/>
      </c>
      <c r="AW267" s="41" t="str">
        <f>IF(Hidden!AP$51="Yes","H",IF($B267="","",IF(AND($C267&lt;=Hidden!AP$50,$D267&gt;=Hidden!AP$50),IF($G267="","x","y"),"")))</f>
        <v/>
      </c>
      <c r="AX267" s="37" t="str">
        <f>IF(Hidden!AQ$51="Yes","H",IF($B267="","",IF(AND($C267&lt;=Hidden!AQ$50,$D267&gt;=Hidden!AQ$50),IF($G267="","x","y"),"")))</f>
        <v/>
      </c>
      <c r="AY267" s="37" t="str">
        <f>IF(Hidden!AR$51="Yes","H",IF($B267="","",IF(AND($C267&lt;=Hidden!AR$50,$D267&gt;=Hidden!AR$50),IF($G267="","x","y"),"")))</f>
        <v/>
      </c>
      <c r="AZ267" s="37" t="str">
        <f>IF(Hidden!AS$51="Yes","H",IF($B267="","",IF(AND($C267&lt;=Hidden!AS$50,$D267&gt;=Hidden!AS$50),IF($G267="","x","y"),"")))</f>
        <v/>
      </c>
      <c r="BA267" s="40" t="str">
        <f>IF(Hidden!AT$51="Yes","H",IF($B267="","",IF(AND($C267&lt;=Hidden!AT$50,$D267&gt;=Hidden!AT$50),IF($G267="","x","y"),"")))</f>
        <v/>
      </c>
      <c r="BB267" s="44" t="str">
        <f>IF(Hidden!AU$51="Yes","H",IF($B267="","",IF(AND($C267&lt;=Hidden!AU$50,$D267&gt;=Hidden!AU$50),IF($G267="","x","y"),"")))</f>
        <v/>
      </c>
      <c r="BC267" s="37" t="str">
        <f>IF(Hidden!AV$51="Yes","H",IF($B267="","",IF(AND($C267&lt;=Hidden!AV$50,$D267&gt;=Hidden!AV$50),IF($G267="","x","y"),"")))</f>
        <v/>
      </c>
      <c r="BD267" s="37" t="str">
        <f>IF(Hidden!AW$51="Yes","H",IF($B267="","",IF(AND($C267&lt;=Hidden!AW$50,$D267&gt;=Hidden!AW$50),IF($G267="","x","y"),"")))</f>
        <v/>
      </c>
      <c r="BE267" s="37" t="str">
        <f>IF(Hidden!AX$51="Yes","H",IF($B267="","",IF(AND($C267&lt;=Hidden!AX$50,$D267&gt;=Hidden!AX$50),IF($G267="","x","y"),"")))</f>
        <v/>
      </c>
      <c r="BF267" s="45" t="str">
        <f>IF(Hidden!AY$51="Yes","H",IF($B267="","",IF(AND($C267&lt;=Hidden!AY$50,$D267&gt;=Hidden!AY$50),IF($G267="","x","y"),"")))</f>
        <v/>
      </c>
      <c r="BG267" s="41" t="str">
        <f>IF(Hidden!AZ$51="Yes","H",IF($B267="","",IF(AND($C267&lt;=Hidden!AZ$50,$D267&gt;=Hidden!AZ$50),IF($G267="","x","y"),"")))</f>
        <v/>
      </c>
      <c r="BH267" s="37" t="str">
        <f>IF(Hidden!BA$51="Yes","H",IF($B267="","",IF(AND($C267&lt;=Hidden!BA$50,$D267&gt;=Hidden!BA$50),IF($G267="","x","y"),"")))</f>
        <v/>
      </c>
      <c r="BI267" s="37" t="str">
        <f>IF(Hidden!BB$51="Yes","H",IF($B267="","",IF(AND($C267&lt;=Hidden!BB$50,$D267&gt;=Hidden!BB$50),IF($G267="","x","y"),"")))</f>
        <v/>
      </c>
      <c r="BJ267" s="37" t="str">
        <f>IF(Hidden!BC$51="Yes","H",IF($B267="","",IF(AND($C267&lt;=Hidden!BC$50,$D267&gt;=Hidden!BC$50),IF($G267="","x","y"),"")))</f>
        <v/>
      </c>
      <c r="BK267" s="40" t="str">
        <f>IF(Hidden!BD$51="Yes","H",IF($B267="","",IF(AND($C267&lt;=Hidden!BD$50,$D267&gt;=Hidden!BD$50),IF($G267="","x","y"),"")))</f>
        <v/>
      </c>
      <c r="BL267" s="44" t="str">
        <f>IF(Hidden!BE$51="Yes","H",IF($B267="","",IF(AND($C267&lt;=Hidden!BE$50,$D267&gt;=Hidden!BE$50),IF($G267="","x","y"),"")))</f>
        <v/>
      </c>
      <c r="BM267" s="37" t="str">
        <f>IF(Hidden!BF$51="Yes","H",IF($B267="","",IF(AND($C267&lt;=Hidden!BF$50,$D267&gt;=Hidden!BF$50),IF($G267="","x","y"),"")))</f>
        <v/>
      </c>
      <c r="BN267" s="37" t="str">
        <f>IF(Hidden!BG$51="Yes","H",IF($B267="","",IF(AND($C267&lt;=Hidden!BG$50,$D267&gt;=Hidden!BG$50),IF($G267="","x","y"),"")))</f>
        <v/>
      </c>
      <c r="BO267" s="37" t="str">
        <f>IF(Hidden!BH$51="Yes","H",IF($B267="","",IF(AND($C267&lt;=Hidden!BH$50,$D267&gt;=Hidden!BH$50),IF($G267="","x","y"),"")))</f>
        <v/>
      </c>
      <c r="BP267" s="45" t="str">
        <f>IF(Hidden!BI$51="Yes","H",IF($B267="","",IF(AND($C267&lt;=Hidden!BI$50,$D267&gt;=Hidden!BI$50),IF($G267="","x","y"),"")))</f>
        <v/>
      </c>
      <c r="BQ267" s="41" t="str">
        <f>IF(Hidden!BJ$51="Yes","H",IF($B267="","",IF(AND($C267&lt;=Hidden!BJ$50,$D267&gt;=Hidden!BJ$50),IF($G267="","x","y"),"")))</f>
        <v/>
      </c>
      <c r="BR267" s="37" t="str">
        <f>IF(Hidden!BK$51="Yes","H",IF($B267="","",IF(AND($C267&lt;=Hidden!BK$50,$D267&gt;=Hidden!BK$50),IF($G267="","x","y"),"")))</f>
        <v/>
      </c>
      <c r="BS267" s="37" t="str">
        <f>IF(Hidden!BL$51="Yes","H",IF($B267="","",IF(AND($C267&lt;=Hidden!BL$50,$D267&gt;=Hidden!BL$50),IF($G267="","x","y"),"")))</f>
        <v/>
      </c>
      <c r="BT267" s="37" t="str">
        <f>IF(Hidden!BM$51="Yes","H",IF($B267="","",IF(AND($C267&lt;=Hidden!BM$50,$D267&gt;=Hidden!BM$50),IF($G267="","x","y"),"")))</f>
        <v/>
      </c>
      <c r="BU267" s="40" t="str">
        <f>IF(Hidden!BN$51="Yes","H",IF($B267="","",IF(AND($C267&lt;=Hidden!BN$50,$D267&gt;=Hidden!BN$50),IF($G267="","x","y"),"")))</f>
        <v/>
      </c>
      <c r="BV267" s="44" t="str">
        <f>IF(Hidden!BO$51="Yes","H",IF($B267="","",IF(AND($C267&lt;=Hidden!BO$50,$D267&gt;=Hidden!BO$50),IF($G267="","x","y"),"")))</f>
        <v/>
      </c>
      <c r="BW267" s="37" t="str">
        <f>IF(Hidden!BP$51="Yes","H",IF($B267="","",IF(AND($C267&lt;=Hidden!BP$50,$D267&gt;=Hidden!BP$50),IF($G267="","x","y"),"")))</f>
        <v/>
      </c>
      <c r="BX267" s="37" t="str">
        <f>IF(Hidden!BQ$51="Yes","H",IF($B267="","",IF(AND($C267&lt;=Hidden!BQ$50,$D267&gt;=Hidden!BQ$50),IF($G267="","x","y"),"")))</f>
        <v/>
      </c>
      <c r="BY267" s="37" t="str">
        <f>IF(Hidden!BR$51="Yes","H",IF($B267="","",IF(AND($C267&lt;=Hidden!BR$50,$D267&gt;=Hidden!BR$50),IF($G267="","x","y"),"")))</f>
        <v/>
      </c>
      <c r="BZ267" s="45" t="str">
        <f>IF(Hidden!BS$51="Yes","H",IF($B267="","",IF(AND($C267&lt;=Hidden!BS$50,$D267&gt;=Hidden!BS$50),IF($G267="","x","y"),"")))</f>
        <v/>
      </c>
      <c r="CA267" s="41" t="str">
        <f>IF(Hidden!BT$51="Yes","H",IF($B267="","",IF(AND($C267&lt;=Hidden!BT$50,$D267&gt;=Hidden!BT$50),IF($G267="","x","y"),"")))</f>
        <v/>
      </c>
      <c r="CB267" s="37" t="str">
        <f>IF(Hidden!BU$51="Yes","H",IF($B267="","",IF(AND($C267&lt;=Hidden!BU$50,$D267&gt;=Hidden!BU$50),IF($G267="","x","y"),"")))</f>
        <v/>
      </c>
      <c r="CC267" s="37" t="str">
        <f>IF(Hidden!BV$51="Yes","H",IF($B267="","",IF(AND($C267&lt;=Hidden!BV$50,$D267&gt;=Hidden!BV$50),IF($G267="","x","y"),"")))</f>
        <v/>
      </c>
      <c r="CD267" s="37" t="str">
        <f>IF(Hidden!BW$51="Yes","H",IF($B267="","",IF(AND($C267&lt;=Hidden!BW$50,$D267&gt;=Hidden!BW$50),IF($G267="","x","y"),"")))</f>
        <v/>
      </c>
      <c r="CE267" s="40" t="str">
        <f>IF(Hidden!BX$51="Yes","H",IF($B267="","",IF(AND($C267&lt;=Hidden!BX$50,$D267&gt;=Hidden!BX$50),IF($G267="","x","y"),"")))</f>
        <v/>
      </c>
      <c r="CF267" s="44" t="str">
        <f>IF(Hidden!BY$51="Yes","H",IF($B267="","",IF(AND($C267&lt;=Hidden!BY$50,$D267&gt;=Hidden!BY$50),IF($G267="","x","y"),"")))</f>
        <v/>
      </c>
      <c r="CG267" s="37" t="str">
        <f>IF(Hidden!BZ$51="Yes","H",IF($B267="","",IF(AND($C267&lt;=Hidden!BZ$50,$D267&gt;=Hidden!BZ$50),IF($G267="","x","y"),"")))</f>
        <v/>
      </c>
      <c r="CH267" s="37" t="str">
        <f>IF(Hidden!CA$51="Yes","H",IF($B267="","",IF(AND($C267&lt;=Hidden!CA$50,$D267&gt;=Hidden!CA$50),IF($G267="","x","y"),"")))</f>
        <v/>
      </c>
      <c r="CI267" s="37" t="str">
        <f>IF(Hidden!CB$51="Yes","H",IF($B267="","",IF(AND($C267&lt;=Hidden!CB$50,$D267&gt;=Hidden!CB$50),IF($G267="","x","y"),"")))</f>
        <v/>
      </c>
      <c r="CJ267" s="45" t="str">
        <f>IF(Hidden!CC$51="Yes","H",IF($B267="","",IF(AND($C267&lt;=Hidden!CC$50,$D267&gt;=Hidden!CC$50),IF($G267="","x","y"),"")))</f>
        <v/>
      </c>
      <c r="CK267" s="41" t="str">
        <f>IF(Hidden!CD$51="Yes","H",IF($B267="","",IF(AND($C267&lt;=Hidden!CD$50,$D267&gt;=Hidden!CD$50),IF($G267="","x","y"),"")))</f>
        <v/>
      </c>
      <c r="CL267" s="37" t="str">
        <f>IF(Hidden!CE$51="Yes","H",IF($B267="","",IF(AND($C267&lt;=Hidden!CE$50,$D267&gt;=Hidden!CE$50),IF($G267="","x","y"),"")))</f>
        <v/>
      </c>
      <c r="CM267" s="37" t="str">
        <f>IF(Hidden!CF$51="Yes","H",IF($B267="","",IF(AND($C267&lt;=Hidden!CF$50,$D267&gt;=Hidden!CF$50),IF($G267="","x","y"),"")))</f>
        <v/>
      </c>
      <c r="CN267" s="37" t="str">
        <f>IF(Hidden!CG$51="Yes","H",IF($B267="","",IF(AND($C267&lt;=Hidden!CG$50,$D267&gt;=Hidden!CG$50),IF($G267="","x","y"),"")))</f>
        <v/>
      </c>
      <c r="CO267" s="40" t="str">
        <f>IF(Hidden!CH$51="Yes","H",IF($B267="","",IF(AND($C267&lt;=Hidden!CH$50,$D267&gt;=Hidden!CH$50),IF($G267="","x","y"),"")))</f>
        <v/>
      </c>
      <c r="CP267" s="44" t="str">
        <f>IF(Hidden!CI$51="Yes","H",IF($B267="","",IF(AND($C267&lt;=Hidden!CI$50,$D267&gt;=Hidden!CI$50),IF($G267="","x","y"),"")))</f>
        <v/>
      </c>
      <c r="CQ267" s="37" t="str">
        <f>IF(Hidden!CJ$51="Yes","H",IF($B267="","",IF(AND($C267&lt;=Hidden!CJ$50,$D267&gt;=Hidden!CJ$50),IF($G267="","x","y"),"")))</f>
        <v/>
      </c>
      <c r="CR267" s="37" t="str">
        <f>IF(Hidden!CK$51="Yes","H",IF($B267="","",IF(AND($C267&lt;=Hidden!CK$50,$D267&gt;=Hidden!CK$50),IF($G267="","x","y"),"")))</f>
        <v/>
      </c>
      <c r="CS267" s="37" t="str">
        <f>IF(Hidden!CL$51="Yes","H",IF($B267="","",IF(AND($C267&lt;=Hidden!CL$50,$D267&gt;=Hidden!CL$50),IF($G267="","x","y"),"")))</f>
        <v/>
      </c>
      <c r="CT267" s="45" t="str">
        <f>IF(Hidden!CM$51="Yes","H",IF($B267="","",IF(AND($C267&lt;=Hidden!CM$50,$D267&gt;=Hidden!CM$50),IF($G267="","x","y"),"")))</f>
        <v/>
      </c>
      <c r="CU267" s="41" t="str">
        <f>IF(Hidden!CN$51="Yes","H",IF($B267="","",IF(AND($C267&lt;=Hidden!CN$50,$D267&gt;=Hidden!CN$50),IF($G267="","x","y"),"")))</f>
        <v/>
      </c>
      <c r="CV267" s="37" t="str">
        <f>IF(Hidden!CO$51="Yes","H",IF($B267="","",IF(AND($C267&lt;=Hidden!CO$50,$D267&gt;=Hidden!CO$50),IF($G267="","x","y"),"")))</f>
        <v/>
      </c>
      <c r="CW267" s="37" t="str">
        <f>IF(Hidden!CP$51="Yes","H",IF($B267="","",IF(AND($C267&lt;=Hidden!CP$50,$D267&gt;=Hidden!CP$50),IF($G267="","x","y"),"")))</f>
        <v/>
      </c>
      <c r="CX267" s="37" t="str">
        <f>IF(Hidden!CQ$51="Yes","H",IF($B267="","",IF(AND($C267&lt;=Hidden!CQ$50,$D267&gt;=Hidden!CQ$50),IF($G267="","x","y"),"")))</f>
        <v/>
      </c>
      <c r="CY267" s="40" t="str">
        <f>IF(Hidden!CR$51="Yes","H",IF($B267="","",IF(AND($C267&lt;=Hidden!CR$50,$D267&gt;=Hidden!CR$50),IF($G267="","x","y"),"")))</f>
        <v/>
      </c>
      <c r="CZ267" s="44" t="str">
        <f>IF(Hidden!CS$51="Yes","H",IF($B267="","",IF(AND($C267&lt;=Hidden!CS$50,$D267&gt;=Hidden!CS$50),IF($G267="","x","y"),"")))</f>
        <v/>
      </c>
      <c r="DA267" s="37" t="str">
        <f>IF(Hidden!CT$51="Yes","H",IF($B267="","",IF(AND($C267&lt;=Hidden!CT$50,$D267&gt;=Hidden!CT$50),IF($G267="","x","y"),"")))</f>
        <v/>
      </c>
      <c r="DB267" s="37" t="str">
        <f>IF(Hidden!CU$51="Yes","H",IF($B267="","",IF(AND($C267&lt;=Hidden!CU$50,$D267&gt;=Hidden!CU$50),IF($G267="","x","y"),"")))</f>
        <v/>
      </c>
      <c r="DC267" s="37" t="str">
        <f>IF(Hidden!CV$51="Yes","H",IF($B267="","",IF(AND($C267&lt;=Hidden!CV$50,$D267&gt;=Hidden!CV$50),IF($G267="","x","y"),"")))</f>
        <v/>
      </c>
      <c r="DD267" s="45" t="str">
        <f>IF(Hidden!CW$51="Yes","H",IF($B267="","",IF(AND($C267&lt;=Hidden!CW$50,$D267&gt;=Hidden!CW$50),IF($G267="","x","y"),"")))</f>
        <v/>
      </c>
      <c r="DE267" s="41" t="str">
        <f>IF(Hidden!CX$51="Yes","H",IF($B267="","",IF(AND($C267&lt;=Hidden!CX$50,$D267&gt;=Hidden!CX$50),IF($G267="","x","y"),"")))</f>
        <v/>
      </c>
      <c r="DF267" s="37" t="str">
        <f>IF(Hidden!CY$51="Yes","H",IF($B267="","",IF(AND($C267&lt;=Hidden!CY$50,$D267&gt;=Hidden!CY$50),IF($G267="","x","y"),"")))</f>
        <v/>
      </c>
      <c r="DG267" s="37" t="str">
        <f>IF(Hidden!CZ$51="Yes","H",IF($B267="","",IF(AND($C267&lt;=Hidden!CZ$50,$D267&gt;=Hidden!CZ$50),IF($G267="","x","y"),"")))</f>
        <v/>
      </c>
      <c r="DH267" s="37" t="str">
        <f>IF(Hidden!DA$51="Yes","H",IF($B267="","",IF(AND($C267&lt;=Hidden!DA$50,$D267&gt;=Hidden!DA$50),IF($G267="","x","y"),"")))</f>
        <v/>
      </c>
      <c r="DI267" s="40" t="str">
        <f>IF(Hidden!DB$51="Yes","H",IF($B267="","",IF(AND($C267&lt;=Hidden!DB$50,$D267&gt;=Hidden!DB$50),IF($G267="","x","y"),"")))</f>
        <v/>
      </c>
      <c r="DJ267" s="44" t="str">
        <f>IF(Hidden!DC$51="Yes","H",IF($B267="","",IF(AND($C267&lt;=Hidden!DC$50,$D267&gt;=Hidden!DC$50),IF($G267="","x","y"),"")))</f>
        <v/>
      </c>
      <c r="DK267" s="37" t="str">
        <f>IF(Hidden!DD$51="Yes","H",IF($B267="","",IF(AND($C267&lt;=Hidden!DD$50,$D267&gt;=Hidden!DD$50),IF($G267="","x","y"),"")))</f>
        <v/>
      </c>
      <c r="DL267" s="37" t="str">
        <f>IF(Hidden!DE$51="Yes","H",IF($B267="","",IF(AND($C267&lt;=Hidden!DE$50,$D267&gt;=Hidden!DE$50),IF($G267="","x","y"),"")))</f>
        <v/>
      </c>
      <c r="DM267" s="37" t="str">
        <f>IF(Hidden!DF$51="Yes","H",IF($B267="","",IF(AND($C267&lt;=Hidden!DF$50,$D267&gt;=Hidden!DF$50),IF($G267="","x","y"),"")))</f>
        <v/>
      </c>
      <c r="DN267" s="45" t="str">
        <f>IF(Hidden!DG$51="Yes","H",IF($B267="","",IF(AND($C267&lt;=Hidden!DG$50,$D267&gt;=Hidden!DG$50),IF($G267="","x","y"),"")))</f>
        <v/>
      </c>
      <c r="DO267" s="41" t="str">
        <f>IF(Hidden!DH$51="Yes","H",IF($B267="","",IF(AND($C267&lt;=Hidden!DH$50,$D267&gt;=Hidden!DH$50),IF($G267="","x","y"),"")))</f>
        <v/>
      </c>
      <c r="DP267" s="37" t="str">
        <f>IF(Hidden!DI$51="Yes","H",IF($B267="","",IF(AND($C267&lt;=Hidden!DI$50,$D267&gt;=Hidden!DI$50),IF($G267="","x","y"),"")))</f>
        <v/>
      </c>
      <c r="DQ267" s="37" t="str">
        <f>IF(Hidden!DJ$51="Yes","H",IF($B267="","",IF(AND($C267&lt;=Hidden!DJ$50,$D267&gt;=Hidden!DJ$50),IF($G267="","x","y"),"")))</f>
        <v/>
      </c>
      <c r="DR267" s="37" t="str">
        <f>IF(Hidden!DK$51="Yes","H",IF($B267="","",IF(AND($C267&lt;=Hidden!DK$50,$D267&gt;=Hidden!DK$50),IF($G267="","x","y"),"")))</f>
        <v/>
      </c>
      <c r="DS267" s="40" t="str">
        <f>IF(Hidden!DL$51="Yes","H",IF($B267="","",IF(AND($C267&lt;=Hidden!DL$50,$D267&gt;=Hidden!DL$50),IF($G267="","x","y"),"")))</f>
        <v/>
      </c>
      <c r="DT267" s="44" t="str">
        <f>IF(Hidden!DM$51="Yes","H",IF($B267="","",IF(AND($C267&lt;=Hidden!DM$50,$D267&gt;=Hidden!DM$50),IF($G267="","x","y"),"")))</f>
        <v/>
      </c>
      <c r="DU267" s="37" t="str">
        <f>IF(Hidden!DN$51="Yes","H",IF($B267="","",IF(AND($C267&lt;=Hidden!DN$50,$D267&gt;=Hidden!DN$50),IF($G267="","x","y"),"")))</f>
        <v/>
      </c>
      <c r="DV267" s="37" t="str">
        <f>IF(Hidden!DO$51="Yes","H",IF($B267="","",IF(AND($C267&lt;=Hidden!DO$50,$D267&gt;=Hidden!DO$50),IF($G267="","x","y"),"")))</f>
        <v/>
      </c>
      <c r="DW267" s="37" t="str">
        <f>IF(Hidden!DP$51="Yes","H",IF($B267="","",IF(AND($C267&lt;=Hidden!DP$50,$D267&gt;=Hidden!DP$50),IF($G267="","x","y"),"")))</f>
        <v/>
      </c>
      <c r="DX267" s="45" t="str">
        <f>IF(Hidden!DQ$51="Yes","H",IF($B267="","",IF(AND($C267&lt;=Hidden!DQ$50,$D267&gt;=Hidden!DQ$50),IF($G267="","x","y"),"")))</f>
        <v/>
      </c>
      <c r="DY267" s="44" t="str">
        <f>IF(Hidden!DR$51="Yes","H",IF($B267="","",IF(AND($C267&lt;=Hidden!DR$50,$D267&gt;=Hidden!DR$50),IF($G267="","x","y"),"")))</f>
        <v/>
      </c>
      <c r="DZ267" s="37" t="str">
        <f>IF(Hidden!DS$51="Yes","H",IF($B267="","",IF(AND($C267&lt;=Hidden!DS$50,$D267&gt;=Hidden!DS$50),IF($G267="","x","y"),"")))</f>
        <v/>
      </c>
      <c r="EA267" s="37" t="str">
        <f>IF(Hidden!DT$51="Yes","H",IF($B267="","",IF(AND($C267&lt;=Hidden!DT$50,$D267&gt;=Hidden!DT$50),IF($G267="","x","y"),"")))</f>
        <v/>
      </c>
      <c r="EB267" s="37" t="str">
        <f>IF(Hidden!DU$51="Yes","H",IF($B267="","",IF(AND($C267&lt;=Hidden!DU$50,$D267&gt;=Hidden!DU$50),IF($G267="","x","y"),"")))</f>
        <v/>
      </c>
      <c r="EC267" s="45" t="str">
        <f>IF(Hidden!DV$51="Yes","H",IF($B267="","",IF(AND($C267&lt;=Hidden!DV$50,$D267&gt;=Hidden!DV$50),IF($G267="","x","y"),"")))</f>
        <v/>
      </c>
      <c r="ED267" s="41" t="str">
        <f>IF(Hidden!DW$51="Yes","H",IF($B267="","",IF(AND($C267&lt;=Hidden!DW$50,$D267&gt;=Hidden!DW$50),IF($G267="","x","y"),"")))</f>
        <v/>
      </c>
      <c r="EE267" s="37" t="str">
        <f>IF(Hidden!DX$51="Yes","H",IF($B267="","",IF(AND($C267&lt;=Hidden!DX$50,$D267&gt;=Hidden!DX$50),IF($G267="","x","y"),"")))</f>
        <v/>
      </c>
      <c r="EF267" s="37" t="str">
        <f>IF(Hidden!DY$51="Yes","H",IF($B267="","",IF(AND($C267&lt;=Hidden!DY$50,$D267&gt;=Hidden!DY$50),IF($G267="","x","y"),"")))</f>
        <v/>
      </c>
      <c r="EG267" s="37" t="str">
        <f>IF(Hidden!DZ$51="Yes","H",IF($B267="","",IF(AND($C267&lt;=Hidden!DZ$50,$D267&gt;=Hidden!DZ$50),IF($G267="","x","y"),"")))</f>
        <v/>
      </c>
      <c r="EH267" s="38" t="str">
        <f>IF(Hidden!EA$51="Yes","H",IF($B267="","",IF(AND($C267&lt;=Hidden!EA$50,$D267&gt;=Hidden!EA$50),IF($G267="","x","y"),"")))</f>
        <v/>
      </c>
      <c r="EI267" s="41" t="str">
        <f>IF(Hidden!EB$51="Yes","H",IF($B267="","",IF(AND($C267&lt;=Hidden!EB$50,$D267&gt;=Hidden!EB$50),IF($G267="","x","y"),"")))</f>
        <v/>
      </c>
      <c r="EJ267" s="37" t="str">
        <f>IF(Hidden!EC$51="Yes","H",IF($B267="","",IF(AND($C267&lt;=Hidden!EC$50,$D267&gt;=Hidden!EC$50),IF($G267="","x","y"),"")))</f>
        <v/>
      </c>
      <c r="EK267" s="37" t="str">
        <f>IF(Hidden!ED$51="Yes","H",IF($B267="","",IF(AND($C267&lt;=Hidden!ED$50,$D267&gt;=Hidden!ED$50),IF($G267="","x","y"),"")))</f>
        <v/>
      </c>
      <c r="EL267" s="37" t="str">
        <f>IF(Hidden!EE$51="Yes","H",IF($B267="","",IF(AND($C267&lt;=Hidden!EE$50,$D267&gt;=Hidden!EE$50),IF($G267="","x","y"),"")))</f>
        <v/>
      </c>
      <c r="EM267" s="38" t="str">
        <f>IF(Hidden!EF$51="Yes","H",IF($B267="","",IF(AND($C267&lt;=Hidden!EF$50,$D267&gt;=Hidden!EF$50),IF($G267="","x","y"),"")))</f>
        <v/>
      </c>
      <c r="EN267" s="41" t="str">
        <f>IF(Hidden!EG$51="Yes","H",IF($B267="","",IF(AND($C267&lt;=Hidden!EG$50,$D267&gt;=Hidden!EG$50),IF($G267="","x","y"),"")))</f>
        <v/>
      </c>
      <c r="EO267" s="37" t="str">
        <f>IF(Hidden!EH$51="Yes","H",IF($B267="","",IF(AND($C267&lt;=Hidden!EH$50,$D267&gt;=Hidden!EH$50),IF($G267="","x","y"),"")))</f>
        <v/>
      </c>
      <c r="EP267" s="37" t="str">
        <f>IF(Hidden!EI$51="Yes","H",IF($B267="","",IF(AND($C267&lt;=Hidden!EI$50,$D267&gt;=Hidden!EI$50),IF($G267="","x","y"),"")))</f>
        <v/>
      </c>
      <c r="EQ267" s="37" t="str">
        <f>IF(Hidden!EJ$51="Yes","H",IF($B267="","",IF(AND($C267&lt;=Hidden!EJ$50,$D267&gt;=Hidden!EJ$50),IF($G267="","x","y"),"")))</f>
        <v/>
      </c>
      <c r="ER267" s="38" t="str">
        <f>IF(Hidden!EK$51="Yes","H",IF($B267="","",IF(AND($C267&lt;=Hidden!EK$50,$D267&gt;=Hidden!EK$50),IF($G267="","x","y"),"")))</f>
        <v/>
      </c>
      <c r="ES267" s="41" t="str">
        <f>IF(Hidden!EL$51="Yes","H",IF($B267="","",IF(AND($C267&lt;=Hidden!EL$50,$D267&gt;=Hidden!EL$50),IF($G267="","x","y"),"")))</f>
        <v/>
      </c>
      <c r="ET267" s="37" t="str">
        <f>IF(Hidden!EM$51="Yes","H",IF($B267="","",IF(AND($C267&lt;=Hidden!EM$50,$D267&gt;=Hidden!EM$50),IF($G267="","x","y"),"")))</f>
        <v/>
      </c>
      <c r="EU267" s="37" t="str">
        <f>IF(Hidden!EN$51="Yes","H",IF($B267="","",IF(AND($C267&lt;=Hidden!EN$50,$D267&gt;=Hidden!EN$50),IF($G267="","x","y"),"")))</f>
        <v/>
      </c>
      <c r="EV267" s="37" t="str">
        <f>IF(Hidden!EO$51="Yes","H",IF($B267="","",IF(AND($C267&lt;=Hidden!EO$50,$D267&gt;=Hidden!EO$50),IF($G267="","x","y"),"")))</f>
        <v/>
      </c>
      <c r="EW267" s="38" t="str">
        <f>IF(Hidden!EP$51="Yes","H",IF($B267="","",IF(AND($C267&lt;=Hidden!EP$50,$D267&gt;=Hidden!EP$50),IF($G267="","x","y"),"")))</f>
        <v/>
      </c>
      <c r="EX267" s="41" t="str">
        <f>IF(Hidden!EQ$51="Yes","H",IF($B267="","",IF(AND($C267&lt;=Hidden!EQ$50,$D267&gt;=Hidden!EQ$50),IF($G267="","x","y"),"")))</f>
        <v/>
      </c>
      <c r="EY267" s="37" t="str">
        <f>IF(Hidden!ER$51="Yes","H",IF($B267="","",IF(AND($C267&lt;=Hidden!ER$50,$D267&gt;=Hidden!ER$50),IF($G267="","x","y"),"")))</f>
        <v/>
      </c>
      <c r="EZ267" s="37" t="str">
        <f>IF(Hidden!ES$51="Yes","H",IF($B267="","",IF(AND($C267&lt;=Hidden!ES$50,$D267&gt;=Hidden!ES$50),IF($G267="","x","y"),"")))</f>
        <v/>
      </c>
      <c r="FA267" s="37" t="str">
        <f>IF(Hidden!ET$51="Yes","H",IF($B267="","",IF(AND($C267&lt;=Hidden!ET$50,$D267&gt;=Hidden!ET$50),IF($G267="","x","y"),"")))</f>
        <v/>
      </c>
      <c r="FB267" s="38" t="str">
        <f>IF(Hidden!EU$51="Yes","H",IF($B267="","",IF(AND($C267&lt;=Hidden!EU$50,$D267&gt;=Hidden!EU$50),IF($G267="","x","y"),"")))</f>
        <v/>
      </c>
      <c r="FC267" s="41" t="str">
        <f>IF(Hidden!EV$51="Yes","H",IF($B267="","",IF(AND($C267&lt;=Hidden!EV$50,$D267&gt;=Hidden!EV$50),IF($G267="","x","y"),"")))</f>
        <v/>
      </c>
      <c r="FD267" s="37" t="str">
        <f>IF(Hidden!EW$51="Yes","H",IF($B267="","",IF(AND($C267&lt;=Hidden!EW$50,$D267&gt;=Hidden!EW$50),IF($G267="","x","y"),"")))</f>
        <v/>
      </c>
      <c r="FE267" s="37" t="str">
        <f>IF(Hidden!EX$51="Yes","H",IF($B267="","",IF(AND($C267&lt;=Hidden!EX$50,$D267&gt;=Hidden!EX$50),IF($G267="","x","y"),"")))</f>
        <v/>
      </c>
      <c r="FF267" s="37" t="str">
        <f>IF(Hidden!EY$51="Yes","H",IF($B267="","",IF(AND($C267&lt;=Hidden!EY$50,$D267&gt;=Hidden!EY$50),IF($G267="","x","y"),"")))</f>
        <v/>
      </c>
      <c r="FG267" s="38" t="str">
        <f>IF(Hidden!EZ$51="Yes","H",IF($B267="","",IF(AND($C267&lt;=Hidden!EZ$50,$D267&gt;=Hidden!EZ$50),IF($G267="","x","y"),"")))</f>
        <v/>
      </c>
      <c r="FH267" s="41" t="str">
        <f>IF(Hidden!FA$51="Yes","H",IF($B267="","",IF(AND($C267&lt;=Hidden!FA$50,$D267&gt;=Hidden!FA$50),IF($G267="","x","y"),"")))</f>
        <v/>
      </c>
      <c r="FI267" s="37" t="str">
        <f>IF(Hidden!FB$51="Yes","H",IF($B267="","",IF(AND($C267&lt;=Hidden!FB$50,$D267&gt;=Hidden!FB$50),IF($G267="","x","y"),"")))</f>
        <v/>
      </c>
      <c r="FJ267" s="37" t="str">
        <f>IF(Hidden!FC$51="Yes","H",IF($B267="","",IF(AND($C267&lt;=Hidden!FC$50,$D267&gt;=Hidden!FC$50),IF($G267="","x","y"),"")))</f>
        <v/>
      </c>
      <c r="FK267" s="37" t="str">
        <f>IF(Hidden!FD$51="Yes","H",IF($B267="","",IF(AND($C267&lt;=Hidden!FD$50,$D267&gt;=Hidden!FD$50),IF($G267="","x","y"),"")))</f>
        <v/>
      </c>
      <c r="FL267" s="38" t="str">
        <f>IF(Hidden!FE$51="Yes","H",IF($B267="","",IF(AND($C267&lt;=Hidden!FE$50,$D267&gt;=Hidden!FE$50),IF($G267="","x","y"),"")))</f>
        <v/>
      </c>
      <c r="FM267" s="41" t="str">
        <f>IF(Hidden!FF$51="Yes","H",IF($B267="","",IF(AND($C267&lt;=Hidden!FF$50,$D267&gt;=Hidden!FF$50),IF($G267="","x","y"),"")))</f>
        <v/>
      </c>
      <c r="FN267" s="37" t="str">
        <f>IF(Hidden!FG$51="Yes","H",IF($B267="","",IF(AND($C267&lt;=Hidden!FG$50,$D267&gt;=Hidden!FG$50),IF($G267="","x","y"),"")))</f>
        <v/>
      </c>
      <c r="FO267" s="37" t="str">
        <f>IF(Hidden!FH$51="Yes","H",IF($B267="","",IF(AND($C267&lt;=Hidden!FH$50,$D267&gt;=Hidden!FH$50),IF($G267="","x","y"),"")))</f>
        <v/>
      </c>
      <c r="FP267" s="37" t="str">
        <f>IF(Hidden!FI$51="Yes","H",IF($B267="","",IF(AND($C267&lt;=Hidden!FI$50,$D267&gt;=Hidden!FI$50),IF($G267="","x","y"),"")))</f>
        <v/>
      </c>
      <c r="FQ267" s="38" t="str">
        <f>IF(Hidden!FJ$51="Yes","H",IF($B267="","",IF(AND($C267&lt;=Hidden!FJ$50,$D267&gt;=Hidden!FJ$50),IF($G267="","x","y"),"")))</f>
        <v/>
      </c>
      <c r="FR267" s="41" t="str">
        <f>IF(Hidden!FK$51="Yes","H",IF($B267="","",IF(AND($C267&lt;=Hidden!FK$50,$D267&gt;=Hidden!FK$50),IF($G267="","x","y"),"")))</f>
        <v/>
      </c>
      <c r="FS267" s="37" t="str">
        <f>IF(Hidden!FL$51="Yes","H",IF($B267="","",IF(AND($C267&lt;=Hidden!FL$50,$D267&gt;=Hidden!FL$50),IF($G267="","x","y"),"")))</f>
        <v/>
      </c>
      <c r="FT267" s="37" t="str">
        <f>IF(Hidden!FM$51="Yes","H",IF($B267="","",IF(AND($C267&lt;=Hidden!FM$50,$D267&gt;=Hidden!FM$50),IF($G267="","x","y"),"")))</f>
        <v/>
      </c>
      <c r="FU267" s="37" t="str">
        <f>IF(Hidden!FN$51="Yes","H",IF($B267="","",IF(AND($C267&lt;=Hidden!FN$50,$D267&gt;=Hidden!FN$50),IF($G267="","x","y"),"")))</f>
        <v/>
      </c>
      <c r="FV267" s="38" t="str">
        <f>IF(Hidden!FO$51="Yes","H",IF($B267="","",IF(AND($C267&lt;=Hidden!FO$50,$D267&gt;=Hidden!FO$50),IF($G267="","x","y"),"")))</f>
        <v/>
      </c>
      <c r="FW267" s="41" t="str">
        <f>IF(Hidden!FP$51="Yes","H",IF($B267="","",IF(AND($C267&lt;=Hidden!FP$50,$D267&gt;=Hidden!FP$50),IF($G267="","x","y"),"")))</f>
        <v/>
      </c>
      <c r="FX267" s="37" t="str">
        <f>IF(Hidden!FQ$51="Yes","H",IF($B267="","",IF(AND($C267&lt;=Hidden!FQ$50,$D267&gt;=Hidden!FQ$50),IF($G267="","x","y"),"")))</f>
        <v/>
      </c>
      <c r="FY267" s="37" t="str">
        <f>IF(Hidden!FR$51="Yes","H",IF($B267="","",IF(AND($C267&lt;=Hidden!FR$50,$D267&gt;=Hidden!FR$50),IF($G267="","x","y"),"")))</f>
        <v/>
      </c>
      <c r="FZ267" s="37" t="str">
        <f>IF(Hidden!FS$51="Yes","H",IF($B267="","",IF(AND($C267&lt;=Hidden!FS$50,$D267&gt;=Hidden!FS$50),IF($G267="","x","y"),"")))</f>
        <v/>
      </c>
      <c r="GA267" s="38" t="str">
        <f>IF(Hidden!FT$51="Yes","H",IF($B267="","",IF(AND($C267&lt;=Hidden!FT$50,$D267&gt;=Hidden!FT$50),IF($G267="","x","y"),"")))</f>
        <v/>
      </c>
      <c r="GB267" s="41" t="str">
        <f>IF(Hidden!FU$51="Yes","H",IF($B267="","",IF(AND($C267&lt;=Hidden!FU$50,$D267&gt;=Hidden!FU$50),IF($G267="","x","y"),"")))</f>
        <v/>
      </c>
      <c r="GC267" s="37" t="str">
        <f>IF(Hidden!FV$51="Yes","H",IF($B267="","",IF(AND($C267&lt;=Hidden!FV$50,$D267&gt;=Hidden!FV$50),IF($G267="","x","y"),"")))</f>
        <v/>
      </c>
      <c r="GD267" s="37" t="str">
        <f>IF(Hidden!FW$51="Yes","H",IF($B267="","",IF(AND($C267&lt;=Hidden!FW$50,$D267&gt;=Hidden!FW$50),IF($G267="","x","y"),"")))</f>
        <v/>
      </c>
      <c r="GE267" s="37" t="str">
        <f>IF(Hidden!FX$51="Yes","H",IF($B267="","",IF(AND($C267&lt;=Hidden!FX$50,$D267&gt;=Hidden!FX$50),IF($G267="","x","y"),"")))</f>
        <v/>
      </c>
      <c r="GF267" s="38" t="str">
        <f>IF(Hidden!FY$51="Yes","H",IF($B267="","",IF(AND($C267&lt;=Hidden!FY$50,$D267&gt;=Hidden!FY$50),IF($G267="","x","y"),"")))</f>
        <v/>
      </c>
      <c r="GG267" s="41" t="str">
        <f>IF(Hidden!FZ$51="Yes","H",IF($B267="","",IF(AND($C267&lt;=Hidden!FZ$50,$D267&gt;=Hidden!FZ$50),IF($G267="","x","y"),"")))</f>
        <v/>
      </c>
      <c r="GH267" s="37" t="str">
        <f>IF(Hidden!GA$51="Yes","H",IF($B267="","",IF(AND($C267&lt;=Hidden!GA$50,$D267&gt;=Hidden!GA$50),IF($G267="","x","y"),"")))</f>
        <v/>
      </c>
      <c r="GI267" s="37" t="str">
        <f>IF(Hidden!GB$51="Yes","H",IF($B267="","",IF(AND($C267&lt;=Hidden!GB$50,$D267&gt;=Hidden!GB$50),IF($G267="","x","y"),"")))</f>
        <v/>
      </c>
      <c r="GJ267" s="37" t="str">
        <f>IF(Hidden!GC$51="Yes","H",IF($B267="","",IF(AND($C267&lt;=Hidden!GC$50,$D267&gt;=Hidden!GC$50),IF($G267="","x","y"),"")))</f>
        <v/>
      </c>
      <c r="GK267" s="38" t="str">
        <f>IF(Hidden!GD$51="Yes","H",IF($B267="","",IF(AND($C267&lt;=Hidden!GD$50,$D267&gt;=Hidden!GD$50),IF($G267="","x","y"),"")))</f>
        <v/>
      </c>
      <c r="GL267" s="41" t="str">
        <f>IF(Hidden!GE$51="Yes","H",IF($B267="","",IF(AND($C267&lt;=Hidden!GE$50,$D267&gt;=Hidden!GE$50),IF($G267="","x","y"),"")))</f>
        <v/>
      </c>
      <c r="GM267" s="37" t="str">
        <f>IF(Hidden!GF$51="Yes","H",IF($B267="","",IF(AND($C267&lt;=Hidden!GF$50,$D267&gt;=Hidden!GF$50),IF($G267="","x","y"),"")))</f>
        <v/>
      </c>
      <c r="GN267" s="37" t="str">
        <f>IF(Hidden!GG$51="Yes","H",IF($B267="","",IF(AND($C267&lt;=Hidden!GG$50,$D267&gt;=Hidden!GG$50),IF($G267="","x","y"),"")))</f>
        <v/>
      </c>
      <c r="GO267" s="37" t="str">
        <f>IF(Hidden!GH$51="Yes","H",IF($B267="","",IF(AND($C267&lt;=Hidden!GH$50,$D267&gt;=Hidden!GH$50),IF($G267="","x","y"),"")))</f>
        <v/>
      </c>
      <c r="GP267" s="38" t="str">
        <f>IF(Hidden!GI$51="Yes","H",IF($B267="","",IF(AND($C267&lt;=Hidden!GI$50,$D267&gt;=Hidden!GI$50),IF($G267="","x","y"),"")))</f>
        <v/>
      </c>
      <c r="GQ267" s="41" t="str">
        <f>IF(Hidden!GJ$51="Yes","H",IF($B267="","",IF(AND($C267&lt;=Hidden!GJ$50,$D267&gt;=Hidden!GJ$50),IF($G267="","x","y"),"")))</f>
        <v/>
      </c>
      <c r="GR267" s="37" t="str">
        <f>IF(Hidden!GK$51="Yes","H",IF($B267="","",IF(AND($C267&lt;=Hidden!GK$50,$D267&gt;=Hidden!GK$50),IF($G267="","x","y"),"")))</f>
        <v/>
      </c>
      <c r="GS267" s="37" t="str">
        <f>IF(Hidden!GL$51="Yes","H",IF($B267="","",IF(AND($C267&lt;=Hidden!GL$50,$D267&gt;=Hidden!GL$50),IF($G267="","x","y"),"")))</f>
        <v/>
      </c>
      <c r="GT267" s="37" t="str">
        <f>IF(Hidden!GM$51="Yes","H",IF($B267="","",IF(AND($C267&lt;=Hidden!GM$50,$D267&gt;=Hidden!GM$50),IF($G267="","x","y"),"")))</f>
        <v/>
      </c>
      <c r="GU267" s="38" t="str">
        <f>IF(Hidden!GN$51="Yes","H",IF($B267="","",IF(AND($C267&lt;=Hidden!GN$50,$D267&gt;=Hidden!GN$50),IF($G267="","x","y"),"")))</f>
        <v/>
      </c>
      <c r="GV267" s="41" t="str">
        <f>IF(Hidden!GO$51="Yes","H",IF($B267="","",IF(AND($C267&lt;=Hidden!GO$50,$D267&gt;=Hidden!GO$50),IF($G267="","x","y"),"")))</f>
        <v/>
      </c>
      <c r="GW267" s="37" t="str">
        <f>IF(Hidden!GP$51="Yes","H",IF($B267="","",IF(AND($C267&lt;=Hidden!GP$50,$D267&gt;=Hidden!GP$50),IF($G267="","x","y"),"")))</f>
        <v/>
      </c>
      <c r="GX267" s="37" t="str">
        <f>IF(Hidden!GQ$51="Yes","H",IF($B267="","",IF(AND($C267&lt;=Hidden!GQ$50,$D267&gt;=Hidden!GQ$50),IF($G267="","x","y"),"")))</f>
        <v/>
      </c>
      <c r="GY267" s="37" t="str">
        <f>IF(Hidden!GR$51="Yes","H",IF($B267="","",IF(AND($C267&lt;=Hidden!GR$50,$D267&gt;=Hidden!GR$50),IF($G267="","x","y"),"")))</f>
        <v/>
      </c>
      <c r="GZ267" s="38" t="str">
        <f>IF(Hidden!GS$51="Yes","H",IF($B267="","",IF(AND($C267&lt;=Hidden!GS$50,$D267&gt;=Hidden!GS$50),IF($G267="","x","y"),"")))</f>
        <v/>
      </c>
      <c r="HA267" s="41" t="str">
        <f>IF(Hidden!GT$51="Yes","H",IF($B267="","",IF(AND($C267&lt;=Hidden!GT$50,$D267&gt;=Hidden!GT$50),IF($G267="","x","y"),"")))</f>
        <v/>
      </c>
      <c r="HB267" s="37" t="str">
        <f>IF(Hidden!GU$51="Yes","H",IF($B267="","",IF(AND($C267&lt;=Hidden!GU$50,$D267&gt;=Hidden!GU$50),IF($G267="","x","y"),"")))</f>
        <v/>
      </c>
      <c r="HC267" s="37" t="str">
        <f>IF(Hidden!GV$51="Yes","H",IF($B267="","",IF(AND($C267&lt;=Hidden!GV$50,$D267&gt;=Hidden!GV$50),IF($G267="","x","y"),"")))</f>
        <v/>
      </c>
      <c r="HD267" s="37" t="str">
        <f>IF(Hidden!GW$51="Yes","H",IF($B267="","",IF(AND($C267&lt;=Hidden!GW$50,$D267&gt;=Hidden!GW$50),IF($G267="","x","y"),"")))</f>
        <v/>
      </c>
      <c r="HE267" s="38" t="str">
        <f>IF(Hidden!GX$51="Yes","H",IF($B267="","",IF(AND($C267&lt;=Hidden!GX$50,$D267&gt;=Hidden!GX$50),IF($G267="","x","y"),"")))</f>
        <v/>
      </c>
      <c r="HF267" s="41" t="str">
        <f>IF(Hidden!GY$51="Yes","H",IF($B267="","",IF(AND($C267&lt;=Hidden!GY$50,$D267&gt;=Hidden!GY$50),IF($G267="","x","y"),"")))</f>
        <v/>
      </c>
      <c r="HG267" s="37" t="str">
        <f>IF(Hidden!GZ$51="Yes","H",IF($B267="","",IF(AND($C267&lt;=Hidden!GZ$50,$D267&gt;=Hidden!GZ$50),IF($G267="","x","y"),"")))</f>
        <v/>
      </c>
      <c r="HH267" s="37" t="str">
        <f>IF(Hidden!HA$51="Yes","H",IF($B267="","",IF(AND($C267&lt;=Hidden!HA$50,$D267&gt;=Hidden!HA$50),IF($G267="","x","y"),"")))</f>
        <v/>
      </c>
      <c r="HI267" s="37" t="str">
        <f>IF(Hidden!HB$51="Yes","H",IF($B267="","",IF(AND($C267&lt;=Hidden!HB$50,$D267&gt;=Hidden!HB$50),IF($G267="","x","y"),"")))</f>
        <v/>
      </c>
      <c r="HJ267" s="38" t="str">
        <f>IF(Hidden!HC$51="Yes","H",IF($B267="","",IF(AND($C267&lt;=Hidden!HC$50,$D267&gt;=Hidden!HC$50),IF($G267="","x","y"),"")))</f>
        <v/>
      </c>
      <c r="HK267" s="41" t="str">
        <f>IF(Hidden!HD$51="Yes","H",IF($B267="","",IF(AND($C267&lt;=Hidden!HD$50,$D267&gt;=Hidden!HD$50),IF($G267="","x","y"),"")))</f>
        <v/>
      </c>
      <c r="HL267" s="37" t="str">
        <f>IF(Hidden!HE$51="Yes","H",IF($B267="","",IF(AND($C267&lt;=Hidden!HE$50,$D267&gt;=Hidden!HE$50),IF($G267="","x","y"),"")))</f>
        <v/>
      </c>
      <c r="HM267" s="37" t="str">
        <f>IF(Hidden!HF$51="Yes","H",IF($B267="","",IF(AND($C267&lt;=Hidden!HF$50,$D267&gt;=Hidden!HF$50),IF($G267="","x","y"),"")))</f>
        <v/>
      </c>
      <c r="HN267" s="37" t="str">
        <f>IF(Hidden!HG$51="Yes","H",IF($B267="","",IF(AND($C267&lt;=Hidden!HG$50,$D267&gt;=Hidden!HG$50),IF($G267="","x","y"),"")))</f>
        <v/>
      </c>
      <c r="HO267" s="38" t="str">
        <f>IF(Hidden!HH$51="Yes","H",IF($B267="","",IF(AND($C267&lt;=Hidden!HH$50,$D267&gt;=Hidden!HH$50),IF($G267="","x","y"),"")))</f>
        <v/>
      </c>
      <c r="HP267" s="41" t="str">
        <f>IF(Hidden!HI$51="Yes","H",IF($B267="","",IF(AND($C267&lt;=Hidden!HI$50,$D267&gt;=Hidden!HI$50),IF($G267="","x","y"),"")))</f>
        <v/>
      </c>
      <c r="HQ267" s="37" t="str">
        <f>IF(Hidden!HJ$51="Yes","H",IF($B267="","",IF(AND($C267&lt;=Hidden!HJ$50,$D267&gt;=Hidden!HJ$50),IF($G267="","x","y"),"")))</f>
        <v/>
      </c>
      <c r="HR267" s="37" t="str">
        <f>IF(Hidden!HK$51="Yes","H",IF($B267="","",IF(AND($C267&lt;=Hidden!HK$50,$D267&gt;=Hidden!HK$50),IF($G267="","x","y"),"")))</f>
        <v/>
      </c>
      <c r="HS267" s="37" t="str">
        <f>IF(Hidden!HL$51="Yes","H",IF($B267="","",IF(AND($C267&lt;=Hidden!HL$50,$D267&gt;=Hidden!HL$50),IF($G267="","x","y"),"")))</f>
        <v/>
      </c>
      <c r="HT267" s="38" t="str">
        <f>IF(Hidden!HM$51="Yes","H",IF($B267="","",IF(AND($C267&lt;=Hidden!HM$50,$D267&gt;=Hidden!HM$50),IF($G267="","x","y"),"")))</f>
        <v/>
      </c>
      <c r="HU267" s="41" t="str">
        <f>IF(Hidden!HN$51="Yes","H",IF($B267="","",IF(AND($C267&lt;=Hidden!HN$50,$D267&gt;=Hidden!HN$50),IF($G267="","x","y"),"")))</f>
        <v/>
      </c>
      <c r="HV267" s="37" t="str">
        <f>IF(Hidden!HO$51="Yes","H",IF($B267="","",IF(AND($C267&lt;=Hidden!HO$50,$D267&gt;=Hidden!HO$50),IF($G267="","x","y"),"")))</f>
        <v/>
      </c>
      <c r="HW267" s="37" t="str">
        <f>IF(Hidden!HP$51="Yes","H",IF($B267="","",IF(AND($C267&lt;=Hidden!HP$50,$D267&gt;=Hidden!HP$50),IF($G267="","x","y"),"")))</f>
        <v/>
      </c>
      <c r="HX267" s="37" t="str">
        <f>IF(Hidden!HQ$51="Yes","H",IF($B267="","",IF(AND($C267&lt;=Hidden!HQ$50,$D267&gt;=Hidden!HQ$50),IF($G267="","x","y"),"")))</f>
        <v/>
      </c>
      <c r="HY267" s="38" t="str">
        <f>IF(Hidden!HR$51="Yes","H",IF($B267="","",IF(AND($C267&lt;=Hidden!HR$50,$D267&gt;=Hidden!HR$50),IF($G267="","x","y"),"")))</f>
        <v/>
      </c>
      <c r="HZ267" s="41" t="str">
        <f>IF(Hidden!HS$51="Yes","H",IF($B267="","",IF(AND($C267&lt;=Hidden!HS$50,$D267&gt;=Hidden!HS$50),IF($G267="","x","y"),"")))</f>
        <v/>
      </c>
      <c r="IA267" s="37" t="str">
        <f>IF(Hidden!HT$51="Yes","H",IF($B267="","",IF(AND($C267&lt;=Hidden!HT$50,$D267&gt;=Hidden!HT$50),IF($G267="","x","y"),"")))</f>
        <v/>
      </c>
      <c r="IB267" s="37" t="str">
        <f>IF(Hidden!HU$51="Yes","H",IF($B267="","",IF(AND($C267&lt;=Hidden!HU$50,$D267&gt;=Hidden!HU$50),IF($G267="","x","y"),"")))</f>
        <v/>
      </c>
      <c r="IC267" s="37" t="str">
        <f>IF(Hidden!HV$51="Yes","H",IF($B267="","",IF(AND($C267&lt;=Hidden!HV$50,$D267&gt;=Hidden!HV$50),IF($G267="","x","y"),"")))</f>
        <v/>
      </c>
      <c r="ID267" s="38" t="str">
        <f>IF(Hidden!HW$51="Yes","H",IF($B267="","",IF(AND($C267&lt;=Hidden!HW$50,$D267&gt;=Hidden!HW$50),IF($G267="","x","y"),"")))</f>
        <v/>
      </c>
      <c r="IE267" s="41" t="str">
        <f>IF(Hidden!HX$51="Yes","H",IF($B267="","",IF(AND($C267&lt;=Hidden!HX$50,$D267&gt;=Hidden!HX$50),IF($G267="","x","y"),"")))</f>
        <v/>
      </c>
      <c r="IF267" s="37" t="str">
        <f>IF(Hidden!HY$51="Yes","H",IF($B267="","",IF(AND($C267&lt;=Hidden!HY$50,$D267&gt;=Hidden!HY$50),IF($G267="","x","y"),"")))</f>
        <v/>
      </c>
      <c r="IG267" s="37" t="str">
        <f>IF(Hidden!HZ$51="Yes","H",IF($B267="","",IF(AND($C267&lt;=Hidden!HZ$50,$D267&gt;=Hidden!HZ$50),IF($G267="","x","y"),"")))</f>
        <v/>
      </c>
      <c r="IH267" s="37" t="str">
        <f>IF(Hidden!IA$51="Yes","H",IF($B267="","",IF(AND($C267&lt;=Hidden!IA$50,$D267&gt;=Hidden!IA$50),IF($G267="","x","y"),"")))</f>
        <v/>
      </c>
      <c r="II267" s="38" t="str">
        <f>IF(Hidden!IB$51="Yes","H",IF($B267="","",IF(AND($C267&lt;=Hidden!IB$50,$D267&gt;=Hidden!IB$50),IF($G267="","x","y"),"")))</f>
        <v/>
      </c>
      <c r="IJ267" s="41" t="str">
        <f>IF(Hidden!IC$51="Yes","H",IF($B267="","",IF(AND($C267&lt;=Hidden!IC$50,$D267&gt;=Hidden!IC$50),IF($G267="","x","y"),"")))</f>
        <v/>
      </c>
      <c r="IK267" s="37" t="str">
        <f>IF(Hidden!ID$51="Yes","H",IF($B267="","",IF(AND($C267&lt;=Hidden!ID$50,$D267&gt;=Hidden!ID$50),IF($G267="","x","y"),"")))</f>
        <v/>
      </c>
      <c r="IL267" s="37" t="str">
        <f>IF(Hidden!IE$51="Yes","H",IF($B267="","",IF(AND($C267&lt;=Hidden!IE$50,$D267&gt;=Hidden!IE$50),IF($G267="","x","y"),"")))</f>
        <v/>
      </c>
      <c r="IM267" s="37" t="str">
        <f>IF(Hidden!IF$51="Yes","H",IF($B267="","",IF(AND($C267&lt;=Hidden!IF$50,$D267&gt;=Hidden!IF$50),IF($G267="","x","y"),"")))</f>
        <v/>
      </c>
      <c r="IN267" s="38" t="str">
        <f>IF(Hidden!IG$51="Yes","H",IF($B267="","",IF(AND($C267&lt;=Hidden!IG$50,$D267&gt;=Hidden!IG$50),IF($G267="","x","y"),"")))</f>
        <v/>
      </c>
      <c r="IO267" s="41" t="str">
        <f>IF(Hidden!IH$51="Yes","H",IF($B267="","",IF(AND($C267&lt;=Hidden!IH$50,$D267&gt;=Hidden!IH$50),IF($G267="","x","y"),"")))</f>
        <v/>
      </c>
      <c r="IP267" s="37" t="str">
        <f>IF(Hidden!II$51="Yes","H",IF($B267="","",IF(AND($C267&lt;=Hidden!II$50,$D267&gt;=Hidden!II$50),IF($G267="","x","y"),"")))</f>
        <v/>
      </c>
      <c r="IQ267" s="37" t="str">
        <f>IF(Hidden!IJ$51="Yes","H",IF($B267="","",IF(AND($C267&lt;=Hidden!IJ$50,$D267&gt;=Hidden!IJ$50),IF($G267="","x","y"),"")))</f>
        <v/>
      </c>
      <c r="IR267" s="37" t="str">
        <f>IF(Hidden!IK$51="Yes","H",IF($B267="","",IF(AND($C267&lt;=Hidden!IK$50,$D267&gt;=Hidden!IK$50),IF($G267="","x","y"),"")))</f>
        <v/>
      </c>
      <c r="IS267" s="38" t="str">
        <f>IF(Hidden!IL$51="Yes","H",IF($B267="","",IF(AND($C267&lt;=Hidden!IL$50,$D267&gt;=Hidden!IL$50),IF($G267="","x","y"),"")))</f>
        <v/>
      </c>
      <c r="IT267" s="41" t="str">
        <f>IF(Hidden!IM$51="Yes","H",IF($B267="","",IF(AND($C267&lt;=Hidden!IM$50,$D267&gt;=Hidden!IM$50),IF($G267="","x","y"),"")))</f>
        <v/>
      </c>
      <c r="IU267" s="37" t="str">
        <f>IF(Hidden!IN$51="Yes","H",IF($B267="","",IF(AND($C267&lt;=Hidden!IN$50,$D267&gt;=Hidden!IN$50),IF($G267="","x","y"),"")))</f>
        <v/>
      </c>
      <c r="IV267" s="37" t="str">
        <f>IF(Hidden!IO$51="Yes","H",IF($B267="","",IF(AND($C267&lt;=Hidden!IO$50,$D267&gt;=Hidden!IO$50),IF($G267="","x","y"),"")))</f>
        <v/>
      </c>
      <c r="IW267" s="37" t="str">
        <f>IF(Hidden!IP$51="Yes","H",IF($B267="","",IF(AND($C267&lt;=Hidden!IP$50,$D267&gt;=Hidden!IP$50),IF($G267="","x","y"),"")))</f>
        <v/>
      </c>
      <c r="IX267" s="38" t="str">
        <f>IF(Hidden!IQ$51="Yes","H",IF($B267="","",IF(AND($C267&lt;=Hidden!IQ$50,$D267&gt;=Hidden!IQ$50),IF($G267="","x","y"),"")))</f>
        <v/>
      </c>
      <c r="IY267" s="41" t="str">
        <f>IF(Hidden!IR$51="Yes","H",IF($B267="","",IF(AND($C267&lt;=Hidden!IR$50,$D267&gt;=Hidden!IR$50),IF($G267="","x","y"),"")))</f>
        <v/>
      </c>
      <c r="IZ267" s="37" t="str">
        <f>IF(Hidden!IS$51="Yes","H",IF($B267="","",IF(AND($C267&lt;=Hidden!IS$50,$D267&gt;=Hidden!IS$50),IF($G267="","x","y"),"")))</f>
        <v/>
      </c>
      <c r="JA267" s="37" t="str">
        <f>IF(Hidden!IT$51="Yes","H",IF($B267="","",IF(AND($C267&lt;=Hidden!IT$50,$D267&gt;=Hidden!IT$50),IF($G267="","x","y"),"")))</f>
        <v/>
      </c>
      <c r="JB267" s="37" t="str">
        <f>IF(Hidden!IU$51="Yes","H",IF($B267="","",IF(AND($C267&lt;=Hidden!IU$50,$D267&gt;=Hidden!IU$50),IF($G267="","x","y"),"")))</f>
        <v/>
      </c>
      <c r="JC267" s="38" t="str">
        <f>IF(Hidden!IV$51="Yes","H",IF($B267="","",IF(AND($C267&lt;=Hidden!IV$50,$D267&gt;=Hidden!IV$50),IF($G267="","x","y"),"")))</f>
        <v/>
      </c>
      <c r="JD267" s="41" t="str">
        <f>IF(Hidden!IW$51="Yes","H",IF($B267="","",IF(AND($C267&lt;=Hidden!IW$50,$D267&gt;=Hidden!IW$50),IF($G267="","x","y"),"")))</f>
        <v/>
      </c>
      <c r="JE267" s="37" t="str">
        <f>IF(Hidden!IX$51="Yes","H",IF($B267="","",IF(AND($C267&lt;=Hidden!IX$50,$D267&gt;=Hidden!IX$50),IF($G267="","x","y"),"")))</f>
        <v/>
      </c>
      <c r="JF267" s="37" t="str">
        <f>IF(Hidden!IY$51="Yes","H",IF($B267="","",IF(AND($C267&lt;=Hidden!IY$50,$D267&gt;=Hidden!IY$50),IF($G267="","x","y"),"")))</f>
        <v/>
      </c>
      <c r="JG267" s="37" t="str">
        <f>IF(Hidden!IZ$51="Yes","H",IF($B267="","",IF(AND($C267&lt;=Hidden!IZ$50,$D267&gt;=Hidden!IZ$50),IF($G267="","x","y"),"")))</f>
        <v/>
      </c>
      <c r="JH267" s="38" t="str">
        <f>IF(Hidden!JA$51="Yes","H",IF($B267="","",IF(AND($C267&lt;=Hidden!JA$50,$D267&gt;=Hidden!JA$50),IF($G267="","x","y"),"")))</f>
        <v/>
      </c>
      <c r="JI267" s="41" t="str">
        <f>IF(Hidden!JB$51="Yes","H",IF($B267="","",IF(AND($C267&lt;=Hidden!JB$50,$D267&gt;=Hidden!JB$50),IF($G267="","x","y"),"")))</f>
        <v/>
      </c>
      <c r="JJ267" s="37" t="str">
        <f>IF(Hidden!JC$51="Yes","H",IF($B267="","",IF(AND($C267&lt;=Hidden!JC$50,$D267&gt;=Hidden!JC$50),IF($G267="","x","y"),"")))</f>
        <v/>
      </c>
      <c r="JK267" s="37" t="str">
        <f>IF(Hidden!JD$51="Yes","H",IF($B267="","",IF(AND($C267&lt;=Hidden!JD$50,$D267&gt;=Hidden!JD$50),IF($G267="","x","y"),"")))</f>
        <v/>
      </c>
      <c r="JL267" s="37" t="str">
        <f>IF(Hidden!JE$51="Yes","H",IF($B267="","",IF(AND($C267&lt;=Hidden!JE$50,$D267&gt;=Hidden!JE$50),IF($G267="","x","y"),"")))</f>
        <v/>
      </c>
      <c r="JM267" s="38" t="str">
        <f>IF(Hidden!JF$51="Yes","H",IF($B267="","",IF(AND($C267&lt;=Hidden!JF$50,$D267&gt;=Hidden!JF$50),IF($G267="","x","y"),"")))</f>
        <v/>
      </c>
      <c r="JN267" s="41" t="str">
        <f>IF(Hidden!JG$51="Yes","H",IF($B267="","",IF(AND($C267&lt;=Hidden!JG$50,$D267&gt;=Hidden!JG$50),IF($G267="","x","y"),"")))</f>
        <v/>
      </c>
      <c r="JO267" s="37" t="str">
        <f>IF(Hidden!JH$51="Yes","H",IF($B267="","",IF(AND($C267&lt;=Hidden!JH$50,$D267&gt;=Hidden!JH$50),IF($G267="","x","y"),"")))</f>
        <v/>
      </c>
      <c r="JP267" s="37" t="str">
        <f>IF(Hidden!JI$51="Yes","H",IF($B267="","",IF(AND($C267&lt;=Hidden!JI$50,$D267&gt;=Hidden!JI$50),IF($G267="","x","y"),"")))</f>
        <v/>
      </c>
      <c r="JQ267" s="37" t="str">
        <f>IF(Hidden!JJ$51="Yes","H",IF($B267="","",IF(AND($C267&lt;=Hidden!JJ$50,$D267&gt;=Hidden!JJ$50),IF($G267="","x","y"),"")))</f>
        <v/>
      </c>
      <c r="JR267" s="38" t="str">
        <f>IF(Hidden!JK$51="Yes","H",IF($B267="","",IF(AND($C267&lt;=Hidden!JK$50,$D267&gt;=Hidden!JK$50),IF($G267="","x","y"),"")))</f>
        <v/>
      </c>
    </row>
    <row r="268" spans="1:278" ht="89.25">
      <c r="A268" s="28"/>
      <c r="B268" s="185" t="s">
        <v>305</v>
      </c>
      <c r="C268" s="197"/>
      <c r="D268" s="186"/>
      <c r="E268" s="196"/>
      <c r="F268" s="89"/>
      <c r="G268" s="87"/>
      <c r="H268" s="67"/>
      <c r="I268" s="36" t="str">
        <f>IF(Hidden!B$51="Yes","H",IF($B268="","",IF(AND($C268&lt;=Hidden!B$50,$D268&gt;=Hidden!B$50),IF($G268="","x","y"),"")))</f>
        <v/>
      </c>
      <c r="J268" s="37" t="str">
        <f>IF(Hidden!C$51="Yes","H",IF($B268="","",IF(AND($C268&lt;=Hidden!C$50,$D268&gt;=Hidden!C$50),IF($G268="","x","y"),"")))</f>
        <v/>
      </c>
      <c r="K268" s="37" t="str">
        <f>IF(Hidden!D$51="Yes","H",IF($B268="","",IF(AND($C268&lt;=Hidden!D$50,$D268&gt;=Hidden!D$50),IF($G268="","x","y"),"")))</f>
        <v/>
      </c>
      <c r="L268" s="37" t="str">
        <f>IF(Hidden!E$50="Yes","H",IF($B268="","",IF(AND($C268&lt;=Hidden!E$49,$D268&gt;=Hidden!E$49),IF($G268="","x","y"),"")))</f>
        <v/>
      </c>
      <c r="M268" s="40" t="str">
        <f>IF(Hidden!F$50="Yes","H",IF($B268="","",IF(AND($C268&lt;=Hidden!F$49,$D268&gt;=Hidden!F$49),IF($G268="","x","y"),"")))</f>
        <v/>
      </c>
      <c r="N268" s="44" t="str">
        <f>IF(Hidden!G$50="Yes","H",IF($B268="","",IF(AND($C268&lt;=Hidden!G$49,$D268&gt;=Hidden!G$49),IF($G268="","x","y"),"")))</f>
        <v/>
      </c>
      <c r="O268" s="37" t="str">
        <f>IF(Hidden!H$50="Yes","H",IF($B268="","",IF(AND($C268&lt;=Hidden!H$49,$D268&gt;=Hidden!H$49),IF($G268="","x","y"),"")))</f>
        <v/>
      </c>
      <c r="P268" s="37" t="str">
        <f>IF(Hidden!I$50="Yes","H",IF($B268="","",IF(AND($C268&lt;=Hidden!I$49,$D268&gt;=Hidden!I$49),IF($G268="","x","y"),"")))</f>
        <v/>
      </c>
      <c r="Q268" s="37" t="str">
        <f>IF(Hidden!J$52="Yes","H",IF($B268="","",IF(AND($C268&lt;=Hidden!J$51,$D268&gt;=Hidden!J$51),IF($G268="","x","y"),"")))</f>
        <v/>
      </c>
      <c r="R268" s="45" t="str">
        <f>IF(Hidden!K$52="Yes","H",IF($B268="","",IF(AND($C268&lt;=Hidden!K$51,$D268&gt;=Hidden!K$51),IF($G268="","x","y"),"")))</f>
        <v/>
      </c>
      <c r="S268" s="41" t="str">
        <f>IF(Hidden!L$51="Yes","H",IF($B268="","",IF(AND($C268&lt;=Hidden!L$50,$D268&gt;=Hidden!L$50),IF($G268="","x","y"),"")))</f>
        <v/>
      </c>
      <c r="T268" s="37" t="str">
        <f>IF(Hidden!M$51="Yes","H",IF($B268="","",IF(AND($C268&lt;=Hidden!M$50,$D268&gt;=Hidden!M$50),IF($G268="","x","y"),"")))</f>
        <v/>
      </c>
      <c r="U268" s="37" t="str">
        <f>IF(Hidden!N$51="Yes","H",IF($B268="","",IF(AND($C268&lt;=Hidden!N$50,$D268&gt;=Hidden!N$50),IF($G268="","x","y"),"")))</f>
        <v/>
      </c>
      <c r="V268" s="37" t="str">
        <f>IF(Hidden!O$51="Yes","H",IF($B268="","",IF(AND($C268&lt;=Hidden!O$50,$D268&gt;=Hidden!O$50),IF($G268="","x","y"),"")))</f>
        <v/>
      </c>
      <c r="W268" s="40" t="str">
        <f>IF(Hidden!P$51="Yes","H",IF($B268="","",IF(AND($C268&lt;=Hidden!P$50,$D268&gt;=Hidden!P$50),IF($G268="","x","y"),"")))</f>
        <v/>
      </c>
      <c r="X268" s="44" t="str">
        <f>IF(Hidden!Q$51="Yes","H",IF($B268="","",IF(AND($C268&lt;=Hidden!Q$50,$D268&gt;=Hidden!Q$50),IF($G268="","x","y"),"")))</f>
        <v/>
      </c>
      <c r="Y268" s="37" t="str">
        <f>IF(Hidden!R$51="Yes","H",IF($B268="","",IF(AND($C268&lt;=Hidden!R$50,$D268&gt;=Hidden!R$50),IF($G268="","x","y"),"")))</f>
        <v/>
      </c>
      <c r="Z268" s="37" t="str">
        <f>IF(Hidden!S$51="Yes","H",IF($B268="","",IF(AND($C268&lt;=Hidden!S$50,$D268&gt;=Hidden!S$50),IF($G268="","x","y"),"")))</f>
        <v/>
      </c>
      <c r="AA268" s="37" t="str">
        <f>IF(Hidden!T$51="Yes","H",IF($B268="","",IF(AND($C268&lt;=Hidden!T$50,$D268&gt;=Hidden!T$50),IF($G268="","x","y"),"")))</f>
        <v/>
      </c>
      <c r="AB268" s="45" t="str">
        <f>IF(Hidden!U$51="Yes","H",IF($B268="","",IF(AND($C268&lt;=Hidden!U$50,$D268&gt;=Hidden!U$50),IF($G268="","x","y"),"")))</f>
        <v/>
      </c>
      <c r="AC268" s="41" t="str">
        <f>IF(Hidden!V$51="Yes","H",IF($B268="","",IF(AND($C268&lt;=Hidden!V$50,$D268&gt;=Hidden!V$50),IF($G268="","x","y"),"")))</f>
        <v/>
      </c>
      <c r="AD268" s="37" t="str">
        <f>IF(Hidden!W$51="Yes","H",IF($B268="","",IF(AND($C268&lt;=Hidden!W$50,$D268&gt;=Hidden!W$50),IF($G268="","x","y"),"")))</f>
        <v/>
      </c>
      <c r="AE268" s="37" t="str">
        <f>IF(Hidden!X$51="Yes","H",IF($B268="","",IF(AND($C268&lt;=Hidden!X$50,$D268&gt;=Hidden!X$50),IF($G268="","x","y"),"")))</f>
        <v/>
      </c>
      <c r="AF268" s="37" t="str">
        <f>IF(Hidden!Y$51="Yes","H",IF($B268="","",IF(AND($C268&lt;=Hidden!Y$50,$D268&gt;=Hidden!Y$50),IF($G268="","x","y"),"")))</f>
        <v/>
      </c>
      <c r="AG268" s="40" t="str">
        <f>IF(Hidden!Z$51="Yes","H",IF($B268="","",IF(AND($C268&lt;=Hidden!Z$50,$D268&gt;=Hidden!Z$50),IF($G268="","x","y"),"")))</f>
        <v/>
      </c>
      <c r="AH268" s="44" t="str">
        <f>IF(Hidden!AA$51="Yes","H",IF($B268="","",IF(AND($C268&lt;=Hidden!AA$50,$D268&gt;=Hidden!AA$50),IF($G268="","x","y"),"")))</f>
        <v/>
      </c>
      <c r="AI268" s="37" t="str">
        <f>IF(Hidden!AB$51="Yes","H",IF($B268="","",IF(AND($C268&lt;=Hidden!AB$50,$D268&gt;=Hidden!AB$50),IF($G268="","x","y"),"")))</f>
        <v/>
      </c>
      <c r="AJ268" s="37" t="str">
        <f>IF(Hidden!AC$51="Yes","H",IF($B268="","",IF(AND($C268&lt;=Hidden!AC$50,$D268&gt;=Hidden!AC$50),IF($G268="","x","y"),"")))</f>
        <v/>
      </c>
      <c r="AK268" s="37" t="str">
        <f>IF(Hidden!AD$51="Yes","H",IF($B268="","",IF(AND($C268&lt;=Hidden!AD$50,$D268&gt;=Hidden!AD$50),IF($G268="","x","y"),"")))</f>
        <v/>
      </c>
      <c r="AL268" s="45" t="str">
        <f>IF(Hidden!AE$51="Yes","H",IF($B268="","",IF(AND($C268&lt;=Hidden!AE$50,$D268&gt;=Hidden!AE$50),IF($G268="","x","y"),"")))</f>
        <v/>
      </c>
      <c r="AM268" s="41" t="str">
        <f>IF(Hidden!AF$51="Yes","H",IF($B268="","",IF(AND($C268&lt;=Hidden!AF$50,$D268&gt;=Hidden!AF$50),IF($G268="","x","y"),"")))</f>
        <v/>
      </c>
      <c r="AN268" s="37" t="str">
        <f>IF(Hidden!AG$51="Yes","H",IF($B268="","",IF(AND($C268&lt;=Hidden!AG$50,$D268&gt;=Hidden!AG$50),IF($G268="","x","y"),"")))</f>
        <v/>
      </c>
      <c r="AO268" s="37" t="str">
        <f>IF(Hidden!AH$51="Yes","H",IF($B268="","",IF(AND($C268&lt;=Hidden!AH$50,$D268&gt;=Hidden!AH$50),IF($G268="","x","y"),"")))</f>
        <v/>
      </c>
      <c r="AP268" s="37" t="str">
        <f>IF(Hidden!AI$51="Yes","H",IF($B268="","",IF(AND($C268&lt;=Hidden!AI$50,$D268&gt;=Hidden!AI$50),IF($G268="","x","y"),"")))</f>
        <v/>
      </c>
      <c r="AQ268" s="40" t="str">
        <f>IF(Hidden!AJ$51="Yes","H",IF($B268="","",IF(AND($C268&lt;=Hidden!AJ$50,$D268&gt;=Hidden!AJ$50),IF($G268="","x","y"),"")))</f>
        <v/>
      </c>
      <c r="AR268" s="44" t="str">
        <f>IF(Hidden!AK$51="Yes","H",IF($B268="","",IF(AND($C268&lt;=Hidden!AK$50,$D268&gt;=Hidden!AK$50),IF($G268="","x","y"),"")))</f>
        <v/>
      </c>
      <c r="AS268" s="37" t="str">
        <f>IF(Hidden!AL$51="Yes","H",IF($B268="","",IF(AND($C268&lt;=Hidden!AL$50,$D268&gt;=Hidden!AL$50),IF($G268="","x","y"),"")))</f>
        <v/>
      </c>
      <c r="AT268" s="37" t="str">
        <f>IF(Hidden!AM$51="Yes","H",IF($B268="","",IF(AND($C268&lt;=Hidden!AM$50,$D268&gt;=Hidden!AM$50),IF($G268="","x","y"),"")))</f>
        <v/>
      </c>
      <c r="AU268" s="37" t="str">
        <f>IF(Hidden!AN$51="Yes","H",IF($B268="","",IF(AND($C268&lt;=Hidden!AN$50,$D268&gt;=Hidden!AN$50),IF($G268="","x","y"),"")))</f>
        <v/>
      </c>
      <c r="AV268" s="45" t="str">
        <f>IF(Hidden!AO$51="Yes","H",IF($B268="","",IF(AND($C268&lt;=Hidden!AO$50,$D268&gt;=Hidden!AO$50),IF($G268="","x","y"),"")))</f>
        <v/>
      </c>
      <c r="AW268" s="41" t="str">
        <f>IF(Hidden!AP$51="Yes","H",IF($B268="","",IF(AND($C268&lt;=Hidden!AP$50,$D268&gt;=Hidden!AP$50),IF($G268="","x","y"),"")))</f>
        <v/>
      </c>
      <c r="AX268" s="37" t="str">
        <f>IF(Hidden!AQ$51="Yes","H",IF($B268="","",IF(AND($C268&lt;=Hidden!AQ$50,$D268&gt;=Hidden!AQ$50),IF($G268="","x","y"),"")))</f>
        <v/>
      </c>
      <c r="AY268" s="37" t="str">
        <f>IF(Hidden!AR$51="Yes","H",IF($B268="","",IF(AND($C268&lt;=Hidden!AR$50,$D268&gt;=Hidden!AR$50),IF($G268="","x","y"),"")))</f>
        <v/>
      </c>
      <c r="AZ268" s="37" t="str">
        <f>IF(Hidden!AS$51="Yes","H",IF($B268="","",IF(AND($C268&lt;=Hidden!AS$50,$D268&gt;=Hidden!AS$50),IF($G268="","x","y"),"")))</f>
        <v/>
      </c>
      <c r="BA268" s="40" t="str">
        <f>IF(Hidden!AT$51="Yes","H",IF($B268="","",IF(AND($C268&lt;=Hidden!AT$50,$D268&gt;=Hidden!AT$50),IF($G268="","x","y"),"")))</f>
        <v/>
      </c>
      <c r="BB268" s="44" t="str">
        <f>IF(Hidden!AU$51="Yes","H",IF($B268="","",IF(AND($C268&lt;=Hidden!AU$50,$D268&gt;=Hidden!AU$50),IF($G268="","x","y"),"")))</f>
        <v/>
      </c>
      <c r="BC268" s="37" t="str">
        <f>IF(Hidden!AV$51="Yes","H",IF($B268="","",IF(AND($C268&lt;=Hidden!AV$50,$D268&gt;=Hidden!AV$50),IF($G268="","x","y"),"")))</f>
        <v/>
      </c>
      <c r="BD268" s="37" t="str">
        <f>IF(Hidden!AW$51="Yes","H",IF($B268="","",IF(AND($C268&lt;=Hidden!AW$50,$D268&gt;=Hidden!AW$50),IF($G268="","x","y"),"")))</f>
        <v/>
      </c>
      <c r="BE268" s="37" t="str">
        <f>IF(Hidden!AX$51="Yes","H",IF($B268="","",IF(AND($C268&lt;=Hidden!AX$50,$D268&gt;=Hidden!AX$50),IF($G268="","x","y"),"")))</f>
        <v/>
      </c>
      <c r="BF268" s="45" t="str">
        <f>IF(Hidden!AY$51="Yes","H",IF($B268="","",IF(AND($C268&lt;=Hidden!AY$50,$D268&gt;=Hidden!AY$50),IF($G268="","x","y"),"")))</f>
        <v/>
      </c>
      <c r="BG268" s="41" t="str">
        <f>IF(Hidden!AZ$51="Yes","H",IF($B268="","",IF(AND($C268&lt;=Hidden!AZ$50,$D268&gt;=Hidden!AZ$50),IF($G268="","x","y"),"")))</f>
        <v/>
      </c>
      <c r="BH268" s="37" t="str">
        <f>IF(Hidden!BA$51="Yes","H",IF($B268="","",IF(AND($C268&lt;=Hidden!BA$50,$D268&gt;=Hidden!BA$50),IF($G268="","x","y"),"")))</f>
        <v/>
      </c>
      <c r="BI268" s="37" t="str">
        <f>IF(Hidden!BB$51="Yes","H",IF($B268="","",IF(AND($C268&lt;=Hidden!BB$50,$D268&gt;=Hidden!BB$50),IF($G268="","x","y"),"")))</f>
        <v/>
      </c>
      <c r="BJ268" s="37" t="str">
        <f>IF(Hidden!BC$51="Yes","H",IF($B268="","",IF(AND($C268&lt;=Hidden!BC$50,$D268&gt;=Hidden!BC$50),IF($G268="","x","y"),"")))</f>
        <v/>
      </c>
      <c r="BK268" s="40" t="str">
        <f>IF(Hidden!BD$51="Yes","H",IF($B268="","",IF(AND($C268&lt;=Hidden!BD$50,$D268&gt;=Hidden!BD$50),IF($G268="","x","y"),"")))</f>
        <v/>
      </c>
      <c r="BL268" s="44" t="str">
        <f>IF(Hidden!BE$51="Yes","H",IF($B268="","",IF(AND($C268&lt;=Hidden!BE$50,$D268&gt;=Hidden!BE$50),IF($G268="","x","y"),"")))</f>
        <v/>
      </c>
      <c r="BM268" s="37" t="str">
        <f>IF(Hidden!BF$51="Yes","H",IF($B268="","",IF(AND($C268&lt;=Hidden!BF$50,$D268&gt;=Hidden!BF$50),IF($G268="","x","y"),"")))</f>
        <v/>
      </c>
      <c r="BN268" s="37" t="str">
        <f>IF(Hidden!BG$51="Yes","H",IF($B268="","",IF(AND($C268&lt;=Hidden!BG$50,$D268&gt;=Hidden!BG$50),IF($G268="","x","y"),"")))</f>
        <v/>
      </c>
      <c r="BO268" s="37" t="str">
        <f>IF(Hidden!BH$51="Yes","H",IF($B268="","",IF(AND($C268&lt;=Hidden!BH$50,$D268&gt;=Hidden!BH$50),IF($G268="","x","y"),"")))</f>
        <v/>
      </c>
      <c r="BP268" s="45" t="str">
        <f>IF(Hidden!BI$51="Yes","H",IF($B268="","",IF(AND($C268&lt;=Hidden!BI$50,$D268&gt;=Hidden!BI$50),IF($G268="","x","y"),"")))</f>
        <v/>
      </c>
      <c r="BQ268" s="41" t="str">
        <f>IF(Hidden!BJ$51="Yes","H",IF($B268="","",IF(AND($C268&lt;=Hidden!BJ$50,$D268&gt;=Hidden!BJ$50),IF($G268="","x","y"),"")))</f>
        <v/>
      </c>
      <c r="BR268" s="37" t="str">
        <f>IF(Hidden!BK$51="Yes","H",IF($B268="","",IF(AND($C268&lt;=Hidden!BK$50,$D268&gt;=Hidden!BK$50),IF($G268="","x","y"),"")))</f>
        <v/>
      </c>
      <c r="BS268" s="37" t="str">
        <f>IF(Hidden!BL$51="Yes","H",IF($B268="","",IF(AND($C268&lt;=Hidden!BL$50,$D268&gt;=Hidden!BL$50),IF($G268="","x","y"),"")))</f>
        <v/>
      </c>
      <c r="BT268" s="37" t="str">
        <f>IF(Hidden!BM$51="Yes","H",IF($B268="","",IF(AND($C268&lt;=Hidden!BM$50,$D268&gt;=Hidden!BM$50),IF($G268="","x","y"),"")))</f>
        <v/>
      </c>
      <c r="BU268" s="40" t="str">
        <f>IF(Hidden!BN$51="Yes","H",IF($B268="","",IF(AND($C268&lt;=Hidden!BN$50,$D268&gt;=Hidden!BN$50),IF($G268="","x","y"),"")))</f>
        <v/>
      </c>
      <c r="BV268" s="44" t="str">
        <f>IF(Hidden!BO$51="Yes","H",IF($B268="","",IF(AND($C268&lt;=Hidden!BO$50,$D268&gt;=Hidden!BO$50),IF($G268="","x","y"),"")))</f>
        <v/>
      </c>
      <c r="BW268" s="37" t="str">
        <f>IF(Hidden!BP$51="Yes","H",IF($B268="","",IF(AND($C268&lt;=Hidden!BP$50,$D268&gt;=Hidden!BP$50),IF($G268="","x","y"),"")))</f>
        <v/>
      </c>
      <c r="BX268" s="37" t="str">
        <f>IF(Hidden!BQ$51="Yes","H",IF($B268="","",IF(AND($C268&lt;=Hidden!BQ$50,$D268&gt;=Hidden!BQ$50),IF($G268="","x","y"),"")))</f>
        <v/>
      </c>
      <c r="BY268" s="37" t="str">
        <f>IF(Hidden!BR$51="Yes","H",IF($B268="","",IF(AND($C268&lt;=Hidden!BR$50,$D268&gt;=Hidden!BR$50),IF($G268="","x","y"),"")))</f>
        <v/>
      </c>
      <c r="BZ268" s="45" t="str">
        <f>IF(Hidden!BS$51="Yes","H",IF($B268="","",IF(AND($C268&lt;=Hidden!BS$50,$D268&gt;=Hidden!BS$50),IF($G268="","x","y"),"")))</f>
        <v/>
      </c>
      <c r="CA268" s="41" t="str">
        <f>IF(Hidden!BT$51="Yes","H",IF($B268="","",IF(AND($C268&lt;=Hidden!BT$50,$D268&gt;=Hidden!BT$50),IF($G268="","x","y"),"")))</f>
        <v/>
      </c>
      <c r="CB268" s="37" t="str">
        <f>IF(Hidden!BU$51="Yes","H",IF($B268="","",IF(AND($C268&lt;=Hidden!BU$50,$D268&gt;=Hidden!BU$50),IF($G268="","x","y"),"")))</f>
        <v/>
      </c>
      <c r="CC268" s="37" t="str">
        <f>IF(Hidden!BV$51="Yes","H",IF($B268="","",IF(AND($C268&lt;=Hidden!BV$50,$D268&gt;=Hidden!BV$50),IF($G268="","x","y"),"")))</f>
        <v/>
      </c>
      <c r="CD268" s="37" t="str">
        <f>IF(Hidden!BW$51="Yes","H",IF($B268="","",IF(AND($C268&lt;=Hidden!BW$50,$D268&gt;=Hidden!BW$50),IF($G268="","x","y"),"")))</f>
        <v/>
      </c>
      <c r="CE268" s="40" t="str">
        <f>IF(Hidden!BX$51="Yes","H",IF($B268="","",IF(AND($C268&lt;=Hidden!BX$50,$D268&gt;=Hidden!BX$50),IF($G268="","x","y"),"")))</f>
        <v/>
      </c>
      <c r="CF268" s="44" t="str">
        <f>IF(Hidden!BY$51="Yes","H",IF($B268="","",IF(AND($C268&lt;=Hidden!BY$50,$D268&gt;=Hidden!BY$50),IF($G268="","x","y"),"")))</f>
        <v/>
      </c>
      <c r="CG268" s="37" t="str">
        <f>IF(Hidden!BZ$51="Yes","H",IF($B268="","",IF(AND($C268&lt;=Hidden!BZ$50,$D268&gt;=Hidden!BZ$50),IF($G268="","x","y"),"")))</f>
        <v/>
      </c>
      <c r="CH268" s="37" t="str">
        <f>IF(Hidden!CA$51="Yes","H",IF($B268="","",IF(AND($C268&lt;=Hidden!CA$50,$D268&gt;=Hidden!CA$50),IF($G268="","x","y"),"")))</f>
        <v/>
      </c>
      <c r="CI268" s="37" t="str">
        <f>IF(Hidden!CB$51="Yes","H",IF($B268="","",IF(AND($C268&lt;=Hidden!CB$50,$D268&gt;=Hidden!CB$50),IF($G268="","x","y"),"")))</f>
        <v/>
      </c>
      <c r="CJ268" s="45" t="str">
        <f>IF(Hidden!CC$51="Yes","H",IF($B268="","",IF(AND($C268&lt;=Hidden!CC$50,$D268&gt;=Hidden!CC$50),IF($G268="","x","y"),"")))</f>
        <v/>
      </c>
      <c r="CK268" s="41" t="str">
        <f>IF(Hidden!CD$51="Yes","H",IF($B268="","",IF(AND($C268&lt;=Hidden!CD$50,$D268&gt;=Hidden!CD$50),IF($G268="","x","y"),"")))</f>
        <v/>
      </c>
      <c r="CL268" s="37" t="str">
        <f>IF(Hidden!CE$51="Yes","H",IF($B268="","",IF(AND($C268&lt;=Hidden!CE$50,$D268&gt;=Hidden!CE$50),IF($G268="","x","y"),"")))</f>
        <v/>
      </c>
      <c r="CM268" s="37" t="str">
        <f>IF(Hidden!CF$51="Yes","H",IF($B268="","",IF(AND($C268&lt;=Hidden!CF$50,$D268&gt;=Hidden!CF$50),IF($G268="","x","y"),"")))</f>
        <v/>
      </c>
      <c r="CN268" s="37" t="str">
        <f>IF(Hidden!CG$51="Yes","H",IF($B268="","",IF(AND($C268&lt;=Hidden!CG$50,$D268&gt;=Hidden!CG$50),IF($G268="","x","y"),"")))</f>
        <v/>
      </c>
      <c r="CO268" s="40" t="str">
        <f>IF(Hidden!CH$51="Yes","H",IF($B268="","",IF(AND($C268&lt;=Hidden!CH$50,$D268&gt;=Hidden!CH$50),IF($G268="","x","y"),"")))</f>
        <v/>
      </c>
      <c r="CP268" s="44" t="str">
        <f>IF(Hidden!CI$51="Yes","H",IF($B268="","",IF(AND($C268&lt;=Hidden!CI$50,$D268&gt;=Hidden!CI$50),IF($G268="","x","y"),"")))</f>
        <v/>
      </c>
      <c r="CQ268" s="37" t="str">
        <f>IF(Hidden!CJ$51="Yes","H",IF($B268="","",IF(AND($C268&lt;=Hidden!CJ$50,$D268&gt;=Hidden!CJ$50),IF($G268="","x","y"),"")))</f>
        <v/>
      </c>
      <c r="CR268" s="37" t="str">
        <f>IF(Hidden!CK$51="Yes","H",IF($B268="","",IF(AND($C268&lt;=Hidden!CK$50,$D268&gt;=Hidden!CK$50),IF($G268="","x","y"),"")))</f>
        <v/>
      </c>
      <c r="CS268" s="37" t="str">
        <f>IF(Hidden!CL$51="Yes","H",IF($B268="","",IF(AND($C268&lt;=Hidden!CL$50,$D268&gt;=Hidden!CL$50),IF($G268="","x","y"),"")))</f>
        <v/>
      </c>
      <c r="CT268" s="45" t="str">
        <f>IF(Hidden!CM$51="Yes","H",IF($B268="","",IF(AND($C268&lt;=Hidden!CM$50,$D268&gt;=Hidden!CM$50),IF($G268="","x","y"),"")))</f>
        <v/>
      </c>
      <c r="CU268" s="41" t="str">
        <f>IF(Hidden!CN$51="Yes","H",IF($B268="","",IF(AND($C268&lt;=Hidden!CN$50,$D268&gt;=Hidden!CN$50),IF($G268="","x","y"),"")))</f>
        <v/>
      </c>
      <c r="CV268" s="37" t="str">
        <f>IF(Hidden!CO$51="Yes","H",IF($B268="","",IF(AND($C268&lt;=Hidden!CO$50,$D268&gt;=Hidden!CO$50),IF($G268="","x","y"),"")))</f>
        <v/>
      </c>
      <c r="CW268" s="37" t="str">
        <f>IF(Hidden!CP$51="Yes","H",IF($B268="","",IF(AND($C268&lt;=Hidden!CP$50,$D268&gt;=Hidden!CP$50),IF($G268="","x","y"),"")))</f>
        <v/>
      </c>
      <c r="CX268" s="37" t="str">
        <f>IF(Hidden!CQ$51="Yes","H",IF($B268="","",IF(AND($C268&lt;=Hidden!CQ$50,$D268&gt;=Hidden!CQ$50),IF($G268="","x","y"),"")))</f>
        <v/>
      </c>
      <c r="CY268" s="40" t="str">
        <f>IF(Hidden!CR$51="Yes","H",IF($B268="","",IF(AND($C268&lt;=Hidden!CR$50,$D268&gt;=Hidden!CR$50),IF($G268="","x","y"),"")))</f>
        <v/>
      </c>
      <c r="CZ268" s="44" t="str">
        <f>IF(Hidden!CS$51="Yes","H",IF($B268="","",IF(AND($C268&lt;=Hidden!CS$50,$D268&gt;=Hidden!CS$50),IF($G268="","x","y"),"")))</f>
        <v/>
      </c>
      <c r="DA268" s="37" t="str">
        <f>IF(Hidden!CT$51="Yes","H",IF($B268="","",IF(AND($C268&lt;=Hidden!CT$50,$D268&gt;=Hidden!CT$50),IF($G268="","x","y"),"")))</f>
        <v/>
      </c>
      <c r="DB268" s="37" t="str">
        <f>IF(Hidden!CU$51="Yes","H",IF($B268="","",IF(AND($C268&lt;=Hidden!CU$50,$D268&gt;=Hidden!CU$50),IF($G268="","x","y"),"")))</f>
        <v/>
      </c>
      <c r="DC268" s="37" t="str">
        <f>IF(Hidden!CV$51="Yes","H",IF($B268="","",IF(AND($C268&lt;=Hidden!CV$50,$D268&gt;=Hidden!CV$50),IF($G268="","x","y"),"")))</f>
        <v/>
      </c>
      <c r="DD268" s="45" t="str">
        <f>IF(Hidden!CW$51="Yes","H",IF($B268="","",IF(AND($C268&lt;=Hidden!CW$50,$D268&gt;=Hidden!CW$50),IF($G268="","x","y"),"")))</f>
        <v/>
      </c>
      <c r="DE268" s="41" t="str">
        <f>IF(Hidden!CX$51="Yes","H",IF($B268="","",IF(AND($C268&lt;=Hidden!CX$50,$D268&gt;=Hidden!CX$50),IF($G268="","x","y"),"")))</f>
        <v/>
      </c>
      <c r="DF268" s="37" t="str">
        <f>IF(Hidden!CY$51="Yes","H",IF($B268="","",IF(AND($C268&lt;=Hidden!CY$50,$D268&gt;=Hidden!CY$50),IF($G268="","x","y"),"")))</f>
        <v/>
      </c>
      <c r="DG268" s="37" t="str">
        <f>IF(Hidden!CZ$51="Yes","H",IF($B268="","",IF(AND($C268&lt;=Hidden!CZ$50,$D268&gt;=Hidden!CZ$50),IF($G268="","x","y"),"")))</f>
        <v/>
      </c>
      <c r="DH268" s="37" t="str">
        <f>IF(Hidden!DA$51="Yes","H",IF($B268="","",IF(AND($C268&lt;=Hidden!DA$50,$D268&gt;=Hidden!DA$50),IF($G268="","x","y"),"")))</f>
        <v/>
      </c>
      <c r="DI268" s="40" t="str">
        <f>IF(Hidden!DB$51="Yes","H",IF($B268="","",IF(AND($C268&lt;=Hidden!DB$50,$D268&gt;=Hidden!DB$50),IF($G268="","x","y"),"")))</f>
        <v/>
      </c>
      <c r="DJ268" s="44" t="str">
        <f>IF(Hidden!DC$51="Yes","H",IF($B268="","",IF(AND($C268&lt;=Hidden!DC$50,$D268&gt;=Hidden!DC$50),IF($G268="","x","y"),"")))</f>
        <v/>
      </c>
      <c r="DK268" s="37" t="str">
        <f>IF(Hidden!DD$51="Yes","H",IF($B268="","",IF(AND($C268&lt;=Hidden!DD$50,$D268&gt;=Hidden!DD$50),IF($G268="","x","y"),"")))</f>
        <v/>
      </c>
      <c r="DL268" s="37" t="str">
        <f>IF(Hidden!DE$51="Yes","H",IF($B268="","",IF(AND($C268&lt;=Hidden!DE$50,$D268&gt;=Hidden!DE$50),IF($G268="","x","y"),"")))</f>
        <v/>
      </c>
      <c r="DM268" s="37" t="str">
        <f>IF(Hidden!DF$51="Yes","H",IF($B268="","",IF(AND($C268&lt;=Hidden!DF$50,$D268&gt;=Hidden!DF$50),IF($G268="","x","y"),"")))</f>
        <v/>
      </c>
      <c r="DN268" s="45" t="str">
        <f>IF(Hidden!DG$51="Yes","H",IF($B268="","",IF(AND($C268&lt;=Hidden!DG$50,$D268&gt;=Hidden!DG$50),IF($G268="","x","y"),"")))</f>
        <v/>
      </c>
      <c r="DO268" s="41" t="str">
        <f>IF(Hidden!DH$51="Yes","H",IF($B268="","",IF(AND($C268&lt;=Hidden!DH$50,$D268&gt;=Hidden!DH$50),IF($G268="","x","y"),"")))</f>
        <v/>
      </c>
      <c r="DP268" s="37" t="str">
        <f>IF(Hidden!DI$51="Yes","H",IF($B268="","",IF(AND($C268&lt;=Hidden!DI$50,$D268&gt;=Hidden!DI$50),IF($G268="","x","y"),"")))</f>
        <v/>
      </c>
      <c r="DQ268" s="37" t="str">
        <f>IF(Hidden!DJ$51="Yes","H",IF($B268="","",IF(AND($C268&lt;=Hidden!DJ$50,$D268&gt;=Hidden!DJ$50),IF($G268="","x","y"),"")))</f>
        <v/>
      </c>
      <c r="DR268" s="37" t="str">
        <f>IF(Hidden!DK$51="Yes","H",IF($B268="","",IF(AND($C268&lt;=Hidden!DK$50,$D268&gt;=Hidden!DK$50),IF($G268="","x","y"),"")))</f>
        <v/>
      </c>
      <c r="DS268" s="40" t="str">
        <f>IF(Hidden!DL$51="Yes","H",IF($B268="","",IF(AND($C268&lt;=Hidden!DL$50,$D268&gt;=Hidden!DL$50),IF($G268="","x","y"),"")))</f>
        <v/>
      </c>
      <c r="DT268" s="44" t="str">
        <f>IF(Hidden!DM$51="Yes","H",IF($B268="","",IF(AND($C268&lt;=Hidden!DM$50,$D268&gt;=Hidden!DM$50),IF($G268="","x","y"),"")))</f>
        <v/>
      </c>
      <c r="DU268" s="37" t="str">
        <f>IF(Hidden!DN$51="Yes","H",IF($B268="","",IF(AND($C268&lt;=Hidden!DN$50,$D268&gt;=Hidden!DN$50),IF($G268="","x","y"),"")))</f>
        <v/>
      </c>
      <c r="DV268" s="37" t="str">
        <f>IF(Hidden!DO$51="Yes","H",IF($B268="","",IF(AND($C268&lt;=Hidden!DO$50,$D268&gt;=Hidden!DO$50),IF($G268="","x","y"),"")))</f>
        <v/>
      </c>
      <c r="DW268" s="37" t="str">
        <f>IF(Hidden!DP$51="Yes","H",IF($B268="","",IF(AND($C268&lt;=Hidden!DP$50,$D268&gt;=Hidden!DP$50),IF($G268="","x","y"),"")))</f>
        <v/>
      </c>
      <c r="DX268" s="45" t="str">
        <f>IF(Hidden!DQ$51="Yes","H",IF($B268="","",IF(AND($C268&lt;=Hidden!DQ$50,$D268&gt;=Hidden!DQ$50),IF($G268="","x","y"),"")))</f>
        <v/>
      </c>
      <c r="DY268" s="44" t="str">
        <f>IF(Hidden!DR$51="Yes","H",IF($B268="","",IF(AND($C268&lt;=Hidden!DR$50,$D268&gt;=Hidden!DR$50),IF($G268="","x","y"),"")))</f>
        <v/>
      </c>
      <c r="DZ268" s="37" t="str">
        <f>IF(Hidden!DS$51="Yes","H",IF($B268="","",IF(AND($C268&lt;=Hidden!DS$50,$D268&gt;=Hidden!DS$50),IF($G268="","x","y"),"")))</f>
        <v/>
      </c>
      <c r="EA268" s="37" t="str">
        <f>IF(Hidden!DT$51="Yes","H",IF($B268="","",IF(AND($C268&lt;=Hidden!DT$50,$D268&gt;=Hidden!DT$50),IF($G268="","x","y"),"")))</f>
        <v/>
      </c>
      <c r="EB268" s="37" t="str">
        <f>IF(Hidden!DU$51="Yes","H",IF($B268="","",IF(AND($C268&lt;=Hidden!DU$50,$D268&gt;=Hidden!DU$50),IF($G268="","x","y"),"")))</f>
        <v/>
      </c>
      <c r="EC268" s="45" t="str">
        <f>IF(Hidden!DV$51="Yes","H",IF($B268="","",IF(AND($C268&lt;=Hidden!DV$50,$D268&gt;=Hidden!DV$50),IF($G268="","x","y"),"")))</f>
        <v/>
      </c>
      <c r="ED268" s="41" t="str">
        <f>IF(Hidden!DW$51="Yes","H",IF($B268="","",IF(AND($C268&lt;=Hidden!DW$50,$D268&gt;=Hidden!DW$50),IF($G268="","x","y"),"")))</f>
        <v/>
      </c>
      <c r="EE268" s="37" t="str">
        <f>IF(Hidden!DX$51="Yes","H",IF($B268="","",IF(AND($C268&lt;=Hidden!DX$50,$D268&gt;=Hidden!DX$50),IF($G268="","x","y"),"")))</f>
        <v/>
      </c>
      <c r="EF268" s="37" t="str">
        <f>IF(Hidden!DY$51="Yes","H",IF($B268="","",IF(AND($C268&lt;=Hidden!DY$50,$D268&gt;=Hidden!DY$50),IF($G268="","x","y"),"")))</f>
        <v/>
      </c>
      <c r="EG268" s="37" t="str">
        <f>IF(Hidden!DZ$51="Yes","H",IF($B268="","",IF(AND($C268&lt;=Hidden!DZ$50,$D268&gt;=Hidden!DZ$50),IF($G268="","x","y"),"")))</f>
        <v/>
      </c>
      <c r="EH268" s="38" t="str">
        <f>IF(Hidden!EA$51="Yes","H",IF($B268="","",IF(AND($C268&lt;=Hidden!EA$50,$D268&gt;=Hidden!EA$50),IF($G268="","x","y"),"")))</f>
        <v/>
      </c>
      <c r="EI268" s="41" t="str">
        <f>IF(Hidden!EB$51="Yes","H",IF($B268="","",IF(AND($C268&lt;=Hidden!EB$50,$D268&gt;=Hidden!EB$50),IF($G268="","x","y"),"")))</f>
        <v/>
      </c>
      <c r="EJ268" s="37" t="str">
        <f>IF(Hidden!EC$51="Yes","H",IF($B268="","",IF(AND($C268&lt;=Hidden!EC$50,$D268&gt;=Hidden!EC$50),IF($G268="","x","y"),"")))</f>
        <v/>
      </c>
      <c r="EK268" s="37" t="str">
        <f>IF(Hidden!ED$51="Yes","H",IF($B268="","",IF(AND($C268&lt;=Hidden!ED$50,$D268&gt;=Hidden!ED$50),IF($G268="","x","y"),"")))</f>
        <v/>
      </c>
      <c r="EL268" s="37" t="str">
        <f>IF(Hidden!EE$51="Yes","H",IF($B268="","",IF(AND($C268&lt;=Hidden!EE$50,$D268&gt;=Hidden!EE$50),IF($G268="","x","y"),"")))</f>
        <v/>
      </c>
      <c r="EM268" s="38" t="str">
        <f>IF(Hidden!EF$51="Yes","H",IF($B268="","",IF(AND($C268&lt;=Hidden!EF$50,$D268&gt;=Hidden!EF$50),IF($G268="","x","y"),"")))</f>
        <v/>
      </c>
      <c r="EN268" s="41" t="str">
        <f>IF(Hidden!EG$51="Yes","H",IF($B268="","",IF(AND($C268&lt;=Hidden!EG$50,$D268&gt;=Hidden!EG$50),IF($G268="","x","y"),"")))</f>
        <v/>
      </c>
      <c r="EO268" s="37" t="str">
        <f>IF(Hidden!EH$51="Yes","H",IF($B268="","",IF(AND($C268&lt;=Hidden!EH$50,$D268&gt;=Hidden!EH$50),IF($G268="","x","y"),"")))</f>
        <v/>
      </c>
      <c r="EP268" s="37" t="str">
        <f>IF(Hidden!EI$51="Yes","H",IF($B268="","",IF(AND($C268&lt;=Hidden!EI$50,$D268&gt;=Hidden!EI$50),IF($G268="","x","y"),"")))</f>
        <v/>
      </c>
      <c r="EQ268" s="37" t="str">
        <f>IF(Hidden!EJ$51="Yes","H",IF($B268="","",IF(AND($C268&lt;=Hidden!EJ$50,$D268&gt;=Hidden!EJ$50),IF($G268="","x","y"),"")))</f>
        <v/>
      </c>
      <c r="ER268" s="38" t="str">
        <f>IF(Hidden!EK$51="Yes","H",IF($B268="","",IF(AND($C268&lt;=Hidden!EK$50,$D268&gt;=Hidden!EK$50),IF($G268="","x","y"),"")))</f>
        <v/>
      </c>
      <c r="ES268" s="41" t="str">
        <f>IF(Hidden!EL$51="Yes","H",IF($B268="","",IF(AND($C268&lt;=Hidden!EL$50,$D268&gt;=Hidden!EL$50),IF($G268="","x","y"),"")))</f>
        <v/>
      </c>
      <c r="ET268" s="37" t="str">
        <f>IF(Hidden!EM$51="Yes","H",IF($B268="","",IF(AND($C268&lt;=Hidden!EM$50,$D268&gt;=Hidden!EM$50),IF($G268="","x","y"),"")))</f>
        <v/>
      </c>
      <c r="EU268" s="37" t="str">
        <f>IF(Hidden!EN$51="Yes","H",IF($B268="","",IF(AND($C268&lt;=Hidden!EN$50,$D268&gt;=Hidden!EN$50),IF($G268="","x","y"),"")))</f>
        <v/>
      </c>
      <c r="EV268" s="37" t="str">
        <f>IF(Hidden!EO$51="Yes","H",IF($B268="","",IF(AND($C268&lt;=Hidden!EO$50,$D268&gt;=Hidden!EO$50),IF($G268="","x","y"),"")))</f>
        <v/>
      </c>
      <c r="EW268" s="38" t="str">
        <f>IF(Hidden!EP$51="Yes","H",IF($B268="","",IF(AND($C268&lt;=Hidden!EP$50,$D268&gt;=Hidden!EP$50),IF($G268="","x","y"),"")))</f>
        <v/>
      </c>
      <c r="EX268" s="41" t="str">
        <f>IF(Hidden!EQ$51="Yes","H",IF($B268="","",IF(AND($C268&lt;=Hidden!EQ$50,$D268&gt;=Hidden!EQ$50),IF($G268="","x","y"),"")))</f>
        <v/>
      </c>
      <c r="EY268" s="37" t="str">
        <f>IF(Hidden!ER$51="Yes","H",IF($B268="","",IF(AND($C268&lt;=Hidden!ER$50,$D268&gt;=Hidden!ER$50),IF($G268="","x","y"),"")))</f>
        <v/>
      </c>
      <c r="EZ268" s="37" t="str">
        <f>IF(Hidden!ES$51="Yes","H",IF($B268="","",IF(AND($C268&lt;=Hidden!ES$50,$D268&gt;=Hidden!ES$50),IF($G268="","x","y"),"")))</f>
        <v/>
      </c>
      <c r="FA268" s="37" t="str">
        <f>IF(Hidden!ET$51="Yes","H",IF($B268="","",IF(AND($C268&lt;=Hidden!ET$50,$D268&gt;=Hidden!ET$50),IF($G268="","x","y"),"")))</f>
        <v/>
      </c>
      <c r="FB268" s="38" t="str">
        <f>IF(Hidden!EU$51="Yes","H",IF($B268="","",IF(AND($C268&lt;=Hidden!EU$50,$D268&gt;=Hidden!EU$50),IF($G268="","x","y"),"")))</f>
        <v/>
      </c>
      <c r="FC268" s="41" t="str">
        <f>IF(Hidden!EV$51="Yes","H",IF($B268="","",IF(AND($C268&lt;=Hidden!EV$50,$D268&gt;=Hidden!EV$50),IF($G268="","x","y"),"")))</f>
        <v/>
      </c>
      <c r="FD268" s="37" t="str">
        <f>IF(Hidden!EW$51="Yes","H",IF($B268="","",IF(AND($C268&lt;=Hidden!EW$50,$D268&gt;=Hidden!EW$50),IF($G268="","x","y"),"")))</f>
        <v/>
      </c>
      <c r="FE268" s="37" t="str">
        <f>IF(Hidden!EX$51="Yes","H",IF($B268="","",IF(AND($C268&lt;=Hidden!EX$50,$D268&gt;=Hidden!EX$50),IF($G268="","x","y"),"")))</f>
        <v/>
      </c>
      <c r="FF268" s="37" t="str">
        <f>IF(Hidden!EY$51="Yes","H",IF($B268="","",IF(AND($C268&lt;=Hidden!EY$50,$D268&gt;=Hidden!EY$50),IF($G268="","x","y"),"")))</f>
        <v/>
      </c>
      <c r="FG268" s="38" t="str">
        <f>IF(Hidden!EZ$51="Yes","H",IF($B268="","",IF(AND($C268&lt;=Hidden!EZ$50,$D268&gt;=Hidden!EZ$50),IF($G268="","x","y"),"")))</f>
        <v/>
      </c>
      <c r="FH268" s="41" t="str">
        <f>IF(Hidden!FA$51="Yes","H",IF($B268="","",IF(AND($C268&lt;=Hidden!FA$50,$D268&gt;=Hidden!FA$50),IF($G268="","x","y"),"")))</f>
        <v/>
      </c>
      <c r="FI268" s="37" t="str">
        <f>IF(Hidden!FB$51="Yes","H",IF($B268="","",IF(AND($C268&lt;=Hidden!FB$50,$D268&gt;=Hidden!FB$50),IF($G268="","x","y"),"")))</f>
        <v/>
      </c>
      <c r="FJ268" s="37" t="str">
        <f>IF(Hidden!FC$51="Yes","H",IF($B268="","",IF(AND($C268&lt;=Hidden!FC$50,$D268&gt;=Hidden!FC$50),IF($G268="","x","y"),"")))</f>
        <v/>
      </c>
      <c r="FK268" s="37" t="str">
        <f>IF(Hidden!FD$51="Yes","H",IF($B268="","",IF(AND($C268&lt;=Hidden!FD$50,$D268&gt;=Hidden!FD$50),IF($G268="","x","y"),"")))</f>
        <v/>
      </c>
      <c r="FL268" s="38" t="str">
        <f>IF(Hidden!FE$51="Yes","H",IF($B268="","",IF(AND($C268&lt;=Hidden!FE$50,$D268&gt;=Hidden!FE$50),IF($G268="","x","y"),"")))</f>
        <v/>
      </c>
      <c r="FM268" s="41" t="str">
        <f>IF(Hidden!FF$51="Yes","H",IF($B268="","",IF(AND($C268&lt;=Hidden!FF$50,$D268&gt;=Hidden!FF$50),IF($G268="","x","y"),"")))</f>
        <v/>
      </c>
      <c r="FN268" s="37" t="str">
        <f>IF(Hidden!FG$51="Yes","H",IF($B268="","",IF(AND($C268&lt;=Hidden!FG$50,$D268&gt;=Hidden!FG$50),IF($G268="","x","y"),"")))</f>
        <v/>
      </c>
      <c r="FO268" s="37" t="str">
        <f>IF(Hidden!FH$51="Yes","H",IF($B268="","",IF(AND($C268&lt;=Hidden!FH$50,$D268&gt;=Hidden!FH$50),IF($G268="","x","y"),"")))</f>
        <v/>
      </c>
      <c r="FP268" s="37" t="str">
        <f>IF(Hidden!FI$51="Yes","H",IF($B268="","",IF(AND($C268&lt;=Hidden!FI$50,$D268&gt;=Hidden!FI$50),IF($G268="","x","y"),"")))</f>
        <v/>
      </c>
      <c r="FQ268" s="38" t="str">
        <f>IF(Hidden!FJ$51="Yes","H",IF($B268="","",IF(AND($C268&lt;=Hidden!FJ$50,$D268&gt;=Hidden!FJ$50),IF($G268="","x","y"),"")))</f>
        <v/>
      </c>
      <c r="FR268" s="41" t="str">
        <f>IF(Hidden!FK$51="Yes","H",IF($B268="","",IF(AND($C268&lt;=Hidden!FK$50,$D268&gt;=Hidden!FK$50),IF($G268="","x","y"),"")))</f>
        <v/>
      </c>
      <c r="FS268" s="37" t="str">
        <f>IF(Hidden!FL$51="Yes","H",IF($B268="","",IF(AND($C268&lt;=Hidden!FL$50,$D268&gt;=Hidden!FL$50),IF($G268="","x","y"),"")))</f>
        <v/>
      </c>
      <c r="FT268" s="37" t="str">
        <f>IF(Hidden!FM$51="Yes","H",IF($B268="","",IF(AND($C268&lt;=Hidden!FM$50,$D268&gt;=Hidden!FM$50),IF($G268="","x","y"),"")))</f>
        <v/>
      </c>
      <c r="FU268" s="37" t="str">
        <f>IF(Hidden!FN$51="Yes","H",IF($B268="","",IF(AND($C268&lt;=Hidden!FN$50,$D268&gt;=Hidden!FN$50),IF($G268="","x","y"),"")))</f>
        <v/>
      </c>
      <c r="FV268" s="38" t="str">
        <f>IF(Hidden!FO$51="Yes","H",IF($B268="","",IF(AND($C268&lt;=Hidden!FO$50,$D268&gt;=Hidden!FO$50),IF($G268="","x","y"),"")))</f>
        <v/>
      </c>
      <c r="FW268" s="41" t="str">
        <f>IF(Hidden!FP$51="Yes","H",IF($B268="","",IF(AND($C268&lt;=Hidden!FP$50,$D268&gt;=Hidden!FP$50),IF($G268="","x","y"),"")))</f>
        <v/>
      </c>
      <c r="FX268" s="37" t="str">
        <f>IF(Hidden!FQ$51="Yes","H",IF($B268="","",IF(AND($C268&lt;=Hidden!FQ$50,$D268&gt;=Hidden!FQ$50),IF($G268="","x","y"),"")))</f>
        <v/>
      </c>
      <c r="FY268" s="37" t="str">
        <f>IF(Hidden!FR$51="Yes","H",IF($B268="","",IF(AND($C268&lt;=Hidden!FR$50,$D268&gt;=Hidden!FR$50),IF($G268="","x","y"),"")))</f>
        <v/>
      </c>
      <c r="FZ268" s="37" t="str">
        <f>IF(Hidden!FS$51="Yes","H",IF($B268="","",IF(AND($C268&lt;=Hidden!FS$50,$D268&gt;=Hidden!FS$50),IF($G268="","x","y"),"")))</f>
        <v/>
      </c>
      <c r="GA268" s="38" t="str">
        <f>IF(Hidden!FT$51="Yes","H",IF($B268="","",IF(AND($C268&lt;=Hidden!FT$50,$D268&gt;=Hidden!FT$50),IF($G268="","x","y"),"")))</f>
        <v/>
      </c>
      <c r="GB268" s="41" t="str">
        <f>IF(Hidden!FU$51="Yes","H",IF($B268="","",IF(AND($C268&lt;=Hidden!FU$50,$D268&gt;=Hidden!FU$50),IF($G268="","x","y"),"")))</f>
        <v/>
      </c>
      <c r="GC268" s="37" t="str">
        <f>IF(Hidden!FV$51="Yes","H",IF($B268="","",IF(AND($C268&lt;=Hidden!FV$50,$D268&gt;=Hidden!FV$50),IF($G268="","x","y"),"")))</f>
        <v/>
      </c>
      <c r="GD268" s="37" t="str">
        <f>IF(Hidden!FW$51="Yes","H",IF($B268="","",IF(AND($C268&lt;=Hidden!FW$50,$D268&gt;=Hidden!FW$50),IF($G268="","x","y"),"")))</f>
        <v/>
      </c>
      <c r="GE268" s="37" t="str">
        <f>IF(Hidden!FX$51="Yes","H",IF($B268="","",IF(AND($C268&lt;=Hidden!FX$50,$D268&gt;=Hidden!FX$50),IF($G268="","x","y"),"")))</f>
        <v/>
      </c>
      <c r="GF268" s="38" t="str">
        <f>IF(Hidden!FY$51="Yes","H",IF($B268="","",IF(AND($C268&lt;=Hidden!FY$50,$D268&gt;=Hidden!FY$50),IF($G268="","x","y"),"")))</f>
        <v/>
      </c>
      <c r="GG268" s="41" t="str">
        <f>IF(Hidden!FZ$51="Yes","H",IF($B268="","",IF(AND($C268&lt;=Hidden!FZ$50,$D268&gt;=Hidden!FZ$50),IF($G268="","x","y"),"")))</f>
        <v/>
      </c>
      <c r="GH268" s="37" t="str">
        <f>IF(Hidden!GA$51="Yes","H",IF($B268="","",IF(AND($C268&lt;=Hidden!GA$50,$D268&gt;=Hidden!GA$50),IF($G268="","x","y"),"")))</f>
        <v/>
      </c>
      <c r="GI268" s="37" t="str">
        <f>IF(Hidden!GB$51="Yes","H",IF($B268="","",IF(AND($C268&lt;=Hidden!GB$50,$D268&gt;=Hidden!GB$50),IF($G268="","x","y"),"")))</f>
        <v/>
      </c>
      <c r="GJ268" s="37" t="str">
        <f>IF(Hidden!GC$51="Yes","H",IF($B268="","",IF(AND($C268&lt;=Hidden!GC$50,$D268&gt;=Hidden!GC$50),IF($G268="","x","y"),"")))</f>
        <v/>
      </c>
      <c r="GK268" s="38" t="str">
        <f>IF(Hidden!GD$51="Yes","H",IF($B268="","",IF(AND($C268&lt;=Hidden!GD$50,$D268&gt;=Hidden!GD$50),IF($G268="","x","y"),"")))</f>
        <v/>
      </c>
      <c r="GL268" s="41" t="str">
        <f>IF(Hidden!GE$51="Yes","H",IF($B268="","",IF(AND($C268&lt;=Hidden!GE$50,$D268&gt;=Hidden!GE$50),IF($G268="","x","y"),"")))</f>
        <v/>
      </c>
      <c r="GM268" s="37" t="str">
        <f>IF(Hidden!GF$51="Yes","H",IF($B268="","",IF(AND($C268&lt;=Hidden!GF$50,$D268&gt;=Hidden!GF$50),IF($G268="","x","y"),"")))</f>
        <v/>
      </c>
      <c r="GN268" s="37" t="str">
        <f>IF(Hidden!GG$51="Yes","H",IF($B268="","",IF(AND($C268&lt;=Hidden!GG$50,$D268&gt;=Hidden!GG$50),IF($G268="","x","y"),"")))</f>
        <v/>
      </c>
      <c r="GO268" s="37" t="str">
        <f>IF(Hidden!GH$51="Yes","H",IF($B268="","",IF(AND($C268&lt;=Hidden!GH$50,$D268&gt;=Hidden!GH$50),IF($G268="","x","y"),"")))</f>
        <v/>
      </c>
      <c r="GP268" s="38" t="str">
        <f>IF(Hidden!GI$51="Yes","H",IF($B268="","",IF(AND($C268&lt;=Hidden!GI$50,$D268&gt;=Hidden!GI$50),IF($G268="","x","y"),"")))</f>
        <v/>
      </c>
      <c r="GQ268" s="41" t="str">
        <f>IF(Hidden!GJ$51="Yes","H",IF($B268="","",IF(AND($C268&lt;=Hidden!GJ$50,$D268&gt;=Hidden!GJ$50),IF($G268="","x","y"),"")))</f>
        <v/>
      </c>
      <c r="GR268" s="37" t="str">
        <f>IF(Hidden!GK$51="Yes","H",IF($B268="","",IF(AND($C268&lt;=Hidden!GK$50,$D268&gt;=Hidden!GK$50),IF($G268="","x","y"),"")))</f>
        <v/>
      </c>
      <c r="GS268" s="37" t="str">
        <f>IF(Hidden!GL$51="Yes","H",IF($B268="","",IF(AND($C268&lt;=Hidden!GL$50,$D268&gt;=Hidden!GL$50),IF($G268="","x","y"),"")))</f>
        <v/>
      </c>
      <c r="GT268" s="37" t="str">
        <f>IF(Hidden!GM$51="Yes","H",IF($B268="","",IF(AND($C268&lt;=Hidden!GM$50,$D268&gt;=Hidden!GM$50),IF($G268="","x","y"),"")))</f>
        <v/>
      </c>
      <c r="GU268" s="38" t="str">
        <f>IF(Hidden!GN$51="Yes","H",IF($B268="","",IF(AND($C268&lt;=Hidden!GN$50,$D268&gt;=Hidden!GN$50),IF($G268="","x","y"),"")))</f>
        <v/>
      </c>
      <c r="GV268" s="41" t="str">
        <f>IF(Hidden!GO$51="Yes","H",IF($B268="","",IF(AND($C268&lt;=Hidden!GO$50,$D268&gt;=Hidden!GO$50),IF($G268="","x","y"),"")))</f>
        <v/>
      </c>
      <c r="GW268" s="37" t="str">
        <f>IF(Hidden!GP$51="Yes","H",IF($B268="","",IF(AND($C268&lt;=Hidden!GP$50,$D268&gt;=Hidden!GP$50),IF($G268="","x","y"),"")))</f>
        <v/>
      </c>
      <c r="GX268" s="37" t="str">
        <f>IF(Hidden!GQ$51="Yes","H",IF($B268="","",IF(AND($C268&lt;=Hidden!GQ$50,$D268&gt;=Hidden!GQ$50),IF($G268="","x","y"),"")))</f>
        <v/>
      </c>
      <c r="GY268" s="37" t="str">
        <f>IF(Hidden!GR$51="Yes","H",IF($B268="","",IF(AND($C268&lt;=Hidden!GR$50,$D268&gt;=Hidden!GR$50),IF($G268="","x","y"),"")))</f>
        <v/>
      </c>
      <c r="GZ268" s="38" t="str">
        <f>IF(Hidden!GS$51="Yes","H",IF($B268="","",IF(AND($C268&lt;=Hidden!GS$50,$D268&gt;=Hidden!GS$50),IF($G268="","x","y"),"")))</f>
        <v/>
      </c>
      <c r="HA268" s="41" t="str">
        <f>IF(Hidden!GT$51="Yes","H",IF($B268="","",IF(AND($C268&lt;=Hidden!GT$50,$D268&gt;=Hidden!GT$50),IF($G268="","x","y"),"")))</f>
        <v/>
      </c>
      <c r="HB268" s="37" t="str">
        <f>IF(Hidden!GU$51="Yes","H",IF($B268="","",IF(AND($C268&lt;=Hidden!GU$50,$D268&gt;=Hidden!GU$50),IF($G268="","x","y"),"")))</f>
        <v/>
      </c>
      <c r="HC268" s="37" t="str">
        <f>IF(Hidden!GV$51="Yes","H",IF($B268="","",IF(AND($C268&lt;=Hidden!GV$50,$D268&gt;=Hidden!GV$50),IF($G268="","x","y"),"")))</f>
        <v/>
      </c>
      <c r="HD268" s="37" t="str">
        <f>IF(Hidden!GW$51="Yes","H",IF($B268="","",IF(AND($C268&lt;=Hidden!GW$50,$D268&gt;=Hidden!GW$50),IF($G268="","x","y"),"")))</f>
        <v/>
      </c>
      <c r="HE268" s="38" t="str">
        <f>IF(Hidden!GX$51="Yes","H",IF($B268="","",IF(AND($C268&lt;=Hidden!GX$50,$D268&gt;=Hidden!GX$50),IF($G268="","x","y"),"")))</f>
        <v/>
      </c>
      <c r="HF268" s="41" t="str">
        <f>IF(Hidden!GY$51="Yes","H",IF($B268="","",IF(AND($C268&lt;=Hidden!GY$50,$D268&gt;=Hidden!GY$50),IF($G268="","x","y"),"")))</f>
        <v/>
      </c>
      <c r="HG268" s="37" t="str">
        <f>IF(Hidden!GZ$51="Yes","H",IF($B268="","",IF(AND($C268&lt;=Hidden!GZ$50,$D268&gt;=Hidden!GZ$50),IF($G268="","x","y"),"")))</f>
        <v/>
      </c>
      <c r="HH268" s="37" t="str">
        <f>IF(Hidden!HA$51="Yes","H",IF($B268="","",IF(AND($C268&lt;=Hidden!HA$50,$D268&gt;=Hidden!HA$50),IF($G268="","x","y"),"")))</f>
        <v/>
      </c>
      <c r="HI268" s="37" t="str">
        <f>IF(Hidden!HB$51="Yes","H",IF($B268="","",IF(AND($C268&lt;=Hidden!HB$50,$D268&gt;=Hidden!HB$50),IF($G268="","x","y"),"")))</f>
        <v/>
      </c>
      <c r="HJ268" s="38" t="str">
        <f>IF(Hidden!HC$51="Yes","H",IF($B268="","",IF(AND($C268&lt;=Hidden!HC$50,$D268&gt;=Hidden!HC$50),IF($G268="","x","y"),"")))</f>
        <v/>
      </c>
      <c r="HK268" s="41" t="str">
        <f>IF(Hidden!HD$51="Yes","H",IF($B268="","",IF(AND($C268&lt;=Hidden!HD$50,$D268&gt;=Hidden!HD$50),IF($G268="","x","y"),"")))</f>
        <v/>
      </c>
      <c r="HL268" s="37" t="str">
        <f>IF(Hidden!HE$51="Yes","H",IF($B268="","",IF(AND($C268&lt;=Hidden!HE$50,$D268&gt;=Hidden!HE$50),IF($G268="","x","y"),"")))</f>
        <v/>
      </c>
      <c r="HM268" s="37" t="str">
        <f>IF(Hidden!HF$51="Yes","H",IF($B268="","",IF(AND($C268&lt;=Hidden!HF$50,$D268&gt;=Hidden!HF$50),IF($G268="","x","y"),"")))</f>
        <v/>
      </c>
      <c r="HN268" s="37" t="str">
        <f>IF(Hidden!HG$51="Yes","H",IF($B268="","",IF(AND($C268&lt;=Hidden!HG$50,$D268&gt;=Hidden!HG$50),IF($G268="","x","y"),"")))</f>
        <v/>
      </c>
      <c r="HO268" s="38" t="str">
        <f>IF(Hidden!HH$51="Yes","H",IF($B268="","",IF(AND($C268&lt;=Hidden!HH$50,$D268&gt;=Hidden!HH$50),IF($G268="","x","y"),"")))</f>
        <v/>
      </c>
      <c r="HP268" s="41" t="str">
        <f>IF(Hidden!HI$51="Yes","H",IF($B268="","",IF(AND($C268&lt;=Hidden!HI$50,$D268&gt;=Hidden!HI$50),IF($G268="","x","y"),"")))</f>
        <v/>
      </c>
      <c r="HQ268" s="37" t="str">
        <f>IF(Hidden!HJ$51="Yes","H",IF($B268="","",IF(AND($C268&lt;=Hidden!HJ$50,$D268&gt;=Hidden!HJ$50),IF($G268="","x","y"),"")))</f>
        <v/>
      </c>
      <c r="HR268" s="37" t="str">
        <f>IF(Hidden!HK$51="Yes","H",IF($B268="","",IF(AND($C268&lt;=Hidden!HK$50,$D268&gt;=Hidden!HK$50),IF($G268="","x","y"),"")))</f>
        <v/>
      </c>
      <c r="HS268" s="37" t="str">
        <f>IF(Hidden!HL$51="Yes","H",IF($B268="","",IF(AND($C268&lt;=Hidden!HL$50,$D268&gt;=Hidden!HL$50),IF($G268="","x","y"),"")))</f>
        <v/>
      </c>
      <c r="HT268" s="38" t="str">
        <f>IF(Hidden!HM$51="Yes","H",IF($B268="","",IF(AND($C268&lt;=Hidden!HM$50,$D268&gt;=Hidden!HM$50),IF($G268="","x","y"),"")))</f>
        <v/>
      </c>
      <c r="HU268" s="41" t="str">
        <f>IF(Hidden!HN$51="Yes","H",IF($B268="","",IF(AND($C268&lt;=Hidden!HN$50,$D268&gt;=Hidden!HN$50),IF($G268="","x","y"),"")))</f>
        <v/>
      </c>
      <c r="HV268" s="37" t="str">
        <f>IF(Hidden!HO$51="Yes","H",IF($B268="","",IF(AND($C268&lt;=Hidden!HO$50,$D268&gt;=Hidden!HO$50),IF($G268="","x","y"),"")))</f>
        <v/>
      </c>
      <c r="HW268" s="37" t="str">
        <f>IF(Hidden!HP$51="Yes","H",IF($B268="","",IF(AND($C268&lt;=Hidden!HP$50,$D268&gt;=Hidden!HP$50),IF($G268="","x","y"),"")))</f>
        <v/>
      </c>
      <c r="HX268" s="37" t="str">
        <f>IF(Hidden!HQ$51="Yes","H",IF($B268="","",IF(AND($C268&lt;=Hidden!HQ$50,$D268&gt;=Hidden!HQ$50),IF($G268="","x","y"),"")))</f>
        <v/>
      </c>
      <c r="HY268" s="38" t="str">
        <f>IF(Hidden!HR$51="Yes","H",IF($B268="","",IF(AND($C268&lt;=Hidden!HR$50,$D268&gt;=Hidden!HR$50),IF($G268="","x","y"),"")))</f>
        <v/>
      </c>
      <c r="HZ268" s="41" t="str">
        <f>IF(Hidden!HS$51="Yes","H",IF($B268="","",IF(AND($C268&lt;=Hidden!HS$50,$D268&gt;=Hidden!HS$50),IF($G268="","x","y"),"")))</f>
        <v/>
      </c>
      <c r="IA268" s="37" t="str">
        <f>IF(Hidden!HT$51="Yes","H",IF($B268="","",IF(AND($C268&lt;=Hidden!HT$50,$D268&gt;=Hidden!HT$50),IF($G268="","x","y"),"")))</f>
        <v/>
      </c>
      <c r="IB268" s="37" t="str">
        <f>IF(Hidden!HU$51="Yes","H",IF($B268="","",IF(AND($C268&lt;=Hidden!HU$50,$D268&gt;=Hidden!HU$50),IF($G268="","x","y"),"")))</f>
        <v/>
      </c>
      <c r="IC268" s="37" t="str">
        <f>IF(Hidden!HV$51="Yes","H",IF($B268="","",IF(AND($C268&lt;=Hidden!HV$50,$D268&gt;=Hidden!HV$50),IF($G268="","x","y"),"")))</f>
        <v/>
      </c>
      <c r="ID268" s="38" t="str">
        <f>IF(Hidden!HW$51="Yes","H",IF($B268="","",IF(AND($C268&lt;=Hidden!HW$50,$D268&gt;=Hidden!HW$50),IF($G268="","x","y"),"")))</f>
        <v/>
      </c>
      <c r="IE268" s="41" t="str">
        <f>IF(Hidden!HX$51="Yes","H",IF($B268="","",IF(AND($C268&lt;=Hidden!HX$50,$D268&gt;=Hidden!HX$50),IF($G268="","x","y"),"")))</f>
        <v/>
      </c>
      <c r="IF268" s="37" t="str">
        <f>IF(Hidden!HY$51="Yes","H",IF($B268="","",IF(AND($C268&lt;=Hidden!HY$50,$D268&gt;=Hidden!HY$50),IF($G268="","x","y"),"")))</f>
        <v/>
      </c>
      <c r="IG268" s="37" t="str">
        <f>IF(Hidden!HZ$51="Yes","H",IF($B268="","",IF(AND($C268&lt;=Hidden!HZ$50,$D268&gt;=Hidden!HZ$50),IF($G268="","x","y"),"")))</f>
        <v/>
      </c>
      <c r="IH268" s="37" t="str">
        <f>IF(Hidden!IA$51="Yes","H",IF($B268="","",IF(AND($C268&lt;=Hidden!IA$50,$D268&gt;=Hidden!IA$50),IF($G268="","x","y"),"")))</f>
        <v/>
      </c>
      <c r="II268" s="38" t="str">
        <f>IF(Hidden!IB$51="Yes","H",IF($B268="","",IF(AND($C268&lt;=Hidden!IB$50,$D268&gt;=Hidden!IB$50),IF($G268="","x","y"),"")))</f>
        <v/>
      </c>
      <c r="IJ268" s="41" t="str">
        <f>IF(Hidden!IC$51="Yes","H",IF($B268="","",IF(AND($C268&lt;=Hidden!IC$50,$D268&gt;=Hidden!IC$50),IF($G268="","x","y"),"")))</f>
        <v/>
      </c>
      <c r="IK268" s="37" t="str">
        <f>IF(Hidden!ID$51="Yes","H",IF($B268="","",IF(AND($C268&lt;=Hidden!ID$50,$D268&gt;=Hidden!ID$50),IF($G268="","x","y"),"")))</f>
        <v/>
      </c>
      <c r="IL268" s="37" t="str">
        <f>IF(Hidden!IE$51="Yes","H",IF($B268="","",IF(AND($C268&lt;=Hidden!IE$50,$D268&gt;=Hidden!IE$50),IF($G268="","x","y"),"")))</f>
        <v/>
      </c>
      <c r="IM268" s="37" t="str">
        <f>IF(Hidden!IF$51="Yes","H",IF($B268="","",IF(AND($C268&lt;=Hidden!IF$50,$D268&gt;=Hidden!IF$50),IF($G268="","x","y"),"")))</f>
        <v/>
      </c>
      <c r="IN268" s="38" t="str">
        <f>IF(Hidden!IG$51="Yes","H",IF($B268="","",IF(AND($C268&lt;=Hidden!IG$50,$D268&gt;=Hidden!IG$50),IF($G268="","x","y"),"")))</f>
        <v/>
      </c>
      <c r="IO268" s="41" t="str">
        <f>IF(Hidden!IH$51="Yes","H",IF($B268="","",IF(AND($C268&lt;=Hidden!IH$50,$D268&gt;=Hidden!IH$50),IF($G268="","x","y"),"")))</f>
        <v/>
      </c>
      <c r="IP268" s="37" t="str">
        <f>IF(Hidden!II$51="Yes","H",IF($B268="","",IF(AND($C268&lt;=Hidden!II$50,$D268&gt;=Hidden!II$50),IF($G268="","x","y"),"")))</f>
        <v/>
      </c>
      <c r="IQ268" s="37" t="str">
        <f>IF(Hidden!IJ$51="Yes","H",IF($B268="","",IF(AND($C268&lt;=Hidden!IJ$50,$D268&gt;=Hidden!IJ$50),IF($G268="","x","y"),"")))</f>
        <v/>
      </c>
      <c r="IR268" s="37" t="str">
        <f>IF(Hidden!IK$51="Yes","H",IF($B268="","",IF(AND($C268&lt;=Hidden!IK$50,$D268&gt;=Hidden!IK$50),IF($G268="","x","y"),"")))</f>
        <v/>
      </c>
      <c r="IS268" s="38" t="str">
        <f>IF(Hidden!IL$51="Yes","H",IF($B268="","",IF(AND($C268&lt;=Hidden!IL$50,$D268&gt;=Hidden!IL$50),IF($G268="","x","y"),"")))</f>
        <v/>
      </c>
      <c r="IT268" s="41" t="str">
        <f>IF(Hidden!IM$51="Yes","H",IF($B268="","",IF(AND($C268&lt;=Hidden!IM$50,$D268&gt;=Hidden!IM$50),IF($G268="","x","y"),"")))</f>
        <v/>
      </c>
      <c r="IU268" s="37" t="str">
        <f>IF(Hidden!IN$51="Yes","H",IF($B268="","",IF(AND($C268&lt;=Hidden!IN$50,$D268&gt;=Hidden!IN$50),IF($G268="","x","y"),"")))</f>
        <v/>
      </c>
      <c r="IV268" s="37" t="str">
        <f>IF(Hidden!IO$51="Yes","H",IF($B268="","",IF(AND($C268&lt;=Hidden!IO$50,$D268&gt;=Hidden!IO$50),IF($G268="","x","y"),"")))</f>
        <v/>
      </c>
      <c r="IW268" s="37" t="str">
        <f>IF(Hidden!IP$51="Yes","H",IF($B268="","",IF(AND($C268&lt;=Hidden!IP$50,$D268&gt;=Hidden!IP$50),IF($G268="","x","y"),"")))</f>
        <v/>
      </c>
      <c r="IX268" s="38" t="str">
        <f>IF(Hidden!IQ$51="Yes","H",IF($B268="","",IF(AND($C268&lt;=Hidden!IQ$50,$D268&gt;=Hidden!IQ$50),IF($G268="","x","y"),"")))</f>
        <v/>
      </c>
      <c r="IY268" s="41" t="str">
        <f>IF(Hidden!IR$51="Yes","H",IF($B268="","",IF(AND($C268&lt;=Hidden!IR$50,$D268&gt;=Hidden!IR$50),IF($G268="","x","y"),"")))</f>
        <v/>
      </c>
      <c r="IZ268" s="37" t="str">
        <f>IF(Hidden!IS$51="Yes","H",IF($B268="","",IF(AND($C268&lt;=Hidden!IS$50,$D268&gt;=Hidden!IS$50),IF($G268="","x","y"),"")))</f>
        <v/>
      </c>
      <c r="JA268" s="37" t="str">
        <f>IF(Hidden!IT$51="Yes","H",IF($B268="","",IF(AND($C268&lt;=Hidden!IT$50,$D268&gt;=Hidden!IT$50),IF($G268="","x","y"),"")))</f>
        <v/>
      </c>
      <c r="JB268" s="37" t="str">
        <f>IF(Hidden!IU$51="Yes","H",IF($B268="","",IF(AND($C268&lt;=Hidden!IU$50,$D268&gt;=Hidden!IU$50),IF($G268="","x","y"),"")))</f>
        <v/>
      </c>
      <c r="JC268" s="38" t="str">
        <f>IF(Hidden!IV$51="Yes","H",IF($B268="","",IF(AND($C268&lt;=Hidden!IV$50,$D268&gt;=Hidden!IV$50),IF($G268="","x","y"),"")))</f>
        <v/>
      </c>
      <c r="JD268" s="41" t="str">
        <f>IF(Hidden!IW$51="Yes","H",IF($B268="","",IF(AND($C268&lt;=Hidden!IW$50,$D268&gt;=Hidden!IW$50),IF($G268="","x","y"),"")))</f>
        <v/>
      </c>
      <c r="JE268" s="37" t="str">
        <f>IF(Hidden!IX$51="Yes","H",IF($B268="","",IF(AND($C268&lt;=Hidden!IX$50,$D268&gt;=Hidden!IX$50),IF($G268="","x","y"),"")))</f>
        <v/>
      </c>
      <c r="JF268" s="37" t="str">
        <f>IF(Hidden!IY$51="Yes","H",IF($B268="","",IF(AND($C268&lt;=Hidden!IY$50,$D268&gt;=Hidden!IY$50),IF($G268="","x","y"),"")))</f>
        <v/>
      </c>
      <c r="JG268" s="37" t="str">
        <f>IF(Hidden!IZ$51="Yes","H",IF($B268="","",IF(AND($C268&lt;=Hidden!IZ$50,$D268&gt;=Hidden!IZ$50),IF($G268="","x","y"),"")))</f>
        <v/>
      </c>
      <c r="JH268" s="38" t="str">
        <f>IF(Hidden!JA$51="Yes","H",IF($B268="","",IF(AND($C268&lt;=Hidden!JA$50,$D268&gt;=Hidden!JA$50),IF($G268="","x","y"),"")))</f>
        <v/>
      </c>
      <c r="JI268" s="41" t="str">
        <f>IF(Hidden!JB$51="Yes","H",IF($B268="","",IF(AND($C268&lt;=Hidden!JB$50,$D268&gt;=Hidden!JB$50),IF($G268="","x","y"),"")))</f>
        <v/>
      </c>
      <c r="JJ268" s="37" t="str">
        <f>IF(Hidden!JC$51="Yes","H",IF($B268="","",IF(AND($C268&lt;=Hidden!JC$50,$D268&gt;=Hidden!JC$50),IF($G268="","x","y"),"")))</f>
        <v/>
      </c>
      <c r="JK268" s="37" t="str">
        <f>IF(Hidden!JD$51="Yes","H",IF($B268="","",IF(AND($C268&lt;=Hidden!JD$50,$D268&gt;=Hidden!JD$50),IF($G268="","x","y"),"")))</f>
        <v/>
      </c>
      <c r="JL268" s="37" t="str">
        <f>IF(Hidden!JE$51="Yes","H",IF($B268="","",IF(AND($C268&lt;=Hidden!JE$50,$D268&gt;=Hidden!JE$50),IF($G268="","x","y"),"")))</f>
        <v/>
      </c>
      <c r="JM268" s="38" t="str">
        <f>IF(Hidden!JF$51="Yes","H",IF($B268="","",IF(AND($C268&lt;=Hidden!JF$50,$D268&gt;=Hidden!JF$50),IF($G268="","x","y"),"")))</f>
        <v/>
      </c>
      <c r="JN268" s="41" t="str">
        <f>IF(Hidden!JG$51="Yes","H",IF($B268="","",IF(AND($C268&lt;=Hidden!JG$50,$D268&gt;=Hidden!JG$50),IF($G268="","x","y"),"")))</f>
        <v/>
      </c>
      <c r="JO268" s="37" t="str">
        <f>IF(Hidden!JH$51="Yes","H",IF($B268="","",IF(AND($C268&lt;=Hidden!JH$50,$D268&gt;=Hidden!JH$50),IF($G268="","x","y"),"")))</f>
        <v/>
      </c>
      <c r="JP268" s="37" t="str">
        <f>IF(Hidden!JI$51="Yes","H",IF($B268="","",IF(AND($C268&lt;=Hidden!JI$50,$D268&gt;=Hidden!JI$50),IF($G268="","x","y"),"")))</f>
        <v/>
      </c>
      <c r="JQ268" s="37" t="str">
        <f>IF(Hidden!JJ$51="Yes","H",IF($B268="","",IF(AND($C268&lt;=Hidden!JJ$50,$D268&gt;=Hidden!JJ$50),IF($G268="","x","y"),"")))</f>
        <v/>
      </c>
      <c r="JR268" s="38" t="str">
        <f>IF(Hidden!JK$51="Yes","H",IF($B268="","",IF(AND($C268&lt;=Hidden!JK$50,$D268&gt;=Hidden!JK$50),IF($G268="","x","y"),"")))</f>
        <v/>
      </c>
    </row>
    <row r="269" spans="1:278" ht="25.5">
      <c r="A269" s="28"/>
      <c r="B269" s="58" t="s">
        <v>306</v>
      </c>
      <c r="C269" s="86"/>
      <c r="D269" s="198"/>
      <c r="E269" s="88" t="s">
        <v>23</v>
      </c>
      <c r="F269" s="89"/>
      <c r="G269" s="87"/>
      <c r="H269" s="67"/>
      <c r="I269" s="36" t="str">
        <f>IF(Hidden!B$51="Yes","H",IF($B269="","",IF(AND($C269&lt;=Hidden!B$50,$D269&gt;=Hidden!B$50),IF($G269="","x","y"),"")))</f>
        <v/>
      </c>
      <c r="J269" s="37" t="str">
        <f>IF(Hidden!C$51="Yes","H",IF($B269="","",IF(AND($C269&lt;=Hidden!C$50,$D269&gt;=Hidden!C$50),IF($G269="","x","y"),"")))</f>
        <v/>
      </c>
      <c r="K269" s="37" t="str">
        <f>IF(Hidden!D$51="Yes","H",IF($B269="","",IF(AND($C269&lt;=Hidden!D$50,$D269&gt;=Hidden!D$50),IF($G269="","x","y"),"")))</f>
        <v/>
      </c>
      <c r="L269" s="37" t="str">
        <f>IF(Hidden!E$50="Yes","H",IF($B269="","",IF(AND($C269&lt;=Hidden!E$49,$D269&gt;=Hidden!E$49),IF($G269="","x","y"),"")))</f>
        <v/>
      </c>
      <c r="M269" s="40" t="str">
        <f>IF(Hidden!F$50="Yes","H",IF($B269="","",IF(AND($C269&lt;=Hidden!F$49,$D269&gt;=Hidden!F$49),IF($G269="","x","y"),"")))</f>
        <v/>
      </c>
      <c r="N269" s="44" t="str">
        <f>IF(Hidden!G$50="Yes","H",IF($B269="","",IF(AND($C269&lt;=Hidden!G$49,$D269&gt;=Hidden!G$49),IF($G269="","x","y"),"")))</f>
        <v/>
      </c>
      <c r="O269" s="37" t="str">
        <f>IF(Hidden!H$50="Yes","H",IF($B269="","",IF(AND($C269&lt;=Hidden!H$49,$D269&gt;=Hidden!H$49),IF($G269="","x","y"),"")))</f>
        <v/>
      </c>
      <c r="P269" s="37" t="str">
        <f>IF(Hidden!I$50="Yes","H",IF($B269="","",IF(AND($C269&lt;=Hidden!I$49,$D269&gt;=Hidden!I$49),IF($G269="","x","y"),"")))</f>
        <v/>
      </c>
      <c r="Q269" s="37" t="str">
        <f>IF(Hidden!J$52="Yes","H",IF($B269="","",IF(AND($C269&lt;=Hidden!J$51,$D269&gt;=Hidden!J$51),IF($G269="","x","y"),"")))</f>
        <v/>
      </c>
      <c r="R269" s="45" t="str">
        <f>IF(Hidden!K$52="Yes","H",IF($B269="","",IF(AND($C269&lt;=Hidden!K$51,$D269&gt;=Hidden!K$51),IF($G269="","x","y"),"")))</f>
        <v/>
      </c>
      <c r="S269" s="41" t="str">
        <f>IF(Hidden!L$51="Yes","H",IF($B269="","",IF(AND($C269&lt;=Hidden!L$50,$D269&gt;=Hidden!L$50),IF($G269="","x","y"),"")))</f>
        <v/>
      </c>
      <c r="T269" s="37" t="str">
        <f>IF(Hidden!M$51="Yes","H",IF($B269="","",IF(AND($C269&lt;=Hidden!M$50,$D269&gt;=Hidden!M$50),IF($G269="","x","y"),"")))</f>
        <v/>
      </c>
      <c r="U269" s="37" t="str">
        <f>IF(Hidden!N$51="Yes","H",IF($B269="","",IF(AND($C269&lt;=Hidden!N$50,$D269&gt;=Hidden!N$50),IF($G269="","x","y"),"")))</f>
        <v/>
      </c>
      <c r="V269" s="37" t="str">
        <f>IF(Hidden!O$51="Yes","H",IF($B269="","",IF(AND($C269&lt;=Hidden!O$50,$D269&gt;=Hidden!O$50),IF($G269="","x","y"),"")))</f>
        <v/>
      </c>
      <c r="W269" s="40" t="str">
        <f>IF(Hidden!P$51="Yes","H",IF($B269="","",IF(AND($C269&lt;=Hidden!P$50,$D269&gt;=Hidden!P$50),IF($G269="","x","y"),"")))</f>
        <v/>
      </c>
      <c r="X269" s="44" t="str">
        <f>IF(Hidden!Q$51="Yes","H",IF($B269="","",IF(AND($C269&lt;=Hidden!Q$50,$D269&gt;=Hidden!Q$50),IF($G269="","x","y"),"")))</f>
        <v/>
      </c>
      <c r="Y269" s="37" t="str">
        <f>IF(Hidden!R$51="Yes","H",IF($B269="","",IF(AND($C269&lt;=Hidden!R$50,$D269&gt;=Hidden!R$50),IF($G269="","x","y"),"")))</f>
        <v/>
      </c>
      <c r="Z269" s="37" t="str">
        <f>IF(Hidden!S$51="Yes","H",IF($B269="","",IF(AND($C269&lt;=Hidden!S$50,$D269&gt;=Hidden!S$50),IF($G269="","x","y"),"")))</f>
        <v/>
      </c>
      <c r="AA269" s="37" t="str">
        <f>IF(Hidden!T$51="Yes","H",IF($B269="","",IF(AND($C269&lt;=Hidden!T$50,$D269&gt;=Hidden!T$50),IF($G269="","x","y"),"")))</f>
        <v/>
      </c>
      <c r="AB269" s="45" t="str">
        <f>IF(Hidden!U$51="Yes","H",IF($B269="","",IF(AND($C269&lt;=Hidden!U$50,$D269&gt;=Hidden!U$50),IF($G269="","x","y"),"")))</f>
        <v/>
      </c>
      <c r="AC269" s="41" t="str">
        <f>IF(Hidden!V$51="Yes","H",IF($B269="","",IF(AND($C269&lt;=Hidden!V$50,$D269&gt;=Hidden!V$50),IF($G269="","x","y"),"")))</f>
        <v/>
      </c>
      <c r="AD269" s="37" t="str">
        <f>IF(Hidden!W$51="Yes","H",IF($B269="","",IF(AND($C269&lt;=Hidden!W$50,$D269&gt;=Hidden!W$50),IF($G269="","x","y"),"")))</f>
        <v/>
      </c>
      <c r="AE269" s="37" t="str">
        <f>IF(Hidden!X$51="Yes","H",IF($B269="","",IF(AND($C269&lt;=Hidden!X$50,$D269&gt;=Hidden!X$50),IF($G269="","x","y"),"")))</f>
        <v/>
      </c>
      <c r="AF269" s="37" t="str">
        <f>IF(Hidden!Y$51="Yes","H",IF($B269="","",IF(AND($C269&lt;=Hidden!Y$50,$D269&gt;=Hidden!Y$50),IF($G269="","x","y"),"")))</f>
        <v/>
      </c>
      <c r="AG269" s="40" t="str">
        <f>IF(Hidden!Z$51="Yes","H",IF($B269="","",IF(AND($C269&lt;=Hidden!Z$50,$D269&gt;=Hidden!Z$50),IF($G269="","x","y"),"")))</f>
        <v/>
      </c>
      <c r="AH269" s="44" t="str">
        <f>IF(Hidden!AA$51="Yes","H",IF($B269="","",IF(AND($C269&lt;=Hidden!AA$50,$D269&gt;=Hidden!AA$50),IF($G269="","x","y"),"")))</f>
        <v/>
      </c>
      <c r="AI269" s="37" t="str">
        <f>IF(Hidden!AB$51="Yes","H",IF($B269="","",IF(AND($C269&lt;=Hidden!AB$50,$D269&gt;=Hidden!AB$50),IF($G269="","x","y"),"")))</f>
        <v/>
      </c>
      <c r="AJ269" s="37" t="str">
        <f>IF(Hidden!AC$51="Yes","H",IF($B269="","",IF(AND($C269&lt;=Hidden!AC$50,$D269&gt;=Hidden!AC$50),IF($G269="","x","y"),"")))</f>
        <v/>
      </c>
      <c r="AK269" s="37" t="str">
        <f>IF(Hidden!AD$51="Yes","H",IF($B269="","",IF(AND($C269&lt;=Hidden!AD$50,$D269&gt;=Hidden!AD$50),IF($G269="","x","y"),"")))</f>
        <v/>
      </c>
      <c r="AL269" s="45" t="str">
        <f>IF(Hidden!AE$51="Yes","H",IF($B269="","",IF(AND($C269&lt;=Hidden!AE$50,$D269&gt;=Hidden!AE$50),IF($G269="","x","y"),"")))</f>
        <v/>
      </c>
      <c r="AM269" s="41" t="str">
        <f>IF(Hidden!AF$51="Yes","H",IF($B269="","",IF(AND($C269&lt;=Hidden!AF$50,$D269&gt;=Hidden!AF$50),IF($G269="","x","y"),"")))</f>
        <v/>
      </c>
      <c r="AN269" s="37" t="str">
        <f>IF(Hidden!AG$51="Yes","H",IF($B269="","",IF(AND($C269&lt;=Hidden!AG$50,$D269&gt;=Hidden!AG$50),IF($G269="","x","y"),"")))</f>
        <v/>
      </c>
      <c r="AO269" s="37" t="str">
        <f>IF(Hidden!AH$51="Yes","H",IF($B269="","",IF(AND($C269&lt;=Hidden!AH$50,$D269&gt;=Hidden!AH$50),IF($G269="","x","y"),"")))</f>
        <v/>
      </c>
      <c r="AP269" s="37" t="str">
        <f>IF(Hidden!AI$51="Yes","H",IF($B269="","",IF(AND($C269&lt;=Hidden!AI$50,$D269&gt;=Hidden!AI$50),IF($G269="","x","y"),"")))</f>
        <v/>
      </c>
      <c r="AQ269" s="40" t="str">
        <f>IF(Hidden!AJ$51="Yes","H",IF($B269="","",IF(AND($C269&lt;=Hidden!AJ$50,$D269&gt;=Hidden!AJ$50),IF($G269="","x","y"),"")))</f>
        <v/>
      </c>
      <c r="AR269" s="44" t="str">
        <f>IF(Hidden!AK$51="Yes","H",IF($B269="","",IF(AND($C269&lt;=Hidden!AK$50,$D269&gt;=Hidden!AK$50),IF($G269="","x","y"),"")))</f>
        <v/>
      </c>
      <c r="AS269" s="37" t="str">
        <f>IF(Hidden!AL$51="Yes","H",IF($B269="","",IF(AND($C269&lt;=Hidden!AL$50,$D269&gt;=Hidden!AL$50),IF($G269="","x","y"),"")))</f>
        <v/>
      </c>
      <c r="AT269" s="37" t="str">
        <f>IF(Hidden!AM$51="Yes","H",IF($B269="","",IF(AND($C269&lt;=Hidden!AM$50,$D269&gt;=Hidden!AM$50),IF($G269="","x","y"),"")))</f>
        <v/>
      </c>
      <c r="AU269" s="37" t="str">
        <f>IF(Hidden!AN$51="Yes","H",IF($B269="","",IF(AND($C269&lt;=Hidden!AN$50,$D269&gt;=Hidden!AN$50),IF($G269="","x","y"),"")))</f>
        <v/>
      </c>
      <c r="AV269" s="45" t="str">
        <f>IF(Hidden!AO$51="Yes","H",IF($B269="","",IF(AND($C269&lt;=Hidden!AO$50,$D269&gt;=Hidden!AO$50),IF($G269="","x","y"),"")))</f>
        <v/>
      </c>
      <c r="AW269" s="41" t="str">
        <f>IF(Hidden!AP$51="Yes","H",IF($B269="","",IF(AND($C269&lt;=Hidden!AP$50,$D269&gt;=Hidden!AP$50),IF($G269="","x","y"),"")))</f>
        <v/>
      </c>
      <c r="AX269" s="37" t="str">
        <f>IF(Hidden!AQ$51="Yes","H",IF($B269="","",IF(AND($C269&lt;=Hidden!AQ$50,$D269&gt;=Hidden!AQ$50),IF($G269="","x","y"),"")))</f>
        <v/>
      </c>
      <c r="AY269" s="37" t="str">
        <f>IF(Hidden!AR$51="Yes","H",IF($B269="","",IF(AND($C269&lt;=Hidden!AR$50,$D269&gt;=Hidden!AR$50),IF($G269="","x","y"),"")))</f>
        <v/>
      </c>
      <c r="AZ269" s="37" t="str">
        <f>IF(Hidden!AS$51="Yes","H",IF($B269="","",IF(AND($C269&lt;=Hidden!AS$50,$D269&gt;=Hidden!AS$50),IF($G269="","x","y"),"")))</f>
        <v/>
      </c>
      <c r="BA269" s="40" t="str">
        <f>IF(Hidden!AT$51="Yes","H",IF($B269="","",IF(AND($C269&lt;=Hidden!AT$50,$D269&gt;=Hidden!AT$50),IF($G269="","x","y"),"")))</f>
        <v/>
      </c>
      <c r="BB269" s="44" t="str">
        <f>IF(Hidden!AU$51="Yes","H",IF($B269="","",IF(AND($C269&lt;=Hidden!AU$50,$D269&gt;=Hidden!AU$50),IF($G269="","x","y"),"")))</f>
        <v/>
      </c>
      <c r="BC269" s="37" t="str">
        <f>IF(Hidden!AV$51="Yes","H",IF($B269="","",IF(AND($C269&lt;=Hidden!AV$50,$D269&gt;=Hidden!AV$50),IF($G269="","x","y"),"")))</f>
        <v/>
      </c>
      <c r="BD269" s="37" t="str">
        <f>IF(Hidden!AW$51="Yes","H",IF($B269="","",IF(AND($C269&lt;=Hidden!AW$50,$D269&gt;=Hidden!AW$50),IF($G269="","x","y"),"")))</f>
        <v/>
      </c>
      <c r="BE269" s="37" t="str">
        <f>IF(Hidden!AX$51="Yes","H",IF($B269="","",IF(AND($C269&lt;=Hidden!AX$50,$D269&gt;=Hidden!AX$50),IF($G269="","x","y"),"")))</f>
        <v/>
      </c>
      <c r="BF269" s="45" t="str">
        <f>IF(Hidden!AY$51="Yes","H",IF($B269="","",IF(AND($C269&lt;=Hidden!AY$50,$D269&gt;=Hidden!AY$50),IF($G269="","x","y"),"")))</f>
        <v/>
      </c>
      <c r="BG269" s="41" t="str">
        <f>IF(Hidden!AZ$51="Yes","H",IF($B269="","",IF(AND($C269&lt;=Hidden!AZ$50,$D269&gt;=Hidden!AZ$50),IF($G269="","x","y"),"")))</f>
        <v/>
      </c>
      <c r="BH269" s="37" t="str">
        <f>IF(Hidden!BA$51="Yes","H",IF($B269="","",IF(AND($C269&lt;=Hidden!BA$50,$D269&gt;=Hidden!BA$50),IF($G269="","x","y"),"")))</f>
        <v/>
      </c>
      <c r="BI269" s="37" t="str">
        <f>IF(Hidden!BB$51="Yes","H",IF($B269="","",IF(AND($C269&lt;=Hidden!BB$50,$D269&gt;=Hidden!BB$50),IF($G269="","x","y"),"")))</f>
        <v/>
      </c>
      <c r="BJ269" s="37" t="str">
        <f>IF(Hidden!BC$51="Yes","H",IF($B269="","",IF(AND($C269&lt;=Hidden!BC$50,$D269&gt;=Hidden!BC$50),IF($G269="","x","y"),"")))</f>
        <v/>
      </c>
      <c r="BK269" s="40" t="str">
        <f>IF(Hidden!BD$51="Yes","H",IF($B269="","",IF(AND($C269&lt;=Hidden!BD$50,$D269&gt;=Hidden!BD$50),IF($G269="","x","y"),"")))</f>
        <v/>
      </c>
      <c r="BL269" s="44" t="str">
        <f>IF(Hidden!BE$51="Yes","H",IF($B269="","",IF(AND($C269&lt;=Hidden!BE$50,$D269&gt;=Hidden!BE$50),IF($G269="","x","y"),"")))</f>
        <v/>
      </c>
      <c r="BM269" s="37" t="str">
        <f>IF(Hidden!BF$51="Yes","H",IF($B269="","",IF(AND($C269&lt;=Hidden!BF$50,$D269&gt;=Hidden!BF$50),IF($G269="","x","y"),"")))</f>
        <v/>
      </c>
      <c r="BN269" s="37" t="str">
        <f>IF(Hidden!BG$51="Yes","H",IF($B269="","",IF(AND($C269&lt;=Hidden!BG$50,$D269&gt;=Hidden!BG$50),IF($G269="","x","y"),"")))</f>
        <v/>
      </c>
      <c r="BO269" s="37" t="str">
        <f>IF(Hidden!BH$51="Yes","H",IF($B269="","",IF(AND($C269&lt;=Hidden!BH$50,$D269&gt;=Hidden!BH$50),IF($G269="","x","y"),"")))</f>
        <v/>
      </c>
      <c r="BP269" s="45" t="str">
        <f>IF(Hidden!BI$51="Yes","H",IF($B269="","",IF(AND($C269&lt;=Hidden!BI$50,$D269&gt;=Hidden!BI$50),IF($G269="","x","y"),"")))</f>
        <v/>
      </c>
      <c r="BQ269" s="41" t="str">
        <f>IF(Hidden!BJ$51="Yes","H",IF($B269="","",IF(AND($C269&lt;=Hidden!BJ$50,$D269&gt;=Hidden!BJ$50),IF($G269="","x","y"),"")))</f>
        <v/>
      </c>
      <c r="BR269" s="37" t="str">
        <f>IF(Hidden!BK$51="Yes","H",IF($B269="","",IF(AND($C269&lt;=Hidden!BK$50,$D269&gt;=Hidden!BK$50),IF($G269="","x","y"),"")))</f>
        <v/>
      </c>
      <c r="BS269" s="37" t="str">
        <f>IF(Hidden!BL$51="Yes","H",IF($B269="","",IF(AND($C269&lt;=Hidden!BL$50,$D269&gt;=Hidden!BL$50),IF($G269="","x","y"),"")))</f>
        <v/>
      </c>
      <c r="BT269" s="37" t="str">
        <f>IF(Hidden!BM$51="Yes","H",IF($B269="","",IF(AND($C269&lt;=Hidden!BM$50,$D269&gt;=Hidden!BM$50),IF($G269="","x","y"),"")))</f>
        <v/>
      </c>
      <c r="BU269" s="40" t="str">
        <f>IF(Hidden!BN$51="Yes","H",IF($B269="","",IF(AND($C269&lt;=Hidden!BN$50,$D269&gt;=Hidden!BN$50),IF($G269="","x","y"),"")))</f>
        <v/>
      </c>
      <c r="BV269" s="44" t="str">
        <f>IF(Hidden!BO$51="Yes","H",IF($B269="","",IF(AND($C269&lt;=Hidden!BO$50,$D269&gt;=Hidden!BO$50),IF($G269="","x","y"),"")))</f>
        <v/>
      </c>
      <c r="BW269" s="37" t="str">
        <f>IF(Hidden!BP$51="Yes","H",IF($B269="","",IF(AND($C269&lt;=Hidden!BP$50,$D269&gt;=Hidden!BP$50),IF($G269="","x","y"),"")))</f>
        <v/>
      </c>
      <c r="BX269" s="37" t="str">
        <f>IF(Hidden!BQ$51="Yes","H",IF($B269="","",IF(AND($C269&lt;=Hidden!BQ$50,$D269&gt;=Hidden!BQ$50),IF($G269="","x","y"),"")))</f>
        <v/>
      </c>
      <c r="BY269" s="37" t="str">
        <f>IF(Hidden!BR$51="Yes","H",IF($B269="","",IF(AND($C269&lt;=Hidden!BR$50,$D269&gt;=Hidden!BR$50),IF($G269="","x","y"),"")))</f>
        <v/>
      </c>
      <c r="BZ269" s="45" t="str">
        <f>IF(Hidden!BS$51="Yes","H",IF($B269="","",IF(AND($C269&lt;=Hidden!BS$50,$D269&gt;=Hidden!BS$50),IF($G269="","x","y"),"")))</f>
        <v/>
      </c>
      <c r="CA269" s="41" t="str">
        <f>IF(Hidden!BT$51="Yes","H",IF($B269="","",IF(AND($C269&lt;=Hidden!BT$50,$D269&gt;=Hidden!BT$50),IF($G269="","x","y"),"")))</f>
        <v/>
      </c>
      <c r="CB269" s="37" t="str">
        <f>IF(Hidden!BU$51="Yes","H",IF($B269="","",IF(AND($C269&lt;=Hidden!BU$50,$D269&gt;=Hidden!BU$50),IF($G269="","x","y"),"")))</f>
        <v/>
      </c>
      <c r="CC269" s="37" t="str">
        <f>IF(Hidden!BV$51="Yes","H",IF($B269="","",IF(AND($C269&lt;=Hidden!BV$50,$D269&gt;=Hidden!BV$50),IF($G269="","x","y"),"")))</f>
        <v/>
      </c>
      <c r="CD269" s="37" t="str">
        <f>IF(Hidden!BW$51="Yes","H",IF($B269="","",IF(AND($C269&lt;=Hidden!BW$50,$D269&gt;=Hidden!BW$50),IF($G269="","x","y"),"")))</f>
        <v/>
      </c>
      <c r="CE269" s="40" t="str">
        <f>IF(Hidden!BX$51="Yes","H",IF($B269="","",IF(AND($C269&lt;=Hidden!BX$50,$D269&gt;=Hidden!BX$50),IF($G269="","x","y"),"")))</f>
        <v/>
      </c>
      <c r="CF269" s="44" t="str">
        <f>IF(Hidden!BY$51="Yes","H",IF($B269="","",IF(AND($C269&lt;=Hidden!BY$50,$D269&gt;=Hidden!BY$50),IF($G269="","x","y"),"")))</f>
        <v/>
      </c>
      <c r="CG269" s="37" t="str">
        <f>IF(Hidden!BZ$51="Yes","H",IF($B269="","",IF(AND($C269&lt;=Hidden!BZ$50,$D269&gt;=Hidden!BZ$50),IF($G269="","x","y"),"")))</f>
        <v/>
      </c>
      <c r="CH269" s="37" t="str">
        <f>IF(Hidden!CA$51="Yes","H",IF($B269="","",IF(AND($C269&lt;=Hidden!CA$50,$D269&gt;=Hidden!CA$50),IF($G269="","x","y"),"")))</f>
        <v/>
      </c>
      <c r="CI269" s="37" t="str">
        <f>IF(Hidden!CB$51="Yes","H",IF($B269="","",IF(AND($C269&lt;=Hidden!CB$50,$D269&gt;=Hidden!CB$50),IF($G269="","x","y"),"")))</f>
        <v/>
      </c>
      <c r="CJ269" s="45" t="str">
        <f>IF(Hidden!CC$51="Yes","H",IF($B269="","",IF(AND($C269&lt;=Hidden!CC$50,$D269&gt;=Hidden!CC$50),IF($G269="","x","y"),"")))</f>
        <v/>
      </c>
      <c r="CK269" s="41" t="str">
        <f>IF(Hidden!CD$51="Yes","H",IF($B269="","",IF(AND($C269&lt;=Hidden!CD$50,$D269&gt;=Hidden!CD$50),IF($G269="","x","y"),"")))</f>
        <v/>
      </c>
      <c r="CL269" s="37" t="str">
        <f>IF(Hidden!CE$51="Yes","H",IF($B269="","",IF(AND($C269&lt;=Hidden!CE$50,$D269&gt;=Hidden!CE$50),IF($G269="","x","y"),"")))</f>
        <v/>
      </c>
      <c r="CM269" s="37" t="str">
        <f>IF(Hidden!CF$51="Yes","H",IF($B269="","",IF(AND($C269&lt;=Hidden!CF$50,$D269&gt;=Hidden!CF$50),IF($G269="","x","y"),"")))</f>
        <v/>
      </c>
      <c r="CN269" s="37" t="str">
        <f>IF(Hidden!CG$51="Yes","H",IF($B269="","",IF(AND($C269&lt;=Hidden!CG$50,$D269&gt;=Hidden!CG$50),IF($G269="","x","y"),"")))</f>
        <v/>
      </c>
      <c r="CO269" s="40" t="str">
        <f>IF(Hidden!CH$51="Yes","H",IF($B269="","",IF(AND($C269&lt;=Hidden!CH$50,$D269&gt;=Hidden!CH$50),IF($G269="","x","y"),"")))</f>
        <v/>
      </c>
      <c r="CP269" s="44" t="str">
        <f>IF(Hidden!CI$51="Yes","H",IF($B269="","",IF(AND($C269&lt;=Hidden!CI$50,$D269&gt;=Hidden!CI$50),IF($G269="","x","y"),"")))</f>
        <v/>
      </c>
      <c r="CQ269" s="37" t="str">
        <f>IF(Hidden!CJ$51="Yes","H",IF($B269="","",IF(AND($C269&lt;=Hidden!CJ$50,$D269&gt;=Hidden!CJ$50),IF($G269="","x","y"),"")))</f>
        <v/>
      </c>
      <c r="CR269" s="37" t="str">
        <f>IF(Hidden!CK$51="Yes","H",IF($B269="","",IF(AND($C269&lt;=Hidden!CK$50,$D269&gt;=Hidden!CK$50),IF($G269="","x","y"),"")))</f>
        <v/>
      </c>
      <c r="CS269" s="37" t="str">
        <f>IF(Hidden!CL$51="Yes","H",IF($B269="","",IF(AND($C269&lt;=Hidden!CL$50,$D269&gt;=Hidden!CL$50),IF($G269="","x","y"),"")))</f>
        <v/>
      </c>
      <c r="CT269" s="45" t="str">
        <f>IF(Hidden!CM$51="Yes","H",IF($B269="","",IF(AND($C269&lt;=Hidden!CM$50,$D269&gt;=Hidden!CM$50),IF($G269="","x","y"),"")))</f>
        <v/>
      </c>
      <c r="CU269" s="41" t="str">
        <f>IF(Hidden!CN$51="Yes","H",IF($B269="","",IF(AND($C269&lt;=Hidden!CN$50,$D269&gt;=Hidden!CN$50),IF($G269="","x","y"),"")))</f>
        <v/>
      </c>
      <c r="CV269" s="37" t="str">
        <f>IF(Hidden!CO$51="Yes","H",IF($B269="","",IF(AND($C269&lt;=Hidden!CO$50,$D269&gt;=Hidden!CO$50),IF($G269="","x","y"),"")))</f>
        <v/>
      </c>
      <c r="CW269" s="37" t="str">
        <f>IF(Hidden!CP$51="Yes","H",IF($B269="","",IF(AND($C269&lt;=Hidden!CP$50,$D269&gt;=Hidden!CP$50),IF($G269="","x","y"),"")))</f>
        <v/>
      </c>
      <c r="CX269" s="37" t="str">
        <f>IF(Hidden!CQ$51="Yes","H",IF($B269="","",IF(AND($C269&lt;=Hidden!CQ$50,$D269&gt;=Hidden!CQ$50),IF($G269="","x","y"),"")))</f>
        <v/>
      </c>
      <c r="CY269" s="40" t="str">
        <f>IF(Hidden!CR$51="Yes","H",IF($B269="","",IF(AND($C269&lt;=Hidden!CR$50,$D269&gt;=Hidden!CR$50),IF($G269="","x","y"),"")))</f>
        <v/>
      </c>
      <c r="CZ269" s="44" t="str">
        <f>IF(Hidden!CS$51="Yes","H",IF($B269="","",IF(AND($C269&lt;=Hidden!CS$50,$D269&gt;=Hidden!CS$50),IF($G269="","x","y"),"")))</f>
        <v/>
      </c>
      <c r="DA269" s="37" t="str">
        <f>IF(Hidden!CT$51="Yes","H",IF($B269="","",IF(AND($C269&lt;=Hidden!CT$50,$D269&gt;=Hidden!CT$50),IF($G269="","x","y"),"")))</f>
        <v/>
      </c>
      <c r="DB269" s="37" t="str">
        <f>IF(Hidden!CU$51="Yes","H",IF($B269="","",IF(AND($C269&lt;=Hidden!CU$50,$D269&gt;=Hidden!CU$50),IF($G269="","x","y"),"")))</f>
        <v/>
      </c>
      <c r="DC269" s="37" t="str">
        <f>IF(Hidden!CV$51="Yes","H",IF($B269="","",IF(AND($C269&lt;=Hidden!CV$50,$D269&gt;=Hidden!CV$50),IF($G269="","x","y"),"")))</f>
        <v/>
      </c>
      <c r="DD269" s="45" t="str">
        <f>IF(Hidden!CW$51="Yes","H",IF($B269="","",IF(AND($C269&lt;=Hidden!CW$50,$D269&gt;=Hidden!CW$50),IF($G269="","x","y"),"")))</f>
        <v/>
      </c>
      <c r="DE269" s="41" t="str">
        <f>IF(Hidden!CX$51="Yes","H",IF($B269="","",IF(AND($C269&lt;=Hidden!CX$50,$D269&gt;=Hidden!CX$50),IF($G269="","x","y"),"")))</f>
        <v/>
      </c>
      <c r="DF269" s="37" t="str">
        <f>IF(Hidden!CY$51="Yes","H",IF($B269="","",IF(AND($C269&lt;=Hidden!CY$50,$D269&gt;=Hidden!CY$50),IF($G269="","x","y"),"")))</f>
        <v/>
      </c>
      <c r="DG269" s="37" t="str">
        <f>IF(Hidden!CZ$51="Yes","H",IF($B269="","",IF(AND($C269&lt;=Hidden!CZ$50,$D269&gt;=Hidden!CZ$50),IF($G269="","x","y"),"")))</f>
        <v/>
      </c>
      <c r="DH269" s="37" t="str">
        <f>IF(Hidden!DA$51="Yes","H",IF($B269="","",IF(AND($C269&lt;=Hidden!DA$50,$D269&gt;=Hidden!DA$50),IF($G269="","x","y"),"")))</f>
        <v/>
      </c>
      <c r="DI269" s="40" t="str">
        <f>IF(Hidden!DB$51="Yes","H",IF($B269="","",IF(AND($C269&lt;=Hidden!DB$50,$D269&gt;=Hidden!DB$50),IF($G269="","x","y"),"")))</f>
        <v/>
      </c>
      <c r="DJ269" s="44" t="str">
        <f>IF(Hidden!DC$51="Yes","H",IF($B269="","",IF(AND($C269&lt;=Hidden!DC$50,$D269&gt;=Hidden!DC$50),IF($G269="","x","y"),"")))</f>
        <v/>
      </c>
      <c r="DK269" s="37" t="str">
        <f>IF(Hidden!DD$51="Yes","H",IF($B269="","",IF(AND($C269&lt;=Hidden!DD$50,$D269&gt;=Hidden!DD$50),IF($G269="","x","y"),"")))</f>
        <v/>
      </c>
      <c r="DL269" s="37" t="str">
        <f>IF(Hidden!DE$51="Yes","H",IF($B269="","",IF(AND($C269&lt;=Hidden!DE$50,$D269&gt;=Hidden!DE$50),IF($G269="","x","y"),"")))</f>
        <v/>
      </c>
      <c r="DM269" s="37" t="str">
        <f>IF(Hidden!DF$51="Yes","H",IF($B269="","",IF(AND($C269&lt;=Hidden!DF$50,$D269&gt;=Hidden!DF$50),IF($G269="","x","y"),"")))</f>
        <v/>
      </c>
      <c r="DN269" s="45" t="str">
        <f>IF(Hidden!DG$51="Yes","H",IF($B269="","",IF(AND($C269&lt;=Hidden!DG$50,$D269&gt;=Hidden!DG$50),IF($G269="","x","y"),"")))</f>
        <v/>
      </c>
      <c r="DO269" s="41" t="str">
        <f>IF(Hidden!DH$51="Yes","H",IF($B269="","",IF(AND($C269&lt;=Hidden!DH$50,$D269&gt;=Hidden!DH$50),IF($G269="","x","y"),"")))</f>
        <v/>
      </c>
      <c r="DP269" s="37" t="str">
        <f>IF(Hidden!DI$51="Yes","H",IF($B269="","",IF(AND($C269&lt;=Hidden!DI$50,$D269&gt;=Hidden!DI$50),IF($G269="","x","y"),"")))</f>
        <v/>
      </c>
      <c r="DQ269" s="37" t="str">
        <f>IF(Hidden!DJ$51="Yes","H",IF($B269="","",IF(AND($C269&lt;=Hidden!DJ$50,$D269&gt;=Hidden!DJ$50),IF($G269="","x","y"),"")))</f>
        <v/>
      </c>
      <c r="DR269" s="37" t="str">
        <f>IF(Hidden!DK$51="Yes","H",IF($B269="","",IF(AND($C269&lt;=Hidden!DK$50,$D269&gt;=Hidden!DK$50),IF($G269="","x","y"),"")))</f>
        <v/>
      </c>
      <c r="DS269" s="40" t="str">
        <f>IF(Hidden!DL$51="Yes","H",IF($B269="","",IF(AND($C269&lt;=Hidden!DL$50,$D269&gt;=Hidden!DL$50),IF($G269="","x","y"),"")))</f>
        <v/>
      </c>
      <c r="DT269" s="44" t="str">
        <f>IF(Hidden!DM$51="Yes","H",IF($B269="","",IF(AND($C269&lt;=Hidden!DM$50,$D269&gt;=Hidden!DM$50),IF($G269="","x","y"),"")))</f>
        <v/>
      </c>
      <c r="DU269" s="37" t="str">
        <f>IF(Hidden!DN$51="Yes","H",IF($B269="","",IF(AND($C269&lt;=Hidden!DN$50,$D269&gt;=Hidden!DN$50),IF($G269="","x","y"),"")))</f>
        <v/>
      </c>
      <c r="DV269" s="37" t="str">
        <f>IF(Hidden!DO$51="Yes","H",IF($B269="","",IF(AND($C269&lt;=Hidden!DO$50,$D269&gt;=Hidden!DO$50),IF($G269="","x","y"),"")))</f>
        <v/>
      </c>
      <c r="DW269" s="37" t="str">
        <f>IF(Hidden!DP$51="Yes","H",IF($B269="","",IF(AND($C269&lt;=Hidden!DP$50,$D269&gt;=Hidden!DP$50),IF($G269="","x","y"),"")))</f>
        <v/>
      </c>
      <c r="DX269" s="45" t="str">
        <f>IF(Hidden!DQ$51="Yes","H",IF($B269="","",IF(AND($C269&lt;=Hidden!DQ$50,$D269&gt;=Hidden!DQ$50),IF($G269="","x","y"),"")))</f>
        <v/>
      </c>
      <c r="DY269" s="44" t="str">
        <f>IF(Hidden!DR$51="Yes","H",IF($B269="","",IF(AND($C269&lt;=Hidden!DR$50,$D269&gt;=Hidden!DR$50),IF($G269="","x","y"),"")))</f>
        <v/>
      </c>
      <c r="DZ269" s="37" t="str">
        <f>IF(Hidden!DS$51="Yes","H",IF($B269="","",IF(AND($C269&lt;=Hidden!DS$50,$D269&gt;=Hidden!DS$50),IF($G269="","x","y"),"")))</f>
        <v/>
      </c>
      <c r="EA269" s="37" t="str">
        <f>IF(Hidden!DT$51="Yes","H",IF($B269="","",IF(AND($C269&lt;=Hidden!DT$50,$D269&gt;=Hidden!DT$50),IF($G269="","x","y"),"")))</f>
        <v/>
      </c>
      <c r="EB269" s="37" t="str">
        <f>IF(Hidden!DU$51="Yes","H",IF($B269="","",IF(AND($C269&lt;=Hidden!DU$50,$D269&gt;=Hidden!DU$50),IF($G269="","x","y"),"")))</f>
        <v/>
      </c>
      <c r="EC269" s="45" t="str">
        <f>IF(Hidden!DV$51="Yes","H",IF($B269="","",IF(AND($C269&lt;=Hidden!DV$50,$D269&gt;=Hidden!DV$50),IF($G269="","x","y"),"")))</f>
        <v/>
      </c>
      <c r="ED269" s="41" t="str">
        <f>IF(Hidden!DW$51="Yes","H",IF($B269="","",IF(AND($C269&lt;=Hidden!DW$50,$D269&gt;=Hidden!DW$50),IF($G269="","x","y"),"")))</f>
        <v/>
      </c>
      <c r="EE269" s="37" t="str">
        <f>IF(Hidden!DX$51="Yes","H",IF($B269="","",IF(AND($C269&lt;=Hidden!DX$50,$D269&gt;=Hidden!DX$50),IF($G269="","x","y"),"")))</f>
        <v/>
      </c>
      <c r="EF269" s="37" t="str">
        <f>IF(Hidden!DY$51="Yes","H",IF($B269="","",IF(AND($C269&lt;=Hidden!DY$50,$D269&gt;=Hidden!DY$50),IF($G269="","x","y"),"")))</f>
        <v/>
      </c>
      <c r="EG269" s="37" t="str">
        <f>IF(Hidden!DZ$51="Yes","H",IF($B269="","",IF(AND($C269&lt;=Hidden!DZ$50,$D269&gt;=Hidden!DZ$50),IF($G269="","x","y"),"")))</f>
        <v/>
      </c>
      <c r="EH269" s="38" t="str">
        <f>IF(Hidden!EA$51="Yes","H",IF($B269="","",IF(AND($C269&lt;=Hidden!EA$50,$D269&gt;=Hidden!EA$50),IF($G269="","x","y"),"")))</f>
        <v/>
      </c>
      <c r="EI269" s="41" t="str">
        <f>IF(Hidden!EB$51="Yes","H",IF($B269="","",IF(AND($C269&lt;=Hidden!EB$50,$D269&gt;=Hidden!EB$50),IF($G269="","x","y"),"")))</f>
        <v/>
      </c>
      <c r="EJ269" s="37" t="str">
        <f>IF(Hidden!EC$51="Yes","H",IF($B269="","",IF(AND($C269&lt;=Hidden!EC$50,$D269&gt;=Hidden!EC$50),IF($G269="","x","y"),"")))</f>
        <v/>
      </c>
      <c r="EK269" s="37" t="str">
        <f>IF(Hidden!ED$51="Yes","H",IF($B269="","",IF(AND($C269&lt;=Hidden!ED$50,$D269&gt;=Hidden!ED$50),IF($G269="","x","y"),"")))</f>
        <v/>
      </c>
      <c r="EL269" s="37" t="str">
        <f>IF(Hidden!EE$51="Yes","H",IF($B269="","",IF(AND($C269&lt;=Hidden!EE$50,$D269&gt;=Hidden!EE$50),IF($G269="","x","y"),"")))</f>
        <v/>
      </c>
      <c r="EM269" s="38" t="str">
        <f>IF(Hidden!EF$51="Yes","H",IF($B269="","",IF(AND($C269&lt;=Hidden!EF$50,$D269&gt;=Hidden!EF$50),IF($G269="","x","y"),"")))</f>
        <v/>
      </c>
      <c r="EN269" s="41" t="str">
        <f>IF(Hidden!EG$51="Yes","H",IF($B269="","",IF(AND($C269&lt;=Hidden!EG$50,$D269&gt;=Hidden!EG$50),IF($G269="","x","y"),"")))</f>
        <v/>
      </c>
      <c r="EO269" s="37" t="str">
        <f>IF(Hidden!EH$51="Yes","H",IF($B269="","",IF(AND($C269&lt;=Hidden!EH$50,$D269&gt;=Hidden!EH$50),IF($G269="","x","y"),"")))</f>
        <v/>
      </c>
      <c r="EP269" s="37" t="str">
        <f>IF(Hidden!EI$51="Yes","H",IF($B269="","",IF(AND($C269&lt;=Hidden!EI$50,$D269&gt;=Hidden!EI$50),IF($G269="","x","y"),"")))</f>
        <v/>
      </c>
      <c r="EQ269" s="37" t="str">
        <f>IF(Hidden!EJ$51="Yes","H",IF($B269="","",IF(AND($C269&lt;=Hidden!EJ$50,$D269&gt;=Hidden!EJ$50),IF($G269="","x","y"),"")))</f>
        <v/>
      </c>
      <c r="ER269" s="38" t="str">
        <f>IF(Hidden!EK$51="Yes","H",IF($B269="","",IF(AND($C269&lt;=Hidden!EK$50,$D269&gt;=Hidden!EK$50),IF($G269="","x","y"),"")))</f>
        <v/>
      </c>
      <c r="ES269" s="41" t="str">
        <f>IF(Hidden!EL$51="Yes","H",IF($B269="","",IF(AND($C269&lt;=Hidden!EL$50,$D269&gt;=Hidden!EL$50),IF($G269="","x","y"),"")))</f>
        <v/>
      </c>
      <c r="ET269" s="37" t="str">
        <f>IF(Hidden!EM$51="Yes","H",IF($B269="","",IF(AND($C269&lt;=Hidden!EM$50,$D269&gt;=Hidden!EM$50),IF($G269="","x","y"),"")))</f>
        <v/>
      </c>
      <c r="EU269" s="37" t="str">
        <f>IF(Hidden!EN$51="Yes","H",IF($B269="","",IF(AND($C269&lt;=Hidden!EN$50,$D269&gt;=Hidden!EN$50),IF($G269="","x","y"),"")))</f>
        <v/>
      </c>
      <c r="EV269" s="37" t="str">
        <f>IF(Hidden!EO$51="Yes","H",IF($B269="","",IF(AND($C269&lt;=Hidden!EO$50,$D269&gt;=Hidden!EO$50),IF($G269="","x","y"),"")))</f>
        <v/>
      </c>
      <c r="EW269" s="38" t="str">
        <f>IF(Hidden!EP$51="Yes","H",IF($B269="","",IF(AND($C269&lt;=Hidden!EP$50,$D269&gt;=Hidden!EP$50),IF($G269="","x","y"),"")))</f>
        <v/>
      </c>
      <c r="EX269" s="41" t="str">
        <f>IF(Hidden!EQ$51="Yes","H",IF($B269="","",IF(AND($C269&lt;=Hidden!EQ$50,$D269&gt;=Hidden!EQ$50),IF($G269="","x","y"),"")))</f>
        <v/>
      </c>
      <c r="EY269" s="37" t="str">
        <f>IF(Hidden!ER$51="Yes","H",IF($B269="","",IF(AND($C269&lt;=Hidden!ER$50,$D269&gt;=Hidden!ER$50),IF($G269="","x","y"),"")))</f>
        <v/>
      </c>
      <c r="EZ269" s="37" t="str">
        <f>IF(Hidden!ES$51="Yes","H",IF($B269="","",IF(AND($C269&lt;=Hidden!ES$50,$D269&gt;=Hidden!ES$50),IF($G269="","x","y"),"")))</f>
        <v/>
      </c>
      <c r="FA269" s="37" t="str">
        <f>IF(Hidden!ET$51="Yes","H",IF($B269="","",IF(AND($C269&lt;=Hidden!ET$50,$D269&gt;=Hidden!ET$50),IF($G269="","x","y"),"")))</f>
        <v/>
      </c>
      <c r="FB269" s="38" t="str">
        <f>IF(Hidden!EU$51="Yes","H",IF($B269="","",IF(AND($C269&lt;=Hidden!EU$50,$D269&gt;=Hidden!EU$50),IF($G269="","x","y"),"")))</f>
        <v/>
      </c>
      <c r="FC269" s="41" t="str">
        <f>IF(Hidden!EV$51="Yes","H",IF($B269="","",IF(AND($C269&lt;=Hidden!EV$50,$D269&gt;=Hidden!EV$50),IF($G269="","x","y"),"")))</f>
        <v/>
      </c>
      <c r="FD269" s="37" t="str">
        <f>IF(Hidden!EW$51="Yes","H",IF($B269="","",IF(AND($C269&lt;=Hidden!EW$50,$D269&gt;=Hidden!EW$50),IF($G269="","x","y"),"")))</f>
        <v/>
      </c>
      <c r="FE269" s="37" t="str">
        <f>IF(Hidden!EX$51="Yes","H",IF($B269="","",IF(AND($C269&lt;=Hidden!EX$50,$D269&gt;=Hidden!EX$50),IF($G269="","x","y"),"")))</f>
        <v/>
      </c>
      <c r="FF269" s="37" t="str">
        <f>IF(Hidden!EY$51="Yes","H",IF($B269="","",IF(AND($C269&lt;=Hidden!EY$50,$D269&gt;=Hidden!EY$50),IF($G269="","x","y"),"")))</f>
        <v/>
      </c>
      <c r="FG269" s="38" t="str">
        <f>IF(Hidden!EZ$51="Yes","H",IF($B269="","",IF(AND($C269&lt;=Hidden!EZ$50,$D269&gt;=Hidden!EZ$50),IF($G269="","x","y"),"")))</f>
        <v/>
      </c>
      <c r="FH269" s="41" t="str">
        <f>IF(Hidden!FA$51="Yes","H",IF($B269="","",IF(AND($C269&lt;=Hidden!FA$50,$D269&gt;=Hidden!FA$50),IF($G269="","x","y"),"")))</f>
        <v/>
      </c>
      <c r="FI269" s="37" t="str">
        <f>IF(Hidden!FB$51="Yes","H",IF($B269="","",IF(AND($C269&lt;=Hidden!FB$50,$D269&gt;=Hidden!FB$50),IF($G269="","x","y"),"")))</f>
        <v/>
      </c>
      <c r="FJ269" s="37" t="str">
        <f>IF(Hidden!FC$51="Yes","H",IF($B269="","",IF(AND($C269&lt;=Hidden!FC$50,$D269&gt;=Hidden!FC$50),IF($G269="","x","y"),"")))</f>
        <v/>
      </c>
      <c r="FK269" s="37" t="str">
        <f>IF(Hidden!FD$51="Yes","H",IF($B269="","",IF(AND($C269&lt;=Hidden!FD$50,$D269&gt;=Hidden!FD$50),IF($G269="","x","y"),"")))</f>
        <v/>
      </c>
      <c r="FL269" s="38" t="str">
        <f>IF(Hidden!FE$51="Yes","H",IF($B269="","",IF(AND($C269&lt;=Hidden!FE$50,$D269&gt;=Hidden!FE$50),IF($G269="","x","y"),"")))</f>
        <v/>
      </c>
      <c r="FM269" s="41" t="str">
        <f>IF(Hidden!FF$51="Yes","H",IF($B269="","",IF(AND($C269&lt;=Hidden!FF$50,$D269&gt;=Hidden!FF$50),IF($G269="","x","y"),"")))</f>
        <v/>
      </c>
      <c r="FN269" s="37" t="str">
        <f>IF(Hidden!FG$51="Yes","H",IF($B269="","",IF(AND($C269&lt;=Hidden!FG$50,$D269&gt;=Hidden!FG$50),IF($G269="","x","y"),"")))</f>
        <v/>
      </c>
      <c r="FO269" s="37" t="str">
        <f>IF(Hidden!FH$51="Yes","H",IF($B269="","",IF(AND($C269&lt;=Hidden!FH$50,$D269&gt;=Hidden!FH$50),IF($G269="","x","y"),"")))</f>
        <v/>
      </c>
      <c r="FP269" s="37" t="str">
        <f>IF(Hidden!FI$51="Yes","H",IF($B269="","",IF(AND($C269&lt;=Hidden!FI$50,$D269&gt;=Hidden!FI$50),IF($G269="","x","y"),"")))</f>
        <v/>
      </c>
      <c r="FQ269" s="38" t="str">
        <f>IF(Hidden!FJ$51="Yes","H",IF($B269="","",IF(AND($C269&lt;=Hidden!FJ$50,$D269&gt;=Hidden!FJ$50),IF($G269="","x","y"),"")))</f>
        <v/>
      </c>
      <c r="FR269" s="41" t="str">
        <f>IF(Hidden!FK$51="Yes","H",IF($B269="","",IF(AND($C269&lt;=Hidden!FK$50,$D269&gt;=Hidden!FK$50),IF($G269="","x","y"),"")))</f>
        <v/>
      </c>
      <c r="FS269" s="37" t="str">
        <f>IF(Hidden!FL$51="Yes","H",IF($B269="","",IF(AND($C269&lt;=Hidden!FL$50,$D269&gt;=Hidden!FL$50),IF($G269="","x","y"),"")))</f>
        <v/>
      </c>
      <c r="FT269" s="37" t="str">
        <f>IF(Hidden!FM$51="Yes","H",IF($B269="","",IF(AND($C269&lt;=Hidden!FM$50,$D269&gt;=Hidden!FM$50),IF($G269="","x","y"),"")))</f>
        <v/>
      </c>
      <c r="FU269" s="37" t="str">
        <f>IF(Hidden!FN$51="Yes","H",IF($B269="","",IF(AND($C269&lt;=Hidden!FN$50,$D269&gt;=Hidden!FN$50),IF($G269="","x","y"),"")))</f>
        <v/>
      </c>
      <c r="FV269" s="38" t="str">
        <f>IF(Hidden!FO$51="Yes","H",IF($B269="","",IF(AND($C269&lt;=Hidden!FO$50,$D269&gt;=Hidden!FO$50),IF($G269="","x","y"),"")))</f>
        <v/>
      </c>
      <c r="FW269" s="41" t="str">
        <f>IF(Hidden!FP$51="Yes","H",IF($B269="","",IF(AND($C269&lt;=Hidden!FP$50,$D269&gt;=Hidden!FP$50),IF($G269="","x","y"),"")))</f>
        <v/>
      </c>
      <c r="FX269" s="37" t="str">
        <f>IF(Hidden!FQ$51="Yes","H",IF($B269="","",IF(AND($C269&lt;=Hidden!FQ$50,$D269&gt;=Hidden!FQ$50),IF($G269="","x","y"),"")))</f>
        <v/>
      </c>
      <c r="FY269" s="37" t="str">
        <f>IF(Hidden!FR$51="Yes","H",IF($B269="","",IF(AND($C269&lt;=Hidden!FR$50,$D269&gt;=Hidden!FR$50),IF($G269="","x","y"),"")))</f>
        <v/>
      </c>
      <c r="FZ269" s="37" t="str">
        <f>IF(Hidden!FS$51="Yes","H",IF($B269="","",IF(AND($C269&lt;=Hidden!FS$50,$D269&gt;=Hidden!FS$50),IF($G269="","x","y"),"")))</f>
        <v/>
      </c>
      <c r="GA269" s="38" t="str">
        <f>IF(Hidden!FT$51="Yes","H",IF($B269="","",IF(AND($C269&lt;=Hidden!FT$50,$D269&gt;=Hidden!FT$50),IF($G269="","x","y"),"")))</f>
        <v/>
      </c>
      <c r="GB269" s="41" t="str">
        <f>IF(Hidden!FU$51="Yes","H",IF($B269="","",IF(AND($C269&lt;=Hidden!FU$50,$D269&gt;=Hidden!FU$50),IF($G269="","x","y"),"")))</f>
        <v/>
      </c>
      <c r="GC269" s="37" t="str">
        <f>IF(Hidden!FV$51="Yes","H",IF($B269="","",IF(AND($C269&lt;=Hidden!FV$50,$D269&gt;=Hidden!FV$50),IF($G269="","x","y"),"")))</f>
        <v/>
      </c>
      <c r="GD269" s="37" t="str">
        <f>IF(Hidden!FW$51="Yes","H",IF($B269="","",IF(AND($C269&lt;=Hidden!FW$50,$D269&gt;=Hidden!FW$50),IF($G269="","x","y"),"")))</f>
        <v/>
      </c>
      <c r="GE269" s="37" t="str">
        <f>IF(Hidden!FX$51="Yes","H",IF($B269="","",IF(AND($C269&lt;=Hidden!FX$50,$D269&gt;=Hidden!FX$50),IF($G269="","x","y"),"")))</f>
        <v/>
      </c>
      <c r="GF269" s="38" t="str">
        <f>IF(Hidden!FY$51="Yes","H",IF($B269="","",IF(AND($C269&lt;=Hidden!FY$50,$D269&gt;=Hidden!FY$50),IF($G269="","x","y"),"")))</f>
        <v/>
      </c>
      <c r="GG269" s="41" t="str">
        <f>IF(Hidden!FZ$51="Yes","H",IF($B269="","",IF(AND($C269&lt;=Hidden!FZ$50,$D269&gt;=Hidden!FZ$50),IF($G269="","x","y"),"")))</f>
        <v/>
      </c>
      <c r="GH269" s="37" t="str">
        <f>IF(Hidden!GA$51="Yes","H",IF($B269="","",IF(AND($C269&lt;=Hidden!GA$50,$D269&gt;=Hidden!GA$50),IF($G269="","x","y"),"")))</f>
        <v/>
      </c>
      <c r="GI269" s="37" t="str">
        <f>IF(Hidden!GB$51="Yes","H",IF($B269="","",IF(AND($C269&lt;=Hidden!GB$50,$D269&gt;=Hidden!GB$50),IF($G269="","x","y"),"")))</f>
        <v/>
      </c>
      <c r="GJ269" s="37" t="str">
        <f>IF(Hidden!GC$51="Yes","H",IF($B269="","",IF(AND($C269&lt;=Hidden!GC$50,$D269&gt;=Hidden!GC$50),IF($G269="","x","y"),"")))</f>
        <v/>
      </c>
      <c r="GK269" s="38" t="str">
        <f>IF(Hidden!GD$51="Yes","H",IF($B269="","",IF(AND($C269&lt;=Hidden!GD$50,$D269&gt;=Hidden!GD$50),IF($G269="","x","y"),"")))</f>
        <v/>
      </c>
      <c r="GL269" s="41" t="str">
        <f>IF(Hidden!GE$51="Yes","H",IF($B269="","",IF(AND($C269&lt;=Hidden!GE$50,$D269&gt;=Hidden!GE$50),IF($G269="","x","y"),"")))</f>
        <v/>
      </c>
      <c r="GM269" s="37" t="str">
        <f>IF(Hidden!GF$51="Yes","H",IF($B269="","",IF(AND($C269&lt;=Hidden!GF$50,$D269&gt;=Hidden!GF$50),IF($G269="","x","y"),"")))</f>
        <v/>
      </c>
      <c r="GN269" s="37" t="str">
        <f>IF(Hidden!GG$51="Yes","H",IF($B269="","",IF(AND($C269&lt;=Hidden!GG$50,$D269&gt;=Hidden!GG$50),IF($G269="","x","y"),"")))</f>
        <v/>
      </c>
      <c r="GO269" s="37" t="str">
        <f>IF(Hidden!GH$51="Yes","H",IF($B269="","",IF(AND($C269&lt;=Hidden!GH$50,$D269&gt;=Hidden!GH$50),IF($G269="","x","y"),"")))</f>
        <v/>
      </c>
      <c r="GP269" s="38" t="str">
        <f>IF(Hidden!GI$51="Yes","H",IF($B269="","",IF(AND($C269&lt;=Hidden!GI$50,$D269&gt;=Hidden!GI$50),IF($G269="","x","y"),"")))</f>
        <v/>
      </c>
      <c r="GQ269" s="41" t="str">
        <f>IF(Hidden!GJ$51="Yes","H",IF($B269="","",IF(AND($C269&lt;=Hidden!GJ$50,$D269&gt;=Hidden!GJ$50),IF($G269="","x","y"),"")))</f>
        <v/>
      </c>
      <c r="GR269" s="37" t="str">
        <f>IF(Hidden!GK$51="Yes","H",IF($B269="","",IF(AND($C269&lt;=Hidden!GK$50,$D269&gt;=Hidden!GK$50),IF($G269="","x","y"),"")))</f>
        <v/>
      </c>
      <c r="GS269" s="37" t="str">
        <f>IF(Hidden!GL$51="Yes","H",IF($B269="","",IF(AND($C269&lt;=Hidden!GL$50,$D269&gt;=Hidden!GL$50),IF($G269="","x","y"),"")))</f>
        <v/>
      </c>
      <c r="GT269" s="37" t="str">
        <f>IF(Hidden!GM$51="Yes","H",IF($B269="","",IF(AND($C269&lt;=Hidden!GM$50,$D269&gt;=Hidden!GM$50),IF($G269="","x","y"),"")))</f>
        <v/>
      </c>
      <c r="GU269" s="38" t="str">
        <f>IF(Hidden!GN$51="Yes","H",IF($B269="","",IF(AND($C269&lt;=Hidden!GN$50,$D269&gt;=Hidden!GN$50),IF($G269="","x","y"),"")))</f>
        <v/>
      </c>
      <c r="GV269" s="41" t="str">
        <f>IF(Hidden!GO$51="Yes","H",IF($B269="","",IF(AND($C269&lt;=Hidden!GO$50,$D269&gt;=Hidden!GO$50),IF($G269="","x","y"),"")))</f>
        <v/>
      </c>
      <c r="GW269" s="37" t="str">
        <f>IF(Hidden!GP$51="Yes","H",IF($B269="","",IF(AND($C269&lt;=Hidden!GP$50,$D269&gt;=Hidden!GP$50),IF($G269="","x","y"),"")))</f>
        <v/>
      </c>
      <c r="GX269" s="37" t="str">
        <f>IF(Hidden!GQ$51="Yes","H",IF($B269="","",IF(AND($C269&lt;=Hidden!GQ$50,$D269&gt;=Hidden!GQ$50),IF($G269="","x","y"),"")))</f>
        <v/>
      </c>
      <c r="GY269" s="37" t="str">
        <f>IF(Hidden!GR$51="Yes","H",IF($B269="","",IF(AND($C269&lt;=Hidden!GR$50,$D269&gt;=Hidden!GR$50),IF($G269="","x","y"),"")))</f>
        <v/>
      </c>
      <c r="GZ269" s="38" t="str">
        <f>IF(Hidden!GS$51="Yes","H",IF($B269="","",IF(AND($C269&lt;=Hidden!GS$50,$D269&gt;=Hidden!GS$50),IF($G269="","x","y"),"")))</f>
        <v/>
      </c>
      <c r="HA269" s="41" t="str">
        <f>IF(Hidden!GT$51="Yes","H",IF($B269="","",IF(AND($C269&lt;=Hidden!GT$50,$D269&gt;=Hidden!GT$50),IF($G269="","x","y"),"")))</f>
        <v/>
      </c>
      <c r="HB269" s="37" t="str">
        <f>IF(Hidden!GU$51="Yes","H",IF($B269="","",IF(AND($C269&lt;=Hidden!GU$50,$D269&gt;=Hidden!GU$50),IF($G269="","x","y"),"")))</f>
        <v/>
      </c>
      <c r="HC269" s="37" t="str">
        <f>IF(Hidden!GV$51="Yes","H",IF($B269="","",IF(AND($C269&lt;=Hidden!GV$50,$D269&gt;=Hidden!GV$50),IF($G269="","x","y"),"")))</f>
        <v/>
      </c>
      <c r="HD269" s="37" t="str">
        <f>IF(Hidden!GW$51="Yes","H",IF($B269="","",IF(AND($C269&lt;=Hidden!GW$50,$D269&gt;=Hidden!GW$50),IF($G269="","x","y"),"")))</f>
        <v/>
      </c>
      <c r="HE269" s="38" t="str">
        <f>IF(Hidden!GX$51="Yes","H",IF($B269="","",IF(AND($C269&lt;=Hidden!GX$50,$D269&gt;=Hidden!GX$50),IF($G269="","x","y"),"")))</f>
        <v/>
      </c>
      <c r="HF269" s="41" t="str">
        <f>IF(Hidden!GY$51="Yes","H",IF($B269="","",IF(AND($C269&lt;=Hidden!GY$50,$D269&gt;=Hidden!GY$50),IF($G269="","x","y"),"")))</f>
        <v/>
      </c>
      <c r="HG269" s="37" t="str">
        <f>IF(Hidden!GZ$51="Yes","H",IF($B269="","",IF(AND($C269&lt;=Hidden!GZ$50,$D269&gt;=Hidden!GZ$50),IF($G269="","x","y"),"")))</f>
        <v/>
      </c>
      <c r="HH269" s="37" t="str">
        <f>IF(Hidden!HA$51="Yes","H",IF($B269="","",IF(AND($C269&lt;=Hidden!HA$50,$D269&gt;=Hidden!HA$50),IF($G269="","x","y"),"")))</f>
        <v/>
      </c>
      <c r="HI269" s="37" t="str">
        <f>IF(Hidden!HB$51="Yes","H",IF($B269="","",IF(AND($C269&lt;=Hidden!HB$50,$D269&gt;=Hidden!HB$50),IF($G269="","x","y"),"")))</f>
        <v/>
      </c>
      <c r="HJ269" s="38" t="str">
        <f>IF(Hidden!HC$51="Yes","H",IF($B269="","",IF(AND($C269&lt;=Hidden!HC$50,$D269&gt;=Hidden!HC$50),IF($G269="","x","y"),"")))</f>
        <v/>
      </c>
      <c r="HK269" s="41" t="str">
        <f>IF(Hidden!HD$51="Yes","H",IF($B269="","",IF(AND($C269&lt;=Hidden!HD$50,$D269&gt;=Hidden!HD$50),IF($G269="","x","y"),"")))</f>
        <v/>
      </c>
      <c r="HL269" s="37" t="str">
        <f>IF(Hidden!HE$51="Yes","H",IF($B269="","",IF(AND($C269&lt;=Hidden!HE$50,$D269&gt;=Hidden!HE$50),IF($G269="","x","y"),"")))</f>
        <v/>
      </c>
      <c r="HM269" s="37" t="str">
        <f>IF(Hidden!HF$51="Yes","H",IF($B269="","",IF(AND($C269&lt;=Hidden!HF$50,$D269&gt;=Hidden!HF$50),IF($G269="","x","y"),"")))</f>
        <v/>
      </c>
      <c r="HN269" s="37" t="str">
        <f>IF(Hidden!HG$51="Yes","H",IF($B269="","",IF(AND($C269&lt;=Hidden!HG$50,$D269&gt;=Hidden!HG$50),IF($G269="","x","y"),"")))</f>
        <v/>
      </c>
      <c r="HO269" s="38" t="str">
        <f>IF(Hidden!HH$51="Yes","H",IF($B269="","",IF(AND($C269&lt;=Hidden!HH$50,$D269&gt;=Hidden!HH$50),IF($G269="","x","y"),"")))</f>
        <v/>
      </c>
      <c r="HP269" s="41" t="str">
        <f>IF(Hidden!HI$51="Yes","H",IF($B269="","",IF(AND($C269&lt;=Hidden!HI$50,$D269&gt;=Hidden!HI$50),IF($G269="","x","y"),"")))</f>
        <v/>
      </c>
      <c r="HQ269" s="37" t="str">
        <f>IF(Hidden!HJ$51="Yes","H",IF($B269="","",IF(AND($C269&lt;=Hidden!HJ$50,$D269&gt;=Hidden!HJ$50),IF($G269="","x","y"),"")))</f>
        <v/>
      </c>
      <c r="HR269" s="37" t="str">
        <f>IF(Hidden!HK$51="Yes","H",IF($B269="","",IF(AND($C269&lt;=Hidden!HK$50,$D269&gt;=Hidden!HK$50),IF($G269="","x","y"),"")))</f>
        <v/>
      </c>
      <c r="HS269" s="37" t="str">
        <f>IF(Hidden!HL$51="Yes","H",IF($B269="","",IF(AND($C269&lt;=Hidden!HL$50,$D269&gt;=Hidden!HL$50),IF($G269="","x","y"),"")))</f>
        <v/>
      </c>
      <c r="HT269" s="38" t="str">
        <f>IF(Hidden!HM$51="Yes","H",IF($B269="","",IF(AND($C269&lt;=Hidden!HM$50,$D269&gt;=Hidden!HM$50),IF($G269="","x","y"),"")))</f>
        <v/>
      </c>
      <c r="HU269" s="41" t="str">
        <f>IF(Hidden!HN$51="Yes","H",IF($B269="","",IF(AND($C269&lt;=Hidden!HN$50,$D269&gt;=Hidden!HN$50),IF($G269="","x","y"),"")))</f>
        <v/>
      </c>
      <c r="HV269" s="37" t="str">
        <f>IF(Hidden!HO$51="Yes","H",IF($B269="","",IF(AND($C269&lt;=Hidden!HO$50,$D269&gt;=Hidden!HO$50),IF($G269="","x","y"),"")))</f>
        <v/>
      </c>
      <c r="HW269" s="37" t="str">
        <f>IF(Hidden!HP$51="Yes","H",IF($B269="","",IF(AND($C269&lt;=Hidden!HP$50,$D269&gt;=Hidden!HP$50),IF($G269="","x","y"),"")))</f>
        <v/>
      </c>
      <c r="HX269" s="37" t="str">
        <f>IF(Hidden!HQ$51="Yes","H",IF($B269="","",IF(AND($C269&lt;=Hidden!HQ$50,$D269&gt;=Hidden!HQ$50),IF($G269="","x","y"),"")))</f>
        <v/>
      </c>
      <c r="HY269" s="38" t="str">
        <f>IF(Hidden!HR$51="Yes","H",IF($B269="","",IF(AND($C269&lt;=Hidden!HR$50,$D269&gt;=Hidden!HR$50),IF($G269="","x","y"),"")))</f>
        <v/>
      </c>
      <c r="HZ269" s="41" t="str">
        <f>IF(Hidden!HS$51="Yes","H",IF($B269="","",IF(AND($C269&lt;=Hidden!HS$50,$D269&gt;=Hidden!HS$50),IF($G269="","x","y"),"")))</f>
        <v/>
      </c>
      <c r="IA269" s="37" t="str">
        <f>IF(Hidden!HT$51="Yes","H",IF($B269="","",IF(AND($C269&lt;=Hidden!HT$50,$D269&gt;=Hidden!HT$50),IF($G269="","x","y"),"")))</f>
        <v/>
      </c>
      <c r="IB269" s="37" t="str">
        <f>IF(Hidden!HU$51="Yes","H",IF($B269="","",IF(AND($C269&lt;=Hidden!HU$50,$D269&gt;=Hidden!HU$50),IF($G269="","x","y"),"")))</f>
        <v/>
      </c>
      <c r="IC269" s="37" t="str">
        <f>IF(Hidden!HV$51="Yes","H",IF($B269="","",IF(AND($C269&lt;=Hidden!HV$50,$D269&gt;=Hidden!HV$50),IF($G269="","x","y"),"")))</f>
        <v/>
      </c>
      <c r="ID269" s="38" t="str">
        <f>IF(Hidden!HW$51="Yes","H",IF($B269="","",IF(AND($C269&lt;=Hidden!HW$50,$D269&gt;=Hidden!HW$50),IF($G269="","x","y"),"")))</f>
        <v/>
      </c>
      <c r="IE269" s="41" t="str">
        <f>IF(Hidden!HX$51="Yes","H",IF($B269="","",IF(AND($C269&lt;=Hidden!HX$50,$D269&gt;=Hidden!HX$50),IF($G269="","x","y"),"")))</f>
        <v/>
      </c>
      <c r="IF269" s="37" t="str">
        <f>IF(Hidden!HY$51="Yes","H",IF($B269="","",IF(AND($C269&lt;=Hidden!HY$50,$D269&gt;=Hidden!HY$50),IF($G269="","x","y"),"")))</f>
        <v/>
      </c>
      <c r="IG269" s="37" t="str">
        <f>IF(Hidden!HZ$51="Yes","H",IF($B269="","",IF(AND($C269&lt;=Hidden!HZ$50,$D269&gt;=Hidden!HZ$50),IF($G269="","x","y"),"")))</f>
        <v/>
      </c>
      <c r="IH269" s="37" t="str">
        <f>IF(Hidden!IA$51="Yes","H",IF($B269="","",IF(AND($C269&lt;=Hidden!IA$50,$D269&gt;=Hidden!IA$50),IF($G269="","x","y"),"")))</f>
        <v/>
      </c>
      <c r="II269" s="38" t="str">
        <f>IF(Hidden!IB$51="Yes","H",IF($B269="","",IF(AND($C269&lt;=Hidden!IB$50,$D269&gt;=Hidden!IB$50),IF($G269="","x","y"),"")))</f>
        <v/>
      </c>
      <c r="IJ269" s="41" t="str">
        <f>IF(Hidden!IC$51="Yes","H",IF($B269="","",IF(AND($C269&lt;=Hidden!IC$50,$D269&gt;=Hidden!IC$50),IF($G269="","x","y"),"")))</f>
        <v/>
      </c>
      <c r="IK269" s="37" t="str">
        <f>IF(Hidden!ID$51="Yes","H",IF($B269="","",IF(AND($C269&lt;=Hidden!ID$50,$D269&gt;=Hidden!ID$50),IF($G269="","x","y"),"")))</f>
        <v/>
      </c>
      <c r="IL269" s="37" t="str">
        <f>IF(Hidden!IE$51="Yes","H",IF($B269="","",IF(AND($C269&lt;=Hidden!IE$50,$D269&gt;=Hidden!IE$50),IF($G269="","x","y"),"")))</f>
        <v/>
      </c>
      <c r="IM269" s="37" t="str">
        <f>IF(Hidden!IF$51="Yes","H",IF($B269="","",IF(AND($C269&lt;=Hidden!IF$50,$D269&gt;=Hidden!IF$50),IF($G269="","x","y"),"")))</f>
        <v/>
      </c>
      <c r="IN269" s="38" t="str">
        <f>IF(Hidden!IG$51="Yes","H",IF($B269="","",IF(AND($C269&lt;=Hidden!IG$50,$D269&gt;=Hidden!IG$50),IF($G269="","x","y"),"")))</f>
        <v/>
      </c>
      <c r="IO269" s="41" t="str">
        <f>IF(Hidden!IH$51="Yes","H",IF($B269="","",IF(AND($C269&lt;=Hidden!IH$50,$D269&gt;=Hidden!IH$50),IF($G269="","x","y"),"")))</f>
        <v/>
      </c>
      <c r="IP269" s="37" t="str">
        <f>IF(Hidden!II$51="Yes","H",IF($B269="","",IF(AND($C269&lt;=Hidden!II$50,$D269&gt;=Hidden!II$50),IF($G269="","x","y"),"")))</f>
        <v/>
      </c>
      <c r="IQ269" s="37" t="str">
        <f>IF(Hidden!IJ$51="Yes","H",IF($B269="","",IF(AND($C269&lt;=Hidden!IJ$50,$D269&gt;=Hidden!IJ$50),IF($G269="","x","y"),"")))</f>
        <v/>
      </c>
      <c r="IR269" s="37" t="str">
        <f>IF(Hidden!IK$51="Yes","H",IF($B269="","",IF(AND($C269&lt;=Hidden!IK$50,$D269&gt;=Hidden!IK$50),IF($G269="","x","y"),"")))</f>
        <v/>
      </c>
      <c r="IS269" s="38" t="str">
        <f>IF(Hidden!IL$51="Yes","H",IF($B269="","",IF(AND($C269&lt;=Hidden!IL$50,$D269&gt;=Hidden!IL$50),IF($G269="","x","y"),"")))</f>
        <v/>
      </c>
      <c r="IT269" s="41" t="str">
        <f>IF(Hidden!IM$51="Yes","H",IF($B269="","",IF(AND($C269&lt;=Hidden!IM$50,$D269&gt;=Hidden!IM$50),IF($G269="","x","y"),"")))</f>
        <v/>
      </c>
      <c r="IU269" s="37" t="str">
        <f>IF(Hidden!IN$51="Yes","H",IF($B269="","",IF(AND($C269&lt;=Hidden!IN$50,$D269&gt;=Hidden!IN$50),IF($G269="","x","y"),"")))</f>
        <v/>
      </c>
      <c r="IV269" s="37" t="str">
        <f>IF(Hidden!IO$51="Yes","H",IF($B269="","",IF(AND($C269&lt;=Hidden!IO$50,$D269&gt;=Hidden!IO$50),IF($G269="","x","y"),"")))</f>
        <v/>
      </c>
      <c r="IW269" s="37" t="str">
        <f>IF(Hidden!IP$51="Yes","H",IF($B269="","",IF(AND($C269&lt;=Hidden!IP$50,$D269&gt;=Hidden!IP$50),IF($G269="","x","y"),"")))</f>
        <v/>
      </c>
      <c r="IX269" s="38" t="str">
        <f>IF(Hidden!IQ$51="Yes","H",IF($B269="","",IF(AND($C269&lt;=Hidden!IQ$50,$D269&gt;=Hidden!IQ$50),IF($G269="","x","y"),"")))</f>
        <v/>
      </c>
      <c r="IY269" s="41" t="str">
        <f>IF(Hidden!IR$51="Yes","H",IF($B269="","",IF(AND($C269&lt;=Hidden!IR$50,$D269&gt;=Hidden!IR$50),IF($G269="","x","y"),"")))</f>
        <v/>
      </c>
      <c r="IZ269" s="37" t="str">
        <f>IF(Hidden!IS$51="Yes","H",IF($B269="","",IF(AND($C269&lt;=Hidden!IS$50,$D269&gt;=Hidden!IS$50),IF($G269="","x","y"),"")))</f>
        <v/>
      </c>
      <c r="JA269" s="37" t="str">
        <f>IF(Hidden!IT$51="Yes","H",IF($B269="","",IF(AND($C269&lt;=Hidden!IT$50,$D269&gt;=Hidden!IT$50),IF($G269="","x","y"),"")))</f>
        <v/>
      </c>
      <c r="JB269" s="37" t="str">
        <f>IF(Hidden!IU$51="Yes","H",IF($B269="","",IF(AND($C269&lt;=Hidden!IU$50,$D269&gt;=Hidden!IU$50),IF($G269="","x","y"),"")))</f>
        <v/>
      </c>
      <c r="JC269" s="38" t="str">
        <f>IF(Hidden!IV$51="Yes","H",IF($B269="","",IF(AND($C269&lt;=Hidden!IV$50,$D269&gt;=Hidden!IV$50),IF($G269="","x","y"),"")))</f>
        <v/>
      </c>
      <c r="JD269" s="41" t="str">
        <f>IF(Hidden!IW$51="Yes","H",IF($B269="","",IF(AND($C269&lt;=Hidden!IW$50,$D269&gt;=Hidden!IW$50),IF($G269="","x","y"),"")))</f>
        <v/>
      </c>
      <c r="JE269" s="37" t="str">
        <f>IF(Hidden!IX$51="Yes","H",IF($B269="","",IF(AND($C269&lt;=Hidden!IX$50,$D269&gt;=Hidden!IX$50),IF($G269="","x","y"),"")))</f>
        <v/>
      </c>
      <c r="JF269" s="37" t="str">
        <f>IF(Hidden!IY$51="Yes","H",IF($B269="","",IF(AND($C269&lt;=Hidden!IY$50,$D269&gt;=Hidden!IY$50),IF($G269="","x","y"),"")))</f>
        <v/>
      </c>
      <c r="JG269" s="37" t="str">
        <f>IF(Hidden!IZ$51="Yes","H",IF($B269="","",IF(AND($C269&lt;=Hidden!IZ$50,$D269&gt;=Hidden!IZ$50),IF($G269="","x","y"),"")))</f>
        <v/>
      </c>
      <c r="JH269" s="38" t="str">
        <f>IF(Hidden!JA$51="Yes","H",IF($B269="","",IF(AND($C269&lt;=Hidden!JA$50,$D269&gt;=Hidden!JA$50),IF($G269="","x","y"),"")))</f>
        <v/>
      </c>
      <c r="JI269" s="41" t="str">
        <f>IF(Hidden!JB$51="Yes","H",IF($B269="","",IF(AND($C269&lt;=Hidden!JB$50,$D269&gt;=Hidden!JB$50),IF($G269="","x","y"),"")))</f>
        <v/>
      </c>
      <c r="JJ269" s="37" t="str">
        <f>IF(Hidden!JC$51="Yes","H",IF($B269="","",IF(AND($C269&lt;=Hidden!JC$50,$D269&gt;=Hidden!JC$50),IF($G269="","x","y"),"")))</f>
        <v/>
      </c>
      <c r="JK269" s="37" t="str">
        <f>IF(Hidden!JD$51="Yes","H",IF($B269="","",IF(AND($C269&lt;=Hidden!JD$50,$D269&gt;=Hidden!JD$50),IF($G269="","x","y"),"")))</f>
        <v/>
      </c>
      <c r="JL269" s="37" t="str">
        <f>IF(Hidden!JE$51="Yes","H",IF($B269="","",IF(AND($C269&lt;=Hidden!JE$50,$D269&gt;=Hidden!JE$50),IF($G269="","x","y"),"")))</f>
        <v/>
      </c>
      <c r="JM269" s="38" t="str">
        <f>IF(Hidden!JF$51="Yes","H",IF($B269="","",IF(AND($C269&lt;=Hidden!JF$50,$D269&gt;=Hidden!JF$50),IF($G269="","x","y"),"")))</f>
        <v/>
      </c>
      <c r="JN269" s="41" t="str">
        <f>IF(Hidden!JG$51="Yes","H",IF($B269="","",IF(AND($C269&lt;=Hidden!JG$50,$D269&gt;=Hidden!JG$50),IF($G269="","x","y"),"")))</f>
        <v/>
      </c>
      <c r="JO269" s="37" t="str">
        <f>IF(Hidden!JH$51="Yes","H",IF($B269="","",IF(AND($C269&lt;=Hidden!JH$50,$D269&gt;=Hidden!JH$50),IF($G269="","x","y"),"")))</f>
        <v/>
      </c>
      <c r="JP269" s="37" t="str">
        <f>IF(Hidden!JI$51="Yes","H",IF($B269="","",IF(AND($C269&lt;=Hidden!JI$50,$D269&gt;=Hidden!JI$50),IF($G269="","x","y"),"")))</f>
        <v/>
      </c>
      <c r="JQ269" s="37" t="str">
        <f>IF(Hidden!JJ$51="Yes","H",IF($B269="","",IF(AND($C269&lt;=Hidden!JJ$50,$D269&gt;=Hidden!JJ$50),IF($G269="","x","y"),"")))</f>
        <v/>
      </c>
      <c r="JR269" s="38" t="str">
        <f>IF(Hidden!JK$51="Yes","H",IF($B269="","",IF(AND($C269&lt;=Hidden!JK$50,$D269&gt;=Hidden!JK$50),IF($G269="","x","y"),"")))</f>
        <v/>
      </c>
    </row>
    <row r="270" spans="1:278" ht="38.25">
      <c r="A270" s="28"/>
      <c r="B270" s="58" t="s">
        <v>307</v>
      </c>
      <c r="C270" s="197"/>
      <c r="D270" s="186"/>
      <c r="E270" s="196" t="s">
        <v>23</v>
      </c>
      <c r="F270" s="89"/>
      <c r="G270" s="87"/>
      <c r="H270" s="67"/>
      <c r="I270" s="36" t="str">
        <f>IF(Hidden!B$51="Yes","H",IF($B270="","",IF(AND($C270&lt;=Hidden!B$50,$D270&gt;=Hidden!B$50),IF($G270="","x","y"),"")))</f>
        <v/>
      </c>
      <c r="J270" s="37" t="str">
        <f>IF(Hidden!C$51="Yes","H",IF($B270="","",IF(AND($C270&lt;=Hidden!C$50,$D270&gt;=Hidden!C$50),IF($G270="","x","y"),"")))</f>
        <v/>
      </c>
      <c r="K270" s="37" t="str">
        <f>IF(Hidden!D$51="Yes","H",IF($B270="","",IF(AND($C270&lt;=Hidden!D$50,$D270&gt;=Hidden!D$50),IF($G270="","x","y"),"")))</f>
        <v/>
      </c>
      <c r="L270" s="37" t="str">
        <f>IF(Hidden!E$50="Yes","H",IF($B270="","",IF(AND($C270&lt;=Hidden!E$49,$D270&gt;=Hidden!E$49),IF($G270="","x","y"),"")))</f>
        <v/>
      </c>
      <c r="M270" s="40" t="str">
        <f>IF(Hidden!F$50="Yes","H",IF($B270="","",IF(AND($C270&lt;=Hidden!F$49,$D270&gt;=Hidden!F$49),IF($G270="","x","y"),"")))</f>
        <v/>
      </c>
      <c r="N270" s="44" t="str">
        <f>IF(Hidden!G$50="Yes","H",IF($B270="","",IF(AND($C270&lt;=Hidden!G$49,$D270&gt;=Hidden!G$49),IF($G270="","x","y"),"")))</f>
        <v/>
      </c>
      <c r="O270" s="37" t="str">
        <f>IF(Hidden!H$50="Yes","H",IF($B270="","",IF(AND($C270&lt;=Hidden!H$49,$D270&gt;=Hidden!H$49),IF($G270="","x","y"),"")))</f>
        <v/>
      </c>
      <c r="P270" s="37" t="str">
        <f>IF(Hidden!I$50="Yes","H",IF($B270="","",IF(AND($C270&lt;=Hidden!I$49,$D270&gt;=Hidden!I$49),IF($G270="","x","y"),"")))</f>
        <v/>
      </c>
      <c r="Q270" s="37" t="str">
        <f>IF(Hidden!J$52="Yes","H",IF($B270="","",IF(AND($C270&lt;=Hidden!J$51,$D270&gt;=Hidden!J$51),IF($G270="","x","y"),"")))</f>
        <v/>
      </c>
      <c r="R270" s="45" t="str">
        <f>IF(Hidden!K$52="Yes","H",IF($B270="","",IF(AND($C270&lt;=Hidden!K$51,$D270&gt;=Hidden!K$51),IF($G270="","x","y"),"")))</f>
        <v/>
      </c>
      <c r="S270" s="41" t="str">
        <f>IF(Hidden!L$51="Yes","H",IF($B270="","",IF(AND($C270&lt;=Hidden!L$50,$D270&gt;=Hidden!L$50),IF($G270="","x","y"),"")))</f>
        <v/>
      </c>
      <c r="T270" s="37" t="str">
        <f>IF(Hidden!M$51="Yes","H",IF($B270="","",IF(AND($C270&lt;=Hidden!M$50,$D270&gt;=Hidden!M$50),IF($G270="","x","y"),"")))</f>
        <v/>
      </c>
      <c r="U270" s="37" t="str">
        <f>IF(Hidden!N$51="Yes","H",IF($B270="","",IF(AND($C270&lt;=Hidden!N$50,$D270&gt;=Hidden!N$50),IF($G270="","x","y"),"")))</f>
        <v/>
      </c>
      <c r="V270" s="37" t="str">
        <f>IF(Hidden!O$51="Yes","H",IF($B270="","",IF(AND($C270&lt;=Hidden!O$50,$D270&gt;=Hidden!O$50),IF($G270="","x","y"),"")))</f>
        <v/>
      </c>
      <c r="W270" s="40" t="str">
        <f>IF(Hidden!P$51="Yes","H",IF($B270="","",IF(AND($C270&lt;=Hidden!P$50,$D270&gt;=Hidden!P$50),IF($G270="","x","y"),"")))</f>
        <v/>
      </c>
      <c r="X270" s="44" t="str">
        <f>IF(Hidden!Q$51="Yes","H",IF($B270="","",IF(AND($C270&lt;=Hidden!Q$50,$D270&gt;=Hidden!Q$50),IF($G270="","x","y"),"")))</f>
        <v/>
      </c>
      <c r="Y270" s="37" t="str">
        <f>IF(Hidden!R$51="Yes","H",IF($B270="","",IF(AND($C270&lt;=Hidden!R$50,$D270&gt;=Hidden!R$50),IF($G270="","x","y"),"")))</f>
        <v/>
      </c>
      <c r="Z270" s="37" t="str">
        <f>IF(Hidden!S$51="Yes","H",IF($B270="","",IF(AND($C270&lt;=Hidden!S$50,$D270&gt;=Hidden!S$50),IF($G270="","x","y"),"")))</f>
        <v/>
      </c>
      <c r="AA270" s="37" t="str">
        <f>IF(Hidden!T$51="Yes","H",IF($B270="","",IF(AND($C270&lt;=Hidden!T$50,$D270&gt;=Hidden!T$50),IF($G270="","x","y"),"")))</f>
        <v/>
      </c>
      <c r="AB270" s="45" t="str">
        <f>IF(Hidden!U$51="Yes","H",IF($B270="","",IF(AND($C270&lt;=Hidden!U$50,$D270&gt;=Hidden!U$50),IF($G270="","x","y"),"")))</f>
        <v/>
      </c>
      <c r="AC270" s="41" t="str">
        <f>IF(Hidden!V$51="Yes","H",IF($B270="","",IF(AND($C270&lt;=Hidden!V$50,$D270&gt;=Hidden!V$50),IF($G270="","x","y"),"")))</f>
        <v/>
      </c>
      <c r="AD270" s="37" t="str">
        <f>IF(Hidden!W$51="Yes","H",IF($B270="","",IF(AND($C270&lt;=Hidden!W$50,$D270&gt;=Hidden!W$50),IF($G270="","x","y"),"")))</f>
        <v/>
      </c>
      <c r="AE270" s="37" t="str">
        <f>IF(Hidden!X$51="Yes","H",IF($B270="","",IF(AND($C270&lt;=Hidden!X$50,$D270&gt;=Hidden!X$50),IF($G270="","x","y"),"")))</f>
        <v/>
      </c>
      <c r="AF270" s="37" t="str">
        <f>IF(Hidden!Y$51="Yes","H",IF($B270="","",IF(AND($C270&lt;=Hidden!Y$50,$D270&gt;=Hidden!Y$50),IF($G270="","x","y"),"")))</f>
        <v/>
      </c>
      <c r="AG270" s="40" t="str">
        <f>IF(Hidden!Z$51="Yes","H",IF($B270="","",IF(AND($C270&lt;=Hidden!Z$50,$D270&gt;=Hidden!Z$50),IF($G270="","x","y"),"")))</f>
        <v/>
      </c>
      <c r="AH270" s="44" t="str">
        <f>IF(Hidden!AA$51="Yes","H",IF($B270="","",IF(AND($C270&lt;=Hidden!AA$50,$D270&gt;=Hidden!AA$50),IF($G270="","x","y"),"")))</f>
        <v/>
      </c>
      <c r="AI270" s="37" t="str">
        <f>IF(Hidden!AB$51="Yes","H",IF($B270="","",IF(AND($C270&lt;=Hidden!AB$50,$D270&gt;=Hidden!AB$50),IF($G270="","x","y"),"")))</f>
        <v/>
      </c>
      <c r="AJ270" s="37" t="str">
        <f>IF(Hidden!AC$51="Yes","H",IF($B270="","",IF(AND($C270&lt;=Hidden!AC$50,$D270&gt;=Hidden!AC$50),IF($G270="","x","y"),"")))</f>
        <v/>
      </c>
      <c r="AK270" s="37" t="str">
        <f>IF(Hidden!AD$51="Yes","H",IF($B270="","",IF(AND($C270&lt;=Hidden!AD$50,$D270&gt;=Hidden!AD$50),IF($G270="","x","y"),"")))</f>
        <v/>
      </c>
      <c r="AL270" s="45" t="str">
        <f>IF(Hidden!AE$51="Yes","H",IF($B270="","",IF(AND($C270&lt;=Hidden!AE$50,$D270&gt;=Hidden!AE$50),IF($G270="","x","y"),"")))</f>
        <v/>
      </c>
      <c r="AM270" s="41" t="str">
        <f>IF(Hidden!AF$51="Yes","H",IF($B270="","",IF(AND($C270&lt;=Hidden!AF$50,$D270&gt;=Hidden!AF$50),IF($G270="","x","y"),"")))</f>
        <v/>
      </c>
      <c r="AN270" s="37" t="str">
        <f>IF(Hidden!AG$51="Yes","H",IF($B270="","",IF(AND($C270&lt;=Hidden!AG$50,$D270&gt;=Hidden!AG$50),IF($G270="","x","y"),"")))</f>
        <v/>
      </c>
      <c r="AO270" s="37" t="str">
        <f>IF(Hidden!AH$51="Yes","H",IF($B270="","",IF(AND($C270&lt;=Hidden!AH$50,$D270&gt;=Hidden!AH$50),IF($G270="","x","y"),"")))</f>
        <v/>
      </c>
      <c r="AP270" s="37" t="str">
        <f>IF(Hidden!AI$51="Yes","H",IF($B270="","",IF(AND($C270&lt;=Hidden!AI$50,$D270&gt;=Hidden!AI$50),IF($G270="","x","y"),"")))</f>
        <v/>
      </c>
      <c r="AQ270" s="40" t="str">
        <f>IF(Hidden!AJ$51="Yes","H",IF($B270="","",IF(AND($C270&lt;=Hidden!AJ$50,$D270&gt;=Hidden!AJ$50),IF($G270="","x","y"),"")))</f>
        <v/>
      </c>
      <c r="AR270" s="44" t="str">
        <f>IF(Hidden!AK$51="Yes","H",IF($B270="","",IF(AND($C270&lt;=Hidden!AK$50,$D270&gt;=Hidden!AK$50),IF($G270="","x","y"),"")))</f>
        <v/>
      </c>
      <c r="AS270" s="37" t="str">
        <f>IF(Hidden!AL$51="Yes","H",IF($B270="","",IF(AND($C270&lt;=Hidden!AL$50,$D270&gt;=Hidden!AL$50),IF($G270="","x","y"),"")))</f>
        <v/>
      </c>
      <c r="AT270" s="37" t="str">
        <f>IF(Hidden!AM$51="Yes","H",IF($B270="","",IF(AND($C270&lt;=Hidden!AM$50,$D270&gt;=Hidden!AM$50),IF($G270="","x","y"),"")))</f>
        <v/>
      </c>
      <c r="AU270" s="37" t="str">
        <f>IF(Hidden!AN$51="Yes","H",IF($B270="","",IF(AND($C270&lt;=Hidden!AN$50,$D270&gt;=Hidden!AN$50),IF($G270="","x","y"),"")))</f>
        <v/>
      </c>
      <c r="AV270" s="45" t="str">
        <f>IF(Hidden!AO$51="Yes","H",IF($B270="","",IF(AND($C270&lt;=Hidden!AO$50,$D270&gt;=Hidden!AO$50),IF($G270="","x","y"),"")))</f>
        <v/>
      </c>
      <c r="AW270" s="41" t="str">
        <f>IF(Hidden!AP$51="Yes","H",IF($B270="","",IF(AND($C270&lt;=Hidden!AP$50,$D270&gt;=Hidden!AP$50),IF($G270="","x","y"),"")))</f>
        <v/>
      </c>
      <c r="AX270" s="37" t="str">
        <f>IF(Hidden!AQ$51="Yes","H",IF($B270="","",IF(AND($C270&lt;=Hidden!AQ$50,$D270&gt;=Hidden!AQ$50),IF($G270="","x","y"),"")))</f>
        <v/>
      </c>
      <c r="AY270" s="37" t="str">
        <f>IF(Hidden!AR$51="Yes","H",IF($B270="","",IF(AND($C270&lt;=Hidden!AR$50,$D270&gt;=Hidden!AR$50),IF($G270="","x","y"),"")))</f>
        <v/>
      </c>
      <c r="AZ270" s="37" t="str">
        <f>IF(Hidden!AS$51="Yes","H",IF($B270="","",IF(AND($C270&lt;=Hidden!AS$50,$D270&gt;=Hidden!AS$50),IF($G270="","x","y"),"")))</f>
        <v/>
      </c>
      <c r="BA270" s="40" t="str">
        <f>IF(Hidden!AT$51="Yes","H",IF($B270="","",IF(AND($C270&lt;=Hidden!AT$50,$D270&gt;=Hidden!AT$50),IF($G270="","x","y"),"")))</f>
        <v/>
      </c>
      <c r="BB270" s="44" t="str">
        <f>IF(Hidden!AU$51="Yes","H",IF($B270="","",IF(AND($C270&lt;=Hidden!AU$50,$D270&gt;=Hidden!AU$50),IF($G270="","x","y"),"")))</f>
        <v/>
      </c>
      <c r="BC270" s="37" t="str">
        <f>IF(Hidden!AV$51="Yes","H",IF($B270="","",IF(AND($C270&lt;=Hidden!AV$50,$D270&gt;=Hidden!AV$50),IF($G270="","x","y"),"")))</f>
        <v/>
      </c>
      <c r="BD270" s="37" t="str">
        <f>IF(Hidden!AW$51="Yes","H",IF($B270="","",IF(AND($C270&lt;=Hidden!AW$50,$D270&gt;=Hidden!AW$50),IF($G270="","x","y"),"")))</f>
        <v/>
      </c>
      <c r="BE270" s="37" t="str">
        <f>IF(Hidden!AX$51="Yes","H",IF($B270="","",IF(AND($C270&lt;=Hidden!AX$50,$D270&gt;=Hidden!AX$50),IF($G270="","x","y"),"")))</f>
        <v/>
      </c>
      <c r="BF270" s="45" t="str">
        <f>IF(Hidden!AY$51="Yes","H",IF($B270="","",IF(AND($C270&lt;=Hidden!AY$50,$D270&gt;=Hidden!AY$50),IF($G270="","x","y"),"")))</f>
        <v/>
      </c>
      <c r="BG270" s="41" t="str">
        <f>IF(Hidden!AZ$51="Yes","H",IF($B270="","",IF(AND($C270&lt;=Hidden!AZ$50,$D270&gt;=Hidden!AZ$50),IF($G270="","x","y"),"")))</f>
        <v/>
      </c>
      <c r="BH270" s="37" t="str">
        <f>IF(Hidden!BA$51="Yes","H",IF($B270="","",IF(AND($C270&lt;=Hidden!BA$50,$D270&gt;=Hidden!BA$50),IF($G270="","x","y"),"")))</f>
        <v/>
      </c>
      <c r="BI270" s="37" t="str">
        <f>IF(Hidden!BB$51="Yes","H",IF($B270="","",IF(AND($C270&lt;=Hidden!BB$50,$D270&gt;=Hidden!BB$50),IF($G270="","x","y"),"")))</f>
        <v/>
      </c>
      <c r="BJ270" s="37" t="str">
        <f>IF(Hidden!BC$51="Yes","H",IF($B270="","",IF(AND($C270&lt;=Hidden!BC$50,$D270&gt;=Hidden!BC$50),IF($G270="","x","y"),"")))</f>
        <v/>
      </c>
      <c r="BK270" s="40" t="str">
        <f>IF(Hidden!BD$51="Yes","H",IF($B270="","",IF(AND($C270&lt;=Hidden!BD$50,$D270&gt;=Hidden!BD$50),IF($G270="","x","y"),"")))</f>
        <v/>
      </c>
      <c r="BL270" s="44" t="str">
        <f>IF(Hidden!BE$51="Yes","H",IF($B270="","",IF(AND($C270&lt;=Hidden!BE$50,$D270&gt;=Hidden!BE$50),IF($G270="","x","y"),"")))</f>
        <v/>
      </c>
      <c r="BM270" s="37" t="str">
        <f>IF(Hidden!BF$51="Yes","H",IF($B270="","",IF(AND($C270&lt;=Hidden!BF$50,$D270&gt;=Hidden!BF$50),IF($G270="","x","y"),"")))</f>
        <v/>
      </c>
      <c r="BN270" s="37" t="str">
        <f>IF(Hidden!BG$51="Yes","H",IF($B270="","",IF(AND($C270&lt;=Hidden!BG$50,$D270&gt;=Hidden!BG$50),IF($G270="","x","y"),"")))</f>
        <v/>
      </c>
      <c r="BO270" s="37" t="str">
        <f>IF(Hidden!BH$51="Yes","H",IF($B270="","",IF(AND($C270&lt;=Hidden!BH$50,$D270&gt;=Hidden!BH$50),IF($G270="","x","y"),"")))</f>
        <v/>
      </c>
      <c r="BP270" s="45" t="str">
        <f>IF(Hidden!BI$51="Yes","H",IF($B270="","",IF(AND($C270&lt;=Hidden!BI$50,$D270&gt;=Hidden!BI$50),IF($G270="","x","y"),"")))</f>
        <v/>
      </c>
      <c r="BQ270" s="41" t="str">
        <f>IF(Hidden!BJ$51="Yes","H",IF($B270="","",IF(AND($C270&lt;=Hidden!BJ$50,$D270&gt;=Hidden!BJ$50),IF($G270="","x","y"),"")))</f>
        <v/>
      </c>
      <c r="BR270" s="37" t="str">
        <f>IF(Hidden!BK$51="Yes","H",IF($B270="","",IF(AND($C270&lt;=Hidden!BK$50,$D270&gt;=Hidden!BK$50),IF($G270="","x","y"),"")))</f>
        <v/>
      </c>
      <c r="BS270" s="37" t="str">
        <f>IF(Hidden!BL$51="Yes","H",IF($B270="","",IF(AND($C270&lt;=Hidden!BL$50,$D270&gt;=Hidden!BL$50),IF($G270="","x","y"),"")))</f>
        <v/>
      </c>
      <c r="BT270" s="37" t="str">
        <f>IF(Hidden!BM$51="Yes","H",IF($B270="","",IF(AND($C270&lt;=Hidden!BM$50,$D270&gt;=Hidden!BM$50),IF($G270="","x","y"),"")))</f>
        <v/>
      </c>
      <c r="BU270" s="40" t="str">
        <f>IF(Hidden!BN$51="Yes","H",IF($B270="","",IF(AND($C270&lt;=Hidden!BN$50,$D270&gt;=Hidden!BN$50),IF($G270="","x","y"),"")))</f>
        <v/>
      </c>
      <c r="BV270" s="44" t="str">
        <f>IF(Hidden!BO$51="Yes","H",IF($B270="","",IF(AND($C270&lt;=Hidden!BO$50,$D270&gt;=Hidden!BO$50),IF($G270="","x","y"),"")))</f>
        <v/>
      </c>
      <c r="BW270" s="37" t="str">
        <f>IF(Hidden!BP$51="Yes","H",IF($B270="","",IF(AND($C270&lt;=Hidden!BP$50,$D270&gt;=Hidden!BP$50),IF($G270="","x","y"),"")))</f>
        <v/>
      </c>
      <c r="BX270" s="37" t="str">
        <f>IF(Hidden!BQ$51="Yes","H",IF($B270="","",IF(AND($C270&lt;=Hidden!BQ$50,$D270&gt;=Hidden!BQ$50),IF($G270="","x","y"),"")))</f>
        <v/>
      </c>
      <c r="BY270" s="37" t="str">
        <f>IF(Hidden!BR$51="Yes","H",IF($B270="","",IF(AND($C270&lt;=Hidden!BR$50,$D270&gt;=Hidden!BR$50),IF($G270="","x","y"),"")))</f>
        <v/>
      </c>
      <c r="BZ270" s="45" t="str">
        <f>IF(Hidden!BS$51="Yes","H",IF($B270="","",IF(AND($C270&lt;=Hidden!BS$50,$D270&gt;=Hidden!BS$50),IF($G270="","x","y"),"")))</f>
        <v/>
      </c>
      <c r="CA270" s="41" t="str">
        <f>IF(Hidden!BT$51="Yes","H",IF($B270="","",IF(AND($C270&lt;=Hidden!BT$50,$D270&gt;=Hidden!BT$50),IF($G270="","x","y"),"")))</f>
        <v/>
      </c>
      <c r="CB270" s="37" t="str">
        <f>IF(Hidden!BU$51="Yes","H",IF($B270="","",IF(AND($C270&lt;=Hidden!BU$50,$D270&gt;=Hidden!BU$50),IF($G270="","x","y"),"")))</f>
        <v/>
      </c>
      <c r="CC270" s="37" t="str">
        <f>IF(Hidden!BV$51="Yes","H",IF($B270="","",IF(AND($C270&lt;=Hidden!BV$50,$D270&gt;=Hidden!BV$50),IF($G270="","x","y"),"")))</f>
        <v/>
      </c>
      <c r="CD270" s="37" t="str">
        <f>IF(Hidden!BW$51="Yes","H",IF($B270="","",IF(AND($C270&lt;=Hidden!BW$50,$D270&gt;=Hidden!BW$50),IF($G270="","x","y"),"")))</f>
        <v/>
      </c>
      <c r="CE270" s="40" t="str">
        <f>IF(Hidden!BX$51="Yes","H",IF($B270="","",IF(AND($C270&lt;=Hidden!BX$50,$D270&gt;=Hidden!BX$50),IF($G270="","x","y"),"")))</f>
        <v/>
      </c>
      <c r="CF270" s="44" t="str">
        <f>IF(Hidden!BY$51="Yes","H",IF($B270="","",IF(AND($C270&lt;=Hidden!BY$50,$D270&gt;=Hidden!BY$50),IF($G270="","x","y"),"")))</f>
        <v/>
      </c>
      <c r="CG270" s="37" t="str">
        <f>IF(Hidden!BZ$51="Yes","H",IF($B270="","",IF(AND($C270&lt;=Hidden!BZ$50,$D270&gt;=Hidden!BZ$50),IF($G270="","x","y"),"")))</f>
        <v/>
      </c>
      <c r="CH270" s="37" t="str">
        <f>IF(Hidden!CA$51="Yes","H",IF($B270="","",IF(AND($C270&lt;=Hidden!CA$50,$D270&gt;=Hidden!CA$50),IF($G270="","x","y"),"")))</f>
        <v/>
      </c>
      <c r="CI270" s="37" t="str">
        <f>IF(Hidden!CB$51="Yes","H",IF($B270="","",IF(AND($C270&lt;=Hidden!CB$50,$D270&gt;=Hidden!CB$50),IF($G270="","x","y"),"")))</f>
        <v/>
      </c>
      <c r="CJ270" s="45" t="str">
        <f>IF(Hidden!CC$51="Yes","H",IF($B270="","",IF(AND($C270&lt;=Hidden!CC$50,$D270&gt;=Hidden!CC$50),IF($G270="","x","y"),"")))</f>
        <v/>
      </c>
      <c r="CK270" s="41" t="str">
        <f>IF(Hidden!CD$51="Yes","H",IF($B270="","",IF(AND($C270&lt;=Hidden!CD$50,$D270&gt;=Hidden!CD$50),IF($G270="","x","y"),"")))</f>
        <v/>
      </c>
      <c r="CL270" s="37" t="str">
        <f>IF(Hidden!CE$51="Yes","H",IF($B270="","",IF(AND($C270&lt;=Hidden!CE$50,$D270&gt;=Hidden!CE$50),IF($G270="","x","y"),"")))</f>
        <v/>
      </c>
      <c r="CM270" s="37" t="str">
        <f>IF(Hidden!CF$51="Yes","H",IF($B270="","",IF(AND($C270&lt;=Hidden!CF$50,$D270&gt;=Hidden!CF$50),IF($G270="","x","y"),"")))</f>
        <v/>
      </c>
      <c r="CN270" s="37" t="str">
        <f>IF(Hidden!CG$51="Yes","H",IF($B270="","",IF(AND($C270&lt;=Hidden!CG$50,$D270&gt;=Hidden!CG$50),IF($G270="","x","y"),"")))</f>
        <v/>
      </c>
      <c r="CO270" s="40" t="str">
        <f>IF(Hidden!CH$51="Yes","H",IF($B270="","",IF(AND($C270&lt;=Hidden!CH$50,$D270&gt;=Hidden!CH$50),IF($G270="","x","y"),"")))</f>
        <v/>
      </c>
      <c r="CP270" s="44" t="str">
        <f>IF(Hidden!CI$51="Yes","H",IF($B270="","",IF(AND($C270&lt;=Hidden!CI$50,$D270&gt;=Hidden!CI$50),IF($G270="","x","y"),"")))</f>
        <v/>
      </c>
      <c r="CQ270" s="37" t="str">
        <f>IF(Hidden!CJ$51="Yes","H",IF($B270="","",IF(AND($C270&lt;=Hidden!CJ$50,$D270&gt;=Hidden!CJ$50),IF($G270="","x","y"),"")))</f>
        <v/>
      </c>
      <c r="CR270" s="37" t="str">
        <f>IF(Hidden!CK$51="Yes","H",IF($B270="","",IF(AND($C270&lt;=Hidden!CK$50,$D270&gt;=Hidden!CK$50),IF($G270="","x","y"),"")))</f>
        <v/>
      </c>
      <c r="CS270" s="37" t="str">
        <f>IF(Hidden!CL$51="Yes","H",IF($B270="","",IF(AND($C270&lt;=Hidden!CL$50,$D270&gt;=Hidden!CL$50),IF($G270="","x","y"),"")))</f>
        <v/>
      </c>
      <c r="CT270" s="45" t="str">
        <f>IF(Hidden!CM$51="Yes","H",IF($B270="","",IF(AND($C270&lt;=Hidden!CM$50,$D270&gt;=Hidden!CM$50),IF($G270="","x","y"),"")))</f>
        <v/>
      </c>
      <c r="CU270" s="41" t="str">
        <f>IF(Hidden!CN$51="Yes","H",IF($B270="","",IF(AND($C270&lt;=Hidden!CN$50,$D270&gt;=Hidden!CN$50),IF($G270="","x","y"),"")))</f>
        <v/>
      </c>
      <c r="CV270" s="37" t="str">
        <f>IF(Hidden!CO$51="Yes","H",IF($B270="","",IF(AND($C270&lt;=Hidden!CO$50,$D270&gt;=Hidden!CO$50),IF($G270="","x","y"),"")))</f>
        <v/>
      </c>
      <c r="CW270" s="37" t="str">
        <f>IF(Hidden!CP$51="Yes","H",IF($B270="","",IF(AND($C270&lt;=Hidden!CP$50,$D270&gt;=Hidden!CP$50),IF($G270="","x","y"),"")))</f>
        <v/>
      </c>
      <c r="CX270" s="37" t="str">
        <f>IF(Hidden!CQ$51="Yes","H",IF($B270="","",IF(AND($C270&lt;=Hidden!CQ$50,$D270&gt;=Hidden!CQ$50),IF($G270="","x","y"),"")))</f>
        <v/>
      </c>
      <c r="CY270" s="40" t="str">
        <f>IF(Hidden!CR$51="Yes","H",IF($B270="","",IF(AND($C270&lt;=Hidden!CR$50,$D270&gt;=Hidden!CR$50),IF($G270="","x","y"),"")))</f>
        <v/>
      </c>
      <c r="CZ270" s="44" t="str">
        <f>IF(Hidden!CS$51="Yes","H",IF($B270="","",IF(AND($C270&lt;=Hidden!CS$50,$D270&gt;=Hidden!CS$50),IF($G270="","x","y"),"")))</f>
        <v/>
      </c>
      <c r="DA270" s="37" t="str">
        <f>IF(Hidden!CT$51="Yes","H",IF($B270="","",IF(AND($C270&lt;=Hidden!CT$50,$D270&gt;=Hidden!CT$50),IF($G270="","x","y"),"")))</f>
        <v/>
      </c>
      <c r="DB270" s="37" t="str">
        <f>IF(Hidden!CU$51="Yes","H",IF($B270="","",IF(AND($C270&lt;=Hidden!CU$50,$D270&gt;=Hidden!CU$50),IF($G270="","x","y"),"")))</f>
        <v/>
      </c>
      <c r="DC270" s="37" t="str">
        <f>IF(Hidden!CV$51="Yes","H",IF($B270="","",IF(AND($C270&lt;=Hidden!CV$50,$D270&gt;=Hidden!CV$50),IF($G270="","x","y"),"")))</f>
        <v/>
      </c>
      <c r="DD270" s="45" t="str">
        <f>IF(Hidden!CW$51="Yes","H",IF($B270="","",IF(AND($C270&lt;=Hidden!CW$50,$D270&gt;=Hidden!CW$50),IF($G270="","x","y"),"")))</f>
        <v/>
      </c>
      <c r="DE270" s="41" t="str">
        <f>IF(Hidden!CX$51="Yes","H",IF($B270="","",IF(AND($C270&lt;=Hidden!CX$50,$D270&gt;=Hidden!CX$50),IF($G270="","x","y"),"")))</f>
        <v/>
      </c>
      <c r="DF270" s="37" t="str">
        <f>IF(Hidden!CY$51="Yes","H",IF($B270="","",IF(AND($C270&lt;=Hidden!CY$50,$D270&gt;=Hidden!CY$50),IF($G270="","x","y"),"")))</f>
        <v/>
      </c>
      <c r="DG270" s="37" t="str">
        <f>IF(Hidden!CZ$51="Yes","H",IF($B270="","",IF(AND($C270&lt;=Hidden!CZ$50,$D270&gt;=Hidden!CZ$50),IF($G270="","x","y"),"")))</f>
        <v/>
      </c>
      <c r="DH270" s="37" t="str">
        <f>IF(Hidden!DA$51="Yes","H",IF($B270="","",IF(AND($C270&lt;=Hidden!DA$50,$D270&gt;=Hidden!DA$50),IF($G270="","x","y"),"")))</f>
        <v/>
      </c>
      <c r="DI270" s="40" t="str">
        <f>IF(Hidden!DB$51="Yes","H",IF($B270="","",IF(AND($C270&lt;=Hidden!DB$50,$D270&gt;=Hidden!DB$50),IF($G270="","x","y"),"")))</f>
        <v/>
      </c>
      <c r="DJ270" s="44" t="str">
        <f>IF(Hidden!DC$51="Yes","H",IF($B270="","",IF(AND($C270&lt;=Hidden!DC$50,$D270&gt;=Hidden!DC$50),IF($G270="","x","y"),"")))</f>
        <v/>
      </c>
      <c r="DK270" s="37" t="str">
        <f>IF(Hidden!DD$51="Yes","H",IF($B270="","",IF(AND($C270&lt;=Hidden!DD$50,$D270&gt;=Hidden!DD$50),IF($G270="","x","y"),"")))</f>
        <v/>
      </c>
      <c r="DL270" s="37" t="str">
        <f>IF(Hidden!DE$51="Yes","H",IF($B270="","",IF(AND($C270&lt;=Hidden!DE$50,$D270&gt;=Hidden!DE$50),IF($G270="","x","y"),"")))</f>
        <v/>
      </c>
      <c r="DM270" s="37" t="str">
        <f>IF(Hidden!DF$51="Yes","H",IF($B270="","",IF(AND($C270&lt;=Hidden!DF$50,$D270&gt;=Hidden!DF$50),IF($G270="","x","y"),"")))</f>
        <v/>
      </c>
      <c r="DN270" s="45" t="str">
        <f>IF(Hidden!DG$51="Yes","H",IF($B270="","",IF(AND($C270&lt;=Hidden!DG$50,$D270&gt;=Hidden!DG$50),IF($G270="","x","y"),"")))</f>
        <v/>
      </c>
      <c r="DO270" s="41" t="str">
        <f>IF(Hidden!DH$51="Yes","H",IF($B270="","",IF(AND($C270&lt;=Hidden!DH$50,$D270&gt;=Hidden!DH$50),IF($G270="","x","y"),"")))</f>
        <v/>
      </c>
      <c r="DP270" s="37" t="str">
        <f>IF(Hidden!DI$51="Yes","H",IF($B270="","",IF(AND($C270&lt;=Hidden!DI$50,$D270&gt;=Hidden!DI$50),IF($G270="","x","y"),"")))</f>
        <v/>
      </c>
      <c r="DQ270" s="37" t="str">
        <f>IF(Hidden!DJ$51="Yes","H",IF($B270="","",IF(AND($C270&lt;=Hidden!DJ$50,$D270&gt;=Hidden!DJ$50),IF($G270="","x","y"),"")))</f>
        <v/>
      </c>
      <c r="DR270" s="37" t="str">
        <f>IF(Hidden!DK$51="Yes","H",IF($B270="","",IF(AND($C270&lt;=Hidden!DK$50,$D270&gt;=Hidden!DK$50),IF($G270="","x","y"),"")))</f>
        <v/>
      </c>
      <c r="DS270" s="40" t="str">
        <f>IF(Hidden!DL$51="Yes","H",IF($B270="","",IF(AND($C270&lt;=Hidden!DL$50,$D270&gt;=Hidden!DL$50),IF($G270="","x","y"),"")))</f>
        <v/>
      </c>
      <c r="DT270" s="44" t="str">
        <f>IF(Hidden!DM$51="Yes","H",IF($B270="","",IF(AND($C270&lt;=Hidden!DM$50,$D270&gt;=Hidden!DM$50),IF($G270="","x","y"),"")))</f>
        <v/>
      </c>
      <c r="DU270" s="37" t="str">
        <f>IF(Hidden!DN$51="Yes","H",IF($B270="","",IF(AND($C270&lt;=Hidden!DN$50,$D270&gt;=Hidden!DN$50),IF($G270="","x","y"),"")))</f>
        <v/>
      </c>
      <c r="DV270" s="37" t="str">
        <f>IF(Hidden!DO$51="Yes","H",IF($B270="","",IF(AND($C270&lt;=Hidden!DO$50,$D270&gt;=Hidden!DO$50),IF($G270="","x","y"),"")))</f>
        <v/>
      </c>
      <c r="DW270" s="37" t="str">
        <f>IF(Hidden!DP$51="Yes","H",IF($B270="","",IF(AND($C270&lt;=Hidden!DP$50,$D270&gt;=Hidden!DP$50),IF($G270="","x","y"),"")))</f>
        <v/>
      </c>
      <c r="DX270" s="45" t="str">
        <f>IF(Hidden!DQ$51="Yes","H",IF($B270="","",IF(AND($C270&lt;=Hidden!DQ$50,$D270&gt;=Hidden!DQ$50),IF($G270="","x","y"),"")))</f>
        <v/>
      </c>
      <c r="DY270" s="44" t="str">
        <f>IF(Hidden!DR$51="Yes","H",IF($B270="","",IF(AND($C270&lt;=Hidden!DR$50,$D270&gt;=Hidden!DR$50),IF($G270="","x","y"),"")))</f>
        <v/>
      </c>
      <c r="DZ270" s="37" t="str">
        <f>IF(Hidden!DS$51="Yes","H",IF($B270="","",IF(AND($C270&lt;=Hidden!DS$50,$D270&gt;=Hidden!DS$50),IF($G270="","x","y"),"")))</f>
        <v/>
      </c>
      <c r="EA270" s="37" t="str">
        <f>IF(Hidden!DT$51="Yes","H",IF($B270="","",IF(AND($C270&lt;=Hidden!DT$50,$D270&gt;=Hidden!DT$50),IF($G270="","x","y"),"")))</f>
        <v/>
      </c>
      <c r="EB270" s="37" t="str">
        <f>IF(Hidden!DU$51="Yes","H",IF($B270="","",IF(AND($C270&lt;=Hidden!DU$50,$D270&gt;=Hidden!DU$50),IF($G270="","x","y"),"")))</f>
        <v/>
      </c>
      <c r="EC270" s="45" t="str">
        <f>IF(Hidden!DV$51="Yes","H",IF($B270="","",IF(AND($C270&lt;=Hidden!DV$50,$D270&gt;=Hidden!DV$50),IF($G270="","x","y"),"")))</f>
        <v/>
      </c>
      <c r="ED270" s="41" t="str">
        <f>IF(Hidden!DW$51="Yes","H",IF($B270="","",IF(AND($C270&lt;=Hidden!DW$50,$D270&gt;=Hidden!DW$50),IF($G270="","x","y"),"")))</f>
        <v/>
      </c>
      <c r="EE270" s="37" t="str">
        <f>IF(Hidden!DX$51="Yes","H",IF($B270="","",IF(AND($C270&lt;=Hidden!DX$50,$D270&gt;=Hidden!DX$50),IF($G270="","x","y"),"")))</f>
        <v/>
      </c>
      <c r="EF270" s="37" t="str">
        <f>IF(Hidden!DY$51="Yes","H",IF($B270="","",IF(AND($C270&lt;=Hidden!DY$50,$D270&gt;=Hidden!DY$50),IF($G270="","x","y"),"")))</f>
        <v/>
      </c>
      <c r="EG270" s="37" t="str">
        <f>IF(Hidden!DZ$51="Yes","H",IF($B270="","",IF(AND($C270&lt;=Hidden!DZ$50,$D270&gt;=Hidden!DZ$50),IF($G270="","x","y"),"")))</f>
        <v/>
      </c>
      <c r="EH270" s="38" t="str">
        <f>IF(Hidden!EA$51="Yes","H",IF($B270="","",IF(AND($C270&lt;=Hidden!EA$50,$D270&gt;=Hidden!EA$50),IF($G270="","x","y"),"")))</f>
        <v/>
      </c>
      <c r="EI270" s="41" t="str">
        <f>IF(Hidden!EB$51="Yes","H",IF($B270="","",IF(AND($C270&lt;=Hidden!EB$50,$D270&gt;=Hidden!EB$50),IF($G270="","x","y"),"")))</f>
        <v/>
      </c>
      <c r="EJ270" s="37" t="str">
        <f>IF(Hidden!EC$51="Yes","H",IF($B270="","",IF(AND($C270&lt;=Hidden!EC$50,$D270&gt;=Hidden!EC$50),IF($G270="","x","y"),"")))</f>
        <v/>
      </c>
      <c r="EK270" s="37" t="str">
        <f>IF(Hidden!ED$51="Yes","H",IF($B270="","",IF(AND($C270&lt;=Hidden!ED$50,$D270&gt;=Hidden!ED$50),IF($G270="","x","y"),"")))</f>
        <v/>
      </c>
      <c r="EL270" s="37" t="str">
        <f>IF(Hidden!EE$51="Yes","H",IF($B270="","",IF(AND($C270&lt;=Hidden!EE$50,$D270&gt;=Hidden!EE$50),IF($G270="","x","y"),"")))</f>
        <v/>
      </c>
      <c r="EM270" s="38" t="str">
        <f>IF(Hidden!EF$51="Yes","H",IF($B270="","",IF(AND($C270&lt;=Hidden!EF$50,$D270&gt;=Hidden!EF$50),IF($G270="","x","y"),"")))</f>
        <v/>
      </c>
      <c r="EN270" s="41" t="str">
        <f>IF(Hidden!EG$51="Yes","H",IF($B270="","",IF(AND($C270&lt;=Hidden!EG$50,$D270&gt;=Hidden!EG$50),IF($G270="","x","y"),"")))</f>
        <v/>
      </c>
      <c r="EO270" s="37" t="str">
        <f>IF(Hidden!EH$51="Yes","H",IF($B270="","",IF(AND($C270&lt;=Hidden!EH$50,$D270&gt;=Hidden!EH$50),IF($G270="","x","y"),"")))</f>
        <v/>
      </c>
      <c r="EP270" s="37" t="str">
        <f>IF(Hidden!EI$51="Yes","H",IF($B270="","",IF(AND($C270&lt;=Hidden!EI$50,$D270&gt;=Hidden!EI$50),IF($G270="","x","y"),"")))</f>
        <v/>
      </c>
      <c r="EQ270" s="37" t="str">
        <f>IF(Hidden!EJ$51="Yes","H",IF($B270="","",IF(AND($C270&lt;=Hidden!EJ$50,$D270&gt;=Hidden!EJ$50),IF($G270="","x","y"),"")))</f>
        <v/>
      </c>
      <c r="ER270" s="38" t="str">
        <f>IF(Hidden!EK$51="Yes","H",IF($B270="","",IF(AND($C270&lt;=Hidden!EK$50,$D270&gt;=Hidden!EK$50),IF($G270="","x","y"),"")))</f>
        <v/>
      </c>
      <c r="ES270" s="41" t="str">
        <f>IF(Hidden!EL$51="Yes","H",IF($B270="","",IF(AND($C270&lt;=Hidden!EL$50,$D270&gt;=Hidden!EL$50),IF($G270="","x","y"),"")))</f>
        <v/>
      </c>
      <c r="ET270" s="37" t="str">
        <f>IF(Hidden!EM$51="Yes","H",IF($B270="","",IF(AND($C270&lt;=Hidden!EM$50,$D270&gt;=Hidden!EM$50),IF($G270="","x","y"),"")))</f>
        <v/>
      </c>
      <c r="EU270" s="37" t="str">
        <f>IF(Hidden!EN$51="Yes","H",IF($B270="","",IF(AND($C270&lt;=Hidden!EN$50,$D270&gt;=Hidden!EN$50),IF($G270="","x","y"),"")))</f>
        <v/>
      </c>
      <c r="EV270" s="37" t="str">
        <f>IF(Hidden!EO$51="Yes","H",IF($B270="","",IF(AND($C270&lt;=Hidden!EO$50,$D270&gt;=Hidden!EO$50),IF($G270="","x","y"),"")))</f>
        <v/>
      </c>
      <c r="EW270" s="38" t="str">
        <f>IF(Hidden!EP$51="Yes","H",IF($B270="","",IF(AND($C270&lt;=Hidden!EP$50,$D270&gt;=Hidden!EP$50),IF($G270="","x","y"),"")))</f>
        <v/>
      </c>
      <c r="EX270" s="41" t="str">
        <f>IF(Hidden!EQ$51="Yes","H",IF($B270="","",IF(AND($C270&lt;=Hidden!EQ$50,$D270&gt;=Hidden!EQ$50),IF($G270="","x","y"),"")))</f>
        <v/>
      </c>
      <c r="EY270" s="37" t="str">
        <f>IF(Hidden!ER$51="Yes","H",IF($B270="","",IF(AND($C270&lt;=Hidden!ER$50,$D270&gt;=Hidden!ER$50),IF($G270="","x","y"),"")))</f>
        <v/>
      </c>
      <c r="EZ270" s="37" t="str">
        <f>IF(Hidden!ES$51="Yes","H",IF($B270="","",IF(AND($C270&lt;=Hidden!ES$50,$D270&gt;=Hidden!ES$50),IF($G270="","x","y"),"")))</f>
        <v/>
      </c>
      <c r="FA270" s="37" t="str">
        <f>IF(Hidden!ET$51="Yes","H",IF($B270="","",IF(AND($C270&lt;=Hidden!ET$50,$D270&gt;=Hidden!ET$50),IF($G270="","x","y"),"")))</f>
        <v/>
      </c>
      <c r="FB270" s="38" t="str">
        <f>IF(Hidden!EU$51="Yes","H",IF($B270="","",IF(AND($C270&lt;=Hidden!EU$50,$D270&gt;=Hidden!EU$50),IF($G270="","x","y"),"")))</f>
        <v/>
      </c>
      <c r="FC270" s="41" t="str">
        <f>IF(Hidden!EV$51="Yes","H",IF($B270="","",IF(AND($C270&lt;=Hidden!EV$50,$D270&gt;=Hidden!EV$50),IF($G270="","x","y"),"")))</f>
        <v/>
      </c>
      <c r="FD270" s="37" t="str">
        <f>IF(Hidden!EW$51="Yes","H",IF($B270="","",IF(AND($C270&lt;=Hidden!EW$50,$D270&gt;=Hidden!EW$50),IF($G270="","x","y"),"")))</f>
        <v/>
      </c>
      <c r="FE270" s="37" t="str">
        <f>IF(Hidden!EX$51="Yes","H",IF($B270="","",IF(AND($C270&lt;=Hidden!EX$50,$D270&gt;=Hidden!EX$50),IF($G270="","x","y"),"")))</f>
        <v/>
      </c>
      <c r="FF270" s="37" t="str">
        <f>IF(Hidden!EY$51="Yes","H",IF($B270="","",IF(AND($C270&lt;=Hidden!EY$50,$D270&gt;=Hidden!EY$50),IF($G270="","x","y"),"")))</f>
        <v/>
      </c>
      <c r="FG270" s="38" t="str">
        <f>IF(Hidden!EZ$51="Yes","H",IF($B270="","",IF(AND($C270&lt;=Hidden!EZ$50,$D270&gt;=Hidden!EZ$50),IF($G270="","x","y"),"")))</f>
        <v/>
      </c>
      <c r="FH270" s="41" t="str">
        <f>IF(Hidden!FA$51="Yes","H",IF($B270="","",IF(AND($C270&lt;=Hidden!FA$50,$D270&gt;=Hidden!FA$50),IF($G270="","x","y"),"")))</f>
        <v/>
      </c>
      <c r="FI270" s="37" t="str">
        <f>IF(Hidden!FB$51="Yes","H",IF($B270="","",IF(AND($C270&lt;=Hidden!FB$50,$D270&gt;=Hidden!FB$50),IF($G270="","x","y"),"")))</f>
        <v/>
      </c>
      <c r="FJ270" s="37" t="str">
        <f>IF(Hidden!FC$51="Yes","H",IF($B270="","",IF(AND($C270&lt;=Hidden!FC$50,$D270&gt;=Hidden!FC$50),IF($G270="","x","y"),"")))</f>
        <v/>
      </c>
      <c r="FK270" s="37" t="str">
        <f>IF(Hidden!FD$51="Yes","H",IF($B270="","",IF(AND($C270&lt;=Hidden!FD$50,$D270&gt;=Hidden!FD$50),IF($G270="","x","y"),"")))</f>
        <v/>
      </c>
      <c r="FL270" s="38" t="str">
        <f>IF(Hidden!FE$51="Yes","H",IF($B270="","",IF(AND($C270&lt;=Hidden!FE$50,$D270&gt;=Hidden!FE$50),IF($G270="","x","y"),"")))</f>
        <v/>
      </c>
      <c r="FM270" s="41" t="str">
        <f>IF(Hidden!FF$51="Yes","H",IF($B270="","",IF(AND($C270&lt;=Hidden!FF$50,$D270&gt;=Hidden!FF$50),IF($G270="","x","y"),"")))</f>
        <v/>
      </c>
      <c r="FN270" s="37" t="str">
        <f>IF(Hidden!FG$51="Yes","H",IF($B270="","",IF(AND($C270&lt;=Hidden!FG$50,$D270&gt;=Hidden!FG$50),IF($G270="","x","y"),"")))</f>
        <v/>
      </c>
      <c r="FO270" s="37" t="str">
        <f>IF(Hidden!FH$51="Yes","H",IF($B270="","",IF(AND($C270&lt;=Hidden!FH$50,$D270&gt;=Hidden!FH$50),IF($G270="","x","y"),"")))</f>
        <v/>
      </c>
      <c r="FP270" s="37" t="str">
        <f>IF(Hidden!FI$51="Yes","H",IF($B270="","",IF(AND($C270&lt;=Hidden!FI$50,$D270&gt;=Hidden!FI$50),IF($G270="","x","y"),"")))</f>
        <v/>
      </c>
      <c r="FQ270" s="38" t="str">
        <f>IF(Hidden!FJ$51="Yes","H",IF($B270="","",IF(AND($C270&lt;=Hidden!FJ$50,$D270&gt;=Hidden!FJ$50),IF($G270="","x","y"),"")))</f>
        <v/>
      </c>
      <c r="FR270" s="41" t="str">
        <f>IF(Hidden!FK$51="Yes","H",IF($B270="","",IF(AND($C270&lt;=Hidden!FK$50,$D270&gt;=Hidden!FK$50),IF($G270="","x","y"),"")))</f>
        <v/>
      </c>
      <c r="FS270" s="37" t="str">
        <f>IF(Hidden!FL$51="Yes","H",IF($B270="","",IF(AND($C270&lt;=Hidden!FL$50,$D270&gt;=Hidden!FL$50),IF($G270="","x","y"),"")))</f>
        <v/>
      </c>
      <c r="FT270" s="37" t="str">
        <f>IF(Hidden!FM$51="Yes","H",IF($B270="","",IF(AND($C270&lt;=Hidden!FM$50,$D270&gt;=Hidden!FM$50),IF($G270="","x","y"),"")))</f>
        <v/>
      </c>
      <c r="FU270" s="37" t="str">
        <f>IF(Hidden!FN$51="Yes","H",IF($B270="","",IF(AND($C270&lt;=Hidden!FN$50,$D270&gt;=Hidden!FN$50),IF($G270="","x","y"),"")))</f>
        <v/>
      </c>
      <c r="FV270" s="38" t="str">
        <f>IF(Hidden!FO$51="Yes","H",IF($B270="","",IF(AND($C270&lt;=Hidden!FO$50,$D270&gt;=Hidden!FO$50),IF($G270="","x","y"),"")))</f>
        <v/>
      </c>
      <c r="FW270" s="41" t="str">
        <f>IF(Hidden!FP$51="Yes","H",IF($B270="","",IF(AND($C270&lt;=Hidden!FP$50,$D270&gt;=Hidden!FP$50),IF($G270="","x","y"),"")))</f>
        <v/>
      </c>
      <c r="FX270" s="37" t="str">
        <f>IF(Hidden!FQ$51="Yes","H",IF($B270="","",IF(AND($C270&lt;=Hidden!FQ$50,$D270&gt;=Hidden!FQ$50),IF($G270="","x","y"),"")))</f>
        <v/>
      </c>
      <c r="FY270" s="37" t="str">
        <f>IF(Hidden!FR$51="Yes","H",IF($B270="","",IF(AND($C270&lt;=Hidden!FR$50,$D270&gt;=Hidden!FR$50),IF($G270="","x","y"),"")))</f>
        <v/>
      </c>
      <c r="FZ270" s="37" t="str">
        <f>IF(Hidden!FS$51="Yes","H",IF($B270="","",IF(AND($C270&lt;=Hidden!FS$50,$D270&gt;=Hidden!FS$50),IF($G270="","x","y"),"")))</f>
        <v/>
      </c>
      <c r="GA270" s="38" t="str">
        <f>IF(Hidden!FT$51="Yes","H",IF($B270="","",IF(AND($C270&lt;=Hidden!FT$50,$D270&gt;=Hidden!FT$50),IF($G270="","x","y"),"")))</f>
        <v/>
      </c>
      <c r="GB270" s="41" t="str">
        <f>IF(Hidden!FU$51="Yes","H",IF($B270="","",IF(AND($C270&lt;=Hidden!FU$50,$D270&gt;=Hidden!FU$50),IF($G270="","x","y"),"")))</f>
        <v/>
      </c>
      <c r="GC270" s="37" t="str">
        <f>IF(Hidden!FV$51="Yes","H",IF($B270="","",IF(AND($C270&lt;=Hidden!FV$50,$D270&gt;=Hidden!FV$50),IF($G270="","x","y"),"")))</f>
        <v/>
      </c>
      <c r="GD270" s="37" t="str">
        <f>IF(Hidden!FW$51="Yes","H",IF($B270="","",IF(AND($C270&lt;=Hidden!FW$50,$D270&gt;=Hidden!FW$50),IF($G270="","x","y"),"")))</f>
        <v/>
      </c>
      <c r="GE270" s="37" t="str">
        <f>IF(Hidden!FX$51="Yes","H",IF($B270="","",IF(AND($C270&lt;=Hidden!FX$50,$D270&gt;=Hidden!FX$50),IF($G270="","x","y"),"")))</f>
        <v/>
      </c>
      <c r="GF270" s="38" t="str">
        <f>IF(Hidden!FY$51="Yes","H",IF($B270="","",IF(AND($C270&lt;=Hidden!FY$50,$D270&gt;=Hidden!FY$50),IF($G270="","x","y"),"")))</f>
        <v/>
      </c>
      <c r="GG270" s="41" t="str">
        <f>IF(Hidden!FZ$51="Yes","H",IF($B270="","",IF(AND($C270&lt;=Hidden!FZ$50,$D270&gt;=Hidden!FZ$50),IF($G270="","x","y"),"")))</f>
        <v/>
      </c>
      <c r="GH270" s="37" t="str">
        <f>IF(Hidden!GA$51="Yes","H",IF($B270="","",IF(AND($C270&lt;=Hidden!GA$50,$D270&gt;=Hidden!GA$50),IF($G270="","x","y"),"")))</f>
        <v/>
      </c>
      <c r="GI270" s="37" t="str">
        <f>IF(Hidden!GB$51="Yes","H",IF($B270="","",IF(AND($C270&lt;=Hidden!GB$50,$D270&gt;=Hidden!GB$50),IF($G270="","x","y"),"")))</f>
        <v/>
      </c>
      <c r="GJ270" s="37" t="str">
        <f>IF(Hidden!GC$51="Yes","H",IF($B270="","",IF(AND($C270&lt;=Hidden!GC$50,$D270&gt;=Hidden!GC$50),IF($G270="","x","y"),"")))</f>
        <v/>
      </c>
      <c r="GK270" s="38" t="str">
        <f>IF(Hidden!GD$51="Yes","H",IF($B270="","",IF(AND($C270&lt;=Hidden!GD$50,$D270&gt;=Hidden!GD$50),IF($G270="","x","y"),"")))</f>
        <v/>
      </c>
      <c r="GL270" s="41" t="str">
        <f>IF(Hidden!GE$51="Yes","H",IF($B270="","",IF(AND($C270&lt;=Hidden!GE$50,$D270&gt;=Hidden!GE$50),IF($G270="","x","y"),"")))</f>
        <v/>
      </c>
      <c r="GM270" s="37" t="str">
        <f>IF(Hidden!GF$51="Yes","H",IF($B270="","",IF(AND($C270&lt;=Hidden!GF$50,$D270&gt;=Hidden!GF$50),IF($G270="","x","y"),"")))</f>
        <v/>
      </c>
      <c r="GN270" s="37" t="str">
        <f>IF(Hidden!GG$51="Yes","H",IF($B270="","",IF(AND($C270&lt;=Hidden!GG$50,$D270&gt;=Hidden!GG$50),IF($G270="","x","y"),"")))</f>
        <v/>
      </c>
      <c r="GO270" s="37" t="str">
        <f>IF(Hidden!GH$51="Yes","H",IF($B270="","",IF(AND($C270&lt;=Hidden!GH$50,$D270&gt;=Hidden!GH$50),IF($G270="","x","y"),"")))</f>
        <v/>
      </c>
      <c r="GP270" s="38" t="str">
        <f>IF(Hidden!GI$51="Yes","H",IF($B270="","",IF(AND($C270&lt;=Hidden!GI$50,$D270&gt;=Hidden!GI$50),IF($G270="","x","y"),"")))</f>
        <v/>
      </c>
      <c r="GQ270" s="41" t="str">
        <f>IF(Hidden!GJ$51="Yes","H",IF($B270="","",IF(AND($C270&lt;=Hidden!GJ$50,$D270&gt;=Hidden!GJ$50),IF($G270="","x","y"),"")))</f>
        <v/>
      </c>
      <c r="GR270" s="37" t="str">
        <f>IF(Hidden!GK$51="Yes","H",IF($B270="","",IF(AND($C270&lt;=Hidden!GK$50,$D270&gt;=Hidden!GK$50),IF($G270="","x","y"),"")))</f>
        <v/>
      </c>
      <c r="GS270" s="37" t="str">
        <f>IF(Hidden!GL$51="Yes","H",IF($B270="","",IF(AND($C270&lt;=Hidden!GL$50,$D270&gt;=Hidden!GL$50),IF($G270="","x","y"),"")))</f>
        <v/>
      </c>
      <c r="GT270" s="37" t="str">
        <f>IF(Hidden!GM$51="Yes","H",IF($B270="","",IF(AND($C270&lt;=Hidden!GM$50,$D270&gt;=Hidden!GM$50),IF($G270="","x","y"),"")))</f>
        <v/>
      </c>
      <c r="GU270" s="38" t="str">
        <f>IF(Hidden!GN$51="Yes","H",IF($B270="","",IF(AND($C270&lt;=Hidden!GN$50,$D270&gt;=Hidden!GN$50),IF($G270="","x","y"),"")))</f>
        <v/>
      </c>
      <c r="GV270" s="41" t="str">
        <f>IF(Hidden!GO$51="Yes","H",IF($B270="","",IF(AND($C270&lt;=Hidden!GO$50,$D270&gt;=Hidden!GO$50),IF($G270="","x","y"),"")))</f>
        <v/>
      </c>
      <c r="GW270" s="37" t="str">
        <f>IF(Hidden!GP$51="Yes","H",IF($B270="","",IF(AND($C270&lt;=Hidden!GP$50,$D270&gt;=Hidden!GP$50),IF($G270="","x","y"),"")))</f>
        <v/>
      </c>
      <c r="GX270" s="37" t="str">
        <f>IF(Hidden!GQ$51="Yes","H",IF($B270="","",IF(AND($C270&lt;=Hidden!GQ$50,$D270&gt;=Hidden!GQ$50),IF($G270="","x","y"),"")))</f>
        <v/>
      </c>
      <c r="GY270" s="37" t="str">
        <f>IF(Hidden!GR$51="Yes","H",IF($B270="","",IF(AND($C270&lt;=Hidden!GR$50,$D270&gt;=Hidden!GR$50),IF($G270="","x","y"),"")))</f>
        <v/>
      </c>
      <c r="GZ270" s="38" t="str">
        <f>IF(Hidden!GS$51="Yes","H",IF($B270="","",IF(AND($C270&lt;=Hidden!GS$50,$D270&gt;=Hidden!GS$50),IF($G270="","x","y"),"")))</f>
        <v/>
      </c>
      <c r="HA270" s="41" t="str">
        <f>IF(Hidden!GT$51="Yes","H",IF($B270="","",IF(AND($C270&lt;=Hidden!GT$50,$D270&gt;=Hidden!GT$50),IF($G270="","x","y"),"")))</f>
        <v/>
      </c>
      <c r="HB270" s="37" t="str">
        <f>IF(Hidden!GU$51="Yes","H",IF($B270="","",IF(AND($C270&lt;=Hidden!GU$50,$D270&gt;=Hidden!GU$50),IF($G270="","x","y"),"")))</f>
        <v/>
      </c>
      <c r="HC270" s="37" t="str">
        <f>IF(Hidden!GV$51="Yes","H",IF($B270="","",IF(AND($C270&lt;=Hidden!GV$50,$D270&gt;=Hidden!GV$50),IF($G270="","x","y"),"")))</f>
        <v/>
      </c>
      <c r="HD270" s="37" t="str">
        <f>IF(Hidden!GW$51="Yes","H",IF($B270="","",IF(AND($C270&lt;=Hidden!GW$50,$D270&gt;=Hidden!GW$50),IF($G270="","x","y"),"")))</f>
        <v/>
      </c>
      <c r="HE270" s="38" t="str">
        <f>IF(Hidden!GX$51="Yes","H",IF($B270="","",IF(AND($C270&lt;=Hidden!GX$50,$D270&gt;=Hidden!GX$50),IF($G270="","x","y"),"")))</f>
        <v/>
      </c>
      <c r="HF270" s="41" t="str">
        <f>IF(Hidden!GY$51="Yes","H",IF($B270="","",IF(AND($C270&lt;=Hidden!GY$50,$D270&gt;=Hidden!GY$50),IF($G270="","x","y"),"")))</f>
        <v/>
      </c>
      <c r="HG270" s="37" t="str">
        <f>IF(Hidden!GZ$51="Yes","H",IF($B270="","",IF(AND($C270&lt;=Hidden!GZ$50,$D270&gt;=Hidden!GZ$50),IF($G270="","x","y"),"")))</f>
        <v/>
      </c>
      <c r="HH270" s="37" t="str">
        <f>IF(Hidden!HA$51="Yes","H",IF($B270="","",IF(AND($C270&lt;=Hidden!HA$50,$D270&gt;=Hidden!HA$50),IF($G270="","x","y"),"")))</f>
        <v/>
      </c>
      <c r="HI270" s="37" t="str">
        <f>IF(Hidden!HB$51="Yes","H",IF($B270="","",IF(AND($C270&lt;=Hidden!HB$50,$D270&gt;=Hidden!HB$50),IF($G270="","x","y"),"")))</f>
        <v/>
      </c>
      <c r="HJ270" s="38" t="str">
        <f>IF(Hidden!HC$51="Yes","H",IF($B270="","",IF(AND($C270&lt;=Hidden!HC$50,$D270&gt;=Hidden!HC$50),IF($G270="","x","y"),"")))</f>
        <v/>
      </c>
      <c r="HK270" s="41" t="str">
        <f>IF(Hidden!HD$51="Yes","H",IF($B270="","",IF(AND($C270&lt;=Hidden!HD$50,$D270&gt;=Hidden!HD$50),IF($G270="","x","y"),"")))</f>
        <v/>
      </c>
      <c r="HL270" s="37" t="str">
        <f>IF(Hidden!HE$51="Yes","H",IF($B270="","",IF(AND($C270&lt;=Hidden!HE$50,$D270&gt;=Hidden!HE$50),IF($G270="","x","y"),"")))</f>
        <v/>
      </c>
      <c r="HM270" s="37" t="str">
        <f>IF(Hidden!HF$51="Yes","H",IF($B270="","",IF(AND($C270&lt;=Hidden!HF$50,$D270&gt;=Hidden!HF$50),IF($G270="","x","y"),"")))</f>
        <v/>
      </c>
      <c r="HN270" s="37" t="str">
        <f>IF(Hidden!HG$51="Yes","H",IF($B270="","",IF(AND($C270&lt;=Hidden!HG$50,$D270&gt;=Hidden!HG$50),IF($G270="","x","y"),"")))</f>
        <v/>
      </c>
      <c r="HO270" s="38" t="str">
        <f>IF(Hidden!HH$51="Yes","H",IF($B270="","",IF(AND($C270&lt;=Hidden!HH$50,$D270&gt;=Hidden!HH$50),IF($G270="","x","y"),"")))</f>
        <v/>
      </c>
      <c r="HP270" s="41" t="str">
        <f>IF(Hidden!HI$51="Yes","H",IF($B270="","",IF(AND($C270&lt;=Hidden!HI$50,$D270&gt;=Hidden!HI$50),IF($G270="","x","y"),"")))</f>
        <v/>
      </c>
      <c r="HQ270" s="37" t="str">
        <f>IF(Hidden!HJ$51="Yes","H",IF($B270="","",IF(AND($C270&lt;=Hidden!HJ$50,$D270&gt;=Hidden!HJ$50),IF($G270="","x","y"),"")))</f>
        <v/>
      </c>
      <c r="HR270" s="37" t="str">
        <f>IF(Hidden!HK$51="Yes","H",IF($B270="","",IF(AND($C270&lt;=Hidden!HK$50,$D270&gt;=Hidden!HK$50),IF($G270="","x","y"),"")))</f>
        <v/>
      </c>
      <c r="HS270" s="37" t="str">
        <f>IF(Hidden!HL$51="Yes","H",IF($B270="","",IF(AND($C270&lt;=Hidden!HL$50,$D270&gt;=Hidden!HL$50),IF($G270="","x","y"),"")))</f>
        <v/>
      </c>
      <c r="HT270" s="38" t="str">
        <f>IF(Hidden!HM$51="Yes","H",IF($B270="","",IF(AND($C270&lt;=Hidden!HM$50,$D270&gt;=Hidden!HM$50),IF($G270="","x","y"),"")))</f>
        <v/>
      </c>
      <c r="HU270" s="41" t="str">
        <f>IF(Hidden!HN$51="Yes","H",IF($B270="","",IF(AND($C270&lt;=Hidden!HN$50,$D270&gt;=Hidden!HN$50),IF($G270="","x","y"),"")))</f>
        <v/>
      </c>
      <c r="HV270" s="37" t="str">
        <f>IF(Hidden!HO$51="Yes","H",IF($B270="","",IF(AND($C270&lt;=Hidden!HO$50,$D270&gt;=Hidden!HO$50),IF($G270="","x","y"),"")))</f>
        <v/>
      </c>
      <c r="HW270" s="37" t="str">
        <f>IF(Hidden!HP$51="Yes","H",IF($B270="","",IF(AND($C270&lt;=Hidden!HP$50,$D270&gt;=Hidden!HP$50),IF($G270="","x","y"),"")))</f>
        <v/>
      </c>
      <c r="HX270" s="37" t="str">
        <f>IF(Hidden!HQ$51="Yes","H",IF($B270="","",IF(AND($C270&lt;=Hidden!HQ$50,$D270&gt;=Hidden!HQ$50),IF($G270="","x","y"),"")))</f>
        <v/>
      </c>
      <c r="HY270" s="38" t="str">
        <f>IF(Hidden!HR$51="Yes","H",IF($B270="","",IF(AND($C270&lt;=Hidden!HR$50,$D270&gt;=Hidden!HR$50),IF($G270="","x","y"),"")))</f>
        <v/>
      </c>
      <c r="HZ270" s="41" t="str">
        <f>IF(Hidden!HS$51="Yes","H",IF($B270="","",IF(AND($C270&lt;=Hidden!HS$50,$D270&gt;=Hidden!HS$50),IF($G270="","x","y"),"")))</f>
        <v/>
      </c>
      <c r="IA270" s="37" t="str">
        <f>IF(Hidden!HT$51="Yes","H",IF($B270="","",IF(AND($C270&lt;=Hidden!HT$50,$D270&gt;=Hidden!HT$50),IF($G270="","x","y"),"")))</f>
        <v/>
      </c>
      <c r="IB270" s="37" t="str">
        <f>IF(Hidden!HU$51="Yes","H",IF($B270="","",IF(AND($C270&lt;=Hidden!HU$50,$D270&gt;=Hidden!HU$50),IF($G270="","x","y"),"")))</f>
        <v/>
      </c>
      <c r="IC270" s="37" t="str">
        <f>IF(Hidden!HV$51="Yes","H",IF($B270="","",IF(AND($C270&lt;=Hidden!HV$50,$D270&gt;=Hidden!HV$50),IF($G270="","x","y"),"")))</f>
        <v/>
      </c>
      <c r="ID270" s="38" t="str">
        <f>IF(Hidden!HW$51="Yes","H",IF($B270="","",IF(AND($C270&lt;=Hidden!HW$50,$D270&gt;=Hidden!HW$50),IF($G270="","x","y"),"")))</f>
        <v/>
      </c>
      <c r="IE270" s="41" t="str">
        <f>IF(Hidden!HX$51="Yes","H",IF($B270="","",IF(AND($C270&lt;=Hidden!HX$50,$D270&gt;=Hidden!HX$50),IF($G270="","x","y"),"")))</f>
        <v/>
      </c>
      <c r="IF270" s="37" t="str">
        <f>IF(Hidden!HY$51="Yes","H",IF($B270="","",IF(AND($C270&lt;=Hidden!HY$50,$D270&gt;=Hidden!HY$50),IF($G270="","x","y"),"")))</f>
        <v/>
      </c>
      <c r="IG270" s="37" t="str">
        <f>IF(Hidden!HZ$51="Yes","H",IF($B270="","",IF(AND($C270&lt;=Hidden!HZ$50,$D270&gt;=Hidden!HZ$50),IF($G270="","x","y"),"")))</f>
        <v/>
      </c>
      <c r="IH270" s="37" t="str">
        <f>IF(Hidden!IA$51="Yes","H",IF($B270="","",IF(AND($C270&lt;=Hidden!IA$50,$D270&gt;=Hidden!IA$50),IF($G270="","x","y"),"")))</f>
        <v/>
      </c>
      <c r="II270" s="38" t="str">
        <f>IF(Hidden!IB$51="Yes","H",IF($B270="","",IF(AND($C270&lt;=Hidden!IB$50,$D270&gt;=Hidden!IB$50),IF($G270="","x","y"),"")))</f>
        <v/>
      </c>
      <c r="IJ270" s="41" t="str">
        <f>IF(Hidden!IC$51="Yes","H",IF($B270="","",IF(AND($C270&lt;=Hidden!IC$50,$D270&gt;=Hidden!IC$50),IF($G270="","x","y"),"")))</f>
        <v/>
      </c>
      <c r="IK270" s="37" t="str">
        <f>IF(Hidden!ID$51="Yes","H",IF($B270="","",IF(AND($C270&lt;=Hidden!ID$50,$D270&gt;=Hidden!ID$50),IF($G270="","x","y"),"")))</f>
        <v/>
      </c>
      <c r="IL270" s="37" t="str">
        <f>IF(Hidden!IE$51="Yes","H",IF($B270="","",IF(AND($C270&lt;=Hidden!IE$50,$D270&gt;=Hidden!IE$50),IF($G270="","x","y"),"")))</f>
        <v/>
      </c>
      <c r="IM270" s="37" t="str">
        <f>IF(Hidden!IF$51="Yes","H",IF($B270="","",IF(AND($C270&lt;=Hidden!IF$50,$D270&gt;=Hidden!IF$50),IF($G270="","x","y"),"")))</f>
        <v/>
      </c>
      <c r="IN270" s="38" t="str">
        <f>IF(Hidden!IG$51="Yes","H",IF($B270="","",IF(AND($C270&lt;=Hidden!IG$50,$D270&gt;=Hidden!IG$50),IF($G270="","x","y"),"")))</f>
        <v/>
      </c>
      <c r="IO270" s="41" t="str">
        <f>IF(Hidden!IH$51="Yes","H",IF($B270="","",IF(AND($C270&lt;=Hidden!IH$50,$D270&gt;=Hidden!IH$50),IF($G270="","x","y"),"")))</f>
        <v/>
      </c>
      <c r="IP270" s="37" t="str">
        <f>IF(Hidden!II$51="Yes","H",IF($B270="","",IF(AND($C270&lt;=Hidden!II$50,$D270&gt;=Hidden!II$50),IF($G270="","x","y"),"")))</f>
        <v/>
      </c>
      <c r="IQ270" s="37" t="str">
        <f>IF(Hidden!IJ$51="Yes","H",IF($B270="","",IF(AND($C270&lt;=Hidden!IJ$50,$D270&gt;=Hidden!IJ$50),IF($G270="","x","y"),"")))</f>
        <v/>
      </c>
      <c r="IR270" s="37" t="str">
        <f>IF(Hidden!IK$51="Yes","H",IF($B270="","",IF(AND($C270&lt;=Hidden!IK$50,$D270&gt;=Hidden!IK$50),IF($G270="","x","y"),"")))</f>
        <v/>
      </c>
      <c r="IS270" s="38" t="str">
        <f>IF(Hidden!IL$51="Yes","H",IF($B270="","",IF(AND($C270&lt;=Hidden!IL$50,$D270&gt;=Hidden!IL$50),IF($G270="","x","y"),"")))</f>
        <v/>
      </c>
      <c r="IT270" s="41" t="str">
        <f>IF(Hidden!IM$51="Yes","H",IF($B270="","",IF(AND($C270&lt;=Hidden!IM$50,$D270&gt;=Hidden!IM$50),IF($G270="","x","y"),"")))</f>
        <v/>
      </c>
      <c r="IU270" s="37" t="str">
        <f>IF(Hidden!IN$51="Yes","H",IF($B270="","",IF(AND($C270&lt;=Hidden!IN$50,$D270&gt;=Hidden!IN$50),IF($G270="","x","y"),"")))</f>
        <v/>
      </c>
      <c r="IV270" s="37" t="str">
        <f>IF(Hidden!IO$51="Yes","H",IF($B270="","",IF(AND($C270&lt;=Hidden!IO$50,$D270&gt;=Hidden!IO$50),IF($G270="","x","y"),"")))</f>
        <v/>
      </c>
      <c r="IW270" s="37" t="str">
        <f>IF(Hidden!IP$51="Yes","H",IF($B270="","",IF(AND($C270&lt;=Hidden!IP$50,$D270&gt;=Hidden!IP$50),IF($G270="","x","y"),"")))</f>
        <v/>
      </c>
      <c r="IX270" s="38" t="str">
        <f>IF(Hidden!IQ$51="Yes","H",IF($B270="","",IF(AND($C270&lt;=Hidden!IQ$50,$D270&gt;=Hidden!IQ$50),IF($G270="","x","y"),"")))</f>
        <v/>
      </c>
      <c r="IY270" s="41" t="str">
        <f>IF(Hidden!IR$51="Yes","H",IF($B270="","",IF(AND($C270&lt;=Hidden!IR$50,$D270&gt;=Hidden!IR$50),IF($G270="","x","y"),"")))</f>
        <v/>
      </c>
      <c r="IZ270" s="37" t="str">
        <f>IF(Hidden!IS$51="Yes","H",IF($B270="","",IF(AND($C270&lt;=Hidden!IS$50,$D270&gt;=Hidden!IS$50),IF($G270="","x","y"),"")))</f>
        <v/>
      </c>
      <c r="JA270" s="37" t="str">
        <f>IF(Hidden!IT$51="Yes","H",IF($B270="","",IF(AND($C270&lt;=Hidden!IT$50,$D270&gt;=Hidden!IT$50),IF($G270="","x","y"),"")))</f>
        <v/>
      </c>
      <c r="JB270" s="37" t="str">
        <f>IF(Hidden!IU$51="Yes","H",IF($B270="","",IF(AND($C270&lt;=Hidden!IU$50,$D270&gt;=Hidden!IU$50),IF($G270="","x","y"),"")))</f>
        <v/>
      </c>
      <c r="JC270" s="38" t="str">
        <f>IF(Hidden!IV$51="Yes","H",IF($B270="","",IF(AND($C270&lt;=Hidden!IV$50,$D270&gt;=Hidden!IV$50),IF($G270="","x","y"),"")))</f>
        <v/>
      </c>
      <c r="JD270" s="41" t="str">
        <f>IF(Hidden!IW$51="Yes","H",IF($B270="","",IF(AND($C270&lt;=Hidden!IW$50,$D270&gt;=Hidden!IW$50),IF($G270="","x","y"),"")))</f>
        <v/>
      </c>
      <c r="JE270" s="37" t="str">
        <f>IF(Hidden!IX$51="Yes","H",IF($B270="","",IF(AND($C270&lt;=Hidden!IX$50,$D270&gt;=Hidden!IX$50),IF($G270="","x","y"),"")))</f>
        <v/>
      </c>
      <c r="JF270" s="37" t="str">
        <f>IF(Hidden!IY$51="Yes","H",IF($B270="","",IF(AND($C270&lt;=Hidden!IY$50,$D270&gt;=Hidden!IY$50),IF($G270="","x","y"),"")))</f>
        <v/>
      </c>
      <c r="JG270" s="37" t="str">
        <f>IF(Hidden!IZ$51="Yes","H",IF($B270="","",IF(AND($C270&lt;=Hidden!IZ$50,$D270&gt;=Hidden!IZ$50),IF($G270="","x","y"),"")))</f>
        <v/>
      </c>
      <c r="JH270" s="38" t="str">
        <f>IF(Hidden!JA$51="Yes","H",IF($B270="","",IF(AND($C270&lt;=Hidden!JA$50,$D270&gt;=Hidden!JA$50),IF($G270="","x","y"),"")))</f>
        <v/>
      </c>
      <c r="JI270" s="41" t="str">
        <f>IF(Hidden!JB$51="Yes","H",IF($B270="","",IF(AND($C270&lt;=Hidden!JB$50,$D270&gt;=Hidden!JB$50),IF($G270="","x","y"),"")))</f>
        <v/>
      </c>
      <c r="JJ270" s="37" t="str">
        <f>IF(Hidden!JC$51="Yes","H",IF($B270="","",IF(AND($C270&lt;=Hidden!JC$50,$D270&gt;=Hidden!JC$50),IF($G270="","x","y"),"")))</f>
        <v/>
      </c>
      <c r="JK270" s="37" t="str">
        <f>IF(Hidden!JD$51="Yes","H",IF($B270="","",IF(AND($C270&lt;=Hidden!JD$50,$D270&gt;=Hidden!JD$50),IF($G270="","x","y"),"")))</f>
        <v/>
      </c>
      <c r="JL270" s="37" t="str">
        <f>IF(Hidden!JE$51="Yes","H",IF($B270="","",IF(AND($C270&lt;=Hidden!JE$50,$D270&gt;=Hidden!JE$50),IF($G270="","x","y"),"")))</f>
        <v/>
      </c>
      <c r="JM270" s="38" t="str">
        <f>IF(Hidden!JF$51="Yes","H",IF($B270="","",IF(AND($C270&lt;=Hidden!JF$50,$D270&gt;=Hidden!JF$50),IF($G270="","x","y"),"")))</f>
        <v/>
      </c>
      <c r="JN270" s="41" t="str">
        <f>IF(Hidden!JG$51="Yes","H",IF($B270="","",IF(AND($C270&lt;=Hidden!JG$50,$D270&gt;=Hidden!JG$50),IF($G270="","x","y"),"")))</f>
        <v/>
      </c>
      <c r="JO270" s="37" t="str">
        <f>IF(Hidden!JH$51="Yes","H",IF($B270="","",IF(AND($C270&lt;=Hidden!JH$50,$D270&gt;=Hidden!JH$50),IF($G270="","x","y"),"")))</f>
        <v/>
      </c>
      <c r="JP270" s="37" t="str">
        <f>IF(Hidden!JI$51="Yes","H",IF($B270="","",IF(AND($C270&lt;=Hidden!JI$50,$D270&gt;=Hidden!JI$50),IF($G270="","x","y"),"")))</f>
        <v/>
      </c>
      <c r="JQ270" s="37" t="str">
        <f>IF(Hidden!JJ$51="Yes","H",IF($B270="","",IF(AND($C270&lt;=Hidden!JJ$50,$D270&gt;=Hidden!JJ$50),IF($G270="","x","y"),"")))</f>
        <v/>
      </c>
      <c r="JR270" s="38" t="str">
        <f>IF(Hidden!JK$51="Yes","H",IF($B270="","",IF(AND($C270&lt;=Hidden!JK$50,$D270&gt;=Hidden!JK$50),IF($G270="","x","y"),"")))</f>
        <v/>
      </c>
    </row>
    <row r="271" spans="1:278">
      <c r="A271" s="28"/>
      <c r="B271" s="58" t="s">
        <v>308</v>
      </c>
      <c r="C271" s="90"/>
      <c r="D271" s="91"/>
      <c r="E271" s="88" t="s">
        <v>23</v>
      </c>
      <c r="F271" s="89"/>
      <c r="G271" s="87"/>
      <c r="H271" s="67"/>
      <c r="I271" s="36" t="str">
        <f>IF(Hidden!B$51="Yes","H",IF($B271="","",IF(AND($C271&lt;=Hidden!B$50,$D271&gt;=Hidden!B$50),IF($G271="","x","y"),"")))</f>
        <v/>
      </c>
      <c r="J271" s="37" t="str">
        <f>IF(Hidden!C$51="Yes","H",IF($B271="","",IF(AND($C271&lt;=Hidden!C$50,$D271&gt;=Hidden!C$50),IF($G271="","x","y"),"")))</f>
        <v/>
      </c>
      <c r="K271" s="37" t="str">
        <f>IF(Hidden!D$51="Yes","H",IF($B271="","",IF(AND($C271&lt;=Hidden!D$50,$D271&gt;=Hidden!D$50),IF($G271="","x","y"),"")))</f>
        <v/>
      </c>
      <c r="L271" s="37" t="str">
        <f>IF(Hidden!E$50="Yes","H",IF($B271="","",IF(AND($C271&lt;=Hidden!E$49,$D271&gt;=Hidden!E$49),IF($G271="","x","y"),"")))</f>
        <v/>
      </c>
      <c r="M271" s="40" t="str">
        <f>IF(Hidden!F$50="Yes","H",IF($B271="","",IF(AND($C271&lt;=Hidden!F$49,$D271&gt;=Hidden!F$49),IF($G271="","x","y"),"")))</f>
        <v/>
      </c>
      <c r="N271" s="44" t="str">
        <f>IF(Hidden!G$50="Yes","H",IF($B271="","",IF(AND($C271&lt;=Hidden!G$49,$D271&gt;=Hidden!G$49),IF($G271="","x","y"),"")))</f>
        <v/>
      </c>
      <c r="O271" s="37" t="str">
        <f>IF(Hidden!H$50="Yes","H",IF($B271="","",IF(AND($C271&lt;=Hidden!H$49,$D271&gt;=Hidden!H$49),IF($G271="","x","y"),"")))</f>
        <v/>
      </c>
      <c r="P271" s="37" t="str">
        <f>IF(Hidden!I$50="Yes","H",IF($B271="","",IF(AND($C271&lt;=Hidden!I$49,$D271&gt;=Hidden!I$49),IF($G271="","x","y"),"")))</f>
        <v/>
      </c>
      <c r="Q271" s="37" t="str">
        <f>IF(Hidden!J$52="Yes","H",IF($B271="","",IF(AND($C271&lt;=Hidden!J$51,$D271&gt;=Hidden!J$51),IF($G271="","x","y"),"")))</f>
        <v/>
      </c>
      <c r="R271" s="45" t="str">
        <f>IF(Hidden!K$52="Yes","H",IF($B271="","",IF(AND($C271&lt;=Hidden!K$51,$D271&gt;=Hidden!K$51),IF($G271="","x","y"),"")))</f>
        <v/>
      </c>
      <c r="S271" s="41" t="str">
        <f>IF(Hidden!L$51="Yes","H",IF($B271="","",IF(AND($C271&lt;=Hidden!L$50,$D271&gt;=Hidden!L$50),IF($G271="","x","y"),"")))</f>
        <v/>
      </c>
      <c r="T271" s="37" t="str">
        <f>IF(Hidden!M$51="Yes","H",IF($B271="","",IF(AND($C271&lt;=Hidden!M$50,$D271&gt;=Hidden!M$50),IF($G271="","x","y"),"")))</f>
        <v/>
      </c>
      <c r="U271" s="37" t="str">
        <f>IF(Hidden!N$51="Yes","H",IF($B271="","",IF(AND($C271&lt;=Hidden!N$50,$D271&gt;=Hidden!N$50),IF($G271="","x","y"),"")))</f>
        <v/>
      </c>
      <c r="V271" s="37" t="str">
        <f>IF(Hidden!O$51="Yes","H",IF($B271="","",IF(AND($C271&lt;=Hidden!O$50,$D271&gt;=Hidden!O$50),IF($G271="","x","y"),"")))</f>
        <v/>
      </c>
      <c r="W271" s="40" t="str">
        <f>IF(Hidden!P$51="Yes","H",IF($B271="","",IF(AND($C271&lt;=Hidden!P$50,$D271&gt;=Hidden!P$50),IF($G271="","x","y"),"")))</f>
        <v/>
      </c>
      <c r="X271" s="44" t="str">
        <f>IF(Hidden!Q$51="Yes","H",IF($B271="","",IF(AND($C271&lt;=Hidden!Q$50,$D271&gt;=Hidden!Q$50),IF($G271="","x","y"),"")))</f>
        <v/>
      </c>
      <c r="Y271" s="37" t="str">
        <f>IF(Hidden!R$51="Yes","H",IF($B271="","",IF(AND($C271&lt;=Hidden!R$50,$D271&gt;=Hidden!R$50),IF($G271="","x","y"),"")))</f>
        <v/>
      </c>
      <c r="Z271" s="37" t="str">
        <f>IF(Hidden!S$51="Yes","H",IF($B271="","",IF(AND($C271&lt;=Hidden!S$50,$D271&gt;=Hidden!S$50),IF($G271="","x","y"),"")))</f>
        <v/>
      </c>
      <c r="AA271" s="37" t="str">
        <f>IF(Hidden!T$51="Yes","H",IF($B271="","",IF(AND($C271&lt;=Hidden!T$50,$D271&gt;=Hidden!T$50),IF($G271="","x","y"),"")))</f>
        <v/>
      </c>
      <c r="AB271" s="45" t="str">
        <f>IF(Hidden!U$51="Yes","H",IF($B271="","",IF(AND($C271&lt;=Hidden!U$50,$D271&gt;=Hidden!U$50),IF($G271="","x","y"),"")))</f>
        <v/>
      </c>
      <c r="AC271" s="41" t="str">
        <f>IF(Hidden!V$51="Yes","H",IF($B271="","",IF(AND($C271&lt;=Hidden!V$50,$D271&gt;=Hidden!V$50),IF($G271="","x","y"),"")))</f>
        <v/>
      </c>
      <c r="AD271" s="37" t="str">
        <f>IF(Hidden!W$51="Yes","H",IF($B271="","",IF(AND($C271&lt;=Hidden!W$50,$D271&gt;=Hidden!W$50),IF($G271="","x","y"),"")))</f>
        <v/>
      </c>
      <c r="AE271" s="37" t="str">
        <f>IF(Hidden!X$51="Yes","H",IF($B271="","",IF(AND($C271&lt;=Hidden!X$50,$D271&gt;=Hidden!X$50),IF($G271="","x","y"),"")))</f>
        <v/>
      </c>
      <c r="AF271" s="37" t="str">
        <f>IF(Hidden!Y$51="Yes","H",IF($B271="","",IF(AND($C271&lt;=Hidden!Y$50,$D271&gt;=Hidden!Y$50),IF($G271="","x","y"),"")))</f>
        <v/>
      </c>
      <c r="AG271" s="40" t="str">
        <f>IF(Hidden!Z$51="Yes","H",IF($B271="","",IF(AND($C271&lt;=Hidden!Z$50,$D271&gt;=Hidden!Z$50),IF($G271="","x","y"),"")))</f>
        <v/>
      </c>
      <c r="AH271" s="44" t="str">
        <f>IF(Hidden!AA$51="Yes","H",IF($B271="","",IF(AND($C271&lt;=Hidden!AA$50,$D271&gt;=Hidden!AA$50),IF($G271="","x","y"),"")))</f>
        <v/>
      </c>
      <c r="AI271" s="37" t="str">
        <f>IF(Hidden!AB$51="Yes","H",IF($B271="","",IF(AND($C271&lt;=Hidden!AB$50,$D271&gt;=Hidden!AB$50),IF($G271="","x","y"),"")))</f>
        <v/>
      </c>
      <c r="AJ271" s="37" t="str">
        <f>IF(Hidden!AC$51="Yes","H",IF($B271="","",IF(AND($C271&lt;=Hidden!AC$50,$D271&gt;=Hidden!AC$50),IF($G271="","x","y"),"")))</f>
        <v/>
      </c>
      <c r="AK271" s="37" t="str">
        <f>IF(Hidden!AD$51="Yes","H",IF($B271="","",IF(AND($C271&lt;=Hidden!AD$50,$D271&gt;=Hidden!AD$50),IF($G271="","x","y"),"")))</f>
        <v/>
      </c>
      <c r="AL271" s="45" t="str">
        <f>IF(Hidden!AE$51="Yes","H",IF($B271="","",IF(AND($C271&lt;=Hidden!AE$50,$D271&gt;=Hidden!AE$50),IF($G271="","x","y"),"")))</f>
        <v/>
      </c>
      <c r="AM271" s="41" t="str">
        <f>IF(Hidden!AF$51="Yes","H",IF($B271="","",IF(AND($C271&lt;=Hidden!AF$50,$D271&gt;=Hidden!AF$50),IF($G271="","x","y"),"")))</f>
        <v/>
      </c>
      <c r="AN271" s="37" t="str">
        <f>IF(Hidden!AG$51="Yes","H",IF($B271="","",IF(AND($C271&lt;=Hidden!AG$50,$D271&gt;=Hidden!AG$50),IF($G271="","x","y"),"")))</f>
        <v/>
      </c>
      <c r="AO271" s="37" t="str">
        <f>IF(Hidden!AH$51="Yes","H",IF($B271="","",IF(AND($C271&lt;=Hidden!AH$50,$D271&gt;=Hidden!AH$50),IF($G271="","x","y"),"")))</f>
        <v/>
      </c>
      <c r="AP271" s="37" t="str">
        <f>IF(Hidden!AI$51="Yes","H",IF($B271="","",IF(AND($C271&lt;=Hidden!AI$50,$D271&gt;=Hidden!AI$50),IF($G271="","x","y"),"")))</f>
        <v/>
      </c>
      <c r="AQ271" s="40" t="str">
        <f>IF(Hidden!AJ$51="Yes","H",IF($B271="","",IF(AND($C271&lt;=Hidden!AJ$50,$D271&gt;=Hidden!AJ$50),IF($G271="","x","y"),"")))</f>
        <v/>
      </c>
      <c r="AR271" s="44" t="str">
        <f>IF(Hidden!AK$51="Yes","H",IF($B271="","",IF(AND($C271&lt;=Hidden!AK$50,$D271&gt;=Hidden!AK$50),IF($G271="","x","y"),"")))</f>
        <v/>
      </c>
      <c r="AS271" s="37" t="str">
        <f>IF(Hidden!AL$51="Yes","H",IF($B271="","",IF(AND($C271&lt;=Hidden!AL$50,$D271&gt;=Hidden!AL$50),IF($G271="","x","y"),"")))</f>
        <v/>
      </c>
      <c r="AT271" s="37" t="str">
        <f>IF(Hidden!AM$51="Yes","H",IF($B271="","",IF(AND($C271&lt;=Hidden!AM$50,$D271&gt;=Hidden!AM$50),IF($G271="","x","y"),"")))</f>
        <v/>
      </c>
      <c r="AU271" s="37" t="str">
        <f>IF(Hidden!AN$51="Yes","H",IF($B271="","",IF(AND($C271&lt;=Hidden!AN$50,$D271&gt;=Hidden!AN$50),IF($G271="","x","y"),"")))</f>
        <v/>
      </c>
      <c r="AV271" s="45" t="str">
        <f>IF(Hidden!AO$51="Yes","H",IF($B271="","",IF(AND($C271&lt;=Hidden!AO$50,$D271&gt;=Hidden!AO$50),IF($G271="","x","y"),"")))</f>
        <v/>
      </c>
      <c r="AW271" s="41" t="str">
        <f>IF(Hidden!AP$51="Yes","H",IF($B271="","",IF(AND($C271&lt;=Hidden!AP$50,$D271&gt;=Hidden!AP$50),IF($G271="","x","y"),"")))</f>
        <v/>
      </c>
      <c r="AX271" s="37" t="str">
        <f>IF(Hidden!AQ$51="Yes","H",IF($B271="","",IF(AND($C271&lt;=Hidden!AQ$50,$D271&gt;=Hidden!AQ$50),IF($G271="","x","y"),"")))</f>
        <v/>
      </c>
      <c r="AY271" s="37" t="str">
        <f>IF(Hidden!AR$51="Yes","H",IF($B271="","",IF(AND($C271&lt;=Hidden!AR$50,$D271&gt;=Hidden!AR$50),IF($G271="","x","y"),"")))</f>
        <v/>
      </c>
      <c r="AZ271" s="37" t="str">
        <f>IF(Hidden!AS$51="Yes","H",IF($B271="","",IF(AND($C271&lt;=Hidden!AS$50,$D271&gt;=Hidden!AS$50),IF($G271="","x","y"),"")))</f>
        <v/>
      </c>
      <c r="BA271" s="40" t="str">
        <f>IF(Hidden!AT$51="Yes","H",IF($B271="","",IF(AND($C271&lt;=Hidden!AT$50,$D271&gt;=Hidden!AT$50),IF($G271="","x","y"),"")))</f>
        <v/>
      </c>
      <c r="BB271" s="44" t="str">
        <f>IF(Hidden!AU$51="Yes","H",IF($B271="","",IF(AND($C271&lt;=Hidden!AU$50,$D271&gt;=Hidden!AU$50),IF($G271="","x","y"),"")))</f>
        <v/>
      </c>
      <c r="BC271" s="37" t="str">
        <f>IF(Hidden!AV$51="Yes","H",IF($B271="","",IF(AND($C271&lt;=Hidden!AV$50,$D271&gt;=Hidden!AV$50),IF($G271="","x","y"),"")))</f>
        <v/>
      </c>
      <c r="BD271" s="37" t="str">
        <f>IF(Hidden!AW$51="Yes","H",IF($B271="","",IF(AND($C271&lt;=Hidden!AW$50,$D271&gt;=Hidden!AW$50),IF($G271="","x","y"),"")))</f>
        <v/>
      </c>
      <c r="BE271" s="37" t="str">
        <f>IF(Hidden!AX$51="Yes","H",IF($B271="","",IF(AND($C271&lt;=Hidden!AX$50,$D271&gt;=Hidden!AX$50),IF($G271="","x","y"),"")))</f>
        <v/>
      </c>
      <c r="BF271" s="45" t="str">
        <f>IF(Hidden!AY$51="Yes","H",IF($B271="","",IF(AND($C271&lt;=Hidden!AY$50,$D271&gt;=Hidden!AY$50),IF($G271="","x","y"),"")))</f>
        <v/>
      </c>
      <c r="BG271" s="41" t="str">
        <f>IF(Hidden!AZ$51="Yes","H",IF($B271="","",IF(AND($C271&lt;=Hidden!AZ$50,$D271&gt;=Hidden!AZ$50),IF($G271="","x","y"),"")))</f>
        <v/>
      </c>
      <c r="BH271" s="37" t="str">
        <f>IF(Hidden!BA$51="Yes","H",IF($B271="","",IF(AND($C271&lt;=Hidden!BA$50,$D271&gt;=Hidden!BA$50),IF($G271="","x","y"),"")))</f>
        <v/>
      </c>
      <c r="BI271" s="37" t="str">
        <f>IF(Hidden!BB$51="Yes","H",IF($B271="","",IF(AND($C271&lt;=Hidden!BB$50,$D271&gt;=Hidden!BB$50),IF($G271="","x","y"),"")))</f>
        <v/>
      </c>
      <c r="BJ271" s="37" t="str">
        <f>IF(Hidden!BC$51="Yes","H",IF($B271="","",IF(AND($C271&lt;=Hidden!BC$50,$D271&gt;=Hidden!BC$50),IF($G271="","x","y"),"")))</f>
        <v/>
      </c>
      <c r="BK271" s="40" t="str">
        <f>IF(Hidden!BD$51="Yes","H",IF($B271="","",IF(AND($C271&lt;=Hidden!BD$50,$D271&gt;=Hidden!BD$50),IF($G271="","x","y"),"")))</f>
        <v/>
      </c>
      <c r="BL271" s="44" t="str">
        <f>IF(Hidden!BE$51="Yes","H",IF($B271="","",IF(AND($C271&lt;=Hidden!BE$50,$D271&gt;=Hidden!BE$50),IF($G271="","x","y"),"")))</f>
        <v/>
      </c>
      <c r="BM271" s="37" t="str">
        <f>IF(Hidden!BF$51="Yes","H",IF($B271="","",IF(AND($C271&lt;=Hidden!BF$50,$D271&gt;=Hidden!BF$50),IF($G271="","x","y"),"")))</f>
        <v/>
      </c>
      <c r="BN271" s="37" t="str">
        <f>IF(Hidden!BG$51="Yes","H",IF($B271="","",IF(AND($C271&lt;=Hidden!BG$50,$D271&gt;=Hidden!BG$50),IF($G271="","x","y"),"")))</f>
        <v/>
      </c>
      <c r="BO271" s="37" t="str">
        <f>IF(Hidden!BH$51="Yes","H",IF($B271="","",IF(AND($C271&lt;=Hidden!BH$50,$D271&gt;=Hidden!BH$50),IF($G271="","x","y"),"")))</f>
        <v/>
      </c>
      <c r="BP271" s="45" t="str">
        <f>IF(Hidden!BI$51="Yes","H",IF($B271="","",IF(AND($C271&lt;=Hidden!BI$50,$D271&gt;=Hidden!BI$50),IF($G271="","x","y"),"")))</f>
        <v/>
      </c>
      <c r="BQ271" s="41" t="str">
        <f>IF(Hidden!BJ$51="Yes","H",IF($B271="","",IF(AND($C271&lt;=Hidden!BJ$50,$D271&gt;=Hidden!BJ$50),IF($G271="","x","y"),"")))</f>
        <v/>
      </c>
      <c r="BR271" s="37" t="str">
        <f>IF(Hidden!BK$51="Yes","H",IF($B271="","",IF(AND($C271&lt;=Hidden!BK$50,$D271&gt;=Hidden!BK$50),IF($G271="","x","y"),"")))</f>
        <v/>
      </c>
      <c r="BS271" s="37" t="str">
        <f>IF(Hidden!BL$51="Yes","H",IF($B271="","",IF(AND($C271&lt;=Hidden!BL$50,$D271&gt;=Hidden!BL$50),IF($G271="","x","y"),"")))</f>
        <v/>
      </c>
      <c r="BT271" s="37" t="str">
        <f>IF(Hidden!BM$51="Yes","H",IF($B271="","",IF(AND($C271&lt;=Hidden!BM$50,$D271&gt;=Hidden!BM$50),IF($G271="","x","y"),"")))</f>
        <v/>
      </c>
      <c r="BU271" s="40" t="str">
        <f>IF(Hidden!BN$51="Yes","H",IF($B271="","",IF(AND($C271&lt;=Hidden!BN$50,$D271&gt;=Hidden!BN$50),IF($G271="","x","y"),"")))</f>
        <v/>
      </c>
      <c r="BV271" s="44" t="str">
        <f>IF(Hidden!BO$51="Yes","H",IF($B271="","",IF(AND($C271&lt;=Hidden!BO$50,$D271&gt;=Hidden!BO$50),IF($G271="","x","y"),"")))</f>
        <v/>
      </c>
      <c r="BW271" s="37" t="str">
        <f>IF(Hidden!BP$51="Yes","H",IF($B271="","",IF(AND($C271&lt;=Hidden!BP$50,$D271&gt;=Hidden!BP$50),IF($G271="","x","y"),"")))</f>
        <v/>
      </c>
      <c r="BX271" s="37" t="str">
        <f>IF(Hidden!BQ$51="Yes","H",IF($B271="","",IF(AND($C271&lt;=Hidden!BQ$50,$D271&gt;=Hidden!BQ$50),IF($G271="","x","y"),"")))</f>
        <v/>
      </c>
      <c r="BY271" s="37" t="str">
        <f>IF(Hidden!BR$51="Yes","H",IF($B271="","",IF(AND($C271&lt;=Hidden!BR$50,$D271&gt;=Hidden!BR$50),IF($G271="","x","y"),"")))</f>
        <v/>
      </c>
      <c r="BZ271" s="45" t="str">
        <f>IF(Hidden!BS$51="Yes","H",IF($B271="","",IF(AND($C271&lt;=Hidden!BS$50,$D271&gt;=Hidden!BS$50),IF($G271="","x","y"),"")))</f>
        <v/>
      </c>
      <c r="CA271" s="41" t="str">
        <f>IF(Hidden!BT$51="Yes","H",IF($B271="","",IF(AND($C271&lt;=Hidden!BT$50,$D271&gt;=Hidden!BT$50),IF($G271="","x","y"),"")))</f>
        <v/>
      </c>
      <c r="CB271" s="37" t="str">
        <f>IF(Hidden!BU$51="Yes","H",IF($B271="","",IF(AND($C271&lt;=Hidden!BU$50,$D271&gt;=Hidden!BU$50),IF($G271="","x","y"),"")))</f>
        <v/>
      </c>
      <c r="CC271" s="37" t="str">
        <f>IF(Hidden!BV$51="Yes","H",IF($B271="","",IF(AND($C271&lt;=Hidden!BV$50,$D271&gt;=Hidden!BV$50),IF($G271="","x","y"),"")))</f>
        <v/>
      </c>
      <c r="CD271" s="37" t="str">
        <f>IF(Hidden!BW$51="Yes","H",IF($B271="","",IF(AND($C271&lt;=Hidden!BW$50,$D271&gt;=Hidden!BW$50),IF($G271="","x","y"),"")))</f>
        <v/>
      </c>
      <c r="CE271" s="40" t="str">
        <f>IF(Hidden!BX$51="Yes","H",IF($B271="","",IF(AND($C271&lt;=Hidden!BX$50,$D271&gt;=Hidden!BX$50),IF($G271="","x","y"),"")))</f>
        <v/>
      </c>
      <c r="CF271" s="44" t="str">
        <f>IF(Hidden!BY$51="Yes","H",IF($B271="","",IF(AND($C271&lt;=Hidden!BY$50,$D271&gt;=Hidden!BY$50),IF($G271="","x","y"),"")))</f>
        <v/>
      </c>
      <c r="CG271" s="37" t="str">
        <f>IF(Hidden!BZ$51="Yes","H",IF($B271="","",IF(AND($C271&lt;=Hidden!BZ$50,$D271&gt;=Hidden!BZ$50),IF($G271="","x","y"),"")))</f>
        <v/>
      </c>
      <c r="CH271" s="37" t="str">
        <f>IF(Hidden!CA$51="Yes","H",IF($B271="","",IF(AND($C271&lt;=Hidden!CA$50,$D271&gt;=Hidden!CA$50),IF($G271="","x","y"),"")))</f>
        <v/>
      </c>
      <c r="CI271" s="37" t="str">
        <f>IF(Hidden!CB$51="Yes","H",IF($B271="","",IF(AND($C271&lt;=Hidden!CB$50,$D271&gt;=Hidden!CB$50),IF($G271="","x","y"),"")))</f>
        <v/>
      </c>
      <c r="CJ271" s="45" t="str">
        <f>IF(Hidden!CC$51="Yes","H",IF($B271="","",IF(AND($C271&lt;=Hidden!CC$50,$D271&gt;=Hidden!CC$50),IF($G271="","x","y"),"")))</f>
        <v/>
      </c>
      <c r="CK271" s="41" t="str">
        <f>IF(Hidden!CD$51="Yes","H",IF($B271="","",IF(AND($C271&lt;=Hidden!CD$50,$D271&gt;=Hidden!CD$50),IF($G271="","x","y"),"")))</f>
        <v/>
      </c>
      <c r="CL271" s="37" t="str">
        <f>IF(Hidden!CE$51="Yes","H",IF($B271="","",IF(AND($C271&lt;=Hidden!CE$50,$D271&gt;=Hidden!CE$50),IF($G271="","x","y"),"")))</f>
        <v/>
      </c>
      <c r="CM271" s="37" t="str">
        <f>IF(Hidden!CF$51="Yes","H",IF($B271="","",IF(AND($C271&lt;=Hidden!CF$50,$D271&gt;=Hidden!CF$50),IF($G271="","x","y"),"")))</f>
        <v/>
      </c>
      <c r="CN271" s="37" t="str">
        <f>IF(Hidden!CG$51="Yes","H",IF($B271="","",IF(AND($C271&lt;=Hidden!CG$50,$D271&gt;=Hidden!CG$50),IF($G271="","x","y"),"")))</f>
        <v/>
      </c>
      <c r="CO271" s="40" t="str">
        <f>IF(Hidden!CH$51="Yes","H",IF($B271="","",IF(AND($C271&lt;=Hidden!CH$50,$D271&gt;=Hidden!CH$50),IF($G271="","x","y"),"")))</f>
        <v/>
      </c>
      <c r="CP271" s="44" t="str">
        <f>IF(Hidden!CI$51="Yes","H",IF($B271="","",IF(AND($C271&lt;=Hidden!CI$50,$D271&gt;=Hidden!CI$50),IF($G271="","x","y"),"")))</f>
        <v/>
      </c>
      <c r="CQ271" s="37" t="str">
        <f>IF(Hidden!CJ$51="Yes","H",IF($B271="","",IF(AND($C271&lt;=Hidden!CJ$50,$D271&gt;=Hidden!CJ$50),IF($G271="","x","y"),"")))</f>
        <v/>
      </c>
      <c r="CR271" s="37" t="str">
        <f>IF(Hidden!CK$51="Yes","H",IF($B271="","",IF(AND($C271&lt;=Hidden!CK$50,$D271&gt;=Hidden!CK$50),IF($G271="","x","y"),"")))</f>
        <v/>
      </c>
      <c r="CS271" s="37" t="str">
        <f>IF(Hidden!CL$51="Yes","H",IF($B271="","",IF(AND($C271&lt;=Hidden!CL$50,$D271&gt;=Hidden!CL$50),IF($G271="","x","y"),"")))</f>
        <v/>
      </c>
      <c r="CT271" s="45" t="str">
        <f>IF(Hidden!CM$51="Yes","H",IF($B271="","",IF(AND($C271&lt;=Hidden!CM$50,$D271&gt;=Hidden!CM$50),IF($G271="","x","y"),"")))</f>
        <v/>
      </c>
      <c r="CU271" s="41" t="str">
        <f>IF(Hidden!CN$51="Yes","H",IF($B271="","",IF(AND($C271&lt;=Hidden!CN$50,$D271&gt;=Hidden!CN$50),IF($G271="","x","y"),"")))</f>
        <v/>
      </c>
      <c r="CV271" s="37" t="str">
        <f>IF(Hidden!CO$51="Yes","H",IF($B271="","",IF(AND($C271&lt;=Hidden!CO$50,$D271&gt;=Hidden!CO$50),IF($G271="","x","y"),"")))</f>
        <v/>
      </c>
      <c r="CW271" s="37" t="str">
        <f>IF(Hidden!CP$51="Yes","H",IF($B271="","",IF(AND($C271&lt;=Hidden!CP$50,$D271&gt;=Hidden!CP$50),IF($G271="","x","y"),"")))</f>
        <v/>
      </c>
      <c r="CX271" s="37" t="str">
        <f>IF(Hidden!CQ$51="Yes","H",IF($B271="","",IF(AND($C271&lt;=Hidden!CQ$50,$D271&gt;=Hidden!CQ$50),IF($G271="","x","y"),"")))</f>
        <v/>
      </c>
      <c r="CY271" s="40" t="str">
        <f>IF(Hidden!CR$51="Yes","H",IF($B271="","",IF(AND($C271&lt;=Hidden!CR$50,$D271&gt;=Hidden!CR$50),IF($G271="","x","y"),"")))</f>
        <v/>
      </c>
      <c r="CZ271" s="44" t="str">
        <f>IF(Hidden!CS$51="Yes","H",IF($B271="","",IF(AND($C271&lt;=Hidden!CS$50,$D271&gt;=Hidden!CS$50),IF($G271="","x","y"),"")))</f>
        <v/>
      </c>
      <c r="DA271" s="37" t="str">
        <f>IF(Hidden!CT$51="Yes","H",IF($B271="","",IF(AND($C271&lt;=Hidden!CT$50,$D271&gt;=Hidden!CT$50),IF($G271="","x","y"),"")))</f>
        <v/>
      </c>
      <c r="DB271" s="37" t="str">
        <f>IF(Hidden!CU$51="Yes","H",IF($B271="","",IF(AND($C271&lt;=Hidden!CU$50,$D271&gt;=Hidden!CU$50),IF($G271="","x","y"),"")))</f>
        <v/>
      </c>
      <c r="DC271" s="37" t="str">
        <f>IF(Hidden!CV$51="Yes","H",IF($B271="","",IF(AND($C271&lt;=Hidden!CV$50,$D271&gt;=Hidden!CV$50),IF($G271="","x","y"),"")))</f>
        <v/>
      </c>
      <c r="DD271" s="45" t="str">
        <f>IF(Hidden!CW$51="Yes","H",IF($B271="","",IF(AND($C271&lt;=Hidden!CW$50,$D271&gt;=Hidden!CW$50),IF($G271="","x","y"),"")))</f>
        <v/>
      </c>
      <c r="DE271" s="41" t="str">
        <f>IF(Hidden!CX$51="Yes","H",IF($B271="","",IF(AND($C271&lt;=Hidden!CX$50,$D271&gt;=Hidden!CX$50),IF($G271="","x","y"),"")))</f>
        <v/>
      </c>
      <c r="DF271" s="37" t="str">
        <f>IF(Hidden!CY$51="Yes","H",IF($B271="","",IF(AND($C271&lt;=Hidden!CY$50,$D271&gt;=Hidden!CY$50),IF($G271="","x","y"),"")))</f>
        <v/>
      </c>
      <c r="DG271" s="37" t="str">
        <f>IF(Hidden!CZ$51="Yes","H",IF($B271="","",IF(AND($C271&lt;=Hidden!CZ$50,$D271&gt;=Hidden!CZ$50),IF($G271="","x","y"),"")))</f>
        <v/>
      </c>
      <c r="DH271" s="37" t="str">
        <f>IF(Hidden!DA$51="Yes","H",IF($B271="","",IF(AND($C271&lt;=Hidden!DA$50,$D271&gt;=Hidden!DA$50),IF($G271="","x","y"),"")))</f>
        <v/>
      </c>
      <c r="DI271" s="40" t="str">
        <f>IF(Hidden!DB$51="Yes","H",IF($B271="","",IF(AND($C271&lt;=Hidden!DB$50,$D271&gt;=Hidden!DB$50),IF($G271="","x","y"),"")))</f>
        <v/>
      </c>
      <c r="DJ271" s="44" t="str">
        <f>IF(Hidden!DC$51="Yes","H",IF($B271="","",IF(AND($C271&lt;=Hidden!DC$50,$D271&gt;=Hidden!DC$50),IF($G271="","x","y"),"")))</f>
        <v/>
      </c>
      <c r="DK271" s="37" t="str">
        <f>IF(Hidden!DD$51="Yes","H",IF($B271="","",IF(AND($C271&lt;=Hidden!DD$50,$D271&gt;=Hidden!DD$50),IF($G271="","x","y"),"")))</f>
        <v/>
      </c>
      <c r="DL271" s="37" t="str">
        <f>IF(Hidden!DE$51="Yes","H",IF($B271="","",IF(AND($C271&lt;=Hidden!DE$50,$D271&gt;=Hidden!DE$50),IF($G271="","x","y"),"")))</f>
        <v/>
      </c>
      <c r="DM271" s="37" t="str">
        <f>IF(Hidden!DF$51="Yes","H",IF($B271="","",IF(AND($C271&lt;=Hidden!DF$50,$D271&gt;=Hidden!DF$50),IF($G271="","x","y"),"")))</f>
        <v/>
      </c>
      <c r="DN271" s="45" t="str">
        <f>IF(Hidden!DG$51="Yes","H",IF($B271="","",IF(AND($C271&lt;=Hidden!DG$50,$D271&gt;=Hidden!DG$50),IF($G271="","x","y"),"")))</f>
        <v/>
      </c>
      <c r="DO271" s="41" t="str">
        <f>IF(Hidden!DH$51="Yes","H",IF($B271="","",IF(AND($C271&lt;=Hidden!DH$50,$D271&gt;=Hidden!DH$50),IF($G271="","x","y"),"")))</f>
        <v/>
      </c>
      <c r="DP271" s="37" t="str">
        <f>IF(Hidden!DI$51="Yes","H",IF($B271="","",IF(AND($C271&lt;=Hidden!DI$50,$D271&gt;=Hidden!DI$50),IF($G271="","x","y"),"")))</f>
        <v/>
      </c>
      <c r="DQ271" s="37" t="str">
        <f>IF(Hidden!DJ$51="Yes","H",IF($B271="","",IF(AND($C271&lt;=Hidden!DJ$50,$D271&gt;=Hidden!DJ$50),IF($G271="","x","y"),"")))</f>
        <v/>
      </c>
      <c r="DR271" s="37" t="str">
        <f>IF(Hidden!DK$51="Yes","H",IF($B271="","",IF(AND($C271&lt;=Hidden!DK$50,$D271&gt;=Hidden!DK$50),IF($G271="","x","y"),"")))</f>
        <v/>
      </c>
      <c r="DS271" s="40" t="str">
        <f>IF(Hidden!DL$51="Yes","H",IF($B271="","",IF(AND($C271&lt;=Hidden!DL$50,$D271&gt;=Hidden!DL$50),IF($G271="","x","y"),"")))</f>
        <v/>
      </c>
      <c r="DT271" s="44" t="str">
        <f>IF(Hidden!DM$51="Yes","H",IF($B271="","",IF(AND($C271&lt;=Hidden!DM$50,$D271&gt;=Hidden!DM$50),IF($G271="","x","y"),"")))</f>
        <v/>
      </c>
      <c r="DU271" s="37" t="str">
        <f>IF(Hidden!DN$51="Yes","H",IF($B271="","",IF(AND($C271&lt;=Hidden!DN$50,$D271&gt;=Hidden!DN$50),IF($G271="","x","y"),"")))</f>
        <v/>
      </c>
      <c r="DV271" s="37" t="str">
        <f>IF(Hidden!DO$51="Yes","H",IF($B271="","",IF(AND($C271&lt;=Hidden!DO$50,$D271&gt;=Hidden!DO$50),IF($G271="","x","y"),"")))</f>
        <v/>
      </c>
      <c r="DW271" s="37" t="str">
        <f>IF(Hidden!DP$51="Yes","H",IF($B271="","",IF(AND($C271&lt;=Hidden!DP$50,$D271&gt;=Hidden!DP$50),IF($G271="","x","y"),"")))</f>
        <v/>
      </c>
      <c r="DX271" s="45" t="str">
        <f>IF(Hidden!DQ$51="Yes","H",IF($B271="","",IF(AND($C271&lt;=Hidden!DQ$50,$D271&gt;=Hidden!DQ$50),IF($G271="","x","y"),"")))</f>
        <v/>
      </c>
      <c r="DY271" s="44" t="str">
        <f>IF(Hidden!DR$51="Yes","H",IF($B271="","",IF(AND($C271&lt;=Hidden!DR$50,$D271&gt;=Hidden!DR$50),IF($G271="","x","y"),"")))</f>
        <v/>
      </c>
      <c r="DZ271" s="37" t="str">
        <f>IF(Hidden!DS$51="Yes","H",IF($B271="","",IF(AND($C271&lt;=Hidden!DS$50,$D271&gt;=Hidden!DS$50),IF($G271="","x","y"),"")))</f>
        <v/>
      </c>
      <c r="EA271" s="37" t="str">
        <f>IF(Hidden!DT$51="Yes","H",IF($B271="","",IF(AND($C271&lt;=Hidden!DT$50,$D271&gt;=Hidden!DT$50),IF($G271="","x","y"),"")))</f>
        <v/>
      </c>
      <c r="EB271" s="37" t="str">
        <f>IF(Hidden!DU$51="Yes","H",IF($B271="","",IF(AND($C271&lt;=Hidden!DU$50,$D271&gt;=Hidden!DU$50),IF($G271="","x","y"),"")))</f>
        <v/>
      </c>
      <c r="EC271" s="45" t="str">
        <f>IF(Hidden!DV$51="Yes","H",IF($B271="","",IF(AND($C271&lt;=Hidden!DV$50,$D271&gt;=Hidden!DV$50),IF($G271="","x","y"),"")))</f>
        <v/>
      </c>
      <c r="ED271" s="41" t="str">
        <f>IF(Hidden!DW$51="Yes","H",IF($B271="","",IF(AND($C271&lt;=Hidden!DW$50,$D271&gt;=Hidden!DW$50),IF($G271="","x","y"),"")))</f>
        <v/>
      </c>
      <c r="EE271" s="37" t="str">
        <f>IF(Hidden!DX$51="Yes","H",IF($B271="","",IF(AND($C271&lt;=Hidden!DX$50,$D271&gt;=Hidden!DX$50),IF($G271="","x","y"),"")))</f>
        <v/>
      </c>
      <c r="EF271" s="37" t="str">
        <f>IF(Hidden!DY$51="Yes","H",IF($B271="","",IF(AND($C271&lt;=Hidden!DY$50,$D271&gt;=Hidden!DY$50),IF($G271="","x","y"),"")))</f>
        <v/>
      </c>
      <c r="EG271" s="37" t="str">
        <f>IF(Hidden!DZ$51="Yes","H",IF($B271="","",IF(AND($C271&lt;=Hidden!DZ$50,$D271&gt;=Hidden!DZ$50),IF($G271="","x","y"),"")))</f>
        <v/>
      </c>
      <c r="EH271" s="38" t="str">
        <f>IF(Hidden!EA$51="Yes","H",IF($B271="","",IF(AND($C271&lt;=Hidden!EA$50,$D271&gt;=Hidden!EA$50),IF($G271="","x","y"),"")))</f>
        <v/>
      </c>
      <c r="EI271" s="41" t="str">
        <f>IF(Hidden!EB$51="Yes","H",IF($B271="","",IF(AND($C271&lt;=Hidden!EB$50,$D271&gt;=Hidden!EB$50),IF($G271="","x","y"),"")))</f>
        <v/>
      </c>
      <c r="EJ271" s="37" t="str">
        <f>IF(Hidden!EC$51="Yes","H",IF($B271="","",IF(AND($C271&lt;=Hidden!EC$50,$D271&gt;=Hidden!EC$50),IF($G271="","x","y"),"")))</f>
        <v/>
      </c>
      <c r="EK271" s="37" t="str">
        <f>IF(Hidden!ED$51="Yes","H",IF($B271="","",IF(AND($C271&lt;=Hidden!ED$50,$D271&gt;=Hidden!ED$50),IF($G271="","x","y"),"")))</f>
        <v/>
      </c>
      <c r="EL271" s="37" t="str">
        <f>IF(Hidden!EE$51="Yes","H",IF($B271="","",IF(AND($C271&lt;=Hidden!EE$50,$D271&gt;=Hidden!EE$50),IF($G271="","x","y"),"")))</f>
        <v/>
      </c>
      <c r="EM271" s="38" t="str">
        <f>IF(Hidden!EF$51="Yes","H",IF($B271="","",IF(AND($C271&lt;=Hidden!EF$50,$D271&gt;=Hidden!EF$50),IF($G271="","x","y"),"")))</f>
        <v/>
      </c>
      <c r="EN271" s="41" t="str">
        <f>IF(Hidden!EG$51="Yes","H",IF($B271="","",IF(AND($C271&lt;=Hidden!EG$50,$D271&gt;=Hidden!EG$50),IF($G271="","x","y"),"")))</f>
        <v/>
      </c>
      <c r="EO271" s="37" t="str">
        <f>IF(Hidden!EH$51="Yes","H",IF($B271="","",IF(AND($C271&lt;=Hidden!EH$50,$D271&gt;=Hidden!EH$50),IF($G271="","x","y"),"")))</f>
        <v/>
      </c>
      <c r="EP271" s="37" t="str">
        <f>IF(Hidden!EI$51="Yes","H",IF($B271="","",IF(AND($C271&lt;=Hidden!EI$50,$D271&gt;=Hidden!EI$50),IF($G271="","x","y"),"")))</f>
        <v/>
      </c>
      <c r="EQ271" s="37" t="str">
        <f>IF(Hidden!EJ$51="Yes","H",IF($B271="","",IF(AND($C271&lt;=Hidden!EJ$50,$D271&gt;=Hidden!EJ$50),IF($G271="","x","y"),"")))</f>
        <v/>
      </c>
      <c r="ER271" s="38" t="str">
        <f>IF(Hidden!EK$51="Yes","H",IF($B271="","",IF(AND($C271&lt;=Hidden!EK$50,$D271&gt;=Hidden!EK$50),IF($G271="","x","y"),"")))</f>
        <v/>
      </c>
      <c r="ES271" s="41" t="str">
        <f>IF(Hidden!EL$51="Yes","H",IF($B271="","",IF(AND($C271&lt;=Hidden!EL$50,$D271&gt;=Hidden!EL$50),IF($G271="","x","y"),"")))</f>
        <v/>
      </c>
      <c r="ET271" s="37" t="str">
        <f>IF(Hidden!EM$51="Yes","H",IF($B271="","",IF(AND($C271&lt;=Hidden!EM$50,$D271&gt;=Hidden!EM$50),IF($G271="","x","y"),"")))</f>
        <v/>
      </c>
      <c r="EU271" s="37" t="str">
        <f>IF(Hidden!EN$51="Yes","H",IF($B271="","",IF(AND($C271&lt;=Hidden!EN$50,$D271&gt;=Hidden!EN$50),IF($G271="","x","y"),"")))</f>
        <v/>
      </c>
      <c r="EV271" s="37" t="str">
        <f>IF(Hidden!EO$51="Yes","H",IF($B271="","",IF(AND($C271&lt;=Hidden!EO$50,$D271&gt;=Hidden!EO$50),IF($G271="","x","y"),"")))</f>
        <v/>
      </c>
      <c r="EW271" s="38" t="str">
        <f>IF(Hidden!EP$51="Yes","H",IF($B271="","",IF(AND($C271&lt;=Hidden!EP$50,$D271&gt;=Hidden!EP$50),IF($G271="","x","y"),"")))</f>
        <v/>
      </c>
      <c r="EX271" s="41" t="str">
        <f>IF(Hidden!EQ$51="Yes","H",IF($B271="","",IF(AND($C271&lt;=Hidden!EQ$50,$D271&gt;=Hidden!EQ$50),IF($G271="","x","y"),"")))</f>
        <v/>
      </c>
      <c r="EY271" s="37" t="str">
        <f>IF(Hidden!ER$51="Yes","H",IF($B271="","",IF(AND($C271&lt;=Hidden!ER$50,$D271&gt;=Hidden!ER$50),IF($G271="","x","y"),"")))</f>
        <v/>
      </c>
      <c r="EZ271" s="37" t="str">
        <f>IF(Hidden!ES$51="Yes","H",IF($B271="","",IF(AND($C271&lt;=Hidden!ES$50,$D271&gt;=Hidden!ES$50),IF($G271="","x","y"),"")))</f>
        <v/>
      </c>
      <c r="FA271" s="37" t="str">
        <f>IF(Hidden!ET$51="Yes","H",IF($B271="","",IF(AND($C271&lt;=Hidden!ET$50,$D271&gt;=Hidden!ET$50),IF($G271="","x","y"),"")))</f>
        <v/>
      </c>
      <c r="FB271" s="38" t="str">
        <f>IF(Hidden!EU$51="Yes","H",IF($B271="","",IF(AND($C271&lt;=Hidden!EU$50,$D271&gt;=Hidden!EU$50),IF($G271="","x","y"),"")))</f>
        <v/>
      </c>
      <c r="FC271" s="41" t="str">
        <f>IF(Hidden!EV$51="Yes","H",IF($B271="","",IF(AND($C271&lt;=Hidden!EV$50,$D271&gt;=Hidden!EV$50),IF($G271="","x","y"),"")))</f>
        <v/>
      </c>
      <c r="FD271" s="37" t="str">
        <f>IF(Hidden!EW$51="Yes","H",IF($B271="","",IF(AND($C271&lt;=Hidden!EW$50,$D271&gt;=Hidden!EW$50),IF($G271="","x","y"),"")))</f>
        <v/>
      </c>
      <c r="FE271" s="37" t="str">
        <f>IF(Hidden!EX$51="Yes","H",IF($B271="","",IF(AND($C271&lt;=Hidden!EX$50,$D271&gt;=Hidden!EX$50),IF($G271="","x","y"),"")))</f>
        <v/>
      </c>
      <c r="FF271" s="37" t="str">
        <f>IF(Hidden!EY$51="Yes","H",IF($B271="","",IF(AND($C271&lt;=Hidden!EY$50,$D271&gt;=Hidden!EY$50),IF($G271="","x","y"),"")))</f>
        <v/>
      </c>
      <c r="FG271" s="38" t="str">
        <f>IF(Hidden!EZ$51="Yes","H",IF($B271="","",IF(AND($C271&lt;=Hidden!EZ$50,$D271&gt;=Hidden!EZ$50),IF($G271="","x","y"),"")))</f>
        <v/>
      </c>
      <c r="FH271" s="41" t="str">
        <f>IF(Hidden!FA$51="Yes","H",IF($B271="","",IF(AND($C271&lt;=Hidden!FA$50,$D271&gt;=Hidden!FA$50),IF($G271="","x","y"),"")))</f>
        <v/>
      </c>
      <c r="FI271" s="37" t="str">
        <f>IF(Hidden!FB$51="Yes","H",IF($B271="","",IF(AND($C271&lt;=Hidden!FB$50,$D271&gt;=Hidden!FB$50),IF($G271="","x","y"),"")))</f>
        <v/>
      </c>
      <c r="FJ271" s="37" t="str">
        <f>IF(Hidden!FC$51="Yes","H",IF($B271="","",IF(AND($C271&lt;=Hidden!FC$50,$D271&gt;=Hidden!FC$50),IF($G271="","x","y"),"")))</f>
        <v/>
      </c>
      <c r="FK271" s="37" t="str">
        <f>IF(Hidden!FD$51="Yes","H",IF($B271="","",IF(AND($C271&lt;=Hidden!FD$50,$D271&gt;=Hidden!FD$50),IF($G271="","x","y"),"")))</f>
        <v/>
      </c>
      <c r="FL271" s="38" t="str">
        <f>IF(Hidden!FE$51="Yes","H",IF($B271="","",IF(AND($C271&lt;=Hidden!FE$50,$D271&gt;=Hidden!FE$50),IF($G271="","x","y"),"")))</f>
        <v/>
      </c>
      <c r="FM271" s="41" t="str">
        <f>IF(Hidden!FF$51="Yes","H",IF($B271="","",IF(AND($C271&lt;=Hidden!FF$50,$D271&gt;=Hidden!FF$50),IF($G271="","x","y"),"")))</f>
        <v/>
      </c>
      <c r="FN271" s="37" t="str">
        <f>IF(Hidden!FG$51="Yes","H",IF($B271="","",IF(AND($C271&lt;=Hidden!FG$50,$D271&gt;=Hidden!FG$50),IF($G271="","x","y"),"")))</f>
        <v/>
      </c>
      <c r="FO271" s="37" t="str">
        <f>IF(Hidden!FH$51="Yes","H",IF($B271="","",IF(AND($C271&lt;=Hidden!FH$50,$D271&gt;=Hidden!FH$50),IF($G271="","x","y"),"")))</f>
        <v/>
      </c>
      <c r="FP271" s="37" t="str">
        <f>IF(Hidden!FI$51="Yes","H",IF($B271="","",IF(AND($C271&lt;=Hidden!FI$50,$D271&gt;=Hidden!FI$50),IF($G271="","x","y"),"")))</f>
        <v/>
      </c>
      <c r="FQ271" s="38" t="str">
        <f>IF(Hidden!FJ$51="Yes","H",IF($B271="","",IF(AND($C271&lt;=Hidden!FJ$50,$D271&gt;=Hidden!FJ$50),IF($G271="","x","y"),"")))</f>
        <v/>
      </c>
      <c r="FR271" s="41" t="str">
        <f>IF(Hidden!FK$51="Yes","H",IF($B271="","",IF(AND($C271&lt;=Hidden!FK$50,$D271&gt;=Hidden!FK$50),IF($G271="","x","y"),"")))</f>
        <v/>
      </c>
      <c r="FS271" s="37" t="str">
        <f>IF(Hidden!FL$51="Yes","H",IF($B271="","",IF(AND($C271&lt;=Hidden!FL$50,$D271&gt;=Hidden!FL$50),IF($G271="","x","y"),"")))</f>
        <v/>
      </c>
      <c r="FT271" s="37" t="str">
        <f>IF(Hidden!FM$51="Yes","H",IF($B271="","",IF(AND($C271&lt;=Hidden!FM$50,$D271&gt;=Hidden!FM$50),IF($G271="","x","y"),"")))</f>
        <v/>
      </c>
      <c r="FU271" s="37" t="str">
        <f>IF(Hidden!FN$51="Yes","H",IF($B271="","",IF(AND($C271&lt;=Hidden!FN$50,$D271&gt;=Hidden!FN$50),IF($G271="","x","y"),"")))</f>
        <v/>
      </c>
      <c r="FV271" s="38" t="str">
        <f>IF(Hidden!FO$51="Yes","H",IF($B271="","",IF(AND($C271&lt;=Hidden!FO$50,$D271&gt;=Hidden!FO$50),IF($G271="","x","y"),"")))</f>
        <v/>
      </c>
      <c r="FW271" s="41" t="str">
        <f>IF(Hidden!FP$51="Yes","H",IF($B271="","",IF(AND($C271&lt;=Hidden!FP$50,$D271&gt;=Hidden!FP$50),IF($G271="","x","y"),"")))</f>
        <v/>
      </c>
      <c r="FX271" s="37" t="str">
        <f>IF(Hidden!FQ$51="Yes","H",IF($B271="","",IF(AND($C271&lt;=Hidden!FQ$50,$D271&gt;=Hidden!FQ$50),IF($G271="","x","y"),"")))</f>
        <v/>
      </c>
      <c r="FY271" s="37" t="str">
        <f>IF(Hidden!FR$51="Yes","H",IF($B271="","",IF(AND($C271&lt;=Hidden!FR$50,$D271&gt;=Hidden!FR$50),IF($G271="","x","y"),"")))</f>
        <v/>
      </c>
      <c r="FZ271" s="37" t="str">
        <f>IF(Hidden!FS$51="Yes","H",IF($B271="","",IF(AND($C271&lt;=Hidden!FS$50,$D271&gt;=Hidden!FS$50),IF($G271="","x","y"),"")))</f>
        <v/>
      </c>
      <c r="GA271" s="38" t="str">
        <f>IF(Hidden!FT$51="Yes","H",IF($B271="","",IF(AND($C271&lt;=Hidden!FT$50,$D271&gt;=Hidden!FT$50),IF($G271="","x","y"),"")))</f>
        <v/>
      </c>
      <c r="GB271" s="41" t="str">
        <f>IF(Hidden!FU$51="Yes","H",IF($B271="","",IF(AND($C271&lt;=Hidden!FU$50,$D271&gt;=Hidden!FU$50),IF($G271="","x","y"),"")))</f>
        <v/>
      </c>
      <c r="GC271" s="37" t="str">
        <f>IF(Hidden!FV$51="Yes","H",IF($B271="","",IF(AND($C271&lt;=Hidden!FV$50,$D271&gt;=Hidden!FV$50),IF($G271="","x","y"),"")))</f>
        <v/>
      </c>
      <c r="GD271" s="37" t="str">
        <f>IF(Hidden!FW$51="Yes","H",IF($B271="","",IF(AND($C271&lt;=Hidden!FW$50,$D271&gt;=Hidden!FW$50),IF($G271="","x","y"),"")))</f>
        <v/>
      </c>
      <c r="GE271" s="37" t="str">
        <f>IF(Hidden!FX$51="Yes","H",IF($B271="","",IF(AND($C271&lt;=Hidden!FX$50,$D271&gt;=Hidden!FX$50),IF($G271="","x","y"),"")))</f>
        <v/>
      </c>
      <c r="GF271" s="38" t="str">
        <f>IF(Hidden!FY$51="Yes","H",IF($B271="","",IF(AND($C271&lt;=Hidden!FY$50,$D271&gt;=Hidden!FY$50),IF($G271="","x","y"),"")))</f>
        <v/>
      </c>
      <c r="GG271" s="41" t="str">
        <f>IF(Hidden!FZ$51="Yes","H",IF($B271="","",IF(AND($C271&lt;=Hidden!FZ$50,$D271&gt;=Hidden!FZ$50),IF($G271="","x","y"),"")))</f>
        <v/>
      </c>
      <c r="GH271" s="37" t="str">
        <f>IF(Hidden!GA$51="Yes","H",IF($B271="","",IF(AND($C271&lt;=Hidden!GA$50,$D271&gt;=Hidden!GA$50),IF($G271="","x","y"),"")))</f>
        <v/>
      </c>
      <c r="GI271" s="37" t="str">
        <f>IF(Hidden!GB$51="Yes","H",IF($B271="","",IF(AND($C271&lt;=Hidden!GB$50,$D271&gt;=Hidden!GB$50),IF($G271="","x","y"),"")))</f>
        <v/>
      </c>
      <c r="GJ271" s="37" t="str">
        <f>IF(Hidden!GC$51="Yes","H",IF($B271="","",IF(AND($C271&lt;=Hidden!GC$50,$D271&gt;=Hidden!GC$50),IF($G271="","x","y"),"")))</f>
        <v/>
      </c>
      <c r="GK271" s="38" t="str">
        <f>IF(Hidden!GD$51="Yes","H",IF($B271="","",IF(AND($C271&lt;=Hidden!GD$50,$D271&gt;=Hidden!GD$50),IF($G271="","x","y"),"")))</f>
        <v/>
      </c>
      <c r="GL271" s="41" t="str">
        <f>IF(Hidden!GE$51="Yes","H",IF($B271="","",IF(AND($C271&lt;=Hidden!GE$50,$D271&gt;=Hidden!GE$50),IF($G271="","x","y"),"")))</f>
        <v/>
      </c>
      <c r="GM271" s="37" t="str">
        <f>IF(Hidden!GF$51="Yes","H",IF($B271="","",IF(AND($C271&lt;=Hidden!GF$50,$D271&gt;=Hidden!GF$50),IF($G271="","x","y"),"")))</f>
        <v/>
      </c>
      <c r="GN271" s="37" t="str">
        <f>IF(Hidden!GG$51="Yes","H",IF($B271="","",IF(AND($C271&lt;=Hidden!GG$50,$D271&gt;=Hidden!GG$50),IF($G271="","x","y"),"")))</f>
        <v/>
      </c>
      <c r="GO271" s="37" t="str">
        <f>IF(Hidden!GH$51="Yes","H",IF($B271="","",IF(AND($C271&lt;=Hidden!GH$50,$D271&gt;=Hidden!GH$50),IF($G271="","x","y"),"")))</f>
        <v/>
      </c>
      <c r="GP271" s="38" t="str">
        <f>IF(Hidden!GI$51="Yes","H",IF($B271="","",IF(AND($C271&lt;=Hidden!GI$50,$D271&gt;=Hidden!GI$50),IF($G271="","x","y"),"")))</f>
        <v/>
      </c>
      <c r="GQ271" s="41" t="str">
        <f>IF(Hidden!GJ$51="Yes","H",IF($B271="","",IF(AND($C271&lt;=Hidden!GJ$50,$D271&gt;=Hidden!GJ$50),IF($G271="","x","y"),"")))</f>
        <v/>
      </c>
      <c r="GR271" s="37" t="str">
        <f>IF(Hidden!GK$51="Yes","H",IF($B271="","",IF(AND($C271&lt;=Hidden!GK$50,$D271&gt;=Hidden!GK$50),IF($G271="","x","y"),"")))</f>
        <v/>
      </c>
      <c r="GS271" s="37" t="str">
        <f>IF(Hidden!GL$51="Yes","H",IF($B271="","",IF(AND($C271&lt;=Hidden!GL$50,$D271&gt;=Hidden!GL$50),IF($G271="","x","y"),"")))</f>
        <v/>
      </c>
      <c r="GT271" s="37" t="str">
        <f>IF(Hidden!GM$51="Yes","H",IF($B271="","",IF(AND($C271&lt;=Hidden!GM$50,$D271&gt;=Hidden!GM$50),IF($G271="","x","y"),"")))</f>
        <v/>
      </c>
      <c r="GU271" s="38" t="str">
        <f>IF(Hidden!GN$51="Yes","H",IF($B271="","",IF(AND($C271&lt;=Hidden!GN$50,$D271&gt;=Hidden!GN$50),IF($G271="","x","y"),"")))</f>
        <v/>
      </c>
      <c r="GV271" s="41" t="str">
        <f>IF(Hidden!GO$51="Yes","H",IF($B271="","",IF(AND($C271&lt;=Hidden!GO$50,$D271&gt;=Hidden!GO$50),IF($G271="","x","y"),"")))</f>
        <v/>
      </c>
      <c r="GW271" s="37" t="str">
        <f>IF(Hidden!GP$51="Yes","H",IF($B271="","",IF(AND($C271&lt;=Hidden!GP$50,$D271&gt;=Hidden!GP$50),IF($G271="","x","y"),"")))</f>
        <v/>
      </c>
      <c r="GX271" s="37" t="str">
        <f>IF(Hidden!GQ$51="Yes","H",IF($B271="","",IF(AND($C271&lt;=Hidden!GQ$50,$D271&gt;=Hidden!GQ$50),IF($G271="","x","y"),"")))</f>
        <v/>
      </c>
      <c r="GY271" s="37" t="str">
        <f>IF(Hidden!GR$51="Yes","H",IF($B271="","",IF(AND($C271&lt;=Hidden!GR$50,$D271&gt;=Hidden!GR$50),IF($G271="","x","y"),"")))</f>
        <v/>
      </c>
      <c r="GZ271" s="38" t="str">
        <f>IF(Hidden!GS$51="Yes","H",IF($B271="","",IF(AND($C271&lt;=Hidden!GS$50,$D271&gt;=Hidden!GS$50),IF($G271="","x","y"),"")))</f>
        <v/>
      </c>
      <c r="HA271" s="41" t="str">
        <f>IF(Hidden!GT$51="Yes","H",IF($B271="","",IF(AND($C271&lt;=Hidden!GT$50,$D271&gt;=Hidden!GT$50),IF($G271="","x","y"),"")))</f>
        <v/>
      </c>
      <c r="HB271" s="37" t="str">
        <f>IF(Hidden!GU$51="Yes","H",IF($B271="","",IF(AND($C271&lt;=Hidden!GU$50,$D271&gt;=Hidden!GU$50),IF($G271="","x","y"),"")))</f>
        <v/>
      </c>
      <c r="HC271" s="37" t="str">
        <f>IF(Hidden!GV$51="Yes","H",IF($B271="","",IF(AND($C271&lt;=Hidden!GV$50,$D271&gt;=Hidden!GV$50),IF($G271="","x","y"),"")))</f>
        <v/>
      </c>
      <c r="HD271" s="37" t="str">
        <f>IF(Hidden!GW$51="Yes","H",IF($B271="","",IF(AND($C271&lt;=Hidden!GW$50,$D271&gt;=Hidden!GW$50),IF($G271="","x","y"),"")))</f>
        <v/>
      </c>
      <c r="HE271" s="38" t="str">
        <f>IF(Hidden!GX$51="Yes","H",IF($B271="","",IF(AND($C271&lt;=Hidden!GX$50,$D271&gt;=Hidden!GX$50),IF($G271="","x","y"),"")))</f>
        <v/>
      </c>
      <c r="HF271" s="41" t="str">
        <f>IF(Hidden!GY$51="Yes","H",IF($B271="","",IF(AND($C271&lt;=Hidden!GY$50,$D271&gt;=Hidden!GY$50),IF($G271="","x","y"),"")))</f>
        <v/>
      </c>
      <c r="HG271" s="37" t="str">
        <f>IF(Hidden!GZ$51="Yes","H",IF($B271="","",IF(AND($C271&lt;=Hidden!GZ$50,$D271&gt;=Hidden!GZ$50),IF($G271="","x","y"),"")))</f>
        <v/>
      </c>
      <c r="HH271" s="37" t="str">
        <f>IF(Hidden!HA$51="Yes","H",IF($B271="","",IF(AND($C271&lt;=Hidden!HA$50,$D271&gt;=Hidden!HA$50),IF($G271="","x","y"),"")))</f>
        <v/>
      </c>
      <c r="HI271" s="37" t="str">
        <f>IF(Hidden!HB$51="Yes","H",IF($B271="","",IF(AND($C271&lt;=Hidden!HB$50,$D271&gt;=Hidden!HB$50),IF($G271="","x","y"),"")))</f>
        <v/>
      </c>
      <c r="HJ271" s="38" t="str">
        <f>IF(Hidden!HC$51="Yes","H",IF($B271="","",IF(AND($C271&lt;=Hidden!HC$50,$D271&gt;=Hidden!HC$50),IF($G271="","x","y"),"")))</f>
        <v/>
      </c>
      <c r="HK271" s="41" t="str">
        <f>IF(Hidden!HD$51="Yes","H",IF($B271="","",IF(AND($C271&lt;=Hidden!HD$50,$D271&gt;=Hidden!HD$50),IF($G271="","x","y"),"")))</f>
        <v/>
      </c>
      <c r="HL271" s="37" t="str">
        <f>IF(Hidden!HE$51="Yes","H",IF($B271="","",IF(AND($C271&lt;=Hidden!HE$50,$D271&gt;=Hidden!HE$50),IF($G271="","x","y"),"")))</f>
        <v/>
      </c>
      <c r="HM271" s="37" t="str">
        <f>IF(Hidden!HF$51="Yes","H",IF($B271="","",IF(AND($C271&lt;=Hidden!HF$50,$D271&gt;=Hidden!HF$50),IF($G271="","x","y"),"")))</f>
        <v/>
      </c>
      <c r="HN271" s="37" t="str">
        <f>IF(Hidden!HG$51="Yes","H",IF($B271="","",IF(AND($C271&lt;=Hidden!HG$50,$D271&gt;=Hidden!HG$50),IF($G271="","x","y"),"")))</f>
        <v/>
      </c>
      <c r="HO271" s="38" t="str">
        <f>IF(Hidden!HH$51="Yes","H",IF($B271="","",IF(AND($C271&lt;=Hidden!HH$50,$D271&gt;=Hidden!HH$50),IF($G271="","x","y"),"")))</f>
        <v/>
      </c>
      <c r="HP271" s="41" t="str">
        <f>IF(Hidden!HI$51="Yes","H",IF($B271="","",IF(AND($C271&lt;=Hidden!HI$50,$D271&gt;=Hidden!HI$50),IF($G271="","x","y"),"")))</f>
        <v/>
      </c>
      <c r="HQ271" s="37" t="str">
        <f>IF(Hidden!HJ$51="Yes","H",IF($B271="","",IF(AND($C271&lt;=Hidden!HJ$50,$D271&gt;=Hidden!HJ$50),IF($G271="","x","y"),"")))</f>
        <v/>
      </c>
      <c r="HR271" s="37" t="str">
        <f>IF(Hidden!HK$51="Yes","H",IF($B271="","",IF(AND($C271&lt;=Hidden!HK$50,$D271&gt;=Hidden!HK$50),IF($G271="","x","y"),"")))</f>
        <v/>
      </c>
      <c r="HS271" s="37" t="str">
        <f>IF(Hidden!HL$51="Yes","H",IF($B271="","",IF(AND($C271&lt;=Hidden!HL$50,$D271&gt;=Hidden!HL$50),IF($G271="","x","y"),"")))</f>
        <v/>
      </c>
      <c r="HT271" s="38" t="str">
        <f>IF(Hidden!HM$51="Yes","H",IF($B271="","",IF(AND($C271&lt;=Hidden!HM$50,$D271&gt;=Hidden!HM$50),IF($G271="","x","y"),"")))</f>
        <v/>
      </c>
      <c r="HU271" s="41" t="str">
        <f>IF(Hidden!HN$51="Yes","H",IF($B271="","",IF(AND($C271&lt;=Hidden!HN$50,$D271&gt;=Hidden!HN$50),IF($G271="","x","y"),"")))</f>
        <v/>
      </c>
      <c r="HV271" s="37" t="str">
        <f>IF(Hidden!HO$51="Yes","H",IF($B271="","",IF(AND($C271&lt;=Hidden!HO$50,$D271&gt;=Hidden!HO$50),IF($G271="","x","y"),"")))</f>
        <v/>
      </c>
      <c r="HW271" s="37" t="str">
        <f>IF(Hidden!HP$51="Yes","H",IF($B271="","",IF(AND($C271&lt;=Hidden!HP$50,$D271&gt;=Hidden!HP$50),IF($G271="","x","y"),"")))</f>
        <v/>
      </c>
      <c r="HX271" s="37" t="str">
        <f>IF(Hidden!HQ$51="Yes","H",IF($B271="","",IF(AND($C271&lt;=Hidden!HQ$50,$D271&gt;=Hidden!HQ$50),IF($G271="","x","y"),"")))</f>
        <v/>
      </c>
      <c r="HY271" s="38" t="str">
        <f>IF(Hidden!HR$51="Yes","H",IF($B271="","",IF(AND($C271&lt;=Hidden!HR$50,$D271&gt;=Hidden!HR$50),IF($G271="","x","y"),"")))</f>
        <v/>
      </c>
      <c r="HZ271" s="41" t="str">
        <f>IF(Hidden!HS$51="Yes","H",IF($B271="","",IF(AND($C271&lt;=Hidden!HS$50,$D271&gt;=Hidden!HS$50),IF($G271="","x","y"),"")))</f>
        <v/>
      </c>
      <c r="IA271" s="37" t="str">
        <f>IF(Hidden!HT$51="Yes","H",IF($B271="","",IF(AND($C271&lt;=Hidden!HT$50,$D271&gt;=Hidden!HT$50),IF($G271="","x","y"),"")))</f>
        <v/>
      </c>
      <c r="IB271" s="37" t="str">
        <f>IF(Hidden!HU$51="Yes","H",IF($B271="","",IF(AND($C271&lt;=Hidden!HU$50,$D271&gt;=Hidden!HU$50),IF($G271="","x","y"),"")))</f>
        <v/>
      </c>
      <c r="IC271" s="37" t="str">
        <f>IF(Hidden!HV$51="Yes","H",IF($B271="","",IF(AND($C271&lt;=Hidden!HV$50,$D271&gt;=Hidden!HV$50),IF($G271="","x","y"),"")))</f>
        <v/>
      </c>
      <c r="ID271" s="38" t="str">
        <f>IF(Hidden!HW$51="Yes","H",IF($B271="","",IF(AND($C271&lt;=Hidden!HW$50,$D271&gt;=Hidden!HW$50),IF($G271="","x","y"),"")))</f>
        <v/>
      </c>
      <c r="IE271" s="41" t="str">
        <f>IF(Hidden!HX$51="Yes","H",IF($B271="","",IF(AND($C271&lt;=Hidden!HX$50,$D271&gt;=Hidden!HX$50),IF($G271="","x","y"),"")))</f>
        <v/>
      </c>
      <c r="IF271" s="37" t="str">
        <f>IF(Hidden!HY$51="Yes","H",IF($B271="","",IF(AND($C271&lt;=Hidden!HY$50,$D271&gt;=Hidden!HY$50),IF($G271="","x","y"),"")))</f>
        <v/>
      </c>
      <c r="IG271" s="37" t="str">
        <f>IF(Hidden!HZ$51="Yes","H",IF($B271="","",IF(AND($C271&lt;=Hidden!HZ$50,$D271&gt;=Hidden!HZ$50),IF($G271="","x","y"),"")))</f>
        <v/>
      </c>
      <c r="IH271" s="37" t="str">
        <f>IF(Hidden!IA$51="Yes","H",IF($B271="","",IF(AND($C271&lt;=Hidden!IA$50,$D271&gt;=Hidden!IA$50),IF($G271="","x","y"),"")))</f>
        <v/>
      </c>
      <c r="II271" s="38" t="str">
        <f>IF(Hidden!IB$51="Yes","H",IF($B271="","",IF(AND($C271&lt;=Hidden!IB$50,$D271&gt;=Hidden!IB$50),IF($G271="","x","y"),"")))</f>
        <v/>
      </c>
      <c r="IJ271" s="41" t="str">
        <f>IF(Hidden!IC$51="Yes","H",IF($B271="","",IF(AND($C271&lt;=Hidden!IC$50,$D271&gt;=Hidden!IC$50),IF($G271="","x","y"),"")))</f>
        <v/>
      </c>
      <c r="IK271" s="37" t="str">
        <f>IF(Hidden!ID$51="Yes","H",IF($B271="","",IF(AND($C271&lt;=Hidden!ID$50,$D271&gt;=Hidden!ID$50),IF($G271="","x","y"),"")))</f>
        <v/>
      </c>
      <c r="IL271" s="37" t="str">
        <f>IF(Hidden!IE$51="Yes","H",IF($B271="","",IF(AND($C271&lt;=Hidden!IE$50,$D271&gt;=Hidden!IE$50),IF($G271="","x","y"),"")))</f>
        <v/>
      </c>
      <c r="IM271" s="37" t="str">
        <f>IF(Hidden!IF$51="Yes","H",IF($B271="","",IF(AND($C271&lt;=Hidden!IF$50,$D271&gt;=Hidden!IF$50),IF($G271="","x","y"),"")))</f>
        <v/>
      </c>
      <c r="IN271" s="38" t="str">
        <f>IF(Hidden!IG$51="Yes","H",IF($B271="","",IF(AND($C271&lt;=Hidden!IG$50,$D271&gt;=Hidden!IG$50),IF($G271="","x","y"),"")))</f>
        <v/>
      </c>
      <c r="IO271" s="41" t="str">
        <f>IF(Hidden!IH$51="Yes","H",IF($B271="","",IF(AND($C271&lt;=Hidden!IH$50,$D271&gt;=Hidden!IH$50),IF($G271="","x","y"),"")))</f>
        <v/>
      </c>
      <c r="IP271" s="37" t="str">
        <f>IF(Hidden!II$51="Yes","H",IF($B271="","",IF(AND($C271&lt;=Hidden!II$50,$D271&gt;=Hidden!II$50),IF($G271="","x","y"),"")))</f>
        <v/>
      </c>
      <c r="IQ271" s="37" t="str">
        <f>IF(Hidden!IJ$51="Yes","H",IF($B271="","",IF(AND($C271&lt;=Hidden!IJ$50,$D271&gt;=Hidden!IJ$50),IF($G271="","x","y"),"")))</f>
        <v/>
      </c>
      <c r="IR271" s="37" t="str">
        <f>IF(Hidden!IK$51="Yes","H",IF($B271="","",IF(AND($C271&lt;=Hidden!IK$50,$D271&gt;=Hidden!IK$50),IF($G271="","x","y"),"")))</f>
        <v/>
      </c>
      <c r="IS271" s="38" t="str">
        <f>IF(Hidden!IL$51="Yes","H",IF($B271="","",IF(AND($C271&lt;=Hidden!IL$50,$D271&gt;=Hidden!IL$50),IF($G271="","x","y"),"")))</f>
        <v/>
      </c>
      <c r="IT271" s="41" t="str">
        <f>IF(Hidden!IM$51="Yes","H",IF($B271="","",IF(AND($C271&lt;=Hidden!IM$50,$D271&gt;=Hidden!IM$50),IF($G271="","x","y"),"")))</f>
        <v/>
      </c>
      <c r="IU271" s="37" t="str">
        <f>IF(Hidden!IN$51="Yes","H",IF($B271="","",IF(AND($C271&lt;=Hidden!IN$50,$D271&gt;=Hidden!IN$50),IF($G271="","x","y"),"")))</f>
        <v/>
      </c>
      <c r="IV271" s="37" t="str">
        <f>IF(Hidden!IO$51="Yes","H",IF($B271="","",IF(AND($C271&lt;=Hidden!IO$50,$D271&gt;=Hidden!IO$50),IF($G271="","x","y"),"")))</f>
        <v/>
      </c>
      <c r="IW271" s="37" t="str">
        <f>IF(Hidden!IP$51="Yes","H",IF($B271="","",IF(AND($C271&lt;=Hidden!IP$50,$D271&gt;=Hidden!IP$50),IF($G271="","x","y"),"")))</f>
        <v/>
      </c>
      <c r="IX271" s="38" t="str">
        <f>IF(Hidden!IQ$51="Yes","H",IF($B271="","",IF(AND($C271&lt;=Hidden!IQ$50,$D271&gt;=Hidden!IQ$50),IF($G271="","x","y"),"")))</f>
        <v/>
      </c>
      <c r="IY271" s="41" t="str">
        <f>IF(Hidden!IR$51="Yes","H",IF($B271="","",IF(AND($C271&lt;=Hidden!IR$50,$D271&gt;=Hidden!IR$50),IF($G271="","x","y"),"")))</f>
        <v/>
      </c>
      <c r="IZ271" s="37" t="str">
        <f>IF(Hidden!IS$51="Yes","H",IF($B271="","",IF(AND($C271&lt;=Hidden!IS$50,$D271&gt;=Hidden!IS$50),IF($G271="","x","y"),"")))</f>
        <v/>
      </c>
      <c r="JA271" s="37" t="str">
        <f>IF(Hidden!IT$51="Yes","H",IF($B271="","",IF(AND($C271&lt;=Hidden!IT$50,$D271&gt;=Hidden!IT$50),IF($G271="","x","y"),"")))</f>
        <v/>
      </c>
      <c r="JB271" s="37" t="str">
        <f>IF(Hidden!IU$51="Yes","H",IF($B271="","",IF(AND($C271&lt;=Hidden!IU$50,$D271&gt;=Hidden!IU$50),IF($G271="","x","y"),"")))</f>
        <v/>
      </c>
      <c r="JC271" s="38" t="str">
        <f>IF(Hidden!IV$51="Yes","H",IF($B271="","",IF(AND($C271&lt;=Hidden!IV$50,$D271&gt;=Hidden!IV$50),IF($G271="","x","y"),"")))</f>
        <v/>
      </c>
      <c r="JD271" s="41" t="str">
        <f>IF(Hidden!IW$51="Yes","H",IF($B271="","",IF(AND($C271&lt;=Hidden!IW$50,$D271&gt;=Hidden!IW$50),IF($G271="","x","y"),"")))</f>
        <v/>
      </c>
      <c r="JE271" s="37" t="str">
        <f>IF(Hidden!IX$51="Yes","H",IF($B271="","",IF(AND($C271&lt;=Hidden!IX$50,$D271&gt;=Hidden!IX$50),IF($G271="","x","y"),"")))</f>
        <v/>
      </c>
      <c r="JF271" s="37" t="str">
        <f>IF(Hidden!IY$51="Yes","H",IF($B271="","",IF(AND($C271&lt;=Hidden!IY$50,$D271&gt;=Hidden!IY$50),IF($G271="","x","y"),"")))</f>
        <v/>
      </c>
      <c r="JG271" s="37" t="str">
        <f>IF(Hidden!IZ$51="Yes","H",IF($B271="","",IF(AND($C271&lt;=Hidden!IZ$50,$D271&gt;=Hidden!IZ$50),IF($G271="","x","y"),"")))</f>
        <v/>
      </c>
      <c r="JH271" s="38" t="str">
        <f>IF(Hidden!JA$51="Yes","H",IF($B271="","",IF(AND($C271&lt;=Hidden!JA$50,$D271&gt;=Hidden!JA$50),IF($G271="","x","y"),"")))</f>
        <v/>
      </c>
      <c r="JI271" s="41" t="str">
        <f>IF(Hidden!JB$51="Yes","H",IF($B271="","",IF(AND($C271&lt;=Hidden!JB$50,$D271&gt;=Hidden!JB$50),IF($G271="","x","y"),"")))</f>
        <v/>
      </c>
      <c r="JJ271" s="37" t="str">
        <f>IF(Hidden!JC$51="Yes","H",IF($B271="","",IF(AND($C271&lt;=Hidden!JC$50,$D271&gt;=Hidden!JC$50),IF($G271="","x","y"),"")))</f>
        <v/>
      </c>
      <c r="JK271" s="37" t="str">
        <f>IF(Hidden!JD$51="Yes","H",IF($B271="","",IF(AND($C271&lt;=Hidden!JD$50,$D271&gt;=Hidden!JD$50),IF($G271="","x","y"),"")))</f>
        <v/>
      </c>
      <c r="JL271" s="37" t="str">
        <f>IF(Hidden!JE$51="Yes","H",IF($B271="","",IF(AND($C271&lt;=Hidden!JE$50,$D271&gt;=Hidden!JE$50),IF($G271="","x","y"),"")))</f>
        <v/>
      </c>
      <c r="JM271" s="38" t="str">
        <f>IF(Hidden!JF$51="Yes","H",IF($B271="","",IF(AND($C271&lt;=Hidden!JF$50,$D271&gt;=Hidden!JF$50),IF($G271="","x","y"),"")))</f>
        <v/>
      </c>
      <c r="JN271" s="41" t="str">
        <f>IF(Hidden!JG$51="Yes","H",IF($B271="","",IF(AND($C271&lt;=Hidden!JG$50,$D271&gt;=Hidden!JG$50),IF($G271="","x","y"),"")))</f>
        <v/>
      </c>
      <c r="JO271" s="37" t="str">
        <f>IF(Hidden!JH$51="Yes","H",IF($B271="","",IF(AND($C271&lt;=Hidden!JH$50,$D271&gt;=Hidden!JH$50),IF($G271="","x","y"),"")))</f>
        <v/>
      </c>
      <c r="JP271" s="37" t="str">
        <f>IF(Hidden!JI$51="Yes","H",IF($B271="","",IF(AND($C271&lt;=Hidden!JI$50,$D271&gt;=Hidden!JI$50),IF($G271="","x","y"),"")))</f>
        <v/>
      </c>
      <c r="JQ271" s="37" t="str">
        <f>IF(Hidden!JJ$51="Yes","H",IF($B271="","",IF(AND($C271&lt;=Hidden!JJ$50,$D271&gt;=Hidden!JJ$50),IF($G271="","x","y"),"")))</f>
        <v/>
      </c>
      <c r="JR271" s="38" t="str">
        <f>IF(Hidden!JK$51="Yes","H",IF($B271="","",IF(AND($C271&lt;=Hidden!JK$50,$D271&gt;=Hidden!JK$50),IF($G271="","x","y"),"")))</f>
        <v/>
      </c>
    </row>
    <row r="272" spans="1:278" ht="25.5">
      <c r="A272" s="28"/>
      <c r="B272" s="201" t="s">
        <v>309</v>
      </c>
      <c r="C272" s="193"/>
      <c r="D272" s="193"/>
      <c r="E272" s="194" t="s">
        <v>23</v>
      </c>
      <c r="F272" s="202"/>
      <c r="G272" s="87"/>
      <c r="H272" s="67"/>
      <c r="I272" s="36" t="str">
        <f>IF(Hidden!B$51="Yes","H",IF($B272="","",IF(AND($C272&lt;=Hidden!B$50,$D272&gt;=Hidden!B$50),IF($G272="","x","y"),"")))</f>
        <v/>
      </c>
      <c r="J272" s="37" t="str">
        <f>IF(Hidden!C$51="Yes","H",IF($B272="","",IF(AND($C272&lt;=Hidden!C$50,$D272&gt;=Hidden!C$50),IF($G272="","x","y"),"")))</f>
        <v/>
      </c>
      <c r="K272" s="37" t="str">
        <f>IF(Hidden!D$51="Yes","H",IF($B272="","",IF(AND($C272&lt;=Hidden!D$50,$D272&gt;=Hidden!D$50),IF($G272="","x","y"),"")))</f>
        <v/>
      </c>
      <c r="L272" s="37" t="str">
        <f>IF(Hidden!E$50="Yes","H",IF($B272="","",IF(AND($C272&lt;=Hidden!E$49,$D272&gt;=Hidden!E$49),IF($G272="","x","y"),"")))</f>
        <v/>
      </c>
      <c r="M272" s="40" t="str">
        <f>IF(Hidden!F$50="Yes","H",IF($B272="","",IF(AND($C272&lt;=Hidden!F$49,$D272&gt;=Hidden!F$49),IF($G272="","x","y"),"")))</f>
        <v/>
      </c>
      <c r="N272" s="44" t="str">
        <f>IF(Hidden!G$50="Yes","H",IF($B272="","",IF(AND($C272&lt;=Hidden!G$49,$D272&gt;=Hidden!G$49),IF($G272="","x","y"),"")))</f>
        <v/>
      </c>
      <c r="O272" s="37" t="str">
        <f>IF(Hidden!H$50="Yes","H",IF($B272="","",IF(AND($C272&lt;=Hidden!H$49,$D272&gt;=Hidden!H$49),IF($G272="","x","y"),"")))</f>
        <v/>
      </c>
      <c r="P272" s="37" t="str">
        <f>IF(Hidden!I$50="Yes","H",IF($B272="","",IF(AND($C272&lt;=Hidden!I$49,$D272&gt;=Hidden!I$49),IF($G272="","x","y"),"")))</f>
        <v/>
      </c>
      <c r="Q272" s="37" t="str">
        <f>IF(Hidden!J$52="Yes","H",IF($B272="","",IF(AND($C272&lt;=Hidden!J$51,$D272&gt;=Hidden!J$51),IF($G272="","x","y"),"")))</f>
        <v/>
      </c>
      <c r="R272" s="45" t="str">
        <f>IF(Hidden!K$52="Yes","H",IF($B272="","",IF(AND($C272&lt;=Hidden!K$51,$D272&gt;=Hidden!K$51),IF($G272="","x","y"),"")))</f>
        <v/>
      </c>
      <c r="S272" s="41" t="str">
        <f>IF(Hidden!L$51="Yes","H",IF($B272="","",IF(AND($C272&lt;=Hidden!L$50,$D272&gt;=Hidden!L$50),IF($G272="","x","y"),"")))</f>
        <v/>
      </c>
      <c r="T272" s="37" t="str">
        <f>IF(Hidden!M$51="Yes","H",IF($B272="","",IF(AND($C272&lt;=Hidden!M$50,$D272&gt;=Hidden!M$50),IF($G272="","x","y"),"")))</f>
        <v/>
      </c>
      <c r="U272" s="37" t="str">
        <f>IF(Hidden!N$51="Yes","H",IF($B272="","",IF(AND($C272&lt;=Hidden!N$50,$D272&gt;=Hidden!N$50),IF($G272="","x","y"),"")))</f>
        <v/>
      </c>
      <c r="V272" s="37" t="str">
        <f>IF(Hidden!O$51="Yes","H",IF($B272="","",IF(AND($C272&lt;=Hidden!O$50,$D272&gt;=Hidden!O$50),IF($G272="","x","y"),"")))</f>
        <v/>
      </c>
      <c r="W272" s="40" t="str">
        <f>IF(Hidden!P$51="Yes","H",IF($B272="","",IF(AND($C272&lt;=Hidden!P$50,$D272&gt;=Hidden!P$50),IF($G272="","x","y"),"")))</f>
        <v/>
      </c>
      <c r="X272" s="44" t="str">
        <f>IF(Hidden!Q$51="Yes","H",IF($B272="","",IF(AND($C272&lt;=Hidden!Q$50,$D272&gt;=Hidden!Q$50),IF($G272="","x","y"),"")))</f>
        <v/>
      </c>
      <c r="Y272" s="37" t="str">
        <f>IF(Hidden!R$51="Yes","H",IF($B272="","",IF(AND($C272&lt;=Hidden!R$50,$D272&gt;=Hidden!R$50),IF($G272="","x","y"),"")))</f>
        <v/>
      </c>
      <c r="Z272" s="37" t="str">
        <f>IF(Hidden!S$51="Yes","H",IF($B272="","",IF(AND($C272&lt;=Hidden!S$50,$D272&gt;=Hidden!S$50),IF($G272="","x","y"),"")))</f>
        <v/>
      </c>
      <c r="AA272" s="37" t="str">
        <f>IF(Hidden!T$51="Yes","H",IF($B272="","",IF(AND($C272&lt;=Hidden!T$50,$D272&gt;=Hidden!T$50),IF($G272="","x","y"),"")))</f>
        <v/>
      </c>
      <c r="AB272" s="45" t="str">
        <f>IF(Hidden!U$51="Yes","H",IF($B272="","",IF(AND($C272&lt;=Hidden!U$50,$D272&gt;=Hidden!U$50),IF($G272="","x","y"),"")))</f>
        <v/>
      </c>
      <c r="AC272" s="41" t="str">
        <f>IF(Hidden!V$51="Yes","H",IF($B272="","",IF(AND($C272&lt;=Hidden!V$50,$D272&gt;=Hidden!V$50),IF($G272="","x","y"),"")))</f>
        <v/>
      </c>
      <c r="AD272" s="37" t="str">
        <f>IF(Hidden!W$51="Yes","H",IF($B272="","",IF(AND($C272&lt;=Hidden!W$50,$D272&gt;=Hidden!W$50),IF($G272="","x","y"),"")))</f>
        <v/>
      </c>
      <c r="AE272" s="37" t="str">
        <f>IF(Hidden!X$51="Yes","H",IF($B272="","",IF(AND($C272&lt;=Hidden!X$50,$D272&gt;=Hidden!X$50),IF($G272="","x","y"),"")))</f>
        <v/>
      </c>
      <c r="AF272" s="37" t="str">
        <f>IF(Hidden!Y$51="Yes","H",IF($B272="","",IF(AND($C272&lt;=Hidden!Y$50,$D272&gt;=Hidden!Y$50),IF($G272="","x","y"),"")))</f>
        <v/>
      </c>
      <c r="AG272" s="40" t="str">
        <f>IF(Hidden!Z$51="Yes","H",IF($B272="","",IF(AND($C272&lt;=Hidden!Z$50,$D272&gt;=Hidden!Z$50),IF($G272="","x","y"),"")))</f>
        <v/>
      </c>
      <c r="AH272" s="44" t="str">
        <f>IF(Hidden!AA$51="Yes","H",IF($B272="","",IF(AND($C272&lt;=Hidden!AA$50,$D272&gt;=Hidden!AA$50),IF($G272="","x","y"),"")))</f>
        <v/>
      </c>
      <c r="AI272" s="37" t="str">
        <f>IF(Hidden!AB$51="Yes","H",IF($B272="","",IF(AND($C272&lt;=Hidden!AB$50,$D272&gt;=Hidden!AB$50),IF($G272="","x","y"),"")))</f>
        <v/>
      </c>
      <c r="AJ272" s="37" t="str">
        <f>IF(Hidden!AC$51="Yes","H",IF($B272="","",IF(AND($C272&lt;=Hidden!AC$50,$D272&gt;=Hidden!AC$50),IF($G272="","x","y"),"")))</f>
        <v/>
      </c>
      <c r="AK272" s="37" t="str">
        <f>IF(Hidden!AD$51="Yes","H",IF($B272="","",IF(AND($C272&lt;=Hidden!AD$50,$D272&gt;=Hidden!AD$50),IF($G272="","x","y"),"")))</f>
        <v/>
      </c>
      <c r="AL272" s="45" t="str">
        <f>IF(Hidden!AE$51="Yes","H",IF($B272="","",IF(AND($C272&lt;=Hidden!AE$50,$D272&gt;=Hidden!AE$50),IF($G272="","x","y"),"")))</f>
        <v/>
      </c>
      <c r="AM272" s="41" t="str">
        <f>IF(Hidden!AF$51="Yes","H",IF($B272="","",IF(AND($C272&lt;=Hidden!AF$50,$D272&gt;=Hidden!AF$50),IF($G272="","x","y"),"")))</f>
        <v/>
      </c>
      <c r="AN272" s="37" t="str">
        <f>IF(Hidden!AG$51="Yes","H",IF($B272="","",IF(AND($C272&lt;=Hidden!AG$50,$D272&gt;=Hidden!AG$50),IF($G272="","x","y"),"")))</f>
        <v/>
      </c>
      <c r="AO272" s="37" t="str">
        <f>IF(Hidden!AH$51="Yes","H",IF($B272="","",IF(AND($C272&lt;=Hidden!AH$50,$D272&gt;=Hidden!AH$50),IF($G272="","x","y"),"")))</f>
        <v/>
      </c>
      <c r="AP272" s="37" t="str">
        <f>IF(Hidden!AI$51="Yes","H",IF($B272="","",IF(AND($C272&lt;=Hidden!AI$50,$D272&gt;=Hidden!AI$50),IF($G272="","x","y"),"")))</f>
        <v/>
      </c>
      <c r="AQ272" s="40" t="str">
        <f>IF(Hidden!AJ$51="Yes","H",IF($B272="","",IF(AND($C272&lt;=Hidden!AJ$50,$D272&gt;=Hidden!AJ$50),IF($G272="","x","y"),"")))</f>
        <v/>
      </c>
      <c r="AR272" s="44" t="str">
        <f>IF(Hidden!AK$51="Yes","H",IF($B272="","",IF(AND($C272&lt;=Hidden!AK$50,$D272&gt;=Hidden!AK$50),IF($G272="","x","y"),"")))</f>
        <v/>
      </c>
      <c r="AS272" s="37" t="str">
        <f>IF(Hidden!AL$51="Yes","H",IF($B272="","",IF(AND($C272&lt;=Hidden!AL$50,$D272&gt;=Hidden!AL$50),IF($G272="","x","y"),"")))</f>
        <v/>
      </c>
      <c r="AT272" s="37" t="str">
        <f>IF(Hidden!AM$51="Yes","H",IF($B272="","",IF(AND($C272&lt;=Hidden!AM$50,$D272&gt;=Hidden!AM$50),IF($G272="","x","y"),"")))</f>
        <v/>
      </c>
      <c r="AU272" s="37" t="str">
        <f>IF(Hidden!AN$51="Yes","H",IF($B272="","",IF(AND($C272&lt;=Hidden!AN$50,$D272&gt;=Hidden!AN$50),IF($G272="","x","y"),"")))</f>
        <v/>
      </c>
      <c r="AV272" s="45" t="str">
        <f>IF(Hidden!AO$51="Yes","H",IF($B272="","",IF(AND($C272&lt;=Hidden!AO$50,$D272&gt;=Hidden!AO$50),IF($G272="","x","y"),"")))</f>
        <v/>
      </c>
      <c r="AW272" s="41" t="str">
        <f>IF(Hidden!AP$51="Yes","H",IF($B272="","",IF(AND($C272&lt;=Hidden!AP$50,$D272&gt;=Hidden!AP$50),IF($G272="","x","y"),"")))</f>
        <v/>
      </c>
      <c r="AX272" s="37" t="str">
        <f>IF(Hidden!AQ$51="Yes","H",IF($B272="","",IF(AND($C272&lt;=Hidden!AQ$50,$D272&gt;=Hidden!AQ$50),IF($G272="","x","y"),"")))</f>
        <v/>
      </c>
      <c r="AY272" s="37" t="str">
        <f>IF(Hidden!AR$51="Yes","H",IF($B272="","",IF(AND($C272&lt;=Hidden!AR$50,$D272&gt;=Hidden!AR$50),IF($G272="","x","y"),"")))</f>
        <v/>
      </c>
      <c r="AZ272" s="37" t="str">
        <f>IF(Hidden!AS$51="Yes","H",IF($B272="","",IF(AND($C272&lt;=Hidden!AS$50,$D272&gt;=Hidden!AS$50),IF($G272="","x","y"),"")))</f>
        <v/>
      </c>
      <c r="BA272" s="40" t="str">
        <f>IF(Hidden!AT$51="Yes","H",IF($B272="","",IF(AND($C272&lt;=Hidden!AT$50,$D272&gt;=Hidden!AT$50),IF($G272="","x","y"),"")))</f>
        <v/>
      </c>
      <c r="BB272" s="44" t="str">
        <f>IF(Hidden!AU$51="Yes","H",IF($B272="","",IF(AND($C272&lt;=Hidden!AU$50,$D272&gt;=Hidden!AU$50),IF($G272="","x","y"),"")))</f>
        <v/>
      </c>
      <c r="BC272" s="37" t="str">
        <f>IF(Hidden!AV$51="Yes","H",IF($B272="","",IF(AND($C272&lt;=Hidden!AV$50,$D272&gt;=Hidden!AV$50),IF($G272="","x","y"),"")))</f>
        <v/>
      </c>
      <c r="BD272" s="37" t="str">
        <f>IF(Hidden!AW$51="Yes","H",IF($B272="","",IF(AND($C272&lt;=Hidden!AW$50,$D272&gt;=Hidden!AW$50),IF($G272="","x","y"),"")))</f>
        <v/>
      </c>
      <c r="BE272" s="37" t="str">
        <f>IF(Hidden!AX$51="Yes","H",IF($B272="","",IF(AND($C272&lt;=Hidden!AX$50,$D272&gt;=Hidden!AX$50),IF($G272="","x","y"),"")))</f>
        <v/>
      </c>
      <c r="BF272" s="45" t="str">
        <f>IF(Hidden!AY$51="Yes","H",IF($B272="","",IF(AND($C272&lt;=Hidden!AY$50,$D272&gt;=Hidden!AY$50),IF($G272="","x","y"),"")))</f>
        <v/>
      </c>
      <c r="BG272" s="41" t="str">
        <f>IF(Hidden!AZ$51="Yes","H",IF($B272="","",IF(AND($C272&lt;=Hidden!AZ$50,$D272&gt;=Hidden!AZ$50),IF($G272="","x","y"),"")))</f>
        <v/>
      </c>
      <c r="BH272" s="37" t="str">
        <f>IF(Hidden!BA$51="Yes","H",IF($B272="","",IF(AND($C272&lt;=Hidden!BA$50,$D272&gt;=Hidden!BA$50),IF($G272="","x","y"),"")))</f>
        <v/>
      </c>
      <c r="BI272" s="37" t="str">
        <f>IF(Hidden!BB$51="Yes","H",IF($B272="","",IF(AND($C272&lt;=Hidden!BB$50,$D272&gt;=Hidden!BB$50),IF($G272="","x","y"),"")))</f>
        <v/>
      </c>
      <c r="BJ272" s="37" t="str">
        <f>IF(Hidden!BC$51="Yes","H",IF($B272="","",IF(AND($C272&lt;=Hidden!BC$50,$D272&gt;=Hidden!BC$50),IF($G272="","x","y"),"")))</f>
        <v/>
      </c>
      <c r="BK272" s="40" t="str">
        <f>IF(Hidden!BD$51="Yes","H",IF($B272="","",IF(AND($C272&lt;=Hidden!BD$50,$D272&gt;=Hidden!BD$50),IF($G272="","x","y"),"")))</f>
        <v/>
      </c>
      <c r="BL272" s="44" t="str">
        <f>IF(Hidden!BE$51="Yes","H",IF($B272="","",IF(AND($C272&lt;=Hidden!BE$50,$D272&gt;=Hidden!BE$50),IF($G272="","x","y"),"")))</f>
        <v/>
      </c>
      <c r="BM272" s="37" t="str">
        <f>IF(Hidden!BF$51="Yes","H",IF($B272="","",IF(AND($C272&lt;=Hidden!BF$50,$D272&gt;=Hidden!BF$50),IF($G272="","x","y"),"")))</f>
        <v/>
      </c>
      <c r="BN272" s="37" t="str">
        <f>IF(Hidden!BG$51="Yes","H",IF($B272="","",IF(AND($C272&lt;=Hidden!BG$50,$D272&gt;=Hidden!BG$50),IF($G272="","x","y"),"")))</f>
        <v/>
      </c>
      <c r="BO272" s="37" t="str">
        <f>IF(Hidden!BH$51="Yes","H",IF($B272="","",IF(AND($C272&lt;=Hidden!BH$50,$D272&gt;=Hidden!BH$50),IF($G272="","x","y"),"")))</f>
        <v/>
      </c>
      <c r="BP272" s="45" t="str">
        <f>IF(Hidden!BI$51="Yes","H",IF($B272="","",IF(AND($C272&lt;=Hidden!BI$50,$D272&gt;=Hidden!BI$50),IF($G272="","x","y"),"")))</f>
        <v/>
      </c>
      <c r="BQ272" s="41" t="str">
        <f>IF(Hidden!BJ$51="Yes","H",IF($B272="","",IF(AND($C272&lt;=Hidden!BJ$50,$D272&gt;=Hidden!BJ$50),IF($G272="","x","y"),"")))</f>
        <v/>
      </c>
      <c r="BR272" s="37" t="str">
        <f>IF(Hidden!BK$51="Yes","H",IF($B272="","",IF(AND($C272&lt;=Hidden!BK$50,$D272&gt;=Hidden!BK$50),IF($G272="","x","y"),"")))</f>
        <v/>
      </c>
      <c r="BS272" s="37" t="str">
        <f>IF(Hidden!BL$51="Yes","H",IF($B272="","",IF(AND($C272&lt;=Hidden!BL$50,$D272&gt;=Hidden!BL$50),IF($G272="","x","y"),"")))</f>
        <v/>
      </c>
      <c r="BT272" s="37" t="str">
        <f>IF(Hidden!BM$51="Yes","H",IF($B272="","",IF(AND($C272&lt;=Hidden!BM$50,$D272&gt;=Hidden!BM$50),IF($G272="","x","y"),"")))</f>
        <v/>
      </c>
      <c r="BU272" s="40" t="str">
        <f>IF(Hidden!BN$51="Yes","H",IF($B272="","",IF(AND($C272&lt;=Hidden!BN$50,$D272&gt;=Hidden!BN$50),IF($G272="","x","y"),"")))</f>
        <v/>
      </c>
      <c r="BV272" s="44" t="str">
        <f>IF(Hidden!BO$51="Yes","H",IF($B272="","",IF(AND($C272&lt;=Hidden!BO$50,$D272&gt;=Hidden!BO$50),IF($G272="","x","y"),"")))</f>
        <v/>
      </c>
      <c r="BW272" s="37" t="str">
        <f>IF(Hidden!BP$51="Yes","H",IF($B272="","",IF(AND($C272&lt;=Hidden!BP$50,$D272&gt;=Hidden!BP$50),IF($G272="","x","y"),"")))</f>
        <v/>
      </c>
      <c r="BX272" s="37" t="str">
        <f>IF(Hidden!BQ$51="Yes","H",IF($B272="","",IF(AND($C272&lt;=Hidden!BQ$50,$D272&gt;=Hidden!BQ$50),IF($G272="","x","y"),"")))</f>
        <v/>
      </c>
      <c r="BY272" s="37" t="str">
        <f>IF(Hidden!BR$51="Yes","H",IF($B272="","",IF(AND($C272&lt;=Hidden!BR$50,$D272&gt;=Hidden!BR$50),IF($G272="","x","y"),"")))</f>
        <v/>
      </c>
      <c r="BZ272" s="45" t="str">
        <f>IF(Hidden!BS$51="Yes","H",IF($B272="","",IF(AND($C272&lt;=Hidden!BS$50,$D272&gt;=Hidden!BS$50),IF($G272="","x","y"),"")))</f>
        <v/>
      </c>
      <c r="CA272" s="41" t="str">
        <f>IF(Hidden!BT$51="Yes","H",IF($B272="","",IF(AND($C272&lt;=Hidden!BT$50,$D272&gt;=Hidden!BT$50),IF($G272="","x","y"),"")))</f>
        <v/>
      </c>
      <c r="CB272" s="37" t="str">
        <f>IF(Hidden!BU$51="Yes","H",IF($B272="","",IF(AND($C272&lt;=Hidden!BU$50,$D272&gt;=Hidden!BU$50),IF($G272="","x","y"),"")))</f>
        <v/>
      </c>
      <c r="CC272" s="37" t="str">
        <f>IF(Hidden!BV$51="Yes","H",IF($B272="","",IF(AND($C272&lt;=Hidden!BV$50,$D272&gt;=Hidden!BV$50),IF($G272="","x","y"),"")))</f>
        <v/>
      </c>
      <c r="CD272" s="37" t="str">
        <f>IF(Hidden!BW$51="Yes","H",IF($B272="","",IF(AND($C272&lt;=Hidden!BW$50,$D272&gt;=Hidden!BW$50),IF($G272="","x","y"),"")))</f>
        <v/>
      </c>
      <c r="CE272" s="40" t="str">
        <f>IF(Hidden!BX$51="Yes","H",IF($B272="","",IF(AND($C272&lt;=Hidden!BX$50,$D272&gt;=Hidden!BX$50),IF($G272="","x","y"),"")))</f>
        <v/>
      </c>
      <c r="CF272" s="44" t="str">
        <f>IF(Hidden!BY$51="Yes","H",IF($B272="","",IF(AND($C272&lt;=Hidden!BY$50,$D272&gt;=Hidden!BY$50),IF($G272="","x","y"),"")))</f>
        <v/>
      </c>
      <c r="CG272" s="37" t="str">
        <f>IF(Hidden!BZ$51="Yes","H",IF($B272="","",IF(AND($C272&lt;=Hidden!BZ$50,$D272&gt;=Hidden!BZ$50),IF($G272="","x","y"),"")))</f>
        <v/>
      </c>
      <c r="CH272" s="37" t="str">
        <f>IF(Hidden!CA$51="Yes","H",IF($B272="","",IF(AND($C272&lt;=Hidden!CA$50,$D272&gt;=Hidden!CA$50),IF($G272="","x","y"),"")))</f>
        <v/>
      </c>
      <c r="CI272" s="37" t="str">
        <f>IF(Hidden!CB$51="Yes","H",IF($B272="","",IF(AND($C272&lt;=Hidden!CB$50,$D272&gt;=Hidden!CB$50),IF($G272="","x","y"),"")))</f>
        <v/>
      </c>
      <c r="CJ272" s="45" t="str">
        <f>IF(Hidden!CC$51="Yes","H",IF($B272="","",IF(AND($C272&lt;=Hidden!CC$50,$D272&gt;=Hidden!CC$50),IF($G272="","x","y"),"")))</f>
        <v/>
      </c>
      <c r="CK272" s="41" t="str">
        <f>IF(Hidden!CD$51="Yes","H",IF($B272="","",IF(AND($C272&lt;=Hidden!CD$50,$D272&gt;=Hidden!CD$50),IF($G272="","x","y"),"")))</f>
        <v/>
      </c>
      <c r="CL272" s="37" t="str">
        <f>IF(Hidden!CE$51="Yes","H",IF($B272="","",IF(AND($C272&lt;=Hidden!CE$50,$D272&gt;=Hidden!CE$50),IF($G272="","x","y"),"")))</f>
        <v/>
      </c>
      <c r="CM272" s="37" t="str">
        <f>IF(Hidden!CF$51="Yes","H",IF($B272="","",IF(AND($C272&lt;=Hidden!CF$50,$D272&gt;=Hidden!CF$50),IF($G272="","x","y"),"")))</f>
        <v/>
      </c>
      <c r="CN272" s="37" t="str">
        <f>IF(Hidden!CG$51="Yes","H",IF($B272="","",IF(AND($C272&lt;=Hidden!CG$50,$D272&gt;=Hidden!CG$50),IF($G272="","x","y"),"")))</f>
        <v/>
      </c>
      <c r="CO272" s="40" t="str">
        <f>IF(Hidden!CH$51="Yes","H",IF($B272="","",IF(AND($C272&lt;=Hidden!CH$50,$D272&gt;=Hidden!CH$50),IF($G272="","x","y"),"")))</f>
        <v/>
      </c>
      <c r="CP272" s="44" t="str">
        <f>IF(Hidden!CI$51="Yes","H",IF($B272="","",IF(AND($C272&lt;=Hidden!CI$50,$D272&gt;=Hidden!CI$50),IF($G272="","x","y"),"")))</f>
        <v/>
      </c>
      <c r="CQ272" s="37" t="str">
        <f>IF(Hidden!CJ$51="Yes","H",IF($B272="","",IF(AND($C272&lt;=Hidden!CJ$50,$D272&gt;=Hidden!CJ$50),IF($G272="","x","y"),"")))</f>
        <v/>
      </c>
      <c r="CR272" s="37" t="str">
        <f>IF(Hidden!CK$51="Yes","H",IF($B272="","",IF(AND($C272&lt;=Hidden!CK$50,$D272&gt;=Hidden!CK$50),IF($G272="","x","y"),"")))</f>
        <v/>
      </c>
      <c r="CS272" s="37" t="str">
        <f>IF(Hidden!CL$51="Yes","H",IF($B272="","",IF(AND($C272&lt;=Hidden!CL$50,$D272&gt;=Hidden!CL$50),IF($G272="","x","y"),"")))</f>
        <v/>
      </c>
      <c r="CT272" s="45" t="str">
        <f>IF(Hidden!CM$51="Yes","H",IF($B272="","",IF(AND($C272&lt;=Hidden!CM$50,$D272&gt;=Hidden!CM$50),IF($G272="","x","y"),"")))</f>
        <v/>
      </c>
      <c r="CU272" s="41" t="str">
        <f>IF(Hidden!CN$51="Yes","H",IF($B272="","",IF(AND($C272&lt;=Hidden!CN$50,$D272&gt;=Hidden!CN$50),IF($G272="","x","y"),"")))</f>
        <v/>
      </c>
      <c r="CV272" s="37" t="str">
        <f>IF(Hidden!CO$51="Yes","H",IF($B272="","",IF(AND($C272&lt;=Hidden!CO$50,$D272&gt;=Hidden!CO$50),IF($G272="","x","y"),"")))</f>
        <v/>
      </c>
      <c r="CW272" s="37" t="str">
        <f>IF(Hidden!CP$51="Yes","H",IF($B272="","",IF(AND($C272&lt;=Hidden!CP$50,$D272&gt;=Hidden!CP$50),IF($G272="","x","y"),"")))</f>
        <v/>
      </c>
      <c r="CX272" s="37" t="str">
        <f>IF(Hidden!CQ$51="Yes","H",IF($B272="","",IF(AND($C272&lt;=Hidden!CQ$50,$D272&gt;=Hidden!CQ$50),IF($G272="","x","y"),"")))</f>
        <v/>
      </c>
      <c r="CY272" s="40" t="str">
        <f>IF(Hidden!CR$51="Yes","H",IF($B272="","",IF(AND($C272&lt;=Hidden!CR$50,$D272&gt;=Hidden!CR$50),IF($G272="","x","y"),"")))</f>
        <v/>
      </c>
      <c r="CZ272" s="44" t="str">
        <f>IF(Hidden!CS$51="Yes","H",IF($B272="","",IF(AND($C272&lt;=Hidden!CS$50,$D272&gt;=Hidden!CS$50),IF($G272="","x","y"),"")))</f>
        <v/>
      </c>
      <c r="DA272" s="37" t="str">
        <f>IF(Hidden!CT$51="Yes","H",IF($B272="","",IF(AND($C272&lt;=Hidden!CT$50,$D272&gt;=Hidden!CT$50),IF($G272="","x","y"),"")))</f>
        <v/>
      </c>
      <c r="DB272" s="37" t="str">
        <f>IF(Hidden!CU$51="Yes","H",IF($B272="","",IF(AND($C272&lt;=Hidden!CU$50,$D272&gt;=Hidden!CU$50),IF($G272="","x","y"),"")))</f>
        <v/>
      </c>
      <c r="DC272" s="37" t="str">
        <f>IF(Hidden!CV$51="Yes","H",IF($B272="","",IF(AND($C272&lt;=Hidden!CV$50,$D272&gt;=Hidden!CV$50),IF($G272="","x","y"),"")))</f>
        <v/>
      </c>
      <c r="DD272" s="45" t="str">
        <f>IF(Hidden!CW$51="Yes","H",IF($B272="","",IF(AND($C272&lt;=Hidden!CW$50,$D272&gt;=Hidden!CW$50),IF($G272="","x","y"),"")))</f>
        <v/>
      </c>
      <c r="DE272" s="41" t="str">
        <f>IF(Hidden!CX$51="Yes","H",IF($B272="","",IF(AND($C272&lt;=Hidden!CX$50,$D272&gt;=Hidden!CX$50),IF($G272="","x","y"),"")))</f>
        <v/>
      </c>
      <c r="DF272" s="37" t="str">
        <f>IF(Hidden!CY$51="Yes","H",IF($B272="","",IF(AND($C272&lt;=Hidden!CY$50,$D272&gt;=Hidden!CY$50),IF($G272="","x","y"),"")))</f>
        <v/>
      </c>
      <c r="DG272" s="37" t="str">
        <f>IF(Hidden!CZ$51="Yes","H",IF($B272="","",IF(AND($C272&lt;=Hidden!CZ$50,$D272&gt;=Hidden!CZ$50),IF($G272="","x","y"),"")))</f>
        <v/>
      </c>
      <c r="DH272" s="37" t="str">
        <f>IF(Hidden!DA$51="Yes","H",IF($B272="","",IF(AND($C272&lt;=Hidden!DA$50,$D272&gt;=Hidden!DA$50),IF($G272="","x","y"),"")))</f>
        <v/>
      </c>
      <c r="DI272" s="40" t="str">
        <f>IF(Hidden!DB$51="Yes","H",IF($B272="","",IF(AND($C272&lt;=Hidden!DB$50,$D272&gt;=Hidden!DB$50),IF($G272="","x","y"),"")))</f>
        <v/>
      </c>
      <c r="DJ272" s="44" t="str">
        <f>IF(Hidden!DC$51="Yes","H",IF($B272="","",IF(AND($C272&lt;=Hidden!DC$50,$D272&gt;=Hidden!DC$50),IF($G272="","x","y"),"")))</f>
        <v/>
      </c>
      <c r="DK272" s="37" t="str">
        <f>IF(Hidden!DD$51="Yes","H",IF($B272="","",IF(AND($C272&lt;=Hidden!DD$50,$D272&gt;=Hidden!DD$50),IF($G272="","x","y"),"")))</f>
        <v/>
      </c>
      <c r="DL272" s="37" t="str">
        <f>IF(Hidden!DE$51="Yes","H",IF($B272="","",IF(AND($C272&lt;=Hidden!DE$50,$D272&gt;=Hidden!DE$50),IF($G272="","x","y"),"")))</f>
        <v/>
      </c>
      <c r="DM272" s="37" t="str">
        <f>IF(Hidden!DF$51="Yes","H",IF($B272="","",IF(AND($C272&lt;=Hidden!DF$50,$D272&gt;=Hidden!DF$50),IF($G272="","x","y"),"")))</f>
        <v/>
      </c>
      <c r="DN272" s="45" t="str">
        <f>IF(Hidden!DG$51="Yes","H",IF($B272="","",IF(AND($C272&lt;=Hidden!DG$50,$D272&gt;=Hidden!DG$50),IF($G272="","x","y"),"")))</f>
        <v/>
      </c>
      <c r="DO272" s="41" t="str">
        <f>IF(Hidden!DH$51="Yes","H",IF($B272="","",IF(AND($C272&lt;=Hidden!DH$50,$D272&gt;=Hidden!DH$50),IF($G272="","x","y"),"")))</f>
        <v/>
      </c>
      <c r="DP272" s="37" t="str">
        <f>IF(Hidden!DI$51="Yes","H",IF($B272="","",IF(AND($C272&lt;=Hidden!DI$50,$D272&gt;=Hidden!DI$50),IF($G272="","x","y"),"")))</f>
        <v/>
      </c>
      <c r="DQ272" s="37" t="str">
        <f>IF(Hidden!DJ$51="Yes","H",IF($B272="","",IF(AND($C272&lt;=Hidden!DJ$50,$D272&gt;=Hidden!DJ$50),IF($G272="","x","y"),"")))</f>
        <v/>
      </c>
      <c r="DR272" s="37" t="str">
        <f>IF(Hidden!DK$51="Yes","H",IF($B272="","",IF(AND($C272&lt;=Hidden!DK$50,$D272&gt;=Hidden!DK$50),IF($G272="","x","y"),"")))</f>
        <v/>
      </c>
      <c r="DS272" s="40" t="str">
        <f>IF(Hidden!DL$51="Yes","H",IF($B272="","",IF(AND($C272&lt;=Hidden!DL$50,$D272&gt;=Hidden!DL$50),IF($G272="","x","y"),"")))</f>
        <v/>
      </c>
      <c r="DT272" s="44" t="str">
        <f>IF(Hidden!DM$51="Yes","H",IF($B272="","",IF(AND($C272&lt;=Hidden!DM$50,$D272&gt;=Hidden!DM$50),IF($G272="","x","y"),"")))</f>
        <v/>
      </c>
      <c r="DU272" s="37" t="str">
        <f>IF(Hidden!DN$51="Yes","H",IF($B272="","",IF(AND($C272&lt;=Hidden!DN$50,$D272&gt;=Hidden!DN$50),IF($G272="","x","y"),"")))</f>
        <v/>
      </c>
      <c r="DV272" s="37" t="str">
        <f>IF(Hidden!DO$51="Yes","H",IF($B272="","",IF(AND($C272&lt;=Hidden!DO$50,$D272&gt;=Hidden!DO$50),IF($G272="","x","y"),"")))</f>
        <v/>
      </c>
      <c r="DW272" s="37" t="str">
        <f>IF(Hidden!DP$51="Yes","H",IF($B272="","",IF(AND($C272&lt;=Hidden!DP$50,$D272&gt;=Hidden!DP$50),IF($G272="","x","y"),"")))</f>
        <v/>
      </c>
      <c r="DX272" s="45" t="str">
        <f>IF(Hidden!DQ$51="Yes","H",IF($B272="","",IF(AND($C272&lt;=Hidden!DQ$50,$D272&gt;=Hidden!DQ$50),IF($G272="","x","y"),"")))</f>
        <v/>
      </c>
      <c r="DY272" s="44" t="str">
        <f>IF(Hidden!DR$51="Yes","H",IF($B272="","",IF(AND($C272&lt;=Hidden!DR$50,$D272&gt;=Hidden!DR$50),IF($G272="","x","y"),"")))</f>
        <v/>
      </c>
      <c r="DZ272" s="37" t="str">
        <f>IF(Hidden!DS$51="Yes","H",IF($B272="","",IF(AND($C272&lt;=Hidden!DS$50,$D272&gt;=Hidden!DS$50),IF($G272="","x","y"),"")))</f>
        <v/>
      </c>
      <c r="EA272" s="37" t="str">
        <f>IF(Hidden!DT$51="Yes","H",IF($B272="","",IF(AND($C272&lt;=Hidden!DT$50,$D272&gt;=Hidden!DT$50),IF($G272="","x","y"),"")))</f>
        <v/>
      </c>
      <c r="EB272" s="37" t="str">
        <f>IF(Hidden!DU$51="Yes","H",IF($B272="","",IF(AND($C272&lt;=Hidden!DU$50,$D272&gt;=Hidden!DU$50),IF($G272="","x","y"),"")))</f>
        <v/>
      </c>
      <c r="EC272" s="45" t="str">
        <f>IF(Hidden!DV$51="Yes","H",IF($B272="","",IF(AND($C272&lt;=Hidden!DV$50,$D272&gt;=Hidden!DV$50),IF($G272="","x","y"),"")))</f>
        <v/>
      </c>
      <c r="ED272" s="41" t="str">
        <f>IF(Hidden!DW$51="Yes","H",IF($B272="","",IF(AND($C272&lt;=Hidden!DW$50,$D272&gt;=Hidden!DW$50),IF($G272="","x","y"),"")))</f>
        <v/>
      </c>
      <c r="EE272" s="37" t="str">
        <f>IF(Hidden!DX$51="Yes","H",IF($B272="","",IF(AND($C272&lt;=Hidden!DX$50,$D272&gt;=Hidden!DX$50),IF($G272="","x","y"),"")))</f>
        <v/>
      </c>
      <c r="EF272" s="37" t="str">
        <f>IF(Hidden!DY$51="Yes","H",IF($B272="","",IF(AND($C272&lt;=Hidden!DY$50,$D272&gt;=Hidden!DY$50),IF($G272="","x","y"),"")))</f>
        <v/>
      </c>
      <c r="EG272" s="37" t="str">
        <f>IF(Hidden!DZ$51="Yes","H",IF($B272="","",IF(AND($C272&lt;=Hidden!DZ$50,$D272&gt;=Hidden!DZ$50),IF($G272="","x","y"),"")))</f>
        <v/>
      </c>
      <c r="EH272" s="38" t="str">
        <f>IF(Hidden!EA$51="Yes","H",IF($B272="","",IF(AND($C272&lt;=Hidden!EA$50,$D272&gt;=Hidden!EA$50),IF($G272="","x","y"),"")))</f>
        <v/>
      </c>
      <c r="EI272" s="41" t="str">
        <f>IF(Hidden!EB$51="Yes","H",IF($B272="","",IF(AND($C272&lt;=Hidden!EB$50,$D272&gt;=Hidden!EB$50),IF($G272="","x","y"),"")))</f>
        <v/>
      </c>
      <c r="EJ272" s="37" t="str">
        <f>IF(Hidden!EC$51="Yes","H",IF($B272="","",IF(AND($C272&lt;=Hidden!EC$50,$D272&gt;=Hidden!EC$50),IF($G272="","x","y"),"")))</f>
        <v/>
      </c>
      <c r="EK272" s="37" t="str">
        <f>IF(Hidden!ED$51="Yes","H",IF($B272="","",IF(AND($C272&lt;=Hidden!ED$50,$D272&gt;=Hidden!ED$50),IF($G272="","x","y"),"")))</f>
        <v/>
      </c>
      <c r="EL272" s="37" t="str">
        <f>IF(Hidden!EE$51="Yes","H",IF($B272="","",IF(AND($C272&lt;=Hidden!EE$50,$D272&gt;=Hidden!EE$50),IF($G272="","x","y"),"")))</f>
        <v/>
      </c>
      <c r="EM272" s="38" t="str">
        <f>IF(Hidden!EF$51="Yes","H",IF($B272="","",IF(AND($C272&lt;=Hidden!EF$50,$D272&gt;=Hidden!EF$50),IF($G272="","x","y"),"")))</f>
        <v/>
      </c>
      <c r="EN272" s="41" t="str">
        <f>IF(Hidden!EG$51="Yes","H",IF($B272="","",IF(AND($C272&lt;=Hidden!EG$50,$D272&gt;=Hidden!EG$50),IF($G272="","x","y"),"")))</f>
        <v/>
      </c>
      <c r="EO272" s="37" t="str">
        <f>IF(Hidden!EH$51="Yes","H",IF($B272="","",IF(AND($C272&lt;=Hidden!EH$50,$D272&gt;=Hidden!EH$50),IF($G272="","x","y"),"")))</f>
        <v/>
      </c>
      <c r="EP272" s="37" t="str">
        <f>IF(Hidden!EI$51="Yes","H",IF($B272="","",IF(AND($C272&lt;=Hidden!EI$50,$D272&gt;=Hidden!EI$50),IF($G272="","x","y"),"")))</f>
        <v/>
      </c>
      <c r="EQ272" s="37" t="str">
        <f>IF(Hidden!EJ$51="Yes","H",IF($B272="","",IF(AND($C272&lt;=Hidden!EJ$50,$D272&gt;=Hidden!EJ$50),IF($G272="","x","y"),"")))</f>
        <v/>
      </c>
      <c r="ER272" s="38" t="str">
        <f>IF(Hidden!EK$51="Yes","H",IF($B272="","",IF(AND($C272&lt;=Hidden!EK$50,$D272&gt;=Hidden!EK$50),IF($G272="","x","y"),"")))</f>
        <v/>
      </c>
      <c r="ES272" s="41" t="str">
        <f>IF(Hidden!EL$51="Yes","H",IF($B272="","",IF(AND($C272&lt;=Hidden!EL$50,$D272&gt;=Hidden!EL$50),IF($G272="","x","y"),"")))</f>
        <v/>
      </c>
      <c r="ET272" s="37" t="str">
        <f>IF(Hidden!EM$51="Yes","H",IF($B272="","",IF(AND($C272&lt;=Hidden!EM$50,$D272&gt;=Hidden!EM$50),IF($G272="","x","y"),"")))</f>
        <v/>
      </c>
      <c r="EU272" s="37" t="str">
        <f>IF(Hidden!EN$51="Yes","H",IF($B272="","",IF(AND($C272&lt;=Hidden!EN$50,$D272&gt;=Hidden!EN$50),IF($G272="","x","y"),"")))</f>
        <v/>
      </c>
      <c r="EV272" s="37" t="str">
        <f>IF(Hidden!EO$51="Yes","H",IF($B272="","",IF(AND($C272&lt;=Hidden!EO$50,$D272&gt;=Hidden!EO$50),IF($G272="","x","y"),"")))</f>
        <v/>
      </c>
      <c r="EW272" s="38" t="str">
        <f>IF(Hidden!EP$51="Yes","H",IF($B272="","",IF(AND($C272&lt;=Hidden!EP$50,$D272&gt;=Hidden!EP$50),IF($G272="","x","y"),"")))</f>
        <v/>
      </c>
      <c r="EX272" s="41" t="str">
        <f>IF(Hidden!EQ$51="Yes","H",IF($B272="","",IF(AND($C272&lt;=Hidden!EQ$50,$D272&gt;=Hidden!EQ$50),IF($G272="","x","y"),"")))</f>
        <v/>
      </c>
      <c r="EY272" s="37" t="str">
        <f>IF(Hidden!ER$51="Yes","H",IF($B272="","",IF(AND($C272&lt;=Hidden!ER$50,$D272&gt;=Hidden!ER$50),IF($G272="","x","y"),"")))</f>
        <v/>
      </c>
      <c r="EZ272" s="37" t="str">
        <f>IF(Hidden!ES$51="Yes","H",IF($B272="","",IF(AND($C272&lt;=Hidden!ES$50,$D272&gt;=Hidden!ES$50),IF($G272="","x","y"),"")))</f>
        <v/>
      </c>
      <c r="FA272" s="37" t="str">
        <f>IF(Hidden!ET$51="Yes","H",IF($B272="","",IF(AND($C272&lt;=Hidden!ET$50,$D272&gt;=Hidden!ET$50),IF($G272="","x","y"),"")))</f>
        <v/>
      </c>
      <c r="FB272" s="38" t="str">
        <f>IF(Hidden!EU$51="Yes","H",IF($B272="","",IF(AND($C272&lt;=Hidden!EU$50,$D272&gt;=Hidden!EU$50),IF($G272="","x","y"),"")))</f>
        <v/>
      </c>
      <c r="FC272" s="41" t="str">
        <f>IF(Hidden!EV$51="Yes","H",IF($B272="","",IF(AND($C272&lt;=Hidden!EV$50,$D272&gt;=Hidden!EV$50),IF($G272="","x","y"),"")))</f>
        <v/>
      </c>
      <c r="FD272" s="37" t="str">
        <f>IF(Hidden!EW$51="Yes","H",IF($B272="","",IF(AND($C272&lt;=Hidden!EW$50,$D272&gt;=Hidden!EW$50),IF($G272="","x","y"),"")))</f>
        <v/>
      </c>
      <c r="FE272" s="37" t="str">
        <f>IF(Hidden!EX$51="Yes","H",IF($B272="","",IF(AND($C272&lt;=Hidden!EX$50,$D272&gt;=Hidden!EX$50),IF($G272="","x","y"),"")))</f>
        <v/>
      </c>
      <c r="FF272" s="37" t="str">
        <f>IF(Hidden!EY$51="Yes","H",IF($B272="","",IF(AND($C272&lt;=Hidden!EY$50,$D272&gt;=Hidden!EY$50),IF($G272="","x","y"),"")))</f>
        <v/>
      </c>
      <c r="FG272" s="38" t="str">
        <f>IF(Hidden!EZ$51="Yes","H",IF($B272="","",IF(AND($C272&lt;=Hidden!EZ$50,$D272&gt;=Hidden!EZ$50),IF($G272="","x","y"),"")))</f>
        <v/>
      </c>
      <c r="FH272" s="41" t="str">
        <f>IF(Hidden!FA$51="Yes","H",IF($B272="","",IF(AND($C272&lt;=Hidden!FA$50,$D272&gt;=Hidden!FA$50),IF($G272="","x","y"),"")))</f>
        <v/>
      </c>
      <c r="FI272" s="37" t="str">
        <f>IF(Hidden!FB$51="Yes","H",IF($B272="","",IF(AND($C272&lt;=Hidden!FB$50,$D272&gt;=Hidden!FB$50),IF($G272="","x","y"),"")))</f>
        <v/>
      </c>
      <c r="FJ272" s="37" t="str">
        <f>IF(Hidden!FC$51="Yes","H",IF($B272="","",IF(AND($C272&lt;=Hidden!FC$50,$D272&gt;=Hidden!FC$50),IF($G272="","x","y"),"")))</f>
        <v/>
      </c>
      <c r="FK272" s="37" t="str">
        <f>IF(Hidden!FD$51="Yes","H",IF($B272="","",IF(AND($C272&lt;=Hidden!FD$50,$D272&gt;=Hidden!FD$50),IF($G272="","x","y"),"")))</f>
        <v/>
      </c>
      <c r="FL272" s="38" t="str">
        <f>IF(Hidden!FE$51="Yes","H",IF($B272="","",IF(AND($C272&lt;=Hidden!FE$50,$D272&gt;=Hidden!FE$50),IF($G272="","x","y"),"")))</f>
        <v/>
      </c>
      <c r="FM272" s="41" t="str">
        <f>IF(Hidden!FF$51="Yes","H",IF($B272="","",IF(AND($C272&lt;=Hidden!FF$50,$D272&gt;=Hidden!FF$50),IF($G272="","x","y"),"")))</f>
        <v/>
      </c>
      <c r="FN272" s="37" t="str">
        <f>IF(Hidden!FG$51="Yes","H",IF($B272="","",IF(AND($C272&lt;=Hidden!FG$50,$D272&gt;=Hidden!FG$50),IF($G272="","x","y"),"")))</f>
        <v/>
      </c>
      <c r="FO272" s="37" t="str">
        <f>IF(Hidden!FH$51="Yes","H",IF($B272="","",IF(AND($C272&lt;=Hidden!FH$50,$D272&gt;=Hidden!FH$50),IF($G272="","x","y"),"")))</f>
        <v/>
      </c>
      <c r="FP272" s="37" t="str">
        <f>IF(Hidden!FI$51="Yes","H",IF($B272="","",IF(AND($C272&lt;=Hidden!FI$50,$D272&gt;=Hidden!FI$50),IF($G272="","x","y"),"")))</f>
        <v/>
      </c>
      <c r="FQ272" s="38" t="str">
        <f>IF(Hidden!FJ$51="Yes","H",IF($B272="","",IF(AND($C272&lt;=Hidden!FJ$50,$D272&gt;=Hidden!FJ$50),IF($G272="","x","y"),"")))</f>
        <v/>
      </c>
      <c r="FR272" s="41" t="str">
        <f>IF(Hidden!FK$51="Yes","H",IF($B272="","",IF(AND($C272&lt;=Hidden!FK$50,$D272&gt;=Hidden!FK$50),IF($G272="","x","y"),"")))</f>
        <v/>
      </c>
      <c r="FS272" s="37" t="str">
        <f>IF(Hidden!FL$51="Yes","H",IF($B272="","",IF(AND($C272&lt;=Hidden!FL$50,$D272&gt;=Hidden!FL$50),IF($G272="","x","y"),"")))</f>
        <v/>
      </c>
      <c r="FT272" s="37" t="str">
        <f>IF(Hidden!FM$51="Yes","H",IF($B272="","",IF(AND($C272&lt;=Hidden!FM$50,$D272&gt;=Hidden!FM$50),IF($G272="","x","y"),"")))</f>
        <v/>
      </c>
      <c r="FU272" s="37" t="str">
        <f>IF(Hidden!FN$51="Yes","H",IF($B272="","",IF(AND($C272&lt;=Hidden!FN$50,$D272&gt;=Hidden!FN$50),IF($G272="","x","y"),"")))</f>
        <v/>
      </c>
      <c r="FV272" s="38" t="str">
        <f>IF(Hidden!FO$51="Yes","H",IF($B272="","",IF(AND($C272&lt;=Hidden!FO$50,$D272&gt;=Hidden!FO$50),IF($G272="","x","y"),"")))</f>
        <v/>
      </c>
      <c r="FW272" s="41" t="str">
        <f>IF(Hidden!FP$51="Yes","H",IF($B272="","",IF(AND($C272&lt;=Hidden!FP$50,$D272&gt;=Hidden!FP$50),IF($G272="","x","y"),"")))</f>
        <v/>
      </c>
      <c r="FX272" s="37" t="str">
        <f>IF(Hidden!FQ$51="Yes","H",IF($B272="","",IF(AND($C272&lt;=Hidden!FQ$50,$D272&gt;=Hidden!FQ$50),IF($G272="","x","y"),"")))</f>
        <v/>
      </c>
      <c r="FY272" s="37" t="str">
        <f>IF(Hidden!FR$51="Yes","H",IF($B272="","",IF(AND($C272&lt;=Hidden!FR$50,$D272&gt;=Hidden!FR$50),IF($G272="","x","y"),"")))</f>
        <v/>
      </c>
      <c r="FZ272" s="37" t="str">
        <f>IF(Hidden!FS$51="Yes","H",IF($B272="","",IF(AND($C272&lt;=Hidden!FS$50,$D272&gt;=Hidden!FS$50),IF($G272="","x","y"),"")))</f>
        <v/>
      </c>
      <c r="GA272" s="38" t="str">
        <f>IF(Hidden!FT$51="Yes","H",IF($B272="","",IF(AND($C272&lt;=Hidden!FT$50,$D272&gt;=Hidden!FT$50),IF($G272="","x","y"),"")))</f>
        <v/>
      </c>
      <c r="GB272" s="41" t="str">
        <f>IF(Hidden!FU$51="Yes","H",IF($B272="","",IF(AND($C272&lt;=Hidden!FU$50,$D272&gt;=Hidden!FU$50),IF($G272="","x","y"),"")))</f>
        <v/>
      </c>
      <c r="GC272" s="37" t="str">
        <f>IF(Hidden!FV$51="Yes","H",IF($B272="","",IF(AND($C272&lt;=Hidden!FV$50,$D272&gt;=Hidden!FV$50),IF($G272="","x","y"),"")))</f>
        <v/>
      </c>
      <c r="GD272" s="37" t="str">
        <f>IF(Hidden!FW$51="Yes","H",IF($B272="","",IF(AND($C272&lt;=Hidden!FW$50,$D272&gt;=Hidden!FW$50),IF($G272="","x","y"),"")))</f>
        <v/>
      </c>
      <c r="GE272" s="37" t="str">
        <f>IF(Hidden!FX$51="Yes","H",IF($B272="","",IF(AND($C272&lt;=Hidden!FX$50,$D272&gt;=Hidden!FX$50),IF($G272="","x","y"),"")))</f>
        <v/>
      </c>
      <c r="GF272" s="38" t="str">
        <f>IF(Hidden!FY$51="Yes","H",IF($B272="","",IF(AND($C272&lt;=Hidden!FY$50,$D272&gt;=Hidden!FY$50),IF($G272="","x","y"),"")))</f>
        <v/>
      </c>
      <c r="GG272" s="41" t="str">
        <f>IF(Hidden!FZ$51="Yes","H",IF($B272="","",IF(AND($C272&lt;=Hidden!FZ$50,$D272&gt;=Hidden!FZ$50),IF($G272="","x","y"),"")))</f>
        <v/>
      </c>
      <c r="GH272" s="37" t="str">
        <f>IF(Hidden!GA$51="Yes","H",IF($B272="","",IF(AND($C272&lt;=Hidden!GA$50,$D272&gt;=Hidden!GA$50),IF($G272="","x","y"),"")))</f>
        <v/>
      </c>
      <c r="GI272" s="37" t="str">
        <f>IF(Hidden!GB$51="Yes","H",IF($B272="","",IF(AND($C272&lt;=Hidden!GB$50,$D272&gt;=Hidden!GB$50),IF($G272="","x","y"),"")))</f>
        <v/>
      </c>
      <c r="GJ272" s="37" t="str">
        <f>IF(Hidden!GC$51="Yes","H",IF($B272="","",IF(AND($C272&lt;=Hidden!GC$50,$D272&gt;=Hidden!GC$50),IF($G272="","x","y"),"")))</f>
        <v/>
      </c>
      <c r="GK272" s="38" t="str">
        <f>IF(Hidden!GD$51="Yes","H",IF($B272="","",IF(AND($C272&lt;=Hidden!GD$50,$D272&gt;=Hidden!GD$50),IF($G272="","x","y"),"")))</f>
        <v/>
      </c>
      <c r="GL272" s="41" t="str">
        <f>IF(Hidden!GE$51="Yes","H",IF($B272="","",IF(AND($C272&lt;=Hidden!GE$50,$D272&gt;=Hidden!GE$50),IF($G272="","x","y"),"")))</f>
        <v/>
      </c>
      <c r="GM272" s="37" t="str">
        <f>IF(Hidden!GF$51="Yes","H",IF($B272="","",IF(AND($C272&lt;=Hidden!GF$50,$D272&gt;=Hidden!GF$50),IF($G272="","x","y"),"")))</f>
        <v/>
      </c>
      <c r="GN272" s="37" t="str">
        <f>IF(Hidden!GG$51="Yes","H",IF($B272="","",IF(AND($C272&lt;=Hidden!GG$50,$D272&gt;=Hidden!GG$50),IF($G272="","x","y"),"")))</f>
        <v/>
      </c>
      <c r="GO272" s="37" t="str">
        <f>IF(Hidden!GH$51="Yes","H",IF($B272="","",IF(AND($C272&lt;=Hidden!GH$50,$D272&gt;=Hidden!GH$50),IF($G272="","x","y"),"")))</f>
        <v/>
      </c>
      <c r="GP272" s="38" t="str">
        <f>IF(Hidden!GI$51="Yes","H",IF($B272="","",IF(AND($C272&lt;=Hidden!GI$50,$D272&gt;=Hidden!GI$50),IF($G272="","x","y"),"")))</f>
        <v/>
      </c>
      <c r="GQ272" s="41" t="str">
        <f>IF(Hidden!GJ$51="Yes","H",IF($B272="","",IF(AND($C272&lt;=Hidden!GJ$50,$D272&gt;=Hidden!GJ$50),IF($G272="","x","y"),"")))</f>
        <v/>
      </c>
      <c r="GR272" s="37" t="str">
        <f>IF(Hidden!GK$51="Yes","H",IF($B272="","",IF(AND($C272&lt;=Hidden!GK$50,$D272&gt;=Hidden!GK$50),IF($G272="","x","y"),"")))</f>
        <v/>
      </c>
      <c r="GS272" s="37" t="str">
        <f>IF(Hidden!GL$51="Yes","H",IF($B272="","",IF(AND($C272&lt;=Hidden!GL$50,$D272&gt;=Hidden!GL$50),IF($G272="","x","y"),"")))</f>
        <v/>
      </c>
      <c r="GT272" s="37" t="str">
        <f>IF(Hidden!GM$51="Yes","H",IF($B272="","",IF(AND($C272&lt;=Hidden!GM$50,$D272&gt;=Hidden!GM$50),IF($G272="","x","y"),"")))</f>
        <v/>
      </c>
      <c r="GU272" s="38" t="str">
        <f>IF(Hidden!GN$51="Yes","H",IF($B272="","",IF(AND($C272&lt;=Hidden!GN$50,$D272&gt;=Hidden!GN$50),IF($G272="","x","y"),"")))</f>
        <v/>
      </c>
      <c r="GV272" s="41" t="str">
        <f>IF(Hidden!GO$51="Yes","H",IF($B272="","",IF(AND($C272&lt;=Hidden!GO$50,$D272&gt;=Hidden!GO$50),IF($G272="","x","y"),"")))</f>
        <v/>
      </c>
      <c r="GW272" s="37" t="str">
        <f>IF(Hidden!GP$51="Yes","H",IF($B272="","",IF(AND($C272&lt;=Hidden!GP$50,$D272&gt;=Hidden!GP$50),IF($G272="","x","y"),"")))</f>
        <v/>
      </c>
      <c r="GX272" s="37" t="str">
        <f>IF(Hidden!GQ$51="Yes","H",IF($B272="","",IF(AND($C272&lt;=Hidden!GQ$50,$D272&gt;=Hidden!GQ$50),IF($G272="","x","y"),"")))</f>
        <v/>
      </c>
      <c r="GY272" s="37" t="str">
        <f>IF(Hidden!GR$51="Yes","H",IF($B272="","",IF(AND($C272&lt;=Hidden!GR$50,$D272&gt;=Hidden!GR$50),IF($G272="","x","y"),"")))</f>
        <v/>
      </c>
      <c r="GZ272" s="38" t="str">
        <f>IF(Hidden!GS$51="Yes","H",IF($B272="","",IF(AND($C272&lt;=Hidden!GS$50,$D272&gt;=Hidden!GS$50),IF($G272="","x","y"),"")))</f>
        <v/>
      </c>
      <c r="HA272" s="41" t="str">
        <f>IF(Hidden!GT$51="Yes","H",IF($B272="","",IF(AND($C272&lt;=Hidden!GT$50,$D272&gt;=Hidden!GT$50),IF($G272="","x","y"),"")))</f>
        <v/>
      </c>
      <c r="HB272" s="37" t="str">
        <f>IF(Hidden!GU$51="Yes","H",IF($B272="","",IF(AND($C272&lt;=Hidden!GU$50,$D272&gt;=Hidden!GU$50),IF($G272="","x","y"),"")))</f>
        <v/>
      </c>
      <c r="HC272" s="37" t="str">
        <f>IF(Hidden!GV$51="Yes","H",IF($B272="","",IF(AND($C272&lt;=Hidden!GV$50,$D272&gt;=Hidden!GV$50),IF($G272="","x","y"),"")))</f>
        <v/>
      </c>
      <c r="HD272" s="37" t="str">
        <f>IF(Hidden!GW$51="Yes","H",IF($B272="","",IF(AND($C272&lt;=Hidden!GW$50,$D272&gt;=Hidden!GW$50),IF($G272="","x","y"),"")))</f>
        <v/>
      </c>
      <c r="HE272" s="38" t="str">
        <f>IF(Hidden!GX$51="Yes","H",IF($B272="","",IF(AND($C272&lt;=Hidden!GX$50,$D272&gt;=Hidden!GX$50),IF($G272="","x","y"),"")))</f>
        <v/>
      </c>
      <c r="HF272" s="41" t="str">
        <f>IF(Hidden!GY$51="Yes","H",IF($B272="","",IF(AND($C272&lt;=Hidden!GY$50,$D272&gt;=Hidden!GY$50),IF($G272="","x","y"),"")))</f>
        <v/>
      </c>
      <c r="HG272" s="37" t="str">
        <f>IF(Hidden!GZ$51="Yes","H",IF($B272="","",IF(AND($C272&lt;=Hidden!GZ$50,$D272&gt;=Hidden!GZ$50),IF($G272="","x","y"),"")))</f>
        <v/>
      </c>
      <c r="HH272" s="37" t="str">
        <f>IF(Hidden!HA$51="Yes","H",IF($B272="","",IF(AND($C272&lt;=Hidden!HA$50,$D272&gt;=Hidden!HA$50),IF($G272="","x","y"),"")))</f>
        <v/>
      </c>
      <c r="HI272" s="37" t="str">
        <f>IF(Hidden!HB$51="Yes","H",IF($B272="","",IF(AND($C272&lt;=Hidden!HB$50,$D272&gt;=Hidden!HB$50),IF($G272="","x","y"),"")))</f>
        <v/>
      </c>
      <c r="HJ272" s="38" t="str">
        <f>IF(Hidden!HC$51="Yes","H",IF($B272="","",IF(AND($C272&lt;=Hidden!HC$50,$D272&gt;=Hidden!HC$50),IF($G272="","x","y"),"")))</f>
        <v/>
      </c>
      <c r="HK272" s="41" t="str">
        <f>IF(Hidden!HD$51="Yes","H",IF($B272="","",IF(AND($C272&lt;=Hidden!HD$50,$D272&gt;=Hidden!HD$50),IF($G272="","x","y"),"")))</f>
        <v/>
      </c>
      <c r="HL272" s="37" t="str">
        <f>IF(Hidden!HE$51="Yes","H",IF($B272="","",IF(AND($C272&lt;=Hidden!HE$50,$D272&gt;=Hidden!HE$50),IF($G272="","x","y"),"")))</f>
        <v/>
      </c>
      <c r="HM272" s="37" t="str">
        <f>IF(Hidden!HF$51="Yes","H",IF($B272="","",IF(AND($C272&lt;=Hidden!HF$50,$D272&gt;=Hidden!HF$50),IF($G272="","x","y"),"")))</f>
        <v/>
      </c>
      <c r="HN272" s="37" t="str">
        <f>IF(Hidden!HG$51="Yes","H",IF($B272="","",IF(AND($C272&lt;=Hidden!HG$50,$D272&gt;=Hidden!HG$50),IF($G272="","x","y"),"")))</f>
        <v/>
      </c>
      <c r="HO272" s="38" t="str">
        <f>IF(Hidden!HH$51="Yes","H",IF($B272="","",IF(AND($C272&lt;=Hidden!HH$50,$D272&gt;=Hidden!HH$50),IF($G272="","x","y"),"")))</f>
        <v/>
      </c>
      <c r="HP272" s="41" t="str">
        <f>IF(Hidden!HI$51="Yes","H",IF($B272="","",IF(AND($C272&lt;=Hidden!HI$50,$D272&gt;=Hidden!HI$50),IF($G272="","x","y"),"")))</f>
        <v/>
      </c>
      <c r="HQ272" s="37" t="str">
        <f>IF(Hidden!HJ$51="Yes","H",IF($B272="","",IF(AND($C272&lt;=Hidden!HJ$50,$D272&gt;=Hidden!HJ$50),IF($G272="","x","y"),"")))</f>
        <v/>
      </c>
      <c r="HR272" s="37" t="str">
        <f>IF(Hidden!HK$51="Yes","H",IF($B272="","",IF(AND($C272&lt;=Hidden!HK$50,$D272&gt;=Hidden!HK$50),IF($G272="","x","y"),"")))</f>
        <v/>
      </c>
      <c r="HS272" s="37" t="str">
        <f>IF(Hidden!HL$51="Yes","H",IF($B272="","",IF(AND($C272&lt;=Hidden!HL$50,$D272&gt;=Hidden!HL$50),IF($G272="","x","y"),"")))</f>
        <v/>
      </c>
      <c r="HT272" s="38" t="str">
        <f>IF(Hidden!HM$51="Yes","H",IF($B272="","",IF(AND($C272&lt;=Hidden!HM$50,$D272&gt;=Hidden!HM$50),IF($G272="","x","y"),"")))</f>
        <v/>
      </c>
      <c r="HU272" s="41" t="str">
        <f>IF(Hidden!HN$51="Yes","H",IF($B272="","",IF(AND($C272&lt;=Hidden!HN$50,$D272&gt;=Hidden!HN$50),IF($G272="","x","y"),"")))</f>
        <v/>
      </c>
      <c r="HV272" s="37" t="str">
        <f>IF(Hidden!HO$51="Yes","H",IF($B272="","",IF(AND($C272&lt;=Hidden!HO$50,$D272&gt;=Hidden!HO$50),IF($G272="","x","y"),"")))</f>
        <v/>
      </c>
      <c r="HW272" s="37" t="str">
        <f>IF(Hidden!HP$51="Yes","H",IF($B272="","",IF(AND($C272&lt;=Hidden!HP$50,$D272&gt;=Hidden!HP$50),IF($G272="","x","y"),"")))</f>
        <v/>
      </c>
      <c r="HX272" s="37" t="str">
        <f>IF(Hidden!HQ$51="Yes","H",IF($B272="","",IF(AND($C272&lt;=Hidden!HQ$50,$D272&gt;=Hidden!HQ$50),IF($G272="","x","y"),"")))</f>
        <v/>
      </c>
      <c r="HY272" s="38" t="str">
        <f>IF(Hidden!HR$51="Yes","H",IF($B272="","",IF(AND($C272&lt;=Hidden!HR$50,$D272&gt;=Hidden!HR$50),IF($G272="","x","y"),"")))</f>
        <v/>
      </c>
      <c r="HZ272" s="41" t="str">
        <f>IF(Hidden!HS$51="Yes","H",IF($B272="","",IF(AND($C272&lt;=Hidden!HS$50,$D272&gt;=Hidden!HS$50),IF($G272="","x","y"),"")))</f>
        <v/>
      </c>
      <c r="IA272" s="37" t="str">
        <f>IF(Hidden!HT$51="Yes","H",IF($B272="","",IF(AND($C272&lt;=Hidden!HT$50,$D272&gt;=Hidden!HT$50),IF($G272="","x","y"),"")))</f>
        <v/>
      </c>
      <c r="IB272" s="37" t="str">
        <f>IF(Hidden!HU$51="Yes","H",IF($B272="","",IF(AND($C272&lt;=Hidden!HU$50,$D272&gt;=Hidden!HU$50),IF($G272="","x","y"),"")))</f>
        <v/>
      </c>
      <c r="IC272" s="37" t="str">
        <f>IF(Hidden!HV$51="Yes","H",IF($B272="","",IF(AND($C272&lt;=Hidden!HV$50,$D272&gt;=Hidden!HV$50),IF($G272="","x","y"),"")))</f>
        <v/>
      </c>
      <c r="ID272" s="38" t="str">
        <f>IF(Hidden!HW$51="Yes","H",IF($B272="","",IF(AND($C272&lt;=Hidden!HW$50,$D272&gt;=Hidden!HW$50),IF($G272="","x","y"),"")))</f>
        <v/>
      </c>
      <c r="IE272" s="41" t="str">
        <f>IF(Hidden!HX$51="Yes","H",IF($B272="","",IF(AND($C272&lt;=Hidden!HX$50,$D272&gt;=Hidden!HX$50),IF($G272="","x","y"),"")))</f>
        <v/>
      </c>
      <c r="IF272" s="37" t="str">
        <f>IF(Hidden!HY$51="Yes","H",IF($B272="","",IF(AND($C272&lt;=Hidden!HY$50,$D272&gt;=Hidden!HY$50),IF($G272="","x","y"),"")))</f>
        <v/>
      </c>
      <c r="IG272" s="37" t="str">
        <f>IF(Hidden!HZ$51="Yes","H",IF($B272="","",IF(AND($C272&lt;=Hidden!HZ$50,$D272&gt;=Hidden!HZ$50),IF($G272="","x","y"),"")))</f>
        <v/>
      </c>
      <c r="IH272" s="37" t="str">
        <f>IF(Hidden!IA$51="Yes","H",IF($B272="","",IF(AND($C272&lt;=Hidden!IA$50,$D272&gt;=Hidden!IA$50),IF($G272="","x","y"),"")))</f>
        <v/>
      </c>
      <c r="II272" s="38" t="str">
        <f>IF(Hidden!IB$51="Yes","H",IF($B272="","",IF(AND($C272&lt;=Hidden!IB$50,$D272&gt;=Hidden!IB$50),IF($G272="","x","y"),"")))</f>
        <v/>
      </c>
      <c r="IJ272" s="41" t="str">
        <f>IF(Hidden!IC$51="Yes","H",IF($B272="","",IF(AND($C272&lt;=Hidden!IC$50,$D272&gt;=Hidden!IC$50),IF($G272="","x","y"),"")))</f>
        <v/>
      </c>
      <c r="IK272" s="37" t="str">
        <f>IF(Hidden!ID$51="Yes","H",IF($B272="","",IF(AND($C272&lt;=Hidden!ID$50,$D272&gt;=Hidden!ID$50),IF($G272="","x","y"),"")))</f>
        <v/>
      </c>
      <c r="IL272" s="37" t="str">
        <f>IF(Hidden!IE$51="Yes","H",IF($B272="","",IF(AND($C272&lt;=Hidden!IE$50,$D272&gt;=Hidden!IE$50),IF($G272="","x","y"),"")))</f>
        <v/>
      </c>
      <c r="IM272" s="37" t="str">
        <f>IF(Hidden!IF$51="Yes","H",IF($B272="","",IF(AND($C272&lt;=Hidden!IF$50,$D272&gt;=Hidden!IF$50),IF($G272="","x","y"),"")))</f>
        <v/>
      </c>
      <c r="IN272" s="38" t="str">
        <f>IF(Hidden!IG$51="Yes","H",IF($B272="","",IF(AND($C272&lt;=Hidden!IG$50,$D272&gt;=Hidden!IG$50),IF($G272="","x","y"),"")))</f>
        <v/>
      </c>
      <c r="IO272" s="41" t="str">
        <f>IF(Hidden!IH$51="Yes","H",IF($B272="","",IF(AND($C272&lt;=Hidden!IH$50,$D272&gt;=Hidden!IH$50),IF($G272="","x","y"),"")))</f>
        <v/>
      </c>
      <c r="IP272" s="37" t="str">
        <f>IF(Hidden!II$51="Yes","H",IF($B272="","",IF(AND($C272&lt;=Hidden!II$50,$D272&gt;=Hidden!II$50),IF($G272="","x","y"),"")))</f>
        <v/>
      </c>
      <c r="IQ272" s="37" t="str">
        <f>IF(Hidden!IJ$51="Yes","H",IF($B272="","",IF(AND($C272&lt;=Hidden!IJ$50,$D272&gt;=Hidden!IJ$50),IF($G272="","x","y"),"")))</f>
        <v/>
      </c>
      <c r="IR272" s="37" t="str">
        <f>IF(Hidden!IK$51="Yes","H",IF($B272="","",IF(AND($C272&lt;=Hidden!IK$50,$D272&gt;=Hidden!IK$50),IF($G272="","x","y"),"")))</f>
        <v/>
      </c>
      <c r="IS272" s="38" t="str">
        <f>IF(Hidden!IL$51="Yes","H",IF($B272="","",IF(AND($C272&lt;=Hidden!IL$50,$D272&gt;=Hidden!IL$50),IF($G272="","x","y"),"")))</f>
        <v/>
      </c>
      <c r="IT272" s="41" t="str">
        <f>IF(Hidden!IM$51="Yes","H",IF($B272="","",IF(AND($C272&lt;=Hidden!IM$50,$D272&gt;=Hidden!IM$50),IF($G272="","x","y"),"")))</f>
        <v/>
      </c>
      <c r="IU272" s="37" t="str">
        <f>IF(Hidden!IN$51="Yes","H",IF($B272="","",IF(AND($C272&lt;=Hidden!IN$50,$D272&gt;=Hidden!IN$50),IF($G272="","x","y"),"")))</f>
        <v/>
      </c>
      <c r="IV272" s="37" t="str">
        <f>IF(Hidden!IO$51="Yes","H",IF($B272="","",IF(AND($C272&lt;=Hidden!IO$50,$D272&gt;=Hidden!IO$50),IF($G272="","x","y"),"")))</f>
        <v/>
      </c>
      <c r="IW272" s="37" t="str">
        <f>IF(Hidden!IP$51="Yes","H",IF($B272="","",IF(AND($C272&lt;=Hidden!IP$50,$D272&gt;=Hidden!IP$50),IF($G272="","x","y"),"")))</f>
        <v/>
      </c>
      <c r="IX272" s="38" t="str">
        <f>IF(Hidden!IQ$51="Yes","H",IF($B272="","",IF(AND($C272&lt;=Hidden!IQ$50,$D272&gt;=Hidden!IQ$50),IF($G272="","x","y"),"")))</f>
        <v/>
      </c>
      <c r="IY272" s="41" t="str">
        <f>IF(Hidden!IR$51="Yes","H",IF($B272="","",IF(AND($C272&lt;=Hidden!IR$50,$D272&gt;=Hidden!IR$50),IF($G272="","x","y"),"")))</f>
        <v/>
      </c>
      <c r="IZ272" s="37" t="str">
        <f>IF(Hidden!IS$51="Yes","H",IF($B272="","",IF(AND($C272&lt;=Hidden!IS$50,$D272&gt;=Hidden!IS$50),IF($G272="","x","y"),"")))</f>
        <v/>
      </c>
      <c r="JA272" s="37" t="str">
        <f>IF(Hidden!IT$51="Yes","H",IF($B272="","",IF(AND($C272&lt;=Hidden!IT$50,$D272&gt;=Hidden!IT$50),IF($G272="","x","y"),"")))</f>
        <v/>
      </c>
      <c r="JB272" s="37" t="str">
        <f>IF(Hidden!IU$51="Yes","H",IF($B272="","",IF(AND($C272&lt;=Hidden!IU$50,$D272&gt;=Hidden!IU$50),IF($G272="","x","y"),"")))</f>
        <v/>
      </c>
      <c r="JC272" s="38" t="str">
        <f>IF(Hidden!IV$51="Yes","H",IF($B272="","",IF(AND($C272&lt;=Hidden!IV$50,$D272&gt;=Hidden!IV$50),IF($G272="","x","y"),"")))</f>
        <v/>
      </c>
      <c r="JD272" s="41" t="str">
        <f>IF(Hidden!IW$51="Yes","H",IF($B272="","",IF(AND($C272&lt;=Hidden!IW$50,$D272&gt;=Hidden!IW$50),IF($G272="","x","y"),"")))</f>
        <v/>
      </c>
      <c r="JE272" s="37" t="str">
        <f>IF(Hidden!IX$51="Yes","H",IF($B272="","",IF(AND($C272&lt;=Hidden!IX$50,$D272&gt;=Hidden!IX$50),IF($G272="","x","y"),"")))</f>
        <v/>
      </c>
      <c r="JF272" s="37" t="str">
        <f>IF(Hidden!IY$51="Yes","H",IF($B272="","",IF(AND($C272&lt;=Hidden!IY$50,$D272&gt;=Hidden!IY$50),IF($G272="","x","y"),"")))</f>
        <v/>
      </c>
      <c r="JG272" s="37" t="str">
        <f>IF(Hidden!IZ$51="Yes","H",IF($B272="","",IF(AND($C272&lt;=Hidden!IZ$50,$D272&gt;=Hidden!IZ$50),IF($G272="","x","y"),"")))</f>
        <v/>
      </c>
      <c r="JH272" s="38" t="str">
        <f>IF(Hidden!JA$51="Yes","H",IF($B272="","",IF(AND($C272&lt;=Hidden!JA$50,$D272&gt;=Hidden!JA$50),IF($G272="","x","y"),"")))</f>
        <v/>
      </c>
      <c r="JI272" s="41" t="str">
        <f>IF(Hidden!JB$51="Yes","H",IF($B272="","",IF(AND($C272&lt;=Hidden!JB$50,$D272&gt;=Hidden!JB$50),IF($G272="","x","y"),"")))</f>
        <v/>
      </c>
      <c r="JJ272" s="37" t="str">
        <f>IF(Hidden!JC$51="Yes","H",IF($B272="","",IF(AND($C272&lt;=Hidden!JC$50,$D272&gt;=Hidden!JC$50),IF($G272="","x","y"),"")))</f>
        <v/>
      </c>
      <c r="JK272" s="37" t="str">
        <f>IF(Hidden!JD$51="Yes","H",IF($B272="","",IF(AND($C272&lt;=Hidden!JD$50,$D272&gt;=Hidden!JD$50),IF($G272="","x","y"),"")))</f>
        <v/>
      </c>
      <c r="JL272" s="37" t="str">
        <f>IF(Hidden!JE$51="Yes","H",IF($B272="","",IF(AND($C272&lt;=Hidden!JE$50,$D272&gt;=Hidden!JE$50),IF($G272="","x","y"),"")))</f>
        <v/>
      </c>
      <c r="JM272" s="38" t="str">
        <f>IF(Hidden!JF$51="Yes","H",IF($B272="","",IF(AND($C272&lt;=Hidden!JF$50,$D272&gt;=Hidden!JF$50),IF($G272="","x","y"),"")))</f>
        <v/>
      </c>
      <c r="JN272" s="41" t="str">
        <f>IF(Hidden!JG$51="Yes","H",IF($B272="","",IF(AND($C272&lt;=Hidden!JG$50,$D272&gt;=Hidden!JG$50),IF($G272="","x","y"),"")))</f>
        <v/>
      </c>
      <c r="JO272" s="37" t="str">
        <f>IF(Hidden!JH$51="Yes","H",IF($B272="","",IF(AND($C272&lt;=Hidden!JH$50,$D272&gt;=Hidden!JH$50),IF($G272="","x","y"),"")))</f>
        <v/>
      </c>
      <c r="JP272" s="37" t="str">
        <f>IF(Hidden!JI$51="Yes","H",IF($B272="","",IF(AND($C272&lt;=Hidden!JI$50,$D272&gt;=Hidden!JI$50),IF($G272="","x","y"),"")))</f>
        <v/>
      </c>
      <c r="JQ272" s="37" t="str">
        <f>IF(Hidden!JJ$51="Yes","H",IF($B272="","",IF(AND($C272&lt;=Hidden!JJ$50,$D272&gt;=Hidden!JJ$50),IF($G272="","x","y"),"")))</f>
        <v/>
      </c>
      <c r="JR272" s="38" t="str">
        <f>IF(Hidden!JK$51="Yes","H",IF($B272="","",IF(AND($C272&lt;=Hidden!JK$50,$D272&gt;=Hidden!JK$50),IF($G272="","x","y"),"")))</f>
        <v/>
      </c>
    </row>
    <row r="273" spans="1:278">
      <c r="A273" s="28"/>
      <c r="B273" s="201" t="s">
        <v>310</v>
      </c>
      <c r="C273" s="203"/>
      <c r="D273" s="204"/>
      <c r="E273" s="88" t="s">
        <v>21</v>
      </c>
      <c r="F273" s="89"/>
      <c r="G273" s="87"/>
      <c r="H273" s="67"/>
      <c r="I273" s="36" t="str">
        <f>IF(Hidden!B$51="Yes","H",IF($B273="","",IF(AND($C273&lt;=Hidden!B$50,$D273&gt;=Hidden!B$50),IF($G273="","x","y"),"")))</f>
        <v/>
      </c>
      <c r="J273" s="37" t="str">
        <f>IF(Hidden!C$51="Yes","H",IF($B273="","",IF(AND($C273&lt;=Hidden!C$50,$D273&gt;=Hidden!C$50),IF($G273="","x","y"),"")))</f>
        <v/>
      </c>
      <c r="K273" s="37" t="str">
        <f>IF(Hidden!D$51="Yes","H",IF($B273="","",IF(AND($C273&lt;=Hidden!D$50,$D273&gt;=Hidden!D$50),IF($G273="","x","y"),"")))</f>
        <v/>
      </c>
      <c r="L273" s="37" t="str">
        <f>IF(Hidden!E$50="Yes","H",IF($B273="","",IF(AND($C273&lt;=Hidden!E$49,$D273&gt;=Hidden!E$49),IF($G273="","x","y"),"")))</f>
        <v/>
      </c>
      <c r="M273" s="40" t="str">
        <f>IF(Hidden!F$50="Yes","H",IF($B273="","",IF(AND($C273&lt;=Hidden!F$49,$D273&gt;=Hidden!F$49),IF($G273="","x","y"),"")))</f>
        <v/>
      </c>
      <c r="N273" s="44" t="str">
        <f>IF(Hidden!G$50="Yes","H",IF($B273="","",IF(AND($C273&lt;=Hidden!G$49,$D273&gt;=Hidden!G$49),IF($G273="","x","y"),"")))</f>
        <v/>
      </c>
      <c r="O273" s="37" t="str">
        <f>IF(Hidden!H$50="Yes","H",IF($B273="","",IF(AND($C273&lt;=Hidden!H$49,$D273&gt;=Hidden!H$49),IF($G273="","x","y"),"")))</f>
        <v/>
      </c>
      <c r="P273" s="37" t="str">
        <f>IF(Hidden!I$50="Yes","H",IF($B273="","",IF(AND($C273&lt;=Hidden!I$49,$D273&gt;=Hidden!I$49),IF($G273="","x","y"),"")))</f>
        <v/>
      </c>
      <c r="Q273" s="37" t="str">
        <f>IF(Hidden!J$52="Yes","H",IF($B273="","",IF(AND($C273&lt;=Hidden!J$51,$D273&gt;=Hidden!J$51),IF($G273="","x","y"),"")))</f>
        <v/>
      </c>
      <c r="R273" s="45" t="str">
        <f>IF(Hidden!K$52="Yes","H",IF($B273="","",IF(AND($C273&lt;=Hidden!K$51,$D273&gt;=Hidden!K$51),IF($G273="","x","y"),"")))</f>
        <v/>
      </c>
      <c r="S273" s="41" t="str">
        <f>IF(Hidden!L$51="Yes","H",IF($B273="","",IF(AND($C273&lt;=Hidden!L$50,$D273&gt;=Hidden!L$50),IF($G273="","x","y"),"")))</f>
        <v/>
      </c>
      <c r="T273" s="37" t="str">
        <f>IF(Hidden!M$51="Yes","H",IF($B273="","",IF(AND($C273&lt;=Hidden!M$50,$D273&gt;=Hidden!M$50),IF($G273="","x","y"),"")))</f>
        <v/>
      </c>
      <c r="U273" s="37" t="str">
        <f>IF(Hidden!N$51="Yes","H",IF($B273="","",IF(AND($C273&lt;=Hidden!N$50,$D273&gt;=Hidden!N$50),IF($G273="","x","y"),"")))</f>
        <v/>
      </c>
      <c r="V273" s="37" t="str">
        <f>IF(Hidden!O$51="Yes","H",IF($B273="","",IF(AND($C273&lt;=Hidden!O$50,$D273&gt;=Hidden!O$50),IF($G273="","x","y"),"")))</f>
        <v/>
      </c>
      <c r="W273" s="40" t="str">
        <f>IF(Hidden!P$51="Yes","H",IF($B273="","",IF(AND($C273&lt;=Hidden!P$50,$D273&gt;=Hidden!P$50),IF($G273="","x","y"),"")))</f>
        <v/>
      </c>
      <c r="X273" s="44" t="str">
        <f>IF(Hidden!Q$51="Yes","H",IF($B273="","",IF(AND($C273&lt;=Hidden!Q$50,$D273&gt;=Hidden!Q$50),IF($G273="","x","y"),"")))</f>
        <v/>
      </c>
      <c r="Y273" s="37" t="str">
        <f>IF(Hidden!R$51="Yes","H",IF($B273="","",IF(AND($C273&lt;=Hidden!R$50,$D273&gt;=Hidden!R$50),IF($G273="","x","y"),"")))</f>
        <v/>
      </c>
      <c r="Z273" s="37" t="str">
        <f>IF(Hidden!S$51="Yes","H",IF($B273="","",IF(AND($C273&lt;=Hidden!S$50,$D273&gt;=Hidden!S$50),IF($G273="","x","y"),"")))</f>
        <v/>
      </c>
      <c r="AA273" s="37" t="str">
        <f>IF(Hidden!T$51="Yes","H",IF($B273="","",IF(AND($C273&lt;=Hidden!T$50,$D273&gt;=Hidden!T$50),IF($G273="","x","y"),"")))</f>
        <v/>
      </c>
      <c r="AB273" s="45" t="str">
        <f>IF(Hidden!U$51="Yes","H",IF($B273="","",IF(AND($C273&lt;=Hidden!U$50,$D273&gt;=Hidden!U$50),IF($G273="","x","y"),"")))</f>
        <v/>
      </c>
      <c r="AC273" s="41" t="str">
        <f>IF(Hidden!V$51="Yes","H",IF($B273="","",IF(AND($C273&lt;=Hidden!V$50,$D273&gt;=Hidden!V$50),IF($G273="","x","y"),"")))</f>
        <v/>
      </c>
      <c r="AD273" s="37" t="str">
        <f>IF(Hidden!W$51="Yes","H",IF($B273="","",IF(AND($C273&lt;=Hidden!W$50,$D273&gt;=Hidden!W$50),IF($G273="","x","y"),"")))</f>
        <v/>
      </c>
      <c r="AE273" s="37" t="str">
        <f>IF(Hidden!X$51="Yes","H",IF($B273="","",IF(AND($C273&lt;=Hidden!X$50,$D273&gt;=Hidden!X$50),IF($G273="","x","y"),"")))</f>
        <v/>
      </c>
      <c r="AF273" s="37" t="str">
        <f>IF(Hidden!Y$51="Yes","H",IF($B273="","",IF(AND($C273&lt;=Hidden!Y$50,$D273&gt;=Hidden!Y$50),IF($G273="","x","y"),"")))</f>
        <v/>
      </c>
      <c r="AG273" s="40" t="str">
        <f>IF(Hidden!Z$51="Yes","H",IF($B273="","",IF(AND($C273&lt;=Hidden!Z$50,$D273&gt;=Hidden!Z$50),IF($G273="","x","y"),"")))</f>
        <v/>
      </c>
      <c r="AH273" s="44" t="str">
        <f>IF(Hidden!AA$51="Yes","H",IF($B273="","",IF(AND($C273&lt;=Hidden!AA$50,$D273&gt;=Hidden!AA$50),IF($G273="","x","y"),"")))</f>
        <v/>
      </c>
      <c r="AI273" s="37" t="str">
        <f>IF(Hidden!AB$51="Yes","H",IF($B273="","",IF(AND($C273&lt;=Hidden!AB$50,$D273&gt;=Hidden!AB$50),IF($G273="","x","y"),"")))</f>
        <v/>
      </c>
      <c r="AJ273" s="37" t="str">
        <f>IF(Hidden!AC$51="Yes","H",IF($B273="","",IF(AND($C273&lt;=Hidden!AC$50,$D273&gt;=Hidden!AC$50),IF($G273="","x","y"),"")))</f>
        <v/>
      </c>
      <c r="AK273" s="37" t="str">
        <f>IF(Hidden!AD$51="Yes","H",IF($B273="","",IF(AND($C273&lt;=Hidden!AD$50,$D273&gt;=Hidden!AD$50),IF($G273="","x","y"),"")))</f>
        <v/>
      </c>
      <c r="AL273" s="45" t="str">
        <f>IF(Hidden!AE$51="Yes","H",IF($B273="","",IF(AND($C273&lt;=Hidden!AE$50,$D273&gt;=Hidden!AE$50),IF($G273="","x","y"),"")))</f>
        <v/>
      </c>
      <c r="AM273" s="41" t="str">
        <f>IF(Hidden!AF$51="Yes","H",IF($B273="","",IF(AND($C273&lt;=Hidden!AF$50,$D273&gt;=Hidden!AF$50),IF($G273="","x","y"),"")))</f>
        <v/>
      </c>
      <c r="AN273" s="37" t="str">
        <f>IF(Hidden!AG$51="Yes","H",IF($B273="","",IF(AND($C273&lt;=Hidden!AG$50,$D273&gt;=Hidden!AG$50),IF($G273="","x","y"),"")))</f>
        <v/>
      </c>
      <c r="AO273" s="37" t="str">
        <f>IF(Hidden!AH$51="Yes","H",IF($B273="","",IF(AND($C273&lt;=Hidden!AH$50,$D273&gt;=Hidden!AH$50),IF($G273="","x","y"),"")))</f>
        <v/>
      </c>
      <c r="AP273" s="37" t="str">
        <f>IF(Hidden!AI$51="Yes","H",IF($B273="","",IF(AND($C273&lt;=Hidden!AI$50,$D273&gt;=Hidden!AI$50),IF($G273="","x","y"),"")))</f>
        <v/>
      </c>
      <c r="AQ273" s="40" t="str">
        <f>IF(Hidden!AJ$51="Yes","H",IF($B273="","",IF(AND($C273&lt;=Hidden!AJ$50,$D273&gt;=Hidden!AJ$50),IF($G273="","x","y"),"")))</f>
        <v/>
      </c>
      <c r="AR273" s="44" t="str">
        <f>IF(Hidden!AK$51="Yes","H",IF($B273="","",IF(AND($C273&lt;=Hidden!AK$50,$D273&gt;=Hidden!AK$50),IF($G273="","x","y"),"")))</f>
        <v/>
      </c>
      <c r="AS273" s="37" t="str">
        <f>IF(Hidden!AL$51="Yes","H",IF($B273="","",IF(AND($C273&lt;=Hidden!AL$50,$D273&gt;=Hidden!AL$50),IF($G273="","x","y"),"")))</f>
        <v/>
      </c>
      <c r="AT273" s="37" t="str">
        <f>IF(Hidden!AM$51="Yes","H",IF($B273="","",IF(AND($C273&lt;=Hidden!AM$50,$D273&gt;=Hidden!AM$50),IF($G273="","x","y"),"")))</f>
        <v/>
      </c>
      <c r="AU273" s="37" t="str">
        <f>IF(Hidden!AN$51="Yes","H",IF($B273="","",IF(AND($C273&lt;=Hidden!AN$50,$D273&gt;=Hidden!AN$50),IF($G273="","x","y"),"")))</f>
        <v/>
      </c>
      <c r="AV273" s="45" t="str">
        <f>IF(Hidden!AO$51="Yes","H",IF($B273="","",IF(AND($C273&lt;=Hidden!AO$50,$D273&gt;=Hidden!AO$50),IF($G273="","x","y"),"")))</f>
        <v/>
      </c>
      <c r="AW273" s="41" t="str">
        <f>IF(Hidden!AP$51="Yes","H",IF($B273="","",IF(AND($C273&lt;=Hidden!AP$50,$D273&gt;=Hidden!AP$50),IF($G273="","x","y"),"")))</f>
        <v/>
      </c>
      <c r="AX273" s="37" t="str">
        <f>IF(Hidden!AQ$51="Yes","H",IF($B273="","",IF(AND($C273&lt;=Hidden!AQ$50,$D273&gt;=Hidden!AQ$50),IF($G273="","x","y"),"")))</f>
        <v/>
      </c>
      <c r="AY273" s="37" t="str">
        <f>IF(Hidden!AR$51="Yes","H",IF($B273="","",IF(AND($C273&lt;=Hidden!AR$50,$D273&gt;=Hidden!AR$50),IF($G273="","x","y"),"")))</f>
        <v/>
      </c>
      <c r="AZ273" s="37" t="str">
        <f>IF(Hidden!AS$51="Yes","H",IF($B273="","",IF(AND($C273&lt;=Hidden!AS$50,$D273&gt;=Hidden!AS$50),IF($G273="","x","y"),"")))</f>
        <v/>
      </c>
      <c r="BA273" s="40" t="str">
        <f>IF(Hidden!AT$51="Yes","H",IF($B273="","",IF(AND($C273&lt;=Hidden!AT$50,$D273&gt;=Hidden!AT$50),IF($G273="","x","y"),"")))</f>
        <v/>
      </c>
      <c r="BB273" s="44" t="str">
        <f>IF(Hidden!AU$51="Yes","H",IF($B273="","",IF(AND($C273&lt;=Hidden!AU$50,$D273&gt;=Hidden!AU$50),IF($G273="","x","y"),"")))</f>
        <v/>
      </c>
      <c r="BC273" s="37" t="str">
        <f>IF(Hidden!AV$51="Yes","H",IF($B273="","",IF(AND($C273&lt;=Hidden!AV$50,$D273&gt;=Hidden!AV$50),IF($G273="","x","y"),"")))</f>
        <v/>
      </c>
      <c r="BD273" s="37" t="str">
        <f>IF(Hidden!AW$51="Yes","H",IF($B273="","",IF(AND($C273&lt;=Hidden!AW$50,$D273&gt;=Hidden!AW$50),IF($G273="","x","y"),"")))</f>
        <v/>
      </c>
      <c r="BE273" s="37" t="str">
        <f>IF(Hidden!AX$51="Yes","H",IF($B273="","",IF(AND($C273&lt;=Hidden!AX$50,$D273&gt;=Hidden!AX$50),IF($G273="","x","y"),"")))</f>
        <v/>
      </c>
      <c r="BF273" s="45" t="str">
        <f>IF(Hidden!AY$51="Yes","H",IF($B273="","",IF(AND($C273&lt;=Hidden!AY$50,$D273&gt;=Hidden!AY$50),IF($G273="","x","y"),"")))</f>
        <v/>
      </c>
      <c r="BG273" s="41" t="str">
        <f>IF(Hidden!AZ$51="Yes","H",IF($B273="","",IF(AND($C273&lt;=Hidden!AZ$50,$D273&gt;=Hidden!AZ$50),IF($G273="","x","y"),"")))</f>
        <v/>
      </c>
      <c r="BH273" s="37" t="str">
        <f>IF(Hidden!BA$51="Yes","H",IF($B273="","",IF(AND($C273&lt;=Hidden!BA$50,$D273&gt;=Hidden!BA$50),IF($G273="","x","y"),"")))</f>
        <v/>
      </c>
      <c r="BI273" s="37" t="str">
        <f>IF(Hidden!BB$51="Yes","H",IF($B273="","",IF(AND($C273&lt;=Hidden!BB$50,$D273&gt;=Hidden!BB$50),IF($G273="","x","y"),"")))</f>
        <v/>
      </c>
      <c r="BJ273" s="37" t="str">
        <f>IF(Hidden!BC$51="Yes","H",IF($B273="","",IF(AND($C273&lt;=Hidden!BC$50,$D273&gt;=Hidden!BC$50),IF($G273="","x","y"),"")))</f>
        <v/>
      </c>
      <c r="BK273" s="40" t="str">
        <f>IF(Hidden!BD$51="Yes","H",IF($B273="","",IF(AND($C273&lt;=Hidden!BD$50,$D273&gt;=Hidden!BD$50),IF($G273="","x","y"),"")))</f>
        <v/>
      </c>
      <c r="BL273" s="44" t="str">
        <f>IF(Hidden!BE$51="Yes","H",IF($B273="","",IF(AND($C273&lt;=Hidden!BE$50,$D273&gt;=Hidden!BE$50),IF($G273="","x","y"),"")))</f>
        <v/>
      </c>
      <c r="BM273" s="37" t="str">
        <f>IF(Hidden!BF$51="Yes","H",IF($B273="","",IF(AND($C273&lt;=Hidden!BF$50,$D273&gt;=Hidden!BF$50),IF($G273="","x","y"),"")))</f>
        <v/>
      </c>
      <c r="BN273" s="37" t="str">
        <f>IF(Hidden!BG$51="Yes","H",IF($B273="","",IF(AND($C273&lt;=Hidden!BG$50,$D273&gt;=Hidden!BG$50),IF($G273="","x","y"),"")))</f>
        <v/>
      </c>
      <c r="BO273" s="37" t="str">
        <f>IF(Hidden!BH$51="Yes","H",IF($B273="","",IF(AND($C273&lt;=Hidden!BH$50,$D273&gt;=Hidden!BH$50),IF($G273="","x","y"),"")))</f>
        <v/>
      </c>
      <c r="BP273" s="45" t="str">
        <f>IF(Hidden!BI$51="Yes","H",IF($B273="","",IF(AND($C273&lt;=Hidden!BI$50,$D273&gt;=Hidden!BI$50),IF($G273="","x","y"),"")))</f>
        <v/>
      </c>
      <c r="BQ273" s="41" t="str">
        <f>IF(Hidden!BJ$51="Yes","H",IF($B273="","",IF(AND($C273&lt;=Hidden!BJ$50,$D273&gt;=Hidden!BJ$50),IF($G273="","x","y"),"")))</f>
        <v/>
      </c>
      <c r="BR273" s="37" t="str">
        <f>IF(Hidden!BK$51="Yes","H",IF($B273="","",IF(AND($C273&lt;=Hidden!BK$50,$D273&gt;=Hidden!BK$50),IF($G273="","x","y"),"")))</f>
        <v/>
      </c>
      <c r="BS273" s="37" t="str">
        <f>IF(Hidden!BL$51="Yes","H",IF($B273="","",IF(AND($C273&lt;=Hidden!BL$50,$D273&gt;=Hidden!BL$50),IF($G273="","x","y"),"")))</f>
        <v/>
      </c>
      <c r="BT273" s="37" t="str">
        <f>IF(Hidden!BM$51="Yes","H",IF($B273="","",IF(AND($C273&lt;=Hidden!BM$50,$D273&gt;=Hidden!BM$50),IF($G273="","x","y"),"")))</f>
        <v/>
      </c>
      <c r="BU273" s="40" t="str">
        <f>IF(Hidden!BN$51="Yes","H",IF($B273="","",IF(AND($C273&lt;=Hidden!BN$50,$D273&gt;=Hidden!BN$50),IF($G273="","x","y"),"")))</f>
        <v/>
      </c>
      <c r="BV273" s="44" t="str">
        <f>IF(Hidden!BO$51="Yes","H",IF($B273="","",IF(AND($C273&lt;=Hidden!BO$50,$D273&gt;=Hidden!BO$50),IF($G273="","x","y"),"")))</f>
        <v/>
      </c>
      <c r="BW273" s="37" t="str">
        <f>IF(Hidden!BP$51="Yes","H",IF($B273="","",IF(AND($C273&lt;=Hidden!BP$50,$D273&gt;=Hidden!BP$50),IF($G273="","x","y"),"")))</f>
        <v/>
      </c>
      <c r="BX273" s="37" t="str">
        <f>IF(Hidden!BQ$51="Yes","H",IF($B273="","",IF(AND($C273&lt;=Hidden!BQ$50,$D273&gt;=Hidden!BQ$50),IF($G273="","x","y"),"")))</f>
        <v/>
      </c>
      <c r="BY273" s="37" t="str">
        <f>IF(Hidden!BR$51="Yes","H",IF($B273="","",IF(AND($C273&lt;=Hidden!BR$50,$D273&gt;=Hidden!BR$50),IF($G273="","x","y"),"")))</f>
        <v/>
      </c>
      <c r="BZ273" s="45" t="str">
        <f>IF(Hidden!BS$51="Yes","H",IF($B273="","",IF(AND($C273&lt;=Hidden!BS$50,$D273&gt;=Hidden!BS$50),IF($G273="","x","y"),"")))</f>
        <v/>
      </c>
      <c r="CA273" s="41" t="str">
        <f>IF(Hidden!BT$51="Yes","H",IF($B273="","",IF(AND($C273&lt;=Hidden!BT$50,$D273&gt;=Hidden!BT$50),IF($G273="","x","y"),"")))</f>
        <v/>
      </c>
      <c r="CB273" s="37" t="str">
        <f>IF(Hidden!BU$51="Yes","H",IF($B273="","",IF(AND($C273&lt;=Hidden!BU$50,$D273&gt;=Hidden!BU$50),IF($G273="","x","y"),"")))</f>
        <v/>
      </c>
      <c r="CC273" s="37" t="str">
        <f>IF(Hidden!BV$51="Yes","H",IF($B273="","",IF(AND($C273&lt;=Hidden!BV$50,$D273&gt;=Hidden!BV$50),IF($G273="","x","y"),"")))</f>
        <v/>
      </c>
      <c r="CD273" s="37" t="str">
        <f>IF(Hidden!BW$51="Yes","H",IF($B273="","",IF(AND($C273&lt;=Hidden!BW$50,$D273&gt;=Hidden!BW$50),IF($G273="","x","y"),"")))</f>
        <v/>
      </c>
      <c r="CE273" s="40" t="str">
        <f>IF(Hidden!BX$51="Yes","H",IF($B273="","",IF(AND($C273&lt;=Hidden!BX$50,$D273&gt;=Hidden!BX$50),IF($G273="","x","y"),"")))</f>
        <v/>
      </c>
      <c r="CF273" s="44" t="str">
        <f>IF(Hidden!BY$51="Yes","H",IF($B273="","",IF(AND($C273&lt;=Hidden!BY$50,$D273&gt;=Hidden!BY$50),IF($G273="","x","y"),"")))</f>
        <v/>
      </c>
      <c r="CG273" s="37" t="str">
        <f>IF(Hidden!BZ$51="Yes","H",IF($B273="","",IF(AND($C273&lt;=Hidden!BZ$50,$D273&gt;=Hidden!BZ$50),IF($G273="","x","y"),"")))</f>
        <v/>
      </c>
      <c r="CH273" s="37" t="str">
        <f>IF(Hidden!CA$51="Yes","H",IF($B273="","",IF(AND($C273&lt;=Hidden!CA$50,$D273&gt;=Hidden!CA$50),IF($G273="","x","y"),"")))</f>
        <v/>
      </c>
      <c r="CI273" s="37" t="str">
        <f>IF(Hidden!CB$51="Yes","H",IF($B273="","",IF(AND($C273&lt;=Hidden!CB$50,$D273&gt;=Hidden!CB$50),IF($G273="","x","y"),"")))</f>
        <v/>
      </c>
      <c r="CJ273" s="45" t="str">
        <f>IF(Hidden!CC$51="Yes","H",IF($B273="","",IF(AND($C273&lt;=Hidden!CC$50,$D273&gt;=Hidden!CC$50),IF($G273="","x","y"),"")))</f>
        <v/>
      </c>
      <c r="CK273" s="41" t="str">
        <f>IF(Hidden!CD$51="Yes","H",IF($B273="","",IF(AND($C273&lt;=Hidden!CD$50,$D273&gt;=Hidden!CD$50),IF($G273="","x","y"),"")))</f>
        <v/>
      </c>
      <c r="CL273" s="37" t="str">
        <f>IF(Hidden!CE$51="Yes","H",IF($B273="","",IF(AND($C273&lt;=Hidden!CE$50,$D273&gt;=Hidden!CE$50),IF($G273="","x","y"),"")))</f>
        <v/>
      </c>
      <c r="CM273" s="37" t="str">
        <f>IF(Hidden!CF$51="Yes","H",IF($B273="","",IF(AND($C273&lt;=Hidden!CF$50,$D273&gt;=Hidden!CF$50),IF($G273="","x","y"),"")))</f>
        <v/>
      </c>
      <c r="CN273" s="37" t="str">
        <f>IF(Hidden!CG$51="Yes","H",IF($B273="","",IF(AND($C273&lt;=Hidden!CG$50,$D273&gt;=Hidden!CG$50),IF($G273="","x","y"),"")))</f>
        <v/>
      </c>
      <c r="CO273" s="40" t="str">
        <f>IF(Hidden!CH$51="Yes","H",IF($B273="","",IF(AND($C273&lt;=Hidden!CH$50,$D273&gt;=Hidden!CH$50),IF($G273="","x","y"),"")))</f>
        <v/>
      </c>
      <c r="CP273" s="44" t="str">
        <f>IF(Hidden!CI$51="Yes","H",IF($B273="","",IF(AND($C273&lt;=Hidden!CI$50,$D273&gt;=Hidden!CI$50),IF($G273="","x","y"),"")))</f>
        <v/>
      </c>
      <c r="CQ273" s="37" t="str">
        <f>IF(Hidden!CJ$51="Yes","H",IF($B273="","",IF(AND($C273&lt;=Hidden!CJ$50,$D273&gt;=Hidden!CJ$50),IF($G273="","x","y"),"")))</f>
        <v/>
      </c>
      <c r="CR273" s="37" t="str">
        <f>IF(Hidden!CK$51="Yes","H",IF($B273="","",IF(AND($C273&lt;=Hidden!CK$50,$D273&gt;=Hidden!CK$50),IF($G273="","x","y"),"")))</f>
        <v/>
      </c>
      <c r="CS273" s="37" t="str">
        <f>IF(Hidden!CL$51="Yes","H",IF($B273="","",IF(AND($C273&lt;=Hidden!CL$50,$D273&gt;=Hidden!CL$50),IF($G273="","x","y"),"")))</f>
        <v/>
      </c>
      <c r="CT273" s="45" t="str">
        <f>IF(Hidden!CM$51="Yes","H",IF($B273="","",IF(AND($C273&lt;=Hidden!CM$50,$D273&gt;=Hidden!CM$50),IF($G273="","x","y"),"")))</f>
        <v/>
      </c>
      <c r="CU273" s="41" t="str">
        <f>IF(Hidden!CN$51="Yes","H",IF($B273="","",IF(AND($C273&lt;=Hidden!CN$50,$D273&gt;=Hidden!CN$50),IF($G273="","x","y"),"")))</f>
        <v/>
      </c>
      <c r="CV273" s="37" t="str">
        <f>IF(Hidden!CO$51="Yes","H",IF($B273="","",IF(AND($C273&lt;=Hidden!CO$50,$D273&gt;=Hidden!CO$50),IF($G273="","x","y"),"")))</f>
        <v/>
      </c>
      <c r="CW273" s="37" t="str">
        <f>IF(Hidden!CP$51="Yes","H",IF($B273="","",IF(AND($C273&lt;=Hidden!CP$50,$D273&gt;=Hidden!CP$50),IF($G273="","x","y"),"")))</f>
        <v/>
      </c>
      <c r="CX273" s="37" t="str">
        <f>IF(Hidden!CQ$51="Yes","H",IF($B273="","",IF(AND($C273&lt;=Hidden!CQ$50,$D273&gt;=Hidden!CQ$50),IF($G273="","x","y"),"")))</f>
        <v/>
      </c>
      <c r="CY273" s="40" t="str">
        <f>IF(Hidden!CR$51="Yes","H",IF($B273="","",IF(AND($C273&lt;=Hidden!CR$50,$D273&gt;=Hidden!CR$50),IF($G273="","x","y"),"")))</f>
        <v/>
      </c>
      <c r="CZ273" s="44" t="str">
        <f>IF(Hidden!CS$51="Yes","H",IF($B273="","",IF(AND($C273&lt;=Hidden!CS$50,$D273&gt;=Hidden!CS$50),IF($G273="","x","y"),"")))</f>
        <v/>
      </c>
      <c r="DA273" s="37" t="str">
        <f>IF(Hidden!CT$51="Yes","H",IF($B273="","",IF(AND($C273&lt;=Hidden!CT$50,$D273&gt;=Hidden!CT$50),IF($G273="","x","y"),"")))</f>
        <v/>
      </c>
      <c r="DB273" s="37" t="str">
        <f>IF(Hidden!CU$51="Yes","H",IF($B273="","",IF(AND($C273&lt;=Hidden!CU$50,$D273&gt;=Hidden!CU$50),IF($G273="","x","y"),"")))</f>
        <v/>
      </c>
      <c r="DC273" s="37" t="str">
        <f>IF(Hidden!CV$51="Yes","H",IF($B273="","",IF(AND($C273&lt;=Hidden!CV$50,$D273&gt;=Hidden!CV$50),IF($G273="","x","y"),"")))</f>
        <v/>
      </c>
      <c r="DD273" s="45" t="str">
        <f>IF(Hidden!CW$51="Yes","H",IF($B273="","",IF(AND($C273&lt;=Hidden!CW$50,$D273&gt;=Hidden!CW$50),IF($G273="","x","y"),"")))</f>
        <v/>
      </c>
      <c r="DE273" s="41" t="str">
        <f>IF(Hidden!CX$51="Yes","H",IF($B273="","",IF(AND($C273&lt;=Hidden!CX$50,$D273&gt;=Hidden!CX$50),IF($G273="","x","y"),"")))</f>
        <v/>
      </c>
      <c r="DF273" s="37" t="str">
        <f>IF(Hidden!CY$51="Yes","H",IF($B273="","",IF(AND($C273&lt;=Hidden!CY$50,$D273&gt;=Hidden!CY$50),IF($G273="","x","y"),"")))</f>
        <v/>
      </c>
      <c r="DG273" s="37" t="str">
        <f>IF(Hidden!CZ$51="Yes","H",IF($B273="","",IF(AND($C273&lt;=Hidden!CZ$50,$D273&gt;=Hidden!CZ$50),IF($G273="","x","y"),"")))</f>
        <v/>
      </c>
      <c r="DH273" s="37" t="str">
        <f>IF(Hidden!DA$51="Yes","H",IF($B273="","",IF(AND($C273&lt;=Hidden!DA$50,$D273&gt;=Hidden!DA$50),IF($G273="","x","y"),"")))</f>
        <v/>
      </c>
      <c r="DI273" s="40" t="str">
        <f>IF(Hidden!DB$51="Yes","H",IF($B273="","",IF(AND($C273&lt;=Hidden!DB$50,$D273&gt;=Hidden!DB$50),IF($G273="","x","y"),"")))</f>
        <v/>
      </c>
      <c r="DJ273" s="44" t="str">
        <f>IF(Hidden!DC$51="Yes","H",IF($B273="","",IF(AND($C273&lt;=Hidden!DC$50,$D273&gt;=Hidden!DC$50),IF($G273="","x","y"),"")))</f>
        <v/>
      </c>
      <c r="DK273" s="37" t="str">
        <f>IF(Hidden!DD$51="Yes","H",IF($B273="","",IF(AND($C273&lt;=Hidden!DD$50,$D273&gt;=Hidden!DD$50),IF($G273="","x","y"),"")))</f>
        <v/>
      </c>
      <c r="DL273" s="37" t="str">
        <f>IF(Hidden!DE$51="Yes","H",IF($B273="","",IF(AND($C273&lt;=Hidden!DE$50,$D273&gt;=Hidden!DE$50),IF($G273="","x","y"),"")))</f>
        <v/>
      </c>
      <c r="DM273" s="37" t="str">
        <f>IF(Hidden!DF$51="Yes","H",IF($B273="","",IF(AND($C273&lt;=Hidden!DF$50,$D273&gt;=Hidden!DF$50),IF($G273="","x","y"),"")))</f>
        <v/>
      </c>
      <c r="DN273" s="45" t="str">
        <f>IF(Hidden!DG$51="Yes","H",IF($B273="","",IF(AND($C273&lt;=Hidden!DG$50,$D273&gt;=Hidden!DG$50),IF($G273="","x","y"),"")))</f>
        <v/>
      </c>
      <c r="DO273" s="41" t="str">
        <f>IF(Hidden!DH$51="Yes","H",IF($B273="","",IF(AND($C273&lt;=Hidden!DH$50,$D273&gt;=Hidden!DH$50),IF($G273="","x","y"),"")))</f>
        <v/>
      </c>
      <c r="DP273" s="37" t="str">
        <f>IF(Hidden!DI$51="Yes","H",IF($B273="","",IF(AND($C273&lt;=Hidden!DI$50,$D273&gt;=Hidden!DI$50),IF($G273="","x","y"),"")))</f>
        <v/>
      </c>
      <c r="DQ273" s="37" t="str">
        <f>IF(Hidden!DJ$51="Yes","H",IF($B273="","",IF(AND($C273&lt;=Hidden!DJ$50,$D273&gt;=Hidden!DJ$50),IF($G273="","x","y"),"")))</f>
        <v/>
      </c>
      <c r="DR273" s="37" t="str">
        <f>IF(Hidden!DK$51="Yes","H",IF($B273="","",IF(AND($C273&lt;=Hidden!DK$50,$D273&gt;=Hidden!DK$50),IF($G273="","x","y"),"")))</f>
        <v/>
      </c>
      <c r="DS273" s="40" t="str">
        <f>IF(Hidden!DL$51="Yes","H",IF($B273="","",IF(AND($C273&lt;=Hidden!DL$50,$D273&gt;=Hidden!DL$50),IF($G273="","x","y"),"")))</f>
        <v/>
      </c>
      <c r="DT273" s="44" t="str">
        <f>IF(Hidden!DM$51="Yes","H",IF($B273="","",IF(AND($C273&lt;=Hidden!DM$50,$D273&gt;=Hidden!DM$50),IF($G273="","x","y"),"")))</f>
        <v/>
      </c>
      <c r="DU273" s="37" t="str">
        <f>IF(Hidden!DN$51="Yes","H",IF($B273="","",IF(AND($C273&lt;=Hidden!DN$50,$D273&gt;=Hidden!DN$50),IF($G273="","x","y"),"")))</f>
        <v/>
      </c>
      <c r="DV273" s="37" t="str">
        <f>IF(Hidden!DO$51="Yes","H",IF($B273="","",IF(AND($C273&lt;=Hidden!DO$50,$D273&gt;=Hidden!DO$50),IF($G273="","x","y"),"")))</f>
        <v/>
      </c>
      <c r="DW273" s="37" t="str">
        <f>IF(Hidden!DP$51="Yes","H",IF($B273="","",IF(AND($C273&lt;=Hidden!DP$50,$D273&gt;=Hidden!DP$50),IF($G273="","x","y"),"")))</f>
        <v/>
      </c>
      <c r="DX273" s="45" t="str">
        <f>IF(Hidden!DQ$51="Yes","H",IF($B273="","",IF(AND($C273&lt;=Hidden!DQ$50,$D273&gt;=Hidden!DQ$50),IF($G273="","x","y"),"")))</f>
        <v/>
      </c>
      <c r="DY273" s="44" t="str">
        <f>IF(Hidden!DR$51="Yes","H",IF($B273="","",IF(AND($C273&lt;=Hidden!DR$50,$D273&gt;=Hidden!DR$50),IF($G273="","x","y"),"")))</f>
        <v/>
      </c>
      <c r="DZ273" s="37" t="str">
        <f>IF(Hidden!DS$51="Yes","H",IF($B273="","",IF(AND($C273&lt;=Hidden!DS$50,$D273&gt;=Hidden!DS$50),IF($G273="","x","y"),"")))</f>
        <v/>
      </c>
      <c r="EA273" s="37" t="str">
        <f>IF(Hidden!DT$51="Yes","H",IF($B273="","",IF(AND($C273&lt;=Hidden!DT$50,$D273&gt;=Hidden!DT$50),IF($G273="","x","y"),"")))</f>
        <v/>
      </c>
      <c r="EB273" s="37" t="str">
        <f>IF(Hidden!DU$51="Yes","H",IF($B273="","",IF(AND($C273&lt;=Hidden!DU$50,$D273&gt;=Hidden!DU$50),IF($G273="","x","y"),"")))</f>
        <v/>
      </c>
      <c r="EC273" s="45" t="str">
        <f>IF(Hidden!DV$51="Yes","H",IF($B273="","",IF(AND($C273&lt;=Hidden!DV$50,$D273&gt;=Hidden!DV$50),IF($G273="","x","y"),"")))</f>
        <v/>
      </c>
      <c r="ED273" s="41" t="str">
        <f>IF(Hidden!DW$51="Yes","H",IF($B273="","",IF(AND($C273&lt;=Hidden!DW$50,$D273&gt;=Hidden!DW$50),IF($G273="","x","y"),"")))</f>
        <v/>
      </c>
      <c r="EE273" s="37" t="str">
        <f>IF(Hidden!DX$51="Yes","H",IF($B273="","",IF(AND($C273&lt;=Hidden!DX$50,$D273&gt;=Hidden!DX$50),IF($G273="","x","y"),"")))</f>
        <v/>
      </c>
      <c r="EF273" s="37" t="str">
        <f>IF(Hidden!DY$51="Yes","H",IF($B273="","",IF(AND($C273&lt;=Hidden!DY$50,$D273&gt;=Hidden!DY$50),IF($G273="","x","y"),"")))</f>
        <v/>
      </c>
      <c r="EG273" s="37" t="str">
        <f>IF(Hidden!DZ$51="Yes","H",IF($B273="","",IF(AND($C273&lt;=Hidden!DZ$50,$D273&gt;=Hidden!DZ$50),IF($G273="","x","y"),"")))</f>
        <v/>
      </c>
      <c r="EH273" s="38" t="str">
        <f>IF(Hidden!EA$51="Yes","H",IF($B273="","",IF(AND($C273&lt;=Hidden!EA$50,$D273&gt;=Hidden!EA$50),IF($G273="","x","y"),"")))</f>
        <v/>
      </c>
      <c r="EI273" s="41" t="str">
        <f>IF(Hidden!EB$51="Yes","H",IF($B273="","",IF(AND($C273&lt;=Hidden!EB$50,$D273&gt;=Hidden!EB$50),IF($G273="","x","y"),"")))</f>
        <v/>
      </c>
      <c r="EJ273" s="37" t="str">
        <f>IF(Hidden!EC$51="Yes","H",IF($B273="","",IF(AND($C273&lt;=Hidden!EC$50,$D273&gt;=Hidden!EC$50),IF($G273="","x","y"),"")))</f>
        <v/>
      </c>
      <c r="EK273" s="37" t="str">
        <f>IF(Hidden!ED$51="Yes","H",IF($B273="","",IF(AND($C273&lt;=Hidden!ED$50,$D273&gt;=Hidden!ED$50),IF($G273="","x","y"),"")))</f>
        <v/>
      </c>
      <c r="EL273" s="37" t="str">
        <f>IF(Hidden!EE$51="Yes","H",IF($B273="","",IF(AND($C273&lt;=Hidden!EE$50,$D273&gt;=Hidden!EE$50),IF($G273="","x","y"),"")))</f>
        <v/>
      </c>
      <c r="EM273" s="38" t="str">
        <f>IF(Hidden!EF$51="Yes","H",IF($B273="","",IF(AND($C273&lt;=Hidden!EF$50,$D273&gt;=Hidden!EF$50),IF($G273="","x","y"),"")))</f>
        <v/>
      </c>
      <c r="EN273" s="41" t="str">
        <f>IF(Hidden!EG$51="Yes","H",IF($B273="","",IF(AND($C273&lt;=Hidden!EG$50,$D273&gt;=Hidden!EG$50),IF($G273="","x","y"),"")))</f>
        <v/>
      </c>
      <c r="EO273" s="37" t="str">
        <f>IF(Hidden!EH$51="Yes","H",IF($B273="","",IF(AND($C273&lt;=Hidden!EH$50,$D273&gt;=Hidden!EH$50),IF($G273="","x","y"),"")))</f>
        <v/>
      </c>
      <c r="EP273" s="37" t="str">
        <f>IF(Hidden!EI$51="Yes","H",IF($B273="","",IF(AND($C273&lt;=Hidden!EI$50,$D273&gt;=Hidden!EI$50),IF($G273="","x","y"),"")))</f>
        <v/>
      </c>
      <c r="EQ273" s="37" t="str">
        <f>IF(Hidden!EJ$51="Yes","H",IF($B273="","",IF(AND($C273&lt;=Hidden!EJ$50,$D273&gt;=Hidden!EJ$50),IF($G273="","x","y"),"")))</f>
        <v/>
      </c>
      <c r="ER273" s="38" t="str">
        <f>IF(Hidden!EK$51="Yes","H",IF($B273="","",IF(AND($C273&lt;=Hidden!EK$50,$D273&gt;=Hidden!EK$50),IF($G273="","x","y"),"")))</f>
        <v/>
      </c>
      <c r="ES273" s="41" t="str">
        <f>IF(Hidden!EL$51="Yes","H",IF($B273="","",IF(AND($C273&lt;=Hidden!EL$50,$D273&gt;=Hidden!EL$50),IF($G273="","x","y"),"")))</f>
        <v/>
      </c>
      <c r="ET273" s="37" t="str">
        <f>IF(Hidden!EM$51="Yes","H",IF($B273="","",IF(AND($C273&lt;=Hidden!EM$50,$D273&gt;=Hidden!EM$50),IF($G273="","x","y"),"")))</f>
        <v/>
      </c>
      <c r="EU273" s="37" t="str">
        <f>IF(Hidden!EN$51="Yes","H",IF($B273="","",IF(AND($C273&lt;=Hidden!EN$50,$D273&gt;=Hidden!EN$50),IF($G273="","x","y"),"")))</f>
        <v/>
      </c>
      <c r="EV273" s="37" t="str">
        <f>IF(Hidden!EO$51="Yes","H",IF($B273="","",IF(AND($C273&lt;=Hidden!EO$50,$D273&gt;=Hidden!EO$50),IF($G273="","x","y"),"")))</f>
        <v/>
      </c>
      <c r="EW273" s="38" t="str">
        <f>IF(Hidden!EP$51="Yes","H",IF($B273="","",IF(AND($C273&lt;=Hidden!EP$50,$D273&gt;=Hidden!EP$50),IF($G273="","x","y"),"")))</f>
        <v/>
      </c>
      <c r="EX273" s="41" t="str">
        <f>IF(Hidden!EQ$51="Yes","H",IF($B273="","",IF(AND($C273&lt;=Hidden!EQ$50,$D273&gt;=Hidden!EQ$50),IF($G273="","x","y"),"")))</f>
        <v/>
      </c>
      <c r="EY273" s="37" t="str">
        <f>IF(Hidden!ER$51="Yes","H",IF($B273="","",IF(AND($C273&lt;=Hidden!ER$50,$D273&gt;=Hidden!ER$50),IF($G273="","x","y"),"")))</f>
        <v/>
      </c>
      <c r="EZ273" s="37" t="str">
        <f>IF(Hidden!ES$51="Yes","H",IF($B273="","",IF(AND($C273&lt;=Hidden!ES$50,$D273&gt;=Hidden!ES$50),IF($G273="","x","y"),"")))</f>
        <v/>
      </c>
      <c r="FA273" s="37" t="str">
        <f>IF(Hidden!ET$51="Yes","H",IF($B273="","",IF(AND($C273&lt;=Hidden!ET$50,$D273&gt;=Hidden!ET$50),IF($G273="","x","y"),"")))</f>
        <v/>
      </c>
      <c r="FB273" s="38" t="str">
        <f>IF(Hidden!EU$51="Yes","H",IF($B273="","",IF(AND($C273&lt;=Hidden!EU$50,$D273&gt;=Hidden!EU$50),IF($G273="","x","y"),"")))</f>
        <v/>
      </c>
      <c r="FC273" s="41" t="str">
        <f>IF(Hidden!EV$51="Yes","H",IF($B273="","",IF(AND($C273&lt;=Hidden!EV$50,$D273&gt;=Hidden!EV$50),IF($G273="","x","y"),"")))</f>
        <v/>
      </c>
      <c r="FD273" s="37" t="str">
        <f>IF(Hidden!EW$51="Yes","H",IF($B273="","",IF(AND($C273&lt;=Hidden!EW$50,$D273&gt;=Hidden!EW$50),IF($G273="","x","y"),"")))</f>
        <v/>
      </c>
      <c r="FE273" s="37" t="str">
        <f>IF(Hidden!EX$51="Yes","H",IF($B273="","",IF(AND($C273&lt;=Hidden!EX$50,$D273&gt;=Hidden!EX$50),IF($G273="","x","y"),"")))</f>
        <v/>
      </c>
      <c r="FF273" s="37" t="str">
        <f>IF(Hidden!EY$51="Yes","H",IF($B273="","",IF(AND($C273&lt;=Hidden!EY$50,$D273&gt;=Hidden!EY$50),IF($G273="","x","y"),"")))</f>
        <v/>
      </c>
      <c r="FG273" s="38" t="str">
        <f>IF(Hidden!EZ$51="Yes","H",IF($B273="","",IF(AND($C273&lt;=Hidden!EZ$50,$D273&gt;=Hidden!EZ$50),IF($G273="","x","y"),"")))</f>
        <v/>
      </c>
      <c r="FH273" s="41" t="str">
        <f>IF(Hidden!FA$51="Yes","H",IF($B273="","",IF(AND($C273&lt;=Hidden!FA$50,$D273&gt;=Hidden!FA$50),IF($G273="","x","y"),"")))</f>
        <v/>
      </c>
      <c r="FI273" s="37" t="str">
        <f>IF(Hidden!FB$51="Yes","H",IF($B273="","",IF(AND($C273&lt;=Hidden!FB$50,$D273&gt;=Hidden!FB$50),IF($G273="","x","y"),"")))</f>
        <v/>
      </c>
      <c r="FJ273" s="37" t="str">
        <f>IF(Hidden!FC$51="Yes","H",IF($B273="","",IF(AND($C273&lt;=Hidden!FC$50,$D273&gt;=Hidden!FC$50),IF($G273="","x","y"),"")))</f>
        <v/>
      </c>
      <c r="FK273" s="37" t="str">
        <f>IF(Hidden!FD$51="Yes","H",IF($B273="","",IF(AND($C273&lt;=Hidden!FD$50,$D273&gt;=Hidden!FD$50),IF($G273="","x","y"),"")))</f>
        <v/>
      </c>
      <c r="FL273" s="38" t="str">
        <f>IF(Hidden!FE$51="Yes","H",IF($B273="","",IF(AND($C273&lt;=Hidden!FE$50,$D273&gt;=Hidden!FE$50),IF($G273="","x","y"),"")))</f>
        <v/>
      </c>
      <c r="FM273" s="41" t="str">
        <f>IF(Hidden!FF$51="Yes","H",IF($B273="","",IF(AND($C273&lt;=Hidden!FF$50,$D273&gt;=Hidden!FF$50),IF($G273="","x","y"),"")))</f>
        <v/>
      </c>
      <c r="FN273" s="37" t="str">
        <f>IF(Hidden!FG$51="Yes","H",IF($B273="","",IF(AND($C273&lt;=Hidden!FG$50,$D273&gt;=Hidden!FG$50),IF($G273="","x","y"),"")))</f>
        <v/>
      </c>
      <c r="FO273" s="37" t="str">
        <f>IF(Hidden!FH$51="Yes","H",IF($B273="","",IF(AND($C273&lt;=Hidden!FH$50,$D273&gt;=Hidden!FH$50),IF($G273="","x","y"),"")))</f>
        <v/>
      </c>
      <c r="FP273" s="37" t="str">
        <f>IF(Hidden!FI$51="Yes","H",IF($B273="","",IF(AND($C273&lt;=Hidden!FI$50,$D273&gt;=Hidden!FI$50),IF($G273="","x","y"),"")))</f>
        <v/>
      </c>
      <c r="FQ273" s="38" t="str">
        <f>IF(Hidden!FJ$51="Yes","H",IF($B273="","",IF(AND($C273&lt;=Hidden!FJ$50,$D273&gt;=Hidden!FJ$50),IF($G273="","x","y"),"")))</f>
        <v/>
      </c>
      <c r="FR273" s="41" t="str">
        <f>IF(Hidden!FK$51="Yes","H",IF($B273="","",IF(AND($C273&lt;=Hidden!FK$50,$D273&gt;=Hidden!FK$50),IF($G273="","x","y"),"")))</f>
        <v/>
      </c>
      <c r="FS273" s="37" t="str">
        <f>IF(Hidden!FL$51="Yes","H",IF($B273="","",IF(AND($C273&lt;=Hidden!FL$50,$D273&gt;=Hidden!FL$50),IF($G273="","x","y"),"")))</f>
        <v/>
      </c>
      <c r="FT273" s="37" t="str">
        <f>IF(Hidden!FM$51="Yes","H",IF($B273="","",IF(AND($C273&lt;=Hidden!FM$50,$D273&gt;=Hidden!FM$50),IF($G273="","x","y"),"")))</f>
        <v/>
      </c>
      <c r="FU273" s="37" t="str">
        <f>IF(Hidden!FN$51="Yes","H",IF($B273="","",IF(AND($C273&lt;=Hidden!FN$50,$D273&gt;=Hidden!FN$50),IF($G273="","x","y"),"")))</f>
        <v/>
      </c>
      <c r="FV273" s="38" t="str">
        <f>IF(Hidden!FO$51="Yes","H",IF($B273="","",IF(AND($C273&lt;=Hidden!FO$50,$D273&gt;=Hidden!FO$50),IF($G273="","x","y"),"")))</f>
        <v/>
      </c>
      <c r="FW273" s="41" t="str">
        <f>IF(Hidden!FP$51="Yes","H",IF($B273="","",IF(AND($C273&lt;=Hidden!FP$50,$D273&gt;=Hidden!FP$50),IF($G273="","x","y"),"")))</f>
        <v/>
      </c>
      <c r="FX273" s="37" t="str">
        <f>IF(Hidden!FQ$51="Yes","H",IF($B273="","",IF(AND($C273&lt;=Hidden!FQ$50,$D273&gt;=Hidden!FQ$50),IF($G273="","x","y"),"")))</f>
        <v/>
      </c>
      <c r="FY273" s="37" t="str">
        <f>IF(Hidden!FR$51="Yes","H",IF($B273="","",IF(AND($C273&lt;=Hidden!FR$50,$D273&gt;=Hidden!FR$50),IF($G273="","x","y"),"")))</f>
        <v/>
      </c>
      <c r="FZ273" s="37" t="str">
        <f>IF(Hidden!FS$51="Yes","H",IF($B273="","",IF(AND($C273&lt;=Hidden!FS$50,$D273&gt;=Hidden!FS$50),IF($G273="","x","y"),"")))</f>
        <v/>
      </c>
      <c r="GA273" s="38" t="str">
        <f>IF(Hidden!FT$51="Yes","H",IF($B273="","",IF(AND($C273&lt;=Hidden!FT$50,$D273&gt;=Hidden!FT$50),IF($G273="","x","y"),"")))</f>
        <v/>
      </c>
      <c r="GB273" s="41" t="str">
        <f>IF(Hidden!FU$51="Yes","H",IF($B273="","",IF(AND($C273&lt;=Hidden!FU$50,$D273&gt;=Hidden!FU$50),IF($G273="","x","y"),"")))</f>
        <v/>
      </c>
      <c r="GC273" s="37" t="str">
        <f>IF(Hidden!FV$51="Yes","H",IF($B273="","",IF(AND($C273&lt;=Hidden!FV$50,$D273&gt;=Hidden!FV$50),IF($G273="","x","y"),"")))</f>
        <v/>
      </c>
      <c r="GD273" s="37" t="str">
        <f>IF(Hidden!FW$51="Yes","H",IF($B273="","",IF(AND($C273&lt;=Hidden!FW$50,$D273&gt;=Hidden!FW$50),IF($G273="","x","y"),"")))</f>
        <v/>
      </c>
      <c r="GE273" s="37" t="str">
        <f>IF(Hidden!FX$51="Yes","H",IF($B273="","",IF(AND($C273&lt;=Hidden!FX$50,$D273&gt;=Hidden!FX$50),IF($G273="","x","y"),"")))</f>
        <v/>
      </c>
      <c r="GF273" s="38" t="str">
        <f>IF(Hidden!FY$51="Yes","H",IF($B273="","",IF(AND($C273&lt;=Hidden!FY$50,$D273&gt;=Hidden!FY$50),IF($G273="","x","y"),"")))</f>
        <v/>
      </c>
      <c r="GG273" s="41" t="str">
        <f>IF(Hidden!FZ$51="Yes","H",IF($B273="","",IF(AND($C273&lt;=Hidden!FZ$50,$D273&gt;=Hidden!FZ$50),IF($G273="","x","y"),"")))</f>
        <v/>
      </c>
      <c r="GH273" s="37" t="str">
        <f>IF(Hidden!GA$51="Yes","H",IF($B273="","",IF(AND($C273&lt;=Hidden!GA$50,$D273&gt;=Hidden!GA$50),IF($G273="","x","y"),"")))</f>
        <v/>
      </c>
      <c r="GI273" s="37" t="str">
        <f>IF(Hidden!GB$51="Yes","H",IF($B273="","",IF(AND($C273&lt;=Hidden!GB$50,$D273&gt;=Hidden!GB$50),IF($G273="","x","y"),"")))</f>
        <v/>
      </c>
      <c r="GJ273" s="37" t="str">
        <f>IF(Hidden!GC$51="Yes","H",IF($B273="","",IF(AND($C273&lt;=Hidden!GC$50,$D273&gt;=Hidden!GC$50),IF($G273="","x","y"),"")))</f>
        <v/>
      </c>
      <c r="GK273" s="38" t="str">
        <f>IF(Hidden!GD$51="Yes","H",IF($B273="","",IF(AND($C273&lt;=Hidden!GD$50,$D273&gt;=Hidden!GD$50),IF($G273="","x","y"),"")))</f>
        <v/>
      </c>
      <c r="GL273" s="41" t="str">
        <f>IF(Hidden!GE$51="Yes","H",IF($B273="","",IF(AND($C273&lt;=Hidden!GE$50,$D273&gt;=Hidden!GE$50),IF($G273="","x","y"),"")))</f>
        <v/>
      </c>
      <c r="GM273" s="37" t="str">
        <f>IF(Hidden!GF$51="Yes","H",IF($B273="","",IF(AND($C273&lt;=Hidden!GF$50,$D273&gt;=Hidden!GF$50),IF($G273="","x","y"),"")))</f>
        <v/>
      </c>
      <c r="GN273" s="37" t="str">
        <f>IF(Hidden!GG$51="Yes","H",IF($B273="","",IF(AND($C273&lt;=Hidden!GG$50,$D273&gt;=Hidden!GG$50),IF($G273="","x","y"),"")))</f>
        <v/>
      </c>
      <c r="GO273" s="37" t="str">
        <f>IF(Hidden!GH$51="Yes","H",IF($B273="","",IF(AND($C273&lt;=Hidden!GH$50,$D273&gt;=Hidden!GH$50),IF($G273="","x","y"),"")))</f>
        <v/>
      </c>
      <c r="GP273" s="38" t="str">
        <f>IF(Hidden!GI$51="Yes","H",IF($B273="","",IF(AND($C273&lt;=Hidden!GI$50,$D273&gt;=Hidden!GI$50),IF($G273="","x","y"),"")))</f>
        <v/>
      </c>
      <c r="GQ273" s="41" t="str">
        <f>IF(Hidden!GJ$51="Yes","H",IF($B273="","",IF(AND($C273&lt;=Hidden!GJ$50,$D273&gt;=Hidden!GJ$50),IF($G273="","x","y"),"")))</f>
        <v/>
      </c>
      <c r="GR273" s="37" t="str">
        <f>IF(Hidden!GK$51="Yes","H",IF($B273="","",IF(AND($C273&lt;=Hidden!GK$50,$D273&gt;=Hidden!GK$50),IF($G273="","x","y"),"")))</f>
        <v/>
      </c>
      <c r="GS273" s="37" t="str">
        <f>IF(Hidden!GL$51="Yes","H",IF($B273="","",IF(AND($C273&lt;=Hidden!GL$50,$D273&gt;=Hidden!GL$50),IF($G273="","x","y"),"")))</f>
        <v/>
      </c>
      <c r="GT273" s="37" t="str">
        <f>IF(Hidden!GM$51="Yes","H",IF($B273="","",IF(AND($C273&lt;=Hidden!GM$50,$D273&gt;=Hidden!GM$50),IF($G273="","x","y"),"")))</f>
        <v/>
      </c>
      <c r="GU273" s="38" t="str">
        <f>IF(Hidden!GN$51="Yes","H",IF($B273="","",IF(AND($C273&lt;=Hidden!GN$50,$D273&gt;=Hidden!GN$50),IF($G273="","x","y"),"")))</f>
        <v/>
      </c>
      <c r="GV273" s="41" t="str">
        <f>IF(Hidden!GO$51="Yes","H",IF($B273="","",IF(AND($C273&lt;=Hidden!GO$50,$D273&gt;=Hidden!GO$50),IF($G273="","x","y"),"")))</f>
        <v/>
      </c>
      <c r="GW273" s="37" t="str">
        <f>IF(Hidden!GP$51="Yes","H",IF($B273="","",IF(AND($C273&lt;=Hidden!GP$50,$D273&gt;=Hidden!GP$50),IF($G273="","x","y"),"")))</f>
        <v/>
      </c>
      <c r="GX273" s="37" t="str">
        <f>IF(Hidden!GQ$51="Yes","H",IF($B273="","",IF(AND($C273&lt;=Hidden!GQ$50,$D273&gt;=Hidden!GQ$50),IF($G273="","x","y"),"")))</f>
        <v/>
      </c>
      <c r="GY273" s="37" t="str">
        <f>IF(Hidden!GR$51="Yes","H",IF($B273="","",IF(AND($C273&lt;=Hidden!GR$50,$D273&gt;=Hidden!GR$50),IF($G273="","x","y"),"")))</f>
        <v/>
      </c>
      <c r="GZ273" s="38" t="str">
        <f>IF(Hidden!GS$51="Yes","H",IF($B273="","",IF(AND($C273&lt;=Hidden!GS$50,$D273&gt;=Hidden!GS$50),IF($G273="","x","y"),"")))</f>
        <v/>
      </c>
      <c r="HA273" s="41" t="str">
        <f>IF(Hidden!GT$51="Yes","H",IF($B273="","",IF(AND($C273&lt;=Hidden!GT$50,$D273&gt;=Hidden!GT$50),IF($G273="","x","y"),"")))</f>
        <v/>
      </c>
      <c r="HB273" s="37" t="str">
        <f>IF(Hidden!GU$51="Yes","H",IF($B273="","",IF(AND($C273&lt;=Hidden!GU$50,$D273&gt;=Hidden!GU$50),IF($G273="","x","y"),"")))</f>
        <v/>
      </c>
      <c r="HC273" s="37" t="str">
        <f>IF(Hidden!GV$51="Yes","H",IF($B273="","",IF(AND($C273&lt;=Hidden!GV$50,$D273&gt;=Hidden!GV$50),IF($G273="","x","y"),"")))</f>
        <v/>
      </c>
      <c r="HD273" s="37" t="str">
        <f>IF(Hidden!GW$51="Yes","H",IF($B273="","",IF(AND($C273&lt;=Hidden!GW$50,$D273&gt;=Hidden!GW$50),IF($G273="","x","y"),"")))</f>
        <v/>
      </c>
      <c r="HE273" s="38" t="str">
        <f>IF(Hidden!GX$51="Yes","H",IF($B273="","",IF(AND($C273&lt;=Hidden!GX$50,$D273&gt;=Hidden!GX$50),IF($G273="","x","y"),"")))</f>
        <v/>
      </c>
      <c r="HF273" s="41" t="str">
        <f>IF(Hidden!GY$51="Yes","H",IF($B273="","",IF(AND($C273&lt;=Hidden!GY$50,$D273&gt;=Hidden!GY$50),IF($G273="","x","y"),"")))</f>
        <v/>
      </c>
      <c r="HG273" s="37" t="str">
        <f>IF(Hidden!GZ$51="Yes","H",IF($B273="","",IF(AND($C273&lt;=Hidden!GZ$50,$D273&gt;=Hidden!GZ$50),IF($G273="","x","y"),"")))</f>
        <v/>
      </c>
      <c r="HH273" s="37" t="str">
        <f>IF(Hidden!HA$51="Yes","H",IF($B273="","",IF(AND($C273&lt;=Hidden!HA$50,$D273&gt;=Hidden!HA$50),IF($G273="","x","y"),"")))</f>
        <v/>
      </c>
      <c r="HI273" s="37" t="str">
        <f>IF(Hidden!HB$51="Yes","H",IF($B273="","",IF(AND($C273&lt;=Hidden!HB$50,$D273&gt;=Hidden!HB$50),IF($G273="","x","y"),"")))</f>
        <v/>
      </c>
      <c r="HJ273" s="38" t="str">
        <f>IF(Hidden!HC$51="Yes","H",IF($B273="","",IF(AND($C273&lt;=Hidden!HC$50,$D273&gt;=Hidden!HC$50),IF($G273="","x","y"),"")))</f>
        <v/>
      </c>
      <c r="HK273" s="41" t="str">
        <f>IF(Hidden!HD$51="Yes","H",IF($B273="","",IF(AND($C273&lt;=Hidden!HD$50,$D273&gt;=Hidden!HD$50),IF($G273="","x","y"),"")))</f>
        <v/>
      </c>
      <c r="HL273" s="37" t="str">
        <f>IF(Hidden!HE$51="Yes","H",IF($B273="","",IF(AND($C273&lt;=Hidden!HE$50,$D273&gt;=Hidden!HE$50),IF($G273="","x","y"),"")))</f>
        <v/>
      </c>
      <c r="HM273" s="37" t="str">
        <f>IF(Hidden!HF$51="Yes","H",IF($B273="","",IF(AND($C273&lt;=Hidden!HF$50,$D273&gt;=Hidden!HF$50),IF($G273="","x","y"),"")))</f>
        <v/>
      </c>
      <c r="HN273" s="37" t="str">
        <f>IF(Hidden!HG$51="Yes","H",IF($B273="","",IF(AND($C273&lt;=Hidden!HG$50,$D273&gt;=Hidden!HG$50),IF($G273="","x","y"),"")))</f>
        <v/>
      </c>
      <c r="HO273" s="38" t="str">
        <f>IF(Hidden!HH$51="Yes","H",IF($B273="","",IF(AND($C273&lt;=Hidden!HH$50,$D273&gt;=Hidden!HH$50),IF($G273="","x","y"),"")))</f>
        <v/>
      </c>
      <c r="HP273" s="41" t="str">
        <f>IF(Hidden!HI$51="Yes","H",IF($B273="","",IF(AND($C273&lt;=Hidden!HI$50,$D273&gt;=Hidden!HI$50),IF($G273="","x","y"),"")))</f>
        <v/>
      </c>
      <c r="HQ273" s="37" t="str">
        <f>IF(Hidden!HJ$51="Yes","H",IF($B273="","",IF(AND($C273&lt;=Hidden!HJ$50,$D273&gt;=Hidden!HJ$50),IF($G273="","x","y"),"")))</f>
        <v/>
      </c>
      <c r="HR273" s="37" t="str">
        <f>IF(Hidden!HK$51="Yes","H",IF($B273="","",IF(AND($C273&lt;=Hidden!HK$50,$D273&gt;=Hidden!HK$50),IF($G273="","x","y"),"")))</f>
        <v/>
      </c>
      <c r="HS273" s="37" t="str">
        <f>IF(Hidden!HL$51="Yes","H",IF($B273="","",IF(AND($C273&lt;=Hidden!HL$50,$D273&gt;=Hidden!HL$50),IF($G273="","x","y"),"")))</f>
        <v/>
      </c>
      <c r="HT273" s="38" t="str">
        <f>IF(Hidden!HM$51="Yes","H",IF($B273="","",IF(AND($C273&lt;=Hidden!HM$50,$D273&gt;=Hidden!HM$50),IF($G273="","x","y"),"")))</f>
        <v/>
      </c>
      <c r="HU273" s="41" t="str">
        <f>IF(Hidden!HN$51="Yes","H",IF($B273="","",IF(AND($C273&lt;=Hidden!HN$50,$D273&gt;=Hidden!HN$50),IF($G273="","x","y"),"")))</f>
        <v/>
      </c>
      <c r="HV273" s="37" t="str">
        <f>IF(Hidden!HO$51="Yes","H",IF($B273="","",IF(AND($C273&lt;=Hidden!HO$50,$D273&gt;=Hidden!HO$50),IF($G273="","x","y"),"")))</f>
        <v/>
      </c>
      <c r="HW273" s="37" t="str">
        <f>IF(Hidden!HP$51="Yes","H",IF($B273="","",IF(AND($C273&lt;=Hidden!HP$50,$D273&gt;=Hidden!HP$50),IF($G273="","x","y"),"")))</f>
        <v/>
      </c>
      <c r="HX273" s="37" t="str">
        <f>IF(Hidden!HQ$51="Yes","H",IF($B273="","",IF(AND($C273&lt;=Hidden!HQ$50,$D273&gt;=Hidden!HQ$50),IF($G273="","x","y"),"")))</f>
        <v/>
      </c>
      <c r="HY273" s="38" t="str">
        <f>IF(Hidden!HR$51="Yes","H",IF($B273="","",IF(AND($C273&lt;=Hidden!HR$50,$D273&gt;=Hidden!HR$50),IF($G273="","x","y"),"")))</f>
        <v/>
      </c>
      <c r="HZ273" s="41" t="str">
        <f>IF(Hidden!HS$51="Yes","H",IF($B273="","",IF(AND($C273&lt;=Hidden!HS$50,$D273&gt;=Hidden!HS$50),IF($G273="","x","y"),"")))</f>
        <v/>
      </c>
      <c r="IA273" s="37" t="str">
        <f>IF(Hidden!HT$51="Yes","H",IF($B273="","",IF(AND($C273&lt;=Hidden!HT$50,$D273&gt;=Hidden!HT$50),IF($G273="","x","y"),"")))</f>
        <v/>
      </c>
      <c r="IB273" s="37" t="str">
        <f>IF(Hidden!HU$51="Yes","H",IF($B273="","",IF(AND($C273&lt;=Hidden!HU$50,$D273&gt;=Hidden!HU$50),IF($G273="","x","y"),"")))</f>
        <v/>
      </c>
      <c r="IC273" s="37" t="str">
        <f>IF(Hidden!HV$51="Yes","H",IF($B273="","",IF(AND($C273&lt;=Hidden!HV$50,$D273&gt;=Hidden!HV$50),IF($G273="","x","y"),"")))</f>
        <v/>
      </c>
      <c r="ID273" s="38" t="str">
        <f>IF(Hidden!HW$51="Yes","H",IF($B273="","",IF(AND($C273&lt;=Hidden!HW$50,$D273&gt;=Hidden!HW$50),IF($G273="","x","y"),"")))</f>
        <v/>
      </c>
      <c r="IE273" s="41" t="str">
        <f>IF(Hidden!HX$51="Yes","H",IF($B273="","",IF(AND($C273&lt;=Hidden!HX$50,$D273&gt;=Hidden!HX$50),IF($G273="","x","y"),"")))</f>
        <v/>
      </c>
      <c r="IF273" s="37" t="str">
        <f>IF(Hidden!HY$51="Yes","H",IF($B273="","",IF(AND($C273&lt;=Hidden!HY$50,$D273&gt;=Hidden!HY$50),IF($G273="","x","y"),"")))</f>
        <v/>
      </c>
      <c r="IG273" s="37" t="str">
        <f>IF(Hidden!HZ$51="Yes","H",IF($B273="","",IF(AND($C273&lt;=Hidden!HZ$50,$D273&gt;=Hidden!HZ$50),IF($G273="","x","y"),"")))</f>
        <v/>
      </c>
      <c r="IH273" s="37" t="str">
        <f>IF(Hidden!IA$51="Yes","H",IF($B273="","",IF(AND($C273&lt;=Hidden!IA$50,$D273&gt;=Hidden!IA$50),IF($G273="","x","y"),"")))</f>
        <v/>
      </c>
      <c r="II273" s="38" t="str">
        <f>IF(Hidden!IB$51="Yes","H",IF($B273="","",IF(AND($C273&lt;=Hidden!IB$50,$D273&gt;=Hidden!IB$50),IF($G273="","x","y"),"")))</f>
        <v/>
      </c>
      <c r="IJ273" s="41" t="str">
        <f>IF(Hidden!IC$51="Yes","H",IF($B273="","",IF(AND($C273&lt;=Hidden!IC$50,$D273&gt;=Hidden!IC$50),IF($G273="","x","y"),"")))</f>
        <v/>
      </c>
      <c r="IK273" s="37" t="str">
        <f>IF(Hidden!ID$51="Yes","H",IF($B273="","",IF(AND($C273&lt;=Hidden!ID$50,$D273&gt;=Hidden!ID$50),IF($G273="","x","y"),"")))</f>
        <v/>
      </c>
      <c r="IL273" s="37" t="str">
        <f>IF(Hidden!IE$51="Yes","H",IF($B273="","",IF(AND($C273&lt;=Hidden!IE$50,$D273&gt;=Hidden!IE$50),IF($G273="","x","y"),"")))</f>
        <v/>
      </c>
      <c r="IM273" s="37" t="str">
        <f>IF(Hidden!IF$51="Yes","H",IF($B273="","",IF(AND($C273&lt;=Hidden!IF$50,$D273&gt;=Hidden!IF$50),IF($G273="","x","y"),"")))</f>
        <v/>
      </c>
      <c r="IN273" s="38" t="str">
        <f>IF(Hidden!IG$51="Yes","H",IF($B273="","",IF(AND($C273&lt;=Hidden!IG$50,$D273&gt;=Hidden!IG$50),IF($G273="","x","y"),"")))</f>
        <v/>
      </c>
      <c r="IO273" s="41" t="str">
        <f>IF(Hidden!IH$51="Yes","H",IF($B273="","",IF(AND($C273&lt;=Hidden!IH$50,$D273&gt;=Hidden!IH$50),IF($G273="","x","y"),"")))</f>
        <v/>
      </c>
      <c r="IP273" s="37" t="str">
        <f>IF(Hidden!II$51="Yes","H",IF($B273="","",IF(AND($C273&lt;=Hidden!II$50,$D273&gt;=Hidden!II$50),IF($G273="","x","y"),"")))</f>
        <v/>
      </c>
      <c r="IQ273" s="37" t="str">
        <f>IF(Hidden!IJ$51="Yes","H",IF($B273="","",IF(AND($C273&lt;=Hidden!IJ$50,$D273&gt;=Hidden!IJ$50),IF($G273="","x","y"),"")))</f>
        <v/>
      </c>
      <c r="IR273" s="37" t="str">
        <f>IF(Hidden!IK$51="Yes","H",IF($B273="","",IF(AND($C273&lt;=Hidden!IK$50,$D273&gt;=Hidden!IK$50),IF($G273="","x","y"),"")))</f>
        <v/>
      </c>
      <c r="IS273" s="38" t="str">
        <f>IF(Hidden!IL$51="Yes","H",IF($B273="","",IF(AND($C273&lt;=Hidden!IL$50,$D273&gt;=Hidden!IL$50),IF($G273="","x","y"),"")))</f>
        <v/>
      </c>
      <c r="IT273" s="41" t="str">
        <f>IF(Hidden!IM$51="Yes","H",IF($B273="","",IF(AND($C273&lt;=Hidden!IM$50,$D273&gt;=Hidden!IM$50),IF($G273="","x","y"),"")))</f>
        <v/>
      </c>
      <c r="IU273" s="37" t="str">
        <f>IF(Hidden!IN$51="Yes","H",IF($B273="","",IF(AND($C273&lt;=Hidden!IN$50,$D273&gt;=Hidden!IN$50),IF($G273="","x","y"),"")))</f>
        <v/>
      </c>
      <c r="IV273" s="37" t="str">
        <f>IF(Hidden!IO$51="Yes","H",IF($B273="","",IF(AND($C273&lt;=Hidden!IO$50,$D273&gt;=Hidden!IO$50),IF($G273="","x","y"),"")))</f>
        <v/>
      </c>
      <c r="IW273" s="37" t="str">
        <f>IF(Hidden!IP$51="Yes","H",IF($B273="","",IF(AND($C273&lt;=Hidden!IP$50,$D273&gt;=Hidden!IP$50),IF($G273="","x","y"),"")))</f>
        <v/>
      </c>
      <c r="IX273" s="38" t="str">
        <f>IF(Hidden!IQ$51="Yes","H",IF($B273="","",IF(AND($C273&lt;=Hidden!IQ$50,$D273&gt;=Hidden!IQ$50),IF($G273="","x","y"),"")))</f>
        <v/>
      </c>
      <c r="IY273" s="41" t="str">
        <f>IF(Hidden!IR$51="Yes","H",IF($B273="","",IF(AND($C273&lt;=Hidden!IR$50,$D273&gt;=Hidden!IR$50),IF($G273="","x","y"),"")))</f>
        <v/>
      </c>
      <c r="IZ273" s="37" t="str">
        <f>IF(Hidden!IS$51="Yes","H",IF($B273="","",IF(AND($C273&lt;=Hidden!IS$50,$D273&gt;=Hidden!IS$50),IF($G273="","x","y"),"")))</f>
        <v/>
      </c>
      <c r="JA273" s="37" t="str">
        <f>IF(Hidden!IT$51="Yes","H",IF($B273="","",IF(AND($C273&lt;=Hidden!IT$50,$D273&gt;=Hidden!IT$50),IF($G273="","x","y"),"")))</f>
        <v/>
      </c>
      <c r="JB273" s="37" t="str">
        <f>IF(Hidden!IU$51="Yes","H",IF($B273="","",IF(AND($C273&lt;=Hidden!IU$50,$D273&gt;=Hidden!IU$50),IF($G273="","x","y"),"")))</f>
        <v/>
      </c>
      <c r="JC273" s="38" t="str">
        <f>IF(Hidden!IV$51="Yes","H",IF($B273="","",IF(AND($C273&lt;=Hidden!IV$50,$D273&gt;=Hidden!IV$50),IF($G273="","x","y"),"")))</f>
        <v/>
      </c>
      <c r="JD273" s="41" t="str">
        <f>IF(Hidden!IW$51="Yes","H",IF($B273="","",IF(AND($C273&lt;=Hidden!IW$50,$D273&gt;=Hidden!IW$50),IF($G273="","x","y"),"")))</f>
        <v/>
      </c>
      <c r="JE273" s="37" t="str">
        <f>IF(Hidden!IX$51="Yes","H",IF($B273="","",IF(AND($C273&lt;=Hidden!IX$50,$D273&gt;=Hidden!IX$50),IF($G273="","x","y"),"")))</f>
        <v/>
      </c>
      <c r="JF273" s="37" t="str">
        <f>IF(Hidden!IY$51="Yes","H",IF($B273="","",IF(AND($C273&lt;=Hidden!IY$50,$D273&gt;=Hidden!IY$50),IF($G273="","x","y"),"")))</f>
        <v/>
      </c>
      <c r="JG273" s="37" t="str">
        <f>IF(Hidden!IZ$51="Yes","H",IF($B273="","",IF(AND($C273&lt;=Hidden!IZ$50,$D273&gt;=Hidden!IZ$50),IF($G273="","x","y"),"")))</f>
        <v/>
      </c>
      <c r="JH273" s="38" t="str">
        <f>IF(Hidden!JA$51="Yes","H",IF($B273="","",IF(AND($C273&lt;=Hidden!JA$50,$D273&gt;=Hidden!JA$50),IF($G273="","x","y"),"")))</f>
        <v/>
      </c>
      <c r="JI273" s="41" t="str">
        <f>IF(Hidden!JB$51="Yes","H",IF($B273="","",IF(AND($C273&lt;=Hidden!JB$50,$D273&gt;=Hidden!JB$50),IF($G273="","x","y"),"")))</f>
        <v/>
      </c>
      <c r="JJ273" s="37" t="str">
        <f>IF(Hidden!JC$51="Yes","H",IF($B273="","",IF(AND($C273&lt;=Hidden!JC$50,$D273&gt;=Hidden!JC$50),IF($G273="","x","y"),"")))</f>
        <v/>
      </c>
      <c r="JK273" s="37" t="str">
        <f>IF(Hidden!JD$51="Yes","H",IF($B273="","",IF(AND($C273&lt;=Hidden!JD$50,$D273&gt;=Hidden!JD$50),IF($G273="","x","y"),"")))</f>
        <v/>
      </c>
      <c r="JL273" s="37" t="str">
        <f>IF(Hidden!JE$51="Yes","H",IF($B273="","",IF(AND($C273&lt;=Hidden!JE$50,$D273&gt;=Hidden!JE$50),IF($G273="","x","y"),"")))</f>
        <v/>
      </c>
      <c r="JM273" s="38" t="str">
        <f>IF(Hidden!JF$51="Yes","H",IF($B273="","",IF(AND($C273&lt;=Hidden!JF$50,$D273&gt;=Hidden!JF$50),IF($G273="","x","y"),"")))</f>
        <v/>
      </c>
      <c r="JN273" s="41" t="str">
        <f>IF(Hidden!JG$51="Yes","H",IF($B273="","",IF(AND($C273&lt;=Hidden!JG$50,$D273&gt;=Hidden!JG$50),IF($G273="","x","y"),"")))</f>
        <v/>
      </c>
      <c r="JO273" s="37" t="str">
        <f>IF(Hidden!JH$51="Yes","H",IF($B273="","",IF(AND($C273&lt;=Hidden!JH$50,$D273&gt;=Hidden!JH$50),IF($G273="","x","y"),"")))</f>
        <v/>
      </c>
      <c r="JP273" s="37" t="str">
        <f>IF(Hidden!JI$51="Yes","H",IF($B273="","",IF(AND($C273&lt;=Hidden!JI$50,$D273&gt;=Hidden!JI$50),IF($G273="","x","y"),"")))</f>
        <v/>
      </c>
      <c r="JQ273" s="37" t="str">
        <f>IF(Hidden!JJ$51="Yes","H",IF($B273="","",IF(AND($C273&lt;=Hidden!JJ$50,$D273&gt;=Hidden!JJ$50),IF($G273="","x","y"),"")))</f>
        <v/>
      </c>
      <c r="JR273" s="38" t="str">
        <f>IF(Hidden!JK$51="Yes","H",IF($B273="","",IF(AND($C273&lt;=Hidden!JK$50,$D273&gt;=Hidden!JK$50),IF($G273="","x","y"),"")))</f>
        <v/>
      </c>
    </row>
    <row r="274" spans="1:278" ht="25.5">
      <c r="A274" s="28"/>
      <c r="B274" s="201" t="s">
        <v>311</v>
      </c>
      <c r="C274" s="203"/>
      <c r="D274" s="204"/>
      <c r="E274" s="88" t="s">
        <v>21</v>
      </c>
      <c r="F274" s="89"/>
      <c r="G274" s="87"/>
      <c r="H274" s="67"/>
      <c r="I274" s="36" t="str">
        <f>IF(Hidden!B$51="Yes","H",IF($B274="","",IF(AND($C274&lt;=Hidden!B$50,$D274&gt;=Hidden!B$50),IF($G274="","x","y"),"")))</f>
        <v/>
      </c>
      <c r="J274" s="37" t="str">
        <f>IF(Hidden!C$51="Yes","H",IF($B274="","",IF(AND($C274&lt;=Hidden!C$50,$D274&gt;=Hidden!C$50),IF($G274="","x","y"),"")))</f>
        <v/>
      </c>
      <c r="K274" s="37" t="str">
        <f>IF(Hidden!D$51="Yes","H",IF($B274="","",IF(AND($C274&lt;=Hidden!D$50,$D274&gt;=Hidden!D$50),IF($G274="","x","y"),"")))</f>
        <v/>
      </c>
      <c r="L274" s="37" t="str">
        <f>IF(Hidden!E$50="Yes","H",IF($B274="","",IF(AND($C274&lt;=Hidden!E$49,$D274&gt;=Hidden!E$49),IF($G274="","x","y"),"")))</f>
        <v/>
      </c>
      <c r="M274" s="40" t="str">
        <f>IF(Hidden!F$50="Yes","H",IF($B274="","",IF(AND($C274&lt;=Hidden!F$49,$D274&gt;=Hidden!F$49),IF($G274="","x","y"),"")))</f>
        <v/>
      </c>
      <c r="N274" s="44" t="str">
        <f>IF(Hidden!G$50="Yes","H",IF($B274="","",IF(AND($C274&lt;=Hidden!G$49,$D274&gt;=Hidden!G$49),IF($G274="","x","y"),"")))</f>
        <v/>
      </c>
      <c r="O274" s="37" t="str">
        <f>IF(Hidden!H$50="Yes","H",IF($B274="","",IF(AND($C274&lt;=Hidden!H$49,$D274&gt;=Hidden!H$49),IF($G274="","x","y"),"")))</f>
        <v/>
      </c>
      <c r="P274" s="37" t="str">
        <f>IF(Hidden!I$50="Yes","H",IF($B274="","",IF(AND($C274&lt;=Hidden!I$49,$D274&gt;=Hidden!I$49),IF($G274="","x","y"),"")))</f>
        <v/>
      </c>
      <c r="Q274" s="37" t="str">
        <f>IF(Hidden!J$52="Yes","H",IF($B274="","",IF(AND($C274&lt;=Hidden!J$51,$D274&gt;=Hidden!J$51),IF($G274="","x","y"),"")))</f>
        <v/>
      </c>
      <c r="R274" s="45" t="str">
        <f>IF(Hidden!K$52="Yes","H",IF($B274="","",IF(AND($C274&lt;=Hidden!K$51,$D274&gt;=Hidden!K$51),IF($G274="","x","y"),"")))</f>
        <v/>
      </c>
      <c r="S274" s="41" t="str">
        <f>IF(Hidden!L$51="Yes","H",IF($B274="","",IF(AND($C274&lt;=Hidden!L$50,$D274&gt;=Hidden!L$50),IF($G274="","x","y"),"")))</f>
        <v/>
      </c>
      <c r="T274" s="37" t="str">
        <f>IF(Hidden!M$51="Yes","H",IF($B274="","",IF(AND($C274&lt;=Hidden!M$50,$D274&gt;=Hidden!M$50),IF($G274="","x","y"),"")))</f>
        <v/>
      </c>
      <c r="U274" s="37" t="str">
        <f>IF(Hidden!N$51="Yes","H",IF($B274="","",IF(AND($C274&lt;=Hidden!N$50,$D274&gt;=Hidden!N$50),IF($G274="","x","y"),"")))</f>
        <v/>
      </c>
      <c r="V274" s="37" t="str">
        <f>IF(Hidden!O$51="Yes","H",IF($B274="","",IF(AND($C274&lt;=Hidden!O$50,$D274&gt;=Hidden!O$50),IF($G274="","x","y"),"")))</f>
        <v/>
      </c>
      <c r="W274" s="40" t="str">
        <f>IF(Hidden!P$51="Yes","H",IF($B274="","",IF(AND($C274&lt;=Hidden!P$50,$D274&gt;=Hidden!P$50),IF($G274="","x","y"),"")))</f>
        <v/>
      </c>
      <c r="X274" s="44" t="str">
        <f>IF(Hidden!Q$51="Yes","H",IF($B274="","",IF(AND($C274&lt;=Hidden!Q$50,$D274&gt;=Hidden!Q$50),IF($G274="","x","y"),"")))</f>
        <v/>
      </c>
      <c r="Y274" s="37" t="str">
        <f>IF(Hidden!R$51="Yes","H",IF($B274="","",IF(AND($C274&lt;=Hidden!R$50,$D274&gt;=Hidden!R$50),IF($G274="","x","y"),"")))</f>
        <v/>
      </c>
      <c r="Z274" s="37" t="str">
        <f>IF(Hidden!S$51="Yes","H",IF($B274="","",IF(AND($C274&lt;=Hidden!S$50,$D274&gt;=Hidden!S$50),IF($G274="","x","y"),"")))</f>
        <v/>
      </c>
      <c r="AA274" s="37" t="str">
        <f>IF(Hidden!T$51="Yes","H",IF($B274="","",IF(AND($C274&lt;=Hidden!T$50,$D274&gt;=Hidden!T$50),IF($G274="","x","y"),"")))</f>
        <v/>
      </c>
      <c r="AB274" s="45" t="str">
        <f>IF(Hidden!U$51="Yes","H",IF($B274="","",IF(AND($C274&lt;=Hidden!U$50,$D274&gt;=Hidden!U$50),IF($G274="","x","y"),"")))</f>
        <v/>
      </c>
      <c r="AC274" s="41" t="str">
        <f>IF(Hidden!V$51="Yes","H",IF($B274="","",IF(AND($C274&lt;=Hidden!V$50,$D274&gt;=Hidden!V$50),IF($G274="","x","y"),"")))</f>
        <v/>
      </c>
      <c r="AD274" s="37" t="str">
        <f>IF(Hidden!W$51="Yes","H",IF($B274="","",IF(AND($C274&lt;=Hidden!W$50,$D274&gt;=Hidden!W$50),IF($G274="","x","y"),"")))</f>
        <v/>
      </c>
      <c r="AE274" s="37" t="str">
        <f>IF(Hidden!X$51="Yes","H",IF($B274="","",IF(AND($C274&lt;=Hidden!X$50,$D274&gt;=Hidden!X$50),IF($G274="","x","y"),"")))</f>
        <v/>
      </c>
      <c r="AF274" s="37" t="str">
        <f>IF(Hidden!Y$51="Yes","H",IF($B274="","",IF(AND($C274&lt;=Hidden!Y$50,$D274&gt;=Hidden!Y$50),IF($G274="","x","y"),"")))</f>
        <v/>
      </c>
      <c r="AG274" s="40" t="str">
        <f>IF(Hidden!Z$51="Yes","H",IF($B274="","",IF(AND($C274&lt;=Hidden!Z$50,$D274&gt;=Hidden!Z$50),IF($G274="","x","y"),"")))</f>
        <v/>
      </c>
      <c r="AH274" s="44" t="str">
        <f>IF(Hidden!AA$51="Yes","H",IF($B274="","",IF(AND($C274&lt;=Hidden!AA$50,$D274&gt;=Hidden!AA$50),IF($G274="","x","y"),"")))</f>
        <v/>
      </c>
      <c r="AI274" s="37" t="str">
        <f>IF(Hidden!AB$51="Yes","H",IF($B274="","",IF(AND($C274&lt;=Hidden!AB$50,$D274&gt;=Hidden!AB$50),IF($G274="","x","y"),"")))</f>
        <v/>
      </c>
      <c r="AJ274" s="37" t="str">
        <f>IF(Hidden!AC$51="Yes","H",IF($B274="","",IF(AND($C274&lt;=Hidden!AC$50,$D274&gt;=Hidden!AC$50),IF($G274="","x","y"),"")))</f>
        <v/>
      </c>
      <c r="AK274" s="37" t="str">
        <f>IF(Hidden!AD$51="Yes","H",IF($B274="","",IF(AND($C274&lt;=Hidden!AD$50,$D274&gt;=Hidden!AD$50),IF($G274="","x","y"),"")))</f>
        <v/>
      </c>
      <c r="AL274" s="45" t="str">
        <f>IF(Hidden!AE$51="Yes","H",IF($B274="","",IF(AND($C274&lt;=Hidden!AE$50,$D274&gt;=Hidden!AE$50),IF($G274="","x","y"),"")))</f>
        <v/>
      </c>
      <c r="AM274" s="41" t="str">
        <f>IF(Hidden!AF$51="Yes","H",IF($B274="","",IF(AND($C274&lt;=Hidden!AF$50,$D274&gt;=Hidden!AF$50),IF($G274="","x","y"),"")))</f>
        <v/>
      </c>
      <c r="AN274" s="37" t="str">
        <f>IF(Hidden!AG$51="Yes","H",IF($B274="","",IF(AND($C274&lt;=Hidden!AG$50,$D274&gt;=Hidden!AG$50),IF($G274="","x","y"),"")))</f>
        <v/>
      </c>
      <c r="AO274" s="37" t="str">
        <f>IF(Hidden!AH$51="Yes","H",IF($B274="","",IF(AND($C274&lt;=Hidden!AH$50,$D274&gt;=Hidden!AH$50),IF($G274="","x","y"),"")))</f>
        <v/>
      </c>
      <c r="AP274" s="37" t="str">
        <f>IF(Hidden!AI$51="Yes","H",IF($B274="","",IF(AND($C274&lt;=Hidden!AI$50,$D274&gt;=Hidden!AI$50),IF($G274="","x","y"),"")))</f>
        <v/>
      </c>
      <c r="AQ274" s="40" t="str">
        <f>IF(Hidden!AJ$51="Yes","H",IF($B274="","",IF(AND($C274&lt;=Hidden!AJ$50,$D274&gt;=Hidden!AJ$50),IF($G274="","x","y"),"")))</f>
        <v/>
      </c>
      <c r="AR274" s="44" t="str">
        <f>IF(Hidden!AK$51="Yes","H",IF($B274="","",IF(AND($C274&lt;=Hidden!AK$50,$D274&gt;=Hidden!AK$50),IF($G274="","x","y"),"")))</f>
        <v/>
      </c>
      <c r="AS274" s="37" t="str">
        <f>IF(Hidden!AL$51="Yes","H",IF($B274="","",IF(AND($C274&lt;=Hidden!AL$50,$D274&gt;=Hidden!AL$50),IF($G274="","x","y"),"")))</f>
        <v/>
      </c>
      <c r="AT274" s="37" t="str">
        <f>IF(Hidden!AM$51="Yes","H",IF($B274="","",IF(AND($C274&lt;=Hidden!AM$50,$D274&gt;=Hidden!AM$50),IF($G274="","x","y"),"")))</f>
        <v/>
      </c>
      <c r="AU274" s="37" t="str">
        <f>IF(Hidden!AN$51="Yes","H",IF($B274="","",IF(AND($C274&lt;=Hidden!AN$50,$D274&gt;=Hidden!AN$50),IF($G274="","x","y"),"")))</f>
        <v/>
      </c>
      <c r="AV274" s="45" t="str">
        <f>IF(Hidden!AO$51="Yes","H",IF($B274="","",IF(AND($C274&lt;=Hidden!AO$50,$D274&gt;=Hidden!AO$50),IF($G274="","x","y"),"")))</f>
        <v/>
      </c>
      <c r="AW274" s="41" t="str">
        <f>IF(Hidden!AP$51="Yes","H",IF($B274="","",IF(AND($C274&lt;=Hidden!AP$50,$D274&gt;=Hidden!AP$50),IF($G274="","x","y"),"")))</f>
        <v/>
      </c>
      <c r="AX274" s="37" t="str">
        <f>IF(Hidden!AQ$51="Yes","H",IF($B274="","",IF(AND($C274&lt;=Hidden!AQ$50,$D274&gt;=Hidden!AQ$50),IF($G274="","x","y"),"")))</f>
        <v/>
      </c>
      <c r="AY274" s="37" t="str">
        <f>IF(Hidden!AR$51="Yes","H",IF($B274="","",IF(AND($C274&lt;=Hidden!AR$50,$D274&gt;=Hidden!AR$50),IF($G274="","x","y"),"")))</f>
        <v/>
      </c>
      <c r="AZ274" s="37" t="str">
        <f>IF(Hidden!AS$51="Yes","H",IF($B274="","",IF(AND($C274&lt;=Hidden!AS$50,$D274&gt;=Hidden!AS$50),IF($G274="","x","y"),"")))</f>
        <v/>
      </c>
      <c r="BA274" s="40" t="str">
        <f>IF(Hidden!AT$51="Yes","H",IF($B274="","",IF(AND($C274&lt;=Hidden!AT$50,$D274&gt;=Hidden!AT$50),IF($G274="","x","y"),"")))</f>
        <v/>
      </c>
      <c r="BB274" s="44" t="str">
        <f>IF(Hidden!AU$51="Yes","H",IF($B274="","",IF(AND($C274&lt;=Hidden!AU$50,$D274&gt;=Hidden!AU$50),IF($G274="","x","y"),"")))</f>
        <v/>
      </c>
      <c r="BC274" s="37" t="str">
        <f>IF(Hidden!AV$51="Yes","H",IF($B274="","",IF(AND($C274&lt;=Hidden!AV$50,$D274&gt;=Hidden!AV$50),IF($G274="","x","y"),"")))</f>
        <v/>
      </c>
      <c r="BD274" s="37" t="str">
        <f>IF(Hidden!AW$51="Yes","H",IF($B274="","",IF(AND($C274&lt;=Hidden!AW$50,$D274&gt;=Hidden!AW$50),IF($G274="","x","y"),"")))</f>
        <v/>
      </c>
      <c r="BE274" s="37" t="str">
        <f>IF(Hidden!AX$51="Yes","H",IF($B274="","",IF(AND($C274&lt;=Hidden!AX$50,$D274&gt;=Hidden!AX$50),IF($G274="","x","y"),"")))</f>
        <v/>
      </c>
      <c r="BF274" s="45" t="str">
        <f>IF(Hidden!AY$51="Yes","H",IF($B274="","",IF(AND($C274&lt;=Hidden!AY$50,$D274&gt;=Hidden!AY$50),IF($G274="","x","y"),"")))</f>
        <v/>
      </c>
      <c r="BG274" s="41" t="str">
        <f>IF(Hidden!AZ$51="Yes","H",IF($B274="","",IF(AND($C274&lt;=Hidden!AZ$50,$D274&gt;=Hidden!AZ$50),IF($G274="","x","y"),"")))</f>
        <v/>
      </c>
      <c r="BH274" s="37" t="str">
        <f>IF(Hidden!BA$51="Yes","H",IF($B274="","",IF(AND($C274&lt;=Hidden!BA$50,$D274&gt;=Hidden!BA$50),IF($G274="","x","y"),"")))</f>
        <v/>
      </c>
      <c r="BI274" s="37" t="str">
        <f>IF(Hidden!BB$51="Yes","H",IF($B274="","",IF(AND($C274&lt;=Hidden!BB$50,$D274&gt;=Hidden!BB$50),IF($G274="","x","y"),"")))</f>
        <v/>
      </c>
      <c r="BJ274" s="37" t="str">
        <f>IF(Hidden!BC$51="Yes","H",IF($B274="","",IF(AND($C274&lt;=Hidden!BC$50,$D274&gt;=Hidden!BC$50),IF($G274="","x","y"),"")))</f>
        <v/>
      </c>
      <c r="BK274" s="40" t="str">
        <f>IF(Hidden!BD$51="Yes","H",IF($B274="","",IF(AND($C274&lt;=Hidden!BD$50,$D274&gt;=Hidden!BD$50),IF($G274="","x","y"),"")))</f>
        <v/>
      </c>
      <c r="BL274" s="44" t="str">
        <f>IF(Hidden!BE$51="Yes","H",IF($B274="","",IF(AND($C274&lt;=Hidden!BE$50,$D274&gt;=Hidden!BE$50),IF($G274="","x","y"),"")))</f>
        <v/>
      </c>
      <c r="BM274" s="37" t="str">
        <f>IF(Hidden!BF$51="Yes","H",IF($B274="","",IF(AND($C274&lt;=Hidden!BF$50,$D274&gt;=Hidden!BF$50),IF($G274="","x","y"),"")))</f>
        <v/>
      </c>
      <c r="BN274" s="37" t="str">
        <f>IF(Hidden!BG$51="Yes","H",IF($B274="","",IF(AND($C274&lt;=Hidden!BG$50,$D274&gt;=Hidden!BG$50),IF($G274="","x","y"),"")))</f>
        <v/>
      </c>
      <c r="BO274" s="37" t="str">
        <f>IF(Hidden!BH$51="Yes","H",IF($B274="","",IF(AND($C274&lt;=Hidden!BH$50,$D274&gt;=Hidden!BH$50),IF($G274="","x","y"),"")))</f>
        <v/>
      </c>
      <c r="BP274" s="45" t="str">
        <f>IF(Hidden!BI$51="Yes","H",IF($B274="","",IF(AND($C274&lt;=Hidden!BI$50,$D274&gt;=Hidden!BI$50),IF($G274="","x","y"),"")))</f>
        <v/>
      </c>
      <c r="BQ274" s="41" t="str">
        <f>IF(Hidden!BJ$51="Yes","H",IF($B274="","",IF(AND($C274&lt;=Hidden!BJ$50,$D274&gt;=Hidden!BJ$50),IF($G274="","x","y"),"")))</f>
        <v/>
      </c>
      <c r="BR274" s="37" t="str">
        <f>IF(Hidden!BK$51="Yes","H",IF($B274="","",IF(AND($C274&lt;=Hidden!BK$50,$D274&gt;=Hidden!BK$50),IF($G274="","x","y"),"")))</f>
        <v/>
      </c>
      <c r="BS274" s="37" t="str">
        <f>IF(Hidden!BL$51="Yes","H",IF($B274="","",IF(AND($C274&lt;=Hidden!BL$50,$D274&gt;=Hidden!BL$50),IF($G274="","x","y"),"")))</f>
        <v/>
      </c>
      <c r="BT274" s="37" t="str">
        <f>IF(Hidden!BM$51="Yes","H",IF($B274="","",IF(AND($C274&lt;=Hidden!BM$50,$D274&gt;=Hidden!BM$50),IF($G274="","x","y"),"")))</f>
        <v/>
      </c>
      <c r="BU274" s="40" t="str">
        <f>IF(Hidden!BN$51="Yes","H",IF($B274="","",IF(AND($C274&lt;=Hidden!BN$50,$D274&gt;=Hidden!BN$50),IF($G274="","x","y"),"")))</f>
        <v/>
      </c>
      <c r="BV274" s="44" t="str">
        <f>IF(Hidden!BO$51="Yes","H",IF($B274="","",IF(AND($C274&lt;=Hidden!BO$50,$D274&gt;=Hidden!BO$50),IF($G274="","x","y"),"")))</f>
        <v/>
      </c>
      <c r="BW274" s="37" t="str">
        <f>IF(Hidden!BP$51="Yes","H",IF($B274="","",IF(AND($C274&lt;=Hidden!BP$50,$D274&gt;=Hidden!BP$50),IF($G274="","x","y"),"")))</f>
        <v/>
      </c>
      <c r="BX274" s="37" t="str">
        <f>IF(Hidden!BQ$51="Yes","H",IF($B274="","",IF(AND($C274&lt;=Hidden!BQ$50,$D274&gt;=Hidden!BQ$50),IF($G274="","x","y"),"")))</f>
        <v/>
      </c>
      <c r="BY274" s="37" t="str">
        <f>IF(Hidden!BR$51="Yes","H",IF($B274="","",IF(AND($C274&lt;=Hidden!BR$50,$D274&gt;=Hidden!BR$50),IF($G274="","x","y"),"")))</f>
        <v/>
      </c>
      <c r="BZ274" s="45" t="str">
        <f>IF(Hidden!BS$51="Yes","H",IF($B274="","",IF(AND($C274&lt;=Hidden!BS$50,$D274&gt;=Hidden!BS$50),IF($G274="","x","y"),"")))</f>
        <v/>
      </c>
      <c r="CA274" s="41" t="str">
        <f>IF(Hidden!BT$51="Yes","H",IF($B274="","",IF(AND($C274&lt;=Hidden!BT$50,$D274&gt;=Hidden!BT$50),IF($G274="","x","y"),"")))</f>
        <v/>
      </c>
      <c r="CB274" s="37" t="str">
        <f>IF(Hidden!BU$51="Yes","H",IF($B274="","",IF(AND($C274&lt;=Hidden!BU$50,$D274&gt;=Hidden!BU$50),IF($G274="","x","y"),"")))</f>
        <v/>
      </c>
      <c r="CC274" s="37" t="str">
        <f>IF(Hidden!BV$51="Yes","H",IF($B274="","",IF(AND($C274&lt;=Hidden!BV$50,$D274&gt;=Hidden!BV$50),IF($G274="","x","y"),"")))</f>
        <v/>
      </c>
      <c r="CD274" s="37" t="str">
        <f>IF(Hidden!BW$51="Yes","H",IF($B274="","",IF(AND($C274&lt;=Hidden!BW$50,$D274&gt;=Hidden!BW$50),IF($G274="","x","y"),"")))</f>
        <v/>
      </c>
      <c r="CE274" s="40" t="str">
        <f>IF(Hidden!BX$51="Yes","H",IF($B274="","",IF(AND($C274&lt;=Hidden!BX$50,$D274&gt;=Hidden!BX$50),IF($G274="","x","y"),"")))</f>
        <v/>
      </c>
      <c r="CF274" s="44" t="str">
        <f>IF(Hidden!BY$51="Yes","H",IF($B274="","",IF(AND($C274&lt;=Hidden!BY$50,$D274&gt;=Hidden!BY$50),IF($G274="","x","y"),"")))</f>
        <v/>
      </c>
      <c r="CG274" s="37" t="str">
        <f>IF(Hidden!BZ$51="Yes","H",IF($B274="","",IF(AND($C274&lt;=Hidden!BZ$50,$D274&gt;=Hidden!BZ$50),IF($G274="","x","y"),"")))</f>
        <v/>
      </c>
      <c r="CH274" s="37" t="str">
        <f>IF(Hidden!CA$51="Yes","H",IF($B274="","",IF(AND($C274&lt;=Hidden!CA$50,$D274&gt;=Hidden!CA$50),IF($G274="","x","y"),"")))</f>
        <v/>
      </c>
      <c r="CI274" s="37" t="str">
        <f>IF(Hidden!CB$51="Yes","H",IF($B274="","",IF(AND($C274&lt;=Hidden!CB$50,$D274&gt;=Hidden!CB$50),IF($G274="","x","y"),"")))</f>
        <v/>
      </c>
      <c r="CJ274" s="45" t="str">
        <f>IF(Hidden!CC$51="Yes","H",IF($B274="","",IF(AND($C274&lt;=Hidden!CC$50,$D274&gt;=Hidden!CC$50),IF($G274="","x","y"),"")))</f>
        <v/>
      </c>
      <c r="CK274" s="41" t="str">
        <f>IF(Hidden!CD$51="Yes","H",IF($B274="","",IF(AND($C274&lt;=Hidden!CD$50,$D274&gt;=Hidden!CD$50),IF($G274="","x","y"),"")))</f>
        <v/>
      </c>
      <c r="CL274" s="37" t="str">
        <f>IF(Hidden!CE$51="Yes","H",IF($B274="","",IF(AND($C274&lt;=Hidden!CE$50,$D274&gt;=Hidden!CE$50),IF($G274="","x","y"),"")))</f>
        <v/>
      </c>
      <c r="CM274" s="37" t="str">
        <f>IF(Hidden!CF$51="Yes","H",IF($B274="","",IF(AND($C274&lt;=Hidden!CF$50,$D274&gt;=Hidden!CF$50),IF($G274="","x","y"),"")))</f>
        <v/>
      </c>
      <c r="CN274" s="37" t="str">
        <f>IF(Hidden!CG$51="Yes","H",IF($B274="","",IF(AND($C274&lt;=Hidden!CG$50,$D274&gt;=Hidden!CG$50),IF($G274="","x","y"),"")))</f>
        <v/>
      </c>
      <c r="CO274" s="40" t="str">
        <f>IF(Hidden!CH$51="Yes","H",IF($B274="","",IF(AND($C274&lt;=Hidden!CH$50,$D274&gt;=Hidden!CH$50),IF($G274="","x","y"),"")))</f>
        <v/>
      </c>
      <c r="CP274" s="44" t="str">
        <f>IF(Hidden!CI$51="Yes","H",IF($B274="","",IF(AND($C274&lt;=Hidden!CI$50,$D274&gt;=Hidden!CI$50),IF($G274="","x","y"),"")))</f>
        <v/>
      </c>
      <c r="CQ274" s="37" t="str">
        <f>IF(Hidden!CJ$51="Yes","H",IF($B274="","",IF(AND($C274&lt;=Hidden!CJ$50,$D274&gt;=Hidden!CJ$50),IF($G274="","x","y"),"")))</f>
        <v/>
      </c>
      <c r="CR274" s="37" t="str">
        <f>IF(Hidden!CK$51="Yes","H",IF($B274="","",IF(AND($C274&lt;=Hidden!CK$50,$D274&gt;=Hidden!CK$50),IF($G274="","x","y"),"")))</f>
        <v/>
      </c>
      <c r="CS274" s="37" t="str">
        <f>IF(Hidden!CL$51="Yes","H",IF($B274="","",IF(AND($C274&lt;=Hidden!CL$50,$D274&gt;=Hidden!CL$50),IF($G274="","x","y"),"")))</f>
        <v/>
      </c>
      <c r="CT274" s="45" t="str">
        <f>IF(Hidden!CM$51="Yes","H",IF($B274="","",IF(AND($C274&lt;=Hidden!CM$50,$D274&gt;=Hidden!CM$50),IF($G274="","x","y"),"")))</f>
        <v/>
      </c>
      <c r="CU274" s="41" t="str">
        <f>IF(Hidden!CN$51="Yes","H",IF($B274="","",IF(AND($C274&lt;=Hidden!CN$50,$D274&gt;=Hidden!CN$50),IF($G274="","x","y"),"")))</f>
        <v/>
      </c>
      <c r="CV274" s="37" t="str">
        <f>IF(Hidden!CO$51="Yes","H",IF($B274="","",IF(AND($C274&lt;=Hidden!CO$50,$D274&gt;=Hidden!CO$50),IF($G274="","x","y"),"")))</f>
        <v/>
      </c>
      <c r="CW274" s="37" t="str">
        <f>IF(Hidden!CP$51="Yes","H",IF($B274="","",IF(AND($C274&lt;=Hidden!CP$50,$D274&gt;=Hidden!CP$50),IF($G274="","x","y"),"")))</f>
        <v/>
      </c>
      <c r="CX274" s="37" t="str">
        <f>IF(Hidden!CQ$51="Yes","H",IF($B274="","",IF(AND($C274&lt;=Hidden!CQ$50,$D274&gt;=Hidden!CQ$50),IF($G274="","x","y"),"")))</f>
        <v/>
      </c>
      <c r="CY274" s="40" t="str">
        <f>IF(Hidden!CR$51="Yes","H",IF($B274="","",IF(AND($C274&lt;=Hidden!CR$50,$D274&gt;=Hidden!CR$50),IF($G274="","x","y"),"")))</f>
        <v/>
      </c>
      <c r="CZ274" s="44" t="str">
        <f>IF(Hidden!CS$51="Yes","H",IF($B274="","",IF(AND($C274&lt;=Hidden!CS$50,$D274&gt;=Hidden!CS$50),IF($G274="","x","y"),"")))</f>
        <v/>
      </c>
      <c r="DA274" s="37" t="str">
        <f>IF(Hidden!CT$51="Yes","H",IF($B274="","",IF(AND($C274&lt;=Hidden!CT$50,$D274&gt;=Hidden!CT$50),IF($G274="","x","y"),"")))</f>
        <v/>
      </c>
      <c r="DB274" s="37" t="str">
        <f>IF(Hidden!CU$51="Yes","H",IF($B274="","",IF(AND($C274&lt;=Hidden!CU$50,$D274&gt;=Hidden!CU$50),IF($G274="","x","y"),"")))</f>
        <v/>
      </c>
      <c r="DC274" s="37" t="str">
        <f>IF(Hidden!CV$51="Yes","H",IF($B274="","",IF(AND($C274&lt;=Hidden!CV$50,$D274&gt;=Hidden!CV$50),IF($G274="","x","y"),"")))</f>
        <v/>
      </c>
      <c r="DD274" s="45" t="str">
        <f>IF(Hidden!CW$51="Yes","H",IF($B274="","",IF(AND($C274&lt;=Hidden!CW$50,$D274&gt;=Hidden!CW$50),IF($G274="","x","y"),"")))</f>
        <v/>
      </c>
      <c r="DE274" s="41" t="str">
        <f>IF(Hidden!CX$51="Yes","H",IF($B274="","",IF(AND($C274&lt;=Hidden!CX$50,$D274&gt;=Hidden!CX$50),IF($G274="","x","y"),"")))</f>
        <v/>
      </c>
      <c r="DF274" s="37" t="str">
        <f>IF(Hidden!CY$51="Yes","H",IF($B274="","",IF(AND($C274&lt;=Hidden!CY$50,$D274&gt;=Hidden!CY$50),IF($G274="","x","y"),"")))</f>
        <v/>
      </c>
      <c r="DG274" s="37" t="str">
        <f>IF(Hidden!CZ$51="Yes","H",IF($B274="","",IF(AND($C274&lt;=Hidden!CZ$50,$D274&gt;=Hidden!CZ$50),IF($G274="","x","y"),"")))</f>
        <v/>
      </c>
      <c r="DH274" s="37" t="str">
        <f>IF(Hidden!DA$51="Yes","H",IF($B274="","",IF(AND($C274&lt;=Hidden!DA$50,$D274&gt;=Hidden!DA$50),IF($G274="","x","y"),"")))</f>
        <v/>
      </c>
      <c r="DI274" s="40" t="str">
        <f>IF(Hidden!DB$51="Yes","H",IF($B274="","",IF(AND($C274&lt;=Hidden!DB$50,$D274&gt;=Hidden!DB$50),IF($G274="","x","y"),"")))</f>
        <v/>
      </c>
      <c r="DJ274" s="44" t="str">
        <f>IF(Hidden!DC$51="Yes","H",IF($B274="","",IF(AND($C274&lt;=Hidden!DC$50,$D274&gt;=Hidden!DC$50),IF($G274="","x","y"),"")))</f>
        <v/>
      </c>
      <c r="DK274" s="37" t="str">
        <f>IF(Hidden!DD$51="Yes","H",IF($B274="","",IF(AND($C274&lt;=Hidden!DD$50,$D274&gt;=Hidden!DD$50),IF($G274="","x","y"),"")))</f>
        <v/>
      </c>
      <c r="DL274" s="37" t="str">
        <f>IF(Hidden!DE$51="Yes","H",IF($B274="","",IF(AND($C274&lt;=Hidden!DE$50,$D274&gt;=Hidden!DE$50),IF($G274="","x","y"),"")))</f>
        <v/>
      </c>
      <c r="DM274" s="37" t="str">
        <f>IF(Hidden!DF$51="Yes","H",IF($B274="","",IF(AND($C274&lt;=Hidden!DF$50,$D274&gt;=Hidden!DF$50),IF($G274="","x","y"),"")))</f>
        <v/>
      </c>
      <c r="DN274" s="45" t="str">
        <f>IF(Hidden!DG$51="Yes","H",IF($B274="","",IF(AND($C274&lt;=Hidden!DG$50,$D274&gt;=Hidden!DG$50),IF($G274="","x","y"),"")))</f>
        <v/>
      </c>
      <c r="DO274" s="41" t="str">
        <f>IF(Hidden!DH$51="Yes","H",IF($B274="","",IF(AND($C274&lt;=Hidden!DH$50,$D274&gt;=Hidden!DH$50),IF($G274="","x","y"),"")))</f>
        <v/>
      </c>
      <c r="DP274" s="37" t="str">
        <f>IF(Hidden!DI$51="Yes","H",IF($B274="","",IF(AND($C274&lt;=Hidden!DI$50,$D274&gt;=Hidden!DI$50),IF($G274="","x","y"),"")))</f>
        <v/>
      </c>
      <c r="DQ274" s="37" t="str">
        <f>IF(Hidden!DJ$51="Yes","H",IF($B274="","",IF(AND($C274&lt;=Hidden!DJ$50,$D274&gt;=Hidden!DJ$50),IF($G274="","x","y"),"")))</f>
        <v/>
      </c>
      <c r="DR274" s="37" t="str">
        <f>IF(Hidden!DK$51="Yes","H",IF($B274="","",IF(AND($C274&lt;=Hidden!DK$50,$D274&gt;=Hidden!DK$50),IF($G274="","x","y"),"")))</f>
        <v/>
      </c>
      <c r="DS274" s="40" t="str">
        <f>IF(Hidden!DL$51="Yes","H",IF($B274="","",IF(AND($C274&lt;=Hidden!DL$50,$D274&gt;=Hidden!DL$50),IF($G274="","x","y"),"")))</f>
        <v/>
      </c>
      <c r="DT274" s="44" t="str">
        <f>IF(Hidden!DM$51="Yes","H",IF($B274="","",IF(AND($C274&lt;=Hidden!DM$50,$D274&gt;=Hidden!DM$50),IF($G274="","x","y"),"")))</f>
        <v/>
      </c>
      <c r="DU274" s="37" t="str">
        <f>IF(Hidden!DN$51="Yes","H",IF($B274="","",IF(AND($C274&lt;=Hidden!DN$50,$D274&gt;=Hidden!DN$50),IF($G274="","x","y"),"")))</f>
        <v/>
      </c>
      <c r="DV274" s="37" t="str">
        <f>IF(Hidden!DO$51="Yes","H",IF($B274="","",IF(AND($C274&lt;=Hidden!DO$50,$D274&gt;=Hidden!DO$50),IF($G274="","x","y"),"")))</f>
        <v/>
      </c>
      <c r="DW274" s="37" t="str">
        <f>IF(Hidden!DP$51="Yes","H",IF($B274="","",IF(AND($C274&lt;=Hidden!DP$50,$D274&gt;=Hidden!DP$50),IF($G274="","x","y"),"")))</f>
        <v/>
      </c>
      <c r="DX274" s="45" t="str">
        <f>IF(Hidden!DQ$51="Yes","H",IF($B274="","",IF(AND($C274&lt;=Hidden!DQ$50,$D274&gt;=Hidden!DQ$50),IF($G274="","x","y"),"")))</f>
        <v/>
      </c>
      <c r="DY274" s="44" t="str">
        <f>IF(Hidden!DR$51="Yes","H",IF($B274="","",IF(AND($C274&lt;=Hidden!DR$50,$D274&gt;=Hidden!DR$50),IF($G274="","x","y"),"")))</f>
        <v/>
      </c>
      <c r="DZ274" s="37" t="str">
        <f>IF(Hidden!DS$51="Yes","H",IF($B274="","",IF(AND($C274&lt;=Hidden!DS$50,$D274&gt;=Hidden!DS$50),IF($G274="","x","y"),"")))</f>
        <v/>
      </c>
      <c r="EA274" s="37" t="str">
        <f>IF(Hidden!DT$51="Yes","H",IF($B274="","",IF(AND($C274&lt;=Hidden!DT$50,$D274&gt;=Hidden!DT$50),IF($G274="","x","y"),"")))</f>
        <v/>
      </c>
      <c r="EB274" s="37" t="str">
        <f>IF(Hidden!DU$51="Yes","H",IF($B274="","",IF(AND($C274&lt;=Hidden!DU$50,$D274&gt;=Hidden!DU$50),IF($G274="","x","y"),"")))</f>
        <v/>
      </c>
      <c r="EC274" s="45" t="str">
        <f>IF(Hidden!DV$51="Yes","H",IF($B274="","",IF(AND($C274&lt;=Hidden!DV$50,$D274&gt;=Hidden!DV$50),IF($G274="","x","y"),"")))</f>
        <v/>
      </c>
      <c r="ED274" s="41" t="str">
        <f>IF(Hidden!DW$51="Yes","H",IF($B274="","",IF(AND($C274&lt;=Hidden!DW$50,$D274&gt;=Hidden!DW$50),IF($G274="","x","y"),"")))</f>
        <v/>
      </c>
      <c r="EE274" s="37" t="str">
        <f>IF(Hidden!DX$51="Yes","H",IF($B274="","",IF(AND($C274&lt;=Hidden!DX$50,$D274&gt;=Hidden!DX$50),IF($G274="","x","y"),"")))</f>
        <v/>
      </c>
      <c r="EF274" s="37" t="str">
        <f>IF(Hidden!DY$51="Yes","H",IF($B274="","",IF(AND($C274&lt;=Hidden!DY$50,$D274&gt;=Hidden!DY$50),IF($G274="","x","y"),"")))</f>
        <v/>
      </c>
      <c r="EG274" s="37" t="str">
        <f>IF(Hidden!DZ$51="Yes","H",IF($B274="","",IF(AND($C274&lt;=Hidden!DZ$50,$D274&gt;=Hidden!DZ$50),IF($G274="","x","y"),"")))</f>
        <v/>
      </c>
      <c r="EH274" s="38" t="str">
        <f>IF(Hidden!EA$51="Yes","H",IF($B274="","",IF(AND($C274&lt;=Hidden!EA$50,$D274&gt;=Hidden!EA$50),IF($G274="","x","y"),"")))</f>
        <v/>
      </c>
      <c r="EI274" s="41" t="str">
        <f>IF(Hidden!EB$51="Yes","H",IF($B274="","",IF(AND($C274&lt;=Hidden!EB$50,$D274&gt;=Hidden!EB$50),IF($G274="","x","y"),"")))</f>
        <v/>
      </c>
      <c r="EJ274" s="37" t="str">
        <f>IF(Hidden!EC$51="Yes","H",IF($B274="","",IF(AND($C274&lt;=Hidden!EC$50,$D274&gt;=Hidden!EC$50),IF($G274="","x","y"),"")))</f>
        <v/>
      </c>
      <c r="EK274" s="37" t="str">
        <f>IF(Hidden!ED$51="Yes","H",IF($B274="","",IF(AND($C274&lt;=Hidden!ED$50,$D274&gt;=Hidden!ED$50),IF($G274="","x","y"),"")))</f>
        <v/>
      </c>
      <c r="EL274" s="37" t="str">
        <f>IF(Hidden!EE$51="Yes","H",IF($B274="","",IF(AND($C274&lt;=Hidden!EE$50,$D274&gt;=Hidden!EE$50),IF($G274="","x","y"),"")))</f>
        <v/>
      </c>
      <c r="EM274" s="38" t="str">
        <f>IF(Hidden!EF$51="Yes","H",IF($B274="","",IF(AND($C274&lt;=Hidden!EF$50,$D274&gt;=Hidden!EF$50),IF($G274="","x","y"),"")))</f>
        <v/>
      </c>
      <c r="EN274" s="41" t="str">
        <f>IF(Hidden!EG$51="Yes","H",IF($B274="","",IF(AND($C274&lt;=Hidden!EG$50,$D274&gt;=Hidden!EG$50),IF($G274="","x","y"),"")))</f>
        <v/>
      </c>
      <c r="EO274" s="37" t="str">
        <f>IF(Hidden!EH$51="Yes","H",IF($B274="","",IF(AND($C274&lt;=Hidden!EH$50,$D274&gt;=Hidden!EH$50),IF($G274="","x","y"),"")))</f>
        <v/>
      </c>
      <c r="EP274" s="37" t="str">
        <f>IF(Hidden!EI$51="Yes","H",IF($B274="","",IF(AND($C274&lt;=Hidden!EI$50,$D274&gt;=Hidden!EI$50),IF($G274="","x","y"),"")))</f>
        <v/>
      </c>
      <c r="EQ274" s="37" t="str">
        <f>IF(Hidden!EJ$51="Yes","H",IF($B274="","",IF(AND($C274&lt;=Hidden!EJ$50,$D274&gt;=Hidden!EJ$50),IF($G274="","x","y"),"")))</f>
        <v/>
      </c>
      <c r="ER274" s="38" t="str">
        <f>IF(Hidden!EK$51="Yes","H",IF($B274="","",IF(AND($C274&lt;=Hidden!EK$50,$D274&gt;=Hidden!EK$50),IF($G274="","x","y"),"")))</f>
        <v/>
      </c>
      <c r="ES274" s="41" t="str">
        <f>IF(Hidden!EL$51="Yes","H",IF($B274="","",IF(AND($C274&lt;=Hidden!EL$50,$D274&gt;=Hidden!EL$50),IF($G274="","x","y"),"")))</f>
        <v/>
      </c>
      <c r="ET274" s="37" t="str">
        <f>IF(Hidden!EM$51="Yes","H",IF($B274="","",IF(AND($C274&lt;=Hidden!EM$50,$D274&gt;=Hidden!EM$50),IF($G274="","x","y"),"")))</f>
        <v/>
      </c>
      <c r="EU274" s="37" t="str">
        <f>IF(Hidden!EN$51="Yes","H",IF($B274="","",IF(AND($C274&lt;=Hidden!EN$50,$D274&gt;=Hidden!EN$50),IF($G274="","x","y"),"")))</f>
        <v/>
      </c>
      <c r="EV274" s="37" t="str">
        <f>IF(Hidden!EO$51="Yes","H",IF($B274="","",IF(AND($C274&lt;=Hidden!EO$50,$D274&gt;=Hidden!EO$50),IF($G274="","x","y"),"")))</f>
        <v/>
      </c>
      <c r="EW274" s="38" t="str">
        <f>IF(Hidden!EP$51="Yes","H",IF($B274="","",IF(AND($C274&lt;=Hidden!EP$50,$D274&gt;=Hidden!EP$50),IF($G274="","x","y"),"")))</f>
        <v/>
      </c>
      <c r="EX274" s="41" t="str">
        <f>IF(Hidden!EQ$51="Yes","H",IF($B274="","",IF(AND($C274&lt;=Hidden!EQ$50,$D274&gt;=Hidden!EQ$50),IF($G274="","x","y"),"")))</f>
        <v/>
      </c>
      <c r="EY274" s="37" t="str">
        <f>IF(Hidden!ER$51="Yes","H",IF($B274="","",IF(AND($C274&lt;=Hidden!ER$50,$D274&gt;=Hidden!ER$50),IF($G274="","x","y"),"")))</f>
        <v/>
      </c>
      <c r="EZ274" s="37" t="str">
        <f>IF(Hidden!ES$51="Yes","H",IF($B274="","",IF(AND($C274&lt;=Hidden!ES$50,$D274&gt;=Hidden!ES$50),IF($G274="","x","y"),"")))</f>
        <v/>
      </c>
      <c r="FA274" s="37" t="str">
        <f>IF(Hidden!ET$51="Yes","H",IF($B274="","",IF(AND($C274&lt;=Hidden!ET$50,$D274&gt;=Hidden!ET$50),IF($G274="","x","y"),"")))</f>
        <v/>
      </c>
      <c r="FB274" s="38" t="str">
        <f>IF(Hidden!EU$51="Yes","H",IF($B274="","",IF(AND($C274&lt;=Hidden!EU$50,$D274&gt;=Hidden!EU$50),IF($G274="","x","y"),"")))</f>
        <v/>
      </c>
      <c r="FC274" s="41" t="str">
        <f>IF(Hidden!EV$51="Yes","H",IF($B274="","",IF(AND($C274&lt;=Hidden!EV$50,$D274&gt;=Hidden!EV$50),IF($G274="","x","y"),"")))</f>
        <v/>
      </c>
      <c r="FD274" s="37" t="str">
        <f>IF(Hidden!EW$51="Yes","H",IF($B274="","",IF(AND($C274&lt;=Hidden!EW$50,$D274&gt;=Hidden!EW$50),IF($G274="","x","y"),"")))</f>
        <v/>
      </c>
      <c r="FE274" s="37" t="str">
        <f>IF(Hidden!EX$51="Yes","H",IF($B274="","",IF(AND($C274&lt;=Hidden!EX$50,$D274&gt;=Hidden!EX$50),IF($G274="","x","y"),"")))</f>
        <v/>
      </c>
      <c r="FF274" s="37" t="str">
        <f>IF(Hidden!EY$51="Yes","H",IF($B274="","",IF(AND($C274&lt;=Hidden!EY$50,$D274&gt;=Hidden!EY$50),IF($G274="","x","y"),"")))</f>
        <v/>
      </c>
      <c r="FG274" s="38" t="str">
        <f>IF(Hidden!EZ$51="Yes","H",IF($B274="","",IF(AND($C274&lt;=Hidden!EZ$50,$D274&gt;=Hidden!EZ$50),IF($G274="","x","y"),"")))</f>
        <v/>
      </c>
      <c r="FH274" s="41" t="str">
        <f>IF(Hidden!FA$51="Yes","H",IF($B274="","",IF(AND($C274&lt;=Hidden!FA$50,$D274&gt;=Hidden!FA$50),IF($G274="","x","y"),"")))</f>
        <v/>
      </c>
      <c r="FI274" s="37" t="str">
        <f>IF(Hidden!FB$51="Yes","H",IF($B274="","",IF(AND($C274&lt;=Hidden!FB$50,$D274&gt;=Hidden!FB$50),IF($G274="","x","y"),"")))</f>
        <v/>
      </c>
      <c r="FJ274" s="37" t="str">
        <f>IF(Hidden!FC$51="Yes","H",IF($B274="","",IF(AND($C274&lt;=Hidden!FC$50,$D274&gt;=Hidden!FC$50),IF($G274="","x","y"),"")))</f>
        <v/>
      </c>
      <c r="FK274" s="37" t="str">
        <f>IF(Hidden!FD$51="Yes","H",IF($B274="","",IF(AND($C274&lt;=Hidden!FD$50,$D274&gt;=Hidden!FD$50),IF($G274="","x","y"),"")))</f>
        <v/>
      </c>
      <c r="FL274" s="38" t="str">
        <f>IF(Hidden!FE$51="Yes","H",IF($B274="","",IF(AND($C274&lt;=Hidden!FE$50,$D274&gt;=Hidden!FE$50),IF($G274="","x","y"),"")))</f>
        <v/>
      </c>
      <c r="FM274" s="41" t="str">
        <f>IF(Hidden!FF$51="Yes","H",IF($B274="","",IF(AND($C274&lt;=Hidden!FF$50,$D274&gt;=Hidden!FF$50),IF($G274="","x","y"),"")))</f>
        <v/>
      </c>
      <c r="FN274" s="37" t="str">
        <f>IF(Hidden!FG$51="Yes","H",IF($B274="","",IF(AND($C274&lt;=Hidden!FG$50,$D274&gt;=Hidden!FG$50),IF($G274="","x","y"),"")))</f>
        <v/>
      </c>
      <c r="FO274" s="37" t="str">
        <f>IF(Hidden!FH$51="Yes","H",IF($B274="","",IF(AND($C274&lt;=Hidden!FH$50,$D274&gt;=Hidden!FH$50),IF($G274="","x","y"),"")))</f>
        <v/>
      </c>
      <c r="FP274" s="37" t="str">
        <f>IF(Hidden!FI$51="Yes","H",IF($B274="","",IF(AND($C274&lt;=Hidden!FI$50,$D274&gt;=Hidden!FI$50),IF($G274="","x","y"),"")))</f>
        <v/>
      </c>
      <c r="FQ274" s="38" t="str">
        <f>IF(Hidden!FJ$51="Yes","H",IF($B274="","",IF(AND($C274&lt;=Hidden!FJ$50,$D274&gt;=Hidden!FJ$50),IF($G274="","x","y"),"")))</f>
        <v/>
      </c>
      <c r="FR274" s="41" t="str">
        <f>IF(Hidden!FK$51="Yes","H",IF($B274="","",IF(AND($C274&lt;=Hidden!FK$50,$D274&gt;=Hidden!FK$50),IF($G274="","x","y"),"")))</f>
        <v/>
      </c>
      <c r="FS274" s="37" t="str">
        <f>IF(Hidden!FL$51="Yes","H",IF($B274="","",IF(AND($C274&lt;=Hidden!FL$50,$D274&gt;=Hidden!FL$50),IF($G274="","x","y"),"")))</f>
        <v/>
      </c>
      <c r="FT274" s="37" t="str">
        <f>IF(Hidden!FM$51="Yes","H",IF($B274="","",IF(AND($C274&lt;=Hidden!FM$50,$D274&gt;=Hidden!FM$50),IF($G274="","x","y"),"")))</f>
        <v/>
      </c>
      <c r="FU274" s="37" t="str">
        <f>IF(Hidden!FN$51="Yes","H",IF($B274="","",IF(AND($C274&lt;=Hidden!FN$50,$D274&gt;=Hidden!FN$50),IF($G274="","x","y"),"")))</f>
        <v/>
      </c>
      <c r="FV274" s="38" t="str">
        <f>IF(Hidden!FO$51="Yes","H",IF($B274="","",IF(AND($C274&lt;=Hidden!FO$50,$D274&gt;=Hidden!FO$50),IF($G274="","x","y"),"")))</f>
        <v/>
      </c>
      <c r="FW274" s="41" t="str">
        <f>IF(Hidden!FP$51="Yes","H",IF($B274="","",IF(AND($C274&lt;=Hidden!FP$50,$D274&gt;=Hidden!FP$50),IF($G274="","x","y"),"")))</f>
        <v/>
      </c>
      <c r="FX274" s="37" t="str">
        <f>IF(Hidden!FQ$51="Yes","H",IF($B274="","",IF(AND($C274&lt;=Hidden!FQ$50,$D274&gt;=Hidden!FQ$50),IF($G274="","x","y"),"")))</f>
        <v/>
      </c>
      <c r="FY274" s="37" t="str">
        <f>IF(Hidden!FR$51="Yes","H",IF($B274="","",IF(AND($C274&lt;=Hidden!FR$50,$D274&gt;=Hidden!FR$50),IF($G274="","x","y"),"")))</f>
        <v/>
      </c>
      <c r="FZ274" s="37" t="str">
        <f>IF(Hidden!FS$51="Yes","H",IF($B274="","",IF(AND($C274&lt;=Hidden!FS$50,$D274&gt;=Hidden!FS$50),IF($G274="","x","y"),"")))</f>
        <v/>
      </c>
      <c r="GA274" s="38" t="str">
        <f>IF(Hidden!FT$51="Yes","H",IF($B274="","",IF(AND($C274&lt;=Hidden!FT$50,$D274&gt;=Hidden!FT$50),IF($G274="","x","y"),"")))</f>
        <v/>
      </c>
      <c r="GB274" s="41" t="str">
        <f>IF(Hidden!FU$51="Yes","H",IF($B274="","",IF(AND($C274&lt;=Hidden!FU$50,$D274&gt;=Hidden!FU$50),IF($G274="","x","y"),"")))</f>
        <v/>
      </c>
      <c r="GC274" s="37" t="str">
        <f>IF(Hidden!FV$51="Yes","H",IF($B274="","",IF(AND($C274&lt;=Hidden!FV$50,$D274&gt;=Hidden!FV$50),IF($G274="","x","y"),"")))</f>
        <v/>
      </c>
      <c r="GD274" s="37" t="str">
        <f>IF(Hidden!FW$51="Yes","H",IF($B274="","",IF(AND($C274&lt;=Hidden!FW$50,$D274&gt;=Hidden!FW$50),IF($G274="","x","y"),"")))</f>
        <v/>
      </c>
      <c r="GE274" s="37" t="str">
        <f>IF(Hidden!FX$51="Yes","H",IF($B274="","",IF(AND($C274&lt;=Hidden!FX$50,$D274&gt;=Hidden!FX$50),IF($G274="","x","y"),"")))</f>
        <v/>
      </c>
      <c r="GF274" s="38" t="str">
        <f>IF(Hidden!FY$51="Yes","H",IF($B274="","",IF(AND($C274&lt;=Hidden!FY$50,$D274&gt;=Hidden!FY$50),IF($G274="","x","y"),"")))</f>
        <v/>
      </c>
      <c r="GG274" s="41" t="str">
        <f>IF(Hidden!FZ$51="Yes","H",IF($B274="","",IF(AND($C274&lt;=Hidden!FZ$50,$D274&gt;=Hidden!FZ$50),IF($G274="","x","y"),"")))</f>
        <v/>
      </c>
      <c r="GH274" s="37" t="str">
        <f>IF(Hidden!GA$51="Yes","H",IF($B274="","",IF(AND($C274&lt;=Hidden!GA$50,$D274&gt;=Hidden!GA$50),IF($G274="","x","y"),"")))</f>
        <v/>
      </c>
      <c r="GI274" s="37" t="str">
        <f>IF(Hidden!GB$51="Yes","H",IF($B274="","",IF(AND($C274&lt;=Hidden!GB$50,$D274&gt;=Hidden!GB$50),IF($G274="","x","y"),"")))</f>
        <v/>
      </c>
      <c r="GJ274" s="37" t="str">
        <f>IF(Hidden!GC$51="Yes","H",IF($B274="","",IF(AND($C274&lt;=Hidden!GC$50,$D274&gt;=Hidden!GC$50),IF($G274="","x","y"),"")))</f>
        <v/>
      </c>
      <c r="GK274" s="38" t="str">
        <f>IF(Hidden!GD$51="Yes","H",IF($B274="","",IF(AND($C274&lt;=Hidden!GD$50,$D274&gt;=Hidden!GD$50),IF($G274="","x","y"),"")))</f>
        <v/>
      </c>
      <c r="GL274" s="41" t="str">
        <f>IF(Hidden!GE$51="Yes","H",IF($B274="","",IF(AND($C274&lt;=Hidden!GE$50,$D274&gt;=Hidden!GE$50),IF($G274="","x","y"),"")))</f>
        <v/>
      </c>
      <c r="GM274" s="37" t="str">
        <f>IF(Hidden!GF$51="Yes","H",IF($B274="","",IF(AND($C274&lt;=Hidden!GF$50,$D274&gt;=Hidden!GF$50),IF($G274="","x","y"),"")))</f>
        <v/>
      </c>
      <c r="GN274" s="37" t="str">
        <f>IF(Hidden!GG$51="Yes","H",IF($B274="","",IF(AND($C274&lt;=Hidden!GG$50,$D274&gt;=Hidden!GG$50),IF($G274="","x","y"),"")))</f>
        <v/>
      </c>
      <c r="GO274" s="37" t="str">
        <f>IF(Hidden!GH$51="Yes","H",IF($B274="","",IF(AND($C274&lt;=Hidden!GH$50,$D274&gt;=Hidden!GH$50),IF($G274="","x","y"),"")))</f>
        <v/>
      </c>
      <c r="GP274" s="38" t="str">
        <f>IF(Hidden!GI$51="Yes","H",IF($B274="","",IF(AND($C274&lt;=Hidden!GI$50,$D274&gt;=Hidden!GI$50),IF($G274="","x","y"),"")))</f>
        <v/>
      </c>
      <c r="GQ274" s="41" t="str">
        <f>IF(Hidden!GJ$51="Yes","H",IF($B274="","",IF(AND($C274&lt;=Hidden!GJ$50,$D274&gt;=Hidden!GJ$50),IF($G274="","x","y"),"")))</f>
        <v/>
      </c>
      <c r="GR274" s="37" t="str">
        <f>IF(Hidden!GK$51="Yes","H",IF($B274="","",IF(AND($C274&lt;=Hidden!GK$50,$D274&gt;=Hidden!GK$50),IF($G274="","x","y"),"")))</f>
        <v/>
      </c>
      <c r="GS274" s="37" t="str">
        <f>IF(Hidden!GL$51="Yes","H",IF($B274="","",IF(AND($C274&lt;=Hidden!GL$50,$D274&gt;=Hidden!GL$50),IF($G274="","x","y"),"")))</f>
        <v/>
      </c>
      <c r="GT274" s="37" t="str">
        <f>IF(Hidden!GM$51="Yes","H",IF($B274="","",IF(AND($C274&lt;=Hidden!GM$50,$D274&gt;=Hidden!GM$50),IF($G274="","x","y"),"")))</f>
        <v/>
      </c>
      <c r="GU274" s="38" t="str">
        <f>IF(Hidden!GN$51="Yes","H",IF($B274="","",IF(AND($C274&lt;=Hidden!GN$50,$D274&gt;=Hidden!GN$50),IF($G274="","x","y"),"")))</f>
        <v/>
      </c>
      <c r="GV274" s="41" t="str">
        <f>IF(Hidden!GO$51="Yes","H",IF($B274="","",IF(AND($C274&lt;=Hidden!GO$50,$D274&gt;=Hidden!GO$50),IF($G274="","x","y"),"")))</f>
        <v/>
      </c>
      <c r="GW274" s="37" t="str">
        <f>IF(Hidden!GP$51="Yes","H",IF($B274="","",IF(AND($C274&lt;=Hidden!GP$50,$D274&gt;=Hidden!GP$50),IF($G274="","x","y"),"")))</f>
        <v/>
      </c>
      <c r="GX274" s="37" t="str">
        <f>IF(Hidden!GQ$51="Yes","H",IF($B274="","",IF(AND($C274&lt;=Hidden!GQ$50,$D274&gt;=Hidden!GQ$50),IF($G274="","x","y"),"")))</f>
        <v/>
      </c>
      <c r="GY274" s="37" t="str">
        <f>IF(Hidden!GR$51="Yes","H",IF($B274="","",IF(AND($C274&lt;=Hidden!GR$50,$D274&gt;=Hidden!GR$50),IF($G274="","x","y"),"")))</f>
        <v/>
      </c>
      <c r="GZ274" s="38" t="str">
        <f>IF(Hidden!GS$51="Yes","H",IF($B274="","",IF(AND($C274&lt;=Hidden!GS$50,$D274&gt;=Hidden!GS$50),IF($G274="","x","y"),"")))</f>
        <v/>
      </c>
      <c r="HA274" s="41" t="str">
        <f>IF(Hidden!GT$51="Yes","H",IF($B274="","",IF(AND($C274&lt;=Hidden!GT$50,$D274&gt;=Hidden!GT$50),IF($G274="","x","y"),"")))</f>
        <v/>
      </c>
      <c r="HB274" s="37" t="str">
        <f>IF(Hidden!GU$51="Yes","H",IF($B274="","",IF(AND($C274&lt;=Hidden!GU$50,$D274&gt;=Hidden!GU$50),IF($G274="","x","y"),"")))</f>
        <v/>
      </c>
      <c r="HC274" s="37" t="str">
        <f>IF(Hidden!GV$51="Yes","H",IF($B274="","",IF(AND($C274&lt;=Hidden!GV$50,$D274&gt;=Hidden!GV$50),IF($G274="","x","y"),"")))</f>
        <v/>
      </c>
      <c r="HD274" s="37" t="str">
        <f>IF(Hidden!GW$51="Yes","H",IF($B274="","",IF(AND($C274&lt;=Hidden!GW$50,$D274&gt;=Hidden!GW$50),IF($G274="","x","y"),"")))</f>
        <v/>
      </c>
      <c r="HE274" s="38" t="str">
        <f>IF(Hidden!GX$51="Yes","H",IF($B274="","",IF(AND($C274&lt;=Hidden!GX$50,$D274&gt;=Hidden!GX$50),IF($G274="","x","y"),"")))</f>
        <v/>
      </c>
      <c r="HF274" s="41" t="str">
        <f>IF(Hidden!GY$51="Yes","H",IF($B274="","",IF(AND($C274&lt;=Hidden!GY$50,$D274&gt;=Hidden!GY$50),IF($G274="","x","y"),"")))</f>
        <v/>
      </c>
      <c r="HG274" s="37" t="str">
        <f>IF(Hidden!GZ$51="Yes","H",IF($B274="","",IF(AND($C274&lt;=Hidden!GZ$50,$D274&gt;=Hidden!GZ$50),IF($G274="","x","y"),"")))</f>
        <v/>
      </c>
      <c r="HH274" s="37" t="str">
        <f>IF(Hidden!HA$51="Yes","H",IF($B274="","",IF(AND($C274&lt;=Hidden!HA$50,$D274&gt;=Hidden!HA$50),IF($G274="","x","y"),"")))</f>
        <v/>
      </c>
      <c r="HI274" s="37" t="str">
        <f>IF(Hidden!HB$51="Yes","H",IF($B274="","",IF(AND($C274&lt;=Hidden!HB$50,$D274&gt;=Hidden!HB$50),IF($G274="","x","y"),"")))</f>
        <v/>
      </c>
      <c r="HJ274" s="38" t="str">
        <f>IF(Hidden!HC$51="Yes","H",IF($B274="","",IF(AND($C274&lt;=Hidden!HC$50,$D274&gt;=Hidden!HC$50),IF($G274="","x","y"),"")))</f>
        <v/>
      </c>
      <c r="HK274" s="41" t="str">
        <f>IF(Hidden!HD$51="Yes","H",IF($B274="","",IF(AND($C274&lt;=Hidden!HD$50,$D274&gt;=Hidden!HD$50),IF($G274="","x","y"),"")))</f>
        <v/>
      </c>
      <c r="HL274" s="37" t="str">
        <f>IF(Hidden!HE$51="Yes","H",IF($B274="","",IF(AND($C274&lt;=Hidden!HE$50,$D274&gt;=Hidden!HE$50),IF($G274="","x","y"),"")))</f>
        <v/>
      </c>
      <c r="HM274" s="37" t="str">
        <f>IF(Hidden!HF$51="Yes","H",IF($B274="","",IF(AND($C274&lt;=Hidden!HF$50,$D274&gt;=Hidden!HF$50),IF($G274="","x","y"),"")))</f>
        <v/>
      </c>
      <c r="HN274" s="37" t="str">
        <f>IF(Hidden!HG$51="Yes","H",IF($B274="","",IF(AND($C274&lt;=Hidden!HG$50,$D274&gt;=Hidden!HG$50),IF($G274="","x","y"),"")))</f>
        <v/>
      </c>
      <c r="HO274" s="38" t="str">
        <f>IF(Hidden!HH$51="Yes","H",IF($B274="","",IF(AND($C274&lt;=Hidden!HH$50,$D274&gt;=Hidden!HH$50),IF($G274="","x","y"),"")))</f>
        <v/>
      </c>
      <c r="HP274" s="41" t="str">
        <f>IF(Hidden!HI$51="Yes","H",IF($B274="","",IF(AND($C274&lt;=Hidden!HI$50,$D274&gt;=Hidden!HI$50),IF($G274="","x","y"),"")))</f>
        <v/>
      </c>
      <c r="HQ274" s="37" t="str">
        <f>IF(Hidden!HJ$51="Yes","H",IF($B274="","",IF(AND($C274&lt;=Hidden!HJ$50,$D274&gt;=Hidden!HJ$50),IF($G274="","x","y"),"")))</f>
        <v/>
      </c>
      <c r="HR274" s="37" t="str">
        <f>IF(Hidden!HK$51="Yes","H",IF($B274="","",IF(AND($C274&lt;=Hidden!HK$50,$D274&gt;=Hidden!HK$50),IF($G274="","x","y"),"")))</f>
        <v/>
      </c>
      <c r="HS274" s="37" t="str">
        <f>IF(Hidden!HL$51="Yes","H",IF($B274="","",IF(AND($C274&lt;=Hidden!HL$50,$D274&gt;=Hidden!HL$50),IF($G274="","x","y"),"")))</f>
        <v/>
      </c>
      <c r="HT274" s="38" t="str">
        <f>IF(Hidden!HM$51="Yes","H",IF($B274="","",IF(AND($C274&lt;=Hidden!HM$50,$D274&gt;=Hidden!HM$50),IF($G274="","x","y"),"")))</f>
        <v/>
      </c>
      <c r="HU274" s="41" t="str">
        <f>IF(Hidden!HN$51="Yes","H",IF($B274="","",IF(AND($C274&lt;=Hidden!HN$50,$D274&gt;=Hidden!HN$50),IF($G274="","x","y"),"")))</f>
        <v/>
      </c>
      <c r="HV274" s="37" t="str">
        <f>IF(Hidden!HO$51="Yes","H",IF($B274="","",IF(AND($C274&lt;=Hidden!HO$50,$D274&gt;=Hidden!HO$50),IF($G274="","x","y"),"")))</f>
        <v/>
      </c>
      <c r="HW274" s="37" t="str">
        <f>IF(Hidden!HP$51="Yes","H",IF($B274="","",IF(AND($C274&lt;=Hidden!HP$50,$D274&gt;=Hidden!HP$50),IF($G274="","x","y"),"")))</f>
        <v/>
      </c>
      <c r="HX274" s="37" t="str">
        <f>IF(Hidden!HQ$51="Yes","H",IF($B274="","",IF(AND($C274&lt;=Hidden!HQ$50,$D274&gt;=Hidden!HQ$50),IF($G274="","x","y"),"")))</f>
        <v/>
      </c>
      <c r="HY274" s="38" t="str">
        <f>IF(Hidden!HR$51="Yes","H",IF($B274="","",IF(AND($C274&lt;=Hidden!HR$50,$D274&gt;=Hidden!HR$50),IF($G274="","x","y"),"")))</f>
        <v/>
      </c>
      <c r="HZ274" s="41" t="str">
        <f>IF(Hidden!HS$51="Yes","H",IF($B274="","",IF(AND($C274&lt;=Hidden!HS$50,$D274&gt;=Hidden!HS$50),IF($G274="","x","y"),"")))</f>
        <v/>
      </c>
      <c r="IA274" s="37" t="str">
        <f>IF(Hidden!HT$51="Yes","H",IF($B274="","",IF(AND($C274&lt;=Hidden!HT$50,$D274&gt;=Hidden!HT$50),IF($G274="","x","y"),"")))</f>
        <v/>
      </c>
      <c r="IB274" s="37" t="str">
        <f>IF(Hidden!HU$51="Yes","H",IF($B274="","",IF(AND($C274&lt;=Hidden!HU$50,$D274&gt;=Hidden!HU$50),IF($G274="","x","y"),"")))</f>
        <v/>
      </c>
      <c r="IC274" s="37" t="str">
        <f>IF(Hidden!HV$51="Yes","H",IF($B274="","",IF(AND($C274&lt;=Hidden!HV$50,$D274&gt;=Hidden!HV$50),IF($G274="","x","y"),"")))</f>
        <v/>
      </c>
      <c r="ID274" s="38" t="str">
        <f>IF(Hidden!HW$51="Yes","H",IF($B274="","",IF(AND($C274&lt;=Hidden!HW$50,$D274&gt;=Hidden!HW$50),IF($G274="","x","y"),"")))</f>
        <v/>
      </c>
      <c r="IE274" s="41" t="str">
        <f>IF(Hidden!HX$51="Yes","H",IF($B274="","",IF(AND($C274&lt;=Hidden!HX$50,$D274&gt;=Hidden!HX$50),IF($G274="","x","y"),"")))</f>
        <v/>
      </c>
      <c r="IF274" s="37" t="str">
        <f>IF(Hidden!HY$51="Yes","H",IF($B274="","",IF(AND($C274&lt;=Hidden!HY$50,$D274&gt;=Hidden!HY$50),IF($G274="","x","y"),"")))</f>
        <v/>
      </c>
      <c r="IG274" s="37" t="str">
        <f>IF(Hidden!HZ$51="Yes","H",IF($B274="","",IF(AND($C274&lt;=Hidden!HZ$50,$D274&gt;=Hidden!HZ$50),IF($G274="","x","y"),"")))</f>
        <v/>
      </c>
      <c r="IH274" s="37" t="str">
        <f>IF(Hidden!IA$51="Yes","H",IF($B274="","",IF(AND($C274&lt;=Hidden!IA$50,$D274&gt;=Hidden!IA$50),IF($G274="","x","y"),"")))</f>
        <v/>
      </c>
      <c r="II274" s="38" t="str">
        <f>IF(Hidden!IB$51="Yes","H",IF($B274="","",IF(AND($C274&lt;=Hidden!IB$50,$D274&gt;=Hidden!IB$50),IF($G274="","x","y"),"")))</f>
        <v/>
      </c>
      <c r="IJ274" s="41" t="str">
        <f>IF(Hidden!IC$51="Yes","H",IF($B274="","",IF(AND($C274&lt;=Hidden!IC$50,$D274&gt;=Hidden!IC$50),IF($G274="","x","y"),"")))</f>
        <v/>
      </c>
      <c r="IK274" s="37" t="str">
        <f>IF(Hidden!ID$51="Yes","H",IF($B274="","",IF(AND($C274&lt;=Hidden!ID$50,$D274&gt;=Hidden!ID$50),IF($G274="","x","y"),"")))</f>
        <v/>
      </c>
      <c r="IL274" s="37" t="str">
        <f>IF(Hidden!IE$51="Yes","H",IF($B274="","",IF(AND($C274&lt;=Hidden!IE$50,$D274&gt;=Hidden!IE$50),IF($G274="","x","y"),"")))</f>
        <v/>
      </c>
      <c r="IM274" s="37" t="str">
        <f>IF(Hidden!IF$51="Yes","H",IF($B274="","",IF(AND($C274&lt;=Hidden!IF$50,$D274&gt;=Hidden!IF$50),IF($G274="","x","y"),"")))</f>
        <v/>
      </c>
      <c r="IN274" s="38" t="str">
        <f>IF(Hidden!IG$51="Yes","H",IF($B274="","",IF(AND($C274&lt;=Hidden!IG$50,$D274&gt;=Hidden!IG$50),IF($G274="","x","y"),"")))</f>
        <v/>
      </c>
      <c r="IO274" s="41" t="str">
        <f>IF(Hidden!IH$51="Yes","H",IF($B274="","",IF(AND($C274&lt;=Hidden!IH$50,$D274&gt;=Hidden!IH$50),IF($G274="","x","y"),"")))</f>
        <v/>
      </c>
      <c r="IP274" s="37" t="str">
        <f>IF(Hidden!II$51="Yes","H",IF($B274="","",IF(AND($C274&lt;=Hidden!II$50,$D274&gt;=Hidden!II$50),IF($G274="","x","y"),"")))</f>
        <v/>
      </c>
      <c r="IQ274" s="37" t="str">
        <f>IF(Hidden!IJ$51="Yes","H",IF($B274="","",IF(AND($C274&lt;=Hidden!IJ$50,$D274&gt;=Hidden!IJ$50),IF($G274="","x","y"),"")))</f>
        <v/>
      </c>
      <c r="IR274" s="37" t="str">
        <f>IF(Hidden!IK$51="Yes","H",IF($B274="","",IF(AND($C274&lt;=Hidden!IK$50,$D274&gt;=Hidden!IK$50),IF($G274="","x","y"),"")))</f>
        <v/>
      </c>
      <c r="IS274" s="38" t="str">
        <f>IF(Hidden!IL$51="Yes","H",IF($B274="","",IF(AND($C274&lt;=Hidden!IL$50,$D274&gt;=Hidden!IL$50),IF($G274="","x","y"),"")))</f>
        <v/>
      </c>
      <c r="IT274" s="41" t="str">
        <f>IF(Hidden!IM$51="Yes","H",IF($B274="","",IF(AND($C274&lt;=Hidden!IM$50,$D274&gt;=Hidden!IM$50),IF($G274="","x","y"),"")))</f>
        <v/>
      </c>
      <c r="IU274" s="37" t="str">
        <f>IF(Hidden!IN$51="Yes","H",IF($B274="","",IF(AND($C274&lt;=Hidden!IN$50,$D274&gt;=Hidden!IN$50),IF($G274="","x","y"),"")))</f>
        <v/>
      </c>
      <c r="IV274" s="37" t="str">
        <f>IF(Hidden!IO$51="Yes","H",IF($B274="","",IF(AND($C274&lt;=Hidden!IO$50,$D274&gt;=Hidden!IO$50),IF($G274="","x","y"),"")))</f>
        <v/>
      </c>
      <c r="IW274" s="37" t="str">
        <f>IF(Hidden!IP$51="Yes","H",IF($B274="","",IF(AND($C274&lt;=Hidden!IP$50,$D274&gt;=Hidden!IP$50),IF($G274="","x","y"),"")))</f>
        <v/>
      </c>
      <c r="IX274" s="38" t="str">
        <f>IF(Hidden!IQ$51="Yes","H",IF($B274="","",IF(AND($C274&lt;=Hidden!IQ$50,$D274&gt;=Hidden!IQ$50),IF($G274="","x","y"),"")))</f>
        <v/>
      </c>
      <c r="IY274" s="41" t="str">
        <f>IF(Hidden!IR$51="Yes","H",IF($B274="","",IF(AND($C274&lt;=Hidden!IR$50,$D274&gt;=Hidden!IR$50),IF($G274="","x","y"),"")))</f>
        <v/>
      </c>
      <c r="IZ274" s="37" t="str">
        <f>IF(Hidden!IS$51="Yes","H",IF($B274="","",IF(AND($C274&lt;=Hidden!IS$50,$D274&gt;=Hidden!IS$50),IF($G274="","x","y"),"")))</f>
        <v/>
      </c>
      <c r="JA274" s="37" t="str">
        <f>IF(Hidden!IT$51="Yes","H",IF($B274="","",IF(AND($C274&lt;=Hidden!IT$50,$D274&gt;=Hidden!IT$50),IF($G274="","x","y"),"")))</f>
        <v/>
      </c>
      <c r="JB274" s="37" t="str">
        <f>IF(Hidden!IU$51="Yes","H",IF($B274="","",IF(AND($C274&lt;=Hidden!IU$50,$D274&gt;=Hidden!IU$50),IF($G274="","x","y"),"")))</f>
        <v/>
      </c>
      <c r="JC274" s="38" t="str">
        <f>IF(Hidden!IV$51="Yes","H",IF($B274="","",IF(AND($C274&lt;=Hidden!IV$50,$D274&gt;=Hidden!IV$50),IF($G274="","x","y"),"")))</f>
        <v/>
      </c>
      <c r="JD274" s="41" t="str">
        <f>IF(Hidden!IW$51="Yes","H",IF($B274="","",IF(AND($C274&lt;=Hidden!IW$50,$D274&gt;=Hidden!IW$50),IF($G274="","x","y"),"")))</f>
        <v/>
      </c>
      <c r="JE274" s="37" t="str">
        <f>IF(Hidden!IX$51="Yes","H",IF($B274="","",IF(AND($C274&lt;=Hidden!IX$50,$D274&gt;=Hidden!IX$50),IF($G274="","x","y"),"")))</f>
        <v/>
      </c>
      <c r="JF274" s="37" t="str">
        <f>IF(Hidden!IY$51="Yes","H",IF($B274="","",IF(AND($C274&lt;=Hidden!IY$50,$D274&gt;=Hidden!IY$50),IF($G274="","x","y"),"")))</f>
        <v/>
      </c>
      <c r="JG274" s="37" t="str">
        <f>IF(Hidden!IZ$51="Yes","H",IF($B274="","",IF(AND($C274&lt;=Hidden!IZ$50,$D274&gt;=Hidden!IZ$50),IF($G274="","x","y"),"")))</f>
        <v/>
      </c>
      <c r="JH274" s="38" t="str">
        <f>IF(Hidden!JA$51="Yes","H",IF($B274="","",IF(AND($C274&lt;=Hidden!JA$50,$D274&gt;=Hidden!JA$50),IF($G274="","x","y"),"")))</f>
        <v/>
      </c>
      <c r="JI274" s="41" t="str">
        <f>IF(Hidden!JB$51="Yes","H",IF($B274="","",IF(AND($C274&lt;=Hidden!JB$50,$D274&gt;=Hidden!JB$50),IF($G274="","x","y"),"")))</f>
        <v/>
      </c>
      <c r="JJ274" s="37" t="str">
        <f>IF(Hidden!JC$51="Yes","H",IF($B274="","",IF(AND($C274&lt;=Hidden!JC$50,$D274&gt;=Hidden!JC$50),IF($G274="","x","y"),"")))</f>
        <v/>
      </c>
      <c r="JK274" s="37" t="str">
        <f>IF(Hidden!JD$51="Yes","H",IF($B274="","",IF(AND($C274&lt;=Hidden!JD$50,$D274&gt;=Hidden!JD$50),IF($G274="","x","y"),"")))</f>
        <v/>
      </c>
      <c r="JL274" s="37" t="str">
        <f>IF(Hidden!JE$51="Yes","H",IF($B274="","",IF(AND($C274&lt;=Hidden!JE$50,$D274&gt;=Hidden!JE$50),IF($G274="","x","y"),"")))</f>
        <v/>
      </c>
      <c r="JM274" s="38" t="str">
        <f>IF(Hidden!JF$51="Yes","H",IF($B274="","",IF(AND($C274&lt;=Hidden!JF$50,$D274&gt;=Hidden!JF$50),IF($G274="","x","y"),"")))</f>
        <v/>
      </c>
      <c r="JN274" s="41" t="str">
        <f>IF(Hidden!JG$51="Yes","H",IF($B274="","",IF(AND($C274&lt;=Hidden!JG$50,$D274&gt;=Hidden!JG$50),IF($G274="","x","y"),"")))</f>
        <v/>
      </c>
      <c r="JO274" s="37" t="str">
        <f>IF(Hidden!JH$51="Yes","H",IF($B274="","",IF(AND($C274&lt;=Hidden!JH$50,$D274&gt;=Hidden!JH$50),IF($G274="","x","y"),"")))</f>
        <v/>
      </c>
      <c r="JP274" s="37" t="str">
        <f>IF(Hidden!JI$51="Yes","H",IF($B274="","",IF(AND($C274&lt;=Hidden!JI$50,$D274&gt;=Hidden!JI$50),IF($G274="","x","y"),"")))</f>
        <v/>
      </c>
      <c r="JQ274" s="37" t="str">
        <f>IF(Hidden!JJ$51="Yes","H",IF($B274="","",IF(AND($C274&lt;=Hidden!JJ$50,$D274&gt;=Hidden!JJ$50),IF($G274="","x","y"),"")))</f>
        <v/>
      </c>
      <c r="JR274" s="38" t="str">
        <f>IF(Hidden!JK$51="Yes","H",IF($B274="","",IF(AND($C274&lt;=Hidden!JK$50,$D274&gt;=Hidden!JK$50),IF($G274="","x","y"),"")))</f>
        <v/>
      </c>
    </row>
    <row r="275" spans="1:278">
      <c r="A275" s="28"/>
      <c r="B275" s="58" t="s">
        <v>312</v>
      </c>
      <c r="C275" s="90"/>
      <c r="D275" s="91"/>
      <c r="E275" s="88" t="s">
        <v>21</v>
      </c>
      <c r="F275" s="89"/>
      <c r="G275" s="87"/>
      <c r="H275" s="67"/>
      <c r="I275" s="36" t="str">
        <f>IF(Hidden!B$51="Yes","H",IF($B275="","",IF(AND($C275&lt;=Hidden!B$50,$D275&gt;=Hidden!B$50),IF($G275="","x","y"),"")))</f>
        <v/>
      </c>
      <c r="J275" s="37" t="str">
        <f>IF(Hidden!C$51="Yes","H",IF($B275="","",IF(AND($C275&lt;=Hidden!C$50,$D275&gt;=Hidden!C$50),IF($G275="","x","y"),"")))</f>
        <v/>
      </c>
      <c r="K275" s="37" t="str">
        <f>IF(Hidden!D$51="Yes","H",IF($B275="","",IF(AND($C275&lt;=Hidden!D$50,$D275&gt;=Hidden!D$50),IF($G275="","x","y"),"")))</f>
        <v/>
      </c>
      <c r="L275" s="37" t="str">
        <f>IF(Hidden!E$50="Yes","H",IF($B275="","",IF(AND($C275&lt;=Hidden!E$49,$D275&gt;=Hidden!E$49),IF($G275="","x","y"),"")))</f>
        <v/>
      </c>
      <c r="M275" s="40" t="str">
        <f>IF(Hidden!F$50="Yes","H",IF($B275="","",IF(AND($C275&lt;=Hidden!F$49,$D275&gt;=Hidden!F$49),IF($G275="","x","y"),"")))</f>
        <v/>
      </c>
      <c r="N275" s="44" t="str">
        <f>IF(Hidden!G$50="Yes","H",IF($B275="","",IF(AND($C275&lt;=Hidden!G$49,$D275&gt;=Hidden!G$49),IF($G275="","x","y"),"")))</f>
        <v/>
      </c>
      <c r="O275" s="37" t="str">
        <f>IF(Hidden!H$50="Yes","H",IF($B275="","",IF(AND($C275&lt;=Hidden!H$49,$D275&gt;=Hidden!H$49),IF($G275="","x","y"),"")))</f>
        <v/>
      </c>
      <c r="P275" s="37" t="str">
        <f>IF(Hidden!I$50="Yes","H",IF($B275="","",IF(AND($C275&lt;=Hidden!I$49,$D275&gt;=Hidden!I$49),IF($G275="","x","y"),"")))</f>
        <v/>
      </c>
      <c r="Q275" s="37" t="str">
        <f>IF(Hidden!J$52="Yes","H",IF($B275="","",IF(AND($C275&lt;=Hidden!J$51,$D275&gt;=Hidden!J$51),IF($G275="","x","y"),"")))</f>
        <v/>
      </c>
      <c r="R275" s="45" t="str">
        <f>IF(Hidden!K$52="Yes","H",IF($B275="","",IF(AND($C275&lt;=Hidden!K$51,$D275&gt;=Hidden!K$51),IF($G275="","x","y"),"")))</f>
        <v/>
      </c>
      <c r="S275" s="41" t="str">
        <f>IF(Hidden!L$51="Yes","H",IF($B275="","",IF(AND($C275&lt;=Hidden!L$50,$D275&gt;=Hidden!L$50),IF($G275="","x","y"),"")))</f>
        <v/>
      </c>
      <c r="T275" s="37" t="str">
        <f>IF(Hidden!M$51="Yes","H",IF($B275="","",IF(AND($C275&lt;=Hidden!M$50,$D275&gt;=Hidden!M$50),IF($G275="","x","y"),"")))</f>
        <v/>
      </c>
      <c r="U275" s="37" t="str">
        <f>IF(Hidden!N$51="Yes","H",IF($B275="","",IF(AND($C275&lt;=Hidden!N$50,$D275&gt;=Hidden!N$50),IF($G275="","x","y"),"")))</f>
        <v/>
      </c>
      <c r="V275" s="37" t="str">
        <f>IF(Hidden!O$51="Yes","H",IF($B275="","",IF(AND($C275&lt;=Hidden!O$50,$D275&gt;=Hidden!O$50),IF($G275="","x","y"),"")))</f>
        <v/>
      </c>
      <c r="W275" s="40" t="str">
        <f>IF(Hidden!P$51="Yes","H",IF($B275="","",IF(AND($C275&lt;=Hidden!P$50,$D275&gt;=Hidden!P$50),IF($G275="","x","y"),"")))</f>
        <v/>
      </c>
      <c r="X275" s="44" t="str">
        <f>IF(Hidden!Q$51="Yes","H",IF($B275="","",IF(AND($C275&lt;=Hidden!Q$50,$D275&gt;=Hidden!Q$50),IF($G275="","x","y"),"")))</f>
        <v/>
      </c>
      <c r="Y275" s="37" t="str">
        <f>IF(Hidden!R$51="Yes","H",IF($B275="","",IF(AND($C275&lt;=Hidden!R$50,$D275&gt;=Hidden!R$50),IF($G275="","x","y"),"")))</f>
        <v/>
      </c>
      <c r="Z275" s="37" t="str">
        <f>IF(Hidden!S$51="Yes","H",IF($B275="","",IF(AND($C275&lt;=Hidden!S$50,$D275&gt;=Hidden!S$50),IF($G275="","x","y"),"")))</f>
        <v/>
      </c>
      <c r="AA275" s="37" t="str">
        <f>IF(Hidden!T$51="Yes","H",IF($B275="","",IF(AND($C275&lt;=Hidden!T$50,$D275&gt;=Hidden!T$50),IF($G275="","x","y"),"")))</f>
        <v/>
      </c>
      <c r="AB275" s="45" t="str">
        <f>IF(Hidden!U$51="Yes","H",IF($B275="","",IF(AND($C275&lt;=Hidden!U$50,$D275&gt;=Hidden!U$50),IF($G275="","x","y"),"")))</f>
        <v/>
      </c>
      <c r="AC275" s="41" t="str">
        <f>IF(Hidden!V$51="Yes","H",IF($B275="","",IF(AND($C275&lt;=Hidden!V$50,$D275&gt;=Hidden!V$50),IF($G275="","x","y"),"")))</f>
        <v/>
      </c>
      <c r="AD275" s="37" t="str">
        <f>IF(Hidden!W$51="Yes","H",IF($B275="","",IF(AND($C275&lt;=Hidden!W$50,$D275&gt;=Hidden!W$50),IF($G275="","x","y"),"")))</f>
        <v/>
      </c>
      <c r="AE275" s="37" t="str">
        <f>IF(Hidden!X$51="Yes","H",IF($B275="","",IF(AND($C275&lt;=Hidden!X$50,$D275&gt;=Hidden!X$50),IF($G275="","x","y"),"")))</f>
        <v/>
      </c>
      <c r="AF275" s="37" t="str">
        <f>IF(Hidden!Y$51="Yes","H",IF($B275="","",IF(AND($C275&lt;=Hidden!Y$50,$D275&gt;=Hidden!Y$50),IF($G275="","x","y"),"")))</f>
        <v/>
      </c>
      <c r="AG275" s="40" t="str">
        <f>IF(Hidden!Z$51="Yes","H",IF($B275="","",IF(AND($C275&lt;=Hidden!Z$50,$D275&gt;=Hidden!Z$50),IF($G275="","x","y"),"")))</f>
        <v/>
      </c>
      <c r="AH275" s="44" t="str">
        <f>IF(Hidden!AA$51="Yes","H",IF($B275="","",IF(AND($C275&lt;=Hidden!AA$50,$D275&gt;=Hidden!AA$50),IF($G275="","x","y"),"")))</f>
        <v/>
      </c>
      <c r="AI275" s="37" t="str">
        <f>IF(Hidden!AB$51="Yes","H",IF($B275="","",IF(AND($C275&lt;=Hidden!AB$50,$D275&gt;=Hidden!AB$50),IF($G275="","x","y"),"")))</f>
        <v/>
      </c>
      <c r="AJ275" s="37" t="str">
        <f>IF(Hidden!AC$51="Yes","H",IF($B275="","",IF(AND($C275&lt;=Hidden!AC$50,$D275&gt;=Hidden!AC$50),IF($G275="","x","y"),"")))</f>
        <v/>
      </c>
      <c r="AK275" s="37" t="str">
        <f>IF(Hidden!AD$51="Yes","H",IF($B275="","",IF(AND($C275&lt;=Hidden!AD$50,$D275&gt;=Hidden!AD$50),IF($G275="","x","y"),"")))</f>
        <v/>
      </c>
      <c r="AL275" s="45" t="str">
        <f>IF(Hidden!AE$51="Yes","H",IF($B275="","",IF(AND($C275&lt;=Hidden!AE$50,$D275&gt;=Hidden!AE$50),IF($G275="","x","y"),"")))</f>
        <v/>
      </c>
      <c r="AM275" s="41" t="str">
        <f>IF(Hidden!AF$51="Yes","H",IF($B275="","",IF(AND($C275&lt;=Hidden!AF$50,$D275&gt;=Hidden!AF$50),IF($G275="","x","y"),"")))</f>
        <v/>
      </c>
      <c r="AN275" s="37" t="str">
        <f>IF(Hidden!AG$51="Yes","H",IF($B275="","",IF(AND($C275&lt;=Hidden!AG$50,$D275&gt;=Hidden!AG$50),IF($G275="","x","y"),"")))</f>
        <v/>
      </c>
      <c r="AO275" s="37" t="str">
        <f>IF(Hidden!AH$51="Yes","H",IF($B275="","",IF(AND($C275&lt;=Hidden!AH$50,$D275&gt;=Hidden!AH$50),IF($G275="","x","y"),"")))</f>
        <v/>
      </c>
      <c r="AP275" s="37" t="str">
        <f>IF(Hidden!AI$51="Yes","H",IF($B275="","",IF(AND($C275&lt;=Hidden!AI$50,$D275&gt;=Hidden!AI$50),IF($G275="","x","y"),"")))</f>
        <v/>
      </c>
      <c r="AQ275" s="40" t="str">
        <f>IF(Hidden!AJ$51="Yes","H",IF($B275="","",IF(AND($C275&lt;=Hidden!AJ$50,$D275&gt;=Hidden!AJ$50),IF($G275="","x","y"),"")))</f>
        <v/>
      </c>
      <c r="AR275" s="44" t="str">
        <f>IF(Hidden!AK$51="Yes","H",IF($B275="","",IF(AND($C275&lt;=Hidden!AK$50,$D275&gt;=Hidden!AK$50),IF($G275="","x","y"),"")))</f>
        <v/>
      </c>
      <c r="AS275" s="37" t="str">
        <f>IF(Hidden!AL$51="Yes","H",IF($B275="","",IF(AND($C275&lt;=Hidden!AL$50,$D275&gt;=Hidden!AL$50),IF($G275="","x","y"),"")))</f>
        <v/>
      </c>
      <c r="AT275" s="37" t="str">
        <f>IF(Hidden!AM$51="Yes","H",IF($B275="","",IF(AND($C275&lt;=Hidden!AM$50,$D275&gt;=Hidden!AM$50),IF($G275="","x","y"),"")))</f>
        <v/>
      </c>
      <c r="AU275" s="37" t="str">
        <f>IF(Hidden!AN$51="Yes","H",IF($B275="","",IF(AND($C275&lt;=Hidden!AN$50,$D275&gt;=Hidden!AN$50),IF($G275="","x","y"),"")))</f>
        <v/>
      </c>
      <c r="AV275" s="45" t="str">
        <f>IF(Hidden!AO$51="Yes","H",IF($B275="","",IF(AND($C275&lt;=Hidden!AO$50,$D275&gt;=Hidden!AO$50),IF($G275="","x","y"),"")))</f>
        <v/>
      </c>
      <c r="AW275" s="41" t="str">
        <f>IF(Hidden!AP$51="Yes","H",IF($B275="","",IF(AND($C275&lt;=Hidden!AP$50,$D275&gt;=Hidden!AP$50),IF($G275="","x","y"),"")))</f>
        <v/>
      </c>
      <c r="AX275" s="37" t="str">
        <f>IF(Hidden!AQ$51="Yes","H",IF($B275="","",IF(AND($C275&lt;=Hidden!AQ$50,$D275&gt;=Hidden!AQ$50),IF($G275="","x","y"),"")))</f>
        <v/>
      </c>
      <c r="AY275" s="37" t="str">
        <f>IF(Hidden!AR$51="Yes","H",IF($B275="","",IF(AND($C275&lt;=Hidden!AR$50,$D275&gt;=Hidden!AR$50),IF($G275="","x","y"),"")))</f>
        <v/>
      </c>
      <c r="AZ275" s="37" t="str">
        <f>IF(Hidden!AS$51="Yes","H",IF($B275="","",IF(AND($C275&lt;=Hidden!AS$50,$D275&gt;=Hidden!AS$50),IF($G275="","x","y"),"")))</f>
        <v/>
      </c>
      <c r="BA275" s="40" t="str">
        <f>IF(Hidden!AT$51="Yes","H",IF($B275="","",IF(AND($C275&lt;=Hidden!AT$50,$D275&gt;=Hidden!AT$50),IF($G275="","x","y"),"")))</f>
        <v/>
      </c>
      <c r="BB275" s="44" t="str">
        <f>IF(Hidden!AU$51="Yes","H",IF($B275="","",IF(AND($C275&lt;=Hidden!AU$50,$D275&gt;=Hidden!AU$50),IF($G275="","x","y"),"")))</f>
        <v/>
      </c>
      <c r="BC275" s="37" t="str">
        <f>IF(Hidden!AV$51="Yes","H",IF($B275="","",IF(AND($C275&lt;=Hidden!AV$50,$D275&gt;=Hidden!AV$50),IF($G275="","x","y"),"")))</f>
        <v/>
      </c>
      <c r="BD275" s="37" t="str">
        <f>IF(Hidden!AW$51="Yes","H",IF($B275="","",IF(AND($C275&lt;=Hidden!AW$50,$D275&gt;=Hidden!AW$50),IF($G275="","x","y"),"")))</f>
        <v/>
      </c>
      <c r="BE275" s="37" t="str">
        <f>IF(Hidden!AX$51="Yes","H",IF($B275="","",IF(AND($C275&lt;=Hidden!AX$50,$D275&gt;=Hidden!AX$50),IF($G275="","x","y"),"")))</f>
        <v/>
      </c>
      <c r="BF275" s="45" t="str">
        <f>IF(Hidden!AY$51="Yes","H",IF($B275="","",IF(AND($C275&lt;=Hidden!AY$50,$D275&gt;=Hidden!AY$50),IF($G275="","x","y"),"")))</f>
        <v/>
      </c>
      <c r="BG275" s="41" t="str">
        <f>IF(Hidden!AZ$51="Yes","H",IF($B275="","",IF(AND($C275&lt;=Hidden!AZ$50,$D275&gt;=Hidden!AZ$50),IF($G275="","x","y"),"")))</f>
        <v/>
      </c>
      <c r="BH275" s="37" t="str">
        <f>IF(Hidden!BA$51="Yes","H",IF($B275="","",IF(AND($C275&lt;=Hidden!BA$50,$D275&gt;=Hidden!BA$50),IF($G275="","x","y"),"")))</f>
        <v/>
      </c>
      <c r="BI275" s="37" t="str">
        <f>IF(Hidden!BB$51="Yes","H",IF($B275="","",IF(AND($C275&lt;=Hidden!BB$50,$D275&gt;=Hidden!BB$50),IF($G275="","x","y"),"")))</f>
        <v/>
      </c>
      <c r="BJ275" s="37" t="str">
        <f>IF(Hidden!BC$51="Yes","H",IF($B275="","",IF(AND($C275&lt;=Hidden!BC$50,$D275&gt;=Hidden!BC$50),IF($G275="","x","y"),"")))</f>
        <v/>
      </c>
      <c r="BK275" s="40" t="str">
        <f>IF(Hidden!BD$51="Yes","H",IF($B275="","",IF(AND($C275&lt;=Hidden!BD$50,$D275&gt;=Hidden!BD$50),IF($G275="","x","y"),"")))</f>
        <v/>
      </c>
      <c r="BL275" s="44" t="str">
        <f>IF(Hidden!BE$51="Yes","H",IF($B275="","",IF(AND($C275&lt;=Hidden!BE$50,$D275&gt;=Hidden!BE$50),IF($G275="","x","y"),"")))</f>
        <v/>
      </c>
      <c r="BM275" s="37" t="str">
        <f>IF(Hidden!BF$51="Yes","H",IF($B275="","",IF(AND($C275&lt;=Hidden!BF$50,$D275&gt;=Hidden!BF$50),IF($G275="","x","y"),"")))</f>
        <v/>
      </c>
      <c r="BN275" s="37" t="str">
        <f>IF(Hidden!BG$51="Yes","H",IF($B275="","",IF(AND($C275&lt;=Hidden!BG$50,$D275&gt;=Hidden!BG$50),IF($G275="","x","y"),"")))</f>
        <v/>
      </c>
      <c r="BO275" s="37" t="str">
        <f>IF(Hidden!BH$51="Yes","H",IF($B275="","",IF(AND($C275&lt;=Hidden!BH$50,$D275&gt;=Hidden!BH$50),IF($G275="","x","y"),"")))</f>
        <v/>
      </c>
      <c r="BP275" s="45" t="str">
        <f>IF(Hidden!BI$51="Yes","H",IF($B275="","",IF(AND($C275&lt;=Hidden!BI$50,$D275&gt;=Hidden!BI$50),IF($G275="","x","y"),"")))</f>
        <v/>
      </c>
      <c r="BQ275" s="41" t="str">
        <f>IF(Hidden!BJ$51="Yes","H",IF($B275="","",IF(AND($C275&lt;=Hidden!BJ$50,$D275&gt;=Hidden!BJ$50),IF($G275="","x","y"),"")))</f>
        <v/>
      </c>
      <c r="BR275" s="37" t="str">
        <f>IF(Hidden!BK$51="Yes","H",IF($B275="","",IF(AND($C275&lt;=Hidden!BK$50,$D275&gt;=Hidden!BK$50),IF($G275="","x","y"),"")))</f>
        <v/>
      </c>
      <c r="BS275" s="37" t="str">
        <f>IF(Hidden!BL$51="Yes","H",IF($B275="","",IF(AND($C275&lt;=Hidden!BL$50,$D275&gt;=Hidden!BL$50),IF($G275="","x","y"),"")))</f>
        <v/>
      </c>
      <c r="BT275" s="37" t="str">
        <f>IF(Hidden!BM$51="Yes","H",IF($B275="","",IF(AND($C275&lt;=Hidden!BM$50,$D275&gt;=Hidden!BM$50),IF($G275="","x","y"),"")))</f>
        <v/>
      </c>
      <c r="BU275" s="40" t="str">
        <f>IF(Hidden!BN$51="Yes","H",IF($B275="","",IF(AND($C275&lt;=Hidden!BN$50,$D275&gt;=Hidden!BN$50),IF($G275="","x","y"),"")))</f>
        <v/>
      </c>
      <c r="BV275" s="44" t="str">
        <f>IF(Hidden!BO$51="Yes","H",IF($B275="","",IF(AND($C275&lt;=Hidden!BO$50,$D275&gt;=Hidden!BO$50),IF($G275="","x","y"),"")))</f>
        <v/>
      </c>
      <c r="BW275" s="37" t="str">
        <f>IF(Hidden!BP$51="Yes","H",IF($B275="","",IF(AND($C275&lt;=Hidden!BP$50,$D275&gt;=Hidden!BP$50),IF($G275="","x","y"),"")))</f>
        <v/>
      </c>
      <c r="BX275" s="37" t="str">
        <f>IF(Hidden!BQ$51="Yes","H",IF($B275="","",IF(AND($C275&lt;=Hidden!BQ$50,$D275&gt;=Hidden!BQ$50),IF($G275="","x","y"),"")))</f>
        <v/>
      </c>
      <c r="BY275" s="37" t="str">
        <f>IF(Hidden!BR$51="Yes","H",IF($B275="","",IF(AND($C275&lt;=Hidden!BR$50,$D275&gt;=Hidden!BR$50),IF($G275="","x","y"),"")))</f>
        <v/>
      </c>
      <c r="BZ275" s="45" t="str">
        <f>IF(Hidden!BS$51="Yes","H",IF($B275="","",IF(AND($C275&lt;=Hidden!BS$50,$D275&gt;=Hidden!BS$50),IF($G275="","x","y"),"")))</f>
        <v/>
      </c>
      <c r="CA275" s="41" t="str">
        <f>IF(Hidden!BT$51="Yes","H",IF($B275="","",IF(AND($C275&lt;=Hidden!BT$50,$D275&gt;=Hidden!BT$50),IF($G275="","x","y"),"")))</f>
        <v/>
      </c>
      <c r="CB275" s="37" t="str">
        <f>IF(Hidden!BU$51="Yes","H",IF($B275="","",IF(AND($C275&lt;=Hidden!BU$50,$D275&gt;=Hidden!BU$50),IF($G275="","x","y"),"")))</f>
        <v/>
      </c>
      <c r="CC275" s="37" t="str">
        <f>IF(Hidden!BV$51="Yes","H",IF($B275="","",IF(AND($C275&lt;=Hidden!BV$50,$D275&gt;=Hidden!BV$50),IF($G275="","x","y"),"")))</f>
        <v/>
      </c>
      <c r="CD275" s="37" t="str">
        <f>IF(Hidden!BW$51="Yes","H",IF($B275="","",IF(AND($C275&lt;=Hidden!BW$50,$D275&gt;=Hidden!BW$50),IF($G275="","x","y"),"")))</f>
        <v/>
      </c>
      <c r="CE275" s="40" t="str">
        <f>IF(Hidden!BX$51="Yes","H",IF($B275="","",IF(AND($C275&lt;=Hidden!BX$50,$D275&gt;=Hidden!BX$50),IF($G275="","x","y"),"")))</f>
        <v/>
      </c>
      <c r="CF275" s="44" t="str">
        <f>IF(Hidden!BY$51="Yes","H",IF($B275="","",IF(AND($C275&lt;=Hidden!BY$50,$D275&gt;=Hidden!BY$50),IF($G275="","x","y"),"")))</f>
        <v/>
      </c>
      <c r="CG275" s="37" t="str">
        <f>IF(Hidden!BZ$51="Yes","H",IF($B275="","",IF(AND($C275&lt;=Hidden!BZ$50,$D275&gt;=Hidden!BZ$50),IF($G275="","x","y"),"")))</f>
        <v/>
      </c>
      <c r="CH275" s="37" t="str">
        <f>IF(Hidden!CA$51="Yes","H",IF($B275="","",IF(AND($C275&lt;=Hidden!CA$50,$D275&gt;=Hidden!CA$50),IF($G275="","x","y"),"")))</f>
        <v/>
      </c>
      <c r="CI275" s="37" t="str">
        <f>IF(Hidden!CB$51="Yes","H",IF($B275="","",IF(AND($C275&lt;=Hidden!CB$50,$D275&gt;=Hidden!CB$50),IF($G275="","x","y"),"")))</f>
        <v/>
      </c>
      <c r="CJ275" s="45" t="str">
        <f>IF(Hidden!CC$51="Yes","H",IF($B275="","",IF(AND($C275&lt;=Hidden!CC$50,$D275&gt;=Hidden!CC$50),IF($G275="","x","y"),"")))</f>
        <v/>
      </c>
      <c r="CK275" s="41" t="str">
        <f>IF(Hidden!CD$51="Yes","H",IF($B275="","",IF(AND($C275&lt;=Hidden!CD$50,$D275&gt;=Hidden!CD$50),IF($G275="","x","y"),"")))</f>
        <v/>
      </c>
      <c r="CL275" s="37" t="str">
        <f>IF(Hidden!CE$51="Yes","H",IF($B275="","",IF(AND($C275&lt;=Hidden!CE$50,$D275&gt;=Hidden!CE$50),IF($G275="","x","y"),"")))</f>
        <v/>
      </c>
      <c r="CM275" s="37" t="str">
        <f>IF(Hidden!CF$51="Yes","H",IF($B275="","",IF(AND($C275&lt;=Hidden!CF$50,$D275&gt;=Hidden!CF$50),IF($G275="","x","y"),"")))</f>
        <v/>
      </c>
      <c r="CN275" s="37" t="str">
        <f>IF(Hidden!CG$51="Yes","H",IF($B275="","",IF(AND($C275&lt;=Hidden!CG$50,$D275&gt;=Hidden!CG$50),IF($G275="","x","y"),"")))</f>
        <v/>
      </c>
      <c r="CO275" s="40" t="str">
        <f>IF(Hidden!CH$51="Yes","H",IF($B275="","",IF(AND($C275&lt;=Hidden!CH$50,$D275&gt;=Hidden!CH$50),IF($G275="","x","y"),"")))</f>
        <v/>
      </c>
      <c r="CP275" s="44" t="str">
        <f>IF(Hidden!CI$51="Yes","H",IF($B275="","",IF(AND($C275&lt;=Hidden!CI$50,$D275&gt;=Hidden!CI$50),IF($G275="","x","y"),"")))</f>
        <v/>
      </c>
      <c r="CQ275" s="37" t="str">
        <f>IF(Hidden!CJ$51="Yes","H",IF($B275="","",IF(AND($C275&lt;=Hidden!CJ$50,$D275&gt;=Hidden!CJ$50),IF($G275="","x","y"),"")))</f>
        <v/>
      </c>
      <c r="CR275" s="37" t="str">
        <f>IF(Hidden!CK$51="Yes","H",IF($B275="","",IF(AND($C275&lt;=Hidden!CK$50,$D275&gt;=Hidden!CK$50),IF($G275="","x","y"),"")))</f>
        <v/>
      </c>
      <c r="CS275" s="37" t="str">
        <f>IF(Hidden!CL$51="Yes","H",IF($B275="","",IF(AND($C275&lt;=Hidden!CL$50,$D275&gt;=Hidden!CL$50),IF($G275="","x","y"),"")))</f>
        <v/>
      </c>
      <c r="CT275" s="45" t="str">
        <f>IF(Hidden!CM$51="Yes","H",IF($B275="","",IF(AND($C275&lt;=Hidden!CM$50,$D275&gt;=Hidden!CM$50),IF($G275="","x","y"),"")))</f>
        <v/>
      </c>
      <c r="CU275" s="41" t="str">
        <f>IF(Hidden!CN$51="Yes","H",IF($B275="","",IF(AND($C275&lt;=Hidden!CN$50,$D275&gt;=Hidden!CN$50),IF($G275="","x","y"),"")))</f>
        <v/>
      </c>
      <c r="CV275" s="37" t="str">
        <f>IF(Hidden!CO$51="Yes","H",IF($B275="","",IF(AND($C275&lt;=Hidden!CO$50,$D275&gt;=Hidden!CO$50),IF($G275="","x","y"),"")))</f>
        <v/>
      </c>
      <c r="CW275" s="37" t="str">
        <f>IF(Hidden!CP$51="Yes","H",IF($B275="","",IF(AND($C275&lt;=Hidden!CP$50,$D275&gt;=Hidden!CP$50),IF($G275="","x","y"),"")))</f>
        <v/>
      </c>
      <c r="CX275" s="37" t="str">
        <f>IF(Hidden!CQ$51="Yes","H",IF($B275="","",IF(AND($C275&lt;=Hidden!CQ$50,$D275&gt;=Hidden!CQ$50),IF($G275="","x","y"),"")))</f>
        <v/>
      </c>
      <c r="CY275" s="40" t="str">
        <f>IF(Hidden!CR$51="Yes","H",IF($B275="","",IF(AND($C275&lt;=Hidden!CR$50,$D275&gt;=Hidden!CR$50),IF($G275="","x","y"),"")))</f>
        <v/>
      </c>
      <c r="CZ275" s="44" t="str">
        <f>IF(Hidden!CS$51="Yes","H",IF($B275="","",IF(AND($C275&lt;=Hidden!CS$50,$D275&gt;=Hidden!CS$50),IF($G275="","x","y"),"")))</f>
        <v/>
      </c>
      <c r="DA275" s="37" t="str">
        <f>IF(Hidden!CT$51="Yes","H",IF($B275="","",IF(AND($C275&lt;=Hidden!CT$50,$D275&gt;=Hidden!CT$50),IF($G275="","x","y"),"")))</f>
        <v/>
      </c>
      <c r="DB275" s="37" t="str">
        <f>IF(Hidden!CU$51="Yes","H",IF($B275="","",IF(AND($C275&lt;=Hidden!CU$50,$D275&gt;=Hidden!CU$50),IF($G275="","x","y"),"")))</f>
        <v/>
      </c>
      <c r="DC275" s="37" t="str">
        <f>IF(Hidden!CV$51="Yes","H",IF($B275="","",IF(AND($C275&lt;=Hidden!CV$50,$D275&gt;=Hidden!CV$50),IF($G275="","x","y"),"")))</f>
        <v/>
      </c>
      <c r="DD275" s="45" t="str">
        <f>IF(Hidden!CW$51="Yes","H",IF($B275="","",IF(AND($C275&lt;=Hidden!CW$50,$D275&gt;=Hidden!CW$50),IF($G275="","x","y"),"")))</f>
        <v/>
      </c>
      <c r="DE275" s="41" t="str">
        <f>IF(Hidden!CX$51="Yes","H",IF($B275="","",IF(AND($C275&lt;=Hidden!CX$50,$D275&gt;=Hidden!CX$50),IF($G275="","x","y"),"")))</f>
        <v/>
      </c>
      <c r="DF275" s="37" t="str">
        <f>IF(Hidden!CY$51="Yes","H",IF($B275="","",IF(AND($C275&lt;=Hidden!CY$50,$D275&gt;=Hidden!CY$50),IF($G275="","x","y"),"")))</f>
        <v/>
      </c>
      <c r="DG275" s="37" t="str">
        <f>IF(Hidden!CZ$51="Yes","H",IF($B275="","",IF(AND($C275&lt;=Hidden!CZ$50,$D275&gt;=Hidden!CZ$50),IF($G275="","x","y"),"")))</f>
        <v/>
      </c>
      <c r="DH275" s="37" t="str">
        <f>IF(Hidden!DA$51="Yes","H",IF($B275="","",IF(AND($C275&lt;=Hidden!DA$50,$D275&gt;=Hidden!DA$50),IF($G275="","x","y"),"")))</f>
        <v/>
      </c>
      <c r="DI275" s="40" t="str">
        <f>IF(Hidden!DB$51="Yes","H",IF($B275="","",IF(AND($C275&lt;=Hidden!DB$50,$D275&gt;=Hidden!DB$50),IF($G275="","x","y"),"")))</f>
        <v/>
      </c>
      <c r="DJ275" s="44" t="str">
        <f>IF(Hidden!DC$51="Yes","H",IF($B275="","",IF(AND($C275&lt;=Hidden!DC$50,$D275&gt;=Hidden!DC$50),IF($G275="","x","y"),"")))</f>
        <v/>
      </c>
      <c r="DK275" s="37" t="str">
        <f>IF(Hidden!DD$51="Yes","H",IF($B275="","",IF(AND($C275&lt;=Hidden!DD$50,$D275&gt;=Hidden!DD$50),IF($G275="","x","y"),"")))</f>
        <v/>
      </c>
      <c r="DL275" s="37" t="str">
        <f>IF(Hidden!DE$51="Yes","H",IF($B275="","",IF(AND($C275&lt;=Hidden!DE$50,$D275&gt;=Hidden!DE$50),IF($G275="","x","y"),"")))</f>
        <v/>
      </c>
      <c r="DM275" s="37" t="str">
        <f>IF(Hidden!DF$51="Yes","H",IF($B275="","",IF(AND($C275&lt;=Hidden!DF$50,$D275&gt;=Hidden!DF$50),IF($G275="","x","y"),"")))</f>
        <v/>
      </c>
      <c r="DN275" s="45" t="str">
        <f>IF(Hidden!DG$51="Yes","H",IF($B275="","",IF(AND($C275&lt;=Hidden!DG$50,$D275&gt;=Hidden!DG$50),IF($G275="","x","y"),"")))</f>
        <v/>
      </c>
      <c r="DO275" s="41" t="str">
        <f>IF(Hidden!DH$51="Yes","H",IF($B275="","",IF(AND($C275&lt;=Hidden!DH$50,$D275&gt;=Hidden!DH$50),IF($G275="","x","y"),"")))</f>
        <v/>
      </c>
      <c r="DP275" s="37" t="str">
        <f>IF(Hidden!DI$51="Yes","H",IF($B275="","",IF(AND($C275&lt;=Hidden!DI$50,$D275&gt;=Hidden!DI$50),IF($G275="","x","y"),"")))</f>
        <v/>
      </c>
      <c r="DQ275" s="37" t="str">
        <f>IF(Hidden!DJ$51="Yes","H",IF($B275="","",IF(AND($C275&lt;=Hidden!DJ$50,$D275&gt;=Hidden!DJ$50),IF($G275="","x","y"),"")))</f>
        <v/>
      </c>
      <c r="DR275" s="37" t="str">
        <f>IF(Hidden!DK$51="Yes","H",IF($B275="","",IF(AND($C275&lt;=Hidden!DK$50,$D275&gt;=Hidden!DK$50),IF($G275="","x","y"),"")))</f>
        <v/>
      </c>
      <c r="DS275" s="40" t="str">
        <f>IF(Hidden!DL$51="Yes","H",IF($B275="","",IF(AND($C275&lt;=Hidden!DL$50,$D275&gt;=Hidden!DL$50),IF($G275="","x","y"),"")))</f>
        <v/>
      </c>
      <c r="DT275" s="44" t="str">
        <f>IF(Hidden!DM$51="Yes","H",IF($B275="","",IF(AND($C275&lt;=Hidden!DM$50,$D275&gt;=Hidden!DM$50),IF($G275="","x","y"),"")))</f>
        <v/>
      </c>
      <c r="DU275" s="37" t="str">
        <f>IF(Hidden!DN$51="Yes","H",IF($B275="","",IF(AND($C275&lt;=Hidden!DN$50,$D275&gt;=Hidden!DN$50),IF($G275="","x","y"),"")))</f>
        <v/>
      </c>
      <c r="DV275" s="37" t="str">
        <f>IF(Hidden!DO$51="Yes","H",IF($B275="","",IF(AND($C275&lt;=Hidden!DO$50,$D275&gt;=Hidden!DO$50),IF($G275="","x","y"),"")))</f>
        <v/>
      </c>
      <c r="DW275" s="37" t="str">
        <f>IF(Hidden!DP$51="Yes","H",IF($B275="","",IF(AND($C275&lt;=Hidden!DP$50,$D275&gt;=Hidden!DP$50),IF($G275="","x","y"),"")))</f>
        <v/>
      </c>
      <c r="DX275" s="45" t="str">
        <f>IF(Hidden!DQ$51="Yes","H",IF($B275="","",IF(AND($C275&lt;=Hidden!DQ$50,$D275&gt;=Hidden!DQ$50),IF($G275="","x","y"),"")))</f>
        <v/>
      </c>
      <c r="DY275" s="44" t="str">
        <f>IF(Hidden!DR$51="Yes","H",IF($B275="","",IF(AND($C275&lt;=Hidden!DR$50,$D275&gt;=Hidden!DR$50),IF($G275="","x","y"),"")))</f>
        <v/>
      </c>
      <c r="DZ275" s="37" t="str">
        <f>IF(Hidden!DS$51="Yes","H",IF($B275="","",IF(AND($C275&lt;=Hidden!DS$50,$D275&gt;=Hidden!DS$50),IF($G275="","x","y"),"")))</f>
        <v/>
      </c>
      <c r="EA275" s="37" t="str">
        <f>IF(Hidden!DT$51="Yes","H",IF($B275="","",IF(AND($C275&lt;=Hidden!DT$50,$D275&gt;=Hidden!DT$50),IF($G275="","x","y"),"")))</f>
        <v/>
      </c>
      <c r="EB275" s="37" t="str">
        <f>IF(Hidden!DU$51="Yes","H",IF($B275="","",IF(AND($C275&lt;=Hidden!DU$50,$D275&gt;=Hidden!DU$50),IF($G275="","x","y"),"")))</f>
        <v/>
      </c>
      <c r="EC275" s="45" t="str">
        <f>IF(Hidden!DV$51="Yes","H",IF($B275="","",IF(AND($C275&lt;=Hidden!DV$50,$D275&gt;=Hidden!DV$50),IF($G275="","x","y"),"")))</f>
        <v/>
      </c>
      <c r="ED275" s="41" t="str">
        <f>IF(Hidden!DW$51="Yes","H",IF($B275="","",IF(AND($C275&lt;=Hidden!DW$50,$D275&gt;=Hidden!DW$50),IF($G275="","x","y"),"")))</f>
        <v/>
      </c>
      <c r="EE275" s="37" t="str">
        <f>IF(Hidden!DX$51="Yes","H",IF($B275="","",IF(AND($C275&lt;=Hidden!DX$50,$D275&gt;=Hidden!DX$50),IF($G275="","x","y"),"")))</f>
        <v/>
      </c>
      <c r="EF275" s="37" t="str">
        <f>IF(Hidden!DY$51="Yes","H",IF($B275="","",IF(AND($C275&lt;=Hidden!DY$50,$D275&gt;=Hidden!DY$50),IF($G275="","x","y"),"")))</f>
        <v/>
      </c>
      <c r="EG275" s="37" t="str">
        <f>IF(Hidden!DZ$51="Yes","H",IF($B275="","",IF(AND($C275&lt;=Hidden!DZ$50,$D275&gt;=Hidden!DZ$50),IF($G275="","x","y"),"")))</f>
        <v/>
      </c>
      <c r="EH275" s="38" t="str">
        <f>IF(Hidden!EA$51="Yes","H",IF($B275="","",IF(AND($C275&lt;=Hidden!EA$50,$D275&gt;=Hidden!EA$50),IF($G275="","x","y"),"")))</f>
        <v/>
      </c>
      <c r="EI275" s="41" t="str">
        <f>IF(Hidden!EB$51="Yes","H",IF($B275="","",IF(AND($C275&lt;=Hidden!EB$50,$D275&gt;=Hidden!EB$50),IF($G275="","x","y"),"")))</f>
        <v/>
      </c>
      <c r="EJ275" s="37" t="str">
        <f>IF(Hidden!EC$51="Yes","H",IF($B275="","",IF(AND($C275&lt;=Hidden!EC$50,$D275&gt;=Hidden!EC$50),IF($G275="","x","y"),"")))</f>
        <v/>
      </c>
      <c r="EK275" s="37" t="str">
        <f>IF(Hidden!ED$51="Yes","H",IF($B275="","",IF(AND($C275&lt;=Hidden!ED$50,$D275&gt;=Hidden!ED$50),IF($G275="","x","y"),"")))</f>
        <v/>
      </c>
      <c r="EL275" s="37" t="str">
        <f>IF(Hidden!EE$51="Yes","H",IF($B275="","",IF(AND($C275&lt;=Hidden!EE$50,$D275&gt;=Hidden!EE$50),IF($G275="","x","y"),"")))</f>
        <v/>
      </c>
      <c r="EM275" s="38" t="str">
        <f>IF(Hidden!EF$51="Yes","H",IF($B275="","",IF(AND($C275&lt;=Hidden!EF$50,$D275&gt;=Hidden!EF$50),IF($G275="","x","y"),"")))</f>
        <v/>
      </c>
      <c r="EN275" s="41" t="str">
        <f>IF(Hidden!EG$51="Yes","H",IF($B275="","",IF(AND($C275&lt;=Hidden!EG$50,$D275&gt;=Hidden!EG$50),IF($G275="","x","y"),"")))</f>
        <v/>
      </c>
      <c r="EO275" s="37" t="str">
        <f>IF(Hidden!EH$51="Yes","H",IF($B275="","",IF(AND($C275&lt;=Hidden!EH$50,$D275&gt;=Hidden!EH$50),IF($G275="","x","y"),"")))</f>
        <v/>
      </c>
      <c r="EP275" s="37" t="str">
        <f>IF(Hidden!EI$51="Yes","H",IF($B275="","",IF(AND($C275&lt;=Hidden!EI$50,$D275&gt;=Hidden!EI$50),IF($G275="","x","y"),"")))</f>
        <v/>
      </c>
      <c r="EQ275" s="37" t="str">
        <f>IF(Hidden!EJ$51="Yes","H",IF($B275="","",IF(AND($C275&lt;=Hidden!EJ$50,$D275&gt;=Hidden!EJ$50),IF($G275="","x","y"),"")))</f>
        <v/>
      </c>
      <c r="ER275" s="38" t="str">
        <f>IF(Hidden!EK$51="Yes","H",IF($B275="","",IF(AND($C275&lt;=Hidden!EK$50,$D275&gt;=Hidden!EK$50),IF($G275="","x","y"),"")))</f>
        <v/>
      </c>
      <c r="ES275" s="41" t="str">
        <f>IF(Hidden!EL$51="Yes","H",IF($B275="","",IF(AND($C275&lt;=Hidden!EL$50,$D275&gt;=Hidden!EL$50),IF($G275="","x","y"),"")))</f>
        <v/>
      </c>
      <c r="ET275" s="37" t="str">
        <f>IF(Hidden!EM$51="Yes","H",IF($B275="","",IF(AND($C275&lt;=Hidden!EM$50,$D275&gt;=Hidden!EM$50),IF($G275="","x","y"),"")))</f>
        <v/>
      </c>
      <c r="EU275" s="37" t="str">
        <f>IF(Hidden!EN$51="Yes","H",IF($B275="","",IF(AND($C275&lt;=Hidden!EN$50,$D275&gt;=Hidden!EN$50),IF($G275="","x","y"),"")))</f>
        <v/>
      </c>
      <c r="EV275" s="37" t="str">
        <f>IF(Hidden!EO$51="Yes","H",IF($B275="","",IF(AND($C275&lt;=Hidden!EO$50,$D275&gt;=Hidden!EO$50),IF($G275="","x","y"),"")))</f>
        <v/>
      </c>
      <c r="EW275" s="38" t="str">
        <f>IF(Hidden!EP$51="Yes","H",IF($B275="","",IF(AND($C275&lt;=Hidden!EP$50,$D275&gt;=Hidden!EP$50),IF($G275="","x","y"),"")))</f>
        <v/>
      </c>
      <c r="EX275" s="41" t="str">
        <f>IF(Hidden!EQ$51="Yes","H",IF($B275="","",IF(AND($C275&lt;=Hidden!EQ$50,$D275&gt;=Hidden!EQ$50),IF($G275="","x","y"),"")))</f>
        <v/>
      </c>
      <c r="EY275" s="37" t="str">
        <f>IF(Hidden!ER$51="Yes","H",IF($B275="","",IF(AND($C275&lt;=Hidden!ER$50,$D275&gt;=Hidden!ER$50),IF($G275="","x","y"),"")))</f>
        <v/>
      </c>
      <c r="EZ275" s="37" t="str">
        <f>IF(Hidden!ES$51="Yes","H",IF($B275="","",IF(AND($C275&lt;=Hidden!ES$50,$D275&gt;=Hidden!ES$50),IF($G275="","x","y"),"")))</f>
        <v/>
      </c>
      <c r="FA275" s="37" t="str">
        <f>IF(Hidden!ET$51="Yes","H",IF($B275="","",IF(AND($C275&lt;=Hidden!ET$50,$D275&gt;=Hidden!ET$50),IF($G275="","x","y"),"")))</f>
        <v/>
      </c>
      <c r="FB275" s="38" t="str">
        <f>IF(Hidden!EU$51="Yes","H",IF($B275="","",IF(AND($C275&lt;=Hidden!EU$50,$D275&gt;=Hidden!EU$50),IF($G275="","x","y"),"")))</f>
        <v/>
      </c>
      <c r="FC275" s="41" t="str">
        <f>IF(Hidden!EV$51="Yes","H",IF($B275="","",IF(AND($C275&lt;=Hidden!EV$50,$D275&gt;=Hidden!EV$50),IF($G275="","x","y"),"")))</f>
        <v/>
      </c>
      <c r="FD275" s="37" t="str">
        <f>IF(Hidden!EW$51="Yes","H",IF($B275="","",IF(AND($C275&lt;=Hidden!EW$50,$D275&gt;=Hidden!EW$50),IF($G275="","x","y"),"")))</f>
        <v/>
      </c>
      <c r="FE275" s="37" t="str">
        <f>IF(Hidden!EX$51="Yes","H",IF($B275="","",IF(AND($C275&lt;=Hidden!EX$50,$D275&gt;=Hidden!EX$50),IF($G275="","x","y"),"")))</f>
        <v/>
      </c>
      <c r="FF275" s="37" t="str">
        <f>IF(Hidden!EY$51="Yes","H",IF($B275="","",IF(AND($C275&lt;=Hidden!EY$50,$D275&gt;=Hidden!EY$50),IF($G275="","x","y"),"")))</f>
        <v/>
      </c>
      <c r="FG275" s="38" t="str">
        <f>IF(Hidden!EZ$51="Yes","H",IF($B275="","",IF(AND($C275&lt;=Hidden!EZ$50,$D275&gt;=Hidden!EZ$50),IF($G275="","x","y"),"")))</f>
        <v/>
      </c>
      <c r="FH275" s="41" t="str">
        <f>IF(Hidden!FA$51="Yes","H",IF($B275="","",IF(AND($C275&lt;=Hidden!FA$50,$D275&gt;=Hidden!FA$50),IF($G275="","x","y"),"")))</f>
        <v/>
      </c>
      <c r="FI275" s="37" t="str">
        <f>IF(Hidden!FB$51="Yes","H",IF($B275="","",IF(AND($C275&lt;=Hidden!FB$50,$D275&gt;=Hidden!FB$50),IF($G275="","x","y"),"")))</f>
        <v/>
      </c>
      <c r="FJ275" s="37" t="str">
        <f>IF(Hidden!FC$51="Yes","H",IF($B275="","",IF(AND($C275&lt;=Hidden!FC$50,$D275&gt;=Hidden!FC$50),IF($G275="","x","y"),"")))</f>
        <v/>
      </c>
      <c r="FK275" s="37" t="str">
        <f>IF(Hidden!FD$51="Yes","H",IF($B275="","",IF(AND($C275&lt;=Hidden!FD$50,$D275&gt;=Hidden!FD$50),IF($G275="","x","y"),"")))</f>
        <v/>
      </c>
      <c r="FL275" s="38" t="str">
        <f>IF(Hidden!FE$51="Yes","H",IF($B275="","",IF(AND($C275&lt;=Hidden!FE$50,$D275&gt;=Hidden!FE$50),IF($G275="","x","y"),"")))</f>
        <v/>
      </c>
      <c r="FM275" s="41" t="str">
        <f>IF(Hidden!FF$51="Yes","H",IF($B275="","",IF(AND($C275&lt;=Hidden!FF$50,$D275&gt;=Hidden!FF$50),IF($G275="","x","y"),"")))</f>
        <v/>
      </c>
      <c r="FN275" s="37" t="str">
        <f>IF(Hidden!FG$51="Yes","H",IF($B275="","",IF(AND($C275&lt;=Hidden!FG$50,$D275&gt;=Hidden!FG$50),IF($G275="","x","y"),"")))</f>
        <v/>
      </c>
      <c r="FO275" s="37" t="str">
        <f>IF(Hidden!FH$51="Yes","H",IF($B275="","",IF(AND($C275&lt;=Hidden!FH$50,$D275&gt;=Hidden!FH$50),IF($G275="","x","y"),"")))</f>
        <v/>
      </c>
      <c r="FP275" s="37" t="str">
        <f>IF(Hidden!FI$51="Yes","H",IF($B275="","",IF(AND($C275&lt;=Hidden!FI$50,$D275&gt;=Hidden!FI$50),IF($G275="","x","y"),"")))</f>
        <v/>
      </c>
      <c r="FQ275" s="38" t="str">
        <f>IF(Hidden!FJ$51="Yes","H",IF($B275="","",IF(AND($C275&lt;=Hidden!FJ$50,$D275&gt;=Hidden!FJ$50),IF($G275="","x","y"),"")))</f>
        <v/>
      </c>
      <c r="FR275" s="41" t="str">
        <f>IF(Hidden!FK$51="Yes","H",IF($B275="","",IF(AND($C275&lt;=Hidden!FK$50,$D275&gt;=Hidden!FK$50),IF($G275="","x","y"),"")))</f>
        <v/>
      </c>
      <c r="FS275" s="37" t="str">
        <f>IF(Hidden!FL$51="Yes","H",IF($B275="","",IF(AND($C275&lt;=Hidden!FL$50,$D275&gt;=Hidden!FL$50),IF($G275="","x","y"),"")))</f>
        <v/>
      </c>
      <c r="FT275" s="37" t="str">
        <f>IF(Hidden!FM$51="Yes","H",IF($B275="","",IF(AND($C275&lt;=Hidden!FM$50,$D275&gt;=Hidden!FM$50),IF($G275="","x","y"),"")))</f>
        <v/>
      </c>
      <c r="FU275" s="37" t="str">
        <f>IF(Hidden!FN$51="Yes","H",IF($B275="","",IF(AND($C275&lt;=Hidden!FN$50,$D275&gt;=Hidden!FN$50),IF($G275="","x","y"),"")))</f>
        <v/>
      </c>
      <c r="FV275" s="38" t="str">
        <f>IF(Hidden!FO$51="Yes","H",IF($B275="","",IF(AND($C275&lt;=Hidden!FO$50,$D275&gt;=Hidden!FO$50),IF($G275="","x","y"),"")))</f>
        <v/>
      </c>
      <c r="FW275" s="41" t="str">
        <f>IF(Hidden!FP$51="Yes","H",IF($B275="","",IF(AND($C275&lt;=Hidden!FP$50,$D275&gt;=Hidden!FP$50),IF($G275="","x","y"),"")))</f>
        <v/>
      </c>
      <c r="FX275" s="37" t="str">
        <f>IF(Hidden!FQ$51="Yes","H",IF($B275="","",IF(AND($C275&lt;=Hidden!FQ$50,$D275&gt;=Hidden!FQ$50),IF($G275="","x","y"),"")))</f>
        <v/>
      </c>
      <c r="FY275" s="37" t="str">
        <f>IF(Hidden!FR$51="Yes","H",IF($B275="","",IF(AND($C275&lt;=Hidden!FR$50,$D275&gt;=Hidden!FR$50),IF($G275="","x","y"),"")))</f>
        <v/>
      </c>
      <c r="FZ275" s="37" t="str">
        <f>IF(Hidden!FS$51="Yes","H",IF($B275="","",IF(AND($C275&lt;=Hidden!FS$50,$D275&gt;=Hidden!FS$50),IF($G275="","x","y"),"")))</f>
        <v/>
      </c>
      <c r="GA275" s="38" t="str">
        <f>IF(Hidden!FT$51="Yes","H",IF($B275="","",IF(AND($C275&lt;=Hidden!FT$50,$D275&gt;=Hidden!FT$50),IF($G275="","x","y"),"")))</f>
        <v/>
      </c>
      <c r="GB275" s="41" t="str">
        <f>IF(Hidden!FU$51="Yes","H",IF($B275="","",IF(AND($C275&lt;=Hidden!FU$50,$D275&gt;=Hidden!FU$50),IF($G275="","x","y"),"")))</f>
        <v/>
      </c>
      <c r="GC275" s="37" t="str">
        <f>IF(Hidden!FV$51="Yes","H",IF($B275="","",IF(AND($C275&lt;=Hidden!FV$50,$D275&gt;=Hidden!FV$50),IF($G275="","x","y"),"")))</f>
        <v/>
      </c>
      <c r="GD275" s="37" t="str">
        <f>IF(Hidden!FW$51="Yes","H",IF($B275="","",IF(AND($C275&lt;=Hidden!FW$50,$D275&gt;=Hidden!FW$50),IF($G275="","x","y"),"")))</f>
        <v/>
      </c>
      <c r="GE275" s="37" t="str">
        <f>IF(Hidden!FX$51="Yes","H",IF($B275="","",IF(AND($C275&lt;=Hidden!FX$50,$D275&gt;=Hidden!FX$50),IF($G275="","x","y"),"")))</f>
        <v/>
      </c>
      <c r="GF275" s="38" t="str">
        <f>IF(Hidden!FY$51="Yes","H",IF($B275="","",IF(AND($C275&lt;=Hidden!FY$50,$D275&gt;=Hidden!FY$50),IF($G275="","x","y"),"")))</f>
        <v/>
      </c>
      <c r="GG275" s="41" t="str">
        <f>IF(Hidden!FZ$51="Yes","H",IF($B275="","",IF(AND($C275&lt;=Hidden!FZ$50,$D275&gt;=Hidden!FZ$50),IF($G275="","x","y"),"")))</f>
        <v/>
      </c>
      <c r="GH275" s="37" t="str">
        <f>IF(Hidden!GA$51="Yes","H",IF($B275="","",IF(AND($C275&lt;=Hidden!GA$50,$D275&gt;=Hidden!GA$50),IF($G275="","x","y"),"")))</f>
        <v/>
      </c>
      <c r="GI275" s="37" t="str">
        <f>IF(Hidden!GB$51="Yes","H",IF($B275="","",IF(AND($C275&lt;=Hidden!GB$50,$D275&gt;=Hidden!GB$50),IF($G275="","x","y"),"")))</f>
        <v/>
      </c>
      <c r="GJ275" s="37" t="str">
        <f>IF(Hidden!GC$51="Yes","H",IF($B275="","",IF(AND($C275&lt;=Hidden!GC$50,$D275&gt;=Hidden!GC$50),IF($G275="","x","y"),"")))</f>
        <v/>
      </c>
      <c r="GK275" s="38" t="str">
        <f>IF(Hidden!GD$51="Yes","H",IF($B275="","",IF(AND($C275&lt;=Hidden!GD$50,$D275&gt;=Hidden!GD$50),IF($G275="","x","y"),"")))</f>
        <v/>
      </c>
      <c r="GL275" s="41" t="str">
        <f>IF(Hidden!GE$51="Yes","H",IF($B275="","",IF(AND($C275&lt;=Hidden!GE$50,$D275&gt;=Hidden!GE$50),IF($G275="","x","y"),"")))</f>
        <v/>
      </c>
      <c r="GM275" s="37" t="str">
        <f>IF(Hidden!GF$51="Yes","H",IF($B275="","",IF(AND($C275&lt;=Hidden!GF$50,$D275&gt;=Hidden!GF$50),IF($G275="","x","y"),"")))</f>
        <v/>
      </c>
      <c r="GN275" s="37" t="str">
        <f>IF(Hidden!GG$51="Yes","H",IF($B275="","",IF(AND($C275&lt;=Hidden!GG$50,$D275&gt;=Hidden!GG$50),IF($G275="","x","y"),"")))</f>
        <v/>
      </c>
      <c r="GO275" s="37" t="str">
        <f>IF(Hidden!GH$51="Yes","H",IF($B275="","",IF(AND($C275&lt;=Hidden!GH$50,$D275&gt;=Hidden!GH$50),IF($G275="","x","y"),"")))</f>
        <v/>
      </c>
      <c r="GP275" s="38" t="str">
        <f>IF(Hidden!GI$51="Yes","H",IF($B275="","",IF(AND($C275&lt;=Hidden!GI$50,$D275&gt;=Hidden!GI$50),IF($G275="","x","y"),"")))</f>
        <v/>
      </c>
      <c r="GQ275" s="41" t="str">
        <f>IF(Hidden!GJ$51="Yes","H",IF($B275="","",IF(AND($C275&lt;=Hidden!GJ$50,$D275&gt;=Hidden!GJ$50),IF($G275="","x","y"),"")))</f>
        <v/>
      </c>
      <c r="GR275" s="37" t="str">
        <f>IF(Hidden!GK$51="Yes","H",IF($B275="","",IF(AND($C275&lt;=Hidden!GK$50,$D275&gt;=Hidden!GK$50),IF($G275="","x","y"),"")))</f>
        <v/>
      </c>
      <c r="GS275" s="37" t="str">
        <f>IF(Hidden!GL$51="Yes","H",IF($B275="","",IF(AND($C275&lt;=Hidden!GL$50,$D275&gt;=Hidden!GL$50),IF($G275="","x","y"),"")))</f>
        <v/>
      </c>
      <c r="GT275" s="37" t="str">
        <f>IF(Hidden!GM$51="Yes","H",IF($B275="","",IF(AND($C275&lt;=Hidden!GM$50,$D275&gt;=Hidden!GM$50),IF($G275="","x","y"),"")))</f>
        <v/>
      </c>
      <c r="GU275" s="38" t="str">
        <f>IF(Hidden!GN$51="Yes","H",IF($B275="","",IF(AND($C275&lt;=Hidden!GN$50,$D275&gt;=Hidden!GN$50),IF($G275="","x","y"),"")))</f>
        <v/>
      </c>
      <c r="GV275" s="41" t="str">
        <f>IF(Hidden!GO$51="Yes","H",IF($B275="","",IF(AND($C275&lt;=Hidden!GO$50,$D275&gt;=Hidden!GO$50),IF($G275="","x","y"),"")))</f>
        <v/>
      </c>
      <c r="GW275" s="37" t="str">
        <f>IF(Hidden!GP$51="Yes","H",IF($B275="","",IF(AND($C275&lt;=Hidden!GP$50,$D275&gt;=Hidden!GP$50),IF($G275="","x","y"),"")))</f>
        <v/>
      </c>
      <c r="GX275" s="37" t="str">
        <f>IF(Hidden!GQ$51="Yes","H",IF($B275="","",IF(AND($C275&lt;=Hidden!GQ$50,$D275&gt;=Hidden!GQ$50),IF($G275="","x","y"),"")))</f>
        <v/>
      </c>
      <c r="GY275" s="37" t="str">
        <f>IF(Hidden!GR$51="Yes","H",IF($B275="","",IF(AND($C275&lt;=Hidden!GR$50,$D275&gt;=Hidden!GR$50),IF($G275="","x","y"),"")))</f>
        <v/>
      </c>
      <c r="GZ275" s="38" t="str">
        <f>IF(Hidden!GS$51="Yes","H",IF($B275="","",IF(AND($C275&lt;=Hidden!GS$50,$D275&gt;=Hidden!GS$50),IF($G275="","x","y"),"")))</f>
        <v/>
      </c>
      <c r="HA275" s="41" t="str">
        <f>IF(Hidden!GT$51="Yes","H",IF($B275="","",IF(AND($C275&lt;=Hidden!GT$50,$D275&gt;=Hidden!GT$50),IF($G275="","x","y"),"")))</f>
        <v/>
      </c>
      <c r="HB275" s="37" t="str">
        <f>IF(Hidden!GU$51="Yes","H",IF($B275="","",IF(AND($C275&lt;=Hidden!GU$50,$D275&gt;=Hidden!GU$50),IF($G275="","x","y"),"")))</f>
        <v/>
      </c>
      <c r="HC275" s="37" t="str">
        <f>IF(Hidden!GV$51="Yes","H",IF($B275="","",IF(AND($C275&lt;=Hidden!GV$50,$D275&gt;=Hidden!GV$50),IF($G275="","x","y"),"")))</f>
        <v/>
      </c>
      <c r="HD275" s="37" t="str">
        <f>IF(Hidden!GW$51="Yes","H",IF($B275="","",IF(AND($C275&lt;=Hidden!GW$50,$D275&gt;=Hidden!GW$50),IF($G275="","x","y"),"")))</f>
        <v/>
      </c>
      <c r="HE275" s="38" t="str">
        <f>IF(Hidden!GX$51="Yes","H",IF($B275="","",IF(AND($C275&lt;=Hidden!GX$50,$D275&gt;=Hidden!GX$50),IF($G275="","x","y"),"")))</f>
        <v/>
      </c>
      <c r="HF275" s="41" t="str">
        <f>IF(Hidden!GY$51="Yes","H",IF($B275="","",IF(AND($C275&lt;=Hidden!GY$50,$D275&gt;=Hidden!GY$50),IF($G275="","x","y"),"")))</f>
        <v/>
      </c>
      <c r="HG275" s="37" t="str">
        <f>IF(Hidden!GZ$51="Yes","H",IF($B275="","",IF(AND($C275&lt;=Hidden!GZ$50,$D275&gt;=Hidden!GZ$50),IF($G275="","x","y"),"")))</f>
        <v/>
      </c>
      <c r="HH275" s="37" t="str">
        <f>IF(Hidden!HA$51="Yes","H",IF($B275="","",IF(AND($C275&lt;=Hidden!HA$50,$D275&gt;=Hidden!HA$50),IF($G275="","x","y"),"")))</f>
        <v/>
      </c>
      <c r="HI275" s="37" t="str">
        <f>IF(Hidden!HB$51="Yes","H",IF($B275="","",IF(AND($C275&lt;=Hidden!HB$50,$D275&gt;=Hidden!HB$50),IF($G275="","x","y"),"")))</f>
        <v/>
      </c>
      <c r="HJ275" s="38" t="str">
        <f>IF(Hidden!HC$51="Yes","H",IF($B275="","",IF(AND($C275&lt;=Hidden!HC$50,$D275&gt;=Hidden!HC$50),IF($G275="","x","y"),"")))</f>
        <v/>
      </c>
      <c r="HK275" s="41" t="str">
        <f>IF(Hidden!HD$51="Yes","H",IF($B275="","",IF(AND($C275&lt;=Hidden!HD$50,$D275&gt;=Hidden!HD$50),IF($G275="","x","y"),"")))</f>
        <v/>
      </c>
      <c r="HL275" s="37" t="str">
        <f>IF(Hidden!HE$51="Yes","H",IF($B275="","",IF(AND($C275&lt;=Hidden!HE$50,$D275&gt;=Hidden!HE$50),IF($G275="","x","y"),"")))</f>
        <v/>
      </c>
      <c r="HM275" s="37" t="str">
        <f>IF(Hidden!HF$51="Yes","H",IF($B275="","",IF(AND($C275&lt;=Hidden!HF$50,$D275&gt;=Hidden!HF$50),IF($G275="","x","y"),"")))</f>
        <v/>
      </c>
      <c r="HN275" s="37" t="str">
        <f>IF(Hidden!HG$51="Yes","H",IF($B275="","",IF(AND($C275&lt;=Hidden!HG$50,$D275&gt;=Hidden!HG$50),IF($G275="","x","y"),"")))</f>
        <v/>
      </c>
      <c r="HO275" s="38" t="str">
        <f>IF(Hidden!HH$51="Yes","H",IF($B275="","",IF(AND($C275&lt;=Hidden!HH$50,$D275&gt;=Hidden!HH$50),IF($G275="","x","y"),"")))</f>
        <v/>
      </c>
      <c r="HP275" s="41" t="str">
        <f>IF(Hidden!HI$51="Yes","H",IF($B275="","",IF(AND($C275&lt;=Hidden!HI$50,$D275&gt;=Hidden!HI$50),IF($G275="","x","y"),"")))</f>
        <v/>
      </c>
      <c r="HQ275" s="37" t="str">
        <f>IF(Hidden!HJ$51="Yes","H",IF($B275="","",IF(AND($C275&lt;=Hidden!HJ$50,$D275&gt;=Hidden!HJ$50),IF($G275="","x","y"),"")))</f>
        <v/>
      </c>
      <c r="HR275" s="37" t="str">
        <f>IF(Hidden!HK$51="Yes","H",IF($B275="","",IF(AND($C275&lt;=Hidden!HK$50,$D275&gt;=Hidden!HK$50),IF($G275="","x","y"),"")))</f>
        <v/>
      </c>
      <c r="HS275" s="37" t="str">
        <f>IF(Hidden!HL$51="Yes","H",IF($B275="","",IF(AND($C275&lt;=Hidden!HL$50,$D275&gt;=Hidden!HL$50),IF($G275="","x","y"),"")))</f>
        <v/>
      </c>
      <c r="HT275" s="38" t="str">
        <f>IF(Hidden!HM$51="Yes","H",IF($B275="","",IF(AND($C275&lt;=Hidden!HM$50,$D275&gt;=Hidden!HM$50),IF($G275="","x","y"),"")))</f>
        <v/>
      </c>
      <c r="HU275" s="41" t="str">
        <f>IF(Hidden!HN$51="Yes","H",IF($B275="","",IF(AND($C275&lt;=Hidden!HN$50,$D275&gt;=Hidden!HN$50),IF($G275="","x","y"),"")))</f>
        <v/>
      </c>
      <c r="HV275" s="37" t="str">
        <f>IF(Hidden!HO$51="Yes","H",IF($B275="","",IF(AND($C275&lt;=Hidden!HO$50,$D275&gt;=Hidden!HO$50),IF($G275="","x","y"),"")))</f>
        <v/>
      </c>
      <c r="HW275" s="37" t="str">
        <f>IF(Hidden!HP$51="Yes","H",IF($B275="","",IF(AND($C275&lt;=Hidden!HP$50,$D275&gt;=Hidden!HP$50),IF($G275="","x","y"),"")))</f>
        <v/>
      </c>
      <c r="HX275" s="37" t="str">
        <f>IF(Hidden!HQ$51="Yes","H",IF($B275="","",IF(AND($C275&lt;=Hidden!HQ$50,$D275&gt;=Hidden!HQ$50),IF($G275="","x","y"),"")))</f>
        <v/>
      </c>
      <c r="HY275" s="38" t="str">
        <f>IF(Hidden!HR$51="Yes","H",IF($B275="","",IF(AND($C275&lt;=Hidden!HR$50,$D275&gt;=Hidden!HR$50),IF($G275="","x","y"),"")))</f>
        <v/>
      </c>
      <c r="HZ275" s="41" t="str">
        <f>IF(Hidden!HS$51="Yes","H",IF($B275="","",IF(AND($C275&lt;=Hidden!HS$50,$D275&gt;=Hidden!HS$50),IF($G275="","x","y"),"")))</f>
        <v/>
      </c>
      <c r="IA275" s="37" t="str">
        <f>IF(Hidden!HT$51="Yes","H",IF($B275="","",IF(AND($C275&lt;=Hidden!HT$50,$D275&gt;=Hidden!HT$50),IF($G275="","x","y"),"")))</f>
        <v/>
      </c>
      <c r="IB275" s="37" t="str">
        <f>IF(Hidden!HU$51="Yes","H",IF($B275="","",IF(AND($C275&lt;=Hidden!HU$50,$D275&gt;=Hidden!HU$50),IF($G275="","x","y"),"")))</f>
        <v/>
      </c>
      <c r="IC275" s="37" t="str">
        <f>IF(Hidden!HV$51="Yes","H",IF($B275="","",IF(AND($C275&lt;=Hidden!HV$50,$D275&gt;=Hidden!HV$50),IF($G275="","x","y"),"")))</f>
        <v/>
      </c>
      <c r="ID275" s="38" t="str">
        <f>IF(Hidden!HW$51="Yes","H",IF($B275="","",IF(AND($C275&lt;=Hidden!HW$50,$D275&gt;=Hidden!HW$50),IF($G275="","x","y"),"")))</f>
        <v/>
      </c>
      <c r="IE275" s="41" t="str">
        <f>IF(Hidden!HX$51="Yes","H",IF($B275="","",IF(AND($C275&lt;=Hidden!HX$50,$D275&gt;=Hidden!HX$50),IF($G275="","x","y"),"")))</f>
        <v/>
      </c>
      <c r="IF275" s="37" t="str">
        <f>IF(Hidden!HY$51="Yes","H",IF($B275="","",IF(AND($C275&lt;=Hidden!HY$50,$D275&gt;=Hidden!HY$50),IF($G275="","x","y"),"")))</f>
        <v/>
      </c>
      <c r="IG275" s="37" t="str">
        <f>IF(Hidden!HZ$51="Yes","H",IF($B275="","",IF(AND($C275&lt;=Hidden!HZ$50,$D275&gt;=Hidden!HZ$50),IF($G275="","x","y"),"")))</f>
        <v/>
      </c>
      <c r="IH275" s="37" t="str">
        <f>IF(Hidden!IA$51="Yes","H",IF($B275="","",IF(AND($C275&lt;=Hidden!IA$50,$D275&gt;=Hidden!IA$50),IF($G275="","x","y"),"")))</f>
        <v/>
      </c>
      <c r="II275" s="38" t="str">
        <f>IF(Hidden!IB$51="Yes","H",IF($B275="","",IF(AND($C275&lt;=Hidden!IB$50,$D275&gt;=Hidden!IB$50),IF($G275="","x","y"),"")))</f>
        <v/>
      </c>
      <c r="IJ275" s="41" t="str">
        <f>IF(Hidden!IC$51="Yes","H",IF($B275="","",IF(AND($C275&lt;=Hidden!IC$50,$D275&gt;=Hidden!IC$50),IF($G275="","x","y"),"")))</f>
        <v/>
      </c>
      <c r="IK275" s="37" t="str">
        <f>IF(Hidden!ID$51="Yes","H",IF($B275="","",IF(AND($C275&lt;=Hidden!ID$50,$D275&gt;=Hidden!ID$50),IF($G275="","x","y"),"")))</f>
        <v/>
      </c>
      <c r="IL275" s="37" t="str">
        <f>IF(Hidden!IE$51="Yes","H",IF($B275="","",IF(AND($C275&lt;=Hidden!IE$50,$D275&gt;=Hidden!IE$50),IF($G275="","x","y"),"")))</f>
        <v/>
      </c>
      <c r="IM275" s="37" t="str">
        <f>IF(Hidden!IF$51="Yes","H",IF($B275="","",IF(AND($C275&lt;=Hidden!IF$50,$D275&gt;=Hidden!IF$50),IF($G275="","x","y"),"")))</f>
        <v/>
      </c>
      <c r="IN275" s="38" t="str">
        <f>IF(Hidden!IG$51="Yes","H",IF($B275="","",IF(AND($C275&lt;=Hidden!IG$50,$D275&gt;=Hidden!IG$50),IF($G275="","x","y"),"")))</f>
        <v/>
      </c>
      <c r="IO275" s="41" t="str">
        <f>IF(Hidden!IH$51="Yes","H",IF($B275="","",IF(AND($C275&lt;=Hidden!IH$50,$D275&gt;=Hidden!IH$50),IF($G275="","x","y"),"")))</f>
        <v/>
      </c>
      <c r="IP275" s="37" t="str">
        <f>IF(Hidden!II$51="Yes","H",IF($B275="","",IF(AND($C275&lt;=Hidden!II$50,$D275&gt;=Hidden!II$50),IF($G275="","x","y"),"")))</f>
        <v/>
      </c>
      <c r="IQ275" s="37" t="str">
        <f>IF(Hidden!IJ$51="Yes","H",IF($B275="","",IF(AND($C275&lt;=Hidden!IJ$50,$D275&gt;=Hidden!IJ$50),IF($G275="","x","y"),"")))</f>
        <v/>
      </c>
      <c r="IR275" s="37" t="str">
        <f>IF(Hidden!IK$51="Yes","H",IF($B275="","",IF(AND($C275&lt;=Hidden!IK$50,$D275&gt;=Hidden!IK$50),IF($G275="","x","y"),"")))</f>
        <v/>
      </c>
      <c r="IS275" s="38" t="str">
        <f>IF(Hidden!IL$51="Yes","H",IF($B275="","",IF(AND($C275&lt;=Hidden!IL$50,$D275&gt;=Hidden!IL$50),IF($G275="","x","y"),"")))</f>
        <v/>
      </c>
      <c r="IT275" s="41" t="str">
        <f>IF(Hidden!IM$51="Yes","H",IF($B275="","",IF(AND($C275&lt;=Hidden!IM$50,$D275&gt;=Hidden!IM$50),IF($G275="","x","y"),"")))</f>
        <v/>
      </c>
      <c r="IU275" s="37" t="str">
        <f>IF(Hidden!IN$51="Yes","H",IF($B275="","",IF(AND($C275&lt;=Hidden!IN$50,$D275&gt;=Hidden!IN$50),IF($G275="","x","y"),"")))</f>
        <v/>
      </c>
      <c r="IV275" s="37" t="str">
        <f>IF(Hidden!IO$51="Yes","H",IF($B275="","",IF(AND($C275&lt;=Hidden!IO$50,$D275&gt;=Hidden!IO$50),IF($G275="","x","y"),"")))</f>
        <v/>
      </c>
      <c r="IW275" s="37" t="str">
        <f>IF(Hidden!IP$51="Yes","H",IF($B275="","",IF(AND($C275&lt;=Hidden!IP$50,$D275&gt;=Hidden!IP$50),IF($G275="","x","y"),"")))</f>
        <v/>
      </c>
      <c r="IX275" s="38" t="str">
        <f>IF(Hidden!IQ$51="Yes","H",IF($B275="","",IF(AND($C275&lt;=Hidden!IQ$50,$D275&gt;=Hidden!IQ$50),IF($G275="","x","y"),"")))</f>
        <v/>
      </c>
      <c r="IY275" s="41" t="str">
        <f>IF(Hidden!IR$51="Yes","H",IF($B275="","",IF(AND($C275&lt;=Hidden!IR$50,$D275&gt;=Hidden!IR$50),IF($G275="","x","y"),"")))</f>
        <v/>
      </c>
      <c r="IZ275" s="37" t="str">
        <f>IF(Hidden!IS$51="Yes","H",IF($B275="","",IF(AND($C275&lt;=Hidden!IS$50,$D275&gt;=Hidden!IS$50),IF($G275="","x","y"),"")))</f>
        <v/>
      </c>
      <c r="JA275" s="37" t="str">
        <f>IF(Hidden!IT$51="Yes","H",IF($B275="","",IF(AND($C275&lt;=Hidden!IT$50,$D275&gt;=Hidden!IT$50),IF($G275="","x","y"),"")))</f>
        <v/>
      </c>
      <c r="JB275" s="37" t="str">
        <f>IF(Hidden!IU$51="Yes","H",IF($B275="","",IF(AND($C275&lt;=Hidden!IU$50,$D275&gt;=Hidden!IU$50),IF($G275="","x","y"),"")))</f>
        <v/>
      </c>
      <c r="JC275" s="38" t="str">
        <f>IF(Hidden!IV$51="Yes","H",IF($B275="","",IF(AND($C275&lt;=Hidden!IV$50,$D275&gt;=Hidden!IV$50),IF($G275="","x","y"),"")))</f>
        <v/>
      </c>
      <c r="JD275" s="41" t="str">
        <f>IF(Hidden!IW$51="Yes","H",IF($B275="","",IF(AND($C275&lt;=Hidden!IW$50,$D275&gt;=Hidden!IW$50),IF($G275="","x","y"),"")))</f>
        <v/>
      </c>
      <c r="JE275" s="37" t="str">
        <f>IF(Hidden!IX$51="Yes","H",IF($B275="","",IF(AND($C275&lt;=Hidden!IX$50,$D275&gt;=Hidden!IX$50),IF($G275="","x","y"),"")))</f>
        <v/>
      </c>
      <c r="JF275" s="37" t="str">
        <f>IF(Hidden!IY$51="Yes","H",IF($B275="","",IF(AND($C275&lt;=Hidden!IY$50,$D275&gt;=Hidden!IY$50),IF($G275="","x","y"),"")))</f>
        <v/>
      </c>
      <c r="JG275" s="37" t="str">
        <f>IF(Hidden!IZ$51="Yes","H",IF($B275="","",IF(AND($C275&lt;=Hidden!IZ$50,$D275&gt;=Hidden!IZ$50),IF($G275="","x","y"),"")))</f>
        <v/>
      </c>
      <c r="JH275" s="38" t="str">
        <f>IF(Hidden!JA$51="Yes","H",IF($B275="","",IF(AND($C275&lt;=Hidden!JA$50,$D275&gt;=Hidden!JA$50),IF($G275="","x","y"),"")))</f>
        <v/>
      </c>
      <c r="JI275" s="41" t="str">
        <f>IF(Hidden!JB$51="Yes","H",IF($B275="","",IF(AND($C275&lt;=Hidden!JB$50,$D275&gt;=Hidden!JB$50),IF($G275="","x","y"),"")))</f>
        <v/>
      </c>
      <c r="JJ275" s="37" t="str">
        <f>IF(Hidden!JC$51="Yes","H",IF($B275="","",IF(AND($C275&lt;=Hidden!JC$50,$D275&gt;=Hidden!JC$50),IF($G275="","x","y"),"")))</f>
        <v/>
      </c>
      <c r="JK275" s="37" t="str">
        <f>IF(Hidden!JD$51="Yes","H",IF($B275="","",IF(AND($C275&lt;=Hidden!JD$50,$D275&gt;=Hidden!JD$50),IF($G275="","x","y"),"")))</f>
        <v/>
      </c>
      <c r="JL275" s="37" t="str">
        <f>IF(Hidden!JE$51="Yes","H",IF($B275="","",IF(AND($C275&lt;=Hidden!JE$50,$D275&gt;=Hidden!JE$50),IF($G275="","x","y"),"")))</f>
        <v/>
      </c>
      <c r="JM275" s="38" t="str">
        <f>IF(Hidden!JF$51="Yes","H",IF($B275="","",IF(AND($C275&lt;=Hidden!JF$50,$D275&gt;=Hidden!JF$50),IF($G275="","x","y"),"")))</f>
        <v/>
      </c>
      <c r="JN275" s="41" t="str">
        <f>IF(Hidden!JG$51="Yes","H",IF($B275="","",IF(AND($C275&lt;=Hidden!JG$50,$D275&gt;=Hidden!JG$50),IF($G275="","x","y"),"")))</f>
        <v/>
      </c>
      <c r="JO275" s="37" t="str">
        <f>IF(Hidden!JH$51="Yes","H",IF($B275="","",IF(AND($C275&lt;=Hidden!JH$50,$D275&gt;=Hidden!JH$50),IF($G275="","x","y"),"")))</f>
        <v/>
      </c>
      <c r="JP275" s="37" t="str">
        <f>IF(Hidden!JI$51="Yes","H",IF($B275="","",IF(AND($C275&lt;=Hidden!JI$50,$D275&gt;=Hidden!JI$50),IF($G275="","x","y"),"")))</f>
        <v/>
      </c>
      <c r="JQ275" s="37" t="str">
        <f>IF(Hidden!JJ$51="Yes","H",IF($B275="","",IF(AND($C275&lt;=Hidden!JJ$50,$D275&gt;=Hidden!JJ$50),IF($G275="","x","y"),"")))</f>
        <v/>
      </c>
      <c r="JR275" s="38" t="str">
        <f>IF(Hidden!JK$51="Yes","H",IF($B275="","",IF(AND($C275&lt;=Hidden!JK$50,$D275&gt;=Hidden!JK$50),IF($G275="","x","y"),"")))</f>
        <v/>
      </c>
    </row>
    <row r="276" spans="1:278" ht="38.25">
      <c r="A276" s="28"/>
      <c r="B276" s="58" t="s">
        <v>313</v>
      </c>
      <c r="C276" s="90"/>
      <c r="D276" s="91"/>
      <c r="E276" s="88" t="s">
        <v>25</v>
      </c>
      <c r="F276" s="89"/>
      <c r="G276" s="87"/>
      <c r="H276" s="67"/>
      <c r="I276" s="36" t="str">
        <f>IF(Hidden!B$51="Yes","H",IF($B276="","",IF(AND($C276&lt;=Hidden!B$50,$D276&gt;=Hidden!B$50),IF($G276="","x","y"),"")))</f>
        <v/>
      </c>
      <c r="J276" s="37" t="str">
        <f>IF(Hidden!C$51="Yes","H",IF($B276="","",IF(AND($C276&lt;=Hidden!C$50,$D276&gt;=Hidden!C$50),IF($G276="","x","y"),"")))</f>
        <v/>
      </c>
      <c r="K276" s="37" t="str">
        <f>IF(Hidden!D$51="Yes","H",IF($B276="","",IF(AND($C276&lt;=Hidden!D$50,$D276&gt;=Hidden!D$50),IF($G276="","x","y"),"")))</f>
        <v/>
      </c>
      <c r="L276" s="37" t="str">
        <f>IF(Hidden!E$50="Yes","H",IF($B276="","",IF(AND($C276&lt;=Hidden!E$49,$D276&gt;=Hidden!E$49),IF($G276="","x","y"),"")))</f>
        <v/>
      </c>
      <c r="M276" s="40" t="str">
        <f>IF(Hidden!F$50="Yes","H",IF($B276="","",IF(AND($C276&lt;=Hidden!F$49,$D276&gt;=Hidden!F$49),IF($G276="","x","y"),"")))</f>
        <v/>
      </c>
      <c r="N276" s="44" t="str">
        <f>IF(Hidden!G$50="Yes","H",IF($B276="","",IF(AND($C276&lt;=Hidden!G$49,$D276&gt;=Hidden!G$49),IF($G276="","x","y"),"")))</f>
        <v/>
      </c>
      <c r="O276" s="37" t="str">
        <f>IF(Hidden!H$50="Yes","H",IF($B276="","",IF(AND($C276&lt;=Hidden!H$49,$D276&gt;=Hidden!H$49),IF($G276="","x","y"),"")))</f>
        <v/>
      </c>
      <c r="P276" s="37" t="str">
        <f>IF(Hidden!I$50="Yes","H",IF($B276="","",IF(AND($C276&lt;=Hidden!I$49,$D276&gt;=Hidden!I$49),IF($G276="","x","y"),"")))</f>
        <v/>
      </c>
      <c r="Q276" s="37" t="str">
        <f>IF(Hidden!J$52="Yes","H",IF($B276="","",IF(AND($C276&lt;=Hidden!J$51,$D276&gt;=Hidden!J$51),IF($G276="","x","y"),"")))</f>
        <v/>
      </c>
      <c r="R276" s="45" t="str">
        <f>IF(Hidden!K$52="Yes","H",IF($B276="","",IF(AND($C276&lt;=Hidden!K$51,$D276&gt;=Hidden!K$51),IF($G276="","x","y"),"")))</f>
        <v/>
      </c>
      <c r="S276" s="41" t="str">
        <f>IF(Hidden!L$51="Yes","H",IF($B276="","",IF(AND($C276&lt;=Hidden!L$50,$D276&gt;=Hidden!L$50),IF($G276="","x","y"),"")))</f>
        <v/>
      </c>
      <c r="T276" s="37" t="str">
        <f>IF(Hidden!M$51="Yes","H",IF($B276="","",IF(AND($C276&lt;=Hidden!M$50,$D276&gt;=Hidden!M$50),IF($G276="","x","y"),"")))</f>
        <v/>
      </c>
      <c r="U276" s="37" t="str">
        <f>IF(Hidden!N$51="Yes","H",IF($B276="","",IF(AND($C276&lt;=Hidden!N$50,$D276&gt;=Hidden!N$50),IF($G276="","x","y"),"")))</f>
        <v/>
      </c>
      <c r="V276" s="37" t="str">
        <f>IF(Hidden!O$51="Yes","H",IF($B276="","",IF(AND($C276&lt;=Hidden!O$50,$D276&gt;=Hidden!O$50),IF($G276="","x","y"),"")))</f>
        <v/>
      </c>
      <c r="W276" s="40" t="str">
        <f>IF(Hidden!P$51="Yes","H",IF($B276="","",IF(AND($C276&lt;=Hidden!P$50,$D276&gt;=Hidden!P$50),IF($G276="","x","y"),"")))</f>
        <v/>
      </c>
      <c r="X276" s="44" t="str">
        <f>IF(Hidden!Q$51="Yes","H",IF($B276="","",IF(AND($C276&lt;=Hidden!Q$50,$D276&gt;=Hidden!Q$50),IF($G276="","x","y"),"")))</f>
        <v/>
      </c>
      <c r="Y276" s="37" t="str">
        <f>IF(Hidden!R$51="Yes","H",IF($B276="","",IF(AND($C276&lt;=Hidden!R$50,$D276&gt;=Hidden!R$50),IF($G276="","x","y"),"")))</f>
        <v/>
      </c>
      <c r="Z276" s="37" t="str">
        <f>IF(Hidden!S$51="Yes","H",IF($B276="","",IF(AND($C276&lt;=Hidden!S$50,$D276&gt;=Hidden!S$50),IF($G276="","x","y"),"")))</f>
        <v/>
      </c>
      <c r="AA276" s="37" t="str">
        <f>IF(Hidden!T$51="Yes","H",IF($B276="","",IF(AND($C276&lt;=Hidden!T$50,$D276&gt;=Hidden!T$50),IF($G276="","x","y"),"")))</f>
        <v/>
      </c>
      <c r="AB276" s="45" t="str">
        <f>IF(Hidden!U$51="Yes","H",IF($B276="","",IF(AND($C276&lt;=Hidden!U$50,$D276&gt;=Hidden!U$50),IF($G276="","x","y"),"")))</f>
        <v/>
      </c>
      <c r="AC276" s="41" t="str">
        <f>IF(Hidden!V$51="Yes","H",IF($B276="","",IF(AND($C276&lt;=Hidden!V$50,$D276&gt;=Hidden!V$50),IF($G276="","x","y"),"")))</f>
        <v/>
      </c>
      <c r="AD276" s="37" t="str">
        <f>IF(Hidden!W$51="Yes","H",IF($B276="","",IF(AND($C276&lt;=Hidden!W$50,$D276&gt;=Hidden!W$50),IF($G276="","x","y"),"")))</f>
        <v/>
      </c>
      <c r="AE276" s="37" t="str">
        <f>IF(Hidden!X$51="Yes","H",IF($B276="","",IF(AND($C276&lt;=Hidden!X$50,$D276&gt;=Hidden!X$50),IF($G276="","x","y"),"")))</f>
        <v/>
      </c>
      <c r="AF276" s="37" t="str">
        <f>IF(Hidden!Y$51="Yes","H",IF($B276="","",IF(AND($C276&lt;=Hidden!Y$50,$D276&gt;=Hidden!Y$50),IF($G276="","x","y"),"")))</f>
        <v/>
      </c>
      <c r="AG276" s="40" t="str">
        <f>IF(Hidden!Z$51="Yes","H",IF($B276="","",IF(AND($C276&lt;=Hidden!Z$50,$D276&gt;=Hidden!Z$50),IF($G276="","x","y"),"")))</f>
        <v/>
      </c>
      <c r="AH276" s="44" t="str">
        <f>IF(Hidden!AA$51="Yes","H",IF($B276="","",IF(AND($C276&lt;=Hidden!AA$50,$D276&gt;=Hidden!AA$50),IF($G276="","x","y"),"")))</f>
        <v/>
      </c>
      <c r="AI276" s="37" t="str">
        <f>IF(Hidden!AB$51="Yes","H",IF($B276="","",IF(AND($C276&lt;=Hidden!AB$50,$D276&gt;=Hidden!AB$50),IF($G276="","x","y"),"")))</f>
        <v/>
      </c>
      <c r="AJ276" s="37" t="str">
        <f>IF(Hidden!AC$51="Yes","H",IF($B276="","",IF(AND($C276&lt;=Hidden!AC$50,$D276&gt;=Hidden!AC$50),IF($G276="","x","y"),"")))</f>
        <v/>
      </c>
      <c r="AK276" s="37" t="str">
        <f>IF(Hidden!AD$51="Yes","H",IF($B276="","",IF(AND($C276&lt;=Hidden!AD$50,$D276&gt;=Hidden!AD$50),IF($G276="","x","y"),"")))</f>
        <v/>
      </c>
      <c r="AL276" s="45" t="str">
        <f>IF(Hidden!AE$51="Yes","H",IF($B276="","",IF(AND($C276&lt;=Hidden!AE$50,$D276&gt;=Hidden!AE$50),IF($G276="","x","y"),"")))</f>
        <v/>
      </c>
      <c r="AM276" s="41" t="str">
        <f>IF(Hidden!AF$51="Yes","H",IF($B276="","",IF(AND($C276&lt;=Hidden!AF$50,$D276&gt;=Hidden!AF$50),IF($G276="","x","y"),"")))</f>
        <v/>
      </c>
      <c r="AN276" s="37" t="str">
        <f>IF(Hidden!AG$51="Yes","H",IF($B276="","",IF(AND($C276&lt;=Hidden!AG$50,$D276&gt;=Hidden!AG$50),IF($G276="","x","y"),"")))</f>
        <v/>
      </c>
      <c r="AO276" s="37" t="str">
        <f>IF(Hidden!AH$51="Yes","H",IF($B276="","",IF(AND($C276&lt;=Hidden!AH$50,$D276&gt;=Hidden!AH$50),IF($G276="","x","y"),"")))</f>
        <v/>
      </c>
      <c r="AP276" s="37" t="str">
        <f>IF(Hidden!AI$51="Yes","H",IF($B276="","",IF(AND($C276&lt;=Hidden!AI$50,$D276&gt;=Hidden!AI$50),IF($G276="","x","y"),"")))</f>
        <v/>
      </c>
      <c r="AQ276" s="40" t="str">
        <f>IF(Hidden!AJ$51="Yes","H",IF($B276="","",IF(AND($C276&lt;=Hidden!AJ$50,$D276&gt;=Hidden!AJ$50),IF($G276="","x","y"),"")))</f>
        <v/>
      </c>
      <c r="AR276" s="44" t="str">
        <f>IF(Hidden!AK$51="Yes","H",IF($B276="","",IF(AND($C276&lt;=Hidden!AK$50,$D276&gt;=Hidden!AK$50),IF($G276="","x","y"),"")))</f>
        <v/>
      </c>
      <c r="AS276" s="37" t="str">
        <f>IF(Hidden!AL$51="Yes","H",IF($B276="","",IF(AND($C276&lt;=Hidden!AL$50,$D276&gt;=Hidden!AL$50),IF($G276="","x","y"),"")))</f>
        <v/>
      </c>
      <c r="AT276" s="37" t="str">
        <f>IF(Hidden!AM$51="Yes","H",IF($B276="","",IF(AND($C276&lt;=Hidden!AM$50,$D276&gt;=Hidden!AM$50),IF($G276="","x","y"),"")))</f>
        <v/>
      </c>
      <c r="AU276" s="37" t="str">
        <f>IF(Hidden!AN$51="Yes","H",IF($B276="","",IF(AND($C276&lt;=Hidden!AN$50,$D276&gt;=Hidden!AN$50),IF($G276="","x","y"),"")))</f>
        <v/>
      </c>
      <c r="AV276" s="45" t="str">
        <f>IF(Hidden!AO$51="Yes","H",IF($B276="","",IF(AND($C276&lt;=Hidden!AO$50,$D276&gt;=Hidden!AO$50),IF($G276="","x","y"),"")))</f>
        <v/>
      </c>
      <c r="AW276" s="41" t="str">
        <f>IF(Hidden!AP$51="Yes","H",IF($B276="","",IF(AND($C276&lt;=Hidden!AP$50,$D276&gt;=Hidden!AP$50),IF($G276="","x","y"),"")))</f>
        <v/>
      </c>
      <c r="AX276" s="37" t="str">
        <f>IF(Hidden!AQ$51="Yes","H",IF($B276="","",IF(AND($C276&lt;=Hidden!AQ$50,$D276&gt;=Hidden!AQ$50),IF($G276="","x","y"),"")))</f>
        <v/>
      </c>
      <c r="AY276" s="37" t="str">
        <f>IF(Hidden!AR$51="Yes","H",IF($B276="","",IF(AND($C276&lt;=Hidden!AR$50,$D276&gt;=Hidden!AR$50),IF($G276="","x","y"),"")))</f>
        <v/>
      </c>
      <c r="AZ276" s="37" t="str">
        <f>IF(Hidden!AS$51="Yes","H",IF($B276="","",IF(AND($C276&lt;=Hidden!AS$50,$D276&gt;=Hidden!AS$50),IF($G276="","x","y"),"")))</f>
        <v/>
      </c>
      <c r="BA276" s="40" t="str">
        <f>IF(Hidden!AT$51="Yes","H",IF($B276="","",IF(AND($C276&lt;=Hidden!AT$50,$D276&gt;=Hidden!AT$50),IF($G276="","x","y"),"")))</f>
        <v/>
      </c>
      <c r="BB276" s="44" t="str">
        <f>IF(Hidden!AU$51="Yes","H",IF($B276="","",IF(AND($C276&lt;=Hidden!AU$50,$D276&gt;=Hidden!AU$50),IF($G276="","x","y"),"")))</f>
        <v/>
      </c>
      <c r="BC276" s="37" t="str">
        <f>IF(Hidden!AV$51="Yes","H",IF($B276="","",IF(AND($C276&lt;=Hidden!AV$50,$D276&gt;=Hidden!AV$50),IF($G276="","x","y"),"")))</f>
        <v/>
      </c>
      <c r="BD276" s="37" t="str">
        <f>IF(Hidden!AW$51="Yes","H",IF($B276="","",IF(AND($C276&lt;=Hidden!AW$50,$D276&gt;=Hidden!AW$50),IF($G276="","x","y"),"")))</f>
        <v/>
      </c>
      <c r="BE276" s="37" t="str">
        <f>IF(Hidden!AX$51="Yes","H",IF($B276="","",IF(AND($C276&lt;=Hidden!AX$50,$D276&gt;=Hidden!AX$50),IF($G276="","x","y"),"")))</f>
        <v/>
      </c>
      <c r="BF276" s="45" t="str">
        <f>IF(Hidden!AY$51="Yes","H",IF($B276="","",IF(AND($C276&lt;=Hidden!AY$50,$D276&gt;=Hidden!AY$50),IF($G276="","x","y"),"")))</f>
        <v/>
      </c>
      <c r="BG276" s="41" t="str">
        <f>IF(Hidden!AZ$51="Yes","H",IF($B276="","",IF(AND($C276&lt;=Hidden!AZ$50,$D276&gt;=Hidden!AZ$50),IF($G276="","x","y"),"")))</f>
        <v/>
      </c>
      <c r="BH276" s="37" t="str">
        <f>IF(Hidden!BA$51="Yes","H",IF($B276="","",IF(AND($C276&lt;=Hidden!BA$50,$D276&gt;=Hidden!BA$50),IF($G276="","x","y"),"")))</f>
        <v/>
      </c>
      <c r="BI276" s="37" t="str">
        <f>IF(Hidden!BB$51="Yes","H",IF($B276="","",IF(AND($C276&lt;=Hidden!BB$50,$D276&gt;=Hidden!BB$50),IF($G276="","x","y"),"")))</f>
        <v/>
      </c>
      <c r="BJ276" s="37" t="str">
        <f>IF(Hidden!BC$51="Yes","H",IF($B276="","",IF(AND($C276&lt;=Hidden!BC$50,$D276&gt;=Hidden!BC$50),IF($G276="","x","y"),"")))</f>
        <v/>
      </c>
      <c r="BK276" s="40" t="str">
        <f>IF(Hidden!BD$51="Yes","H",IF($B276="","",IF(AND($C276&lt;=Hidden!BD$50,$D276&gt;=Hidden!BD$50),IF($G276="","x","y"),"")))</f>
        <v/>
      </c>
      <c r="BL276" s="44" t="str">
        <f>IF(Hidden!BE$51="Yes","H",IF($B276="","",IF(AND($C276&lt;=Hidden!BE$50,$D276&gt;=Hidden!BE$50),IF($G276="","x","y"),"")))</f>
        <v/>
      </c>
      <c r="BM276" s="37" t="str">
        <f>IF(Hidden!BF$51="Yes","H",IF($B276="","",IF(AND($C276&lt;=Hidden!BF$50,$D276&gt;=Hidden!BF$50),IF($G276="","x","y"),"")))</f>
        <v/>
      </c>
      <c r="BN276" s="37" t="str">
        <f>IF(Hidden!BG$51="Yes","H",IF($B276="","",IF(AND($C276&lt;=Hidden!BG$50,$D276&gt;=Hidden!BG$50),IF($G276="","x","y"),"")))</f>
        <v/>
      </c>
      <c r="BO276" s="37" t="str">
        <f>IF(Hidden!BH$51="Yes","H",IF($B276="","",IF(AND($C276&lt;=Hidden!BH$50,$D276&gt;=Hidden!BH$50),IF($G276="","x","y"),"")))</f>
        <v/>
      </c>
      <c r="BP276" s="45" t="str">
        <f>IF(Hidden!BI$51="Yes","H",IF($B276="","",IF(AND($C276&lt;=Hidden!BI$50,$D276&gt;=Hidden!BI$50),IF($G276="","x","y"),"")))</f>
        <v/>
      </c>
      <c r="BQ276" s="41" t="str">
        <f>IF(Hidden!BJ$51="Yes","H",IF($B276="","",IF(AND($C276&lt;=Hidden!BJ$50,$D276&gt;=Hidden!BJ$50),IF($G276="","x","y"),"")))</f>
        <v/>
      </c>
      <c r="BR276" s="37" t="str">
        <f>IF(Hidden!BK$51="Yes","H",IF($B276="","",IF(AND($C276&lt;=Hidden!BK$50,$D276&gt;=Hidden!BK$50),IF($G276="","x","y"),"")))</f>
        <v/>
      </c>
      <c r="BS276" s="37" t="str">
        <f>IF(Hidden!BL$51="Yes","H",IF($B276="","",IF(AND($C276&lt;=Hidden!BL$50,$D276&gt;=Hidden!BL$50),IF($G276="","x","y"),"")))</f>
        <v/>
      </c>
      <c r="BT276" s="37" t="str">
        <f>IF(Hidden!BM$51="Yes","H",IF($B276="","",IF(AND($C276&lt;=Hidden!BM$50,$D276&gt;=Hidden!BM$50),IF($G276="","x","y"),"")))</f>
        <v/>
      </c>
      <c r="BU276" s="40" t="str">
        <f>IF(Hidden!BN$51="Yes","H",IF($B276="","",IF(AND($C276&lt;=Hidden!BN$50,$D276&gt;=Hidden!BN$50),IF($G276="","x","y"),"")))</f>
        <v/>
      </c>
      <c r="BV276" s="44" t="str">
        <f>IF(Hidden!BO$51="Yes","H",IF($B276="","",IF(AND($C276&lt;=Hidden!BO$50,$D276&gt;=Hidden!BO$50),IF($G276="","x","y"),"")))</f>
        <v/>
      </c>
      <c r="BW276" s="37" t="str">
        <f>IF(Hidden!BP$51="Yes","H",IF($B276="","",IF(AND($C276&lt;=Hidden!BP$50,$D276&gt;=Hidden!BP$50),IF($G276="","x","y"),"")))</f>
        <v/>
      </c>
      <c r="BX276" s="37" t="str">
        <f>IF(Hidden!BQ$51="Yes","H",IF($B276="","",IF(AND($C276&lt;=Hidden!BQ$50,$D276&gt;=Hidden!BQ$50),IF($G276="","x","y"),"")))</f>
        <v/>
      </c>
      <c r="BY276" s="37" t="str">
        <f>IF(Hidden!BR$51="Yes","H",IF($B276="","",IF(AND($C276&lt;=Hidden!BR$50,$D276&gt;=Hidden!BR$50),IF($G276="","x","y"),"")))</f>
        <v/>
      </c>
      <c r="BZ276" s="45" t="str">
        <f>IF(Hidden!BS$51="Yes","H",IF($B276="","",IF(AND($C276&lt;=Hidden!BS$50,$D276&gt;=Hidden!BS$50),IF($G276="","x","y"),"")))</f>
        <v/>
      </c>
      <c r="CA276" s="41" t="str">
        <f>IF(Hidden!BT$51="Yes","H",IF($B276="","",IF(AND($C276&lt;=Hidden!BT$50,$D276&gt;=Hidden!BT$50),IF($G276="","x","y"),"")))</f>
        <v/>
      </c>
      <c r="CB276" s="37" t="str">
        <f>IF(Hidden!BU$51="Yes","H",IF($B276="","",IF(AND($C276&lt;=Hidden!BU$50,$D276&gt;=Hidden!BU$50),IF($G276="","x","y"),"")))</f>
        <v/>
      </c>
      <c r="CC276" s="37" t="str">
        <f>IF(Hidden!BV$51="Yes","H",IF($B276="","",IF(AND($C276&lt;=Hidden!BV$50,$D276&gt;=Hidden!BV$50),IF($G276="","x","y"),"")))</f>
        <v/>
      </c>
      <c r="CD276" s="37" t="str">
        <f>IF(Hidden!BW$51="Yes","H",IF($B276="","",IF(AND($C276&lt;=Hidden!BW$50,$D276&gt;=Hidden!BW$50),IF($G276="","x","y"),"")))</f>
        <v/>
      </c>
      <c r="CE276" s="40" t="str">
        <f>IF(Hidden!BX$51="Yes","H",IF($B276="","",IF(AND($C276&lt;=Hidden!BX$50,$D276&gt;=Hidden!BX$50),IF($G276="","x","y"),"")))</f>
        <v/>
      </c>
      <c r="CF276" s="44" t="str">
        <f>IF(Hidden!BY$51="Yes","H",IF($B276="","",IF(AND($C276&lt;=Hidden!BY$50,$D276&gt;=Hidden!BY$50),IF($G276="","x","y"),"")))</f>
        <v/>
      </c>
      <c r="CG276" s="37" t="str">
        <f>IF(Hidden!BZ$51="Yes","H",IF($B276="","",IF(AND($C276&lt;=Hidden!BZ$50,$D276&gt;=Hidden!BZ$50),IF($G276="","x","y"),"")))</f>
        <v/>
      </c>
      <c r="CH276" s="37" t="str">
        <f>IF(Hidden!CA$51="Yes","H",IF($B276="","",IF(AND($C276&lt;=Hidden!CA$50,$D276&gt;=Hidden!CA$50),IF($G276="","x","y"),"")))</f>
        <v/>
      </c>
      <c r="CI276" s="37" t="str">
        <f>IF(Hidden!CB$51="Yes","H",IF($B276="","",IF(AND($C276&lt;=Hidden!CB$50,$D276&gt;=Hidden!CB$50),IF($G276="","x","y"),"")))</f>
        <v/>
      </c>
      <c r="CJ276" s="45" t="str">
        <f>IF(Hidden!CC$51="Yes","H",IF($B276="","",IF(AND($C276&lt;=Hidden!CC$50,$D276&gt;=Hidden!CC$50),IF($G276="","x","y"),"")))</f>
        <v/>
      </c>
      <c r="CK276" s="41" t="str">
        <f>IF(Hidden!CD$51="Yes","H",IF($B276="","",IF(AND($C276&lt;=Hidden!CD$50,$D276&gt;=Hidden!CD$50),IF($G276="","x","y"),"")))</f>
        <v/>
      </c>
      <c r="CL276" s="37" t="str">
        <f>IF(Hidden!CE$51="Yes","H",IF($B276="","",IF(AND($C276&lt;=Hidden!CE$50,$D276&gt;=Hidden!CE$50),IF($G276="","x","y"),"")))</f>
        <v/>
      </c>
      <c r="CM276" s="37" t="str">
        <f>IF(Hidden!CF$51="Yes","H",IF($B276="","",IF(AND($C276&lt;=Hidden!CF$50,$D276&gt;=Hidden!CF$50),IF($G276="","x","y"),"")))</f>
        <v/>
      </c>
      <c r="CN276" s="37" t="str">
        <f>IF(Hidden!CG$51="Yes","H",IF($B276="","",IF(AND($C276&lt;=Hidden!CG$50,$D276&gt;=Hidden!CG$50),IF($G276="","x","y"),"")))</f>
        <v/>
      </c>
      <c r="CO276" s="40" t="str">
        <f>IF(Hidden!CH$51="Yes","H",IF($B276="","",IF(AND($C276&lt;=Hidden!CH$50,$D276&gt;=Hidden!CH$50),IF($G276="","x","y"),"")))</f>
        <v/>
      </c>
      <c r="CP276" s="44" t="str">
        <f>IF(Hidden!CI$51="Yes","H",IF($B276="","",IF(AND($C276&lt;=Hidden!CI$50,$D276&gt;=Hidden!CI$50),IF($G276="","x","y"),"")))</f>
        <v/>
      </c>
      <c r="CQ276" s="37" t="str">
        <f>IF(Hidden!CJ$51="Yes","H",IF($B276="","",IF(AND($C276&lt;=Hidden!CJ$50,$D276&gt;=Hidden!CJ$50),IF($G276="","x","y"),"")))</f>
        <v/>
      </c>
      <c r="CR276" s="37" t="str">
        <f>IF(Hidden!CK$51="Yes","H",IF($B276="","",IF(AND($C276&lt;=Hidden!CK$50,$D276&gt;=Hidden!CK$50),IF($G276="","x","y"),"")))</f>
        <v/>
      </c>
      <c r="CS276" s="37" t="str">
        <f>IF(Hidden!CL$51="Yes","H",IF($B276="","",IF(AND($C276&lt;=Hidden!CL$50,$D276&gt;=Hidden!CL$50),IF($G276="","x","y"),"")))</f>
        <v/>
      </c>
      <c r="CT276" s="45" t="str">
        <f>IF(Hidden!CM$51="Yes","H",IF($B276="","",IF(AND($C276&lt;=Hidden!CM$50,$D276&gt;=Hidden!CM$50),IF($G276="","x","y"),"")))</f>
        <v/>
      </c>
      <c r="CU276" s="41" t="str">
        <f>IF(Hidden!CN$51="Yes","H",IF($B276="","",IF(AND($C276&lt;=Hidden!CN$50,$D276&gt;=Hidden!CN$50),IF($G276="","x","y"),"")))</f>
        <v/>
      </c>
      <c r="CV276" s="37" t="str">
        <f>IF(Hidden!CO$51="Yes","H",IF($B276="","",IF(AND($C276&lt;=Hidden!CO$50,$D276&gt;=Hidden!CO$50),IF($G276="","x","y"),"")))</f>
        <v/>
      </c>
      <c r="CW276" s="37" t="str">
        <f>IF(Hidden!CP$51="Yes","H",IF($B276="","",IF(AND($C276&lt;=Hidden!CP$50,$D276&gt;=Hidden!CP$50),IF($G276="","x","y"),"")))</f>
        <v/>
      </c>
      <c r="CX276" s="37" t="str">
        <f>IF(Hidden!CQ$51="Yes","H",IF($B276="","",IF(AND($C276&lt;=Hidden!CQ$50,$D276&gt;=Hidden!CQ$50),IF($G276="","x","y"),"")))</f>
        <v/>
      </c>
      <c r="CY276" s="40" t="str">
        <f>IF(Hidden!CR$51="Yes","H",IF($B276="","",IF(AND($C276&lt;=Hidden!CR$50,$D276&gt;=Hidden!CR$50),IF($G276="","x","y"),"")))</f>
        <v/>
      </c>
      <c r="CZ276" s="44" t="str">
        <f>IF(Hidden!CS$51="Yes","H",IF($B276="","",IF(AND($C276&lt;=Hidden!CS$50,$D276&gt;=Hidden!CS$50),IF($G276="","x","y"),"")))</f>
        <v/>
      </c>
      <c r="DA276" s="37" t="str">
        <f>IF(Hidden!CT$51="Yes","H",IF($B276="","",IF(AND($C276&lt;=Hidden!CT$50,$D276&gt;=Hidden!CT$50),IF($G276="","x","y"),"")))</f>
        <v/>
      </c>
      <c r="DB276" s="37" t="str">
        <f>IF(Hidden!CU$51="Yes","H",IF($B276="","",IF(AND($C276&lt;=Hidden!CU$50,$D276&gt;=Hidden!CU$50),IF($G276="","x","y"),"")))</f>
        <v/>
      </c>
      <c r="DC276" s="37" t="str">
        <f>IF(Hidden!CV$51="Yes","H",IF($B276="","",IF(AND($C276&lt;=Hidden!CV$50,$D276&gt;=Hidden!CV$50),IF($G276="","x","y"),"")))</f>
        <v/>
      </c>
      <c r="DD276" s="45" t="str">
        <f>IF(Hidden!CW$51="Yes","H",IF($B276="","",IF(AND($C276&lt;=Hidden!CW$50,$D276&gt;=Hidden!CW$50),IF($G276="","x","y"),"")))</f>
        <v/>
      </c>
      <c r="DE276" s="41" t="str">
        <f>IF(Hidden!CX$51="Yes","H",IF($B276="","",IF(AND($C276&lt;=Hidden!CX$50,$D276&gt;=Hidden!CX$50),IF($G276="","x","y"),"")))</f>
        <v/>
      </c>
      <c r="DF276" s="37" t="str">
        <f>IF(Hidden!CY$51="Yes","H",IF($B276="","",IF(AND($C276&lt;=Hidden!CY$50,$D276&gt;=Hidden!CY$50),IF($G276="","x","y"),"")))</f>
        <v/>
      </c>
      <c r="DG276" s="37" t="str">
        <f>IF(Hidden!CZ$51="Yes","H",IF($B276="","",IF(AND($C276&lt;=Hidden!CZ$50,$D276&gt;=Hidden!CZ$50),IF($G276="","x","y"),"")))</f>
        <v/>
      </c>
      <c r="DH276" s="37" t="str">
        <f>IF(Hidden!DA$51="Yes","H",IF($B276="","",IF(AND($C276&lt;=Hidden!DA$50,$D276&gt;=Hidden!DA$50),IF($G276="","x","y"),"")))</f>
        <v/>
      </c>
      <c r="DI276" s="40" t="str">
        <f>IF(Hidden!DB$51="Yes","H",IF($B276="","",IF(AND($C276&lt;=Hidden!DB$50,$D276&gt;=Hidden!DB$50),IF($G276="","x","y"),"")))</f>
        <v/>
      </c>
      <c r="DJ276" s="44" t="str">
        <f>IF(Hidden!DC$51="Yes","H",IF($B276="","",IF(AND($C276&lt;=Hidden!DC$50,$D276&gt;=Hidden!DC$50),IF($G276="","x","y"),"")))</f>
        <v/>
      </c>
      <c r="DK276" s="37" t="str">
        <f>IF(Hidden!DD$51="Yes","H",IF($B276="","",IF(AND($C276&lt;=Hidden!DD$50,$D276&gt;=Hidden!DD$50),IF($G276="","x","y"),"")))</f>
        <v/>
      </c>
      <c r="DL276" s="37" t="str">
        <f>IF(Hidden!DE$51="Yes","H",IF($B276="","",IF(AND($C276&lt;=Hidden!DE$50,$D276&gt;=Hidden!DE$50),IF($G276="","x","y"),"")))</f>
        <v/>
      </c>
      <c r="DM276" s="37" t="str">
        <f>IF(Hidden!DF$51="Yes","H",IF($B276="","",IF(AND($C276&lt;=Hidden!DF$50,$D276&gt;=Hidden!DF$50),IF($G276="","x","y"),"")))</f>
        <v/>
      </c>
      <c r="DN276" s="45" t="str">
        <f>IF(Hidden!DG$51="Yes","H",IF($B276="","",IF(AND($C276&lt;=Hidden!DG$50,$D276&gt;=Hidden!DG$50),IF($G276="","x","y"),"")))</f>
        <v/>
      </c>
      <c r="DO276" s="41" t="str">
        <f>IF(Hidden!DH$51="Yes","H",IF($B276="","",IF(AND($C276&lt;=Hidden!DH$50,$D276&gt;=Hidden!DH$50),IF($G276="","x","y"),"")))</f>
        <v/>
      </c>
      <c r="DP276" s="37" t="str">
        <f>IF(Hidden!DI$51="Yes","H",IF($B276="","",IF(AND($C276&lt;=Hidden!DI$50,$D276&gt;=Hidden!DI$50),IF($G276="","x","y"),"")))</f>
        <v/>
      </c>
      <c r="DQ276" s="37" t="str">
        <f>IF(Hidden!DJ$51="Yes","H",IF($B276="","",IF(AND($C276&lt;=Hidden!DJ$50,$D276&gt;=Hidden!DJ$50),IF($G276="","x","y"),"")))</f>
        <v/>
      </c>
      <c r="DR276" s="37" t="str">
        <f>IF(Hidden!DK$51="Yes","H",IF($B276="","",IF(AND($C276&lt;=Hidden!DK$50,$D276&gt;=Hidden!DK$50),IF($G276="","x","y"),"")))</f>
        <v/>
      </c>
      <c r="DS276" s="40" t="str">
        <f>IF(Hidden!DL$51="Yes","H",IF($B276="","",IF(AND($C276&lt;=Hidden!DL$50,$D276&gt;=Hidden!DL$50),IF($G276="","x","y"),"")))</f>
        <v/>
      </c>
      <c r="DT276" s="44" t="str">
        <f>IF(Hidden!DM$51="Yes","H",IF($B276="","",IF(AND($C276&lt;=Hidden!DM$50,$D276&gt;=Hidden!DM$50),IF($G276="","x","y"),"")))</f>
        <v/>
      </c>
      <c r="DU276" s="37" t="str">
        <f>IF(Hidden!DN$51="Yes","H",IF($B276="","",IF(AND($C276&lt;=Hidden!DN$50,$D276&gt;=Hidden!DN$50),IF($G276="","x","y"),"")))</f>
        <v/>
      </c>
      <c r="DV276" s="37" t="str">
        <f>IF(Hidden!DO$51="Yes","H",IF($B276="","",IF(AND($C276&lt;=Hidden!DO$50,$D276&gt;=Hidden!DO$50),IF($G276="","x","y"),"")))</f>
        <v/>
      </c>
      <c r="DW276" s="37" t="str">
        <f>IF(Hidden!DP$51="Yes","H",IF($B276="","",IF(AND($C276&lt;=Hidden!DP$50,$D276&gt;=Hidden!DP$50),IF($G276="","x","y"),"")))</f>
        <v/>
      </c>
      <c r="DX276" s="45" t="str">
        <f>IF(Hidden!DQ$51="Yes","H",IF($B276="","",IF(AND($C276&lt;=Hidden!DQ$50,$D276&gt;=Hidden!DQ$50),IF($G276="","x","y"),"")))</f>
        <v/>
      </c>
      <c r="DY276" s="44" t="str">
        <f>IF(Hidden!DR$51="Yes","H",IF($B276="","",IF(AND($C276&lt;=Hidden!DR$50,$D276&gt;=Hidden!DR$50),IF($G276="","x","y"),"")))</f>
        <v/>
      </c>
      <c r="DZ276" s="37" t="str">
        <f>IF(Hidden!DS$51="Yes","H",IF($B276="","",IF(AND($C276&lt;=Hidden!DS$50,$D276&gt;=Hidden!DS$50),IF($G276="","x","y"),"")))</f>
        <v/>
      </c>
      <c r="EA276" s="37" t="str">
        <f>IF(Hidden!DT$51="Yes","H",IF($B276="","",IF(AND($C276&lt;=Hidden!DT$50,$D276&gt;=Hidden!DT$50),IF($G276="","x","y"),"")))</f>
        <v/>
      </c>
      <c r="EB276" s="37" t="str">
        <f>IF(Hidden!DU$51="Yes","H",IF($B276="","",IF(AND($C276&lt;=Hidden!DU$50,$D276&gt;=Hidden!DU$50),IF($G276="","x","y"),"")))</f>
        <v/>
      </c>
      <c r="EC276" s="45" t="str">
        <f>IF(Hidden!DV$51="Yes","H",IF($B276="","",IF(AND($C276&lt;=Hidden!DV$50,$D276&gt;=Hidden!DV$50),IF($G276="","x","y"),"")))</f>
        <v/>
      </c>
      <c r="ED276" s="41" t="str">
        <f>IF(Hidden!DW$51="Yes","H",IF($B276="","",IF(AND($C276&lt;=Hidden!DW$50,$D276&gt;=Hidden!DW$50),IF($G276="","x","y"),"")))</f>
        <v/>
      </c>
      <c r="EE276" s="37" t="str">
        <f>IF(Hidden!DX$51="Yes","H",IF($B276="","",IF(AND($C276&lt;=Hidden!DX$50,$D276&gt;=Hidden!DX$50),IF($G276="","x","y"),"")))</f>
        <v/>
      </c>
      <c r="EF276" s="37" t="str">
        <f>IF(Hidden!DY$51="Yes","H",IF($B276="","",IF(AND($C276&lt;=Hidden!DY$50,$D276&gt;=Hidden!DY$50),IF($G276="","x","y"),"")))</f>
        <v/>
      </c>
      <c r="EG276" s="37" t="str">
        <f>IF(Hidden!DZ$51="Yes","H",IF($B276="","",IF(AND($C276&lt;=Hidden!DZ$50,$D276&gt;=Hidden!DZ$50),IF($G276="","x","y"),"")))</f>
        <v/>
      </c>
      <c r="EH276" s="38" t="str">
        <f>IF(Hidden!EA$51="Yes","H",IF($B276="","",IF(AND($C276&lt;=Hidden!EA$50,$D276&gt;=Hidden!EA$50),IF($G276="","x","y"),"")))</f>
        <v/>
      </c>
      <c r="EI276" s="41" t="str">
        <f>IF(Hidden!EB$51="Yes","H",IF($B276="","",IF(AND($C276&lt;=Hidden!EB$50,$D276&gt;=Hidden!EB$50),IF($G276="","x","y"),"")))</f>
        <v/>
      </c>
      <c r="EJ276" s="37" t="str">
        <f>IF(Hidden!EC$51="Yes","H",IF($B276="","",IF(AND($C276&lt;=Hidden!EC$50,$D276&gt;=Hidden!EC$50),IF($G276="","x","y"),"")))</f>
        <v/>
      </c>
      <c r="EK276" s="37" t="str">
        <f>IF(Hidden!ED$51="Yes","H",IF($B276="","",IF(AND($C276&lt;=Hidden!ED$50,$D276&gt;=Hidden!ED$50),IF($G276="","x","y"),"")))</f>
        <v/>
      </c>
      <c r="EL276" s="37" t="str">
        <f>IF(Hidden!EE$51="Yes","H",IF($B276="","",IF(AND($C276&lt;=Hidden!EE$50,$D276&gt;=Hidden!EE$50),IF($G276="","x","y"),"")))</f>
        <v/>
      </c>
      <c r="EM276" s="38" t="str">
        <f>IF(Hidden!EF$51="Yes","H",IF($B276="","",IF(AND($C276&lt;=Hidden!EF$50,$D276&gt;=Hidden!EF$50),IF($G276="","x","y"),"")))</f>
        <v/>
      </c>
      <c r="EN276" s="41" t="str">
        <f>IF(Hidden!EG$51="Yes","H",IF($B276="","",IF(AND($C276&lt;=Hidden!EG$50,$D276&gt;=Hidden!EG$50),IF($G276="","x","y"),"")))</f>
        <v/>
      </c>
      <c r="EO276" s="37" t="str">
        <f>IF(Hidden!EH$51="Yes","H",IF($B276="","",IF(AND($C276&lt;=Hidden!EH$50,$D276&gt;=Hidden!EH$50),IF($G276="","x","y"),"")))</f>
        <v/>
      </c>
      <c r="EP276" s="37" t="str">
        <f>IF(Hidden!EI$51="Yes","H",IF($B276="","",IF(AND($C276&lt;=Hidden!EI$50,$D276&gt;=Hidden!EI$50),IF($G276="","x","y"),"")))</f>
        <v/>
      </c>
      <c r="EQ276" s="37" t="str">
        <f>IF(Hidden!EJ$51="Yes","H",IF($B276="","",IF(AND($C276&lt;=Hidden!EJ$50,$D276&gt;=Hidden!EJ$50),IF($G276="","x","y"),"")))</f>
        <v/>
      </c>
      <c r="ER276" s="38" t="str">
        <f>IF(Hidden!EK$51="Yes","H",IF($B276="","",IF(AND($C276&lt;=Hidden!EK$50,$D276&gt;=Hidden!EK$50),IF($G276="","x","y"),"")))</f>
        <v/>
      </c>
      <c r="ES276" s="41" t="str">
        <f>IF(Hidden!EL$51="Yes","H",IF($B276="","",IF(AND($C276&lt;=Hidden!EL$50,$D276&gt;=Hidden!EL$50),IF($G276="","x","y"),"")))</f>
        <v/>
      </c>
      <c r="ET276" s="37" t="str">
        <f>IF(Hidden!EM$51="Yes","H",IF($B276="","",IF(AND($C276&lt;=Hidden!EM$50,$D276&gt;=Hidden!EM$50),IF($G276="","x","y"),"")))</f>
        <v/>
      </c>
      <c r="EU276" s="37" t="str">
        <f>IF(Hidden!EN$51="Yes","H",IF($B276="","",IF(AND($C276&lt;=Hidden!EN$50,$D276&gt;=Hidden!EN$50),IF($G276="","x","y"),"")))</f>
        <v/>
      </c>
      <c r="EV276" s="37" t="str">
        <f>IF(Hidden!EO$51="Yes","H",IF($B276="","",IF(AND($C276&lt;=Hidden!EO$50,$D276&gt;=Hidden!EO$50),IF($G276="","x","y"),"")))</f>
        <v/>
      </c>
      <c r="EW276" s="38" t="str">
        <f>IF(Hidden!EP$51="Yes","H",IF($B276="","",IF(AND($C276&lt;=Hidden!EP$50,$D276&gt;=Hidden!EP$50),IF($G276="","x","y"),"")))</f>
        <v/>
      </c>
      <c r="EX276" s="41" t="str">
        <f>IF(Hidden!EQ$51="Yes","H",IF($B276="","",IF(AND($C276&lt;=Hidden!EQ$50,$D276&gt;=Hidden!EQ$50),IF($G276="","x","y"),"")))</f>
        <v/>
      </c>
      <c r="EY276" s="37" t="str">
        <f>IF(Hidden!ER$51="Yes","H",IF($B276="","",IF(AND($C276&lt;=Hidden!ER$50,$D276&gt;=Hidden!ER$50),IF($G276="","x","y"),"")))</f>
        <v/>
      </c>
      <c r="EZ276" s="37" t="str">
        <f>IF(Hidden!ES$51="Yes","H",IF($B276="","",IF(AND($C276&lt;=Hidden!ES$50,$D276&gt;=Hidden!ES$50),IF($G276="","x","y"),"")))</f>
        <v/>
      </c>
      <c r="FA276" s="37" t="str">
        <f>IF(Hidden!ET$51="Yes","H",IF($B276="","",IF(AND($C276&lt;=Hidden!ET$50,$D276&gt;=Hidden!ET$50),IF($G276="","x","y"),"")))</f>
        <v/>
      </c>
      <c r="FB276" s="38" t="str">
        <f>IF(Hidden!EU$51="Yes","H",IF($B276="","",IF(AND($C276&lt;=Hidden!EU$50,$D276&gt;=Hidden!EU$50),IF($G276="","x","y"),"")))</f>
        <v/>
      </c>
      <c r="FC276" s="41" t="str">
        <f>IF(Hidden!EV$51="Yes","H",IF($B276="","",IF(AND($C276&lt;=Hidden!EV$50,$D276&gt;=Hidden!EV$50),IF($G276="","x","y"),"")))</f>
        <v/>
      </c>
      <c r="FD276" s="37" t="str">
        <f>IF(Hidden!EW$51="Yes","H",IF($B276="","",IF(AND($C276&lt;=Hidden!EW$50,$D276&gt;=Hidden!EW$50),IF($G276="","x","y"),"")))</f>
        <v/>
      </c>
      <c r="FE276" s="37" t="str">
        <f>IF(Hidden!EX$51="Yes","H",IF($B276="","",IF(AND($C276&lt;=Hidden!EX$50,$D276&gt;=Hidden!EX$50),IF($G276="","x","y"),"")))</f>
        <v/>
      </c>
      <c r="FF276" s="37" t="str">
        <f>IF(Hidden!EY$51="Yes","H",IF($B276="","",IF(AND($C276&lt;=Hidden!EY$50,$D276&gt;=Hidden!EY$50),IF($G276="","x","y"),"")))</f>
        <v/>
      </c>
      <c r="FG276" s="38" t="str">
        <f>IF(Hidden!EZ$51="Yes","H",IF($B276="","",IF(AND($C276&lt;=Hidden!EZ$50,$D276&gt;=Hidden!EZ$50),IF($G276="","x","y"),"")))</f>
        <v/>
      </c>
      <c r="FH276" s="41" t="str">
        <f>IF(Hidden!FA$51="Yes","H",IF($B276="","",IF(AND($C276&lt;=Hidden!FA$50,$D276&gt;=Hidden!FA$50),IF($G276="","x","y"),"")))</f>
        <v/>
      </c>
      <c r="FI276" s="37" t="str">
        <f>IF(Hidden!FB$51="Yes","H",IF($B276="","",IF(AND($C276&lt;=Hidden!FB$50,$D276&gt;=Hidden!FB$50),IF($G276="","x","y"),"")))</f>
        <v/>
      </c>
      <c r="FJ276" s="37" t="str">
        <f>IF(Hidden!FC$51="Yes","H",IF($B276="","",IF(AND($C276&lt;=Hidden!FC$50,$D276&gt;=Hidden!FC$50),IF($G276="","x","y"),"")))</f>
        <v/>
      </c>
      <c r="FK276" s="37" t="str">
        <f>IF(Hidden!FD$51="Yes","H",IF($B276="","",IF(AND($C276&lt;=Hidden!FD$50,$D276&gt;=Hidden!FD$50),IF($G276="","x","y"),"")))</f>
        <v/>
      </c>
      <c r="FL276" s="38" t="str">
        <f>IF(Hidden!FE$51="Yes","H",IF($B276="","",IF(AND($C276&lt;=Hidden!FE$50,$D276&gt;=Hidden!FE$50),IF($G276="","x","y"),"")))</f>
        <v/>
      </c>
      <c r="FM276" s="41" t="str">
        <f>IF(Hidden!FF$51="Yes","H",IF($B276="","",IF(AND($C276&lt;=Hidden!FF$50,$D276&gt;=Hidden!FF$50),IF($G276="","x","y"),"")))</f>
        <v/>
      </c>
      <c r="FN276" s="37" t="str">
        <f>IF(Hidden!FG$51="Yes","H",IF($B276="","",IF(AND($C276&lt;=Hidden!FG$50,$D276&gt;=Hidden!FG$50),IF($G276="","x","y"),"")))</f>
        <v/>
      </c>
      <c r="FO276" s="37" t="str">
        <f>IF(Hidden!FH$51="Yes","H",IF($B276="","",IF(AND($C276&lt;=Hidden!FH$50,$D276&gt;=Hidden!FH$50),IF($G276="","x","y"),"")))</f>
        <v/>
      </c>
      <c r="FP276" s="37" t="str">
        <f>IF(Hidden!FI$51="Yes","H",IF($B276="","",IF(AND($C276&lt;=Hidden!FI$50,$D276&gt;=Hidden!FI$50),IF($G276="","x","y"),"")))</f>
        <v/>
      </c>
      <c r="FQ276" s="38" t="str">
        <f>IF(Hidden!FJ$51="Yes","H",IF($B276="","",IF(AND($C276&lt;=Hidden!FJ$50,$D276&gt;=Hidden!FJ$50),IF($G276="","x","y"),"")))</f>
        <v/>
      </c>
      <c r="FR276" s="41" t="str">
        <f>IF(Hidden!FK$51="Yes","H",IF($B276="","",IF(AND($C276&lt;=Hidden!FK$50,$D276&gt;=Hidden!FK$50),IF($G276="","x","y"),"")))</f>
        <v/>
      </c>
      <c r="FS276" s="37" t="str">
        <f>IF(Hidden!FL$51="Yes","H",IF($B276="","",IF(AND($C276&lt;=Hidden!FL$50,$D276&gt;=Hidden!FL$50),IF($G276="","x","y"),"")))</f>
        <v/>
      </c>
      <c r="FT276" s="37" t="str">
        <f>IF(Hidden!FM$51="Yes","H",IF($B276="","",IF(AND($C276&lt;=Hidden!FM$50,$D276&gt;=Hidden!FM$50),IF($G276="","x","y"),"")))</f>
        <v/>
      </c>
      <c r="FU276" s="37" t="str">
        <f>IF(Hidden!FN$51="Yes","H",IF($B276="","",IF(AND($C276&lt;=Hidden!FN$50,$D276&gt;=Hidden!FN$50),IF($G276="","x","y"),"")))</f>
        <v/>
      </c>
      <c r="FV276" s="38" t="str">
        <f>IF(Hidden!FO$51="Yes","H",IF($B276="","",IF(AND($C276&lt;=Hidden!FO$50,$D276&gt;=Hidden!FO$50),IF($G276="","x","y"),"")))</f>
        <v/>
      </c>
      <c r="FW276" s="41" t="str">
        <f>IF(Hidden!FP$51="Yes","H",IF($B276="","",IF(AND($C276&lt;=Hidden!FP$50,$D276&gt;=Hidden!FP$50),IF($G276="","x","y"),"")))</f>
        <v/>
      </c>
      <c r="FX276" s="37" t="str">
        <f>IF(Hidden!FQ$51="Yes","H",IF($B276="","",IF(AND($C276&lt;=Hidden!FQ$50,$D276&gt;=Hidden!FQ$50),IF($G276="","x","y"),"")))</f>
        <v/>
      </c>
      <c r="FY276" s="37" t="str">
        <f>IF(Hidden!FR$51="Yes","H",IF($B276="","",IF(AND($C276&lt;=Hidden!FR$50,$D276&gt;=Hidden!FR$50),IF($G276="","x","y"),"")))</f>
        <v/>
      </c>
      <c r="FZ276" s="37" t="str">
        <f>IF(Hidden!FS$51="Yes","H",IF($B276="","",IF(AND($C276&lt;=Hidden!FS$50,$D276&gt;=Hidden!FS$50),IF($G276="","x","y"),"")))</f>
        <v/>
      </c>
      <c r="GA276" s="38" t="str">
        <f>IF(Hidden!FT$51="Yes","H",IF($B276="","",IF(AND($C276&lt;=Hidden!FT$50,$D276&gt;=Hidden!FT$50),IF($G276="","x","y"),"")))</f>
        <v/>
      </c>
      <c r="GB276" s="41" t="str">
        <f>IF(Hidden!FU$51="Yes","H",IF($B276="","",IF(AND($C276&lt;=Hidden!FU$50,$D276&gt;=Hidden!FU$50),IF($G276="","x","y"),"")))</f>
        <v/>
      </c>
      <c r="GC276" s="37" t="str">
        <f>IF(Hidden!FV$51="Yes","H",IF($B276="","",IF(AND($C276&lt;=Hidden!FV$50,$D276&gt;=Hidden!FV$50),IF($G276="","x","y"),"")))</f>
        <v/>
      </c>
      <c r="GD276" s="37" t="str">
        <f>IF(Hidden!FW$51="Yes","H",IF($B276="","",IF(AND($C276&lt;=Hidden!FW$50,$D276&gt;=Hidden!FW$50),IF($G276="","x","y"),"")))</f>
        <v/>
      </c>
      <c r="GE276" s="37" t="str">
        <f>IF(Hidden!FX$51="Yes","H",IF($B276="","",IF(AND($C276&lt;=Hidden!FX$50,$D276&gt;=Hidden!FX$50),IF($G276="","x","y"),"")))</f>
        <v/>
      </c>
      <c r="GF276" s="38" t="str">
        <f>IF(Hidden!FY$51="Yes","H",IF($B276="","",IF(AND($C276&lt;=Hidden!FY$50,$D276&gt;=Hidden!FY$50),IF($G276="","x","y"),"")))</f>
        <v/>
      </c>
      <c r="GG276" s="41" t="str">
        <f>IF(Hidden!FZ$51="Yes","H",IF($B276="","",IF(AND($C276&lt;=Hidden!FZ$50,$D276&gt;=Hidden!FZ$50),IF($G276="","x","y"),"")))</f>
        <v/>
      </c>
      <c r="GH276" s="37" t="str">
        <f>IF(Hidden!GA$51="Yes","H",IF($B276="","",IF(AND($C276&lt;=Hidden!GA$50,$D276&gt;=Hidden!GA$50),IF($G276="","x","y"),"")))</f>
        <v/>
      </c>
      <c r="GI276" s="37" t="str">
        <f>IF(Hidden!GB$51="Yes","H",IF($B276="","",IF(AND($C276&lt;=Hidden!GB$50,$D276&gt;=Hidden!GB$50),IF($G276="","x","y"),"")))</f>
        <v/>
      </c>
      <c r="GJ276" s="37" t="str">
        <f>IF(Hidden!GC$51="Yes","H",IF($B276="","",IF(AND($C276&lt;=Hidden!GC$50,$D276&gt;=Hidden!GC$50),IF($G276="","x","y"),"")))</f>
        <v/>
      </c>
      <c r="GK276" s="38" t="str">
        <f>IF(Hidden!GD$51="Yes","H",IF($B276="","",IF(AND($C276&lt;=Hidden!GD$50,$D276&gt;=Hidden!GD$50),IF($G276="","x","y"),"")))</f>
        <v/>
      </c>
      <c r="GL276" s="41" t="str">
        <f>IF(Hidden!GE$51="Yes","H",IF($B276="","",IF(AND($C276&lt;=Hidden!GE$50,$D276&gt;=Hidden!GE$50),IF($G276="","x","y"),"")))</f>
        <v/>
      </c>
      <c r="GM276" s="37" t="str">
        <f>IF(Hidden!GF$51="Yes","H",IF($B276="","",IF(AND($C276&lt;=Hidden!GF$50,$D276&gt;=Hidden!GF$50),IF($G276="","x","y"),"")))</f>
        <v/>
      </c>
      <c r="GN276" s="37" t="str">
        <f>IF(Hidden!GG$51="Yes","H",IF($B276="","",IF(AND($C276&lt;=Hidden!GG$50,$D276&gt;=Hidden!GG$50),IF($G276="","x","y"),"")))</f>
        <v/>
      </c>
      <c r="GO276" s="37" t="str">
        <f>IF(Hidden!GH$51="Yes","H",IF($B276="","",IF(AND($C276&lt;=Hidden!GH$50,$D276&gt;=Hidden!GH$50),IF($G276="","x","y"),"")))</f>
        <v/>
      </c>
      <c r="GP276" s="38" t="str">
        <f>IF(Hidden!GI$51="Yes","H",IF($B276="","",IF(AND($C276&lt;=Hidden!GI$50,$D276&gt;=Hidden!GI$50),IF($G276="","x","y"),"")))</f>
        <v/>
      </c>
      <c r="GQ276" s="41" t="str">
        <f>IF(Hidden!GJ$51="Yes","H",IF($B276="","",IF(AND($C276&lt;=Hidden!GJ$50,$D276&gt;=Hidden!GJ$50),IF($G276="","x","y"),"")))</f>
        <v/>
      </c>
      <c r="GR276" s="37" t="str">
        <f>IF(Hidden!GK$51="Yes","H",IF($B276="","",IF(AND($C276&lt;=Hidden!GK$50,$D276&gt;=Hidden!GK$50),IF($G276="","x","y"),"")))</f>
        <v/>
      </c>
      <c r="GS276" s="37" t="str">
        <f>IF(Hidden!GL$51="Yes","H",IF($B276="","",IF(AND($C276&lt;=Hidden!GL$50,$D276&gt;=Hidden!GL$50),IF($G276="","x","y"),"")))</f>
        <v/>
      </c>
      <c r="GT276" s="37" t="str">
        <f>IF(Hidden!GM$51="Yes","H",IF($B276="","",IF(AND($C276&lt;=Hidden!GM$50,$D276&gt;=Hidden!GM$50),IF($G276="","x","y"),"")))</f>
        <v/>
      </c>
      <c r="GU276" s="38" t="str">
        <f>IF(Hidden!GN$51="Yes","H",IF($B276="","",IF(AND($C276&lt;=Hidden!GN$50,$D276&gt;=Hidden!GN$50),IF($G276="","x","y"),"")))</f>
        <v/>
      </c>
      <c r="GV276" s="41" t="str">
        <f>IF(Hidden!GO$51="Yes","H",IF($B276="","",IF(AND($C276&lt;=Hidden!GO$50,$D276&gt;=Hidden!GO$50),IF($G276="","x","y"),"")))</f>
        <v/>
      </c>
      <c r="GW276" s="37" t="str">
        <f>IF(Hidden!GP$51="Yes","H",IF($B276="","",IF(AND($C276&lt;=Hidden!GP$50,$D276&gt;=Hidden!GP$50),IF($G276="","x","y"),"")))</f>
        <v/>
      </c>
      <c r="GX276" s="37" t="str">
        <f>IF(Hidden!GQ$51="Yes","H",IF($B276="","",IF(AND($C276&lt;=Hidden!GQ$50,$D276&gt;=Hidden!GQ$50),IF($G276="","x","y"),"")))</f>
        <v/>
      </c>
      <c r="GY276" s="37" t="str">
        <f>IF(Hidden!GR$51="Yes","H",IF($B276="","",IF(AND($C276&lt;=Hidden!GR$50,$D276&gt;=Hidden!GR$50),IF($G276="","x","y"),"")))</f>
        <v/>
      </c>
      <c r="GZ276" s="38" t="str">
        <f>IF(Hidden!GS$51="Yes","H",IF($B276="","",IF(AND($C276&lt;=Hidden!GS$50,$D276&gt;=Hidden!GS$50),IF($G276="","x","y"),"")))</f>
        <v/>
      </c>
      <c r="HA276" s="41" t="str">
        <f>IF(Hidden!GT$51="Yes","H",IF($B276="","",IF(AND($C276&lt;=Hidden!GT$50,$D276&gt;=Hidden!GT$50),IF($G276="","x","y"),"")))</f>
        <v/>
      </c>
      <c r="HB276" s="37" t="str">
        <f>IF(Hidden!GU$51="Yes","H",IF($B276="","",IF(AND($C276&lt;=Hidden!GU$50,$D276&gt;=Hidden!GU$50),IF($G276="","x","y"),"")))</f>
        <v/>
      </c>
      <c r="HC276" s="37" t="str">
        <f>IF(Hidden!GV$51="Yes","H",IF($B276="","",IF(AND($C276&lt;=Hidden!GV$50,$D276&gt;=Hidden!GV$50),IF($G276="","x","y"),"")))</f>
        <v/>
      </c>
      <c r="HD276" s="37" t="str">
        <f>IF(Hidden!GW$51="Yes","H",IF($B276="","",IF(AND($C276&lt;=Hidden!GW$50,$D276&gt;=Hidden!GW$50),IF($G276="","x","y"),"")))</f>
        <v/>
      </c>
      <c r="HE276" s="38" t="str">
        <f>IF(Hidden!GX$51="Yes","H",IF($B276="","",IF(AND($C276&lt;=Hidden!GX$50,$D276&gt;=Hidden!GX$50),IF($G276="","x","y"),"")))</f>
        <v/>
      </c>
      <c r="HF276" s="41" t="str">
        <f>IF(Hidden!GY$51="Yes","H",IF($B276="","",IF(AND($C276&lt;=Hidden!GY$50,$D276&gt;=Hidden!GY$50),IF($G276="","x","y"),"")))</f>
        <v/>
      </c>
      <c r="HG276" s="37" t="str">
        <f>IF(Hidden!GZ$51="Yes","H",IF($B276="","",IF(AND($C276&lt;=Hidden!GZ$50,$D276&gt;=Hidden!GZ$50),IF($G276="","x","y"),"")))</f>
        <v/>
      </c>
      <c r="HH276" s="37" t="str">
        <f>IF(Hidden!HA$51="Yes","H",IF($B276="","",IF(AND($C276&lt;=Hidden!HA$50,$D276&gt;=Hidden!HA$50),IF($G276="","x","y"),"")))</f>
        <v/>
      </c>
      <c r="HI276" s="37" t="str">
        <f>IF(Hidden!HB$51="Yes","H",IF($B276="","",IF(AND($C276&lt;=Hidden!HB$50,$D276&gt;=Hidden!HB$50),IF($G276="","x","y"),"")))</f>
        <v/>
      </c>
      <c r="HJ276" s="38" t="str">
        <f>IF(Hidden!HC$51="Yes","H",IF($B276="","",IF(AND($C276&lt;=Hidden!HC$50,$D276&gt;=Hidden!HC$50),IF($G276="","x","y"),"")))</f>
        <v/>
      </c>
      <c r="HK276" s="41" t="str">
        <f>IF(Hidden!HD$51="Yes","H",IF($B276="","",IF(AND($C276&lt;=Hidden!HD$50,$D276&gt;=Hidden!HD$50),IF($G276="","x","y"),"")))</f>
        <v/>
      </c>
      <c r="HL276" s="37" t="str">
        <f>IF(Hidden!HE$51="Yes","H",IF($B276="","",IF(AND($C276&lt;=Hidden!HE$50,$D276&gt;=Hidden!HE$50),IF($G276="","x","y"),"")))</f>
        <v/>
      </c>
      <c r="HM276" s="37" t="str">
        <f>IF(Hidden!HF$51="Yes","H",IF($B276="","",IF(AND($C276&lt;=Hidden!HF$50,$D276&gt;=Hidden!HF$50),IF($G276="","x","y"),"")))</f>
        <v/>
      </c>
      <c r="HN276" s="37" t="str">
        <f>IF(Hidden!HG$51="Yes","H",IF($B276="","",IF(AND($C276&lt;=Hidden!HG$50,$D276&gt;=Hidden!HG$50),IF($G276="","x","y"),"")))</f>
        <v/>
      </c>
      <c r="HO276" s="38" t="str">
        <f>IF(Hidden!HH$51="Yes","H",IF($B276="","",IF(AND($C276&lt;=Hidden!HH$50,$D276&gt;=Hidden!HH$50),IF($G276="","x","y"),"")))</f>
        <v/>
      </c>
      <c r="HP276" s="41" t="str">
        <f>IF(Hidden!HI$51="Yes","H",IF($B276="","",IF(AND($C276&lt;=Hidden!HI$50,$D276&gt;=Hidden!HI$50),IF($G276="","x","y"),"")))</f>
        <v/>
      </c>
      <c r="HQ276" s="37" t="str">
        <f>IF(Hidden!HJ$51="Yes","H",IF($B276="","",IF(AND($C276&lt;=Hidden!HJ$50,$D276&gt;=Hidden!HJ$50),IF($G276="","x","y"),"")))</f>
        <v/>
      </c>
      <c r="HR276" s="37" t="str">
        <f>IF(Hidden!HK$51="Yes","H",IF($B276="","",IF(AND($C276&lt;=Hidden!HK$50,$D276&gt;=Hidden!HK$50),IF($G276="","x","y"),"")))</f>
        <v/>
      </c>
      <c r="HS276" s="37" t="str">
        <f>IF(Hidden!HL$51="Yes","H",IF($B276="","",IF(AND($C276&lt;=Hidden!HL$50,$D276&gt;=Hidden!HL$50),IF($G276="","x","y"),"")))</f>
        <v/>
      </c>
      <c r="HT276" s="38" t="str">
        <f>IF(Hidden!HM$51="Yes","H",IF($B276="","",IF(AND($C276&lt;=Hidden!HM$50,$D276&gt;=Hidden!HM$50),IF($G276="","x","y"),"")))</f>
        <v/>
      </c>
      <c r="HU276" s="41" t="str">
        <f>IF(Hidden!HN$51="Yes","H",IF($B276="","",IF(AND($C276&lt;=Hidden!HN$50,$D276&gt;=Hidden!HN$50),IF($G276="","x","y"),"")))</f>
        <v/>
      </c>
      <c r="HV276" s="37" t="str">
        <f>IF(Hidden!HO$51="Yes","H",IF($B276="","",IF(AND($C276&lt;=Hidden!HO$50,$D276&gt;=Hidden!HO$50),IF($G276="","x","y"),"")))</f>
        <v/>
      </c>
      <c r="HW276" s="37" t="str">
        <f>IF(Hidden!HP$51="Yes","H",IF($B276="","",IF(AND($C276&lt;=Hidden!HP$50,$D276&gt;=Hidden!HP$50),IF($G276="","x","y"),"")))</f>
        <v/>
      </c>
      <c r="HX276" s="37" t="str">
        <f>IF(Hidden!HQ$51="Yes","H",IF($B276="","",IF(AND($C276&lt;=Hidden!HQ$50,$D276&gt;=Hidden!HQ$50),IF($G276="","x","y"),"")))</f>
        <v/>
      </c>
      <c r="HY276" s="38" t="str">
        <f>IF(Hidden!HR$51="Yes","H",IF($B276="","",IF(AND($C276&lt;=Hidden!HR$50,$D276&gt;=Hidden!HR$50),IF($G276="","x","y"),"")))</f>
        <v/>
      </c>
      <c r="HZ276" s="41" t="str">
        <f>IF(Hidden!HS$51="Yes","H",IF($B276="","",IF(AND($C276&lt;=Hidden!HS$50,$D276&gt;=Hidden!HS$50),IF($G276="","x","y"),"")))</f>
        <v/>
      </c>
      <c r="IA276" s="37" t="str">
        <f>IF(Hidden!HT$51="Yes","H",IF($B276="","",IF(AND($C276&lt;=Hidden!HT$50,$D276&gt;=Hidden!HT$50),IF($G276="","x","y"),"")))</f>
        <v/>
      </c>
      <c r="IB276" s="37" t="str">
        <f>IF(Hidden!HU$51="Yes","H",IF($B276="","",IF(AND($C276&lt;=Hidden!HU$50,$D276&gt;=Hidden!HU$50),IF($G276="","x","y"),"")))</f>
        <v/>
      </c>
      <c r="IC276" s="37" t="str">
        <f>IF(Hidden!HV$51="Yes","H",IF($B276="","",IF(AND($C276&lt;=Hidden!HV$50,$D276&gt;=Hidden!HV$50),IF($G276="","x","y"),"")))</f>
        <v/>
      </c>
      <c r="ID276" s="38" t="str">
        <f>IF(Hidden!HW$51="Yes","H",IF($B276="","",IF(AND($C276&lt;=Hidden!HW$50,$D276&gt;=Hidden!HW$50),IF($G276="","x","y"),"")))</f>
        <v/>
      </c>
      <c r="IE276" s="41" t="str">
        <f>IF(Hidden!HX$51="Yes","H",IF($B276="","",IF(AND($C276&lt;=Hidden!HX$50,$D276&gt;=Hidden!HX$50),IF($G276="","x","y"),"")))</f>
        <v/>
      </c>
      <c r="IF276" s="37" t="str">
        <f>IF(Hidden!HY$51="Yes","H",IF($B276="","",IF(AND($C276&lt;=Hidden!HY$50,$D276&gt;=Hidden!HY$50),IF($G276="","x","y"),"")))</f>
        <v/>
      </c>
      <c r="IG276" s="37" t="str">
        <f>IF(Hidden!HZ$51="Yes","H",IF($B276="","",IF(AND($C276&lt;=Hidden!HZ$50,$D276&gt;=Hidden!HZ$50),IF($G276="","x","y"),"")))</f>
        <v/>
      </c>
      <c r="IH276" s="37" t="str">
        <f>IF(Hidden!IA$51="Yes","H",IF($B276="","",IF(AND($C276&lt;=Hidden!IA$50,$D276&gt;=Hidden!IA$50),IF($G276="","x","y"),"")))</f>
        <v/>
      </c>
      <c r="II276" s="38" t="str">
        <f>IF(Hidden!IB$51="Yes","H",IF($B276="","",IF(AND($C276&lt;=Hidden!IB$50,$D276&gt;=Hidden!IB$50),IF($G276="","x","y"),"")))</f>
        <v/>
      </c>
      <c r="IJ276" s="41" t="str">
        <f>IF(Hidden!IC$51="Yes","H",IF($B276="","",IF(AND($C276&lt;=Hidden!IC$50,$D276&gt;=Hidden!IC$50),IF($G276="","x","y"),"")))</f>
        <v/>
      </c>
      <c r="IK276" s="37" t="str">
        <f>IF(Hidden!ID$51="Yes","H",IF($B276="","",IF(AND($C276&lt;=Hidden!ID$50,$D276&gt;=Hidden!ID$50),IF($G276="","x","y"),"")))</f>
        <v/>
      </c>
      <c r="IL276" s="37" t="str">
        <f>IF(Hidden!IE$51="Yes","H",IF($B276="","",IF(AND($C276&lt;=Hidden!IE$50,$D276&gt;=Hidden!IE$50),IF($G276="","x","y"),"")))</f>
        <v/>
      </c>
      <c r="IM276" s="37" t="str">
        <f>IF(Hidden!IF$51="Yes","H",IF($B276="","",IF(AND($C276&lt;=Hidden!IF$50,$D276&gt;=Hidden!IF$50),IF($G276="","x","y"),"")))</f>
        <v/>
      </c>
      <c r="IN276" s="38" t="str">
        <f>IF(Hidden!IG$51="Yes","H",IF($B276="","",IF(AND($C276&lt;=Hidden!IG$50,$D276&gt;=Hidden!IG$50),IF($G276="","x","y"),"")))</f>
        <v/>
      </c>
      <c r="IO276" s="41" t="str">
        <f>IF(Hidden!IH$51="Yes","H",IF($B276="","",IF(AND($C276&lt;=Hidden!IH$50,$D276&gt;=Hidden!IH$50),IF($G276="","x","y"),"")))</f>
        <v/>
      </c>
      <c r="IP276" s="37" t="str">
        <f>IF(Hidden!II$51="Yes","H",IF($B276="","",IF(AND($C276&lt;=Hidden!II$50,$D276&gt;=Hidden!II$50),IF($G276="","x","y"),"")))</f>
        <v/>
      </c>
      <c r="IQ276" s="37" t="str">
        <f>IF(Hidden!IJ$51="Yes","H",IF($B276="","",IF(AND($C276&lt;=Hidden!IJ$50,$D276&gt;=Hidden!IJ$50),IF($G276="","x","y"),"")))</f>
        <v/>
      </c>
      <c r="IR276" s="37" t="str">
        <f>IF(Hidden!IK$51="Yes","H",IF($B276="","",IF(AND($C276&lt;=Hidden!IK$50,$D276&gt;=Hidden!IK$50),IF($G276="","x","y"),"")))</f>
        <v/>
      </c>
      <c r="IS276" s="38" t="str">
        <f>IF(Hidden!IL$51="Yes","H",IF($B276="","",IF(AND($C276&lt;=Hidden!IL$50,$D276&gt;=Hidden!IL$50),IF($G276="","x","y"),"")))</f>
        <v/>
      </c>
      <c r="IT276" s="41" t="str">
        <f>IF(Hidden!IM$51="Yes","H",IF($B276="","",IF(AND($C276&lt;=Hidden!IM$50,$D276&gt;=Hidden!IM$50),IF($G276="","x","y"),"")))</f>
        <v/>
      </c>
      <c r="IU276" s="37" t="str">
        <f>IF(Hidden!IN$51="Yes","H",IF($B276="","",IF(AND($C276&lt;=Hidden!IN$50,$D276&gt;=Hidden!IN$50),IF($G276="","x","y"),"")))</f>
        <v/>
      </c>
      <c r="IV276" s="37" t="str">
        <f>IF(Hidden!IO$51="Yes","H",IF($B276="","",IF(AND($C276&lt;=Hidden!IO$50,$D276&gt;=Hidden!IO$50),IF($G276="","x","y"),"")))</f>
        <v/>
      </c>
      <c r="IW276" s="37" t="str">
        <f>IF(Hidden!IP$51="Yes","H",IF($B276="","",IF(AND($C276&lt;=Hidden!IP$50,$D276&gt;=Hidden!IP$50),IF($G276="","x","y"),"")))</f>
        <v/>
      </c>
      <c r="IX276" s="38" t="str">
        <f>IF(Hidden!IQ$51="Yes","H",IF($B276="","",IF(AND($C276&lt;=Hidden!IQ$50,$D276&gt;=Hidden!IQ$50),IF($G276="","x","y"),"")))</f>
        <v/>
      </c>
      <c r="IY276" s="41" t="str">
        <f>IF(Hidden!IR$51="Yes","H",IF($B276="","",IF(AND($C276&lt;=Hidden!IR$50,$D276&gt;=Hidden!IR$50),IF($G276="","x","y"),"")))</f>
        <v/>
      </c>
      <c r="IZ276" s="37" t="str">
        <f>IF(Hidden!IS$51="Yes","H",IF($B276="","",IF(AND($C276&lt;=Hidden!IS$50,$D276&gt;=Hidden!IS$50),IF($G276="","x","y"),"")))</f>
        <v/>
      </c>
      <c r="JA276" s="37" t="str">
        <f>IF(Hidden!IT$51="Yes","H",IF($B276="","",IF(AND($C276&lt;=Hidden!IT$50,$D276&gt;=Hidden!IT$50),IF($G276="","x","y"),"")))</f>
        <v/>
      </c>
      <c r="JB276" s="37" t="str">
        <f>IF(Hidden!IU$51="Yes","H",IF($B276="","",IF(AND($C276&lt;=Hidden!IU$50,$D276&gt;=Hidden!IU$50),IF($G276="","x","y"),"")))</f>
        <v/>
      </c>
      <c r="JC276" s="38" t="str">
        <f>IF(Hidden!IV$51="Yes","H",IF($B276="","",IF(AND($C276&lt;=Hidden!IV$50,$D276&gt;=Hidden!IV$50),IF($G276="","x","y"),"")))</f>
        <v/>
      </c>
      <c r="JD276" s="41" t="str">
        <f>IF(Hidden!IW$51="Yes","H",IF($B276="","",IF(AND($C276&lt;=Hidden!IW$50,$D276&gt;=Hidden!IW$50),IF($G276="","x","y"),"")))</f>
        <v/>
      </c>
      <c r="JE276" s="37" t="str">
        <f>IF(Hidden!IX$51="Yes","H",IF($B276="","",IF(AND($C276&lt;=Hidden!IX$50,$D276&gt;=Hidden!IX$50),IF($G276="","x","y"),"")))</f>
        <v/>
      </c>
      <c r="JF276" s="37" t="str">
        <f>IF(Hidden!IY$51="Yes","H",IF($B276="","",IF(AND($C276&lt;=Hidden!IY$50,$D276&gt;=Hidden!IY$50),IF($G276="","x","y"),"")))</f>
        <v/>
      </c>
      <c r="JG276" s="37" t="str">
        <f>IF(Hidden!IZ$51="Yes","H",IF($B276="","",IF(AND($C276&lt;=Hidden!IZ$50,$D276&gt;=Hidden!IZ$50),IF($G276="","x","y"),"")))</f>
        <v/>
      </c>
      <c r="JH276" s="38" t="str">
        <f>IF(Hidden!JA$51="Yes","H",IF($B276="","",IF(AND($C276&lt;=Hidden!JA$50,$D276&gt;=Hidden!JA$50),IF($G276="","x","y"),"")))</f>
        <v/>
      </c>
      <c r="JI276" s="41" t="str">
        <f>IF(Hidden!JB$51="Yes","H",IF($B276="","",IF(AND($C276&lt;=Hidden!JB$50,$D276&gt;=Hidden!JB$50),IF($G276="","x","y"),"")))</f>
        <v/>
      </c>
      <c r="JJ276" s="37" t="str">
        <f>IF(Hidden!JC$51="Yes","H",IF($B276="","",IF(AND($C276&lt;=Hidden!JC$50,$D276&gt;=Hidden!JC$50),IF($G276="","x","y"),"")))</f>
        <v/>
      </c>
      <c r="JK276" s="37" t="str">
        <f>IF(Hidden!JD$51="Yes","H",IF($B276="","",IF(AND($C276&lt;=Hidden!JD$50,$D276&gt;=Hidden!JD$50),IF($G276="","x","y"),"")))</f>
        <v/>
      </c>
      <c r="JL276" s="37" t="str">
        <f>IF(Hidden!JE$51="Yes","H",IF($B276="","",IF(AND($C276&lt;=Hidden!JE$50,$D276&gt;=Hidden!JE$50),IF($G276="","x","y"),"")))</f>
        <v/>
      </c>
      <c r="JM276" s="38" t="str">
        <f>IF(Hidden!JF$51="Yes","H",IF($B276="","",IF(AND($C276&lt;=Hidden!JF$50,$D276&gt;=Hidden!JF$50),IF($G276="","x","y"),"")))</f>
        <v/>
      </c>
      <c r="JN276" s="41" t="str">
        <f>IF(Hidden!JG$51="Yes","H",IF($B276="","",IF(AND($C276&lt;=Hidden!JG$50,$D276&gt;=Hidden!JG$50),IF($G276="","x","y"),"")))</f>
        <v/>
      </c>
      <c r="JO276" s="37" t="str">
        <f>IF(Hidden!JH$51="Yes","H",IF($B276="","",IF(AND($C276&lt;=Hidden!JH$50,$D276&gt;=Hidden!JH$50),IF($G276="","x","y"),"")))</f>
        <v/>
      </c>
      <c r="JP276" s="37" t="str">
        <f>IF(Hidden!JI$51="Yes","H",IF($B276="","",IF(AND($C276&lt;=Hidden!JI$50,$D276&gt;=Hidden!JI$50),IF($G276="","x","y"),"")))</f>
        <v/>
      </c>
      <c r="JQ276" s="37" t="str">
        <f>IF(Hidden!JJ$51="Yes","H",IF($B276="","",IF(AND($C276&lt;=Hidden!JJ$50,$D276&gt;=Hidden!JJ$50),IF($G276="","x","y"),"")))</f>
        <v/>
      </c>
      <c r="JR276" s="38" t="str">
        <f>IF(Hidden!JK$51="Yes","H",IF($B276="","",IF(AND($C276&lt;=Hidden!JK$50,$D276&gt;=Hidden!JK$50),IF($G276="","x","y"),"")))</f>
        <v/>
      </c>
    </row>
    <row r="277" spans="1:278" ht="51">
      <c r="A277" s="28"/>
      <c r="B277" s="58" t="s">
        <v>314</v>
      </c>
      <c r="C277" s="90"/>
      <c r="D277" s="91"/>
      <c r="E277" s="88" t="s">
        <v>23</v>
      </c>
      <c r="F277" s="89"/>
      <c r="G277" s="87"/>
      <c r="H277" s="67"/>
      <c r="I277" s="36" t="str">
        <f>IF(Hidden!B$51="Yes","H",IF($B277="","",IF(AND($C277&lt;=Hidden!B$50,$D277&gt;=Hidden!B$50),IF($G277="","x","y"),"")))</f>
        <v/>
      </c>
      <c r="J277" s="37" t="str">
        <f>IF(Hidden!C$51="Yes","H",IF($B277="","",IF(AND($C277&lt;=Hidden!C$50,$D277&gt;=Hidden!C$50),IF($G277="","x","y"),"")))</f>
        <v/>
      </c>
      <c r="K277" s="37" t="str">
        <f>IF(Hidden!D$51="Yes","H",IF($B277="","",IF(AND($C277&lt;=Hidden!D$50,$D277&gt;=Hidden!D$50),IF($G277="","x","y"),"")))</f>
        <v/>
      </c>
      <c r="L277" s="37" t="str">
        <f>IF(Hidden!E$50="Yes","H",IF($B277="","",IF(AND($C277&lt;=Hidden!E$49,$D277&gt;=Hidden!E$49),IF($G277="","x","y"),"")))</f>
        <v/>
      </c>
      <c r="M277" s="40" t="str">
        <f>IF(Hidden!F$50="Yes","H",IF($B277="","",IF(AND($C277&lt;=Hidden!F$49,$D277&gt;=Hidden!F$49),IF($G277="","x","y"),"")))</f>
        <v/>
      </c>
      <c r="N277" s="44" t="str">
        <f>IF(Hidden!G$50="Yes","H",IF($B277="","",IF(AND($C277&lt;=Hidden!G$49,$D277&gt;=Hidden!G$49),IF($G277="","x","y"),"")))</f>
        <v/>
      </c>
      <c r="O277" s="37" t="str">
        <f>IF(Hidden!H$50="Yes","H",IF($B277="","",IF(AND($C277&lt;=Hidden!H$49,$D277&gt;=Hidden!H$49),IF($G277="","x","y"),"")))</f>
        <v/>
      </c>
      <c r="P277" s="37" t="str">
        <f>IF(Hidden!I$50="Yes","H",IF($B277="","",IF(AND($C277&lt;=Hidden!I$49,$D277&gt;=Hidden!I$49),IF($G277="","x","y"),"")))</f>
        <v/>
      </c>
      <c r="Q277" s="37" t="str">
        <f>IF(Hidden!J$52="Yes","H",IF($B277="","",IF(AND($C277&lt;=Hidden!J$51,$D277&gt;=Hidden!J$51),IF($G277="","x","y"),"")))</f>
        <v/>
      </c>
      <c r="R277" s="45" t="str">
        <f>IF(Hidden!K$52="Yes","H",IF($B277="","",IF(AND($C277&lt;=Hidden!K$51,$D277&gt;=Hidden!K$51),IF($G277="","x","y"),"")))</f>
        <v/>
      </c>
      <c r="S277" s="41" t="str">
        <f>IF(Hidden!L$51="Yes","H",IF($B277="","",IF(AND($C277&lt;=Hidden!L$50,$D277&gt;=Hidden!L$50),IF($G277="","x","y"),"")))</f>
        <v/>
      </c>
      <c r="T277" s="37" t="str">
        <f>IF(Hidden!M$51="Yes","H",IF($B277="","",IF(AND($C277&lt;=Hidden!M$50,$D277&gt;=Hidden!M$50),IF($G277="","x","y"),"")))</f>
        <v/>
      </c>
      <c r="U277" s="37" t="str">
        <f>IF(Hidden!N$51="Yes","H",IF($B277="","",IF(AND($C277&lt;=Hidden!N$50,$D277&gt;=Hidden!N$50),IF($G277="","x","y"),"")))</f>
        <v/>
      </c>
      <c r="V277" s="37" t="str">
        <f>IF(Hidden!O$51="Yes","H",IF($B277="","",IF(AND($C277&lt;=Hidden!O$50,$D277&gt;=Hidden!O$50),IF($G277="","x","y"),"")))</f>
        <v/>
      </c>
      <c r="W277" s="40" t="str">
        <f>IF(Hidden!P$51="Yes","H",IF($B277="","",IF(AND($C277&lt;=Hidden!P$50,$D277&gt;=Hidden!P$50),IF($G277="","x","y"),"")))</f>
        <v/>
      </c>
      <c r="X277" s="44" t="str">
        <f>IF(Hidden!Q$51="Yes","H",IF($B277="","",IF(AND($C277&lt;=Hidden!Q$50,$D277&gt;=Hidden!Q$50),IF($G277="","x","y"),"")))</f>
        <v/>
      </c>
      <c r="Y277" s="37" t="str">
        <f>IF(Hidden!R$51="Yes","H",IF($B277="","",IF(AND($C277&lt;=Hidden!R$50,$D277&gt;=Hidden!R$50),IF($G277="","x","y"),"")))</f>
        <v/>
      </c>
      <c r="Z277" s="37" t="str">
        <f>IF(Hidden!S$51="Yes","H",IF($B277="","",IF(AND($C277&lt;=Hidden!S$50,$D277&gt;=Hidden!S$50),IF($G277="","x","y"),"")))</f>
        <v/>
      </c>
      <c r="AA277" s="37" t="str">
        <f>IF(Hidden!T$51="Yes","H",IF($B277="","",IF(AND($C277&lt;=Hidden!T$50,$D277&gt;=Hidden!T$50),IF($G277="","x","y"),"")))</f>
        <v/>
      </c>
      <c r="AB277" s="45" t="str">
        <f>IF(Hidden!U$51="Yes","H",IF($B277="","",IF(AND($C277&lt;=Hidden!U$50,$D277&gt;=Hidden!U$50),IF($G277="","x","y"),"")))</f>
        <v/>
      </c>
      <c r="AC277" s="41" t="str">
        <f>IF(Hidden!V$51="Yes","H",IF($B277="","",IF(AND($C277&lt;=Hidden!V$50,$D277&gt;=Hidden!V$50),IF($G277="","x","y"),"")))</f>
        <v/>
      </c>
      <c r="AD277" s="37" t="str">
        <f>IF(Hidden!W$51="Yes","H",IF($B277="","",IF(AND($C277&lt;=Hidden!W$50,$D277&gt;=Hidden!W$50),IF($G277="","x","y"),"")))</f>
        <v/>
      </c>
      <c r="AE277" s="37" t="str">
        <f>IF(Hidden!X$51="Yes","H",IF($B277="","",IF(AND($C277&lt;=Hidden!X$50,$D277&gt;=Hidden!X$50),IF($G277="","x","y"),"")))</f>
        <v/>
      </c>
      <c r="AF277" s="37" t="str">
        <f>IF(Hidden!Y$51="Yes","H",IF($B277="","",IF(AND($C277&lt;=Hidden!Y$50,$D277&gt;=Hidden!Y$50),IF($G277="","x","y"),"")))</f>
        <v/>
      </c>
      <c r="AG277" s="40" t="str">
        <f>IF(Hidden!Z$51="Yes","H",IF($B277="","",IF(AND($C277&lt;=Hidden!Z$50,$D277&gt;=Hidden!Z$50),IF($G277="","x","y"),"")))</f>
        <v/>
      </c>
      <c r="AH277" s="44" t="str">
        <f>IF(Hidden!AA$51="Yes","H",IF($B277="","",IF(AND($C277&lt;=Hidden!AA$50,$D277&gt;=Hidden!AA$50),IF($G277="","x","y"),"")))</f>
        <v/>
      </c>
      <c r="AI277" s="37" t="str">
        <f>IF(Hidden!AB$51="Yes","H",IF($B277="","",IF(AND($C277&lt;=Hidden!AB$50,$D277&gt;=Hidden!AB$50),IF($G277="","x","y"),"")))</f>
        <v/>
      </c>
      <c r="AJ277" s="37" t="str">
        <f>IF(Hidden!AC$51="Yes","H",IF($B277="","",IF(AND($C277&lt;=Hidden!AC$50,$D277&gt;=Hidden!AC$50),IF($G277="","x","y"),"")))</f>
        <v/>
      </c>
      <c r="AK277" s="37" t="str">
        <f>IF(Hidden!AD$51="Yes","H",IF($B277="","",IF(AND($C277&lt;=Hidden!AD$50,$D277&gt;=Hidden!AD$50),IF($G277="","x","y"),"")))</f>
        <v/>
      </c>
      <c r="AL277" s="45" t="str">
        <f>IF(Hidden!AE$51="Yes","H",IF($B277="","",IF(AND($C277&lt;=Hidden!AE$50,$D277&gt;=Hidden!AE$50),IF($G277="","x","y"),"")))</f>
        <v/>
      </c>
      <c r="AM277" s="41" t="str">
        <f>IF(Hidden!AF$51="Yes","H",IF($B277="","",IF(AND($C277&lt;=Hidden!AF$50,$D277&gt;=Hidden!AF$50),IF($G277="","x","y"),"")))</f>
        <v/>
      </c>
      <c r="AN277" s="37" t="str">
        <f>IF(Hidden!AG$51="Yes","H",IF($B277="","",IF(AND($C277&lt;=Hidden!AG$50,$D277&gt;=Hidden!AG$50),IF($G277="","x","y"),"")))</f>
        <v/>
      </c>
      <c r="AO277" s="37" t="str">
        <f>IF(Hidden!AH$51="Yes","H",IF($B277="","",IF(AND($C277&lt;=Hidden!AH$50,$D277&gt;=Hidden!AH$50),IF($G277="","x","y"),"")))</f>
        <v/>
      </c>
      <c r="AP277" s="37" t="str">
        <f>IF(Hidden!AI$51="Yes","H",IF($B277="","",IF(AND($C277&lt;=Hidden!AI$50,$D277&gt;=Hidden!AI$50),IF($G277="","x","y"),"")))</f>
        <v/>
      </c>
      <c r="AQ277" s="40" t="str">
        <f>IF(Hidden!AJ$51="Yes","H",IF($B277="","",IF(AND($C277&lt;=Hidden!AJ$50,$D277&gt;=Hidden!AJ$50),IF($G277="","x","y"),"")))</f>
        <v/>
      </c>
      <c r="AR277" s="44" t="str">
        <f>IF(Hidden!AK$51="Yes","H",IF($B277="","",IF(AND($C277&lt;=Hidden!AK$50,$D277&gt;=Hidden!AK$50),IF($G277="","x","y"),"")))</f>
        <v/>
      </c>
      <c r="AS277" s="37" t="str">
        <f>IF(Hidden!AL$51="Yes","H",IF($B277="","",IF(AND($C277&lt;=Hidden!AL$50,$D277&gt;=Hidden!AL$50),IF($G277="","x","y"),"")))</f>
        <v/>
      </c>
      <c r="AT277" s="37" t="str">
        <f>IF(Hidden!AM$51="Yes","H",IF($B277="","",IF(AND($C277&lt;=Hidden!AM$50,$D277&gt;=Hidden!AM$50),IF($G277="","x","y"),"")))</f>
        <v/>
      </c>
      <c r="AU277" s="37" t="str">
        <f>IF(Hidden!AN$51="Yes","H",IF($B277="","",IF(AND($C277&lt;=Hidden!AN$50,$D277&gt;=Hidden!AN$50),IF($G277="","x","y"),"")))</f>
        <v/>
      </c>
      <c r="AV277" s="45" t="str">
        <f>IF(Hidden!AO$51="Yes","H",IF($B277="","",IF(AND($C277&lt;=Hidden!AO$50,$D277&gt;=Hidden!AO$50),IF($G277="","x","y"),"")))</f>
        <v/>
      </c>
      <c r="AW277" s="41" t="str">
        <f>IF(Hidden!AP$51="Yes","H",IF($B277="","",IF(AND($C277&lt;=Hidden!AP$50,$D277&gt;=Hidden!AP$50),IF($G277="","x","y"),"")))</f>
        <v/>
      </c>
      <c r="AX277" s="37" t="str">
        <f>IF(Hidden!AQ$51="Yes","H",IF($B277="","",IF(AND($C277&lt;=Hidden!AQ$50,$D277&gt;=Hidden!AQ$50),IF($G277="","x","y"),"")))</f>
        <v/>
      </c>
      <c r="AY277" s="37" t="str">
        <f>IF(Hidden!AR$51="Yes","H",IF($B277="","",IF(AND($C277&lt;=Hidden!AR$50,$D277&gt;=Hidden!AR$50),IF($G277="","x","y"),"")))</f>
        <v/>
      </c>
      <c r="AZ277" s="37" t="str">
        <f>IF(Hidden!AS$51="Yes","H",IF($B277="","",IF(AND($C277&lt;=Hidden!AS$50,$D277&gt;=Hidden!AS$50),IF($G277="","x","y"),"")))</f>
        <v/>
      </c>
      <c r="BA277" s="40" t="str">
        <f>IF(Hidden!AT$51="Yes","H",IF($B277="","",IF(AND($C277&lt;=Hidden!AT$50,$D277&gt;=Hidden!AT$50),IF($G277="","x","y"),"")))</f>
        <v/>
      </c>
      <c r="BB277" s="44" t="str">
        <f>IF(Hidden!AU$51="Yes","H",IF($B277="","",IF(AND($C277&lt;=Hidden!AU$50,$D277&gt;=Hidden!AU$50),IF($G277="","x","y"),"")))</f>
        <v/>
      </c>
      <c r="BC277" s="37" t="str">
        <f>IF(Hidden!AV$51="Yes","H",IF($B277="","",IF(AND($C277&lt;=Hidden!AV$50,$D277&gt;=Hidden!AV$50),IF($G277="","x","y"),"")))</f>
        <v/>
      </c>
      <c r="BD277" s="37" t="str">
        <f>IF(Hidden!AW$51="Yes","H",IF($B277="","",IF(AND($C277&lt;=Hidden!AW$50,$D277&gt;=Hidden!AW$50),IF($G277="","x","y"),"")))</f>
        <v/>
      </c>
      <c r="BE277" s="37" t="str">
        <f>IF(Hidden!AX$51="Yes","H",IF($B277="","",IF(AND($C277&lt;=Hidden!AX$50,$D277&gt;=Hidden!AX$50),IF($G277="","x","y"),"")))</f>
        <v/>
      </c>
      <c r="BF277" s="45" t="str">
        <f>IF(Hidden!AY$51="Yes","H",IF($B277="","",IF(AND($C277&lt;=Hidden!AY$50,$D277&gt;=Hidden!AY$50),IF($G277="","x","y"),"")))</f>
        <v/>
      </c>
      <c r="BG277" s="41" t="str">
        <f>IF(Hidden!AZ$51="Yes","H",IF($B277="","",IF(AND($C277&lt;=Hidden!AZ$50,$D277&gt;=Hidden!AZ$50),IF($G277="","x","y"),"")))</f>
        <v/>
      </c>
      <c r="BH277" s="37" t="str">
        <f>IF(Hidden!BA$51="Yes","H",IF($B277="","",IF(AND($C277&lt;=Hidden!BA$50,$D277&gt;=Hidden!BA$50),IF($G277="","x","y"),"")))</f>
        <v/>
      </c>
      <c r="BI277" s="37" t="str">
        <f>IF(Hidden!BB$51="Yes","H",IF($B277="","",IF(AND($C277&lt;=Hidden!BB$50,$D277&gt;=Hidden!BB$50),IF($G277="","x","y"),"")))</f>
        <v/>
      </c>
      <c r="BJ277" s="37" t="str">
        <f>IF(Hidden!BC$51="Yes","H",IF($B277="","",IF(AND($C277&lt;=Hidden!BC$50,$D277&gt;=Hidden!BC$50),IF($G277="","x","y"),"")))</f>
        <v/>
      </c>
      <c r="BK277" s="40" t="str">
        <f>IF(Hidden!BD$51="Yes","H",IF($B277="","",IF(AND($C277&lt;=Hidden!BD$50,$D277&gt;=Hidden!BD$50),IF($G277="","x","y"),"")))</f>
        <v/>
      </c>
      <c r="BL277" s="44" t="str">
        <f>IF(Hidden!BE$51="Yes","H",IF($B277="","",IF(AND($C277&lt;=Hidden!BE$50,$D277&gt;=Hidden!BE$50),IF($G277="","x","y"),"")))</f>
        <v/>
      </c>
      <c r="BM277" s="37" t="str">
        <f>IF(Hidden!BF$51="Yes","H",IF($B277="","",IF(AND($C277&lt;=Hidden!BF$50,$D277&gt;=Hidden!BF$50),IF($G277="","x","y"),"")))</f>
        <v/>
      </c>
      <c r="BN277" s="37" t="str">
        <f>IF(Hidden!BG$51="Yes","H",IF($B277="","",IF(AND($C277&lt;=Hidden!BG$50,$D277&gt;=Hidden!BG$50),IF($G277="","x","y"),"")))</f>
        <v/>
      </c>
      <c r="BO277" s="37" t="str">
        <f>IF(Hidden!BH$51="Yes","H",IF($B277="","",IF(AND($C277&lt;=Hidden!BH$50,$D277&gt;=Hidden!BH$50),IF($G277="","x","y"),"")))</f>
        <v/>
      </c>
      <c r="BP277" s="45" t="str">
        <f>IF(Hidden!BI$51="Yes","H",IF($B277="","",IF(AND($C277&lt;=Hidden!BI$50,$D277&gt;=Hidden!BI$50),IF($G277="","x","y"),"")))</f>
        <v/>
      </c>
      <c r="BQ277" s="41" t="str">
        <f>IF(Hidden!BJ$51="Yes","H",IF($B277="","",IF(AND($C277&lt;=Hidden!BJ$50,$D277&gt;=Hidden!BJ$50),IF($G277="","x","y"),"")))</f>
        <v/>
      </c>
      <c r="BR277" s="37" t="str">
        <f>IF(Hidden!BK$51="Yes","H",IF($B277="","",IF(AND($C277&lt;=Hidden!BK$50,$D277&gt;=Hidden!BK$50),IF($G277="","x","y"),"")))</f>
        <v/>
      </c>
      <c r="BS277" s="37" t="str">
        <f>IF(Hidden!BL$51="Yes","H",IF($B277="","",IF(AND($C277&lt;=Hidden!BL$50,$D277&gt;=Hidden!BL$50),IF($G277="","x","y"),"")))</f>
        <v/>
      </c>
      <c r="BT277" s="37" t="str">
        <f>IF(Hidden!BM$51="Yes","H",IF($B277="","",IF(AND($C277&lt;=Hidden!BM$50,$D277&gt;=Hidden!BM$50),IF($G277="","x","y"),"")))</f>
        <v/>
      </c>
      <c r="BU277" s="40" t="str">
        <f>IF(Hidden!BN$51="Yes","H",IF($B277="","",IF(AND($C277&lt;=Hidden!BN$50,$D277&gt;=Hidden!BN$50),IF($G277="","x","y"),"")))</f>
        <v/>
      </c>
      <c r="BV277" s="44" t="str">
        <f>IF(Hidden!BO$51="Yes","H",IF($B277="","",IF(AND($C277&lt;=Hidden!BO$50,$D277&gt;=Hidden!BO$50),IF($G277="","x","y"),"")))</f>
        <v/>
      </c>
      <c r="BW277" s="37" t="str">
        <f>IF(Hidden!BP$51="Yes","H",IF($B277="","",IF(AND($C277&lt;=Hidden!BP$50,$D277&gt;=Hidden!BP$50),IF($G277="","x","y"),"")))</f>
        <v/>
      </c>
      <c r="BX277" s="37" t="str">
        <f>IF(Hidden!BQ$51="Yes","H",IF($B277="","",IF(AND($C277&lt;=Hidden!BQ$50,$D277&gt;=Hidden!BQ$50),IF($G277="","x","y"),"")))</f>
        <v/>
      </c>
      <c r="BY277" s="37" t="str">
        <f>IF(Hidden!BR$51="Yes","H",IF($B277="","",IF(AND($C277&lt;=Hidden!BR$50,$D277&gt;=Hidden!BR$50),IF($G277="","x","y"),"")))</f>
        <v/>
      </c>
      <c r="BZ277" s="45" t="str">
        <f>IF(Hidden!BS$51="Yes","H",IF($B277="","",IF(AND($C277&lt;=Hidden!BS$50,$D277&gt;=Hidden!BS$50),IF($G277="","x","y"),"")))</f>
        <v/>
      </c>
      <c r="CA277" s="41" t="str">
        <f>IF(Hidden!BT$51="Yes","H",IF($B277="","",IF(AND($C277&lt;=Hidden!BT$50,$D277&gt;=Hidden!BT$50),IF($G277="","x","y"),"")))</f>
        <v/>
      </c>
      <c r="CB277" s="37" t="str">
        <f>IF(Hidden!BU$51="Yes","H",IF($B277="","",IF(AND($C277&lt;=Hidden!BU$50,$D277&gt;=Hidden!BU$50),IF($G277="","x","y"),"")))</f>
        <v/>
      </c>
      <c r="CC277" s="37" t="str">
        <f>IF(Hidden!BV$51="Yes","H",IF($B277="","",IF(AND($C277&lt;=Hidden!BV$50,$D277&gt;=Hidden!BV$50),IF($G277="","x","y"),"")))</f>
        <v/>
      </c>
      <c r="CD277" s="37" t="str">
        <f>IF(Hidden!BW$51="Yes","H",IF($B277="","",IF(AND($C277&lt;=Hidden!BW$50,$D277&gt;=Hidden!BW$50),IF($G277="","x","y"),"")))</f>
        <v/>
      </c>
      <c r="CE277" s="40" t="str">
        <f>IF(Hidden!BX$51="Yes","H",IF($B277="","",IF(AND($C277&lt;=Hidden!BX$50,$D277&gt;=Hidden!BX$50),IF($G277="","x","y"),"")))</f>
        <v/>
      </c>
      <c r="CF277" s="44" t="str">
        <f>IF(Hidden!BY$51="Yes","H",IF($B277="","",IF(AND($C277&lt;=Hidden!BY$50,$D277&gt;=Hidden!BY$50),IF($G277="","x","y"),"")))</f>
        <v/>
      </c>
      <c r="CG277" s="37" t="str">
        <f>IF(Hidden!BZ$51="Yes","H",IF($B277="","",IF(AND($C277&lt;=Hidden!BZ$50,$D277&gt;=Hidden!BZ$50),IF($G277="","x","y"),"")))</f>
        <v/>
      </c>
      <c r="CH277" s="37" t="str">
        <f>IF(Hidden!CA$51="Yes","H",IF($B277="","",IF(AND($C277&lt;=Hidden!CA$50,$D277&gt;=Hidden!CA$50),IF($G277="","x","y"),"")))</f>
        <v/>
      </c>
      <c r="CI277" s="37" t="str">
        <f>IF(Hidden!CB$51="Yes","H",IF($B277="","",IF(AND($C277&lt;=Hidden!CB$50,$D277&gt;=Hidden!CB$50),IF($G277="","x","y"),"")))</f>
        <v/>
      </c>
      <c r="CJ277" s="45" t="str">
        <f>IF(Hidden!CC$51="Yes","H",IF($B277="","",IF(AND($C277&lt;=Hidden!CC$50,$D277&gt;=Hidden!CC$50),IF($G277="","x","y"),"")))</f>
        <v/>
      </c>
      <c r="CK277" s="41" t="str">
        <f>IF(Hidden!CD$51="Yes","H",IF($B277="","",IF(AND($C277&lt;=Hidden!CD$50,$D277&gt;=Hidden!CD$50),IF($G277="","x","y"),"")))</f>
        <v/>
      </c>
      <c r="CL277" s="37" t="str">
        <f>IF(Hidden!CE$51="Yes","H",IF($B277="","",IF(AND($C277&lt;=Hidden!CE$50,$D277&gt;=Hidden!CE$50),IF($G277="","x","y"),"")))</f>
        <v/>
      </c>
      <c r="CM277" s="37" t="str">
        <f>IF(Hidden!CF$51="Yes","H",IF($B277="","",IF(AND($C277&lt;=Hidden!CF$50,$D277&gt;=Hidden!CF$50),IF($G277="","x","y"),"")))</f>
        <v/>
      </c>
      <c r="CN277" s="37" t="str">
        <f>IF(Hidden!CG$51="Yes","H",IF($B277="","",IF(AND($C277&lt;=Hidden!CG$50,$D277&gt;=Hidden!CG$50),IF($G277="","x","y"),"")))</f>
        <v/>
      </c>
      <c r="CO277" s="40" t="str">
        <f>IF(Hidden!CH$51="Yes","H",IF($B277="","",IF(AND($C277&lt;=Hidden!CH$50,$D277&gt;=Hidden!CH$50),IF($G277="","x","y"),"")))</f>
        <v/>
      </c>
      <c r="CP277" s="44" t="str">
        <f>IF(Hidden!CI$51="Yes","H",IF($B277="","",IF(AND($C277&lt;=Hidden!CI$50,$D277&gt;=Hidden!CI$50),IF($G277="","x","y"),"")))</f>
        <v/>
      </c>
      <c r="CQ277" s="37" t="str">
        <f>IF(Hidden!CJ$51="Yes","H",IF($B277="","",IF(AND($C277&lt;=Hidden!CJ$50,$D277&gt;=Hidden!CJ$50),IF($G277="","x","y"),"")))</f>
        <v/>
      </c>
      <c r="CR277" s="37" t="str">
        <f>IF(Hidden!CK$51="Yes","H",IF($B277="","",IF(AND($C277&lt;=Hidden!CK$50,$D277&gt;=Hidden!CK$50),IF($G277="","x","y"),"")))</f>
        <v/>
      </c>
      <c r="CS277" s="37" t="str">
        <f>IF(Hidden!CL$51="Yes","H",IF($B277="","",IF(AND($C277&lt;=Hidden!CL$50,$D277&gt;=Hidden!CL$50),IF($G277="","x","y"),"")))</f>
        <v/>
      </c>
      <c r="CT277" s="45" t="str">
        <f>IF(Hidden!CM$51="Yes","H",IF($B277="","",IF(AND($C277&lt;=Hidden!CM$50,$D277&gt;=Hidden!CM$50),IF($G277="","x","y"),"")))</f>
        <v/>
      </c>
      <c r="CU277" s="41" t="str">
        <f>IF(Hidden!CN$51="Yes","H",IF($B277="","",IF(AND($C277&lt;=Hidden!CN$50,$D277&gt;=Hidden!CN$50),IF($G277="","x","y"),"")))</f>
        <v/>
      </c>
      <c r="CV277" s="37" t="str">
        <f>IF(Hidden!CO$51="Yes","H",IF($B277="","",IF(AND($C277&lt;=Hidden!CO$50,$D277&gt;=Hidden!CO$50),IF($G277="","x","y"),"")))</f>
        <v/>
      </c>
      <c r="CW277" s="37" t="str">
        <f>IF(Hidden!CP$51="Yes","H",IF($B277="","",IF(AND($C277&lt;=Hidden!CP$50,$D277&gt;=Hidden!CP$50),IF($G277="","x","y"),"")))</f>
        <v/>
      </c>
      <c r="CX277" s="37" t="str">
        <f>IF(Hidden!CQ$51="Yes","H",IF($B277="","",IF(AND($C277&lt;=Hidden!CQ$50,$D277&gt;=Hidden!CQ$50),IF($G277="","x","y"),"")))</f>
        <v/>
      </c>
      <c r="CY277" s="40" t="str">
        <f>IF(Hidden!CR$51="Yes","H",IF($B277="","",IF(AND($C277&lt;=Hidden!CR$50,$D277&gt;=Hidden!CR$50),IF($G277="","x","y"),"")))</f>
        <v/>
      </c>
      <c r="CZ277" s="44" t="str">
        <f>IF(Hidden!CS$51="Yes","H",IF($B277="","",IF(AND($C277&lt;=Hidden!CS$50,$D277&gt;=Hidden!CS$50),IF($G277="","x","y"),"")))</f>
        <v/>
      </c>
      <c r="DA277" s="37" t="str">
        <f>IF(Hidden!CT$51="Yes","H",IF($B277="","",IF(AND($C277&lt;=Hidden!CT$50,$D277&gt;=Hidden!CT$50),IF($G277="","x","y"),"")))</f>
        <v/>
      </c>
      <c r="DB277" s="37" t="str">
        <f>IF(Hidden!CU$51="Yes","H",IF($B277="","",IF(AND($C277&lt;=Hidden!CU$50,$D277&gt;=Hidden!CU$50),IF($G277="","x","y"),"")))</f>
        <v/>
      </c>
      <c r="DC277" s="37" t="str">
        <f>IF(Hidden!CV$51="Yes","H",IF($B277="","",IF(AND($C277&lt;=Hidden!CV$50,$D277&gt;=Hidden!CV$50),IF($G277="","x","y"),"")))</f>
        <v/>
      </c>
      <c r="DD277" s="45" t="str">
        <f>IF(Hidden!CW$51="Yes","H",IF($B277="","",IF(AND($C277&lt;=Hidden!CW$50,$D277&gt;=Hidden!CW$50),IF($G277="","x","y"),"")))</f>
        <v/>
      </c>
      <c r="DE277" s="41" t="str">
        <f>IF(Hidden!CX$51="Yes","H",IF($B277="","",IF(AND($C277&lt;=Hidden!CX$50,$D277&gt;=Hidden!CX$50),IF($G277="","x","y"),"")))</f>
        <v/>
      </c>
      <c r="DF277" s="37" t="str">
        <f>IF(Hidden!CY$51="Yes","H",IF($B277="","",IF(AND($C277&lt;=Hidden!CY$50,$D277&gt;=Hidden!CY$50),IF($G277="","x","y"),"")))</f>
        <v/>
      </c>
      <c r="DG277" s="37" t="str">
        <f>IF(Hidden!CZ$51="Yes","H",IF($B277="","",IF(AND($C277&lt;=Hidden!CZ$50,$D277&gt;=Hidden!CZ$50),IF($G277="","x","y"),"")))</f>
        <v/>
      </c>
      <c r="DH277" s="37" t="str">
        <f>IF(Hidden!DA$51="Yes","H",IF($B277="","",IF(AND($C277&lt;=Hidden!DA$50,$D277&gt;=Hidden!DA$50),IF($G277="","x","y"),"")))</f>
        <v/>
      </c>
      <c r="DI277" s="40" t="str">
        <f>IF(Hidden!DB$51="Yes","H",IF($B277="","",IF(AND($C277&lt;=Hidden!DB$50,$D277&gt;=Hidden!DB$50),IF($G277="","x","y"),"")))</f>
        <v/>
      </c>
      <c r="DJ277" s="44" t="str">
        <f>IF(Hidden!DC$51="Yes","H",IF($B277="","",IF(AND($C277&lt;=Hidden!DC$50,$D277&gt;=Hidden!DC$50),IF($G277="","x","y"),"")))</f>
        <v/>
      </c>
      <c r="DK277" s="37" t="str">
        <f>IF(Hidden!DD$51="Yes","H",IF($B277="","",IF(AND($C277&lt;=Hidden!DD$50,$D277&gt;=Hidden!DD$50),IF($G277="","x","y"),"")))</f>
        <v/>
      </c>
      <c r="DL277" s="37" t="str">
        <f>IF(Hidden!DE$51="Yes","H",IF($B277="","",IF(AND($C277&lt;=Hidden!DE$50,$D277&gt;=Hidden!DE$50),IF($G277="","x","y"),"")))</f>
        <v/>
      </c>
      <c r="DM277" s="37" t="str">
        <f>IF(Hidden!DF$51="Yes","H",IF($B277="","",IF(AND($C277&lt;=Hidden!DF$50,$D277&gt;=Hidden!DF$50),IF($G277="","x","y"),"")))</f>
        <v/>
      </c>
      <c r="DN277" s="45" t="str">
        <f>IF(Hidden!DG$51="Yes","H",IF($B277="","",IF(AND($C277&lt;=Hidden!DG$50,$D277&gt;=Hidden!DG$50),IF($G277="","x","y"),"")))</f>
        <v/>
      </c>
      <c r="DO277" s="41" t="str">
        <f>IF(Hidden!DH$51="Yes","H",IF($B277="","",IF(AND($C277&lt;=Hidden!DH$50,$D277&gt;=Hidden!DH$50),IF($G277="","x","y"),"")))</f>
        <v/>
      </c>
      <c r="DP277" s="37" t="str">
        <f>IF(Hidden!DI$51="Yes","H",IF($B277="","",IF(AND($C277&lt;=Hidden!DI$50,$D277&gt;=Hidden!DI$50),IF($G277="","x","y"),"")))</f>
        <v/>
      </c>
      <c r="DQ277" s="37" t="str">
        <f>IF(Hidden!DJ$51="Yes","H",IF($B277="","",IF(AND($C277&lt;=Hidden!DJ$50,$D277&gt;=Hidden!DJ$50),IF($G277="","x","y"),"")))</f>
        <v/>
      </c>
      <c r="DR277" s="37" t="str">
        <f>IF(Hidden!DK$51="Yes","H",IF($B277="","",IF(AND($C277&lt;=Hidden!DK$50,$D277&gt;=Hidden!DK$50),IF($G277="","x","y"),"")))</f>
        <v/>
      </c>
      <c r="DS277" s="40" t="str">
        <f>IF(Hidden!DL$51="Yes","H",IF($B277="","",IF(AND($C277&lt;=Hidden!DL$50,$D277&gt;=Hidden!DL$50),IF($G277="","x","y"),"")))</f>
        <v/>
      </c>
      <c r="DT277" s="44" t="str">
        <f>IF(Hidden!DM$51="Yes","H",IF($B277="","",IF(AND($C277&lt;=Hidden!DM$50,$D277&gt;=Hidden!DM$50),IF($G277="","x","y"),"")))</f>
        <v/>
      </c>
      <c r="DU277" s="37" t="str">
        <f>IF(Hidden!DN$51="Yes","H",IF($B277="","",IF(AND($C277&lt;=Hidden!DN$50,$D277&gt;=Hidden!DN$50),IF($G277="","x","y"),"")))</f>
        <v/>
      </c>
      <c r="DV277" s="37" t="str">
        <f>IF(Hidden!DO$51="Yes","H",IF($B277="","",IF(AND($C277&lt;=Hidden!DO$50,$D277&gt;=Hidden!DO$50),IF($G277="","x","y"),"")))</f>
        <v/>
      </c>
      <c r="DW277" s="37" t="str">
        <f>IF(Hidden!DP$51="Yes","H",IF($B277="","",IF(AND($C277&lt;=Hidden!DP$50,$D277&gt;=Hidden!DP$50),IF($G277="","x","y"),"")))</f>
        <v/>
      </c>
      <c r="DX277" s="45" t="str">
        <f>IF(Hidden!DQ$51="Yes","H",IF($B277="","",IF(AND($C277&lt;=Hidden!DQ$50,$D277&gt;=Hidden!DQ$50),IF($G277="","x","y"),"")))</f>
        <v/>
      </c>
      <c r="DY277" s="44" t="str">
        <f>IF(Hidden!DR$51="Yes","H",IF($B277="","",IF(AND($C277&lt;=Hidden!DR$50,$D277&gt;=Hidden!DR$50),IF($G277="","x","y"),"")))</f>
        <v/>
      </c>
      <c r="DZ277" s="37" t="str">
        <f>IF(Hidden!DS$51="Yes","H",IF($B277="","",IF(AND($C277&lt;=Hidden!DS$50,$D277&gt;=Hidden!DS$50),IF($G277="","x","y"),"")))</f>
        <v/>
      </c>
      <c r="EA277" s="37" t="str">
        <f>IF(Hidden!DT$51="Yes","H",IF($B277="","",IF(AND($C277&lt;=Hidden!DT$50,$D277&gt;=Hidden!DT$50),IF($G277="","x","y"),"")))</f>
        <v/>
      </c>
      <c r="EB277" s="37" t="str">
        <f>IF(Hidden!DU$51="Yes","H",IF($B277="","",IF(AND($C277&lt;=Hidden!DU$50,$D277&gt;=Hidden!DU$50),IF($G277="","x","y"),"")))</f>
        <v/>
      </c>
      <c r="EC277" s="45" t="str">
        <f>IF(Hidden!DV$51="Yes","H",IF($B277="","",IF(AND($C277&lt;=Hidden!DV$50,$D277&gt;=Hidden!DV$50),IF($G277="","x","y"),"")))</f>
        <v/>
      </c>
      <c r="ED277" s="41" t="str">
        <f>IF(Hidden!DW$51="Yes","H",IF($B277="","",IF(AND($C277&lt;=Hidden!DW$50,$D277&gt;=Hidden!DW$50),IF($G277="","x","y"),"")))</f>
        <v/>
      </c>
      <c r="EE277" s="37" t="str">
        <f>IF(Hidden!DX$51="Yes","H",IF($B277="","",IF(AND($C277&lt;=Hidden!DX$50,$D277&gt;=Hidden!DX$50),IF($G277="","x","y"),"")))</f>
        <v/>
      </c>
      <c r="EF277" s="37" t="str">
        <f>IF(Hidden!DY$51="Yes","H",IF($B277="","",IF(AND($C277&lt;=Hidden!DY$50,$D277&gt;=Hidden!DY$50),IF($G277="","x","y"),"")))</f>
        <v/>
      </c>
      <c r="EG277" s="37" t="str">
        <f>IF(Hidden!DZ$51="Yes","H",IF($B277="","",IF(AND($C277&lt;=Hidden!DZ$50,$D277&gt;=Hidden!DZ$50),IF($G277="","x","y"),"")))</f>
        <v/>
      </c>
      <c r="EH277" s="38" t="str">
        <f>IF(Hidden!EA$51="Yes","H",IF($B277="","",IF(AND($C277&lt;=Hidden!EA$50,$D277&gt;=Hidden!EA$50),IF($G277="","x","y"),"")))</f>
        <v/>
      </c>
      <c r="EI277" s="41" t="str">
        <f>IF(Hidden!EB$51="Yes","H",IF($B277="","",IF(AND($C277&lt;=Hidden!EB$50,$D277&gt;=Hidden!EB$50),IF($G277="","x","y"),"")))</f>
        <v/>
      </c>
      <c r="EJ277" s="37" t="str">
        <f>IF(Hidden!EC$51="Yes","H",IF($B277="","",IF(AND($C277&lt;=Hidden!EC$50,$D277&gt;=Hidden!EC$50),IF($G277="","x","y"),"")))</f>
        <v/>
      </c>
      <c r="EK277" s="37" t="str">
        <f>IF(Hidden!ED$51="Yes","H",IF($B277="","",IF(AND($C277&lt;=Hidden!ED$50,$D277&gt;=Hidden!ED$50),IF($G277="","x","y"),"")))</f>
        <v/>
      </c>
      <c r="EL277" s="37" t="str">
        <f>IF(Hidden!EE$51="Yes","H",IF($B277="","",IF(AND($C277&lt;=Hidden!EE$50,$D277&gt;=Hidden!EE$50),IF($G277="","x","y"),"")))</f>
        <v/>
      </c>
      <c r="EM277" s="38" t="str">
        <f>IF(Hidden!EF$51="Yes","H",IF($B277="","",IF(AND($C277&lt;=Hidden!EF$50,$D277&gt;=Hidden!EF$50),IF($G277="","x","y"),"")))</f>
        <v/>
      </c>
      <c r="EN277" s="41" t="str">
        <f>IF(Hidden!EG$51="Yes","H",IF($B277="","",IF(AND($C277&lt;=Hidden!EG$50,$D277&gt;=Hidden!EG$50),IF($G277="","x","y"),"")))</f>
        <v/>
      </c>
      <c r="EO277" s="37" t="str">
        <f>IF(Hidden!EH$51="Yes","H",IF($B277="","",IF(AND($C277&lt;=Hidden!EH$50,$D277&gt;=Hidden!EH$50),IF($G277="","x","y"),"")))</f>
        <v/>
      </c>
      <c r="EP277" s="37" t="str">
        <f>IF(Hidden!EI$51="Yes","H",IF($B277="","",IF(AND($C277&lt;=Hidden!EI$50,$D277&gt;=Hidden!EI$50),IF($G277="","x","y"),"")))</f>
        <v/>
      </c>
      <c r="EQ277" s="37" t="str">
        <f>IF(Hidden!EJ$51="Yes","H",IF($B277="","",IF(AND($C277&lt;=Hidden!EJ$50,$D277&gt;=Hidden!EJ$50),IF($G277="","x","y"),"")))</f>
        <v/>
      </c>
      <c r="ER277" s="38" t="str">
        <f>IF(Hidden!EK$51="Yes","H",IF($B277="","",IF(AND($C277&lt;=Hidden!EK$50,$D277&gt;=Hidden!EK$50),IF($G277="","x","y"),"")))</f>
        <v/>
      </c>
      <c r="ES277" s="41" t="str">
        <f>IF(Hidden!EL$51="Yes","H",IF($B277="","",IF(AND($C277&lt;=Hidden!EL$50,$D277&gt;=Hidden!EL$50),IF($G277="","x","y"),"")))</f>
        <v/>
      </c>
      <c r="ET277" s="37" t="str">
        <f>IF(Hidden!EM$51="Yes","H",IF($B277="","",IF(AND($C277&lt;=Hidden!EM$50,$D277&gt;=Hidden!EM$50),IF($G277="","x","y"),"")))</f>
        <v/>
      </c>
      <c r="EU277" s="37" t="str">
        <f>IF(Hidden!EN$51="Yes","H",IF($B277="","",IF(AND($C277&lt;=Hidden!EN$50,$D277&gt;=Hidden!EN$50),IF($G277="","x","y"),"")))</f>
        <v/>
      </c>
      <c r="EV277" s="37" t="str">
        <f>IF(Hidden!EO$51="Yes","H",IF($B277="","",IF(AND($C277&lt;=Hidden!EO$50,$D277&gt;=Hidden!EO$50),IF($G277="","x","y"),"")))</f>
        <v/>
      </c>
      <c r="EW277" s="38" t="str">
        <f>IF(Hidden!EP$51="Yes","H",IF($B277="","",IF(AND($C277&lt;=Hidden!EP$50,$D277&gt;=Hidden!EP$50),IF($G277="","x","y"),"")))</f>
        <v/>
      </c>
      <c r="EX277" s="41" t="str">
        <f>IF(Hidden!EQ$51="Yes","H",IF($B277="","",IF(AND($C277&lt;=Hidden!EQ$50,$D277&gt;=Hidden!EQ$50),IF($G277="","x","y"),"")))</f>
        <v/>
      </c>
      <c r="EY277" s="37" t="str">
        <f>IF(Hidden!ER$51="Yes","H",IF($B277="","",IF(AND($C277&lt;=Hidden!ER$50,$D277&gt;=Hidden!ER$50),IF($G277="","x","y"),"")))</f>
        <v/>
      </c>
      <c r="EZ277" s="37" t="str">
        <f>IF(Hidden!ES$51="Yes","H",IF($B277="","",IF(AND($C277&lt;=Hidden!ES$50,$D277&gt;=Hidden!ES$50),IF($G277="","x","y"),"")))</f>
        <v/>
      </c>
      <c r="FA277" s="37" t="str">
        <f>IF(Hidden!ET$51="Yes","H",IF($B277="","",IF(AND($C277&lt;=Hidden!ET$50,$D277&gt;=Hidden!ET$50),IF($G277="","x","y"),"")))</f>
        <v/>
      </c>
      <c r="FB277" s="38" t="str">
        <f>IF(Hidden!EU$51="Yes","H",IF($B277="","",IF(AND($C277&lt;=Hidden!EU$50,$D277&gt;=Hidden!EU$50),IF($G277="","x","y"),"")))</f>
        <v/>
      </c>
      <c r="FC277" s="41" t="str">
        <f>IF(Hidden!EV$51="Yes","H",IF($B277="","",IF(AND($C277&lt;=Hidden!EV$50,$D277&gt;=Hidden!EV$50),IF($G277="","x","y"),"")))</f>
        <v/>
      </c>
      <c r="FD277" s="37" t="str">
        <f>IF(Hidden!EW$51="Yes","H",IF($B277="","",IF(AND($C277&lt;=Hidden!EW$50,$D277&gt;=Hidden!EW$50),IF($G277="","x","y"),"")))</f>
        <v/>
      </c>
      <c r="FE277" s="37" t="str">
        <f>IF(Hidden!EX$51="Yes","H",IF($B277="","",IF(AND($C277&lt;=Hidden!EX$50,$D277&gt;=Hidden!EX$50),IF($G277="","x","y"),"")))</f>
        <v/>
      </c>
      <c r="FF277" s="37" t="str">
        <f>IF(Hidden!EY$51="Yes","H",IF($B277="","",IF(AND($C277&lt;=Hidden!EY$50,$D277&gt;=Hidden!EY$50),IF($G277="","x","y"),"")))</f>
        <v/>
      </c>
      <c r="FG277" s="38" t="str">
        <f>IF(Hidden!EZ$51="Yes","H",IF($B277="","",IF(AND($C277&lt;=Hidden!EZ$50,$D277&gt;=Hidden!EZ$50),IF($G277="","x","y"),"")))</f>
        <v/>
      </c>
      <c r="FH277" s="41" t="str">
        <f>IF(Hidden!FA$51="Yes","H",IF($B277="","",IF(AND($C277&lt;=Hidden!FA$50,$D277&gt;=Hidden!FA$50),IF($G277="","x","y"),"")))</f>
        <v/>
      </c>
      <c r="FI277" s="37" t="str">
        <f>IF(Hidden!FB$51="Yes","H",IF($B277="","",IF(AND($C277&lt;=Hidden!FB$50,$D277&gt;=Hidden!FB$50),IF($G277="","x","y"),"")))</f>
        <v/>
      </c>
      <c r="FJ277" s="37" t="str">
        <f>IF(Hidden!FC$51="Yes","H",IF($B277="","",IF(AND($C277&lt;=Hidden!FC$50,$D277&gt;=Hidden!FC$50),IF($G277="","x","y"),"")))</f>
        <v/>
      </c>
      <c r="FK277" s="37" t="str">
        <f>IF(Hidden!FD$51="Yes","H",IF($B277="","",IF(AND($C277&lt;=Hidden!FD$50,$D277&gt;=Hidden!FD$50),IF($G277="","x","y"),"")))</f>
        <v/>
      </c>
      <c r="FL277" s="38" t="str">
        <f>IF(Hidden!FE$51="Yes","H",IF($B277="","",IF(AND($C277&lt;=Hidden!FE$50,$D277&gt;=Hidden!FE$50),IF($G277="","x","y"),"")))</f>
        <v/>
      </c>
      <c r="FM277" s="41" t="str">
        <f>IF(Hidden!FF$51="Yes","H",IF($B277="","",IF(AND($C277&lt;=Hidden!FF$50,$D277&gt;=Hidden!FF$50),IF($G277="","x","y"),"")))</f>
        <v/>
      </c>
      <c r="FN277" s="37" t="str">
        <f>IF(Hidden!FG$51="Yes","H",IF($B277="","",IF(AND($C277&lt;=Hidden!FG$50,$D277&gt;=Hidden!FG$50),IF($G277="","x","y"),"")))</f>
        <v/>
      </c>
      <c r="FO277" s="37" t="str">
        <f>IF(Hidden!FH$51="Yes","H",IF($B277="","",IF(AND($C277&lt;=Hidden!FH$50,$D277&gt;=Hidden!FH$50),IF($G277="","x","y"),"")))</f>
        <v/>
      </c>
      <c r="FP277" s="37" t="str">
        <f>IF(Hidden!FI$51="Yes","H",IF($B277="","",IF(AND($C277&lt;=Hidden!FI$50,$D277&gt;=Hidden!FI$50),IF($G277="","x","y"),"")))</f>
        <v/>
      </c>
      <c r="FQ277" s="38" t="str">
        <f>IF(Hidden!FJ$51="Yes","H",IF($B277="","",IF(AND($C277&lt;=Hidden!FJ$50,$D277&gt;=Hidden!FJ$50),IF($G277="","x","y"),"")))</f>
        <v/>
      </c>
      <c r="FR277" s="41" t="str">
        <f>IF(Hidden!FK$51="Yes","H",IF($B277="","",IF(AND($C277&lt;=Hidden!FK$50,$D277&gt;=Hidden!FK$50),IF($G277="","x","y"),"")))</f>
        <v/>
      </c>
      <c r="FS277" s="37" t="str">
        <f>IF(Hidden!FL$51="Yes","H",IF($B277="","",IF(AND($C277&lt;=Hidden!FL$50,$D277&gt;=Hidden!FL$50),IF($G277="","x","y"),"")))</f>
        <v/>
      </c>
      <c r="FT277" s="37" t="str">
        <f>IF(Hidden!FM$51="Yes","H",IF($B277="","",IF(AND($C277&lt;=Hidden!FM$50,$D277&gt;=Hidden!FM$50),IF($G277="","x","y"),"")))</f>
        <v/>
      </c>
      <c r="FU277" s="37" t="str">
        <f>IF(Hidden!FN$51="Yes","H",IF($B277="","",IF(AND($C277&lt;=Hidden!FN$50,$D277&gt;=Hidden!FN$50),IF($G277="","x","y"),"")))</f>
        <v/>
      </c>
      <c r="FV277" s="38" t="str">
        <f>IF(Hidden!FO$51="Yes","H",IF($B277="","",IF(AND($C277&lt;=Hidden!FO$50,$D277&gt;=Hidden!FO$50),IF($G277="","x","y"),"")))</f>
        <v/>
      </c>
      <c r="FW277" s="41" t="str">
        <f>IF(Hidden!FP$51="Yes","H",IF($B277="","",IF(AND($C277&lt;=Hidden!FP$50,$D277&gt;=Hidden!FP$50),IF($G277="","x","y"),"")))</f>
        <v/>
      </c>
      <c r="FX277" s="37" t="str">
        <f>IF(Hidden!FQ$51="Yes","H",IF($B277="","",IF(AND($C277&lt;=Hidden!FQ$50,$D277&gt;=Hidden!FQ$50),IF($G277="","x","y"),"")))</f>
        <v/>
      </c>
      <c r="FY277" s="37" t="str">
        <f>IF(Hidden!FR$51="Yes","H",IF($B277="","",IF(AND($C277&lt;=Hidden!FR$50,$D277&gt;=Hidden!FR$50),IF($G277="","x","y"),"")))</f>
        <v/>
      </c>
      <c r="FZ277" s="37" t="str">
        <f>IF(Hidden!FS$51="Yes","H",IF($B277="","",IF(AND($C277&lt;=Hidden!FS$50,$D277&gt;=Hidden!FS$50),IF($G277="","x","y"),"")))</f>
        <v/>
      </c>
      <c r="GA277" s="38" t="str">
        <f>IF(Hidden!FT$51="Yes","H",IF($B277="","",IF(AND($C277&lt;=Hidden!FT$50,$D277&gt;=Hidden!FT$50),IF($G277="","x","y"),"")))</f>
        <v/>
      </c>
      <c r="GB277" s="41" t="str">
        <f>IF(Hidden!FU$51="Yes","H",IF($B277="","",IF(AND($C277&lt;=Hidden!FU$50,$D277&gt;=Hidden!FU$50),IF($G277="","x","y"),"")))</f>
        <v/>
      </c>
      <c r="GC277" s="37" t="str">
        <f>IF(Hidden!FV$51="Yes","H",IF($B277="","",IF(AND($C277&lt;=Hidden!FV$50,$D277&gt;=Hidden!FV$50),IF($G277="","x","y"),"")))</f>
        <v/>
      </c>
      <c r="GD277" s="37" t="str">
        <f>IF(Hidden!FW$51="Yes","H",IF($B277="","",IF(AND($C277&lt;=Hidden!FW$50,$D277&gt;=Hidden!FW$50),IF($G277="","x","y"),"")))</f>
        <v/>
      </c>
      <c r="GE277" s="37" t="str">
        <f>IF(Hidden!FX$51="Yes","H",IF($B277="","",IF(AND($C277&lt;=Hidden!FX$50,$D277&gt;=Hidden!FX$50),IF($G277="","x","y"),"")))</f>
        <v/>
      </c>
      <c r="GF277" s="38" t="str">
        <f>IF(Hidden!FY$51="Yes","H",IF($B277="","",IF(AND($C277&lt;=Hidden!FY$50,$D277&gt;=Hidden!FY$50),IF($G277="","x","y"),"")))</f>
        <v/>
      </c>
      <c r="GG277" s="41" t="str">
        <f>IF(Hidden!FZ$51="Yes","H",IF($B277="","",IF(AND($C277&lt;=Hidden!FZ$50,$D277&gt;=Hidden!FZ$50),IF($G277="","x","y"),"")))</f>
        <v/>
      </c>
      <c r="GH277" s="37" t="str">
        <f>IF(Hidden!GA$51="Yes","H",IF($B277="","",IF(AND($C277&lt;=Hidden!GA$50,$D277&gt;=Hidden!GA$50),IF($G277="","x","y"),"")))</f>
        <v/>
      </c>
      <c r="GI277" s="37" t="str">
        <f>IF(Hidden!GB$51="Yes","H",IF($B277="","",IF(AND($C277&lt;=Hidden!GB$50,$D277&gt;=Hidden!GB$50),IF($G277="","x","y"),"")))</f>
        <v/>
      </c>
      <c r="GJ277" s="37" t="str">
        <f>IF(Hidden!GC$51="Yes","H",IF($B277="","",IF(AND($C277&lt;=Hidden!GC$50,$D277&gt;=Hidden!GC$50),IF($G277="","x","y"),"")))</f>
        <v/>
      </c>
      <c r="GK277" s="38" t="str">
        <f>IF(Hidden!GD$51="Yes","H",IF($B277="","",IF(AND($C277&lt;=Hidden!GD$50,$D277&gt;=Hidden!GD$50),IF($G277="","x","y"),"")))</f>
        <v/>
      </c>
      <c r="GL277" s="41" t="str">
        <f>IF(Hidden!GE$51="Yes","H",IF($B277="","",IF(AND($C277&lt;=Hidden!GE$50,$D277&gt;=Hidden!GE$50),IF($G277="","x","y"),"")))</f>
        <v/>
      </c>
      <c r="GM277" s="37" t="str">
        <f>IF(Hidden!GF$51="Yes","H",IF($B277="","",IF(AND($C277&lt;=Hidden!GF$50,$D277&gt;=Hidden!GF$50),IF($G277="","x","y"),"")))</f>
        <v/>
      </c>
      <c r="GN277" s="37" t="str">
        <f>IF(Hidden!GG$51="Yes","H",IF($B277="","",IF(AND($C277&lt;=Hidden!GG$50,$D277&gt;=Hidden!GG$50),IF($G277="","x","y"),"")))</f>
        <v/>
      </c>
      <c r="GO277" s="37" t="str">
        <f>IF(Hidden!GH$51="Yes","H",IF($B277="","",IF(AND($C277&lt;=Hidden!GH$50,$D277&gt;=Hidden!GH$50),IF($G277="","x","y"),"")))</f>
        <v/>
      </c>
      <c r="GP277" s="38" t="str">
        <f>IF(Hidden!GI$51="Yes","H",IF($B277="","",IF(AND($C277&lt;=Hidden!GI$50,$D277&gt;=Hidden!GI$50),IF($G277="","x","y"),"")))</f>
        <v/>
      </c>
      <c r="GQ277" s="41" t="str">
        <f>IF(Hidden!GJ$51="Yes","H",IF($B277="","",IF(AND($C277&lt;=Hidden!GJ$50,$D277&gt;=Hidden!GJ$50),IF($G277="","x","y"),"")))</f>
        <v/>
      </c>
      <c r="GR277" s="37" t="str">
        <f>IF(Hidden!GK$51="Yes","H",IF($B277="","",IF(AND($C277&lt;=Hidden!GK$50,$D277&gt;=Hidden!GK$50),IF($G277="","x","y"),"")))</f>
        <v/>
      </c>
      <c r="GS277" s="37" t="str">
        <f>IF(Hidden!GL$51="Yes","H",IF($B277="","",IF(AND($C277&lt;=Hidden!GL$50,$D277&gt;=Hidden!GL$50),IF($G277="","x","y"),"")))</f>
        <v/>
      </c>
      <c r="GT277" s="37" t="str">
        <f>IF(Hidden!GM$51="Yes","H",IF($B277="","",IF(AND($C277&lt;=Hidden!GM$50,$D277&gt;=Hidden!GM$50),IF($G277="","x","y"),"")))</f>
        <v/>
      </c>
      <c r="GU277" s="38" t="str">
        <f>IF(Hidden!GN$51="Yes","H",IF($B277="","",IF(AND($C277&lt;=Hidden!GN$50,$D277&gt;=Hidden!GN$50),IF($G277="","x","y"),"")))</f>
        <v/>
      </c>
      <c r="GV277" s="41" t="str">
        <f>IF(Hidden!GO$51="Yes","H",IF($B277="","",IF(AND($C277&lt;=Hidden!GO$50,$D277&gt;=Hidden!GO$50),IF($G277="","x","y"),"")))</f>
        <v/>
      </c>
      <c r="GW277" s="37" t="str">
        <f>IF(Hidden!GP$51="Yes","H",IF($B277="","",IF(AND($C277&lt;=Hidden!GP$50,$D277&gt;=Hidden!GP$50),IF($G277="","x","y"),"")))</f>
        <v/>
      </c>
      <c r="GX277" s="37" t="str">
        <f>IF(Hidden!GQ$51="Yes","H",IF($B277="","",IF(AND($C277&lt;=Hidden!GQ$50,$D277&gt;=Hidden!GQ$50),IF($G277="","x","y"),"")))</f>
        <v/>
      </c>
      <c r="GY277" s="37" t="str">
        <f>IF(Hidden!GR$51="Yes","H",IF($B277="","",IF(AND($C277&lt;=Hidden!GR$50,$D277&gt;=Hidden!GR$50),IF($G277="","x","y"),"")))</f>
        <v/>
      </c>
      <c r="GZ277" s="38" t="str">
        <f>IF(Hidden!GS$51="Yes","H",IF($B277="","",IF(AND($C277&lt;=Hidden!GS$50,$D277&gt;=Hidden!GS$50),IF($G277="","x","y"),"")))</f>
        <v/>
      </c>
      <c r="HA277" s="41" t="str">
        <f>IF(Hidden!GT$51="Yes","H",IF($B277="","",IF(AND($C277&lt;=Hidden!GT$50,$D277&gt;=Hidden!GT$50),IF($G277="","x","y"),"")))</f>
        <v/>
      </c>
      <c r="HB277" s="37" t="str">
        <f>IF(Hidden!GU$51="Yes","H",IF($B277="","",IF(AND($C277&lt;=Hidden!GU$50,$D277&gt;=Hidden!GU$50),IF($G277="","x","y"),"")))</f>
        <v/>
      </c>
      <c r="HC277" s="37" t="str">
        <f>IF(Hidden!GV$51="Yes","H",IF($B277="","",IF(AND($C277&lt;=Hidden!GV$50,$D277&gt;=Hidden!GV$50),IF($G277="","x","y"),"")))</f>
        <v/>
      </c>
      <c r="HD277" s="37" t="str">
        <f>IF(Hidden!GW$51="Yes","H",IF($B277="","",IF(AND($C277&lt;=Hidden!GW$50,$D277&gt;=Hidden!GW$50),IF($G277="","x","y"),"")))</f>
        <v/>
      </c>
      <c r="HE277" s="38" t="str">
        <f>IF(Hidden!GX$51="Yes","H",IF($B277="","",IF(AND($C277&lt;=Hidden!GX$50,$D277&gt;=Hidden!GX$50),IF($G277="","x","y"),"")))</f>
        <v/>
      </c>
      <c r="HF277" s="41" t="str">
        <f>IF(Hidden!GY$51="Yes","H",IF($B277="","",IF(AND($C277&lt;=Hidden!GY$50,$D277&gt;=Hidden!GY$50),IF($G277="","x","y"),"")))</f>
        <v/>
      </c>
      <c r="HG277" s="37" t="str">
        <f>IF(Hidden!GZ$51="Yes","H",IF($B277="","",IF(AND($C277&lt;=Hidden!GZ$50,$D277&gt;=Hidden!GZ$50),IF($G277="","x","y"),"")))</f>
        <v/>
      </c>
      <c r="HH277" s="37" t="str">
        <f>IF(Hidden!HA$51="Yes","H",IF($B277="","",IF(AND($C277&lt;=Hidden!HA$50,$D277&gt;=Hidden!HA$50),IF($G277="","x","y"),"")))</f>
        <v/>
      </c>
      <c r="HI277" s="37" t="str">
        <f>IF(Hidden!HB$51="Yes","H",IF($B277="","",IF(AND($C277&lt;=Hidden!HB$50,$D277&gt;=Hidden!HB$50),IF($G277="","x","y"),"")))</f>
        <v/>
      </c>
      <c r="HJ277" s="38" t="str">
        <f>IF(Hidden!HC$51="Yes","H",IF($B277="","",IF(AND($C277&lt;=Hidden!HC$50,$D277&gt;=Hidden!HC$50),IF($G277="","x","y"),"")))</f>
        <v/>
      </c>
      <c r="HK277" s="41" t="str">
        <f>IF(Hidden!HD$51="Yes","H",IF($B277="","",IF(AND($C277&lt;=Hidden!HD$50,$D277&gt;=Hidden!HD$50),IF($G277="","x","y"),"")))</f>
        <v/>
      </c>
      <c r="HL277" s="37" t="str">
        <f>IF(Hidden!HE$51="Yes","H",IF($B277="","",IF(AND($C277&lt;=Hidden!HE$50,$D277&gt;=Hidden!HE$50),IF($G277="","x","y"),"")))</f>
        <v/>
      </c>
      <c r="HM277" s="37" t="str">
        <f>IF(Hidden!HF$51="Yes","H",IF($B277="","",IF(AND($C277&lt;=Hidden!HF$50,$D277&gt;=Hidden!HF$50),IF($G277="","x","y"),"")))</f>
        <v/>
      </c>
      <c r="HN277" s="37" t="str">
        <f>IF(Hidden!HG$51="Yes","H",IF($B277="","",IF(AND($C277&lt;=Hidden!HG$50,$D277&gt;=Hidden!HG$50),IF($G277="","x","y"),"")))</f>
        <v/>
      </c>
      <c r="HO277" s="38" t="str">
        <f>IF(Hidden!HH$51="Yes","H",IF($B277="","",IF(AND($C277&lt;=Hidden!HH$50,$D277&gt;=Hidden!HH$50),IF($G277="","x","y"),"")))</f>
        <v/>
      </c>
      <c r="HP277" s="41" t="str">
        <f>IF(Hidden!HI$51="Yes","H",IF($B277="","",IF(AND($C277&lt;=Hidden!HI$50,$D277&gt;=Hidden!HI$50),IF($G277="","x","y"),"")))</f>
        <v/>
      </c>
      <c r="HQ277" s="37" t="str">
        <f>IF(Hidden!HJ$51="Yes","H",IF($B277="","",IF(AND($C277&lt;=Hidden!HJ$50,$D277&gt;=Hidden!HJ$50),IF($G277="","x","y"),"")))</f>
        <v/>
      </c>
      <c r="HR277" s="37" t="str">
        <f>IF(Hidden!HK$51="Yes","H",IF($B277="","",IF(AND($C277&lt;=Hidden!HK$50,$D277&gt;=Hidden!HK$50),IF($G277="","x","y"),"")))</f>
        <v/>
      </c>
      <c r="HS277" s="37" t="str">
        <f>IF(Hidden!HL$51="Yes","H",IF($B277="","",IF(AND($C277&lt;=Hidden!HL$50,$D277&gt;=Hidden!HL$50),IF($G277="","x","y"),"")))</f>
        <v/>
      </c>
      <c r="HT277" s="38" t="str">
        <f>IF(Hidden!HM$51="Yes","H",IF($B277="","",IF(AND($C277&lt;=Hidden!HM$50,$D277&gt;=Hidden!HM$50),IF($G277="","x","y"),"")))</f>
        <v/>
      </c>
      <c r="HU277" s="41" t="str">
        <f>IF(Hidden!HN$51="Yes","H",IF($B277="","",IF(AND($C277&lt;=Hidden!HN$50,$D277&gt;=Hidden!HN$50),IF($G277="","x","y"),"")))</f>
        <v/>
      </c>
      <c r="HV277" s="37" t="str">
        <f>IF(Hidden!HO$51="Yes","H",IF($B277="","",IF(AND($C277&lt;=Hidden!HO$50,$D277&gt;=Hidden!HO$50),IF($G277="","x","y"),"")))</f>
        <v/>
      </c>
      <c r="HW277" s="37" t="str">
        <f>IF(Hidden!HP$51="Yes","H",IF($B277="","",IF(AND($C277&lt;=Hidden!HP$50,$D277&gt;=Hidden!HP$50),IF($G277="","x","y"),"")))</f>
        <v/>
      </c>
      <c r="HX277" s="37" t="str">
        <f>IF(Hidden!HQ$51="Yes","H",IF($B277="","",IF(AND($C277&lt;=Hidden!HQ$50,$D277&gt;=Hidden!HQ$50),IF($G277="","x","y"),"")))</f>
        <v/>
      </c>
      <c r="HY277" s="38" t="str">
        <f>IF(Hidden!HR$51="Yes","H",IF($B277="","",IF(AND($C277&lt;=Hidden!HR$50,$D277&gt;=Hidden!HR$50),IF($G277="","x","y"),"")))</f>
        <v/>
      </c>
      <c r="HZ277" s="41" t="str">
        <f>IF(Hidden!HS$51="Yes","H",IF($B277="","",IF(AND($C277&lt;=Hidden!HS$50,$D277&gt;=Hidden!HS$50),IF($G277="","x","y"),"")))</f>
        <v/>
      </c>
      <c r="IA277" s="37" t="str">
        <f>IF(Hidden!HT$51="Yes","H",IF($B277="","",IF(AND($C277&lt;=Hidden!HT$50,$D277&gt;=Hidden!HT$50),IF($G277="","x","y"),"")))</f>
        <v/>
      </c>
      <c r="IB277" s="37" t="str">
        <f>IF(Hidden!HU$51="Yes","H",IF($B277="","",IF(AND($C277&lt;=Hidden!HU$50,$D277&gt;=Hidden!HU$50),IF($G277="","x","y"),"")))</f>
        <v/>
      </c>
      <c r="IC277" s="37" t="str">
        <f>IF(Hidden!HV$51="Yes","H",IF($B277="","",IF(AND($C277&lt;=Hidden!HV$50,$D277&gt;=Hidden!HV$50),IF($G277="","x","y"),"")))</f>
        <v/>
      </c>
      <c r="ID277" s="38" t="str">
        <f>IF(Hidden!HW$51="Yes","H",IF($B277="","",IF(AND($C277&lt;=Hidden!HW$50,$D277&gt;=Hidden!HW$50),IF($G277="","x","y"),"")))</f>
        <v/>
      </c>
      <c r="IE277" s="41" t="str">
        <f>IF(Hidden!HX$51="Yes","H",IF($B277="","",IF(AND($C277&lt;=Hidden!HX$50,$D277&gt;=Hidden!HX$50),IF($G277="","x","y"),"")))</f>
        <v/>
      </c>
      <c r="IF277" s="37" t="str">
        <f>IF(Hidden!HY$51="Yes","H",IF($B277="","",IF(AND($C277&lt;=Hidden!HY$50,$D277&gt;=Hidden!HY$50),IF($G277="","x","y"),"")))</f>
        <v/>
      </c>
      <c r="IG277" s="37" t="str">
        <f>IF(Hidden!HZ$51="Yes","H",IF($B277="","",IF(AND($C277&lt;=Hidden!HZ$50,$D277&gt;=Hidden!HZ$50),IF($G277="","x","y"),"")))</f>
        <v/>
      </c>
      <c r="IH277" s="37" t="str">
        <f>IF(Hidden!IA$51="Yes","H",IF($B277="","",IF(AND($C277&lt;=Hidden!IA$50,$D277&gt;=Hidden!IA$50),IF($G277="","x","y"),"")))</f>
        <v/>
      </c>
      <c r="II277" s="38" t="str">
        <f>IF(Hidden!IB$51="Yes","H",IF($B277="","",IF(AND($C277&lt;=Hidden!IB$50,$D277&gt;=Hidden!IB$50),IF($G277="","x","y"),"")))</f>
        <v/>
      </c>
      <c r="IJ277" s="41" t="str">
        <f>IF(Hidden!IC$51="Yes","H",IF($B277="","",IF(AND($C277&lt;=Hidden!IC$50,$D277&gt;=Hidden!IC$50),IF($G277="","x","y"),"")))</f>
        <v/>
      </c>
      <c r="IK277" s="37" t="str">
        <f>IF(Hidden!ID$51="Yes","H",IF($B277="","",IF(AND($C277&lt;=Hidden!ID$50,$D277&gt;=Hidden!ID$50),IF($G277="","x","y"),"")))</f>
        <v/>
      </c>
      <c r="IL277" s="37" t="str">
        <f>IF(Hidden!IE$51="Yes","H",IF($B277="","",IF(AND($C277&lt;=Hidden!IE$50,$D277&gt;=Hidden!IE$50),IF($G277="","x","y"),"")))</f>
        <v/>
      </c>
      <c r="IM277" s="37" t="str">
        <f>IF(Hidden!IF$51="Yes","H",IF($B277="","",IF(AND($C277&lt;=Hidden!IF$50,$D277&gt;=Hidden!IF$50),IF($G277="","x","y"),"")))</f>
        <v/>
      </c>
      <c r="IN277" s="38" t="str">
        <f>IF(Hidden!IG$51="Yes","H",IF($B277="","",IF(AND($C277&lt;=Hidden!IG$50,$D277&gt;=Hidden!IG$50),IF($G277="","x","y"),"")))</f>
        <v/>
      </c>
      <c r="IO277" s="41" t="str">
        <f>IF(Hidden!IH$51="Yes","H",IF($B277="","",IF(AND($C277&lt;=Hidden!IH$50,$D277&gt;=Hidden!IH$50),IF($G277="","x","y"),"")))</f>
        <v/>
      </c>
      <c r="IP277" s="37" t="str">
        <f>IF(Hidden!II$51="Yes","H",IF($B277="","",IF(AND($C277&lt;=Hidden!II$50,$D277&gt;=Hidden!II$50),IF($G277="","x","y"),"")))</f>
        <v/>
      </c>
      <c r="IQ277" s="37" t="str">
        <f>IF(Hidden!IJ$51="Yes","H",IF($B277="","",IF(AND($C277&lt;=Hidden!IJ$50,$D277&gt;=Hidden!IJ$50),IF($G277="","x","y"),"")))</f>
        <v/>
      </c>
      <c r="IR277" s="37" t="str">
        <f>IF(Hidden!IK$51="Yes","H",IF($B277="","",IF(AND($C277&lt;=Hidden!IK$50,$D277&gt;=Hidden!IK$50),IF($G277="","x","y"),"")))</f>
        <v/>
      </c>
      <c r="IS277" s="38" t="str">
        <f>IF(Hidden!IL$51="Yes","H",IF($B277="","",IF(AND($C277&lt;=Hidden!IL$50,$D277&gt;=Hidden!IL$50),IF($G277="","x","y"),"")))</f>
        <v/>
      </c>
      <c r="IT277" s="41" t="str">
        <f>IF(Hidden!IM$51="Yes","H",IF($B277="","",IF(AND($C277&lt;=Hidden!IM$50,$D277&gt;=Hidden!IM$50),IF($G277="","x","y"),"")))</f>
        <v/>
      </c>
      <c r="IU277" s="37" t="str">
        <f>IF(Hidden!IN$51="Yes","H",IF($B277="","",IF(AND($C277&lt;=Hidden!IN$50,$D277&gt;=Hidden!IN$50),IF($G277="","x","y"),"")))</f>
        <v/>
      </c>
      <c r="IV277" s="37" t="str">
        <f>IF(Hidden!IO$51="Yes","H",IF($B277="","",IF(AND($C277&lt;=Hidden!IO$50,$D277&gt;=Hidden!IO$50),IF($G277="","x","y"),"")))</f>
        <v/>
      </c>
      <c r="IW277" s="37" t="str">
        <f>IF(Hidden!IP$51="Yes","H",IF($B277="","",IF(AND($C277&lt;=Hidden!IP$50,$D277&gt;=Hidden!IP$50),IF($G277="","x","y"),"")))</f>
        <v/>
      </c>
      <c r="IX277" s="38" t="str">
        <f>IF(Hidden!IQ$51="Yes","H",IF($B277="","",IF(AND($C277&lt;=Hidden!IQ$50,$D277&gt;=Hidden!IQ$50),IF($G277="","x","y"),"")))</f>
        <v/>
      </c>
      <c r="IY277" s="41" t="str">
        <f>IF(Hidden!IR$51="Yes","H",IF($B277="","",IF(AND($C277&lt;=Hidden!IR$50,$D277&gt;=Hidden!IR$50),IF($G277="","x","y"),"")))</f>
        <v/>
      </c>
      <c r="IZ277" s="37" t="str">
        <f>IF(Hidden!IS$51="Yes","H",IF($B277="","",IF(AND($C277&lt;=Hidden!IS$50,$D277&gt;=Hidden!IS$50),IF($G277="","x","y"),"")))</f>
        <v/>
      </c>
      <c r="JA277" s="37" t="str">
        <f>IF(Hidden!IT$51="Yes","H",IF($B277="","",IF(AND($C277&lt;=Hidden!IT$50,$D277&gt;=Hidden!IT$50),IF($G277="","x","y"),"")))</f>
        <v/>
      </c>
      <c r="JB277" s="37" t="str">
        <f>IF(Hidden!IU$51="Yes","H",IF($B277="","",IF(AND($C277&lt;=Hidden!IU$50,$D277&gt;=Hidden!IU$50),IF($G277="","x","y"),"")))</f>
        <v/>
      </c>
      <c r="JC277" s="38" t="str">
        <f>IF(Hidden!IV$51="Yes","H",IF($B277="","",IF(AND($C277&lt;=Hidden!IV$50,$D277&gt;=Hidden!IV$50),IF($G277="","x","y"),"")))</f>
        <v/>
      </c>
      <c r="JD277" s="41" t="str">
        <f>IF(Hidden!IW$51="Yes","H",IF($B277="","",IF(AND($C277&lt;=Hidden!IW$50,$D277&gt;=Hidden!IW$50),IF($G277="","x","y"),"")))</f>
        <v/>
      </c>
      <c r="JE277" s="37" t="str">
        <f>IF(Hidden!IX$51="Yes","H",IF($B277="","",IF(AND($C277&lt;=Hidden!IX$50,$D277&gt;=Hidden!IX$50),IF($G277="","x","y"),"")))</f>
        <v/>
      </c>
      <c r="JF277" s="37" t="str">
        <f>IF(Hidden!IY$51="Yes","H",IF($B277="","",IF(AND($C277&lt;=Hidden!IY$50,$D277&gt;=Hidden!IY$50),IF($G277="","x","y"),"")))</f>
        <v/>
      </c>
      <c r="JG277" s="37" t="str">
        <f>IF(Hidden!IZ$51="Yes","H",IF($B277="","",IF(AND($C277&lt;=Hidden!IZ$50,$D277&gt;=Hidden!IZ$50),IF($G277="","x","y"),"")))</f>
        <v/>
      </c>
      <c r="JH277" s="38" t="str">
        <f>IF(Hidden!JA$51="Yes","H",IF($B277="","",IF(AND($C277&lt;=Hidden!JA$50,$D277&gt;=Hidden!JA$50),IF($G277="","x","y"),"")))</f>
        <v/>
      </c>
      <c r="JI277" s="41" t="str">
        <f>IF(Hidden!JB$51="Yes","H",IF($B277="","",IF(AND($C277&lt;=Hidden!JB$50,$D277&gt;=Hidden!JB$50),IF($G277="","x","y"),"")))</f>
        <v/>
      </c>
      <c r="JJ277" s="37" t="str">
        <f>IF(Hidden!JC$51="Yes","H",IF($B277="","",IF(AND($C277&lt;=Hidden!JC$50,$D277&gt;=Hidden!JC$50),IF($G277="","x","y"),"")))</f>
        <v/>
      </c>
      <c r="JK277" s="37" t="str">
        <f>IF(Hidden!JD$51="Yes","H",IF($B277="","",IF(AND($C277&lt;=Hidden!JD$50,$D277&gt;=Hidden!JD$50),IF($G277="","x","y"),"")))</f>
        <v/>
      </c>
      <c r="JL277" s="37" t="str">
        <f>IF(Hidden!JE$51="Yes","H",IF($B277="","",IF(AND($C277&lt;=Hidden!JE$50,$D277&gt;=Hidden!JE$50),IF($G277="","x","y"),"")))</f>
        <v/>
      </c>
      <c r="JM277" s="38" t="str">
        <f>IF(Hidden!JF$51="Yes","H",IF($B277="","",IF(AND($C277&lt;=Hidden!JF$50,$D277&gt;=Hidden!JF$50),IF($G277="","x","y"),"")))</f>
        <v/>
      </c>
      <c r="JN277" s="41" t="str">
        <f>IF(Hidden!JG$51="Yes","H",IF($B277="","",IF(AND($C277&lt;=Hidden!JG$50,$D277&gt;=Hidden!JG$50),IF($G277="","x","y"),"")))</f>
        <v/>
      </c>
      <c r="JO277" s="37" t="str">
        <f>IF(Hidden!JH$51="Yes","H",IF($B277="","",IF(AND($C277&lt;=Hidden!JH$50,$D277&gt;=Hidden!JH$50),IF($G277="","x","y"),"")))</f>
        <v/>
      </c>
      <c r="JP277" s="37" t="str">
        <f>IF(Hidden!JI$51="Yes","H",IF($B277="","",IF(AND($C277&lt;=Hidden!JI$50,$D277&gt;=Hidden!JI$50),IF($G277="","x","y"),"")))</f>
        <v/>
      </c>
      <c r="JQ277" s="37" t="str">
        <f>IF(Hidden!JJ$51="Yes","H",IF($B277="","",IF(AND($C277&lt;=Hidden!JJ$50,$D277&gt;=Hidden!JJ$50),IF($G277="","x","y"),"")))</f>
        <v/>
      </c>
      <c r="JR277" s="38" t="str">
        <f>IF(Hidden!JK$51="Yes","H",IF($B277="","",IF(AND($C277&lt;=Hidden!JK$50,$D277&gt;=Hidden!JK$50),IF($G277="","x","y"),"")))</f>
        <v/>
      </c>
    </row>
    <row r="278" spans="1:278" ht="25.5">
      <c r="A278" s="28"/>
      <c r="B278" s="58" t="s">
        <v>315</v>
      </c>
      <c r="C278" s="90"/>
      <c r="D278" s="91"/>
      <c r="E278" s="88" t="s">
        <v>21</v>
      </c>
      <c r="F278" s="89"/>
      <c r="G278" s="87"/>
      <c r="H278" s="67"/>
      <c r="I278" s="36" t="str">
        <f>IF(Hidden!B$51="Yes","H",IF($B278="","",IF(AND($C278&lt;=Hidden!B$50,$D278&gt;=Hidden!B$50),IF($G278="","x","y"),"")))</f>
        <v/>
      </c>
      <c r="J278" s="37" t="str">
        <f>IF(Hidden!C$51="Yes","H",IF($B278="","",IF(AND($C278&lt;=Hidden!C$50,$D278&gt;=Hidden!C$50),IF($G278="","x","y"),"")))</f>
        <v/>
      </c>
      <c r="K278" s="37" t="str">
        <f>IF(Hidden!D$51="Yes","H",IF($B278="","",IF(AND($C278&lt;=Hidden!D$50,$D278&gt;=Hidden!D$50),IF($G278="","x","y"),"")))</f>
        <v/>
      </c>
      <c r="L278" s="37" t="str">
        <f>IF(Hidden!E$50="Yes","H",IF($B278="","",IF(AND($C278&lt;=Hidden!E$49,$D278&gt;=Hidden!E$49),IF($G278="","x","y"),"")))</f>
        <v/>
      </c>
      <c r="M278" s="40" t="str">
        <f>IF(Hidden!F$50="Yes","H",IF($B278="","",IF(AND($C278&lt;=Hidden!F$49,$D278&gt;=Hidden!F$49),IF($G278="","x","y"),"")))</f>
        <v/>
      </c>
      <c r="N278" s="44" t="str">
        <f>IF(Hidden!G$50="Yes","H",IF($B278="","",IF(AND($C278&lt;=Hidden!G$49,$D278&gt;=Hidden!G$49),IF($G278="","x","y"),"")))</f>
        <v/>
      </c>
      <c r="O278" s="37" t="str">
        <f>IF(Hidden!H$50="Yes","H",IF($B278="","",IF(AND($C278&lt;=Hidden!H$49,$D278&gt;=Hidden!H$49),IF($G278="","x","y"),"")))</f>
        <v/>
      </c>
      <c r="P278" s="37" t="str">
        <f>IF(Hidden!I$50="Yes","H",IF($B278="","",IF(AND($C278&lt;=Hidden!I$49,$D278&gt;=Hidden!I$49),IF($G278="","x","y"),"")))</f>
        <v/>
      </c>
      <c r="Q278" s="37" t="str">
        <f>IF(Hidden!J$52="Yes","H",IF($B278="","",IF(AND($C278&lt;=Hidden!J$51,$D278&gt;=Hidden!J$51),IF($G278="","x","y"),"")))</f>
        <v/>
      </c>
      <c r="R278" s="45" t="str">
        <f>IF(Hidden!K$52="Yes","H",IF($B278="","",IF(AND($C278&lt;=Hidden!K$51,$D278&gt;=Hidden!K$51),IF($G278="","x","y"),"")))</f>
        <v/>
      </c>
      <c r="S278" s="41" t="str">
        <f>IF(Hidden!L$51="Yes","H",IF($B278="","",IF(AND($C278&lt;=Hidden!L$50,$D278&gt;=Hidden!L$50),IF($G278="","x","y"),"")))</f>
        <v/>
      </c>
      <c r="T278" s="37" t="str">
        <f>IF(Hidden!M$51="Yes","H",IF($B278="","",IF(AND($C278&lt;=Hidden!M$50,$D278&gt;=Hidden!M$50),IF($G278="","x","y"),"")))</f>
        <v/>
      </c>
      <c r="U278" s="37" t="str">
        <f>IF(Hidden!N$51="Yes","H",IF($B278="","",IF(AND($C278&lt;=Hidden!N$50,$D278&gt;=Hidden!N$50),IF($G278="","x","y"),"")))</f>
        <v/>
      </c>
      <c r="V278" s="37" t="str">
        <f>IF(Hidden!O$51="Yes","H",IF($B278="","",IF(AND($C278&lt;=Hidden!O$50,$D278&gt;=Hidden!O$50),IF($G278="","x","y"),"")))</f>
        <v/>
      </c>
      <c r="W278" s="40" t="str">
        <f>IF(Hidden!P$51="Yes","H",IF($B278="","",IF(AND($C278&lt;=Hidden!P$50,$D278&gt;=Hidden!P$50),IF($G278="","x","y"),"")))</f>
        <v/>
      </c>
      <c r="X278" s="44" t="str">
        <f>IF(Hidden!Q$51="Yes","H",IF($B278="","",IF(AND($C278&lt;=Hidden!Q$50,$D278&gt;=Hidden!Q$50),IF($G278="","x","y"),"")))</f>
        <v/>
      </c>
      <c r="Y278" s="37" t="str">
        <f>IF(Hidden!R$51="Yes","H",IF($B278="","",IF(AND($C278&lt;=Hidden!R$50,$D278&gt;=Hidden!R$50),IF($G278="","x","y"),"")))</f>
        <v/>
      </c>
      <c r="Z278" s="37" t="str">
        <f>IF(Hidden!S$51="Yes","H",IF($B278="","",IF(AND($C278&lt;=Hidden!S$50,$D278&gt;=Hidden!S$50),IF($G278="","x","y"),"")))</f>
        <v/>
      </c>
      <c r="AA278" s="37" t="str">
        <f>IF(Hidden!T$51="Yes","H",IF($B278="","",IF(AND($C278&lt;=Hidden!T$50,$D278&gt;=Hidden!T$50),IF($G278="","x","y"),"")))</f>
        <v/>
      </c>
      <c r="AB278" s="45" t="str">
        <f>IF(Hidden!U$51="Yes","H",IF($B278="","",IF(AND($C278&lt;=Hidden!U$50,$D278&gt;=Hidden!U$50),IF($G278="","x","y"),"")))</f>
        <v/>
      </c>
      <c r="AC278" s="41" t="str">
        <f>IF(Hidden!V$51="Yes","H",IF($B278="","",IF(AND($C278&lt;=Hidden!V$50,$D278&gt;=Hidden!V$50),IF($G278="","x","y"),"")))</f>
        <v/>
      </c>
      <c r="AD278" s="37" t="str">
        <f>IF(Hidden!W$51="Yes","H",IF($B278="","",IF(AND($C278&lt;=Hidden!W$50,$D278&gt;=Hidden!W$50),IF($G278="","x","y"),"")))</f>
        <v/>
      </c>
      <c r="AE278" s="37" t="str">
        <f>IF(Hidden!X$51="Yes","H",IF($B278="","",IF(AND($C278&lt;=Hidden!X$50,$D278&gt;=Hidden!X$50),IF($G278="","x","y"),"")))</f>
        <v/>
      </c>
      <c r="AF278" s="37" t="str">
        <f>IF(Hidden!Y$51="Yes","H",IF($B278="","",IF(AND($C278&lt;=Hidden!Y$50,$D278&gt;=Hidden!Y$50),IF($G278="","x","y"),"")))</f>
        <v/>
      </c>
      <c r="AG278" s="40" t="str">
        <f>IF(Hidden!Z$51="Yes","H",IF($B278="","",IF(AND($C278&lt;=Hidden!Z$50,$D278&gt;=Hidden!Z$50),IF($G278="","x","y"),"")))</f>
        <v/>
      </c>
      <c r="AH278" s="44" t="str">
        <f>IF(Hidden!AA$51="Yes","H",IF($B278="","",IF(AND($C278&lt;=Hidden!AA$50,$D278&gt;=Hidden!AA$50),IF($G278="","x","y"),"")))</f>
        <v/>
      </c>
      <c r="AI278" s="37" t="str">
        <f>IF(Hidden!AB$51="Yes","H",IF($B278="","",IF(AND($C278&lt;=Hidden!AB$50,$D278&gt;=Hidden!AB$50),IF($G278="","x","y"),"")))</f>
        <v/>
      </c>
      <c r="AJ278" s="37" t="str">
        <f>IF(Hidden!AC$51="Yes","H",IF($B278="","",IF(AND($C278&lt;=Hidden!AC$50,$D278&gt;=Hidden!AC$50),IF($G278="","x","y"),"")))</f>
        <v/>
      </c>
      <c r="AK278" s="37" t="str">
        <f>IF(Hidden!AD$51="Yes","H",IF($B278="","",IF(AND($C278&lt;=Hidden!AD$50,$D278&gt;=Hidden!AD$50),IF($G278="","x","y"),"")))</f>
        <v/>
      </c>
      <c r="AL278" s="45" t="str">
        <f>IF(Hidden!AE$51="Yes","H",IF($B278="","",IF(AND($C278&lt;=Hidden!AE$50,$D278&gt;=Hidden!AE$50),IF($G278="","x","y"),"")))</f>
        <v/>
      </c>
      <c r="AM278" s="41" t="str">
        <f>IF(Hidden!AF$51="Yes","H",IF($B278="","",IF(AND($C278&lt;=Hidden!AF$50,$D278&gt;=Hidden!AF$50),IF($G278="","x","y"),"")))</f>
        <v/>
      </c>
      <c r="AN278" s="37" t="str">
        <f>IF(Hidden!AG$51="Yes","H",IF($B278="","",IF(AND($C278&lt;=Hidden!AG$50,$D278&gt;=Hidden!AG$50),IF($G278="","x","y"),"")))</f>
        <v/>
      </c>
      <c r="AO278" s="37" t="str">
        <f>IF(Hidden!AH$51="Yes","H",IF($B278="","",IF(AND($C278&lt;=Hidden!AH$50,$D278&gt;=Hidden!AH$50),IF($G278="","x","y"),"")))</f>
        <v/>
      </c>
      <c r="AP278" s="37" t="str">
        <f>IF(Hidden!AI$51="Yes","H",IF($B278="","",IF(AND($C278&lt;=Hidden!AI$50,$D278&gt;=Hidden!AI$50),IF($G278="","x","y"),"")))</f>
        <v/>
      </c>
      <c r="AQ278" s="40" t="str">
        <f>IF(Hidden!AJ$51="Yes","H",IF($B278="","",IF(AND($C278&lt;=Hidden!AJ$50,$D278&gt;=Hidden!AJ$50),IF($G278="","x","y"),"")))</f>
        <v/>
      </c>
      <c r="AR278" s="44" t="str">
        <f>IF(Hidden!AK$51="Yes","H",IF($B278="","",IF(AND($C278&lt;=Hidden!AK$50,$D278&gt;=Hidden!AK$50),IF($G278="","x","y"),"")))</f>
        <v/>
      </c>
      <c r="AS278" s="37" t="str">
        <f>IF(Hidden!AL$51="Yes","H",IF($B278="","",IF(AND($C278&lt;=Hidden!AL$50,$D278&gt;=Hidden!AL$50),IF($G278="","x","y"),"")))</f>
        <v/>
      </c>
      <c r="AT278" s="37" t="str">
        <f>IF(Hidden!AM$51="Yes","H",IF($B278="","",IF(AND($C278&lt;=Hidden!AM$50,$D278&gt;=Hidden!AM$50),IF($G278="","x","y"),"")))</f>
        <v/>
      </c>
      <c r="AU278" s="37" t="str">
        <f>IF(Hidden!AN$51="Yes","H",IF($B278="","",IF(AND($C278&lt;=Hidden!AN$50,$D278&gt;=Hidden!AN$50),IF($G278="","x","y"),"")))</f>
        <v/>
      </c>
      <c r="AV278" s="45" t="str">
        <f>IF(Hidden!AO$51="Yes","H",IF($B278="","",IF(AND($C278&lt;=Hidden!AO$50,$D278&gt;=Hidden!AO$50),IF($G278="","x","y"),"")))</f>
        <v/>
      </c>
      <c r="AW278" s="41" t="str">
        <f>IF(Hidden!AP$51="Yes","H",IF($B278="","",IF(AND($C278&lt;=Hidden!AP$50,$D278&gt;=Hidden!AP$50),IF($G278="","x","y"),"")))</f>
        <v/>
      </c>
      <c r="AX278" s="37" t="str">
        <f>IF(Hidden!AQ$51="Yes","H",IF($B278="","",IF(AND($C278&lt;=Hidden!AQ$50,$D278&gt;=Hidden!AQ$50),IF($G278="","x","y"),"")))</f>
        <v/>
      </c>
      <c r="AY278" s="37" t="str">
        <f>IF(Hidden!AR$51="Yes","H",IF($B278="","",IF(AND($C278&lt;=Hidden!AR$50,$D278&gt;=Hidden!AR$50),IF($G278="","x","y"),"")))</f>
        <v/>
      </c>
      <c r="AZ278" s="37" t="str">
        <f>IF(Hidden!AS$51="Yes","H",IF($B278="","",IF(AND($C278&lt;=Hidden!AS$50,$D278&gt;=Hidden!AS$50),IF($G278="","x","y"),"")))</f>
        <v/>
      </c>
      <c r="BA278" s="40" t="str">
        <f>IF(Hidden!AT$51="Yes","H",IF($B278="","",IF(AND($C278&lt;=Hidden!AT$50,$D278&gt;=Hidden!AT$50),IF($G278="","x","y"),"")))</f>
        <v/>
      </c>
      <c r="BB278" s="44" t="str">
        <f>IF(Hidden!AU$51="Yes","H",IF($B278="","",IF(AND($C278&lt;=Hidden!AU$50,$D278&gt;=Hidden!AU$50),IF($G278="","x","y"),"")))</f>
        <v/>
      </c>
      <c r="BC278" s="37" t="str">
        <f>IF(Hidden!AV$51="Yes","H",IF($B278="","",IF(AND($C278&lt;=Hidden!AV$50,$D278&gt;=Hidden!AV$50),IF($G278="","x","y"),"")))</f>
        <v/>
      </c>
      <c r="BD278" s="37" t="str">
        <f>IF(Hidden!AW$51="Yes","H",IF($B278="","",IF(AND($C278&lt;=Hidden!AW$50,$D278&gt;=Hidden!AW$50),IF($G278="","x","y"),"")))</f>
        <v/>
      </c>
      <c r="BE278" s="37" t="str">
        <f>IF(Hidden!AX$51="Yes","H",IF($B278="","",IF(AND($C278&lt;=Hidden!AX$50,$D278&gt;=Hidden!AX$50),IF($G278="","x","y"),"")))</f>
        <v/>
      </c>
      <c r="BF278" s="45" t="str">
        <f>IF(Hidden!AY$51="Yes","H",IF($B278="","",IF(AND($C278&lt;=Hidden!AY$50,$D278&gt;=Hidden!AY$50),IF($G278="","x","y"),"")))</f>
        <v/>
      </c>
      <c r="BG278" s="41" t="str">
        <f>IF(Hidden!AZ$51="Yes","H",IF($B278="","",IF(AND($C278&lt;=Hidden!AZ$50,$D278&gt;=Hidden!AZ$50),IF($G278="","x","y"),"")))</f>
        <v/>
      </c>
      <c r="BH278" s="37" t="str">
        <f>IF(Hidden!BA$51="Yes","H",IF($B278="","",IF(AND($C278&lt;=Hidden!BA$50,$D278&gt;=Hidden!BA$50),IF($G278="","x","y"),"")))</f>
        <v/>
      </c>
      <c r="BI278" s="37" t="str">
        <f>IF(Hidden!BB$51="Yes","H",IF($B278="","",IF(AND($C278&lt;=Hidden!BB$50,$D278&gt;=Hidden!BB$50),IF($G278="","x","y"),"")))</f>
        <v/>
      </c>
      <c r="BJ278" s="37" t="str">
        <f>IF(Hidden!BC$51="Yes","H",IF($B278="","",IF(AND($C278&lt;=Hidden!BC$50,$D278&gt;=Hidden!BC$50),IF($G278="","x","y"),"")))</f>
        <v/>
      </c>
      <c r="BK278" s="40" t="str">
        <f>IF(Hidden!BD$51="Yes","H",IF($B278="","",IF(AND($C278&lt;=Hidden!BD$50,$D278&gt;=Hidden!BD$50),IF($G278="","x","y"),"")))</f>
        <v/>
      </c>
      <c r="BL278" s="44" t="str">
        <f>IF(Hidden!BE$51="Yes","H",IF($B278="","",IF(AND($C278&lt;=Hidden!BE$50,$D278&gt;=Hidden!BE$50),IF($G278="","x","y"),"")))</f>
        <v/>
      </c>
      <c r="BM278" s="37" t="str">
        <f>IF(Hidden!BF$51="Yes","H",IF($B278="","",IF(AND($C278&lt;=Hidden!BF$50,$D278&gt;=Hidden!BF$50),IF($G278="","x","y"),"")))</f>
        <v/>
      </c>
      <c r="BN278" s="37" t="str">
        <f>IF(Hidden!BG$51="Yes","H",IF($B278="","",IF(AND($C278&lt;=Hidden!BG$50,$D278&gt;=Hidden!BG$50),IF($G278="","x","y"),"")))</f>
        <v/>
      </c>
      <c r="BO278" s="37" t="str">
        <f>IF(Hidden!BH$51="Yes","H",IF($B278="","",IF(AND($C278&lt;=Hidden!BH$50,$D278&gt;=Hidden!BH$50),IF($G278="","x","y"),"")))</f>
        <v/>
      </c>
      <c r="BP278" s="45" t="str">
        <f>IF(Hidden!BI$51="Yes","H",IF($B278="","",IF(AND($C278&lt;=Hidden!BI$50,$D278&gt;=Hidden!BI$50),IF($G278="","x","y"),"")))</f>
        <v/>
      </c>
      <c r="BQ278" s="41" t="str">
        <f>IF(Hidden!BJ$51="Yes","H",IF($B278="","",IF(AND($C278&lt;=Hidden!BJ$50,$D278&gt;=Hidden!BJ$50),IF($G278="","x","y"),"")))</f>
        <v/>
      </c>
      <c r="BR278" s="37" t="str">
        <f>IF(Hidden!BK$51="Yes","H",IF($B278="","",IF(AND($C278&lt;=Hidden!BK$50,$D278&gt;=Hidden!BK$50),IF($G278="","x","y"),"")))</f>
        <v/>
      </c>
      <c r="BS278" s="37" t="str">
        <f>IF(Hidden!BL$51="Yes","H",IF($B278="","",IF(AND($C278&lt;=Hidden!BL$50,$D278&gt;=Hidden!BL$50),IF($G278="","x","y"),"")))</f>
        <v/>
      </c>
      <c r="BT278" s="37" t="str">
        <f>IF(Hidden!BM$51="Yes","H",IF($B278="","",IF(AND($C278&lt;=Hidden!BM$50,$D278&gt;=Hidden!BM$50),IF($G278="","x","y"),"")))</f>
        <v/>
      </c>
      <c r="BU278" s="40" t="str">
        <f>IF(Hidden!BN$51="Yes","H",IF($B278="","",IF(AND($C278&lt;=Hidden!BN$50,$D278&gt;=Hidden!BN$50),IF($G278="","x","y"),"")))</f>
        <v/>
      </c>
      <c r="BV278" s="44" t="str">
        <f>IF(Hidden!BO$51="Yes","H",IF($B278="","",IF(AND($C278&lt;=Hidden!BO$50,$D278&gt;=Hidden!BO$50),IF($G278="","x","y"),"")))</f>
        <v/>
      </c>
      <c r="BW278" s="37" t="str">
        <f>IF(Hidden!BP$51="Yes","H",IF($B278="","",IF(AND($C278&lt;=Hidden!BP$50,$D278&gt;=Hidden!BP$50),IF($G278="","x","y"),"")))</f>
        <v/>
      </c>
      <c r="BX278" s="37" t="str">
        <f>IF(Hidden!BQ$51="Yes","H",IF($B278="","",IF(AND($C278&lt;=Hidden!BQ$50,$D278&gt;=Hidden!BQ$50),IF($G278="","x","y"),"")))</f>
        <v/>
      </c>
      <c r="BY278" s="37" t="str">
        <f>IF(Hidden!BR$51="Yes","H",IF($B278="","",IF(AND($C278&lt;=Hidden!BR$50,$D278&gt;=Hidden!BR$50),IF($G278="","x","y"),"")))</f>
        <v/>
      </c>
      <c r="BZ278" s="45" t="str">
        <f>IF(Hidden!BS$51="Yes","H",IF($B278="","",IF(AND($C278&lt;=Hidden!BS$50,$D278&gt;=Hidden!BS$50),IF($G278="","x","y"),"")))</f>
        <v/>
      </c>
      <c r="CA278" s="41" t="str">
        <f>IF(Hidden!BT$51="Yes","H",IF($B278="","",IF(AND($C278&lt;=Hidden!BT$50,$D278&gt;=Hidden!BT$50),IF($G278="","x","y"),"")))</f>
        <v/>
      </c>
      <c r="CB278" s="37" t="str">
        <f>IF(Hidden!BU$51="Yes","H",IF($B278="","",IF(AND($C278&lt;=Hidden!BU$50,$D278&gt;=Hidden!BU$50),IF($G278="","x","y"),"")))</f>
        <v/>
      </c>
      <c r="CC278" s="37" t="str">
        <f>IF(Hidden!BV$51="Yes","H",IF($B278="","",IF(AND($C278&lt;=Hidden!BV$50,$D278&gt;=Hidden!BV$50),IF($G278="","x","y"),"")))</f>
        <v/>
      </c>
      <c r="CD278" s="37" t="str">
        <f>IF(Hidden!BW$51="Yes","H",IF($B278="","",IF(AND($C278&lt;=Hidden!BW$50,$D278&gt;=Hidden!BW$50),IF($G278="","x","y"),"")))</f>
        <v/>
      </c>
      <c r="CE278" s="40" t="str">
        <f>IF(Hidden!BX$51="Yes","H",IF($B278="","",IF(AND($C278&lt;=Hidden!BX$50,$D278&gt;=Hidden!BX$50),IF($G278="","x","y"),"")))</f>
        <v/>
      </c>
      <c r="CF278" s="44" t="str">
        <f>IF(Hidden!BY$51="Yes","H",IF($B278="","",IF(AND($C278&lt;=Hidden!BY$50,$D278&gt;=Hidden!BY$50),IF($G278="","x","y"),"")))</f>
        <v/>
      </c>
      <c r="CG278" s="37" t="str">
        <f>IF(Hidden!BZ$51="Yes","H",IF($B278="","",IF(AND($C278&lt;=Hidden!BZ$50,$D278&gt;=Hidden!BZ$50),IF($G278="","x","y"),"")))</f>
        <v/>
      </c>
      <c r="CH278" s="37" t="str">
        <f>IF(Hidden!CA$51="Yes","H",IF($B278="","",IF(AND($C278&lt;=Hidden!CA$50,$D278&gt;=Hidden!CA$50),IF($G278="","x","y"),"")))</f>
        <v/>
      </c>
      <c r="CI278" s="37" t="str">
        <f>IF(Hidden!CB$51="Yes","H",IF($B278="","",IF(AND($C278&lt;=Hidden!CB$50,$D278&gt;=Hidden!CB$50),IF($G278="","x","y"),"")))</f>
        <v/>
      </c>
      <c r="CJ278" s="45" t="str">
        <f>IF(Hidden!CC$51="Yes","H",IF($B278="","",IF(AND($C278&lt;=Hidden!CC$50,$D278&gt;=Hidden!CC$50),IF($G278="","x","y"),"")))</f>
        <v/>
      </c>
      <c r="CK278" s="41" t="str">
        <f>IF(Hidden!CD$51="Yes","H",IF($B278="","",IF(AND($C278&lt;=Hidden!CD$50,$D278&gt;=Hidden!CD$50),IF($G278="","x","y"),"")))</f>
        <v/>
      </c>
      <c r="CL278" s="37" t="str">
        <f>IF(Hidden!CE$51="Yes","H",IF($B278="","",IF(AND($C278&lt;=Hidden!CE$50,$D278&gt;=Hidden!CE$50),IF($G278="","x","y"),"")))</f>
        <v/>
      </c>
      <c r="CM278" s="37" t="str">
        <f>IF(Hidden!CF$51="Yes","H",IF($B278="","",IF(AND($C278&lt;=Hidden!CF$50,$D278&gt;=Hidden!CF$50),IF($G278="","x","y"),"")))</f>
        <v/>
      </c>
      <c r="CN278" s="37" t="str">
        <f>IF(Hidden!CG$51="Yes","H",IF($B278="","",IF(AND($C278&lt;=Hidden!CG$50,$D278&gt;=Hidden!CG$50),IF($G278="","x","y"),"")))</f>
        <v/>
      </c>
      <c r="CO278" s="40" t="str">
        <f>IF(Hidden!CH$51="Yes","H",IF($B278="","",IF(AND($C278&lt;=Hidden!CH$50,$D278&gt;=Hidden!CH$50),IF($G278="","x","y"),"")))</f>
        <v/>
      </c>
      <c r="CP278" s="44" t="str">
        <f>IF(Hidden!CI$51="Yes","H",IF($B278="","",IF(AND($C278&lt;=Hidden!CI$50,$D278&gt;=Hidden!CI$50),IF($G278="","x","y"),"")))</f>
        <v/>
      </c>
      <c r="CQ278" s="37" t="str">
        <f>IF(Hidden!CJ$51="Yes","H",IF($B278="","",IF(AND($C278&lt;=Hidden!CJ$50,$D278&gt;=Hidden!CJ$50),IF($G278="","x","y"),"")))</f>
        <v/>
      </c>
      <c r="CR278" s="37" t="str">
        <f>IF(Hidden!CK$51="Yes","H",IF($B278="","",IF(AND($C278&lt;=Hidden!CK$50,$D278&gt;=Hidden!CK$50),IF($G278="","x","y"),"")))</f>
        <v/>
      </c>
      <c r="CS278" s="37" t="str">
        <f>IF(Hidden!CL$51="Yes","H",IF($B278="","",IF(AND($C278&lt;=Hidden!CL$50,$D278&gt;=Hidden!CL$50),IF($G278="","x","y"),"")))</f>
        <v/>
      </c>
      <c r="CT278" s="45" t="str">
        <f>IF(Hidden!CM$51="Yes","H",IF($B278="","",IF(AND($C278&lt;=Hidden!CM$50,$D278&gt;=Hidden!CM$50),IF($G278="","x","y"),"")))</f>
        <v/>
      </c>
      <c r="CU278" s="41" t="str">
        <f>IF(Hidden!CN$51="Yes","H",IF($B278="","",IF(AND($C278&lt;=Hidden!CN$50,$D278&gt;=Hidden!CN$50),IF($G278="","x","y"),"")))</f>
        <v/>
      </c>
      <c r="CV278" s="37" t="str">
        <f>IF(Hidden!CO$51="Yes","H",IF($B278="","",IF(AND($C278&lt;=Hidden!CO$50,$D278&gt;=Hidden!CO$50),IF($G278="","x","y"),"")))</f>
        <v/>
      </c>
      <c r="CW278" s="37" t="str">
        <f>IF(Hidden!CP$51="Yes","H",IF($B278="","",IF(AND($C278&lt;=Hidden!CP$50,$D278&gt;=Hidden!CP$50),IF($G278="","x","y"),"")))</f>
        <v/>
      </c>
      <c r="CX278" s="37" t="str">
        <f>IF(Hidden!CQ$51="Yes","H",IF($B278="","",IF(AND($C278&lt;=Hidden!CQ$50,$D278&gt;=Hidden!CQ$50),IF($G278="","x","y"),"")))</f>
        <v/>
      </c>
      <c r="CY278" s="40" t="str">
        <f>IF(Hidden!CR$51="Yes","H",IF($B278="","",IF(AND($C278&lt;=Hidden!CR$50,$D278&gt;=Hidden!CR$50),IF($G278="","x","y"),"")))</f>
        <v/>
      </c>
      <c r="CZ278" s="44" t="str">
        <f>IF(Hidden!CS$51="Yes","H",IF($B278="","",IF(AND($C278&lt;=Hidden!CS$50,$D278&gt;=Hidden!CS$50),IF($G278="","x","y"),"")))</f>
        <v/>
      </c>
      <c r="DA278" s="37" t="str">
        <f>IF(Hidden!CT$51="Yes","H",IF($B278="","",IF(AND($C278&lt;=Hidden!CT$50,$D278&gt;=Hidden!CT$50),IF($G278="","x","y"),"")))</f>
        <v/>
      </c>
      <c r="DB278" s="37" t="str">
        <f>IF(Hidden!CU$51="Yes","H",IF($B278="","",IF(AND($C278&lt;=Hidden!CU$50,$D278&gt;=Hidden!CU$50),IF($G278="","x","y"),"")))</f>
        <v/>
      </c>
      <c r="DC278" s="37" t="str">
        <f>IF(Hidden!CV$51="Yes","H",IF($B278="","",IF(AND($C278&lt;=Hidden!CV$50,$D278&gt;=Hidden!CV$50),IF($G278="","x","y"),"")))</f>
        <v/>
      </c>
      <c r="DD278" s="45" t="str">
        <f>IF(Hidden!CW$51="Yes","H",IF($B278="","",IF(AND($C278&lt;=Hidden!CW$50,$D278&gt;=Hidden!CW$50),IF($G278="","x","y"),"")))</f>
        <v/>
      </c>
      <c r="DE278" s="41" t="str">
        <f>IF(Hidden!CX$51="Yes","H",IF($B278="","",IF(AND($C278&lt;=Hidden!CX$50,$D278&gt;=Hidden!CX$50),IF($G278="","x","y"),"")))</f>
        <v/>
      </c>
      <c r="DF278" s="37" t="str">
        <f>IF(Hidden!CY$51="Yes","H",IF($B278="","",IF(AND($C278&lt;=Hidden!CY$50,$D278&gt;=Hidden!CY$50),IF($G278="","x","y"),"")))</f>
        <v/>
      </c>
      <c r="DG278" s="37" t="str">
        <f>IF(Hidden!CZ$51="Yes","H",IF($B278="","",IF(AND($C278&lt;=Hidden!CZ$50,$D278&gt;=Hidden!CZ$50),IF($G278="","x","y"),"")))</f>
        <v/>
      </c>
      <c r="DH278" s="37" t="str">
        <f>IF(Hidden!DA$51="Yes","H",IF($B278="","",IF(AND($C278&lt;=Hidden!DA$50,$D278&gt;=Hidden!DA$50),IF($G278="","x","y"),"")))</f>
        <v/>
      </c>
      <c r="DI278" s="40" t="str">
        <f>IF(Hidden!DB$51="Yes","H",IF($B278="","",IF(AND($C278&lt;=Hidden!DB$50,$D278&gt;=Hidden!DB$50),IF($G278="","x","y"),"")))</f>
        <v/>
      </c>
      <c r="DJ278" s="44" t="str">
        <f>IF(Hidden!DC$51="Yes","H",IF($B278="","",IF(AND($C278&lt;=Hidden!DC$50,$D278&gt;=Hidden!DC$50),IF($G278="","x","y"),"")))</f>
        <v/>
      </c>
      <c r="DK278" s="37" t="str">
        <f>IF(Hidden!DD$51="Yes","H",IF($B278="","",IF(AND($C278&lt;=Hidden!DD$50,$D278&gt;=Hidden!DD$50),IF($G278="","x","y"),"")))</f>
        <v/>
      </c>
      <c r="DL278" s="37" t="str">
        <f>IF(Hidden!DE$51="Yes","H",IF($B278="","",IF(AND($C278&lt;=Hidden!DE$50,$D278&gt;=Hidden!DE$50),IF($G278="","x","y"),"")))</f>
        <v/>
      </c>
      <c r="DM278" s="37" t="str">
        <f>IF(Hidden!DF$51="Yes","H",IF($B278="","",IF(AND($C278&lt;=Hidden!DF$50,$D278&gt;=Hidden!DF$50),IF($G278="","x","y"),"")))</f>
        <v/>
      </c>
      <c r="DN278" s="45" t="str">
        <f>IF(Hidden!DG$51="Yes","H",IF($B278="","",IF(AND($C278&lt;=Hidden!DG$50,$D278&gt;=Hidden!DG$50),IF($G278="","x","y"),"")))</f>
        <v/>
      </c>
      <c r="DO278" s="41" t="str">
        <f>IF(Hidden!DH$51="Yes","H",IF($B278="","",IF(AND($C278&lt;=Hidden!DH$50,$D278&gt;=Hidden!DH$50),IF($G278="","x","y"),"")))</f>
        <v/>
      </c>
      <c r="DP278" s="37" t="str">
        <f>IF(Hidden!DI$51="Yes","H",IF($B278="","",IF(AND($C278&lt;=Hidden!DI$50,$D278&gt;=Hidden!DI$50),IF($G278="","x","y"),"")))</f>
        <v/>
      </c>
      <c r="DQ278" s="37" t="str">
        <f>IF(Hidden!DJ$51="Yes","H",IF($B278="","",IF(AND($C278&lt;=Hidden!DJ$50,$D278&gt;=Hidden!DJ$50),IF($G278="","x","y"),"")))</f>
        <v/>
      </c>
      <c r="DR278" s="37" t="str">
        <f>IF(Hidden!DK$51="Yes","H",IF($B278="","",IF(AND($C278&lt;=Hidden!DK$50,$D278&gt;=Hidden!DK$50),IF($G278="","x","y"),"")))</f>
        <v/>
      </c>
      <c r="DS278" s="40" t="str">
        <f>IF(Hidden!DL$51="Yes","H",IF($B278="","",IF(AND($C278&lt;=Hidden!DL$50,$D278&gt;=Hidden!DL$50),IF($G278="","x","y"),"")))</f>
        <v/>
      </c>
      <c r="DT278" s="44" t="str">
        <f>IF(Hidden!DM$51="Yes","H",IF($B278="","",IF(AND($C278&lt;=Hidden!DM$50,$D278&gt;=Hidden!DM$50),IF($G278="","x","y"),"")))</f>
        <v/>
      </c>
      <c r="DU278" s="37" t="str">
        <f>IF(Hidden!DN$51="Yes","H",IF($B278="","",IF(AND($C278&lt;=Hidden!DN$50,$D278&gt;=Hidden!DN$50),IF($G278="","x","y"),"")))</f>
        <v/>
      </c>
      <c r="DV278" s="37" t="str">
        <f>IF(Hidden!DO$51="Yes","H",IF($B278="","",IF(AND($C278&lt;=Hidden!DO$50,$D278&gt;=Hidden!DO$50),IF($G278="","x","y"),"")))</f>
        <v/>
      </c>
      <c r="DW278" s="37" t="str">
        <f>IF(Hidden!DP$51="Yes","H",IF($B278="","",IF(AND($C278&lt;=Hidden!DP$50,$D278&gt;=Hidden!DP$50),IF($G278="","x","y"),"")))</f>
        <v/>
      </c>
      <c r="DX278" s="45" t="str">
        <f>IF(Hidden!DQ$51="Yes","H",IF($B278="","",IF(AND($C278&lt;=Hidden!DQ$50,$D278&gt;=Hidden!DQ$50),IF($G278="","x","y"),"")))</f>
        <v/>
      </c>
      <c r="DY278" s="44" t="str">
        <f>IF(Hidden!DR$51="Yes","H",IF($B278="","",IF(AND($C278&lt;=Hidden!DR$50,$D278&gt;=Hidden!DR$50),IF($G278="","x","y"),"")))</f>
        <v/>
      </c>
      <c r="DZ278" s="37" t="str">
        <f>IF(Hidden!DS$51="Yes","H",IF($B278="","",IF(AND($C278&lt;=Hidden!DS$50,$D278&gt;=Hidden!DS$50),IF($G278="","x","y"),"")))</f>
        <v/>
      </c>
      <c r="EA278" s="37" t="str">
        <f>IF(Hidden!DT$51="Yes","H",IF($B278="","",IF(AND($C278&lt;=Hidden!DT$50,$D278&gt;=Hidden!DT$50),IF($G278="","x","y"),"")))</f>
        <v/>
      </c>
      <c r="EB278" s="37" t="str">
        <f>IF(Hidden!DU$51="Yes","H",IF($B278="","",IF(AND($C278&lt;=Hidden!DU$50,$D278&gt;=Hidden!DU$50),IF($G278="","x","y"),"")))</f>
        <v/>
      </c>
      <c r="EC278" s="45" t="str">
        <f>IF(Hidden!DV$51="Yes","H",IF($B278="","",IF(AND($C278&lt;=Hidden!DV$50,$D278&gt;=Hidden!DV$50),IF($G278="","x","y"),"")))</f>
        <v/>
      </c>
      <c r="ED278" s="41" t="str">
        <f>IF(Hidden!DW$51="Yes","H",IF($B278="","",IF(AND($C278&lt;=Hidden!DW$50,$D278&gt;=Hidden!DW$50),IF($G278="","x","y"),"")))</f>
        <v/>
      </c>
      <c r="EE278" s="37" t="str">
        <f>IF(Hidden!DX$51="Yes","H",IF($B278="","",IF(AND($C278&lt;=Hidden!DX$50,$D278&gt;=Hidden!DX$50),IF($G278="","x","y"),"")))</f>
        <v/>
      </c>
      <c r="EF278" s="37" t="str">
        <f>IF(Hidden!DY$51="Yes","H",IF($B278="","",IF(AND($C278&lt;=Hidden!DY$50,$D278&gt;=Hidden!DY$50),IF($G278="","x","y"),"")))</f>
        <v/>
      </c>
      <c r="EG278" s="37" t="str">
        <f>IF(Hidden!DZ$51="Yes","H",IF($B278="","",IF(AND($C278&lt;=Hidden!DZ$50,$D278&gt;=Hidden!DZ$50),IF($G278="","x","y"),"")))</f>
        <v/>
      </c>
      <c r="EH278" s="38" t="str">
        <f>IF(Hidden!EA$51="Yes","H",IF($B278="","",IF(AND($C278&lt;=Hidden!EA$50,$D278&gt;=Hidden!EA$50),IF($G278="","x","y"),"")))</f>
        <v/>
      </c>
      <c r="EI278" s="41" t="str">
        <f>IF(Hidden!EB$51="Yes","H",IF($B278="","",IF(AND($C278&lt;=Hidden!EB$50,$D278&gt;=Hidden!EB$50),IF($G278="","x","y"),"")))</f>
        <v/>
      </c>
      <c r="EJ278" s="37" t="str">
        <f>IF(Hidden!EC$51="Yes","H",IF($B278="","",IF(AND($C278&lt;=Hidden!EC$50,$D278&gt;=Hidden!EC$50),IF($G278="","x","y"),"")))</f>
        <v/>
      </c>
      <c r="EK278" s="37" t="str">
        <f>IF(Hidden!ED$51="Yes","H",IF($B278="","",IF(AND($C278&lt;=Hidden!ED$50,$D278&gt;=Hidden!ED$50),IF($G278="","x","y"),"")))</f>
        <v/>
      </c>
      <c r="EL278" s="37" t="str">
        <f>IF(Hidden!EE$51="Yes","H",IF($B278="","",IF(AND($C278&lt;=Hidden!EE$50,$D278&gt;=Hidden!EE$50),IF($G278="","x","y"),"")))</f>
        <v/>
      </c>
      <c r="EM278" s="38" t="str">
        <f>IF(Hidden!EF$51="Yes","H",IF($B278="","",IF(AND($C278&lt;=Hidden!EF$50,$D278&gt;=Hidden!EF$50),IF($G278="","x","y"),"")))</f>
        <v/>
      </c>
      <c r="EN278" s="41" t="str">
        <f>IF(Hidden!EG$51="Yes","H",IF($B278="","",IF(AND($C278&lt;=Hidden!EG$50,$D278&gt;=Hidden!EG$50),IF($G278="","x","y"),"")))</f>
        <v/>
      </c>
      <c r="EO278" s="37" t="str">
        <f>IF(Hidden!EH$51="Yes","H",IF($B278="","",IF(AND($C278&lt;=Hidden!EH$50,$D278&gt;=Hidden!EH$50),IF($G278="","x","y"),"")))</f>
        <v/>
      </c>
      <c r="EP278" s="37" t="str">
        <f>IF(Hidden!EI$51="Yes","H",IF($B278="","",IF(AND($C278&lt;=Hidden!EI$50,$D278&gt;=Hidden!EI$50),IF($G278="","x","y"),"")))</f>
        <v/>
      </c>
      <c r="EQ278" s="37" t="str">
        <f>IF(Hidden!EJ$51="Yes","H",IF($B278="","",IF(AND($C278&lt;=Hidden!EJ$50,$D278&gt;=Hidden!EJ$50),IF($G278="","x","y"),"")))</f>
        <v/>
      </c>
      <c r="ER278" s="38" t="str">
        <f>IF(Hidden!EK$51="Yes","H",IF($B278="","",IF(AND($C278&lt;=Hidden!EK$50,$D278&gt;=Hidden!EK$50),IF($G278="","x","y"),"")))</f>
        <v/>
      </c>
      <c r="ES278" s="41" t="str">
        <f>IF(Hidden!EL$51="Yes","H",IF($B278="","",IF(AND($C278&lt;=Hidden!EL$50,$D278&gt;=Hidden!EL$50),IF($G278="","x","y"),"")))</f>
        <v/>
      </c>
      <c r="ET278" s="37" t="str">
        <f>IF(Hidden!EM$51="Yes","H",IF($B278="","",IF(AND($C278&lt;=Hidden!EM$50,$D278&gt;=Hidden!EM$50),IF($G278="","x","y"),"")))</f>
        <v/>
      </c>
      <c r="EU278" s="37" t="str">
        <f>IF(Hidden!EN$51="Yes","H",IF($B278="","",IF(AND($C278&lt;=Hidden!EN$50,$D278&gt;=Hidden!EN$50),IF($G278="","x","y"),"")))</f>
        <v/>
      </c>
      <c r="EV278" s="37" t="str">
        <f>IF(Hidden!EO$51="Yes","H",IF($B278="","",IF(AND($C278&lt;=Hidden!EO$50,$D278&gt;=Hidden!EO$50),IF($G278="","x","y"),"")))</f>
        <v/>
      </c>
      <c r="EW278" s="38" t="str">
        <f>IF(Hidden!EP$51="Yes","H",IF($B278="","",IF(AND($C278&lt;=Hidden!EP$50,$D278&gt;=Hidden!EP$50),IF($G278="","x","y"),"")))</f>
        <v/>
      </c>
      <c r="EX278" s="41" t="str">
        <f>IF(Hidden!EQ$51="Yes","H",IF($B278="","",IF(AND($C278&lt;=Hidden!EQ$50,$D278&gt;=Hidden!EQ$50),IF($G278="","x","y"),"")))</f>
        <v/>
      </c>
      <c r="EY278" s="37" t="str">
        <f>IF(Hidden!ER$51="Yes","H",IF($B278="","",IF(AND($C278&lt;=Hidden!ER$50,$D278&gt;=Hidden!ER$50),IF($G278="","x","y"),"")))</f>
        <v/>
      </c>
      <c r="EZ278" s="37" t="str">
        <f>IF(Hidden!ES$51="Yes","H",IF($B278="","",IF(AND($C278&lt;=Hidden!ES$50,$D278&gt;=Hidden!ES$50),IF($G278="","x","y"),"")))</f>
        <v/>
      </c>
      <c r="FA278" s="37" t="str">
        <f>IF(Hidden!ET$51="Yes","H",IF($B278="","",IF(AND($C278&lt;=Hidden!ET$50,$D278&gt;=Hidden!ET$50),IF($G278="","x","y"),"")))</f>
        <v/>
      </c>
      <c r="FB278" s="38" t="str">
        <f>IF(Hidden!EU$51="Yes","H",IF($B278="","",IF(AND($C278&lt;=Hidden!EU$50,$D278&gt;=Hidden!EU$50),IF($G278="","x","y"),"")))</f>
        <v/>
      </c>
      <c r="FC278" s="41" t="str">
        <f>IF(Hidden!EV$51="Yes","H",IF($B278="","",IF(AND($C278&lt;=Hidden!EV$50,$D278&gt;=Hidden!EV$50),IF($G278="","x","y"),"")))</f>
        <v/>
      </c>
      <c r="FD278" s="37" t="str">
        <f>IF(Hidden!EW$51="Yes","H",IF($B278="","",IF(AND($C278&lt;=Hidden!EW$50,$D278&gt;=Hidden!EW$50),IF($G278="","x","y"),"")))</f>
        <v/>
      </c>
      <c r="FE278" s="37" t="str">
        <f>IF(Hidden!EX$51="Yes","H",IF($B278="","",IF(AND($C278&lt;=Hidden!EX$50,$D278&gt;=Hidden!EX$50),IF($G278="","x","y"),"")))</f>
        <v/>
      </c>
      <c r="FF278" s="37" t="str">
        <f>IF(Hidden!EY$51="Yes","H",IF($B278="","",IF(AND($C278&lt;=Hidden!EY$50,$D278&gt;=Hidden!EY$50),IF($G278="","x","y"),"")))</f>
        <v/>
      </c>
      <c r="FG278" s="38" t="str">
        <f>IF(Hidden!EZ$51="Yes","H",IF($B278="","",IF(AND($C278&lt;=Hidden!EZ$50,$D278&gt;=Hidden!EZ$50),IF($G278="","x","y"),"")))</f>
        <v/>
      </c>
      <c r="FH278" s="41" t="str">
        <f>IF(Hidden!FA$51="Yes","H",IF($B278="","",IF(AND($C278&lt;=Hidden!FA$50,$D278&gt;=Hidden!FA$50),IF($G278="","x","y"),"")))</f>
        <v/>
      </c>
      <c r="FI278" s="37" t="str">
        <f>IF(Hidden!FB$51="Yes","H",IF($B278="","",IF(AND($C278&lt;=Hidden!FB$50,$D278&gt;=Hidden!FB$50),IF($G278="","x","y"),"")))</f>
        <v/>
      </c>
      <c r="FJ278" s="37" t="str">
        <f>IF(Hidden!FC$51="Yes","H",IF($B278="","",IF(AND($C278&lt;=Hidden!FC$50,$D278&gt;=Hidden!FC$50),IF($G278="","x","y"),"")))</f>
        <v/>
      </c>
      <c r="FK278" s="37" t="str">
        <f>IF(Hidden!FD$51="Yes","H",IF($B278="","",IF(AND($C278&lt;=Hidden!FD$50,$D278&gt;=Hidden!FD$50),IF($G278="","x","y"),"")))</f>
        <v/>
      </c>
      <c r="FL278" s="38" t="str">
        <f>IF(Hidden!FE$51="Yes","H",IF($B278="","",IF(AND($C278&lt;=Hidden!FE$50,$D278&gt;=Hidden!FE$50),IF($G278="","x","y"),"")))</f>
        <v/>
      </c>
      <c r="FM278" s="41" t="str">
        <f>IF(Hidden!FF$51="Yes","H",IF($B278="","",IF(AND($C278&lt;=Hidden!FF$50,$D278&gt;=Hidden!FF$50),IF($G278="","x","y"),"")))</f>
        <v/>
      </c>
      <c r="FN278" s="37" t="str">
        <f>IF(Hidden!FG$51="Yes","H",IF($B278="","",IF(AND($C278&lt;=Hidden!FG$50,$D278&gt;=Hidden!FG$50),IF($G278="","x","y"),"")))</f>
        <v/>
      </c>
      <c r="FO278" s="37" t="str">
        <f>IF(Hidden!FH$51="Yes","H",IF($B278="","",IF(AND($C278&lt;=Hidden!FH$50,$D278&gt;=Hidden!FH$50),IF($G278="","x","y"),"")))</f>
        <v/>
      </c>
      <c r="FP278" s="37" t="str">
        <f>IF(Hidden!FI$51="Yes","H",IF($B278="","",IF(AND($C278&lt;=Hidden!FI$50,$D278&gt;=Hidden!FI$50),IF($G278="","x","y"),"")))</f>
        <v/>
      </c>
      <c r="FQ278" s="38" t="str">
        <f>IF(Hidden!FJ$51="Yes","H",IF($B278="","",IF(AND($C278&lt;=Hidden!FJ$50,$D278&gt;=Hidden!FJ$50),IF($G278="","x","y"),"")))</f>
        <v/>
      </c>
      <c r="FR278" s="41" t="str">
        <f>IF(Hidden!FK$51="Yes","H",IF($B278="","",IF(AND($C278&lt;=Hidden!FK$50,$D278&gt;=Hidden!FK$50),IF($G278="","x","y"),"")))</f>
        <v/>
      </c>
      <c r="FS278" s="37" t="str">
        <f>IF(Hidden!FL$51="Yes","H",IF($B278="","",IF(AND($C278&lt;=Hidden!FL$50,$D278&gt;=Hidden!FL$50),IF($G278="","x","y"),"")))</f>
        <v/>
      </c>
      <c r="FT278" s="37" t="str">
        <f>IF(Hidden!FM$51="Yes","H",IF($B278="","",IF(AND($C278&lt;=Hidden!FM$50,$D278&gt;=Hidden!FM$50),IF($G278="","x","y"),"")))</f>
        <v/>
      </c>
      <c r="FU278" s="37" t="str">
        <f>IF(Hidden!FN$51="Yes","H",IF($B278="","",IF(AND($C278&lt;=Hidden!FN$50,$D278&gt;=Hidden!FN$50),IF($G278="","x","y"),"")))</f>
        <v/>
      </c>
      <c r="FV278" s="38" t="str">
        <f>IF(Hidden!FO$51="Yes","H",IF($B278="","",IF(AND($C278&lt;=Hidden!FO$50,$D278&gt;=Hidden!FO$50),IF($G278="","x","y"),"")))</f>
        <v/>
      </c>
      <c r="FW278" s="41" t="str">
        <f>IF(Hidden!FP$51="Yes","H",IF($B278="","",IF(AND($C278&lt;=Hidden!FP$50,$D278&gt;=Hidden!FP$50),IF($G278="","x","y"),"")))</f>
        <v/>
      </c>
      <c r="FX278" s="37" t="str">
        <f>IF(Hidden!FQ$51="Yes","H",IF($B278="","",IF(AND($C278&lt;=Hidden!FQ$50,$D278&gt;=Hidden!FQ$50),IF($G278="","x","y"),"")))</f>
        <v/>
      </c>
      <c r="FY278" s="37" t="str">
        <f>IF(Hidden!FR$51="Yes","H",IF($B278="","",IF(AND($C278&lt;=Hidden!FR$50,$D278&gt;=Hidden!FR$50),IF($G278="","x","y"),"")))</f>
        <v/>
      </c>
      <c r="FZ278" s="37" t="str">
        <f>IF(Hidden!FS$51="Yes","H",IF($B278="","",IF(AND($C278&lt;=Hidden!FS$50,$D278&gt;=Hidden!FS$50),IF($G278="","x","y"),"")))</f>
        <v/>
      </c>
      <c r="GA278" s="38" t="str">
        <f>IF(Hidden!FT$51="Yes","H",IF($B278="","",IF(AND($C278&lt;=Hidden!FT$50,$D278&gt;=Hidden!FT$50),IF($G278="","x","y"),"")))</f>
        <v/>
      </c>
      <c r="GB278" s="41" t="str">
        <f>IF(Hidden!FU$51="Yes","H",IF($B278="","",IF(AND($C278&lt;=Hidden!FU$50,$D278&gt;=Hidden!FU$50),IF($G278="","x","y"),"")))</f>
        <v/>
      </c>
      <c r="GC278" s="37" t="str">
        <f>IF(Hidden!FV$51="Yes","H",IF($B278="","",IF(AND($C278&lt;=Hidden!FV$50,$D278&gt;=Hidden!FV$50),IF($G278="","x","y"),"")))</f>
        <v/>
      </c>
      <c r="GD278" s="37" t="str">
        <f>IF(Hidden!FW$51="Yes","H",IF($B278="","",IF(AND($C278&lt;=Hidden!FW$50,$D278&gt;=Hidden!FW$50),IF($G278="","x","y"),"")))</f>
        <v/>
      </c>
      <c r="GE278" s="37" t="str">
        <f>IF(Hidden!FX$51="Yes","H",IF($B278="","",IF(AND($C278&lt;=Hidden!FX$50,$D278&gt;=Hidden!FX$50),IF($G278="","x","y"),"")))</f>
        <v/>
      </c>
      <c r="GF278" s="38" t="str">
        <f>IF(Hidden!FY$51="Yes","H",IF($B278="","",IF(AND($C278&lt;=Hidden!FY$50,$D278&gt;=Hidden!FY$50),IF($G278="","x","y"),"")))</f>
        <v/>
      </c>
      <c r="GG278" s="41" t="str">
        <f>IF(Hidden!FZ$51="Yes","H",IF($B278="","",IF(AND($C278&lt;=Hidden!FZ$50,$D278&gt;=Hidden!FZ$50),IF($G278="","x","y"),"")))</f>
        <v/>
      </c>
      <c r="GH278" s="37" t="str">
        <f>IF(Hidden!GA$51="Yes","H",IF($B278="","",IF(AND($C278&lt;=Hidden!GA$50,$D278&gt;=Hidden!GA$50),IF($G278="","x","y"),"")))</f>
        <v/>
      </c>
      <c r="GI278" s="37" t="str">
        <f>IF(Hidden!GB$51="Yes","H",IF($B278="","",IF(AND($C278&lt;=Hidden!GB$50,$D278&gt;=Hidden!GB$50),IF($G278="","x","y"),"")))</f>
        <v/>
      </c>
      <c r="GJ278" s="37" t="str">
        <f>IF(Hidden!GC$51="Yes","H",IF($B278="","",IF(AND($C278&lt;=Hidden!GC$50,$D278&gt;=Hidden!GC$50),IF($G278="","x","y"),"")))</f>
        <v/>
      </c>
      <c r="GK278" s="38" t="str">
        <f>IF(Hidden!GD$51="Yes","H",IF($B278="","",IF(AND($C278&lt;=Hidden!GD$50,$D278&gt;=Hidden!GD$50),IF($G278="","x","y"),"")))</f>
        <v/>
      </c>
      <c r="GL278" s="41" t="str">
        <f>IF(Hidden!GE$51="Yes","H",IF($B278="","",IF(AND($C278&lt;=Hidden!GE$50,$D278&gt;=Hidden!GE$50),IF($G278="","x","y"),"")))</f>
        <v/>
      </c>
      <c r="GM278" s="37" t="str">
        <f>IF(Hidden!GF$51="Yes","H",IF($B278="","",IF(AND($C278&lt;=Hidden!GF$50,$D278&gt;=Hidden!GF$50),IF($G278="","x","y"),"")))</f>
        <v/>
      </c>
      <c r="GN278" s="37" t="str">
        <f>IF(Hidden!GG$51="Yes","H",IF($B278="","",IF(AND($C278&lt;=Hidden!GG$50,$D278&gt;=Hidden!GG$50),IF($G278="","x","y"),"")))</f>
        <v/>
      </c>
      <c r="GO278" s="37" t="str">
        <f>IF(Hidden!GH$51="Yes","H",IF($B278="","",IF(AND($C278&lt;=Hidden!GH$50,$D278&gt;=Hidden!GH$50),IF($G278="","x","y"),"")))</f>
        <v/>
      </c>
      <c r="GP278" s="38" t="str">
        <f>IF(Hidden!GI$51="Yes","H",IF($B278="","",IF(AND($C278&lt;=Hidden!GI$50,$D278&gt;=Hidden!GI$50),IF($G278="","x","y"),"")))</f>
        <v/>
      </c>
      <c r="GQ278" s="41" t="str">
        <f>IF(Hidden!GJ$51="Yes","H",IF($B278="","",IF(AND($C278&lt;=Hidden!GJ$50,$D278&gt;=Hidden!GJ$50),IF($G278="","x","y"),"")))</f>
        <v/>
      </c>
      <c r="GR278" s="37" t="str">
        <f>IF(Hidden!GK$51="Yes","H",IF($B278="","",IF(AND($C278&lt;=Hidden!GK$50,$D278&gt;=Hidden!GK$50),IF($G278="","x","y"),"")))</f>
        <v/>
      </c>
      <c r="GS278" s="37" t="str">
        <f>IF(Hidden!GL$51="Yes","H",IF($B278="","",IF(AND($C278&lt;=Hidden!GL$50,$D278&gt;=Hidden!GL$50),IF($G278="","x","y"),"")))</f>
        <v/>
      </c>
      <c r="GT278" s="37" t="str">
        <f>IF(Hidden!GM$51="Yes","H",IF($B278="","",IF(AND($C278&lt;=Hidden!GM$50,$D278&gt;=Hidden!GM$50),IF($G278="","x","y"),"")))</f>
        <v/>
      </c>
      <c r="GU278" s="38" t="str">
        <f>IF(Hidden!GN$51="Yes","H",IF($B278="","",IF(AND($C278&lt;=Hidden!GN$50,$D278&gt;=Hidden!GN$50),IF($G278="","x","y"),"")))</f>
        <v/>
      </c>
      <c r="GV278" s="41" t="str">
        <f>IF(Hidden!GO$51="Yes","H",IF($B278="","",IF(AND($C278&lt;=Hidden!GO$50,$D278&gt;=Hidden!GO$50),IF($G278="","x","y"),"")))</f>
        <v/>
      </c>
      <c r="GW278" s="37" t="str">
        <f>IF(Hidden!GP$51="Yes","H",IF($B278="","",IF(AND($C278&lt;=Hidden!GP$50,$D278&gt;=Hidden!GP$50),IF($G278="","x","y"),"")))</f>
        <v/>
      </c>
      <c r="GX278" s="37" t="str">
        <f>IF(Hidden!GQ$51="Yes","H",IF($B278="","",IF(AND($C278&lt;=Hidden!GQ$50,$D278&gt;=Hidden!GQ$50),IF($G278="","x","y"),"")))</f>
        <v/>
      </c>
      <c r="GY278" s="37" t="str">
        <f>IF(Hidden!GR$51="Yes","H",IF($B278="","",IF(AND($C278&lt;=Hidden!GR$50,$D278&gt;=Hidden!GR$50),IF($G278="","x","y"),"")))</f>
        <v/>
      </c>
      <c r="GZ278" s="38" t="str">
        <f>IF(Hidden!GS$51="Yes","H",IF($B278="","",IF(AND($C278&lt;=Hidden!GS$50,$D278&gt;=Hidden!GS$50),IF($G278="","x","y"),"")))</f>
        <v/>
      </c>
      <c r="HA278" s="41" t="str">
        <f>IF(Hidden!GT$51="Yes","H",IF($B278="","",IF(AND($C278&lt;=Hidden!GT$50,$D278&gt;=Hidden!GT$50),IF($G278="","x","y"),"")))</f>
        <v/>
      </c>
      <c r="HB278" s="37" t="str">
        <f>IF(Hidden!GU$51="Yes","H",IF($B278="","",IF(AND($C278&lt;=Hidden!GU$50,$D278&gt;=Hidden!GU$50),IF($G278="","x","y"),"")))</f>
        <v/>
      </c>
      <c r="HC278" s="37" t="str">
        <f>IF(Hidden!GV$51="Yes","H",IF($B278="","",IF(AND($C278&lt;=Hidden!GV$50,$D278&gt;=Hidden!GV$50),IF($G278="","x","y"),"")))</f>
        <v/>
      </c>
      <c r="HD278" s="37" t="str">
        <f>IF(Hidden!GW$51="Yes","H",IF($B278="","",IF(AND($C278&lt;=Hidden!GW$50,$D278&gt;=Hidden!GW$50),IF($G278="","x","y"),"")))</f>
        <v/>
      </c>
      <c r="HE278" s="38" t="str">
        <f>IF(Hidden!GX$51="Yes","H",IF($B278="","",IF(AND($C278&lt;=Hidden!GX$50,$D278&gt;=Hidden!GX$50),IF($G278="","x","y"),"")))</f>
        <v/>
      </c>
      <c r="HF278" s="41" t="str">
        <f>IF(Hidden!GY$51="Yes","H",IF($B278="","",IF(AND($C278&lt;=Hidden!GY$50,$D278&gt;=Hidden!GY$50),IF($G278="","x","y"),"")))</f>
        <v/>
      </c>
      <c r="HG278" s="37" t="str">
        <f>IF(Hidden!GZ$51="Yes","H",IF($B278="","",IF(AND($C278&lt;=Hidden!GZ$50,$D278&gt;=Hidden!GZ$50),IF($G278="","x","y"),"")))</f>
        <v/>
      </c>
      <c r="HH278" s="37" t="str">
        <f>IF(Hidden!HA$51="Yes","H",IF($B278="","",IF(AND($C278&lt;=Hidden!HA$50,$D278&gt;=Hidden!HA$50),IF($G278="","x","y"),"")))</f>
        <v/>
      </c>
      <c r="HI278" s="37" t="str">
        <f>IF(Hidden!HB$51="Yes","H",IF($B278="","",IF(AND($C278&lt;=Hidden!HB$50,$D278&gt;=Hidden!HB$50),IF($G278="","x","y"),"")))</f>
        <v/>
      </c>
      <c r="HJ278" s="38" t="str">
        <f>IF(Hidden!HC$51="Yes","H",IF($B278="","",IF(AND($C278&lt;=Hidden!HC$50,$D278&gt;=Hidden!HC$50),IF($G278="","x","y"),"")))</f>
        <v/>
      </c>
      <c r="HK278" s="41" t="str">
        <f>IF(Hidden!HD$51="Yes","H",IF($B278="","",IF(AND($C278&lt;=Hidden!HD$50,$D278&gt;=Hidden!HD$50),IF($G278="","x","y"),"")))</f>
        <v/>
      </c>
      <c r="HL278" s="37" t="str">
        <f>IF(Hidden!HE$51="Yes","H",IF($B278="","",IF(AND($C278&lt;=Hidden!HE$50,$D278&gt;=Hidden!HE$50),IF($G278="","x","y"),"")))</f>
        <v/>
      </c>
      <c r="HM278" s="37" t="str">
        <f>IF(Hidden!HF$51="Yes","H",IF($B278="","",IF(AND($C278&lt;=Hidden!HF$50,$D278&gt;=Hidden!HF$50),IF($G278="","x","y"),"")))</f>
        <v/>
      </c>
      <c r="HN278" s="37" t="str">
        <f>IF(Hidden!HG$51="Yes","H",IF($B278="","",IF(AND($C278&lt;=Hidden!HG$50,$D278&gt;=Hidden!HG$50),IF($G278="","x","y"),"")))</f>
        <v/>
      </c>
      <c r="HO278" s="38" t="str">
        <f>IF(Hidden!HH$51="Yes","H",IF($B278="","",IF(AND($C278&lt;=Hidden!HH$50,$D278&gt;=Hidden!HH$50),IF($G278="","x","y"),"")))</f>
        <v/>
      </c>
      <c r="HP278" s="41" t="str">
        <f>IF(Hidden!HI$51="Yes","H",IF($B278="","",IF(AND($C278&lt;=Hidden!HI$50,$D278&gt;=Hidden!HI$50),IF($G278="","x","y"),"")))</f>
        <v/>
      </c>
      <c r="HQ278" s="37" t="str">
        <f>IF(Hidden!HJ$51="Yes","H",IF($B278="","",IF(AND($C278&lt;=Hidden!HJ$50,$D278&gt;=Hidden!HJ$50),IF($G278="","x","y"),"")))</f>
        <v/>
      </c>
      <c r="HR278" s="37" t="str">
        <f>IF(Hidden!HK$51="Yes","H",IF($B278="","",IF(AND($C278&lt;=Hidden!HK$50,$D278&gt;=Hidden!HK$50),IF($G278="","x","y"),"")))</f>
        <v/>
      </c>
      <c r="HS278" s="37" t="str">
        <f>IF(Hidden!HL$51="Yes","H",IF($B278="","",IF(AND($C278&lt;=Hidden!HL$50,$D278&gt;=Hidden!HL$50),IF($G278="","x","y"),"")))</f>
        <v/>
      </c>
      <c r="HT278" s="38" t="str">
        <f>IF(Hidden!HM$51="Yes","H",IF($B278="","",IF(AND($C278&lt;=Hidden!HM$50,$D278&gt;=Hidden!HM$50),IF($G278="","x","y"),"")))</f>
        <v/>
      </c>
      <c r="HU278" s="41" t="str">
        <f>IF(Hidden!HN$51="Yes","H",IF($B278="","",IF(AND($C278&lt;=Hidden!HN$50,$D278&gt;=Hidden!HN$50),IF($G278="","x","y"),"")))</f>
        <v/>
      </c>
      <c r="HV278" s="37" t="str">
        <f>IF(Hidden!HO$51="Yes","H",IF($B278="","",IF(AND($C278&lt;=Hidden!HO$50,$D278&gt;=Hidden!HO$50),IF($G278="","x","y"),"")))</f>
        <v/>
      </c>
      <c r="HW278" s="37" t="str">
        <f>IF(Hidden!HP$51="Yes","H",IF($B278="","",IF(AND($C278&lt;=Hidden!HP$50,$D278&gt;=Hidden!HP$50),IF($G278="","x","y"),"")))</f>
        <v/>
      </c>
      <c r="HX278" s="37" t="str">
        <f>IF(Hidden!HQ$51="Yes","H",IF($B278="","",IF(AND($C278&lt;=Hidden!HQ$50,$D278&gt;=Hidden!HQ$50),IF($G278="","x","y"),"")))</f>
        <v/>
      </c>
      <c r="HY278" s="38" t="str">
        <f>IF(Hidden!HR$51="Yes","H",IF($B278="","",IF(AND($C278&lt;=Hidden!HR$50,$D278&gt;=Hidden!HR$50),IF($G278="","x","y"),"")))</f>
        <v/>
      </c>
      <c r="HZ278" s="41" t="str">
        <f>IF(Hidden!HS$51="Yes","H",IF($B278="","",IF(AND($C278&lt;=Hidden!HS$50,$D278&gt;=Hidden!HS$50),IF($G278="","x","y"),"")))</f>
        <v/>
      </c>
      <c r="IA278" s="37" t="str">
        <f>IF(Hidden!HT$51="Yes","H",IF($B278="","",IF(AND($C278&lt;=Hidden!HT$50,$D278&gt;=Hidden!HT$50),IF($G278="","x","y"),"")))</f>
        <v/>
      </c>
      <c r="IB278" s="37" t="str">
        <f>IF(Hidden!HU$51="Yes","H",IF($B278="","",IF(AND($C278&lt;=Hidden!HU$50,$D278&gt;=Hidden!HU$50),IF($G278="","x","y"),"")))</f>
        <v/>
      </c>
      <c r="IC278" s="37" t="str">
        <f>IF(Hidden!HV$51="Yes","H",IF($B278="","",IF(AND($C278&lt;=Hidden!HV$50,$D278&gt;=Hidden!HV$50),IF($G278="","x","y"),"")))</f>
        <v/>
      </c>
      <c r="ID278" s="38" t="str">
        <f>IF(Hidden!HW$51="Yes","H",IF($B278="","",IF(AND($C278&lt;=Hidden!HW$50,$D278&gt;=Hidden!HW$50),IF($G278="","x","y"),"")))</f>
        <v/>
      </c>
      <c r="IE278" s="41" t="str">
        <f>IF(Hidden!HX$51="Yes","H",IF($B278="","",IF(AND($C278&lt;=Hidden!HX$50,$D278&gt;=Hidden!HX$50),IF($G278="","x","y"),"")))</f>
        <v/>
      </c>
      <c r="IF278" s="37" t="str">
        <f>IF(Hidden!HY$51="Yes","H",IF($B278="","",IF(AND($C278&lt;=Hidden!HY$50,$D278&gt;=Hidden!HY$50),IF($G278="","x","y"),"")))</f>
        <v/>
      </c>
      <c r="IG278" s="37" t="str">
        <f>IF(Hidden!HZ$51="Yes","H",IF($B278="","",IF(AND($C278&lt;=Hidden!HZ$50,$D278&gt;=Hidden!HZ$50),IF($G278="","x","y"),"")))</f>
        <v/>
      </c>
      <c r="IH278" s="37" t="str">
        <f>IF(Hidden!IA$51="Yes","H",IF($B278="","",IF(AND($C278&lt;=Hidden!IA$50,$D278&gt;=Hidden!IA$50),IF($G278="","x","y"),"")))</f>
        <v/>
      </c>
      <c r="II278" s="38" t="str">
        <f>IF(Hidden!IB$51="Yes","H",IF($B278="","",IF(AND($C278&lt;=Hidden!IB$50,$D278&gt;=Hidden!IB$50),IF($G278="","x","y"),"")))</f>
        <v/>
      </c>
      <c r="IJ278" s="41" t="str">
        <f>IF(Hidden!IC$51="Yes","H",IF($B278="","",IF(AND($C278&lt;=Hidden!IC$50,$D278&gt;=Hidden!IC$50),IF($G278="","x","y"),"")))</f>
        <v/>
      </c>
      <c r="IK278" s="37" t="str">
        <f>IF(Hidden!ID$51="Yes","H",IF($B278="","",IF(AND($C278&lt;=Hidden!ID$50,$D278&gt;=Hidden!ID$50),IF($G278="","x","y"),"")))</f>
        <v/>
      </c>
      <c r="IL278" s="37" t="str">
        <f>IF(Hidden!IE$51="Yes","H",IF($B278="","",IF(AND($C278&lt;=Hidden!IE$50,$D278&gt;=Hidden!IE$50),IF($G278="","x","y"),"")))</f>
        <v/>
      </c>
      <c r="IM278" s="37" t="str">
        <f>IF(Hidden!IF$51="Yes","H",IF($B278="","",IF(AND($C278&lt;=Hidden!IF$50,$D278&gt;=Hidden!IF$50),IF($G278="","x","y"),"")))</f>
        <v/>
      </c>
      <c r="IN278" s="38" t="str">
        <f>IF(Hidden!IG$51="Yes","H",IF($B278="","",IF(AND($C278&lt;=Hidden!IG$50,$D278&gt;=Hidden!IG$50),IF($G278="","x","y"),"")))</f>
        <v/>
      </c>
      <c r="IO278" s="41" t="str">
        <f>IF(Hidden!IH$51="Yes","H",IF($B278="","",IF(AND($C278&lt;=Hidden!IH$50,$D278&gt;=Hidden!IH$50),IF($G278="","x","y"),"")))</f>
        <v/>
      </c>
      <c r="IP278" s="37" t="str">
        <f>IF(Hidden!II$51="Yes","H",IF($B278="","",IF(AND($C278&lt;=Hidden!II$50,$D278&gt;=Hidden!II$50),IF($G278="","x","y"),"")))</f>
        <v/>
      </c>
      <c r="IQ278" s="37" t="str">
        <f>IF(Hidden!IJ$51="Yes","H",IF($B278="","",IF(AND($C278&lt;=Hidden!IJ$50,$D278&gt;=Hidden!IJ$50),IF($G278="","x","y"),"")))</f>
        <v/>
      </c>
      <c r="IR278" s="37" t="str">
        <f>IF(Hidden!IK$51="Yes","H",IF($B278="","",IF(AND($C278&lt;=Hidden!IK$50,$D278&gt;=Hidden!IK$50),IF($G278="","x","y"),"")))</f>
        <v/>
      </c>
      <c r="IS278" s="38" t="str">
        <f>IF(Hidden!IL$51="Yes","H",IF($B278="","",IF(AND($C278&lt;=Hidden!IL$50,$D278&gt;=Hidden!IL$50),IF($G278="","x","y"),"")))</f>
        <v/>
      </c>
      <c r="IT278" s="41" t="str">
        <f>IF(Hidden!IM$51="Yes","H",IF($B278="","",IF(AND($C278&lt;=Hidden!IM$50,$D278&gt;=Hidden!IM$50),IF($G278="","x","y"),"")))</f>
        <v/>
      </c>
      <c r="IU278" s="37" t="str">
        <f>IF(Hidden!IN$51="Yes","H",IF($B278="","",IF(AND($C278&lt;=Hidden!IN$50,$D278&gt;=Hidden!IN$50),IF($G278="","x","y"),"")))</f>
        <v/>
      </c>
      <c r="IV278" s="37" t="str">
        <f>IF(Hidden!IO$51="Yes","H",IF($B278="","",IF(AND($C278&lt;=Hidden!IO$50,$D278&gt;=Hidden!IO$50),IF($G278="","x","y"),"")))</f>
        <v/>
      </c>
      <c r="IW278" s="37" t="str">
        <f>IF(Hidden!IP$51="Yes","H",IF($B278="","",IF(AND($C278&lt;=Hidden!IP$50,$D278&gt;=Hidden!IP$50),IF($G278="","x","y"),"")))</f>
        <v/>
      </c>
      <c r="IX278" s="38" t="str">
        <f>IF(Hidden!IQ$51="Yes","H",IF($B278="","",IF(AND($C278&lt;=Hidden!IQ$50,$D278&gt;=Hidden!IQ$50),IF($G278="","x","y"),"")))</f>
        <v/>
      </c>
      <c r="IY278" s="41" t="str">
        <f>IF(Hidden!IR$51="Yes","H",IF($B278="","",IF(AND($C278&lt;=Hidden!IR$50,$D278&gt;=Hidden!IR$50),IF($G278="","x","y"),"")))</f>
        <v/>
      </c>
      <c r="IZ278" s="37" t="str">
        <f>IF(Hidden!IS$51="Yes","H",IF($B278="","",IF(AND($C278&lt;=Hidden!IS$50,$D278&gt;=Hidden!IS$50),IF($G278="","x","y"),"")))</f>
        <v/>
      </c>
      <c r="JA278" s="37" t="str">
        <f>IF(Hidden!IT$51="Yes","H",IF($B278="","",IF(AND($C278&lt;=Hidden!IT$50,$D278&gt;=Hidden!IT$50),IF($G278="","x","y"),"")))</f>
        <v/>
      </c>
      <c r="JB278" s="37" t="str">
        <f>IF(Hidden!IU$51="Yes","H",IF($B278="","",IF(AND($C278&lt;=Hidden!IU$50,$D278&gt;=Hidden!IU$50),IF($G278="","x","y"),"")))</f>
        <v/>
      </c>
      <c r="JC278" s="38" t="str">
        <f>IF(Hidden!IV$51="Yes","H",IF($B278="","",IF(AND($C278&lt;=Hidden!IV$50,$D278&gt;=Hidden!IV$50),IF($G278="","x","y"),"")))</f>
        <v/>
      </c>
      <c r="JD278" s="41" t="str">
        <f>IF(Hidden!IW$51="Yes","H",IF($B278="","",IF(AND($C278&lt;=Hidden!IW$50,$D278&gt;=Hidden!IW$50),IF($G278="","x","y"),"")))</f>
        <v/>
      </c>
      <c r="JE278" s="37" t="str">
        <f>IF(Hidden!IX$51="Yes","H",IF($B278="","",IF(AND($C278&lt;=Hidden!IX$50,$D278&gt;=Hidden!IX$50),IF($G278="","x","y"),"")))</f>
        <v/>
      </c>
      <c r="JF278" s="37" t="str">
        <f>IF(Hidden!IY$51="Yes","H",IF($B278="","",IF(AND($C278&lt;=Hidden!IY$50,$D278&gt;=Hidden!IY$50),IF($G278="","x","y"),"")))</f>
        <v/>
      </c>
      <c r="JG278" s="37" t="str">
        <f>IF(Hidden!IZ$51="Yes","H",IF($B278="","",IF(AND($C278&lt;=Hidden!IZ$50,$D278&gt;=Hidden!IZ$50),IF($G278="","x","y"),"")))</f>
        <v/>
      </c>
      <c r="JH278" s="38" t="str">
        <f>IF(Hidden!JA$51="Yes","H",IF($B278="","",IF(AND($C278&lt;=Hidden!JA$50,$D278&gt;=Hidden!JA$50),IF($G278="","x","y"),"")))</f>
        <v/>
      </c>
      <c r="JI278" s="41" t="str">
        <f>IF(Hidden!JB$51="Yes","H",IF($B278="","",IF(AND($C278&lt;=Hidden!JB$50,$D278&gt;=Hidden!JB$50),IF($G278="","x","y"),"")))</f>
        <v/>
      </c>
      <c r="JJ278" s="37" t="str">
        <f>IF(Hidden!JC$51="Yes","H",IF($B278="","",IF(AND($C278&lt;=Hidden!JC$50,$D278&gt;=Hidden!JC$50),IF($G278="","x","y"),"")))</f>
        <v/>
      </c>
      <c r="JK278" s="37" t="str">
        <f>IF(Hidden!JD$51="Yes","H",IF($B278="","",IF(AND($C278&lt;=Hidden!JD$50,$D278&gt;=Hidden!JD$50),IF($G278="","x","y"),"")))</f>
        <v/>
      </c>
      <c r="JL278" s="37" t="str">
        <f>IF(Hidden!JE$51="Yes","H",IF($B278="","",IF(AND($C278&lt;=Hidden!JE$50,$D278&gt;=Hidden!JE$50),IF($G278="","x","y"),"")))</f>
        <v/>
      </c>
      <c r="JM278" s="38" t="str">
        <f>IF(Hidden!JF$51="Yes","H",IF($B278="","",IF(AND($C278&lt;=Hidden!JF$50,$D278&gt;=Hidden!JF$50),IF($G278="","x","y"),"")))</f>
        <v/>
      </c>
      <c r="JN278" s="41" t="str">
        <f>IF(Hidden!JG$51="Yes","H",IF($B278="","",IF(AND($C278&lt;=Hidden!JG$50,$D278&gt;=Hidden!JG$50),IF($G278="","x","y"),"")))</f>
        <v/>
      </c>
      <c r="JO278" s="37" t="str">
        <f>IF(Hidden!JH$51="Yes","H",IF($B278="","",IF(AND($C278&lt;=Hidden!JH$50,$D278&gt;=Hidden!JH$50),IF($G278="","x","y"),"")))</f>
        <v/>
      </c>
      <c r="JP278" s="37" t="str">
        <f>IF(Hidden!JI$51="Yes","H",IF($B278="","",IF(AND($C278&lt;=Hidden!JI$50,$D278&gt;=Hidden!JI$50),IF($G278="","x","y"),"")))</f>
        <v/>
      </c>
      <c r="JQ278" s="37" t="str">
        <f>IF(Hidden!JJ$51="Yes","H",IF($B278="","",IF(AND($C278&lt;=Hidden!JJ$50,$D278&gt;=Hidden!JJ$50),IF($G278="","x","y"),"")))</f>
        <v/>
      </c>
      <c r="JR278" s="38" t="str">
        <f>IF(Hidden!JK$51="Yes","H",IF($B278="","",IF(AND($C278&lt;=Hidden!JK$50,$D278&gt;=Hidden!JK$50),IF($G278="","x","y"),"")))</f>
        <v/>
      </c>
    </row>
    <row r="279" spans="1:278" ht="25.5">
      <c r="A279" s="28"/>
      <c r="B279" s="58" t="s">
        <v>316</v>
      </c>
      <c r="C279" s="90"/>
      <c r="D279" s="91"/>
      <c r="E279" s="88" t="s">
        <v>21</v>
      </c>
      <c r="F279" s="89"/>
      <c r="G279" s="87"/>
      <c r="H279" s="67"/>
      <c r="I279" s="36" t="str">
        <f>IF(Hidden!B$51="Yes","H",IF($B279="","",IF(AND($C279&lt;=Hidden!B$50,$D279&gt;=Hidden!B$50),IF($G279="","x","y"),"")))</f>
        <v/>
      </c>
      <c r="J279" s="37" t="str">
        <f>IF(Hidden!C$51="Yes","H",IF($B279="","",IF(AND($C279&lt;=Hidden!C$50,$D279&gt;=Hidden!C$50),IF($G279="","x","y"),"")))</f>
        <v/>
      </c>
      <c r="K279" s="37" t="str">
        <f>IF(Hidden!D$51="Yes","H",IF($B279="","",IF(AND($C279&lt;=Hidden!D$50,$D279&gt;=Hidden!D$50),IF($G279="","x","y"),"")))</f>
        <v/>
      </c>
      <c r="L279" s="37" t="str">
        <f>IF(Hidden!E$50="Yes","H",IF($B279="","",IF(AND($C279&lt;=Hidden!E$49,$D279&gt;=Hidden!E$49),IF($G279="","x","y"),"")))</f>
        <v/>
      </c>
      <c r="M279" s="40" t="str">
        <f>IF(Hidden!F$50="Yes","H",IF($B279="","",IF(AND($C279&lt;=Hidden!F$49,$D279&gt;=Hidden!F$49),IF($G279="","x","y"),"")))</f>
        <v/>
      </c>
      <c r="N279" s="44" t="str">
        <f>IF(Hidden!G$50="Yes","H",IF($B279="","",IF(AND($C279&lt;=Hidden!G$49,$D279&gt;=Hidden!G$49),IF($G279="","x","y"),"")))</f>
        <v/>
      </c>
      <c r="O279" s="37" t="str">
        <f>IF(Hidden!H$50="Yes","H",IF($B279="","",IF(AND($C279&lt;=Hidden!H$49,$D279&gt;=Hidden!H$49),IF($G279="","x","y"),"")))</f>
        <v/>
      </c>
      <c r="P279" s="37" t="str">
        <f>IF(Hidden!I$50="Yes","H",IF($B279="","",IF(AND($C279&lt;=Hidden!I$49,$D279&gt;=Hidden!I$49),IF($G279="","x","y"),"")))</f>
        <v/>
      </c>
      <c r="Q279" s="37" t="str">
        <f>IF(Hidden!J$52="Yes","H",IF($B279="","",IF(AND($C279&lt;=Hidden!J$51,$D279&gt;=Hidden!J$51),IF($G279="","x","y"),"")))</f>
        <v/>
      </c>
      <c r="R279" s="45" t="str">
        <f>IF(Hidden!K$52="Yes","H",IF($B279="","",IF(AND($C279&lt;=Hidden!K$51,$D279&gt;=Hidden!K$51),IF($G279="","x","y"),"")))</f>
        <v/>
      </c>
      <c r="S279" s="41" t="str">
        <f>IF(Hidden!L$51="Yes","H",IF($B279="","",IF(AND($C279&lt;=Hidden!L$50,$D279&gt;=Hidden!L$50),IF($G279="","x","y"),"")))</f>
        <v/>
      </c>
      <c r="T279" s="37" t="str">
        <f>IF(Hidden!M$51="Yes","H",IF($B279="","",IF(AND($C279&lt;=Hidden!M$50,$D279&gt;=Hidden!M$50),IF($G279="","x","y"),"")))</f>
        <v/>
      </c>
      <c r="U279" s="37" t="str">
        <f>IF(Hidden!N$51="Yes","H",IF($B279="","",IF(AND($C279&lt;=Hidden!N$50,$D279&gt;=Hidden!N$50),IF($G279="","x","y"),"")))</f>
        <v/>
      </c>
      <c r="V279" s="37" t="str">
        <f>IF(Hidden!O$51="Yes","H",IF($B279="","",IF(AND($C279&lt;=Hidden!O$50,$D279&gt;=Hidden!O$50),IF($G279="","x","y"),"")))</f>
        <v/>
      </c>
      <c r="W279" s="40" t="str">
        <f>IF(Hidden!P$51="Yes","H",IF($B279="","",IF(AND($C279&lt;=Hidden!P$50,$D279&gt;=Hidden!P$50),IF($G279="","x","y"),"")))</f>
        <v/>
      </c>
      <c r="X279" s="44" t="str">
        <f>IF(Hidden!Q$51="Yes","H",IF($B279="","",IF(AND($C279&lt;=Hidden!Q$50,$D279&gt;=Hidden!Q$50),IF($G279="","x","y"),"")))</f>
        <v/>
      </c>
      <c r="Y279" s="37" t="str">
        <f>IF(Hidden!R$51="Yes","H",IF($B279="","",IF(AND($C279&lt;=Hidden!R$50,$D279&gt;=Hidden!R$50),IF($G279="","x","y"),"")))</f>
        <v/>
      </c>
      <c r="Z279" s="37" t="str">
        <f>IF(Hidden!S$51="Yes","H",IF($B279="","",IF(AND($C279&lt;=Hidden!S$50,$D279&gt;=Hidden!S$50),IF($G279="","x","y"),"")))</f>
        <v/>
      </c>
      <c r="AA279" s="37" t="str">
        <f>IF(Hidden!T$51="Yes","H",IF($B279="","",IF(AND($C279&lt;=Hidden!T$50,$D279&gt;=Hidden!T$50),IF($G279="","x","y"),"")))</f>
        <v/>
      </c>
      <c r="AB279" s="45" t="str">
        <f>IF(Hidden!U$51="Yes","H",IF($B279="","",IF(AND($C279&lt;=Hidden!U$50,$D279&gt;=Hidden!U$50),IF($G279="","x","y"),"")))</f>
        <v/>
      </c>
      <c r="AC279" s="41" t="str">
        <f>IF(Hidden!V$51="Yes","H",IF($B279="","",IF(AND($C279&lt;=Hidden!V$50,$D279&gt;=Hidden!V$50),IF($G279="","x","y"),"")))</f>
        <v/>
      </c>
      <c r="AD279" s="37" t="str">
        <f>IF(Hidden!W$51="Yes","H",IF($B279="","",IF(AND($C279&lt;=Hidden!W$50,$D279&gt;=Hidden!W$50),IF($G279="","x","y"),"")))</f>
        <v/>
      </c>
      <c r="AE279" s="37" t="str">
        <f>IF(Hidden!X$51="Yes","H",IF($B279="","",IF(AND($C279&lt;=Hidden!X$50,$D279&gt;=Hidden!X$50),IF($G279="","x","y"),"")))</f>
        <v/>
      </c>
      <c r="AF279" s="37" t="str">
        <f>IF(Hidden!Y$51="Yes","H",IF($B279="","",IF(AND($C279&lt;=Hidden!Y$50,$D279&gt;=Hidden!Y$50),IF($G279="","x","y"),"")))</f>
        <v/>
      </c>
      <c r="AG279" s="40" t="str">
        <f>IF(Hidden!Z$51="Yes","H",IF($B279="","",IF(AND($C279&lt;=Hidden!Z$50,$D279&gt;=Hidden!Z$50),IF($G279="","x","y"),"")))</f>
        <v/>
      </c>
      <c r="AH279" s="44" t="str">
        <f>IF(Hidden!AA$51="Yes","H",IF($B279="","",IF(AND($C279&lt;=Hidden!AA$50,$D279&gt;=Hidden!AA$50),IF($G279="","x","y"),"")))</f>
        <v/>
      </c>
      <c r="AI279" s="37" t="str">
        <f>IF(Hidden!AB$51="Yes","H",IF($B279="","",IF(AND($C279&lt;=Hidden!AB$50,$D279&gt;=Hidden!AB$50),IF($G279="","x","y"),"")))</f>
        <v/>
      </c>
      <c r="AJ279" s="37" t="str">
        <f>IF(Hidden!AC$51="Yes","H",IF($B279="","",IF(AND($C279&lt;=Hidden!AC$50,$D279&gt;=Hidden!AC$50),IF($G279="","x","y"),"")))</f>
        <v/>
      </c>
      <c r="AK279" s="37" t="str">
        <f>IF(Hidden!AD$51="Yes","H",IF($B279="","",IF(AND($C279&lt;=Hidden!AD$50,$D279&gt;=Hidden!AD$50),IF($G279="","x","y"),"")))</f>
        <v/>
      </c>
      <c r="AL279" s="45" t="str">
        <f>IF(Hidden!AE$51="Yes","H",IF($B279="","",IF(AND($C279&lt;=Hidden!AE$50,$D279&gt;=Hidden!AE$50),IF($G279="","x","y"),"")))</f>
        <v/>
      </c>
      <c r="AM279" s="41" t="str">
        <f>IF(Hidden!AF$51="Yes","H",IF($B279="","",IF(AND($C279&lt;=Hidden!AF$50,$D279&gt;=Hidden!AF$50),IF($G279="","x","y"),"")))</f>
        <v/>
      </c>
      <c r="AN279" s="37" t="str">
        <f>IF(Hidden!AG$51="Yes","H",IF($B279="","",IF(AND($C279&lt;=Hidden!AG$50,$D279&gt;=Hidden!AG$50),IF($G279="","x","y"),"")))</f>
        <v/>
      </c>
      <c r="AO279" s="37" t="str">
        <f>IF(Hidden!AH$51="Yes","H",IF($B279="","",IF(AND($C279&lt;=Hidden!AH$50,$D279&gt;=Hidden!AH$50),IF($G279="","x","y"),"")))</f>
        <v/>
      </c>
      <c r="AP279" s="37" t="str">
        <f>IF(Hidden!AI$51="Yes","H",IF($B279="","",IF(AND($C279&lt;=Hidden!AI$50,$D279&gt;=Hidden!AI$50),IF($G279="","x","y"),"")))</f>
        <v/>
      </c>
      <c r="AQ279" s="40" t="str">
        <f>IF(Hidden!AJ$51="Yes","H",IF($B279="","",IF(AND($C279&lt;=Hidden!AJ$50,$D279&gt;=Hidden!AJ$50),IF($G279="","x","y"),"")))</f>
        <v/>
      </c>
      <c r="AR279" s="44" t="str">
        <f>IF(Hidden!AK$51="Yes","H",IF($B279="","",IF(AND($C279&lt;=Hidden!AK$50,$D279&gt;=Hidden!AK$50),IF($G279="","x","y"),"")))</f>
        <v/>
      </c>
      <c r="AS279" s="37" t="str">
        <f>IF(Hidden!AL$51="Yes","H",IF($B279="","",IF(AND($C279&lt;=Hidden!AL$50,$D279&gt;=Hidden!AL$50),IF($G279="","x","y"),"")))</f>
        <v/>
      </c>
      <c r="AT279" s="37" t="str">
        <f>IF(Hidden!AM$51="Yes","H",IF($B279="","",IF(AND($C279&lt;=Hidden!AM$50,$D279&gt;=Hidden!AM$50),IF($G279="","x","y"),"")))</f>
        <v/>
      </c>
      <c r="AU279" s="37" t="str">
        <f>IF(Hidden!AN$51="Yes","H",IF($B279="","",IF(AND($C279&lt;=Hidden!AN$50,$D279&gt;=Hidden!AN$50),IF($G279="","x","y"),"")))</f>
        <v/>
      </c>
      <c r="AV279" s="45" t="str">
        <f>IF(Hidden!AO$51="Yes","H",IF($B279="","",IF(AND($C279&lt;=Hidden!AO$50,$D279&gt;=Hidden!AO$50),IF($G279="","x","y"),"")))</f>
        <v/>
      </c>
      <c r="AW279" s="41" t="str">
        <f>IF(Hidden!AP$51="Yes","H",IF($B279="","",IF(AND($C279&lt;=Hidden!AP$50,$D279&gt;=Hidden!AP$50),IF($G279="","x","y"),"")))</f>
        <v/>
      </c>
      <c r="AX279" s="37" t="str">
        <f>IF(Hidden!AQ$51="Yes","H",IF($B279="","",IF(AND($C279&lt;=Hidden!AQ$50,$D279&gt;=Hidden!AQ$50),IF($G279="","x","y"),"")))</f>
        <v/>
      </c>
      <c r="AY279" s="37" t="str">
        <f>IF(Hidden!AR$51="Yes","H",IF($B279="","",IF(AND($C279&lt;=Hidden!AR$50,$D279&gt;=Hidden!AR$50),IF($G279="","x","y"),"")))</f>
        <v/>
      </c>
      <c r="AZ279" s="37" t="str">
        <f>IF(Hidden!AS$51="Yes","H",IF($B279="","",IF(AND($C279&lt;=Hidden!AS$50,$D279&gt;=Hidden!AS$50),IF($G279="","x","y"),"")))</f>
        <v/>
      </c>
      <c r="BA279" s="40" t="str">
        <f>IF(Hidden!AT$51="Yes","H",IF($B279="","",IF(AND($C279&lt;=Hidden!AT$50,$D279&gt;=Hidden!AT$50),IF($G279="","x","y"),"")))</f>
        <v/>
      </c>
      <c r="BB279" s="44" t="str">
        <f>IF(Hidden!AU$51="Yes","H",IF($B279="","",IF(AND($C279&lt;=Hidden!AU$50,$D279&gt;=Hidden!AU$50),IF($G279="","x","y"),"")))</f>
        <v/>
      </c>
      <c r="BC279" s="37" t="str">
        <f>IF(Hidden!AV$51="Yes","H",IF($B279="","",IF(AND($C279&lt;=Hidden!AV$50,$D279&gt;=Hidden!AV$50),IF($G279="","x","y"),"")))</f>
        <v/>
      </c>
      <c r="BD279" s="37" t="str">
        <f>IF(Hidden!AW$51="Yes","H",IF($B279="","",IF(AND($C279&lt;=Hidden!AW$50,$D279&gt;=Hidden!AW$50),IF($G279="","x","y"),"")))</f>
        <v/>
      </c>
      <c r="BE279" s="37" t="str">
        <f>IF(Hidden!AX$51="Yes","H",IF($B279="","",IF(AND($C279&lt;=Hidden!AX$50,$D279&gt;=Hidden!AX$50),IF($G279="","x","y"),"")))</f>
        <v/>
      </c>
      <c r="BF279" s="45" t="str">
        <f>IF(Hidden!AY$51="Yes","H",IF($B279="","",IF(AND($C279&lt;=Hidden!AY$50,$D279&gt;=Hidden!AY$50),IF($G279="","x","y"),"")))</f>
        <v/>
      </c>
      <c r="BG279" s="41" t="str">
        <f>IF(Hidden!AZ$51="Yes","H",IF($B279="","",IF(AND($C279&lt;=Hidden!AZ$50,$D279&gt;=Hidden!AZ$50),IF($G279="","x","y"),"")))</f>
        <v/>
      </c>
      <c r="BH279" s="37" t="str">
        <f>IF(Hidden!BA$51="Yes","H",IF($B279="","",IF(AND($C279&lt;=Hidden!BA$50,$D279&gt;=Hidden!BA$50),IF($G279="","x","y"),"")))</f>
        <v/>
      </c>
      <c r="BI279" s="37" t="str">
        <f>IF(Hidden!BB$51="Yes","H",IF($B279="","",IF(AND($C279&lt;=Hidden!BB$50,$D279&gt;=Hidden!BB$50),IF($G279="","x","y"),"")))</f>
        <v/>
      </c>
      <c r="BJ279" s="37" t="str">
        <f>IF(Hidden!BC$51="Yes","H",IF($B279="","",IF(AND($C279&lt;=Hidden!BC$50,$D279&gt;=Hidden!BC$50),IF($G279="","x","y"),"")))</f>
        <v/>
      </c>
      <c r="BK279" s="40" t="str">
        <f>IF(Hidden!BD$51="Yes","H",IF($B279="","",IF(AND($C279&lt;=Hidden!BD$50,$D279&gt;=Hidden!BD$50),IF($G279="","x","y"),"")))</f>
        <v/>
      </c>
      <c r="BL279" s="44" t="str">
        <f>IF(Hidden!BE$51="Yes","H",IF($B279="","",IF(AND($C279&lt;=Hidden!BE$50,$D279&gt;=Hidden!BE$50),IF($G279="","x","y"),"")))</f>
        <v/>
      </c>
      <c r="BM279" s="37" t="str">
        <f>IF(Hidden!BF$51="Yes","H",IF($B279="","",IF(AND($C279&lt;=Hidden!BF$50,$D279&gt;=Hidden!BF$50),IF($G279="","x","y"),"")))</f>
        <v/>
      </c>
      <c r="BN279" s="37" t="str">
        <f>IF(Hidden!BG$51="Yes","H",IF($B279="","",IF(AND($C279&lt;=Hidden!BG$50,$D279&gt;=Hidden!BG$50),IF($G279="","x","y"),"")))</f>
        <v/>
      </c>
      <c r="BO279" s="37" t="str">
        <f>IF(Hidden!BH$51="Yes","H",IF($B279="","",IF(AND($C279&lt;=Hidden!BH$50,$D279&gt;=Hidden!BH$50),IF($G279="","x","y"),"")))</f>
        <v/>
      </c>
      <c r="BP279" s="45" t="str">
        <f>IF(Hidden!BI$51="Yes","H",IF($B279="","",IF(AND($C279&lt;=Hidden!BI$50,$D279&gt;=Hidden!BI$50),IF($G279="","x","y"),"")))</f>
        <v/>
      </c>
      <c r="BQ279" s="41" t="str">
        <f>IF(Hidden!BJ$51="Yes","H",IF($B279="","",IF(AND($C279&lt;=Hidden!BJ$50,$D279&gt;=Hidden!BJ$50),IF($G279="","x","y"),"")))</f>
        <v/>
      </c>
      <c r="BR279" s="37" t="str">
        <f>IF(Hidden!BK$51="Yes","H",IF($B279="","",IF(AND($C279&lt;=Hidden!BK$50,$D279&gt;=Hidden!BK$50),IF($G279="","x","y"),"")))</f>
        <v/>
      </c>
      <c r="BS279" s="37" t="str">
        <f>IF(Hidden!BL$51="Yes","H",IF($B279="","",IF(AND($C279&lt;=Hidden!BL$50,$D279&gt;=Hidden!BL$50),IF($G279="","x","y"),"")))</f>
        <v/>
      </c>
      <c r="BT279" s="37" t="str">
        <f>IF(Hidden!BM$51="Yes","H",IF($B279="","",IF(AND($C279&lt;=Hidden!BM$50,$D279&gt;=Hidden!BM$50),IF($G279="","x","y"),"")))</f>
        <v/>
      </c>
      <c r="BU279" s="40" t="str">
        <f>IF(Hidden!BN$51="Yes","H",IF($B279="","",IF(AND($C279&lt;=Hidden!BN$50,$D279&gt;=Hidden!BN$50),IF($G279="","x","y"),"")))</f>
        <v/>
      </c>
      <c r="BV279" s="44" t="str">
        <f>IF(Hidden!BO$51="Yes","H",IF($B279="","",IF(AND($C279&lt;=Hidden!BO$50,$D279&gt;=Hidden!BO$50),IF($G279="","x","y"),"")))</f>
        <v/>
      </c>
      <c r="BW279" s="37" t="str">
        <f>IF(Hidden!BP$51="Yes","H",IF($B279="","",IF(AND($C279&lt;=Hidden!BP$50,$D279&gt;=Hidden!BP$50),IF($G279="","x","y"),"")))</f>
        <v/>
      </c>
      <c r="BX279" s="37" t="str">
        <f>IF(Hidden!BQ$51="Yes","H",IF($B279="","",IF(AND($C279&lt;=Hidden!BQ$50,$D279&gt;=Hidden!BQ$50),IF($G279="","x","y"),"")))</f>
        <v/>
      </c>
      <c r="BY279" s="37" t="str">
        <f>IF(Hidden!BR$51="Yes","H",IF($B279="","",IF(AND($C279&lt;=Hidden!BR$50,$D279&gt;=Hidden!BR$50),IF($G279="","x","y"),"")))</f>
        <v/>
      </c>
      <c r="BZ279" s="45" t="str">
        <f>IF(Hidden!BS$51="Yes","H",IF($B279="","",IF(AND($C279&lt;=Hidden!BS$50,$D279&gt;=Hidden!BS$50),IF($G279="","x","y"),"")))</f>
        <v/>
      </c>
      <c r="CA279" s="41" t="str">
        <f>IF(Hidden!BT$51="Yes","H",IF($B279="","",IF(AND($C279&lt;=Hidden!BT$50,$D279&gt;=Hidden!BT$50),IF($G279="","x","y"),"")))</f>
        <v/>
      </c>
      <c r="CB279" s="37" t="str">
        <f>IF(Hidden!BU$51="Yes","H",IF($B279="","",IF(AND($C279&lt;=Hidden!BU$50,$D279&gt;=Hidden!BU$50),IF($G279="","x","y"),"")))</f>
        <v/>
      </c>
      <c r="CC279" s="37" t="str">
        <f>IF(Hidden!BV$51="Yes","H",IF($B279="","",IF(AND($C279&lt;=Hidden!BV$50,$D279&gt;=Hidden!BV$50),IF($G279="","x","y"),"")))</f>
        <v/>
      </c>
      <c r="CD279" s="37" t="str">
        <f>IF(Hidden!BW$51="Yes","H",IF($B279="","",IF(AND($C279&lt;=Hidden!BW$50,$D279&gt;=Hidden!BW$50),IF($G279="","x","y"),"")))</f>
        <v/>
      </c>
      <c r="CE279" s="40" t="str">
        <f>IF(Hidden!BX$51="Yes","H",IF($B279="","",IF(AND($C279&lt;=Hidden!BX$50,$D279&gt;=Hidden!BX$50),IF($G279="","x","y"),"")))</f>
        <v/>
      </c>
      <c r="CF279" s="44" t="str">
        <f>IF(Hidden!BY$51="Yes","H",IF($B279="","",IF(AND($C279&lt;=Hidden!BY$50,$D279&gt;=Hidden!BY$50),IF($G279="","x","y"),"")))</f>
        <v/>
      </c>
      <c r="CG279" s="37" t="str">
        <f>IF(Hidden!BZ$51="Yes","H",IF($B279="","",IF(AND($C279&lt;=Hidden!BZ$50,$D279&gt;=Hidden!BZ$50),IF($G279="","x","y"),"")))</f>
        <v/>
      </c>
      <c r="CH279" s="37" t="str">
        <f>IF(Hidden!CA$51="Yes","H",IF($B279="","",IF(AND($C279&lt;=Hidden!CA$50,$D279&gt;=Hidden!CA$50),IF($G279="","x","y"),"")))</f>
        <v/>
      </c>
      <c r="CI279" s="37" t="str">
        <f>IF(Hidden!CB$51="Yes","H",IF($B279="","",IF(AND($C279&lt;=Hidden!CB$50,$D279&gt;=Hidden!CB$50),IF($G279="","x","y"),"")))</f>
        <v/>
      </c>
      <c r="CJ279" s="45" t="str">
        <f>IF(Hidden!CC$51="Yes","H",IF($B279="","",IF(AND($C279&lt;=Hidden!CC$50,$D279&gt;=Hidden!CC$50),IF($G279="","x","y"),"")))</f>
        <v/>
      </c>
      <c r="CK279" s="41" t="str">
        <f>IF(Hidden!CD$51="Yes","H",IF($B279="","",IF(AND($C279&lt;=Hidden!CD$50,$D279&gt;=Hidden!CD$50),IF($G279="","x","y"),"")))</f>
        <v/>
      </c>
      <c r="CL279" s="37" t="str">
        <f>IF(Hidden!CE$51="Yes","H",IF($B279="","",IF(AND($C279&lt;=Hidden!CE$50,$D279&gt;=Hidden!CE$50),IF($G279="","x","y"),"")))</f>
        <v/>
      </c>
      <c r="CM279" s="37" t="str">
        <f>IF(Hidden!CF$51="Yes","H",IF($B279="","",IF(AND($C279&lt;=Hidden!CF$50,$D279&gt;=Hidden!CF$50),IF($G279="","x","y"),"")))</f>
        <v/>
      </c>
      <c r="CN279" s="37" t="str">
        <f>IF(Hidden!CG$51="Yes","H",IF($B279="","",IF(AND($C279&lt;=Hidden!CG$50,$D279&gt;=Hidden!CG$50),IF($G279="","x","y"),"")))</f>
        <v/>
      </c>
      <c r="CO279" s="40" t="str">
        <f>IF(Hidden!CH$51="Yes","H",IF($B279="","",IF(AND($C279&lt;=Hidden!CH$50,$D279&gt;=Hidden!CH$50),IF($G279="","x","y"),"")))</f>
        <v/>
      </c>
      <c r="CP279" s="44" t="str">
        <f>IF(Hidden!CI$51="Yes","H",IF($B279="","",IF(AND($C279&lt;=Hidden!CI$50,$D279&gt;=Hidden!CI$50),IF($G279="","x","y"),"")))</f>
        <v/>
      </c>
      <c r="CQ279" s="37" t="str">
        <f>IF(Hidden!CJ$51="Yes","H",IF($B279="","",IF(AND($C279&lt;=Hidden!CJ$50,$D279&gt;=Hidden!CJ$50),IF($G279="","x","y"),"")))</f>
        <v/>
      </c>
      <c r="CR279" s="37" t="str">
        <f>IF(Hidden!CK$51="Yes","H",IF($B279="","",IF(AND($C279&lt;=Hidden!CK$50,$D279&gt;=Hidden!CK$50),IF($G279="","x","y"),"")))</f>
        <v/>
      </c>
      <c r="CS279" s="37" t="str">
        <f>IF(Hidden!CL$51="Yes","H",IF($B279="","",IF(AND($C279&lt;=Hidden!CL$50,$D279&gt;=Hidden!CL$50),IF($G279="","x","y"),"")))</f>
        <v/>
      </c>
      <c r="CT279" s="45" t="str">
        <f>IF(Hidden!CM$51="Yes","H",IF($B279="","",IF(AND($C279&lt;=Hidden!CM$50,$D279&gt;=Hidden!CM$50),IF($G279="","x","y"),"")))</f>
        <v/>
      </c>
      <c r="CU279" s="41" t="str">
        <f>IF(Hidden!CN$51="Yes","H",IF($B279="","",IF(AND($C279&lt;=Hidden!CN$50,$D279&gt;=Hidden!CN$50),IF($G279="","x","y"),"")))</f>
        <v/>
      </c>
      <c r="CV279" s="37" t="str">
        <f>IF(Hidden!CO$51="Yes","H",IF($B279="","",IF(AND($C279&lt;=Hidden!CO$50,$D279&gt;=Hidden!CO$50),IF($G279="","x","y"),"")))</f>
        <v/>
      </c>
      <c r="CW279" s="37" t="str">
        <f>IF(Hidden!CP$51="Yes","H",IF($B279="","",IF(AND($C279&lt;=Hidden!CP$50,$D279&gt;=Hidden!CP$50),IF($G279="","x","y"),"")))</f>
        <v/>
      </c>
      <c r="CX279" s="37" t="str">
        <f>IF(Hidden!CQ$51="Yes","H",IF($B279="","",IF(AND($C279&lt;=Hidden!CQ$50,$D279&gt;=Hidden!CQ$50),IF($G279="","x","y"),"")))</f>
        <v/>
      </c>
      <c r="CY279" s="40" t="str">
        <f>IF(Hidden!CR$51="Yes","H",IF($B279="","",IF(AND($C279&lt;=Hidden!CR$50,$D279&gt;=Hidden!CR$50),IF($G279="","x","y"),"")))</f>
        <v/>
      </c>
      <c r="CZ279" s="44" t="str">
        <f>IF(Hidden!CS$51="Yes","H",IF($B279="","",IF(AND($C279&lt;=Hidden!CS$50,$D279&gt;=Hidden!CS$50),IF($G279="","x","y"),"")))</f>
        <v/>
      </c>
      <c r="DA279" s="37" t="str">
        <f>IF(Hidden!CT$51="Yes","H",IF($B279="","",IF(AND($C279&lt;=Hidden!CT$50,$D279&gt;=Hidden!CT$50),IF($G279="","x","y"),"")))</f>
        <v/>
      </c>
      <c r="DB279" s="37" t="str">
        <f>IF(Hidden!CU$51="Yes","H",IF($B279="","",IF(AND($C279&lt;=Hidden!CU$50,$D279&gt;=Hidden!CU$50),IF($G279="","x","y"),"")))</f>
        <v/>
      </c>
      <c r="DC279" s="37" t="str">
        <f>IF(Hidden!CV$51="Yes","H",IF($B279="","",IF(AND($C279&lt;=Hidden!CV$50,$D279&gt;=Hidden!CV$50),IF($G279="","x","y"),"")))</f>
        <v/>
      </c>
      <c r="DD279" s="45" t="str">
        <f>IF(Hidden!CW$51="Yes","H",IF($B279="","",IF(AND($C279&lt;=Hidden!CW$50,$D279&gt;=Hidden!CW$50),IF($G279="","x","y"),"")))</f>
        <v/>
      </c>
      <c r="DE279" s="41" t="str">
        <f>IF(Hidden!CX$51="Yes","H",IF($B279="","",IF(AND($C279&lt;=Hidden!CX$50,$D279&gt;=Hidden!CX$50),IF($G279="","x","y"),"")))</f>
        <v/>
      </c>
      <c r="DF279" s="37" t="str">
        <f>IF(Hidden!CY$51="Yes","H",IF($B279="","",IF(AND($C279&lt;=Hidden!CY$50,$D279&gt;=Hidden!CY$50),IF($G279="","x","y"),"")))</f>
        <v/>
      </c>
      <c r="DG279" s="37" t="str">
        <f>IF(Hidden!CZ$51="Yes","H",IF($B279="","",IF(AND($C279&lt;=Hidden!CZ$50,$D279&gt;=Hidden!CZ$50),IF($G279="","x","y"),"")))</f>
        <v/>
      </c>
      <c r="DH279" s="37" t="str">
        <f>IF(Hidden!DA$51="Yes","H",IF($B279="","",IF(AND($C279&lt;=Hidden!DA$50,$D279&gt;=Hidden!DA$50),IF($G279="","x","y"),"")))</f>
        <v/>
      </c>
      <c r="DI279" s="40" t="str">
        <f>IF(Hidden!DB$51="Yes","H",IF($B279="","",IF(AND($C279&lt;=Hidden!DB$50,$D279&gt;=Hidden!DB$50),IF($G279="","x","y"),"")))</f>
        <v/>
      </c>
      <c r="DJ279" s="44" t="str">
        <f>IF(Hidden!DC$51="Yes","H",IF($B279="","",IF(AND($C279&lt;=Hidden!DC$50,$D279&gt;=Hidden!DC$50),IF($G279="","x","y"),"")))</f>
        <v/>
      </c>
      <c r="DK279" s="37" t="str">
        <f>IF(Hidden!DD$51="Yes","H",IF($B279="","",IF(AND($C279&lt;=Hidden!DD$50,$D279&gt;=Hidden!DD$50),IF($G279="","x","y"),"")))</f>
        <v/>
      </c>
      <c r="DL279" s="37" t="str">
        <f>IF(Hidden!DE$51="Yes","H",IF($B279="","",IF(AND($C279&lt;=Hidden!DE$50,$D279&gt;=Hidden!DE$50),IF($G279="","x","y"),"")))</f>
        <v/>
      </c>
      <c r="DM279" s="37" t="str">
        <f>IF(Hidden!DF$51="Yes","H",IF($B279="","",IF(AND($C279&lt;=Hidden!DF$50,$D279&gt;=Hidden!DF$50),IF($G279="","x","y"),"")))</f>
        <v/>
      </c>
      <c r="DN279" s="45" t="str">
        <f>IF(Hidden!DG$51="Yes","H",IF($B279="","",IF(AND($C279&lt;=Hidden!DG$50,$D279&gt;=Hidden!DG$50),IF($G279="","x","y"),"")))</f>
        <v/>
      </c>
      <c r="DO279" s="41" t="str">
        <f>IF(Hidden!DH$51="Yes","H",IF($B279="","",IF(AND($C279&lt;=Hidden!DH$50,$D279&gt;=Hidden!DH$50),IF($G279="","x","y"),"")))</f>
        <v/>
      </c>
      <c r="DP279" s="37" t="str">
        <f>IF(Hidden!DI$51="Yes","H",IF($B279="","",IF(AND($C279&lt;=Hidden!DI$50,$D279&gt;=Hidden!DI$50),IF($G279="","x","y"),"")))</f>
        <v/>
      </c>
      <c r="DQ279" s="37" t="str">
        <f>IF(Hidden!DJ$51="Yes","H",IF($B279="","",IF(AND($C279&lt;=Hidden!DJ$50,$D279&gt;=Hidden!DJ$50),IF($G279="","x","y"),"")))</f>
        <v/>
      </c>
      <c r="DR279" s="37" t="str">
        <f>IF(Hidden!DK$51="Yes","H",IF($B279="","",IF(AND($C279&lt;=Hidden!DK$50,$D279&gt;=Hidden!DK$50),IF($G279="","x","y"),"")))</f>
        <v/>
      </c>
      <c r="DS279" s="40" t="str">
        <f>IF(Hidden!DL$51="Yes","H",IF($B279="","",IF(AND($C279&lt;=Hidden!DL$50,$D279&gt;=Hidden!DL$50),IF($G279="","x","y"),"")))</f>
        <v/>
      </c>
      <c r="DT279" s="44" t="str">
        <f>IF(Hidden!DM$51="Yes","H",IF($B279="","",IF(AND($C279&lt;=Hidden!DM$50,$D279&gt;=Hidden!DM$50),IF($G279="","x","y"),"")))</f>
        <v/>
      </c>
      <c r="DU279" s="37" t="str">
        <f>IF(Hidden!DN$51="Yes","H",IF($B279="","",IF(AND($C279&lt;=Hidden!DN$50,$D279&gt;=Hidden!DN$50),IF($G279="","x","y"),"")))</f>
        <v/>
      </c>
      <c r="DV279" s="37" t="str">
        <f>IF(Hidden!DO$51="Yes","H",IF($B279="","",IF(AND($C279&lt;=Hidden!DO$50,$D279&gt;=Hidden!DO$50),IF($G279="","x","y"),"")))</f>
        <v/>
      </c>
      <c r="DW279" s="37" t="str">
        <f>IF(Hidden!DP$51="Yes","H",IF($B279="","",IF(AND($C279&lt;=Hidden!DP$50,$D279&gt;=Hidden!DP$50),IF($G279="","x","y"),"")))</f>
        <v/>
      </c>
      <c r="DX279" s="45" t="str">
        <f>IF(Hidden!DQ$51="Yes","H",IF($B279="","",IF(AND($C279&lt;=Hidden!DQ$50,$D279&gt;=Hidden!DQ$50),IF($G279="","x","y"),"")))</f>
        <v/>
      </c>
      <c r="DY279" s="44" t="str">
        <f>IF(Hidden!DR$51="Yes","H",IF($B279="","",IF(AND($C279&lt;=Hidden!DR$50,$D279&gt;=Hidden!DR$50),IF($G279="","x","y"),"")))</f>
        <v/>
      </c>
      <c r="DZ279" s="37" t="str">
        <f>IF(Hidden!DS$51="Yes","H",IF($B279="","",IF(AND($C279&lt;=Hidden!DS$50,$D279&gt;=Hidden!DS$50),IF($G279="","x","y"),"")))</f>
        <v/>
      </c>
      <c r="EA279" s="37" t="str">
        <f>IF(Hidden!DT$51="Yes","H",IF($B279="","",IF(AND($C279&lt;=Hidden!DT$50,$D279&gt;=Hidden!DT$50),IF($G279="","x","y"),"")))</f>
        <v/>
      </c>
      <c r="EB279" s="37" t="str">
        <f>IF(Hidden!DU$51="Yes","H",IF($B279="","",IF(AND($C279&lt;=Hidden!DU$50,$D279&gt;=Hidden!DU$50),IF($G279="","x","y"),"")))</f>
        <v/>
      </c>
      <c r="EC279" s="45" t="str">
        <f>IF(Hidden!DV$51="Yes","H",IF($B279="","",IF(AND($C279&lt;=Hidden!DV$50,$D279&gt;=Hidden!DV$50),IF($G279="","x","y"),"")))</f>
        <v/>
      </c>
      <c r="ED279" s="41" t="str">
        <f>IF(Hidden!DW$51="Yes","H",IF($B279="","",IF(AND($C279&lt;=Hidden!DW$50,$D279&gt;=Hidden!DW$50),IF($G279="","x","y"),"")))</f>
        <v/>
      </c>
      <c r="EE279" s="37" t="str">
        <f>IF(Hidden!DX$51="Yes","H",IF($B279="","",IF(AND($C279&lt;=Hidden!DX$50,$D279&gt;=Hidden!DX$50),IF($G279="","x","y"),"")))</f>
        <v/>
      </c>
      <c r="EF279" s="37" t="str">
        <f>IF(Hidden!DY$51="Yes","H",IF($B279="","",IF(AND($C279&lt;=Hidden!DY$50,$D279&gt;=Hidden!DY$50),IF($G279="","x","y"),"")))</f>
        <v/>
      </c>
      <c r="EG279" s="37" t="str">
        <f>IF(Hidden!DZ$51="Yes","H",IF($B279="","",IF(AND($C279&lt;=Hidden!DZ$50,$D279&gt;=Hidden!DZ$50),IF($G279="","x","y"),"")))</f>
        <v/>
      </c>
      <c r="EH279" s="38" t="str">
        <f>IF(Hidden!EA$51="Yes","H",IF($B279="","",IF(AND($C279&lt;=Hidden!EA$50,$D279&gt;=Hidden!EA$50),IF($G279="","x","y"),"")))</f>
        <v/>
      </c>
      <c r="EI279" s="41" t="str">
        <f>IF(Hidden!EB$51="Yes","H",IF($B279="","",IF(AND($C279&lt;=Hidden!EB$50,$D279&gt;=Hidden!EB$50),IF($G279="","x","y"),"")))</f>
        <v/>
      </c>
      <c r="EJ279" s="37" t="str">
        <f>IF(Hidden!EC$51="Yes","H",IF($B279="","",IF(AND($C279&lt;=Hidden!EC$50,$D279&gt;=Hidden!EC$50),IF($G279="","x","y"),"")))</f>
        <v/>
      </c>
      <c r="EK279" s="37" t="str">
        <f>IF(Hidden!ED$51="Yes","H",IF($B279="","",IF(AND($C279&lt;=Hidden!ED$50,$D279&gt;=Hidden!ED$50),IF($G279="","x","y"),"")))</f>
        <v/>
      </c>
      <c r="EL279" s="37" t="str">
        <f>IF(Hidden!EE$51="Yes","H",IF($B279="","",IF(AND($C279&lt;=Hidden!EE$50,$D279&gt;=Hidden!EE$50),IF($G279="","x","y"),"")))</f>
        <v/>
      </c>
      <c r="EM279" s="38" t="str">
        <f>IF(Hidden!EF$51="Yes","H",IF($B279="","",IF(AND($C279&lt;=Hidden!EF$50,$D279&gt;=Hidden!EF$50),IF($G279="","x","y"),"")))</f>
        <v/>
      </c>
      <c r="EN279" s="41" t="str">
        <f>IF(Hidden!EG$51="Yes","H",IF($B279="","",IF(AND($C279&lt;=Hidden!EG$50,$D279&gt;=Hidden!EG$50),IF($G279="","x","y"),"")))</f>
        <v/>
      </c>
      <c r="EO279" s="37" t="str">
        <f>IF(Hidden!EH$51="Yes","H",IF($B279="","",IF(AND($C279&lt;=Hidden!EH$50,$D279&gt;=Hidden!EH$50),IF($G279="","x","y"),"")))</f>
        <v/>
      </c>
      <c r="EP279" s="37" t="str">
        <f>IF(Hidden!EI$51="Yes","H",IF($B279="","",IF(AND($C279&lt;=Hidden!EI$50,$D279&gt;=Hidden!EI$50),IF($G279="","x","y"),"")))</f>
        <v/>
      </c>
      <c r="EQ279" s="37" t="str">
        <f>IF(Hidden!EJ$51="Yes","H",IF($B279="","",IF(AND($C279&lt;=Hidden!EJ$50,$D279&gt;=Hidden!EJ$50),IF($G279="","x","y"),"")))</f>
        <v/>
      </c>
      <c r="ER279" s="38" t="str">
        <f>IF(Hidden!EK$51="Yes","H",IF($B279="","",IF(AND($C279&lt;=Hidden!EK$50,$D279&gt;=Hidden!EK$50),IF($G279="","x","y"),"")))</f>
        <v/>
      </c>
      <c r="ES279" s="41" t="str">
        <f>IF(Hidden!EL$51="Yes","H",IF($B279="","",IF(AND($C279&lt;=Hidden!EL$50,$D279&gt;=Hidden!EL$50),IF($G279="","x","y"),"")))</f>
        <v/>
      </c>
      <c r="ET279" s="37" t="str">
        <f>IF(Hidden!EM$51="Yes","H",IF($B279="","",IF(AND($C279&lt;=Hidden!EM$50,$D279&gt;=Hidden!EM$50),IF($G279="","x","y"),"")))</f>
        <v/>
      </c>
      <c r="EU279" s="37" t="str">
        <f>IF(Hidden!EN$51="Yes","H",IF($B279="","",IF(AND($C279&lt;=Hidden!EN$50,$D279&gt;=Hidden!EN$50),IF($G279="","x","y"),"")))</f>
        <v/>
      </c>
      <c r="EV279" s="37" t="str">
        <f>IF(Hidden!EO$51="Yes","H",IF($B279="","",IF(AND($C279&lt;=Hidden!EO$50,$D279&gt;=Hidden!EO$50),IF($G279="","x","y"),"")))</f>
        <v/>
      </c>
      <c r="EW279" s="38" t="str">
        <f>IF(Hidden!EP$51="Yes","H",IF($B279="","",IF(AND($C279&lt;=Hidden!EP$50,$D279&gt;=Hidden!EP$50),IF($G279="","x","y"),"")))</f>
        <v/>
      </c>
      <c r="EX279" s="41" t="str">
        <f>IF(Hidden!EQ$51="Yes","H",IF($B279="","",IF(AND($C279&lt;=Hidden!EQ$50,$D279&gt;=Hidden!EQ$50),IF($G279="","x","y"),"")))</f>
        <v/>
      </c>
      <c r="EY279" s="37" t="str">
        <f>IF(Hidden!ER$51="Yes","H",IF($B279="","",IF(AND($C279&lt;=Hidden!ER$50,$D279&gt;=Hidden!ER$50),IF($G279="","x","y"),"")))</f>
        <v/>
      </c>
      <c r="EZ279" s="37" t="str">
        <f>IF(Hidden!ES$51="Yes","H",IF($B279="","",IF(AND($C279&lt;=Hidden!ES$50,$D279&gt;=Hidden!ES$50),IF($G279="","x","y"),"")))</f>
        <v/>
      </c>
      <c r="FA279" s="37" t="str">
        <f>IF(Hidden!ET$51="Yes","H",IF($B279="","",IF(AND($C279&lt;=Hidden!ET$50,$D279&gt;=Hidden!ET$50),IF($G279="","x","y"),"")))</f>
        <v/>
      </c>
      <c r="FB279" s="38" t="str">
        <f>IF(Hidden!EU$51="Yes","H",IF($B279="","",IF(AND($C279&lt;=Hidden!EU$50,$D279&gt;=Hidden!EU$50),IF($G279="","x","y"),"")))</f>
        <v/>
      </c>
      <c r="FC279" s="41" t="str">
        <f>IF(Hidden!EV$51="Yes","H",IF($B279="","",IF(AND($C279&lt;=Hidden!EV$50,$D279&gt;=Hidden!EV$50),IF($G279="","x","y"),"")))</f>
        <v/>
      </c>
      <c r="FD279" s="37" t="str">
        <f>IF(Hidden!EW$51="Yes","H",IF($B279="","",IF(AND($C279&lt;=Hidden!EW$50,$D279&gt;=Hidden!EW$50),IF($G279="","x","y"),"")))</f>
        <v/>
      </c>
      <c r="FE279" s="37" t="str">
        <f>IF(Hidden!EX$51="Yes","H",IF($B279="","",IF(AND($C279&lt;=Hidden!EX$50,$D279&gt;=Hidden!EX$50),IF($G279="","x","y"),"")))</f>
        <v/>
      </c>
      <c r="FF279" s="37" t="str">
        <f>IF(Hidden!EY$51="Yes","H",IF($B279="","",IF(AND($C279&lt;=Hidden!EY$50,$D279&gt;=Hidden!EY$50),IF($G279="","x","y"),"")))</f>
        <v/>
      </c>
      <c r="FG279" s="38" t="str">
        <f>IF(Hidden!EZ$51="Yes","H",IF($B279="","",IF(AND($C279&lt;=Hidden!EZ$50,$D279&gt;=Hidden!EZ$50),IF($G279="","x","y"),"")))</f>
        <v/>
      </c>
      <c r="FH279" s="41" t="str">
        <f>IF(Hidden!FA$51="Yes","H",IF($B279="","",IF(AND($C279&lt;=Hidden!FA$50,$D279&gt;=Hidden!FA$50),IF($G279="","x","y"),"")))</f>
        <v/>
      </c>
      <c r="FI279" s="37" t="str">
        <f>IF(Hidden!FB$51="Yes","H",IF($B279="","",IF(AND($C279&lt;=Hidden!FB$50,$D279&gt;=Hidden!FB$50),IF($G279="","x","y"),"")))</f>
        <v/>
      </c>
      <c r="FJ279" s="37" t="str">
        <f>IF(Hidden!FC$51="Yes","H",IF($B279="","",IF(AND($C279&lt;=Hidden!FC$50,$D279&gt;=Hidden!FC$50),IF($G279="","x","y"),"")))</f>
        <v/>
      </c>
      <c r="FK279" s="37" t="str">
        <f>IF(Hidden!FD$51="Yes","H",IF($B279="","",IF(AND($C279&lt;=Hidden!FD$50,$D279&gt;=Hidden!FD$50),IF($G279="","x","y"),"")))</f>
        <v/>
      </c>
      <c r="FL279" s="38" t="str">
        <f>IF(Hidden!FE$51="Yes","H",IF($B279="","",IF(AND($C279&lt;=Hidden!FE$50,$D279&gt;=Hidden!FE$50),IF($G279="","x","y"),"")))</f>
        <v/>
      </c>
      <c r="FM279" s="41" t="str">
        <f>IF(Hidden!FF$51="Yes","H",IF($B279="","",IF(AND($C279&lt;=Hidden!FF$50,$D279&gt;=Hidden!FF$50),IF($G279="","x","y"),"")))</f>
        <v/>
      </c>
      <c r="FN279" s="37" t="str">
        <f>IF(Hidden!FG$51="Yes","H",IF($B279="","",IF(AND($C279&lt;=Hidden!FG$50,$D279&gt;=Hidden!FG$50),IF($G279="","x","y"),"")))</f>
        <v/>
      </c>
      <c r="FO279" s="37" t="str">
        <f>IF(Hidden!FH$51="Yes","H",IF($B279="","",IF(AND($C279&lt;=Hidden!FH$50,$D279&gt;=Hidden!FH$50),IF($G279="","x","y"),"")))</f>
        <v/>
      </c>
      <c r="FP279" s="37" t="str">
        <f>IF(Hidden!FI$51="Yes","H",IF($B279="","",IF(AND($C279&lt;=Hidden!FI$50,$D279&gt;=Hidden!FI$50),IF($G279="","x","y"),"")))</f>
        <v/>
      </c>
      <c r="FQ279" s="38" t="str">
        <f>IF(Hidden!FJ$51="Yes","H",IF($B279="","",IF(AND($C279&lt;=Hidden!FJ$50,$D279&gt;=Hidden!FJ$50),IF($G279="","x","y"),"")))</f>
        <v/>
      </c>
      <c r="FR279" s="41" t="str">
        <f>IF(Hidden!FK$51="Yes","H",IF($B279="","",IF(AND($C279&lt;=Hidden!FK$50,$D279&gt;=Hidden!FK$50),IF($G279="","x","y"),"")))</f>
        <v/>
      </c>
      <c r="FS279" s="37" t="str">
        <f>IF(Hidden!FL$51="Yes","H",IF($B279="","",IF(AND($C279&lt;=Hidden!FL$50,$D279&gt;=Hidden!FL$50),IF($G279="","x","y"),"")))</f>
        <v/>
      </c>
      <c r="FT279" s="37" t="str">
        <f>IF(Hidden!FM$51="Yes","H",IF($B279="","",IF(AND($C279&lt;=Hidden!FM$50,$D279&gt;=Hidden!FM$50),IF($G279="","x","y"),"")))</f>
        <v/>
      </c>
      <c r="FU279" s="37" t="str">
        <f>IF(Hidden!FN$51="Yes","H",IF($B279="","",IF(AND($C279&lt;=Hidden!FN$50,$D279&gt;=Hidden!FN$50),IF($G279="","x","y"),"")))</f>
        <v/>
      </c>
      <c r="FV279" s="38" t="str">
        <f>IF(Hidden!FO$51="Yes","H",IF($B279="","",IF(AND($C279&lt;=Hidden!FO$50,$D279&gt;=Hidden!FO$50),IF($G279="","x","y"),"")))</f>
        <v/>
      </c>
      <c r="FW279" s="41" t="str">
        <f>IF(Hidden!FP$51="Yes","H",IF($B279="","",IF(AND($C279&lt;=Hidden!FP$50,$D279&gt;=Hidden!FP$50),IF($G279="","x","y"),"")))</f>
        <v/>
      </c>
      <c r="FX279" s="37" t="str">
        <f>IF(Hidden!FQ$51="Yes","H",IF($B279="","",IF(AND($C279&lt;=Hidden!FQ$50,$D279&gt;=Hidden!FQ$50),IF($G279="","x","y"),"")))</f>
        <v/>
      </c>
      <c r="FY279" s="37" t="str">
        <f>IF(Hidden!FR$51="Yes","H",IF($B279="","",IF(AND($C279&lt;=Hidden!FR$50,$D279&gt;=Hidden!FR$50),IF($G279="","x","y"),"")))</f>
        <v/>
      </c>
      <c r="FZ279" s="37" t="str">
        <f>IF(Hidden!FS$51="Yes","H",IF($B279="","",IF(AND($C279&lt;=Hidden!FS$50,$D279&gt;=Hidden!FS$50),IF($G279="","x","y"),"")))</f>
        <v/>
      </c>
      <c r="GA279" s="38" t="str">
        <f>IF(Hidden!FT$51="Yes","H",IF($B279="","",IF(AND($C279&lt;=Hidden!FT$50,$D279&gt;=Hidden!FT$50),IF($G279="","x","y"),"")))</f>
        <v/>
      </c>
      <c r="GB279" s="41" t="str">
        <f>IF(Hidden!FU$51="Yes","H",IF($B279="","",IF(AND($C279&lt;=Hidden!FU$50,$D279&gt;=Hidden!FU$50),IF($G279="","x","y"),"")))</f>
        <v/>
      </c>
      <c r="GC279" s="37" t="str">
        <f>IF(Hidden!FV$51="Yes","H",IF($B279="","",IF(AND($C279&lt;=Hidden!FV$50,$D279&gt;=Hidden!FV$50),IF($G279="","x","y"),"")))</f>
        <v/>
      </c>
      <c r="GD279" s="37" t="str">
        <f>IF(Hidden!FW$51="Yes","H",IF($B279="","",IF(AND($C279&lt;=Hidden!FW$50,$D279&gt;=Hidden!FW$50),IF($G279="","x","y"),"")))</f>
        <v/>
      </c>
      <c r="GE279" s="37" t="str">
        <f>IF(Hidden!FX$51="Yes","H",IF($B279="","",IF(AND($C279&lt;=Hidden!FX$50,$D279&gt;=Hidden!FX$50),IF($G279="","x","y"),"")))</f>
        <v/>
      </c>
      <c r="GF279" s="38" t="str">
        <f>IF(Hidden!FY$51="Yes","H",IF($B279="","",IF(AND($C279&lt;=Hidden!FY$50,$D279&gt;=Hidden!FY$50),IF($G279="","x","y"),"")))</f>
        <v/>
      </c>
      <c r="GG279" s="41" t="str">
        <f>IF(Hidden!FZ$51="Yes","H",IF($B279="","",IF(AND($C279&lt;=Hidden!FZ$50,$D279&gt;=Hidden!FZ$50),IF($G279="","x","y"),"")))</f>
        <v/>
      </c>
      <c r="GH279" s="37" t="str">
        <f>IF(Hidden!GA$51="Yes","H",IF($B279="","",IF(AND($C279&lt;=Hidden!GA$50,$D279&gt;=Hidden!GA$50),IF($G279="","x","y"),"")))</f>
        <v/>
      </c>
      <c r="GI279" s="37" t="str">
        <f>IF(Hidden!GB$51="Yes","H",IF($B279="","",IF(AND($C279&lt;=Hidden!GB$50,$D279&gt;=Hidden!GB$50),IF($G279="","x","y"),"")))</f>
        <v/>
      </c>
      <c r="GJ279" s="37" t="str">
        <f>IF(Hidden!GC$51="Yes","H",IF($B279="","",IF(AND($C279&lt;=Hidden!GC$50,$D279&gt;=Hidden!GC$50),IF($G279="","x","y"),"")))</f>
        <v/>
      </c>
      <c r="GK279" s="38" t="str">
        <f>IF(Hidden!GD$51="Yes","H",IF($B279="","",IF(AND($C279&lt;=Hidden!GD$50,$D279&gt;=Hidden!GD$50),IF($G279="","x","y"),"")))</f>
        <v/>
      </c>
      <c r="GL279" s="41" t="str">
        <f>IF(Hidden!GE$51="Yes","H",IF($B279="","",IF(AND($C279&lt;=Hidden!GE$50,$D279&gt;=Hidden!GE$50),IF($G279="","x","y"),"")))</f>
        <v/>
      </c>
      <c r="GM279" s="37" t="str">
        <f>IF(Hidden!GF$51="Yes","H",IF($B279="","",IF(AND($C279&lt;=Hidden!GF$50,$D279&gt;=Hidden!GF$50),IF($G279="","x","y"),"")))</f>
        <v/>
      </c>
      <c r="GN279" s="37" t="str">
        <f>IF(Hidden!GG$51="Yes","H",IF($B279="","",IF(AND($C279&lt;=Hidden!GG$50,$D279&gt;=Hidden!GG$50),IF($G279="","x","y"),"")))</f>
        <v/>
      </c>
      <c r="GO279" s="37" t="str">
        <f>IF(Hidden!GH$51="Yes","H",IF($B279="","",IF(AND($C279&lt;=Hidden!GH$50,$D279&gt;=Hidden!GH$50),IF($G279="","x","y"),"")))</f>
        <v/>
      </c>
      <c r="GP279" s="38" t="str">
        <f>IF(Hidden!GI$51="Yes","H",IF($B279="","",IF(AND($C279&lt;=Hidden!GI$50,$D279&gt;=Hidden!GI$50),IF($G279="","x","y"),"")))</f>
        <v/>
      </c>
      <c r="GQ279" s="41" t="str">
        <f>IF(Hidden!GJ$51="Yes","H",IF($B279="","",IF(AND($C279&lt;=Hidden!GJ$50,$D279&gt;=Hidden!GJ$50),IF($G279="","x","y"),"")))</f>
        <v/>
      </c>
      <c r="GR279" s="37" t="str">
        <f>IF(Hidden!GK$51="Yes","H",IF($B279="","",IF(AND($C279&lt;=Hidden!GK$50,$D279&gt;=Hidden!GK$50),IF($G279="","x","y"),"")))</f>
        <v/>
      </c>
      <c r="GS279" s="37" t="str">
        <f>IF(Hidden!GL$51="Yes","H",IF($B279="","",IF(AND($C279&lt;=Hidden!GL$50,$D279&gt;=Hidden!GL$50),IF($G279="","x","y"),"")))</f>
        <v/>
      </c>
      <c r="GT279" s="37" t="str">
        <f>IF(Hidden!GM$51="Yes","H",IF($B279="","",IF(AND($C279&lt;=Hidden!GM$50,$D279&gt;=Hidden!GM$50),IF($G279="","x","y"),"")))</f>
        <v/>
      </c>
      <c r="GU279" s="38" t="str">
        <f>IF(Hidden!GN$51="Yes","H",IF($B279="","",IF(AND($C279&lt;=Hidden!GN$50,$D279&gt;=Hidden!GN$50),IF($G279="","x","y"),"")))</f>
        <v/>
      </c>
      <c r="GV279" s="41" t="str">
        <f>IF(Hidden!GO$51="Yes","H",IF($B279="","",IF(AND($C279&lt;=Hidden!GO$50,$D279&gt;=Hidden!GO$50),IF($G279="","x","y"),"")))</f>
        <v/>
      </c>
      <c r="GW279" s="37" t="str">
        <f>IF(Hidden!GP$51="Yes","H",IF($B279="","",IF(AND($C279&lt;=Hidden!GP$50,$D279&gt;=Hidden!GP$50),IF($G279="","x","y"),"")))</f>
        <v/>
      </c>
      <c r="GX279" s="37" t="str">
        <f>IF(Hidden!GQ$51="Yes","H",IF($B279="","",IF(AND($C279&lt;=Hidden!GQ$50,$D279&gt;=Hidden!GQ$50),IF($G279="","x","y"),"")))</f>
        <v/>
      </c>
      <c r="GY279" s="37" t="str">
        <f>IF(Hidden!GR$51="Yes","H",IF($B279="","",IF(AND($C279&lt;=Hidden!GR$50,$D279&gt;=Hidden!GR$50),IF($G279="","x","y"),"")))</f>
        <v/>
      </c>
      <c r="GZ279" s="38" t="str">
        <f>IF(Hidden!GS$51="Yes","H",IF($B279="","",IF(AND($C279&lt;=Hidden!GS$50,$D279&gt;=Hidden!GS$50),IF($G279="","x","y"),"")))</f>
        <v/>
      </c>
      <c r="HA279" s="41" t="str">
        <f>IF(Hidden!GT$51="Yes","H",IF($B279="","",IF(AND($C279&lt;=Hidden!GT$50,$D279&gt;=Hidden!GT$50),IF($G279="","x","y"),"")))</f>
        <v/>
      </c>
      <c r="HB279" s="37" t="str">
        <f>IF(Hidden!GU$51="Yes","H",IF($B279="","",IF(AND($C279&lt;=Hidden!GU$50,$D279&gt;=Hidden!GU$50),IF($G279="","x","y"),"")))</f>
        <v/>
      </c>
      <c r="HC279" s="37" t="str">
        <f>IF(Hidden!GV$51="Yes","H",IF($B279="","",IF(AND($C279&lt;=Hidden!GV$50,$D279&gt;=Hidden!GV$50),IF($G279="","x","y"),"")))</f>
        <v/>
      </c>
      <c r="HD279" s="37" t="str">
        <f>IF(Hidden!GW$51="Yes","H",IF($B279="","",IF(AND($C279&lt;=Hidden!GW$50,$D279&gt;=Hidden!GW$50),IF($G279="","x","y"),"")))</f>
        <v/>
      </c>
      <c r="HE279" s="38" t="str">
        <f>IF(Hidden!GX$51="Yes","H",IF($B279="","",IF(AND($C279&lt;=Hidden!GX$50,$D279&gt;=Hidden!GX$50),IF($G279="","x","y"),"")))</f>
        <v/>
      </c>
      <c r="HF279" s="41" t="str">
        <f>IF(Hidden!GY$51="Yes","H",IF($B279="","",IF(AND($C279&lt;=Hidden!GY$50,$D279&gt;=Hidden!GY$50),IF($G279="","x","y"),"")))</f>
        <v/>
      </c>
      <c r="HG279" s="37" t="str">
        <f>IF(Hidden!GZ$51="Yes","H",IF($B279="","",IF(AND($C279&lt;=Hidden!GZ$50,$D279&gt;=Hidden!GZ$50),IF($G279="","x","y"),"")))</f>
        <v/>
      </c>
      <c r="HH279" s="37" t="str">
        <f>IF(Hidden!HA$51="Yes","H",IF($B279="","",IF(AND($C279&lt;=Hidden!HA$50,$D279&gt;=Hidden!HA$50),IF($G279="","x","y"),"")))</f>
        <v/>
      </c>
      <c r="HI279" s="37" t="str">
        <f>IF(Hidden!HB$51="Yes","H",IF($B279="","",IF(AND($C279&lt;=Hidden!HB$50,$D279&gt;=Hidden!HB$50),IF($G279="","x","y"),"")))</f>
        <v/>
      </c>
      <c r="HJ279" s="38" t="str">
        <f>IF(Hidden!HC$51="Yes","H",IF($B279="","",IF(AND($C279&lt;=Hidden!HC$50,$D279&gt;=Hidden!HC$50),IF($G279="","x","y"),"")))</f>
        <v/>
      </c>
      <c r="HK279" s="41" t="str">
        <f>IF(Hidden!HD$51="Yes","H",IF($B279="","",IF(AND($C279&lt;=Hidden!HD$50,$D279&gt;=Hidden!HD$50),IF($G279="","x","y"),"")))</f>
        <v/>
      </c>
      <c r="HL279" s="37" t="str">
        <f>IF(Hidden!HE$51="Yes","H",IF($B279="","",IF(AND($C279&lt;=Hidden!HE$50,$D279&gt;=Hidden!HE$50),IF($G279="","x","y"),"")))</f>
        <v/>
      </c>
      <c r="HM279" s="37" t="str">
        <f>IF(Hidden!HF$51="Yes","H",IF($B279="","",IF(AND($C279&lt;=Hidden!HF$50,$D279&gt;=Hidden!HF$50),IF($G279="","x","y"),"")))</f>
        <v/>
      </c>
      <c r="HN279" s="37" t="str">
        <f>IF(Hidden!HG$51="Yes","H",IF($B279="","",IF(AND($C279&lt;=Hidden!HG$50,$D279&gt;=Hidden!HG$50),IF($G279="","x","y"),"")))</f>
        <v/>
      </c>
      <c r="HO279" s="38" t="str">
        <f>IF(Hidden!HH$51="Yes","H",IF($B279="","",IF(AND($C279&lt;=Hidden!HH$50,$D279&gt;=Hidden!HH$50),IF($G279="","x","y"),"")))</f>
        <v/>
      </c>
      <c r="HP279" s="41" t="str">
        <f>IF(Hidden!HI$51="Yes","H",IF($B279="","",IF(AND($C279&lt;=Hidden!HI$50,$D279&gt;=Hidden!HI$50),IF($G279="","x","y"),"")))</f>
        <v/>
      </c>
      <c r="HQ279" s="37" t="str">
        <f>IF(Hidden!HJ$51="Yes","H",IF($B279="","",IF(AND($C279&lt;=Hidden!HJ$50,$D279&gt;=Hidden!HJ$50),IF($G279="","x","y"),"")))</f>
        <v/>
      </c>
      <c r="HR279" s="37" t="str">
        <f>IF(Hidden!HK$51="Yes","H",IF($B279="","",IF(AND($C279&lt;=Hidden!HK$50,$D279&gt;=Hidden!HK$50),IF($G279="","x","y"),"")))</f>
        <v/>
      </c>
      <c r="HS279" s="37" t="str">
        <f>IF(Hidden!HL$51="Yes","H",IF($B279="","",IF(AND($C279&lt;=Hidden!HL$50,$D279&gt;=Hidden!HL$50),IF($G279="","x","y"),"")))</f>
        <v/>
      </c>
      <c r="HT279" s="38" t="str">
        <f>IF(Hidden!HM$51="Yes","H",IF($B279="","",IF(AND($C279&lt;=Hidden!HM$50,$D279&gt;=Hidden!HM$50),IF($G279="","x","y"),"")))</f>
        <v/>
      </c>
      <c r="HU279" s="41" t="str">
        <f>IF(Hidden!HN$51="Yes","H",IF($B279="","",IF(AND($C279&lt;=Hidden!HN$50,$D279&gt;=Hidden!HN$50),IF($G279="","x","y"),"")))</f>
        <v/>
      </c>
      <c r="HV279" s="37" t="str">
        <f>IF(Hidden!HO$51="Yes","H",IF($B279="","",IF(AND($C279&lt;=Hidden!HO$50,$D279&gt;=Hidden!HO$50),IF($G279="","x","y"),"")))</f>
        <v/>
      </c>
      <c r="HW279" s="37" t="str">
        <f>IF(Hidden!HP$51="Yes","H",IF($B279="","",IF(AND($C279&lt;=Hidden!HP$50,$D279&gt;=Hidden!HP$50),IF($G279="","x","y"),"")))</f>
        <v/>
      </c>
      <c r="HX279" s="37" t="str">
        <f>IF(Hidden!HQ$51="Yes","H",IF($B279="","",IF(AND($C279&lt;=Hidden!HQ$50,$D279&gt;=Hidden!HQ$50),IF($G279="","x","y"),"")))</f>
        <v/>
      </c>
      <c r="HY279" s="38" t="str">
        <f>IF(Hidden!HR$51="Yes","H",IF($B279="","",IF(AND($C279&lt;=Hidden!HR$50,$D279&gt;=Hidden!HR$50),IF($G279="","x","y"),"")))</f>
        <v/>
      </c>
      <c r="HZ279" s="41" t="str">
        <f>IF(Hidden!HS$51="Yes","H",IF($B279="","",IF(AND($C279&lt;=Hidden!HS$50,$D279&gt;=Hidden!HS$50),IF($G279="","x","y"),"")))</f>
        <v/>
      </c>
      <c r="IA279" s="37" t="str">
        <f>IF(Hidden!HT$51="Yes","H",IF($B279="","",IF(AND($C279&lt;=Hidden!HT$50,$D279&gt;=Hidden!HT$50),IF($G279="","x","y"),"")))</f>
        <v/>
      </c>
      <c r="IB279" s="37" t="str">
        <f>IF(Hidden!HU$51="Yes","H",IF($B279="","",IF(AND($C279&lt;=Hidden!HU$50,$D279&gt;=Hidden!HU$50),IF($G279="","x","y"),"")))</f>
        <v/>
      </c>
      <c r="IC279" s="37" t="str">
        <f>IF(Hidden!HV$51="Yes","H",IF($B279="","",IF(AND($C279&lt;=Hidden!HV$50,$D279&gt;=Hidden!HV$50),IF($G279="","x","y"),"")))</f>
        <v/>
      </c>
      <c r="ID279" s="38" t="str">
        <f>IF(Hidden!HW$51="Yes","H",IF($B279="","",IF(AND($C279&lt;=Hidden!HW$50,$D279&gt;=Hidden!HW$50),IF($G279="","x","y"),"")))</f>
        <v/>
      </c>
      <c r="IE279" s="41" t="str">
        <f>IF(Hidden!HX$51="Yes","H",IF($B279="","",IF(AND($C279&lt;=Hidden!HX$50,$D279&gt;=Hidden!HX$50),IF($G279="","x","y"),"")))</f>
        <v/>
      </c>
      <c r="IF279" s="37" t="str">
        <f>IF(Hidden!HY$51="Yes","H",IF($B279="","",IF(AND($C279&lt;=Hidden!HY$50,$D279&gt;=Hidden!HY$50),IF($G279="","x","y"),"")))</f>
        <v/>
      </c>
      <c r="IG279" s="37" t="str">
        <f>IF(Hidden!HZ$51="Yes","H",IF($B279="","",IF(AND($C279&lt;=Hidden!HZ$50,$D279&gt;=Hidden!HZ$50),IF($G279="","x","y"),"")))</f>
        <v/>
      </c>
      <c r="IH279" s="37" t="str">
        <f>IF(Hidden!IA$51="Yes","H",IF($B279="","",IF(AND($C279&lt;=Hidden!IA$50,$D279&gt;=Hidden!IA$50),IF($G279="","x","y"),"")))</f>
        <v/>
      </c>
      <c r="II279" s="38" t="str">
        <f>IF(Hidden!IB$51="Yes","H",IF($B279="","",IF(AND($C279&lt;=Hidden!IB$50,$D279&gt;=Hidden!IB$50),IF($G279="","x","y"),"")))</f>
        <v/>
      </c>
      <c r="IJ279" s="41" t="str">
        <f>IF(Hidden!IC$51="Yes","H",IF($B279="","",IF(AND($C279&lt;=Hidden!IC$50,$D279&gt;=Hidden!IC$50),IF($G279="","x","y"),"")))</f>
        <v/>
      </c>
      <c r="IK279" s="37" t="str">
        <f>IF(Hidden!ID$51="Yes","H",IF($B279="","",IF(AND($C279&lt;=Hidden!ID$50,$D279&gt;=Hidden!ID$50),IF($G279="","x","y"),"")))</f>
        <v/>
      </c>
      <c r="IL279" s="37" t="str">
        <f>IF(Hidden!IE$51="Yes","H",IF($B279="","",IF(AND($C279&lt;=Hidden!IE$50,$D279&gt;=Hidden!IE$50),IF($G279="","x","y"),"")))</f>
        <v/>
      </c>
      <c r="IM279" s="37" t="str">
        <f>IF(Hidden!IF$51="Yes","H",IF($B279="","",IF(AND($C279&lt;=Hidden!IF$50,$D279&gt;=Hidden!IF$50),IF($G279="","x","y"),"")))</f>
        <v/>
      </c>
      <c r="IN279" s="38" t="str">
        <f>IF(Hidden!IG$51="Yes","H",IF($B279="","",IF(AND($C279&lt;=Hidden!IG$50,$D279&gt;=Hidden!IG$50),IF($G279="","x","y"),"")))</f>
        <v/>
      </c>
      <c r="IO279" s="41" t="str">
        <f>IF(Hidden!IH$51="Yes","H",IF($B279="","",IF(AND($C279&lt;=Hidden!IH$50,$D279&gt;=Hidden!IH$50),IF($G279="","x","y"),"")))</f>
        <v/>
      </c>
      <c r="IP279" s="37" t="str">
        <f>IF(Hidden!II$51="Yes","H",IF($B279="","",IF(AND($C279&lt;=Hidden!II$50,$D279&gt;=Hidden!II$50),IF($G279="","x","y"),"")))</f>
        <v/>
      </c>
      <c r="IQ279" s="37" t="str">
        <f>IF(Hidden!IJ$51="Yes","H",IF($B279="","",IF(AND($C279&lt;=Hidden!IJ$50,$D279&gt;=Hidden!IJ$50),IF($G279="","x","y"),"")))</f>
        <v/>
      </c>
      <c r="IR279" s="37" t="str">
        <f>IF(Hidden!IK$51="Yes","H",IF($B279="","",IF(AND($C279&lt;=Hidden!IK$50,$D279&gt;=Hidden!IK$50),IF($G279="","x","y"),"")))</f>
        <v/>
      </c>
      <c r="IS279" s="38" t="str">
        <f>IF(Hidden!IL$51="Yes","H",IF($B279="","",IF(AND($C279&lt;=Hidden!IL$50,$D279&gt;=Hidden!IL$50),IF($G279="","x","y"),"")))</f>
        <v/>
      </c>
      <c r="IT279" s="41" t="str">
        <f>IF(Hidden!IM$51="Yes","H",IF($B279="","",IF(AND($C279&lt;=Hidden!IM$50,$D279&gt;=Hidden!IM$50),IF($G279="","x","y"),"")))</f>
        <v/>
      </c>
      <c r="IU279" s="37" t="str">
        <f>IF(Hidden!IN$51="Yes","H",IF($B279="","",IF(AND($C279&lt;=Hidden!IN$50,$D279&gt;=Hidden!IN$50),IF($G279="","x","y"),"")))</f>
        <v/>
      </c>
      <c r="IV279" s="37" t="str">
        <f>IF(Hidden!IO$51="Yes","H",IF($B279="","",IF(AND($C279&lt;=Hidden!IO$50,$D279&gt;=Hidden!IO$50),IF($G279="","x","y"),"")))</f>
        <v/>
      </c>
      <c r="IW279" s="37" t="str">
        <f>IF(Hidden!IP$51="Yes","H",IF($B279="","",IF(AND($C279&lt;=Hidden!IP$50,$D279&gt;=Hidden!IP$50),IF($G279="","x","y"),"")))</f>
        <v/>
      </c>
      <c r="IX279" s="38" t="str">
        <f>IF(Hidden!IQ$51="Yes","H",IF($B279="","",IF(AND($C279&lt;=Hidden!IQ$50,$D279&gt;=Hidden!IQ$50),IF($G279="","x","y"),"")))</f>
        <v/>
      </c>
      <c r="IY279" s="41" t="str">
        <f>IF(Hidden!IR$51="Yes","H",IF($B279="","",IF(AND($C279&lt;=Hidden!IR$50,$D279&gt;=Hidden!IR$50),IF($G279="","x","y"),"")))</f>
        <v/>
      </c>
      <c r="IZ279" s="37" t="str">
        <f>IF(Hidden!IS$51="Yes","H",IF($B279="","",IF(AND($C279&lt;=Hidden!IS$50,$D279&gt;=Hidden!IS$50),IF($G279="","x","y"),"")))</f>
        <v/>
      </c>
      <c r="JA279" s="37" t="str">
        <f>IF(Hidden!IT$51="Yes","H",IF($B279="","",IF(AND($C279&lt;=Hidden!IT$50,$D279&gt;=Hidden!IT$50),IF($G279="","x","y"),"")))</f>
        <v/>
      </c>
      <c r="JB279" s="37" t="str">
        <f>IF(Hidden!IU$51="Yes","H",IF($B279="","",IF(AND($C279&lt;=Hidden!IU$50,$D279&gt;=Hidden!IU$50),IF($G279="","x","y"),"")))</f>
        <v/>
      </c>
      <c r="JC279" s="38" t="str">
        <f>IF(Hidden!IV$51="Yes","H",IF($B279="","",IF(AND($C279&lt;=Hidden!IV$50,$D279&gt;=Hidden!IV$50),IF($G279="","x","y"),"")))</f>
        <v/>
      </c>
      <c r="JD279" s="41" t="str">
        <f>IF(Hidden!IW$51="Yes","H",IF($B279="","",IF(AND($C279&lt;=Hidden!IW$50,$D279&gt;=Hidden!IW$50),IF($G279="","x","y"),"")))</f>
        <v/>
      </c>
      <c r="JE279" s="37" t="str">
        <f>IF(Hidden!IX$51="Yes","H",IF($B279="","",IF(AND($C279&lt;=Hidden!IX$50,$D279&gt;=Hidden!IX$50),IF($G279="","x","y"),"")))</f>
        <v/>
      </c>
      <c r="JF279" s="37" t="str">
        <f>IF(Hidden!IY$51="Yes","H",IF($B279="","",IF(AND($C279&lt;=Hidden!IY$50,$D279&gt;=Hidden!IY$50),IF($G279="","x","y"),"")))</f>
        <v/>
      </c>
      <c r="JG279" s="37" t="str">
        <f>IF(Hidden!IZ$51="Yes","H",IF($B279="","",IF(AND($C279&lt;=Hidden!IZ$50,$D279&gt;=Hidden!IZ$50),IF($G279="","x","y"),"")))</f>
        <v/>
      </c>
      <c r="JH279" s="38" t="str">
        <f>IF(Hidden!JA$51="Yes","H",IF($B279="","",IF(AND($C279&lt;=Hidden!JA$50,$D279&gt;=Hidden!JA$50),IF($G279="","x","y"),"")))</f>
        <v/>
      </c>
      <c r="JI279" s="41" t="str">
        <f>IF(Hidden!JB$51="Yes","H",IF($B279="","",IF(AND($C279&lt;=Hidden!JB$50,$D279&gt;=Hidden!JB$50),IF($G279="","x","y"),"")))</f>
        <v/>
      </c>
      <c r="JJ279" s="37" t="str">
        <f>IF(Hidden!JC$51="Yes","H",IF($B279="","",IF(AND($C279&lt;=Hidden!JC$50,$D279&gt;=Hidden!JC$50),IF($G279="","x","y"),"")))</f>
        <v/>
      </c>
      <c r="JK279" s="37" t="str">
        <f>IF(Hidden!JD$51="Yes","H",IF($B279="","",IF(AND($C279&lt;=Hidden!JD$50,$D279&gt;=Hidden!JD$50),IF($G279="","x","y"),"")))</f>
        <v/>
      </c>
      <c r="JL279" s="37" t="str">
        <f>IF(Hidden!JE$51="Yes","H",IF($B279="","",IF(AND($C279&lt;=Hidden!JE$50,$D279&gt;=Hidden!JE$50),IF($G279="","x","y"),"")))</f>
        <v/>
      </c>
      <c r="JM279" s="38" t="str">
        <f>IF(Hidden!JF$51="Yes","H",IF($B279="","",IF(AND($C279&lt;=Hidden!JF$50,$D279&gt;=Hidden!JF$50),IF($G279="","x","y"),"")))</f>
        <v/>
      </c>
      <c r="JN279" s="41" t="str">
        <f>IF(Hidden!JG$51="Yes","H",IF($B279="","",IF(AND($C279&lt;=Hidden!JG$50,$D279&gt;=Hidden!JG$50),IF($G279="","x","y"),"")))</f>
        <v/>
      </c>
      <c r="JO279" s="37" t="str">
        <f>IF(Hidden!JH$51="Yes","H",IF($B279="","",IF(AND($C279&lt;=Hidden!JH$50,$D279&gt;=Hidden!JH$50),IF($G279="","x","y"),"")))</f>
        <v/>
      </c>
      <c r="JP279" s="37" t="str">
        <f>IF(Hidden!JI$51="Yes","H",IF($B279="","",IF(AND($C279&lt;=Hidden!JI$50,$D279&gt;=Hidden!JI$50),IF($G279="","x","y"),"")))</f>
        <v/>
      </c>
      <c r="JQ279" s="37" t="str">
        <f>IF(Hidden!JJ$51="Yes","H",IF($B279="","",IF(AND($C279&lt;=Hidden!JJ$50,$D279&gt;=Hidden!JJ$50),IF($G279="","x","y"),"")))</f>
        <v/>
      </c>
      <c r="JR279" s="38" t="str">
        <f>IF(Hidden!JK$51="Yes","H",IF($B279="","",IF(AND($C279&lt;=Hidden!JK$50,$D279&gt;=Hidden!JK$50),IF($G279="","x","y"),"")))</f>
        <v/>
      </c>
    </row>
    <row r="280" spans="1:278">
      <c r="A280" s="28"/>
      <c r="B280" s="58"/>
      <c r="C280" s="90"/>
      <c r="D280" s="91"/>
      <c r="E280" s="88"/>
      <c r="F280" s="89"/>
      <c r="G280" s="87"/>
      <c r="H280" s="67"/>
      <c r="I280" s="36" t="str">
        <f>IF(Hidden!B$51="Yes","H",IF($B280="","",IF(AND($C280&lt;=Hidden!B$50,$D280&gt;=Hidden!B$50),IF($G280="","x","y"),"")))</f>
        <v/>
      </c>
      <c r="J280" s="37" t="str">
        <f>IF(Hidden!C$51="Yes","H",IF($B280="","",IF(AND($C280&lt;=Hidden!C$50,$D280&gt;=Hidden!C$50),IF($G280="","x","y"),"")))</f>
        <v/>
      </c>
      <c r="K280" s="37" t="str">
        <f>IF(Hidden!D$51="Yes","H",IF($B280="","",IF(AND($C280&lt;=Hidden!D$50,$D280&gt;=Hidden!D$50),IF($G280="","x","y"),"")))</f>
        <v/>
      </c>
      <c r="L280" s="37" t="str">
        <f>IF(Hidden!E$50="Yes","H",IF($B280="","",IF(AND($C280&lt;=Hidden!E$49,$D280&gt;=Hidden!E$49),IF($G280="","x","y"),"")))</f>
        <v/>
      </c>
      <c r="M280" s="40" t="str">
        <f>IF(Hidden!F$50="Yes","H",IF($B280="","",IF(AND($C280&lt;=Hidden!F$49,$D280&gt;=Hidden!F$49),IF($G280="","x","y"),"")))</f>
        <v/>
      </c>
      <c r="N280" s="44" t="str">
        <f>IF(Hidden!G$50="Yes","H",IF($B280="","",IF(AND($C280&lt;=Hidden!G$49,$D280&gt;=Hidden!G$49),IF($G280="","x","y"),"")))</f>
        <v/>
      </c>
      <c r="O280" s="37" t="str">
        <f>IF(Hidden!H$50="Yes","H",IF($B280="","",IF(AND($C280&lt;=Hidden!H$49,$D280&gt;=Hidden!H$49),IF($G280="","x","y"),"")))</f>
        <v/>
      </c>
      <c r="P280" s="37" t="str">
        <f>IF(Hidden!I$50="Yes","H",IF($B280="","",IF(AND($C280&lt;=Hidden!I$49,$D280&gt;=Hidden!I$49),IF($G280="","x","y"),"")))</f>
        <v/>
      </c>
      <c r="Q280" s="37" t="str">
        <f>IF(Hidden!J$52="Yes","H",IF($B280="","",IF(AND($C280&lt;=Hidden!J$51,$D280&gt;=Hidden!J$51),IF($G280="","x","y"),"")))</f>
        <v/>
      </c>
      <c r="R280" s="45" t="str">
        <f>IF(Hidden!K$52="Yes","H",IF($B280="","",IF(AND($C280&lt;=Hidden!K$51,$D280&gt;=Hidden!K$51),IF($G280="","x","y"),"")))</f>
        <v/>
      </c>
      <c r="S280" s="41" t="str">
        <f>IF(Hidden!L$51="Yes","H",IF($B280="","",IF(AND($C280&lt;=Hidden!L$50,$D280&gt;=Hidden!L$50),IF($G280="","x","y"),"")))</f>
        <v/>
      </c>
      <c r="T280" s="37" t="str">
        <f>IF(Hidden!M$51="Yes","H",IF($B280="","",IF(AND($C280&lt;=Hidden!M$50,$D280&gt;=Hidden!M$50),IF($G280="","x","y"),"")))</f>
        <v/>
      </c>
      <c r="U280" s="37" t="str">
        <f>IF(Hidden!N$51="Yes","H",IF($B280="","",IF(AND($C280&lt;=Hidden!N$50,$D280&gt;=Hidden!N$50),IF($G280="","x","y"),"")))</f>
        <v/>
      </c>
      <c r="V280" s="37" t="str">
        <f>IF(Hidden!O$51="Yes","H",IF($B280="","",IF(AND($C280&lt;=Hidden!O$50,$D280&gt;=Hidden!O$50),IF($G280="","x","y"),"")))</f>
        <v/>
      </c>
      <c r="W280" s="40" t="str">
        <f>IF(Hidden!P$51="Yes","H",IF($B280="","",IF(AND($C280&lt;=Hidden!P$50,$D280&gt;=Hidden!P$50),IF($G280="","x","y"),"")))</f>
        <v/>
      </c>
      <c r="X280" s="44" t="str">
        <f>IF(Hidden!Q$51="Yes","H",IF($B280="","",IF(AND($C280&lt;=Hidden!Q$50,$D280&gt;=Hidden!Q$50),IF($G280="","x","y"),"")))</f>
        <v/>
      </c>
      <c r="Y280" s="37" t="str">
        <f>IF(Hidden!R$51="Yes","H",IF($B280="","",IF(AND($C280&lt;=Hidden!R$50,$D280&gt;=Hidden!R$50),IF($G280="","x","y"),"")))</f>
        <v/>
      </c>
      <c r="Z280" s="37" t="str">
        <f>IF(Hidden!S$51="Yes","H",IF($B280="","",IF(AND($C280&lt;=Hidden!S$50,$D280&gt;=Hidden!S$50),IF($G280="","x","y"),"")))</f>
        <v/>
      </c>
      <c r="AA280" s="37" t="str">
        <f>IF(Hidden!T$51="Yes","H",IF($B280="","",IF(AND($C280&lt;=Hidden!T$50,$D280&gt;=Hidden!T$50),IF($G280="","x","y"),"")))</f>
        <v/>
      </c>
      <c r="AB280" s="45" t="str">
        <f>IF(Hidden!U$51="Yes","H",IF($B280="","",IF(AND($C280&lt;=Hidden!U$50,$D280&gt;=Hidden!U$50),IF($G280="","x","y"),"")))</f>
        <v/>
      </c>
      <c r="AC280" s="41" t="str">
        <f>IF(Hidden!V$51="Yes","H",IF($B280="","",IF(AND($C280&lt;=Hidden!V$50,$D280&gt;=Hidden!V$50),IF($G280="","x","y"),"")))</f>
        <v/>
      </c>
      <c r="AD280" s="37" t="str">
        <f>IF(Hidden!W$51="Yes","H",IF($B280="","",IF(AND($C280&lt;=Hidden!W$50,$D280&gt;=Hidden!W$50),IF($G280="","x","y"),"")))</f>
        <v/>
      </c>
      <c r="AE280" s="37" t="str">
        <f>IF(Hidden!X$51="Yes","H",IF($B280="","",IF(AND($C280&lt;=Hidden!X$50,$D280&gt;=Hidden!X$50),IF($G280="","x","y"),"")))</f>
        <v/>
      </c>
      <c r="AF280" s="37" t="str">
        <f>IF(Hidden!Y$51="Yes","H",IF($B280="","",IF(AND($C280&lt;=Hidden!Y$50,$D280&gt;=Hidden!Y$50),IF($G280="","x","y"),"")))</f>
        <v/>
      </c>
      <c r="AG280" s="40" t="str">
        <f>IF(Hidden!Z$51="Yes","H",IF($B280="","",IF(AND($C280&lt;=Hidden!Z$50,$D280&gt;=Hidden!Z$50),IF($G280="","x","y"),"")))</f>
        <v/>
      </c>
      <c r="AH280" s="44" t="str">
        <f>IF(Hidden!AA$51="Yes","H",IF($B280="","",IF(AND($C280&lt;=Hidden!AA$50,$D280&gt;=Hidden!AA$50),IF($G280="","x","y"),"")))</f>
        <v/>
      </c>
      <c r="AI280" s="37" t="str">
        <f>IF(Hidden!AB$51="Yes","H",IF($B280="","",IF(AND($C280&lt;=Hidden!AB$50,$D280&gt;=Hidden!AB$50),IF($G280="","x","y"),"")))</f>
        <v/>
      </c>
      <c r="AJ280" s="37" t="str">
        <f>IF(Hidden!AC$51="Yes","H",IF($B280="","",IF(AND($C280&lt;=Hidden!AC$50,$D280&gt;=Hidden!AC$50),IF($G280="","x","y"),"")))</f>
        <v/>
      </c>
      <c r="AK280" s="37" t="str">
        <f>IF(Hidden!AD$51="Yes","H",IF($B280="","",IF(AND($C280&lt;=Hidden!AD$50,$D280&gt;=Hidden!AD$50),IF($G280="","x","y"),"")))</f>
        <v/>
      </c>
      <c r="AL280" s="45" t="str">
        <f>IF(Hidden!AE$51="Yes","H",IF($B280="","",IF(AND($C280&lt;=Hidden!AE$50,$D280&gt;=Hidden!AE$50),IF($G280="","x","y"),"")))</f>
        <v/>
      </c>
      <c r="AM280" s="41" t="str">
        <f>IF(Hidden!AF$51="Yes","H",IF($B280="","",IF(AND($C280&lt;=Hidden!AF$50,$D280&gt;=Hidden!AF$50),IF($G280="","x","y"),"")))</f>
        <v/>
      </c>
      <c r="AN280" s="37" t="str">
        <f>IF(Hidden!AG$51="Yes","H",IF($B280="","",IF(AND($C280&lt;=Hidden!AG$50,$D280&gt;=Hidden!AG$50),IF($G280="","x","y"),"")))</f>
        <v/>
      </c>
      <c r="AO280" s="37" t="str">
        <f>IF(Hidden!AH$51="Yes","H",IF($B280="","",IF(AND($C280&lt;=Hidden!AH$50,$D280&gt;=Hidden!AH$50),IF($G280="","x","y"),"")))</f>
        <v/>
      </c>
      <c r="AP280" s="37" t="str">
        <f>IF(Hidden!AI$51="Yes","H",IF($B280="","",IF(AND($C280&lt;=Hidden!AI$50,$D280&gt;=Hidden!AI$50),IF($G280="","x","y"),"")))</f>
        <v/>
      </c>
      <c r="AQ280" s="40" t="str">
        <f>IF(Hidden!AJ$51="Yes","H",IF($B280="","",IF(AND($C280&lt;=Hidden!AJ$50,$D280&gt;=Hidden!AJ$50),IF($G280="","x","y"),"")))</f>
        <v/>
      </c>
      <c r="AR280" s="44" t="str">
        <f>IF(Hidden!AK$51="Yes","H",IF($B280="","",IF(AND($C280&lt;=Hidden!AK$50,$D280&gt;=Hidden!AK$50),IF($G280="","x","y"),"")))</f>
        <v/>
      </c>
      <c r="AS280" s="37" t="str">
        <f>IF(Hidden!AL$51="Yes","H",IF($B280="","",IF(AND($C280&lt;=Hidden!AL$50,$D280&gt;=Hidden!AL$50),IF($G280="","x","y"),"")))</f>
        <v/>
      </c>
      <c r="AT280" s="37" t="str">
        <f>IF(Hidden!AM$51="Yes","H",IF($B280="","",IF(AND($C280&lt;=Hidden!AM$50,$D280&gt;=Hidden!AM$50),IF($G280="","x","y"),"")))</f>
        <v/>
      </c>
      <c r="AU280" s="37" t="str">
        <f>IF(Hidden!AN$51="Yes","H",IF($B280="","",IF(AND($C280&lt;=Hidden!AN$50,$D280&gt;=Hidden!AN$50),IF($G280="","x","y"),"")))</f>
        <v/>
      </c>
      <c r="AV280" s="45" t="str">
        <f>IF(Hidden!AO$51="Yes","H",IF($B280="","",IF(AND($C280&lt;=Hidden!AO$50,$D280&gt;=Hidden!AO$50),IF($G280="","x","y"),"")))</f>
        <v/>
      </c>
      <c r="AW280" s="41" t="str">
        <f>IF(Hidden!AP$51="Yes","H",IF($B280="","",IF(AND($C280&lt;=Hidden!AP$50,$D280&gt;=Hidden!AP$50),IF($G280="","x","y"),"")))</f>
        <v/>
      </c>
      <c r="AX280" s="37" t="str">
        <f>IF(Hidden!AQ$51="Yes","H",IF($B280="","",IF(AND($C280&lt;=Hidden!AQ$50,$D280&gt;=Hidden!AQ$50),IF($G280="","x","y"),"")))</f>
        <v/>
      </c>
      <c r="AY280" s="37" t="str">
        <f>IF(Hidden!AR$51="Yes","H",IF($B280="","",IF(AND($C280&lt;=Hidden!AR$50,$D280&gt;=Hidden!AR$50),IF($G280="","x","y"),"")))</f>
        <v/>
      </c>
      <c r="AZ280" s="37" t="str">
        <f>IF(Hidden!AS$51="Yes","H",IF($B280="","",IF(AND($C280&lt;=Hidden!AS$50,$D280&gt;=Hidden!AS$50),IF($G280="","x","y"),"")))</f>
        <v/>
      </c>
      <c r="BA280" s="40" t="str">
        <f>IF(Hidden!AT$51="Yes","H",IF($B280="","",IF(AND($C280&lt;=Hidden!AT$50,$D280&gt;=Hidden!AT$50),IF($G280="","x","y"),"")))</f>
        <v/>
      </c>
      <c r="BB280" s="44" t="str">
        <f>IF(Hidden!AU$51="Yes","H",IF($B280="","",IF(AND($C280&lt;=Hidden!AU$50,$D280&gt;=Hidden!AU$50),IF($G280="","x","y"),"")))</f>
        <v/>
      </c>
      <c r="BC280" s="37" t="str">
        <f>IF(Hidden!AV$51="Yes","H",IF($B280="","",IF(AND($C280&lt;=Hidden!AV$50,$D280&gt;=Hidden!AV$50),IF($G280="","x","y"),"")))</f>
        <v/>
      </c>
      <c r="BD280" s="37" t="str">
        <f>IF(Hidden!AW$51="Yes","H",IF($B280="","",IF(AND($C280&lt;=Hidden!AW$50,$D280&gt;=Hidden!AW$50),IF($G280="","x","y"),"")))</f>
        <v/>
      </c>
      <c r="BE280" s="37" t="str">
        <f>IF(Hidden!AX$51="Yes","H",IF($B280="","",IF(AND($C280&lt;=Hidden!AX$50,$D280&gt;=Hidden!AX$50),IF($G280="","x","y"),"")))</f>
        <v/>
      </c>
      <c r="BF280" s="45" t="str">
        <f>IF(Hidden!AY$51="Yes","H",IF($B280="","",IF(AND($C280&lt;=Hidden!AY$50,$D280&gt;=Hidden!AY$50),IF($G280="","x","y"),"")))</f>
        <v/>
      </c>
      <c r="BG280" s="41" t="str">
        <f>IF(Hidden!AZ$51="Yes","H",IF($B280="","",IF(AND($C280&lt;=Hidden!AZ$50,$D280&gt;=Hidden!AZ$50),IF($G280="","x","y"),"")))</f>
        <v/>
      </c>
      <c r="BH280" s="37" t="str">
        <f>IF(Hidden!BA$51="Yes","H",IF($B280="","",IF(AND($C280&lt;=Hidden!BA$50,$D280&gt;=Hidden!BA$50),IF($G280="","x","y"),"")))</f>
        <v/>
      </c>
      <c r="BI280" s="37" t="str">
        <f>IF(Hidden!BB$51="Yes","H",IF($B280="","",IF(AND($C280&lt;=Hidden!BB$50,$D280&gt;=Hidden!BB$50),IF($G280="","x","y"),"")))</f>
        <v/>
      </c>
      <c r="BJ280" s="37" t="str">
        <f>IF(Hidden!BC$51="Yes","H",IF($B280="","",IF(AND($C280&lt;=Hidden!BC$50,$D280&gt;=Hidden!BC$50),IF($G280="","x","y"),"")))</f>
        <v/>
      </c>
      <c r="BK280" s="40" t="str">
        <f>IF(Hidden!BD$51="Yes","H",IF($B280="","",IF(AND($C280&lt;=Hidden!BD$50,$D280&gt;=Hidden!BD$50),IF($G280="","x","y"),"")))</f>
        <v/>
      </c>
      <c r="BL280" s="44" t="str">
        <f>IF(Hidden!BE$51="Yes","H",IF($B280="","",IF(AND($C280&lt;=Hidden!BE$50,$D280&gt;=Hidden!BE$50),IF($G280="","x","y"),"")))</f>
        <v/>
      </c>
      <c r="BM280" s="37" t="str">
        <f>IF(Hidden!BF$51="Yes","H",IF($B280="","",IF(AND($C280&lt;=Hidden!BF$50,$D280&gt;=Hidden!BF$50),IF($G280="","x","y"),"")))</f>
        <v/>
      </c>
      <c r="BN280" s="37" t="str">
        <f>IF(Hidden!BG$51="Yes","H",IF($B280="","",IF(AND($C280&lt;=Hidden!BG$50,$D280&gt;=Hidden!BG$50),IF($G280="","x","y"),"")))</f>
        <v/>
      </c>
      <c r="BO280" s="37" t="str">
        <f>IF(Hidden!BH$51="Yes","H",IF($B280="","",IF(AND($C280&lt;=Hidden!BH$50,$D280&gt;=Hidden!BH$50),IF($G280="","x","y"),"")))</f>
        <v/>
      </c>
      <c r="BP280" s="45" t="str">
        <f>IF(Hidden!BI$51="Yes","H",IF($B280="","",IF(AND($C280&lt;=Hidden!BI$50,$D280&gt;=Hidden!BI$50),IF($G280="","x","y"),"")))</f>
        <v/>
      </c>
      <c r="BQ280" s="41" t="str">
        <f>IF(Hidden!BJ$51="Yes","H",IF($B280="","",IF(AND($C280&lt;=Hidden!BJ$50,$D280&gt;=Hidden!BJ$50),IF($G280="","x","y"),"")))</f>
        <v/>
      </c>
      <c r="BR280" s="37" t="str">
        <f>IF(Hidden!BK$51="Yes","H",IF($B280="","",IF(AND($C280&lt;=Hidden!BK$50,$D280&gt;=Hidden!BK$50),IF($G280="","x","y"),"")))</f>
        <v/>
      </c>
      <c r="BS280" s="37" t="str">
        <f>IF(Hidden!BL$51="Yes","H",IF($B280="","",IF(AND($C280&lt;=Hidden!BL$50,$D280&gt;=Hidden!BL$50),IF($G280="","x","y"),"")))</f>
        <v/>
      </c>
      <c r="BT280" s="37" t="str">
        <f>IF(Hidden!BM$51="Yes","H",IF($B280="","",IF(AND($C280&lt;=Hidden!BM$50,$D280&gt;=Hidden!BM$50),IF($G280="","x","y"),"")))</f>
        <v/>
      </c>
      <c r="BU280" s="40" t="str">
        <f>IF(Hidden!BN$51="Yes","H",IF($B280="","",IF(AND($C280&lt;=Hidden!BN$50,$D280&gt;=Hidden!BN$50),IF($G280="","x","y"),"")))</f>
        <v/>
      </c>
      <c r="BV280" s="44" t="str">
        <f>IF(Hidden!BO$51="Yes","H",IF($B280="","",IF(AND($C280&lt;=Hidden!BO$50,$D280&gt;=Hidden!BO$50),IF($G280="","x","y"),"")))</f>
        <v/>
      </c>
      <c r="BW280" s="37" t="str">
        <f>IF(Hidden!BP$51="Yes","H",IF($B280="","",IF(AND($C280&lt;=Hidden!BP$50,$D280&gt;=Hidden!BP$50),IF($G280="","x","y"),"")))</f>
        <v/>
      </c>
      <c r="BX280" s="37" t="str">
        <f>IF(Hidden!BQ$51="Yes","H",IF($B280="","",IF(AND($C280&lt;=Hidden!BQ$50,$D280&gt;=Hidden!BQ$50),IF($G280="","x","y"),"")))</f>
        <v/>
      </c>
      <c r="BY280" s="37" t="str">
        <f>IF(Hidden!BR$51="Yes","H",IF($B280="","",IF(AND($C280&lt;=Hidden!BR$50,$D280&gt;=Hidden!BR$50),IF($G280="","x","y"),"")))</f>
        <v/>
      </c>
      <c r="BZ280" s="45" t="str">
        <f>IF(Hidden!BS$51="Yes","H",IF($B280="","",IF(AND($C280&lt;=Hidden!BS$50,$D280&gt;=Hidden!BS$50),IF($G280="","x","y"),"")))</f>
        <v/>
      </c>
      <c r="CA280" s="41" t="str">
        <f>IF(Hidden!BT$51="Yes","H",IF($B280="","",IF(AND($C280&lt;=Hidden!BT$50,$D280&gt;=Hidden!BT$50),IF($G280="","x","y"),"")))</f>
        <v/>
      </c>
      <c r="CB280" s="37" t="str">
        <f>IF(Hidden!BU$51="Yes","H",IF($B280="","",IF(AND($C280&lt;=Hidden!BU$50,$D280&gt;=Hidden!BU$50),IF($G280="","x","y"),"")))</f>
        <v/>
      </c>
      <c r="CC280" s="37" t="str">
        <f>IF(Hidden!BV$51="Yes","H",IF($B280="","",IF(AND($C280&lt;=Hidden!BV$50,$D280&gt;=Hidden!BV$50),IF($G280="","x","y"),"")))</f>
        <v/>
      </c>
      <c r="CD280" s="37" t="str">
        <f>IF(Hidden!BW$51="Yes","H",IF($B280="","",IF(AND($C280&lt;=Hidden!BW$50,$D280&gt;=Hidden!BW$50),IF($G280="","x","y"),"")))</f>
        <v/>
      </c>
      <c r="CE280" s="40" t="str">
        <f>IF(Hidden!BX$51="Yes","H",IF($B280="","",IF(AND($C280&lt;=Hidden!BX$50,$D280&gt;=Hidden!BX$50),IF($G280="","x","y"),"")))</f>
        <v/>
      </c>
      <c r="CF280" s="44" t="str">
        <f>IF(Hidden!BY$51="Yes","H",IF($B280="","",IF(AND($C280&lt;=Hidden!BY$50,$D280&gt;=Hidden!BY$50),IF($G280="","x","y"),"")))</f>
        <v/>
      </c>
      <c r="CG280" s="37" t="str">
        <f>IF(Hidden!BZ$51="Yes","H",IF($B280="","",IF(AND($C280&lt;=Hidden!BZ$50,$D280&gt;=Hidden!BZ$50),IF($G280="","x","y"),"")))</f>
        <v/>
      </c>
      <c r="CH280" s="37" t="str">
        <f>IF(Hidden!CA$51="Yes","H",IF($B280="","",IF(AND($C280&lt;=Hidden!CA$50,$D280&gt;=Hidden!CA$50),IF($G280="","x","y"),"")))</f>
        <v/>
      </c>
      <c r="CI280" s="37" t="str">
        <f>IF(Hidden!CB$51="Yes","H",IF($B280="","",IF(AND($C280&lt;=Hidden!CB$50,$D280&gt;=Hidden!CB$50),IF($G280="","x","y"),"")))</f>
        <v/>
      </c>
      <c r="CJ280" s="45" t="str">
        <f>IF(Hidden!CC$51="Yes","H",IF($B280="","",IF(AND($C280&lt;=Hidden!CC$50,$D280&gt;=Hidden!CC$50),IF($G280="","x","y"),"")))</f>
        <v/>
      </c>
      <c r="CK280" s="41" t="str">
        <f>IF(Hidden!CD$51="Yes","H",IF($B280="","",IF(AND($C280&lt;=Hidden!CD$50,$D280&gt;=Hidden!CD$50),IF($G280="","x","y"),"")))</f>
        <v/>
      </c>
      <c r="CL280" s="37" t="str">
        <f>IF(Hidden!CE$51="Yes","H",IF($B280="","",IF(AND($C280&lt;=Hidden!CE$50,$D280&gt;=Hidden!CE$50),IF($G280="","x","y"),"")))</f>
        <v/>
      </c>
      <c r="CM280" s="37" t="str">
        <f>IF(Hidden!CF$51="Yes","H",IF($B280="","",IF(AND($C280&lt;=Hidden!CF$50,$D280&gt;=Hidden!CF$50),IF($G280="","x","y"),"")))</f>
        <v/>
      </c>
      <c r="CN280" s="37" t="str">
        <f>IF(Hidden!CG$51="Yes","H",IF($B280="","",IF(AND($C280&lt;=Hidden!CG$50,$D280&gt;=Hidden!CG$50),IF($G280="","x","y"),"")))</f>
        <v/>
      </c>
      <c r="CO280" s="40" t="str">
        <f>IF(Hidden!CH$51="Yes","H",IF($B280="","",IF(AND($C280&lt;=Hidden!CH$50,$D280&gt;=Hidden!CH$50),IF($G280="","x","y"),"")))</f>
        <v/>
      </c>
      <c r="CP280" s="44" t="str">
        <f>IF(Hidden!CI$51="Yes","H",IF($B280="","",IF(AND($C280&lt;=Hidden!CI$50,$D280&gt;=Hidden!CI$50),IF($G280="","x","y"),"")))</f>
        <v/>
      </c>
      <c r="CQ280" s="37" t="str">
        <f>IF(Hidden!CJ$51="Yes","H",IF($B280="","",IF(AND($C280&lt;=Hidden!CJ$50,$D280&gt;=Hidden!CJ$50),IF($G280="","x","y"),"")))</f>
        <v/>
      </c>
      <c r="CR280" s="37" t="str">
        <f>IF(Hidden!CK$51="Yes","H",IF($B280="","",IF(AND($C280&lt;=Hidden!CK$50,$D280&gt;=Hidden!CK$50),IF($G280="","x","y"),"")))</f>
        <v/>
      </c>
      <c r="CS280" s="37" t="str">
        <f>IF(Hidden!CL$51="Yes","H",IF($B280="","",IF(AND($C280&lt;=Hidden!CL$50,$D280&gt;=Hidden!CL$50),IF($G280="","x","y"),"")))</f>
        <v/>
      </c>
      <c r="CT280" s="45" t="str">
        <f>IF(Hidden!CM$51="Yes","H",IF($B280="","",IF(AND($C280&lt;=Hidden!CM$50,$D280&gt;=Hidden!CM$50),IF($G280="","x","y"),"")))</f>
        <v/>
      </c>
      <c r="CU280" s="41" t="str">
        <f>IF(Hidden!CN$51="Yes","H",IF($B280="","",IF(AND($C280&lt;=Hidden!CN$50,$D280&gt;=Hidden!CN$50),IF($G280="","x","y"),"")))</f>
        <v/>
      </c>
      <c r="CV280" s="37" t="str">
        <f>IF(Hidden!CO$51="Yes","H",IF($B280="","",IF(AND($C280&lt;=Hidden!CO$50,$D280&gt;=Hidden!CO$50),IF($G280="","x","y"),"")))</f>
        <v/>
      </c>
      <c r="CW280" s="37" t="str">
        <f>IF(Hidden!CP$51="Yes","H",IF($B280="","",IF(AND($C280&lt;=Hidden!CP$50,$D280&gt;=Hidden!CP$50),IF($G280="","x","y"),"")))</f>
        <v/>
      </c>
      <c r="CX280" s="37" t="str">
        <f>IF(Hidden!CQ$51="Yes","H",IF($B280="","",IF(AND($C280&lt;=Hidden!CQ$50,$D280&gt;=Hidden!CQ$50),IF($G280="","x","y"),"")))</f>
        <v/>
      </c>
      <c r="CY280" s="40" t="str">
        <f>IF(Hidden!CR$51="Yes","H",IF($B280="","",IF(AND($C280&lt;=Hidden!CR$50,$D280&gt;=Hidden!CR$50),IF($G280="","x","y"),"")))</f>
        <v/>
      </c>
      <c r="CZ280" s="44" t="str">
        <f>IF(Hidden!CS$51="Yes","H",IF($B280="","",IF(AND($C280&lt;=Hidden!CS$50,$D280&gt;=Hidden!CS$50),IF($G280="","x","y"),"")))</f>
        <v/>
      </c>
      <c r="DA280" s="37" t="str">
        <f>IF(Hidden!CT$51="Yes","H",IF($B280="","",IF(AND($C280&lt;=Hidden!CT$50,$D280&gt;=Hidden!CT$50),IF($G280="","x","y"),"")))</f>
        <v/>
      </c>
      <c r="DB280" s="37" t="str">
        <f>IF(Hidden!CU$51="Yes","H",IF($B280="","",IF(AND($C280&lt;=Hidden!CU$50,$D280&gt;=Hidden!CU$50),IF($G280="","x","y"),"")))</f>
        <v/>
      </c>
      <c r="DC280" s="37" t="str">
        <f>IF(Hidden!CV$51="Yes","H",IF($B280="","",IF(AND($C280&lt;=Hidden!CV$50,$D280&gt;=Hidden!CV$50),IF($G280="","x","y"),"")))</f>
        <v/>
      </c>
      <c r="DD280" s="45" t="str">
        <f>IF(Hidden!CW$51="Yes","H",IF($B280="","",IF(AND($C280&lt;=Hidden!CW$50,$D280&gt;=Hidden!CW$50),IF($G280="","x","y"),"")))</f>
        <v/>
      </c>
      <c r="DE280" s="41" t="str">
        <f>IF(Hidden!CX$51="Yes","H",IF($B280="","",IF(AND($C280&lt;=Hidden!CX$50,$D280&gt;=Hidden!CX$50),IF($G280="","x","y"),"")))</f>
        <v/>
      </c>
      <c r="DF280" s="37" t="str">
        <f>IF(Hidden!CY$51="Yes","H",IF($B280="","",IF(AND($C280&lt;=Hidden!CY$50,$D280&gt;=Hidden!CY$50),IF($G280="","x","y"),"")))</f>
        <v/>
      </c>
      <c r="DG280" s="37" t="str">
        <f>IF(Hidden!CZ$51="Yes","H",IF($B280="","",IF(AND($C280&lt;=Hidden!CZ$50,$D280&gt;=Hidden!CZ$50),IF($G280="","x","y"),"")))</f>
        <v/>
      </c>
      <c r="DH280" s="37" t="str">
        <f>IF(Hidden!DA$51="Yes","H",IF($B280="","",IF(AND($C280&lt;=Hidden!DA$50,$D280&gt;=Hidden!DA$50),IF($G280="","x","y"),"")))</f>
        <v/>
      </c>
      <c r="DI280" s="40" t="str">
        <f>IF(Hidden!DB$51="Yes","H",IF($B280="","",IF(AND($C280&lt;=Hidden!DB$50,$D280&gt;=Hidden!DB$50),IF($G280="","x","y"),"")))</f>
        <v/>
      </c>
      <c r="DJ280" s="44" t="str">
        <f>IF(Hidden!DC$51="Yes","H",IF($B280="","",IF(AND($C280&lt;=Hidden!DC$50,$D280&gt;=Hidden!DC$50),IF($G280="","x","y"),"")))</f>
        <v/>
      </c>
      <c r="DK280" s="37" t="str">
        <f>IF(Hidden!DD$51="Yes","H",IF($B280="","",IF(AND($C280&lt;=Hidden!DD$50,$D280&gt;=Hidden!DD$50),IF($G280="","x","y"),"")))</f>
        <v/>
      </c>
      <c r="DL280" s="37" t="str">
        <f>IF(Hidden!DE$51="Yes","H",IF($B280="","",IF(AND($C280&lt;=Hidden!DE$50,$D280&gt;=Hidden!DE$50),IF($G280="","x","y"),"")))</f>
        <v/>
      </c>
      <c r="DM280" s="37" t="str">
        <f>IF(Hidden!DF$51="Yes","H",IF($B280="","",IF(AND($C280&lt;=Hidden!DF$50,$D280&gt;=Hidden!DF$50),IF($G280="","x","y"),"")))</f>
        <v/>
      </c>
      <c r="DN280" s="45" t="str">
        <f>IF(Hidden!DG$51="Yes","H",IF($B280="","",IF(AND($C280&lt;=Hidden!DG$50,$D280&gt;=Hidden!DG$50),IF($G280="","x","y"),"")))</f>
        <v/>
      </c>
      <c r="DO280" s="41" t="str">
        <f>IF(Hidden!DH$51="Yes","H",IF($B280="","",IF(AND($C280&lt;=Hidden!DH$50,$D280&gt;=Hidden!DH$50),IF($G280="","x","y"),"")))</f>
        <v/>
      </c>
      <c r="DP280" s="37" t="str">
        <f>IF(Hidden!DI$51="Yes","H",IF($B280="","",IF(AND($C280&lt;=Hidden!DI$50,$D280&gt;=Hidden!DI$50),IF($G280="","x","y"),"")))</f>
        <v/>
      </c>
      <c r="DQ280" s="37" t="str">
        <f>IF(Hidden!DJ$51="Yes","H",IF($B280="","",IF(AND($C280&lt;=Hidden!DJ$50,$D280&gt;=Hidden!DJ$50),IF($G280="","x","y"),"")))</f>
        <v/>
      </c>
      <c r="DR280" s="37" t="str">
        <f>IF(Hidden!DK$51="Yes","H",IF($B280="","",IF(AND($C280&lt;=Hidden!DK$50,$D280&gt;=Hidden!DK$50),IF($G280="","x","y"),"")))</f>
        <v/>
      </c>
      <c r="DS280" s="40" t="str">
        <f>IF(Hidden!DL$51="Yes","H",IF($B280="","",IF(AND($C280&lt;=Hidden!DL$50,$D280&gt;=Hidden!DL$50),IF($G280="","x","y"),"")))</f>
        <v/>
      </c>
      <c r="DT280" s="44" t="str">
        <f>IF(Hidden!DM$51="Yes","H",IF($B280="","",IF(AND($C280&lt;=Hidden!DM$50,$D280&gt;=Hidden!DM$50),IF($G280="","x","y"),"")))</f>
        <v/>
      </c>
      <c r="DU280" s="37" t="str">
        <f>IF(Hidden!DN$51="Yes","H",IF($B280="","",IF(AND($C280&lt;=Hidden!DN$50,$D280&gt;=Hidden!DN$50),IF($G280="","x","y"),"")))</f>
        <v/>
      </c>
      <c r="DV280" s="37" t="str">
        <f>IF(Hidden!DO$51="Yes","H",IF($B280="","",IF(AND($C280&lt;=Hidden!DO$50,$D280&gt;=Hidden!DO$50),IF($G280="","x","y"),"")))</f>
        <v/>
      </c>
      <c r="DW280" s="37" t="str">
        <f>IF(Hidden!DP$51="Yes","H",IF($B280="","",IF(AND($C280&lt;=Hidden!DP$50,$D280&gt;=Hidden!DP$50),IF($G280="","x","y"),"")))</f>
        <v/>
      </c>
      <c r="DX280" s="45" t="str">
        <f>IF(Hidden!DQ$51="Yes","H",IF($B280="","",IF(AND($C280&lt;=Hidden!DQ$50,$D280&gt;=Hidden!DQ$50),IF($G280="","x","y"),"")))</f>
        <v/>
      </c>
      <c r="DY280" s="44" t="str">
        <f>IF(Hidden!DR$51="Yes","H",IF($B280="","",IF(AND($C280&lt;=Hidden!DR$50,$D280&gt;=Hidden!DR$50),IF($G280="","x","y"),"")))</f>
        <v/>
      </c>
      <c r="DZ280" s="37" t="str">
        <f>IF(Hidden!DS$51="Yes","H",IF($B280="","",IF(AND($C280&lt;=Hidden!DS$50,$D280&gt;=Hidden!DS$50),IF($G280="","x","y"),"")))</f>
        <v/>
      </c>
      <c r="EA280" s="37" t="str">
        <f>IF(Hidden!DT$51="Yes","H",IF($B280="","",IF(AND($C280&lt;=Hidden!DT$50,$D280&gt;=Hidden!DT$50),IF($G280="","x","y"),"")))</f>
        <v/>
      </c>
      <c r="EB280" s="37" t="str">
        <f>IF(Hidden!DU$51="Yes","H",IF($B280="","",IF(AND($C280&lt;=Hidden!DU$50,$D280&gt;=Hidden!DU$50),IF($G280="","x","y"),"")))</f>
        <v/>
      </c>
      <c r="EC280" s="45" t="str">
        <f>IF(Hidden!DV$51="Yes","H",IF($B280="","",IF(AND($C280&lt;=Hidden!DV$50,$D280&gt;=Hidden!DV$50),IF($G280="","x","y"),"")))</f>
        <v/>
      </c>
      <c r="ED280" s="41" t="str">
        <f>IF(Hidden!DW$51="Yes","H",IF($B280="","",IF(AND($C280&lt;=Hidden!DW$50,$D280&gt;=Hidden!DW$50),IF($G280="","x","y"),"")))</f>
        <v/>
      </c>
      <c r="EE280" s="37" t="str">
        <f>IF(Hidden!DX$51="Yes","H",IF($B280="","",IF(AND($C280&lt;=Hidden!DX$50,$D280&gt;=Hidden!DX$50),IF($G280="","x","y"),"")))</f>
        <v/>
      </c>
      <c r="EF280" s="37" t="str">
        <f>IF(Hidden!DY$51="Yes","H",IF($B280="","",IF(AND($C280&lt;=Hidden!DY$50,$D280&gt;=Hidden!DY$50),IF($G280="","x","y"),"")))</f>
        <v/>
      </c>
      <c r="EG280" s="37" t="str">
        <f>IF(Hidden!DZ$51="Yes","H",IF($B280="","",IF(AND($C280&lt;=Hidden!DZ$50,$D280&gt;=Hidden!DZ$50),IF($G280="","x","y"),"")))</f>
        <v/>
      </c>
      <c r="EH280" s="38" t="str">
        <f>IF(Hidden!EA$51="Yes","H",IF($B280="","",IF(AND($C280&lt;=Hidden!EA$50,$D280&gt;=Hidden!EA$50),IF($G280="","x","y"),"")))</f>
        <v/>
      </c>
      <c r="EI280" s="41" t="str">
        <f>IF(Hidden!EB$51="Yes","H",IF($B280="","",IF(AND($C280&lt;=Hidden!EB$50,$D280&gt;=Hidden!EB$50),IF($G280="","x","y"),"")))</f>
        <v/>
      </c>
      <c r="EJ280" s="37" t="str">
        <f>IF(Hidden!EC$51="Yes","H",IF($B280="","",IF(AND($C280&lt;=Hidden!EC$50,$D280&gt;=Hidden!EC$50),IF($G280="","x","y"),"")))</f>
        <v/>
      </c>
      <c r="EK280" s="37" t="str">
        <f>IF(Hidden!ED$51="Yes","H",IF($B280="","",IF(AND($C280&lt;=Hidden!ED$50,$D280&gt;=Hidden!ED$50),IF($G280="","x","y"),"")))</f>
        <v/>
      </c>
      <c r="EL280" s="37" t="str">
        <f>IF(Hidden!EE$51="Yes","H",IF($B280="","",IF(AND($C280&lt;=Hidden!EE$50,$D280&gt;=Hidden!EE$50),IF($G280="","x","y"),"")))</f>
        <v/>
      </c>
      <c r="EM280" s="38" t="str">
        <f>IF(Hidden!EF$51="Yes","H",IF($B280="","",IF(AND($C280&lt;=Hidden!EF$50,$D280&gt;=Hidden!EF$50),IF($G280="","x","y"),"")))</f>
        <v/>
      </c>
      <c r="EN280" s="41" t="str">
        <f>IF(Hidden!EG$51="Yes","H",IF($B280="","",IF(AND($C280&lt;=Hidden!EG$50,$D280&gt;=Hidden!EG$50),IF($G280="","x","y"),"")))</f>
        <v/>
      </c>
      <c r="EO280" s="37" t="str">
        <f>IF(Hidden!EH$51="Yes","H",IF($B280="","",IF(AND($C280&lt;=Hidden!EH$50,$D280&gt;=Hidden!EH$50),IF($G280="","x","y"),"")))</f>
        <v/>
      </c>
      <c r="EP280" s="37" t="str">
        <f>IF(Hidden!EI$51="Yes","H",IF($B280="","",IF(AND($C280&lt;=Hidden!EI$50,$D280&gt;=Hidden!EI$50),IF($G280="","x","y"),"")))</f>
        <v/>
      </c>
      <c r="EQ280" s="37" t="str">
        <f>IF(Hidden!EJ$51="Yes","H",IF($B280="","",IF(AND($C280&lt;=Hidden!EJ$50,$D280&gt;=Hidden!EJ$50),IF($G280="","x","y"),"")))</f>
        <v/>
      </c>
      <c r="ER280" s="38" t="str">
        <f>IF(Hidden!EK$51="Yes","H",IF($B280="","",IF(AND($C280&lt;=Hidden!EK$50,$D280&gt;=Hidden!EK$50),IF($G280="","x","y"),"")))</f>
        <v/>
      </c>
      <c r="ES280" s="41" t="str">
        <f>IF(Hidden!EL$51="Yes","H",IF($B280="","",IF(AND($C280&lt;=Hidden!EL$50,$D280&gt;=Hidden!EL$50),IF($G280="","x","y"),"")))</f>
        <v/>
      </c>
      <c r="ET280" s="37" t="str">
        <f>IF(Hidden!EM$51="Yes","H",IF($B280="","",IF(AND($C280&lt;=Hidden!EM$50,$D280&gt;=Hidden!EM$50),IF($G280="","x","y"),"")))</f>
        <v/>
      </c>
      <c r="EU280" s="37" t="str">
        <f>IF(Hidden!EN$51="Yes","H",IF($B280="","",IF(AND($C280&lt;=Hidden!EN$50,$D280&gt;=Hidden!EN$50),IF($G280="","x","y"),"")))</f>
        <v/>
      </c>
      <c r="EV280" s="37" t="str">
        <f>IF(Hidden!EO$51="Yes","H",IF($B280="","",IF(AND($C280&lt;=Hidden!EO$50,$D280&gt;=Hidden!EO$50),IF($G280="","x","y"),"")))</f>
        <v/>
      </c>
      <c r="EW280" s="38" t="str">
        <f>IF(Hidden!EP$51="Yes","H",IF($B280="","",IF(AND($C280&lt;=Hidden!EP$50,$D280&gt;=Hidden!EP$50),IF($G280="","x","y"),"")))</f>
        <v/>
      </c>
      <c r="EX280" s="41" t="str">
        <f>IF(Hidden!EQ$51="Yes","H",IF($B280="","",IF(AND($C280&lt;=Hidden!EQ$50,$D280&gt;=Hidden!EQ$50),IF($G280="","x","y"),"")))</f>
        <v/>
      </c>
      <c r="EY280" s="37" t="str">
        <f>IF(Hidden!ER$51="Yes","H",IF($B280="","",IF(AND($C280&lt;=Hidden!ER$50,$D280&gt;=Hidden!ER$50),IF($G280="","x","y"),"")))</f>
        <v/>
      </c>
      <c r="EZ280" s="37" t="str">
        <f>IF(Hidden!ES$51="Yes","H",IF($B280="","",IF(AND($C280&lt;=Hidden!ES$50,$D280&gt;=Hidden!ES$50),IF($G280="","x","y"),"")))</f>
        <v/>
      </c>
      <c r="FA280" s="37" t="str">
        <f>IF(Hidden!ET$51="Yes","H",IF($B280="","",IF(AND($C280&lt;=Hidden!ET$50,$D280&gt;=Hidden!ET$50),IF($G280="","x","y"),"")))</f>
        <v/>
      </c>
      <c r="FB280" s="38" t="str">
        <f>IF(Hidden!EU$51="Yes","H",IF($B280="","",IF(AND($C280&lt;=Hidden!EU$50,$D280&gt;=Hidden!EU$50),IF($G280="","x","y"),"")))</f>
        <v/>
      </c>
      <c r="FC280" s="41" t="str">
        <f>IF(Hidden!EV$51="Yes","H",IF($B280="","",IF(AND($C280&lt;=Hidden!EV$50,$D280&gt;=Hidden!EV$50),IF($G280="","x","y"),"")))</f>
        <v/>
      </c>
      <c r="FD280" s="37" t="str">
        <f>IF(Hidden!EW$51="Yes","H",IF($B280="","",IF(AND($C280&lt;=Hidden!EW$50,$D280&gt;=Hidden!EW$50),IF($G280="","x","y"),"")))</f>
        <v/>
      </c>
      <c r="FE280" s="37" t="str">
        <f>IF(Hidden!EX$51="Yes","H",IF($B280="","",IF(AND($C280&lt;=Hidden!EX$50,$D280&gt;=Hidden!EX$50),IF($G280="","x","y"),"")))</f>
        <v/>
      </c>
      <c r="FF280" s="37" t="str">
        <f>IF(Hidden!EY$51="Yes","H",IF($B280="","",IF(AND($C280&lt;=Hidden!EY$50,$D280&gt;=Hidden!EY$50),IF($G280="","x","y"),"")))</f>
        <v/>
      </c>
      <c r="FG280" s="38" t="str">
        <f>IF(Hidden!EZ$51="Yes","H",IF($B280="","",IF(AND($C280&lt;=Hidden!EZ$50,$D280&gt;=Hidden!EZ$50),IF($G280="","x","y"),"")))</f>
        <v/>
      </c>
      <c r="FH280" s="41" t="str">
        <f>IF(Hidden!FA$51="Yes","H",IF($B280="","",IF(AND($C280&lt;=Hidden!FA$50,$D280&gt;=Hidden!FA$50),IF($G280="","x","y"),"")))</f>
        <v/>
      </c>
      <c r="FI280" s="37" t="str">
        <f>IF(Hidden!FB$51="Yes","H",IF($B280="","",IF(AND($C280&lt;=Hidden!FB$50,$D280&gt;=Hidden!FB$50),IF($G280="","x","y"),"")))</f>
        <v/>
      </c>
      <c r="FJ280" s="37" t="str">
        <f>IF(Hidden!FC$51="Yes","H",IF($B280="","",IF(AND($C280&lt;=Hidden!FC$50,$D280&gt;=Hidden!FC$50),IF($G280="","x","y"),"")))</f>
        <v/>
      </c>
      <c r="FK280" s="37" t="str">
        <f>IF(Hidden!FD$51="Yes","H",IF($B280="","",IF(AND($C280&lt;=Hidden!FD$50,$D280&gt;=Hidden!FD$50),IF($G280="","x","y"),"")))</f>
        <v/>
      </c>
      <c r="FL280" s="38" t="str">
        <f>IF(Hidden!FE$51="Yes","H",IF($B280="","",IF(AND($C280&lt;=Hidden!FE$50,$D280&gt;=Hidden!FE$50),IF($G280="","x","y"),"")))</f>
        <v/>
      </c>
      <c r="FM280" s="41" t="str">
        <f>IF(Hidden!FF$51="Yes","H",IF($B280="","",IF(AND($C280&lt;=Hidden!FF$50,$D280&gt;=Hidden!FF$50),IF($G280="","x","y"),"")))</f>
        <v/>
      </c>
      <c r="FN280" s="37" t="str">
        <f>IF(Hidden!FG$51="Yes","H",IF($B280="","",IF(AND($C280&lt;=Hidden!FG$50,$D280&gt;=Hidden!FG$50),IF($G280="","x","y"),"")))</f>
        <v/>
      </c>
      <c r="FO280" s="37" t="str">
        <f>IF(Hidden!FH$51="Yes","H",IF($B280="","",IF(AND($C280&lt;=Hidden!FH$50,$D280&gt;=Hidden!FH$50),IF($G280="","x","y"),"")))</f>
        <v/>
      </c>
      <c r="FP280" s="37" t="str">
        <f>IF(Hidden!FI$51="Yes","H",IF($B280="","",IF(AND($C280&lt;=Hidden!FI$50,$D280&gt;=Hidden!FI$50),IF($G280="","x","y"),"")))</f>
        <v/>
      </c>
      <c r="FQ280" s="38" t="str">
        <f>IF(Hidden!FJ$51="Yes","H",IF($B280="","",IF(AND($C280&lt;=Hidden!FJ$50,$D280&gt;=Hidden!FJ$50),IF($G280="","x","y"),"")))</f>
        <v/>
      </c>
      <c r="FR280" s="41" t="str">
        <f>IF(Hidden!FK$51="Yes","H",IF($B280="","",IF(AND($C280&lt;=Hidden!FK$50,$D280&gt;=Hidden!FK$50),IF($G280="","x","y"),"")))</f>
        <v/>
      </c>
      <c r="FS280" s="37" t="str">
        <f>IF(Hidden!FL$51="Yes","H",IF($B280="","",IF(AND($C280&lt;=Hidden!FL$50,$D280&gt;=Hidden!FL$50),IF($G280="","x","y"),"")))</f>
        <v/>
      </c>
      <c r="FT280" s="37" t="str">
        <f>IF(Hidden!FM$51="Yes","H",IF($B280="","",IF(AND($C280&lt;=Hidden!FM$50,$D280&gt;=Hidden!FM$50),IF($G280="","x","y"),"")))</f>
        <v/>
      </c>
      <c r="FU280" s="37" t="str">
        <f>IF(Hidden!FN$51="Yes","H",IF($B280="","",IF(AND($C280&lt;=Hidden!FN$50,$D280&gt;=Hidden!FN$50),IF($G280="","x","y"),"")))</f>
        <v/>
      </c>
      <c r="FV280" s="38" t="str">
        <f>IF(Hidden!FO$51="Yes","H",IF($B280="","",IF(AND($C280&lt;=Hidden!FO$50,$D280&gt;=Hidden!FO$50),IF($G280="","x","y"),"")))</f>
        <v/>
      </c>
      <c r="FW280" s="41" t="str">
        <f>IF(Hidden!FP$51="Yes","H",IF($B280="","",IF(AND($C280&lt;=Hidden!FP$50,$D280&gt;=Hidden!FP$50),IF($G280="","x","y"),"")))</f>
        <v/>
      </c>
      <c r="FX280" s="37" t="str">
        <f>IF(Hidden!FQ$51="Yes","H",IF($B280="","",IF(AND($C280&lt;=Hidden!FQ$50,$D280&gt;=Hidden!FQ$50),IF($G280="","x","y"),"")))</f>
        <v/>
      </c>
      <c r="FY280" s="37" t="str">
        <f>IF(Hidden!FR$51="Yes","H",IF($B280="","",IF(AND($C280&lt;=Hidden!FR$50,$D280&gt;=Hidden!FR$50),IF($G280="","x","y"),"")))</f>
        <v/>
      </c>
      <c r="FZ280" s="37" t="str">
        <f>IF(Hidden!FS$51="Yes","H",IF($B280="","",IF(AND($C280&lt;=Hidden!FS$50,$D280&gt;=Hidden!FS$50),IF($G280="","x","y"),"")))</f>
        <v/>
      </c>
      <c r="GA280" s="38" t="str">
        <f>IF(Hidden!FT$51="Yes","H",IF($B280="","",IF(AND($C280&lt;=Hidden!FT$50,$D280&gt;=Hidden!FT$50),IF($G280="","x","y"),"")))</f>
        <v/>
      </c>
      <c r="GB280" s="41" t="str">
        <f>IF(Hidden!FU$51="Yes","H",IF($B280="","",IF(AND($C280&lt;=Hidden!FU$50,$D280&gt;=Hidden!FU$50),IF($G280="","x","y"),"")))</f>
        <v/>
      </c>
      <c r="GC280" s="37" t="str">
        <f>IF(Hidden!FV$51="Yes","H",IF($B280="","",IF(AND($C280&lt;=Hidden!FV$50,$D280&gt;=Hidden!FV$50),IF($G280="","x","y"),"")))</f>
        <v/>
      </c>
      <c r="GD280" s="37" t="str">
        <f>IF(Hidden!FW$51="Yes","H",IF($B280="","",IF(AND($C280&lt;=Hidden!FW$50,$D280&gt;=Hidden!FW$50),IF($G280="","x","y"),"")))</f>
        <v/>
      </c>
      <c r="GE280" s="37" t="str">
        <f>IF(Hidden!FX$51="Yes","H",IF($B280="","",IF(AND($C280&lt;=Hidden!FX$50,$D280&gt;=Hidden!FX$50),IF($G280="","x","y"),"")))</f>
        <v/>
      </c>
      <c r="GF280" s="38" t="str">
        <f>IF(Hidden!FY$51="Yes","H",IF($B280="","",IF(AND($C280&lt;=Hidden!FY$50,$D280&gt;=Hidden!FY$50),IF($G280="","x","y"),"")))</f>
        <v/>
      </c>
      <c r="GG280" s="41" t="str">
        <f>IF(Hidden!FZ$51="Yes","H",IF($B280="","",IF(AND($C280&lt;=Hidden!FZ$50,$D280&gt;=Hidden!FZ$50),IF($G280="","x","y"),"")))</f>
        <v/>
      </c>
      <c r="GH280" s="37" t="str">
        <f>IF(Hidden!GA$51="Yes","H",IF($B280="","",IF(AND($C280&lt;=Hidden!GA$50,$D280&gt;=Hidden!GA$50),IF($G280="","x","y"),"")))</f>
        <v/>
      </c>
      <c r="GI280" s="37" t="str">
        <f>IF(Hidden!GB$51="Yes","H",IF($B280="","",IF(AND($C280&lt;=Hidden!GB$50,$D280&gt;=Hidden!GB$50),IF($G280="","x","y"),"")))</f>
        <v/>
      </c>
      <c r="GJ280" s="37" t="str">
        <f>IF(Hidden!GC$51="Yes","H",IF($B280="","",IF(AND($C280&lt;=Hidden!GC$50,$D280&gt;=Hidden!GC$50),IF($G280="","x","y"),"")))</f>
        <v/>
      </c>
      <c r="GK280" s="38" t="str">
        <f>IF(Hidden!GD$51="Yes","H",IF($B280="","",IF(AND($C280&lt;=Hidden!GD$50,$D280&gt;=Hidden!GD$50),IF($G280="","x","y"),"")))</f>
        <v/>
      </c>
      <c r="GL280" s="41" t="str">
        <f>IF(Hidden!GE$51="Yes","H",IF($B280="","",IF(AND($C280&lt;=Hidden!GE$50,$D280&gt;=Hidden!GE$50),IF($G280="","x","y"),"")))</f>
        <v/>
      </c>
      <c r="GM280" s="37" t="str">
        <f>IF(Hidden!GF$51="Yes","H",IF($B280="","",IF(AND($C280&lt;=Hidden!GF$50,$D280&gt;=Hidden!GF$50),IF($G280="","x","y"),"")))</f>
        <v/>
      </c>
      <c r="GN280" s="37" t="str">
        <f>IF(Hidden!GG$51="Yes","H",IF($B280="","",IF(AND($C280&lt;=Hidden!GG$50,$D280&gt;=Hidden!GG$50),IF($G280="","x","y"),"")))</f>
        <v/>
      </c>
      <c r="GO280" s="37" t="str">
        <f>IF(Hidden!GH$51="Yes","H",IF($B280="","",IF(AND($C280&lt;=Hidden!GH$50,$D280&gt;=Hidden!GH$50),IF($G280="","x","y"),"")))</f>
        <v/>
      </c>
      <c r="GP280" s="38" t="str">
        <f>IF(Hidden!GI$51="Yes","H",IF($B280="","",IF(AND($C280&lt;=Hidden!GI$50,$D280&gt;=Hidden!GI$50),IF($G280="","x","y"),"")))</f>
        <v/>
      </c>
      <c r="GQ280" s="41" t="str">
        <f>IF(Hidden!GJ$51="Yes","H",IF($B280="","",IF(AND($C280&lt;=Hidden!GJ$50,$D280&gt;=Hidden!GJ$50),IF($G280="","x","y"),"")))</f>
        <v/>
      </c>
      <c r="GR280" s="37" t="str">
        <f>IF(Hidden!GK$51="Yes","H",IF($B280="","",IF(AND($C280&lt;=Hidden!GK$50,$D280&gt;=Hidden!GK$50),IF($G280="","x","y"),"")))</f>
        <v/>
      </c>
      <c r="GS280" s="37" t="str">
        <f>IF(Hidden!GL$51="Yes","H",IF($B280="","",IF(AND($C280&lt;=Hidden!GL$50,$D280&gt;=Hidden!GL$50),IF($G280="","x","y"),"")))</f>
        <v/>
      </c>
      <c r="GT280" s="37" t="str">
        <f>IF(Hidden!GM$51="Yes","H",IF($B280="","",IF(AND($C280&lt;=Hidden!GM$50,$D280&gt;=Hidden!GM$50),IF($G280="","x","y"),"")))</f>
        <v/>
      </c>
      <c r="GU280" s="38" t="str">
        <f>IF(Hidden!GN$51="Yes","H",IF($B280="","",IF(AND($C280&lt;=Hidden!GN$50,$D280&gt;=Hidden!GN$50),IF($G280="","x","y"),"")))</f>
        <v/>
      </c>
      <c r="GV280" s="41" t="str">
        <f>IF(Hidden!GO$51="Yes","H",IF($B280="","",IF(AND($C280&lt;=Hidden!GO$50,$D280&gt;=Hidden!GO$50),IF($G280="","x","y"),"")))</f>
        <v/>
      </c>
      <c r="GW280" s="37" t="str">
        <f>IF(Hidden!GP$51="Yes","H",IF($B280="","",IF(AND($C280&lt;=Hidden!GP$50,$D280&gt;=Hidden!GP$50),IF($G280="","x","y"),"")))</f>
        <v/>
      </c>
      <c r="GX280" s="37" t="str">
        <f>IF(Hidden!GQ$51="Yes","H",IF($B280="","",IF(AND($C280&lt;=Hidden!GQ$50,$D280&gt;=Hidden!GQ$50),IF($G280="","x","y"),"")))</f>
        <v/>
      </c>
      <c r="GY280" s="37" t="str">
        <f>IF(Hidden!GR$51="Yes","H",IF($B280="","",IF(AND($C280&lt;=Hidden!GR$50,$D280&gt;=Hidden!GR$50),IF($G280="","x","y"),"")))</f>
        <v/>
      </c>
      <c r="GZ280" s="38" t="str">
        <f>IF(Hidden!GS$51="Yes","H",IF($B280="","",IF(AND($C280&lt;=Hidden!GS$50,$D280&gt;=Hidden!GS$50),IF($G280="","x","y"),"")))</f>
        <v/>
      </c>
      <c r="HA280" s="41" t="str">
        <f>IF(Hidden!GT$51="Yes","H",IF($B280="","",IF(AND($C280&lt;=Hidden!GT$50,$D280&gt;=Hidden!GT$50),IF($G280="","x","y"),"")))</f>
        <v/>
      </c>
      <c r="HB280" s="37" t="str">
        <f>IF(Hidden!GU$51="Yes","H",IF($B280="","",IF(AND($C280&lt;=Hidden!GU$50,$D280&gt;=Hidden!GU$50),IF($G280="","x","y"),"")))</f>
        <v/>
      </c>
      <c r="HC280" s="37" t="str">
        <f>IF(Hidden!GV$51="Yes","H",IF($B280="","",IF(AND($C280&lt;=Hidden!GV$50,$D280&gt;=Hidden!GV$50),IF($G280="","x","y"),"")))</f>
        <v/>
      </c>
      <c r="HD280" s="37" t="str">
        <f>IF(Hidden!GW$51="Yes","H",IF($B280="","",IF(AND($C280&lt;=Hidden!GW$50,$D280&gt;=Hidden!GW$50),IF($G280="","x","y"),"")))</f>
        <v/>
      </c>
      <c r="HE280" s="38" t="str">
        <f>IF(Hidden!GX$51="Yes","H",IF($B280="","",IF(AND($C280&lt;=Hidden!GX$50,$D280&gt;=Hidden!GX$50),IF($G280="","x","y"),"")))</f>
        <v/>
      </c>
      <c r="HF280" s="41" t="str">
        <f>IF(Hidden!GY$51="Yes","H",IF($B280="","",IF(AND($C280&lt;=Hidden!GY$50,$D280&gt;=Hidden!GY$50),IF($G280="","x","y"),"")))</f>
        <v/>
      </c>
      <c r="HG280" s="37" t="str">
        <f>IF(Hidden!GZ$51="Yes","H",IF($B280="","",IF(AND($C280&lt;=Hidden!GZ$50,$D280&gt;=Hidden!GZ$50),IF($G280="","x","y"),"")))</f>
        <v/>
      </c>
      <c r="HH280" s="37" t="str">
        <f>IF(Hidden!HA$51="Yes","H",IF($B280="","",IF(AND($C280&lt;=Hidden!HA$50,$D280&gt;=Hidden!HA$50),IF($G280="","x","y"),"")))</f>
        <v/>
      </c>
      <c r="HI280" s="37" t="str">
        <f>IF(Hidden!HB$51="Yes","H",IF($B280="","",IF(AND($C280&lt;=Hidden!HB$50,$D280&gt;=Hidden!HB$50),IF($G280="","x","y"),"")))</f>
        <v/>
      </c>
      <c r="HJ280" s="38" t="str">
        <f>IF(Hidden!HC$51="Yes","H",IF($B280="","",IF(AND($C280&lt;=Hidden!HC$50,$D280&gt;=Hidden!HC$50),IF($G280="","x","y"),"")))</f>
        <v/>
      </c>
      <c r="HK280" s="41" t="str">
        <f>IF(Hidden!HD$51="Yes","H",IF($B280="","",IF(AND($C280&lt;=Hidden!HD$50,$D280&gt;=Hidden!HD$50),IF($G280="","x","y"),"")))</f>
        <v/>
      </c>
      <c r="HL280" s="37" t="str">
        <f>IF(Hidden!HE$51="Yes","H",IF($B280="","",IF(AND($C280&lt;=Hidden!HE$50,$D280&gt;=Hidden!HE$50),IF($G280="","x","y"),"")))</f>
        <v/>
      </c>
      <c r="HM280" s="37" t="str">
        <f>IF(Hidden!HF$51="Yes","H",IF($B280="","",IF(AND($C280&lt;=Hidden!HF$50,$D280&gt;=Hidden!HF$50),IF($G280="","x","y"),"")))</f>
        <v/>
      </c>
      <c r="HN280" s="37" t="str">
        <f>IF(Hidden!HG$51="Yes","H",IF($B280="","",IF(AND($C280&lt;=Hidden!HG$50,$D280&gt;=Hidden!HG$50),IF($G280="","x","y"),"")))</f>
        <v/>
      </c>
      <c r="HO280" s="38" t="str">
        <f>IF(Hidden!HH$51="Yes","H",IF($B280="","",IF(AND($C280&lt;=Hidden!HH$50,$D280&gt;=Hidden!HH$50),IF($G280="","x","y"),"")))</f>
        <v/>
      </c>
      <c r="HP280" s="41" t="str">
        <f>IF(Hidden!HI$51="Yes","H",IF($B280="","",IF(AND($C280&lt;=Hidden!HI$50,$D280&gt;=Hidden!HI$50),IF($G280="","x","y"),"")))</f>
        <v/>
      </c>
      <c r="HQ280" s="37" t="str">
        <f>IF(Hidden!HJ$51="Yes","H",IF($B280="","",IF(AND($C280&lt;=Hidden!HJ$50,$D280&gt;=Hidden!HJ$50),IF($G280="","x","y"),"")))</f>
        <v/>
      </c>
      <c r="HR280" s="37" t="str">
        <f>IF(Hidden!HK$51="Yes","H",IF($B280="","",IF(AND($C280&lt;=Hidden!HK$50,$D280&gt;=Hidden!HK$50),IF($G280="","x","y"),"")))</f>
        <v/>
      </c>
      <c r="HS280" s="37" t="str">
        <f>IF(Hidden!HL$51="Yes","H",IF($B280="","",IF(AND($C280&lt;=Hidden!HL$50,$D280&gt;=Hidden!HL$50),IF($G280="","x","y"),"")))</f>
        <v/>
      </c>
      <c r="HT280" s="38" t="str">
        <f>IF(Hidden!HM$51="Yes","H",IF($B280="","",IF(AND($C280&lt;=Hidden!HM$50,$D280&gt;=Hidden!HM$50),IF($G280="","x","y"),"")))</f>
        <v/>
      </c>
      <c r="HU280" s="41" t="str">
        <f>IF(Hidden!HN$51="Yes","H",IF($B280="","",IF(AND($C280&lt;=Hidden!HN$50,$D280&gt;=Hidden!HN$50),IF($G280="","x","y"),"")))</f>
        <v/>
      </c>
      <c r="HV280" s="37" t="str">
        <f>IF(Hidden!HO$51="Yes","H",IF($B280="","",IF(AND($C280&lt;=Hidden!HO$50,$D280&gt;=Hidden!HO$50),IF($G280="","x","y"),"")))</f>
        <v/>
      </c>
      <c r="HW280" s="37" t="str">
        <f>IF(Hidden!HP$51="Yes","H",IF($B280="","",IF(AND($C280&lt;=Hidden!HP$50,$D280&gt;=Hidden!HP$50),IF($G280="","x","y"),"")))</f>
        <v/>
      </c>
      <c r="HX280" s="37" t="str">
        <f>IF(Hidden!HQ$51="Yes","H",IF($B280="","",IF(AND($C280&lt;=Hidden!HQ$50,$D280&gt;=Hidden!HQ$50),IF($G280="","x","y"),"")))</f>
        <v/>
      </c>
      <c r="HY280" s="38" t="str">
        <f>IF(Hidden!HR$51="Yes","H",IF($B280="","",IF(AND($C280&lt;=Hidden!HR$50,$D280&gt;=Hidden!HR$50),IF($G280="","x","y"),"")))</f>
        <v/>
      </c>
      <c r="HZ280" s="41" t="str">
        <f>IF(Hidden!HS$51="Yes","H",IF($B280="","",IF(AND($C280&lt;=Hidden!HS$50,$D280&gt;=Hidden!HS$50),IF($G280="","x","y"),"")))</f>
        <v/>
      </c>
      <c r="IA280" s="37" t="str">
        <f>IF(Hidden!HT$51="Yes","H",IF($B280="","",IF(AND($C280&lt;=Hidden!HT$50,$D280&gt;=Hidden!HT$50),IF($G280="","x","y"),"")))</f>
        <v/>
      </c>
      <c r="IB280" s="37" t="str">
        <f>IF(Hidden!HU$51="Yes","H",IF($B280="","",IF(AND($C280&lt;=Hidden!HU$50,$D280&gt;=Hidden!HU$50),IF($G280="","x","y"),"")))</f>
        <v/>
      </c>
      <c r="IC280" s="37" t="str">
        <f>IF(Hidden!HV$51="Yes","H",IF($B280="","",IF(AND($C280&lt;=Hidden!HV$50,$D280&gt;=Hidden!HV$50),IF($G280="","x","y"),"")))</f>
        <v/>
      </c>
      <c r="ID280" s="38" t="str">
        <f>IF(Hidden!HW$51="Yes","H",IF($B280="","",IF(AND($C280&lt;=Hidden!HW$50,$D280&gt;=Hidden!HW$50),IF($G280="","x","y"),"")))</f>
        <v/>
      </c>
      <c r="IE280" s="41" t="str">
        <f>IF(Hidden!HX$51="Yes","H",IF($B280="","",IF(AND($C280&lt;=Hidden!HX$50,$D280&gt;=Hidden!HX$50),IF($G280="","x","y"),"")))</f>
        <v/>
      </c>
      <c r="IF280" s="37" t="str">
        <f>IF(Hidden!HY$51="Yes","H",IF($B280="","",IF(AND($C280&lt;=Hidden!HY$50,$D280&gt;=Hidden!HY$50),IF($G280="","x","y"),"")))</f>
        <v/>
      </c>
      <c r="IG280" s="37" t="str">
        <f>IF(Hidden!HZ$51="Yes","H",IF($B280="","",IF(AND($C280&lt;=Hidden!HZ$50,$D280&gt;=Hidden!HZ$50),IF($G280="","x","y"),"")))</f>
        <v/>
      </c>
      <c r="IH280" s="37" t="str">
        <f>IF(Hidden!IA$51="Yes","H",IF($B280="","",IF(AND($C280&lt;=Hidden!IA$50,$D280&gt;=Hidden!IA$50),IF($G280="","x","y"),"")))</f>
        <v/>
      </c>
      <c r="II280" s="38" t="str">
        <f>IF(Hidden!IB$51="Yes","H",IF($B280="","",IF(AND($C280&lt;=Hidden!IB$50,$D280&gt;=Hidden!IB$50),IF($G280="","x","y"),"")))</f>
        <v/>
      </c>
      <c r="IJ280" s="41" t="str">
        <f>IF(Hidden!IC$51="Yes","H",IF($B280="","",IF(AND($C280&lt;=Hidden!IC$50,$D280&gt;=Hidden!IC$50),IF($G280="","x","y"),"")))</f>
        <v/>
      </c>
      <c r="IK280" s="37" t="str">
        <f>IF(Hidden!ID$51="Yes","H",IF($B280="","",IF(AND($C280&lt;=Hidden!ID$50,$D280&gt;=Hidden!ID$50),IF($G280="","x","y"),"")))</f>
        <v/>
      </c>
      <c r="IL280" s="37" t="str">
        <f>IF(Hidden!IE$51="Yes","H",IF($B280="","",IF(AND($C280&lt;=Hidden!IE$50,$D280&gt;=Hidden!IE$50),IF($G280="","x","y"),"")))</f>
        <v/>
      </c>
      <c r="IM280" s="37" t="str">
        <f>IF(Hidden!IF$51="Yes","H",IF($B280="","",IF(AND($C280&lt;=Hidden!IF$50,$D280&gt;=Hidden!IF$50),IF($G280="","x","y"),"")))</f>
        <v/>
      </c>
      <c r="IN280" s="38" t="str">
        <f>IF(Hidden!IG$51="Yes","H",IF($B280="","",IF(AND($C280&lt;=Hidden!IG$50,$D280&gt;=Hidden!IG$50),IF($G280="","x","y"),"")))</f>
        <v/>
      </c>
      <c r="IO280" s="41" t="str">
        <f>IF(Hidden!IH$51="Yes","H",IF($B280="","",IF(AND($C280&lt;=Hidden!IH$50,$D280&gt;=Hidden!IH$50),IF($G280="","x","y"),"")))</f>
        <v/>
      </c>
      <c r="IP280" s="37" t="str">
        <f>IF(Hidden!II$51="Yes","H",IF($B280="","",IF(AND($C280&lt;=Hidden!II$50,$D280&gt;=Hidden!II$50),IF($G280="","x","y"),"")))</f>
        <v/>
      </c>
      <c r="IQ280" s="37" t="str">
        <f>IF(Hidden!IJ$51="Yes","H",IF($B280="","",IF(AND($C280&lt;=Hidden!IJ$50,$D280&gt;=Hidden!IJ$50),IF($G280="","x","y"),"")))</f>
        <v/>
      </c>
      <c r="IR280" s="37" t="str">
        <f>IF(Hidden!IK$51="Yes","H",IF($B280="","",IF(AND($C280&lt;=Hidden!IK$50,$D280&gt;=Hidden!IK$50),IF($G280="","x","y"),"")))</f>
        <v/>
      </c>
      <c r="IS280" s="38" t="str">
        <f>IF(Hidden!IL$51="Yes","H",IF($B280="","",IF(AND($C280&lt;=Hidden!IL$50,$D280&gt;=Hidden!IL$50),IF($G280="","x","y"),"")))</f>
        <v/>
      </c>
      <c r="IT280" s="41" t="str">
        <f>IF(Hidden!IM$51="Yes","H",IF($B280="","",IF(AND($C280&lt;=Hidden!IM$50,$D280&gt;=Hidden!IM$50),IF($G280="","x","y"),"")))</f>
        <v/>
      </c>
      <c r="IU280" s="37" t="str">
        <f>IF(Hidden!IN$51="Yes","H",IF($B280="","",IF(AND($C280&lt;=Hidden!IN$50,$D280&gt;=Hidden!IN$50),IF($G280="","x","y"),"")))</f>
        <v/>
      </c>
      <c r="IV280" s="37" t="str">
        <f>IF(Hidden!IO$51="Yes","H",IF($B280="","",IF(AND($C280&lt;=Hidden!IO$50,$D280&gt;=Hidden!IO$50),IF($G280="","x","y"),"")))</f>
        <v/>
      </c>
      <c r="IW280" s="37" t="str">
        <f>IF(Hidden!IP$51="Yes","H",IF($B280="","",IF(AND($C280&lt;=Hidden!IP$50,$D280&gt;=Hidden!IP$50),IF($G280="","x","y"),"")))</f>
        <v/>
      </c>
      <c r="IX280" s="38" t="str">
        <f>IF(Hidden!IQ$51="Yes","H",IF($B280="","",IF(AND($C280&lt;=Hidden!IQ$50,$D280&gt;=Hidden!IQ$50),IF($G280="","x","y"),"")))</f>
        <v/>
      </c>
      <c r="IY280" s="41" t="str">
        <f>IF(Hidden!IR$51="Yes","H",IF($B280="","",IF(AND($C280&lt;=Hidden!IR$50,$D280&gt;=Hidden!IR$50),IF($G280="","x","y"),"")))</f>
        <v/>
      </c>
      <c r="IZ280" s="37" t="str">
        <f>IF(Hidden!IS$51="Yes","H",IF($B280="","",IF(AND($C280&lt;=Hidden!IS$50,$D280&gt;=Hidden!IS$50),IF($G280="","x","y"),"")))</f>
        <v/>
      </c>
      <c r="JA280" s="37" t="str">
        <f>IF(Hidden!IT$51="Yes","H",IF($B280="","",IF(AND($C280&lt;=Hidden!IT$50,$D280&gt;=Hidden!IT$50),IF($G280="","x","y"),"")))</f>
        <v/>
      </c>
      <c r="JB280" s="37" t="str">
        <f>IF(Hidden!IU$51="Yes","H",IF($B280="","",IF(AND($C280&lt;=Hidden!IU$50,$D280&gt;=Hidden!IU$50),IF($G280="","x","y"),"")))</f>
        <v/>
      </c>
      <c r="JC280" s="38" t="str">
        <f>IF(Hidden!IV$51="Yes","H",IF($B280="","",IF(AND($C280&lt;=Hidden!IV$50,$D280&gt;=Hidden!IV$50),IF($G280="","x","y"),"")))</f>
        <v/>
      </c>
      <c r="JD280" s="41" t="str">
        <f>IF(Hidden!IW$51="Yes","H",IF($B280="","",IF(AND($C280&lt;=Hidden!IW$50,$D280&gt;=Hidden!IW$50),IF($G280="","x","y"),"")))</f>
        <v/>
      </c>
      <c r="JE280" s="37" t="str">
        <f>IF(Hidden!IX$51="Yes","H",IF($B280="","",IF(AND($C280&lt;=Hidden!IX$50,$D280&gt;=Hidden!IX$50),IF($G280="","x","y"),"")))</f>
        <v/>
      </c>
      <c r="JF280" s="37" t="str">
        <f>IF(Hidden!IY$51="Yes","H",IF($B280="","",IF(AND($C280&lt;=Hidden!IY$50,$D280&gt;=Hidden!IY$50),IF($G280="","x","y"),"")))</f>
        <v/>
      </c>
      <c r="JG280" s="37" t="str">
        <f>IF(Hidden!IZ$51="Yes","H",IF($B280="","",IF(AND($C280&lt;=Hidden!IZ$50,$D280&gt;=Hidden!IZ$50),IF($G280="","x","y"),"")))</f>
        <v/>
      </c>
      <c r="JH280" s="38" t="str">
        <f>IF(Hidden!JA$51="Yes","H",IF($B280="","",IF(AND($C280&lt;=Hidden!JA$50,$D280&gt;=Hidden!JA$50),IF($G280="","x","y"),"")))</f>
        <v/>
      </c>
      <c r="JI280" s="41" t="str">
        <f>IF(Hidden!JB$51="Yes","H",IF($B280="","",IF(AND($C280&lt;=Hidden!JB$50,$D280&gt;=Hidden!JB$50),IF($G280="","x","y"),"")))</f>
        <v/>
      </c>
      <c r="JJ280" s="37" t="str">
        <f>IF(Hidden!JC$51="Yes","H",IF($B280="","",IF(AND($C280&lt;=Hidden!JC$50,$D280&gt;=Hidden!JC$50),IF($G280="","x","y"),"")))</f>
        <v/>
      </c>
      <c r="JK280" s="37" t="str">
        <f>IF(Hidden!JD$51="Yes","H",IF($B280="","",IF(AND($C280&lt;=Hidden!JD$50,$D280&gt;=Hidden!JD$50),IF($G280="","x","y"),"")))</f>
        <v/>
      </c>
      <c r="JL280" s="37" t="str">
        <f>IF(Hidden!JE$51="Yes","H",IF($B280="","",IF(AND($C280&lt;=Hidden!JE$50,$D280&gt;=Hidden!JE$50),IF($G280="","x","y"),"")))</f>
        <v/>
      </c>
      <c r="JM280" s="38" t="str">
        <f>IF(Hidden!JF$51="Yes","H",IF($B280="","",IF(AND($C280&lt;=Hidden!JF$50,$D280&gt;=Hidden!JF$50),IF($G280="","x","y"),"")))</f>
        <v/>
      </c>
      <c r="JN280" s="41" t="str">
        <f>IF(Hidden!JG$51="Yes","H",IF($B280="","",IF(AND($C280&lt;=Hidden!JG$50,$D280&gt;=Hidden!JG$50),IF($G280="","x","y"),"")))</f>
        <v/>
      </c>
      <c r="JO280" s="37" t="str">
        <f>IF(Hidden!JH$51="Yes","H",IF($B280="","",IF(AND($C280&lt;=Hidden!JH$50,$D280&gt;=Hidden!JH$50),IF($G280="","x","y"),"")))</f>
        <v/>
      </c>
      <c r="JP280" s="37" t="str">
        <f>IF(Hidden!JI$51="Yes","H",IF($B280="","",IF(AND($C280&lt;=Hidden!JI$50,$D280&gt;=Hidden!JI$50),IF($G280="","x","y"),"")))</f>
        <v/>
      </c>
      <c r="JQ280" s="37" t="str">
        <f>IF(Hidden!JJ$51="Yes","H",IF($B280="","",IF(AND($C280&lt;=Hidden!JJ$50,$D280&gt;=Hidden!JJ$50),IF($G280="","x","y"),"")))</f>
        <v/>
      </c>
      <c r="JR280" s="38" t="str">
        <f>IF(Hidden!JK$51="Yes","H",IF($B280="","",IF(AND($C280&lt;=Hidden!JK$50,$D280&gt;=Hidden!JK$50),IF($G280="","x","y"),"")))</f>
        <v/>
      </c>
    </row>
    <row r="281" spans="1:278">
      <c r="A281" s="28"/>
      <c r="B281" s="58"/>
      <c r="C281" s="90"/>
      <c r="D281" s="91"/>
      <c r="E281" s="88"/>
      <c r="F281" s="89"/>
      <c r="G281" s="87"/>
      <c r="H281" s="67"/>
      <c r="I281" s="36" t="str">
        <f>IF(Hidden!B$51="Yes","H",IF($B281="","",IF(AND($C281&lt;=Hidden!B$50,$D281&gt;=Hidden!B$50),IF($G281="","x","y"),"")))</f>
        <v/>
      </c>
      <c r="J281" s="37" t="str">
        <f>IF(Hidden!C$51="Yes","H",IF($B281="","",IF(AND($C281&lt;=Hidden!C$50,$D281&gt;=Hidden!C$50),IF($G281="","x","y"),"")))</f>
        <v/>
      </c>
      <c r="K281" s="37" t="str">
        <f>IF(Hidden!D$51="Yes","H",IF($B281="","",IF(AND($C281&lt;=Hidden!D$50,$D281&gt;=Hidden!D$50),IF($G281="","x","y"),"")))</f>
        <v/>
      </c>
      <c r="L281" s="37" t="str">
        <f>IF(Hidden!E$50="Yes","H",IF($B281="","",IF(AND($C281&lt;=Hidden!E$49,$D281&gt;=Hidden!E$49),IF($G281="","x","y"),"")))</f>
        <v/>
      </c>
      <c r="M281" s="40" t="str">
        <f>IF(Hidden!F$50="Yes","H",IF($B281="","",IF(AND($C281&lt;=Hidden!F$49,$D281&gt;=Hidden!F$49),IF($G281="","x","y"),"")))</f>
        <v/>
      </c>
      <c r="N281" s="44" t="str">
        <f>IF(Hidden!G$50="Yes","H",IF($B281="","",IF(AND($C281&lt;=Hidden!G$49,$D281&gt;=Hidden!G$49),IF($G281="","x","y"),"")))</f>
        <v/>
      </c>
      <c r="O281" s="37" t="str">
        <f>IF(Hidden!H$50="Yes","H",IF($B281="","",IF(AND($C281&lt;=Hidden!H$49,$D281&gt;=Hidden!H$49),IF($G281="","x","y"),"")))</f>
        <v/>
      </c>
      <c r="P281" s="37" t="str">
        <f>IF(Hidden!I$50="Yes","H",IF($B281="","",IF(AND($C281&lt;=Hidden!I$49,$D281&gt;=Hidden!I$49),IF($G281="","x","y"),"")))</f>
        <v/>
      </c>
      <c r="Q281" s="37" t="str">
        <f>IF(Hidden!J$52="Yes","H",IF($B281="","",IF(AND($C281&lt;=Hidden!J$51,$D281&gt;=Hidden!J$51),IF($G281="","x","y"),"")))</f>
        <v/>
      </c>
      <c r="R281" s="45" t="str">
        <f>IF(Hidden!K$52="Yes","H",IF($B281="","",IF(AND($C281&lt;=Hidden!K$51,$D281&gt;=Hidden!K$51),IF($G281="","x","y"),"")))</f>
        <v/>
      </c>
      <c r="S281" s="41" t="str">
        <f>IF(Hidden!L$51="Yes","H",IF($B281="","",IF(AND($C281&lt;=Hidden!L$50,$D281&gt;=Hidden!L$50),IF($G281="","x","y"),"")))</f>
        <v/>
      </c>
      <c r="T281" s="37" t="str">
        <f>IF(Hidden!M$51="Yes","H",IF($B281="","",IF(AND($C281&lt;=Hidden!M$50,$D281&gt;=Hidden!M$50),IF($G281="","x","y"),"")))</f>
        <v/>
      </c>
      <c r="U281" s="37" t="str">
        <f>IF(Hidden!N$51="Yes","H",IF($B281="","",IF(AND($C281&lt;=Hidden!N$50,$D281&gt;=Hidden!N$50),IF($G281="","x","y"),"")))</f>
        <v/>
      </c>
      <c r="V281" s="37" t="str">
        <f>IF(Hidden!O$51="Yes","H",IF($B281="","",IF(AND($C281&lt;=Hidden!O$50,$D281&gt;=Hidden!O$50),IF($G281="","x","y"),"")))</f>
        <v/>
      </c>
      <c r="W281" s="40" t="str">
        <f>IF(Hidden!P$51="Yes","H",IF($B281="","",IF(AND($C281&lt;=Hidden!P$50,$D281&gt;=Hidden!P$50),IF($G281="","x","y"),"")))</f>
        <v/>
      </c>
      <c r="X281" s="44" t="str">
        <f>IF(Hidden!Q$51="Yes","H",IF($B281="","",IF(AND($C281&lt;=Hidden!Q$50,$D281&gt;=Hidden!Q$50),IF($G281="","x","y"),"")))</f>
        <v/>
      </c>
      <c r="Y281" s="37" t="str">
        <f>IF(Hidden!R$51="Yes","H",IF($B281="","",IF(AND($C281&lt;=Hidden!R$50,$D281&gt;=Hidden!R$50),IF($G281="","x","y"),"")))</f>
        <v/>
      </c>
      <c r="Z281" s="37" t="str">
        <f>IF(Hidden!S$51="Yes","H",IF($B281="","",IF(AND($C281&lt;=Hidden!S$50,$D281&gt;=Hidden!S$50),IF($G281="","x","y"),"")))</f>
        <v/>
      </c>
      <c r="AA281" s="37" t="str">
        <f>IF(Hidden!T$51="Yes","H",IF($B281="","",IF(AND($C281&lt;=Hidden!T$50,$D281&gt;=Hidden!T$50),IF($G281="","x","y"),"")))</f>
        <v/>
      </c>
      <c r="AB281" s="45" t="str">
        <f>IF(Hidden!U$51="Yes","H",IF($B281="","",IF(AND($C281&lt;=Hidden!U$50,$D281&gt;=Hidden!U$50),IF($G281="","x","y"),"")))</f>
        <v/>
      </c>
      <c r="AC281" s="41" t="str">
        <f>IF(Hidden!V$51="Yes","H",IF($B281="","",IF(AND($C281&lt;=Hidden!V$50,$D281&gt;=Hidden!V$50),IF($G281="","x","y"),"")))</f>
        <v/>
      </c>
      <c r="AD281" s="37" t="str">
        <f>IF(Hidden!W$51="Yes","H",IF($B281="","",IF(AND($C281&lt;=Hidden!W$50,$D281&gt;=Hidden!W$50),IF($G281="","x","y"),"")))</f>
        <v/>
      </c>
      <c r="AE281" s="37" t="str">
        <f>IF(Hidden!X$51="Yes","H",IF($B281="","",IF(AND($C281&lt;=Hidden!X$50,$D281&gt;=Hidden!X$50),IF($G281="","x","y"),"")))</f>
        <v/>
      </c>
      <c r="AF281" s="37" t="str">
        <f>IF(Hidden!Y$51="Yes","H",IF($B281="","",IF(AND($C281&lt;=Hidden!Y$50,$D281&gt;=Hidden!Y$50),IF($G281="","x","y"),"")))</f>
        <v/>
      </c>
      <c r="AG281" s="40" t="str">
        <f>IF(Hidden!Z$51="Yes","H",IF($B281="","",IF(AND($C281&lt;=Hidden!Z$50,$D281&gt;=Hidden!Z$50),IF($G281="","x","y"),"")))</f>
        <v/>
      </c>
      <c r="AH281" s="44" t="str">
        <f>IF(Hidden!AA$51="Yes","H",IF($B281="","",IF(AND($C281&lt;=Hidden!AA$50,$D281&gt;=Hidden!AA$50),IF($G281="","x","y"),"")))</f>
        <v/>
      </c>
      <c r="AI281" s="37" t="str">
        <f>IF(Hidden!AB$51="Yes","H",IF($B281="","",IF(AND($C281&lt;=Hidden!AB$50,$D281&gt;=Hidden!AB$50),IF($G281="","x","y"),"")))</f>
        <v/>
      </c>
      <c r="AJ281" s="37" t="str">
        <f>IF(Hidden!AC$51="Yes","H",IF($B281="","",IF(AND($C281&lt;=Hidden!AC$50,$D281&gt;=Hidden!AC$50),IF($G281="","x","y"),"")))</f>
        <v/>
      </c>
      <c r="AK281" s="37" t="str">
        <f>IF(Hidden!AD$51="Yes","H",IF($B281="","",IF(AND($C281&lt;=Hidden!AD$50,$D281&gt;=Hidden!AD$50),IF($G281="","x","y"),"")))</f>
        <v/>
      </c>
      <c r="AL281" s="45" t="str">
        <f>IF(Hidden!AE$51="Yes","H",IF($B281="","",IF(AND($C281&lt;=Hidden!AE$50,$D281&gt;=Hidden!AE$50),IF($G281="","x","y"),"")))</f>
        <v/>
      </c>
      <c r="AM281" s="41" t="str">
        <f>IF(Hidden!AF$51="Yes","H",IF($B281="","",IF(AND($C281&lt;=Hidden!AF$50,$D281&gt;=Hidden!AF$50),IF($G281="","x","y"),"")))</f>
        <v/>
      </c>
      <c r="AN281" s="37" t="str">
        <f>IF(Hidden!AG$51="Yes","H",IF($B281="","",IF(AND($C281&lt;=Hidden!AG$50,$D281&gt;=Hidden!AG$50),IF($G281="","x","y"),"")))</f>
        <v/>
      </c>
      <c r="AO281" s="37" t="str">
        <f>IF(Hidden!AH$51="Yes","H",IF($B281="","",IF(AND($C281&lt;=Hidden!AH$50,$D281&gt;=Hidden!AH$50),IF($G281="","x","y"),"")))</f>
        <v/>
      </c>
      <c r="AP281" s="37" t="str">
        <f>IF(Hidden!AI$51="Yes","H",IF($B281="","",IF(AND($C281&lt;=Hidden!AI$50,$D281&gt;=Hidden!AI$50),IF($G281="","x","y"),"")))</f>
        <v/>
      </c>
      <c r="AQ281" s="40" t="str">
        <f>IF(Hidden!AJ$51="Yes","H",IF($B281="","",IF(AND($C281&lt;=Hidden!AJ$50,$D281&gt;=Hidden!AJ$50),IF($G281="","x","y"),"")))</f>
        <v/>
      </c>
      <c r="AR281" s="44" t="str">
        <f>IF(Hidden!AK$51="Yes","H",IF($B281="","",IF(AND($C281&lt;=Hidden!AK$50,$D281&gt;=Hidden!AK$50),IF($G281="","x","y"),"")))</f>
        <v/>
      </c>
      <c r="AS281" s="37" t="str">
        <f>IF(Hidden!AL$51="Yes","H",IF($B281="","",IF(AND($C281&lt;=Hidden!AL$50,$D281&gt;=Hidden!AL$50),IF($G281="","x","y"),"")))</f>
        <v/>
      </c>
      <c r="AT281" s="37" t="str">
        <f>IF(Hidden!AM$51="Yes","H",IF($B281="","",IF(AND($C281&lt;=Hidden!AM$50,$D281&gt;=Hidden!AM$50),IF($G281="","x","y"),"")))</f>
        <v/>
      </c>
      <c r="AU281" s="37" t="str">
        <f>IF(Hidden!AN$51="Yes","H",IF($B281="","",IF(AND($C281&lt;=Hidden!AN$50,$D281&gt;=Hidden!AN$50),IF($G281="","x","y"),"")))</f>
        <v/>
      </c>
      <c r="AV281" s="45" t="str">
        <f>IF(Hidden!AO$51="Yes","H",IF($B281="","",IF(AND($C281&lt;=Hidden!AO$50,$D281&gt;=Hidden!AO$50),IF($G281="","x","y"),"")))</f>
        <v/>
      </c>
      <c r="AW281" s="41" t="str">
        <f>IF(Hidden!AP$51="Yes","H",IF($B281="","",IF(AND($C281&lt;=Hidden!AP$50,$D281&gt;=Hidden!AP$50),IF($G281="","x","y"),"")))</f>
        <v/>
      </c>
      <c r="AX281" s="37" t="str">
        <f>IF(Hidden!AQ$51="Yes","H",IF($B281="","",IF(AND($C281&lt;=Hidden!AQ$50,$D281&gt;=Hidden!AQ$50),IF($G281="","x","y"),"")))</f>
        <v/>
      </c>
      <c r="AY281" s="37" t="str">
        <f>IF(Hidden!AR$51="Yes","H",IF($B281="","",IF(AND($C281&lt;=Hidden!AR$50,$D281&gt;=Hidden!AR$50),IF($G281="","x","y"),"")))</f>
        <v/>
      </c>
      <c r="AZ281" s="37" t="str">
        <f>IF(Hidden!AS$51="Yes","H",IF($B281="","",IF(AND($C281&lt;=Hidden!AS$50,$D281&gt;=Hidden!AS$50),IF($G281="","x","y"),"")))</f>
        <v/>
      </c>
      <c r="BA281" s="40" t="str">
        <f>IF(Hidden!AT$51="Yes","H",IF($B281="","",IF(AND($C281&lt;=Hidden!AT$50,$D281&gt;=Hidden!AT$50),IF($G281="","x","y"),"")))</f>
        <v/>
      </c>
      <c r="BB281" s="44" t="str">
        <f>IF(Hidden!AU$51="Yes","H",IF($B281="","",IF(AND($C281&lt;=Hidden!AU$50,$D281&gt;=Hidden!AU$50),IF($G281="","x","y"),"")))</f>
        <v/>
      </c>
      <c r="BC281" s="37" t="str">
        <f>IF(Hidden!AV$51="Yes","H",IF($B281="","",IF(AND($C281&lt;=Hidden!AV$50,$D281&gt;=Hidden!AV$50),IF($G281="","x","y"),"")))</f>
        <v/>
      </c>
      <c r="BD281" s="37" t="str">
        <f>IF(Hidden!AW$51="Yes","H",IF($B281="","",IF(AND($C281&lt;=Hidden!AW$50,$D281&gt;=Hidden!AW$50),IF($G281="","x","y"),"")))</f>
        <v/>
      </c>
      <c r="BE281" s="37" t="str">
        <f>IF(Hidden!AX$51="Yes","H",IF($B281="","",IF(AND($C281&lt;=Hidden!AX$50,$D281&gt;=Hidden!AX$50),IF($G281="","x","y"),"")))</f>
        <v/>
      </c>
      <c r="BF281" s="45" t="str">
        <f>IF(Hidden!AY$51="Yes","H",IF($B281="","",IF(AND($C281&lt;=Hidden!AY$50,$D281&gt;=Hidden!AY$50),IF($G281="","x","y"),"")))</f>
        <v/>
      </c>
      <c r="BG281" s="41" t="str">
        <f>IF(Hidden!AZ$51="Yes","H",IF($B281="","",IF(AND($C281&lt;=Hidden!AZ$50,$D281&gt;=Hidden!AZ$50),IF($G281="","x","y"),"")))</f>
        <v/>
      </c>
      <c r="BH281" s="37" t="str">
        <f>IF(Hidden!BA$51="Yes","H",IF($B281="","",IF(AND($C281&lt;=Hidden!BA$50,$D281&gt;=Hidden!BA$50),IF($G281="","x","y"),"")))</f>
        <v/>
      </c>
      <c r="BI281" s="37" t="str">
        <f>IF(Hidden!BB$51="Yes","H",IF($B281="","",IF(AND($C281&lt;=Hidden!BB$50,$D281&gt;=Hidden!BB$50),IF($G281="","x","y"),"")))</f>
        <v/>
      </c>
      <c r="BJ281" s="37" t="str">
        <f>IF(Hidden!BC$51="Yes","H",IF($B281="","",IF(AND($C281&lt;=Hidden!BC$50,$D281&gt;=Hidden!BC$50),IF($G281="","x","y"),"")))</f>
        <v/>
      </c>
      <c r="BK281" s="40" t="str">
        <f>IF(Hidden!BD$51="Yes","H",IF($B281="","",IF(AND($C281&lt;=Hidden!BD$50,$D281&gt;=Hidden!BD$50),IF($G281="","x","y"),"")))</f>
        <v/>
      </c>
      <c r="BL281" s="44" t="str">
        <f>IF(Hidden!BE$51="Yes","H",IF($B281="","",IF(AND($C281&lt;=Hidden!BE$50,$D281&gt;=Hidden!BE$50),IF($G281="","x","y"),"")))</f>
        <v/>
      </c>
      <c r="BM281" s="37" t="str">
        <f>IF(Hidden!BF$51="Yes","H",IF($B281="","",IF(AND($C281&lt;=Hidden!BF$50,$D281&gt;=Hidden!BF$50),IF($G281="","x","y"),"")))</f>
        <v/>
      </c>
      <c r="BN281" s="37" t="str">
        <f>IF(Hidden!BG$51="Yes","H",IF($B281="","",IF(AND($C281&lt;=Hidden!BG$50,$D281&gt;=Hidden!BG$50),IF($G281="","x","y"),"")))</f>
        <v/>
      </c>
      <c r="BO281" s="37" t="str">
        <f>IF(Hidden!BH$51="Yes","H",IF($B281="","",IF(AND($C281&lt;=Hidden!BH$50,$D281&gt;=Hidden!BH$50),IF($G281="","x","y"),"")))</f>
        <v/>
      </c>
      <c r="BP281" s="45" t="str">
        <f>IF(Hidden!BI$51="Yes","H",IF($B281="","",IF(AND($C281&lt;=Hidden!BI$50,$D281&gt;=Hidden!BI$50),IF($G281="","x","y"),"")))</f>
        <v/>
      </c>
      <c r="BQ281" s="41" t="str">
        <f>IF(Hidden!BJ$51="Yes","H",IF($B281="","",IF(AND($C281&lt;=Hidden!BJ$50,$D281&gt;=Hidden!BJ$50),IF($G281="","x","y"),"")))</f>
        <v/>
      </c>
      <c r="BR281" s="37" t="str">
        <f>IF(Hidden!BK$51="Yes","H",IF($B281="","",IF(AND($C281&lt;=Hidden!BK$50,$D281&gt;=Hidden!BK$50),IF($G281="","x","y"),"")))</f>
        <v/>
      </c>
      <c r="BS281" s="37" t="str">
        <f>IF(Hidden!BL$51="Yes","H",IF($B281="","",IF(AND($C281&lt;=Hidden!BL$50,$D281&gt;=Hidden!BL$50),IF($G281="","x","y"),"")))</f>
        <v/>
      </c>
      <c r="BT281" s="37" t="str">
        <f>IF(Hidden!BM$51="Yes","H",IF($B281="","",IF(AND($C281&lt;=Hidden!BM$50,$D281&gt;=Hidden!BM$50),IF($G281="","x","y"),"")))</f>
        <v/>
      </c>
      <c r="BU281" s="40" t="str">
        <f>IF(Hidden!BN$51="Yes","H",IF($B281="","",IF(AND($C281&lt;=Hidden!BN$50,$D281&gt;=Hidden!BN$50),IF($G281="","x","y"),"")))</f>
        <v/>
      </c>
      <c r="BV281" s="44" t="str">
        <f>IF(Hidden!BO$51="Yes","H",IF($B281="","",IF(AND($C281&lt;=Hidden!BO$50,$D281&gt;=Hidden!BO$50),IF($G281="","x","y"),"")))</f>
        <v/>
      </c>
      <c r="BW281" s="37" t="str">
        <f>IF(Hidden!BP$51="Yes","H",IF($B281="","",IF(AND($C281&lt;=Hidden!BP$50,$D281&gt;=Hidden!BP$50),IF($G281="","x","y"),"")))</f>
        <v/>
      </c>
      <c r="BX281" s="37" t="str">
        <f>IF(Hidden!BQ$51="Yes","H",IF($B281="","",IF(AND($C281&lt;=Hidden!BQ$50,$D281&gt;=Hidden!BQ$50),IF($G281="","x","y"),"")))</f>
        <v/>
      </c>
      <c r="BY281" s="37" t="str">
        <f>IF(Hidden!BR$51="Yes","H",IF($B281="","",IF(AND($C281&lt;=Hidden!BR$50,$D281&gt;=Hidden!BR$50),IF($G281="","x","y"),"")))</f>
        <v/>
      </c>
      <c r="BZ281" s="45" t="str">
        <f>IF(Hidden!BS$51="Yes","H",IF($B281="","",IF(AND($C281&lt;=Hidden!BS$50,$D281&gt;=Hidden!BS$50),IF($G281="","x","y"),"")))</f>
        <v/>
      </c>
      <c r="CA281" s="41" t="str">
        <f>IF(Hidden!BT$51="Yes","H",IF($B281="","",IF(AND($C281&lt;=Hidden!BT$50,$D281&gt;=Hidden!BT$50),IF($G281="","x","y"),"")))</f>
        <v/>
      </c>
      <c r="CB281" s="37" t="str">
        <f>IF(Hidden!BU$51="Yes","H",IF($B281="","",IF(AND($C281&lt;=Hidden!BU$50,$D281&gt;=Hidden!BU$50),IF($G281="","x","y"),"")))</f>
        <v/>
      </c>
      <c r="CC281" s="37" t="str">
        <f>IF(Hidden!BV$51="Yes","H",IF($B281="","",IF(AND($C281&lt;=Hidden!BV$50,$D281&gt;=Hidden!BV$50),IF($G281="","x","y"),"")))</f>
        <v/>
      </c>
      <c r="CD281" s="37" t="str">
        <f>IF(Hidden!BW$51="Yes","H",IF($B281="","",IF(AND($C281&lt;=Hidden!BW$50,$D281&gt;=Hidden!BW$50),IF($G281="","x","y"),"")))</f>
        <v/>
      </c>
      <c r="CE281" s="40" t="str">
        <f>IF(Hidden!BX$51="Yes","H",IF($B281="","",IF(AND($C281&lt;=Hidden!BX$50,$D281&gt;=Hidden!BX$50),IF($G281="","x","y"),"")))</f>
        <v/>
      </c>
      <c r="CF281" s="44" t="str">
        <f>IF(Hidden!BY$51="Yes","H",IF($B281="","",IF(AND($C281&lt;=Hidden!BY$50,$D281&gt;=Hidden!BY$50),IF($G281="","x","y"),"")))</f>
        <v/>
      </c>
      <c r="CG281" s="37" t="str">
        <f>IF(Hidden!BZ$51="Yes","H",IF($B281="","",IF(AND($C281&lt;=Hidden!BZ$50,$D281&gt;=Hidden!BZ$50),IF($G281="","x","y"),"")))</f>
        <v/>
      </c>
      <c r="CH281" s="37" t="str">
        <f>IF(Hidden!CA$51="Yes","H",IF($B281="","",IF(AND($C281&lt;=Hidden!CA$50,$D281&gt;=Hidden!CA$50),IF($G281="","x","y"),"")))</f>
        <v/>
      </c>
      <c r="CI281" s="37" t="str">
        <f>IF(Hidden!CB$51="Yes","H",IF($B281="","",IF(AND($C281&lt;=Hidden!CB$50,$D281&gt;=Hidden!CB$50),IF($G281="","x","y"),"")))</f>
        <v/>
      </c>
      <c r="CJ281" s="45" t="str">
        <f>IF(Hidden!CC$51="Yes","H",IF($B281="","",IF(AND($C281&lt;=Hidden!CC$50,$D281&gt;=Hidden!CC$50),IF($G281="","x","y"),"")))</f>
        <v/>
      </c>
      <c r="CK281" s="41" t="str">
        <f>IF(Hidden!CD$51="Yes","H",IF($B281="","",IF(AND($C281&lt;=Hidden!CD$50,$D281&gt;=Hidden!CD$50),IF($G281="","x","y"),"")))</f>
        <v/>
      </c>
      <c r="CL281" s="37" t="str">
        <f>IF(Hidden!CE$51="Yes","H",IF($B281="","",IF(AND($C281&lt;=Hidden!CE$50,$D281&gt;=Hidden!CE$50),IF($G281="","x","y"),"")))</f>
        <v/>
      </c>
      <c r="CM281" s="37" t="str">
        <f>IF(Hidden!CF$51="Yes","H",IF($B281="","",IF(AND($C281&lt;=Hidden!CF$50,$D281&gt;=Hidden!CF$50),IF($G281="","x","y"),"")))</f>
        <v/>
      </c>
      <c r="CN281" s="37" t="str">
        <f>IF(Hidden!CG$51="Yes","H",IF($B281="","",IF(AND($C281&lt;=Hidden!CG$50,$D281&gt;=Hidden!CG$50),IF($G281="","x","y"),"")))</f>
        <v/>
      </c>
      <c r="CO281" s="40" t="str">
        <f>IF(Hidden!CH$51="Yes","H",IF($B281="","",IF(AND($C281&lt;=Hidden!CH$50,$D281&gt;=Hidden!CH$50),IF($G281="","x","y"),"")))</f>
        <v/>
      </c>
      <c r="CP281" s="44" t="str">
        <f>IF(Hidden!CI$51="Yes","H",IF($B281="","",IF(AND($C281&lt;=Hidden!CI$50,$D281&gt;=Hidden!CI$50),IF($G281="","x","y"),"")))</f>
        <v/>
      </c>
      <c r="CQ281" s="37" t="str">
        <f>IF(Hidden!CJ$51="Yes","H",IF($B281="","",IF(AND($C281&lt;=Hidden!CJ$50,$D281&gt;=Hidden!CJ$50),IF($G281="","x","y"),"")))</f>
        <v/>
      </c>
      <c r="CR281" s="37" t="str">
        <f>IF(Hidden!CK$51="Yes","H",IF($B281="","",IF(AND($C281&lt;=Hidden!CK$50,$D281&gt;=Hidden!CK$50),IF($G281="","x","y"),"")))</f>
        <v/>
      </c>
      <c r="CS281" s="37" t="str">
        <f>IF(Hidden!CL$51="Yes","H",IF($B281="","",IF(AND($C281&lt;=Hidden!CL$50,$D281&gt;=Hidden!CL$50),IF($G281="","x","y"),"")))</f>
        <v/>
      </c>
      <c r="CT281" s="45" t="str">
        <f>IF(Hidden!CM$51="Yes","H",IF($B281="","",IF(AND($C281&lt;=Hidden!CM$50,$D281&gt;=Hidden!CM$50),IF($G281="","x","y"),"")))</f>
        <v/>
      </c>
      <c r="CU281" s="41" t="str">
        <f>IF(Hidden!CN$51="Yes","H",IF($B281="","",IF(AND($C281&lt;=Hidden!CN$50,$D281&gt;=Hidden!CN$50),IF($G281="","x","y"),"")))</f>
        <v/>
      </c>
      <c r="CV281" s="37" t="str">
        <f>IF(Hidden!CO$51="Yes","H",IF($B281="","",IF(AND($C281&lt;=Hidden!CO$50,$D281&gt;=Hidden!CO$50),IF($G281="","x","y"),"")))</f>
        <v/>
      </c>
      <c r="CW281" s="37" t="str">
        <f>IF(Hidden!CP$51="Yes","H",IF($B281="","",IF(AND($C281&lt;=Hidden!CP$50,$D281&gt;=Hidden!CP$50),IF($G281="","x","y"),"")))</f>
        <v/>
      </c>
      <c r="CX281" s="37" t="str">
        <f>IF(Hidden!CQ$51="Yes","H",IF($B281="","",IF(AND($C281&lt;=Hidden!CQ$50,$D281&gt;=Hidden!CQ$50),IF($G281="","x","y"),"")))</f>
        <v/>
      </c>
      <c r="CY281" s="40" t="str">
        <f>IF(Hidden!CR$51="Yes","H",IF($B281="","",IF(AND($C281&lt;=Hidden!CR$50,$D281&gt;=Hidden!CR$50),IF($G281="","x","y"),"")))</f>
        <v/>
      </c>
      <c r="CZ281" s="44" t="str">
        <f>IF(Hidden!CS$51="Yes","H",IF($B281="","",IF(AND($C281&lt;=Hidden!CS$50,$D281&gt;=Hidden!CS$50),IF($G281="","x","y"),"")))</f>
        <v/>
      </c>
      <c r="DA281" s="37" t="str">
        <f>IF(Hidden!CT$51="Yes","H",IF($B281="","",IF(AND($C281&lt;=Hidden!CT$50,$D281&gt;=Hidden!CT$50),IF($G281="","x","y"),"")))</f>
        <v/>
      </c>
      <c r="DB281" s="37" t="str">
        <f>IF(Hidden!CU$51="Yes","H",IF($B281="","",IF(AND($C281&lt;=Hidden!CU$50,$D281&gt;=Hidden!CU$50),IF($G281="","x","y"),"")))</f>
        <v/>
      </c>
      <c r="DC281" s="37" t="str">
        <f>IF(Hidden!CV$51="Yes","H",IF($B281="","",IF(AND($C281&lt;=Hidden!CV$50,$D281&gt;=Hidden!CV$50),IF($G281="","x","y"),"")))</f>
        <v/>
      </c>
      <c r="DD281" s="45" t="str">
        <f>IF(Hidden!CW$51="Yes","H",IF($B281="","",IF(AND($C281&lt;=Hidden!CW$50,$D281&gt;=Hidden!CW$50),IF($G281="","x","y"),"")))</f>
        <v/>
      </c>
      <c r="DE281" s="41" t="str">
        <f>IF(Hidden!CX$51="Yes","H",IF($B281="","",IF(AND($C281&lt;=Hidden!CX$50,$D281&gt;=Hidden!CX$50),IF($G281="","x","y"),"")))</f>
        <v/>
      </c>
      <c r="DF281" s="37" t="str">
        <f>IF(Hidden!CY$51="Yes","H",IF($B281="","",IF(AND($C281&lt;=Hidden!CY$50,$D281&gt;=Hidden!CY$50),IF($G281="","x","y"),"")))</f>
        <v/>
      </c>
      <c r="DG281" s="37" t="str">
        <f>IF(Hidden!CZ$51="Yes","H",IF($B281="","",IF(AND($C281&lt;=Hidden!CZ$50,$D281&gt;=Hidden!CZ$50),IF($G281="","x","y"),"")))</f>
        <v/>
      </c>
      <c r="DH281" s="37" t="str">
        <f>IF(Hidden!DA$51="Yes","H",IF($B281="","",IF(AND($C281&lt;=Hidden!DA$50,$D281&gt;=Hidden!DA$50),IF($G281="","x","y"),"")))</f>
        <v/>
      </c>
      <c r="DI281" s="40" t="str">
        <f>IF(Hidden!DB$51="Yes","H",IF($B281="","",IF(AND($C281&lt;=Hidden!DB$50,$D281&gt;=Hidden!DB$50),IF($G281="","x","y"),"")))</f>
        <v/>
      </c>
      <c r="DJ281" s="44" t="str">
        <f>IF(Hidden!DC$51="Yes","H",IF($B281="","",IF(AND($C281&lt;=Hidden!DC$50,$D281&gt;=Hidden!DC$50),IF($G281="","x","y"),"")))</f>
        <v/>
      </c>
      <c r="DK281" s="37" t="str">
        <f>IF(Hidden!DD$51="Yes","H",IF($B281="","",IF(AND($C281&lt;=Hidden!DD$50,$D281&gt;=Hidden!DD$50),IF($G281="","x","y"),"")))</f>
        <v/>
      </c>
      <c r="DL281" s="37" t="str">
        <f>IF(Hidden!DE$51="Yes","H",IF($B281="","",IF(AND($C281&lt;=Hidden!DE$50,$D281&gt;=Hidden!DE$50),IF($G281="","x","y"),"")))</f>
        <v/>
      </c>
      <c r="DM281" s="37" t="str">
        <f>IF(Hidden!DF$51="Yes","H",IF($B281="","",IF(AND($C281&lt;=Hidden!DF$50,$D281&gt;=Hidden!DF$50),IF($G281="","x","y"),"")))</f>
        <v/>
      </c>
      <c r="DN281" s="45" t="str">
        <f>IF(Hidden!DG$51="Yes","H",IF($B281="","",IF(AND($C281&lt;=Hidden!DG$50,$D281&gt;=Hidden!DG$50),IF($G281="","x","y"),"")))</f>
        <v/>
      </c>
      <c r="DO281" s="41" t="str">
        <f>IF(Hidden!DH$51="Yes","H",IF($B281="","",IF(AND($C281&lt;=Hidden!DH$50,$D281&gt;=Hidden!DH$50),IF($G281="","x","y"),"")))</f>
        <v/>
      </c>
      <c r="DP281" s="37" t="str">
        <f>IF(Hidden!DI$51="Yes","H",IF($B281="","",IF(AND($C281&lt;=Hidden!DI$50,$D281&gt;=Hidden!DI$50),IF($G281="","x","y"),"")))</f>
        <v/>
      </c>
      <c r="DQ281" s="37" t="str">
        <f>IF(Hidden!DJ$51="Yes","H",IF($B281="","",IF(AND($C281&lt;=Hidden!DJ$50,$D281&gt;=Hidden!DJ$50),IF($G281="","x","y"),"")))</f>
        <v/>
      </c>
      <c r="DR281" s="37" t="str">
        <f>IF(Hidden!DK$51="Yes","H",IF($B281="","",IF(AND($C281&lt;=Hidden!DK$50,$D281&gt;=Hidden!DK$50),IF($G281="","x","y"),"")))</f>
        <v/>
      </c>
      <c r="DS281" s="40" t="str">
        <f>IF(Hidden!DL$51="Yes","H",IF($B281="","",IF(AND($C281&lt;=Hidden!DL$50,$D281&gt;=Hidden!DL$50),IF($G281="","x","y"),"")))</f>
        <v/>
      </c>
      <c r="DT281" s="44" t="str">
        <f>IF(Hidden!DM$51="Yes","H",IF($B281="","",IF(AND($C281&lt;=Hidden!DM$50,$D281&gt;=Hidden!DM$50),IF($G281="","x","y"),"")))</f>
        <v/>
      </c>
      <c r="DU281" s="37" t="str">
        <f>IF(Hidden!DN$51="Yes","H",IF($B281="","",IF(AND($C281&lt;=Hidden!DN$50,$D281&gt;=Hidden!DN$50),IF($G281="","x","y"),"")))</f>
        <v/>
      </c>
      <c r="DV281" s="37" t="str">
        <f>IF(Hidden!DO$51="Yes","H",IF($B281="","",IF(AND($C281&lt;=Hidden!DO$50,$D281&gt;=Hidden!DO$50),IF($G281="","x","y"),"")))</f>
        <v/>
      </c>
      <c r="DW281" s="37" t="str">
        <f>IF(Hidden!DP$51="Yes","H",IF($B281="","",IF(AND($C281&lt;=Hidden!DP$50,$D281&gt;=Hidden!DP$50),IF($G281="","x","y"),"")))</f>
        <v/>
      </c>
      <c r="DX281" s="45" t="str">
        <f>IF(Hidden!DQ$51="Yes","H",IF($B281="","",IF(AND($C281&lt;=Hidden!DQ$50,$D281&gt;=Hidden!DQ$50),IF($G281="","x","y"),"")))</f>
        <v/>
      </c>
      <c r="DY281" s="44" t="str">
        <f>IF(Hidden!DR$51="Yes","H",IF($B281="","",IF(AND($C281&lt;=Hidden!DR$50,$D281&gt;=Hidden!DR$50),IF($G281="","x","y"),"")))</f>
        <v/>
      </c>
      <c r="DZ281" s="37" t="str">
        <f>IF(Hidden!DS$51="Yes","H",IF($B281="","",IF(AND($C281&lt;=Hidden!DS$50,$D281&gt;=Hidden!DS$50),IF($G281="","x","y"),"")))</f>
        <v/>
      </c>
      <c r="EA281" s="37" t="str">
        <f>IF(Hidden!DT$51="Yes","H",IF($B281="","",IF(AND($C281&lt;=Hidden!DT$50,$D281&gt;=Hidden!DT$50),IF($G281="","x","y"),"")))</f>
        <v/>
      </c>
      <c r="EB281" s="37" t="str">
        <f>IF(Hidden!DU$51="Yes","H",IF($B281="","",IF(AND($C281&lt;=Hidden!DU$50,$D281&gt;=Hidden!DU$50),IF($G281="","x","y"),"")))</f>
        <v/>
      </c>
      <c r="EC281" s="45" t="str">
        <f>IF(Hidden!DV$51="Yes","H",IF($B281="","",IF(AND($C281&lt;=Hidden!DV$50,$D281&gt;=Hidden!DV$50),IF($G281="","x","y"),"")))</f>
        <v/>
      </c>
      <c r="ED281" s="41" t="str">
        <f>IF(Hidden!DW$51="Yes","H",IF($B281="","",IF(AND($C281&lt;=Hidden!DW$50,$D281&gt;=Hidden!DW$50),IF($G281="","x","y"),"")))</f>
        <v/>
      </c>
      <c r="EE281" s="37" t="str">
        <f>IF(Hidden!DX$51="Yes","H",IF($B281="","",IF(AND($C281&lt;=Hidden!DX$50,$D281&gt;=Hidden!DX$50),IF($G281="","x","y"),"")))</f>
        <v/>
      </c>
      <c r="EF281" s="37" t="str">
        <f>IF(Hidden!DY$51="Yes","H",IF($B281="","",IF(AND($C281&lt;=Hidden!DY$50,$D281&gt;=Hidden!DY$50),IF($G281="","x","y"),"")))</f>
        <v/>
      </c>
      <c r="EG281" s="37" t="str">
        <f>IF(Hidden!DZ$51="Yes","H",IF($B281="","",IF(AND($C281&lt;=Hidden!DZ$50,$D281&gt;=Hidden!DZ$50),IF($G281="","x","y"),"")))</f>
        <v/>
      </c>
      <c r="EH281" s="38" t="str">
        <f>IF(Hidden!EA$51="Yes","H",IF($B281="","",IF(AND($C281&lt;=Hidden!EA$50,$D281&gt;=Hidden!EA$50),IF($G281="","x","y"),"")))</f>
        <v/>
      </c>
      <c r="EI281" s="41" t="str">
        <f>IF(Hidden!EB$51="Yes","H",IF($B281="","",IF(AND($C281&lt;=Hidden!EB$50,$D281&gt;=Hidden!EB$50),IF($G281="","x","y"),"")))</f>
        <v/>
      </c>
      <c r="EJ281" s="37" t="str">
        <f>IF(Hidden!EC$51="Yes","H",IF($B281="","",IF(AND($C281&lt;=Hidden!EC$50,$D281&gt;=Hidden!EC$50),IF($G281="","x","y"),"")))</f>
        <v/>
      </c>
      <c r="EK281" s="37" t="str">
        <f>IF(Hidden!ED$51="Yes","H",IF($B281="","",IF(AND($C281&lt;=Hidden!ED$50,$D281&gt;=Hidden!ED$50),IF($G281="","x","y"),"")))</f>
        <v/>
      </c>
      <c r="EL281" s="37" t="str">
        <f>IF(Hidden!EE$51="Yes","H",IF($B281="","",IF(AND($C281&lt;=Hidden!EE$50,$D281&gt;=Hidden!EE$50),IF($G281="","x","y"),"")))</f>
        <v/>
      </c>
      <c r="EM281" s="38" t="str">
        <f>IF(Hidden!EF$51="Yes","H",IF($B281="","",IF(AND($C281&lt;=Hidden!EF$50,$D281&gt;=Hidden!EF$50),IF($G281="","x","y"),"")))</f>
        <v/>
      </c>
      <c r="EN281" s="41" t="str">
        <f>IF(Hidden!EG$51="Yes","H",IF($B281="","",IF(AND($C281&lt;=Hidden!EG$50,$D281&gt;=Hidden!EG$50),IF($G281="","x","y"),"")))</f>
        <v/>
      </c>
      <c r="EO281" s="37" t="str">
        <f>IF(Hidden!EH$51="Yes","H",IF($B281="","",IF(AND($C281&lt;=Hidden!EH$50,$D281&gt;=Hidden!EH$50),IF($G281="","x","y"),"")))</f>
        <v/>
      </c>
      <c r="EP281" s="37" t="str">
        <f>IF(Hidden!EI$51="Yes","H",IF($B281="","",IF(AND($C281&lt;=Hidden!EI$50,$D281&gt;=Hidden!EI$50),IF($G281="","x","y"),"")))</f>
        <v/>
      </c>
      <c r="EQ281" s="37" t="str">
        <f>IF(Hidden!EJ$51="Yes","H",IF($B281="","",IF(AND($C281&lt;=Hidden!EJ$50,$D281&gt;=Hidden!EJ$50),IF($G281="","x","y"),"")))</f>
        <v/>
      </c>
      <c r="ER281" s="38" t="str">
        <f>IF(Hidden!EK$51="Yes","H",IF($B281="","",IF(AND($C281&lt;=Hidden!EK$50,$D281&gt;=Hidden!EK$50),IF($G281="","x","y"),"")))</f>
        <v/>
      </c>
      <c r="ES281" s="41" t="str">
        <f>IF(Hidden!EL$51="Yes","H",IF($B281="","",IF(AND($C281&lt;=Hidden!EL$50,$D281&gt;=Hidden!EL$50),IF($G281="","x","y"),"")))</f>
        <v/>
      </c>
      <c r="ET281" s="37" t="str">
        <f>IF(Hidden!EM$51="Yes","H",IF($B281="","",IF(AND($C281&lt;=Hidden!EM$50,$D281&gt;=Hidden!EM$50),IF($G281="","x","y"),"")))</f>
        <v/>
      </c>
      <c r="EU281" s="37" t="str">
        <f>IF(Hidden!EN$51="Yes","H",IF($B281="","",IF(AND($C281&lt;=Hidden!EN$50,$D281&gt;=Hidden!EN$50),IF($G281="","x","y"),"")))</f>
        <v/>
      </c>
      <c r="EV281" s="37" t="str">
        <f>IF(Hidden!EO$51="Yes","H",IF($B281="","",IF(AND($C281&lt;=Hidden!EO$50,$D281&gt;=Hidden!EO$50),IF($G281="","x","y"),"")))</f>
        <v/>
      </c>
      <c r="EW281" s="38" t="str">
        <f>IF(Hidden!EP$51="Yes","H",IF($B281="","",IF(AND($C281&lt;=Hidden!EP$50,$D281&gt;=Hidden!EP$50),IF($G281="","x","y"),"")))</f>
        <v/>
      </c>
      <c r="EX281" s="41" t="str">
        <f>IF(Hidden!EQ$51="Yes","H",IF($B281="","",IF(AND($C281&lt;=Hidden!EQ$50,$D281&gt;=Hidden!EQ$50),IF($G281="","x","y"),"")))</f>
        <v/>
      </c>
      <c r="EY281" s="37" t="str">
        <f>IF(Hidden!ER$51="Yes","H",IF($B281="","",IF(AND($C281&lt;=Hidden!ER$50,$D281&gt;=Hidden!ER$50),IF($G281="","x","y"),"")))</f>
        <v/>
      </c>
      <c r="EZ281" s="37" t="str">
        <f>IF(Hidden!ES$51="Yes","H",IF($B281="","",IF(AND($C281&lt;=Hidden!ES$50,$D281&gt;=Hidden!ES$50),IF($G281="","x","y"),"")))</f>
        <v/>
      </c>
      <c r="FA281" s="37" t="str">
        <f>IF(Hidden!ET$51="Yes","H",IF($B281="","",IF(AND($C281&lt;=Hidden!ET$50,$D281&gt;=Hidden!ET$50),IF($G281="","x","y"),"")))</f>
        <v/>
      </c>
      <c r="FB281" s="38" t="str">
        <f>IF(Hidden!EU$51="Yes","H",IF($B281="","",IF(AND($C281&lt;=Hidden!EU$50,$D281&gt;=Hidden!EU$50),IF($G281="","x","y"),"")))</f>
        <v/>
      </c>
      <c r="FC281" s="41" t="str">
        <f>IF(Hidden!EV$51="Yes","H",IF($B281="","",IF(AND($C281&lt;=Hidden!EV$50,$D281&gt;=Hidden!EV$50),IF($G281="","x","y"),"")))</f>
        <v/>
      </c>
      <c r="FD281" s="37" t="str">
        <f>IF(Hidden!EW$51="Yes","H",IF($B281="","",IF(AND($C281&lt;=Hidden!EW$50,$D281&gt;=Hidden!EW$50),IF($G281="","x","y"),"")))</f>
        <v/>
      </c>
      <c r="FE281" s="37" t="str">
        <f>IF(Hidden!EX$51="Yes","H",IF($B281="","",IF(AND($C281&lt;=Hidden!EX$50,$D281&gt;=Hidden!EX$50),IF($G281="","x","y"),"")))</f>
        <v/>
      </c>
      <c r="FF281" s="37" t="str">
        <f>IF(Hidden!EY$51="Yes","H",IF($B281="","",IF(AND($C281&lt;=Hidden!EY$50,$D281&gt;=Hidden!EY$50),IF($G281="","x","y"),"")))</f>
        <v/>
      </c>
      <c r="FG281" s="38" t="str">
        <f>IF(Hidden!EZ$51="Yes","H",IF($B281="","",IF(AND($C281&lt;=Hidden!EZ$50,$D281&gt;=Hidden!EZ$50),IF($G281="","x","y"),"")))</f>
        <v/>
      </c>
      <c r="FH281" s="41" t="str">
        <f>IF(Hidden!FA$51="Yes","H",IF($B281="","",IF(AND($C281&lt;=Hidden!FA$50,$D281&gt;=Hidden!FA$50),IF($G281="","x","y"),"")))</f>
        <v/>
      </c>
      <c r="FI281" s="37" t="str">
        <f>IF(Hidden!FB$51="Yes","H",IF($B281="","",IF(AND($C281&lt;=Hidden!FB$50,$D281&gt;=Hidden!FB$50),IF($G281="","x","y"),"")))</f>
        <v/>
      </c>
      <c r="FJ281" s="37" t="str">
        <f>IF(Hidden!FC$51="Yes","H",IF($B281="","",IF(AND($C281&lt;=Hidden!FC$50,$D281&gt;=Hidden!FC$50),IF($G281="","x","y"),"")))</f>
        <v/>
      </c>
      <c r="FK281" s="37" t="str">
        <f>IF(Hidden!FD$51="Yes","H",IF($B281="","",IF(AND($C281&lt;=Hidden!FD$50,$D281&gt;=Hidden!FD$50),IF($G281="","x","y"),"")))</f>
        <v/>
      </c>
      <c r="FL281" s="38" t="str">
        <f>IF(Hidden!FE$51="Yes","H",IF($B281="","",IF(AND($C281&lt;=Hidden!FE$50,$D281&gt;=Hidden!FE$50),IF($G281="","x","y"),"")))</f>
        <v/>
      </c>
      <c r="FM281" s="41" t="str">
        <f>IF(Hidden!FF$51="Yes","H",IF($B281="","",IF(AND($C281&lt;=Hidden!FF$50,$D281&gt;=Hidden!FF$50),IF($G281="","x","y"),"")))</f>
        <v/>
      </c>
      <c r="FN281" s="37" t="str">
        <f>IF(Hidden!FG$51="Yes","H",IF($B281="","",IF(AND($C281&lt;=Hidden!FG$50,$D281&gt;=Hidden!FG$50),IF($G281="","x","y"),"")))</f>
        <v/>
      </c>
      <c r="FO281" s="37" t="str">
        <f>IF(Hidden!FH$51="Yes","H",IF($B281="","",IF(AND($C281&lt;=Hidden!FH$50,$D281&gt;=Hidden!FH$50),IF($G281="","x","y"),"")))</f>
        <v/>
      </c>
      <c r="FP281" s="37" t="str">
        <f>IF(Hidden!FI$51="Yes","H",IF($B281="","",IF(AND($C281&lt;=Hidden!FI$50,$D281&gt;=Hidden!FI$50),IF($G281="","x","y"),"")))</f>
        <v/>
      </c>
      <c r="FQ281" s="38" t="str">
        <f>IF(Hidden!FJ$51="Yes","H",IF($B281="","",IF(AND($C281&lt;=Hidden!FJ$50,$D281&gt;=Hidden!FJ$50),IF($G281="","x","y"),"")))</f>
        <v/>
      </c>
      <c r="FR281" s="41" t="str">
        <f>IF(Hidden!FK$51="Yes","H",IF($B281="","",IF(AND($C281&lt;=Hidden!FK$50,$D281&gt;=Hidden!FK$50),IF($G281="","x","y"),"")))</f>
        <v/>
      </c>
      <c r="FS281" s="37" t="str">
        <f>IF(Hidden!FL$51="Yes","H",IF($B281="","",IF(AND($C281&lt;=Hidden!FL$50,$D281&gt;=Hidden!FL$50),IF($G281="","x","y"),"")))</f>
        <v/>
      </c>
      <c r="FT281" s="37" t="str">
        <f>IF(Hidden!FM$51="Yes","H",IF($B281="","",IF(AND($C281&lt;=Hidden!FM$50,$D281&gt;=Hidden!FM$50),IF($G281="","x","y"),"")))</f>
        <v/>
      </c>
      <c r="FU281" s="37" t="str">
        <f>IF(Hidden!FN$51="Yes","H",IF($B281="","",IF(AND($C281&lt;=Hidden!FN$50,$D281&gt;=Hidden!FN$50),IF($G281="","x","y"),"")))</f>
        <v/>
      </c>
      <c r="FV281" s="38" t="str">
        <f>IF(Hidden!FO$51="Yes","H",IF($B281="","",IF(AND($C281&lt;=Hidden!FO$50,$D281&gt;=Hidden!FO$50),IF($G281="","x","y"),"")))</f>
        <v/>
      </c>
      <c r="FW281" s="41" t="str">
        <f>IF(Hidden!FP$51="Yes","H",IF($B281="","",IF(AND($C281&lt;=Hidden!FP$50,$D281&gt;=Hidden!FP$50),IF($G281="","x","y"),"")))</f>
        <v/>
      </c>
      <c r="FX281" s="37" t="str">
        <f>IF(Hidden!FQ$51="Yes","H",IF($B281="","",IF(AND($C281&lt;=Hidden!FQ$50,$D281&gt;=Hidden!FQ$50),IF($G281="","x","y"),"")))</f>
        <v/>
      </c>
      <c r="FY281" s="37" t="str">
        <f>IF(Hidden!FR$51="Yes","H",IF($B281="","",IF(AND($C281&lt;=Hidden!FR$50,$D281&gt;=Hidden!FR$50),IF($G281="","x","y"),"")))</f>
        <v/>
      </c>
      <c r="FZ281" s="37" t="str">
        <f>IF(Hidden!FS$51="Yes","H",IF($B281="","",IF(AND($C281&lt;=Hidden!FS$50,$D281&gt;=Hidden!FS$50),IF($G281="","x","y"),"")))</f>
        <v/>
      </c>
      <c r="GA281" s="38" t="str">
        <f>IF(Hidden!FT$51="Yes","H",IF($B281="","",IF(AND($C281&lt;=Hidden!FT$50,$D281&gt;=Hidden!FT$50),IF($G281="","x","y"),"")))</f>
        <v/>
      </c>
      <c r="GB281" s="41" t="str">
        <f>IF(Hidden!FU$51="Yes","H",IF($B281="","",IF(AND($C281&lt;=Hidden!FU$50,$D281&gt;=Hidden!FU$50),IF($G281="","x","y"),"")))</f>
        <v/>
      </c>
      <c r="GC281" s="37" t="str">
        <f>IF(Hidden!FV$51="Yes","H",IF($B281="","",IF(AND($C281&lt;=Hidden!FV$50,$D281&gt;=Hidden!FV$50),IF($G281="","x","y"),"")))</f>
        <v/>
      </c>
      <c r="GD281" s="37" t="str">
        <f>IF(Hidden!FW$51="Yes","H",IF($B281="","",IF(AND($C281&lt;=Hidden!FW$50,$D281&gt;=Hidden!FW$50),IF($G281="","x","y"),"")))</f>
        <v/>
      </c>
      <c r="GE281" s="37" t="str">
        <f>IF(Hidden!FX$51="Yes","H",IF($B281="","",IF(AND($C281&lt;=Hidden!FX$50,$D281&gt;=Hidden!FX$50),IF($G281="","x","y"),"")))</f>
        <v/>
      </c>
      <c r="GF281" s="38" t="str">
        <f>IF(Hidden!FY$51="Yes","H",IF($B281="","",IF(AND($C281&lt;=Hidden!FY$50,$D281&gt;=Hidden!FY$50),IF($G281="","x","y"),"")))</f>
        <v/>
      </c>
      <c r="GG281" s="41" t="str">
        <f>IF(Hidden!FZ$51="Yes","H",IF($B281="","",IF(AND($C281&lt;=Hidden!FZ$50,$D281&gt;=Hidden!FZ$50),IF($G281="","x","y"),"")))</f>
        <v/>
      </c>
      <c r="GH281" s="37" t="str">
        <f>IF(Hidden!GA$51="Yes","H",IF($B281="","",IF(AND($C281&lt;=Hidden!GA$50,$D281&gt;=Hidden!GA$50),IF($G281="","x","y"),"")))</f>
        <v/>
      </c>
      <c r="GI281" s="37" t="str">
        <f>IF(Hidden!GB$51="Yes","H",IF($B281="","",IF(AND($C281&lt;=Hidden!GB$50,$D281&gt;=Hidden!GB$50),IF($G281="","x","y"),"")))</f>
        <v/>
      </c>
      <c r="GJ281" s="37" t="str">
        <f>IF(Hidden!GC$51="Yes","H",IF($B281="","",IF(AND($C281&lt;=Hidden!GC$50,$D281&gt;=Hidden!GC$50),IF($G281="","x","y"),"")))</f>
        <v/>
      </c>
      <c r="GK281" s="38" t="str">
        <f>IF(Hidden!GD$51="Yes","H",IF($B281="","",IF(AND($C281&lt;=Hidden!GD$50,$D281&gt;=Hidden!GD$50),IF($G281="","x","y"),"")))</f>
        <v/>
      </c>
      <c r="GL281" s="41" t="str">
        <f>IF(Hidden!GE$51="Yes","H",IF($B281="","",IF(AND($C281&lt;=Hidden!GE$50,$D281&gt;=Hidden!GE$50),IF($G281="","x","y"),"")))</f>
        <v/>
      </c>
      <c r="GM281" s="37" t="str">
        <f>IF(Hidden!GF$51="Yes","H",IF($B281="","",IF(AND($C281&lt;=Hidden!GF$50,$D281&gt;=Hidden!GF$50),IF($G281="","x","y"),"")))</f>
        <v/>
      </c>
      <c r="GN281" s="37" t="str">
        <f>IF(Hidden!GG$51="Yes","H",IF($B281="","",IF(AND($C281&lt;=Hidden!GG$50,$D281&gt;=Hidden!GG$50),IF($G281="","x","y"),"")))</f>
        <v/>
      </c>
      <c r="GO281" s="37" t="str">
        <f>IF(Hidden!GH$51="Yes","H",IF($B281="","",IF(AND($C281&lt;=Hidden!GH$50,$D281&gt;=Hidden!GH$50),IF($G281="","x","y"),"")))</f>
        <v/>
      </c>
      <c r="GP281" s="38" t="str">
        <f>IF(Hidden!GI$51="Yes","H",IF($B281="","",IF(AND($C281&lt;=Hidden!GI$50,$D281&gt;=Hidden!GI$50),IF($G281="","x","y"),"")))</f>
        <v/>
      </c>
      <c r="GQ281" s="41" t="str">
        <f>IF(Hidden!GJ$51="Yes","H",IF($B281="","",IF(AND($C281&lt;=Hidden!GJ$50,$D281&gt;=Hidden!GJ$50),IF($G281="","x","y"),"")))</f>
        <v/>
      </c>
      <c r="GR281" s="37" t="str">
        <f>IF(Hidden!GK$51="Yes","H",IF($B281="","",IF(AND($C281&lt;=Hidden!GK$50,$D281&gt;=Hidden!GK$50),IF($G281="","x","y"),"")))</f>
        <v/>
      </c>
      <c r="GS281" s="37" t="str">
        <f>IF(Hidden!GL$51="Yes","H",IF($B281="","",IF(AND($C281&lt;=Hidden!GL$50,$D281&gt;=Hidden!GL$50),IF($G281="","x","y"),"")))</f>
        <v/>
      </c>
      <c r="GT281" s="37" t="str">
        <f>IF(Hidden!GM$51="Yes","H",IF($B281="","",IF(AND($C281&lt;=Hidden!GM$50,$D281&gt;=Hidden!GM$50),IF($G281="","x","y"),"")))</f>
        <v/>
      </c>
      <c r="GU281" s="38" t="str">
        <f>IF(Hidden!GN$51="Yes","H",IF($B281="","",IF(AND($C281&lt;=Hidden!GN$50,$D281&gt;=Hidden!GN$50),IF($G281="","x","y"),"")))</f>
        <v/>
      </c>
      <c r="GV281" s="41" t="str">
        <f>IF(Hidden!GO$51="Yes","H",IF($B281="","",IF(AND($C281&lt;=Hidden!GO$50,$D281&gt;=Hidden!GO$50),IF($G281="","x","y"),"")))</f>
        <v/>
      </c>
      <c r="GW281" s="37" t="str">
        <f>IF(Hidden!GP$51="Yes","H",IF($B281="","",IF(AND($C281&lt;=Hidden!GP$50,$D281&gt;=Hidden!GP$50),IF($G281="","x","y"),"")))</f>
        <v/>
      </c>
      <c r="GX281" s="37" t="str">
        <f>IF(Hidden!GQ$51="Yes","H",IF($B281="","",IF(AND($C281&lt;=Hidden!GQ$50,$D281&gt;=Hidden!GQ$50),IF($G281="","x","y"),"")))</f>
        <v/>
      </c>
      <c r="GY281" s="37" t="str">
        <f>IF(Hidden!GR$51="Yes","H",IF($B281="","",IF(AND($C281&lt;=Hidden!GR$50,$D281&gt;=Hidden!GR$50),IF($G281="","x","y"),"")))</f>
        <v/>
      </c>
      <c r="GZ281" s="38" t="str">
        <f>IF(Hidden!GS$51="Yes","H",IF($B281="","",IF(AND($C281&lt;=Hidden!GS$50,$D281&gt;=Hidden!GS$50),IF($G281="","x","y"),"")))</f>
        <v/>
      </c>
      <c r="HA281" s="41" t="str">
        <f>IF(Hidden!GT$51="Yes","H",IF($B281="","",IF(AND($C281&lt;=Hidden!GT$50,$D281&gt;=Hidden!GT$50),IF($G281="","x","y"),"")))</f>
        <v/>
      </c>
      <c r="HB281" s="37" t="str">
        <f>IF(Hidden!GU$51="Yes","H",IF($B281="","",IF(AND($C281&lt;=Hidden!GU$50,$D281&gt;=Hidden!GU$50),IF($G281="","x","y"),"")))</f>
        <v/>
      </c>
      <c r="HC281" s="37" t="str">
        <f>IF(Hidden!GV$51="Yes","H",IF($B281="","",IF(AND($C281&lt;=Hidden!GV$50,$D281&gt;=Hidden!GV$50),IF($G281="","x","y"),"")))</f>
        <v/>
      </c>
      <c r="HD281" s="37" t="str">
        <f>IF(Hidden!GW$51="Yes","H",IF($B281="","",IF(AND($C281&lt;=Hidden!GW$50,$D281&gt;=Hidden!GW$50),IF($G281="","x","y"),"")))</f>
        <v/>
      </c>
      <c r="HE281" s="38" t="str">
        <f>IF(Hidden!GX$51="Yes","H",IF($B281="","",IF(AND($C281&lt;=Hidden!GX$50,$D281&gt;=Hidden!GX$50),IF($G281="","x","y"),"")))</f>
        <v/>
      </c>
      <c r="HF281" s="41" t="str">
        <f>IF(Hidden!GY$51="Yes","H",IF($B281="","",IF(AND($C281&lt;=Hidden!GY$50,$D281&gt;=Hidden!GY$50),IF($G281="","x","y"),"")))</f>
        <v/>
      </c>
      <c r="HG281" s="37" t="str">
        <f>IF(Hidden!GZ$51="Yes","H",IF($B281="","",IF(AND($C281&lt;=Hidden!GZ$50,$D281&gt;=Hidden!GZ$50),IF($G281="","x","y"),"")))</f>
        <v/>
      </c>
      <c r="HH281" s="37" t="str">
        <f>IF(Hidden!HA$51="Yes","H",IF($B281="","",IF(AND($C281&lt;=Hidden!HA$50,$D281&gt;=Hidden!HA$50),IF($G281="","x","y"),"")))</f>
        <v/>
      </c>
      <c r="HI281" s="37" t="str">
        <f>IF(Hidden!HB$51="Yes","H",IF($B281="","",IF(AND($C281&lt;=Hidden!HB$50,$D281&gt;=Hidden!HB$50),IF($G281="","x","y"),"")))</f>
        <v/>
      </c>
      <c r="HJ281" s="38" t="str">
        <f>IF(Hidden!HC$51="Yes","H",IF($B281="","",IF(AND($C281&lt;=Hidden!HC$50,$D281&gt;=Hidden!HC$50),IF($G281="","x","y"),"")))</f>
        <v/>
      </c>
      <c r="HK281" s="41" t="str">
        <f>IF(Hidden!HD$51="Yes","H",IF($B281="","",IF(AND($C281&lt;=Hidden!HD$50,$D281&gt;=Hidden!HD$50),IF($G281="","x","y"),"")))</f>
        <v/>
      </c>
      <c r="HL281" s="37" t="str">
        <f>IF(Hidden!HE$51="Yes","H",IF($B281="","",IF(AND($C281&lt;=Hidden!HE$50,$D281&gt;=Hidden!HE$50),IF($G281="","x","y"),"")))</f>
        <v/>
      </c>
      <c r="HM281" s="37" t="str">
        <f>IF(Hidden!HF$51="Yes","H",IF($B281="","",IF(AND($C281&lt;=Hidden!HF$50,$D281&gt;=Hidden!HF$50),IF($G281="","x","y"),"")))</f>
        <v/>
      </c>
      <c r="HN281" s="37" t="str">
        <f>IF(Hidden!HG$51="Yes","H",IF($B281="","",IF(AND($C281&lt;=Hidden!HG$50,$D281&gt;=Hidden!HG$50),IF($G281="","x","y"),"")))</f>
        <v/>
      </c>
      <c r="HO281" s="38" t="str">
        <f>IF(Hidden!HH$51="Yes","H",IF($B281="","",IF(AND($C281&lt;=Hidden!HH$50,$D281&gt;=Hidden!HH$50),IF($G281="","x","y"),"")))</f>
        <v/>
      </c>
      <c r="HP281" s="41" t="str">
        <f>IF(Hidden!HI$51="Yes","H",IF($B281="","",IF(AND($C281&lt;=Hidden!HI$50,$D281&gt;=Hidden!HI$50),IF($G281="","x","y"),"")))</f>
        <v/>
      </c>
      <c r="HQ281" s="37" t="str">
        <f>IF(Hidden!HJ$51="Yes","H",IF($B281="","",IF(AND($C281&lt;=Hidden!HJ$50,$D281&gt;=Hidden!HJ$50),IF($G281="","x","y"),"")))</f>
        <v/>
      </c>
      <c r="HR281" s="37" t="str">
        <f>IF(Hidden!HK$51="Yes","H",IF($B281="","",IF(AND($C281&lt;=Hidden!HK$50,$D281&gt;=Hidden!HK$50),IF($G281="","x","y"),"")))</f>
        <v/>
      </c>
      <c r="HS281" s="37" t="str">
        <f>IF(Hidden!HL$51="Yes","H",IF($B281="","",IF(AND($C281&lt;=Hidden!HL$50,$D281&gt;=Hidden!HL$50),IF($G281="","x","y"),"")))</f>
        <v/>
      </c>
      <c r="HT281" s="38" t="str">
        <f>IF(Hidden!HM$51="Yes","H",IF($B281="","",IF(AND($C281&lt;=Hidden!HM$50,$D281&gt;=Hidden!HM$50),IF($G281="","x","y"),"")))</f>
        <v/>
      </c>
      <c r="HU281" s="41" t="str">
        <f>IF(Hidden!HN$51="Yes","H",IF($B281="","",IF(AND($C281&lt;=Hidden!HN$50,$D281&gt;=Hidden!HN$50),IF($G281="","x","y"),"")))</f>
        <v/>
      </c>
      <c r="HV281" s="37" t="str">
        <f>IF(Hidden!HO$51="Yes","H",IF($B281="","",IF(AND($C281&lt;=Hidden!HO$50,$D281&gt;=Hidden!HO$50),IF($G281="","x","y"),"")))</f>
        <v/>
      </c>
      <c r="HW281" s="37" t="str">
        <f>IF(Hidden!HP$51="Yes","H",IF($B281="","",IF(AND($C281&lt;=Hidden!HP$50,$D281&gt;=Hidden!HP$50),IF($G281="","x","y"),"")))</f>
        <v/>
      </c>
      <c r="HX281" s="37" t="str">
        <f>IF(Hidden!HQ$51="Yes","H",IF($B281="","",IF(AND($C281&lt;=Hidden!HQ$50,$D281&gt;=Hidden!HQ$50),IF($G281="","x","y"),"")))</f>
        <v/>
      </c>
      <c r="HY281" s="38" t="str">
        <f>IF(Hidden!HR$51="Yes","H",IF($B281="","",IF(AND($C281&lt;=Hidden!HR$50,$D281&gt;=Hidden!HR$50),IF($G281="","x","y"),"")))</f>
        <v/>
      </c>
      <c r="HZ281" s="41" t="str">
        <f>IF(Hidden!HS$51="Yes","H",IF($B281="","",IF(AND($C281&lt;=Hidden!HS$50,$D281&gt;=Hidden!HS$50),IF($G281="","x","y"),"")))</f>
        <v/>
      </c>
      <c r="IA281" s="37" t="str">
        <f>IF(Hidden!HT$51="Yes","H",IF($B281="","",IF(AND($C281&lt;=Hidden!HT$50,$D281&gt;=Hidden!HT$50),IF($G281="","x","y"),"")))</f>
        <v/>
      </c>
      <c r="IB281" s="37" t="str">
        <f>IF(Hidden!HU$51="Yes","H",IF($B281="","",IF(AND($C281&lt;=Hidden!HU$50,$D281&gt;=Hidden!HU$50),IF($G281="","x","y"),"")))</f>
        <v/>
      </c>
      <c r="IC281" s="37" t="str">
        <f>IF(Hidden!HV$51="Yes","H",IF($B281="","",IF(AND($C281&lt;=Hidden!HV$50,$D281&gt;=Hidden!HV$50),IF($G281="","x","y"),"")))</f>
        <v/>
      </c>
      <c r="ID281" s="38" t="str">
        <f>IF(Hidden!HW$51="Yes","H",IF($B281="","",IF(AND($C281&lt;=Hidden!HW$50,$D281&gt;=Hidden!HW$50),IF($G281="","x","y"),"")))</f>
        <v/>
      </c>
      <c r="IE281" s="41" t="str">
        <f>IF(Hidden!HX$51="Yes","H",IF($B281="","",IF(AND($C281&lt;=Hidden!HX$50,$D281&gt;=Hidden!HX$50),IF($G281="","x","y"),"")))</f>
        <v/>
      </c>
      <c r="IF281" s="37" t="str">
        <f>IF(Hidden!HY$51="Yes","H",IF($B281="","",IF(AND($C281&lt;=Hidden!HY$50,$D281&gt;=Hidden!HY$50),IF($G281="","x","y"),"")))</f>
        <v/>
      </c>
      <c r="IG281" s="37" t="str">
        <f>IF(Hidden!HZ$51="Yes","H",IF($B281="","",IF(AND($C281&lt;=Hidden!HZ$50,$D281&gt;=Hidden!HZ$50),IF($G281="","x","y"),"")))</f>
        <v/>
      </c>
      <c r="IH281" s="37" t="str">
        <f>IF(Hidden!IA$51="Yes","H",IF($B281="","",IF(AND($C281&lt;=Hidden!IA$50,$D281&gt;=Hidden!IA$50),IF($G281="","x","y"),"")))</f>
        <v/>
      </c>
      <c r="II281" s="38" t="str">
        <f>IF(Hidden!IB$51="Yes","H",IF($B281="","",IF(AND($C281&lt;=Hidden!IB$50,$D281&gt;=Hidden!IB$50),IF($G281="","x","y"),"")))</f>
        <v/>
      </c>
      <c r="IJ281" s="41" t="str">
        <f>IF(Hidden!IC$51="Yes","H",IF($B281="","",IF(AND($C281&lt;=Hidden!IC$50,$D281&gt;=Hidden!IC$50),IF($G281="","x","y"),"")))</f>
        <v/>
      </c>
      <c r="IK281" s="37" t="str">
        <f>IF(Hidden!ID$51="Yes","H",IF($B281="","",IF(AND($C281&lt;=Hidden!ID$50,$D281&gt;=Hidden!ID$50),IF($G281="","x","y"),"")))</f>
        <v/>
      </c>
      <c r="IL281" s="37" t="str">
        <f>IF(Hidden!IE$51="Yes","H",IF($B281="","",IF(AND($C281&lt;=Hidden!IE$50,$D281&gt;=Hidden!IE$50),IF($G281="","x","y"),"")))</f>
        <v/>
      </c>
      <c r="IM281" s="37" t="str">
        <f>IF(Hidden!IF$51="Yes","H",IF($B281="","",IF(AND($C281&lt;=Hidden!IF$50,$D281&gt;=Hidden!IF$50),IF($G281="","x","y"),"")))</f>
        <v/>
      </c>
      <c r="IN281" s="38" t="str">
        <f>IF(Hidden!IG$51="Yes","H",IF($B281="","",IF(AND($C281&lt;=Hidden!IG$50,$D281&gt;=Hidden!IG$50),IF($G281="","x","y"),"")))</f>
        <v/>
      </c>
      <c r="IO281" s="41" t="str">
        <f>IF(Hidden!IH$51="Yes","H",IF($B281="","",IF(AND($C281&lt;=Hidden!IH$50,$D281&gt;=Hidden!IH$50),IF($G281="","x","y"),"")))</f>
        <v/>
      </c>
      <c r="IP281" s="37" t="str">
        <f>IF(Hidden!II$51="Yes","H",IF($B281="","",IF(AND($C281&lt;=Hidden!II$50,$D281&gt;=Hidden!II$50),IF($G281="","x","y"),"")))</f>
        <v/>
      </c>
      <c r="IQ281" s="37" t="str">
        <f>IF(Hidden!IJ$51="Yes","H",IF($B281="","",IF(AND($C281&lt;=Hidden!IJ$50,$D281&gt;=Hidden!IJ$50),IF($G281="","x","y"),"")))</f>
        <v/>
      </c>
      <c r="IR281" s="37" t="str">
        <f>IF(Hidden!IK$51="Yes","H",IF($B281="","",IF(AND($C281&lt;=Hidden!IK$50,$D281&gt;=Hidden!IK$50),IF($G281="","x","y"),"")))</f>
        <v/>
      </c>
      <c r="IS281" s="38" t="str">
        <f>IF(Hidden!IL$51="Yes","H",IF($B281="","",IF(AND($C281&lt;=Hidden!IL$50,$D281&gt;=Hidden!IL$50),IF($G281="","x","y"),"")))</f>
        <v/>
      </c>
      <c r="IT281" s="41" t="str">
        <f>IF(Hidden!IM$51="Yes","H",IF($B281="","",IF(AND($C281&lt;=Hidden!IM$50,$D281&gt;=Hidden!IM$50),IF($G281="","x","y"),"")))</f>
        <v/>
      </c>
      <c r="IU281" s="37" t="str">
        <f>IF(Hidden!IN$51="Yes","H",IF($B281="","",IF(AND($C281&lt;=Hidden!IN$50,$D281&gt;=Hidden!IN$50),IF($G281="","x","y"),"")))</f>
        <v/>
      </c>
      <c r="IV281" s="37" t="str">
        <f>IF(Hidden!IO$51="Yes","H",IF($B281="","",IF(AND($C281&lt;=Hidden!IO$50,$D281&gt;=Hidden!IO$50),IF($G281="","x","y"),"")))</f>
        <v/>
      </c>
      <c r="IW281" s="37" t="str">
        <f>IF(Hidden!IP$51="Yes","H",IF($B281="","",IF(AND($C281&lt;=Hidden!IP$50,$D281&gt;=Hidden!IP$50),IF($G281="","x","y"),"")))</f>
        <v/>
      </c>
      <c r="IX281" s="38" t="str">
        <f>IF(Hidden!IQ$51="Yes","H",IF($B281="","",IF(AND($C281&lt;=Hidden!IQ$50,$D281&gt;=Hidden!IQ$50),IF($G281="","x","y"),"")))</f>
        <v/>
      </c>
      <c r="IY281" s="41" t="str">
        <f>IF(Hidden!IR$51="Yes","H",IF($B281="","",IF(AND($C281&lt;=Hidden!IR$50,$D281&gt;=Hidden!IR$50),IF($G281="","x","y"),"")))</f>
        <v/>
      </c>
      <c r="IZ281" s="37" t="str">
        <f>IF(Hidden!IS$51="Yes","H",IF($B281="","",IF(AND($C281&lt;=Hidden!IS$50,$D281&gt;=Hidden!IS$50),IF($G281="","x","y"),"")))</f>
        <v/>
      </c>
      <c r="JA281" s="37" t="str">
        <f>IF(Hidden!IT$51="Yes","H",IF($B281="","",IF(AND($C281&lt;=Hidden!IT$50,$D281&gt;=Hidden!IT$50),IF($G281="","x","y"),"")))</f>
        <v/>
      </c>
      <c r="JB281" s="37" t="str">
        <f>IF(Hidden!IU$51="Yes","H",IF($B281="","",IF(AND($C281&lt;=Hidden!IU$50,$D281&gt;=Hidden!IU$50),IF($G281="","x","y"),"")))</f>
        <v/>
      </c>
      <c r="JC281" s="38" t="str">
        <f>IF(Hidden!IV$51="Yes","H",IF($B281="","",IF(AND($C281&lt;=Hidden!IV$50,$D281&gt;=Hidden!IV$50),IF($G281="","x","y"),"")))</f>
        <v/>
      </c>
      <c r="JD281" s="41" t="str">
        <f>IF(Hidden!IW$51="Yes","H",IF($B281="","",IF(AND($C281&lt;=Hidden!IW$50,$D281&gt;=Hidden!IW$50),IF($G281="","x","y"),"")))</f>
        <v/>
      </c>
      <c r="JE281" s="37" t="str">
        <f>IF(Hidden!IX$51="Yes","H",IF($B281="","",IF(AND($C281&lt;=Hidden!IX$50,$D281&gt;=Hidden!IX$50),IF($G281="","x","y"),"")))</f>
        <v/>
      </c>
      <c r="JF281" s="37" t="str">
        <f>IF(Hidden!IY$51="Yes","H",IF($B281="","",IF(AND($C281&lt;=Hidden!IY$50,$D281&gt;=Hidden!IY$50),IF($G281="","x","y"),"")))</f>
        <v/>
      </c>
      <c r="JG281" s="37" t="str">
        <f>IF(Hidden!IZ$51="Yes","H",IF($B281="","",IF(AND($C281&lt;=Hidden!IZ$50,$D281&gt;=Hidden!IZ$50),IF($G281="","x","y"),"")))</f>
        <v/>
      </c>
      <c r="JH281" s="38" t="str">
        <f>IF(Hidden!JA$51="Yes","H",IF($B281="","",IF(AND($C281&lt;=Hidden!JA$50,$D281&gt;=Hidden!JA$50),IF($G281="","x","y"),"")))</f>
        <v/>
      </c>
      <c r="JI281" s="41" t="str">
        <f>IF(Hidden!JB$51="Yes","H",IF($B281="","",IF(AND($C281&lt;=Hidden!JB$50,$D281&gt;=Hidden!JB$50),IF($G281="","x","y"),"")))</f>
        <v/>
      </c>
      <c r="JJ281" s="37" t="str">
        <f>IF(Hidden!JC$51="Yes","H",IF($B281="","",IF(AND($C281&lt;=Hidden!JC$50,$D281&gt;=Hidden!JC$50),IF($G281="","x","y"),"")))</f>
        <v/>
      </c>
      <c r="JK281" s="37" t="str">
        <f>IF(Hidden!JD$51="Yes","H",IF($B281="","",IF(AND($C281&lt;=Hidden!JD$50,$D281&gt;=Hidden!JD$50),IF($G281="","x","y"),"")))</f>
        <v/>
      </c>
      <c r="JL281" s="37" t="str">
        <f>IF(Hidden!JE$51="Yes","H",IF($B281="","",IF(AND($C281&lt;=Hidden!JE$50,$D281&gt;=Hidden!JE$50),IF($G281="","x","y"),"")))</f>
        <v/>
      </c>
      <c r="JM281" s="38" t="str">
        <f>IF(Hidden!JF$51="Yes","H",IF($B281="","",IF(AND($C281&lt;=Hidden!JF$50,$D281&gt;=Hidden!JF$50),IF($G281="","x","y"),"")))</f>
        <v/>
      </c>
      <c r="JN281" s="41" t="str">
        <f>IF(Hidden!JG$51="Yes","H",IF($B281="","",IF(AND($C281&lt;=Hidden!JG$50,$D281&gt;=Hidden!JG$50),IF($G281="","x","y"),"")))</f>
        <v/>
      </c>
      <c r="JO281" s="37" t="str">
        <f>IF(Hidden!JH$51="Yes","H",IF($B281="","",IF(AND($C281&lt;=Hidden!JH$50,$D281&gt;=Hidden!JH$50),IF($G281="","x","y"),"")))</f>
        <v/>
      </c>
      <c r="JP281" s="37" t="str">
        <f>IF(Hidden!JI$51="Yes","H",IF($B281="","",IF(AND($C281&lt;=Hidden!JI$50,$D281&gt;=Hidden!JI$50),IF($G281="","x","y"),"")))</f>
        <v/>
      </c>
      <c r="JQ281" s="37" t="str">
        <f>IF(Hidden!JJ$51="Yes","H",IF($B281="","",IF(AND($C281&lt;=Hidden!JJ$50,$D281&gt;=Hidden!JJ$50),IF($G281="","x","y"),"")))</f>
        <v/>
      </c>
      <c r="JR281" s="38" t="str">
        <f>IF(Hidden!JK$51="Yes","H",IF($B281="","",IF(AND($C281&lt;=Hidden!JK$50,$D281&gt;=Hidden!JK$50),IF($G281="","x","y"),"")))</f>
        <v/>
      </c>
    </row>
    <row r="282" spans="1:278">
      <c r="A282" s="28"/>
      <c r="B282" s="58"/>
      <c r="C282" s="90"/>
      <c r="D282" s="91"/>
      <c r="E282" s="88"/>
      <c r="F282" s="89"/>
      <c r="G282" s="87"/>
      <c r="H282" s="67"/>
      <c r="I282" s="36" t="str">
        <f>IF(Hidden!B$51="Yes","H",IF($B282="","",IF(AND($C282&lt;=Hidden!B$50,$D282&gt;=Hidden!B$50),IF($G282="","x","y"),"")))</f>
        <v/>
      </c>
      <c r="J282" s="37" t="str">
        <f>IF(Hidden!C$51="Yes","H",IF($B282="","",IF(AND($C282&lt;=Hidden!C$50,$D282&gt;=Hidden!C$50),IF($G282="","x","y"),"")))</f>
        <v/>
      </c>
      <c r="K282" s="37" t="str">
        <f>IF(Hidden!D$51="Yes","H",IF($B282="","",IF(AND($C282&lt;=Hidden!D$50,$D282&gt;=Hidden!D$50),IF($G282="","x","y"),"")))</f>
        <v/>
      </c>
      <c r="L282" s="37" t="str">
        <f>IF(Hidden!E$50="Yes","H",IF($B282="","",IF(AND($C282&lt;=Hidden!E$49,$D282&gt;=Hidden!E$49),IF($G282="","x","y"),"")))</f>
        <v/>
      </c>
      <c r="M282" s="40" t="str">
        <f>IF(Hidden!F$50="Yes","H",IF($B282="","",IF(AND($C282&lt;=Hidden!F$49,$D282&gt;=Hidden!F$49),IF($G282="","x","y"),"")))</f>
        <v/>
      </c>
      <c r="N282" s="44" t="str">
        <f>IF(Hidden!G$50="Yes","H",IF($B282="","",IF(AND($C282&lt;=Hidden!G$49,$D282&gt;=Hidden!G$49),IF($G282="","x","y"),"")))</f>
        <v/>
      </c>
      <c r="O282" s="37" t="str">
        <f>IF(Hidden!H$50="Yes","H",IF($B282="","",IF(AND($C282&lt;=Hidden!H$49,$D282&gt;=Hidden!H$49),IF($G282="","x","y"),"")))</f>
        <v/>
      </c>
      <c r="P282" s="37" t="str">
        <f>IF(Hidden!I$50="Yes","H",IF($B282="","",IF(AND($C282&lt;=Hidden!I$49,$D282&gt;=Hidden!I$49),IF($G282="","x","y"),"")))</f>
        <v/>
      </c>
      <c r="Q282" s="37" t="str">
        <f>IF(Hidden!J$52="Yes","H",IF($B282="","",IF(AND($C282&lt;=Hidden!J$51,$D282&gt;=Hidden!J$51),IF($G282="","x","y"),"")))</f>
        <v/>
      </c>
      <c r="R282" s="45" t="str">
        <f>IF(Hidden!K$52="Yes","H",IF($B282="","",IF(AND($C282&lt;=Hidden!K$51,$D282&gt;=Hidden!K$51),IF($G282="","x","y"),"")))</f>
        <v/>
      </c>
      <c r="S282" s="41" t="str">
        <f>IF(Hidden!L$51="Yes","H",IF($B282="","",IF(AND($C282&lt;=Hidden!L$50,$D282&gt;=Hidden!L$50),IF($G282="","x","y"),"")))</f>
        <v/>
      </c>
      <c r="T282" s="37" t="str">
        <f>IF(Hidden!M$51="Yes","H",IF($B282="","",IF(AND($C282&lt;=Hidden!M$50,$D282&gt;=Hidden!M$50),IF($G282="","x","y"),"")))</f>
        <v/>
      </c>
      <c r="U282" s="37" t="str">
        <f>IF(Hidden!N$51="Yes","H",IF($B282="","",IF(AND($C282&lt;=Hidden!N$50,$D282&gt;=Hidden!N$50),IF($G282="","x","y"),"")))</f>
        <v/>
      </c>
      <c r="V282" s="37" t="str">
        <f>IF(Hidden!O$51="Yes","H",IF($B282="","",IF(AND($C282&lt;=Hidden!O$50,$D282&gt;=Hidden!O$50),IF($G282="","x","y"),"")))</f>
        <v/>
      </c>
      <c r="W282" s="40" t="str">
        <f>IF(Hidden!P$51="Yes","H",IF($B282="","",IF(AND($C282&lt;=Hidden!P$50,$D282&gt;=Hidden!P$50),IF($G282="","x","y"),"")))</f>
        <v/>
      </c>
      <c r="X282" s="44" t="str">
        <f>IF(Hidden!Q$51="Yes","H",IF($B282="","",IF(AND($C282&lt;=Hidden!Q$50,$D282&gt;=Hidden!Q$50),IF($G282="","x","y"),"")))</f>
        <v/>
      </c>
      <c r="Y282" s="37" t="str">
        <f>IF(Hidden!R$51="Yes","H",IF($B282="","",IF(AND($C282&lt;=Hidden!R$50,$D282&gt;=Hidden!R$50),IF($G282="","x","y"),"")))</f>
        <v/>
      </c>
      <c r="Z282" s="37" t="str">
        <f>IF(Hidden!S$51="Yes","H",IF($B282="","",IF(AND($C282&lt;=Hidden!S$50,$D282&gt;=Hidden!S$50),IF($G282="","x","y"),"")))</f>
        <v/>
      </c>
      <c r="AA282" s="37" t="str">
        <f>IF(Hidden!T$51="Yes","H",IF($B282="","",IF(AND($C282&lt;=Hidden!T$50,$D282&gt;=Hidden!T$50),IF($G282="","x","y"),"")))</f>
        <v/>
      </c>
      <c r="AB282" s="45" t="str">
        <f>IF(Hidden!U$51="Yes","H",IF($B282="","",IF(AND($C282&lt;=Hidden!U$50,$D282&gt;=Hidden!U$50),IF($G282="","x","y"),"")))</f>
        <v/>
      </c>
      <c r="AC282" s="41" t="str">
        <f>IF(Hidden!V$51="Yes","H",IF($B282="","",IF(AND($C282&lt;=Hidden!V$50,$D282&gt;=Hidden!V$50),IF($G282="","x","y"),"")))</f>
        <v/>
      </c>
      <c r="AD282" s="37" t="str">
        <f>IF(Hidden!W$51="Yes","H",IF($B282="","",IF(AND($C282&lt;=Hidden!W$50,$D282&gt;=Hidden!W$50),IF($G282="","x","y"),"")))</f>
        <v/>
      </c>
      <c r="AE282" s="37" t="str">
        <f>IF(Hidden!X$51="Yes","H",IF($B282="","",IF(AND($C282&lt;=Hidden!X$50,$D282&gt;=Hidden!X$50),IF($G282="","x","y"),"")))</f>
        <v/>
      </c>
      <c r="AF282" s="37" t="str">
        <f>IF(Hidden!Y$51="Yes","H",IF($B282="","",IF(AND($C282&lt;=Hidden!Y$50,$D282&gt;=Hidden!Y$50),IF($G282="","x","y"),"")))</f>
        <v/>
      </c>
      <c r="AG282" s="40" t="str">
        <f>IF(Hidden!Z$51="Yes","H",IF($B282="","",IF(AND($C282&lt;=Hidden!Z$50,$D282&gt;=Hidden!Z$50),IF($G282="","x","y"),"")))</f>
        <v/>
      </c>
      <c r="AH282" s="44" t="str">
        <f>IF(Hidden!AA$51="Yes","H",IF($B282="","",IF(AND($C282&lt;=Hidden!AA$50,$D282&gt;=Hidden!AA$50),IF($G282="","x","y"),"")))</f>
        <v/>
      </c>
      <c r="AI282" s="37" t="str">
        <f>IF(Hidden!AB$51="Yes","H",IF($B282="","",IF(AND($C282&lt;=Hidden!AB$50,$D282&gt;=Hidden!AB$50),IF($G282="","x","y"),"")))</f>
        <v/>
      </c>
      <c r="AJ282" s="37" t="str">
        <f>IF(Hidden!AC$51="Yes","H",IF($B282="","",IF(AND($C282&lt;=Hidden!AC$50,$D282&gt;=Hidden!AC$50),IF($G282="","x","y"),"")))</f>
        <v/>
      </c>
      <c r="AK282" s="37" t="str">
        <f>IF(Hidden!AD$51="Yes","H",IF($B282="","",IF(AND($C282&lt;=Hidden!AD$50,$D282&gt;=Hidden!AD$50),IF($G282="","x","y"),"")))</f>
        <v/>
      </c>
      <c r="AL282" s="45" t="str">
        <f>IF(Hidden!AE$51="Yes","H",IF($B282="","",IF(AND($C282&lt;=Hidden!AE$50,$D282&gt;=Hidden!AE$50),IF($G282="","x","y"),"")))</f>
        <v/>
      </c>
      <c r="AM282" s="41" t="str">
        <f>IF(Hidden!AF$51="Yes","H",IF($B282="","",IF(AND($C282&lt;=Hidden!AF$50,$D282&gt;=Hidden!AF$50),IF($G282="","x","y"),"")))</f>
        <v/>
      </c>
      <c r="AN282" s="37" t="str">
        <f>IF(Hidden!AG$51="Yes","H",IF($B282="","",IF(AND($C282&lt;=Hidden!AG$50,$D282&gt;=Hidden!AG$50),IF($G282="","x","y"),"")))</f>
        <v/>
      </c>
      <c r="AO282" s="37" t="str">
        <f>IF(Hidden!AH$51="Yes","H",IF($B282="","",IF(AND($C282&lt;=Hidden!AH$50,$D282&gt;=Hidden!AH$50),IF($G282="","x","y"),"")))</f>
        <v/>
      </c>
      <c r="AP282" s="37" t="str">
        <f>IF(Hidden!AI$51="Yes","H",IF($B282="","",IF(AND($C282&lt;=Hidden!AI$50,$D282&gt;=Hidden!AI$50),IF($G282="","x","y"),"")))</f>
        <v/>
      </c>
      <c r="AQ282" s="40" t="str">
        <f>IF(Hidden!AJ$51="Yes","H",IF($B282="","",IF(AND($C282&lt;=Hidden!AJ$50,$D282&gt;=Hidden!AJ$50),IF($G282="","x","y"),"")))</f>
        <v/>
      </c>
      <c r="AR282" s="44" t="str">
        <f>IF(Hidden!AK$51="Yes","H",IF($B282="","",IF(AND($C282&lt;=Hidden!AK$50,$D282&gt;=Hidden!AK$50),IF($G282="","x","y"),"")))</f>
        <v/>
      </c>
      <c r="AS282" s="37" t="str">
        <f>IF(Hidden!AL$51="Yes","H",IF($B282="","",IF(AND($C282&lt;=Hidden!AL$50,$D282&gt;=Hidden!AL$50),IF($G282="","x","y"),"")))</f>
        <v/>
      </c>
      <c r="AT282" s="37" t="str">
        <f>IF(Hidden!AM$51="Yes","H",IF($B282="","",IF(AND($C282&lt;=Hidden!AM$50,$D282&gt;=Hidden!AM$50),IF($G282="","x","y"),"")))</f>
        <v/>
      </c>
      <c r="AU282" s="37" t="str">
        <f>IF(Hidden!AN$51="Yes","H",IF($B282="","",IF(AND($C282&lt;=Hidden!AN$50,$D282&gt;=Hidden!AN$50),IF($G282="","x","y"),"")))</f>
        <v/>
      </c>
      <c r="AV282" s="45" t="str">
        <f>IF(Hidden!AO$51="Yes","H",IF($B282="","",IF(AND($C282&lt;=Hidden!AO$50,$D282&gt;=Hidden!AO$50),IF($G282="","x","y"),"")))</f>
        <v/>
      </c>
      <c r="AW282" s="41" t="str">
        <f>IF(Hidden!AP$51="Yes","H",IF($B282="","",IF(AND($C282&lt;=Hidden!AP$50,$D282&gt;=Hidden!AP$50),IF($G282="","x","y"),"")))</f>
        <v/>
      </c>
      <c r="AX282" s="37" t="str">
        <f>IF(Hidden!AQ$51="Yes","H",IF($B282="","",IF(AND($C282&lt;=Hidden!AQ$50,$D282&gt;=Hidden!AQ$50),IF($G282="","x","y"),"")))</f>
        <v/>
      </c>
      <c r="AY282" s="37" t="str">
        <f>IF(Hidden!AR$51="Yes","H",IF($B282="","",IF(AND($C282&lt;=Hidden!AR$50,$D282&gt;=Hidden!AR$50),IF($G282="","x","y"),"")))</f>
        <v/>
      </c>
      <c r="AZ282" s="37" t="str">
        <f>IF(Hidden!AS$51="Yes","H",IF($B282="","",IF(AND($C282&lt;=Hidden!AS$50,$D282&gt;=Hidden!AS$50),IF($G282="","x","y"),"")))</f>
        <v/>
      </c>
      <c r="BA282" s="40" t="str">
        <f>IF(Hidden!AT$51="Yes","H",IF($B282="","",IF(AND($C282&lt;=Hidden!AT$50,$D282&gt;=Hidden!AT$50),IF($G282="","x","y"),"")))</f>
        <v/>
      </c>
      <c r="BB282" s="44" t="str">
        <f>IF(Hidden!AU$51="Yes","H",IF($B282="","",IF(AND($C282&lt;=Hidden!AU$50,$D282&gt;=Hidden!AU$50),IF($G282="","x","y"),"")))</f>
        <v/>
      </c>
      <c r="BC282" s="37" t="str">
        <f>IF(Hidden!AV$51="Yes","H",IF($B282="","",IF(AND($C282&lt;=Hidden!AV$50,$D282&gt;=Hidden!AV$50),IF($G282="","x","y"),"")))</f>
        <v/>
      </c>
      <c r="BD282" s="37" t="str">
        <f>IF(Hidden!AW$51="Yes","H",IF($B282="","",IF(AND($C282&lt;=Hidden!AW$50,$D282&gt;=Hidden!AW$50),IF($G282="","x","y"),"")))</f>
        <v/>
      </c>
      <c r="BE282" s="37" t="str">
        <f>IF(Hidden!AX$51="Yes","H",IF($B282="","",IF(AND($C282&lt;=Hidden!AX$50,$D282&gt;=Hidden!AX$50),IF($G282="","x","y"),"")))</f>
        <v/>
      </c>
      <c r="BF282" s="45" t="str">
        <f>IF(Hidden!AY$51="Yes","H",IF($B282="","",IF(AND($C282&lt;=Hidden!AY$50,$D282&gt;=Hidden!AY$50),IF($G282="","x","y"),"")))</f>
        <v/>
      </c>
      <c r="BG282" s="41" t="str">
        <f>IF(Hidden!AZ$51="Yes","H",IF($B282="","",IF(AND($C282&lt;=Hidden!AZ$50,$D282&gt;=Hidden!AZ$50),IF($G282="","x","y"),"")))</f>
        <v/>
      </c>
      <c r="BH282" s="37" t="str">
        <f>IF(Hidden!BA$51="Yes","H",IF($B282="","",IF(AND($C282&lt;=Hidden!BA$50,$D282&gt;=Hidden!BA$50),IF($G282="","x","y"),"")))</f>
        <v/>
      </c>
      <c r="BI282" s="37" t="str">
        <f>IF(Hidden!BB$51="Yes","H",IF($B282="","",IF(AND($C282&lt;=Hidden!BB$50,$D282&gt;=Hidden!BB$50),IF($G282="","x","y"),"")))</f>
        <v/>
      </c>
      <c r="BJ282" s="37" t="str">
        <f>IF(Hidden!BC$51="Yes","H",IF($B282="","",IF(AND($C282&lt;=Hidden!BC$50,$D282&gt;=Hidden!BC$50),IF($G282="","x","y"),"")))</f>
        <v/>
      </c>
      <c r="BK282" s="40" t="str">
        <f>IF(Hidden!BD$51="Yes","H",IF($B282="","",IF(AND($C282&lt;=Hidden!BD$50,$D282&gt;=Hidden!BD$50),IF($G282="","x","y"),"")))</f>
        <v/>
      </c>
      <c r="BL282" s="44" t="str">
        <f>IF(Hidden!BE$51="Yes","H",IF($B282="","",IF(AND($C282&lt;=Hidden!BE$50,$D282&gt;=Hidden!BE$50),IF($G282="","x","y"),"")))</f>
        <v/>
      </c>
      <c r="BM282" s="37" t="str">
        <f>IF(Hidden!BF$51="Yes","H",IF($B282="","",IF(AND($C282&lt;=Hidden!BF$50,$D282&gt;=Hidden!BF$50),IF($G282="","x","y"),"")))</f>
        <v/>
      </c>
      <c r="BN282" s="37" t="str">
        <f>IF(Hidden!BG$51="Yes","H",IF($B282="","",IF(AND($C282&lt;=Hidden!BG$50,$D282&gt;=Hidden!BG$50),IF($G282="","x","y"),"")))</f>
        <v/>
      </c>
      <c r="BO282" s="37" t="str">
        <f>IF(Hidden!BH$51="Yes","H",IF($B282="","",IF(AND($C282&lt;=Hidden!BH$50,$D282&gt;=Hidden!BH$50),IF($G282="","x","y"),"")))</f>
        <v/>
      </c>
      <c r="BP282" s="45" t="str">
        <f>IF(Hidden!BI$51="Yes","H",IF($B282="","",IF(AND($C282&lt;=Hidden!BI$50,$D282&gt;=Hidden!BI$50),IF($G282="","x","y"),"")))</f>
        <v/>
      </c>
      <c r="BQ282" s="41" t="str">
        <f>IF(Hidden!BJ$51="Yes","H",IF($B282="","",IF(AND($C282&lt;=Hidden!BJ$50,$D282&gt;=Hidden!BJ$50),IF($G282="","x","y"),"")))</f>
        <v/>
      </c>
      <c r="BR282" s="37" t="str">
        <f>IF(Hidden!BK$51="Yes","H",IF($B282="","",IF(AND($C282&lt;=Hidden!BK$50,$D282&gt;=Hidden!BK$50),IF($G282="","x","y"),"")))</f>
        <v/>
      </c>
      <c r="BS282" s="37" t="str">
        <f>IF(Hidden!BL$51="Yes","H",IF($B282="","",IF(AND($C282&lt;=Hidden!BL$50,$D282&gt;=Hidden!BL$50),IF($G282="","x","y"),"")))</f>
        <v/>
      </c>
      <c r="BT282" s="37" t="str">
        <f>IF(Hidden!BM$51="Yes","H",IF($B282="","",IF(AND($C282&lt;=Hidden!BM$50,$D282&gt;=Hidden!BM$50),IF($G282="","x","y"),"")))</f>
        <v/>
      </c>
      <c r="BU282" s="40" t="str">
        <f>IF(Hidden!BN$51="Yes","H",IF($B282="","",IF(AND($C282&lt;=Hidden!BN$50,$D282&gt;=Hidden!BN$50),IF($G282="","x","y"),"")))</f>
        <v/>
      </c>
      <c r="BV282" s="44" t="str">
        <f>IF(Hidden!BO$51="Yes","H",IF($B282="","",IF(AND($C282&lt;=Hidden!BO$50,$D282&gt;=Hidden!BO$50),IF($G282="","x","y"),"")))</f>
        <v/>
      </c>
      <c r="BW282" s="37" t="str">
        <f>IF(Hidden!BP$51="Yes","H",IF($B282="","",IF(AND($C282&lt;=Hidden!BP$50,$D282&gt;=Hidden!BP$50),IF($G282="","x","y"),"")))</f>
        <v/>
      </c>
      <c r="BX282" s="37" t="str">
        <f>IF(Hidden!BQ$51="Yes","H",IF($B282="","",IF(AND($C282&lt;=Hidden!BQ$50,$D282&gt;=Hidden!BQ$50),IF($G282="","x","y"),"")))</f>
        <v/>
      </c>
      <c r="BY282" s="37" t="str">
        <f>IF(Hidden!BR$51="Yes","H",IF($B282="","",IF(AND($C282&lt;=Hidden!BR$50,$D282&gt;=Hidden!BR$50),IF($G282="","x","y"),"")))</f>
        <v/>
      </c>
      <c r="BZ282" s="45" t="str">
        <f>IF(Hidden!BS$51="Yes","H",IF($B282="","",IF(AND($C282&lt;=Hidden!BS$50,$D282&gt;=Hidden!BS$50),IF($G282="","x","y"),"")))</f>
        <v/>
      </c>
      <c r="CA282" s="41" t="str">
        <f>IF(Hidden!BT$51="Yes","H",IF($B282="","",IF(AND($C282&lt;=Hidden!BT$50,$D282&gt;=Hidden!BT$50),IF($G282="","x","y"),"")))</f>
        <v/>
      </c>
      <c r="CB282" s="37" t="str">
        <f>IF(Hidden!BU$51="Yes","H",IF($B282="","",IF(AND($C282&lt;=Hidden!BU$50,$D282&gt;=Hidden!BU$50),IF($G282="","x","y"),"")))</f>
        <v/>
      </c>
      <c r="CC282" s="37" t="str">
        <f>IF(Hidden!BV$51="Yes","H",IF($B282="","",IF(AND($C282&lt;=Hidden!BV$50,$D282&gt;=Hidden!BV$50),IF($G282="","x","y"),"")))</f>
        <v/>
      </c>
      <c r="CD282" s="37" t="str">
        <f>IF(Hidden!BW$51="Yes","H",IF($B282="","",IF(AND($C282&lt;=Hidden!BW$50,$D282&gt;=Hidden!BW$50),IF($G282="","x","y"),"")))</f>
        <v/>
      </c>
      <c r="CE282" s="40" t="str">
        <f>IF(Hidden!BX$51="Yes","H",IF($B282="","",IF(AND($C282&lt;=Hidden!BX$50,$D282&gt;=Hidden!BX$50),IF($G282="","x","y"),"")))</f>
        <v/>
      </c>
      <c r="CF282" s="44" t="str">
        <f>IF(Hidden!BY$51="Yes","H",IF($B282="","",IF(AND($C282&lt;=Hidden!BY$50,$D282&gt;=Hidden!BY$50),IF($G282="","x","y"),"")))</f>
        <v/>
      </c>
      <c r="CG282" s="37" t="str">
        <f>IF(Hidden!BZ$51="Yes","H",IF($B282="","",IF(AND($C282&lt;=Hidden!BZ$50,$D282&gt;=Hidden!BZ$50),IF($G282="","x","y"),"")))</f>
        <v/>
      </c>
      <c r="CH282" s="37" t="str">
        <f>IF(Hidden!CA$51="Yes","H",IF($B282="","",IF(AND($C282&lt;=Hidden!CA$50,$D282&gt;=Hidden!CA$50),IF($G282="","x","y"),"")))</f>
        <v/>
      </c>
      <c r="CI282" s="37" t="str">
        <f>IF(Hidden!CB$51="Yes","H",IF($B282="","",IF(AND($C282&lt;=Hidden!CB$50,$D282&gt;=Hidden!CB$50),IF($G282="","x","y"),"")))</f>
        <v/>
      </c>
      <c r="CJ282" s="45" t="str">
        <f>IF(Hidden!CC$51="Yes","H",IF($B282="","",IF(AND($C282&lt;=Hidden!CC$50,$D282&gt;=Hidden!CC$50),IF($G282="","x","y"),"")))</f>
        <v/>
      </c>
      <c r="CK282" s="41" t="str">
        <f>IF(Hidden!CD$51="Yes","H",IF($B282="","",IF(AND($C282&lt;=Hidden!CD$50,$D282&gt;=Hidden!CD$50),IF($G282="","x","y"),"")))</f>
        <v/>
      </c>
      <c r="CL282" s="37" t="str">
        <f>IF(Hidden!CE$51="Yes","H",IF($B282="","",IF(AND($C282&lt;=Hidden!CE$50,$D282&gt;=Hidden!CE$50),IF($G282="","x","y"),"")))</f>
        <v/>
      </c>
      <c r="CM282" s="37" t="str">
        <f>IF(Hidden!CF$51="Yes","H",IF($B282="","",IF(AND($C282&lt;=Hidden!CF$50,$D282&gt;=Hidden!CF$50),IF($G282="","x","y"),"")))</f>
        <v/>
      </c>
      <c r="CN282" s="37" t="str">
        <f>IF(Hidden!CG$51="Yes","H",IF($B282="","",IF(AND($C282&lt;=Hidden!CG$50,$D282&gt;=Hidden!CG$50),IF($G282="","x","y"),"")))</f>
        <v/>
      </c>
      <c r="CO282" s="40" t="str">
        <f>IF(Hidden!CH$51="Yes","H",IF($B282="","",IF(AND($C282&lt;=Hidden!CH$50,$D282&gt;=Hidden!CH$50),IF($G282="","x","y"),"")))</f>
        <v/>
      </c>
      <c r="CP282" s="44" t="str">
        <f>IF(Hidden!CI$51="Yes","H",IF($B282="","",IF(AND($C282&lt;=Hidden!CI$50,$D282&gt;=Hidden!CI$50),IF($G282="","x","y"),"")))</f>
        <v/>
      </c>
      <c r="CQ282" s="37" t="str">
        <f>IF(Hidden!CJ$51="Yes","H",IF($B282="","",IF(AND($C282&lt;=Hidden!CJ$50,$D282&gt;=Hidden!CJ$50),IF($G282="","x","y"),"")))</f>
        <v/>
      </c>
      <c r="CR282" s="37" t="str">
        <f>IF(Hidden!CK$51="Yes","H",IF($B282="","",IF(AND($C282&lt;=Hidden!CK$50,$D282&gt;=Hidden!CK$50),IF($G282="","x","y"),"")))</f>
        <v/>
      </c>
      <c r="CS282" s="37" t="str">
        <f>IF(Hidden!CL$51="Yes","H",IF($B282="","",IF(AND($C282&lt;=Hidden!CL$50,$D282&gt;=Hidden!CL$50),IF($G282="","x","y"),"")))</f>
        <v/>
      </c>
      <c r="CT282" s="45" t="str">
        <f>IF(Hidden!CM$51="Yes","H",IF($B282="","",IF(AND($C282&lt;=Hidden!CM$50,$D282&gt;=Hidden!CM$50),IF($G282="","x","y"),"")))</f>
        <v/>
      </c>
      <c r="CU282" s="41" t="str">
        <f>IF(Hidden!CN$51="Yes","H",IF($B282="","",IF(AND($C282&lt;=Hidden!CN$50,$D282&gt;=Hidden!CN$50),IF($G282="","x","y"),"")))</f>
        <v/>
      </c>
      <c r="CV282" s="37" t="str">
        <f>IF(Hidden!CO$51="Yes","H",IF($B282="","",IF(AND($C282&lt;=Hidden!CO$50,$D282&gt;=Hidden!CO$50),IF($G282="","x","y"),"")))</f>
        <v/>
      </c>
      <c r="CW282" s="37" t="str">
        <f>IF(Hidden!CP$51="Yes","H",IF($B282="","",IF(AND($C282&lt;=Hidden!CP$50,$D282&gt;=Hidden!CP$50),IF($G282="","x","y"),"")))</f>
        <v/>
      </c>
      <c r="CX282" s="37" t="str">
        <f>IF(Hidden!CQ$51="Yes","H",IF($B282="","",IF(AND($C282&lt;=Hidden!CQ$50,$D282&gt;=Hidden!CQ$50),IF($G282="","x","y"),"")))</f>
        <v/>
      </c>
      <c r="CY282" s="40" t="str">
        <f>IF(Hidden!CR$51="Yes","H",IF($B282="","",IF(AND($C282&lt;=Hidden!CR$50,$D282&gt;=Hidden!CR$50),IF($G282="","x","y"),"")))</f>
        <v/>
      </c>
      <c r="CZ282" s="44" t="str">
        <f>IF(Hidden!CS$51="Yes","H",IF($B282="","",IF(AND($C282&lt;=Hidden!CS$50,$D282&gt;=Hidden!CS$50),IF($G282="","x","y"),"")))</f>
        <v/>
      </c>
      <c r="DA282" s="37" t="str">
        <f>IF(Hidden!CT$51="Yes","H",IF($B282="","",IF(AND($C282&lt;=Hidden!CT$50,$D282&gt;=Hidden!CT$50),IF($G282="","x","y"),"")))</f>
        <v/>
      </c>
      <c r="DB282" s="37" t="str">
        <f>IF(Hidden!CU$51="Yes","H",IF($B282="","",IF(AND($C282&lt;=Hidden!CU$50,$D282&gt;=Hidden!CU$50),IF($G282="","x","y"),"")))</f>
        <v/>
      </c>
      <c r="DC282" s="37" t="str">
        <f>IF(Hidden!CV$51="Yes","H",IF($B282="","",IF(AND($C282&lt;=Hidden!CV$50,$D282&gt;=Hidden!CV$50),IF($G282="","x","y"),"")))</f>
        <v/>
      </c>
      <c r="DD282" s="45" t="str">
        <f>IF(Hidden!CW$51="Yes","H",IF($B282="","",IF(AND($C282&lt;=Hidden!CW$50,$D282&gt;=Hidden!CW$50),IF($G282="","x","y"),"")))</f>
        <v/>
      </c>
      <c r="DE282" s="41" t="str">
        <f>IF(Hidden!CX$51="Yes","H",IF($B282="","",IF(AND($C282&lt;=Hidden!CX$50,$D282&gt;=Hidden!CX$50),IF($G282="","x","y"),"")))</f>
        <v/>
      </c>
      <c r="DF282" s="37" t="str">
        <f>IF(Hidden!CY$51="Yes","H",IF($B282="","",IF(AND($C282&lt;=Hidden!CY$50,$D282&gt;=Hidden!CY$50),IF($G282="","x","y"),"")))</f>
        <v/>
      </c>
      <c r="DG282" s="37" t="str">
        <f>IF(Hidden!CZ$51="Yes","H",IF($B282="","",IF(AND($C282&lt;=Hidden!CZ$50,$D282&gt;=Hidden!CZ$50),IF($G282="","x","y"),"")))</f>
        <v/>
      </c>
      <c r="DH282" s="37" t="str">
        <f>IF(Hidden!DA$51="Yes","H",IF($B282="","",IF(AND($C282&lt;=Hidden!DA$50,$D282&gt;=Hidden!DA$50),IF($G282="","x","y"),"")))</f>
        <v/>
      </c>
      <c r="DI282" s="40" t="str">
        <f>IF(Hidden!DB$51="Yes","H",IF($B282="","",IF(AND($C282&lt;=Hidden!DB$50,$D282&gt;=Hidden!DB$50),IF($G282="","x","y"),"")))</f>
        <v/>
      </c>
      <c r="DJ282" s="44" t="str">
        <f>IF(Hidden!DC$51="Yes","H",IF($B282="","",IF(AND($C282&lt;=Hidden!DC$50,$D282&gt;=Hidden!DC$50),IF($G282="","x","y"),"")))</f>
        <v/>
      </c>
      <c r="DK282" s="37" t="str">
        <f>IF(Hidden!DD$51="Yes","H",IF($B282="","",IF(AND($C282&lt;=Hidden!DD$50,$D282&gt;=Hidden!DD$50),IF($G282="","x","y"),"")))</f>
        <v/>
      </c>
      <c r="DL282" s="37" t="str">
        <f>IF(Hidden!DE$51="Yes","H",IF($B282="","",IF(AND($C282&lt;=Hidden!DE$50,$D282&gt;=Hidden!DE$50),IF($G282="","x","y"),"")))</f>
        <v/>
      </c>
      <c r="DM282" s="37" t="str">
        <f>IF(Hidden!DF$51="Yes","H",IF($B282="","",IF(AND($C282&lt;=Hidden!DF$50,$D282&gt;=Hidden!DF$50),IF($G282="","x","y"),"")))</f>
        <v/>
      </c>
      <c r="DN282" s="45" t="str">
        <f>IF(Hidden!DG$51="Yes","H",IF($B282="","",IF(AND($C282&lt;=Hidden!DG$50,$D282&gt;=Hidden!DG$50),IF($G282="","x","y"),"")))</f>
        <v/>
      </c>
      <c r="DO282" s="41" t="str">
        <f>IF(Hidden!DH$51="Yes","H",IF($B282="","",IF(AND($C282&lt;=Hidden!DH$50,$D282&gt;=Hidden!DH$50),IF($G282="","x","y"),"")))</f>
        <v/>
      </c>
      <c r="DP282" s="37" t="str">
        <f>IF(Hidden!DI$51="Yes","H",IF($B282="","",IF(AND($C282&lt;=Hidden!DI$50,$D282&gt;=Hidden!DI$50),IF($G282="","x","y"),"")))</f>
        <v/>
      </c>
      <c r="DQ282" s="37" t="str">
        <f>IF(Hidden!DJ$51="Yes","H",IF($B282="","",IF(AND($C282&lt;=Hidden!DJ$50,$D282&gt;=Hidden!DJ$50),IF($G282="","x","y"),"")))</f>
        <v/>
      </c>
      <c r="DR282" s="37" t="str">
        <f>IF(Hidden!DK$51="Yes","H",IF($B282="","",IF(AND($C282&lt;=Hidden!DK$50,$D282&gt;=Hidden!DK$50),IF($G282="","x","y"),"")))</f>
        <v/>
      </c>
      <c r="DS282" s="40" t="str">
        <f>IF(Hidden!DL$51="Yes","H",IF($B282="","",IF(AND($C282&lt;=Hidden!DL$50,$D282&gt;=Hidden!DL$50),IF($G282="","x","y"),"")))</f>
        <v/>
      </c>
      <c r="DT282" s="44" t="str">
        <f>IF(Hidden!DM$51="Yes","H",IF($B282="","",IF(AND($C282&lt;=Hidden!DM$50,$D282&gt;=Hidden!DM$50),IF($G282="","x","y"),"")))</f>
        <v/>
      </c>
      <c r="DU282" s="37" t="str">
        <f>IF(Hidden!DN$51="Yes","H",IF($B282="","",IF(AND($C282&lt;=Hidden!DN$50,$D282&gt;=Hidden!DN$50),IF($G282="","x","y"),"")))</f>
        <v/>
      </c>
      <c r="DV282" s="37" t="str">
        <f>IF(Hidden!DO$51="Yes","H",IF($B282="","",IF(AND($C282&lt;=Hidden!DO$50,$D282&gt;=Hidden!DO$50),IF($G282="","x","y"),"")))</f>
        <v/>
      </c>
      <c r="DW282" s="37" t="str">
        <f>IF(Hidden!DP$51="Yes","H",IF($B282="","",IF(AND($C282&lt;=Hidden!DP$50,$D282&gt;=Hidden!DP$50),IF($G282="","x","y"),"")))</f>
        <v/>
      </c>
      <c r="DX282" s="45" t="str">
        <f>IF(Hidden!DQ$51="Yes","H",IF($B282="","",IF(AND($C282&lt;=Hidden!DQ$50,$D282&gt;=Hidden!DQ$50),IF($G282="","x","y"),"")))</f>
        <v/>
      </c>
      <c r="DY282" s="44" t="str">
        <f>IF(Hidden!DR$51="Yes","H",IF($B282="","",IF(AND($C282&lt;=Hidden!DR$50,$D282&gt;=Hidden!DR$50),IF($G282="","x","y"),"")))</f>
        <v/>
      </c>
      <c r="DZ282" s="37" t="str">
        <f>IF(Hidden!DS$51="Yes","H",IF($B282="","",IF(AND($C282&lt;=Hidden!DS$50,$D282&gt;=Hidden!DS$50),IF($G282="","x","y"),"")))</f>
        <v/>
      </c>
      <c r="EA282" s="37" t="str">
        <f>IF(Hidden!DT$51="Yes","H",IF($B282="","",IF(AND($C282&lt;=Hidden!DT$50,$D282&gt;=Hidden!DT$50),IF($G282="","x","y"),"")))</f>
        <v/>
      </c>
      <c r="EB282" s="37" t="str">
        <f>IF(Hidden!DU$51="Yes","H",IF($B282="","",IF(AND($C282&lt;=Hidden!DU$50,$D282&gt;=Hidden!DU$50),IF($G282="","x","y"),"")))</f>
        <v/>
      </c>
      <c r="EC282" s="45" t="str">
        <f>IF(Hidden!DV$51="Yes","H",IF($B282="","",IF(AND($C282&lt;=Hidden!DV$50,$D282&gt;=Hidden!DV$50),IF($G282="","x","y"),"")))</f>
        <v/>
      </c>
      <c r="ED282" s="41" t="str">
        <f>IF(Hidden!DW$51="Yes","H",IF($B282="","",IF(AND($C282&lt;=Hidden!DW$50,$D282&gt;=Hidden!DW$50),IF($G282="","x","y"),"")))</f>
        <v/>
      </c>
      <c r="EE282" s="37" t="str">
        <f>IF(Hidden!DX$51="Yes","H",IF($B282="","",IF(AND($C282&lt;=Hidden!DX$50,$D282&gt;=Hidden!DX$50),IF($G282="","x","y"),"")))</f>
        <v/>
      </c>
      <c r="EF282" s="37" t="str">
        <f>IF(Hidden!DY$51="Yes","H",IF($B282="","",IF(AND($C282&lt;=Hidden!DY$50,$D282&gt;=Hidden!DY$50),IF($G282="","x","y"),"")))</f>
        <v/>
      </c>
      <c r="EG282" s="37" t="str">
        <f>IF(Hidden!DZ$51="Yes","H",IF($B282="","",IF(AND($C282&lt;=Hidden!DZ$50,$D282&gt;=Hidden!DZ$50),IF($G282="","x","y"),"")))</f>
        <v/>
      </c>
      <c r="EH282" s="38" t="str">
        <f>IF(Hidden!EA$51="Yes","H",IF($B282="","",IF(AND($C282&lt;=Hidden!EA$50,$D282&gt;=Hidden!EA$50),IF($G282="","x","y"),"")))</f>
        <v/>
      </c>
      <c r="EI282" s="41" t="str">
        <f>IF(Hidden!EB$51="Yes","H",IF($B282="","",IF(AND($C282&lt;=Hidden!EB$50,$D282&gt;=Hidden!EB$50),IF($G282="","x","y"),"")))</f>
        <v/>
      </c>
      <c r="EJ282" s="37" t="str">
        <f>IF(Hidden!EC$51="Yes","H",IF($B282="","",IF(AND($C282&lt;=Hidden!EC$50,$D282&gt;=Hidden!EC$50),IF($G282="","x","y"),"")))</f>
        <v/>
      </c>
      <c r="EK282" s="37" t="str">
        <f>IF(Hidden!ED$51="Yes","H",IF($B282="","",IF(AND($C282&lt;=Hidden!ED$50,$D282&gt;=Hidden!ED$50),IF($G282="","x","y"),"")))</f>
        <v/>
      </c>
      <c r="EL282" s="37" t="str">
        <f>IF(Hidden!EE$51="Yes","H",IF($B282="","",IF(AND($C282&lt;=Hidden!EE$50,$D282&gt;=Hidden!EE$50),IF($G282="","x","y"),"")))</f>
        <v/>
      </c>
      <c r="EM282" s="38" t="str">
        <f>IF(Hidden!EF$51="Yes","H",IF($B282="","",IF(AND($C282&lt;=Hidden!EF$50,$D282&gt;=Hidden!EF$50),IF($G282="","x","y"),"")))</f>
        <v/>
      </c>
      <c r="EN282" s="41" t="str">
        <f>IF(Hidden!EG$51="Yes","H",IF($B282="","",IF(AND($C282&lt;=Hidden!EG$50,$D282&gt;=Hidden!EG$50),IF($G282="","x","y"),"")))</f>
        <v/>
      </c>
      <c r="EO282" s="37" t="str">
        <f>IF(Hidden!EH$51="Yes","H",IF($B282="","",IF(AND($C282&lt;=Hidden!EH$50,$D282&gt;=Hidden!EH$50),IF($G282="","x","y"),"")))</f>
        <v/>
      </c>
      <c r="EP282" s="37" t="str">
        <f>IF(Hidden!EI$51="Yes","H",IF($B282="","",IF(AND($C282&lt;=Hidden!EI$50,$D282&gt;=Hidden!EI$50),IF($G282="","x","y"),"")))</f>
        <v/>
      </c>
      <c r="EQ282" s="37" t="str">
        <f>IF(Hidden!EJ$51="Yes","H",IF($B282="","",IF(AND($C282&lt;=Hidden!EJ$50,$D282&gt;=Hidden!EJ$50),IF($G282="","x","y"),"")))</f>
        <v/>
      </c>
      <c r="ER282" s="38" t="str">
        <f>IF(Hidden!EK$51="Yes","H",IF($B282="","",IF(AND($C282&lt;=Hidden!EK$50,$D282&gt;=Hidden!EK$50),IF($G282="","x","y"),"")))</f>
        <v/>
      </c>
      <c r="ES282" s="41" t="str">
        <f>IF(Hidden!EL$51="Yes","H",IF($B282="","",IF(AND($C282&lt;=Hidden!EL$50,$D282&gt;=Hidden!EL$50),IF($G282="","x","y"),"")))</f>
        <v/>
      </c>
      <c r="ET282" s="37" t="str">
        <f>IF(Hidden!EM$51="Yes","H",IF($B282="","",IF(AND($C282&lt;=Hidden!EM$50,$D282&gt;=Hidden!EM$50),IF($G282="","x","y"),"")))</f>
        <v/>
      </c>
      <c r="EU282" s="37" t="str">
        <f>IF(Hidden!EN$51="Yes","H",IF($B282="","",IF(AND($C282&lt;=Hidden!EN$50,$D282&gt;=Hidden!EN$50),IF($G282="","x","y"),"")))</f>
        <v/>
      </c>
      <c r="EV282" s="37" t="str">
        <f>IF(Hidden!EO$51="Yes","H",IF($B282="","",IF(AND($C282&lt;=Hidden!EO$50,$D282&gt;=Hidden!EO$50),IF($G282="","x","y"),"")))</f>
        <v/>
      </c>
      <c r="EW282" s="38" t="str">
        <f>IF(Hidden!EP$51="Yes","H",IF($B282="","",IF(AND($C282&lt;=Hidden!EP$50,$D282&gt;=Hidden!EP$50),IF($G282="","x","y"),"")))</f>
        <v/>
      </c>
      <c r="EX282" s="41" t="str">
        <f>IF(Hidden!EQ$51="Yes","H",IF($B282="","",IF(AND($C282&lt;=Hidden!EQ$50,$D282&gt;=Hidden!EQ$50),IF($G282="","x","y"),"")))</f>
        <v/>
      </c>
      <c r="EY282" s="37" t="str">
        <f>IF(Hidden!ER$51="Yes","H",IF($B282="","",IF(AND($C282&lt;=Hidden!ER$50,$D282&gt;=Hidden!ER$50),IF($G282="","x","y"),"")))</f>
        <v/>
      </c>
      <c r="EZ282" s="37" t="str">
        <f>IF(Hidden!ES$51="Yes","H",IF($B282="","",IF(AND($C282&lt;=Hidden!ES$50,$D282&gt;=Hidden!ES$50),IF($G282="","x","y"),"")))</f>
        <v/>
      </c>
      <c r="FA282" s="37" t="str">
        <f>IF(Hidden!ET$51="Yes","H",IF($B282="","",IF(AND($C282&lt;=Hidden!ET$50,$D282&gt;=Hidden!ET$50),IF($G282="","x","y"),"")))</f>
        <v/>
      </c>
      <c r="FB282" s="38" t="str">
        <f>IF(Hidden!EU$51="Yes","H",IF($B282="","",IF(AND($C282&lt;=Hidden!EU$50,$D282&gt;=Hidden!EU$50),IF($G282="","x","y"),"")))</f>
        <v/>
      </c>
      <c r="FC282" s="41" t="str">
        <f>IF(Hidden!EV$51="Yes","H",IF($B282="","",IF(AND($C282&lt;=Hidden!EV$50,$D282&gt;=Hidden!EV$50),IF($G282="","x","y"),"")))</f>
        <v/>
      </c>
      <c r="FD282" s="37" t="str">
        <f>IF(Hidden!EW$51="Yes","H",IF($B282="","",IF(AND($C282&lt;=Hidden!EW$50,$D282&gt;=Hidden!EW$50),IF($G282="","x","y"),"")))</f>
        <v/>
      </c>
      <c r="FE282" s="37" t="str">
        <f>IF(Hidden!EX$51="Yes","H",IF($B282="","",IF(AND($C282&lt;=Hidden!EX$50,$D282&gt;=Hidden!EX$50),IF($G282="","x","y"),"")))</f>
        <v/>
      </c>
      <c r="FF282" s="37" t="str">
        <f>IF(Hidden!EY$51="Yes","H",IF($B282="","",IF(AND($C282&lt;=Hidden!EY$50,$D282&gt;=Hidden!EY$50),IF($G282="","x","y"),"")))</f>
        <v/>
      </c>
      <c r="FG282" s="38" t="str">
        <f>IF(Hidden!EZ$51="Yes","H",IF($B282="","",IF(AND($C282&lt;=Hidden!EZ$50,$D282&gt;=Hidden!EZ$50),IF($G282="","x","y"),"")))</f>
        <v/>
      </c>
      <c r="FH282" s="41" t="str">
        <f>IF(Hidden!FA$51="Yes","H",IF($B282="","",IF(AND($C282&lt;=Hidden!FA$50,$D282&gt;=Hidden!FA$50),IF($G282="","x","y"),"")))</f>
        <v/>
      </c>
      <c r="FI282" s="37" t="str">
        <f>IF(Hidden!FB$51="Yes","H",IF($B282="","",IF(AND($C282&lt;=Hidden!FB$50,$D282&gt;=Hidden!FB$50),IF($G282="","x","y"),"")))</f>
        <v/>
      </c>
      <c r="FJ282" s="37" t="str">
        <f>IF(Hidden!FC$51="Yes","H",IF($B282="","",IF(AND($C282&lt;=Hidden!FC$50,$D282&gt;=Hidden!FC$50),IF($G282="","x","y"),"")))</f>
        <v/>
      </c>
      <c r="FK282" s="37" t="str">
        <f>IF(Hidden!FD$51="Yes","H",IF($B282="","",IF(AND($C282&lt;=Hidden!FD$50,$D282&gt;=Hidden!FD$50),IF($G282="","x","y"),"")))</f>
        <v/>
      </c>
      <c r="FL282" s="38" t="str">
        <f>IF(Hidden!FE$51="Yes","H",IF($B282="","",IF(AND($C282&lt;=Hidden!FE$50,$D282&gt;=Hidden!FE$50),IF($G282="","x","y"),"")))</f>
        <v/>
      </c>
      <c r="FM282" s="41" t="str">
        <f>IF(Hidden!FF$51="Yes","H",IF($B282="","",IF(AND($C282&lt;=Hidden!FF$50,$D282&gt;=Hidden!FF$50),IF($G282="","x","y"),"")))</f>
        <v/>
      </c>
      <c r="FN282" s="37" t="str">
        <f>IF(Hidden!FG$51="Yes","H",IF($B282="","",IF(AND($C282&lt;=Hidden!FG$50,$D282&gt;=Hidden!FG$50),IF($G282="","x","y"),"")))</f>
        <v/>
      </c>
      <c r="FO282" s="37" t="str">
        <f>IF(Hidden!FH$51="Yes","H",IF($B282="","",IF(AND($C282&lt;=Hidden!FH$50,$D282&gt;=Hidden!FH$50),IF($G282="","x","y"),"")))</f>
        <v/>
      </c>
      <c r="FP282" s="37" t="str">
        <f>IF(Hidden!FI$51="Yes","H",IF($B282="","",IF(AND($C282&lt;=Hidden!FI$50,$D282&gt;=Hidden!FI$50),IF($G282="","x","y"),"")))</f>
        <v/>
      </c>
      <c r="FQ282" s="38" t="str">
        <f>IF(Hidden!FJ$51="Yes","H",IF($B282="","",IF(AND($C282&lt;=Hidden!FJ$50,$D282&gt;=Hidden!FJ$50),IF($G282="","x","y"),"")))</f>
        <v/>
      </c>
      <c r="FR282" s="41" t="str">
        <f>IF(Hidden!FK$51="Yes","H",IF($B282="","",IF(AND($C282&lt;=Hidden!FK$50,$D282&gt;=Hidden!FK$50),IF($G282="","x","y"),"")))</f>
        <v/>
      </c>
      <c r="FS282" s="37" t="str">
        <f>IF(Hidden!FL$51="Yes","H",IF($B282="","",IF(AND($C282&lt;=Hidden!FL$50,$D282&gt;=Hidden!FL$50),IF($G282="","x","y"),"")))</f>
        <v/>
      </c>
      <c r="FT282" s="37" t="str">
        <f>IF(Hidden!FM$51="Yes","H",IF($B282="","",IF(AND($C282&lt;=Hidden!FM$50,$D282&gt;=Hidden!FM$50),IF($G282="","x","y"),"")))</f>
        <v/>
      </c>
      <c r="FU282" s="37" t="str">
        <f>IF(Hidden!FN$51="Yes","H",IF($B282="","",IF(AND($C282&lt;=Hidden!FN$50,$D282&gt;=Hidden!FN$50),IF($G282="","x","y"),"")))</f>
        <v/>
      </c>
      <c r="FV282" s="38" t="str">
        <f>IF(Hidden!FO$51="Yes","H",IF($B282="","",IF(AND($C282&lt;=Hidden!FO$50,$D282&gt;=Hidden!FO$50),IF($G282="","x","y"),"")))</f>
        <v/>
      </c>
      <c r="FW282" s="41" t="str">
        <f>IF(Hidden!FP$51="Yes","H",IF($B282="","",IF(AND($C282&lt;=Hidden!FP$50,$D282&gt;=Hidden!FP$50),IF($G282="","x","y"),"")))</f>
        <v/>
      </c>
      <c r="FX282" s="37" t="str">
        <f>IF(Hidden!FQ$51="Yes","H",IF($B282="","",IF(AND($C282&lt;=Hidden!FQ$50,$D282&gt;=Hidden!FQ$50),IF($G282="","x","y"),"")))</f>
        <v/>
      </c>
      <c r="FY282" s="37" t="str">
        <f>IF(Hidden!FR$51="Yes","H",IF($B282="","",IF(AND($C282&lt;=Hidden!FR$50,$D282&gt;=Hidden!FR$50),IF($G282="","x","y"),"")))</f>
        <v/>
      </c>
      <c r="FZ282" s="37" t="str">
        <f>IF(Hidden!FS$51="Yes","H",IF($B282="","",IF(AND($C282&lt;=Hidden!FS$50,$D282&gt;=Hidden!FS$50),IF($G282="","x","y"),"")))</f>
        <v/>
      </c>
      <c r="GA282" s="38" t="str">
        <f>IF(Hidden!FT$51="Yes","H",IF($B282="","",IF(AND($C282&lt;=Hidden!FT$50,$D282&gt;=Hidden!FT$50),IF($G282="","x","y"),"")))</f>
        <v/>
      </c>
      <c r="GB282" s="41" t="str">
        <f>IF(Hidden!FU$51="Yes","H",IF($B282="","",IF(AND($C282&lt;=Hidden!FU$50,$D282&gt;=Hidden!FU$50),IF($G282="","x","y"),"")))</f>
        <v/>
      </c>
      <c r="GC282" s="37" t="str">
        <f>IF(Hidden!FV$51="Yes","H",IF($B282="","",IF(AND($C282&lt;=Hidden!FV$50,$D282&gt;=Hidden!FV$50),IF($G282="","x","y"),"")))</f>
        <v/>
      </c>
      <c r="GD282" s="37" t="str">
        <f>IF(Hidden!FW$51="Yes","H",IF($B282="","",IF(AND($C282&lt;=Hidden!FW$50,$D282&gt;=Hidden!FW$50),IF($G282="","x","y"),"")))</f>
        <v/>
      </c>
      <c r="GE282" s="37" t="str">
        <f>IF(Hidden!FX$51="Yes","H",IF($B282="","",IF(AND($C282&lt;=Hidden!FX$50,$D282&gt;=Hidden!FX$50),IF($G282="","x","y"),"")))</f>
        <v/>
      </c>
      <c r="GF282" s="38" t="str">
        <f>IF(Hidden!FY$51="Yes","H",IF($B282="","",IF(AND($C282&lt;=Hidden!FY$50,$D282&gt;=Hidden!FY$50),IF($G282="","x","y"),"")))</f>
        <v/>
      </c>
      <c r="GG282" s="41" t="str">
        <f>IF(Hidden!FZ$51="Yes","H",IF($B282="","",IF(AND($C282&lt;=Hidden!FZ$50,$D282&gt;=Hidden!FZ$50),IF($G282="","x","y"),"")))</f>
        <v/>
      </c>
      <c r="GH282" s="37" t="str">
        <f>IF(Hidden!GA$51="Yes","H",IF($B282="","",IF(AND($C282&lt;=Hidden!GA$50,$D282&gt;=Hidden!GA$50),IF($G282="","x","y"),"")))</f>
        <v/>
      </c>
      <c r="GI282" s="37" t="str">
        <f>IF(Hidden!GB$51="Yes","H",IF($B282="","",IF(AND($C282&lt;=Hidden!GB$50,$D282&gt;=Hidden!GB$50),IF($G282="","x","y"),"")))</f>
        <v/>
      </c>
      <c r="GJ282" s="37" t="str">
        <f>IF(Hidden!GC$51="Yes","H",IF($B282="","",IF(AND($C282&lt;=Hidden!GC$50,$D282&gt;=Hidden!GC$50),IF($G282="","x","y"),"")))</f>
        <v/>
      </c>
      <c r="GK282" s="38" t="str">
        <f>IF(Hidden!GD$51="Yes","H",IF($B282="","",IF(AND($C282&lt;=Hidden!GD$50,$D282&gt;=Hidden!GD$50),IF($G282="","x","y"),"")))</f>
        <v/>
      </c>
      <c r="GL282" s="41" t="str">
        <f>IF(Hidden!GE$51="Yes","H",IF($B282="","",IF(AND($C282&lt;=Hidden!GE$50,$D282&gt;=Hidden!GE$50),IF($G282="","x","y"),"")))</f>
        <v/>
      </c>
      <c r="GM282" s="37" t="str">
        <f>IF(Hidden!GF$51="Yes","H",IF($B282="","",IF(AND($C282&lt;=Hidden!GF$50,$D282&gt;=Hidden!GF$50),IF($G282="","x","y"),"")))</f>
        <v/>
      </c>
      <c r="GN282" s="37" t="str">
        <f>IF(Hidden!GG$51="Yes","H",IF($B282="","",IF(AND($C282&lt;=Hidden!GG$50,$D282&gt;=Hidden!GG$50),IF($G282="","x","y"),"")))</f>
        <v/>
      </c>
      <c r="GO282" s="37" t="str">
        <f>IF(Hidden!GH$51="Yes","H",IF($B282="","",IF(AND($C282&lt;=Hidden!GH$50,$D282&gt;=Hidden!GH$50),IF($G282="","x","y"),"")))</f>
        <v/>
      </c>
      <c r="GP282" s="38" t="str">
        <f>IF(Hidden!GI$51="Yes","H",IF($B282="","",IF(AND($C282&lt;=Hidden!GI$50,$D282&gt;=Hidden!GI$50),IF($G282="","x","y"),"")))</f>
        <v/>
      </c>
      <c r="GQ282" s="41" t="str">
        <f>IF(Hidden!GJ$51="Yes","H",IF($B282="","",IF(AND($C282&lt;=Hidden!GJ$50,$D282&gt;=Hidden!GJ$50),IF($G282="","x","y"),"")))</f>
        <v/>
      </c>
      <c r="GR282" s="37" t="str">
        <f>IF(Hidden!GK$51="Yes","H",IF($B282="","",IF(AND($C282&lt;=Hidden!GK$50,$D282&gt;=Hidden!GK$50),IF($G282="","x","y"),"")))</f>
        <v/>
      </c>
      <c r="GS282" s="37" t="str">
        <f>IF(Hidden!GL$51="Yes","H",IF($B282="","",IF(AND($C282&lt;=Hidden!GL$50,$D282&gt;=Hidden!GL$50),IF($G282="","x","y"),"")))</f>
        <v/>
      </c>
      <c r="GT282" s="37" t="str">
        <f>IF(Hidden!GM$51="Yes","H",IF($B282="","",IF(AND($C282&lt;=Hidden!GM$50,$D282&gt;=Hidden!GM$50),IF($G282="","x","y"),"")))</f>
        <v/>
      </c>
      <c r="GU282" s="38" t="str">
        <f>IF(Hidden!GN$51="Yes","H",IF($B282="","",IF(AND($C282&lt;=Hidden!GN$50,$D282&gt;=Hidden!GN$50),IF($G282="","x","y"),"")))</f>
        <v/>
      </c>
      <c r="GV282" s="41" t="str">
        <f>IF(Hidden!GO$51="Yes","H",IF($B282="","",IF(AND($C282&lt;=Hidden!GO$50,$D282&gt;=Hidden!GO$50),IF($G282="","x","y"),"")))</f>
        <v/>
      </c>
      <c r="GW282" s="37" t="str">
        <f>IF(Hidden!GP$51="Yes","H",IF($B282="","",IF(AND($C282&lt;=Hidden!GP$50,$D282&gt;=Hidden!GP$50),IF($G282="","x","y"),"")))</f>
        <v/>
      </c>
      <c r="GX282" s="37" t="str">
        <f>IF(Hidden!GQ$51="Yes","H",IF($B282="","",IF(AND($C282&lt;=Hidden!GQ$50,$D282&gt;=Hidden!GQ$50),IF($G282="","x","y"),"")))</f>
        <v/>
      </c>
      <c r="GY282" s="37" t="str">
        <f>IF(Hidden!GR$51="Yes","H",IF($B282="","",IF(AND($C282&lt;=Hidden!GR$50,$D282&gt;=Hidden!GR$50),IF($G282="","x","y"),"")))</f>
        <v/>
      </c>
      <c r="GZ282" s="38" t="str">
        <f>IF(Hidden!GS$51="Yes","H",IF($B282="","",IF(AND($C282&lt;=Hidden!GS$50,$D282&gt;=Hidden!GS$50),IF($G282="","x","y"),"")))</f>
        <v/>
      </c>
      <c r="HA282" s="41" t="str">
        <f>IF(Hidden!GT$51="Yes","H",IF($B282="","",IF(AND($C282&lt;=Hidden!GT$50,$D282&gt;=Hidden!GT$50),IF($G282="","x","y"),"")))</f>
        <v/>
      </c>
      <c r="HB282" s="37" t="str">
        <f>IF(Hidden!GU$51="Yes","H",IF($B282="","",IF(AND($C282&lt;=Hidden!GU$50,$D282&gt;=Hidden!GU$50),IF($G282="","x","y"),"")))</f>
        <v/>
      </c>
      <c r="HC282" s="37" t="str">
        <f>IF(Hidden!GV$51="Yes","H",IF($B282="","",IF(AND($C282&lt;=Hidden!GV$50,$D282&gt;=Hidden!GV$50),IF($G282="","x","y"),"")))</f>
        <v/>
      </c>
      <c r="HD282" s="37" t="str">
        <f>IF(Hidden!GW$51="Yes","H",IF($B282="","",IF(AND($C282&lt;=Hidden!GW$50,$D282&gt;=Hidden!GW$50),IF($G282="","x","y"),"")))</f>
        <v/>
      </c>
      <c r="HE282" s="38" t="str">
        <f>IF(Hidden!GX$51="Yes","H",IF($B282="","",IF(AND($C282&lt;=Hidden!GX$50,$D282&gt;=Hidden!GX$50),IF($G282="","x","y"),"")))</f>
        <v/>
      </c>
      <c r="HF282" s="41" t="str">
        <f>IF(Hidden!GY$51="Yes","H",IF($B282="","",IF(AND($C282&lt;=Hidden!GY$50,$D282&gt;=Hidden!GY$50),IF($G282="","x","y"),"")))</f>
        <v/>
      </c>
      <c r="HG282" s="37" t="str">
        <f>IF(Hidden!GZ$51="Yes","H",IF($B282="","",IF(AND($C282&lt;=Hidden!GZ$50,$D282&gt;=Hidden!GZ$50),IF($G282="","x","y"),"")))</f>
        <v/>
      </c>
      <c r="HH282" s="37" t="str">
        <f>IF(Hidden!HA$51="Yes","H",IF($B282="","",IF(AND($C282&lt;=Hidden!HA$50,$D282&gt;=Hidden!HA$50),IF($G282="","x","y"),"")))</f>
        <v/>
      </c>
      <c r="HI282" s="37" t="str">
        <f>IF(Hidden!HB$51="Yes","H",IF($B282="","",IF(AND($C282&lt;=Hidden!HB$50,$D282&gt;=Hidden!HB$50),IF($G282="","x","y"),"")))</f>
        <v/>
      </c>
      <c r="HJ282" s="38" t="str">
        <f>IF(Hidden!HC$51="Yes","H",IF($B282="","",IF(AND($C282&lt;=Hidden!HC$50,$D282&gt;=Hidden!HC$50),IF($G282="","x","y"),"")))</f>
        <v/>
      </c>
      <c r="HK282" s="41" t="str">
        <f>IF(Hidden!HD$51="Yes","H",IF($B282="","",IF(AND($C282&lt;=Hidden!HD$50,$D282&gt;=Hidden!HD$50),IF($G282="","x","y"),"")))</f>
        <v/>
      </c>
      <c r="HL282" s="37" t="str">
        <f>IF(Hidden!HE$51="Yes","H",IF($B282="","",IF(AND($C282&lt;=Hidden!HE$50,$D282&gt;=Hidden!HE$50),IF($G282="","x","y"),"")))</f>
        <v/>
      </c>
      <c r="HM282" s="37" t="str">
        <f>IF(Hidden!HF$51="Yes","H",IF($B282="","",IF(AND($C282&lt;=Hidden!HF$50,$D282&gt;=Hidden!HF$50),IF($G282="","x","y"),"")))</f>
        <v/>
      </c>
      <c r="HN282" s="37" t="str">
        <f>IF(Hidden!HG$51="Yes","H",IF($B282="","",IF(AND($C282&lt;=Hidden!HG$50,$D282&gt;=Hidden!HG$50),IF($G282="","x","y"),"")))</f>
        <v/>
      </c>
      <c r="HO282" s="38" t="str">
        <f>IF(Hidden!HH$51="Yes","H",IF($B282="","",IF(AND($C282&lt;=Hidden!HH$50,$D282&gt;=Hidden!HH$50),IF($G282="","x","y"),"")))</f>
        <v/>
      </c>
      <c r="HP282" s="41" t="str">
        <f>IF(Hidden!HI$51="Yes","H",IF($B282="","",IF(AND($C282&lt;=Hidden!HI$50,$D282&gt;=Hidden!HI$50),IF($G282="","x","y"),"")))</f>
        <v/>
      </c>
      <c r="HQ282" s="37" t="str">
        <f>IF(Hidden!HJ$51="Yes","H",IF($B282="","",IF(AND($C282&lt;=Hidden!HJ$50,$D282&gt;=Hidden!HJ$50),IF($G282="","x","y"),"")))</f>
        <v/>
      </c>
      <c r="HR282" s="37" t="str">
        <f>IF(Hidden!HK$51="Yes","H",IF($B282="","",IF(AND($C282&lt;=Hidden!HK$50,$D282&gt;=Hidden!HK$50),IF($G282="","x","y"),"")))</f>
        <v/>
      </c>
      <c r="HS282" s="37" t="str">
        <f>IF(Hidden!HL$51="Yes","H",IF($B282="","",IF(AND($C282&lt;=Hidden!HL$50,$D282&gt;=Hidden!HL$50),IF($G282="","x","y"),"")))</f>
        <v/>
      </c>
      <c r="HT282" s="38" t="str">
        <f>IF(Hidden!HM$51="Yes","H",IF($B282="","",IF(AND($C282&lt;=Hidden!HM$50,$D282&gt;=Hidden!HM$50),IF($G282="","x","y"),"")))</f>
        <v/>
      </c>
      <c r="HU282" s="41" t="str">
        <f>IF(Hidden!HN$51="Yes","H",IF($B282="","",IF(AND($C282&lt;=Hidden!HN$50,$D282&gt;=Hidden!HN$50),IF($G282="","x","y"),"")))</f>
        <v/>
      </c>
      <c r="HV282" s="37" t="str">
        <f>IF(Hidden!HO$51="Yes","H",IF($B282="","",IF(AND($C282&lt;=Hidden!HO$50,$D282&gt;=Hidden!HO$50),IF($G282="","x","y"),"")))</f>
        <v/>
      </c>
      <c r="HW282" s="37" t="str">
        <f>IF(Hidden!HP$51="Yes","H",IF($B282="","",IF(AND($C282&lt;=Hidden!HP$50,$D282&gt;=Hidden!HP$50),IF($G282="","x","y"),"")))</f>
        <v/>
      </c>
      <c r="HX282" s="37" t="str">
        <f>IF(Hidden!HQ$51="Yes","H",IF($B282="","",IF(AND($C282&lt;=Hidden!HQ$50,$D282&gt;=Hidden!HQ$50),IF($G282="","x","y"),"")))</f>
        <v/>
      </c>
      <c r="HY282" s="38" t="str">
        <f>IF(Hidden!HR$51="Yes","H",IF($B282="","",IF(AND($C282&lt;=Hidden!HR$50,$D282&gt;=Hidden!HR$50),IF($G282="","x","y"),"")))</f>
        <v/>
      </c>
      <c r="HZ282" s="41" t="str">
        <f>IF(Hidden!HS$51="Yes","H",IF($B282="","",IF(AND($C282&lt;=Hidden!HS$50,$D282&gt;=Hidden!HS$50),IF($G282="","x","y"),"")))</f>
        <v/>
      </c>
      <c r="IA282" s="37" t="str">
        <f>IF(Hidden!HT$51="Yes","H",IF($B282="","",IF(AND($C282&lt;=Hidden!HT$50,$D282&gt;=Hidden!HT$50),IF($G282="","x","y"),"")))</f>
        <v/>
      </c>
      <c r="IB282" s="37" t="str">
        <f>IF(Hidden!HU$51="Yes","H",IF($B282="","",IF(AND($C282&lt;=Hidden!HU$50,$D282&gt;=Hidden!HU$50),IF($G282="","x","y"),"")))</f>
        <v/>
      </c>
      <c r="IC282" s="37" t="str">
        <f>IF(Hidden!HV$51="Yes","H",IF($B282="","",IF(AND($C282&lt;=Hidden!HV$50,$D282&gt;=Hidden!HV$50),IF($G282="","x","y"),"")))</f>
        <v/>
      </c>
      <c r="ID282" s="38" t="str">
        <f>IF(Hidden!HW$51="Yes","H",IF($B282="","",IF(AND($C282&lt;=Hidden!HW$50,$D282&gt;=Hidden!HW$50),IF($G282="","x","y"),"")))</f>
        <v/>
      </c>
      <c r="IE282" s="41" t="str">
        <f>IF(Hidden!HX$51="Yes","H",IF($B282="","",IF(AND($C282&lt;=Hidden!HX$50,$D282&gt;=Hidden!HX$50),IF($G282="","x","y"),"")))</f>
        <v/>
      </c>
      <c r="IF282" s="37" t="str">
        <f>IF(Hidden!HY$51="Yes","H",IF($B282="","",IF(AND($C282&lt;=Hidden!HY$50,$D282&gt;=Hidden!HY$50),IF($G282="","x","y"),"")))</f>
        <v/>
      </c>
      <c r="IG282" s="37" t="str">
        <f>IF(Hidden!HZ$51="Yes","H",IF($B282="","",IF(AND($C282&lt;=Hidden!HZ$50,$D282&gt;=Hidden!HZ$50),IF($G282="","x","y"),"")))</f>
        <v/>
      </c>
      <c r="IH282" s="37" t="str">
        <f>IF(Hidden!IA$51="Yes","H",IF($B282="","",IF(AND($C282&lt;=Hidden!IA$50,$D282&gt;=Hidden!IA$50),IF($G282="","x","y"),"")))</f>
        <v/>
      </c>
      <c r="II282" s="38" t="str">
        <f>IF(Hidden!IB$51="Yes","H",IF($B282="","",IF(AND($C282&lt;=Hidden!IB$50,$D282&gt;=Hidden!IB$50),IF($G282="","x","y"),"")))</f>
        <v/>
      </c>
      <c r="IJ282" s="41" t="str">
        <f>IF(Hidden!IC$51="Yes","H",IF($B282="","",IF(AND($C282&lt;=Hidden!IC$50,$D282&gt;=Hidden!IC$50),IF($G282="","x","y"),"")))</f>
        <v/>
      </c>
      <c r="IK282" s="37" t="str">
        <f>IF(Hidden!ID$51="Yes","H",IF($B282="","",IF(AND($C282&lt;=Hidden!ID$50,$D282&gt;=Hidden!ID$50),IF($G282="","x","y"),"")))</f>
        <v/>
      </c>
      <c r="IL282" s="37" t="str">
        <f>IF(Hidden!IE$51="Yes","H",IF($B282="","",IF(AND($C282&lt;=Hidden!IE$50,$D282&gt;=Hidden!IE$50),IF($G282="","x","y"),"")))</f>
        <v/>
      </c>
      <c r="IM282" s="37" t="str">
        <f>IF(Hidden!IF$51="Yes","H",IF($B282="","",IF(AND($C282&lt;=Hidden!IF$50,$D282&gt;=Hidden!IF$50),IF($G282="","x","y"),"")))</f>
        <v/>
      </c>
      <c r="IN282" s="38" t="str">
        <f>IF(Hidden!IG$51="Yes","H",IF($B282="","",IF(AND($C282&lt;=Hidden!IG$50,$D282&gt;=Hidden!IG$50),IF($G282="","x","y"),"")))</f>
        <v/>
      </c>
      <c r="IO282" s="41" t="str">
        <f>IF(Hidden!IH$51="Yes","H",IF($B282="","",IF(AND($C282&lt;=Hidden!IH$50,$D282&gt;=Hidden!IH$50),IF($G282="","x","y"),"")))</f>
        <v/>
      </c>
      <c r="IP282" s="37" t="str">
        <f>IF(Hidden!II$51="Yes","H",IF($B282="","",IF(AND($C282&lt;=Hidden!II$50,$D282&gt;=Hidden!II$50),IF($G282="","x","y"),"")))</f>
        <v/>
      </c>
      <c r="IQ282" s="37" t="str">
        <f>IF(Hidden!IJ$51="Yes","H",IF($B282="","",IF(AND($C282&lt;=Hidden!IJ$50,$D282&gt;=Hidden!IJ$50),IF($G282="","x","y"),"")))</f>
        <v/>
      </c>
      <c r="IR282" s="37" t="str">
        <f>IF(Hidden!IK$51="Yes","H",IF($B282="","",IF(AND($C282&lt;=Hidden!IK$50,$D282&gt;=Hidden!IK$50),IF($G282="","x","y"),"")))</f>
        <v/>
      </c>
      <c r="IS282" s="38" t="str">
        <f>IF(Hidden!IL$51="Yes","H",IF($B282="","",IF(AND($C282&lt;=Hidden!IL$50,$D282&gt;=Hidden!IL$50),IF($G282="","x","y"),"")))</f>
        <v/>
      </c>
      <c r="IT282" s="41" t="str">
        <f>IF(Hidden!IM$51="Yes","H",IF($B282="","",IF(AND($C282&lt;=Hidden!IM$50,$D282&gt;=Hidden!IM$50),IF($G282="","x","y"),"")))</f>
        <v/>
      </c>
      <c r="IU282" s="37" t="str">
        <f>IF(Hidden!IN$51="Yes","H",IF($B282="","",IF(AND($C282&lt;=Hidden!IN$50,$D282&gt;=Hidden!IN$50),IF($G282="","x","y"),"")))</f>
        <v/>
      </c>
      <c r="IV282" s="37" t="str">
        <f>IF(Hidden!IO$51="Yes","H",IF($B282="","",IF(AND($C282&lt;=Hidden!IO$50,$D282&gt;=Hidden!IO$50),IF($G282="","x","y"),"")))</f>
        <v/>
      </c>
      <c r="IW282" s="37" t="str">
        <f>IF(Hidden!IP$51="Yes","H",IF($B282="","",IF(AND($C282&lt;=Hidden!IP$50,$D282&gt;=Hidden!IP$50),IF($G282="","x","y"),"")))</f>
        <v/>
      </c>
      <c r="IX282" s="38" t="str">
        <f>IF(Hidden!IQ$51="Yes","H",IF($B282="","",IF(AND($C282&lt;=Hidden!IQ$50,$D282&gt;=Hidden!IQ$50),IF($G282="","x","y"),"")))</f>
        <v/>
      </c>
      <c r="IY282" s="41" t="str">
        <f>IF(Hidden!IR$51="Yes","H",IF($B282="","",IF(AND($C282&lt;=Hidden!IR$50,$D282&gt;=Hidden!IR$50),IF($G282="","x","y"),"")))</f>
        <v/>
      </c>
      <c r="IZ282" s="37" t="str">
        <f>IF(Hidden!IS$51="Yes","H",IF($B282="","",IF(AND($C282&lt;=Hidden!IS$50,$D282&gt;=Hidden!IS$50),IF($G282="","x","y"),"")))</f>
        <v/>
      </c>
      <c r="JA282" s="37" t="str">
        <f>IF(Hidden!IT$51="Yes","H",IF($B282="","",IF(AND($C282&lt;=Hidden!IT$50,$D282&gt;=Hidden!IT$50),IF($G282="","x","y"),"")))</f>
        <v/>
      </c>
      <c r="JB282" s="37" t="str">
        <f>IF(Hidden!IU$51="Yes","H",IF($B282="","",IF(AND($C282&lt;=Hidden!IU$50,$D282&gt;=Hidden!IU$50),IF($G282="","x","y"),"")))</f>
        <v/>
      </c>
      <c r="JC282" s="38" t="str">
        <f>IF(Hidden!IV$51="Yes","H",IF($B282="","",IF(AND($C282&lt;=Hidden!IV$50,$D282&gt;=Hidden!IV$50),IF($G282="","x","y"),"")))</f>
        <v/>
      </c>
      <c r="JD282" s="41" t="str">
        <f>IF(Hidden!IW$51="Yes","H",IF($B282="","",IF(AND($C282&lt;=Hidden!IW$50,$D282&gt;=Hidden!IW$50),IF($G282="","x","y"),"")))</f>
        <v/>
      </c>
      <c r="JE282" s="37" t="str">
        <f>IF(Hidden!IX$51="Yes","H",IF($B282="","",IF(AND($C282&lt;=Hidden!IX$50,$D282&gt;=Hidden!IX$50),IF($G282="","x","y"),"")))</f>
        <v/>
      </c>
      <c r="JF282" s="37" t="str">
        <f>IF(Hidden!IY$51="Yes","H",IF($B282="","",IF(AND($C282&lt;=Hidden!IY$50,$D282&gt;=Hidden!IY$50),IF($G282="","x","y"),"")))</f>
        <v/>
      </c>
      <c r="JG282" s="37" t="str">
        <f>IF(Hidden!IZ$51="Yes","H",IF($B282="","",IF(AND($C282&lt;=Hidden!IZ$50,$D282&gt;=Hidden!IZ$50),IF($G282="","x","y"),"")))</f>
        <v/>
      </c>
      <c r="JH282" s="38" t="str">
        <f>IF(Hidden!JA$51="Yes","H",IF($B282="","",IF(AND($C282&lt;=Hidden!JA$50,$D282&gt;=Hidden!JA$50),IF($G282="","x","y"),"")))</f>
        <v/>
      </c>
      <c r="JI282" s="41" t="str">
        <f>IF(Hidden!JB$51="Yes","H",IF($B282="","",IF(AND($C282&lt;=Hidden!JB$50,$D282&gt;=Hidden!JB$50),IF($G282="","x","y"),"")))</f>
        <v/>
      </c>
      <c r="JJ282" s="37" t="str">
        <f>IF(Hidden!JC$51="Yes","H",IF($B282="","",IF(AND($C282&lt;=Hidden!JC$50,$D282&gt;=Hidden!JC$50),IF($G282="","x","y"),"")))</f>
        <v/>
      </c>
      <c r="JK282" s="37" t="str">
        <f>IF(Hidden!JD$51="Yes","H",IF($B282="","",IF(AND($C282&lt;=Hidden!JD$50,$D282&gt;=Hidden!JD$50),IF($G282="","x","y"),"")))</f>
        <v/>
      </c>
      <c r="JL282" s="37" t="str">
        <f>IF(Hidden!JE$51="Yes","H",IF($B282="","",IF(AND($C282&lt;=Hidden!JE$50,$D282&gt;=Hidden!JE$50),IF($G282="","x","y"),"")))</f>
        <v/>
      </c>
      <c r="JM282" s="38" t="str">
        <f>IF(Hidden!JF$51="Yes","H",IF($B282="","",IF(AND($C282&lt;=Hidden!JF$50,$D282&gt;=Hidden!JF$50),IF($G282="","x","y"),"")))</f>
        <v/>
      </c>
      <c r="JN282" s="41" t="str">
        <f>IF(Hidden!JG$51="Yes","H",IF($B282="","",IF(AND($C282&lt;=Hidden!JG$50,$D282&gt;=Hidden!JG$50),IF($G282="","x","y"),"")))</f>
        <v/>
      </c>
      <c r="JO282" s="37" t="str">
        <f>IF(Hidden!JH$51="Yes","H",IF($B282="","",IF(AND($C282&lt;=Hidden!JH$50,$D282&gt;=Hidden!JH$50),IF($G282="","x","y"),"")))</f>
        <v/>
      </c>
      <c r="JP282" s="37" t="str">
        <f>IF(Hidden!JI$51="Yes","H",IF($B282="","",IF(AND($C282&lt;=Hidden!JI$50,$D282&gt;=Hidden!JI$50),IF($G282="","x","y"),"")))</f>
        <v/>
      </c>
      <c r="JQ282" s="37" t="str">
        <f>IF(Hidden!JJ$51="Yes","H",IF($B282="","",IF(AND($C282&lt;=Hidden!JJ$50,$D282&gt;=Hidden!JJ$50),IF($G282="","x","y"),"")))</f>
        <v/>
      </c>
      <c r="JR282" s="38" t="str">
        <f>IF(Hidden!JK$51="Yes","H",IF($B282="","",IF(AND($C282&lt;=Hidden!JK$50,$D282&gt;=Hidden!JK$50),IF($G282="","x","y"),"")))</f>
        <v/>
      </c>
    </row>
    <row r="283" spans="1:278">
      <c r="A283" s="28"/>
      <c r="B283" s="58"/>
      <c r="C283" s="90"/>
      <c r="D283" s="91"/>
      <c r="E283" s="88"/>
      <c r="F283" s="89"/>
      <c r="G283" s="87"/>
      <c r="H283" s="67"/>
      <c r="I283" s="36" t="str">
        <f>IF(Hidden!B$51="Yes","H",IF($B283="","",IF(AND($C283&lt;=Hidden!B$50,$D283&gt;=Hidden!B$50),IF($G283="","x","y"),"")))</f>
        <v/>
      </c>
      <c r="J283" s="37" t="str">
        <f>IF(Hidden!C$51="Yes","H",IF($B283="","",IF(AND($C283&lt;=Hidden!C$50,$D283&gt;=Hidden!C$50),IF($G283="","x","y"),"")))</f>
        <v/>
      </c>
      <c r="K283" s="37" t="str">
        <f>IF(Hidden!D$51="Yes","H",IF($B283="","",IF(AND($C283&lt;=Hidden!D$50,$D283&gt;=Hidden!D$50),IF($G283="","x","y"),"")))</f>
        <v/>
      </c>
      <c r="L283" s="37" t="str">
        <f>IF(Hidden!E$50="Yes","H",IF($B283="","",IF(AND($C283&lt;=Hidden!E$49,$D283&gt;=Hidden!E$49),IF($G283="","x","y"),"")))</f>
        <v/>
      </c>
      <c r="M283" s="40" t="str">
        <f>IF(Hidden!F$50="Yes","H",IF($B283="","",IF(AND($C283&lt;=Hidden!F$49,$D283&gt;=Hidden!F$49),IF($G283="","x","y"),"")))</f>
        <v/>
      </c>
      <c r="N283" s="44" t="str">
        <f>IF(Hidden!G$50="Yes","H",IF($B283="","",IF(AND($C283&lt;=Hidden!G$49,$D283&gt;=Hidden!G$49),IF($G283="","x","y"),"")))</f>
        <v/>
      </c>
      <c r="O283" s="37" t="str">
        <f>IF(Hidden!H$50="Yes","H",IF($B283="","",IF(AND($C283&lt;=Hidden!H$49,$D283&gt;=Hidden!H$49),IF($G283="","x","y"),"")))</f>
        <v/>
      </c>
      <c r="P283" s="37" t="str">
        <f>IF(Hidden!I$50="Yes","H",IF($B283="","",IF(AND($C283&lt;=Hidden!I$49,$D283&gt;=Hidden!I$49),IF($G283="","x","y"),"")))</f>
        <v/>
      </c>
      <c r="Q283" s="37" t="str">
        <f>IF(Hidden!J$52="Yes","H",IF($B283="","",IF(AND($C283&lt;=Hidden!J$51,$D283&gt;=Hidden!J$51),IF($G283="","x","y"),"")))</f>
        <v/>
      </c>
      <c r="R283" s="45" t="str">
        <f>IF(Hidden!K$52="Yes","H",IF($B283="","",IF(AND($C283&lt;=Hidden!K$51,$D283&gt;=Hidden!K$51),IF($G283="","x","y"),"")))</f>
        <v/>
      </c>
      <c r="S283" s="41" t="str">
        <f>IF(Hidden!L$51="Yes","H",IF($B283="","",IF(AND($C283&lt;=Hidden!L$50,$D283&gt;=Hidden!L$50),IF($G283="","x","y"),"")))</f>
        <v/>
      </c>
      <c r="T283" s="37" t="str">
        <f>IF(Hidden!M$51="Yes","H",IF($B283="","",IF(AND($C283&lt;=Hidden!M$50,$D283&gt;=Hidden!M$50),IF($G283="","x","y"),"")))</f>
        <v/>
      </c>
      <c r="U283" s="37" t="str">
        <f>IF(Hidden!N$51="Yes","H",IF($B283="","",IF(AND($C283&lt;=Hidden!N$50,$D283&gt;=Hidden!N$50),IF($G283="","x","y"),"")))</f>
        <v/>
      </c>
      <c r="V283" s="37" t="str">
        <f>IF(Hidden!O$51="Yes","H",IF($B283="","",IF(AND($C283&lt;=Hidden!O$50,$D283&gt;=Hidden!O$50),IF($G283="","x","y"),"")))</f>
        <v/>
      </c>
      <c r="W283" s="40" t="str">
        <f>IF(Hidden!P$51="Yes","H",IF($B283="","",IF(AND($C283&lt;=Hidden!P$50,$D283&gt;=Hidden!P$50),IF($G283="","x","y"),"")))</f>
        <v/>
      </c>
      <c r="X283" s="44" t="str">
        <f>IF(Hidden!Q$51="Yes","H",IF($B283="","",IF(AND($C283&lt;=Hidden!Q$50,$D283&gt;=Hidden!Q$50),IF($G283="","x","y"),"")))</f>
        <v/>
      </c>
      <c r="Y283" s="37" t="str">
        <f>IF(Hidden!R$51="Yes","H",IF($B283="","",IF(AND($C283&lt;=Hidden!R$50,$D283&gt;=Hidden!R$50),IF($G283="","x","y"),"")))</f>
        <v/>
      </c>
      <c r="Z283" s="37" t="str">
        <f>IF(Hidden!S$51="Yes","H",IF($B283="","",IF(AND($C283&lt;=Hidden!S$50,$D283&gt;=Hidden!S$50),IF($G283="","x","y"),"")))</f>
        <v/>
      </c>
      <c r="AA283" s="37" t="str">
        <f>IF(Hidden!T$51="Yes","H",IF($B283="","",IF(AND($C283&lt;=Hidden!T$50,$D283&gt;=Hidden!T$50),IF($G283="","x","y"),"")))</f>
        <v/>
      </c>
      <c r="AB283" s="45" t="str">
        <f>IF(Hidden!U$51="Yes","H",IF($B283="","",IF(AND($C283&lt;=Hidden!U$50,$D283&gt;=Hidden!U$50),IF($G283="","x","y"),"")))</f>
        <v/>
      </c>
      <c r="AC283" s="41" t="str">
        <f>IF(Hidden!V$51="Yes","H",IF($B283="","",IF(AND($C283&lt;=Hidden!V$50,$D283&gt;=Hidden!V$50),IF($G283="","x","y"),"")))</f>
        <v/>
      </c>
      <c r="AD283" s="37" t="str">
        <f>IF(Hidden!W$51="Yes","H",IF($B283="","",IF(AND($C283&lt;=Hidden!W$50,$D283&gt;=Hidden!W$50),IF($G283="","x","y"),"")))</f>
        <v/>
      </c>
      <c r="AE283" s="37" t="str">
        <f>IF(Hidden!X$51="Yes","H",IF($B283="","",IF(AND($C283&lt;=Hidden!X$50,$D283&gt;=Hidden!X$50),IF($G283="","x","y"),"")))</f>
        <v/>
      </c>
      <c r="AF283" s="37" t="str">
        <f>IF(Hidden!Y$51="Yes","H",IF($B283="","",IF(AND($C283&lt;=Hidden!Y$50,$D283&gt;=Hidden!Y$50),IF($G283="","x","y"),"")))</f>
        <v/>
      </c>
      <c r="AG283" s="40" t="str">
        <f>IF(Hidden!Z$51="Yes","H",IF($B283="","",IF(AND($C283&lt;=Hidden!Z$50,$D283&gt;=Hidden!Z$50),IF($G283="","x","y"),"")))</f>
        <v/>
      </c>
      <c r="AH283" s="44" t="str">
        <f>IF(Hidden!AA$51="Yes","H",IF($B283="","",IF(AND($C283&lt;=Hidden!AA$50,$D283&gt;=Hidden!AA$50),IF($G283="","x","y"),"")))</f>
        <v/>
      </c>
      <c r="AI283" s="37" t="str">
        <f>IF(Hidden!AB$51="Yes","H",IF($B283="","",IF(AND($C283&lt;=Hidden!AB$50,$D283&gt;=Hidden!AB$50),IF($G283="","x","y"),"")))</f>
        <v/>
      </c>
      <c r="AJ283" s="37" t="str">
        <f>IF(Hidden!AC$51="Yes","H",IF($B283="","",IF(AND($C283&lt;=Hidden!AC$50,$D283&gt;=Hidden!AC$50),IF($G283="","x","y"),"")))</f>
        <v/>
      </c>
      <c r="AK283" s="37" t="str">
        <f>IF(Hidden!AD$51="Yes","H",IF($B283="","",IF(AND($C283&lt;=Hidden!AD$50,$D283&gt;=Hidden!AD$50),IF($G283="","x","y"),"")))</f>
        <v/>
      </c>
      <c r="AL283" s="45" t="str">
        <f>IF(Hidden!AE$51="Yes","H",IF($B283="","",IF(AND($C283&lt;=Hidden!AE$50,$D283&gt;=Hidden!AE$50),IF($G283="","x","y"),"")))</f>
        <v/>
      </c>
      <c r="AM283" s="41" t="str">
        <f>IF(Hidden!AF$51="Yes","H",IF($B283="","",IF(AND($C283&lt;=Hidden!AF$50,$D283&gt;=Hidden!AF$50),IF($G283="","x","y"),"")))</f>
        <v/>
      </c>
      <c r="AN283" s="37" t="str">
        <f>IF(Hidden!AG$51="Yes","H",IF($B283="","",IF(AND($C283&lt;=Hidden!AG$50,$D283&gt;=Hidden!AG$50),IF($G283="","x","y"),"")))</f>
        <v/>
      </c>
      <c r="AO283" s="37" t="str">
        <f>IF(Hidden!AH$51="Yes","H",IF($B283="","",IF(AND($C283&lt;=Hidden!AH$50,$D283&gt;=Hidden!AH$50),IF($G283="","x","y"),"")))</f>
        <v/>
      </c>
      <c r="AP283" s="37" t="str">
        <f>IF(Hidden!AI$51="Yes","H",IF($B283="","",IF(AND($C283&lt;=Hidden!AI$50,$D283&gt;=Hidden!AI$50),IF($G283="","x","y"),"")))</f>
        <v/>
      </c>
      <c r="AQ283" s="40" t="str">
        <f>IF(Hidden!AJ$51="Yes","H",IF($B283="","",IF(AND($C283&lt;=Hidden!AJ$50,$D283&gt;=Hidden!AJ$50),IF($G283="","x","y"),"")))</f>
        <v/>
      </c>
      <c r="AR283" s="44" t="str">
        <f>IF(Hidden!AK$51="Yes","H",IF($B283="","",IF(AND($C283&lt;=Hidden!AK$50,$D283&gt;=Hidden!AK$50),IF($G283="","x","y"),"")))</f>
        <v/>
      </c>
      <c r="AS283" s="37" t="str">
        <f>IF(Hidden!AL$51="Yes","H",IF($B283="","",IF(AND($C283&lt;=Hidden!AL$50,$D283&gt;=Hidden!AL$50),IF($G283="","x","y"),"")))</f>
        <v/>
      </c>
      <c r="AT283" s="37" t="str">
        <f>IF(Hidden!AM$51="Yes","H",IF($B283="","",IF(AND($C283&lt;=Hidden!AM$50,$D283&gt;=Hidden!AM$50),IF($G283="","x","y"),"")))</f>
        <v/>
      </c>
      <c r="AU283" s="37" t="str">
        <f>IF(Hidden!AN$51="Yes","H",IF($B283="","",IF(AND($C283&lt;=Hidden!AN$50,$D283&gt;=Hidden!AN$50),IF($G283="","x","y"),"")))</f>
        <v/>
      </c>
      <c r="AV283" s="45" t="str">
        <f>IF(Hidden!AO$51="Yes","H",IF($B283="","",IF(AND($C283&lt;=Hidden!AO$50,$D283&gt;=Hidden!AO$50),IF($G283="","x","y"),"")))</f>
        <v/>
      </c>
      <c r="AW283" s="41" t="str">
        <f>IF(Hidden!AP$51="Yes","H",IF($B283="","",IF(AND($C283&lt;=Hidden!AP$50,$D283&gt;=Hidden!AP$50),IF($G283="","x","y"),"")))</f>
        <v/>
      </c>
      <c r="AX283" s="37" t="str">
        <f>IF(Hidden!AQ$51="Yes","H",IF($B283="","",IF(AND($C283&lt;=Hidden!AQ$50,$D283&gt;=Hidden!AQ$50),IF($G283="","x","y"),"")))</f>
        <v/>
      </c>
      <c r="AY283" s="37" t="str">
        <f>IF(Hidden!AR$51="Yes","H",IF($B283="","",IF(AND($C283&lt;=Hidden!AR$50,$D283&gt;=Hidden!AR$50),IF($G283="","x","y"),"")))</f>
        <v/>
      </c>
      <c r="AZ283" s="37" t="str">
        <f>IF(Hidden!AS$51="Yes","H",IF($B283="","",IF(AND($C283&lt;=Hidden!AS$50,$D283&gt;=Hidden!AS$50),IF($G283="","x","y"),"")))</f>
        <v/>
      </c>
      <c r="BA283" s="40" t="str">
        <f>IF(Hidden!AT$51="Yes","H",IF($B283="","",IF(AND($C283&lt;=Hidden!AT$50,$D283&gt;=Hidden!AT$50),IF($G283="","x","y"),"")))</f>
        <v/>
      </c>
      <c r="BB283" s="44" t="str">
        <f>IF(Hidden!AU$51="Yes","H",IF($B283="","",IF(AND($C283&lt;=Hidden!AU$50,$D283&gt;=Hidden!AU$50),IF($G283="","x","y"),"")))</f>
        <v/>
      </c>
      <c r="BC283" s="37" t="str">
        <f>IF(Hidden!AV$51="Yes","H",IF($B283="","",IF(AND($C283&lt;=Hidden!AV$50,$D283&gt;=Hidden!AV$50),IF($G283="","x","y"),"")))</f>
        <v/>
      </c>
      <c r="BD283" s="37" t="str">
        <f>IF(Hidden!AW$51="Yes","H",IF($B283="","",IF(AND($C283&lt;=Hidden!AW$50,$D283&gt;=Hidden!AW$50),IF($G283="","x","y"),"")))</f>
        <v/>
      </c>
      <c r="BE283" s="37" t="str">
        <f>IF(Hidden!AX$51="Yes","H",IF($B283="","",IF(AND($C283&lt;=Hidden!AX$50,$D283&gt;=Hidden!AX$50),IF($G283="","x","y"),"")))</f>
        <v/>
      </c>
      <c r="BF283" s="45" t="str">
        <f>IF(Hidden!AY$51="Yes","H",IF($B283="","",IF(AND($C283&lt;=Hidden!AY$50,$D283&gt;=Hidden!AY$50),IF($G283="","x","y"),"")))</f>
        <v/>
      </c>
      <c r="BG283" s="41" t="str">
        <f>IF(Hidden!AZ$51="Yes","H",IF($B283="","",IF(AND($C283&lt;=Hidden!AZ$50,$D283&gt;=Hidden!AZ$50),IF($G283="","x","y"),"")))</f>
        <v/>
      </c>
      <c r="BH283" s="37" t="str">
        <f>IF(Hidden!BA$51="Yes","H",IF($B283="","",IF(AND($C283&lt;=Hidden!BA$50,$D283&gt;=Hidden!BA$50),IF($G283="","x","y"),"")))</f>
        <v/>
      </c>
      <c r="BI283" s="37" t="str">
        <f>IF(Hidden!BB$51="Yes","H",IF($B283="","",IF(AND($C283&lt;=Hidden!BB$50,$D283&gt;=Hidden!BB$50),IF($G283="","x","y"),"")))</f>
        <v/>
      </c>
      <c r="BJ283" s="37" t="str">
        <f>IF(Hidden!BC$51="Yes","H",IF($B283="","",IF(AND($C283&lt;=Hidden!BC$50,$D283&gt;=Hidden!BC$50),IF($G283="","x","y"),"")))</f>
        <v/>
      </c>
      <c r="BK283" s="40" t="str">
        <f>IF(Hidden!BD$51="Yes","H",IF($B283="","",IF(AND($C283&lt;=Hidden!BD$50,$D283&gt;=Hidden!BD$50),IF($G283="","x","y"),"")))</f>
        <v/>
      </c>
      <c r="BL283" s="44" t="str">
        <f>IF(Hidden!BE$51="Yes","H",IF($B283="","",IF(AND($C283&lt;=Hidden!BE$50,$D283&gt;=Hidden!BE$50),IF($G283="","x","y"),"")))</f>
        <v/>
      </c>
      <c r="BM283" s="37" t="str">
        <f>IF(Hidden!BF$51="Yes","H",IF($B283="","",IF(AND($C283&lt;=Hidden!BF$50,$D283&gt;=Hidden!BF$50),IF($G283="","x","y"),"")))</f>
        <v/>
      </c>
      <c r="BN283" s="37" t="str">
        <f>IF(Hidden!BG$51="Yes","H",IF($B283="","",IF(AND($C283&lt;=Hidden!BG$50,$D283&gt;=Hidden!BG$50),IF($G283="","x","y"),"")))</f>
        <v/>
      </c>
      <c r="BO283" s="37" t="str">
        <f>IF(Hidden!BH$51="Yes","H",IF($B283="","",IF(AND($C283&lt;=Hidden!BH$50,$D283&gt;=Hidden!BH$50),IF($G283="","x","y"),"")))</f>
        <v/>
      </c>
      <c r="BP283" s="45" t="str">
        <f>IF(Hidden!BI$51="Yes","H",IF($B283="","",IF(AND($C283&lt;=Hidden!BI$50,$D283&gt;=Hidden!BI$50),IF($G283="","x","y"),"")))</f>
        <v/>
      </c>
      <c r="BQ283" s="41" t="str">
        <f>IF(Hidden!BJ$51="Yes","H",IF($B283="","",IF(AND($C283&lt;=Hidden!BJ$50,$D283&gt;=Hidden!BJ$50),IF($G283="","x","y"),"")))</f>
        <v/>
      </c>
      <c r="BR283" s="37" t="str">
        <f>IF(Hidden!BK$51="Yes","H",IF($B283="","",IF(AND($C283&lt;=Hidden!BK$50,$D283&gt;=Hidden!BK$50),IF($G283="","x","y"),"")))</f>
        <v/>
      </c>
      <c r="BS283" s="37" t="str">
        <f>IF(Hidden!BL$51="Yes","H",IF($B283="","",IF(AND($C283&lt;=Hidden!BL$50,$D283&gt;=Hidden!BL$50),IF($G283="","x","y"),"")))</f>
        <v/>
      </c>
      <c r="BT283" s="37" t="str">
        <f>IF(Hidden!BM$51="Yes","H",IF($B283="","",IF(AND($C283&lt;=Hidden!BM$50,$D283&gt;=Hidden!BM$50),IF($G283="","x","y"),"")))</f>
        <v/>
      </c>
      <c r="BU283" s="40" t="str">
        <f>IF(Hidden!BN$51="Yes","H",IF($B283="","",IF(AND($C283&lt;=Hidden!BN$50,$D283&gt;=Hidden!BN$50),IF($G283="","x","y"),"")))</f>
        <v/>
      </c>
      <c r="BV283" s="44" t="str">
        <f>IF(Hidden!BO$51="Yes","H",IF($B283="","",IF(AND($C283&lt;=Hidden!BO$50,$D283&gt;=Hidden!BO$50),IF($G283="","x","y"),"")))</f>
        <v/>
      </c>
      <c r="BW283" s="37" t="str">
        <f>IF(Hidden!BP$51="Yes","H",IF($B283="","",IF(AND($C283&lt;=Hidden!BP$50,$D283&gt;=Hidden!BP$50),IF($G283="","x","y"),"")))</f>
        <v/>
      </c>
      <c r="BX283" s="37" t="str">
        <f>IF(Hidden!BQ$51="Yes","H",IF($B283="","",IF(AND($C283&lt;=Hidden!BQ$50,$D283&gt;=Hidden!BQ$50),IF($G283="","x","y"),"")))</f>
        <v/>
      </c>
      <c r="BY283" s="37" t="str">
        <f>IF(Hidden!BR$51="Yes","H",IF($B283="","",IF(AND($C283&lt;=Hidden!BR$50,$D283&gt;=Hidden!BR$50),IF($G283="","x","y"),"")))</f>
        <v/>
      </c>
      <c r="BZ283" s="45" t="str">
        <f>IF(Hidden!BS$51="Yes","H",IF($B283="","",IF(AND($C283&lt;=Hidden!BS$50,$D283&gt;=Hidden!BS$50),IF($G283="","x","y"),"")))</f>
        <v/>
      </c>
      <c r="CA283" s="41" t="str">
        <f>IF(Hidden!BT$51="Yes","H",IF($B283="","",IF(AND($C283&lt;=Hidden!BT$50,$D283&gt;=Hidden!BT$50),IF($G283="","x","y"),"")))</f>
        <v/>
      </c>
      <c r="CB283" s="37" t="str">
        <f>IF(Hidden!BU$51="Yes","H",IF($B283="","",IF(AND($C283&lt;=Hidden!BU$50,$D283&gt;=Hidden!BU$50),IF($G283="","x","y"),"")))</f>
        <v/>
      </c>
      <c r="CC283" s="37" t="str">
        <f>IF(Hidden!BV$51="Yes","H",IF($B283="","",IF(AND($C283&lt;=Hidden!BV$50,$D283&gt;=Hidden!BV$50),IF($G283="","x","y"),"")))</f>
        <v/>
      </c>
      <c r="CD283" s="37" t="str">
        <f>IF(Hidden!BW$51="Yes","H",IF($B283="","",IF(AND($C283&lt;=Hidden!BW$50,$D283&gt;=Hidden!BW$50),IF($G283="","x","y"),"")))</f>
        <v/>
      </c>
      <c r="CE283" s="40" t="str">
        <f>IF(Hidden!BX$51="Yes","H",IF($B283="","",IF(AND($C283&lt;=Hidden!BX$50,$D283&gt;=Hidden!BX$50),IF($G283="","x","y"),"")))</f>
        <v/>
      </c>
      <c r="CF283" s="44" t="str">
        <f>IF(Hidden!BY$51="Yes","H",IF($B283="","",IF(AND($C283&lt;=Hidden!BY$50,$D283&gt;=Hidden!BY$50),IF($G283="","x","y"),"")))</f>
        <v/>
      </c>
      <c r="CG283" s="37" t="str">
        <f>IF(Hidden!BZ$51="Yes","H",IF($B283="","",IF(AND($C283&lt;=Hidden!BZ$50,$D283&gt;=Hidden!BZ$50),IF($G283="","x","y"),"")))</f>
        <v/>
      </c>
      <c r="CH283" s="37" t="str">
        <f>IF(Hidden!CA$51="Yes","H",IF($B283="","",IF(AND($C283&lt;=Hidden!CA$50,$D283&gt;=Hidden!CA$50),IF($G283="","x","y"),"")))</f>
        <v/>
      </c>
      <c r="CI283" s="37" t="str">
        <f>IF(Hidden!CB$51="Yes","H",IF($B283="","",IF(AND($C283&lt;=Hidden!CB$50,$D283&gt;=Hidden!CB$50),IF($G283="","x","y"),"")))</f>
        <v/>
      </c>
      <c r="CJ283" s="45" t="str">
        <f>IF(Hidden!CC$51="Yes","H",IF($B283="","",IF(AND($C283&lt;=Hidden!CC$50,$D283&gt;=Hidden!CC$50),IF($G283="","x","y"),"")))</f>
        <v/>
      </c>
      <c r="CK283" s="41" t="str">
        <f>IF(Hidden!CD$51="Yes","H",IF($B283="","",IF(AND($C283&lt;=Hidden!CD$50,$D283&gt;=Hidden!CD$50),IF($G283="","x","y"),"")))</f>
        <v/>
      </c>
      <c r="CL283" s="37" t="str">
        <f>IF(Hidden!CE$51="Yes","H",IF($B283="","",IF(AND($C283&lt;=Hidden!CE$50,$D283&gt;=Hidden!CE$50),IF($G283="","x","y"),"")))</f>
        <v/>
      </c>
      <c r="CM283" s="37" t="str">
        <f>IF(Hidden!CF$51="Yes","H",IF($B283="","",IF(AND($C283&lt;=Hidden!CF$50,$D283&gt;=Hidden!CF$50),IF($G283="","x","y"),"")))</f>
        <v/>
      </c>
      <c r="CN283" s="37" t="str">
        <f>IF(Hidden!CG$51="Yes","H",IF($B283="","",IF(AND($C283&lt;=Hidden!CG$50,$D283&gt;=Hidden!CG$50),IF($G283="","x","y"),"")))</f>
        <v/>
      </c>
      <c r="CO283" s="40" t="str">
        <f>IF(Hidden!CH$51="Yes","H",IF($B283="","",IF(AND($C283&lt;=Hidden!CH$50,$D283&gt;=Hidden!CH$50),IF($G283="","x","y"),"")))</f>
        <v/>
      </c>
      <c r="CP283" s="44" t="str">
        <f>IF(Hidden!CI$51="Yes","H",IF($B283="","",IF(AND($C283&lt;=Hidden!CI$50,$D283&gt;=Hidden!CI$50),IF($G283="","x","y"),"")))</f>
        <v/>
      </c>
      <c r="CQ283" s="37" t="str">
        <f>IF(Hidden!CJ$51="Yes","H",IF($B283="","",IF(AND($C283&lt;=Hidden!CJ$50,$D283&gt;=Hidden!CJ$50),IF($G283="","x","y"),"")))</f>
        <v/>
      </c>
      <c r="CR283" s="37" t="str">
        <f>IF(Hidden!CK$51="Yes","H",IF($B283="","",IF(AND($C283&lt;=Hidden!CK$50,$D283&gt;=Hidden!CK$50),IF($G283="","x","y"),"")))</f>
        <v/>
      </c>
      <c r="CS283" s="37" t="str">
        <f>IF(Hidden!CL$51="Yes","H",IF($B283="","",IF(AND($C283&lt;=Hidden!CL$50,$D283&gt;=Hidden!CL$50),IF($G283="","x","y"),"")))</f>
        <v/>
      </c>
      <c r="CT283" s="45" t="str">
        <f>IF(Hidden!CM$51="Yes","H",IF($B283="","",IF(AND($C283&lt;=Hidden!CM$50,$D283&gt;=Hidden!CM$50),IF($G283="","x","y"),"")))</f>
        <v/>
      </c>
      <c r="CU283" s="41" t="str">
        <f>IF(Hidden!CN$51="Yes","H",IF($B283="","",IF(AND($C283&lt;=Hidden!CN$50,$D283&gt;=Hidden!CN$50),IF($G283="","x","y"),"")))</f>
        <v/>
      </c>
      <c r="CV283" s="37" t="str">
        <f>IF(Hidden!CO$51="Yes","H",IF($B283="","",IF(AND($C283&lt;=Hidden!CO$50,$D283&gt;=Hidden!CO$50),IF($G283="","x","y"),"")))</f>
        <v/>
      </c>
      <c r="CW283" s="37" t="str">
        <f>IF(Hidden!CP$51="Yes","H",IF($B283="","",IF(AND($C283&lt;=Hidden!CP$50,$D283&gt;=Hidden!CP$50),IF($G283="","x","y"),"")))</f>
        <v/>
      </c>
      <c r="CX283" s="37" t="str">
        <f>IF(Hidden!CQ$51="Yes","H",IF($B283="","",IF(AND($C283&lt;=Hidden!CQ$50,$D283&gt;=Hidden!CQ$50),IF($G283="","x","y"),"")))</f>
        <v/>
      </c>
      <c r="CY283" s="40" t="str">
        <f>IF(Hidden!CR$51="Yes","H",IF($B283="","",IF(AND($C283&lt;=Hidden!CR$50,$D283&gt;=Hidden!CR$50),IF($G283="","x","y"),"")))</f>
        <v/>
      </c>
      <c r="CZ283" s="44" t="str">
        <f>IF(Hidden!CS$51="Yes","H",IF($B283="","",IF(AND($C283&lt;=Hidden!CS$50,$D283&gt;=Hidden!CS$50),IF($G283="","x","y"),"")))</f>
        <v/>
      </c>
      <c r="DA283" s="37" t="str">
        <f>IF(Hidden!CT$51="Yes","H",IF($B283="","",IF(AND($C283&lt;=Hidden!CT$50,$D283&gt;=Hidden!CT$50),IF($G283="","x","y"),"")))</f>
        <v/>
      </c>
      <c r="DB283" s="37" t="str">
        <f>IF(Hidden!CU$51="Yes","H",IF($B283="","",IF(AND($C283&lt;=Hidden!CU$50,$D283&gt;=Hidden!CU$50),IF($G283="","x","y"),"")))</f>
        <v/>
      </c>
      <c r="DC283" s="37" t="str">
        <f>IF(Hidden!CV$51="Yes","H",IF($B283="","",IF(AND($C283&lt;=Hidden!CV$50,$D283&gt;=Hidden!CV$50),IF($G283="","x","y"),"")))</f>
        <v/>
      </c>
      <c r="DD283" s="45" t="str">
        <f>IF(Hidden!CW$51="Yes","H",IF($B283="","",IF(AND($C283&lt;=Hidden!CW$50,$D283&gt;=Hidden!CW$50),IF($G283="","x","y"),"")))</f>
        <v/>
      </c>
      <c r="DE283" s="41" t="str">
        <f>IF(Hidden!CX$51="Yes","H",IF($B283="","",IF(AND($C283&lt;=Hidden!CX$50,$D283&gt;=Hidden!CX$50),IF($G283="","x","y"),"")))</f>
        <v/>
      </c>
      <c r="DF283" s="37" t="str">
        <f>IF(Hidden!CY$51="Yes","H",IF($B283="","",IF(AND($C283&lt;=Hidden!CY$50,$D283&gt;=Hidden!CY$50),IF($G283="","x","y"),"")))</f>
        <v/>
      </c>
      <c r="DG283" s="37" t="str">
        <f>IF(Hidden!CZ$51="Yes","H",IF($B283="","",IF(AND($C283&lt;=Hidden!CZ$50,$D283&gt;=Hidden!CZ$50),IF($G283="","x","y"),"")))</f>
        <v/>
      </c>
      <c r="DH283" s="37" t="str">
        <f>IF(Hidden!DA$51="Yes","H",IF($B283="","",IF(AND($C283&lt;=Hidden!DA$50,$D283&gt;=Hidden!DA$50),IF($G283="","x","y"),"")))</f>
        <v/>
      </c>
      <c r="DI283" s="40" t="str">
        <f>IF(Hidden!DB$51="Yes","H",IF($B283="","",IF(AND($C283&lt;=Hidden!DB$50,$D283&gt;=Hidden!DB$50),IF($G283="","x","y"),"")))</f>
        <v/>
      </c>
      <c r="DJ283" s="44" t="str">
        <f>IF(Hidden!DC$51="Yes","H",IF($B283="","",IF(AND($C283&lt;=Hidden!DC$50,$D283&gt;=Hidden!DC$50),IF($G283="","x","y"),"")))</f>
        <v/>
      </c>
      <c r="DK283" s="37" t="str">
        <f>IF(Hidden!DD$51="Yes","H",IF($B283="","",IF(AND($C283&lt;=Hidden!DD$50,$D283&gt;=Hidden!DD$50),IF($G283="","x","y"),"")))</f>
        <v/>
      </c>
      <c r="DL283" s="37" t="str">
        <f>IF(Hidden!DE$51="Yes","H",IF($B283="","",IF(AND($C283&lt;=Hidden!DE$50,$D283&gt;=Hidden!DE$50),IF($G283="","x","y"),"")))</f>
        <v/>
      </c>
      <c r="DM283" s="37" t="str">
        <f>IF(Hidden!DF$51="Yes","H",IF($B283="","",IF(AND($C283&lt;=Hidden!DF$50,$D283&gt;=Hidden!DF$50),IF($G283="","x","y"),"")))</f>
        <v/>
      </c>
      <c r="DN283" s="45" t="str">
        <f>IF(Hidden!DG$51="Yes","H",IF($B283="","",IF(AND($C283&lt;=Hidden!DG$50,$D283&gt;=Hidden!DG$50),IF($G283="","x","y"),"")))</f>
        <v/>
      </c>
      <c r="DO283" s="41" t="str">
        <f>IF(Hidden!DH$51="Yes","H",IF($B283="","",IF(AND($C283&lt;=Hidden!DH$50,$D283&gt;=Hidden!DH$50),IF($G283="","x","y"),"")))</f>
        <v/>
      </c>
      <c r="DP283" s="37" t="str">
        <f>IF(Hidden!DI$51="Yes","H",IF($B283="","",IF(AND($C283&lt;=Hidden!DI$50,$D283&gt;=Hidden!DI$50),IF($G283="","x","y"),"")))</f>
        <v/>
      </c>
      <c r="DQ283" s="37" t="str">
        <f>IF(Hidden!DJ$51="Yes","H",IF($B283="","",IF(AND($C283&lt;=Hidden!DJ$50,$D283&gt;=Hidden!DJ$50),IF($G283="","x","y"),"")))</f>
        <v/>
      </c>
      <c r="DR283" s="37" t="str">
        <f>IF(Hidden!DK$51="Yes","H",IF($B283="","",IF(AND($C283&lt;=Hidden!DK$50,$D283&gt;=Hidden!DK$50),IF($G283="","x","y"),"")))</f>
        <v/>
      </c>
      <c r="DS283" s="40" t="str">
        <f>IF(Hidden!DL$51="Yes","H",IF($B283="","",IF(AND($C283&lt;=Hidden!DL$50,$D283&gt;=Hidden!DL$50),IF($G283="","x","y"),"")))</f>
        <v/>
      </c>
      <c r="DT283" s="44" t="str">
        <f>IF(Hidden!DM$51="Yes","H",IF($B283="","",IF(AND($C283&lt;=Hidden!DM$50,$D283&gt;=Hidden!DM$50),IF($G283="","x","y"),"")))</f>
        <v/>
      </c>
      <c r="DU283" s="37" t="str">
        <f>IF(Hidden!DN$51="Yes","H",IF($B283="","",IF(AND($C283&lt;=Hidden!DN$50,$D283&gt;=Hidden!DN$50),IF($G283="","x","y"),"")))</f>
        <v/>
      </c>
      <c r="DV283" s="37" t="str">
        <f>IF(Hidden!DO$51="Yes","H",IF($B283="","",IF(AND($C283&lt;=Hidden!DO$50,$D283&gt;=Hidden!DO$50),IF($G283="","x","y"),"")))</f>
        <v/>
      </c>
      <c r="DW283" s="37" t="str">
        <f>IF(Hidden!DP$51="Yes","H",IF($B283="","",IF(AND($C283&lt;=Hidden!DP$50,$D283&gt;=Hidden!DP$50),IF($G283="","x","y"),"")))</f>
        <v/>
      </c>
      <c r="DX283" s="45" t="str">
        <f>IF(Hidden!DQ$51="Yes","H",IF($B283="","",IF(AND($C283&lt;=Hidden!DQ$50,$D283&gt;=Hidden!DQ$50),IF($G283="","x","y"),"")))</f>
        <v/>
      </c>
      <c r="DY283" s="44" t="str">
        <f>IF(Hidden!DR$51="Yes","H",IF($B283="","",IF(AND($C283&lt;=Hidden!DR$50,$D283&gt;=Hidden!DR$50),IF($G283="","x","y"),"")))</f>
        <v/>
      </c>
      <c r="DZ283" s="37" t="str">
        <f>IF(Hidden!DS$51="Yes","H",IF($B283="","",IF(AND($C283&lt;=Hidden!DS$50,$D283&gt;=Hidden!DS$50),IF($G283="","x","y"),"")))</f>
        <v/>
      </c>
      <c r="EA283" s="37" t="str">
        <f>IF(Hidden!DT$51="Yes","H",IF($B283="","",IF(AND($C283&lt;=Hidden!DT$50,$D283&gt;=Hidden!DT$50),IF($G283="","x","y"),"")))</f>
        <v/>
      </c>
      <c r="EB283" s="37" t="str">
        <f>IF(Hidden!DU$51="Yes","H",IF($B283="","",IF(AND($C283&lt;=Hidden!DU$50,$D283&gt;=Hidden!DU$50),IF($G283="","x","y"),"")))</f>
        <v/>
      </c>
      <c r="EC283" s="45" t="str">
        <f>IF(Hidden!DV$51="Yes","H",IF($B283="","",IF(AND($C283&lt;=Hidden!DV$50,$D283&gt;=Hidden!DV$50),IF($G283="","x","y"),"")))</f>
        <v/>
      </c>
      <c r="ED283" s="41" t="str">
        <f>IF(Hidden!DW$51="Yes","H",IF($B283="","",IF(AND($C283&lt;=Hidden!DW$50,$D283&gt;=Hidden!DW$50),IF($G283="","x","y"),"")))</f>
        <v/>
      </c>
      <c r="EE283" s="37" t="str">
        <f>IF(Hidden!DX$51="Yes","H",IF($B283="","",IF(AND($C283&lt;=Hidden!DX$50,$D283&gt;=Hidden!DX$50),IF($G283="","x","y"),"")))</f>
        <v/>
      </c>
      <c r="EF283" s="37" t="str">
        <f>IF(Hidden!DY$51="Yes","H",IF($B283="","",IF(AND($C283&lt;=Hidden!DY$50,$D283&gt;=Hidden!DY$50),IF($G283="","x","y"),"")))</f>
        <v/>
      </c>
      <c r="EG283" s="37" t="str">
        <f>IF(Hidden!DZ$51="Yes","H",IF($B283="","",IF(AND($C283&lt;=Hidden!DZ$50,$D283&gt;=Hidden!DZ$50),IF($G283="","x","y"),"")))</f>
        <v/>
      </c>
      <c r="EH283" s="38" t="str">
        <f>IF(Hidden!EA$51="Yes","H",IF($B283="","",IF(AND($C283&lt;=Hidden!EA$50,$D283&gt;=Hidden!EA$50),IF($G283="","x","y"),"")))</f>
        <v/>
      </c>
      <c r="EI283" s="41" t="str">
        <f>IF(Hidden!EB$51="Yes","H",IF($B283="","",IF(AND($C283&lt;=Hidden!EB$50,$D283&gt;=Hidden!EB$50),IF($G283="","x","y"),"")))</f>
        <v/>
      </c>
      <c r="EJ283" s="37" t="str">
        <f>IF(Hidden!EC$51="Yes","H",IF($B283="","",IF(AND($C283&lt;=Hidden!EC$50,$D283&gt;=Hidden!EC$50),IF($G283="","x","y"),"")))</f>
        <v/>
      </c>
      <c r="EK283" s="37" t="str">
        <f>IF(Hidden!ED$51="Yes","H",IF($B283="","",IF(AND($C283&lt;=Hidden!ED$50,$D283&gt;=Hidden!ED$50),IF($G283="","x","y"),"")))</f>
        <v/>
      </c>
      <c r="EL283" s="37" t="str">
        <f>IF(Hidden!EE$51="Yes","H",IF($B283="","",IF(AND($C283&lt;=Hidden!EE$50,$D283&gt;=Hidden!EE$50),IF($G283="","x","y"),"")))</f>
        <v/>
      </c>
      <c r="EM283" s="38" t="str">
        <f>IF(Hidden!EF$51="Yes","H",IF($B283="","",IF(AND($C283&lt;=Hidden!EF$50,$D283&gt;=Hidden!EF$50),IF($G283="","x","y"),"")))</f>
        <v/>
      </c>
      <c r="EN283" s="41" t="str">
        <f>IF(Hidden!EG$51="Yes","H",IF($B283="","",IF(AND($C283&lt;=Hidden!EG$50,$D283&gt;=Hidden!EG$50),IF($G283="","x","y"),"")))</f>
        <v/>
      </c>
      <c r="EO283" s="37" t="str">
        <f>IF(Hidden!EH$51="Yes","H",IF($B283="","",IF(AND($C283&lt;=Hidden!EH$50,$D283&gt;=Hidden!EH$50),IF($G283="","x","y"),"")))</f>
        <v/>
      </c>
      <c r="EP283" s="37" t="str">
        <f>IF(Hidden!EI$51="Yes","H",IF($B283="","",IF(AND($C283&lt;=Hidden!EI$50,$D283&gt;=Hidden!EI$50),IF($G283="","x","y"),"")))</f>
        <v/>
      </c>
      <c r="EQ283" s="37" t="str">
        <f>IF(Hidden!EJ$51="Yes","H",IF($B283="","",IF(AND($C283&lt;=Hidden!EJ$50,$D283&gt;=Hidden!EJ$50),IF($G283="","x","y"),"")))</f>
        <v/>
      </c>
      <c r="ER283" s="38" t="str">
        <f>IF(Hidden!EK$51="Yes","H",IF($B283="","",IF(AND($C283&lt;=Hidden!EK$50,$D283&gt;=Hidden!EK$50),IF($G283="","x","y"),"")))</f>
        <v/>
      </c>
      <c r="ES283" s="41" t="str">
        <f>IF(Hidden!EL$51="Yes","H",IF($B283="","",IF(AND($C283&lt;=Hidden!EL$50,$D283&gt;=Hidden!EL$50),IF($G283="","x","y"),"")))</f>
        <v/>
      </c>
      <c r="ET283" s="37" t="str">
        <f>IF(Hidden!EM$51="Yes","H",IF($B283="","",IF(AND($C283&lt;=Hidden!EM$50,$D283&gt;=Hidden!EM$50),IF($G283="","x","y"),"")))</f>
        <v/>
      </c>
      <c r="EU283" s="37" t="str">
        <f>IF(Hidden!EN$51="Yes","H",IF($B283="","",IF(AND($C283&lt;=Hidden!EN$50,$D283&gt;=Hidden!EN$50),IF($G283="","x","y"),"")))</f>
        <v/>
      </c>
      <c r="EV283" s="37" t="str">
        <f>IF(Hidden!EO$51="Yes","H",IF($B283="","",IF(AND($C283&lt;=Hidden!EO$50,$D283&gt;=Hidden!EO$50),IF($G283="","x","y"),"")))</f>
        <v/>
      </c>
      <c r="EW283" s="38" t="str">
        <f>IF(Hidden!EP$51="Yes","H",IF($B283="","",IF(AND($C283&lt;=Hidden!EP$50,$D283&gt;=Hidden!EP$50),IF($G283="","x","y"),"")))</f>
        <v/>
      </c>
      <c r="EX283" s="41" t="str">
        <f>IF(Hidden!EQ$51="Yes","H",IF($B283="","",IF(AND($C283&lt;=Hidden!EQ$50,$D283&gt;=Hidden!EQ$50),IF($G283="","x","y"),"")))</f>
        <v/>
      </c>
      <c r="EY283" s="37" t="str">
        <f>IF(Hidden!ER$51="Yes","H",IF($B283="","",IF(AND($C283&lt;=Hidden!ER$50,$D283&gt;=Hidden!ER$50),IF($G283="","x","y"),"")))</f>
        <v/>
      </c>
      <c r="EZ283" s="37" t="str">
        <f>IF(Hidden!ES$51="Yes","H",IF($B283="","",IF(AND($C283&lt;=Hidden!ES$50,$D283&gt;=Hidden!ES$50),IF($G283="","x","y"),"")))</f>
        <v/>
      </c>
      <c r="FA283" s="37" t="str">
        <f>IF(Hidden!ET$51="Yes","H",IF($B283="","",IF(AND($C283&lt;=Hidden!ET$50,$D283&gt;=Hidden!ET$50),IF($G283="","x","y"),"")))</f>
        <v/>
      </c>
      <c r="FB283" s="38" t="str">
        <f>IF(Hidden!EU$51="Yes","H",IF($B283="","",IF(AND($C283&lt;=Hidden!EU$50,$D283&gt;=Hidden!EU$50),IF($G283="","x","y"),"")))</f>
        <v/>
      </c>
      <c r="FC283" s="41" t="str">
        <f>IF(Hidden!EV$51="Yes","H",IF($B283="","",IF(AND($C283&lt;=Hidden!EV$50,$D283&gt;=Hidden!EV$50),IF($G283="","x","y"),"")))</f>
        <v/>
      </c>
      <c r="FD283" s="37" t="str">
        <f>IF(Hidden!EW$51="Yes","H",IF($B283="","",IF(AND($C283&lt;=Hidden!EW$50,$D283&gt;=Hidden!EW$50),IF($G283="","x","y"),"")))</f>
        <v/>
      </c>
      <c r="FE283" s="37" t="str">
        <f>IF(Hidden!EX$51="Yes","H",IF($B283="","",IF(AND($C283&lt;=Hidden!EX$50,$D283&gt;=Hidden!EX$50),IF($G283="","x","y"),"")))</f>
        <v/>
      </c>
      <c r="FF283" s="37" t="str">
        <f>IF(Hidden!EY$51="Yes","H",IF($B283="","",IF(AND($C283&lt;=Hidden!EY$50,$D283&gt;=Hidden!EY$50),IF($G283="","x","y"),"")))</f>
        <v/>
      </c>
      <c r="FG283" s="38" t="str">
        <f>IF(Hidden!EZ$51="Yes","H",IF($B283="","",IF(AND($C283&lt;=Hidden!EZ$50,$D283&gt;=Hidden!EZ$50),IF($G283="","x","y"),"")))</f>
        <v/>
      </c>
      <c r="FH283" s="41" t="str">
        <f>IF(Hidden!FA$51="Yes","H",IF($B283="","",IF(AND($C283&lt;=Hidden!FA$50,$D283&gt;=Hidden!FA$50),IF($G283="","x","y"),"")))</f>
        <v/>
      </c>
      <c r="FI283" s="37" t="str">
        <f>IF(Hidden!FB$51="Yes","H",IF($B283="","",IF(AND($C283&lt;=Hidden!FB$50,$D283&gt;=Hidden!FB$50),IF($G283="","x","y"),"")))</f>
        <v/>
      </c>
      <c r="FJ283" s="37" t="str">
        <f>IF(Hidden!FC$51="Yes","H",IF($B283="","",IF(AND($C283&lt;=Hidden!FC$50,$D283&gt;=Hidden!FC$50),IF($G283="","x","y"),"")))</f>
        <v/>
      </c>
      <c r="FK283" s="37" t="str">
        <f>IF(Hidden!FD$51="Yes","H",IF($B283="","",IF(AND($C283&lt;=Hidden!FD$50,$D283&gt;=Hidden!FD$50),IF($G283="","x","y"),"")))</f>
        <v/>
      </c>
      <c r="FL283" s="38" t="str">
        <f>IF(Hidden!FE$51="Yes","H",IF($B283="","",IF(AND($C283&lt;=Hidden!FE$50,$D283&gt;=Hidden!FE$50),IF($G283="","x","y"),"")))</f>
        <v/>
      </c>
      <c r="FM283" s="41" t="str">
        <f>IF(Hidden!FF$51="Yes","H",IF($B283="","",IF(AND($C283&lt;=Hidden!FF$50,$D283&gt;=Hidden!FF$50),IF($G283="","x","y"),"")))</f>
        <v/>
      </c>
      <c r="FN283" s="37" t="str">
        <f>IF(Hidden!FG$51="Yes","H",IF($B283="","",IF(AND($C283&lt;=Hidden!FG$50,$D283&gt;=Hidden!FG$50),IF($G283="","x","y"),"")))</f>
        <v/>
      </c>
      <c r="FO283" s="37" t="str">
        <f>IF(Hidden!FH$51="Yes","H",IF($B283="","",IF(AND($C283&lt;=Hidden!FH$50,$D283&gt;=Hidden!FH$50),IF($G283="","x","y"),"")))</f>
        <v/>
      </c>
      <c r="FP283" s="37" t="str">
        <f>IF(Hidden!FI$51="Yes","H",IF($B283="","",IF(AND($C283&lt;=Hidden!FI$50,$D283&gt;=Hidden!FI$50),IF($G283="","x","y"),"")))</f>
        <v/>
      </c>
      <c r="FQ283" s="38" t="str">
        <f>IF(Hidden!FJ$51="Yes","H",IF($B283="","",IF(AND($C283&lt;=Hidden!FJ$50,$D283&gt;=Hidden!FJ$50),IF($G283="","x","y"),"")))</f>
        <v/>
      </c>
      <c r="FR283" s="41" t="str">
        <f>IF(Hidden!FK$51="Yes","H",IF($B283="","",IF(AND($C283&lt;=Hidden!FK$50,$D283&gt;=Hidden!FK$50),IF($G283="","x","y"),"")))</f>
        <v/>
      </c>
      <c r="FS283" s="37" t="str">
        <f>IF(Hidden!FL$51="Yes","H",IF($B283="","",IF(AND($C283&lt;=Hidden!FL$50,$D283&gt;=Hidden!FL$50),IF($G283="","x","y"),"")))</f>
        <v/>
      </c>
      <c r="FT283" s="37" t="str">
        <f>IF(Hidden!FM$51="Yes","H",IF($B283="","",IF(AND($C283&lt;=Hidden!FM$50,$D283&gt;=Hidden!FM$50),IF($G283="","x","y"),"")))</f>
        <v/>
      </c>
      <c r="FU283" s="37" t="str">
        <f>IF(Hidden!FN$51="Yes","H",IF($B283="","",IF(AND($C283&lt;=Hidden!FN$50,$D283&gt;=Hidden!FN$50),IF($G283="","x","y"),"")))</f>
        <v/>
      </c>
      <c r="FV283" s="38" t="str">
        <f>IF(Hidden!FO$51="Yes","H",IF($B283="","",IF(AND($C283&lt;=Hidden!FO$50,$D283&gt;=Hidden!FO$50),IF($G283="","x","y"),"")))</f>
        <v/>
      </c>
      <c r="FW283" s="41" t="str">
        <f>IF(Hidden!FP$51="Yes","H",IF($B283="","",IF(AND($C283&lt;=Hidden!FP$50,$D283&gt;=Hidden!FP$50),IF($G283="","x","y"),"")))</f>
        <v/>
      </c>
      <c r="FX283" s="37" t="str">
        <f>IF(Hidden!FQ$51="Yes","H",IF($B283="","",IF(AND($C283&lt;=Hidden!FQ$50,$D283&gt;=Hidden!FQ$50),IF($G283="","x","y"),"")))</f>
        <v/>
      </c>
      <c r="FY283" s="37" t="str">
        <f>IF(Hidden!FR$51="Yes","H",IF($B283="","",IF(AND($C283&lt;=Hidden!FR$50,$D283&gt;=Hidden!FR$50),IF($G283="","x","y"),"")))</f>
        <v/>
      </c>
      <c r="FZ283" s="37" t="str">
        <f>IF(Hidden!FS$51="Yes","H",IF($B283="","",IF(AND($C283&lt;=Hidden!FS$50,$D283&gt;=Hidden!FS$50),IF($G283="","x","y"),"")))</f>
        <v/>
      </c>
      <c r="GA283" s="38" t="str">
        <f>IF(Hidden!FT$51="Yes","H",IF($B283="","",IF(AND($C283&lt;=Hidden!FT$50,$D283&gt;=Hidden!FT$50),IF($G283="","x","y"),"")))</f>
        <v/>
      </c>
      <c r="GB283" s="41" t="str">
        <f>IF(Hidden!FU$51="Yes","H",IF($B283="","",IF(AND($C283&lt;=Hidden!FU$50,$D283&gt;=Hidden!FU$50),IF($G283="","x","y"),"")))</f>
        <v/>
      </c>
      <c r="GC283" s="37" t="str">
        <f>IF(Hidden!FV$51="Yes","H",IF($B283="","",IF(AND($C283&lt;=Hidden!FV$50,$D283&gt;=Hidden!FV$50),IF($G283="","x","y"),"")))</f>
        <v/>
      </c>
      <c r="GD283" s="37" t="str">
        <f>IF(Hidden!FW$51="Yes","H",IF($B283="","",IF(AND($C283&lt;=Hidden!FW$50,$D283&gt;=Hidden!FW$50),IF($G283="","x","y"),"")))</f>
        <v/>
      </c>
      <c r="GE283" s="37" t="str">
        <f>IF(Hidden!FX$51="Yes","H",IF($B283="","",IF(AND($C283&lt;=Hidden!FX$50,$D283&gt;=Hidden!FX$50),IF($G283="","x","y"),"")))</f>
        <v/>
      </c>
      <c r="GF283" s="38" t="str">
        <f>IF(Hidden!FY$51="Yes","H",IF($B283="","",IF(AND($C283&lt;=Hidden!FY$50,$D283&gt;=Hidden!FY$50),IF($G283="","x","y"),"")))</f>
        <v/>
      </c>
      <c r="GG283" s="41" t="str">
        <f>IF(Hidden!FZ$51="Yes","H",IF($B283="","",IF(AND($C283&lt;=Hidden!FZ$50,$D283&gt;=Hidden!FZ$50),IF($G283="","x","y"),"")))</f>
        <v/>
      </c>
      <c r="GH283" s="37" t="str">
        <f>IF(Hidden!GA$51="Yes","H",IF($B283="","",IF(AND($C283&lt;=Hidden!GA$50,$D283&gt;=Hidden!GA$50),IF($G283="","x","y"),"")))</f>
        <v/>
      </c>
      <c r="GI283" s="37" t="str">
        <f>IF(Hidden!GB$51="Yes","H",IF($B283="","",IF(AND($C283&lt;=Hidden!GB$50,$D283&gt;=Hidden!GB$50),IF($G283="","x","y"),"")))</f>
        <v/>
      </c>
      <c r="GJ283" s="37" t="str">
        <f>IF(Hidden!GC$51="Yes","H",IF($B283="","",IF(AND($C283&lt;=Hidden!GC$50,$D283&gt;=Hidden!GC$50),IF($G283="","x","y"),"")))</f>
        <v/>
      </c>
      <c r="GK283" s="38" t="str">
        <f>IF(Hidden!GD$51="Yes","H",IF($B283="","",IF(AND($C283&lt;=Hidden!GD$50,$D283&gt;=Hidden!GD$50),IF($G283="","x","y"),"")))</f>
        <v/>
      </c>
      <c r="GL283" s="41" t="str">
        <f>IF(Hidden!GE$51="Yes","H",IF($B283="","",IF(AND($C283&lt;=Hidden!GE$50,$D283&gt;=Hidden!GE$50),IF($G283="","x","y"),"")))</f>
        <v/>
      </c>
      <c r="GM283" s="37" t="str">
        <f>IF(Hidden!GF$51="Yes","H",IF($B283="","",IF(AND($C283&lt;=Hidden!GF$50,$D283&gt;=Hidden!GF$50),IF($G283="","x","y"),"")))</f>
        <v/>
      </c>
      <c r="GN283" s="37" t="str">
        <f>IF(Hidden!GG$51="Yes","H",IF($B283="","",IF(AND($C283&lt;=Hidden!GG$50,$D283&gt;=Hidden!GG$50),IF($G283="","x","y"),"")))</f>
        <v/>
      </c>
      <c r="GO283" s="37" t="str">
        <f>IF(Hidden!GH$51="Yes","H",IF($B283="","",IF(AND($C283&lt;=Hidden!GH$50,$D283&gt;=Hidden!GH$50),IF($G283="","x","y"),"")))</f>
        <v/>
      </c>
      <c r="GP283" s="38" t="str">
        <f>IF(Hidden!GI$51="Yes","H",IF($B283="","",IF(AND($C283&lt;=Hidden!GI$50,$D283&gt;=Hidden!GI$50),IF($G283="","x","y"),"")))</f>
        <v/>
      </c>
      <c r="GQ283" s="41" t="str">
        <f>IF(Hidden!GJ$51="Yes","H",IF($B283="","",IF(AND($C283&lt;=Hidden!GJ$50,$D283&gt;=Hidden!GJ$50),IF($G283="","x","y"),"")))</f>
        <v/>
      </c>
      <c r="GR283" s="37" t="str">
        <f>IF(Hidden!GK$51="Yes","H",IF($B283="","",IF(AND($C283&lt;=Hidden!GK$50,$D283&gt;=Hidden!GK$50),IF($G283="","x","y"),"")))</f>
        <v/>
      </c>
      <c r="GS283" s="37" t="str">
        <f>IF(Hidden!GL$51="Yes","H",IF($B283="","",IF(AND($C283&lt;=Hidden!GL$50,$D283&gt;=Hidden!GL$50),IF($G283="","x","y"),"")))</f>
        <v/>
      </c>
      <c r="GT283" s="37" t="str">
        <f>IF(Hidden!GM$51="Yes","H",IF($B283="","",IF(AND($C283&lt;=Hidden!GM$50,$D283&gt;=Hidden!GM$50),IF($G283="","x","y"),"")))</f>
        <v/>
      </c>
      <c r="GU283" s="38" t="str">
        <f>IF(Hidden!GN$51="Yes","H",IF($B283="","",IF(AND($C283&lt;=Hidden!GN$50,$D283&gt;=Hidden!GN$50),IF($G283="","x","y"),"")))</f>
        <v/>
      </c>
      <c r="GV283" s="41" t="str">
        <f>IF(Hidden!GO$51="Yes","H",IF($B283="","",IF(AND($C283&lt;=Hidden!GO$50,$D283&gt;=Hidden!GO$50),IF($G283="","x","y"),"")))</f>
        <v/>
      </c>
      <c r="GW283" s="37" t="str">
        <f>IF(Hidden!GP$51="Yes","H",IF($B283="","",IF(AND($C283&lt;=Hidden!GP$50,$D283&gt;=Hidden!GP$50),IF($G283="","x","y"),"")))</f>
        <v/>
      </c>
      <c r="GX283" s="37" t="str">
        <f>IF(Hidden!GQ$51="Yes","H",IF($B283="","",IF(AND($C283&lt;=Hidden!GQ$50,$D283&gt;=Hidden!GQ$50),IF($G283="","x","y"),"")))</f>
        <v/>
      </c>
      <c r="GY283" s="37" t="str">
        <f>IF(Hidden!GR$51="Yes","H",IF($B283="","",IF(AND($C283&lt;=Hidden!GR$50,$D283&gt;=Hidden!GR$50),IF($G283="","x","y"),"")))</f>
        <v/>
      </c>
      <c r="GZ283" s="38" t="str">
        <f>IF(Hidden!GS$51="Yes","H",IF($B283="","",IF(AND($C283&lt;=Hidden!GS$50,$D283&gt;=Hidden!GS$50),IF($G283="","x","y"),"")))</f>
        <v/>
      </c>
      <c r="HA283" s="41" t="str">
        <f>IF(Hidden!GT$51="Yes","H",IF($B283="","",IF(AND($C283&lt;=Hidden!GT$50,$D283&gt;=Hidden!GT$50),IF($G283="","x","y"),"")))</f>
        <v/>
      </c>
      <c r="HB283" s="37" t="str">
        <f>IF(Hidden!GU$51="Yes","H",IF($B283="","",IF(AND($C283&lt;=Hidden!GU$50,$D283&gt;=Hidden!GU$50),IF($G283="","x","y"),"")))</f>
        <v/>
      </c>
      <c r="HC283" s="37" t="str">
        <f>IF(Hidden!GV$51="Yes","H",IF($B283="","",IF(AND($C283&lt;=Hidden!GV$50,$D283&gt;=Hidden!GV$50),IF($G283="","x","y"),"")))</f>
        <v/>
      </c>
      <c r="HD283" s="37" t="str">
        <f>IF(Hidden!GW$51="Yes","H",IF($B283="","",IF(AND($C283&lt;=Hidden!GW$50,$D283&gt;=Hidden!GW$50),IF($G283="","x","y"),"")))</f>
        <v/>
      </c>
      <c r="HE283" s="38" t="str">
        <f>IF(Hidden!GX$51="Yes","H",IF($B283="","",IF(AND($C283&lt;=Hidden!GX$50,$D283&gt;=Hidden!GX$50),IF($G283="","x","y"),"")))</f>
        <v/>
      </c>
      <c r="HF283" s="41" t="str">
        <f>IF(Hidden!GY$51="Yes","H",IF($B283="","",IF(AND($C283&lt;=Hidden!GY$50,$D283&gt;=Hidden!GY$50),IF($G283="","x","y"),"")))</f>
        <v/>
      </c>
      <c r="HG283" s="37" t="str">
        <f>IF(Hidden!GZ$51="Yes","H",IF($B283="","",IF(AND($C283&lt;=Hidden!GZ$50,$D283&gt;=Hidden!GZ$50),IF($G283="","x","y"),"")))</f>
        <v/>
      </c>
      <c r="HH283" s="37" t="str">
        <f>IF(Hidden!HA$51="Yes","H",IF($B283="","",IF(AND($C283&lt;=Hidden!HA$50,$D283&gt;=Hidden!HA$50),IF($G283="","x","y"),"")))</f>
        <v/>
      </c>
      <c r="HI283" s="37" t="str">
        <f>IF(Hidden!HB$51="Yes","H",IF($B283="","",IF(AND($C283&lt;=Hidden!HB$50,$D283&gt;=Hidden!HB$50),IF($G283="","x","y"),"")))</f>
        <v/>
      </c>
      <c r="HJ283" s="38" t="str">
        <f>IF(Hidden!HC$51="Yes","H",IF($B283="","",IF(AND($C283&lt;=Hidden!HC$50,$D283&gt;=Hidden!HC$50),IF($G283="","x","y"),"")))</f>
        <v/>
      </c>
      <c r="HK283" s="41" t="str">
        <f>IF(Hidden!HD$51="Yes","H",IF($B283="","",IF(AND($C283&lt;=Hidden!HD$50,$D283&gt;=Hidden!HD$50),IF($G283="","x","y"),"")))</f>
        <v/>
      </c>
      <c r="HL283" s="37" t="str">
        <f>IF(Hidden!HE$51="Yes","H",IF($B283="","",IF(AND($C283&lt;=Hidden!HE$50,$D283&gt;=Hidden!HE$50),IF($G283="","x","y"),"")))</f>
        <v/>
      </c>
      <c r="HM283" s="37" t="str">
        <f>IF(Hidden!HF$51="Yes","H",IF($B283="","",IF(AND($C283&lt;=Hidden!HF$50,$D283&gt;=Hidden!HF$50),IF($G283="","x","y"),"")))</f>
        <v/>
      </c>
      <c r="HN283" s="37" t="str">
        <f>IF(Hidden!HG$51="Yes","H",IF($B283="","",IF(AND($C283&lt;=Hidden!HG$50,$D283&gt;=Hidden!HG$50),IF($G283="","x","y"),"")))</f>
        <v/>
      </c>
      <c r="HO283" s="38" t="str">
        <f>IF(Hidden!HH$51="Yes","H",IF($B283="","",IF(AND($C283&lt;=Hidden!HH$50,$D283&gt;=Hidden!HH$50),IF($G283="","x","y"),"")))</f>
        <v/>
      </c>
      <c r="HP283" s="41" t="str">
        <f>IF(Hidden!HI$51="Yes","H",IF($B283="","",IF(AND($C283&lt;=Hidden!HI$50,$D283&gt;=Hidden!HI$50),IF($G283="","x","y"),"")))</f>
        <v/>
      </c>
      <c r="HQ283" s="37" t="str">
        <f>IF(Hidden!HJ$51="Yes","H",IF($B283="","",IF(AND($C283&lt;=Hidden!HJ$50,$D283&gt;=Hidden!HJ$50),IF($G283="","x","y"),"")))</f>
        <v/>
      </c>
      <c r="HR283" s="37" t="str">
        <f>IF(Hidden!HK$51="Yes","H",IF($B283="","",IF(AND($C283&lt;=Hidden!HK$50,$D283&gt;=Hidden!HK$50),IF($G283="","x","y"),"")))</f>
        <v/>
      </c>
      <c r="HS283" s="37" t="str">
        <f>IF(Hidden!HL$51="Yes","H",IF($B283="","",IF(AND($C283&lt;=Hidden!HL$50,$D283&gt;=Hidden!HL$50),IF($G283="","x","y"),"")))</f>
        <v/>
      </c>
      <c r="HT283" s="38" t="str">
        <f>IF(Hidden!HM$51="Yes","H",IF($B283="","",IF(AND($C283&lt;=Hidden!HM$50,$D283&gt;=Hidden!HM$50),IF($G283="","x","y"),"")))</f>
        <v/>
      </c>
      <c r="HU283" s="41" t="str">
        <f>IF(Hidden!HN$51="Yes","H",IF($B283="","",IF(AND($C283&lt;=Hidden!HN$50,$D283&gt;=Hidden!HN$50),IF($G283="","x","y"),"")))</f>
        <v/>
      </c>
      <c r="HV283" s="37" t="str">
        <f>IF(Hidden!HO$51="Yes","H",IF($B283="","",IF(AND($C283&lt;=Hidden!HO$50,$D283&gt;=Hidden!HO$50),IF($G283="","x","y"),"")))</f>
        <v/>
      </c>
      <c r="HW283" s="37" t="str">
        <f>IF(Hidden!HP$51="Yes","H",IF($B283="","",IF(AND($C283&lt;=Hidden!HP$50,$D283&gt;=Hidden!HP$50),IF($G283="","x","y"),"")))</f>
        <v/>
      </c>
      <c r="HX283" s="37" t="str">
        <f>IF(Hidden!HQ$51="Yes","H",IF($B283="","",IF(AND($C283&lt;=Hidden!HQ$50,$D283&gt;=Hidden!HQ$50),IF($G283="","x","y"),"")))</f>
        <v/>
      </c>
      <c r="HY283" s="38" t="str">
        <f>IF(Hidden!HR$51="Yes","H",IF($B283="","",IF(AND($C283&lt;=Hidden!HR$50,$D283&gt;=Hidden!HR$50),IF($G283="","x","y"),"")))</f>
        <v/>
      </c>
      <c r="HZ283" s="41" t="str">
        <f>IF(Hidden!HS$51="Yes","H",IF($B283="","",IF(AND($C283&lt;=Hidden!HS$50,$D283&gt;=Hidden!HS$50),IF($G283="","x","y"),"")))</f>
        <v/>
      </c>
      <c r="IA283" s="37" t="str">
        <f>IF(Hidden!HT$51="Yes","H",IF($B283="","",IF(AND($C283&lt;=Hidden!HT$50,$D283&gt;=Hidden!HT$50),IF($G283="","x","y"),"")))</f>
        <v/>
      </c>
      <c r="IB283" s="37" t="str">
        <f>IF(Hidden!HU$51="Yes","H",IF($B283="","",IF(AND($C283&lt;=Hidden!HU$50,$D283&gt;=Hidden!HU$50),IF($G283="","x","y"),"")))</f>
        <v/>
      </c>
      <c r="IC283" s="37" t="str">
        <f>IF(Hidden!HV$51="Yes","H",IF($B283="","",IF(AND($C283&lt;=Hidden!HV$50,$D283&gt;=Hidden!HV$50),IF($G283="","x","y"),"")))</f>
        <v/>
      </c>
      <c r="ID283" s="38" t="str">
        <f>IF(Hidden!HW$51="Yes","H",IF($B283="","",IF(AND($C283&lt;=Hidden!HW$50,$D283&gt;=Hidden!HW$50),IF($G283="","x","y"),"")))</f>
        <v/>
      </c>
      <c r="IE283" s="41" t="str">
        <f>IF(Hidden!HX$51="Yes","H",IF($B283="","",IF(AND($C283&lt;=Hidden!HX$50,$D283&gt;=Hidden!HX$50),IF($G283="","x","y"),"")))</f>
        <v/>
      </c>
      <c r="IF283" s="37" t="str">
        <f>IF(Hidden!HY$51="Yes","H",IF($B283="","",IF(AND($C283&lt;=Hidden!HY$50,$D283&gt;=Hidden!HY$50),IF($G283="","x","y"),"")))</f>
        <v/>
      </c>
      <c r="IG283" s="37" t="str">
        <f>IF(Hidden!HZ$51="Yes","H",IF($B283="","",IF(AND($C283&lt;=Hidden!HZ$50,$D283&gt;=Hidden!HZ$50),IF($G283="","x","y"),"")))</f>
        <v/>
      </c>
      <c r="IH283" s="37" t="str">
        <f>IF(Hidden!IA$51="Yes","H",IF($B283="","",IF(AND($C283&lt;=Hidden!IA$50,$D283&gt;=Hidden!IA$50),IF($G283="","x","y"),"")))</f>
        <v/>
      </c>
      <c r="II283" s="38" t="str">
        <f>IF(Hidden!IB$51="Yes","H",IF($B283="","",IF(AND($C283&lt;=Hidden!IB$50,$D283&gt;=Hidden!IB$50),IF($G283="","x","y"),"")))</f>
        <v/>
      </c>
      <c r="IJ283" s="41" t="str">
        <f>IF(Hidden!IC$51="Yes","H",IF($B283="","",IF(AND($C283&lt;=Hidden!IC$50,$D283&gt;=Hidden!IC$50),IF($G283="","x","y"),"")))</f>
        <v/>
      </c>
      <c r="IK283" s="37" t="str">
        <f>IF(Hidden!ID$51="Yes","H",IF($B283="","",IF(AND($C283&lt;=Hidden!ID$50,$D283&gt;=Hidden!ID$50),IF($G283="","x","y"),"")))</f>
        <v/>
      </c>
      <c r="IL283" s="37" t="str">
        <f>IF(Hidden!IE$51="Yes","H",IF($B283="","",IF(AND($C283&lt;=Hidden!IE$50,$D283&gt;=Hidden!IE$50),IF($G283="","x","y"),"")))</f>
        <v/>
      </c>
      <c r="IM283" s="37" t="str">
        <f>IF(Hidden!IF$51="Yes","H",IF($B283="","",IF(AND($C283&lt;=Hidden!IF$50,$D283&gt;=Hidden!IF$50),IF($G283="","x","y"),"")))</f>
        <v/>
      </c>
      <c r="IN283" s="38" t="str">
        <f>IF(Hidden!IG$51="Yes","H",IF($B283="","",IF(AND($C283&lt;=Hidden!IG$50,$D283&gt;=Hidden!IG$50),IF($G283="","x","y"),"")))</f>
        <v/>
      </c>
      <c r="IO283" s="41" t="str">
        <f>IF(Hidden!IH$51="Yes","H",IF($B283="","",IF(AND($C283&lt;=Hidden!IH$50,$D283&gt;=Hidden!IH$50),IF($G283="","x","y"),"")))</f>
        <v/>
      </c>
      <c r="IP283" s="37" t="str">
        <f>IF(Hidden!II$51="Yes","H",IF($B283="","",IF(AND($C283&lt;=Hidden!II$50,$D283&gt;=Hidden!II$50),IF($G283="","x","y"),"")))</f>
        <v/>
      </c>
      <c r="IQ283" s="37" t="str">
        <f>IF(Hidden!IJ$51="Yes","H",IF($B283="","",IF(AND($C283&lt;=Hidden!IJ$50,$D283&gt;=Hidden!IJ$50),IF($G283="","x","y"),"")))</f>
        <v/>
      </c>
      <c r="IR283" s="37" t="str">
        <f>IF(Hidden!IK$51="Yes","H",IF($B283="","",IF(AND($C283&lt;=Hidden!IK$50,$D283&gt;=Hidden!IK$50),IF($G283="","x","y"),"")))</f>
        <v/>
      </c>
      <c r="IS283" s="38" t="str">
        <f>IF(Hidden!IL$51="Yes","H",IF($B283="","",IF(AND($C283&lt;=Hidden!IL$50,$D283&gt;=Hidden!IL$50),IF($G283="","x","y"),"")))</f>
        <v/>
      </c>
      <c r="IT283" s="41" t="str">
        <f>IF(Hidden!IM$51="Yes","H",IF($B283="","",IF(AND($C283&lt;=Hidden!IM$50,$D283&gt;=Hidden!IM$50),IF($G283="","x","y"),"")))</f>
        <v/>
      </c>
      <c r="IU283" s="37" t="str">
        <f>IF(Hidden!IN$51="Yes","H",IF($B283="","",IF(AND($C283&lt;=Hidden!IN$50,$D283&gt;=Hidden!IN$50),IF($G283="","x","y"),"")))</f>
        <v/>
      </c>
      <c r="IV283" s="37" t="str">
        <f>IF(Hidden!IO$51="Yes","H",IF($B283="","",IF(AND($C283&lt;=Hidden!IO$50,$D283&gt;=Hidden!IO$50),IF($G283="","x","y"),"")))</f>
        <v/>
      </c>
      <c r="IW283" s="37" t="str">
        <f>IF(Hidden!IP$51="Yes","H",IF($B283="","",IF(AND($C283&lt;=Hidden!IP$50,$D283&gt;=Hidden!IP$50),IF($G283="","x","y"),"")))</f>
        <v/>
      </c>
      <c r="IX283" s="38" t="str">
        <f>IF(Hidden!IQ$51="Yes","H",IF($B283="","",IF(AND($C283&lt;=Hidden!IQ$50,$D283&gt;=Hidden!IQ$50),IF($G283="","x","y"),"")))</f>
        <v/>
      </c>
      <c r="IY283" s="41" t="str">
        <f>IF(Hidden!IR$51="Yes","H",IF($B283="","",IF(AND($C283&lt;=Hidden!IR$50,$D283&gt;=Hidden!IR$50),IF($G283="","x","y"),"")))</f>
        <v/>
      </c>
      <c r="IZ283" s="37" t="str">
        <f>IF(Hidden!IS$51="Yes","H",IF($B283="","",IF(AND($C283&lt;=Hidden!IS$50,$D283&gt;=Hidden!IS$50),IF($G283="","x","y"),"")))</f>
        <v/>
      </c>
      <c r="JA283" s="37" t="str">
        <f>IF(Hidden!IT$51="Yes","H",IF($B283="","",IF(AND($C283&lt;=Hidden!IT$50,$D283&gt;=Hidden!IT$50),IF($G283="","x","y"),"")))</f>
        <v/>
      </c>
      <c r="JB283" s="37" t="str">
        <f>IF(Hidden!IU$51="Yes","H",IF($B283="","",IF(AND($C283&lt;=Hidden!IU$50,$D283&gt;=Hidden!IU$50),IF($G283="","x","y"),"")))</f>
        <v/>
      </c>
      <c r="JC283" s="38" t="str">
        <f>IF(Hidden!IV$51="Yes","H",IF($B283="","",IF(AND($C283&lt;=Hidden!IV$50,$D283&gt;=Hidden!IV$50),IF($G283="","x","y"),"")))</f>
        <v/>
      </c>
      <c r="JD283" s="41" t="str">
        <f>IF(Hidden!IW$51="Yes","H",IF($B283="","",IF(AND($C283&lt;=Hidden!IW$50,$D283&gt;=Hidden!IW$50),IF($G283="","x","y"),"")))</f>
        <v/>
      </c>
      <c r="JE283" s="37" t="str">
        <f>IF(Hidden!IX$51="Yes","H",IF($B283="","",IF(AND($C283&lt;=Hidden!IX$50,$D283&gt;=Hidden!IX$50),IF($G283="","x","y"),"")))</f>
        <v/>
      </c>
      <c r="JF283" s="37" t="str">
        <f>IF(Hidden!IY$51="Yes","H",IF($B283="","",IF(AND($C283&lt;=Hidden!IY$50,$D283&gt;=Hidden!IY$50),IF($G283="","x","y"),"")))</f>
        <v/>
      </c>
      <c r="JG283" s="37" t="str">
        <f>IF(Hidden!IZ$51="Yes","H",IF($B283="","",IF(AND($C283&lt;=Hidden!IZ$50,$D283&gt;=Hidden!IZ$50),IF($G283="","x","y"),"")))</f>
        <v/>
      </c>
      <c r="JH283" s="38" t="str">
        <f>IF(Hidden!JA$51="Yes","H",IF($B283="","",IF(AND($C283&lt;=Hidden!JA$50,$D283&gt;=Hidden!JA$50),IF($G283="","x","y"),"")))</f>
        <v/>
      </c>
      <c r="JI283" s="41" t="str">
        <f>IF(Hidden!JB$51="Yes","H",IF($B283="","",IF(AND($C283&lt;=Hidden!JB$50,$D283&gt;=Hidden!JB$50),IF($G283="","x","y"),"")))</f>
        <v/>
      </c>
      <c r="JJ283" s="37" t="str">
        <f>IF(Hidden!JC$51="Yes","H",IF($B283="","",IF(AND($C283&lt;=Hidden!JC$50,$D283&gt;=Hidden!JC$50),IF($G283="","x","y"),"")))</f>
        <v/>
      </c>
      <c r="JK283" s="37" t="str">
        <f>IF(Hidden!JD$51="Yes","H",IF($B283="","",IF(AND($C283&lt;=Hidden!JD$50,$D283&gt;=Hidden!JD$50),IF($G283="","x","y"),"")))</f>
        <v/>
      </c>
      <c r="JL283" s="37" t="str">
        <f>IF(Hidden!JE$51="Yes","H",IF($B283="","",IF(AND($C283&lt;=Hidden!JE$50,$D283&gt;=Hidden!JE$50),IF($G283="","x","y"),"")))</f>
        <v/>
      </c>
      <c r="JM283" s="38" t="str">
        <f>IF(Hidden!JF$51="Yes","H",IF($B283="","",IF(AND($C283&lt;=Hidden!JF$50,$D283&gt;=Hidden!JF$50),IF($G283="","x","y"),"")))</f>
        <v/>
      </c>
      <c r="JN283" s="41" t="str">
        <f>IF(Hidden!JG$51="Yes","H",IF($B283="","",IF(AND($C283&lt;=Hidden!JG$50,$D283&gt;=Hidden!JG$50),IF($G283="","x","y"),"")))</f>
        <v/>
      </c>
      <c r="JO283" s="37" t="str">
        <f>IF(Hidden!JH$51="Yes","H",IF($B283="","",IF(AND($C283&lt;=Hidden!JH$50,$D283&gt;=Hidden!JH$50),IF($G283="","x","y"),"")))</f>
        <v/>
      </c>
      <c r="JP283" s="37" t="str">
        <f>IF(Hidden!JI$51="Yes","H",IF($B283="","",IF(AND($C283&lt;=Hidden!JI$50,$D283&gt;=Hidden!JI$50),IF($G283="","x","y"),"")))</f>
        <v/>
      </c>
      <c r="JQ283" s="37" t="str">
        <f>IF(Hidden!JJ$51="Yes","H",IF($B283="","",IF(AND($C283&lt;=Hidden!JJ$50,$D283&gt;=Hidden!JJ$50),IF($G283="","x","y"),"")))</f>
        <v/>
      </c>
      <c r="JR283" s="38" t="str">
        <f>IF(Hidden!JK$51="Yes","H",IF($B283="","",IF(AND($C283&lt;=Hidden!JK$50,$D283&gt;=Hidden!JK$50),IF($G283="","x","y"),"")))</f>
        <v/>
      </c>
    </row>
    <row r="284" spans="1:278">
      <c r="A284" s="28"/>
      <c r="B284" s="58"/>
      <c r="C284" s="90"/>
      <c r="D284" s="91"/>
      <c r="E284" s="88"/>
      <c r="F284" s="89"/>
      <c r="G284" s="87"/>
      <c r="H284" s="67"/>
      <c r="I284" s="36" t="str">
        <f>IF(Hidden!B$51="Yes","H",IF($B284="","",IF(AND($C284&lt;=Hidden!B$50,$D284&gt;=Hidden!B$50),IF($G284="","x","y"),"")))</f>
        <v/>
      </c>
      <c r="J284" s="37" t="str">
        <f>IF(Hidden!C$51="Yes","H",IF($B284="","",IF(AND($C284&lt;=Hidden!C$50,$D284&gt;=Hidden!C$50),IF($G284="","x","y"),"")))</f>
        <v/>
      </c>
      <c r="K284" s="37" t="str">
        <f>IF(Hidden!D$51="Yes","H",IF($B284="","",IF(AND($C284&lt;=Hidden!D$50,$D284&gt;=Hidden!D$50),IF($G284="","x","y"),"")))</f>
        <v/>
      </c>
      <c r="L284" s="37" t="str">
        <f>IF(Hidden!E$50="Yes","H",IF($B284="","",IF(AND($C284&lt;=Hidden!E$49,$D284&gt;=Hidden!E$49),IF($G284="","x","y"),"")))</f>
        <v/>
      </c>
      <c r="M284" s="40" t="str">
        <f>IF(Hidden!F$50="Yes","H",IF($B284="","",IF(AND($C284&lt;=Hidden!F$49,$D284&gt;=Hidden!F$49),IF($G284="","x","y"),"")))</f>
        <v/>
      </c>
      <c r="N284" s="44" t="str">
        <f>IF(Hidden!G$50="Yes","H",IF($B284="","",IF(AND($C284&lt;=Hidden!G$49,$D284&gt;=Hidden!G$49),IF($G284="","x","y"),"")))</f>
        <v/>
      </c>
      <c r="O284" s="37" t="str">
        <f>IF(Hidden!H$50="Yes","H",IF($B284="","",IF(AND($C284&lt;=Hidden!H$49,$D284&gt;=Hidden!H$49),IF($G284="","x","y"),"")))</f>
        <v/>
      </c>
      <c r="P284" s="37" t="str">
        <f>IF(Hidden!I$50="Yes","H",IF($B284="","",IF(AND($C284&lt;=Hidden!I$49,$D284&gt;=Hidden!I$49),IF($G284="","x","y"),"")))</f>
        <v/>
      </c>
      <c r="Q284" s="37" t="str">
        <f>IF(Hidden!J$52="Yes","H",IF($B284="","",IF(AND($C284&lt;=Hidden!J$51,$D284&gt;=Hidden!J$51),IF($G284="","x","y"),"")))</f>
        <v/>
      </c>
      <c r="R284" s="45" t="str">
        <f>IF(Hidden!K$52="Yes","H",IF($B284="","",IF(AND($C284&lt;=Hidden!K$51,$D284&gt;=Hidden!K$51),IF($G284="","x","y"),"")))</f>
        <v/>
      </c>
      <c r="S284" s="41" t="str">
        <f>IF(Hidden!L$51="Yes","H",IF($B284="","",IF(AND($C284&lt;=Hidden!L$50,$D284&gt;=Hidden!L$50),IF($G284="","x","y"),"")))</f>
        <v/>
      </c>
      <c r="T284" s="37" t="str">
        <f>IF(Hidden!M$51="Yes","H",IF($B284="","",IF(AND($C284&lt;=Hidden!M$50,$D284&gt;=Hidden!M$50),IF($G284="","x","y"),"")))</f>
        <v/>
      </c>
      <c r="U284" s="37" t="str">
        <f>IF(Hidden!N$51="Yes","H",IF($B284="","",IF(AND($C284&lt;=Hidden!N$50,$D284&gt;=Hidden!N$50),IF($G284="","x","y"),"")))</f>
        <v/>
      </c>
      <c r="V284" s="37" t="str">
        <f>IF(Hidden!O$51="Yes","H",IF($B284="","",IF(AND($C284&lt;=Hidden!O$50,$D284&gt;=Hidden!O$50),IF($G284="","x","y"),"")))</f>
        <v/>
      </c>
      <c r="W284" s="40" t="str">
        <f>IF(Hidden!P$51="Yes","H",IF($B284="","",IF(AND($C284&lt;=Hidden!P$50,$D284&gt;=Hidden!P$50),IF($G284="","x","y"),"")))</f>
        <v/>
      </c>
      <c r="X284" s="44" t="str">
        <f>IF(Hidden!Q$51="Yes","H",IF($B284="","",IF(AND($C284&lt;=Hidden!Q$50,$D284&gt;=Hidden!Q$50),IF($G284="","x","y"),"")))</f>
        <v/>
      </c>
      <c r="Y284" s="37" t="str">
        <f>IF(Hidden!R$51="Yes","H",IF($B284="","",IF(AND($C284&lt;=Hidden!R$50,$D284&gt;=Hidden!R$50),IF($G284="","x","y"),"")))</f>
        <v/>
      </c>
      <c r="Z284" s="37" t="str">
        <f>IF(Hidden!S$51="Yes","H",IF($B284="","",IF(AND($C284&lt;=Hidden!S$50,$D284&gt;=Hidden!S$50),IF($G284="","x","y"),"")))</f>
        <v/>
      </c>
      <c r="AA284" s="37" t="str">
        <f>IF(Hidden!T$51="Yes","H",IF($B284="","",IF(AND($C284&lt;=Hidden!T$50,$D284&gt;=Hidden!T$50),IF($G284="","x","y"),"")))</f>
        <v/>
      </c>
      <c r="AB284" s="45" t="str">
        <f>IF(Hidden!U$51="Yes","H",IF($B284="","",IF(AND($C284&lt;=Hidden!U$50,$D284&gt;=Hidden!U$50),IF($G284="","x","y"),"")))</f>
        <v/>
      </c>
      <c r="AC284" s="41" t="str">
        <f>IF(Hidden!V$51="Yes","H",IF($B284="","",IF(AND($C284&lt;=Hidden!V$50,$D284&gt;=Hidden!V$50),IF($G284="","x","y"),"")))</f>
        <v/>
      </c>
      <c r="AD284" s="37" t="str">
        <f>IF(Hidden!W$51="Yes","H",IF($B284="","",IF(AND($C284&lt;=Hidden!W$50,$D284&gt;=Hidden!W$50),IF($G284="","x","y"),"")))</f>
        <v/>
      </c>
      <c r="AE284" s="37" t="str">
        <f>IF(Hidden!X$51="Yes","H",IF($B284="","",IF(AND($C284&lt;=Hidden!X$50,$D284&gt;=Hidden!X$50),IF($G284="","x","y"),"")))</f>
        <v/>
      </c>
      <c r="AF284" s="37" t="str">
        <f>IF(Hidden!Y$51="Yes","H",IF($B284="","",IF(AND($C284&lt;=Hidden!Y$50,$D284&gt;=Hidden!Y$50),IF($G284="","x","y"),"")))</f>
        <v/>
      </c>
      <c r="AG284" s="40" t="str">
        <f>IF(Hidden!Z$51="Yes","H",IF($B284="","",IF(AND($C284&lt;=Hidden!Z$50,$D284&gt;=Hidden!Z$50),IF($G284="","x","y"),"")))</f>
        <v/>
      </c>
      <c r="AH284" s="44" t="str">
        <f>IF(Hidden!AA$51="Yes","H",IF($B284="","",IF(AND($C284&lt;=Hidden!AA$50,$D284&gt;=Hidden!AA$50),IF($G284="","x","y"),"")))</f>
        <v/>
      </c>
      <c r="AI284" s="37" t="str">
        <f>IF(Hidden!AB$51="Yes","H",IF($B284="","",IF(AND($C284&lt;=Hidden!AB$50,$D284&gt;=Hidden!AB$50),IF($G284="","x","y"),"")))</f>
        <v/>
      </c>
      <c r="AJ284" s="37" t="str">
        <f>IF(Hidden!AC$51="Yes","H",IF($B284="","",IF(AND($C284&lt;=Hidden!AC$50,$D284&gt;=Hidden!AC$50),IF($G284="","x","y"),"")))</f>
        <v/>
      </c>
      <c r="AK284" s="37" t="str">
        <f>IF(Hidden!AD$51="Yes","H",IF($B284="","",IF(AND($C284&lt;=Hidden!AD$50,$D284&gt;=Hidden!AD$50),IF($G284="","x","y"),"")))</f>
        <v/>
      </c>
      <c r="AL284" s="45" t="str">
        <f>IF(Hidden!AE$51="Yes","H",IF($B284="","",IF(AND($C284&lt;=Hidden!AE$50,$D284&gt;=Hidden!AE$50),IF($G284="","x","y"),"")))</f>
        <v/>
      </c>
      <c r="AM284" s="41" t="str">
        <f>IF(Hidden!AF$51="Yes","H",IF($B284="","",IF(AND($C284&lt;=Hidden!AF$50,$D284&gt;=Hidden!AF$50),IF($G284="","x","y"),"")))</f>
        <v/>
      </c>
      <c r="AN284" s="37" t="str">
        <f>IF(Hidden!AG$51="Yes","H",IF($B284="","",IF(AND($C284&lt;=Hidden!AG$50,$D284&gt;=Hidden!AG$50),IF($G284="","x","y"),"")))</f>
        <v/>
      </c>
      <c r="AO284" s="37" t="str">
        <f>IF(Hidden!AH$51="Yes","H",IF($B284="","",IF(AND($C284&lt;=Hidden!AH$50,$D284&gt;=Hidden!AH$50),IF($G284="","x","y"),"")))</f>
        <v/>
      </c>
      <c r="AP284" s="37" t="str">
        <f>IF(Hidden!AI$51="Yes","H",IF($B284="","",IF(AND($C284&lt;=Hidden!AI$50,$D284&gt;=Hidden!AI$50),IF($G284="","x","y"),"")))</f>
        <v/>
      </c>
      <c r="AQ284" s="40" t="str">
        <f>IF(Hidden!AJ$51="Yes","H",IF($B284="","",IF(AND($C284&lt;=Hidden!AJ$50,$D284&gt;=Hidden!AJ$50),IF($G284="","x","y"),"")))</f>
        <v/>
      </c>
      <c r="AR284" s="44" t="str">
        <f>IF(Hidden!AK$51="Yes","H",IF($B284="","",IF(AND($C284&lt;=Hidden!AK$50,$D284&gt;=Hidden!AK$50),IF($G284="","x","y"),"")))</f>
        <v/>
      </c>
      <c r="AS284" s="37" t="str">
        <f>IF(Hidden!AL$51="Yes","H",IF($B284="","",IF(AND($C284&lt;=Hidden!AL$50,$D284&gt;=Hidden!AL$50),IF($G284="","x","y"),"")))</f>
        <v/>
      </c>
      <c r="AT284" s="37" t="str">
        <f>IF(Hidden!AM$51="Yes","H",IF($B284="","",IF(AND($C284&lt;=Hidden!AM$50,$D284&gt;=Hidden!AM$50),IF($G284="","x","y"),"")))</f>
        <v/>
      </c>
      <c r="AU284" s="37" t="str">
        <f>IF(Hidden!AN$51="Yes","H",IF($B284="","",IF(AND($C284&lt;=Hidden!AN$50,$D284&gt;=Hidden!AN$50),IF($G284="","x","y"),"")))</f>
        <v/>
      </c>
      <c r="AV284" s="45" t="str">
        <f>IF(Hidden!AO$51="Yes","H",IF($B284="","",IF(AND($C284&lt;=Hidden!AO$50,$D284&gt;=Hidden!AO$50),IF($G284="","x","y"),"")))</f>
        <v/>
      </c>
      <c r="AW284" s="41" t="str">
        <f>IF(Hidden!AP$51="Yes","H",IF($B284="","",IF(AND($C284&lt;=Hidden!AP$50,$D284&gt;=Hidden!AP$50),IF($G284="","x","y"),"")))</f>
        <v/>
      </c>
      <c r="AX284" s="37" t="str">
        <f>IF(Hidden!AQ$51="Yes","H",IF($B284="","",IF(AND($C284&lt;=Hidden!AQ$50,$D284&gt;=Hidden!AQ$50),IF($G284="","x","y"),"")))</f>
        <v/>
      </c>
      <c r="AY284" s="37" t="str">
        <f>IF(Hidden!AR$51="Yes","H",IF($B284="","",IF(AND($C284&lt;=Hidden!AR$50,$D284&gt;=Hidden!AR$50),IF($G284="","x","y"),"")))</f>
        <v/>
      </c>
      <c r="AZ284" s="37" t="str">
        <f>IF(Hidden!AS$51="Yes","H",IF($B284="","",IF(AND($C284&lt;=Hidden!AS$50,$D284&gt;=Hidden!AS$50),IF($G284="","x","y"),"")))</f>
        <v/>
      </c>
      <c r="BA284" s="40" t="str">
        <f>IF(Hidden!AT$51="Yes","H",IF($B284="","",IF(AND($C284&lt;=Hidden!AT$50,$D284&gt;=Hidden!AT$50),IF($G284="","x","y"),"")))</f>
        <v/>
      </c>
      <c r="BB284" s="44" t="str">
        <f>IF(Hidden!AU$51="Yes","H",IF($B284="","",IF(AND($C284&lt;=Hidden!AU$50,$D284&gt;=Hidden!AU$50),IF($G284="","x","y"),"")))</f>
        <v/>
      </c>
      <c r="BC284" s="37" t="str">
        <f>IF(Hidden!AV$51="Yes","H",IF($B284="","",IF(AND($C284&lt;=Hidden!AV$50,$D284&gt;=Hidden!AV$50),IF($G284="","x","y"),"")))</f>
        <v/>
      </c>
      <c r="BD284" s="37" t="str">
        <f>IF(Hidden!AW$51="Yes","H",IF($B284="","",IF(AND($C284&lt;=Hidden!AW$50,$D284&gt;=Hidden!AW$50),IF($G284="","x","y"),"")))</f>
        <v/>
      </c>
      <c r="BE284" s="37" t="str">
        <f>IF(Hidden!AX$51="Yes","H",IF($B284="","",IF(AND($C284&lt;=Hidden!AX$50,$D284&gt;=Hidden!AX$50),IF($G284="","x","y"),"")))</f>
        <v/>
      </c>
      <c r="BF284" s="45" t="str">
        <f>IF(Hidden!AY$51="Yes","H",IF($B284="","",IF(AND($C284&lt;=Hidden!AY$50,$D284&gt;=Hidden!AY$50),IF($G284="","x","y"),"")))</f>
        <v/>
      </c>
      <c r="BG284" s="41" t="str">
        <f>IF(Hidden!AZ$51="Yes","H",IF($B284="","",IF(AND($C284&lt;=Hidden!AZ$50,$D284&gt;=Hidden!AZ$50),IF($G284="","x","y"),"")))</f>
        <v/>
      </c>
      <c r="BH284" s="37" t="str">
        <f>IF(Hidden!BA$51="Yes","H",IF($B284="","",IF(AND($C284&lt;=Hidden!BA$50,$D284&gt;=Hidden!BA$50),IF($G284="","x","y"),"")))</f>
        <v/>
      </c>
      <c r="BI284" s="37" t="str">
        <f>IF(Hidden!BB$51="Yes","H",IF($B284="","",IF(AND($C284&lt;=Hidden!BB$50,$D284&gt;=Hidden!BB$50),IF($G284="","x","y"),"")))</f>
        <v/>
      </c>
      <c r="BJ284" s="37" t="str">
        <f>IF(Hidden!BC$51="Yes","H",IF($B284="","",IF(AND($C284&lt;=Hidden!BC$50,$D284&gt;=Hidden!BC$50),IF($G284="","x","y"),"")))</f>
        <v/>
      </c>
      <c r="BK284" s="40" t="str">
        <f>IF(Hidden!BD$51="Yes","H",IF($B284="","",IF(AND($C284&lt;=Hidden!BD$50,$D284&gt;=Hidden!BD$50),IF($G284="","x","y"),"")))</f>
        <v/>
      </c>
      <c r="BL284" s="44" t="str">
        <f>IF(Hidden!BE$51="Yes","H",IF($B284="","",IF(AND($C284&lt;=Hidden!BE$50,$D284&gt;=Hidden!BE$50),IF($G284="","x","y"),"")))</f>
        <v/>
      </c>
      <c r="BM284" s="37" t="str">
        <f>IF(Hidden!BF$51="Yes","H",IF($B284="","",IF(AND($C284&lt;=Hidden!BF$50,$D284&gt;=Hidden!BF$50),IF($G284="","x","y"),"")))</f>
        <v/>
      </c>
      <c r="BN284" s="37" t="str">
        <f>IF(Hidden!BG$51="Yes","H",IF($B284="","",IF(AND($C284&lt;=Hidden!BG$50,$D284&gt;=Hidden!BG$50),IF($G284="","x","y"),"")))</f>
        <v/>
      </c>
      <c r="BO284" s="37" t="str">
        <f>IF(Hidden!BH$51="Yes","H",IF($B284="","",IF(AND($C284&lt;=Hidden!BH$50,$D284&gt;=Hidden!BH$50),IF($G284="","x","y"),"")))</f>
        <v/>
      </c>
      <c r="BP284" s="45" t="str">
        <f>IF(Hidden!BI$51="Yes","H",IF($B284="","",IF(AND($C284&lt;=Hidden!BI$50,$D284&gt;=Hidden!BI$50),IF($G284="","x","y"),"")))</f>
        <v/>
      </c>
      <c r="BQ284" s="41" t="str">
        <f>IF(Hidden!BJ$51="Yes","H",IF($B284="","",IF(AND($C284&lt;=Hidden!BJ$50,$D284&gt;=Hidden!BJ$50),IF($G284="","x","y"),"")))</f>
        <v/>
      </c>
      <c r="BR284" s="37" t="str">
        <f>IF(Hidden!BK$51="Yes","H",IF($B284="","",IF(AND($C284&lt;=Hidden!BK$50,$D284&gt;=Hidden!BK$50),IF($G284="","x","y"),"")))</f>
        <v/>
      </c>
      <c r="BS284" s="37" t="str">
        <f>IF(Hidden!BL$51="Yes","H",IF($B284="","",IF(AND($C284&lt;=Hidden!BL$50,$D284&gt;=Hidden!BL$50),IF($G284="","x","y"),"")))</f>
        <v/>
      </c>
      <c r="BT284" s="37" t="str">
        <f>IF(Hidden!BM$51="Yes","H",IF($B284="","",IF(AND($C284&lt;=Hidden!BM$50,$D284&gt;=Hidden!BM$50),IF($G284="","x","y"),"")))</f>
        <v/>
      </c>
      <c r="BU284" s="40" t="str">
        <f>IF(Hidden!BN$51="Yes","H",IF($B284="","",IF(AND($C284&lt;=Hidden!BN$50,$D284&gt;=Hidden!BN$50),IF($G284="","x","y"),"")))</f>
        <v/>
      </c>
      <c r="BV284" s="44" t="str">
        <f>IF(Hidden!BO$51="Yes","H",IF($B284="","",IF(AND($C284&lt;=Hidden!BO$50,$D284&gt;=Hidden!BO$50),IF($G284="","x","y"),"")))</f>
        <v/>
      </c>
      <c r="BW284" s="37" t="str">
        <f>IF(Hidden!BP$51="Yes","H",IF($B284="","",IF(AND($C284&lt;=Hidden!BP$50,$D284&gt;=Hidden!BP$50),IF($G284="","x","y"),"")))</f>
        <v/>
      </c>
      <c r="BX284" s="37" t="str">
        <f>IF(Hidden!BQ$51="Yes","H",IF($B284="","",IF(AND($C284&lt;=Hidden!BQ$50,$D284&gt;=Hidden!BQ$50),IF($G284="","x","y"),"")))</f>
        <v/>
      </c>
      <c r="BY284" s="37" t="str">
        <f>IF(Hidden!BR$51="Yes","H",IF($B284="","",IF(AND($C284&lt;=Hidden!BR$50,$D284&gt;=Hidden!BR$50),IF($G284="","x","y"),"")))</f>
        <v/>
      </c>
      <c r="BZ284" s="45" t="str">
        <f>IF(Hidden!BS$51="Yes","H",IF($B284="","",IF(AND($C284&lt;=Hidden!BS$50,$D284&gt;=Hidden!BS$50),IF($G284="","x","y"),"")))</f>
        <v/>
      </c>
      <c r="CA284" s="41" t="str">
        <f>IF(Hidden!BT$51="Yes","H",IF($B284="","",IF(AND($C284&lt;=Hidden!BT$50,$D284&gt;=Hidden!BT$50),IF($G284="","x","y"),"")))</f>
        <v/>
      </c>
      <c r="CB284" s="37" t="str">
        <f>IF(Hidden!BU$51="Yes","H",IF($B284="","",IF(AND($C284&lt;=Hidden!BU$50,$D284&gt;=Hidden!BU$50),IF($G284="","x","y"),"")))</f>
        <v/>
      </c>
      <c r="CC284" s="37" t="str">
        <f>IF(Hidden!BV$51="Yes","H",IF($B284="","",IF(AND($C284&lt;=Hidden!BV$50,$D284&gt;=Hidden!BV$50),IF($G284="","x","y"),"")))</f>
        <v/>
      </c>
      <c r="CD284" s="37" t="str">
        <f>IF(Hidden!BW$51="Yes","H",IF($B284="","",IF(AND($C284&lt;=Hidden!BW$50,$D284&gt;=Hidden!BW$50),IF($G284="","x","y"),"")))</f>
        <v/>
      </c>
      <c r="CE284" s="40" t="str">
        <f>IF(Hidden!BX$51="Yes","H",IF($B284="","",IF(AND($C284&lt;=Hidden!BX$50,$D284&gt;=Hidden!BX$50),IF($G284="","x","y"),"")))</f>
        <v/>
      </c>
      <c r="CF284" s="44" t="str">
        <f>IF(Hidden!BY$51="Yes","H",IF($B284="","",IF(AND($C284&lt;=Hidden!BY$50,$D284&gt;=Hidden!BY$50),IF($G284="","x","y"),"")))</f>
        <v/>
      </c>
      <c r="CG284" s="37" t="str">
        <f>IF(Hidden!BZ$51="Yes","H",IF($B284="","",IF(AND($C284&lt;=Hidden!BZ$50,$D284&gt;=Hidden!BZ$50),IF($G284="","x","y"),"")))</f>
        <v/>
      </c>
      <c r="CH284" s="37" t="str">
        <f>IF(Hidden!CA$51="Yes","H",IF($B284="","",IF(AND($C284&lt;=Hidden!CA$50,$D284&gt;=Hidden!CA$50),IF($G284="","x","y"),"")))</f>
        <v/>
      </c>
      <c r="CI284" s="37" t="str">
        <f>IF(Hidden!CB$51="Yes","H",IF($B284="","",IF(AND($C284&lt;=Hidden!CB$50,$D284&gt;=Hidden!CB$50),IF($G284="","x","y"),"")))</f>
        <v/>
      </c>
      <c r="CJ284" s="45" t="str">
        <f>IF(Hidden!CC$51="Yes","H",IF($B284="","",IF(AND($C284&lt;=Hidden!CC$50,$D284&gt;=Hidden!CC$50),IF($G284="","x","y"),"")))</f>
        <v/>
      </c>
      <c r="CK284" s="41" t="str">
        <f>IF(Hidden!CD$51="Yes","H",IF($B284="","",IF(AND($C284&lt;=Hidden!CD$50,$D284&gt;=Hidden!CD$50),IF($G284="","x","y"),"")))</f>
        <v/>
      </c>
      <c r="CL284" s="37" t="str">
        <f>IF(Hidden!CE$51="Yes","H",IF($B284="","",IF(AND($C284&lt;=Hidden!CE$50,$D284&gt;=Hidden!CE$50),IF($G284="","x","y"),"")))</f>
        <v/>
      </c>
      <c r="CM284" s="37" t="str">
        <f>IF(Hidden!CF$51="Yes","H",IF($B284="","",IF(AND($C284&lt;=Hidden!CF$50,$D284&gt;=Hidden!CF$50),IF($G284="","x","y"),"")))</f>
        <v/>
      </c>
      <c r="CN284" s="37" t="str">
        <f>IF(Hidden!CG$51="Yes","H",IF($B284="","",IF(AND($C284&lt;=Hidden!CG$50,$D284&gt;=Hidden!CG$50),IF($G284="","x","y"),"")))</f>
        <v/>
      </c>
      <c r="CO284" s="40" t="str">
        <f>IF(Hidden!CH$51="Yes","H",IF($B284="","",IF(AND($C284&lt;=Hidden!CH$50,$D284&gt;=Hidden!CH$50),IF($G284="","x","y"),"")))</f>
        <v/>
      </c>
      <c r="CP284" s="44" t="str">
        <f>IF(Hidden!CI$51="Yes","H",IF($B284="","",IF(AND($C284&lt;=Hidden!CI$50,$D284&gt;=Hidden!CI$50),IF($G284="","x","y"),"")))</f>
        <v/>
      </c>
      <c r="CQ284" s="37" t="str">
        <f>IF(Hidden!CJ$51="Yes","H",IF($B284="","",IF(AND($C284&lt;=Hidden!CJ$50,$D284&gt;=Hidden!CJ$50),IF($G284="","x","y"),"")))</f>
        <v/>
      </c>
      <c r="CR284" s="37" t="str">
        <f>IF(Hidden!CK$51="Yes","H",IF($B284="","",IF(AND($C284&lt;=Hidden!CK$50,$D284&gt;=Hidden!CK$50),IF($G284="","x","y"),"")))</f>
        <v/>
      </c>
      <c r="CS284" s="37" t="str">
        <f>IF(Hidden!CL$51="Yes","H",IF($B284="","",IF(AND($C284&lt;=Hidden!CL$50,$D284&gt;=Hidden!CL$50),IF($G284="","x","y"),"")))</f>
        <v/>
      </c>
      <c r="CT284" s="45" t="str">
        <f>IF(Hidden!CM$51="Yes","H",IF($B284="","",IF(AND($C284&lt;=Hidden!CM$50,$D284&gt;=Hidden!CM$50),IF($G284="","x","y"),"")))</f>
        <v/>
      </c>
      <c r="CU284" s="41" t="str">
        <f>IF(Hidden!CN$51="Yes","H",IF($B284="","",IF(AND($C284&lt;=Hidden!CN$50,$D284&gt;=Hidden!CN$50),IF($G284="","x","y"),"")))</f>
        <v/>
      </c>
      <c r="CV284" s="37" t="str">
        <f>IF(Hidden!CO$51="Yes","H",IF($B284="","",IF(AND($C284&lt;=Hidden!CO$50,$D284&gt;=Hidden!CO$50),IF($G284="","x","y"),"")))</f>
        <v/>
      </c>
      <c r="CW284" s="37" t="str">
        <f>IF(Hidden!CP$51="Yes","H",IF($B284="","",IF(AND($C284&lt;=Hidden!CP$50,$D284&gt;=Hidden!CP$50),IF($G284="","x","y"),"")))</f>
        <v/>
      </c>
      <c r="CX284" s="37" t="str">
        <f>IF(Hidden!CQ$51="Yes","H",IF($B284="","",IF(AND($C284&lt;=Hidden!CQ$50,$D284&gt;=Hidden!CQ$50),IF($G284="","x","y"),"")))</f>
        <v/>
      </c>
      <c r="CY284" s="40" t="str">
        <f>IF(Hidden!CR$51="Yes","H",IF($B284="","",IF(AND($C284&lt;=Hidden!CR$50,$D284&gt;=Hidden!CR$50),IF($G284="","x","y"),"")))</f>
        <v/>
      </c>
      <c r="CZ284" s="44" t="str">
        <f>IF(Hidden!CS$51="Yes","H",IF($B284="","",IF(AND($C284&lt;=Hidden!CS$50,$D284&gt;=Hidden!CS$50),IF($G284="","x","y"),"")))</f>
        <v/>
      </c>
      <c r="DA284" s="37" t="str">
        <f>IF(Hidden!CT$51="Yes","H",IF($B284="","",IF(AND($C284&lt;=Hidden!CT$50,$D284&gt;=Hidden!CT$50),IF($G284="","x","y"),"")))</f>
        <v/>
      </c>
      <c r="DB284" s="37" t="str">
        <f>IF(Hidden!CU$51="Yes","H",IF($B284="","",IF(AND($C284&lt;=Hidden!CU$50,$D284&gt;=Hidden!CU$50),IF($G284="","x","y"),"")))</f>
        <v/>
      </c>
      <c r="DC284" s="37" t="str">
        <f>IF(Hidden!CV$51="Yes","H",IF($B284="","",IF(AND($C284&lt;=Hidden!CV$50,$D284&gt;=Hidden!CV$50),IF($G284="","x","y"),"")))</f>
        <v/>
      </c>
      <c r="DD284" s="45" t="str">
        <f>IF(Hidden!CW$51="Yes","H",IF($B284="","",IF(AND($C284&lt;=Hidden!CW$50,$D284&gt;=Hidden!CW$50),IF($G284="","x","y"),"")))</f>
        <v/>
      </c>
      <c r="DE284" s="41" t="str">
        <f>IF(Hidden!CX$51="Yes","H",IF($B284="","",IF(AND($C284&lt;=Hidden!CX$50,$D284&gt;=Hidden!CX$50),IF($G284="","x","y"),"")))</f>
        <v/>
      </c>
      <c r="DF284" s="37" t="str">
        <f>IF(Hidden!CY$51="Yes","H",IF($B284="","",IF(AND($C284&lt;=Hidden!CY$50,$D284&gt;=Hidden!CY$50),IF($G284="","x","y"),"")))</f>
        <v/>
      </c>
      <c r="DG284" s="37" t="str">
        <f>IF(Hidden!CZ$51="Yes","H",IF($B284="","",IF(AND($C284&lt;=Hidden!CZ$50,$D284&gt;=Hidden!CZ$50),IF($G284="","x","y"),"")))</f>
        <v/>
      </c>
      <c r="DH284" s="37" t="str">
        <f>IF(Hidden!DA$51="Yes","H",IF($B284="","",IF(AND($C284&lt;=Hidden!DA$50,$D284&gt;=Hidden!DA$50),IF($G284="","x","y"),"")))</f>
        <v/>
      </c>
      <c r="DI284" s="40" t="str">
        <f>IF(Hidden!DB$51="Yes","H",IF($B284="","",IF(AND($C284&lt;=Hidden!DB$50,$D284&gt;=Hidden!DB$50),IF($G284="","x","y"),"")))</f>
        <v/>
      </c>
      <c r="DJ284" s="44" t="str">
        <f>IF(Hidden!DC$51="Yes","H",IF($B284="","",IF(AND($C284&lt;=Hidden!DC$50,$D284&gt;=Hidden!DC$50),IF($G284="","x","y"),"")))</f>
        <v/>
      </c>
      <c r="DK284" s="37" t="str">
        <f>IF(Hidden!DD$51="Yes","H",IF($B284="","",IF(AND($C284&lt;=Hidden!DD$50,$D284&gt;=Hidden!DD$50),IF($G284="","x","y"),"")))</f>
        <v/>
      </c>
      <c r="DL284" s="37" t="str">
        <f>IF(Hidden!DE$51="Yes","H",IF($B284="","",IF(AND($C284&lt;=Hidden!DE$50,$D284&gt;=Hidden!DE$50),IF($G284="","x","y"),"")))</f>
        <v/>
      </c>
      <c r="DM284" s="37" t="str">
        <f>IF(Hidden!DF$51="Yes","H",IF($B284="","",IF(AND($C284&lt;=Hidden!DF$50,$D284&gt;=Hidden!DF$50),IF($G284="","x","y"),"")))</f>
        <v/>
      </c>
      <c r="DN284" s="45" t="str">
        <f>IF(Hidden!DG$51="Yes","H",IF($B284="","",IF(AND($C284&lt;=Hidden!DG$50,$D284&gt;=Hidden!DG$50),IF($G284="","x","y"),"")))</f>
        <v/>
      </c>
      <c r="DO284" s="41" t="str">
        <f>IF(Hidden!DH$51="Yes","H",IF($B284="","",IF(AND($C284&lt;=Hidden!DH$50,$D284&gt;=Hidden!DH$50),IF($G284="","x","y"),"")))</f>
        <v/>
      </c>
      <c r="DP284" s="37" t="str">
        <f>IF(Hidden!DI$51="Yes","H",IF($B284="","",IF(AND($C284&lt;=Hidden!DI$50,$D284&gt;=Hidden!DI$50),IF($G284="","x","y"),"")))</f>
        <v/>
      </c>
      <c r="DQ284" s="37" t="str">
        <f>IF(Hidden!DJ$51="Yes","H",IF($B284="","",IF(AND($C284&lt;=Hidden!DJ$50,$D284&gt;=Hidden!DJ$50),IF($G284="","x","y"),"")))</f>
        <v/>
      </c>
      <c r="DR284" s="37" t="str">
        <f>IF(Hidden!DK$51="Yes","H",IF($B284="","",IF(AND($C284&lt;=Hidden!DK$50,$D284&gt;=Hidden!DK$50),IF($G284="","x","y"),"")))</f>
        <v/>
      </c>
      <c r="DS284" s="40" t="str">
        <f>IF(Hidden!DL$51="Yes","H",IF($B284="","",IF(AND($C284&lt;=Hidden!DL$50,$D284&gt;=Hidden!DL$50),IF($G284="","x","y"),"")))</f>
        <v/>
      </c>
      <c r="DT284" s="44" t="str">
        <f>IF(Hidden!DM$51="Yes","H",IF($B284="","",IF(AND($C284&lt;=Hidden!DM$50,$D284&gt;=Hidden!DM$50),IF($G284="","x","y"),"")))</f>
        <v/>
      </c>
      <c r="DU284" s="37" t="str">
        <f>IF(Hidden!DN$51="Yes","H",IF($B284="","",IF(AND($C284&lt;=Hidden!DN$50,$D284&gt;=Hidden!DN$50),IF($G284="","x","y"),"")))</f>
        <v/>
      </c>
      <c r="DV284" s="37" t="str">
        <f>IF(Hidden!DO$51="Yes","H",IF($B284="","",IF(AND($C284&lt;=Hidden!DO$50,$D284&gt;=Hidden!DO$50),IF($G284="","x","y"),"")))</f>
        <v/>
      </c>
      <c r="DW284" s="37" t="str">
        <f>IF(Hidden!DP$51="Yes","H",IF($B284="","",IF(AND($C284&lt;=Hidden!DP$50,$D284&gt;=Hidden!DP$50),IF($G284="","x","y"),"")))</f>
        <v/>
      </c>
      <c r="DX284" s="45" t="str">
        <f>IF(Hidden!DQ$51="Yes","H",IF($B284="","",IF(AND($C284&lt;=Hidden!DQ$50,$D284&gt;=Hidden!DQ$50),IF($G284="","x","y"),"")))</f>
        <v/>
      </c>
      <c r="DY284" s="44" t="str">
        <f>IF(Hidden!DR$51="Yes","H",IF($B284="","",IF(AND($C284&lt;=Hidden!DR$50,$D284&gt;=Hidden!DR$50),IF($G284="","x","y"),"")))</f>
        <v/>
      </c>
      <c r="DZ284" s="37" t="str">
        <f>IF(Hidden!DS$51="Yes","H",IF($B284="","",IF(AND($C284&lt;=Hidden!DS$50,$D284&gt;=Hidden!DS$50),IF($G284="","x","y"),"")))</f>
        <v/>
      </c>
      <c r="EA284" s="37" t="str">
        <f>IF(Hidden!DT$51="Yes","H",IF($B284="","",IF(AND($C284&lt;=Hidden!DT$50,$D284&gt;=Hidden!DT$50),IF($G284="","x","y"),"")))</f>
        <v/>
      </c>
      <c r="EB284" s="37" t="str">
        <f>IF(Hidden!DU$51="Yes","H",IF($B284="","",IF(AND($C284&lt;=Hidden!DU$50,$D284&gt;=Hidden!DU$50),IF($G284="","x","y"),"")))</f>
        <v/>
      </c>
      <c r="EC284" s="45" t="str">
        <f>IF(Hidden!DV$51="Yes","H",IF($B284="","",IF(AND($C284&lt;=Hidden!DV$50,$D284&gt;=Hidden!DV$50),IF($G284="","x","y"),"")))</f>
        <v/>
      </c>
      <c r="ED284" s="41" t="str">
        <f>IF(Hidden!DW$51="Yes","H",IF($B284="","",IF(AND($C284&lt;=Hidden!DW$50,$D284&gt;=Hidden!DW$50),IF($G284="","x","y"),"")))</f>
        <v/>
      </c>
      <c r="EE284" s="37" t="str">
        <f>IF(Hidden!DX$51="Yes","H",IF($B284="","",IF(AND($C284&lt;=Hidden!DX$50,$D284&gt;=Hidden!DX$50),IF($G284="","x","y"),"")))</f>
        <v/>
      </c>
      <c r="EF284" s="37" t="str">
        <f>IF(Hidden!DY$51="Yes","H",IF($B284="","",IF(AND($C284&lt;=Hidden!DY$50,$D284&gt;=Hidden!DY$50),IF($G284="","x","y"),"")))</f>
        <v/>
      </c>
      <c r="EG284" s="37" t="str">
        <f>IF(Hidden!DZ$51="Yes","H",IF($B284="","",IF(AND($C284&lt;=Hidden!DZ$50,$D284&gt;=Hidden!DZ$50),IF($G284="","x","y"),"")))</f>
        <v/>
      </c>
      <c r="EH284" s="38" t="str">
        <f>IF(Hidden!EA$51="Yes","H",IF($B284="","",IF(AND($C284&lt;=Hidden!EA$50,$D284&gt;=Hidden!EA$50),IF($G284="","x","y"),"")))</f>
        <v/>
      </c>
      <c r="EI284" s="41" t="str">
        <f>IF(Hidden!EB$51="Yes","H",IF($B284="","",IF(AND($C284&lt;=Hidden!EB$50,$D284&gt;=Hidden!EB$50),IF($G284="","x","y"),"")))</f>
        <v/>
      </c>
      <c r="EJ284" s="37" t="str">
        <f>IF(Hidden!EC$51="Yes","H",IF($B284="","",IF(AND($C284&lt;=Hidden!EC$50,$D284&gt;=Hidden!EC$50),IF($G284="","x","y"),"")))</f>
        <v/>
      </c>
      <c r="EK284" s="37" t="str">
        <f>IF(Hidden!ED$51="Yes","H",IF($B284="","",IF(AND($C284&lt;=Hidden!ED$50,$D284&gt;=Hidden!ED$50),IF($G284="","x","y"),"")))</f>
        <v/>
      </c>
      <c r="EL284" s="37" t="str">
        <f>IF(Hidden!EE$51="Yes","H",IF($B284="","",IF(AND($C284&lt;=Hidden!EE$50,$D284&gt;=Hidden!EE$50),IF($G284="","x","y"),"")))</f>
        <v/>
      </c>
      <c r="EM284" s="38" t="str">
        <f>IF(Hidden!EF$51="Yes","H",IF($B284="","",IF(AND($C284&lt;=Hidden!EF$50,$D284&gt;=Hidden!EF$50),IF($G284="","x","y"),"")))</f>
        <v/>
      </c>
      <c r="EN284" s="41" t="str">
        <f>IF(Hidden!EG$51="Yes","H",IF($B284="","",IF(AND($C284&lt;=Hidden!EG$50,$D284&gt;=Hidden!EG$50),IF($G284="","x","y"),"")))</f>
        <v/>
      </c>
      <c r="EO284" s="37" t="str">
        <f>IF(Hidden!EH$51="Yes","H",IF($B284="","",IF(AND($C284&lt;=Hidden!EH$50,$D284&gt;=Hidden!EH$50),IF($G284="","x","y"),"")))</f>
        <v/>
      </c>
      <c r="EP284" s="37" t="str">
        <f>IF(Hidden!EI$51="Yes","H",IF($B284="","",IF(AND($C284&lt;=Hidden!EI$50,$D284&gt;=Hidden!EI$50),IF($G284="","x","y"),"")))</f>
        <v/>
      </c>
      <c r="EQ284" s="37" t="str">
        <f>IF(Hidden!EJ$51="Yes","H",IF($B284="","",IF(AND($C284&lt;=Hidden!EJ$50,$D284&gt;=Hidden!EJ$50),IF($G284="","x","y"),"")))</f>
        <v/>
      </c>
      <c r="ER284" s="38" t="str">
        <f>IF(Hidden!EK$51="Yes","H",IF($B284="","",IF(AND($C284&lt;=Hidden!EK$50,$D284&gt;=Hidden!EK$50),IF($G284="","x","y"),"")))</f>
        <v/>
      </c>
      <c r="ES284" s="41" t="str">
        <f>IF(Hidden!EL$51="Yes","H",IF($B284="","",IF(AND($C284&lt;=Hidden!EL$50,$D284&gt;=Hidden!EL$50),IF($G284="","x","y"),"")))</f>
        <v/>
      </c>
      <c r="ET284" s="37" t="str">
        <f>IF(Hidden!EM$51="Yes","H",IF($B284="","",IF(AND($C284&lt;=Hidden!EM$50,$D284&gt;=Hidden!EM$50),IF($G284="","x","y"),"")))</f>
        <v/>
      </c>
      <c r="EU284" s="37" t="str">
        <f>IF(Hidden!EN$51="Yes","H",IF($B284="","",IF(AND($C284&lt;=Hidden!EN$50,$D284&gt;=Hidden!EN$50),IF($G284="","x","y"),"")))</f>
        <v/>
      </c>
      <c r="EV284" s="37" t="str">
        <f>IF(Hidden!EO$51="Yes","H",IF($B284="","",IF(AND($C284&lt;=Hidden!EO$50,$D284&gt;=Hidden!EO$50),IF($G284="","x","y"),"")))</f>
        <v/>
      </c>
      <c r="EW284" s="38" t="str">
        <f>IF(Hidden!EP$51="Yes","H",IF($B284="","",IF(AND($C284&lt;=Hidden!EP$50,$D284&gt;=Hidden!EP$50),IF($G284="","x","y"),"")))</f>
        <v/>
      </c>
      <c r="EX284" s="41" t="str">
        <f>IF(Hidden!EQ$51="Yes","H",IF($B284="","",IF(AND($C284&lt;=Hidden!EQ$50,$D284&gt;=Hidden!EQ$50),IF($G284="","x","y"),"")))</f>
        <v/>
      </c>
      <c r="EY284" s="37" t="str">
        <f>IF(Hidden!ER$51="Yes","H",IF($B284="","",IF(AND($C284&lt;=Hidden!ER$50,$D284&gt;=Hidden!ER$50),IF($G284="","x","y"),"")))</f>
        <v/>
      </c>
      <c r="EZ284" s="37" t="str">
        <f>IF(Hidden!ES$51="Yes","H",IF($B284="","",IF(AND($C284&lt;=Hidden!ES$50,$D284&gt;=Hidden!ES$50),IF($G284="","x","y"),"")))</f>
        <v/>
      </c>
      <c r="FA284" s="37" t="str">
        <f>IF(Hidden!ET$51="Yes","H",IF($B284="","",IF(AND($C284&lt;=Hidden!ET$50,$D284&gt;=Hidden!ET$50),IF($G284="","x","y"),"")))</f>
        <v/>
      </c>
      <c r="FB284" s="38" t="str">
        <f>IF(Hidden!EU$51="Yes","H",IF($B284="","",IF(AND($C284&lt;=Hidden!EU$50,$D284&gt;=Hidden!EU$50),IF($G284="","x","y"),"")))</f>
        <v/>
      </c>
      <c r="FC284" s="41" t="str">
        <f>IF(Hidden!EV$51="Yes","H",IF($B284="","",IF(AND($C284&lt;=Hidden!EV$50,$D284&gt;=Hidden!EV$50),IF($G284="","x","y"),"")))</f>
        <v/>
      </c>
      <c r="FD284" s="37" t="str">
        <f>IF(Hidden!EW$51="Yes","H",IF($B284="","",IF(AND($C284&lt;=Hidden!EW$50,$D284&gt;=Hidden!EW$50),IF($G284="","x","y"),"")))</f>
        <v/>
      </c>
      <c r="FE284" s="37" t="str">
        <f>IF(Hidden!EX$51="Yes","H",IF($B284="","",IF(AND($C284&lt;=Hidden!EX$50,$D284&gt;=Hidden!EX$50),IF($G284="","x","y"),"")))</f>
        <v/>
      </c>
      <c r="FF284" s="37" t="str">
        <f>IF(Hidden!EY$51="Yes","H",IF($B284="","",IF(AND($C284&lt;=Hidden!EY$50,$D284&gt;=Hidden!EY$50),IF($G284="","x","y"),"")))</f>
        <v/>
      </c>
      <c r="FG284" s="38" t="str">
        <f>IF(Hidden!EZ$51="Yes","H",IF($B284="","",IF(AND($C284&lt;=Hidden!EZ$50,$D284&gt;=Hidden!EZ$50),IF($G284="","x","y"),"")))</f>
        <v/>
      </c>
      <c r="FH284" s="41" t="str">
        <f>IF(Hidden!FA$51="Yes","H",IF($B284="","",IF(AND($C284&lt;=Hidden!FA$50,$D284&gt;=Hidden!FA$50),IF($G284="","x","y"),"")))</f>
        <v/>
      </c>
      <c r="FI284" s="37" t="str">
        <f>IF(Hidden!FB$51="Yes","H",IF($B284="","",IF(AND($C284&lt;=Hidden!FB$50,$D284&gt;=Hidden!FB$50),IF($G284="","x","y"),"")))</f>
        <v/>
      </c>
      <c r="FJ284" s="37" t="str">
        <f>IF(Hidden!FC$51="Yes","H",IF($B284="","",IF(AND($C284&lt;=Hidden!FC$50,$D284&gt;=Hidden!FC$50),IF($G284="","x","y"),"")))</f>
        <v/>
      </c>
      <c r="FK284" s="37" t="str">
        <f>IF(Hidden!FD$51="Yes","H",IF($B284="","",IF(AND($C284&lt;=Hidden!FD$50,$D284&gt;=Hidden!FD$50),IF($G284="","x","y"),"")))</f>
        <v/>
      </c>
      <c r="FL284" s="38" t="str">
        <f>IF(Hidden!FE$51="Yes","H",IF($B284="","",IF(AND($C284&lt;=Hidden!FE$50,$D284&gt;=Hidden!FE$50),IF($G284="","x","y"),"")))</f>
        <v/>
      </c>
      <c r="FM284" s="41" t="str">
        <f>IF(Hidden!FF$51="Yes","H",IF($B284="","",IF(AND($C284&lt;=Hidden!FF$50,$D284&gt;=Hidden!FF$50),IF($G284="","x","y"),"")))</f>
        <v/>
      </c>
      <c r="FN284" s="37" t="str">
        <f>IF(Hidden!FG$51="Yes","H",IF($B284="","",IF(AND($C284&lt;=Hidden!FG$50,$D284&gt;=Hidden!FG$50),IF($G284="","x","y"),"")))</f>
        <v/>
      </c>
      <c r="FO284" s="37" t="str">
        <f>IF(Hidden!FH$51="Yes","H",IF($B284="","",IF(AND($C284&lt;=Hidden!FH$50,$D284&gt;=Hidden!FH$50),IF($G284="","x","y"),"")))</f>
        <v/>
      </c>
      <c r="FP284" s="37" t="str">
        <f>IF(Hidden!FI$51="Yes","H",IF($B284="","",IF(AND($C284&lt;=Hidden!FI$50,$D284&gt;=Hidden!FI$50),IF($G284="","x","y"),"")))</f>
        <v/>
      </c>
      <c r="FQ284" s="38" t="str">
        <f>IF(Hidden!FJ$51="Yes","H",IF($B284="","",IF(AND($C284&lt;=Hidden!FJ$50,$D284&gt;=Hidden!FJ$50),IF($G284="","x","y"),"")))</f>
        <v/>
      </c>
      <c r="FR284" s="41" t="str">
        <f>IF(Hidden!FK$51="Yes","H",IF($B284="","",IF(AND($C284&lt;=Hidden!FK$50,$D284&gt;=Hidden!FK$50),IF($G284="","x","y"),"")))</f>
        <v/>
      </c>
      <c r="FS284" s="37" t="str">
        <f>IF(Hidden!FL$51="Yes","H",IF($B284="","",IF(AND($C284&lt;=Hidden!FL$50,$D284&gt;=Hidden!FL$50),IF($G284="","x","y"),"")))</f>
        <v/>
      </c>
      <c r="FT284" s="37" t="str">
        <f>IF(Hidden!FM$51="Yes","H",IF($B284="","",IF(AND($C284&lt;=Hidden!FM$50,$D284&gt;=Hidden!FM$50),IF($G284="","x","y"),"")))</f>
        <v/>
      </c>
      <c r="FU284" s="37" t="str">
        <f>IF(Hidden!FN$51="Yes","H",IF($B284="","",IF(AND($C284&lt;=Hidden!FN$50,$D284&gt;=Hidden!FN$50),IF($G284="","x","y"),"")))</f>
        <v/>
      </c>
      <c r="FV284" s="38" t="str">
        <f>IF(Hidden!FO$51="Yes","H",IF($B284="","",IF(AND($C284&lt;=Hidden!FO$50,$D284&gt;=Hidden!FO$50),IF($G284="","x","y"),"")))</f>
        <v/>
      </c>
      <c r="FW284" s="41" t="str">
        <f>IF(Hidden!FP$51="Yes","H",IF($B284="","",IF(AND($C284&lt;=Hidden!FP$50,$D284&gt;=Hidden!FP$50),IF($G284="","x","y"),"")))</f>
        <v/>
      </c>
      <c r="FX284" s="37" t="str">
        <f>IF(Hidden!FQ$51="Yes","H",IF($B284="","",IF(AND($C284&lt;=Hidden!FQ$50,$D284&gt;=Hidden!FQ$50),IF($G284="","x","y"),"")))</f>
        <v/>
      </c>
      <c r="FY284" s="37" t="str">
        <f>IF(Hidden!FR$51="Yes","H",IF($B284="","",IF(AND($C284&lt;=Hidden!FR$50,$D284&gt;=Hidden!FR$50),IF($G284="","x","y"),"")))</f>
        <v/>
      </c>
      <c r="FZ284" s="37" t="str">
        <f>IF(Hidden!FS$51="Yes","H",IF($B284="","",IF(AND($C284&lt;=Hidden!FS$50,$D284&gt;=Hidden!FS$50),IF($G284="","x","y"),"")))</f>
        <v/>
      </c>
      <c r="GA284" s="38" t="str">
        <f>IF(Hidden!FT$51="Yes","H",IF($B284="","",IF(AND($C284&lt;=Hidden!FT$50,$D284&gt;=Hidden!FT$50),IF($G284="","x","y"),"")))</f>
        <v/>
      </c>
      <c r="GB284" s="41" t="str">
        <f>IF(Hidden!FU$51="Yes","H",IF($B284="","",IF(AND($C284&lt;=Hidden!FU$50,$D284&gt;=Hidden!FU$50),IF($G284="","x","y"),"")))</f>
        <v/>
      </c>
      <c r="GC284" s="37" t="str">
        <f>IF(Hidden!FV$51="Yes","H",IF($B284="","",IF(AND($C284&lt;=Hidden!FV$50,$D284&gt;=Hidden!FV$50),IF($G284="","x","y"),"")))</f>
        <v/>
      </c>
      <c r="GD284" s="37" t="str">
        <f>IF(Hidden!FW$51="Yes","H",IF($B284="","",IF(AND($C284&lt;=Hidden!FW$50,$D284&gt;=Hidden!FW$50),IF($G284="","x","y"),"")))</f>
        <v/>
      </c>
      <c r="GE284" s="37" t="str">
        <f>IF(Hidden!FX$51="Yes","H",IF($B284="","",IF(AND($C284&lt;=Hidden!FX$50,$D284&gt;=Hidden!FX$50),IF($G284="","x","y"),"")))</f>
        <v/>
      </c>
      <c r="GF284" s="38" t="str">
        <f>IF(Hidden!FY$51="Yes","H",IF($B284="","",IF(AND($C284&lt;=Hidden!FY$50,$D284&gt;=Hidden!FY$50),IF($G284="","x","y"),"")))</f>
        <v/>
      </c>
      <c r="GG284" s="41" t="str">
        <f>IF(Hidden!FZ$51="Yes","H",IF($B284="","",IF(AND($C284&lt;=Hidden!FZ$50,$D284&gt;=Hidden!FZ$50),IF($G284="","x","y"),"")))</f>
        <v/>
      </c>
      <c r="GH284" s="37" t="str">
        <f>IF(Hidden!GA$51="Yes","H",IF($B284="","",IF(AND($C284&lt;=Hidden!GA$50,$D284&gt;=Hidden!GA$50),IF($G284="","x","y"),"")))</f>
        <v/>
      </c>
      <c r="GI284" s="37" t="str">
        <f>IF(Hidden!GB$51="Yes","H",IF($B284="","",IF(AND($C284&lt;=Hidden!GB$50,$D284&gt;=Hidden!GB$50),IF($G284="","x","y"),"")))</f>
        <v/>
      </c>
      <c r="GJ284" s="37" t="str">
        <f>IF(Hidden!GC$51="Yes","H",IF($B284="","",IF(AND($C284&lt;=Hidden!GC$50,$D284&gt;=Hidden!GC$50),IF($G284="","x","y"),"")))</f>
        <v/>
      </c>
      <c r="GK284" s="38" t="str">
        <f>IF(Hidden!GD$51="Yes","H",IF($B284="","",IF(AND($C284&lt;=Hidden!GD$50,$D284&gt;=Hidden!GD$50),IF($G284="","x","y"),"")))</f>
        <v/>
      </c>
      <c r="GL284" s="41" t="str">
        <f>IF(Hidden!GE$51="Yes","H",IF($B284="","",IF(AND($C284&lt;=Hidden!GE$50,$D284&gt;=Hidden!GE$50),IF($G284="","x","y"),"")))</f>
        <v/>
      </c>
      <c r="GM284" s="37" t="str">
        <f>IF(Hidden!GF$51="Yes","H",IF($B284="","",IF(AND($C284&lt;=Hidden!GF$50,$D284&gt;=Hidden!GF$50),IF($G284="","x","y"),"")))</f>
        <v/>
      </c>
      <c r="GN284" s="37" t="str">
        <f>IF(Hidden!GG$51="Yes","H",IF($B284="","",IF(AND($C284&lt;=Hidden!GG$50,$D284&gt;=Hidden!GG$50),IF($G284="","x","y"),"")))</f>
        <v/>
      </c>
      <c r="GO284" s="37" t="str">
        <f>IF(Hidden!GH$51="Yes","H",IF($B284="","",IF(AND($C284&lt;=Hidden!GH$50,$D284&gt;=Hidden!GH$50),IF($G284="","x","y"),"")))</f>
        <v/>
      </c>
      <c r="GP284" s="38" t="str">
        <f>IF(Hidden!GI$51="Yes","H",IF($B284="","",IF(AND($C284&lt;=Hidden!GI$50,$D284&gt;=Hidden!GI$50),IF($G284="","x","y"),"")))</f>
        <v/>
      </c>
      <c r="GQ284" s="41" t="str">
        <f>IF(Hidden!GJ$51="Yes","H",IF($B284="","",IF(AND($C284&lt;=Hidden!GJ$50,$D284&gt;=Hidden!GJ$50),IF($G284="","x","y"),"")))</f>
        <v/>
      </c>
      <c r="GR284" s="37" t="str">
        <f>IF(Hidden!GK$51="Yes","H",IF($B284="","",IF(AND($C284&lt;=Hidden!GK$50,$D284&gt;=Hidden!GK$50),IF($G284="","x","y"),"")))</f>
        <v/>
      </c>
      <c r="GS284" s="37" t="str">
        <f>IF(Hidden!GL$51="Yes","H",IF($B284="","",IF(AND($C284&lt;=Hidden!GL$50,$D284&gt;=Hidden!GL$50),IF($G284="","x","y"),"")))</f>
        <v/>
      </c>
      <c r="GT284" s="37" t="str">
        <f>IF(Hidden!GM$51="Yes","H",IF($B284="","",IF(AND($C284&lt;=Hidden!GM$50,$D284&gt;=Hidden!GM$50),IF($G284="","x","y"),"")))</f>
        <v/>
      </c>
      <c r="GU284" s="38" t="str">
        <f>IF(Hidden!GN$51="Yes","H",IF($B284="","",IF(AND($C284&lt;=Hidden!GN$50,$D284&gt;=Hidden!GN$50),IF($G284="","x","y"),"")))</f>
        <v/>
      </c>
      <c r="GV284" s="41" t="str">
        <f>IF(Hidden!GO$51="Yes","H",IF($B284="","",IF(AND($C284&lt;=Hidden!GO$50,$D284&gt;=Hidden!GO$50),IF($G284="","x","y"),"")))</f>
        <v/>
      </c>
      <c r="GW284" s="37" t="str">
        <f>IF(Hidden!GP$51="Yes","H",IF($B284="","",IF(AND($C284&lt;=Hidden!GP$50,$D284&gt;=Hidden!GP$50),IF($G284="","x","y"),"")))</f>
        <v/>
      </c>
      <c r="GX284" s="37" t="str">
        <f>IF(Hidden!GQ$51="Yes","H",IF($B284="","",IF(AND($C284&lt;=Hidden!GQ$50,$D284&gt;=Hidden!GQ$50),IF($G284="","x","y"),"")))</f>
        <v/>
      </c>
      <c r="GY284" s="37" t="str">
        <f>IF(Hidden!GR$51="Yes","H",IF($B284="","",IF(AND($C284&lt;=Hidden!GR$50,$D284&gt;=Hidden!GR$50),IF($G284="","x","y"),"")))</f>
        <v/>
      </c>
      <c r="GZ284" s="38" t="str">
        <f>IF(Hidden!GS$51="Yes","H",IF($B284="","",IF(AND($C284&lt;=Hidden!GS$50,$D284&gt;=Hidden!GS$50),IF($G284="","x","y"),"")))</f>
        <v/>
      </c>
      <c r="HA284" s="41" t="str">
        <f>IF(Hidden!GT$51="Yes","H",IF($B284="","",IF(AND($C284&lt;=Hidden!GT$50,$D284&gt;=Hidden!GT$50),IF($G284="","x","y"),"")))</f>
        <v/>
      </c>
      <c r="HB284" s="37" t="str">
        <f>IF(Hidden!GU$51="Yes","H",IF($B284="","",IF(AND($C284&lt;=Hidden!GU$50,$D284&gt;=Hidden!GU$50),IF($G284="","x","y"),"")))</f>
        <v/>
      </c>
      <c r="HC284" s="37" t="str">
        <f>IF(Hidden!GV$51="Yes","H",IF($B284="","",IF(AND($C284&lt;=Hidden!GV$50,$D284&gt;=Hidden!GV$50),IF($G284="","x","y"),"")))</f>
        <v/>
      </c>
      <c r="HD284" s="37" t="str">
        <f>IF(Hidden!GW$51="Yes","H",IF($B284="","",IF(AND($C284&lt;=Hidden!GW$50,$D284&gt;=Hidden!GW$50),IF($G284="","x","y"),"")))</f>
        <v/>
      </c>
      <c r="HE284" s="38" t="str">
        <f>IF(Hidden!GX$51="Yes","H",IF($B284="","",IF(AND($C284&lt;=Hidden!GX$50,$D284&gt;=Hidden!GX$50),IF($G284="","x","y"),"")))</f>
        <v/>
      </c>
      <c r="HF284" s="41" t="str">
        <f>IF(Hidden!GY$51="Yes","H",IF($B284="","",IF(AND($C284&lt;=Hidden!GY$50,$D284&gt;=Hidden!GY$50),IF($G284="","x","y"),"")))</f>
        <v/>
      </c>
      <c r="HG284" s="37" t="str">
        <f>IF(Hidden!GZ$51="Yes","H",IF($B284="","",IF(AND($C284&lt;=Hidden!GZ$50,$D284&gt;=Hidden!GZ$50),IF($G284="","x","y"),"")))</f>
        <v/>
      </c>
      <c r="HH284" s="37" t="str">
        <f>IF(Hidden!HA$51="Yes","H",IF($B284="","",IF(AND($C284&lt;=Hidden!HA$50,$D284&gt;=Hidden!HA$50),IF($G284="","x","y"),"")))</f>
        <v/>
      </c>
      <c r="HI284" s="37" t="str">
        <f>IF(Hidden!HB$51="Yes","H",IF($B284="","",IF(AND($C284&lt;=Hidden!HB$50,$D284&gt;=Hidden!HB$50),IF($G284="","x","y"),"")))</f>
        <v/>
      </c>
      <c r="HJ284" s="38" t="str">
        <f>IF(Hidden!HC$51="Yes","H",IF($B284="","",IF(AND($C284&lt;=Hidden!HC$50,$D284&gt;=Hidden!HC$50),IF($G284="","x","y"),"")))</f>
        <v/>
      </c>
      <c r="HK284" s="41" t="str">
        <f>IF(Hidden!HD$51="Yes","H",IF($B284="","",IF(AND($C284&lt;=Hidden!HD$50,$D284&gt;=Hidden!HD$50),IF($G284="","x","y"),"")))</f>
        <v/>
      </c>
      <c r="HL284" s="37" t="str">
        <f>IF(Hidden!HE$51="Yes","H",IF($B284="","",IF(AND($C284&lt;=Hidden!HE$50,$D284&gt;=Hidden!HE$50),IF($G284="","x","y"),"")))</f>
        <v/>
      </c>
      <c r="HM284" s="37" t="str">
        <f>IF(Hidden!HF$51="Yes","H",IF($B284="","",IF(AND($C284&lt;=Hidden!HF$50,$D284&gt;=Hidden!HF$50),IF($G284="","x","y"),"")))</f>
        <v/>
      </c>
      <c r="HN284" s="37" t="str">
        <f>IF(Hidden!HG$51="Yes","H",IF($B284="","",IF(AND($C284&lt;=Hidden!HG$50,$D284&gt;=Hidden!HG$50),IF($G284="","x","y"),"")))</f>
        <v/>
      </c>
      <c r="HO284" s="38" t="str">
        <f>IF(Hidden!HH$51="Yes","H",IF($B284="","",IF(AND($C284&lt;=Hidden!HH$50,$D284&gt;=Hidden!HH$50),IF($G284="","x","y"),"")))</f>
        <v/>
      </c>
      <c r="HP284" s="41" t="str">
        <f>IF(Hidden!HI$51="Yes","H",IF($B284="","",IF(AND($C284&lt;=Hidden!HI$50,$D284&gt;=Hidden!HI$50),IF($G284="","x","y"),"")))</f>
        <v/>
      </c>
      <c r="HQ284" s="37" t="str">
        <f>IF(Hidden!HJ$51="Yes","H",IF($B284="","",IF(AND($C284&lt;=Hidden!HJ$50,$D284&gt;=Hidden!HJ$50),IF($G284="","x","y"),"")))</f>
        <v/>
      </c>
      <c r="HR284" s="37" t="str">
        <f>IF(Hidden!HK$51="Yes","H",IF($B284="","",IF(AND($C284&lt;=Hidden!HK$50,$D284&gt;=Hidden!HK$50),IF($G284="","x","y"),"")))</f>
        <v/>
      </c>
      <c r="HS284" s="37" t="str">
        <f>IF(Hidden!HL$51="Yes","H",IF($B284="","",IF(AND($C284&lt;=Hidden!HL$50,$D284&gt;=Hidden!HL$50),IF($G284="","x","y"),"")))</f>
        <v/>
      </c>
      <c r="HT284" s="38" t="str">
        <f>IF(Hidden!HM$51="Yes","H",IF($B284="","",IF(AND($C284&lt;=Hidden!HM$50,$D284&gt;=Hidden!HM$50),IF($G284="","x","y"),"")))</f>
        <v/>
      </c>
      <c r="HU284" s="41" t="str">
        <f>IF(Hidden!HN$51="Yes","H",IF($B284="","",IF(AND($C284&lt;=Hidden!HN$50,$D284&gt;=Hidden!HN$50),IF($G284="","x","y"),"")))</f>
        <v/>
      </c>
      <c r="HV284" s="37" t="str">
        <f>IF(Hidden!HO$51="Yes","H",IF($B284="","",IF(AND($C284&lt;=Hidden!HO$50,$D284&gt;=Hidden!HO$50),IF($G284="","x","y"),"")))</f>
        <v/>
      </c>
      <c r="HW284" s="37" t="str">
        <f>IF(Hidden!HP$51="Yes","H",IF($B284="","",IF(AND($C284&lt;=Hidden!HP$50,$D284&gt;=Hidden!HP$50),IF($G284="","x","y"),"")))</f>
        <v/>
      </c>
      <c r="HX284" s="37" t="str">
        <f>IF(Hidden!HQ$51="Yes","H",IF($B284="","",IF(AND($C284&lt;=Hidden!HQ$50,$D284&gt;=Hidden!HQ$50),IF($G284="","x","y"),"")))</f>
        <v/>
      </c>
      <c r="HY284" s="38" t="str">
        <f>IF(Hidden!HR$51="Yes","H",IF($B284="","",IF(AND($C284&lt;=Hidden!HR$50,$D284&gt;=Hidden!HR$50),IF($G284="","x","y"),"")))</f>
        <v/>
      </c>
      <c r="HZ284" s="41" t="str">
        <f>IF(Hidden!HS$51="Yes","H",IF($B284="","",IF(AND($C284&lt;=Hidden!HS$50,$D284&gt;=Hidden!HS$50),IF($G284="","x","y"),"")))</f>
        <v/>
      </c>
      <c r="IA284" s="37" t="str">
        <f>IF(Hidden!HT$51="Yes","H",IF($B284="","",IF(AND($C284&lt;=Hidden!HT$50,$D284&gt;=Hidden!HT$50),IF($G284="","x","y"),"")))</f>
        <v/>
      </c>
      <c r="IB284" s="37" t="str">
        <f>IF(Hidden!HU$51="Yes","H",IF($B284="","",IF(AND($C284&lt;=Hidden!HU$50,$D284&gt;=Hidden!HU$50),IF($G284="","x","y"),"")))</f>
        <v/>
      </c>
      <c r="IC284" s="37" t="str">
        <f>IF(Hidden!HV$51="Yes","H",IF($B284="","",IF(AND($C284&lt;=Hidden!HV$50,$D284&gt;=Hidden!HV$50),IF($G284="","x","y"),"")))</f>
        <v/>
      </c>
      <c r="ID284" s="38" t="str">
        <f>IF(Hidden!HW$51="Yes","H",IF($B284="","",IF(AND($C284&lt;=Hidden!HW$50,$D284&gt;=Hidden!HW$50),IF($G284="","x","y"),"")))</f>
        <v/>
      </c>
      <c r="IE284" s="41" t="str">
        <f>IF(Hidden!HX$51="Yes","H",IF($B284="","",IF(AND($C284&lt;=Hidden!HX$50,$D284&gt;=Hidden!HX$50),IF($G284="","x","y"),"")))</f>
        <v/>
      </c>
      <c r="IF284" s="37" t="str">
        <f>IF(Hidden!HY$51="Yes","H",IF($B284="","",IF(AND($C284&lt;=Hidden!HY$50,$D284&gt;=Hidden!HY$50),IF($G284="","x","y"),"")))</f>
        <v/>
      </c>
      <c r="IG284" s="37" t="str">
        <f>IF(Hidden!HZ$51="Yes","H",IF($B284="","",IF(AND($C284&lt;=Hidden!HZ$50,$D284&gt;=Hidden!HZ$50),IF($G284="","x","y"),"")))</f>
        <v/>
      </c>
      <c r="IH284" s="37" t="str">
        <f>IF(Hidden!IA$51="Yes","H",IF($B284="","",IF(AND($C284&lt;=Hidden!IA$50,$D284&gt;=Hidden!IA$50),IF($G284="","x","y"),"")))</f>
        <v/>
      </c>
      <c r="II284" s="38" t="str">
        <f>IF(Hidden!IB$51="Yes","H",IF($B284="","",IF(AND($C284&lt;=Hidden!IB$50,$D284&gt;=Hidden!IB$50),IF($G284="","x","y"),"")))</f>
        <v/>
      </c>
      <c r="IJ284" s="41" t="str">
        <f>IF(Hidden!IC$51="Yes","H",IF($B284="","",IF(AND($C284&lt;=Hidden!IC$50,$D284&gt;=Hidden!IC$50),IF($G284="","x","y"),"")))</f>
        <v/>
      </c>
      <c r="IK284" s="37" t="str">
        <f>IF(Hidden!ID$51="Yes","H",IF($B284="","",IF(AND($C284&lt;=Hidden!ID$50,$D284&gt;=Hidden!ID$50),IF($G284="","x","y"),"")))</f>
        <v/>
      </c>
      <c r="IL284" s="37" t="str">
        <f>IF(Hidden!IE$51="Yes","H",IF($B284="","",IF(AND($C284&lt;=Hidden!IE$50,$D284&gt;=Hidden!IE$50),IF($G284="","x","y"),"")))</f>
        <v/>
      </c>
      <c r="IM284" s="37" t="str">
        <f>IF(Hidden!IF$51="Yes","H",IF($B284="","",IF(AND($C284&lt;=Hidden!IF$50,$D284&gt;=Hidden!IF$50),IF($G284="","x","y"),"")))</f>
        <v/>
      </c>
      <c r="IN284" s="38" t="str">
        <f>IF(Hidden!IG$51="Yes","H",IF($B284="","",IF(AND($C284&lt;=Hidden!IG$50,$D284&gt;=Hidden!IG$50),IF($G284="","x","y"),"")))</f>
        <v/>
      </c>
      <c r="IO284" s="41" t="str">
        <f>IF(Hidden!IH$51="Yes","H",IF($B284="","",IF(AND($C284&lt;=Hidden!IH$50,$D284&gt;=Hidden!IH$50),IF($G284="","x","y"),"")))</f>
        <v/>
      </c>
      <c r="IP284" s="37" t="str">
        <f>IF(Hidden!II$51="Yes","H",IF($B284="","",IF(AND($C284&lt;=Hidden!II$50,$D284&gt;=Hidden!II$50),IF($G284="","x","y"),"")))</f>
        <v/>
      </c>
      <c r="IQ284" s="37" t="str">
        <f>IF(Hidden!IJ$51="Yes","H",IF($B284="","",IF(AND($C284&lt;=Hidden!IJ$50,$D284&gt;=Hidden!IJ$50),IF($G284="","x","y"),"")))</f>
        <v/>
      </c>
      <c r="IR284" s="37" t="str">
        <f>IF(Hidden!IK$51="Yes","H",IF($B284="","",IF(AND($C284&lt;=Hidden!IK$50,$D284&gt;=Hidden!IK$50),IF($G284="","x","y"),"")))</f>
        <v/>
      </c>
      <c r="IS284" s="38" t="str">
        <f>IF(Hidden!IL$51="Yes","H",IF($B284="","",IF(AND($C284&lt;=Hidden!IL$50,$D284&gt;=Hidden!IL$50),IF($G284="","x","y"),"")))</f>
        <v/>
      </c>
      <c r="IT284" s="41" t="str">
        <f>IF(Hidden!IM$51="Yes","H",IF($B284="","",IF(AND($C284&lt;=Hidden!IM$50,$D284&gt;=Hidden!IM$50),IF($G284="","x","y"),"")))</f>
        <v/>
      </c>
      <c r="IU284" s="37" t="str">
        <f>IF(Hidden!IN$51="Yes","H",IF($B284="","",IF(AND($C284&lt;=Hidden!IN$50,$D284&gt;=Hidden!IN$50),IF($G284="","x","y"),"")))</f>
        <v/>
      </c>
      <c r="IV284" s="37" t="str">
        <f>IF(Hidden!IO$51="Yes","H",IF($B284="","",IF(AND($C284&lt;=Hidden!IO$50,$D284&gt;=Hidden!IO$50),IF($G284="","x","y"),"")))</f>
        <v/>
      </c>
      <c r="IW284" s="37" t="str">
        <f>IF(Hidden!IP$51="Yes","H",IF($B284="","",IF(AND($C284&lt;=Hidden!IP$50,$D284&gt;=Hidden!IP$50),IF($G284="","x","y"),"")))</f>
        <v/>
      </c>
      <c r="IX284" s="38" t="str">
        <f>IF(Hidden!IQ$51="Yes","H",IF($B284="","",IF(AND($C284&lt;=Hidden!IQ$50,$D284&gt;=Hidden!IQ$50),IF($G284="","x","y"),"")))</f>
        <v/>
      </c>
      <c r="IY284" s="41" t="str">
        <f>IF(Hidden!IR$51="Yes","H",IF($B284="","",IF(AND($C284&lt;=Hidden!IR$50,$D284&gt;=Hidden!IR$50),IF($G284="","x","y"),"")))</f>
        <v/>
      </c>
      <c r="IZ284" s="37" t="str">
        <f>IF(Hidden!IS$51="Yes","H",IF($B284="","",IF(AND($C284&lt;=Hidden!IS$50,$D284&gt;=Hidden!IS$50),IF($G284="","x","y"),"")))</f>
        <v/>
      </c>
      <c r="JA284" s="37" t="str">
        <f>IF(Hidden!IT$51="Yes","H",IF($B284="","",IF(AND($C284&lt;=Hidden!IT$50,$D284&gt;=Hidden!IT$50),IF($G284="","x","y"),"")))</f>
        <v/>
      </c>
      <c r="JB284" s="37" t="str">
        <f>IF(Hidden!IU$51="Yes","H",IF($B284="","",IF(AND($C284&lt;=Hidden!IU$50,$D284&gt;=Hidden!IU$50),IF($G284="","x","y"),"")))</f>
        <v/>
      </c>
      <c r="JC284" s="38" t="str">
        <f>IF(Hidden!IV$51="Yes","H",IF($B284="","",IF(AND($C284&lt;=Hidden!IV$50,$D284&gt;=Hidden!IV$50),IF($G284="","x","y"),"")))</f>
        <v/>
      </c>
      <c r="JD284" s="41" t="str">
        <f>IF(Hidden!IW$51="Yes","H",IF($B284="","",IF(AND($C284&lt;=Hidden!IW$50,$D284&gt;=Hidden!IW$50),IF($G284="","x","y"),"")))</f>
        <v/>
      </c>
      <c r="JE284" s="37" t="str">
        <f>IF(Hidden!IX$51="Yes","H",IF($B284="","",IF(AND($C284&lt;=Hidden!IX$50,$D284&gt;=Hidden!IX$50),IF($G284="","x","y"),"")))</f>
        <v/>
      </c>
      <c r="JF284" s="37" t="str">
        <f>IF(Hidden!IY$51="Yes","H",IF($B284="","",IF(AND($C284&lt;=Hidden!IY$50,$D284&gt;=Hidden!IY$50),IF($G284="","x","y"),"")))</f>
        <v/>
      </c>
      <c r="JG284" s="37" t="str">
        <f>IF(Hidden!IZ$51="Yes","H",IF($B284="","",IF(AND($C284&lt;=Hidden!IZ$50,$D284&gt;=Hidden!IZ$50),IF($G284="","x","y"),"")))</f>
        <v/>
      </c>
      <c r="JH284" s="38" t="str">
        <f>IF(Hidden!JA$51="Yes","H",IF($B284="","",IF(AND($C284&lt;=Hidden!JA$50,$D284&gt;=Hidden!JA$50),IF($G284="","x","y"),"")))</f>
        <v/>
      </c>
      <c r="JI284" s="41" t="str">
        <f>IF(Hidden!JB$51="Yes","H",IF($B284="","",IF(AND($C284&lt;=Hidden!JB$50,$D284&gt;=Hidden!JB$50),IF($G284="","x","y"),"")))</f>
        <v/>
      </c>
      <c r="JJ284" s="37" t="str">
        <f>IF(Hidden!JC$51="Yes","H",IF($B284="","",IF(AND($C284&lt;=Hidden!JC$50,$D284&gt;=Hidden!JC$50),IF($G284="","x","y"),"")))</f>
        <v/>
      </c>
      <c r="JK284" s="37" t="str">
        <f>IF(Hidden!JD$51="Yes","H",IF($B284="","",IF(AND($C284&lt;=Hidden!JD$50,$D284&gt;=Hidden!JD$50),IF($G284="","x","y"),"")))</f>
        <v/>
      </c>
      <c r="JL284" s="37" t="str">
        <f>IF(Hidden!JE$51="Yes","H",IF($B284="","",IF(AND($C284&lt;=Hidden!JE$50,$D284&gt;=Hidden!JE$50),IF($G284="","x","y"),"")))</f>
        <v/>
      </c>
      <c r="JM284" s="38" t="str">
        <f>IF(Hidden!JF$51="Yes","H",IF($B284="","",IF(AND($C284&lt;=Hidden!JF$50,$D284&gt;=Hidden!JF$50),IF($G284="","x","y"),"")))</f>
        <v/>
      </c>
      <c r="JN284" s="41" t="str">
        <f>IF(Hidden!JG$51="Yes","H",IF($B284="","",IF(AND($C284&lt;=Hidden!JG$50,$D284&gt;=Hidden!JG$50),IF($G284="","x","y"),"")))</f>
        <v/>
      </c>
      <c r="JO284" s="37" t="str">
        <f>IF(Hidden!JH$51="Yes","H",IF($B284="","",IF(AND($C284&lt;=Hidden!JH$50,$D284&gt;=Hidden!JH$50),IF($G284="","x","y"),"")))</f>
        <v/>
      </c>
      <c r="JP284" s="37" t="str">
        <f>IF(Hidden!JI$51="Yes","H",IF($B284="","",IF(AND($C284&lt;=Hidden!JI$50,$D284&gt;=Hidden!JI$50),IF($G284="","x","y"),"")))</f>
        <v/>
      </c>
      <c r="JQ284" s="37" t="str">
        <f>IF(Hidden!JJ$51="Yes","H",IF($B284="","",IF(AND($C284&lt;=Hidden!JJ$50,$D284&gt;=Hidden!JJ$50),IF($G284="","x","y"),"")))</f>
        <v/>
      </c>
      <c r="JR284" s="38" t="str">
        <f>IF(Hidden!JK$51="Yes","H",IF($B284="","",IF(AND($C284&lt;=Hidden!JK$50,$D284&gt;=Hidden!JK$50),IF($G284="","x","y"),"")))</f>
        <v/>
      </c>
    </row>
    <row r="285" spans="1:278">
      <c r="A285" s="28"/>
      <c r="B285" s="58"/>
      <c r="C285" s="90"/>
      <c r="D285" s="91"/>
      <c r="E285" s="88"/>
      <c r="F285" s="89"/>
      <c r="G285" s="87"/>
      <c r="H285" s="67"/>
      <c r="I285" s="36" t="str">
        <f>IF(Hidden!B$51="Yes","H",IF($B285="","",IF(AND($C285&lt;=Hidden!B$50,$D285&gt;=Hidden!B$50),IF($G285="","x","y"),"")))</f>
        <v/>
      </c>
      <c r="J285" s="37" t="str">
        <f>IF(Hidden!C$51="Yes","H",IF($B285="","",IF(AND($C285&lt;=Hidden!C$50,$D285&gt;=Hidden!C$50),IF($G285="","x","y"),"")))</f>
        <v/>
      </c>
      <c r="K285" s="37" t="str">
        <f>IF(Hidden!D$51="Yes","H",IF($B285="","",IF(AND($C285&lt;=Hidden!D$50,$D285&gt;=Hidden!D$50),IF($G285="","x","y"),"")))</f>
        <v/>
      </c>
      <c r="L285" s="37" t="str">
        <f>IF(Hidden!E$50="Yes","H",IF($B285="","",IF(AND($C285&lt;=Hidden!E$49,$D285&gt;=Hidden!E$49),IF($G285="","x","y"),"")))</f>
        <v/>
      </c>
      <c r="M285" s="40" t="str">
        <f>IF(Hidden!F$50="Yes","H",IF($B285="","",IF(AND($C285&lt;=Hidden!F$49,$D285&gt;=Hidden!F$49),IF($G285="","x","y"),"")))</f>
        <v/>
      </c>
      <c r="N285" s="44" t="str">
        <f>IF(Hidden!G$50="Yes","H",IF($B285="","",IF(AND($C285&lt;=Hidden!G$49,$D285&gt;=Hidden!G$49),IF($G285="","x","y"),"")))</f>
        <v/>
      </c>
      <c r="O285" s="37" t="str">
        <f>IF(Hidden!H$50="Yes","H",IF($B285="","",IF(AND($C285&lt;=Hidden!H$49,$D285&gt;=Hidden!H$49),IF($G285="","x","y"),"")))</f>
        <v/>
      </c>
      <c r="P285" s="37" t="str">
        <f>IF(Hidden!I$50="Yes","H",IF($B285="","",IF(AND($C285&lt;=Hidden!I$49,$D285&gt;=Hidden!I$49),IF($G285="","x","y"),"")))</f>
        <v/>
      </c>
      <c r="Q285" s="37" t="str">
        <f>IF(Hidden!J$52="Yes","H",IF($B285="","",IF(AND($C285&lt;=Hidden!J$51,$D285&gt;=Hidden!J$51),IF($G285="","x","y"),"")))</f>
        <v/>
      </c>
      <c r="R285" s="45" t="str">
        <f>IF(Hidden!K$52="Yes","H",IF($B285="","",IF(AND($C285&lt;=Hidden!K$51,$D285&gt;=Hidden!K$51),IF($G285="","x","y"),"")))</f>
        <v/>
      </c>
      <c r="S285" s="41" t="str">
        <f>IF(Hidden!L$51="Yes","H",IF($B285="","",IF(AND($C285&lt;=Hidden!L$50,$D285&gt;=Hidden!L$50),IF($G285="","x","y"),"")))</f>
        <v/>
      </c>
      <c r="T285" s="37" t="str">
        <f>IF(Hidden!M$51="Yes","H",IF($B285="","",IF(AND($C285&lt;=Hidden!M$50,$D285&gt;=Hidden!M$50),IF($G285="","x","y"),"")))</f>
        <v/>
      </c>
      <c r="U285" s="37" t="str">
        <f>IF(Hidden!N$51="Yes","H",IF($B285="","",IF(AND($C285&lt;=Hidden!N$50,$D285&gt;=Hidden!N$50),IF($G285="","x","y"),"")))</f>
        <v/>
      </c>
      <c r="V285" s="37" t="str">
        <f>IF(Hidden!O$51="Yes","H",IF($B285="","",IF(AND($C285&lt;=Hidden!O$50,$D285&gt;=Hidden!O$50),IF($G285="","x","y"),"")))</f>
        <v/>
      </c>
      <c r="W285" s="40" t="str">
        <f>IF(Hidden!P$51="Yes","H",IF($B285="","",IF(AND($C285&lt;=Hidden!P$50,$D285&gt;=Hidden!P$50),IF($G285="","x","y"),"")))</f>
        <v/>
      </c>
      <c r="X285" s="44" t="str">
        <f>IF(Hidden!Q$51="Yes","H",IF($B285="","",IF(AND($C285&lt;=Hidden!Q$50,$D285&gt;=Hidden!Q$50),IF($G285="","x","y"),"")))</f>
        <v/>
      </c>
      <c r="Y285" s="37" t="str">
        <f>IF(Hidden!R$51="Yes","H",IF($B285="","",IF(AND($C285&lt;=Hidden!R$50,$D285&gt;=Hidden!R$50),IF($G285="","x","y"),"")))</f>
        <v/>
      </c>
      <c r="Z285" s="37" t="str">
        <f>IF(Hidden!S$51="Yes","H",IF($B285="","",IF(AND($C285&lt;=Hidden!S$50,$D285&gt;=Hidden!S$50),IF($G285="","x","y"),"")))</f>
        <v/>
      </c>
      <c r="AA285" s="37" t="str">
        <f>IF(Hidden!T$51="Yes","H",IF($B285="","",IF(AND($C285&lt;=Hidden!T$50,$D285&gt;=Hidden!T$50),IF($G285="","x","y"),"")))</f>
        <v/>
      </c>
      <c r="AB285" s="45" t="str">
        <f>IF(Hidden!U$51="Yes","H",IF($B285="","",IF(AND($C285&lt;=Hidden!U$50,$D285&gt;=Hidden!U$50),IF($G285="","x","y"),"")))</f>
        <v/>
      </c>
      <c r="AC285" s="41" t="str">
        <f>IF(Hidden!V$51="Yes","H",IF($B285="","",IF(AND($C285&lt;=Hidden!V$50,$D285&gt;=Hidden!V$50),IF($G285="","x","y"),"")))</f>
        <v/>
      </c>
      <c r="AD285" s="37" t="str">
        <f>IF(Hidden!W$51="Yes","H",IF($B285="","",IF(AND($C285&lt;=Hidden!W$50,$D285&gt;=Hidden!W$50),IF($G285="","x","y"),"")))</f>
        <v/>
      </c>
      <c r="AE285" s="37" t="str">
        <f>IF(Hidden!X$51="Yes","H",IF($B285="","",IF(AND($C285&lt;=Hidden!X$50,$D285&gt;=Hidden!X$50),IF($G285="","x","y"),"")))</f>
        <v/>
      </c>
      <c r="AF285" s="37" t="str">
        <f>IF(Hidden!Y$51="Yes","H",IF($B285="","",IF(AND($C285&lt;=Hidden!Y$50,$D285&gt;=Hidden!Y$50),IF($G285="","x","y"),"")))</f>
        <v/>
      </c>
      <c r="AG285" s="40" t="str">
        <f>IF(Hidden!Z$51="Yes","H",IF($B285="","",IF(AND($C285&lt;=Hidden!Z$50,$D285&gt;=Hidden!Z$50),IF($G285="","x","y"),"")))</f>
        <v/>
      </c>
      <c r="AH285" s="44" t="str">
        <f>IF(Hidden!AA$51="Yes","H",IF($B285="","",IF(AND($C285&lt;=Hidden!AA$50,$D285&gt;=Hidden!AA$50),IF($G285="","x","y"),"")))</f>
        <v/>
      </c>
      <c r="AI285" s="37" t="str">
        <f>IF(Hidden!AB$51="Yes","H",IF($B285="","",IF(AND($C285&lt;=Hidden!AB$50,$D285&gt;=Hidden!AB$50),IF($G285="","x","y"),"")))</f>
        <v/>
      </c>
      <c r="AJ285" s="37" t="str">
        <f>IF(Hidden!AC$51="Yes","H",IF($B285="","",IF(AND($C285&lt;=Hidden!AC$50,$D285&gt;=Hidden!AC$50),IF($G285="","x","y"),"")))</f>
        <v/>
      </c>
      <c r="AK285" s="37" t="str">
        <f>IF(Hidden!AD$51="Yes","H",IF($B285="","",IF(AND($C285&lt;=Hidden!AD$50,$D285&gt;=Hidden!AD$50),IF($G285="","x","y"),"")))</f>
        <v/>
      </c>
      <c r="AL285" s="45" t="str">
        <f>IF(Hidden!AE$51="Yes","H",IF($B285="","",IF(AND($C285&lt;=Hidden!AE$50,$D285&gt;=Hidden!AE$50),IF($G285="","x","y"),"")))</f>
        <v/>
      </c>
      <c r="AM285" s="41" t="str">
        <f>IF(Hidden!AF$51="Yes","H",IF($B285="","",IF(AND($C285&lt;=Hidden!AF$50,$D285&gt;=Hidden!AF$50),IF($G285="","x","y"),"")))</f>
        <v/>
      </c>
      <c r="AN285" s="37" t="str">
        <f>IF(Hidden!AG$51="Yes","H",IF($B285="","",IF(AND($C285&lt;=Hidden!AG$50,$D285&gt;=Hidden!AG$50),IF($G285="","x","y"),"")))</f>
        <v/>
      </c>
      <c r="AO285" s="37" t="str">
        <f>IF(Hidden!AH$51="Yes","H",IF($B285="","",IF(AND($C285&lt;=Hidden!AH$50,$D285&gt;=Hidden!AH$50),IF($G285="","x","y"),"")))</f>
        <v/>
      </c>
      <c r="AP285" s="37" t="str">
        <f>IF(Hidden!AI$51="Yes","H",IF($B285="","",IF(AND($C285&lt;=Hidden!AI$50,$D285&gt;=Hidden!AI$50),IF($G285="","x","y"),"")))</f>
        <v/>
      </c>
      <c r="AQ285" s="40" t="str">
        <f>IF(Hidden!AJ$51="Yes","H",IF($B285="","",IF(AND($C285&lt;=Hidden!AJ$50,$D285&gt;=Hidden!AJ$50),IF($G285="","x","y"),"")))</f>
        <v/>
      </c>
      <c r="AR285" s="44" t="str">
        <f>IF(Hidden!AK$51="Yes","H",IF($B285="","",IF(AND($C285&lt;=Hidden!AK$50,$D285&gt;=Hidden!AK$50),IF($G285="","x","y"),"")))</f>
        <v/>
      </c>
      <c r="AS285" s="37" t="str">
        <f>IF(Hidden!AL$51="Yes","H",IF($B285="","",IF(AND($C285&lt;=Hidden!AL$50,$D285&gt;=Hidden!AL$50),IF($G285="","x","y"),"")))</f>
        <v/>
      </c>
      <c r="AT285" s="37" t="str">
        <f>IF(Hidden!AM$51="Yes","H",IF($B285="","",IF(AND($C285&lt;=Hidden!AM$50,$D285&gt;=Hidden!AM$50),IF($G285="","x","y"),"")))</f>
        <v/>
      </c>
      <c r="AU285" s="37" t="str">
        <f>IF(Hidden!AN$51="Yes","H",IF($B285="","",IF(AND($C285&lt;=Hidden!AN$50,$D285&gt;=Hidden!AN$50),IF($G285="","x","y"),"")))</f>
        <v/>
      </c>
      <c r="AV285" s="45" t="str">
        <f>IF(Hidden!AO$51="Yes","H",IF($B285="","",IF(AND($C285&lt;=Hidden!AO$50,$D285&gt;=Hidden!AO$50),IF($G285="","x","y"),"")))</f>
        <v/>
      </c>
      <c r="AW285" s="41" t="str">
        <f>IF(Hidden!AP$51="Yes","H",IF($B285="","",IF(AND($C285&lt;=Hidden!AP$50,$D285&gt;=Hidden!AP$50),IF($G285="","x","y"),"")))</f>
        <v/>
      </c>
      <c r="AX285" s="37" t="str">
        <f>IF(Hidden!AQ$51="Yes","H",IF($B285="","",IF(AND($C285&lt;=Hidden!AQ$50,$D285&gt;=Hidden!AQ$50),IF($G285="","x","y"),"")))</f>
        <v/>
      </c>
      <c r="AY285" s="37" t="str">
        <f>IF(Hidden!AR$51="Yes","H",IF($B285="","",IF(AND($C285&lt;=Hidden!AR$50,$D285&gt;=Hidden!AR$50),IF($G285="","x","y"),"")))</f>
        <v/>
      </c>
      <c r="AZ285" s="37" t="str">
        <f>IF(Hidden!AS$51="Yes","H",IF($B285="","",IF(AND($C285&lt;=Hidden!AS$50,$D285&gt;=Hidden!AS$50),IF($G285="","x","y"),"")))</f>
        <v/>
      </c>
      <c r="BA285" s="40" t="str">
        <f>IF(Hidden!AT$51="Yes","H",IF($B285="","",IF(AND($C285&lt;=Hidden!AT$50,$D285&gt;=Hidden!AT$50),IF($G285="","x","y"),"")))</f>
        <v/>
      </c>
      <c r="BB285" s="44" t="str">
        <f>IF(Hidden!AU$51="Yes","H",IF($B285="","",IF(AND($C285&lt;=Hidden!AU$50,$D285&gt;=Hidden!AU$50),IF($G285="","x","y"),"")))</f>
        <v/>
      </c>
      <c r="BC285" s="37" t="str">
        <f>IF(Hidden!AV$51="Yes","H",IF($B285="","",IF(AND($C285&lt;=Hidden!AV$50,$D285&gt;=Hidden!AV$50),IF($G285="","x","y"),"")))</f>
        <v/>
      </c>
      <c r="BD285" s="37" t="str">
        <f>IF(Hidden!AW$51="Yes","H",IF($B285="","",IF(AND($C285&lt;=Hidden!AW$50,$D285&gt;=Hidden!AW$50),IF($G285="","x","y"),"")))</f>
        <v/>
      </c>
      <c r="BE285" s="37" t="str">
        <f>IF(Hidden!AX$51="Yes","H",IF($B285="","",IF(AND($C285&lt;=Hidden!AX$50,$D285&gt;=Hidden!AX$50),IF($G285="","x","y"),"")))</f>
        <v/>
      </c>
      <c r="BF285" s="45" t="str">
        <f>IF(Hidden!AY$51="Yes","H",IF($B285="","",IF(AND($C285&lt;=Hidden!AY$50,$D285&gt;=Hidden!AY$50),IF($G285="","x","y"),"")))</f>
        <v/>
      </c>
      <c r="BG285" s="41" t="str">
        <f>IF(Hidden!AZ$51="Yes","H",IF($B285="","",IF(AND($C285&lt;=Hidden!AZ$50,$D285&gt;=Hidden!AZ$50),IF($G285="","x","y"),"")))</f>
        <v/>
      </c>
      <c r="BH285" s="37" t="str">
        <f>IF(Hidden!BA$51="Yes","H",IF($B285="","",IF(AND($C285&lt;=Hidden!BA$50,$D285&gt;=Hidden!BA$50),IF($G285="","x","y"),"")))</f>
        <v/>
      </c>
      <c r="BI285" s="37" t="str">
        <f>IF(Hidden!BB$51="Yes","H",IF($B285="","",IF(AND($C285&lt;=Hidden!BB$50,$D285&gt;=Hidden!BB$50),IF($G285="","x","y"),"")))</f>
        <v/>
      </c>
      <c r="BJ285" s="37" t="str">
        <f>IF(Hidden!BC$51="Yes","H",IF($B285="","",IF(AND($C285&lt;=Hidden!BC$50,$D285&gt;=Hidden!BC$50),IF($G285="","x","y"),"")))</f>
        <v/>
      </c>
      <c r="BK285" s="40" t="str">
        <f>IF(Hidden!BD$51="Yes","H",IF($B285="","",IF(AND($C285&lt;=Hidden!BD$50,$D285&gt;=Hidden!BD$50),IF($G285="","x","y"),"")))</f>
        <v/>
      </c>
      <c r="BL285" s="44" t="str">
        <f>IF(Hidden!BE$51="Yes","H",IF($B285="","",IF(AND($C285&lt;=Hidden!BE$50,$D285&gt;=Hidden!BE$50),IF($G285="","x","y"),"")))</f>
        <v/>
      </c>
      <c r="BM285" s="37" t="str">
        <f>IF(Hidden!BF$51="Yes","H",IF($B285="","",IF(AND($C285&lt;=Hidden!BF$50,$D285&gt;=Hidden!BF$50),IF($G285="","x","y"),"")))</f>
        <v/>
      </c>
      <c r="BN285" s="37" t="str">
        <f>IF(Hidden!BG$51="Yes","H",IF($B285="","",IF(AND($C285&lt;=Hidden!BG$50,$D285&gt;=Hidden!BG$50),IF($G285="","x","y"),"")))</f>
        <v/>
      </c>
      <c r="BO285" s="37" t="str">
        <f>IF(Hidden!BH$51="Yes","H",IF($B285="","",IF(AND($C285&lt;=Hidden!BH$50,$D285&gt;=Hidden!BH$50),IF($G285="","x","y"),"")))</f>
        <v/>
      </c>
      <c r="BP285" s="45" t="str">
        <f>IF(Hidden!BI$51="Yes","H",IF($B285="","",IF(AND($C285&lt;=Hidden!BI$50,$D285&gt;=Hidden!BI$50),IF($G285="","x","y"),"")))</f>
        <v/>
      </c>
      <c r="BQ285" s="41" t="str">
        <f>IF(Hidden!BJ$51="Yes","H",IF($B285="","",IF(AND($C285&lt;=Hidden!BJ$50,$D285&gt;=Hidden!BJ$50),IF($G285="","x","y"),"")))</f>
        <v/>
      </c>
      <c r="BR285" s="37" t="str">
        <f>IF(Hidden!BK$51="Yes","H",IF($B285="","",IF(AND($C285&lt;=Hidden!BK$50,$D285&gt;=Hidden!BK$50),IF($G285="","x","y"),"")))</f>
        <v/>
      </c>
      <c r="BS285" s="37" t="str">
        <f>IF(Hidden!BL$51="Yes","H",IF($B285="","",IF(AND($C285&lt;=Hidden!BL$50,$D285&gt;=Hidden!BL$50),IF($G285="","x","y"),"")))</f>
        <v/>
      </c>
      <c r="BT285" s="37" t="str">
        <f>IF(Hidden!BM$51="Yes","H",IF($B285="","",IF(AND($C285&lt;=Hidden!BM$50,$D285&gt;=Hidden!BM$50),IF($G285="","x","y"),"")))</f>
        <v/>
      </c>
      <c r="BU285" s="40" t="str">
        <f>IF(Hidden!BN$51="Yes","H",IF($B285="","",IF(AND($C285&lt;=Hidden!BN$50,$D285&gt;=Hidden!BN$50),IF($G285="","x","y"),"")))</f>
        <v/>
      </c>
      <c r="BV285" s="44" t="str">
        <f>IF(Hidden!BO$51="Yes","H",IF($B285="","",IF(AND($C285&lt;=Hidden!BO$50,$D285&gt;=Hidden!BO$50),IF($G285="","x","y"),"")))</f>
        <v/>
      </c>
      <c r="BW285" s="37" t="str">
        <f>IF(Hidden!BP$51="Yes","H",IF($B285="","",IF(AND($C285&lt;=Hidden!BP$50,$D285&gt;=Hidden!BP$50),IF($G285="","x","y"),"")))</f>
        <v/>
      </c>
      <c r="BX285" s="37" t="str">
        <f>IF(Hidden!BQ$51="Yes","H",IF($B285="","",IF(AND($C285&lt;=Hidden!BQ$50,$D285&gt;=Hidden!BQ$50),IF($G285="","x","y"),"")))</f>
        <v/>
      </c>
      <c r="BY285" s="37" t="str">
        <f>IF(Hidden!BR$51="Yes","H",IF($B285="","",IF(AND($C285&lt;=Hidden!BR$50,$D285&gt;=Hidden!BR$50),IF($G285="","x","y"),"")))</f>
        <v/>
      </c>
      <c r="BZ285" s="45" t="str">
        <f>IF(Hidden!BS$51="Yes","H",IF($B285="","",IF(AND($C285&lt;=Hidden!BS$50,$D285&gt;=Hidden!BS$50),IF($G285="","x","y"),"")))</f>
        <v/>
      </c>
      <c r="CA285" s="41" t="str">
        <f>IF(Hidden!BT$51="Yes","H",IF($B285="","",IF(AND($C285&lt;=Hidden!BT$50,$D285&gt;=Hidden!BT$50),IF($G285="","x","y"),"")))</f>
        <v/>
      </c>
      <c r="CB285" s="37" t="str">
        <f>IF(Hidden!BU$51="Yes","H",IF($B285="","",IF(AND($C285&lt;=Hidden!BU$50,$D285&gt;=Hidden!BU$50),IF($G285="","x","y"),"")))</f>
        <v/>
      </c>
      <c r="CC285" s="37" t="str">
        <f>IF(Hidden!BV$51="Yes","H",IF($B285="","",IF(AND($C285&lt;=Hidden!BV$50,$D285&gt;=Hidden!BV$50),IF($G285="","x","y"),"")))</f>
        <v/>
      </c>
      <c r="CD285" s="37" t="str">
        <f>IF(Hidden!BW$51="Yes","H",IF($B285="","",IF(AND($C285&lt;=Hidden!BW$50,$D285&gt;=Hidden!BW$50),IF($G285="","x","y"),"")))</f>
        <v/>
      </c>
      <c r="CE285" s="40" t="str">
        <f>IF(Hidden!BX$51="Yes","H",IF($B285="","",IF(AND($C285&lt;=Hidden!BX$50,$D285&gt;=Hidden!BX$50),IF($G285="","x","y"),"")))</f>
        <v/>
      </c>
      <c r="CF285" s="44" t="str">
        <f>IF(Hidden!BY$51="Yes","H",IF($B285="","",IF(AND($C285&lt;=Hidden!BY$50,$D285&gt;=Hidden!BY$50),IF($G285="","x","y"),"")))</f>
        <v/>
      </c>
      <c r="CG285" s="37" t="str">
        <f>IF(Hidden!BZ$51="Yes","H",IF($B285="","",IF(AND($C285&lt;=Hidden!BZ$50,$D285&gt;=Hidden!BZ$50),IF($G285="","x","y"),"")))</f>
        <v/>
      </c>
      <c r="CH285" s="37" t="str">
        <f>IF(Hidden!CA$51="Yes","H",IF($B285="","",IF(AND($C285&lt;=Hidden!CA$50,$D285&gt;=Hidden!CA$50),IF($G285="","x","y"),"")))</f>
        <v/>
      </c>
      <c r="CI285" s="37" t="str">
        <f>IF(Hidden!CB$51="Yes","H",IF($B285="","",IF(AND($C285&lt;=Hidden!CB$50,$D285&gt;=Hidden!CB$50),IF($G285="","x","y"),"")))</f>
        <v/>
      </c>
      <c r="CJ285" s="45" t="str">
        <f>IF(Hidden!CC$51="Yes","H",IF($B285="","",IF(AND($C285&lt;=Hidden!CC$50,$D285&gt;=Hidden!CC$50),IF($G285="","x","y"),"")))</f>
        <v/>
      </c>
      <c r="CK285" s="41" t="str">
        <f>IF(Hidden!CD$51="Yes","H",IF($B285="","",IF(AND($C285&lt;=Hidden!CD$50,$D285&gt;=Hidden!CD$50),IF($G285="","x","y"),"")))</f>
        <v/>
      </c>
      <c r="CL285" s="37" t="str">
        <f>IF(Hidden!CE$51="Yes","H",IF($B285="","",IF(AND($C285&lt;=Hidden!CE$50,$D285&gt;=Hidden!CE$50),IF($G285="","x","y"),"")))</f>
        <v/>
      </c>
      <c r="CM285" s="37" t="str">
        <f>IF(Hidden!CF$51="Yes","H",IF($B285="","",IF(AND($C285&lt;=Hidden!CF$50,$D285&gt;=Hidden!CF$50),IF($G285="","x","y"),"")))</f>
        <v/>
      </c>
      <c r="CN285" s="37" t="str">
        <f>IF(Hidden!CG$51="Yes","H",IF($B285="","",IF(AND($C285&lt;=Hidden!CG$50,$D285&gt;=Hidden!CG$50),IF($G285="","x","y"),"")))</f>
        <v/>
      </c>
      <c r="CO285" s="40" t="str">
        <f>IF(Hidden!CH$51="Yes","H",IF($B285="","",IF(AND($C285&lt;=Hidden!CH$50,$D285&gt;=Hidden!CH$50),IF($G285="","x","y"),"")))</f>
        <v/>
      </c>
      <c r="CP285" s="44" t="str">
        <f>IF(Hidden!CI$51="Yes","H",IF($B285="","",IF(AND($C285&lt;=Hidden!CI$50,$D285&gt;=Hidden!CI$50),IF($G285="","x","y"),"")))</f>
        <v/>
      </c>
      <c r="CQ285" s="37" t="str">
        <f>IF(Hidden!CJ$51="Yes","H",IF($B285="","",IF(AND($C285&lt;=Hidden!CJ$50,$D285&gt;=Hidden!CJ$50),IF($G285="","x","y"),"")))</f>
        <v/>
      </c>
      <c r="CR285" s="37" t="str">
        <f>IF(Hidden!CK$51="Yes","H",IF($B285="","",IF(AND($C285&lt;=Hidden!CK$50,$D285&gt;=Hidden!CK$50),IF($G285="","x","y"),"")))</f>
        <v/>
      </c>
      <c r="CS285" s="37" t="str">
        <f>IF(Hidden!CL$51="Yes","H",IF($B285="","",IF(AND($C285&lt;=Hidden!CL$50,$D285&gt;=Hidden!CL$50),IF($G285="","x","y"),"")))</f>
        <v/>
      </c>
      <c r="CT285" s="45" t="str">
        <f>IF(Hidden!CM$51="Yes","H",IF($B285="","",IF(AND($C285&lt;=Hidden!CM$50,$D285&gt;=Hidden!CM$50),IF($G285="","x","y"),"")))</f>
        <v/>
      </c>
      <c r="CU285" s="41" t="str">
        <f>IF(Hidden!CN$51="Yes","H",IF($B285="","",IF(AND($C285&lt;=Hidden!CN$50,$D285&gt;=Hidden!CN$50),IF($G285="","x","y"),"")))</f>
        <v/>
      </c>
      <c r="CV285" s="37" t="str">
        <f>IF(Hidden!CO$51="Yes","H",IF($B285="","",IF(AND($C285&lt;=Hidden!CO$50,$D285&gt;=Hidden!CO$50),IF($G285="","x","y"),"")))</f>
        <v/>
      </c>
      <c r="CW285" s="37" t="str">
        <f>IF(Hidden!CP$51="Yes","H",IF($B285="","",IF(AND($C285&lt;=Hidden!CP$50,$D285&gt;=Hidden!CP$50),IF($G285="","x","y"),"")))</f>
        <v/>
      </c>
      <c r="CX285" s="37" t="str">
        <f>IF(Hidden!CQ$51="Yes","H",IF($B285="","",IF(AND($C285&lt;=Hidden!CQ$50,$D285&gt;=Hidden!CQ$50),IF($G285="","x","y"),"")))</f>
        <v/>
      </c>
      <c r="CY285" s="40" t="str">
        <f>IF(Hidden!CR$51="Yes","H",IF($B285="","",IF(AND($C285&lt;=Hidden!CR$50,$D285&gt;=Hidden!CR$50),IF($G285="","x","y"),"")))</f>
        <v/>
      </c>
      <c r="CZ285" s="44" t="str">
        <f>IF(Hidden!CS$51="Yes","H",IF($B285="","",IF(AND($C285&lt;=Hidden!CS$50,$D285&gt;=Hidden!CS$50),IF($G285="","x","y"),"")))</f>
        <v/>
      </c>
      <c r="DA285" s="37" t="str">
        <f>IF(Hidden!CT$51="Yes","H",IF($B285="","",IF(AND($C285&lt;=Hidden!CT$50,$D285&gt;=Hidden!CT$50),IF($G285="","x","y"),"")))</f>
        <v/>
      </c>
      <c r="DB285" s="37" t="str">
        <f>IF(Hidden!CU$51="Yes","H",IF($B285="","",IF(AND($C285&lt;=Hidden!CU$50,$D285&gt;=Hidden!CU$50),IF($G285="","x","y"),"")))</f>
        <v/>
      </c>
      <c r="DC285" s="37" t="str">
        <f>IF(Hidden!CV$51="Yes","H",IF($B285="","",IF(AND($C285&lt;=Hidden!CV$50,$D285&gt;=Hidden!CV$50),IF($G285="","x","y"),"")))</f>
        <v/>
      </c>
      <c r="DD285" s="45" t="str">
        <f>IF(Hidden!CW$51="Yes","H",IF($B285="","",IF(AND($C285&lt;=Hidden!CW$50,$D285&gt;=Hidden!CW$50),IF($G285="","x","y"),"")))</f>
        <v/>
      </c>
      <c r="DE285" s="41" t="str">
        <f>IF(Hidden!CX$51="Yes","H",IF($B285="","",IF(AND($C285&lt;=Hidden!CX$50,$D285&gt;=Hidden!CX$50),IF($G285="","x","y"),"")))</f>
        <v/>
      </c>
      <c r="DF285" s="37" t="str">
        <f>IF(Hidden!CY$51="Yes","H",IF($B285="","",IF(AND($C285&lt;=Hidden!CY$50,$D285&gt;=Hidden!CY$50),IF($G285="","x","y"),"")))</f>
        <v/>
      </c>
      <c r="DG285" s="37" t="str">
        <f>IF(Hidden!CZ$51="Yes","H",IF($B285="","",IF(AND($C285&lt;=Hidden!CZ$50,$D285&gt;=Hidden!CZ$50),IF($G285="","x","y"),"")))</f>
        <v/>
      </c>
      <c r="DH285" s="37" t="str">
        <f>IF(Hidden!DA$51="Yes","H",IF($B285="","",IF(AND($C285&lt;=Hidden!DA$50,$D285&gt;=Hidden!DA$50),IF($G285="","x","y"),"")))</f>
        <v/>
      </c>
      <c r="DI285" s="40" t="str">
        <f>IF(Hidden!DB$51="Yes","H",IF($B285="","",IF(AND($C285&lt;=Hidden!DB$50,$D285&gt;=Hidden!DB$50),IF($G285="","x","y"),"")))</f>
        <v/>
      </c>
      <c r="DJ285" s="44" t="str">
        <f>IF(Hidden!DC$51="Yes","H",IF($B285="","",IF(AND($C285&lt;=Hidden!DC$50,$D285&gt;=Hidden!DC$50),IF($G285="","x","y"),"")))</f>
        <v/>
      </c>
      <c r="DK285" s="37" t="str">
        <f>IF(Hidden!DD$51="Yes","H",IF($B285="","",IF(AND($C285&lt;=Hidden!DD$50,$D285&gt;=Hidden!DD$50),IF($G285="","x","y"),"")))</f>
        <v/>
      </c>
      <c r="DL285" s="37" t="str">
        <f>IF(Hidden!DE$51="Yes","H",IF($B285="","",IF(AND($C285&lt;=Hidden!DE$50,$D285&gt;=Hidden!DE$50),IF($G285="","x","y"),"")))</f>
        <v/>
      </c>
      <c r="DM285" s="37" t="str">
        <f>IF(Hidden!DF$51="Yes","H",IF($B285="","",IF(AND($C285&lt;=Hidden!DF$50,$D285&gt;=Hidden!DF$50),IF($G285="","x","y"),"")))</f>
        <v/>
      </c>
      <c r="DN285" s="45" t="str">
        <f>IF(Hidden!DG$51="Yes","H",IF($B285="","",IF(AND($C285&lt;=Hidden!DG$50,$D285&gt;=Hidden!DG$50),IF($G285="","x","y"),"")))</f>
        <v/>
      </c>
      <c r="DO285" s="41" t="str">
        <f>IF(Hidden!DH$51="Yes","H",IF($B285="","",IF(AND($C285&lt;=Hidden!DH$50,$D285&gt;=Hidden!DH$50),IF($G285="","x","y"),"")))</f>
        <v/>
      </c>
      <c r="DP285" s="37" t="str">
        <f>IF(Hidden!DI$51="Yes","H",IF($B285="","",IF(AND($C285&lt;=Hidden!DI$50,$D285&gt;=Hidden!DI$50),IF($G285="","x","y"),"")))</f>
        <v/>
      </c>
      <c r="DQ285" s="37" t="str">
        <f>IF(Hidden!DJ$51="Yes","H",IF($B285="","",IF(AND($C285&lt;=Hidden!DJ$50,$D285&gt;=Hidden!DJ$50),IF($G285="","x","y"),"")))</f>
        <v/>
      </c>
      <c r="DR285" s="37" t="str">
        <f>IF(Hidden!DK$51="Yes","H",IF($B285="","",IF(AND($C285&lt;=Hidden!DK$50,$D285&gt;=Hidden!DK$50),IF($G285="","x","y"),"")))</f>
        <v/>
      </c>
      <c r="DS285" s="40" t="str">
        <f>IF(Hidden!DL$51="Yes","H",IF($B285="","",IF(AND($C285&lt;=Hidden!DL$50,$D285&gt;=Hidden!DL$50),IF($G285="","x","y"),"")))</f>
        <v/>
      </c>
      <c r="DT285" s="44" t="str">
        <f>IF(Hidden!DM$51="Yes","H",IF($B285="","",IF(AND($C285&lt;=Hidden!DM$50,$D285&gt;=Hidden!DM$50),IF($G285="","x","y"),"")))</f>
        <v/>
      </c>
      <c r="DU285" s="37" t="str">
        <f>IF(Hidden!DN$51="Yes","H",IF($B285="","",IF(AND($C285&lt;=Hidden!DN$50,$D285&gt;=Hidden!DN$50),IF($G285="","x","y"),"")))</f>
        <v/>
      </c>
      <c r="DV285" s="37" t="str">
        <f>IF(Hidden!DO$51="Yes","H",IF($B285="","",IF(AND($C285&lt;=Hidden!DO$50,$D285&gt;=Hidden!DO$50),IF($G285="","x","y"),"")))</f>
        <v/>
      </c>
      <c r="DW285" s="37" t="str">
        <f>IF(Hidden!DP$51="Yes","H",IF($B285="","",IF(AND($C285&lt;=Hidden!DP$50,$D285&gt;=Hidden!DP$50),IF($G285="","x","y"),"")))</f>
        <v/>
      </c>
      <c r="DX285" s="45" t="str">
        <f>IF(Hidden!DQ$51="Yes","H",IF($B285="","",IF(AND($C285&lt;=Hidden!DQ$50,$D285&gt;=Hidden!DQ$50),IF($G285="","x","y"),"")))</f>
        <v/>
      </c>
      <c r="DY285" s="44" t="str">
        <f>IF(Hidden!DR$51="Yes","H",IF($B285="","",IF(AND($C285&lt;=Hidden!DR$50,$D285&gt;=Hidden!DR$50),IF($G285="","x","y"),"")))</f>
        <v/>
      </c>
      <c r="DZ285" s="37" t="str">
        <f>IF(Hidden!DS$51="Yes","H",IF($B285="","",IF(AND($C285&lt;=Hidden!DS$50,$D285&gt;=Hidden!DS$50),IF($G285="","x","y"),"")))</f>
        <v/>
      </c>
      <c r="EA285" s="37" t="str">
        <f>IF(Hidden!DT$51="Yes","H",IF($B285="","",IF(AND($C285&lt;=Hidden!DT$50,$D285&gt;=Hidden!DT$50),IF($G285="","x","y"),"")))</f>
        <v/>
      </c>
      <c r="EB285" s="37" t="str">
        <f>IF(Hidden!DU$51="Yes","H",IF($B285="","",IF(AND($C285&lt;=Hidden!DU$50,$D285&gt;=Hidden!DU$50),IF($G285="","x","y"),"")))</f>
        <v/>
      </c>
      <c r="EC285" s="45" t="str">
        <f>IF(Hidden!DV$51="Yes","H",IF($B285="","",IF(AND($C285&lt;=Hidden!DV$50,$D285&gt;=Hidden!DV$50),IF($G285="","x","y"),"")))</f>
        <v/>
      </c>
      <c r="ED285" s="41" t="str">
        <f>IF(Hidden!DW$51="Yes","H",IF($B285="","",IF(AND($C285&lt;=Hidden!DW$50,$D285&gt;=Hidden!DW$50),IF($G285="","x","y"),"")))</f>
        <v/>
      </c>
      <c r="EE285" s="37" t="str">
        <f>IF(Hidden!DX$51="Yes","H",IF($B285="","",IF(AND($C285&lt;=Hidden!DX$50,$D285&gt;=Hidden!DX$50),IF($G285="","x","y"),"")))</f>
        <v/>
      </c>
      <c r="EF285" s="37" t="str">
        <f>IF(Hidden!DY$51="Yes","H",IF($B285="","",IF(AND($C285&lt;=Hidden!DY$50,$D285&gt;=Hidden!DY$50),IF($G285="","x","y"),"")))</f>
        <v/>
      </c>
      <c r="EG285" s="37" t="str">
        <f>IF(Hidden!DZ$51="Yes","H",IF($B285="","",IF(AND($C285&lt;=Hidden!DZ$50,$D285&gt;=Hidden!DZ$50),IF($G285="","x","y"),"")))</f>
        <v/>
      </c>
      <c r="EH285" s="38" t="str">
        <f>IF(Hidden!EA$51="Yes","H",IF($B285="","",IF(AND($C285&lt;=Hidden!EA$50,$D285&gt;=Hidden!EA$50),IF($G285="","x","y"),"")))</f>
        <v/>
      </c>
      <c r="EI285" s="41" t="str">
        <f>IF(Hidden!EB$51="Yes","H",IF($B285="","",IF(AND($C285&lt;=Hidden!EB$50,$D285&gt;=Hidden!EB$50),IF($G285="","x","y"),"")))</f>
        <v/>
      </c>
      <c r="EJ285" s="37" t="str">
        <f>IF(Hidden!EC$51="Yes","H",IF($B285="","",IF(AND($C285&lt;=Hidden!EC$50,$D285&gt;=Hidden!EC$50),IF($G285="","x","y"),"")))</f>
        <v/>
      </c>
      <c r="EK285" s="37" t="str">
        <f>IF(Hidden!ED$51="Yes","H",IF($B285="","",IF(AND($C285&lt;=Hidden!ED$50,$D285&gt;=Hidden!ED$50),IF($G285="","x","y"),"")))</f>
        <v/>
      </c>
      <c r="EL285" s="37" t="str">
        <f>IF(Hidden!EE$51="Yes","H",IF($B285="","",IF(AND($C285&lt;=Hidden!EE$50,$D285&gt;=Hidden!EE$50),IF($G285="","x","y"),"")))</f>
        <v/>
      </c>
      <c r="EM285" s="38" t="str">
        <f>IF(Hidden!EF$51="Yes","H",IF($B285="","",IF(AND($C285&lt;=Hidden!EF$50,$D285&gt;=Hidden!EF$50),IF($G285="","x","y"),"")))</f>
        <v/>
      </c>
      <c r="EN285" s="41" t="str">
        <f>IF(Hidden!EG$51="Yes","H",IF($B285="","",IF(AND($C285&lt;=Hidden!EG$50,$D285&gt;=Hidden!EG$50),IF($G285="","x","y"),"")))</f>
        <v/>
      </c>
      <c r="EO285" s="37" t="str">
        <f>IF(Hidden!EH$51="Yes","H",IF($B285="","",IF(AND($C285&lt;=Hidden!EH$50,$D285&gt;=Hidden!EH$50),IF($G285="","x","y"),"")))</f>
        <v/>
      </c>
      <c r="EP285" s="37" t="str">
        <f>IF(Hidden!EI$51="Yes","H",IF($B285="","",IF(AND($C285&lt;=Hidden!EI$50,$D285&gt;=Hidden!EI$50),IF($G285="","x","y"),"")))</f>
        <v/>
      </c>
      <c r="EQ285" s="37" t="str">
        <f>IF(Hidden!EJ$51="Yes","H",IF($B285="","",IF(AND($C285&lt;=Hidden!EJ$50,$D285&gt;=Hidden!EJ$50),IF($G285="","x","y"),"")))</f>
        <v/>
      </c>
      <c r="ER285" s="38" t="str">
        <f>IF(Hidden!EK$51="Yes","H",IF($B285="","",IF(AND($C285&lt;=Hidden!EK$50,$D285&gt;=Hidden!EK$50),IF($G285="","x","y"),"")))</f>
        <v/>
      </c>
      <c r="ES285" s="41" t="str">
        <f>IF(Hidden!EL$51="Yes","H",IF($B285="","",IF(AND($C285&lt;=Hidden!EL$50,$D285&gt;=Hidden!EL$50),IF($G285="","x","y"),"")))</f>
        <v/>
      </c>
      <c r="ET285" s="37" t="str">
        <f>IF(Hidden!EM$51="Yes","H",IF($B285="","",IF(AND($C285&lt;=Hidden!EM$50,$D285&gt;=Hidden!EM$50),IF($G285="","x","y"),"")))</f>
        <v/>
      </c>
      <c r="EU285" s="37" t="str">
        <f>IF(Hidden!EN$51="Yes","H",IF($B285="","",IF(AND($C285&lt;=Hidden!EN$50,$D285&gt;=Hidden!EN$50),IF($G285="","x","y"),"")))</f>
        <v/>
      </c>
      <c r="EV285" s="37" t="str">
        <f>IF(Hidden!EO$51="Yes","H",IF($B285="","",IF(AND($C285&lt;=Hidden!EO$50,$D285&gt;=Hidden!EO$50),IF($G285="","x","y"),"")))</f>
        <v/>
      </c>
      <c r="EW285" s="38" t="str">
        <f>IF(Hidden!EP$51="Yes","H",IF($B285="","",IF(AND($C285&lt;=Hidden!EP$50,$D285&gt;=Hidden!EP$50),IF($G285="","x","y"),"")))</f>
        <v/>
      </c>
      <c r="EX285" s="41" t="str">
        <f>IF(Hidden!EQ$51="Yes","H",IF($B285="","",IF(AND($C285&lt;=Hidden!EQ$50,$D285&gt;=Hidden!EQ$50),IF($G285="","x","y"),"")))</f>
        <v/>
      </c>
      <c r="EY285" s="37" t="str">
        <f>IF(Hidden!ER$51="Yes","H",IF($B285="","",IF(AND($C285&lt;=Hidden!ER$50,$D285&gt;=Hidden!ER$50),IF($G285="","x","y"),"")))</f>
        <v/>
      </c>
      <c r="EZ285" s="37" t="str">
        <f>IF(Hidden!ES$51="Yes","H",IF($B285="","",IF(AND($C285&lt;=Hidden!ES$50,$D285&gt;=Hidden!ES$50),IF($G285="","x","y"),"")))</f>
        <v/>
      </c>
      <c r="FA285" s="37" t="str">
        <f>IF(Hidden!ET$51="Yes","H",IF($B285="","",IF(AND($C285&lt;=Hidden!ET$50,$D285&gt;=Hidden!ET$50),IF($G285="","x","y"),"")))</f>
        <v/>
      </c>
      <c r="FB285" s="38" t="str">
        <f>IF(Hidden!EU$51="Yes","H",IF($B285="","",IF(AND($C285&lt;=Hidden!EU$50,$D285&gt;=Hidden!EU$50),IF($G285="","x","y"),"")))</f>
        <v/>
      </c>
      <c r="FC285" s="41" t="str">
        <f>IF(Hidden!EV$51="Yes","H",IF($B285="","",IF(AND($C285&lt;=Hidden!EV$50,$D285&gt;=Hidden!EV$50),IF($G285="","x","y"),"")))</f>
        <v/>
      </c>
      <c r="FD285" s="37" t="str">
        <f>IF(Hidden!EW$51="Yes","H",IF($B285="","",IF(AND($C285&lt;=Hidden!EW$50,$D285&gt;=Hidden!EW$50),IF($G285="","x","y"),"")))</f>
        <v/>
      </c>
      <c r="FE285" s="37" t="str">
        <f>IF(Hidden!EX$51="Yes","H",IF($B285="","",IF(AND($C285&lt;=Hidden!EX$50,$D285&gt;=Hidden!EX$50),IF($G285="","x","y"),"")))</f>
        <v/>
      </c>
      <c r="FF285" s="37" t="str">
        <f>IF(Hidden!EY$51="Yes","H",IF($B285="","",IF(AND($C285&lt;=Hidden!EY$50,$D285&gt;=Hidden!EY$50),IF($G285="","x","y"),"")))</f>
        <v/>
      </c>
      <c r="FG285" s="38" t="str">
        <f>IF(Hidden!EZ$51="Yes","H",IF($B285="","",IF(AND($C285&lt;=Hidden!EZ$50,$D285&gt;=Hidden!EZ$50),IF($G285="","x","y"),"")))</f>
        <v/>
      </c>
      <c r="FH285" s="41" t="str">
        <f>IF(Hidden!FA$51="Yes","H",IF($B285="","",IF(AND($C285&lt;=Hidden!FA$50,$D285&gt;=Hidden!FA$50),IF($G285="","x","y"),"")))</f>
        <v/>
      </c>
      <c r="FI285" s="37" t="str">
        <f>IF(Hidden!FB$51="Yes","H",IF($B285="","",IF(AND($C285&lt;=Hidden!FB$50,$D285&gt;=Hidden!FB$50),IF($G285="","x","y"),"")))</f>
        <v/>
      </c>
      <c r="FJ285" s="37" t="str">
        <f>IF(Hidden!FC$51="Yes","H",IF($B285="","",IF(AND($C285&lt;=Hidden!FC$50,$D285&gt;=Hidden!FC$50),IF($G285="","x","y"),"")))</f>
        <v/>
      </c>
      <c r="FK285" s="37" t="str">
        <f>IF(Hidden!FD$51="Yes","H",IF($B285="","",IF(AND($C285&lt;=Hidden!FD$50,$D285&gt;=Hidden!FD$50),IF($G285="","x","y"),"")))</f>
        <v/>
      </c>
      <c r="FL285" s="38" t="str">
        <f>IF(Hidden!FE$51="Yes","H",IF($B285="","",IF(AND($C285&lt;=Hidden!FE$50,$D285&gt;=Hidden!FE$50),IF($G285="","x","y"),"")))</f>
        <v/>
      </c>
      <c r="FM285" s="41" t="str">
        <f>IF(Hidden!FF$51="Yes","H",IF($B285="","",IF(AND($C285&lt;=Hidden!FF$50,$D285&gt;=Hidden!FF$50),IF($G285="","x","y"),"")))</f>
        <v/>
      </c>
      <c r="FN285" s="37" t="str">
        <f>IF(Hidden!FG$51="Yes","H",IF($B285="","",IF(AND($C285&lt;=Hidden!FG$50,$D285&gt;=Hidden!FG$50),IF($G285="","x","y"),"")))</f>
        <v/>
      </c>
      <c r="FO285" s="37" t="str">
        <f>IF(Hidden!FH$51="Yes","H",IF($B285="","",IF(AND($C285&lt;=Hidden!FH$50,$D285&gt;=Hidden!FH$50),IF($G285="","x","y"),"")))</f>
        <v/>
      </c>
      <c r="FP285" s="37" t="str">
        <f>IF(Hidden!FI$51="Yes","H",IF($B285="","",IF(AND($C285&lt;=Hidden!FI$50,$D285&gt;=Hidden!FI$50),IF($G285="","x","y"),"")))</f>
        <v/>
      </c>
      <c r="FQ285" s="38" t="str">
        <f>IF(Hidden!FJ$51="Yes","H",IF($B285="","",IF(AND($C285&lt;=Hidden!FJ$50,$D285&gt;=Hidden!FJ$50),IF($G285="","x","y"),"")))</f>
        <v/>
      </c>
      <c r="FR285" s="41" t="str">
        <f>IF(Hidden!FK$51="Yes","H",IF($B285="","",IF(AND($C285&lt;=Hidden!FK$50,$D285&gt;=Hidden!FK$50),IF($G285="","x","y"),"")))</f>
        <v/>
      </c>
      <c r="FS285" s="37" t="str">
        <f>IF(Hidden!FL$51="Yes","H",IF($B285="","",IF(AND($C285&lt;=Hidden!FL$50,$D285&gt;=Hidden!FL$50),IF($G285="","x","y"),"")))</f>
        <v/>
      </c>
      <c r="FT285" s="37" t="str">
        <f>IF(Hidden!FM$51="Yes","H",IF($B285="","",IF(AND($C285&lt;=Hidden!FM$50,$D285&gt;=Hidden!FM$50),IF($G285="","x","y"),"")))</f>
        <v/>
      </c>
      <c r="FU285" s="37" t="str">
        <f>IF(Hidden!FN$51="Yes","H",IF($B285="","",IF(AND($C285&lt;=Hidden!FN$50,$D285&gt;=Hidden!FN$50),IF($G285="","x","y"),"")))</f>
        <v/>
      </c>
      <c r="FV285" s="38" t="str">
        <f>IF(Hidden!FO$51="Yes","H",IF($B285="","",IF(AND($C285&lt;=Hidden!FO$50,$D285&gt;=Hidden!FO$50),IF($G285="","x","y"),"")))</f>
        <v/>
      </c>
      <c r="FW285" s="41" t="str">
        <f>IF(Hidden!FP$51="Yes","H",IF($B285="","",IF(AND($C285&lt;=Hidden!FP$50,$D285&gt;=Hidden!FP$50),IF($G285="","x","y"),"")))</f>
        <v/>
      </c>
      <c r="FX285" s="37" t="str">
        <f>IF(Hidden!FQ$51="Yes","H",IF($B285="","",IF(AND($C285&lt;=Hidden!FQ$50,$D285&gt;=Hidden!FQ$50),IF($G285="","x","y"),"")))</f>
        <v/>
      </c>
      <c r="FY285" s="37" t="str">
        <f>IF(Hidden!FR$51="Yes","H",IF($B285="","",IF(AND($C285&lt;=Hidden!FR$50,$D285&gt;=Hidden!FR$50),IF($G285="","x","y"),"")))</f>
        <v/>
      </c>
      <c r="FZ285" s="37" t="str">
        <f>IF(Hidden!FS$51="Yes","H",IF($B285="","",IF(AND($C285&lt;=Hidden!FS$50,$D285&gt;=Hidden!FS$50),IF($G285="","x","y"),"")))</f>
        <v/>
      </c>
      <c r="GA285" s="38" t="str">
        <f>IF(Hidden!FT$51="Yes","H",IF($B285="","",IF(AND($C285&lt;=Hidden!FT$50,$D285&gt;=Hidden!FT$50),IF($G285="","x","y"),"")))</f>
        <v/>
      </c>
      <c r="GB285" s="41" t="str">
        <f>IF(Hidden!FU$51="Yes","H",IF($B285="","",IF(AND($C285&lt;=Hidden!FU$50,$D285&gt;=Hidden!FU$50),IF($G285="","x","y"),"")))</f>
        <v/>
      </c>
      <c r="GC285" s="37" t="str">
        <f>IF(Hidden!FV$51="Yes","H",IF($B285="","",IF(AND($C285&lt;=Hidden!FV$50,$D285&gt;=Hidden!FV$50),IF($G285="","x","y"),"")))</f>
        <v/>
      </c>
      <c r="GD285" s="37" t="str">
        <f>IF(Hidden!FW$51="Yes","H",IF($B285="","",IF(AND($C285&lt;=Hidden!FW$50,$D285&gt;=Hidden!FW$50),IF($G285="","x","y"),"")))</f>
        <v/>
      </c>
      <c r="GE285" s="37" t="str">
        <f>IF(Hidden!FX$51="Yes","H",IF($B285="","",IF(AND($C285&lt;=Hidden!FX$50,$D285&gt;=Hidden!FX$50),IF($G285="","x","y"),"")))</f>
        <v/>
      </c>
      <c r="GF285" s="38" t="str">
        <f>IF(Hidden!FY$51="Yes","H",IF($B285="","",IF(AND($C285&lt;=Hidden!FY$50,$D285&gt;=Hidden!FY$50),IF($G285="","x","y"),"")))</f>
        <v/>
      </c>
      <c r="GG285" s="41" t="str">
        <f>IF(Hidden!FZ$51="Yes","H",IF($B285="","",IF(AND($C285&lt;=Hidden!FZ$50,$D285&gt;=Hidden!FZ$50),IF($G285="","x","y"),"")))</f>
        <v/>
      </c>
      <c r="GH285" s="37" t="str">
        <f>IF(Hidden!GA$51="Yes","H",IF($B285="","",IF(AND($C285&lt;=Hidden!GA$50,$D285&gt;=Hidden!GA$50),IF($G285="","x","y"),"")))</f>
        <v/>
      </c>
      <c r="GI285" s="37" t="str">
        <f>IF(Hidden!GB$51="Yes","H",IF($B285="","",IF(AND($C285&lt;=Hidden!GB$50,$D285&gt;=Hidden!GB$50),IF($G285="","x","y"),"")))</f>
        <v/>
      </c>
      <c r="GJ285" s="37" t="str">
        <f>IF(Hidden!GC$51="Yes","H",IF($B285="","",IF(AND($C285&lt;=Hidden!GC$50,$D285&gt;=Hidden!GC$50),IF($G285="","x","y"),"")))</f>
        <v/>
      </c>
      <c r="GK285" s="38" t="str">
        <f>IF(Hidden!GD$51="Yes","H",IF($B285="","",IF(AND($C285&lt;=Hidden!GD$50,$D285&gt;=Hidden!GD$50),IF($G285="","x","y"),"")))</f>
        <v/>
      </c>
      <c r="GL285" s="41" t="str">
        <f>IF(Hidden!GE$51="Yes","H",IF($B285="","",IF(AND($C285&lt;=Hidden!GE$50,$D285&gt;=Hidden!GE$50),IF($G285="","x","y"),"")))</f>
        <v/>
      </c>
      <c r="GM285" s="37" t="str">
        <f>IF(Hidden!GF$51="Yes","H",IF($B285="","",IF(AND($C285&lt;=Hidden!GF$50,$D285&gt;=Hidden!GF$50),IF($G285="","x","y"),"")))</f>
        <v/>
      </c>
      <c r="GN285" s="37" t="str">
        <f>IF(Hidden!GG$51="Yes","H",IF($B285="","",IF(AND($C285&lt;=Hidden!GG$50,$D285&gt;=Hidden!GG$50),IF($G285="","x","y"),"")))</f>
        <v/>
      </c>
      <c r="GO285" s="37" t="str">
        <f>IF(Hidden!GH$51="Yes","H",IF($B285="","",IF(AND($C285&lt;=Hidden!GH$50,$D285&gt;=Hidden!GH$50),IF($G285="","x","y"),"")))</f>
        <v/>
      </c>
      <c r="GP285" s="38" t="str">
        <f>IF(Hidden!GI$51="Yes","H",IF($B285="","",IF(AND($C285&lt;=Hidden!GI$50,$D285&gt;=Hidden!GI$50),IF($G285="","x","y"),"")))</f>
        <v/>
      </c>
      <c r="GQ285" s="41" t="str">
        <f>IF(Hidden!GJ$51="Yes","H",IF($B285="","",IF(AND($C285&lt;=Hidden!GJ$50,$D285&gt;=Hidden!GJ$50),IF($G285="","x","y"),"")))</f>
        <v/>
      </c>
      <c r="GR285" s="37" t="str">
        <f>IF(Hidden!GK$51="Yes","H",IF($B285="","",IF(AND($C285&lt;=Hidden!GK$50,$D285&gt;=Hidden!GK$50),IF($G285="","x","y"),"")))</f>
        <v/>
      </c>
      <c r="GS285" s="37" t="str">
        <f>IF(Hidden!GL$51="Yes","H",IF($B285="","",IF(AND($C285&lt;=Hidden!GL$50,$D285&gt;=Hidden!GL$50),IF($G285="","x","y"),"")))</f>
        <v/>
      </c>
      <c r="GT285" s="37" t="str">
        <f>IF(Hidden!GM$51="Yes","H",IF($B285="","",IF(AND($C285&lt;=Hidden!GM$50,$D285&gt;=Hidden!GM$50),IF($G285="","x","y"),"")))</f>
        <v/>
      </c>
      <c r="GU285" s="38" t="str">
        <f>IF(Hidden!GN$51="Yes","H",IF($B285="","",IF(AND($C285&lt;=Hidden!GN$50,$D285&gt;=Hidden!GN$50),IF($G285="","x","y"),"")))</f>
        <v/>
      </c>
      <c r="GV285" s="41" t="str">
        <f>IF(Hidden!GO$51="Yes","H",IF($B285="","",IF(AND($C285&lt;=Hidden!GO$50,$D285&gt;=Hidden!GO$50),IF($G285="","x","y"),"")))</f>
        <v/>
      </c>
      <c r="GW285" s="37" t="str">
        <f>IF(Hidden!GP$51="Yes","H",IF($B285="","",IF(AND($C285&lt;=Hidden!GP$50,$D285&gt;=Hidden!GP$50),IF($G285="","x","y"),"")))</f>
        <v/>
      </c>
      <c r="GX285" s="37" t="str">
        <f>IF(Hidden!GQ$51="Yes","H",IF($B285="","",IF(AND($C285&lt;=Hidden!GQ$50,$D285&gt;=Hidden!GQ$50),IF($G285="","x","y"),"")))</f>
        <v/>
      </c>
      <c r="GY285" s="37" t="str">
        <f>IF(Hidden!GR$51="Yes","H",IF($B285="","",IF(AND($C285&lt;=Hidden!GR$50,$D285&gt;=Hidden!GR$50),IF($G285="","x","y"),"")))</f>
        <v/>
      </c>
      <c r="GZ285" s="38" t="str">
        <f>IF(Hidden!GS$51="Yes","H",IF($B285="","",IF(AND($C285&lt;=Hidden!GS$50,$D285&gt;=Hidden!GS$50),IF($G285="","x","y"),"")))</f>
        <v/>
      </c>
      <c r="HA285" s="41" t="str">
        <f>IF(Hidden!GT$51="Yes","H",IF($B285="","",IF(AND($C285&lt;=Hidden!GT$50,$D285&gt;=Hidden!GT$50),IF($G285="","x","y"),"")))</f>
        <v/>
      </c>
      <c r="HB285" s="37" t="str">
        <f>IF(Hidden!GU$51="Yes","H",IF($B285="","",IF(AND($C285&lt;=Hidden!GU$50,$D285&gt;=Hidden!GU$50),IF($G285="","x","y"),"")))</f>
        <v/>
      </c>
      <c r="HC285" s="37" t="str">
        <f>IF(Hidden!GV$51="Yes","H",IF($B285="","",IF(AND($C285&lt;=Hidden!GV$50,$D285&gt;=Hidden!GV$50),IF($G285="","x","y"),"")))</f>
        <v/>
      </c>
      <c r="HD285" s="37" t="str">
        <f>IF(Hidden!GW$51="Yes","H",IF($B285="","",IF(AND($C285&lt;=Hidden!GW$50,$D285&gt;=Hidden!GW$50),IF($G285="","x","y"),"")))</f>
        <v/>
      </c>
      <c r="HE285" s="38" t="str">
        <f>IF(Hidden!GX$51="Yes","H",IF($B285="","",IF(AND($C285&lt;=Hidden!GX$50,$D285&gt;=Hidden!GX$50),IF($G285="","x","y"),"")))</f>
        <v/>
      </c>
      <c r="HF285" s="41" t="str">
        <f>IF(Hidden!GY$51="Yes","H",IF($B285="","",IF(AND($C285&lt;=Hidden!GY$50,$D285&gt;=Hidden!GY$50),IF($G285="","x","y"),"")))</f>
        <v/>
      </c>
      <c r="HG285" s="37" t="str">
        <f>IF(Hidden!GZ$51="Yes","H",IF($B285="","",IF(AND($C285&lt;=Hidden!GZ$50,$D285&gt;=Hidden!GZ$50),IF($G285="","x","y"),"")))</f>
        <v/>
      </c>
      <c r="HH285" s="37" t="str">
        <f>IF(Hidden!HA$51="Yes","H",IF($B285="","",IF(AND($C285&lt;=Hidden!HA$50,$D285&gt;=Hidden!HA$50),IF($G285="","x","y"),"")))</f>
        <v/>
      </c>
      <c r="HI285" s="37" t="str">
        <f>IF(Hidden!HB$51="Yes","H",IF($B285="","",IF(AND($C285&lt;=Hidden!HB$50,$D285&gt;=Hidden!HB$50),IF($G285="","x","y"),"")))</f>
        <v/>
      </c>
      <c r="HJ285" s="38" t="str">
        <f>IF(Hidden!HC$51="Yes","H",IF($B285="","",IF(AND($C285&lt;=Hidden!HC$50,$D285&gt;=Hidden!HC$50),IF($G285="","x","y"),"")))</f>
        <v/>
      </c>
      <c r="HK285" s="41" t="str">
        <f>IF(Hidden!HD$51="Yes","H",IF($B285="","",IF(AND($C285&lt;=Hidden!HD$50,$D285&gt;=Hidden!HD$50),IF($G285="","x","y"),"")))</f>
        <v/>
      </c>
      <c r="HL285" s="37" t="str">
        <f>IF(Hidden!HE$51="Yes","H",IF($B285="","",IF(AND($C285&lt;=Hidden!HE$50,$D285&gt;=Hidden!HE$50),IF($G285="","x","y"),"")))</f>
        <v/>
      </c>
      <c r="HM285" s="37" t="str">
        <f>IF(Hidden!HF$51="Yes","H",IF($B285="","",IF(AND($C285&lt;=Hidden!HF$50,$D285&gt;=Hidden!HF$50),IF($G285="","x","y"),"")))</f>
        <v/>
      </c>
      <c r="HN285" s="37" t="str">
        <f>IF(Hidden!HG$51="Yes","H",IF($B285="","",IF(AND($C285&lt;=Hidden!HG$50,$D285&gt;=Hidden!HG$50),IF($G285="","x","y"),"")))</f>
        <v/>
      </c>
      <c r="HO285" s="38" t="str">
        <f>IF(Hidden!HH$51="Yes","H",IF($B285="","",IF(AND($C285&lt;=Hidden!HH$50,$D285&gt;=Hidden!HH$50),IF($G285="","x","y"),"")))</f>
        <v/>
      </c>
      <c r="HP285" s="41" t="str">
        <f>IF(Hidden!HI$51="Yes","H",IF($B285="","",IF(AND($C285&lt;=Hidden!HI$50,$D285&gt;=Hidden!HI$50),IF($G285="","x","y"),"")))</f>
        <v/>
      </c>
      <c r="HQ285" s="37" t="str">
        <f>IF(Hidden!HJ$51="Yes","H",IF($B285="","",IF(AND($C285&lt;=Hidden!HJ$50,$D285&gt;=Hidden!HJ$50),IF($G285="","x","y"),"")))</f>
        <v/>
      </c>
      <c r="HR285" s="37" t="str">
        <f>IF(Hidden!HK$51="Yes","H",IF($B285="","",IF(AND($C285&lt;=Hidden!HK$50,$D285&gt;=Hidden!HK$50),IF($G285="","x","y"),"")))</f>
        <v/>
      </c>
      <c r="HS285" s="37" t="str">
        <f>IF(Hidden!HL$51="Yes","H",IF($B285="","",IF(AND($C285&lt;=Hidden!HL$50,$D285&gt;=Hidden!HL$50),IF($G285="","x","y"),"")))</f>
        <v/>
      </c>
      <c r="HT285" s="38" t="str">
        <f>IF(Hidden!HM$51="Yes","H",IF($B285="","",IF(AND($C285&lt;=Hidden!HM$50,$D285&gt;=Hidden!HM$50),IF($G285="","x","y"),"")))</f>
        <v/>
      </c>
      <c r="HU285" s="41" t="str">
        <f>IF(Hidden!HN$51="Yes","H",IF($B285="","",IF(AND($C285&lt;=Hidden!HN$50,$D285&gt;=Hidden!HN$50),IF($G285="","x","y"),"")))</f>
        <v/>
      </c>
      <c r="HV285" s="37" t="str">
        <f>IF(Hidden!HO$51="Yes","H",IF($B285="","",IF(AND($C285&lt;=Hidden!HO$50,$D285&gt;=Hidden!HO$50),IF($G285="","x","y"),"")))</f>
        <v/>
      </c>
      <c r="HW285" s="37" t="str">
        <f>IF(Hidden!HP$51="Yes","H",IF($B285="","",IF(AND($C285&lt;=Hidden!HP$50,$D285&gt;=Hidden!HP$50),IF($G285="","x","y"),"")))</f>
        <v/>
      </c>
      <c r="HX285" s="37" t="str">
        <f>IF(Hidden!HQ$51="Yes","H",IF($B285="","",IF(AND($C285&lt;=Hidden!HQ$50,$D285&gt;=Hidden!HQ$50),IF($G285="","x","y"),"")))</f>
        <v/>
      </c>
      <c r="HY285" s="38" t="str">
        <f>IF(Hidden!HR$51="Yes","H",IF($B285="","",IF(AND($C285&lt;=Hidden!HR$50,$D285&gt;=Hidden!HR$50),IF($G285="","x","y"),"")))</f>
        <v/>
      </c>
      <c r="HZ285" s="41" t="str">
        <f>IF(Hidden!HS$51="Yes","H",IF($B285="","",IF(AND($C285&lt;=Hidden!HS$50,$D285&gt;=Hidden!HS$50),IF($G285="","x","y"),"")))</f>
        <v/>
      </c>
      <c r="IA285" s="37" t="str">
        <f>IF(Hidden!HT$51="Yes","H",IF($B285="","",IF(AND($C285&lt;=Hidden!HT$50,$D285&gt;=Hidden!HT$50),IF($G285="","x","y"),"")))</f>
        <v/>
      </c>
      <c r="IB285" s="37" t="str">
        <f>IF(Hidden!HU$51="Yes","H",IF($B285="","",IF(AND($C285&lt;=Hidden!HU$50,$D285&gt;=Hidden!HU$50),IF($G285="","x","y"),"")))</f>
        <v/>
      </c>
      <c r="IC285" s="37" t="str">
        <f>IF(Hidden!HV$51="Yes","H",IF($B285="","",IF(AND($C285&lt;=Hidden!HV$50,$D285&gt;=Hidden!HV$50),IF($G285="","x","y"),"")))</f>
        <v/>
      </c>
      <c r="ID285" s="38" t="str">
        <f>IF(Hidden!HW$51="Yes","H",IF($B285="","",IF(AND($C285&lt;=Hidden!HW$50,$D285&gt;=Hidden!HW$50),IF($G285="","x","y"),"")))</f>
        <v/>
      </c>
      <c r="IE285" s="41" t="str">
        <f>IF(Hidden!HX$51="Yes","H",IF($B285="","",IF(AND($C285&lt;=Hidden!HX$50,$D285&gt;=Hidden!HX$50),IF($G285="","x","y"),"")))</f>
        <v/>
      </c>
      <c r="IF285" s="37" t="str">
        <f>IF(Hidden!HY$51="Yes","H",IF($B285="","",IF(AND($C285&lt;=Hidden!HY$50,$D285&gt;=Hidden!HY$50),IF($G285="","x","y"),"")))</f>
        <v/>
      </c>
      <c r="IG285" s="37" t="str">
        <f>IF(Hidden!HZ$51="Yes","H",IF($B285="","",IF(AND($C285&lt;=Hidden!HZ$50,$D285&gt;=Hidden!HZ$50),IF($G285="","x","y"),"")))</f>
        <v/>
      </c>
      <c r="IH285" s="37" t="str">
        <f>IF(Hidden!IA$51="Yes","H",IF($B285="","",IF(AND($C285&lt;=Hidden!IA$50,$D285&gt;=Hidden!IA$50),IF($G285="","x","y"),"")))</f>
        <v/>
      </c>
      <c r="II285" s="38" t="str">
        <f>IF(Hidden!IB$51="Yes","H",IF($B285="","",IF(AND($C285&lt;=Hidden!IB$50,$D285&gt;=Hidden!IB$50),IF($G285="","x","y"),"")))</f>
        <v/>
      </c>
      <c r="IJ285" s="41" t="str">
        <f>IF(Hidden!IC$51="Yes","H",IF($B285="","",IF(AND($C285&lt;=Hidden!IC$50,$D285&gt;=Hidden!IC$50),IF($G285="","x","y"),"")))</f>
        <v/>
      </c>
      <c r="IK285" s="37" t="str">
        <f>IF(Hidden!ID$51="Yes","H",IF($B285="","",IF(AND($C285&lt;=Hidden!ID$50,$D285&gt;=Hidden!ID$50),IF($G285="","x","y"),"")))</f>
        <v/>
      </c>
      <c r="IL285" s="37" t="str">
        <f>IF(Hidden!IE$51="Yes","H",IF($B285="","",IF(AND($C285&lt;=Hidden!IE$50,$D285&gt;=Hidden!IE$50),IF($G285="","x","y"),"")))</f>
        <v/>
      </c>
      <c r="IM285" s="37" t="str">
        <f>IF(Hidden!IF$51="Yes","H",IF($B285="","",IF(AND($C285&lt;=Hidden!IF$50,$D285&gt;=Hidden!IF$50),IF($G285="","x","y"),"")))</f>
        <v/>
      </c>
      <c r="IN285" s="38" t="str">
        <f>IF(Hidden!IG$51="Yes","H",IF($B285="","",IF(AND($C285&lt;=Hidden!IG$50,$D285&gt;=Hidden!IG$50),IF($G285="","x","y"),"")))</f>
        <v/>
      </c>
      <c r="IO285" s="41" t="str">
        <f>IF(Hidden!IH$51="Yes","H",IF($B285="","",IF(AND($C285&lt;=Hidden!IH$50,$D285&gt;=Hidden!IH$50),IF($G285="","x","y"),"")))</f>
        <v/>
      </c>
      <c r="IP285" s="37" t="str">
        <f>IF(Hidden!II$51="Yes","H",IF($B285="","",IF(AND($C285&lt;=Hidden!II$50,$D285&gt;=Hidden!II$50),IF($G285="","x","y"),"")))</f>
        <v/>
      </c>
      <c r="IQ285" s="37" t="str">
        <f>IF(Hidden!IJ$51="Yes","H",IF($B285="","",IF(AND($C285&lt;=Hidden!IJ$50,$D285&gt;=Hidden!IJ$50),IF($G285="","x","y"),"")))</f>
        <v/>
      </c>
      <c r="IR285" s="37" t="str">
        <f>IF(Hidden!IK$51="Yes","H",IF($B285="","",IF(AND($C285&lt;=Hidden!IK$50,$D285&gt;=Hidden!IK$50),IF($G285="","x","y"),"")))</f>
        <v/>
      </c>
      <c r="IS285" s="38" t="str">
        <f>IF(Hidden!IL$51="Yes","H",IF($B285="","",IF(AND($C285&lt;=Hidden!IL$50,$D285&gt;=Hidden!IL$50),IF($G285="","x","y"),"")))</f>
        <v/>
      </c>
      <c r="IT285" s="41" t="str">
        <f>IF(Hidden!IM$51="Yes","H",IF($B285="","",IF(AND($C285&lt;=Hidden!IM$50,$D285&gt;=Hidden!IM$50),IF($G285="","x","y"),"")))</f>
        <v/>
      </c>
      <c r="IU285" s="37" t="str">
        <f>IF(Hidden!IN$51="Yes","H",IF($B285="","",IF(AND($C285&lt;=Hidden!IN$50,$D285&gt;=Hidden!IN$50),IF($G285="","x","y"),"")))</f>
        <v/>
      </c>
      <c r="IV285" s="37" t="str">
        <f>IF(Hidden!IO$51="Yes","H",IF($B285="","",IF(AND($C285&lt;=Hidden!IO$50,$D285&gt;=Hidden!IO$50),IF($G285="","x","y"),"")))</f>
        <v/>
      </c>
      <c r="IW285" s="37" t="str">
        <f>IF(Hidden!IP$51="Yes","H",IF($B285="","",IF(AND($C285&lt;=Hidden!IP$50,$D285&gt;=Hidden!IP$50),IF($G285="","x","y"),"")))</f>
        <v/>
      </c>
      <c r="IX285" s="38" t="str">
        <f>IF(Hidden!IQ$51="Yes","H",IF($B285="","",IF(AND($C285&lt;=Hidden!IQ$50,$D285&gt;=Hidden!IQ$50),IF($G285="","x","y"),"")))</f>
        <v/>
      </c>
      <c r="IY285" s="41" t="str">
        <f>IF(Hidden!IR$51="Yes","H",IF($B285="","",IF(AND($C285&lt;=Hidden!IR$50,$D285&gt;=Hidden!IR$50),IF($G285="","x","y"),"")))</f>
        <v/>
      </c>
      <c r="IZ285" s="37" t="str">
        <f>IF(Hidden!IS$51="Yes","H",IF($B285="","",IF(AND($C285&lt;=Hidden!IS$50,$D285&gt;=Hidden!IS$50),IF($G285="","x","y"),"")))</f>
        <v/>
      </c>
      <c r="JA285" s="37" t="str">
        <f>IF(Hidden!IT$51="Yes","H",IF($B285="","",IF(AND($C285&lt;=Hidden!IT$50,$D285&gt;=Hidden!IT$50),IF($G285="","x","y"),"")))</f>
        <v/>
      </c>
      <c r="JB285" s="37" t="str">
        <f>IF(Hidden!IU$51="Yes","H",IF($B285="","",IF(AND($C285&lt;=Hidden!IU$50,$D285&gt;=Hidden!IU$50),IF($G285="","x","y"),"")))</f>
        <v/>
      </c>
      <c r="JC285" s="38" t="str">
        <f>IF(Hidden!IV$51="Yes","H",IF($B285="","",IF(AND($C285&lt;=Hidden!IV$50,$D285&gt;=Hidden!IV$50),IF($G285="","x","y"),"")))</f>
        <v/>
      </c>
      <c r="JD285" s="41" t="str">
        <f>IF(Hidden!IW$51="Yes","H",IF($B285="","",IF(AND($C285&lt;=Hidden!IW$50,$D285&gt;=Hidden!IW$50),IF($G285="","x","y"),"")))</f>
        <v/>
      </c>
      <c r="JE285" s="37" t="str">
        <f>IF(Hidden!IX$51="Yes","H",IF($B285="","",IF(AND($C285&lt;=Hidden!IX$50,$D285&gt;=Hidden!IX$50),IF($G285="","x","y"),"")))</f>
        <v/>
      </c>
      <c r="JF285" s="37" t="str">
        <f>IF(Hidden!IY$51="Yes","H",IF($B285="","",IF(AND($C285&lt;=Hidden!IY$50,$D285&gt;=Hidden!IY$50),IF($G285="","x","y"),"")))</f>
        <v/>
      </c>
      <c r="JG285" s="37" t="str">
        <f>IF(Hidden!IZ$51="Yes","H",IF($B285="","",IF(AND($C285&lt;=Hidden!IZ$50,$D285&gt;=Hidden!IZ$50),IF($G285="","x","y"),"")))</f>
        <v/>
      </c>
      <c r="JH285" s="38" t="str">
        <f>IF(Hidden!JA$51="Yes","H",IF($B285="","",IF(AND($C285&lt;=Hidden!JA$50,$D285&gt;=Hidden!JA$50),IF($G285="","x","y"),"")))</f>
        <v/>
      </c>
      <c r="JI285" s="41" t="str">
        <f>IF(Hidden!JB$51="Yes","H",IF($B285="","",IF(AND($C285&lt;=Hidden!JB$50,$D285&gt;=Hidden!JB$50),IF($G285="","x","y"),"")))</f>
        <v/>
      </c>
      <c r="JJ285" s="37" t="str">
        <f>IF(Hidden!JC$51="Yes","H",IF($B285="","",IF(AND($C285&lt;=Hidden!JC$50,$D285&gt;=Hidden!JC$50),IF($G285="","x","y"),"")))</f>
        <v/>
      </c>
      <c r="JK285" s="37" t="str">
        <f>IF(Hidden!JD$51="Yes","H",IF($B285="","",IF(AND($C285&lt;=Hidden!JD$50,$D285&gt;=Hidden!JD$50),IF($G285="","x","y"),"")))</f>
        <v/>
      </c>
      <c r="JL285" s="37" t="str">
        <f>IF(Hidden!JE$51="Yes","H",IF($B285="","",IF(AND($C285&lt;=Hidden!JE$50,$D285&gt;=Hidden!JE$50),IF($G285="","x","y"),"")))</f>
        <v/>
      </c>
      <c r="JM285" s="38" t="str">
        <f>IF(Hidden!JF$51="Yes","H",IF($B285="","",IF(AND($C285&lt;=Hidden!JF$50,$D285&gt;=Hidden!JF$50),IF($G285="","x","y"),"")))</f>
        <v/>
      </c>
      <c r="JN285" s="41" t="str">
        <f>IF(Hidden!JG$51="Yes","H",IF($B285="","",IF(AND($C285&lt;=Hidden!JG$50,$D285&gt;=Hidden!JG$50),IF($G285="","x","y"),"")))</f>
        <v/>
      </c>
      <c r="JO285" s="37" t="str">
        <f>IF(Hidden!JH$51="Yes","H",IF($B285="","",IF(AND($C285&lt;=Hidden!JH$50,$D285&gt;=Hidden!JH$50),IF($G285="","x","y"),"")))</f>
        <v/>
      </c>
      <c r="JP285" s="37" t="str">
        <f>IF(Hidden!JI$51="Yes","H",IF($B285="","",IF(AND($C285&lt;=Hidden!JI$50,$D285&gt;=Hidden!JI$50),IF($G285="","x","y"),"")))</f>
        <v/>
      </c>
      <c r="JQ285" s="37" t="str">
        <f>IF(Hidden!JJ$51="Yes","H",IF($B285="","",IF(AND($C285&lt;=Hidden!JJ$50,$D285&gt;=Hidden!JJ$50),IF($G285="","x","y"),"")))</f>
        <v/>
      </c>
      <c r="JR285" s="38" t="str">
        <f>IF(Hidden!JK$51="Yes","H",IF($B285="","",IF(AND($C285&lt;=Hidden!JK$50,$D285&gt;=Hidden!JK$50),IF($G285="","x","y"),"")))</f>
        <v/>
      </c>
    </row>
    <row r="286" spans="1:278">
      <c r="A286" s="28"/>
      <c r="B286" s="58"/>
      <c r="C286" s="90"/>
      <c r="D286" s="91"/>
      <c r="E286" s="88"/>
      <c r="F286" s="89"/>
      <c r="G286" s="87"/>
      <c r="H286" s="67"/>
      <c r="I286" s="36" t="str">
        <f>IF(Hidden!B$51="Yes","H",IF($B286="","",IF(AND($C286&lt;=Hidden!B$50,$D286&gt;=Hidden!B$50),IF($G286="","x","y"),"")))</f>
        <v/>
      </c>
      <c r="J286" s="37" t="str">
        <f>IF(Hidden!C$51="Yes","H",IF($B286="","",IF(AND($C286&lt;=Hidden!C$50,$D286&gt;=Hidden!C$50),IF($G286="","x","y"),"")))</f>
        <v/>
      </c>
      <c r="K286" s="37" t="str">
        <f>IF(Hidden!D$51="Yes","H",IF($B286="","",IF(AND($C286&lt;=Hidden!D$50,$D286&gt;=Hidden!D$50),IF($G286="","x","y"),"")))</f>
        <v/>
      </c>
      <c r="L286" s="37" t="str">
        <f>IF(Hidden!E$50="Yes","H",IF($B286="","",IF(AND($C286&lt;=Hidden!E$49,$D286&gt;=Hidden!E$49),IF($G286="","x","y"),"")))</f>
        <v/>
      </c>
      <c r="M286" s="40" t="str">
        <f>IF(Hidden!F$50="Yes","H",IF($B286="","",IF(AND($C286&lt;=Hidden!F$49,$D286&gt;=Hidden!F$49),IF($G286="","x","y"),"")))</f>
        <v/>
      </c>
      <c r="N286" s="44" t="str">
        <f>IF(Hidden!G$50="Yes","H",IF($B286="","",IF(AND($C286&lt;=Hidden!G$49,$D286&gt;=Hidden!G$49),IF($G286="","x","y"),"")))</f>
        <v/>
      </c>
      <c r="O286" s="37" t="str">
        <f>IF(Hidden!H$50="Yes","H",IF($B286="","",IF(AND($C286&lt;=Hidden!H$49,$D286&gt;=Hidden!H$49),IF($G286="","x","y"),"")))</f>
        <v/>
      </c>
      <c r="P286" s="37" t="str">
        <f>IF(Hidden!I$50="Yes","H",IF($B286="","",IF(AND($C286&lt;=Hidden!I$49,$D286&gt;=Hidden!I$49),IF($G286="","x","y"),"")))</f>
        <v/>
      </c>
      <c r="Q286" s="37" t="str">
        <f>IF(Hidden!J$52="Yes","H",IF($B286="","",IF(AND($C286&lt;=Hidden!J$51,$D286&gt;=Hidden!J$51),IF($G286="","x","y"),"")))</f>
        <v/>
      </c>
      <c r="R286" s="45" t="str">
        <f>IF(Hidden!K$52="Yes","H",IF($B286="","",IF(AND($C286&lt;=Hidden!K$51,$D286&gt;=Hidden!K$51),IF($G286="","x","y"),"")))</f>
        <v/>
      </c>
      <c r="S286" s="41" t="str">
        <f>IF(Hidden!L$51="Yes","H",IF($B286="","",IF(AND($C286&lt;=Hidden!L$50,$D286&gt;=Hidden!L$50),IF($G286="","x","y"),"")))</f>
        <v/>
      </c>
      <c r="T286" s="37" t="str">
        <f>IF(Hidden!M$51="Yes","H",IF($B286="","",IF(AND($C286&lt;=Hidden!M$50,$D286&gt;=Hidden!M$50),IF($G286="","x","y"),"")))</f>
        <v/>
      </c>
      <c r="U286" s="37" t="str">
        <f>IF(Hidden!N$51="Yes","H",IF($B286="","",IF(AND($C286&lt;=Hidden!N$50,$D286&gt;=Hidden!N$50),IF($G286="","x","y"),"")))</f>
        <v/>
      </c>
      <c r="V286" s="37" t="str">
        <f>IF(Hidden!O$51="Yes","H",IF($B286="","",IF(AND($C286&lt;=Hidden!O$50,$D286&gt;=Hidden!O$50),IF($G286="","x","y"),"")))</f>
        <v/>
      </c>
      <c r="W286" s="40" t="str">
        <f>IF(Hidden!P$51="Yes","H",IF($B286="","",IF(AND($C286&lt;=Hidden!P$50,$D286&gt;=Hidden!P$50),IF($G286="","x","y"),"")))</f>
        <v/>
      </c>
      <c r="X286" s="44" t="str">
        <f>IF(Hidden!Q$51="Yes","H",IF($B286="","",IF(AND($C286&lt;=Hidden!Q$50,$D286&gt;=Hidden!Q$50),IF($G286="","x","y"),"")))</f>
        <v/>
      </c>
      <c r="Y286" s="37" t="str">
        <f>IF(Hidden!R$51="Yes","H",IF($B286="","",IF(AND($C286&lt;=Hidden!R$50,$D286&gt;=Hidden!R$50),IF($G286="","x","y"),"")))</f>
        <v/>
      </c>
      <c r="Z286" s="37" t="str">
        <f>IF(Hidden!S$51="Yes","H",IF($B286="","",IF(AND($C286&lt;=Hidden!S$50,$D286&gt;=Hidden!S$50),IF($G286="","x","y"),"")))</f>
        <v/>
      </c>
      <c r="AA286" s="37" t="str">
        <f>IF(Hidden!T$51="Yes","H",IF($B286="","",IF(AND($C286&lt;=Hidden!T$50,$D286&gt;=Hidden!T$50),IF($G286="","x","y"),"")))</f>
        <v/>
      </c>
      <c r="AB286" s="45" t="str">
        <f>IF(Hidden!U$51="Yes","H",IF($B286="","",IF(AND($C286&lt;=Hidden!U$50,$D286&gt;=Hidden!U$50),IF($G286="","x","y"),"")))</f>
        <v/>
      </c>
      <c r="AC286" s="41" t="str">
        <f>IF(Hidden!V$51="Yes","H",IF($B286="","",IF(AND($C286&lt;=Hidden!V$50,$D286&gt;=Hidden!V$50),IF($G286="","x","y"),"")))</f>
        <v/>
      </c>
      <c r="AD286" s="37" t="str">
        <f>IF(Hidden!W$51="Yes","H",IF($B286="","",IF(AND($C286&lt;=Hidden!W$50,$D286&gt;=Hidden!W$50),IF($G286="","x","y"),"")))</f>
        <v/>
      </c>
      <c r="AE286" s="37" t="str">
        <f>IF(Hidden!X$51="Yes","H",IF($B286="","",IF(AND($C286&lt;=Hidden!X$50,$D286&gt;=Hidden!X$50),IF($G286="","x","y"),"")))</f>
        <v/>
      </c>
      <c r="AF286" s="37" t="str">
        <f>IF(Hidden!Y$51="Yes","H",IF($B286="","",IF(AND($C286&lt;=Hidden!Y$50,$D286&gt;=Hidden!Y$50),IF($G286="","x","y"),"")))</f>
        <v/>
      </c>
      <c r="AG286" s="40" t="str">
        <f>IF(Hidden!Z$51="Yes","H",IF($B286="","",IF(AND($C286&lt;=Hidden!Z$50,$D286&gt;=Hidden!Z$50),IF($G286="","x","y"),"")))</f>
        <v/>
      </c>
      <c r="AH286" s="44" t="str">
        <f>IF(Hidden!AA$51="Yes","H",IF($B286="","",IF(AND($C286&lt;=Hidden!AA$50,$D286&gt;=Hidden!AA$50),IF($G286="","x","y"),"")))</f>
        <v/>
      </c>
      <c r="AI286" s="37" t="str">
        <f>IF(Hidden!AB$51="Yes","H",IF($B286="","",IF(AND($C286&lt;=Hidden!AB$50,$D286&gt;=Hidden!AB$50),IF($G286="","x","y"),"")))</f>
        <v/>
      </c>
      <c r="AJ286" s="37" t="str">
        <f>IF(Hidden!AC$51="Yes","H",IF($B286="","",IF(AND($C286&lt;=Hidden!AC$50,$D286&gt;=Hidden!AC$50),IF($G286="","x","y"),"")))</f>
        <v/>
      </c>
      <c r="AK286" s="37" t="str">
        <f>IF(Hidden!AD$51="Yes","H",IF($B286="","",IF(AND($C286&lt;=Hidden!AD$50,$D286&gt;=Hidden!AD$50),IF($G286="","x","y"),"")))</f>
        <v/>
      </c>
      <c r="AL286" s="45" t="str">
        <f>IF(Hidden!AE$51="Yes","H",IF($B286="","",IF(AND($C286&lt;=Hidden!AE$50,$D286&gt;=Hidden!AE$50),IF($G286="","x","y"),"")))</f>
        <v/>
      </c>
      <c r="AM286" s="41" t="str">
        <f>IF(Hidden!AF$51="Yes","H",IF($B286="","",IF(AND($C286&lt;=Hidden!AF$50,$D286&gt;=Hidden!AF$50),IF($G286="","x","y"),"")))</f>
        <v/>
      </c>
      <c r="AN286" s="37" t="str">
        <f>IF(Hidden!AG$51="Yes","H",IF($B286="","",IF(AND($C286&lt;=Hidden!AG$50,$D286&gt;=Hidden!AG$50),IF($G286="","x","y"),"")))</f>
        <v/>
      </c>
      <c r="AO286" s="37" t="str">
        <f>IF(Hidden!AH$51="Yes","H",IF($B286="","",IF(AND($C286&lt;=Hidden!AH$50,$D286&gt;=Hidden!AH$50),IF($G286="","x","y"),"")))</f>
        <v/>
      </c>
      <c r="AP286" s="37" t="str">
        <f>IF(Hidden!AI$51="Yes","H",IF($B286="","",IF(AND($C286&lt;=Hidden!AI$50,$D286&gt;=Hidden!AI$50),IF($G286="","x","y"),"")))</f>
        <v/>
      </c>
      <c r="AQ286" s="40" t="str">
        <f>IF(Hidden!AJ$51="Yes","H",IF($B286="","",IF(AND($C286&lt;=Hidden!AJ$50,$D286&gt;=Hidden!AJ$50),IF($G286="","x","y"),"")))</f>
        <v/>
      </c>
      <c r="AR286" s="44" t="str">
        <f>IF(Hidden!AK$51="Yes","H",IF($B286="","",IF(AND($C286&lt;=Hidden!AK$50,$D286&gt;=Hidden!AK$50),IF($G286="","x","y"),"")))</f>
        <v/>
      </c>
      <c r="AS286" s="37" t="str">
        <f>IF(Hidden!AL$51="Yes","H",IF($B286="","",IF(AND($C286&lt;=Hidden!AL$50,$D286&gt;=Hidden!AL$50),IF($G286="","x","y"),"")))</f>
        <v/>
      </c>
      <c r="AT286" s="37" t="str">
        <f>IF(Hidden!AM$51="Yes","H",IF($B286="","",IF(AND($C286&lt;=Hidden!AM$50,$D286&gt;=Hidden!AM$50),IF($G286="","x","y"),"")))</f>
        <v/>
      </c>
      <c r="AU286" s="37" t="str">
        <f>IF(Hidden!AN$51="Yes","H",IF($B286="","",IF(AND($C286&lt;=Hidden!AN$50,$D286&gt;=Hidden!AN$50),IF($G286="","x","y"),"")))</f>
        <v/>
      </c>
      <c r="AV286" s="45" t="str">
        <f>IF(Hidden!AO$51="Yes","H",IF($B286="","",IF(AND($C286&lt;=Hidden!AO$50,$D286&gt;=Hidden!AO$50),IF($G286="","x","y"),"")))</f>
        <v/>
      </c>
      <c r="AW286" s="41" t="str">
        <f>IF(Hidden!AP$51="Yes","H",IF($B286="","",IF(AND($C286&lt;=Hidden!AP$50,$D286&gt;=Hidden!AP$50),IF($G286="","x","y"),"")))</f>
        <v/>
      </c>
      <c r="AX286" s="37" t="str">
        <f>IF(Hidden!AQ$51="Yes","H",IF($B286="","",IF(AND($C286&lt;=Hidden!AQ$50,$D286&gt;=Hidden!AQ$50),IF($G286="","x","y"),"")))</f>
        <v/>
      </c>
      <c r="AY286" s="37" t="str">
        <f>IF(Hidden!AR$51="Yes","H",IF($B286="","",IF(AND($C286&lt;=Hidden!AR$50,$D286&gt;=Hidden!AR$50),IF($G286="","x","y"),"")))</f>
        <v/>
      </c>
      <c r="AZ286" s="37" t="str">
        <f>IF(Hidden!AS$51="Yes","H",IF($B286="","",IF(AND($C286&lt;=Hidden!AS$50,$D286&gt;=Hidden!AS$50),IF($G286="","x","y"),"")))</f>
        <v/>
      </c>
      <c r="BA286" s="40" t="str">
        <f>IF(Hidden!AT$51="Yes","H",IF($B286="","",IF(AND($C286&lt;=Hidden!AT$50,$D286&gt;=Hidden!AT$50),IF($G286="","x","y"),"")))</f>
        <v/>
      </c>
      <c r="BB286" s="44" t="str">
        <f>IF(Hidden!AU$51="Yes","H",IF($B286="","",IF(AND($C286&lt;=Hidden!AU$50,$D286&gt;=Hidden!AU$50),IF($G286="","x","y"),"")))</f>
        <v/>
      </c>
      <c r="BC286" s="37" t="str">
        <f>IF(Hidden!AV$51="Yes","H",IF($B286="","",IF(AND($C286&lt;=Hidden!AV$50,$D286&gt;=Hidden!AV$50),IF($G286="","x","y"),"")))</f>
        <v/>
      </c>
      <c r="BD286" s="37" t="str">
        <f>IF(Hidden!AW$51="Yes","H",IF($B286="","",IF(AND($C286&lt;=Hidden!AW$50,$D286&gt;=Hidden!AW$50),IF($G286="","x","y"),"")))</f>
        <v/>
      </c>
      <c r="BE286" s="37" t="str">
        <f>IF(Hidden!AX$51="Yes","H",IF($B286="","",IF(AND($C286&lt;=Hidden!AX$50,$D286&gt;=Hidden!AX$50),IF($G286="","x","y"),"")))</f>
        <v/>
      </c>
      <c r="BF286" s="45" t="str">
        <f>IF(Hidden!AY$51="Yes","H",IF($B286="","",IF(AND($C286&lt;=Hidden!AY$50,$D286&gt;=Hidden!AY$50),IF($G286="","x","y"),"")))</f>
        <v/>
      </c>
      <c r="BG286" s="41" t="str">
        <f>IF(Hidden!AZ$51="Yes","H",IF($B286="","",IF(AND($C286&lt;=Hidden!AZ$50,$D286&gt;=Hidden!AZ$50),IF($G286="","x","y"),"")))</f>
        <v/>
      </c>
      <c r="BH286" s="37" t="str">
        <f>IF(Hidden!BA$51="Yes","H",IF($B286="","",IF(AND($C286&lt;=Hidden!BA$50,$D286&gt;=Hidden!BA$50),IF($G286="","x","y"),"")))</f>
        <v/>
      </c>
      <c r="BI286" s="37" t="str">
        <f>IF(Hidden!BB$51="Yes","H",IF($B286="","",IF(AND($C286&lt;=Hidden!BB$50,$D286&gt;=Hidden!BB$50),IF($G286="","x","y"),"")))</f>
        <v/>
      </c>
      <c r="BJ286" s="37" t="str">
        <f>IF(Hidden!BC$51="Yes","H",IF($B286="","",IF(AND($C286&lt;=Hidden!BC$50,$D286&gt;=Hidden!BC$50),IF($G286="","x","y"),"")))</f>
        <v/>
      </c>
      <c r="BK286" s="40" t="str">
        <f>IF(Hidden!BD$51="Yes","H",IF($B286="","",IF(AND($C286&lt;=Hidden!BD$50,$D286&gt;=Hidden!BD$50),IF($G286="","x","y"),"")))</f>
        <v/>
      </c>
      <c r="BL286" s="44" t="str">
        <f>IF(Hidden!BE$51="Yes","H",IF($B286="","",IF(AND($C286&lt;=Hidden!BE$50,$D286&gt;=Hidden!BE$50),IF($G286="","x","y"),"")))</f>
        <v/>
      </c>
      <c r="BM286" s="37" t="str">
        <f>IF(Hidden!BF$51="Yes","H",IF($B286="","",IF(AND($C286&lt;=Hidden!BF$50,$D286&gt;=Hidden!BF$50),IF($G286="","x","y"),"")))</f>
        <v/>
      </c>
      <c r="BN286" s="37" t="str">
        <f>IF(Hidden!BG$51="Yes","H",IF($B286="","",IF(AND($C286&lt;=Hidden!BG$50,$D286&gt;=Hidden!BG$50),IF($G286="","x","y"),"")))</f>
        <v/>
      </c>
      <c r="BO286" s="37" t="str">
        <f>IF(Hidden!BH$51="Yes","H",IF($B286="","",IF(AND($C286&lt;=Hidden!BH$50,$D286&gt;=Hidden!BH$50),IF($G286="","x","y"),"")))</f>
        <v/>
      </c>
      <c r="BP286" s="45" t="str">
        <f>IF(Hidden!BI$51="Yes","H",IF($B286="","",IF(AND($C286&lt;=Hidden!BI$50,$D286&gt;=Hidden!BI$50),IF($G286="","x","y"),"")))</f>
        <v/>
      </c>
      <c r="BQ286" s="41" t="str">
        <f>IF(Hidden!BJ$51="Yes","H",IF($B286="","",IF(AND($C286&lt;=Hidden!BJ$50,$D286&gt;=Hidden!BJ$50),IF($G286="","x","y"),"")))</f>
        <v/>
      </c>
      <c r="BR286" s="37" t="str">
        <f>IF(Hidden!BK$51="Yes","H",IF($B286="","",IF(AND($C286&lt;=Hidden!BK$50,$D286&gt;=Hidden!BK$50),IF($G286="","x","y"),"")))</f>
        <v/>
      </c>
      <c r="BS286" s="37" t="str">
        <f>IF(Hidden!BL$51="Yes","H",IF($B286="","",IF(AND($C286&lt;=Hidden!BL$50,$D286&gt;=Hidden!BL$50),IF($G286="","x","y"),"")))</f>
        <v/>
      </c>
      <c r="BT286" s="37" t="str">
        <f>IF(Hidden!BM$51="Yes","H",IF($B286="","",IF(AND($C286&lt;=Hidden!BM$50,$D286&gt;=Hidden!BM$50),IF($G286="","x","y"),"")))</f>
        <v/>
      </c>
      <c r="BU286" s="40" t="str">
        <f>IF(Hidden!BN$51="Yes","H",IF($B286="","",IF(AND($C286&lt;=Hidden!BN$50,$D286&gt;=Hidden!BN$50),IF($G286="","x","y"),"")))</f>
        <v/>
      </c>
      <c r="BV286" s="44" t="str">
        <f>IF(Hidden!BO$51="Yes","H",IF($B286="","",IF(AND($C286&lt;=Hidden!BO$50,$D286&gt;=Hidden!BO$50),IF($G286="","x","y"),"")))</f>
        <v/>
      </c>
      <c r="BW286" s="37" t="str">
        <f>IF(Hidden!BP$51="Yes","H",IF($B286="","",IF(AND($C286&lt;=Hidden!BP$50,$D286&gt;=Hidden!BP$50),IF($G286="","x","y"),"")))</f>
        <v/>
      </c>
      <c r="BX286" s="37" t="str">
        <f>IF(Hidden!BQ$51="Yes","H",IF($B286="","",IF(AND($C286&lt;=Hidden!BQ$50,$D286&gt;=Hidden!BQ$50),IF($G286="","x","y"),"")))</f>
        <v/>
      </c>
      <c r="BY286" s="37" t="str">
        <f>IF(Hidden!BR$51="Yes","H",IF($B286="","",IF(AND($C286&lt;=Hidden!BR$50,$D286&gt;=Hidden!BR$50),IF($G286="","x","y"),"")))</f>
        <v/>
      </c>
      <c r="BZ286" s="45" t="str">
        <f>IF(Hidden!BS$51="Yes","H",IF($B286="","",IF(AND($C286&lt;=Hidden!BS$50,$D286&gt;=Hidden!BS$50),IF($G286="","x","y"),"")))</f>
        <v/>
      </c>
      <c r="CA286" s="41" t="str">
        <f>IF(Hidden!BT$51="Yes","H",IF($B286="","",IF(AND($C286&lt;=Hidden!BT$50,$D286&gt;=Hidden!BT$50),IF($G286="","x","y"),"")))</f>
        <v/>
      </c>
      <c r="CB286" s="37" t="str">
        <f>IF(Hidden!BU$51="Yes","H",IF($B286="","",IF(AND($C286&lt;=Hidden!BU$50,$D286&gt;=Hidden!BU$50),IF($G286="","x","y"),"")))</f>
        <v/>
      </c>
      <c r="CC286" s="37" t="str">
        <f>IF(Hidden!BV$51="Yes","H",IF($B286="","",IF(AND($C286&lt;=Hidden!BV$50,$D286&gt;=Hidden!BV$50),IF($G286="","x","y"),"")))</f>
        <v/>
      </c>
      <c r="CD286" s="37" t="str">
        <f>IF(Hidden!BW$51="Yes","H",IF($B286="","",IF(AND($C286&lt;=Hidden!BW$50,$D286&gt;=Hidden!BW$50),IF($G286="","x","y"),"")))</f>
        <v/>
      </c>
      <c r="CE286" s="40" t="str">
        <f>IF(Hidden!BX$51="Yes","H",IF($B286="","",IF(AND($C286&lt;=Hidden!BX$50,$D286&gt;=Hidden!BX$50),IF($G286="","x","y"),"")))</f>
        <v/>
      </c>
      <c r="CF286" s="44" t="str">
        <f>IF(Hidden!BY$51="Yes","H",IF($B286="","",IF(AND($C286&lt;=Hidden!BY$50,$D286&gt;=Hidden!BY$50),IF($G286="","x","y"),"")))</f>
        <v/>
      </c>
      <c r="CG286" s="37" t="str">
        <f>IF(Hidden!BZ$51="Yes","H",IF($B286="","",IF(AND($C286&lt;=Hidden!BZ$50,$D286&gt;=Hidden!BZ$50),IF($G286="","x","y"),"")))</f>
        <v/>
      </c>
      <c r="CH286" s="37" t="str">
        <f>IF(Hidden!CA$51="Yes","H",IF($B286="","",IF(AND($C286&lt;=Hidden!CA$50,$D286&gt;=Hidden!CA$50),IF($G286="","x","y"),"")))</f>
        <v/>
      </c>
      <c r="CI286" s="37" t="str">
        <f>IF(Hidden!CB$51="Yes","H",IF($B286="","",IF(AND($C286&lt;=Hidden!CB$50,$D286&gt;=Hidden!CB$50),IF($G286="","x","y"),"")))</f>
        <v/>
      </c>
      <c r="CJ286" s="45" t="str">
        <f>IF(Hidden!CC$51="Yes","H",IF($B286="","",IF(AND($C286&lt;=Hidden!CC$50,$D286&gt;=Hidden!CC$50),IF($G286="","x","y"),"")))</f>
        <v/>
      </c>
      <c r="CK286" s="41" t="str">
        <f>IF(Hidden!CD$51="Yes","H",IF($B286="","",IF(AND($C286&lt;=Hidden!CD$50,$D286&gt;=Hidden!CD$50),IF($G286="","x","y"),"")))</f>
        <v/>
      </c>
      <c r="CL286" s="37" t="str">
        <f>IF(Hidden!CE$51="Yes","H",IF($B286="","",IF(AND($C286&lt;=Hidden!CE$50,$D286&gt;=Hidden!CE$50),IF($G286="","x","y"),"")))</f>
        <v/>
      </c>
      <c r="CM286" s="37" t="str">
        <f>IF(Hidden!CF$51="Yes","H",IF($B286="","",IF(AND($C286&lt;=Hidden!CF$50,$D286&gt;=Hidden!CF$50),IF($G286="","x","y"),"")))</f>
        <v/>
      </c>
      <c r="CN286" s="37" t="str">
        <f>IF(Hidden!CG$51="Yes","H",IF($B286="","",IF(AND($C286&lt;=Hidden!CG$50,$D286&gt;=Hidden!CG$50),IF($G286="","x","y"),"")))</f>
        <v/>
      </c>
      <c r="CO286" s="40" t="str">
        <f>IF(Hidden!CH$51="Yes","H",IF($B286="","",IF(AND($C286&lt;=Hidden!CH$50,$D286&gt;=Hidden!CH$50),IF($G286="","x","y"),"")))</f>
        <v/>
      </c>
      <c r="CP286" s="44" t="str">
        <f>IF(Hidden!CI$51="Yes","H",IF($B286="","",IF(AND($C286&lt;=Hidden!CI$50,$D286&gt;=Hidden!CI$50),IF($G286="","x","y"),"")))</f>
        <v/>
      </c>
      <c r="CQ286" s="37" t="str">
        <f>IF(Hidden!CJ$51="Yes","H",IF($B286="","",IF(AND($C286&lt;=Hidden!CJ$50,$D286&gt;=Hidden!CJ$50),IF($G286="","x","y"),"")))</f>
        <v/>
      </c>
      <c r="CR286" s="37" t="str">
        <f>IF(Hidden!CK$51="Yes","H",IF($B286="","",IF(AND($C286&lt;=Hidden!CK$50,$D286&gt;=Hidden!CK$50),IF($G286="","x","y"),"")))</f>
        <v/>
      </c>
      <c r="CS286" s="37" t="str">
        <f>IF(Hidden!CL$51="Yes","H",IF($B286="","",IF(AND($C286&lt;=Hidden!CL$50,$D286&gt;=Hidden!CL$50),IF($G286="","x","y"),"")))</f>
        <v/>
      </c>
      <c r="CT286" s="45" t="str">
        <f>IF(Hidden!CM$51="Yes","H",IF($B286="","",IF(AND($C286&lt;=Hidden!CM$50,$D286&gt;=Hidden!CM$50),IF($G286="","x","y"),"")))</f>
        <v/>
      </c>
      <c r="CU286" s="41" t="str">
        <f>IF(Hidden!CN$51="Yes","H",IF($B286="","",IF(AND($C286&lt;=Hidden!CN$50,$D286&gt;=Hidden!CN$50),IF($G286="","x","y"),"")))</f>
        <v/>
      </c>
      <c r="CV286" s="37" t="str">
        <f>IF(Hidden!CO$51="Yes","H",IF($B286="","",IF(AND($C286&lt;=Hidden!CO$50,$D286&gt;=Hidden!CO$50),IF($G286="","x","y"),"")))</f>
        <v/>
      </c>
      <c r="CW286" s="37" t="str">
        <f>IF(Hidden!CP$51="Yes","H",IF($B286="","",IF(AND($C286&lt;=Hidden!CP$50,$D286&gt;=Hidden!CP$50),IF($G286="","x","y"),"")))</f>
        <v/>
      </c>
      <c r="CX286" s="37" t="str">
        <f>IF(Hidden!CQ$51="Yes","H",IF($B286="","",IF(AND($C286&lt;=Hidden!CQ$50,$D286&gt;=Hidden!CQ$50),IF($G286="","x","y"),"")))</f>
        <v/>
      </c>
      <c r="CY286" s="40" t="str">
        <f>IF(Hidden!CR$51="Yes","H",IF($B286="","",IF(AND($C286&lt;=Hidden!CR$50,$D286&gt;=Hidden!CR$50),IF($G286="","x","y"),"")))</f>
        <v/>
      </c>
      <c r="CZ286" s="44" t="str">
        <f>IF(Hidden!CS$51="Yes","H",IF($B286="","",IF(AND($C286&lt;=Hidden!CS$50,$D286&gt;=Hidden!CS$50),IF($G286="","x","y"),"")))</f>
        <v/>
      </c>
      <c r="DA286" s="37" t="str">
        <f>IF(Hidden!CT$51="Yes","H",IF($B286="","",IF(AND($C286&lt;=Hidden!CT$50,$D286&gt;=Hidden!CT$50),IF($G286="","x","y"),"")))</f>
        <v/>
      </c>
      <c r="DB286" s="37" t="str">
        <f>IF(Hidden!CU$51="Yes","H",IF($B286="","",IF(AND($C286&lt;=Hidden!CU$50,$D286&gt;=Hidden!CU$50),IF($G286="","x","y"),"")))</f>
        <v/>
      </c>
      <c r="DC286" s="37" t="str">
        <f>IF(Hidden!CV$51="Yes","H",IF($B286="","",IF(AND($C286&lt;=Hidden!CV$50,$D286&gt;=Hidden!CV$50),IF($G286="","x","y"),"")))</f>
        <v/>
      </c>
      <c r="DD286" s="45" t="str">
        <f>IF(Hidden!CW$51="Yes","H",IF($B286="","",IF(AND($C286&lt;=Hidden!CW$50,$D286&gt;=Hidden!CW$50),IF($G286="","x","y"),"")))</f>
        <v/>
      </c>
      <c r="DE286" s="41" t="str">
        <f>IF(Hidden!CX$51="Yes","H",IF($B286="","",IF(AND($C286&lt;=Hidden!CX$50,$D286&gt;=Hidden!CX$50),IF($G286="","x","y"),"")))</f>
        <v/>
      </c>
      <c r="DF286" s="37" t="str">
        <f>IF(Hidden!CY$51="Yes","H",IF($B286="","",IF(AND($C286&lt;=Hidden!CY$50,$D286&gt;=Hidden!CY$50),IF($G286="","x","y"),"")))</f>
        <v/>
      </c>
      <c r="DG286" s="37" t="str">
        <f>IF(Hidden!CZ$51="Yes","H",IF($B286="","",IF(AND($C286&lt;=Hidden!CZ$50,$D286&gt;=Hidden!CZ$50),IF($G286="","x","y"),"")))</f>
        <v/>
      </c>
      <c r="DH286" s="37" t="str">
        <f>IF(Hidden!DA$51="Yes","H",IF($B286="","",IF(AND($C286&lt;=Hidden!DA$50,$D286&gt;=Hidden!DA$50),IF($G286="","x","y"),"")))</f>
        <v/>
      </c>
      <c r="DI286" s="40" t="str">
        <f>IF(Hidden!DB$51="Yes","H",IF($B286="","",IF(AND($C286&lt;=Hidden!DB$50,$D286&gt;=Hidden!DB$50),IF($G286="","x","y"),"")))</f>
        <v/>
      </c>
      <c r="DJ286" s="44" t="str">
        <f>IF(Hidden!DC$51="Yes","H",IF($B286="","",IF(AND($C286&lt;=Hidden!DC$50,$D286&gt;=Hidden!DC$50),IF($G286="","x","y"),"")))</f>
        <v/>
      </c>
      <c r="DK286" s="37" t="str">
        <f>IF(Hidden!DD$51="Yes","H",IF($B286="","",IF(AND($C286&lt;=Hidden!DD$50,$D286&gt;=Hidden!DD$50),IF($G286="","x","y"),"")))</f>
        <v/>
      </c>
      <c r="DL286" s="37" t="str">
        <f>IF(Hidden!DE$51="Yes","H",IF($B286="","",IF(AND($C286&lt;=Hidden!DE$50,$D286&gt;=Hidden!DE$50),IF($G286="","x","y"),"")))</f>
        <v/>
      </c>
      <c r="DM286" s="37" t="str">
        <f>IF(Hidden!DF$51="Yes","H",IF($B286="","",IF(AND($C286&lt;=Hidden!DF$50,$D286&gt;=Hidden!DF$50),IF($G286="","x","y"),"")))</f>
        <v/>
      </c>
      <c r="DN286" s="45" t="str">
        <f>IF(Hidden!DG$51="Yes","H",IF($B286="","",IF(AND($C286&lt;=Hidden!DG$50,$D286&gt;=Hidden!DG$50),IF($G286="","x","y"),"")))</f>
        <v/>
      </c>
      <c r="DO286" s="41" t="str">
        <f>IF(Hidden!DH$51="Yes","H",IF($B286="","",IF(AND($C286&lt;=Hidden!DH$50,$D286&gt;=Hidden!DH$50),IF($G286="","x","y"),"")))</f>
        <v/>
      </c>
      <c r="DP286" s="37" t="str">
        <f>IF(Hidden!DI$51="Yes","H",IF($B286="","",IF(AND($C286&lt;=Hidden!DI$50,$D286&gt;=Hidden!DI$50),IF($G286="","x","y"),"")))</f>
        <v/>
      </c>
      <c r="DQ286" s="37" t="str">
        <f>IF(Hidden!DJ$51="Yes","H",IF($B286="","",IF(AND($C286&lt;=Hidden!DJ$50,$D286&gt;=Hidden!DJ$50),IF($G286="","x","y"),"")))</f>
        <v/>
      </c>
      <c r="DR286" s="37" t="str">
        <f>IF(Hidden!DK$51="Yes","H",IF($B286="","",IF(AND($C286&lt;=Hidden!DK$50,$D286&gt;=Hidden!DK$50),IF($G286="","x","y"),"")))</f>
        <v/>
      </c>
      <c r="DS286" s="40" t="str">
        <f>IF(Hidden!DL$51="Yes","H",IF($B286="","",IF(AND($C286&lt;=Hidden!DL$50,$D286&gt;=Hidden!DL$50),IF($G286="","x","y"),"")))</f>
        <v/>
      </c>
      <c r="DT286" s="44" t="str">
        <f>IF(Hidden!DM$51="Yes","H",IF($B286="","",IF(AND($C286&lt;=Hidden!DM$50,$D286&gt;=Hidden!DM$50),IF($G286="","x","y"),"")))</f>
        <v/>
      </c>
      <c r="DU286" s="37" t="str">
        <f>IF(Hidden!DN$51="Yes","H",IF($B286="","",IF(AND($C286&lt;=Hidden!DN$50,$D286&gt;=Hidden!DN$50),IF($G286="","x","y"),"")))</f>
        <v/>
      </c>
      <c r="DV286" s="37" t="str">
        <f>IF(Hidden!DO$51="Yes","H",IF($B286="","",IF(AND($C286&lt;=Hidden!DO$50,$D286&gt;=Hidden!DO$50),IF($G286="","x","y"),"")))</f>
        <v/>
      </c>
      <c r="DW286" s="37" t="str">
        <f>IF(Hidden!DP$51="Yes","H",IF($B286="","",IF(AND($C286&lt;=Hidden!DP$50,$D286&gt;=Hidden!DP$50),IF($G286="","x","y"),"")))</f>
        <v/>
      </c>
      <c r="DX286" s="45" t="str">
        <f>IF(Hidden!DQ$51="Yes","H",IF($B286="","",IF(AND($C286&lt;=Hidden!DQ$50,$D286&gt;=Hidden!DQ$50),IF($G286="","x","y"),"")))</f>
        <v/>
      </c>
      <c r="DY286" s="44" t="str">
        <f>IF(Hidden!DR$51="Yes","H",IF($B286="","",IF(AND($C286&lt;=Hidden!DR$50,$D286&gt;=Hidden!DR$50),IF($G286="","x","y"),"")))</f>
        <v/>
      </c>
      <c r="DZ286" s="37" t="str">
        <f>IF(Hidden!DS$51="Yes","H",IF($B286="","",IF(AND($C286&lt;=Hidden!DS$50,$D286&gt;=Hidden!DS$50),IF($G286="","x","y"),"")))</f>
        <v/>
      </c>
      <c r="EA286" s="37" t="str">
        <f>IF(Hidden!DT$51="Yes","H",IF($B286="","",IF(AND($C286&lt;=Hidden!DT$50,$D286&gt;=Hidden!DT$50),IF($G286="","x","y"),"")))</f>
        <v/>
      </c>
      <c r="EB286" s="37" t="str">
        <f>IF(Hidden!DU$51="Yes","H",IF($B286="","",IF(AND($C286&lt;=Hidden!DU$50,$D286&gt;=Hidden!DU$50),IF($G286="","x","y"),"")))</f>
        <v/>
      </c>
      <c r="EC286" s="45" t="str">
        <f>IF(Hidden!DV$51="Yes","H",IF($B286="","",IF(AND($C286&lt;=Hidden!DV$50,$D286&gt;=Hidden!DV$50),IF($G286="","x","y"),"")))</f>
        <v/>
      </c>
      <c r="ED286" s="41" t="str">
        <f>IF(Hidden!DW$51="Yes","H",IF($B286="","",IF(AND($C286&lt;=Hidden!DW$50,$D286&gt;=Hidden!DW$50),IF($G286="","x","y"),"")))</f>
        <v/>
      </c>
      <c r="EE286" s="37" t="str">
        <f>IF(Hidden!DX$51="Yes","H",IF($B286="","",IF(AND($C286&lt;=Hidden!DX$50,$D286&gt;=Hidden!DX$50),IF($G286="","x","y"),"")))</f>
        <v/>
      </c>
      <c r="EF286" s="37" t="str">
        <f>IF(Hidden!DY$51="Yes","H",IF($B286="","",IF(AND($C286&lt;=Hidden!DY$50,$D286&gt;=Hidden!DY$50),IF($G286="","x","y"),"")))</f>
        <v/>
      </c>
      <c r="EG286" s="37" t="str">
        <f>IF(Hidden!DZ$51="Yes","H",IF($B286="","",IF(AND($C286&lt;=Hidden!DZ$50,$D286&gt;=Hidden!DZ$50),IF($G286="","x","y"),"")))</f>
        <v/>
      </c>
      <c r="EH286" s="38" t="str">
        <f>IF(Hidden!EA$51="Yes","H",IF($B286="","",IF(AND($C286&lt;=Hidden!EA$50,$D286&gt;=Hidden!EA$50),IF($G286="","x","y"),"")))</f>
        <v/>
      </c>
      <c r="EI286" s="41" t="str">
        <f>IF(Hidden!EB$51="Yes","H",IF($B286="","",IF(AND($C286&lt;=Hidden!EB$50,$D286&gt;=Hidden!EB$50),IF($G286="","x","y"),"")))</f>
        <v/>
      </c>
      <c r="EJ286" s="37" t="str">
        <f>IF(Hidden!EC$51="Yes","H",IF($B286="","",IF(AND($C286&lt;=Hidden!EC$50,$D286&gt;=Hidden!EC$50),IF($G286="","x","y"),"")))</f>
        <v/>
      </c>
      <c r="EK286" s="37" t="str">
        <f>IF(Hidden!ED$51="Yes","H",IF($B286="","",IF(AND($C286&lt;=Hidden!ED$50,$D286&gt;=Hidden!ED$50),IF($G286="","x","y"),"")))</f>
        <v/>
      </c>
      <c r="EL286" s="37" t="str">
        <f>IF(Hidden!EE$51="Yes","H",IF($B286="","",IF(AND($C286&lt;=Hidden!EE$50,$D286&gt;=Hidden!EE$50),IF($G286="","x","y"),"")))</f>
        <v/>
      </c>
      <c r="EM286" s="38" t="str">
        <f>IF(Hidden!EF$51="Yes","H",IF($B286="","",IF(AND($C286&lt;=Hidden!EF$50,$D286&gt;=Hidden!EF$50),IF($G286="","x","y"),"")))</f>
        <v/>
      </c>
      <c r="EN286" s="41" t="str">
        <f>IF(Hidden!EG$51="Yes","H",IF($B286="","",IF(AND($C286&lt;=Hidden!EG$50,$D286&gt;=Hidden!EG$50),IF($G286="","x","y"),"")))</f>
        <v/>
      </c>
      <c r="EO286" s="37" t="str">
        <f>IF(Hidden!EH$51="Yes","H",IF($B286="","",IF(AND($C286&lt;=Hidden!EH$50,$D286&gt;=Hidden!EH$50),IF($G286="","x","y"),"")))</f>
        <v/>
      </c>
      <c r="EP286" s="37" t="str">
        <f>IF(Hidden!EI$51="Yes","H",IF($B286="","",IF(AND($C286&lt;=Hidden!EI$50,$D286&gt;=Hidden!EI$50),IF($G286="","x","y"),"")))</f>
        <v/>
      </c>
      <c r="EQ286" s="37" t="str">
        <f>IF(Hidden!EJ$51="Yes","H",IF($B286="","",IF(AND($C286&lt;=Hidden!EJ$50,$D286&gt;=Hidden!EJ$50),IF($G286="","x","y"),"")))</f>
        <v/>
      </c>
      <c r="ER286" s="38" t="str">
        <f>IF(Hidden!EK$51="Yes","H",IF($B286="","",IF(AND($C286&lt;=Hidden!EK$50,$D286&gt;=Hidden!EK$50),IF($G286="","x","y"),"")))</f>
        <v/>
      </c>
      <c r="ES286" s="41" t="str">
        <f>IF(Hidden!EL$51="Yes","H",IF($B286="","",IF(AND($C286&lt;=Hidden!EL$50,$D286&gt;=Hidden!EL$50),IF($G286="","x","y"),"")))</f>
        <v/>
      </c>
      <c r="ET286" s="37" t="str">
        <f>IF(Hidden!EM$51="Yes","H",IF($B286="","",IF(AND($C286&lt;=Hidden!EM$50,$D286&gt;=Hidden!EM$50),IF($G286="","x","y"),"")))</f>
        <v/>
      </c>
      <c r="EU286" s="37" t="str">
        <f>IF(Hidden!EN$51="Yes","H",IF($B286="","",IF(AND($C286&lt;=Hidden!EN$50,$D286&gt;=Hidden!EN$50),IF($G286="","x","y"),"")))</f>
        <v/>
      </c>
      <c r="EV286" s="37" t="str">
        <f>IF(Hidden!EO$51="Yes","H",IF($B286="","",IF(AND($C286&lt;=Hidden!EO$50,$D286&gt;=Hidden!EO$50),IF($G286="","x","y"),"")))</f>
        <v/>
      </c>
      <c r="EW286" s="38" t="str">
        <f>IF(Hidden!EP$51="Yes","H",IF($B286="","",IF(AND($C286&lt;=Hidden!EP$50,$D286&gt;=Hidden!EP$50),IF($G286="","x","y"),"")))</f>
        <v/>
      </c>
      <c r="EX286" s="41" t="str">
        <f>IF(Hidden!EQ$51="Yes","H",IF($B286="","",IF(AND($C286&lt;=Hidden!EQ$50,$D286&gt;=Hidden!EQ$50),IF($G286="","x","y"),"")))</f>
        <v/>
      </c>
      <c r="EY286" s="37" t="str">
        <f>IF(Hidden!ER$51="Yes","H",IF($B286="","",IF(AND($C286&lt;=Hidden!ER$50,$D286&gt;=Hidden!ER$50),IF($G286="","x","y"),"")))</f>
        <v/>
      </c>
      <c r="EZ286" s="37" t="str">
        <f>IF(Hidden!ES$51="Yes","H",IF($B286="","",IF(AND($C286&lt;=Hidden!ES$50,$D286&gt;=Hidden!ES$50),IF($G286="","x","y"),"")))</f>
        <v/>
      </c>
      <c r="FA286" s="37" t="str">
        <f>IF(Hidden!ET$51="Yes","H",IF($B286="","",IF(AND($C286&lt;=Hidden!ET$50,$D286&gt;=Hidden!ET$50),IF($G286="","x","y"),"")))</f>
        <v/>
      </c>
      <c r="FB286" s="38" t="str">
        <f>IF(Hidden!EU$51="Yes","H",IF($B286="","",IF(AND($C286&lt;=Hidden!EU$50,$D286&gt;=Hidden!EU$50),IF($G286="","x","y"),"")))</f>
        <v/>
      </c>
      <c r="FC286" s="41" t="str">
        <f>IF(Hidden!EV$51="Yes","H",IF($B286="","",IF(AND($C286&lt;=Hidden!EV$50,$D286&gt;=Hidden!EV$50),IF($G286="","x","y"),"")))</f>
        <v/>
      </c>
      <c r="FD286" s="37" t="str">
        <f>IF(Hidden!EW$51="Yes","H",IF($B286="","",IF(AND($C286&lt;=Hidden!EW$50,$D286&gt;=Hidden!EW$50),IF($G286="","x","y"),"")))</f>
        <v/>
      </c>
      <c r="FE286" s="37" t="str">
        <f>IF(Hidden!EX$51="Yes","H",IF($B286="","",IF(AND($C286&lt;=Hidden!EX$50,$D286&gt;=Hidden!EX$50),IF($G286="","x","y"),"")))</f>
        <v/>
      </c>
      <c r="FF286" s="37" t="str">
        <f>IF(Hidden!EY$51="Yes","H",IF($B286="","",IF(AND($C286&lt;=Hidden!EY$50,$D286&gt;=Hidden!EY$50),IF($G286="","x","y"),"")))</f>
        <v/>
      </c>
      <c r="FG286" s="38" t="str">
        <f>IF(Hidden!EZ$51="Yes","H",IF($B286="","",IF(AND($C286&lt;=Hidden!EZ$50,$D286&gt;=Hidden!EZ$50),IF($G286="","x","y"),"")))</f>
        <v/>
      </c>
      <c r="FH286" s="41" t="str">
        <f>IF(Hidden!FA$51="Yes","H",IF($B286="","",IF(AND($C286&lt;=Hidden!FA$50,$D286&gt;=Hidden!FA$50),IF($G286="","x","y"),"")))</f>
        <v/>
      </c>
      <c r="FI286" s="37" t="str">
        <f>IF(Hidden!FB$51="Yes","H",IF($B286="","",IF(AND($C286&lt;=Hidden!FB$50,$D286&gt;=Hidden!FB$50),IF($G286="","x","y"),"")))</f>
        <v/>
      </c>
      <c r="FJ286" s="37" t="str">
        <f>IF(Hidden!FC$51="Yes","H",IF($B286="","",IF(AND($C286&lt;=Hidden!FC$50,$D286&gt;=Hidden!FC$50),IF($G286="","x","y"),"")))</f>
        <v/>
      </c>
      <c r="FK286" s="37" t="str">
        <f>IF(Hidden!FD$51="Yes","H",IF($B286="","",IF(AND($C286&lt;=Hidden!FD$50,$D286&gt;=Hidden!FD$50),IF($G286="","x","y"),"")))</f>
        <v/>
      </c>
      <c r="FL286" s="38" t="str">
        <f>IF(Hidden!FE$51="Yes","H",IF($B286="","",IF(AND($C286&lt;=Hidden!FE$50,$D286&gt;=Hidden!FE$50),IF($G286="","x","y"),"")))</f>
        <v/>
      </c>
      <c r="FM286" s="41" t="str">
        <f>IF(Hidden!FF$51="Yes","H",IF($B286="","",IF(AND($C286&lt;=Hidden!FF$50,$D286&gt;=Hidden!FF$50),IF($G286="","x","y"),"")))</f>
        <v/>
      </c>
      <c r="FN286" s="37" t="str">
        <f>IF(Hidden!FG$51="Yes","H",IF($B286="","",IF(AND($C286&lt;=Hidden!FG$50,$D286&gt;=Hidden!FG$50),IF($G286="","x","y"),"")))</f>
        <v/>
      </c>
      <c r="FO286" s="37" t="str">
        <f>IF(Hidden!FH$51="Yes","H",IF($B286="","",IF(AND($C286&lt;=Hidden!FH$50,$D286&gt;=Hidden!FH$50),IF($G286="","x","y"),"")))</f>
        <v/>
      </c>
      <c r="FP286" s="37" t="str">
        <f>IF(Hidden!FI$51="Yes","H",IF($B286="","",IF(AND($C286&lt;=Hidden!FI$50,$D286&gt;=Hidden!FI$50),IF($G286="","x","y"),"")))</f>
        <v/>
      </c>
      <c r="FQ286" s="38" t="str">
        <f>IF(Hidden!FJ$51="Yes","H",IF($B286="","",IF(AND($C286&lt;=Hidden!FJ$50,$D286&gt;=Hidden!FJ$50),IF($G286="","x","y"),"")))</f>
        <v/>
      </c>
      <c r="FR286" s="41" t="str">
        <f>IF(Hidden!FK$51="Yes","H",IF($B286="","",IF(AND($C286&lt;=Hidden!FK$50,$D286&gt;=Hidden!FK$50),IF($G286="","x","y"),"")))</f>
        <v/>
      </c>
      <c r="FS286" s="37" t="str">
        <f>IF(Hidden!FL$51="Yes","H",IF($B286="","",IF(AND($C286&lt;=Hidden!FL$50,$D286&gt;=Hidden!FL$50),IF($G286="","x","y"),"")))</f>
        <v/>
      </c>
      <c r="FT286" s="37" t="str">
        <f>IF(Hidden!FM$51="Yes","H",IF($B286="","",IF(AND($C286&lt;=Hidden!FM$50,$D286&gt;=Hidden!FM$50),IF($G286="","x","y"),"")))</f>
        <v/>
      </c>
      <c r="FU286" s="37" t="str">
        <f>IF(Hidden!FN$51="Yes","H",IF($B286="","",IF(AND($C286&lt;=Hidden!FN$50,$D286&gt;=Hidden!FN$50),IF($G286="","x","y"),"")))</f>
        <v/>
      </c>
      <c r="FV286" s="38" t="str">
        <f>IF(Hidden!FO$51="Yes","H",IF($B286="","",IF(AND($C286&lt;=Hidden!FO$50,$D286&gt;=Hidden!FO$50),IF($G286="","x","y"),"")))</f>
        <v/>
      </c>
      <c r="FW286" s="41" t="str">
        <f>IF(Hidden!FP$51="Yes","H",IF($B286="","",IF(AND($C286&lt;=Hidden!FP$50,$D286&gt;=Hidden!FP$50),IF($G286="","x","y"),"")))</f>
        <v/>
      </c>
      <c r="FX286" s="37" t="str">
        <f>IF(Hidden!FQ$51="Yes","H",IF($B286="","",IF(AND($C286&lt;=Hidden!FQ$50,$D286&gt;=Hidden!FQ$50),IF($G286="","x","y"),"")))</f>
        <v/>
      </c>
      <c r="FY286" s="37" t="str">
        <f>IF(Hidden!FR$51="Yes","H",IF($B286="","",IF(AND($C286&lt;=Hidden!FR$50,$D286&gt;=Hidden!FR$50),IF($G286="","x","y"),"")))</f>
        <v/>
      </c>
      <c r="FZ286" s="37" t="str">
        <f>IF(Hidden!FS$51="Yes","H",IF($B286="","",IF(AND($C286&lt;=Hidden!FS$50,$D286&gt;=Hidden!FS$50),IF($G286="","x","y"),"")))</f>
        <v/>
      </c>
      <c r="GA286" s="38" t="str">
        <f>IF(Hidden!FT$51="Yes","H",IF($B286="","",IF(AND($C286&lt;=Hidden!FT$50,$D286&gt;=Hidden!FT$50),IF($G286="","x","y"),"")))</f>
        <v/>
      </c>
      <c r="GB286" s="41" t="str">
        <f>IF(Hidden!FU$51="Yes","H",IF($B286="","",IF(AND($C286&lt;=Hidden!FU$50,$D286&gt;=Hidden!FU$50),IF($G286="","x","y"),"")))</f>
        <v/>
      </c>
      <c r="GC286" s="37" t="str">
        <f>IF(Hidden!FV$51="Yes","H",IF($B286="","",IF(AND($C286&lt;=Hidden!FV$50,$D286&gt;=Hidden!FV$50),IF($G286="","x","y"),"")))</f>
        <v/>
      </c>
      <c r="GD286" s="37" t="str">
        <f>IF(Hidden!FW$51="Yes","H",IF($B286="","",IF(AND($C286&lt;=Hidden!FW$50,$D286&gt;=Hidden!FW$50),IF($G286="","x","y"),"")))</f>
        <v/>
      </c>
      <c r="GE286" s="37" t="str">
        <f>IF(Hidden!FX$51="Yes","H",IF($B286="","",IF(AND($C286&lt;=Hidden!FX$50,$D286&gt;=Hidden!FX$50),IF($G286="","x","y"),"")))</f>
        <v/>
      </c>
      <c r="GF286" s="38" t="str">
        <f>IF(Hidden!FY$51="Yes","H",IF($B286="","",IF(AND($C286&lt;=Hidden!FY$50,$D286&gt;=Hidden!FY$50),IF($G286="","x","y"),"")))</f>
        <v/>
      </c>
      <c r="GG286" s="41" t="str">
        <f>IF(Hidden!FZ$51="Yes","H",IF($B286="","",IF(AND($C286&lt;=Hidden!FZ$50,$D286&gt;=Hidden!FZ$50),IF($G286="","x","y"),"")))</f>
        <v/>
      </c>
      <c r="GH286" s="37" t="str">
        <f>IF(Hidden!GA$51="Yes","H",IF($B286="","",IF(AND($C286&lt;=Hidden!GA$50,$D286&gt;=Hidden!GA$50),IF($G286="","x","y"),"")))</f>
        <v/>
      </c>
      <c r="GI286" s="37" t="str">
        <f>IF(Hidden!GB$51="Yes","H",IF($B286="","",IF(AND($C286&lt;=Hidden!GB$50,$D286&gt;=Hidden!GB$50),IF($G286="","x","y"),"")))</f>
        <v/>
      </c>
      <c r="GJ286" s="37" t="str">
        <f>IF(Hidden!GC$51="Yes","H",IF($B286="","",IF(AND($C286&lt;=Hidden!GC$50,$D286&gt;=Hidden!GC$50),IF($G286="","x","y"),"")))</f>
        <v/>
      </c>
      <c r="GK286" s="38" t="str">
        <f>IF(Hidden!GD$51="Yes","H",IF($B286="","",IF(AND($C286&lt;=Hidden!GD$50,$D286&gt;=Hidden!GD$50),IF($G286="","x","y"),"")))</f>
        <v/>
      </c>
      <c r="GL286" s="41" t="str">
        <f>IF(Hidden!GE$51="Yes","H",IF($B286="","",IF(AND($C286&lt;=Hidden!GE$50,$D286&gt;=Hidden!GE$50),IF($G286="","x","y"),"")))</f>
        <v/>
      </c>
      <c r="GM286" s="37" t="str">
        <f>IF(Hidden!GF$51="Yes","H",IF($B286="","",IF(AND($C286&lt;=Hidden!GF$50,$D286&gt;=Hidden!GF$50),IF($G286="","x","y"),"")))</f>
        <v/>
      </c>
      <c r="GN286" s="37" t="str">
        <f>IF(Hidden!GG$51="Yes","H",IF($B286="","",IF(AND($C286&lt;=Hidden!GG$50,$D286&gt;=Hidden!GG$50),IF($G286="","x","y"),"")))</f>
        <v/>
      </c>
      <c r="GO286" s="37" t="str">
        <f>IF(Hidden!GH$51="Yes","H",IF($B286="","",IF(AND($C286&lt;=Hidden!GH$50,$D286&gt;=Hidden!GH$50),IF($G286="","x","y"),"")))</f>
        <v/>
      </c>
      <c r="GP286" s="38" t="str">
        <f>IF(Hidden!GI$51="Yes","H",IF($B286="","",IF(AND($C286&lt;=Hidden!GI$50,$D286&gt;=Hidden!GI$50),IF($G286="","x","y"),"")))</f>
        <v/>
      </c>
      <c r="GQ286" s="41" t="str">
        <f>IF(Hidden!GJ$51="Yes","H",IF($B286="","",IF(AND($C286&lt;=Hidden!GJ$50,$D286&gt;=Hidden!GJ$50),IF($G286="","x","y"),"")))</f>
        <v/>
      </c>
      <c r="GR286" s="37" t="str">
        <f>IF(Hidden!GK$51="Yes","H",IF($B286="","",IF(AND($C286&lt;=Hidden!GK$50,$D286&gt;=Hidden!GK$50),IF($G286="","x","y"),"")))</f>
        <v/>
      </c>
      <c r="GS286" s="37" t="str">
        <f>IF(Hidden!GL$51="Yes","H",IF($B286="","",IF(AND($C286&lt;=Hidden!GL$50,$D286&gt;=Hidden!GL$50),IF($G286="","x","y"),"")))</f>
        <v/>
      </c>
      <c r="GT286" s="37" t="str">
        <f>IF(Hidden!GM$51="Yes","H",IF($B286="","",IF(AND($C286&lt;=Hidden!GM$50,$D286&gt;=Hidden!GM$50),IF($G286="","x","y"),"")))</f>
        <v/>
      </c>
      <c r="GU286" s="38" t="str">
        <f>IF(Hidden!GN$51="Yes","H",IF($B286="","",IF(AND($C286&lt;=Hidden!GN$50,$D286&gt;=Hidden!GN$50),IF($G286="","x","y"),"")))</f>
        <v/>
      </c>
      <c r="GV286" s="41" t="str">
        <f>IF(Hidden!GO$51="Yes","H",IF($B286="","",IF(AND($C286&lt;=Hidden!GO$50,$D286&gt;=Hidden!GO$50),IF($G286="","x","y"),"")))</f>
        <v/>
      </c>
      <c r="GW286" s="37" t="str">
        <f>IF(Hidden!GP$51="Yes","H",IF($B286="","",IF(AND($C286&lt;=Hidden!GP$50,$D286&gt;=Hidden!GP$50),IF($G286="","x","y"),"")))</f>
        <v/>
      </c>
      <c r="GX286" s="37" t="str">
        <f>IF(Hidden!GQ$51="Yes","H",IF($B286="","",IF(AND($C286&lt;=Hidden!GQ$50,$D286&gt;=Hidden!GQ$50),IF($G286="","x","y"),"")))</f>
        <v/>
      </c>
      <c r="GY286" s="37" t="str">
        <f>IF(Hidden!GR$51="Yes","H",IF($B286="","",IF(AND($C286&lt;=Hidden!GR$50,$D286&gt;=Hidden!GR$50),IF($G286="","x","y"),"")))</f>
        <v/>
      </c>
      <c r="GZ286" s="38" t="str">
        <f>IF(Hidden!GS$51="Yes","H",IF($B286="","",IF(AND($C286&lt;=Hidden!GS$50,$D286&gt;=Hidden!GS$50),IF($G286="","x","y"),"")))</f>
        <v/>
      </c>
      <c r="HA286" s="41" t="str">
        <f>IF(Hidden!GT$51="Yes","H",IF($B286="","",IF(AND($C286&lt;=Hidden!GT$50,$D286&gt;=Hidden!GT$50),IF($G286="","x","y"),"")))</f>
        <v/>
      </c>
      <c r="HB286" s="37" t="str">
        <f>IF(Hidden!GU$51="Yes","H",IF($B286="","",IF(AND($C286&lt;=Hidden!GU$50,$D286&gt;=Hidden!GU$50),IF($G286="","x","y"),"")))</f>
        <v/>
      </c>
      <c r="HC286" s="37" t="str">
        <f>IF(Hidden!GV$51="Yes","H",IF($B286="","",IF(AND($C286&lt;=Hidden!GV$50,$D286&gt;=Hidden!GV$50),IF($G286="","x","y"),"")))</f>
        <v/>
      </c>
      <c r="HD286" s="37" t="str">
        <f>IF(Hidden!GW$51="Yes","H",IF($B286="","",IF(AND($C286&lt;=Hidden!GW$50,$D286&gt;=Hidden!GW$50),IF($G286="","x","y"),"")))</f>
        <v/>
      </c>
      <c r="HE286" s="38" t="str">
        <f>IF(Hidden!GX$51="Yes","H",IF($B286="","",IF(AND($C286&lt;=Hidden!GX$50,$D286&gt;=Hidden!GX$50),IF($G286="","x","y"),"")))</f>
        <v/>
      </c>
      <c r="HF286" s="41" t="str">
        <f>IF(Hidden!GY$51="Yes","H",IF($B286="","",IF(AND($C286&lt;=Hidden!GY$50,$D286&gt;=Hidden!GY$50),IF($G286="","x","y"),"")))</f>
        <v/>
      </c>
      <c r="HG286" s="37" t="str">
        <f>IF(Hidden!GZ$51="Yes","H",IF($B286="","",IF(AND($C286&lt;=Hidden!GZ$50,$D286&gt;=Hidden!GZ$50),IF($G286="","x","y"),"")))</f>
        <v/>
      </c>
      <c r="HH286" s="37" t="str">
        <f>IF(Hidden!HA$51="Yes","H",IF($B286="","",IF(AND($C286&lt;=Hidden!HA$50,$D286&gt;=Hidden!HA$50),IF($G286="","x","y"),"")))</f>
        <v/>
      </c>
      <c r="HI286" s="37" t="str">
        <f>IF(Hidden!HB$51="Yes","H",IF($B286="","",IF(AND($C286&lt;=Hidden!HB$50,$D286&gt;=Hidden!HB$50),IF($G286="","x","y"),"")))</f>
        <v/>
      </c>
      <c r="HJ286" s="38" t="str">
        <f>IF(Hidden!HC$51="Yes","H",IF($B286="","",IF(AND($C286&lt;=Hidden!HC$50,$D286&gt;=Hidden!HC$50),IF($G286="","x","y"),"")))</f>
        <v/>
      </c>
      <c r="HK286" s="41" t="str">
        <f>IF(Hidden!HD$51="Yes","H",IF($B286="","",IF(AND($C286&lt;=Hidden!HD$50,$D286&gt;=Hidden!HD$50),IF($G286="","x","y"),"")))</f>
        <v/>
      </c>
      <c r="HL286" s="37" t="str">
        <f>IF(Hidden!HE$51="Yes","H",IF($B286="","",IF(AND($C286&lt;=Hidden!HE$50,$D286&gt;=Hidden!HE$50),IF($G286="","x","y"),"")))</f>
        <v/>
      </c>
      <c r="HM286" s="37" t="str">
        <f>IF(Hidden!HF$51="Yes","H",IF($B286="","",IF(AND($C286&lt;=Hidden!HF$50,$D286&gt;=Hidden!HF$50),IF($G286="","x","y"),"")))</f>
        <v/>
      </c>
      <c r="HN286" s="37" t="str">
        <f>IF(Hidden!HG$51="Yes","H",IF($B286="","",IF(AND($C286&lt;=Hidden!HG$50,$D286&gt;=Hidden!HG$50),IF($G286="","x","y"),"")))</f>
        <v/>
      </c>
      <c r="HO286" s="38" t="str">
        <f>IF(Hidden!HH$51="Yes","H",IF($B286="","",IF(AND($C286&lt;=Hidden!HH$50,$D286&gt;=Hidden!HH$50),IF($G286="","x","y"),"")))</f>
        <v/>
      </c>
      <c r="HP286" s="41" t="str">
        <f>IF(Hidden!HI$51="Yes","H",IF($B286="","",IF(AND($C286&lt;=Hidden!HI$50,$D286&gt;=Hidden!HI$50),IF($G286="","x","y"),"")))</f>
        <v/>
      </c>
      <c r="HQ286" s="37" t="str">
        <f>IF(Hidden!HJ$51="Yes","H",IF($B286="","",IF(AND($C286&lt;=Hidden!HJ$50,$D286&gt;=Hidden!HJ$50),IF($G286="","x","y"),"")))</f>
        <v/>
      </c>
      <c r="HR286" s="37" t="str">
        <f>IF(Hidden!HK$51="Yes","H",IF($B286="","",IF(AND($C286&lt;=Hidden!HK$50,$D286&gt;=Hidden!HK$50),IF($G286="","x","y"),"")))</f>
        <v/>
      </c>
      <c r="HS286" s="37" t="str">
        <f>IF(Hidden!HL$51="Yes","H",IF($B286="","",IF(AND($C286&lt;=Hidden!HL$50,$D286&gt;=Hidden!HL$50),IF($G286="","x","y"),"")))</f>
        <v/>
      </c>
      <c r="HT286" s="38" t="str">
        <f>IF(Hidden!HM$51="Yes","H",IF($B286="","",IF(AND($C286&lt;=Hidden!HM$50,$D286&gt;=Hidden!HM$50),IF($G286="","x","y"),"")))</f>
        <v/>
      </c>
      <c r="HU286" s="41" t="str">
        <f>IF(Hidden!HN$51="Yes","H",IF($B286="","",IF(AND($C286&lt;=Hidden!HN$50,$D286&gt;=Hidden!HN$50),IF($G286="","x","y"),"")))</f>
        <v/>
      </c>
      <c r="HV286" s="37" t="str">
        <f>IF(Hidden!HO$51="Yes","H",IF($B286="","",IF(AND($C286&lt;=Hidden!HO$50,$D286&gt;=Hidden!HO$50),IF($G286="","x","y"),"")))</f>
        <v/>
      </c>
      <c r="HW286" s="37" t="str">
        <f>IF(Hidden!HP$51="Yes","H",IF($B286="","",IF(AND($C286&lt;=Hidden!HP$50,$D286&gt;=Hidden!HP$50),IF($G286="","x","y"),"")))</f>
        <v/>
      </c>
      <c r="HX286" s="37" t="str">
        <f>IF(Hidden!HQ$51="Yes","H",IF($B286="","",IF(AND($C286&lt;=Hidden!HQ$50,$D286&gt;=Hidden!HQ$50),IF($G286="","x","y"),"")))</f>
        <v/>
      </c>
      <c r="HY286" s="38" t="str">
        <f>IF(Hidden!HR$51="Yes","H",IF($B286="","",IF(AND($C286&lt;=Hidden!HR$50,$D286&gt;=Hidden!HR$50),IF($G286="","x","y"),"")))</f>
        <v/>
      </c>
      <c r="HZ286" s="41" t="str">
        <f>IF(Hidden!HS$51="Yes","H",IF($B286="","",IF(AND($C286&lt;=Hidden!HS$50,$D286&gt;=Hidden!HS$50),IF($G286="","x","y"),"")))</f>
        <v/>
      </c>
      <c r="IA286" s="37" t="str">
        <f>IF(Hidden!HT$51="Yes","H",IF($B286="","",IF(AND($C286&lt;=Hidden!HT$50,$D286&gt;=Hidden!HT$50),IF($G286="","x","y"),"")))</f>
        <v/>
      </c>
      <c r="IB286" s="37" t="str">
        <f>IF(Hidden!HU$51="Yes","H",IF($B286="","",IF(AND($C286&lt;=Hidden!HU$50,$D286&gt;=Hidden!HU$50),IF($G286="","x","y"),"")))</f>
        <v/>
      </c>
      <c r="IC286" s="37" t="str">
        <f>IF(Hidden!HV$51="Yes","H",IF($B286="","",IF(AND($C286&lt;=Hidden!HV$50,$D286&gt;=Hidden!HV$50),IF($G286="","x","y"),"")))</f>
        <v/>
      </c>
      <c r="ID286" s="38" t="str">
        <f>IF(Hidden!HW$51="Yes","H",IF($B286="","",IF(AND($C286&lt;=Hidden!HW$50,$D286&gt;=Hidden!HW$50),IF($G286="","x","y"),"")))</f>
        <v/>
      </c>
      <c r="IE286" s="41" t="str">
        <f>IF(Hidden!HX$51="Yes","H",IF($B286="","",IF(AND($C286&lt;=Hidden!HX$50,$D286&gt;=Hidden!HX$50),IF($G286="","x","y"),"")))</f>
        <v/>
      </c>
      <c r="IF286" s="37" t="str">
        <f>IF(Hidden!HY$51="Yes","H",IF($B286="","",IF(AND($C286&lt;=Hidden!HY$50,$D286&gt;=Hidden!HY$50),IF($G286="","x","y"),"")))</f>
        <v/>
      </c>
      <c r="IG286" s="37" t="str">
        <f>IF(Hidden!HZ$51="Yes","H",IF($B286="","",IF(AND($C286&lt;=Hidden!HZ$50,$D286&gt;=Hidden!HZ$50),IF($G286="","x","y"),"")))</f>
        <v/>
      </c>
      <c r="IH286" s="37" t="str">
        <f>IF(Hidden!IA$51="Yes","H",IF($B286="","",IF(AND($C286&lt;=Hidden!IA$50,$D286&gt;=Hidden!IA$50),IF($G286="","x","y"),"")))</f>
        <v/>
      </c>
      <c r="II286" s="38" t="str">
        <f>IF(Hidden!IB$51="Yes","H",IF($B286="","",IF(AND($C286&lt;=Hidden!IB$50,$D286&gt;=Hidden!IB$50),IF($G286="","x","y"),"")))</f>
        <v/>
      </c>
      <c r="IJ286" s="41" t="str">
        <f>IF(Hidden!IC$51="Yes","H",IF($B286="","",IF(AND($C286&lt;=Hidden!IC$50,$D286&gt;=Hidden!IC$50),IF($G286="","x","y"),"")))</f>
        <v/>
      </c>
      <c r="IK286" s="37" t="str">
        <f>IF(Hidden!ID$51="Yes","H",IF($B286="","",IF(AND($C286&lt;=Hidden!ID$50,$D286&gt;=Hidden!ID$50),IF($G286="","x","y"),"")))</f>
        <v/>
      </c>
      <c r="IL286" s="37" t="str">
        <f>IF(Hidden!IE$51="Yes","H",IF($B286="","",IF(AND($C286&lt;=Hidden!IE$50,$D286&gt;=Hidden!IE$50),IF($G286="","x","y"),"")))</f>
        <v/>
      </c>
      <c r="IM286" s="37" t="str">
        <f>IF(Hidden!IF$51="Yes","H",IF($B286="","",IF(AND($C286&lt;=Hidden!IF$50,$D286&gt;=Hidden!IF$50),IF($G286="","x","y"),"")))</f>
        <v/>
      </c>
      <c r="IN286" s="38" t="str">
        <f>IF(Hidden!IG$51="Yes","H",IF($B286="","",IF(AND($C286&lt;=Hidden!IG$50,$D286&gt;=Hidden!IG$50),IF($G286="","x","y"),"")))</f>
        <v/>
      </c>
      <c r="IO286" s="41" t="str">
        <f>IF(Hidden!IH$51="Yes","H",IF($B286="","",IF(AND($C286&lt;=Hidden!IH$50,$D286&gt;=Hidden!IH$50),IF($G286="","x","y"),"")))</f>
        <v/>
      </c>
      <c r="IP286" s="37" t="str">
        <f>IF(Hidden!II$51="Yes","H",IF($B286="","",IF(AND($C286&lt;=Hidden!II$50,$D286&gt;=Hidden!II$50),IF($G286="","x","y"),"")))</f>
        <v/>
      </c>
      <c r="IQ286" s="37" t="str">
        <f>IF(Hidden!IJ$51="Yes","H",IF($B286="","",IF(AND($C286&lt;=Hidden!IJ$50,$D286&gt;=Hidden!IJ$50),IF($G286="","x","y"),"")))</f>
        <v/>
      </c>
      <c r="IR286" s="37" t="str">
        <f>IF(Hidden!IK$51="Yes","H",IF($B286="","",IF(AND($C286&lt;=Hidden!IK$50,$D286&gt;=Hidden!IK$50),IF($G286="","x","y"),"")))</f>
        <v/>
      </c>
      <c r="IS286" s="38" t="str">
        <f>IF(Hidden!IL$51="Yes","H",IF($B286="","",IF(AND($C286&lt;=Hidden!IL$50,$D286&gt;=Hidden!IL$50),IF($G286="","x","y"),"")))</f>
        <v/>
      </c>
      <c r="IT286" s="41" t="str">
        <f>IF(Hidden!IM$51="Yes","H",IF($B286="","",IF(AND($C286&lt;=Hidden!IM$50,$D286&gt;=Hidden!IM$50),IF($G286="","x","y"),"")))</f>
        <v/>
      </c>
      <c r="IU286" s="37" t="str">
        <f>IF(Hidden!IN$51="Yes","H",IF($B286="","",IF(AND($C286&lt;=Hidden!IN$50,$D286&gt;=Hidden!IN$50),IF($G286="","x","y"),"")))</f>
        <v/>
      </c>
      <c r="IV286" s="37" t="str">
        <f>IF(Hidden!IO$51="Yes","H",IF($B286="","",IF(AND($C286&lt;=Hidden!IO$50,$D286&gt;=Hidden!IO$50),IF($G286="","x","y"),"")))</f>
        <v/>
      </c>
      <c r="IW286" s="37" t="str">
        <f>IF(Hidden!IP$51="Yes","H",IF($B286="","",IF(AND($C286&lt;=Hidden!IP$50,$D286&gt;=Hidden!IP$50),IF($G286="","x","y"),"")))</f>
        <v/>
      </c>
      <c r="IX286" s="38" t="str">
        <f>IF(Hidden!IQ$51="Yes","H",IF($B286="","",IF(AND($C286&lt;=Hidden!IQ$50,$D286&gt;=Hidden!IQ$50),IF($G286="","x","y"),"")))</f>
        <v/>
      </c>
      <c r="IY286" s="41" t="str">
        <f>IF(Hidden!IR$51="Yes","H",IF($B286="","",IF(AND($C286&lt;=Hidden!IR$50,$D286&gt;=Hidden!IR$50),IF($G286="","x","y"),"")))</f>
        <v/>
      </c>
      <c r="IZ286" s="37" t="str">
        <f>IF(Hidden!IS$51="Yes","H",IF($B286="","",IF(AND($C286&lt;=Hidden!IS$50,$D286&gt;=Hidden!IS$50),IF($G286="","x","y"),"")))</f>
        <v/>
      </c>
      <c r="JA286" s="37" t="str">
        <f>IF(Hidden!IT$51="Yes","H",IF($B286="","",IF(AND($C286&lt;=Hidden!IT$50,$D286&gt;=Hidden!IT$50),IF($G286="","x","y"),"")))</f>
        <v/>
      </c>
      <c r="JB286" s="37" t="str">
        <f>IF(Hidden!IU$51="Yes","H",IF($B286="","",IF(AND($C286&lt;=Hidden!IU$50,$D286&gt;=Hidden!IU$50),IF($G286="","x","y"),"")))</f>
        <v/>
      </c>
      <c r="JC286" s="38" t="str">
        <f>IF(Hidden!IV$51="Yes","H",IF($B286="","",IF(AND($C286&lt;=Hidden!IV$50,$D286&gt;=Hidden!IV$50),IF($G286="","x","y"),"")))</f>
        <v/>
      </c>
      <c r="JD286" s="41" t="str">
        <f>IF(Hidden!IW$51="Yes","H",IF($B286="","",IF(AND($C286&lt;=Hidden!IW$50,$D286&gt;=Hidden!IW$50),IF($G286="","x","y"),"")))</f>
        <v/>
      </c>
      <c r="JE286" s="37" t="str">
        <f>IF(Hidden!IX$51="Yes","H",IF($B286="","",IF(AND($C286&lt;=Hidden!IX$50,$D286&gt;=Hidden!IX$50),IF($G286="","x","y"),"")))</f>
        <v/>
      </c>
      <c r="JF286" s="37" t="str">
        <f>IF(Hidden!IY$51="Yes","H",IF($B286="","",IF(AND($C286&lt;=Hidden!IY$50,$D286&gt;=Hidden!IY$50),IF($G286="","x","y"),"")))</f>
        <v/>
      </c>
      <c r="JG286" s="37" t="str">
        <f>IF(Hidden!IZ$51="Yes","H",IF($B286="","",IF(AND($C286&lt;=Hidden!IZ$50,$D286&gt;=Hidden!IZ$50),IF($G286="","x","y"),"")))</f>
        <v/>
      </c>
      <c r="JH286" s="38" t="str">
        <f>IF(Hidden!JA$51="Yes","H",IF($B286="","",IF(AND($C286&lt;=Hidden!JA$50,$D286&gt;=Hidden!JA$50),IF($G286="","x","y"),"")))</f>
        <v/>
      </c>
      <c r="JI286" s="41" t="str">
        <f>IF(Hidden!JB$51="Yes","H",IF($B286="","",IF(AND($C286&lt;=Hidden!JB$50,$D286&gt;=Hidden!JB$50),IF($G286="","x","y"),"")))</f>
        <v/>
      </c>
      <c r="JJ286" s="37" t="str">
        <f>IF(Hidden!JC$51="Yes","H",IF($B286="","",IF(AND($C286&lt;=Hidden!JC$50,$D286&gt;=Hidden!JC$50),IF($G286="","x","y"),"")))</f>
        <v/>
      </c>
      <c r="JK286" s="37" t="str">
        <f>IF(Hidden!JD$51="Yes","H",IF($B286="","",IF(AND($C286&lt;=Hidden!JD$50,$D286&gt;=Hidden!JD$50),IF($G286="","x","y"),"")))</f>
        <v/>
      </c>
      <c r="JL286" s="37" t="str">
        <f>IF(Hidden!JE$51="Yes","H",IF($B286="","",IF(AND($C286&lt;=Hidden!JE$50,$D286&gt;=Hidden!JE$50),IF($G286="","x","y"),"")))</f>
        <v/>
      </c>
      <c r="JM286" s="38" t="str">
        <f>IF(Hidden!JF$51="Yes","H",IF($B286="","",IF(AND($C286&lt;=Hidden!JF$50,$D286&gt;=Hidden!JF$50),IF($G286="","x","y"),"")))</f>
        <v/>
      </c>
      <c r="JN286" s="41" t="str">
        <f>IF(Hidden!JG$51="Yes","H",IF($B286="","",IF(AND($C286&lt;=Hidden!JG$50,$D286&gt;=Hidden!JG$50),IF($G286="","x","y"),"")))</f>
        <v/>
      </c>
      <c r="JO286" s="37" t="str">
        <f>IF(Hidden!JH$51="Yes","H",IF($B286="","",IF(AND($C286&lt;=Hidden!JH$50,$D286&gt;=Hidden!JH$50),IF($G286="","x","y"),"")))</f>
        <v/>
      </c>
      <c r="JP286" s="37" t="str">
        <f>IF(Hidden!JI$51="Yes","H",IF($B286="","",IF(AND($C286&lt;=Hidden!JI$50,$D286&gt;=Hidden!JI$50),IF($G286="","x","y"),"")))</f>
        <v/>
      </c>
      <c r="JQ286" s="37" t="str">
        <f>IF(Hidden!JJ$51="Yes","H",IF($B286="","",IF(AND($C286&lt;=Hidden!JJ$50,$D286&gt;=Hidden!JJ$50),IF($G286="","x","y"),"")))</f>
        <v/>
      </c>
      <c r="JR286" s="38" t="str">
        <f>IF(Hidden!JK$51="Yes","H",IF($B286="","",IF(AND($C286&lt;=Hidden!JK$50,$D286&gt;=Hidden!JK$50),IF($G286="","x","y"),"")))</f>
        <v/>
      </c>
    </row>
    <row r="287" spans="1:278">
      <c r="A287" s="28"/>
      <c r="B287" s="58"/>
      <c r="C287" s="90"/>
      <c r="D287" s="91"/>
      <c r="E287" s="88"/>
      <c r="F287" s="89"/>
      <c r="G287" s="87"/>
      <c r="H287" s="67"/>
      <c r="I287" s="36" t="str">
        <f>IF(Hidden!B$51="Yes","H",IF($B287="","",IF(AND($C287&lt;=Hidden!B$50,$D287&gt;=Hidden!B$50),IF($G287="","x","y"),"")))</f>
        <v/>
      </c>
      <c r="J287" s="37" t="str">
        <f>IF(Hidden!C$51="Yes","H",IF($B287="","",IF(AND($C287&lt;=Hidden!C$50,$D287&gt;=Hidden!C$50),IF($G287="","x","y"),"")))</f>
        <v/>
      </c>
      <c r="K287" s="37" t="str">
        <f>IF(Hidden!D$51="Yes","H",IF($B287="","",IF(AND($C287&lt;=Hidden!D$50,$D287&gt;=Hidden!D$50),IF($G287="","x","y"),"")))</f>
        <v/>
      </c>
      <c r="L287" s="37" t="str">
        <f>IF(Hidden!E$50="Yes","H",IF($B287="","",IF(AND($C287&lt;=Hidden!E$49,$D287&gt;=Hidden!E$49),IF($G287="","x","y"),"")))</f>
        <v/>
      </c>
      <c r="M287" s="40" t="str">
        <f>IF(Hidden!F$50="Yes","H",IF($B287="","",IF(AND($C287&lt;=Hidden!F$49,$D287&gt;=Hidden!F$49),IF($G287="","x","y"),"")))</f>
        <v/>
      </c>
      <c r="N287" s="44" t="str">
        <f>IF(Hidden!G$50="Yes","H",IF($B287="","",IF(AND($C287&lt;=Hidden!G$49,$D287&gt;=Hidden!G$49),IF($G287="","x","y"),"")))</f>
        <v/>
      </c>
      <c r="O287" s="37" t="str">
        <f>IF(Hidden!H$50="Yes","H",IF($B287="","",IF(AND($C287&lt;=Hidden!H$49,$D287&gt;=Hidden!H$49),IF($G287="","x","y"),"")))</f>
        <v/>
      </c>
      <c r="P287" s="37" t="str">
        <f>IF(Hidden!I$50="Yes","H",IF($B287="","",IF(AND($C287&lt;=Hidden!I$49,$D287&gt;=Hidden!I$49),IF($G287="","x","y"),"")))</f>
        <v/>
      </c>
      <c r="Q287" s="37" t="str">
        <f>IF(Hidden!J$52="Yes","H",IF($B287="","",IF(AND($C287&lt;=Hidden!J$51,$D287&gt;=Hidden!J$51),IF($G287="","x","y"),"")))</f>
        <v/>
      </c>
      <c r="R287" s="45" t="str">
        <f>IF(Hidden!K$52="Yes","H",IF($B287="","",IF(AND($C287&lt;=Hidden!K$51,$D287&gt;=Hidden!K$51),IF($G287="","x","y"),"")))</f>
        <v/>
      </c>
      <c r="S287" s="41" t="str">
        <f>IF(Hidden!L$51="Yes","H",IF($B287="","",IF(AND($C287&lt;=Hidden!L$50,$D287&gt;=Hidden!L$50),IF($G287="","x","y"),"")))</f>
        <v/>
      </c>
      <c r="T287" s="37" t="str">
        <f>IF(Hidden!M$51="Yes","H",IF($B287="","",IF(AND($C287&lt;=Hidden!M$50,$D287&gt;=Hidden!M$50),IF($G287="","x","y"),"")))</f>
        <v/>
      </c>
      <c r="U287" s="37" t="str">
        <f>IF(Hidden!N$51="Yes","H",IF($B287="","",IF(AND($C287&lt;=Hidden!N$50,$D287&gt;=Hidden!N$50),IF($G287="","x","y"),"")))</f>
        <v/>
      </c>
      <c r="V287" s="37" t="str">
        <f>IF(Hidden!O$51="Yes","H",IF($B287="","",IF(AND($C287&lt;=Hidden!O$50,$D287&gt;=Hidden!O$50),IF($G287="","x","y"),"")))</f>
        <v/>
      </c>
      <c r="W287" s="40" t="str">
        <f>IF(Hidden!P$51="Yes","H",IF($B287="","",IF(AND($C287&lt;=Hidden!P$50,$D287&gt;=Hidden!P$50),IF($G287="","x","y"),"")))</f>
        <v/>
      </c>
      <c r="X287" s="44" t="str">
        <f>IF(Hidden!Q$51="Yes","H",IF($B287="","",IF(AND($C287&lt;=Hidden!Q$50,$D287&gt;=Hidden!Q$50),IF($G287="","x","y"),"")))</f>
        <v/>
      </c>
      <c r="Y287" s="37" t="str">
        <f>IF(Hidden!R$51="Yes","H",IF($B287="","",IF(AND($C287&lt;=Hidden!R$50,$D287&gt;=Hidden!R$50),IF($G287="","x","y"),"")))</f>
        <v/>
      </c>
      <c r="Z287" s="37" t="str">
        <f>IF(Hidden!S$51="Yes","H",IF($B287="","",IF(AND($C287&lt;=Hidden!S$50,$D287&gt;=Hidden!S$50),IF($G287="","x","y"),"")))</f>
        <v/>
      </c>
      <c r="AA287" s="37" t="str">
        <f>IF(Hidden!T$51="Yes","H",IF($B287="","",IF(AND($C287&lt;=Hidden!T$50,$D287&gt;=Hidden!T$50),IF($G287="","x","y"),"")))</f>
        <v/>
      </c>
      <c r="AB287" s="45" t="str">
        <f>IF(Hidden!U$51="Yes","H",IF($B287="","",IF(AND($C287&lt;=Hidden!U$50,$D287&gt;=Hidden!U$50),IF($G287="","x","y"),"")))</f>
        <v/>
      </c>
      <c r="AC287" s="41" t="str">
        <f>IF(Hidden!V$51="Yes","H",IF($B287="","",IF(AND($C287&lt;=Hidden!V$50,$D287&gt;=Hidden!V$50),IF($G287="","x","y"),"")))</f>
        <v/>
      </c>
      <c r="AD287" s="37" t="str">
        <f>IF(Hidden!W$51="Yes","H",IF($B287="","",IF(AND($C287&lt;=Hidden!W$50,$D287&gt;=Hidden!W$50),IF($G287="","x","y"),"")))</f>
        <v/>
      </c>
      <c r="AE287" s="37" t="str">
        <f>IF(Hidden!X$51="Yes","H",IF($B287="","",IF(AND($C287&lt;=Hidden!X$50,$D287&gt;=Hidden!X$50),IF($G287="","x","y"),"")))</f>
        <v/>
      </c>
      <c r="AF287" s="37" t="str">
        <f>IF(Hidden!Y$51="Yes","H",IF($B287="","",IF(AND($C287&lt;=Hidden!Y$50,$D287&gt;=Hidden!Y$50),IF($G287="","x","y"),"")))</f>
        <v/>
      </c>
      <c r="AG287" s="40" t="str">
        <f>IF(Hidden!Z$51="Yes","H",IF($B287="","",IF(AND($C287&lt;=Hidden!Z$50,$D287&gt;=Hidden!Z$50),IF($G287="","x","y"),"")))</f>
        <v/>
      </c>
      <c r="AH287" s="44" t="str">
        <f>IF(Hidden!AA$51="Yes","H",IF($B287="","",IF(AND($C287&lt;=Hidden!AA$50,$D287&gt;=Hidden!AA$50),IF($G287="","x","y"),"")))</f>
        <v/>
      </c>
      <c r="AI287" s="37" t="str">
        <f>IF(Hidden!AB$51="Yes","H",IF($B287="","",IF(AND($C287&lt;=Hidden!AB$50,$D287&gt;=Hidden!AB$50),IF($G287="","x","y"),"")))</f>
        <v/>
      </c>
      <c r="AJ287" s="37" t="str">
        <f>IF(Hidden!AC$51="Yes","H",IF($B287="","",IF(AND($C287&lt;=Hidden!AC$50,$D287&gt;=Hidden!AC$50),IF($G287="","x","y"),"")))</f>
        <v/>
      </c>
      <c r="AK287" s="37" t="str">
        <f>IF(Hidden!AD$51="Yes","H",IF($B287="","",IF(AND($C287&lt;=Hidden!AD$50,$D287&gt;=Hidden!AD$50),IF($G287="","x","y"),"")))</f>
        <v/>
      </c>
      <c r="AL287" s="45" t="str">
        <f>IF(Hidden!AE$51="Yes","H",IF($B287="","",IF(AND($C287&lt;=Hidden!AE$50,$D287&gt;=Hidden!AE$50),IF($G287="","x","y"),"")))</f>
        <v/>
      </c>
      <c r="AM287" s="41" t="str">
        <f>IF(Hidden!AF$51="Yes","H",IF($B287="","",IF(AND($C287&lt;=Hidden!AF$50,$D287&gt;=Hidden!AF$50),IF($G287="","x","y"),"")))</f>
        <v/>
      </c>
      <c r="AN287" s="37" t="str">
        <f>IF(Hidden!AG$51="Yes","H",IF($B287="","",IF(AND($C287&lt;=Hidden!AG$50,$D287&gt;=Hidden!AG$50),IF($G287="","x","y"),"")))</f>
        <v/>
      </c>
      <c r="AO287" s="37" t="str">
        <f>IF(Hidden!AH$51="Yes","H",IF($B287="","",IF(AND($C287&lt;=Hidden!AH$50,$D287&gt;=Hidden!AH$50),IF($G287="","x","y"),"")))</f>
        <v/>
      </c>
      <c r="AP287" s="37" t="str">
        <f>IF(Hidden!AI$51="Yes","H",IF($B287="","",IF(AND($C287&lt;=Hidden!AI$50,$D287&gt;=Hidden!AI$50),IF($G287="","x","y"),"")))</f>
        <v/>
      </c>
      <c r="AQ287" s="40" t="str">
        <f>IF(Hidden!AJ$51="Yes","H",IF($B287="","",IF(AND($C287&lt;=Hidden!AJ$50,$D287&gt;=Hidden!AJ$50),IF($G287="","x","y"),"")))</f>
        <v/>
      </c>
      <c r="AR287" s="44" t="str">
        <f>IF(Hidden!AK$51="Yes","H",IF($B287="","",IF(AND($C287&lt;=Hidden!AK$50,$D287&gt;=Hidden!AK$50),IF($G287="","x","y"),"")))</f>
        <v/>
      </c>
      <c r="AS287" s="37" t="str">
        <f>IF(Hidden!AL$51="Yes","H",IF($B287="","",IF(AND($C287&lt;=Hidden!AL$50,$D287&gt;=Hidden!AL$50),IF($G287="","x","y"),"")))</f>
        <v/>
      </c>
      <c r="AT287" s="37" t="str">
        <f>IF(Hidden!AM$51="Yes","H",IF($B287="","",IF(AND($C287&lt;=Hidden!AM$50,$D287&gt;=Hidden!AM$50),IF($G287="","x","y"),"")))</f>
        <v/>
      </c>
      <c r="AU287" s="37" t="str">
        <f>IF(Hidden!AN$51="Yes","H",IF($B287="","",IF(AND($C287&lt;=Hidden!AN$50,$D287&gt;=Hidden!AN$50),IF($G287="","x","y"),"")))</f>
        <v/>
      </c>
      <c r="AV287" s="45" t="str">
        <f>IF(Hidden!AO$51="Yes","H",IF($B287="","",IF(AND($C287&lt;=Hidden!AO$50,$D287&gt;=Hidden!AO$50),IF($G287="","x","y"),"")))</f>
        <v/>
      </c>
      <c r="AW287" s="41" t="str">
        <f>IF(Hidden!AP$51="Yes","H",IF($B287="","",IF(AND($C287&lt;=Hidden!AP$50,$D287&gt;=Hidden!AP$50),IF($G287="","x","y"),"")))</f>
        <v/>
      </c>
      <c r="AX287" s="37" t="str">
        <f>IF(Hidden!AQ$51="Yes","H",IF($B287="","",IF(AND($C287&lt;=Hidden!AQ$50,$D287&gt;=Hidden!AQ$50),IF($G287="","x","y"),"")))</f>
        <v/>
      </c>
      <c r="AY287" s="37" t="str">
        <f>IF(Hidden!AR$51="Yes","H",IF($B287="","",IF(AND($C287&lt;=Hidden!AR$50,$D287&gt;=Hidden!AR$50),IF($G287="","x","y"),"")))</f>
        <v/>
      </c>
      <c r="AZ287" s="37" t="str">
        <f>IF(Hidden!AS$51="Yes","H",IF($B287="","",IF(AND($C287&lt;=Hidden!AS$50,$D287&gt;=Hidden!AS$50),IF($G287="","x","y"),"")))</f>
        <v/>
      </c>
      <c r="BA287" s="40" t="str">
        <f>IF(Hidden!AT$51="Yes","H",IF($B287="","",IF(AND($C287&lt;=Hidden!AT$50,$D287&gt;=Hidden!AT$50),IF($G287="","x","y"),"")))</f>
        <v/>
      </c>
      <c r="BB287" s="44" t="str">
        <f>IF(Hidden!AU$51="Yes","H",IF($B287="","",IF(AND($C287&lt;=Hidden!AU$50,$D287&gt;=Hidden!AU$50),IF($G287="","x","y"),"")))</f>
        <v/>
      </c>
      <c r="BC287" s="37" t="str">
        <f>IF(Hidden!AV$51="Yes","H",IF($B287="","",IF(AND($C287&lt;=Hidden!AV$50,$D287&gt;=Hidden!AV$50),IF($G287="","x","y"),"")))</f>
        <v/>
      </c>
      <c r="BD287" s="37" t="str">
        <f>IF(Hidden!AW$51="Yes","H",IF($B287="","",IF(AND($C287&lt;=Hidden!AW$50,$D287&gt;=Hidden!AW$50),IF($G287="","x","y"),"")))</f>
        <v/>
      </c>
      <c r="BE287" s="37" t="str">
        <f>IF(Hidden!AX$51="Yes","H",IF($B287="","",IF(AND($C287&lt;=Hidden!AX$50,$D287&gt;=Hidden!AX$50),IF($G287="","x","y"),"")))</f>
        <v/>
      </c>
      <c r="BF287" s="45" t="str">
        <f>IF(Hidden!AY$51="Yes","H",IF($B287="","",IF(AND($C287&lt;=Hidden!AY$50,$D287&gt;=Hidden!AY$50),IF($G287="","x","y"),"")))</f>
        <v/>
      </c>
      <c r="BG287" s="41" t="str">
        <f>IF(Hidden!AZ$51="Yes","H",IF($B287="","",IF(AND($C287&lt;=Hidden!AZ$50,$D287&gt;=Hidden!AZ$50),IF($G287="","x","y"),"")))</f>
        <v/>
      </c>
      <c r="BH287" s="37" t="str">
        <f>IF(Hidden!BA$51="Yes","H",IF($B287="","",IF(AND($C287&lt;=Hidden!BA$50,$D287&gt;=Hidden!BA$50),IF($G287="","x","y"),"")))</f>
        <v/>
      </c>
      <c r="BI287" s="37" t="str">
        <f>IF(Hidden!BB$51="Yes","H",IF($B287="","",IF(AND($C287&lt;=Hidden!BB$50,$D287&gt;=Hidden!BB$50),IF($G287="","x","y"),"")))</f>
        <v/>
      </c>
      <c r="BJ287" s="37" t="str">
        <f>IF(Hidden!BC$51="Yes","H",IF($B287="","",IF(AND($C287&lt;=Hidden!BC$50,$D287&gt;=Hidden!BC$50),IF($G287="","x","y"),"")))</f>
        <v/>
      </c>
      <c r="BK287" s="40" t="str">
        <f>IF(Hidden!BD$51="Yes","H",IF($B287="","",IF(AND($C287&lt;=Hidden!BD$50,$D287&gt;=Hidden!BD$50),IF($G287="","x","y"),"")))</f>
        <v/>
      </c>
      <c r="BL287" s="44" t="str">
        <f>IF(Hidden!BE$51="Yes","H",IF($B287="","",IF(AND($C287&lt;=Hidden!BE$50,$D287&gt;=Hidden!BE$50),IF($G287="","x","y"),"")))</f>
        <v/>
      </c>
      <c r="BM287" s="37" t="str">
        <f>IF(Hidden!BF$51="Yes","H",IF($B287="","",IF(AND($C287&lt;=Hidden!BF$50,$D287&gt;=Hidden!BF$50),IF($G287="","x","y"),"")))</f>
        <v/>
      </c>
      <c r="BN287" s="37" t="str">
        <f>IF(Hidden!BG$51="Yes","H",IF($B287="","",IF(AND($C287&lt;=Hidden!BG$50,$D287&gt;=Hidden!BG$50),IF($G287="","x","y"),"")))</f>
        <v/>
      </c>
      <c r="BO287" s="37" t="str">
        <f>IF(Hidden!BH$51="Yes","H",IF($B287="","",IF(AND($C287&lt;=Hidden!BH$50,$D287&gt;=Hidden!BH$50),IF($G287="","x","y"),"")))</f>
        <v/>
      </c>
      <c r="BP287" s="45" t="str">
        <f>IF(Hidden!BI$51="Yes","H",IF($B287="","",IF(AND($C287&lt;=Hidden!BI$50,$D287&gt;=Hidden!BI$50),IF($G287="","x","y"),"")))</f>
        <v/>
      </c>
      <c r="BQ287" s="41" t="str">
        <f>IF(Hidden!BJ$51="Yes","H",IF($B287="","",IF(AND($C287&lt;=Hidden!BJ$50,$D287&gt;=Hidden!BJ$50),IF($G287="","x","y"),"")))</f>
        <v/>
      </c>
      <c r="BR287" s="37" t="str">
        <f>IF(Hidden!BK$51="Yes","H",IF($B287="","",IF(AND($C287&lt;=Hidden!BK$50,$D287&gt;=Hidden!BK$50),IF($G287="","x","y"),"")))</f>
        <v/>
      </c>
      <c r="BS287" s="37" t="str">
        <f>IF(Hidden!BL$51="Yes","H",IF($B287="","",IF(AND($C287&lt;=Hidden!BL$50,$D287&gt;=Hidden!BL$50),IF($G287="","x","y"),"")))</f>
        <v/>
      </c>
      <c r="BT287" s="37" t="str">
        <f>IF(Hidden!BM$51="Yes","H",IF($B287="","",IF(AND($C287&lt;=Hidden!BM$50,$D287&gt;=Hidden!BM$50),IF($G287="","x","y"),"")))</f>
        <v/>
      </c>
      <c r="BU287" s="40" t="str">
        <f>IF(Hidden!BN$51="Yes","H",IF($B287="","",IF(AND($C287&lt;=Hidden!BN$50,$D287&gt;=Hidden!BN$50),IF($G287="","x","y"),"")))</f>
        <v/>
      </c>
      <c r="BV287" s="44" t="str">
        <f>IF(Hidden!BO$51="Yes","H",IF($B287="","",IF(AND($C287&lt;=Hidden!BO$50,$D287&gt;=Hidden!BO$50),IF($G287="","x","y"),"")))</f>
        <v/>
      </c>
      <c r="BW287" s="37" t="str">
        <f>IF(Hidden!BP$51="Yes","H",IF($B287="","",IF(AND($C287&lt;=Hidden!BP$50,$D287&gt;=Hidden!BP$50),IF($G287="","x","y"),"")))</f>
        <v/>
      </c>
      <c r="BX287" s="37" t="str">
        <f>IF(Hidden!BQ$51="Yes","H",IF($B287="","",IF(AND($C287&lt;=Hidden!BQ$50,$D287&gt;=Hidden!BQ$50),IF($G287="","x","y"),"")))</f>
        <v/>
      </c>
      <c r="BY287" s="37" t="str">
        <f>IF(Hidden!BR$51="Yes","H",IF($B287="","",IF(AND($C287&lt;=Hidden!BR$50,$D287&gt;=Hidden!BR$50),IF($G287="","x","y"),"")))</f>
        <v/>
      </c>
      <c r="BZ287" s="45" t="str">
        <f>IF(Hidden!BS$51="Yes","H",IF($B287="","",IF(AND($C287&lt;=Hidden!BS$50,$D287&gt;=Hidden!BS$50),IF($G287="","x","y"),"")))</f>
        <v/>
      </c>
      <c r="CA287" s="41" t="str">
        <f>IF(Hidden!BT$51="Yes","H",IF($B287="","",IF(AND($C287&lt;=Hidden!BT$50,$D287&gt;=Hidden!BT$50),IF($G287="","x","y"),"")))</f>
        <v/>
      </c>
      <c r="CB287" s="37" t="str">
        <f>IF(Hidden!BU$51="Yes","H",IF($B287="","",IF(AND($C287&lt;=Hidden!BU$50,$D287&gt;=Hidden!BU$50),IF($G287="","x","y"),"")))</f>
        <v/>
      </c>
      <c r="CC287" s="37" t="str">
        <f>IF(Hidden!BV$51="Yes","H",IF($B287="","",IF(AND($C287&lt;=Hidden!BV$50,$D287&gt;=Hidden!BV$50),IF($G287="","x","y"),"")))</f>
        <v/>
      </c>
      <c r="CD287" s="37" t="str">
        <f>IF(Hidden!BW$51="Yes","H",IF($B287="","",IF(AND($C287&lt;=Hidden!BW$50,$D287&gt;=Hidden!BW$50),IF($G287="","x","y"),"")))</f>
        <v/>
      </c>
      <c r="CE287" s="40" t="str">
        <f>IF(Hidden!BX$51="Yes","H",IF($B287="","",IF(AND($C287&lt;=Hidden!BX$50,$D287&gt;=Hidden!BX$50),IF($G287="","x","y"),"")))</f>
        <v/>
      </c>
      <c r="CF287" s="44" t="str">
        <f>IF(Hidden!BY$51="Yes","H",IF($B287="","",IF(AND($C287&lt;=Hidden!BY$50,$D287&gt;=Hidden!BY$50),IF($G287="","x","y"),"")))</f>
        <v/>
      </c>
      <c r="CG287" s="37" t="str">
        <f>IF(Hidden!BZ$51="Yes","H",IF($B287="","",IF(AND($C287&lt;=Hidden!BZ$50,$D287&gt;=Hidden!BZ$50),IF($G287="","x","y"),"")))</f>
        <v/>
      </c>
      <c r="CH287" s="37" t="str">
        <f>IF(Hidden!CA$51="Yes","H",IF($B287="","",IF(AND($C287&lt;=Hidden!CA$50,$D287&gt;=Hidden!CA$50),IF($G287="","x","y"),"")))</f>
        <v/>
      </c>
      <c r="CI287" s="37" t="str">
        <f>IF(Hidden!CB$51="Yes","H",IF($B287="","",IF(AND($C287&lt;=Hidden!CB$50,$D287&gt;=Hidden!CB$50),IF($G287="","x","y"),"")))</f>
        <v/>
      </c>
      <c r="CJ287" s="45" t="str">
        <f>IF(Hidden!CC$51="Yes","H",IF($B287="","",IF(AND($C287&lt;=Hidden!CC$50,$D287&gt;=Hidden!CC$50),IF($G287="","x","y"),"")))</f>
        <v/>
      </c>
      <c r="CK287" s="41" t="str">
        <f>IF(Hidden!CD$51="Yes","H",IF($B287="","",IF(AND($C287&lt;=Hidden!CD$50,$D287&gt;=Hidden!CD$50),IF($G287="","x","y"),"")))</f>
        <v/>
      </c>
      <c r="CL287" s="37" t="str">
        <f>IF(Hidden!CE$51="Yes","H",IF($B287="","",IF(AND($C287&lt;=Hidden!CE$50,$D287&gt;=Hidden!CE$50),IF($G287="","x","y"),"")))</f>
        <v/>
      </c>
      <c r="CM287" s="37" t="str">
        <f>IF(Hidden!CF$51="Yes","H",IF($B287="","",IF(AND($C287&lt;=Hidden!CF$50,$D287&gt;=Hidden!CF$50),IF($G287="","x","y"),"")))</f>
        <v/>
      </c>
      <c r="CN287" s="37" t="str">
        <f>IF(Hidden!CG$51="Yes","H",IF($B287="","",IF(AND($C287&lt;=Hidden!CG$50,$D287&gt;=Hidden!CG$50),IF($G287="","x","y"),"")))</f>
        <v/>
      </c>
      <c r="CO287" s="40" t="str">
        <f>IF(Hidden!CH$51="Yes","H",IF($B287="","",IF(AND($C287&lt;=Hidden!CH$50,$D287&gt;=Hidden!CH$50),IF($G287="","x","y"),"")))</f>
        <v/>
      </c>
      <c r="CP287" s="44" t="str">
        <f>IF(Hidden!CI$51="Yes","H",IF($B287="","",IF(AND($C287&lt;=Hidden!CI$50,$D287&gt;=Hidden!CI$50),IF($G287="","x","y"),"")))</f>
        <v/>
      </c>
      <c r="CQ287" s="37" t="str">
        <f>IF(Hidden!CJ$51="Yes","H",IF($B287="","",IF(AND($C287&lt;=Hidden!CJ$50,$D287&gt;=Hidden!CJ$50),IF($G287="","x","y"),"")))</f>
        <v/>
      </c>
      <c r="CR287" s="37" t="str">
        <f>IF(Hidden!CK$51="Yes","H",IF($B287="","",IF(AND($C287&lt;=Hidden!CK$50,$D287&gt;=Hidden!CK$50),IF($G287="","x","y"),"")))</f>
        <v/>
      </c>
      <c r="CS287" s="37" t="str">
        <f>IF(Hidden!CL$51="Yes","H",IF($B287="","",IF(AND($C287&lt;=Hidden!CL$50,$D287&gt;=Hidden!CL$50),IF($G287="","x","y"),"")))</f>
        <v/>
      </c>
      <c r="CT287" s="45" t="str">
        <f>IF(Hidden!CM$51="Yes","H",IF($B287="","",IF(AND($C287&lt;=Hidden!CM$50,$D287&gt;=Hidden!CM$50),IF($G287="","x","y"),"")))</f>
        <v/>
      </c>
      <c r="CU287" s="41" t="str">
        <f>IF(Hidden!CN$51="Yes","H",IF($B287="","",IF(AND($C287&lt;=Hidden!CN$50,$D287&gt;=Hidden!CN$50),IF($G287="","x","y"),"")))</f>
        <v/>
      </c>
      <c r="CV287" s="37" t="str">
        <f>IF(Hidden!CO$51="Yes","H",IF($B287="","",IF(AND($C287&lt;=Hidden!CO$50,$D287&gt;=Hidden!CO$50),IF($G287="","x","y"),"")))</f>
        <v/>
      </c>
      <c r="CW287" s="37" t="str">
        <f>IF(Hidden!CP$51="Yes","H",IF($B287="","",IF(AND($C287&lt;=Hidden!CP$50,$D287&gt;=Hidden!CP$50),IF($G287="","x","y"),"")))</f>
        <v/>
      </c>
      <c r="CX287" s="37" t="str">
        <f>IF(Hidden!CQ$51="Yes","H",IF($B287="","",IF(AND($C287&lt;=Hidden!CQ$50,$D287&gt;=Hidden!CQ$50),IF($G287="","x","y"),"")))</f>
        <v/>
      </c>
      <c r="CY287" s="40" t="str">
        <f>IF(Hidden!CR$51="Yes","H",IF($B287="","",IF(AND($C287&lt;=Hidden!CR$50,$D287&gt;=Hidden!CR$50),IF($G287="","x","y"),"")))</f>
        <v/>
      </c>
      <c r="CZ287" s="44" t="str">
        <f>IF(Hidden!CS$51="Yes","H",IF($B287="","",IF(AND($C287&lt;=Hidden!CS$50,$D287&gt;=Hidden!CS$50),IF($G287="","x","y"),"")))</f>
        <v/>
      </c>
      <c r="DA287" s="37" t="str">
        <f>IF(Hidden!CT$51="Yes","H",IF($B287="","",IF(AND($C287&lt;=Hidden!CT$50,$D287&gt;=Hidden!CT$50),IF($G287="","x","y"),"")))</f>
        <v/>
      </c>
      <c r="DB287" s="37" t="str">
        <f>IF(Hidden!CU$51="Yes","H",IF($B287="","",IF(AND($C287&lt;=Hidden!CU$50,$D287&gt;=Hidden!CU$50),IF($G287="","x","y"),"")))</f>
        <v/>
      </c>
      <c r="DC287" s="37" t="str">
        <f>IF(Hidden!CV$51="Yes","H",IF($B287="","",IF(AND($C287&lt;=Hidden!CV$50,$D287&gt;=Hidden!CV$50),IF($G287="","x","y"),"")))</f>
        <v/>
      </c>
      <c r="DD287" s="45" t="str">
        <f>IF(Hidden!CW$51="Yes","H",IF($B287="","",IF(AND($C287&lt;=Hidden!CW$50,$D287&gt;=Hidden!CW$50),IF($G287="","x","y"),"")))</f>
        <v/>
      </c>
      <c r="DE287" s="41" t="str">
        <f>IF(Hidden!CX$51="Yes","H",IF($B287="","",IF(AND($C287&lt;=Hidden!CX$50,$D287&gt;=Hidden!CX$50),IF($G287="","x","y"),"")))</f>
        <v/>
      </c>
      <c r="DF287" s="37" t="str">
        <f>IF(Hidden!CY$51="Yes","H",IF($B287="","",IF(AND($C287&lt;=Hidden!CY$50,$D287&gt;=Hidden!CY$50),IF($G287="","x","y"),"")))</f>
        <v/>
      </c>
      <c r="DG287" s="37" t="str">
        <f>IF(Hidden!CZ$51="Yes","H",IF($B287="","",IF(AND($C287&lt;=Hidden!CZ$50,$D287&gt;=Hidden!CZ$50),IF($G287="","x","y"),"")))</f>
        <v/>
      </c>
      <c r="DH287" s="37" t="str">
        <f>IF(Hidden!DA$51="Yes","H",IF($B287="","",IF(AND($C287&lt;=Hidden!DA$50,$D287&gt;=Hidden!DA$50),IF($G287="","x","y"),"")))</f>
        <v/>
      </c>
      <c r="DI287" s="40" t="str">
        <f>IF(Hidden!DB$51="Yes","H",IF($B287="","",IF(AND($C287&lt;=Hidden!DB$50,$D287&gt;=Hidden!DB$50),IF($G287="","x","y"),"")))</f>
        <v/>
      </c>
      <c r="DJ287" s="44" t="str">
        <f>IF(Hidden!DC$51="Yes","H",IF($B287="","",IF(AND($C287&lt;=Hidden!DC$50,$D287&gt;=Hidden!DC$50),IF($G287="","x","y"),"")))</f>
        <v/>
      </c>
      <c r="DK287" s="37" t="str">
        <f>IF(Hidden!DD$51="Yes","H",IF($B287="","",IF(AND($C287&lt;=Hidden!DD$50,$D287&gt;=Hidden!DD$50),IF($G287="","x","y"),"")))</f>
        <v/>
      </c>
      <c r="DL287" s="37" t="str">
        <f>IF(Hidden!DE$51="Yes","H",IF($B287="","",IF(AND($C287&lt;=Hidden!DE$50,$D287&gt;=Hidden!DE$50),IF($G287="","x","y"),"")))</f>
        <v/>
      </c>
      <c r="DM287" s="37" t="str">
        <f>IF(Hidden!DF$51="Yes","H",IF($B287="","",IF(AND($C287&lt;=Hidden!DF$50,$D287&gt;=Hidden!DF$50),IF($G287="","x","y"),"")))</f>
        <v/>
      </c>
      <c r="DN287" s="45" t="str">
        <f>IF(Hidden!DG$51="Yes","H",IF($B287="","",IF(AND($C287&lt;=Hidden!DG$50,$D287&gt;=Hidden!DG$50),IF($G287="","x","y"),"")))</f>
        <v/>
      </c>
      <c r="DO287" s="41" t="str">
        <f>IF(Hidden!DH$51="Yes","H",IF($B287="","",IF(AND($C287&lt;=Hidden!DH$50,$D287&gt;=Hidden!DH$50),IF($G287="","x","y"),"")))</f>
        <v/>
      </c>
      <c r="DP287" s="37" t="str">
        <f>IF(Hidden!DI$51="Yes","H",IF($B287="","",IF(AND($C287&lt;=Hidden!DI$50,$D287&gt;=Hidden!DI$50),IF($G287="","x","y"),"")))</f>
        <v/>
      </c>
      <c r="DQ287" s="37" t="str">
        <f>IF(Hidden!DJ$51="Yes","H",IF($B287="","",IF(AND($C287&lt;=Hidden!DJ$50,$D287&gt;=Hidden!DJ$50),IF($G287="","x","y"),"")))</f>
        <v/>
      </c>
      <c r="DR287" s="37" t="str">
        <f>IF(Hidden!DK$51="Yes","H",IF($B287="","",IF(AND($C287&lt;=Hidden!DK$50,$D287&gt;=Hidden!DK$50),IF($G287="","x","y"),"")))</f>
        <v/>
      </c>
      <c r="DS287" s="40" t="str">
        <f>IF(Hidden!DL$51="Yes","H",IF($B287="","",IF(AND($C287&lt;=Hidden!DL$50,$D287&gt;=Hidden!DL$50),IF($G287="","x","y"),"")))</f>
        <v/>
      </c>
      <c r="DT287" s="44" t="str">
        <f>IF(Hidden!DM$51="Yes","H",IF($B287="","",IF(AND($C287&lt;=Hidden!DM$50,$D287&gt;=Hidden!DM$50),IF($G287="","x","y"),"")))</f>
        <v/>
      </c>
      <c r="DU287" s="37" t="str">
        <f>IF(Hidden!DN$51="Yes","H",IF($B287="","",IF(AND($C287&lt;=Hidden!DN$50,$D287&gt;=Hidden!DN$50),IF($G287="","x","y"),"")))</f>
        <v/>
      </c>
      <c r="DV287" s="37" t="str">
        <f>IF(Hidden!DO$51="Yes","H",IF($B287="","",IF(AND($C287&lt;=Hidden!DO$50,$D287&gt;=Hidden!DO$50),IF($G287="","x","y"),"")))</f>
        <v/>
      </c>
      <c r="DW287" s="37" t="str">
        <f>IF(Hidden!DP$51="Yes","H",IF($B287="","",IF(AND($C287&lt;=Hidden!DP$50,$D287&gt;=Hidden!DP$50),IF($G287="","x","y"),"")))</f>
        <v/>
      </c>
      <c r="DX287" s="45" t="str">
        <f>IF(Hidden!DQ$51="Yes","H",IF($B287="","",IF(AND($C287&lt;=Hidden!DQ$50,$D287&gt;=Hidden!DQ$50),IF($G287="","x","y"),"")))</f>
        <v/>
      </c>
      <c r="DY287" s="44" t="str">
        <f>IF(Hidden!DR$51="Yes","H",IF($B287="","",IF(AND($C287&lt;=Hidden!DR$50,$D287&gt;=Hidden!DR$50),IF($G287="","x","y"),"")))</f>
        <v/>
      </c>
      <c r="DZ287" s="37" t="str">
        <f>IF(Hidden!DS$51="Yes","H",IF($B287="","",IF(AND($C287&lt;=Hidden!DS$50,$D287&gt;=Hidden!DS$50),IF($G287="","x","y"),"")))</f>
        <v/>
      </c>
      <c r="EA287" s="37" t="str">
        <f>IF(Hidden!DT$51="Yes","H",IF($B287="","",IF(AND($C287&lt;=Hidden!DT$50,$D287&gt;=Hidden!DT$50),IF($G287="","x","y"),"")))</f>
        <v/>
      </c>
      <c r="EB287" s="37" t="str">
        <f>IF(Hidden!DU$51="Yes","H",IF($B287="","",IF(AND($C287&lt;=Hidden!DU$50,$D287&gt;=Hidden!DU$50),IF($G287="","x","y"),"")))</f>
        <v/>
      </c>
      <c r="EC287" s="45" t="str">
        <f>IF(Hidden!DV$51="Yes","H",IF($B287="","",IF(AND($C287&lt;=Hidden!DV$50,$D287&gt;=Hidden!DV$50),IF($G287="","x","y"),"")))</f>
        <v/>
      </c>
      <c r="ED287" s="41" t="str">
        <f>IF(Hidden!DW$51="Yes","H",IF($B287="","",IF(AND($C287&lt;=Hidden!DW$50,$D287&gt;=Hidden!DW$50),IF($G287="","x","y"),"")))</f>
        <v/>
      </c>
      <c r="EE287" s="37" t="str">
        <f>IF(Hidden!DX$51="Yes","H",IF($B287="","",IF(AND($C287&lt;=Hidden!DX$50,$D287&gt;=Hidden!DX$50),IF($G287="","x","y"),"")))</f>
        <v/>
      </c>
      <c r="EF287" s="37" t="str">
        <f>IF(Hidden!DY$51="Yes","H",IF($B287="","",IF(AND($C287&lt;=Hidden!DY$50,$D287&gt;=Hidden!DY$50),IF($G287="","x","y"),"")))</f>
        <v/>
      </c>
      <c r="EG287" s="37" t="str">
        <f>IF(Hidden!DZ$51="Yes","H",IF($B287="","",IF(AND($C287&lt;=Hidden!DZ$50,$D287&gt;=Hidden!DZ$50),IF($G287="","x","y"),"")))</f>
        <v/>
      </c>
      <c r="EH287" s="38" t="str">
        <f>IF(Hidden!EA$51="Yes","H",IF($B287="","",IF(AND($C287&lt;=Hidden!EA$50,$D287&gt;=Hidden!EA$50),IF($G287="","x","y"),"")))</f>
        <v/>
      </c>
      <c r="EI287" s="41" t="str">
        <f>IF(Hidden!EB$51="Yes","H",IF($B287="","",IF(AND($C287&lt;=Hidden!EB$50,$D287&gt;=Hidden!EB$50),IF($G287="","x","y"),"")))</f>
        <v/>
      </c>
      <c r="EJ287" s="37" t="str">
        <f>IF(Hidden!EC$51="Yes","H",IF($B287="","",IF(AND($C287&lt;=Hidden!EC$50,$D287&gt;=Hidden!EC$50),IF($G287="","x","y"),"")))</f>
        <v/>
      </c>
      <c r="EK287" s="37" t="str">
        <f>IF(Hidden!ED$51="Yes","H",IF($B287="","",IF(AND($C287&lt;=Hidden!ED$50,$D287&gt;=Hidden!ED$50),IF($G287="","x","y"),"")))</f>
        <v/>
      </c>
      <c r="EL287" s="37" t="str">
        <f>IF(Hidden!EE$51="Yes","H",IF($B287="","",IF(AND($C287&lt;=Hidden!EE$50,$D287&gt;=Hidden!EE$50),IF($G287="","x","y"),"")))</f>
        <v/>
      </c>
      <c r="EM287" s="38" t="str">
        <f>IF(Hidden!EF$51="Yes","H",IF($B287="","",IF(AND($C287&lt;=Hidden!EF$50,$D287&gt;=Hidden!EF$50),IF($G287="","x","y"),"")))</f>
        <v/>
      </c>
      <c r="EN287" s="41" t="str">
        <f>IF(Hidden!EG$51="Yes","H",IF($B287="","",IF(AND($C287&lt;=Hidden!EG$50,$D287&gt;=Hidden!EG$50),IF($G287="","x","y"),"")))</f>
        <v/>
      </c>
      <c r="EO287" s="37" t="str">
        <f>IF(Hidden!EH$51="Yes","H",IF($B287="","",IF(AND($C287&lt;=Hidden!EH$50,$D287&gt;=Hidden!EH$50),IF($G287="","x","y"),"")))</f>
        <v/>
      </c>
      <c r="EP287" s="37" t="str">
        <f>IF(Hidden!EI$51="Yes","H",IF($B287="","",IF(AND($C287&lt;=Hidden!EI$50,$D287&gt;=Hidden!EI$50),IF($G287="","x","y"),"")))</f>
        <v/>
      </c>
      <c r="EQ287" s="37" t="str">
        <f>IF(Hidden!EJ$51="Yes","H",IF($B287="","",IF(AND($C287&lt;=Hidden!EJ$50,$D287&gt;=Hidden!EJ$50),IF($G287="","x","y"),"")))</f>
        <v/>
      </c>
      <c r="ER287" s="38" t="str">
        <f>IF(Hidden!EK$51="Yes","H",IF($B287="","",IF(AND($C287&lt;=Hidden!EK$50,$D287&gt;=Hidden!EK$50),IF($G287="","x","y"),"")))</f>
        <v/>
      </c>
      <c r="ES287" s="41" t="str">
        <f>IF(Hidden!EL$51="Yes","H",IF($B287="","",IF(AND($C287&lt;=Hidden!EL$50,$D287&gt;=Hidden!EL$50),IF($G287="","x","y"),"")))</f>
        <v/>
      </c>
      <c r="ET287" s="37" t="str">
        <f>IF(Hidden!EM$51="Yes","H",IF($B287="","",IF(AND($C287&lt;=Hidden!EM$50,$D287&gt;=Hidden!EM$50),IF($G287="","x","y"),"")))</f>
        <v/>
      </c>
      <c r="EU287" s="37" t="str">
        <f>IF(Hidden!EN$51="Yes","H",IF($B287="","",IF(AND($C287&lt;=Hidden!EN$50,$D287&gt;=Hidden!EN$50),IF($G287="","x","y"),"")))</f>
        <v/>
      </c>
      <c r="EV287" s="37" t="str">
        <f>IF(Hidden!EO$51="Yes","H",IF($B287="","",IF(AND($C287&lt;=Hidden!EO$50,$D287&gt;=Hidden!EO$50),IF($G287="","x","y"),"")))</f>
        <v/>
      </c>
      <c r="EW287" s="38" t="str">
        <f>IF(Hidden!EP$51="Yes","H",IF($B287="","",IF(AND($C287&lt;=Hidden!EP$50,$D287&gt;=Hidden!EP$50),IF($G287="","x","y"),"")))</f>
        <v/>
      </c>
      <c r="EX287" s="41" t="str">
        <f>IF(Hidden!EQ$51="Yes","H",IF($B287="","",IF(AND($C287&lt;=Hidden!EQ$50,$D287&gt;=Hidden!EQ$50),IF($G287="","x","y"),"")))</f>
        <v/>
      </c>
      <c r="EY287" s="37" t="str">
        <f>IF(Hidden!ER$51="Yes","H",IF($B287="","",IF(AND($C287&lt;=Hidden!ER$50,$D287&gt;=Hidden!ER$50),IF($G287="","x","y"),"")))</f>
        <v/>
      </c>
      <c r="EZ287" s="37" t="str">
        <f>IF(Hidden!ES$51="Yes","H",IF($B287="","",IF(AND($C287&lt;=Hidden!ES$50,$D287&gt;=Hidden!ES$50),IF($G287="","x","y"),"")))</f>
        <v/>
      </c>
      <c r="FA287" s="37" t="str">
        <f>IF(Hidden!ET$51="Yes","H",IF($B287="","",IF(AND($C287&lt;=Hidden!ET$50,$D287&gt;=Hidden!ET$50),IF($G287="","x","y"),"")))</f>
        <v/>
      </c>
      <c r="FB287" s="38" t="str">
        <f>IF(Hidden!EU$51="Yes","H",IF($B287="","",IF(AND($C287&lt;=Hidden!EU$50,$D287&gt;=Hidden!EU$50),IF($G287="","x","y"),"")))</f>
        <v/>
      </c>
      <c r="FC287" s="41" t="str">
        <f>IF(Hidden!EV$51="Yes","H",IF($B287="","",IF(AND($C287&lt;=Hidden!EV$50,$D287&gt;=Hidden!EV$50),IF($G287="","x","y"),"")))</f>
        <v/>
      </c>
      <c r="FD287" s="37" t="str">
        <f>IF(Hidden!EW$51="Yes","H",IF($B287="","",IF(AND($C287&lt;=Hidden!EW$50,$D287&gt;=Hidden!EW$50),IF($G287="","x","y"),"")))</f>
        <v/>
      </c>
      <c r="FE287" s="37" t="str">
        <f>IF(Hidden!EX$51="Yes","H",IF($B287="","",IF(AND($C287&lt;=Hidden!EX$50,$D287&gt;=Hidden!EX$50),IF($G287="","x","y"),"")))</f>
        <v/>
      </c>
      <c r="FF287" s="37" t="str">
        <f>IF(Hidden!EY$51="Yes","H",IF($B287="","",IF(AND($C287&lt;=Hidden!EY$50,$D287&gt;=Hidden!EY$50),IF($G287="","x","y"),"")))</f>
        <v/>
      </c>
      <c r="FG287" s="38" t="str">
        <f>IF(Hidden!EZ$51="Yes","H",IF($B287="","",IF(AND($C287&lt;=Hidden!EZ$50,$D287&gt;=Hidden!EZ$50),IF($G287="","x","y"),"")))</f>
        <v/>
      </c>
      <c r="FH287" s="41" t="str">
        <f>IF(Hidden!FA$51="Yes","H",IF($B287="","",IF(AND($C287&lt;=Hidden!FA$50,$D287&gt;=Hidden!FA$50),IF($G287="","x","y"),"")))</f>
        <v/>
      </c>
      <c r="FI287" s="37" t="str">
        <f>IF(Hidden!FB$51="Yes","H",IF($B287="","",IF(AND($C287&lt;=Hidden!FB$50,$D287&gt;=Hidden!FB$50),IF($G287="","x","y"),"")))</f>
        <v/>
      </c>
      <c r="FJ287" s="37" t="str">
        <f>IF(Hidden!FC$51="Yes","H",IF($B287="","",IF(AND($C287&lt;=Hidden!FC$50,$D287&gt;=Hidden!FC$50),IF($G287="","x","y"),"")))</f>
        <v/>
      </c>
      <c r="FK287" s="37" t="str">
        <f>IF(Hidden!FD$51="Yes","H",IF($B287="","",IF(AND($C287&lt;=Hidden!FD$50,$D287&gt;=Hidden!FD$50),IF($G287="","x","y"),"")))</f>
        <v/>
      </c>
      <c r="FL287" s="38" t="str">
        <f>IF(Hidden!FE$51="Yes","H",IF($B287="","",IF(AND($C287&lt;=Hidden!FE$50,$D287&gt;=Hidden!FE$50),IF($G287="","x","y"),"")))</f>
        <v/>
      </c>
      <c r="FM287" s="41" t="str">
        <f>IF(Hidden!FF$51="Yes","H",IF($B287="","",IF(AND($C287&lt;=Hidden!FF$50,$D287&gt;=Hidden!FF$50),IF($G287="","x","y"),"")))</f>
        <v/>
      </c>
      <c r="FN287" s="37" t="str">
        <f>IF(Hidden!FG$51="Yes","H",IF($B287="","",IF(AND($C287&lt;=Hidden!FG$50,$D287&gt;=Hidden!FG$50),IF($G287="","x","y"),"")))</f>
        <v/>
      </c>
      <c r="FO287" s="37" t="str">
        <f>IF(Hidden!FH$51="Yes","H",IF($B287="","",IF(AND($C287&lt;=Hidden!FH$50,$D287&gt;=Hidden!FH$50),IF($G287="","x","y"),"")))</f>
        <v/>
      </c>
      <c r="FP287" s="37" t="str">
        <f>IF(Hidden!FI$51="Yes","H",IF($B287="","",IF(AND($C287&lt;=Hidden!FI$50,$D287&gt;=Hidden!FI$50),IF($G287="","x","y"),"")))</f>
        <v/>
      </c>
      <c r="FQ287" s="38" t="str">
        <f>IF(Hidden!FJ$51="Yes","H",IF($B287="","",IF(AND($C287&lt;=Hidden!FJ$50,$D287&gt;=Hidden!FJ$50),IF($G287="","x","y"),"")))</f>
        <v/>
      </c>
      <c r="FR287" s="41" t="str">
        <f>IF(Hidden!FK$51="Yes","H",IF($B287="","",IF(AND($C287&lt;=Hidden!FK$50,$D287&gt;=Hidden!FK$50),IF($G287="","x","y"),"")))</f>
        <v/>
      </c>
      <c r="FS287" s="37" t="str">
        <f>IF(Hidden!FL$51="Yes","H",IF($B287="","",IF(AND($C287&lt;=Hidden!FL$50,$D287&gt;=Hidden!FL$50),IF($G287="","x","y"),"")))</f>
        <v/>
      </c>
      <c r="FT287" s="37" t="str">
        <f>IF(Hidden!FM$51="Yes","H",IF($B287="","",IF(AND($C287&lt;=Hidden!FM$50,$D287&gt;=Hidden!FM$50),IF($G287="","x","y"),"")))</f>
        <v/>
      </c>
      <c r="FU287" s="37" t="str">
        <f>IF(Hidden!FN$51="Yes","H",IF($B287="","",IF(AND($C287&lt;=Hidden!FN$50,$D287&gt;=Hidden!FN$50),IF($G287="","x","y"),"")))</f>
        <v/>
      </c>
      <c r="FV287" s="38" t="str">
        <f>IF(Hidden!FO$51="Yes","H",IF($B287="","",IF(AND($C287&lt;=Hidden!FO$50,$D287&gt;=Hidden!FO$50),IF($G287="","x","y"),"")))</f>
        <v/>
      </c>
      <c r="FW287" s="41" t="str">
        <f>IF(Hidden!FP$51="Yes","H",IF($B287="","",IF(AND($C287&lt;=Hidden!FP$50,$D287&gt;=Hidden!FP$50),IF($G287="","x","y"),"")))</f>
        <v/>
      </c>
      <c r="FX287" s="37" t="str">
        <f>IF(Hidden!FQ$51="Yes","H",IF($B287="","",IF(AND($C287&lt;=Hidden!FQ$50,$D287&gt;=Hidden!FQ$50),IF($G287="","x","y"),"")))</f>
        <v/>
      </c>
      <c r="FY287" s="37" t="str">
        <f>IF(Hidden!FR$51="Yes","H",IF($B287="","",IF(AND($C287&lt;=Hidden!FR$50,$D287&gt;=Hidden!FR$50),IF($G287="","x","y"),"")))</f>
        <v/>
      </c>
      <c r="FZ287" s="37" t="str">
        <f>IF(Hidden!FS$51="Yes","H",IF($B287="","",IF(AND($C287&lt;=Hidden!FS$50,$D287&gt;=Hidden!FS$50),IF($G287="","x","y"),"")))</f>
        <v/>
      </c>
      <c r="GA287" s="38" t="str">
        <f>IF(Hidden!FT$51="Yes","H",IF($B287="","",IF(AND($C287&lt;=Hidden!FT$50,$D287&gt;=Hidden!FT$50),IF($G287="","x","y"),"")))</f>
        <v/>
      </c>
      <c r="GB287" s="41" t="str">
        <f>IF(Hidden!FU$51="Yes","H",IF($B287="","",IF(AND($C287&lt;=Hidden!FU$50,$D287&gt;=Hidden!FU$50),IF($G287="","x","y"),"")))</f>
        <v/>
      </c>
      <c r="GC287" s="37" t="str">
        <f>IF(Hidden!FV$51="Yes","H",IF($B287="","",IF(AND($C287&lt;=Hidden!FV$50,$D287&gt;=Hidden!FV$50),IF($G287="","x","y"),"")))</f>
        <v/>
      </c>
      <c r="GD287" s="37" t="str">
        <f>IF(Hidden!FW$51="Yes","H",IF($B287="","",IF(AND($C287&lt;=Hidden!FW$50,$D287&gt;=Hidden!FW$50),IF($G287="","x","y"),"")))</f>
        <v/>
      </c>
      <c r="GE287" s="37" t="str">
        <f>IF(Hidden!FX$51="Yes","H",IF($B287="","",IF(AND($C287&lt;=Hidden!FX$50,$D287&gt;=Hidden!FX$50),IF($G287="","x","y"),"")))</f>
        <v/>
      </c>
      <c r="GF287" s="38" t="str">
        <f>IF(Hidden!FY$51="Yes","H",IF($B287="","",IF(AND($C287&lt;=Hidden!FY$50,$D287&gt;=Hidden!FY$50),IF($G287="","x","y"),"")))</f>
        <v/>
      </c>
      <c r="GG287" s="41" t="str">
        <f>IF(Hidden!FZ$51="Yes","H",IF($B287="","",IF(AND($C287&lt;=Hidden!FZ$50,$D287&gt;=Hidden!FZ$50),IF($G287="","x","y"),"")))</f>
        <v/>
      </c>
      <c r="GH287" s="37" t="str">
        <f>IF(Hidden!GA$51="Yes","H",IF($B287="","",IF(AND($C287&lt;=Hidden!GA$50,$D287&gt;=Hidden!GA$50),IF($G287="","x","y"),"")))</f>
        <v/>
      </c>
      <c r="GI287" s="37" t="str">
        <f>IF(Hidden!GB$51="Yes","H",IF($B287="","",IF(AND($C287&lt;=Hidden!GB$50,$D287&gt;=Hidden!GB$50),IF($G287="","x","y"),"")))</f>
        <v/>
      </c>
      <c r="GJ287" s="37" t="str">
        <f>IF(Hidden!GC$51="Yes","H",IF($B287="","",IF(AND($C287&lt;=Hidden!GC$50,$D287&gt;=Hidden!GC$50),IF($G287="","x","y"),"")))</f>
        <v/>
      </c>
      <c r="GK287" s="38" t="str">
        <f>IF(Hidden!GD$51="Yes","H",IF($B287="","",IF(AND($C287&lt;=Hidden!GD$50,$D287&gt;=Hidden!GD$50),IF($G287="","x","y"),"")))</f>
        <v/>
      </c>
      <c r="GL287" s="41" t="str">
        <f>IF(Hidden!GE$51="Yes","H",IF($B287="","",IF(AND($C287&lt;=Hidden!GE$50,$D287&gt;=Hidden!GE$50),IF($G287="","x","y"),"")))</f>
        <v/>
      </c>
      <c r="GM287" s="37" t="str">
        <f>IF(Hidden!GF$51="Yes","H",IF($B287="","",IF(AND($C287&lt;=Hidden!GF$50,$D287&gt;=Hidden!GF$50),IF($G287="","x","y"),"")))</f>
        <v/>
      </c>
      <c r="GN287" s="37" t="str">
        <f>IF(Hidden!GG$51="Yes","H",IF($B287="","",IF(AND($C287&lt;=Hidden!GG$50,$D287&gt;=Hidden!GG$50),IF($G287="","x","y"),"")))</f>
        <v/>
      </c>
      <c r="GO287" s="37" t="str">
        <f>IF(Hidden!GH$51="Yes","H",IF($B287="","",IF(AND($C287&lt;=Hidden!GH$50,$D287&gt;=Hidden!GH$50),IF($G287="","x","y"),"")))</f>
        <v/>
      </c>
      <c r="GP287" s="38" t="str">
        <f>IF(Hidden!GI$51="Yes","H",IF($B287="","",IF(AND($C287&lt;=Hidden!GI$50,$D287&gt;=Hidden!GI$50),IF($G287="","x","y"),"")))</f>
        <v/>
      </c>
      <c r="GQ287" s="41" t="str">
        <f>IF(Hidden!GJ$51="Yes","H",IF($B287="","",IF(AND($C287&lt;=Hidden!GJ$50,$D287&gt;=Hidden!GJ$50),IF($G287="","x","y"),"")))</f>
        <v/>
      </c>
      <c r="GR287" s="37" t="str">
        <f>IF(Hidden!GK$51="Yes","H",IF($B287="","",IF(AND($C287&lt;=Hidden!GK$50,$D287&gt;=Hidden!GK$50),IF($G287="","x","y"),"")))</f>
        <v/>
      </c>
      <c r="GS287" s="37" t="str">
        <f>IF(Hidden!GL$51="Yes","H",IF($B287="","",IF(AND($C287&lt;=Hidden!GL$50,$D287&gt;=Hidden!GL$50),IF($G287="","x","y"),"")))</f>
        <v/>
      </c>
      <c r="GT287" s="37" t="str">
        <f>IF(Hidden!GM$51="Yes","H",IF($B287="","",IF(AND($C287&lt;=Hidden!GM$50,$D287&gt;=Hidden!GM$50),IF($G287="","x","y"),"")))</f>
        <v/>
      </c>
      <c r="GU287" s="38" t="str">
        <f>IF(Hidden!GN$51="Yes","H",IF($B287="","",IF(AND($C287&lt;=Hidden!GN$50,$D287&gt;=Hidden!GN$50),IF($G287="","x","y"),"")))</f>
        <v/>
      </c>
      <c r="GV287" s="41" t="str">
        <f>IF(Hidden!GO$51="Yes","H",IF($B287="","",IF(AND($C287&lt;=Hidden!GO$50,$D287&gt;=Hidden!GO$50),IF($G287="","x","y"),"")))</f>
        <v/>
      </c>
      <c r="GW287" s="37" t="str">
        <f>IF(Hidden!GP$51="Yes","H",IF($B287="","",IF(AND($C287&lt;=Hidden!GP$50,$D287&gt;=Hidden!GP$50),IF($G287="","x","y"),"")))</f>
        <v/>
      </c>
      <c r="GX287" s="37" t="str">
        <f>IF(Hidden!GQ$51="Yes","H",IF($B287="","",IF(AND($C287&lt;=Hidden!GQ$50,$D287&gt;=Hidden!GQ$50),IF($G287="","x","y"),"")))</f>
        <v/>
      </c>
      <c r="GY287" s="37" t="str">
        <f>IF(Hidden!GR$51="Yes","H",IF($B287="","",IF(AND($C287&lt;=Hidden!GR$50,$D287&gt;=Hidden!GR$50),IF($G287="","x","y"),"")))</f>
        <v/>
      </c>
      <c r="GZ287" s="38" t="str">
        <f>IF(Hidden!GS$51="Yes","H",IF($B287="","",IF(AND($C287&lt;=Hidden!GS$50,$D287&gt;=Hidden!GS$50),IF($G287="","x","y"),"")))</f>
        <v/>
      </c>
      <c r="HA287" s="41" t="str">
        <f>IF(Hidden!GT$51="Yes","H",IF($B287="","",IF(AND($C287&lt;=Hidden!GT$50,$D287&gt;=Hidden!GT$50),IF($G287="","x","y"),"")))</f>
        <v/>
      </c>
      <c r="HB287" s="37" t="str">
        <f>IF(Hidden!GU$51="Yes","H",IF($B287="","",IF(AND($C287&lt;=Hidden!GU$50,$D287&gt;=Hidden!GU$50),IF($G287="","x","y"),"")))</f>
        <v/>
      </c>
      <c r="HC287" s="37" t="str">
        <f>IF(Hidden!GV$51="Yes","H",IF($B287="","",IF(AND($C287&lt;=Hidden!GV$50,$D287&gt;=Hidden!GV$50),IF($G287="","x","y"),"")))</f>
        <v/>
      </c>
      <c r="HD287" s="37" t="str">
        <f>IF(Hidden!GW$51="Yes","H",IF($B287="","",IF(AND($C287&lt;=Hidden!GW$50,$D287&gt;=Hidden!GW$50),IF($G287="","x","y"),"")))</f>
        <v/>
      </c>
      <c r="HE287" s="38" t="str">
        <f>IF(Hidden!GX$51="Yes","H",IF($B287="","",IF(AND($C287&lt;=Hidden!GX$50,$D287&gt;=Hidden!GX$50),IF($G287="","x","y"),"")))</f>
        <v/>
      </c>
      <c r="HF287" s="41" t="str">
        <f>IF(Hidden!GY$51="Yes","H",IF($B287="","",IF(AND($C287&lt;=Hidden!GY$50,$D287&gt;=Hidden!GY$50),IF($G287="","x","y"),"")))</f>
        <v/>
      </c>
      <c r="HG287" s="37" t="str">
        <f>IF(Hidden!GZ$51="Yes","H",IF($B287="","",IF(AND($C287&lt;=Hidden!GZ$50,$D287&gt;=Hidden!GZ$50),IF($G287="","x","y"),"")))</f>
        <v/>
      </c>
      <c r="HH287" s="37" t="str">
        <f>IF(Hidden!HA$51="Yes","H",IF($B287="","",IF(AND($C287&lt;=Hidden!HA$50,$D287&gt;=Hidden!HA$50),IF($G287="","x","y"),"")))</f>
        <v/>
      </c>
      <c r="HI287" s="37" t="str">
        <f>IF(Hidden!HB$51="Yes","H",IF($B287="","",IF(AND($C287&lt;=Hidden!HB$50,$D287&gt;=Hidden!HB$50),IF($G287="","x","y"),"")))</f>
        <v/>
      </c>
      <c r="HJ287" s="38" t="str">
        <f>IF(Hidden!HC$51="Yes","H",IF($B287="","",IF(AND($C287&lt;=Hidden!HC$50,$D287&gt;=Hidden!HC$50),IF($G287="","x","y"),"")))</f>
        <v/>
      </c>
      <c r="HK287" s="41" t="str">
        <f>IF(Hidden!HD$51="Yes","H",IF($B287="","",IF(AND($C287&lt;=Hidden!HD$50,$D287&gt;=Hidden!HD$50),IF($G287="","x","y"),"")))</f>
        <v/>
      </c>
      <c r="HL287" s="37" t="str">
        <f>IF(Hidden!HE$51="Yes","H",IF($B287="","",IF(AND($C287&lt;=Hidden!HE$50,$D287&gt;=Hidden!HE$50),IF($G287="","x","y"),"")))</f>
        <v/>
      </c>
      <c r="HM287" s="37" t="str">
        <f>IF(Hidden!HF$51="Yes","H",IF($B287="","",IF(AND($C287&lt;=Hidden!HF$50,$D287&gt;=Hidden!HF$50),IF($G287="","x","y"),"")))</f>
        <v/>
      </c>
      <c r="HN287" s="37" t="str">
        <f>IF(Hidden!HG$51="Yes","H",IF($B287="","",IF(AND($C287&lt;=Hidden!HG$50,$D287&gt;=Hidden!HG$50),IF($G287="","x","y"),"")))</f>
        <v/>
      </c>
      <c r="HO287" s="38" t="str">
        <f>IF(Hidden!HH$51="Yes","H",IF($B287="","",IF(AND($C287&lt;=Hidden!HH$50,$D287&gt;=Hidden!HH$50),IF($G287="","x","y"),"")))</f>
        <v/>
      </c>
      <c r="HP287" s="41" t="str">
        <f>IF(Hidden!HI$51="Yes","H",IF($B287="","",IF(AND($C287&lt;=Hidden!HI$50,$D287&gt;=Hidden!HI$50),IF($G287="","x","y"),"")))</f>
        <v/>
      </c>
      <c r="HQ287" s="37" t="str">
        <f>IF(Hidden!HJ$51="Yes","H",IF($B287="","",IF(AND($C287&lt;=Hidden!HJ$50,$D287&gt;=Hidden!HJ$50),IF($G287="","x","y"),"")))</f>
        <v/>
      </c>
      <c r="HR287" s="37" t="str">
        <f>IF(Hidden!HK$51="Yes","H",IF($B287="","",IF(AND($C287&lt;=Hidden!HK$50,$D287&gt;=Hidden!HK$50),IF($G287="","x","y"),"")))</f>
        <v/>
      </c>
      <c r="HS287" s="37" t="str">
        <f>IF(Hidden!HL$51="Yes","H",IF($B287="","",IF(AND($C287&lt;=Hidden!HL$50,$D287&gt;=Hidden!HL$50),IF($G287="","x","y"),"")))</f>
        <v/>
      </c>
      <c r="HT287" s="38" t="str">
        <f>IF(Hidden!HM$51="Yes","H",IF($B287="","",IF(AND($C287&lt;=Hidden!HM$50,$D287&gt;=Hidden!HM$50),IF($G287="","x","y"),"")))</f>
        <v/>
      </c>
      <c r="HU287" s="41" t="str">
        <f>IF(Hidden!HN$51="Yes","H",IF($B287="","",IF(AND($C287&lt;=Hidden!HN$50,$D287&gt;=Hidden!HN$50),IF($G287="","x","y"),"")))</f>
        <v/>
      </c>
      <c r="HV287" s="37" t="str">
        <f>IF(Hidden!HO$51="Yes","H",IF($B287="","",IF(AND($C287&lt;=Hidden!HO$50,$D287&gt;=Hidden!HO$50),IF($G287="","x","y"),"")))</f>
        <v/>
      </c>
      <c r="HW287" s="37" t="str">
        <f>IF(Hidden!HP$51="Yes","H",IF($B287="","",IF(AND($C287&lt;=Hidden!HP$50,$D287&gt;=Hidden!HP$50),IF($G287="","x","y"),"")))</f>
        <v/>
      </c>
      <c r="HX287" s="37" t="str">
        <f>IF(Hidden!HQ$51="Yes","H",IF($B287="","",IF(AND($C287&lt;=Hidden!HQ$50,$D287&gt;=Hidden!HQ$50),IF($G287="","x","y"),"")))</f>
        <v/>
      </c>
      <c r="HY287" s="38" t="str">
        <f>IF(Hidden!HR$51="Yes","H",IF($B287="","",IF(AND($C287&lt;=Hidden!HR$50,$D287&gt;=Hidden!HR$50),IF($G287="","x","y"),"")))</f>
        <v/>
      </c>
      <c r="HZ287" s="41" t="str">
        <f>IF(Hidden!HS$51="Yes","H",IF($B287="","",IF(AND($C287&lt;=Hidden!HS$50,$D287&gt;=Hidden!HS$50),IF($G287="","x","y"),"")))</f>
        <v/>
      </c>
      <c r="IA287" s="37" t="str">
        <f>IF(Hidden!HT$51="Yes","H",IF($B287="","",IF(AND($C287&lt;=Hidden!HT$50,$D287&gt;=Hidden!HT$50),IF($G287="","x","y"),"")))</f>
        <v/>
      </c>
      <c r="IB287" s="37" t="str">
        <f>IF(Hidden!HU$51="Yes","H",IF($B287="","",IF(AND($C287&lt;=Hidden!HU$50,$D287&gt;=Hidden!HU$50),IF($G287="","x","y"),"")))</f>
        <v/>
      </c>
      <c r="IC287" s="37" t="str">
        <f>IF(Hidden!HV$51="Yes","H",IF($B287="","",IF(AND($C287&lt;=Hidden!HV$50,$D287&gt;=Hidden!HV$50),IF($G287="","x","y"),"")))</f>
        <v/>
      </c>
      <c r="ID287" s="38" t="str">
        <f>IF(Hidden!HW$51="Yes","H",IF($B287="","",IF(AND($C287&lt;=Hidden!HW$50,$D287&gt;=Hidden!HW$50),IF($G287="","x","y"),"")))</f>
        <v/>
      </c>
      <c r="IE287" s="41" t="str">
        <f>IF(Hidden!HX$51="Yes","H",IF($B287="","",IF(AND($C287&lt;=Hidden!HX$50,$D287&gt;=Hidden!HX$50),IF($G287="","x","y"),"")))</f>
        <v/>
      </c>
      <c r="IF287" s="37" t="str">
        <f>IF(Hidden!HY$51="Yes","H",IF($B287="","",IF(AND($C287&lt;=Hidden!HY$50,$D287&gt;=Hidden!HY$50),IF($G287="","x","y"),"")))</f>
        <v/>
      </c>
      <c r="IG287" s="37" t="str">
        <f>IF(Hidden!HZ$51="Yes","H",IF($B287="","",IF(AND($C287&lt;=Hidden!HZ$50,$D287&gt;=Hidden!HZ$50),IF($G287="","x","y"),"")))</f>
        <v/>
      </c>
      <c r="IH287" s="37" t="str">
        <f>IF(Hidden!IA$51="Yes","H",IF($B287="","",IF(AND($C287&lt;=Hidden!IA$50,$D287&gt;=Hidden!IA$50),IF($G287="","x","y"),"")))</f>
        <v/>
      </c>
      <c r="II287" s="38" t="str">
        <f>IF(Hidden!IB$51="Yes","H",IF($B287="","",IF(AND($C287&lt;=Hidden!IB$50,$D287&gt;=Hidden!IB$50),IF($G287="","x","y"),"")))</f>
        <v/>
      </c>
      <c r="IJ287" s="41" t="str">
        <f>IF(Hidden!IC$51="Yes","H",IF($B287="","",IF(AND($C287&lt;=Hidden!IC$50,$D287&gt;=Hidden!IC$50),IF($G287="","x","y"),"")))</f>
        <v/>
      </c>
      <c r="IK287" s="37" t="str">
        <f>IF(Hidden!ID$51="Yes","H",IF($B287="","",IF(AND($C287&lt;=Hidden!ID$50,$D287&gt;=Hidden!ID$50),IF($G287="","x","y"),"")))</f>
        <v/>
      </c>
      <c r="IL287" s="37" t="str">
        <f>IF(Hidden!IE$51="Yes","H",IF($B287="","",IF(AND($C287&lt;=Hidden!IE$50,$D287&gt;=Hidden!IE$50),IF($G287="","x","y"),"")))</f>
        <v/>
      </c>
      <c r="IM287" s="37" t="str">
        <f>IF(Hidden!IF$51="Yes","H",IF($B287="","",IF(AND($C287&lt;=Hidden!IF$50,$D287&gt;=Hidden!IF$50),IF($G287="","x","y"),"")))</f>
        <v/>
      </c>
      <c r="IN287" s="38" t="str">
        <f>IF(Hidden!IG$51="Yes","H",IF($B287="","",IF(AND($C287&lt;=Hidden!IG$50,$D287&gt;=Hidden!IG$50),IF($G287="","x","y"),"")))</f>
        <v/>
      </c>
      <c r="IO287" s="41" t="str">
        <f>IF(Hidden!IH$51="Yes","H",IF($B287="","",IF(AND($C287&lt;=Hidden!IH$50,$D287&gt;=Hidden!IH$50),IF($G287="","x","y"),"")))</f>
        <v/>
      </c>
      <c r="IP287" s="37" t="str">
        <f>IF(Hidden!II$51="Yes","H",IF($B287="","",IF(AND($C287&lt;=Hidden!II$50,$D287&gt;=Hidden!II$50),IF($G287="","x","y"),"")))</f>
        <v/>
      </c>
      <c r="IQ287" s="37" t="str">
        <f>IF(Hidden!IJ$51="Yes","H",IF($B287="","",IF(AND($C287&lt;=Hidden!IJ$50,$D287&gt;=Hidden!IJ$50),IF($G287="","x","y"),"")))</f>
        <v/>
      </c>
      <c r="IR287" s="37" t="str">
        <f>IF(Hidden!IK$51="Yes","H",IF($B287="","",IF(AND($C287&lt;=Hidden!IK$50,$D287&gt;=Hidden!IK$50),IF($G287="","x","y"),"")))</f>
        <v/>
      </c>
      <c r="IS287" s="38" t="str">
        <f>IF(Hidden!IL$51="Yes","H",IF($B287="","",IF(AND($C287&lt;=Hidden!IL$50,$D287&gt;=Hidden!IL$50),IF($G287="","x","y"),"")))</f>
        <v/>
      </c>
      <c r="IT287" s="41" t="str">
        <f>IF(Hidden!IM$51="Yes","H",IF($B287="","",IF(AND($C287&lt;=Hidden!IM$50,$D287&gt;=Hidden!IM$50),IF($G287="","x","y"),"")))</f>
        <v/>
      </c>
      <c r="IU287" s="37" t="str">
        <f>IF(Hidden!IN$51="Yes","H",IF($B287="","",IF(AND($C287&lt;=Hidden!IN$50,$D287&gt;=Hidden!IN$50),IF($G287="","x","y"),"")))</f>
        <v/>
      </c>
      <c r="IV287" s="37" t="str">
        <f>IF(Hidden!IO$51="Yes","H",IF($B287="","",IF(AND($C287&lt;=Hidden!IO$50,$D287&gt;=Hidden!IO$50),IF($G287="","x","y"),"")))</f>
        <v/>
      </c>
      <c r="IW287" s="37" t="str">
        <f>IF(Hidden!IP$51="Yes","H",IF($B287="","",IF(AND($C287&lt;=Hidden!IP$50,$D287&gt;=Hidden!IP$50),IF($G287="","x","y"),"")))</f>
        <v/>
      </c>
      <c r="IX287" s="38" t="str">
        <f>IF(Hidden!IQ$51="Yes","H",IF($B287="","",IF(AND($C287&lt;=Hidden!IQ$50,$D287&gt;=Hidden!IQ$50),IF($G287="","x","y"),"")))</f>
        <v/>
      </c>
      <c r="IY287" s="41" t="str">
        <f>IF(Hidden!IR$51="Yes","H",IF($B287="","",IF(AND($C287&lt;=Hidden!IR$50,$D287&gt;=Hidden!IR$50),IF($G287="","x","y"),"")))</f>
        <v/>
      </c>
      <c r="IZ287" s="37" t="str">
        <f>IF(Hidden!IS$51="Yes","H",IF($B287="","",IF(AND($C287&lt;=Hidden!IS$50,$D287&gt;=Hidden!IS$50),IF($G287="","x","y"),"")))</f>
        <v/>
      </c>
      <c r="JA287" s="37" t="str">
        <f>IF(Hidden!IT$51="Yes","H",IF($B287="","",IF(AND($C287&lt;=Hidden!IT$50,$D287&gt;=Hidden!IT$50),IF($G287="","x","y"),"")))</f>
        <v/>
      </c>
      <c r="JB287" s="37" t="str">
        <f>IF(Hidden!IU$51="Yes","H",IF($B287="","",IF(AND($C287&lt;=Hidden!IU$50,$D287&gt;=Hidden!IU$50),IF($G287="","x","y"),"")))</f>
        <v/>
      </c>
      <c r="JC287" s="38" t="str">
        <f>IF(Hidden!IV$51="Yes","H",IF($B287="","",IF(AND($C287&lt;=Hidden!IV$50,$D287&gt;=Hidden!IV$50),IF($G287="","x","y"),"")))</f>
        <v/>
      </c>
      <c r="JD287" s="41" t="str">
        <f>IF(Hidden!IW$51="Yes","H",IF($B287="","",IF(AND($C287&lt;=Hidden!IW$50,$D287&gt;=Hidden!IW$50),IF($G287="","x","y"),"")))</f>
        <v/>
      </c>
      <c r="JE287" s="37" t="str">
        <f>IF(Hidden!IX$51="Yes","H",IF($B287="","",IF(AND($C287&lt;=Hidden!IX$50,$D287&gt;=Hidden!IX$50),IF($G287="","x","y"),"")))</f>
        <v/>
      </c>
      <c r="JF287" s="37" t="str">
        <f>IF(Hidden!IY$51="Yes","H",IF($B287="","",IF(AND($C287&lt;=Hidden!IY$50,$D287&gt;=Hidden!IY$50),IF($G287="","x","y"),"")))</f>
        <v/>
      </c>
      <c r="JG287" s="37" t="str">
        <f>IF(Hidden!IZ$51="Yes","H",IF($B287="","",IF(AND($C287&lt;=Hidden!IZ$50,$D287&gt;=Hidden!IZ$50),IF($G287="","x","y"),"")))</f>
        <v/>
      </c>
      <c r="JH287" s="38" t="str">
        <f>IF(Hidden!JA$51="Yes","H",IF($B287="","",IF(AND($C287&lt;=Hidden!JA$50,$D287&gt;=Hidden!JA$50),IF($G287="","x","y"),"")))</f>
        <v/>
      </c>
      <c r="JI287" s="41" t="str">
        <f>IF(Hidden!JB$51="Yes","H",IF($B287="","",IF(AND($C287&lt;=Hidden!JB$50,$D287&gt;=Hidden!JB$50),IF($G287="","x","y"),"")))</f>
        <v/>
      </c>
      <c r="JJ287" s="37" t="str">
        <f>IF(Hidden!JC$51="Yes","H",IF($B287="","",IF(AND($C287&lt;=Hidden!JC$50,$D287&gt;=Hidden!JC$50),IF($G287="","x","y"),"")))</f>
        <v/>
      </c>
      <c r="JK287" s="37" t="str">
        <f>IF(Hidden!JD$51="Yes","H",IF($B287="","",IF(AND($C287&lt;=Hidden!JD$50,$D287&gt;=Hidden!JD$50),IF($G287="","x","y"),"")))</f>
        <v/>
      </c>
      <c r="JL287" s="37" t="str">
        <f>IF(Hidden!JE$51="Yes","H",IF($B287="","",IF(AND($C287&lt;=Hidden!JE$50,$D287&gt;=Hidden!JE$50),IF($G287="","x","y"),"")))</f>
        <v/>
      </c>
      <c r="JM287" s="38" t="str">
        <f>IF(Hidden!JF$51="Yes","H",IF($B287="","",IF(AND($C287&lt;=Hidden!JF$50,$D287&gt;=Hidden!JF$50),IF($G287="","x","y"),"")))</f>
        <v/>
      </c>
      <c r="JN287" s="41" t="str">
        <f>IF(Hidden!JG$51="Yes","H",IF($B287="","",IF(AND($C287&lt;=Hidden!JG$50,$D287&gt;=Hidden!JG$50),IF($G287="","x","y"),"")))</f>
        <v/>
      </c>
      <c r="JO287" s="37" t="str">
        <f>IF(Hidden!JH$51="Yes","H",IF($B287="","",IF(AND($C287&lt;=Hidden!JH$50,$D287&gt;=Hidden!JH$50),IF($G287="","x","y"),"")))</f>
        <v/>
      </c>
      <c r="JP287" s="37" t="str">
        <f>IF(Hidden!JI$51="Yes","H",IF($B287="","",IF(AND($C287&lt;=Hidden!JI$50,$D287&gt;=Hidden!JI$50),IF($G287="","x","y"),"")))</f>
        <v/>
      </c>
      <c r="JQ287" s="37" t="str">
        <f>IF(Hidden!JJ$51="Yes","H",IF($B287="","",IF(AND($C287&lt;=Hidden!JJ$50,$D287&gt;=Hidden!JJ$50),IF($G287="","x","y"),"")))</f>
        <v/>
      </c>
      <c r="JR287" s="38" t="str">
        <f>IF(Hidden!JK$51="Yes","H",IF($B287="","",IF(AND($C287&lt;=Hidden!JK$50,$D287&gt;=Hidden!JK$50),IF($G287="","x","y"),"")))</f>
        <v/>
      </c>
    </row>
    <row r="288" spans="1:278">
      <c r="A288" s="28"/>
      <c r="B288" s="58"/>
      <c r="C288" s="90"/>
      <c r="D288" s="91"/>
      <c r="E288" s="88"/>
      <c r="F288" s="89"/>
      <c r="G288" s="87"/>
      <c r="H288" s="67"/>
      <c r="I288" s="36" t="str">
        <f>IF(Hidden!B$51="Yes","H",IF($B288="","",IF(AND($C288&lt;=Hidden!B$50,$D288&gt;=Hidden!B$50),IF($G288="","x","y"),"")))</f>
        <v/>
      </c>
      <c r="J288" s="37" t="str">
        <f>IF(Hidden!C$51="Yes","H",IF($B288="","",IF(AND($C288&lt;=Hidden!C$50,$D288&gt;=Hidden!C$50),IF($G288="","x","y"),"")))</f>
        <v/>
      </c>
      <c r="K288" s="37" t="str">
        <f>IF(Hidden!D$51="Yes","H",IF($B288="","",IF(AND($C288&lt;=Hidden!D$50,$D288&gt;=Hidden!D$50),IF($G288="","x","y"),"")))</f>
        <v/>
      </c>
      <c r="L288" s="37" t="str">
        <f>IF(Hidden!E$50="Yes","H",IF($B288="","",IF(AND($C288&lt;=Hidden!E$49,$D288&gt;=Hidden!E$49),IF($G288="","x","y"),"")))</f>
        <v/>
      </c>
      <c r="M288" s="40" t="str">
        <f>IF(Hidden!F$50="Yes","H",IF($B288="","",IF(AND($C288&lt;=Hidden!F$49,$D288&gt;=Hidden!F$49),IF($G288="","x","y"),"")))</f>
        <v/>
      </c>
      <c r="N288" s="44" t="str">
        <f>IF(Hidden!G$50="Yes","H",IF($B288="","",IF(AND($C288&lt;=Hidden!G$49,$D288&gt;=Hidden!G$49),IF($G288="","x","y"),"")))</f>
        <v/>
      </c>
      <c r="O288" s="37" t="str">
        <f>IF(Hidden!H$50="Yes","H",IF($B288="","",IF(AND($C288&lt;=Hidden!H$49,$D288&gt;=Hidden!H$49),IF($G288="","x","y"),"")))</f>
        <v/>
      </c>
      <c r="P288" s="37" t="str">
        <f>IF(Hidden!I$50="Yes","H",IF($B288="","",IF(AND($C288&lt;=Hidden!I$49,$D288&gt;=Hidden!I$49),IF($G288="","x","y"),"")))</f>
        <v/>
      </c>
      <c r="Q288" s="37" t="str">
        <f>IF(Hidden!J$52="Yes","H",IF($B288="","",IF(AND($C288&lt;=Hidden!J$51,$D288&gt;=Hidden!J$51),IF($G288="","x","y"),"")))</f>
        <v/>
      </c>
      <c r="R288" s="45" t="str">
        <f>IF(Hidden!K$52="Yes","H",IF($B288="","",IF(AND($C288&lt;=Hidden!K$51,$D288&gt;=Hidden!K$51),IF($G288="","x","y"),"")))</f>
        <v/>
      </c>
      <c r="S288" s="41" t="str">
        <f>IF(Hidden!L$51="Yes","H",IF($B288="","",IF(AND($C288&lt;=Hidden!L$50,$D288&gt;=Hidden!L$50),IF($G288="","x","y"),"")))</f>
        <v/>
      </c>
      <c r="T288" s="37" t="str">
        <f>IF(Hidden!M$51="Yes","H",IF($B288="","",IF(AND($C288&lt;=Hidden!M$50,$D288&gt;=Hidden!M$50),IF($G288="","x","y"),"")))</f>
        <v/>
      </c>
      <c r="U288" s="37" t="str">
        <f>IF(Hidden!N$51="Yes","H",IF($B288="","",IF(AND($C288&lt;=Hidden!N$50,$D288&gt;=Hidden!N$50),IF($G288="","x","y"),"")))</f>
        <v/>
      </c>
      <c r="V288" s="37" t="str">
        <f>IF(Hidden!O$51="Yes","H",IF($B288="","",IF(AND($C288&lt;=Hidden!O$50,$D288&gt;=Hidden!O$50),IF($G288="","x","y"),"")))</f>
        <v/>
      </c>
      <c r="W288" s="40" t="str">
        <f>IF(Hidden!P$51="Yes","H",IF($B288="","",IF(AND($C288&lt;=Hidden!P$50,$D288&gt;=Hidden!P$50),IF($G288="","x","y"),"")))</f>
        <v/>
      </c>
      <c r="X288" s="44" t="str">
        <f>IF(Hidden!Q$51="Yes","H",IF($B288="","",IF(AND($C288&lt;=Hidden!Q$50,$D288&gt;=Hidden!Q$50),IF($G288="","x","y"),"")))</f>
        <v/>
      </c>
      <c r="Y288" s="37" t="str">
        <f>IF(Hidden!R$51="Yes","H",IF($B288="","",IF(AND($C288&lt;=Hidden!R$50,$D288&gt;=Hidden!R$50),IF($G288="","x","y"),"")))</f>
        <v/>
      </c>
      <c r="Z288" s="37" t="str">
        <f>IF(Hidden!S$51="Yes","H",IF($B288="","",IF(AND($C288&lt;=Hidden!S$50,$D288&gt;=Hidden!S$50),IF($G288="","x","y"),"")))</f>
        <v/>
      </c>
      <c r="AA288" s="37" t="str">
        <f>IF(Hidden!T$51="Yes","H",IF($B288="","",IF(AND($C288&lt;=Hidden!T$50,$D288&gt;=Hidden!T$50),IF($G288="","x","y"),"")))</f>
        <v/>
      </c>
      <c r="AB288" s="45" t="str">
        <f>IF(Hidden!U$51="Yes","H",IF($B288="","",IF(AND($C288&lt;=Hidden!U$50,$D288&gt;=Hidden!U$50),IF($G288="","x","y"),"")))</f>
        <v/>
      </c>
      <c r="AC288" s="41" t="str">
        <f>IF(Hidden!V$51="Yes","H",IF($B288="","",IF(AND($C288&lt;=Hidden!V$50,$D288&gt;=Hidden!V$50),IF($G288="","x","y"),"")))</f>
        <v/>
      </c>
      <c r="AD288" s="37" t="str">
        <f>IF(Hidden!W$51="Yes","H",IF($B288="","",IF(AND($C288&lt;=Hidden!W$50,$D288&gt;=Hidden!W$50),IF($G288="","x","y"),"")))</f>
        <v/>
      </c>
      <c r="AE288" s="37" t="str">
        <f>IF(Hidden!X$51="Yes","H",IF($B288="","",IF(AND($C288&lt;=Hidden!X$50,$D288&gt;=Hidden!X$50),IF($G288="","x","y"),"")))</f>
        <v/>
      </c>
      <c r="AF288" s="37" t="str">
        <f>IF(Hidden!Y$51="Yes","H",IF($B288="","",IF(AND($C288&lt;=Hidden!Y$50,$D288&gt;=Hidden!Y$50),IF($G288="","x","y"),"")))</f>
        <v/>
      </c>
      <c r="AG288" s="40" t="str">
        <f>IF(Hidden!Z$51="Yes","H",IF($B288="","",IF(AND($C288&lt;=Hidden!Z$50,$D288&gt;=Hidden!Z$50),IF($G288="","x","y"),"")))</f>
        <v/>
      </c>
      <c r="AH288" s="44" t="str">
        <f>IF(Hidden!AA$51="Yes","H",IF($B288="","",IF(AND($C288&lt;=Hidden!AA$50,$D288&gt;=Hidden!AA$50),IF($G288="","x","y"),"")))</f>
        <v/>
      </c>
      <c r="AI288" s="37" t="str">
        <f>IF(Hidden!AB$51="Yes","H",IF($B288="","",IF(AND($C288&lt;=Hidden!AB$50,$D288&gt;=Hidden!AB$50),IF($G288="","x","y"),"")))</f>
        <v/>
      </c>
      <c r="AJ288" s="37" t="str">
        <f>IF(Hidden!AC$51="Yes","H",IF($B288="","",IF(AND($C288&lt;=Hidden!AC$50,$D288&gt;=Hidden!AC$50),IF($G288="","x","y"),"")))</f>
        <v/>
      </c>
      <c r="AK288" s="37" t="str">
        <f>IF(Hidden!AD$51="Yes","H",IF($B288="","",IF(AND($C288&lt;=Hidden!AD$50,$D288&gt;=Hidden!AD$50),IF($G288="","x","y"),"")))</f>
        <v/>
      </c>
      <c r="AL288" s="45" t="str">
        <f>IF(Hidden!AE$51="Yes","H",IF($B288="","",IF(AND($C288&lt;=Hidden!AE$50,$D288&gt;=Hidden!AE$50),IF($G288="","x","y"),"")))</f>
        <v/>
      </c>
      <c r="AM288" s="41" t="str">
        <f>IF(Hidden!AF$51="Yes","H",IF($B288="","",IF(AND($C288&lt;=Hidden!AF$50,$D288&gt;=Hidden!AF$50),IF($G288="","x","y"),"")))</f>
        <v/>
      </c>
      <c r="AN288" s="37" t="str">
        <f>IF(Hidden!AG$51="Yes","H",IF($B288="","",IF(AND($C288&lt;=Hidden!AG$50,$D288&gt;=Hidden!AG$50),IF($G288="","x","y"),"")))</f>
        <v/>
      </c>
      <c r="AO288" s="37" t="str">
        <f>IF(Hidden!AH$51="Yes","H",IF($B288="","",IF(AND($C288&lt;=Hidden!AH$50,$D288&gt;=Hidden!AH$50),IF($G288="","x","y"),"")))</f>
        <v/>
      </c>
      <c r="AP288" s="37" t="str">
        <f>IF(Hidden!AI$51="Yes","H",IF($B288="","",IF(AND($C288&lt;=Hidden!AI$50,$D288&gt;=Hidden!AI$50),IF($G288="","x","y"),"")))</f>
        <v/>
      </c>
      <c r="AQ288" s="40" t="str">
        <f>IF(Hidden!AJ$51="Yes","H",IF($B288="","",IF(AND($C288&lt;=Hidden!AJ$50,$D288&gt;=Hidden!AJ$50),IF($G288="","x","y"),"")))</f>
        <v/>
      </c>
      <c r="AR288" s="44" t="str">
        <f>IF(Hidden!AK$51="Yes","H",IF($B288="","",IF(AND($C288&lt;=Hidden!AK$50,$D288&gt;=Hidden!AK$50),IF($G288="","x","y"),"")))</f>
        <v/>
      </c>
      <c r="AS288" s="37" t="str">
        <f>IF(Hidden!AL$51="Yes","H",IF($B288="","",IF(AND($C288&lt;=Hidden!AL$50,$D288&gt;=Hidden!AL$50),IF($G288="","x","y"),"")))</f>
        <v/>
      </c>
      <c r="AT288" s="37" t="str">
        <f>IF(Hidden!AM$51="Yes","H",IF($B288="","",IF(AND($C288&lt;=Hidden!AM$50,$D288&gt;=Hidden!AM$50),IF($G288="","x","y"),"")))</f>
        <v/>
      </c>
      <c r="AU288" s="37" t="str">
        <f>IF(Hidden!AN$51="Yes","H",IF($B288="","",IF(AND($C288&lt;=Hidden!AN$50,$D288&gt;=Hidden!AN$50),IF($G288="","x","y"),"")))</f>
        <v/>
      </c>
      <c r="AV288" s="45" t="str">
        <f>IF(Hidden!AO$51="Yes","H",IF($B288="","",IF(AND($C288&lt;=Hidden!AO$50,$D288&gt;=Hidden!AO$50),IF($G288="","x","y"),"")))</f>
        <v/>
      </c>
      <c r="AW288" s="41" t="str">
        <f>IF(Hidden!AP$51="Yes","H",IF($B288="","",IF(AND($C288&lt;=Hidden!AP$50,$D288&gt;=Hidden!AP$50),IF($G288="","x","y"),"")))</f>
        <v/>
      </c>
      <c r="AX288" s="37" t="str">
        <f>IF(Hidden!AQ$51="Yes","H",IF($B288="","",IF(AND($C288&lt;=Hidden!AQ$50,$D288&gt;=Hidden!AQ$50),IF($G288="","x","y"),"")))</f>
        <v/>
      </c>
      <c r="AY288" s="37" t="str">
        <f>IF(Hidden!AR$51="Yes","H",IF($B288="","",IF(AND($C288&lt;=Hidden!AR$50,$D288&gt;=Hidden!AR$50),IF($G288="","x","y"),"")))</f>
        <v/>
      </c>
      <c r="AZ288" s="37" t="str">
        <f>IF(Hidden!AS$51="Yes","H",IF($B288="","",IF(AND($C288&lt;=Hidden!AS$50,$D288&gt;=Hidden!AS$50),IF($G288="","x","y"),"")))</f>
        <v/>
      </c>
      <c r="BA288" s="40" t="str">
        <f>IF(Hidden!AT$51="Yes","H",IF($B288="","",IF(AND($C288&lt;=Hidden!AT$50,$D288&gt;=Hidden!AT$50),IF($G288="","x","y"),"")))</f>
        <v/>
      </c>
      <c r="BB288" s="44" t="str">
        <f>IF(Hidden!AU$51="Yes","H",IF($B288="","",IF(AND($C288&lt;=Hidden!AU$50,$D288&gt;=Hidden!AU$50),IF($G288="","x","y"),"")))</f>
        <v/>
      </c>
      <c r="BC288" s="37" t="str">
        <f>IF(Hidden!AV$51="Yes","H",IF($B288="","",IF(AND($C288&lt;=Hidden!AV$50,$D288&gt;=Hidden!AV$50),IF($G288="","x","y"),"")))</f>
        <v/>
      </c>
      <c r="BD288" s="37" t="str">
        <f>IF(Hidden!AW$51="Yes","H",IF($B288="","",IF(AND($C288&lt;=Hidden!AW$50,$D288&gt;=Hidden!AW$50),IF($G288="","x","y"),"")))</f>
        <v/>
      </c>
      <c r="BE288" s="37" t="str">
        <f>IF(Hidden!AX$51="Yes","H",IF($B288="","",IF(AND($C288&lt;=Hidden!AX$50,$D288&gt;=Hidden!AX$50),IF($G288="","x","y"),"")))</f>
        <v/>
      </c>
      <c r="BF288" s="45" t="str">
        <f>IF(Hidden!AY$51="Yes","H",IF($B288="","",IF(AND($C288&lt;=Hidden!AY$50,$D288&gt;=Hidden!AY$50),IF($G288="","x","y"),"")))</f>
        <v/>
      </c>
      <c r="BG288" s="41" t="str">
        <f>IF(Hidden!AZ$51="Yes","H",IF($B288="","",IF(AND($C288&lt;=Hidden!AZ$50,$D288&gt;=Hidden!AZ$50),IF($G288="","x","y"),"")))</f>
        <v/>
      </c>
      <c r="BH288" s="37" t="str">
        <f>IF(Hidden!BA$51="Yes","H",IF($B288="","",IF(AND($C288&lt;=Hidden!BA$50,$D288&gt;=Hidden!BA$50),IF($G288="","x","y"),"")))</f>
        <v/>
      </c>
      <c r="BI288" s="37" t="str">
        <f>IF(Hidden!BB$51="Yes","H",IF($B288="","",IF(AND($C288&lt;=Hidden!BB$50,$D288&gt;=Hidden!BB$50),IF($G288="","x","y"),"")))</f>
        <v/>
      </c>
      <c r="BJ288" s="37" t="str">
        <f>IF(Hidden!BC$51="Yes","H",IF($B288="","",IF(AND($C288&lt;=Hidden!BC$50,$D288&gt;=Hidden!BC$50),IF($G288="","x","y"),"")))</f>
        <v/>
      </c>
      <c r="BK288" s="40" t="str">
        <f>IF(Hidden!BD$51="Yes","H",IF($B288="","",IF(AND($C288&lt;=Hidden!BD$50,$D288&gt;=Hidden!BD$50),IF($G288="","x","y"),"")))</f>
        <v/>
      </c>
      <c r="BL288" s="44" t="str">
        <f>IF(Hidden!BE$51="Yes","H",IF($B288="","",IF(AND($C288&lt;=Hidden!BE$50,$D288&gt;=Hidden!BE$50),IF($G288="","x","y"),"")))</f>
        <v/>
      </c>
      <c r="BM288" s="37" t="str">
        <f>IF(Hidden!BF$51="Yes","H",IF($B288="","",IF(AND($C288&lt;=Hidden!BF$50,$D288&gt;=Hidden!BF$50),IF($G288="","x","y"),"")))</f>
        <v/>
      </c>
      <c r="BN288" s="37" t="str">
        <f>IF(Hidden!BG$51="Yes","H",IF($B288="","",IF(AND($C288&lt;=Hidden!BG$50,$D288&gt;=Hidden!BG$50),IF($G288="","x","y"),"")))</f>
        <v/>
      </c>
      <c r="BO288" s="37" t="str">
        <f>IF(Hidden!BH$51="Yes","H",IF($B288="","",IF(AND($C288&lt;=Hidden!BH$50,$D288&gt;=Hidden!BH$50),IF($G288="","x","y"),"")))</f>
        <v/>
      </c>
      <c r="BP288" s="45" t="str">
        <f>IF(Hidden!BI$51="Yes","H",IF($B288="","",IF(AND($C288&lt;=Hidden!BI$50,$D288&gt;=Hidden!BI$50),IF($G288="","x","y"),"")))</f>
        <v/>
      </c>
      <c r="BQ288" s="41" t="str">
        <f>IF(Hidden!BJ$51="Yes","H",IF($B288="","",IF(AND($C288&lt;=Hidden!BJ$50,$D288&gt;=Hidden!BJ$50),IF($G288="","x","y"),"")))</f>
        <v/>
      </c>
      <c r="BR288" s="37" t="str">
        <f>IF(Hidden!BK$51="Yes","H",IF($B288="","",IF(AND($C288&lt;=Hidden!BK$50,$D288&gt;=Hidden!BK$50),IF($G288="","x","y"),"")))</f>
        <v/>
      </c>
      <c r="BS288" s="37" t="str">
        <f>IF(Hidden!BL$51="Yes","H",IF($B288="","",IF(AND($C288&lt;=Hidden!BL$50,$D288&gt;=Hidden!BL$50),IF($G288="","x","y"),"")))</f>
        <v/>
      </c>
      <c r="BT288" s="37" t="str">
        <f>IF(Hidden!BM$51="Yes","H",IF($B288="","",IF(AND($C288&lt;=Hidden!BM$50,$D288&gt;=Hidden!BM$50),IF($G288="","x","y"),"")))</f>
        <v/>
      </c>
      <c r="BU288" s="40" t="str">
        <f>IF(Hidden!BN$51="Yes","H",IF($B288="","",IF(AND($C288&lt;=Hidden!BN$50,$D288&gt;=Hidden!BN$50),IF($G288="","x","y"),"")))</f>
        <v/>
      </c>
      <c r="BV288" s="44" t="str">
        <f>IF(Hidden!BO$51="Yes","H",IF($B288="","",IF(AND($C288&lt;=Hidden!BO$50,$D288&gt;=Hidden!BO$50),IF($G288="","x","y"),"")))</f>
        <v/>
      </c>
      <c r="BW288" s="37" t="str">
        <f>IF(Hidden!BP$51="Yes","H",IF($B288="","",IF(AND($C288&lt;=Hidden!BP$50,$D288&gt;=Hidden!BP$50),IF($G288="","x","y"),"")))</f>
        <v/>
      </c>
      <c r="BX288" s="37" t="str">
        <f>IF(Hidden!BQ$51="Yes","H",IF($B288="","",IF(AND($C288&lt;=Hidden!BQ$50,$D288&gt;=Hidden!BQ$50),IF($G288="","x","y"),"")))</f>
        <v/>
      </c>
      <c r="BY288" s="37" t="str">
        <f>IF(Hidden!BR$51="Yes","H",IF($B288="","",IF(AND($C288&lt;=Hidden!BR$50,$D288&gt;=Hidden!BR$50),IF($G288="","x","y"),"")))</f>
        <v/>
      </c>
      <c r="BZ288" s="45" t="str">
        <f>IF(Hidden!BS$51="Yes","H",IF($B288="","",IF(AND($C288&lt;=Hidden!BS$50,$D288&gt;=Hidden!BS$50),IF($G288="","x","y"),"")))</f>
        <v/>
      </c>
      <c r="CA288" s="41" t="str">
        <f>IF(Hidden!BT$51="Yes","H",IF($B288="","",IF(AND($C288&lt;=Hidden!BT$50,$D288&gt;=Hidden!BT$50),IF($G288="","x","y"),"")))</f>
        <v/>
      </c>
      <c r="CB288" s="37" t="str">
        <f>IF(Hidden!BU$51="Yes","H",IF($B288="","",IF(AND($C288&lt;=Hidden!BU$50,$D288&gt;=Hidden!BU$50),IF($G288="","x","y"),"")))</f>
        <v/>
      </c>
      <c r="CC288" s="37" t="str">
        <f>IF(Hidden!BV$51="Yes","H",IF($B288="","",IF(AND($C288&lt;=Hidden!BV$50,$D288&gt;=Hidden!BV$50),IF($G288="","x","y"),"")))</f>
        <v/>
      </c>
      <c r="CD288" s="37" t="str">
        <f>IF(Hidden!BW$51="Yes","H",IF($B288="","",IF(AND($C288&lt;=Hidden!BW$50,$D288&gt;=Hidden!BW$50),IF($G288="","x","y"),"")))</f>
        <v/>
      </c>
      <c r="CE288" s="40" t="str">
        <f>IF(Hidden!BX$51="Yes","H",IF($B288="","",IF(AND($C288&lt;=Hidden!BX$50,$D288&gt;=Hidden!BX$50),IF($G288="","x","y"),"")))</f>
        <v/>
      </c>
      <c r="CF288" s="44" t="str">
        <f>IF(Hidden!BY$51="Yes","H",IF($B288="","",IF(AND($C288&lt;=Hidden!BY$50,$D288&gt;=Hidden!BY$50),IF($G288="","x","y"),"")))</f>
        <v/>
      </c>
      <c r="CG288" s="37" t="str">
        <f>IF(Hidden!BZ$51="Yes","H",IF($B288="","",IF(AND($C288&lt;=Hidden!BZ$50,$D288&gt;=Hidden!BZ$50),IF($G288="","x","y"),"")))</f>
        <v/>
      </c>
      <c r="CH288" s="37" t="str">
        <f>IF(Hidden!CA$51="Yes","H",IF($B288="","",IF(AND($C288&lt;=Hidden!CA$50,$D288&gt;=Hidden!CA$50),IF($G288="","x","y"),"")))</f>
        <v/>
      </c>
      <c r="CI288" s="37" t="str">
        <f>IF(Hidden!CB$51="Yes","H",IF($B288="","",IF(AND($C288&lt;=Hidden!CB$50,$D288&gt;=Hidden!CB$50),IF($G288="","x","y"),"")))</f>
        <v/>
      </c>
      <c r="CJ288" s="45" t="str">
        <f>IF(Hidden!CC$51="Yes","H",IF($B288="","",IF(AND($C288&lt;=Hidden!CC$50,$D288&gt;=Hidden!CC$50),IF($G288="","x","y"),"")))</f>
        <v/>
      </c>
      <c r="CK288" s="41" t="str">
        <f>IF(Hidden!CD$51="Yes","H",IF($B288="","",IF(AND($C288&lt;=Hidden!CD$50,$D288&gt;=Hidden!CD$50),IF($G288="","x","y"),"")))</f>
        <v/>
      </c>
      <c r="CL288" s="37" t="str">
        <f>IF(Hidden!CE$51="Yes","H",IF($B288="","",IF(AND($C288&lt;=Hidden!CE$50,$D288&gt;=Hidden!CE$50),IF($G288="","x","y"),"")))</f>
        <v/>
      </c>
      <c r="CM288" s="37" t="str">
        <f>IF(Hidden!CF$51="Yes","H",IF($B288="","",IF(AND($C288&lt;=Hidden!CF$50,$D288&gt;=Hidden!CF$50),IF($G288="","x","y"),"")))</f>
        <v/>
      </c>
      <c r="CN288" s="37" t="str">
        <f>IF(Hidden!CG$51="Yes","H",IF($B288="","",IF(AND($C288&lt;=Hidden!CG$50,$D288&gt;=Hidden!CG$50),IF($G288="","x","y"),"")))</f>
        <v/>
      </c>
      <c r="CO288" s="40" t="str">
        <f>IF(Hidden!CH$51="Yes","H",IF($B288="","",IF(AND($C288&lt;=Hidden!CH$50,$D288&gt;=Hidden!CH$50),IF($G288="","x","y"),"")))</f>
        <v/>
      </c>
      <c r="CP288" s="44" t="str">
        <f>IF(Hidden!CI$51="Yes","H",IF($B288="","",IF(AND($C288&lt;=Hidden!CI$50,$D288&gt;=Hidden!CI$50),IF($G288="","x","y"),"")))</f>
        <v/>
      </c>
      <c r="CQ288" s="37" t="str">
        <f>IF(Hidden!CJ$51="Yes","H",IF($B288="","",IF(AND($C288&lt;=Hidden!CJ$50,$D288&gt;=Hidden!CJ$50),IF($G288="","x","y"),"")))</f>
        <v/>
      </c>
      <c r="CR288" s="37" t="str">
        <f>IF(Hidden!CK$51="Yes","H",IF($B288="","",IF(AND($C288&lt;=Hidden!CK$50,$D288&gt;=Hidden!CK$50),IF($G288="","x","y"),"")))</f>
        <v/>
      </c>
      <c r="CS288" s="37" t="str">
        <f>IF(Hidden!CL$51="Yes","H",IF($B288="","",IF(AND($C288&lt;=Hidden!CL$50,$D288&gt;=Hidden!CL$50),IF($G288="","x","y"),"")))</f>
        <v/>
      </c>
      <c r="CT288" s="45" t="str">
        <f>IF(Hidden!CM$51="Yes","H",IF($B288="","",IF(AND($C288&lt;=Hidden!CM$50,$D288&gt;=Hidden!CM$50),IF($G288="","x","y"),"")))</f>
        <v/>
      </c>
      <c r="CU288" s="41" t="str">
        <f>IF(Hidden!CN$51="Yes","H",IF($B288="","",IF(AND($C288&lt;=Hidden!CN$50,$D288&gt;=Hidden!CN$50),IF($G288="","x","y"),"")))</f>
        <v/>
      </c>
      <c r="CV288" s="37" t="str">
        <f>IF(Hidden!CO$51="Yes","H",IF($B288="","",IF(AND($C288&lt;=Hidden!CO$50,$D288&gt;=Hidden!CO$50),IF($G288="","x","y"),"")))</f>
        <v/>
      </c>
      <c r="CW288" s="37" t="str">
        <f>IF(Hidden!CP$51="Yes","H",IF($B288="","",IF(AND($C288&lt;=Hidden!CP$50,$D288&gt;=Hidden!CP$50),IF($G288="","x","y"),"")))</f>
        <v/>
      </c>
      <c r="CX288" s="37" t="str">
        <f>IF(Hidden!CQ$51="Yes","H",IF($B288="","",IF(AND($C288&lt;=Hidden!CQ$50,$D288&gt;=Hidden!CQ$50),IF($G288="","x","y"),"")))</f>
        <v/>
      </c>
      <c r="CY288" s="40" t="str">
        <f>IF(Hidden!CR$51="Yes","H",IF($B288="","",IF(AND($C288&lt;=Hidden!CR$50,$D288&gt;=Hidden!CR$50),IF($G288="","x","y"),"")))</f>
        <v/>
      </c>
      <c r="CZ288" s="44" t="str">
        <f>IF(Hidden!CS$51="Yes","H",IF($B288="","",IF(AND($C288&lt;=Hidden!CS$50,$D288&gt;=Hidden!CS$50),IF($G288="","x","y"),"")))</f>
        <v/>
      </c>
      <c r="DA288" s="37" t="str">
        <f>IF(Hidden!CT$51="Yes","H",IF($B288="","",IF(AND($C288&lt;=Hidden!CT$50,$D288&gt;=Hidden!CT$50),IF($G288="","x","y"),"")))</f>
        <v/>
      </c>
      <c r="DB288" s="37" t="str">
        <f>IF(Hidden!CU$51="Yes","H",IF($B288="","",IF(AND($C288&lt;=Hidden!CU$50,$D288&gt;=Hidden!CU$50),IF($G288="","x","y"),"")))</f>
        <v/>
      </c>
      <c r="DC288" s="37" t="str">
        <f>IF(Hidden!CV$51="Yes","H",IF($B288="","",IF(AND($C288&lt;=Hidden!CV$50,$D288&gt;=Hidden!CV$50),IF($G288="","x","y"),"")))</f>
        <v/>
      </c>
      <c r="DD288" s="45" t="str">
        <f>IF(Hidden!CW$51="Yes","H",IF($B288="","",IF(AND($C288&lt;=Hidden!CW$50,$D288&gt;=Hidden!CW$50),IF($G288="","x","y"),"")))</f>
        <v/>
      </c>
      <c r="DE288" s="41" t="str">
        <f>IF(Hidden!CX$51="Yes","H",IF($B288="","",IF(AND($C288&lt;=Hidden!CX$50,$D288&gt;=Hidden!CX$50),IF($G288="","x","y"),"")))</f>
        <v/>
      </c>
      <c r="DF288" s="37" t="str">
        <f>IF(Hidden!CY$51="Yes","H",IF($B288="","",IF(AND($C288&lt;=Hidden!CY$50,$D288&gt;=Hidden!CY$50),IF($G288="","x","y"),"")))</f>
        <v/>
      </c>
      <c r="DG288" s="37" t="str">
        <f>IF(Hidden!CZ$51="Yes","H",IF($B288="","",IF(AND($C288&lt;=Hidden!CZ$50,$D288&gt;=Hidden!CZ$50),IF($G288="","x","y"),"")))</f>
        <v/>
      </c>
      <c r="DH288" s="37" t="str">
        <f>IF(Hidden!DA$51="Yes","H",IF($B288="","",IF(AND($C288&lt;=Hidden!DA$50,$D288&gt;=Hidden!DA$50),IF($G288="","x","y"),"")))</f>
        <v/>
      </c>
      <c r="DI288" s="40" t="str">
        <f>IF(Hidden!DB$51="Yes","H",IF($B288="","",IF(AND($C288&lt;=Hidden!DB$50,$D288&gt;=Hidden!DB$50),IF($G288="","x","y"),"")))</f>
        <v/>
      </c>
      <c r="DJ288" s="44" t="str">
        <f>IF(Hidden!DC$51="Yes","H",IF($B288="","",IF(AND($C288&lt;=Hidden!DC$50,$D288&gt;=Hidden!DC$50),IF($G288="","x","y"),"")))</f>
        <v/>
      </c>
      <c r="DK288" s="37" t="str">
        <f>IF(Hidden!DD$51="Yes","H",IF($B288="","",IF(AND($C288&lt;=Hidden!DD$50,$D288&gt;=Hidden!DD$50),IF($G288="","x","y"),"")))</f>
        <v/>
      </c>
      <c r="DL288" s="37" t="str">
        <f>IF(Hidden!DE$51="Yes","H",IF($B288="","",IF(AND($C288&lt;=Hidden!DE$50,$D288&gt;=Hidden!DE$50),IF($G288="","x","y"),"")))</f>
        <v/>
      </c>
      <c r="DM288" s="37" t="str">
        <f>IF(Hidden!DF$51="Yes","H",IF($B288="","",IF(AND($C288&lt;=Hidden!DF$50,$D288&gt;=Hidden!DF$50),IF($G288="","x","y"),"")))</f>
        <v/>
      </c>
      <c r="DN288" s="45" t="str">
        <f>IF(Hidden!DG$51="Yes","H",IF($B288="","",IF(AND($C288&lt;=Hidden!DG$50,$D288&gt;=Hidden!DG$50),IF($G288="","x","y"),"")))</f>
        <v/>
      </c>
      <c r="DO288" s="41" t="str">
        <f>IF(Hidden!DH$51="Yes","H",IF($B288="","",IF(AND($C288&lt;=Hidden!DH$50,$D288&gt;=Hidden!DH$50),IF($G288="","x","y"),"")))</f>
        <v/>
      </c>
      <c r="DP288" s="37" t="str">
        <f>IF(Hidden!DI$51="Yes","H",IF($B288="","",IF(AND($C288&lt;=Hidden!DI$50,$D288&gt;=Hidden!DI$50),IF($G288="","x","y"),"")))</f>
        <v/>
      </c>
      <c r="DQ288" s="37" t="str">
        <f>IF(Hidden!DJ$51="Yes","H",IF($B288="","",IF(AND($C288&lt;=Hidden!DJ$50,$D288&gt;=Hidden!DJ$50),IF($G288="","x","y"),"")))</f>
        <v/>
      </c>
      <c r="DR288" s="37" t="str">
        <f>IF(Hidden!DK$51="Yes","H",IF($B288="","",IF(AND($C288&lt;=Hidden!DK$50,$D288&gt;=Hidden!DK$50),IF($G288="","x","y"),"")))</f>
        <v/>
      </c>
      <c r="DS288" s="40" t="str">
        <f>IF(Hidden!DL$51="Yes","H",IF($B288="","",IF(AND($C288&lt;=Hidden!DL$50,$D288&gt;=Hidden!DL$50),IF($G288="","x","y"),"")))</f>
        <v/>
      </c>
      <c r="DT288" s="44" t="str">
        <f>IF(Hidden!DM$51="Yes","H",IF($B288="","",IF(AND($C288&lt;=Hidden!DM$50,$D288&gt;=Hidden!DM$50),IF($G288="","x","y"),"")))</f>
        <v/>
      </c>
      <c r="DU288" s="37" t="str">
        <f>IF(Hidden!DN$51="Yes","H",IF($B288="","",IF(AND($C288&lt;=Hidden!DN$50,$D288&gt;=Hidden!DN$50),IF($G288="","x","y"),"")))</f>
        <v/>
      </c>
      <c r="DV288" s="37" t="str">
        <f>IF(Hidden!DO$51="Yes","H",IF($B288="","",IF(AND($C288&lt;=Hidden!DO$50,$D288&gt;=Hidden!DO$50),IF($G288="","x","y"),"")))</f>
        <v/>
      </c>
      <c r="DW288" s="37" t="str">
        <f>IF(Hidden!DP$51="Yes","H",IF($B288="","",IF(AND($C288&lt;=Hidden!DP$50,$D288&gt;=Hidden!DP$50),IF($G288="","x","y"),"")))</f>
        <v/>
      </c>
      <c r="DX288" s="45" t="str">
        <f>IF(Hidden!DQ$51="Yes","H",IF($B288="","",IF(AND($C288&lt;=Hidden!DQ$50,$D288&gt;=Hidden!DQ$50),IF($G288="","x","y"),"")))</f>
        <v/>
      </c>
      <c r="DY288" s="44" t="str">
        <f>IF(Hidden!DR$51="Yes","H",IF($B288="","",IF(AND($C288&lt;=Hidden!DR$50,$D288&gt;=Hidden!DR$50),IF($G288="","x","y"),"")))</f>
        <v/>
      </c>
      <c r="DZ288" s="37" t="str">
        <f>IF(Hidden!DS$51="Yes","H",IF($B288="","",IF(AND($C288&lt;=Hidden!DS$50,$D288&gt;=Hidden!DS$50),IF($G288="","x","y"),"")))</f>
        <v/>
      </c>
      <c r="EA288" s="37" t="str">
        <f>IF(Hidden!DT$51="Yes","H",IF($B288="","",IF(AND($C288&lt;=Hidden!DT$50,$D288&gt;=Hidden!DT$50),IF($G288="","x","y"),"")))</f>
        <v/>
      </c>
      <c r="EB288" s="37" t="str">
        <f>IF(Hidden!DU$51="Yes","H",IF($B288="","",IF(AND($C288&lt;=Hidden!DU$50,$D288&gt;=Hidden!DU$50),IF($G288="","x","y"),"")))</f>
        <v/>
      </c>
      <c r="EC288" s="45" t="str">
        <f>IF(Hidden!DV$51="Yes","H",IF($B288="","",IF(AND($C288&lt;=Hidden!DV$50,$D288&gt;=Hidden!DV$50),IF($G288="","x","y"),"")))</f>
        <v/>
      </c>
      <c r="ED288" s="41" t="str">
        <f>IF(Hidden!DW$51="Yes","H",IF($B288="","",IF(AND($C288&lt;=Hidden!DW$50,$D288&gt;=Hidden!DW$50),IF($G288="","x","y"),"")))</f>
        <v/>
      </c>
      <c r="EE288" s="37" t="str">
        <f>IF(Hidden!DX$51="Yes","H",IF($B288="","",IF(AND($C288&lt;=Hidden!DX$50,$D288&gt;=Hidden!DX$50),IF($G288="","x","y"),"")))</f>
        <v/>
      </c>
      <c r="EF288" s="37" t="str">
        <f>IF(Hidden!DY$51="Yes","H",IF($B288="","",IF(AND($C288&lt;=Hidden!DY$50,$D288&gt;=Hidden!DY$50),IF($G288="","x","y"),"")))</f>
        <v/>
      </c>
      <c r="EG288" s="37" t="str">
        <f>IF(Hidden!DZ$51="Yes","H",IF($B288="","",IF(AND($C288&lt;=Hidden!DZ$50,$D288&gt;=Hidden!DZ$50),IF($G288="","x","y"),"")))</f>
        <v/>
      </c>
      <c r="EH288" s="38" t="str">
        <f>IF(Hidden!EA$51="Yes","H",IF($B288="","",IF(AND($C288&lt;=Hidden!EA$50,$D288&gt;=Hidden!EA$50),IF($G288="","x","y"),"")))</f>
        <v/>
      </c>
      <c r="EI288" s="41" t="str">
        <f>IF(Hidden!EB$51="Yes","H",IF($B288="","",IF(AND($C288&lt;=Hidden!EB$50,$D288&gt;=Hidden!EB$50),IF($G288="","x","y"),"")))</f>
        <v/>
      </c>
      <c r="EJ288" s="37" t="str">
        <f>IF(Hidden!EC$51="Yes","H",IF($B288="","",IF(AND($C288&lt;=Hidden!EC$50,$D288&gt;=Hidden!EC$50),IF($G288="","x","y"),"")))</f>
        <v/>
      </c>
      <c r="EK288" s="37" t="str">
        <f>IF(Hidden!ED$51="Yes","H",IF($B288="","",IF(AND($C288&lt;=Hidden!ED$50,$D288&gt;=Hidden!ED$50),IF($G288="","x","y"),"")))</f>
        <v/>
      </c>
      <c r="EL288" s="37" t="str">
        <f>IF(Hidden!EE$51="Yes","H",IF($B288="","",IF(AND($C288&lt;=Hidden!EE$50,$D288&gt;=Hidden!EE$50),IF($G288="","x","y"),"")))</f>
        <v/>
      </c>
      <c r="EM288" s="38" t="str">
        <f>IF(Hidden!EF$51="Yes","H",IF($B288="","",IF(AND($C288&lt;=Hidden!EF$50,$D288&gt;=Hidden!EF$50),IF($G288="","x","y"),"")))</f>
        <v/>
      </c>
      <c r="EN288" s="41" t="str">
        <f>IF(Hidden!EG$51="Yes","H",IF($B288="","",IF(AND($C288&lt;=Hidden!EG$50,$D288&gt;=Hidden!EG$50),IF($G288="","x","y"),"")))</f>
        <v/>
      </c>
      <c r="EO288" s="37" t="str">
        <f>IF(Hidden!EH$51="Yes","H",IF($B288="","",IF(AND($C288&lt;=Hidden!EH$50,$D288&gt;=Hidden!EH$50),IF($G288="","x","y"),"")))</f>
        <v/>
      </c>
      <c r="EP288" s="37" t="str">
        <f>IF(Hidden!EI$51="Yes","H",IF($B288="","",IF(AND($C288&lt;=Hidden!EI$50,$D288&gt;=Hidden!EI$50),IF($G288="","x","y"),"")))</f>
        <v/>
      </c>
      <c r="EQ288" s="37" t="str">
        <f>IF(Hidden!EJ$51="Yes","H",IF($B288="","",IF(AND($C288&lt;=Hidden!EJ$50,$D288&gt;=Hidden!EJ$50),IF($G288="","x","y"),"")))</f>
        <v/>
      </c>
      <c r="ER288" s="38" t="str">
        <f>IF(Hidden!EK$51="Yes","H",IF($B288="","",IF(AND($C288&lt;=Hidden!EK$50,$D288&gt;=Hidden!EK$50),IF($G288="","x","y"),"")))</f>
        <v/>
      </c>
      <c r="ES288" s="41" t="str">
        <f>IF(Hidden!EL$51="Yes","H",IF($B288="","",IF(AND($C288&lt;=Hidden!EL$50,$D288&gt;=Hidden!EL$50),IF($G288="","x","y"),"")))</f>
        <v/>
      </c>
      <c r="ET288" s="37" t="str">
        <f>IF(Hidden!EM$51="Yes","H",IF($B288="","",IF(AND($C288&lt;=Hidden!EM$50,$D288&gt;=Hidden!EM$50),IF($G288="","x","y"),"")))</f>
        <v/>
      </c>
      <c r="EU288" s="37" t="str">
        <f>IF(Hidden!EN$51="Yes","H",IF($B288="","",IF(AND($C288&lt;=Hidden!EN$50,$D288&gt;=Hidden!EN$50),IF($G288="","x","y"),"")))</f>
        <v/>
      </c>
      <c r="EV288" s="37" t="str">
        <f>IF(Hidden!EO$51="Yes","H",IF($B288="","",IF(AND($C288&lt;=Hidden!EO$50,$D288&gt;=Hidden!EO$50),IF($G288="","x","y"),"")))</f>
        <v/>
      </c>
      <c r="EW288" s="38" t="str">
        <f>IF(Hidden!EP$51="Yes","H",IF($B288="","",IF(AND($C288&lt;=Hidden!EP$50,$D288&gt;=Hidden!EP$50),IF($G288="","x","y"),"")))</f>
        <v/>
      </c>
      <c r="EX288" s="41" t="str">
        <f>IF(Hidden!EQ$51="Yes","H",IF($B288="","",IF(AND($C288&lt;=Hidden!EQ$50,$D288&gt;=Hidden!EQ$50),IF($G288="","x","y"),"")))</f>
        <v/>
      </c>
      <c r="EY288" s="37" t="str">
        <f>IF(Hidden!ER$51="Yes","H",IF($B288="","",IF(AND($C288&lt;=Hidden!ER$50,$D288&gt;=Hidden!ER$50),IF($G288="","x","y"),"")))</f>
        <v/>
      </c>
      <c r="EZ288" s="37" t="str">
        <f>IF(Hidden!ES$51="Yes","H",IF($B288="","",IF(AND($C288&lt;=Hidden!ES$50,$D288&gt;=Hidden!ES$50),IF($G288="","x","y"),"")))</f>
        <v/>
      </c>
      <c r="FA288" s="37" t="str">
        <f>IF(Hidden!ET$51="Yes","H",IF($B288="","",IF(AND($C288&lt;=Hidden!ET$50,$D288&gt;=Hidden!ET$50),IF($G288="","x","y"),"")))</f>
        <v/>
      </c>
      <c r="FB288" s="38" t="str">
        <f>IF(Hidden!EU$51="Yes","H",IF($B288="","",IF(AND($C288&lt;=Hidden!EU$50,$D288&gt;=Hidden!EU$50),IF($G288="","x","y"),"")))</f>
        <v/>
      </c>
      <c r="FC288" s="41" t="str">
        <f>IF(Hidden!EV$51="Yes","H",IF($B288="","",IF(AND($C288&lt;=Hidden!EV$50,$D288&gt;=Hidden!EV$50),IF($G288="","x","y"),"")))</f>
        <v/>
      </c>
      <c r="FD288" s="37" t="str">
        <f>IF(Hidden!EW$51="Yes","H",IF($B288="","",IF(AND($C288&lt;=Hidden!EW$50,$D288&gt;=Hidden!EW$50),IF($G288="","x","y"),"")))</f>
        <v/>
      </c>
      <c r="FE288" s="37" t="str">
        <f>IF(Hidden!EX$51="Yes","H",IF($B288="","",IF(AND($C288&lt;=Hidden!EX$50,$D288&gt;=Hidden!EX$50),IF($G288="","x","y"),"")))</f>
        <v/>
      </c>
      <c r="FF288" s="37" t="str">
        <f>IF(Hidden!EY$51="Yes","H",IF($B288="","",IF(AND($C288&lt;=Hidden!EY$50,$D288&gt;=Hidden!EY$50),IF($G288="","x","y"),"")))</f>
        <v/>
      </c>
      <c r="FG288" s="38" t="str">
        <f>IF(Hidden!EZ$51="Yes","H",IF($B288="","",IF(AND($C288&lt;=Hidden!EZ$50,$D288&gt;=Hidden!EZ$50),IF($G288="","x","y"),"")))</f>
        <v/>
      </c>
      <c r="FH288" s="41" t="str">
        <f>IF(Hidden!FA$51="Yes","H",IF($B288="","",IF(AND($C288&lt;=Hidden!FA$50,$D288&gt;=Hidden!FA$50),IF($G288="","x","y"),"")))</f>
        <v/>
      </c>
      <c r="FI288" s="37" t="str">
        <f>IF(Hidden!FB$51="Yes","H",IF($B288="","",IF(AND($C288&lt;=Hidden!FB$50,$D288&gt;=Hidden!FB$50),IF($G288="","x","y"),"")))</f>
        <v/>
      </c>
      <c r="FJ288" s="37" t="str">
        <f>IF(Hidden!FC$51="Yes","H",IF($B288="","",IF(AND($C288&lt;=Hidden!FC$50,$D288&gt;=Hidden!FC$50),IF($G288="","x","y"),"")))</f>
        <v/>
      </c>
      <c r="FK288" s="37" t="str">
        <f>IF(Hidden!FD$51="Yes","H",IF($B288="","",IF(AND($C288&lt;=Hidden!FD$50,$D288&gt;=Hidden!FD$50),IF($G288="","x","y"),"")))</f>
        <v/>
      </c>
      <c r="FL288" s="38" t="str">
        <f>IF(Hidden!FE$51="Yes","H",IF($B288="","",IF(AND($C288&lt;=Hidden!FE$50,$D288&gt;=Hidden!FE$50),IF($G288="","x","y"),"")))</f>
        <v/>
      </c>
      <c r="FM288" s="41" t="str">
        <f>IF(Hidden!FF$51="Yes","H",IF($B288="","",IF(AND($C288&lt;=Hidden!FF$50,$D288&gt;=Hidden!FF$50),IF($G288="","x","y"),"")))</f>
        <v/>
      </c>
      <c r="FN288" s="37" t="str">
        <f>IF(Hidden!FG$51="Yes","H",IF($B288="","",IF(AND($C288&lt;=Hidden!FG$50,$D288&gt;=Hidden!FG$50),IF($G288="","x","y"),"")))</f>
        <v/>
      </c>
      <c r="FO288" s="37" t="str">
        <f>IF(Hidden!FH$51="Yes","H",IF($B288="","",IF(AND($C288&lt;=Hidden!FH$50,$D288&gt;=Hidden!FH$50),IF($G288="","x","y"),"")))</f>
        <v/>
      </c>
      <c r="FP288" s="37" t="str">
        <f>IF(Hidden!FI$51="Yes","H",IF($B288="","",IF(AND($C288&lt;=Hidden!FI$50,$D288&gt;=Hidden!FI$50),IF($G288="","x","y"),"")))</f>
        <v/>
      </c>
      <c r="FQ288" s="38" t="str">
        <f>IF(Hidden!FJ$51="Yes","H",IF($B288="","",IF(AND($C288&lt;=Hidden!FJ$50,$D288&gt;=Hidden!FJ$50),IF($G288="","x","y"),"")))</f>
        <v/>
      </c>
      <c r="FR288" s="41" t="str">
        <f>IF(Hidden!FK$51="Yes","H",IF($B288="","",IF(AND($C288&lt;=Hidden!FK$50,$D288&gt;=Hidden!FK$50),IF($G288="","x","y"),"")))</f>
        <v/>
      </c>
      <c r="FS288" s="37" t="str">
        <f>IF(Hidden!FL$51="Yes","H",IF($B288="","",IF(AND($C288&lt;=Hidden!FL$50,$D288&gt;=Hidden!FL$50),IF($G288="","x","y"),"")))</f>
        <v/>
      </c>
      <c r="FT288" s="37" t="str">
        <f>IF(Hidden!FM$51="Yes","H",IF($B288="","",IF(AND($C288&lt;=Hidden!FM$50,$D288&gt;=Hidden!FM$50),IF($G288="","x","y"),"")))</f>
        <v/>
      </c>
      <c r="FU288" s="37" t="str">
        <f>IF(Hidden!FN$51="Yes","H",IF($B288="","",IF(AND($C288&lt;=Hidden!FN$50,$D288&gt;=Hidden!FN$50),IF($G288="","x","y"),"")))</f>
        <v/>
      </c>
      <c r="FV288" s="38" t="str">
        <f>IF(Hidden!FO$51="Yes","H",IF($B288="","",IF(AND($C288&lt;=Hidden!FO$50,$D288&gt;=Hidden!FO$50),IF($G288="","x","y"),"")))</f>
        <v/>
      </c>
      <c r="FW288" s="41" t="str">
        <f>IF(Hidden!FP$51="Yes","H",IF($B288="","",IF(AND($C288&lt;=Hidden!FP$50,$D288&gt;=Hidden!FP$50),IF($G288="","x","y"),"")))</f>
        <v/>
      </c>
      <c r="FX288" s="37" t="str">
        <f>IF(Hidden!FQ$51="Yes","H",IF($B288="","",IF(AND($C288&lt;=Hidden!FQ$50,$D288&gt;=Hidden!FQ$50),IF($G288="","x","y"),"")))</f>
        <v/>
      </c>
      <c r="FY288" s="37" t="str">
        <f>IF(Hidden!FR$51="Yes","H",IF($B288="","",IF(AND($C288&lt;=Hidden!FR$50,$D288&gt;=Hidden!FR$50),IF($G288="","x","y"),"")))</f>
        <v/>
      </c>
      <c r="FZ288" s="37" t="str">
        <f>IF(Hidden!FS$51="Yes","H",IF($B288="","",IF(AND($C288&lt;=Hidden!FS$50,$D288&gt;=Hidden!FS$50),IF($G288="","x","y"),"")))</f>
        <v/>
      </c>
      <c r="GA288" s="38" t="str">
        <f>IF(Hidden!FT$51="Yes","H",IF($B288="","",IF(AND($C288&lt;=Hidden!FT$50,$D288&gt;=Hidden!FT$50),IF($G288="","x","y"),"")))</f>
        <v/>
      </c>
      <c r="GB288" s="41" t="str">
        <f>IF(Hidden!FU$51="Yes","H",IF($B288="","",IF(AND($C288&lt;=Hidden!FU$50,$D288&gt;=Hidden!FU$50),IF($G288="","x","y"),"")))</f>
        <v/>
      </c>
      <c r="GC288" s="37" t="str">
        <f>IF(Hidden!FV$51="Yes","H",IF($B288="","",IF(AND($C288&lt;=Hidden!FV$50,$D288&gt;=Hidden!FV$50),IF($G288="","x","y"),"")))</f>
        <v/>
      </c>
      <c r="GD288" s="37" t="str">
        <f>IF(Hidden!FW$51="Yes","H",IF($B288="","",IF(AND($C288&lt;=Hidden!FW$50,$D288&gt;=Hidden!FW$50),IF($G288="","x","y"),"")))</f>
        <v/>
      </c>
      <c r="GE288" s="37" t="str">
        <f>IF(Hidden!FX$51="Yes","H",IF($B288="","",IF(AND($C288&lt;=Hidden!FX$50,$D288&gt;=Hidden!FX$50),IF($G288="","x","y"),"")))</f>
        <v/>
      </c>
      <c r="GF288" s="38" t="str">
        <f>IF(Hidden!FY$51="Yes","H",IF($B288="","",IF(AND($C288&lt;=Hidden!FY$50,$D288&gt;=Hidden!FY$50),IF($G288="","x","y"),"")))</f>
        <v/>
      </c>
      <c r="GG288" s="41" t="str">
        <f>IF(Hidden!FZ$51="Yes","H",IF($B288="","",IF(AND($C288&lt;=Hidden!FZ$50,$D288&gt;=Hidden!FZ$50),IF($G288="","x","y"),"")))</f>
        <v/>
      </c>
      <c r="GH288" s="37" t="str">
        <f>IF(Hidden!GA$51="Yes","H",IF($B288="","",IF(AND($C288&lt;=Hidden!GA$50,$D288&gt;=Hidden!GA$50),IF($G288="","x","y"),"")))</f>
        <v/>
      </c>
      <c r="GI288" s="37" t="str">
        <f>IF(Hidden!GB$51="Yes","H",IF($B288="","",IF(AND($C288&lt;=Hidden!GB$50,$D288&gt;=Hidden!GB$50),IF($G288="","x","y"),"")))</f>
        <v/>
      </c>
      <c r="GJ288" s="37" t="str">
        <f>IF(Hidden!GC$51="Yes","H",IF($B288="","",IF(AND($C288&lt;=Hidden!GC$50,$D288&gt;=Hidden!GC$50),IF($G288="","x","y"),"")))</f>
        <v/>
      </c>
      <c r="GK288" s="38" t="str">
        <f>IF(Hidden!GD$51="Yes","H",IF($B288="","",IF(AND($C288&lt;=Hidden!GD$50,$D288&gt;=Hidden!GD$50),IF($G288="","x","y"),"")))</f>
        <v/>
      </c>
      <c r="GL288" s="41" t="str">
        <f>IF(Hidden!GE$51="Yes","H",IF($B288="","",IF(AND($C288&lt;=Hidden!GE$50,$D288&gt;=Hidden!GE$50),IF($G288="","x","y"),"")))</f>
        <v/>
      </c>
      <c r="GM288" s="37" t="str">
        <f>IF(Hidden!GF$51="Yes","H",IF($B288="","",IF(AND($C288&lt;=Hidden!GF$50,$D288&gt;=Hidden!GF$50),IF($G288="","x","y"),"")))</f>
        <v/>
      </c>
      <c r="GN288" s="37" t="str">
        <f>IF(Hidden!GG$51="Yes","H",IF($B288="","",IF(AND($C288&lt;=Hidden!GG$50,$D288&gt;=Hidden!GG$50),IF($G288="","x","y"),"")))</f>
        <v/>
      </c>
      <c r="GO288" s="37" t="str">
        <f>IF(Hidden!GH$51="Yes","H",IF($B288="","",IF(AND($C288&lt;=Hidden!GH$50,$D288&gt;=Hidden!GH$50),IF($G288="","x","y"),"")))</f>
        <v/>
      </c>
      <c r="GP288" s="38" t="str">
        <f>IF(Hidden!GI$51="Yes","H",IF($B288="","",IF(AND($C288&lt;=Hidden!GI$50,$D288&gt;=Hidden!GI$50),IF($G288="","x","y"),"")))</f>
        <v/>
      </c>
      <c r="GQ288" s="41" t="str">
        <f>IF(Hidden!GJ$51="Yes","H",IF($B288="","",IF(AND($C288&lt;=Hidden!GJ$50,$D288&gt;=Hidden!GJ$50),IF($G288="","x","y"),"")))</f>
        <v/>
      </c>
      <c r="GR288" s="37" t="str">
        <f>IF(Hidden!GK$51="Yes","H",IF($B288="","",IF(AND($C288&lt;=Hidden!GK$50,$D288&gt;=Hidden!GK$50),IF($G288="","x","y"),"")))</f>
        <v/>
      </c>
      <c r="GS288" s="37" t="str">
        <f>IF(Hidden!GL$51="Yes","H",IF($B288="","",IF(AND($C288&lt;=Hidden!GL$50,$D288&gt;=Hidden!GL$50),IF($G288="","x","y"),"")))</f>
        <v/>
      </c>
      <c r="GT288" s="37" t="str">
        <f>IF(Hidden!GM$51="Yes","H",IF($B288="","",IF(AND($C288&lt;=Hidden!GM$50,$D288&gt;=Hidden!GM$50),IF($G288="","x","y"),"")))</f>
        <v/>
      </c>
      <c r="GU288" s="38" t="str">
        <f>IF(Hidden!GN$51="Yes","H",IF($B288="","",IF(AND($C288&lt;=Hidden!GN$50,$D288&gt;=Hidden!GN$50),IF($G288="","x","y"),"")))</f>
        <v/>
      </c>
      <c r="GV288" s="41" t="str">
        <f>IF(Hidden!GO$51="Yes","H",IF($B288="","",IF(AND($C288&lt;=Hidden!GO$50,$D288&gt;=Hidden!GO$50),IF($G288="","x","y"),"")))</f>
        <v/>
      </c>
      <c r="GW288" s="37" t="str">
        <f>IF(Hidden!GP$51="Yes","H",IF($B288="","",IF(AND($C288&lt;=Hidden!GP$50,$D288&gt;=Hidden!GP$50),IF($G288="","x","y"),"")))</f>
        <v/>
      </c>
      <c r="GX288" s="37" t="str">
        <f>IF(Hidden!GQ$51="Yes","H",IF($B288="","",IF(AND($C288&lt;=Hidden!GQ$50,$D288&gt;=Hidden!GQ$50),IF($G288="","x","y"),"")))</f>
        <v/>
      </c>
      <c r="GY288" s="37" t="str">
        <f>IF(Hidden!GR$51="Yes","H",IF($B288="","",IF(AND($C288&lt;=Hidden!GR$50,$D288&gt;=Hidden!GR$50),IF($G288="","x","y"),"")))</f>
        <v/>
      </c>
      <c r="GZ288" s="38" t="str">
        <f>IF(Hidden!GS$51="Yes","H",IF($B288="","",IF(AND($C288&lt;=Hidden!GS$50,$D288&gt;=Hidden!GS$50),IF($G288="","x","y"),"")))</f>
        <v/>
      </c>
      <c r="HA288" s="41" t="str">
        <f>IF(Hidden!GT$51="Yes","H",IF($B288="","",IF(AND($C288&lt;=Hidden!GT$50,$D288&gt;=Hidden!GT$50),IF($G288="","x","y"),"")))</f>
        <v/>
      </c>
      <c r="HB288" s="37" t="str">
        <f>IF(Hidden!GU$51="Yes","H",IF($B288="","",IF(AND($C288&lt;=Hidden!GU$50,$D288&gt;=Hidden!GU$50),IF($G288="","x","y"),"")))</f>
        <v/>
      </c>
      <c r="HC288" s="37" t="str">
        <f>IF(Hidden!GV$51="Yes","H",IF($B288="","",IF(AND($C288&lt;=Hidden!GV$50,$D288&gt;=Hidden!GV$50),IF($G288="","x","y"),"")))</f>
        <v/>
      </c>
      <c r="HD288" s="37" t="str">
        <f>IF(Hidden!GW$51="Yes","H",IF($B288="","",IF(AND($C288&lt;=Hidden!GW$50,$D288&gt;=Hidden!GW$50),IF($G288="","x","y"),"")))</f>
        <v/>
      </c>
      <c r="HE288" s="38" t="str">
        <f>IF(Hidden!GX$51="Yes","H",IF($B288="","",IF(AND($C288&lt;=Hidden!GX$50,$D288&gt;=Hidden!GX$50),IF($G288="","x","y"),"")))</f>
        <v/>
      </c>
      <c r="HF288" s="41" t="str">
        <f>IF(Hidden!GY$51="Yes","H",IF($B288="","",IF(AND($C288&lt;=Hidden!GY$50,$D288&gt;=Hidden!GY$50),IF($G288="","x","y"),"")))</f>
        <v/>
      </c>
      <c r="HG288" s="37" t="str">
        <f>IF(Hidden!GZ$51="Yes","H",IF($B288="","",IF(AND($C288&lt;=Hidden!GZ$50,$D288&gt;=Hidden!GZ$50),IF($G288="","x","y"),"")))</f>
        <v/>
      </c>
      <c r="HH288" s="37" t="str">
        <f>IF(Hidden!HA$51="Yes","H",IF($B288="","",IF(AND($C288&lt;=Hidden!HA$50,$D288&gt;=Hidden!HA$50),IF($G288="","x","y"),"")))</f>
        <v/>
      </c>
      <c r="HI288" s="37" t="str">
        <f>IF(Hidden!HB$51="Yes","H",IF($B288="","",IF(AND($C288&lt;=Hidden!HB$50,$D288&gt;=Hidden!HB$50),IF($G288="","x","y"),"")))</f>
        <v/>
      </c>
      <c r="HJ288" s="38" t="str">
        <f>IF(Hidden!HC$51="Yes","H",IF($B288="","",IF(AND($C288&lt;=Hidden!HC$50,$D288&gt;=Hidden!HC$50),IF($G288="","x","y"),"")))</f>
        <v/>
      </c>
      <c r="HK288" s="41" t="str">
        <f>IF(Hidden!HD$51="Yes","H",IF($B288="","",IF(AND($C288&lt;=Hidden!HD$50,$D288&gt;=Hidden!HD$50),IF($G288="","x","y"),"")))</f>
        <v/>
      </c>
      <c r="HL288" s="37" t="str">
        <f>IF(Hidden!HE$51="Yes","H",IF($B288="","",IF(AND($C288&lt;=Hidden!HE$50,$D288&gt;=Hidden!HE$50),IF($G288="","x","y"),"")))</f>
        <v/>
      </c>
      <c r="HM288" s="37" t="str">
        <f>IF(Hidden!HF$51="Yes","H",IF($B288="","",IF(AND($C288&lt;=Hidden!HF$50,$D288&gt;=Hidden!HF$50),IF($G288="","x","y"),"")))</f>
        <v/>
      </c>
      <c r="HN288" s="37" t="str">
        <f>IF(Hidden!HG$51="Yes","H",IF($B288="","",IF(AND($C288&lt;=Hidden!HG$50,$D288&gt;=Hidden!HG$50),IF($G288="","x","y"),"")))</f>
        <v/>
      </c>
      <c r="HO288" s="38" t="str">
        <f>IF(Hidden!HH$51="Yes","H",IF($B288="","",IF(AND($C288&lt;=Hidden!HH$50,$D288&gt;=Hidden!HH$50),IF($G288="","x","y"),"")))</f>
        <v/>
      </c>
      <c r="HP288" s="41" t="str">
        <f>IF(Hidden!HI$51="Yes","H",IF($B288="","",IF(AND($C288&lt;=Hidden!HI$50,$D288&gt;=Hidden!HI$50),IF($G288="","x","y"),"")))</f>
        <v/>
      </c>
      <c r="HQ288" s="37" t="str">
        <f>IF(Hidden!HJ$51="Yes","H",IF($B288="","",IF(AND($C288&lt;=Hidden!HJ$50,$D288&gt;=Hidden!HJ$50),IF($G288="","x","y"),"")))</f>
        <v/>
      </c>
      <c r="HR288" s="37" t="str">
        <f>IF(Hidden!HK$51="Yes","H",IF($B288="","",IF(AND($C288&lt;=Hidden!HK$50,$D288&gt;=Hidden!HK$50),IF($G288="","x","y"),"")))</f>
        <v/>
      </c>
      <c r="HS288" s="37" t="str">
        <f>IF(Hidden!HL$51="Yes","H",IF($B288="","",IF(AND($C288&lt;=Hidden!HL$50,$D288&gt;=Hidden!HL$50),IF($G288="","x","y"),"")))</f>
        <v/>
      </c>
      <c r="HT288" s="38" t="str">
        <f>IF(Hidden!HM$51="Yes","H",IF($B288="","",IF(AND($C288&lt;=Hidden!HM$50,$D288&gt;=Hidden!HM$50),IF($G288="","x","y"),"")))</f>
        <v/>
      </c>
      <c r="HU288" s="41" t="str">
        <f>IF(Hidden!HN$51="Yes","H",IF($B288="","",IF(AND($C288&lt;=Hidden!HN$50,$D288&gt;=Hidden!HN$50),IF($G288="","x","y"),"")))</f>
        <v/>
      </c>
      <c r="HV288" s="37" t="str">
        <f>IF(Hidden!HO$51="Yes","H",IF($B288="","",IF(AND($C288&lt;=Hidden!HO$50,$D288&gt;=Hidden!HO$50),IF($G288="","x","y"),"")))</f>
        <v/>
      </c>
      <c r="HW288" s="37" t="str">
        <f>IF(Hidden!HP$51="Yes","H",IF($B288="","",IF(AND($C288&lt;=Hidden!HP$50,$D288&gt;=Hidden!HP$50),IF($G288="","x","y"),"")))</f>
        <v/>
      </c>
      <c r="HX288" s="37" t="str">
        <f>IF(Hidden!HQ$51="Yes","H",IF($B288="","",IF(AND($C288&lt;=Hidden!HQ$50,$D288&gt;=Hidden!HQ$50),IF($G288="","x","y"),"")))</f>
        <v/>
      </c>
      <c r="HY288" s="38" t="str">
        <f>IF(Hidden!HR$51="Yes","H",IF($B288="","",IF(AND($C288&lt;=Hidden!HR$50,$D288&gt;=Hidden!HR$50),IF($G288="","x","y"),"")))</f>
        <v/>
      </c>
      <c r="HZ288" s="41" t="str">
        <f>IF(Hidden!HS$51="Yes","H",IF($B288="","",IF(AND($C288&lt;=Hidden!HS$50,$D288&gt;=Hidden!HS$50),IF($G288="","x","y"),"")))</f>
        <v/>
      </c>
      <c r="IA288" s="37" t="str">
        <f>IF(Hidden!HT$51="Yes","H",IF($B288="","",IF(AND($C288&lt;=Hidden!HT$50,$D288&gt;=Hidden!HT$50),IF($G288="","x","y"),"")))</f>
        <v/>
      </c>
      <c r="IB288" s="37" t="str">
        <f>IF(Hidden!HU$51="Yes","H",IF($B288="","",IF(AND($C288&lt;=Hidden!HU$50,$D288&gt;=Hidden!HU$50),IF($G288="","x","y"),"")))</f>
        <v/>
      </c>
      <c r="IC288" s="37" t="str">
        <f>IF(Hidden!HV$51="Yes","H",IF($B288="","",IF(AND($C288&lt;=Hidden!HV$50,$D288&gt;=Hidden!HV$50),IF($G288="","x","y"),"")))</f>
        <v/>
      </c>
      <c r="ID288" s="38" t="str">
        <f>IF(Hidden!HW$51="Yes","H",IF($B288="","",IF(AND($C288&lt;=Hidden!HW$50,$D288&gt;=Hidden!HW$50),IF($G288="","x","y"),"")))</f>
        <v/>
      </c>
      <c r="IE288" s="41" t="str">
        <f>IF(Hidden!HX$51="Yes","H",IF($B288="","",IF(AND($C288&lt;=Hidden!HX$50,$D288&gt;=Hidden!HX$50),IF($G288="","x","y"),"")))</f>
        <v/>
      </c>
      <c r="IF288" s="37" t="str">
        <f>IF(Hidden!HY$51="Yes","H",IF($B288="","",IF(AND($C288&lt;=Hidden!HY$50,$D288&gt;=Hidden!HY$50),IF($G288="","x","y"),"")))</f>
        <v/>
      </c>
      <c r="IG288" s="37" t="str">
        <f>IF(Hidden!HZ$51="Yes","H",IF($B288="","",IF(AND($C288&lt;=Hidden!HZ$50,$D288&gt;=Hidden!HZ$50),IF($G288="","x","y"),"")))</f>
        <v/>
      </c>
      <c r="IH288" s="37" t="str">
        <f>IF(Hidden!IA$51="Yes","H",IF($B288="","",IF(AND($C288&lt;=Hidden!IA$50,$D288&gt;=Hidden!IA$50),IF($G288="","x","y"),"")))</f>
        <v/>
      </c>
      <c r="II288" s="38" t="str">
        <f>IF(Hidden!IB$51="Yes","H",IF($B288="","",IF(AND($C288&lt;=Hidden!IB$50,$D288&gt;=Hidden!IB$50),IF($G288="","x","y"),"")))</f>
        <v/>
      </c>
      <c r="IJ288" s="41" t="str">
        <f>IF(Hidden!IC$51="Yes","H",IF($B288="","",IF(AND($C288&lt;=Hidden!IC$50,$D288&gt;=Hidden!IC$50),IF($G288="","x","y"),"")))</f>
        <v/>
      </c>
      <c r="IK288" s="37" t="str">
        <f>IF(Hidden!ID$51="Yes","H",IF($B288="","",IF(AND($C288&lt;=Hidden!ID$50,$D288&gt;=Hidden!ID$50),IF($G288="","x","y"),"")))</f>
        <v/>
      </c>
      <c r="IL288" s="37" t="str">
        <f>IF(Hidden!IE$51="Yes","H",IF($B288="","",IF(AND($C288&lt;=Hidden!IE$50,$D288&gt;=Hidden!IE$50),IF($G288="","x","y"),"")))</f>
        <v/>
      </c>
      <c r="IM288" s="37" t="str">
        <f>IF(Hidden!IF$51="Yes","H",IF($B288="","",IF(AND($C288&lt;=Hidden!IF$50,$D288&gt;=Hidden!IF$50),IF($G288="","x","y"),"")))</f>
        <v/>
      </c>
      <c r="IN288" s="38" t="str">
        <f>IF(Hidden!IG$51="Yes","H",IF($B288="","",IF(AND($C288&lt;=Hidden!IG$50,$D288&gt;=Hidden!IG$50),IF($G288="","x","y"),"")))</f>
        <v/>
      </c>
      <c r="IO288" s="41" t="str">
        <f>IF(Hidden!IH$51="Yes","H",IF($B288="","",IF(AND($C288&lt;=Hidden!IH$50,$D288&gt;=Hidden!IH$50),IF($G288="","x","y"),"")))</f>
        <v/>
      </c>
      <c r="IP288" s="37" t="str">
        <f>IF(Hidden!II$51="Yes","H",IF($B288="","",IF(AND($C288&lt;=Hidden!II$50,$D288&gt;=Hidden!II$50),IF($G288="","x","y"),"")))</f>
        <v/>
      </c>
      <c r="IQ288" s="37" t="str">
        <f>IF(Hidden!IJ$51="Yes","H",IF($B288="","",IF(AND($C288&lt;=Hidden!IJ$50,$D288&gt;=Hidden!IJ$50),IF($G288="","x","y"),"")))</f>
        <v/>
      </c>
      <c r="IR288" s="37" t="str">
        <f>IF(Hidden!IK$51="Yes","H",IF($B288="","",IF(AND($C288&lt;=Hidden!IK$50,$D288&gt;=Hidden!IK$50),IF($G288="","x","y"),"")))</f>
        <v/>
      </c>
      <c r="IS288" s="38" t="str">
        <f>IF(Hidden!IL$51="Yes","H",IF($B288="","",IF(AND($C288&lt;=Hidden!IL$50,$D288&gt;=Hidden!IL$50),IF($G288="","x","y"),"")))</f>
        <v/>
      </c>
      <c r="IT288" s="41" t="str">
        <f>IF(Hidden!IM$51="Yes","H",IF($B288="","",IF(AND($C288&lt;=Hidden!IM$50,$D288&gt;=Hidden!IM$50),IF($G288="","x","y"),"")))</f>
        <v/>
      </c>
      <c r="IU288" s="37" t="str">
        <f>IF(Hidden!IN$51="Yes","H",IF($B288="","",IF(AND($C288&lt;=Hidden!IN$50,$D288&gt;=Hidden!IN$50),IF($G288="","x","y"),"")))</f>
        <v/>
      </c>
      <c r="IV288" s="37" t="str">
        <f>IF(Hidden!IO$51="Yes","H",IF($B288="","",IF(AND($C288&lt;=Hidden!IO$50,$D288&gt;=Hidden!IO$50),IF($G288="","x","y"),"")))</f>
        <v/>
      </c>
      <c r="IW288" s="37" t="str">
        <f>IF(Hidden!IP$51="Yes","H",IF($B288="","",IF(AND($C288&lt;=Hidden!IP$50,$D288&gt;=Hidden!IP$50),IF($G288="","x","y"),"")))</f>
        <v/>
      </c>
      <c r="IX288" s="38" t="str">
        <f>IF(Hidden!IQ$51="Yes","H",IF($B288="","",IF(AND($C288&lt;=Hidden!IQ$50,$D288&gt;=Hidden!IQ$50),IF($G288="","x","y"),"")))</f>
        <v/>
      </c>
      <c r="IY288" s="41" t="str">
        <f>IF(Hidden!IR$51="Yes","H",IF($B288="","",IF(AND($C288&lt;=Hidden!IR$50,$D288&gt;=Hidden!IR$50),IF($G288="","x","y"),"")))</f>
        <v/>
      </c>
      <c r="IZ288" s="37" t="str">
        <f>IF(Hidden!IS$51="Yes","H",IF($B288="","",IF(AND($C288&lt;=Hidden!IS$50,$D288&gt;=Hidden!IS$50),IF($G288="","x","y"),"")))</f>
        <v/>
      </c>
      <c r="JA288" s="37" t="str">
        <f>IF(Hidden!IT$51="Yes","H",IF($B288="","",IF(AND($C288&lt;=Hidden!IT$50,$D288&gt;=Hidden!IT$50),IF($G288="","x","y"),"")))</f>
        <v/>
      </c>
      <c r="JB288" s="37" t="str">
        <f>IF(Hidden!IU$51="Yes","H",IF($B288="","",IF(AND($C288&lt;=Hidden!IU$50,$D288&gt;=Hidden!IU$50),IF($G288="","x","y"),"")))</f>
        <v/>
      </c>
      <c r="JC288" s="38" t="str">
        <f>IF(Hidden!IV$51="Yes","H",IF($B288="","",IF(AND($C288&lt;=Hidden!IV$50,$D288&gt;=Hidden!IV$50),IF($G288="","x","y"),"")))</f>
        <v/>
      </c>
      <c r="JD288" s="41" t="str">
        <f>IF(Hidden!IW$51="Yes","H",IF($B288="","",IF(AND($C288&lt;=Hidden!IW$50,$D288&gt;=Hidden!IW$50),IF($G288="","x","y"),"")))</f>
        <v/>
      </c>
      <c r="JE288" s="37" t="str">
        <f>IF(Hidden!IX$51="Yes","H",IF($B288="","",IF(AND($C288&lt;=Hidden!IX$50,$D288&gt;=Hidden!IX$50),IF($G288="","x","y"),"")))</f>
        <v/>
      </c>
      <c r="JF288" s="37" t="str">
        <f>IF(Hidden!IY$51="Yes","H",IF($B288="","",IF(AND($C288&lt;=Hidden!IY$50,$D288&gt;=Hidden!IY$50),IF($G288="","x","y"),"")))</f>
        <v/>
      </c>
      <c r="JG288" s="37" t="str">
        <f>IF(Hidden!IZ$51="Yes","H",IF($B288="","",IF(AND($C288&lt;=Hidden!IZ$50,$D288&gt;=Hidden!IZ$50),IF($G288="","x","y"),"")))</f>
        <v/>
      </c>
      <c r="JH288" s="38" t="str">
        <f>IF(Hidden!JA$51="Yes","H",IF($B288="","",IF(AND($C288&lt;=Hidden!JA$50,$D288&gt;=Hidden!JA$50),IF($G288="","x","y"),"")))</f>
        <v/>
      </c>
      <c r="JI288" s="41" t="str">
        <f>IF(Hidden!JB$51="Yes","H",IF($B288="","",IF(AND($C288&lt;=Hidden!JB$50,$D288&gt;=Hidden!JB$50),IF($G288="","x","y"),"")))</f>
        <v/>
      </c>
      <c r="JJ288" s="37" t="str">
        <f>IF(Hidden!JC$51="Yes","H",IF($B288="","",IF(AND($C288&lt;=Hidden!JC$50,$D288&gt;=Hidden!JC$50),IF($G288="","x","y"),"")))</f>
        <v/>
      </c>
      <c r="JK288" s="37" t="str">
        <f>IF(Hidden!JD$51="Yes","H",IF($B288="","",IF(AND($C288&lt;=Hidden!JD$50,$D288&gt;=Hidden!JD$50),IF($G288="","x","y"),"")))</f>
        <v/>
      </c>
      <c r="JL288" s="37" t="str">
        <f>IF(Hidden!JE$51="Yes","H",IF($B288="","",IF(AND($C288&lt;=Hidden!JE$50,$D288&gt;=Hidden!JE$50),IF($G288="","x","y"),"")))</f>
        <v/>
      </c>
      <c r="JM288" s="38" t="str">
        <f>IF(Hidden!JF$51="Yes","H",IF($B288="","",IF(AND($C288&lt;=Hidden!JF$50,$D288&gt;=Hidden!JF$50),IF($G288="","x","y"),"")))</f>
        <v/>
      </c>
      <c r="JN288" s="41" t="str">
        <f>IF(Hidden!JG$51="Yes","H",IF($B288="","",IF(AND($C288&lt;=Hidden!JG$50,$D288&gt;=Hidden!JG$50),IF($G288="","x","y"),"")))</f>
        <v/>
      </c>
      <c r="JO288" s="37" t="str">
        <f>IF(Hidden!JH$51="Yes","H",IF($B288="","",IF(AND($C288&lt;=Hidden!JH$50,$D288&gt;=Hidden!JH$50),IF($G288="","x","y"),"")))</f>
        <v/>
      </c>
      <c r="JP288" s="37" t="str">
        <f>IF(Hidden!JI$51="Yes","H",IF($B288="","",IF(AND($C288&lt;=Hidden!JI$50,$D288&gt;=Hidden!JI$50),IF($G288="","x","y"),"")))</f>
        <v/>
      </c>
      <c r="JQ288" s="37" t="str">
        <f>IF(Hidden!JJ$51="Yes","H",IF($B288="","",IF(AND($C288&lt;=Hidden!JJ$50,$D288&gt;=Hidden!JJ$50),IF($G288="","x","y"),"")))</f>
        <v/>
      </c>
      <c r="JR288" s="38" t="str">
        <f>IF(Hidden!JK$51="Yes","H",IF($B288="","",IF(AND($C288&lt;=Hidden!JK$50,$D288&gt;=Hidden!JK$50),IF($G288="","x","y"),"")))</f>
        <v/>
      </c>
    </row>
    <row r="289" spans="1:278">
      <c r="A289" s="28"/>
      <c r="B289" s="58"/>
      <c r="C289" s="90"/>
      <c r="D289" s="91"/>
      <c r="E289" s="88"/>
      <c r="F289" s="89"/>
      <c r="G289" s="87"/>
      <c r="H289" s="67"/>
      <c r="I289" s="36" t="str">
        <f>IF(Hidden!B$51="Yes","H",IF($B289="","",IF(AND($C289&lt;=Hidden!B$50,$D289&gt;=Hidden!B$50),IF($G289="","x","y"),"")))</f>
        <v/>
      </c>
      <c r="J289" s="37" t="str">
        <f>IF(Hidden!C$51="Yes","H",IF($B289="","",IF(AND($C289&lt;=Hidden!C$50,$D289&gt;=Hidden!C$50),IF($G289="","x","y"),"")))</f>
        <v/>
      </c>
      <c r="K289" s="37" t="str">
        <f>IF(Hidden!D$51="Yes","H",IF($B289="","",IF(AND($C289&lt;=Hidden!D$50,$D289&gt;=Hidden!D$50),IF($G289="","x","y"),"")))</f>
        <v/>
      </c>
      <c r="L289" s="37" t="str">
        <f>IF(Hidden!E$50="Yes","H",IF($B289="","",IF(AND($C289&lt;=Hidden!E$49,$D289&gt;=Hidden!E$49),IF($G289="","x","y"),"")))</f>
        <v/>
      </c>
      <c r="M289" s="40" t="str">
        <f>IF(Hidden!F$50="Yes","H",IF($B289="","",IF(AND($C289&lt;=Hidden!F$49,$D289&gt;=Hidden!F$49),IF($G289="","x","y"),"")))</f>
        <v/>
      </c>
      <c r="N289" s="44" t="str">
        <f>IF(Hidden!G$50="Yes","H",IF($B289="","",IF(AND($C289&lt;=Hidden!G$49,$D289&gt;=Hidden!G$49),IF($G289="","x","y"),"")))</f>
        <v/>
      </c>
      <c r="O289" s="37" t="str">
        <f>IF(Hidden!H$50="Yes","H",IF($B289="","",IF(AND($C289&lt;=Hidden!H$49,$D289&gt;=Hidden!H$49),IF($G289="","x","y"),"")))</f>
        <v/>
      </c>
      <c r="P289" s="37" t="str">
        <f>IF(Hidden!I$50="Yes","H",IF($B289="","",IF(AND($C289&lt;=Hidden!I$49,$D289&gt;=Hidden!I$49),IF($G289="","x","y"),"")))</f>
        <v/>
      </c>
      <c r="Q289" s="37" t="str">
        <f>IF(Hidden!J$52="Yes","H",IF($B289="","",IF(AND($C289&lt;=Hidden!J$51,$D289&gt;=Hidden!J$51),IF($G289="","x","y"),"")))</f>
        <v/>
      </c>
      <c r="R289" s="45" t="str">
        <f>IF(Hidden!K$52="Yes","H",IF($B289="","",IF(AND($C289&lt;=Hidden!K$51,$D289&gt;=Hidden!K$51),IF($G289="","x","y"),"")))</f>
        <v/>
      </c>
      <c r="S289" s="41" t="str">
        <f>IF(Hidden!L$51="Yes","H",IF($B289="","",IF(AND($C289&lt;=Hidden!L$50,$D289&gt;=Hidden!L$50),IF($G289="","x","y"),"")))</f>
        <v/>
      </c>
      <c r="T289" s="37" t="str">
        <f>IF(Hidden!M$51="Yes","H",IF($B289="","",IF(AND($C289&lt;=Hidden!M$50,$D289&gt;=Hidden!M$50),IF($G289="","x","y"),"")))</f>
        <v/>
      </c>
      <c r="U289" s="37" t="str">
        <f>IF(Hidden!N$51="Yes","H",IF($B289="","",IF(AND($C289&lt;=Hidden!N$50,$D289&gt;=Hidden!N$50),IF($G289="","x","y"),"")))</f>
        <v/>
      </c>
      <c r="V289" s="37" t="str">
        <f>IF(Hidden!O$51="Yes","H",IF($B289="","",IF(AND($C289&lt;=Hidden!O$50,$D289&gt;=Hidden!O$50),IF($G289="","x","y"),"")))</f>
        <v/>
      </c>
      <c r="W289" s="40" t="str">
        <f>IF(Hidden!P$51="Yes","H",IF($B289="","",IF(AND($C289&lt;=Hidden!P$50,$D289&gt;=Hidden!P$50),IF($G289="","x","y"),"")))</f>
        <v/>
      </c>
      <c r="X289" s="44" t="str">
        <f>IF(Hidden!Q$51="Yes","H",IF($B289="","",IF(AND($C289&lt;=Hidden!Q$50,$D289&gt;=Hidden!Q$50),IF($G289="","x","y"),"")))</f>
        <v/>
      </c>
      <c r="Y289" s="37" t="str">
        <f>IF(Hidden!R$51="Yes","H",IF($B289="","",IF(AND($C289&lt;=Hidden!R$50,$D289&gt;=Hidden!R$50),IF($G289="","x","y"),"")))</f>
        <v/>
      </c>
      <c r="Z289" s="37" t="str">
        <f>IF(Hidden!S$51="Yes","H",IF($B289="","",IF(AND($C289&lt;=Hidden!S$50,$D289&gt;=Hidden!S$50),IF($G289="","x","y"),"")))</f>
        <v/>
      </c>
      <c r="AA289" s="37" t="str">
        <f>IF(Hidden!T$51="Yes","H",IF($B289="","",IF(AND($C289&lt;=Hidden!T$50,$D289&gt;=Hidden!T$50),IF($G289="","x","y"),"")))</f>
        <v/>
      </c>
      <c r="AB289" s="45" t="str">
        <f>IF(Hidden!U$51="Yes","H",IF($B289="","",IF(AND($C289&lt;=Hidden!U$50,$D289&gt;=Hidden!U$50),IF($G289="","x","y"),"")))</f>
        <v/>
      </c>
      <c r="AC289" s="41" t="str">
        <f>IF(Hidden!V$51="Yes","H",IF($B289="","",IF(AND($C289&lt;=Hidden!V$50,$D289&gt;=Hidden!V$50),IF($G289="","x","y"),"")))</f>
        <v/>
      </c>
      <c r="AD289" s="37" t="str">
        <f>IF(Hidden!W$51="Yes","H",IF($B289="","",IF(AND($C289&lt;=Hidden!W$50,$D289&gt;=Hidden!W$50),IF($G289="","x","y"),"")))</f>
        <v/>
      </c>
      <c r="AE289" s="37" t="str">
        <f>IF(Hidden!X$51="Yes","H",IF($B289="","",IF(AND($C289&lt;=Hidden!X$50,$D289&gt;=Hidden!X$50),IF($G289="","x","y"),"")))</f>
        <v/>
      </c>
      <c r="AF289" s="37" t="str">
        <f>IF(Hidden!Y$51="Yes","H",IF($B289="","",IF(AND($C289&lt;=Hidden!Y$50,$D289&gt;=Hidden!Y$50),IF($G289="","x","y"),"")))</f>
        <v/>
      </c>
      <c r="AG289" s="40" t="str">
        <f>IF(Hidden!Z$51="Yes","H",IF($B289="","",IF(AND($C289&lt;=Hidden!Z$50,$D289&gt;=Hidden!Z$50),IF($G289="","x","y"),"")))</f>
        <v/>
      </c>
      <c r="AH289" s="44" t="str">
        <f>IF(Hidden!AA$51="Yes","H",IF($B289="","",IF(AND($C289&lt;=Hidden!AA$50,$D289&gt;=Hidden!AA$50),IF($G289="","x","y"),"")))</f>
        <v/>
      </c>
      <c r="AI289" s="37" t="str">
        <f>IF(Hidden!AB$51="Yes","H",IF($B289="","",IF(AND($C289&lt;=Hidden!AB$50,$D289&gt;=Hidden!AB$50),IF($G289="","x","y"),"")))</f>
        <v/>
      </c>
      <c r="AJ289" s="37" t="str">
        <f>IF(Hidden!AC$51="Yes","H",IF($B289="","",IF(AND($C289&lt;=Hidden!AC$50,$D289&gt;=Hidden!AC$50),IF($G289="","x","y"),"")))</f>
        <v/>
      </c>
      <c r="AK289" s="37" t="str">
        <f>IF(Hidden!AD$51="Yes","H",IF($B289="","",IF(AND($C289&lt;=Hidden!AD$50,$D289&gt;=Hidden!AD$50),IF($G289="","x","y"),"")))</f>
        <v/>
      </c>
      <c r="AL289" s="45" t="str">
        <f>IF(Hidden!AE$51="Yes","H",IF($B289="","",IF(AND($C289&lt;=Hidden!AE$50,$D289&gt;=Hidden!AE$50),IF($G289="","x","y"),"")))</f>
        <v/>
      </c>
      <c r="AM289" s="41" t="str">
        <f>IF(Hidden!AF$51="Yes","H",IF($B289="","",IF(AND($C289&lt;=Hidden!AF$50,$D289&gt;=Hidden!AF$50),IF($G289="","x","y"),"")))</f>
        <v/>
      </c>
      <c r="AN289" s="37" t="str">
        <f>IF(Hidden!AG$51="Yes","H",IF($B289="","",IF(AND($C289&lt;=Hidden!AG$50,$D289&gt;=Hidden!AG$50),IF($G289="","x","y"),"")))</f>
        <v/>
      </c>
      <c r="AO289" s="37" t="str">
        <f>IF(Hidden!AH$51="Yes","H",IF($B289="","",IF(AND($C289&lt;=Hidden!AH$50,$D289&gt;=Hidden!AH$50),IF($G289="","x","y"),"")))</f>
        <v/>
      </c>
      <c r="AP289" s="37" t="str">
        <f>IF(Hidden!AI$51="Yes","H",IF($B289="","",IF(AND($C289&lt;=Hidden!AI$50,$D289&gt;=Hidden!AI$50),IF($G289="","x","y"),"")))</f>
        <v/>
      </c>
      <c r="AQ289" s="40" t="str">
        <f>IF(Hidden!AJ$51="Yes","H",IF($B289="","",IF(AND($C289&lt;=Hidden!AJ$50,$D289&gt;=Hidden!AJ$50),IF($G289="","x","y"),"")))</f>
        <v/>
      </c>
      <c r="AR289" s="44" t="str">
        <f>IF(Hidden!AK$51="Yes","H",IF($B289="","",IF(AND($C289&lt;=Hidden!AK$50,$D289&gt;=Hidden!AK$50),IF($G289="","x","y"),"")))</f>
        <v/>
      </c>
      <c r="AS289" s="37" t="str">
        <f>IF(Hidden!AL$51="Yes","H",IF($B289="","",IF(AND($C289&lt;=Hidden!AL$50,$D289&gt;=Hidden!AL$50),IF($G289="","x","y"),"")))</f>
        <v/>
      </c>
      <c r="AT289" s="37" t="str">
        <f>IF(Hidden!AM$51="Yes","H",IF($B289="","",IF(AND($C289&lt;=Hidden!AM$50,$D289&gt;=Hidden!AM$50),IF($G289="","x","y"),"")))</f>
        <v/>
      </c>
      <c r="AU289" s="37" t="str">
        <f>IF(Hidden!AN$51="Yes","H",IF($B289="","",IF(AND($C289&lt;=Hidden!AN$50,$D289&gt;=Hidden!AN$50),IF($G289="","x","y"),"")))</f>
        <v/>
      </c>
      <c r="AV289" s="45" t="str">
        <f>IF(Hidden!AO$51="Yes","H",IF($B289="","",IF(AND($C289&lt;=Hidden!AO$50,$D289&gt;=Hidden!AO$50),IF($G289="","x","y"),"")))</f>
        <v/>
      </c>
      <c r="AW289" s="41" t="str">
        <f>IF(Hidden!AP$51="Yes","H",IF($B289="","",IF(AND($C289&lt;=Hidden!AP$50,$D289&gt;=Hidden!AP$50),IF($G289="","x","y"),"")))</f>
        <v/>
      </c>
      <c r="AX289" s="37" t="str">
        <f>IF(Hidden!AQ$51="Yes","H",IF($B289="","",IF(AND($C289&lt;=Hidden!AQ$50,$D289&gt;=Hidden!AQ$50),IF($G289="","x","y"),"")))</f>
        <v/>
      </c>
      <c r="AY289" s="37" t="str">
        <f>IF(Hidden!AR$51="Yes","H",IF($B289="","",IF(AND($C289&lt;=Hidden!AR$50,$D289&gt;=Hidden!AR$50),IF($G289="","x","y"),"")))</f>
        <v/>
      </c>
      <c r="AZ289" s="37" t="str">
        <f>IF(Hidden!AS$51="Yes","H",IF($B289="","",IF(AND($C289&lt;=Hidden!AS$50,$D289&gt;=Hidden!AS$50),IF($G289="","x","y"),"")))</f>
        <v/>
      </c>
      <c r="BA289" s="40" t="str">
        <f>IF(Hidden!AT$51="Yes","H",IF($B289="","",IF(AND($C289&lt;=Hidden!AT$50,$D289&gt;=Hidden!AT$50),IF($G289="","x","y"),"")))</f>
        <v/>
      </c>
      <c r="BB289" s="44" t="str">
        <f>IF(Hidden!AU$51="Yes","H",IF($B289="","",IF(AND($C289&lt;=Hidden!AU$50,$D289&gt;=Hidden!AU$50),IF($G289="","x","y"),"")))</f>
        <v/>
      </c>
      <c r="BC289" s="37" t="str">
        <f>IF(Hidden!AV$51="Yes","H",IF($B289="","",IF(AND($C289&lt;=Hidden!AV$50,$D289&gt;=Hidden!AV$50),IF($G289="","x","y"),"")))</f>
        <v/>
      </c>
      <c r="BD289" s="37" t="str">
        <f>IF(Hidden!AW$51="Yes","H",IF($B289="","",IF(AND($C289&lt;=Hidden!AW$50,$D289&gt;=Hidden!AW$50),IF($G289="","x","y"),"")))</f>
        <v/>
      </c>
      <c r="BE289" s="37" t="str">
        <f>IF(Hidden!AX$51="Yes","H",IF($B289="","",IF(AND($C289&lt;=Hidden!AX$50,$D289&gt;=Hidden!AX$50),IF($G289="","x","y"),"")))</f>
        <v/>
      </c>
      <c r="BF289" s="45" t="str">
        <f>IF(Hidden!AY$51="Yes","H",IF($B289="","",IF(AND($C289&lt;=Hidden!AY$50,$D289&gt;=Hidden!AY$50),IF($G289="","x","y"),"")))</f>
        <v/>
      </c>
      <c r="BG289" s="41" t="str">
        <f>IF(Hidden!AZ$51="Yes","H",IF($B289="","",IF(AND($C289&lt;=Hidden!AZ$50,$D289&gt;=Hidden!AZ$50),IF($G289="","x","y"),"")))</f>
        <v/>
      </c>
      <c r="BH289" s="37" t="str">
        <f>IF(Hidden!BA$51="Yes","H",IF($B289="","",IF(AND($C289&lt;=Hidden!BA$50,$D289&gt;=Hidden!BA$50),IF($G289="","x","y"),"")))</f>
        <v/>
      </c>
      <c r="BI289" s="37" t="str">
        <f>IF(Hidden!BB$51="Yes","H",IF($B289="","",IF(AND($C289&lt;=Hidden!BB$50,$D289&gt;=Hidden!BB$50),IF($G289="","x","y"),"")))</f>
        <v/>
      </c>
      <c r="BJ289" s="37" t="str">
        <f>IF(Hidden!BC$51="Yes","H",IF($B289="","",IF(AND($C289&lt;=Hidden!BC$50,$D289&gt;=Hidden!BC$50),IF($G289="","x","y"),"")))</f>
        <v/>
      </c>
      <c r="BK289" s="40" t="str">
        <f>IF(Hidden!BD$51="Yes","H",IF($B289="","",IF(AND($C289&lt;=Hidden!BD$50,$D289&gt;=Hidden!BD$50),IF($G289="","x","y"),"")))</f>
        <v/>
      </c>
      <c r="BL289" s="44" t="str">
        <f>IF(Hidden!BE$51="Yes","H",IF($B289="","",IF(AND($C289&lt;=Hidden!BE$50,$D289&gt;=Hidden!BE$50),IF($G289="","x","y"),"")))</f>
        <v/>
      </c>
      <c r="BM289" s="37" t="str">
        <f>IF(Hidden!BF$51="Yes","H",IF($B289="","",IF(AND($C289&lt;=Hidden!BF$50,$D289&gt;=Hidden!BF$50),IF($G289="","x","y"),"")))</f>
        <v/>
      </c>
      <c r="BN289" s="37" t="str">
        <f>IF(Hidden!BG$51="Yes","H",IF($B289="","",IF(AND($C289&lt;=Hidden!BG$50,$D289&gt;=Hidden!BG$50),IF($G289="","x","y"),"")))</f>
        <v/>
      </c>
      <c r="BO289" s="37" t="str">
        <f>IF(Hidden!BH$51="Yes","H",IF($B289="","",IF(AND($C289&lt;=Hidden!BH$50,$D289&gt;=Hidden!BH$50),IF($G289="","x","y"),"")))</f>
        <v/>
      </c>
      <c r="BP289" s="45" t="str">
        <f>IF(Hidden!BI$51="Yes","H",IF($B289="","",IF(AND($C289&lt;=Hidden!BI$50,$D289&gt;=Hidden!BI$50),IF($G289="","x","y"),"")))</f>
        <v/>
      </c>
      <c r="BQ289" s="41" t="str">
        <f>IF(Hidden!BJ$51="Yes","H",IF($B289="","",IF(AND($C289&lt;=Hidden!BJ$50,$D289&gt;=Hidden!BJ$50),IF($G289="","x","y"),"")))</f>
        <v/>
      </c>
      <c r="BR289" s="37" t="str">
        <f>IF(Hidden!BK$51="Yes","H",IF($B289="","",IF(AND($C289&lt;=Hidden!BK$50,$D289&gt;=Hidden!BK$50),IF($G289="","x","y"),"")))</f>
        <v/>
      </c>
      <c r="BS289" s="37" t="str">
        <f>IF(Hidden!BL$51="Yes","H",IF($B289="","",IF(AND($C289&lt;=Hidden!BL$50,$D289&gt;=Hidden!BL$50),IF($G289="","x","y"),"")))</f>
        <v/>
      </c>
      <c r="BT289" s="37" t="str">
        <f>IF(Hidden!BM$51="Yes","H",IF($B289="","",IF(AND($C289&lt;=Hidden!BM$50,$D289&gt;=Hidden!BM$50),IF($G289="","x","y"),"")))</f>
        <v/>
      </c>
      <c r="BU289" s="40" t="str">
        <f>IF(Hidden!BN$51="Yes","H",IF($B289="","",IF(AND($C289&lt;=Hidden!BN$50,$D289&gt;=Hidden!BN$50),IF($G289="","x","y"),"")))</f>
        <v/>
      </c>
      <c r="BV289" s="44" t="str">
        <f>IF(Hidden!BO$51="Yes","H",IF($B289="","",IF(AND($C289&lt;=Hidden!BO$50,$D289&gt;=Hidden!BO$50),IF($G289="","x","y"),"")))</f>
        <v/>
      </c>
      <c r="BW289" s="37" t="str">
        <f>IF(Hidden!BP$51="Yes","H",IF($B289="","",IF(AND($C289&lt;=Hidden!BP$50,$D289&gt;=Hidden!BP$50),IF($G289="","x","y"),"")))</f>
        <v/>
      </c>
      <c r="BX289" s="37" t="str">
        <f>IF(Hidden!BQ$51="Yes","H",IF($B289="","",IF(AND($C289&lt;=Hidden!BQ$50,$D289&gt;=Hidden!BQ$50),IF($G289="","x","y"),"")))</f>
        <v/>
      </c>
      <c r="BY289" s="37" t="str">
        <f>IF(Hidden!BR$51="Yes","H",IF($B289="","",IF(AND($C289&lt;=Hidden!BR$50,$D289&gt;=Hidden!BR$50),IF($G289="","x","y"),"")))</f>
        <v/>
      </c>
      <c r="BZ289" s="45" t="str">
        <f>IF(Hidden!BS$51="Yes","H",IF($B289="","",IF(AND($C289&lt;=Hidden!BS$50,$D289&gt;=Hidden!BS$50),IF($G289="","x","y"),"")))</f>
        <v/>
      </c>
      <c r="CA289" s="41" t="str">
        <f>IF(Hidden!BT$51="Yes","H",IF($B289="","",IF(AND($C289&lt;=Hidden!BT$50,$D289&gt;=Hidden!BT$50),IF($G289="","x","y"),"")))</f>
        <v/>
      </c>
      <c r="CB289" s="37" t="str">
        <f>IF(Hidden!BU$51="Yes","H",IF($B289="","",IF(AND($C289&lt;=Hidden!BU$50,$D289&gt;=Hidden!BU$50),IF($G289="","x","y"),"")))</f>
        <v/>
      </c>
      <c r="CC289" s="37" t="str">
        <f>IF(Hidden!BV$51="Yes","H",IF($B289="","",IF(AND($C289&lt;=Hidden!BV$50,$D289&gt;=Hidden!BV$50),IF($G289="","x","y"),"")))</f>
        <v/>
      </c>
      <c r="CD289" s="37" t="str">
        <f>IF(Hidden!BW$51="Yes","H",IF($B289="","",IF(AND($C289&lt;=Hidden!BW$50,$D289&gt;=Hidden!BW$50),IF($G289="","x","y"),"")))</f>
        <v/>
      </c>
      <c r="CE289" s="40" t="str">
        <f>IF(Hidden!BX$51="Yes","H",IF($B289="","",IF(AND($C289&lt;=Hidden!BX$50,$D289&gt;=Hidden!BX$50),IF($G289="","x","y"),"")))</f>
        <v/>
      </c>
      <c r="CF289" s="44" t="str">
        <f>IF(Hidden!BY$51="Yes","H",IF($B289="","",IF(AND($C289&lt;=Hidden!BY$50,$D289&gt;=Hidden!BY$50),IF($G289="","x","y"),"")))</f>
        <v/>
      </c>
      <c r="CG289" s="37" t="str">
        <f>IF(Hidden!BZ$51="Yes","H",IF($B289="","",IF(AND($C289&lt;=Hidden!BZ$50,$D289&gt;=Hidden!BZ$50),IF($G289="","x","y"),"")))</f>
        <v/>
      </c>
      <c r="CH289" s="37" t="str">
        <f>IF(Hidden!CA$51="Yes","H",IF($B289="","",IF(AND($C289&lt;=Hidden!CA$50,$D289&gt;=Hidden!CA$50),IF($G289="","x","y"),"")))</f>
        <v/>
      </c>
      <c r="CI289" s="37" t="str">
        <f>IF(Hidden!CB$51="Yes","H",IF($B289="","",IF(AND($C289&lt;=Hidden!CB$50,$D289&gt;=Hidden!CB$50),IF($G289="","x","y"),"")))</f>
        <v/>
      </c>
      <c r="CJ289" s="45" t="str">
        <f>IF(Hidden!CC$51="Yes","H",IF($B289="","",IF(AND($C289&lt;=Hidden!CC$50,$D289&gt;=Hidden!CC$50),IF($G289="","x","y"),"")))</f>
        <v/>
      </c>
      <c r="CK289" s="41" t="str">
        <f>IF(Hidden!CD$51="Yes","H",IF($B289="","",IF(AND($C289&lt;=Hidden!CD$50,$D289&gt;=Hidden!CD$50),IF($G289="","x","y"),"")))</f>
        <v/>
      </c>
      <c r="CL289" s="37" t="str">
        <f>IF(Hidden!CE$51="Yes","H",IF($B289="","",IF(AND($C289&lt;=Hidden!CE$50,$D289&gt;=Hidden!CE$50),IF($G289="","x","y"),"")))</f>
        <v/>
      </c>
      <c r="CM289" s="37" t="str">
        <f>IF(Hidden!CF$51="Yes","H",IF($B289="","",IF(AND($C289&lt;=Hidden!CF$50,$D289&gt;=Hidden!CF$50),IF($G289="","x","y"),"")))</f>
        <v/>
      </c>
      <c r="CN289" s="37" t="str">
        <f>IF(Hidden!CG$51="Yes","H",IF($B289="","",IF(AND($C289&lt;=Hidden!CG$50,$D289&gt;=Hidden!CG$50),IF($G289="","x","y"),"")))</f>
        <v/>
      </c>
      <c r="CO289" s="40" t="str">
        <f>IF(Hidden!CH$51="Yes","H",IF($B289="","",IF(AND($C289&lt;=Hidden!CH$50,$D289&gt;=Hidden!CH$50),IF($G289="","x","y"),"")))</f>
        <v/>
      </c>
      <c r="CP289" s="44" t="str">
        <f>IF(Hidden!CI$51="Yes","H",IF($B289="","",IF(AND($C289&lt;=Hidden!CI$50,$D289&gt;=Hidden!CI$50),IF($G289="","x","y"),"")))</f>
        <v/>
      </c>
      <c r="CQ289" s="37" t="str">
        <f>IF(Hidden!CJ$51="Yes","H",IF($B289="","",IF(AND($C289&lt;=Hidden!CJ$50,$D289&gt;=Hidden!CJ$50),IF($G289="","x","y"),"")))</f>
        <v/>
      </c>
      <c r="CR289" s="37" t="str">
        <f>IF(Hidden!CK$51="Yes","H",IF($B289="","",IF(AND($C289&lt;=Hidden!CK$50,$D289&gt;=Hidden!CK$50),IF($G289="","x","y"),"")))</f>
        <v/>
      </c>
      <c r="CS289" s="37" t="str">
        <f>IF(Hidden!CL$51="Yes","H",IF($B289="","",IF(AND($C289&lt;=Hidden!CL$50,$D289&gt;=Hidden!CL$50),IF($G289="","x","y"),"")))</f>
        <v/>
      </c>
      <c r="CT289" s="45" t="str">
        <f>IF(Hidden!CM$51="Yes","H",IF($B289="","",IF(AND($C289&lt;=Hidden!CM$50,$D289&gt;=Hidden!CM$50),IF($G289="","x","y"),"")))</f>
        <v/>
      </c>
      <c r="CU289" s="41" t="str">
        <f>IF(Hidden!CN$51="Yes","H",IF($B289="","",IF(AND($C289&lt;=Hidden!CN$50,$D289&gt;=Hidden!CN$50),IF($G289="","x","y"),"")))</f>
        <v/>
      </c>
      <c r="CV289" s="37" t="str">
        <f>IF(Hidden!CO$51="Yes","H",IF($B289="","",IF(AND($C289&lt;=Hidden!CO$50,$D289&gt;=Hidden!CO$50),IF($G289="","x","y"),"")))</f>
        <v/>
      </c>
      <c r="CW289" s="37" t="str">
        <f>IF(Hidden!CP$51="Yes","H",IF($B289="","",IF(AND($C289&lt;=Hidden!CP$50,$D289&gt;=Hidden!CP$50),IF($G289="","x","y"),"")))</f>
        <v/>
      </c>
      <c r="CX289" s="37" t="str">
        <f>IF(Hidden!CQ$51="Yes","H",IF($B289="","",IF(AND($C289&lt;=Hidden!CQ$50,$D289&gt;=Hidden!CQ$50),IF($G289="","x","y"),"")))</f>
        <v/>
      </c>
      <c r="CY289" s="40" t="str">
        <f>IF(Hidden!CR$51="Yes","H",IF($B289="","",IF(AND($C289&lt;=Hidden!CR$50,$D289&gt;=Hidden!CR$50),IF($G289="","x","y"),"")))</f>
        <v/>
      </c>
      <c r="CZ289" s="44" t="str">
        <f>IF(Hidden!CS$51="Yes","H",IF($B289="","",IF(AND($C289&lt;=Hidden!CS$50,$D289&gt;=Hidden!CS$50),IF($G289="","x","y"),"")))</f>
        <v/>
      </c>
      <c r="DA289" s="37" t="str">
        <f>IF(Hidden!CT$51="Yes","H",IF($B289="","",IF(AND($C289&lt;=Hidden!CT$50,$D289&gt;=Hidden!CT$50),IF($G289="","x","y"),"")))</f>
        <v/>
      </c>
      <c r="DB289" s="37" t="str">
        <f>IF(Hidden!CU$51="Yes","H",IF($B289="","",IF(AND($C289&lt;=Hidden!CU$50,$D289&gt;=Hidden!CU$50),IF($G289="","x","y"),"")))</f>
        <v/>
      </c>
      <c r="DC289" s="37" t="str">
        <f>IF(Hidden!CV$51="Yes","H",IF($B289="","",IF(AND($C289&lt;=Hidden!CV$50,$D289&gt;=Hidden!CV$50),IF($G289="","x","y"),"")))</f>
        <v/>
      </c>
      <c r="DD289" s="45" t="str">
        <f>IF(Hidden!CW$51="Yes","H",IF($B289="","",IF(AND($C289&lt;=Hidden!CW$50,$D289&gt;=Hidden!CW$50),IF($G289="","x","y"),"")))</f>
        <v/>
      </c>
      <c r="DE289" s="41" t="str">
        <f>IF(Hidden!CX$51="Yes","H",IF($B289="","",IF(AND($C289&lt;=Hidden!CX$50,$D289&gt;=Hidden!CX$50),IF($G289="","x","y"),"")))</f>
        <v/>
      </c>
      <c r="DF289" s="37" t="str">
        <f>IF(Hidden!CY$51="Yes","H",IF($B289="","",IF(AND($C289&lt;=Hidden!CY$50,$D289&gt;=Hidden!CY$50),IF($G289="","x","y"),"")))</f>
        <v/>
      </c>
      <c r="DG289" s="37" t="str">
        <f>IF(Hidden!CZ$51="Yes","H",IF($B289="","",IF(AND($C289&lt;=Hidden!CZ$50,$D289&gt;=Hidden!CZ$50),IF($G289="","x","y"),"")))</f>
        <v/>
      </c>
      <c r="DH289" s="37" t="str">
        <f>IF(Hidden!DA$51="Yes","H",IF($B289="","",IF(AND($C289&lt;=Hidden!DA$50,$D289&gt;=Hidden!DA$50),IF($G289="","x","y"),"")))</f>
        <v/>
      </c>
      <c r="DI289" s="40" t="str">
        <f>IF(Hidden!DB$51="Yes","H",IF($B289="","",IF(AND($C289&lt;=Hidden!DB$50,$D289&gt;=Hidden!DB$50),IF($G289="","x","y"),"")))</f>
        <v/>
      </c>
      <c r="DJ289" s="44" t="str">
        <f>IF(Hidden!DC$51="Yes","H",IF($B289="","",IF(AND($C289&lt;=Hidden!DC$50,$D289&gt;=Hidden!DC$50),IF($G289="","x","y"),"")))</f>
        <v/>
      </c>
      <c r="DK289" s="37" t="str">
        <f>IF(Hidden!DD$51="Yes","H",IF($B289="","",IF(AND($C289&lt;=Hidden!DD$50,$D289&gt;=Hidden!DD$50),IF($G289="","x","y"),"")))</f>
        <v/>
      </c>
      <c r="DL289" s="37" t="str">
        <f>IF(Hidden!DE$51="Yes","H",IF($B289="","",IF(AND($C289&lt;=Hidden!DE$50,$D289&gt;=Hidden!DE$50),IF($G289="","x","y"),"")))</f>
        <v/>
      </c>
      <c r="DM289" s="37" t="str">
        <f>IF(Hidden!DF$51="Yes","H",IF($B289="","",IF(AND($C289&lt;=Hidden!DF$50,$D289&gt;=Hidden!DF$50),IF($G289="","x","y"),"")))</f>
        <v/>
      </c>
      <c r="DN289" s="45" t="str">
        <f>IF(Hidden!DG$51="Yes","H",IF($B289="","",IF(AND($C289&lt;=Hidden!DG$50,$D289&gt;=Hidden!DG$50),IF($G289="","x","y"),"")))</f>
        <v/>
      </c>
      <c r="DO289" s="41" t="str">
        <f>IF(Hidden!DH$51="Yes","H",IF($B289="","",IF(AND($C289&lt;=Hidden!DH$50,$D289&gt;=Hidden!DH$50),IF($G289="","x","y"),"")))</f>
        <v/>
      </c>
      <c r="DP289" s="37" t="str">
        <f>IF(Hidden!DI$51="Yes","H",IF($B289="","",IF(AND($C289&lt;=Hidden!DI$50,$D289&gt;=Hidden!DI$50),IF($G289="","x","y"),"")))</f>
        <v/>
      </c>
      <c r="DQ289" s="37" t="str">
        <f>IF(Hidden!DJ$51="Yes","H",IF($B289="","",IF(AND($C289&lt;=Hidden!DJ$50,$D289&gt;=Hidden!DJ$50),IF($G289="","x","y"),"")))</f>
        <v/>
      </c>
      <c r="DR289" s="37" t="str">
        <f>IF(Hidden!DK$51="Yes","H",IF($B289="","",IF(AND($C289&lt;=Hidden!DK$50,$D289&gt;=Hidden!DK$50),IF($G289="","x","y"),"")))</f>
        <v/>
      </c>
      <c r="DS289" s="40" t="str">
        <f>IF(Hidden!DL$51="Yes","H",IF($B289="","",IF(AND($C289&lt;=Hidden!DL$50,$D289&gt;=Hidden!DL$50),IF($G289="","x","y"),"")))</f>
        <v/>
      </c>
      <c r="DT289" s="44" t="str">
        <f>IF(Hidden!DM$51="Yes","H",IF($B289="","",IF(AND($C289&lt;=Hidden!DM$50,$D289&gt;=Hidden!DM$50),IF($G289="","x","y"),"")))</f>
        <v/>
      </c>
      <c r="DU289" s="37" t="str">
        <f>IF(Hidden!DN$51="Yes","H",IF($B289="","",IF(AND($C289&lt;=Hidden!DN$50,$D289&gt;=Hidden!DN$50),IF($G289="","x","y"),"")))</f>
        <v/>
      </c>
      <c r="DV289" s="37" t="str">
        <f>IF(Hidden!DO$51="Yes","H",IF($B289="","",IF(AND($C289&lt;=Hidden!DO$50,$D289&gt;=Hidden!DO$50),IF($G289="","x","y"),"")))</f>
        <v/>
      </c>
      <c r="DW289" s="37" t="str">
        <f>IF(Hidden!DP$51="Yes","H",IF($B289="","",IF(AND($C289&lt;=Hidden!DP$50,$D289&gt;=Hidden!DP$50),IF($G289="","x","y"),"")))</f>
        <v/>
      </c>
      <c r="DX289" s="45" t="str">
        <f>IF(Hidden!DQ$51="Yes","H",IF($B289="","",IF(AND($C289&lt;=Hidden!DQ$50,$D289&gt;=Hidden!DQ$50),IF($G289="","x","y"),"")))</f>
        <v/>
      </c>
      <c r="DY289" s="44" t="str">
        <f>IF(Hidden!DR$51="Yes","H",IF($B289="","",IF(AND($C289&lt;=Hidden!DR$50,$D289&gt;=Hidden!DR$50),IF($G289="","x","y"),"")))</f>
        <v/>
      </c>
      <c r="DZ289" s="37" t="str">
        <f>IF(Hidden!DS$51="Yes","H",IF($B289="","",IF(AND($C289&lt;=Hidden!DS$50,$D289&gt;=Hidden!DS$50),IF($G289="","x","y"),"")))</f>
        <v/>
      </c>
      <c r="EA289" s="37" t="str">
        <f>IF(Hidden!DT$51="Yes","H",IF($B289="","",IF(AND($C289&lt;=Hidden!DT$50,$D289&gt;=Hidden!DT$50),IF($G289="","x","y"),"")))</f>
        <v/>
      </c>
      <c r="EB289" s="37" t="str">
        <f>IF(Hidden!DU$51="Yes","H",IF($B289="","",IF(AND($C289&lt;=Hidden!DU$50,$D289&gt;=Hidden!DU$50),IF($G289="","x","y"),"")))</f>
        <v/>
      </c>
      <c r="EC289" s="45" t="str">
        <f>IF(Hidden!DV$51="Yes","H",IF($B289="","",IF(AND($C289&lt;=Hidden!DV$50,$D289&gt;=Hidden!DV$50),IF($G289="","x","y"),"")))</f>
        <v/>
      </c>
      <c r="ED289" s="41" t="str">
        <f>IF(Hidden!DW$51="Yes","H",IF($B289="","",IF(AND($C289&lt;=Hidden!DW$50,$D289&gt;=Hidden!DW$50),IF($G289="","x","y"),"")))</f>
        <v/>
      </c>
      <c r="EE289" s="37" t="str">
        <f>IF(Hidden!DX$51="Yes","H",IF($B289="","",IF(AND($C289&lt;=Hidden!DX$50,$D289&gt;=Hidden!DX$50),IF($G289="","x","y"),"")))</f>
        <v/>
      </c>
      <c r="EF289" s="37" t="str">
        <f>IF(Hidden!DY$51="Yes","H",IF($B289="","",IF(AND($C289&lt;=Hidden!DY$50,$D289&gt;=Hidden!DY$50),IF($G289="","x","y"),"")))</f>
        <v/>
      </c>
      <c r="EG289" s="37" t="str">
        <f>IF(Hidden!DZ$51="Yes","H",IF($B289="","",IF(AND($C289&lt;=Hidden!DZ$50,$D289&gt;=Hidden!DZ$50),IF($G289="","x","y"),"")))</f>
        <v/>
      </c>
      <c r="EH289" s="38" t="str">
        <f>IF(Hidden!EA$51="Yes","H",IF($B289="","",IF(AND($C289&lt;=Hidden!EA$50,$D289&gt;=Hidden!EA$50),IF($G289="","x","y"),"")))</f>
        <v/>
      </c>
      <c r="EI289" s="41" t="str">
        <f>IF(Hidden!EB$51="Yes","H",IF($B289="","",IF(AND($C289&lt;=Hidden!EB$50,$D289&gt;=Hidden!EB$50),IF($G289="","x","y"),"")))</f>
        <v/>
      </c>
      <c r="EJ289" s="37" t="str">
        <f>IF(Hidden!EC$51="Yes","H",IF($B289="","",IF(AND($C289&lt;=Hidden!EC$50,$D289&gt;=Hidden!EC$50),IF($G289="","x","y"),"")))</f>
        <v/>
      </c>
      <c r="EK289" s="37" t="str">
        <f>IF(Hidden!ED$51="Yes","H",IF($B289="","",IF(AND($C289&lt;=Hidden!ED$50,$D289&gt;=Hidden!ED$50),IF($G289="","x","y"),"")))</f>
        <v/>
      </c>
      <c r="EL289" s="37" t="str">
        <f>IF(Hidden!EE$51="Yes","H",IF($B289="","",IF(AND($C289&lt;=Hidden!EE$50,$D289&gt;=Hidden!EE$50),IF($G289="","x","y"),"")))</f>
        <v/>
      </c>
      <c r="EM289" s="38" t="str">
        <f>IF(Hidden!EF$51="Yes","H",IF($B289="","",IF(AND($C289&lt;=Hidden!EF$50,$D289&gt;=Hidden!EF$50),IF($G289="","x","y"),"")))</f>
        <v/>
      </c>
      <c r="EN289" s="41" t="str">
        <f>IF(Hidden!EG$51="Yes","H",IF($B289="","",IF(AND($C289&lt;=Hidden!EG$50,$D289&gt;=Hidden!EG$50),IF($G289="","x","y"),"")))</f>
        <v/>
      </c>
      <c r="EO289" s="37" t="str">
        <f>IF(Hidden!EH$51="Yes","H",IF($B289="","",IF(AND($C289&lt;=Hidden!EH$50,$D289&gt;=Hidden!EH$50),IF($G289="","x","y"),"")))</f>
        <v/>
      </c>
      <c r="EP289" s="37" t="str">
        <f>IF(Hidden!EI$51="Yes","H",IF($B289="","",IF(AND($C289&lt;=Hidden!EI$50,$D289&gt;=Hidden!EI$50),IF($G289="","x","y"),"")))</f>
        <v/>
      </c>
      <c r="EQ289" s="37" t="str">
        <f>IF(Hidden!EJ$51="Yes","H",IF($B289="","",IF(AND($C289&lt;=Hidden!EJ$50,$D289&gt;=Hidden!EJ$50),IF($G289="","x","y"),"")))</f>
        <v/>
      </c>
      <c r="ER289" s="38" t="str">
        <f>IF(Hidden!EK$51="Yes","H",IF($B289="","",IF(AND($C289&lt;=Hidden!EK$50,$D289&gt;=Hidden!EK$50),IF($G289="","x","y"),"")))</f>
        <v/>
      </c>
      <c r="ES289" s="41" t="str">
        <f>IF(Hidden!EL$51="Yes","H",IF($B289="","",IF(AND($C289&lt;=Hidden!EL$50,$D289&gt;=Hidden!EL$50),IF($G289="","x","y"),"")))</f>
        <v/>
      </c>
      <c r="ET289" s="37" t="str">
        <f>IF(Hidden!EM$51="Yes","H",IF($B289="","",IF(AND($C289&lt;=Hidden!EM$50,$D289&gt;=Hidden!EM$50),IF($G289="","x","y"),"")))</f>
        <v/>
      </c>
      <c r="EU289" s="37" t="str">
        <f>IF(Hidden!EN$51="Yes","H",IF($B289="","",IF(AND($C289&lt;=Hidden!EN$50,$D289&gt;=Hidden!EN$50),IF($G289="","x","y"),"")))</f>
        <v/>
      </c>
      <c r="EV289" s="37" t="str">
        <f>IF(Hidden!EO$51="Yes","H",IF($B289="","",IF(AND($C289&lt;=Hidden!EO$50,$D289&gt;=Hidden!EO$50),IF($G289="","x","y"),"")))</f>
        <v/>
      </c>
      <c r="EW289" s="38" t="str">
        <f>IF(Hidden!EP$51="Yes","H",IF($B289="","",IF(AND($C289&lt;=Hidden!EP$50,$D289&gt;=Hidden!EP$50),IF($G289="","x","y"),"")))</f>
        <v/>
      </c>
      <c r="EX289" s="41" t="str">
        <f>IF(Hidden!EQ$51="Yes","H",IF($B289="","",IF(AND($C289&lt;=Hidden!EQ$50,$D289&gt;=Hidden!EQ$50),IF($G289="","x","y"),"")))</f>
        <v/>
      </c>
      <c r="EY289" s="37" t="str">
        <f>IF(Hidden!ER$51="Yes","H",IF($B289="","",IF(AND($C289&lt;=Hidden!ER$50,$D289&gt;=Hidden!ER$50),IF($G289="","x","y"),"")))</f>
        <v/>
      </c>
      <c r="EZ289" s="37" t="str">
        <f>IF(Hidden!ES$51="Yes","H",IF($B289="","",IF(AND($C289&lt;=Hidden!ES$50,$D289&gt;=Hidden!ES$50),IF($G289="","x","y"),"")))</f>
        <v/>
      </c>
      <c r="FA289" s="37" t="str">
        <f>IF(Hidden!ET$51="Yes","H",IF($B289="","",IF(AND($C289&lt;=Hidden!ET$50,$D289&gt;=Hidden!ET$50),IF($G289="","x","y"),"")))</f>
        <v/>
      </c>
      <c r="FB289" s="38" t="str">
        <f>IF(Hidden!EU$51="Yes","H",IF($B289="","",IF(AND($C289&lt;=Hidden!EU$50,$D289&gt;=Hidden!EU$50),IF($G289="","x","y"),"")))</f>
        <v/>
      </c>
      <c r="FC289" s="41" t="str">
        <f>IF(Hidden!EV$51="Yes","H",IF($B289="","",IF(AND($C289&lt;=Hidden!EV$50,$D289&gt;=Hidden!EV$50),IF($G289="","x","y"),"")))</f>
        <v/>
      </c>
      <c r="FD289" s="37" t="str">
        <f>IF(Hidden!EW$51="Yes","H",IF($B289="","",IF(AND($C289&lt;=Hidden!EW$50,$D289&gt;=Hidden!EW$50),IF($G289="","x","y"),"")))</f>
        <v/>
      </c>
      <c r="FE289" s="37" t="str">
        <f>IF(Hidden!EX$51="Yes","H",IF($B289="","",IF(AND($C289&lt;=Hidden!EX$50,$D289&gt;=Hidden!EX$50),IF($G289="","x","y"),"")))</f>
        <v/>
      </c>
      <c r="FF289" s="37" t="str">
        <f>IF(Hidden!EY$51="Yes","H",IF($B289="","",IF(AND($C289&lt;=Hidden!EY$50,$D289&gt;=Hidden!EY$50),IF($G289="","x","y"),"")))</f>
        <v/>
      </c>
      <c r="FG289" s="38" t="str">
        <f>IF(Hidden!EZ$51="Yes","H",IF($B289="","",IF(AND($C289&lt;=Hidden!EZ$50,$D289&gt;=Hidden!EZ$50),IF($G289="","x","y"),"")))</f>
        <v/>
      </c>
      <c r="FH289" s="41" t="str">
        <f>IF(Hidden!FA$51="Yes","H",IF($B289="","",IF(AND($C289&lt;=Hidden!FA$50,$D289&gt;=Hidden!FA$50),IF($G289="","x","y"),"")))</f>
        <v/>
      </c>
      <c r="FI289" s="37" t="str">
        <f>IF(Hidden!FB$51="Yes","H",IF($B289="","",IF(AND($C289&lt;=Hidden!FB$50,$D289&gt;=Hidden!FB$50),IF($G289="","x","y"),"")))</f>
        <v/>
      </c>
      <c r="FJ289" s="37" t="str">
        <f>IF(Hidden!FC$51="Yes","H",IF($B289="","",IF(AND($C289&lt;=Hidden!FC$50,$D289&gt;=Hidden!FC$50),IF($G289="","x","y"),"")))</f>
        <v/>
      </c>
      <c r="FK289" s="37" t="str">
        <f>IF(Hidden!FD$51="Yes","H",IF($B289="","",IF(AND($C289&lt;=Hidden!FD$50,$D289&gt;=Hidden!FD$50),IF($G289="","x","y"),"")))</f>
        <v/>
      </c>
      <c r="FL289" s="38" t="str">
        <f>IF(Hidden!FE$51="Yes","H",IF($B289="","",IF(AND($C289&lt;=Hidden!FE$50,$D289&gt;=Hidden!FE$50),IF($G289="","x","y"),"")))</f>
        <v/>
      </c>
      <c r="FM289" s="41" t="str">
        <f>IF(Hidden!FF$51="Yes","H",IF($B289="","",IF(AND($C289&lt;=Hidden!FF$50,$D289&gt;=Hidden!FF$50),IF($G289="","x","y"),"")))</f>
        <v/>
      </c>
      <c r="FN289" s="37" t="str">
        <f>IF(Hidden!FG$51="Yes","H",IF($B289="","",IF(AND($C289&lt;=Hidden!FG$50,$D289&gt;=Hidden!FG$50),IF($G289="","x","y"),"")))</f>
        <v/>
      </c>
      <c r="FO289" s="37" t="str">
        <f>IF(Hidden!FH$51="Yes","H",IF($B289="","",IF(AND($C289&lt;=Hidden!FH$50,$D289&gt;=Hidden!FH$50),IF($G289="","x","y"),"")))</f>
        <v/>
      </c>
      <c r="FP289" s="37" t="str">
        <f>IF(Hidden!FI$51="Yes","H",IF($B289="","",IF(AND($C289&lt;=Hidden!FI$50,$D289&gt;=Hidden!FI$50),IF($G289="","x","y"),"")))</f>
        <v/>
      </c>
      <c r="FQ289" s="38" t="str">
        <f>IF(Hidden!FJ$51="Yes","H",IF($B289="","",IF(AND($C289&lt;=Hidden!FJ$50,$D289&gt;=Hidden!FJ$50),IF($G289="","x","y"),"")))</f>
        <v/>
      </c>
      <c r="FR289" s="41" t="str">
        <f>IF(Hidden!FK$51="Yes","H",IF($B289="","",IF(AND($C289&lt;=Hidden!FK$50,$D289&gt;=Hidden!FK$50),IF($G289="","x","y"),"")))</f>
        <v/>
      </c>
      <c r="FS289" s="37" t="str">
        <f>IF(Hidden!FL$51="Yes","H",IF($B289="","",IF(AND($C289&lt;=Hidden!FL$50,$D289&gt;=Hidden!FL$50),IF($G289="","x","y"),"")))</f>
        <v/>
      </c>
      <c r="FT289" s="37" t="str">
        <f>IF(Hidden!FM$51="Yes","H",IF($B289="","",IF(AND($C289&lt;=Hidden!FM$50,$D289&gt;=Hidden!FM$50),IF($G289="","x","y"),"")))</f>
        <v/>
      </c>
      <c r="FU289" s="37" t="str">
        <f>IF(Hidden!FN$51="Yes","H",IF($B289="","",IF(AND($C289&lt;=Hidden!FN$50,$D289&gt;=Hidden!FN$50),IF($G289="","x","y"),"")))</f>
        <v/>
      </c>
      <c r="FV289" s="38" t="str">
        <f>IF(Hidden!FO$51="Yes","H",IF($B289="","",IF(AND($C289&lt;=Hidden!FO$50,$D289&gt;=Hidden!FO$50),IF($G289="","x","y"),"")))</f>
        <v/>
      </c>
      <c r="FW289" s="41" t="str">
        <f>IF(Hidden!FP$51="Yes","H",IF($B289="","",IF(AND($C289&lt;=Hidden!FP$50,$D289&gt;=Hidden!FP$50),IF($G289="","x","y"),"")))</f>
        <v/>
      </c>
      <c r="FX289" s="37" t="str">
        <f>IF(Hidden!FQ$51="Yes","H",IF($B289="","",IF(AND($C289&lt;=Hidden!FQ$50,$D289&gt;=Hidden!FQ$50),IF($G289="","x","y"),"")))</f>
        <v/>
      </c>
      <c r="FY289" s="37" t="str">
        <f>IF(Hidden!FR$51="Yes","H",IF($B289="","",IF(AND($C289&lt;=Hidden!FR$50,$D289&gt;=Hidden!FR$50),IF($G289="","x","y"),"")))</f>
        <v/>
      </c>
      <c r="FZ289" s="37" t="str">
        <f>IF(Hidden!FS$51="Yes","H",IF($B289="","",IF(AND($C289&lt;=Hidden!FS$50,$D289&gt;=Hidden!FS$50),IF($G289="","x","y"),"")))</f>
        <v/>
      </c>
      <c r="GA289" s="38" t="str">
        <f>IF(Hidden!FT$51="Yes","H",IF($B289="","",IF(AND($C289&lt;=Hidden!FT$50,$D289&gt;=Hidden!FT$50),IF($G289="","x","y"),"")))</f>
        <v/>
      </c>
      <c r="GB289" s="41" t="str">
        <f>IF(Hidden!FU$51="Yes","H",IF($B289="","",IF(AND($C289&lt;=Hidden!FU$50,$D289&gt;=Hidden!FU$50),IF($G289="","x","y"),"")))</f>
        <v/>
      </c>
      <c r="GC289" s="37" t="str">
        <f>IF(Hidden!FV$51="Yes","H",IF($B289="","",IF(AND($C289&lt;=Hidden!FV$50,$D289&gt;=Hidden!FV$50),IF($G289="","x","y"),"")))</f>
        <v/>
      </c>
      <c r="GD289" s="37" t="str">
        <f>IF(Hidden!FW$51="Yes","H",IF($B289="","",IF(AND($C289&lt;=Hidden!FW$50,$D289&gt;=Hidden!FW$50),IF($G289="","x","y"),"")))</f>
        <v/>
      </c>
      <c r="GE289" s="37" t="str">
        <f>IF(Hidden!FX$51="Yes","H",IF($B289="","",IF(AND($C289&lt;=Hidden!FX$50,$D289&gt;=Hidden!FX$50),IF($G289="","x","y"),"")))</f>
        <v/>
      </c>
      <c r="GF289" s="38" t="str">
        <f>IF(Hidden!FY$51="Yes","H",IF($B289="","",IF(AND($C289&lt;=Hidden!FY$50,$D289&gt;=Hidden!FY$50),IF($G289="","x","y"),"")))</f>
        <v/>
      </c>
      <c r="GG289" s="41" t="str">
        <f>IF(Hidden!FZ$51="Yes","H",IF($B289="","",IF(AND($C289&lt;=Hidden!FZ$50,$D289&gt;=Hidden!FZ$50),IF($G289="","x","y"),"")))</f>
        <v/>
      </c>
      <c r="GH289" s="37" t="str">
        <f>IF(Hidden!GA$51="Yes","H",IF($B289="","",IF(AND($C289&lt;=Hidden!GA$50,$D289&gt;=Hidden!GA$50),IF($G289="","x","y"),"")))</f>
        <v/>
      </c>
      <c r="GI289" s="37" t="str">
        <f>IF(Hidden!GB$51="Yes","H",IF($B289="","",IF(AND($C289&lt;=Hidden!GB$50,$D289&gt;=Hidden!GB$50),IF($G289="","x","y"),"")))</f>
        <v/>
      </c>
      <c r="GJ289" s="37" t="str">
        <f>IF(Hidden!GC$51="Yes","H",IF($B289="","",IF(AND($C289&lt;=Hidden!GC$50,$D289&gt;=Hidden!GC$50),IF($G289="","x","y"),"")))</f>
        <v/>
      </c>
      <c r="GK289" s="38" t="str">
        <f>IF(Hidden!GD$51="Yes","H",IF($B289="","",IF(AND($C289&lt;=Hidden!GD$50,$D289&gt;=Hidden!GD$50),IF($G289="","x","y"),"")))</f>
        <v/>
      </c>
      <c r="GL289" s="41" t="str">
        <f>IF(Hidden!GE$51="Yes","H",IF($B289="","",IF(AND($C289&lt;=Hidden!GE$50,$D289&gt;=Hidden!GE$50),IF($G289="","x","y"),"")))</f>
        <v/>
      </c>
      <c r="GM289" s="37" t="str">
        <f>IF(Hidden!GF$51="Yes","H",IF($B289="","",IF(AND($C289&lt;=Hidden!GF$50,$D289&gt;=Hidden!GF$50),IF($G289="","x","y"),"")))</f>
        <v/>
      </c>
      <c r="GN289" s="37" t="str">
        <f>IF(Hidden!GG$51="Yes","H",IF($B289="","",IF(AND($C289&lt;=Hidden!GG$50,$D289&gt;=Hidden!GG$50),IF($G289="","x","y"),"")))</f>
        <v/>
      </c>
      <c r="GO289" s="37" t="str">
        <f>IF(Hidden!GH$51="Yes","H",IF($B289="","",IF(AND($C289&lt;=Hidden!GH$50,$D289&gt;=Hidden!GH$50),IF($G289="","x","y"),"")))</f>
        <v/>
      </c>
      <c r="GP289" s="38" t="str">
        <f>IF(Hidden!GI$51="Yes","H",IF($B289="","",IF(AND($C289&lt;=Hidden!GI$50,$D289&gt;=Hidden!GI$50),IF($G289="","x","y"),"")))</f>
        <v/>
      </c>
      <c r="GQ289" s="41" t="str">
        <f>IF(Hidden!GJ$51="Yes","H",IF($B289="","",IF(AND($C289&lt;=Hidden!GJ$50,$D289&gt;=Hidden!GJ$50),IF($G289="","x","y"),"")))</f>
        <v/>
      </c>
      <c r="GR289" s="37" t="str">
        <f>IF(Hidden!GK$51="Yes","H",IF($B289="","",IF(AND($C289&lt;=Hidden!GK$50,$D289&gt;=Hidden!GK$50),IF($G289="","x","y"),"")))</f>
        <v/>
      </c>
      <c r="GS289" s="37" t="str">
        <f>IF(Hidden!GL$51="Yes","H",IF($B289="","",IF(AND($C289&lt;=Hidden!GL$50,$D289&gt;=Hidden!GL$50),IF($G289="","x","y"),"")))</f>
        <v/>
      </c>
      <c r="GT289" s="37" t="str">
        <f>IF(Hidden!GM$51="Yes","H",IF($B289="","",IF(AND($C289&lt;=Hidden!GM$50,$D289&gt;=Hidden!GM$50),IF($G289="","x","y"),"")))</f>
        <v/>
      </c>
      <c r="GU289" s="38" t="str">
        <f>IF(Hidden!GN$51="Yes","H",IF($B289="","",IF(AND($C289&lt;=Hidden!GN$50,$D289&gt;=Hidden!GN$50),IF($G289="","x","y"),"")))</f>
        <v/>
      </c>
      <c r="GV289" s="41" t="str">
        <f>IF(Hidden!GO$51="Yes","H",IF($B289="","",IF(AND($C289&lt;=Hidden!GO$50,$D289&gt;=Hidden!GO$50),IF($G289="","x","y"),"")))</f>
        <v/>
      </c>
      <c r="GW289" s="37" t="str">
        <f>IF(Hidden!GP$51="Yes","H",IF($B289="","",IF(AND($C289&lt;=Hidden!GP$50,$D289&gt;=Hidden!GP$50),IF($G289="","x","y"),"")))</f>
        <v/>
      </c>
      <c r="GX289" s="37" t="str">
        <f>IF(Hidden!GQ$51="Yes","H",IF($B289="","",IF(AND($C289&lt;=Hidden!GQ$50,$D289&gt;=Hidden!GQ$50),IF($G289="","x","y"),"")))</f>
        <v/>
      </c>
      <c r="GY289" s="37" t="str">
        <f>IF(Hidden!GR$51="Yes","H",IF($B289="","",IF(AND($C289&lt;=Hidden!GR$50,$D289&gt;=Hidden!GR$50),IF($G289="","x","y"),"")))</f>
        <v/>
      </c>
      <c r="GZ289" s="38" t="str">
        <f>IF(Hidden!GS$51="Yes","H",IF($B289="","",IF(AND($C289&lt;=Hidden!GS$50,$D289&gt;=Hidden!GS$50),IF($G289="","x","y"),"")))</f>
        <v/>
      </c>
      <c r="HA289" s="41" t="str">
        <f>IF(Hidden!GT$51="Yes","H",IF($B289="","",IF(AND($C289&lt;=Hidden!GT$50,$D289&gt;=Hidden!GT$50),IF($G289="","x","y"),"")))</f>
        <v/>
      </c>
      <c r="HB289" s="37" t="str">
        <f>IF(Hidden!GU$51="Yes","H",IF($B289="","",IF(AND($C289&lt;=Hidden!GU$50,$D289&gt;=Hidden!GU$50),IF($G289="","x","y"),"")))</f>
        <v/>
      </c>
      <c r="HC289" s="37" t="str">
        <f>IF(Hidden!GV$51="Yes","H",IF($B289="","",IF(AND($C289&lt;=Hidden!GV$50,$D289&gt;=Hidden!GV$50),IF($G289="","x","y"),"")))</f>
        <v/>
      </c>
      <c r="HD289" s="37" t="str">
        <f>IF(Hidden!GW$51="Yes","H",IF($B289="","",IF(AND($C289&lt;=Hidden!GW$50,$D289&gt;=Hidden!GW$50),IF($G289="","x","y"),"")))</f>
        <v/>
      </c>
      <c r="HE289" s="38" t="str">
        <f>IF(Hidden!GX$51="Yes","H",IF($B289="","",IF(AND($C289&lt;=Hidden!GX$50,$D289&gt;=Hidden!GX$50),IF($G289="","x","y"),"")))</f>
        <v/>
      </c>
      <c r="HF289" s="41" t="str">
        <f>IF(Hidden!GY$51="Yes","H",IF($B289="","",IF(AND($C289&lt;=Hidden!GY$50,$D289&gt;=Hidden!GY$50),IF($G289="","x","y"),"")))</f>
        <v/>
      </c>
      <c r="HG289" s="37" t="str">
        <f>IF(Hidden!GZ$51="Yes","H",IF($B289="","",IF(AND($C289&lt;=Hidden!GZ$50,$D289&gt;=Hidden!GZ$50),IF($G289="","x","y"),"")))</f>
        <v/>
      </c>
      <c r="HH289" s="37" t="str">
        <f>IF(Hidden!HA$51="Yes","H",IF($B289="","",IF(AND($C289&lt;=Hidden!HA$50,$D289&gt;=Hidden!HA$50),IF($G289="","x","y"),"")))</f>
        <v/>
      </c>
      <c r="HI289" s="37" t="str">
        <f>IF(Hidden!HB$51="Yes","H",IF($B289="","",IF(AND($C289&lt;=Hidden!HB$50,$D289&gt;=Hidden!HB$50),IF($G289="","x","y"),"")))</f>
        <v/>
      </c>
      <c r="HJ289" s="38" t="str">
        <f>IF(Hidden!HC$51="Yes","H",IF($B289="","",IF(AND($C289&lt;=Hidden!HC$50,$D289&gt;=Hidden!HC$50),IF($G289="","x","y"),"")))</f>
        <v/>
      </c>
      <c r="HK289" s="41" t="str">
        <f>IF(Hidden!HD$51="Yes","H",IF($B289="","",IF(AND($C289&lt;=Hidden!HD$50,$D289&gt;=Hidden!HD$50),IF($G289="","x","y"),"")))</f>
        <v/>
      </c>
      <c r="HL289" s="37" t="str">
        <f>IF(Hidden!HE$51="Yes","H",IF($B289="","",IF(AND($C289&lt;=Hidden!HE$50,$D289&gt;=Hidden!HE$50),IF($G289="","x","y"),"")))</f>
        <v/>
      </c>
      <c r="HM289" s="37" t="str">
        <f>IF(Hidden!HF$51="Yes","H",IF($B289="","",IF(AND($C289&lt;=Hidden!HF$50,$D289&gt;=Hidden!HF$50),IF($G289="","x","y"),"")))</f>
        <v/>
      </c>
      <c r="HN289" s="37" t="str">
        <f>IF(Hidden!HG$51="Yes","H",IF($B289="","",IF(AND($C289&lt;=Hidden!HG$50,$D289&gt;=Hidden!HG$50),IF($G289="","x","y"),"")))</f>
        <v/>
      </c>
      <c r="HO289" s="38" t="str">
        <f>IF(Hidden!HH$51="Yes","H",IF($B289="","",IF(AND($C289&lt;=Hidden!HH$50,$D289&gt;=Hidden!HH$50),IF($G289="","x","y"),"")))</f>
        <v/>
      </c>
      <c r="HP289" s="41" t="str">
        <f>IF(Hidden!HI$51="Yes","H",IF($B289="","",IF(AND($C289&lt;=Hidden!HI$50,$D289&gt;=Hidden!HI$50),IF($G289="","x","y"),"")))</f>
        <v/>
      </c>
      <c r="HQ289" s="37" t="str">
        <f>IF(Hidden!HJ$51="Yes","H",IF($B289="","",IF(AND($C289&lt;=Hidden!HJ$50,$D289&gt;=Hidden!HJ$50),IF($G289="","x","y"),"")))</f>
        <v/>
      </c>
      <c r="HR289" s="37" t="str">
        <f>IF(Hidden!HK$51="Yes","H",IF($B289="","",IF(AND($C289&lt;=Hidden!HK$50,$D289&gt;=Hidden!HK$50),IF($G289="","x","y"),"")))</f>
        <v/>
      </c>
      <c r="HS289" s="37" t="str">
        <f>IF(Hidden!HL$51="Yes","H",IF($B289="","",IF(AND($C289&lt;=Hidden!HL$50,$D289&gt;=Hidden!HL$50),IF($G289="","x","y"),"")))</f>
        <v/>
      </c>
      <c r="HT289" s="38" t="str">
        <f>IF(Hidden!HM$51="Yes","H",IF($B289="","",IF(AND($C289&lt;=Hidden!HM$50,$D289&gt;=Hidden!HM$50),IF($G289="","x","y"),"")))</f>
        <v/>
      </c>
      <c r="HU289" s="41" t="str">
        <f>IF(Hidden!HN$51="Yes","H",IF($B289="","",IF(AND($C289&lt;=Hidden!HN$50,$D289&gt;=Hidden!HN$50),IF($G289="","x","y"),"")))</f>
        <v/>
      </c>
      <c r="HV289" s="37" t="str">
        <f>IF(Hidden!HO$51="Yes","H",IF($B289="","",IF(AND($C289&lt;=Hidden!HO$50,$D289&gt;=Hidden!HO$50),IF($G289="","x","y"),"")))</f>
        <v/>
      </c>
      <c r="HW289" s="37" t="str">
        <f>IF(Hidden!HP$51="Yes","H",IF($B289="","",IF(AND($C289&lt;=Hidden!HP$50,$D289&gt;=Hidden!HP$50),IF($G289="","x","y"),"")))</f>
        <v/>
      </c>
      <c r="HX289" s="37" t="str">
        <f>IF(Hidden!HQ$51="Yes","H",IF($B289="","",IF(AND($C289&lt;=Hidden!HQ$50,$D289&gt;=Hidden!HQ$50),IF($G289="","x","y"),"")))</f>
        <v/>
      </c>
      <c r="HY289" s="38" t="str">
        <f>IF(Hidden!HR$51="Yes","H",IF($B289="","",IF(AND($C289&lt;=Hidden!HR$50,$D289&gt;=Hidden!HR$50),IF($G289="","x","y"),"")))</f>
        <v/>
      </c>
      <c r="HZ289" s="41" t="str">
        <f>IF(Hidden!HS$51="Yes","H",IF($B289="","",IF(AND($C289&lt;=Hidden!HS$50,$D289&gt;=Hidden!HS$50),IF($G289="","x","y"),"")))</f>
        <v/>
      </c>
      <c r="IA289" s="37" t="str">
        <f>IF(Hidden!HT$51="Yes","H",IF($B289="","",IF(AND($C289&lt;=Hidden!HT$50,$D289&gt;=Hidden!HT$50),IF($G289="","x","y"),"")))</f>
        <v/>
      </c>
      <c r="IB289" s="37" t="str">
        <f>IF(Hidden!HU$51="Yes","H",IF($B289="","",IF(AND($C289&lt;=Hidden!HU$50,$D289&gt;=Hidden!HU$50),IF($G289="","x","y"),"")))</f>
        <v/>
      </c>
      <c r="IC289" s="37" t="str">
        <f>IF(Hidden!HV$51="Yes","H",IF($B289="","",IF(AND($C289&lt;=Hidden!HV$50,$D289&gt;=Hidden!HV$50),IF($G289="","x","y"),"")))</f>
        <v/>
      </c>
      <c r="ID289" s="38" t="str">
        <f>IF(Hidden!HW$51="Yes","H",IF($B289="","",IF(AND($C289&lt;=Hidden!HW$50,$D289&gt;=Hidden!HW$50),IF($G289="","x","y"),"")))</f>
        <v/>
      </c>
      <c r="IE289" s="41" t="str">
        <f>IF(Hidden!HX$51="Yes","H",IF($B289="","",IF(AND($C289&lt;=Hidden!HX$50,$D289&gt;=Hidden!HX$50),IF($G289="","x","y"),"")))</f>
        <v/>
      </c>
      <c r="IF289" s="37" t="str">
        <f>IF(Hidden!HY$51="Yes","H",IF($B289="","",IF(AND($C289&lt;=Hidden!HY$50,$D289&gt;=Hidden!HY$50),IF($G289="","x","y"),"")))</f>
        <v/>
      </c>
      <c r="IG289" s="37" t="str">
        <f>IF(Hidden!HZ$51="Yes","H",IF($B289="","",IF(AND($C289&lt;=Hidden!HZ$50,$D289&gt;=Hidden!HZ$50),IF($G289="","x","y"),"")))</f>
        <v/>
      </c>
      <c r="IH289" s="37" t="str">
        <f>IF(Hidden!IA$51="Yes","H",IF($B289="","",IF(AND($C289&lt;=Hidden!IA$50,$D289&gt;=Hidden!IA$50),IF($G289="","x","y"),"")))</f>
        <v/>
      </c>
      <c r="II289" s="38" t="str">
        <f>IF(Hidden!IB$51="Yes","H",IF($B289="","",IF(AND($C289&lt;=Hidden!IB$50,$D289&gt;=Hidden!IB$50),IF($G289="","x","y"),"")))</f>
        <v/>
      </c>
      <c r="IJ289" s="41" t="str">
        <f>IF(Hidden!IC$51="Yes","H",IF($B289="","",IF(AND($C289&lt;=Hidden!IC$50,$D289&gt;=Hidden!IC$50),IF($G289="","x","y"),"")))</f>
        <v/>
      </c>
      <c r="IK289" s="37" t="str">
        <f>IF(Hidden!ID$51="Yes","H",IF($B289="","",IF(AND($C289&lt;=Hidden!ID$50,$D289&gt;=Hidden!ID$50),IF($G289="","x","y"),"")))</f>
        <v/>
      </c>
      <c r="IL289" s="37" t="str">
        <f>IF(Hidden!IE$51="Yes","H",IF($B289="","",IF(AND($C289&lt;=Hidden!IE$50,$D289&gt;=Hidden!IE$50),IF($G289="","x","y"),"")))</f>
        <v/>
      </c>
      <c r="IM289" s="37" t="str">
        <f>IF(Hidden!IF$51="Yes","H",IF($B289="","",IF(AND($C289&lt;=Hidden!IF$50,$D289&gt;=Hidden!IF$50),IF($G289="","x","y"),"")))</f>
        <v/>
      </c>
      <c r="IN289" s="38" t="str">
        <f>IF(Hidden!IG$51="Yes","H",IF($B289="","",IF(AND($C289&lt;=Hidden!IG$50,$D289&gt;=Hidden!IG$50),IF($G289="","x","y"),"")))</f>
        <v/>
      </c>
      <c r="IO289" s="41" t="str">
        <f>IF(Hidden!IH$51="Yes","H",IF($B289="","",IF(AND($C289&lt;=Hidden!IH$50,$D289&gt;=Hidden!IH$50),IF($G289="","x","y"),"")))</f>
        <v/>
      </c>
      <c r="IP289" s="37" t="str">
        <f>IF(Hidden!II$51="Yes","H",IF($B289="","",IF(AND($C289&lt;=Hidden!II$50,$D289&gt;=Hidden!II$50),IF($G289="","x","y"),"")))</f>
        <v/>
      </c>
      <c r="IQ289" s="37" t="str">
        <f>IF(Hidden!IJ$51="Yes","H",IF($B289="","",IF(AND($C289&lt;=Hidden!IJ$50,$D289&gt;=Hidden!IJ$50),IF($G289="","x","y"),"")))</f>
        <v/>
      </c>
      <c r="IR289" s="37" t="str">
        <f>IF(Hidden!IK$51="Yes","H",IF($B289="","",IF(AND($C289&lt;=Hidden!IK$50,$D289&gt;=Hidden!IK$50),IF($G289="","x","y"),"")))</f>
        <v/>
      </c>
      <c r="IS289" s="38" t="str">
        <f>IF(Hidden!IL$51="Yes","H",IF($B289="","",IF(AND($C289&lt;=Hidden!IL$50,$D289&gt;=Hidden!IL$50),IF($G289="","x","y"),"")))</f>
        <v/>
      </c>
      <c r="IT289" s="41" t="str">
        <f>IF(Hidden!IM$51="Yes","H",IF($B289="","",IF(AND($C289&lt;=Hidden!IM$50,$D289&gt;=Hidden!IM$50),IF($G289="","x","y"),"")))</f>
        <v/>
      </c>
      <c r="IU289" s="37" t="str">
        <f>IF(Hidden!IN$51="Yes","H",IF($B289="","",IF(AND($C289&lt;=Hidden!IN$50,$D289&gt;=Hidden!IN$50),IF($G289="","x","y"),"")))</f>
        <v/>
      </c>
      <c r="IV289" s="37" t="str">
        <f>IF(Hidden!IO$51="Yes","H",IF($B289="","",IF(AND($C289&lt;=Hidden!IO$50,$D289&gt;=Hidden!IO$50),IF($G289="","x","y"),"")))</f>
        <v/>
      </c>
      <c r="IW289" s="37" t="str">
        <f>IF(Hidden!IP$51="Yes","H",IF($B289="","",IF(AND($C289&lt;=Hidden!IP$50,$D289&gt;=Hidden!IP$50),IF($G289="","x","y"),"")))</f>
        <v/>
      </c>
      <c r="IX289" s="38" t="str">
        <f>IF(Hidden!IQ$51="Yes","H",IF($B289="","",IF(AND($C289&lt;=Hidden!IQ$50,$D289&gt;=Hidden!IQ$50),IF($G289="","x","y"),"")))</f>
        <v/>
      </c>
      <c r="IY289" s="41" t="str">
        <f>IF(Hidden!IR$51="Yes","H",IF($B289="","",IF(AND($C289&lt;=Hidden!IR$50,$D289&gt;=Hidden!IR$50),IF($G289="","x","y"),"")))</f>
        <v/>
      </c>
      <c r="IZ289" s="37" t="str">
        <f>IF(Hidden!IS$51="Yes","H",IF($B289="","",IF(AND($C289&lt;=Hidden!IS$50,$D289&gt;=Hidden!IS$50),IF($G289="","x","y"),"")))</f>
        <v/>
      </c>
      <c r="JA289" s="37" t="str">
        <f>IF(Hidden!IT$51="Yes","H",IF($B289="","",IF(AND($C289&lt;=Hidden!IT$50,$D289&gt;=Hidden!IT$50),IF($G289="","x","y"),"")))</f>
        <v/>
      </c>
      <c r="JB289" s="37" t="str">
        <f>IF(Hidden!IU$51="Yes","H",IF($B289="","",IF(AND($C289&lt;=Hidden!IU$50,$D289&gt;=Hidden!IU$50),IF($G289="","x","y"),"")))</f>
        <v/>
      </c>
      <c r="JC289" s="38" t="str">
        <f>IF(Hidden!IV$51="Yes","H",IF($B289="","",IF(AND($C289&lt;=Hidden!IV$50,$D289&gt;=Hidden!IV$50),IF($G289="","x","y"),"")))</f>
        <v/>
      </c>
      <c r="JD289" s="41" t="str">
        <f>IF(Hidden!IW$51="Yes","H",IF($B289="","",IF(AND($C289&lt;=Hidden!IW$50,$D289&gt;=Hidden!IW$50),IF($G289="","x","y"),"")))</f>
        <v/>
      </c>
      <c r="JE289" s="37" t="str">
        <f>IF(Hidden!IX$51="Yes","H",IF($B289="","",IF(AND($C289&lt;=Hidden!IX$50,$D289&gt;=Hidden!IX$50),IF($G289="","x","y"),"")))</f>
        <v/>
      </c>
      <c r="JF289" s="37" t="str">
        <f>IF(Hidden!IY$51="Yes","H",IF($B289="","",IF(AND($C289&lt;=Hidden!IY$50,$D289&gt;=Hidden!IY$50),IF($G289="","x","y"),"")))</f>
        <v/>
      </c>
      <c r="JG289" s="37" t="str">
        <f>IF(Hidden!IZ$51="Yes","H",IF($B289="","",IF(AND($C289&lt;=Hidden!IZ$50,$D289&gt;=Hidden!IZ$50),IF($G289="","x","y"),"")))</f>
        <v/>
      </c>
      <c r="JH289" s="38" t="str">
        <f>IF(Hidden!JA$51="Yes","H",IF($B289="","",IF(AND($C289&lt;=Hidden!JA$50,$D289&gt;=Hidden!JA$50),IF($G289="","x","y"),"")))</f>
        <v/>
      </c>
      <c r="JI289" s="41" t="str">
        <f>IF(Hidden!JB$51="Yes","H",IF($B289="","",IF(AND($C289&lt;=Hidden!JB$50,$D289&gt;=Hidden!JB$50),IF($G289="","x","y"),"")))</f>
        <v/>
      </c>
      <c r="JJ289" s="37" t="str">
        <f>IF(Hidden!JC$51="Yes","H",IF($B289="","",IF(AND($C289&lt;=Hidden!JC$50,$D289&gt;=Hidden!JC$50),IF($G289="","x","y"),"")))</f>
        <v/>
      </c>
      <c r="JK289" s="37" t="str">
        <f>IF(Hidden!JD$51="Yes","H",IF($B289="","",IF(AND($C289&lt;=Hidden!JD$50,$D289&gt;=Hidden!JD$50),IF($G289="","x","y"),"")))</f>
        <v/>
      </c>
      <c r="JL289" s="37" t="str">
        <f>IF(Hidden!JE$51="Yes","H",IF($B289="","",IF(AND($C289&lt;=Hidden!JE$50,$D289&gt;=Hidden!JE$50),IF($G289="","x","y"),"")))</f>
        <v/>
      </c>
      <c r="JM289" s="38" t="str">
        <f>IF(Hidden!JF$51="Yes","H",IF($B289="","",IF(AND($C289&lt;=Hidden!JF$50,$D289&gt;=Hidden!JF$50),IF($G289="","x","y"),"")))</f>
        <v/>
      </c>
      <c r="JN289" s="41" t="str">
        <f>IF(Hidden!JG$51="Yes","H",IF($B289="","",IF(AND($C289&lt;=Hidden!JG$50,$D289&gt;=Hidden!JG$50),IF($G289="","x","y"),"")))</f>
        <v/>
      </c>
      <c r="JO289" s="37" t="str">
        <f>IF(Hidden!JH$51="Yes","H",IF($B289="","",IF(AND($C289&lt;=Hidden!JH$50,$D289&gt;=Hidden!JH$50),IF($G289="","x","y"),"")))</f>
        <v/>
      </c>
      <c r="JP289" s="37" t="str">
        <f>IF(Hidden!JI$51="Yes","H",IF($B289="","",IF(AND($C289&lt;=Hidden!JI$50,$D289&gt;=Hidden!JI$50),IF($G289="","x","y"),"")))</f>
        <v/>
      </c>
      <c r="JQ289" s="37" t="str">
        <f>IF(Hidden!JJ$51="Yes","H",IF($B289="","",IF(AND($C289&lt;=Hidden!JJ$50,$D289&gt;=Hidden!JJ$50),IF($G289="","x","y"),"")))</f>
        <v/>
      </c>
      <c r="JR289" s="38" t="str">
        <f>IF(Hidden!JK$51="Yes","H",IF($B289="","",IF(AND($C289&lt;=Hidden!JK$50,$D289&gt;=Hidden!JK$50),IF($G289="","x","y"),"")))</f>
        <v/>
      </c>
    </row>
    <row r="290" spans="1:278">
      <c r="A290" s="28"/>
      <c r="B290" s="58"/>
      <c r="C290" s="90"/>
      <c r="D290" s="91"/>
      <c r="E290" s="88"/>
      <c r="F290" s="89"/>
      <c r="G290" s="87"/>
      <c r="H290" s="67"/>
      <c r="I290" s="36" t="str">
        <f>IF(Hidden!B$51="Yes","H",IF($B290="","",IF(AND($C290&lt;=Hidden!B$50,$D290&gt;=Hidden!B$50),IF($G290="","x","y"),"")))</f>
        <v/>
      </c>
      <c r="J290" s="37" t="str">
        <f>IF(Hidden!C$51="Yes","H",IF($B290="","",IF(AND($C290&lt;=Hidden!C$50,$D290&gt;=Hidden!C$50),IF($G290="","x","y"),"")))</f>
        <v/>
      </c>
      <c r="K290" s="37" t="str">
        <f>IF(Hidden!D$51="Yes","H",IF($B290="","",IF(AND($C290&lt;=Hidden!D$50,$D290&gt;=Hidden!D$50),IF($G290="","x","y"),"")))</f>
        <v/>
      </c>
      <c r="L290" s="37" t="str">
        <f>IF(Hidden!E$50="Yes","H",IF($B290="","",IF(AND($C290&lt;=Hidden!E$49,$D290&gt;=Hidden!E$49),IF($G290="","x","y"),"")))</f>
        <v/>
      </c>
      <c r="M290" s="40" t="str">
        <f>IF(Hidden!F$50="Yes","H",IF($B290="","",IF(AND($C290&lt;=Hidden!F$49,$D290&gt;=Hidden!F$49),IF($G290="","x","y"),"")))</f>
        <v/>
      </c>
      <c r="N290" s="44" t="str">
        <f>IF(Hidden!G$50="Yes","H",IF($B290="","",IF(AND($C290&lt;=Hidden!G$49,$D290&gt;=Hidden!G$49),IF($G290="","x","y"),"")))</f>
        <v/>
      </c>
      <c r="O290" s="37" t="str">
        <f>IF(Hidden!H$50="Yes","H",IF($B290="","",IF(AND($C290&lt;=Hidden!H$49,$D290&gt;=Hidden!H$49),IF($G290="","x","y"),"")))</f>
        <v/>
      </c>
      <c r="P290" s="37" t="str">
        <f>IF(Hidden!I$50="Yes","H",IF($B290="","",IF(AND($C290&lt;=Hidden!I$49,$D290&gt;=Hidden!I$49),IF($G290="","x","y"),"")))</f>
        <v/>
      </c>
      <c r="Q290" s="37" t="str">
        <f>IF(Hidden!J$52="Yes","H",IF($B290="","",IF(AND($C290&lt;=Hidden!J$51,$D290&gt;=Hidden!J$51),IF($G290="","x","y"),"")))</f>
        <v/>
      </c>
      <c r="R290" s="45" t="str">
        <f>IF(Hidden!K$52="Yes","H",IF($B290="","",IF(AND($C290&lt;=Hidden!K$51,$D290&gt;=Hidden!K$51),IF($G290="","x","y"),"")))</f>
        <v/>
      </c>
      <c r="S290" s="41" t="str">
        <f>IF(Hidden!L$51="Yes","H",IF($B290="","",IF(AND($C290&lt;=Hidden!L$50,$D290&gt;=Hidden!L$50),IF($G290="","x","y"),"")))</f>
        <v/>
      </c>
      <c r="T290" s="37" t="str">
        <f>IF(Hidden!M$51="Yes","H",IF($B290="","",IF(AND($C290&lt;=Hidden!M$50,$D290&gt;=Hidden!M$50),IF($G290="","x","y"),"")))</f>
        <v/>
      </c>
      <c r="U290" s="37" t="str">
        <f>IF(Hidden!N$51="Yes","H",IF($B290="","",IF(AND($C290&lt;=Hidden!N$50,$D290&gt;=Hidden!N$50),IF($G290="","x","y"),"")))</f>
        <v/>
      </c>
      <c r="V290" s="37" t="str">
        <f>IF(Hidden!O$51="Yes","H",IF($B290="","",IF(AND($C290&lt;=Hidden!O$50,$D290&gt;=Hidden!O$50),IF($G290="","x","y"),"")))</f>
        <v/>
      </c>
      <c r="W290" s="40" t="str">
        <f>IF(Hidden!P$51="Yes","H",IF($B290="","",IF(AND($C290&lt;=Hidden!P$50,$D290&gt;=Hidden!P$50),IF($G290="","x","y"),"")))</f>
        <v/>
      </c>
      <c r="X290" s="44" t="str">
        <f>IF(Hidden!Q$51="Yes","H",IF($B290="","",IF(AND($C290&lt;=Hidden!Q$50,$D290&gt;=Hidden!Q$50),IF($G290="","x","y"),"")))</f>
        <v/>
      </c>
      <c r="Y290" s="37" t="str">
        <f>IF(Hidden!R$51="Yes","H",IF($B290="","",IF(AND($C290&lt;=Hidden!R$50,$D290&gt;=Hidden!R$50),IF($G290="","x","y"),"")))</f>
        <v/>
      </c>
      <c r="Z290" s="37" t="str">
        <f>IF(Hidden!S$51="Yes","H",IF($B290="","",IF(AND($C290&lt;=Hidden!S$50,$D290&gt;=Hidden!S$50),IF($G290="","x","y"),"")))</f>
        <v/>
      </c>
      <c r="AA290" s="37" t="str">
        <f>IF(Hidden!T$51="Yes","H",IF($B290="","",IF(AND($C290&lt;=Hidden!T$50,$D290&gt;=Hidden!T$50),IF($G290="","x","y"),"")))</f>
        <v/>
      </c>
      <c r="AB290" s="45" t="str">
        <f>IF(Hidden!U$51="Yes","H",IF($B290="","",IF(AND($C290&lt;=Hidden!U$50,$D290&gt;=Hidden!U$50),IF($G290="","x","y"),"")))</f>
        <v/>
      </c>
      <c r="AC290" s="41" t="str">
        <f>IF(Hidden!V$51="Yes","H",IF($B290="","",IF(AND($C290&lt;=Hidden!V$50,$D290&gt;=Hidden!V$50),IF($G290="","x","y"),"")))</f>
        <v/>
      </c>
      <c r="AD290" s="37" t="str">
        <f>IF(Hidden!W$51="Yes","H",IF($B290="","",IF(AND($C290&lt;=Hidden!W$50,$D290&gt;=Hidden!W$50),IF($G290="","x","y"),"")))</f>
        <v/>
      </c>
      <c r="AE290" s="37" t="str">
        <f>IF(Hidden!X$51="Yes","H",IF($B290="","",IF(AND($C290&lt;=Hidden!X$50,$D290&gt;=Hidden!X$50),IF($G290="","x","y"),"")))</f>
        <v/>
      </c>
      <c r="AF290" s="37" t="str">
        <f>IF(Hidden!Y$51="Yes","H",IF($B290="","",IF(AND($C290&lt;=Hidden!Y$50,$D290&gt;=Hidden!Y$50),IF($G290="","x","y"),"")))</f>
        <v/>
      </c>
      <c r="AG290" s="40" t="str">
        <f>IF(Hidden!Z$51="Yes","H",IF($B290="","",IF(AND($C290&lt;=Hidden!Z$50,$D290&gt;=Hidden!Z$50),IF($G290="","x","y"),"")))</f>
        <v/>
      </c>
      <c r="AH290" s="44" t="str">
        <f>IF(Hidden!AA$51="Yes","H",IF($B290="","",IF(AND($C290&lt;=Hidden!AA$50,$D290&gt;=Hidden!AA$50),IF($G290="","x","y"),"")))</f>
        <v/>
      </c>
      <c r="AI290" s="37" t="str">
        <f>IF(Hidden!AB$51="Yes","H",IF($B290="","",IF(AND($C290&lt;=Hidden!AB$50,$D290&gt;=Hidden!AB$50),IF($G290="","x","y"),"")))</f>
        <v/>
      </c>
      <c r="AJ290" s="37" t="str">
        <f>IF(Hidden!AC$51="Yes","H",IF($B290="","",IF(AND($C290&lt;=Hidden!AC$50,$D290&gt;=Hidden!AC$50),IF($G290="","x","y"),"")))</f>
        <v/>
      </c>
      <c r="AK290" s="37" t="str">
        <f>IF(Hidden!AD$51="Yes","H",IF($B290="","",IF(AND($C290&lt;=Hidden!AD$50,$D290&gt;=Hidden!AD$50),IF($G290="","x","y"),"")))</f>
        <v/>
      </c>
      <c r="AL290" s="45" t="str">
        <f>IF(Hidden!AE$51="Yes","H",IF($B290="","",IF(AND($C290&lt;=Hidden!AE$50,$D290&gt;=Hidden!AE$50),IF($G290="","x","y"),"")))</f>
        <v/>
      </c>
      <c r="AM290" s="41" t="str">
        <f>IF(Hidden!AF$51="Yes","H",IF($B290="","",IF(AND($C290&lt;=Hidden!AF$50,$D290&gt;=Hidden!AF$50),IF($G290="","x","y"),"")))</f>
        <v/>
      </c>
      <c r="AN290" s="37" t="str">
        <f>IF(Hidden!AG$51="Yes","H",IF($B290="","",IF(AND($C290&lt;=Hidden!AG$50,$D290&gt;=Hidden!AG$50),IF($G290="","x","y"),"")))</f>
        <v/>
      </c>
      <c r="AO290" s="37" t="str">
        <f>IF(Hidden!AH$51="Yes","H",IF($B290="","",IF(AND($C290&lt;=Hidden!AH$50,$D290&gt;=Hidden!AH$50),IF($G290="","x","y"),"")))</f>
        <v/>
      </c>
      <c r="AP290" s="37" t="str">
        <f>IF(Hidden!AI$51="Yes","H",IF($B290="","",IF(AND($C290&lt;=Hidden!AI$50,$D290&gt;=Hidden!AI$50),IF($G290="","x","y"),"")))</f>
        <v/>
      </c>
      <c r="AQ290" s="40" t="str">
        <f>IF(Hidden!AJ$51="Yes","H",IF($B290="","",IF(AND($C290&lt;=Hidden!AJ$50,$D290&gt;=Hidden!AJ$50),IF($G290="","x","y"),"")))</f>
        <v/>
      </c>
      <c r="AR290" s="44" t="str">
        <f>IF(Hidden!AK$51="Yes","H",IF($B290="","",IF(AND($C290&lt;=Hidden!AK$50,$D290&gt;=Hidden!AK$50),IF($G290="","x","y"),"")))</f>
        <v/>
      </c>
      <c r="AS290" s="37" t="str">
        <f>IF(Hidden!AL$51="Yes","H",IF($B290="","",IF(AND($C290&lt;=Hidden!AL$50,$D290&gt;=Hidden!AL$50),IF($G290="","x","y"),"")))</f>
        <v/>
      </c>
      <c r="AT290" s="37" t="str">
        <f>IF(Hidden!AM$51="Yes","H",IF($B290="","",IF(AND($C290&lt;=Hidden!AM$50,$D290&gt;=Hidden!AM$50),IF($G290="","x","y"),"")))</f>
        <v/>
      </c>
      <c r="AU290" s="37" t="str">
        <f>IF(Hidden!AN$51="Yes","H",IF($B290="","",IF(AND($C290&lt;=Hidden!AN$50,$D290&gt;=Hidden!AN$50),IF($G290="","x","y"),"")))</f>
        <v/>
      </c>
      <c r="AV290" s="45" t="str">
        <f>IF(Hidden!AO$51="Yes","H",IF($B290="","",IF(AND($C290&lt;=Hidden!AO$50,$D290&gt;=Hidden!AO$50),IF($G290="","x","y"),"")))</f>
        <v/>
      </c>
      <c r="AW290" s="41" t="str">
        <f>IF(Hidden!AP$51="Yes","H",IF($B290="","",IF(AND($C290&lt;=Hidden!AP$50,$D290&gt;=Hidden!AP$50),IF($G290="","x","y"),"")))</f>
        <v/>
      </c>
      <c r="AX290" s="37" t="str">
        <f>IF(Hidden!AQ$51="Yes","H",IF($B290="","",IF(AND($C290&lt;=Hidden!AQ$50,$D290&gt;=Hidden!AQ$50),IF($G290="","x","y"),"")))</f>
        <v/>
      </c>
      <c r="AY290" s="37" t="str">
        <f>IF(Hidden!AR$51="Yes","H",IF($B290="","",IF(AND($C290&lt;=Hidden!AR$50,$D290&gt;=Hidden!AR$50),IF($G290="","x","y"),"")))</f>
        <v/>
      </c>
      <c r="AZ290" s="37" t="str">
        <f>IF(Hidden!AS$51="Yes","H",IF($B290="","",IF(AND($C290&lt;=Hidden!AS$50,$D290&gt;=Hidden!AS$50),IF($G290="","x","y"),"")))</f>
        <v/>
      </c>
      <c r="BA290" s="40" t="str">
        <f>IF(Hidden!AT$51="Yes","H",IF($B290="","",IF(AND($C290&lt;=Hidden!AT$50,$D290&gt;=Hidden!AT$50),IF($G290="","x","y"),"")))</f>
        <v/>
      </c>
      <c r="BB290" s="44" t="str">
        <f>IF(Hidden!AU$51="Yes","H",IF($B290="","",IF(AND($C290&lt;=Hidden!AU$50,$D290&gt;=Hidden!AU$50),IF($G290="","x","y"),"")))</f>
        <v/>
      </c>
      <c r="BC290" s="37" t="str">
        <f>IF(Hidden!AV$51="Yes","H",IF($B290="","",IF(AND($C290&lt;=Hidden!AV$50,$D290&gt;=Hidden!AV$50),IF($G290="","x","y"),"")))</f>
        <v/>
      </c>
      <c r="BD290" s="37" t="str">
        <f>IF(Hidden!AW$51="Yes","H",IF($B290="","",IF(AND($C290&lt;=Hidden!AW$50,$D290&gt;=Hidden!AW$50),IF($G290="","x","y"),"")))</f>
        <v/>
      </c>
      <c r="BE290" s="37" t="str">
        <f>IF(Hidden!AX$51="Yes","H",IF($B290="","",IF(AND($C290&lt;=Hidden!AX$50,$D290&gt;=Hidden!AX$50),IF($G290="","x","y"),"")))</f>
        <v/>
      </c>
      <c r="BF290" s="45" t="str">
        <f>IF(Hidden!AY$51="Yes","H",IF($B290="","",IF(AND($C290&lt;=Hidden!AY$50,$D290&gt;=Hidden!AY$50),IF($G290="","x","y"),"")))</f>
        <v/>
      </c>
      <c r="BG290" s="41" t="str">
        <f>IF(Hidden!AZ$51="Yes","H",IF($B290="","",IF(AND($C290&lt;=Hidden!AZ$50,$D290&gt;=Hidden!AZ$50),IF($G290="","x","y"),"")))</f>
        <v/>
      </c>
      <c r="BH290" s="37" t="str">
        <f>IF(Hidden!BA$51="Yes","H",IF($B290="","",IF(AND($C290&lt;=Hidden!BA$50,$D290&gt;=Hidden!BA$50),IF($G290="","x","y"),"")))</f>
        <v/>
      </c>
      <c r="BI290" s="37" t="str">
        <f>IF(Hidden!BB$51="Yes","H",IF($B290="","",IF(AND($C290&lt;=Hidden!BB$50,$D290&gt;=Hidden!BB$50),IF($G290="","x","y"),"")))</f>
        <v/>
      </c>
      <c r="BJ290" s="37" t="str">
        <f>IF(Hidden!BC$51="Yes","H",IF($B290="","",IF(AND($C290&lt;=Hidden!BC$50,$D290&gt;=Hidden!BC$50),IF($G290="","x","y"),"")))</f>
        <v/>
      </c>
      <c r="BK290" s="40" t="str">
        <f>IF(Hidden!BD$51="Yes","H",IF($B290="","",IF(AND($C290&lt;=Hidden!BD$50,$D290&gt;=Hidden!BD$50),IF($G290="","x","y"),"")))</f>
        <v/>
      </c>
      <c r="BL290" s="44" t="str">
        <f>IF(Hidden!BE$51="Yes","H",IF($B290="","",IF(AND($C290&lt;=Hidden!BE$50,$D290&gt;=Hidden!BE$50),IF($G290="","x","y"),"")))</f>
        <v/>
      </c>
      <c r="BM290" s="37" t="str">
        <f>IF(Hidden!BF$51="Yes","H",IF($B290="","",IF(AND($C290&lt;=Hidden!BF$50,$D290&gt;=Hidden!BF$50),IF($G290="","x","y"),"")))</f>
        <v/>
      </c>
      <c r="BN290" s="37" t="str">
        <f>IF(Hidden!BG$51="Yes","H",IF($B290="","",IF(AND($C290&lt;=Hidden!BG$50,$D290&gt;=Hidden!BG$50),IF($G290="","x","y"),"")))</f>
        <v/>
      </c>
      <c r="BO290" s="37" t="str">
        <f>IF(Hidden!BH$51="Yes","H",IF($B290="","",IF(AND($C290&lt;=Hidden!BH$50,$D290&gt;=Hidden!BH$50),IF($G290="","x","y"),"")))</f>
        <v/>
      </c>
      <c r="BP290" s="45" t="str">
        <f>IF(Hidden!BI$51="Yes","H",IF($B290="","",IF(AND($C290&lt;=Hidden!BI$50,$D290&gt;=Hidden!BI$50),IF($G290="","x","y"),"")))</f>
        <v/>
      </c>
      <c r="BQ290" s="41" t="str">
        <f>IF(Hidden!BJ$51="Yes","H",IF($B290="","",IF(AND($C290&lt;=Hidden!BJ$50,$D290&gt;=Hidden!BJ$50),IF($G290="","x","y"),"")))</f>
        <v/>
      </c>
      <c r="BR290" s="37" t="str">
        <f>IF(Hidden!BK$51="Yes","H",IF($B290="","",IF(AND($C290&lt;=Hidden!BK$50,$D290&gt;=Hidden!BK$50),IF($G290="","x","y"),"")))</f>
        <v/>
      </c>
      <c r="BS290" s="37" t="str">
        <f>IF(Hidden!BL$51="Yes","H",IF($B290="","",IF(AND($C290&lt;=Hidden!BL$50,$D290&gt;=Hidden!BL$50),IF($G290="","x","y"),"")))</f>
        <v/>
      </c>
      <c r="BT290" s="37" t="str">
        <f>IF(Hidden!BM$51="Yes","H",IF($B290="","",IF(AND($C290&lt;=Hidden!BM$50,$D290&gt;=Hidden!BM$50),IF($G290="","x","y"),"")))</f>
        <v/>
      </c>
      <c r="BU290" s="40" t="str">
        <f>IF(Hidden!BN$51="Yes","H",IF($B290="","",IF(AND($C290&lt;=Hidden!BN$50,$D290&gt;=Hidden!BN$50),IF($G290="","x","y"),"")))</f>
        <v/>
      </c>
      <c r="BV290" s="44" t="str">
        <f>IF(Hidden!BO$51="Yes","H",IF($B290="","",IF(AND($C290&lt;=Hidden!BO$50,$D290&gt;=Hidden!BO$50),IF($G290="","x","y"),"")))</f>
        <v/>
      </c>
      <c r="BW290" s="37" t="str">
        <f>IF(Hidden!BP$51="Yes","H",IF($B290="","",IF(AND($C290&lt;=Hidden!BP$50,$D290&gt;=Hidden!BP$50),IF($G290="","x","y"),"")))</f>
        <v/>
      </c>
      <c r="BX290" s="37" t="str">
        <f>IF(Hidden!BQ$51="Yes","H",IF($B290="","",IF(AND($C290&lt;=Hidden!BQ$50,$D290&gt;=Hidden!BQ$50),IF($G290="","x","y"),"")))</f>
        <v/>
      </c>
      <c r="BY290" s="37" t="str">
        <f>IF(Hidden!BR$51="Yes","H",IF($B290="","",IF(AND($C290&lt;=Hidden!BR$50,$D290&gt;=Hidden!BR$50),IF($G290="","x","y"),"")))</f>
        <v/>
      </c>
      <c r="BZ290" s="45" t="str">
        <f>IF(Hidden!BS$51="Yes","H",IF($B290="","",IF(AND($C290&lt;=Hidden!BS$50,$D290&gt;=Hidden!BS$50),IF($G290="","x","y"),"")))</f>
        <v/>
      </c>
      <c r="CA290" s="41" t="str">
        <f>IF(Hidden!BT$51="Yes","H",IF($B290="","",IF(AND($C290&lt;=Hidden!BT$50,$D290&gt;=Hidden!BT$50),IF($G290="","x","y"),"")))</f>
        <v/>
      </c>
      <c r="CB290" s="37" t="str">
        <f>IF(Hidden!BU$51="Yes","H",IF($B290="","",IF(AND($C290&lt;=Hidden!BU$50,$D290&gt;=Hidden!BU$50),IF($G290="","x","y"),"")))</f>
        <v/>
      </c>
      <c r="CC290" s="37" t="str">
        <f>IF(Hidden!BV$51="Yes","H",IF($B290="","",IF(AND($C290&lt;=Hidden!BV$50,$D290&gt;=Hidden!BV$50),IF($G290="","x","y"),"")))</f>
        <v/>
      </c>
      <c r="CD290" s="37" t="str">
        <f>IF(Hidden!BW$51="Yes","H",IF($B290="","",IF(AND($C290&lt;=Hidden!BW$50,$D290&gt;=Hidden!BW$50),IF($G290="","x","y"),"")))</f>
        <v/>
      </c>
      <c r="CE290" s="40" t="str">
        <f>IF(Hidden!BX$51="Yes","H",IF($B290="","",IF(AND($C290&lt;=Hidden!BX$50,$D290&gt;=Hidden!BX$50),IF($G290="","x","y"),"")))</f>
        <v/>
      </c>
      <c r="CF290" s="44" t="str">
        <f>IF(Hidden!BY$51="Yes","H",IF($B290="","",IF(AND($C290&lt;=Hidden!BY$50,$D290&gt;=Hidden!BY$50),IF($G290="","x","y"),"")))</f>
        <v/>
      </c>
      <c r="CG290" s="37" t="str">
        <f>IF(Hidden!BZ$51="Yes","H",IF($B290="","",IF(AND($C290&lt;=Hidden!BZ$50,$D290&gt;=Hidden!BZ$50),IF($G290="","x","y"),"")))</f>
        <v/>
      </c>
      <c r="CH290" s="37" t="str">
        <f>IF(Hidden!CA$51="Yes","H",IF($B290="","",IF(AND($C290&lt;=Hidden!CA$50,$D290&gt;=Hidden!CA$50),IF($G290="","x","y"),"")))</f>
        <v/>
      </c>
      <c r="CI290" s="37" t="str">
        <f>IF(Hidden!CB$51="Yes","H",IF($B290="","",IF(AND($C290&lt;=Hidden!CB$50,$D290&gt;=Hidden!CB$50),IF($G290="","x","y"),"")))</f>
        <v/>
      </c>
      <c r="CJ290" s="45" t="str">
        <f>IF(Hidden!CC$51="Yes","H",IF($B290="","",IF(AND($C290&lt;=Hidden!CC$50,$D290&gt;=Hidden!CC$50),IF($G290="","x","y"),"")))</f>
        <v/>
      </c>
      <c r="CK290" s="41" t="str">
        <f>IF(Hidden!CD$51="Yes","H",IF($B290="","",IF(AND($C290&lt;=Hidden!CD$50,$D290&gt;=Hidden!CD$50),IF($G290="","x","y"),"")))</f>
        <v/>
      </c>
      <c r="CL290" s="37" t="str">
        <f>IF(Hidden!CE$51="Yes","H",IF($B290="","",IF(AND($C290&lt;=Hidden!CE$50,$D290&gt;=Hidden!CE$50),IF($G290="","x","y"),"")))</f>
        <v/>
      </c>
      <c r="CM290" s="37" t="str">
        <f>IF(Hidden!CF$51="Yes","H",IF($B290="","",IF(AND($C290&lt;=Hidden!CF$50,$D290&gt;=Hidden!CF$50),IF($G290="","x","y"),"")))</f>
        <v/>
      </c>
      <c r="CN290" s="37" t="str">
        <f>IF(Hidden!CG$51="Yes","H",IF($B290="","",IF(AND($C290&lt;=Hidden!CG$50,$D290&gt;=Hidden!CG$50),IF($G290="","x","y"),"")))</f>
        <v/>
      </c>
      <c r="CO290" s="40" t="str">
        <f>IF(Hidden!CH$51="Yes","H",IF($B290="","",IF(AND($C290&lt;=Hidden!CH$50,$D290&gt;=Hidden!CH$50),IF($G290="","x","y"),"")))</f>
        <v/>
      </c>
      <c r="CP290" s="44" t="str">
        <f>IF(Hidden!CI$51="Yes","H",IF($B290="","",IF(AND($C290&lt;=Hidden!CI$50,$D290&gt;=Hidden!CI$50),IF($G290="","x","y"),"")))</f>
        <v/>
      </c>
      <c r="CQ290" s="37" t="str">
        <f>IF(Hidden!CJ$51="Yes","H",IF($B290="","",IF(AND($C290&lt;=Hidden!CJ$50,$D290&gt;=Hidden!CJ$50),IF($G290="","x","y"),"")))</f>
        <v/>
      </c>
      <c r="CR290" s="37" t="str">
        <f>IF(Hidden!CK$51="Yes","H",IF($B290="","",IF(AND($C290&lt;=Hidden!CK$50,$D290&gt;=Hidden!CK$50),IF($G290="","x","y"),"")))</f>
        <v/>
      </c>
      <c r="CS290" s="37" t="str">
        <f>IF(Hidden!CL$51="Yes","H",IF($B290="","",IF(AND($C290&lt;=Hidden!CL$50,$D290&gt;=Hidden!CL$50),IF($G290="","x","y"),"")))</f>
        <v/>
      </c>
      <c r="CT290" s="45" t="str">
        <f>IF(Hidden!CM$51="Yes","H",IF($B290="","",IF(AND($C290&lt;=Hidden!CM$50,$D290&gt;=Hidden!CM$50),IF($G290="","x","y"),"")))</f>
        <v/>
      </c>
      <c r="CU290" s="41" t="str">
        <f>IF(Hidden!CN$51="Yes","H",IF($B290="","",IF(AND($C290&lt;=Hidden!CN$50,$D290&gt;=Hidden!CN$50),IF($G290="","x","y"),"")))</f>
        <v/>
      </c>
      <c r="CV290" s="37" t="str">
        <f>IF(Hidden!CO$51="Yes","H",IF($B290="","",IF(AND($C290&lt;=Hidden!CO$50,$D290&gt;=Hidden!CO$50),IF($G290="","x","y"),"")))</f>
        <v/>
      </c>
      <c r="CW290" s="37" t="str">
        <f>IF(Hidden!CP$51="Yes","H",IF($B290="","",IF(AND($C290&lt;=Hidden!CP$50,$D290&gt;=Hidden!CP$50),IF($G290="","x","y"),"")))</f>
        <v/>
      </c>
      <c r="CX290" s="37" t="str">
        <f>IF(Hidden!CQ$51="Yes","H",IF($B290="","",IF(AND($C290&lt;=Hidden!CQ$50,$D290&gt;=Hidden!CQ$50),IF($G290="","x","y"),"")))</f>
        <v/>
      </c>
      <c r="CY290" s="40" t="str">
        <f>IF(Hidden!CR$51="Yes","H",IF($B290="","",IF(AND($C290&lt;=Hidden!CR$50,$D290&gt;=Hidden!CR$50),IF($G290="","x","y"),"")))</f>
        <v/>
      </c>
      <c r="CZ290" s="44" t="str">
        <f>IF(Hidden!CS$51="Yes","H",IF($B290="","",IF(AND($C290&lt;=Hidden!CS$50,$D290&gt;=Hidden!CS$50),IF($G290="","x","y"),"")))</f>
        <v/>
      </c>
      <c r="DA290" s="37" t="str">
        <f>IF(Hidden!CT$51="Yes","H",IF($B290="","",IF(AND($C290&lt;=Hidden!CT$50,$D290&gt;=Hidden!CT$50),IF($G290="","x","y"),"")))</f>
        <v/>
      </c>
      <c r="DB290" s="37" t="str">
        <f>IF(Hidden!CU$51="Yes","H",IF($B290="","",IF(AND($C290&lt;=Hidden!CU$50,$D290&gt;=Hidden!CU$50),IF($G290="","x","y"),"")))</f>
        <v/>
      </c>
      <c r="DC290" s="37" t="str">
        <f>IF(Hidden!CV$51="Yes","H",IF($B290="","",IF(AND($C290&lt;=Hidden!CV$50,$D290&gt;=Hidden!CV$50),IF($G290="","x","y"),"")))</f>
        <v/>
      </c>
      <c r="DD290" s="45" t="str">
        <f>IF(Hidden!CW$51="Yes","H",IF($B290="","",IF(AND($C290&lt;=Hidden!CW$50,$D290&gt;=Hidden!CW$50),IF($G290="","x","y"),"")))</f>
        <v/>
      </c>
      <c r="DE290" s="41" t="str">
        <f>IF(Hidden!CX$51="Yes","H",IF($B290="","",IF(AND($C290&lt;=Hidden!CX$50,$D290&gt;=Hidden!CX$50),IF($G290="","x","y"),"")))</f>
        <v/>
      </c>
      <c r="DF290" s="37" t="str">
        <f>IF(Hidden!CY$51="Yes","H",IF($B290="","",IF(AND($C290&lt;=Hidden!CY$50,$D290&gt;=Hidden!CY$50),IF($G290="","x","y"),"")))</f>
        <v/>
      </c>
      <c r="DG290" s="37" t="str">
        <f>IF(Hidden!CZ$51="Yes","H",IF($B290="","",IF(AND($C290&lt;=Hidden!CZ$50,$D290&gt;=Hidden!CZ$50),IF($G290="","x","y"),"")))</f>
        <v/>
      </c>
      <c r="DH290" s="37" t="str">
        <f>IF(Hidden!DA$51="Yes","H",IF($B290="","",IF(AND($C290&lt;=Hidden!DA$50,$D290&gt;=Hidden!DA$50),IF($G290="","x","y"),"")))</f>
        <v/>
      </c>
      <c r="DI290" s="40" t="str">
        <f>IF(Hidden!DB$51="Yes","H",IF($B290="","",IF(AND($C290&lt;=Hidden!DB$50,$D290&gt;=Hidden!DB$50),IF($G290="","x","y"),"")))</f>
        <v/>
      </c>
      <c r="DJ290" s="44" t="str">
        <f>IF(Hidden!DC$51="Yes","H",IF($B290="","",IF(AND($C290&lt;=Hidden!DC$50,$D290&gt;=Hidden!DC$50),IF($G290="","x","y"),"")))</f>
        <v/>
      </c>
      <c r="DK290" s="37" t="str">
        <f>IF(Hidden!DD$51="Yes","H",IF($B290="","",IF(AND($C290&lt;=Hidden!DD$50,$D290&gt;=Hidden!DD$50),IF($G290="","x","y"),"")))</f>
        <v/>
      </c>
      <c r="DL290" s="37" t="str">
        <f>IF(Hidden!DE$51="Yes","H",IF($B290="","",IF(AND($C290&lt;=Hidden!DE$50,$D290&gt;=Hidden!DE$50),IF($G290="","x","y"),"")))</f>
        <v/>
      </c>
      <c r="DM290" s="37" t="str">
        <f>IF(Hidden!DF$51="Yes","H",IF($B290="","",IF(AND($C290&lt;=Hidden!DF$50,$D290&gt;=Hidden!DF$50),IF($G290="","x","y"),"")))</f>
        <v/>
      </c>
      <c r="DN290" s="45" t="str">
        <f>IF(Hidden!DG$51="Yes","H",IF($B290="","",IF(AND($C290&lt;=Hidden!DG$50,$D290&gt;=Hidden!DG$50),IF($G290="","x","y"),"")))</f>
        <v/>
      </c>
      <c r="DO290" s="41" t="str">
        <f>IF(Hidden!DH$51="Yes","H",IF($B290="","",IF(AND($C290&lt;=Hidden!DH$50,$D290&gt;=Hidden!DH$50),IF($G290="","x","y"),"")))</f>
        <v/>
      </c>
      <c r="DP290" s="37" t="str">
        <f>IF(Hidden!DI$51="Yes","H",IF($B290="","",IF(AND($C290&lt;=Hidden!DI$50,$D290&gt;=Hidden!DI$50),IF($G290="","x","y"),"")))</f>
        <v/>
      </c>
      <c r="DQ290" s="37" t="str">
        <f>IF(Hidden!DJ$51="Yes","H",IF($B290="","",IF(AND($C290&lt;=Hidden!DJ$50,$D290&gt;=Hidden!DJ$50),IF($G290="","x","y"),"")))</f>
        <v/>
      </c>
      <c r="DR290" s="37" t="str">
        <f>IF(Hidden!DK$51="Yes","H",IF($B290="","",IF(AND($C290&lt;=Hidden!DK$50,$D290&gt;=Hidden!DK$50),IF($G290="","x","y"),"")))</f>
        <v/>
      </c>
      <c r="DS290" s="40" t="str">
        <f>IF(Hidden!DL$51="Yes","H",IF($B290="","",IF(AND($C290&lt;=Hidden!DL$50,$D290&gt;=Hidden!DL$50),IF($G290="","x","y"),"")))</f>
        <v/>
      </c>
      <c r="DT290" s="44" t="str">
        <f>IF(Hidden!DM$51="Yes","H",IF($B290="","",IF(AND($C290&lt;=Hidden!DM$50,$D290&gt;=Hidden!DM$50),IF($G290="","x","y"),"")))</f>
        <v/>
      </c>
      <c r="DU290" s="37" t="str">
        <f>IF(Hidden!DN$51="Yes","H",IF($B290="","",IF(AND($C290&lt;=Hidden!DN$50,$D290&gt;=Hidden!DN$50),IF($G290="","x","y"),"")))</f>
        <v/>
      </c>
      <c r="DV290" s="37" t="str">
        <f>IF(Hidden!DO$51="Yes","H",IF($B290="","",IF(AND($C290&lt;=Hidden!DO$50,$D290&gt;=Hidden!DO$50),IF($G290="","x","y"),"")))</f>
        <v/>
      </c>
      <c r="DW290" s="37" t="str">
        <f>IF(Hidden!DP$51="Yes","H",IF($B290="","",IF(AND($C290&lt;=Hidden!DP$50,$D290&gt;=Hidden!DP$50),IF($G290="","x","y"),"")))</f>
        <v/>
      </c>
      <c r="DX290" s="45" t="str">
        <f>IF(Hidden!DQ$51="Yes","H",IF($B290="","",IF(AND($C290&lt;=Hidden!DQ$50,$D290&gt;=Hidden!DQ$50),IF($G290="","x","y"),"")))</f>
        <v/>
      </c>
      <c r="DY290" s="44" t="str">
        <f>IF(Hidden!DR$51="Yes","H",IF($B290="","",IF(AND($C290&lt;=Hidden!DR$50,$D290&gt;=Hidden!DR$50),IF($G290="","x","y"),"")))</f>
        <v/>
      </c>
      <c r="DZ290" s="37" t="str">
        <f>IF(Hidden!DS$51="Yes","H",IF($B290="","",IF(AND($C290&lt;=Hidden!DS$50,$D290&gt;=Hidden!DS$50),IF($G290="","x","y"),"")))</f>
        <v/>
      </c>
      <c r="EA290" s="37" t="str">
        <f>IF(Hidden!DT$51="Yes","H",IF($B290="","",IF(AND($C290&lt;=Hidden!DT$50,$D290&gt;=Hidden!DT$50),IF($G290="","x","y"),"")))</f>
        <v/>
      </c>
      <c r="EB290" s="37" t="str">
        <f>IF(Hidden!DU$51="Yes","H",IF($B290="","",IF(AND($C290&lt;=Hidden!DU$50,$D290&gt;=Hidden!DU$50),IF($G290="","x","y"),"")))</f>
        <v/>
      </c>
      <c r="EC290" s="45" t="str">
        <f>IF(Hidden!DV$51="Yes","H",IF($B290="","",IF(AND($C290&lt;=Hidden!DV$50,$D290&gt;=Hidden!DV$50),IF($G290="","x","y"),"")))</f>
        <v/>
      </c>
      <c r="ED290" s="41" t="str">
        <f>IF(Hidden!DW$51="Yes","H",IF($B290="","",IF(AND($C290&lt;=Hidden!DW$50,$D290&gt;=Hidden!DW$50),IF($G290="","x","y"),"")))</f>
        <v/>
      </c>
      <c r="EE290" s="37" t="str">
        <f>IF(Hidden!DX$51="Yes","H",IF($B290="","",IF(AND($C290&lt;=Hidden!DX$50,$D290&gt;=Hidden!DX$50),IF($G290="","x","y"),"")))</f>
        <v/>
      </c>
      <c r="EF290" s="37" t="str">
        <f>IF(Hidden!DY$51="Yes","H",IF($B290="","",IF(AND($C290&lt;=Hidden!DY$50,$D290&gt;=Hidden!DY$50),IF($G290="","x","y"),"")))</f>
        <v/>
      </c>
      <c r="EG290" s="37" t="str">
        <f>IF(Hidden!DZ$51="Yes","H",IF($B290="","",IF(AND($C290&lt;=Hidden!DZ$50,$D290&gt;=Hidden!DZ$50),IF($G290="","x","y"),"")))</f>
        <v/>
      </c>
      <c r="EH290" s="38" t="str">
        <f>IF(Hidden!EA$51="Yes","H",IF($B290="","",IF(AND($C290&lt;=Hidden!EA$50,$D290&gt;=Hidden!EA$50),IF($G290="","x","y"),"")))</f>
        <v/>
      </c>
      <c r="EI290" s="41" t="str">
        <f>IF(Hidden!EB$51="Yes","H",IF($B290="","",IF(AND($C290&lt;=Hidden!EB$50,$D290&gt;=Hidden!EB$50),IF($G290="","x","y"),"")))</f>
        <v/>
      </c>
      <c r="EJ290" s="37" t="str">
        <f>IF(Hidden!EC$51="Yes","H",IF($B290="","",IF(AND($C290&lt;=Hidden!EC$50,$D290&gt;=Hidden!EC$50),IF($G290="","x","y"),"")))</f>
        <v/>
      </c>
      <c r="EK290" s="37" t="str">
        <f>IF(Hidden!ED$51="Yes","H",IF($B290="","",IF(AND($C290&lt;=Hidden!ED$50,$D290&gt;=Hidden!ED$50),IF($G290="","x","y"),"")))</f>
        <v/>
      </c>
      <c r="EL290" s="37" t="str">
        <f>IF(Hidden!EE$51="Yes","H",IF($B290="","",IF(AND($C290&lt;=Hidden!EE$50,$D290&gt;=Hidden!EE$50),IF($G290="","x","y"),"")))</f>
        <v/>
      </c>
      <c r="EM290" s="38" t="str">
        <f>IF(Hidden!EF$51="Yes","H",IF($B290="","",IF(AND($C290&lt;=Hidden!EF$50,$D290&gt;=Hidden!EF$50),IF($G290="","x","y"),"")))</f>
        <v/>
      </c>
      <c r="EN290" s="41" t="str">
        <f>IF(Hidden!EG$51="Yes","H",IF($B290="","",IF(AND($C290&lt;=Hidden!EG$50,$D290&gt;=Hidden!EG$50),IF($G290="","x","y"),"")))</f>
        <v/>
      </c>
      <c r="EO290" s="37" t="str">
        <f>IF(Hidden!EH$51="Yes","H",IF($B290="","",IF(AND($C290&lt;=Hidden!EH$50,$D290&gt;=Hidden!EH$50),IF($G290="","x","y"),"")))</f>
        <v/>
      </c>
      <c r="EP290" s="37" t="str">
        <f>IF(Hidden!EI$51="Yes","H",IF($B290="","",IF(AND($C290&lt;=Hidden!EI$50,$D290&gt;=Hidden!EI$50),IF($G290="","x","y"),"")))</f>
        <v/>
      </c>
      <c r="EQ290" s="37" t="str">
        <f>IF(Hidden!EJ$51="Yes","H",IF($B290="","",IF(AND($C290&lt;=Hidden!EJ$50,$D290&gt;=Hidden!EJ$50),IF($G290="","x","y"),"")))</f>
        <v/>
      </c>
      <c r="ER290" s="38" t="str">
        <f>IF(Hidden!EK$51="Yes","H",IF($B290="","",IF(AND($C290&lt;=Hidden!EK$50,$D290&gt;=Hidden!EK$50),IF($G290="","x","y"),"")))</f>
        <v/>
      </c>
      <c r="ES290" s="41" t="str">
        <f>IF(Hidden!EL$51="Yes","H",IF($B290="","",IF(AND($C290&lt;=Hidden!EL$50,$D290&gt;=Hidden!EL$50),IF($G290="","x","y"),"")))</f>
        <v/>
      </c>
      <c r="ET290" s="37" t="str">
        <f>IF(Hidden!EM$51="Yes","H",IF($B290="","",IF(AND($C290&lt;=Hidden!EM$50,$D290&gt;=Hidden!EM$50),IF($G290="","x","y"),"")))</f>
        <v/>
      </c>
      <c r="EU290" s="37" t="str">
        <f>IF(Hidden!EN$51="Yes","H",IF($B290="","",IF(AND($C290&lt;=Hidden!EN$50,$D290&gt;=Hidden!EN$50),IF($G290="","x","y"),"")))</f>
        <v/>
      </c>
      <c r="EV290" s="37" t="str">
        <f>IF(Hidden!EO$51="Yes","H",IF($B290="","",IF(AND($C290&lt;=Hidden!EO$50,$D290&gt;=Hidden!EO$50),IF($G290="","x","y"),"")))</f>
        <v/>
      </c>
      <c r="EW290" s="38" t="str">
        <f>IF(Hidden!EP$51="Yes","H",IF($B290="","",IF(AND($C290&lt;=Hidden!EP$50,$D290&gt;=Hidden!EP$50),IF($G290="","x","y"),"")))</f>
        <v/>
      </c>
      <c r="EX290" s="41" t="str">
        <f>IF(Hidden!EQ$51="Yes","H",IF($B290="","",IF(AND($C290&lt;=Hidden!EQ$50,$D290&gt;=Hidden!EQ$50),IF($G290="","x","y"),"")))</f>
        <v/>
      </c>
      <c r="EY290" s="37" t="str">
        <f>IF(Hidden!ER$51="Yes","H",IF($B290="","",IF(AND($C290&lt;=Hidden!ER$50,$D290&gt;=Hidden!ER$50),IF($G290="","x","y"),"")))</f>
        <v/>
      </c>
      <c r="EZ290" s="37" t="str">
        <f>IF(Hidden!ES$51="Yes","H",IF($B290="","",IF(AND($C290&lt;=Hidden!ES$50,$D290&gt;=Hidden!ES$50),IF($G290="","x","y"),"")))</f>
        <v/>
      </c>
      <c r="FA290" s="37" t="str">
        <f>IF(Hidden!ET$51="Yes","H",IF($B290="","",IF(AND($C290&lt;=Hidden!ET$50,$D290&gt;=Hidden!ET$50),IF($G290="","x","y"),"")))</f>
        <v/>
      </c>
      <c r="FB290" s="38" t="str">
        <f>IF(Hidden!EU$51="Yes","H",IF($B290="","",IF(AND($C290&lt;=Hidden!EU$50,$D290&gt;=Hidden!EU$50),IF($G290="","x","y"),"")))</f>
        <v/>
      </c>
      <c r="FC290" s="41" t="str">
        <f>IF(Hidden!EV$51="Yes","H",IF($B290="","",IF(AND($C290&lt;=Hidden!EV$50,$D290&gt;=Hidden!EV$50),IF($G290="","x","y"),"")))</f>
        <v/>
      </c>
      <c r="FD290" s="37" t="str">
        <f>IF(Hidden!EW$51="Yes","H",IF($B290="","",IF(AND($C290&lt;=Hidden!EW$50,$D290&gt;=Hidden!EW$50),IF($G290="","x","y"),"")))</f>
        <v/>
      </c>
      <c r="FE290" s="37" t="str">
        <f>IF(Hidden!EX$51="Yes","H",IF($B290="","",IF(AND($C290&lt;=Hidden!EX$50,$D290&gt;=Hidden!EX$50),IF($G290="","x","y"),"")))</f>
        <v/>
      </c>
      <c r="FF290" s="37" t="str">
        <f>IF(Hidden!EY$51="Yes","H",IF($B290="","",IF(AND($C290&lt;=Hidden!EY$50,$D290&gt;=Hidden!EY$50),IF($G290="","x","y"),"")))</f>
        <v/>
      </c>
      <c r="FG290" s="38" t="str">
        <f>IF(Hidden!EZ$51="Yes","H",IF($B290="","",IF(AND($C290&lt;=Hidden!EZ$50,$D290&gt;=Hidden!EZ$50),IF($G290="","x","y"),"")))</f>
        <v/>
      </c>
      <c r="FH290" s="41" t="str">
        <f>IF(Hidden!FA$51="Yes","H",IF($B290="","",IF(AND($C290&lt;=Hidden!FA$50,$D290&gt;=Hidden!FA$50),IF($G290="","x","y"),"")))</f>
        <v/>
      </c>
      <c r="FI290" s="37" t="str">
        <f>IF(Hidden!FB$51="Yes","H",IF($B290="","",IF(AND($C290&lt;=Hidden!FB$50,$D290&gt;=Hidden!FB$50),IF($G290="","x","y"),"")))</f>
        <v/>
      </c>
      <c r="FJ290" s="37" t="str">
        <f>IF(Hidden!FC$51="Yes","H",IF($B290="","",IF(AND($C290&lt;=Hidden!FC$50,$D290&gt;=Hidden!FC$50),IF($G290="","x","y"),"")))</f>
        <v/>
      </c>
      <c r="FK290" s="37" t="str">
        <f>IF(Hidden!FD$51="Yes","H",IF($B290="","",IF(AND($C290&lt;=Hidden!FD$50,$D290&gt;=Hidden!FD$50),IF($G290="","x","y"),"")))</f>
        <v/>
      </c>
      <c r="FL290" s="38" t="str">
        <f>IF(Hidden!FE$51="Yes","H",IF($B290="","",IF(AND($C290&lt;=Hidden!FE$50,$D290&gt;=Hidden!FE$50),IF($G290="","x","y"),"")))</f>
        <v/>
      </c>
      <c r="FM290" s="41" t="str">
        <f>IF(Hidden!FF$51="Yes","H",IF($B290="","",IF(AND($C290&lt;=Hidden!FF$50,$D290&gt;=Hidden!FF$50),IF($G290="","x","y"),"")))</f>
        <v/>
      </c>
      <c r="FN290" s="37" t="str">
        <f>IF(Hidden!FG$51="Yes","H",IF($B290="","",IF(AND($C290&lt;=Hidden!FG$50,$D290&gt;=Hidden!FG$50),IF($G290="","x","y"),"")))</f>
        <v/>
      </c>
      <c r="FO290" s="37" t="str">
        <f>IF(Hidden!FH$51="Yes","H",IF($B290="","",IF(AND($C290&lt;=Hidden!FH$50,$D290&gt;=Hidden!FH$50),IF($G290="","x","y"),"")))</f>
        <v/>
      </c>
      <c r="FP290" s="37" t="str">
        <f>IF(Hidden!FI$51="Yes","H",IF($B290="","",IF(AND($C290&lt;=Hidden!FI$50,$D290&gt;=Hidden!FI$50),IF($G290="","x","y"),"")))</f>
        <v/>
      </c>
      <c r="FQ290" s="38" t="str">
        <f>IF(Hidden!FJ$51="Yes","H",IF($B290="","",IF(AND($C290&lt;=Hidden!FJ$50,$D290&gt;=Hidden!FJ$50),IF($G290="","x","y"),"")))</f>
        <v/>
      </c>
      <c r="FR290" s="41" t="str">
        <f>IF(Hidden!FK$51="Yes","H",IF($B290="","",IF(AND($C290&lt;=Hidden!FK$50,$D290&gt;=Hidden!FK$50),IF($G290="","x","y"),"")))</f>
        <v/>
      </c>
      <c r="FS290" s="37" t="str">
        <f>IF(Hidden!FL$51="Yes","H",IF($B290="","",IF(AND($C290&lt;=Hidden!FL$50,$D290&gt;=Hidden!FL$50),IF($G290="","x","y"),"")))</f>
        <v/>
      </c>
      <c r="FT290" s="37" t="str">
        <f>IF(Hidden!FM$51="Yes","H",IF($B290="","",IF(AND($C290&lt;=Hidden!FM$50,$D290&gt;=Hidden!FM$50),IF($G290="","x","y"),"")))</f>
        <v/>
      </c>
      <c r="FU290" s="37" t="str">
        <f>IF(Hidden!FN$51="Yes","H",IF($B290="","",IF(AND($C290&lt;=Hidden!FN$50,$D290&gt;=Hidden!FN$50),IF($G290="","x","y"),"")))</f>
        <v/>
      </c>
      <c r="FV290" s="38" t="str">
        <f>IF(Hidden!FO$51="Yes","H",IF($B290="","",IF(AND($C290&lt;=Hidden!FO$50,$D290&gt;=Hidden!FO$50),IF($G290="","x","y"),"")))</f>
        <v/>
      </c>
      <c r="FW290" s="41" t="str">
        <f>IF(Hidden!FP$51="Yes","H",IF($B290="","",IF(AND($C290&lt;=Hidden!FP$50,$D290&gt;=Hidden!FP$50),IF($G290="","x","y"),"")))</f>
        <v/>
      </c>
      <c r="FX290" s="37" t="str">
        <f>IF(Hidden!FQ$51="Yes","H",IF($B290="","",IF(AND($C290&lt;=Hidden!FQ$50,$D290&gt;=Hidden!FQ$50),IF($G290="","x","y"),"")))</f>
        <v/>
      </c>
      <c r="FY290" s="37" t="str">
        <f>IF(Hidden!FR$51="Yes","H",IF($B290="","",IF(AND($C290&lt;=Hidden!FR$50,$D290&gt;=Hidden!FR$50),IF($G290="","x","y"),"")))</f>
        <v/>
      </c>
      <c r="FZ290" s="37" t="str">
        <f>IF(Hidden!FS$51="Yes","H",IF($B290="","",IF(AND($C290&lt;=Hidden!FS$50,$D290&gt;=Hidden!FS$50),IF($G290="","x","y"),"")))</f>
        <v/>
      </c>
      <c r="GA290" s="38" t="str">
        <f>IF(Hidden!FT$51="Yes","H",IF($B290="","",IF(AND($C290&lt;=Hidden!FT$50,$D290&gt;=Hidden!FT$50),IF($G290="","x","y"),"")))</f>
        <v/>
      </c>
      <c r="GB290" s="41" t="str">
        <f>IF(Hidden!FU$51="Yes","H",IF($B290="","",IF(AND($C290&lt;=Hidden!FU$50,$D290&gt;=Hidden!FU$50),IF($G290="","x","y"),"")))</f>
        <v/>
      </c>
      <c r="GC290" s="37" t="str">
        <f>IF(Hidden!FV$51="Yes","H",IF($B290="","",IF(AND($C290&lt;=Hidden!FV$50,$D290&gt;=Hidden!FV$50),IF($G290="","x","y"),"")))</f>
        <v/>
      </c>
      <c r="GD290" s="37" t="str">
        <f>IF(Hidden!FW$51="Yes","H",IF($B290="","",IF(AND($C290&lt;=Hidden!FW$50,$D290&gt;=Hidden!FW$50),IF($G290="","x","y"),"")))</f>
        <v/>
      </c>
      <c r="GE290" s="37" t="str">
        <f>IF(Hidden!FX$51="Yes","H",IF($B290="","",IF(AND($C290&lt;=Hidden!FX$50,$D290&gt;=Hidden!FX$50),IF($G290="","x","y"),"")))</f>
        <v/>
      </c>
      <c r="GF290" s="38" t="str">
        <f>IF(Hidden!FY$51="Yes","H",IF($B290="","",IF(AND($C290&lt;=Hidden!FY$50,$D290&gt;=Hidden!FY$50),IF($G290="","x","y"),"")))</f>
        <v/>
      </c>
      <c r="GG290" s="41" t="str">
        <f>IF(Hidden!FZ$51="Yes","H",IF($B290="","",IF(AND($C290&lt;=Hidden!FZ$50,$D290&gt;=Hidden!FZ$50),IF($G290="","x","y"),"")))</f>
        <v/>
      </c>
      <c r="GH290" s="37" t="str">
        <f>IF(Hidden!GA$51="Yes","H",IF($B290="","",IF(AND($C290&lt;=Hidden!GA$50,$D290&gt;=Hidden!GA$50),IF($G290="","x","y"),"")))</f>
        <v/>
      </c>
      <c r="GI290" s="37" t="str">
        <f>IF(Hidden!GB$51="Yes","H",IF($B290="","",IF(AND($C290&lt;=Hidden!GB$50,$D290&gt;=Hidden!GB$50),IF($G290="","x","y"),"")))</f>
        <v/>
      </c>
      <c r="GJ290" s="37" t="str">
        <f>IF(Hidden!GC$51="Yes","H",IF($B290="","",IF(AND($C290&lt;=Hidden!GC$50,$D290&gt;=Hidden!GC$50),IF($G290="","x","y"),"")))</f>
        <v/>
      </c>
      <c r="GK290" s="38" t="str">
        <f>IF(Hidden!GD$51="Yes","H",IF($B290="","",IF(AND($C290&lt;=Hidden!GD$50,$D290&gt;=Hidden!GD$50),IF($G290="","x","y"),"")))</f>
        <v/>
      </c>
      <c r="GL290" s="41" t="str">
        <f>IF(Hidden!GE$51="Yes","H",IF($B290="","",IF(AND($C290&lt;=Hidden!GE$50,$D290&gt;=Hidden!GE$50),IF($G290="","x","y"),"")))</f>
        <v/>
      </c>
      <c r="GM290" s="37" t="str">
        <f>IF(Hidden!GF$51="Yes","H",IF($B290="","",IF(AND($C290&lt;=Hidden!GF$50,$D290&gt;=Hidden!GF$50),IF($G290="","x","y"),"")))</f>
        <v/>
      </c>
      <c r="GN290" s="37" t="str">
        <f>IF(Hidden!GG$51="Yes","H",IF($B290="","",IF(AND($C290&lt;=Hidden!GG$50,$D290&gt;=Hidden!GG$50),IF($G290="","x","y"),"")))</f>
        <v/>
      </c>
      <c r="GO290" s="37" t="str">
        <f>IF(Hidden!GH$51="Yes","H",IF($B290="","",IF(AND($C290&lt;=Hidden!GH$50,$D290&gt;=Hidden!GH$50),IF($G290="","x","y"),"")))</f>
        <v/>
      </c>
      <c r="GP290" s="38" t="str">
        <f>IF(Hidden!GI$51="Yes","H",IF($B290="","",IF(AND($C290&lt;=Hidden!GI$50,$D290&gt;=Hidden!GI$50),IF($G290="","x","y"),"")))</f>
        <v/>
      </c>
      <c r="GQ290" s="41" t="str">
        <f>IF(Hidden!GJ$51="Yes","H",IF($B290="","",IF(AND($C290&lt;=Hidden!GJ$50,$D290&gt;=Hidden!GJ$50),IF($G290="","x","y"),"")))</f>
        <v/>
      </c>
      <c r="GR290" s="37" t="str">
        <f>IF(Hidden!GK$51="Yes","H",IF($B290="","",IF(AND($C290&lt;=Hidden!GK$50,$D290&gt;=Hidden!GK$50),IF($G290="","x","y"),"")))</f>
        <v/>
      </c>
      <c r="GS290" s="37" t="str">
        <f>IF(Hidden!GL$51="Yes","H",IF($B290="","",IF(AND($C290&lt;=Hidden!GL$50,$D290&gt;=Hidden!GL$50),IF($G290="","x","y"),"")))</f>
        <v/>
      </c>
      <c r="GT290" s="37" t="str">
        <f>IF(Hidden!GM$51="Yes","H",IF($B290="","",IF(AND($C290&lt;=Hidden!GM$50,$D290&gt;=Hidden!GM$50),IF($G290="","x","y"),"")))</f>
        <v/>
      </c>
      <c r="GU290" s="38" t="str">
        <f>IF(Hidden!GN$51="Yes","H",IF($B290="","",IF(AND($C290&lt;=Hidden!GN$50,$D290&gt;=Hidden!GN$50),IF($G290="","x","y"),"")))</f>
        <v/>
      </c>
      <c r="GV290" s="41" t="str">
        <f>IF(Hidden!GO$51="Yes","H",IF($B290="","",IF(AND($C290&lt;=Hidden!GO$50,$D290&gt;=Hidden!GO$50),IF($G290="","x","y"),"")))</f>
        <v/>
      </c>
      <c r="GW290" s="37" t="str">
        <f>IF(Hidden!GP$51="Yes","H",IF($B290="","",IF(AND($C290&lt;=Hidden!GP$50,$D290&gt;=Hidden!GP$50),IF($G290="","x","y"),"")))</f>
        <v/>
      </c>
      <c r="GX290" s="37" t="str">
        <f>IF(Hidden!GQ$51="Yes","H",IF($B290="","",IF(AND($C290&lt;=Hidden!GQ$50,$D290&gt;=Hidden!GQ$50),IF($G290="","x","y"),"")))</f>
        <v/>
      </c>
      <c r="GY290" s="37" t="str">
        <f>IF(Hidden!GR$51="Yes","H",IF($B290="","",IF(AND($C290&lt;=Hidden!GR$50,$D290&gt;=Hidden!GR$50),IF($G290="","x","y"),"")))</f>
        <v/>
      </c>
      <c r="GZ290" s="38" t="str">
        <f>IF(Hidden!GS$51="Yes","H",IF($B290="","",IF(AND($C290&lt;=Hidden!GS$50,$D290&gt;=Hidden!GS$50),IF($G290="","x","y"),"")))</f>
        <v/>
      </c>
      <c r="HA290" s="41" t="str">
        <f>IF(Hidden!GT$51="Yes","H",IF($B290="","",IF(AND($C290&lt;=Hidden!GT$50,$D290&gt;=Hidden!GT$50),IF($G290="","x","y"),"")))</f>
        <v/>
      </c>
      <c r="HB290" s="37" t="str">
        <f>IF(Hidden!GU$51="Yes","H",IF($B290="","",IF(AND($C290&lt;=Hidden!GU$50,$D290&gt;=Hidden!GU$50),IF($G290="","x","y"),"")))</f>
        <v/>
      </c>
      <c r="HC290" s="37" t="str">
        <f>IF(Hidden!GV$51="Yes","H",IF($B290="","",IF(AND($C290&lt;=Hidden!GV$50,$D290&gt;=Hidden!GV$50),IF($G290="","x","y"),"")))</f>
        <v/>
      </c>
      <c r="HD290" s="37" t="str">
        <f>IF(Hidden!GW$51="Yes","H",IF($B290="","",IF(AND($C290&lt;=Hidden!GW$50,$D290&gt;=Hidden!GW$50),IF($G290="","x","y"),"")))</f>
        <v/>
      </c>
      <c r="HE290" s="38" t="str">
        <f>IF(Hidden!GX$51="Yes","H",IF($B290="","",IF(AND($C290&lt;=Hidden!GX$50,$D290&gt;=Hidden!GX$50),IF($G290="","x","y"),"")))</f>
        <v/>
      </c>
      <c r="HF290" s="41" t="str">
        <f>IF(Hidden!GY$51="Yes","H",IF($B290="","",IF(AND($C290&lt;=Hidden!GY$50,$D290&gt;=Hidden!GY$50),IF($G290="","x","y"),"")))</f>
        <v/>
      </c>
      <c r="HG290" s="37" t="str">
        <f>IF(Hidden!GZ$51="Yes","H",IF($B290="","",IF(AND($C290&lt;=Hidden!GZ$50,$D290&gt;=Hidden!GZ$50),IF($G290="","x","y"),"")))</f>
        <v/>
      </c>
      <c r="HH290" s="37" t="str">
        <f>IF(Hidden!HA$51="Yes","H",IF($B290="","",IF(AND($C290&lt;=Hidden!HA$50,$D290&gt;=Hidden!HA$50),IF($G290="","x","y"),"")))</f>
        <v/>
      </c>
      <c r="HI290" s="37" t="str">
        <f>IF(Hidden!HB$51="Yes","H",IF($B290="","",IF(AND($C290&lt;=Hidden!HB$50,$D290&gt;=Hidden!HB$50),IF($G290="","x","y"),"")))</f>
        <v/>
      </c>
      <c r="HJ290" s="38" t="str">
        <f>IF(Hidden!HC$51="Yes","H",IF($B290="","",IF(AND($C290&lt;=Hidden!HC$50,$D290&gt;=Hidden!HC$50),IF($G290="","x","y"),"")))</f>
        <v/>
      </c>
      <c r="HK290" s="41" t="str">
        <f>IF(Hidden!HD$51="Yes","H",IF($B290="","",IF(AND($C290&lt;=Hidden!HD$50,$D290&gt;=Hidden!HD$50),IF($G290="","x","y"),"")))</f>
        <v/>
      </c>
      <c r="HL290" s="37" t="str">
        <f>IF(Hidden!HE$51="Yes","H",IF($B290="","",IF(AND($C290&lt;=Hidden!HE$50,$D290&gt;=Hidden!HE$50),IF($G290="","x","y"),"")))</f>
        <v/>
      </c>
      <c r="HM290" s="37" t="str">
        <f>IF(Hidden!HF$51="Yes","H",IF($B290="","",IF(AND($C290&lt;=Hidden!HF$50,$D290&gt;=Hidden!HF$50),IF($G290="","x","y"),"")))</f>
        <v/>
      </c>
      <c r="HN290" s="37" t="str">
        <f>IF(Hidden!HG$51="Yes","H",IF($B290="","",IF(AND($C290&lt;=Hidden!HG$50,$D290&gt;=Hidden!HG$50),IF($G290="","x","y"),"")))</f>
        <v/>
      </c>
      <c r="HO290" s="38" t="str">
        <f>IF(Hidden!HH$51="Yes","H",IF($B290="","",IF(AND($C290&lt;=Hidden!HH$50,$D290&gt;=Hidden!HH$50),IF($G290="","x","y"),"")))</f>
        <v/>
      </c>
      <c r="HP290" s="41" t="str">
        <f>IF(Hidden!HI$51="Yes","H",IF($B290="","",IF(AND($C290&lt;=Hidden!HI$50,$D290&gt;=Hidden!HI$50),IF($G290="","x","y"),"")))</f>
        <v/>
      </c>
      <c r="HQ290" s="37" t="str">
        <f>IF(Hidden!HJ$51="Yes","H",IF($B290="","",IF(AND($C290&lt;=Hidden!HJ$50,$D290&gt;=Hidden!HJ$50),IF($G290="","x","y"),"")))</f>
        <v/>
      </c>
      <c r="HR290" s="37" t="str">
        <f>IF(Hidden!HK$51="Yes","H",IF($B290="","",IF(AND($C290&lt;=Hidden!HK$50,$D290&gt;=Hidden!HK$50),IF($G290="","x","y"),"")))</f>
        <v/>
      </c>
      <c r="HS290" s="37" t="str">
        <f>IF(Hidden!HL$51="Yes","H",IF($B290="","",IF(AND($C290&lt;=Hidden!HL$50,$D290&gt;=Hidden!HL$50),IF($G290="","x","y"),"")))</f>
        <v/>
      </c>
      <c r="HT290" s="38" t="str">
        <f>IF(Hidden!HM$51="Yes","H",IF($B290="","",IF(AND($C290&lt;=Hidden!HM$50,$D290&gt;=Hidden!HM$50),IF($G290="","x","y"),"")))</f>
        <v/>
      </c>
      <c r="HU290" s="41" t="str">
        <f>IF(Hidden!HN$51="Yes","H",IF($B290="","",IF(AND($C290&lt;=Hidden!HN$50,$D290&gt;=Hidden!HN$50),IF($G290="","x","y"),"")))</f>
        <v/>
      </c>
      <c r="HV290" s="37" t="str">
        <f>IF(Hidden!HO$51="Yes","H",IF($B290="","",IF(AND($C290&lt;=Hidden!HO$50,$D290&gt;=Hidden!HO$50),IF($G290="","x","y"),"")))</f>
        <v/>
      </c>
      <c r="HW290" s="37" t="str">
        <f>IF(Hidden!HP$51="Yes","H",IF($B290="","",IF(AND($C290&lt;=Hidden!HP$50,$D290&gt;=Hidden!HP$50),IF($G290="","x","y"),"")))</f>
        <v/>
      </c>
      <c r="HX290" s="37" t="str">
        <f>IF(Hidden!HQ$51="Yes","H",IF($B290="","",IF(AND($C290&lt;=Hidden!HQ$50,$D290&gt;=Hidden!HQ$50),IF($G290="","x","y"),"")))</f>
        <v/>
      </c>
      <c r="HY290" s="38" t="str">
        <f>IF(Hidden!HR$51="Yes","H",IF($B290="","",IF(AND($C290&lt;=Hidden!HR$50,$D290&gt;=Hidden!HR$50),IF($G290="","x","y"),"")))</f>
        <v/>
      </c>
      <c r="HZ290" s="41" t="str">
        <f>IF(Hidden!HS$51="Yes","H",IF($B290="","",IF(AND($C290&lt;=Hidden!HS$50,$D290&gt;=Hidden!HS$50),IF($G290="","x","y"),"")))</f>
        <v/>
      </c>
      <c r="IA290" s="37" t="str">
        <f>IF(Hidden!HT$51="Yes","H",IF($B290="","",IF(AND($C290&lt;=Hidden!HT$50,$D290&gt;=Hidden!HT$50),IF($G290="","x","y"),"")))</f>
        <v/>
      </c>
      <c r="IB290" s="37" t="str">
        <f>IF(Hidden!HU$51="Yes","H",IF($B290="","",IF(AND($C290&lt;=Hidden!HU$50,$D290&gt;=Hidden!HU$50),IF($G290="","x","y"),"")))</f>
        <v/>
      </c>
      <c r="IC290" s="37" t="str">
        <f>IF(Hidden!HV$51="Yes","H",IF($B290="","",IF(AND($C290&lt;=Hidden!HV$50,$D290&gt;=Hidden!HV$50),IF($G290="","x","y"),"")))</f>
        <v/>
      </c>
      <c r="ID290" s="38" t="str">
        <f>IF(Hidden!HW$51="Yes","H",IF($B290="","",IF(AND($C290&lt;=Hidden!HW$50,$D290&gt;=Hidden!HW$50),IF($G290="","x","y"),"")))</f>
        <v/>
      </c>
      <c r="IE290" s="41" t="str">
        <f>IF(Hidden!HX$51="Yes","H",IF($B290="","",IF(AND($C290&lt;=Hidden!HX$50,$D290&gt;=Hidden!HX$50),IF($G290="","x","y"),"")))</f>
        <v/>
      </c>
      <c r="IF290" s="37" t="str">
        <f>IF(Hidden!HY$51="Yes","H",IF($B290="","",IF(AND($C290&lt;=Hidden!HY$50,$D290&gt;=Hidden!HY$50),IF($G290="","x","y"),"")))</f>
        <v/>
      </c>
      <c r="IG290" s="37" t="str">
        <f>IF(Hidden!HZ$51="Yes","H",IF($B290="","",IF(AND($C290&lt;=Hidden!HZ$50,$D290&gt;=Hidden!HZ$50),IF($G290="","x","y"),"")))</f>
        <v/>
      </c>
      <c r="IH290" s="37" t="str">
        <f>IF(Hidden!IA$51="Yes","H",IF($B290="","",IF(AND($C290&lt;=Hidden!IA$50,$D290&gt;=Hidden!IA$50),IF($G290="","x","y"),"")))</f>
        <v/>
      </c>
      <c r="II290" s="38" t="str">
        <f>IF(Hidden!IB$51="Yes","H",IF($B290="","",IF(AND($C290&lt;=Hidden!IB$50,$D290&gt;=Hidden!IB$50),IF($G290="","x","y"),"")))</f>
        <v/>
      </c>
      <c r="IJ290" s="41" t="str">
        <f>IF(Hidden!IC$51="Yes","H",IF($B290="","",IF(AND($C290&lt;=Hidden!IC$50,$D290&gt;=Hidden!IC$50),IF($G290="","x","y"),"")))</f>
        <v/>
      </c>
      <c r="IK290" s="37" t="str">
        <f>IF(Hidden!ID$51="Yes","H",IF($B290="","",IF(AND($C290&lt;=Hidden!ID$50,$D290&gt;=Hidden!ID$50),IF($G290="","x","y"),"")))</f>
        <v/>
      </c>
      <c r="IL290" s="37" t="str">
        <f>IF(Hidden!IE$51="Yes","H",IF($B290="","",IF(AND($C290&lt;=Hidden!IE$50,$D290&gt;=Hidden!IE$50),IF($G290="","x","y"),"")))</f>
        <v/>
      </c>
      <c r="IM290" s="37" t="str">
        <f>IF(Hidden!IF$51="Yes","H",IF($B290="","",IF(AND($C290&lt;=Hidden!IF$50,$D290&gt;=Hidden!IF$50),IF($G290="","x","y"),"")))</f>
        <v/>
      </c>
      <c r="IN290" s="38" t="str">
        <f>IF(Hidden!IG$51="Yes","H",IF($B290="","",IF(AND($C290&lt;=Hidden!IG$50,$D290&gt;=Hidden!IG$50),IF($G290="","x","y"),"")))</f>
        <v/>
      </c>
      <c r="IO290" s="41" t="str">
        <f>IF(Hidden!IH$51="Yes","H",IF($B290="","",IF(AND($C290&lt;=Hidden!IH$50,$D290&gt;=Hidden!IH$50),IF($G290="","x","y"),"")))</f>
        <v/>
      </c>
      <c r="IP290" s="37" t="str">
        <f>IF(Hidden!II$51="Yes","H",IF($B290="","",IF(AND($C290&lt;=Hidden!II$50,$D290&gt;=Hidden!II$50),IF($G290="","x","y"),"")))</f>
        <v/>
      </c>
      <c r="IQ290" s="37" t="str">
        <f>IF(Hidden!IJ$51="Yes","H",IF($B290="","",IF(AND($C290&lt;=Hidden!IJ$50,$D290&gt;=Hidden!IJ$50),IF($G290="","x","y"),"")))</f>
        <v/>
      </c>
      <c r="IR290" s="37" t="str">
        <f>IF(Hidden!IK$51="Yes","H",IF($B290="","",IF(AND($C290&lt;=Hidden!IK$50,$D290&gt;=Hidden!IK$50),IF($G290="","x","y"),"")))</f>
        <v/>
      </c>
      <c r="IS290" s="38" t="str">
        <f>IF(Hidden!IL$51="Yes","H",IF($B290="","",IF(AND($C290&lt;=Hidden!IL$50,$D290&gt;=Hidden!IL$50),IF($G290="","x","y"),"")))</f>
        <v/>
      </c>
      <c r="IT290" s="41" t="str">
        <f>IF(Hidden!IM$51="Yes","H",IF($B290="","",IF(AND($C290&lt;=Hidden!IM$50,$D290&gt;=Hidden!IM$50),IF($G290="","x","y"),"")))</f>
        <v/>
      </c>
      <c r="IU290" s="37" t="str">
        <f>IF(Hidden!IN$51="Yes","H",IF($B290="","",IF(AND($C290&lt;=Hidden!IN$50,$D290&gt;=Hidden!IN$50),IF($G290="","x","y"),"")))</f>
        <v/>
      </c>
      <c r="IV290" s="37" t="str">
        <f>IF(Hidden!IO$51="Yes","H",IF($B290="","",IF(AND($C290&lt;=Hidden!IO$50,$D290&gt;=Hidden!IO$50),IF($G290="","x","y"),"")))</f>
        <v/>
      </c>
      <c r="IW290" s="37" t="str">
        <f>IF(Hidden!IP$51="Yes","H",IF($B290="","",IF(AND($C290&lt;=Hidden!IP$50,$D290&gt;=Hidden!IP$50),IF($G290="","x","y"),"")))</f>
        <v/>
      </c>
      <c r="IX290" s="38" t="str">
        <f>IF(Hidden!IQ$51="Yes","H",IF($B290="","",IF(AND($C290&lt;=Hidden!IQ$50,$D290&gt;=Hidden!IQ$50),IF($G290="","x","y"),"")))</f>
        <v/>
      </c>
      <c r="IY290" s="41" t="str">
        <f>IF(Hidden!IR$51="Yes","H",IF($B290="","",IF(AND($C290&lt;=Hidden!IR$50,$D290&gt;=Hidden!IR$50),IF($G290="","x","y"),"")))</f>
        <v/>
      </c>
      <c r="IZ290" s="37" t="str">
        <f>IF(Hidden!IS$51="Yes","H",IF($B290="","",IF(AND($C290&lt;=Hidden!IS$50,$D290&gt;=Hidden!IS$50),IF($G290="","x","y"),"")))</f>
        <v/>
      </c>
      <c r="JA290" s="37" t="str">
        <f>IF(Hidden!IT$51="Yes","H",IF($B290="","",IF(AND($C290&lt;=Hidden!IT$50,$D290&gt;=Hidden!IT$50),IF($G290="","x","y"),"")))</f>
        <v/>
      </c>
      <c r="JB290" s="37" t="str">
        <f>IF(Hidden!IU$51="Yes","H",IF($B290="","",IF(AND($C290&lt;=Hidden!IU$50,$D290&gt;=Hidden!IU$50),IF($G290="","x","y"),"")))</f>
        <v/>
      </c>
      <c r="JC290" s="38" t="str">
        <f>IF(Hidden!IV$51="Yes","H",IF($B290="","",IF(AND($C290&lt;=Hidden!IV$50,$D290&gt;=Hidden!IV$50),IF($G290="","x","y"),"")))</f>
        <v/>
      </c>
      <c r="JD290" s="41" t="str">
        <f>IF(Hidden!IW$51="Yes","H",IF($B290="","",IF(AND($C290&lt;=Hidden!IW$50,$D290&gt;=Hidden!IW$50),IF($G290="","x","y"),"")))</f>
        <v/>
      </c>
      <c r="JE290" s="37" t="str">
        <f>IF(Hidden!IX$51="Yes","H",IF($B290="","",IF(AND($C290&lt;=Hidden!IX$50,$D290&gt;=Hidden!IX$50),IF($G290="","x","y"),"")))</f>
        <v/>
      </c>
      <c r="JF290" s="37" t="str">
        <f>IF(Hidden!IY$51="Yes","H",IF($B290="","",IF(AND($C290&lt;=Hidden!IY$50,$D290&gt;=Hidden!IY$50),IF($G290="","x","y"),"")))</f>
        <v/>
      </c>
      <c r="JG290" s="37" t="str">
        <f>IF(Hidden!IZ$51="Yes","H",IF($B290="","",IF(AND($C290&lt;=Hidden!IZ$50,$D290&gt;=Hidden!IZ$50),IF($G290="","x","y"),"")))</f>
        <v/>
      </c>
      <c r="JH290" s="38" t="str">
        <f>IF(Hidden!JA$51="Yes","H",IF($B290="","",IF(AND($C290&lt;=Hidden!JA$50,$D290&gt;=Hidden!JA$50),IF($G290="","x","y"),"")))</f>
        <v/>
      </c>
      <c r="JI290" s="41" t="str">
        <f>IF(Hidden!JB$51="Yes","H",IF($B290="","",IF(AND($C290&lt;=Hidden!JB$50,$D290&gt;=Hidden!JB$50),IF($G290="","x","y"),"")))</f>
        <v/>
      </c>
      <c r="JJ290" s="37" t="str">
        <f>IF(Hidden!JC$51="Yes","H",IF($B290="","",IF(AND($C290&lt;=Hidden!JC$50,$D290&gt;=Hidden!JC$50),IF($G290="","x","y"),"")))</f>
        <v/>
      </c>
      <c r="JK290" s="37" t="str">
        <f>IF(Hidden!JD$51="Yes","H",IF($B290="","",IF(AND($C290&lt;=Hidden!JD$50,$D290&gt;=Hidden!JD$50),IF($G290="","x","y"),"")))</f>
        <v/>
      </c>
      <c r="JL290" s="37" t="str">
        <f>IF(Hidden!JE$51="Yes","H",IF($B290="","",IF(AND($C290&lt;=Hidden!JE$50,$D290&gt;=Hidden!JE$50),IF($G290="","x","y"),"")))</f>
        <v/>
      </c>
      <c r="JM290" s="38" t="str">
        <f>IF(Hidden!JF$51="Yes","H",IF($B290="","",IF(AND($C290&lt;=Hidden!JF$50,$D290&gt;=Hidden!JF$50),IF($G290="","x","y"),"")))</f>
        <v/>
      </c>
      <c r="JN290" s="41" t="str">
        <f>IF(Hidden!JG$51="Yes","H",IF($B290="","",IF(AND($C290&lt;=Hidden!JG$50,$D290&gt;=Hidden!JG$50),IF($G290="","x","y"),"")))</f>
        <v/>
      </c>
      <c r="JO290" s="37" t="str">
        <f>IF(Hidden!JH$51="Yes","H",IF($B290="","",IF(AND($C290&lt;=Hidden!JH$50,$D290&gt;=Hidden!JH$50),IF($G290="","x","y"),"")))</f>
        <v/>
      </c>
      <c r="JP290" s="37" t="str">
        <f>IF(Hidden!JI$51="Yes","H",IF($B290="","",IF(AND($C290&lt;=Hidden!JI$50,$D290&gt;=Hidden!JI$50),IF($G290="","x","y"),"")))</f>
        <v/>
      </c>
      <c r="JQ290" s="37" t="str">
        <f>IF(Hidden!JJ$51="Yes","H",IF($B290="","",IF(AND($C290&lt;=Hidden!JJ$50,$D290&gt;=Hidden!JJ$50),IF($G290="","x","y"),"")))</f>
        <v/>
      </c>
      <c r="JR290" s="38" t="str">
        <f>IF(Hidden!JK$51="Yes","H",IF($B290="","",IF(AND($C290&lt;=Hidden!JK$50,$D290&gt;=Hidden!JK$50),IF($G290="","x","y"),"")))</f>
        <v/>
      </c>
    </row>
    <row r="291" spans="1:278">
      <c r="A291" s="28"/>
      <c r="B291" s="58"/>
      <c r="C291" s="90"/>
      <c r="D291" s="91"/>
      <c r="E291" s="88"/>
      <c r="F291" s="89"/>
      <c r="G291" s="87"/>
      <c r="H291" s="67"/>
      <c r="I291" s="36" t="str">
        <f>IF(Hidden!B$51="Yes","H",IF($B291="","",IF(AND($C291&lt;=Hidden!B$50,$D291&gt;=Hidden!B$50),IF($G291="","x","y"),"")))</f>
        <v/>
      </c>
      <c r="J291" s="37" t="str">
        <f>IF(Hidden!C$51="Yes","H",IF($B291="","",IF(AND($C291&lt;=Hidden!C$50,$D291&gt;=Hidden!C$50),IF($G291="","x","y"),"")))</f>
        <v/>
      </c>
      <c r="K291" s="37" t="str">
        <f>IF(Hidden!D$51="Yes","H",IF($B291="","",IF(AND($C291&lt;=Hidden!D$50,$D291&gt;=Hidden!D$50),IF($G291="","x","y"),"")))</f>
        <v/>
      </c>
      <c r="L291" s="37" t="str">
        <f>IF(Hidden!E$50="Yes","H",IF($B291="","",IF(AND($C291&lt;=Hidden!E$49,$D291&gt;=Hidden!E$49),IF($G291="","x","y"),"")))</f>
        <v/>
      </c>
      <c r="M291" s="40" t="str">
        <f>IF(Hidden!F$50="Yes","H",IF($B291="","",IF(AND($C291&lt;=Hidden!F$49,$D291&gt;=Hidden!F$49),IF($G291="","x","y"),"")))</f>
        <v/>
      </c>
      <c r="N291" s="44" t="str">
        <f>IF(Hidden!G$50="Yes","H",IF($B291="","",IF(AND($C291&lt;=Hidden!G$49,$D291&gt;=Hidden!G$49),IF($G291="","x","y"),"")))</f>
        <v/>
      </c>
      <c r="O291" s="37" t="str">
        <f>IF(Hidden!H$50="Yes","H",IF($B291="","",IF(AND($C291&lt;=Hidden!H$49,$D291&gt;=Hidden!H$49),IF($G291="","x","y"),"")))</f>
        <v/>
      </c>
      <c r="P291" s="37" t="str">
        <f>IF(Hidden!I$50="Yes","H",IF($B291="","",IF(AND($C291&lt;=Hidden!I$49,$D291&gt;=Hidden!I$49),IF($G291="","x","y"),"")))</f>
        <v/>
      </c>
      <c r="Q291" s="37" t="str">
        <f>IF(Hidden!J$52="Yes","H",IF($B291="","",IF(AND($C291&lt;=Hidden!J$51,$D291&gt;=Hidden!J$51),IF($G291="","x","y"),"")))</f>
        <v/>
      </c>
      <c r="R291" s="45" t="str">
        <f>IF(Hidden!K$52="Yes","H",IF($B291="","",IF(AND($C291&lt;=Hidden!K$51,$D291&gt;=Hidden!K$51),IF($G291="","x","y"),"")))</f>
        <v/>
      </c>
      <c r="S291" s="41" t="str">
        <f>IF(Hidden!L$51="Yes","H",IF($B291="","",IF(AND($C291&lt;=Hidden!L$50,$D291&gt;=Hidden!L$50),IF($G291="","x","y"),"")))</f>
        <v/>
      </c>
      <c r="T291" s="37" t="str">
        <f>IF(Hidden!M$51="Yes","H",IF($B291="","",IF(AND($C291&lt;=Hidden!M$50,$D291&gt;=Hidden!M$50),IF($G291="","x","y"),"")))</f>
        <v/>
      </c>
      <c r="U291" s="37" t="str">
        <f>IF(Hidden!N$51="Yes","H",IF($B291="","",IF(AND($C291&lt;=Hidden!N$50,$D291&gt;=Hidden!N$50),IF($G291="","x","y"),"")))</f>
        <v/>
      </c>
      <c r="V291" s="37" t="str">
        <f>IF(Hidden!O$51="Yes","H",IF($B291="","",IF(AND($C291&lt;=Hidden!O$50,$D291&gt;=Hidden!O$50),IF($G291="","x","y"),"")))</f>
        <v/>
      </c>
      <c r="W291" s="40" t="str">
        <f>IF(Hidden!P$51="Yes","H",IF($B291="","",IF(AND($C291&lt;=Hidden!P$50,$D291&gt;=Hidden!P$50),IF($G291="","x","y"),"")))</f>
        <v/>
      </c>
      <c r="X291" s="44" t="str">
        <f>IF(Hidden!Q$51="Yes","H",IF($B291="","",IF(AND($C291&lt;=Hidden!Q$50,$D291&gt;=Hidden!Q$50),IF($G291="","x","y"),"")))</f>
        <v/>
      </c>
      <c r="Y291" s="37" t="str">
        <f>IF(Hidden!R$51="Yes","H",IF($B291="","",IF(AND($C291&lt;=Hidden!R$50,$D291&gt;=Hidden!R$50),IF($G291="","x","y"),"")))</f>
        <v/>
      </c>
      <c r="Z291" s="37" t="str">
        <f>IF(Hidden!S$51="Yes","H",IF($B291="","",IF(AND($C291&lt;=Hidden!S$50,$D291&gt;=Hidden!S$50),IF($G291="","x","y"),"")))</f>
        <v/>
      </c>
      <c r="AA291" s="37" t="str">
        <f>IF(Hidden!T$51="Yes","H",IF($B291="","",IF(AND($C291&lt;=Hidden!T$50,$D291&gt;=Hidden!T$50),IF($G291="","x","y"),"")))</f>
        <v/>
      </c>
      <c r="AB291" s="45" t="str">
        <f>IF(Hidden!U$51="Yes","H",IF($B291="","",IF(AND($C291&lt;=Hidden!U$50,$D291&gt;=Hidden!U$50),IF($G291="","x","y"),"")))</f>
        <v/>
      </c>
      <c r="AC291" s="41" t="str">
        <f>IF(Hidden!V$51="Yes","H",IF($B291="","",IF(AND($C291&lt;=Hidden!V$50,$D291&gt;=Hidden!V$50),IF($G291="","x","y"),"")))</f>
        <v/>
      </c>
      <c r="AD291" s="37" t="str">
        <f>IF(Hidden!W$51="Yes","H",IF($B291="","",IF(AND($C291&lt;=Hidden!W$50,$D291&gt;=Hidden!W$50),IF($G291="","x","y"),"")))</f>
        <v/>
      </c>
      <c r="AE291" s="37" t="str">
        <f>IF(Hidden!X$51="Yes","H",IF($B291="","",IF(AND($C291&lt;=Hidden!X$50,$D291&gt;=Hidden!X$50),IF($G291="","x","y"),"")))</f>
        <v/>
      </c>
      <c r="AF291" s="37" t="str">
        <f>IF(Hidden!Y$51="Yes","H",IF($B291="","",IF(AND($C291&lt;=Hidden!Y$50,$D291&gt;=Hidden!Y$50),IF($G291="","x","y"),"")))</f>
        <v/>
      </c>
      <c r="AG291" s="40" t="str">
        <f>IF(Hidden!Z$51="Yes","H",IF($B291="","",IF(AND($C291&lt;=Hidden!Z$50,$D291&gt;=Hidden!Z$50),IF($G291="","x","y"),"")))</f>
        <v/>
      </c>
      <c r="AH291" s="44" t="str">
        <f>IF(Hidden!AA$51="Yes","H",IF($B291="","",IF(AND($C291&lt;=Hidden!AA$50,$D291&gt;=Hidden!AA$50),IF($G291="","x","y"),"")))</f>
        <v/>
      </c>
      <c r="AI291" s="37" t="str">
        <f>IF(Hidden!AB$51="Yes","H",IF($B291="","",IF(AND($C291&lt;=Hidden!AB$50,$D291&gt;=Hidden!AB$50),IF($G291="","x","y"),"")))</f>
        <v/>
      </c>
      <c r="AJ291" s="37" t="str">
        <f>IF(Hidden!AC$51="Yes","H",IF($B291="","",IF(AND($C291&lt;=Hidden!AC$50,$D291&gt;=Hidden!AC$50),IF($G291="","x","y"),"")))</f>
        <v/>
      </c>
      <c r="AK291" s="37" t="str">
        <f>IF(Hidden!AD$51="Yes","H",IF($B291="","",IF(AND($C291&lt;=Hidden!AD$50,$D291&gt;=Hidden!AD$50),IF($G291="","x","y"),"")))</f>
        <v/>
      </c>
      <c r="AL291" s="45" t="str">
        <f>IF(Hidden!AE$51="Yes","H",IF($B291="","",IF(AND($C291&lt;=Hidden!AE$50,$D291&gt;=Hidden!AE$50),IF($G291="","x","y"),"")))</f>
        <v/>
      </c>
      <c r="AM291" s="41" t="str">
        <f>IF(Hidden!AF$51="Yes","H",IF($B291="","",IF(AND($C291&lt;=Hidden!AF$50,$D291&gt;=Hidden!AF$50),IF($G291="","x","y"),"")))</f>
        <v/>
      </c>
      <c r="AN291" s="37" t="str">
        <f>IF(Hidden!AG$51="Yes","H",IF($B291="","",IF(AND($C291&lt;=Hidden!AG$50,$D291&gt;=Hidden!AG$50),IF($G291="","x","y"),"")))</f>
        <v/>
      </c>
      <c r="AO291" s="37" t="str">
        <f>IF(Hidden!AH$51="Yes","H",IF($B291="","",IF(AND($C291&lt;=Hidden!AH$50,$D291&gt;=Hidden!AH$50),IF($G291="","x","y"),"")))</f>
        <v/>
      </c>
      <c r="AP291" s="37" t="str">
        <f>IF(Hidden!AI$51="Yes","H",IF($B291="","",IF(AND($C291&lt;=Hidden!AI$50,$D291&gt;=Hidden!AI$50),IF($G291="","x","y"),"")))</f>
        <v/>
      </c>
      <c r="AQ291" s="40" t="str">
        <f>IF(Hidden!AJ$51="Yes","H",IF($B291="","",IF(AND($C291&lt;=Hidden!AJ$50,$D291&gt;=Hidden!AJ$50),IF($G291="","x","y"),"")))</f>
        <v/>
      </c>
      <c r="AR291" s="44" t="str">
        <f>IF(Hidden!AK$51="Yes","H",IF($B291="","",IF(AND($C291&lt;=Hidden!AK$50,$D291&gt;=Hidden!AK$50),IF($G291="","x","y"),"")))</f>
        <v/>
      </c>
      <c r="AS291" s="37" t="str">
        <f>IF(Hidden!AL$51="Yes","H",IF($B291="","",IF(AND($C291&lt;=Hidden!AL$50,$D291&gt;=Hidden!AL$50),IF($G291="","x","y"),"")))</f>
        <v/>
      </c>
      <c r="AT291" s="37" t="str">
        <f>IF(Hidden!AM$51="Yes","H",IF($B291="","",IF(AND($C291&lt;=Hidden!AM$50,$D291&gt;=Hidden!AM$50),IF($G291="","x","y"),"")))</f>
        <v/>
      </c>
      <c r="AU291" s="37" t="str">
        <f>IF(Hidden!AN$51="Yes","H",IF($B291="","",IF(AND($C291&lt;=Hidden!AN$50,$D291&gt;=Hidden!AN$50),IF($G291="","x","y"),"")))</f>
        <v/>
      </c>
      <c r="AV291" s="45" t="str">
        <f>IF(Hidden!AO$51="Yes","H",IF($B291="","",IF(AND($C291&lt;=Hidden!AO$50,$D291&gt;=Hidden!AO$50),IF($G291="","x","y"),"")))</f>
        <v/>
      </c>
      <c r="AW291" s="41" t="str">
        <f>IF(Hidden!AP$51="Yes","H",IF($B291="","",IF(AND($C291&lt;=Hidden!AP$50,$D291&gt;=Hidden!AP$50),IF($G291="","x","y"),"")))</f>
        <v/>
      </c>
      <c r="AX291" s="37" t="str">
        <f>IF(Hidden!AQ$51="Yes","H",IF($B291="","",IF(AND($C291&lt;=Hidden!AQ$50,$D291&gt;=Hidden!AQ$50),IF($G291="","x","y"),"")))</f>
        <v/>
      </c>
      <c r="AY291" s="37" t="str">
        <f>IF(Hidden!AR$51="Yes","H",IF($B291="","",IF(AND($C291&lt;=Hidden!AR$50,$D291&gt;=Hidden!AR$50),IF($G291="","x","y"),"")))</f>
        <v/>
      </c>
      <c r="AZ291" s="37" t="str">
        <f>IF(Hidden!AS$51="Yes","H",IF($B291="","",IF(AND($C291&lt;=Hidden!AS$50,$D291&gt;=Hidden!AS$50),IF($G291="","x","y"),"")))</f>
        <v/>
      </c>
      <c r="BA291" s="40" t="str">
        <f>IF(Hidden!AT$51="Yes","H",IF($B291="","",IF(AND($C291&lt;=Hidden!AT$50,$D291&gt;=Hidden!AT$50),IF($G291="","x","y"),"")))</f>
        <v/>
      </c>
      <c r="BB291" s="44" t="str">
        <f>IF(Hidden!AU$51="Yes","H",IF($B291="","",IF(AND($C291&lt;=Hidden!AU$50,$D291&gt;=Hidden!AU$50),IF($G291="","x","y"),"")))</f>
        <v/>
      </c>
      <c r="BC291" s="37" t="str">
        <f>IF(Hidden!AV$51="Yes","H",IF($B291="","",IF(AND($C291&lt;=Hidden!AV$50,$D291&gt;=Hidden!AV$50),IF($G291="","x","y"),"")))</f>
        <v/>
      </c>
      <c r="BD291" s="37" t="str">
        <f>IF(Hidden!AW$51="Yes","H",IF($B291="","",IF(AND($C291&lt;=Hidden!AW$50,$D291&gt;=Hidden!AW$50),IF($G291="","x","y"),"")))</f>
        <v/>
      </c>
      <c r="BE291" s="37" t="str">
        <f>IF(Hidden!AX$51="Yes","H",IF($B291="","",IF(AND($C291&lt;=Hidden!AX$50,$D291&gt;=Hidden!AX$50),IF($G291="","x","y"),"")))</f>
        <v/>
      </c>
      <c r="BF291" s="45" t="str">
        <f>IF(Hidden!AY$51="Yes","H",IF($B291="","",IF(AND($C291&lt;=Hidden!AY$50,$D291&gt;=Hidden!AY$50),IF($G291="","x","y"),"")))</f>
        <v/>
      </c>
      <c r="BG291" s="41" t="str">
        <f>IF(Hidden!AZ$51="Yes","H",IF($B291="","",IF(AND($C291&lt;=Hidden!AZ$50,$D291&gt;=Hidden!AZ$50),IF($G291="","x","y"),"")))</f>
        <v/>
      </c>
      <c r="BH291" s="37" t="str">
        <f>IF(Hidden!BA$51="Yes","H",IF($B291="","",IF(AND($C291&lt;=Hidden!BA$50,$D291&gt;=Hidden!BA$50),IF($G291="","x","y"),"")))</f>
        <v/>
      </c>
      <c r="BI291" s="37" t="str">
        <f>IF(Hidden!BB$51="Yes","H",IF($B291="","",IF(AND($C291&lt;=Hidden!BB$50,$D291&gt;=Hidden!BB$50),IF($G291="","x","y"),"")))</f>
        <v/>
      </c>
      <c r="BJ291" s="37" t="str">
        <f>IF(Hidden!BC$51="Yes","H",IF($B291="","",IF(AND($C291&lt;=Hidden!BC$50,$D291&gt;=Hidden!BC$50),IF($G291="","x","y"),"")))</f>
        <v/>
      </c>
      <c r="BK291" s="40" t="str">
        <f>IF(Hidden!BD$51="Yes","H",IF($B291="","",IF(AND($C291&lt;=Hidden!BD$50,$D291&gt;=Hidden!BD$50),IF($G291="","x","y"),"")))</f>
        <v/>
      </c>
      <c r="BL291" s="44" t="str">
        <f>IF(Hidden!BE$51="Yes","H",IF($B291="","",IF(AND($C291&lt;=Hidden!BE$50,$D291&gt;=Hidden!BE$50),IF($G291="","x","y"),"")))</f>
        <v/>
      </c>
      <c r="BM291" s="37" t="str">
        <f>IF(Hidden!BF$51="Yes","H",IF($B291="","",IF(AND($C291&lt;=Hidden!BF$50,$D291&gt;=Hidden!BF$50),IF($G291="","x","y"),"")))</f>
        <v/>
      </c>
      <c r="BN291" s="37" t="str">
        <f>IF(Hidden!BG$51="Yes","H",IF($B291="","",IF(AND($C291&lt;=Hidden!BG$50,$D291&gt;=Hidden!BG$50),IF($G291="","x","y"),"")))</f>
        <v/>
      </c>
      <c r="BO291" s="37" t="str">
        <f>IF(Hidden!BH$51="Yes","H",IF($B291="","",IF(AND($C291&lt;=Hidden!BH$50,$D291&gt;=Hidden!BH$50),IF($G291="","x","y"),"")))</f>
        <v/>
      </c>
      <c r="BP291" s="45" t="str">
        <f>IF(Hidden!BI$51="Yes","H",IF($B291="","",IF(AND($C291&lt;=Hidden!BI$50,$D291&gt;=Hidden!BI$50),IF($G291="","x","y"),"")))</f>
        <v/>
      </c>
      <c r="BQ291" s="41" t="str">
        <f>IF(Hidden!BJ$51="Yes","H",IF($B291="","",IF(AND($C291&lt;=Hidden!BJ$50,$D291&gt;=Hidden!BJ$50),IF($G291="","x","y"),"")))</f>
        <v/>
      </c>
      <c r="BR291" s="37" t="str">
        <f>IF(Hidden!BK$51="Yes","H",IF($B291="","",IF(AND($C291&lt;=Hidden!BK$50,$D291&gt;=Hidden!BK$50),IF($G291="","x","y"),"")))</f>
        <v/>
      </c>
      <c r="BS291" s="37" t="str">
        <f>IF(Hidden!BL$51="Yes","H",IF($B291="","",IF(AND($C291&lt;=Hidden!BL$50,$D291&gt;=Hidden!BL$50),IF($G291="","x","y"),"")))</f>
        <v/>
      </c>
      <c r="BT291" s="37" t="str">
        <f>IF(Hidden!BM$51="Yes","H",IF($B291="","",IF(AND($C291&lt;=Hidden!BM$50,$D291&gt;=Hidden!BM$50),IF($G291="","x","y"),"")))</f>
        <v/>
      </c>
      <c r="BU291" s="40" t="str">
        <f>IF(Hidden!BN$51="Yes","H",IF($B291="","",IF(AND($C291&lt;=Hidden!BN$50,$D291&gt;=Hidden!BN$50),IF($G291="","x","y"),"")))</f>
        <v/>
      </c>
      <c r="BV291" s="44" t="str">
        <f>IF(Hidden!BO$51="Yes","H",IF($B291="","",IF(AND($C291&lt;=Hidden!BO$50,$D291&gt;=Hidden!BO$50),IF($G291="","x","y"),"")))</f>
        <v/>
      </c>
      <c r="BW291" s="37" t="str">
        <f>IF(Hidden!BP$51="Yes","H",IF($B291="","",IF(AND($C291&lt;=Hidden!BP$50,$D291&gt;=Hidden!BP$50),IF($G291="","x","y"),"")))</f>
        <v/>
      </c>
      <c r="BX291" s="37" t="str">
        <f>IF(Hidden!BQ$51="Yes","H",IF($B291="","",IF(AND($C291&lt;=Hidden!BQ$50,$D291&gt;=Hidden!BQ$50),IF($G291="","x","y"),"")))</f>
        <v/>
      </c>
      <c r="BY291" s="37" t="str">
        <f>IF(Hidden!BR$51="Yes","H",IF($B291="","",IF(AND($C291&lt;=Hidden!BR$50,$D291&gt;=Hidden!BR$50),IF($G291="","x","y"),"")))</f>
        <v/>
      </c>
      <c r="BZ291" s="45" t="str">
        <f>IF(Hidden!BS$51="Yes","H",IF($B291="","",IF(AND($C291&lt;=Hidden!BS$50,$D291&gt;=Hidden!BS$50),IF($G291="","x","y"),"")))</f>
        <v/>
      </c>
      <c r="CA291" s="41" t="str">
        <f>IF(Hidden!BT$51="Yes","H",IF($B291="","",IF(AND($C291&lt;=Hidden!BT$50,$D291&gt;=Hidden!BT$50),IF($G291="","x","y"),"")))</f>
        <v/>
      </c>
      <c r="CB291" s="37" t="str">
        <f>IF(Hidden!BU$51="Yes","H",IF($B291="","",IF(AND($C291&lt;=Hidden!BU$50,$D291&gt;=Hidden!BU$50),IF($G291="","x","y"),"")))</f>
        <v/>
      </c>
      <c r="CC291" s="37" t="str">
        <f>IF(Hidden!BV$51="Yes","H",IF($B291="","",IF(AND($C291&lt;=Hidden!BV$50,$D291&gt;=Hidden!BV$50),IF($G291="","x","y"),"")))</f>
        <v/>
      </c>
      <c r="CD291" s="37" t="str">
        <f>IF(Hidden!BW$51="Yes","H",IF($B291="","",IF(AND($C291&lt;=Hidden!BW$50,$D291&gt;=Hidden!BW$50),IF($G291="","x","y"),"")))</f>
        <v/>
      </c>
      <c r="CE291" s="40" t="str">
        <f>IF(Hidden!BX$51="Yes","H",IF($B291="","",IF(AND($C291&lt;=Hidden!BX$50,$D291&gt;=Hidden!BX$50),IF($G291="","x","y"),"")))</f>
        <v/>
      </c>
      <c r="CF291" s="44" t="str">
        <f>IF(Hidden!BY$51="Yes","H",IF($B291="","",IF(AND($C291&lt;=Hidden!BY$50,$D291&gt;=Hidden!BY$50),IF($G291="","x","y"),"")))</f>
        <v/>
      </c>
      <c r="CG291" s="37" t="str">
        <f>IF(Hidden!BZ$51="Yes","H",IF($B291="","",IF(AND($C291&lt;=Hidden!BZ$50,$D291&gt;=Hidden!BZ$50),IF($G291="","x","y"),"")))</f>
        <v/>
      </c>
      <c r="CH291" s="37" t="str">
        <f>IF(Hidden!CA$51="Yes","H",IF($B291="","",IF(AND($C291&lt;=Hidden!CA$50,$D291&gt;=Hidden!CA$50),IF($G291="","x","y"),"")))</f>
        <v/>
      </c>
      <c r="CI291" s="37" t="str">
        <f>IF(Hidden!CB$51="Yes","H",IF($B291="","",IF(AND($C291&lt;=Hidden!CB$50,$D291&gt;=Hidden!CB$50),IF($G291="","x","y"),"")))</f>
        <v/>
      </c>
      <c r="CJ291" s="45" t="str">
        <f>IF(Hidden!CC$51="Yes","H",IF($B291="","",IF(AND($C291&lt;=Hidden!CC$50,$D291&gt;=Hidden!CC$50),IF($G291="","x","y"),"")))</f>
        <v/>
      </c>
      <c r="CK291" s="41" t="str">
        <f>IF(Hidden!CD$51="Yes","H",IF($B291="","",IF(AND($C291&lt;=Hidden!CD$50,$D291&gt;=Hidden!CD$50),IF($G291="","x","y"),"")))</f>
        <v/>
      </c>
      <c r="CL291" s="37" t="str">
        <f>IF(Hidden!CE$51="Yes","H",IF($B291="","",IF(AND($C291&lt;=Hidden!CE$50,$D291&gt;=Hidden!CE$50),IF($G291="","x","y"),"")))</f>
        <v/>
      </c>
      <c r="CM291" s="37" t="str">
        <f>IF(Hidden!CF$51="Yes","H",IF($B291="","",IF(AND($C291&lt;=Hidden!CF$50,$D291&gt;=Hidden!CF$50),IF($G291="","x","y"),"")))</f>
        <v/>
      </c>
      <c r="CN291" s="37" t="str">
        <f>IF(Hidden!CG$51="Yes","H",IF($B291="","",IF(AND($C291&lt;=Hidden!CG$50,$D291&gt;=Hidden!CG$50),IF($G291="","x","y"),"")))</f>
        <v/>
      </c>
      <c r="CO291" s="40" t="str">
        <f>IF(Hidden!CH$51="Yes","H",IF($B291="","",IF(AND($C291&lt;=Hidden!CH$50,$D291&gt;=Hidden!CH$50),IF($G291="","x","y"),"")))</f>
        <v/>
      </c>
      <c r="CP291" s="44" t="str">
        <f>IF(Hidden!CI$51="Yes","H",IF($B291="","",IF(AND($C291&lt;=Hidden!CI$50,$D291&gt;=Hidden!CI$50),IF($G291="","x","y"),"")))</f>
        <v/>
      </c>
      <c r="CQ291" s="37" t="str">
        <f>IF(Hidden!CJ$51="Yes","H",IF($B291="","",IF(AND($C291&lt;=Hidden!CJ$50,$D291&gt;=Hidden!CJ$50),IF($G291="","x","y"),"")))</f>
        <v/>
      </c>
      <c r="CR291" s="37" t="str">
        <f>IF(Hidden!CK$51="Yes","H",IF($B291="","",IF(AND($C291&lt;=Hidden!CK$50,$D291&gt;=Hidden!CK$50),IF($G291="","x","y"),"")))</f>
        <v/>
      </c>
      <c r="CS291" s="37" t="str">
        <f>IF(Hidden!CL$51="Yes","H",IF($B291="","",IF(AND($C291&lt;=Hidden!CL$50,$D291&gt;=Hidden!CL$50),IF($G291="","x","y"),"")))</f>
        <v/>
      </c>
      <c r="CT291" s="45" t="str">
        <f>IF(Hidden!CM$51="Yes","H",IF($B291="","",IF(AND($C291&lt;=Hidden!CM$50,$D291&gt;=Hidden!CM$50),IF($G291="","x","y"),"")))</f>
        <v/>
      </c>
      <c r="CU291" s="41" t="str">
        <f>IF(Hidden!CN$51="Yes","H",IF($B291="","",IF(AND($C291&lt;=Hidden!CN$50,$D291&gt;=Hidden!CN$50),IF($G291="","x","y"),"")))</f>
        <v/>
      </c>
      <c r="CV291" s="37" t="str">
        <f>IF(Hidden!CO$51="Yes","H",IF($B291="","",IF(AND($C291&lt;=Hidden!CO$50,$D291&gt;=Hidden!CO$50),IF($G291="","x","y"),"")))</f>
        <v/>
      </c>
      <c r="CW291" s="37" t="str">
        <f>IF(Hidden!CP$51="Yes","H",IF($B291="","",IF(AND($C291&lt;=Hidden!CP$50,$D291&gt;=Hidden!CP$50),IF($G291="","x","y"),"")))</f>
        <v/>
      </c>
      <c r="CX291" s="37" t="str">
        <f>IF(Hidden!CQ$51="Yes","H",IF($B291="","",IF(AND($C291&lt;=Hidden!CQ$50,$D291&gt;=Hidden!CQ$50),IF($G291="","x","y"),"")))</f>
        <v/>
      </c>
      <c r="CY291" s="40" t="str">
        <f>IF(Hidden!CR$51="Yes","H",IF($B291="","",IF(AND($C291&lt;=Hidden!CR$50,$D291&gt;=Hidden!CR$50),IF($G291="","x","y"),"")))</f>
        <v/>
      </c>
      <c r="CZ291" s="44" t="str">
        <f>IF(Hidden!CS$51="Yes","H",IF($B291="","",IF(AND($C291&lt;=Hidden!CS$50,$D291&gt;=Hidden!CS$50),IF($G291="","x","y"),"")))</f>
        <v/>
      </c>
      <c r="DA291" s="37" t="str">
        <f>IF(Hidden!CT$51="Yes","H",IF($B291="","",IF(AND($C291&lt;=Hidden!CT$50,$D291&gt;=Hidden!CT$50),IF($G291="","x","y"),"")))</f>
        <v/>
      </c>
      <c r="DB291" s="37" t="str">
        <f>IF(Hidden!CU$51="Yes","H",IF($B291="","",IF(AND($C291&lt;=Hidden!CU$50,$D291&gt;=Hidden!CU$50),IF($G291="","x","y"),"")))</f>
        <v/>
      </c>
      <c r="DC291" s="37" t="str">
        <f>IF(Hidden!CV$51="Yes","H",IF($B291="","",IF(AND($C291&lt;=Hidden!CV$50,$D291&gt;=Hidden!CV$50),IF($G291="","x","y"),"")))</f>
        <v/>
      </c>
      <c r="DD291" s="45" t="str">
        <f>IF(Hidden!CW$51="Yes","H",IF($B291="","",IF(AND($C291&lt;=Hidden!CW$50,$D291&gt;=Hidden!CW$50),IF($G291="","x","y"),"")))</f>
        <v/>
      </c>
      <c r="DE291" s="41" t="str">
        <f>IF(Hidden!CX$51="Yes","H",IF($B291="","",IF(AND($C291&lt;=Hidden!CX$50,$D291&gt;=Hidden!CX$50),IF($G291="","x","y"),"")))</f>
        <v/>
      </c>
      <c r="DF291" s="37" t="str">
        <f>IF(Hidden!CY$51="Yes","H",IF($B291="","",IF(AND($C291&lt;=Hidden!CY$50,$D291&gt;=Hidden!CY$50),IF($G291="","x","y"),"")))</f>
        <v/>
      </c>
      <c r="DG291" s="37" t="str">
        <f>IF(Hidden!CZ$51="Yes","H",IF($B291="","",IF(AND($C291&lt;=Hidden!CZ$50,$D291&gt;=Hidden!CZ$50),IF($G291="","x","y"),"")))</f>
        <v/>
      </c>
      <c r="DH291" s="37" t="str">
        <f>IF(Hidden!DA$51="Yes","H",IF($B291="","",IF(AND($C291&lt;=Hidden!DA$50,$D291&gt;=Hidden!DA$50),IF($G291="","x","y"),"")))</f>
        <v/>
      </c>
      <c r="DI291" s="40" t="str">
        <f>IF(Hidden!DB$51="Yes","H",IF($B291="","",IF(AND($C291&lt;=Hidden!DB$50,$D291&gt;=Hidden!DB$50),IF($G291="","x","y"),"")))</f>
        <v/>
      </c>
      <c r="DJ291" s="44" t="str">
        <f>IF(Hidden!DC$51="Yes","H",IF($B291="","",IF(AND($C291&lt;=Hidden!DC$50,$D291&gt;=Hidden!DC$50),IF($G291="","x","y"),"")))</f>
        <v/>
      </c>
      <c r="DK291" s="37" t="str">
        <f>IF(Hidden!DD$51="Yes","H",IF($B291="","",IF(AND($C291&lt;=Hidden!DD$50,$D291&gt;=Hidden!DD$50),IF($G291="","x","y"),"")))</f>
        <v/>
      </c>
      <c r="DL291" s="37" t="str">
        <f>IF(Hidden!DE$51="Yes","H",IF($B291="","",IF(AND($C291&lt;=Hidden!DE$50,$D291&gt;=Hidden!DE$50),IF($G291="","x","y"),"")))</f>
        <v/>
      </c>
      <c r="DM291" s="37" t="str">
        <f>IF(Hidden!DF$51="Yes","H",IF($B291="","",IF(AND($C291&lt;=Hidden!DF$50,$D291&gt;=Hidden!DF$50),IF($G291="","x","y"),"")))</f>
        <v/>
      </c>
      <c r="DN291" s="45" t="str">
        <f>IF(Hidden!DG$51="Yes","H",IF($B291="","",IF(AND($C291&lt;=Hidden!DG$50,$D291&gt;=Hidden!DG$50),IF($G291="","x","y"),"")))</f>
        <v/>
      </c>
      <c r="DO291" s="41" t="str">
        <f>IF(Hidden!DH$51="Yes","H",IF($B291="","",IF(AND($C291&lt;=Hidden!DH$50,$D291&gt;=Hidden!DH$50),IF($G291="","x","y"),"")))</f>
        <v/>
      </c>
      <c r="DP291" s="37" t="str">
        <f>IF(Hidden!DI$51="Yes","H",IF($B291="","",IF(AND($C291&lt;=Hidden!DI$50,$D291&gt;=Hidden!DI$50),IF($G291="","x","y"),"")))</f>
        <v/>
      </c>
      <c r="DQ291" s="37" t="str">
        <f>IF(Hidden!DJ$51="Yes","H",IF($B291="","",IF(AND($C291&lt;=Hidden!DJ$50,$D291&gt;=Hidden!DJ$50),IF($G291="","x","y"),"")))</f>
        <v/>
      </c>
      <c r="DR291" s="37" t="str">
        <f>IF(Hidden!DK$51="Yes","H",IF($B291="","",IF(AND($C291&lt;=Hidden!DK$50,$D291&gt;=Hidden!DK$50),IF($G291="","x","y"),"")))</f>
        <v/>
      </c>
      <c r="DS291" s="40" t="str">
        <f>IF(Hidden!DL$51="Yes","H",IF($B291="","",IF(AND($C291&lt;=Hidden!DL$50,$D291&gt;=Hidden!DL$50),IF($G291="","x","y"),"")))</f>
        <v/>
      </c>
      <c r="DT291" s="44" t="str">
        <f>IF(Hidden!DM$51="Yes","H",IF($B291="","",IF(AND($C291&lt;=Hidden!DM$50,$D291&gt;=Hidden!DM$50),IF($G291="","x","y"),"")))</f>
        <v/>
      </c>
      <c r="DU291" s="37" t="str">
        <f>IF(Hidden!DN$51="Yes","H",IF($B291="","",IF(AND($C291&lt;=Hidden!DN$50,$D291&gt;=Hidden!DN$50),IF($G291="","x","y"),"")))</f>
        <v/>
      </c>
      <c r="DV291" s="37" t="str">
        <f>IF(Hidden!DO$51="Yes","H",IF($B291="","",IF(AND($C291&lt;=Hidden!DO$50,$D291&gt;=Hidden!DO$50),IF($G291="","x","y"),"")))</f>
        <v/>
      </c>
      <c r="DW291" s="37" t="str">
        <f>IF(Hidden!DP$51="Yes","H",IF($B291="","",IF(AND($C291&lt;=Hidden!DP$50,$D291&gt;=Hidden!DP$50),IF($G291="","x","y"),"")))</f>
        <v/>
      </c>
      <c r="DX291" s="45" t="str">
        <f>IF(Hidden!DQ$51="Yes","H",IF($B291="","",IF(AND($C291&lt;=Hidden!DQ$50,$D291&gt;=Hidden!DQ$50),IF($G291="","x","y"),"")))</f>
        <v/>
      </c>
      <c r="DY291" s="44" t="str">
        <f>IF(Hidden!DR$51="Yes","H",IF($B291="","",IF(AND($C291&lt;=Hidden!DR$50,$D291&gt;=Hidden!DR$50),IF($G291="","x","y"),"")))</f>
        <v/>
      </c>
      <c r="DZ291" s="37" t="str">
        <f>IF(Hidden!DS$51="Yes","H",IF($B291="","",IF(AND($C291&lt;=Hidden!DS$50,$D291&gt;=Hidden!DS$50),IF($G291="","x","y"),"")))</f>
        <v/>
      </c>
      <c r="EA291" s="37" t="str">
        <f>IF(Hidden!DT$51="Yes","H",IF($B291="","",IF(AND($C291&lt;=Hidden!DT$50,$D291&gt;=Hidden!DT$50),IF($G291="","x","y"),"")))</f>
        <v/>
      </c>
      <c r="EB291" s="37" t="str">
        <f>IF(Hidden!DU$51="Yes","H",IF($B291="","",IF(AND($C291&lt;=Hidden!DU$50,$D291&gt;=Hidden!DU$50),IF($G291="","x","y"),"")))</f>
        <v/>
      </c>
      <c r="EC291" s="45" t="str">
        <f>IF(Hidden!DV$51="Yes","H",IF($B291="","",IF(AND($C291&lt;=Hidden!DV$50,$D291&gt;=Hidden!DV$50),IF($G291="","x","y"),"")))</f>
        <v/>
      </c>
      <c r="ED291" s="41" t="str">
        <f>IF(Hidden!DW$51="Yes","H",IF($B291="","",IF(AND($C291&lt;=Hidden!DW$50,$D291&gt;=Hidden!DW$50),IF($G291="","x","y"),"")))</f>
        <v/>
      </c>
      <c r="EE291" s="37" t="str">
        <f>IF(Hidden!DX$51="Yes","H",IF($B291="","",IF(AND($C291&lt;=Hidden!DX$50,$D291&gt;=Hidden!DX$50),IF($G291="","x","y"),"")))</f>
        <v/>
      </c>
      <c r="EF291" s="37" t="str">
        <f>IF(Hidden!DY$51="Yes","H",IF($B291="","",IF(AND($C291&lt;=Hidden!DY$50,$D291&gt;=Hidden!DY$50),IF($G291="","x","y"),"")))</f>
        <v/>
      </c>
      <c r="EG291" s="37" t="str">
        <f>IF(Hidden!DZ$51="Yes","H",IF($B291="","",IF(AND($C291&lt;=Hidden!DZ$50,$D291&gt;=Hidden!DZ$50),IF($G291="","x","y"),"")))</f>
        <v/>
      </c>
      <c r="EH291" s="38" t="str">
        <f>IF(Hidden!EA$51="Yes","H",IF($B291="","",IF(AND($C291&lt;=Hidden!EA$50,$D291&gt;=Hidden!EA$50),IF($G291="","x","y"),"")))</f>
        <v/>
      </c>
      <c r="EI291" s="41" t="str">
        <f>IF(Hidden!EB$51="Yes","H",IF($B291="","",IF(AND($C291&lt;=Hidden!EB$50,$D291&gt;=Hidden!EB$50),IF($G291="","x","y"),"")))</f>
        <v/>
      </c>
      <c r="EJ291" s="37" t="str">
        <f>IF(Hidden!EC$51="Yes","H",IF($B291="","",IF(AND($C291&lt;=Hidden!EC$50,$D291&gt;=Hidden!EC$50),IF($G291="","x","y"),"")))</f>
        <v/>
      </c>
      <c r="EK291" s="37" t="str">
        <f>IF(Hidden!ED$51="Yes","H",IF($B291="","",IF(AND($C291&lt;=Hidden!ED$50,$D291&gt;=Hidden!ED$50),IF($G291="","x","y"),"")))</f>
        <v/>
      </c>
      <c r="EL291" s="37" t="str">
        <f>IF(Hidden!EE$51="Yes","H",IF($B291="","",IF(AND($C291&lt;=Hidden!EE$50,$D291&gt;=Hidden!EE$50),IF($G291="","x","y"),"")))</f>
        <v/>
      </c>
      <c r="EM291" s="38" t="str">
        <f>IF(Hidden!EF$51="Yes","H",IF($B291="","",IF(AND($C291&lt;=Hidden!EF$50,$D291&gt;=Hidden!EF$50),IF($G291="","x","y"),"")))</f>
        <v/>
      </c>
      <c r="EN291" s="41" t="str">
        <f>IF(Hidden!EG$51="Yes","H",IF($B291="","",IF(AND($C291&lt;=Hidden!EG$50,$D291&gt;=Hidden!EG$50),IF($G291="","x","y"),"")))</f>
        <v/>
      </c>
      <c r="EO291" s="37" t="str">
        <f>IF(Hidden!EH$51="Yes","H",IF($B291="","",IF(AND($C291&lt;=Hidden!EH$50,$D291&gt;=Hidden!EH$50),IF($G291="","x","y"),"")))</f>
        <v/>
      </c>
      <c r="EP291" s="37" t="str">
        <f>IF(Hidden!EI$51="Yes","H",IF($B291="","",IF(AND($C291&lt;=Hidden!EI$50,$D291&gt;=Hidden!EI$50),IF($G291="","x","y"),"")))</f>
        <v/>
      </c>
      <c r="EQ291" s="37" t="str">
        <f>IF(Hidden!EJ$51="Yes","H",IF($B291="","",IF(AND($C291&lt;=Hidden!EJ$50,$D291&gt;=Hidden!EJ$50),IF($G291="","x","y"),"")))</f>
        <v/>
      </c>
      <c r="ER291" s="38" t="str">
        <f>IF(Hidden!EK$51="Yes","H",IF($B291="","",IF(AND($C291&lt;=Hidden!EK$50,$D291&gt;=Hidden!EK$50),IF($G291="","x","y"),"")))</f>
        <v/>
      </c>
      <c r="ES291" s="41" t="str">
        <f>IF(Hidden!EL$51="Yes","H",IF($B291="","",IF(AND($C291&lt;=Hidden!EL$50,$D291&gt;=Hidden!EL$50),IF($G291="","x","y"),"")))</f>
        <v/>
      </c>
      <c r="ET291" s="37" t="str">
        <f>IF(Hidden!EM$51="Yes","H",IF($B291="","",IF(AND($C291&lt;=Hidden!EM$50,$D291&gt;=Hidden!EM$50),IF($G291="","x","y"),"")))</f>
        <v/>
      </c>
      <c r="EU291" s="37" t="str">
        <f>IF(Hidden!EN$51="Yes","H",IF($B291="","",IF(AND($C291&lt;=Hidden!EN$50,$D291&gt;=Hidden!EN$50),IF($G291="","x","y"),"")))</f>
        <v/>
      </c>
      <c r="EV291" s="37" t="str">
        <f>IF(Hidden!EO$51="Yes","H",IF($B291="","",IF(AND($C291&lt;=Hidden!EO$50,$D291&gt;=Hidden!EO$50),IF($G291="","x","y"),"")))</f>
        <v/>
      </c>
      <c r="EW291" s="38" t="str">
        <f>IF(Hidden!EP$51="Yes","H",IF($B291="","",IF(AND($C291&lt;=Hidden!EP$50,$D291&gt;=Hidden!EP$50),IF($G291="","x","y"),"")))</f>
        <v/>
      </c>
      <c r="EX291" s="41" t="str">
        <f>IF(Hidden!EQ$51="Yes","H",IF($B291="","",IF(AND($C291&lt;=Hidden!EQ$50,$D291&gt;=Hidden!EQ$50),IF($G291="","x","y"),"")))</f>
        <v/>
      </c>
      <c r="EY291" s="37" t="str">
        <f>IF(Hidden!ER$51="Yes","H",IF($B291="","",IF(AND($C291&lt;=Hidden!ER$50,$D291&gt;=Hidden!ER$50),IF($G291="","x","y"),"")))</f>
        <v/>
      </c>
      <c r="EZ291" s="37" t="str">
        <f>IF(Hidden!ES$51="Yes","H",IF($B291="","",IF(AND($C291&lt;=Hidden!ES$50,$D291&gt;=Hidden!ES$50),IF($G291="","x","y"),"")))</f>
        <v/>
      </c>
      <c r="FA291" s="37" t="str">
        <f>IF(Hidden!ET$51="Yes","H",IF($B291="","",IF(AND($C291&lt;=Hidden!ET$50,$D291&gt;=Hidden!ET$50),IF($G291="","x","y"),"")))</f>
        <v/>
      </c>
      <c r="FB291" s="38" t="str">
        <f>IF(Hidden!EU$51="Yes","H",IF($B291="","",IF(AND($C291&lt;=Hidden!EU$50,$D291&gt;=Hidden!EU$50),IF($G291="","x","y"),"")))</f>
        <v/>
      </c>
      <c r="FC291" s="41" t="str">
        <f>IF(Hidden!EV$51="Yes","H",IF($B291="","",IF(AND($C291&lt;=Hidden!EV$50,$D291&gt;=Hidden!EV$50),IF($G291="","x","y"),"")))</f>
        <v/>
      </c>
      <c r="FD291" s="37" t="str">
        <f>IF(Hidden!EW$51="Yes","H",IF($B291="","",IF(AND($C291&lt;=Hidden!EW$50,$D291&gt;=Hidden!EW$50),IF($G291="","x","y"),"")))</f>
        <v/>
      </c>
      <c r="FE291" s="37" t="str">
        <f>IF(Hidden!EX$51="Yes","H",IF($B291="","",IF(AND($C291&lt;=Hidden!EX$50,$D291&gt;=Hidden!EX$50),IF($G291="","x","y"),"")))</f>
        <v/>
      </c>
      <c r="FF291" s="37" t="str">
        <f>IF(Hidden!EY$51="Yes","H",IF($B291="","",IF(AND($C291&lt;=Hidden!EY$50,$D291&gt;=Hidden!EY$50),IF($G291="","x","y"),"")))</f>
        <v/>
      </c>
      <c r="FG291" s="38" t="str">
        <f>IF(Hidden!EZ$51="Yes","H",IF($B291="","",IF(AND($C291&lt;=Hidden!EZ$50,$D291&gt;=Hidden!EZ$50),IF($G291="","x","y"),"")))</f>
        <v/>
      </c>
      <c r="FH291" s="41" t="str">
        <f>IF(Hidden!FA$51="Yes","H",IF($B291="","",IF(AND($C291&lt;=Hidden!FA$50,$D291&gt;=Hidden!FA$50),IF($G291="","x","y"),"")))</f>
        <v/>
      </c>
      <c r="FI291" s="37" t="str">
        <f>IF(Hidden!FB$51="Yes","H",IF($B291="","",IF(AND($C291&lt;=Hidden!FB$50,$D291&gt;=Hidden!FB$50),IF($G291="","x","y"),"")))</f>
        <v/>
      </c>
      <c r="FJ291" s="37" t="str">
        <f>IF(Hidden!FC$51="Yes","H",IF($B291="","",IF(AND($C291&lt;=Hidden!FC$50,$D291&gt;=Hidden!FC$50),IF($G291="","x","y"),"")))</f>
        <v/>
      </c>
      <c r="FK291" s="37" t="str">
        <f>IF(Hidden!FD$51="Yes","H",IF($B291="","",IF(AND($C291&lt;=Hidden!FD$50,$D291&gt;=Hidden!FD$50),IF($G291="","x","y"),"")))</f>
        <v/>
      </c>
      <c r="FL291" s="38" t="str">
        <f>IF(Hidden!FE$51="Yes","H",IF($B291="","",IF(AND($C291&lt;=Hidden!FE$50,$D291&gt;=Hidden!FE$50),IF($G291="","x","y"),"")))</f>
        <v/>
      </c>
      <c r="FM291" s="41" t="str">
        <f>IF(Hidden!FF$51="Yes","H",IF($B291="","",IF(AND($C291&lt;=Hidden!FF$50,$D291&gt;=Hidden!FF$50),IF($G291="","x","y"),"")))</f>
        <v/>
      </c>
      <c r="FN291" s="37" t="str">
        <f>IF(Hidden!FG$51="Yes","H",IF($B291="","",IF(AND($C291&lt;=Hidden!FG$50,$D291&gt;=Hidden!FG$50),IF($G291="","x","y"),"")))</f>
        <v/>
      </c>
      <c r="FO291" s="37" t="str">
        <f>IF(Hidden!FH$51="Yes","H",IF($B291="","",IF(AND($C291&lt;=Hidden!FH$50,$D291&gt;=Hidden!FH$50),IF($G291="","x","y"),"")))</f>
        <v/>
      </c>
      <c r="FP291" s="37" t="str">
        <f>IF(Hidden!FI$51="Yes","H",IF($B291="","",IF(AND($C291&lt;=Hidden!FI$50,$D291&gt;=Hidden!FI$50),IF($G291="","x","y"),"")))</f>
        <v/>
      </c>
      <c r="FQ291" s="38" t="str">
        <f>IF(Hidden!FJ$51="Yes","H",IF($B291="","",IF(AND($C291&lt;=Hidden!FJ$50,$D291&gt;=Hidden!FJ$50),IF($G291="","x","y"),"")))</f>
        <v/>
      </c>
      <c r="FR291" s="41" t="str">
        <f>IF(Hidden!FK$51="Yes","H",IF($B291="","",IF(AND($C291&lt;=Hidden!FK$50,$D291&gt;=Hidden!FK$50),IF($G291="","x","y"),"")))</f>
        <v/>
      </c>
      <c r="FS291" s="37" t="str">
        <f>IF(Hidden!FL$51="Yes","H",IF($B291="","",IF(AND($C291&lt;=Hidden!FL$50,$D291&gt;=Hidden!FL$50),IF($G291="","x","y"),"")))</f>
        <v/>
      </c>
      <c r="FT291" s="37" t="str">
        <f>IF(Hidden!FM$51="Yes","H",IF($B291="","",IF(AND($C291&lt;=Hidden!FM$50,$D291&gt;=Hidden!FM$50),IF($G291="","x","y"),"")))</f>
        <v/>
      </c>
      <c r="FU291" s="37" t="str">
        <f>IF(Hidden!FN$51="Yes","H",IF($B291="","",IF(AND($C291&lt;=Hidden!FN$50,$D291&gt;=Hidden!FN$50),IF($G291="","x","y"),"")))</f>
        <v/>
      </c>
      <c r="FV291" s="38" t="str">
        <f>IF(Hidden!FO$51="Yes","H",IF($B291="","",IF(AND($C291&lt;=Hidden!FO$50,$D291&gt;=Hidden!FO$50),IF($G291="","x","y"),"")))</f>
        <v/>
      </c>
      <c r="FW291" s="41" t="str">
        <f>IF(Hidden!FP$51="Yes","H",IF($B291="","",IF(AND($C291&lt;=Hidden!FP$50,$D291&gt;=Hidden!FP$50),IF($G291="","x","y"),"")))</f>
        <v/>
      </c>
      <c r="FX291" s="37" t="str">
        <f>IF(Hidden!FQ$51="Yes","H",IF($B291="","",IF(AND($C291&lt;=Hidden!FQ$50,$D291&gt;=Hidden!FQ$50),IF($G291="","x","y"),"")))</f>
        <v/>
      </c>
      <c r="FY291" s="37" t="str">
        <f>IF(Hidden!FR$51="Yes","H",IF($B291="","",IF(AND($C291&lt;=Hidden!FR$50,$D291&gt;=Hidden!FR$50),IF($G291="","x","y"),"")))</f>
        <v/>
      </c>
      <c r="FZ291" s="37" t="str">
        <f>IF(Hidden!FS$51="Yes","H",IF($B291="","",IF(AND($C291&lt;=Hidden!FS$50,$D291&gt;=Hidden!FS$50),IF($G291="","x","y"),"")))</f>
        <v/>
      </c>
      <c r="GA291" s="38" t="str">
        <f>IF(Hidden!FT$51="Yes","H",IF($B291="","",IF(AND($C291&lt;=Hidden!FT$50,$D291&gt;=Hidden!FT$50),IF($G291="","x","y"),"")))</f>
        <v/>
      </c>
      <c r="GB291" s="41" t="str">
        <f>IF(Hidden!FU$51="Yes","H",IF($B291="","",IF(AND($C291&lt;=Hidden!FU$50,$D291&gt;=Hidden!FU$50),IF($G291="","x","y"),"")))</f>
        <v/>
      </c>
      <c r="GC291" s="37" t="str">
        <f>IF(Hidden!FV$51="Yes","H",IF($B291="","",IF(AND($C291&lt;=Hidden!FV$50,$D291&gt;=Hidden!FV$50),IF($G291="","x","y"),"")))</f>
        <v/>
      </c>
      <c r="GD291" s="37" t="str">
        <f>IF(Hidden!FW$51="Yes","H",IF($B291="","",IF(AND($C291&lt;=Hidden!FW$50,$D291&gt;=Hidden!FW$50),IF($G291="","x","y"),"")))</f>
        <v/>
      </c>
      <c r="GE291" s="37" t="str">
        <f>IF(Hidden!FX$51="Yes","H",IF($B291="","",IF(AND($C291&lt;=Hidden!FX$50,$D291&gt;=Hidden!FX$50),IF($G291="","x","y"),"")))</f>
        <v/>
      </c>
      <c r="GF291" s="38" t="str">
        <f>IF(Hidden!FY$51="Yes","H",IF($B291="","",IF(AND($C291&lt;=Hidden!FY$50,$D291&gt;=Hidden!FY$50),IF($G291="","x","y"),"")))</f>
        <v/>
      </c>
      <c r="GG291" s="41" t="str">
        <f>IF(Hidden!FZ$51="Yes","H",IF($B291="","",IF(AND($C291&lt;=Hidden!FZ$50,$D291&gt;=Hidden!FZ$50),IF($G291="","x","y"),"")))</f>
        <v/>
      </c>
      <c r="GH291" s="37" t="str">
        <f>IF(Hidden!GA$51="Yes","H",IF($B291="","",IF(AND($C291&lt;=Hidden!GA$50,$D291&gt;=Hidden!GA$50),IF($G291="","x","y"),"")))</f>
        <v/>
      </c>
      <c r="GI291" s="37" t="str">
        <f>IF(Hidden!GB$51="Yes","H",IF($B291="","",IF(AND($C291&lt;=Hidden!GB$50,$D291&gt;=Hidden!GB$50),IF($G291="","x","y"),"")))</f>
        <v/>
      </c>
      <c r="GJ291" s="37" t="str">
        <f>IF(Hidden!GC$51="Yes","H",IF($B291="","",IF(AND($C291&lt;=Hidden!GC$50,$D291&gt;=Hidden!GC$50),IF($G291="","x","y"),"")))</f>
        <v/>
      </c>
      <c r="GK291" s="38" t="str">
        <f>IF(Hidden!GD$51="Yes","H",IF($B291="","",IF(AND($C291&lt;=Hidden!GD$50,$D291&gt;=Hidden!GD$50),IF($G291="","x","y"),"")))</f>
        <v/>
      </c>
      <c r="GL291" s="41" t="str">
        <f>IF(Hidden!GE$51="Yes","H",IF($B291="","",IF(AND($C291&lt;=Hidden!GE$50,$D291&gt;=Hidden!GE$50),IF($G291="","x","y"),"")))</f>
        <v/>
      </c>
      <c r="GM291" s="37" t="str">
        <f>IF(Hidden!GF$51="Yes","H",IF($B291="","",IF(AND($C291&lt;=Hidden!GF$50,$D291&gt;=Hidden!GF$50),IF($G291="","x","y"),"")))</f>
        <v/>
      </c>
      <c r="GN291" s="37" t="str">
        <f>IF(Hidden!GG$51="Yes","H",IF($B291="","",IF(AND($C291&lt;=Hidden!GG$50,$D291&gt;=Hidden!GG$50),IF($G291="","x","y"),"")))</f>
        <v/>
      </c>
      <c r="GO291" s="37" t="str">
        <f>IF(Hidden!GH$51="Yes","H",IF($B291="","",IF(AND($C291&lt;=Hidden!GH$50,$D291&gt;=Hidden!GH$50),IF($G291="","x","y"),"")))</f>
        <v/>
      </c>
      <c r="GP291" s="38" t="str">
        <f>IF(Hidden!GI$51="Yes","H",IF($B291="","",IF(AND($C291&lt;=Hidden!GI$50,$D291&gt;=Hidden!GI$50),IF($G291="","x","y"),"")))</f>
        <v/>
      </c>
      <c r="GQ291" s="41" t="str">
        <f>IF(Hidden!GJ$51="Yes","H",IF($B291="","",IF(AND($C291&lt;=Hidden!GJ$50,$D291&gt;=Hidden!GJ$50),IF($G291="","x","y"),"")))</f>
        <v/>
      </c>
      <c r="GR291" s="37" t="str">
        <f>IF(Hidden!GK$51="Yes","H",IF($B291="","",IF(AND($C291&lt;=Hidden!GK$50,$D291&gt;=Hidden!GK$50),IF($G291="","x","y"),"")))</f>
        <v/>
      </c>
      <c r="GS291" s="37" t="str">
        <f>IF(Hidden!GL$51="Yes","H",IF($B291="","",IF(AND($C291&lt;=Hidden!GL$50,$D291&gt;=Hidden!GL$50),IF($G291="","x","y"),"")))</f>
        <v/>
      </c>
      <c r="GT291" s="37" t="str">
        <f>IF(Hidden!GM$51="Yes","H",IF($B291="","",IF(AND($C291&lt;=Hidden!GM$50,$D291&gt;=Hidden!GM$50),IF($G291="","x","y"),"")))</f>
        <v/>
      </c>
      <c r="GU291" s="38" t="str">
        <f>IF(Hidden!GN$51="Yes","H",IF($B291="","",IF(AND($C291&lt;=Hidden!GN$50,$D291&gt;=Hidden!GN$50),IF($G291="","x","y"),"")))</f>
        <v/>
      </c>
      <c r="GV291" s="41" t="str">
        <f>IF(Hidden!GO$51="Yes","H",IF($B291="","",IF(AND($C291&lt;=Hidden!GO$50,$D291&gt;=Hidden!GO$50),IF($G291="","x","y"),"")))</f>
        <v/>
      </c>
      <c r="GW291" s="37" t="str">
        <f>IF(Hidden!GP$51="Yes","H",IF($B291="","",IF(AND($C291&lt;=Hidden!GP$50,$D291&gt;=Hidden!GP$50),IF($G291="","x","y"),"")))</f>
        <v/>
      </c>
      <c r="GX291" s="37" t="str">
        <f>IF(Hidden!GQ$51="Yes","H",IF($B291="","",IF(AND($C291&lt;=Hidden!GQ$50,$D291&gt;=Hidden!GQ$50),IF($G291="","x","y"),"")))</f>
        <v/>
      </c>
      <c r="GY291" s="37" t="str">
        <f>IF(Hidden!GR$51="Yes","H",IF($B291="","",IF(AND($C291&lt;=Hidden!GR$50,$D291&gt;=Hidden!GR$50),IF($G291="","x","y"),"")))</f>
        <v/>
      </c>
      <c r="GZ291" s="38" t="str">
        <f>IF(Hidden!GS$51="Yes","H",IF($B291="","",IF(AND($C291&lt;=Hidden!GS$50,$D291&gt;=Hidden!GS$50),IF($G291="","x","y"),"")))</f>
        <v/>
      </c>
      <c r="HA291" s="41" t="str">
        <f>IF(Hidden!GT$51="Yes","H",IF($B291="","",IF(AND($C291&lt;=Hidden!GT$50,$D291&gt;=Hidden!GT$50),IF($G291="","x","y"),"")))</f>
        <v/>
      </c>
      <c r="HB291" s="37" t="str">
        <f>IF(Hidden!GU$51="Yes","H",IF($B291="","",IF(AND($C291&lt;=Hidden!GU$50,$D291&gt;=Hidden!GU$50),IF($G291="","x","y"),"")))</f>
        <v/>
      </c>
      <c r="HC291" s="37" t="str">
        <f>IF(Hidden!GV$51="Yes","H",IF($B291="","",IF(AND($C291&lt;=Hidden!GV$50,$D291&gt;=Hidden!GV$50),IF($G291="","x","y"),"")))</f>
        <v/>
      </c>
      <c r="HD291" s="37" t="str">
        <f>IF(Hidden!GW$51="Yes","H",IF($B291="","",IF(AND($C291&lt;=Hidden!GW$50,$D291&gt;=Hidden!GW$50),IF($G291="","x","y"),"")))</f>
        <v/>
      </c>
      <c r="HE291" s="38" t="str">
        <f>IF(Hidden!GX$51="Yes","H",IF($B291="","",IF(AND($C291&lt;=Hidden!GX$50,$D291&gt;=Hidden!GX$50),IF($G291="","x","y"),"")))</f>
        <v/>
      </c>
      <c r="HF291" s="41" t="str">
        <f>IF(Hidden!GY$51="Yes","H",IF($B291="","",IF(AND($C291&lt;=Hidden!GY$50,$D291&gt;=Hidden!GY$50),IF($G291="","x","y"),"")))</f>
        <v/>
      </c>
      <c r="HG291" s="37" t="str">
        <f>IF(Hidden!GZ$51="Yes","H",IF($B291="","",IF(AND($C291&lt;=Hidden!GZ$50,$D291&gt;=Hidden!GZ$50),IF($G291="","x","y"),"")))</f>
        <v/>
      </c>
      <c r="HH291" s="37" t="str">
        <f>IF(Hidden!HA$51="Yes","H",IF($B291="","",IF(AND($C291&lt;=Hidden!HA$50,$D291&gt;=Hidden!HA$50),IF($G291="","x","y"),"")))</f>
        <v/>
      </c>
      <c r="HI291" s="37" t="str">
        <f>IF(Hidden!HB$51="Yes","H",IF($B291="","",IF(AND($C291&lt;=Hidden!HB$50,$D291&gt;=Hidden!HB$50),IF($G291="","x","y"),"")))</f>
        <v/>
      </c>
      <c r="HJ291" s="38" t="str">
        <f>IF(Hidden!HC$51="Yes","H",IF($B291="","",IF(AND($C291&lt;=Hidden!HC$50,$D291&gt;=Hidden!HC$50),IF($G291="","x","y"),"")))</f>
        <v/>
      </c>
      <c r="HK291" s="41" t="str">
        <f>IF(Hidden!HD$51="Yes","H",IF($B291="","",IF(AND($C291&lt;=Hidden!HD$50,$D291&gt;=Hidden!HD$50),IF($G291="","x","y"),"")))</f>
        <v/>
      </c>
      <c r="HL291" s="37" t="str">
        <f>IF(Hidden!HE$51="Yes","H",IF($B291="","",IF(AND($C291&lt;=Hidden!HE$50,$D291&gt;=Hidden!HE$50),IF($G291="","x","y"),"")))</f>
        <v/>
      </c>
      <c r="HM291" s="37" t="str">
        <f>IF(Hidden!HF$51="Yes","H",IF($B291="","",IF(AND($C291&lt;=Hidden!HF$50,$D291&gt;=Hidden!HF$50),IF($G291="","x","y"),"")))</f>
        <v/>
      </c>
      <c r="HN291" s="37" t="str">
        <f>IF(Hidden!HG$51="Yes","H",IF($B291="","",IF(AND($C291&lt;=Hidden!HG$50,$D291&gt;=Hidden!HG$50),IF($G291="","x","y"),"")))</f>
        <v/>
      </c>
      <c r="HO291" s="38" t="str">
        <f>IF(Hidden!HH$51="Yes","H",IF($B291="","",IF(AND($C291&lt;=Hidden!HH$50,$D291&gt;=Hidden!HH$50),IF($G291="","x","y"),"")))</f>
        <v/>
      </c>
      <c r="HP291" s="41" t="str">
        <f>IF(Hidden!HI$51="Yes","H",IF($B291="","",IF(AND($C291&lt;=Hidden!HI$50,$D291&gt;=Hidden!HI$50),IF($G291="","x","y"),"")))</f>
        <v/>
      </c>
      <c r="HQ291" s="37" t="str">
        <f>IF(Hidden!HJ$51="Yes","H",IF($B291="","",IF(AND($C291&lt;=Hidden!HJ$50,$D291&gt;=Hidden!HJ$50),IF($G291="","x","y"),"")))</f>
        <v/>
      </c>
      <c r="HR291" s="37" t="str">
        <f>IF(Hidden!HK$51="Yes","H",IF($B291="","",IF(AND($C291&lt;=Hidden!HK$50,$D291&gt;=Hidden!HK$50),IF($G291="","x","y"),"")))</f>
        <v/>
      </c>
      <c r="HS291" s="37" t="str">
        <f>IF(Hidden!HL$51="Yes","H",IF($B291="","",IF(AND($C291&lt;=Hidden!HL$50,$D291&gt;=Hidden!HL$50),IF($G291="","x","y"),"")))</f>
        <v/>
      </c>
      <c r="HT291" s="38" t="str">
        <f>IF(Hidden!HM$51="Yes","H",IF($B291="","",IF(AND($C291&lt;=Hidden!HM$50,$D291&gt;=Hidden!HM$50),IF($G291="","x","y"),"")))</f>
        <v/>
      </c>
      <c r="HU291" s="41" t="str">
        <f>IF(Hidden!HN$51="Yes","H",IF($B291="","",IF(AND($C291&lt;=Hidden!HN$50,$D291&gt;=Hidden!HN$50),IF($G291="","x","y"),"")))</f>
        <v/>
      </c>
      <c r="HV291" s="37" t="str">
        <f>IF(Hidden!HO$51="Yes","H",IF($B291="","",IF(AND($C291&lt;=Hidden!HO$50,$D291&gt;=Hidden!HO$50),IF($G291="","x","y"),"")))</f>
        <v/>
      </c>
      <c r="HW291" s="37" t="str">
        <f>IF(Hidden!HP$51="Yes","H",IF($B291="","",IF(AND($C291&lt;=Hidden!HP$50,$D291&gt;=Hidden!HP$50),IF($G291="","x","y"),"")))</f>
        <v/>
      </c>
      <c r="HX291" s="37" t="str">
        <f>IF(Hidden!HQ$51="Yes","H",IF($B291="","",IF(AND($C291&lt;=Hidden!HQ$50,$D291&gt;=Hidden!HQ$50),IF($G291="","x","y"),"")))</f>
        <v/>
      </c>
      <c r="HY291" s="38" t="str">
        <f>IF(Hidden!HR$51="Yes","H",IF($B291="","",IF(AND($C291&lt;=Hidden!HR$50,$D291&gt;=Hidden!HR$50),IF($G291="","x","y"),"")))</f>
        <v/>
      </c>
      <c r="HZ291" s="41" t="str">
        <f>IF(Hidden!HS$51="Yes","H",IF($B291="","",IF(AND($C291&lt;=Hidden!HS$50,$D291&gt;=Hidden!HS$50),IF($G291="","x","y"),"")))</f>
        <v/>
      </c>
      <c r="IA291" s="37" t="str">
        <f>IF(Hidden!HT$51="Yes","H",IF($B291="","",IF(AND($C291&lt;=Hidden!HT$50,$D291&gt;=Hidden!HT$50),IF($G291="","x","y"),"")))</f>
        <v/>
      </c>
      <c r="IB291" s="37" t="str">
        <f>IF(Hidden!HU$51="Yes","H",IF($B291="","",IF(AND($C291&lt;=Hidden!HU$50,$D291&gt;=Hidden!HU$50),IF($G291="","x","y"),"")))</f>
        <v/>
      </c>
      <c r="IC291" s="37" t="str">
        <f>IF(Hidden!HV$51="Yes","H",IF($B291="","",IF(AND($C291&lt;=Hidden!HV$50,$D291&gt;=Hidden!HV$50),IF($G291="","x","y"),"")))</f>
        <v/>
      </c>
      <c r="ID291" s="38" t="str">
        <f>IF(Hidden!HW$51="Yes","H",IF($B291="","",IF(AND($C291&lt;=Hidden!HW$50,$D291&gt;=Hidden!HW$50),IF($G291="","x","y"),"")))</f>
        <v/>
      </c>
      <c r="IE291" s="41" t="str">
        <f>IF(Hidden!HX$51="Yes","H",IF($B291="","",IF(AND($C291&lt;=Hidden!HX$50,$D291&gt;=Hidden!HX$50),IF($G291="","x","y"),"")))</f>
        <v/>
      </c>
      <c r="IF291" s="37" t="str">
        <f>IF(Hidden!HY$51="Yes","H",IF($B291="","",IF(AND($C291&lt;=Hidden!HY$50,$D291&gt;=Hidden!HY$50),IF($G291="","x","y"),"")))</f>
        <v/>
      </c>
      <c r="IG291" s="37" t="str">
        <f>IF(Hidden!HZ$51="Yes","H",IF($B291="","",IF(AND($C291&lt;=Hidden!HZ$50,$D291&gt;=Hidden!HZ$50),IF($G291="","x","y"),"")))</f>
        <v/>
      </c>
      <c r="IH291" s="37" t="str">
        <f>IF(Hidden!IA$51="Yes","H",IF($B291="","",IF(AND($C291&lt;=Hidden!IA$50,$D291&gt;=Hidden!IA$50),IF($G291="","x","y"),"")))</f>
        <v/>
      </c>
      <c r="II291" s="38" t="str">
        <f>IF(Hidden!IB$51="Yes","H",IF($B291="","",IF(AND($C291&lt;=Hidden!IB$50,$D291&gt;=Hidden!IB$50),IF($G291="","x","y"),"")))</f>
        <v/>
      </c>
      <c r="IJ291" s="41" t="str">
        <f>IF(Hidden!IC$51="Yes","H",IF($B291="","",IF(AND($C291&lt;=Hidden!IC$50,$D291&gt;=Hidden!IC$50),IF($G291="","x","y"),"")))</f>
        <v/>
      </c>
      <c r="IK291" s="37" t="str">
        <f>IF(Hidden!ID$51="Yes","H",IF($B291="","",IF(AND($C291&lt;=Hidden!ID$50,$D291&gt;=Hidden!ID$50),IF($G291="","x","y"),"")))</f>
        <v/>
      </c>
      <c r="IL291" s="37" t="str">
        <f>IF(Hidden!IE$51="Yes","H",IF($B291="","",IF(AND($C291&lt;=Hidden!IE$50,$D291&gt;=Hidden!IE$50),IF($G291="","x","y"),"")))</f>
        <v/>
      </c>
      <c r="IM291" s="37" t="str">
        <f>IF(Hidden!IF$51="Yes","H",IF($B291="","",IF(AND($C291&lt;=Hidden!IF$50,$D291&gt;=Hidden!IF$50),IF($G291="","x","y"),"")))</f>
        <v/>
      </c>
      <c r="IN291" s="38" t="str">
        <f>IF(Hidden!IG$51="Yes","H",IF($B291="","",IF(AND($C291&lt;=Hidden!IG$50,$D291&gt;=Hidden!IG$50),IF($G291="","x","y"),"")))</f>
        <v/>
      </c>
      <c r="IO291" s="41" t="str">
        <f>IF(Hidden!IH$51="Yes","H",IF($B291="","",IF(AND($C291&lt;=Hidden!IH$50,$D291&gt;=Hidden!IH$50),IF($G291="","x","y"),"")))</f>
        <v/>
      </c>
      <c r="IP291" s="37" t="str">
        <f>IF(Hidden!II$51="Yes","H",IF($B291="","",IF(AND($C291&lt;=Hidden!II$50,$D291&gt;=Hidden!II$50),IF($G291="","x","y"),"")))</f>
        <v/>
      </c>
      <c r="IQ291" s="37" t="str">
        <f>IF(Hidden!IJ$51="Yes","H",IF($B291="","",IF(AND($C291&lt;=Hidden!IJ$50,$D291&gt;=Hidden!IJ$50),IF($G291="","x","y"),"")))</f>
        <v/>
      </c>
      <c r="IR291" s="37" t="str">
        <f>IF(Hidden!IK$51="Yes","H",IF($B291="","",IF(AND($C291&lt;=Hidden!IK$50,$D291&gt;=Hidden!IK$50),IF($G291="","x","y"),"")))</f>
        <v/>
      </c>
      <c r="IS291" s="38" t="str">
        <f>IF(Hidden!IL$51="Yes","H",IF($B291="","",IF(AND($C291&lt;=Hidden!IL$50,$D291&gt;=Hidden!IL$50),IF($G291="","x","y"),"")))</f>
        <v/>
      </c>
      <c r="IT291" s="41" t="str">
        <f>IF(Hidden!IM$51="Yes","H",IF($B291="","",IF(AND($C291&lt;=Hidden!IM$50,$D291&gt;=Hidden!IM$50),IF($G291="","x","y"),"")))</f>
        <v/>
      </c>
      <c r="IU291" s="37" t="str">
        <f>IF(Hidden!IN$51="Yes","H",IF($B291="","",IF(AND($C291&lt;=Hidden!IN$50,$D291&gt;=Hidden!IN$50),IF($G291="","x","y"),"")))</f>
        <v/>
      </c>
      <c r="IV291" s="37" t="str">
        <f>IF(Hidden!IO$51="Yes","H",IF($B291="","",IF(AND($C291&lt;=Hidden!IO$50,$D291&gt;=Hidden!IO$50),IF($G291="","x","y"),"")))</f>
        <v/>
      </c>
      <c r="IW291" s="37" t="str">
        <f>IF(Hidden!IP$51="Yes","H",IF($B291="","",IF(AND($C291&lt;=Hidden!IP$50,$D291&gt;=Hidden!IP$50),IF($G291="","x","y"),"")))</f>
        <v/>
      </c>
      <c r="IX291" s="38" t="str">
        <f>IF(Hidden!IQ$51="Yes","H",IF($B291="","",IF(AND($C291&lt;=Hidden!IQ$50,$D291&gt;=Hidden!IQ$50),IF($G291="","x","y"),"")))</f>
        <v/>
      </c>
      <c r="IY291" s="41" t="str">
        <f>IF(Hidden!IR$51="Yes","H",IF($B291="","",IF(AND($C291&lt;=Hidden!IR$50,$D291&gt;=Hidden!IR$50),IF($G291="","x","y"),"")))</f>
        <v/>
      </c>
      <c r="IZ291" s="37" t="str">
        <f>IF(Hidden!IS$51="Yes","H",IF($B291="","",IF(AND($C291&lt;=Hidden!IS$50,$D291&gt;=Hidden!IS$50),IF($G291="","x","y"),"")))</f>
        <v/>
      </c>
      <c r="JA291" s="37" t="str">
        <f>IF(Hidden!IT$51="Yes","H",IF($B291="","",IF(AND($C291&lt;=Hidden!IT$50,$D291&gt;=Hidden!IT$50),IF($G291="","x","y"),"")))</f>
        <v/>
      </c>
      <c r="JB291" s="37" t="str">
        <f>IF(Hidden!IU$51="Yes","H",IF($B291="","",IF(AND($C291&lt;=Hidden!IU$50,$D291&gt;=Hidden!IU$50),IF($G291="","x","y"),"")))</f>
        <v/>
      </c>
      <c r="JC291" s="38" t="str">
        <f>IF(Hidden!IV$51="Yes","H",IF($B291="","",IF(AND($C291&lt;=Hidden!IV$50,$D291&gt;=Hidden!IV$50),IF($G291="","x","y"),"")))</f>
        <v/>
      </c>
      <c r="JD291" s="41" t="str">
        <f>IF(Hidden!IW$51="Yes","H",IF($B291="","",IF(AND($C291&lt;=Hidden!IW$50,$D291&gt;=Hidden!IW$50),IF($G291="","x","y"),"")))</f>
        <v/>
      </c>
      <c r="JE291" s="37" t="str">
        <f>IF(Hidden!IX$51="Yes","H",IF($B291="","",IF(AND($C291&lt;=Hidden!IX$50,$D291&gt;=Hidden!IX$50),IF($G291="","x","y"),"")))</f>
        <v/>
      </c>
      <c r="JF291" s="37" t="str">
        <f>IF(Hidden!IY$51="Yes","H",IF($B291="","",IF(AND($C291&lt;=Hidden!IY$50,$D291&gt;=Hidden!IY$50),IF($G291="","x","y"),"")))</f>
        <v/>
      </c>
      <c r="JG291" s="37" t="str">
        <f>IF(Hidden!IZ$51="Yes","H",IF($B291="","",IF(AND($C291&lt;=Hidden!IZ$50,$D291&gt;=Hidden!IZ$50),IF($G291="","x","y"),"")))</f>
        <v/>
      </c>
      <c r="JH291" s="38" t="str">
        <f>IF(Hidden!JA$51="Yes","H",IF($B291="","",IF(AND($C291&lt;=Hidden!JA$50,$D291&gt;=Hidden!JA$50),IF($G291="","x","y"),"")))</f>
        <v/>
      </c>
      <c r="JI291" s="41" t="str">
        <f>IF(Hidden!JB$51="Yes","H",IF($B291="","",IF(AND($C291&lt;=Hidden!JB$50,$D291&gt;=Hidden!JB$50),IF($G291="","x","y"),"")))</f>
        <v/>
      </c>
      <c r="JJ291" s="37" t="str">
        <f>IF(Hidden!JC$51="Yes","H",IF($B291="","",IF(AND($C291&lt;=Hidden!JC$50,$D291&gt;=Hidden!JC$50),IF($G291="","x","y"),"")))</f>
        <v/>
      </c>
      <c r="JK291" s="37" t="str">
        <f>IF(Hidden!JD$51="Yes","H",IF($B291="","",IF(AND($C291&lt;=Hidden!JD$50,$D291&gt;=Hidden!JD$50),IF($G291="","x","y"),"")))</f>
        <v/>
      </c>
      <c r="JL291" s="37" t="str">
        <f>IF(Hidden!JE$51="Yes","H",IF($B291="","",IF(AND($C291&lt;=Hidden!JE$50,$D291&gt;=Hidden!JE$50),IF($G291="","x","y"),"")))</f>
        <v/>
      </c>
      <c r="JM291" s="38" t="str">
        <f>IF(Hidden!JF$51="Yes","H",IF($B291="","",IF(AND($C291&lt;=Hidden!JF$50,$D291&gt;=Hidden!JF$50),IF($G291="","x","y"),"")))</f>
        <v/>
      </c>
      <c r="JN291" s="41" t="str">
        <f>IF(Hidden!JG$51="Yes","H",IF($B291="","",IF(AND($C291&lt;=Hidden!JG$50,$D291&gt;=Hidden!JG$50),IF($G291="","x","y"),"")))</f>
        <v/>
      </c>
      <c r="JO291" s="37" t="str">
        <f>IF(Hidden!JH$51="Yes","H",IF($B291="","",IF(AND($C291&lt;=Hidden!JH$50,$D291&gt;=Hidden!JH$50),IF($G291="","x","y"),"")))</f>
        <v/>
      </c>
      <c r="JP291" s="37" t="str">
        <f>IF(Hidden!JI$51="Yes","H",IF($B291="","",IF(AND($C291&lt;=Hidden!JI$50,$D291&gt;=Hidden!JI$50),IF($G291="","x","y"),"")))</f>
        <v/>
      </c>
      <c r="JQ291" s="37" t="str">
        <f>IF(Hidden!JJ$51="Yes","H",IF($B291="","",IF(AND($C291&lt;=Hidden!JJ$50,$D291&gt;=Hidden!JJ$50),IF($G291="","x","y"),"")))</f>
        <v/>
      </c>
      <c r="JR291" s="38" t="str">
        <f>IF(Hidden!JK$51="Yes","H",IF($B291="","",IF(AND($C291&lt;=Hidden!JK$50,$D291&gt;=Hidden!JK$50),IF($G291="","x","y"),"")))</f>
        <v/>
      </c>
    </row>
    <row r="292" spans="1:278">
      <c r="A292" s="28"/>
      <c r="B292" s="58"/>
      <c r="C292" s="90"/>
      <c r="D292" s="91"/>
      <c r="E292" s="88"/>
      <c r="F292" s="89"/>
      <c r="G292" s="87"/>
      <c r="H292" s="67"/>
      <c r="I292" s="36" t="str">
        <f>IF(Hidden!B$51="Yes","H",IF($B292="","",IF(AND($C292&lt;=Hidden!B$50,$D292&gt;=Hidden!B$50),IF($G292="","x","y"),"")))</f>
        <v/>
      </c>
      <c r="J292" s="37" t="str">
        <f>IF(Hidden!C$51="Yes","H",IF($B292="","",IF(AND($C292&lt;=Hidden!C$50,$D292&gt;=Hidden!C$50),IF($G292="","x","y"),"")))</f>
        <v/>
      </c>
      <c r="K292" s="37" t="str">
        <f>IF(Hidden!D$51="Yes","H",IF($B292="","",IF(AND($C292&lt;=Hidden!D$50,$D292&gt;=Hidden!D$50),IF($G292="","x","y"),"")))</f>
        <v/>
      </c>
      <c r="L292" s="37" t="str">
        <f>IF(Hidden!E$50="Yes","H",IF($B292="","",IF(AND($C292&lt;=Hidden!E$49,$D292&gt;=Hidden!E$49),IF($G292="","x","y"),"")))</f>
        <v/>
      </c>
      <c r="M292" s="40" t="str">
        <f>IF(Hidden!F$50="Yes","H",IF($B292="","",IF(AND($C292&lt;=Hidden!F$49,$D292&gt;=Hidden!F$49),IF($G292="","x","y"),"")))</f>
        <v/>
      </c>
      <c r="N292" s="44" t="str">
        <f>IF(Hidden!G$50="Yes","H",IF($B292="","",IF(AND($C292&lt;=Hidden!G$49,$D292&gt;=Hidden!G$49),IF($G292="","x","y"),"")))</f>
        <v/>
      </c>
      <c r="O292" s="37" t="str">
        <f>IF(Hidden!H$50="Yes","H",IF($B292="","",IF(AND($C292&lt;=Hidden!H$49,$D292&gt;=Hidden!H$49),IF($G292="","x","y"),"")))</f>
        <v/>
      </c>
      <c r="P292" s="37" t="str">
        <f>IF(Hidden!I$50="Yes","H",IF($B292="","",IF(AND($C292&lt;=Hidden!I$49,$D292&gt;=Hidden!I$49),IF($G292="","x","y"),"")))</f>
        <v/>
      </c>
      <c r="Q292" s="37" t="str">
        <f>IF(Hidden!J$52="Yes","H",IF($B292="","",IF(AND($C292&lt;=Hidden!J$51,$D292&gt;=Hidden!J$51),IF($G292="","x","y"),"")))</f>
        <v/>
      </c>
      <c r="R292" s="45" t="str">
        <f>IF(Hidden!K$52="Yes","H",IF($B292="","",IF(AND($C292&lt;=Hidden!K$51,$D292&gt;=Hidden!K$51),IF($G292="","x","y"),"")))</f>
        <v/>
      </c>
      <c r="S292" s="41" t="str">
        <f>IF(Hidden!L$51="Yes","H",IF($B292="","",IF(AND($C292&lt;=Hidden!L$50,$D292&gt;=Hidden!L$50),IF($G292="","x","y"),"")))</f>
        <v/>
      </c>
      <c r="T292" s="37" t="str">
        <f>IF(Hidden!M$51="Yes","H",IF($B292="","",IF(AND($C292&lt;=Hidden!M$50,$D292&gt;=Hidden!M$50),IF($G292="","x","y"),"")))</f>
        <v/>
      </c>
      <c r="U292" s="37" t="str">
        <f>IF(Hidden!N$51="Yes","H",IF($B292="","",IF(AND($C292&lt;=Hidden!N$50,$D292&gt;=Hidden!N$50),IF($G292="","x","y"),"")))</f>
        <v/>
      </c>
      <c r="V292" s="37" t="str">
        <f>IF(Hidden!O$51="Yes","H",IF($B292="","",IF(AND($C292&lt;=Hidden!O$50,$D292&gt;=Hidden!O$50),IF($G292="","x","y"),"")))</f>
        <v/>
      </c>
      <c r="W292" s="40" t="str">
        <f>IF(Hidden!P$51="Yes","H",IF($B292="","",IF(AND($C292&lt;=Hidden!P$50,$D292&gt;=Hidden!P$50),IF($G292="","x","y"),"")))</f>
        <v/>
      </c>
      <c r="X292" s="44" t="str">
        <f>IF(Hidden!Q$51="Yes","H",IF($B292="","",IF(AND($C292&lt;=Hidden!Q$50,$D292&gt;=Hidden!Q$50),IF($G292="","x","y"),"")))</f>
        <v/>
      </c>
      <c r="Y292" s="37" t="str">
        <f>IF(Hidden!R$51="Yes","H",IF($B292="","",IF(AND($C292&lt;=Hidden!R$50,$D292&gt;=Hidden!R$50),IF($G292="","x","y"),"")))</f>
        <v/>
      </c>
      <c r="Z292" s="37" t="str">
        <f>IF(Hidden!S$51="Yes","H",IF($B292="","",IF(AND($C292&lt;=Hidden!S$50,$D292&gt;=Hidden!S$50),IF($G292="","x","y"),"")))</f>
        <v/>
      </c>
      <c r="AA292" s="37" t="str">
        <f>IF(Hidden!T$51="Yes","H",IF($B292="","",IF(AND($C292&lt;=Hidden!T$50,$D292&gt;=Hidden!T$50),IF($G292="","x","y"),"")))</f>
        <v/>
      </c>
      <c r="AB292" s="45" t="str">
        <f>IF(Hidden!U$51="Yes","H",IF($B292="","",IF(AND($C292&lt;=Hidden!U$50,$D292&gt;=Hidden!U$50),IF($G292="","x","y"),"")))</f>
        <v/>
      </c>
      <c r="AC292" s="41" t="str">
        <f>IF(Hidden!V$51="Yes","H",IF($B292="","",IF(AND($C292&lt;=Hidden!V$50,$D292&gt;=Hidden!V$50),IF($G292="","x","y"),"")))</f>
        <v/>
      </c>
      <c r="AD292" s="37" t="str">
        <f>IF(Hidden!W$51="Yes","H",IF($B292="","",IF(AND($C292&lt;=Hidden!W$50,$D292&gt;=Hidden!W$50),IF($G292="","x","y"),"")))</f>
        <v/>
      </c>
      <c r="AE292" s="37" t="str">
        <f>IF(Hidden!X$51="Yes","H",IF($B292="","",IF(AND($C292&lt;=Hidden!X$50,$D292&gt;=Hidden!X$50),IF($G292="","x","y"),"")))</f>
        <v/>
      </c>
      <c r="AF292" s="37" t="str">
        <f>IF(Hidden!Y$51="Yes","H",IF($B292="","",IF(AND($C292&lt;=Hidden!Y$50,$D292&gt;=Hidden!Y$50),IF($G292="","x","y"),"")))</f>
        <v/>
      </c>
      <c r="AG292" s="40" t="str">
        <f>IF(Hidden!Z$51="Yes","H",IF($B292="","",IF(AND($C292&lt;=Hidden!Z$50,$D292&gt;=Hidden!Z$50),IF($G292="","x","y"),"")))</f>
        <v/>
      </c>
      <c r="AH292" s="44" t="str">
        <f>IF(Hidden!AA$51="Yes","H",IF($B292="","",IF(AND($C292&lt;=Hidden!AA$50,$D292&gt;=Hidden!AA$50),IF($G292="","x","y"),"")))</f>
        <v/>
      </c>
      <c r="AI292" s="37" t="str">
        <f>IF(Hidden!AB$51="Yes","H",IF($B292="","",IF(AND($C292&lt;=Hidden!AB$50,$D292&gt;=Hidden!AB$50),IF($G292="","x","y"),"")))</f>
        <v/>
      </c>
      <c r="AJ292" s="37" t="str">
        <f>IF(Hidden!AC$51="Yes","H",IF($B292="","",IF(AND($C292&lt;=Hidden!AC$50,$D292&gt;=Hidden!AC$50),IF($G292="","x","y"),"")))</f>
        <v/>
      </c>
      <c r="AK292" s="37" t="str">
        <f>IF(Hidden!AD$51="Yes","H",IF($B292="","",IF(AND($C292&lt;=Hidden!AD$50,$D292&gt;=Hidden!AD$50),IF($G292="","x","y"),"")))</f>
        <v/>
      </c>
      <c r="AL292" s="45" t="str">
        <f>IF(Hidden!AE$51="Yes","H",IF($B292="","",IF(AND($C292&lt;=Hidden!AE$50,$D292&gt;=Hidden!AE$50),IF($G292="","x","y"),"")))</f>
        <v/>
      </c>
      <c r="AM292" s="41" t="str">
        <f>IF(Hidden!AF$51="Yes","H",IF($B292="","",IF(AND($C292&lt;=Hidden!AF$50,$D292&gt;=Hidden!AF$50),IF($G292="","x","y"),"")))</f>
        <v/>
      </c>
      <c r="AN292" s="37" t="str">
        <f>IF(Hidden!AG$51="Yes","H",IF($B292="","",IF(AND($C292&lt;=Hidden!AG$50,$D292&gt;=Hidden!AG$50),IF($G292="","x","y"),"")))</f>
        <v/>
      </c>
      <c r="AO292" s="37" t="str">
        <f>IF(Hidden!AH$51="Yes","H",IF($B292="","",IF(AND($C292&lt;=Hidden!AH$50,$D292&gt;=Hidden!AH$50),IF($G292="","x","y"),"")))</f>
        <v/>
      </c>
      <c r="AP292" s="37" t="str">
        <f>IF(Hidden!AI$51="Yes","H",IF($B292="","",IF(AND($C292&lt;=Hidden!AI$50,$D292&gt;=Hidden!AI$50),IF($G292="","x","y"),"")))</f>
        <v/>
      </c>
      <c r="AQ292" s="40" t="str">
        <f>IF(Hidden!AJ$51="Yes","H",IF($B292="","",IF(AND($C292&lt;=Hidden!AJ$50,$D292&gt;=Hidden!AJ$50),IF($G292="","x","y"),"")))</f>
        <v/>
      </c>
      <c r="AR292" s="44" t="str">
        <f>IF(Hidden!AK$51="Yes","H",IF($B292="","",IF(AND($C292&lt;=Hidden!AK$50,$D292&gt;=Hidden!AK$50),IF($G292="","x","y"),"")))</f>
        <v/>
      </c>
      <c r="AS292" s="37" t="str">
        <f>IF(Hidden!AL$51="Yes","H",IF($B292="","",IF(AND($C292&lt;=Hidden!AL$50,$D292&gt;=Hidden!AL$50),IF($G292="","x","y"),"")))</f>
        <v/>
      </c>
      <c r="AT292" s="37" t="str">
        <f>IF(Hidden!AM$51="Yes","H",IF($B292="","",IF(AND($C292&lt;=Hidden!AM$50,$D292&gt;=Hidden!AM$50),IF($G292="","x","y"),"")))</f>
        <v/>
      </c>
      <c r="AU292" s="37" t="str">
        <f>IF(Hidden!AN$51="Yes","H",IF($B292="","",IF(AND($C292&lt;=Hidden!AN$50,$D292&gt;=Hidden!AN$50),IF($G292="","x","y"),"")))</f>
        <v/>
      </c>
      <c r="AV292" s="45" t="str">
        <f>IF(Hidden!AO$51="Yes","H",IF($B292="","",IF(AND($C292&lt;=Hidden!AO$50,$D292&gt;=Hidden!AO$50),IF($G292="","x","y"),"")))</f>
        <v/>
      </c>
      <c r="AW292" s="41" t="str">
        <f>IF(Hidden!AP$51="Yes","H",IF($B292="","",IF(AND($C292&lt;=Hidden!AP$50,$D292&gt;=Hidden!AP$50),IF($G292="","x","y"),"")))</f>
        <v/>
      </c>
      <c r="AX292" s="37" t="str">
        <f>IF(Hidden!AQ$51="Yes","H",IF($B292="","",IF(AND($C292&lt;=Hidden!AQ$50,$D292&gt;=Hidden!AQ$50),IF($G292="","x","y"),"")))</f>
        <v/>
      </c>
      <c r="AY292" s="37" t="str">
        <f>IF(Hidden!AR$51="Yes","H",IF($B292="","",IF(AND($C292&lt;=Hidden!AR$50,$D292&gt;=Hidden!AR$50),IF($G292="","x","y"),"")))</f>
        <v/>
      </c>
      <c r="AZ292" s="37" t="str">
        <f>IF(Hidden!AS$51="Yes","H",IF($B292="","",IF(AND($C292&lt;=Hidden!AS$50,$D292&gt;=Hidden!AS$50),IF($G292="","x","y"),"")))</f>
        <v/>
      </c>
      <c r="BA292" s="40" t="str">
        <f>IF(Hidden!AT$51="Yes","H",IF($B292="","",IF(AND($C292&lt;=Hidden!AT$50,$D292&gt;=Hidden!AT$50),IF($G292="","x","y"),"")))</f>
        <v/>
      </c>
      <c r="BB292" s="44" t="str">
        <f>IF(Hidden!AU$51="Yes","H",IF($B292="","",IF(AND($C292&lt;=Hidden!AU$50,$D292&gt;=Hidden!AU$50),IF($G292="","x","y"),"")))</f>
        <v/>
      </c>
      <c r="BC292" s="37" t="str">
        <f>IF(Hidden!AV$51="Yes","H",IF($B292="","",IF(AND($C292&lt;=Hidden!AV$50,$D292&gt;=Hidden!AV$50),IF($G292="","x","y"),"")))</f>
        <v/>
      </c>
      <c r="BD292" s="37" t="str">
        <f>IF(Hidden!AW$51="Yes","H",IF($B292="","",IF(AND($C292&lt;=Hidden!AW$50,$D292&gt;=Hidden!AW$50),IF($G292="","x","y"),"")))</f>
        <v/>
      </c>
      <c r="BE292" s="37" t="str">
        <f>IF(Hidden!AX$51="Yes","H",IF($B292="","",IF(AND($C292&lt;=Hidden!AX$50,$D292&gt;=Hidden!AX$50),IF($G292="","x","y"),"")))</f>
        <v/>
      </c>
      <c r="BF292" s="45" t="str">
        <f>IF(Hidden!AY$51="Yes","H",IF($B292="","",IF(AND($C292&lt;=Hidden!AY$50,$D292&gt;=Hidden!AY$50),IF($G292="","x","y"),"")))</f>
        <v/>
      </c>
      <c r="BG292" s="41" t="str">
        <f>IF(Hidden!AZ$51="Yes","H",IF($B292="","",IF(AND($C292&lt;=Hidden!AZ$50,$D292&gt;=Hidden!AZ$50),IF($G292="","x","y"),"")))</f>
        <v/>
      </c>
      <c r="BH292" s="37" t="str">
        <f>IF(Hidden!BA$51="Yes","H",IF($B292="","",IF(AND($C292&lt;=Hidden!BA$50,$D292&gt;=Hidden!BA$50),IF($G292="","x","y"),"")))</f>
        <v/>
      </c>
      <c r="BI292" s="37" t="str">
        <f>IF(Hidden!BB$51="Yes","H",IF($B292="","",IF(AND($C292&lt;=Hidden!BB$50,$D292&gt;=Hidden!BB$50),IF($G292="","x","y"),"")))</f>
        <v/>
      </c>
      <c r="BJ292" s="37" t="str">
        <f>IF(Hidden!BC$51="Yes","H",IF($B292="","",IF(AND($C292&lt;=Hidden!BC$50,$D292&gt;=Hidden!BC$50),IF($G292="","x","y"),"")))</f>
        <v/>
      </c>
      <c r="BK292" s="40" t="str">
        <f>IF(Hidden!BD$51="Yes","H",IF($B292="","",IF(AND($C292&lt;=Hidden!BD$50,$D292&gt;=Hidden!BD$50),IF($G292="","x","y"),"")))</f>
        <v/>
      </c>
      <c r="BL292" s="44" t="str">
        <f>IF(Hidden!BE$51="Yes","H",IF($B292="","",IF(AND($C292&lt;=Hidden!BE$50,$D292&gt;=Hidden!BE$50),IF($G292="","x","y"),"")))</f>
        <v/>
      </c>
      <c r="BM292" s="37" t="str">
        <f>IF(Hidden!BF$51="Yes","H",IF($B292="","",IF(AND($C292&lt;=Hidden!BF$50,$D292&gt;=Hidden!BF$50),IF($G292="","x","y"),"")))</f>
        <v/>
      </c>
      <c r="BN292" s="37" t="str">
        <f>IF(Hidden!BG$51="Yes","H",IF($B292="","",IF(AND($C292&lt;=Hidden!BG$50,$D292&gt;=Hidden!BG$50),IF($G292="","x","y"),"")))</f>
        <v/>
      </c>
      <c r="BO292" s="37" t="str">
        <f>IF(Hidden!BH$51="Yes","H",IF($B292="","",IF(AND($C292&lt;=Hidden!BH$50,$D292&gt;=Hidden!BH$50),IF($G292="","x","y"),"")))</f>
        <v/>
      </c>
      <c r="BP292" s="45" t="str">
        <f>IF(Hidden!BI$51="Yes","H",IF($B292="","",IF(AND($C292&lt;=Hidden!BI$50,$D292&gt;=Hidden!BI$50),IF($G292="","x","y"),"")))</f>
        <v/>
      </c>
      <c r="BQ292" s="41" t="str">
        <f>IF(Hidden!BJ$51="Yes","H",IF($B292="","",IF(AND($C292&lt;=Hidden!BJ$50,$D292&gt;=Hidden!BJ$50),IF($G292="","x","y"),"")))</f>
        <v/>
      </c>
      <c r="BR292" s="37" t="str">
        <f>IF(Hidden!BK$51="Yes","H",IF($B292="","",IF(AND($C292&lt;=Hidden!BK$50,$D292&gt;=Hidden!BK$50),IF($G292="","x","y"),"")))</f>
        <v/>
      </c>
      <c r="BS292" s="37" t="str">
        <f>IF(Hidden!BL$51="Yes","H",IF($B292="","",IF(AND($C292&lt;=Hidden!BL$50,$D292&gt;=Hidden!BL$50),IF($G292="","x","y"),"")))</f>
        <v/>
      </c>
      <c r="BT292" s="37" t="str">
        <f>IF(Hidden!BM$51="Yes","H",IF($B292="","",IF(AND($C292&lt;=Hidden!BM$50,$D292&gt;=Hidden!BM$50),IF($G292="","x","y"),"")))</f>
        <v/>
      </c>
      <c r="BU292" s="40" t="str">
        <f>IF(Hidden!BN$51="Yes","H",IF($B292="","",IF(AND($C292&lt;=Hidden!BN$50,$D292&gt;=Hidden!BN$50),IF($G292="","x","y"),"")))</f>
        <v/>
      </c>
      <c r="BV292" s="44" t="str">
        <f>IF(Hidden!BO$51="Yes","H",IF($B292="","",IF(AND($C292&lt;=Hidden!BO$50,$D292&gt;=Hidden!BO$50),IF($G292="","x","y"),"")))</f>
        <v/>
      </c>
      <c r="BW292" s="37" t="str">
        <f>IF(Hidden!BP$51="Yes","H",IF($B292="","",IF(AND($C292&lt;=Hidden!BP$50,$D292&gt;=Hidden!BP$50),IF($G292="","x","y"),"")))</f>
        <v/>
      </c>
      <c r="BX292" s="37" t="str">
        <f>IF(Hidden!BQ$51="Yes","H",IF($B292="","",IF(AND($C292&lt;=Hidden!BQ$50,$D292&gt;=Hidden!BQ$50),IF($G292="","x","y"),"")))</f>
        <v/>
      </c>
      <c r="BY292" s="37" t="str">
        <f>IF(Hidden!BR$51="Yes","H",IF($B292="","",IF(AND($C292&lt;=Hidden!BR$50,$D292&gt;=Hidden!BR$50),IF($G292="","x","y"),"")))</f>
        <v/>
      </c>
      <c r="BZ292" s="45" t="str">
        <f>IF(Hidden!BS$51="Yes","H",IF($B292="","",IF(AND($C292&lt;=Hidden!BS$50,$D292&gt;=Hidden!BS$50),IF($G292="","x","y"),"")))</f>
        <v/>
      </c>
      <c r="CA292" s="41" t="str">
        <f>IF(Hidden!BT$51="Yes","H",IF($B292="","",IF(AND($C292&lt;=Hidden!BT$50,$D292&gt;=Hidden!BT$50),IF($G292="","x","y"),"")))</f>
        <v/>
      </c>
      <c r="CB292" s="37" t="str">
        <f>IF(Hidden!BU$51="Yes","H",IF($B292="","",IF(AND($C292&lt;=Hidden!BU$50,$D292&gt;=Hidden!BU$50),IF($G292="","x","y"),"")))</f>
        <v/>
      </c>
      <c r="CC292" s="37" t="str">
        <f>IF(Hidden!BV$51="Yes","H",IF($B292="","",IF(AND($C292&lt;=Hidden!BV$50,$D292&gt;=Hidden!BV$50),IF($G292="","x","y"),"")))</f>
        <v/>
      </c>
      <c r="CD292" s="37" t="str">
        <f>IF(Hidden!BW$51="Yes","H",IF($B292="","",IF(AND($C292&lt;=Hidden!BW$50,$D292&gt;=Hidden!BW$50),IF($G292="","x","y"),"")))</f>
        <v/>
      </c>
      <c r="CE292" s="40" t="str">
        <f>IF(Hidden!BX$51="Yes","H",IF($B292="","",IF(AND($C292&lt;=Hidden!BX$50,$D292&gt;=Hidden!BX$50),IF($G292="","x","y"),"")))</f>
        <v/>
      </c>
      <c r="CF292" s="44" t="str">
        <f>IF(Hidden!BY$51="Yes","H",IF($B292="","",IF(AND($C292&lt;=Hidden!BY$50,$D292&gt;=Hidden!BY$50),IF($G292="","x","y"),"")))</f>
        <v/>
      </c>
      <c r="CG292" s="37" t="str">
        <f>IF(Hidden!BZ$51="Yes","H",IF($B292="","",IF(AND($C292&lt;=Hidden!BZ$50,$D292&gt;=Hidden!BZ$50),IF($G292="","x","y"),"")))</f>
        <v/>
      </c>
      <c r="CH292" s="37" t="str">
        <f>IF(Hidden!CA$51="Yes","H",IF($B292="","",IF(AND($C292&lt;=Hidden!CA$50,$D292&gt;=Hidden!CA$50),IF($G292="","x","y"),"")))</f>
        <v/>
      </c>
      <c r="CI292" s="37" t="str">
        <f>IF(Hidden!CB$51="Yes","H",IF($B292="","",IF(AND($C292&lt;=Hidden!CB$50,$D292&gt;=Hidden!CB$50),IF($G292="","x","y"),"")))</f>
        <v/>
      </c>
      <c r="CJ292" s="45" t="str">
        <f>IF(Hidden!CC$51="Yes","H",IF($B292="","",IF(AND($C292&lt;=Hidden!CC$50,$D292&gt;=Hidden!CC$50),IF($G292="","x","y"),"")))</f>
        <v/>
      </c>
      <c r="CK292" s="41" t="str">
        <f>IF(Hidden!CD$51="Yes","H",IF($B292="","",IF(AND($C292&lt;=Hidden!CD$50,$D292&gt;=Hidden!CD$50),IF($G292="","x","y"),"")))</f>
        <v/>
      </c>
      <c r="CL292" s="37" t="str">
        <f>IF(Hidden!CE$51="Yes","H",IF($B292="","",IF(AND($C292&lt;=Hidden!CE$50,$D292&gt;=Hidden!CE$50),IF($G292="","x","y"),"")))</f>
        <v/>
      </c>
      <c r="CM292" s="37" t="str">
        <f>IF(Hidden!CF$51="Yes","H",IF($B292="","",IF(AND($C292&lt;=Hidden!CF$50,$D292&gt;=Hidden!CF$50),IF($G292="","x","y"),"")))</f>
        <v/>
      </c>
      <c r="CN292" s="37" t="str">
        <f>IF(Hidden!CG$51="Yes","H",IF($B292="","",IF(AND($C292&lt;=Hidden!CG$50,$D292&gt;=Hidden!CG$50),IF($G292="","x","y"),"")))</f>
        <v/>
      </c>
      <c r="CO292" s="40" t="str">
        <f>IF(Hidden!CH$51="Yes","H",IF($B292="","",IF(AND($C292&lt;=Hidden!CH$50,$D292&gt;=Hidden!CH$50),IF($G292="","x","y"),"")))</f>
        <v/>
      </c>
      <c r="CP292" s="44" t="str">
        <f>IF(Hidden!CI$51="Yes","H",IF($B292="","",IF(AND($C292&lt;=Hidden!CI$50,$D292&gt;=Hidden!CI$50),IF($G292="","x","y"),"")))</f>
        <v/>
      </c>
      <c r="CQ292" s="37" t="str">
        <f>IF(Hidden!CJ$51="Yes","H",IF($B292="","",IF(AND($C292&lt;=Hidden!CJ$50,$D292&gt;=Hidden!CJ$50),IF($G292="","x","y"),"")))</f>
        <v/>
      </c>
      <c r="CR292" s="37" t="str">
        <f>IF(Hidden!CK$51="Yes","H",IF($B292="","",IF(AND($C292&lt;=Hidden!CK$50,$D292&gt;=Hidden!CK$50),IF($G292="","x","y"),"")))</f>
        <v/>
      </c>
      <c r="CS292" s="37" t="str">
        <f>IF(Hidden!CL$51="Yes","H",IF($B292="","",IF(AND($C292&lt;=Hidden!CL$50,$D292&gt;=Hidden!CL$50),IF($G292="","x","y"),"")))</f>
        <v/>
      </c>
      <c r="CT292" s="45" t="str">
        <f>IF(Hidden!CM$51="Yes","H",IF($B292="","",IF(AND($C292&lt;=Hidden!CM$50,$D292&gt;=Hidden!CM$50),IF($G292="","x","y"),"")))</f>
        <v/>
      </c>
      <c r="CU292" s="41" t="str">
        <f>IF(Hidden!CN$51="Yes","H",IF($B292="","",IF(AND($C292&lt;=Hidden!CN$50,$D292&gt;=Hidden!CN$50),IF($G292="","x","y"),"")))</f>
        <v/>
      </c>
      <c r="CV292" s="37" t="str">
        <f>IF(Hidden!CO$51="Yes","H",IF($B292="","",IF(AND($C292&lt;=Hidden!CO$50,$D292&gt;=Hidden!CO$50),IF($G292="","x","y"),"")))</f>
        <v/>
      </c>
      <c r="CW292" s="37" t="str">
        <f>IF(Hidden!CP$51="Yes","H",IF($B292="","",IF(AND($C292&lt;=Hidden!CP$50,$D292&gt;=Hidden!CP$50),IF($G292="","x","y"),"")))</f>
        <v/>
      </c>
      <c r="CX292" s="37" t="str">
        <f>IF(Hidden!CQ$51="Yes","H",IF($B292="","",IF(AND($C292&lt;=Hidden!CQ$50,$D292&gt;=Hidden!CQ$50),IF($G292="","x","y"),"")))</f>
        <v/>
      </c>
      <c r="CY292" s="40" t="str">
        <f>IF(Hidden!CR$51="Yes","H",IF($B292="","",IF(AND($C292&lt;=Hidden!CR$50,$D292&gt;=Hidden!CR$50),IF($G292="","x","y"),"")))</f>
        <v/>
      </c>
      <c r="CZ292" s="44" t="str">
        <f>IF(Hidden!CS$51="Yes","H",IF($B292="","",IF(AND($C292&lt;=Hidden!CS$50,$D292&gt;=Hidden!CS$50),IF($G292="","x","y"),"")))</f>
        <v/>
      </c>
      <c r="DA292" s="37" t="str">
        <f>IF(Hidden!CT$51="Yes","H",IF($B292="","",IF(AND($C292&lt;=Hidden!CT$50,$D292&gt;=Hidden!CT$50),IF($G292="","x","y"),"")))</f>
        <v/>
      </c>
      <c r="DB292" s="37" t="str">
        <f>IF(Hidden!CU$51="Yes","H",IF($B292="","",IF(AND($C292&lt;=Hidden!CU$50,$D292&gt;=Hidden!CU$50),IF($G292="","x","y"),"")))</f>
        <v/>
      </c>
      <c r="DC292" s="37" t="str">
        <f>IF(Hidden!CV$51="Yes","H",IF($B292="","",IF(AND($C292&lt;=Hidden!CV$50,$D292&gt;=Hidden!CV$50),IF($G292="","x","y"),"")))</f>
        <v/>
      </c>
      <c r="DD292" s="45" t="str">
        <f>IF(Hidden!CW$51="Yes","H",IF($B292="","",IF(AND($C292&lt;=Hidden!CW$50,$D292&gt;=Hidden!CW$50),IF($G292="","x","y"),"")))</f>
        <v/>
      </c>
      <c r="DE292" s="41" t="str">
        <f>IF(Hidden!CX$51="Yes","H",IF($B292="","",IF(AND($C292&lt;=Hidden!CX$50,$D292&gt;=Hidden!CX$50),IF($G292="","x","y"),"")))</f>
        <v/>
      </c>
      <c r="DF292" s="37" t="str">
        <f>IF(Hidden!CY$51="Yes","H",IF($B292="","",IF(AND($C292&lt;=Hidden!CY$50,$D292&gt;=Hidden!CY$50),IF($G292="","x","y"),"")))</f>
        <v/>
      </c>
      <c r="DG292" s="37" t="str">
        <f>IF(Hidden!CZ$51="Yes","H",IF($B292="","",IF(AND($C292&lt;=Hidden!CZ$50,$D292&gt;=Hidden!CZ$50),IF($G292="","x","y"),"")))</f>
        <v/>
      </c>
      <c r="DH292" s="37" t="str">
        <f>IF(Hidden!DA$51="Yes","H",IF($B292="","",IF(AND($C292&lt;=Hidden!DA$50,$D292&gt;=Hidden!DA$50),IF($G292="","x","y"),"")))</f>
        <v/>
      </c>
      <c r="DI292" s="40" t="str">
        <f>IF(Hidden!DB$51="Yes","H",IF($B292="","",IF(AND($C292&lt;=Hidden!DB$50,$D292&gt;=Hidden!DB$50),IF($G292="","x","y"),"")))</f>
        <v/>
      </c>
      <c r="DJ292" s="44" t="str">
        <f>IF(Hidden!DC$51="Yes","H",IF($B292="","",IF(AND($C292&lt;=Hidden!DC$50,$D292&gt;=Hidden!DC$50),IF($G292="","x","y"),"")))</f>
        <v/>
      </c>
      <c r="DK292" s="37" t="str">
        <f>IF(Hidden!DD$51="Yes","H",IF($B292="","",IF(AND($C292&lt;=Hidden!DD$50,$D292&gt;=Hidden!DD$50),IF($G292="","x","y"),"")))</f>
        <v/>
      </c>
      <c r="DL292" s="37" t="str">
        <f>IF(Hidden!DE$51="Yes","H",IF($B292="","",IF(AND($C292&lt;=Hidden!DE$50,$D292&gt;=Hidden!DE$50),IF($G292="","x","y"),"")))</f>
        <v/>
      </c>
      <c r="DM292" s="37" t="str">
        <f>IF(Hidden!DF$51="Yes","H",IF($B292="","",IF(AND($C292&lt;=Hidden!DF$50,$D292&gt;=Hidden!DF$50),IF($G292="","x","y"),"")))</f>
        <v/>
      </c>
      <c r="DN292" s="45" t="str">
        <f>IF(Hidden!DG$51="Yes","H",IF($B292="","",IF(AND($C292&lt;=Hidden!DG$50,$D292&gt;=Hidden!DG$50),IF($G292="","x","y"),"")))</f>
        <v/>
      </c>
      <c r="DO292" s="41" t="str">
        <f>IF(Hidden!DH$51="Yes","H",IF($B292="","",IF(AND($C292&lt;=Hidden!DH$50,$D292&gt;=Hidden!DH$50),IF($G292="","x","y"),"")))</f>
        <v/>
      </c>
      <c r="DP292" s="37" t="str">
        <f>IF(Hidden!DI$51="Yes","H",IF($B292="","",IF(AND($C292&lt;=Hidden!DI$50,$D292&gt;=Hidden!DI$50),IF($G292="","x","y"),"")))</f>
        <v/>
      </c>
      <c r="DQ292" s="37" t="str">
        <f>IF(Hidden!DJ$51="Yes","H",IF($B292="","",IF(AND($C292&lt;=Hidden!DJ$50,$D292&gt;=Hidden!DJ$50),IF($G292="","x","y"),"")))</f>
        <v/>
      </c>
      <c r="DR292" s="37" t="str">
        <f>IF(Hidden!DK$51="Yes","H",IF($B292="","",IF(AND($C292&lt;=Hidden!DK$50,$D292&gt;=Hidden!DK$50),IF($G292="","x","y"),"")))</f>
        <v/>
      </c>
      <c r="DS292" s="40" t="str">
        <f>IF(Hidden!DL$51="Yes","H",IF($B292="","",IF(AND($C292&lt;=Hidden!DL$50,$D292&gt;=Hidden!DL$50),IF($G292="","x","y"),"")))</f>
        <v/>
      </c>
      <c r="DT292" s="44" t="str">
        <f>IF(Hidden!DM$51="Yes","H",IF($B292="","",IF(AND($C292&lt;=Hidden!DM$50,$D292&gt;=Hidden!DM$50),IF($G292="","x","y"),"")))</f>
        <v/>
      </c>
      <c r="DU292" s="37" t="str">
        <f>IF(Hidden!DN$51="Yes","H",IF($B292="","",IF(AND($C292&lt;=Hidden!DN$50,$D292&gt;=Hidden!DN$50),IF($G292="","x","y"),"")))</f>
        <v/>
      </c>
      <c r="DV292" s="37" t="str">
        <f>IF(Hidden!DO$51="Yes","H",IF($B292="","",IF(AND($C292&lt;=Hidden!DO$50,$D292&gt;=Hidden!DO$50),IF($G292="","x","y"),"")))</f>
        <v/>
      </c>
      <c r="DW292" s="37" t="str">
        <f>IF(Hidden!DP$51="Yes","H",IF($B292="","",IF(AND($C292&lt;=Hidden!DP$50,$D292&gt;=Hidden!DP$50),IF($G292="","x","y"),"")))</f>
        <v/>
      </c>
      <c r="DX292" s="45" t="str">
        <f>IF(Hidden!DQ$51="Yes","H",IF($B292="","",IF(AND($C292&lt;=Hidden!DQ$50,$D292&gt;=Hidden!DQ$50),IF($G292="","x","y"),"")))</f>
        <v/>
      </c>
      <c r="DY292" s="44" t="str">
        <f>IF(Hidden!DR$51="Yes","H",IF($B292="","",IF(AND($C292&lt;=Hidden!DR$50,$D292&gt;=Hidden!DR$50),IF($G292="","x","y"),"")))</f>
        <v/>
      </c>
      <c r="DZ292" s="37" t="str">
        <f>IF(Hidden!DS$51="Yes","H",IF($B292="","",IF(AND($C292&lt;=Hidden!DS$50,$D292&gt;=Hidden!DS$50),IF($G292="","x","y"),"")))</f>
        <v/>
      </c>
      <c r="EA292" s="37" t="str">
        <f>IF(Hidden!DT$51="Yes","H",IF($B292="","",IF(AND($C292&lt;=Hidden!DT$50,$D292&gt;=Hidden!DT$50),IF($G292="","x","y"),"")))</f>
        <v/>
      </c>
      <c r="EB292" s="37" t="str">
        <f>IF(Hidden!DU$51="Yes","H",IF($B292="","",IF(AND($C292&lt;=Hidden!DU$50,$D292&gt;=Hidden!DU$50),IF($G292="","x","y"),"")))</f>
        <v/>
      </c>
      <c r="EC292" s="45" t="str">
        <f>IF(Hidden!DV$51="Yes","H",IF($B292="","",IF(AND($C292&lt;=Hidden!DV$50,$D292&gt;=Hidden!DV$50),IF($G292="","x","y"),"")))</f>
        <v/>
      </c>
      <c r="ED292" s="41" t="str">
        <f>IF(Hidden!DW$51="Yes","H",IF($B292="","",IF(AND($C292&lt;=Hidden!DW$50,$D292&gt;=Hidden!DW$50),IF($G292="","x","y"),"")))</f>
        <v/>
      </c>
      <c r="EE292" s="37" t="str">
        <f>IF(Hidden!DX$51="Yes","H",IF($B292="","",IF(AND($C292&lt;=Hidden!DX$50,$D292&gt;=Hidden!DX$50),IF($G292="","x","y"),"")))</f>
        <v/>
      </c>
      <c r="EF292" s="37" t="str">
        <f>IF(Hidden!DY$51="Yes","H",IF($B292="","",IF(AND($C292&lt;=Hidden!DY$50,$D292&gt;=Hidden!DY$50),IF($G292="","x","y"),"")))</f>
        <v/>
      </c>
      <c r="EG292" s="37" t="str">
        <f>IF(Hidden!DZ$51="Yes","H",IF($B292="","",IF(AND($C292&lt;=Hidden!DZ$50,$D292&gt;=Hidden!DZ$50),IF($G292="","x","y"),"")))</f>
        <v/>
      </c>
      <c r="EH292" s="38" t="str">
        <f>IF(Hidden!EA$51="Yes","H",IF($B292="","",IF(AND($C292&lt;=Hidden!EA$50,$D292&gt;=Hidden!EA$50),IF($G292="","x","y"),"")))</f>
        <v/>
      </c>
      <c r="EI292" s="41" t="str">
        <f>IF(Hidden!EB$51="Yes","H",IF($B292="","",IF(AND($C292&lt;=Hidden!EB$50,$D292&gt;=Hidden!EB$50),IF($G292="","x","y"),"")))</f>
        <v/>
      </c>
      <c r="EJ292" s="37" t="str">
        <f>IF(Hidden!EC$51="Yes","H",IF($B292="","",IF(AND($C292&lt;=Hidden!EC$50,$D292&gt;=Hidden!EC$50),IF($G292="","x","y"),"")))</f>
        <v/>
      </c>
      <c r="EK292" s="37" t="str">
        <f>IF(Hidden!ED$51="Yes","H",IF($B292="","",IF(AND($C292&lt;=Hidden!ED$50,$D292&gt;=Hidden!ED$50),IF($G292="","x","y"),"")))</f>
        <v/>
      </c>
      <c r="EL292" s="37" t="str">
        <f>IF(Hidden!EE$51="Yes","H",IF($B292="","",IF(AND($C292&lt;=Hidden!EE$50,$D292&gt;=Hidden!EE$50),IF($G292="","x","y"),"")))</f>
        <v/>
      </c>
      <c r="EM292" s="38" t="str">
        <f>IF(Hidden!EF$51="Yes","H",IF($B292="","",IF(AND($C292&lt;=Hidden!EF$50,$D292&gt;=Hidden!EF$50),IF($G292="","x","y"),"")))</f>
        <v/>
      </c>
      <c r="EN292" s="41" t="str">
        <f>IF(Hidden!EG$51="Yes","H",IF($B292="","",IF(AND($C292&lt;=Hidden!EG$50,$D292&gt;=Hidden!EG$50),IF($G292="","x","y"),"")))</f>
        <v/>
      </c>
      <c r="EO292" s="37" t="str">
        <f>IF(Hidden!EH$51="Yes","H",IF($B292="","",IF(AND($C292&lt;=Hidden!EH$50,$D292&gt;=Hidden!EH$50),IF($G292="","x","y"),"")))</f>
        <v/>
      </c>
      <c r="EP292" s="37" t="str">
        <f>IF(Hidden!EI$51="Yes","H",IF($B292="","",IF(AND($C292&lt;=Hidden!EI$50,$D292&gt;=Hidden!EI$50),IF($G292="","x","y"),"")))</f>
        <v/>
      </c>
      <c r="EQ292" s="37" t="str">
        <f>IF(Hidden!EJ$51="Yes","H",IF($B292="","",IF(AND($C292&lt;=Hidden!EJ$50,$D292&gt;=Hidden!EJ$50),IF($G292="","x","y"),"")))</f>
        <v/>
      </c>
      <c r="ER292" s="38" t="str">
        <f>IF(Hidden!EK$51="Yes","H",IF($B292="","",IF(AND($C292&lt;=Hidden!EK$50,$D292&gt;=Hidden!EK$50),IF($G292="","x","y"),"")))</f>
        <v/>
      </c>
      <c r="ES292" s="41" t="str">
        <f>IF(Hidden!EL$51="Yes","H",IF($B292="","",IF(AND($C292&lt;=Hidden!EL$50,$D292&gt;=Hidden!EL$50),IF($G292="","x","y"),"")))</f>
        <v/>
      </c>
      <c r="ET292" s="37" t="str">
        <f>IF(Hidden!EM$51="Yes","H",IF($B292="","",IF(AND($C292&lt;=Hidden!EM$50,$D292&gt;=Hidden!EM$50),IF($G292="","x","y"),"")))</f>
        <v/>
      </c>
      <c r="EU292" s="37" t="str">
        <f>IF(Hidden!EN$51="Yes","H",IF($B292="","",IF(AND($C292&lt;=Hidden!EN$50,$D292&gt;=Hidden!EN$50),IF($G292="","x","y"),"")))</f>
        <v/>
      </c>
      <c r="EV292" s="37" t="str">
        <f>IF(Hidden!EO$51="Yes","H",IF($B292="","",IF(AND($C292&lt;=Hidden!EO$50,$D292&gt;=Hidden!EO$50),IF($G292="","x","y"),"")))</f>
        <v/>
      </c>
      <c r="EW292" s="38" t="str">
        <f>IF(Hidden!EP$51="Yes","H",IF($B292="","",IF(AND($C292&lt;=Hidden!EP$50,$D292&gt;=Hidden!EP$50),IF($G292="","x","y"),"")))</f>
        <v/>
      </c>
      <c r="EX292" s="41" t="str">
        <f>IF(Hidden!EQ$51="Yes","H",IF($B292="","",IF(AND($C292&lt;=Hidden!EQ$50,$D292&gt;=Hidden!EQ$50),IF($G292="","x","y"),"")))</f>
        <v/>
      </c>
      <c r="EY292" s="37" t="str">
        <f>IF(Hidden!ER$51="Yes","H",IF($B292="","",IF(AND($C292&lt;=Hidden!ER$50,$D292&gt;=Hidden!ER$50),IF($G292="","x","y"),"")))</f>
        <v/>
      </c>
      <c r="EZ292" s="37" t="str">
        <f>IF(Hidden!ES$51="Yes","H",IF($B292="","",IF(AND($C292&lt;=Hidden!ES$50,$D292&gt;=Hidden!ES$50),IF($G292="","x","y"),"")))</f>
        <v/>
      </c>
      <c r="FA292" s="37" t="str">
        <f>IF(Hidden!ET$51="Yes","H",IF($B292="","",IF(AND($C292&lt;=Hidden!ET$50,$D292&gt;=Hidden!ET$50),IF($G292="","x","y"),"")))</f>
        <v/>
      </c>
      <c r="FB292" s="38" t="str">
        <f>IF(Hidden!EU$51="Yes","H",IF($B292="","",IF(AND($C292&lt;=Hidden!EU$50,$D292&gt;=Hidden!EU$50),IF($G292="","x","y"),"")))</f>
        <v/>
      </c>
      <c r="FC292" s="41" t="str">
        <f>IF(Hidden!EV$51="Yes","H",IF($B292="","",IF(AND($C292&lt;=Hidden!EV$50,$D292&gt;=Hidden!EV$50),IF($G292="","x","y"),"")))</f>
        <v/>
      </c>
      <c r="FD292" s="37" t="str">
        <f>IF(Hidden!EW$51="Yes","H",IF($B292="","",IF(AND($C292&lt;=Hidden!EW$50,$D292&gt;=Hidden!EW$50),IF($G292="","x","y"),"")))</f>
        <v/>
      </c>
      <c r="FE292" s="37" t="str">
        <f>IF(Hidden!EX$51="Yes","H",IF($B292="","",IF(AND($C292&lt;=Hidden!EX$50,$D292&gt;=Hidden!EX$50),IF($G292="","x","y"),"")))</f>
        <v/>
      </c>
      <c r="FF292" s="37" t="str">
        <f>IF(Hidden!EY$51="Yes","H",IF($B292="","",IF(AND($C292&lt;=Hidden!EY$50,$D292&gt;=Hidden!EY$50),IF($G292="","x","y"),"")))</f>
        <v/>
      </c>
      <c r="FG292" s="38" t="str">
        <f>IF(Hidden!EZ$51="Yes","H",IF($B292="","",IF(AND($C292&lt;=Hidden!EZ$50,$D292&gt;=Hidden!EZ$50),IF($G292="","x","y"),"")))</f>
        <v/>
      </c>
      <c r="FH292" s="41" t="str">
        <f>IF(Hidden!FA$51="Yes","H",IF($B292="","",IF(AND($C292&lt;=Hidden!FA$50,$D292&gt;=Hidden!FA$50),IF($G292="","x","y"),"")))</f>
        <v/>
      </c>
      <c r="FI292" s="37" t="str">
        <f>IF(Hidden!FB$51="Yes","H",IF($B292="","",IF(AND($C292&lt;=Hidden!FB$50,$D292&gt;=Hidden!FB$50),IF($G292="","x","y"),"")))</f>
        <v/>
      </c>
      <c r="FJ292" s="37" t="str">
        <f>IF(Hidden!FC$51="Yes","H",IF($B292="","",IF(AND($C292&lt;=Hidden!FC$50,$D292&gt;=Hidden!FC$50),IF($G292="","x","y"),"")))</f>
        <v/>
      </c>
      <c r="FK292" s="37" t="str">
        <f>IF(Hidden!FD$51="Yes","H",IF($B292="","",IF(AND($C292&lt;=Hidden!FD$50,$D292&gt;=Hidden!FD$50),IF($G292="","x","y"),"")))</f>
        <v/>
      </c>
      <c r="FL292" s="38" t="str">
        <f>IF(Hidden!FE$51="Yes","H",IF($B292="","",IF(AND($C292&lt;=Hidden!FE$50,$D292&gt;=Hidden!FE$50),IF($G292="","x","y"),"")))</f>
        <v/>
      </c>
      <c r="FM292" s="41" t="str">
        <f>IF(Hidden!FF$51="Yes","H",IF($B292="","",IF(AND($C292&lt;=Hidden!FF$50,$D292&gt;=Hidden!FF$50),IF($G292="","x","y"),"")))</f>
        <v/>
      </c>
      <c r="FN292" s="37" t="str">
        <f>IF(Hidden!FG$51="Yes","H",IF($B292="","",IF(AND($C292&lt;=Hidden!FG$50,$D292&gt;=Hidden!FG$50),IF($G292="","x","y"),"")))</f>
        <v/>
      </c>
      <c r="FO292" s="37" t="str">
        <f>IF(Hidden!FH$51="Yes","H",IF($B292="","",IF(AND($C292&lt;=Hidden!FH$50,$D292&gt;=Hidden!FH$50),IF($G292="","x","y"),"")))</f>
        <v/>
      </c>
      <c r="FP292" s="37" t="str">
        <f>IF(Hidden!FI$51="Yes","H",IF($B292="","",IF(AND($C292&lt;=Hidden!FI$50,$D292&gt;=Hidden!FI$50),IF($G292="","x","y"),"")))</f>
        <v/>
      </c>
      <c r="FQ292" s="38" t="str">
        <f>IF(Hidden!FJ$51="Yes","H",IF($B292="","",IF(AND($C292&lt;=Hidden!FJ$50,$D292&gt;=Hidden!FJ$50),IF($G292="","x","y"),"")))</f>
        <v/>
      </c>
      <c r="FR292" s="41" t="str">
        <f>IF(Hidden!FK$51="Yes","H",IF($B292="","",IF(AND($C292&lt;=Hidden!FK$50,$D292&gt;=Hidden!FK$50),IF($G292="","x","y"),"")))</f>
        <v/>
      </c>
      <c r="FS292" s="37" t="str">
        <f>IF(Hidden!FL$51="Yes","H",IF($B292="","",IF(AND($C292&lt;=Hidden!FL$50,$D292&gt;=Hidden!FL$50),IF($G292="","x","y"),"")))</f>
        <v/>
      </c>
      <c r="FT292" s="37" t="str">
        <f>IF(Hidden!FM$51="Yes","H",IF($B292="","",IF(AND($C292&lt;=Hidden!FM$50,$D292&gt;=Hidden!FM$50),IF($G292="","x","y"),"")))</f>
        <v/>
      </c>
      <c r="FU292" s="37" t="str">
        <f>IF(Hidden!FN$51="Yes","H",IF($B292="","",IF(AND($C292&lt;=Hidden!FN$50,$D292&gt;=Hidden!FN$50),IF($G292="","x","y"),"")))</f>
        <v/>
      </c>
      <c r="FV292" s="38" t="str">
        <f>IF(Hidden!FO$51="Yes","H",IF($B292="","",IF(AND($C292&lt;=Hidden!FO$50,$D292&gt;=Hidden!FO$50),IF($G292="","x","y"),"")))</f>
        <v/>
      </c>
      <c r="FW292" s="41" t="str">
        <f>IF(Hidden!FP$51="Yes","H",IF($B292="","",IF(AND($C292&lt;=Hidden!FP$50,$D292&gt;=Hidden!FP$50),IF($G292="","x","y"),"")))</f>
        <v/>
      </c>
      <c r="FX292" s="37" t="str">
        <f>IF(Hidden!FQ$51="Yes","H",IF($B292="","",IF(AND($C292&lt;=Hidden!FQ$50,$D292&gt;=Hidden!FQ$50),IF($G292="","x","y"),"")))</f>
        <v/>
      </c>
      <c r="FY292" s="37" t="str">
        <f>IF(Hidden!FR$51="Yes","H",IF($B292="","",IF(AND($C292&lt;=Hidden!FR$50,$D292&gt;=Hidden!FR$50),IF($G292="","x","y"),"")))</f>
        <v/>
      </c>
      <c r="FZ292" s="37" t="str">
        <f>IF(Hidden!FS$51="Yes","H",IF($B292="","",IF(AND($C292&lt;=Hidden!FS$50,$D292&gt;=Hidden!FS$50),IF($G292="","x","y"),"")))</f>
        <v/>
      </c>
      <c r="GA292" s="38" t="str">
        <f>IF(Hidden!FT$51="Yes","H",IF($B292="","",IF(AND($C292&lt;=Hidden!FT$50,$D292&gt;=Hidden!FT$50),IF($G292="","x","y"),"")))</f>
        <v/>
      </c>
      <c r="GB292" s="41" t="str">
        <f>IF(Hidden!FU$51="Yes","H",IF($B292="","",IF(AND($C292&lt;=Hidden!FU$50,$D292&gt;=Hidden!FU$50),IF($G292="","x","y"),"")))</f>
        <v/>
      </c>
      <c r="GC292" s="37" t="str">
        <f>IF(Hidden!FV$51="Yes","H",IF($B292="","",IF(AND($C292&lt;=Hidden!FV$50,$D292&gt;=Hidden!FV$50),IF($G292="","x","y"),"")))</f>
        <v/>
      </c>
      <c r="GD292" s="37" t="str">
        <f>IF(Hidden!FW$51="Yes","H",IF($B292="","",IF(AND($C292&lt;=Hidden!FW$50,$D292&gt;=Hidden!FW$50),IF($G292="","x","y"),"")))</f>
        <v/>
      </c>
      <c r="GE292" s="37" t="str">
        <f>IF(Hidden!FX$51="Yes","H",IF($B292="","",IF(AND($C292&lt;=Hidden!FX$50,$D292&gt;=Hidden!FX$50),IF($G292="","x","y"),"")))</f>
        <v/>
      </c>
      <c r="GF292" s="38" t="str">
        <f>IF(Hidden!FY$51="Yes","H",IF($B292="","",IF(AND($C292&lt;=Hidden!FY$50,$D292&gt;=Hidden!FY$50),IF($G292="","x","y"),"")))</f>
        <v/>
      </c>
      <c r="GG292" s="41" t="str">
        <f>IF(Hidden!FZ$51="Yes","H",IF($B292="","",IF(AND($C292&lt;=Hidden!FZ$50,$D292&gt;=Hidden!FZ$50),IF($G292="","x","y"),"")))</f>
        <v/>
      </c>
      <c r="GH292" s="37" t="str">
        <f>IF(Hidden!GA$51="Yes","H",IF($B292="","",IF(AND($C292&lt;=Hidden!GA$50,$D292&gt;=Hidden!GA$50),IF($G292="","x","y"),"")))</f>
        <v/>
      </c>
      <c r="GI292" s="37" t="str">
        <f>IF(Hidden!GB$51="Yes","H",IF($B292="","",IF(AND($C292&lt;=Hidden!GB$50,$D292&gt;=Hidden!GB$50),IF($G292="","x","y"),"")))</f>
        <v/>
      </c>
      <c r="GJ292" s="37" t="str">
        <f>IF(Hidden!GC$51="Yes","H",IF($B292="","",IF(AND($C292&lt;=Hidden!GC$50,$D292&gt;=Hidden!GC$50),IF($G292="","x","y"),"")))</f>
        <v/>
      </c>
      <c r="GK292" s="38" t="str">
        <f>IF(Hidden!GD$51="Yes","H",IF($B292="","",IF(AND($C292&lt;=Hidden!GD$50,$D292&gt;=Hidden!GD$50),IF($G292="","x","y"),"")))</f>
        <v/>
      </c>
      <c r="GL292" s="41" t="str">
        <f>IF(Hidden!GE$51="Yes","H",IF($B292="","",IF(AND($C292&lt;=Hidden!GE$50,$D292&gt;=Hidden!GE$50),IF($G292="","x","y"),"")))</f>
        <v/>
      </c>
      <c r="GM292" s="37" t="str">
        <f>IF(Hidden!GF$51="Yes","H",IF($B292="","",IF(AND($C292&lt;=Hidden!GF$50,$D292&gt;=Hidden!GF$50),IF($G292="","x","y"),"")))</f>
        <v/>
      </c>
      <c r="GN292" s="37" t="str">
        <f>IF(Hidden!GG$51="Yes","H",IF($B292="","",IF(AND($C292&lt;=Hidden!GG$50,$D292&gt;=Hidden!GG$50),IF($G292="","x","y"),"")))</f>
        <v/>
      </c>
      <c r="GO292" s="37" t="str">
        <f>IF(Hidden!GH$51="Yes","H",IF($B292="","",IF(AND($C292&lt;=Hidden!GH$50,$D292&gt;=Hidden!GH$50),IF($G292="","x","y"),"")))</f>
        <v/>
      </c>
      <c r="GP292" s="38" t="str">
        <f>IF(Hidden!GI$51="Yes","H",IF($B292="","",IF(AND($C292&lt;=Hidden!GI$50,$D292&gt;=Hidden!GI$50),IF($G292="","x","y"),"")))</f>
        <v/>
      </c>
      <c r="GQ292" s="41" t="str">
        <f>IF(Hidden!GJ$51="Yes","H",IF($B292="","",IF(AND($C292&lt;=Hidden!GJ$50,$D292&gt;=Hidden!GJ$50),IF($G292="","x","y"),"")))</f>
        <v/>
      </c>
      <c r="GR292" s="37" t="str">
        <f>IF(Hidden!GK$51="Yes","H",IF($B292="","",IF(AND($C292&lt;=Hidden!GK$50,$D292&gt;=Hidden!GK$50),IF($G292="","x","y"),"")))</f>
        <v/>
      </c>
      <c r="GS292" s="37" t="str">
        <f>IF(Hidden!GL$51="Yes","H",IF($B292="","",IF(AND($C292&lt;=Hidden!GL$50,$D292&gt;=Hidden!GL$50),IF($G292="","x","y"),"")))</f>
        <v/>
      </c>
      <c r="GT292" s="37" t="str">
        <f>IF(Hidden!GM$51="Yes","H",IF($B292="","",IF(AND($C292&lt;=Hidden!GM$50,$D292&gt;=Hidden!GM$50),IF($G292="","x","y"),"")))</f>
        <v/>
      </c>
      <c r="GU292" s="38" t="str">
        <f>IF(Hidden!GN$51="Yes","H",IF($B292="","",IF(AND($C292&lt;=Hidden!GN$50,$D292&gt;=Hidden!GN$50),IF($G292="","x","y"),"")))</f>
        <v/>
      </c>
      <c r="GV292" s="41" t="str">
        <f>IF(Hidden!GO$51="Yes","H",IF($B292="","",IF(AND($C292&lt;=Hidden!GO$50,$D292&gt;=Hidden!GO$50),IF($G292="","x","y"),"")))</f>
        <v/>
      </c>
      <c r="GW292" s="37" t="str">
        <f>IF(Hidden!GP$51="Yes","H",IF($B292="","",IF(AND($C292&lt;=Hidden!GP$50,$D292&gt;=Hidden!GP$50),IF($G292="","x","y"),"")))</f>
        <v/>
      </c>
      <c r="GX292" s="37" t="str">
        <f>IF(Hidden!GQ$51="Yes","H",IF($B292="","",IF(AND($C292&lt;=Hidden!GQ$50,$D292&gt;=Hidden!GQ$50),IF($G292="","x","y"),"")))</f>
        <v/>
      </c>
      <c r="GY292" s="37" t="str">
        <f>IF(Hidden!GR$51="Yes","H",IF($B292="","",IF(AND($C292&lt;=Hidden!GR$50,$D292&gt;=Hidden!GR$50),IF($G292="","x","y"),"")))</f>
        <v/>
      </c>
      <c r="GZ292" s="38" t="str">
        <f>IF(Hidden!GS$51="Yes","H",IF($B292="","",IF(AND($C292&lt;=Hidden!GS$50,$D292&gt;=Hidden!GS$50),IF($G292="","x","y"),"")))</f>
        <v/>
      </c>
      <c r="HA292" s="41" t="str">
        <f>IF(Hidden!GT$51="Yes","H",IF($B292="","",IF(AND($C292&lt;=Hidden!GT$50,$D292&gt;=Hidden!GT$50),IF($G292="","x","y"),"")))</f>
        <v/>
      </c>
      <c r="HB292" s="37" t="str">
        <f>IF(Hidden!GU$51="Yes","H",IF($B292="","",IF(AND($C292&lt;=Hidden!GU$50,$D292&gt;=Hidden!GU$50),IF($G292="","x","y"),"")))</f>
        <v/>
      </c>
      <c r="HC292" s="37" t="str">
        <f>IF(Hidden!GV$51="Yes","H",IF($B292="","",IF(AND($C292&lt;=Hidden!GV$50,$D292&gt;=Hidden!GV$50),IF($G292="","x","y"),"")))</f>
        <v/>
      </c>
      <c r="HD292" s="37" t="str">
        <f>IF(Hidden!GW$51="Yes","H",IF($B292="","",IF(AND($C292&lt;=Hidden!GW$50,$D292&gt;=Hidden!GW$50),IF($G292="","x","y"),"")))</f>
        <v/>
      </c>
      <c r="HE292" s="38" t="str">
        <f>IF(Hidden!GX$51="Yes","H",IF($B292="","",IF(AND($C292&lt;=Hidden!GX$50,$D292&gt;=Hidden!GX$50),IF($G292="","x","y"),"")))</f>
        <v/>
      </c>
      <c r="HF292" s="41" t="str">
        <f>IF(Hidden!GY$51="Yes","H",IF($B292="","",IF(AND($C292&lt;=Hidden!GY$50,$D292&gt;=Hidden!GY$50),IF($G292="","x","y"),"")))</f>
        <v/>
      </c>
      <c r="HG292" s="37" t="str">
        <f>IF(Hidden!GZ$51="Yes","H",IF($B292="","",IF(AND($C292&lt;=Hidden!GZ$50,$D292&gt;=Hidden!GZ$50),IF($G292="","x","y"),"")))</f>
        <v/>
      </c>
      <c r="HH292" s="37" t="str">
        <f>IF(Hidden!HA$51="Yes","H",IF($B292="","",IF(AND($C292&lt;=Hidden!HA$50,$D292&gt;=Hidden!HA$50),IF($G292="","x","y"),"")))</f>
        <v/>
      </c>
      <c r="HI292" s="37" t="str">
        <f>IF(Hidden!HB$51="Yes","H",IF($B292="","",IF(AND($C292&lt;=Hidden!HB$50,$D292&gt;=Hidden!HB$50),IF($G292="","x","y"),"")))</f>
        <v/>
      </c>
      <c r="HJ292" s="38" t="str">
        <f>IF(Hidden!HC$51="Yes","H",IF($B292="","",IF(AND($C292&lt;=Hidden!HC$50,$D292&gt;=Hidden!HC$50),IF($G292="","x","y"),"")))</f>
        <v/>
      </c>
      <c r="HK292" s="41" t="str">
        <f>IF(Hidden!HD$51="Yes","H",IF($B292="","",IF(AND($C292&lt;=Hidden!HD$50,$D292&gt;=Hidden!HD$50),IF($G292="","x","y"),"")))</f>
        <v/>
      </c>
      <c r="HL292" s="37" t="str">
        <f>IF(Hidden!HE$51="Yes","H",IF($B292="","",IF(AND($C292&lt;=Hidden!HE$50,$D292&gt;=Hidden!HE$50),IF($G292="","x","y"),"")))</f>
        <v/>
      </c>
      <c r="HM292" s="37" t="str">
        <f>IF(Hidden!HF$51="Yes","H",IF($B292="","",IF(AND($C292&lt;=Hidden!HF$50,$D292&gt;=Hidden!HF$50),IF($G292="","x","y"),"")))</f>
        <v/>
      </c>
      <c r="HN292" s="37" t="str">
        <f>IF(Hidden!HG$51="Yes","H",IF($B292="","",IF(AND($C292&lt;=Hidden!HG$50,$D292&gt;=Hidden!HG$50),IF($G292="","x","y"),"")))</f>
        <v/>
      </c>
      <c r="HO292" s="38" t="str">
        <f>IF(Hidden!HH$51="Yes","H",IF($B292="","",IF(AND($C292&lt;=Hidden!HH$50,$D292&gt;=Hidden!HH$50),IF($G292="","x","y"),"")))</f>
        <v/>
      </c>
      <c r="HP292" s="41" t="str">
        <f>IF(Hidden!HI$51="Yes","H",IF($B292="","",IF(AND($C292&lt;=Hidden!HI$50,$D292&gt;=Hidden!HI$50),IF($G292="","x","y"),"")))</f>
        <v/>
      </c>
      <c r="HQ292" s="37" t="str">
        <f>IF(Hidden!HJ$51="Yes","H",IF($B292="","",IF(AND($C292&lt;=Hidden!HJ$50,$D292&gt;=Hidden!HJ$50),IF($G292="","x","y"),"")))</f>
        <v/>
      </c>
      <c r="HR292" s="37" t="str">
        <f>IF(Hidden!HK$51="Yes","H",IF($B292="","",IF(AND($C292&lt;=Hidden!HK$50,$D292&gt;=Hidden!HK$50),IF($G292="","x","y"),"")))</f>
        <v/>
      </c>
      <c r="HS292" s="37" t="str">
        <f>IF(Hidden!HL$51="Yes","H",IF($B292="","",IF(AND($C292&lt;=Hidden!HL$50,$D292&gt;=Hidden!HL$50),IF($G292="","x","y"),"")))</f>
        <v/>
      </c>
      <c r="HT292" s="38" t="str">
        <f>IF(Hidden!HM$51="Yes","H",IF($B292="","",IF(AND($C292&lt;=Hidden!HM$50,$D292&gt;=Hidden!HM$50),IF($G292="","x","y"),"")))</f>
        <v/>
      </c>
      <c r="HU292" s="41" t="str">
        <f>IF(Hidden!HN$51="Yes","H",IF($B292="","",IF(AND($C292&lt;=Hidden!HN$50,$D292&gt;=Hidden!HN$50),IF($G292="","x","y"),"")))</f>
        <v/>
      </c>
      <c r="HV292" s="37" t="str">
        <f>IF(Hidden!HO$51="Yes","H",IF($B292="","",IF(AND($C292&lt;=Hidden!HO$50,$D292&gt;=Hidden!HO$50),IF($G292="","x","y"),"")))</f>
        <v/>
      </c>
      <c r="HW292" s="37" t="str">
        <f>IF(Hidden!HP$51="Yes","H",IF($B292="","",IF(AND($C292&lt;=Hidden!HP$50,$D292&gt;=Hidden!HP$50),IF($G292="","x","y"),"")))</f>
        <v/>
      </c>
      <c r="HX292" s="37" t="str">
        <f>IF(Hidden!HQ$51="Yes","H",IF($B292="","",IF(AND($C292&lt;=Hidden!HQ$50,$D292&gt;=Hidden!HQ$50),IF($G292="","x","y"),"")))</f>
        <v/>
      </c>
      <c r="HY292" s="38" t="str">
        <f>IF(Hidden!HR$51="Yes","H",IF($B292="","",IF(AND($C292&lt;=Hidden!HR$50,$D292&gt;=Hidden!HR$50),IF($G292="","x","y"),"")))</f>
        <v/>
      </c>
      <c r="HZ292" s="41" t="str">
        <f>IF(Hidden!HS$51="Yes","H",IF($B292="","",IF(AND($C292&lt;=Hidden!HS$50,$D292&gt;=Hidden!HS$50),IF($G292="","x","y"),"")))</f>
        <v/>
      </c>
      <c r="IA292" s="37" t="str">
        <f>IF(Hidden!HT$51="Yes","H",IF($B292="","",IF(AND($C292&lt;=Hidden!HT$50,$D292&gt;=Hidden!HT$50),IF($G292="","x","y"),"")))</f>
        <v/>
      </c>
      <c r="IB292" s="37" t="str">
        <f>IF(Hidden!HU$51="Yes","H",IF($B292="","",IF(AND($C292&lt;=Hidden!HU$50,$D292&gt;=Hidden!HU$50),IF($G292="","x","y"),"")))</f>
        <v/>
      </c>
      <c r="IC292" s="37" t="str">
        <f>IF(Hidden!HV$51="Yes","H",IF($B292="","",IF(AND($C292&lt;=Hidden!HV$50,$D292&gt;=Hidden!HV$50),IF($G292="","x","y"),"")))</f>
        <v/>
      </c>
      <c r="ID292" s="38" t="str">
        <f>IF(Hidden!HW$51="Yes","H",IF($B292="","",IF(AND($C292&lt;=Hidden!HW$50,$D292&gt;=Hidden!HW$50),IF($G292="","x","y"),"")))</f>
        <v/>
      </c>
      <c r="IE292" s="41" t="str">
        <f>IF(Hidden!HX$51="Yes","H",IF($B292="","",IF(AND($C292&lt;=Hidden!HX$50,$D292&gt;=Hidden!HX$50),IF($G292="","x","y"),"")))</f>
        <v/>
      </c>
      <c r="IF292" s="37" t="str">
        <f>IF(Hidden!HY$51="Yes","H",IF($B292="","",IF(AND($C292&lt;=Hidden!HY$50,$D292&gt;=Hidden!HY$50),IF($G292="","x","y"),"")))</f>
        <v/>
      </c>
      <c r="IG292" s="37" t="str">
        <f>IF(Hidden!HZ$51="Yes","H",IF($B292="","",IF(AND($C292&lt;=Hidden!HZ$50,$D292&gt;=Hidden!HZ$50),IF($G292="","x","y"),"")))</f>
        <v/>
      </c>
      <c r="IH292" s="37" t="str">
        <f>IF(Hidden!IA$51="Yes","H",IF($B292="","",IF(AND($C292&lt;=Hidden!IA$50,$D292&gt;=Hidden!IA$50),IF($G292="","x","y"),"")))</f>
        <v/>
      </c>
      <c r="II292" s="38" t="str">
        <f>IF(Hidden!IB$51="Yes","H",IF($B292="","",IF(AND($C292&lt;=Hidden!IB$50,$D292&gt;=Hidden!IB$50),IF($G292="","x","y"),"")))</f>
        <v/>
      </c>
      <c r="IJ292" s="41" t="str">
        <f>IF(Hidden!IC$51="Yes","H",IF($B292="","",IF(AND($C292&lt;=Hidden!IC$50,$D292&gt;=Hidden!IC$50),IF($G292="","x","y"),"")))</f>
        <v/>
      </c>
      <c r="IK292" s="37" t="str">
        <f>IF(Hidden!ID$51="Yes","H",IF($B292="","",IF(AND($C292&lt;=Hidden!ID$50,$D292&gt;=Hidden!ID$50),IF($G292="","x","y"),"")))</f>
        <v/>
      </c>
      <c r="IL292" s="37" t="str">
        <f>IF(Hidden!IE$51="Yes","H",IF($B292="","",IF(AND($C292&lt;=Hidden!IE$50,$D292&gt;=Hidden!IE$50),IF($G292="","x","y"),"")))</f>
        <v/>
      </c>
      <c r="IM292" s="37" t="str">
        <f>IF(Hidden!IF$51="Yes","H",IF($B292="","",IF(AND($C292&lt;=Hidden!IF$50,$D292&gt;=Hidden!IF$50),IF($G292="","x","y"),"")))</f>
        <v/>
      </c>
      <c r="IN292" s="38" t="str">
        <f>IF(Hidden!IG$51="Yes","H",IF($B292="","",IF(AND($C292&lt;=Hidden!IG$50,$D292&gt;=Hidden!IG$50),IF($G292="","x","y"),"")))</f>
        <v/>
      </c>
      <c r="IO292" s="41" t="str">
        <f>IF(Hidden!IH$51="Yes","H",IF($B292="","",IF(AND($C292&lt;=Hidden!IH$50,$D292&gt;=Hidden!IH$50),IF($G292="","x","y"),"")))</f>
        <v/>
      </c>
      <c r="IP292" s="37" t="str">
        <f>IF(Hidden!II$51="Yes","H",IF($B292="","",IF(AND($C292&lt;=Hidden!II$50,$D292&gt;=Hidden!II$50),IF($G292="","x","y"),"")))</f>
        <v/>
      </c>
      <c r="IQ292" s="37" t="str">
        <f>IF(Hidden!IJ$51="Yes","H",IF($B292="","",IF(AND($C292&lt;=Hidden!IJ$50,$D292&gt;=Hidden!IJ$50),IF($G292="","x","y"),"")))</f>
        <v/>
      </c>
      <c r="IR292" s="37" t="str">
        <f>IF(Hidden!IK$51="Yes","H",IF($B292="","",IF(AND($C292&lt;=Hidden!IK$50,$D292&gt;=Hidden!IK$50),IF($G292="","x","y"),"")))</f>
        <v/>
      </c>
      <c r="IS292" s="38" t="str">
        <f>IF(Hidden!IL$51="Yes","H",IF($B292="","",IF(AND($C292&lt;=Hidden!IL$50,$D292&gt;=Hidden!IL$50),IF($G292="","x","y"),"")))</f>
        <v/>
      </c>
      <c r="IT292" s="41" t="str">
        <f>IF(Hidden!IM$51="Yes","H",IF($B292="","",IF(AND($C292&lt;=Hidden!IM$50,$D292&gt;=Hidden!IM$50),IF($G292="","x","y"),"")))</f>
        <v/>
      </c>
      <c r="IU292" s="37" t="str">
        <f>IF(Hidden!IN$51="Yes","H",IF($B292="","",IF(AND($C292&lt;=Hidden!IN$50,$D292&gt;=Hidden!IN$50),IF($G292="","x","y"),"")))</f>
        <v/>
      </c>
      <c r="IV292" s="37" t="str">
        <f>IF(Hidden!IO$51="Yes","H",IF($B292="","",IF(AND($C292&lt;=Hidden!IO$50,$D292&gt;=Hidden!IO$50),IF($G292="","x","y"),"")))</f>
        <v/>
      </c>
      <c r="IW292" s="37" t="str">
        <f>IF(Hidden!IP$51="Yes","H",IF($B292="","",IF(AND($C292&lt;=Hidden!IP$50,$D292&gt;=Hidden!IP$50),IF($G292="","x","y"),"")))</f>
        <v/>
      </c>
      <c r="IX292" s="38" t="str">
        <f>IF(Hidden!IQ$51="Yes","H",IF($B292="","",IF(AND($C292&lt;=Hidden!IQ$50,$D292&gt;=Hidden!IQ$50),IF($G292="","x","y"),"")))</f>
        <v/>
      </c>
      <c r="IY292" s="41" t="str">
        <f>IF(Hidden!IR$51="Yes","H",IF($B292="","",IF(AND($C292&lt;=Hidden!IR$50,$D292&gt;=Hidden!IR$50),IF($G292="","x","y"),"")))</f>
        <v/>
      </c>
      <c r="IZ292" s="37" t="str">
        <f>IF(Hidden!IS$51="Yes","H",IF($B292="","",IF(AND($C292&lt;=Hidden!IS$50,$D292&gt;=Hidden!IS$50),IF($G292="","x","y"),"")))</f>
        <v/>
      </c>
      <c r="JA292" s="37" t="str">
        <f>IF(Hidden!IT$51="Yes","H",IF($B292="","",IF(AND($C292&lt;=Hidden!IT$50,$D292&gt;=Hidden!IT$50),IF($G292="","x","y"),"")))</f>
        <v/>
      </c>
      <c r="JB292" s="37" t="str">
        <f>IF(Hidden!IU$51="Yes","H",IF($B292="","",IF(AND($C292&lt;=Hidden!IU$50,$D292&gt;=Hidden!IU$50),IF($G292="","x","y"),"")))</f>
        <v/>
      </c>
      <c r="JC292" s="38" t="str">
        <f>IF(Hidden!IV$51="Yes","H",IF($B292="","",IF(AND($C292&lt;=Hidden!IV$50,$D292&gt;=Hidden!IV$50),IF($G292="","x","y"),"")))</f>
        <v/>
      </c>
      <c r="JD292" s="41" t="str">
        <f>IF(Hidden!IW$51="Yes","H",IF($B292="","",IF(AND($C292&lt;=Hidden!IW$50,$D292&gt;=Hidden!IW$50),IF($G292="","x","y"),"")))</f>
        <v/>
      </c>
      <c r="JE292" s="37" t="str">
        <f>IF(Hidden!IX$51="Yes","H",IF($B292="","",IF(AND($C292&lt;=Hidden!IX$50,$D292&gt;=Hidden!IX$50),IF($G292="","x","y"),"")))</f>
        <v/>
      </c>
      <c r="JF292" s="37" t="str">
        <f>IF(Hidden!IY$51="Yes","H",IF($B292="","",IF(AND($C292&lt;=Hidden!IY$50,$D292&gt;=Hidden!IY$50),IF($G292="","x","y"),"")))</f>
        <v/>
      </c>
      <c r="JG292" s="37" t="str">
        <f>IF(Hidden!IZ$51="Yes","H",IF($B292="","",IF(AND($C292&lt;=Hidden!IZ$50,$D292&gt;=Hidden!IZ$50),IF($G292="","x","y"),"")))</f>
        <v/>
      </c>
      <c r="JH292" s="38" t="str">
        <f>IF(Hidden!JA$51="Yes","H",IF($B292="","",IF(AND($C292&lt;=Hidden!JA$50,$D292&gt;=Hidden!JA$50),IF($G292="","x","y"),"")))</f>
        <v/>
      </c>
      <c r="JI292" s="41" t="str">
        <f>IF(Hidden!JB$51="Yes","H",IF($B292="","",IF(AND($C292&lt;=Hidden!JB$50,$D292&gt;=Hidden!JB$50),IF($G292="","x","y"),"")))</f>
        <v/>
      </c>
      <c r="JJ292" s="37" t="str">
        <f>IF(Hidden!JC$51="Yes","H",IF($B292="","",IF(AND($C292&lt;=Hidden!JC$50,$D292&gt;=Hidden!JC$50),IF($G292="","x","y"),"")))</f>
        <v/>
      </c>
      <c r="JK292" s="37" t="str">
        <f>IF(Hidden!JD$51="Yes","H",IF($B292="","",IF(AND($C292&lt;=Hidden!JD$50,$D292&gt;=Hidden!JD$50),IF($G292="","x","y"),"")))</f>
        <v/>
      </c>
      <c r="JL292" s="37" t="str">
        <f>IF(Hidden!JE$51="Yes","H",IF($B292="","",IF(AND($C292&lt;=Hidden!JE$50,$D292&gt;=Hidden!JE$50),IF($G292="","x","y"),"")))</f>
        <v/>
      </c>
      <c r="JM292" s="38" t="str">
        <f>IF(Hidden!JF$51="Yes","H",IF($B292="","",IF(AND($C292&lt;=Hidden!JF$50,$D292&gt;=Hidden!JF$50),IF($G292="","x","y"),"")))</f>
        <v/>
      </c>
      <c r="JN292" s="41" t="str">
        <f>IF(Hidden!JG$51="Yes","H",IF($B292="","",IF(AND($C292&lt;=Hidden!JG$50,$D292&gt;=Hidden!JG$50),IF($G292="","x","y"),"")))</f>
        <v/>
      </c>
      <c r="JO292" s="37" t="str">
        <f>IF(Hidden!JH$51="Yes","H",IF($B292="","",IF(AND($C292&lt;=Hidden!JH$50,$D292&gt;=Hidden!JH$50),IF($G292="","x","y"),"")))</f>
        <v/>
      </c>
      <c r="JP292" s="37" t="str">
        <f>IF(Hidden!JI$51="Yes","H",IF($B292="","",IF(AND($C292&lt;=Hidden!JI$50,$D292&gt;=Hidden!JI$50),IF($G292="","x","y"),"")))</f>
        <v/>
      </c>
      <c r="JQ292" s="37" t="str">
        <f>IF(Hidden!JJ$51="Yes","H",IF($B292="","",IF(AND($C292&lt;=Hidden!JJ$50,$D292&gt;=Hidden!JJ$50),IF($G292="","x","y"),"")))</f>
        <v/>
      </c>
      <c r="JR292" s="38" t="str">
        <f>IF(Hidden!JK$51="Yes","H",IF($B292="","",IF(AND($C292&lt;=Hidden!JK$50,$D292&gt;=Hidden!JK$50),IF($G292="","x","y"),"")))</f>
        <v/>
      </c>
    </row>
    <row r="293" spans="1:278">
      <c r="A293" s="28"/>
      <c r="B293" s="58"/>
      <c r="C293" s="90"/>
      <c r="D293" s="91"/>
      <c r="E293" s="88"/>
      <c r="F293" s="89"/>
      <c r="G293" s="87"/>
      <c r="H293" s="67"/>
      <c r="I293" s="36" t="str">
        <f>IF(Hidden!B$51="Yes","H",IF($B293="","",IF(AND($C293&lt;=Hidden!B$50,$D293&gt;=Hidden!B$50),IF($G293="","x","y"),"")))</f>
        <v/>
      </c>
      <c r="J293" s="37" t="str">
        <f>IF(Hidden!C$51="Yes","H",IF($B293="","",IF(AND($C293&lt;=Hidden!C$50,$D293&gt;=Hidden!C$50),IF($G293="","x","y"),"")))</f>
        <v/>
      </c>
      <c r="K293" s="37" t="str">
        <f>IF(Hidden!D$51="Yes","H",IF($B293="","",IF(AND($C293&lt;=Hidden!D$50,$D293&gt;=Hidden!D$50),IF($G293="","x","y"),"")))</f>
        <v/>
      </c>
      <c r="L293" s="37" t="str">
        <f>IF(Hidden!E$50="Yes","H",IF($B293="","",IF(AND($C293&lt;=Hidden!E$49,$D293&gt;=Hidden!E$49),IF($G293="","x","y"),"")))</f>
        <v/>
      </c>
      <c r="M293" s="40" t="str">
        <f>IF(Hidden!F$50="Yes","H",IF($B293="","",IF(AND($C293&lt;=Hidden!F$49,$D293&gt;=Hidden!F$49),IF($G293="","x","y"),"")))</f>
        <v/>
      </c>
      <c r="N293" s="44" t="str">
        <f>IF(Hidden!G$50="Yes","H",IF($B293="","",IF(AND($C293&lt;=Hidden!G$49,$D293&gt;=Hidden!G$49),IF($G293="","x","y"),"")))</f>
        <v/>
      </c>
      <c r="O293" s="37" t="str">
        <f>IF(Hidden!H$50="Yes","H",IF($B293="","",IF(AND($C293&lt;=Hidden!H$49,$D293&gt;=Hidden!H$49),IF($G293="","x","y"),"")))</f>
        <v/>
      </c>
      <c r="P293" s="37" t="str">
        <f>IF(Hidden!I$50="Yes","H",IF($B293="","",IF(AND($C293&lt;=Hidden!I$49,$D293&gt;=Hidden!I$49),IF($G293="","x","y"),"")))</f>
        <v/>
      </c>
      <c r="Q293" s="37" t="str">
        <f>IF(Hidden!J$52="Yes","H",IF($B293="","",IF(AND($C293&lt;=Hidden!J$51,$D293&gt;=Hidden!J$51),IF($G293="","x","y"),"")))</f>
        <v/>
      </c>
      <c r="R293" s="45" t="str">
        <f>IF(Hidden!K$52="Yes","H",IF($B293="","",IF(AND($C293&lt;=Hidden!K$51,$D293&gt;=Hidden!K$51),IF($G293="","x","y"),"")))</f>
        <v/>
      </c>
      <c r="S293" s="41" t="str">
        <f>IF(Hidden!L$51="Yes","H",IF($B293="","",IF(AND($C293&lt;=Hidden!L$50,$D293&gt;=Hidden!L$50),IF($G293="","x","y"),"")))</f>
        <v/>
      </c>
      <c r="T293" s="37" t="str">
        <f>IF(Hidden!M$51="Yes","H",IF($B293="","",IF(AND($C293&lt;=Hidden!M$50,$D293&gt;=Hidden!M$50),IF($G293="","x","y"),"")))</f>
        <v/>
      </c>
      <c r="U293" s="37" t="str">
        <f>IF(Hidden!N$51="Yes","H",IF($B293="","",IF(AND($C293&lt;=Hidden!N$50,$D293&gt;=Hidden!N$50),IF($G293="","x","y"),"")))</f>
        <v/>
      </c>
      <c r="V293" s="37" t="str">
        <f>IF(Hidden!O$51="Yes","H",IF($B293="","",IF(AND($C293&lt;=Hidden!O$50,$D293&gt;=Hidden!O$50),IF($G293="","x","y"),"")))</f>
        <v/>
      </c>
      <c r="W293" s="40" t="str">
        <f>IF(Hidden!P$51="Yes","H",IF($B293="","",IF(AND($C293&lt;=Hidden!P$50,$D293&gt;=Hidden!P$50),IF($G293="","x","y"),"")))</f>
        <v/>
      </c>
      <c r="X293" s="44" t="str">
        <f>IF(Hidden!Q$51="Yes","H",IF($B293="","",IF(AND($C293&lt;=Hidden!Q$50,$D293&gt;=Hidden!Q$50),IF($G293="","x","y"),"")))</f>
        <v/>
      </c>
      <c r="Y293" s="37" t="str">
        <f>IF(Hidden!R$51="Yes","H",IF($B293="","",IF(AND($C293&lt;=Hidden!R$50,$D293&gt;=Hidden!R$50),IF($G293="","x","y"),"")))</f>
        <v/>
      </c>
      <c r="Z293" s="37" t="str">
        <f>IF(Hidden!S$51="Yes","H",IF($B293="","",IF(AND($C293&lt;=Hidden!S$50,$D293&gt;=Hidden!S$50),IF($G293="","x","y"),"")))</f>
        <v/>
      </c>
      <c r="AA293" s="37" t="str">
        <f>IF(Hidden!T$51="Yes","H",IF($B293="","",IF(AND($C293&lt;=Hidden!T$50,$D293&gt;=Hidden!T$50),IF($G293="","x","y"),"")))</f>
        <v/>
      </c>
      <c r="AB293" s="45" t="str">
        <f>IF(Hidden!U$51="Yes","H",IF($B293="","",IF(AND($C293&lt;=Hidden!U$50,$D293&gt;=Hidden!U$50),IF($G293="","x","y"),"")))</f>
        <v/>
      </c>
      <c r="AC293" s="41" t="str">
        <f>IF(Hidden!V$51="Yes","H",IF($B293="","",IF(AND($C293&lt;=Hidden!V$50,$D293&gt;=Hidden!V$50),IF($G293="","x","y"),"")))</f>
        <v/>
      </c>
      <c r="AD293" s="37" t="str">
        <f>IF(Hidden!W$51="Yes","H",IF($B293="","",IF(AND($C293&lt;=Hidden!W$50,$D293&gt;=Hidden!W$50),IF($G293="","x","y"),"")))</f>
        <v/>
      </c>
      <c r="AE293" s="37" t="str">
        <f>IF(Hidden!X$51="Yes","H",IF($B293="","",IF(AND($C293&lt;=Hidden!X$50,$D293&gt;=Hidden!X$50),IF($G293="","x","y"),"")))</f>
        <v/>
      </c>
      <c r="AF293" s="37" t="str">
        <f>IF(Hidden!Y$51="Yes","H",IF($B293="","",IF(AND($C293&lt;=Hidden!Y$50,$D293&gt;=Hidden!Y$50),IF($G293="","x","y"),"")))</f>
        <v/>
      </c>
      <c r="AG293" s="40" t="str">
        <f>IF(Hidden!Z$51="Yes","H",IF($B293="","",IF(AND($C293&lt;=Hidden!Z$50,$D293&gt;=Hidden!Z$50),IF($G293="","x","y"),"")))</f>
        <v/>
      </c>
      <c r="AH293" s="44" t="str">
        <f>IF(Hidden!AA$51="Yes","H",IF($B293="","",IF(AND($C293&lt;=Hidden!AA$50,$D293&gt;=Hidden!AA$50),IF($G293="","x","y"),"")))</f>
        <v/>
      </c>
      <c r="AI293" s="37" t="str">
        <f>IF(Hidden!AB$51="Yes","H",IF($B293="","",IF(AND($C293&lt;=Hidden!AB$50,$D293&gt;=Hidden!AB$50),IF($G293="","x","y"),"")))</f>
        <v/>
      </c>
      <c r="AJ293" s="37" t="str">
        <f>IF(Hidden!AC$51="Yes","H",IF($B293="","",IF(AND($C293&lt;=Hidden!AC$50,$D293&gt;=Hidden!AC$50),IF($G293="","x","y"),"")))</f>
        <v/>
      </c>
      <c r="AK293" s="37" t="str">
        <f>IF(Hidden!AD$51="Yes","H",IF($B293="","",IF(AND($C293&lt;=Hidden!AD$50,$D293&gt;=Hidden!AD$50),IF($G293="","x","y"),"")))</f>
        <v/>
      </c>
      <c r="AL293" s="45" t="str">
        <f>IF(Hidden!AE$51="Yes","H",IF($B293="","",IF(AND($C293&lt;=Hidden!AE$50,$D293&gt;=Hidden!AE$50),IF($G293="","x","y"),"")))</f>
        <v/>
      </c>
      <c r="AM293" s="41" t="str">
        <f>IF(Hidden!AF$51="Yes","H",IF($B293="","",IF(AND($C293&lt;=Hidden!AF$50,$D293&gt;=Hidden!AF$50),IF($G293="","x","y"),"")))</f>
        <v/>
      </c>
      <c r="AN293" s="37" t="str">
        <f>IF(Hidden!AG$51="Yes","H",IF($B293="","",IF(AND($C293&lt;=Hidden!AG$50,$D293&gt;=Hidden!AG$50),IF($G293="","x","y"),"")))</f>
        <v/>
      </c>
      <c r="AO293" s="37" t="str">
        <f>IF(Hidden!AH$51="Yes","H",IF($B293="","",IF(AND($C293&lt;=Hidden!AH$50,$D293&gt;=Hidden!AH$50),IF($G293="","x","y"),"")))</f>
        <v/>
      </c>
      <c r="AP293" s="37" t="str">
        <f>IF(Hidden!AI$51="Yes","H",IF($B293="","",IF(AND($C293&lt;=Hidden!AI$50,$D293&gt;=Hidden!AI$50),IF($G293="","x","y"),"")))</f>
        <v/>
      </c>
      <c r="AQ293" s="40" t="str">
        <f>IF(Hidden!AJ$51="Yes","H",IF($B293="","",IF(AND($C293&lt;=Hidden!AJ$50,$D293&gt;=Hidden!AJ$50),IF($G293="","x","y"),"")))</f>
        <v/>
      </c>
      <c r="AR293" s="44" t="str">
        <f>IF(Hidden!AK$51="Yes","H",IF($B293="","",IF(AND($C293&lt;=Hidden!AK$50,$D293&gt;=Hidden!AK$50),IF($G293="","x","y"),"")))</f>
        <v/>
      </c>
      <c r="AS293" s="37" t="str">
        <f>IF(Hidden!AL$51="Yes","H",IF($B293="","",IF(AND($C293&lt;=Hidden!AL$50,$D293&gt;=Hidden!AL$50),IF($G293="","x","y"),"")))</f>
        <v/>
      </c>
      <c r="AT293" s="37" t="str">
        <f>IF(Hidden!AM$51="Yes","H",IF($B293="","",IF(AND($C293&lt;=Hidden!AM$50,$D293&gt;=Hidden!AM$50),IF($G293="","x","y"),"")))</f>
        <v/>
      </c>
      <c r="AU293" s="37" t="str">
        <f>IF(Hidden!AN$51="Yes","H",IF($B293="","",IF(AND($C293&lt;=Hidden!AN$50,$D293&gt;=Hidden!AN$50),IF($G293="","x","y"),"")))</f>
        <v/>
      </c>
      <c r="AV293" s="45" t="str">
        <f>IF(Hidden!AO$51="Yes","H",IF($B293="","",IF(AND($C293&lt;=Hidden!AO$50,$D293&gt;=Hidden!AO$50),IF($G293="","x","y"),"")))</f>
        <v/>
      </c>
      <c r="AW293" s="41" t="str">
        <f>IF(Hidden!AP$51="Yes","H",IF($B293="","",IF(AND($C293&lt;=Hidden!AP$50,$D293&gt;=Hidden!AP$50),IF($G293="","x","y"),"")))</f>
        <v/>
      </c>
      <c r="AX293" s="37" t="str">
        <f>IF(Hidden!AQ$51="Yes","H",IF($B293="","",IF(AND($C293&lt;=Hidden!AQ$50,$D293&gt;=Hidden!AQ$50),IF($G293="","x","y"),"")))</f>
        <v/>
      </c>
      <c r="AY293" s="37" t="str">
        <f>IF(Hidden!AR$51="Yes","H",IF($B293="","",IF(AND($C293&lt;=Hidden!AR$50,$D293&gt;=Hidden!AR$50),IF($G293="","x","y"),"")))</f>
        <v/>
      </c>
      <c r="AZ293" s="37" t="str">
        <f>IF(Hidden!AS$51="Yes","H",IF($B293="","",IF(AND($C293&lt;=Hidden!AS$50,$D293&gt;=Hidden!AS$50),IF($G293="","x","y"),"")))</f>
        <v/>
      </c>
      <c r="BA293" s="40" t="str">
        <f>IF(Hidden!AT$51="Yes","H",IF($B293="","",IF(AND($C293&lt;=Hidden!AT$50,$D293&gt;=Hidden!AT$50),IF($G293="","x","y"),"")))</f>
        <v/>
      </c>
      <c r="BB293" s="44" t="str">
        <f>IF(Hidden!AU$51="Yes","H",IF($B293="","",IF(AND($C293&lt;=Hidden!AU$50,$D293&gt;=Hidden!AU$50),IF($G293="","x","y"),"")))</f>
        <v/>
      </c>
      <c r="BC293" s="37" t="str">
        <f>IF(Hidden!AV$51="Yes","H",IF($B293="","",IF(AND($C293&lt;=Hidden!AV$50,$D293&gt;=Hidden!AV$50),IF($G293="","x","y"),"")))</f>
        <v/>
      </c>
      <c r="BD293" s="37" t="str">
        <f>IF(Hidden!AW$51="Yes","H",IF($B293="","",IF(AND($C293&lt;=Hidden!AW$50,$D293&gt;=Hidden!AW$50),IF($G293="","x","y"),"")))</f>
        <v/>
      </c>
      <c r="BE293" s="37" t="str">
        <f>IF(Hidden!AX$51="Yes","H",IF($B293="","",IF(AND($C293&lt;=Hidden!AX$50,$D293&gt;=Hidden!AX$50),IF($G293="","x","y"),"")))</f>
        <v/>
      </c>
      <c r="BF293" s="45" t="str">
        <f>IF(Hidden!AY$51="Yes","H",IF($B293="","",IF(AND($C293&lt;=Hidden!AY$50,$D293&gt;=Hidden!AY$50),IF($G293="","x","y"),"")))</f>
        <v/>
      </c>
      <c r="BG293" s="41" t="str">
        <f>IF(Hidden!AZ$51="Yes","H",IF($B293="","",IF(AND($C293&lt;=Hidden!AZ$50,$D293&gt;=Hidden!AZ$50),IF($G293="","x","y"),"")))</f>
        <v/>
      </c>
      <c r="BH293" s="37" t="str">
        <f>IF(Hidden!BA$51="Yes","H",IF($B293="","",IF(AND($C293&lt;=Hidden!BA$50,$D293&gt;=Hidden!BA$50),IF($G293="","x","y"),"")))</f>
        <v/>
      </c>
      <c r="BI293" s="37" t="str">
        <f>IF(Hidden!BB$51="Yes","H",IF($B293="","",IF(AND($C293&lt;=Hidden!BB$50,$D293&gt;=Hidden!BB$50),IF($G293="","x","y"),"")))</f>
        <v/>
      </c>
      <c r="BJ293" s="37" t="str">
        <f>IF(Hidden!BC$51="Yes","H",IF($B293="","",IF(AND($C293&lt;=Hidden!BC$50,$D293&gt;=Hidden!BC$50),IF($G293="","x","y"),"")))</f>
        <v/>
      </c>
      <c r="BK293" s="40" t="str">
        <f>IF(Hidden!BD$51="Yes","H",IF($B293="","",IF(AND($C293&lt;=Hidden!BD$50,$D293&gt;=Hidden!BD$50),IF($G293="","x","y"),"")))</f>
        <v/>
      </c>
      <c r="BL293" s="44" t="str">
        <f>IF(Hidden!BE$51="Yes","H",IF($B293="","",IF(AND($C293&lt;=Hidden!BE$50,$D293&gt;=Hidden!BE$50),IF($G293="","x","y"),"")))</f>
        <v/>
      </c>
      <c r="BM293" s="37" t="str">
        <f>IF(Hidden!BF$51="Yes","H",IF($B293="","",IF(AND($C293&lt;=Hidden!BF$50,$D293&gt;=Hidden!BF$50),IF($G293="","x","y"),"")))</f>
        <v/>
      </c>
      <c r="BN293" s="37" t="str">
        <f>IF(Hidden!BG$51="Yes","H",IF($B293="","",IF(AND($C293&lt;=Hidden!BG$50,$D293&gt;=Hidden!BG$50),IF($G293="","x","y"),"")))</f>
        <v/>
      </c>
      <c r="BO293" s="37" t="str">
        <f>IF(Hidden!BH$51="Yes","H",IF($B293="","",IF(AND($C293&lt;=Hidden!BH$50,$D293&gt;=Hidden!BH$50),IF($G293="","x","y"),"")))</f>
        <v/>
      </c>
      <c r="BP293" s="45" t="str">
        <f>IF(Hidden!BI$51="Yes","H",IF($B293="","",IF(AND($C293&lt;=Hidden!BI$50,$D293&gt;=Hidden!BI$50),IF($G293="","x","y"),"")))</f>
        <v/>
      </c>
      <c r="BQ293" s="41" t="str">
        <f>IF(Hidden!BJ$51="Yes","H",IF($B293="","",IF(AND($C293&lt;=Hidden!BJ$50,$D293&gt;=Hidden!BJ$50),IF($G293="","x","y"),"")))</f>
        <v/>
      </c>
      <c r="BR293" s="37" t="str">
        <f>IF(Hidden!BK$51="Yes","H",IF($B293="","",IF(AND($C293&lt;=Hidden!BK$50,$D293&gt;=Hidden!BK$50),IF($G293="","x","y"),"")))</f>
        <v/>
      </c>
      <c r="BS293" s="37" t="str">
        <f>IF(Hidden!BL$51="Yes","H",IF($B293="","",IF(AND($C293&lt;=Hidden!BL$50,$D293&gt;=Hidden!BL$50),IF($G293="","x","y"),"")))</f>
        <v/>
      </c>
      <c r="BT293" s="37" t="str">
        <f>IF(Hidden!BM$51="Yes","H",IF($B293="","",IF(AND($C293&lt;=Hidden!BM$50,$D293&gt;=Hidden!BM$50),IF($G293="","x","y"),"")))</f>
        <v/>
      </c>
      <c r="BU293" s="40" t="str">
        <f>IF(Hidden!BN$51="Yes","H",IF($B293="","",IF(AND($C293&lt;=Hidden!BN$50,$D293&gt;=Hidden!BN$50),IF($G293="","x","y"),"")))</f>
        <v/>
      </c>
      <c r="BV293" s="44" t="str">
        <f>IF(Hidden!BO$51="Yes","H",IF($B293="","",IF(AND($C293&lt;=Hidden!BO$50,$D293&gt;=Hidden!BO$50),IF($G293="","x","y"),"")))</f>
        <v/>
      </c>
      <c r="BW293" s="37" t="str">
        <f>IF(Hidden!BP$51="Yes","H",IF($B293="","",IF(AND($C293&lt;=Hidden!BP$50,$D293&gt;=Hidden!BP$50),IF($G293="","x","y"),"")))</f>
        <v/>
      </c>
      <c r="BX293" s="37" t="str">
        <f>IF(Hidden!BQ$51="Yes","H",IF($B293="","",IF(AND($C293&lt;=Hidden!BQ$50,$D293&gt;=Hidden!BQ$50),IF($G293="","x","y"),"")))</f>
        <v/>
      </c>
      <c r="BY293" s="37" t="str">
        <f>IF(Hidden!BR$51="Yes","H",IF($B293="","",IF(AND($C293&lt;=Hidden!BR$50,$D293&gt;=Hidden!BR$50),IF($G293="","x","y"),"")))</f>
        <v/>
      </c>
      <c r="BZ293" s="45" t="str">
        <f>IF(Hidden!BS$51="Yes","H",IF($B293="","",IF(AND($C293&lt;=Hidden!BS$50,$D293&gt;=Hidden!BS$50),IF($G293="","x","y"),"")))</f>
        <v/>
      </c>
      <c r="CA293" s="41" t="str">
        <f>IF(Hidden!BT$51="Yes","H",IF($B293="","",IF(AND($C293&lt;=Hidden!BT$50,$D293&gt;=Hidden!BT$50),IF($G293="","x","y"),"")))</f>
        <v/>
      </c>
      <c r="CB293" s="37" t="str">
        <f>IF(Hidden!BU$51="Yes","H",IF($B293="","",IF(AND($C293&lt;=Hidden!BU$50,$D293&gt;=Hidden!BU$50),IF($G293="","x","y"),"")))</f>
        <v/>
      </c>
      <c r="CC293" s="37" t="str">
        <f>IF(Hidden!BV$51="Yes","H",IF($B293="","",IF(AND($C293&lt;=Hidden!BV$50,$D293&gt;=Hidden!BV$50),IF($G293="","x","y"),"")))</f>
        <v/>
      </c>
      <c r="CD293" s="37" t="str">
        <f>IF(Hidden!BW$51="Yes","H",IF($B293="","",IF(AND($C293&lt;=Hidden!BW$50,$D293&gt;=Hidden!BW$50),IF($G293="","x","y"),"")))</f>
        <v/>
      </c>
      <c r="CE293" s="40" t="str">
        <f>IF(Hidden!BX$51="Yes","H",IF($B293="","",IF(AND($C293&lt;=Hidden!BX$50,$D293&gt;=Hidden!BX$50),IF($G293="","x","y"),"")))</f>
        <v/>
      </c>
      <c r="CF293" s="44" t="str">
        <f>IF(Hidden!BY$51="Yes","H",IF($B293="","",IF(AND($C293&lt;=Hidden!BY$50,$D293&gt;=Hidden!BY$50),IF($G293="","x","y"),"")))</f>
        <v/>
      </c>
      <c r="CG293" s="37" t="str">
        <f>IF(Hidden!BZ$51="Yes","H",IF($B293="","",IF(AND($C293&lt;=Hidden!BZ$50,$D293&gt;=Hidden!BZ$50),IF($G293="","x","y"),"")))</f>
        <v/>
      </c>
      <c r="CH293" s="37" t="str">
        <f>IF(Hidden!CA$51="Yes","H",IF($B293="","",IF(AND($C293&lt;=Hidden!CA$50,$D293&gt;=Hidden!CA$50),IF($G293="","x","y"),"")))</f>
        <v/>
      </c>
      <c r="CI293" s="37" t="str">
        <f>IF(Hidden!CB$51="Yes","H",IF($B293="","",IF(AND($C293&lt;=Hidden!CB$50,$D293&gt;=Hidden!CB$50),IF($G293="","x","y"),"")))</f>
        <v/>
      </c>
      <c r="CJ293" s="45" t="str">
        <f>IF(Hidden!CC$51="Yes","H",IF($B293="","",IF(AND($C293&lt;=Hidden!CC$50,$D293&gt;=Hidden!CC$50),IF($G293="","x","y"),"")))</f>
        <v/>
      </c>
      <c r="CK293" s="41" t="str">
        <f>IF(Hidden!CD$51="Yes","H",IF($B293="","",IF(AND($C293&lt;=Hidden!CD$50,$D293&gt;=Hidden!CD$50),IF($G293="","x","y"),"")))</f>
        <v/>
      </c>
      <c r="CL293" s="37" t="str">
        <f>IF(Hidden!CE$51="Yes","H",IF($B293="","",IF(AND($C293&lt;=Hidden!CE$50,$D293&gt;=Hidden!CE$50),IF($G293="","x","y"),"")))</f>
        <v/>
      </c>
      <c r="CM293" s="37" t="str">
        <f>IF(Hidden!CF$51="Yes","H",IF($B293="","",IF(AND($C293&lt;=Hidden!CF$50,$D293&gt;=Hidden!CF$50),IF($G293="","x","y"),"")))</f>
        <v/>
      </c>
      <c r="CN293" s="37" t="str">
        <f>IF(Hidden!CG$51="Yes","H",IF($B293="","",IF(AND($C293&lt;=Hidden!CG$50,$D293&gt;=Hidden!CG$50),IF($G293="","x","y"),"")))</f>
        <v/>
      </c>
      <c r="CO293" s="40" t="str">
        <f>IF(Hidden!CH$51="Yes","H",IF($B293="","",IF(AND($C293&lt;=Hidden!CH$50,$D293&gt;=Hidden!CH$50),IF($G293="","x","y"),"")))</f>
        <v/>
      </c>
      <c r="CP293" s="44" t="str">
        <f>IF(Hidden!CI$51="Yes","H",IF($B293="","",IF(AND($C293&lt;=Hidden!CI$50,$D293&gt;=Hidden!CI$50),IF($G293="","x","y"),"")))</f>
        <v/>
      </c>
      <c r="CQ293" s="37" t="str">
        <f>IF(Hidden!CJ$51="Yes","H",IF($B293="","",IF(AND($C293&lt;=Hidden!CJ$50,$D293&gt;=Hidden!CJ$50),IF($G293="","x","y"),"")))</f>
        <v/>
      </c>
      <c r="CR293" s="37" t="str">
        <f>IF(Hidden!CK$51="Yes","H",IF($B293="","",IF(AND($C293&lt;=Hidden!CK$50,$D293&gt;=Hidden!CK$50),IF($G293="","x","y"),"")))</f>
        <v/>
      </c>
      <c r="CS293" s="37" t="str">
        <f>IF(Hidden!CL$51="Yes","H",IF($B293="","",IF(AND($C293&lt;=Hidden!CL$50,$D293&gt;=Hidden!CL$50),IF($G293="","x","y"),"")))</f>
        <v/>
      </c>
      <c r="CT293" s="45" t="str">
        <f>IF(Hidden!CM$51="Yes","H",IF($B293="","",IF(AND($C293&lt;=Hidden!CM$50,$D293&gt;=Hidden!CM$50),IF($G293="","x","y"),"")))</f>
        <v/>
      </c>
      <c r="CU293" s="41" t="str">
        <f>IF(Hidden!CN$51="Yes","H",IF($B293="","",IF(AND($C293&lt;=Hidden!CN$50,$D293&gt;=Hidden!CN$50),IF($G293="","x","y"),"")))</f>
        <v/>
      </c>
      <c r="CV293" s="37" t="str">
        <f>IF(Hidden!CO$51="Yes","H",IF($B293="","",IF(AND($C293&lt;=Hidden!CO$50,$D293&gt;=Hidden!CO$50),IF($G293="","x","y"),"")))</f>
        <v/>
      </c>
      <c r="CW293" s="37" t="str">
        <f>IF(Hidden!CP$51="Yes","H",IF($B293="","",IF(AND($C293&lt;=Hidden!CP$50,$D293&gt;=Hidden!CP$50),IF($G293="","x","y"),"")))</f>
        <v/>
      </c>
      <c r="CX293" s="37" t="str">
        <f>IF(Hidden!CQ$51="Yes","H",IF($B293="","",IF(AND($C293&lt;=Hidden!CQ$50,$D293&gt;=Hidden!CQ$50),IF($G293="","x","y"),"")))</f>
        <v/>
      </c>
      <c r="CY293" s="40" t="str">
        <f>IF(Hidden!CR$51="Yes","H",IF($B293="","",IF(AND($C293&lt;=Hidden!CR$50,$D293&gt;=Hidden!CR$50),IF($G293="","x","y"),"")))</f>
        <v/>
      </c>
      <c r="CZ293" s="44" t="str">
        <f>IF(Hidden!CS$51="Yes","H",IF($B293="","",IF(AND($C293&lt;=Hidden!CS$50,$D293&gt;=Hidden!CS$50),IF($G293="","x","y"),"")))</f>
        <v/>
      </c>
      <c r="DA293" s="37" t="str">
        <f>IF(Hidden!CT$51="Yes","H",IF($B293="","",IF(AND($C293&lt;=Hidden!CT$50,$D293&gt;=Hidden!CT$50),IF($G293="","x","y"),"")))</f>
        <v/>
      </c>
      <c r="DB293" s="37" t="str">
        <f>IF(Hidden!CU$51="Yes","H",IF($B293="","",IF(AND($C293&lt;=Hidden!CU$50,$D293&gt;=Hidden!CU$50),IF($G293="","x","y"),"")))</f>
        <v/>
      </c>
      <c r="DC293" s="37" t="str">
        <f>IF(Hidden!CV$51="Yes","H",IF($B293="","",IF(AND($C293&lt;=Hidden!CV$50,$D293&gt;=Hidden!CV$50),IF($G293="","x","y"),"")))</f>
        <v/>
      </c>
      <c r="DD293" s="45" t="str">
        <f>IF(Hidden!CW$51="Yes","H",IF($B293="","",IF(AND($C293&lt;=Hidden!CW$50,$D293&gt;=Hidden!CW$50),IF($G293="","x","y"),"")))</f>
        <v/>
      </c>
      <c r="DE293" s="41" t="str">
        <f>IF(Hidden!CX$51="Yes","H",IF($B293="","",IF(AND($C293&lt;=Hidden!CX$50,$D293&gt;=Hidden!CX$50),IF($G293="","x","y"),"")))</f>
        <v/>
      </c>
      <c r="DF293" s="37" t="str">
        <f>IF(Hidden!CY$51="Yes","H",IF($B293="","",IF(AND($C293&lt;=Hidden!CY$50,$D293&gt;=Hidden!CY$50),IF($G293="","x","y"),"")))</f>
        <v/>
      </c>
      <c r="DG293" s="37" t="str">
        <f>IF(Hidden!CZ$51="Yes","H",IF($B293="","",IF(AND($C293&lt;=Hidden!CZ$50,$D293&gt;=Hidden!CZ$50),IF($G293="","x","y"),"")))</f>
        <v/>
      </c>
      <c r="DH293" s="37" t="str">
        <f>IF(Hidden!DA$51="Yes","H",IF($B293="","",IF(AND($C293&lt;=Hidden!DA$50,$D293&gt;=Hidden!DA$50),IF($G293="","x","y"),"")))</f>
        <v/>
      </c>
      <c r="DI293" s="40" t="str">
        <f>IF(Hidden!DB$51="Yes","H",IF($B293="","",IF(AND($C293&lt;=Hidden!DB$50,$D293&gt;=Hidden!DB$50),IF($G293="","x","y"),"")))</f>
        <v/>
      </c>
      <c r="DJ293" s="44" t="str">
        <f>IF(Hidden!DC$51="Yes","H",IF($B293="","",IF(AND($C293&lt;=Hidden!DC$50,$D293&gt;=Hidden!DC$50),IF($G293="","x","y"),"")))</f>
        <v/>
      </c>
      <c r="DK293" s="37" t="str">
        <f>IF(Hidden!DD$51="Yes","H",IF($B293="","",IF(AND($C293&lt;=Hidden!DD$50,$D293&gt;=Hidden!DD$50),IF($G293="","x","y"),"")))</f>
        <v/>
      </c>
      <c r="DL293" s="37" t="str">
        <f>IF(Hidden!DE$51="Yes","H",IF($B293="","",IF(AND($C293&lt;=Hidden!DE$50,$D293&gt;=Hidden!DE$50),IF($G293="","x","y"),"")))</f>
        <v/>
      </c>
      <c r="DM293" s="37" t="str">
        <f>IF(Hidden!DF$51="Yes","H",IF($B293="","",IF(AND($C293&lt;=Hidden!DF$50,$D293&gt;=Hidden!DF$50),IF($G293="","x","y"),"")))</f>
        <v/>
      </c>
      <c r="DN293" s="45" t="str">
        <f>IF(Hidden!DG$51="Yes","H",IF($B293="","",IF(AND($C293&lt;=Hidden!DG$50,$D293&gt;=Hidden!DG$50),IF($G293="","x","y"),"")))</f>
        <v/>
      </c>
      <c r="DO293" s="41" t="str">
        <f>IF(Hidden!DH$51="Yes","H",IF($B293="","",IF(AND($C293&lt;=Hidden!DH$50,$D293&gt;=Hidden!DH$50),IF($G293="","x","y"),"")))</f>
        <v/>
      </c>
      <c r="DP293" s="37" t="str">
        <f>IF(Hidden!DI$51="Yes","H",IF($B293="","",IF(AND($C293&lt;=Hidden!DI$50,$D293&gt;=Hidden!DI$50),IF($G293="","x","y"),"")))</f>
        <v/>
      </c>
      <c r="DQ293" s="37" t="str">
        <f>IF(Hidden!DJ$51="Yes","H",IF($B293="","",IF(AND($C293&lt;=Hidden!DJ$50,$D293&gt;=Hidden!DJ$50),IF($G293="","x","y"),"")))</f>
        <v/>
      </c>
      <c r="DR293" s="37" t="str">
        <f>IF(Hidden!DK$51="Yes","H",IF($B293="","",IF(AND($C293&lt;=Hidden!DK$50,$D293&gt;=Hidden!DK$50),IF($G293="","x","y"),"")))</f>
        <v/>
      </c>
      <c r="DS293" s="40" t="str">
        <f>IF(Hidden!DL$51="Yes","H",IF($B293="","",IF(AND($C293&lt;=Hidden!DL$50,$D293&gt;=Hidden!DL$50),IF($G293="","x","y"),"")))</f>
        <v/>
      </c>
      <c r="DT293" s="44" t="str">
        <f>IF(Hidden!DM$51="Yes","H",IF($B293="","",IF(AND($C293&lt;=Hidden!DM$50,$D293&gt;=Hidden!DM$50),IF($G293="","x","y"),"")))</f>
        <v/>
      </c>
      <c r="DU293" s="37" t="str">
        <f>IF(Hidden!DN$51="Yes","H",IF($B293="","",IF(AND($C293&lt;=Hidden!DN$50,$D293&gt;=Hidden!DN$50),IF($G293="","x","y"),"")))</f>
        <v/>
      </c>
      <c r="DV293" s="37" t="str">
        <f>IF(Hidden!DO$51="Yes","H",IF($B293="","",IF(AND($C293&lt;=Hidden!DO$50,$D293&gt;=Hidden!DO$50),IF($G293="","x","y"),"")))</f>
        <v/>
      </c>
      <c r="DW293" s="37" t="str">
        <f>IF(Hidden!DP$51="Yes","H",IF($B293="","",IF(AND($C293&lt;=Hidden!DP$50,$D293&gt;=Hidden!DP$50),IF($G293="","x","y"),"")))</f>
        <v/>
      </c>
      <c r="DX293" s="45" t="str">
        <f>IF(Hidden!DQ$51="Yes","H",IF($B293="","",IF(AND($C293&lt;=Hidden!DQ$50,$D293&gt;=Hidden!DQ$50),IF($G293="","x","y"),"")))</f>
        <v/>
      </c>
      <c r="DY293" s="44" t="str">
        <f>IF(Hidden!DR$51="Yes","H",IF($B293="","",IF(AND($C293&lt;=Hidden!DR$50,$D293&gt;=Hidden!DR$50),IF($G293="","x","y"),"")))</f>
        <v/>
      </c>
      <c r="DZ293" s="37" t="str">
        <f>IF(Hidden!DS$51="Yes","H",IF($B293="","",IF(AND($C293&lt;=Hidden!DS$50,$D293&gt;=Hidden!DS$50),IF($G293="","x","y"),"")))</f>
        <v/>
      </c>
      <c r="EA293" s="37" t="str">
        <f>IF(Hidden!DT$51="Yes","H",IF($B293="","",IF(AND($C293&lt;=Hidden!DT$50,$D293&gt;=Hidden!DT$50),IF($G293="","x","y"),"")))</f>
        <v/>
      </c>
      <c r="EB293" s="37" t="str">
        <f>IF(Hidden!DU$51="Yes","H",IF($B293="","",IF(AND($C293&lt;=Hidden!DU$50,$D293&gt;=Hidden!DU$50),IF($G293="","x","y"),"")))</f>
        <v/>
      </c>
      <c r="EC293" s="45" t="str">
        <f>IF(Hidden!DV$51="Yes","H",IF($B293="","",IF(AND($C293&lt;=Hidden!DV$50,$D293&gt;=Hidden!DV$50),IF($G293="","x","y"),"")))</f>
        <v/>
      </c>
      <c r="ED293" s="41" t="str">
        <f>IF(Hidden!DW$51="Yes","H",IF($B293="","",IF(AND($C293&lt;=Hidden!DW$50,$D293&gt;=Hidden!DW$50),IF($G293="","x","y"),"")))</f>
        <v/>
      </c>
      <c r="EE293" s="37" t="str">
        <f>IF(Hidden!DX$51="Yes","H",IF($B293="","",IF(AND($C293&lt;=Hidden!DX$50,$D293&gt;=Hidden!DX$50),IF($G293="","x","y"),"")))</f>
        <v/>
      </c>
      <c r="EF293" s="37" t="str">
        <f>IF(Hidden!DY$51="Yes","H",IF($B293="","",IF(AND($C293&lt;=Hidden!DY$50,$D293&gt;=Hidden!DY$50),IF($G293="","x","y"),"")))</f>
        <v/>
      </c>
      <c r="EG293" s="37" t="str">
        <f>IF(Hidden!DZ$51="Yes","H",IF($B293="","",IF(AND($C293&lt;=Hidden!DZ$50,$D293&gt;=Hidden!DZ$50),IF($G293="","x","y"),"")))</f>
        <v/>
      </c>
      <c r="EH293" s="38" t="str">
        <f>IF(Hidden!EA$51="Yes","H",IF($B293="","",IF(AND($C293&lt;=Hidden!EA$50,$D293&gt;=Hidden!EA$50),IF($G293="","x","y"),"")))</f>
        <v/>
      </c>
      <c r="EI293" s="41" t="str">
        <f>IF(Hidden!EB$51="Yes","H",IF($B293="","",IF(AND($C293&lt;=Hidden!EB$50,$D293&gt;=Hidden!EB$50),IF($G293="","x","y"),"")))</f>
        <v/>
      </c>
      <c r="EJ293" s="37" t="str">
        <f>IF(Hidden!EC$51="Yes","H",IF($B293="","",IF(AND($C293&lt;=Hidden!EC$50,$D293&gt;=Hidden!EC$50),IF($G293="","x","y"),"")))</f>
        <v/>
      </c>
      <c r="EK293" s="37" t="str">
        <f>IF(Hidden!ED$51="Yes","H",IF($B293="","",IF(AND($C293&lt;=Hidden!ED$50,$D293&gt;=Hidden!ED$50),IF($G293="","x","y"),"")))</f>
        <v/>
      </c>
      <c r="EL293" s="37" t="str">
        <f>IF(Hidden!EE$51="Yes","H",IF($B293="","",IF(AND($C293&lt;=Hidden!EE$50,$D293&gt;=Hidden!EE$50),IF($G293="","x","y"),"")))</f>
        <v/>
      </c>
      <c r="EM293" s="38" t="str">
        <f>IF(Hidden!EF$51="Yes","H",IF($B293="","",IF(AND($C293&lt;=Hidden!EF$50,$D293&gt;=Hidden!EF$50),IF($G293="","x","y"),"")))</f>
        <v/>
      </c>
      <c r="EN293" s="41" t="str">
        <f>IF(Hidden!EG$51="Yes","H",IF($B293="","",IF(AND($C293&lt;=Hidden!EG$50,$D293&gt;=Hidden!EG$50),IF($G293="","x","y"),"")))</f>
        <v/>
      </c>
      <c r="EO293" s="37" t="str">
        <f>IF(Hidden!EH$51="Yes","H",IF($B293="","",IF(AND($C293&lt;=Hidden!EH$50,$D293&gt;=Hidden!EH$50),IF($G293="","x","y"),"")))</f>
        <v/>
      </c>
      <c r="EP293" s="37" t="str">
        <f>IF(Hidden!EI$51="Yes","H",IF($B293="","",IF(AND($C293&lt;=Hidden!EI$50,$D293&gt;=Hidden!EI$50),IF($G293="","x","y"),"")))</f>
        <v/>
      </c>
      <c r="EQ293" s="37" t="str">
        <f>IF(Hidden!EJ$51="Yes","H",IF($B293="","",IF(AND($C293&lt;=Hidden!EJ$50,$D293&gt;=Hidden!EJ$50),IF($G293="","x","y"),"")))</f>
        <v/>
      </c>
      <c r="ER293" s="38" t="str">
        <f>IF(Hidden!EK$51="Yes","H",IF($B293="","",IF(AND($C293&lt;=Hidden!EK$50,$D293&gt;=Hidden!EK$50),IF($G293="","x","y"),"")))</f>
        <v/>
      </c>
      <c r="ES293" s="41" t="str">
        <f>IF(Hidden!EL$51="Yes","H",IF($B293="","",IF(AND($C293&lt;=Hidden!EL$50,$D293&gt;=Hidden!EL$50),IF($G293="","x","y"),"")))</f>
        <v/>
      </c>
      <c r="ET293" s="37" t="str">
        <f>IF(Hidden!EM$51="Yes","H",IF($B293="","",IF(AND($C293&lt;=Hidden!EM$50,$D293&gt;=Hidden!EM$50),IF($G293="","x","y"),"")))</f>
        <v/>
      </c>
      <c r="EU293" s="37" t="str">
        <f>IF(Hidden!EN$51="Yes","H",IF($B293="","",IF(AND($C293&lt;=Hidden!EN$50,$D293&gt;=Hidden!EN$50),IF($G293="","x","y"),"")))</f>
        <v/>
      </c>
      <c r="EV293" s="37" t="str">
        <f>IF(Hidden!EO$51="Yes","H",IF($B293="","",IF(AND($C293&lt;=Hidden!EO$50,$D293&gt;=Hidden!EO$50),IF($G293="","x","y"),"")))</f>
        <v/>
      </c>
      <c r="EW293" s="38" t="str">
        <f>IF(Hidden!EP$51="Yes","H",IF($B293="","",IF(AND($C293&lt;=Hidden!EP$50,$D293&gt;=Hidden!EP$50),IF($G293="","x","y"),"")))</f>
        <v/>
      </c>
      <c r="EX293" s="41" t="str">
        <f>IF(Hidden!EQ$51="Yes","H",IF($B293="","",IF(AND($C293&lt;=Hidden!EQ$50,$D293&gt;=Hidden!EQ$50),IF($G293="","x","y"),"")))</f>
        <v/>
      </c>
      <c r="EY293" s="37" t="str">
        <f>IF(Hidden!ER$51="Yes","H",IF($B293="","",IF(AND($C293&lt;=Hidden!ER$50,$D293&gt;=Hidden!ER$50),IF($G293="","x","y"),"")))</f>
        <v/>
      </c>
      <c r="EZ293" s="37" t="str">
        <f>IF(Hidden!ES$51="Yes","H",IF($B293="","",IF(AND($C293&lt;=Hidden!ES$50,$D293&gt;=Hidden!ES$50),IF($G293="","x","y"),"")))</f>
        <v/>
      </c>
      <c r="FA293" s="37" t="str">
        <f>IF(Hidden!ET$51="Yes","H",IF($B293="","",IF(AND($C293&lt;=Hidden!ET$50,$D293&gt;=Hidden!ET$50),IF($G293="","x","y"),"")))</f>
        <v/>
      </c>
      <c r="FB293" s="38" t="str">
        <f>IF(Hidden!EU$51="Yes","H",IF($B293="","",IF(AND($C293&lt;=Hidden!EU$50,$D293&gt;=Hidden!EU$50),IF($G293="","x","y"),"")))</f>
        <v/>
      </c>
      <c r="FC293" s="41" t="str">
        <f>IF(Hidden!EV$51="Yes","H",IF($B293="","",IF(AND($C293&lt;=Hidden!EV$50,$D293&gt;=Hidden!EV$50),IF($G293="","x","y"),"")))</f>
        <v/>
      </c>
      <c r="FD293" s="37" t="str">
        <f>IF(Hidden!EW$51="Yes","H",IF($B293="","",IF(AND($C293&lt;=Hidden!EW$50,$D293&gt;=Hidden!EW$50),IF($G293="","x","y"),"")))</f>
        <v/>
      </c>
      <c r="FE293" s="37" t="str">
        <f>IF(Hidden!EX$51="Yes","H",IF($B293="","",IF(AND($C293&lt;=Hidden!EX$50,$D293&gt;=Hidden!EX$50),IF($G293="","x","y"),"")))</f>
        <v/>
      </c>
      <c r="FF293" s="37" t="str">
        <f>IF(Hidden!EY$51="Yes","H",IF($B293="","",IF(AND($C293&lt;=Hidden!EY$50,$D293&gt;=Hidden!EY$50),IF($G293="","x","y"),"")))</f>
        <v/>
      </c>
      <c r="FG293" s="38" t="str">
        <f>IF(Hidden!EZ$51="Yes","H",IF($B293="","",IF(AND($C293&lt;=Hidden!EZ$50,$D293&gt;=Hidden!EZ$50),IF($G293="","x","y"),"")))</f>
        <v/>
      </c>
      <c r="FH293" s="41" t="str">
        <f>IF(Hidden!FA$51="Yes","H",IF($B293="","",IF(AND($C293&lt;=Hidden!FA$50,$D293&gt;=Hidden!FA$50),IF($G293="","x","y"),"")))</f>
        <v/>
      </c>
      <c r="FI293" s="37" t="str">
        <f>IF(Hidden!FB$51="Yes","H",IF($B293="","",IF(AND($C293&lt;=Hidden!FB$50,$D293&gt;=Hidden!FB$50),IF($G293="","x","y"),"")))</f>
        <v/>
      </c>
      <c r="FJ293" s="37" t="str">
        <f>IF(Hidden!FC$51="Yes","H",IF($B293="","",IF(AND($C293&lt;=Hidden!FC$50,$D293&gt;=Hidden!FC$50),IF($G293="","x","y"),"")))</f>
        <v/>
      </c>
      <c r="FK293" s="37" t="str">
        <f>IF(Hidden!FD$51="Yes","H",IF($B293="","",IF(AND($C293&lt;=Hidden!FD$50,$D293&gt;=Hidden!FD$50),IF($G293="","x","y"),"")))</f>
        <v/>
      </c>
      <c r="FL293" s="38" t="str">
        <f>IF(Hidden!FE$51="Yes","H",IF($B293="","",IF(AND($C293&lt;=Hidden!FE$50,$D293&gt;=Hidden!FE$50),IF($G293="","x","y"),"")))</f>
        <v/>
      </c>
      <c r="FM293" s="41" t="str">
        <f>IF(Hidden!FF$51="Yes","H",IF($B293="","",IF(AND($C293&lt;=Hidden!FF$50,$D293&gt;=Hidden!FF$50),IF($G293="","x","y"),"")))</f>
        <v/>
      </c>
      <c r="FN293" s="37" t="str">
        <f>IF(Hidden!FG$51="Yes","H",IF($B293="","",IF(AND($C293&lt;=Hidden!FG$50,$D293&gt;=Hidden!FG$50),IF($G293="","x","y"),"")))</f>
        <v/>
      </c>
      <c r="FO293" s="37" t="str">
        <f>IF(Hidden!FH$51="Yes","H",IF($B293="","",IF(AND($C293&lt;=Hidden!FH$50,$D293&gt;=Hidden!FH$50),IF($G293="","x","y"),"")))</f>
        <v/>
      </c>
      <c r="FP293" s="37" t="str">
        <f>IF(Hidden!FI$51="Yes","H",IF($B293="","",IF(AND($C293&lt;=Hidden!FI$50,$D293&gt;=Hidden!FI$50),IF($G293="","x","y"),"")))</f>
        <v/>
      </c>
      <c r="FQ293" s="38" t="str">
        <f>IF(Hidden!FJ$51="Yes","H",IF($B293="","",IF(AND($C293&lt;=Hidden!FJ$50,$D293&gt;=Hidden!FJ$50),IF($G293="","x","y"),"")))</f>
        <v/>
      </c>
      <c r="FR293" s="41" t="str">
        <f>IF(Hidden!FK$51="Yes","H",IF($B293="","",IF(AND($C293&lt;=Hidden!FK$50,$D293&gt;=Hidden!FK$50),IF($G293="","x","y"),"")))</f>
        <v/>
      </c>
      <c r="FS293" s="37" t="str">
        <f>IF(Hidden!FL$51="Yes","H",IF($B293="","",IF(AND($C293&lt;=Hidden!FL$50,$D293&gt;=Hidden!FL$50),IF($G293="","x","y"),"")))</f>
        <v/>
      </c>
      <c r="FT293" s="37" t="str">
        <f>IF(Hidden!FM$51="Yes","H",IF($B293="","",IF(AND($C293&lt;=Hidden!FM$50,$D293&gt;=Hidden!FM$50),IF($G293="","x","y"),"")))</f>
        <v/>
      </c>
      <c r="FU293" s="37" t="str">
        <f>IF(Hidden!FN$51="Yes","H",IF($B293="","",IF(AND($C293&lt;=Hidden!FN$50,$D293&gt;=Hidden!FN$50),IF($G293="","x","y"),"")))</f>
        <v/>
      </c>
      <c r="FV293" s="38" t="str">
        <f>IF(Hidden!FO$51="Yes","H",IF($B293="","",IF(AND($C293&lt;=Hidden!FO$50,$D293&gt;=Hidden!FO$50),IF($G293="","x","y"),"")))</f>
        <v/>
      </c>
      <c r="FW293" s="41" t="str">
        <f>IF(Hidden!FP$51="Yes","H",IF($B293="","",IF(AND($C293&lt;=Hidden!FP$50,$D293&gt;=Hidden!FP$50),IF($G293="","x","y"),"")))</f>
        <v/>
      </c>
      <c r="FX293" s="37" t="str">
        <f>IF(Hidden!FQ$51="Yes","H",IF($B293="","",IF(AND($C293&lt;=Hidden!FQ$50,$D293&gt;=Hidden!FQ$50),IF($G293="","x","y"),"")))</f>
        <v/>
      </c>
      <c r="FY293" s="37" t="str">
        <f>IF(Hidden!FR$51="Yes","H",IF($B293="","",IF(AND($C293&lt;=Hidden!FR$50,$D293&gt;=Hidden!FR$50),IF($G293="","x","y"),"")))</f>
        <v/>
      </c>
      <c r="FZ293" s="37" t="str">
        <f>IF(Hidden!FS$51="Yes","H",IF($B293="","",IF(AND($C293&lt;=Hidden!FS$50,$D293&gt;=Hidden!FS$50),IF($G293="","x","y"),"")))</f>
        <v/>
      </c>
      <c r="GA293" s="38" t="str">
        <f>IF(Hidden!FT$51="Yes","H",IF($B293="","",IF(AND($C293&lt;=Hidden!FT$50,$D293&gt;=Hidden!FT$50),IF($G293="","x","y"),"")))</f>
        <v/>
      </c>
      <c r="GB293" s="41" t="str">
        <f>IF(Hidden!FU$51="Yes","H",IF($B293="","",IF(AND($C293&lt;=Hidden!FU$50,$D293&gt;=Hidden!FU$50),IF($G293="","x","y"),"")))</f>
        <v/>
      </c>
      <c r="GC293" s="37" t="str">
        <f>IF(Hidden!FV$51="Yes","H",IF($B293="","",IF(AND($C293&lt;=Hidden!FV$50,$D293&gt;=Hidden!FV$50),IF($G293="","x","y"),"")))</f>
        <v/>
      </c>
      <c r="GD293" s="37" t="str">
        <f>IF(Hidden!FW$51="Yes","H",IF($B293="","",IF(AND($C293&lt;=Hidden!FW$50,$D293&gt;=Hidden!FW$50),IF($G293="","x","y"),"")))</f>
        <v/>
      </c>
      <c r="GE293" s="37" t="str">
        <f>IF(Hidden!FX$51="Yes","H",IF($B293="","",IF(AND($C293&lt;=Hidden!FX$50,$D293&gt;=Hidden!FX$50),IF($G293="","x","y"),"")))</f>
        <v/>
      </c>
      <c r="GF293" s="38" t="str">
        <f>IF(Hidden!FY$51="Yes","H",IF($B293="","",IF(AND($C293&lt;=Hidden!FY$50,$D293&gt;=Hidden!FY$50),IF($G293="","x","y"),"")))</f>
        <v/>
      </c>
      <c r="GG293" s="41" t="str">
        <f>IF(Hidden!FZ$51="Yes","H",IF($B293="","",IF(AND($C293&lt;=Hidden!FZ$50,$D293&gt;=Hidden!FZ$50),IF($G293="","x","y"),"")))</f>
        <v/>
      </c>
      <c r="GH293" s="37" t="str">
        <f>IF(Hidden!GA$51="Yes","H",IF($B293="","",IF(AND($C293&lt;=Hidden!GA$50,$D293&gt;=Hidden!GA$50),IF($G293="","x","y"),"")))</f>
        <v/>
      </c>
      <c r="GI293" s="37" t="str">
        <f>IF(Hidden!GB$51="Yes","H",IF($B293="","",IF(AND($C293&lt;=Hidden!GB$50,$D293&gt;=Hidden!GB$50),IF($G293="","x","y"),"")))</f>
        <v/>
      </c>
      <c r="GJ293" s="37" t="str">
        <f>IF(Hidden!GC$51="Yes","H",IF($B293="","",IF(AND($C293&lt;=Hidden!GC$50,$D293&gt;=Hidden!GC$50),IF($G293="","x","y"),"")))</f>
        <v/>
      </c>
      <c r="GK293" s="38" t="str">
        <f>IF(Hidden!GD$51="Yes","H",IF($B293="","",IF(AND($C293&lt;=Hidden!GD$50,$D293&gt;=Hidden!GD$50),IF($G293="","x","y"),"")))</f>
        <v/>
      </c>
      <c r="GL293" s="41" t="str">
        <f>IF(Hidden!GE$51="Yes","H",IF($B293="","",IF(AND($C293&lt;=Hidden!GE$50,$D293&gt;=Hidden!GE$50),IF($G293="","x","y"),"")))</f>
        <v/>
      </c>
      <c r="GM293" s="37" t="str">
        <f>IF(Hidden!GF$51="Yes","H",IF($B293="","",IF(AND($C293&lt;=Hidden!GF$50,$D293&gt;=Hidden!GF$50),IF($G293="","x","y"),"")))</f>
        <v/>
      </c>
      <c r="GN293" s="37" t="str">
        <f>IF(Hidden!GG$51="Yes","H",IF($B293="","",IF(AND($C293&lt;=Hidden!GG$50,$D293&gt;=Hidden!GG$50),IF($G293="","x","y"),"")))</f>
        <v/>
      </c>
      <c r="GO293" s="37" t="str">
        <f>IF(Hidden!GH$51="Yes","H",IF($B293="","",IF(AND($C293&lt;=Hidden!GH$50,$D293&gt;=Hidden!GH$50),IF($G293="","x","y"),"")))</f>
        <v/>
      </c>
      <c r="GP293" s="38" t="str">
        <f>IF(Hidden!GI$51="Yes","H",IF($B293="","",IF(AND($C293&lt;=Hidden!GI$50,$D293&gt;=Hidden!GI$50),IF($G293="","x","y"),"")))</f>
        <v/>
      </c>
      <c r="GQ293" s="41" t="str">
        <f>IF(Hidden!GJ$51="Yes","H",IF($B293="","",IF(AND($C293&lt;=Hidden!GJ$50,$D293&gt;=Hidden!GJ$50),IF($G293="","x","y"),"")))</f>
        <v/>
      </c>
      <c r="GR293" s="37" t="str">
        <f>IF(Hidden!GK$51="Yes","H",IF($B293="","",IF(AND($C293&lt;=Hidden!GK$50,$D293&gt;=Hidden!GK$50),IF($G293="","x","y"),"")))</f>
        <v/>
      </c>
      <c r="GS293" s="37" t="str">
        <f>IF(Hidden!GL$51="Yes","H",IF($B293="","",IF(AND($C293&lt;=Hidden!GL$50,$D293&gt;=Hidden!GL$50),IF($G293="","x","y"),"")))</f>
        <v/>
      </c>
      <c r="GT293" s="37" t="str">
        <f>IF(Hidden!GM$51="Yes","H",IF($B293="","",IF(AND($C293&lt;=Hidden!GM$50,$D293&gt;=Hidden!GM$50),IF($G293="","x","y"),"")))</f>
        <v/>
      </c>
      <c r="GU293" s="38" t="str">
        <f>IF(Hidden!GN$51="Yes","H",IF($B293="","",IF(AND($C293&lt;=Hidden!GN$50,$D293&gt;=Hidden!GN$50),IF($G293="","x","y"),"")))</f>
        <v/>
      </c>
      <c r="GV293" s="41" t="str">
        <f>IF(Hidden!GO$51="Yes","H",IF($B293="","",IF(AND($C293&lt;=Hidden!GO$50,$D293&gt;=Hidden!GO$50),IF($G293="","x","y"),"")))</f>
        <v/>
      </c>
      <c r="GW293" s="37" t="str">
        <f>IF(Hidden!GP$51="Yes","H",IF($B293="","",IF(AND($C293&lt;=Hidden!GP$50,$D293&gt;=Hidden!GP$50),IF($G293="","x","y"),"")))</f>
        <v/>
      </c>
      <c r="GX293" s="37" t="str">
        <f>IF(Hidden!GQ$51="Yes","H",IF($B293="","",IF(AND($C293&lt;=Hidden!GQ$50,$D293&gt;=Hidden!GQ$50),IF($G293="","x","y"),"")))</f>
        <v/>
      </c>
      <c r="GY293" s="37" t="str">
        <f>IF(Hidden!GR$51="Yes","H",IF($B293="","",IF(AND($C293&lt;=Hidden!GR$50,$D293&gt;=Hidden!GR$50),IF($G293="","x","y"),"")))</f>
        <v/>
      </c>
      <c r="GZ293" s="38" t="str">
        <f>IF(Hidden!GS$51="Yes","H",IF($B293="","",IF(AND($C293&lt;=Hidden!GS$50,$D293&gt;=Hidden!GS$50),IF($G293="","x","y"),"")))</f>
        <v/>
      </c>
      <c r="HA293" s="41" t="str">
        <f>IF(Hidden!GT$51="Yes","H",IF($B293="","",IF(AND($C293&lt;=Hidden!GT$50,$D293&gt;=Hidden!GT$50),IF($G293="","x","y"),"")))</f>
        <v/>
      </c>
      <c r="HB293" s="37" t="str">
        <f>IF(Hidden!GU$51="Yes","H",IF($B293="","",IF(AND($C293&lt;=Hidden!GU$50,$D293&gt;=Hidden!GU$50),IF($G293="","x","y"),"")))</f>
        <v/>
      </c>
      <c r="HC293" s="37" t="str">
        <f>IF(Hidden!GV$51="Yes","H",IF($B293="","",IF(AND($C293&lt;=Hidden!GV$50,$D293&gt;=Hidden!GV$50),IF($G293="","x","y"),"")))</f>
        <v/>
      </c>
      <c r="HD293" s="37" t="str">
        <f>IF(Hidden!GW$51="Yes","H",IF($B293="","",IF(AND($C293&lt;=Hidden!GW$50,$D293&gt;=Hidden!GW$50),IF($G293="","x","y"),"")))</f>
        <v/>
      </c>
      <c r="HE293" s="38" t="str">
        <f>IF(Hidden!GX$51="Yes","H",IF($B293="","",IF(AND($C293&lt;=Hidden!GX$50,$D293&gt;=Hidden!GX$50),IF($G293="","x","y"),"")))</f>
        <v/>
      </c>
      <c r="HF293" s="41" t="str">
        <f>IF(Hidden!GY$51="Yes","H",IF($B293="","",IF(AND($C293&lt;=Hidden!GY$50,$D293&gt;=Hidden!GY$50),IF($G293="","x","y"),"")))</f>
        <v/>
      </c>
      <c r="HG293" s="37" t="str">
        <f>IF(Hidden!GZ$51="Yes","H",IF($B293="","",IF(AND($C293&lt;=Hidden!GZ$50,$D293&gt;=Hidden!GZ$50),IF($G293="","x","y"),"")))</f>
        <v/>
      </c>
      <c r="HH293" s="37" t="str">
        <f>IF(Hidden!HA$51="Yes","H",IF($B293="","",IF(AND($C293&lt;=Hidden!HA$50,$D293&gt;=Hidden!HA$50),IF($G293="","x","y"),"")))</f>
        <v/>
      </c>
      <c r="HI293" s="37" t="str">
        <f>IF(Hidden!HB$51="Yes","H",IF($B293="","",IF(AND($C293&lt;=Hidden!HB$50,$D293&gt;=Hidden!HB$50),IF($G293="","x","y"),"")))</f>
        <v/>
      </c>
      <c r="HJ293" s="38" t="str">
        <f>IF(Hidden!HC$51="Yes","H",IF($B293="","",IF(AND($C293&lt;=Hidden!HC$50,$D293&gt;=Hidden!HC$50),IF($G293="","x","y"),"")))</f>
        <v/>
      </c>
      <c r="HK293" s="41" t="str">
        <f>IF(Hidden!HD$51="Yes","H",IF($B293="","",IF(AND($C293&lt;=Hidden!HD$50,$D293&gt;=Hidden!HD$50),IF($G293="","x","y"),"")))</f>
        <v/>
      </c>
      <c r="HL293" s="37" t="str">
        <f>IF(Hidden!HE$51="Yes","H",IF($B293="","",IF(AND($C293&lt;=Hidden!HE$50,$D293&gt;=Hidden!HE$50),IF($G293="","x","y"),"")))</f>
        <v/>
      </c>
      <c r="HM293" s="37" t="str">
        <f>IF(Hidden!HF$51="Yes","H",IF($B293="","",IF(AND($C293&lt;=Hidden!HF$50,$D293&gt;=Hidden!HF$50),IF($G293="","x","y"),"")))</f>
        <v/>
      </c>
      <c r="HN293" s="37" t="str">
        <f>IF(Hidden!HG$51="Yes","H",IF($B293="","",IF(AND($C293&lt;=Hidden!HG$50,$D293&gt;=Hidden!HG$50),IF($G293="","x","y"),"")))</f>
        <v/>
      </c>
      <c r="HO293" s="38" t="str">
        <f>IF(Hidden!HH$51="Yes","H",IF($B293="","",IF(AND($C293&lt;=Hidden!HH$50,$D293&gt;=Hidden!HH$50),IF($G293="","x","y"),"")))</f>
        <v/>
      </c>
      <c r="HP293" s="41" t="str">
        <f>IF(Hidden!HI$51="Yes","H",IF($B293="","",IF(AND($C293&lt;=Hidden!HI$50,$D293&gt;=Hidden!HI$50),IF($G293="","x","y"),"")))</f>
        <v/>
      </c>
      <c r="HQ293" s="37" t="str">
        <f>IF(Hidden!HJ$51="Yes","H",IF($B293="","",IF(AND($C293&lt;=Hidden!HJ$50,$D293&gt;=Hidden!HJ$50),IF($G293="","x","y"),"")))</f>
        <v/>
      </c>
      <c r="HR293" s="37" t="str">
        <f>IF(Hidden!HK$51="Yes","H",IF($B293="","",IF(AND($C293&lt;=Hidden!HK$50,$D293&gt;=Hidden!HK$50),IF($G293="","x","y"),"")))</f>
        <v/>
      </c>
      <c r="HS293" s="37" t="str">
        <f>IF(Hidden!HL$51="Yes","H",IF($B293="","",IF(AND($C293&lt;=Hidden!HL$50,$D293&gt;=Hidden!HL$50),IF($G293="","x","y"),"")))</f>
        <v/>
      </c>
      <c r="HT293" s="38" t="str">
        <f>IF(Hidden!HM$51="Yes","H",IF($B293="","",IF(AND($C293&lt;=Hidden!HM$50,$D293&gt;=Hidden!HM$50),IF($G293="","x","y"),"")))</f>
        <v/>
      </c>
      <c r="HU293" s="41" t="str">
        <f>IF(Hidden!HN$51="Yes","H",IF($B293="","",IF(AND($C293&lt;=Hidden!HN$50,$D293&gt;=Hidden!HN$50),IF($G293="","x","y"),"")))</f>
        <v/>
      </c>
      <c r="HV293" s="37" t="str">
        <f>IF(Hidden!HO$51="Yes","H",IF($B293="","",IF(AND($C293&lt;=Hidden!HO$50,$D293&gt;=Hidden!HO$50),IF($G293="","x","y"),"")))</f>
        <v/>
      </c>
      <c r="HW293" s="37" t="str">
        <f>IF(Hidden!HP$51="Yes","H",IF($B293="","",IF(AND($C293&lt;=Hidden!HP$50,$D293&gt;=Hidden!HP$50),IF($G293="","x","y"),"")))</f>
        <v/>
      </c>
      <c r="HX293" s="37" t="str">
        <f>IF(Hidden!HQ$51="Yes","H",IF($B293="","",IF(AND($C293&lt;=Hidden!HQ$50,$D293&gt;=Hidden!HQ$50),IF($G293="","x","y"),"")))</f>
        <v/>
      </c>
      <c r="HY293" s="38" t="str">
        <f>IF(Hidden!HR$51="Yes","H",IF($B293="","",IF(AND($C293&lt;=Hidden!HR$50,$D293&gt;=Hidden!HR$50),IF($G293="","x","y"),"")))</f>
        <v/>
      </c>
      <c r="HZ293" s="41" t="str">
        <f>IF(Hidden!HS$51="Yes","H",IF($B293="","",IF(AND($C293&lt;=Hidden!HS$50,$D293&gt;=Hidden!HS$50),IF($G293="","x","y"),"")))</f>
        <v/>
      </c>
      <c r="IA293" s="37" t="str">
        <f>IF(Hidden!HT$51="Yes","H",IF($B293="","",IF(AND($C293&lt;=Hidden!HT$50,$D293&gt;=Hidden!HT$50),IF($G293="","x","y"),"")))</f>
        <v/>
      </c>
      <c r="IB293" s="37" t="str">
        <f>IF(Hidden!HU$51="Yes","H",IF($B293="","",IF(AND($C293&lt;=Hidden!HU$50,$D293&gt;=Hidden!HU$50),IF($G293="","x","y"),"")))</f>
        <v/>
      </c>
      <c r="IC293" s="37" t="str">
        <f>IF(Hidden!HV$51="Yes","H",IF($B293="","",IF(AND($C293&lt;=Hidden!HV$50,$D293&gt;=Hidden!HV$50),IF($G293="","x","y"),"")))</f>
        <v/>
      </c>
      <c r="ID293" s="38" t="str">
        <f>IF(Hidden!HW$51="Yes","H",IF($B293="","",IF(AND($C293&lt;=Hidden!HW$50,$D293&gt;=Hidden!HW$50),IF($G293="","x","y"),"")))</f>
        <v/>
      </c>
      <c r="IE293" s="41" t="str">
        <f>IF(Hidden!HX$51="Yes","H",IF($B293="","",IF(AND($C293&lt;=Hidden!HX$50,$D293&gt;=Hidden!HX$50),IF($G293="","x","y"),"")))</f>
        <v/>
      </c>
      <c r="IF293" s="37" t="str">
        <f>IF(Hidden!HY$51="Yes","H",IF($B293="","",IF(AND($C293&lt;=Hidden!HY$50,$D293&gt;=Hidden!HY$50),IF($G293="","x","y"),"")))</f>
        <v/>
      </c>
      <c r="IG293" s="37" t="str">
        <f>IF(Hidden!HZ$51="Yes","H",IF($B293="","",IF(AND($C293&lt;=Hidden!HZ$50,$D293&gt;=Hidden!HZ$50),IF($G293="","x","y"),"")))</f>
        <v/>
      </c>
      <c r="IH293" s="37" t="str">
        <f>IF(Hidden!IA$51="Yes","H",IF($B293="","",IF(AND($C293&lt;=Hidden!IA$50,$D293&gt;=Hidden!IA$50),IF($G293="","x","y"),"")))</f>
        <v/>
      </c>
      <c r="II293" s="38" t="str">
        <f>IF(Hidden!IB$51="Yes","H",IF($B293="","",IF(AND($C293&lt;=Hidden!IB$50,$D293&gt;=Hidden!IB$50),IF($G293="","x","y"),"")))</f>
        <v/>
      </c>
      <c r="IJ293" s="41" t="str">
        <f>IF(Hidden!IC$51="Yes","H",IF($B293="","",IF(AND($C293&lt;=Hidden!IC$50,$D293&gt;=Hidden!IC$50),IF($G293="","x","y"),"")))</f>
        <v/>
      </c>
      <c r="IK293" s="37" t="str">
        <f>IF(Hidden!ID$51="Yes","H",IF($B293="","",IF(AND($C293&lt;=Hidden!ID$50,$D293&gt;=Hidden!ID$50),IF($G293="","x","y"),"")))</f>
        <v/>
      </c>
      <c r="IL293" s="37" t="str">
        <f>IF(Hidden!IE$51="Yes","H",IF($B293="","",IF(AND($C293&lt;=Hidden!IE$50,$D293&gt;=Hidden!IE$50),IF($G293="","x","y"),"")))</f>
        <v/>
      </c>
      <c r="IM293" s="37" t="str">
        <f>IF(Hidden!IF$51="Yes","H",IF($B293="","",IF(AND($C293&lt;=Hidden!IF$50,$D293&gt;=Hidden!IF$50),IF($G293="","x","y"),"")))</f>
        <v/>
      </c>
      <c r="IN293" s="38" t="str">
        <f>IF(Hidden!IG$51="Yes","H",IF($B293="","",IF(AND($C293&lt;=Hidden!IG$50,$D293&gt;=Hidden!IG$50),IF($G293="","x","y"),"")))</f>
        <v/>
      </c>
      <c r="IO293" s="41" t="str">
        <f>IF(Hidden!IH$51="Yes","H",IF($B293="","",IF(AND($C293&lt;=Hidden!IH$50,$D293&gt;=Hidden!IH$50),IF($G293="","x","y"),"")))</f>
        <v/>
      </c>
      <c r="IP293" s="37" t="str">
        <f>IF(Hidden!II$51="Yes","H",IF($B293="","",IF(AND($C293&lt;=Hidden!II$50,$D293&gt;=Hidden!II$50),IF($G293="","x","y"),"")))</f>
        <v/>
      </c>
      <c r="IQ293" s="37" t="str">
        <f>IF(Hidden!IJ$51="Yes","H",IF($B293="","",IF(AND($C293&lt;=Hidden!IJ$50,$D293&gt;=Hidden!IJ$50),IF($G293="","x","y"),"")))</f>
        <v/>
      </c>
      <c r="IR293" s="37" t="str">
        <f>IF(Hidden!IK$51="Yes","H",IF($B293="","",IF(AND($C293&lt;=Hidden!IK$50,$D293&gt;=Hidden!IK$50),IF($G293="","x","y"),"")))</f>
        <v/>
      </c>
      <c r="IS293" s="38" t="str">
        <f>IF(Hidden!IL$51="Yes","H",IF($B293="","",IF(AND($C293&lt;=Hidden!IL$50,$D293&gt;=Hidden!IL$50),IF($G293="","x","y"),"")))</f>
        <v/>
      </c>
      <c r="IT293" s="41" t="str">
        <f>IF(Hidden!IM$51="Yes","H",IF($B293="","",IF(AND($C293&lt;=Hidden!IM$50,$D293&gt;=Hidden!IM$50),IF($G293="","x","y"),"")))</f>
        <v/>
      </c>
      <c r="IU293" s="37" t="str">
        <f>IF(Hidden!IN$51="Yes","H",IF($B293="","",IF(AND($C293&lt;=Hidden!IN$50,$D293&gt;=Hidden!IN$50),IF($G293="","x","y"),"")))</f>
        <v/>
      </c>
      <c r="IV293" s="37" t="str">
        <f>IF(Hidden!IO$51="Yes","H",IF($B293="","",IF(AND($C293&lt;=Hidden!IO$50,$D293&gt;=Hidden!IO$50),IF($G293="","x","y"),"")))</f>
        <v/>
      </c>
      <c r="IW293" s="37" t="str">
        <f>IF(Hidden!IP$51="Yes","H",IF($B293="","",IF(AND($C293&lt;=Hidden!IP$50,$D293&gt;=Hidden!IP$50),IF($G293="","x","y"),"")))</f>
        <v/>
      </c>
      <c r="IX293" s="38" t="str">
        <f>IF(Hidden!IQ$51="Yes","H",IF($B293="","",IF(AND($C293&lt;=Hidden!IQ$50,$D293&gt;=Hidden!IQ$50),IF($G293="","x","y"),"")))</f>
        <v/>
      </c>
      <c r="IY293" s="41" t="str">
        <f>IF(Hidden!IR$51="Yes","H",IF($B293="","",IF(AND($C293&lt;=Hidden!IR$50,$D293&gt;=Hidden!IR$50),IF($G293="","x","y"),"")))</f>
        <v/>
      </c>
      <c r="IZ293" s="37" t="str">
        <f>IF(Hidden!IS$51="Yes","H",IF($B293="","",IF(AND($C293&lt;=Hidden!IS$50,$D293&gt;=Hidden!IS$50),IF($G293="","x","y"),"")))</f>
        <v/>
      </c>
      <c r="JA293" s="37" t="str">
        <f>IF(Hidden!IT$51="Yes","H",IF($B293="","",IF(AND($C293&lt;=Hidden!IT$50,$D293&gt;=Hidden!IT$50),IF($G293="","x","y"),"")))</f>
        <v/>
      </c>
      <c r="JB293" s="37" t="str">
        <f>IF(Hidden!IU$51="Yes","H",IF($B293="","",IF(AND($C293&lt;=Hidden!IU$50,$D293&gt;=Hidden!IU$50),IF($G293="","x","y"),"")))</f>
        <v/>
      </c>
      <c r="JC293" s="38" t="str">
        <f>IF(Hidden!IV$51="Yes","H",IF($B293="","",IF(AND($C293&lt;=Hidden!IV$50,$D293&gt;=Hidden!IV$50),IF($G293="","x","y"),"")))</f>
        <v/>
      </c>
      <c r="JD293" s="41" t="str">
        <f>IF(Hidden!IW$51="Yes","H",IF($B293="","",IF(AND($C293&lt;=Hidden!IW$50,$D293&gt;=Hidden!IW$50),IF($G293="","x","y"),"")))</f>
        <v/>
      </c>
      <c r="JE293" s="37" t="str">
        <f>IF(Hidden!IX$51="Yes","H",IF($B293="","",IF(AND($C293&lt;=Hidden!IX$50,$D293&gt;=Hidden!IX$50),IF($G293="","x","y"),"")))</f>
        <v/>
      </c>
      <c r="JF293" s="37" t="str">
        <f>IF(Hidden!IY$51="Yes","H",IF($B293="","",IF(AND($C293&lt;=Hidden!IY$50,$D293&gt;=Hidden!IY$50),IF($G293="","x","y"),"")))</f>
        <v/>
      </c>
      <c r="JG293" s="37" t="str">
        <f>IF(Hidden!IZ$51="Yes","H",IF($B293="","",IF(AND($C293&lt;=Hidden!IZ$50,$D293&gt;=Hidden!IZ$50),IF($G293="","x","y"),"")))</f>
        <v/>
      </c>
      <c r="JH293" s="38" t="str">
        <f>IF(Hidden!JA$51="Yes","H",IF($B293="","",IF(AND($C293&lt;=Hidden!JA$50,$D293&gt;=Hidden!JA$50),IF($G293="","x","y"),"")))</f>
        <v/>
      </c>
      <c r="JI293" s="41" t="str">
        <f>IF(Hidden!JB$51="Yes","H",IF($B293="","",IF(AND($C293&lt;=Hidden!JB$50,$D293&gt;=Hidden!JB$50),IF($G293="","x","y"),"")))</f>
        <v/>
      </c>
      <c r="JJ293" s="37" t="str">
        <f>IF(Hidden!JC$51="Yes","H",IF($B293="","",IF(AND($C293&lt;=Hidden!JC$50,$D293&gt;=Hidden!JC$50),IF($G293="","x","y"),"")))</f>
        <v/>
      </c>
      <c r="JK293" s="37" t="str">
        <f>IF(Hidden!JD$51="Yes","H",IF($B293="","",IF(AND($C293&lt;=Hidden!JD$50,$D293&gt;=Hidden!JD$50),IF($G293="","x","y"),"")))</f>
        <v/>
      </c>
      <c r="JL293" s="37" t="str">
        <f>IF(Hidden!JE$51="Yes","H",IF($B293="","",IF(AND($C293&lt;=Hidden!JE$50,$D293&gt;=Hidden!JE$50),IF($G293="","x","y"),"")))</f>
        <v/>
      </c>
      <c r="JM293" s="38" t="str">
        <f>IF(Hidden!JF$51="Yes","H",IF($B293="","",IF(AND($C293&lt;=Hidden!JF$50,$D293&gt;=Hidden!JF$50),IF($G293="","x","y"),"")))</f>
        <v/>
      </c>
      <c r="JN293" s="41" t="str">
        <f>IF(Hidden!JG$51="Yes","H",IF($B293="","",IF(AND($C293&lt;=Hidden!JG$50,$D293&gt;=Hidden!JG$50),IF($G293="","x","y"),"")))</f>
        <v/>
      </c>
      <c r="JO293" s="37" t="str">
        <f>IF(Hidden!JH$51="Yes","H",IF($B293="","",IF(AND($C293&lt;=Hidden!JH$50,$D293&gt;=Hidden!JH$50),IF($G293="","x","y"),"")))</f>
        <v/>
      </c>
      <c r="JP293" s="37" t="str">
        <f>IF(Hidden!JI$51="Yes","H",IF($B293="","",IF(AND($C293&lt;=Hidden!JI$50,$D293&gt;=Hidden!JI$50),IF($G293="","x","y"),"")))</f>
        <v/>
      </c>
      <c r="JQ293" s="37" t="str">
        <f>IF(Hidden!JJ$51="Yes","H",IF($B293="","",IF(AND($C293&lt;=Hidden!JJ$50,$D293&gt;=Hidden!JJ$50),IF($G293="","x","y"),"")))</f>
        <v/>
      </c>
      <c r="JR293" s="38" t="str">
        <f>IF(Hidden!JK$51="Yes","H",IF($B293="","",IF(AND($C293&lt;=Hidden!JK$50,$D293&gt;=Hidden!JK$50),IF($G293="","x","y"),"")))</f>
        <v/>
      </c>
    </row>
    <row r="294" spans="1:278">
      <c r="A294" s="28"/>
      <c r="B294" s="58"/>
      <c r="C294" s="90"/>
      <c r="D294" s="91"/>
      <c r="E294" s="88"/>
      <c r="F294" s="89"/>
      <c r="G294" s="87"/>
      <c r="H294" s="67"/>
      <c r="I294" s="36" t="str">
        <f>IF(Hidden!B$51="Yes","H",IF($B294="","",IF(AND($C294&lt;=Hidden!B$50,$D294&gt;=Hidden!B$50),IF($G294="","x","y"),"")))</f>
        <v/>
      </c>
      <c r="J294" s="37" t="str">
        <f>IF(Hidden!C$51="Yes","H",IF($B294="","",IF(AND($C294&lt;=Hidden!C$50,$D294&gt;=Hidden!C$50),IF($G294="","x","y"),"")))</f>
        <v/>
      </c>
      <c r="K294" s="37" t="str">
        <f>IF(Hidden!D$51="Yes","H",IF($B294="","",IF(AND($C294&lt;=Hidden!D$50,$D294&gt;=Hidden!D$50),IF($G294="","x","y"),"")))</f>
        <v/>
      </c>
      <c r="L294" s="37" t="str">
        <f>IF(Hidden!E$50="Yes","H",IF($B294="","",IF(AND($C294&lt;=Hidden!E$49,$D294&gt;=Hidden!E$49),IF($G294="","x","y"),"")))</f>
        <v/>
      </c>
      <c r="M294" s="40" t="str">
        <f>IF(Hidden!F$50="Yes","H",IF($B294="","",IF(AND($C294&lt;=Hidden!F$49,$D294&gt;=Hidden!F$49),IF($G294="","x","y"),"")))</f>
        <v/>
      </c>
      <c r="N294" s="44" t="str">
        <f>IF(Hidden!G$50="Yes","H",IF($B294="","",IF(AND($C294&lt;=Hidden!G$49,$D294&gt;=Hidden!G$49),IF($G294="","x","y"),"")))</f>
        <v/>
      </c>
      <c r="O294" s="37" t="str">
        <f>IF(Hidden!H$50="Yes","H",IF($B294="","",IF(AND($C294&lt;=Hidden!H$49,$D294&gt;=Hidden!H$49),IF($G294="","x","y"),"")))</f>
        <v/>
      </c>
      <c r="P294" s="37" t="str">
        <f>IF(Hidden!I$50="Yes","H",IF($B294="","",IF(AND($C294&lt;=Hidden!I$49,$D294&gt;=Hidden!I$49),IF($G294="","x","y"),"")))</f>
        <v/>
      </c>
      <c r="Q294" s="37" t="str">
        <f>IF(Hidden!J$52="Yes","H",IF($B294="","",IF(AND($C294&lt;=Hidden!J$51,$D294&gt;=Hidden!J$51),IF($G294="","x","y"),"")))</f>
        <v/>
      </c>
      <c r="R294" s="45" t="str">
        <f>IF(Hidden!K$52="Yes","H",IF($B294="","",IF(AND($C294&lt;=Hidden!K$51,$D294&gt;=Hidden!K$51),IF($G294="","x","y"),"")))</f>
        <v/>
      </c>
      <c r="S294" s="41" t="str">
        <f>IF(Hidden!L$51="Yes","H",IF($B294="","",IF(AND($C294&lt;=Hidden!L$50,$D294&gt;=Hidden!L$50),IF($G294="","x","y"),"")))</f>
        <v/>
      </c>
      <c r="T294" s="37" t="str">
        <f>IF(Hidden!M$51="Yes","H",IF($B294="","",IF(AND($C294&lt;=Hidden!M$50,$D294&gt;=Hidden!M$50),IF($G294="","x","y"),"")))</f>
        <v/>
      </c>
      <c r="U294" s="37" t="str">
        <f>IF(Hidden!N$51="Yes","H",IF($B294="","",IF(AND($C294&lt;=Hidden!N$50,$D294&gt;=Hidden!N$50),IF($G294="","x","y"),"")))</f>
        <v/>
      </c>
      <c r="V294" s="37" t="str">
        <f>IF(Hidden!O$51="Yes","H",IF($B294="","",IF(AND($C294&lt;=Hidden!O$50,$D294&gt;=Hidden!O$50),IF($G294="","x","y"),"")))</f>
        <v/>
      </c>
      <c r="W294" s="40" t="str">
        <f>IF(Hidden!P$51="Yes","H",IF($B294="","",IF(AND($C294&lt;=Hidden!P$50,$D294&gt;=Hidden!P$50),IF($G294="","x","y"),"")))</f>
        <v/>
      </c>
      <c r="X294" s="44" t="str">
        <f>IF(Hidden!Q$51="Yes","H",IF($B294="","",IF(AND($C294&lt;=Hidden!Q$50,$D294&gt;=Hidden!Q$50),IF($G294="","x","y"),"")))</f>
        <v/>
      </c>
      <c r="Y294" s="37" t="str">
        <f>IF(Hidden!R$51="Yes","H",IF($B294="","",IF(AND($C294&lt;=Hidden!R$50,$D294&gt;=Hidden!R$50),IF($G294="","x","y"),"")))</f>
        <v/>
      </c>
      <c r="Z294" s="37" t="str">
        <f>IF(Hidden!S$51="Yes","H",IF($B294="","",IF(AND($C294&lt;=Hidden!S$50,$D294&gt;=Hidden!S$50),IF($G294="","x","y"),"")))</f>
        <v/>
      </c>
      <c r="AA294" s="37" t="str">
        <f>IF(Hidden!T$51="Yes","H",IF($B294="","",IF(AND($C294&lt;=Hidden!T$50,$D294&gt;=Hidden!T$50),IF($G294="","x","y"),"")))</f>
        <v/>
      </c>
      <c r="AB294" s="45" t="str">
        <f>IF(Hidden!U$51="Yes","H",IF($B294="","",IF(AND($C294&lt;=Hidden!U$50,$D294&gt;=Hidden!U$50),IF($G294="","x","y"),"")))</f>
        <v/>
      </c>
      <c r="AC294" s="41" t="str">
        <f>IF(Hidden!V$51="Yes","H",IF($B294="","",IF(AND($C294&lt;=Hidden!V$50,$D294&gt;=Hidden!V$50),IF($G294="","x","y"),"")))</f>
        <v/>
      </c>
      <c r="AD294" s="37" t="str">
        <f>IF(Hidden!W$51="Yes","H",IF($B294="","",IF(AND($C294&lt;=Hidden!W$50,$D294&gt;=Hidden!W$50),IF($G294="","x","y"),"")))</f>
        <v/>
      </c>
      <c r="AE294" s="37" t="str">
        <f>IF(Hidden!X$51="Yes","H",IF($B294="","",IF(AND($C294&lt;=Hidden!X$50,$D294&gt;=Hidden!X$50),IF($G294="","x","y"),"")))</f>
        <v/>
      </c>
      <c r="AF294" s="37" t="str">
        <f>IF(Hidden!Y$51="Yes","H",IF($B294="","",IF(AND($C294&lt;=Hidden!Y$50,$D294&gt;=Hidden!Y$50),IF($G294="","x","y"),"")))</f>
        <v/>
      </c>
      <c r="AG294" s="40" t="str">
        <f>IF(Hidden!Z$51="Yes","H",IF($B294="","",IF(AND($C294&lt;=Hidden!Z$50,$D294&gt;=Hidden!Z$50),IF($G294="","x","y"),"")))</f>
        <v/>
      </c>
      <c r="AH294" s="44" t="str">
        <f>IF(Hidden!AA$51="Yes","H",IF($B294="","",IF(AND($C294&lt;=Hidden!AA$50,$D294&gt;=Hidden!AA$50),IF($G294="","x","y"),"")))</f>
        <v/>
      </c>
      <c r="AI294" s="37" t="str">
        <f>IF(Hidden!AB$51="Yes","H",IF($B294="","",IF(AND($C294&lt;=Hidden!AB$50,$D294&gt;=Hidden!AB$50),IF($G294="","x","y"),"")))</f>
        <v/>
      </c>
      <c r="AJ294" s="37" t="str">
        <f>IF(Hidden!AC$51="Yes","H",IF($B294="","",IF(AND($C294&lt;=Hidden!AC$50,$D294&gt;=Hidden!AC$50),IF($G294="","x","y"),"")))</f>
        <v/>
      </c>
      <c r="AK294" s="37" t="str">
        <f>IF(Hidden!AD$51="Yes","H",IF($B294="","",IF(AND($C294&lt;=Hidden!AD$50,$D294&gt;=Hidden!AD$50),IF($G294="","x","y"),"")))</f>
        <v/>
      </c>
      <c r="AL294" s="45" t="str">
        <f>IF(Hidden!AE$51="Yes","H",IF($B294="","",IF(AND($C294&lt;=Hidden!AE$50,$D294&gt;=Hidden!AE$50),IF($G294="","x","y"),"")))</f>
        <v/>
      </c>
      <c r="AM294" s="41" t="str">
        <f>IF(Hidden!AF$51="Yes","H",IF($B294="","",IF(AND($C294&lt;=Hidden!AF$50,$D294&gt;=Hidden!AF$50),IF($G294="","x","y"),"")))</f>
        <v/>
      </c>
      <c r="AN294" s="37" t="str">
        <f>IF(Hidden!AG$51="Yes","H",IF($B294="","",IF(AND($C294&lt;=Hidden!AG$50,$D294&gt;=Hidden!AG$50),IF($G294="","x","y"),"")))</f>
        <v/>
      </c>
      <c r="AO294" s="37" t="str">
        <f>IF(Hidden!AH$51="Yes","H",IF($B294="","",IF(AND($C294&lt;=Hidden!AH$50,$D294&gt;=Hidden!AH$50),IF($G294="","x","y"),"")))</f>
        <v/>
      </c>
      <c r="AP294" s="37" t="str">
        <f>IF(Hidden!AI$51="Yes","H",IF($B294="","",IF(AND($C294&lt;=Hidden!AI$50,$D294&gt;=Hidden!AI$50),IF($G294="","x","y"),"")))</f>
        <v/>
      </c>
      <c r="AQ294" s="40" t="str">
        <f>IF(Hidden!AJ$51="Yes","H",IF($B294="","",IF(AND($C294&lt;=Hidden!AJ$50,$D294&gt;=Hidden!AJ$50),IF($G294="","x","y"),"")))</f>
        <v/>
      </c>
      <c r="AR294" s="44" t="str">
        <f>IF(Hidden!AK$51="Yes","H",IF($B294="","",IF(AND($C294&lt;=Hidden!AK$50,$D294&gt;=Hidden!AK$50),IF($G294="","x","y"),"")))</f>
        <v/>
      </c>
      <c r="AS294" s="37" t="str">
        <f>IF(Hidden!AL$51="Yes","H",IF($B294="","",IF(AND($C294&lt;=Hidden!AL$50,$D294&gt;=Hidden!AL$50),IF($G294="","x","y"),"")))</f>
        <v/>
      </c>
      <c r="AT294" s="37" t="str">
        <f>IF(Hidden!AM$51="Yes","H",IF($B294="","",IF(AND($C294&lt;=Hidden!AM$50,$D294&gt;=Hidden!AM$50),IF($G294="","x","y"),"")))</f>
        <v/>
      </c>
      <c r="AU294" s="37" t="str">
        <f>IF(Hidden!AN$51="Yes","H",IF($B294="","",IF(AND($C294&lt;=Hidden!AN$50,$D294&gt;=Hidden!AN$50),IF($G294="","x","y"),"")))</f>
        <v/>
      </c>
      <c r="AV294" s="45" t="str">
        <f>IF(Hidden!AO$51="Yes","H",IF($B294="","",IF(AND($C294&lt;=Hidden!AO$50,$D294&gt;=Hidden!AO$50),IF($G294="","x","y"),"")))</f>
        <v/>
      </c>
      <c r="AW294" s="41" t="str">
        <f>IF(Hidden!AP$51="Yes","H",IF($B294="","",IF(AND($C294&lt;=Hidden!AP$50,$D294&gt;=Hidden!AP$50),IF($G294="","x","y"),"")))</f>
        <v/>
      </c>
      <c r="AX294" s="37" t="str">
        <f>IF(Hidden!AQ$51="Yes","H",IF($B294="","",IF(AND($C294&lt;=Hidden!AQ$50,$D294&gt;=Hidden!AQ$50),IF($G294="","x","y"),"")))</f>
        <v/>
      </c>
      <c r="AY294" s="37" t="str">
        <f>IF(Hidden!AR$51="Yes","H",IF($B294="","",IF(AND($C294&lt;=Hidden!AR$50,$D294&gt;=Hidden!AR$50),IF($G294="","x","y"),"")))</f>
        <v/>
      </c>
      <c r="AZ294" s="37" t="str">
        <f>IF(Hidden!AS$51="Yes","H",IF($B294="","",IF(AND($C294&lt;=Hidden!AS$50,$D294&gt;=Hidden!AS$50),IF($G294="","x","y"),"")))</f>
        <v/>
      </c>
      <c r="BA294" s="40" t="str">
        <f>IF(Hidden!AT$51="Yes","H",IF($B294="","",IF(AND($C294&lt;=Hidden!AT$50,$D294&gt;=Hidden!AT$50),IF($G294="","x","y"),"")))</f>
        <v/>
      </c>
      <c r="BB294" s="44" t="str">
        <f>IF(Hidden!AU$51="Yes","H",IF($B294="","",IF(AND($C294&lt;=Hidden!AU$50,$D294&gt;=Hidden!AU$50),IF($G294="","x","y"),"")))</f>
        <v/>
      </c>
      <c r="BC294" s="37" t="str">
        <f>IF(Hidden!AV$51="Yes","H",IF($B294="","",IF(AND($C294&lt;=Hidden!AV$50,$D294&gt;=Hidden!AV$50),IF($G294="","x","y"),"")))</f>
        <v/>
      </c>
      <c r="BD294" s="37" t="str">
        <f>IF(Hidden!AW$51="Yes","H",IF($B294="","",IF(AND($C294&lt;=Hidden!AW$50,$D294&gt;=Hidden!AW$50),IF($G294="","x","y"),"")))</f>
        <v/>
      </c>
      <c r="BE294" s="37" t="str">
        <f>IF(Hidden!AX$51="Yes","H",IF($B294="","",IF(AND($C294&lt;=Hidden!AX$50,$D294&gt;=Hidden!AX$50),IF($G294="","x","y"),"")))</f>
        <v/>
      </c>
      <c r="BF294" s="45" t="str">
        <f>IF(Hidden!AY$51="Yes","H",IF($B294="","",IF(AND($C294&lt;=Hidden!AY$50,$D294&gt;=Hidden!AY$50),IF($G294="","x","y"),"")))</f>
        <v/>
      </c>
      <c r="BG294" s="41" t="str">
        <f>IF(Hidden!AZ$51="Yes","H",IF($B294="","",IF(AND($C294&lt;=Hidden!AZ$50,$D294&gt;=Hidden!AZ$50),IF($G294="","x","y"),"")))</f>
        <v/>
      </c>
      <c r="BH294" s="37" t="str">
        <f>IF(Hidden!BA$51="Yes","H",IF($B294="","",IF(AND($C294&lt;=Hidden!BA$50,$D294&gt;=Hidden!BA$50),IF($G294="","x","y"),"")))</f>
        <v/>
      </c>
      <c r="BI294" s="37" t="str">
        <f>IF(Hidden!BB$51="Yes","H",IF($B294="","",IF(AND($C294&lt;=Hidden!BB$50,$D294&gt;=Hidden!BB$50),IF($G294="","x","y"),"")))</f>
        <v/>
      </c>
      <c r="BJ294" s="37" t="str">
        <f>IF(Hidden!BC$51="Yes","H",IF($B294="","",IF(AND($C294&lt;=Hidden!BC$50,$D294&gt;=Hidden!BC$50),IF($G294="","x","y"),"")))</f>
        <v/>
      </c>
      <c r="BK294" s="40" t="str">
        <f>IF(Hidden!BD$51="Yes","H",IF($B294="","",IF(AND($C294&lt;=Hidden!BD$50,$D294&gt;=Hidden!BD$50),IF($G294="","x","y"),"")))</f>
        <v/>
      </c>
      <c r="BL294" s="44" t="str">
        <f>IF(Hidden!BE$51="Yes","H",IF($B294="","",IF(AND($C294&lt;=Hidden!BE$50,$D294&gt;=Hidden!BE$50),IF($G294="","x","y"),"")))</f>
        <v/>
      </c>
      <c r="BM294" s="37" t="str">
        <f>IF(Hidden!BF$51="Yes","H",IF($B294="","",IF(AND($C294&lt;=Hidden!BF$50,$D294&gt;=Hidden!BF$50),IF($G294="","x","y"),"")))</f>
        <v/>
      </c>
      <c r="BN294" s="37" t="str">
        <f>IF(Hidden!BG$51="Yes","H",IF($B294="","",IF(AND($C294&lt;=Hidden!BG$50,$D294&gt;=Hidden!BG$50),IF($G294="","x","y"),"")))</f>
        <v/>
      </c>
      <c r="BO294" s="37" t="str">
        <f>IF(Hidden!BH$51="Yes","H",IF($B294="","",IF(AND($C294&lt;=Hidden!BH$50,$D294&gt;=Hidden!BH$50),IF($G294="","x","y"),"")))</f>
        <v/>
      </c>
      <c r="BP294" s="45" t="str">
        <f>IF(Hidden!BI$51="Yes","H",IF($B294="","",IF(AND($C294&lt;=Hidden!BI$50,$D294&gt;=Hidden!BI$50),IF($G294="","x","y"),"")))</f>
        <v/>
      </c>
      <c r="BQ294" s="41" t="str">
        <f>IF(Hidden!BJ$51="Yes","H",IF($B294="","",IF(AND($C294&lt;=Hidden!BJ$50,$D294&gt;=Hidden!BJ$50),IF($G294="","x","y"),"")))</f>
        <v/>
      </c>
      <c r="BR294" s="37" t="str">
        <f>IF(Hidden!BK$51="Yes","H",IF($B294="","",IF(AND($C294&lt;=Hidden!BK$50,$D294&gt;=Hidden!BK$50),IF($G294="","x","y"),"")))</f>
        <v/>
      </c>
      <c r="BS294" s="37" t="str">
        <f>IF(Hidden!BL$51="Yes","H",IF($B294="","",IF(AND($C294&lt;=Hidden!BL$50,$D294&gt;=Hidden!BL$50),IF($G294="","x","y"),"")))</f>
        <v/>
      </c>
      <c r="BT294" s="37" t="str">
        <f>IF(Hidden!BM$51="Yes","H",IF($B294="","",IF(AND($C294&lt;=Hidden!BM$50,$D294&gt;=Hidden!BM$50),IF($G294="","x","y"),"")))</f>
        <v/>
      </c>
      <c r="BU294" s="40" t="str">
        <f>IF(Hidden!BN$51="Yes","H",IF($B294="","",IF(AND($C294&lt;=Hidden!BN$50,$D294&gt;=Hidden!BN$50),IF($G294="","x","y"),"")))</f>
        <v/>
      </c>
      <c r="BV294" s="44" t="str">
        <f>IF(Hidden!BO$51="Yes","H",IF($B294="","",IF(AND($C294&lt;=Hidden!BO$50,$D294&gt;=Hidden!BO$50),IF($G294="","x","y"),"")))</f>
        <v/>
      </c>
      <c r="BW294" s="37" t="str">
        <f>IF(Hidden!BP$51="Yes","H",IF($B294="","",IF(AND($C294&lt;=Hidden!BP$50,$D294&gt;=Hidden!BP$50),IF($G294="","x","y"),"")))</f>
        <v/>
      </c>
      <c r="BX294" s="37" t="str">
        <f>IF(Hidden!BQ$51="Yes","H",IF($B294="","",IF(AND($C294&lt;=Hidden!BQ$50,$D294&gt;=Hidden!BQ$50),IF($G294="","x","y"),"")))</f>
        <v/>
      </c>
      <c r="BY294" s="37" t="str">
        <f>IF(Hidden!BR$51="Yes","H",IF($B294="","",IF(AND($C294&lt;=Hidden!BR$50,$D294&gt;=Hidden!BR$50),IF($G294="","x","y"),"")))</f>
        <v/>
      </c>
      <c r="BZ294" s="45" t="str">
        <f>IF(Hidden!BS$51="Yes","H",IF($B294="","",IF(AND($C294&lt;=Hidden!BS$50,$D294&gt;=Hidden!BS$50),IF($G294="","x","y"),"")))</f>
        <v/>
      </c>
      <c r="CA294" s="41" t="str">
        <f>IF(Hidden!BT$51="Yes","H",IF($B294="","",IF(AND($C294&lt;=Hidden!BT$50,$D294&gt;=Hidden!BT$50),IF($G294="","x","y"),"")))</f>
        <v/>
      </c>
      <c r="CB294" s="37" t="str">
        <f>IF(Hidden!BU$51="Yes","H",IF($B294="","",IF(AND($C294&lt;=Hidden!BU$50,$D294&gt;=Hidden!BU$50),IF($G294="","x","y"),"")))</f>
        <v/>
      </c>
      <c r="CC294" s="37" t="str">
        <f>IF(Hidden!BV$51="Yes","H",IF($B294="","",IF(AND($C294&lt;=Hidden!BV$50,$D294&gt;=Hidden!BV$50),IF($G294="","x","y"),"")))</f>
        <v/>
      </c>
      <c r="CD294" s="37" t="str">
        <f>IF(Hidden!BW$51="Yes","H",IF($B294="","",IF(AND($C294&lt;=Hidden!BW$50,$D294&gt;=Hidden!BW$50),IF($G294="","x","y"),"")))</f>
        <v/>
      </c>
      <c r="CE294" s="40" t="str">
        <f>IF(Hidden!BX$51="Yes","H",IF($B294="","",IF(AND($C294&lt;=Hidden!BX$50,$D294&gt;=Hidden!BX$50),IF($G294="","x","y"),"")))</f>
        <v/>
      </c>
      <c r="CF294" s="44" t="str">
        <f>IF(Hidden!BY$51="Yes","H",IF($B294="","",IF(AND($C294&lt;=Hidden!BY$50,$D294&gt;=Hidden!BY$50),IF($G294="","x","y"),"")))</f>
        <v/>
      </c>
      <c r="CG294" s="37" t="str">
        <f>IF(Hidden!BZ$51="Yes","H",IF($B294="","",IF(AND($C294&lt;=Hidden!BZ$50,$D294&gt;=Hidden!BZ$50),IF($G294="","x","y"),"")))</f>
        <v/>
      </c>
      <c r="CH294" s="37" t="str">
        <f>IF(Hidden!CA$51="Yes","H",IF($B294="","",IF(AND($C294&lt;=Hidden!CA$50,$D294&gt;=Hidden!CA$50),IF($G294="","x","y"),"")))</f>
        <v/>
      </c>
      <c r="CI294" s="37" t="str">
        <f>IF(Hidden!CB$51="Yes","H",IF($B294="","",IF(AND($C294&lt;=Hidden!CB$50,$D294&gt;=Hidden!CB$50),IF($G294="","x","y"),"")))</f>
        <v/>
      </c>
      <c r="CJ294" s="45" t="str">
        <f>IF(Hidden!CC$51="Yes","H",IF($B294="","",IF(AND($C294&lt;=Hidden!CC$50,$D294&gt;=Hidden!CC$50),IF($G294="","x","y"),"")))</f>
        <v/>
      </c>
      <c r="CK294" s="41" t="str">
        <f>IF(Hidden!CD$51="Yes","H",IF($B294="","",IF(AND($C294&lt;=Hidden!CD$50,$D294&gt;=Hidden!CD$50),IF($G294="","x","y"),"")))</f>
        <v/>
      </c>
      <c r="CL294" s="37" t="str">
        <f>IF(Hidden!CE$51="Yes","H",IF($B294="","",IF(AND($C294&lt;=Hidden!CE$50,$D294&gt;=Hidden!CE$50),IF($G294="","x","y"),"")))</f>
        <v/>
      </c>
      <c r="CM294" s="37" t="str">
        <f>IF(Hidden!CF$51="Yes","H",IF($B294="","",IF(AND($C294&lt;=Hidden!CF$50,$D294&gt;=Hidden!CF$50),IF($G294="","x","y"),"")))</f>
        <v/>
      </c>
      <c r="CN294" s="37" t="str">
        <f>IF(Hidden!CG$51="Yes","H",IF($B294="","",IF(AND($C294&lt;=Hidden!CG$50,$D294&gt;=Hidden!CG$50),IF($G294="","x","y"),"")))</f>
        <v/>
      </c>
      <c r="CO294" s="40" t="str">
        <f>IF(Hidden!CH$51="Yes","H",IF($B294="","",IF(AND($C294&lt;=Hidden!CH$50,$D294&gt;=Hidden!CH$50),IF($G294="","x","y"),"")))</f>
        <v/>
      </c>
      <c r="CP294" s="44" t="str">
        <f>IF(Hidden!CI$51="Yes","H",IF($B294="","",IF(AND($C294&lt;=Hidden!CI$50,$D294&gt;=Hidden!CI$50),IF($G294="","x","y"),"")))</f>
        <v/>
      </c>
      <c r="CQ294" s="37" t="str">
        <f>IF(Hidden!CJ$51="Yes","H",IF($B294="","",IF(AND($C294&lt;=Hidden!CJ$50,$D294&gt;=Hidden!CJ$50),IF($G294="","x","y"),"")))</f>
        <v/>
      </c>
      <c r="CR294" s="37" t="str">
        <f>IF(Hidden!CK$51="Yes","H",IF($B294="","",IF(AND($C294&lt;=Hidden!CK$50,$D294&gt;=Hidden!CK$50),IF($G294="","x","y"),"")))</f>
        <v/>
      </c>
      <c r="CS294" s="37" t="str">
        <f>IF(Hidden!CL$51="Yes","H",IF($B294="","",IF(AND($C294&lt;=Hidden!CL$50,$D294&gt;=Hidden!CL$50),IF($G294="","x","y"),"")))</f>
        <v/>
      </c>
      <c r="CT294" s="45" t="str">
        <f>IF(Hidden!CM$51="Yes","H",IF($B294="","",IF(AND($C294&lt;=Hidden!CM$50,$D294&gt;=Hidden!CM$50),IF($G294="","x","y"),"")))</f>
        <v/>
      </c>
      <c r="CU294" s="41" t="str">
        <f>IF(Hidden!CN$51="Yes","H",IF($B294="","",IF(AND($C294&lt;=Hidden!CN$50,$D294&gt;=Hidden!CN$50),IF($G294="","x","y"),"")))</f>
        <v/>
      </c>
      <c r="CV294" s="37" t="str">
        <f>IF(Hidden!CO$51="Yes","H",IF($B294="","",IF(AND($C294&lt;=Hidden!CO$50,$D294&gt;=Hidden!CO$50),IF($G294="","x","y"),"")))</f>
        <v/>
      </c>
      <c r="CW294" s="37" t="str">
        <f>IF(Hidden!CP$51="Yes","H",IF($B294="","",IF(AND($C294&lt;=Hidden!CP$50,$D294&gt;=Hidden!CP$50),IF($G294="","x","y"),"")))</f>
        <v/>
      </c>
      <c r="CX294" s="37" t="str">
        <f>IF(Hidden!CQ$51="Yes","H",IF($B294="","",IF(AND($C294&lt;=Hidden!CQ$50,$D294&gt;=Hidden!CQ$50),IF($G294="","x","y"),"")))</f>
        <v/>
      </c>
      <c r="CY294" s="40" t="str">
        <f>IF(Hidden!CR$51="Yes","H",IF($B294="","",IF(AND($C294&lt;=Hidden!CR$50,$D294&gt;=Hidden!CR$50),IF($G294="","x","y"),"")))</f>
        <v/>
      </c>
      <c r="CZ294" s="44" t="str">
        <f>IF(Hidden!CS$51="Yes","H",IF($B294="","",IF(AND($C294&lt;=Hidden!CS$50,$D294&gt;=Hidden!CS$50),IF($G294="","x","y"),"")))</f>
        <v/>
      </c>
      <c r="DA294" s="37" t="str">
        <f>IF(Hidden!CT$51="Yes","H",IF($B294="","",IF(AND($C294&lt;=Hidden!CT$50,$D294&gt;=Hidden!CT$50),IF($G294="","x","y"),"")))</f>
        <v/>
      </c>
      <c r="DB294" s="37" t="str">
        <f>IF(Hidden!CU$51="Yes","H",IF($B294="","",IF(AND($C294&lt;=Hidden!CU$50,$D294&gt;=Hidden!CU$50),IF($G294="","x","y"),"")))</f>
        <v/>
      </c>
      <c r="DC294" s="37" t="str">
        <f>IF(Hidden!CV$51="Yes","H",IF($B294="","",IF(AND($C294&lt;=Hidden!CV$50,$D294&gt;=Hidden!CV$50),IF($G294="","x","y"),"")))</f>
        <v/>
      </c>
      <c r="DD294" s="45" t="str">
        <f>IF(Hidden!CW$51="Yes","H",IF($B294="","",IF(AND($C294&lt;=Hidden!CW$50,$D294&gt;=Hidden!CW$50),IF($G294="","x","y"),"")))</f>
        <v/>
      </c>
      <c r="DE294" s="41" t="str">
        <f>IF(Hidden!CX$51="Yes","H",IF($B294="","",IF(AND($C294&lt;=Hidden!CX$50,$D294&gt;=Hidden!CX$50),IF($G294="","x","y"),"")))</f>
        <v/>
      </c>
      <c r="DF294" s="37" t="str">
        <f>IF(Hidden!CY$51="Yes","H",IF($B294="","",IF(AND($C294&lt;=Hidden!CY$50,$D294&gt;=Hidden!CY$50),IF($G294="","x","y"),"")))</f>
        <v/>
      </c>
      <c r="DG294" s="37" t="str">
        <f>IF(Hidden!CZ$51="Yes","H",IF($B294="","",IF(AND($C294&lt;=Hidden!CZ$50,$D294&gt;=Hidden!CZ$50),IF($G294="","x","y"),"")))</f>
        <v/>
      </c>
      <c r="DH294" s="37" t="str">
        <f>IF(Hidden!DA$51="Yes","H",IF($B294="","",IF(AND($C294&lt;=Hidden!DA$50,$D294&gt;=Hidden!DA$50),IF($G294="","x","y"),"")))</f>
        <v/>
      </c>
      <c r="DI294" s="40" t="str">
        <f>IF(Hidden!DB$51="Yes","H",IF($B294="","",IF(AND($C294&lt;=Hidden!DB$50,$D294&gt;=Hidden!DB$50),IF($G294="","x","y"),"")))</f>
        <v/>
      </c>
      <c r="DJ294" s="44" t="str">
        <f>IF(Hidden!DC$51="Yes","H",IF($B294="","",IF(AND($C294&lt;=Hidden!DC$50,$D294&gt;=Hidden!DC$50),IF($G294="","x","y"),"")))</f>
        <v/>
      </c>
      <c r="DK294" s="37" t="str">
        <f>IF(Hidden!DD$51="Yes","H",IF($B294="","",IF(AND($C294&lt;=Hidden!DD$50,$D294&gt;=Hidden!DD$50),IF($G294="","x","y"),"")))</f>
        <v/>
      </c>
      <c r="DL294" s="37" t="str">
        <f>IF(Hidden!DE$51="Yes","H",IF($B294="","",IF(AND($C294&lt;=Hidden!DE$50,$D294&gt;=Hidden!DE$50),IF($G294="","x","y"),"")))</f>
        <v/>
      </c>
      <c r="DM294" s="37" t="str">
        <f>IF(Hidden!DF$51="Yes","H",IF($B294="","",IF(AND($C294&lt;=Hidden!DF$50,$D294&gt;=Hidden!DF$50),IF($G294="","x","y"),"")))</f>
        <v/>
      </c>
      <c r="DN294" s="45" t="str">
        <f>IF(Hidden!DG$51="Yes","H",IF($B294="","",IF(AND($C294&lt;=Hidden!DG$50,$D294&gt;=Hidden!DG$50),IF($G294="","x","y"),"")))</f>
        <v/>
      </c>
      <c r="DO294" s="41" t="str">
        <f>IF(Hidden!DH$51="Yes","H",IF($B294="","",IF(AND($C294&lt;=Hidden!DH$50,$D294&gt;=Hidden!DH$50),IF($G294="","x","y"),"")))</f>
        <v/>
      </c>
      <c r="DP294" s="37" t="str">
        <f>IF(Hidden!DI$51="Yes","H",IF($B294="","",IF(AND($C294&lt;=Hidden!DI$50,$D294&gt;=Hidden!DI$50),IF($G294="","x","y"),"")))</f>
        <v/>
      </c>
      <c r="DQ294" s="37" t="str">
        <f>IF(Hidden!DJ$51="Yes","H",IF($B294="","",IF(AND($C294&lt;=Hidden!DJ$50,$D294&gt;=Hidden!DJ$50),IF($G294="","x","y"),"")))</f>
        <v/>
      </c>
      <c r="DR294" s="37" t="str">
        <f>IF(Hidden!DK$51="Yes","H",IF($B294="","",IF(AND($C294&lt;=Hidden!DK$50,$D294&gt;=Hidden!DK$50),IF($G294="","x","y"),"")))</f>
        <v/>
      </c>
      <c r="DS294" s="40" t="str">
        <f>IF(Hidden!DL$51="Yes","H",IF($B294="","",IF(AND($C294&lt;=Hidden!DL$50,$D294&gt;=Hidden!DL$50),IF($G294="","x","y"),"")))</f>
        <v/>
      </c>
      <c r="DT294" s="44" t="str">
        <f>IF(Hidden!DM$51="Yes","H",IF($B294="","",IF(AND($C294&lt;=Hidden!DM$50,$D294&gt;=Hidden!DM$50),IF($G294="","x","y"),"")))</f>
        <v/>
      </c>
      <c r="DU294" s="37" t="str">
        <f>IF(Hidden!DN$51="Yes","H",IF($B294="","",IF(AND($C294&lt;=Hidden!DN$50,$D294&gt;=Hidden!DN$50),IF($G294="","x","y"),"")))</f>
        <v/>
      </c>
      <c r="DV294" s="37" t="str">
        <f>IF(Hidden!DO$51="Yes","H",IF($B294="","",IF(AND($C294&lt;=Hidden!DO$50,$D294&gt;=Hidden!DO$50),IF($G294="","x","y"),"")))</f>
        <v/>
      </c>
      <c r="DW294" s="37" t="str">
        <f>IF(Hidden!DP$51="Yes","H",IF($B294="","",IF(AND($C294&lt;=Hidden!DP$50,$D294&gt;=Hidden!DP$50),IF($G294="","x","y"),"")))</f>
        <v/>
      </c>
      <c r="DX294" s="45" t="str">
        <f>IF(Hidden!DQ$51="Yes","H",IF($B294="","",IF(AND($C294&lt;=Hidden!DQ$50,$D294&gt;=Hidden!DQ$50),IF($G294="","x","y"),"")))</f>
        <v/>
      </c>
      <c r="DY294" s="44" t="str">
        <f>IF(Hidden!DR$51="Yes","H",IF($B294="","",IF(AND($C294&lt;=Hidden!DR$50,$D294&gt;=Hidden!DR$50),IF($G294="","x","y"),"")))</f>
        <v/>
      </c>
      <c r="DZ294" s="37" t="str">
        <f>IF(Hidden!DS$51="Yes","H",IF($B294="","",IF(AND($C294&lt;=Hidden!DS$50,$D294&gt;=Hidden!DS$50),IF($G294="","x","y"),"")))</f>
        <v/>
      </c>
      <c r="EA294" s="37" t="str">
        <f>IF(Hidden!DT$51="Yes","H",IF($B294="","",IF(AND($C294&lt;=Hidden!DT$50,$D294&gt;=Hidden!DT$50),IF($G294="","x","y"),"")))</f>
        <v/>
      </c>
      <c r="EB294" s="37" t="str">
        <f>IF(Hidden!DU$51="Yes","H",IF($B294="","",IF(AND($C294&lt;=Hidden!DU$50,$D294&gt;=Hidden!DU$50),IF($G294="","x","y"),"")))</f>
        <v/>
      </c>
      <c r="EC294" s="45" t="str">
        <f>IF(Hidden!DV$51="Yes","H",IF($B294="","",IF(AND($C294&lt;=Hidden!DV$50,$D294&gt;=Hidden!DV$50),IF($G294="","x","y"),"")))</f>
        <v/>
      </c>
      <c r="ED294" s="41" t="str">
        <f>IF(Hidden!DW$51="Yes","H",IF($B294="","",IF(AND($C294&lt;=Hidden!DW$50,$D294&gt;=Hidden!DW$50),IF($G294="","x","y"),"")))</f>
        <v/>
      </c>
      <c r="EE294" s="37" t="str">
        <f>IF(Hidden!DX$51="Yes","H",IF($B294="","",IF(AND($C294&lt;=Hidden!DX$50,$D294&gt;=Hidden!DX$50),IF($G294="","x","y"),"")))</f>
        <v/>
      </c>
      <c r="EF294" s="37" t="str">
        <f>IF(Hidden!DY$51="Yes","H",IF($B294="","",IF(AND($C294&lt;=Hidden!DY$50,$D294&gt;=Hidden!DY$50),IF($G294="","x","y"),"")))</f>
        <v/>
      </c>
      <c r="EG294" s="37" t="str">
        <f>IF(Hidden!DZ$51="Yes","H",IF($B294="","",IF(AND($C294&lt;=Hidden!DZ$50,$D294&gt;=Hidden!DZ$50),IF($G294="","x","y"),"")))</f>
        <v/>
      </c>
      <c r="EH294" s="38" t="str">
        <f>IF(Hidden!EA$51="Yes","H",IF($B294="","",IF(AND($C294&lt;=Hidden!EA$50,$D294&gt;=Hidden!EA$50),IF($G294="","x","y"),"")))</f>
        <v/>
      </c>
      <c r="EI294" s="41" t="str">
        <f>IF(Hidden!EB$51="Yes","H",IF($B294="","",IF(AND($C294&lt;=Hidden!EB$50,$D294&gt;=Hidden!EB$50),IF($G294="","x","y"),"")))</f>
        <v/>
      </c>
      <c r="EJ294" s="37" t="str">
        <f>IF(Hidden!EC$51="Yes","H",IF($B294="","",IF(AND($C294&lt;=Hidden!EC$50,$D294&gt;=Hidden!EC$50),IF($G294="","x","y"),"")))</f>
        <v/>
      </c>
      <c r="EK294" s="37" t="str">
        <f>IF(Hidden!ED$51="Yes","H",IF($B294="","",IF(AND($C294&lt;=Hidden!ED$50,$D294&gt;=Hidden!ED$50),IF($G294="","x","y"),"")))</f>
        <v/>
      </c>
      <c r="EL294" s="37" t="str">
        <f>IF(Hidden!EE$51="Yes","H",IF($B294="","",IF(AND($C294&lt;=Hidden!EE$50,$D294&gt;=Hidden!EE$50),IF($G294="","x","y"),"")))</f>
        <v/>
      </c>
      <c r="EM294" s="38" t="str">
        <f>IF(Hidden!EF$51="Yes","H",IF($B294="","",IF(AND($C294&lt;=Hidden!EF$50,$D294&gt;=Hidden!EF$50),IF($G294="","x","y"),"")))</f>
        <v/>
      </c>
      <c r="EN294" s="41" t="str">
        <f>IF(Hidden!EG$51="Yes","H",IF($B294="","",IF(AND($C294&lt;=Hidden!EG$50,$D294&gt;=Hidden!EG$50),IF($G294="","x","y"),"")))</f>
        <v/>
      </c>
      <c r="EO294" s="37" t="str">
        <f>IF(Hidden!EH$51="Yes","H",IF($B294="","",IF(AND($C294&lt;=Hidden!EH$50,$D294&gt;=Hidden!EH$50),IF($G294="","x","y"),"")))</f>
        <v/>
      </c>
      <c r="EP294" s="37" t="str">
        <f>IF(Hidden!EI$51="Yes","H",IF($B294="","",IF(AND($C294&lt;=Hidden!EI$50,$D294&gt;=Hidden!EI$50),IF($G294="","x","y"),"")))</f>
        <v/>
      </c>
      <c r="EQ294" s="37" t="str">
        <f>IF(Hidden!EJ$51="Yes","H",IF($B294="","",IF(AND($C294&lt;=Hidden!EJ$50,$D294&gt;=Hidden!EJ$50),IF($G294="","x","y"),"")))</f>
        <v/>
      </c>
      <c r="ER294" s="38" t="str">
        <f>IF(Hidden!EK$51="Yes","H",IF($B294="","",IF(AND($C294&lt;=Hidden!EK$50,$D294&gt;=Hidden!EK$50),IF($G294="","x","y"),"")))</f>
        <v/>
      </c>
      <c r="ES294" s="41" t="str">
        <f>IF(Hidden!EL$51="Yes","H",IF($B294="","",IF(AND($C294&lt;=Hidden!EL$50,$D294&gt;=Hidden!EL$50),IF($G294="","x","y"),"")))</f>
        <v/>
      </c>
      <c r="ET294" s="37" t="str">
        <f>IF(Hidden!EM$51="Yes","H",IF($B294="","",IF(AND($C294&lt;=Hidden!EM$50,$D294&gt;=Hidden!EM$50),IF($G294="","x","y"),"")))</f>
        <v/>
      </c>
      <c r="EU294" s="37" t="str">
        <f>IF(Hidden!EN$51="Yes","H",IF($B294="","",IF(AND($C294&lt;=Hidden!EN$50,$D294&gt;=Hidden!EN$50),IF($G294="","x","y"),"")))</f>
        <v/>
      </c>
      <c r="EV294" s="37" t="str">
        <f>IF(Hidden!EO$51="Yes","H",IF($B294="","",IF(AND($C294&lt;=Hidden!EO$50,$D294&gt;=Hidden!EO$50),IF($G294="","x","y"),"")))</f>
        <v/>
      </c>
      <c r="EW294" s="38" t="str">
        <f>IF(Hidden!EP$51="Yes","H",IF($B294="","",IF(AND($C294&lt;=Hidden!EP$50,$D294&gt;=Hidden!EP$50),IF($G294="","x","y"),"")))</f>
        <v/>
      </c>
      <c r="EX294" s="41" t="str">
        <f>IF(Hidden!EQ$51="Yes","H",IF($B294="","",IF(AND($C294&lt;=Hidden!EQ$50,$D294&gt;=Hidden!EQ$50),IF($G294="","x","y"),"")))</f>
        <v/>
      </c>
      <c r="EY294" s="37" t="str">
        <f>IF(Hidden!ER$51="Yes","H",IF($B294="","",IF(AND($C294&lt;=Hidden!ER$50,$D294&gt;=Hidden!ER$50),IF($G294="","x","y"),"")))</f>
        <v/>
      </c>
      <c r="EZ294" s="37" t="str">
        <f>IF(Hidden!ES$51="Yes","H",IF($B294="","",IF(AND($C294&lt;=Hidden!ES$50,$D294&gt;=Hidden!ES$50),IF($G294="","x","y"),"")))</f>
        <v/>
      </c>
      <c r="FA294" s="37" t="str">
        <f>IF(Hidden!ET$51="Yes","H",IF($B294="","",IF(AND($C294&lt;=Hidden!ET$50,$D294&gt;=Hidden!ET$50),IF($G294="","x","y"),"")))</f>
        <v/>
      </c>
      <c r="FB294" s="38" t="str">
        <f>IF(Hidden!EU$51="Yes","H",IF($B294="","",IF(AND($C294&lt;=Hidden!EU$50,$D294&gt;=Hidden!EU$50),IF($G294="","x","y"),"")))</f>
        <v/>
      </c>
      <c r="FC294" s="41" t="str">
        <f>IF(Hidden!EV$51="Yes","H",IF($B294="","",IF(AND($C294&lt;=Hidden!EV$50,$D294&gt;=Hidden!EV$50),IF($G294="","x","y"),"")))</f>
        <v/>
      </c>
      <c r="FD294" s="37" t="str">
        <f>IF(Hidden!EW$51="Yes","H",IF($B294="","",IF(AND($C294&lt;=Hidden!EW$50,$D294&gt;=Hidden!EW$50),IF($G294="","x","y"),"")))</f>
        <v/>
      </c>
      <c r="FE294" s="37" t="str">
        <f>IF(Hidden!EX$51="Yes","H",IF($B294="","",IF(AND($C294&lt;=Hidden!EX$50,$D294&gt;=Hidden!EX$50),IF($G294="","x","y"),"")))</f>
        <v/>
      </c>
      <c r="FF294" s="37" t="str">
        <f>IF(Hidden!EY$51="Yes","H",IF($B294="","",IF(AND($C294&lt;=Hidden!EY$50,$D294&gt;=Hidden!EY$50),IF($G294="","x","y"),"")))</f>
        <v/>
      </c>
      <c r="FG294" s="38" t="str">
        <f>IF(Hidden!EZ$51="Yes","H",IF($B294="","",IF(AND($C294&lt;=Hidden!EZ$50,$D294&gt;=Hidden!EZ$50),IF($G294="","x","y"),"")))</f>
        <v/>
      </c>
      <c r="FH294" s="41" t="str">
        <f>IF(Hidden!FA$51="Yes","H",IF($B294="","",IF(AND($C294&lt;=Hidden!FA$50,$D294&gt;=Hidden!FA$50),IF($G294="","x","y"),"")))</f>
        <v/>
      </c>
      <c r="FI294" s="37" t="str">
        <f>IF(Hidden!FB$51="Yes","H",IF($B294="","",IF(AND($C294&lt;=Hidden!FB$50,$D294&gt;=Hidden!FB$50),IF($G294="","x","y"),"")))</f>
        <v/>
      </c>
      <c r="FJ294" s="37" t="str">
        <f>IF(Hidden!FC$51="Yes","H",IF($B294="","",IF(AND($C294&lt;=Hidden!FC$50,$D294&gt;=Hidden!FC$50),IF($G294="","x","y"),"")))</f>
        <v/>
      </c>
      <c r="FK294" s="37" t="str">
        <f>IF(Hidden!FD$51="Yes","H",IF($B294="","",IF(AND($C294&lt;=Hidden!FD$50,$D294&gt;=Hidden!FD$50),IF($G294="","x","y"),"")))</f>
        <v/>
      </c>
      <c r="FL294" s="38" t="str">
        <f>IF(Hidden!FE$51="Yes","H",IF($B294="","",IF(AND($C294&lt;=Hidden!FE$50,$D294&gt;=Hidden!FE$50),IF($G294="","x","y"),"")))</f>
        <v/>
      </c>
      <c r="FM294" s="41" t="str">
        <f>IF(Hidden!FF$51="Yes","H",IF($B294="","",IF(AND($C294&lt;=Hidden!FF$50,$D294&gt;=Hidden!FF$50),IF($G294="","x","y"),"")))</f>
        <v/>
      </c>
      <c r="FN294" s="37" t="str">
        <f>IF(Hidden!FG$51="Yes","H",IF($B294="","",IF(AND($C294&lt;=Hidden!FG$50,$D294&gt;=Hidden!FG$50),IF($G294="","x","y"),"")))</f>
        <v/>
      </c>
      <c r="FO294" s="37" t="str">
        <f>IF(Hidden!FH$51="Yes","H",IF($B294="","",IF(AND($C294&lt;=Hidden!FH$50,$D294&gt;=Hidden!FH$50),IF($G294="","x","y"),"")))</f>
        <v/>
      </c>
      <c r="FP294" s="37" t="str">
        <f>IF(Hidden!FI$51="Yes","H",IF($B294="","",IF(AND($C294&lt;=Hidden!FI$50,$D294&gt;=Hidden!FI$50),IF($G294="","x","y"),"")))</f>
        <v/>
      </c>
      <c r="FQ294" s="38" t="str">
        <f>IF(Hidden!FJ$51="Yes","H",IF($B294="","",IF(AND($C294&lt;=Hidden!FJ$50,$D294&gt;=Hidden!FJ$50),IF($G294="","x","y"),"")))</f>
        <v/>
      </c>
      <c r="FR294" s="41" t="str">
        <f>IF(Hidden!FK$51="Yes","H",IF($B294="","",IF(AND($C294&lt;=Hidden!FK$50,$D294&gt;=Hidden!FK$50),IF($G294="","x","y"),"")))</f>
        <v/>
      </c>
      <c r="FS294" s="37" t="str">
        <f>IF(Hidden!FL$51="Yes","H",IF($B294="","",IF(AND($C294&lt;=Hidden!FL$50,$D294&gt;=Hidden!FL$50),IF($G294="","x","y"),"")))</f>
        <v/>
      </c>
      <c r="FT294" s="37" t="str">
        <f>IF(Hidden!FM$51="Yes","H",IF($B294="","",IF(AND($C294&lt;=Hidden!FM$50,$D294&gt;=Hidden!FM$50),IF($G294="","x","y"),"")))</f>
        <v/>
      </c>
      <c r="FU294" s="37" t="str">
        <f>IF(Hidden!FN$51="Yes","H",IF($B294="","",IF(AND($C294&lt;=Hidden!FN$50,$D294&gt;=Hidden!FN$50),IF($G294="","x","y"),"")))</f>
        <v/>
      </c>
      <c r="FV294" s="38" t="str">
        <f>IF(Hidden!FO$51="Yes","H",IF($B294="","",IF(AND($C294&lt;=Hidden!FO$50,$D294&gt;=Hidden!FO$50),IF($G294="","x","y"),"")))</f>
        <v/>
      </c>
      <c r="FW294" s="41" t="str">
        <f>IF(Hidden!FP$51="Yes","H",IF($B294="","",IF(AND($C294&lt;=Hidden!FP$50,$D294&gt;=Hidden!FP$50),IF($G294="","x","y"),"")))</f>
        <v/>
      </c>
      <c r="FX294" s="37" t="str">
        <f>IF(Hidden!FQ$51="Yes","H",IF($B294="","",IF(AND($C294&lt;=Hidden!FQ$50,$D294&gt;=Hidden!FQ$50),IF($G294="","x","y"),"")))</f>
        <v/>
      </c>
      <c r="FY294" s="37" t="str">
        <f>IF(Hidden!FR$51="Yes","H",IF($B294="","",IF(AND($C294&lt;=Hidden!FR$50,$D294&gt;=Hidden!FR$50),IF($G294="","x","y"),"")))</f>
        <v/>
      </c>
      <c r="FZ294" s="37" t="str">
        <f>IF(Hidden!FS$51="Yes","H",IF($B294="","",IF(AND($C294&lt;=Hidden!FS$50,$D294&gt;=Hidden!FS$50),IF($G294="","x","y"),"")))</f>
        <v/>
      </c>
      <c r="GA294" s="38" t="str">
        <f>IF(Hidden!FT$51="Yes","H",IF($B294="","",IF(AND($C294&lt;=Hidden!FT$50,$D294&gt;=Hidden!FT$50),IF($G294="","x","y"),"")))</f>
        <v/>
      </c>
      <c r="GB294" s="41" t="str">
        <f>IF(Hidden!FU$51="Yes","H",IF($B294="","",IF(AND($C294&lt;=Hidden!FU$50,$D294&gt;=Hidden!FU$50),IF($G294="","x","y"),"")))</f>
        <v/>
      </c>
      <c r="GC294" s="37" t="str">
        <f>IF(Hidden!FV$51="Yes","H",IF($B294="","",IF(AND($C294&lt;=Hidden!FV$50,$D294&gt;=Hidden!FV$50),IF($G294="","x","y"),"")))</f>
        <v/>
      </c>
      <c r="GD294" s="37" t="str">
        <f>IF(Hidden!FW$51="Yes","H",IF($B294="","",IF(AND($C294&lt;=Hidden!FW$50,$D294&gt;=Hidden!FW$50),IF($G294="","x","y"),"")))</f>
        <v/>
      </c>
      <c r="GE294" s="37" t="str">
        <f>IF(Hidden!FX$51="Yes","H",IF($B294="","",IF(AND($C294&lt;=Hidden!FX$50,$D294&gt;=Hidden!FX$50),IF($G294="","x","y"),"")))</f>
        <v/>
      </c>
      <c r="GF294" s="38" t="str">
        <f>IF(Hidden!FY$51="Yes","H",IF($B294="","",IF(AND($C294&lt;=Hidden!FY$50,$D294&gt;=Hidden!FY$50),IF($G294="","x","y"),"")))</f>
        <v/>
      </c>
      <c r="GG294" s="41" t="str">
        <f>IF(Hidden!FZ$51="Yes","H",IF($B294="","",IF(AND($C294&lt;=Hidden!FZ$50,$D294&gt;=Hidden!FZ$50),IF($G294="","x","y"),"")))</f>
        <v/>
      </c>
      <c r="GH294" s="37" t="str">
        <f>IF(Hidden!GA$51="Yes","H",IF($B294="","",IF(AND($C294&lt;=Hidden!GA$50,$D294&gt;=Hidden!GA$50),IF($G294="","x","y"),"")))</f>
        <v/>
      </c>
      <c r="GI294" s="37" t="str">
        <f>IF(Hidden!GB$51="Yes","H",IF($B294="","",IF(AND($C294&lt;=Hidden!GB$50,$D294&gt;=Hidden!GB$50),IF($G294="","x","y"),"")))</f>
        <v/>
      </c>
      <c r="GJ294" s="37" t="str">
        <f>IF(Hidden!GC$51="Yes","H",IF($B294="","",IF(AND($C294&lt;=Hidden!GC$50,$D294&gt;=Hidden!GC$50),IF($G294="","x","y"),"")))</f>
        <v/>
      </c>
      <c r="GK294" s="38" t="str">
        <f>IF(Hidden!GD$51="Yes","H",IF($B294="","",IF(AND($C294&lt;=Hidden!GD$50,$D294&gt;=Hidden!GD$50),IF($G294="","x","y"),"")))</f>
        <v/>
      </c>
      <c r="GL294" s="41" t="str">
        <f>IF(Hidden!GE$51="Yes","H",IF($B294="","",IF(AND($C294&lt;=Hidden!GE$50,$D294&gt;=Hidden!GE$50),IF($G294="","x","y"),"")))</f>
        <v/>
      </c>
      <c r="GM294" s="37" t="str">
        <f>IF(Hidden!GF$51="Yes","H",IF($B294="","",IF(AND($C294&lt;=Hidden!GF$50,$D294&gt;=Hidden!GF$50),IF($G294="","x","y"),"")))</f>
        <v/>
      </c>
      <c r="GN294" s="37" t="str">
        <f>IF(Hidden!GG$51="Yes","H",IF($B294="","",IF(AND($C294&lt;=Hidden!GG$50,$D294&gt;=Hidden!GG$50),IF($G294="","x","y"),"")))</f>
        <v/>
      </c>
      <c r="GO294" s="37" t="str">
        <f>IF(Hidden!GH$51="Yes","H",IF($B294="","",IF(AND($C294&lt;=Hidden!GH$50,$D294&gt;=Hidden!GH$50),IF($G294="","x","y"),"")))</f>
        <v/>
      </c>
      <c r="GP294" s="38" t="str">
        <f>IF(Hidden!GI$51="Yes","H",IF($B294="","",IF(AND($C294&lt;=Hidden!GI$50,$D294&gt;=Hidden!GI$50),IF($G294="","x","y"),"")))</f>
        <v/>
      </c>
      <c r="GQ294" s="41" t="str">
        <f>IF(Hidden!GJ$51="Yes","H",IF($B294="","",IF(AND($C294&lt;=Hidden!GJ$50,$D294&gt;=Hidden!GJ$50),IF($G294="","x","y"),"")))</f>
        <v/>
      </c>
      <c r="GR294" s="37" t="str">
        <f>IF(Hidden!GK$51="Yes","H",IF($B294="","",IF(AND($C294&lt;=Hidden!GK$50,$D294&gt;=Hidden!GK$50),IF($G294="","x","y"),"")))</f>
        <v/>
      </c>
      <c r="GS294" s="37" t="str">
        <f>IF(Hidden!GL$51="Yes","H",IF($B294="","",IF(AND($C294&lt;=Hidden!GL$50,$D294&gt;=Hidden!GL$50),IF($G294="","x","y"),"")))</f>
        <v/>
      </c>
      <c r="GT294" s="37" t="str">
        <f>IF(Hidden!GM$51="Yes","H",IF($B294="","",IF(AND($C294&lt;=Hidden!GM$50,$D294&gt;=Hidden!GM$50),IF($G294="","x","y"),"")))</f>
        <v/>
      </c>
      <c r="GU294" s="38" t="str">
        <f>IF(Hidden!GN$51="Yes","H",IF($B294="","",IF(AND($C294&lt;=Hidden!GN$50,$D294&gt;=Hidden!GN$50),IF($G294="","x","y"),"")))</f>
        <v/>
      </c>
      <c r="GV294" s="41" t="str">
        <f>IF(Hidden!GO$51="Yes","H",IF($B294="","",IF(AND($C294&lt;=Hidden!GO$50,$D294&gt;=Hidden!GO$50),IF($G294="","x","y"),"")))</f>
        <v/>
      </c>
      <c r="GW294" s="37" t="str">
        <f>IF(Hidden!GP$51="Yes","H",IF($B294="","",IF(AND($C294&lt;=Hidden!GP$50,$D294&gt;=Hidden!GP$50),IF($G294="","x","y"),"")))</f>
        <v/>
      </c>
      <c r="GX294" s="37" t="str">
        <f>IF(Hidden!GQ$51="Yes","H",IF($B294="","",IF(AND($C294&lt;=Hidden!GQ$50,$D294&gt;=Hidden!GQ$50),IF($G294="","x","y"),"")))</f>
        <v/>
      </c>
      <c r="GY294" s="37" t="str">
        <f>IF(Hidden!GR$51="Yes","H",IF($B294="","",IF(AND($C294&lt;=Hidden!GR$50,$D294&gt;=Hidden!GR$50),IF($G294="","x","y"),"")))</f>
        <v/>
      </c>
      <c r="GZ294" s="38" t="str">
        <f>IF(Hidden!GS$51="Yes","H",IF($B294="","",IF(AND($C294&lt;=Hidden!GS$50,$D294&gt;=Hidden!GS$50),IF($G294="","x","y"),"")))</f>
        <v/>
      </c>
      <c r="HA294" s="41" t="str">
        <f>IF(Hidden!GT$51="Yes","H",IF($B294="","",IF(AND($C294&lt;=Hidden!GT$50,$D294&gt;=Hidden!GT$50),IF($G294="","x","y"),"")))</f>
        <v/>
      </c>
      <c r="HB294" s="37" t="str">
        <f>IF(Hidden!GU$51="Yes","H",IF($B294="","",IF(AND($C294&lt;=Hidden!GU$50,$D294&gt;=Hidden!GU$50),IF($G294="","x","y"),"")))</f>
        <v/>
      </c>
      <c r="HC294" s="37" t="str">
        <f>IF(Hidden!GV$51="Yes","H",IF($B294="","",IF(AND($C294&lt;=Hidden!GV$50,$D294&gt;=Hidden!GV$50),IF($G294="","x","y"),"")))</f>
        <v/>
      </c>
      <c r="HD294" s="37" t="str">
        <f>IF(Hidden!GW$51="Yes","H",IF($B294="","",IF(AND($C294&lt;=Hidden!GW$50,$D294&gt;=Hidden!GW$50),IF($G294="","x","y"),"")))</f>
        <v/>
      </c>
      <c r="HE294" s="38" t="str">
        <f>IF(Hidden!GX$51="Yes","H",IF($B294="","",IF(AND($C294&lt;=Hidden!GX$50,$D294&gt;=Hidden!GX$50),IF($G294="","x","y"),"")))</f>
        <v/>
      </c>
      <c r="HF294" s="41" t="str">
        <f>IF(Hidden!GY$51="Yes","H",IF($B294="","",IF(AND($C294&lt;=Hidden!GY$50,$D294&gt;=Hidden!GY$50),IF($G294="","x","y"),"")))</f>
        <v/>
      </c>
      <c r="HG294" s="37" t="str">
        <f>IF(Hidden!GZ$51="Yes","H",IF($B294="","",IF(AND($C294&lt;=Hidden!GZ$50,$D294&gt;=Hidden!GZ$50),IF($G294="","x","y"),"")))</f>
        <v/>
      </c>
      <c r="HH294" s="37" t="str">
        <f>IF(Hidden!HA$51="Yes","H",IF($B294="","",IF(AND($C294&lt;=Hidden!HA$50,$D294&gt;=Hidden!HA$50),IF($G294="","x","y"),"")))</f>
        <v/>
      </c>
      <c r="HI294" s="37" t="str">
        <f>IF(Hidden!HB$51="Yes","H",IF($B294="","",IF(AND($C294&lt;=Hidden!HB$50,$D294&gt;=Hidden!HB$50),IF($G294="","x","y"),"")))</f>
        <v/>
      </c>
      <c r="HJ294" s="38" t="str">
        <f>IF(Hidden!HC$51="Yes","H",IF($B294="","",IF(AND($C294&lt;=Hidden!HC$50,$D294&gt;=Hidden!HC$50),IF($G294="","x","y"),"")))</f>
        <v/>
      </c>
      <c r="HK294" s="41" t="str">
        <f>IF(Hidden!HD$51="Yes","H",IF($B294="","",IF(AND($C294&lt;=Hidden!HD$50,$D294&gt;=Hidden!HD$50),IF($G294="","x","y"),"")))</f>
        <v/>
      </c>
      <c r="HL294" s="37" t="str">
        <f>IF(Hidden!HE$51="Yes","H",IF($B294="","",IF(AND($C294&lt;=Hidden!HE$50,$D294&gt;=Hidden!HE$50),IF($G294="","x","y"),"")))</f>
        <v/>
      </c>
      <c r="HM294" s="37" t="str">
        <f>IF(Hidden!HF$51="Yes","H",IF($B294="","",IF(AND($C294&lt;=Hidden!HF$50,$D294&gt;=Hidden!HF$50),IF($G294="","x","y"),"")))</f>
        <v/>
      </c>
      <c r="HN294" s="37" t="str">
        <f>IF(Hidden!HG$51="Yes","H",IF($B294="","",IF(AND($C294&lt;=Hidden!HG$50,$D294&gt;=Hidden!HG$50),IF($G294="","x","y"),"")))</f>
        <v/>
      </c>
      <c r="HO294" s="38" t="str">
        <f>IF(Hidden!HH$51="Yes","H",IF($B294="","",IF(AND($C294&lt;=Hidden!HH$50,$D294&gt;=Hidden!HH$50),IF($G294="","x","y"),"")))</f>
        <v/>
      </c>
      <c r="HP294" s="41" t="str">
        <f>IF(Hidden!HI$51="Yes","H",IF($B294="","",IF(AND($C294&lt;=Hidden!HI$50,$D294&gt;=Hidden!HI$50),IF($G294="","x","y"),"")))</f>
        <v/>
      </c>
      <c r="HQ294" s="37" t="str">
        <f>IF(Hidden!HJ$51="Yes","H",IF($B294="","",IF(AND($C294&lt;=Hidden!HJ$50,$D294&gt;=Hidden!HJ$50),IF($G294="","x","y"),"")))</f>
        <v/>
      </c>
      <c r="HR294" s="37" t="str">
        <f>IF(Hidden!HK$51="Yes","H",IF($B294="","",IF(AND($C294&lt;=Hidden!HK$50,$D294&gt;=Hidden!HK$50),IF($G294="","x","y"),"")))</f>
        <v/>
      </c>
      <c r="HS294" s="37" t="str">
        <f>IF(Hidden!HL$51="Yes","H",IF($B294="","",IF(AND($C294&lt;=Hidden!HL$50,$D294&gt;=Hidden!HL$50),IF($G294="","x","y"),"")))</f>
        <v/>
      </c>
      <c r="HT294" s="38" t="str">
        <f>IF(Hidden!HM$51="Yes","H",IF($B294="","",IF(AND($C294&lt;=Hidden!HM$50,$D294&gt;=Hidden!HM$50),IF($G294="","x","y"),"")))</f>
        <v/>
      </c>
      <c r="HU294" s="41" t="str">
        <f>IF(Hidden!HN$51="Yes","H",IF($B294="","",IF(AND($C294&lt;=Hidden!HN$50,$D294&gt;=Hidden!HN$50),IF($G294="","x","y"),"")))</f>
        <v/>
      </c>
      <c r="HV294" s="37" t="str">
        <f>IF(Hidden!HO$51="Yes","H",IF($B294="","",IF(AND($C294&lt;=Hidden!HO$50,$D294&gt;=Hidden!HO$50),IF($G294="","x","y"),"")))</f>
        <v/>
      </c>
      <c r="HW294" s="37" t="str">
        <f>IF(Hidden!HP$51="Yes","H",IF($B294="","",IF(AND($C294&lt;=Hidden!HP$50,$D294&gt;=Hidden!HP$50),IF($G294="","x","y"),"")))</f>
        <v/>
      </c>
      <c r="HX294" s="37" t="str">
        <f>IF(Hidden!HQ$51="Yes","H",IF($B294="","",IF(AND($C294&lt;=Hidden!HQ$50,$D294&gt;=Hidden!HQ$50),IF($G294="","x","y"),"")))</f>
        <v/>
      </c>
      <c r="HY294" s="38" t="str">
        <f>IF(Hidden!HR$51="Yes","H",IF($B294="","",IF(AND($C294&lt;=Hidden!HR$50,$D294&gt;=Hidden!HR$50),IF($G294="","x","y"),"")))</f>
        <v/>
      </c>
      <c r="HZ294" s="41" t="str">
        <f>IF(Hidden!HS$51="Yes","H",IF($B294="","",IF(AND($C294&lt;=Hidden!HS$50,$D294&gt;=Hidden!HS$50),IF($G294="","x","y"),"")))</f>
        <v/>
      </c>
      <c r="IA294" s="37" t="str">
        <f>IF(Hidden!HT$51="Yes","H",IF($B294="","",IF(AND($C294&lt;=Hidden!HT$50,$D294&gt;=Hidden!HT$50),IF($G294="","x","y"),"")))</f>
        <v/>
      </c>
      <c r="IB294" s="37" t="str">
        <f>IF(Hidden!HU$51="Yes","H",IF($B294="","",IF(AND($C294&lt;=Hidden!HU$50,$D294&gt;=Hidden!HU$50),IF($G294="","x","y"),"")))</f>
        <v/>
      </c>
      <c r="IC294" s="37" t="str">
        <f>IF(Hidden!HV$51="Yes","H",IF($B294="","",IF(AND($C294&lt;=Hidden!HV$50,$D294&gt;=Hidden!HV$50),IF($G294="","x","y"),"")))</f>
        <v/>
      </c>
      <c r="ID294" s="38" t="str">
        <f>IF(Hidden!HW$51="Yes","H",IF($B294="","",IF(AND($C294&lt;=Hidden!HW$50,$D294&gt;=Hidden!HW$50),IF($G294="","x","y"),"")))</f>
        <v/>
      </c>
      <c r="IE294" s="41" t="str">
        <f>IF(Hidden!HX$51="Yes","H",IF($B294="","",IF(AND($C294&lt;=Hidden!HX$50,$D294&gt;=Hidden!HX$50),IF($G294="","x","y"),"")))</f>
        <v/>
      </c>
      <c r="IF294" s="37" t="str">
        <f>IF(Hidden!HY$51="Yes","H",IF($B294="","",IF(AND($C294&lt;=Hidden!HY$50,$D294&gt;=Hidden!HY$50),IF($G294="","x","y"),"")))</f>
        <v/>
      </c>
      <c r="IG294" s="37" t="str">
        <f>IF(Hidden!HZ$51="Yes","H",IF($B294="","",IF(AND($C294&lt;=Hidden!HZ$50,$D294&gt;=Hidden!HZ$50),IF($G294="","x","y"),"")))</f>
        <v/>
      </c>
      <c r="IH294" s="37" t="str">
        <f>IF(Hidden!IA$51="Yes","H",IF($B294="","",IF(AND($C294&lt;=Hidden!IA$50,$D294&gt;=Hidden!IA$50),IF($G294="","x","y"),"")))</f>
        <v/>
      </c>
      <c r="II294" s="38" t="str">
        <f>IF(Hidden!IB$51="Yes","H",IF($B294="","",IF(AND($C294&lt;=Hidden!IB$50,$D294&gt;=Hidden!IB$50),IF($G294="","x","y"),"")))</f>
        <v/>
      </c>
      <c r="IJ294" s="41" t="str">
        <f>IF(Hidden!IC$51="Yes","H",IF($B294="","",IF(AND($C294&lt;=Hidden!IC$50,$D294&gt;=Hidden!IC$50),IF($G294="","x","y"),"")))</f>
        <v/>
      </c>
      <c r="IK294" s="37" t="str">
        <f>IF(Hidden!ID$51="Yes","H",IF($B294="","",IF(AND($C294&lt;=Hidden!ID$50,$D294&gt;=Hidden!ID$50),IF($G294="","x","y"),"")))</f>
        <v/>
      </c>
      <c r="IL294" s="37" t="str">
        <f>IF(Hidden!IE$51="Yes","H",IF($B294="","",IF(AND($C294&lt;=Hidden!IE$50,$D294&gt;=Hidden!IE$50),IF($G294="","x","y"),"")))</f>
        <v/>
      </c>
      <c r="IM294" s="37" t="str">
        <f>IF(Hidden!IF$51="Yes","H",IF($B294="","",IF(AND($C294&lt;=Hidden!IF$50,$D294&gt;=Hidden!IF$50),IF($G294="","x","y"),"")))</f>
        <v/>
      </c>
      <c r="IN294" s="38" t="str">
        <f>IF(Hidden!IG$51="Yes","H",IF($B294="","",IF(AND($C294&lt;=Hidden!IG$50,$D294&gt;=Hidden!IG$50),IF($G294="","x","y"),"")))</f>
        <v/>
      </c>
      <c r="IO294" s="41" t="str">
        <f>IF(Hidden!IH$51="Yes","H",IF($B294="","",IF(AND($C294&lt;=Hidden!IH$50,$D294&gt;=Hidden!IH$50),IF($G294="","x","y"),"")))</f>
        <v/>
      </c>
      <c r="IP294" s="37" t="str">
        <f>IF(Hidden!II$51="Yes","H",IF($B294="","",IF(AND($C294&lt;=Hidden!II$50,$D294&gt;=Hidden!II$50),IF($G294="","x","y"),"")))</f>
        <v/>
      </c>
      <c r="IQ294" s="37" t="str">
        <f>IF(Hidden!IJ$51="Yes","H",IF($B294="","",IF(AND($C294&lt;=Hidden!IJ$50,$D294&gt;=Hidden!IJ$50),IF($G294="","x","y"),"")))</f>
        <v/>
      </c>
      <c r="IR294" s="37" t="str">
        <f>IF(Hidden!IK$51="Yes","H",IF($B294="","",IF(AND($C294&lt;=Hidden!IK$50,$D294&gt;=Hidden!IK$50),IF($G294="","x","y"),"")))</f>
        <v/>
      </c>
      <c r="IS294" s="38" t="str">
        <f>IF(Hidden!IL$51="Yes","H",IF($B294="","",IF(AND($C294&lt;=Hidden!IL$50,$D294&gt;=Hidden!IL$50),IF($G294="","x","y"),"")))</f>
        <v/>
      </c>
      <c r="IT294" s="41" t="str">
        <f>IF(Hidden!IM$51="Yes","H",IF($B294="","",IF(AND($C294&lt;=Hidden!IM$50,$D294&gt;=Hidden!IM$50),IF($G294="","x","y"),"")))</f>
        <v/>
      </c>
      <c r="IU294" s="37" t="str">
        <f>IF(Hidden!IN$51="Yes","H",IF($B294="","",IF(AND($C294&lt;=Hidden!IN$50,$D294&gt;=Hidden!IN$50),IF($G294="","x","y"),"")))</f>
        <v/>
      </c>
      <c r="IV294" s="37" t="str">
        <f>IF(Hidden!IO$51="Yes","H",IF($B294="","",IF(AND($C294&lt;=Hidden!IO$50,$D294&gt;=Hidden!IO$50),IF($G294="","x","y"),"")))</f>
        <v/>
      </c>
      <c r="IW294" s="37" t="str">
        <f>IF(Hidden!IP$51="Yes","H",IF($B294="","",IF(AND($C294&lt;=Hidden!IP$50,$D294&gt;=Hidden!IP$50),IF($G294="","x","y"),"")))</f>
        <v/>
      </c>
      <c r="IX294" s="38" t="str">
        <f>IF(Hidden!IQ$51="Yes","H",IF($B294="","",IF(AND($C294&lt;=Hidden!IQ$50,$D294&gt;=Hidden!IQ$50),IF($G294="","x","y"),"")))</f>
        <v/>
      </c>
      <c r="IY294" s="41" t="str">
        <f>IF(Hidden!IR$51="Yes","H",IF($B294="","",IF(AND($C294&lt;=Hidden!IR$50,$D294&gt;=Hidden!IR$50),IF($G294="","x","y"),"")))</f>
        <v/>
      </c>
      <c r="IZ294" s="37" t="str">
        <f>IF(Hidden!IS$51="Yes","H",IF($B294="","",IF(AND($C294&lt;=Hidden!IS$50,$D294&gt;=Hidden!IS$50),IF($G294="","x","y"),"")))</f>
        <v/>
      </c>
      <c r="JA294" s="37" t="str">
        <f>IF(Hidden!IT$51="Yes","H",IF($B294="","",IF(AND($C294&lt;=Hidden!IT$50,$D294&gt;=Hidden!IT$50),IF($G294="","x","y"),"")))</f>
        <v/>
      </c>
      <c r="JB294" s="37" t="str">
        <f>IF(Hidden!IU$51="Yes","H",IF($B294="","",IF(AND($C294&lt;=Hidden!IU$50,$D294&gt;=Hidden!IU$50),IF($G294="","x","y"),"")))</f>
        <v/>
      </c>
      <c r="JC294" s="38" t="str">
        <f>IF(Hidden!IV$51="Yes","H",IF($B294="","",IF(AND($C294&lt;=Hidden!IV$50,$D294&gt;=Hidden!IV$50),IF($G294="","x","y"),"")))</f>
        <v/>
      </c>
      <c r="JD294" s="41" t="str">
        <f>IF(Hidden!IW$51="Yes","H",IF($B294="","",IF(AND($C294&lt;=Hidden!IW$50,$D294&gt;=Hidden!IW$50),IF($G294="","x","y"),"")))</f>
        <v/>
      </c>
      <c r="JE294" s="37" t="str">
        <f>IF(Hidden!IX$51="Yes","H",IF($B294="","",IF(AND($C294&lt;=Hidden!IX$50,$D294&gt;=Hidden!IX$50),IF($G294="","x","y"),"")))</f>
        <v/>
      </c>
      <c r="JF294" s="37" t="str">
        <f>IF(Hidden!IY$51="Yes","H",IF($B294="","",IF(AND($C294&lt;=Hidden!IY$50,$D294&gt;=Hidden!IY$50),IF($G294="","x","y"),"")))</f>
        <v/>
      </c>
      <c r="JG294" s="37" t="str">
        <f>IF(Hidden!IZ$51="Yes","H",IF($B294="","",IF(AND($C294&lt;=Hidden!IZ$50,$D294&gt;=Hidden!IZ$50),IF($G294="","x","y"),"")))</f>
        <v/>
      </c>
      <c r="JH294" s="38" t="str">
        <f>IF(Hidden!JA$51="Yes","H",IF($B294="","",IF(AND($C294&lt;=Hidden!JA$50,$D294&gt;=Hidden!JA$50),IF($G294="","x","y"),"")))</f>
        <v/>
      </c>
      <c r="JI294" s="41" t="str">
        <f>IF(Hidden!JB$51="Yes","H",IF($B294="","",IF(AND($C294&lt;=Hidden!JB$50,$D294&gt;=Hidden!JB$50),IF($G294="","x","y"),"")))</f>
        <v/>
      </c>
      <c r="JJ294" s="37" t="str">
        <f>IF(Hidden!JC$51="Yes","H",IF($B294="","",IF(AND($C294&lt;=Hidden!JC$50,$D294&gt;=Hidden!JC$50),IF($G294="","x","y"),"")))</f>
        <v/>
      </c>
      <c r="JK294" s="37" t="str">
        <f>IF(Hidden!JD$51="Yes","H",IF($B294="","",IF(AND($C294&lt;=Hidden!JD$50,$D294&gt;=Hidden!JD$50),IF($G294="","x","y"),"")))</f>
        <v/>
      </c>
      <c r="JL294" s="37" t="str">
        <f>IF(Hidden!JE$51="Yes","H",IF($B294="","",IF(AND($C294&lt;=Hidden!JE$50,$D294&gt;=Hidden!JE$50),IF($G294="","x","y"),"")))</f>
        <v/>
      </c>
      <c r="JM294" s="38" t="str">
        <f>IF(Hidden!JF$51="Yes","H",IF($B294="","",IF(AND($C294&lt;=Hidden!JF$50,$D294&gt;=Hidden!JF$50),IF($G294="","x","y"),"")))</f>
        <v/>
      </c>
      <c r="JN294" s="41" t="str">
        <f>IF(Hidden!JG$51="Yes","H",IF($B294="","",IF(AND($C294&lt;=Hidden!JG$50,$D294&gt;=Hidden!JG$50),IF($G294="","x","y"),"")))</f>
        <v/>
      </c>
      <c r="JO294" s="37" t="str">
        <f>IF(Hidden!JH$51="Yes","H",IF($B294="","",IF(AND($C294&lt;=Hidden!JH$50,$D294&gt;=Hidden!JH$50),IF($G294="","x","y"),"")))</f>
        <v/>
      </c>
      <c r="JP294" s="37" t="str">
        <f>IF(Hidden!JI$51="Yes","H",IF($B294="","",IF(AND($C294&lt;=Hidden!JI$50,$D294&gt;=Hidden!JI$50),IF($G294="","x","y"),"")))</f>
        <v/>
      </c>
      <c r="JQ294" s="37" t="str">
        <f>IF(Hidden!JJ$51="Yes","H",IF($B294="","",IF(AND($C294&lt;=Hidden!JJ$50,$D294&gt;=Hidden!JJ$50),IF($G294="","x","y"),"")))</f>
        <v/>
      </c>
      <c r="JR294" s="38" t="str">
        <f>IF(Hidden!JK$51="Yes","H",IF($B294="","",IF(AND($C294&lt;=Hidden!JK$50,$D294&gt;=Hidden!JK$50),IF($G294="","x","y"),"")))</f>
        <v/>
      </c>
    </row>
    <row r="295" spans="1:278">
      <c r="A295" s="28"/>
      <c r="B295" s="58"/>
      <c r="C295" s="90"/>
      <c r="D295" s="91"/>
      <c r="E295" s="88"/>
      <c r="F295" s="89"/>
      <c r="G295" s="87"/>
      <c r="H295" s="67"/>
      <c r="I295" s="36" t="str">
        <f>IF(Hidden!B$51="Yes","H",IF($B295="","",IF(AND($C295&lt;=Hidden!B$50,$D295&gt;=Hidden!B$50),IF($G295="","x","y"),"")))</f>
        <v/>
      </c>
      <c r="J295" s="37" t="str">
        <f>IF(Hidden!C$51="Yes","H",IF($B295="","",IF(AND($C295&lt;=Hidden!C$50,$D295&gt;=Hidden!C$50),IF($G295="","x","y"),"")))</f>
        <v/>
      </c>
      <c r="K295" s="37" t="str">
        <f>IF(Hidden!D$51="Yes","H",IF($B295="","",IF(AND($C295&lt;=Hidden!D$50,$D295&gt;=Hidden!D$50),IF($G295="","x","y"),"")))</f>
        <v/>
      </c>
      <c r="L295" s="37" t="str">
        <f>IF(Hidden!E$50="Yes","H",IF($B295="","",IF(AND($C295&lt;=Hidden!E$49,$D295&gt;=Hidden!E$49),IF($G295="","x","y"),"")))</f>
        <v/>
      </c>
      <c r="M295" s="40" t="str">
        <f>IF(Hidden!F$50="Yes","H",IF($B295="","",IF(AND($C295&lt;=Hidden!F$49,$D295&gt;=Hidden!F$49),IF($G295="","x","y"),"")))</f>
        <v/>
      </c>
      <c r="N295" s="44" t="str">
        <f>IF(Hidden!G$50="Yes","H",IF($B295="","",IF(AND($C295&lt;=Hidden!G$49,$D295&gt;=Hidden!G$49),IF($G295="","x","y"),"")))</f>
        <v/>
      </c>
      <c r="O295" s="37" t="str">
        <f>IF(Hidden!H$50="Yes","H",IF($B295="","",IF(AND($C295&lt;=Hidden!H$49,$D295&gt;=Hidden!H$49),IF($G295="","x","y"),"")))</f>
        <v/>
      </c>
      <c r="P295" s="37" t="str">
        <f>IF(Hidden!I$50="Yes","H",IF($B295="","",IF(AND($C295&lt;=Hidden!I$49,$D295&gt;=Hidden!I$49),IF($G295="","x","y"),"")))</f>
        <v/>
      </c>
      <c r="Q295" s="37" t="str">
        <f>IF(Hidden!J$52="Yes","H",IF($B295="","",IF(AND($C295&lt;=Hidden!J$51,$D295&gt;=Hidden!J$51),IF($G295="","x","y"),"")))</f>
        <v/>
      </c>
      <c r="R295" s="45" t="str">
        <f>IF(Hidden!K$52="Yes","H",IF($B295="","",IF(AND($C295&lt;=Hidden!K$51,$D295&gt;=Hidden!K$51),IF($G295="","x","y"),"")))</f>
        <v/>
      </c>
      <c r="S295" s="41" t="str">
        <f>IF(Hidden!L$51="Yes","H",IF($B295="","",IF(AND($C295&lt;=Hidden!L$50,$D295&gt;=Hidden!L$50),IF($G295="","x","y"),"")))</f>
        <v/>
      </c>
      <c r="T295" s="37" t="str">
        <f>IF(Hidden!M$51="Yes","H",IF($B295="","",IF(AND($C295&lt;=Hidden!M$50,$D295&gt;=Hidden!M$50),IF($G295="","x","y"),"")))</f>
        <v/>
      </c>
      <c r="U295" s="37" t="str">
        <f>IF(Hidden!N$51="Yes","H",IF($B295="","",IF(AND($C295&lt;=Hidden!N$50,$D295&gt;=Hidden!N$50),IF($G295="","x","y"),"")))</f>
        <v/>
      </c>
      <c r="V295" s="37" t="str">
        <f>IF(Hidden!O$51="Yes","H",IF($B295="","",IF(AND($C295&lt;=Hidden!O$50,$D295&gt;=Hidden!O$50),IF($G295="","x","y"),"")))</f>
        <v/>
      </c>
      <c r="W295" s="40" t="str">
        <f>IF(Hidden!P$51="Yes","H",IF($B295="","",IF(AND($C295&lt;=Hidden!P$50,$D295&gt;=Hidden!P$50),IF($G295="","x","y"),"")))</f>
        <v/>
      </c>
      <c r="X295" s="44" t="str">
        <f>IF(Hidden!Q$51="Yes","H",IF($B295="","",IF(AND($C295&lt;=Hidden!Q$50,$D295&gt;=Hidden!Q$50),IF($G295="","x","y"),"")))</f>
        <v/>
      </c>
      <c r="Y295" s="37" t="str">
        <f>IF(Hidden!R$51="Yes","H",IF($B295="","",IF(AND($C295&lt;=Hidden!R$50,$D295&gt;=Hidden!R$50),IF($G295="","x","y"),"")))</f>
        <v/>
      </c>
      <c r="Z295" s="37" t="str">
        <f>IF(Hidden!S$51="Yes","H",IF($B295="","",IF(AND($C295&lt;=Hidden!S$50,$D295&gt;=Hidden!S$50),IF($G295="","x","y"),"")))</f>
        <v/>
      </c>
      <c r="AA295" s="37" t="str">
        <f>IF(Hidden!T$51="Yes","H",IF($B295="","",IF(AND($C295&lt;=Hidden!T$50,$D295&gt;=Hidden!T$50),IF($G295="","x","y"),"")))</f>
        <v/>
      </c>
      <c r="AB295" s="45" t="str">
        <f>IF(Hidden!U$51="Yes","H",IF($B295="","",IF(AND($C295&lt;=Hidden!U$50,$D295&gt;=Hidden!U$50),IF($G295="","x","y"),"")))</f>
        <v/>
      </c>
      <c r="AC295" s="41" t="str">
        <f>IF(Hidden!V$51="Yes","H",IF($B295="","",IF(AND($C295&lt;=Hidden!V$50,$D295&gt;=Hidden!V$50),IF($G295="","x","y"),"")))</f>
        <v/>
      </c>
      <c r="AD295" s="37" t="str">
        <f>IF(Hidden!W$51="Yes","H",IF($B295="","",IF(AND($C295&lt;=Hidden!W$50,$D295&gt;=Hidden!W$50),IF($G295="","x","y"),"")))</f>
        <v/>
      </c>
      <c r="AE295" s="37" t="str">
        <f>IF(Hidden!X$51="Yes","H",IF($B295="","",IF(AND($C295&lt;=Hidden!X$50,$D295&gt;=Hidden!X$50),IF($G295="","x","y"),"")))</f>
        <v/>
      </c>
      <c r="AF295" s="37" t="str">
        <f>IF(Hidden!Y$51="Yes","H",IF($B295="","",IF(AND($C295&lt;=Hidden!Y$50,$D295&gt;=Hidden!Y$50),IF($G295="","x","y"),"")))</f>
        <v/>
      </c>
      <c r="AG295" s="40" t="str">
        <f>IF(Hidden!Z$51="Yes","H",IF($B295="","",IF(AND($C295&lt;=Hidden!Z$50,$D295&gt;=Hidden!Z$50),IF($G295="","x","y"),"")))</f>
        <v/>
      </c>
      <c r="AH295" s="44" t="str">
        <f>IF(Hidden!AA$51="Yes","H",IF($B295="","",IF(AND($C295&lt;=Hidden!AA$50,$D295&gt;=Hidden!AA$50),IF($G295="","x","y"),"")))</f>
        <v/>
      </c>
      <c r="AI295" s="37" t="str">
        <f>IF(Hidden!AB$51="Yes","H",IF($B295="","",IF(AND($C295&lt;=Hidden!AB$50,$D295&gt;=Hidden!AB$50),IF($G295="","x","y"),"")))</f>
        <v/>
      </c>
      <c r="AJ295" s="37" t="str">
        <f>IF(Hidden!AC$51="Yes","H",IF($B295="","",IF(AND($C295&lt;=Hidden!AC$50,$D295&gt;=Hidden!AC$50),IF($G295="","x","y"),"")))</f>
        <v/>
      </c>
      <c r="AK295" s="37" t="str">
        <f>IF(Hidden!AD$51="Yes","H",IF($B295="","",IF(AND($C295&lt;=Hidden!AD$50,$D295&gt;=Hidden!AD$50),IF($G295="","x","y"),"")))</f>
        <v/>
      </c>
      <c r="AL295" s="45" t="str">
        <f>IF(Hidden!AE$51="Yes","H",IF($B295="","",IF(AND($C295&lt;=Hidden!AE$50,$D295&gt;=Hidden!AE$50),IF($G295="","x","y"),"")))</f>
        <v/>
      </c>
      <c r="AM295" s="41" t="str">
        <f>IF(Hidden!AF$51="Yes","H",IF($B295="","",IF(AND($C295&lt;=Hidden!AF$50,$D295&gt;=Hidden!AF$50),IF($G295="","x","y"),"")))</f>
        <v/>
      </c>
      <c r="AN295" s="37" t="str">
        <f>IF(Hidden!AG$51="Yes","H",IF($B295="","",IF(AND($C295&lt;=Hidden!AG$50,$D295&gt;=Hidden!AG$50),IF($G295="","x","y"),"")))</f>
        <v/>
      </c>
      <c r="AO295" s="37" t="str">
        <f>IF(Hidden!AH$51="Yes","H",IF($B295="","",IF(AND($C295&lt;=Hidden!AH$50,$D295&gt;=Hidden!AH$50),IF($G295="","x","y"),"")))</f>
        <v/>
      </c>
      <c r="AP295" s="37" t="str">
        <f>IF(Hidden!AI$51="Yes","H",IF($B295="","",IF(AND($C295&lt;=Hidden!AI$50,$D295&gt;=Hidden!AI$50),IF($G295="","x","y"),"")))</f>
        <v/>
      </c>
      <c r="AQ295" s="40" t="str">
        <f>IF(Hidden!AJ$51="Yes","H",IF($B295="","",IF(AND($C295&lt;=Hidden!AJ$50,$D295&gt;=Hidden!AJ$50),IF($G295="","x","y"),"")))</f>
        <v/>
      </c>
      <c r="AR295" s="44" t="str">
        <f>IF(Hidden!AK$51="Yes","H",IF($B295="","",IF(AND($C295&lt;=Hidden!AK$50,$D295&gt;=Hidden!AK$50),IF($G295="","x","y"),"")))</f>
        <v/>
      </c>
      <c r="AS295" s="37" t="str">
        <f>IF(Hidden!AL$51="Yes","H",IF($B295="","",IF(AND($C295&lt;=Hidden!AL$50,$D295&gt;=Hidden!AL$50),IF($G295="","x","y"),"")))</f>
        <v/>
      </c>
      <c r="AT295" s="37" t="str">
        <f>IF(Hidden!AM$51="Yes","H",IF($B295="","",IF(AND($C295&lt;=Hidden!AM$50,$D295&gt;=Hidden!AM$50),IF($G295="","x","y"),"")))</f>
        <v/>
      </c>
      <c r="AU295" s="37" t="str">
        <f>IF(Hidden!AN$51="Yes","H",IF($B295="","",IF(AND($C295&lt;=Hidden!AN$50,$D295&gt;=Hidden!AN$50),IF($G295="","x","y"),"")))</f>
        <v/>
      </c>
      <c r="AV295" s="45" t="str">
        <f>IF(Hidden!AO$51="Yes","H",IF($B295="","",IF(AND($C295&lt;=Hidden!AO$50,$D295&gt;=Hidden!AO$50),IF($G295="","x","y"),"")))</f>
        <v/>
      </c>
      <c r="AW295" s="41" t="str">
        <f>IF(Hidden!AP$51="Yes","H",IF($B295="","",IF(AND($C295&lt;=Hidden!AP$50,$D295&gt;=Hidden!AP$50),IF($G295="","x","y"),"")))</f>
        <v/>
      </c>
      <c r="AX295" s="37" t="str">
        <f>IF(Hidden!AQ$51="Yes","H",IF($B295="","",IF(AND($C295&lt;=Hidden!AQ$50,$D295&gt;=Hidden!AQ$50),IF($G295="","x","y"),"")))</f>
        <v/>
      </c>
      <c r="AY295" s="37" t="str">
        <f>IF(Hidden!AR$51="Yes","H",IF($B295="","",IF(AND($C295&lt;=Hidden!AR$50,$D295&gt;=Hidden!AR$50),IF($G295="","x","y"),"")))</f>
        <v/>
      </c>
      <c r="AZ295" s="37" t="str">
        <f>IF(Hidden!AS$51="Yes","H",IF($B295="","",IF(AND($C295&lt;=Hidden!AS$50,$D295&gt;=Hidden!AS$50),IF($G295="","x","y"),"")))</f>
        <v/>
      </c>
      <c r="BA295" s="40" t="str">
        <f>IF(Hidden!AT$51="Yes","H",IF($B295="","",IF(AND($C295&lt;=Hidden!AT$50,$D295&gt;=Hidden!AT$50),IF($G295="","x","y"),"")))</f>
        <v/>
      </c>
      <c r="BB295" s="44" t="str">
        <f>IF(Hidden!AU$51="Yes","H",IF($B295="","",IF(AND($C295&lt;=Hidden!AU$50,$D295&gt;=Hidden!AU$50),IF($G295="","x","y"),"")))</f>
        <v/>
      </c>
      <c r="BC295" s="37" t="str">
        <f>IF(Hidden!AV$51="Yes","H",IF($B295="","",IF(AND($C295&lt;=Hidden!AV$50,$D295&gt;=Hidden!AV$50),IF($G295="","x","y"),"")))</f>
        <v/>
      </c>
      <c r="BD295" s="37" t="str">
        <f>IF(Hidden!AW$51="Yes","H",IF($B295="","",IF(AND($C295&lt;=Hidden!AW$50,$D295&gt;=Hidden!AW$50),IF($G295="","x","y"),"")))</f>
        <v/>
      </c>
      <c r="BE295" s="37" t="str">
        <f>IF(Hidden!AX$51="Yes","H",IF($B295="","",IF(AND($C295&lt;=Hidden!AX$50,$D295&gt;=Hidden!AX$50),IF($G295="","x","y"),"")))</f>
        <v/>
      </c>
      <c r="BF295" s="45" t="str">
        <f>IF(Hidden!AY$51="Yes","H",IF($B295="","",IF(AND($C295&lt;=Hidden!AY$50,$D295&gt;=Hidden!AY$50),IF($G295="","x","y"),"")))</f>
        <v/>
      </c>
      <c r="BG295" s="41" t="str">
        <f>IF(Hidden!AZ$51="Yes","H",IF($B295="","",IF(AND($C295&lt;=Hidden!AZ$50,$D295&gt;=Hidden!AZ$50),IF($G295="","x","y"),"")))</f>
        <v/>
      </c>
      <c r="BH295" s="37" t="str">
        <f>IF(Hidden!BA$51="Yes","H",IF($B295="","",IF(AND($C295&lt;=Hidden!BA$50,$D295&gt;=Hidden!BA$50),IF($G295="","x","y"),"")))</f>
        <v/>
      </c>
      <c r="BI295" s="37" t="str">
        <f>IF(Hidden!BB$51="Yes","H",IF($B295="","",IF(AND($C295&lt;=Hidden!BB$50,$D295&gt;=Hidden!BB$50),IF($G295="","x","y"),"")))</f>
        <v/>
      </c>
      <c r="BJ295" s="37" t="str">
        <f>IF(Hidden!BC$51="Yes","H",IF($B295="","",IF(AND($C295&lt;=Hidden!BC$50,$D295&gt;=Hidden!BC$50),IF($G295="","x","y"),"")))</f>
        <v/>
      </c>
      <c r="BK295" s="40" t="str">
        <f>IF(Hidden!BD$51="Yes","H",IF($B295="","",IF(AND($C295&lt;=Hidden!BD$50,$D295&gt;=Hidden!BD$50),IF($G295="","x","y"),"")))</f>
        <v/>
      </c>
      <c r="BL295" s="44" t="str">
        <f>IF(Hidden!BE$51="Yes","H",IF($B295="","",IF(AND($C295&lt;=Hidden!BE$50,$D295&gt;=Hidden!BE$50),IF($G295="","x","y"),"")))</f>
        <v/>
      </c>
      <c r="BM295" s="37" t="str">
        <f>IF(Hidden!BF$51="Yes","H",IF($B295="","",IF(AND($C295&lt;=Hidden!BF$50,$D295&gt;=Hidden!BF$50),IF($G295="","x","y"),"")))</f>
        <v/>
      </c>
      <c r="BN295" s="37" t="str">
        <f>IF(Hidden!BG$51="Yes","H",IF($B295="","",IF(AND($C295&lt;=Hidden!BG$50,$D295&gt;=Hidden!BG$50),IF($G295="","x","y"),"")))</f>
        <v/>
      </c>
      <c r="BO295" s="37" t="str">
        <f>IF(Hidden!BH$51="Yes","H",IF($B295="","",IF(AND($C295&lt;=Hidden!BH$50,$D295&gt;=Hidden!BH$50),IF($G295="","x","y"),"")))</f>
        <v/>
      </c>
      <c r="BP295" s="45" t="str">
        <f>IF(Hidden!BI$51="Yes","H",IF($B295="","",IF(AND($C295&lt;=Hidden!BI$50,$D295&gt;=Hidden!BI$50),IF($G295="","x","y"),"")))</f>
        <v/>
      </c>
      <c r="BQ295" s="41" t="str">
        <f>IF(Hidden!BJ$51="Yes","H",IF($B295="","",IF(AND($C295&lt;=Hidden!BJ$50,$D295&gt;=Hidden!BJ$50),IF($G295="","x","y"),"")))</f>
        <v/>
      </c>
      <c r="BR295" s="37" t="str">
        <f>IF(Hidden!BK$51="Yes","H",IF($B295="","",IF(AND($C295&lt;=Hidden!BK$50,$D295&gt;=Hidden!BK$50),IF($G295="","x","y"),"")))</f>
        <v/>
      </c>
      <c r="BS295" s="37" t="str">
        <f>IF(Hidden!BL$51="Yes","H",IF($B295="","",IF(AND($C295&lt;=Hidden!BL$50,$D295&gt;=Hidden!BL$50),IF($G295="","x","y"),"")))</f>
        <v/>
      </c>
      <c r="BT295" s="37" t="str">
        <f>IF(Hidden!BM$51="Yes","H",IF($B295="","",IF(AND($C295&lt;=Hidden!BM$50,$D295&gt;=Hidden!BM$50),IF($G295="","x","y"),"")))</f>
        <v/>
      </c>
      <c r="BU295" s="40" t="str">
        <f>IF(Hidden!BN$51="Yes","H",IF($B295="","",IF(AND($C295&lt;=Hidden!BN$50,$D295&gt;=Hidden!BN$50),IF($G295="","x","y"),"")))</f>
        <v/>
      </c>
      <c r="BV295" s="44" t="str">
        <f>IF(Hidden!BO$51="Yes","H",IF($B295="","",IF(AND($C295&lt;=Hidden!BO$50,$D295&gt;=Hidden!BO$50),IF($G295="","x","y"),"")))</f>
        <v/>
      </c>
      <c r="BW295" s="37" t="str">
        <f>IF(Hidden!BP$51="Yes","H",IF($B295="","",IF(AND($C295&lt;=Hidden!BP$50,$D295&gt;=Hidden!BP$50),IF($G295="","x","y"),"")))</f>
        <v/>
      </c>
      <c r="BX295" s="37" t="str">
        <f>IF(Hidden!BQ$51="Yes","H",IF($B295="","",IF(AND($C295&lt;=Hidden!BQ$50,$D295&gt;=Hidden!BQ$50),IF($G295="","x","y"),"")))</f>
        <v/>
      </c>
      <c r="BY295" s="37" t="str">
        <f>IF(Hidden!BR$51="Yes","H",IF($B295="","",IF(AND($C295&lt;=Hidden!BR$50,$D295&gt;=Hidden!BR$50),IF($G295="","x","y"),"")))</f>
        <v/>
      </c>
      <c r="BZ295" s="45" t="str">
        <f>IF(Hidden!BS$51="Yes","H",IF($B295="","",IF(AND($C295&lt;=Hidden!BS$50,$D295&gt;=Hidden!BS$50),IF($G295="","x","y"),"")))</f>
        <v/>
      </c>
      <c r="CA295" s="41" t="str">
        <f>IF(Hidden!BT$51="Yes","H",IF($B295="","",IF(AND($C295&lt;=Hidden!BT$50,$D295&gt;=Hidden!BT$50),IF($G295="","x","y"),"")))</f>
        <v/>
      </c>
      <c r="CB295" s="37" t="str">
        <f>IF(Hidden!BU$51="Yes","H",IF($B295="","",IF(AND($C295&lt;=Hidden!BU$50,$D295&gt;=Hidden!BU$50),IF($G295="","x","y"),"")))</f>
        <v/>
      </c>
      <c r="CC295" s="37" t="str">
        <f>IF(Hidden!BV$51="Yes","H",IF($B295="","",IF(AND($C295&lt;=Hidden!BV$50,$D295&gt;=Hidden!BV$50),IF($G295="","x","y"),"")))</f>
        <v/>
      </c>
      <c r="CD295" s="37" t="str">
        <f>IF(Hidden!BW$51="Yes","H",IF($B295="","",IF(AND($C295&lt;=Hidden!BW$50,$D295&gt;=Hidden!BW$50),IF($G295="","x","y"),"")))</f>
        <v/>
      </c>
      <c r="CE295" s="40" t="str">
        <f>IF(Hidden!BX$51="Yes","H",IF($B295="","",IF(AND($C295&lt;=Hidden!BX$50,$D295&gt;=Hidden!BX$50),IF($G295="","x","y"),"")))</f>
        <v/>
      </c>
      <c r="CF295" s="44" t="str">
        <f>IF(Hidden!BY$51="Yes","H",IF($B295="","",IF(AND($C295&lt;=Hidden!BY$50,$D295&gt;=Hidden!BY$50),IF($G295="","x","y"),"")))</f>
        <v/>
      </c>
      <c r="CG295" s="37" t="str">
        <f>IF(Hidden!BZ$51="Yes","H",IF($B295="","",IF(AND($C295&lt;=Hidden!BZ$50,$D295&gt;=Hidden!BZ$50),IF($G295="","x","y"),"")))</f>
        <v/>
      </c>
      <c r="CH295" s="37" t="str">
        <f>IF(Hidden!CA$51="Yes","H",IF($B295="","",IF(AND($C295&lt;=Hidden!CA$50,$D295&gt;=Hidden!CA$50),IF($G295="","x","y"),"")))</f>
        <v/>
      </c>
      <c r="CI295" s="37" t="str">
        <f>IF(Hidden!CB$51="Yes","H",IF($B295="","",IF(AND($C295&lt;=Hidden!CB$50,$D295&gt;=Hidden!CB$50),IF($G295="","x","y"),"")))</f>
        <v/>
      </c>
      <c r="CJ295" s="45" t="str">
        <f>IF(Hidden!CC$51="Yes","H",IF($B295="","",IF(AND($C295&lt;=Hidden!CC$50,$D295&gt;=Hidden!CC$50),IF($G295="","x","y"),"")))</f>
        <v/>
      </c>
      <c r="CK295" s="41" t="str">
        <f>IF(Hidden!CD$51="Yes","H",IF($B295="","",IF(AND($C295&lt;=Hidden!CD$50,$D295&gt;=Hidden!CD$50),IF($G295="","x","y"),"")))</f>
        <v/>
      </c>
      <c r="CL295" s="37" t="str">
        <f>IF(Hidden!CE$51="Yes","H",IF($B295="","",IF(AND($C295&lt;=Hidden!CE$50,$D295&gt;=Hidden!CE$50),IF($G295="","x","y"),"")))</f>
        <v/>
      </c>
      <c r="CM295" s="37" t="str">
        <f>IF(Hidden!CF$51="Yes","H",IF($B295="","",IF(AND($C295&lt;=Hidden!CF$50,$D295&gt;=Hidden!CF$50),IF($G295="","x","y"),"")))</f>
        <v/>
      </c>
      <c r="CN295" s="37" t="str">
        <f>IF(Hidden!CG$51="Yes","H",IF($B295="","",IF(AND($C295&lt;=Hidden!CG$50,$D295&gt;=Hidden!CG$50),IF($G295="","x","y"),"")))</f>
        <v/>
      </c>
      <c r="CO295" s="40" t="str">
        <f>IF(Hidden!CH$51="Yes","H",IF($B295="","",IF(AND($C295&lt;=Hidden!CH$50,$D295&gt;=Hidden!CH$50),IF($G295="","x","y"),"")))</f>
        <v/>
      </c>
      <c r="CP295" s="44" t="str">
        <f>IF(Hidden!CI$51="Yes","H",IF($B295="","",IF(AND($C295&lt;=Hidden!CI$50,$D295&gt;=Hidden!CI$50),IF($G295="","x","y"),"")))</f>
        <v/>
      </c>
      <c r="CQ295" s="37" t="str">
        <f>IF(Hidden!CJ$51="Yes","H",IF($B295="","",IF(AND($C295&lt;=Hidden!CJ$50,$D295&gt;=Hidden!CJ$50),IF($G295="","x","y"),"")))</f>
        <v/>
      </c>
      <c r="CR295" s="37" t="str">
        <f>IF(Hidden!CK$51="Yes","H",IF($B295="","",IF(AND($C295&lt;=Hidden!CK$50,$D295&gt;=Hidden!CK$50),IF($G295="","x","y"),"")))</f>
        <v/>
      </c>
      <c r="CS295" s="37" t="str">
        <f>IF(Hidden!CL$51="Yes","H",IF($B295="","",IF(AND($C295&lt;=Hidden!CL$50,$D295&gt;=Hidden!CL$50),IF($G295="","x","y"),"")))</f>
        <v/>
      </c>
      <c r="CT295" s="45" t="str">
        <f>IF(Hidden!CM$51="Yes","H",IF($B295="","",IF(AND($C295&lt;=Hidden!CM$50,$D295&gt;=Hidden!CM$50),IF($G295="","x","y"),"")))</f>
        <v/>
      </c>
      <c r="CU295" s="41" t="str">
        <f>IF(Hidden!CN$51="Yes","H",IF($B295="","",IF(AND($C295&lt;=Hidden!CN$50,$D295&gt;=Hidden!CN$50),IF($G295="","x","y"),"")))</f>
        <v/>
      </c>
      <c r="CV295" s="37" t="str">
        <f>IF(Hidden!CO$51="Yes","H",IF($B295="","",IF(AND($C295&lt;=Hidden!CO$50,$D295&gt;=Hidden!CO$50),IF($G295="","x","y"),"")))</f>
        <v/>
      </c>
      <c r="CW295" s="37" t="str">
        <f>IF(Hidden!CP$51="Yes","H",IF($B295="","",IF(AND($C295&lt;=Hidden!CP$50,$D295&gt;=Hidden!CP$50),IF($G295="","x","y"),"")))</f>
        <v/>
      </c>
      <c r="CX295" s="37" t="str">
        <f>IF(Hidden!CQ$51="Yes","H",IF($B295="","",IF(AND($C295&lt;=Hidden!CQ$50,$D295&gt;=Hidden!CQ$50),IF($G295="","x","y"),"")))</f>
        <v/>
      </c>
      <c r="CY295" s="40" t="str">
        <f>IF(Hidden!CR$51="Yes","H",IF($B295="","",IF(AND($C295&lt;=Hidden!CR$50,$D295&gt;=Hidden!CR$50),IF($G295="","x","y"),"")))</f>
        <v/>
      </c>
      <c r="CZ295" s="44" t="str">
        <f>IF(Hidden!CS$51="Yes","H",IF($B295="","",IF(AND($C295&lt;=Hidden!CS$50,$D295&gt;=Hidden!CS$50),IF($G295="","x","y"),"")))</f>
        <v/>
      </c>
      <c r="DA295" s="37" t="str">
        <f>IF(Hidden!CT$51="Yes","H",IF($B295="","",IF(AND($C295&lt;=Hidden!CT$50,$D295&gt;=Hidden!CT$50),IF($G295="","x","y"),"")))</f>
        <v/>
      </c>
      <c r="DB295" s="37" t="str">
        <f>IF(Hidden!CU$51="Yes","H",IF($B295="","",IF(AND($C295&lt;=Hidden!CU$50,$D295&gt;=Hidden!CU$50),IF($G295="","x","y"),"")))</f>
        <v/>
      </c>
      <c r="DC295" s="37" t="str">
        <f>IF(Hidden!CV$51="Yes","H",IF($B295="","",IF(AND($C295&lt;=Hidden!CV$50,$D295&gt;=Hidden!CV$50),IF($G295="","x","y"),"")))</f>
        <v/>
      </c>
      <c r="DD295" s="45" t="str">
        <f>IF(Hidden!CW$51="Yes","H",IF($B295="","",IF(AND($C295&lt;=Hidden!CW$50,$D295&gt;=Hidden!CW$50),IF($G295="","x","y"),"")))</f>
        <v/>
      </c>
      <c r="DE295" s="41" t="str">
        <f>IF(Hidden!CX$51="Yes","H",IF($B295="","",IF(AND($C295&lt;=Hidden!CX$50,$D295&gt;=Hidden!CX$50),IF($G295="","x","y"),"")))</f>
        <v/>
      </c>
      <c r="DF295" s="37" t="str">
        <f>IF(Hidden!CY$51="Yes","H",IF($B295="","",IF(AND($C295&lt;=Hidden!CY$50,$D295&gt;=Hidden!CY$50),IF($G295="","x","y"),"")))</f>
        <v/>
      </c>
      <c r="DG295" s="37" t="str">
        <f>IF(Hidden!CZ$51="Yes","H",IF($B295="","",IF(AND($C295&lt;=Hidden!CZ$50,$D295&gt;=Hidden!CZ$50),IF($G295="","x","y"),"")))</f>
        <v/>
      </c>
      <c r="DH295" s="37" t="str">
        <f>IF(Hidden!DA$51="Yes","H",IF($B295="","",IF(AND($C295&lt;=Hidden!DA$50,$D295&gt;=Hidden!DA$50),IF($G295="","x","y"),"")))</f>
        <v/>
      </c>
      <c r="DI295" s="40" t="str">
        <f>IF(Hidden!DB$51="Yes","H",IF($B295="","",IF(AND($C295&lt;=Hidden!DB$50,$D295&gt;=Hidden!DB$50),IF($G295="","x","y"),"")))</f>
        <v/>
      </c>
      <c r="DJ295" s="44" t="str">
        <f>IF(Hidden!DC$51="Yes","H",IF($B295="","",IF(AND($C295&lt;=Hidden!DC$50,$D295&gt;=Hidden!DC$50),IF($G295="","x","y"),"")))</f>
        <v/>
      </c>
      <c r="DK295" s="37" t="str">
        <f>IF(Hidden!DD$51="Yes","H",IF($B295="","",IF(AND($C295&lt;=Hidden!DD$50,$D295&gt;=Hidden!DD$50),IF($G295="","x","y"),"")))</f>
        <v/>
      </c>
      <c r="DL295" s="37" t="str">
        <f>IF(Hidden!DE$51="Yes","H",IF($B295="","",IF(AND($C295&lt;=Hidden!DE$50,$D295&gt;=Hidden!DE$50),IF($G295="","x","y"),"")))</f>
        <v/>
      </c>
      <c r="DM295" s="37" t="str">
        <f>IF(Hidden!DF$51="Yes","H",IF($B295="","",IF(AND($C295&lt;=Hidden!DF$50,$D295&gt;=Hidden!DF$50),IF($G295="","x","y"),"")))</f>
        <v/>
      </c>
      <c r="DN295" s="45" t="str">
        <f>IF(Hidden!DG$51="Yes","H",IF($B295="","",IF(AND($C295&lt;=Hidden!DG$50,$D295&gt;=Hidden!DG$50),IF($G295="","x","y"),"")))</f>
        <v/>
      </c>
      <c r="DO295" s="41" t="str">
        <f>IF(Hidden!DH$51="Yes","H",IF($B295="","",IF(AND($C295&lt;=Hidden!DH$50,$D295&gt;=Hidden!DH$50),IF($G295="","x","y"),"")))</f>
        <v/>
      </c>
      <c r="DP295" s="37" t="str">
        <f>IF(Hidden!DI$51="Yes","H",IF($B295="","",IF(AND($C295&lt;=Hidden!DI$50,$D295&gt;=Hidden!DI$50),IF($G295="","x","y"),"")))</f>
        <v/>
      </c>
      <c r="DQ295" s="37" t="str">
        <f>IF(Hidden!DJ$51="Yes","H",IF($B295="","",IF(AND($C295&lt;=Hidden!DJ$50,$D295&gt;=Hidden!DJ$50),IF($G295="","x","y"),"")))</f>
        <v/>
      </c>
      <c r="DR295" s="37" t="str">
        <f>IF(Hidden!DK$51="Yes","H",IF($B295="","",IF(AND($C295&lt;=Hidden!DK$50,$D295&gt;=Hidden!DK$50),IF($G295="","x","y"),"")))</f>
        <v/>
      </c>
      <c r="DS295" s="40" t="str">
        <f>IF(Hidden!DL$51="Yes","H",IF($B295="","",IF(AND($C295&lt;=Hidden!DL$50,$D295&gt;=Hidden!DL$50),IF($G295="","x","y"),"")))</f>
        <v/>
      </c>
      <c r="DT295" s="44" t="str">
        <f>IF(Hidden!DM$51="Yes","H",IF($B295="","",IF(AND($C295&lt;=Hidden!DM$50,$D295&gt;=Hidden!DM$50),IF($G295="","x","y"),"")))</f>
        <v/>
      </c>
      <c r="DU295" s="37" t="str">
        <f>IF(Hidden!DN$51="Yes","H",IF($B295="","",IF(AND($C295&lt;=Hidden!DN$50,$D295&gt;=Hidden!DN$50),IF($G295="","x","y"),"")))</f>
        <v/>
      </c>
      <c r="DV295" s="37" t="str">
        <f>IF(Hidden!DO$51="Yes","H",IF($B295="","",IF(AND($C295&lt;=Hidden!DO$50,$D295&gt;=Hidden!DO$50),IF($G295="","x","y"),"")))</f>
        <v/>
      </c>
      <c r="DW295" s="37" t="str">
        <f>IF(Hidden!DP$51="Yes","H",IF($B295="","",IF(AND($C295&lt;=Hidden!DP$50,$D295&gt;=Hidden!DP$50),IF($G295="","x","y"),"")))</f>
        <v/>
      </c>
      <c r="DX295" s="45" t="str">
        <f>IF(Hidden!DQ$51="Yes","H",IF($B295="","",IF(AND($C295&lt;=Hidden!DQ$50,$D295&gt;=Hidden!DQ$50),IF($G295="","x","y"),"")))</f>
        <v/>
      </c>
      <c r="DY295" s="44" t="str">
        <f>IF(Hidden!DR$51="Yes","H",IF($B295="","",IF(AND($C295&lt;=Hidden!DR$50,$D295&gt;=Hidden!DR$50),IF($G295="","x","y"),"")))</f>
        <v/>
      </c>
      <c r="DZ295" s="37" t="str">
        <f>IF(Hidden!DS$51="Yes","H",IF($B295="","",IF(AND($C295&lt;=Hidden!DS$50,$D295&gt;=Hidden!DS$50),IF($G295="","x","y"),"")))</f>
        <v/>
      </c>
      <c r="EA295" s="37" t="str">
        <f>IF(Hidden!DT$51="Yes","H",IF($B295="","",IF(AND($C295&lt;=Hidden!DT$50,$D295&gt;=Hidden!DT$50),IF($G295="","x","y"),"")))</f>
        <v/>
      </c>
      <c r="EB295" s="37" t="str">
        <f>IF(Hidden!DU$51="Yes","H",IF($B295="","",IF(AND($C295&lt;=Hidden!DU$50,$D295&gt;=Hidden!DU$50),IF($G295="","x","y"),"")))</f>
        <v/>
      </c>
      <c r="EC295" s="45" t="str">
        <f>IF(Hidden!DV$51="Yes","H",IF($B295="","",IF(AND($C295&lt;=Hidden!DV$50,$D295&gt;=Hidden!DV$50),IF($G295="","x","y"),"")))</f>
        <v/>
      </c>
      <c r="ED295" s="41" t="str">
        <f>IF(Hidden!DW$51="Yes","H",IF($B295="","",IF(AND($C295&lt;=Hidden!DW$50,$D295&gt;=Hidden!DW$50),IF($G295="","x","y"),"")))</f>
        <v/>
      </c>
      <c r="EE295" s="37" t="str">
        <f>IF(Hidden!DX$51="Yes","H",IF($B295="","",IF(AND($C295&lt;=Hidden!DX$50,$D295&gt;=Hidden!DX$50),IF($G295="","x","y"),"")))</f>
        <v/>
      </c>
      <c r="EF295" s="37" t="str">
        <f>IF(Hidden!DY$51="Yes","H",IF($B295="","",IF(AND($C295&lt;=Hidden!DY$50,$D295&gt;=Hidden!DY$50),IF($G295="","x","y"),"")))</f>
        <v/>
      </c>
      <c r="EG295" s="37" t="str">
        <f>IF(Hidden!DZ$51="Yes","H",IF($B295="","",IF(AND($C295&lt;=Hidden!DZ$50,$D295&gt;=Hidden!DZ$50),IF($G295="","x","y"),"")))</f>
        <v/>
      </c>
      <c r="EH295" s="38" t="str">
        <f>IF(Hidden!EA$51="Yes","H",IF($B295="","",IF(AND($C295&lt;=Hidden!EA$50,$D295&gt;=Hidden!EA$50),IF($G295="","x","y"),"")))</f>
        <v/>
      </c>
      <c r="EI295" s="41" t="str">
        <f>IF(Hidden!EB$51="Yes","H",IF($B295="","",IF(AND($C295&lt;=Hidden!EB$50,$D295&gt;=Hidden!EB$50),IF($G295="","x","y"),"")))</f>
        <v/>
      </c>
      <c r="EJ295" s="37" t="str">
        <f>IF(Hidden!EC$51="Yes","H",IF($B295="","",IF(AND($C295&lt;=Hidden!EC$50,$D295&gt;=Hidden!EC$50),IF($G295="","x","y"),"")))</f>
        <v/>
      </c>
      <c r="EK295" s="37" t="str">
        <f>IF(Hidden!ED$51="Yes","H",IF($B295="","",IF(AND($C295&lt;=Hidden!ED$50,$D295&gt;=Hidden!ED$50),IF($G295="","x","y"),"")))</f>
        <v/>
      </c>
      <c r="EL295" s="37" t="str">
        <f>IF(Hidden!EE$51="Yes","H",IF($B295="","",IF(AND($C295&lt;=Hidden!EE$50,$D295&gt;=Hidden!EE$50),IF($G295="","x","y"),"")))</f>
        <v/>
      </c>
      <c r="EM295" s="38" t="str">
        <f>IF(Hidden!EF$51="Yes","H",IF($B295="","",IF(AND($C295&lt;=Hidden!EF$50,$D295&gt;=Hidden!EF$50),IF($G295="","x","y"),"")))</f>
        <v/>
      </c>
      <c r="EN295" s="41" t="str">
        <f>IF(Hidden!EG$51="Yes","H",IF($B295="","",IF(AND($C295&lt;=Hidden!EG$50,$D295&gt;=Hidden!EG$50),IF($G295="","x","y"),"")))</f>
        <v/>
      </c>
      <c r="EO295" s="37" t="str">
        <f>IF(Hidden!EH$51="Yes","H",IF($B295="","",IF(AND($C295&lt;=Hidden!EH$50,$D295&gt;=Hidden!EH$50),IF($G295="","x","y"),"")))</f>
        <v/>
      </c>
      <c r="EP295" s="37" t="str">
        <f>IF(Hidden!EI$51="Yes","H",IF($B295="","",IF(AND($C295&lt;=Hidden!EI$50,$D295&gt;=Hidden!EI$50),IF($G295="","x","y"),"")))</f>
        <v/>
      </c>
      <c r="EQ295" s="37" t="str">
        <f>IF(Hidden!EJ$51="Yes","H",IF($B295="","",IF(AND($C295&lt;=Hidden!EJ$50,$D295&gt;=Hidden!EJ$50),IF($G295="","x","y"),"")))</f>
        <v/>
      </c>
      <c r="ER295" s="38" t="str">
        <f>IF(Hidden!EK$51="Yes","H",IF($B295="","",IF(AND($C295&lt;=Hidden!EK$50,$D295&gt;=Hidden!EK$50),IF($G295="","x","y"),"")))</f>
        <v/>
      </c>
      <c r="ES295" s="41" t="str">
        <f>IF(Hidden!EL$51="Yes","H",IF($B295="","",IF(AND($C295&lt;=Hidden!EL$50,$D295&gt;=Hidden!EL$50),IF($G295="","x","y"),"")))</f>
        <v/>
      </c>
      <c r="ET295" s="37" t="str">
        <f>IF(Hidden!EM$51="Yes","H",IF($B295="","",IF(AND($C295&lt;=Hidden!EM$50,$D295&gt;=Hidden!EM$50),IF($G295="","x","y"),"")))</f>
        <v/>
      </c>
      <c r="EU295" s="37" t="str">
        <f>IF(Hidden!EN$51="Yes","H",IF($B295="","",IF(AND($C295&lt;=Hidden!EN$50,$D295&gt;=Hidden!EN$50),IF($G295="","x","y"),"")))</f>
        <v/>
      </c>
      <c r="EV295" s="37" t="str">
        <f>IF(Hidden!EO$51="Yes","H",IF($B295="","",IF(AND($C295&lt;=Hidden!EO$50,$D295&gt;=Hidden!EO$50),IF($G295="","x","y"),"")))</f>
        <v/>
      </c>
      <c r="EW295" s="38" t="str">
        <f>IF(Hidden!EP$51="Yes","H",IF($B295="","",IF(AND($C295&lt;=Hidden!EP$50,$D295&gt;=Hidden!EP$50),IF($G295="","x","y"),"")))</f>
        <v/>
      </c>
      <c r="EX295" s="41" t="str">
        <f>IF(Hidden!EQ$51="Yes","H",IF($B295="","",IF(AND($C295&lt;=Hidden!EQ$50,$D295&gt;=Hidden!EQ$50),IF($G295="","x","y"),"")))</f>
        <v/>
      </c>
      <c r="EY295" s="37" t="str">
        <f>IF(Hidden!ER$51="Yes","H",IF($B295="","",IF(AND($C295&lt;=Hidden!ER$50,$D295&gt;=Hidden!ER$50),IF($G295="","x","y"),"")))</f>
        <v/>
      </c>
      <c r="EZ295" s="37" t="str">
        <f>IF(Hidden!ES$51="Yes","H",IF($B295="","",IF(AND($C295&lt;=Hidden!ES$50,$D295&gt;=Hidden!ES$50),IF($G295="","x","y"),"")))</f>
        <v/>
      </c>
      <c r="FA295" s="37" t="str">
        <f>IF(Hidden!ET$51="Yes","H",IF($B295="","",IF(AND($C295&lt;=Hidden!ET$50,$D295&gt;=Hidden!ET$50),IF($G295="","x","y"),"")))</f>
        <v/>
      </c>
      <c r="FB295" s="38" t="str">
        <f>IF(Hidden!EU$51="Yes","H",IF($B295="","",IF(AND($C295&lt;=Hidden!EU$50,$D295&gt;=Hidden!EU$50),IF($G295="","x","y"),"")))</f>
        <v/>
      </c>
      <c r="FC295" s="41" t="str">
        <f>IF(Hidden!EV$51="Yes","H",IF($B295="","",IF(AND($C295&lt;=Hidden!EV$50,$D295&gt;=Hidden!EV$50),IF($G295="","x","y"),"")))</f>
        <v/>
      </c>
      <c r="FD295" s="37" t="str">
        <f>IF(Hidden!EW$51="Yes","H",IF($B295="","",IF(AND($C295&lt;=Hidden!EW$50,$D295&gt;=Hidden!EW$50),IF($G295="","x","y"),"")))</f>
        <v/>
      </c>
      <c r="FE295" s="37" t="str">
        <f>IF(Hidden!EX$51="Yes","H",IF($B295="","",IF(AND($C295&lt;=Hidden!EX$50,$D295&gt;=Hidden!EX$50),IF($G295="","x","y"),"")))</f>
        <v/>
      </c>
      <c r="FF295" s="37" t="str">
        <f>IF(Hidden!EY$51="Yes","H",IF($B295="","",IF(AND($C295&lt;=Hidden!EY$50,$D295&gt;=Hidden!EY$50),IF($G295="","x","y"),"")))</f>
        <v/>
      </c>
      <c r="FG295" s="38" t="str">
        <f>IF(Hidden!EZ$51="Yes","H",IF($B295="","",IF(AND($C295&lt;=Hidden!EZ$50,$D295&gt;=Hidden!EZ$50),IF($G295="","x","y"),"")))</f>
        <v/>
      </c>
      <c r="FH295" s="41" t="str">
        <f>IF(Hidden!FA$51="Yes","H",IF($B295="","",IF(AND($C295&lt;=Hidden!FA$50,$D295&gt;=Hidden!FA$50),IF($G295="","x","y"),"")))</f>
        <v/>
      </c>
      <c r="FI295" s="37" t="str">
        <f>IF(Hidden!FB$51="Yes","H",IF($B295="","",IF(AND($C295&lt;=Hidden!FB$50,$D295&gt;=Hidden!FB$50),IF($G295="","x","y"),"")))</f>
        <v/>
      </c>
      <c r="FJ295" s="37" t="str">
        <f>IF(Hidden!FC$51="Yes","H",IF($B295="","",IF(AND($C295&lt;=Hidden!FC$50,$D295&gt;=Hidden!FC$50),IF($G295="","x","y"),"")))</f>
        <v/>
      </c>
      <c r="FK295" s="37" t="str">
        <f>IF(Hidden!FD$51="Yes","H",IF($B295="","",IF(AND($C295&lt;=Hidden!FD$50,$D295&gt;=Hidden!FD$50),IF($G295="","x","y"),"")))</f>
        <v/>
      </c>
      <c r="FL295" s="38" t="str">
        <f>IF(Hidden!FE$51="Yes","H",IF($B295="","",IF(AND($C295&lt;=Hidden!FE$50,$D295&gt;=Hidden!FE$50),IF($G295="","x","y"),"")))</f>
        <v/>
      </c>
      <c r="FM295" s="41" t="str">
        <f>IF(Hidden!FF$51="Yes","H",IF($B295="","",IF(AND($C295&lt;=Hidden!FF$50,$D295&gt;=Hidden!FF$50),IF($G295="","x","y"),"")))</f>
        <v/>
      </c>
      <c r="FN295" s="37" t="str">
        <f>IF(Hidden!FG$51="Yes","H",IF($B295="","",IF(AND($C295&lt;=Hidden!FG$50,$D295&gt;=Hidden!FG$50),IF($G295="","x","y"),"")))</f>
        <v/>
      </c>
      <c r="FO295" s="37" t="str">
        <f>IF(Hidden!FH$51="Yes","H",IF($B295="","",IF(AND($C295&lt;=Hidden!FH$50,$D295&gt;=Hidden!FH$50),IF($G295="","x","y"),"")))</f>
        <v/>
      </c>
      <c r="FP295" s="37" t="str">
        <f>IF(Hidden!FI$51="Yes","H",IF($B295="","",IF(AND($C295&lt;=Hidden!FI$50,$D295&gt;=Hidden!FI$50),IF($G295="","x","y"),"")))</f>
        <v/>
      </c>
      <c r="FQ295" s="38" t="str">
        <f>IF(Hidden!FJ$51="Yes","H",IF($B295="","",IF(AND($C295&lt;=Hidden!FJ$50,$D295&gt;=Hidden!FJ$50),IF($G295="","x","y"),"")))</f>
        <v/>
      </c>
      <c r="FR295" s="41" t="str">
        <f>IF(Hidden!FK$51="Yes","H",IF($B295="","",IF(AND($C295&lt;=Hidden!FK$50,$D295&gt;=Hidden!FK$50),IF($G295="","x","y"),"")))</f>
        <v/>
      </c>
      <c r="FS295" s="37" t="str">
        <f>IF(Hidden!FL$51="Yes","H",IF($B295="","",IF(AND($C295&lt;=Hidden!FL$50,$D295&gt;=Hidden!FL$50),IF($G295="","x","y"),"")))</f>
        <v/>
      </c>
      <c r="FT295" s="37" t="str">
        <f>IF(Hidden!FM$51="Yes","H",IF($B295="","",IF(AND($C295&lt;=Hidden!FM$50,$D295&gt;=Hidden!FM$50),IF($G295="","x","y"),"")))</f>
        <v/>
      </c>
      <c r="FU295" s="37" t="str">
        <f>IF(Hidden!FN$51="Yes","H",IF($B295="","",IF(AND($C295&lt;=Hidden!FN$50,$D295&gt;=Hidden!FN$50),IF($G295="","x","y"),"")))</f>
        <v/>
      </c>
      <c r="FV295" s="38" t="str">
        <f>IF(Hidden!FO$51="Yes","H",IF($B295="","",IF(AND($C295&lt;=Hidden!FO$50,$D295&gt;=Hidden!FO$50),IF($G295="","x","y"),"")))</f>
        <v/>
      </c>
      <c r="FW295" s="41" t="str">
        <f>IF(Hidden!FP$51="Yes","H",IF($B295="","",IF(AND($C295&lt;=Hidden!FP$50,$D295&gt;=Hidden!FP$50),IF($G295="","x","y"),"")))</f>
        <v/>
      </c>
      <c r="FX295" s="37" t="str">
        <f>IF(Hidden!FQ$51="Yes","H",IF($B295="","",IF(AND($C295&lt;=Hidden!FQ$50,$D295&gt;=Hidden!FQ$50),IF($G295="","x","y"),"")))</f>
        <v/>
      </c>
      <c r="FY295" s="37" t="str">
        <f>IF(Hidden!FR$51="Yes","H",IF($B295="","",IF(AND($C295&lt;=Hidden!FR$50,$D295&gt;=Hidden!FR$50),IF($G295="","x","y"),"")))</f>
        <v/>
      </c>
      <c r="FZ295" s="37" t="str">
        <f>IF(Hidden!FS$51="Yes","H",IF($B295="","",IF(AND($C295&lt;=Hidden!FS$50,$D295&gt;=Hidden!FS$50),IF($G295="","x","y"),"")))</f>
        <v/>
      </c>
      <c r="GA295" s="38" t="str">
        <f>IF(Hidden!FT$51="Yes","H",IF($B295="","",IF(AND($C295&lt;=Hidden!FT$50,$D295&gt;=Hidden!FT$50),IF($G295="","x","y"),"")))</f>
        <v/>
      </c>
      <c r="GB295" s="41" t="str">
        <f>IF(Hidden!FU$51="Yes","H",IF($B295="","",IF(AND($C295&lt;=Hidden!FU$50,$D295&gt;=Hidden!FU$50),IF($G295="","x","y"),"")))</f>
        <v/>
      </c>
      <c r="GC295" s="37" t="str">
        <f>IF(Hidden!FV$51="Yes","H",IF($B295="","",IF(AND($C295&lt;=Hidden!FV$50,$D295&gt;=Hidden!FV$50),IF($G295="","x","y"),"")))</f>
        <v/>
      </c>
      <c r="GD295" s="37" t="str">
        <f>IF(Hidden!FW$51="Yes","H",IF($B295="","",IF(AND($C295&lt;=Hidden!FW$50,$D295&gt;=Hidden!FW$50),IF($G295="","x","y"),"")))</f>
        <v/>
      </c>
      <c r="GE295" s="37" t="str">
        <f>IF(Hidden!FX$51="Yes","H",IF($B295="","",IF(AND($C295&lt;=Hidden!FX$50,$D295&gt;=Hidden!FX$50),IF($G295="","x","y"),"")))</f>
        <v/>
      </c>
      <c r="GF295" s="38" t="str">
        <f>IF(Hidden!FY$51="Yes","H",IF($B295="","",IF(AND($C295&lt;=Hidden!FY$50,$D295&gt;=Hidden!FY$50),IF($G295="","x","y"),"")))</f>
        <v/>
      </c>
      <c r="GG295" s="41" t="str">
        <f>IF(Hidden!FZ$51="Yes","H",IF($B295="","",IF(AND($C295&lt;=Hidden!FZ$50,$D295&gt;=Hidden!FZ$50),IF($G295="","x","y"),"")))</f>
        <v/>
      </c>
      <c r="GH295" s="37" t="str">
        <f>IF(Hidden!GA$51="Yes","H",IF($B295="","",IF(AND($C295&lt;=Hidden!GA$50,$D295&gt;=Hidden!GA$50),IF($G295="","x","y"),"")))</f>
        <v/>
      </c>
      <c r="GI295" s="37" t="str">
        <f>IF(Hidden!GB$51="Yes","H",IF($B295="","",IF(AND($C295&lt;=Hidden!GB$50,$D295&gt;=Hidden!GB$50),IF($G295="","x","y"),"")))</f>
        <v/>
      </c>
      <c r="GJ295" s="37" t="str">
        <f>IF(Hidden!GC$51="Yes","H",IF($B295="","",IF(AND($C295&lt;=Hidden!GC$50,$D295&gt;=Hidden!GC$50),IF($G295="","x","y"),"")))</f>
        <v/>
      </c>
      <c r="GK295" s="38" t="str">
        <f>IF(Hidden!GD$51="Yes","H",IF($B295="","",IF(AND($C295&lt;=Hidden!GD$50,$D295&gt;=Hidden!GD$50),IF($G295="","x","y"),"")))</f>
        <v/>
      </c>
      <c r="GL295" s="41" t="str">
        <f>IF(Hidden!GE$51="Yes","H",IF($B295="","",IF(AND($C295&lt;=Hidden!GE$50,$D295&gt;=Hidden!GE$50),IF($G295="","x","y"),"")))</f>
        <v/>
      </c>
      <c r="GM295" s="37" t="str">
        <f>IF(Hidden!GF$51="Yes","H",IF($B295="","",IF(AND($C295&lt;=Hidden!GF$50,$D295&gt;=Hidden!GF$50),IF($G295="","x","y"),"")))</f>
        <v/>
      </c>
      <c r="GN295" s="37" t="str">
        <f>IF(Hidden!GG$51="Yes","H",IF($B295="","",IF(AND($C295&lt;=Hidden!GG$50,$D295&gt;=Hidden!GG$50),IF($G295="","x","y"),"")))</f>
        <v/>
      </c>
      <c r="GO295" s="37" t="str">
        <f>IF(Hidden!GH$51="Yes","H",IF($B295="","",IF(AND($C295&lt;=Hidden!GH$50,$D295&gt;=Hidden!GH$50),IF($G295="","x","y"),"")))</f>
        <v/>
      </c>
      <c r="GP295" s="38" t="str">
        <f>IF(Hidden!GI$51="Yes","H",IF($B295="","",IF(AND($C295&lt;=Hidden!GI$50,$D295&gt;=Hidden!GI$50),IF($G295="","x","y"),"")))</f>
        <v/>
      </c>
      <c r="GQ295" s="41" t="str">
        <f>IF(Hidden!GJ$51="Yes","H",IF($B295="","",IF(AND($C295&lt;=Hidden!GJ$50,$D295&gt;=Hidden!GJ$50),IF($G295="","x","y"),"")))</f>
        <v/>
      </c>
      <c r="GR295" s="37" t="str">
        <f>IF(Hidden!GK$51="Yes","H",IF($B295="","",IF(AND($C295&lt;=Hidden!GK$50,$D295&gt;=Hidden!GK$50),IF($G295="","x","y"),"")))</f>
        <v/>
      </c>
      <c r="GS295" s="37" t="str">
        <f>IF(Hidden!GL$51="Yes","H",IF($B295="","",IF(AND($C295&lt;=Hidden!GL$50,$D295&gt;=Hidden!GL$50),IF($G295="","x","y"),"")))</f>
        <v/>
      </c>
      <c r="GT295" s="37" t="str">
        <f>IF(Hidden!GM$51="Yes","H",IF($B295="","",IF(AND($C295&lt;=Hidden!GM$50,$D295&gt;=Hidden!GM$50),IF($G295="","x","y"),"")))</f>
        <v/>
      </c>
      <c r="GU295" s="38" t="str">
        <f>IF(Hidden!GN$51="Yes","H",IF($B295="","",IF(AND($C295&lt;=Hidden!GN$50,$D295&gt;=Hidden!GN$50),IF($G295="","x","y"),"")))</f>
        <v/>
      </c>
      <c r="GV295" s="41" t="str">
        <f>IF(Hidden!GO$51="Yes","H",IF($B295="","",IF(AND($C295&lt;=Hidden!GO$50,$D295&gt;=Hidden!GO$50),IF($G295="","x","y"),"")))</f>
        <v/>
      </c>
      <c r="GW295" s="37" t="str">
        <f>IF(Hidden!GP$51="Yes","H",IF($B295="","",IF(AND($C295&lt;=Hidden!GP$50,$D295&gt;=Hidden!GP$50),IF($G295="","x","y"),"")))</f>
        <v/>
      </c>
      <c r="GX295" s="37" t="str">
        <f>IF(Hidden!GQ$51="Yes","H",IF($B295="","",IF(AND($C295&lt;=Hidden!GQ$50,$D295&gt;=Hidden!GQ$50),IF($G295="","x","y"),"")))</f>
        <v/>
      </c>
      <c r="GY295" s="37" t="str">
        <f>IF(Hidden!GR$51="Yes","H",IF($B295="","",IF(AND($C295&lt;=Hidden!GR$50,$D295&gt;=Hidden!GR$50),IF($G295="","x","y"),"")))</f>
        <v/>
      </c>
      <c r="GZ295" s="38" t="str">
        <f>IF(Hidden!GS$51="Yes","H",IF($B295="","",IF(AND($C295&lt;=Hidden!GS$50,$D295&gt;=Hidden!GS$50),IF($G295="","x","y"),"")))</f>
        <v/>
      </c>
      <c r="HA295" s="41" t="str">
        <f>IF(Hidden!GT$51="Yes","H",IF($B295="","",IF(AND($C295&lt;=Hidden!GT$50,$D295&gt;=Hidden!GT$50),IF($G295="","x","y"),"")))</f>
        <v/>
      </c>
      <c r="HB295" s="37" t="str">
        <f>IF(Hidden!GU$51="Yes","H",IF($B295="","",IF(AND($C295&lt;=Hidden!GU$50,$D295&gt;=Hidden!GU$50),IF($G295="","x","y"),"")))</f>
        <v/>
      </c>
      <c r="HC295" s="37" t="str">
        <f>IF(Hidden!GV$51="Yes","H",IF($B295="","",IF(AND($C295&lt;=Hidden!GV$50,$D295&gt;=Hidden!GV$50),IF($G295="","x","y"),"")))</f>
        <v/>
      </c>
      <c r="HD295" s="37" t="str">
        <f>IF(Hidden!GW$51="Yes","H",IF($B295="","",IF(AND($C295&lt;=Hidden!GW$50,$D295&gt;=Hidden!GW$50),IF($G295="","x","y"),"")))</f>
        <v/>
      </c>
      <c r="HE295" s="38" t="str">
        <f>IF(Hidden!GX$51="Yes","H",IF($B295="","",IF(AND($C295&lt;=Hidden!GX$50,$D295&gt;=Hidden!GX$50),IF($G295="","x","y"),"")))</f>
        <v/>
      </c>
      <c r="HF295" s="41" t="str">
        <f>IF(Hidden!GY$51="Yes","H",IF($B295="","",IF(AND($C295&lt;=Hidden!GY$50,$D295&gt;=Hidden!GY$50),IF($G295="","x","y"),"")))</f>
        <v/>
      </c>
      <c r="HG295" s="37" t="str">
        <f>IF(Hidden!GZ$51="Yes","H",IF($B295="","",IF(AND($C295&lt;=Hidden!GZ$50,$D295&gt;=Hidden!GZ$50),IF($G295="","x","y"),"")))</f>
        <v/>
      </c>
      <c r="HH295" s="37" t="str">
        <f>IF(Hidden!HA$51="Yes","H",IF($B295="","",IF(AND($C295&lt;=Hidden!HA$50,$D295&gt;=Hidden!HA$50),IF($G295="","x","y"),"")))</f>
        <v/>
      </c>
      <c r="HI295" s="37" t="str">
        <f>IF(Hidden!HB$51="Yes","H",IF($B295="","",IF(AND($C295&lt;=Hidden!HB$50,$D295&gt;=Hidden!HB$50),IF($G295="","x","y"),"")))</f>
        <v/>
      </c>
      <c r="HJ295" s="38" t="str">
        <f>IF(Hidden!HC$51="Yes","H",IF($B295="","",IF(AND($C295&lt;=Hidden!HC$50,$D295&gt;=Hidden!HC$50),IF($G295="","x","y"),"")))</f>
        <v/>
      </c>
      <c r="HK295" s="41" t="str">
        <f>IF(Hidden!HD$51="Yes","H",IF($B295="","",IF(AND($C295&lt;=Hidden!HD$50,$D295&gt;=Hidden!HD$50),IF($G295="","x","y"),"")))</f>
        <v/>
      </c>
      <c r="HL295" s="37" t="str">
        <f>IF(Hidden!HE$51="Yes","H",IF($B295="","",IF(AND($C295&lt;=Hidden!HE$50,$D295&gt;=Hidden!HE$50),IF($G295="","x","y"),"")))</f>
        <v/>
      </c>
      <c r="HM295" s="37" t="str">
        <f>IF(Hidden!HF$51="Yes","H",IF($B295="","",IF(AND($C295&lt;=Hidden!HF$50,$D295&gt;=Hidden!HF$50),IF($G295="","x","y"),"")))</f>
        <v/>
      </c>
      <c r="HN295" s="37" t="str">
        <f>IF(Hidden!HG$51="Yes","H",IF($B295="","",IF(AND($C295&lt;=Hidden!HG$50,$D295&gt;=Hidden!HG$50),IF($G295="","x","y"),"")))</f>
        <v/>
      </c>
      <c r="HO295" s="38" t="str">
        <f>IF(Hidden!HH$51="Yes","H",IF($B295="","",IF(AND($C295&lt;=Hidden!HH$50,$D295&gt;=Hidden!HH$50),IF($G295="","x","y"),"")))</f>
        <v/>
      </c>
      <c r="HP295" s="41" t="str">
        <f>IF(Hidden!HI$51="Yes","H",IF($B295="","",IF(AND($C295&lt;=Hidden!HI$50,$D295&gt;=Hidden!HI$50),IF($G295="","x","y"),"")))</f>
        <v/>
      </c>
      <c r="HQ295" s="37" t="str">
        <f>IF(Hidden!HJ$51="Yes","H",IF($B295="","",IF(AND($C295&lt;=Hidden!HJ$50,$D295&gt;=Hidden!HJ$50),IF($G295="","x","y"),"")))</f>
        <v/>
      </c>
      <c r="HR295" s="37" t="str">
        <f>IF(Hidden!HK$51="Yes","H",IF($B295="","",IF(AND($C295&lt;=Hidden!HK$50,$D295&gt;=Hidden!HK$50),IF($G295="","x","y"),"")))</f>
        <v/>
      </c>
      <c r="HS295" s="37" t="str">
        <f>IF(Hidden!HL$51="Yes","H",IF($B295="","",IF(AND($C295&lt;=Hidden!HL$50,$D295&gt;=Hidden!HL$50),IF($G295="","x","y"),"")))</f>
        <v/>
      </c>
      <c r="HT295" s="38" t="str">
        <f>IF(Hidden!HM$51="Yes","H",IF($B295="","",IF(AND($C295&lt;=Hidden!HM$50,$D295&gt;=Hidden!HM$50),IF($G295="","x","y"),"")))</f>
        <v/>
      </c>
      <c r="HU295" s="41" t="str">
        <f>IF(Hidden!HN$51="Yes","H",IF($B295="","",IF(AND($C295&lt;=Hidden!HN$50,$D295&gt;=Hidden!HN$50),IF($G295="","x","y"),"")))</f>
        <v/>
      </c>
      <c r="HV295" s="37" t="str">
        <f>IF(Hidden!HO$51="Yes","H",IF($B295="","",IF(AND($C295&lt;=Hidden!HO$50,$D295&gt;=Hidden!HO$50),IF($G295="","x","y"),"")))</f>
        <v/>
      </c>
      <c r="HW295" s="37" t="str">
        <f>IF(Hidden!HP$51="Yes","H",IF($B295="","",IF(AND($C295&lt;=Hidden!HP$50,$D295&gt;=Hidden!HP$50),IF($G295="","x","y"),"")))</f>
        <v/>
      </c>
      <c r="HX295" s="37" t="str">
        <f>IF(Hidden!HQ$51="Yes","H",IF($B295="","",IF(AND($C295&lt;=Hidden!HQ$50,$D295&gt;=Hidden!HQ$50),IF($G295="","x","y"),"")))</f>
        <v/>
      </c>
      <c r="HY295" s="38" t="str">
        <f>IF(Hidden!HR$51="Yes","H",IF($B295="","",IF(AND($C295&lt;=Hidden!HR$50,$D295&gt;=Hidden!HR$50),IF($G295="","x","y"),"")))</f>
        <v/>
      </c>
      <c r="HZ295" s="41" t="str">
        <f>IF(Hidden!HS$51="Yes","H",IF($B295="","",IF(AND($C295&lt;=Hidden!HS$50,$D295&gt;=Hidden!HS$50),IF($G295="","x","y"),"")))</f>
        <v/>
      </c>
      <c r="IA295" s="37" t="str">
        <f>IF(Hidden!HT$51="Yes","H",IF($B295="","",IF(AND($C295&lt;=Hidden!HT$50,$D295&gt;=Hidden!HT$50),IF($G295="","x","y"),"")))</f>
        <v/>
      </c>
      <c r="IB295" s="37" t="str">
        <f>IF(Hidden!HU$51="Yes","H",IF($B295="","",IF(AND($C295&lt;=Hidden!HU$50,$D295&gt;=Hidden!HU$50),IF($G295="","x","y"),"")))</f>
        <v/>
      </c>
      <c r="IC295" s="37" t="str">
        <f>IF(Hidden!HV$51="Yes","H",IF($B295="","",IF(AND($C295&lt;=Hidden!HV$50,$D295&gt;=Hidden!HV$50),IF($G295="","x","y"),"")))</f>
        <v/>
      </c>
      <c r="ID295" s="38" t="str">
        <f>IF(Hidden!HW$51="Yes","H",IF($B295="","",IF(AND($C295&lt;=Hidden!HW$50,$D295&gt;=Hidden!HW$50),IF($G295="","x","y"),"")))</f>
        <v/>
      </c>
      <c r="IE295" s="41" t="str">
        <f>IF(Hidden!HX$51="Yes","H",IF($B295="","",IF(AND($C295&lt;=Hidden!HX$50,$D295&gt;=Hidden!HX$50),IF($G295="","x","y"),"")))</f>
        <v/>
      </c>
      <c r="IF295" s="37" t="str">
        <f>IF(Hidden!HY$51="Yes","H",IF($B295="","",IF(AND($C295&lt;=Hidden!HY$50,$D295&gt;=Hidden!HY$50),IF($G295="","x","y"),"")))</f>
        <v/>
      </c>
      <c r="IG295" s="37" t="str">
        <f>IF(Hidden!HZ$51="Yes","H",IF($B295="","",IF(AND($C295&lt;=Hidden!HZ$50,$D295&gt;=Hidden!HZ$50),IF($G295="","x","y"),"")))</f>
        <v/>
      </c>
      <c r="IH295" s="37" t="str">
        <f>IF(Hidden!IA$51="Yes","H",IF($B295="","",IF(AND($C295&lt;=Hidden!IA$50,$D295&gt;=Hidden!IA$50),IF($G295="","x","y"),"")))</f>
        <v/>
      </c>
      <c r="II295" s="38" t="str">
        <f>IF(Hidden!IB$51="Yes","H",IF($B295="","",IF(AND($C295&lt;=Hidden!IB$50,$D295&gt;=Hidden!IB$50),IF($G295="","x","y"),"")))</f>
        <v/>
      </c>
      <c r="IJ295" s="41" t="str">
        <f>IF(Hidden!IC$51="Yes","H",IF($B295="","",IF(AND($C295&lt;=Hidden!IC$50,$D295&gt;=Hidden!IC$50),IF($G295="","x","y"),"")))</f>
        <v/>
      </c>
      <c r="IK295" s="37" t="str">
        <f>IF(Hidden!ID$51="Yes","H",IF($B295="","",IF(AND($C295&lt;=Hidden!ID$50,$D295&gt;=Hidden!ID$50),IF($G295="","x","y"),"")))</f>
        <v/>
      </c>
      <c r="IL295" s="37" t="str">
        <f>IF(Hidden!IE$51="Yes","H",IF($B295="","",IF(AND($C295&lt;=Hidden!IE$50,$D295&gt;=Hidden!IE$50),IF($G295="","x","y"),"")))</f>
        <v/>
      </c>
      <c r="IM295" s="37" t="str">
        <f>IF(Hidden!IF$51="Yes","H",IF($B295="","",IF(AND($C295&lt;=Hidden!IF$50,$D295&gt;=Hidden!IF$50),IF($G295="","x","y"),"")))</f>
        <v/>
      </c>
      <c r="IN295" s="38" t="str">
        <f>IF(Hidden!IG$51="Yes","H",IF($B295="","",IF(AND($C295&lt;=Hidden!IG$50,$D295&gt;=Hidden!IG$50),IF($G295="","x","y"),"")))</f>
        <v/>
      </c>
      <c r="IO295" s="41" t="str">
        <f>IF(Hidden!IH$51="Yes","H",IF($B295="","",IF(AND($C295&lt;=Hidden!IH$50,$D295&gt;=Hidden!IH$50),IF($G295="","x","y"),"")))</f>
        <v/>
      </c>
      <c r="IP295" s="37" t="str">
        <f>IF(Hidden!II$51="Yes","H",IF($B295="","",IF(AND($C295&lt;=Hidden!II$50,$D295&gt;=Hidden!II$50),IF($G295="","x","y"),"")))</f>
        <v/>
      </c>
      <c r="IQ295" s="37" t="str">
        <f>IF(Hidden!IJ$51="Yes","H",IF($B295="","",IF(AND($C295&lt;=Hidden!IJ$50,$D295&gt;=Hidden!IJ$50),IF($G295="","x","y"),"")))</f>
        <v/>
      </c>
      <c r="IR295" s="37" t="str">
        <f>IF(Hidden!IK$51="Yes","H",IF($B295="","",IF(AND($C295&lt;=Hidden!IK$50,$D295&gt;=Hidden!IK$50),IF($G295="","x","y"),"")))</f>
        <v/>
      </c>
      <c r="IS295" s="38" t="str">
        <f>IF(Hidden!IL$51="Yes","H",IF($B295="","",IF(AND($C295&lt;=Hidden!IL$50,$D295&gt;=Hidden!IL$50),IF($G295="","x","y"),"")))</f>
        <v/>
      </c>
      <c r="IT295" s="41" t="str">
        <f>IF(Hidden!IM$51="Yes","H",IF($B295="","",IF(AND($C295&lt;=Hidden!IM$50,$D295&gt;=Hidden!IM$50),IF($G295="","x","y"),"")))</f>
        <v/>
      </c>
      <c r="IU295" s="37" t="str">
        <f>IF(Hidden!IN$51="Yes","H",IF($B295="","",IF(AND($C295&lt;=Hidden!IN$50,$D295&gt;=Hidden!IN$50),IF($G295="","x","y"),"")))</f>
        <v/>
      </c>
      <c r="IV295" s="37" t="str">
        <f>IF(Hidden!IO$51="Yes","H",IF($B295="","",IF(AND($C295&lt;=Hidden!IO$50,$D295&gt;=Hidden!IO$50),IF($G295="","x","y"),"")))</f>
        <v/>
      </c>
      <c r="IW295" s="37" t="str">
        <f>IF(Hidden!IP$51="Yes","H",IF($B295="","",IF(AND($C295&lt;=Hidden!IP$50,$D295&gt;=Hidden!IP$50),IF($G295="","x","y"),"")))</f>
        <v/>
      </c>
      <c r="IX295" s="38" t="str">
        <f>IF(Hidden!IQ$51="Yes","H",IF($B295="","",IF(AND($C295&lt;=Hidden!IQ$50,$D295&gt;=Hidden!IQ$50),IF($G295="","x","y"),"")))</f>
        <v/>
      </c>
      <c r="IY295" s="41" t="str">
        <f>IF(Hidden!IR$51="Yes","H",IF($B295="","",IF(AND($C295&lt;=Hidden!IR$50,$D295&gt;=Hidden!IR$50),IF($G295="","x","y"),"")))</f>
        <v/>
      </c>
      <c r="IZ295" s="37" t="str">
        <f>IF(Hidden!IS$51="Yes","H",IF($B295="","",IF(AND($C295&lt;=Hidden!IS$50,$D295&gt;=Hidden!IS$50),IF($G295="","x","y"),"")))</f>
        <v/>
      </c>
      <c r="JA295" s="37" t="str">
        <f>IF(Hidden!IT$51="Yes","H",IF($B295="","",IF(AND($C295&lt;=Hidden!IT$50,$D295&gt;=Hidden!IT$50),IF($G295="","x","y"),"")))</f>
        <v/>
      </c>
      <c r="JB295" s="37" t="str">
        <f>IF(Hidden!IU$51="Yes","H",IF($B295="","",IF(AND($C295&lt;=Hidden!IU$50,$D295&gt;=Hidden!IU$50),IF($G295="","x","y"),"")))</f>
        <v/>
      </c>
      <c r="JC295" s="38" t="str">
        <f>IF(Hidden!IV$51="Yes","H",IF($B295="","",IF(AND($C295&lt;=Hidden!IV$50,$D295&gt;=Hidden!IV$50),IF($G295="","x","y"),"")))</f>
        <v/>
      </c>
      <c r="JD295" s="41" t="str">
        <f>IF(Hidden!IW$51="Yes","H",IF($B295="","",IF(AND($C295&lt;=Hidden!IW$50,$D295&gt;=Hidden!IW$50),IF($G295="","x","y"),"")))</f>
        <v/>
      </c>
      <c r="JE295" s="37" t="str">
        <f>IF(Hidden!IX$51="Yes","H",IF($B295="","",IF(AND($C295&lt;=Hidden!IX$50,$D295&gt;=Hidden!IX$50),IF($G295="","x","y"),"")))</f>
        <v/>
      </c>
      <c r="JF295" s="37" t="str">
        <f>IF(Hidden!IY$51="Yes","H",IF($B295="","",IF(AND($C295&lt;=Hidden!IY$50,$D295&gt;=Hidden!IY$50),IF($G295="","x","y"),"")))</f>
        <v/>
      </c>
      <c r="JG295" s="37" t="str">
        <f>IF(Hidden!IZ$51="Yes","H",IF($B295="","",IF(AND($C295&lt;=Hidden!IZ$50,$D295&gt;=Hidden!IZ$50),IF($G295="","x","y"),"")))</f>
        <v/>
      </c>
      <c r="JH295" s="38" t="str">
        <f>IF(Hidden!JA$51="Yes","H",IF($B295="","",IF(AND($C295&lt;=Hidden!JA$50,$D295&gt;=Hidden!JA$50),IF($G295="","x","y"),"")))</f>
        <v/>
      </c>
      <c r="JI295" s="41" t="str">
        <f>IF(Hidden!JB$51="Yes","H",IF($B295="","",IF(AND($C295&lt;=Hidden!JB$50,$D295&gt;=Hidden!JB$50),IF($G295="","x","y"),"")))</f>
        <v/>
      </c>
      <c r="JJ295" s="37" t="str">
        <f>IF(Hidden!JC$51="Yes","H",IF($B295="","",IF(AND($C295&lt;=Hidden!JC$50,$D295&gt;=Hidden!JC$50),IF($G295="","x","y"),"")))</f>
        <v/>
      </c>
      <c r="JK295" s="37" t="str">
        <f>IF(Hidden!JD$51="Yes","H",IF($B295="","",IF(AND($C295&lt;=Hidden!JD$50,$D295&gt;=Hidden!JD$50),IF($G295="","x","y"),"")))</f>
        <v/>
      </c>
      <c r="JL295" s="37" t="str">
        <f>IF(Hidden!JE$51="Yes","H",IF($B295="","",IF(AND($C295&lt;=Hidden!JE$50,$D295&gt;=Hidden!JE$50),IF($G295="","x","y"),"")))</f>
        <v/>
      </c>
      <c r="JM295" s="38" t="str">
        <f>IF(Hidden!JF$51="Yes","H",IF($B295="","",IF(AND($C295&lt;=Hidden!JF$50,$D295&gt;=Hidden!JF$50),IF($G295="","x","y"),"")))</f>
        <v/>
      </c>
      <c r="JN295" s="41" t="str">
        <f>IF(Hidden!JG$51="Yes","H",IF($B295="","",IF(AND($C295&lt;=Hidden!JG$50,$D295&gt;=Hidden!JG$50),IF($G295="","x","y"),"")))</f>
        <v/>
      </c>
      <c r="JO295" s="37" t="str">
        <f>IF(Hidden!JH$51="Yes","H",IF($B295="","",IF(AND($C295&lt;=Hidden!JH$50,$D295&gt;=Hidden!JH$50),IF($G295="","x","y"),"")))</f>
        <v/>
      </c>
      <c r="JP295" s="37" t="str">
        <f>IF(Hidden!JI$51="Yes","H",IF($B295="","",IF(AND($C295&lt;=Hidden!JI$50,$D295&gt;=Hidden!JI$50),IF($G295="","x","y"),"")))</f>
        <v/>
      </c>
      <c r="JQ295" s="37" t="str">
        <f>IF(Hidden!JJ$51="Yes","H",IF($B295="","",IF(AND($C295&lt;=Hidden!JJ$50,$D295&gt;=Hidden!JJ$50),IF($G295="","x","y"),"")))</f>
        <v/>
      </c>
      <c r="JR295" s="38" t="str">
        <f>IF(Hidden!JK$51="Yes","H",IF($B295="","",IF(AND($C295&lt;=Hidden!JK$50,$D295&gt;=Hidden!JK$50),IF($G295="","x","y"),"")))</f>
        <v/>
      </c>
    </row>
    <row r="296" spans="1:278">
      <c r="A296" s="28"/>
      <c r="B296" s="58"/>
      <c r="C296" s="90"/>
      <c r="D296" s="91"/>
      <c r="E296" s="88"/>
      <c r="F296" s="89"/>
      <c r="G296" s="87"/>
      <c r="H296" s="67"/>
      <c r="I296" s="36" t="str">
        <f>IF(Hidden!B$51="Yes","H",IF($B296="","",IF(AND($C296&lt;=Hidden!B$50,$D296&gt;=Hidden!B$50),IF($G296="","x","y"),"")))</f>
        <v/>
      </c>
      <c r="J296" s="37" t="str">
        <f>IF(Hidden!C$51="Yes","H",IF($B296="","",IF(AND($C296&lt;=Hidden!C$50,$D296&gt;=Hidden!C$50),IF($G296="","x","y"),"")))</f>
        <v/>
      </c>
      <c r="K296" s="37" t="str">
        <f>IF(Hidden!D$51="Yes","H",IF($B296="","",IF(AND($C296&lt;=Hidden!D$50,$D296&gt;=Hidden!D$50),IF($G296="","x","y"),"")))</f>
        <v/>
      </c>
      <c r="L296" s="37" t="str">
        <f>IF(Hidden!E$50="Yes","H",IF($B296="","",IF(AND($C296&lt;=Hidden!E$49,$D296&gt;=Hidden!E$49),IF($G296="","x","y"),"")))</f>
        <v/>
      </c>
      <c r="M296" s="40" t="str">
        <f>IF(Hidden!F$50="Yes","H",IF($B296="","",IF(AND($C296&lt;=Hidden!F$49,$D296&gt;=Hidden!F$49),IF($G296="","x","y"),"")))</f>
        <v/>
      </c>
      <c r="N296" s="44" t="str">
        <f>IF(Hidden!G$50="Yes","H",IF($B296="","",IF(AND($C296&lt;=Hidden!G$49,$D296&gt;=Hidden!G$49),IF($G296="","x","y"),"")))</f>
        <v/>
      </c>
      <c r="O296" s="37" t="str">
        <f>IF(Hidden!H$50="Yes","H",IF($B296="","",IF(AND($C296&lt;=Hidden!H$49,$D296&gt;=Hidden!H$49),IF($G296="","x","y"),"")))</f>
        <v/>
      </c>
      <c r="P296" s="37" t="str">
        <f>IF(Hidden!I$50="Yes","H",IF($B296="","",IF(AND($C296&lt;=Hidden!I$49,$D296&gt;=Hidden!I$49),IF($G296="","x","y"),"")))</f>
        <v/>
      </c>
      <c r="Q296" s="37" t="str">
        <f>IF(Hidden!J$52="Yes","H",IF($B296="","",IF(AND($C296&lt;=Hidden!J$51,$D296&gt;=Hidden!J$51),IF($G296="","x","y"),"")))</f>
        <v/>
      </c>
      <c r="R296" s="45" t="str">
        <f>IF(Hidden!K$52="Yes","H",IF($B296="","",IF(AND($C296&lt;=Hidden!K$51,$D296&gt;=Hidden!K$51),IF($G296="","x","y"),"")))</f>
        <v/>
      </c>
      <c r="S296" s="41" t="str">
        <f>IF(Hidden!L$51="Yes","H",IF($B296="","",IF(AND($C296&lt;=Hidden!L$50,$D296&gt;=Hidden!L$50),IF($G296="","x","y"),"")))</f>
        <v/>
      </c>
      <c r="T296" s="37" t="str">
        <f>IF(Hidden!M$51="Yes","H",IF($B296="","",IF(AND($C296&lt;=Hidden!M$50,$D296&gt;=Hidden!M$50),IF($G296="","x","y"),"")))</f>
        <v/>
      </c>
      <c r="U296" s="37" t="str">
        <f>IF(Hidden!N$51="Yes","H",IF($B296="","",IF(AND($C296&lt;=Hidden!N$50,$D296&gt;=Hidden!N$50),IF($G296="","x","y"),"")))</f>
        <v/>
      </c>
      <c r="V296" s="37" t="str">
        <f>IF(Hidden!O$51="Yes","H",IF($B296="","",IF(AND($C296&lt;=Hidden!O$50,$D296&gt;=Hidden!O$50),IF($G296="","x","y"),"")))</f>
        <v/>
      </c>
      <c r="W296" s="40" t="str">
        <f>IF(Hidden!P$51="Yes","H",IF($B296="","",IF(AND($C296&lt;=Hidden!P$50,$D296&gt;=Hidden!P$50),IF($G296="","x","y"),"")))</f>
        <v/>
      </c>
      <c r="X296" s="44" t="str">
        <f>IF(Hidden!Q$51="Yes","H",IF($B296="","",IF(AND($C296&lt;=Hidden!Q$50,$D296&gt;=Hidden!Q$50),IF($G296="","x","y"),"")))</f>
        <v/>
      </c>
      <c r="Y296" s="37" t="str">
        <f>IF(Hidden!R$51="Yes","H",IF($B296="","",IF(AND($C296&lt;=Hidden!R$50,$D296&gt;=Hidden!R$50),IF($G296="","x","y"),"")))</f>
        <v/>
      </c>
      <c r="Z296" s="37" t="str">
        <f>IF(Hidden!S$51="Yes","H",IF($B296="","",IF(AND($C296&lt;=Hidden!S$50,$D296&gt;=Hidden!S$50),IF($G296="","x","y"),"")))</f>
        <v/>
      </c>
      <c r="AA296" s="37" t="str">
        <f>IF(Hidden!T$51="Yes","H",IF($B296="","",IF(AND($C296&lt;=Hidden!T$50,$D296&gt;=Hidden!T$50),IF($G296="","x","y"),"")))</f>
        <v/>
      </c>
      <c r="AB296" s="45" t="str">
        <f>IF(Hidden!U$51="Yes","H",IF($B296="","",IF(AND($C296&lt;=Hidden!U$50,$D296&gt;=Hidden!U$50),IF($G296="","x","y"),"")))</f>
        <v/>
      </c>
      <c r="AC296" s="41" t="str">
        <f>IF(Hidden!V$51="Yes","H",IF($B296="","",IF(AND($C296&lt;=Hidden!V$50,$D296&gt;=Hidden!V$50),IF($G296="","x","y"),"")))</f>
        <v/>
      </c>
      <c r="AD296" s="37" t="str">
        <f>IF(Hidden!W$51="Yes","H",IF($B296="","",IF(AND($C296&lt;=Hidden!W$50,$D296&gt;=Hidden!W$50),IF($G296="","x","y"),"")))</f>
        <v/>
      </c>
      <c r="AE296" s="37" t="str">
        <f>IF(Hidden!X$51="Yes","H",IF($B296="","",IF(AND($C296&lt;=Hidden!X$50,$D296&gt;=Hidden!X$50),IF($G296="","x","y"),"")))</f>
        <v/>
      </c>
      <c r="AF296" s="37" t="str">
        <f>IF(Hidden!Y$51="Yes","H",IF($B296="","",IF(AND($C296&lt;=Hidden!Y$50,$D296&gt;=Hidden!Y$50),IF($G296="","x","y"),"")))</f>
        <v/>
      </c>
      <c r="AG296" s="40" t="str">
        <f>IF(Hidden!Z$51="Yes","H",IF($B296="","",IF(AND($C296&lt;=Hidden!Z$50,$D296&gt;=Hidden!Z$50),IF($G296="","x","y"),"")))</f>
        <v/>
      </c>
      <c r="AH296" s="44" t="str">
        <f>IF(Hidden!AA$51="Yes","H",IF($B296="","",IF(AND($C296&lt;=Hidden!AA$50,$D296&gt;=Hidden!AA$50),IF($G296="","x","y"),"")))</f>
        <v/>
      </c>
      <c r="AI296" s="37" t="str">
        <f>IF(Hidden!AB$51="Yes","H",IF($B296="","",IF(AND($C296&lt;=Hidden!AB$50,$D296&gt;=Hidden!AB$50),IF($G296="","x","y"),"")))</f>
        <v/>
      </c>
      <c r="AJ296" s="37" t="str">
        <f>IF(Hidden!AC$51="Yes","H",IF($B296="","",IF(AND($C296&lt;=Hidden!AC$50,$D296&gt;=Hidden!AC$50),IF($G296="","x","y"),"")))</f>
        <v/>
      </c>
      <c r="AK296" s="37" t="str">
        <f>IF(Hidden!AD$51="Yes","H",IF($B296="","",IF(AND($C296&lt;=Hidden!AD$50,$D296&gt;=Hidden!AD$50),IF($G296="","x","y"),"")))</f>
        <v/>
      </c>
      <c r="AL296" s="45" t="str">
        <f>IF(Hidden!AE$51="Yes","H",IF($B296="","",IF(AND($C296&lt;=Hidden!AE$50,$D296&gt;=Hidden!AE$50),IF($G296="","x","y"),"")))</f>
        <v/>
      </c>
      <c r="AM296" s="41" t="str">
        <f>IF(Hidden!AF$51="Yes","H",IF($B296="","",IF(AND($C296&lt;=Hidden!AF$50,$D296&gt;=Hidden!AF$50),IF($G296="","x","y"),"")))</f>
        <v/>
      </c>
      <c r="AN296" s="37" t="str">
        <f>IF(Hidden!AG$51="Yes","H",IF($B296="","",IF(AND($C296&lt;=Hidden!AG$50,$D296&gt;=Hidden!AG$50),IF($G296="","x","y"),"")))</f>
        <v/>
      </c>
      <c r="AO296" s="37" t="str">
        <f>IF(Hidden!AH$51="Yes","H",IF($B296="","",IF(AND($C296&lt;=Hidden!AH$50,$D296&gt;=Hidden!AH$50),IF($G296="","x","y"),"")))</f>
        <v/>
      </c>
      <c r="AP296" s="37" t="str">
        <f>IF(Hidden!AI$51="Yes","H",IF($B296="","",IF(AND($C296&lt;=Hidden!AI$50,$D296&gt;=Hidden!AI$50),IF($G296="","x","y"),"")))</f>
        <v/>
      </c>
      <c r="AQ296" s="40" t="str">
        <f>IF(Hidden!AJ$51="Yes","H",IF($B296="","",IF(AND($C296&lt;=Hidden!AJ$50,$D296&gt;=Hidden!AJ$50),IF($G296="","x","y"),"")))</f>
        <v/>
      </c>
      <c r="AR296" s="44" t="str">
        <f>IF(Hidden!AK$51="Yes","H",IF($B296="","",IF(AND($C296&lt;=Hidden!AK$50,$D296&gt;=Hidden!AK$50),IF($G296="","x","y"),"")))</f>
        <v/>
      </c>
      <c r="AS296" s="37" t="str">
        <f>IF(Hidden!AL$51="Yes","H",IF($B296="","",IF(AND($C296&lt;=Hidden!AL$50,$D296&gt;=Hidden!AL$50),IF($G296="","x","y"),"")))</f>
        <v/>
      </c>
      <c r="AT296" s="37" t="str">
        <f>IF(Hidden!AM$51="Yes","H",IF($B296="","",IF(AND($C296&lt;=Hidden!AM$50,$D296&gt;=Hidden!AM$50),IF($G296="","x","y"),"")))</f>
        <v/>
      </c>
      <c r="AU296" s="37" t="str">
        <f>IF(Hidden!AN$51="Yes","H",IF($B296="","",IF(AND($C296&lt;=Hidden!AN$50,$D296&gt;=Hidden!AN$50),IF($G296="","x","y"),"")))</f>
        <v/>
      </c>
      <c r="AV296" s="45" t="str">
        <f>IF(Hidden!AO$51="Yes","H",IF($B296="","",IF(AND($C296&lt;=Hidden!AO$50,$D296&gt;=Hidden!AO$50),IF($G296="","x","y"),"")))</f>
        <v/>
      </c>
      <c r="AW296" s="41" t="str">
        <f>IF(Hidden!AP$51="Yes","H",IF($B296="","",IF(AND($C296&lt;=Hidden!AP$50,$D296&gt;=Hidden!AP$50),IF($G296="","x","y"),"")))</f>
        <v/>
      </c>
      <c r="AX296" s="37" t="str">
        <f>IF(Hidden!AQ$51="Yes","H",IF($B296="","",IF(AND($C296&lt;=Hidden!AQ$50,$D296&gt;=Hidden!AQ$50),IF($G296="","x","y"),"")))</f>
        <v/>
      </c>
      <c r="AY296" s="37" t="str">
        <f>IF(Hidden!AR$51="Yes","H",IF($B296="","",IF(AND($C296&lt;=Hidden!AR$50,$D296&gt;=Hidden!AR$50),IF($G296="","x","y"),"")))</f>
        <v/>
      </c>
      <c r="AZ296" s="37" t="str">
        <f>IF(Hidden!AS$51="Yes","H",IF($B296="","",IF(AND($C296&lt;=Hidden!AS$50,$D296&gt;=Hidden!AS$50),IF($G296="","x","y"),"")))</f>
        <v/>
      </c>
      <c r="BA296" s="40" t="str">
        <f>IF(Hidden!AT$51="Yes","H",IF($B296="","",IF(AND($C296&lt;=Hidden!AT$50,$D296&gt;=Hidden!AT$50),IF($G296="","x","y"),"")))</f>
        <v/>
      </c>
      <c r="BB296" s="44" t="str">
        <f>IF(Hidden!AU$51="Yes","H",IF($B296="","",IF(AND($C296&lt;=Hidden!AU$50,$D296&gt;=Hidden!AU$50),IF($G296="","x","y"),"")))</f>
        <v/>
      </c>
      <c r="BC296" s="37" t="str">
        <f>IF(Hidden!AV$51="Yes","H",IF($B296="","",IF(AND($C296&lt;=Hidden!AV$50,$D296&gt;=Hidden!AV$50),IF($G296="","x","y"),"")))</f>
        <v/>
      </c>
      <c r="BD296" s="37" t="str">
        <f>IF(Hidden!AW$51="Yes","H",IF($B296="","",IF(AND($C296&lt;=Hidden!AW$50,$D296&gt;=Hidden!AW$50),IF($G296="","x","y"),"")))</f>
        <v/>
      </c>
      <c r="BE296" s="37" t="str">
        <f>IF(Hidden!AX$51="Yes","H",IF($B296="","",IF(AND($C296&lt;=Hidden!AX$50,$D296&gt;=Hidden!AX$50),IF($G296="","x","y"),"")))</f>
        <v/>
      </c>
      <c r="BF296" s="45" t="str">
        <f>IF(Hidden!AY$51="Yes","H",IF($B296="","",IF(AND($C296&lt;=Hidden!AY$50,$D296&gt;=Hidden!AY$50),IF($G296="","x","y"),"")))</f>
        <v/>
      </c>
      <c r="BG296" s="41" t="str">
        <f>IF(Hidden!AZ$51="Yes","H",IF($B296="","",IF(AND($C296&lt;=Hidden!AZ$50,$D296&gt;=Hidden!AZ$50),IF($G296="","x","y"),"")))</f>
        <v/>
      </c>
      <c r="BH296" s="37" t="str">
        <f>IF(Hidden!BA$51="Yes","H",IF($B296="","",IF(AND($C296&lt;=Hidden!BA$50,$D296&gt;=Hidden!BA$50),IF($G296="","x","y"),"")))</f>
        <v/>
      </c>
      <c r="BI296" s="37" t="str">
        <f>IF(Hidden!BB$51="Yes","H",IF($B296="","",IF(AND($C296&lt;=Hidden!BB$50,$D296&gt;=Hidden!BB$50),IF($G296="","x","y"),"")))</f>
        <v/>
      </c>
      <c r="BJ296" s="37" t="str">
        <f>IF(Hidden!BC$51="Yes","H",IF($B296="","",IF(AND($C296&lt;=Hidden!BC$50,$D296&gt;=Hidden!BC$50),IF($G296="","x","y"),"")))</f>
        <v/>
      </c>
      <c r="BK296" s="40" t="str">
        <f>IF(Hidden!BD$51="Yes","H",IF($B296="","",IF(AND($C296&lt;=Hidden!BD$50,$D296&gt;=Hidden!BD$50),IF($G296="","x","y"),"")))</f>
        <v/>
      </c>
      <c r="BL296" s="44" t="str">
        <f>IF(Hidden!BE$51="Yes","H",IF($B296="","",IF(AND($C296&lt;=Hidden!BE$50,$D296&gt;=Hidden!BE$50),IF($G296="","x","y"),"")))</f>
        <v/>
      </c>
      <c r="BM296" s="37" t="str">
        <f>IF(Hidden!BF$51="Yes","H",IF($B296="","",IF(AND($C296&lt;=Hidden!BF$50,$D296&gt;=Hidden!BF$50),IF($G296="","x","y"),"")))</f>
        <v/>
      </c>
      <c r="BN296" s="37" t="str">
        <f>IF(Hidden!BG$51="Yes","H",IF($B296="","",IF(AND($C296&lt;=Hidden!BG$50,$D296&gt;=Hidden!BG$50),IF($G296="","x","y"),"")))</f>
        <v/>
      </c>
      <c r="BO296" s="37" t="str">
        <f>IF(Hidden!BH$51="Yes","H",IF($B296="","",IF(AND($C296&lt;=Hidden!BH$50,$D296&gt;=Hidden!BH$50),IF($G296="","x","y"),"")))</f>
        <v/>
      </c>
      <c r="BP296" s="45" t="str">
        <f>IF(Hidden!BI$51="Yes","H",IF($B296="","",IF(AND($C296&lt;=Hidden!BI$50,$D296&gt;=Hidden!BI$50),IF($G296="","x","y"),"")))</f>
        <v/>
      </c>
      <c r="BQ296" s="41" t="str">
        <f>IF(Hidden!BJ$51="Yes","H",IF($B296="","",IF(AND($C296&lt;=Hidden!BJ$50,$D296&gt;=Hidden!BJ$50),IF($G296="","x","y"),"")))</f>
        <v/>
      </c>
      <c r="BR296" s="37" t="str">
        <f>IF(Hidden!BK$51="Yes","H",IF($B296="","",IF(AND($C296&lt;=Hidden!BK$50,$D296&gt;=Hidden!BK$50),IF($G296="","x","y"),"")))</f>
        <v/>
      </c>
      <c r="BS296" s="37" t="str">
        <f>IF(Hidden!BL$51="Yes","H",IF($B296="","",IF(AND($C296&lt;=Hidden!BL$50,$D296&gt;=Hidden!BL$50),IF($G296="","x","y"),"")))</f>
        <v/>
      </c>
      <c r="BT296" s="37" t="str">
        <f>IF(Hidden!BM$51="Yes","H",IF($B296="","",IF(AND($C296&lt;=Hidden!BM$50,$D296&gt;=Hidden!BM$50),IF($G296="","x","y"),"")))</f>
        <v/>
      </c>
      <c r="BU296" s="40" t="str">
        <f>IF(Hidden!BN$51="Yes","H",IF($B296="","",IF(AND($C296&lt;=Hidden!BN$50,$D296&gt;=Hidden!BN$50),IF($G296="","x","y"),"")))</f>
        <v/>
      </c>
      <c r="BV296" s="44" t="str">
        <f>IF(Hidden!BO$51="Yes","H",IF($B296="","",IF(AND($C296&lt;=Hidden!BO$50,$D296&gt;=Hidden!BO$50),IF($G296="","x","y"),"")))</f>
        <v/>
      </c>
      <c r="BW296" s="37" t="str">
        <f>IF(Hidden!BP$51="Yes","H",IF($B296="","",IF(AND($C296&lt;=Hidden!BP$50,$D296&gt;=Hidden!BP$50),IF($G296="","x","y"),"")))</f>
        <v/>
      </c>
      <c r="BX296" s="37" t="str">
        <f>IF(Hidden!BQ$51="Yes","H",IF($B296="","",IF(AND($C296&lt;=Hidden!BQ$50,$D296&gt;=Hidden!BQ$50),IF($G296="","x","y"),"")))</f>
        <v/>
      </c>
      <c r="BY296" s="37" t="str">
        <f>IF(Hidden!BR$51="Yes","H",IF($B296="","",IF(AND($C296&lt;=Hidden!BR$50,$D296&gt;=Hidden!BR$50),IF($G296="","x","y"),"")))</f>
        <v/>
      </c>
      <c r="BZ296" s="45" t="str">
        <f>IF(Hidden!BS$51="Yes","H",IF($B296="","",IF(AND($C296&lt;=Hidden!BS$50,$D296&gt;=Hidden!BS$50),IF($G296="","x","y"),"")))</f>
        <v/>
      </c>
      <c r="CA296" s="41" t="str">
        <f>IF(Hidden!BT$51="Yes","H",IF($B296="","",IF(AND($C296&lt;=Hidden!BT$50,$D296&gt;=Hidden!BT$50),IF($G296="","x","y"),"")))</f>
        <v/>
      </c>
      <c r="CB296" s="37" t="str">
        <f>IF(Hidden!BU$51="Yes","H",IF($B296="","",IF(AND($C296&lt;=Hidden!BU$50,$D296&gt;=Hidden!BU$50),IF($G296="","x","y"),"")))</f>
        <v/>
      </c>
      <c r="CC296" s="37" t="str">
        <f>IF(Hidden!BV$51="Yes","H",IF($B296="","",IF(AND($C296&lt;=Hidden!BV$50,$D296&gt;=Hidden!BV$50),IF($G296="","x","y"),"")))</f>
        <v/>
      </c>
      <c r="CD296" s="37" t="str">
        <f>IF(Hidden!BW$51="Yes","H",IF($B296="","",IF(AND($C296&lt;=Hidden!BW$50,$D296&gt;=Hidden!BW$50),IF($G296="","x","y"),"")))</f>
        <v/>
      </c>
      <c r="CE296" s="40" t="str">
        <f>IF(Hidden!BX$51="Yes","H",IF($B296="","",IF(AND($C296&lt;=Hidden!BX$50,$D296&gt;=Hidden!BX$50),IF($G296="","x","y"),"")))</f>
        <v/>
      </c>
      <c r="CF296" s="44" t="str">
        <f>IF(Hidden!BY$51="Yes","H",IF($B296="","",IF(AND($C296&lt;=Hidden!BY$50,$D296&gt;=Hidden!BY$50),IF($G296="","x","y"),"")))</f>
        <v/>
      </c>
      <c r="CG296" s="37" t="str">
        <f>IF(Hidden!BZ$51="Yes","H",IF($B296="","",IF(AND($C296&lt;=Hidden!BZ$50,$D296&gt;=Hidden!BZ$50),IF($G296="","x","y"),"")))</f>
        <v/>
      </c>
      <c r="CH296" s="37" t="str">
        <f>IF(Hidden!CA$51="Yes","H",IF($B296="","",IF(AND($C296&lt;=Hidden!CA$50,$D296&gt;=Hidden!CA$50),IF($G296="","x","y"),"")))</f>
        <v/>
      </c>
      <c r="CI296" s="37" t="str">
        <f>IF(Hidden!CB$51="Yes","H",IF($B296="","",IF(AND($C296&lt;=Hidden!CB$50,$D296&gt;=Hidden!CB$50),IF($G296="","x","y"),"")))</f>
        <v/>
      </c>
      <c r="CJ296" s="45" t="str">
        <f>IF(Hidden!CC$51="Yes","H",IF($B296="","",IF(AND($C296&lt;=Hidden!CC$50,$D296&gt;=Hidden!CC$50),IF($G296="","x","y"),"")))</f>
        <v/>
      </c>
      <c r="CK296" s="41" t="str">
        <f>IF(Hidden!CD$51="Yes","H",IF($B296="","",IF(AND($C296&lt;=Hidden!CD$50,$D296&gt;=Hidden!CD$50),IF($G296="","x","y"),"")))</f>
        <v/>
      </c>
      <c r="CL296" s="37" t="str">
        <f>IF(Hidden!CE$51="Yes","H",IF($B296="","",IF(AND($C296&lt;=Hidden!CE$50,$D296&gt;=Hidden!CE$50),IF($G296="","x","y"),"")))</f>
        <v/>
      </c>
      <c r="CM296" s="37" t="str">
        <f>IF(Hidden!CF$51="Yes","H",IF($B296="","",IF(AND($C296&lt;=Hidden!CF$50,$D296&gt;=Hidden!CF$50),IF($G296="","x","y"),"")))</f>
        <v/>
      </c>
      <c r="CN296" s="37" t="str">
        <f>IF(Hidden!CG$51="Yes","H",IF($B296="","",IF(AND($C296&lt;=Hidden!CG$50,$D296&gt;=Hidden!CG$50),IF($G296="","x","y"),"")))</f>
        <v/>
      </c>
      <c r="CO296" s="40" t="str">
        <f>IF(Hidden!CH$51="Yes","H",IF($B296="","",IF(AND($C296&lt;=Hidden!CH$50,$D296&gt;=Hidden!CH$50),IF($G296="","x","y"),"")))</f>
        <v/>
      </c>
      <c r="CP296" s="44" t="str">
        <f>IF(Hidden!CI$51="Yes","H",IF($B296="","",IF(AND($C296&lt;=Hidden!CI$50,$D296&gt;=Hidden!CI$50),IF($G296="","x","y"),"")))</f>
        <v/>
      </c>
      <c r="CQ296" s="37" t="str">
        <f>IF(Hidden!CJ$51="Yes","H",IF($B296="","",IF(AND($C296&lt;=Hidden!CJ$50,$D296&gt;=Hidden!CJ$50),IF($G296="","x","y"),"")))</f>
        <v/>
      </c>
      <c r="CR296" s="37" t="str">
        <f>IF(Hidden!CK$51="Yes","H",IF($B296="","",IF(AND($C296&lt;=Hidden!CK$50,$D296&gt;=Hidden!CK$50),IF($G296="","x","y"),"")))</f>
        <v/>
      </c>
      <c r="CS296" s="37" t="str">
        <f>IF(Hidden!CL$51="Yes","H",IF($B296="","",IF(AND($C296&lt;=Hidden!CL$50,$D296&gt;=Hidden!CL$50),IF($G296="","x","y"),"")))</f>
        <v/>
      </c>
      <c r="CT296" s="45" t="str">
        <f>IF(Hidden!CM$51="Yes","H",IF($B296="","",IF(AND($C296&lt;=Hidden!CM$50,$D296&gt;=Hidden!CM$50),IF($G296="","x","y"),"")))</f>
        <v/>
      </c>
      <c r="CU296" s="41" t="str">
        <f>IF(Hidden!CN$51="Yes","H",IF($B296="","",IF(AND($C296&lt;=Hidden!CN$50,$D296&gt;=Hidden!CN$50),IF($G296="","x","y"),"")))</f>
        <v/>
      </c>
      <c r="CV296" s="37" t="str">
        <f>IF(Hidden!CO$51="Yes","H",IF($B296="","",IF(AND($C296&lt;=Hidden!CO$50,$D296&gt;=Hidden!CO$50),IF($G296="","x","y"),"")))</f>
        <v/>
      </c>
      <c r="CW296" s="37" t="str">
        <f>IF(Hidden!CP$51="Yes","H",IF($B296="","",IF(AND($C296&lt;=Hidden!CP$50,$D296&gt;=Hidden!CP$50),IF($G296="","x","y"),"")))</f>
        <v/>
      </c>
      <c r="CX296" s="37" t="str">
        <f>IF(Hidden!CQ$51="Yes","H",IF($B296="","",IF(AND($C296&lt;=Hidden!CQ$50,$D296&gt;=Hidden!CQ$50),IF($G296="","x","y"),"")))</f>
        <v/>
      </c>
      <c r="CY296" s="40" t="str">
        <f>IF(Hidden!CR$51="Yes","H",IF($B296="","",IF(AND($C296&lt;=Hidden!CR$50,$D296&gt;=Hidden!CR$50),IF($G296="","x","y"),"")))</f>
        <v/>
      </c>
      <c r="CZ296" s="44" t="str">
        <f>IF(Hidden!CS$51="Yes","H",IF($B296="","",IF(AND($C296&lt;=Hidden!CS$50,$D296&gt;=Hidden!CS$50),IF($G296="","x","y"),"")))</f>
        <v/>
      </c>
      <c r="DA296" s="37" t="str">
        <f>IF(Hidden!CT$51="Yes","H",IF($B296="","",IF(AND($C296&lt;=Hidden!CT$50,$D296&gt;=Hidden!CT$50),IF($G296="","x","y"),"")))</f>
        <v/>
      </c>
      <c r="DB296" s="37" t="str">
        <f>IF(Hidden!CU$51="Yes","H",IF($B296="","",IF(AND($C296&lt;=Hidden!CU$50,$D296&gt;=Hidden!CU$50),IF($G296="","x","y"),"")))</f>
        <v/>
      </c>
      <c r="DC296" s="37" t="str">
        <f>IF(Hidden!CV$51="Yes","H",IF($B296="","",IF(AND($C296&lt;=Hidden!CV$50,$D296&gt;=Hidden!CV$50),IF($G296="","x","y"),"")))</f>
        <v/>
      </c>
      <c r="DD296" s="45" t="str">
        <f>IF(Hidden!CW$51="Yes","H",IF($B296="","",IF(AND($C296&lt;=Hidden!CW$50,$D296&gt;=Hidden!CW$50),IF($G296="","x","y"),"")))</f>
        <v/>
      </c>
      <c r="DE296" s="41" t="str">
        <f>IF(Hidden!CX$51="Yes","H",IF($B296="","",IF(AND($C296&lt;=Hidden!CX$50,$D296&gt;=Hidden!CX$50),IF($G296="","x","y"),"")))</f>
        <v/>
      </c>
      <c r="DF296" s="37" t="str">
        <f>IF(Hidden!CY$51="Yes","H",IF($B296="","",IF(AND($C296&lt;=Hidden!CY$50,$D296&gt;=Hidden!CY$50),IF($G296="","x","y"),"")))</f>
        <v/>
      </c>
      <c r="DG296" s="37" t="str">
        <f>IF(Hidden!CZ$51="Yes","H",IF($B296="","",IF(AND($C296&lt;=Hidden!CZ$50,$D296&gt;=Hidden!CZ$50),IF($G296="","x","y"),"")))</f>
        <v/>
      </c>
      <c r="DH296" s="37" t="str">
        <f>IF(Hidden!DA$51="Yes","H",IF($B296="","",IF(AND($C296&lt;=Hidden!DA$50,$D296&gt;=Hidden!DA$50),IF($G296="","x","y"),"")))</f>
        <v/>
      </c>
      <c r="DI296" s="40" t="str">
        <f>IF(Hidden!DB$51="Yes","H",IF($B296="","",IF(AND($C296&lt;=Hidden!DB$50,$D296&gt;=Hidden!DB$50),IF($G296="","x","y"),"")))</f>
        <v/>
      </c>
      <c r="DJ296" s="44" t="str">
        <f>IF(Hidden!DC$51="Yes","H",IF($B296="","",IF(AND($C296&lt;=Hidden!DC$50,$D296&gt;=Hidden!DC$50),IF($G296="","x","y"),"")))</f>
        <v/>
      </c>
      <c r="DK296" s="37" t="str">
        <f>IF(Hidden!DD$51="Yes","H",IF($B296="","",IF(AND($C296&lt;=Hidden!DD$50,$D296&gt;=Hidden!DD$50),IF($G296="","x","y"),"")))</f>
        <v/>
      </c>
      <c r="DL296" s="37" t="str">
        <f>IF(Hidden!DE$51="Yes","H",IF($B296="","",IF(AND($C296&lt;=Hidden!DE$50,$D296&gt;=Hidden!DE$50),IF($G296="","x","y"),"")))</f>
        <v/>
      </c>
      <c r="DM296" s="37" t="str">
        <f>IF(Hidden!DF$51="Yes","H",IF($B296="","",IF(AND($C296&lt;=Hidden!DF$50,$D296&gt;=Hidden!DF$50),IF($G296="","x","y"),"")))</f>
        <v/>
      </c>
      <c r="DN296" s="45" t="str">
        <f>IF(Hidden!DG$51="Yes","H",IF($B296="","",IF(AND($C296&lt;=Hidden!DG$50,$D296&gt;=Hidden!DG$50),IF($G296="","x","y"),"")))</f>
        <v/>
      </c>
      <c r="DO296" s="41" t="str">
        <f>IF(Hidden!DH$51="Yes","H",IF($B296="","",IF(AND($C296&lt;=Hidden!DH$50,$D296&gt;=Hidden!DH$50),IF($G296="","x","y"),"")))</f>
        <v/>
      </c>
      <c r="DP296" s="37" t="str">
        <f>IF(Hidden!DI$51="Yes","H",IF($B296="","",IF(AND($C296&lt;=Hidden!DI$50,$D296&gt;=Hidden!DI$50),IF($G296="","x","y"),"")))</f>
        <v/>
      </c>
      <c r="DQ296" s="37" t="str">
        <f>IF(Hidden!DJ$51="Yes","H",IF($B296="","",IF(AND($C296&lt;=Hidden!DJ$50,$D296&gt;=Hidden!DJ$50),IF($G296="","x","y"),"")))</f>
        <v/>
      </c>
      <c r="DR296" s="37" t="str">
        <f>IF(Hidden!DK$51="Yes","H",IF($B296="","",IF(AND($C296&lt;=Hidden!DK$50,$D296&gt;=Hidden!DK$50),IF($G296="","x","y"),"")))</f>
        <v/>
      </c>
      <c r="DS296" s="40" t="str">
        <f>IF(Hidden!DL$51="Yes","H",IF($B296="","",IF(AND($C296&lt;=Hidden!DL$50,$D296&gt;=Hidden!DL$50),IF($G296="","x","y"),"")))</f>
        <v/>
      </c>
      <c r="DT296" s="44" t="str">
        <f>IF(Hidden!DM$51="Yes","H",IF($B296="","",IF(AND($C296&lt;=Hidden!DM$50,$D296&gt;=Hidden!DM$50),IF($G296="","x","y"),"")))</f>
        <v/>
      </c>
      <c r="DU296" s="37" t="str">
        <f>IF(Hidden!DN$51="Yes","H",IF($B296="","",IF(AND($C296&lt;=Hidden!DN$50,$D296&gt;=Hidden!DN$50),IF($G296="","x","y"),"")))</f>
        <v/>
      </c>
      <c r="DV296" s="37" t="str">
        <f>IF(Hidden!DO$51="Yes","H",IF($B296="","",IF(AND($C296&lt;=Hidden!DO$50,$D296&gt;=Hidden!DO$50),IF($G296="","x","y"),"")))</f>
        <v/>
      </c>
      <c r="DW296" s="37" t="str">
        <f>IF(Hidden!DP$51="Yes","H",IF($B296="","",IF(AND($C296&lt;=Hidden!DP$50,$D296&gt;=Hidden!DP$50),IF($G296="","x","y"),"")))</f>
        <v/>
      </c>
      <c r="DX296" s="45" t="str">
        <f>IF(Hidden!DQ$51="Yes","H",IF($B296="","",IF(AND($C296&lt;=Hidden!DQ$50,$D296&gt;=Hidden!DQ$50),IF($G296="","x","y"),"")))</f>
        <v/>
      </c>
      <c r="DY296" s="44" t="str">
        <f>IF(Hidden!DR$51="Yes","H",IF($B296="","",IF(AND($C296&lt;=Hidden!DR$50,$D296&gt;=Hidden!DR$50),IF($G296="","x","y"),"")))</f>
        <v/>
      </c>
      <c r="DZ296" s="37" t="str">
        <f>IF(Hidden!DS$51="Yes","H",IF($B296="","",IF(AND($C296&lt;=Hidden!DS$50,$D296&gt;=Hidden!DS$50),IF($G296="","x","y"),"")))</f>
        <v/>
      </c>
      <c r="EA296" s="37" t="str">
        <f>IF(Hidden!DT$51="Yes","H",IF($B296="","",IF(AND($C296&lt;=Hidden!DT$50,$D296&gt;=Hidden!DT$50),IF($G296="","x","y"),"")))</f>
        <v/>
      </c>
      <c r="EB296" s="37" t="str">
        <f>IF(Hidden!DU$51="Yes","H",IF($B296="","",IF(AND($C296&lt;=Hidden!DU$50,$D296&gt;=Hidden!DU$50),IF($G296="","x","y"),"")))</f>
        <v/>
      </c>
      <c r="EC296" s="45" t="str">
        <f>IF(Hidden!DV$51="Yes","H",IF($B296="","",IF(AND($C296&lt;=Hidden!DV$50,$D296&gt;=Hidden!DV$50),IF($G296="","x","y"),"")))</f>
        <v/>
      </c>
      <c r="ED296" s="41" t="str">
        <f>IF(Hidden!DW$51="Yes","H",IF($B296="","",IF(AND($C296&lt;=Hidden!DW$50,$D296&gt;=Hidden!DW$50),IF($G296="","x","y"),"")))</f>
        <v/>
      </c>
      <c r="EE296" s="37" t="str">
        <f>IF(Hidden!DX$51="Yes","H",IF($B296="","",IF(AND($C296&lt;=Hidden!DX$50,$D296&gt;=Hidden!DX$50),IF($G296="","x","y"),"")))</f>
        <v/>
      </c>
      <c r="EF296" s="37" t="str">
        <f>IF(Hidden!DY$51="Yes","H",IF($B296="","",IF(AND($C296&lt;=Hidden!DY$50,$D296&gt;=Hidden!DY$50),IF($G296="","x","y"),"")))</f>
        <v/>
      </c>
      <c r="EG296" s="37" t="str">
        <f>IF(Hidden!DZ$51="Yes","H",IF($B296="","",IF(AND($C296&lt;=Hidden!DZ$50,$D296&gt;=Hidden!DZ$50),IF($G296="","x","y"),"")))</f>
        <v/>
      </c>
      <c r="EH296" s="38" t="str">
        <f>IF(Hidden!EA$51="Yes","H",IF($B296="","",IF(AND($C296&lt;=Hidden!EA$50,$D296&gt;=Hidden!EA$50),IF($G296="","x","y"),"")))</f>
        <v/>
      </c>
      <c r="EI296" s="41" t="str">
        <f>IF(Hidden!EB$51="Yes","H",IF($B296="","",IF(AND($C296&lt;=Hidden!EB$50,$D296&gt;=Hidden!EB$50),IF($G296="","x","y"),"")))</f>
        <v/>
      </c>
      <c r="EJ296" s="37" t="str">
        <f>IF(Hidden!EC$51="Yes","H",IF($B296="","",IF(AND($C296&lt;=Hidden!EC$50,$D296&gt;=Hidden!EC$50),IF($G296="","x","y"),"")))</f>
        <v/>
      </c>
      <c r="EK296" s="37" t="str">
        <f>IF(Hidden!ED$51="Yes","H",IF($B296="","",IF(AND($C296&lt;=Hidden!ED$50,$D296&gt;=Hidden!ED$50),IF($G296="","x","y"),"")))</f>
        <v/>
      </c>
      <c r="EL296" s="37" t="str">
        <f>IF(Hidden!EE$51="Yes","H",IF($B296="","",IF(AND($C296&lt;=Hidden!EE$50,$D296&gt;=Hidden!EE$50),IF($G296="","x","y"),"")))</f>
        <v/>
      </c>
      <c r="EM296" s="38" t="str">
        <f>IF(Hidden!EF$51="Yes","H",IF($B296="","",IF(AND($C296&lt;=Hidden!EF$50,$D296&gt;=Hidden!EF$50),IF($G296="","x","y"),"")))</f>
        <v/>
      </c>
      <c r="EN296" s="41" t="str">
        <f>IF(Hidden!EG$51="Yes","H",IF($B296="","",IF(AND($C296&lt;=Hidden!EG$50,$D296&gt;=Hidden!EG$50),IF($G296="","x","y"),"")))</f>
        <v/>
      </c>
      <c r="EO296" s="37" t="str">
        <f>IF(Hidden!EH$51="Yes","H",IF($B296="","",IF(AND($C296&lt;=Hidden!EH$50,$D296&gt;=Hidden!EH$50),IF($G296="","x","y"),"")))</f>
        <v/>
      </c>
      <c r="EP296" s="37" t="str">
        <f>IF(Hidden!EI$51="Yes","H",IF($B296="","",IF(AND($C296&lt;=Hidden!EI$50,$D296&gt;=Hidden!EI$50),IF($G296="","x","y"),"")))</f>
        <v/>
      </c>
      <c r="EQ296" s="37" t="str">
        <f>IF(Hidden!EJ$51="Yes","H",IF($B296="","",IF(AND($C296&lt;=Hidden!EJ$50,$D296&gt;=Hidden!EJ$50),IF($G296="","x","y"),"")))</f>
        <v/>
      </c>
      <c r="ER296" s="38" t="str">
        <f>IF(Hidden!EK$51="Yes","H",IF($B296="","",IF(AND($C296&lt;=Hidden!EK$50,$D296&gt;=Hidden!EK$50),IF($G296="","x","y"),"")))</f>
        <v/>
      </c>
      <c r="ES296" s="41" t="str">
        <f>IF(Hidden!EL$51="Yes","H",IF($B296="","",IF(AND($C296&lt;=Hidden!EL$50,$D296&gt;=Hidden!EL$50),IF($G296="","x","y"),"")))</f>
        <v/>
      </c>
      <c r="ET296" s="37" t="str">
        <f>IF(Hidden!EM$51="Yes","H",IF($B296="","",IF(AND($C296&lt;=Hidden!EM$50,$D296&gt;=Hidden!EM$50),IF($G296="","x","y"),"")))</f>
        <v/>
      </c>
      <c r="EU296" s="37" t="str">
        <f>IF(Hidden!EN$51="Yes","H",IF($B296="","",IF(AND($C296&lt;=Hidden!EN$50,$D296&gt;=Hidden!EN$50),IF($G296="","x","y"),"")))</f>
        <v/>
      </c>
      <c r="EV296" s="37" t="str">
        <f>IF(Hidden!EO$51="Yes","H",IF($B296="","",IF(AND($C296&lt;=Hidden!EO$50,$D296&gt;=Hidden!EO$50),IF($G296="","x","y"),"")))</f>
        <v/>
      </c>
      <c r="EW296" s="38" t="str">
        <f>IF(Hidden!EP$51="Yes","H",IF($B296="","",IF(AND($C296&lt;=Hidden!EP$50,$D296&gt;=Hidden!EP$50),IF($G296="","x","y"),"")))</f>
        <v/>
      </c>
      <c r="EX296" s="41" t="str">
        <f>IF(Hidden!EQ$51="Yes","H",IF($B296="","",IF(AND($C296&lt;=Hidden!EQ$50,$D296&gt;=Hidden!EQ$50),IF($G296="","x","y"),"")))</f>
        <v/>
      </c>
      <c r="EY296" s="37" t="str">
        <f>IF(Hidden!ER$51="Yes","H",IF($B296="","",IF(AND($C296&lt;=Hidden!ER$50,$D296&gt;=Hidden!ER$50),IF($G296="","x","y"),"")))</f>
        <v/>
      </c>
      <c r="EZ296" s="37" t="str">
        <f>IF(Hidden!ES$51="Yes","H",IF($B296="","",IF(AND($C296&lt;=Hidden!ES$50,$D296&gt;=Hidden!ES$50),IF($G296="","x","y"),"")))</f>
        <v/>
      </c>
      <c r="FA296" s="37" t="str">
        <f>IF(Hidden!ET$51="Yes","H",IF($B296="","",IF(AND($C296&lt;=Hidden!ET$50,$D296&gt;=Hidden!ET$50),IF($G296="","x","y"),"")))</f>
        <v/>
      </c>
      <c r="FB296" s="38" t="str">
        <f>IF(Hidden!EU$51="Yes","H",IF($B296="","",IF(AND($C296&lt;=Hidden!EU$50,$D296&gt;=Hidden!EU$50),IF($G296="","x","y"),"")))</f>
        <v/>
      </c>
      <c r="FC296" s="41" t="str">
        <f>IF(Hidden!EV$51="Yes","H",IF($B296="","",IF(AND($C296&lt;=Hidden!EV$50,$D296&gt;=Hidden!EV$50),IF($G296="","x","y"),"")))</f>
        <v/>
      </c>
      <c r="FD296" s="37" t="str">
        <f>IF(Hidden!EW$51="Yes","H",IF($B296="","",IF(AND($C296&lt;=Hidden!EW$50,$D296&gt;=Hidden!EW$50),IF($G296="","x","y"),"")))</f>
        <v/>
      </c>
      <c r="FE296" s="37" t="str">
        <f>IF(Hidden!EX$51="Yes","H",IF($B296="","",IF(AND($C296&lt;=Hidden!EX$50,$D296&gt;=Hidden!EX$50),IF($G296="","x","y"),"")))</f>
        <v/>
      </c>
      <c r="FF296" s="37" t="str">
        <f>IF(Hidden!EY$51="Yes","H",IF($B296="","",IF(AND($C296&lt;=Hidden!EY$50,$D296&gt;=Hidden!EY$50),IF($G296="","x","y"),"")))</f>
        <v/>
      </c>
      <c r="FG296" s="38" t="str">
        <f>IF(Hidden!EZ$51="Yes","H",IF($B296="","",IF(AND($C296&lt;=Hidden!EZ$50,$D296&gt;=Hidden!EZ$50),IF($G296="","x","y"),"")))</f>
        <v/>
      </c>
      <c r="FH296" s="41" t="str">
        <f>IF(Hidden!FA$51="Yes","H",IF($B296="","",IF(AND($C296&lt;=Hidden!FA$50,$D296&gt;=Hidden!FA$50),IF($G296="","x","y"),"")))</f>
        <v/>
      </c>
      <c r="FI296" s="37" t="str">
        <f>IF(Hidden!FB$51="Yes","H",IF($B296="","",IF(AND($C296&lt;=Hidden!FB$50,$D296&gt;=Hidden!FB$50),IF($G296="","x","y"),"")))</f>
        <v/>
      </c>
      <c r="FJ296" s="37" t="str">
        <f>IF(Hidden!FC$51="Yes","H",IF($B296="","",IF(AND($C296&lt;=Hidden!FC$50,$D296&gt;=Hidden!FC$50),IF($G296="","x","y"),"")))</f>
        <v/>
      </c>
      <c r="FK296" s="37" t="str">
        <f>IF(Hidden!FD$51="Yes","H",IF($B296="","",IF(AND($C296&lt;=Hidden!FD$50,$D296&gt;=Hidden!FD$50),IF($G296="","x","y"),"")))</f>
        <v/>
      </c>
      <c r="FL296" s="38" t="str">
        <f>IF(Hidden!FE$51="Yes","H",IF($B296="","",IF(AND($C296&lt;=Hidden!FE$50,$D296&gt;=Hidden!FE$50),IF($G296="","x","y"),"")))</f>
        <v/>
      </c>
      <c r="FM296" s="41" t="str">
        <f>IF(Hidden!FF$51="Yes","H",IF($B296="","",IF(AND($C296&lt;=Hidden!FF$50,$D296&gt;=Hidden!FF$50),IF($G296="","x","y"),"")))</f>
        <v/>
      </c>
      <c r="FN296" s="37" t="str">
        <f>IF(Hidden!FG$51="Yes","H",IF($B296="","",IF(AND($C296&lt;=Hidden!FG$50,$D296&gt;=Hidden!FG$50),IF($G296="","x","y"),"")))</f>
        <v/>
      </c>
      <c r="FO296" s="37" t="str">
        <f>IF(Hidden!FH$51="Yes","H",IF($B296="","",IF(AND($C296&lt;=Hidden!FH$50,$D296&gt;=Hidden!FH$50),IF($G296="","x","y"),"")))</f>
        <v/>
      </c>
      <c r="FP296" s="37" t="str">
        <f>IF(Hidden!FI$51="Yes","H",IF($B296="","",IF(AND($C296&lt;=Hidden!FI$50,$D296&gt;=Hidden!FI$50),IF($G296="","x","y"),"")))</f>
        <v/>
      </c>
      <c r="FQ296" s="38" t="str">
        <f>IF(Hidden!FJ$51="Yes","H",IF($B296="","",IF(AND($C296&lt;=Hidden!FJ$50,$D296&gt;=Hidden!FJ$50),IF($G296="","x","y"),"")))</f>
        <v/>
      </c>
      <c r="FR296" s="41" t="str">
        <f>IF(Hidden!FK$51="Yes","H",IF($B296="","",IF(AND($C296&lt;=Hidden!FK$50,$D296&gt;=Hidden!FK$50),IF($G296="","x","y"),"")))</f>
        <v/>
      </c>
      <c r="FS296" s="37" t="str">
        <f>IF(Hidden!FL$51="Yes","H",IF($B296="","",IF(AND($C296&lt;=Hidden!FL$50,$D296&gt;=Hidden!FL$50),IF($G296="","x","y"),"")))</f>
        <v/>
      </c>
      <c r="FT296" s="37" t="str">
        <f>IF(Hidden!FM$51="Yes","H",IF($B296="","",IF(AND($C296&lt;=Hidden!FM$50,$D296&gt;=Hidden!FM$50),IF($G296="","x","y"),"")))</f>
        <v/>
      </c>
      <c r="FU296" s="37" t="str">
        <f>IF(Hidden!FN$51="Yes","H",IF($B296="","",IF(AND($C296&lt;=Hidden!FN$50,$D296&gt;=Hidden!FN$50),IF($G296="","x","y"),"")))</f>
        <v/>
      </c>
      <c r="FV296" s="38" t="str">
        <f>IF(Hidden!FO$51="Yes","H",IF($B296="","",IF(AND($C296&lt;=Hidden!FO$50,$D296&gt;=Hidden!FO$50),IF($G296="","x","y"),"")))</f>
        <v/>
      </c>
      <c r="FW296" s="41" t="str">
        <f>IF(Hidden!FP$51="Yes","H",IF($B296="","",IF(AND($C296&lt;=Hidden!FP$50,$D296&gt;=Hidden!FP$50),IF($G296="","x","y"),"")))</f>
        <v/>
      </c>
      <c r="FX296" s="37" t="str">
        <f>IF(Hidden!FQ$51="Yes","H",IF($B296="","",IF(AND($C296&lt;=Hidden!FQ$50,$D296&gt;=Hidden!FQ$50),IF($G296="","x","y"),"")))</f>
        <v/>
      </c>
      <c r="FY296" s="37" t="str">
        <f>IF(Hidden!FR$51="Yes","H",IF($B296="","",IF(AND($C296&lt;=Hidden!FR$50,$D296&gt;=Hidden!FR$50),IF($G296="","x","y"),"")))</f>
        <v/>
      </c>
      <c r="FZ296" s="37" t="str">
        <f>IF(Hidden!FS$51="Yes","H",IF($B296="","",IF(AND($C296&lt;=Hidden!FS$50,$D296&gt;=Hidden!FS$50),IF($G296="","x","y"),"")))</f>
        <v/>
      </c>
      <c r="GA296" s="38" t="str">
        <f>IF(Hidden!FT$51="Yes","H",IF($B296="","",IF(AND($C296&lt;=Hidden!FT$50,$D296&gt;=Hidden!FT$50),IF($G296="","x","y"),"")))</f>
        <v/>
      </c>
      <c r="GB296" s="41" t="str">
        <f>IF(Hidden!FU$51="Yes","H",IF($B296="","",IF(AND($C296&lt;=Hidden!FU$50,$D296&gt;=Hidden!FU$50),IF($G296="","x","y"),"")))</f>
        <v/>
      </c>
      <c r="GC296" s="37" t="str">
        <f>IF(Hidden!FV$51="Yes","H",IF($B296="","",IF(AND($C296&lt;=Hidden!FV$50,$D296&gt;=Hidden!FV$50),IF($G296="","x","y"),"")))</f>
        <v/>
      </c>
      <c r="GD296" s="37" t="str">
        <f>IF(Hidden!FW$51="Yes","H",IF($B296="","",IF(AND($C296&lt;=Hidden!FW$50,$D296&gt;=Hidden!FW$50),IF($G296="","x","y"),"")))</f>
        <v/>
      </c>
      <c r="GE296" s="37" t="str">
        <f>IF(Hidden!FX$51="Yes","H",IF($B296="","",IF(AND($C296&lt;=Hidden!FX$50,$D296&gt;=Hidden!FX$50),IF($G296="","x","y"),"")))</f>
        <v/>
      </c>
      <c r="GF296" s="38" t="str">
        <f>IF(Hidden!FY$51="Yes","H",IF($B296="","",IF(AND($C296&lt;=Hidden!FY$50,$D296&gt;=Hidden!FY$50),IF($G296="","x","y"),"")))</f>
        <v/>
      </c>
      <c r="GG296" s="41" t="str">
        <f>IF(Hidden!FZ$51="Yes","H",IF($B296="","",IF(AND($C296&lt;=Hidden!FZ$50,$D296&gt;=Hidden!FZ$50),IF($G296="","x","y"),"")))</f>
        <v/>
      </c>
      <c r="GH296" s="37" t="str">
        <f>IF(Hidden!GA$51="Yes","H",IF($B296="","",IF(AND($C296&lt;=Hidden!GA$50,$D296&gt;=Hidden!GA$50),IF($G296="","x","y"),"")))</f>
        <v/>
      </c>
      <c r="GI296" s="37" t="str">
        <f>IF(Hidden!GB$51="Yes","H",IF($B296="","",IF(AND($C296&lt;=Hidden!GB$50,$D296&gt;=Hidden!GB$50),IF($G296="","x","y"),"")))</f>
        <v/>
      </c>
      <c r="GJ296" s="37" t="str">
        <f>IF(Hidden!GC$51="Yes","H",IF($B296="","",IF(AND($C296&lt;=Hidden!GC$50,$D296&gt;=Hidden!GC$50),IF($G296="","x","y"),"")))</f>
        <v/>
      </c>
      <c r="GK296" s="38" t="str">
        <f>IF(Hidden!GD$51="Yes","H",IF($B296="","",IF(AND($C296&lt;=Hidden!GD$50,$D296&gt;=Hidden!GD$50),IF($G296="","x","y"),"")))</f>
        <v/>
      </c>
      <c r="GL296" s="41" t="str">
        <f>IF(Hidden!GE$51="Yes","H",IF($B296="","",IF(AND($C296&lt;=Hidden!GE$50,$D296&gt;=Hidden!GE$50),IF($G296="","x","y"),"")))</f>
        <v/>
      </c>
      <c r="GM296" s="37" t="str">
        <f>IF(Hidden!GF$51="Yes","H",IF($B296="","",IF(AND($C296&lt;=Hidden!GF$50,$D296&gt;=Hidden!GF$50),IF($G296="","x","y"),"")))</f>
        <v/>
      </c>
      <c r="GN296" s="37" t="str">
        <f>IF(Hidden!GG$51="Yes","H",IF($B296="","",IF(AND($C296&lt;=Hidden!GG$50,$D296&gt;=Hidden!GG$50),IF($G296="","x","y"),"")))</f>
        <v/>
      </c>
      <c r="GO296" s="37" t="str">
        <f>IF(Hidden!GH$51="Yes","H",IF($B296="","",IF(AND($C296&lt;=Hidden!GH$50,$D296&gt;=Hidden!GH$50),IF($G296="","x","y"),"")))</f>
        <v/>
      </c>
      <c r="GP296" s="38" t="str">
        <f>IF(Hidden!GI$51="Yes","H",IF($B296="","",IF(AND($C296&lt;=Hidden!GI$50,$D296&gt;=Hidden!GI$50),IF($G296="","x","y"),"")))</f>
        <v/>
      </c>
      <c r="GQ296" s="41" t="str">
        <f>IF(Hidden!GJ$51="Yes","H",IF($B296="","",IF(AND($C296&lt;=Hidden!GJ$50,$D296&gt;=Hidden!GJ$50),IF($G296="","x","y"),"")))</f>
        <v/>
      </c>
      <c r="GR296" s="37" t="str">
        <f>IF(Hidden!GK$51="Yes","H",IF($B296="","",IF(AND($C296&lt;=Hidden!GK$50,$D296&gt;=Hidden!GK$50),IF($G296="","x","y"),"")))</f>
        <v/>
      </c>
      <c r="GS296" s="37" t="str">
        <f>IF(Hidden!GL$51="Yes","H",IF($B296="","",IF(AND($C296&lt;=Hidden!GL$50,$D296&gt;=Hidden!GL$50),IF($G296="","x","y"),"")))</f>
        <v/>
      </c>
      <c r="GT296" s="37" t="str">
        <f>IF(Hidden!GM$51="Yes","H",IF($B296="","",IF(AND($C296&lt;=Hidden!GM$50,$D296&gt;=Hidden!GM$50),IF($G296="","x","y"),"")))</f>
        <v/>
      </c>
      <c r="GU296" s="38" t="str">
        <f>IF(Hidden!GN$51="Yes","H",IF($B296="","",IF(AND($C296&lt;=Hidden!GN$50,$D296&gt;=Hidden!GN$50),IF($G296="","x","y"),"")))</f>
        <v/>
      </c>
      <c r="GV296" s="41" t="str">
        <f>IF(Hidden!GO$51="Yes","H",IF($B296="","",IF(AND($C296&lt;=Hidden!GO$50,$D296&gt;=Hidden!GO$50),IF($G296="","x","y"),"")))</f>
        <v/>
      </c>
      <c r="GW296" s="37" t="str">
        <f>IF(Hidden!GP$51="Yes","H",IF($B296="","",IF(AND($C296&lt;=Hidden!GP$50,$D296&gt;=Hidden!GP$50),IF($G296="","x","y"),"")))</f>
        <v/>
      </c>
      <c r="GX296" s="37" t="str">
        <f>IF(Hidden!GQ$51="Yes","H",IF($B296="","",IF(AND($C296&lt;=Hidden!GQ$50,$D296&gt;=Hidden!GQ$50),IF($G296="","x","y"),"")))</f>
        <v/>
      </c>
      <c r="GY296" s="37" t="str">
        <f>IF(Hidden!GR$51="Yes","H",IF($B296="","",IF(AND($C296&lt;=Hidden!GR$50,$D296&gt;=Hidden!GR$50),IF($G296="","x","y"),"")))</f>
        <v/>
      </c>
      <c r="GZ296" s="38" t="str">
        <f>IF(Hidden!GS$51="Yes","H",IF($B296="","",IF(AND($C296&lt;=Hidden!GS$50,$D296&gt;=Hidden!GS$50),IF($G296="","x","y"),"")))</f>
        <v/>
      </c>
      <c r="HA296" s="41" t="str">
        <f>IF(Hidden!GT$51="Yes","H",IF($B296="","",IF(AND($C296&lt;=Hidden!GT$50,$D296&gt;=Hidden!GT$50),IF($G296="","x","y"),"")))</f>
        <v/>
      </c>
      <c r="HB296" s="37" t="str">
        <f>IF(Hidden!GU$51="Yes","H",IF($B296="","",IF(AND($C296&lt;=Hidden!GU$50,$D296&gt;=Hidden!GU$50),IF($G296="","x","y"),"")))</f>
        <v/>
      </c>
      <c r="HC296" s="37" t="str">
        <f>IF(Hidden!GV$51="Yes","H",IF($B296="","",IF(AND($C296&lt;=Hidden!GV$50,$D296&gt;=Hidden!GV$50),IF($G296="","x","y"),"")))</f>
        <v/>
      </c>
      <c r="HD296" s="37" t="str">
        <f>IF(Hidden!GW$51="Yes","H",IF($B296="","",IF(AND($C296&lt;=Hidden!GW$50,$D296&gt;=Hidden!GW$50),IF($G296="","x","y"),"")))</f>
        <v/>
      </c>
      <c r="HE296" s="38" t="str">
        <f>IF(Hidden!GX$51="Yes","H",IF($B296="","",IF(AND($C296&lt;=Hidden!GX$50,$D296&gt;=Hidden!GX$50),IF($G296="","x","y"),"")))</f>
        <v/>
      </c>
      <c r="HF296" s="41" t="str">
        <f>IF(Hidden!GY$51="Yes","H",IF($B296="","",IF(AND($C296&lt;=Hidden!GY$50,$D296&gt;=Hidden!GY$50),IF($G296="","x","y"),"")))</f>
        <v/>
      </c>
      <c r="HG296" s="37" t="str">
        <f>IF(Hidden!GZ$51="Yes","H",IF($B296="","",IF(AND($C296&lt;=Hidden!GZ$50,$D296&gt;=Hidden!GZ$50),IF($G296="","x","y"),"")))</f>
        <v/>
      </c>
      <c r="HH296" s="37" t="str">
        <f>IF(Hidden!HA$51="Yes","H",IF($B296="","",IF(AND($C296&lt;=Hidden!HA$50,$D296&gt;=Hidden!HA$50),IF($G296="","x","y"),"")))</f>
        <v/>
      </c>
      <c r="HI296" s="37" t="str">
        <f>IF(Hidden!HB$51="Yes","H",IF($B296="","",IF(AND($C296&lt;=Hidden!HB$50,$D296&gt;=Hidden!HB$50),IF($G296="","x","y"),"")))</f>
        <v/>
      </c>
      <c r="HJ296" s="38" t="str">
        <f>IF(Hidden!HC$51="Yes","H",IF($B296="","",IF(AND($C296&lt;=Hidden!HC$50,$D296&gt;=Hidden!HC$50),IF($G296="","x","y"),"")))</f>
        <v/>
      </c>
      <c r="HK296" s="41" t="str">
        <f>IF(Hidden!HD$51="Yes","H",IF($B296="","",IF(AND($C296&lt;=Hidden!HD$50,$D296&gt;=Hidden!HD$50),IF($G296="","x","y"),"")))</f>
        <v/>
      </c>
      <c r="HL296" s="37" t="str">
        <f>IF(Hidden!HE$51="Yes","H",IF($B296="","",IF(AND($C296&lt;=Hidden!HE$50,$D296&gt;=Hidden!HE$50),IF($G296="","x","y"),"")))</f>
        <v/>
      </c>
      <c r="HM296" s="37" t="str">
        <f>IF(Hidden!HF$51="Yes","H",IF($B296="","",IF(AND($C296&lt;=Hidden!HF$50,$D296&gt;=Hidden!HF$50),IF($G296="","x","y"),"")))</f>
        <v/>
      </c>
      <c r="HN296" s="37" t="str">
        <f>IF(Hidden!HG$51="Yes","H",IF($B296="","",IF(AND($C296&lt;=Hidden!HG$50,$D296&gt;=Hidden!HG$50),IF($G296="","x","y"),"")))</f>
        <v/>
      </c>
      <c r="HO296" s="38" t="str">
        <f>IF(Hidden!HH$51="Yes","H",IF($B296="","",IF(AND($C296&lt;=Hidden!HH$50,$D296&gt;=Hidden!HH$50),IF($G296="","x","y"),"")))</f>
        <v/>
      </c>
      <c r="HP296" s="41" t="str">
        <f>IF(Hidden!HI$51="Yes","H",IF($B296="","",IF(AND($C296&lt;=Hidden!HI$50,$D296&gt;=Hidden!HI$50),IF($G296="","x","y"),"")))</f>
        <v/>
      </c>
      <c r="HQ296" s="37" t="str">
        <f>IF(Hidden!HJ$51="Yes","H",IF($B296="","",IF(AND($C296&lt;=Hidden!HJ$50,$D296&gt;=Hidden!HJ$50),IF($G296="","x","y"),"")))</f>
        <v/>
      </c>
      <c r="HR296" s="37" t="str">
        <f>IF(Hidden!HK$51="Yes","H",IF($B296="","",IF(AND($C296&lt;=Hidden!HK$50,$D296&gt;=Hidden!HK$50),IF($G296="","x","y"),"")))</f>
        <v/>
      </c>
      <c r="HS296" s="37" t="str">
        <f>IF(Hidden!HL$51="Yes","H",IF($B296="","",IF(AND($C296&lt;=Hidden!HL$50,$D296&gt;=Hidden!HL$50),IF($G296="","x","y"),"")))</f>
        <v/>
      </c>
      <c r="HT296" s="38" t="str">
        <f>IF(Hidden!HM$51="Yes","H",IF($B296="","",IF(AND($C296&lt;=Hidden!HM$50,$D296&gt;=Hidden!HM$50),IF($G296="","x","y"),"")))</f>
        <v/>
      </c>
      <c r="HU296" s="41" t="str">
        <f>IF(Hidden!HN$51="Yes","H",IF($B296="","",IF(AND($C296&lt;=Hidden!HN$50,$D296&gt;=Hidden!HN$50),IF($G296="","x","y"),"")))</f>
        <v/>
      </c>
      <c r="HV296" s="37" t="str">
        <f>IF(Hidden!HO$51="Yes","H",IF($B296="","",IF(AND($C296&lt;=Hidden!HO$50,$D296&gt;=Hidden!HO$50),IF($G296="","x","y"),"")))</f>
        <v/>
      </c>
      <c r="HW296" s="37" t="str">
        <f>IF(Hidden!HP$51="Yes","H",IF($B296="","",IF(AND($C296&lt;=Hidden!HP$50,$D296&gt;=Hidden!HP$50),IF($G296="","x","y"),"")))</f>
        <v/>
      </c>
      <c r="HX296" s="37" t="str">
        <f>IF(Hidden!HQ$51="Yes","H",IF($B296="","",IF(AND($C296&lt;=Hidden!HQ$50,$D296&gt;=Hidden!HQ$50),IF($G296="","x","y"),"")))</f>
        <v/>
      </c>
      <c r="HY296" s="38" t="str">
        <f>IF(Hidden!HR$51="Yes","H",IF($B296="","",IF(AND($C296&lt;=Hidden!HR$50,$D296&gt;=Hidden!HR$50),IF($G296="","x","y"),"")))</f>
        <v/>
      </c>
      <c r="HZ296" s="41" t="str">
        <f>IF(Hidden!HS$51="Yes","H",IF($B296="","",IF(AND($C296&lt;=Hidden!HS$50,$D296&gt;=Hidden!HS$50),IF($G296="","x","y"),"")))</f>
        <v/>
      </c>
      <c r="IA296" s="37" t="str">
        <f>IF(Hidden!HT$51="Yes","H",IF($B296="","",IF(AND($C296&lt;=Hidden!HT$50,$D296&gt;=Hidden!HT$50),IF($G296="","x","y"),"")))</f>
        <v/>
      </c>
      <c r="IB296" s="37" t="str">
        <f>IF(Hidden!HU$51="Yes","H",IF($B296="","",IF(AND($C296&lt;=Hidden!HU$50,$D296&gt;=Hidden!HU$50),IF($G296="","x","y"),"")))</f>
        <v/>
      </c>
      <c r="IC296" s="37" t="str">
        <f>IF(Hidden!HV$51="Yes","H",IF($B296="","",IF(AND($C296&lt;=Hidden!HV$50,$D296&gt;=Hidden!HV$50),IF($G296="","x","y"),"")))</f>
        <v/>
      </c>
      <c r="ID296" s="38" t="str">
        <f>IF(Hidden!HW$51="Yes","H",IF($B296="","",IF(AND($C296&lt;=Hidden!HW$50,$D296&gt;=Hidden!HW$50),IF($G296="","x","y"),"")))</f>
        <v/>
      </c>
      <c r="IE296" s="41" t="str">
        <f>IF(Hidden!HX$51="Yes","H",IF($B296="","",IF(AND($C296&lt;=Hidden!HX$50,$D296&gt;=Hidden!HX$50),IF($G296="","x","y"),"")))</f>
        <v/>
      </c>
      <c r="IF296" s="37" t="str">
        <f>IF(Hidden!HY$51="Yes","H",IF($B296="","",IF(AND($C296&lt;=Hidden!HY$50,$D296&gt;=Hidden!HY$50),IF($G296="","x","y"),"")))</f>
        <v/>
      </c>
      <c r="IG296" s="37" t="str">
        <f>IF(Hidden!HZ$51="Yes","H",IF($B296="","",IF(AND($C296&lt;=Hidden!HZ$50,$D296&gt;=Hidden!HZ$50),IF($G296="","x","y"),"")))</f>
        <v/>
      </c>
      <c r="IH296" s="37" t="str">
        <f>IF(Hidden!IA$51="Yes","H",IF($B296="","",IF(AND($C296&lt;=Hidden!IA$50,$D296&gt;=Hidden!IA$50),IF($G296="","x","y"),"")))</f>
        <v/>
      </c>
      <c r="II296" s="38" t="str">
        <f>IF(Hidden!IB$51="Yes","H",IF($B296="","",IF(AND($C296&lt;=Hidden!IB$50,$D296&gt;=Hidden!IB$50),IF($G296="","x","y"),"")))</f>
        <v/>
      </c>
      <c r="IJ296" s="41" t="str">
        <f>IF(Hidden!IC$51="Yes","H",IF($B296="","",IF(AND($C296&lt;=Hidden!IC$50,$D296&gt;=Hidden!IC$50),IF($G296="","x","y"),"")))</f>
        <v/>
      </c>
      <c r="IK296" s="37" t="str">
        <f>IF(Hidden!ID$51="Yes","H",IF($B296="","",IF(AND($C296&lt;=Hidden!ID$50,$D296&gt;=Hidden!ID$50),IF($G296="","x","y"),"")))</f>
        <v/>
      </c>
      <c r="IL296" s="37" t="str">
        <f>IF(Hidden!IE$51="Yes","H",IF($B296="","",IF(AND($C296&lt;=Hidden!IE$50,$D296&gt;=Hidden!IE$50),IF($G296="","x","y"),"")))</f>
        <v/>
      </c>
      <c r="IM296" s="37" t="str">
        <f>IF(Hidden!IF$51="Yes","H",IF($B296="","",IF(AND($C296&lt;=Hidden!IF$50,$D296&gt;=Hidden!IF$50),IF($G296="","x","y"),"")))</f>
        <v/>
      </c>
      <c r="IN296" s="38" t="str">
        <f>IF(Hidden!IG$51="Yes","H",IF($B296="","",IF(AND($C296&lt;=Hidden!IG$50,$D296&gt;=Hidden!IG$50),IF($G296="","x","y"),"")))</f>
        <v/>
      </c>
      <c r="IO296" s="41" t="str">
        <f>IF(Hidden!IH$51="Yes","H",IF($B296="","",IF(AND($C296&lt;=Hidden!IH$50,$D296&gt;=Hidden!IH$50),IF($G296="","x","y"),"")))</f>
        <v/>
      </c>
      <c r="IP296" s="37" t="str">
        <f>IF(Hidden!II$51="Yes","H",IF($B296="","",IF(AND($C296&lt;=Hidden!II$50,$D296&gt;=Hidden!II$50),IF($G296="","x","y"),"")))</f>
        <v/>
      </c>
      <c r="IQ296" s="37" t="str">
        <f>IF(Hidden!IJ$51="Yes","H",IF($B296="","",IF(AND($C296&lt;=Hidden!IJ$50,$D296&gt;=Hidden!IJ$50),IF($G296="","x","y"),"")))</f>
        <v/>
      </c>
      <c r="IR296" s="37" t="str">
        <f>IF(Hidden!IK$51="Yes","H",IF($B296="","",IF(AND($C296&lt;=Hidden!IK$50,$D296&gt;=Hidden!IK$50),IF($G296="","x","y"),"")))</f>
        <v/>
      </c>
      <c r="IS296" s="38" t="str">
        <f>IF(Hidden!IL$51="Yes","H",IF($B296="","",IF(AND($C296&lt;=Hidden!IL$50,$D296&gt;=Hidden!IL$50),IF($G296="","x","y"),"")))</f>
        <v/>
      </c>
      <c r="IT296" s="41" t="str">
        <f>IF(Hidden!IM$51="Yes","H",IF($B296="","",IF(AND($C296&lt;=Hidden!IM$50,$D296&gt;=Hidden!IM$50),IF($G296="","x","y"),"")))</f>
        <v/>
      </c>
      <c r="IU296" s="37" t="str">
        <f>IF(Hidden!IN$51="Yes","H",IF($B296="","",IF(AND($C296&lt;=Hidden!IN$50,$D296&gt;=Hidden!IN$50),IF($G296="","x","y"),"")))</f>
        <v/>
      </c>
      <c r="IV296" s="37" t="str">
        <f>IF(Hidden!IO$51="Yes","H",IF($B296="","",IF(AND($C296&lt;=Hidden!IO$50,$D296&gt;=Hidden!IO$50),IF($G296="","x","y"),"")))</f>
        <v/>
      </c>
      <c r="IW296" s="37" t="str">
        <f>IF(Hidden!IP$51="Yes","H",IF($B296="","",IF(AND($C296&lt;=Hidden!IP$50,$D296&gt;=Hidden!IP$50),IF($G296="","x","y"),"")))</f>
        <v/>
      </c>
      <c r="IX296" s="38" t="str">
        <f>IF(Hidden!IQ$51="Yes","H",IF($B296="","",IF(AND($C296&lt;=Hidden!IQ$50,$D296&gt;=Hidden!IQ$50),IF($G296="","x","y"),"")))</f>
        <v/>
      </c>
      <c r="IY296" s="41" t="str">
        <f>IF(Hidden!IR$51="Yes","H",IF($B296="","",IF(AND($C296&lt;=Hidden!IR$50,$D296&gt;=Hidden!IR$50),IF($G296="","x","y"),"")))</f>
        <v/>
      </c>
      <c r="IZ296" s="37" t="str">
        <f>IF(Hidden!IS$51="Yes","H",IF($B296="","",IF(AND($C296&lt;=Hidden!IS$50,$D296&gt;=Hidden!IS$50),IF($G296="","x","y"),"")))</f>
        <v/>
      </c>
      <c r="JA296" s="37" t="str">
        <f>IF(Hidden!IT$51="Yes","H",IF($B296="","",IF(AND($C296&lt;=Hidden!IT$50,$D296&gt;=Hidden!IT$50),IF($G296="","x","y"),"")))</f>
        <v/>
      </c>
      <c r="JB296" s="37" t="str">
        <f>IF(Hidden!IU$51="Yes","H",IF($B296="","",IF(AND($C296&lt;=Hidden!IU$50,$D296&gt;=Hidden!IU$50),IF($G296="","x","y"),"")))</f>
        <v/>
      </c>
      <c r="JC296" s="38" t="str">
        <f>IF(Hidden!IV$51="Yes","H",IF($B296="","",IF(AND($C296&lt;=Hidden!IV$50,$D296&gt;=Hidden!IV$50),IF($G296="","x","y"),"")))</f>
        <v/>
      </c>
      <c r="JD296" s="41" t="str">
        <f>IF(Hidden!IW$51="Yes","H",IF($B296="","",IF(AND($C296&lt;=Hidden!IW$50,$D296&gt;=Hidden!IW$50),IF($G296="","x","y"),"")))</f>
        <v/>
      </c>
      <c r="JE296" s="37" t="str">
        <f>IF(Hidden!IX$51="Yes","H",IF($B296="","",IF(AND($C296&lt;=Hidden!IX$50,$D296&gt;=Hidden!IX$50),IF($G296="","x","y"),"")))</f>
        <v/>
      </c>
      <c r="JF296" s="37" t="str">
        <f>IF(Hidden!IY$51="Yes","H",IF($B296="","",IF(AND($C296&lt;=Hidden!IY$50,$D296&gt;=Hidden!IY$50),IF($G296="","x","y"),"")))</f>
        <v/>
      </c>
      <c r="JG296" s="37" t="str">
        <f>IF(Hidden!IZ$51="Yes","H",IF($B296="","",IF(AND($C296&lt;=Hidden!IZ$50,$D296&gt;=Hidden!IZ$50),IF($G296="","x","y"),"")))</f>
        <v/>
      </c>
      <c r="JH296" s="38" t="str">
        <f>IF(Hidden!JA$51="Yes","H",IF($B296="","",IF(AND($C296&lt;=Hidden!JA$50,$D296&gt;=Hidden!JA$50),IF($G296="","x","y"),"")))</f>
        <v/>
      </c>
      <c r="JI296" s="41" t="str">
        <f>IF(Hidden!JB$51="Yes","H",IF($B296="","",IF(AND($C296&lt;=Hidden!JB$50,$D296&gt;=Hidden!JB$50),IF($G296="","x","y"),"")))</f>
        <v/>
      </c>
      <c r="JJ296" s="37" t="str">
        <f>IF(Hidden!JC$51="Yes","H",IF($B296="","",IF(AND($C296&lt;=Hidden!JC$50,$D296&gt;=Hidden!JC$50),IF($G296="","x","y"),"")))</f>
        <v/>
      </c>
      <c r="JK296" s="37" t="str">
        <f>IF(Hidden!JD$51="Yes","H",IF($B296="","",IF(AND($C296&lt;=Hidden!JD$50,$D296&gt;=Hidden!JD$50),IF($G296="","x","y"),"")))</f>
        <v/>
      </c>
      <c r="JL296" s="37" t="str">
        <f>IF(Hidden!JE$51="Yes","H",IF($B296="","",IF(AND($C296&lt;=Hidden!JE$50,$D296&gt;=Hidden!JE$50),IF($G296="","x","y"),"")))</f>
        <v/>
      </c>
      <c r="JM296" s="38" t="str">
        <f>IF(Hidden!JF$51="Yes","H",IF($B296="","",IF(AND($C296&lt;=Hidden!JF$50,$D296&gt;=Hidden!JF$50),IF($G296="","x","y"),"")))</f>
        <v/>
      </c>
      <c r="JN296" s="41" t="str">
        <f>IF(Hidden!JG$51="Yes","H",IF($B296="","",IF(AND($C296&lt;=Hidden!JG$50,$D296&gt;=Hidden!JG$50),IF($G296="","x","y"),"")))</f>
        <v/>
      </c>
      <c r="JO296" s="37" t="str">
        <f>IF(Hidden!JH$51="Yes","H",IF($B296="","",IF(AND($C296&lt;=Hidden!JH$50,$D296&gt;=Hidden!JH$50),IF($G296="","x","y"),"")))</f>
        <v/>
      </c>
      <c r="JP296" s="37" t="str">
        <f>IF(Hidden!JI$51="Yes","H",IF($B296="","",IF(AND($C296&lt;=Hidden!JI$50,$D296&gt;=Hidden!JI$50),IF($G296="","x","y"),"")))</f>
        <v/>
      </c>
      <c r="JQ296" s="37" t="str">
        <f>IF(Hidden!JJ$51="Yes","H",IF($B296="","",IF(AND($C296&lt;=Hidden!JJ$50,$D296&gt;=Hidden!JJ$50),IF($G296="","x","y"),"")))</f>
        <v/>
      </c>
      <c r="JR296" s="38" t="str">
        <f>IF(Hidden!JK$51="Yes","H",IF($B296="","",IF(AND($C296&lt;=Hidden!JK$50,$D296&gt;=Hidden!JK$50),IF($G296="","x","y"),"")))</f>
        <v/>
      </c>
    </row>
    <row r="297" spans="1:278">
      <c r="A297" s="28"/>
      <c r="B297" s="58"/>
      <c r="C297" s="90"/>
      <c r="D297" s="91"/>
      <c r="E297" s="88"/>
      <c r="F297" s="89"/>
      <c r="G297" s="87"/>
      <c r="H297" s="67"/>
      <c r="I297" s="36" t="str">
        <f>IF(Hidden!B$51="Yes","H",IF($B297="","",IF(AND($C297&lt;=Hidden!B$50,$D297&gt;=Hidden!B$50),IF($G297="","x","y"),"")))</f>
        <v/>
      </c>
      <c r="J297" s="37" t="str">
        <f>IF(Hidden!C$51="Yes","H",IF($B297="","",IF(AND($C297&lt;=Hidden!C$50,$D297&gt;=Hidden!C$50),IF($G297="","x","y"),"")))</f>
        <v/>
      </c>
      <c r="K297" s="37" t="str">
        <f>IF(Hidden!D$51="Yes","H",IF($B297="","",IF(AND($C297&lt;=Hidden!D$50,$D297&gt;=Hidden!D$50),IF($G297="","x","y"),"")))</f>
        <v/>
      </c>
      <c r="L297" s="37" t="str">
        <f>IF(Hidden!E$50="Yes","H",IF($B297="","",IF(AND($C297&lt;=Hidden!E$49,$D297&gt;=Hidden!E$49),IF($G297="","x","y"),"")))</f>
        <v/>
      </c>
      <c r="M297" s="40" t="str">
        <f>IF(Hidden!F$50="Yes","H",IF($B297="","",IF(AND($C297&lt;=Hidden!F$49,$D297&gt;=Hidden!F$49),IF($G297="","x","y"),"")))</f>
        <v/>
      </c>
      <c r="N297" s="44" t="str">
        <f>IF(Hidden!G$50="Yes","H",IF($B297="","",IF(AND($C297&lt;=Hidden!G$49,$D297&gt;=Hidden!G$49),IF($G297="","x","y"),"")))</f>
        <v/>
      </c>
      <c r="O297" s="37" t="str">
        <f>IF(Hidden!H$50="Yes","H",IF($B297="","",IF(AND($C297&lt;=Hidden!H$49,$D297&gt;=Hidden!H$49),IF($G297="","x","y"),"")))</f>
        <v/>
      </c>
      <c r="P297" s="37" t="str">
        <f>IF(Hidden!I$50="Yes","H",IF($B297="","",IF(AND($C297&lt;=Hidden!I$49,$D297&gt;=Hidden!I$49),IF($G297="","x","y"),"")))</f>
        <v/>
      </c>
      <c r="Q297" s="37" t="str">
        <f>IF(Hidden!J$52="Yes","H",IF($B297="","",IF(AND($C297&lt;=Hidden!J$51,$D297&gt;=Hidden!J$51),IF($G297="","x","y"),"")))</f>
        <v/>
      </c>
      <c r="R297" s="45" t="str">
        <f>IF(Hidden!K$52="Yes","H",IF($B297="","",IF(AND($C297&lt;=Hidden!K$51,$D297&gt;=Hidden!K$51),IF($G297="","x","y"),"")))</f>
        <v/>
      </c>
      <c r="S297" s="41" t="str">
        <f>IF(Hidden!L$51="Yes","H",IF($B297="","",IF(AND($C297&lt;=Hidden!L$50,$D297&gt;=Hidden!L$50),IF($G297="","x","y"),"")))</f>
        <v/>
      </c>
      <c r="T297" s="37" t="str">
        <f>IF(Hidden!M$51="Yes","H",IF($B297="","",IF(AND($C297&lt;=Hidden!M$50,$D297&gt;=Hidden!M$50),IF($G297="","x","y"),"")))</f>
        <v/>
      </c>
      <c r="U297" s="37" t="str">
        <f>IF(Hidden!N$51="Yes","H",IF($B297="","",IF(AND($C297&lt;=Hidden!N$50,$D297&gt;=Hidden!N$50),IF($G297="","x","y"),"")))</f>
        <v/>
      </c>
      <c r="V297" s="37" t="str">
        <f>IF(Hidden!O$51="Yes","H",IF($B297="","",IF(AND($C297&lt;=Hidden!O$50,$D297&gt;=Hidden!O$50),IF($G297="","x","y"),"")))</f>
        <v/>
      </c>
      <c r="W297" s="40" t="str">
        <f>IF(Hidden!P$51="Yes","H",IF($B297="","",IF(AND($C297&lt;=Hidden!P$50,$D297&gt;=Hidden!P$50),IF($G297="","x","y"),"")))</f>
        <v/>
      </c>
      <c r="X297" s="44" t="str">
        <f>IF(Hidden!Q$51="Yes","H",IF($B297="","",IF(AND($C297&lt;=Hidden!Q$50,$D297&gt;=Hidden!Q$50),IF($G297="","x","y"),"")))</f>
        <v/>
      </c>
      <c r="Y297" s="37" t="str">
        <f>IF(Hidden!R$51="Yes","H",IF($B297="","",IF(AND($C297&lt;=Hidden!R$50,$D297&gt;=Hidden!R$50),IF($G297="","x","y"),"")))</f>
        <v/>
      </c>
      <c r="Z297" s="37" t="str">
        <f>IF(Hidden!S$51="Yes","H",IF($B297="","",IF(AND($C297&lt;=Hidden!S$50,$D297&gt;=Hidden!S$50),IF($G297="","x","y"),"")))</f>
        <v/>
      </c>
      <c r="AA297" s="37" t="str">
        <f>IF(Hidden!T$51="Yes","H",IF($B297="","",IF(AND($C297&lt;=Hidden!T$50,$D297&gt;=Hidden!T$50),IF($G297="","x","y"),"")))</f>
        <v/>
      </c>
      <c r="AB297" s="45" t="str">
        <f>IF(Hidden!U$51="Yes","H",IF($B297="","",IF(AND($C297&lt;=Hidden!U$50,$D297&gt;=Hidden!U$50),IF($G297="","x","y"),"")))</f>
        <v/>
      </c>
      <c r="AC297" s="41" t="str">
        <f>IF(Hidden!V$51="Yes","H",IF($B297="","",IF(AND($C297&lt;=Hidden!V$50,$D297&gt;=Hidden!V$50),IF($G297="","x","y"),"")))</f>
        <v/>
      </c>
      <c r="AD297" s="37" t="str">
        <f>IF(Hidden!W$51="Yes","H",IF($B297="","",IF(AND($C297&lt;=Hidden!W$50,$D297&gt;=Hidden!W$50),IF($G297="","x","y"),"")))</f>
        <v/>
      </c>
      <c r="AE297" s="37" t="str">
        <f>IF(Hidden!X$51="Yes","H",IF($B297="","",IF(AND($C297&lt;=Hidden!X$50,$D297&gt;=Hidden!X$50),IF($G297="","x","y"),"")))</f>
        <v/>
      </c>
      <c r="AF297" s="37" t="str">
        <f>IF(Hidden!Y$51="Yes","H",IF($B297="","",IF(AND($C297&lt;=Hidden!Y$50,$D297&gt;=Hidden!Y$50),IF($G297="","x","y"),"")))</f>
        <v/>
      </c>
      <c r="AG297" s="40" t="str">
        <f>IF(Hidden!Z$51="Yes","H",IF($B297="","",IF(AND($C297&lt;=Hidden!Z$50,$D297&gt;=Hidden!Z$50),IF($G297="","x","y"),"")))</f>
        <v/>
      </c>
      <c r="AH297" s="44" t="str">
        <f>IF(Hidden!AA$51="Yes","H",IF($B297="","",IF(AND($C297&lt;=Hidden!AA$50,$D297&gt;=Hidden!AA$50),IF($G297="","x","y"),"")))</f>
        <v/>
      </c>
      <c r="AI297" s="37" t="str">
        <f>IF(Hidden!AB$51="Yes","H",IF($B297="","",IF(AND($C297&lt;=Hidden!AB$50,$D297&gt;=Hidden!AB$50),IF($G297="","x","y"),"")))</f>
        <v/>
      </c>
      <c r="AJ297" s="37" t="str">
        <f>IF(Hidden!AC$51="Yes","H",IF($B297="","",IF(AND($C297&lt;=Hidden!AC$50,$D297&gt;=Hidden!AC$50),IF($G297="","x","y"),"")))</f>
        <v/>
      </c>
      <c r="AK297" s="37" t="str">
        <f>IF(Hidden!AD$51="Yes","H",IF($B297="","",IF(AND($C297&lt;=Hidden!AD$50,$D297&gt;=Hidden!AD$50),IF($G297="","x","y"),"")))</f>
        <v/>
      </c>
      <c r="AL297" s="45" t="str">
        <f>IF(Hidden!AE$51="Yes","H",IF($B297="","",IF(AND($C297&lt;=Hidden!AE$50,$D297&gt;=Hidden!AE$50),IF($G297="","x","y"),"")))</f>
        <v/>
      </c>
      <c r="AM297" s="41" t="str">
        <f>IF(Hidden!AF$51="Yes","H",IF($B297="","",IF(AND($C297&lt;=Hidden!AF$50,$D297&gt;=Hidden!AF$50),IF($G297="","x","y"),"")))</f>
        <v/>
      </c>
      <c r="AN297" s="37" t="str">
        <f>IF(Hidden!AG$51="Yes","H",IF($B297="","",IF(AND($C297&lt;=Hidden!AG$50,$D297&gt;=Hidden!AG$50),IF($G297="","x","y"),"")))</f>
        <v/>
      </c>
      <c r="AO297" s="37" t="str">
        <f>IF(Hidden!AH$51="Yes","H",IF($B297="","",IF(AND($C297&lt;=Hidden!AH$50,$D297&gt;=Hidden!AH$50),IF($G297="","x","y"),"")))</f>
        <v/>
      </c>
      <c r="AP297" s="37" t="str">
        <f>IF(Hidden!AI$51="Yes","H",IF($B297="","",IF(AND($C297&lt;=Hidden!AI$50,$D297&gt;=Hidden!AI$50),IF($G297="","x","y"),"")))</f>
        <v/>
      </c>
      <c r="AQ297" s="40" t="str">
        <f>IF(Hidden!AJ$51="Yes","H",IF($B297="","",IF(AND($C297&lt;=Hidden!AJ$50,$D297&gt;=Hidden!AJ$50),IF($G297="","x","y"),"")))</f>
        <v/>
      </c>
      <c r="AR297" s="44" t="str">
        <f>IF(Hidden!AK$51="Yes","H",IF($B297="","",IF(AND($C297&lt;=Hidden!AK$50,$D297&gt;=Hidden!AK$50),IF($G297="","x","y"),"")))</f>
        <v/>
      </c>
      <c r="AS297" s="37" t="str">
        <f>IF(Hidden!AL$51="Yes","H",IF($B297="","",IF(AND($C297&lt;=Hidden!AL$50,$D297&gt;=Hidden!AL$50),IF($G297="","x","y"),"")))</f>
        <v/>
      </c>
      <c r="AT297" s="37" t="str">
        <f>IF(Hidden!AM$51="Yes","H",IF($B297="","",IF(AND($C297&lt;=Hidden!AM$50,$D297&gt;=Hidden!AM$50),IF($G297="","x","y"),"")))</f>
        <v/>
      </c>
      <c r="AU297" s="37" t="str">
        <f>IF(Hidden!AN$51="Yes","H",IF($B297="","",IF(AND($C297&lt;=Hidden!AN$50,$D297&gt;=Hidden!AN$50),IF($G297="","x","y"),"")))</f>
        <v/>
      </c>
      <c r="AV297" s="45" t="str">
        <f>IF(Hidden!AO$51="Yes","H",IF($B297="","",IF(AND($C297&lt;=Hidden!AO$50,$D297&gt;=Hidden!AO$50),IF($G297="","x","y"),"")))</f>
        <v/>
      </c>
      <c r="AW297" s="41" t="str">
        <f>IF(Hidden!AP$51="Yes","H",IF($B297="","",IF(AND($C297&lt;=Hidden!AP$50,$D297&gt;=Hidden!AP$50),IF($G297="","x","y"),"")))</f>
        <v/>
      </c>
      <c r="AX297" s="37" t="str">
        <f>IF(Hidden!AQ$51="Yes","H",IF($B297="","",IF(AND($C297&lt;=Hidden!AQ$50,$D297&gt;=Hidden!AQ$50),IF($G297="","x","y"),"")))</f>
        <v/>
      </c>
      <c r="AY297" s="37" t="str">
        <f>IF(Hidden!AR$51="Yes","H",IF($B297="","",IF(AND($C297&lt;=Hidden!AR$50,$D297&gt;=Hidden!AR$50),IF($G297="","x","y"),"")))</f>
        <v/>
      </c>
      <c r="AZ297" s="37" t="str">
        <f>IF(Hidden!AS$51="Yes","H",IF($B297="","",IF(AND($C297&lt;=Hidden!AS$50,$D297&gt;=Hidden!AS$50),IF($G297="","x","y"),"")))</f>
        <v/>
      </c>
      <c r="BA297" s="40" t="str">
        <f>IF(Hidden!AT$51="Yes","H",IF($B297="","",IF(AND($C297&lt;=Hidden!AT$50,$D297&gt;=Hidden!AT$50),IF($G297="","x","y"),"")))</f>
        <v/>
      </c>
      <c r="BB297" s="44" t="str">
        <f>IF(Hidden!AU$51="Yes","H",IF($B297="","",IF(AND($C297&lt;=Hidden!AU$50,$D297&gt;=Hidden!AU$50),IF($G297="","x","y"),"")))</f>
        <v/>
      </c>
      <c r="BC297" s="37" t="str">
        <f>IF(Hidden!AV$51="Yes","H",IF($B297="","",IF(AND($C297&lt;=Hidden!AV$50,$D297&gt;=Hidden!AV$50),IF($G297="","x","y"),"")))</f>
        <v/>
      </c>
      <c r="BD297" s="37" t="str">
        <f>IF(Hidden!AW$51="Yes","H",IF($B297="","",IF(AND($C297&lt;=Hidden!AW$50,$D297&gt;=Hidden!AW$50),IF($G297="","x","y"),"")))</f>
        <v/>
      </c>
      <c r="BE297" s="37" t="str">
        <f>IF(Hidden!AX$51="Yes","H",IF($B297="","",IF(AND($C297&lt;=Hidden!AX$50,$D297&gt;=Hidden!AX$50),IF($G297="","x","y"),"")))</f>
        <v/>
      </c>
      <c r="BF297" s="45" t="str">
        <f>IF(Hidden!AY$51="Yes","H",IF($B297="","",IF(AND($C297&lt;=Hidden!AY$50,$D297&gt;=Hidden!AY$50),IF($G297="","x","y"),"")))</f>
        <v/>
      </c>
      <c r="BG297" s="41" t="str">
        <f>IF(Hidden!AZ$51="Yes","H",IF($B297="","",IF(AND($C297&lt;=Hidden!AZ$50,$D297&gt;=Hidden!AZ$50),IF($G297="","x","y"),"")))</f>
        <v/>
      </c>
      <c r="BH297" s="37" t="str">
        <f>IF(Hidden!BA$51="Yes","H",IF($B297="","",IF(AND($C297&lt;=Hidden!BA$50,$D297&gt;=Hidden!BA$50),IF($G297="","x","y"),"")))</f>
        <v/>
      </c>
      <c r="BI297" s="37" t="str">
        <f>IF(Hidden!BB$51="Yes","H",IF($B297="","",IF(AND($C297&lt;=Hidden!BB$50,$D297&gt;=Hidden!BB$50),IF($G297="","x","y"),"")))</f>
        <v/>
      </c>
      <c r="BJ297" s="37" t="str">
        <f>IF(Hidden!BC$51="Yes","H",IF($B297="","",IF(AND($C297&lt;=Hidden!BC$50,$D297&gt;=Hidden!BC$50),IF($G297="","x","y"),"")))</f>
        <v/>
      </c>
      <c r="BK297" s="40" t="str">
        <f>IF(Hidden!BD$51="Yes","H",IF($B297="","",IF(AND($C297&lt;=Hidden!BD$50,$D297&gt;=Hidden!BD$50),IF($G297="","x","y"),"")))</f>
        <v/>
      </c>
      <c r="BL297" s="44" t="str">
        <f>IF(Hidden!BE$51="Yes","H",IF($B297="","",IF(AND($C297&lt;=Hidden!BE$50,$D297&gt;=Hidden!BE$50),IF($G297="","x","y"),"")))</f>
        <v/>
      </c>
      <c r="BM297" s="37" t="str">
        <f>IF(Hidden!BF$51="Yes","H",IF($B297="","",IF(AND($C297&lt;=Hidden!BF$50,$D297&gt;=Hidden!BF$50),IF($G297="","x","y"),"")))</f>
        <v/>
      </c>
      <c r="BN297" s="37" t="str">
        <f>IF(Hidden!BG$51="Yes","H",IF($B297="","",IF(AND($C297&lt;=Hidden!BG$50,$D297&gt;=Hidden!BG$50),IF($G297="","x","y"),"")))</f>
        <v/>
      </c>
      <c r="BO297" s="37" t="str">
        <f>IF(Hidden!BH$51="Yes","H",IF($B297="","",IF(AND($C297&lt;=Hidden!BH$50,$D297&gt;=Hidden!BH$50),IF($G297="","x","y"),"")))</f>
        <v/>
      </c>
      <c r="BP297" s="45" t="str">
        <f>IF(Hidden!BI$51="Yes","H",IF($B297="","",IF(AND($C297&lt;=Hidden!BI$50,$D297&gt;=Hidden!BI$50),IF($G297="","x","y"),"")))</f>
        <v/>
      </c>
      <c r="BQ297" s="41" t="str">
        <f>IF(Hidden!BJ$51="Yes","H",IF($B297="","",IF(AND($C297&lt;=Hidden!BJ$50,$D297&gt;=Hidden!BJ$50),IF($G297="","x","y"),"")))</f>
        <v/>
      </c>
      <c r="BR297" s="37" t="str">
        <f>IF(Hidden!BK$51="Yes","H",IF($B297="","",IF(AND($C297&lt;=Hidden!BK$50,$D297&gt;=Hidden!BK$50),IF($G297="","x","y"),"")))</f>
        <v/>
      </c>
      <c r="BS297" s="37" t="str">
        <f>IF(Hidden!BL$51="Yes","H",IF($B297="","",IF(AND($C297&lt;=Hidden!BL$50,$D297&gt;=Hidden!BL$50),IF($G297="","x","y"),"")))</f>
        <v/>
      </c>
      <c r="BT297" s="37" t="str">
        <f>IF(Hidden!BM$51="Yes","H",IF($B297="","",IF(AND($C297&lt;=Hidden!BM$50,$D297&gt;=Hidden!BM$50),IF($G297="","x","y"),"")))</f>
        <v/>
      </c>
      <c r="BU297" s="40" t="str">
        <f>IF(Hidden!BN$51="Yes","H",IF($B297="","",IF(AND($C297&lt;=Hidden!BN$50,$D297&gt;=Hidden!BN$50),IF($G297="","x","y"),"")))</f>
        <v/>
      </c>
      <c r="BV297" s="44" t="str">
        <f>IF(Hidden!BO$51="Yes","H",IF($B297="","",IF(AND($C297&lt;=Hidden!BO$50,$D297&gt;=Hidden!BO$50),IF($G297="","x","y"),"")))</f>
        <v/>
      </c>
      <c r="BW297" s="37" t="str">
        <f>IF(Hidden!BP$51="Yes","H",IF($B297="","",IF(AND($C297&lt;=Hidden!BP$50,$D297&gt;=Hidden!BP$50),IF($G297="","x","y"),"")))</f>
        <v/>
      </c>
      <c r="BX297" s="37" t="str">
        <f>IF(Hidden!BQ$51="Yes","H",IF($B297="","",IF(AND($C297&lt;=Hidden!BQ$50,$D297&gt;=Hidden!BQ$50),IF($G297="","x","y"),"")))</f>
        <v/>
      </c>
      <c r="BY297" s="37" t="str">
        <f>IF(Hidden!BR$51="Yes","H",IF($B297="","",IF(AND($C297&lt;=Hidden!BR$50,$D297&gt;=Hidden!BR$50),IF($G297="","x","y"),"")))</f>
        <v/>
      </c>
      <c r="BZ297" s="45" t="str">
        <f>IF(Hidden!BS$51="Yes","H",IF($B297="","",IF(AND($C297&lt;=Hidden!BS$50,$D297&gt;=Hidden!BS$50),IF($G297="","x","y"),"")))</f>
        <v/>
      </c>
      <c r="CA297" s="41" t="str">
        <f>IF(Hidden!BT$51="Yes","H",IF($B297="","",IF(AND($C297&lt;=Hidden!BT$50,$D297&gt;=Hidden!BT$50),IF($G297="","x","y"),"")))</f>
        <v/>
      </c>
      <c r="CB297" s="37" t="str">
        <f>IF(Hidden!BU$51="Yes","H",IF($B297="","",IF(AND($C297&lt;=Hidden!BU$50,$D297&gt;=Hidden!BU$50),IF($G297="","x","y"),"")))</f>
        <v/>
      </c>
      <c r="CC297" s="37" t="str">
        <f>IF(Hidden!BV$51="Yes","H",IF($B297="","",IF(AND($C297&lt;=Hidden!BV$50,$D297&gt;=Hidden!BV$50),IF($G297="","x","y"),"")))</f>
        <v/>
      </c>
      <c r="CD297" s="37" t="str">
        <f>IF(Hidden!BW$51="Yes","H",IF($B297="","",IF(AND($C297&lt;=Hidden!BW$50,$D297&gt;=Hidden!BW$50),IF($G297="","x","y"),"")))</f>
        <v/>
      </c>
      <c r="CE297" s="40" t="str">
        <f>IF(Hidden!BX$51="Yes","H",IF($B297="","",IF(AND($C297&lt;=Hidden!BX$50,$D297&gt;=Hidden!BX$50),IF($G297="","x","y"),"")))</f>
        <v/>
      </c>
      <c r="CF297" s="44" t="str">
        <f>IF(Hidden!BY$51="Yes","H",IF($B297="","",IF(AND($C297&lt;=Hidden!BY$50,$D297&gt;=Hidden!BY$50),IF($G297="","x","y"),"")))</f>
        <v/>
      </c>
      <c r="CG297" s="37" t="str">
        <f>IF(Hidden!BZ$51="Yes","H",IF($B297="","",IF(AND($C297&lt;=Hidden!BZ$50,$D297&gt;=Hidden!BZ$50),IF($G297="","x","y"),"")))</f>
        <v/>
      </c>
      <c r="CH297" s="37" t="str">
        <f>IF(Hidden!CA$51="Yes","H",IF($B297="","",IF(AND($C297&lt;=Hidden!CA$50,$D297&gt;=Hidden!CA$50),IF($G297="","x","y"),"")))</f>
        <v/>
      </c>
      <c r="CI297" s="37" t="str">
        <f>IF(Hidden!CB$51="Yes","H",IF($B297="","",IF(AND($C297&lt;=Hidden!CB$50,$D297&gt;=Hidden!CB$50),IF($G297="","x","y"),"")))</f>
        <v/>
      </c>
      <c r="CJ297" s="45" t="str">
        <f>IF(Hidden!CC$51="Yes","H",IF($B297="","",IF(AND($C297&lt;=Hidden!CC$50,$D297&gt;=Hidden!CC$50),IF($G297="","x","y"),"")))</f>
        <v/>
      </c>
      <c r="CK297" s="41" t="str">
        <f>IF(Hidden!CD$51="Yes","H",IF($B297="","",IF(AND($C297&lt;=Hidden!CD$50,$D297&gt;=Hidden!CD$50),IF($G297="","x","y"),"")))</f>
        <v/>
      </c>
      <c r="CL297" s="37" t="str">
        <f>IF(Hidden!CE$51="Yes","H",IF($B297="","",IF(AND($C297&lt;=Hidden!CE$50,$D297&gt;=Hidden!CE$50),IF($G297="","x","y"),"")))</f>
        <v/>
      </c>
      <c r="CM297" s="37" t="str">
        <f>IF(Hidden!CF$51="Yes","H",IF($B297="","",IF(AND($C297&lt;=Hidden!CF$50,$D297&gt;=Hidden!CF$50),IF($G297="","x","y"),"")))</f>
        <v/>
      </c>
      <c r="CN297" s="37" t="str">
        <f>IF(Hidden!CG$51="Yes","H",IF($B297="","",IF(AND($C297&lt;=Hidden!CG$50,$D297&gt;=Hidden!CG$50),IF($G297="","x","y"),"")))</f>
        <v/>
      </c>
      <c r="CO297" s="40" t="str">
        <f>IF(Hidden!CH$51="Yes","H",IF($B297="","",IF(AND($C297&lt;=Hidden!CH$50,$D297&gt;=Hidden!CH$50),IF($G297="","x","y"),"")))</f>
        <v/>
      </c>
      <c r="CP297" s="44" t="str">
        <f>IF(Hidden!CI$51="Yes","H",IF($B297="","",IF(AND($C297&lt;=Hidden!CI$50,$D297&gt;=Hidden!CI$50),IF($G297="","x","y"),"")))</f>
        <v/>
      </c>
      <c r="CQ297" s="37" t="str">
        <f>IF(Hidden!CJ$51="Yes","H",IF($B297="","",IF(AND($C297&lt;=Hidden!CJ$50,$D297&gt;=Hidden!CJ$50),IF($G297="","x","y"),"")))</f>
        <v/>
      </c>
      <c r="CR297" s="37" t="str">
        <f>IF(Hidden!CK$51="Yes","H",IF($B297="","",IF(AND($C297&lt;=Hidden!CK$50,$D297&gt;=Hidden!CK$50),IF($G297="","x","y"),"")))</f>
        <v/>
      </c>
      <c r="CS297" s="37" t="str">
        <f>IF(Hidden!CL$51="Yes","H",IF($B297="","",IF(AND($C297&lt;=Hidden!CL$50,$D297&gt;=Hidden!CL$50),IF($G297="","x","y"),"")))</f>
        <v/>
      </c>
      <c r="CT297" s="45" t="str">
        <f>IF(Hidden!CM$51="Yes","H",IF($B297="","",IF(AND($C297&lt;=Hidden!CM$50,$D297&gt;=Hidden!CM$50),IF($G297="","x","y"),"")))</f>
        <v/>
      </c>
      <c r="CU297" s="41" t="str">
        <f>IF(Hidden!CN$51="Yes","H",IF($B297="","",IF(AND($C297&lt;=Hidden!CN$50,$D297&gt;=Hidden!CN$50),IF($G297="","x","y"),"")))</f>
        <v/>
      </c>
      <c r="CV297" s="37" t="str">
        <f>IF(Hidden!CO$51="Yes","H",IF($B297="","",IF(AND($C297&lt;=Hidden!CO$50,$D297&gt;=Hidden!CO$50),IF($G297="","x","y"),"")))</f>
        <v/>
      </c>
      <c r="CW297" s="37" t="str">
        <f>IF(Hidden!CP$51="Yes","H",IF($B297="","",IF(AND($C297&lt;=Hidden!CP$50,$D297&gt;=Hidden!CP$50),IF($G297="","x","y"),"")))</f>
        <v/>
      </c>
      <c r="CX297" s="37" t="str">
        <f>IF(Hidden!CQ$51="Yes","H",IF($B297="","",IF(AND($C297&lt;=Hidden!CQ$50,$D297&gt;=Hidden!CQ$50),IF($G297="","x","y"),"")))</f>
        <v/>
      </c>
      <c r="CY297" s="40" t="str">
        <f>IF(Hidden!CR$51="Yes","H",IF($B297="","",IF(AND($C297&lt;=Hidden!CR$50,$D297&gt;=Hidden!CR$50),IF($G297="","x","y"),"")))</f>
        <v/>
      </c>
      <c r="CZ297" s="44" t="str">
        <f>IF(Hidden!CS$51="Yes","H",IF($B297="","",IF(AND($C297&lt;=Hidden!CS$50,$D297&gt;=Hidden!CS$50),IF($G297="","x","y"),"")))</f>
        <v/>
      </c>
      <c r="DA297" s="37" t="str">
        <f>IF(Hidden!CT$51="Yes","H",IF($B297="","",IF(AND($C297&lt;=Hidden!CT$50,$D297&gt;=Hidden!CT$50),IF($G297="","x","y"),"")))</f>
        <v/>
      </c>
      <c r="DB297" s="37" t="str">
        <f>IF(Hidden!CU$51="Yes","H",IF($B297="","",IF(AND($C297&lt;=Hidden!CU$50,$D297&gt;=Hidden!CU$50),IF($G297="","x","y"),"")))</f>
        <v/>
      </c>
      <c r="DC297" s="37" t="str">
        <f>IF(Hidden!CV$51="Yes","H",IF($B297="","",IF(AND($C297&lt;=Hidden!CV$50,$D297&gt;=Hidden!CV$50),IF($G297="","x","y"),"")))</f>
        <v/>
      </c>
      <c r="DD297" s="45" t="str">
        <f>IF(Hidden!CW$51="Yes","H",IF($B297="","",IF(AND($C297&lt;=Hidden!CW$50,$D297&gt;=Hidden!CW$50),IF($G297="","x","y"),"")))</f>
        <v/>
      </c>
      <c r="DE297" s="41" t="str">
        <f>IF(Hidden!CX$51="Yes","H",IF($B297="","",IF(AND($C297&lt;=Hidden!CX$50,$D297&gt;=Hidden!CX$50),IF($G297="","x","y"),"")))</f>
        <v/>
      </c>
      <c r="DF297" s="37" t="str">
        <f>IF(Hidden!CY$51="Yes","H",IF($B297="","",IF(AND($C297&lt;=Hidden!CY$50,$D297&gt;=Hidden!CY$50),IF($G297="","x","y"),"")))</f>
        <v/>
      </c>
      <c r="DG297" s="37" t="str">
        <f>IF(Hidden!CZ$51="Yes","H",IF($B297="","",IF(AND($C297&lt;=Hidden!CZ$50,$D297&gt;=Hidden!CZ$50),IF($G297="","x","y"),"")))</f>
        <v/>
      </c>
      <c r="DH297" s="37" t="str">
        <f>IF(Hidden!DA$51="Yes","H",IF($B297="","",IF(AND($C297&lt;=Hidden!DA$50,$D297&gt;=Hidden!DA$50),IF($G297="","x","y"),"")))</f>
        <v/>
      </c>
      <c r="DI297" s="40" t="str">
        <f>IF(Hidden!DB$51="Yes","H",IF($B297="","",IF(AND($C297&lt;=Hidden!DB$50,$D297&gt;=Hidden!DB$50),IF($G297="","x","y"),"")))</f>
        <v/>
      </c>
      <c r="DJ297" s="44" t="str">
        <f>IF(Hidden!DC$51="Yes","H",IF($B297="","",IF(AND($C297&lt;=Hidden!DC$50,$D297&gt;=Hidden!DC$50),IF($G297="","x","y"),"")))</f>
        <v/>
      </c>
      <c r="DK297" s="37" t="str">
        <f>IF(Hidden!DD$51="Yes","H",IF($B297="","",IF(AND($C297&lt;=Hidden!DD$50,$D297&gt;=Hidden!DD$50),IF($G297="","x","y"),"")))</f>
        <v/>
      </c>
      <c r="DL297" s="37" t="str">
        <f>IF(Hidden!DE$51="Yes","H",IF($B297="","",IF(AND($C297&lt;=Hidden!DE$50,$D297&gt;=Hidden!DE$50),IF($G297="","x","y"),"")))</f>
        <v/>
      </c>
      <c r="DM297" s="37" t="str">
        <f>IF(Hidden!DF$51="Yes","H",IF($B297="","",IF(AND($C297&lt;=Hidden!DF$50,$D297&gt;=Hidden!DF$50),IF($G297="","x","y"),"")))</f>
        <v/>
      </c>
      <c r="DN297" s="45" t="str">
        <f>IF(Hidden!DG$51="Yes","H",IF($B297="","",IF(AND($C297&lt;=Hidden!DG$50,$D297&gt;=Hidden!DG$50),IF($G297="","x","y"),"")))</f>
        <v/>
      </c>
      <c r="DO297" s="41" t="str">
        <f>IF(Hidden!DH$51="Yes","H",IF($B297="","",IF(AND($C297&lt;=Hidden!DH$50,$D297&gt;=Hidden!DH$50),IF($G297="","x","y"),"")))</f>
        <v/>
      </c>
      <c r="DP297" s="37" t="str">
        <f>IF(Hidden!DI$51="Yes","H",IF($B297="","",IF(AND($C297&lt;=Hidden!DI$50,$D297&gt;=Hidden!DI$50),IF($G297="","x","y"),"")))</f>
        <v/>
      </c>
      <c r="DQ297" s="37" t="str">
        <f>IF(Hidden!DJ$51="Yes","H",IF($B297="","",IF(AND($C297&lt;=Hidden!DJ$50,$D297&gt;=Hidden!DJ$50),IF($G297="","x","y"),"")))</f>
        <v/>
      </c>
      <c r="DR297" s="37" t="str">
        <f>IF(Hidden!DK$51="Yes","H",IF($B297="","",IF(AND($C297&lt;=Hidden!DK$50,$D297&gt;=Hidden!DK$50),IF($G297="","x","y"),"")))</f>
        <v/>
      </c>
      <c r="DS297" s="40" t="str">
        <f>IF(Hidden!DL$51="Yes","H",IF($B297="","",IF(AND($C297&lt;=Hidden!DL$50,$D297&gt;=Hidden!DL$50),IF($G297="","x","y"),"")))</f>
        <v/>
      </c>
      <c r="DT297" s="44" t="str">
        <f>IF(Hidden!DM$51="Yes","H",IF($B297="","",IF(AND($C297&lt;=Hidden!DM$50,$D297&gt;=Hidden!DM$50),IF($G297="","x","y"),"")))</f>
        <v/>
      </c>
      <c r="DU297" s="37" t="str">
        <f>IF(Hidden!DN$51="Yes","H",IF($B297="","",IF(AND($C297&lt;=Hidden!DN$50,$D297&gt;=Hidden!DN$50),IF($G297="","x","y"),"")))</f>
        <v/>
      </c>
      <c r="DV297" s="37" t="str">
        <f>IF(Hidden!DO$51="Yes","H",IF($B297="","",IF(AND($C297&lt;=Hidden!DO$50,$D297&gt;=Hidden!DO$50),IF($G297="","x","y"),"")))</f>
        <v/>
      </c>
      <c r="DW297" s="37" t="str">
        <f>IF(Hidden!DP$51="Yes","H",IF($B297="","",IF(AND($C297&lt;=Hidden!DP$50,$D297&gt;=Hidden!DP$50),IF($G297="","x","y"),"")))</f>
        <v/>
      </c>
      <c r="DX297" s="45" t="str">
        <f>IF(Hidden!DQ$51="Yes","H",IF($B297="","",IF(AND($C297&lt;=Hidden!DQ$50,$D297&gt;=Hidden!DQ$50),IF($G297="","x","y"),"")))</f>
        <v/>
      </c>
      <c r="DY297" s="44" t="str">
        <f>IF(Hidden!DR$51="Yes","H",IF($B297="","",IF(AND($C297&lt;=Hidden!DR$50,$D297&gt;=Hidden!DR$50),IF($G297="","x","y"),"")))</f>
        <v/>
      </c>
      <c r="DZ297" s="37" t="str">
        <f>IF(Hidden!DS$51="Yes","H",IF($B297="","",IF(AND($C297&lt;=Hidden!DS$50,$D297&gt;=Hidden!DS$50),IF($G297="","x","y"),"")))</f>
        <v/>
      </c>
      <c r="EA297" s="37" t="str">
        <f>IF(Hidden!DT$51="Yes","H",IF($B297="","",IF(AND($C297&lt;=Hidden!DT$50,$D297&gt;=Hidden!DT$50),IF($G297="","x","y"),"")))</f>
        <v/>
      </c>
      <c r="EB297" s="37" t="str">
        <f>IF(Hidden!DU$51="Yes","H",IF($B297="","",IF(AND($C297&lt;=Hidden!DU$50,$D297&gt;=Hidden!DU$50),IF($G297="","x","y"),"")))</f>
        <v/>
      </c>
      <c r="EC297" s="45" t="str">
        <f>IF(Hidden!DV$51="Yes","H",IF($B297="","",IF(AND($C297&lt;=Hidden!DV$50,$D297&gt;=Hidden!DV$50),IF($G297="","x","y"),"")))</f>
        <v/>
      </c>
      <c r="ED297" s="41" t="str">
        <f>IF(Hidden!DW$51="Yes","H",IF($B297="","",IF(AND($C297&lt;=Hidden!DW$50,$D297&gt;=Hidden!DW$50),IF($G297="","x","y"),"")))</f>
        <v/>
      </c>
      <c r="EE297" s="37" t="str">
        <f>IF(Hidden!DX$51="Yes","H",IF($B297="","",IF(AND($C297&lt;=Hidden!DX$50,$D297&gt;=Hidden!DX$50),IF($G297="","x","y"),"")))</f>
        <v/>
      </c>
      <c r="EF297" s="37" t="str">
        <f>IF(Hidden!DY$51="Yes","H",IF($B297="","",IF(AND($C297&lt;=Hidden!DY$50,$D297&gt;=Hidden!DY$50),IF($G297="","x","y"),"")))</f>
        <v/>
      </c>
      <c r="EG297" s="37" t="str">
        <f>IF(Hidden!DZ$51="Yes","H",IF($B297="","",IF(AND($C297&lt;=Hidden!DZ$50,$D297&gt;=Hidden!DZ$50),IF($G297="","x","y"),"")))</f>
        <v/>
      </c>
      <c r="EH297" s="38" t="str">
        <f>IF(Hidden!EA$51="Yes","H",IF($B297="","",IF(AND($C297&lt;=Hidden!EA$50,$D297&gt;=Hidden!EA$50),IF($G297="","x","y"),"")))</f>
        <v/>
      </c>
      <c r="EI297" s="41" t="str">
        <f>IF(Hidden!EB$51="Yes","H",IF($B297="","",IF(AND($C297&lt;=Hidden!EB$50,$D297&gt;=Hidden!EB$50),IF($G297="","x","y"),"")))</f>
        <v/>
      </c>
      <c r="EJ297" s="37" t="str">
        <f>IF(Hidden!EC$51="Yes","H",IF($B297="","",IF(AND($C297&lt;=Hidden!EC$50,$D297&gt;=Hidden!EC$50),IF($G297="","x","y"),"")))</f>
        <v/>
      </c>
      <c r="EK297" s="37" t="str">
        <f>IF(Hidden!ED$51="Yes","H",IF($B297="","",IF(AND($C297&lt;=Hidden!ED$50,$D297&gt;=Hidden!ED$50),IF($G297="","x","y"),"")))</f>
        <v/>
      </c>
      <c r="EL297" s="37" t="str">
        <f>IF(Hidden!EE$51="Yes","H",IF($B297="","",IF(AND($C297&lt;=Hidden!EE$50,$D297&gt;=Hidden!EE$50),IF($G297="","x","y"),"")))</f>
        <v/>
      </c>
      <c r="EM297" s="38" t="str">
        <f>IF(Hidden!EF$51="Yes","H",IF($B297="","",IF(AND($C297&lt;=Hidden!EF$50,$D297&gt;=Hidden!EF$50),IF($G297="","x","y"),"")))</f>
        <v/>
      </c>
      <c r="EN297" s="41" t="str">
        <f>IF(Hidden!EG$51="Yes","H",IF($B297="","",IF(AND($C297&lt;=Hidden!EG$50,$D297&gt;=Hidden!EG$50),IF($G297="","x","y"),"")))</f>
        <v/>
      </c>
      <c r="EO297" s="37" t="str">
        <f>IF(Hidden!EH$51="Yes","H",IF($B297="","",IF(AND($C297&lt;=Hidden!EH$50,$D297&gt;=Hidden!EH$50),IF($G297="","x","y"),"")))</f>
        <v/>
      </c>
      <c r="EP297" s="37" t="str">
        <f>IF(Hidden!EI$51="Yes","H",IF($B297="","",IF(AND($C297&lt;=Hidden!EI$50,$D297&gt;=Hidden!EI$50),IF($G297="","x","y"),"")))</f>
        <v/>
      </c>
      <c r="EQ297" s="37" t="str">
        <f>IF(Hidden!EJ$51="Yes","H",IF($B297="","",IF(AND($C297&lt;=Hidden!EJ$50,$D297&gt;=Hidden!EJ$50),IF($G297="","x","y"),"")))</f>
        <v/>
      </c>
      <c r="ER297" s="38" t="str">
        <f>IF(Hidden!EK$51="Yes","H",IF($B297="","",IF(AND($C297&lt;=Hidden!EK$50,$D297&gt;=Hidden!EK$50),IF($G297="","x","y"),"")))</f>
        <v/>
      </c>
      <c r="ES297" s="41" t="str">
        <f>IF(Hidden!EL$51="Yes","H",IF($B297="","",IF(AND($C297&lt;=Hidden!EL$50,$D297&gt;=Hidden!EL$50),IF($G297="","x","y"),"")))</f>
        <v/>
      </c>
      <c r="ET297" s="37" t="str">
        <f>IF(Hidden!EM$51="Yes","H",IF($B297="","",IF(AND($C297&lt;=Hidden!EM$50,$D297&gt;=Hidden!EM$50),IF($G297="","x","y"),"")))</f>
        <v/>
      </c>
      <c r="EU297" s="37" t="str">
        <f>IF(Hidden!EN$51="Yes","H",IF($B297="","",IF(AND($C297&lt;=Hidden!EN$50,$D297&gt;=Hidden!EN$50),IF($G297="","x","y"),"")))</f>
        <v/>
      </c>
      <c r="EV297" s="37" t="str">
        <f>IF(Hidden!EO$51="Yes","H",IF($B297="","",IF(AND($C297&lt;=Hidden!EO$50,$D297&gt;=Hidden!EO$50),IF($G297="","x","y"),"")))</f>
        <v/>
      </c>
      <c r="EW297" s="38" t="str">
        <f>IF(Hidden!EP$51="Yes","H",IF($B297="","",IF(AND($C297&lt;=Hidden!EP$50,$D297&gt;=Hidden!EP$50),IF($G297="","x","y"),"")))</f>
        <v/>
      </c>
      <c r="EX297" s="41" t="str">
        <f>IF(Hidden!EQ$51="Yes","H",IF($B297="","",IF(AND($C297&lt;=Hidden!EQ$50,$D297&gt;=Hidden!EQ$50),IF($G297="","x","y"),"")))</f>
        <v/>
      </c>
      <c r="EY297" s="37" t="str">
        <f>IF(Hidden!ER$51="Yes","H",IF($B297="","",IF(AND($C297&lt;=Hidden!ER$50,$D297&gt;=Hidden!ER$50),IF($G297="","x","y"),"")))</f>
        <v/>
      </c>
      <c r="EZ297" s="37" t="str">
        <f>IF(Hidden!ES$51="Yes","H",IF($B297="","",IF(AND($C297&lt;=Hidden!ES$50,$D297&gt;=Hidden!ES$50),IF($G297="","x","y"),"")))</f>
        <v/>
      </c>
      <c r="FA297" s="37" t="str">
        <f>IF(Hidden!ET$51="Yes","H",IF($B297="","",IF(AND($C297&lt;=Hidden!ET$50,$D297&gt;=Hidden!ET$50),IF($G297="","x","y"),"")))</f>
        <v/>
      </c>
      <c r="FB297" s="38" t="str">
        <f>IF(Hidden!EU$51="Yes","H",IF($B297="","",IF(AND($C297&lt;=Hidden!EU$50,$D297&gt;=Hidden!EU$50),IF($G297="","x","y"),"")))</f>
        <v/>
      </c>
      <c r="FC297" s="41" t="str">
        <f>IF(Hidden!EV$51="Yes","H",IF($B297="","",IF(AND($C297&lt;=Hidden!EV$50,$D297&gt;=Hidden!EV$50),IF($G297="","x","y"),"")))</f>
        <v/>
      </c>
      <c r="FD297" s="37" t="str">
        <f>IF(Hidden!EW$51="Yes","H",IF($B297="","",IF(AND($C297&lt;=Hidden!EW$50,$D297&gt;=Hidden!EW$50),IF($G297="","x","y"),"")))</f>
        <v/>
      </c>
      <c r="FE297" s="37" t="str">
        <f>IF(Hidden!EX$51="Yes","H",IF($B297="","",IF(AND($C297&lt;=Hidden!EX$50,$D297&gt;=Hidden!EX$50),IF($G297="","x","y"),"")))</f>
        <v/>
      </c>
      <c r="FF297" s="37" t="str">
        <f>IF(Hidden!EY$51="Yes","H",IF($B297="","",IF(AND($C297&lt;=Hidden!EY$50,$D297&gt;=Hidden!EY$50),IF($G297="","x","y"),"")))</f>
        <v/>
      </c>
      <c r="FG297" s="38" t="str">
        <f>IF(Hidden!EZ$51="Yes","H",IF($B297="","",IF(AND($C297&lt;=Hidden!EZ$50,$D297&gt;=Hidden!EZ$50),IF($G297="","x","y"),"")))</f>
        <v/>
      </c>
      <c r="FH297" s="41" t="str">
        <f>IF(Hidden!FA$51="Yes","H",IF($B297="","",IF(AND($C297&lt;=Hidden!FA$50,$D297&gt;=Hidden!FA$50),IF($G297="","x","y"),"")))</f>
        <v/>
      </c>
      <c r="FI297" s="37" t="str">
        <f>IF(Hidden!FB$51="Yes","H",IF($B297="","",IF(AND($C297&lt;=Hidden!FB$50,$D297&gt;=Hidden!FB$50),IF($G297="","x","y"),"")))</f>
        <v/>
      </c>
      <c r="FJ297" s="37" t="str">
        <f>IF(Hidden!FC$51="Yes","H",IF($B297="","",IF(AND($C297&lt;=Hidden!FC$50,$D297&gt;=Hidden!FC$50),IF($G297="","x","y"),"")))</f>
        <v/>
      </c>
      <c r="FK297" s="37" t="str">
        <f>IF(Hidden!FD$51="Yes","H",IF($B297="","",IF(AND($C297&lt;=Hidden!FD$50,$D297&gt;=Hidden!FD$50),IF($G297="","x","y"),"")))</f>
        <v/>
      </c>
      <c r="FL297" s="38" t="str">
        <f>IF(Hidden!FE$51="Yes","H",IF($B297="","",IF(AND($C297&lt;=Hidden!FE$50,$D297&gt;=Hidden!FE$50),IF($G297="","x","y"),"")))</f>
        <v/>
      </c>
      <c r="FM297" s="41" t="str">
        <f>IF(Hidden!FF$51="Yes","H",IF($B297="","",IF(AND($C297&lt;=Hidden!FF$50,$D297&gt;=Hidden!FF$50),IF($G297="","x","y"),"")))</f>
        <v/>
      </c>
      <c r="FN297" s="37" t="str">
        <f>IF(Hidden!FG$51="Yes","H",IF($B297="","",IF(AND($C297&lt;=Hidden!FG$50,$D297&gt;=Hidden!FG$50),IF($G297="","x","y"),"")))</f>
        <v/>
      </c>
      <c r="FO297" s="37" t="str">
        <f>IF(Hidden!FH$51="Yes","H",IF($B297="","",IF(AND($C297&lt;=Hidden!FH$50,$D297&gt;=Hidden!FH$50),IF($G297="","x","y"),"")))</f>
        <v/>
      </c>
      <c r="FP297" s="37" t="str">
        <f>IF(Hidden!FI$51="Yes","H",IF($B297="","",IF(AND($C297&lt;=Hidden!FI$50,$D297&gt;=Hidden!FI$50),IF($G297="","x","y"),"")))</f>
        <v/>
      </c>
      <c r="FQ297" s="38" t="str">
        <f>IF(Hidden!FJ$51="Yes","H",IF($B297="","",IF(AND($C297&lt;=Hidden!FJ$50,$D297&gt;=Hidden!FJ$50),IF($G297="","x","y"),"")))</f>
        <v/>
      </c>
      <c r="FR297" s="41" t="str">
        <f>IF(Hidden!FK$51="Yes","H",IF($B297="","",IF(AND($C297&lt;=Hidden!FK$50,$D297&gt;=Hidden!FK$50),IF($G297="","x","y"),"")))</f>
        <v/>
      </c>
      <c r="FS297" s="37" t="str">
        <f>IF(Hidden!FL$51="Yes","H",IF($B297="","",IF(AND($C297&lt;=Hidden!FL$50,$D297&gt;=Hidden!FL$50),IF($G297="","x","y"),"")))</f>
        <v/>
      </c>
      <c r="FT297" s="37" t="str">
        <f>IF(Hidden!FM$51="Yes","H",IF($B297="","",IF(AND($C297&lt;=Hidden!FM$50,$D297&gt;=Hidden!FM$50),IF($G297="","x","y"),"")))</f>
        <v/>
      </c>
      <c r="FU297" s="37" t="str">
        <f>IF(Hidden!FN$51="Yes","H",IF($B297="","",IF(AND($C297&lt;=Hidden!FN$50,$D297&gt;=Hidden!FN$50),IF($G297="","x","y"),"")))</f>
        <v/>
      </c>
      <c r="FV297" s="38" t="str">
        <f>IF(Hidden!FO$51="Yes","H",IF($B297="","",IF(AND($C297&lt;=Hidden!FO$50,$D297&gt;=Hidden!FO$50),IF($G297="","x","y"),"")))</f>
        <v/>
      </c>
      <c r="FW297" s="41" t="str">
        <f>IF(Hidden!FP$51="Yes","H",IF($B297="","",IF(AND($C297&lt;=Hidden!FP$50,$D297&gt;=Hidden!FP$50),IF($G297="","x","y"),"")))</f>
        <v/>
      </c>
      <c r="FX297" s="37" t="str">
        <f>IF(Hidden!FQ$51="Yes","H",IF($B297="","",IF(AND($C297&lt;=Hidden!FQ$50,$D297&gt;=Hidden!FQ$50),IF($G297="","x","y"),"")))</f>
        <v/>
      </c>
      <c r="FY297" s="37" t="str">
        <f>IF(Hidden!FR$51="Yes","H",IF($B297="","",IF(AND($C297&lt;=Hidden!FR$50,$D297&gt;=Hidden!FR$50),IF($G297="","x","y"),"")))</f>
        <v/>
      </c>
      <c r="FZ297" s="37" t="str">
        <f>IF(Hidden!FS$51="Yes","H",IF($B297="","",IF(AND($C297&lt;=Hidden!FS$50,$D297&gt;=Hidden!FS$50),IF($G297="","x","y"),"")))</f>
        <v/>
      </c>
      <c r="GA297" s="38" t="str">
        <f>IF(Hidden!FT$51="Yes","H",IF($B297="","",IF(AND($C297&lt;=Hidden!FT$50,$D297&gt;=Hidden!FT$50),IF($G297="","x","y"),"")))</f>
        <v/>
      </c>
      <c r="GB297" s="41" t="str">
        <f>IF(Hidden!FU$51="Yes","H",IF($B297="","",IF(AND($C297&lt;=Hidden!FU$50,$D297&gt;=Hidden!FU$50),IF($G297="","x","y"),"")))</f>
        <v/>
      </c>
      <c r="GC297" s="37" t="str">
        <f>IF(Hidden!FV$51="Yes","H",IF($B297="","",IF(AND($C297&lt;=Hidden!FV$50,$D297&gt;=Hidden!FV$50),IF($G297="","x","y"),"")))</f>
        <v/>
      </c>
      <c r="GD297" s="37" t="str">
        <f>IF(Hidden!FW$51="Yes","H",IF($B297="","",IF(AND($C297&lt;=Hidden!FW$50,$D297&gt;=Hidden!FW$50),IF($G297="","x","y"),"")))</f>
        <v/>
      </c>
      <c r="GE297" s="37" t="str">
        <f>IF(Hidden!FX$51="Yes","H",IF($B297="","",IF(AND($C297&lt;=Hidden!FX$50,$D297&gt;=Hidden!FX$50),IF($G297="","x","y"),"")))</f>
        <v/>
      </c>
      <c r="GF297" s="38" t="str">
        <f>IF(Hidden!FY$51="Yes","H",IF($B297="","",IF(AND($C297&lt;=Hidden!FY$50,$D297&gt;=Hidden!FY$50),IF($G297="","x","y"),"")))</f>
        <v/>
      </c>
      <c r="GG297" s="41" t="str">
        <f>IF(Hidden!FZ$51="Yes","H",IF($B297="","",IF(AND($C297&lt;=Hidden!FZ$50,$D297&gt;=Hidden!FZ$50),IF($G297="","x","y"),"")))</f>
        <v/>
      </c>
      <c r="GH297" s="37" t="str">
        <f>IF(Hidden!GA$51="Yes","H",IF($B297="","",IF(AND($C297&lt;=Hidden!GA$50,$D297&gt;=Hidden!GA$50),IF($G297="","x","y"),"")))</f>
        <v/>
      </c>
      <c r="GI297" s="37" t="str">
        <f>IF(Hidden!GB$51="Yes","H",IF($B297="","",IF(AND($C297&lt;=Hidden!GB$50,$D297&gt;=Hidden!GB$50),IF($G297="","x","y"),"")))</f>
        <v/>
      </c>
      <c r="GJ297" s="37" t="str">
        <f>IF(Hidden!GC$51="Yes","H",IF($B297="","",IF(AND($C297&lt;=Hidden!GC$50,$D297&gt;=Hidden!GC$50),IF($G297="","x","y"),"")))</f>
        <v/>
      </c>
      <c r="GK297" s="38" t="str">
        <f>IF(Hidden!GD$51="Yes","H",IF($B297="","",IF(AND($C297&lt;=Hidden!GD$50,$D297&gt;=Hidden!GD$50),IF($G297="","x","y"),"")))</f>
        <v/>
      </c>
      <c r="GL297" s="41" t="str">
        <f>IF(Hidden!GE$51="Yes","H",IF($B297="","",IF(AND($C297&lt;=Hidden!GE$50,$D297&gt;=Hidden!GE$50),IF($G297="","x","y"),"")))</f>
        <v/>
      </c>
      <c r="GM297" s="37" t="str">
        <f>IF(Hidden!GF$51="Yes","H",IF($B297="","",IF(AND($C297&lt;=Hidden!GF$50,$D297&gt;=Hidden!GF$50),IF($G297="","x","y"),"")))</f>
        <v/>
      </c>
      <c r="GN297" s="37" t="str">
        <f>IF(Hidden!GG$51="Yes","H",IF($B297="","",IF(AND($C297&lt;=Hidden!GG$50,$D297&gt;=Hidden!GG$50),IF($G297="","x","y"),"")))</f>
        <v/>
      </c>
      <c r="GO297" s="37" t="str">
        <f>IF(Hidden!GH$51="Yes","H",IF($B297="","",IF(AND($C297&lt;=Hidden!GH$50,$D297&gt;=Hidden!GH$50),IF($G297="","x","y"),"")))</f>
        <v/>
      </c>
      <c r="GP297" s="38" t="str">
        <f>IF(Hidden!GI$51="Yes","H",IF($B297="","",IF(AND($C297&lt;=Hidden!GI$50,$D297&gt;=Hidden!GI$50),IF($G297="","x","y"),"")))</f>
        <v/>
      </c>
      <c r="GQ297" s="41" t="str">
        <f>IF(Hidden!GJ$51="Yes","H",IF($B297="","",IF(AND($C297&lt;=Hidden!GJ$50,$D297&gt;=Hidden!GJ$50),IF($G297="","x","y"),"")))</f>
        <v/>
      </c>
      <c r="GR297" s="37" t="str">
        <f>IF(Hidden!GK$51="Yes","H",IF($B297="","",IF(AND($C297&lt;=Hidden!GK$50,$D297&gt;=Hidden!GK$50),IF($G297="","x","y"),"")))</f>
        <v/>
      </c>
      <c r="GS297" s="37" t="str">
        <f>IF(Hidden!GL$51="Yes","H",IF($B297="","",IF(AND($C297&lt;=Hidden!GL$50,$D297&gt;=Hidden!GL$50),IF($G297="","x","y"),"")))</f>
        <v/>
      </c>
      <c r="GT297" s="37" t="str">
        <f>IF(Hidden!GM$51="Yes","H",IF($B297="","",IF(AND($C297&lt;=Hidden!GM$50,$D297&gt;=Hidden!GM$50),IF($G297="","x","y"),"")))</f>
        <v/>
      </c>
      <c r="GU297" s="38" t="str">
        <f>IF(Hidden!GN$51="Yes","H",IF($B297="","",IF(AND($C297&lt;=Hidden!GN$50,$D297&gt;=Hidden!GN$50),IF($G297="","x","y"),"")))</f>
        <v/>
      </c>
      <c r="GV297" s="41" t="str">
        <f>IF(Hidden!GO$51="Yes","H",IF($B297="","",IF(AND($C297&lt;=Hidden!GO$50,$D297&gt;=Hidden!GO$50),IF($G297="","x","y"),"")))</f>
        <v/>
      </c>
      <c r="GW297" s="37" t="str">
        <f>IF(Hidden!GP$51="Yes","H",IF($B297="","",IF(AND($C297&lt;=Hidden!GP$50,$D297&gt;=Hidden!GP$50),IF($G297="","x","y"),"")))</f>
        <v/>
      </c>
      <c r="GX297" s="37" t="str">
        <f>IF(Hidden!GQ$51="Yes","H",IF($B297="","",IF(AND($C297&lt;=Hidden!GQ$50,$D297&gt;=Hidden!GQ$50),IF($G297="","x","y"),"")))</f>
        <v/>
      </c>
      <c r="GY297" s="37" t="str">
        <f>IF(Hidden!GR$51="Yes","H",IF($B297="","",IF(AND($C297&lt;=Hidden!GR$50,$D297&gt;=Hidden!GR$50),IF($G297="","x","y"),"")))</f>
        <v/>
      </c>
      <c r="GZ297" s="38" t="str">
        <f>IF(Hidden!GS$51="Yes","H",IF($B297="","",IF(AND($C297&lt;=Hidden!GS$50,$D297&gt;=Hidden!GS$50),IF($G297="","x","y"),"")))</f>
        <v/>
      </c>
      <c r="HA297" s="41" t="str">
        <f>IF(Hidden!GT$51="Yes","H",IF($B297="","",IF(AND($C297&lt;=Hidden!GT$50,$D297&gt;=Hidden!GT$50),IF($G297="","x","y"),"")))</f>
        <v/>
      </c>
      <c r="HB297" s="37" t="str">
        <f>IF(Hidden!GU$51="Yes","H",IF($B297="","",IF(AND($C297&lt;=Hidden!GU$50,$D297&gt;=Hidden!GU$50),IF($G297="","x","y"),"")))</f>
        <v/>
      </c>
      <c r="HC297" s="37" t="str">
        <f>IF(Hidden!GV$51="Yes","H",IF($B297="","",IF(AND($C297&lt;=Hidden!GV$50,$D297&gt;=Hidden!GV$50),IF($G297="","x","y"),"")))</f>
        <v/>
      </c>
      <c r="HD297" s="37" t="str">
        <f>IF(Hidden!GW$51="Yes","H",IF($B297="","",IF(AND($C297&lt;=Hidden!GW$50,$D297&gt;=Hidden!GW$50),IF($G297="","x","y"),"")))</f>
        <v/>
      </c>
      <c r="HE297" s="38" t="str">
        <f>IF(Hidden!GX$51="Yes","H",IF($B297="","",IF(AND($C297&lt;=Hidden!GX$50,$D297&gt;=Hidden!GX$50),IF($G297="","x","y"),"")))</f>
        <v/>
      </c>
      <c r="HF297" s="41" t="str">
        <f>IF(Hidden!GY$51="Yes","H",IF($B297="","",IF(AND($C297&lt;=Hidden!GY$50,$D297&gt;=Hidden!GY$50),IF($G297="","x","y"),"")))</f>
        <v/>
      </c>
      <c r="HG297" s="37" t="str">
        <f>IF(Hidden!GZ$51="Yes","H",IF($B297="","",IF(AND($C297&lt;=Hidden!GZ$50,$D297&gt;=Hidden!GZ$50),IF($G297="","x","y"),"")))</f>
        <v/>
      </c>
      <c r="HH297" s="37" t="str">
        <f>IF(Hidden!HA$51="Yes","H",IF($B297="","",IF(AND($C297&lt;=Hidden!HA$50,$D297&gt;=Hidden!HA$50),IF($G297="","x","y"),"")))</f>
        <v/>
      </c>
      <c r="HI297" s="37" t="str">
        <f>IF(Hidden!HB$51="Yes","H",IF($B297="","",IF(AND($C297&lt;=Hidden!HB$50,$D297&gt;=Hidden!HB$50),IF($G297="","x","y"),"")))</f>
        <v/>
      </c>
      <c r="HJ297" s="38" t="str">
        <f>IF(Hidden!HC$51="Yes","H",IF($B297="","",IF(AND($C297&lt;=Hidden!HC$50,$D297&gt;=Hidden!HC$50),IF($G297="","x","y"),"")))</f>
        <v/>
      </c>
      <c r="HK297" s="41" t="str">
        <f>IF(Hidden!HD$51="Yes","H",IF($B297="","",IF(AND($C297&lt;=Hidden!HD$50,$D297&gt;=Hidden!HD$50),IF($G297="","x","y"),"")))</f>
        <v/>
      </c>
      <c r="HL297" s="37" t="str">
        <f>IF(Hidden!HE$51="Yes","H",IF($B297="","",IF(AND($C297&lt;=Hidden!HE$50,$D297&gt;=Hidden!HE$50),IF($G297="","x","y"),"")))</f>
        <v/>
      </c>
      <c r="HM297" s="37" t="str">
        <f>IF(Hidden!HF$51="Yes","H",IF($B297="","",IF(AND($C297&lt;=Hidden!HF$50,$D297&gt;=Hidden!HF$50),IF($G297="","x","y"),"")))</f>
        <v/>
      </c>
      <c r="HN297" s="37" t="str">
        <f>IF(Hidden!HG$51="Yes","H",IF($B297="","",IF(AND($C297&lt;=Hidden!HG$50,$D297&gt;=Hidden!HG$50),IF($G297="","x","y"),"")))</f>
        <v/>
      </c>
      <c r="HO297" s="38" t="str">
        <f>IF(Hidden!HH$51="Yes","H",IF($B297="","",IF(AND($C297&lt;=Hidden!HH$50,$D297&gt;=Hidden!HH$50),IF($G297="","x","y"),"")))</f>
        <v/>
      </c>
      <c r="HP297" s="41" t="str">
        <f>IF(Hidden!HI$51="Yes","H",IF($B297="","",IF(AND($C297&lt;=Hidden!HI$50,$D297&gt;=Hidden!HI$50),IF($G297="","x","y"),"")))</f>
        <v/>
      </c>
      <c r="HQ297" s="37" t="str">
        <f>IF(Hidden!HJ$51="Yes","H",IF($B297="","",IF(AND($C297&lt;=Hidden!HJ$50,$D297&gt;=Hidden!HJ$50),IF($G297="","x","y"),"")))</f>
        <v/>
      </c>
      <c r="HR297" s="37" t="str">
        <f>IF(Hidden!HK$51="Yes","H",IF($B297="","",IF(AND($C297&lt;=Hidden!HK$50,$D297&gt;=Hidden!HK$50),IF($G297="","x","y"),"")))</f>
        <v/>
      </c>
      <c r="HS297" s="37" t="str">
        <f>IF(Hidden!HL$51="Yes","H",IF($B297="","",IF(AND($C297&lt;=Hidden!HL$50,$D297&gt;=Hidden!HL$50),IF($G297="","x","y"),"")))</f>
        <v/>
      </c>
      <c r="HT297" s="38" t="str">
        <f>IF(Hidden!HM$51="Yes","H",IF($B297="","",IF(AND($C297&lt;=Hidden!HM$50,$D297&gt;=Hidden!HM$50),IF($G297="","x","y"),"")))</f>
        <v/>
      </c>
      <c r="HU297" s="41" t="str">
        <f>IF(Hidden!HN$51="Yes","H",IF($B297="","",IF(AND($C297&lt;=Hidden!HN$50,$D297&gt;=Hidden!HN$50),IF($G297="","x","y"),"")))</f>
        <v/>
      </c>
      <c r="HV297" s="37" t="str">
        <f>IF(Hidden!HO$51="Yes","H",IF($B297="","",IF(AND($C297&lt;=Hidden!HO$50,$D297&gt;=Hidden!HO$50),IF($G297="","x","y"),"")))</f>
        <v/>
      </c>
      <c r="HW297" s="37" t="str">
        <f>IF(Hidden!HP$51="Yes","H",IF($B297="","",IF(AND($C297&lt;=Hidden!HP$50,$D297&gt;=Hidden!HP$50),IF($G297="","x","y"),"")))</f>
        <v/>
      </c>
      <c r="HX297" s="37" t="str">
        <f>IF(Hidden!HQ$51="Yes","H",IF($B297="","",IF(AND($C297&lt;=Hidden!HQ$50,$D297&gt;=Hidden!HQ$50),IF($G297="","x","y"),"")))</f>
        <v/>
      </c>
      <c r="HY297" s="38" t="str">
        <f>IF(Hidden!HR$51="Yes","H",IF($B297="","",IF(AND($C297&lt;=Hidden!HR$50,$D297&gt;=Hidden!HR$50),IF($G297="","x","y"),"")))</f>
        <v/>
      </c>
      <c r="HZ297" s="41" t="str">
        <f>IF(Hidden!HS$51="Yes","H",IF($B297="","",IF(AND($C297&lt;=Hidden!HS$50,$D297&gt;=Hidden!HS$50),IF($G297="","x","y"),"")))</f>
        <v/>
      </c>
      <c r="IA297" s="37" t="str">
        <f>IF(Hidden!HT$51="Yes","H",IF($B297="","",IF(AND($C297&lt;=Hidden!HT$50,$D297&gt;=Hidden!HT$50),IF($G297="","x","y"),"")))</f>
        <v/>
      </c>
      <c r="IB297" s="37" t="str">
        <f>IF(Hidden!HU$51="Yes","H",IF($B297="","",IF(AND($C297&lt;=Hidden!HU$50,$D297&gt;=Hidden!HU$50),IF($G297="","x","y"),"")))</f>
        <v/>
      </c>
      <c r="IC297" s="37" t="str">
        <f>IF(Hidden!HV$51="Yes","H",IF($B297="","",IF(AND($C297&lt;=Hidden!HV$50,$D297&gt;=Hidden!HV$50),IF($G297="","x","y"),"")))</f>
        <v/>
      </c>
      <c r="ID297" s="38" t="str">
        <f>IF(Hidden!HW$51="Yes","H",IF($B297="","",IF(AND($C297&lt;=Hidden!HW$50,$D297&gt;=Hidden!HW$50),IF($G297="","x","y"),"")))</f>
        <v/>
      </c>
      <c r="IE297" s="41" t="str">
        <f>IF(Hidden!HX$51="Yes","H",IF($B297="","",IF(AND($C297&lt;=Hidden!HX$50,$D297&gt;=Hidden!HX$50),IF($G297="","x","y"),"")))</f>
        <v/>
      </c>
      <c r="IF297" s="37" t="str">
        <f>IF(Hidden!HY$51="Yes","H",IF($B297="","",IF(AND($C297&lt;=Hidden!HY$50,$D297&gt;=Hidden!HY$50),IF($G297="","x","y"),"")))</f>
        <v/>
      </c>
      <c r="IG297" s="37" t="str">
        <f>IF(Hidden!HZ$51="Yes","H",IF($B297="","",IF(AND($C297&lt;=Hidden!HZ$50,$D297&gt;=Hidden!HZ$50),IF($G297="","x","y"),"")))</f>
        <v/>
      </c>
      <c r="IH297" s="37" t="str">
        <f>IF(Hidden!IA$51="Yes","H",IF($B297="","",IF(AND($C297&lt;=Hidden!IA$50,$D297&gt;=Hidden!IA$50),IF($G297="","x","y"),"")))</f>
        <v/>
      </c>
      <c r="II297" s="38" t="str">
        <f>IF(Hidden!IB$51="Yes","H",IF($B297="","",IF(AND($C297&lt;=Hidden!IB$50,$D297&gt;=Hidden!IB$50),IF($G297="","x","y"),"")))</f>
        <v/>
      </c>
      <c r="IJ297" s="41" t="str">
        <f>IF(Hidden!IC$51="Yes","H",IF($B297="","",IF(AND($C297&lt;=Hidden!IC$50,$D297&gt;=Hidden!IC$50),IF($G297="","x","y"),"")))</f>
        <v/>
      </c>
      <c r="IK297" s="37" t="str">
        <f>IF(Hidden!ID$51="Yes","H",IF($B297="","",IF(AND($C297&lt;=Hidden!ID$50,$D297&gt;=Hidden!ID$50),IF($G297="","x","y"),"")))</f>
        <v/>
      </c>
      <c r="IL297" s="37" t="str">
        <f>IF(Hidden!IE$51="Yes","H",IF($B297="","",IF(AND($C297&lt;=Hidden!IE$50,$D297&gt;=Hidden!IE$50),IF($G297="","x","y"),"")))</f>
        <v/>
      </c>
      <c r="IM297" s="37" t="str">
        <f>IF(Hidden!IF$51="Yes","H",IF($B297="","",IF(AND($C297&lt;=Hidden!IF$50,$D297&gt;=Hidden!IF$50),IF($G297="","x","y"),"")))</f>
        <v/>
      </c>
      <c r="IN297" s="38" t="str">
        <f>IF(Hidden!IG$51="Yes","H",IF($B297="","",IF(AND($C297&lt;=Hidden!IG$50,$D297&gt;=Hidden!IG$50),IF($G297="","x","y"),"")))</f>
        <v/>
      </c>
      <c r="IO297" s="41" t="str">
        <f>IF(Hidden!IH$51="Yes","H",IF($B297="","",IF(AND($C297&lt;=Hidden!IH$50,$D297&gt;=Hidden!IH$50),IF($G297="","x","y"),"")))</f>
        <v/>
      </c>
      <c r="IP297" s="37" t="str">
        <f>IF(Hidden!II$51="Yes","H",IF($B297="","",IF(AND($C297&lt;=Hidden!II$50,$D297&gt;=Hidden!II$50),IF($G297="","x","y"),"")))</f>
        <v/>
      </c>
      <c r="IQ297" s="37" t="str">
        <f>IF(Hidden!IJ$51="Yes","H",IF($B297="","",IF(AND($C297&lt;=Hidden!IJ$50,$D297&gt;=Hidden!IJ$50),IF($G297="","x","y"),"")))</f>
        <v/>
      </c>
      <c r="IR297" s="37" t="str">
        <f>IF(Hidden!IK$51="Yes","H",IF($B297="","",IF(AND($C297&lt;=Hidden!IK$50,$D297&gt;=Hidden!IK$50),IF($G297="","x","y"),"")))</f>
        <v/>
      </c>
      <c r="IS297" s="38" t="str">
        <f>IF(Hidden!IL$51="Yes","H",IF($B297="","",IF(AND($C297&lt;=Hidden!IL$50,$D297&gt;=Hidden!IL$50),IF($G297="","x","y"),"")))</f>
        <v/>
      </c>
      <c r="IT297" s="41" t="str">
        <f>IF(Hidden!IM$51="Yes","H",IF($B297="","",IF(AND($C297&lt;=Hidden!IM$50,$D297&gt;=Hidden!IM$50),IF($G297="","x","y"),"")))</f>
        <v/>
      </c>
      <c r="IU297" s="37" t="str">
        <f>IF(Hidden!IN$51="Yes","H",IF($B297="","",IF(AND($C297&lt;=Hidden!IN$50,$D297&gt;=Hidden!IN$50),IF($G297="","x","y"),"")))</f>
        <v/>
      </c>
      <c r="IV297" s="37" t="str">
        <f>IF(Hidden!IO$51="Yes","H",IF($B297="","",IF(AND($C297&lt;=Hidden!IO$50,$D297&gt;=Hidden!IO$50),IF($G297="","x","y"),"")))</f>
        <v/>
      </c>
      <c r="IW297" s="37" t="str">
        <f>IF(Hidden!IP$51="Yes","H",IF($B297="","",IF(AND($C297&lt;=Hidden!IP$50,$D297&gt;=Hidden!IP$50),IF($G297="","x","y"),"")))</f>
        <v/>
      </c>
      <c r="IX297" s="38" t="str">
        <f>IF(Hidden!IQ$51="Yes","H",IF($B297="","",IF(AND($C297&lt;=Hidden!IQ$50,$D297&gt;=Hidden!IQ$50),IF($G297="","x","y"),"")))</f>
        <v/>
      </c>
      <c r="IY297" s="41" t="str">
        <f>IF(Hidden!IR$51="Yes","H",IF($B297="","",IF(AND($C297&lt;=Hidden!IR$50,$D297&gt;=Hidden!IR$50),IF($G297="","x","y"),"")))</f>
        <v/>
      </c>
      <c r="IZ297" s="37" t="str">
        <f>IF(Hidden!IS$51="Yes","H",IF($B297="","",IF(AND($C297&lt;=Hidden!IS$50,$D297&gt;=Hidden!IS$50),IF($G297="","x","y"),"")))</f>
        <v/>
      </c>
      <c r="JA297" s="37" t="str">
        <f>IF(Hidden!IT$51="Yes","H",IF($B297="","",IF(AND($C297&lt;=Hidden!IT$50,$D297&gt;=Hidden!IT$50),IF($G297="","x","y"),"")))</f>
        <v/>
      </c>
      <c r="JB297" s="37" t="str">
        <f>IF(Hidden!IU$51="Yes","H",IF($B297="","",IF(AND($C297&lt;=Hidden!IU$50,$D297&gt;=Hidden!IU$50),IF($G297="","x","y"),"")))</f>
        <v/>
      </c>
      <c r="JC297" s="38" t="str">
        <f>IF(Hidden!IV$51="Yes","H",IF($B297="","",IF(AND($C297&lt;=Hidden!IV$50,$D297&gt;=Hidden!IV$50),IF($G297="","x","y"),"")))</f>
        <v/>
      </c>
      <c r="JD297" s="41" t="str">
        <f>IF(Hidden!IW$51="Yes","H",IF($B297="","",IF(AND($C297&lt;=Hidden!IW$50,$D297&gt;=Hidden!IW$50),IF($G297="","x","y"),"")))</f>
        <v/>
      </c>
      <c r="JE297" s="37" t="str">
        <f>IF(Hidden!IX$51="Yes","H",IF($B297="","",IF(AND($C297&lt;=Hidden!IX$50,$D297&gt;=Hidden!IX$50),IF($G297="","x","y"),"")))</f>
        <v/>
      </c>
      <c r="JF297" s="37" t="str">
        <f>IF(Hidden!IY$51="Yes","H",IF($B297="","",IF(AND($C297&lt;=Hidden!IY$50,$D297&gt;=Hidden!IY$50),IF($G297="","x","y"),"")))</f>
        <v/>
      </c>
      <c r="JG297" s="37" t="str">
        <f>IF(Hidden!IZ$51="Yes","H",IF($B297="","",IF(AND($C297&lt;=Hidden!IZ$50,$D297&gt;=Hidden!IZ$50),IF($G297="","x","y"),"")))</f>
        <v/>
      </c>
      <c r="JH297" s="38" t="str">
        <f>IF(Hidden!JA$51="Yes","H",IF($B297="","",IF(AND($C297&lt;=Hidden!JA$50,$D297&gt;=Hidden!JA$50),IF($G297="","x","y"),"")))</f>
        <v/>
      </c>
      <c r="JI297" s="41" t="str">
        <f>IF(Hidden!JB$51="Yes","H",IF($B297="","",IF(AND($C297&lt;=Hidden!JB$50,$D297&gt;=Hidden!JB$50),IF($G297="","x","y"),"")))</f>
        <v/>
      </c>
      <c r="JJ297" s="37" t="str">
        <f>IF(Hidden!JC$51="Yes","H",IF($B297="","",IF(AND($C297&lt;=Hidden!JC$50,$D297&gt;=Hidden!JC$50),IF($G297="","x","y"),"")))</f>
        <v/>
      </c>
      <c r="JK297" s="37" t="str">
        <f>IF(Hidden!JD$51="Yes","H",IF($B297="","",IF(AND($C297&lt;=Hidden!JD$50,$D297&gt;=Hidden!JD$50),IF($G297="","x","y"),"")))</f>
        <v/>
      </c>
      <c r="JL297" s="37" t="str">
        <f>IF(Hidden!JE$51="Yes","H",IF($B297="","",IF(AND($C297&lt;=Hidden!JE$50,$D297&gt;=Hidden!JE$50),IF($G297="","x","y"),"")))</f>
        <v/>
      </c>
      <c r="JM297" s="38" t="str">
        <f>IF(Hidden!JF$51="Yes","H",IF($B297="","",IF(AND($C297&lt;=Hidden!JF$50,$D297&gt;=Hidden!JF$50),IF($G297="","x","y"),"")))</f>
        <v/>
      </c>
      <c r="JN297" s="41" t="str">
        <f>IF(Hidden!JG$51="Yes","H",IF($B297="","",IF(AND($C297&lt;=Hidden!JG$50,$D297&gt;=Hidden!JG$50),IF($G297="","x","y"),"")))</f>
        <v/>
      </c>
      <c r="JO297" s="37" t="str">
        <f>IF(Hidden!JH$51="Yes","H",IF($B297="","",IF(AND($C297&lt;=Hidden!JH$50,$D297&gt;=Hidden!JH$50),IF($G297="","x","y"),"")))</f>
        <v/>
      </c>
      <c r="JP297" s="37" t="str">
        <f>IF(Hidden!JI$51="Yes","H",IF($B297="","",IF(AND($C297&lt;=Hidden!JI$50,$D297&gt;=Hidden!JI$50),IF($G297="","x","y"),"")))</f>
        <v/>
      </c>
      <c r="JQ297" s="37" t="str">
        <f>IF(Hidden!JJ$51="Yes","H",IF($B297="","",IF(AND($C297&lt;=Hidden!JJ$50,$D297&gt;=Hidden!JJ$50),IF($G297="","x","y"),"")))</f>
        <v/>
      </c>
      <c r="JR297" s="38" t="str">
        <f>IF(Hidden!JK$51="Yes","H",IF($B297="","",IF(AND($C297&lt;=Hidden!JK$50,$D297&gt;=Hidden!JK$50),IF($G297="","x","y"),"")))</f>
        <v/>
      </c>
    </row>
    <row r="298" spans="1:278">
      <c r="A298" s="28"/>
      <c r="B298" s="58"/>
      <c r="C298" s="90"/>
      <c r="D298" s="91"/>
      <c r="E298" s="88"/>
      <c r="F298" s="89"/>
      <c r="G298" s="87"/>
      <c r="H298" s="67"/>
      <c r="I298" s="36" t="str">
        <f>IF(Hidden!B$51="Yes","H",IF($B298="","",IF(AND($C298&lt;=Hidden!B$50,$D298&gt;=Hidden!B$50),IF($G298="","x","y"),"")))</f>
        <v/>
      </c>
      <c r="J298" s="37" t="str">
        <f>IF(Hidden!C$51="Yes","H",IF($B298="","",IF(AND($C298&lt;=Hidden!C$50,$D298&gt;=Hidden!C$50),IF($G298="","x","y"),"")))</f>
        <v/>
      </c>
      <c r="K298" s="37" t="str">
        <f>IF(Hidden!D$51="Yes","H",IF($B298="","",IF(AND($C298&lt;=Hidden!D$50,$D298&gt;=Hidden!D$50),IF($G298="","x","y"),"")))</f>
        <v/>
      </c>
      <c r="L298" s="37" t="str">
        <f>IF(Hidden!E$50="Yes","H",IF($B298="","",IF(AND($C298&lt;=Hidden!E$49,$D298&gt;=Hidden!E$49),IF($G298="","x","y"),"")))</f>
        <v/>
      </c>
      <c r="M298" s="40" t="str">
        <f>IF(Hidden!F$50="Yes","H",IF($B298="","",IF(AND($C298&lt;=Hidden!F$49,$D298&gt;=Hidden!F$49),IF($G298="","x","y"),"")))</f>
        <v/>
      </c>
      <c r="N298" s="44" t="str">
        <f>IF(Hidden!G$50="Yes","H",IF($B298="","",IF(AND($C298&lt;=Hidden!G$49,$D298&gt;=Hidden!G$49),IF($G298="","x","y"),"")))</f>
        <v/>
      </c>
      <c r="O298" s="37" t="str">
        <f>IF(Hidden!H$50="Yes","H",IF($B298="","",IF(AND($C298&lt;=Hidden!H$49,$D298&gt;=Hidden!H$49),IF($G298="","x","y"),"")))</f>
        <v/>
      </c>
      <c r="P298" s="37" t="str">
        <f>IF(Hidden!I$50="Yes","H",IF($B298="","",IF(AND($C298&lt;=Hidden!I$49,$D298&gt;=Hidden!I$49),IF($G298="","x","y"),"")))</f>
        <v/>
      </c>
      <c r="Q298" s="37" t="str">
        <f>IF(Hidden!J$52="Yes","H",IF($B298="","",IF(AND($C298&lt;=Hidden!J$51,$D298&gt;=Hidden!J$51),IF($G298="","x","y"),"")))</f>
        <v/>
      </c>
      <c r="R298" s="45" t="str">
        <f>IF(Hidden!K$52="Yes","H",IF($B298="","",IF(AND($C298&lt;=Hidden!K$51,$D298&gt;=Hidden!K$51),IF($G298="","x","y"),"")))</f>
        <v/>
      </c>
      <c r="S298" s="41" t="str">
        <f>IF(Hidden!L$51="Yes","H",IF($B298="","",IF(AND($C298&lt;=Hidden!L$50,$D298&gt;=Hidden!L$50),IF($G298="","x","y"),"")))</f>
        <v/>
      </c>
      <c r="T298" s="37" t="str">
        <f>IF(Hidden!M$51="Yes","H",IF($B298="","",IF(AND($C298&lt;=Hidden!M$50,$D298&gt;=Hidden!M$50),IF($G298="","x","y"),"")))</f>
        <v/>
      </c>
      <c r="U298" s="37" t="str">
        <f>IF(Hidden!N$51="Yes","H",IF($B298="","",IF(AND($C298&lt;=Hidden!N$50,$D298&gt;=Hidden!N$50),IF($G298="","x","y"),"")))</f>
        <v/>
      </c>
      <c r="V298" s="37" t="str">
        <f>IF(Hidden!O$51="Yes","H",IF($B298="","",IF(AND($C298&lt;=Hidden!O$50,$D298&gt;=Hidden!O$50),IF($G298="","x","y"),"")))</f>
        <v/>
      </c>
      <c r="W298" s="40" t="str">
        <f>IF(Hidden!P$51="Yes","H",IF($B298="","",IF(AND($C298&lt;=Hidden!P$50,$D298&gt;=Hidden!P$50),IF($G298="","x","y"),"")))</f>
        <v/>
      </c>
      <c r="X298" s="44" t="str">
        <f>IF(Hidden!Q$51="Yes","H",IF($B298="","",IF(AND($C298&lt;=Hidden!Q$50,$D298&gt;=Hidden!Q$50),IF($G298="","x","y"),"")))</f>
        <v/>
      </c>
      <c r="Y298" s="37" t="str">
        <f>IF(Hidden!R$51="Yes","H",IF($B298="","",IF(AND($C298&lt;=Hidden!R$50,$D298&gt;=Hidden!R$50),IF($G298="","x","y"),"")))</f>
        <v/>
      </c>
      <c r="Z298" s="37" t="str">
        <f>IF(Hidden!S$51="Yes","H",IF($B298="","",IF(AND($C298&lt;=Hidden!S$50,$D298&gt;=Hidden!S$50),IF($G298="","x","y"),"")))</f>
        <v/>
      </c>
      <c r="AA298" s="37" t="str">
        <f>IF(Hidden!T$51="Yes","H",IF($B298="","",IF(AND($C298&lt;=Hidden!T$50,$D298&gt;=Hidden!T$50),IF($G298="","x","y"),"")))</f>
        <v/>
      </c>
      <c r="AB298" s="45" t="str">
        <f>IF(Hidden!U$51="Yes","H",IF($B298="","",IF(AND($C298&lt;=Hidden!U$50,$D298&gt;=Hidden!U$50),IF($G298="","x","y"),"")))</f>
        <v/>
      </c>
      <c r="AC298" s="41" t="str">
        <f>IF(Hidden!V$51="Yes","H",IF($B298="","",IF(AND($C298&lt;=Hidden!V$50,$D298&gt;=Hidden!V$50),IF($G298="","x","y"),"")))</f>
        <v/>
      </c>
      <c r="AD298" s="37" t="str">
        <f>IF(Hidden!W$51="Yes","H",IF($B298="","",IF(AND($C298&lt;=Hidden!W$50,$D298&gt;=Hidden!W$50),IF($G298="","x","y"),"")))</f>
        <v/>
      </c>
      <c r="AE298" s="37" t="str">
        <f>IF(Hidden!X$51="Yes","H",IF($B298="","",IF(AND($C298&lt;=Hidden!X$50,$D298&gt;=Hidden!X$50),IF($G298="","x","y"),"")))</f>
        <v/>
      </c>
      <c r="AF298" s="37" t="str">
        <f>IF(Hidden!Y$51="Yes","H",IF($B298="","",IF(AND($C298&lt;=Hidden!Y$50,$D298&gt;=Hidden!Y$50),IF($G298="","x","y"),"")))</f>
        <v/>
      </c>
      <c r="AG298" s="40" t="str">
        <f>IF(Hidden!Z$51="Yes","H",IF($B298="","",IF(AND($C298&lt;=Hidden!Z$50,$D298&gt;=Hidden!Z$50),IF($G298="","x","y"),"")))</f>
        <v/>
      </c>
      <c r="AH298" s="44" t="str">
        <f>IF(Hidden!AA$51="Yes","H",IF($B298="","",IF(AND($C298&lt;=Hidden!AA$50,$D298&gt;=Hidden!AA$50),IF($G298="","x","y"),"")))</f>
        <v/>
      </c>
      <c r="AI298" s="37" t="str">
        <f>IF(Hidden!AB$51="Yes","H",IF($B298="","",IF(AND($C298&lt;=Hidden!AB$50,$D298&gt;=Hidden!AB$50),IF($G298="","x","y"),"")))</f>
        <v/>
      </c>
      <c r="AJ298" s="37" t="str">
        <f>IF(Hidden!AC$51="Yes","H",IF($B298="","",IF(AND($C298&lt;=Hidden!AC$50,$D298&gt;=Hidden!AC$50),IF($G298="","x","y"),"")))</f>
        <v/>
      </c>
      <c r="AK298" s="37" t="str">
        <f>IF(Hidden!AD$51="Yes","H",IF($B298="","",IF(AND($C298&lt;=Hidden!AD$50,$D298&gt;=Hidden!AD$50),IF($G298="","x","y"),"")))</f>
        <v/>
      </c>
      <c r="AL298" s="45" t="str">
        <f>IF(Hidden!AE$51="Yes","H",IF($B298="","",IF(AND($C298&lt;=Hidden!AE$50,$D298&gt;=Hidden!AE$50),IF($G298="","x","y"),"")))</f>
        <v/>
      </c>
      <c r="AM298" s="41" t="str">
        <f>IF(Hidden!AF$51="Yes","H",IF($B298="","",IF(AND($C298&lt;=Hidden!AF$50,$D298&gt;=Hidden!AF$50),IF($G298="","x","y"),"")))</f>
        <v/>
      </c>
      <c r="AN298" s="37" t="str">
        <f>IF(Hidden!AG$51="Yes","H",IF($B298="","",IF(AND($C298&lt;=Hidden!AG$50,$D298&gt;=Hidden!AG$50),IF($G298="","x","y"),"")))</f>
        <v/>
      </c>
      <c r="AO298" s="37" t="str">
        <f>IF(Hidden!AH$51="Yes","H",IF($B298="","",IF(AND($C298&lt;=Hidden!AH$50,$D298&gt;=Hidden!AH$50),IF($G298="","x","y"),"")))</f>
        <v/>
      </c>
      <c r="AP298" s="37" t="str">
        <f>IF(Hidden!AI$51="Yes","H",IF($B298="","",IF(AND($C298&lt;=Hidden!AI$50,$D298&gt;=Hidden!AI$50),IF($G298="","x","y"),"")))</f>
        <v/>
      </c>
      <c r="AQ298" s="40" t="str">
        <f>IF(Hidden!AJ$51="Yes","H",IF($B298="","",IF(AND($C298&lt;=Hidden!AJ$50,$D298&gt;=Hidden!AJ$50),IF($G298="","x","y"),"")))</f>
        <v/>
      </c>
      <c r="AR298" s="44" t="str">
        <f>IF(Hidden!AK$51="Yes","H",IF($B298="","",IF(AND($C298&lt;=Hidden!AK$50,$D298&gt;=Hidden!AK$50),IF($G298="","x","y"),"")))</f>
        <v/>
      </c>
      <c r="AS298" s="37" t="str">
        <f>IF(Hidden!AL$51="Yes","H",IF($B298="","",IF(AND($C298&lt;=Hidden!AL$50,$D298&gt;=Hidden!AL$50),IF($G298="","x","y"),"")))</f>
        <v/>
      </c>
      <c r="AT298" s="37" t="str">
        <f>IF(Hidden!AM$51="Yes","H",IF($B298="","",IF(AND($C298&lt;=Hidden!AM$50,$D298&gt;=Hidden!AM$50),IF($G298="","x","y"),"")))</f>
        <v/>
      </c>
      <c r="AU298" s="37" t="str">
        <f>IF(Hidden!AN$51="Yes","H",IF($B298="","",IF(AND($C298&lt;=Hidden!AN$50,$D298&gt;=Hidden!AN$50),IF($G298="","x","y"),"")))</f>
        <v/>
      </c>
      <c r="AV298" s="45" t="str">
        <f>IF(Hidden!AO$51="Yes","H",IF($B298="","",IF(AND($C298&lt;=Hidden!AO$50,$D298&gt;=Hidden!AO$50),IF($G298="","x","y"),"")))</f>
        <v/>
      </c>
      <c r="AW298" s="41" t="str">
        <f>IF(Hidden!AP$51="Yes","H",IF($B298="","",IF(AND($C298&lt;=Hidden!AP$50,$D298&gt;=Hidden!AP$50),IF($G298="","x","y"),"")))</f>
        <v/>
      </c>
      <c r="AX298" s="37" t="str">
        <f>IF(Hidden!AQ$51="Yes","H",IF($B298="","",IF(AND($C298&lt;=Hidden!AQ$50,$D298&gt;=Hidden!AQ$50),IF($G298="","x","y"),"")))</f>
        <v/>
      </c>
      <c r="AY298" s="37" t="str">
        <f>IF(Hidden!AR$51="Yes","H",IF($B298="","",IF(AND($C298&lt;=Hidden!AR$50,$D298&gt;=Hidden!AR$50),IF($G298="","x","y"),"")))</f>
        <v/>
      </c>
      <c r="AZ298" s="37" t="str">
        <f>IF(Hidden!AS$51="Yes","H",IF($B298="","",IF(AND($C298&lt;=Hidden!AS$50,$D298&gt;=Hidden!AS$50),IF($G298="","x","y"),"")))</f>
        <v/>
      </c>
      <c r="BA298" s="40" t="str">
        <f>IF(Hidden!AT$51="Yes","H",IF($B298="","",IF(AND($C298&lt;=Hidden!AT$50,$D298&gt;=Hidden!AT$50),IF($G298="","x","y"),"")))</f>
        <v/>
      </c>
      <c r="BB298" s="44" t="str">
        <f>IF(Hidden!AU$51="Yes","H",IF($B298="","",IF(AND($C298&lt;=Hidden!AU$50,$D298&gt;=Hidden!AU$50),IF($G298="","x","y"),"")))</f>
        <v/>
      </c>
      <c r="BC298" s="37" t="str">
        <f>IF(Hidden!AV$51="Yes","H",IF($B298="","",IF(AND($C298&lt;=Hidden!AV$50,$D298&gt;=Hidden!AV$50),IF($G298="","x","y"),"")))</f>
        <v/>
      </c>
      <c r="BD298" s="37" t="str">
        <f>IF(Hidden!AW$51="Yes","H",IF($B298="","",IF(AND($C298&lt;=Hidden!AW$50,$D298&gt;=Hidden!AW$50),IF($G298="","x","y"),"")))</f>
        <v/>
      </c>
      <c r="BE298" s="37" t="str">
        <f>IF(Hidden!AX$51="Yes","H",IF($B298="","",IF(AND($C298&lt;=Hidden!AX$50,$D298&gt;=Hidden!AX$50),IF($G298="","x","y"),"")))</f>
        <v/>
      </c>
      <c r="BF298" s="45" t="str">
        <f>IF(Hidden!AY$51="Yes","H",IF($B298="","",IF(AND($C298&lt;=Hidden!AY$50,$D298&gt;=Hidden!AY$50),IF($G298="","x","y"),"")))</f>
        <v/>
      </c>
      <c r="BG298" s="41" t="str">
        <f>IF(Hidden!AZ$51="Yes","H",IF($B298="","",IF(AND($C298&lt;=Hidden!AZ$50,$D298&gt;=Hidden!AZ$50),IF($G298="","x","y"),"")))</f>
        <v/>
      </c>
      <c r="BH298" s="37" t="str">
        <f>IF(Hidden!BA$51="Yes","H",IF($B298="","",IF(AND($C298&lt;=Hidden!BA$50,$D298&gt;=Hidden!BA$50),IF($G298="","x","y"),"")))</f>
        <v/>
      </c>
      <c r="BI298" s="37" t="str">
        <f>IF(Hidden!BB$51="Yes","H",IF($B298="","",IF(AND($C298&lt;=Hidden!BB$50,$D298&gt;=Hidden!BB$50),IF($G298="","x","y"),"")))</f>
        <v/>
      </c>
      <c r="BJ298" s="37" t="str">
        <f>IF(Hidden!BC$51="Yes","H",IF($B298="","",IF(AND($C298&lt;=Hidden!BC$50,$D298&gt;=Hidden!BC$50),IF($G298="","x","y"),"")))</f>
        <v/>
      </c>
      <c r="BK298" s="40" t="str">
        <f>IF(Hidden!BD$51="Yes","H",IF($B298="","",IF(AND($C298&lt;=Hidden!BD$50,$D298&gt;=Hidden!BD$50),IF($G298="","x","y"),"")))</f>
        <v/>
      </c>
      <c r="BL298" s="44" t="str">
        <f>IF(Hidden!BE$51="Yes","H",IF($B298="","",IF(AND($C298&lt;=Hidden!BE$50,$D298&gt;=Hidden!BE$50),IF($G298="","x","y"),"")))</f>
        <v/>
      </c>
      <c r="BM298" s="37" t="str">
        <f>IF(Hidden!BF$51="Yes","H",IF($B298="","",IF(AND($C298&lt;=Hidden!BF$50,$D298&gt;=Hidden!BF$50),IF($G298="","x","y"),"")))</f>
        <v/>
      </c>
      <c r="BN298" s="37" t="str">
        <f>IF(Hidden!BG$51="Yes","H",IF($B298="","",IF(AND($C298&lt;=Hidden!BG$50,$D298&gt;=Hidden!BG$50),IF($G298="","x","y"),"")))</f>
        <v/>
      </c>
      <c r="BO298" s="37" t="str">
        <f>IF(Hidden!BH$51="Yes","H",IF($B298="","",IF(AND($C298&lt;=Hidden!BH$50,$D298&gt;=Hidden!BH$50),IF($G298="","x","y"),"")))</f>
        <v/>
      </c>
      <c r="BP298" s="45" t="str">
        <f>IF(Hidden!BI$51="Yes","H",IF($B298="","",IF(AND($C298&lt;=Hidden!BI$50,$D298&gt;=Hidden!BI$50),IF($G298="","x","y"),"")))</f>
        <v/>
      </c>
      <c r="BQ298" s="41" t="str">
        <f>IF(Hidden!BJ$51="Yes","H",IF($B298="","",IF(AND($C298&lt;=Hidden!BJ$50,$D298&gt;=Hidden!BJ$50),IF($G298="","x","y"),"")))</f>
        <v/>
      </c>
      <c r="BR298" s="37" t="str">
        <f>IF(Hidden!BK$51="Yes","H",IF($B298="","",IF(AND($C298&lt;=Hidden!BK$50,$D298&gt;=Hidden!BK$50),IF($G298="","x","y"),"")))</f>
        <v/>
      </c>
      <c r="BS298" s="37" t="str">
        <f>IF(Hidden!BL$51="Yes","H",IF($B298="","",IF(AND($C298&lt;=Hidden!BL$50,$D298&gt;=Hidden!BL$50),IF($G298="","x","y"),"")))</f>
        <v/>
      </c>
      <c r="BT298" s="37" t="str">
        <f>IF(Hidden!BM$51="Yes","H",IF($B298="","",IF(AND($C298&lt;=Hidden!BM$50,$D298&gt;=Hidden!BM$50),IF($G298="","x","y"),"")))</f>
        <v/>
      </c>
      <c r="BU298" s="40" t="str">
        <f>IF(Hidden!BN$51="Yes","H",IF($B298="","",IF(AND($C298&lt;=Hidden!BN$50,$D298&gt;=Hidden!BN$50),IF($G298="","x","y"),"")))</f>
        <v/>
      </c>
      <c r="BV298" s="44" t="str">
        <f>IF(Hidden!BO$51="Yes","H",IF($B298="","",IF(AND($C298&lt;=Hidden!BO$50,$D298&gt;=Hidden!BO$50),IF($G298="","x","y"),"")))</f>
        <v/>
      </c>
      <c r="BW298" s="37" t="str">
        <f>IF(Hidden!BP$51="Yes","H",IF($B298="","",IF(AND($C298&lt;=Hidden!BP$50,$D298&gt;=Hidden!BP$50),IF($G298="","x","y"),"")))</f>
        <v/>
      </c>
      <c r="BX298" s="37" t="str">
        <f>IF(Hidden!BQ$51="Yes","H",IF($B298="","",IF(AND($C298&lt;=Hidden!BQ$50,$D298&gt;=Hidden!BQ$50),IF($G298="","x","y"),"")))</f>
        <v/>
      </c>
      <c r="BY298" s="37" t="str">
        <f>IF(Hidden!BR$51="Yes","H",IF($B298="","",IF(AND($C298&lt;=Hidden!BR$50,$D298&gt;=Hidden!BR$50),IF($G298="","x","y"),"")))</f>
        <v/>
      </c>
      <c r="BZ298" s="45" t="str">
        <f>IF(Hidden!BS$51="Yes","H",IF($B298="","",IF(AND($C298&lt;=Hidden!BS$50,$D298&gt;=Hidden!BS$50),IF($G298="","x","y"),"")))</f>
        <v/>
      </c>
      <c r="CA298" s="41" t="str">
        <f>IF(Hidden!BT$51="Yes","H",IF($B298="","",IF(AND($C298&lt;=Hidden!BT$50,$D298&gt;=Hidden!BT$50),IF($G298="","x","y"),"")))</f>
        <v/>
      </c>
      <c r="CB298" s="37" t="str">
        <f>IF(Hidden!BU$51="Yes","H",IF($B298="","",IF(AND($C298&lt;=Hidden!BU$50,$D298&gt;=Hidden!BU$50),IF($G298="","x","y"),"")))</f>
        <v/>
      </c>
      <c r="CC298" s="37" t="str">
        <f>IF(Hidden!BV$51="Yes","H",IF($B298="","",IF(AND($C298&lt;=Hidden!BV$50,$D298&gt;=Hidden!BV$50),IF($G298="","x","y"),"")))</f>
        <v/>
      </c>
      <c r="CD298" s="37" t="str">
        <f>IF(Hidden!BW$51="Yes","H",IF($B298="","",IF(AND($C298&lt;=Hidden!BW$50,$D298&gt;=Hidden!BW$50),IF($G298="","x","y"),"")))</f>
        <v/>
      </c>
      <c r="CE298" s="40" t="str">
        <f>IF(Hidden!BX$51="Yes","H",IF($B298="","",IF(AND($C298&lt;=Hidden!BX$50,$D298&gt;=Hidden!BX$50),IF($G298="","x","y"),"")))</f>
        <v/>
      </c>
      <c r="CF298" s="44" t="str">
        <f>IF(Hidden!BY$51="Yes","H",IF($B298="","",IF(AND($C298&lt;=Hidden!BY$50,$D298&gt;=Hidden!BY$50),IF($G298="","x","y"),"")))</f>
        <v/>
      </c>
      <c r="CG298" s="37" t="str">
        <f>IF(Hidden!BZ$51="Yes","H",IF($B298="","",IF(AND($C298&lt;=Hidden!BZ$50,$D298&gt;=Hidden!BZ$50),IF($G298="","x","y"),"")))</f>
        <v/>
      </c>
      <c r="CH298" s="37" t="str">
        <f>IF(Hidden!CA$51="Yes","H",IF($B298="","",IF(AND($C298&lt;=Hidden!CA$50,$D298&gt;=Hidden!CA$50),IF($G298="","x","y"),"")))</f>
        <v/>
      </c>
      <c r="CI298" s="37" t="str">
        <f>IF(Hidden!CB$51="Yes","H",IF($B298="","",IF(AND($C298&lt;=Hidden!CB$50,$D298&gt;=Hidden!CB$50),IF($G298="","x","y"),"")))</f>
        <v/>
      </c>
      <c r="CJ298" s="45" t="str">
        <f>IF(Hidden!CC$51="Yes","H",IF($B298="","",IF(AND($C298&lt;=Hidden!CC$50,$D298&gt;=Hidden!CC$50),IF($G298="","x","y"),"")))</f>
        <v/>
      </c>
      <c r="CK298" s="41" t="str">
        <f>IF(Hidden!CD$51="Yes","H",IF($B298="","",IF(AND($C298&lt;=Hidden!CD$50,$D298&gt;=Hidden!CD$50),IF($G298="","x","y"),"")))</f>
        <v/>
      </c>
      <c r="CL298" s="37" t="str">
        <f>IF(Hidden!CE$51="Yes","H",IF($B298="","",IF(AND($C298&lt;=Hidden!CE$50,$D298&gt;=Hidden!CE$50),IF($G298="","x","y"),"")))</f>
        <v/>
      </c>
      <c r="CM298" s="37" t="str">
        <f>IF(Hidden!CF$51="Yes","H",IF($B298="","",IF(AND($C298&lt;=Hidden!CF$50,$D298&gt;=Hidden!CF$50),IF($G298="","x","y"),"")))</f>
        <v/>
      </c>
      <c r="CN298" s="37" t="str">
        <f>IF(Hidden!CG$51="Yes","H",IF($B298="","",IF(AND($C298&lt;=Hidden!CG$50,$D298&gt;=Hidden!CG$50),IF($G298="","x","y"),"")))</f>
        <v/>
      </c>
      <c r="CO298" s="40" t="str">
        <f>IF(Hidden!CH$51="Yes","H",IF($B298="","",IF(AND($C298&lt;=Hidden!CH$50,$D298&gt;=Hidden!CH$50),IF($G298="","x","y"),"")))</f>
        <v/>
      </c>
      <c r="CP298" s="44" t="str">
        <f>IF(Hidden!CI$51="Yes","H",IF($B298="","",IF(AND($C298&lt;=Hidden!CI$50,$D298&gt;=Hidden!CI$50),IF($G298="","x","y"),"")))</f>
        <v/>
      </c>
      <c r="CQ298" s="37" t="str">
        <f>IF(Hidden!CJ$51="Yes","H",IF($B298="","",IF(AND($C298&lt;=Hidden!CJ$50,$D298&gt;=Hidden!CJ$50),IF($G298="","x","y"),"")))</f>
        <v/>
      </c>
      <c r="CR298" s="37" t="str">
        <f>IF(Hidden!CK$51="Yes","H",IF($B298="","",IF(AND($C298&lt;=Hidden!CK$50,$D298&gt;=Hidden!CK$50),IF($G298="","x","y"),"")))</f>
        <v/>
      </c>
      <c r="CS298" s="37" t="str">
        <f>IF(Hidden!CL$51="Yes","H",IF($B298="","",IF(AND($C298&lt;=Hidden!CL$50,$D298&gt;=Hidden!CL$50),IF($G298="","x","y"),"")))</f>
        <v/>
      </c>
      <c r="CT298" s="45" t="str">
        <f>IF(Hidden!CM$51="Yes","H",IF($B298="","",IF(AND($C298&lt;=Hidden!CM$50,$D298&gt;=Hidden!CM$50),IF($G298="","x","y"),"")))</f>
        <v/>
      </c>
      <c r="CU298" s="41" t="str">
        <f>IF(Hidden!CN$51="Yes","H",IF($B298="","",IF(AND($C298&lt;=Hidden!CN$50,$D298&gt;=Hidden!CN$50),IF($G298="","x","y"),"")))</f>
        <v/>
      </c>
      <c r="CV298" s="37" t="str">
        <f>IF(Hidden!CO$51="Yes","H",IF($B298="","",IF(AND($C298&lt;=Hidden!CO$50,$D298&gt;=Hidden!CO$50),IF($G298="","x","y"),"")))</f>
        <v/>
      </c>
      <c r="CW298" s="37" t="str">
        <f>IF(Hidden!CP$51="Yes","H",IF($B298="","",IF(AND($C298&lt;=Hidden!CP$50,$D298&gt;=Hidden!CP$50),IF($G298="","x","y"),"")))</f>
        <v/>
      </c>
      <c r="CX298" s="37" t="str">
        <f>IF(Hidden!CQ$51="Yes","H",IF($B298="","",IF(AND($C298&lt;=Hidden!CQ$50,$D298&gt;=Hidden!CQ$50),IF($G298="","x","y"),"")))</f>
        <v/>
      </c>
      <c r="CY298" s="40" t="str">
        <f>IF(Hidden!CR$51="Yes","H",IF($B298="","",IF(AND($C298&lt;=Hidden!CR$50,$D298&gt;=Hidden!CR$50),IF($G298="","x","y"),"")))</f>
        <v/>
      </c>
      <c r="CZ298" s="44" t="str">
        <f>IF(Hidden!CS$51="Yes","H",IF($B298="","",IF(AND($C298&lt;=Hidden!CS$50,$D298&gt;=Hidden!CS$50),IF($G298="","x","y"),"")))</f>
        <v/>
      </c>
      <c r="DA298" s="37" t="str">
        <f>IF(Hidden!CT$51="Yes","H",IF($B298="","",IF(AND($C298&lt;=Hidden!CT$50,$D298&gt;=Hidden!CT$50),IF($G298="","x","y"),"")))</f>
        <v/>
      </c>
      <c r="DB298" s="37" t="str">
        <f>IF(Hidden!CU$51="Yes","H",IF($B298="","",IF(AND($C298&lt;=Hidden!CU$50,$D298&gt;=Hidden!CU$50),IF($G298="","x","y"),"")))</f>
        <v/>
      </c>
      <c r="DC298" s="37" t="str">
        <f>IF(Hidden!CV$51="Yes","H",IF($B298="","",IF(AND($C298&lt;=Hidden!CV$50,$D298&gt;=Hidden!CV$50),IF($G298="","x","y"),"")))</f>
        <v/>
      </c>
      <c r="DD298" s="45" t="str">
        <f>IF(Hidden!CW$51="Yes","H",IF($B298="","",IF(AND($C298&lt;=Hidden!CW$50,$D298&gt;=Hidden!CW$50),IF($G298="","x","y"),"")))</f>
        <v/>
      </c>
      <c r="DE298" s="41" t="str">
        <f>IF(Hidden!CX$51="Yes","H",IF($B298="","",IF(AND($C298&lt;=Hidden!CX$50,$D298&gt;=Hidden!CX$50),IF($G298="","x","y"),"")))</f>
        <v/>
      </c>
      <c r="DF298" s="37" t="str">
        <f>IF(Hidden!CY$51="Yes","H",IF($B298="","",IF(AND($C298&lt;=Hidden!CY$50,$D298&gt;=Hidden!CY$50),IF($G298="","x","y"),"")))</f>
        <v/>
      </c>
      <c r="DG298" s="37" t="str">
        <f>IF(Hidden!CZ$51="Yes","H",IF($B298="","",IF(AND($C298&lt;=Hidden!CZ$50,$D298&gt;=Hidden!CZ$50),IF($G298="","x","y"),"")))</f>
        <v/>
      </c>
      <c r="DH298" s="37" t="str">
        <f>IF(Hidden!DA$51="Yes","H",IF($B298="","",IF(AND($C298&lt;=Hidden!DA$50,$D298&gt;=Hidden!DA$50),IF($G298="","x","y"),"")))</f>
        <v/>
      </c>
      <c r="DI298" s="40" t="str">
        <f>IF(Hidden!DB$51="Yes","H",IF($B298="","",IF(AND($C298&lt;=Hidden!DB$50,$D298&gt;=Hidden!DB$50),IF($G298="","x","y"),"")))</f>
        <v/>
      </c>
      <c r="DJ298" s="44" t="str">
        <f>IF(Hidden!DC$51="Yes","H",IF($B298="","",IF(AND($C298&lt;=Hidden!DC$50,$D298&gt;=Hidden!DC$50),IF($G298="","x","y"),"")))</f>
        <v/>
      </c>
      <c r="DK298" s="37" t="str">
        <f>IF(Hidden!DD$51="Yes","H",IF($B298="","",IF(AND($C298&lt;=Hidden!DD$50,$D298&gt;=Hidden!DD$50),IF($G298="","x","y"),"")))</f>
        <v/>
      </c>
      <c r="DL298" s="37" t="str">
        <f>IF(Hidden!DE$51="Yes","H",IF($B298="","",IF(AND($C298&lt;=Hidden!DE$50,$D298&gt;=Hidden!DE$50),IF($G298="","x","y"),"")))</f>
        <v/>
      </c>
      <c r="DM298" s="37" t="str">
        <f>IF(Hidden!DF$51="Yes","H",IF($B298="","",IF(AND($C298&lt;=Hidden!DF$50,$D298&gt;=Hidden!DF$50),IF($G298="","x","y"),"")))</f>
        <v/>
      </c>
      <c r="DN298" s="45" t="str">
        <f>IF(Hidden!DG$51="Yes","H",IF($B298="","",IF(AND($C298&lt;=Hidden!DG$50,$D298&gt;=Hidden!DG$50),IF($G298="","x","y"),"")))</f>
        <v/>
      </c>
      <c r="DO298" s="41" t="str">
        <f>IF(Hidden!DH$51="Yes","H",IF($B298="","",IF(AND($C298&lt;=Hidden!DH$50,$D298&gt;=Hidden!DH$50),IF($G298="","x","y"),"")))</f>
        <v/>
      </c>
      <c r="DP298" s="37" t="str">
        <f>IF(Hidden!DI$51="Yes","H",IF($B298="","",IF(AND($C298&lt;=Hidden!DI$50,$D298&gt;=Hidden!DI$50),IF($G298="","x","y"),"")))</f>
        <v/>
      </c>
      <c r="DQ298" s="37" t="str">
        <f>IF(Hidden!DJ$51="Yes","H",IF($B298="","",IF(AND($C298&lt;=Hidden!DJ$50,$D298&gt;=Hidden!DJ$50),IF($G298="","x","y"),"")))</f>
        <v/>
      </c>
      <c r="DR298" s="37" t="str">
        <f>IF(Hidden!DK$51="Yes","H",IF($B298="","",IF(AND($C298&lt;=Hidden!DK$50,$D298&gt;=Hidden!DK$50),IF($G298="","x","y"),"")))</f>
        <v/>
      </c>
      <c r="DS298" s="40" t="str">
        <f>IF(Hidden!DL$51="Yes","H",IF($B298="","",IF(AND($C298&lt;=Hidden!DL$50,$D298&gt;=Hidden!DL$50),IF($G298="","x","y"),"")))</f>
        <v/>
      </c>
      <c r="DT298" s="44" t="str">
        <f>IF(Hidden!DM$51="Yes","H",IF($B298="","",IF(AND($C298&lt;=Hidden!DM$50,$D298&gt;=Hidden!DM$50),IF($G298="","x","y"),"")))</f>
        <v/>
      </c>
      <c r="DU298" s="37" t="str">
        <f>IF(Hidden!DN$51="Yes","H",IF($B298="","",IF(AND($C298&lt;=Hidden!DN$50,$D298&gt;=Hidden!DN$50),IF($G298="","x","y"),"")))</f>
        <v/>
      </c>
      <c r="DV298" s="37" t="str">
        <f>IF(Hidden!DO$51="Yes","H",IF($B298="","",IF(AND($C298&lt;=Hidden!DO$50,$D298&gt;=Hidden!DO$50),IF($G298="","x","y"),"")))</f>
        <v/>
      </c>
      <c r="DW298" s="37" t="str">
        <f>IF(Hidden!DP$51="Yes","H",IF($B298="","",IF(AND($C298&lt;=Hidden!DP$50,$D298&gt;=Hidden!DP$50),IF($G298="","x","y"),"")))</f>
        <v/>
      </c>
      <c r="DX298" s="45" t="str">
        <f>IF(Hidden!DQ$51="Yes","H",IF($B298="","",IF(AND($C298&lt;=Hidden!DQ$50,$D298&gt;=Hidden!DQ$50),IF($G298="","x","y"),"")))</f>
        <v/>
      </c>
      <c r="DY298" s="44" t="str">
        <f>IF(Hidden!DR$51="Yes","H",IF($B298="","",IF(AND($C298&lt;=Hidden!DR$50,$D298&gt;=Hidden!DR$50),IF($G298="","x","y"),"")))</f>
        <v/>
      </c>
      <c r="DZ298" s="37" t="str">
        <f>IF(Hidden!DS$51="Yes","H",IF($B298="","",IF(AND($C298&lt;=Hidden!DS$50,$D298&gt;=Hidden!DS$50),IF($G298="","x","y"),"")))</f>
        <v/>
      </c>
      <c r="EA298" s="37" t="str">
        <f>IF(Hidden!DT$51="Yes","H",IF($B298="","",IF(AND($C298&lt;=Hidden!DT$50,$D298&gt;=Hidden!DT$50),IF($G298="","x","y"),"")))</f>
        <v/>
      </c>
      <c r="EB298" s="37" t="str">
        <f>IF(Hidden!DU$51="Yes","H",IF($B298="","",IF(AND($C298&lt;=Hidden!DU$50,$D298&gt;=Hidden!DU$50),IF($G298="","x","y"),"")))</f>
        <v/>
      </c>
      <c r="EC298" s="45" t="str">
        <f>IF(Hidden!DV$51="Yes","H",IF($B298="","",IF(AND($C298&lt;=Hidden!DV$50,$D298&gt;=Hidden!DV$50),IF($G298="","x","y"),"")))</f>
        <v/>
      </c>
      <c r="ED298" s="41" t="str">
        <f>IF(Hidden!DW$51="Yes","H",IF($B298="","",IF(AND($C298&lt;=Hidden!DW$50,$D298&gt;=Hidden!DW$50),IF($G298="","x","y"),"")))</f>
        <v/>
      </c>
      <c r="EE298" s="37" t="str">
        <f>IF(Hidden!DX$51="Yes","H",IF($B298="","",IF(AND($C298&lt;=Hidden!DX$50,$D298&gt;=Hidden!DX$50),IF($G298="","x","y"),"")))</f>
        <v/>
      </c>
      <c r="EF298" s="37" t="str">
        <f>IF(Hidden!DY$51="Yes","H",IF($B298="","",IF(AND($C298&lt;=Hidden!DY$50,$D298&gt;=Hidden!DY$50),IF($G298="","x","y"),"")))</f>
        <v/>
      </c>
      <c r="EG298" s="37" t="str">
        <f>IF(Hidden!DZ$51="Yes","H",IF($B298="","",IF(AND($C298&lt;=Hidden!DZ$50,$D298&gt;=Hidden!DZ$50),IF($G298="","x","y"),"")))</f>
        <v/>
      </c>
      <c r="EH298" s="38" t="str">
        <f>IF(Hidden!EA$51="Yes","H",IF($B298="","",IF(AND($C298&lt;=Hidden!EA$50,$D298&gt;=Hidden!EA$50),IF($G298="","x","y"),"")))</f>
        <v/>
      </c>
      <c r="EI298" s="41" t="str">
        <f>IF(Hidden!EB$51="Yes","H",IF($B298="","",IF(AND($C298&lt;=Hidden!EB$50,$D298&gt;=Hidden!EB$50),IF($G298="","x","y"),"")))</f>
        <v/>
      </c>
      <c r="EJ298" s="37" t="str">
        <f>IF(Hidden!EC$51="Yes","H",IF($B298="","",IF(AND($C298&lt;=Hidden!EC$50,$D298&gt;=Hidden!EC$50),IF($G298="","x","y"),"")))</f>
        <v/>
      </c>
      <c r="EK298" s="37" t="str">
        <f>IF(Hidden!ED$51="Yes","H",IF($B298="","",IF(AND($C298&lt;=Hidden!ED$50,$D298&gt;=Hidden!ED$50),IF($G298="","x","y"),"")))</f>
        <v/>
      </c>
      <c r="EL298" s="37" t="str">
        <f>IF(Hidden!EE$51="Yes","H",IF($B298="","",IF(AND($C298&lt;=Hidden!EE$50,$D298&gt;=Hidden!EE$50),IF($G298="","x","y"),"")))</f>
        <v/>
      </c>
      <c r="EM298" s="38" t="str">
        <f>IF(Hidden!EF$51="Yes","H",IF($B298="","",IF(AND($C298&lt;=Hidden!EF$50,$D298&gt;=Hidden!EF$50),IF($G298="","x","y"),"")))</f>
        <v/>
      </c>
      <c r="EN298" s="41" t="str">
        <f>IF(Hidden!EG$51="Yes","H",IF($B298="","",IF(AND($C298&lt;=Hidden!EG$50,$D298&gt;=Hidden!EG$50),IF($G298="","x","y"),"")))</f>
        <v/>
      </c>
      <c r="EO298" s="37" t="str">
        <f>IF(Hidden!EH$51="Yes","H",IF($B298="","",IF(AND($C298&lt;=Hidden!EH$50,$D298&gt;=Hidden!EH$50),IF($G298="","x","y"),"")))</f>
        <v/>
      </c>
      <c r="EP298" s="37" t="str">
        <f>IF(Hidden!EI$51="Yes","H",IF($B298="","",IF(AND($C298&lt;=Hidden!EI$50,$D298&gt;=Hidden!EI$50),IF($G298="","x","y"),"")))</f>
        <v/>
      </c>
      <c r="EQ298" s="37" t="str">
        <f>IF(Hidden!EJ$51="Yes","H",IF($B298="","",IF(AND($C298&lt;=Hidden!EJ$50,$D298&gt;=Hidden!EJ$50),IF($G298="","x","y"),"")))</f>
        <v/>
      </c>
      <c r="ER298" s="38" t="str">
        <f>IF(Hidden!EK$51="Yes","H",IF($B298="","",IF(AND($C298&lt;=Hidden!EK$50,$D298&gt;=Hidden!EK$50),IF($G298="","x","y"),"")))</f>
        <v/>
      </c>
      <c r="ES298" s="41" t="str">
        <f>IF(Hidden!EL$51="Yes","H",IF($B298="","",IF(AND($C298&lt;=Hidden!EL$50,$D298&gt;=Hidden!EL$50),IF($G298="","x","y"),"")))</f>
        <v/>
      </c>
      <c r="ET298" s="37" t="str">
        <f>IF(Hidden!EM$51="Yes","H",IF($B298="","",IF(AND($C298&lt;=Hidden!EM$50,$D298&gt;=Hidden!EM$50),IF($G298="","x","y"),"")))</f>
        <v/>
      </c>
      <c r="EU298" s="37" t="str">
        <f>IF(Hidden!EN$51="Yes","H",IF($B298="","",IF(AND($C298&lt;=Hidden!EN$50,$D298&gt;=Hidden!EN$50),IF($G298="","x","y"),"")))</f>
        <v/>
      </c>
      <c r="EV298" s="37" t="str">
        <f>IF(Hidden!EO$51="Yes","H",IF($B298="","",IF(AND($C298&lt;=Hidden!EO$50,$D298&gt;=Hidden!EO$50),IF($G298="","x","y"),"")))</f>
        <v/>
      </c>
      <c r="EW298" s="38" t="str">
        <f>IF(Hidden!EP$51="Yes","H",IF($B298="","",IF(AND($C298&lt;=Hidden!EP$50,$D298&gt;=Hidden!EP$50),IF($G298="","x","y"),"")))</f>
        <v/>
      </c>
      <c r="EX298" s="41" t="str">
        <f>IF(Hidden!EQ$51="Yes","H",IF($B298="","",IF(AND($C298&lt;=Hidden!EQ$50,$D298&gt;=Hidden!EQ$50),IF($G298="","x","y"),"")))</f>
        <v/>
      </c>
      <c r="EY298" s="37" t="str">
        <f>IF(Hidden!ER$51="Yes","H",IF($B298="","",IF(AND($C298&lt;=Hidden!ER$50,$D298&gt;=Hidden!ER$50),IF($G298="","x","y"),"")))</f>
        <v/>
      </c>
      <c r="EZ298" s="37" t="str">
        <f>IF(Hidden!ES$51="Yes","H",IF($B298="","",IF(AND($C298&lt;=Hidden!ES$50,$D298&gt;=Hidden!ES$50),IF($G298="","x","y"),"")))</f>
        <v/>
      </c>
      <c r="FA298" s="37" t="str">
        <f>IF(Hidden!ET$51="Yes","H",IF($B298="","",IF(AND($C298&lt;=Hidden!ET$50,$D298&gt;=Hidden!ET$50),IF($G298="","x","y"),"")))</f>
        <v/>
      </c>
      <c r="FB298" s="38" t="str">
        <f>IF(Hidden!EU$51="Yes","H",IF($B298="","",IF(AND($C298&lt;=Hidden!EU$50,$D298&gt;=Hidden!EU$50),IF($G298="","x","y"),"")))</f>
        <v/>
      </c>
      <c r="FC298" s="41" t="str">
        <f>IF(Hidden!EV$51="Yes","H",IF($B298="","",IF(AND($C298&lt;=Hidden!EV$50,$D298&gt;=Hidden!EV$50),IF($G298="","x","y"),"")))</f>
        <v/>
      </c>
      <c r="FD298" s="37" t="str">
        <f>IF(Hidden!EW$51="Yes","H",IF($B298="","",IF(AND($C298&lt;=Hidden!EW$50,$D298&gt;=Hidden!EW$50),IF($G298="","x","y"),"")))</f>
        <v/>
      </c>
      <c r="FE298" s="37" t="str">
        <f>IF(Hidden!EX$51="Yes","H",IF($B298="","",IF(AND($C298&lt;=Hidden!EX$50,$D298&gt;=Hidden!EX$50),IF($G298="","x","y"),"")))</f>
        <v/>
      </c>
      <c r="FF298" s="37" t="str">
        <f>IF(Hidden!EY$51="Yes","H",IF($B298="","",IF(AND($C298&lt;=Hidden!EY$50,$D298&gt;=Hidden!EY$50),IF($G298="","x","y"),"")))</f>
        <v/>
      </c>
      <c r="FG298" s="38" t="str">
        <f>IF(Hidden!EZ$51="Yes","H",IF($B298="","",IF(AND($C298&lt;=Hidden!EZ$50,$D298&gt;=Hidden!EZ$50),IF($G298="","x","y"),"")))</f>
        <v/>
      </c>
      <c r="FH298" s="41" t="str">
        <f>IF(Hidden!FA$51="Yes","H",IF($B298="","",IF(AND($C298&lt;=Hidden!FA$50,$D298&gt;=Hidden!FA$50),IF($G298="","x","y"),"")))</f>
        <v/>
      </c>
      <c r="FI298" s="37" t="str">
        <f>IF(Hidden!FB$51="Yes","H",IF($B298="","",IF(AND($C298&lt;=Hidden!FB$50,$D298&gt;=Hidden!FB$50),IF($G298="","x","y"),"")))</f>
        <v/>
      </c>
      <c r="FJ298" s="37" t="str">
        <f>IF(Hidden!FC$51="Yes","H",IF($B298="","",IF(AND($C298&lt;=Hidden!FC$50,$D298&gt;=Hidden!FC$50),IF($G298="","x","y"),"")))</f>
        <v/>
      </c>
      <c r="FK298" s="37" t="str">
        <f>IF(Hidden!FD$51="Yes","H",IF($B298="","",IF(AND($C298&lt;=Hidden!FD$50,$D298&gt;=Hidden!FD$50),IF($G298="","x","y"),"")))</f>
        <v/>
      </c>
      <c r="FL298" s="38" t="str">
        <f>IF(Hidden!FE$51="Yes","H",IF($B298="","",IF(AND($C298&lt;=Hidden!FE$50,$D298&gt;=Hidden!FE$50),IF($G298="","x","y"),"")))</f>
        <v/>
      </c>
      <c r="FM298" s="41" t="str">
        <f>IF(Hidden!FF$51="Yes","H",IF($B298="","",IF(AND($C298&lt;=Hidden!FF$50,$D298&gt;=Hidden!FF$50),IF($G298="","x","y"),"")))</f>
        <v/>
      </c>
      <c r="FN298" s="37" t="str">
        <f>IF(Hidden!FG$51="Yes","H",IF($B298="","",IF(AND($C298&lt;=Hidden!FG$50,$D298&gt;=Hidden!FG$50),IF($G298="","x","y"),"")))</f>
        <v/>
      </c>
      <c r="FO298" s="37" t="str">
        <f>IF(Hidden!FH$51="Yes","H",IF($B298="","",IF(AND($C298&lt;=Hidden!FH$50,$D298&gt;=Hidden!FH$50),IF($G298="","x","y"),"")))</f>
        <v/>
      </c>
      <c r="FP298" s="37" t="str">
        <f>IF(Hidden!FI$51="Yes","H",IF($B298="","",IF(AND($C298&lt;=Hidden!FI$50,$D298&gt;=Hidden!FI$50),IF($G298="","x","y"),"")))</f>
        <v/>
      </c>
      <c r="FQ298" s="38" t="str">
        <f>IF(Hidden!FJ$51="Yes","H",IF($B298="","",IF(AND($C298&lt;=Hidden!FJ$50,$D298&gt;=Hidden!FJ$50),IF($G298="","x","y"),"")))</f>
        <v/>
      </c>
      <c r="FR298" s="41" t="str">
        <f>IF(Hidden!FK$51="Yes","H",IF($B298="","",IF(AND($C298&lt;=Hidden!FK$50,$D298&gt;=Hidden!FK$50),IF($G298="","x","y"),"")))</f>
        <v/>
      </c>
      <c r="FS298" s="37" t="str">
        <f>IF(Hidden!FL$51="Yes","H",IF($B298="","",IF(AND($C298&lt;=Hidden!FL$50,$D298&gt;=Hidden!FL$50),IF($G298="","x","y"),"")))</f>
        <v/>
      </c>
      <c r="FT298" s="37" t="str">
        <f>IF(Hidden!FM$51="Yes","H",IF($B298="","",IF(AND($C298&lt;=Hidden!FM$50,$D298&gt;=Hidden!FM$50),IF($G298="","x","y"),"")))</f>
        <v/>
      </c>
      <c r="FU298" s="37" t="str">
        <f>IF(Hidden!FN$51="Yes","H",IF($B298="","",IF(AND($C298&lt;=Hidden!FN$50,$D298&gt;=Hidden!FN$50),IF($G298="","x","y"),"")))</f>
        <v/>
      </c>
      <c r="FV298" s="38" t="str">
        <f>IF(Hidden!FO$51="Yes","H",IF($B298="","",IF(AND($C298&lt;=Hidden!FO$50,$D298&gt;=Hidden!FO$50),IF($G298="","x","y"),"")))</f>
        <v/>
      </c>
      <c r="FW298" s="41" t="str">
        <f>IF(Hidden!FP$51="Yes","H",IF($B298="","",IF(AND($C298&lt;=Hidden!FP$50,$D298&gt;=Hidden!FP$50),IF($G298="","x","y"),"")))</f>
        <v/>
      </c>
      <c r="FX298" s="37" t="str">
        <f>IF(Hidden!FQ$51="Yes","H",IF($B298="","",IF(AND($C298&lt;=Hidden!FQ$50,$D298&gt;=Hidden!FQ$50),IF($G298="","x","y"),"")))</f>
        <v/>
      </c>
      <c r="FY298" s="37" t="str">
        <f>IF(Hidden!FR$51="Yes","H",IF($B298="","",IF(AND($C298&lt;=Hidden!FR$50,$D298&gt;=Hidden!FR$50),IF($G298="","x","y"),"")))</f>
        <v/>
      </c>
      <c r="FZ298" s="37" t="str">
        <f>IF(Hidden!FS$51="Yes","H",IF($B298="","",IF(AND($C298&lt;=Hidden!FS$50,$D298&gt;=Hidden!FS$50),IF($G298="","x","y"),"")))</f>
        <v/>
      </c>
      <c r="GA298" s="38" t="str">
        <f>IF(Hidden!FT$51="Yes","H",IF($B298="","",IF(AND($C298&lt;=Hidden!FT$50,$D298&gt;=Hidden!FT$50),IF($G298="","x","y"),"")))</f>
        <v/>
      </c>
      <c r="GB298" s="41" t="str">
        <f>IF(Hidden!FU$51="Yes","H",IF($B298="","",IF(AND($C298&lt;=Hidden!FU$50,$D298&gt;=Hidden!FU$50),IF($G298="","x","y"),"")))</f>
        <v/>
      </c>
      <c r="GC298" s="37" t="str">
        <f>IF(Hidden!FV$51="Yes","H",IF($B298="","",IF(AND($C298&lt;=Hidden!FV$50,$D298&gt;=Hidden!FV$50),IF($G298="","x","y"),"")))</f>
        <v/>
      </c>
      <c r="GD298" s="37" t="str">
        <f>IF(Hidden!FW$51="Yes","H",IF($B298="","",IF(AND($C298&lt;=Hidden!FW$50,$D298&gt;=Hidden!FW$50),IF($G298="","x","y"),"")))</f>
        <v/>
      </c>
      <c r="GE298" s="37" t="str">
        <f>IF(Hidden!FX$51="Yes","H",IF($B298="","",IF(AND($C298&lt;=Hidden!FX$50,$D298&gt;=Hidden!FX$50),IF($G298="","x","y"),"")))</f>
        <v/>
      </c>
      <c r="GF298" s="38" t="str">
        <f>IF(Hidden!FY$51="Yes","H",IF($B298="","",IF(AND($C298&lt;=Hidden!FY$50,$D298&gt;=Hidden!FY$50),IF($G298="","x","y"),"")))</f>
        <v/>
      </c>
      <c r="GG298" s="41" t="str">
        <f>IF(Hidden!FZ$51="Yes","H",IF($B298="","",IF(AND($C298&lt;=Hidden!FZ$50,$D298&gt;=Hidden!FZ$50),IF($G298="","x","y"),"")))</f>
        <v/>
      </c>
      <c r="GH298" s="37" t="str">
        <f>IF(Hidden!GA$51="Yes","H",IF($B298="","",IF(AND($C298&lt;=Hidden!GA$50,$D298&gt;=Hidden!GA$50),IF($G298="","x","y"),"")))</f>
        <v/>
      </c>
      <c r="GI298" s="37" t="str">
        <f>IF(Hidden!GB$51="Yes","H",IF($B298="","",IF(AND($C298&lt;=Hidden!GB$50,$D298&gt;=Hidden!GB$50),IF($G298="","x","y"),"")))</f>
        <v/>
      </c>
      <c r="GJ298" s="37" t="str">
        <f>IF(Hidden!GC$51="Yes","H",IF($B298="","",IF(AND($C298&lt;=Hidden!GC$50,$D298&gt;=Hidden!GC$50),IF($G298="","x","y"),"")))</f>
        <v/>
      </c>
      <c r="GK298" s="38" t="str">
        <f>IF(Hidden!GD$51="Yes","H",IF($B298="","",IF(AND($C298&lt;=Hidden!GD$50,$D298&gt;=Hidden!GD$50),IF($G298="","x","y"),"")))</f>
        <v/>
      </c>
      <c r="GL298" s="41" t="str">
        <f>IF(Hidden!GE$51="Yes","H",IF($B298="","",IF(AND($C298&lt;=Hidden!GE$50,$D298&gt;=Hidden!GE$50),IF($G298="","x","y"),"")))</f>
        <v/>
      </c>
      <c r="GM298" s="37" t="str">
        <f>IF(Hidden!GF$51="Yes","H",IF($B298="","",IF(AND($C298&lt;=Hidden!GF$50,$D298&gt;=Hidden!GF$50),IF($G298="","x","y"),"")))</f>
        <v/>
      </c>
      <c r="GN298" s="37" t="str">
        <f>IF(Hidden!GG$51="Yes","H",IF($B298="","",IF(AND($C298&lt;=Hidden!GG$50,$D298&gt;=Hidden!GG$50),IF($G298="","x","y"),"")))</f>
        <v/>
      </c>
      <c r="GO298" s="37" t="str">
        <f>IF(Hidden!GH$51="Yes","H",IF($B298="","",IF(AND($C298&lt;=Hidden!GH$50,$D298&gt;=Hidden!GH$50),IF($G298="","x","y"),"")))</f>
        <v/>
      </c>
      <c r="GP298" s="38" t="str">
        <f>IF(Hidden!GI$51="Yes","H",IF($B298="","",IF(AND($C298&lt;=Hidden!GI$50,$D298&gt;=Hidden!GI$50),IF($G298="","x","y"),"")))</f>
        <v/>
      </c>
      <c r="GQ298" s="41" t="str">
        <f>IF(Hidden!GJ$51="Yes","H",IF($B298="","",IF(AND($C298&lt;=Hidden!GJ$50,$D298&gt;=Hidden!GJ$50),IF($G298="","x","y"),"")))</f>
        <v/>
      </c>
      <c r="GR298" s="37" t="str">
        <f>IF(Hidden!GK$51="Yes","H",IF($B298="","",IF(AND($C298&lt;=Hidden!GK$50,$D298&gt;=Hidden!GK$50),IF($G298="","x","y"),"")))</f>
        <v/>
      </c>
      <c r="GS298" s="37" t="str">
        <f>IF(Hidden!GL$51="Yes","H",IF($B298="","",IF(AND($C298&lt;=Hidden!GL$50,$D298&gt;=Hidden!GL$50),IF($G298="","x","y"),"")))</f>
        <v/>
      </c>
      <c r="GT298" s="37" t="str">
        <f>IF(Hidden!GM$51="Yes","H",IF($B298="","",IF(AND($C298&lt;=Hidden!GM$50,$D298&gt;=Hidden!GM$50),IF($G298="","x","y"),"")))</f>
        <v/>
      </c>
      <c r="GU298" s="38" t="str">
        <f>IF(Hidden!GN$51="Yes","H",IF($B298="","",IF(AND($C298&lt;=Hidden!GN$50,$D298&gt;=Hidden!GN$50),IF($G298="","x","y"),"")))</f>
        <v/>
      </c>
      <c r="GV298" s="41" t="str">
        <f>IF(Hidden!GO$51="Yes","H",IF($B298="","",IF(AND($C298&lt;=Hidden!GO$50,$D298&gt;=Hidden!GO$50),IF($G298="","x","y"),"")))</f>
        <v/>
      </c>
      <c r="GW298" s="37" t="str">
        <f>IF(Hidden!GP$51="Yes","H",IF($B298="","",IF(AND($C298&lt;=Hidden!GP$50,$D298&gt;=Hidden!GP$50),IF($G298="","x","y"),"")))</f>
        <v/>
      </c>
      <c r="GX298" s="37" t="str">
        <f>IF(Hidden!GQ$51="Yes","H",IF($B298="","",IF(AND($C298&lt;=Hidden!GQ$50,$D298&gt;=Hidden!GQ$50),IF($G298="","x","y"),"")))</f>
        <v/>
      </c>
      <c r="GY298" s="37" t="str">
        <f>IF(Hidden!GR$51="Yes","H",IF($B298="","",IF(AND($C298&lt;=Hidden!GR$50,$D298&gt;=Hidden!GR$50),IF($G298="","x","y"),"")))</f>
        <v/>
      </c>
      <c r="GZ298" s="38" t="str">
        <f>IF(Hidden!GS$51="Yes","H",IF($B298="","",IF(AND($C298&lt;=Hidden!GS$50,$D298&gt;=Hidden!GS$50),IF($G298="","x","y"),"")))</f>
        <v/>
      </c>
      <c r="HA298" s="41" t="str">
        <f>IF(Hidden!GT$51="Yes","H",IF($B298="","",IF(AND($C298&lt;=Hidden!GT$50,$D298&gt;=Hidden!GT$50),IF($G298="","x","y"),"")))</f>
        <v/>
      </c>
      <c r="HB298" s="37" t="str">
        <f>IF(Hidden!GU$51="Yes","H",IF($B298="","",IF(AND($C298&lt;=Hidden!GU$50,$D298&gt;=Hidden!GU$50),IF($G298="","x","y"),"")))</f>
        <v/>
      </c>
      <c r="HC298" s="37" t="str">
        <f>IF(Hidden!GV$51="Yes","H",IF($B298="","",IF(AND($C298&lt;=Hidden!GV$50,$D298&gt;=Hidden!GV$50),IF($G298="","x","y"),"")))</f>
        <v/>
      </c>
      <c r="HD298" s="37" t="str">
        <f>IF(Hidden!GW$51="Yes","H",IF($B298="","",IF(AND($C298&lt;=Hidden!GW$50,$D298&gt;=Hidden!GW$50),IF($G298="","x","y"),"")))</f>
        <v/>
      </c>
      <c r="HE298" s="38" t="str">
        <f>IF(Hidden!GX$51="Yes","H",IF($B298="","",IF(AND($C298&lt;=Hidden!GX$50,$D298&gt;=Hidden!GX$50),IF($G298="","x","y"),"")))</f>
        <v/>
      </c>
      <c r="HF298" s="41" t="str">
        <f>IF(Hidden!GY$51="Yes","H",IF($B298="","",IF(AND($C298&lt;=Hidden!GY$50,$D298&gt;=Hidden!GY$50),IF($G298="","x","y"),"")))</f>
        <v/>
      </c>
      <c r="HG298" s="37" t="str">
        <f>IF(Hidden!GZ$51="Yes","H",IF($B298="","",IF(AND($C298&lt;=Hidden!GZ$50,$D298&gt;=Hidden!GZ$50),IF($G298="","x","y"),"")))</f>
        <v/>
      </c>
      <c r="HH298" s="37" t="str">
        <f>IF(Hidden!HA$51="Yes","H",IF($B298="","",IF(AND($C298&lt;=Hidden!HA$50,$D298&gt;=Hidden!HA$50),IF($G298="","x","y"),"")))</f>
        <v/>
      </c>
      <c r="HI298" s="37" t="str">
        <f>IF(Hidden!HB$51="Yes","H",IF($B298="","",IF(AND($C298&lt;=Hidden!HB$50,$D298&gt;=Hidden!HB$50),IF($G298="","x","y"),"")))</f>
        <v/>
      </c>
      <c r="HJ298" s="38" t="str">
        <f>IF(Hidden!HC$51="Yes","H",IF($B298="","",IF(AND($C298&lt;=Hidden!HC$50,$D298&gt;=Hidden!HC$50),IF($G298="","x","y"),"")))</f>
        <v/>
      </c>
      <c r="HK298" s="41" t="str">
        <f>IF(Hidden!HD$51="Yes","H",IF($B298="","",IF(AND($C298&lt;=Hidden!HD$50,$D298&gt;=Hidden!HD$50),IF($G298="","x","y"),"")))</f>
        <v/>
      </c>
      <c r="HL298" s="37" t="str">
        <f>IF(Hidden!HE$51="Yes","H",IF($B298="","",IF(AND($C298&lt;=Hidden!HE$50,$D298&gt;=Hidden!HE$50),IF($G298="","x","y"),"")))</f>
        <v/>
      </c>
      <c r="HM298" s="37" t="str">
        <f>IF(Hidden!HF$51="Yes","H",IF($B298="","",IF(AND($C298&lt;=Hidden!HF$50,$D298&gt;=Hidden!HF$50),IF($G298="","x","y"),"")))</f>
        <v/>
      </c>
      <c r="HN298" s="37" t="str">
        <f>IF(Hidden!HG$51="Yes","H",IF($B298="","",IF(AND($C298&lt;=Hidden!HG$50,$D298&gt;=Hidden!HG$50),IF($G298="","x","y"),"")))</f>
        <v/>
      </c>
      <c r="HO298" s="38" t="str">
        <f>IF(Hidden!HH$51="Yes","H",IF($B298="","",IF(AND($C298&lt;=Hidden!HH$50,$D298&gt;=Hidden!HH$50),IF($G298="","x","y"),"")))</f>
        <v/>
      </c>
      <c r="HP298" s="41" t="str">
        <f>IF(Hidden!HI$51="Yes","H",IF($B298="","",IF(AND($C298&lt;=Hidden!HI$50,$D298&gt;=Hidden!HI$50),IF($G298="","x","y"),"")))</f>
        <v/>
      </c>
      <c r="HQ298" s="37" t="str">
        <f>IF(Hidden!HJ$51="Yes","H",IF($B298="","",IF(AND($C298&lt;=Hidden!HJ$50,$D298&gt;=Hidden!HJ$50),IF($G298="","x","y"),"")))</f>
        <v/>
      </c>
      <c r="HR298" s="37" t="str">
        <f>IF(Hidden!HK$51="Yes","H",IF($B298="","",IF(AND($C298&lt;=Hidden!HK$50,$D298&gt;=Hidden!HK$50),IF($G298="","x","y"),"")))</f>
        <v/>
      </c>
      <c r="HS298" s="37" t="str">
        <f>IF(Hidden!HL$51="Yes","H",IF($B298="","",IF(AND($C298&lt;=Hidden!HL$50,$D298&gt;=Hidden!HL$50),IF($G298="","x","y"),"")))</f>
        <v/>
      </c>
      <c r="HT298" s="38" t="str">
        <f>IF(Hidden!HM$51="Yes","H",IF($B298="","",IF(AND($C298&lt;=Hidden!HM$50,$D298&gt;=Hidden!HM$50),IF($G298="","x","y"),"")))</f>
        <v/>
      </c>
      <c r="HU298" s="41" t="str">
        <f>IF(Hidden!HN$51="Yes","H",IF($B298="","",IF(AND($C298&lt;=Hidden!HN$50,$D298&gt;=Hidden!HN$50),IF($G298="","x","y"),"")))</f>
        <v/>
      </c>
      <c r="HV298" s="37" t="str">
        <f>IF(Hidden!HO$51="Yes","H",IF($B298="","",IF(AND($C298&lt;=Hidden!HO$50,$D298&gt;=Hidden!HO$50),IF($G298="","x","y"),"")))</f>
        <v/>
      </c>
      <c r="HW298" s="37" t="str">
        <f>IF(Hidden!HP$51="Yes","H",IF($B298="","",IF(AND($C298&lt;=Hidden!HP$50,$D298&gt;=Hidden!HP$50),IF($G298="","x","y"),"")))</f>
        <v/>
      </c>
      <c r="HX298" s="37" t="str">
        <f>IF(Hidden!HQ$51="Yes","H",IF($B298="","",IF(AND($C298&lt;=Hidden!HQ$50,$D298&gt;=Hidden!HQ$50),IF($G298="","x","y"),"")))</f>
        <v/>
      </c>
      <c r="HY298" s="38" t="str">
        <f>IF(Hidden!HR$51="Yes","H",IF($B298="","",IF(AND($C298&lt;=Hidden!HR$50,$D298&gt;=Hidden!HR$50),IF($G298="","x","y"),"")))</f>
        <v/>
      </c>
      <c r="HZ298" s="41" t="str">
        <f>IF(Hidden!HS$51="Yes","H",IF($B298="","",IF(AND($C298&lt;=Hidden!HS$50,$D298&gt;=Hidden!HS$50),IF($G298="","x","y"),"")))</f>
        <v/>
      </c>
      <c r="IA298" s="37" t="str">
        <f>IF(Hidden!HT$51="Yes","H",IF($B298="","",IF(AND($C298&lt;=Hidden!HT$50,$D298&gt;=Hidden!HT$50),IF($G298="","x","y"),"")))</f>
        <v/>
      </c>
      <c r="IB298" s="37" t="str">
        <f>IF(Hidden!HU$51="Yes","H",IF($B298="","",IF(AND($C298&lt;=Hidden!HU$50,$D298&gt;=Hidden!HU$50),IF($G298="","x","y"),"")))</f>
        <v/>
      </c>
      <c r="IC298" s="37" t="str">
        <f>IF(Hidden!HV$51="Yes","H",IF($B298="","",IF(AND($C298&lt;=Hidden!HV$50,$D298&gt;=Hidden!HV$50),IF($G298="","x","y"),"")))</f>
        <v/>
      </c>
      <c r="ID298" s="38" t="str">
        <f>IF(Hidden!HW$51="Yes","H",IF($B298="","",IF(AND($C298&lt;=Hidden!HW$50,$D298&gt;=Hidden!HW$50),IF($G298="","x","y"),"")))</f>
        <v/>
      </c>
      <c r="IE298" s="41" t="str">
        <f>IF(Hidden!HX$51="Yes","H",IF($B298="","",IF(AND($C298&lt;=Hidden!HX$50,$D298&gt;=Hidden!HX$50),IF($G298="","x","y"),"")))</f>
        <v/>
      </c>
      <c r="IF298" s="37" t="str">
        <f>IF(Hidden!HY$51="Yes","H",IF($B298="","",IF(AND($C298&lt;=Hidden!HY$50,$D298&gt;=Hidden!HY$50),IF($G298="","x","y"),"")))</f>
        <v/>
      </c>
      <c r="IG298" s="37" t="str">
        <f>IF(Hidden!HZ$51="Yes","H",IF($B298="","",IF(AND($C298&lt;=Hidden!HZ$50,$D298&gt;=Hidden!HZ$50),IF($G298="","x","y"),"")))</f>
        <v/>
      </c>
      <c r="IH298" s="37" t="str">
        <f>IF(Hidden!IA$51="Yes","H",IF($B298="","",IF(AND($C298&lt;=Hidden!IA$50,$D298&gt;=Hidden!IA$50),IF($G298="","x","y"),"")))</f>
        <v/>
      </c>
      <c r="II298" s="38" t="str">
        <f>IF(Hidden!IB$51="Yes","H",IF($B298="","",IF(AND($C298&lt;=Hidden!IB$50,$D298&gt;=Hidden!IB$50),IF($G298="","x","y"),"")))</f>
        <v/>
      </c>
      <c r="IJ298" s="41" t="str">
        <f>IF(Hidden!IC$51="Yes","H",IF($B298="","",IF(AND($C298&lt;=Hidden!IC$50,$D298&gt;=Hidden!IC$50),IF($G298="","x","y"),"")))</f>
        <v/>
      </c>
      <c r="IK298" s="37" t="str">
        <f>IF(Hidden!ID$51="Yes","H",IF($B298="","",IF(AND($C298&lt;=Hidden!ID$50,$D298&gt;=Hidden!ID$50),IF($G298="","x","y"),"")))</f>
        <v/>
      </c>
      <c r="IL298" s="37" t="str">
        <f>IF(Hidden!IE$51="Yes","H",IF($B298="","",IF(AND($C298&lt;=Hidden!IE$50,$D298&gt;=Hidden!IE$50),IF($G298="","x","y"),"")))</f>
        <v/>
      </c>
      <c r="IM298" s="37" t="str">
        <f>IF(Hidden!IF$51="Yes","H",IF($B298="","",IF(AND($C298&lt;=Hidden!IF$50,$D298&gt;=Hidden!IF$50),IF($G298="","x","y"),"")))</f>
        <v/>
      </c>
      <c r="IN298" s="38" t="str">
        <f>IF(Hidden!IG$51="Yes","H",IF($B298="","",IF(AND($C298&lt;=Hidden!IG$50,$D298&gt;=Hidden!IG$50),IF($G298="","x","y"),"")))</f>
        <v/>
      </c>
      <c r="IO298" s="41" t="str">
        <f>IF(Hidden!IH$51="Yes","H",IF($B298="","",IF(AND($C298&lt;=Hidden!IH$50,$D298&gt;=Hidden!IH$50),IF($G298="","x","y"),"")))</f>
        <v/>
      </c>
      <c r="IP298" s="37" t="str">
        <f>IF(Hidden!II$51="Yes","H",IF($B298="","",IF(AND($C298&lt;=Hidden!II$50,$D298&gt;=Hidden!II$50),IF($G298="","x","y"),"")))</f>
        <v/>
      </c>
      <c r="IQ298" s="37" t="str">
        <f>IF(Hidden!IJ$51="Yes","H",IF($B298="","",IF(AND($C298&lt;=Hidden!IJ$50,$D298&gt;=Hidden!IJ$50),IF($G298="","x","y"),"")))</f>
        <v/>
      </c>
      <c r="IR298" s="37" t="str">
        <f>IF(Hidden!IK$51="Yes","H",IF($B298="","",IF(AND($C298&lt;=Hidden!IK$50,$D298&gt;=Hidden!IK$50),IF($G298="","x","y"),"")))</f>
        <v/>
      </c>
      <c r="IS298" s="38" t="str">
        <f>IF(Hidden!IL$51="Yes","H",IF($B298="","",IF(AND($C298&lt;=Hidden!IL$50,$D298&gt;=Hidden!IL$50),IF($G298="","x","y"),"")))</f>
        <v/>
      </c>
      <c r="IT298" s="41" t="str">
        <f>IF(Hidden!IM$51="Yes","H",IF($B298="","",IF(AND($C298&lt;=Hidden!IM$50,$D298&gt;=Hidden!IM$50),IF($G298="","x","y"),"")))</f>
        <v/>
      </c>
      <c r="IU298" s="37" t="str">
        <f>IF(Hidden!IN$51="Yes","H",IF($B298="","",IF(AND($C298&lt;=Hidden!IN$50,$D298&gt;=Hidden!IN$50),IF($G298="","x","y"),"")))</f>
        <v/>
      </c>
      <c r="IV298" s="37" t="str">
        <f>IF(Hidden!IO$51="Yes","H",IF($B298="","",IF(AND($C298&lt;=Hidden!IO$50,$D298&gt;=Hidden!IO$50),IF($G298="","x","y"),"")))</f>
        <v/>
      </c>
      <c r="IW298" s="37" t="str">
        <f>IF(Hidden!IP$51="Yes","H",IF($B298="","",IF(AND($C298&lt;=Hidden!IP$50,$D298&gt;=Hidden!IP$50),IF($G298="","x","y"),"")))</f>
        <v/>
      </c>
      <c r="IX298" s="38" t="str">
        <f>IF(Hidden!IQ$51="Yes","H",IF($B298="","",IF(AND($C298&lt;=Hidden!IQ$50,$D298&gt;=Hidden!IQ$50),IF($G298="","x","y"),"")))</f>
        <v/>
      </c>
      <c r="IY298" s="41" t="str">
        <f>IF(Hidden!IR$51="Yes","H",IF($B298="","",IF(AND($C298&lt;=Hidden!IR$50,$D298&gt;=Hidden!IR$50),IF($G298="","x","y"),"")))</f>
        <v/>
      </c>
      <c r="IZ298" s="37" t="str">
        <f>IF(Hidden!IS$51="Yes","H",IF($B298="","",IF(AND($C298&lt;=Hidden!IS$50,$D298&gt;=Hidden!IS$50),IF($G298="","x","y"),"")))</f>
        <v/>
      </c>
      <c r="JA298" s="37" t="str">
        <f>IF(Hidden!IT$51="Yes","H",IF($B298="","",IF(AND($C298&lt;=Hidden!IT$50,$D298&gt;=Hidden!IT$50),IF($G298="","x","y"),"")))</f>
        <v/>
      </c>
      <c r="JB298" s="37" t="str">
        <f>IF(Hidden!IU$51="Yes","H",IF($B298="","",IF(AND($C298&lt;=Hidden!IU$50,$D298&gt;=Hidden!IU$50),IF($G298="","x","y"),"")))</f>
        <v/>
      </c>
      <c r="JC298" s="38" t="str">
        <f>IF(Hidden!IV$51="Yes","H",IF($B298="","",IF(AND($C298&lt;=Hidden!IV$50,$D298&gt;=Hidden!IV$50),IF($G298="","x","y"),"")))</f>
        <v/>
      </c>
      <c r="JD298" s="41" t="str">
        <f>IF(Hidden!IW$51="Yes","H",IF($B298="","",IF(AND($C298&lt;=Hidden!IW$50,$D298&gt;=Hidden!IW$50),IF($G298="","x","y"),"")))</f>
        <v/>
      </c>
      <c r="JE298" s="37" t="str">
        <f>IF(Hidden!IX$51="Yes","H",IF($B298="","",IF(AND($C298&lt;=Hidden!IX$50,$D298&gt;=Hidden!IX$50),IF($G298="","x","y"),"")))</f>
        <v/>
      </c>
      <c r="JF298" s="37" t="str">
        <f>IF(Hidden!IY$51="Yes","H",IF($B298="","",IF(AND($C298&lt;=Hidden!IY$50,$D298&gt;=Hidden!IY$50),IF($G298="","x","y"),"")))</f>
        <v/>
      </c>
      <c r="JG298" s="37" t="str">
        <f>IF(Hidden!IZ$51="Yes","H",IF($B298="","",IF(AND($C298&lt;=Hidden!IZ$50,$D298&gt;=Hidden!IZ$50),IF($G298="","x","y"),"")))</f>
        <v/>
      </c>
      <c r="JH298" s="38" t="str">
        <f>IF(Hidden!JA$51="Yes","H",IF($B298="","",IF(AND($C298&lt;=Hidden!JA$50,$D298&gt;=Hidden!JA$50),IF($G298="","x","y"),"")))</f>
        <v/>
      </c>
      <c r="JI298" s="41" t="str">
        <f>IF(Hidden!JB$51="Yes","H",IF($B298="","",IF(AND($C298&lt;=Hidden!JB$50,$D298&gt;=Hidden!JB$50),IF($G298="","x","y"),"")))</f>
        <v/>
      </c>
      <c r="JJ298" s="37" t="str">
        <f>IF(Hidden!JC$51="Yes","H",IF($B298="","",IF(AND($C298&lt;=Hidden!JC$50,$D298&gt;=Hidden!JC$50),IF($G298="","x","y"),"")))</f>
        <v/>
      </c>
      <c r="JK298" s="37" t="str">
        <f>IF(Hidden!JD$51="Yes","H",IF($B298="","",IF(AND($C298&lt;=Hidden!JD$50,$D298&gt;=Hidden!JD$50),IF($G298="","x","y"),"")))</f>
        <v/>
      </c>
      <c r="JL298" s="37" t="str">
        <f>IF(Hidden!JE$51="Yes","H",IF($B298="","",IF(AND($C298&lt;=Hidden!JE$50,$D298&gt;=Hidden!JE$50),IF($G298="","x","y"),"")))</f>
        <v/>
      </c>
      <c r="JM298" s="38" t="str">
        <f>IF(Hidden!JF$51="Yes","H",IF($B298="","",IF(AND($C298&lt;=Hidden!JF$50,$D298&gt;=Hidden!JF$50),IF($G298="","x","y"),"")))</f>
        <v/>
      </c>
      <c r="JN298" s="41" t="str">
        <f>IF(Hidden!JG$51="Yes","H",IF($B298="","",IF(AND($C298&lt;=Hidden!JG$50,$D298&gt;=Hidden!JG$50),IF($G298="","x","y"),"")))</f>
        <v/>
      </c>
      <c r="JO298" s="37" t="str">
        <f>IF(Hidden!JH$51="Yes","H",IF($B298="","",IF(AND($C298&lt;=Hidden!JH$50,$D298&gt;=Hidden!JH$50),IF($G298="","x","y"),"")))</f>
        <v/>
      </c>
      <c r="JP298" s="37" t="str">
        <f>IF(Hidden!JI$51="Yes","H",IF($B298="","",IF(AND($C298&lt;=Hidden!JI$50,$D298&gt;=Hidden!JI$50),IF($G298="","x","y"),"")))</f>
        <v/>
      </c>
      <c r="JQ298" s="37" t="str">
        <f>IF(Hidden!JJ$51="Yes","H",IF($B298="","",IF(AND($C298&lt;=Hidden!JJ$50,$D298&gt;=Hidden!JJ$50),IF($G298="","x","y"),"")))</f>
        <v/>
      </c>
      <c r="JR298" s="38" t="str">
        <f>IF(Hidden!JK$51="Yes","H",IF($B298="","",IF(AND($C298&lt;=Hidden!JK$50,$D298&gt;=Hidden!JK$50),IF($G298="","x","y"),"")))</f>
        <v/>
      </c>
    </row>
    <row r="299" spans="1:278">
      <c r="A299" s="28"/>
      <c r="B299" s="58"/>
      <c r="C299" s="90"/>
      <c r="D299" s="91"/>
      <c r="E299" s="88"/>
      <c r="F299" s="89"/>
      <c r="G299" s="87"/>
      <c r="H299" s="67"/>
      <c r="I299" s="36" t="str">
        <f>IF(Hidden!B$51="Yes","H",IF($B299="","",IF(AND($C299&lt;=Hidden!B$50,$D299&gt;=Hidden!B$50),IF($G299="","x","y"),"")))</f>
        <v/>
      </c>
      <c r="J299" s="37" t="str">
        <f>IF(Hidden!C$51="Yes","H",IF($B299="","",IF(AND($C299&lt;=Hidden!C$50,$D299&gt;=Hidden!C$50),IF($G299="","x","y"),"")))</f>
        <v/>
      </c>
      <c r="K299" s="37" t="str">
        <f>IF(Hidden!D$51="Yes","H",IF($B299="","",IF(AND($C299&lt;=Hidden!D$50,$D299&gt;=Hidden!D$50),IF($G299="","x","y"),"")))</f>
        <v/>
      </c>
      <c r="L299" s="37" t="str">
        <f>IF(Hidden!E$50="Yes","H",IF($B299="","",IF(AND($C299&lt;=Hidden!E$49,$D299&gt;=Hidden!E$49),IF($G299="","x","y"),"")))</f>
        <v/>
      </c>
      <c r="M299" s="40" t="str">
        <f>IF(Hidden!F$50="Yes","H",IF($B299="","",IF(AND($C299&lt;=Hidden!F$49,$D299&gt;=Hidden!F$49),IF($G299="","x","y"),"")))</f>
        <v/>
      </c>
      <c r="N299" s="44" t="str">
        <f>IF(Hidden!G$50="Yes","H",IF($B299="","",IF(AND($C299&lt;=Hidden!G$49,$D299&gt;=Hidden!G$49),IF($G299="","x","y"),"")))</f>
        <v/>
      </c>
      <c r="O299" s="37" t="str">
        <f>IF(Hidden!H$50="Yes","H",IF($B299="","",IF(AND($C299&lt;=Hidden!H$49,$D299&gt;=Hidden!H$49),IF($G299="","x","y"),"")))</f>
        <v/>
      </c>
      <c r="P299" s="37" t="str">
        <f>IF(Hidden!I$50="Yes","H",IF($B299="","",IF(AND($C299&lt;=Hidden!I$49,$D299&gt;=Hidden!I$49),IF($G299="","x","y"),"")))</f>
        <v/>
      </c>
      <c r="Q299" s="37" t="str">
        <f>IF(Hidden!J$52="Yes","H",IF($B299="","",IF(AND($C299&lt;=Hidden!J$51,$D299&gt;=Hidden!J$51),IF($G299="","x","y"),"")))</f>
        <v/>
      </c>
      <c r="R299" s="45" t="str">
        <f>IF(Hidden!K$52="Yes","H",IF($B299="","",IF(AND($C299&lt;=Hidden!K$51,$D299&gt;=Hidden!K$51),IF($G299="","x","y"),"")))</f>
        <v/>
      </c>
      <c r="S299" s="41" t="str">
        <f>IF(Hidden!L$51="Yes","H",IF($B299="","",IF(AND($C299&lt;=Hidden!L$50,$D299&gt;=Hidden!L$50),IF($G299="","x","y"),"")))</f>
        <v/>
      </c>
      <c r="T299" s="37" t="str">
        <f>IF(Hidden!M$51="Yes","H",IF($B299="","",IF(AND($C299&lt;=Hidden!M$50,$D299&gt;=Hidden!M$50),IF($G299="","x","y"),"")))</f>
        <v/>
      </c>
      <c r="U299" s="37" t="str">
        <f>IF(Hidden!N$51="Yes","H",IF($B299="","",IF(AND($C299&lt;=Hidden!N$50,$D299&gt;=Hidden!N$50),IF($G299="","x","y"),"")))</f>
        <v/>
      </c>
      <c r="V299" s="37" t="str">
        <f>IF(Hidden!O$51="Yes","H",IF($B299="","",IF(AND($C299&lt;=Hidden!O$50,$D299&gt;=Hidden!O$50),IF($G299="","x","y"),"")))</f>
        <v/>
      </c>
      <c r="W299" s="40" t="str">
        <f>IF(Hidden!P$51="Yes","H",IF($B299="","",IF(AND($C299&lt;=Hidden!P$50,$D299&gt;=Hidden!P$50),IF($G299="","x","y"),"")))</f>
        <v/>
      </c>
      <c r="X299" s="44" t="str">
        <f>IF(Hidden!Q$51="Yes","H",IF($B299="","",IF(AND($C299&lt;=Hidden!Q$50,$D299&gt;=Hidden!Q$50),IF($G299="","x","y"),"")))</f>
        <v/>
      </c>
      <c r="Y299" s="37" t="str">
        <f>IF(Hidden!R$51="Yes","H",IF($B299="","",IF(AND($C299&lt;=Hidden!R$50,$D299&gt;=Hidden!R$50),IF($G299="","x","y"),"")))</f>
        <v/>
      </c>
      <c r="Z299" s="37" t="str">
        <f>IF(Hidden!S$51="Yes","H",IF($B299="","",IF(AND($C299&lt;=Hidden!S$50,$D299&gt;=Hidden!S$50),IF($G299="","x","y"),"")))</f>
        <v/>
      </c>
      <c r="AA299" s="37" t="str">
        <f>IF(Hidden!T$51="Yes","H",IF($B299="","",IF(AND($C299&lt;=Hidden!T$50,$D299&gt;=Hidden!T$50),IF($G299="","x","y"),"")))</f>
        <v/>
      </c>
      <c r="AB299" s="45" t="str">
        <f>IF(Hidden!U$51="Yes","H",IF($B299="","",IF(AND($C299&lt;=Hidden!U$50,$D299&gt;=Hidden!U$50),IF($G299="","x","y"),"")))</f>
        <v/>
      </c>
      <c r="AC299" s="41" t="str">
        <f>IF(Hidden!V$51="Yes","H",IF($B299="","",IF(AND($C299&lt;=Hidden!V$50,$D299&gt;=Hidden!V$50),IF($G299="","x","y"),"")))</f>
        <v/>
      </c>
      <c r="AD299" s="37" t="str">
        <f>IF(Hidden!W$51="Yes","H",IF($B299="","",IF(AND($C299&lt;=Hidden!W$50,$D299&gt;=Hidden!W$50),IF($G299="","x","y"),"")))</f>
        <v/>
      </c>
      <c r="AE299" s="37" t="str">
        <f>IF(Hidden!X$51="Yes","H",IF($B299="","",IF(AND($C299&lt;=Hidden!X$50,$D299&gt;=Hidden!X$50),IF($G299="","x","y"),"")))</f>
        <v/>
      </c>
      <c r="AF299" s="37" t="str">
        <f>IF(Hidden!Y$51="Yes","H",IF($B299="","",IF(AND($C299&lt;=Hidden!Y$50,$D299&gt;=Hidden!Y$50),IF($G299="","x","y"),"")))</f>
        <v/>
      </c>
      <c r="AG299" s="40" t="str">
        <f>IF(Hidden!Z$51="Yes","H",IF($B299="","",IF(AND($C299&lt;=Hidden!Z$50,$D299&gt;=Hidden!Z$50),IF($G299="","x","y"),"")))</f>
        <v/>
      </c>
      <c r="AH299" s="44" t="str">
        <f>IF(Hidden!AA$51="Yes","H",IF($B299="","",IF(AND($C299&lt;=Hidden!AA$50,$D299&gt;=Hidden!AA$50),IF($G299="","x","y"),"")))</f>
        <v/>
      </c>
      <c r="AI299" s="37" t="str">
        <f>IF(Hidden!AB$51="Yes","H",IF($B299="","",IF(AND($C299&lt;=Hidden!AB$50,$D299&gt;=Hidden!AB$50),IF($G299="","x","y"),"")))</f>
        <v/>
      </c>
      <c r="AJ299" s="37" t="str">
        <f>IF(Hidden!AC$51="Yes","H",IF($B299="","",IF(AND($C299&lt;=Hidden!AC$50,$D299&gt;=Hidden!AC$50),IF($G299="","x","y"),"")))</f>
        <v/>
      </c>
      <c r="AK299" s="37" t="str">
        <f>IF(Hidden!AD$51="Yes","H",IF($B299="","",IF(AND($C299&lt;=Hidden!AD$50,$D299&gt;=Hidden!AD$50),IF($G299="","x","y"),"")))</f>
        <v/>
      </c>
      <c r="AL299" s="45" t="str">
        <f>IF(Hidden!AE$51="Yes","H",IF($B299="","",IF(AND($C299&lt;=Hidden!AE$50,$D299&gt;=Hidden!AE$50),IF($G299="","x","y"),"")))</f>
        <v/>
      </c>
      <c r="AM299" s="41" t="str">
        <f>IF(Hidden!AF$51="Yes","H",IF($B299="","",IF(AND($C299&lt;=Hidden!AF$50,$D299&gt;=Hidden!AF$50),IF($G299="","x","y"),"")))</f>
        <v/>
      </c>
      <c r="AN299" s="37" t="str">
        <f>IF(Hidden!AG$51="Yes","H",IF($B299="","",IF(AND($C299&lt;=Hidden!AG$50,$D299&gt;=Hidden!AG$50),IF($G299="","x","y"),"")))</f>
        <v/>
      </c>
      <c r="AO299" s="37" t="str">
        <f>IF(Hidden!AH$51="Yes","H",IF($B299="","",IF(AND($C299&lt;=Hidden!AH$50,$D299&gt;=Hidden!AH$50),IF($G299="","x","y"),"")))</f>
        <v/>
      </c>
      <c r="AP299" s="37" t="str">
        <f>IF(Hidden!AI$51="Yes","H",IF($B299="","",IF(AND($C299&lt;=Hidden!AI$50,$D299&gt;=Hidden!AI$50),IF($G299="","x","y"),"")))</f>
        <v/>
      </c>
      <c r="AQ299" s="40" t="str">
        <f>IF(Hidden!AJ$51="Yes","H",IF($B299="","",IF(AND($C299&lt;=Hidden!AJ$50,$D299&gt;=Hidden!AJ$50),IF($G299="","x","y"),"")))</f>
        <v/>
      </c>
      <c r="AR299" s="44" t="str">
        <f>IF(Hidden!AK$51="Yes","H",IF($B299="","",IF(AND($C299&lt;=Hidden!AK$50,$D299&gt;=Hidden!AK$50),IF($G299="","x","y"),"")))</f>
        <v/>
      </c>
      <c r="AS299" s="37" t="str">
        <f>IF(Hidden!AL$51="Yes","H",IF($B299="","",IF(AND($C299&lt;=Hidden!AL$50,$D299&gt;=Hidden!AL$50),IF($G299="","x","y"),"")))</f>
        <v/>
      </c>
      <c r="AT299" s="37" t="str">
        <f>IF(Hidden!AM$51="Yes","H",IF($B299="","",IF(AND($C299&lt;=Hidden!AM$50,$D299&gt;=Hidden!AM$50),IF($G299="","x","y"),"")))</f>
        <v/>
      </c>
      <c r="AU299" s="37" t="str">
        <f>IF(Hidden!AN$51="Yes","H",IF($B299="","",IF(AND($C299&lt;=Hidden!AN$50,$D299&gt;=Hidden!AN$50),IF($G299="","x","y"),"")))</f>
        <v/>
      </c>
      <c r="AV299" s="45" t="str">
        <f>IF(Hidden!AO$51="Yes","H",IF($B299="","",IF(AND($C299&lt;=Hidden!AO$50,$D299&gt;=Hidden!AO$50),IF($G299="","x","y"),"")))</f>
        <v/>
      </c>
      <c r="AW299" s="41" t="str">
        <f>IF(Hidden!AP$51="Yes","H",IF($B299="","",IF(AND($C299&lt;=Hidden!AP$50,$D299&gt;=Hidden!AP$50),IF($G299="","x","y"),"")))</f>
        <v/>
      </c>
      <c r="AX299" s="37" t="str">
        <f>IF(Hidden!AQ$51="Yes","H",IF($B299="","",IF(AND($C299&lt;=Hidden!AQ$50,$D299&gt;=Hidden!AQ$50),IF($G299="","x","y"),"")))</f>
        <v/>
      </c>
      <c r="AY299" s="37" t="str">
        <f>IF(Hidden!AR$51="Yes","H",IF($B299="","",IF(AND($C299&lt;=Hidden!AR$50,$D299&gt;=Hidden!AR$50),IF($G299="","x","y"),"")))</f>
        <v/>
      </c>
      <c r="AZ299" s="37" t="str">
        <f>IF(Hidden!AS$51="Yes","H",IF($B299="","",IF(AND($C299&lt;=Hidden!AS$50,$D299&gt;=Hidden!AS$50),IF($G299="","x","y"),"")))</f>
        <v/>
      </c>
      <c r="BA299" s="40" t="str">
        <f>IF(Hidden!AT$51="Yes","H",IF($B299="","",IF(AND($C299&lt;=Hidden!AT$50,$D299&gt;=Hidden!AT$50),IF($G299="","x","y"),"")))</f>
        <v/>
      </c>
      <c r="BB299" s="44" t="str">
        <f>IF(Hidden!AU$51="Yes","H",IF($B299="","",IF(AND($C299&lt;=Hidden!AU$50,$D299&gt;=Hidden!AU$50),IF($G299="","x","y"),"")))</f>
        <v/>
      </c>
      <c r="BC299" s="37" t="str">
        <f>IF(Hidden!AV$51="Yes","H",IF($B299="","",IF(AND($C299&lt;=Hidden!AV$50,$D299&gt;=Hidden!AV$50),IF($G299="","x","y"),"")))</f>
        <v/>
      </c>
      <c r="BD299" s="37" t="str">
        <f>IF(Hidden!AW$51="Yes","H",IF($B299="","",IF(AND($C299&lt;=Hidden!AW$50,$D299&gt;=Hidden!AW$50),IF($G299="","x","y"),"")))</f>
        <v/>
      </c>
      <c r="BE299" s="37" t="str">
        <f>IF(Hidden!AX$51="Yes","H",IF($B299="","",IF(AND($C299&lt;=Hidden!AX$50,$D299&gt;=Hidden!AX$50),IF($G299="","x","y"),"")))</f>
        <v/>
      </c>
      <c r="BF299" s="45" t="str">
        <f>IF(Hidden!AY$51="Yes","H",IF($B299="","",IF(AND($C299&lt;=Hidden!AY$50,$D299&gt;=Hidden!AY$50),IF($G299="","x","y"),"")))</f>
        <v/>
      </c>
      <c r="BG299" s="41" t="str">
        <f>IF(Hidden!AZ$51="Yes","H",IF($B299="","",IF(AND($C299&lt;=Hidden!AZ$50,$D299&gt;=Hidden!AZ$50),IF($G299="","x","y"),"")))</f>
        <v/>
      </c>
      <c r="BH299" s="37" t="str">
        <f>IF(Hidden!BA$51="Yes","H",IF($B299="","",IF(AND($C299&lt;=Hidden!BA$50,$D299&gt;=Hidden!BA$50),IF($G299="","x","y"),"")))</f>
        <v/>
      </c>
      <c r="BI299" s="37" t="str">
        <f>IF(Hidden!BB$51="Yes","H",IF($B299="","",IF(AND($C299&lt;=Hidden!BB$50,$D299&gt;=Hidden!BB$50),IF($G299="","x","y"),"")))</f>
        <v/>
      </c>
      <c r="BJ299" s="37" t="str">
        <f>IF(Hidden!BC$51="Yes","H",IF($B299="","",IF(AND($C299&lt;=Hidden!BC$50,$D299&gt;=Hidden!BC$50),IF($G299="","x","y"),"")))</f>
        <v/>
      </c>
      <c r="BK299" s="40" t="str">
        <f>IF(Hidden!BD$51="Yes","H",IF($B299="","",IF(AND($C299&lt;=Hidden!BD$50,$D299&gt;=Hidden!BD$50),IF($G299="","x","y"),"")))</f>
        <v/>
      </c>
      <c r="BL299" s="44" t="str">
        <f>IF(Hidden!BE$51="Yes","H",IF($B299="","",IF(AND($C299&lt;=Hidden!BE$50,$D299&gt;=Hidden!BE$50),IF($G299="","x","y"),"")))</f>
        <v/>
      </c>
      <c r="BM299" s="37" t="str">
        <f>IF(Hidden!BF$51="Yes","H",IF($B299="","",IF(AND($C299&lt;=Hidden!BF$50,$D299&gt;=Hidden!BF$50),IF($G299="","x","y"),"")))</f>
        <v/>
      </c>
      <c r="BN299" s="37" t="str">
        <f>IF(Hidden!BG$51="Yes","H",IF($B299="","",IF(AND($C299&lt;=Hidden!BG$50,$D299&gt;=Hidden!BG$50),IF($G299="","x","y"),"")))</f>
        <v/>
      </c>
      <c r="BO299" s="37" t="str">
        <f>IF(Hidden!BH$51="Yes","H",IF($B299="","",IF(AND($C299&lt;=Hidden!BH$50,$D299&gt;=Hidden!BH$50),IF($G299="","x","y"),"")))</f>
        <v/>
      </c>
      <c r="BP299" s="45" t="str">
        <f>IF(Hidden!BI$51="Yes","H",IF($B299="","",IF(AND($C299&lt;=Hidden!BI$50,$D299&gt;=Hidden!BI$50),IF($G299="","x","y"),"")))</f>
        <v/>
      </c>
      <c r="BQ299" s="41" t="str">
        <f>IF(Hidden!BJ$51="Yes","H",IF($B299="","",IF(AND($C299&lt;=Hidden!BJ$50,$D299&gt;=Hidden!BJ$50),IF($G299="","x","y"),"")))</f>
        <v/>
      </c>
      <c r="BR299" s="37" t="str">
        <f>IF(Hidden!BK$51="Yes","H",IF($B299="","",IF(AND($C299&lt;=Hidden!BK$50,$D299&gt;=Hidden!BK$50),IF($G299="","x","y"),"")))</f>
        <v/>
      </c>
      <c r="BS299" s="37" t="str">
        <f>IF(Hidden!BL$51="Yes","H",IF($B299="","",IF(AND($C299&lt;=Hidden!BL$50,$D299&gt;=Hidden!BL$50),IF($G299="","x","y"),"")))</f>
        <v/>
      </c>
      <c r="BT299" s="37" t="str">
        <f>IF(Hidden!BM$51="Yes","H",IF($B299="","",IF(AND($C299&lt;=Hidden!BM$50,$D299&gt;=Hidden!BM$50),IF($G299="","x","y"),"")))</f>
        <v/>
      </c>
      <c r="BU299" s="40" t="str">
        <f>IF(Hidden!BN$51="Yes","H",IF($B299="","",IF(AND($C299&lt;=Hidden!BN$50,$D299&gt;=Hidden!BN$50),IF($G299="","x","y"),"")))</f>
        <v/>
      </c>
      <c r="BV299" s="44" t="str">
        <f>IF(Hidden!BO$51="Yes","H",IF($B299="","",IF(AND($C299&lt;=Hidden!BO$50,$D299&gt;=Hidden!BO$50),IF($G299="","x","y"),"")))</f>
        <v/>
      </c>
      <c r="BW299" s="37" t="str">
        <f>IF(Hidden!BP$51="Yes","H",IF($B299="","",IF(AND($C299&lt;=Hidden!BP$50,$D299&gt;=Hidden!BP$50),IF($G299="","x","y"),"")))</f>
        <v/>
      </c>
      <c r="BX299" s="37" t="str">
        <f>IF(Hidden!BQ$51="Yes","H",IF($B299="","",IF(AND($C299&lt;=Hidden!BQ$50,$D299&gt;=Hidden!BQ$50),IF($G299="","x","y"),"")))</f>
        <v/>
      </c>
      <c r="BY299" s="37" t="str">
        <f>IF(Hidden!BR$51="Yes","H",IF($B299="","",IF(AND($C299&lt;=Hidden!BR$50,$D299&gt;=Hidden!BR$50),IF($G299="","x","y"),"")))</f>
        <v/>
      </c>
      <c r="BZ299" s="45" t="str">
        <f>IF(Hidden!BS$51="Yes","H",IF($B299="","",IF(AND($C299&lt;=Hidden!BS$50,$D299&gt;=Hidden!BS$50),IF($G299="","x","y"),"")))</f>
        <v/>
      </c>
      <c r="CA299" s="41" t="str">
        <f>IF(Hidden!BT$51="Yes","H",IF($B299="","",IF(AND($C299&lt;=Hidden!BT$50,$D299&gt;=Hidden!BT$50),IF($G299="","x","y"),"")))</f>
        <v/>
      </c>
      <c r="CB299" s="37" t="str">
        <f>IF(Hidden!BU$51="Yes","H",IF($B299="","",IF(AND($C299&lt;=Hidden!BU$50,$D299&gt;=Hidden!BU$50),IF($G299="","x","y"),"")))</f>
        <v/>
      </c>
      <c r="CC299" s="37" t="str">
        <f>IF(Hidden!BV$51="Yes","H",IF($B299="","",IF(AND($C299&lt;=Hidden!BV$50,$D299&gt;=Hidden!BV$50),IF($G299="","x","y"),"")))</f>
        <v/>
      </c>
      <c r="CD299" s="37" t="str">
        <f>IF(Hidden!BW$51="Yes","H",IF($B299="","",IF(AND($C299&lt;=Hidden!BW$50,$D299&gt;=Hidden!BW$50),IF($G299="","x","y"),"")))</f>
        <v/>
      </c>
      <c r="CE299" s="40" t="str">
        <f>IF(Hidden!BX$51="Yes","H",IF($B299="","",IF(AND($C299&lt;=Hidden!BX$50,$D299&gt;=Hidden!BX$50),IF($G299="","x","y"),"")))</f>
        <v/>
      </c>
      <c r="CF299" s="44" t="str">
        <f>IF(Hidden!BY$51="Yes","H",IF($B299="","",IF(AND($C299&lt;=Hidden!BY$50,$D299&gt;=Hidden!BY$50),IF($G299="","x","y"),"")))</f>
        <v/>
      </c>
      <c r="CG299" s="37" t="str">
        <f>IF(Hidden!BZ$51="Yes","H",IF($B299="","",IF(AND($C299&lt;=Hidden!BZ$50,$D299&gt;=Hidden!BZ$50),IF($G299="","x","y"),"")))</f>
        <v/>
      </c>
      <c r="CH299" s="37" t="str">
        <f>IF(Hidden!CA$51="Yes","H",IF($B299="","",IF(AND($C299&lt;=Hidden!CA$50,$D299&gt;=Hidden!CA$50),IF($G299="","x","y"),"")))</f>
        <v/>
      </c>
      <c r="CI299" s="37" t="str">
        <f>IF(Hidden!CB$51="Yes","H",IF($B299="","",IF(AND($C299&lt;=Hidden!CB$50,$D299&gt;=Hidden!CB$50),IF($G299="","x","y"),"")))</f>
        <v/>
      </c>
      <c r="CJ299" s="45" t="str">
        <f>IF(Hidden!CC$51="Yes","H",IF($B299="","",IF(AND($C299&lt;=Hidden!CC$50,$D299&gt;=Hidden!CC$50),IF($G299="","x","y"),"")))</f>
        <v/>
      </c>
      <c r="CK299" s="41" t="str">
        <f>IF(Hidden!CD$51="Yes","H",IF($B299="","",IF(AND($C299&lt;=Hidden!CD$50,$D299&gt;=Hidden!CD$50),IF($G299="","x","y"),"")))</f>
        <v/>
      </c>
      <c r="CL299" s="37" t="str">
        <f>IF(Hidden!CE$51="Yes","H",IF($B299="","",IF(AND($C299&lt;=Hidden!CE$50,$D299&gt;=Hidden!CE$50),IF($G299="","x","y"),"")))</f>
        <v/>
      </c>
      <c r="CM299" s="37" t="str">
        <f>IF(Hidden!CF$51="Yes","H",IF($B299="","",IF(AND($C299&lt;=Hidden!CF$50,$D299&gt;=Hidden!CF$50),IF($G299="","x","y"),"")))</f>
        <v/>
      </c>
      <c r="CN299" s="37" t="str">
        <f>IF(Hidden!CG$51="Yes","H",IF($B299="","",IF(AND($C299&lt;=Hidden!CG$50,$D299&gt;=Hidden!CG$50),IF($G299="","x","y"),"")))</f>
        <v/>
      </c>
      <c r="CO299" s="40" t="str">
        <f>IF(Hidden!CH$51="Yes","H",IF($B299="","",IF(AND($C299&lt;=Hidden!CH$50,$D299&gt;=Hidden!CH$50),IF($G299="","x","y"),"")))</f>
        <v/>
      </c>
      <c r="CP299" s="44" t="str">
        <f>IF(Hidden!CI$51="Yes","H",IF($B299="","",IF(AND($C299&lt;=Hidden!CI$50,$D299&gt;=Hidden!CI$50),IF($G299="","x","y"),"")))</f>
        <v/>
      </c>
      <c r="CQ299" s="37" t="str">
        <f>IF(Hidden!CJ$51="Yes","H",IF($B299="","",IF(AND($C299&lt;=Hidden!CJ$50,$D299&gt;=Hidden!CJ$50),IF($G299="","x","y"),"")))</f>
        <v/>
      </c>
      <c r="CR299" s="37" t="str">
        <f>IF(Hidden!CK$51="Yes","H",IF($B299="","",IF(AND($C299&lt;=Hidden!CK$50,$D299&gt;=Hidden!CK$50),IF($G299="","x","y"),"")))</f>
        <v/>
      </c>
      <c r="CS299" s="37" t="str">
        <f>IF(Hidden!CL$51="Yes","H",IF($B299="","",IF(AND($C299&lt;=Hidden!CL$50,$D299&gt;=Hidden!CL$50),IF($G299="","x","y"),"")))</f>
        <v/>
      </c>
      <c r="CT299" s="45" t="str">
        <f>IF(Hidden!CM$51="Yes","H",IF($B299="","",IF(AND($C299&lt;=Hidden!CM$50,$D299&gt;=Hidden!CM$50),IF($G299="","x","y"),"")))</f>
        <v/>
      </c>
      <c r="CU299" s="41" t="str">
        <f>IF(Hidden!CN$51="Yes","H",IF($B299="","",IF(AND($C299&lt;=Hidden!CN$50,$D299&gt;=Hidden!CN$50),IF($G299="","x","y"),"")))</f>
        <v/>
      </c>
      <c r="CV299" s="37" t="str">
        <f>IF(Hidden!CO$51="Yes","H",IF($B299="","",IF(AND($C299&lt;=Hidden!CO$50,$D299&gt;=Hidden!CO$50),IF($G299="","x","y"),"")))</f>
        <v/>
      </c>
      <c r="CW299" s="37" t="str">
        <f>IF(Hidden!CP$51="Yes","H",IF($B299="","",IF(AND($C299&lt;=Hidden!CP$50,$D299&gt;=Hidden!CP$50),IF($G299="","x","y"),"")))</f>
        <v/>
      </c>
      <c r="CX299" s="37" t="str">
        <f>IF(Hidden!CQ$51="Yes","H",IF($B299="","",IF(AND($C299&lt;=Hidden!CQ$50,$D299&gt;=Hidden!CQ$50),IF($G299="","x","y"),"")))</f>
        <v/>
      </c>
      <c r="CY299" s="40" t="str">
        <f>IF(Hidden!CR$51="Yes","H",IF($B299="","",IF(AND($C299&lt;=Hidden!CR$50,$D299&gt;=Hidden!CR$50),IF($G299="","x","y"),"")))</f>
        <v/>
      </c>
      <c r="CZ299" s="44" t="str">
        <f>IF(Hidden!CS$51="Yes","H",IF($B299="","",IF(AND($C299&lt;=Hidden!CS$50,$D299&gt;=Hidden!CS$50),IF($G299="","x","y"),"")))</f>
        <v/>
      </c>
      <c r="DA299" s="37" t="str">
        <f>IF(Hidden!CT$51="Yes","H",IF($B299="","",IF(AND($C299&lt;=Hidden!CT$50,$D299&gt;=Hidden!CT$50),IF($G299="","x","y"),"")))</f>
        <v/>
      </c>
      <c r="DB299" s="37" t="str">
        <f>IF(Hidden!CU$51="Yes","H",IF($B299="","",IF(AND($C299&lt;=Hidden!CU$50,$D299&gt;=Hidden!CU$50),IF($G299="","x","y"),"")))</f>
        <v/>
      </c>
      <c r="DC299" s="37" t="str">
        <f>IF(Hidden!CV$51="Yes","H",IF($B299="","",IF(AND($C299&lt;=Hidden!CV$50,$D299&gt;=Hidden!CV$50),IF($G299="","x","y"),"")))</f>
        <v/>
      </c>
      <c r="DD299" s="45" t="str">
        <f>IF(Hidden!CW$51="Yes","H",IF($B299="","",IF(AND($C299&lt;=Hidden!CW$50,$D299&gt;=Hidden!CW$50),IF($G299="","x","y"),"")))</f>
        <v/>
      </c>
      <c r="DE299" s="41" t="str">
        <f>IF(Hidden!CX$51="Yes","H",IF($B299="","",IF(AND($C299&lt;=Hidden!CX$50,$D299&gt;=Hidden!CX$50),IF($G299="","x","y"),"")))</f>
        <v/>
      </c>
      <c r="DF299" s="37" t="str">
        <f>IF(Hidden!CY$51="Yes","H",IF($B299="","",IF(AND($C299&lt;=Hidden!CY$50,$D299&gt;=Hidden!CY$50),IF($G299="","x","y"),"")))</f>
        <v/>
      </c>
      <c r="DG299" s="37" t="str">
        <f>IF(Hidden!CZ$51="Yes","H",IF($B299="","",IF(AND($C299&lt;=Hidden!CZ$50,$D299&gt;=Hidden!CZ$50),IF($G299="","x","y"),"")))</f>
        <v/>
      </c>
      <c r="DH299" s="37" t="str">
        <f>IF(Hidden!DA$51="Yes","H",IF($B299="","",IF(AND($C299&lt;=Hidden!DA$50,$D299&gt;=Hidden!DA$50),IF($G299="","x","y"),"")))</f>
        <v/>
      </c>
      <c r="DI299" s="40" t="str">
        <f>IF(Hidden!DB$51="Yes","H",IF($B299="","",IF(AND($C299&lt;=Hidden!DB$50,$D299&gt;=Hidden!DB$50),IF($G299="","x","y"),"")))</f>
        <v/>
      </c>
      <c r="DJ299" s="44" t="str">
        <f>IF(Hidden!DC$51="Yes","H",IF($B299="","",IF(AND($C299&lt;=Hidden!DC$50,$D299&gt;=Hidden!DC$50),IF($G299="","x","y"),"")))</f>
        <v/>
      </c>
      <c r="DK299" s="37" t="str">
        <f>IF(Hidden!DD$51="Yes","H",IF($B299="","",IF(AND($C299&lt;=Hidden!DD$50,$D299&gt;=Hidden!DD$50),IF($G299="","x","y"),"")))</f>
        <v/>
      </c>
      <c r="DL299" s="37" t="str">
        <f>IF(Hidden!DE$51="Yes","H",IF($B299="","",IF(AND($C299&lt;=Hidden!DE$50,$D299&gt;=Hidden!DE$50),IF($G299="","x","y"),"")))</f>
        <v/>
      </c>
      <c r="DM299" s="37" t="str">
        <f>IF(Hidden!DF$51="Yes","H",IF($B299="","",IF(AND($C299&lt;=Hidden!DF$50,$D299&gt;=Hidden!DF$50),IF($G299="","x","y"),"")))</f>
        <v/>
      </c>
      <c r="DN299" s="45" t="str">
        <f>IF(Hidden!DG$51="Yes","H",IF($B299="","",IF(AND($C299&lt;=Hidden!DG$50,$D299&gt;=Hidden!DG$50),IF($G299="","x","y"),"")))</f>
        <v/>
      </c>
      <c r="DO299" s="41" t="str">
        <f>IF(Hidden!DH$51="Yes","H",IF($B299="","",IF(AND($C299&lt;=Hidden!DH$50,$D299&gt;=Hidden!DH$50),IF($G299="","x","y"),"")))</f>
        <v/>
      </c>
      <c r="DP299" s="37" t="str">
        <f>IF(Hidden!DI$51="Yes","H",IF($B299="","",IF(AND($C299&lt;=Hidden!DI$50,$D299&gt;=Hidden!DI$50),IF($G299="","x","y"),"")))</f>
        <v/>
      </c>
      <c r="DQ299" s="37" t="str">
        <f>IF(Hidden!DJ$51="Yes","H",IF($B299="","",IF(AND($C299&lt;=Hidden!DJ$50,$D299&gt;=Hidden!DJ$50),IF($G299="","x","y"),"")))</f>
        <v/>
      </c>
      <c r="DR299" s="37" t="str">
        <f>IF(Hidden!DK$51="Yes","H",IF($B299="","",IF(AND($C299&lt;=Hidden!DK$50,$D299&gt;=Hidden!DK$50),IF($G299="","x","y"),"")))</f>
        <v/>
      </c>
      <c r="DS299" s="40" t="str">
        <f>IF(Hidden!DL$51="Yes","H",IF($B299="","",IF(AND($C299&lt;=Hidden!DL$50,$D299&gt;=Hidden!DL$50),IF($G299="","x","y"),"")))</f>
        <v/>
      </c>
      <c r="DT299" s="44" t="str">
        <f>IF(Hidden!DM$51="Yes","H",IF($B299="","",IF(AND($C299&lt;=Hidden!DM$50,$D299&gt;=Hidden!DM$50),IF($G299="","x","y"),"")))</f>
        <v/>
      </c>
      <c r="DU299" s="37" t="str">
        <f>IF(Hidden!DN$51="Yes","H",IF($B299="","",IF(AND($C299&lt;=Hidden!DN$50,$D299&gt;=Hidden!DN$50),IF($G299="","x","y"),"")))</f>
        <v/>
      </c>
      <c r="DV299" s="37" t="str">
        <f>IF(Hidden!DO$51="Yes","H",IF($B299="","",IF(AND($C299&lt;=Hidden!DO$50,$D299&gt;=Hidden!DO$50),IF($G299="","x","y"),"")))</f>
        <v/>
      </c>
      <c r="DW299" s="37" t="str">
        <f>IF(Hidden!DP$51="Yes","H",IF($B299="","",IF(AND($C299&lt;=Hidden!DP$50,$D299&gt;=Hidden!DP$50),IF($G299="","x","y"),"")))</f>
        <v/>
      </c>
      <c r="DX299" s="45" t="str">
        <f>IF(Hidden!DQ$51="Yes","H",IF($B299="","",IF(AND($C299&lt;=Hidden!DQ$50,$D299&gt;=Hidden!DQ$50),IF($G299="","x","y"),"")))</f>
        <v/>
      </c>
      <c r="DY299" s="44" t="str">
        <f>IF(Hidden!DR$51="Yes","H",IF($B299="","",IF(AND($C299&lt;=Hidden!DR$50,$D299&gt;=Hidden!DR$50),IF($G299="","x","y"),"")))</f>
        <v/>
      </c>
      <c r="DZ299" s="37" t="str">
        <f>IF(Hidden!DS$51="Yes","H",IF($B299="","",IF(AND($C299&lt;=Hidden!DS$50,$D299&gt;=Hidden!DS$50),IF($G299="","x","y"),"")))</f>
        <v/>
      </c>
      <c r="EA299" s="37" t="str">
        <f>IF(Hidden!DT$51="Yes","H",IF($B299="","",IF(AND($C299&lt;=Hidden!DT$50,$D299&gt;=Hidden!DT$50),IF($G299="","x","y"),"")))</f>
        <v/>
      </c>
      <c r="EB299" s="37" t="str">
        <f>IF(Hidden!DU$51="Yes","H",IF($B299="","",IF(AND($C299&lt;=Hidden!DU$50,$D299&gt;=Hidden!DU$50),IF($G299="","x","y"),"")))</f>
        <v/>
      </c>
      <c r="EC299" s="45" t="str">
        <f>IF(Hidden!DV$51="Yes","H",IF($B299="","",IF(AND($C299&lt;=Hidden!DV$50,$D299&gt;=Hidden!DV$50),IF($G299="","x","y"),"")))</f>
        <v/>
      </c>
      <c r="ED299" s="41" t="str">
        <f>IF(Hidden!DW$51="Yes","H",IF($B299="","",IF(AND($C299&lt;=Hidden!DW$50,$D299&gt;=Hidden!DW$50),IF($G299="","x","y"),"")))</f>
        <v/>
      </c>
      <c r="EE299" s="37" t="str">
        <f>IF(Hidden!DX$51="Yes","H",IF($B299="","",IF(AND($C299&lt;=Hidden!DX$50,$D299&gt;=Hidden!DX$50),IF($G299="","x","y"),"")))</f>
        <v/>
      </c>
      <c r="EF299" s="37" t="str">
        <f>IF(Hidden!DY$51="Yes","H",IF($B299="","",IF(AND($C299&lt;=Hidden!DY$50,$D299&gt;=Hidden!DY$50),IF($G299="","x","y"),"")))</f>
        <v/>
      </c>
      <c r="EG299" s="37" t="str">
        <f>IF(Hidden!DZ$51="Yes","H",IF($B299="","",IF(AND($C299&lt;=Hidden!DZ$50,$D299&gt;=Hidden!DZ$50),IF($G299="","x","y"),"")))</f>
        <v/>
      </c>
      <c r="EH299" s="38" t="str">
        <f>IF(Hidden!EA$51="Yes","H",IF($B299="","",IF(AND($C299&lt;=Hidden!EA$50,$D299&gt;=Hidden!EA$50),IF($G299="","x","y"),"")))</f>
        <v/>
      </c>
      <c r="EI299" s="41" t="str">
        <f>IF(Hidden!EB$51="Yes","H",IF($B299="","",IF(AND($C299&lt;=Hidden!EB$50,$D299&gt;=Hidden!EB$50),IF($G299="","x","y"),"")))</f>
        <v/>
      </c>
      <c r="EJ299" s="37" t="str">
        <f>IF(Hidden!EC$51="Yes","H",IF($B299="","",IF(AND($C299&lt;=Hidden!EC$50,$D299&gt;=Hidden!EC$50),IF($G299="","x","y"),"")))</f>
        <v/>
      </c>
      <c r="EK299" s="37" t="str">
        <f>IF(Hidden!ED$51="Yes","H",IF($B299="","",IF(AND($C299&lt;=Hidden!ED$50,$D299&gt;=Hidden!ED$50),IF($G299="","x","y"),"")))</f>
        <v/>
      </c>
      <c r="EL299" s="37" t="str">
        <f>IF(Hidden!EE$51="Yes","H",IF($B299="","",IF(AND($C299&lt;=Hidden!EE$50,$D299&gt;=Hidden!EE$50),IF($G299="","x","y"),"")))</f>
        <v/>
      </c>
      <c r="EM299" s="38" t="str">
        <f>IF(Hidden!EF$51="Yes","H",IF($B299="","",IF(AND($C299&lt;=Hidden!EF$50,$D299&gt;=Hidden!EF$50),IF($G299="","x","y"),"")))</f>
        <v/>
      </c>
      <c r="EN299" s="41" t="str">
        <f>IF(Hidden!EG$51="Yes","H",IF($B299="","",IF(AND($C299&lt;=Hidden!EG$50,$D299&gt;=Hidden!EG$50),IF($G299="","x","y"),"")))</f>
        <v/>
      </c>
      <c r="EO299" s="37" t="str">
        <f>IF(Hidden!EH$51="Yes","H",IF($B299="","",IF(AND($C299&lt;=Hidden!EH$50,$D299&gt;=Hidden!EH$50),IF($G299="","x","y"),"")))</f>
        <v/>
      </c>
      <c r="EP299" s="37" t="str">
        <f>IF(Hidden!EI$51="Yes","H",IF($B299="","",IF(AND($C299&lt;=Hidden!EI$50,$D299&gt;=Hidden!EI$50),IF($G299="","x","y"),"")))</f>
        <v/>
      </c>
      <c r="EQ299" s="37" t="str">
        <f>IF(Hidden!EJ$51="Yes","H",IF($B299="","",IF(AND($C299&lt;=Hidden!EJ$50,$D299&gt;=Hidden!EJ$50),IF($G299="","x","y"),"")))</f>
        <v/>
      </c>
      <c r="ER299" s="38" t="str">
        <f>IF(Hidden!EK$51="Yes","H",IF($B299="","",IF(AND($C299&lt;=Hidden!EK$50,$D299&gt;=Hidden!EK$50),IF($G299="","x","y"),"")))</f>
        <v/>
      </c>
      <c r="ES299" s="41" t="str">
        <f>IF(Hidden!EL$51="Yes","H",IF($B299="","",IF(AND($C299&lt;=Hidden!EL$50,$D299&gt;=Hidden!EL$50),IF($G299="","x","y"),"")))</f>
        <v/>
      </c>
      <c r="ET299" s="37" t="str">
        <f>IF(Hidden!EM$51="Yes","H",IF($B299="","",IF(AND($C299&lt;=Hidden!EM$50,$D299&gt;=Hidden!EM$50),IF($G299="","x","y"),"")))</f>
        <v/>
      </c>
      <c r="EU299" s="37" t="str">
        <f>IF(Hidden!EN$51="Yes","H",IF($B299="","",IF(AND($C299&lt;=Hidden!EN$50,$D299&gt;=Hidden!EN$50),IF($G299="","x","y"),"")))</f>
        <v/>
      </c>
      <c r="EV299" s="37" t="str">
        <f>IF(Hidden!EO$51="Yes","H",IF($B299="","",IF(AND($C299&lt;=Hidden!EO$50,$D299&gt;=Hidden!EO$50),IF($G299="","x","y"),"")))</f>
        <v/>
      </c>
      <c r="EW299" s="38" t="str">
        <f>IF(Hidden!EP$51="Yes","H",IF($B299="","",IF(AND($C299&lt;=Hidden!EP$50,$D299&gt;=Hidden!EP$50),IF($G299="","x","y"),"")))</f>
        <v/>
      </c>
      <c r="EX299" s="41" t="str">
        <f>IF(Hidden!EQ$51="Yes","H",IF($B299="","",IF(AND($C299&lt;=Hidden!EQ$50,$D299&gt;=Hidden!EQ$50),IF($G299="","x","y"),"")))</f>
        <v/>
      </c>
      <c r="EY299" s="37" t="str">
        <f>IF(Hidden!ER$51="Yes","H",IF($B299="","",IF(AND($C299&lt;=Hidden!ER$50,$D299&gt;=Hidden!ER$50),IF($G299="","x","y"),"")))</f>
        <v/>
      </c>
      <c r="EZ299" s="37" t="str">
        <f>IF(Hidden!ES$51="Yes","H",IF($B299="","",IF(AND($C299&lt;=Hidden!ES$50,$D299&gt;=Hidden!ES$50),IF($G299="","x","y"),"")))</f>
        <v/>
      </c>
      <c r="FA299" s="37" t="str">
        <f>IF(Hidden!ET$51="Yes","H",IF($B299="","",IF(AND($C299&lt;=Hidden!ET$50,$D299&gt;=Hidden!ET$50),IF($G299="","x","y"),"")))</f>
        <v/>
      </c>
      <c r="FB299" s="38" t="str">
        <f>IF(Hidden!EU$51="Yes","H",IF($B299="","",IF(AND($C299&lt;=Hidden!EU$50,$D299&gt;=Hidden!EU$50),IF($G299="","x","y"),"")))</f>
        <v/>
      </c>
      <c r="FC299" s="41" t="str">
        <f>IF(Hidden!EV$51="Yes","H",IF($B299="","",IF(AND($C299&lt;=Hidden!EV$50,$D299&gt;=Hidden!EV$50),IF($G299="","x","y"),"")))</f>
        <v/>
      </c>
      <c r="FD299" s="37" t="str">
        <f>IF(Hidden!EW$51="Yes","H",IF($B299="","",IF(AND($C299&lt;=Hidden!EW$50,$D299&gt;=Hidden!EW$50),IF($G299="","x","y"),"")))</f>
        <v/>
      </c>
      <c r="FE299" s="37" t="str">
        <f>IF(Hidden!EX$51="Yes","H",IF($B299="","",IF(AND($C299&lt;=Hidden!EX$50,$D299&gt;=Hidden!EX$50),IF($G299="","x","y"),"")))</f>
        <v/>
      </c>
      <c r="FF299" s="37" t="str">
        <f>IF(Hidden!EY$51="Yes","H",IF($B299="","",IF(AND($C299&lt;=Hidden!EY$50,$D299&gt;=Hidden!EY$50),IF($G299="","x","y"),"")))</f>
        <v/>
      </c>
      <c r="FG299" s="38" t="str">
        <f>IF(Hidden!EZ$51="Yes","H",IF($B299="","",IF(AND($C299&lt;=Hidden!EZ$50,$D299&gt;=Hidden!EZ$50),IF($G299="","x","y"),"")))</f>
        <v/>
      </c>
      <c r="FH299" s="41" t="str">
        <f>IF(Hidden!FA$51="Yes","H",IF($B299="","",IF(AND($C299&lt;=Hidden!FA$50,$D299&gt;=Hidden!FA$50),IF($G299="","x","y"),"")))</f>
        <v/>
      </c>
      <c r="FI299" s="37" t="str">
        <f>IF(Hidden!FB$51="Yes","H",IF($B299="","",IF(AND($C299&lt;=Hidden!FB$50,$D299&gt;=Hidden!FB$50),IF($G299="","x","y"),"")))</f>
        <v/>
      </c>
      <c r="FJ299" s="37" t="str">
        <f>IF(Hidden!FC$51="Yes","H",IF($B299="","",IF(AND($C299&lt;=Hidden!FC$50,$D299&gt;=Hidden!FC$50),IF($G299="","x","y"),"")))</f>
        <v/>
      </c>
      <c r="FK299" s="37" t="str">
        <f>IF(Hidden!FD$51="Yes","H",IF($B299="","",IF(AND($C299&lt;=Hidden!FD$50,$D299&gt;=Hidden!FD$50),IF($G299="","x","y"),"")))</f>
        <v/>
      </c>
      <c r="FL299" s="38" t="str">
        <f>IF(Hidden!FE$51="Yes","H",IF($B299="","",IF(AND($C299&lt;=Hidden!FE$50,$D299&gt;=Hidden!FE$50),IF($G299="","x","y"),"")))</f>
        <v/>
      </c>
      <c r="FM299" s="41" t="str">
        <f>IF(Hidden!FF$51="Yes","H",IF($B299="","",IF(AND($C299&lt;=Hidden!FF$50,$D299&gt;=Hidden!FF$50),IF($G299="","x","y"),"")))</f>
        <v/>
      </c>
      <c r="FN299" s="37" t="str">
        <f>IF(Hidden!FG$51="Yes","H",IF($B299="","",IF(AND($C299&lt;=Hidden!FG$50,$D299&gt;=Hidden!FG$50),IF($G299="","x","y"),"")))</f>
        <v/>
      </c>
      <c r="FO299" s="37" t="str">
        <f>IF(Hidden!FH$51="Yes","H",IF($B299="","",IF(AND($C299&lt;=Hidden!FH$50,$D299&gt;=Hidden!FH$50),IF($G299="","x","y"),"")))</f>
        <v/>
      </c>
      <c r="FP299" s="37" t="str">
        <f>IF(Hidden!FI$51="Yes","H",IF($B299="","",IF(AND($C299&lt;=Hidden!FI$50,$D299&gt;=Hidden!FI$50),IF($G299="","x","y"),"")))</f>
        <v/>
      </c>
      <c r="FQ299" s="38" t="str">
        <f>IF(Hidden!FJ$51="Yes","H",IF($B299="","",IF(AND($C299&lt;=Hidden!FJ$50,$D299&gt;=Hidden!FJ$50),IF($G299="","x","y"),"")))</f>
        <v/>
      </c>
      <c r="FR299" s="41" t="str">
        <f>IF(Hidden!FK$51="Yes","H",IF($B299="","",IF(AND($C299&lt;=Hidden!FK$50,$D299&gt;=Hidden!FK$50),IF($G299="","x","y"),"")))</f>
        <v/>
      </c>
      <c r="FS299" s="37" t="str">
        <f>IF(Hidden!FL$51="Yes","H",IF($B299="","",IF(AND($C299&lt;=Hidden!FL$50,$D299&gt;=Hidden!FL$50),IF($G299="","x","y"),"")))</f>
        <v/>
      </c>
      <c r="FT299" s="37" t="str">
        <f>IF(Hidden!FM$51="Yes","H",IF($B299="","",IF(AND($C299&lt;=Hidden!FM$50,$D299&gt;=Hidden!FM$50),IF($G299="","x","y"),"")))</f>
        <v/>
      </c>
      <c r="FU299" s="37" t="str">
        <f>IF(Hidden!FN$51="Yes","H",IF($B299="","",IF(AND($C299&lt;=Hidden!FN$50,$D299&gt;=Hidden!FN$50),IF($G299="","x","y"),"")))</f>
        <v/>
      </c>
      <c r="FV299" s="38" t="str">
        <f>IF(Hidden!FO$51="Yes","H",IF($B299="","",IF(AND($C299&lt;=Hidden!FO$50,$D299&gt;=Hidden!FO$50),IF($G299="","x","y"),"")))</f>
        <v/>
      </c>
      <c r="FW299" s="41" t="str">
        <f>IF(Hidden!FP$51="Yes","H",IF($B299="","",IF(AND($C299&lt;=Hidden!FP$50,$D299&gt;=Hidden!FP$50),IF($G299="","x","y"),"")))</f>
        <v/>
      </c>
      <c r="FX299" s="37" t="str">
        <f>IF(Hidden!FQ$51="Yes","H",IF($B299="","",IF(AND($C299&lt;=Hidden!FQ$50,$D299&gt;=Hidden!FQ$50),IF($G299="","x","y"),"")))</f>
        <v/>
      </c>
      <c r="FY299" s="37" t="str">
        <f>IF(Hidden!FR$51="Yes","H",IF($B299="","",IF(AND($C299&lt;=Hidden!FR$50,$D299&gt;=Hidden!FR$50),IF($G299="","x","y"),"")))</f>
        <v/>
      </c>
      <c r="FZ299" s="37" t="str">
        <f>IF(Hidden!FS$51="Yes","H",IF($B299="","",IF(AND($C299&lt;=Hidden!FS$50,$D299&gt;=Hidden!FS$50),IF($G299="","x","y"),"")))</f>
        <v/>
      </c>
      <c r="GA299" s="38" t="str">
        <f>IF(Hidden!FT$51="Yes","H",IF($B299="","",IF(AND($C299&lt;=Hidden!FT$50,$D299&gt;=Hidden!FT$50),IF($G299="","x","y"),"")))</f>
        <v/>
      </c>
      <c r="GB299" s="41" t="str">
        <f>IF(Hidden!FU$51="Yes","H",IF($B299="","",IF(AND($C299&lt;=Hidden!FU$50,$D299&gt;=Hidden!FU$50),IF($G299="","x","y"),"")))</f>
        <v/>
      </c>
      <c r="GC299" s="37" t="str">
        <f>IF(Hidden!FV$51="Yes","H",IF($B299="","",IF(AND($C299&lt;=Hidden!FV$50,$D299&gt;=Hidden!FV$50),IF($G299="","x","y"),"")))</f>
        <v/>
      </c>
      <c r="GD299" s="37" t="str">
        <f>IF(Hidden!FW$51="Yes","H",IF($B299="","",IF(AND($C299&lt;=Hidden!FW$50,$D299&gt;=Hidden!FW$50),IF($G299="","x","y"),"")))</f>
        <v/>
      </c>
      <c r="GE299" s="37" t="str">
        <f>IF(Hidden!FX$51="Yes","H",IF($B299="","",IF(AND($C299&lt;=Hidden!FX$50,$D299&gt;=Hidden!FX$50),IF($G299="","x","y"),"")))</f>
        <v/>
      </c>
      <c r="GF299" s="38" t="str">
        <f>IF(Hidden!FY$51="Yes","H",IF($B299="","",IF(AND($C299&lt;=Hidden!FY$50,$D299&gt;=Hidden!FY$50),IF($G299="","x","y"),"")))</f>
        <v/>
      </c>
      <c r="GG299" s="41" t="str">
        <f>IF(Hidden!FZ$51="Yes","H",IF($B299="","",IF(AND($C299&lt;=Hidden!FZ$50,$D299&gt;=Hidden!FZ$50),IF($G299="","x","y"),"")))</f>
        <v/>
      </c>
      <c r="GH299" s="37" t="str">
        <f>IF(Hidden!GA$51="Yes","H",IF($B299="","",IF(AND($C299&lt;=Hidden!GA$50,$D299&gt;=Hidden!GA$50),IF($G299="","x","y"),"")))</f>
        <v/>
      </c>
      <c r="GI299" s="37" t="str">
        <f>IF(Hidden!GB$51="Yes","H",IF($B299="","",IF(AND($C299&lt;=Hidden!GB$50,$D299&gt;=Hidden!GB$50),IF($G299="","x","y"),"")))</f>
        <v/>
      </c>
      <c r="GJ299" s="37" t="str">
        <f>IF(Hidden!GC$51="Yes","H",IF($B299="","",IF(AND($C299&lt;=Hidden!GC$50,$D299&gt;=Hidden!GC$50),IF($G299="","x","y"),"")))</f>
        <v/>
      </c>
      <c r="GK299" s="38" t="str">
        <f>IF(Hidden!GD$51="Yes","H",IF($B299="","",IF(AND($C299&lt;=Hidden!GD$50,$D299&gt;=Hidden!GD$50),IF($G299="","x","y"),"")))</f>
        <v/>
      </c>
      <c r="GL299" s="41" t="str">
        <f>IF(Hidden!GE$51="Yes","H",IF($B299="","",IF(AND($C299&lt;=Hidden!GE$50,$D299&gt;=Hidden!GE$50),IF($G299="","x","y"),"")))</f>
        <v/>
      </c>
      <c r="GM299" s="37" t="str">
        <f>IF(Hidden!GF$51="Yes","H",IF($B299="","",IF(AND($C299&lt;=Hidden!GF$50,$D299&gt;=Hidden!GF$50),IF($G299="","x","y"),"")))</f>
        <v/>
      </c>
      <c r="GN299" s="37" t="str">
        <f>IF(Hidden!GG$51="Yes","H",IF($B299="","",IF(AND($C299&lt;=Hidden!GG$50,$D299&gt;=Hidden!GG$50),IF($G299="","x","y"),"")))</f>
        <v/>
      </c>
      <c r="GO299" s="37" t="str">
        <f>IF(Hidden!GH$51="Yes","H",IF($B299="","",IF(AND($C299&lt;=Hidden!GH$50,$D299&gt;=Hidden!GH$50),IF($G299="","x","y"),"")))</f>
        <v/>
      </c>
      <c r="GP299" s="38" t="str">
        <f>IF(Hidden!GI$51="Yes","H",IF($B299="","",IF(AND($C299&lt;=Hidden!GI$50,$D299&gt;=Hidden!GI$50),IF($G299="","x","y"),"")))</f>
        <v/>
      </c>
      <c r="GQ299" s="41" t="str">
        <f>IF(Hidden!GJ$51="Yes","H",IF($B299="","",IF(AND($C299&lt;=Hidden!GJ$50,$D299&gt;=Hidden!GJ$50),IF($G299="","x","y"),"")))</f>
        <v/>
      </c>
      <c r="GR299" s="37" t="str">
        <f>IF(Hidden!GK$51="Yes","H",IF($B299="","",IF(AND($C299&lt;=Hidden!GK$50,$D299&gt;=Hidden!GK$50),IF($G299="","x","y"),"")))</f>
        <v/>
      </c>
      <c r="GS299" s="37" t="str">
        <f>IF(Hidden!GL$51="Yes","H",IF($B299="","",IF(AND($C299&lt;=Hidden!GL$50,$D299&gt;=Hidden!GL$50),IF($G299="","x","y"),"")))</f>
        <v/>
      </c>
      <c r="GT299" s="37" t="str">
        <f>IF(Hidden!GM$51="Yes","H",IF($B299="","",IF(AND($C299&lt;=Hidden!GM$50,$D299&gt;=Hidden!GM$50),IF($G299="","x","y"),"")))</f>
        <v/>
      </c>
      <c r="GU299" s="38" t="str">
        <f>IF(Hidden!GN$51="Yes","H",IF($B299="","",IF(AND($C299&lt;=Hidden!GN$50,$D299&gt;=Hidden!GN$50),IF($G299="","x","y"),"")))</f>
        <v/>
      </c>
      <c r="GV299" s="41" t="str">
        <f>IF(Hidden!GO$51="Yes","H",IF($B299="","",IF(AND($C299&lt;=Hidden!GO$50,$D299&gt;=Hidden!GO$50),IF($G299="","x","y"),"")))</f>
        <v/>
      </c>
      <c r="GW299" s="37" t="str">
        <f>IF(Hidden!GP$51="Yes","H",IF($B299="","",IF(AND($C299&lt;=Hidden!GP$50,$D299&gt;=Hidden!GP$50),IF($G299="","x","y"),"")))</f>
        <v/>
      </c>
      <c r="GX299" s="37" t="str">
        <f>IF(Hidden!GQ$51="Yes","H",IF($B299="","",IF(AND($C299&lt;=Hidden!GQ$50,$D299&gt;=Hidden!GQ$50),IF($G299="","x","y"),"")))</f>
        <v/>
      </c>
      <c r="GY299" s="37" t="str">
        <f>IF(Hidden!GR$51="Yes","H",IF($B299="","",IF(AND($C299&lt;=Hidden!GR$50,$D299&gt;=Hidden!GR$50),IF($G299="","x","y"),"")))</f>
        <v/>
      </c>
      <c r="GZ299" s="38" t="str">
        <f>IF(Hidden!GS$51="Yes","H",IF($B299="","",IF(AND($C299&lt;=Hidden!GS$50,$D299&gt;=Hidden!GS$50),IF($G299="","x","y"),"")))</f>
        <v/>
      </c>
      <c r="HA299" s="41" t="str">
        <f>IF(Hidden!GT$51="Yes","H",IF($B299="","",IF(AND($C299&lt;=Hidden!GT$50,$D299&gt;=Hidden!GT$50),IF($G299="","x","y"),"")))</f>
        <v/>
      </c>
      <c r="HB299" s="37" t="str">
        <f>IF(Hidden!GU$51="Yes","H",IF($B299="","",IF(AND($C299&lt;=Hidden!GU$50,$D299&gt;=Hidden!GU$50),IF($G299="","x","y"),"")))</f>
        <v/>
      </c>
      <c r="HC299" s="37" t="str">
        <f>IF(Hidden!GV$51="Yes","H",IF($B299="","",IF(AND($C299&lt;=Hidden!GV$50,$D299&gt;=Hidden!GV$50),IF($G299="","x","y"),"")))</f>
        <v/>
      </c>
      <c r="HD299" s="37" t="str">
        <f>IF(Hidden!GW$51="Yes","H",IF($B299="","",IF(AND($C299&lt;=Hidden!GW$50,$D299&gt;=Hidden!GW$50),IF($G299="","x","y"),"")))</f>
        <v/>
      </c>
      <c r="HE299" s="38" t="str">
        <f>IF(Hidden!GX$51="Yes","H",IF($B299="","",IF(AND($C299&lt;=Hidden!GX$50,$D299&gt;=Hidden!GX$50),IF($G299="","x","y"),"")))</f>
        <v/>
      </c>
      <c r="HF299" s="41" t="str">
        <f>IF(Hidden!GY$51="Yes","H",IF($B299="","",IF(AND($C299&lt;=Hidden!GY$50,$D299&gt;=Hidden!GY$50),IF($G299="","x","y"),"")))</f>
        <v/>
      </c>
      <c r="HG299" s="37" t="str">
        <f>IF(Hidden!GZ$51="Yes","H",IF($B299="","",IF(AND($C299&lt;=Hidden!GZ$50,$D299&gt;=Hidden!GZ$50),IF($G299="","x","y"),"")))</f>
        <v/>
      </c>
      <c r="HH299" s="37" t="str">
        <f>IF(Hidden!HA$51="Yes","H",IF($B299="","",IF(AND($C299&lt;=Hidden!HA$50,$D299&gt;=Hidden!HA$50),IF($G299="","x","y"),"")))</f>
        <v/>
      </c>
      <c r="HI299" s="37" t="str">
        <f>IF(Hidden!HB$51="Yes","H",IF($B299="","",IF(AND($C299&lt;=Hidden!HB$50,$D299&gt;=Hidden!HB$50),IF($G299="","x","y"),"")))</f>
        <v/>
      </c>
      <c r="HJ299" s="38" t="str">
        <f>IF(Hidden!HC$51="Yes","H",IF($B299="","",IF(AND($C299&lt;=Hidden!HC$50,$D299&gt;=Hidden!HC$50),IF($G299="","x","y"),"")))</f>
        <v/>
      </c>
      <c r="HK299" s="41" t="str">
        <f>IF(Hidden!HD$51="Yes","H",IF($B299="","",IF(AND($C299&lt;=Hidden!HD$50,$D299&gt;=Hidden!HD$50),IF($G299="","x","y"),"")))</f>
        <v/>
      </c>
      <c r="HL299" s="37" t="str">
        <f>IF(Hidden!HE$51="Yes","H",IF($B299="","",IF(AND($C299&lt;=Hidden!HE$50,$D299&gt;=Hidden!HE$50),IF($G299="","x","y"),"")))</f>
        <v/>
      </c>
      <c r="HM299" s="37" t="str">
        <f>IF(Hidden!HF$51="Yes","H",IF($B299="","",IF(AND($C299&lt;=Hidden!HF$50,$D299&gt;=Hidden!HF$50),IF($G299="","x","y"),"")))</f>
        <v/>
      </c>
      <c r="HN299" s="37" t="str">
        <f>IF(Hidden!HG$51="Yes","H",IF($B299="","",IF(AND($C299&lt;=Hidden!HG$50,$D299&gt;=Hidden!HG$50),IF($G299="","x","y"),"")))</f>
        <v/>
      </c>
      <c r="HO299" s="38" t="str">
        <f>IF(Hidden!HH$51="Yes","H",IF($B299="","",IF(AND($C299&lt;=Hidden!HH$50,$D299&gt;=Hidden!HH$50),IF($G299="","x","y"),"")))</f>
        <v/>
      </c>
      <c r="HP299" s="41" t="str">
        <f>IF(Hidden!HI$51="Yes","H",IF($B299="","",IF(AND($C299&lt;=Hidden!HI$50,$D299&gt;=Hidden!HI$50),IF($G299="","x","y"),"")))</f>
        <v/>
      </c>
      <c r="HQ299" s="37" t="str">
        <f>IF(Hidden!HJ$51="Yes","H",IF($B299="","",IF(AND($C299&lt;=Hidden!HJ$50,$D299&gt;=Hidden!HJ$50),IF($G299="","x","y"),"")))</f>
        <v/>
      </c>
      <c r="HR299" s="37" t="str">
        <f>IF(Hidden!HK$51="Yes","H",IF($B299="","",IF(AND($C299&lt;=Hidden!HK$50,$D299&gt;=Hidden!HK$50),IF($G299="","x","y"),"")))</f>
        <v/>
      </c>
      <c r="HS299" s="37" t="str">
        <f>IF(Hidden!HL$51="Yes","H",IF($B299="","",IF(AND($C299&lt;=Hidden!HL$50,$D299&gt;=Hidden!HL$50),IF($G299="","x","y"),"")))</f>
        <v/>
      </c>
      <c r="HT299" s="38" t="str">
        <f>IF(Hidden!HM$51="Yes","H",IF($B299="","",IF(AND($C299&lt;=Hidden!HM$50,$D299&gt;=Hidden!HM$50),IF($G299="","x","y"),"")))</f>
        <v/>
      </c>
      <c r="HU299" s="41" t="str">
        <f>IF(Hidden!HN$51="Yes","H",IF($B299="","",IF(AND($C299&lt;=Hidden!HN$50,$D299&gt;=Hidden!HN$50),IF($G299="","x","y"),"")))</f>
        <v/>
      </c>
      <c r="HV299" s="37" t="str">
        <f>IF(Hidden!HO$51="Yes","H",IF($B299="","",IF(AND($C299&lt;=Hidden!HO$50,$D299&gt;=Hidden!HO$50),IF($G299="","x","y"),"")))</f>
        <v/>
      </c>
      <c r="HW299" s="37" t="str">
        <f>IF(Hidden!HP$51="Yes","H",IF($B299="","",IF(AND($C299&lt;=Hidden!HP$50,$D299&gt;=Hidden!HP$50),IF($G299="","x","y"),"")))</f>
        <v/>
      </c>
      <c r="HX299" s="37" t="str">
        <f>IF(Hidden!HQ$51="Yes","H",IF($B299="","",IF(AND($C299&lt;=Hidden!HQ$50,$D299&gt;=Hidden!HQ$50),IF($G299="","x","y"),"")))</f>
        <v/>
      </c>
      <c r="HY299" s="38" t="str">
        <f>IF(Hidden!HR$51="Yes","H",IF($B299="","",IF(AND($C299&lt;=Hidden!HR$50,$D299&gt;=Hidden!HR$50),IF($G299="","x","y"),"")))</f>
        <v/>
      </c>
      <c r="HZ299" s="41" t="str">
        <f>IF(Hidden!HS$51="Yes","H",IF($B299="","",IF(AND($C299&lt;=Hidden!HS$50,$D299&gt;=Hidden!HS$50),IF($G299="","x","y"),"")))</f>
        <v/>
      </c>
      <c r="IA299" s="37" t="str">
        <f>IF(Hidden!HT$51="Yes","H",IF($B299="","",IF(AND($C299&lt;=Hidden!HT$50,$D299&gt;=Hidden!HT$50),IF($G299="","x","y"),"")))</f>
        <v/>
      </c>
      <c r="IB299" s="37" t="str">
        <f>IF(Hidden!HU$51="Yes","H",IF($B299="","",IF(AND($C299&lt;=Hidden!HU$50,$D299&gt;=Hidden!HU$50),IF($G299="","x","y"),"")))</f>
        <v/>
      </c>
      <c r="IC299" s="37" t="str">
        <f>IF(Hidden!HV$51="Yes","H",IF($B299="","",IF(AND($C299&lt;=Hidden!HV$50,$D299&gt;=Hidden!HV$50),IF($G299="","x","y"),"")))</f>
        <v/>
      </c>
      <c r="ID299" s="38" t="str">
        <f>IF(Hidden!HW$51="Yes","H",IF($B299="","",IF(AND($C299&lt;=Hidden!HW$50,$D299&gt;=Hidden!HW$50),IF($G299="","x","y"),"")))</f>
        <v/>
      </c>
      <c r="IE299" s="41" t="str">
        <f>IF(Hidden!HX$51="Yes","H",IF($B299="","",IF(AND($C299&lt;=Hidden!HX$50,$D299&gt;=Hidden!HX$50),IF($G299="","x","y"),"")))</f>
        <v/>
      </c>
      <c r="IF299" s="37" t="str">
        <f>IF(Hidden!HY$51="Yes","H",IF($B299="","",IF(AND($C299&lt;=Hidden!HY$50,$D299&gt;=Hidden!HY$50),IF($G299="","x","y"),"")))</f>
        <v/>
      </c>
      <c r="IG299" s="37" t="str">
        <f>IF(Hidden!HZ$51="Yes","H",IF($B299="","",IF(AND($C299&lt;=Hidden!HZ$50,$D299&gt;=Hidden!HZ$50),IF($G299="","x","y"),"")))</f>
        <v/>
      </c>
      <c r="IH299" s="37" t="str">
        <f>IF(Hidden!IA$51="Yes","H",IF($B299="","",IF(AND($C299&lt;=Hidden!IA$50,$D299&gt;=Hidden!IA$50),IF($G299="","x","y"),"")))</f>
        <v/>
      </c>
      <c r="II299" s="38" t="str">
        <f>IF(Hidden!IB$51="Yes","H",IF($B299="","",IF(AND($C299&lt;=Hidden!IB$50,$D299&gt;=Hidden!IB$50),IF($G299="","x","y"),"")))</f>
        <v/>
      </c>
      <c r="IJ299" s="41" t="str">
        <f>IF(Hidden!IC$51="Yes","H",IF($B299="","",IF(AND($C299&lt;=Hidden!IC$50,$D299&gt;=Hidden!IC$50),IF($G299="","x","y"),"")))</f>
        <v/>
      </c>
      <c r="IK299" s="37" t="str">
        <f>IF(Hidden!ID$51="Yes","H",IF($B299="","",IF(AND($C299&lt;=Hidden!ID$50,$D299&gt;=Hidden!ID$50),IF($G299="","x","y"),"")))</f>
        <v/>
      </c>
      <c r="IL299" s="37" t="str">
        <f>IF(Hidden!IE$51="Yes","H",IF($B299="","",IF(AND($C299&lt;=Hidden!IE$50,$D299&gt;=Hidden!IE$50),IF($G299="","x","y"),"")))</f>
        <v/>
      </c>
      <c r="IM299" s="37" t="str">
        <f>IF(Hidden!IF$51="Yes","H",IF($B299="","",IF(AND($C299&lt;=Hidden!IF$50,$D299&gt;=Hidden!IF$50),IF($G299="","x","y"),"")))</f>
        <v/>
      </c>
      <c r="IN299" s="38" t="str">
        <f>IF(Hidden!IG$51="Yes","H",IF($B299="","",IF(AND($C299&lt;=Hidden!IG$50,$D299&gt;=Hidden!IG$50),IF($G299="","x","y"),"")))</f>
        <v/>
      </c>
      <c r="IO299" s="41" t="str">
        <f>IF(Hidden!IH$51="Yes","H",IF($B299="","",IF(AND($C299&lt;=Hidden!IH$50,$D299&gt;=Hidden!IH$50),IF($G299="","x","y"),"")))</f>
        <v/>
      </c>
      <c r="IP299" s="37" t="str">
        <f>IF(Hidden!II$51="Yes","H",IF($B299="","",IF(AND($C299&lt;=Hidden!II$50,$D299&gt;=Hidden!II$50),IF($G299="","x","y"),"")))</f>
        <v/>
      </c>
      <c r="IQ299" s="37" t="str">
        <f>IF(Hidden!IJ$51="Yes","H",IF($B299="","",IF(AND($C299&lt;=Hidden!IJ$50,$D299&gt;=Hidden!IJ$50),IF($G299="","x","y"),"")))</f>
        <v/>
      </c>
      <c r="IR299" s="37" t="str">
        <f>IF(Hidden!IK$51="Yes","H",IF($B299="","",IF(AND($C299&lt;=Hidden!IK$50,$D299&gt;=Hidden!IK$50),IF($G299="","x","y"),"")))</f>
        <v/>
      </c>
      <c r="IS299" s="38" t="str">
        <f>IF(Hidden!IL$51="Yes","H",IF($B299="","",IF(AND($C299&lt;=Hidden!IL$50,$D299&gt;=Hidden!IL$50),IF($G299="","x","y"),"")))</f>
        <v/>
      </c>
      <c r="IT299" s="41" t="str">
        <f>IF(Hidden!IM$51="Yes","H",IF($B299="","",IF(AND($C299&lt;=Hidden!IM$50,$D299&gt;=Hidden!IM$50),IF($G299="","x","y"),"")))</f>
        <v/>
      </c>
      <c r="IU299" s="37" t="str">
        <f>IF(Hidden!IN$51="Yes","H",IF($B299="","",IF(AND($C299&lt;=Hidden!IN$50,$D299&gt;=Hidden!IN$50),IF($G299="","x","y"),"")))</f>
        <v/>
      </c>
      <c r="IV299" s="37" t="str">
        <f>IF(Hidden!IO$51="Yes","H",IF($B299="","",IF(AND($C299&lt;=Hidden!IO$50,$D299&gt;=Hidden!IO$50),IF($G299="","x","y"),"")))</f>
        <v/>
      </c>
      <c r="IW299" s="37" t="str">
        <f>IF(Hidden!IP$51="Yes","H",IF($B299="","",IF(AND($C299&lt;=Hidden!IP$50,$D299&gt;=Hidden!IP$50),IF($G299="","x","y"),"")))</f>
        <v/>
      </c>
      <c r="IX299" s="38" t="str">
        <f>IF(Hidden!IQ$51="Yes","H",IF($B299="","",IF(AND($C299&lt;=Hidden!IQ$50,$D299&gt;=Hidden!IQ$50),IF($G299="","x","y"),"")))</f>
        <v/>
      </c>
      <c r="IY299" s="41" t="str">
        <f>IF(Hidden!IR$51="Yes","H",IF($B299="","",IF(AND($C299&lt;=Hidden!IR$50,$D299&gt;=Hidden!IR$50),IF($G299="","x","y"),"")))</f>
        <v/>
      </c>
      <c r="IZ299" s="37" t="str">
        <f>IF(Hidden!IS$51="Yes","H",IF($B299="","",IF(AND($C299&lt;=Hidden!IS$50,$D299&gt;=Hidden!IS$50),IF($G299="","x","y"),"")))</f>
        <v/>
      </c>
      <c r="JA299" s="37" t="str">
        <f>IF(Hidden!IT$51="Yes","H",IF($B299="","",IF(AND($C299&lt;=Hidden!IT$50,$D299&gt;=Hidden!IT$50),IF($G299="","x","y"),"")))</f>
        <v/>
      </c>
      <c r="JB299" s="37" t="str">
        <f>IF(Hidden!IU$51="Yes","H",IF($B299="","",IF(AND($C299&lt;=Hidden!IU$50,$D299&gt;=Hidden!IU$50),IF($G299="","x","y"),"")))</f>
        <v/>
      </c>
      <c r="JC299" s="38" t="str">
        <f>IF(Hidden!IV$51="Yes","H",IF($B299="","",IF(AND($C299&lt;=Hidden!IV$50,$D299&gt;=Hidden!IV$50),IF($G299="","x","y"),"")))</f>
        <v/>
      </c>
      <c r="JD299" s="41" t="str">
        <f>IF(Hidden!IW$51="Yes","H",IF($B299="","",IF(AND($C299&lt;=Hidden!IW$50,$D299&gt;=Hidden!IW$50),IF($G299="","x","y"),"")))</f>
        <v/>
      </c>
      <c r="JE299" s="37" t="str">
        <f>IF(Hidden!IX$51="Yes","H",IF($B299="","",IF(AND($C299&lt;=Hidden!IX$50,$D299&gt;=Hidden!IX$50),IF($G299="","x","y"),"")))</f>
        <v/>
      </c>
      <c r="JF299" s="37" t="str">
        <f>IF(Hidden!IY$51="Yes","H",IF($B299="","",IF(AND($C299&lt;=Hidden!IY$50,$D299&gt;=Hidden!IY$50),IF($G299="","x","y"),"")))</f>
        <v/>
      </c>
      <c r="JG299" s="37" t="str">
        <f>IF(Hidden!IZ$51="Yes","H",IF($B299="","",IF(AND($C299&lt;=Hidden!IZ$50,$D299&gt;=Hidden!IZ$50),IF($G299="","x","y"),"")))</f>
        <v/>
      </c>
      <c r="JH299" s="38" t="str">
        <f>IF(Hidden!JA$51="Yes","H",IF($B299="","",IF(AND($C299&lt;=Hidden!JA$50,$D299&gt;=Hidden!JA$50),IF($G299="","x","y"),"")))</f>
        <v/>
      </c>
      <c r="JI299" s="41" t="str">
        <f>IF(Hidden!JB$51="Yes","H",IF($B299="","",IF(AND($C299&lt;=Hidden!JB$50,$D299&gt;=Hidden!JB$50),IF($G299="","x","y"),"")))</f>
        <v/>
      </c>
      <c r="JJ299" s="37" t="str">
        <f>IF(Hidden!JC$51="Yes","H",IF($B299="","",IF(AND($C299&lt;=Hidden!JC$50,$D299&gt;=Hidden!JC$50),IF($G299="","x","y"),"")))</f>
        <v/>
      </c>
      <c r="JK299" s="37" t="str">
        <f>IF(Hidden!JD$51="Yes","H",IF($B299="","",IF(AND($C299&lt;=Hidden!JD$50,$D299&gt;=Hidden!JD$50),IF($G299="","x","y"),"")))</f>
        <v/>
      </c>
      <c r="JL299" s="37" t="str">
        <f>IF(Hidden!JE$51="Yes","H",IF($B299="","",IF(AND($C299&lt;=Hidden!JE$50,$D299&gt;=Hidden!JE$50),IF($G299="","x","y"),"")))</f>
        <v/>
      </c>
      <c r="JM299" s="38" t="str">
        <f>IF(Hidden!JF$51="Yes","H",IF($B299="","",IF(AND($C299&lt;=Hidden!JF$50,$D299&gt;=Hidden!JF$50),IF($G299="","x","y"),"")))</f>
        <v/>
      </c>
      <c r="JN299" s="41" t="str">
        <f>IF(Hidden!JG$51="Yes","H",IF($B299="","",IF(AND($C299&lt;=Hidden!JG$50,$D299&gt;=Hidden!JG$50),IF($G299="","x","y"),"")))</f>
        <v/>
      </c>
      <c r="JO299" s="37" t="str">
        <f>IF(Hidden!JH$51="Yes","H",IF($B299="","",IF(AND($C299&lt;=Hidden!JH$50,$D299&gt;=Hidden!JH$50),IF($G299="","x","y"),"")))</f>
        <v/>
      </c>
      <c r="JP299" s="37" t="str">
        <f>IF(Hidden!JI$51="Yes","H",IF($B299="","",IF(AND($C299&lt;=Hidden!JI$50,$D299&gt;=Hidden!JI$50),IF($G299="","x","y"),"")))</f>
        <v/>
      </c>
      <c r="JQ299" s="37" t="str">
        <f>IF(Hidden!JJ$51="Yes","H",IF($B299="","",IF(AND($C299&lt;=Hidden!JJ$50,$D299&gt;=Hidden!JJ$50),IF($G299="","x","y"),"")))</f>
        <v/>
      </c>
      <c r="JR299" s="38" t="str">
        <f>IF(Hidden!JK$51="Yes","H",IF($B299="","",IF(AND($C299&lt;=Hidden!JK$50,$D299&gt;=Hidden!JK$50),IF($G299="","x","y"),"")))</f>
        <v/>
      </c>
    </row>
    <row r="300" spans="1:278">
      <c r="A300" s="28"/>
      <c r="B300" s="58"/>
      <c r="C300" s="90"/>
      <c r="D300" s="91"/>
      <c r="E300" s="88"/>
      <c r="F300" s="89"/>
      <c r="G300" s="87"/>
      <c r="H300" s="67"/>
      <c r="I300" s="36" t="str">
        <f>IF(Hidden!B$51="Yes","H",IF($B300="","",IF(AND($C300&lt;=Hidden!B$50,$D300&gt;=Hidden!B$50),IF($G300="","x","y"),"")))</f>
        <v/>
      </c>
      <c r="J300" s="37" t="str">
        <f>IF(Hidden!C$51="Yes","H",IF($B300="","",IF(AND($C300&lt;=Hidden!C$50,$D300&gt;=Hidden!C$50),IF($G300="","x","y"),"")))</f>
        <v/>
      </c>
      <c r="K300" s="37" t="str">
        <f>IF(Hidden!D$51="Yes","H",IF($B300="","",IF(AND($C300&lt;=Hidden!D$50,$D300&gt;=Hidden!D$50),IF($G300="","x","y"),"")))</f>
        <v/>
      </c>
      <c r="L300" s="37" t="str">
        <f>IF(Hidden!E$50="Yes","H",IF($B300="","",IF(AND($C300&lt;=Hidden!E$49,$D300&gt;=Hidden!E$49),IF($G300="","x","y"),"")))</f>
        <v/>
      </c>
      <c r="M300" s="40" t="str">
        <f>IF(Hidden!F$50="Yes","H",IF($B300="","",IF(AND($C300&lt;=Hidden!F$49,$D300&gt;=Hidden!F$49),IF($G300="","x","y"),"")))</f>
        <v/>
      </c>
      <c r="N300" s="44" t="str">
        <f>IF(Hidden!G$50="Yes","H",IF($B300="","",IF(AND($C300&lt;=Hidden!G$49,$D300&gt;=Hidden!G$49),IF($G300="","x","y"),"")))</f>
        <v/>
      </c>
      <c r="O300" s="37" t="str">
        <f>IF(Hidden!H$50="Yes","H",IF($B300="","",IF(AND($C300&lt;=Hidden!H$49,$D300&gt;=Hidden!H$49),IF($G300="","x","y"),"")))</f>
        <v/>
      </c>
      <c r="P300" s="37" t="str">
        <f>IF(Hidden!I$50="Yes","H",IF($B300="","",IF(AND($C300&lt;=Hidden!I$49,$D300&gt;=Hidden!I$49),IF($G300="","x","y"),"")))</f>
        <v/>
      </c>
      <c r="Q300" s="37" t="str">
        <f>IF(Hidden!J$52="Yes","H",IF($B300="","",IF(AND($C300&lt;=Hidden!J$51,$D300&gt;=Hidden!J$51),IF($G300="","x","y"),"")))</f>
        <v/>
      </c>
      <c r="R300" s="45" t="str">
        <f>IF(Hidden!K$52="Yes","H",IF($B300="","",IF(AND($C300&lt;=Hidden!K$51,$D300&gt;=Hidden!K$51),IF($G300="","x","y"),"")))</f>
        <v/>
      </c>
      <c r="S300" s="41" t="str">
        <f>IF(Hidden!L$51="Yes","H",IF($B300="","",IF(AND($C300&lt;=Hidden!L$50,$D300&gt;=Hidden!L$50),IF($G300="","x","y"),"")))</f>
        <v/>
      </c>
      <c r="T300" s="37" t="str">
        <f>IF(Hidden!M$51="Yes","H",IF($B300="","",IF(AND($C300&lt;=Hidden!M$50,$D300&gt;=Hidden!M$50),IF($G300="","x","y"),"")))</f>
        <v/>
      </c>
      <c r="U300" s="37" t="str">
        <f>IF(Hidden!N$51="Yes","H",IF($B300="","",IF(AND($C300&lt;=Hidden!N$50,$D300&gt;=Hidden!N$50),IF($G300="","x","y"),"")))</f>
        <v/>
      </c>
      <c r="V300" s="37" t="str">
        <f>IF(Hidden!O$51="Yes","H",IF($B300="","",IF(AND($C300&lt;=Hidden!O$50,$D300&gt;=Hidden!O$50),IF($G300="","x","y"),"")))</f>
        <v/>
      </c>
      <c r="W300" s="40" t="str">
        <f>IF(Hidden!P$51="Yes","H",IF($B300="","",IF(AND($C300&lt;=Hidden!P$50,$D300&gt;=Hidden!P$50),IF($G300="","x","y"),"")))</f>
        <v/>
      </c>
      <c r="X300" s="44" t="str">
        <f>IF(Hidden!Q$51="Yes","H",IF($B300="","",IF(AND($C300&lt;=Hidden!Q$50,$D300&gt;=Hidden!Q$50),IF($G300="","x","y"),"")))</f>
        <v/>
      </c>
      <c r="Y300" s="37" t="str">
        <f>IF(Hidden!R$51="Yes","H",IF($B300="","",IF(AND($C300&lt;=Hidden!R$50,$D300&gt;=Hidden!R$50),IF($G300="","x","y"),"")))</f>
        <v/>
      </c>
      <c r="Z300" s="37" t="str">
        <f>IF(Hidden!S$51="Yes","H",IF($B300="","",IF(AND($C300&lt;=Hidden!S$50,$D300&gt;=Hidden!S$50),IF($G300="","x","y"),"")))</f>
        <v/>
      </c>
      <c r="AA300" s="37" t="str">
        <f>IF(Hidden!T$51="Yes","H",IF($B300="","",IF(AND($C300&lt;=Hidden!T$50,$D300&gt;=Hidden!T$50),IF($G300="","x","y"),"")))</f>
        <v/>
      </c>
      <c r="AB300" s="45" t="str">
        <f>IF(Hidden!U$51="Yes","H",IF($B300="","",IF(AND($C300&lt;=Hidden!U$50,$D300&gt;=Hidden!U$50),IF($G300="","x","y"),"")))</f>
        <v/>
      </c>
      <c r="AC300" s="41" t="str">
        <f>IF(Hidden!V$51="Yes","H",IF($B300="","",IF(AND($C300&lt;=Hidden!V$50,$D300&gt;=Hidden!V$50),IF($G300="","x","y"),"")))</f>
        <v/>
      </c>
      <c r="AD300" s="37" t="str">
        <f>IF(Hidden!W$51="Yes","H",IF($B300="","",IF(AND($C300&lt;=Hidden!W$50,$D300&gt;=Hidden!W$50),IF($G300="","x","y"),"")))</f>
        <v/>
      </c>
      <c r="AE300" s="37" t="str">
        <f>IF(Hidden!X$51="Yes","H",IF($B300="","",IF(AND($C300&lt;=Hidden!X$50,$D300&gt;=Hidden!X$50),IF($G300="","x","y"),"")))</f>
        <v/>
      </c>
      <c r="AF300" s="37" t="str">
        <f>IF(Hidden!Y$51="Yes","H",IF($B300="","",IF(AND($C300&lt;=Hidden!Y$50,$D300&gt;=Hidden!Y$50),IF($G300="","x","y"),"")))</f>
        <v/>
      </c>
      <c r="AG300" s="40" t="str">
        <f>IF(Hidden!Z$51="Yes","H",IF($B300="","",IF(AND($C300&lt;=Hidden!Z$50,$D300&gt;=Hidden!Z$50),IF($G300="","x","y"),"")))</f>
        <v/>
      </c>
      <c r="AH300" s="44" t="str">
        <f>IF(Hidden!AA$51="Yes","H",IF($B300="","",IF(AND($C300&lt;=Hidden!AA$50,$D300&gt;=Hidden!AA$50),IF($G300="","x","y"),"")))</f>
        <v/>
      </c>
      <c r="AI300" s="37" t="str">
        <f>IF(Hidden!AB$51="Yes","H",IF($B300="","",IF(AND($C300&lt;=Hidden!AB$50,$D300&gt;=Hidden!AB$50),IF($G300="","x","y"),"")))</f>
        <v/>
      </c>
      <c r="AJ300" s="37" t="str">
        <f>IF(Hidden!AC$51="Yes","H",IF($B300="","",IF(AND($C300&lt;=Hidden!AC$50,$D300&gt;=Hidden!AC$50),IF($G300="","x","y"),"")))</f>
        <v/>
      </c>
      <c r="AK300" s="37" t="str">
        <f>IF(Hidden!AD$51="Yes","H",IF($B300="","",IF(AND($C300&lt;=Hidden!AD$50,$D300&gt;=Hidden!AD$50),IF($G300="","x","y"),"")))</f>
        <v/>
      </c>
      <c r="AL300" s="45" t="str">
        <f>IF(Hidden!AE$51="Yes","H",IF($B300="","",IF(AND($C300&lt;=Hidden!AE$50,$D300&gt;=Hidden!AE$50),IF($G300="","x","y"),"")))</f>
        <v/>
      </c>
      <c r="AM300" s="41" t="str">
        <f>IF(Hidden!AF$51="Yes","H",IF($B300="","",IF(AND($C300&lt;=Hidden!AF$50,$D300&gt;=Hidden!AF$50),IF($G300="","x","y"),"")))</f>
        <v/>
      </c>
      <c r="AN300" s="37" t="str">
        <f>IF(Hidden!AG$51="Yes","H",IF($B300="","",IF(AND($C300&lt;=Hidden!AG$50,$D300&gt;=Hidden!AG$50),IF($G300="","x","y"),"")))</f>
        <v/>
      </c>
      <c r="AO300" s="37" t="str">
        <f>IF(Hidden!AH$51="Yes","H",IF($B300="","",IF(AND($C300&lt;=Hidden!AH$50,$D300&gt;=Hidden!AH$50),IF($G300="","x","y"),"")))</f>
        <v/>
      </c>
      <c r="AP300" s="37" t="str">
        <f>IF(Hidden!AI$51="Yes","H",IF($B300="","",IF(AND($C300&lt;=Hidden!AI$50,$D300&gt;=Hidden!AI$50),IF($G300="","x","y"),"")))</f>
        <v/>
      </c>
      <c r="AQ300" s="40" t="str">
        <f>IF(Hidden!AJ$51="Yes","H",IF($B300="","",IF(AND($C300&lt;=Hidden!AJ$50,$D300&gt;=Hidden!AJ$50),IF($G300="","x","y"),"")))</f>
        <v/>
      </c>
      <c r="AR300" s="44" t="str">
        <f>IF(Hidden!AK$51="Yes","H",IF($B300="","",IF(AND($C300&lt;=Hidden!AK$50,$D300&gt;=Hidden!AK$50),IF($G300="","x","y"),"")))</f>
        <v/>
      </c>
      <c r="AS300" s="37" t="str">
        <f>IF(Hidden!AL$51="Yes","H",IF($B300="","",IF(AND($C300&lt;=Hidden!AL$50,$D300&gt;=Hidden!AL$50),IF($G300="","x","y"),"")))</f>
        <v/>
      </c>
      <c r="AT300" s="37" t="str">
        <f>IF(Hidden!AM$51="Yes","H",IF($B300="","",IF(AND($C300&lt;=Hidden!AM$50,$D300&gt;=Hidden!AM$50),IF($G300="","x","y"),"")))</f>
        <v/>
      </c>
      <c r="AU300" s="37" t="str">
        <f>IF(Hidden!AN$51="Yes","H",IF($B300="","",IF(AND($C300&lt;=Hidden!AN$50,$D300&gt;=Hidden!AN$50),IF($G300="","x","y"),"")))</f>
        <v/>
      </c>
      <c r="AV300" s="45" t="str">
        <f>IF(Hidden!AO$51="Yes","H",IF($B300="","",IF(AND($C300&lt;=Hidden!AO$50,$D300&gt;=Hidden!AO$50),IF($G300="","x","y"),"")))</f>
        <v/>
      </c>
      <c r="AW300" s="41" t="str">
        <f>IF(Hidden!AP$51="Yes","H",IF($B300="","",IF(AND($C300&lt;=Hidden!AP$50,$D300&gt;=Hidden!AP$50),IF($G300="","x","y"),"")))</f>
        <v/>
      </c>
      <c r="AX300" s="37" t="str">
        <f>IF(Hidden!AQ$51="Yes","H",IF($B300="","",IF(AND($C300&lt;=Hidden!AQ$50,$D300&gt;=Hidden!AQ$50),IF($G300="","x","y"),"")))</f>
        <v/>
      </c>
      <c r="AY300" s="37" t="str">
        <f>IF(Hidden!AR$51="Yes","H",IF($B300="","",IF(AND($C300&lt;=Hidden!AR$50,$D300&gt;=Hidden!AR$50),IF($G300="","x","y"),"")))</f>
        <v/>
      </c>
      <c r="AZ300" s="37" t="str">
        <f>IF(Hidden!AS$51="Yes","H",IF($B300="","",IF(AND($C300&lt;=Hidden!AS$50,$D300&gt;=Hidden!AS$50),IF($G300="","x","y"),"")))</f>
        <v/>
      </c>
      <c r="BA300" s="40" t="str">
        <f>IF(Hidden!AT$51="Yes","H",IF($B300="","",IF(AND($C300&lt;=Hidden!AT$50,$D300&gt;=Hidden!AT$50),IF($G300="","x","y"),"")))</f>
        <v/>
      </c>
      <c r="BB300" s="44" t="str">
        <f>IF(Hidden!AU$51="Yes","H",IF($B300="","",IF(AND($C300&lt;=Hidden!AU$50,$D300&gt;=Hidden!AU$50),IF($G300="","x","y"),"")))</f>
        <v/>
      </c>
      <c r="BC300" s="37" t="str">
        <f>IF(Hidden!AV$51="Yes","H",IF($B300="","",IF(AND($C300&lt;=Hidden!AV$50,$D300&gt;=Hidden!AV$50),IF($G300="","x","y"),"")))</f>
        <v/>
      </c>
      <c r="BD300" s="37" t="str">
        <f>IF(Hidden!AW$51="Yes","H",IF($B300="","",IF(AND($C300&lt;=Hidden!AW$50,$D300&gt;=Hidden!AW$50),IF($G300="","x","y"),"")))</f>
        <v/>
      </c>
      <c r="BE300" s="37" t="str">
        <f>IF(Hidden!AX$51="Yes","H",IF($B300="","",IF(AND($C300&lt;=Hidden!AX$50,$D300&gt;=Hidden!AX$50),IF($G300="","x","y"),"")))</f>
        <v/>
      </c>
      <c r="BF300" s="45" t="str">
        <f>IF(Hidden!AY$51="Yes","H",IF($B300="","",IF(AND($C300&lt;=Hidden!AY$50,$D300&gt;=Hidden!AY$50),IF($G300="","x","y"),"")))</f>
        <v/>
      </c>
      <c r="BG300" s="41" t="str">
        <f>IF(Hidden!AZ$51="Yes","H",IF($B300="","",IF(AND($C300&lt;=Hidden!AZ$50,$D300&gt;=Hidden!AZ$50),IF($G300="","x","y"),"")))</f>
        <v/>
      </c>
      <c r="BH300" s="37" t="str">
        <f>IF(Hidden!BA$51="Yes","H",IF($B300="","",IF(AND($C300&lt;=Hidden!BA$50,$D300&gt;=Hidden!BA$50),IF($G300="","x","y"),"")))</f>
        <v/>
      </c>
      <c r="BI300" s="37" t="str">
        <f>IF(Hidden!BB$51="Yes","H",IF($B300="","",IF(AND($C300&lt;=Hidden!BB$50,$D300&gt;=Hidden!BB$50),IF($G300="","x","y"),"")))</f>
        <v/>
      </c>
      <c r="BJ300" s="37" t="str">
        <f>IF(Hidden!BC$51="Yes","H",IF($B300="","",IF(AND($C300&lt;=Hidden!BC$50,$D300&gt;=Hidden!BC$50),IF($G300="","x","y"),"")))</f>
        <v/>
      </c>
      <c r="BK300" s="40" t="str">
        <f>IF(Hidden!BD$51="Yes","H",IF($B300="","",IF(AND($C300&lt;=Hidden!BD$50,$D300&gt;=Hidden!BD$50),IF($G300="","x","y"),"")))</f>
        <v/>
      </c>
      <c r="BL300" s="44" t="str">
        <f>IF(Hidden!BE$51="Yes","H",IF($B300="","",IF(AND($C300&lt;=Hidden!BE$50,$D300&gt;=Hidden!BE$50),IF($G300="","x","y"),"")))</f>
        <v/>
      </c>
      <c r="BM300" s="37" t="str">
        <f>IF(Hidden!BF$51="Yes","H",IF($B300="","",IF(AND($C300&lt;=Hidden!BF$50,$D300&gt;=Hidden!BF$50),IF($G300="","x","y"),"")))</f>
        <v/>
      </c>
      <c r="BN300" s="37" t="str">
        <f>IF(Hidden!BG$51="Yes","H",IF($B300="","",IF(AND($C300&lt;=Hidden!BG$50,$D300&gt;=Hidden!BG$50),IF($G300="","x","y"),"")))</f>
        <v/>
      </c>
      <c r="BO300" s="37" t="str">
        <f>IF(Hidden!BH$51="Yes","H",IF($B300="","",IF(AND($C300&lt;=Hidden!BH$50,$D300&gt;=Hidden!BH$50),IF($G300="","x","y"),"")))</f>
        <v/>
      </c>
      <c r="BP300" s="45" t="str">
        <f>IF(Hidden!BI$51="Yes","H",IF($B300="","",IF(AND($C300&lt;=Hidden!BI$50,$D300&gt;=Hidden!BI$50),IF($G300="","x","y"),"")))</f>
        <v/>
      </c>
      <c r="BQ300" s="41" t="str">
        <f>IF(Hidden!BJ$51="Yes","H",IF($B300="","",IF(AND($C300&lt;=Hidden!BJ$50,$D300&gt;=Hidden!BJ$50),IF($G300="","x","y"),"")))</f>
        <v/>
      </c>
      <c r="BR300" s="37" t="str">
        <f>IF(Hidden!BK$51="Yes","H",IF($B300="","",IF(AND($C300&lt;=Hidden!BK$50,$D300&gt;=Hidden!BK$50),IF($G300="","x","y"),"")))</f>
        <v/>
      </c>
      <c r="BS300" s="37" t="str">
        <f>IF(Hidden!BL$51="Yes","H",IF($B300="","",IF(AND($C300&lt;=Hidden!BL$50,$D300&gt;=Hidden!BL$50),IF($G300="","x","y"),"")))</f>
        <v/>
      </c>
      <c r="BT300" s="37" t="str">
        <f>IF(Hidden!BM$51="Yes","H",IF($B300="","",IF(AND($C300&lt;=Hidden!BM$50,$D300&gt;=Hidden!BM$50),IF($G300="","x","y"),"")))</f>
        <v/>
      </c>
      <c r="BU300" s="40" t="str">
        <f>IF(Hidden!BN$51="Yes","H",IF($B300="","",IF(AND($C300&lt;=Hidden!BN$50,$D300&gt;=Hidden!BN$50),IF($G300="","x","y"),"")))</f>
        <v/>
      </c>
      <c r="BV300" s="44" t="str">
        <f>IF(Hidden!BO$51="Yes","H",IF($B300="","",IF(AND($C300&lt;=Hidden!BO$50,$D300&gt;=Hidden!BO$50),IF($G300="","x","y"),"")))</f>
        <v/>
      </c>
      <c r="BW300" s="37" t="str">
        <f>IF(Hidden!BP$51="Yes","H",IF($B300="","",IF(AND($C300&lt;=Hidden!BP$50,$D300&gt;=Hidden!BP$50),IF($G300="","x","y"),"")))</f>
        <v/>
      </c>
      <c r="BX300" s="37" t="str">
        <f>IF(Hidden!BQ$51="Yes","H",IF($B300="","",IF(AND($C300&lt;=Hidden!BQ$50,$D300&gt;=Hidden!BQ$50),IF($G300="","x","y"),"")))</f>
        <v/>
      </c>
      <c r="BY300" s="37" t="str">
        <f>IF(Hidden!BR$51="Yes","H",IF($B300="","",IF(AND($C300&lt;=Hidden!BR$50,$D300&gt;=Hidden!BR$50),IF($G300="","x","y"),"")))</f>
        <v/>
      </c>
      <c r="BZ300" s="45" t="str">
        <f>IF(Hidden!BS$51="Yes","H",IF($B300="","",IF(AND($C300&lt;=Hidden!BS$50,$D300&gt;=Hidden!BS$50),IF($G300="","x","y"),"")))</f>
        <v/>
      </c>
      <c r="CA300" s="41" t="str">
        <f>IF(Hidden!BT$51="Yes","H",IF($B300="","",IF(AND($C300&lt;=Hidden!BT$50,$D300&gt;=Hidden!BT$50),IF($G300="","x","y"),"")))</f>
        <v/>
      </c>
      <c r="CB300" s="37" t="str">
        <f>IF(Hidden!BU$51="Yes","H",IF($B300="","",IF(AND($C300&lt;=Hidden!BU$50,$D300&gt;=Hidden!BU$50),IF($G300="","x","y"),"")))</f>
        <v/>
      </c>
      <c r="CC300" s="37" t="str">
        <f>IF(Hidden!BV$51="Yes","H",IF($B300="","",IF(AND($C300&lt;=Hidden!BV$50,$D300&gt;=Hidden!BV$50),IF($G300="","x","y"),"")))</f>
        <v/>
      </c>
      <c r="CD300" s="37" t="str">
        <f>IF(Hidden!BW$51="Yes","H",IF($B300="","",IF(AND($C300&lt;=Hidden!BW$50,$D300&gt;=Hidden!BW$50),IF($G300="","x","y"),"")))</f>
        <v/>
      </c>
      <c r="CE300" s="40" t="str">
        <f>IF(Hidden!BX$51="Yes","H",IF($B300="","",IF(AND($C300&lt;=Hidden!BX$50,$D300&gt;=Hidden!BX$50),IF($G300="","x","y"),"")))</f>
        <v/>
      </c>
      <c r="CF300" s="44" t="str">
        <f>IF(Hidden!BY$51="Yes","H",IF($B300="","",IF(AND($C300&lt;=Hidden!BY$50,$D300&gt;=Hidden!BY$50),IF($G300="","x","y"),"")))</f>
        <v/>
      </c>
      <c r="CG300" s="37" t="str">
        <f>IF(Hidden!BZ$51="Yes","H",IF($B300="","",IF(AND($C300&lt;=Hidden!BZ$50,$D300&gt;=Hidden!BZ$50),IF($G300="","x","y"),"")))</f>
        <v/>
      </c>
      <c r="CH300" s="37" t="str">
        <f>IF(Hidden!CA$51="Yes","H",IF($B300="","",IF(AND($C300&lt;=Hidden!CA$50,$D300&gt;=Hidden!CA$50),IF($G300="","x","y"),"")))</f>
        <v/>
      </c>
      <c r="CI300" s="37" t="str">
        <f>IF(Hidden!CB$51="Yes","H",IF($B300="","",IF(AND($C300&lt;=Hidden!CB$50,$D300&gt;=Hidden!CB$50),IF($G300="","x","y"),"")))</f>
        <v/>
      </c>
      <c r="CJ300" s="45" t="str">
        <f>IF(Hidden!CC$51="Yes","H",IF($B300="","",IF(AND($C300&lt;=Hidden!CC$50,$D300&gt;=Hidden!CC$50),IF($G300="","x","y"),"")))</f>
        <v/>
      </c>
      <c r="CK300" s="41" t="str">
        <f>IF(Hidden!CD$51="Yes","H",IF($B300="","",IF(AND($C300&lt;=Hidden!CD$50,$D300&gt;=Hidden!CD$50),IF($G300="","x","y"),"")))</f>
        <v/>
      </c>
      <c r="CL300" s="37" t="str">
        <f>IF(Hidden!CE$51="Yes","H",IF($B300="","",IF(AND($C300&lt;=Hidden!CE$50,$D300&gt;=Hidden!CE$50),IF($G300="","x","y"),"")))</f>
        <v/>
      </c>
      <c r="CM300" s="37" t="str">
        <f>IF(Hidden!CF$51="Yes","H",IF($B300="","",IF(AND($C300&lt;=Hidden!CF$50,$D300&gt;=Hidden!CF$50),IF($G300="","x","y"),"")))</f>
        <v/>
      </c>
      <c r="CN300" s="37" t="str">
        <f>IF(Hidden!CG$51="Yes","H",IF($B300="","",IF(AND($C300&lt;=Hidden!CG$50,$D300&gt;=Hidden!CG$50),IF($G300="","x","y"),"")))</f>
        <v/>
      </c>
      <c r="CO300" s="40" t="str">
        <f>IF(Hidden!CH$51="Yes","H",IF($B300="","",IF(AND($C300&lt;=Hidden!CH$50,$D300&gt;=Hidden!CH$50),IF($G300="","x","y"),"")))</f>
        <v/>
      </c>
      <c r="CP300" s="44" t="str">
        <f>IF(Hidden!CI$51="Yes","H",IF($B300="","",IF(AND($C300&lt;=Hidden!CI$50,$D300&gt;=Hidden!CI$50),IF($G300="","x","y"),"")))</f>
        <v/>
      </c>
      <c r="CQ300" s="37" t="str">
        <f>IF(Hidden!CJ$51="Yes","H",IF($B300="","",IF(AND($C300&lt;=Hidden!CJ$50,$D300&gt;=Hidden!CJ$50),IF($G300="","x","y"),"")))</f>
        <v/>
      </c>
      <c r="CR300" s="37" t="str">
        <f>IF(Hidden!CK$51="Yes","H",IF($B300="","",IF(AND($C300&lt;=Hidden!CK$50,$D300&gt;=Hidden!CK$50),IF($G300="","x","y"),"")))</f>
        <v/>
      </c>
      <c r="CS300" s="37" t="str">
        <f>IF(Hidden!CL$51="Yes","H",IF($B300="","",IF(AND($C300&lt;=Hidden!CL$50,$D300&gt;=Hidden!CL$50),IF($G300="","x","y"),"")))</f>
        <v/>
      </c>
      <c r="CT300" s="45" t="str">
        <f>IF(Hidden!CM$51="Yes","H",IF($B300="","",IF(AND($C300&lt;=Hidden!CM$50,$D300&gt;=Hidden!CM$50),IF($G300="","x","y"),"")))</f>
        <v/>
      </c>
      <c r="CU300" s="41" t="str">
        <f>IF(Hidden!CN$51="Yes","H",IF($B300="","",IF(AND($C300&lt;=Hidden!CN$50,$D300&gt;=Hidden!CN$50),IF($G300="","x","y"),"")))</f>
        <v/>
      </c>
      <c r="CV300" s="37" t="str">
        <f>IF(Hidden!CO$51="Yes","H",IF($B300="","",IF(AND($C300&lt;=Hidden!CO$50,$D300&gt;=Hidden!CO$50),IF($G300="","x","y"),"")))</f>
        <v/>
      </c>
      <c r="CW300" s="37" t="str">
        <f>IF(Hidden!CP$51="Yes","H",IF($B300="","",IF(AND($C300&lt;=Hidden!CP$50,$D300&gt;=Hidden!CP$50),IF($G300="","x","y"),"")))</f>
        <v/>
      </c>
      <c r="CX300" s="37" t="str">
        <f>IF(Hidden!CQ$51="Yes","H",IF($B300="","",IF(AND($C300&lt;=Hidden!CQ$50,$D300&gt;=Hidden!CQ$50),IF($G300="","x","y"),"")))</f>
        <v/>
      </c>
      <c r="CY300" s="40" t="str">
        <f>IF(Hidden!CR$51="Yes","H",IF($B300="","",IF(AND($C300&lt;=Hidden!CR$50,$D300&gt;=Hidden!CR$50),IF($G300="","x","y"),"")))</f>
        <v/>
      </c>
      <c r="CZ300" s="44" t="str">
        <f>IF(Hidden!CS$51="Yes","H",IF($B300="","",IF(AND($C300&lt;=Hidden!CS$50,$D300&gt;=Hidden!CS$50),IF($G300="","x","y"),"")))</f>
        <v/>
      </c>
      <c r="DA300" s="37" t="str">
        <f>IF(Hidden!CT$51="Yes","H",IF($B300="","",IF(AND($C300&lt;=Hidden!CT$50,$D300&gt;=Hidden!CT$50),IF($G300="","x","y"),"")))</f>
        <v/>
      </c>
      <c r="DB300" s="37" t="str">
        <f>IF(Hidden!CU$51="Yes","H",IF($B300="","",IF(AND($C300&lt;=Hidden!CU$50,$D300&gt;=Hidden!CU$50),IF($G300="","x","y"),"")))</f>
        <v/>
      </c>
      <c r="DC300" s="37" t="str">
        <f>IF(Hidden!CV$51="Yes","H",IF($B300="","",IF(AND($C300&lt;=Hidden!CV$50,$D300&gt;=Hidden!CV$50),IF($G300="","x","y"),"")))</f>
        <v/>
      </c>
      <c r="DD300" s="45" t="str">
        <f>IF(Hidden!CW$51="Yes","H",IF($B300="","",IF(AND($C300&lt;=Hidden!CW$50,$D300&gt;=Hidden!CW$50),IF($G300="","x","y"),"")))</f>
        <v/>
      </c>
      <c r="DE300" s="41" t="str">
        <f>IF(Hidden!CX$51="Yes","H",IF($B300="","",IF(AND($C300&lt;=Hidden!CX$50,$D300&gt;=Hidden!CX$50),IF($G300="","x","y"),"")))</f>
        <v/>
      </c>
      <c r="DF300" s="37" t="str">
        <f>IF(Hidden!CY$51="Yes","H",IF($B300="","",IF(AND($C300&lt;=Hidden!CY$50,$D300&gt;=Hidden!CY$50),IF($G300="","x","y"),"")))</f>
        <v/>
      </c>
      <c r="DG300" s="37" t="str">
        <f>IF(Hidden!CZ$51="Yes","H",IF($B300="","",IF(AND($C300&lt;=Hidden!CZ$50,$D300&gt;=Hidden!CZ$50),IF($G300="","x","y"),"")))</f>
        <v/>
      </c>
      <c r="DH300" s="37" t="str">
        <f>IF(Hidden!DA$51="Yes","H",IF($B300="","",IF(AND($C300&lt;=Hidden!DA$50,$D300&gt;=Hidden!DA$50),IF($G300="","x","y"),"")))</f>
        <v/>
      </c>
      <c r="DI300" s="40" t="str">
        <f>IF(Hidden!DB$51="Yes","H",IF($B300="","",IF(AND($C300&lt;=Hidden!DB$50,$D300&gt;=Hidden!DB$50),IF($G300="","x","y"),"")))</f>
        <v/>
      </c>
      <c r="DJ300" s="44" t="str">
        <f>IF(Hidden!DC$51="Yes","H",IF($B300="","",IF(AND($C300&lt;=Hidden!DC$50,$D300&gt;=Hidden!DC$50),IF($G300="","x","y"),"")))</f>
        <v/>
      </c>
      <c r="DK300" s="37" t="str">
        <f>IF(Hidden!DD$51="Yes","H",IF($B300="","",IF(AND($C300&lt;=Hidden!DD$50,$D300&gt;=Hidden!DD$50),IF($G300="","x","y"),"")))</f>
        <v/>
      </c>
      <c r="DL300" s="37" t="str">
        <f>IF(Hidden!DE$51="Yes","H",IF($B300="","",IF(AND($C300&lt;=Hidden!DE$50,$D300&gt;=Hidden!DE$50),IF($G300="","x","y"),"")))</f>
        <v/>
      </c>
      <c r="DM300" s="37" t="str">
        <f>IF(Hidden!DF$51="Yes","H",IF($B300="","",IF(AND($C300&lt;=Hidden!DF$50,$D300&gt;=Hidden!DF$50),IF($G300="","x","y"),"")))</f>
        <v/>
      </c>
      <c r="DN300" s="45" t="str">
        <f>IF(Hidden!DG$51="Yes","H",IF($B300="","",IF(AND($C300&lt;=Hidden!DG$50,$D300&gt;=Hidden!DG$50),IF($G300="","x","y"),"")))</f>
        <v/>
      </c>
      <c r="DO300" s="41" t="str">
        <f>IF(Hidden!DH$51="Yes","H",IF($B300="","",IF(AND($C300&lt;=Hidden!DH$50,$D300&gt;=Hidden!DH$50),IF($G300="","x","y"),"")))</f>
        <v/>
      </c>
      <c r="DP300" s="37" t="str">
        <f>IF(Hidden!DI$51="Yes","H",IF($B300="","",IF(AND($C300&lt;=Hidden!DI$50,$D300&gt;=Hidden!DI$50),IF($G300="","x","y"),"")))</f>
        <v/>
      </c>
      <c r="DQ300" s="37" t="str">
        <f>IF(Hidden!DJ$51="Yes","H",IF($B300="","",IF(AND($C300&lt;=Hidden!DJ$50,$D300&gt;=Hidden!DJ$50),IF($G300="","x","y"),"")))</f>
        <v/>
      </c>
      <c r="DR300" s="37" t="str">
        <f>IF(Hidden!DK$51="Yes","H",IF($B300="","",IF(AND($C300&lt;=Hidden!DK$50,$D300&gt;=Hidden!DK$50),IF($G300="","x","y"),"")))</f>
        <v/>
      </c>
      <c r="DS300" s="40" t="str">
        <f>IF(Hidden!DL$51="Yes","H",IF($B300="","",IF(AND($C300&lt;=Hidden!DL$50,$D300&gt;=Hidden!DL$50),IF($G300="","x","y"),"")))</f>
        <v/>
      </c>
      <c r="DT300" s="44" t="str">
        <f>IF(Hidden!DM$51="Yes","H",IF($B300="","",IF(AND($C300&lt;=Hidden!DM$50,$D300&gt;=Hidden!DM$50),IF($G300="","x","y"),"")))</f>
        <v/>
      </c>
      <c r="DU300" s="37" t="str">
        <f>IF(Hidden!DN$51="Yes","H",IF($B300="","",IF(AND($C300&lt;=Hidden!DN$50,$D300&gt;=Hidden!DN$50),IF($G300="","x","y"),"")))</f>
        <v/>
      </c>
      <c r="DV300" s="37" t="str">
        <f>IF(Hidden!DO$51="Yes","H",IF($B300="","",IF(AND($C300&lt;=Hidden!DO$50,$D300&gt;=Hidden!DO$50),IF($G300="","x","y"),"")))</f>
        <v/>
      </c>
      <c r="DW300" s="37" t="str">
        <f>IF(Hidden!DP$51="Yes","H",IF($B300="","",IF(AND($C300&lt;=Hidden!DP$50,$D300&gt;=Hidden!DP$50),IF($G300="","x","y"),"")))</f>
        <v/>
      </c>
      <c r="DX300" s="45" t="str">
        <f>IF(Hidden!DQ$51="Yes","H",IF($B300="","",IF(AND($C300&lt;=Hidden!DQ$50,$D300&gt;=Hidden!DQ$50),IF($G300="","x","y"),"")))</f>
        <v/>
      </c>
      <c r="DY300" s="44" t="str">
        <f>IF(Hidden!DR$51="Yes","H",IF($B300="","",IF(AND($C300&lt;=Hidden!DR$50,$D300&gt;=Hidden!DR$50),IF($G300="","x","y"),"")))</f>
        <v/>
      </c>
      <c r="DZ300" s="37" t="str">
        <f>IF(Hidden!DS$51="Yes","H",IF($B300="","",IF(AND($C300&lt;=Hidden!DS$50,$D300&gt;=Hidden!DS$50),IF($G300="","x","y"),"")))</f>
        <v/>
      </c>
      <c r="EA300" s="37" t="str">
        <f>IF(Hidden!DT$51="Yes","H",IF($B300="","",IF(AND($C300&lt;=Hidden!DT$50,$D300&gt;=Hidden!DT$50),IF($G300="","x","y"),"")))</f>
        <v/>
      </c>
      <c r="EB300" s="37" t="str">
        <f>IF(Hidden!DU$51="Yes","H",IF($B300="","",IF(AND($C300&lt;=Hidden!DU$50,$D300&gt;=Hidden!DU$50),IF($G300="","x","y"),"")))</f>
        <v/>
      </c>
      <c r="EC300" s="45" t="str">
        <f>IF(Hidden!DV$51="Yes","H",IF($B300="","",IF(AND($C300&lt;=Hidden!DV$50,$D300&gt;=Hidden!DV$50),IF($G300="","x","y"),"")))</f>
        <v/>
      </c>
      <c r="ED300" s="41" t="str">
        <f>IF(Hidden!DW$51="Yes","H",IF($B300="","",IF(AND($C300&lt;=Hidden!DW$50,$D300&gt;=Hidden!DW$50),IF($G300="","x","y"),"")))</f>
        <v/>
      </c>
      <c r="EE300" s="37" t="str">
        <f>IF(Hidden!DX$51="Yes","H",IF($B300="","",IF(AND($C300&lt;=Hidden!DX$50,$D300&gt;=Hidden!DX$50),IF($G300="","x","y"),"")))</f>
        <v/>
      </c>
      <c r="EF300" s="37" t="str">
        <f>IF(Hidden!DY$51="Yes","H",IF($B300="","",IF(AND($C300&lt;=Hidden!DY$50,$D300&gt;=Hidden!DY$50),IF($G300="","x","y"),"")))</f>
        <v/>
      </c>
      <c r="EG300" s="37" t="str">
        <f>IF(Hidden!DZ$51="Yes","H",IF($B300="","",IF(AND($C300&lt;=Hidden!DZ$50,$D300&gt;=Hidden!DZ$50),IF($G300="","x","y"),"")))</f>
        <v/>
      </c>
      <c r="EH300" s="38" t="str">
        <f>IF(Hidden!EA$51="Yes","H",IF($B300="","",IF(AND($C300&lt;=Hidden!EA$50,$D300&gt;=Hidden!EA$50),IF($G300="","x","y"),"")))</f>
        <v/>
      </c>
      <c r="EI300" s="41" t="str">
        <f>IF(Hidden!EB$51="Yes","H",IF($B300="","",IF(AND($C300&lt;=Hidden!EB$50,$D300&gt;=Hidden!EB$50),IF($G300="","x","y"),"")))</f>
        <v/>
      </c>
      <c r="EJ300" s="37" t="str">
        <f>IF(Hidden!EC$51="Yes","H",IF($B300="","",IF(AND($C300&lt;=Hidden!EC$50,$D300&gt;=Hidden!EC$50),IF($G300="","x","y"),"")))</f>
        <v/>
      </c>
      <c r="EK300" s="37" t="str">
        <f>IF(Hidden!ED$51="Yes","H",IF($B300="","",IF(AND($C300&lt;=Hidden!ED$50,$D300&gt;=Hidden!ED$50),IF($G300="","x","y"),"")))</f>
        <v/>
      </c>
      <c r="EL300" s="37" t="str">
        <f>IF(Hidden!EE$51="Yes","H",IF($B300="","",IF(AND($C300&lt;=Hidden!EE$50,$D300&gt;=Hidden!EE$50),IF($G300="","x","y"),"")))</f>
        <v/>
      </c>
      <c r="EM300" s="38" t="str">
        <f>IF(Hidden!EF$51="Yes","H",IF($B300="","",IF(AND($C300&lt;=Hidden!EF$50,$D300&gt;=Hidden!EF$50),IF($G300="","x","y"),"")))</f>
        <v/>
      </c>
      <c r="EN300" s="41" t="str">
        <f>IF(Hidden!EG$51="Yes","H",IF($B300="","",IF(AND($C300&lt;=Hidden!EG$50,$D300&gt;=Hidden!EG$50),IF($G300="","x","y"),"")))</f>
        <v/>
      </c>
      <c r="EO300" s="37" t="str">
        <f>IF(Hidden!EH$51="Yes","H",IF($B300="","",IF(AND($C300&lt;=Hidden!EH$50,$D300&gt;=Hidden!EH$50),IF($G300="","x","y"),"")))</f>
        <v/>
      </c>
      <c r="EP300" s="37" t="str">
        <f>IF(Hidden!EI$51="Yes","H",IF($B300="","",IF(AND($C300&lt;=Hidden!EI$50,$D300&gt;=Hidden!EI$50),IF($G300="","x","y"),"")))</f>
        <v/>
      </c>
      <c r="EQ300" s="37" t="str">
        <f>IF(Hidden!EJ$51="Yes","H",IF($B300="","",IF(AND($C300&lt;=Hidden!EJ$50,$D300&gt;=Hidden!EJ$50),IF($G300="","x","y"),"")))</f>
        <v/>
      </c>
      <c r="ER300" s="38" t="str">
        <f>IF(Hidden!EK$51="Yes","H",IF($B300="","",IF(AND($C300&lt;=Hidden!EK$50,$D300&gt;=Hidden!EK$50),IF($G300="","x","y"),"")))</f>
        <v/>
      </c>
      <c r="ES300" s="41" t="str">
        <f>IF(Hidden!EL$51="Yes","H",IF($B300="","",IF(AND($C300&lt;=Hidden!EL$50,$D300&gt;=Hidden!EL$50),IF($G300="","x","y"),"")))</f>
        <v/>
      </c>
      <c r="ET300" s="37" t="str">
        <f>IF(Hidden!EM$51="Yes","H",IF($B300="","",IF(AND($C300&lt;=Hidden!EM$50,$D300&gt;=Hidden!EM$50),IF($G300="","x","y"),"")))</f>
        <v/>
      </c>
      <c r="EU300" s="37" t="str">
        <f>IF(Hidden!EN$51="Yes","H",IF($B300="","",IF(AND($C300&lt;=Hidden!EN$50,$D300&gt;=Hidden!EN$50),IF($G300="","x","y"),"")))</f>
        <v/>
      </c>
      <c r="EV300" s="37" t="str">
        <f>IF(Hidden!EO$51="Yes","H",IF($B300="","",IF(AND($C300&lt;=Hidden!EO$50,$D300&gt;=Hidden!EO$50),IF($G300="","x","y"),"")))</f>
        <v/>
      </c>
      <c r="EW300" s="38" t="str">
        <f>IF(Hidden!EP$51="Yes","H",IF($B300="","",IF(AND($C300&lt;=Hidden!EP$50,$D300&gt;=Hidden!EP$50),IF($G300="","x","y"),"")))</f>
        <v/>
      </c>
      <c r="EX300" s="41" t="str">
        <f>IF(Hidden!EQ$51="Yes","H",IF($B300="","",IF(AND($C300&lt;=Hidden!EQ$50,$D300&gt;=Hidden!EQ$50),IF($G300="","x","y"),"")))</f>
        <v/>
      </c>
      <c r="EY300" s="37" t="str">
        <f>IF(Hidden!ER$51="Yes","H",IF($B300="","",IF(AND($C300&lt;=Hidden!ER$50,$D300&gt;=Hidden!ER$50),IF($G300="","x","y"),"")))</f>
        <v/>
      </c>
      <c r="EZ300" s="37" t="str">
        <f>IF(Hidden!ES$51="Yes","H",IF($B300="","",IF(AND($C300&lt;=Hidden!ES$50,$D300&gt;=Hidden!ES$50),IF($G300="","x","y"),"")))</f>
        <v/>
      </c>
      <c r="FA300" s="37" t="str">
        <f>IF(Hidden!ET$51="Yes","H",IF($B300="","",IF(AND($C300&lt;=Hidden!ET$50,$D300&gt;=Hidden!ET$50),IF($G300="","x","y"),"")))</f>
        <v/>
      </c>
      <c r="FB300" s="38" t="str">
        <f>IF(Hidden!EU$51="Yes","H",IF($B300="","",IF(AND($C300&lt;=Hidden!EU$50,$D300&gt;=Hidden!EU$50),IF($G300="","x","y"),"")))</f>
        <v/>
      </c>
      <c r="FC300" s="41" t="str">
        <f>IF(Hidden!EV$51="Yes","H",IF($B300="","",IF(AND($C300&lt;=Hidden!EV$50,$D300&gt;=Hidden!EV$50),IF($G300="","x","y"),"")))</f>
        <v/>
      </c>
      <c r="FD300" s="37" t="str">
        <f>IF(Hidden!EW$51="Yes","H",IF($B300="","",IF(AND($C300&lt;=Hidden!EW$50,$D300&gt;=Hidden!EW$50),IF($G300="","x","y"),"")))</f>
        <v/>
      </c>
      <c r="FE300" s="37" t="str">
        <f>IF(Hidden!EX$51="Yes","H",IF($B300="","",IF(AND($C300&lt;=Hidden!EX$50,$D300&gt;=Hidden!EX$50),IF($G300="","x","y"),"")))</f>
        <v/>
      </c>
      <c r="FF300" s="37" t="str">
        <f>IF(Hidden!EY$51="Yes","H",IF($B300="","",IF(AND($C300&lt;=Hidden!EY$50,$D300&gt;=Hidden!EY$50),IF($G300="","x","y"),"")))</f>
        <v/>
      </c>
      <c r="FG300" s="38" t="str">
        <f>IF(Hidden!EZ$51="Yes","H",IF($B300="","",IF(AND($C300&lt;=Hidden!EZ$50,$D300&gt;=Hidden!EZ$50),IF($G300="","x","y"),"")))</f>
        <v/>
      </c>
      <c r="FH300" s="41" t="str">
        <f>IF(Hidden!FA$51="Yes","H",IF($B300="","",IF(AND($C300&lt;=Hidden!FA$50,$D300&gt;=Hidden!FA$50),IF($G300="","x","y"),"")))</f>
        <v/>
      </c>
      <c r="FI300" s="37" t="str">
        <f>IF(Hidden!FB$51="Yes","H",IF($B300="","",IF(AND($C300&lt;=Hidden!FB$50,$D300&gt;=Hidden!FB$50),IF($G300="","x","y"),"")))</f>
        <v/>
      </c>
      <c r="FJ300" s="37" t="str">
        <f>IF(Hidden!FC$51="Yes","H",IF($B300="","",IF(AND($C300&lt;=Hidden!FC$50,$D300&gt;=Hidden!FC$50),IF($G300="","x","y"),"")))</f>
        <v/>
      </c>
      <c r="FK300" s="37" t="str">
        <f>IF(Hidden!FD$51="Yes","H",IF($B300="","",IF(AND($C300&lt;=Hidden!FD$50,$D300&gt;=Hidden!FD$50),IF($G300="","x","y"),"")))</f>
        <v/>
      </c>
      <c r="FL300" s="38" t="str">
        <f>IF(Hidden!FE$51="Yes","H",IF($B300="","",IF(AND($C300&lt;=Hidden!FE$50,$D300&gt;=Hidden!FE$50),IF($G300="","x","y"),"")))</f>
        <v/>
      </c>
      <c r="FM300" s="41" t="str">
        <f>IF(Hidden!FF$51="Yes","H",IF($B300="","",IF(AND($C300&lt;=Hidden!FF$50,$D300&gt;=Hidden!FF$50),IF($G300="","x","y"),"")))</f>
        <v/>
      </c>
      <c r="FN300" s="37" t="str">
        <f>IF(Hidden!FG$51="Yes","H",IF($B300="","",IF(AND($C300&lt;=Hidden!FG$50,$D300&gt;=Hidden!FG$50),IF($G300="","x","y"),"")))</f>
        <v/>
      </c>
      <c r="FO300" s="37" t="str">
        <f>IF(Hidden!FH$51="Yes","H",IF($B300="","",IF(AND($C300&lt;=Hidden!FH$50,$D300&gt;=Hidden!FH$50),IF($G300="","x","y"),"")))</f>
        <v/>
      </c>
      <c r="FP300" s="37" t="str">
        <f>IF(Hidden!FI$51="Yes","H",IF($B300="","",IF(AND($C300&lt;=Hidden!FI$50,$D300&gt;=Hidden!FI$50),IF($G300="","x","y"),"")))</f>
        <v/>
      </c>
      <c r="FQ300" s="38" t="str">
        <f>IF(Hidden!FJ$51="Yes","H",IF($B300="","",IF(AND($C300&lt;=Hidden!FJ$50,$D300&gt;=Hidden!FJ$50),IF($G300="","x","y"),"")))</f>
        <v/>
      </c>
      <c r="FR300" s="41" t="str">
        <f>IF(Hidden!FK$51="Yes","H",IF($B300="","",IF(AND($C300&lt;=Hidden!FK$50,$D300&gt;=Hidden!FK$50),IF($G300="","x","y"),"")))</f>
        <v/>
      </c>
      <c r="FS300" s="37" t="str">
        <f>IF(Hidden!FL$51="Yes","H",IF($B300="","",IF(AND($C300&lt;=Hidden!FL$50,$D300&gt;=Hidden!FL$50),IF($G300="","x","y"),"")))</f>
        <v/>
      </c>
      <c r="FT300" s="37" t="str">
        <f>IF(Hidden!FM$51="Yes","H",IF($B300="","",IF(AND($C300&lt;=Hidden!FM$50,$D300&gt;=Hidden!FM$50),IF($G300="","x","y"),"")))</f>
        <v/>
      </c>
      <c r="FU300" s="37" t="str">
        <f>IF(Hidden!FN$51="Yes","H",IF($B300="","",IF(AND($C300&lt;=Hidden!FN$50,$D300&gt;=Hidden!FN$50),IF($G300="","x","y"),"")))</f>
        <v/>
      </c>
      <c r="FV300" s="38" t="str">
        <f>IF(Hidden!FO$51="Yes","H",IF($B300="","",IF(AND($C300&lt;=Hidden!FO$50,$D300&gt;=Hidden!FO$50),IF($G300="","x","y"),"")))</f>
        <v/>
      </c>
      <c r="FW300" s="41" t="str">
        <f>IF(Hidden!FP$51="Yes","H",IF($B300="","",IF(AND($C300&lt;=Hidden!FP$50,$D300&gt;=Hidden!FP$50),IF($G300="","x","y"),"")))</f>
        <v/>
      </c>
      <c r="FX300" s="37" t="str">
        <f>IF(Hidden!FQ$51="Yes","H",IF($B300="","",IF(AND($C300&lt;=Hidden!FQ$50,$D300&gt;=Hidden!FQ$50),IF($G300="","x","y"),"")))</f>
        <v/>
      </c>
      <c r="FY300" s="37" t="str">
        <f>IF(Hidden!FR$51="Yes","H",IF($B300="","",IF(AND($C300&lt;=Hidden!FR$50,$D300&gt;=Hidden!FR$50),IF($G300="","x","y"),"")))</f>
        <v/>
      </c>
      <c r="FZ300" s="37" t="str">
        <f>IF(Hidden!FS$51="Yes","H",IF($B300="","",IF(AND($C300&lt;=Hidden!FS$50,$D300&gt;=Hidden!FS$50),IF($G300="","x","y"),"")))</f>
        <v/>
      </c>
      <c r="GA300" s="38" t="str">
        <f>IF(Hidden!FT$51="Yes","H",IF($B300="","",IF(AND($C300&lt;=Hidden!FT$50,$D300&gt;=Hidden!FT$50),IF($G300="","x","y"),"")))</f>
        <v/>
      </c>
      <c r="GB300" s="41" t="str">
        <f>IF(Hidden!FU$51="Yes","H",IF($B300="","",IF(AND($C300&lt;=Hidden!FU$50,$D300&gt;=Hidden!FU$50),IF($G300="","x","y"),"")))</f>
        <v/>
      </c>
      <c r="GC300" s="37" t="str">
        <f>IF(Hidden!FV$51="Yes","H",IF($B300="","",IF(AND($C300&lt;=Hidden!FV$50,$D300&gt;=Hidden!FV$50),IF($G300="","x","y"),"")))</f>
        <v/>
      </c>
      <c r="GD300" s="37" t="str">
        <f>IF(Hidden!FW$51="Yes","H",IF($B300="","",IF(AND($C300&lt;=Hidden!FW$50,$D300&gt;=Hidden!FW$50),IF($G300="","x","y"),"")))</f>
        <v/>
      </c>
      <c r="GE300" s="37" t="str">
        <f>IF(Hidden!FX$51="Yes","H",IF($B300="","",IF(AND($C300&lt;=Hidden!FX$50,$D300&gt;=Hidden!FX$50),IF($G300="","x","y"),"")))</f>
        <v/>
      </c>
      <c r="GF300" s="38" t="str">
        <f>IF(Hidden!FY$51="Yes","H",IF($B300="","",IF(AND($C300&lt;=Hidden!FY$50,$D300&gt;=Hidden!FY$50),IF($G300="","x","y"),"")))</f>
        <v/>
      </c>
      <c r="GG300" s="41" t="str">
        <f>IF(Hidden!FZ$51="Yes","H",IF($B300="","",IF(AND($C300&lt;=Hidden!FZ$50,$D300&gt;=Hidden!FZ$50),IF($G300="","x","y"),"")))</f>
        <v/>
      </c>
      <c r="GH300" s="37" t="str">
        <f>IF(Hidden!GA$51="Yes","H",IF($B300="","",IF(AND($C300&lt;=Hidden!GA$50,$D300&gt;=Hidden!GA$50),IF($G300="","x","y"),"")))</f>
        <v/>
      </c>
      <c r="GI300" s="37" t="str">
        <f>IF(Hidden!GB$51="Yes","H",IF($B300="","",IF(AND($C300&lt;=Hidden!GB$50,$D300&gt;=Hidden!GB$50),IF($G300="","x","y"),"")))</f>
        <v/>
      </c>
      <c r="GJ300" s="37" t="str">
        <f>IF(Hidden!GC$51="Yes","H",IF($B300="","",IF(AND($C300&lt;=Hidden!GC$50,$D300&gt;=Hidden!GC$50),IF($G300="","x","y"),"")))</f>
        <v/>
      </c>
      <c r="GK300" s="38" t="str">
        <f>IF(Hidden!GD$51="Yes","H",IF($B300="","",IF(AND($C300&lt;=Hidden!GD$50,$D300&gt;=Hidden!GD$50),IF($G300="","x","y"),"")))</f>
        <v/>
      </c>
      <c r="GL300" s="41" t="str">
        <f>IF(Hidden!GE$51="Yes","H",IF($B300="","",IF(AND($C300&lt;=Hidden!GE$50,$D300&gt;=Hidden!GE$50),IF($G300="","x","y"),"")))</f>
        <v/>
      </c>
      <c r="GM300" s="37" t="str">
        <f>IF(Hidden!GF$51="Yes","H",IF($B300="","",IF(AND($C300&lt;=Hidden!GF$50,$D300&gt;=Hidden!GF$50),IF($G300="","x","y"),"")))</f>
        <v/>
      </c>
      <c r="GN300" s="37" t="str">
        <f>IF(Hidden!GG$51="Yes","H",IF($B300="","",IF(AND($C300&lt;=Hidden!GG$50,$D300&gt;=Hidden!GG$50),IF($G300="","x","y"),"")))</f>
        <v/>
      </c>
      <c r="GO300" s="37" t="str">
        <f>IF(Hidden!GH$51="Yes","H",IF($B300="","",IF(AND($C300&lt;=Hidden!GH$50,$D300&gt;=Hidden!GH$50),IF($G300="","x","y"),"")))</f>
        <v/>
      </c>
      <c r="GP300" s="38" t="str">
        <f>IF(Hidden!GI$51="Yes","H",IF($B300="","",IF(AND($C300&lt;=Hidden!GI$50,$D300&gt;=Hidden!GI$50),IF($G300="","x","y"),"")))</f>
        <v/>
      </c>
      <c r="GQ300" s="41" t="str">
        <f>IF(Hidden!GJ$51="Yes","H",IF($B300="","",IF(AND($C300&lt;=Hidden!GJ$50,$D300&gt;=Hidden!GJ$50),IF($G300="","x","y"),"")))</f>
        <v/>
      </c>
      <c r="GR300" s="37" t="str">
        <f>IF(Hidden!GK$51="Yes","H",IF($B300="","",IF(AND($C300&lt;=Hidden!GK$50,$D300&gt;=Hidden!GK$50),IF($G300="","x","y"),"")))</f>
        <v/>
      </c>
      <c r="GS300" s="37" t="str">
        <f>IF(Hidden!GL$51="Yes","H",IF($B300="","",IF(AND($C300&lt;=Hidden!GL$50,$D300&gt;=Hidden!GL$50),IF($G300="","x","y"),"")))</f>
        <v/>
      </c>
      <c r="GT300" s="37" t="str">
        <f>IF(Hidden!GM$51="Yes","H",IF($B300="","",IF(AND($C300&lt;=Hidden!GM$50,$D300&gt;=Hidden!GM$50),IF($G300="","x","y"),"")))</f>
        <v/>
      </c>
      <c r="GU300" s="38" t="str">
        <f>IF(Hidden!GN$51="Yes","H",IF($B300="","",IF(AND($C300&lt;=Hidden!GN$50,$D300&gt;=Hidden!GN$50),IF($G300="","x","y"),"")))</f>
        <v/>
      </c>
      <c r="GV300" s="41" t="str">
        <f>IF(Hidden!GO$51="Yes","H",IF($B300="","",IF(AND($C300&lt;=Hidden!GO$50,$D300&gt;=Hidden!GO$50),IF($G300="","x","y"),"")))</f>
        <v/>
      </c>
      <c r="GW300" s="37" t="str">
        <f>IF(Hidden!GP$51="Yes","H",IF($B300="","",IF(AND($C300&lt;=Hidden!GP$50,$D300&gt;=Hidden!GP$50),IF($G300="","x","y"),"")))</f>
        <v/>
      </c>
      <c r="GX300" s="37" t="str">
        <f>IF(Hidden!GQ$51="Yes","H",IF($B300="","",IF(AND($C300&lt;=Hidden!GQ$50,$D300&gt;=Hidden!GQ$50),IF($G300="","x","y"),"")))</f>
        <v/>
      </c>
      <c r="GY300" s="37" t="str">
        <f>IF(Hidden!GR$51="Yes","H",IF($B300="","",IF(AND($C300&lt;=Hidden!GR$50,$D300&gt;=Hidden!GR$50),IF($G300="","x","y"),"")))</f>
        <v/>
      </c>
      <c r="GZ300" s="38" t="str">
        <f>IF(Hidden!GS$51="Yes","H",IF($B300="","",IF(AND($C300&lt;=Hidden!GS$50,$D300&gt;=Hidden!GS$50),IF($G300="","x","y"),"")))</f>
        <v/>
      </c>
      <c r="HA300" s="41" t="str">
        <f>IF(Hidden!GT$51="Yes","H",IF($B300="","",IF(AND($C300&lt;=Hidden!GT$50,$D300&gt;=Hidden!GT$50),IF($G300="","x","y"),"")))</f>
        <v/>
      </c>
      <c r="HB300" s="37" t="str">
        <f>IF(Hidden!GU$51="Yes","H",IF($B300="","",IF(AND($C300&lt;=Hidden!GU$50,$D300&gt;=Hidden!GU$50),IF($G300="","x","y"),"")))</f>
        <v/>
      </c>
      <c r="HC300" s="37" t="str">
        <f>IF(Hidden!GV$51="Yes","H",IF($B300="","",IF(AND($C300&lt;=Hidden!GV$50,$D300&gt;=Hidden!GV$50),IF($G300="","x","y"),"")))</f>
        <v/>
      </c>
      <c r="HD300" s="37" t="str">
        <f>IF(Hidden!GW$51="Yes","H",IF($B300="","",IF(AND($C300&lt;=Hidden!GW$50,$D300&gt;=Hidden!GW$50),IF($G300="","x","y"),"")))</f>
        <v/>
      </c>
      <c r="HE300" s="38" t="str">
        <f>IF(Hidden!GX$51="Yes","H",IF($B300="","",IF(AND($C300&lt;=Hidden!GX$50,$D300&gt;=Hidden!GX$50),IF($G300="","x","y"),"")))</f>
        <v/>
      </c>
      <c r="HF300" s="41" t="str">
        <f>IF(Hidden!GY$51="Yes","H",IF($B300="","",IF(AND($C300&lt;=Hidden!GY$50,$D300&gt;=Hidden!GY$50),IF($G300="","x","y"),"")))</f>
        <v/>
      </c>
      <c r="HG300" s="37" t="str">
        <f>IF(Hidden!GZ$51="Yes","H",IF($B300="","",IF(AND($C300&lt;=Hidden!GZ$50,$D300&gt;=Hidden!GZ$50),IF($G300="","x","y"),"")))</f>
        <v/>
      </c>
      <c r="HH300" s="37" t="str">
        <f>IF(Hidden!HA$51="Yes","H",IF($B300="","",IF(AND($C300&lt;=Hidden!HA$50,$D300&gt;=Hidden!HA$50),IF($G300="","x","y"),"")))</f>
        <v/>
      </c>
      <c r="HI300" s="37" t="str">
        <f>IF(Hidden!HB$51="Yes","H",IF($B300="","",IF(AND($C300&lt;=Hidden!HB$50,$D300&gt;=Hidden!HB$50),IF($G300="","x","y"),"")))</f>
        <v/>
      </c>
      <c r="HJ300" s="38" t="str">
        <f>IF(Hidden!HC$51="Yes","H",IF($B300="","",IF(AND($C300&lt;=Hidden!HC$50,$D300&gt;=Hidden!HC$50),IF($G300="","x","y"),"")))</f>
        <v/>
      </c>
      <c r="HK300" s="41" t="str">
        <f>IF(Hidden!HD$51="Yes","H",IF($B300="","",IF(AND($C300&lt;=Hidden!HD$50,$D300&gt;=Hidden!HD$50),IF($G300="","x","y"),"")))</f>
        <v/>
      </c>
      <c r="HL300" s="37" t="str">
        <f>IF(Hidden!HE$51="Yes","H",IF($B300="","",IF(AND($C300&lt;=Hidden!HE$50,$D300&gt;=Hidden!HE$50),IF($G300="","x","y"),"")))</f>
        <v/>
      </c>
      <c r="HM300" s="37" t="str">
        <f>IF(Hidden!HF$51="Yes","H",IF($B300="","",IF(AND($C300&lt;=Hidden!HF$50,$D300&gt;=Hidden!HF$50),IF($G300="","x","y"),"")))</f>
        <v/>
      </c>
      <c r="HN300" s="37" t="str">
        <f>IF(Hidden!HG$51="Yes","H",IF($B300="","",IF(AND($C300&lt;=Hidden!HG$50,$D300&gt;=Hidden!HG$50),IF($G300="","x","y"),"")))</f>
        <v/>
      </c>
      <c r="HO300" s="38" t="str">
        <f>IF(Hidden!HH$51="Yes","H",IF($B300="","",IF(AND($C300&lt;=Hidden!HH$50,$D300&gt;=Hidden!HH$50),IF($G300="","x","y"),"")))</f>
        <v/>
      </c>
      <c r="HP300" s="41" t="str">
        <f>IF(Hidden!HI$51="Yes","H",IF($B300="","",IF(AND($C300&lt;=Hidden!HI$50,$D300&gt;=Hidden!HI$50),IF($G300="","x","y"),"")))</f>
        <v/>
      </c>
      <c r="HQ300" s="37" t="str">
        <f>IF(Hidden!HJ$51="Yes","H",IF($B300="","",IF(AND($C300&lt;=Hidden!HJ$50,$D300&gt;=Hidden!HJ$50),IF($G300="","x","y"),"")))</f>
        <v/>
      </c>
      <c r="HR300" s="37" t="str">
        <f>IF(Hidden!HK$51="Yes","H",IF($B300="","",IF(AND($C300&lt;=Hidden!HK$50,$D300&gt;=Hidden!HK$50),IF($G300="","x","y"),"")))</f>
        <v/>
      </c>
      <c r="HS300" s="37" t="str">
        <f>IF(Hidden!HL$51="Yes","H",IF($B300="","",IF(AND($C300&lt;=Hidden!HL$50,$D300&gt;=Hidden!HL$50),IF($G300="","x","y"),"")))</f>
        <v/>
      </c>
      <c r="HT300" s="38" t="str">
        <f>IF(Hidden!HM$51="Yes","H",IF($B300="","",IF(AND($C300&lt;=Hidden!HM$50,$D300&gt;=Hidden!HM$50),IF($G300="","x","y"),"")))</f>
        <v/>
      </c>
      <c r="HU300" s="41" t="str">
        <f>IF(Hidden!HN$51="Yes","H",IF($B300="","",IF(AND($C300&lt;=Hidden!HN$50,$D300&gt;=Hidden!HN$50),IF($G300="","x","y"),"")))</f>
        <v/>
      </c>
      <c r="HV300" s="37" t="str">
        <f>IF(Hidden!HO$51="Yes","H",IF($B300="","",IF(AND($C300&lt;=Hidden!HO$50,$D300&gt;=Hidden!HO$50),IF($G300="","x","y"),"")))</f>
        <v/>
      </c>
      <c r="HW300" s="37" t="str">
        <f>IF(Hidden!HP$51="Yes","H",IF($B300="","",IF(AND($C300&lt;=Hidden!HP$50,$D300&gt;=Hidden!HP$50),IF($G300="","x","y"),"")))</f>
        <v/>
      </c>
      <c r="HX300" s="37" t="str">
        <f>IF(Hidden!HQ$51="Yes","H",IF($B300="","",IF(AND($C300&lt;=Hidden!HQ$50,$D300&gt;=Hidden!HQ$50),IF($G300="","x","y"),"")))</f>
        <v/>
      </c>
      <c r="HY300" s="38" t="str">
        <f>IF(Hidden!HR$51="Yes","H",IF($B300="","",IF(AND($C300&lt;=Hidden!HR$50,$D300&gt;=Hidden!HR$50),IF($G300="","x","y"),"")))</f>
        <v/>
      </c>
      <c r="HZ300" s="41" t="str">
        <f>IF(Hidden!HS$51="Yes","H",IF($B300="","",IF(AND($C300&lt;=Hidden!HS$50,$D300&gt;=Hidden!HS$50),IF($G300="","x","y"),"")))</f>
        <v/>
      </c>
      <c r="IA300" s="37" t="str">
        <f>IF(Hidden!HT$51="Yes","H",IF($B300="","",IF(AND($C300&lt;=Hidden!HT$50,$D300&gt;=Hidden!HT$50),IF($G300="","x","y"),"")))</f>
        <v/>
      </c>
      <c r="IB300" s="37" t="str">
        <f>IF(Hidden!HU$51="Yes","H",IF($B300="","",IF(AND($C300&lt;=Hidden!HU$50,$D300&gt;=Hidden!HU$50),IF($G300="","x","y"),"")))</f>
        <v/>
      </c>
      <c r="IC300" s="37" t="str">
        <f>IF(Hidden!HV$51="Yes","H",IF($B300="","",IF(AND($C300&lt;=Hidden!HV$50,$D300&gt;=Hidden!HV$50),IF($G300="","x","y"),"")))</f>
        <v/>
      </c>
      <c r="ID300" s="38" t="str">
        <f>IF(Hidden!HW$51="Yes","H",IF($B300="","",IF(AND($C300&lt;=Hidden!HW$50,$D300&gt;=Hidden!HW$50),IF($G300="","x","y"),"")))</f>
        <v/>
      </c>
      <c r="IE300" s="41" t="str">
        <f>IF(Hidden!HX$51="Yes","H",IF($B300="","",IF(AND($C300&lt;=Hidden!HX$50,$D300&gt;=Hidden!HX$50),IF($G300="","x","y"),"")))</f>
        <v/>
      </c>
      <c r="IF300" s="37" t="str">
        <f>IF(Hidden!HY$51="Yes","H",IF($B300="","",IF(AND($C300&lt;=Hidden!HY$50,$D300&gt;=Hidden!HY$50),IF($G300="","x","y"),"")))</f>
        <v/>
      </c>
      <c r="IG300" s="37" t="str">
        <f>IF(Hidden!HZ$51="Yes","H",IF($B300="","",IF(AND($C300&lt;=Hidden!HZ$50,$D300&gt;=Hidden!HZ$50),IF($G300="","x","y"),"")))</f>
        <v/>
      </c>
      <c r="IH300" s="37" t="str">
        <f>IF(Hidden!IA$51="Yes","H",IF($B300="","",IF(AND($C300&lt;=Hidden!IA$50,$D300&gt;=Hidden!IA$50),IF($G300="","x","y"),"")))</f>
        <v/>
      </c>
      <c r="II300" s="38" t="str">
        <f>IF(Hidden!IB$51="Yes","H",IF($B300="","",IF(AND($C300&lt;=Hidden!IB$50,$D300&gt;=Hidden!IB$50),IF($G300="","x","y"),"")))</f>
        <v/>
      </c>
      <c r="IJ300" s="41" t="str">
        <f>IF(Hidden!IC$51="Yes","H",IF($B300="","",IF(AND($C300&lt;=Hidden!IC$50,$D300&gt;=Hidden!IC$50),IF($G300="","x","y"),"")))</f>
        <v/>
      </c>
      <c r="IK300" s="37" t="str">
        <f>IF(Hidden!ID$51="Yes","H",IF($B300="","",IF(AND($C300&lt;=Hidden!ID$50,$D300&gt;=Hidden!ID$50),IF($G300="","x","y"),"")))</f>
        <v/>
      </c>
      <c r="IL300" s="37" t="str">
        <f>IF(Hidden!IE$51="Yes","H",IF($B300="","",IF(AND($C300&lt;=Hidden!IE$50,$D300&gt;=Hidden!IE$50),IF($G300="","x","y"),"")))</f>
        <v/>
      </c>
      <c r="IM300" s="37" t="str">
        <f>IF(Hidden!IF$51="Yes","H",IF($B300="","",IF(AND($C300&lt;=Hidden!IF$50,$D300&gt;=Hidden!IF$50),IF($G300="","x","y"),"")))</f>
        <v/>
      </c>
      <c r="IN300" s="38" t="str">
        <f>IF(Hidden!IG$51="Yes","H",IF($B300="","",IF(AND($C300&lt;=Hidden!IG$50,$D300&gt;=Hidden!IG$50),IF($G300="","x","y"),"")))</f>
        <v/>
      </c>
      <c r="IO300" s="41" t="str">
        <f>IF(Hidden!IH$51="Yes","H",IF($B300="","",IF(AND($C300&lt;=Hidden!IH$50,$D300&gt;=Hidden!IH$50),IF($G300="","x","y"),"")))</f>
        <v/>
      </c>
      <c r="IP300" s="37" t="str">
        <f>IF(Hidden!II$51="Yes","H",IF($B300="","",IF(AND($C300&lt;=Hidden!II$50,$D300&gt;=Hidden!II$50),IF($G300="","x","y"),"")))</f>
        <v/>
      </c>
      <c r="IQ300" s="37" t="str">
        <f>IF(Hidden!IJ$51="Yes","H",IF($B300="","",IF(AND($C300&lt;=Hidden!IJ$50,$D300&gt;=Hidden!IJ$50),IF($G300="","x","y"),"")))</f>
        <v/>
      </c>
      <c r="IR300" s="37" t="str">
        <f>IF(Hidden!IK$51="Yes","H",IF($B300="","",IF(AND($C300&lt;=Hidden!IK$50,$D300&gt;=Hidden!IK$50),IF($G300="","x","y"),"")))</f>
        <v/>
      </c>
      <c r="IS300" s="38" t="str">
        <f>IF(Hidden!IL$51="Yes","H",IF($B300="","",IF(AND($C300&lt;=Hidden!IL$50,$D300&gt;=Hidden!IL$50),IF($G300="","x","y"),"")))</f>
        <v/>
      </c>
      <c r="IT300" s="41" t="str">
        <f>IF(Hidden!IM$51="Yes","H",IF($B300="","",IF(AND($C300&lt;=Hidden!IM$50,$D300&gt;=Hidden!IM$50),IF($G300="","x","y"),"")))</f>
        <v/>
      </c>
      <c r="IU300" s="37" t="str">
        <f>IF(Hidden!IN$51="Yes","H",IF($B300="","",IF(AND($C300&lt;=Hidden!IN$50,$D300&gt;=Hidden!IN$50),IF($G300="","x","y"),"")))</f>
        <v/>
      </c>
      <c r="IV300" s="37" t="str">
        <f>IF(Hidden!IO$51="Yes","H",IF($B300="","",IF(AND($C300&lt;=Hidden!IO$50,$D300&gt;=Hidden!IO$50),IF($G300="","x","y"),"")))</f>
        <v/>
      </c>
      <c r="IW300" s="37" t="str">
        <f>IF(Hidden!IP$51="Yes","H",IF($B300="","",IF(AND($C300&lt;=Hidden!IP$50,$D300&gt;=Hidden!IP$50),IF($G300="","x","y"),"")))</f>
        <v/>
      </c>
      <c r="IX300" s="38" t="str">
        <f>IF(Hidden!IQ$51="Yes","H",IF($B300="","",IF(AND($C300&lt;=Hidden!IQ$50,$D300&gt;=Hidden!IQ$50),IF($G300="","x","y"),"")))</f>
        <v/>
      </c>
      <c r="IY300" s="41" t="str">
        <f>IF(Hidden!IR$51="Yes","H",IF($B300="","",IF(AND($C300&lt;=Hidden!IR$50,$D300&gt;=Hidden!IR$50),IF($G300="","x","y"),"")))</f>
        <v/>
      </c>
      <c r="IZ300" s="37" t="str">
        <f>IF(Hidden!IS$51="Yes","H",IF($B300="","",IF(AND($C300&lt;=Hidden!IS$50,$D300&gt;=Hidden!IS$50),IF($G300="","x","y"),"")))</f>
        <v/>
      </c>
      <c r="JA300" s="37" t="str">
        <f>IF(Hidden!IT$51="Yes","H",IF($B300="","",IF(AND($C300&lt;=Hidden!IT$50,$D300&gt;=Hidden!IT$50),IF($G300="","x","y"),"")))</f>
        <v/>
      </c>
      <c r="JB300" s="37" t="str">
        <f>IF(Hidden!IU$51="Yes","H",IF($B300="","",IF(AND($C300&lt;=Hidden!IU$50,$D300&gt;=Hidden!IU$50),IF($G300="","x","y"),"")))</f>
        <v/>
      </c>
      <c r="JC300" s="38" t="str">
        <f>IF(Hidden!IV$51="Yes","H",IF($B300="","",IF(AND($C300&lt;=Hidden!IV$50,$D300&gt;=Hidden!IV$50),IF($G300="","x","y"),"")))</f>
        <v/>
      </c>
      <c r="JD300" s="41" t="str">
        <f>IF(Hidden!IW$51="Yes","H",IF($B300="","",IF(AND($C300&lt;=Hidden!IW$50,$D300&gt;=Hidden!IW$50),IF($G300="","x","y"),"")))</f>
        <v/>
      </c>
      <c r="JE300" s="37" t="str">
        <f>IF(Hidden!IX$51="Yes","H",IF($B300="","",IF(AND($C300&lt;=Hidden!IX$50,$D300&gt;=Hidden!IX$50),IF($G300="","x","y"),"")))</f>
        <v/>
      </c>
      <c r="JF300" s="37" t="str">
        <f>IF(Hidden!IY$51="Yes","H",IF($B300="","",IF(AND($C300&lt;=Hidden!IY$50,$D300&gt;=Hidden!IY$50),IF($G300="","x","y"),"")))</f>
        <v/>
      </c>
      <c r="JG300" s="37" t="str">
        <f>IF(Hidden!IZ$51="Yes","H",IF($B300="","",IF(AND($C300&lt;=Hidden!IZ$50,$D300&gt;=Hidden!IZ$50),IF($G300="","x","y"),"")))</f>
        <v/>
      </c>
      <c r="JH300" s="38" t="str">
        <f>IF(Hidden!JA$51="Yes","H",IF($B300="","",IF(AND($C300&lt;=Hidden!JA$50,$D300&gt;=Hidden!JA$50),IF($G300="","x","y"),"")))</f>
        <v/>
      </c>
      <c r="JI300" s="41" t="str">
        <f>IF(Hidden!JB$51="Yes","H",IF($B300="","",IF(AND($C300&lt;=Hidden!JB$50,$D300&gt;=Hidden!JB$50),IF($G300="","x","y"),"")))</f>
        <v/>
      </c>
      <c r="JJ300" s="37" t="str">
        <f>IF(Hidden!JC$51="Yes","H",IF($B300="","",IF(AND($C300&lt;=Hidden!JC$50,$D300&gt;=Hidden!JC$50),IF($G300="","x","y"),"")))</f>
        <v/>
      </c>
      <c r="JK300" s="37" t="str">
        <f>IF(Hidden!JD$51="Yes","H",IF($B300="","",IF(AND($C300&lt;=Hidden!JD$50,$D300&gt;=Hidden!JD$50),IF($G300="","x","y"),"")))</f>
        <v/>
      </c>
      <c r="JL300" s="37" t="str">
        <f>IF(Hidden!JE$51="Yes","H",IF($B300="","",IF(AND($C300&lt;=Hidden!JE$50,$D300&gt;=Hidden!JE$50),IF($G300="","x","y"),"")))</f>
        <v/>
      </c>
      <c r="JM300" s="38" t="str">
        <f>IF(Hidden!JF$51="Yes","H",IF($B300="","",IF(AND($C300&lt;=Hidden!JF$50,$D300&gt;=Hidden!JF$50),IF($G300="","x","y"),"")))</f>
        <v/>
      </c>
      <c r="JN300" s="41" t="str">
        <f>IF(Hidden!JG$51="Yes","H",IF($B300="","",IF(AND($C300&lt;=Hidden!JG$50,$D300&gt;=Hidden!JG$50),IF($G300="","x","y"),"")))</f>
        <v/>
      </c>
      <c r="JO300" s="37" t="str">
        <f>IF(Hidden!JH$51="Yes","H",IF($B300="","",IF(AND($C300&lt;=Hidden!JH$50,$D300&gt;=Hidden!JH$50),IF($G300="","x","y"),"")))</f>
        <v/>
      </c>
      <c r="JP300" s="37" t="str">
        <f>IF(Hidden!JI$51="Yes","H",IF($B300="","",IF(AND($C300&lt;=Hidden!JI$50,$D300&gt;=Hidden!JI$50),IF($G300="","x","y"),"")))</f>
        <v/>
      </c>
      <c r="JQ300" s="37" t="str">
        <f>IF(Hidden!JJ$51="Yes","H",IF($B300="","",IF(AND($C300&lt;=Hidden!JJ$50,$D300&gt;=Hidden!JJ$50),IF($G300="","x","y"),"")))</f>
        <v/>
      </c>
      <c r="JR300" s="38" t="str">
        <f>IF(Hidden!JK$51="Yes","H",IF($B300="","",IF(AND($C300&lt;=Hidden!JK$50,$D300&gt;=Hidden!JK$50),IF($G300="","x","y"),"")))</f>
        <v/>
      </c>
    </row>
    <row r="301" spans="1:278">
      <c r="A301" s="28"/>
      <c r="B301" s="58"/>
      <c r="C301" s="90"/>
      <c r="D301" s="91"/>
      <c r="E301" s="88"/>
      <c r="F301" s="89"/>
      <c r="G301" s="87"/>
      <c r="H301" s="67"/>
      <c r="I301" s="36" t="str">
        <f>IF(Hidden!B$51="Yes","H",IF($B301="","",IF(AND($C301&lt;=Hidden!B$50,$D301&gt;=Hidden!B$50),IF($G301="","x","y"),"")))</f>
        <v/>
      </c>
      <c r="J301" s="37" t="str">
        <f>IF(Hidden!C$51="Yes","H",IF($B301="","",IF(AND($C301&lt;=Hidden!C$50,$D301&gt;=Hidden!C$50),IF($G301="","x","y"),"")))</f>
        <v/>
      </c>
      <c r="K301" s="37" t="str">
        <f>IF(Hidden!D$51="Yes","H",IF($B301="","",IF(AND($C301&lt;=Hidden!D$50,$D301&gt;=Hidden!D$50),IF($G301="","x","y"),"")))</f>
        <v/>
      </c>
      <c r="L301" s="37" t="str">
        <f>IF(Hidden!E$50="Yes","H",IF($B301="","",IF(AND($C301&lt;=Hidden!E$49,$D301&gt;=Hidden!E$49),IF($G301="","x","y"),"")))</f>
        <v/>
      </c>
      <c r="M301" s="40" t="str">
        <f>IF(Hidden!F$50="Yes","H",IF($B301="","",IF(AND($C301&lt;=Hidden!F$49,$D301&gt;=Hidden!F$49),IF($G301="","x","y"),"")))</f>
        <v/>
      </c>
      <c r="N301" s="44" t="str">
        <f>IF(Hidden!G$50="Yes","H",IF($B301="","",IF(AND($C301&lt;=Hidden!G$49,$D301&gt;=Hidden!G$49),IF($G301="","x","y"),"")))</f>
        <v/>
      </c>
      <c r="O301" s="37" t="str">
        <f>IF(Hidden!H$50="Yes","H",IF($B301="","",IF(AND($C301&lt;=Hidden!H$49,$D301&gt;=Hidden!H$49),IF($G301="","x","y"),"")))</f>
        <v/>
      </c>
      <c r="P301" s="37" t="str">
        <f>IF(Hidden!I$50="Yes","H",IF($B301="","",IF(AND($C301&lt;=Hidden!I$49,$D301&gt;=Hidden!I$49),IF($G301="","x","y"),"")))</f>
        <v/>
      </c>
      <c r="Q301" s="37" t="str">
        <f>IF(Hidden!J$52="Yes","H",IF($B301="","",IF(AND($C301&lt;=Hidden!J$51,$D301&gt;=Hidden!J$51),IF($G301="","x","y"),"")))</f>
        <v/>
      </c>
      <c r="R301" s="45" t="str">
        <f>IF(Hidden!K$52="Yes","H",IF($B301="","",IF(AND($C301&lt;=Hidden!K$51,$D301&gt;=Hidden!K$51),IF($G301="","x","y"),"")))</f>
        <v/>
      </c>
      <c r="S301" s="41" t="str">
        <f>IF(Hidden!L$51="Yes","H",IF($B301="","",IF(AND($C301&lt;=Hidden!L$50,$D301&gt;=Hidden!L$50),IF($G301="","x","y"),"")))</f>
        <v/>
      </c>
      <c r="T301" s="37" t="str">
        <f>IF(Hidden!M$51="Yes","H",IF($B301="","",IF(AND($C301&lt;=Hidden!M$50,$D301&gt;=Hidden!M$50),IF($G301="","x","y"),"")))</f>
        <v/>
      </c>
      <c r="U301" s="37" t="str">
        <f>IF(Hidden!N$51="Yes","H",IF($B301="","",IF(AND($C301&lt;=Hidden!N$50,$D301&gt;=Hidden!N$50),IF($G301="","x","y"),"")))</f>
        <v/>
      </c>
      <c r="V301" s="37" t="str">
        <f>IF(Hidden!O$51="Yes","H",IF($B301="","",IF(AND($C301&lt;=Hidden!O$50,$D301&gt;=Hidden!O$50),IF($G301="","x","y"),"")))</f>
        <v/>
      </c>
      <c r="W301" s="40" t="str">
        <f>IF(Hidden!P$51="Yes","H",IF($B301="","",IF(AND($C301&lt;=Hidden!P$50,$D301&gt;=Hidden!P$50),IF($G301="","x","y"),"")))</f>
        <v/>
      </c>
      <c r="X301" s="44" t="str">
        <f>IF(Hidden!Q$51="Yes","H",IF($B301="","",IF(AND($C301&lt;=Hidden!Q$50,$D301&gt;=Hidden!Q$50),IF($G301="","x","y"),"")))</f>
        <v/>
      </c>
      <c r="Y301" s="37" t="str">
        <f>IF(Hidden!R$51="Yes","H",IF($B301="","",IF(AND($C301&lt;=Hidden!R$50,$D301&gt;=Hidden!R$50),IF($G301="","x","y"),"")))</f>
        <v/>
      </c>
      <c r="Z301" s="37" t="str">
        <f>IF(Hidden!S$51="Yes","H",IF($B301="","",IF(AND($C301&lt;=Hidden!S$50,$D301&gt;=Hidden!S$50),IF($G301="","x","y"),"")))</f>
        <v/>
      </c>
      <c r="AA301" s="37" t="str">
        <f>IF(Hidden!T$51="Yes","H",IF($B301="","",IF(AND($C301&lt;=Hidden!T$50,$D301&gt;=Hidden!T$50),IF($G301="","x","y"),"")))</f>
        <v/>
      </c>
      <c r="AB301" s="45" t="str">
        <f>IF(Hidden!U$51="Yes","H",IF($B301="","",IF(AND($C301&lt;=Hidden!U$50,$D301&gt;=Hidden!U$50),IF($G301="","x","y"),"")))</f>
        <v/>
      </c>
      <c r="AC301" s="41" t="str">
        <f>IF(Hidden!V$51="Yes","H",IF($B301="","",IF(AND($C301&lt;=Hidden!V$50,$D301&gt;=Hidden!V$50),IF($G301="","x","y"),"")))</f>
        <v/>
      </c>
      <c r="AD301" s="37" t="str">
        <f>IF(Hidden!W$51="Yes","H",IF($B301="","",IF(AND($C301&lt;=Hidden!W$50,$D301&gt;=Hidden!W$50),IF($G301="","x","y"),"")))</f>
        <v/>
      </c>
      <c r="AE301" s="37" t="str">
        <f>IF(Hidden!X$51="Yes","H",IF($B301="","",IF(AND($C301&lt;=Hidden!X$50,$D301&gt;=Hidden!X$50),IF($G301="","x","y"),"")))</f>
        <v/>
      </c>
      <c r="AF301" s="37" t="str">
        <f>IF(Hidden!Y$51="Yes","H",IF($B301="","",IF(AND($C301&lt;=Hidden!Y$50,$D301&gt;=Hidden!Y$50),IF($G301="","x","y"),"")))</f>
        <v/>
      </c>
      <c r="AG301" s="40" t="str">
        <f>IF(Hidden!Z$51="Yes","H",IF($B301="","",IF(AND($C301&lt;=Hidden!Z$50,$D301&gt;=Hidden!Z$50),IF($G301="","x","y"),"")))</f>
        <v/>
      </c>
      <c r="AH301" s="44" t="str">
        <f>IF(Hidden!AA$51="Yes","H",IF($B301="","",IF(AND($C301&lt;=Hidden!AA$50,$D301&gt;=Hidden!AA$50),IF($G301="","x","y"),"")))</f>
        <v/>
      </c>
      <c r="AI301" s="37" t="str">
        <f>IF(Hidden!AB$51="Yes","H",IF($B301="","",IF(AND($C301&lt;=Hidden!AB$50,$D301&gt;=Hidden!AB$50),IF($G301="","x","y"),"")))</f>
        <v/>
      </c>
      <c r="AJ301" s="37" t="str">
        <f>IF(Hidden!AC$51="Yes","H",IF($B301="","",IF(AND($C301&lt;=Hidden!AC$50,$D301&gt;=Hidden!AC$50),IF($G301="","x","y"),"")))</f>
        <v/>
      </c>
      <c r="AK301" s="37" t="str">
        <f>IF(Hidden!AD$51="Yes","H",IF($B301="","",IF(AND($C301&lt;=Hidden!AD$50,$D301&gt;=Hidden!AD$50),IF($G301="","x","y"),"")))</f>
        <v/>
      </c>
      <c r="AL301" s="45" t="str">
        <f>IF(Hidden!AE$51="Yes","H",IF($B301="","",IF(AND($C301&lt;=Hidden!AE$50,$D301&gt;=Hidden!AE$50),IF($G301="","x","y"),"")))</f>
        <v/>
      </c>
      <c r="AM301" s="41" t="str">
        <f>IF(Hidden!AF$51="Yes","H",IF($B301="","",IF(AND($C301&lt;=Hidden!AF$50,$D301&gt;=Hidden!AF$50),IF($G301="","x","y"),"")))</f>
        <v/>
      </c>
      <c r="AN301" s="37" t="str">
        <f>IF(Hidden!AG$51="Yes","H",IF($B301="","",IF(AND($C301&lt;=Hidden!AG$50,$D301&gt;=Hidden!AG$50),IF($G301="","x","y"),"")))</f>
        <v/>
      </c>
      <c r="AO301" s="37" t="str">
        <f>IF(Hidden!AH$51="Yes","H",IF($B301="","",IF(AND($C301&lt;=Hidden!AH$50,$D301&gt;=Hidden!AH$50),IF($G301="","x","y"),"")))</f>
        <v/>
      </c>
      <c r="AP301" s="37" t="str">
        <f>IF(Hidden!AI$51="Yes","H",IF($B301="","",IF(AND($C301&lt;=Hidden!AI$50,$D301&gt;=Hidden!AI$50),IF($G301="","x","y"),"")))</f>
        <v/>
      </c>
      <c r="AQ301" s="40" t="str">
        <f>IF(Hidden!AJ$51="Yes","H",IF($B301="","",IF(AND($C301&lt;=Hidden!AJ$50,$D301&gt;=Hidden!AJ$50),IF($G301="","x","y"),"")))</f>
        <v/>
      </c>
      <c r="AR301" s="44" t="str">
        <f>IF(Hidden!AK$51="Yes","H",IF($B301="","",IF(AND($C301&lt;=Hidden!AK$50,$D301&gt;=Hidden!AK$50),IF($G301="","x","y"),"")))</f>
        <v/>
      </c>
      <c r="AS301" s="37" t="str">
        <f>IF(Hidden!AL$51="Yes","H",IF($B301="","",IF(AND($C301&lt;=Hidden!AL$50,$D301&gt;=Hidden!AL$50),IF($G301="","x","y"),"")))</f>
        <v/>
      </c>
      <c r="AT301" s="37" t="str">
        <f>IF(Hidden!AM$51="Yes","H",IF($B301="","",IF(AND($C301&lt;=Hidden!AM$50,$D301&gt;=Hidden!AM$50),IF($G301="","x","y"),"")))</f>
        <v/>
      </c>
      <c r="AU301" s="37" t="str">
        <f>IF(Hidden!AN$51="Yes","H",IF($B301="","",IF(AND($C301&lt;=Hidden!AN$50,$D301&gt;=Hidden!AN$50),IF($G301="","x","y"),"")))</f>
        <v/>
      </c>
      <c r="AV301" s="45" t="str">
        <f>IF(Hidden!AO$51="Yes","H",IF($B301="","",IF(AND($C301&lt;=Hidden!AO$50,$D301&gt;=Hidden!AO$50),IF($G301="","x","y"),"")))</f>
        <v/>
      </c>
      <c r="AW301" s="41" t="str">
        <f>IF(Hidden!AP$51="Yes","H",IF($B301="","",IF(AND($C301&lt;=Hidden!AP$50,$D301&gt;=Hidden!AP$50),IF($G301="","x","y"),"")))</f>
        <v/>
      </c>
      <c r="AX301" s="37" t="str">
        <f>IF(Hidden!AQ$51="Yes","H",IF($B301="","",IF(AND($C301&lt;=Hidden!AQ$50,$D301&gt;=Hidden!AQ$50),IF($G301="","x","y"),"")))</f>
        <v/>
      </c>
      <c r="AY301" s="37" t="str">
        <f>IF(Hidden!AR$51="Yes","H",IF($B301="","",IF(AND($C301&lt;=Hidden!AR$50,$D301&gt;=Hidden!AR$50),IF($G301="","x","y"),"")))</f>
        <v/>
      </c>
      <c r="AZ301" s="37" t="str">
        <f>IF(Hidden!AS$51="Yes","H",IF($B301="","",IF(AND($C301&lt;=Hidden!AS$50,$D301&gt;=Hidden!AS$50),IF($G301="","x","y"),"")))</f>
        <v/>
      </c>
      <c r="BA301" s="40" t="str">
        <f>IF(Hidden!AT$51="Yes","H",IF($B301="","",IF(AND($C301&lt;=Hidden!AT$50,$D301&gt;=Hidden!AT$50),IF($G301="","x","y"),"")))</f>
        <v/>
      </c>
      <c r="BB301" s="44" t="str">
        <f>IF(Hidden!AU$51="Yes","H",IF($B301="","",IF(AND($C301&lt;=Hidden!AU$50,$D301&gt;=Hidden!AU$50),IF($G301="","x","y"),"")))</f>
        <v/>
      </c>
      <c r="BC301" s="37" t="str">
        <f>IF(Hidden!AV$51="Yes","H",IF($B301="","",IF(AND($C301&lt;=Hidden!AV$50,$D301&gt;=Hidden!AV$50),IF($G301="","x","y"),"")))</f>
        <v/>
      </c>
      <c r="BD301" s="37" t="str">
        <f>IF(Hidden!AW$51="Yes","H",IF($B301="","",IF(AND($C301&lt;=Hidden!AW$50,$D301&gt;=Hidden!AW$50),IF($G301="","x","y"),"")))</f>
        <v/>
      </c>
      <c r="BE301" s="37" t="str">
        <f>IF(Hidden!AX$51="Yes","H",IF($B301="","",IF(AND($C301&lt;=Hidden!AX$50,$D301&gt;=Hidden!AX$50),IF($G301="","x","y"),"")))</f>
        <v/>
      </c>
      <c r="BF301" s="45" t="str">
        <f>IF(Hidden!AY$51="Yes","H",IF($B301="","",IF(AND($C301&lt;=Hidden!AY$50,$D301&gt;=Hidden!AY$50),IF($G301="","x","y"),"")))</f>
        <v/>
      </c>
      <c r="BG301" s="41" t="str">
        <f>IF(Hidden!AZ$51="Yes","H",IF($B301="","",IF(AND($C301&lt;=Hidden!AZ$50,$D301&gt;=Hidden!AZ$50),IF($G301="","x","y"),"")))</f>
        <v/>
      </c>
      <c r="BH301" s="37" t="str">
        <f>IF(Hidden!BA$51="Yes","H",IF($B301="","",IF(AND($C301&lt;=Hidden!BA$50,$D301&gt;=Hidden!BA$50),IF($G301="","x","y"),"")))</f>
        <v/>
      </c>
      <c r="BI301" s="37" t="str">
        <f>IF(Hidden!BB$51="Yes","H",IF($B301="","",IF(AND($C301&lt;=Hidden!BB$50,$D301&gt;=Hidden!BB$50),IF($G301="","x","y"),"")))</f>
        <v/>
      </c>
      <c r="BJ301" s="37" t="str">
        <f>IF(Hidden!BC$51="Yes","H",IF($B301="","",IF(AND($C301&lt;=Hidden!BC$50,$D301&gt;=Hidden!BC$50),IF($G301="","x","y"),"")))</f>
        <v/>
      </c>
      <c r="BK301" s="40" t="str">
        <f>IF(Hidden!BD$51="Yes","H",IF($B301="","",IF(AND($C301&lt;=Hidden!BD$50,$D301&gt;=Hidden!BD$50),IF($G301="","x","y"),"")))</f>
        <v/>
      </c>
      <c r="BL301" s="44" t="str">
        <f>IF(Hidden!BE$51="Yes","H",IF($B301="","",IF(AND($C301&lt;=Hidden!BE$50,$D301&gt;=Hidden!BE$50),IF($G301="","x","y"),"")))</f>
        <v/>
      </c>
      <c r="BM301" s="37" t="str">
        <f>IF(Hidden!BF$51="Yes","H",IF($B301="","",IF(AND($C301&lt;=Hidden!BF$50,$D301&gt;=Hidden!BF$50),IF($G301="","x","y"),"")))</f>
        <v/>
      </c>
      <c r="BN301" s="37" t="str">
        <f>IF(Hidden!BG$51="Yes","H",IF($B301="","",IF(AND($C301&lt;=Hidden!BG$50,$D301&gt;=Hidden!BG$50),IF($G301="","x","y"),"")))</f>
        <v/>
      </c>
      <c r="BO301" s="37" t="str">
        <f>IF(Hidden!BH$51="Yes","H",IF($B301="","",IF(AND($C301&lt;=Hidden!BH$50,$D301&gt;=Hidden!BH$50),IF($G301="","x","y"),"")))</f>
        <v/>
      </c>
      <c r="BP301" s="45" t="str">
        <f>IF(Hidden!BI$51="Yes","H",IF($B301="","",IF(AND($C301&lt;=Hidden!BI$50,$D301&gt;=Hidden!BI$50),IF($G301="","x","y"),"")))</f>
        <v/>
      </c>
      <c r="BQ301" s="41" t="str">
        <f>IF(Hidden!BJ$51="Yes","H",IF($B301="","",IF(AND($C301&lt;=Hidden!BJ$50,$D301&gt;=Hidden!BJ$50),IF($G301="","x","y"),"")))</f>
        <v/>
      </c>
      <c r="BR301" s="37" t="str">
        <f>IF(Hidden!BK$51="Yes","H",IF($B301="","",IF(AND($C301&lt;=Hidden!BK$50,$D301&gt;=Hidden!BK$50),IF($G301="","x","y"),"")))</f>
        <v/>
      </c>
      <c r="BS301" s="37" t="str">
        <f>IF(Hidden!BL$51="Yes","H",IF($B301="","",IF(AND($C301&lt;=Hidden!BL$50,$D301&gt;=Hidden!BL$50),IF($G301="","x","y"),"")))</f>
        <v/>
      </c>
      <c r="BT301" s="37" t="str">
        <f>IF(Hidden!BM$51="Yes","H",IF($B301="","",IF(AND($C301&lt;=Hidden!BM$50,$D301&gt;=Hidden!BM$50),IF($G301="","x","y"),"")))</f>
        <v/>
      </c>
      <c r="BU301" s="40" t="str">
        <f>IF(Hidden!BN$51="Yes","H",IF($B301="","",IF(AND($C301&lt;=Hidden!BN$50,$D301&gt;=Hidden!BN$50),IF($G301="","x","y"),"")))</f>
        <v/>
      </c>
      <c r="BV301" s="44" t="str">
        <f>IF(Hidden!BO$51="Yes","H",IF($B301="","",IF(AND($C301&lt;=Hidden!BO$50,$D301&gt;=Hidden!BO$50),IF($G301="","x","y"),"")))</f>
        <v/>
      </c>
      <c r="BW301" s="37" t="str">
        <f>IF(Hidden!BP$51="Yes","H",IF($B301="","",IF(AND($C301&lt;=Hidden!BP$50,$D301&gt;=Hidden!BP$50),IF($G301="","x","y"),"")))</f>
        <v/>
      </c>
      <c r="BX301" s="37" t="str">
        <f>IF(Hidden!BQ$51="Yes","H",IF($B301="","",IF(AND($C301&lt;=Hidden!BQ$50,$D301&gt;=Hidden!BQ$50),IF($G301="","x","y"),"")))</f>
        <v/>
      </c>
      <c r="BY301" s="37" t="str">
        <f>IF(Hidden!BR$51="Yes","H",IF($B301="","",IF(AND($C301&lt;=Hidden!BR$50,$D301&gt;=Hidden!BR$50),IF($G301="","x","y"),"")))</f>
        <v/>
      </c>
      <c r="BZ301" s="45" t="str">
        <f>IF(Hidden!BS$51="Yes","H",IF($B301="","",IF(AND($C301&lt;=Hidden!BS$50,$D301&gt;=Hidden!BS$50),IF($G301="","x","y"),"")))</f>
        <v/>
      </c>
      <c r="CA301" s="41" t="str">
        <f>IF(Hidden!BT$51="Yes","H",IF($B301="","",IF(AND($C301&lt;=Hidden!BT$50,$D301&gt;=Hidden!BT$50),IF($G301="","x","y"),"")))</f>
        <v/>
      </c>
      <c r="CB301" s="37" t="str">
        <f>IF(Hidden!BU$51="Yes","H",IF($B301="","",IF(AND($C301&lt;=Hidden!BU$50,$D301&gt;=Hidden!BU$50),IF($G301="","x","y"),"")))</f>
        <v/>
      </c>
      <c r="CC301" s="37" t="str">
        <f>IF(Hidden!BV$51="Yes","H",IF($B301="","",IF(AND($C301&lt;=Hidden!BV$50,$D301&gt;=Hidden!BV$50),IF($G301="","x","y"),"")))</f>
        <v/>
      </c>
      <c r="CD301" s="37" t="str">
        <f>IF(Hidden!BW$51="Yes","H",IF($B301="","",IF(AND($C301&lt;=Hidden!BW$50,$D301&gt;=Hidden!BW$50),IF($G301="","x","y"),"")))</f>
        <v/>
      </c>
      <c r="CE301" s="40" t="str">
        <f>IF(Hidden!BX$51="Yes","H",IF($B301="","",IF(AND($C301&lt;=Hidden!BX$50,$D301&gt;=Hidden!BX$50),IF($G301="","x","y"),"")))</f>
        <v/>
      </c>
      <c r="CF301" s="44" t="str">
        <f>IF(Hidden!BY$51="Yes","H",IF($B301="","",IF(AND($C301&lt;=Hidden!BY$50,$D301&gt;=Hidden!BY$50),IF($G301="","x","y"),"")))</f>
        <v/>
      </c>
      <c r="CG301" s="37" t="str">
        <f>IF(Hidden!BZ$51="Yes","H",IF($B301="","",IF(AND($C301&lt;=Hidden!BZ$50,$D301&gt;=Hidden!BZ$50),IF($G301="","x","y"),"")))</f>
        <v/>
      </c>
      <c r="CH301" s="37" t="str">
        <f>IF(Hidden!CA$51="Yes","H",IF($B301="","",IF(AND($C301&lt;=Hidden!CA$50,$D301&gt;=Hidden!CA$50),IF($G301="","x","y"),"")))</f>
        <v/>
      </c>
      <c r="CI301" s="37" t="str">
        <f>IF(Hidden!CB$51="Yes","H",IF($B301="","",IF(AND($C301&lt;=Hidden!CB$50,$D301&gt;=Hidden!CB$50),IF($G301="","x","y"),"")))</f>
        <v/>
      </c>
      <c r="CJ301" s="45" t="str">
        <f>IF(Hidden!CC$51="Yes","H",IF($B301="","",IF(AND($C301&lt;=Hidden!CC$50,$D301&gt;=Hidden!CC$50),IF($G301="","x","y"),"")))</f>
        <v/>
      </c>
      <c r="CK301" s="41" t="str">
        <f>IF(Hidden!CD$51="Yes","H",IF($B301="","",IF(AND($C301&lt;=Hidden!CD$50,$D301&gt;=Hidden!CD$50),IF($G301="","x","y"),"")))</f>
        <v/>
      </c>
      <c r="CL301" s="37" t="str">
        <f>IF(Hidden!CE$51="Yes","H",IF($B301="","",IF(AND($C301&lt;=Hidden!CE$50,$D301&gt;=Hidden!CE$50),IF($G301="","x","y"),"")))</f>
        <v/>
      </c>
      <c r="CM301" s="37" t="str">
        <f>IF(Hidden!CF$51="Yes","H",IF($B301="","",IF(AND($C301&lt;=Hidden!CF$50,$D301&gt;=Hidden!CF$50),IF($G301="","x","y"),"")))</f>
        <v/>
      </c>
      <c r="CN301" s="37" t="str">
        <f>IF(Hidden!CG$51="Yes","H",IF($B301="","",IF(AND($C301&lt;=Hidden!CG$50,$D301&gt;=Hidden!CG$50),IF($G301="","x","y"),"")))</f>
        <v/>
      </c>
      <c r="CO301" s="40" t="str">
        <f>IF(Hidden!CH$51="Yes","H",IF($B301="","",IF(AND($C301&lt;=Hidden!CH$50,$D301&gt;=Hidden!CH$50),IF($G301="","x","y"),"")))</f>
        <v/>
      </c>
      <c r="CP301" s="44" t="str">
        <f>IF(Hidden!CI$51="Yes","H",IF($B301="","",IF(AND($C301&lt;=Hidden!CI$50,$D301&gt;=Hidden!CI$50),IF($G301="","x","y"),"")))</f>
        <v/>
      </c>
      <c r="CQ301" s="37" t="str">
        <f>IF(Hidden!CJ$51="Yes","H",IF($B301="","",IF(AND($C301&lt;=Hidden!CJ$50,$D301&gt;=Hidden!CJ$50),IF($G301="","x","y"),"")))</f>
        <v/>
      </c>
      <c r="CR301" s="37" t="str">
        <f>IF(Hidden!CK$51="Yes","H",IF($B301="","",IF(AND($C301&lt;=Hidden!CK$50,$D301&gt;=Hidden!CK$50),IF($G301="","x","y"),"")))</f>
        <v/>
      </c>
      <c r="CS301" s="37" t="str">
        <f>IF(Hidden!CL$51="Yes","H",IF($B301="","",IF(AND($C301&lt;=Hidden!CL$50,$D301&gt;=Hidden!CL$50),IF($G301="","x","y"),"")))</f>
        <v/>
      </c>
      <c r="CT301" s="45" t="str">
        <f>IF(Hidden!CM$51="Yes","H",IF($B301="","",IF(AND($C301&lt;=Hidden!CM$50,$D301&gt;=Hidden!CM$50),IF($G301="","x","y"),"")))</f>
        <v/>
      </c>
      <c r="CU301" s="41" t="str">
        <f>IF(Hidden!CN$51="Yes","H",IF($B301="","",IF(AND($C301&lt;=Hidden!CN$50,$D301&gt;=Hidden!CN$50),IF($G301="","x","y"),"")))</f>
        <v/>
      </c>
      <c r="CV301" s="37" t="str">
        <f>IF(Hidden!CO$51="Yes","H",IF($B301="","",IF(AND($C301&lt;=Hidden!CO$50,$D301&gt;=Hidden!CO$50),IF($G301="","x","y"),"")))</f>
        <v/>
      </c>
      <c r="CW301" s="37" t="str">
        <f>IF(Hidden!CP$51="Yes","H",IF($B301="","",IF(AND($C301&lt;=Hidden!CP$50,$D301&gt;=Hidden!CP$50),IF($G301="","x","y"),"")))</f>
        <v/>
      </c>
      <c r="CX301" s="37" t="str">
        <f>IF(Hidden!CQ$51="Yes","H",IF($B301="","",IF(AND($C301&lt;=Hidden!CQ$50,$D301&gt;=Hidden!CQ$50),IF($G301="","x","y"),"")))</f>
        <v/>
      </c>
      <c r="CY301" s="40" t="str">
        <f>IF(Hidden!CR$51="Yes","H",IF($B301="","",IF(AND($C301&lt;=Hidden!CR$50,$D301&gt;=Hidden!CR$50),IF($G301="","x","y"),"")))</f>
        <v/>
      </c>
      <c r="CZ301" s="44" t="str">
        <f>IF(Hidden!CS$51="Yes","H",IF($B301="","",IF(AND($C301&lt;=Hidden!CS$50,$D301&gt;=Hidden!CS$50),IF($G301="","x","y"),"")))</f>
        <v/>
      </c>
      <c r="DA301" s="37" t="str">
        <f>IF(Hidden!CT$51="Yes","H",IF($B301="","",IF(AND($C301&lt;=Hidden!CT$50,$D301&gt;=Hidden!CT$50),IF($G301="","x","y"),"")))</f>
        <v/>
      </c>
      <c r="DB301" s="37" t="str">
        <f>IF(Hidden!CU$51="Yes","H",IF($B301="","",IF(AND($C301&lt;=Hidden!CU$50,$D301&gt;=Hidden!CU$50),IF($G301="","x","y"),"")))</f>
        <v/>
      </c>
      <c r="DC301" s="37" t="str">
        <f>IF(Hidden!CV$51="Yes","H",IF($B301="","",IF(AND($C301&lt;=Hidden!CV$50,$D301&gt;=Hidden!CV$50),IF($G301="","x","y"),"")))</f>
        <v/>
      </c>
      <c r="DD301" s="45" t="str">
        <f>IF(Hidden!CW$51="Yes","H",IF($B301="","",IF(AND($C301&lt;=Hidden!CW$50,$D301&gt;=Hidden!CW$50),IF($G301="","x","y"),"")))</f>
        <v/>
      </c>
      <c r="DE301" s="41" t="str">
        <f>IF(Hidden!CX$51="Yes","H",IF($B301="","",IF(AND($C301&lt;=Hidden!CX$50,$D301&gt;=Hidden!CX$50),IF($G301="","x","y"),"")))</f>
        <v/>
      </c>
      <c r="DF301" s="37" t="str">
        <f>IF(Hidden!CY$51="Yes","H",IF($B301="","",IF(AND($C301&lt;=Hidden!CY$50,$D301&gt;=Hidden!CY$50),IF($G301="","x","y"),"")))</f>
        <v/>
      </c>
      <c r="DG301" s="37" t="str">
        <f>IF(Hidden!CZ$51="Yes","H",IF($B301="","",IF(AND($C301&lt;=Hidden!CZ$50,$D301&gt;=Hidden!CZ$50),IF($G301="","x","y"),"")))</f>
        <v/>
      </c>
      <c r="DH301" s="37" t="str">
        <f>IF(Hidden!DA$51="Yes","H",IF($B301="","",IF(AND($C301&lt;=Hidden!DA$50,$D301&gt;=Hidden!DA$50),IF($G301="","x","y"),"")))</f>
        <v/>
      </c>
      <c r="DI301" s="40" t="str">
        <f>IF(Hidden!DB$51="Yes","H",IF($B301="","",IF(AND($C301&lt;=Hidden!DB$50,$D301&gt;=Hidden!DB$50),IF($G301="","x","y"),"")))</f>
        <v/>
      </c>
      <c r="DJ301" s="44" t="str">
        <f>IF(Hidden!DC$51="Yes","H",IF($B301="","",IF(AND($C301&lt;=Hidden!DC$50,$D301&gt;=Hidden!DC$50),IF($G301="","x","y"),"")))</f>
        <v/>
      </c>
      <c r="DK301" s="37" t="str">
        <f>IF(Hidden!DD$51="Yes","H",IF($B301="","",IF(AND($C301&lt;=Hidden!DD$50,$D301&gt;=Hidden!DD$50),IF($G301="","x","y"),"")))</f>
        <v/>
      </c>
      <c r="DL301" s="37" t="str">
        <f>IF(Hidden!DE$51="Yes","H",IF($B301="","",IF(AND($C301&lt;=Hidden!DE$50,$D301&gt;=Hidden!DE$50),IF($G301="","x","y"),"")))</f>
        <v/>
      </c>
      <c r="DM301" s="37" t="str">
        <f>IF(Hidden!DF$51="Yes","H",IF($B301="","",IF(AND($C301&lt;=Hidden!DF$50,$D301&gt;=Hidden!DF$50),IF($G301="","x","y"),"")))</f>
        <v/>
      </c>
      <c r="DN301" s="45" t="str">
        <f>IF(Hidden!DG$51="Yes","H",IF($B301="","",IF(AND($C301&lt;=Hidden!DG$50,$D301&gt;=Hidden!DG$50),IF($G301="","x","y"),"")))</f>
        <v/>
      </c>
      <c r="DO301" s="41" t="str">
        <f>IF(Hidden!DH$51="Yes","H",IF($B301="","",IF(AND($C301&lt;=Hidden!DH$50,$D301&gt;=Hidden!DH$50),IF($G301="","x","y"),"")))</f>
        <v/>
      </c>
      <c r="DP301" s="37" t="str">
        <f>IF(Hidden!DI$51="Yes","H",IF($B301="","",IF(AND($C301&lt;=Hidden!DI$50,$D301&gt;=Hidden!DI$50),IF($G301="","x","y"),"")))</f>
        <v/>
      </c>
      <c r="DQ301" s="37" t="str">
        <f>IF(Hidden!DJ$51="Yes","H",IF($B301="","",IF(AND($C301&lt;=Hidden!DJ$50,$D301&gt;=Hidden!DJ$50),IF($G301="","x","y"),"")))</f>
        <v/>
      </c>
      <c r="DR301" s="37" t="str">
        <f>IF(Hidden!DK$51="Yes","H",IF($B301="","",IF(AND($C301&lt;=Hidden!DK$50,$D301&gt;=Hidden!DK$50),IF($G301="","x","y"),"")))</f>
        <v/>
      </c>
      <c r="DS301" s="40" t="str">
        <f>IF(Hidden!DL$51="Yes","H",IF($B301="","",IF(AND($C301&lt;=Hidden!DL$50,$D301&gt;=Hidden!DL$50),IF($G301="","x","y"),"")))</f>
        <v/>
      </c>
      <c r="DT301" s="44" t="str">
        <f>IF(Hidden!DM$51="Yes","H",IF($B301="","",IF(AND($C301&lt;=Hidden!DM$50,$D301&gt;=Hidden!DM$50),IF($G301="","x","y"),"")))</f>
        <v/>
      </c>
      <c r="DU301" s="37" t="str">
        <f>IF(Hidden!DN$51="Yes","H",IF($B301="","",IF(AND($C301&lt;=Hidden!DN$50,$D301&gt;=Hidden!DN$50),IF($G301="","x","y"),"")))</f>
        <v/>
      </c>
      <c r="DV301" s="37" t="str">
        <f>IF(Hidden!DO$51="Yes","H",IF($B301="","",IF(AND($C301&lt;=Hidden!DO$50,$D301&gt;=Hidden!DO$50),IF($G301="","x","y"),"")))</f>
        <v/>
      </c>
      <c r="DW301" s="37" t="str">
        <f>IF(Hidden!DP$51="Yes","H",IF($B301="","",IF(AND($C301&lt;=Hidden!DP$50,$D301&gt;=Hidden!DP$50),IF($G301="","x","y"),"")))</f>
        <v/>
      </c>
      <c r="DX301" s="45" t="str">
        <f>IF(Hidden!DQ$51="Yes","H",IF($B301="","",IF(AND($C301&lt;=Hidden!DQ$50,$D301&gt;=Hidden!DQ$50),IF($G301="","x","y"),"")))</f>
        <v/>
      </c>
      <c r="DY301" s="44" t="str">
        <f>IF(Hidden!DR$51="Yes","H",IF($B301="","",IF(AND($C301&lt;=Hidden!DR$50,$D301&gt;=Hidden!DR$50),IF($G301="","x","y"),"")))</f>
        <v/>
      </c>
      <c r="DZ301" s="37" t="str">
        <f>IF(Hidden!DS$51="Yes","H",IF($B301="","",IF(AND($C301&lt;=Hidden!DS$50,$D301&gt;=Hidden!DS$50),IF($G301="","x","y"),"")))</f>
        <v/>
      </c>
      <c r="EA301" s="37" t="str">
        <f>IF(Hidden!DT$51="Yes","H",IF($B301="","",IF(AND($C301&lt;=Hidden!DT$50,$D301&gt;=Hidden!DT$50),IF($G301="","x","y"),"")))</f>
        <v/>
      </c>
      <c r="EB301" s="37" t="str">
        <f>IF(Hidden!DU$51="Yes","H",IF($B301="","",IF(AND($C301&lt;=Hidden!DU$50,$D301&gt;=Hidden!DU$50),IF($G301="","x","y"),"")))</f>
        <v/>
      </c>
      <c r="EC301" s="45" t="str">
        <f>IF(Hidden!DV$51="Yes","H",IF($B301="","",IF(AND($C301&lt;=Hidden!DV$50,$D301&gt;=Hidden!DV$50),IF($G301="","x","y"),"")))</f>
        <v/>
      </c>
      <c r="ED301" s="41" t="str">
        <f>IF(Hidden!DW$51="Yes","H",IF($B301="","",IF(AND($C301&lt;=Hidden!DW$50,$D301&gt;=Hidden!DW$50),IF($G301="","x","y"),"")))</f>
        <v/>
      </c>
      <c r="EE301" s="37" t="str">
        <f>IF(Hidden!DX$51="Yes","H",IF($B301="","",IF(AND($C301&lt;=Hidden!DX$50,$D301&gt;=Hidden!DX$50),IF($G301="","x","y"),"")))</f>
        <v/>
      </c>
      <c r="EF301" s="37" t="str">
        <f>IF(Hidden!DY$51="Yes","H",IF($B301="","",IF(AND($C301&lt;=Hidden!DY$50,$D301&gt;=Hidden!DY$50),IF($G301="","x","y"),"")))</f>
        <v/>
      </c>
      <c r="EG301" s="37" t="str">
        <f>IF(Hidden!DZ$51="Yes","H",IF($B301="","",IF(AND($C301&lt;=Hidden!DZ$50,$D301&gt;=Hidden!DZ$50),IF($G301="","x","y"),"")))</f>
        <v/>
      </c>
      <c r="EH301" s="38" t="str">
        <f>IF(Hidden!EA$51="Yes","H",IF($B301="","",IF(AND($C301&lt;=Hidden!EA$50,$D301&gt;=Hidden!EA$50),IF($G301="","x","y"),"")))</f>
        <v/>
      </c>
      <c r="EI301" s="41" t="str">
        <f>IF(Hidden!EB$51="Yes","H",IF($B301="","",IF(AND($C301&lt;=Hidden!EB$50,$D301&gt;=Hidden!EB$50),IF($G301="","x","y"),"")))</f>
        <v/>
      </c>
      <c r="EJ301" s="37" t="str">
        <f>IF(Hidden!EC$51="Yes","H",IF($B301="","",IF(AND($C301&lt;=Hidden!EC$50,$D301&gt;=Hidden!EC$50),IF($G301="","x","y"),"")))</f>
        <v/>
      </c>
      <c r="EK301" s="37" t="str">
        <f>IF(Hidden!ED$51="Yes","H",IF($B301="","",IF(AND($C301&lt;=Hidden!ED$50,$D301&gt;=Hidden!ED$50),IF($G301="","x","y"),"")))</f>
        <v/>
      </c>
      <c r="EL301" s="37" t="str">
        <f>IF(Hidden!EE$51="Yes","H",IF($B301="","",IF(AND($C301&lt;=Hidden!EE$50,$D301&gt;=Hidden!EE$50),IF($G301="","x","y"),"")))</f>
        <v/>
      </c>
      <c r="EM301" s="38" t="str">
        <f>IF(Hidden!EF$51="Yes","H",IF($B301="","",IF(AND($C301&lt;=Hidden!EF$50,$D301&gt;=Hidden!EF$50),IF($G301="","x","y"),"")))</f>
        <v/>
      </c>
      <c r="EN301" s="41" t="str">
        <f>IF(Hidden!EG$51="Yes","H",IF($B301="","",IF(AND($C301&lt;=Hidden!EG$50,$D301&gt;=Hidden!EG$50),IF($G301="","x","y"),"")))</f>
        <v/>
      </c>
      <c r="EO301" s="37" t="str">
        <f>IF(Hidden!EH$51="Yes","H",IF($B301="","",IF(AND($C301&lt;=Hidden!EH$50,$D301&gt;=Hidden!EH$50),IF($G301="","x","y"),"")))</f>
        <v/>
      </c>
      <c r="EP301" s="37" t="str">
        <f>IF(Hidden!EI$51="Yes","H",IF($B301="","",IF(AND($C301&lt;=Hidden!EI$50,$D301&gt;=Hidden!EI$50),IF($G301="","x","y"),"")))</f>
        <v/>
      </c>
      <c r="EQ301" s="37" t="str">
        <f>IF(Hidden!EJ$51="Yes","H",IF($B301="","",IF(AND($C301&lt;=Hidden!EJ$50,$D301&gt;=Hidden!EJ$50),IF($G301="","x","y"),"")))</f>
        <v/>
      </c>
      <c r="ER301" s="38" t="str">
        <f>IF(Hidden!EK$51="Yes","H",IF($B301="","",IF(AND($C301&lt;=Hidden!EK$50,$D301&gt;=Hidden!EK$50),IF($G301="","x","y"),"")))</f>
        <v/>
      </c>
      <c r="ES301" s="41" t="str">
        <f>IF(Hidden!EL$51="Yes","H",IF($B301="","",IF(AND($C301&lt;=Hidden!EL$50,$D301&gt;=Hidden!EL$50),IF($G301="","x","y"),"")))</f>
        <v/>
      </c>
      <c r="ET301" s="37" t="str">
        <f>IF(Hidden!EM$51="Yes","H",IF($B301="","",IF(AND($C301&lt;=Hidden!EM$50,$D301&gt;=Hidden!EM$50),IF($G301="","x","y"),"")))</f>
        <v/>
      </c>
      <c r="EU301" s="37" t="str">
        <f>IF(Hidden!EN$51="Yes","H",IF($B301="","",IF(AND($C301&lt;=Hidden!EN$50,$D301&gt;=Hidden!EN$50),IF($G301="","x","y"),"")))</f>
        <v/>
      </c>
      <c r="EV301" s="37" t="str">
        <f>IF(Hidden!EO$51="Yes","H",IF($B301="","",IF(AND($C301&lt;=Hidden!EO$50,$D301&gt;=Hidden!EO$50),IF($G301="","x","y"),"")))</f>
        <v/>
      </c>
      <c r="EW301" s="38" t="str">
        <f>IF(Hidden!EP$51="Yes","H",IF($B301="","",IF(AND($C301&lt;=Hidden!EP$50,$D301&gt;=Hidden!EP$50),IF($G301="","x","y"),"")))</f>
        <v/>
      </c>
      <c r="EX301" s="41" t="str">
        <f>IF(Hidden!EQ$51="Yes","H",IF($B301="","",IF(AND($C301&lt;=Hidden!EQ$50,$D301&gt;=Hidden!EQ$50),IF($G301="","x","y"),"")))</f>
        <v/>
      </c>
      <c r="EY301" s="37" t="str">
        <f>IF(Hidden!ER$51="Yes","H",IF($B301="","",IF(AND($C301&lt;=Hidden!ER$50,$D301&gt;=Hidden!ER$50),IF($G301="","x","y"),"")))</f>
        <v/>
      </c>
      <c r="EZ301" s="37" t="str">
        <f>IF(Hidden!ES$51="Yes","H",IF($B301="","",IF(AND($C301&lt;=Hidden!ES$50,$D301&gt;=Hidden!ES$50),IF($G301="","x","y"),"")))</f>
        <v/>
      </c>
      <c r="FA301" s="37" t="str">
        <f>IF(Hidden!ET$51="Yes","H",IF($B301="","",IF(AND($C301&lt;=Hidden!ET$50,$D301&gt;=Hidden!ET$50),IF($G301="","x","y"),"")))</f>
        <v/>
      </c>
      <c r="FB301" s="38" t="str">
        <f>IF(Hidden!EU$51="Yes","H",IF($B301="","",IF(AND($C301&lt;=Hidden!EU$50,$D301&gt;=Hidden!EU$50),IF($G301="","x","y"),"")))</f>
        <v/>
      </c>
      <c r="FC301" s="41" t="str">
        <f>IF(Hidden!EV$51="Yes","H",IF($B301="","",IF(AND($C301&lt;=Hidden!EV$50,$D301&gt;=Hidden!EV$50),IF($G301="","x","y"),"")))</f>
        <v/>
      </c>
      <c r="FD301" s="37" t="str">
        <f>IF(Hidden!EW$51="Yes","H",IF($B301="","",IF(AND($C301&lt;=Hidden!EW$50,$D301&gt;=Hidden!EW$50),IF($G301="","x","y"),"")))</f>
        <v/>
      </c>
      <c r="FE301" s="37" t="str">
        <f>IF(Hidden!EX$51="Yes","H",IF($B301="","",IF(AND($C301&lt;=Hidden!EX$50,$D301&gt;=Hidden!EX$50),IF($G301="","x","y"),"")))</f>
        <v/>
      </c>
      <c r="FF301" s="37" t="str">
        <f>IF(Hidden!EY$51="Yes","H",IF($B301="","",IF(AND($C301&lt;=Hidden!EY$50,$D301&gt;=Hidden!EY$50),IF($G301="","x","y"),"")))</f>
        <v/>
      </c>
      <c r="FG301" s="38" t="str">
        <f>IF(Hidden!EZ$51="Yes","H",IF($B301="","",IF(AND($C301&lt;=Hidden!EZ$50,$D301&gt;=Hidden!EZ$50),IF($G301="","x","y"),"")))</f>
        <v/>
      </c>
      <c r="FH301" s="41" t="str">
        <f>IF(Hidden!FA$51="Yes","H",IF($B301="","",IF(AND($C301&lt;=Hidden!FA$50,$D301&gt;=Hidden!FA$50),IF($G301="","x","y"),"")))</f>
        <v/>
      </c>
      <c r="FI301" s="37" t="str">
        <f>IF(Hidden!FB$51="Yes","H",IF($B301="","",IF(AND($C301&lt;=Hidden!FB$50,$D301&gt;=Hidden!FB$50),IF($G301="","x","y"),"")))</f>
        <v/>
      </c>
      <c r="FJ301" s="37" t="str">
        <f>IF(Hidden!FC$51="Yes","H",IF($B301="","",IF(AND($C301&lt;=Hidden!FC$50,$D301&gt;=Hidden!FC$50),IF($G301="","x","y"),"")))</f>
        <v/>
      </c>
      <c r="FK301" s="37" t="str">
        <f>IF(Hidden!FD$51="Yes","H",IF($B301="","",IF(AND($C301&lt;=Hidden!FD$50,$D301&gt;=Hidden!FD$50),IF($G301="","x","y"),"")))</f>
        <v/>
      </c>
      <c r="FL301" s="38" t="str">
        <f>IF(Hidden!FE$51="Yes","H",IF($B301="","",IF(AND($C301&lt;=Hidden!FE$50,$D301&gt;=Hidden!FE$50),IF($G301="","x","y"),"")))</f>
        <v/>
      </c>
      <c r="FM301" s="41" t="str">
        <f>IF(Hidden!FF$51="Yes","H",IF($B301="","",IF(AND($C301&lt;=Hidden!FF$50,$D301&gt;=Hidden!FF$50),IF($G301="","x","y"),"")))</f>
        <v/>
      </c>
      <c r="FN301" s="37" t="str">
        <f>IF(Hidden!FG$51="Yes","H",IF($B301="","",IF(AND($C301&lt;=Hidden!FG$50,$D301&gt;=Hidden!FG$50),IF($G301="","x","y"),"")))</f>
        <v/>
      </c>
      <c r="FO301" s="37" t="str">
        <f>IF(Hidden!FH$51="Yes","H",IF($B301="","",IF(AND($C301&lt;=Hidden!FH$50,$D301&gt;=Hidden!FH$50),IF($G301="","x","y"),"")))</f>
        <v/>
      </c>
      <c r="FP301" s="37" t="str">
        <f>IF(Hidden!FI$51="Yes","H",IF($B301="","",IF(AND($C301&lt;=Hidden!FI$50,$D301&gt;=Hidden!FI$50),IF($G301="","x","y"),"")))</f>
        <v/>
      </c>
      <c r="FQ301" s="38" t="str">
        <f>IF(Hidden!FJ$51="Yes","H",IF($B301="","",IF(AND($C301&lt;=Hidden!FJ$50,$D301&gt;=Hidden!FJ$50),IF($G301="","x","y"),"")))</f>
        <v/>
      </c>
      <c r="FR301" s="41" t="str">
        <f>IF(Hidden!FK$51="Yes","H",IF($B301="","",IF(AND($C301&lt;=Hidden!FK$50,$D301&gt;=Hidden!FK$50),IF($G301="","x","y"),"")))</f>
        <v/>
      </c>
      <c r="FS301" s="37" t="str">
        <f>IF(Hidden!FL$51="Yes","H",IF($B301="","",IF(AND($C301&lt;=Hidden!FL$50,$D301&gt;=Hidden!FL$50),IF($G301="","x","y"),"")))</f>
        <v/>
      </c>
      <c r="FT301" s="37" t="str">
        <f>IF(Hidden!FM$51="Yes","H",IF($B301="","",IF(AND($C301&lt;=Hidden!FM$50,$D301&gt;=Hidden!FM$50),IF($G301="","x","y"),"")))</f>
        <v/>
      </c>
      <c r="FU301" s="37" t="str">
        <f>IF(Hidden!FN$51="Yes","H",IF($B301="","",IF(AND($C301&lt;=Hidden!FN$50,$D301&gt;=Hidden!FN$50),IF($G301="","x","y"),"")))</f>
        <v/>
      </c>
      <c r="FV301" s="38" t="str">
        <f>IF(Hidden!FO$51="Yes","H",IF($B301="","",IF(AND($C301&lt;=Hidden!FO$50,$D301&gt;=Hidden!FO$50),IF($G301="","x","y"),"")))</f>
        <v/>
      </c>
      <c r="FW301" s="41" t="str">
        <f>IF(Hidden!FP$51="Yes","H",IF($B301="","",IF(AND($C301&lt;=Hidden!FP$50,$D301&gt;=Hidden!FP$50),IF($G301="","x","y"),"")))</f>
        <v/>
      </c>
      <c r="FX301" s="37" t="str">
        <f>IF(Hidden!FQ$51="Yes","H",IF($B301="","",IF(AND($C301&lt;=Hidden!FQ$50,$D301&gt;=Hidden!FQ$50),IF($G301="","x","y"),"")))</f>
        <v/>
      </c>
      <c r="FY301" s="37" t="str">
        <f>IF(Hidden!FR$51="Yes","H",IF($B301="","",IF(AND($C301&lt;=Hidden!FR$50,$D301&gt;=Hidden!FR$50),IF($G301="","x","y"),"")))</f>
        <v/>
      </c>
      <c r="FZ301" s="37" t="str">
        <f>IF(Hidden!FS$51="Yes","H",IF($B301="","",IF(AND($C301&lt;=Hidden!FS$50,$D301&gt;=Hidden!FS$50),IF($G301="","x","y"),"")))</f>
        <v/>
      </c>
      <c r="GA301" s="38" t="str">
        <f>IF(Hidden!FT$51="Yes","H",IF($B301="","",IF(AND($C301&lt;=Hidden!FT$50,$D301&gt;=Hidden!FT$50),IF($G301="","x","y"),"")))</f>
        <v/>
      </c>
      <c r="GB301" s="41" t="str">
        <f>IF(Hidden!FU$51="Yes","H",IF($B301="","",IF(AND($C301&lt;=Hidden!FU$50,$D301&gt;=Hidden!FU$50),IF($G301="","x","y"),"")))</f>
        <v/>
      </c>
      <c r="GC301" s="37" t="str">
        <f>IF(Hidden!FV$51="Yes","H",IF($B301="","",IF(AND($C301&lt;=Hidden!FV$50,$D301&gt;=Hidden!FV$50),IF($G301="","x","y"),"")))</f>
        <v/>
      </c>
      <c r="GD301" s="37" t="str">
        <f>IF(Hidden!FW$51="Yes","H",IF($B301="","",IF(AND($C301&lt;=Hidden!FW$50,$D301&gt;=Hidden!FW$50),IF($G301="","x","y"),"")))</f>
        <v/>
      </c>
      <c r="GE301" s="37" t="str">
        <f>IF(Hidden!FX$51="Yes","H",IF($B301="","",IF(AND($C301&lt;=Hidden!FX$50,$D301&gt;=Hidden!FX$50),IF($G301="","x","y"),"")))</f>
        <v/>
      </c>
      <c r="GF301" s="38" t="str">
        <f>IF(Hidden!FY$51="Yes","H",IF($B301="","",IF(AND($C301&lt;=Hidden!FY$50,$D301&gt;=Hidden!FY$50),IF($G301="","x","y"),"")))</f>
        <v/>
      </c>
      <c r="GG301" s="41" t="str">
        <f>IF(Hidden!FZ$51="Yes","H",IF($B301="","",IF(AND($C301&lt;=Hidden!FZ$50,$D301&gt;=Hidden!FZ$50),IF($G301="","x","y"),"")))</f>
        <v/>
      </c>
      <c r="GH301" s="37" t="str">
        <f>IF(Hidden!GA$51="Yes","H",IF($B301="","",IF(AND($C301&lt;=Hidden!GA$50,$D301&gt;=Hidden!GA$50),IF($G301="","x","y"),"")))</f>
        <v/>
      </c>
      <c r="GI301" s="37" t="str">
        <f>IF(Hidden!GB$51="Yes","H",IF($B301="","",IF(AND($C301&lt;=Hidden!GB$50,$D301&gt;=Hidden!GB$50),IF($G301="","x","y"),"")))</f>
        <v/>
      </c>
      <c r="GJ301" s="37" t="str">
        <f>IF(Hidden!GC$51="Yes","H",IF($B301="","",IF(AND($C301&lt;=Hidden!GC$50,$D301&gt;=Hidden!GC$50),IF($G301="","x","y"),"")))</f>
        <v/>
      </c>
      <c r="GK301" s="38" t="str">
        <f>IF(Hidden!GD$51="Yes","H",IF($B301="","",IF(AND($C301&lt;=Hidden!GD$50,$D301&gt;=Hidden!GD$50),IF($G301="","x","y"),"")))</f>
        <v/>
      </c>
      <c r="GL301" s="41" t="str">
        <f>IF(Hidden!GE$51="Yes","H",IF($B301="","",IF(AND($C301&lt;=Hidden!GE$50,$D301&gt;=Hidden!GE$50),IF($G301="","x","y"),"")))</f>
        <v/>
      </c>
      <c r="GM301" s="37" t="str">
        <f>IF(Hidden!GF$51="Yes","H",IF($B301="","",IF(AND($C301&lt;=Hidden!GF$50,$D301&gt;=Hidden!GF$50),IF($G301="","x","y"),"")))</f>
        <v/>
      </c>
      <c r="GN301" s="37" t="str">
        <f>IF(Hidden!GG$51="Yes","H",IF($B301="","",IF(AND($C301&lt;=Hidden!GG$50,$D301&gt;=Hidden!GG$50),IF($G301="","x","y"),"")))</f>
        <v/>
      </c>
      <c r="GO301" s="37" t="str">
        <f>IF(Hidden!GH$51="Yes","H",IF($B301="","",IF(AND($C301&lt;=Hidden!GH$50,$D301&gt;=Hidden!GH$50),IF($G301="","x","y"),"")))</f>
        <v/>
      </c>
      <c r="GP301" s="38" t="str">
        <f>IF(Hidden!GI$51="Yes","H",IF($B301="","",IF(AND($C301&lt;=Hidden!GI$50,$D301&gt;=Hidden!GI$50),IF($G301="","x","y"),"")))</f>
        <v/>
      </c>
      <c r="GQ301" s="41" t="str">
        <f>IF(Hidden!GJ$51="Yes","H",IF($B301="","",IF(AND($C301&lt;=Hidden!GJ$50,$D301&gt;=Hidden!GJ$50),IF($G301="","x","y"),"")))</f>
        <v/>
      </c>
      <c r="GR301" s="37" t="str">
        <f>IF(Hidden!GK$51="Yes","H",IF($B301="","",IF(AND($C301&lt;=Hidden!GK$50,$D301&gt;=Hidden!GK$50),IF($G301="","x","y"),"")))</f>
        <v/>
      </c>
      <c r="GS301" s="37" t="str">
        <f>IF(Hidden!GL$51="Yes","H",IF($B301="","",IF(AND($C301&lt;=Hidden!GL$50,$D301&gt;=Hidden!GL$50),IF($G301="","x","y"),"")))</f>
        <v/>
      </c>
      <c r="GT301" s="37" t="str">
        <f>IF(Hidden!GM$51="Yes","H",IF($B301="","",IF(AND($C301&lt;=Hidden!GM$50,$D301&gt;=Hidden!GM$50),IF($G301="","x","y"),"")))</f>
        <v/>
      </c>
      <c r="GU301" s="38" t="str">
        <f>IF(Hidden!GN$51="Yes","H",IF($B301="","",IF(AND($C301&lt;=Hidden!GN$50,$D301&gt;=Hidden!GN$50),IF($G301="","x","y"),"")))</f>
        <v/>
      </c>
      <c r="GV301" s="41" t="str">
        <f>IF(Hidden!GO$51="Yes","H",IF($B301="","",IF(AND($C301&lt;=Hidden!GO$50,$D301&gt;=Hidden!GO$50),IF($G301="","x","y"),"")))</f>
        <v/>
      </c>
      <c r="GW301" s="37" t="str">
        <f>IF(Hidden!GP$51="Yes","H",IF($B301="","",IF(AND($C301&lt;=Hidden!GP$50,$D301&gt;=Hidden!GP$50),IF($G301="","x","y"),"")))</f>
        <v/>
      </c>
      <c r="GX301" s="37" t="str">
        <f>IF(Hidden!GQ$51="Yes","H",IF($B301="","",IF(AND($C301&lt;=Hidden!GQ$50,$D301&gt;=Hidden!GQ$50),IF($G301="","x","y"),"")))</f>
        <v/>
      </c>
      <c r="GY301" s="37" t="str">
        <f>IF(Hidden!GR$51="Yes","H",IF($B301="","",IF(AND($C301&lt;=Hidden!GR$50,$D301&gt;=Hidden!GR$50),IF($G301="","x","y"),"")))</f>
        <v/>
      </c>
      <c r="GZ301" s="38" t="str">
        <f>IF(Hidden!GS$51="Yes","H",IF($B301="","",IF(AND($C301&lt;=Hidden!GS$50,$D301&gt;=Hidden!GS$50),IF($G301="","x","y"),"")))</f>
        <v/>
      </c>
      <c r="HA301" s="41" t="str">
        <f>IF(Hidden!GT$51="Yes","H",IF($B301="","",IF(AND($C301&lt;=Hidden!GT$50,$D301&gt;=Hidden!GT$50),IF($G301="","x","y"),"")))</f>
        <v/>
      </c>
      <c r="HB301" s="37" t="str">
        <f>IF(Hidden!GU$51="Yes","H",IF($B301="","",IF(AND($C301&lt;=Hidden!GU$50,$D301&gt;=Hidden!GU$50),IF($G301="","x","y"),"")))</f>
        <v/>
      </c>
      <c r="HC301" s="37" t="str">
        <f>IF(Hidden!GV$51="Yes","H",IF($B301="","",IF(AND($C301&lt;=Hidden!GV$50,$D301&gt;=Hidden!GV$50),IF($G301="","x","y"),"")))</f>
        <v/>
      </c>
      <c r="HD301" s="37" t="str">
        <f>IF(Hidden!GW$51="Yes","H",IF($B301="","",IF(AND($C301&lt;=Hidden!GW$50,$D301&gt;=Hidden!GW$50),IF($G301="","x","y"),"")))</f>
        <v/>
      </c>
      <c r="HE301" s="38" t="str">
        <f>IF(Hidden!GX$51="Yes","H",IF($B301="","",IF(AND($C301&lt;=Hidden!GX$50,$D301&gt;=Hidden!GX$50),IF($G301="","x","y"),"")))</f>
        <v/>
      </c>
      <c r="HF301" s="41" t="str">
        <f>IF(Hidden!GY$51="Yes","H",IF($B301="","",IF(AND($C301&lt;=Hidden!GY$50,$D301&gt;=Hidden!GY$50),IF($G301="","x","y"),"")))</f>
        <v/>
      </c>
      <c r="HG301" s="37" t="str">
        <f>IF(Hidden!GZ$51="Yes","H",IF($B301="","",IF(AND($C301&lt;=Hidden!GZ$50,$D301&gt;=Hidden!GZ$50),IF($G301="","x","y"),"")))</f>
        <v/>
      </c>
      <c r="HH301" s="37" t="str">
        <f>IF(Hidden!HA$51="Yes","H",IF($B301="","",IF(AND($C301&lt;=Hidden!HA$50,$D301&gt;=Hidden!HA$50),IF($G301="","x","y"),"")))</f>
        <v/>
      </c>
      <c r="HI301" s="37" t="str">
        <f>IF(Hidden!HB$51="Yes","H",IF($B301="","",IF(AND($C301&lt;=Hidden!HB$50,$D301&gt;=Hidden!HB$50),IF($G301="","x","y"),"")))</f>
        <v/>
      </c>
      <c r="HJ301" s="38" t="str">
        <f>IF(Hidden!HC$51="Yes","H",IF($B301="","",IF(AND($C301&lt;=Hidden!HC$50,$D301&gt;=Hidden!HC$50),IF($G301="","x","y"),"")))</f>
        <v/>
      </c>
      <c r="HK301" s="41" t="str">
        <f>IF(Hidden!HD$51="Yes","H",IF($B301="","",IF(AND($C301&lt;=Hidden!HD$50,$D301&gt;=Hidden!HD$50),IF($G301="","x","y"),"")))</f>
        <v/>
      </c>
      <c r="HL301" s="37" t="str">
        <f>IF(Hidden!HE$51="Yes","H",IF($B301="","",IF(AND($C301&lt;=Hidden!HE$50,$D301&gt;=Hidden!HE$50),IF($G301="","x","y"),"")))</f>
        <v/>
      </c>
      <c r="HM301" s="37" t="str">
        <f>IF(Hidden!HF$51="Yes","H",IF($B301="","",IF(AND($C301&lt;=Hidden!HF$50,$D301&gt;=Hidden!HF$50),IF($G301="","x","y"),"")))</f>
        <v/>
      </c>
      <c r="HN301" s="37" t="str">
        <f>IF(Hidden!HG$51="Yes","H",IF($B301="","",IF(AND($C301&lt;=Hidden!HG$50,$D301&gt;=Hidden!HG$50),IF($G301="","x","y"),"")))</f>
        <v/>
      </c>
      <c r="HO301" s="38" t="str">
        <f>IF(Hidden!HH$51="Yes","H",IF($B301="","",IF(AND($C301&lt;=Hidden!HH$50,$D301&gt;=Hidden!HH$50),IF($G301="","x","y"),"")))</f>
        <v/>
      </c>
      <c r="HP301" s="41" t="str">
        <f>IF(Hidden!HI$51="Yes","H",IF($B301="","",IF(AND($C301&lt;=Hidden!HI$50,$D301&gt;=Hidden!HI$50),IF($G301="","x","y"),"")))</f>
        <v/>
      </c>
      <c r="HQ301" s="37" t="str">
        <f>IF(Hidden!HJ$51="Yes","H",IF($B301="","",IF(AND($C301&lt;=Hidden!HJ$50,$D301&gt;=Hidden!HJ$50),IF($G301="","x","y"),"")))</f>
        <v/>
      </c>
      <c r="HR301" s="37" t="str">
        <f>IF(Hidden!HK$51="Yes","H",IF($B301="","",IF(AND($C301&lt;=Hidden!HK$50,$D301&gt;=Hidden!HK$50),IF($G301="","x","y"),"")))</f>
        <v/>
      </c>
      <c r="HS301" s="37" t="str">
        <f>IF(Hidden!HL$51="Yes","H",IF($B301="","",IF(AND($C301&lt;=Hidden!HL$50,$D301&gt;=Hidden!HL$50),IF($G301="","x","y"),"")))</f>
        <v/>
      </c>
      <c r="HT301" s="38" t="str">
        <f>IF(Hidden!HM$51="Yes","H",IF($B301="","",IF(AND($C301&lt;=Hidden!HM$50,$D301&gt;=Hidden!HM$50),IF($G301="","x","y"),"")))</f>
        <v/>
      </c>
      <c r="HU301" s="41" t="str">
        <f>IF(Hidden!HN$51="Yes","H",IF($B301="","",IF(AND($C301&lt;=Hidden!HN$50,$D301&gt;=Hidden!HN$50),IF($G301="","x","y"),"")))</f>
        <v/>
      </c>
      <c r="HV301" s="37" t="str">
        <f>IF(Hidden!HO$51="Yes","H",IF($B301="","",IF(AND($C301&lt;=Hidden!HO$50,$D301&gt;=Hidden!HO$50),IF($G301="","x","y"),"")))</f>
        <v/>
      </c>
      <c r="HW301" s="37" t="str">
        <f>IF(Hidden!HP$51="Yes","H",IF($B301="","",IF(AND($C301&lt;=Hidden!HP$50,$D301&gt;=Hidden!HP$50),IF($G301="","x","y"),"")))</f>
        <v/>
      </c>
      <c r="HX301" s="37" t="str">
        <f>IF(Hidden!HQ$51="Yes","H",IF($B301="","",IF(AND($C301&lt;=Hidden!HQ$50,$D301&gt;=Hidden!HQ$50),IF($G301="","x","y"),"")))</f>
        <v/>
      </c>
      <c r="HY301" s="38" t="str">
        <f>IF(Hidden!HR$51="Yes","H",IF($B301="","",IF(AND($C301&lt;=Hidden!HR$50,$D301&gt;=Hidden!HR$50),IF($G301="","x","y"),"")))</f>
        <v/>
      </c>
      <c r="HZ301" s="41" t="str">
        <f>IF(Hidden!HS$51="Yes","H",IF($B301="","",IF(AND($C301&lt;=Hidden!HS$50,$D301&gt;=Hidden!HS$50),IF($G301="","x","y"),"")))</f>
        <v/>
      </c>
      <c r="IA301" s="37" t="str">
        <f>IF(Hidden!HT$51="Yes","H",IF($B301="","",IF(AND($C301&lt;=Hidden!HT$50,$D301&gt;=Hidden!HT$50),IF($G301="","x","y"),"")))</f>
        <v/>
      </c>
      <c r="IB301" s="37" t="str">
        <f>IF(Hidden!HU$51="Yes","H",IF($B301="","",IF(AND($C301&lt;=Hidden!HU$50,$D301&gt;=Hidden!HU$50),IF($G301="","x","y"),"")))</f>
        <v/>
      </c>
      <c r="IC301" s="37" t="str">
        <f>IF(Hidden!HV$51="Yes","H",IF($B301="","",IF(AND($C301&lt;=Hidden!HV$50,$D301&gt;=Hidden!HV$50),IF($G301="","x","y"),"")))</f>
        <v/>
      </c>
      <c r="ID301" s="38" t="str">
        <f>IF(Hidden!HW$51="Yes","H",IF($B301="","",IF(AND($C301&lt;=Hidden!HW$50,$D301&gt;=Hidden!HW$50),IF($G301="","x","y"),"")))</f>
        <v/>
      </c>
      <c r="IE301" s="41" t="str">
        <f>IF(Hidden!HX$51="Yes","H",IF($B301="","",IF(AND($C301&lt;=Hidden!HX$50,$D301&gt;=Hidden!HX$50),IF($G301="","x","y"),"")))</f>
        <v/>
      </c>
      <c r="IF301" s="37" t="str">
        <f>IF(Hidden!HY$51="Yes","H",IF($B301="","",IF(AND($C301&lt;=Hidden!HY$50,$D301&gt;=Hidden!HY$50),IF($G301="","x","y"),"")))</f>
        <v/>
      </c>
      <c r="IG301" s="37" t="str">
        <f>IF(Hidden!HZ$51="Yes","H",IF($B301="","",IF(AND($C301&lt;=Hidden!HZ$50,$D301&gt;=Hidden!HZ$50),IF($G301="","x","y"),"")))</f>
        <v/>
      </c>
      <c r="IH301" s="37" t="str">
        <f>IF(Hidden!IA$51="Yes","H",IF($B301="","",IF(AND($C301&lt;=Hidden!IA$50,$D301&gt;=Hidden!IA$50),IF($G301="","x","y"),"")))</f>
        <v/>
      </c>
      <c r="II301" s="38" t="str">
        <f>IF(Hidden!IB$51="Yes","H",IF($B301="","",IF(AND($C301&lt;=Hidden!IB$50,$D301&gt;=Hidden!IB$50),IF($G301="","x","y"),"")))</f>
        <v/>
      </c>
      <c r="IJ301" s="41" t="str">
        <f>IF(Hidden!IC$51="Yes","H",IF($B301="","",IF(AND($C301&lt;=Hidden!IC$50,$D301&gt;=Hidden!IC$50),IF($G301="","x","y"),"")))</f>
        <v/>
      </c>
      <c r="IK301" s="37" t="str">
        <f>IF(Hidden!ID$51="Yes","H",IF($B301="","",IF(AND($C301&lt;=Hidden!ID$50,$D301&gt;=Hidden!ID$50),IF($G301="","x","y"),"")))</f>
        <v/>
      </c>
      <c r="IL301" s="37" t="str">
        <f>IF(Hidden!IE$51="Yes","H",IF($B301="","",IF(AND($C301&lt;=Hidden!IE$50,$D301&gt;=Hidden!IE$50),IF($G301="","x","y"),"")))</f>
        <v/>
      </c>
      <c r="IM301" s="37" t="str">
        <f>IF(Hidden!IF$51="Yes","H",IF($B301="","",IF(AND($C301&lt;=Hidden!IF$50,$D301&gt;=Hidden!IF$50),IF($G301="","x","y"),"")))</f>
        <v/>
      </c>
      <c r="IN301" s="38" t="str">
        <f>IF(Hidden!IG$51="Yes","H",IF($B301="","",IF(AND($C301&lt;=Hidden!IG$50,$D301&gt;=Hidden!IG$50),IF($G301="","x","y"),"")))</f>
        <v/>
      </c>
      <c r="IO301" s="41" t="str">
        <f>IF(Hidden!IH$51="Yes","H",IF($B301="","",IF(AND($C301&lt;=Hidden!IH$50,$D301&gt;=Hidden!IH$50),IF($G301="","x","y"),"")))</f>
        <v/>
      </c>
      <c r="IP301" s="37" t="str">
        <f>IF(Hidden!II$51="Yes","H",IF($B301="","",IF(AND($C301&lt;=Hidden!II$50,$D301&gt;=Hidden!II$50),IF($G301="","x","y"),"")))</f>
        <v/>
      </c>
      <c r="IQ301" s="37" t="str">
        <f>IF(Hidden!IJ$51="Yes","H",IF($B301="","",IF(AND($C301&lt;=Hidden!IJ$50,$D301&gt;=Hidden!IJ$50),IF($G301="","x","y"),"")))</f>
        <v/>
      </c>
      <c r="IR301" s="37" t="str">
        <f>IF(Hidden!IK$51="Yes","H",IF($B301="","",IF(AND($C301&lt;=Hidden!IK$50,$D301&gt;=Hidden!IK$50),IF($G301="","x","y"),"")))</f>
        <v/>
      </c>
      <c r="IS301" s="38" t="str">
        <f>IF(Hidden!IL$51="Yes","H",IF($B301="","",IF(AND($C301&lt;=Hidden!IL$50,$D301&gt;=Hidden!IL$50),IF($G301="","x","y"),"")))</f>
        <v/>
      </c>
      <c r="IT301" s="41" t="str">
        <f>IF(Hidden!IM$51="Yes","H",IF($B301="","",IF(AND($C301&lt;=Hidden!IM$50,$D301&gt;=Hidden!IM$50),IF($G301="","x","y"),"")))</f>
        <v/>
      </c>
      <c r="IU301" s="37" t="str">
        <f>IF(Hidden!IN$51="Yes","H",IF($B301="","",IF(AND($C301&lt;=Hidden!IN$50,$D301&gt;=Hidden!IN$50),IF($G301="","x","y"),"")))</f>
        <v/>
      </c>
      <c r="IV301" s="37" t="str">
        <f>IF(Hidden!IO$51="Yes","H",IF($B301="","",IF(AND($C301&lt;=Hidden!IO$50,$D301&gt;=Hidden!IO$50),IF($G301="","x","y"),"")))</f>
        <v/>
      </c>
      <c r="IW301" s="37" t="str">
        <f>IF(Hidden!IP$51="Yes","H",IF($B301="","",IF(AND($C301&lt;=Hidden!IP$50,$D301&gt;=Hidden!IP$50),IF($G301="","x","y"),"")))</f>
        <v/>
      </c>
      <c r="IX301" s="38" t="str">
        <f>IF(Hidden!IQ$51="Yes","H",IF($B301="","",IF(AND($C301&lt;=Hidden!IQ$50,$D301&gt;=Hidden!IQ$50),IF($G301="","x","y"),"")))</f>
        <v/>
      </c>
      <c r="IY301" s="41" t="str">
        <f>IF(Hidden!IR$51="Yes","H",IF($B301="","",IF(AND($C301&lt;=Hidden!IR$50,$D301&gt;=Hidden!IR$50),IF($G301="","x","y"),"")))</f>
        <v/>
      </c>
      <c r="IZ301" s="37" t="str">
        <f>IF(Hidden!IS$51="Yes","H",IF($B301="","",IF(AND($C301&lt;=Hidden!IS$50,$D301&gt;=Hidden!IS$50),IF($G301="","x","y"),"")))</f>
        <v/>
      </c>
      <c r="JA301" s="37" t="str">
        <f>IF(Hidden!IT$51="Yes","H",IF($B301="","",IF(AND($C301&lt;=Hidden!IT$50,$D301&gt;=Hidden!IT$50),IF($G301="","x","y"),"")))</f>
        <v/>
      </c>
      <c r="JB301" s="37" t="str">
        <f>IF(Hidden!IU$51="Yes","H",IF($B301="","",IF(AND($C301&lt;=Hidden!IU$50,$D301&gt;=Hidden!IU$50),IF($G301="","x","y"),"")))</f>
        <v/>
      </c>
      <c r="JC301" s="38" t="str">
        <f>IF(Hidden!IV$51="Yes","H",IF($B301="","",IF(AND($C301&lt;=Hidden!IV$50,$D301&gt;=Hidden!IV$50),IF($G301="","x","y"),"")))</f>
        <v/>
      </c>
      <c r="JD301" s="41" t="str">
        <f>IF(Hidden!IW$51="Yes","H",IF($B301="","",IF(AND($C301&lt;=Hidden!IW$50,$D301&gt;=Hidden!IW$50),IF($G301="","x","y"),"")))</f>
        <v/>
      </c>
      <c r="JE301" s="37" t="str">
        <f>IF(Hidden!IX$51="Yes","H",IF($B301="","",IF(AND($C301&lt;=Hidden!IX$50,$D301&gt;=Hidden!IX$50),IF($G301="","x","y"),"")))</f>
        <v/>
      </c>
      <c r="JF301" s="37" t="str">
        <f>IF(Hidden!IY$51="Yes","H",IF($B301="","",IF(AND($C301&lt;=Hidden!IY$50,$D301&gt;=Hidden!IY$50),IF($G301="","x","y"),"")))</f>
        <v/>
      </c>
      <c r="JG301" s="37" t="str">
        <f>IF(Hidden!IZ$51="Yes","H",IF($B301="","",IF(AND($C301&lt;=Hidden!IZ$50,$D301&gt;=Hidden!IZ$50),IF($G301="","x","y"),"")))</f>
        <v/>
      </c>
      <c r="JH301" s="38" t="str">
        <f>IF(Hidden!JA$51="Yes","H",IF($B301="","",IF(AND($C301&lt;=Hidden!JA$50,$D301&gt;=Hidden!JA$50),IF($G301="","x","y"),"")))</f>
        <v/>
      </c>
      <c r="JI301" s="41" t="str">
        <f>IF(Hidden!JB$51="Yes","H",IF($B301="","",IF(AND($C301&lt;=Hidden!JB$50,$D301&gt;=Hidden!JB$50),IF($G301="","x","y"),"")))</f>
        <v/>
      </c>
      <c r="JJ301" s="37" t="str">
        <f>IF(Hidden!JC$51="Yes","H",IF($B301="","",IF(AND($C301&lt;=Hidden!JC$50,$D301&gt;=Hidden!JC$50),IF($G301="","x","y"),"")))</f>
        <v/>
      </c>
      <c r="JK301" s="37" t="str">
        <f>IF(Hidden!JD$51="Yes","H",IF($B301="","",IF(AND($C301&lt;=Hidden!JD$50,$D301&gt;=Hidden!JD$50),IF($G301="","x","y"),"")))</f>
        <v/>
      </c>
      <c r="JL301" s="37" t="str">
        <f>IF(Hidden!JE$51="Yes","H",IF($B301="","",IF(AND($C301&lt;=Hidden!JE$50,$D301&gt;=Hidden!JE$50),IF($G301="","x","y"),"")))</f>
        <v/>
      </c>
      <c r="JM301" s="38" t="str">
        <f>IF(Hidden!JF$51="Yes","H",IF($B301="","",IF(AND($C301&lt;=Hidden!JF$50,$D301&gt;=Hidden!JF$50),IF($G301="","x","y"),"")))</f>
        <v/>
      </c>
      <c r="JN301" s="41" t="str">
        <f>IF(Hidden!JG$51="Yes","H",IF($B301="","",IF(AND($C301&lt;=Hidden!JG$50,$D301&gt;=Hidden!JG$50),IF($G301="","x","y"),"")))</f>
        <v/>
      </c>
      <c r="JO301" s="37" t="str">
        <f>IF(Hidden!JH$51="Yes","H",IF($B301="","",IF(AND($C301&lt;=Hidden!JH$50,$D301&gt;=Hidden!JH$50),IF($G301="","x","y"),"")))</f>
        <v/>
      </c>
      <c r="JP301" s="37" t="str">
        <f>IF(Hidden!JI$51="Yes","H",IF($B301="","",IF(AND($C301&lt;=Hidden!JI$50,$D301&gt;=Hidden!JI$50),IF($G301="","x","y"),"")))</f>
        <v/>
      </c>
      <c r="JQ301" s="37" t="str">
        <f>IF(Hidden!JJ$51="Yes","H",IF($B301="","",IF(AND($C301&lt;=Hidden!JJ$50,$D301&gt;=Hidden!JJ$50),IF($G301="","x","y"),"")))</f>
        <v/>
      </c>
      <c r="JR301" s="38" t="str">
        <f>IF(Hidden!JK$51="Yes","H",IF($B301="","",IF(AND($C301&lt;=Hidden!JK$50,$D301&gt;=Hidden!JK$50),IF($G301="","x","y"),"")))</f>
        <v/>
      </c>
    </row>
    <row r="302" spans="1:278">
      <c r="A302" s="28"/>
      <c r="B302" s="58"/>
      <c r="C302" s="90"/>
      <c r="D302" s="91"/>
      <c r="E302" s="88"/>
      <c r="F302" s="89"/>
      <c r="G302" s="87"/>
      <c r="H302" s="67"/>
      <c r="I302" s="36" t="str">
        <f>IF(Hidden!B$51="Yes","H",IF($B302="","",IF(AND($C302&lt;=Hidden!B$50,$D302&gt;=Hidden!B$50),IF($G302="","x","y"),"")))</f>
        <v/>
      </c>
      <c r="J302" s="37" t="str">
        <f>IF(Hidden!C$51="Yes","H",IF($B302="","",IF(AND($C302&lt;=Hidden!C$50,$D302&gt;=Hidden!C$50),IF($G302="","x","y"),"")))</f>
        <v/>
      </c>
      <c r="K302" s="37" t="str">
        <f>IF(Hidden!D$51="Yes","H",IF($B302="","",IF(AND($C302&lt;=Hidden!D$50,$D302&gt;=Hidden!D$50),IF($G302="","x","y"),"")))</f>
        <v/>
      </c>
      <c r="L302" s="37" t="str">
        <f>IF(Hidden!E$50="Yes","H",IF($B302="","",IF(AND($C302&lt;=Hidden!E$49,$D302&gt;=Hidden!E$49),IF($G302="","x","y"),"")))</f>
        <v/>
      </c>
      <c r="M302" s="40" t="str">
        <f>IF(Hidden!F$50="Yes","H",IF($B302="","",IF(AND($C302&lt;=Hidden!F$49,$D302&gt;=Hidden!F$49),IF($G302="","x","y"),"")))</f>
        <v/>
      </c>
      <c r="N302" s="44" t="str">
        <f>IF(Hidden!G$50="Yes","H",IF($B302="","",IF(AND($C302&lt;=Hidden!G$49,$D302&gt;=Hidden!G$49),IF($G302="","x","y"),"")))</f>
        <v/>
      </c>
      <c r="O302" s="37" t="str">
        <f>IF(Hidden!H$50="Yes","H",IF($B302="","",IF(AND($C302&lt;=Hidden!H$49,$D302&gt;=Hidden!H$49),IF($G302="","x","y"),"")))</f>
        <v/>
      </c>
      <c r="P302" s="37" t="str">
        <f>IF(Hidden!I$50="Yes","H",IF($B302="","",IF(AND($C302&lt;=Hidden!I$49,$D302&gt;=Hidden!I$49),IF($G302="","x","y"),"")))</f>
        <v/>
      </c>
      <c r="Q302" s="37" t="str">
        <f>IF(Hidden!J$52="Yes","H",IF($B302="","",IF(AND($C302&lt;=Hidden!J$51,$D302&gt;=Hidden!J$51),IF($G302="","x","y"),"")))</f>
        <v/>
      </c>
      <c r="R302" s="45" t="str">
        <f>IF(Hidden!K$52="Yes","H",IF($B302="","",IF(AND($C302&lt;=Hidden!K$51,$D302&gt;=Hidden!K$51),IF($G302="","x","y"),"")))</f>
        <v/>
      </c>
      <c r="S302" s="41" t="str">
        <f>IF(Hidden!L$51="Yes","H",IF($B302="","",IF(AND($C302&lt;=Hidden!L$50,$D302&gt;=Hidden!L$50),IF($G302="","x","y"),"")))</f>
        <v/>
      </c>
      <c r="T302" s="37" t="str">
        <f>IF(Hidden!M$51="Yes","H",IF($B302="","",IF(AND($C302&lt;=Hidden!M$50,$D302&gt;=Hidden!M$50),IF($G302="","x","y"),"")))</f>
        <v/>
      </c>
      <c r="U302" s="37" t="str">
        <f>IF(Hidden!N$51="Yes","H",IF($B302="","",IF(AND($C302&lt;=Hidden!N$50,$D302&gt;=Hidden!N$50),IF($G302="","x","y"),"")))</f>
        <v/>
      </c>
      <c r="V302" s="37" t="str">
        <f>IF(Hidden!O$51="Yes","H",IF($B302="","",IF(AND($C302&lt;=Hidden!O$50,$D302&gt;=Hidden!O$50),IF($G302="","x","y"),"")))</f>
        <v/>
      </c>
      <c r="W302" s="40" t="str">
        <f>IF(Hidden!P$51="Yes","H",IF($B302="","",IF(AND($C302&lt;=Hidden!P$50,$D302&gt;=Hidden!P$50),IF($G302="","x","y"),"")))</f>
        <v/>
      </c>
      <c r="X302" s="44" t="str">
        <f>IF(Hidden!Q$51="Yes","H",IF($B302="","",IF(AND($C302&lt;=Hidden!Q$50,$D302&gt;=Hidden!Q$50),IF($G302="","x","y"),"")))</f>
        <v/>
      </c>
      <c r="Y302" s="37" t="str">
        <f>IF(Hidden!R$51="Yes","H",IF($B302="","",IF(AND($C302&lt;=Hidden!R$50,$D302&gt;=Hidden!R$50),IF($G302="","x","y"),"")))</f>
        <v/>
      </c>
      <c r="Z302" s="37" t="str">
        <f>IF(Hidden!S$51="Yes","H",IF($B302="","",IF(AND($C302&lt;=Hidden!S$50,$D302&gt;=Hidden!S$50),IF($G302="","x","y"),"")))</f>
        <v/>
      </c>
      <c r="AA302" s="37" t="str">
        <f>IF(Hidden!T$51="Yes","H",IF($B302="","",IF(AND($C302&lt;=Hidden!T$50,$D302&gt;=Hidden!T$50),IF($G302="","x","y"),"")))</f>
        <v/>
      </c>
      <c r="AB302" s="45" t="str">
        <f>IF(Hidden!U$51="Yes","H",IF($B302="","",IF(AND($C302&lt;=Hidden!U$50,$D302&gt;=Hidden!U$50),IF($G302="","x","y"),"")))</f>
        <v/>
      </c>
      <c r="AC302" s="41" t="str">
        <f>IF(Hidden!V$51="Yes","H",IF($B302="","",IF(AND($C302&lt;=Hidden!V$50,$D302&gt;=Hidden!V$50),IF($G302="","x","y"),"")))</f>
        <v/>
      </c>
      <c r="AD302" s="37" t="str">
        <f>IF(Hidden!W$51="Yes","H",IF($B302="","",IF(AND($C302&lt;=Hidden!W$50,$D302&gt;=Hidden!W$50),IF($G302="","x","y"),"")))</f>
        <v/>
      </c>
      <c r="AE302" s="37" t="str">
        <f>IF(Hidden!X$51="Yes","H",IF($B302="","",IF(AND($C302&lt;=Hidden!X$50,$D302&gt;=Hidden!X$50),IF($G302="","x","y"),"")))</f>
        <v/>
      </c>
      <c r="AF302" s="37" t="str">
        <f>IF(Hidden!Y$51="Yes","H",IF($B302="","",IF(AND($C302&lt;=Hidden!Y$50,$D302&gt;=Hidden!Y$50),IF($G302="","x","y"),"")))</f>
        <v/>
      </c>
      <c r="AG302" s="40" t="str">
        <f>IF(Hidden!Z$51="Yes","H",IF($B302="","",IF(AND($C302&lt;=Hidden!Z$50,$D302&gt;=Hidden!Z$50),IF($G302="","x","y"),"")))</f>
        <v/>
      </c>
      <c r="AH302" s="44" t="str">
        <f>IF(Hidden!AA$51="Yes","H",IF($B302="","",IF(AND($C302&lt;=Hidden!AA$50,$D302&gt;=Hidden!AA$50),IF($G302="","x","y"),"")))</f>
        <v/>
      </c>
      <c r="AI302" s="37" t="str">
        <f>IF(Hidden!AB$51="Yes","H",IF($B302="","",IF(AND($C302&lt;=Hidden!AB$50,$D302&gt;=Hidden!AB$50),IF($G302="","x","y"),"")))</f>
        <v/>
      </c>
      <c r="AJ302" s="37" t="str">
        <f>IF(Hidden!AC$51="Yes","H",IF($B302="","",IF(AND($C302&lt;=Hidden!AC$50,$D302&gt;=Hidden!AC$50),IF($G302="","x","y"),"")))</f>
        <v/>
      </c>
      <c r="AK302" s="37" t="str">
        <f>IF(Hidden!AD$51="Yes","H",IF($B302="","",IF(AND($C302&lt;=Hidden!AD$50,$D302&gt;=Hidden!AD$50),IF($G302="","x","y"),"")))</f>
        <v/>
      </c>
      <c r="AL302" s="45" t="str">
        <f>IF(Hidden!AE$51="Yes","H",IF($B302="","",IF(AND($C302&lt;=Hidden!AE$50,$D302&gt;=Hidden!AE$50),IF($G302="","x","y"),"")))</f>
        <v/>
      </c>
      <c r="AM302" s="41" t="str">
        <f>IF(Hidden!AF$51="Yes","H",IF($B302="","",IF(AND($C302&lt;=Hidden!AF$50,$D302&gt;=Hidden!AF$50),IF($G302="","x","y"),"")))</f>
        <v/>
      </c>
      <c r="AN302" s="37" t="str">
        <f>IF(Hidden!AG$51="Yes","H",IF($B302="","",IF(AND($C302&lt;=Hidden!AG$50,$D302&gt;=Hidden!AG$50),IF($G302="","x","y"),"")))</f>
        <v/>
      </c>
      <c r="AO302" s="37" t="str">
        <f>IF(Hidden!AH$51="Yes","H",IF($B302="","",IF(AND($C302&lt;=Hidden!AH$50,$D302&gt;=Hidden!AH$50),IF($G302="","x","y"),"")))</f>
        <v/>
      </c>
      <c r="AP302" s="37" t="str">
        <f>IF(Hidden!AI$51="Yes","H",IF($B302="","",IF(AND($C302&lt;=Hidden!AI$50,$D302&gt;=Hidden!AI$50),IF($G302="","x","y"),"")))</f>
        <v/>
      </c>
      <c r="AQ302" s="40" t="str">
        <f>IF(Hidden!AJ$51="Yes","H",IF($B302="","",IF(AND($C302&lt;=Hidden!AJ$50,$D302&gt;=Hidden!AJ$50),IF($G302="","x","y"),"")))</f>
        <v/>
      </c>
      <c r="AR302" s="44" t="str">
        <f>IF(Hidden!AK$51="Yes","H",IF($B302="","",IF(AND($C302&lt;=Hidden!AK$50,$D302&gt;=Hidden!AK$50),IF($G302="","x","y"),"")))</f>
        <v/>
      </c>
      <c r="AS302" s="37" t="str">
        <f>IF(Hidden!AL$51="Yes","H",IF($B302="","",IF(AND($C302&lt;=Hidden!AL$50,$D302&gt;=Hidden!AL$50),IF($G302="","x","y"),"")))</f>
        <v/>
      </c>
      <c r="AT302" s="37" t="str">
        <f>IF(Hidden!AM$51="Yes","H",IF($B302="","",IF(AND($C302&lt;=Hidden!AM$50,$D302&gt;=Hidden!AM$50),IF($G302="","x","y"),"")))</f>
        <v/>
      </c>
      <c r="AU302" s="37" t="str">
        <f>IF(Hidden!AN$51="Yes","H",IF($B302="","",IF(AND($C302&lt;=Hidden!AN$50,$D302&gt;=Hidden!AN$50),IF($G302="","x","y"),"")))</f>
        <v/>
      </c>
      <c r="AV302" s="45" t="str">
        <f>IF(Hidden!AO$51="Yes","H",IF($B302="","",IF(AND($C302&lt;=Hidden!AO$50,$D302&gt;=Hidden!AO$50),IF($G302="","x","y"),"")))</f>
        <v/>
      </c>
      <c r="AW302" s="41" t="str">
        <f>IF(Hidden!AP$51="Yes","H",IF($B302="","",IF(AND($C302&lt;=Hidden!AP$50,$D302&gt;=Hidden!AP$50),IF($G302="","x","y"),"")))</f>
        <v/>
      </c>
      <c r="AX302" s="37" t="str">
        <f>IF(Hidden!AQ$51="Yes","H",IF($B302="","",IF(AND($C302&lt;=Hidden!AQ$50,$D302&gt;=Hidden!AQ$50),IF($G302="","x","y"),"")))</f>
        <v/>
      </c>
      <c r="AY302" s="37" t="str">
        <f>IF(Hidden!AR$51="Yes","H",IF($B302="","",IF(AND($C302&lt;=Hidden!AR$50,$D302&gt;=Hidden!AR$50),IF($G302="","x","y"),"")))</f>
        <v/>
      </c>
      <c r="AZ302" s="37" t="str">
        <f>IF(Hidden!AS$51="Yes","H",IF($B302="","",IF(AND($C302&lt;=Hidden!AS$50,$D302&gt;=Hidden!AS$50),IF($G302="","x","y"),"")))</f>
        <v/>
      </c>
      <c r="BA302" s="40" t="str">
        <f>IF(Hidden!AT$51="Yes","H",IF($B302="","",IF(AND($C302&lt;=Hidden!AT$50,$D302&gt;=Hidden!AT$50),IF($G302="","x","y"),"")))</f>
        <v/>
      </c>
      <c r="BB302" s="44" t="str">
        <f>IF(Hidden!AU$51="Yes","H",IF($B302="","",IF(AND($C302&lt;=Hidden!AU$50,$D302&gt;=Hidden!AU$50),IF($G302="","x","y"),"")))</f>
        <v/>
      </c>
      <c r="BC302" s="37" t="str">
        <f>IF(Hidden!AV$51="Yes","H",IF($B302="","",IF(AND($C302&lt;=Hidden!AV$50,$D302&gt;=Hidden!AV$50),IF($G302="","x","y"),"")))</f>
        <v/>
      </c>
      <c r="BD302" s="37" t="str">
        <f>IF(Hidden!AW$51="Yes","H",IF($B302="","",IF(AND($C302&lt;=Hidden!AW$50,$D302&gt;=Hidden!AW$50),IF($G302="","x","y"),"")))</f>
        <v/>
      </c>
      <c r="BE302" s="37" t="str">
        <f>IF(Hidden!AX$51="Yes","H",IF($B302="","",IF(AND($C302&lt;=Hidden!AX$50,$D302&gt;=Hidden!AX$50),IF($G302="","x","y"),"")))</f>
        <v/>
      </c>
      <c r="BF302" s="45" t="str">
        <f>IF(Hidden!AY$51="Yes","H",IF($B302="","",IF(AND($C302&lt;=Hidden!AY$50,$D302&gt;=Hidden!AY$50),IF($G302="","x","y"),"")))</f>
        <v/>
      </c>
      <c r="BG302" s="41" t="str">
        <f>IF(Hidden!AZ$51="Yes","H",IF($B302="","",IF(AND($C302&lt;=Hidden!AZ$50,$D302&gt;=Hidden!AZ$50),IF($G302="","x","y"),"")))</f>
        <v/>
      </c>
      <c r="BH302" s="37" t="str">
        <f>IF(Hidden!BA$51="Yes","H",IF($B302="","",IF(AND($C302&lt;=Hidden!BA$50,$D302&gt;=Hidden!BA$50),IF($G302="","x","y"),"")))</f>
        <v/>
      </c>
      <c r="BI302" s="37" t="str">
        <f>IF(Hidden!BB$51="Yes","H",IF($B302="","",IF(AND($C302&lt;=Hidden!BB$50,$D302&gt;=Hidden!BB$50),IF($G302="","x","y"),"")))</f>
        <v/>
      </c>
      <c r="BJ302" s="37" t="str">
        <f>IF(Hidden!BC$51="Yes","H",IF($B302="","",IF(AND($C302&lt;=Hidden!BC$50,$D302&gt;=Hidden!BC$50),IF($G302="","x","y"),"")))</f>
        <v/>
      </c>
      <c r="BK302" s="40" t="str">
        <f>IF(Hidden!BD$51="Yes","H",IF($B302="","",IF(AND($C302&lt;=Hidden!BD$50,$D302&gt;=Hidden!BD$50),IF($G302="","x","y"),"")))</f>
        <v/>
      </c>
      <c r="BL302" s="44" t="str">
        <f>IF(Hidden!BE$51="Yes","H",IF($B302="","",IF(AND($C302&lt;=Hidden!BE$50,$D302&gt;=Hidden!BE$50),IF($G302="","x","y"),"")))</f>
        <v/>
      </c>
      <c r="BM302" s="37" t="str">
        <f>IF(Hidden!BF$51="Yes","H",IF($B302="","",IF(AND($C302&lt;=Hidden!BF$50,$D302&gt;=Hidden!BF$50),IF($G302="","x","y"),"")))</f>
        <v/>
      </c>
      <c r="BN302" s="37" t="str">
        <f>IF(Hidden!BG$51="Yes","H",IF($B302="","",IF(AND($C302&lt;=Hidden!BG$50,$D302&gt;=Hidden!BG$50),IF($G302="","x","y"),"")))</f>
        <v/>
      </c>
      <c r="BO302" s="37" t="str">
        <f>IF(Hidden!BH$51="Yes","H",IF($B302="","",IF(AND($C302&lt;=Hidden!BH$50,$D302&gt;=Hidden!BH$50),IF($G302="","x","y"),"")))</f>
        <v/>
      </c>
      <c r="BP302" s="45" t="str">
        <f>IF(Hidden!BI$51="Yes","H",IF($B302="","",IF(AND($C302&lt;=Hidden!BI$50,$D302&gt;=Hidden!BI$50),IF($G302="","x","y"),"")))</f>
        <v/>
      </c>
      <c r="BQ302" s="41" t="str">
        <f>IF(Hidden!BJ$51="Yes","H",IF($B302="","",IF(AND($C302&lt;=Hidden!BJ$50,$D302&gt;=Hidden!BJ$50),IF($G302="","x","y"),"")))</f>
        <v/>
      </c>
      <c r="BR302" s="37" t="str">
        <f>IF(Hidden!BK$51="Yes","H",IF($B302="","",IF(AND($C302&lt;=Hidden!BK$50,$D302&gt;=Hidden!BK$50),IF($G302="","x","y"),"")))</f>
        <v/>
      </c>
      <c r="BS302" s="37" t="str">
        <f>IF(Hidden!BL$51="Yes","H",IF($B302="","",IF(AND($C302&lt;=Hidden!BL$50,$D302&gt;=Hidden!BL$50),IF($G302="","x","y"),"")))</f>
        <v/>
      </c>
      <c r="BT302" s="37" t="str">
        <f>IF(Hidden!BM$51="Yes","H",IF($B302="","",IF(AND($C302&lt;=Hidden!BM$50,$D302&gt;=Hidden!BM$50),IF($G302="","x","y"),"")))</f>
        <v/>
      </c>
      <c r="BU302" s="40" t="str">
        <f>IF(Hidden!BN$51="Yes","H",IF($B302="","",IF(AND($C302&lt;=Hidden!BN$50,$D302&gt;=Hidden!BN$50),IF($G302="","x","y"),"")))</f>
        <v/>
      </c>
      <c r="BV302" s="44" t="str">
        <f>IF(Hidden!BO$51="Yes","H",IF($B302="","",IF(AND($C302&lt;=Hidden!BO$50,$D302&gt;=Hidden!BO$50),IF($G302="","x","y"),"")))</f>
        <v/>
      </c>
      <c r="BW302" s="37" t="str">
        <f>IF(Hidden!BP$51="Yes","H",IF($B302="","",IF(AND($C302&lt;=Hidden!BP$50,$D302&gt;=Hidden!BP$50),IF($G302="","x","y"),"")))</f>
        <v/>
      </c>
      <c r="BX302" s="37" t="str">
        <f>IF(Hidden!BQ$51="Yes","H",IF($B302="","",IF(AND($C302&lt;=Hidden!BQ$50,$D302&gt;=Hidden!BQ$50),IF($G302="","x","y"),"")))</f>
        <v/>
      </c>
      <c r="BY302" s="37" t="str">
        <f>IF(Hidden!BR$51="Yes","H",IF($B302="","",IF(AND($C302&lt;=Hidden!BR$50,$D302&gt;=Hidden!BR$50),IF($G302="","x","y"),"")))</f>
        <v/>
      </c>
      <c r="BZ302" s="45" t="str">
        <f>IF(Hidden!BS$51="Yes","H",IF($B302="","",IF(AND($C302&lt;=Hidden!BS$50,$D302&gt;=Hidden!BS$50),IF($G302="","x","y"),"")))</f>
        <v/>
      </c>
      <c r="CA302" s="41" t="str">
        <f>IF(Hidden!BT$51="Yes","H",IF($B302="","",IF(AND($C302&lt;=Hidden!BT$50,$D302&gt;=Hidden!BT$50),IF($G302="","x","y"),"")))</f>
        <v/>
      </c>
      <c r="CB302" s="37" t="str">
        <f>IF(Hidden!BU$51="Yes","H",IF($B302="","",IF(AND($C302&lt;=Hidden!BU$50,$D302&gt;=Hidden!BU$50),IF($G302="","x","y"),"")))</f>
        <v/>
      </c>
      <c r="CC302" s="37" t="str">
        <f>IF(Hidden!BV$51="Yes","H",IF($B302="","",IF(AND($C302&lt;=Hidden!BV$50,$D302&gt;=Hidden!BV$50),IF($G302="","x","y"),"")))</f>
        <v/>
      </c>
      <c r="CD302" s="37" t="str">
        <f>IF(Hidden!BW$51="Yes","H",IF($B302="","",IF(AND($C302&lt;=Hidden!BW$50,$D302&gt;=Hidden!BW$50),IF($G302="","x","y"),"")))</f>
        <v/>
      </c>
      <c r="CE302" s="40" t="str">
        <f>IF(Hidden!BX$51="Yes","H",IF($B302="","",IF(AND($C302&lt;=Hidden!BX$50,$D302&gt;=Hidden!BX$50),IF($G302="","x","y"),"")))</f>
        <v/>
      </c>
      <c r="CF302" s="44" t="str">
        <f>IF(Hidden!BY$51="Yes","H",IF($B302="","",IF(AND($C302&lt;=Hidden!BY$50,$D302&gt;=Hidden!BY$50),IF($G302="","x","y"),"")))</f>
        <v/>
      </c>
      <c r="CG302" s="37" t="str">
        <f>IF(Hidden!BZ$51="Yes","H",IF($B302="","",IF(AND($C302&lt;=Hidden!BZ$50,$D302&gt;=Hidden!BZ$50),IF($G302="","x","y"),"")))</f>
        <v/>
      </c>
      <c r="CH302" s="37" t="str">
        <f>IF(Hidden!CA$51="Yes","H",IF($B302="","",IF(AND($C302&lt;=Hidden!CA$50,$D302&gt;=Hidden!CA$50),IF($G302="","x","y"),"")))</f>
        <v/>
      </c>
      <c r="CI302" s="37" t="str">
        <f>IF(Hidden!CB$51="Yes","H",IF($B302="","",IF(AND($C302&lt;=Hidden!CB$50,$D302&gt;=Hidden!CB$50),IF($G302="","x","y"),"")))</f>
        <v/>
      </c>
      <c r="CJ302" s="45" t="str">
        <f>IF(Hidden!CC$51="Yes","H",IF($B302="","",IF(AND($C302&lt;=Hidden!CC$50,$D302&gt;=Hidden!CC$50),IF($G302="","x","y"),"")))</f>
        <v/>
      </c>
      <c r="CK302" s="41" t="str">
        <f>IF(Hidden!CD$51="Yes","H",IF($B302="","",IF(AND($C302&lt;=Hidden!CD$50,$D302&gt;=Hidden!CD$50),IF($G302="","x","y"),"")))</f>
        <v/>
      </c>
      <c r="CL302" s="37" t="str">
        <f>IF(Hidden!CE$51="Yes","H",IF($B302="","",IF(AND($C302&lt;=Hidden!CE$50,$D302&gt;=Hidden!CE$50),IF($G302="","x","y"),"")))</f>
        <v/>
      </c>
      <c r="CM302" s="37" t="str">
        <f>IF(Hidden!CF$51="Yes","H",IF($B302="","",IF(AND($C302&lt;=Hidden!CF$50,$D302&gt;=Hidden!CF$50),IF($G302="","x","y"),"")))</f>
        <v/>
      </c>
      <c r="CN302" s="37" t="str">
        <f>IF(Hidden!CG$51="Yes","H",IF($B302="","",IF(AND($C302&lt;=Hidden!CG$50,$D302&gt;=Hidden!CG$50),IF($G302="","x","y"),"")))</f>
        <v/>
      </c>
      <c r="CO302" s="40" t="str">
        <f>IF(Hidden!CH$51="Yes","H",IF($B302="","",IF(AND($C302&lt;=Hidden!CH$50,$D302&gt;=Hidden!CH$50),IF($G302="","x","y"),"")))</f>
        <v/>
      </c>
      <c r="CP302" s="44" t="str">
        <f>IF(Hidden!CI$51="Yes","H",IF($B302="","",IF(AND($C302&lt;=Hidden!CI$50,$D302&gt;=Hidden!CI$50),IF($G302="","x","y"),"")))</f>
        <v/>
      </c>
      <c r="CQ302" s="37" t="str">
        <f>IF(Hidden!CJ$51="Yes","H",IF($B302="","",IF(AND($C302&lt;=Hidden!CJ$50,$D302&gt;=Hidden!CJ$50),IF($G302="","x","y"),"")))</f>
        <v/>
      </c>
      <c r="CR302" s="37" t="str">
        <f>IF(Hidden!CK$51="Yes","H",IF($B302="","",IF(AND($C302&lt;=Hidden!CK$50,$D302&gt;=Hidden!CK$50),IF($G302="","x","y"),"")))</f>
        <v/>
      </c>
      <c r="CS302" s="37" t="str">
        <f>IF(Hidden!CL$51="Yes","H",IF($B302="","",IF(AND($C302&lt;=Hidden!CL$50,$D302&gt;=Hidden!CL$50),IF($G302="","x","y"),"")))</f>
        <v/>
      </c>
      <c r="CT302" s="45" t="str">
        <f>IF(Hidden!CM$51="Yes","H",IF($B302="","",IF(AND($C302&lt;=Hidden!CM$50,$D302&gt;=Hidden!CM$50),IF($G302="","x","y"),"")))</f>
        <v/>
      </c>
      <c r="CU302" s="41" t="str">
        <f>IF(Hidden!CN$51="Yes","H",IF($B302="","",IF(AND($C302&lt;=Hidden!CN$50,$D302&gt;=Hidden!CN$50),IF($G302="","x","y"),"")))</f>
        <v/>
      </c>
      <c r="CV302" s="37" t="str">
        <f>IF(Hidden!CO$51="Yes","H",IF($B302="","",IF(AND($C302&lt;=Hidden!CO$50,$D302&gt;=Hidden!CO$50),IF($G302="","x","y"),"")))</f>
        <v/>
      </c>
      <c r="CW302" s="37" t="str">
        <f>IF(Hidden!CP$51="Yes","H",IF($B302="","",IF(AND($C302&lt;=Hidden!CP$50,$D302&gt;=Hidden!CP$50),IF($G302="","x","y"),"")))</f>
        <v/>
      </c>
      <c r="CX302" s="37" t="str">
        <f>IF(Hidden!CQ$51="Yes","H",IF($B302="","",IF(AND($C302&lt;=Hidden!CQ$50,$D302&gt;=Hidden!CQ$50),IF($G302="","x","y"),"")))</f>
        <v/>
      </c>
      <c r="CY302" s="40" t="str">
        <f>IF(Hidden!CR$51="Yes","H",IF($B302="","",IF(AND($C302&lt;=Hidden!CR$50,$D302&gt;=Hidden!CR$50),IF($G302="","x","y"),"")))</f>
        <v/>
      </c>
      <c r="CZ302" s="44" t="str">
        <f>IF(Hidden!CS$51="Yes","H",IF($B302="","",IF(AND($C302&lt;=Hidden!CS$50,$D302&gt;=Hidden!CS$50),IF($G302="","x","y"),"")))</f>
        <v/>
      </c>
      <c r="DA302" s="37" t="str">
        <f>IF(Hidden!CT$51="Yes","H",IF($B302="","",IF(AND($C302&lt;=Hidden!CT$50,$D302&gt;=Hidden!CT$50),IF($G302="","x","y"),"")))</f>
        <v/>
      </c>
      <c r="DB302" s="37" t="str">
        <f>IF(Hidden!CU$51="Yes","H",IF($B302="","",IF(AND($C302&lt;=Hidden!CU$50,$D302&gt;=Hidden!CU$50),IF($G302="","x","y"),"")))</f>
        <v/>
      </c>
      <c r="DC302" s="37" t="str">
        <f>IF(Hidden!CV$51="Yes","H",IF($B302="","",IF(AND($C302&lt;=Hidden!CV$50,$D302&gt;=Hidden!CV$50),IF($G302="","x","y"),"")))</f>
        <v/>
      </c>
      <c r="DD302" s="45" t="str">
        <f>IF(Hidden!CW$51="Yes","H",IF($B302="","",IF(AND($C302&lt;=Hidden!CW$50,$D302&gt;=Hidden!CW$50),IF($G302="","x","y"),"")))</f>
        <v/>
      </c>
      <c r="DE302" s="41" t="str">
        <f>IF(Hidden!CX$51="Yes","H",IF($B302="","",IF(AND($C302&lt;=Hidden!CX$50,$D302&gt;=Hidden!CX$50),IF($G302="","x","y"),"")))</f>
        <v/>
      </c>
      <c r="DF302" s="37" t="str">
        <f>IF(Hidden!CY$51="Yes","H",IF($B302="","",IF(AND($C302&lt;=Hidden!CY$50,$D302&gt;=Hidden!CY$50),IF($G302="","x","y"),"")))</f>
        <v/>
      </c>
      <c r="DG302" s="37" t="str">
        <f>IF(Hidden!CZ$51="Yes","H",IF($B302="","",IF(AND($C302&lt;=Hidden!CZ$50,$D302&gt;=Hidden!CZ$50),IF($G302="","x","y"),"")))</f>
        <v/>
      </c>
      <c r="DH302" s="37" t="str">
        <f>IF(Hidden!DA$51="Yes","H",IF($B302="","",IF(AND($C302&lt;=Hidden!DA$50,$D302&gt;=Hidden!DA$50),IF($G302="","x","y"),"")))</f>
        <v/>
      </c>
      <c r="DI302" s="40" t="str">
        <f>IF(Hidden!DB$51="Yes","H",IF($B302="","",IF(AND($C302&lt;=Hidden!DB$50,$D302&gt;=Hidden!DB$50),IF($G302="","x","y"),"")))</f>
        <v/>
      </c>
      <c r="DJ302" s="44" t="str">
        <f>IF(Hidden!DC$51="Yes","H",IF($B302="","",IF(AND($C302&lt;=Hidden!DC$50,$D302&gt;=Hidden!DC$50),IF($G302="","x","y"),"")))</f>
        <v/>
      </c>
      <c r="DK302" s="37" t="str">
        <f>IF(Hidden!DD$51="Yes","H",IF($B302="","",IF(AND($C302&lt;=Hidden!DD$50,$D302&gt;=Hidden!DD$50),IF($G302="","x","y"),"")))</f>
        <v/>
      </c>
      <c r="DL302" s="37" t="str">
        <f>IF(Hidden!DE$51="Yes","H",IF($B302="","",IF(AND($C302&lt;=Hidden!DE$50,$D302&gt;=Hidden!DE$50),IF($G302="","x","y"),"")))</f>
        <v/>
      </c>
      <c r="DM302" s="37" t="str">
        <f>IF(Hidden!DF$51="Yes","H",IF($B302="","",IF(AND($C302&lt;=Hidden!DF$50,$D302&gt;=Hidden!DF$50),IF($G302="","x","y"),"")))</f>
        <v/>
      </c>
      <c r="DN302" s="45" t="str">
        <f>IF(Hidden!DG$51="Yes","H",IF($B302="","",IF(AND($C302&lt;=Hidden!DG$50,$D302&gt;=Hidden!DG$50),IF($G302="","x","y"),"")))</f>
        <v/>
      </c>
      <c r="DO302" s="41" t="str">
        <f>IF(Hidden!DH$51="Yes","H",IF($B302="","",IF(AND($C302&lt;=Hidden!DH$50,$D302&gt;=Hidden!DH$50),IF($G302="","x","y"),"")))</f>
        <v/>
      </c>
      <c r="DP302" s="37" t="str">
        <f>IF(Hidden!DI$51="Yes","H",IF($B302="","",IF(AND($C302&lt;=Hidden!DI$50,$D302&gt;=Hidden!DI$50),IF($G302="","x","y"),"")))</f>
        <v/>
      </c>
      <c r="DQ302" s="37" t="str">
        <f>IF(Hidden!DJ$51="Yes","H",IF($B302="","",IF(AND($C302&lt;=Hidden!DJ$50,$D302&gt;=Hidden!DJ$50),IF($G302="","x","y"),"")))</f>
        <v/>
      </c>
      <c r="DR302" s="37" t="str">
        <f>IF(Hidden!DK$51="Yes","H",IF($B302="","",IF(AND($C302&lt;=Hidden!DK$50,$D302&gt;=Hidden!DK$50),IF($G302="","x","y"),"")))</f>
        <v/>
      </c>
      <c r="DS302" s="40" t="str">
        <f>IF(Hidden!DL$51="Yes","H",IF($B302="","",IF(AND($C302&lt;=Hidden!DL$50,$D302&gt;=Hidden!DL$50),IF($G302="","x","y"),"")))</f>
        <v/>
      </c>
      <c r="DT302" s="44" t="str">
        <f>IF(Hidden!DM$51="Yes","H",IF($B302="","",IF(AND($C302&lt;=Hidden!DM$50,$D302&gt;=Hidden!DM$50),IF($G302="","x","y"),"")))</f>
        <v/>
      </c>
      <c r="DU302" s="37" t="str">
        <f>IF(Hidden!DN$51="Yes","H",IF($B302="","",IF(AND($C302&lt;=Hidden!DN$50,$D302&gt;=Hidden!DN$50),IF($G302="","x","y"),"")))</f>
        <v/>
      </c>
      <c r="DV302" s="37" t="str">
        <f>IF(Hidden!DO$51="Yes","H",IF($B302="","",IF(AND($C302&lt;=Hidden!DO$50,$D302&gt;=Hidden!DO$50),IF($G302="","x","y"),"")))</f>
        <v/>
      </c>
      <c r="DW302" s="37" t="str">
        <f>IF(Hidden!DP$51="Yes","H",IF($B302="","",IF(AND($C302&lt;=Hidden!DP$50,$D302&gt;=Hidden!DP$50),IF($G302="","x","y"),"")))</f>
        <v/>
      </c>
      <c r="DX302" s="45" t="str">
        <f>IF(Hidden!DQ$51="Yes","H",IF($B302="","",IF(AND($C302&lt;=Hidden!DQ$50,$D302&gt;=Hidden!DQ$50),IF($G302="","x","y"),"")))</f>
        <v/>
      </c>
      <c r="DY302" s="44" t="str">
        <f>IF(Hidden!DR$51="Yes","H",IF($B302="","",IF(AND($C302&lt;=Hidden!DR$50,$D302&gt;=Hidden!DR$50),IF($G302="","x","y"),"")))</f>
        <v/>
      </c>
      <c r="DZ302" s="37" t="str">
        <f>IF(Hidden!DS$51="Yes","H",IF($B302="","",IF(AND($C302&lt;=Hidden!DS$50,$D302&gt;=Hidden!DS$50),IF($G302="","x","y"),"")))</f>
        <v/>
      </c>
      <c r="EA302" s="37" t="str">
        <f>IF(Hidden!DT$51="Yes","H",IF($B302="","",IF(AND($C302&lt;=Hidden!DT$50,$D302&gt;=Hidden!DT$50),IF($G302="","x","y"),"")))</f>
        <v/>
      </c>
      <c r="EB302" s="37" t="str">
        <f>IF(Hidden!DU$51="Yes","H",IF($B302="","",IF(AND($C302&lt;=Hidden!DU$50,$D302&gt;=Hidden!DU$50),IF($G302="","x","y"),"")))</f>
        <v/>
      </c>
      <c r="EC302" s="45" t="str">
        <f>IF(Hidden!DV$51="Yes","H",IF($B302="","",IF(AND($C302&lt;=Hidden!DV$50,$D302&gt;=Hidden!DV$50),IF($G302="","x","y"),"")))</f>
        <v/>
      </c>
      <c r="ED302" s="41" t="str">
        <f>IF(Hidden!DW$51="Yes","H",IF($B302="","",IF(AND($C302&lt;=Hidden!DW$50,$D302&gt;=Hidden!DW$50),IF($G302="","x","y"),"")))</f>
        <v/>
      </c>
      <c r="EE302" s="37" t="str">
        <f>IF(Hidden!DX$51="Yes","H",IF($B302="","",IF(AND($C302&lt;=Hidden!DX$50,$D302&gt;=Hidden!DX$50),IF($G302="","x","y"),"")))</f>
        <v/>
      </c>
      <c r="EF302" s="37" t="str">
        <f>IF(Hidden!DY$51="Yes","H",IF($B302="","",IF(AND($C302&lt;=Hidden!DY$50,$D302&gt;=Hidden!DY$50),IF($G302="","x","y"),"")))</f>
        <v/>
      </c>
      <c r="EG302" s="37" t="str">
        <f>IF(Hidden!DZ$51="Yes","H",IF($B302="","",IF(AND($C302&lt;=Hidden!DZ$50,$D302&gt;=Hidden!DZ$50),IF($G302="","x","y"),"")))</f>
        <v/>
      </c>
      <c r="EH302" s="38" t="str">
        <f>IF(Hidden!EA$51="Yes","H",IF($B302="","",IF(AND($C302&lt;=Hidden!EA$50,$D302&gt;=Hidden!EA$50),IF($G302="","x","y"),"")))</f>
        <v/>
      </c>
      <c r="EI302" s="41" t="str">
        <f>IF(Hidden!EB$51="Yes","H",IF($B302="","",IF(AND($C302&lt;=Hidden!EB$50,$D302&gt;=Hidden!EB$50),IF($G302="","x","y"),"")))</f>
        <v/>
      </c>
      <c r="EJ302" s="37" t="str">
        <f>IF(Hidden!EC$51="Yes","H",IF($B302="","",IF(AND($C302&lt;=Hidden!EC$50,$D302&gt;=Hidden!EC$50),IF($G302="","x","y"),"")))</f>
        <v/>
      </c>
      <c r="EK302" s="37" t="str">
        <f>IF(Hidden!ED$51="Yes","H",IF($B302="","",IF(AND($C302&lt;=Hidden!ED$50,$D302&gt;=Hidden!ED$50),IF($G302="","x","y"),"")))</f>
        <v/>
      </c>
      <c r="EL302" s="37" t="str">
        <f>IF(Hidden!EE$51="Yes","H",IF($B302="","",IF(AND($C302&lt;=Hidden!EE$50,$D302&gt;=Hidden!EE$50),IF($G302="","x","y"),"")))</f>
        <v/>
      </c>
      <c r="EM302" s="38" t="str">
        <f>IF(Hidden!EF$51="Yes","H",IF($B302="","",IF(AND($C302&lt;=Hidden!EF$50,$D302&gt;=Hidden!EF$50),IF($G302="","x","y"),"")))</f>
        <v/>
      </c>
      <c r="EN302" s="41" t="str">
        <f>IF(Hidden!EG$51="Yes","H",IF($B302="","",IF(AND($C302&lt;=Hidden!EG$50,$D302&gt;=Hidden!EG$50),IF($G302="","x","y"),"")))</f>
        <v/>
      </c>
      <c r="EO302" s="37" t="str">
        <f>IF(Hidden!EH$51="Yes","H",IF($B302="","",IF(AND($C302&lt;=Hidden!EH$50,$D302&gt;=Hidden!EH$50),IF($G302="","x","y"),"")))</f>
        <v/>
      </c>
      <c r="EP302" s="37" t="str">
        <f>IF(Hidden!EI$51="Yes","H",IF($B302="","",IF(AND($C302&lt;=Hidden!EI$50,$D302&gt;=Hidden!EI$50),IF($G302="","x","y"),"")))</f>
        <v/>
      </c>
      <c r="EQ302" s="37" t="str">
        <f>IF(Hidden!EJ$51="Yes","H",IF($B302="","",IF(AND($C302&lt;=Hidden!EJ$50,$D302&gt;=Hidden!EJ$50),IF($G302="","x","y"),"")))</f>
        <v/>
      </c>
      <c r="ER302" s="38" t="str">
        <f>IF(Hidden!EK$51="Yes","H",IF($B302="","",IF(AND($C302&lt;=Hidden!EK$50,$D302&gt;=Hidden!EK$50),IF($G302="","x","y"),"")))</f>
        <v/>
      </c>
      <c r="ES302" s="41" t="str">
        <f>IF(Hidden!EL$51="Yes","H",IF($B302="","",IF(AND($C302&lt;=Hidden!EL$50,$D302&gt;=Hidden!EL$50),IF($G302="","x","y"),"")))</f>
        <v/>
      </c>
      <c r="ET302" s="37" t="str">
        <f>IF(Hidden!EM$51="Yes","H",IF($B302="","",IF(AND($C302&lt;=Hidden!EM$50,$D302&gt;=Hidden!EM$50),IF($G302="","x","y"),"")))</f>
        <v/>
      </c>
      <c r="EU302" s="37" t="str">
        <f>IF(Hidden!EN$51="Yes","H",IF($B302="","",IF(AND($C302&lt;=Hidden!EN$50,$D302&gt;=Hidden!EN$50),IF($G302="","x","y"),"")))</f>
        <v/>
      </c>
      <c r="EV302" s="37" t="str">
        <f>IF(Hidden!EO$51="Yes","H",IF($B302="","",IF(AND($C302&lt;=Hidden!EO$50,$D302&gt;=Hidden!EO$50),IF($G302="","x","y"),"")))</f>
        <v/>
      </c>
      <c r="EW302" s="38" t="str">
        <f>IF(Hidden!EP$51="Yes","H",IF($B302="","",IF(AND($C302&lt;=Hidden!EP$50,$D302&gt;=Hidden!EP$50),IF($G302="","x","y"),"")))</f>
        <v/>
      </c>
      <c r="EX302" s="41" t="str">
        <f>IF(Hidden!EQ$51="Yes","H",IF($B302="","",IF(AND($C302&lt;=Hidden!EQ$50,$D302&gt;=Hidden!EQ$50),IF($G302="","x","y"),"")))</f>
        <v/>
      </c>
      <c r="EY302" s="37" t="str">
        <f>IF(Hidden!ER$51="Yes","H",IF($B302="","",IF(AND($C302&lt;=Hidden!ER$50,$D302&gt;=Hidden!ER$50),IF($G302="","x","y"),"")))</f>
        <v/>
      </c>
      <c r="EZ302" s="37" t="str">
        <f>IF(Hidden!ES$51="Yes","H",IF($B302="","",IF(AND($C302&lt;=Hidden!ES$50,$D302&gt;=Hidden!ES$50),IF($G302="","x","y"),"")))</f>
        <v/>
      </c>
      <c r="FA302" s="37" t="str">
        <f>IF(Hidden!ET$51="Yes","H",IF($B302="","",IF(AND($C302&lt;=Hidden!ET$50,$D302&gt;=Hidden!ET$50),IF($G302="","x","y"),"")))</f>
        <v/>
      </c>
      <c r="FB302" s="38" t="str">
        <f>IF(Hidden!EU$51="Yes","H",IF($B302="","",IF(AND($C302&lt;=Hidden!EU$50,$D302&gt;=Hidden!EU$50),IF($G302="","x","y"),"")))</f>
        <v/>
      </c>
      <c r="FC302" s="41" t="str">
        <f>IF(Hidden!EV$51="Yes","H",IF($B302="","",IF(AND($C302&lt;=Hidden!EV$50,$D302&gt;=Hidden!EV$50),IF($G302="","x","y"),"")))</f>
        <v/>
      </c>
      <c r="FD302" s="37" t="str">
        <f>IF(Hidden!EW$51="Yes","H",IF($B302="","",IF(AND($C302&lt;=Hidden!EW$50,$D302&gt;=Hidden!EW$50),IF($G302="","x","y"),"")))</f>
        <v/>
      </c>
      <c r="FE302" s="37" t="str">
        <f>IF(Hidden!EX$51="Yes","H",IF($B302="","",IF(AND($C302&lt;=Hidden!EX$50,$D302&gt;=Hidden!EX$50),IF($G302="","x","y"),"")))</f>
        <v/>
      </c>
      <c r="FF302" s="37" t="str">
        <f>IF(Hidden!EY$51="Yes","H",IF($B302="","",IF(AND($C302&lt;=Hidden!EY$50,$D302&gt;=Hidden!EY$50),IF($G302="","x","y"),"")))</f>
        <v/>
      </c>
      <c r="FG302" s="38" t="str">
        <f>IF(Hidden!EZ$51="Yes","H",IF($B302="","",IF(AND($C302&lt;=Hidden!EZ$50,$D302&gt;=Hidden!EZ$50),IF($G302="","x","y"),"")))</f>
        <v/>
      </c>
      <c r="FH302" s="41" t="str">
        <f>IF(Hidden!FA$51="Yes","H",IF($B302="","",IF(AND($C302&lt;=Hidden!FA$50,$D302&gt;=Hidden!FA$50),IF($G302="","x","y"),"")))</f>
        <v/>
      </c>
      <c r="FI302" s="37" t="str">
        <f>IF(Hidden!FB$51="Yes","H",IF($B302="","",IF(AND($C302&lt;=Hidden!FB$50,$D302&gt;=Hidden!FB$50),IF($G302="","x","y"),"")))</f>
        <v/>
      </c>
      <c r="FJ302" s="37" t="str">
        <f>IF(Hidden!FC$51="Yes","H",IF($B302="","",IF(AND($C302&lt;=Hidden!FC$50,$D302&gt;=Hidden!FC$50),IF($G302="","x","y"),"")))</f>
        <v/>
      </c>
      <c r="FK302" s="37" t="str">
        <f>IF(Hidden!FD$51="Yes","H",IF($B302="","",IF(AND($C302&lt;=Hidden!FD$50,$D302&gt;=Hidden!FD$50),IF($G302="","x","y"),"")))</f>
        <v/>
      </c>
      <c r="FL302" s="38" t="str">
        <f>IF(Hidden!FE$51="Yes","H",IF($B302="","",IF(AND($C302&lt;=Hidden!FE$50,$D302&gt;=Hidden!FE$50),IF($G302="","x","y"),"")))</f>
        <v/>
      </c>
      <c r="FM302" s="41" t="str">
        <f>IF(Hidden!FF$51="Yes","H",IF($B302="","",IF(AND($C302&lt;=Hidden!FF$50,$D302&gt;=Hidden!FF$50),IF($G302="","x","y"),"")))</f>
        <v/>
      </c>
      <c r="FN302" s="37" t="str">
        <f>IF(Hidden!FG$51="Yes","H",IF($B302="","",IF(AND($C302&lt;=Hidden!FG$50,$D302&gt;=Hidden!FG$50),IF($G302="","x","y"),"")))</f>
        <v/>
      </c>
      <c r="FO302" s="37" t="str">
        <f>IF(Hidden!FH$51="Yes","H",IF($B302="","",IF(AND($C302&lt;=Hidden!FH$50,$D302&gt;=Hidden!FH$50),IF($G302="","x","y"),"")))</f>
        <v/>
      </c>
      <c r="FP302" s="37" t="str">
        <f>IF(Hidden!FI$51="Yes","H",IF($B302="","",IF(AND($C302&lt;=Hidden!FI$50,$D302&gt;=Hidden!FI$50),IF($G302="","x","y"),"")))</f>
        <v/>
      </c>
      <c r="FQ302" s="38" t="str">
        <f>IF(Hidden!FJ$51="Yes","H",IF($B302="","",IF(AND($C302&lt;=Hidden!FJ$50,$D302&gt;=Hidden!FJ$50),IF($G302="","x","y"),"")))</f>
        <v/>
      </c>
      <c r="FR302" s="41" t="str">
        <f>IF(Hidden!FK$51="Yes","H",IF($B302="","",IF(AND($C302&lt;=Hidden!FK$50,$D302&gt;=Hidden!FK$50),IF($G302="","x","y"),"")))</f>
        <v/>
      </c>
      <c r="FS302" s="37" t="str">
        <f>IF(Hidden!FL$51="Yes","H",IF($B302="","",IF(AND($C302&lt;=Hidden!FL$50,$D302&gt;=Hidden!FL$50),IF($G302="","x","y"),"")))</f>
        <v/>
      </c>
      <c r="FT302" s="37" t="str">
        <f>IF(Hidden!FM$51="Yes","H",IF($B302="","",IF(AND($C302&lt;=Hidden!FM$50,$D302&gt;=Hidden!FM$50),IF($G302="","x","y"),"")))</f>
        <v/>
      </c>
      <c r="FU302" s="37" t="str">
        <f>IF(Hidden!FN$51="Yes","H",IF($B302="","",IF(AND($C302&lt;=Hidden!FN$50,$D302&gt;=Hidden!FN$50),IF($G302="","x","y"),"")))</f>
        <v/>
      </c>
      <c r="FV302" s="38" t="str">
        <f>IF(Hidden!FO$51="Yes","H",IF($B302="","",IF(AND($C302&lt;=Hidden!FO$50,$D302&gt;=Hidden!FO$50),IF($G302="","x","y"),"")))</f>
        <v/>
      </c>
      <c r="FW302" s="41" t="str">
        <f>IF(Hidden!FP$51="Yes","H",IF($B302="","",IF(AND($C302&lt;=Hidden!FP$50,$D302&gt;=Hidden!FP$50),IF($G302="","x","y"),"")))</f>
        <v/>
      </c>
      <c r="FX302" s="37" t="str">
        <f>IF(Hidden!FQ$51="Yes","H",IF($B302="","",IF(AND($C302&lt;=Hidden!FQ$50,$D302&gt;=Hidden!FQ$50),IF($G302="","x","y"),"")))</f>
        <v/>
      </c>
      <c r="FY302" s="37" t="str">
        <f>IF(Hidden!FR$51="Yes","H",IF($B302="","",IF(AND($C302&lt;=Hidden!FR$50,$D302&gt;=Hidden!FR$50),IF($G302="","x","y"),"")))</f>
        <v/>
      </c>
      <c r="FZ302" s="37" t="str">
        <f>IF(Hidden!FS$51="Yes","H",IF($B302="","",IF(AND($C302&lt;=Hidden!FS$50,$D302&gt;=Hidden!FS$50),IF($G302="","x","y"),"")))</f>
        <v/>
      </c>
      <c r="GA302" s="38" t="str">
        <f>IF(Hidden!FT$51="Yes","H",IF($B302="","",IF(AND($C302&lt;=Hidden!FT$50,$D302&gt;=Hidden!FT$50),IF($G302="","x","y"),"")))</f>
        <v/>
      </c>
      <c r="GB302" s="41" t="str">
        <f>IF(Hidden!FU$51="Yes","H",IF($B302="","",IF(AND($C302&lt;=Hidden!FU$50,$D302&gt;=Hidden!FU$50),IF($G302="","x","y"),"")))</f>
        <v/>
      </c>
      <c r="GC302" s="37" t="str">
        <f>IF(Hidden!FV$51="Yes","H",IF($B302="","",IF(AND($C302&lt;=Hidden!FV$50,$D302&gt;=Hidden!FV$50),IF($G302="","x","y"),"")))</f>
        <v/>
      </c>
      <c r="GD302" s="37" t="str">
        <f>IF(Hidden!FW$51="Yes","H",IF($B302="","",IF(AND($C302&lt;=Hidden!FW$50,$D302&gt;=Hidden!FW$50),IF($G302="","x","y"),"")))</f>
        <v/>
      </c>
      <c r="GE302" s="37" t="str">
        <f>IF(Hidden!FX$51="Yes","H",IF($B302="","",IF(AND($C302&lt;=Hidden!FX$50,$D302&gt;=Hidden!FX$50),IF($G302="","x","y"),"")))</f>
        <v/>
      </c>
      <c r="GF302" s="38" t="str">
        <f>IF(Hidden!FY$51="Yes","H",IF($B302="","",IF(AND($C302&lt;=Hidden!FY$50,$D302&gt;=Hidden!FY$50),IF($G302="","x","y"),"")))</f>
        <v/>
      </c>
      <c r="GG302" s="41" t="str">
        <f>IF(Hidden!FZ$51="Yes","H",IF($B302="","",IF(AND($C302&lt;=Hidden!FZ$50,$D302&gt;=Hidden!FZ$50),IF($G302="","x","y"),"")))</f>
        <v/>
      </c>
      <c r="GH302" s="37" t="str">
        <f>IF(Hidden!GA$51="Yes","H",IF($B302="","",IF(AND($C302&lt;=Hidden!GA$50,$D302&gt;=Hidden!GA$50),IF($G302="","x","y"),"")))</f>
        <v/>
      </c>
      <c r="GI302" s="37" t="str">
        <f>IF(Hidden!GB$51="Yes","H",IF($B302="","",IF(AND($C302&lt;=Hidden!GB$50,$D302&gt;=Hidden!GB$50),IF($G302="","x","y"),"")))</f>
        <v/>
      </c>
      <c r="GJ302" s="37" t="str">
        <f>IF(Hidden!GC$51="Yes","H",IF($B302="","",IF(AND($C302&lt;=Hidden!GC$50,$D302&gt;=Hidden!GC$50),IF($G302="","x","y"),"")))</f>
        <v/>
      </c>
      <c r="GK302" s="38" t="str">
        <f>IF(Hidden!GD$51="Yes","H",IF($B302="","",IF(AND($C302&lt;=Hidden!GD$50,$D302&gt;=Hidden!GD$50),IF($G302="","x","y"),"")))</f>
        <v/>
      </c>
      <c r="GL302" s="41" t="str">
        <f>IF(Hidden!GE$51="Yes","H",IF($B302="","",IF(AND($C302&lt;=Hidden!GE$50,$D302&gt;=Hidden!GE$50),IF($G302="","x","y"),"")))</f>
        <v/>
      </c>
      <c r="GM302" s="37" t="str">
        <f>IF(Hidden!GF$51="Yes","H",IF($B302="","",IF(AND($C302&lt;=Hidden!GF$50,$D302&gt;=Hidden!GF$50),IF($G302="","x","y"),"")))</f>
        <v/>
      </c>
      <c r="GN302" s="37" t="str">
        <f>IF(Hidden!GG$51="Yes","H",IF($B302="","",IF(AND($C302&lt;=Hidden!GG$50,$D302&gt;=Hidden!GG$50),IF($G302="","x","y"),"")))</f>
        <v/>
      </c>
      <c r="GO302" s="37" t="str">
        <f>IF(Hidden!GH$51="Yes","H",IF($B302="","",IF(AND($C302&lt;=Hidden!GH$50,$D302&gt;=Hidden!GH$50),IF($G302="","x","y"),"")))</f>
        <v/>
      </c>
      <c r="GP302" s="38" t="str">
        <f>IF(Hidden!GI$51="Yes","H",IF($B302="","",IF(AND($C302&lt;=Hidden!GI$50,$D302&gt;=Hidden!GI$50),IF($G302="","x","y"),"")))</f>
        <v/>
      </c>
      <c r="GQ302" s="41" t="str">
        <f>IF(Hidden!GJ$51="Yes","H",IF($B302="","",IF(AND($C302&lt;=Hidden!GJ$50,$D302&gt;=Hidden!GJ$50),IF($G302="","x","y"),"")))</f>
        <v/>
      </c>
      <c r="GR302" s="37" t="str">
        <f>IF(Hidden!GK$51="Yes","H",IF($B302="","",IF(AND($C302&lt;=Hidden!GK$50,$D302&gt;=Hidden!GK$50),IF($G302="","x","y"),"")))</f>
        <v/>
      </c>
      <c r="GS302" s="37" t="str">
        <f>IF(Hidden!GL$51="Yes","H",IF($B302="","",IF(AND($C302&lt;=Hidden!GL$50,$D302&gt;=Hidden!GL$50),IF($G302="","x","y"),"")))</f>
        <v/>
      </c>
      <c r="GT302" s="37" t="str">
        <f>IF(Hidden!GM$51="Yes","H",IF($B302="","",IF(AND($C302&lt;=Hidden!GM$50,$D302&gt;=Hidden!GM$50),IF($G302="","x","y"),"")))</f>
        <v/>
      </c>
      <c r="GU302" s="38" t="str">
        <f>IF(Hidden!GN$51="Yes","H",IF($B302="","",IF(AND($C302&lt;=Hidden!GN$50,$D302&gt;=Hidden!GN$50),IF($G302="","x","y"),"")))</f>
        <v/>
      </c>
      <c r="GV302" s="41" t="str">
        <f>IF(Hidden!GO$51="Yes","H",IF($B302="","",IF(AND($C302&lt;=Hidden!GO$50,$D302&gt;=Hidden!GO$50),IF($G302="","x","y"),"")))</f>
        <v/>
      </c>
      <c r="GW302" s="37" t="str">
        <f>IF(Hidden!GP$51="Yes","H",IF($B302="","",IF(AND($C302&lt;=Hidden!GP$50,$D302&gt;=Hidden!GP$50),IF($G302="","x","y"),"")))</f>
        <v/>
      </c>
      <c r="GX302" s="37" t="str">
        <f>IF(Hidden!GQ$51="Yes","H",IF($B302="","",IF(AND($C302&lt;=Hidden!GQ$50,$D302&gt;=Hidden!GQ$50),IF($G302="","x","y"),"")))</f>
        <v/>
      </c>
      <c r="GY302" s="37" t="str">
        <f>IF(Hidden!GR$51="Yes","H",IF($B302="","",IF(AND($C302&lt;=Hidden!GR$50,$D302&gt;=Hidden!GR$50),IF($G302="","x","y"),"")))</f>
        <v/>
      </c>
      <c r="GZ302" s="38" t="str">
        <f>IF(Hidden!GS$51="Yes","H",IF($B302="","",IF(AND($C302&lt;=Hidden!GS$50,$D302&gt;=Hidden!GS$50),IF($G302="","x","y"),"")))</f>
        <v/>
      </c>
      <c r="HA302" s="41" t="str">
        <f>IF(Hidden!GT$51="Yes","H",IF($B302="","",IF(AND($C302&lt;=Hidden!GT$50,$D302&gt;=Hidden!GT$50),IF($G302="","x","y"),"")))</f>
        <v/>
      </c>
      <c r="HB302" s="37" t="str">
        <f>IF(Hidden!GU$51="Yes","H",IF($B302="","",IF(AND($C302&lt;=Hidden!GU$50,$D302&gt;=Hidden!GU$50),IF($G302="","x","y"),"")))</f>
        <v/>
      </c>
      <c r="HC302" s="37" t="str">
        <f>IF(Hidden!GV$51="Yes","H",IF($B302="","",IF(AND($C302&lt;=Hidden!GV$50,$D302&gt;=Hidden!GV$50),IF($G302="","x","y"),"")))</f>
        <v/>
      </c>
      <c r="HD302" s="37" t="str">
        <f>IF(Hidden!GW$51="Yes","H",IF($B302="","",IF(AND($C302&lt;=Hidden!GW$50,$D302&gt;=Hidden!GW$50),IF($G302="","x","y"),"")))</f>
        <v/>
      </c>
      <c r="HE302" s="38" t="str">
        <f>IF(Hidden!GX$51="Yes","H",IF($B302="","",IF(AND($C302&lt;=Hidden!GX$50,$D302&gt;=Hidden!GX$50),IF($G302="","x","y"),"")))</f>
        <v/>
      </c>
      <c r="HF302" s="41" t="str">
        <f>IF(Hidden!GY$51="Yes","H",IF($B302="","",IF(AND($C302&lt;=Hidden!GY$50,$D302&gt;=Hidden!GY$50),IF($G302="","x","y"),"")))</f>
        <v/>
      </c>
      <c r="HG302" s="37" t="str">
        <f>IF(Hidden!GZ$51="Yes","H",IF($B302="","",IF(AND($C302&lt;=Hidden!GZ$50,$D302&gt;=Hidden!GZ$50),IF($G302="","x","y"),"")))</f>
        <v/>
      </c>
      <c r="HH302" s="37" t="str">
        <f>IF(Hidden!HA$51="Yes","H",IF($B302="","",IF(AND($C302&lt;=Hidden!HA$50,$D302&gt;=Hidden!HA$50),IF($G302="","x","y"),"")))</f>
        <v/>
      </c>
      <c r="HI302" s="37" t="str">
        <f>IF(Hidden!HB$51="Yes","H",IF($B302="","",IF(AND($C302&lt;=Hidden!HB$50,$D302&gt;=Hidden!HB$50),IF($G302="","x","y"),"")))</f>
        <v/>
      </c>
      <c r="HJ302" s="38" t="str">
        <f>IF(Hidden!HC$51="Yes","H",IF($B302="","",IF(AND($C302&lt;=Hidden!HC$50,$D302&gt;=Hidden!HC$50),IF($G302="","x","y"),"")))</f>
        <v/>
      </c>
      <c r="HK302" s="41" t="str">
        <f>IF(Hidden!HD$51="Yes","H",IF($B302="","",IF(AND($C302&lt;=Hidden!HD$50,$D302&gt;=Hidden!HD$50),IF($G302="","x","y"),"")))</f>
        <v/>
      </c>
      <c r="HL302" s="37" t="str">
        <f>IF(Hidden!HE$51="Yes","H",IF($B302="","",IF(AND($C302&lt;=Hidden!HE$50,$D302&gt;=Hidden!HE$50),IF($G302="","x","y"),"")))</f>
        <v/>
      </c>
      <c r="HM302" s="37" t="str">
        <f>IF(Hidden!HF$51="Yes","H",IF($B302="","",IF(AND($C302&lt;=Hidden!HF$50,$D302&gt;=Hidden!HF$50),IF($G302="","x","y"),"")))</f>
        <v/>
      </c>
      <c r="HN302" s="37" t="str">
        <f>IF(Hidden!HG$51="Yes","H",IF($B302="","",IF(AND($C302&lt;=Hidden!HG$50,$D302&gt;=Hidden!HG$50),IF($G302="","x","y"),"")))</f>
        <v/>
      </c>
      <c r="HO302" s="38" t="str">
        <f>IF(Hidden!HH$51="Yes","H",IF($B302="","",IF(AND($C302&lt;=Hidden!HH$50,$D302&gt;=Hidden!HH$50),IF($G302="","x","y"),"")))</f>
        <v/>
      </c>
      <c r="HP302" s="41" t="str">
        <f>IF(Hidden!HI$51="Yes","H",IF($B302="","",IF(AND($C302&lt;=Hidden!HI$50,$D302&gt;=Hidden!HI$50),IF($G302="","x","y"),"")))</f>
        <v/>
      </c>
      <c r="HQ302" s="37" t="str">
        <f>IF(Hidden!HJ$51="Yes","H",IF($B302="","",IF(AND($C302&lt;=Hidden!HJ$50,$D302&gt;=Hidden!HJ$50),IF($G302="","x","y"),"")))</f>
        <v/>
      </c>
      <c r="HR302" s="37" t="str">
        <f>IF(Hidden!HK$51="Yes","H",IF($B302="","",IF(AND($C302&lt;=Hidden!HK$50,$D302&gt;=Hidden!HK$50),IF($G302="","x","y"),"")))</f>
        <v/>
      </c>
      <c r="HS302" s="37" t="str">
        <f>IF(Hidden!HL$51="Yes","H",IF($B302="","",IF(AND($C302&lt;=Hidden!HL$50,$D302&gt;=Hidden!HL$50),IF($G302="","x","y"),"")))</f>
        <v/>
      </c>
      <c r="HT302" s="38" t="str">
        <f>IF(Hidden!HM$51="Yes","H",IF($B302="","",IF(AND($C302&lt;=Hidden!HM$50,$D302&gt;=Hidden!HM$50),IF($G302="","x","y"),"")))</f>
        <v/>
      </c>
      <c r="HU302" s="41" t="str">
        <f>IF(Hidden!HN$51="Yes","H",IF($B302="","",IF(AND($C302&lt;=Hidden!HN$50,$D302&gt;=Hidden!HN$50),IF($G302="","x","y"),"")))</f>
        <v/>
      </c>
      <c r="HV302" s="37" t="str">
        <f>IF(Hidden!HO$51="Yes","H",IF($B302="","",IF(AND($C302&lt;=Hidden!HO$50,$D302&gt;=Hidden!HO$50),IF($G302="","x","y"),"")))</f>
        <v/>
      </c>
      <c r="HW302" s="37" t="str">
        <f>IF(Hidden!HP$51="Yes","H",IF($B302="","",IF(AND($C302&lt;=Hidden!HP$50,$D302&gt;=Hidden!HP$50),IF($G302="","x","y"),"")))</f>
        <v/>
      </c>
      <c r="HX302" s="37" t="str">
        <f>IF(Hidden!HQ$51="Yes","H",IF($B302="","",IF(AND($C302&lt;=Hidden!HQ$50,$D302&gt;=Hidden!HQ$50),IF($G302="","x","y"),"")))</f>
        <v/>
      </c>
      <c r="HY302" s="38" t="str">
        <f>IF(Hidden!HR$51="Yes","H",IF($B302="","",IF(AND($C302&lt;=Hidden!HR$50,$D302&gt;=Hidden!HR$50),IF($G302="","x","y"),"")))</f>
        <v/>
      </c>
      <c r="HZ302" s="41" t="str">
        <f>IF(Hidden!HS$51="Yes","H",IF($B302="","",IF(AND($C302&lt;=Hidden!HS$50,$D302&gt;=Hidden!HS$50),IF($G302="","x","y"),"")))</f>
        <v/>
      </c>
      <c r="IA302" s="37" t="str">
        <f>IF(Hidden!HT$51="Yes","H",IF($B302="","",IF(AND($C302&lt;=Hidden!HT$50,$D302&gt;=Hidden!HT$50),IF($G302="","x","y"),"")))</f>
        <v/>
      </c>
      <c r="IB302" s="37" t="str">
        <f>IF(Hidden!HU$51="Yes","H",IF($B302="","",IF(AND($C302&lt;=Hidden!HU$50,$D302&gt;=Hidden!HU$50),IF($G302="","x","y"),"")))</f>
        <v/>
      </c>
      <c r="IC302" s="37" t="str">
        <f>IF(Hidden!HV$51="Yes","H",IF($B302="","",IF(AND($C302&lt;=Hidden!HV$50,$D302&gt;=Hidden!HV$50),IF($G302="","x","y"),"")))</f>
        <v/>
      </c>
      <c r="ID302" s="38" t="str">
        <f>IF(Hidden!HW$51="Yes","H",IF($B302="","",IF(AND($C302&lt;=Hidden!HW$50,$D302&gt;=Hidden!HW$50),IF($G302="","x","y"),"")))</f>
        <v/>
      </c>
      <c r="IE302" s="41" t="str">
        <f>IF(Hidden!HX$51="Yes","H",IF($B302="","",IF(AND($C302&lt;=Hidden!HX$50,$D302&gt;=Hidden!HX$50),IF($G302="","x","y"),"")))</f>
        <v/>
      </c>
      <c r="IF302" s="37" t="str">
        <f>IF(Hidden!HY$51="Yes","H",IF($B302="","",IF(AND($C302&lt;=Hidden!HY$50,$D302&gt;=Hidden!HY$50),IF($G302="","x","y"),"")))</f>
        <v/>
      </c>
      <c r="IG302" s="37" t="str">
        <f>IF(Hidden!HZ$51="Yes","H",IF($B302="","",IF(AND($C302&lt;=Hidden!HZ$50,$D302&gt;=Hidden!HZ$50),IF($G302="","x","y"),"")))</f>
        <v/>
      </c>
      <c r="IH302" s="37" t="str">
        <f>IF(Hidden!IA$51="Yes","H",IF($B302="","",IF(AND($C302&lt;=Hidden!IA$50,$D302&gt;=Hidden!IA$50),IF($G302="","x","y"),"")))</f>
        <v/>
      </c>
      <c r="II302" s="38" t="str">
        <f>IF(Hidden!IB$51="Yes","H",IF($B302="","",IF(AND($C302&lt;=Hidden!IB$50,$D302&gt;=Hidden!IB$50),IF($G302="","x","y"),"")))</f>
        <v/>
      </c>
      <c r="IJ302" s="41" t="str">
        <f>IF(Hidden!IC$51="Yes","H",IF($B302="","",IF(AND($C302&lt;=Hidden!IC$50,$D302&gt;=Hidden!IC$50),IF($G302="","x","y"),"")))</f>
        <v/>
      </c>
      <c r="IK302" s="37" t="str">
        <f>IF(Hidden!ID$51="Yes","H",IF($B302="","",IF(AND($C302&lt;=Hidden!ID$50,$D302&gt;=Hidden!ID$50),IF($G302="","x","y"),"")))</f>
        <v/>
      </c>
      <c r="IL302" s="37" t="str">
        <f>IF(Hidden!IE$51="Yes","H",IF($B302="","",IF(AND($C302&lt;=Hidden!IE$50,$D302&gt;=Hidden!IE$50),IF($G302="","x","y"),"")))</f>
        <v/>
      </c>
      <c r="IM302" s="37" t="str">
        <f>IF(Hidden!IF$51="Yes","H",IF($B302="","",IF(AND($C302&lt;=Hidden!IF$50,$D302&gt;=Hidden!IF$50),IF($G302="","x","y"),"")))</f>
        <v/>
      </c>
      <c r="IN302" s="38" t="str">
        <f>IF(Hidden!IG$51="Yes","H",IF($B302="","",IF(AND($C302&lt;=Hidden!IG$50,$D302&gt;=Hidden!IG$50),IF($G302="","x","y"),"")))</f>
        <v/>
      </c>
      <c r="IO302" s="41" t="str">
        <f>IF(Hidden!IH$51="Yes","H",IF($B302="","",IF(AND($C302&lt;=Hidden!IH$50,$D302&gt;=Hidden!IH$50),IF($G302="","x","y"),"")))</f>
        <v/>
      </c>
      <c r="IP302" s="37" t="str">
        <f>IF(Hidden!II$51="Yes","H",IF($B302="","",IF(AND($C302&lt;=Hidden!II$50,$D302&gt;=Hidden!II$50),IF($G302="","x","y"),"")))</f>
        <v/>
      </c>
      <c r="IQ302" s="37" t="str">
        <f>IF(Hidden!IJ$51="Yes","H",IF($B302="","",IF(AND($C302&lt;=Hidden!IJ$50,$D302&gt;=Hidden!IJ$50),IF($G302="","x","y"),"")))</f>
        <v/>
      </c>
      <c r="IR302" s="37" t="str">
        <f>IF(Hidden!IK$51="Yes","H",IF($B302="","",IF(AND($C302&lt;=Hidden!IK$50,$D302&gt;=Hidden!IK$50),IF($G302="","x","y"),"")))</f>
        <v/>
      </c>
      <c r="IS302" s="38" t="str">
        <f>IF(Hidden!IL$51="Yes","H",IF($B302="","",IF(AND($C302&lt;=Hidden!IL$50,$D302&gt;=Hidden!IL$50),IF($G302="","x","y"),"")))</f>
        <v/>
      </c>
      <c r="IT302" s="41" t="str">
        <f>IF(Hidden!IM$51="Yes","H",IF($B302="","",IF(AND($C302&lt;=Hidden!IM$50,$D302&gt;=Hidden!IM$50),IF($G302="","x","y"),"")))</f>
        <v/>
      </c>
      <c r="IU302" s="37" t="str">
        <f>IF(Hidden!IN$51="Yes","H",IF($B302="","",IF(AND($C302&lt;=Hidden!IN$50,$D302&gt;=Hidden!IN$50),IF($G302="","x","y"),"")))</f>
        <v/>
      </c>
      <c r="IV302" s="37" t="str">
        <f>IF(Hidden!IO$51="Yes","H",IF($B302="","",IF(AND($C302&lt;=Hidden!IO$50,$D302&gt;=Hidden!IO$50),IF($G302="","x","y"),"")))</f>
        <v/>
      </c>
      <c r="IW302" s="37" t="str">
        <f>IF(Hidden!IP$51="Yes","H",IF($B302="","",IF(AND($C302&lt;=Hidden!IP$50,$D302&gt;=Hidden!IP$50),IF($G302="","x","y"),"")))</f>
        <v/>
      </c>
      <c r="IX302" s="38" t="str">
        <f>IF(Hidden!IQ$51="Yes","H",IF($B302="","",IF(AND($C302&lt;=Hidden!IQ$50,$D302&gt;=Hidden!IQ$50),IF($G302="","x","y"),"")))</f>
        <v/>
      </c>
      <c r="IY302" s="41" t="str">
        <f>IF(Hidden!IR$51="Yes","H",IF($B302="","",IF(AND($C302&lt;=Hidden!IR$50,$D302&gt;=Hidden!IR$50),IF($G302="","x","y"),"")))</f>
        <v/>
      </c>
      <c r="IZ302" s="37" t="str">
        <f>IF(Hidden!IS$51="Yes","H",IF($B302="","",IF(AND($C302&lt;=Hidden!IS$50,$D302&gt;=Hidden!IS$50),IF($G302="","x","y"),"")))</f>
        <v/>
      </c>
      <c r="JA302" s="37" t="str">
        <f>IF(Hidden!IT$51="Yes","H",IF($B302="","",IF(AND($C302&lt;=Hidden!IT$50,$D302&gt;=Hidden!IT$50),IF($G302="","x","y"),"")))</f>
        <v/>
      </c>
      <c r="JB302" s="37" t="str">
        <f>IF(Hidden!IU$51="Yes","H",IF($B302="","",IF(AND($C302&lt;=Hidden!IU$50,$D302&gt;=Hidden!IU$50),IF($G302="","x","y"),"")))</f>
        <v/>
      </c>
      <c r="JC302" s="38" t="str">
        <f>IF(Hidden!IV$51="Yes","H",IF($B302="","",IF(AND($C302&lt;=Hidden!IV$50,$D302&gt;=Hidden!IV$50),IF($G302="","x","y"),"")))</f>
        <v/>
      </c>
      <c r="JD302" s="41" t="str">
        <f>IF(Hidden!IW$51="Yes","H",IF($B302="","",IF(AND($C302&lt;=Hidden!IW$50,$D302&gt;=Hidden!IW$50),IF($G302="","x","y"),"")))</f>
        <v/>
      </c>
      <c r="JE302" s="37" t="str">
        <f>IF(Hidden!IX$51="Yes","H",IF($B302="","",IF(AND($C302&lt;=Hidden!IX$50,$D302&gt;=Hidden!IX$50),IF($G302="","x","y"),"")))</f>
        <v/>
      </c>
      <c r="JF302" s="37" t="str">
        <f>IF(Hidden!IY$51="Yes","H",IF($B302="","",IF(AND($C302&lt;=Hidden!IY$50,$D302&gt;=Hidden!IY$50),IF($G302="","x","y"),"")))</f>
        <v/>
      </c>
      <c r="JG302" s="37" t="str">
        <f>IF(Hidden!IZ$51="Yes","H",IF($B302="","",IF(AND($C302&lt;=Hidden!IZ$50,$D302&gt;=Hidden!IZ$50),IF($G302="","x","y"),"")))</f>
        <v/>
      </c>
      <c r="JH302" s="38" t="str">
        <f>IF(Hidden!JA$51="Yes","H",IF($B302="","",IF(AND($C302&lt;=Hidden!JA$50,$D302&gt;=Hidden!JA$50),IF($G302="","x","y"),"")))</f>
        <v/>
      </c>
      <c r="JI302" s="41" t="str">
        <f>IF(Hidden!JB$51="Yes","H",IF($B302="","",IF(AND($C302&lt;=Hidden!JB$50,$D302&gt;=Hidden!JB$50),IF($G302="","x","y"),"")))</f>
        <v/>
      </c>
      <c r="JJ302" s="37" t="str">
        <f>IF(Hidden!JC$51="Yes","H",IF($B302="","",IF(AND($C302&lt;=Hidden!JC$50,$D302&gt;=Hidden!JC$50),IF($G302="","x","y"),"")))</f>
        <v/>
      </c>
      <c r="JK302" s="37" t="str">
        <f>IF(Hidden!JD$51="Yes","H",IF($B302="","",IF(AND($C302&lt;=Hidden!JD$50,$D302&gt;=Hidden!JD$50),IF($G302="","x","y"),"")))</f>
        <v/>
      </c>
      <c r="JL302" s="37" t="str">
        <f>IF(Hidden!JE$51="Yes","H",IF($B302="","",IF(AND($C302&lt;=Hidden!JE$50,$D302&gt;=Hidden!JE$50),IF($G302="","x","y"),"")))</f>
        <v/>
      </c>
      <c r="JM302" s="38" t="str">
        <f>IF(Hidden!JF$51="Yes","H",IF($B302="","",IF(AND($C302&lt;=Hidden!JF$50,$D302&gt;=Hidden!JF$50),IF($G302="","x","y"),"")))</f>
        <v/>
      </c>
      <c r="JN302" s="41" t="str">
        <f>IF(Hidden!JG$51="Yes","H",IF($B302="","",IF(AND($C302&lt;=Hidden!JG$50,$D302&gt;=Hidden!JG$50),IF($G302="","x","y"),"")))</f>
        <v/>
      </c>
      <c r="JO302" s="37" t="str">
        <f>IF(Hidden!JH$51="Yes","H",IF($B302="","",IF(AND($C302&lt;=Hidden!JH$50,$D302&gt;=Hidden!JH$50),IF($G302="","x","y"),"")))</f>
        <v/>
      </c>
      <c r="JP302" s="37" t="str">
        <f>IF(Hidden!JI$51="Yes","H",IF($B302="","",IF(AND($C302&lt;=Hidden!JI$50,$D302&gt;=Hidden!JI$50),IF($G302="","x","y"),"")))</f>
        <v/>
      </c>
      <c r="JQ302" s="37" t="str">
        <f>IF(Hidden!JJ$51="Yes","H",IF($B302="","",IF(AND($C302&lt;=Hidden!JJ$50,$D302&gt;=Hidden!JJ$50),IF($G302="","x","y"),"")))</f>
        <v/>
      </c>
      <c r="JR302" s="38" t="str">
        <f>IF(Hidden!JK$51="Yes","H",IF($B302="","",IF(AND($C302&lt;=Hidden!JK$50,$D302&gt;=Hidden!JK$50),IF($G302="","x","y"),"")))</f>
        <v/>
      </c>
    </row>
    <row r="303" spans="1:278">
      <c r="A303" s="28"/>
      <c r="B303" s="58"/>
      <c r="C303" s="90"/>
      <c r="D303" s="91"/>
      <c r="E303" s="88"/>
      <c r="F303" s="89"/>
      <c r="G303" s="87"/>
      <c r="H303" s="67"/>
      <c r="I303" s="36" t="str">
        <f>IF(Hidden!B$51="Yes","H",IF($B303="","",IF(AND($C303&lt;=Hidden!B$50,$D303&gt;=Hidden!B$50),IF($G303="","x","y"),"")))</f>
        <v/>
      </c>
      <c r="J303" s="37" t="str">
        <f>IF(Hidden!C$51="Yes","H",IF($B303="","",IF(AND($C303&lt;=Hidden!C$50,$D303&gt;=Hidden!C$50),IF($G303="","x","y"),"")))</f>
        <v/>
      </c>
      <c r="K303" s="37" t="str">
        <f>IF(Hidden!D$51="Yes","H",IF($B303="","",IF(AND($C303&lt;=Hidden!D$50,$D303&gt;=Hidden!D$50),IF($G303="","x","y"),"")))</f>
        <v/>
      </c>
      <c r="L303" s="37" t="str">
        <f>IF(Hidden!E$50="Yes","H",IF($B303="","",IF(AND($C303&lt;=Hidden!E$49,$D303&gt;=Hidden!E$49),IF($G303="","x","y"),"")))</f>
        <v/>
      </c>
      <c r="M303" s="40" t="str">
        <f>IF(Hidden!F$50="Yes","H",IF($B303="","",IF(AND($C303&lt;=Hidden!F$49,$D303&gt;=Hidden!F$49),IF($G303="","x","y"),"")))</f>
        <v/>
      </c>
      <c r="N303" s="44" t="str">
        <f>IF(Hidden!G$50="Yes","H",IF($B303="","",IF(AND($C303&lt;=Hidden!G$49,$D303&gt;=Hidden!G$49),IF($G303="","x","y"),"")))</f>
        <v/>
      </c>
      <c r="O303" s="37" t="str">
        <f>IF(Hidden!H$50="Yes","H",IF($B303="","",IF(AND($C303&lt;=Hidden!H$49,$D303&gt;=Hidden!H$49),IF($G303="","x","y"),"")))</f>
        <v/>
      </c>
      <c r="P303" s="37" t="str">
        <f>IF(Hidden!I$50="Yes","H",IF($B303="","",IF(AND($C303&lt;=Hidden!I$49,$D303&gt;=Hidden!I$49),IF($G303="","x","y"),"")))</f>
        <v/>
      </c>
      <c r="Q303" s="37" t="str">
        <f>IF(Hidden!J$52="Yes","H",IF($B303="","",IF(AND($C303&lt;=Hidden!J$51,$D303&gt;=Hidden!J$51),IF($G303="","x","y"),"")))</f>
        <v/>
      </c>
      <c r="R303" s="45" t="str">
        <f>IF(Hidden!K$52="Yes","H",IF($B303="","",IF(AND($C303&lt;=Hidden!K$51,$D303&gt;=Hidden!K$51),IF($G303="","x","y"),"")))</f>
        <v/>
      </c>
      <c r="S303" s="41" t="str">
        <f>IF(Hidden!L$51="Yes","H",IF($B303="","",IF(AND($C303&lt;=Hidden!L$50,$D303&gt;=Hidden!L$50),IF($G303="","x","y"),"")))</f>
        <v/>
      </c>
      <c r="T303" s="37" t="str">
        <f>IF(Hidden!M$51="Yes","H",IF($B303="","",IF(AND($C303&lt;=Hidden!M$50,$D303&gt;=Hidden!M$50),IF($G303="","x","y"),"")))</f>
        <v/>
      </c>
      <c r="U303" s="37" t="str">
        <f>IF(Hidden!N$51="Yes","H",IF($B303="","",IF(AND($C303&lt;=Hidden!N$50,$D303&gt;=Hidden!N$50),IF($G303="","x","y"),"")))</f>
        <v/>
      </c>
      <c r="V303" s="37" t="str">
        <f>IF(Hidden!O$51="Yes","H",IF($B303="","",IF(AND($C303&lt;=Hidden!O$50,$D303&gt;=Hidden!O$50),IF($G303="","x","y"),"")))</f>
        <v/>
      </c>
      <c r="W303" s="40" t="str">
        <f>IF(Hidden!P$51="Yes","H",IF($B303="","",IF(AND($C303&lt;=Hidden!P$50,$D303&gt;=Hidden!P$50),IF($G303="","x","y"),"")))</f>
        <v/>
      </c>
      <c r="X303" s="44" t="str">
        <f>IF(Hidden!Q$51="Yes","H",IF($B303="","",IF(AND($C303&lt;=Hidden!Q$50,$D303&gt;=Hidden!Q$50),IF($G303="","x","y"),"")))</f>
        <v/>
      </c>
      <c r="Y303" s="37" t="str">
        <f>IF(Hidden!R$51="Yes","H",IF($B303="","",IF(AND($C303&lt;=Hidden!R$50,$D303&gt;=Hidden!R$50),IF($G303="","x","y"),"")))</f>
        <v/>
      </c>
      <c r="Z303" s="37" t="str">
        <f>IF(Hidden!S$51="Yes","H",IF($B303="","",IF(AND($C303&lt;=Hidden!S$50,$D303&gt;=Hidden!S$50),IF($G303="","x","y"),"")))</f>
        <v/>
      </c>
      <c r="AA303" s="37" t="str">
        <f>IF(Hidden!T$51="Yes","H",IF($B303="","",IF(AND($C303&lt;=Hidden!T$50,$D303&gt;=Hidden!T$50),IF($G303="","x","y"),"")))</f>
        <v/>
      </c>
      <c r="AB303" s="45" t="str">
        <f>IF(Hidden!U$51="Yes","H",IF($B303="","",IF(AND($C303&lt;=Hidden!U$50,$D303&gt;=Hidden!U$50),IF($G303="","x","y"),"")))</f>
        <v/>
      </c>
      <c r="AC303" s="41" t="str">
        <f>IF(Hidden!V$51="Yes","H",IF($B303="","",IF(AND($C303&lt;=Hidden!V$50,$D303&gt;=Hidden!V$50),IF($G303="","x","y"),"")))</f>
        <v/>
      </c>
      <c r="AD303" s="37" t="str">
        <f>IF(Hidden!W$51="Yes","H",IF($B303="","",IF(AND($C303&lt;=Hidden!W$50,$D303&gt;=Hidden!W$50),IF($G303="","x","y"),"")))</f>
        <v/>
      </c>
      <c r="AE303" s="37" t="str">
        <f>IF(Hidden!X$51="Yes","H",IF($B303="","",IF(AND($C303&lt;=Hidden!X$50,$D303&gt;=Hidden!X$50),IF($G303="","x","y"),"")))</f>
        <v/>
      </c>
      <c r="AF303" s="37" t="str">
        <f>IF(Hidden!Y$51="Yes","H",IF($B303="","",IF(AND($C303&lt;=Hidden!Y$50,$D303&gt;=Hidden!Y$50),IF($G303="","x","y"),"")))</f>
        <v/>
      </c>
      <c r="AG303" s="40" t="str">
        <f>IF(Hidden!Z$51="Yes","H",IF($B303="","",IF(AND($C303&lt;=Hidden!Z$50,$D303&gt;=Hidden!Z$50),IF($G303="","x","y"),"")))</f>
        <v/>
      </c>
      <c r="AH303" s="44" t="str">
        <f>IF(Hidden!AA$51="Yes","H",IF($B303="","",IF(AND($C303&lt;=Hidden!AA$50,$D303&gt;=Hidden!AA$50),IF($G303="","x","y"),"")))</f>
        <v/>
      </c>
      <c r="AI303" s="37" t="str">
        <f>IF(Hidden!AB$51="Yes","H",IF($B303="","",IF(AND($C303&lt;=Hidden!AB$50,$D303&gt;=Hidden!AB$50),IF($G303="","x","y"),"")))</f>
        <v/>
      </c>
      <c r="AJ303" s="37" t="str">
        <f>IF(Hidden!AC$51="Yes","H",IF($B303="","",IF(AND($C303&lt;=Hidden!AC$50,$D303&gt;=Hidden!AC$50),IF($G303="","x","y"),"")))</f>
        <v/>
      </c>
      <c r="AK303" s="37" t="str">
        <f>IF(Hidden!AD$51="Yes","H",IF($B303="","",IF(AND($C303&lt;=Hidden!AD$50,$D303&gt;=Hidden!AD$50),IF($G303="","x","y"),"")))</f>
        <v/>
      </c>
      <c r="AL303" s="45" t="str">
        <f>IF(Hidden!AE$51="Yes","H",IF($B303="","",IF(AND($C303&lt;=Hidden!AE$50,$D303&gt;=Hidden!AE$50),IF($G303="","x","y"),"")))</f>
        <v/>
      </c>
      <c r="AM303" s="41" t="str">
        <f>IF(Hidden!AF$51="Yes","H",IF($B303="","",IF(AND($C303&lt;=Hidden!AF$50,$D303&gt;=Hidden!AF$50),IF($G303="","x","y"),"")))</f>
        <v/>
      </c>
      <c r="AN303" s="37" t="str">
        <f>IF(Hidden!AG$51="Yes","H",IF($B303="","",IF(AND($C303&lt;=Hidden!AG$50,$D303&gt;=Hidden!AG$50),IF($G303="","x","y"),"")))</f>
        <v/>
      </c>
      <c r="AO303" s="37" t="str">
        <f>IF(Hidden!AH$51="Yes","H",IF($B303="","",IF(AND($C303&lt;=Hidden!AH$50,$D303&gt;=Hidden!AH$50),IF($G303="","x","y"),"")))</f>
        <v/>
      </c>
      <c r="AP303" s="37" t="str">
        <f>IF(Hidden!AI$51="Yes","H",IF($B303="","",IF(AND($C303&lt;=Hidden!AI$50,$D303&gt;=Hidden!AI$50),IF($G303="","x","y"),"")))</f>
        <v/>
      </c>
      <c r="AQ303" s="40" t="str">
        <f>IF(Hidden!AJ$51="Yes","H",IF($B303="","",IF(AND($C303&lt;=Hidden!AJ$50,$D303&gt;=Hidden!AJ$50),IF($G303="","x","y"),"")))</f>
        <v/>
      </c>
      <c r="AR303" s="44" t="str">
        <f>IF(Hidden!AK$51="Yes","H",IF($B303="","",IF(AND($C303&lt;=Hidden!AK$50,$D303&gt;=Hidden!AK$50),IF($G303="","x","y"),"")))</f>
        <v/>
      </c>
      <c r="AS303" s="37" t="str">
        <f>IF(Hidden!AL$51="Yes","H",IF($B303="","",IF(AND($C303&lt;=Hidden!AL$50,$D303&gt;=Hidden!AL$50),IF($G303="","x","y"),"")))</f>
        <v/>
      </c>
      <c r="AT303" s="37" t="str">
        <f>IF(Hidden!AM$51="Yes","H",IF($B303="","",IF(AND($C303&lt;=Hidden!AM$50,$D303&gt;=Hidden!AM$50),IF($G303="","x","y"),"")))</f>
        <v/>
      </c>
      <c r="AU303" s="37" t="str">
        <f>IF(Hidden!AN$51="Yes","H",IF($B303="","",IF(AND($C303&lt;=Hidden!AN$50,$D303&gt;=Hidden!AN$50),IF($G303="","x","y"),"")))</f>
        <v/>
      </c>
      <c r="AV303" s="45" t="str">
        <f>IF(Hidden!AO$51="Yes","H",IF($B303="","",IF(AND($C303&lt;=Hidden!AO$50,$D303&gt;=Hidden!AO$50),IF($G303="","x","y"),"")))</f>
        <v/>
      </c>
      <c r="AW303" s="41" t="str">
        <f>IF(Hidden!AP$51="Yes","H",IF($B303="","",IF(AND($C303&lt;=Hidden!AP$50,$D303&gt;=Hidden!AP$50),IF($G303="","x","y"),"")))</f>
        <v/>
      </c>
      <c r="AX303" s="37" t="str">
        <f>IF(Hidden!AQ$51="Yes","H",IF($B303="","",IF(AND($C303&lt;=Hidden!AQ$50,$D303&gt;=Hidden!AQ$50),IF($G303="","x","y"),"")))</f>
        <v/>
      </c>
      <c r="AY303" s="37" t="str">
        <f>IF(Hidden!AR$51="Yes","H",IF($B303="","",IF(AND($C303&lt;=Hidden!AR$50,$D303&gt;=Hidden!AR$50),IF($G303="","x","y"),"")))</f>
        <v/>
      </c>
      <c r="AZ303" s="37" t="str">
        <f>IF(Hidden!AS$51="Yes","H",IF($B303="","",IF(AND($C303&lt;=Hidden!AS$50,$D303&gt;=Hidden!AS$50),IF($G303="","x","y"),"")))</f>
        <v/>
      </c>
      <c r="BA303" s="40" t="str">
        <f>IF(Hidden!AT$51="Yes","H",IF($B303="","",IF(AND($C303&lt;=Hidden!AT$50,$D303&gt;=Hidden!AT$50),IF($G303="","x","y"),"")))</f>
        <v/>
      </c>
      <c r="BB303" s="44" t="str">
        <f>IF(Hidden!AU$51="Yes","H",IF($B303="","",IF(AND($C303&lt;=Hidden!AU$50,$D303&gt;=Hidden!AU$50),IF($G303="","x","y"),"")))</f>
        <v/>
      </c>
      <c r="BC303" s="37" t="str">
        <f>IF(Hidden!AV$51="Yes","H",IF($B303="","",IF(AND($C303&lt;=Hidden!AV$50,$D303&gt;=Hidden!AV$50),IF($G303="","x","y"),"")))</f>
        <v/>
      </c>
      <c r="BD303" s="37" t="str">
        <f>IF(Hidden!AW$51="Yes","H",IF($B303="","",IF(AND($C303&lt;=Hidden!AW$50,$D303&gt;=Hidden!AW$50),IF($G303="","x","y"),"")))</f>
        <v/>
      </c>
      <c r="BE303" s="37" t="str">
        <f>IF(Hidden!AX$51="Yes","H",IF($B303="","",IF(AND($C303&lt;=Hidden!AX$50,$D303&gt;=Hidden!AX$50),IF($G303="","x","y"),"")))</f>
        <v/>
      </c>
      <c r="BF303" s="45" t="str">
        <f>IF(Hidden!AY$51="Yes","H",IF($B303="","",IF(AND($C303&lt;=Hidden!AY$50,$D303&gt;=Hidden!AY$50),IF($G303="","x","y"),"")))</f>
        <v/>
      </c>
      <c r="BG303" s="41" t="str">
        <f>IF(Hidden!AZ$51="Yes","H",IF($B303="","",IF(AND($C303&lt;=Hidden!AZ$50,$D303&gt;=Hidden!AZ$50),IF($G303="","x","y"),"")))</f>
        <v/>
      </c>
      <c r="BH303" s="37" t="str">
        <f>IF(Hidden!BA$51="Yes","H",IF($B303="","",IF(AND($C303&lt;=Hidden!BA$50,$D303&gt;=Hidden!BA$50),IF($G303="","x","y"),"")))</f>
        <v/>
      </c>
      <c r="BI303" s="37" t="str">
        <f>IF(Hidden!BB$51="Yes","H",IF($B303="","",IF(AND($C303&lt;=Hidden!BB$50,$D303&gt;=Hidden!BB$50),IF($G303="","x","y"),"")))</f>
        <v/>
      </c>
      <c r="BJ303" s="37" t="str">
        <f>IF(Hidden!BC$51="Yes","H",IF($B303="","",IF(AND($C303&lt;=Hidden!BC$50,$D303&gt;=Hidden!BC$50),IF($G303="","x","y"),"")))</f>
        <v/>
      </c>
      <c r="BK303" s="40" t="str">
        <f>IF(Hidden!BD$51="Yes","H",IF($B303="","",IF(AND($C303&lt;=Hidden!BD$50,$D303&gt;=Hidden!BD$50),IF($G303="","x","y"),"")))</f>
        <v/>
      </c>
      <c r="BL303" s="44" t="str">
        <f>IF(Hidden!BE$51="Yes","H",IF($B303="","",IF(AND($C303&lt;=Hidden!BE$50,$D303&gt;=Hidden!BE$50),IF($G303="","x","y"),"")))</f>
        <v/>
      </c>
      <c r="BM303" s="37" t="str">
        <f>IF(Hidden!BF$51="Yes","H",IF($B303="","",IF(AND($C303&lt;=Hidden!BF$50,$D303&gt;=Hidden!BF$50),IF($G303="","x","y"),"")))</f>
        <v/>
      </c>
      <c r="BN303" s="37" t="str">
        <f>IF(Hidden!BG$51="Yes","H",IF($B303="","",IF(AND($C303&lt;=Hidden!BG$50,$D303&gt;=Hidden!BG$50),IF($G303="","x","y"),"")))</f>
        <v/>
      </c>
      <c r="BO303" s="37" t="str">
        <f>IF(Hidden!BH$51="Yes","H",IF($B303="","",IF(AND($C303&lt;=Hidden!BH$50,$D303&gt;=Hidden!BH$50),IF($G303="","x","y"),"")))</f>
        <v/>
      </c>
      <c r="BP303" s="45" t="str">
        <f>IF(Hidden!BI$51="Yes","H",IF($B303="","",IF(AND($C303&lt;=Hidden!BI$50,$D303&gt;=Hidden!BI$50),IF($G303="","x","y"),"")))</f>
        <v/>
      </c>
      <c r="BQ303" s="41" t="str">
        <f>IF(Hidden!BJ$51="Yes","H",IF($B303="","",IF(AND($C303&lt;=Hidden!BJ$50,$D303&gt;=Hidden!BJ$50),IF($G303="","x","y"),"")))</f>
        <v/>
      </c>
      <c r="BR303" s="37" t="str">
        <f>IF(Hidden!BK$51="Yes","H",IF($B303="","",IF(AND($C303&lt;=Hidden!BK$50,$D303&gt;=Hidden!BK$50),IF($G303="","x","y"),"")))</f>
        <v/>
      </c>
      <c r="BS303" s="37" t="str">
        <f>IF(Hidden!BL$51="Yes","H",IF($B303="","",IF(AND($C303&lt;=Hidden!BL$50,$D303&gt;=Hidden!BL$50),IF($G303="","x","y"),"")))</f>
        <v/>
      </c>
      <c r="BT303" s="37" t="str">
        <f>IF(Hidden!BM$51="Yes","H",IF($B303="","",IF(AND($C303&lt;=Hidden!BM$50,$D303&gt;=Hidden!BM$50),IF($G303="","x","y"),"")))</f>
        <v/>
      </c>
      <c r="BU303" s="40" t="str">
        <f>IF(Hidden!BN$51="Yes","H",IF($B303="","",IF(AND($C303&lt;=Hidden!BN$50,$D303&gt;=Hidden!BN$50),IF($G303="","x","y"),"")))</f>
        <v/>
      </c>
      <c r="BV303" s="44" t="str">
        <f>IF(Hidden!BO$51="Yes","H",IF($B303="","",IF(AND($C303&lt;=Hidden!BO$50,$D303&gt;=Hidden!BO$50),IF($G303="","x","y"),"")))</f>
        <v/>
      </c>
      <c r="BW303" s="37" t="str">
        <f>IF(Hidden!BP$51="Yes","H",IF($B303="","",IF(AND($C303&lt;=Hidden!BP$50,$D303&gt;=Hidden!BP$50),IF($G303="","x","y"),"")))</f>
        <v/>
      </c>
      <c r="BX303" s="37" t="str">
        <f>IF(Hidden!BQ$51="Yes","H",IF($B303="","",IF(AND($C303&lt;=Hidden!BQ$50,$D303&gt;=Hidden!BQ$50),IF($G303="","x","y"),"")))</f>
        <v/>
      </c>
      <c r="BY303" s="37" t="str">
        <f>IF(Hidden!BR$51="Yes","H",IF($B303="","",IF(AND($C303&lt;=Hidden!BR$50,$D303&gt;=Hidden!BR$50),IF($G303="","x","y"),"")))</f>
        <v/>
      </c>
      <c r="BZ303" s="45" t="str">
        <f>IF(Hidden!BS$51="Yes","H",IF($B303="","",IF(AND($C303&lt;=Hidden!BS$50,$D303&gt;=Hidden!BS$50),IF($G303="","x","y"),"")))</f>
        <v/>
      </c>
      <c r="CA303" s="41" t="str">
        <f>IF(Hidden!BT$51="Yes","H",IF($B303="","",IF(AND($C303&lt;=Hidden!BT$50,$D303&gt;=Hidden!BT$50),IF($G303="","x","y"),"")))</f>
        <v/>
      </c>
      <c r="CB303" s="37" t="str">
        <f>IF(Hidden!BU$51="Yes","H",IF($B303="","",IF(AND($C303&lt;=Hidden!BU$50,$D303&gt;=Hidden!BU$50),IF($G303="","x","y"),"")))</f>
        <v/>
      </c>
      <c r="CC303" s="37" t="str">
        <f>IF(Hidden!BV$51="Yes","H",IF($B303="","",IF(AND($C303&lt;=Hidden!BV$50,$D303&gt;=Hidden!BV$50),IF($G303="","x","y"),"")))</f>
        <v/>
      </c>
      <c r="CD303" s="37" t="str">
        <f>IF(Hidden!BW$51="Yes","H",IF($B303="","",IF(AND($C303&lt;=Hidden!BW$50,$D303&gt;=Hidden!BW$50),IF($G303="","x","y"),"")))</f>
        <v/>
      </c>
      <c r="CE303" s="40" t="str">
        <f>IF(Hidden!BX$51="Yes","H",IF($B303="","",IF(AND($C303&lt;=Hidden!BX$50,$D303&gt;=Hidden!BX$50),IF($G303="","x","y"),"")))</f>
        <v/>
      </c>
      <c r="CF303" s="44" t="str">
        <f>IF(Hidden!BY$51="Yes","H",IF($B303="","",IF(AND($C303&lt;=Hidden!BY$50,$D303&gt;=Hidden!BY$50),IF($G303="","x","y"),"")))</f>
        <v/>
      </c>
      <c r="CG303" s="37" t="str">
        <f>IF(Hidden!BZ$51="Yes","H",IF($B303="","",IF(AND($C303&lt;=Hidden!BZ$50,$D303&gt;=Hidden!BZ$50),IF($G303="","x","y"),"")))</f>
        <v/>
      </c>
      <c r="CH303" s="37" t="str">
        <f>IF(Hidden!CA$51="Yes","H",IF($B303="","",IF(AND($C303&lt;=Hidden!CA$50,$D303&gt;=Hidden!CA$50),IF($G303="","x","y"),"")))</f>
        <v/>
      </c>
      <c r="CI303" s="37" t="str">
        <f>IF(Hidden!CB$51="Yes","H",IF($B303="","",IF(AND($C303&lt;=Hidden!CB$50,$D303&gt;=Hidden!CB$50),IF($G303="","x","y"),"")))</f>
        <v/>
      </c>
      <c r="CJ303" s="45" t="str">
        <f>IF(Hidden!CC$51="Yes","H",IF($B303="","",IF(AND($C303&lt;=Hidden!CC$50,$D303&gt;=Hidden!CC$50),IF($G303="","x","y"),"")))</f>
        <v/>
      </c>
      <c r="CK303" s="41" t="str">
        <f>IF(Hidden!CD$51="Yes","H",IF($B303="","",IF(AND($C303&lt;=Hidden!CD$50,$D303&gt;=Hidden!CD$50),IF($G303="","x","y"),"")))</f>
        <v/>
      </c>
      <c r="CL303" s="37" t="str">
        <f>IF(Hidden!CE$51="Yes","H",IF($B303="","",IF(AND($C303&lt;=Hidden!CE$50,$D303&gt;=Hidden!CE$50),IF($G303="","x","y"),"")))</f>
        <v/>
      </c>
      <c r="CM303" s="37" t="str">
        <f>IF(Hidden!CF$51="Yes","H",IF($B303="","",IF(AND($C303&lt;=Hidden!CF$50,$D303&gt;=Hidden!CF$50),IF($G303="","x","y"),"")))</f>
        <v/>
      </c>
      <c r="CN303" s="37" t="str">
        <f>IF(Hidden!CG$51="Yes","H",IF($B303="","",IF(AND($C303&lt;=Hidden!CG$50,$D303&gt;=Hidden!CG$50),IF($G303="","x","y"),"")))</f>
        <v/>
      </c>
      <c r="CO303" s="40" t="str">
        <f>IF(Hidden!CH$51="Yes","H",IF($B303="","",IF(AND($C303&lt;=Hidden!CH$50,$D303&gt;=Hidden!CH$50),IF($G303="","x","y"),"")))</f>
        <v/>
      </c>
      <c r="CP303" s="44" t="str">
        <f>IF(Hidden!CI$51="Yes","H",IF($B303="","",IF(AND($C303&lt;=Hidden!CI$50,$D303&gt;=Hidden!CI$50),IF($G303="","x","y"),"")))</f>
        <v/>
      </c>
      <c r="CQ303" s="37" t="str">
        <f>IF(Hidden!CJ$51="Yes","H",IF($B303="","",IF(AND($C303&lt;=Hidden!CJ$50,$D303&gt;=Hidden!CJ$50),IF($G303="","x","y"),"")))</f>
        <v/>
      </c>
      <c r="CR303" s="37" t="str">
        <f>IF(Hidden!CK$51="Yes","H",IF($B303="","",IF(AND($C303&lt;=Hidden!CK$50,$D303&gt;=Hidden!CK$50),IF($G303="","x","y"),"")))</f>
        <v/>
      </c>
      <c r="CS303" s="37" t="str">
        <f>IF(Hidden!CL$51="Yes","H",IF($B303="","",IF(AND($C303&lt;=Hidden!CL$50,$D303&gt;=Hidden!CL$50),IF($G303="","x","y"),"")))</f>
        <v/>
      </c>
      <c r="CT303" s="45" t="str">
        <f>IF(Hidden!CM$51="Yes","H",IF($B303="","",IF(AND($C303&lt;=Hidden!CM$50,$D303&gt;=Hidden!CM$50),IF($G303="","x","y"),"")))</f>
        <v/>
      </c>
      <c r="CU303" s="41" t="str">
        <f>IF(Hidden!CN$51="Yes","H",IF($B303="","",IF(AND($C303&lt;=Hidden!CN$50,$D303&gt;=Hidden!CN$50),IF($G303="","x","y"),"")))</f>
        <v/>
      </c>
      <c r="CV303" s="37" t="str">
        <f>IF(Hidden!CO$51="Yes","H",IF($B303="","",IF(AND($C303&lt;=Hidden!CO$50,$D303&gt;=Hidden!CO$50),IF($G303="","x","y"),"")))</f>
        <v/>
      </c>
      <c r="CW303" s="37" t="str">
        <f>IF(Hidden!CP$51="Yes","H",IF($B303="","",IF(AND($C303&lt;=Hidden!CP$50,$D303&gt;=Hidden!CP$50),IF($G303="","x","y"),"")))</f>
        <v/>
      </c>
      <c r="CX303" s="37" t="str">
        <f>IF(Hidden!CQ$51="Yes","H",IF($B303="","",IF(AND($C303&lt;=Hidden!CQ$50,$D303&gt;=Hidden!CQ$50),IF($G303="","x","y"),"")))</f>
        <v/>
      </c>
      <c r="CY303" s="40" t="str">
        <f>IF(Hidden!CR$51="Yes","H",IF($B303="","",IF(AND($C303&lt;=Hidden!CR$50,$D303&gt;=Hidden!CR$50),IF($G303="","x","y"),"")))</f>
        <v/>
      </c>
      <c r="CZ303" s="44" t="str">
        <f>IF(Hidden!CS$51="Yes","H",IF($B303="","",IF(AND($C303&lt;=Hidden!CS$50,$D303&gt;=Hidden!CS$50),IF($G303="","x","y"),"")))</f>
        <v/>
      </c>
      <c r="DA303" s="37" t="str">
        <f>IF(Hidden!CT$51="Yes","H",IF($B303="","",IF(AND($C303&lt;=Hidden!CT$50,$D303&gt;=Hidden!CT$50),IF($G303="","x","y"),"")))</f>
        <v/>
      </c>
      <c r="DB303" s="37" t="str">
        <f>IF(Hidden!CU$51="Yes","H",IF($B303="","",IF(AND($C303&lt;=Hidden!CU$50,$D303&gt;=Hidden!CU$50),IF($G303="","x","y"),"")))</f>
        <v/>
      </c>
      <c r="DC303" s="37" t="str">
        <f>IF(Hidden!CV$51="Yes","H",IF($B303="","",IF(AND($C303&lt;=Hidden!CV$50,$D303&gt;=Hidden!CV$50),IF($G303="","x","y"),"")))</f>
        <v/>
      </c>
      <c r="DD303" s="45" t="str">
        <f>IF(Hidden!CW$51="Yes","H",IF($B303="","",IF(AND($C303&lt;=Hidden!CW$50,$D303&gt;=Hidden!CW$50),IF($G303="","x","y"),"")))</f>
        <v/>
      </c>
      <c r="DE303" s="41" t="str">
        <f>IF(Hidden!CX$51="Yes","H",IF($B303="","",IF(AND($C303&lt;=Hidden!CX$50,$D303&gt;=Hidden!CX$50),IF($G303="","x","y"),"")))</f>
        <v/>
      </c>
      <c r="DF303" s="37" t="str">
        <f>IF(Hidden!CY$51="Yes","H",IF($B303="","",IF(AND($C303&lt;=Hidden!CY$50,$D303&gt;=Hidden!CY$50),IF($G303="","x","y"),"")))</f>
        <v/>
      </c>
      <c r="DG303" s="37" t="str">
        <f>IF(Hidden!CZ$51="Yes","H",IF($B303="","",IF(AND($C303&lt;=Hidden!CZ$50,$D303&gt;=Hidden!CZ$50),IF($G303="","x","y"),"")))</f>
        <v/>
      </c>
      <c r="DH303" s="37" t="str">
        <f>IF(Hidden!DA$51="Yes","H",IF($B303="","",IF(AND($C303&lt;=Hidden!DA$50,$D303&gt;=Hidden!DA$50),IF($G303="","x","y"),"")))</f>
        <v/>
      </c>
      <c r="DI303" s="40" t="str">
        <f>IF(Hidden!DB$51="Yes","H",IF($B303="","",IF(AND($C303&lt;=Hidden!DB$50,$D303&gt;=Hidden!DB$50),IF($G303="","x","y"),"")))</f>
        <v/>
      </c>
      <c r="DJ303" s="44" t="str">
        <f>IF(Hidden!DC$51="Yes","H",IF($B303="","",IF(AND($C303&lt;=Hidden!DC$50,$D303&gt;=Hidden!DC$50),IF($G303="","x","y"),"")))</f>
        <v/>
      </c>
      <c r="DK303" s="37" t="str">
        <f>IF(Hidden!DD$51="Yes","H",IF($B303="","",IF(AND($C303&lt;=Hidden!DD$50,$D303&gt;=Hidden!DD$50),IF($G303="","x","y"),"")))</f>
        <v/>
      </c>
      <c r="DL303" s="37" t="str">
        <f>IF(Hidden!DE$51="Yes","H",IF($B303="","",IF(AND($C303&lt;=Hidden!DE$50,$D303&gt;=Hidden!DE$50),IF($G303="","x","y"),"")))</f>
        <v/>
      </c>
      <c r="DM303" s="37" t="str">
        <f>IF(Hidden!DF$51="Yes","H",IF($B303="","",IF(AND($C303&lt;=Hidden!DF$50,$D303&gt;=Hidden!DF$50),IF($G303="","x","y"),"")))</f>
        <v/>
      </c>
      <c r="DN303" s="45" t="str">
        <f>IF(Hidden!DG$51="Yes","H",IF($B303="","",IF(AND($C303&lt;=Hidden!DG$50,$D303&gt;=Hidden!DG$50),IF($G303="","x","y"),"")))</f>
        <v/>
      </c>
      <c r="DO303" s="41" t="str">
        <f>IF(Hidden!DH$51="Yes","H",IF($B303="","",IF(AND($C303&lt;=Hidden!DH$50,$D303&gt;=Hidden!DH$50),IF($G303="","x","y"),"")))</f>
        <v/>
      </c>
      <c r="DP303" s="37" t="str">
        <f>IF(Hidden!DI$51="Yes","H",IF($B303="","",IF(AND($C303&lt;=Hidden!DI$50,$D303&gt;=Hidden!DI$50),IF($G303="","x","y"),"")))</f>
        <v/>
      </c>
      <c r="DQ303" s="37" t="str">
        <f>IF(Hidden!DJ$51="Yes","H",IF($B303="","",IF(AND($C303&lt;=Hidden!DJ$50,$D303&gt;=Hidden!DJ$50),IF($G303="","x","y"),"")))</f>
        <v/>
      </c>
      <c r="DR303" s="37" t="str">
        <f>IF(Hidden!DK$51="Yes","H",IF($B303="","",IF(AND($C303&lt;=Hidden!DK$50,$D303&gt;=Hidden!DK$50),IF($G303="","x","y"),"")))</f>
        <v/>
      </c>
      <c r="DS303" s="40" t="str">
        <f>IF(Hidden!DL$51="Yes","H",IF($B303="","",IF(AND($C303&lt;=Hidden!DL$50,$D303&gt;=Hidden!DL$50),IF($G303="","x","y"),"")))</f>
        <v/>
      </c>
      <c r="DT303" s="44" t="str">
        <f>IF(Hidden!DM$51="Yes","H",IF($B303="","",IF(AND($C303&lt;=Hidden!DM$50,$D303&gt;=Hidden!DM$50),IF($G303="","x","y"),"")))</f>
        <v/>
      </c>
      <c r="DU303" s="37" t="str">
        <f>IF(Hidden!DN$51="Yes","H",IF($B303="","",IF(AND($C303&lt;=Hidden!DN$50,$D303&gt;=Hidden!DN$50),IF($G303="","x","y"),"")))</f>
        <v/>
      </c>
      <c r="DV303" s="37" t="str">
        <f>IF(Hidden!DO$51="Yes","H",IF($B303="","",IF(AND($C303&lt;=Hidden!DO$50,$D303&gt;=Hidden!DO$50),IF($G303="","x","y"),"")))</f>
        <v/>
      </c>
      <c r="DW303" s="37" t="str">
        <f>IF(Hidden!DP$51="Yes","H",IF($B303="","",IF(AND($C303&lt;=Hidden!DP$50,$D303&gt;=Hidden!DP$50),IF($G303="","x","y"),"")))</f>
        <v/>
      </c>
      <c r="DX303" s="45" t="str">
        <f>IF(Hidden!DQ$51="Yes","H",IF($B303="","",IF(AND($C303&lt;=Hidden!DQ$50,$D303&gt;=Hidden!DQ$50),IF($G303="","x","y"),"")))</f>
        <v/>
      </c>
      <c r="DY303" s="44" t="str">
        <f>IF(Hidden!DR$51="Yes","H",IF($B303="","",IF(AND($C303&lt;=Hidden!DR$50,$D303&gt;=Hidden!DR$50),IF($G303="","x","y"),"")))</f>
        <v/>
      </c>
      <c r="DZ303" s="37" t="str">
        <f>IF(Hidden!DS$51="Yes","H",IF($B303="","",IF(AND($C303&lt;=Hidden!DS$50,$D303&gt;=Hidden!DS$50),IF($G303="","x","y"),"")))</f>
        <v/>
      </c>
      <c r="EA303" s="37" t="str">
        <f>IF(Hidden!DT$51="Yes","H",IF($B303="","",IF(AND($C303&lt;=Hidden!DT$50,$D303&gt;=Hidden!DT$50),IF($G303="","x","y"),"")))</f>
        <v/>
      </c>
      <c r="EB303" s="37" t="str">
        <f>IF(Hidden!DU$51="Yes","H",IF($B303="","",IF(AND($C303&lt;=Hidden!DU$50,$D303&gt;=Hidden!DU$50),IF($G303="","x","y"),"")))</f>
        <v/>
      </c>
      <c r="EC303" s="45" t="str">
        <f>IF(Hidden!DV$51="Yes","H",IF($B303="","",IF(AND($C303&lt;=Hidden!DV$50,$D303&gt;=Hidden!DV$50),IF($G303="","x","y"),"")))</f>
        <v/>
      </c>
      <c r="ED303" s="41" t="str">
        <f>IF(Hidden!DW$51="Yes","H",IF($B303="","",IF(AND($C303&lt;=Hidden!DW$50,$D303&gt;=Hidden!DW$50),IF($G303="","x","y"),"")))</f>
        <v/>
      </c>
      <c r="EE303" s="37" t="str">
        <f>IF(Hidden!DX$51="Yes","H",IF($B303="","",IF(AND($C303&lt;=Hidden!DX$50,$D303&gt;=Hidden!DX$50),IF($G303="","x","y"),"")))</f>
        <v/>
      </c>
      <c r="EF303" s="37" t="str">
        <f>IF(Hidden!DY$51="Yes","H",IF($B303="","",IF(AND($C303&lt;=Hidden!DY$50,$D303&gt;=Hidden!DY$50),IF($G303="","x","y"),"")))</f>
        <v/>
      </c>
      <c r="EG303" s="37" t="str">
        <f>IF(Hidden!DZ$51="Yes","H",IF($B303="","",IF(AND($C303&lt;=Hidden!DZ$50,$D303&gt;=Hidden!DZ$50),IF($G303="","x","y"),"")))</f>
        <v/>
      </c>
      <c r="EH303" s="38" t="str">
        <f>IF(Hidden!EA$51="Yes","H",IF($B303="","",IF(AND($C303&lt;=Hidden!EA$50,$D303&gt;=Hidden!EA$50),IF($G303="","x","y"),"")))</f>
        <v/>
      </c>
      <c r="EI303" s="41" t="str">
        <f>IF(Hidden!EB$51="Yes","H",IF($B303="","",IF(AND($C303&lt;=Hidden!EB$50,$D303&gt;=Hidden!EB$50),IF($G303="","x","y"),"")))</f>
        <v/>
      </c>
      <c r="EJ303" s="37" t="str">
        <f>IF(Hidden!EC$51="Yes","H",IF($B303="","",IF(AND($C303&lt;=Hidden!EC$50,$D303&gt;=Hidden!EC$50),IF($G303="","x","y"),"")))</f>
        <v/>
      </c>
      <c r="EK303" s="37" t="str">
        <f>IF(Hidden!ED$51="Yes","H",IF($B303="","",IF(AND($C303&lt;=Hidden!ED$50,$D303&gt;=Hidden!ED$50),IF($G303="","x","y"),"")))</f>
        <v/>
      </c>
      <c r="EL303" s="37" t="str">
        <f>IF(Hidden!EE$51="Yes","H",IF($B303="","",IF(AND($C303&lt;=Hidden!EE$50,$D303&gt;=Hidden!EE$50),IF($G303="","x","y"),"")))</f>
        <v/>
      </c>
      <c r="EM303" s="38" t="str">
        <f>IF(Hidden!EF$51="Yes","H",IF($B303="","",IF(AND($C303&lt;=Hidden!EF$50,$D303&gt;=Hidden!EF$50),IF($G303="","x","y"),"")))</f>
        <v/>
      </c>
      <c r="EN303" s="41" t="str">
        <f>IF(Hidden!EG$51="Yes","H",IF($B303="","",IF(AND($C303&lt;=Hidden!EG$50,$D303&gt;=Hidden!EG$50),IF($G303="","x","y"),"")))</f>
        <v/>
      </c>
      <c r="EO303" s="37" t="str">
        <f>IF(Hidden!EH$51="Yes","H",IF($B303="","",IF(AND($C303&lt;=Hidden!EH$50,$D303&gt;=Hidden!EH$50),IF($G303="","x","y"),"")))</f>
        <v/>
      </c>
      <c r="EP303" s="37" t="str">
        <f>IF(Hidden!EI$51="Yes","H",IF($B303="","",IF(AND($C303&lt;=Hidden!EI$50,$D303&gt;=Hidden!EI$50),IF($G303="","x","y"),"")))</f>
        <v/>
      </c>
      <c r="EQ303" s="37" t="str">
        <f>IF(Hidden!EJ$51="Yes","H",IF($B303="","",IF(AND($C303&lt;=Hidden!EJ$50,$D303&gt;=Hidden!EJ$50),IF($G303="","x","y"),"")))</f>
        <v/>
      </c>
      <c r="ER303" s="38" t="str">
        <f>IF(Hidden!EK$51="Yes","H",IF($B303="","",IF(AND($C303&lt;=Hidden!EK$50,$D303&gt;=Hidden!EK$50),IF($G303="","x","y"),"")))</f>
        <v/>
      </c>
      <c r="ES303" s="41" t="str">
        <f>IF(Hidden!EL$51="Yes","H",IF($B303="","",IF(AND($C303&lt;=Hidden!EL$50,$D303&gt;=Hidden!EL$50),IF($G303="","x","y"),"")))</f>
        <v/>
      </c>
      <c r="ET303" s="37" t="str">
        <f>IF(Hidden!EM$51="Yes","H",IF($B303="","",IF(AND($C303&lt;=Hidden!EM$50,$D303&gt;=Hidden!EM$50),IF($G303="","x","y"),"")))</f>
        <v/>
      </c>
      <c r="EU303" s="37" t="str">
        <f>IF(Hidden!EN$51="Yes","H",IF($B303="","",IF(AND($C303&lt;=Hidden!EN$50,$D303&gt;=Hidden!EN$50),IF($G303="","x","y"),"")))</f>
        <v/>
      </c>
      <c r="EV303" s="37" t="str">
        <f>IF(Hidden!EO$51="Yes","H",IF($B303="","",IF(AND($C303&lt;=Hidden!EO$50,$D303&gt;=Hidden!EO$50),IF($G303="","x","y"),"")))</f>
        <v/>
      </c>
      <c r="EW303" s="38" t="str">
        <f>IF(Hidden!EP$51="Yes","H",IF($B303="","",IF(AND($C303&lt;=Hidden!EP$50,$D303&gt;=Hidden!EP$50),IF($G303="","x","y"),"")))</f>
        <v/>
      </c>
      <c r="EX303" s="41" t="str">
        <f>IF(Hidden!EQ$51="Yes","H",IF($B303="","",IF(AND($C303&lt;=Hidden!EQ$50,$D303&gt;=Hidden!EQ$50),IF($G303="","x","y"),"")))</f>
        <v/>
      </c>
      <c r="EY303" s="37" t="str">
        <f>IF(Hidden!ER$51="Yes","H",IF($B303="","",IF(AND($C303&lt;=Hidden!ER$50,$D303&gt;=Hidden!ER$50),IF($G303="","x","y"),"")))</f>
        <v/>
      </c>
      <c r="EZ303" s="37" t="str">
        <f>IF(Hidden!ES$51="Yes","H",IF($B303="","",IF(AND($C303&lt;=Hidden!ES$50,$D303&gt;=Hidden!ES$50),IF($G303="","x","y"),"")))</f>
        <v/>
      </c>
      <c r="FA303" s="37" t="str">
        <f>IF(Hidden!ET$51="Yes","H",IF($B303="","",IF(AND($C303&lt;=Hidden!ET$50,$D303&gt;=Hidden!ET$50),IF($G303="","x","y"),"")))</f>
        <v/>
      </c>
      <c r="FB303" s="38" t="str">
        <f>IF(Hidden!EU$51="Yes","H",IF($B303="","",IF(AND($C303&lt;=Hidden!EU$50,$D303&gt;=Hidden!EU$50),IF($G303="","x","y"),"")))</f>
        <v/>
      </c>
      <c r="FC303" s="41" t="str">
        <f>IF(Hidden!EV$51="Yes","H",IF($B303="","",IF(AND($C303&lt;=Hidden!EV$50,$D303&gt;=Hidden!EV$50),IF($G303="","x","y"),"")))</f>
        <v/>
      </c>
      <c r="FD303" s="37" t="str">
        <f>IF(Hidden!EW$51="Yes","H",IF($B303="","",IF(AND($C303&lt;=Hidden!EW$50,$D303&gt;=Hidden!EW$50),IF($G303="","x","y"),"")))</f>
        <v/>
      </c>
      <c r="FE303" s="37" t="str">
        <f>IF(Hidden!EX$51="Yes","H",IF($B303="","",IF(AND($C303&lt;=Hidden!EX$50,$D303&gt;=Hidden!EX$50),IF($G303="","x","y"),"")))</f>
        <v/>
      </c>
      <c r="FF303" s="37" t="str">
        <f>IF(Hidden!EY$51="Yes","H",IF($B303="","",IF(AND($C303&lt;=Hidden!EY$50,$D303&gt;=Hidden!EY$50),IF($G303="","x","y"),"")))</f>
        <v/>
      </c>
      <c r="FG303" s="38" t="str">
        <f>IF(Hidden!EZ$51="Yes","H",IF($B303="","",IF(AND($C303&lt;=Hidden!EZ$50,$D303&gt;=Hidden!EZ$50),IF($G303="","x","y"),"")))</f>
        <v/>
      </c>
      <c r="FH303" s="41" t="str">
        <f>IF(Hidden!FA$51="Yes","H",IF($B303="","",IF(AND($C303&lt;=Hidden!FA$50,$D303&gt;=Hidden!FA$50),IF($G303="","x","y"),"")))</f>
        <v/>
      </c>
      <c r="FI303" s="37" t="str">
        <f>IF(Hidden!FB$51="Yes","H",IF($B303="","",IF(AND($C303&lt;=Hidden!FB$50,$D303&gt;=Hidden!FB$50),IF($G303="","x","y"),"")))</f>
        <v/>
      </c>
      <c r="FJ303" s="37" t="str">
        <f>IF(Hidden!FC$51="Yes","H",IF($B303="","",IF(AND($C303&lt;=Hidden!FC$50,$D303&gt;=Hidden!FC$50),IF($G303="","x","y"),"")))</f>
        <v/>
      </c>
      <c r="FK303" s="37" t="str">
        <f>IF(Hidden!FD$51="Yes","H",IF($B303="","",IF(AND($C303&lt;=Hidden!FD$50,$D303&gt;=Hidden!FD$50),IF($G303="","x","y"),"")))</f>
        <v/>
      </c>
      <c r="FL303" s="38" t="str">
        <f>IF(Hidden!FE$51="Yes","H",IF($B303="","",IF(AND($C303&lt;=Hidden!FE$50,$D303&gt;=Hidden!FE$50),IF($G303="","x","y"),"")))</f>
        <v/>
      </c>
      <c r="FM303" s="41" t="str">
        <f>IF(Hidden!FF$51="Yes","H",IF($B303="","",IF(AND($C303&lt;=Hidden!FF$50,$D303&gt;=Hidden!FF$50),IF($G303="","x","y"),"")))</f>
        <v/>
      </c>
      <c r="FN303" s="37" t="str">
        <f>IF(Hidden!FG$51="Yes","H",IF($B303="","",IF(AND($C303&lt;=Hidden!FG$50,$D303&gt;=Hidden!FG$50),IF($G303="","x","y"),"")))</f>
        <v/>
      </c>
      <c r="FO303" s="37" t="str">
        <f>IF(Hidden!FH$51="Yes","H",IF($B303="","",IF(AND($C303&lt;=Hidden!FH$50,$D303&gt;=Hidden!FH$50),IF($G303="","x","y"),"")))</f>
        <v/>
      </c>
      <c r="FP303" s="37" t="str">
        <f>IF(Hidden!FI$51="Yes","H",IF($B303="","",IF(AND($C303&lt;=Hidden!FI$50,$D303&gt;=Hidden!FI$50),IF($G303="","x","y"),"")))</f>
        <v/>
      </c>
      <c r="FQ303" s="38" t="str">
        <f>IF(Hidden!FJ$51="Yes","H",IF($B303="","",IF(AND($C303&lt;=Hidden!FJ$50,$D303&gt;=Hidden!FJ$50),IF($G303="","x","y"),"")))</f>
        <v/>
      </c>
      <c r="FR303" s="41" t="str">
        <f>IF(Hidden!FK$51="Yes","H",IF($B303="","",IF(AND($C303&lt;=Hidden!FK$50,$D303&gt;=Hidden!FK$50),IF($G303="","x","y"),"")))</f>
        <v/>
      </c>
      <c r="FS303" s="37" t="str">
        <f>IF(Hidden!FL$51="Yes","H",IF($B303="","",IF(AND($C303&lt;=Hidden!FL$50,$D303&gt;=Hidden!FL$50),IF($G303="","x","y"),"")))</f>
        <v/>
      </c>
      <c r="FT303" s="37" t="str">
        <f>IF(Hidden!FM$51="Yes","H",IF($B303="","",IF(AND($C303&lt;=Hidden!FM$50,$D303&gt;=Hidden!FM$50),IF($G303="","x","y"),"")))</f>
        <v/>
      </c>
      <c r="FU303" s="37" t="str">
        <f>IF(Hidden!FN$51="Yes","H",IF($B303="","",IF(AND($C303&lt;=Hidden!FN$50,$D303&gt;=Hidden!FN$50),IF($G303="","x","y"),"")))</f>
        <v/>
      </c>
      <c r="FV303" s="38" t="str">
        <f>IF(Hidden!FO$51="Yes","H",IF($B303="","",IF(AND($C303&lt;=Hidden!FO$50,$D303&gt;=Hidden!FO$50),IF($G303="","x","y"),"")))</f>
        <v/>
      </c>
      <c r="FW303" s="41" t="str">
        <f>IF(Hidden!FP$51="Yes","H",IF($B303="","",IF(AND($C303&lt;=Hidden!FP$50,$D303&gt;=Hidden!FP$50),IF($G303="","x","y"),"")))</f>
        <v/>
      </c>
      <c r="FX303" s="37" t="str">
        <f>IF(Hidden!FQ$51="Yes","H",IF($B303="","",IF(AND($C303&lt;=Hidden!FQ$50,$D303&gt;=Hidden!FQ$50),IF($G303="","x","y"),"")))</f>
        <v/>
      </c>
      <c r="FY303" s="37" t="str">
        <f>IF(Hidden!FR$51="Yes","H",IF($B303="","",IF(AND($C303&lt;=Hidden!FR$50,$D303&gt;=Hidden!FR$50),IF($G303="","x","y"),"")))</f>
        <v/>
      </c>
      <c r="FZ303" s="37" t="str">
        <f>IF(Hidden!FS$51="Yes","H",IF($B303="","",IF(AND($C303&lt;=Hidden!FS$50,$D303&gt;=Hidden!FS$50),IF($G303="","x","y"),"")))</f>
        <v/>
      </c>
      <c r="GA303" s="38" t="str">
        <f>IF(Hidden!FT$51="Yes","H",IF($B303="","",IF(AND($C303&lt;=Hidden!FT$50,$D303&gt;=Hidden!FT$50),IF($G303="","x","y"),"")))</f>
        <v/>
      </c>
      <c r="GB303" s="41" t="str">
        <f>IF(Hidden!FU$51="Yes","H",IF($B303="","",IF(AND($C303&lt;=Hidden!FU$50,$D303&gt;=Hidden!FU$50),IF($G303="","x","y"),"")))</f>
        <v/>
      </c>
      <c r="GC303" s="37" t="str">
        <f>IF(Hidden!FV$51="Yes","H",IF($B303="","",IF(AND($C303&lt;=Hidden!FV$50,$D303&gt;=Hidden!FV$50),IF($G303="","x","y"),"")))</f>
        <v/>
      </c>
      <c r="GD303" s="37" t="str">
        <f>IF(Hidden!FW$51="Yes","H",IF($B303="","",IF(AND($C303&lt;=Hidden!FW$50,$D303&gt;=Hidden!FW$50),IF($G303="","x","y"),"")))</f>
        <v/>
      </c>
      <c r="GE303" s="37" t="str">
        <f>IF(Hidden!FX$51="Yes","H",IF($B303="","",IF(AND($C303&lt;=Hidden!FX$50,$D303&gt;=Hidden!FX$50),IF($G303="","x","y"),"")))</f>
        <v/>
      </c>
      <c r="GF303" s="38" t="str">
        <f>IF(Hidden!FY$51="Yes","H",IF($B303="","",IF(AND($C303&lt;=Hidden!FY$50,$D303&gt;=Hidden!FY$50),IF($G303="","x","y"),"")))</f>
        <v/>
      </c>
      <c r="GG303" s="41" t="str">
        <f>IF(Hidden!FZ$51="Yes","H",IF($B303="","",IF(AND($C303&lt;=Hidden!FZ$50,$D303&gt;=Hidden!FZ$50),IF($G303="","x","y"),"")))</f>
        <v/>
      </c>
      <c r="GH303" s="37" t="str">
        <f>IF(Hidden!GA$51="Yes","H",IF($B303="","",IF(AND($C303&lt;=Hidden!GA$50,$D303&gt;=Hidden!GA$50),IF($G303="","x","y"),"")))</f>
        <v/>
      </c>
      <c r="GI303" s="37" t="str">
        <f>IF(Hidden!GB$51="Yes","H",IF($B303="","",IF(AND($C303&lt;=Hidden!GB$50,$D303&gt;=Hidden!GB$50),IF($G303="","x","y"),"")))</f>
        <v/>
      </c>
      <c r="GJ303" s="37" t="str">
        <f>IF(Hidden!GC$51="Yes","H",IF($B303="","",IF(AND($C303&lt;=Hidden!GC$50,$D303&gt;=Hidden!GC$50),IF($G303="","x","y"),"")))</f>
        <v/>
      </c>
      <c r="GK303" s="38" t="str">
        <f>IF(Hidden!GD$51="Yes","H",IF($B303="","",IF(AND($C303&lt;=Hidden!GD$50,$D303&gt;=Hidden!GD$50),IF($G303="","x","y"),"")))</f>
        <v/>
      </c>
      <c r="GL303" s="41" t="str">
        <f>IF(Hidden!GE$51="Yes","H",IF($B303="","",IF(AND($C303&lt;=Hidden!GE$50,$D303&gt;=Hidden!GE$50),IF($G303="","x","y"),"")))</f>
        <v/>
      </c>
      <c r="GM303" s="37" t="str">
        <f>IF(Hidden!GF$51="Yes","H",IF($B303="","",IF(AND($C303&lt;=Hidden!GF$50,$D303&gt;=Hidden!GF$50),IF($G303="","x","y"),"")))</f>
        <v/>
      </c>
      <c r="GN303" s="37" t="str">
        <f>IF(Hidden!GG$51="Yes","H",IF($B303="","",IF(AND($C303&lt;=Hidden!GG$50,$D303&gt;=Hidden!GG$50),IF($G303="","x","y"),"")))</f>
        <v/>
      </c>
      <c r="GO303" s="37" t="str">
        <f>IF(Hidden!GH$51="Yes","H",IF($B303="","",IF(AND($C303&lt;=Hidden!GH$50,$D303&gt;=Hidden!GH$50),IF($G303="","x","y"),"")))</f>
        <v/>
      </c>
      <c r="GP303" s="38" t="str">
        <f>IF(Hidden!GI$51="Yes","H",IF($B303="","",IF(AND($C303&lt;=Hidden!GI$50,$D303&gt;=Hidden!GI$50),IF($G303="","x","y"),"")))</f>
        <v/>
      </c>
      <c r="GQ303" s="41" t="str">
        <f>IF(Hidden!GJ$51="Yes","H",IF($B303="","",IF(AND($C303&lt;=Hidden!GJ$50,$D303&gt;=Hidden!GJ$50),IF($G303="","x","y"),"")))</f>
        <v/>
      </c>
      <c r="GR303" s="37" t="str">
        <f>IF(Hidden!GK$51="Yes","H",IF($B303="","",IF(AND($C303&lt;=Hidden!GK$50,$D303&gt;=Hidden!GK$50),IF($G303="","x","y"),"")))</f>
        <v/>
      </c>
      <c r="GS303" s="37" t="str">
        <f>IF(Hidden!GL$51="Yes","H",IF($B303="","",IF(AND($C303&lt;=Hidden!GL$50,$D303&gt;=Hidden!GL$50),IF($G303="","x","y"),"")))</f>
        <v/>
      </c>
      <c r="GT303" s="37" t="str">
        <f>IF(Hidden!GM$51="Yes","H",IF($B303="","",IF(AND($C303&lt;=Hidden!GM$50,$D303&gt;=Hidden!GM$50),IF($G303="","x","y"),"")))</f>
        <v/>
      </c>
      <c r="GU303" s="38" t="str">
        <f>IF(Hidden!GN$51="Yes","H",IF($B303="","",IF(AND($C303&lt;=Hidden!GN$50,$D303&gt;=Hidden!GN$50),IF($G303="","x","y"),"")))</f>
        <v/>
      </c>
      <c r="GV303" s="41" t="str">
        <f>IF(Hidden!GO$51="Yes","H",IF($B303="","",IF(AND($C303&lt;=Hidden!GO$50,$D303&gt;=Hidden!GO$50),IF($G303="","x","y"),"")))</f>
        <v/>
      </c>
      <c r="GW303" s="37" t="str">
        <f>IF(Hidden!GP$51="Yes","H",IF($B303="","",IF(AND($C303&lt;=Hidden!GP$50,$D303&gt;=Hidden!GP$50),IF($G303="","x","y"),"")))</f>
        <v/>
      </c>
      <c r="GX303" s="37" t="str">
        <f>IF(Hidden!GQ$51="Yes","H",IF($B303="","",IF(AND($C303&lt;=Hidden!GQ$50,$D303&gt;=Hidden!GQ$50),IF($G303="","x","y"),"")))</f>
        <v/>
      </c>
      <c r="GY303" s="37" t="str">
        <f>IF(Hidden!GR$51="Yes","H",IF($B303="","",IF(AND($C303&lt;=Hidden!GR$50,$D303&gt;=Hidden!GR$50),IF($G303="","x","y"),"")))</f>
        <v/>
      </c>
      <c r="GZ303" s="38" t="str">
        <f>IF(Hidden!GS$51="Yes","H",IF($B303="","",IF(AND($C303&lt;=Hidden!GS$50,$D303&gt;=Hidden!GS$50),IF($G303="","x","y"),"")))</f>
        <v/>
      </c>
      <c r="HA303" s="41" t="str">
        <f>IF(Hidden!GT$51="Yes","H",IF($B303="","",IF(AND($C303&lt;=Hidden!GT$50,$D303&gt;=Hidden!GT$50),IF($G303="","x","y"),"")))</f>
        <v/>
      </c>
      <c r="HB303" s="37" t="str">
        <f>IF(Hidden!GU$51="Yes","H",IF($B303="","",IF(AND($C303&lt;=Hidden!GU$50,$D303&gt;=Hidden!GU$50),IF($G303="","x","y"),"")))</f>
        <v/>
      </c>
      <c r="HC303" s="37" t="str">
        <f>IF(Hidden!GV$51="Yes","H",IF($B303="","",IF(AND($C303&lt;=Hidden!GV$50,$D303&gt;=Hidden!GV$50),IF($G303="","x","y"),"")))</f>
        <v/>
      </c>
      <c r="HD303" s="37" t="str">
        <f>IF(Hidden!GW$51="Yes","H",IF($B303="","",IF(AND($C303&lt;=Hidden!GW$50,$D303&gt;=Hidden!GW$50),IF($G303="","x","y"),"")))</f>
        <v/>
      </c>
      <c r="HE303" s="38" t="str">
        <f>IF(Hidden!GX$51="Yes","H",IF($B303="","",IF(AND($C303&lt;=Hidden!GX$50,$D303&gt;=Hidden!GX$50),IF($G303="","x","y"),"")))</f>
        <v/>
      </c>
      <c r="HF303" s="41" t="str">
        <f>IF(Hidden!GY$51="Yes","H",IF($B303="","",IF(AND($C303&lt;=Hidden!GY$50,$D303&gt;=Hidden!GY$50),IF($G303="","x","y"),"")))</f>
        <v/>
      </c>
      <c r="HG303" s="37" t="str">
        <f>IF(Hidden!GZ$51="Yes","H",IF($B303="","",IF(AND($C303&lt;=Hidden!GZ$50,$D303&gt;=Hidden!GZ$50),IF($G303="","x","y"),"")))</f>
        <v/>
      </c>
      <c r="HH303" s="37" t="str">
        <f>IF(Hidden!HA$51="Yes","H",IF($B303="","",IF(AND($C303&lt;=Hidden!HA$50,$D303&gt;=Hidden!HA$50),IF($G303="","x","y"),"")))</f>
        <v/>
      </c>
      <c r="HI303" s="37" t="str">
        <f>IF(Hidden!HB$51="Yes","H",IF($B303="","",IF(AND($C303&lt;=Hidden!HB$50,$D303&gt;=Hidden!HB$50),IF($G303="","x","y"),"")))</f>
        <v/>
      </c>
      <c r="HJ303" s="38" t="str">
        <f>IF(Hidden!HC$51="Yes","H",IF($B303="","",IF(AND($C303&lt;=Hidden!HC$50,$D303&gt;=Hidden!HC$50),IF($G303="","x","y"),"")))</f>
        <v/>
      </c>
      <c r="HK303" s="41" t="str">
        <f>IF(Hidden!HD$51="Yes","H",IF($B303="","",IF(AND($C303&lt;=Hidden!HD$50,$D303&gt;=Hidden!HD$50),IF($G303="","x","y"),"")))</f>
        <v/>
      </c>
      <c r="HL303" s="37" t="str">
        <f>IF(Hidden!HE$51="Yes","H",IF($B303="","",IF(AND($C303&lt;=Hidden!HE$50,$D303&gt;=Hidden!HE$50),IF($G303="","x","y"),"")))</f>
        <v/>
      </c>
      <c r="HM303" s="37" t="str">
        <f>IF(Hidden!HF$51="Yes","H",IF($B303="","",IF(AND($C303&lt;=Hidden!HF$50,$D303&gt;=Hidden!HF$50),IF($G303="","x","y"),"")))</f>
        <v/>
      </c>
      <c r="HN303" s="37" t="str">
        <f>IF(Hidden!HG$51="Yes","H",IF($B303="","",IF(AND($C303&lt;=Hidden!HG$50,$D303&gt;=Hidden!HG$50),IF($G303="","x","y"),"")))</f>
        <v/>
      </c>
      <c r="HO303" s="38" t="str">
        <f>IF(Hidden!HH$51="Yes","H",IF($B303="","",IF(AND($C303&lt;=Hidden!HH$50,$D303&gt;=Hidden!HH$50),IF($G303="","x","y"),"")))</f>
        <v/>
      </c>
      <c r="HP303" s="41" t="str">
        <f>IF(Hidden!HI$51="Yes","H",IF($B303="","",IF(AND($C303&lt;=Hidden!HI$50,$D303&gt;=Hidden!HI$50),IF($G303="","x","y"),"")))</f>
        <v/>
      </c>
      <c r="HQ303" s="37" t="str">
        <f>IF(Hidden!HJ$51="Yes","H",IF($B303="","",IF(AND($C303&lt;=Hidden!HJ$50,$D303&gt;=Hidden!HJ$50),IF($G303="","x","y"),"")))</f>
        <v/>
      </c>
      <c r="HR303" s="37" t="str">
        <f>IF(Hidden!HK$51="Yes","H",IF($B303="","",IF(AND($C303&lt;=Hidden!HK$50,$D303&gt;=Hidden!HK$50),IF($G303="","x","y"),"")))</f>
        <v/>
      </c>
      <c r="HS303" s="37" t="str">
        <f>IF(Hidden!HL$51="Yes","H",IF($B303="","",IF(AND($C303&lt;=Hidden!HL$50,$D303&gt;=Hidden!HL$50),IF($G303="","x","y"),"")))</f>
        <v/>
      </c>
      <c r="HT303" s="38" t="str">
        <f>IF(Hidden!HM$51="Yes","H",IF($B303="","",IF(AND($C303&lt;=Hidden!HM$50,$D303&gt;=Hidden!HM$50),IF($G303="","x","y"),"")))</f>
        <v/>
      </c>
      <c r="HU303" s="41" t="str">
        <f>IF(Hidden!HN$51="Yes","H",IF($B303="","",IF(AND($C303&lt;=Hidden!HN$50,$D303&gt;=Hidden!HN$50),IF($G303="","x","y"),"")))</f>
        <v/>
      </c>
      <c r="HV303" s="37" t="str">
        <f>IF(Hidden!HO$51="Yes","H",IF($B303="","",IF(AND($C303&lt;=Hidden!HO$50,$D303&gt;=Hidden!HO$50),IF($G303="","x","y"),"")))</f>
        <v/>
      </c>
      <c r="HW303" s="37" t="str">
        <f>IF(Hidden!HP$51="Yes","H",IF($B303="","",IF(AND($C303&lt;=Hidden!HP$50,$D303&gt;=Hidden!HP$50),IF($G303="","x","y"),"")))</f>
        <v/>
      </c>
      <c r="HX303" s="37" t="str">
        <f>IF(Hidden!HQ$51="Yes","H",IF($B303="","",IF(AND($C303&lt;=Hidden!HQ$50,$D303&gt;=Hidden!HQ$50),IF($G303="","x","y"),"")))</f>
        <v/>
      </c>
      <c r="HY303" s="38" t="str">
        <f>IF(Hidden!HR$51="Yes","H",IF($B303="","",IF(AND($C303&lt;=Hidden!HR$50,$D303&gt;=Hidden!HR$50),IF($G303="","x","y"),"")))</f>
        <v/>
      </c>
      <c r="HZ303" s="41" t="str">
        <f>IF(Hidden!HS$51="Yes","H",IF($B303="","",IF(AND($C303&lt;=Hidden!HS$50,$D303&gt;=Hidden!HS$50),IF($G303="","x","y"),"")))</f>
        <v/>
      </c>
      <c r="IA303" s="37" t="str">
        <f>IF(Hidden!HT$51="Yes","H",IF($B303="","",IF(AND($C303&lt;=Hidden!HT$50,$D303&gt;=Hidden!HT$50),IF($G303="","x","y"),"")))</f>
        <v/>
      </c>
      <c r="IB303" s="37" t="str">
        <f>IF(Hidden!HU$51="Yes","H",IF($B303="","",IF(AND($C303&lt;=Hidden!HU$50,$D303&gt;=Hidden!HU$50),IF($G303="","x","y"),"")))</f>
        <v/>
      </c>
      <c r="IC303" s="37" t="str">
        <f>IF(Hidden!HV$51="Yes","H",IF($B303="","",IF(AND($C303&lt;=Hidden!HV$50,$D303&gt;=Hidden!HV$50),IF($G303="","x","y"),"")))</f>
        <v/>
      </c>
      <c r="ID303" s="38" t="str">
        <f>IF(Hidden!HW$51="Yes","H",IF($B303="","",IF(AND($C303&lt;=Hidden!HW$50,$D303&gt;=Hidden!HW$50),IF($G303="","x","y"),"")))</f>
        <v/>
      </c>
      <c r="IE303" s="41" t="str">
        <f>IF(Hidden!HX$51="Yes","H",IF($B303="","",IF(AND($C303&lt;=Hidden!HX$50,$D303&gt;=Hidden!HX$50),IF($G303="","x","y"),"")))</f>
        <v/>
      </c>
      <c r="IF303" s="37" t="str">
        <f>IF(Hidden!HY$51="Yes","H",IF($B303="","",IF(AND($C303&lt;=Hidden!HY$50,$D303&gt;=Hidden!HY$50),IF($G303="","x","y"),"")))</f>
        <v/>
      </c>
      <c r="IG303" s="37" t="str">
        <f>IF(Hidden!HZ$51="Yes","H",IF($B303="","",IF(AND($C303&lt;=Hidden!HZ$50,$D303&gt;=Hidden!HZ$50),IF($G303="","x","y"),"")))</f>
        <v/>
      </c>
      <c r="IH303" s="37" t="str">
        <f>IF(Hidden!IA$51="Yes","H",IF($B303="","",IF(AND($C303&lt;=Hidden!IA$50,$D303&gt;=Hidden!IA$50),IF($G303="","x","y"),"")))</f>
        <v/>
      </c>
      <c r="II303" s="38" t="str">
        <f>IF(Hidden!IB$51="Yes","H",IF($B303="","",IF(AND($C303&lt;=Hidden!IB$50,$D303&gt;=Hidden!IB$50),IF($G303="","x","y"),"")))</f>
        <v/>
      </c>
      <c r="IJ303" s="41" t="str">
        <f>IF(Hidden!IC$51="Yes","H",IF($B303="","",IF(AND($C303&lt;=Hidden!IC$50,$D303&gt;=Hidden!IC$50),IF($G303="","x","y"),"")))</f>
        <v/>
      </c>
      <c r="IK303" s="37" t="str">
        <f>IF(Hidden!ID$51="Yes","H",IF($B303="","",IF(AND($C303&lt;=Hidden!ID$50,$D303&gt;=Hidden!ID$50),IF($G303="","x","y"),"")))</f>
        <v/>
      </c>
      <c r="IL303" s="37" t="str">
        <f>IF(Hidden!IE$51="Yes","H",IF($B303="","",IF(AND($C303&lt;=Hidden!IE$50,$D303&gt;=Hidden!IE$50),IF($G303="","x","y"),"")))</f>
        <v/>
      </c>
      <c r="IM303" s="37" t="str">
        <f>IF(Hidden!IF$51="Yes","H",IF($B303="","",IF(AND($C303&lt;=Hidden!IF$50,$D303&gt;=Hidden!IF$50),IF($G303="","x","y"),"")))</f>
        <v/>
      </c>
      <c r="IN303" s="38" t="str">
        <f>IF(Hidden!IG$51="Yes","H",IF($B303="","",IF(AND($C303&lt;=Hidden!IG$50,$D303&gt;=Hidden!IG$50),IF($G303="","x","y"),"")))</f>
        <v/>
      </c>
      <c r="IO303" s="41" t="str">
        <f>IF(Hidden!IH$51="Yes","H",IF($B303="","",IF(AND($C303&lt;=Hidden!IH$50,$D303&gt;=Hidden!IH$50),IF($G303="","x","y"),"")))</f>
        <v/>
      </c>
      <c r="IP303" s="37" t="str">
        <f>IF(Hidden!II$51="Yes","H",IF($B303="","",IF(AND($C303&lt;=Hidden!II$50,$D303&gt;=Hidden!II$50),IF($G303="","x","y"),"")))</f>
        <v/>
      </c>
      <c r="IQ303" s="37" t="str">
        <f>IF(Hidden!IJ$51="Yes","H",IF($B303="","",IF(AND($C303&lt;=Hidden!IJ$50,$D303&gt;=Hidden!IJ$50),IF($G303="","x","y"),"")))</f>
        <v/>
      </c>
      <c r="IR303" s="37" t="str">
        <f>IF(Hidden!IK$51="Yes","H",IF($B303="","",IF(AND($C303&lt;=Hidden!IK$50,$D303&gt;=Hidden!IK$50),IF($G303="","x","y"),"")))</f>
        <v/>
      </c>
      <c r="IS303" s="38" t="str">
        <f>IF(Hidden!IL$51="Yes","H",IF($B303="","",IF(AND($C303&lt;=Hidden!IL$50,$D303&gt;=Hidden!IL$50),IF($G303="","x","y"),"")))</f>
        <v/>
      </c>
      <c r="IT303" s="41" t="str">
        <f>IF(Hidden!IM$51="Yes","H",IF($B303="","",IF(AND($C303&lt;=Hidden!IM$50,$D303&gt;=Hidden!IM$50),IF($G303="","x","y"),"")))</f>
        <v/>
      </c>
      <c r="IU303" s="37" t="str">
        <f>IF(Hidden!IN$51="Yes","H",IF($B303="","",IF(AND($C303&lt;=Hidden!IN$50,$D303&gt;=Hidden!IN$50),IF($G303="","x","y"),"")))</f>
        <v/>
      </c>
      <c r="IV303" s="37" t="str">
        <f>IF(Hidden!IO$51="Yes","H",IF($B303="","",IF(AND($C303&lt;=Hidden!IO$50,$D303&gt;=Hidden!IO$50),IF($G303="","x","y"),"")))</f>
        <v/>
      </c>
      <c r="IW303" s="37" t="str">
        <f>IF(Hidden!IP$51="Yes","H",IF($B303="","",IF(AND($C303&lt;=Hidden!IP$50,$D303&gt;=Hidden!IP$50),IF($G303="","x","y"),"")))</f>
        <v/>
      </c>
      <c r="IX303" s="38" t="str">
        <f>IF(Hidden!IQ$51="Yes","H",IF($B303="","",IF(AND($C303&lt;=Hidden!IQ$50,$D303&gt;=Hidden!IQ$50),IF($G303="","x","y"),"")))</f>
        <v/>
      </c>
      <c r="IY303" s="41" t="str">
        <f>IF(Hidden!IR$51="Yes","H",IF($B303="","",IF(AND($C303&lt;=Hidden!IR$50,$D303&gt;=Hidden!IR$50),IF($G303="","x","y"),"")))</f>
        <v/>
      </c>
      <c r="IZ303" s="37" t="str">
        <f>IF(Hidden!IS$51="Yes","H",IF($B303="","",IF(AND($C303&lt;=Hidden!IS$50,$D303&gt;=Hidden!IS$50),IF($G303="","x","y"),"")))</f>
        <v/>
      </c>
      <c r="JA303" s="37" t="str">
        <f>IF(Hidden!IT$51="Yes","H",IF($B303="","",IF(AND($C303&lt;=Hidden!IT$50,$D303&gt;=Hidden!IT$50),IF($G303="","x","y"),"")))</f>
        <v/>
      </c>
      <c r="JB303" s="37" t="str">
        <f>IF(Hidden!IU$51="Yes","H",IF($B303="","",IF(AND($C303&lt;=Hidden!IU$50,$D303&gt;=Hidden!IU$50),IF($G303="","x","y"),"")))</f>
        <v/>
      </c>
      <c r="JC303" s="38" t="str">
        <f>IF(Hidden!IV$51="Yes","H",IF($B303="","",IF(AND($C303&lt;=Hidden!IV$50,$D303&gt;=Hidden!IV$50),IF($G303="","x","y"),"")))</f>
        <v/>
      </c>
      <c r="JD303" s="41" t="str">
        <f>IF(Hidden!IW$51="Yes","H",IF($B303="","",IF(AND($C303&lt;=Hidden!IW$50,$D303&gt;=Hidden!IW$50),IF($G303="","x","y"),"")))</f>
        <v/>
      </c>
      <c r="JE303" s="37" t="str">
        <f>IF(Hidden!IX$51="Yes","H",IF($B303="","",IF(AND($C303&lt;=Hidden!IX$50,$D303&gt;=Hidden!IX$50),IF($G303="","x","y"),"")))</f>
        <v/>
      </c>
      <c r="JF303" s="37" t="str">
        <f>IF(Hidden!IY$51="Yes","H",IF($B303="","",IF(AND($C303&lt;=Hidden!IY$50,$D303&gt;=Hidden!IY$50),IF($G303="","x","y"),"")))</f>
        <v/>
      </c>
      <c r="JG303" s="37" t="str">
        <f>IF(Hidden!IZ$51="Yes","H",IF($B303="","",IF(AND($C303&lt;=Hidden!IZ$50,$D303&gt;=Hidden!IZ$50),IF($G303="","x","y"),"")))</f>
        <v/>
      </c>
      <c r="JH303" s="38" t="str">
        <f>IF(Hidden!JA$51="Yes","H",IF($B303="","",IF(AND($C303&lt;=Hidden!JA$50,$D303&gt;=Hidden!JA$50),IF($G303="","x","y"),"")))</f>
        <v/>
      </c>
      <c r="JI303" s="41" t="str">
        <f>IF(Hidden!JB$51="Yes","H",IF($B303="","",IF(AND($C303&lt;=Hidden!JB$50,$D303&gt;=Hidden!JB$50),IF($G303="","x","y"),"")))</f>
        <v/>
      </c>
      <c r="JJ303" s="37" t="str">
        <f>IF(Hidden!JC$51="Yes","H",IF($B303="","",IF(AND($C303&lt;=Hidden!JC$50,$D303&gt;=Hidden!JC$50),IF($G303="","x","y"),"")))</f>
        <v/>
      </c>
      <c r="JK303" s="37" t="str">
        <f>IF(Hidden!JD$51="Yes","H",IF($B303="","",IF(AND($C303&lt;=Hidden!JD$50,$D303&gt;=Hidden!JD$50),IF($G303="","x","y"),"")))</f>
        <v/>
      </c>
      <c r="JL303" s="37" t="str">
        <f>IF(Hidden!JE$51="Yes","H",IF($B303="","",IF(AND($C303&lt;=Hidden!JE$50,$D303&gt;=Hidden!JE$50),IF($G303="","x","y"),"")))</f>
        <v/>
      </c>
      <c r="JM303" s="38" t="str">
        <f>IF(Hidden!JF$51="Yes","H",IF($B303="","",IF(AND($C303&lt;=Hidden!JF$50,$D303&gt;=Hidden!JF$50),IF($G303="","x","y"),"")))</f>
        <v/>
      </c>
      <c r="JN303" s="41" t="str">
        <f>IF(Hidden!JG$51="Yes","H",IF($B303="","",IF(AND($C303&lt;=Hidden!JG$50,$D303&gt;=Hidden!JG$50),IF($G303="","x","y"),"")))</f>
        <v/>
      </c>
      <c r="JO303" s="37" t="str">
        <f>IF(Hidden!JH$51="Yes","H",IF($B303="","",IF(AND($C303&lt;=Hidden!JH$50,$D303&gt;=Hidden!JH$50),IF($G303="","x","y"),"")))</f>
        <v/>
      </c>
      <c r="JP303" s="37" t="str">
        <f>IF(Hidden!JI$51="Yes","H",IF($B303="","",IF(AND($C303&lt;=Hidden!JI$50,$D303&gt;=Hidden!JI$50),IF($G303="","x","y"),"")))</f>
        <v/>
      </c>
      <c r="JQ303" s="37" t="str">
        <f>IF(Hidden!JJ$51="Yes","H",IF($B303="","",IF(AND($C303&lt;=Hidden!JJ$50,$D303&gt;=Hidden!JJ$50),IF($G303="","x","y"),"")))</f>
        <v/>
      </c>
      <c r="JR303" s="38" t="str">
        <f>IF(Hidden!JK$51="Yes","H",IF($B303="","",IF(AND($C303&lt;=Hidden!JK$50,$D303&gt;=Hidden!JK$50),IF($G303="","x","y"),"")))</f>
        <v/>
      </c>
    </row>
    <row r="304" spans="1:278">
      <c r="A304" s="28"/>
      <c r="B304" s="58"/>
      <c r="C304" s="90"/>
      <c r="D304" s="91"/>
      <c r="E304" s="88"/>
      <c r="F304" s="89"/>
      <c r="G304" s="87"/>
      <c r="H304" s="67"/>
      <c r="I304" s="36" t="str">
        <f>IF(Hidden!B$51="Yes","H",IF($B304="","",IF(AND($C304&lt;=Hidden!B$50,$D304&gt;=Hidden!B$50),IF($G304="","x","y"),"")))</f>
        <v/>
      </c>
      <c r="J304" s="37" t="str">
        <f>IF(Hidden!C$51="Yes","H",IF($B304="","",IF(AND($C304&lt;=Hidden!C$50,$D304&gt;=Hidden!C$50),IF($G304="","x","y"),"")))</f>
        <v/>
      </c>
      <c r="K304" s="37" t="str">
        <f>IF(Hidden!D$51="Yes","H",IF($B304="","",IF(AND($C304&lt;=Hidden!D$50,$D304&gt;=Hidden!D$50),IF($G304="","x","y"),"")))</f>
        <v/>
      </c>
      <c r="L304" s="37" t="str">
        <f>IF(Hidden!E$50="Yes","H",IF($B304="","",IF(AND($C304&lt;=Hidden!E$49,$D304&gt;=Hidden!E$49),IF($G304="","x","y"),"")))</f>
        <v/>
      </c>
      <c r="M304" s="40" t="str">
        <f>IF(Hidden!F$50="Yes","H",IF($B304="","",IF(AND($C304&lt;=Hidden!F$49,$D304&gt;=Hidden!F$49),IF($G304="","x","y"),"")))</f>
        <v/>
      </c>
      <c r="N304" s="44" t="str">
        <f>IF(Hidden!G$50="Yes","H",IF($B304="","",IF(AND($C304&lt;=Hidden!G$49,$D304&gt;=Hidden!G$49),IF($G304="","x","y"),"")))</f>
        <v/>
      </c>
      <c r="O304" s="37" t="str">
        <f>IF(Hidden!H$50="Yes","H",IF($B304="","",IF(AND($C304&lt;=Hidden!H$49,$D304&gt;=Hidden!H$49),IF($G304="","x","y"),"")))</f>
        <v/>
      </c>
      <c r="P304" s="37" t="str">
        <f>IF(Hidden!I$50="Yes","H",IF($B304="","",IF(AND($C304&lt;=Hidden!I$49,$D304&gt;=Hidden!I$49),IF($G304="","x","y"),"")))</f>
        <v/>
      </c>
      <c r="Q304" s="37" t="str">
        <f>IF(Hidden!J$52="Yes","H",IF($B304="","",IF(AND($C304&lt;=Hidden!J$51,$D304&gt;=Hidden!J$51),IF($G304="","x","y"),"")))</f>
        <v/>
      </c>
      <c r="R304" s="45" t="str">
        <f>IF(Hidden!K$52="Yes","H",IF($B304="","",IF(AND($C304&lt;=Hidden!K$51,$D304&gt;=Hidden!K$51),IF($G304="","x","y"),"")))</f>
        <v/>
      </c>
      <c r="S304" s="41" t="str">
        <f>IF(Hidden!L$51="Yes","H",IF($B304="","",IF(AND($C304&lt;=Hidden!L$50,$D304&gt;=Hidden!L$50),IF($G304="","x","y"),"")))</f>
        <v/>
      </c>
      <c r="T304" s="37" t="str">
        <f>IF(Hidden!M$51="Yes","H",IF($B304="","",IF(AND($C304&lt;=Hidden!M$50,$D304&gt;=Hidden!M$50),IF($G304="","x","y"),"")))</f>
        <v/>
      </c>
      <c r="U304" s="37" t="str">
        <f>IF(Hidden!N$51="Yes","H",IF($B304="","",IF(AND($C304&lt;=Hidden!N$50,$D304&gt;=Hidden!N$50),IF($G304="","x","y"),"")))</f>
        <v/>
      </c>
      <c r="V304" s="37" t="str">
        <f>IF(Hidden!O$51="Yes","H",IF($B304="","",IF(AND($C304&lt;=Hidden!O$50,$D304&gt;=Hidden!O$50),IF($G304="","x","y"),"")))</f>
        <v/>
      </c>
      <c r="W304" s="40" t="str">
        <f>IF(Hidden!P$51="Yes","H",IF($B304="","",IF(AND($C304&lt;=Hidden!P$50,$D304&gt;=Hidden!P$50),IF($G304="","x","y"),"")))</f>
        <v/>
      </c>
      <c r="X304" s="44" t="str">
        <f>IF(Hidden!Q$51="Yes","H",IF($B304="","",IF(AND($C304&lt;=Hidden!Q$50,$D304&gt;=Hidden!Q$50),IF($G304="","x","y"),"")))</f>
        <v/>
      </c>
      <c r="Y304" s="37" t="str">
        <f>IF(Hidden!R$51="Yes","H",IF($B304="","",IF(AND($C304&lt;=Hidden!R$50,$D304&gt;=Hidden!R$50),IF($G304="","x","y"),"")))</f>
        <v/>
      </c>
      <c r="Z304" s="37" t="str">
        <f>IF(Hidden!S$51="Yes","H",IF($B304="","",IF(AND($C304&lt;=Hidden!S$50,$D304&gt;=Hidden!S$50),IF($G304="","x","y"),"")))</f>
        <v/>
      </c>
      <c r="AA304" s="37" t="str">
        <f>IF(Hidden!T$51="Yes","H",IF($B304="","",IF(AND($C304&lt;=Hidden!T$50,$D304&gt;=Hidden!T$50),IF($G304="","x","y"),"")))</f>
        <v/>
      </c>
      <c r="AB304" s="45" t="str">
        <f>IF(Hidden!U$51="Yes","H",IF($B304="","",IF(AND($C304&lt;=Hidden!U$50,$D304&gt;=Hidden!U$50),IF($G304="","x","y"),"")))</f>
        <v/>
      </c>
      <c r="AC304" s="41" t="str">
        <f>IF(Hidden!V$51="Yes","H",IF($B304="","",IF(AND($C304&lt;=Hidden!V$50,$D304&gt;=Hidden!V$50),IF($G304="","x","y"),"")))</f>
        <v/>
      </c>
      <c r="AD304" s="37" t="str">
        <f>IF(Hidden!W$51="Yes","H",IF($B304="","",IF(AND($C304&lt;=Hidden!W$50,$D304&gt;=Hidden!W$50),IF($G304="","x","y"),"")))</f>
        <v/>
      </c>
      <c r="AE304" s="37" t="str">
        <f>IF(Hidden!X$51="Yes","H",IF($B304="","",IF(AND($C304&lt;=Hidden!X$50,$D304&gt;=Hidden!X$50),IF($G304="","x","y"),"")))</f>
        <v/>
      </c>
      <c r="AF304" s="37" t="str">
        <f>IF(Hidden!Y$51="Yes","H",IF($B304="","",IF(AND($C304&lt;=Hidden!Y$50,$D304&gt;=Hidden!Y$50),IF($G304="","x","y"),"")))</f>
        <v/>
      </c>
      <c r="AG304" s="40" t="str">
        <f>IF(Hidden!Z$51="Yes","H",IF($B304="","",IF(AND($C304&lt;=Hidden!Z$50,$D304&gt;=Hidden!Z$50),IF($G304="","x","y"),"")))</f>
        <v/>
      </c>
      <c r="AH304" s="44" t="str">
        <f>IF(Hidden!AA$51="Yes","H",IF($B304="","",IF(AND($C304&lt;=Hidden!AA$50,$D304&gt;=Hidden!AA$50),IF($G304="","x","y"),"")))</f>
        <v/>
      </c>
      <c r="AI304" s="37" t="str">
        <f>IF(Hidden!AB$51="Yes","H",IF($B304="","",IF(AND($C304&lt;=Hidden!AB$50,$D304&gt;=Hidden!AB$50),IF($G304="","x","y"),"")))</f>
        <v/>
      </c>
      <c r="AJ304" s="37" t="str">
        <f>IF(Hidden!AC$51="Yes","H",IF($B304="","",IF(AND($C304&lt;=Hidden!AC$50,$D304&gt;=Hidden!AC$50),IF($G304="","x","y"),"")))</f>
        <v/>
      </c>
      <c r="AK304" s="37" t="str">
        <f>IF(Hidden!AD$51="Yes","H",IF($B304="","",IF(AND($C304&lt;=Hidden!AD$50,$D304&gt;=Hidden!AD$50),IF($G304="","x","y"),"")))</f>
        <v/>
      </c>
      <c r="AL304" s="45" t="str">
        <f>IF(Hidden!AE$51="Yes","H",IF($B304="","",IF(AND($C304&lt;=Hidden!AE$50,$D304&gt;=Hidden!AE$50),IF($G304="","x","y"),"")))</f>
        <v/>
      </c>
      <c r="AM304" s="41" t="str">
        <f>IF(Hidden!AF$51="Yes","H",IF($B304="","",IF(AND($C304&lt;=Hidden!AF$50,$D304&gt;=Hidden!AF$50),IF($G304="","x","y"),"")))</f>
        <v/>
      </c>
      <c r="AN304" s="37" t="str">
        <f>IF(Hidden!AG$51="Yes","H",IF($B304="","",IF(AND($C304&lt;=Hidden!AG$50,$D304&gt;=Hidden!AG$50),IF($G304="","x","y"),"")))</f>
        <v/>
      </c>
      <c r="AO304" s="37" t="str">
        <f>IF(Hidden!AH$51="Yes","H",IF($B304="","",IF(AND($C304&lt;=Hidden!AH$50,$D304&gt;=Hidden!AH$50),IF($G304="","x","y"),"")))</f>
        <v/>
      </c>
      <c r="AP304" s="37" t="str">
        <f>IF(Hidden!AI$51="Yes","H",IF($B304="","",IF(AND($C304&lt;=Hidden!AI$50,$D304&gt;=Hidden!AI$50),IF($G304="","x","y"),"")))</f>
        <v/>
      </c>
      <c r="AQ304" s="40" t="str">
        <f>IF(Hidden!AJ$51="Yes","H",IF($B304="","",IF(AND($C304&lt;=Hidden!AJ$50,$D304&gt;=Hidden!AJ$50),IF($G304="","x","y"),"")))</f>
        <v/>
      </c>
      <c r="AR304" s="44" t="str">
        <f>IF(Hidden!AK$51="Yes","H",IF($B304="","",IF(AND($C304&lt;=Hidden!AK$50,$D304&gt;=Hidden!AK$50),IF($G304="","x","y"),"")))</f>
        <v/>
      </c>
      <c r="AS304" s="37" t="str">
        <f>IF(Hidden!AL$51="Yes","H",IF($B304="","",IF(AND($C304&lt;=Hidden!AL$50,$D304&gt;=Hidden!AL$50),IF($G304="","x","y"),"")))</f>
        <v/>
      </c>
      <c r="AT304" s="37" t="str">
        <f>IF(Hidden!AM$51="Yes","H",IF($B304="","",IF(AND($C304&lt;=Hidden!AM$50,$D304&gt;=Hidden!AM$50),IF($G304="","x","y"),"")))</f>
        <v/>
      </c>
      <c r="AU304" s="37" t="str">
        <f>IF(Hidden!AN$51="Yes","H",IF($B304="","",IF(AND($C304&lt;=Hidden!AN$50,$D304&gt;=Hidden!AN$50),IF($G304="","x","y"),"")))</f>
        <v/>
      </c>
      <c r="AV304" s="45" t="str">
        <f>IF(Hidden!AO$51="Yes","H",IF($B304="","",IF(AND($C304&lt;=Hidden!AO$50,$D304&gt;=Hidden!AO$50),IF($G304="","x","y"),"")))</f>
        <v/>
      </c>
      <c r="AW304" s="41" t="str">
        <f>IF(Hidden!AP$51="Yes","H",IF($B304="","",IF(AND($C304&lt;=Hidden!AP$50,$D304&gt;=Hidden!AP$50),IF($G304="","x","y"),"")))</f>
        <v/>
      </c>
      <c r="AX304" s="37" t="str">
        <f>IF(Hidden!AQ$51="Yes","H",IF($B304="","",IF(AND($C304&lt;=Hidden!AQ$50,$D304&gt;=Hidden!AQ$50),IF($G304="","x","y"),"")))</f>
        <v/>
      </c>
      <c r="AY304" s="37" t="str">
        <f>IF(Hidden!AR$51="Yes","H",IF($B304="","",IF(AND($C304&lt;=Hidden!AR$50,$D304&gt;=Hidden!AR$50),IF($G304="","x","y"),"")))</f>
        <v/>
      </c>
      <c r="AZ304" s="37" t="str">
        <f>IF(Hidden!AS$51="Yes","H",IF($B304="","",IF(AND($C304&lt;=Hidden!AS$50,$D304&gt;=Hidden!AS$50),IF($G304="","x","y"),"")))</f>
        <v/>
      </c>
      <c r="BA304" s="40" t="str">
        <f>IF(Hidden!AT$51="Yes","H",IF($B304="","",IF(AND($C304&lt;=Hidden!AT$50,$D304&gt;=Hidden!AT$50),IF($G304="","x","y"),"")))</f>
        <v/>
      </c>
      <c r="BB304" s="44" t="str">
        <f>IF(Hidden!AU$51="Yes","H",IF($B304="","",IF(AND($C304&lt;=Hidden!AU$50,$D304&gt;=Hidden!AU$50),IF($G304="","x","y"),"")))</f>
        <v/>
      </c>
      <c r="BC304" s="37" t="str">
        <f>IF(Hidden!AV$51="Yes","H",IF($B304="","",IF(AND($C304&lt;=Hidden!AV$50,$D304&gt;=Hidden!AV$50),IF($G304="","x","y"),"")))</f>
        <v/>
      </c>
      <c r="BD304" s="37" t="str">
        <f>IF(Hidden!AW$51="Yes","H",IF($B304="","",IF(AND($C304&lt;=Hidden!AW$50,$D304&gt;=Hidden!AW$50),IF($G304="","x","y"),"")))</f>
        <v/>
      </c>
      <c r="BE304" s="37" t="str">
        <f>IF(Hidden!AX$51="Yes","H",IF($B304="","",IF(AND($C304&lt;=Hidden!AX$50,$D304&gt;=Hidden!AX$50),IF($G304="","x","y"),"")))</f>
        <v/>
      </c>
      <c r="BF304" s="45" t="str">
        <f>IF(Hidden!AY$51="Yes","H",IF($B304="","",IF(AND($C304&lt;=Hidden!AY$50,$D304&gt;=Hidden!AY$50),IF($G304="","x","y"),"")))</f>
        <v/>
      </c>
      <c r="BG304" s="41" t="str">
        <f>IF(Hidden!AZ$51="Yes","H",IF($B304="","",IF(AND($C304&lt;=Hidden!AZ$50,$D304&gt;=Hidden!AZ$50),IF($G304="","x","y"),"")))</f>
        <v/>
      </c>
      <c r="BH304" s="37" t="str">
        <f>IF(Hidden!BA$51="Yes","H",IF($B304="","",IF(AND($C304&lt;=Hidden!BA$50,$D304&gt;=Hidden!BA$50),IF($G304="","x","y"),"")))</f>
        <v/>
      </c>
      <c r="BI304" s="37" t="str">
        <f>IF(Hidden!BB$51="Yes","H",IF($B304="","",IF(AND($C304&lt;=Hidden!BB$50,$D304&gt;=Hidden!BB$50),IF($G304="","x","y"),"")))</f>
        <v/>
      </c>
      <c r="BJ304" s="37" t="str">
        <f>IF(Hidden!BC$51="Yes","H",IF($B304="","",IF(AND($C304&lt;=Hidden!BC$50,$D304&gt;=Hidden!BC$50),IF($G304="","x","y"),"")))</f>
        <v/>
      </c>
      <c r="BK304" s="40" t="str">
        <f>IF(Hidden!BD$51="Yes","H",IF($B304="","",IF(AND($C304&lt;=Hidden!BD$50,$D304&gt;=Hidden!BD$50),IF($G304="","x","y"),"")))</f>
        <v/>
      </c>
      <c r="BL304" s="44" t="str">
        <f>IF(Hidden!BE$51="Yes","H",IF($B304="","",IF(AND($C304&lt;=Hidden!BE$50,$D304&gt;=Hidden!BE$50),IF($G304="","x","y"),"")))</f>
        <v/>
      </c>
      <c r="BM304" s="37" t="str">
        <f>IF(Hidden!BF$51="Yes","H",IF($B304="","",IF(AND($C304&lt;=Hidden!BF$50,$D304&gt;=Hidden!BF$50),IF($G304="","x","y"),"")))</f>
        <v/>
      </c>
      <c r="BN304" s="37" t="str">
        <f>IF(Hidden!BG$51="Yes","H",IF($B304="","",IF(AND($C304&lt;=Hidden!BG$50,$D304&gt;=Hidden!BG$50),IF($G304="","x","y"),"")))</f>
        <v/>
      </c>
      <c r="BO304" s="37" t="str">
        <f>IF(Hidden!BH$51="Yes","H",IF($B304="","",IF(AND($C304&lt;=Hidden!BH$50,$D304&gt;=Hidden!BH$50),IF($G304="","x","y"),"")))</f>
        <v/>
      </c>
      <c r="BP304" s="45" t="str">
        <f>IF(Hidden!BI$51="Yes","H",IF($B304="","",IF(AND($C304&lt;=Hidden!BI$50,$D304&gt;=Hidden!BI$50),IF($G304="","x","y"),"")))</f>
        <v/>
      </c>
      <c r="BQ304" s="41" t="str">
        <f>IF(Hidden!BJ$51="Yes","H",IF($B304="","",IF(AND($C304&lt;=Hidden!BJ$50,$D304&gt;=Hidden!BJ$50),IF($G304="","x","y"),"")))</f>
        <v/>
      </c>
      <c r="BR304" s="37" t="str">
        <f>IF(Hidden!BK$51="Yes","H",IF($B304="","",IF(AND($C304&lt;=Hidden!BK$50,$D304&gt;=Hidden!BK$50),IF($G304="","x","y"),"")))</f>
        <v/>
      </c>
      <c r="BS304" s="37" t="str">
        <f>IF(Hidden!BL$51="Yes","H",IF($B304="","",IF(AND($C304&lt;=Hidden!BL$50,$D304&gt;=Hidden!BL$50),IF($G304="","x","y"),"")))</f>
        <v/>
      </c>
      <c r="BT304" s="37" t="str">
        <f>IF(Hidden!BM$51="Yes","H",IF($B304="","",IF(AND($C304&lt;=Hidden!BM$50,$D304&gt;=Hidden!BM$50),IF($G304="","x","y"),"")))</f>
        <v/>
      </c>
      <c r="BU304" s="40" t="str">
        <f>IF(Hidden!BN$51="Yes","H",IF($B304="","",IF(AND($C304&lt;=Hidden!BN$50,$D304&gt;=Hidden!BN$50),IF($G304="","x","y"),"")))</f>
        <v/>
      </c>
      <c r="BV304" s="44" t="str">
        <f>IF(Hidden!BO$51="Yes","H",IF($B304="","",IF(AND($C304&lt;=Hidden!BO$50,$D304&gt;=Hidden!BO$50),IF($G304="","x","y"),"")))</f>
        <v/>
      </c>
      <c r="BW304" s="37" t="str">
        <f>IF(Hidden!BP$51="Yes","H",IF($B304="","",IF(AND($C304&lt;=Hidden!BP$50,$D304&gt;=Hidden!BP$50),IF($G304="","x","y"),"")))</f>
        <v/>
      </c>
      <c r="BX304" s="37" t="str">
        <f>IF(Hidden!BQ$51="Yes","H",IF($B304="","",IF(AND($C304&lt;=Hidden!BQ$50,$D304&gt;=Hidden!BQ$50),IF($G304="","x","y"),"")))</f>
        <v/>
      </c>
      <c r="BY304" s="37" t="str">
        <f>IF(Hidden!BR$51="Yes","H",IF($B304="","",IF(AND($C304&lt;=Hidden!BR$50,$D304&gt;=Hidden!BR$50),IF($G304="","x","y"),"")))</f>
        <v/>
      </c>
      <c r="BZ304" s="45" t="str">
        <f>IF(Hidden!BS$51="Yes","H",IF($B304="","",IF(AND($C304&lt;=Hidden!BS$50,$D304&gt;=Hidden!BS$50),IF($G304="","x","y"),"")))</f>
        <v/>
      </c>
      <c r="CA304" s="41" t="str">
        <f>IF(Hidden!BT$51="Yes","H",IF($B304="","",IF(AND($C304&lt;=Hidden!BT$50,$D304&gt;=Hidden!BT$50),IF($G304="","x","y"),"")))</f>
        <v/>
      </c>
      <c r="CB304" s="37" t="str">
        <f>IF(Hidden!BU$51="Yes","H",IF($B304="","",IF(AND($C304&lt;=Hidden!BU$50,$D304&gt;=Hidden!BU$50),IF($G304="","x","y"),"")))</f>
        <v/>
      </c>
      <c r="CC304" s="37" t="str">
        <f>IF(Hidden!BV$51="Yes","H",IF($B304="","",IF(AND($C304&lt;=Hidden!BV$50,$D304&gt;=Hidden!BV$50),IF($G304="","x","y"),"")))</f>
        <v/>
      </c>
      <c r="CD304" s="37" t="str">
        <f>IF(Hidden!BW$51="Yes","H",IF($B304="","",IF(AND($C304&lt;=Hidden!BW$50,$D304&gt;=Hidden!BW$50),IF($G304="","x","y"),"")))</f>
        <v/>
      </c>
      <c r="CE304" s="40" t="str">
        <f>IF(Hidden!BX$51="Yes","H",IF($B304="","",IF(AND($C304&lt;=Hidden!BX$50,$D304&gt;=Hidden!BX$50),IF($G304="","x","y"),"")))</f>
        <v/>
      </c>
      <c r="CF304" s="44" t="str">
        <f>IF(Hidden!BY$51="Yes","H",IF($B304="","",IF(AND($C304&lt;=Hidden!BY$50,$D304&gt;=Hidden!BY$50),IF($G304="","x","y"),"")))</f>
        <v/>
      </c>
      <c r="CG304" s="37" t="str">
        <f>IF(Hidden!BZ$51="Yes","H",IF($B304="","",IF(AND($C304&lt;=Hidden!BZ$50,$D304&gt;=Hidden!BZ$50),IF($G304="","x","y"),"")))</f>
        <v/>
      </c>
      <c r="CH304" s="37" t="str">
        <f>IF(Hidden!CA$51="Yes","H",IF($B304="","",IF(AND($C304&lt;=Hidden!CA$50,$D304&gt;=Hidden!CA$50),IF($G304="","x","y"),"")))</f>
        <v/>
      </c>
      <c r="CI304" s="37" t="str">
        <f>IF(Hidden!CB$51="Yes","H",IF($B304="","",IF(AND($C304&lt;=Hidden!CB$50,$D304&gt;=Hidden!CB$50),IF($G304="","x","y"),"")))</f>
        <v/>
      </c>
      <c r="CJ304" s="45" t="str">
        <f>IF(Hidden!CC$51="Yes","H",IF($B304="","",IF(AND($C304&lt;=Hidden!CC$50,$D304&gt;=Hidden!CC$50),IF($G304="","x","y"),"")))</f>
        <v/>
      </c>
      <c r="CK304" s="41" t="str">
        <f>IF(Hidden!CD$51="Yes","H",IF($B304="","",IF(AND($C304&lt;=Hidden!CD$50,$D304&gt;=Hidden!CD$50),IF($G304="","x","y"),"")))</f>
        <v/>
      </c>
      <c r="CL304" s="37" t="str">
        <f>IF(Hidden!CE$51="Yes","H",IF($B304="","",IF(AND($C304&lt;=Hidden!CE$50,$D304&gt;=Hidden!CE$50),IF($G304="","x","y"),"")))</f>
        <v/>
      </c>
      <c r="CM304" s="37" t="str">
        <f>IF(Hidden!CF$51="Yes","H",IF($B304="","",IF(AND($C304&lt;=Hidden!CF$50,$D304&gt;=Hidden!CF$50),IF($G304="","x","y"),"")))</f>
        <v/>
      </c>
      <c r="CN304" s="37" t="str">
        <f>IF(Hidden!CG$51="Yes","H",IF($B304="","",IF(AND($C304&lt;=Hidden!CG$50,$D304&gt;=Hidden!CG$50),IF($G304="","x","y"),"")))</f>
        <v/>
      </c>
      <c r="CO304" s="40" t="str">
        <f>IF(Hidden!CH$51="Yes","H",IF($B304="","",IF(AND($C304&lt;=Hidden!CH$50,$D304&gt;=Hidden!CH$50),IF($G304="","x","y"),"")))</f>
        <v/>
      </c>
      <c r="CP304" s="44" t="str">
        <f>IF(Hidden!CI$51="Yes","H",IF($B304="","",IF(AND($C304&lt;=Hidden!CI$50,$D304&gt;=Hidden!CI$50),IF($G304="","x","y"),"")))</f>
        <v/>
      </c>
      <c r="CQ304" s="37" t="str">
        <f>IF(Hidden!CJ$51="Yes","H",IF($B304="","",IF(AND($C304&lt;=Hidden!CJ$50,$D304&gt;=Hidden!CJ$50),IF($G304="","x","y"),"")))</f>
        <v/>
      </c>
      <c r="CR304" s="37" t="str">
        <f>IF(Hidden!CK$51="Yes","H",IF($B304="","",IF(AND($C304&lt;=Hidden!CK$50,$D304&gt;=Hidden!CK$50),IF($G304="","x","y"),"")))</f>
        <v/>
      </c>
      <c r="CS304" s="37" t="str">
        <f>IF(Hidden!CL$51="Yes","H",IF($B304="","",IF(AND($C304&lt;=Hidden!CL$50,$D304&gt;=Hidden!CL$50),IF($G304="","x","y"),"")))</f>
        <v/>
      </c>
      <c r="CT304" s="45" t="str">
        <f>IF(Hidden!CM$51="Yes","H",IF($B304="","",IF(AND($C304&lt;=Hidden!CM$50,$D304&gt;=Hidden!CM$50),IF($G304="","x","y"),"")))</f>
        <v/>
      </c>
      <c r="CU304" s="41" t="str">
        <f>IF(Hidden!CN$51="Yes","H",IF($B304="","",IF(AND($C304&lt;=Hidden!CN$50,$D304&gt;=Hidden!CN$50),IF($G304="","x","y"),"")))</f>
        <v/>
      </c>
      <c r="CV304" s="37" t="str">
        <f>IF(Hidden!CO$51="Yes","H",IF($B304="","",IF(AND($C304&lt;=Hidden!CO$50,$D304&gt;=Hidden!CO$50),IF($G304="","x","y"),"")))</f>
        <v/>
      </c>
      <c r="CW304" s="37" t="str">
        <f>IF(Hidden!CP$51="Yes","H",IF($B304="","",IF(AND($C304&lt;=Hidden!CP$50,$D304&gt;=Hidden!CP$50),IF($G304="","x","y"),"")))</f>
        <v/>
      </c>
      <c r="CX304" s="37" t="str">
        <f>IF(Hidden!CQ$51="Yes","H",IF($B304="","",IF(AND($C304&lt;=Hidden!CQ$50,$D304&gt;=Hidden!CQ$50),IF($G304="","x","y"),"")))</f>
        <v/>
      </c>
      <c r="CY304" s="40" t="str">
        <f>IF(Hidden!CR$51="Yes","H",IF($B304="","",IF(AND($C304&lt;=Hidden!CR$50,$D304&gt;=Hidden!CR$50),IF($G304="","x","y"),"")))</f>
        <v/>
      </c>
      <c r="CZ304" s="44" t="str">
        <f>IF(Hidden!CS$51="Yes","H",IF($B304="","",IF(AND($C304&lt;=Hidden!CS$50,$D304&gt;=Hidden!CS$50),IF($G304="","x","y"),"")))</f>
        <v/>
      </c>
      <c r="DA304" s="37" t="str">
        <f>IF(Hidden!CT$51="Yes","H",IF($B304="","",IF(AND($C304&lt;=Hidden!CT$50,$D304&gt;=Hidden!CT$50),IF($G304="","x","y"),"")))</f>
        <v/>
      </c>
      <c r="DB304" s="37" t="str">
        <f>IF(Hidden!CU$51="Yes","H",IF($B304="","",IF(AND($C304&lt;=Hidden!CU$50,$D304&gt;=Hidden!CU$50),IF($G304="","x","y"),"")))</f>
        <v/>
      </c>
      <c r="DC304" s="37" t="str">
        <f>IF(Hidden!CV$51="Yes","H",IF($B304="","",IF(AND($C304&lt;=Hidden!CV$50,$D304&gt;=Hidden!CV$50),IF($G304="","x","y"),"")))</f>
        <v/>
      </c>
      <c r="DD304" s="45" t="str">
        <f>IF(Hidden!CW$51="Yes","H",IF($B304="","",IF(AND($C304&lt;=Hidden!CW$50,$D304&gt;=Hidden!CW$50),IF($G304="","x","y"),"")))</f>
        <v/>
      </c>
      <c r="DE304" s="41" t="str">
        <f>IF(Hidden!CX$51="Yes","H",IF($B304="","",IF(AND($C304&lt;=Hidden!CX$50,$D304&gt;=Hidden!CX$50),IF($G304="","x","y"),"")))</f>
        <v/>
      </c>
      <c r="DF304" s="37" t="str">
        <f>IF(Hidden!CY$51="Yes","H",IF($B304="","",IF(AND($C304&lt;=Hidden!CY$50,$D304&gt;=Hidden!CY$50),IF($G304="","x","y"),"")))</f>
        <v/>
      </c>
      <c r="DG304" s="37" t="str">
        <f>IF(Hidden!CZ$51="Yes","H",IF($B304="","",IF(AND($C304&lt;=Hidden!CZ$50,$D304&gt;=Hidden!CZ$50),IF($G304="","x","y"),"")))</f>
        <v/>
      </c>
      <c r="DH304" s="37" t="str">
        <f>IF(Hidden!DA$51="Yes","H",IF($B304="","",IF(AND($C304&lt;=Hidden!DA$50,$D304&gt;=Hidden!DA$50),IF($G304="","x","y"),"")))</f>
        <v/>
      </c>
      <c r="DI304" s="40" t="str">
        <f>IF(Hidden!DB$51="Yes","H",IF($B304="","",IF(AND($C304&lt;=Hidden!DB$50,$D304&gt;=Hidden!DB$50),IF($G304="","x","y"),"")))</f>
        <v/>
      </c>
      <c r="DJ304" s="44" t="str">
        <f>IF(Hidden!DC$51="Yes","H",IF($B304="","",IF(AND($C304&lt;=Hidden!DC$50,$D304&gt;=Hidden!DC$50),IF($G304="","x","y"),"")))</f>
        <v/>
      </c>
      <c r="DK304" s="37" t="str">
        <f>IF(Hidden!DD$51="Yes","H",IF($B304="","",IF(AND($C304&lt;=Hidden!DD$50,$D304&gt;=Hidden!DD$50),IF($G304="","x","y"),"")))</f>
        <v/>
      </c>
      <c r="DL304" s="37" t="str">
        <f>IF(Hidden!DE$51="Yes","H",IF($B304="","",IF(AND($C304&lt;=Hidden!DE$50,$D304&gt;=Hidden!DE$50),IF($G304="","x","y"),"")))</f>
        <v/>
      </c>
      <c r="DM304" s="37" t="str">
        <f>IF(Hidden!DF$51="Yes","H",IF($B304="","",IF(AND($C304&lt;=Hidden!DF$50,$D304&gt;=Hidden!DF$50),IF($G304="","x","y"),"")))</f>
        <v/>
      </c>
      <c r="DN304" s="45" t="str">
        <f>IF(Hidden!DG$51="Yes","H",IF($B304="","",IF(AND($C304&lt;=Hidden!DG$50,$D304&gt;=Hidden!DG$50),IF($G304="","x","y"),"")))</f>
        <v/>
      </c>
      <c r="DO304" s="41" t="str">
        <f>IF(Hidden!DH$51="Yes","H",IF($B304="","",IF(AND($C304&lt;=Hidden!DH$50,$D304&gt;=Hidden!DH$50),IF($G304="","x","y"),"")))</f>
        <v/>
      </c>
      <c r="DP304" s="37" t="str">
        <f>IF(Hidden!DI$51="Yes","H",IF($B304="","",IF(AND($C304&lt;=Hidden!DI$50,$D304&gt;=Hidden!DI$50),IF($G304="","x","y"),"")))</f>
        <v/>
      </c>
      <c r="DQ304" s="37" t="str">
        <f>IF(Hidden!DJ$51="Yes","H",IF($B304="","",IF(AND($C304&lt;=Hidden!DJ$50,$D304&gt;=Hidden!DJ$50),IF($G304="","x","y"),"")))</f>
        <v/>
      </c>
      <c r="DR304" s="37" t="str">
        <f>IF(Hidden!DK$51="Yes","H",IF($B304="","",IF(AND($C304&lt;=Hidden!DK$50,$D304&gt;=Hidden!DK$50),IF($G304="","x","y"),"")))</f>
        <v/>
      </c>
      <c r="DS304" s="40" t="str">
        <f>IF(Hidden!DL$51="Yes","H",IF($B304="","",IF(AND($C304&lt;=Hidden!DL$50,$D304&gt;=Hidden!DL$50),IF($G304="","x","y"),"")))</f>
        <v/>
      </c>
      <c r="DT304" s="44" t="str">
        <f>IF(Hidden!DM$51="Yes","H",IF($B304="","",IF(AND($C304&lt;=Hidden!DM$50,$D304&gt;=Hidden!DM$50),IF($G304="","x","y"),"")))</f>
        <v/>
      </c>
      <c r="DU304" s="37" t="str">
        <f>IF(Hidden!DN$51="Yes","H",IF($B304="","",IF(AND($C304&lt;=Hidden!DN$50,$D304&gt;=Hidden!DN$50),IF($G304="","x","y"),"")))</f>
        <v/>
      </c>
      <c r="DV304" s="37" t="str">
        <f>IF(Hidden!DO$51="Yes","H",IF($B304="","",IF(AND($C304&lt;=Hidden!DO$50,$D304&gt;=Hidden!DO$50),IF($G304="","x","y"),"")))</f>
        <v/>
      </c>
      <c r="DW304" s="37" t="str">
        <f>IF(Hidden!DP$51="Yes","H",IF($B304="","",IF(AND($C304&lt;=Hidden!DP$50,$D304&gt;=Hidden!DP$50),IF($G304="","x","y"),"")))</f>
        <v/>
      </c>
      <c r="DX304" s="45" t="str">
        <f>IF(Hidden!DQ$51="Yes","H",IF($B304="","",IF(AND($C304&lt;=Hidden!DQ$50,$D304&gt;=Hidden!DQ$50),IF($G304="","x","y"),"")))</f>
        <v/>
      </c>
      <c r="DY304" s="44" t="str">
        <f>IF(Hidden!DR$51="Yes","H",IF($B304="","",IF(AND($C304&lt;=Hidden!DR$50,$D304&gt;=Hidden!DR$50),IF($G304="","x","y"),"")))</f>
        <v/>
      </c>
      <c r="DZ304" s="37" t="str">
        <f>IF(Hidden!DS$51="Yes","H",IF($B304="","",IF(AND($C304&lt;=Hidden!DS$50,$D304&gt;=Hidden!DS$50),IF($G304="","x","y"),"")))</f>
        <v/>
      </c>
      <c r="EA304" s="37" t="str">
        <f>IF(Hidden!DT$51="Yes","H",IF($B304="","",IF(AND($C304&lt;=Hidden!DT$50,$D304&gt;=Hidden!DT$50),IF($G304="","x","y"),"")))</f>
        <v/>
      </c>
      <c r="EB304" s="37" t="str">
        <f>IF(Hidden!DU$51="Yes","H",IF($B304="","",IF(AND($C304&lt;=Hidden!DU$50,$D304&gt;=Hidden!DU$50),IF($G304="","x","y"),"")))</f>
        <v/>
      </c>
      <c r="EC304" s="45" t="str">
        <f>IF(Hidden!DV$51="Yes","H",IF($B304="","",IF(AND($C304&lt;=Hidden!DV$50,$D304&gt;=Hidden!DV$50),IF($G304="","x","y"),"")))</f>
        <v/>
      </c>
      <c r="ED304" s="41" t="str">
        <f>IF(Hidden!DW$51="Yes","H",IF($B304="","",IF(AND($C304&lt;=Hidden!DW$50,$D304&gt;=Hidden!DW$50),IF($G304="","x","y"),"")))</f>
        <v/>
      </c>
      <c r="EE304" s="37" t="str">
        <f>IF(Hidden!DX$51="Yes","H",IF($B304="","",IF(AND($C304&lt;=Hidden!DX$50,$D304&gt;=Hidden!DX$50),IF($G304="","x","y"),"")))</f>
        <v/>
      </c>
      <c r="EF304" s="37" t="str">
        <f>IF(Hidden!DY$51="Yes","H",IF($B304="","",IF(AND($C304&lt;=Hidden!DY$50,$D304&gt;=Hidden!DY$50),IF($G304="","x","y"),"")))</f>
        <v/>
      </c>
      <c r="EG304" s="37" t="str">
        <f>IF(Hidden!DZ$51="Yes","H",IF($B304="","",IF(AND($C304&lt;=Hidden!DZ$50,$D304&gt;=Hidden!DZ$50),IF($G304="","x","y"),"")))</f>
        <v/>
      </c>
      <c r="EH304" s="38" t="str">
        <f>IF(Hidden!EA$51="Yes","H",IF($B304="","",IF(AND($C304&lt;=Hidden!EA$50,$D304&gt;=Hidden!EA$50),IF($G304="","x","y"),"")))</f>
        <v/>
      </c>
      <c r="EI304" s="41" t="str">
        <f>IF(Hidden!EB$51="Yes","H",IF($B304="","",IF(AND($C304&lt;=Hidden!EB$50,$D304&gt;=Hidden!EB$50),IF($G304="","x","y"),"")))</f>
        <v/>
      </c>
      <c r="EJ304" s="37" t="str">
        <f>IF(Hidden!EC$51="Yes","H",IF($B304="","",IF(AND($C304&lt;=Hidden!EC$50,$D304&gt;=Hidden!EC$50),IF($G304="","x","y"),"")))</f>
        <v/>
      </c>
      <c r="EK304" s="37" t="str">
        <f>IF(Hidden!ED$51="Yes","H",IF($B304="","",IF(AND($C304&lt;=Hidden!ED$50,$D304&gt;=Hidden!ED$50),IF($G304="","x","y"),"")))</f>
        <v/>
      </c>
      <c r="EL304" s="37" t="str">
        <f>IF(Hidden!EE$51="Yes","H",IF($B304="","",IF(AND($C304&lt;=Hidden!EE$50,$D304&gt;=Hidden!EE$50),IF($G304="","x","y"),"")))</f>
        <v/>
      </c>
      <c r="EM304" s="38" t="str">
        <f>IF(Hidden!EF$51="Yes","H",IF($B304="","",IF(AND($C304&lt;=Hidden!EF$50,$D304&gt;=Hidden!EF$50),IF($G304="","x","y"),"")))</f>
        <v/>
      </c>
      <c r="EN304" s="41" t="str">
        <f>IF(Hidden!EG$51="Yes","H",IF($B304="","",IF(AND($C304&lt;=Hidden!EG$50,$D304&gt;=Hidden!EG$50),IF($G304="","x","y"),"")))</f>
        <v/>
      </c>
      <c r="EO304" s="37" t="str">
        <f>IF(Hidden!EH$51="Yes","H",IF($B304="","",IF(AND($C304&lt;=Hidden!EH$50,$D304&gt;=Hidden!EH$50),IF($G304="","x","y"),"")))</f>
        <v/>
      </c>
      <c r="EP304" s="37" t="str">
        <f>IF(Hidden!EI$51="Yes","H",IF($B304="","",IF(AND($C304&lt;=Hidden!EI$50,$D304&gt;=Hidden!EI$50),IF($G304="","x","y"),"")))</f>
        <v/>
      </c>
      <c r="EQ304" s="37" t="str">
        <f>IF(Hidden!EJ$51="Yes","H",IF($B304="","",IF(AND($C304&lt;=Hidden!EJ$50,$D304&gt;=Hidden!EJ$50),IF($G304="","x","y"),"")))</f>
        <v/>
      </c>
      <c r="ER304" s="38" t="str">
        <f>IF(Hidden!EK$51="Yes","H",IF($B304="","",IF(AND($C304&lt;=Hidden!EK$50,$D304&gt;=Hidden!EK$50),IF($G304="","x","y"),"")))</f>
        <v/>
      </c>
      <c r="ES304" s="41" t="str">
        <f>IF(Hidden!EL$51="Yes","H",IF($B304="","",IF(AND($C304&lt;=Hidden!EL$50,$D304&gt;=Hidden!EL$50),IF($G304="","x","y"),"")))</f>
        <v/>
      </c>
      <c r="ET304" s="37" t="str">
        <f>IF(Hidden!EM$51="Yes","H",IF($B304="","",IF(AND($C304&lt;=Hidden!EM$50,$D304&gt;=Hidden!EM$50),IF($G304="","x","y"),"")))</f>
        <v/>
      </c>
      <c r="EU304" s="37" t="str">
        <f>IF(Hidden!EN$51="Yes","H",IF($B304="","",IF(AND($C304&lt;=Hidden!EN$50,$D304&gt;=Hidden!EN$50),IF($G304="","x","y"),"")))</f>
        <v/>
      </c>
      <c r="EV304" s="37" t="str">
        <f>IF(Hidden!EO$51="Yes","H",IF($B304="","",IF(AND($C304&lt;=Hidden!EO$50,$D304&gt;=Hidden!EO$50),IF($G304="","x","y"),"")))</f>
        <v/>
      </c>
      <c r="EW304" s="38" t="str">
        <f>IF(Hidden!EP$51="Yes","H",IF($B304="","",IF(AND($C304&lt;=Hidden!EP$50,$D304&gt;=Hidden!EP$50),IF($G304="","x","y"),"")))</f>
        <v/>
      </c>
      <c r="EX304" s="41" t="str">
        <f>IF(Hidden!EQ$51="Yes","H",IF($B304="","",IF(AND($C304&lt;=Hidden!EQ$50,$D304&gt;=Hidden!EQ$50),IF($G304="","x","y"),"")))</f>
        <v/>
      </c>
      <c r="EY304" s="37" t="str">
        <f>IF(Hidden!ER$51="Yes","H",IF($B304="","",IF(AND($C304&lt;=Hidden!ER$50,$D304&gt;=Hidden!ER$50),IF($G304="","x","y"),"")))</f>
        <v/>
      </c>
      <c r="EZ304" s="37" t="str">
        <f>IF(Hidden!ES$51="Yes","H",IF($B304="","",IF(AND($C304&lt;=Hidden!ES$50,$D304&gt;=Hidden!ES$50),IF($G304="","x","y"),"")))</f>
        <v/>
      </c>
      <c r="FA304" s="37" t="str">
        <f>IF(Hidden!ET$51="Yes","H",IF($B304="","",IF(AND($C304&lt;=Hidden!ET$50,$D304&gt;=Hidden!ET$50),IF($G304="","x","y"),"")))</f>
        <v/>
      </c>
      <c r="FB304" s="38" t="str">
        <f>IF(Hidden!EU$51="Yes","H",IF($B304="","",IF(AND($C304&lt;=Hidden!EU$50,$D304&gt;=Hidden!EU$50),IF($G304="","x","y"),"")))</f>
        <v/>
      </c>
      <c r="FC304" s="41" t="str">
        <f>IF(Hidden!EV$51="Yes","H",IF($B304="","",IF(AND($C304&lt;=Hidden!EV$50,$D304&gt;=Hidden!EV$50),IF($G304="","x","y"),"")))</f>
        <v/>
      </c>
      <c r="FD304" s="37" t="str">
        <f>IF(Hidden!EW$51="Yes","H",IF($B304="","",IF(AND($C304&lt;=Hidden!EW$50,$D304&gt;=Hidden!EW$50),IF($G304="","x","y"),"")))</f>
        <v/>
      </c>
      <c r="FE304" s="37" t="str">
        <f>IF(Hidden!EX$51="Yes","H",IF($B304="","",IF(AND($C304&lt;=Hidden!EX$50,$D304&gt;=Hidden!EX$50),IF($G304="","x","y"),"")))</f>
        <v/>
      </c>
      <c r="FF304" s="37" t="str">
        <f>IF(Hidden!EY$51="Yes","H",IF($B304="","",IF(AND($C304&lt;=Hidden!EY$50,$D304&gt;=Hidden!EY$50),IF($G304="","x","y"),"")))</f>
        <v/>
      </c>
      <c r="FG304" s="38" t="str">
        <f>IF(Hidden!EZ$51="Yes","H",IF($B304="","",IF(AND($C304&lt;=Hidden!EZ$50,$D304&gt;=Hidden!EZ$50),IF($G304="","x","y"),"")))</f>
        <v/>
      </c>
      <c r="FH304" s="41" t="str">
        <f>IF(Hidden!FA$51="Yes","H",IF($B304="","",IF(AND($C304&lt;=Hidden!FA$50,$D304&gt;=Hidden!FA$50),IF($G304="","x","y"),"")))</f>
        <v/>
      </c>
      <c r="FI304" s="37" t="str">
        <f>IF(Hidden!FB$51="Yes","H",IF($B304="","",IF(AND($C304&lt;=Hidden!FB$50,$D304&gt;=Hidden!FB$50),IF($G304="","x","y"),"")))</f>
        <v/>
      </c>
      <c r="FJ304" s="37" t="str">
        <f>IF(Hidden!FC$51="Yes","H",IF($B304="","",IF(AND($C304&lt;=Hidden!FC$50,$D304&gt;=Hidden!FC$50),IF($G304="","x","y"),"")))</f>
        <v/>
      </c>
      <c r="FK304" s="37" t="str">
        <f>IF(Hidden!FD$51="Yes","H",IF($B304="","",IF(AND($C304&lt;=Hidden!FD$50,$D304&gt;=Hidden!FD$50),IF($G304="","x","y"),"")))</f>
        <v/>
      </c>
      <c r="FL304" s="38" t="str">
        <f>IF(Hidden!FE$51="Yes","H",IF($B304="","",IF(AND($C304&lt;=Hidden!FE$50,$D304&gt;=Hidden!FE$50),IF($G304="","x","y"),"")))</f>
        <v/>
      </c>
      <c r="FM304" s="41" t="str">
        <f>IF(Hidden!FF$51="Yes","H",IF($B304="","",IF(AND($C304&lt;=Hidden!FF$50,$D304&gt;=Hidden!FF$50),IF($G304="","x","y"),"")))</f>
        <v/>
      </c>
      <c r="FN304" s="37" t="str">
        <f>IF(Hidden!FG$51="Yes","H",IF($B304="","",IF(AND($C304&lt;=Hidden!FG$50,$D304&gt;=Hidden!FG$50),IF($G304="","x","y"),"")))</f>
        <v/>
      </c>
      <c r="FO304" s="37" t="str">
        <f>IF(Hidden!FH$51="Yes","H",IF($B304="","",IF(AND($C304&lt;=Hidden!FH$50,$D304&gt;=Hidden!FH$50),IF($G304="","x","y"),"")))</f>
        <v/>
      </c>
      <c r="FP304" s="37" t="str">
        <f>IF(Hidden!FI$51="Yes","H",IF($B304="","",IF(AND($C304&lt;=Hidden!FI$50,$D304&gt;=Hidden!FI$50),IF($G304="","x","y"),"")))</f>
        <v/>
      </c>
      <c r="FQ304" s="38" t="str">
        <f>IF(Hidden!FJ$51="Yes","H",IF($B304="","",IF(AND($C304&lt;=Hidden!FJ$50,$D304&gt;=Hidden!FJ$50),IF($G304="","x","y"),"")))</f>
        <v/>
      </c>
      <c r="FR304" s="41" t="str">
        <f>IF(Hidden!FK$51="Yes","H",IF($B304="","",IF(AND($C304&lt;=Hidden!FK$50,$D304&gt;=Hidden!FK$50),IF($G304="","x","y"),"")))</f>
        <v/>
      </c>
      <c r="FS304" s="37" t="str">
        <f>IF(Hidden!FL$51="Yes","H",IF($B304="","",IF(AND($C304&lt;=Hidden!FL$50,$D304&gt;=Hidden!FL$50),IF($G304="","x","y"),"")))</f>
        <v/>
      </c>
      <c r="FT304" s="37" t="str">
        <f>IF(Hidden!FM$51="Yes","H",IF($B304="","",IF(AND($C304&lt;=Hidden!FM$50,$D304&gt;=Hidden!FM$50),IF($G304="","x","y"),"")))</f>
        <v/>
      </c>
      <c r="FU304" s="37" t="str">
        <f>IF(Hidden!FN$51="Yes","H",IF($B304="","",IF(AND($C304&lt;=Hidden!FN$50,$D304&gt;=Hidden!FN$50),IF($G304="","x","y"),"")))</f>
        <v/>
      </c>
      <c r="FV304" s="38" t="str">
        <f>IF(Hidden!FO$51="Yes","H",IF($B304="","",IF(AND($C304&lt;=Hidden!FO$50,$D304&gt;=Hidden!FO$50),IF($G304="","x","y"),"")))</f>
        <v/>
      </c>
      <c r="FW304" s="41" t="str">
        <f>IF(Hidden!FP$51="Yes","H",IF($B304="","",IF(AND($C304&lt;=Hidden!FP$50,$D304&gt;=Hidden!FP$50),IF($G304="","x","y"),"")))</f>
        <v/>
      </c>
      <c r="FX304" s="37" t="str">
        <f>IF(Hidden!FQ$51="Yes","H",IF($B304="","",IF(AND($C304&lt;=Hidden!FQ$50,$D304&gt;=Hidden!FQ$50),IF($G304="","x","y"),"")))</f>
        <v/>
      </c>
      <c r="FY304" s="37" t="str">
        <f>IF(Hidden!FR$51="Yes","H",IF($B304="","",IF(AND($C304&lt;=Hidden!FR$50,$D304&gt;=Hidden!FR$50),IF($G304="","x","y"),"")))</f>
        <v/>
      </c>
      <c r="FZ304" s="37" t="str">
        <f>IF(Hidden!FS$51="Yes","H",IF($B304="","",IF(AND($C304&lt;=Hidden!FS$50,$D304&gt;=Hidden!FS$50),IF($G304="","x","y"),"")))</f>
        <v/>
      </c>
      <c r="GA304" s="38" t="str">
        <f>IF(Hidden!FT$51="Yes","H",IF($B304="","",IF(AND($C304&lt;=Hidden!FT$50,$D304&gt;=Hidden!FT$50),IF($G304="","x","y"),"")))</f>
        <v/>
      </c>
      <c r="GB304" s="41" t="str">
        <f>IF(Hidden!FU$51="Yes","H",IF($B304="","",IF(AND($C304&lt;=Hidden!FU$50,$D304&gt;=Hidden!FU$50),IF($G304="","x","y"),"")))</f>
        <v/>
      </c>
      <c r="GC304" s="37" t="str">
        <f>IF(Hidden!FV$51="Yes","H",IF($B304="","",IF(AND($C304&lt;=Hidden!FV$50,$D304&gt;=Hidden!FV$50),IF($G304="","x","y"),"")))</f>
        <v/>
      </c>
      <c r="GD304" s="37" t="str">
        <f>IF(Hidden!FW$51="Yes","H",IF($B304="","",IF(AND($C304&lt;=Hidden!FW$50,$D304&gt;=Hidden!FW$50),IF($G304="","x","y"),"")))</f>
        <v/>
      </c>
      <c r="GE304" s="37" t="str">
        <f>IF(Hidden!FX$51="Yes","H",IF($B304="","",IF(AND($C304&lt;=Hidden!FX$50,$D304&gt;=Hidden!FX$50),IF($G304="","x","y"),"")))</f>
        <v/>
      </c>
      <c r="GF304" s="38" t="str">
        <f>IF(Hidden!FY$51="Yes","H",IF($B304="","",IF(AND($C304&lt;=Hidden!FY$50,$D304&gt;=Hidden!FY$50),IF($G304="","x","y"),"")))</f>
        <v/>
      </c>
      <c r="GG304" s="41" t="str">
        <f>IF(Hidden!FZ$51="Yes","H",IF($B304="","",IF(AND($C304&lt;=Hidden!FZ$50,$D304&gt;=Hidden!FZ$50),IF($G304="","x","y"),"")))</f>
        <v/>
      </c>
      <c r="GH304" s="37" t="str">
        <f>IF(Hidden!GA$51="Yes","H",IF($B304="","",IF(AND($C304&lt;=Hidden!GA$50,$D304&gt;=Hidden!GA$50),IF($G304="","x","y"),"")))</f>
        <v/>
      </c>
      <c r="GI304" s="37" t="str">
        <f>IF(Hidden!GB$51="Yes","H",IF($B304="","",IF(AND($C304&lt;=Hidden!GB$50,$D304&gt;=Hidden!GB$50),IF($G304="","x","y"),"")))</f>
        <v/>
      </c>
      <c r="GJ304" s="37" t="str">
        <f>IF(Hidden!GC$51="Yes","H",IF($B304="","",IF(AND($C304&lt;=Hidden!GC$50,$D304&gt;=Hidden!GC$50),IF($G304="","x","y"),"")))</f>
        <v/>
      </c>
      <c r="GK304" s="38" t="str">
        <f>IF(Hidden!GD$51="Yes","H",IF($B304="","",IF(AND($C304&lt;=Hidden!GD$50,$D304&gt;=Hidden!GD$50),IF($G304="","x","y"),"")))</f>
        <v/>
      </c>
      <c r="GL304" s="41" t="str">
        <f>IF(Hidden!GE$51="Yes","H",IF($B304="","",IF(AND($C304&lt;=Hidden!GE$50,$D304&gt;=Hidden!GE$50),IF($G304="","x","y"),"")))</f>
        <v/>
      </c>
      <c r="GM304" s="37" t="str">
        <f>IF(Hidden!GF$51="Yes","H",IF($B304="","",IF(AND($C304&lt;=Hidden!GF$50,$D304&gt;=Hidden!GF$50),IF($G304="","x","y"),"")))</f>
        <v/>
      </c>
      <c r="GN304" s="37" t="str">
        <f>IF(Hidden!GG$51="Yes","H",IF($B304="","",IF(AND($C304&lt;=Hidden!GG$50,$D304&gt;=Hidden!GG$50),IF($G304="","x","y"),"")))</f>
        <v/>
      </c>
      <c r="GO304" s="37" t="str">
        <f>IF(Hidden!GH$51="Yes","H",IF($B304="","",IF(AND($C304&lt;=Hidden!GH$50,$D304&gt;=Hidden!GH$50),IF($G304="","x","y"),"")))</f>
        <v/>
      </c>
      <c r="GP304" s="38" t="str">
        <f>IF(Hidden!GI$51="Yes","H",IF($B304="","",IF(AND($C304&lt;=Hidden!GI$50,$D304&gt;=Hidden!GI$50),IF($G304="","x","y"),"")))</f>
        <v/>
      </c>
      <c r="GQ304" s="41" t="str">
        <f>IF(Hidden!GJ$51="Yes","H",IF($B304="","",IF(AND($C304&lt;=Hidden!GJ$50,$D304&gt;=Hidden!GJ$50),IF($G304="","x","y"),"")))</f>
        <v/>
      </c>
      <c r="GR304" s="37" t="str">
        <f>IF(Hidden!GK$51="Yes","H",IF($B304="","",IF(AND($C304&lt;=Hidden!GK$50,$D304&gt;=Hidden!GK$50),IF($G304="","x","y"),"")))</f>
        <v/>
      </c>
      <c r="GS304" s="37" t="str">
        <f>IF(Hidden!GL$51="Yes","H",IF($B304="","",IF(AND($C304&lt;=Hidden!GL$50,$D304&gt;=Hidden!GL$50),IF($G304="","x","y"),"")))</f>
        <v/>
      </c>
      <c r="GT304" s="37" t="str">
        <f>IF(Hidden!GM$51="Yes","H",IF($B304="","",IF(AND($C304&lt;=Hidden!GM$50,$D304&gt;=Hidden!GM$50),IF($G304="","x","y"),"")))</f>
        <v/>
      </c>
      <c r="GU304" s="38" t="str">
        <f>IF(Hidden!GN$51="Yes","H",IF($B304="","",IF(AND($C304&lt;=Hidden!GN$50,$D304&gt;=Hidden!GN$50),IF($G304="","x","y"),"")))</f>
        <v/>
      </c>
      <c r="GV304" s="41" t="str">
        <f>IF(Hidden!GO$51="Yes","H",IF($B304="","",IF(AND($C304&lt;=Hidden!GO$50,$D304&gt;=Hidden!GO$50),IF($G304="","x","y"),"")))</f>
        <v/>
      </c>
      <c r="GW304" s="37" t="str">
        <f>IF(Hidden!GP$51="Yes","H",IF($B304="","",IF(AND($C304&lt;=Hidden!GP$50,$D304&gt;=Hidden!GP$50),IF($G304="","x","y"),"")))</f>
        <v/>
      </c>
      <c r="GX304" s="37" t="str">
        <f>IF(Hidden!GQ$51="Yes","H",IF($B304="","",IF(AND($C304&lt;=Hidden!GQ$50,$D304&gt;=Hidden!GQ$50),IF($G304="","x","y"),"")))</f>
        <v/>
      </c>
      <c r="GY304" s="37" t="str">
        <f>IF(Hidden!GR$51="Yes","H",IF($B304="","",IF(AND($C304&lt;=Hidden!GR$50,$D304&gt;=Hidden!GR$50),IF($G304="","x","y"),"")))</f>
        <v/>
      </c>
      <c r="GZ304" s="38" t="str">
        <f>IF(Hidden!GS$51="Yes","H",IF($B304="","",IF(AND($C304&lt;=Hidden!GS$50,$D304&gt;=Hidden!GS$50),IF($G304="","x","y"),"")))</f>
        <v/>
      </c>
      <c r="HA304" s="41" t="str">
        <f>IF(Hidden!GT$51="Yes","H",IF($B304="","",IF(AND($C304&lt;=Hidden!GT$50,$D304&gt;=Hidden!GT$50),IF($G304="","x","y"),"")))</f>
        <v/>
      </c>
      <c r="HB304" s="37" t="str">
        <f>IF(Hidden!GU$51="Yes","H",IF($B304="","",IF(AND($C304&lt;=Hidden!GU$50,$D304&gt;=Hidden!GU$50),IF($G304="","x","y"),"")))</f>
        <v/>
      </c>
      <c r="HC304" s="37" t="str">
        <f>IF(Hidden!GV$51="Yes","H",IF($B304="","",IF(AND($C304&lt;=Hidden!GV$50,$D304&gt;=Hidden!GV$50),IF($G304="","x","y"),"")))</f>
        <v/>
      </c>
      <c r="HD304" s="37" t="str">
        <f>IF(Hidden!GW$51="Yes","H",IF($B304="","",IF(AND($C304&lt;=Hidden!GW$50,$D304&gt;=Hidden!GW$50),IF($G304="","x","y"),"")))</f>
        <v/>
      </c>
      <c r="HE304" s="38" t="str">
        <f>IF(Hidden!GX$51="Yes","H",IF($B304="","",IF(AND($C304&lt;=Hidden!GX$50,$D304&gt;=Hidden!GX$50),IF($G304="","x","y"),"")))</f>
        <v/>
      </c>
      <c r="HF304" s="41" t="str">
        <f>IF(Hidden!GY$51="Yes","H",IF($B304="","",IF(AND($C304&lt;=Hidden!GY$50,$D304&gt;=Hidden!GY$50),IF($G304="","x","y"),"")))</f>
        <v/>
      </c>
      <c r="HG304" s="37" t="str">
        <f>IF(Hidden!GZ$51="Yes","H",IF($B304="","",IF(AND($C304&lt;=Hidden!GZ$50,$D304&gt;=Hidden!GZ$50),IF($G304="","x","y"),"")))</f>
        <v/>
      </c>
      <c r="HH304" s="37" t="str">
        <f>IF(Hidden!HA$51="Yes","H",IF($B304="","",IF(AND($C304&lt;=Hidden!HA$50,$D304&gt;=Hidden!HA$50),IF($G304="","x","y"),"")))</f>
        <v/>
      </c>
      <c r="HI304" s="37" t="str">
        <f>IF(Hidden!HB$51="Yes","H",IF($B304="","",IF(AND($C304&lt;=Hidden!HB$50,$D304&gt;=Hidden!HB$50),IF($G304="","x","y"),"")))</f>
        <v/>
      </c>
      <c r="HJ304" s="38" t="str">
        <f>IF(Hidden!HC$51="Yes","H",IF($B304="","",IF(AND($C304&lt;=Hidden!HC$50,$D304&gt;=Hidden!HC$50),IF($G304="","x","y"),"")))</f>
        <v/>
      </c>
      <c r="HK304" s="41" t="str">
        <f>IF(Hidden!HD$51="Yes","H",IF($B304="","",IF(AND($C304&lt;=Hidden!HD$50,$D304&gt;=Hidden!HD$50),IF($G304="","x","y"),"")))</f>
        <v/>
      </c>
      <c r="HL304" s="37" t="str">
        <f>IF(Hidden!HE$51="Yes","H",IF($B304="","",IF(AND($C304&lt;=Hidden!HE$50,$D304&gt;=Hidden!HE$50),IF($G304="","x","y"),"")))</f>
        <v/>
      </c>
      <c r="HM304" s="37" t="str">
        <f>IF(Hidden!HF$51="Yes","H",IF($B304="","",IF(AND($C304&lt;=Hidden!HF$50,$D304&gt;=Hidden!HF$50),IF($G304="","x","y"),"")))</f>
        <v/>
      </c>
      <c r="HN304" s="37" t="str">
        <f>IF(Hidden!HG$51="Yes","H",IF($B304="","",IF(AND($C304&lt;=Hidden!HG$50,$D304&gt;=Hidden!HG$50),IF($G304="","x","y"),"")))</f>
        <v/>
      </c>
      <c r="HO304" s="38" t="str">
        <f>IF(Hidden!HH$51="Yes","H",IF($B304="","",IF(AND($C304&lt;=Hidden!HH$50,$D304&gt;=Hidden!HH$50),IF($G304="","x","y"),"")))</f>
        <v/>
      </c>
      <c r="HP304" s="41" t="str">
        <f>IF(Hidden!HI$51="Yes","H",IF($B304="","",IF(AND($C304&lt;=Hidden!HI$50,$D304&gt;=Hidden!HI$50),IF($G304="","x","y"),"")))</f>
        <v/>
      </c>
      <c r="HQ304" s="37" t="str">
        <f>IF(Hidden!HJ$51="Yes","H",IF($B304="","",IF(AND($C304&lt;=Hidden!HJ$50,$D304&gt;=Hidden!HJ$50),IF($G304="","x","y"),"")))</f>
        <v/>
      </c>
      <c r="HR304" s="37" t="str">
        <f>IF(Hidden!HK$51="Yes","H",IF($B304="","",IF(AND($C304&lt;=Hidden!HK$50,$D304&gt;=Hidden!HK$50),IF($G304="","x","y"),"")))</f>
        <v/>
      </c>
      <c r="HS304" s="37" t="str">
        <f>IF(Hidden!HL$51="Yes","H",IF($B304="","",IF(AND($C304&lt;=Hidden!HL$50,$D304&gt;=Hidden!HL$50),IF($G304="","x","y"),"")))</f>
        <v/>
      </c>
      <c r="HT304" s="38" t="str">
        <f>IF(Hidden!HM$51="Yes","H",IF($B304="","",IF(AND($C304&lt;=Hidden!HM$50,$D304&gt;=Hidden!HM$50),IF($G304="","x","y"),"")))</f>
        <v/>
      </c>
      <c r="HU304" s="41" t="str">
        <f>IF(Hidden!HN$51="Yes","H",IF($B304="","",IF(AND($C304&lt;=Hidden!HN$50,$D304&gt;=Hidden!HN$50),IF($G304="","x","y"),"")))</f>
        <v/>
      </c>
      <c r="HV304" s="37" t="str">
        <f>IF(Hidden!HO$51="Yes","H",IF($B304="","",IF(AND($C304&lt;=Hidden!HO$50,$D304&gt;=Hidden!HO$50),IF($G304="","x","y"),"")))</f>
        <v/>
      </c>
      <c r="HW304" s="37" t="str">
        <f>IF(Hidden!HP$51="Yes","H",IF($B304="","",IF(AND($C304&lt;=Hidden!HP$50,$D304&gt;=Hidden!HP$50),IF($G304="","x","y"),"")))</f>
        <v/>
      </c>
      <c r="HX304" s="37" t="str">
        <f>IF(Hidden!HQ$51="Yes","H",IF($B304="","",IF(AND($C304&lt;=Hidden!HQ$50,$D304&gt;=Hidden!HQ$50),IF($G304="","x","y"),"")))</f>
        <v/>
      </c>
      <c r="HY304" s="38" t="str">
        <f>IF(Hidden!HR$51="Yes","H",IF($B304="","",IF(AND($C304&lt;=Hidden!HR$50,$D304&gt;=Hidden!HR$50),IF($G304="","x","y"),"")))</f>
        <v/>
      </c>
      <c r="HZ304" s="41" t="str">
        <f>IF(Hidden!HS$51="Yes","H",IF($B304="","",IF(AND($C304&lt;=Hidden!HS$50,$D304&gt;=Hidden!HS$50),IF($G304="","x","y"),"")))</f>
        <v/>
      </c>
      <c r="IA304" s="37" t="str">
        <f>IF(Hidden!HT$51="Yes","H",IF($B304="","",IF(AND($C304&lt;=Hidden!HT$50,$D304&gt;=Hidden!HT$50),IF($G304="","x","y"),"")))</f>
        <v/>
      </c>
      <c r="IB304" s="37" t="str">
        <f>IF(Hidden!HU$51="Yes","H",IF($B304="","",IF(AND($C304&lt;=Hidden!HU$50,$D304&gt;=Hidden!HU$50),IF($G304="","x","y"),"")))</f>
        <v/>
      </c>
      <c r="IC304" s="37" t="str">
        <f>IF(Hidden!HV$51="Yes","H",IF($B304="","",IF(AND($C304&lt;=Hidden!HV$50,$D304&gt;=Hidden!HV$50),IF($G304="","x","y"),"")))</f>
        <v/>
      </c>
      <c r="ID304" s="38" t="str">
        <f>IF(Hidden!HW$51="Yes","H",IF($B304="","",IF(AND($C304&lt;=Hidden!HW$50,$D304&gt;=Hidden!HW$50),IF($G304="","x","y"),"")))</f>
        <v/>
      </c>
      <c r="IE304" s="41" t="str">
        <f>IF(Hidden!HX$51="Yes","H",IF($B304="","",IF(AND($C304&lt;=Hidden!HX$50,$D304&gt;=Hidden!HX$50),IF($G304="","x","y"),"")))</f>
        <v/>
      </c>
      <c r="IF304" s="37" t="str">
        <f>IF(Hidden!HY$51="Yes","H",IF($B304="","",IF(AND($C304&lt;=Hidden!HY$50,$D304&gt;=Hidden!HY$50),IF($G304="","x","y"),"")))</f>
        <v/>
      </c>
      <c r="IG304" s="37" t="str">
        <f>IF(Hidden!HZ$51="Yes","H",IF($B304="","",IF(AND($C304&lt;=Hidden!HZ$50,$D304&gt;=Hidden!HZ$50),IF($G304="","x","y"),"")))</f>
        <v/>
      </c>
      <c r="IH304" s="37" t="str">
        <f>IF(Hidden!IA$51="Yes","H",IF($B304="","",IF(AND($C304&lt;=Hidden!IA$50,$D304&gt;=Hidden!IA$50),IF($G304="","x","y"),"")))</f>
        <v/>
      </c>
      <c r="II304" s="38" t="str">
        <f>IF(Hidden!IB$51="Yes","H",IF($B304="","",IF(AND($C304&lt;=Hidden!IB$50,$D304&gt;=Hidden!IB$50),IF($G304="","x","y"),"")))</f>
        <v/>
      </c>
      <c r="IJ304" s="41" t="str">
        <f>IF(Hidden!IC$51="Yes","H",IF($B304="","",IF(AND($C304&lt;=Hidden!IC$50,$D304&gt;=Hidden!IC$50),IF($G304="","x","y"),"")))</f>
        <v/>
      </c>
      <c r="IK304" s="37" t="str">
        <f>IF(Hidden!ID$51="Yes","H",IF($B304="","",IF(AND($C304&lt;=Hidden!ID$50,$D304&gt;=Hidden!ID$50),IF($G304="","x","y"),"")))</f>
        <v/>
      </c>
      <c r="IL304" s="37" t="str">
        <f>IF(Hidden!IE$51="Yes","H",IF($B304="","",IF(AND($C304&lt;=Hidden!IE$50,$D304&gt;=Hidden!IE$50),IF($G304="","x","y"),"")))</f>
        <v/>
      </c>
      <c r="IM304" s="37" t="str">
        <f>IF(Hidden!IF$51="Yes","H",IF($B304="","",IF(AND($C304&lt;=Hidden!IF$50,$D304&gt;=Hidden!IF$50),IF($G304="","x","y"),"")))</f>
        <v/>
      </c>
      <c r="IN304" s="38" t="str">
        <f>IF(Hidden!IG$51="Yes","H",IF($B304="","",IF(AND($C304&lt;=Hidden!IG$50,$D304&gt;=Hidden!IG$50),IF($G304="","x","y"),"")))</f>
        <v/>
      </c>
      <c r="IO304" s="41" t="str">
        <f>IF(Hidden!IH$51="Yes","H",IF($B304="","",IF(AND($C304&lt;=Hidden!IH$50,$D304&gt;=Hidden!IH$50),IF($G304="","x","y"),"")))</f>
        <v/>
      </c>
      <c r="IP304" s="37" t="str">
        <f>IF(Hidden!II$51="Yes","H",IF($B304="","",IF(AND($C304&lt;=Hidden!II$50,$D304&gt;=Hidden!II$50),IF($G304="","x","y"),"")))</f>
        <v/>
      </c>
      <c r="IQ304" s="37" t="str">
        <f>IF(Hidden!IJ$51="Yes","H",IF($B304="","",IF(AND($C304&lt;=Hidden!IJ$50,$D304&gt;=Hidden!IJ$50),IF($G304="","x","y"),"")))</f>
        <v/>
      </c>
      <c r="IR304" s="37" t="str">
        <f>IF(Hidden!IK$51="Yes","H",IF($B304="","",IF(AND($C304&lt;=Hidden!IK$50,$D304&gt;=Hidden!IK$50),IF($G304="","x","y"),"")))</f>
        <v/>
      </c>
      <c r="IS304" s="38" t="str">
        <f>IF(Hidden!IL$51="Yes","H",IF($B304="","",IF(AND($C304&lt;=Hidden!IL$50,$D304&gt;=Hidden!IL$50),IF($G304="","x","y"),"")))</f>
        <v/>
      </c>
      <c r="IT304" s="41" t="str">
        <f>IF(Hidden!IM$51="Yes","H",IF($B304="","",IF(AND($C304&lt;=Hidden!IM$50,$D304&gt;=Hidden!IM$50),IF($G304="","x","y"),"")))</f>
        <v/>
      </c>
      <c r="IU304" s="37" t="str">
        <f>IF(Hidden!IN$51="Yes","H",IF($B304="","",IF(AND($C304&lt;=Hidden!IN$50,$D304&gt;=Hidden!IN$50),IF($G304="","x","y"),"")))</f>
        <v/>
      </c>
      <c r="IV304" s="37" t="str">
        <f>IF(Hidden!IO$51="Yes","H",IF($B304="","",IF(AND($C304&lt;=Hidden!IO$50,$D304&gt;=Hidden!IO$50),IF($G304="","x","y"),"")))</f>
        <v/>
      </c>
      <c r="IW304" s="37" t="str">
        <f>IF(Hidden!IP$51="Yes","H",IF($B304="","",IF(AND($C304&lt;=Hidden!IP$50,$D304&gt;=Hidden!IP$50),IF($G304="","x","y"),"")))</f>
        <v/>
      </c>
      <c r="IX304" s="38" t="str">
        <f>IF(Hidden!IQ$51="Yes","H",IF($B304="","",IF(AND($C304&lt;=Hidden!IQ$50,$D304&gt;=Hidden!IQ$50),IF($G304="","x","y"),"")))</f>
        <v/>
      </c>
      <c r="IY304" s="41" t="str">
        <f>IF(Hidden!IR$51="Yes","H",IF($B304="","",IF(AND($C304&lt;=Hidden!IR$50,$D304&gt;=Hidden!IR$50),IF($G304="","x","y"),"")))</f>
        <v/>
      </c>
      <c r="IZ304" s="37" t="str">
        <f>IF(Hidden!IS$51="Yes","H",IF($B304="","",IF(AND($C304&lt;=Hidden!IS$50,$D304&gt;=Hidden!IS$50),IF($G304="","x","y"),"")))</f>
        <v/>
      </c>
      <c r="JA304" s="37" t="str">
        <f>IF(Hidden!IT$51="Yes","H",IF($B304="","",IF(AND($C304&lt;=Hidden!IT$50,$D304&gt;=Hidden!IT$50),IF($G304="","x","y"),"")))</f>
        <v/>
      </c>
      <c r="JB304" s="37" t="str">
        <f>IF(Hidden!IU$51="Yes","H",IF($B304="","",IF(AND($C304&lt;=Hidden!IU$50,$D304&gt;=Hidden!IU$50),IF($G304="","x","y"),"")))</f>
        <v/>
      </c>
      <c r="JC304" s="38" t="str">
        <f>IF(Hidden!IV$51="Yes","H",IF($B304="","",IF(AND($C304&lt;=Hidden!IV$50,$D304&gt;=Hidden!IV$50),IF($G304="","x","y"),"")))</f>
        <v/>
      </c>
      <c r="JD304" s="41" t="str">
        <f>IF(Hidden!IW$51="Yes","H",IF($B304="","",IF(AND($C304&lt;=Hidden!IW$50,$D304&gt;=Hidden!IW$50),IF($G304="","x","y"),"")))</f>
        <v/>
      </c>
      <c r="JE304" s="37" t="str">
        <f>IF(Hidden!IX$51="Yes","H",IF($B304="","",IF(AND($C304&lt;=Hidden!IX$50,$D304&gt;=Hidden!IX$50),IF($G304="","x","y"),"")))</f>
        <v/>
      </c>
      <c r="JF304" s="37" t="str">
        <f>IF(Hidden!IY$51="Yes","H",IF($B304="","",IF(AND($C304&lt;=Hidden!IY$50,$D304&gt;=Hidden!IY$50),IF($G304="","x","y"),"")))</f>
        <v/>
      </c>
      <c r="JG304" s="37" t="str">
        <f>IF(Hidden!IZ$51="Yes","H",IF($B304="","",IF(AND($C304&lt;=Hidden!IZ$50,$D304&gt;=Hidden!IZ$50),IF($G304="","x","y"),"")))</f>
        <v/>
      </c>
      <c r="JH304" s="38" t="str">
        <f>IF(Hidden!JA$51="Yes","H",IF($B304="","",IF(AND($C304&lt;=Hidden!JA$50,$D304&gt;=Hidden!JA$50),IF($G304="","x","y"),"")))</f>
        <v/>
      </c>
      <c r="JI304" s="41" t="str">
        <f>IF(Hidden!JB$51="Yes","H",IF($B304="","",IF(AND($C304&lt;=Hidden!JB$50,$D304&gt;=Hidden!JB$50),IF($G304="","x","y"),"")))</f>
        <v/>
      </c>
      <c r="JJ304" s="37" t="str">
        <f>IF(Hidden!JC$51="Yes","H",IF($B304="","",IF(AND($C304&lt;=Hidden!JC$50,$D304&gt;=Hidden!JC$50),IF($G304="","x","y"),"")))</f>
        <v/>
      </c>
      <c r="JK304" s="37" t="str">
        <f>IF(Hidden!JD$51="Yes","H",IF($B304="","",IF(AND($C304&lt;=Hidden!JD$50,$D304&gt;=Hidden!JD$50),IF($G304="","x","y"),"")))</f>
        <v/>
      </c>
      <c r="JL304" s="37" t="str">
        <f>IF(Hidden!JE$51="Yes","H",IF($B304="","",IF(AND($C304&lt;=Hidden!JE$50,$D304&gt;=Hidden!JE$50),IF($G304="","x","y"),"")))</f>
        <v/>
      </c>
      <c r="JM304" s="38" t="str">
        <f>IF(Hidden!JF$51="Yes","H",IF($B304="","",IF(AND($C304&lt;=Hidden!JF$50,$D304&gt;=Hidden!JF$50),IF($G304="","x","y"),"")))</f>
        <v/>
      </c>
      <c r="JN304" s="41" t="str">
        <f>IF(Hidden!JG$51="Yes","H",IF($B304="","",IF(AND($C304&lt;=Hidden!JG$50,$D304&gt;=Hidden!JG$50),IF($G304="","x","y"),"")))</f>
        <v/>
      </c>
      <c r="JO304" s="37" t="str">
        <f>IF(Hidden!JH$51="Yes","H",IF($B304="","",IF(AND($C304&lt;=Hidden!JH$50,$D304&gt;=Hidden!JH$50),IF($G304="","x","y"),"")))</f>
        <v/>
      </c>
      <c r="JP304" s="37" t="str">
        <f>IF(Hidden!JI$51="Yes","H",IF($B304="","",IF(AND($C304&lt;=Hidden!JI$50,$D304&gt;=Hidden!JI$50),IF($G304="","x","y"),"")))</f>
        <v/>
      </c>
      <c r="JQ304" s="37" t="str">
        <f>IF(Hidden!JJ$51="Yes","H",IF($B304="","",IF(AND($C304&lt;=Hidden!JJ$50,$D304&gt;=Hidden!JJ$50),IF($G304="","x","y"),"")))</f>
        <v/>
      </c>
      <c r="JR304" s="38" t="str">
        <f>IF(Hidden!JK$51="Yes","H",IF($B304="","",IF(AND($C304&lt;=Hidden!JK$50,$D304&gt;=Hidden!JK$50),IF($G304="","x","y"),"")))</f>
        <v/>
      </c>
    </row>
    <row r="305" spans="1:278">
      <c r="A305" s="28"/>
      <c r="B305" s="58"/>
      <c r="C305" s="90"/>
      <c r="D305" s="91"/>
      <c r="E305" s="88"/>
      <c r="F305" s="89"/>
      <c r="G305" s="87"/>
      <c r="H305" s="67"/>
      <c r="I305" s="36" t="str">
        <f>IF(Hidden!B$51="Yes","H",IF($B305="","",IF(AND($C305&lt;=Hidden!B$50,$D305&gt;=Hidden!B$50),IF($G305="","x","y"),"")))</f>
        <v/>
      </c>
      <c r="J305" s="37" t="str">
        <f>IF(Hidden!C$51="Yes","H",IF($B305="","",IF(AND($C305&lt;=Hidden!C$50,$D305&gt;=Hidden!C$50),IF($G305="","x","y"),"")))</f>
        <v/>
      </c>
      <c r="K305" s="37" t="str">
        <f>IF(Hidden!D$51="Yes","H",IF($B305="","",IF(AND($C305&lt;=Hidden!D$50,$D305&gt;=Hidden!D$50),IF($G305="","x","y"),"")))</f>
        <v/>
      </c>
      <c r="L305" s="37" t="str">
        <f>IF(Hidden!E$50="Yes","H",IF($B305="","",IF(AND($C305&lt;=Hidden!E$49,$D305&gt;=Hidden!E$49),IF($G305="","x","y"),"")))</f>
        <v/>
      </c>
      <c r="M305" s="40" t="str">
        <f>IF(Hidden!F$50="Yes","H",IF($B305="","",IF(AND($C305&lt;=Hidden!F$49,$D305&gt;=Hidden!F$49),IF($G305="","x","y"),"")))</f>
        <v/>
      </c>
      <c r="N305" s="44" t="str">
        <f>IF(Hidden!G$50="Yes","H",IF($B305="","",IF(AND($C305&lt;=Hidden!G$49,$D305&gt;=Hidden!G$49),IF($G305="","x","y"),"")))</f>
        <v/>
      </c>
      <c r="O305" s="37" t="str">
        <f>IF(Hidden!H$50="Yes","H",IF($B305="","",IF(AND($C305&lt;=Hidden!H$49,$D305&gt;=Hidden!H$49),IF($G305="","x","y"),"")))</f>
        <v/>
      </c>
      <c r="P305" s="37" t="str">
        <f>IF(Hidden!I$50="Yes","H",IF($B305="","",IF(AND($C305&lt;=Hidden!I$49,$D305&gt;=Hidden!I$49),IF($G305="","x","y"),"")))</f>
        <v/>
      </c>
      <c r="Q305" s="37" t="str">
        <f>IF(Hidden!J$52="Yes","H",IF($B305="","",IF(AND($C305&lt;=Hidden!J$51,$D305&gt;=Hidden!J$51),IF($G305="","x","y"),"")))</f>
        <v/>
      </c>
      <c r="R305" s="45" t="str">
        <f>IF(Hidden!K$52="Yes","H",IF($B305="","",IF(AND($C305&lt;=Hidden!K$51,$D305&gt;=Hidden!K$51),IF($G305="","x","y"),"")))</f>
        <v/>
      </c>
      <c r="S305" s="41" t="str">
        <f>IF(Hidden!L$51="Yes","H",IF($B305="","",IF(AND($C305&lt;=Hidden!L$50,$D305&gt;=Hidden!L$50),IF($G305="","x","y"),"")))</f>
        <v/>
      </c>
      <c r="T305" s="37" t="str">
        <f>IF(Hidden!M$51="Yes","H",IF($B305="","",IF(AND($C305&lt;=Hidden!M$50,$D305&gt;=Hidden!M$50),IF($G305="","x","y"),"")))</f>
        <v/>
      </c>
      <c r="U305" s="37" t="str">
        <f>IF(Hidden!N$51="Yes","H",IF($B305="","",IF(AND($C305&lt;=Hidden!N$50,$D305&gt;=Hidden!N$50),IF($G305="","x","y"),"")))</f>
        <v/>
      </c>
      <c r="V305" s="37" t="str">
        <f>IF(Hidden!O$51="Yes","H",IF($B305="","",IF(AND($C305&lt;=Hidden!O$50,$D305&gt;=Hidden!O$50),IF($G305="","x","y"),"")))</f>
        <v/>
      </c>
      <c r="W305" s="40" t="str">
        <f>IF(Hidden!P$51="Yes","H",IF($B305="","",IF(AND($C305&lt;=Hidden!P$50,$D305&gt;=Hidden!P$50),IF($G305="","x","y"),"")))</f>
        <v/>
      </c>
      <c r="X305" s="44" t="str">
        <f>IF(Hidden!Q$51="Yes","H",IF($B305="","",IF(AND($C305&lt;=Hidden!Q$50,$D305&gt;=Hidden!Q$50),IF($G305="","x","y"),"")))</f>
        <v/>
      </c>
      <c r="Y305" s="37" t="str">
        <f>IF(Hidden!R$51="Yes","H",IF($B305="","",IF(AND($C305&lt;=Hidden!R$50,$D305&gt;=Hidden!R$50),IF($G305="","x","y"),"")))</f>
        <v/>
      </c>
      <c r="Z305" s="37" t="str">
        <f>IF(Hidden!S$51="Yes","H",IF($B305="","",IF(AND($C305&lt;=Hidden!S$50,$D305&gt;=Hidden!S$50),IF($G305="","x","y"),"")))</f>
        <v/>
      </c>
      <c r="AA305" s="37" t="str">
        <f>IF(Hidden!T$51="Yes","H",IF($B305="","",IF(AND($C305&lt;=Hidden!T$50,$D305&gt;=Hidden!T$50),IF($G305="","x","y"),"")))</f>
        <v/>
      </c>
      <c r="AB305" s="45" t="str">
        <f>IF(Hidden!U$51="Yes","H",IF($B305="","",IF(AND($C305&lt;=Hidden!U$50,$D305&gt;=Hidden!U$50),IF($G305="","x","y"),"")))</f>
        <v/>
      </c>
      <c r="AC305" s="41" t="str">
        <f>IF(Hidden!V$51="Yes","H",IF($B305="","",IF(AND($C305&lt;=Hidden!V$50,$D305&gt;=Hidden!V$50),IF($G305="","x","y"),"")))</f>
        <v/>
      </c>
      <c r="AD305" s="37" t="str">
        <f>IF(Hidden!W$51="Yes","H",IF($B305="","",IF(AND($C305&lt;=Hidden!W$50,$D305&gt;=Hidden!W$50),IF($G305="","x","y"),"")))</f>
        <v/>
      </c>
      <c r="AE305" s="37" t="str">
        <f>IF(Hidden!X$51="Yes","H",IF($B305="","",IF(AND($C305&lt;=Hidden!X$50,$D305&gt;=Hidden!X$50),IF($G305="","x","y"),"")))</f>
        <v/>
      </c>
      <c r="AF305" s="37" t="str">
        <f>IF(Hidden!Y$51="Yes","H",IF($B305="","",IF(AND($C305&lt;=Hidden!Y$50,$D305&gt;=Hidden!Y$50),IF($G305="","x","y"),"")))</f>
        <v/>
      </c>
      <c r="AG305" s="40" t="str">
        <f>IF(Hidden!Z$51="Yes","H",IF($B305="","",IF(AND($C305&lt;=Hidden!Z$50,$D305&gt;=Hidden!Z$50),IF($G305="","x","y"),"")))</f>
        <v/>
      </c>
      <c r="AH305" s="44" t="str">
        <f>IF(Hidden!AA$51="Yes","H",IF($B305="","",IF(AND($C305&lt;=Hidden!AA$50,$D305&gt;=Hidden!AA$50),IF($G305="","x","y"),"")))</f>
        <v/>
      </c>
      <c r="AI305" s="37" t="str">
        <f>IF(Hidden!AB$51="Yes","H",IF($B305="","",IF(AND($C305&lt;=Hidden!AB$50,$D305&gt;=Hidden!AB$50),IF($G305="","x","y"),"")))</f>
        <v/>
      </c>
      <c r="AJ305" s="37" t="str">
        <f>IF(Hidden!AC$51="Yes","H",IF($B305="","",IF(AND($C305&lt;=Hidden!AC$50,$D305&gt;=Hidden!AC$50),IF($G305="","x","y"),"")))</f>
        <v/>
      </c>
      <c r="AK305" s="37" t="str">
        <f>IF(Hidden!AD$51="Yes","H",IF($B305="","",IF(AND($C305&lt;=Hidden!AD$50,$D305&gt;=Hidden!AD$50),IF($G305="","x","y"),"")))</f>
        <v/>
      </c>
      <c r="AL305" s="45" t="str">
        <f>IF(Hidden!AE$51="Yes","H",IF($B305="","",IF(AND($C305&lt;=Hidden!AE$50,$D305&gt;=Hidden!AE$50),IF($G305="","x","y"),"")))</f>
        <v/>
      </c>
      <c r="AM305" s="41" t="str">
        <f>IF(Hidden!AF$51="Yes","H",IF($B305="","",IF(AND($C305&lt;=Hidden!AF$50,$D305&gt;=Hidden!AF$50),IF($G305="","x","y"),"")))</f>
        <v/>
      </c>
      <c r="AN305" s="37" t="str">
        <f>IF(Hidden!AG$51="Yes","H",IF($B305="","",IF(AND($C305&lt;=Hidden!AG$50,$D305&gt;=Hidden!AG$50),IF($G305="","x","y"),"")))</f>
        <v/>
      </c>
      <c r="AO305" s="37" t="str">
        <f>IF(Hidden!AH$51="Yes","H",IF($B305="","",IF(AND($C305&lt;=Hidden!AH$50,$D305&gt;=Hidden!AH$50),IF($G305="","x","y"),"")))</f>
        <v/>
      </c>
      <c r="AP305" s="37" t="str">
        <f>IF(Hidden!AI$51="Yes","H",IF($B305="","",IF(AND($C305&lt;=Hidden!AI$50,$D305&gt;=Hidden!AI$50),IF($G305="","x","y"),"")))</f>
        <v/>
      </c>
      <c r="AQ305" s="40" t="str">
        <f>IF(Hidden!AJ$51="Yes","H",IF($B305="","",IF(AND($C305&lt;=Hidden!AJ$50,$D305&gt;=Hidden!AJ$50),IF($G305="","x","y"),"")))</f>
        <v/>
      </c>
      <c r="AR305" s="44" t="str">
        <f>IF(Hidden!AK$51="Yes","H",IF($B305="","",IF(AND($C305&lt;=Hidden!AK$50,$D305&gt;=Hidden!AK$50),IF($G305="","x","y"),"")))</f>
        <v/>
      </c>
      <c r="AS305" s="37" t="str">
        <f>IF(Hidden!AL$51="Yes","H",IF($B305="","",IF(AND($C305&lt;=Hidden!AL$50,$D305&gt;=Hidden!AL$50),IF($G305="","x","y"),"")))</f>
        <v/>
      </c>
      <c r="AT305" s="37" t="str">
        <f>IF(Hidden!AM$51="Yes","H",IF($B305="","",IF(AND($C305&lt;=Hidden!AM$50,$D305&gt;=Hidden!AM$50),IF($G305="","x","y"),"")))</f>
        <v/>
      </c>
      <c r="AU305" s="37" t="str">
        <f>IF(Hidden!AN$51="Yes","H",IF($B305="","",IF(AND($C305&lt;=Hidden!AN$50,$D305&gt;=Hidden!AN$50),IF($G305="","x","y"),"")))</f>
        <v/>
      </c>
      <c r="AV305" s="45" t="str">
        <f>IF(Hidden!AO$51="Yes","H",IF($B305="","",IF(AND($C305&lt;=Hidden!AO$50,$D305&gt;=Hidden!AO$50),IF($G305="","x","y"),"")))</f>
        <v/>
      </c>
      <c r="AW305" s="41" t="str">
        <f>IF(Hidden!AP$51="Yes","H",IF($B305="","",IF(AND($C305&lt;=Hidden!AP$50,$D305&gt;=Hidden!AP$50),IF($G305="","x","y"),"")))</f>
        <v/>
      </c>
      <c r="AX305" s="37" t="str">
        <f>IF(Hidden!AQ$51="Yes","H",IF($B305="","",IF(AND($C305&lt;=Hidden!AQ$50,$D305&gt;=Hidden!AQ$50),IF($G305="","x","y"),"")))</f>
        <v/>
      </c>
      <c r="AY305" s="37" t="str">
        <f>IF(Hidden!AR$51="Yes","H",IF($B305="","",IF(AND($C305&lt;=Hidden!AR$50,$D305&gt;=Hidden!AR$50),IF($G305="","x","y"),"")))</f>
        <v/>
      </c>
      <c r="AZ305" s="37" t="str">
        <f>IF(Hidden!AS$51="Yes","H",IF($B305="","",IF(AND($C305&lt;=Hidden!AS$50,$D305&gt;=Hidden!AS$50),IF($G305="","x","y"),"")))</f>
        <v/>
      </c>
      <c r="BA305" s="40" t="str">
        <f>IF(Hidden!AT$51="Yes","H",IF($B305="","",IF(AND($C305&lt;=Hidden!AT$50,$D305&gt;=Hidden!AT$50),IF($G305="","x","y"),"")))</f>
        <v/>
      </c>
      <c r="BB305" s="44" t="str">
        <f>IF(Hidden!AU$51="Yes","H",IF($B305="","",IF(AND($C305&lt;=Hidden!AU$50,$D305&gt;=Hidden!AU$50),IF($G305="","x","y"),"")))</f>
        <v/>
      </c>
      <c r="BC305" s="37" t="str">
        <f>IF(Hidden!AV$51="Yes","H",IF($B305="","",IF(AND($C305&lt;=Hidden!AV$50,$D305&gt;=Hidden!AV$50),IF($G305="","x","y"),"")))</f>
        <v/>
      </c>
      <c r="BD305" s="37" t="str">
        <f>IF(Hidden!AW$51="Yes","H",IF($B305="","",IF(AND($C305&lt;=Hidden!AW$50,$D305&gt;=Hidden!AW$50),IF($G305="","x","y"),"")))</f>
        <v/>
      </c>
      <c r="BE305" s="37" t="str">
        <f>IF(Hidden!AX$51="Yes","H",IF($B305="","",IF(AND($C305&lt;=Hidden!AX$50,$D305&gt;=Hidden!AX$50),IF($G305="","x","y"),"")))</f>
        <v/>
      </c>
      <c r="BF305" s="45" t="str">
        <f>IF(Hidden!AY$51="Yes","H",IF($B305="","",IF(AND($C305&lt;=Hidden!AY$50,$D305&gt;=Hidden!AY$50),IF($G305="","x","y"),"")))</f>
        <v/>
      </c>
      <c r="BG305" s="41" t="str">
        <f>IF(Hidden!AZ$51="Yes","H",IF($B305="","",IF(AND($C305&lt;=Hidden!AZ$50,$D305&gt;=Hidden!AZ$50),IF($G305="","x","y"),"")))</f>
        <v/>
      </c>
      <c r="BH305" s="37" t="str">
        <f>IF(Hidden!BA$51="Yes","H",IF($B305="","",IF(AND($C305&lt;=Hidden!BA$50,$D305&gt;=Hidden!BA$50),IF($G305="","x","y"),"")))</f>
        <v/>
      </c>
      <c r="BI305" s="37" t="str">
        <f>IF(Hidden!BB$51="Yes","H",IF($B305="","",IF(AND($C305&lt;=Hidden!BB$50,$D305&gt;=Hidden!BB$50),IF($G305="","x","y"),"")))</f>
        <v/>
      </c>
      <c r="BJ305" s="37" t="str">
        <f>IF(Hidden!BC$51="Yes","H",IF($B305="","",IF(AND($C305&lt;=Hidden!BC$50,$D305&gt;=Hidden!BC$50),IF($G305="","x","y"),"")))</f>
        <v/>
      </c>
      <c r="BK305" s="40" t="str">
        <f>IF(Hidden!BD$51="Yes","H",IF($B305="","",IF(AND($C305&lt;=Hidden!BD$50,$D305&gt;=Hidden!BD$50),IF($G305="","x","y"),"")))</f>
        <v/>
      </c>
      <c r="BL305" s="44" t="str">
        <f>IF(Hidden!BE$51="Yes","H",IF($B305="","",IF(AND($C305&lt;=Hidden!BE$50,$D305&gt;=Hidden!BE$50),IF($G305="","x","y"),"")))</f>
        <v/>
      </c>
      <c r="BM305" s="37" t="str">
        <f>IF(Hidden!BF$51="Yes","H",IF($B305="","",IF(AND($C305&lt;=Hidden!BF$50,$D305&gt;=Hidden!BF$50),IF($G305="","x","y"),"")))</f>
        <v/>
      </c>
      <c r="BN305" s="37" t="str">
        <f>IF(Hidden!BG$51="Yes","H",IF($B305="","",IF(AND($C305&lt;=Hidden!BG$50,$D305&gt;=Hidden!BG$50),IF($G305="","x","y"),"")))</f>
        <v/>
      </c>
      <c r="BO305" s="37" t="str">
        <f>IF(Hidden!BH$51="Yes","H",IF($B305="","",IF(AND($C305&lt;=Hidden!BH$50,$D305&gt;=Hidden!BH$50),IF($G305="","x","y"),"")))</f>
        <v/>
      </c>
      <c r="BP305" s="45" t="str">
        <f>IF(Hidden!BI$51="Yes","H",IF($B305="","",IF(AND($C305&lt;=Hidden!BI$50,$D305&gt;=Hidden!BI$50),IF($G305="","x","y"),"")))</f>
        <v/>
      </c>
      <c r="BQ305" s="41" t="str">
        <f>IF(Hidden!BJ$51="Yes","H",IF($B305="","",IF(AND($C305&lt;=Hidden!BJ$50,$D305&gt;=Hidden!BJ$50),IF($G305="","x","y"),"")))</f>
        <v/>
      </c>
      <c r="BR305" s="37" t="str">
        <f>IF(Hidden!BK$51="Yes","H",IF($B305="","",IF(AND($C305&lt;=Hidden!BK$50,$D305&gt;=Hidden!BK$50),IF($G305="","x","y"),"")))</f>
        <v/>
      </c>
      <c r="BS305" s="37" t="str">
        <f>IF(Hidden!BL$51="Yes","H",IF($B305="","",IF(AND($C305&lt;=Hidden!BL$50,$D305&gt;=Hidden!BL$50),IF($G305="","x","y"),"")))</f>
        <v/>
      </c>
      <c r="BT305" s="37" t="str">
        <f>IF(Hidden!BM$51="Yes","H",IF($B305="","",IF(AND($C305&lt;=Hidden!BM$50,$D305&gt;=Hidden!BM$50),IF($G305="","x","y"),"")))</f>
        <v/>
      </c>
      <c r="BU305" s="40" t="str">
        <f>IF(Hidden!BN$51="Yes","H",IF($B305="","",IF(AND($C305&lt;=Hidden!BN$50,$D305&gt;=Hidden!BN$50),IF($G305="","x","y"),"")))</f>
        <v/>
      </c>
      <c r="BV305" s="44" t="str">
        <f>IF(Hidden!BO$51="Yes","H",IF($B305="","",IF(AND($C305&lt;=Hidden!BO$50,$D305&gt;=Hidden!BO$50),IF($G305="","x","y"),"")))</f>
        <v/>
      </c>
      <c r="BW305" s="37" t="str">
        <f>IF(Hidden!BP$51="Yes","H",IF($B305="","",IF(AND($C305&lt;=Hidden!BP$50,$D305&gt;=Hidden!BP$50),IF($G305="","x","y"),"")))</f>
        <v/>
      </c>
      <c r="BX305" s="37" t="str">
        <f>IF(Hidden!BQ$51="Yes","H",IF($B305="","",IF(AND($C305&lt;=Hidden!BQ$50,$D305&gt;=Hidden!BQ$50),IF($G305="","x","y"),"")))</f>
        <v/>
      </c>
      <c r="BY305" s="37" t="str">
        <f>IF(Hidden!BR$51="Yes","H",IF($B305="","",IF(AND($C305&lt;=Hidden!BR$50,$D305&gt;=Hidden!BR$50),IF($G305="","x","y"),"")))</f>
        <v/>
      </c>
      <c r="BZ305" s="45" t="str">
        <f>IF(Hidden!BS$51="Yes","H",IF($B305="","",IF(AND($C305&lt;=Hidden!BS$50,$D305&gt;=Hidden!BS$50),IF($G305="","x","y"),"")))</f>
        <v/>
      </c>
      <c r="CA305" s="41" t="str">
        <f>IF(Hidden!BT$51="Yes","H",IF($B305="","",IF(AND($C305&lt;=Hidden!BT$50,$D305&gt;=Hidden!BT$50),IF($G305="","x","y"),"")))</f>
        <v/>
      </c>
      <c r="CB305" s="37" t="str">
        <f>IF(Hidden!BU$51="Yes","H",IF($B305="","",IF(AND($C305&lt;=Hidden!BU$50,$D305&gt;=Hidden!BU$50),IF($G305="","x","y"),"")))</f>
        <v/>
      </c>
      <c r="CC305" s="37" t="str">
        <f>IF(Hidden!BV$51="Yes","H",IF($B305="","",IF(AND($C305&lt;=Hidden!BV$50,$D305&gt;=Hidden!BV$50),IF($G305="","x","y"),"")))</f>
        <v/>
      </c>
      <c r="CD305" s="37" t="str">
        <f>IF(Hidden!BW$51="Yes","H",IF($B305="","",IF(AND($C305&lt;=Hidden!BW$50,$D305&gt;=Hidden!BW$50),IF($G305="","x","y"),"")))</f>
        <v/>
      </c>
      <c r="CE305" s="40" t="str">
        <f>IF(Hidden!BX$51="Yes","H",IF($B305="","",IF(AND($C305&lt;=Hidden!BX$50,$D305&gt;=Hidden!BX$50),IF($G305="","x","y"),"")))</f>
        <v/>
      </c>
      <c r="CF305" s="44" t="str">
        <f>IF(Hidden!BY$51="Yes","H",IF($B305="","",IF(AND($C305&lt;=Hidden!BY$50,$D305&gt;=Hidden!BY$50),IF($G305="","x","y"),"")))</f>
        <v/>
      </c>
      <c r="CG305" s="37" t="str">
        <f>IF(Hidden!BZ$51="Yes","H",IF($B305="","",IF(AND($C305&lt;=Hidden!BZ$50,$D305&gt;=Hidden!BZ$50),IF($G305="","x","y"),"")))</f>
        <v/>
      </c>
      <c r="CH305" s="37" t="str">
        <f>IF(Hidden!CA$51="Yes","H",IF($B305="","",IF(AND($C305&lt;=Hidden!CA$50,$D305&gt;=Hidden!CA$50),IF($G305="","x","y"),"")))</f>
        <v/>
      </c>
      <c r="CI305" s="37" t="str">
        <f>IF(Hidden!CB$51="Yes","H",IF($B305="","",IF(AND($C305&lt;=Hidden!CB$50,$D305&gt;=Hidden!CB$50),IF($G305="","x","y"),"")))</f>
        <v/>
      </c>
      <c r="CJ305" s="45" t="str">
        <f>IF(Hidden!CC$51="Yes","H",IF($B305="","",IF(AND($C305&lt;=Hidden!CC$50,$D305&gt;=Hidden!CC$50),IF($G305="","x","y"),"")))</f>
        <v/>
      </c>
      <c r="CK305" s="41" t="str">
        <f>IF(Hidden!CD$51="Yes","H",IF($B305="","",IF(AND($C305&lt;=Hidden!CD$50,$D305&gt;=Hidden!CD$50),IF($G305="","x","y"),"")))</f>
        <v/>
      </c>
      <c r="CL305" s="37" t="str">
        <f>IF(Hidden!CE$51="Yes","H",IF($B305="","",IF(AND($C305&lt;=Hidden!CE$50,$D305&gt;=Hidden!CE$50),IF($G305="","x","y"),"")))</f>
        <v/>
      </c>
      <c r="CM305" s="37" t="str">
        <f>IF(Hidden!CF$51="Yes","H",IF($B305="","",IF(AND($C305&lt;=Hidden!CF$50,$D305&gt;=Hidden!CF$50),IF($G305="","x","y"),"")))</f>
        <v/>
      </c>
      <c r="CN305" s="37" t="str">
        <f>IF(Hidden!CG$51="Yes","H",IF($B305="","",IF(AND($C305&lt;=Hidden!CG$50,$D305&gt;=Hidden!CG$50),IF($G305="","x","y"),"")))</f>
        <v/>
      </c>
      <c r="CO305" s="40" t="str">
        <f>IF(Hidden!CH$51="Yes","H",IF($B305="","",IF(AND($C305&lt;=Hidden!CH$50,$D305&gt;=Hidden!CH$50),IF($G305="","x","y"),"")))</f>
        <v/>
      </c>
      <c r="CP305" s="44" t="str">
        <f>IF(Hidden!CI$51="Yes","H",IF($B305="","",IF(AND($C305&lt;=Hidden!CI$50,$D305&gt;=Hidden!CI$50),IF($G305="","x","y"),"")))</f>
        <v/>
      </c>
      <c r="CQ305" s="37" t="str">
        <f>IF(Hidden!CJ$51="Yes","H",IF($B305="","",IF(AND($C305&lt;=Hidden!CJ$50,$D305&gt;=Hidden!CJ$50),IF($G305="","x","y"),"")))</f>
        <v/>
      </c>
      <c r="CR305" s="37" t="str">
        <f>IF(Hidden!CK$51="Yes","H",IF($B305="","",IF(AND($C305&lt;=Hidden!CK$50,$D305&gt;=Hidden!CK$50),IF($G305="","x","y"),"")))</f>
        <v/>
      </c>
      <c r="CS305" s="37" t="str">
        <f>IF(Hidden!CL$51="Yes","H",IF($B305="","",IF(AND($C305&lt;=Hidden!CL$50,$D305&gt;=Hidden!CL$50),IF($G305="","x","y"),"")))</f>
        <v/>
      </c>
      <c r="CT305" s="45" t="str">
        <f>IF(Hidden!CM$51="Yes","H",IF($B305="","",IF(AND($C305&lt;=Hidden!CM$50,$D305&gt;=Hidden!CM$50),IF($G305="","x","y"),"")))</f>
        <v/>
      </c>
      <c r="CU305" s="41" t="str">
        <f>IF(Hidden!CN$51="Yes","H",IF($B305="","",IF(AND($C305&lt;=Hidden!CN$50,$D305&gt;=Hidden!CN$50),IF($G305="","x","y"),"")))</f>
        <v/>
      </c>
      <c r="CV305" s="37" t="str">
        <f>IF(Hidden!CO$51="Yes","H",IF($B305="","",IF(AND($C305&lt;=Hidden!CO$50,$D305&gt;=Hidden!CO$50),IF($G305="","x","y"),"")))</f>
        <v/>
      </c>
      <c r="CW305" s="37" t="str">
        <f>IF(Hidden!CP$51="Yes","H",IF($B305="","",IF(AND($C305&lt;=Hidden!CP$50,$D305&gt;=Hidden!CP$50),IF($G305="","x","y"),"")))</f>
        <v/>
      </c>
      <c r="CX305" s="37" t="str">
        <f>IF(Hidden!CQ$51="Yes","H",IF($B305="","",IF(AND($C305&lt;=Hidden!CQ$50,$D305&gt;=Hidden!CQ$50),IF($G305="","x","y"),"")))</f>
        <v/>
      </c>
      <c r="CY305" s="40" t="str">
        <f>IF(Hidden!CR$51="Yes","H",IF($B305="","",IF(AND($C305&lt;=Hidden!CR$50,$D305&gt;=Hidden!CR$50),IF($G305="","x","y"),"")))</f>
        <v/>
      </c>
      <c r="CZ305" s="44" t="str">
        <f>IF(Hidden!CS$51="Yes","H",IF($B305="","",IF(AND($C305&lt;=Hidden!CS$50,$D305&gt;=Hidden!CS$50),IF($G305="","x","y"),"")))</f>
        <v/>
      </c>
      <c r="DA305" s="37" t="str">
        <f>IF(Hidden!CT$51="Yes","H",IF($B305="","",IF(AND($C305&lt;=Hidden!CT$50,$D305&gt;=Hidden!CT$50),IF($G305="","x","y"),"")))</f>
        <v/>
      </c>
      <c r="DB305" s="37" t="str">
        <f>IF(Hidden!CU$51="Yes","H",IF($B305="","",IF(AND($C305&lt;=Hidden!CU$50,$D305&gt;=Hidden!CU$50),IF($G305="","x","y"),"")))</f>
        <v/>
      </c>
      <c r="DC305" s="37" t="str">
        <f>IF(Hidden!CV$51="Yes","H",IF($B305="","",IF(AND($C305&lt;=Hidden!CV$50,$D305&gt;=Hidden!CV$50),IF($G305="","x","y"),"")))</f>
        <v/>
      </c>
      <c r="DD305" s="45" t="str">
        <f>IF(Hidden!CW$51="Yes","H",IF($B305="","",IF(AND($C305&lt;=Hidden!CW$50,$D305&gt;=Hidden!CW$50),IF($G305="","x","y"),"")))</f>
        <v/>
      </c>
      <c r="DE305" s="41" t="str">
        <f>IF(Hidden!CX$51="Yes","H",IF($B305="","",IF(AND($C305&lt;=Hidden!CX$50,$D305&gt;=Hidden!CX$50),IF($G305="","x","y"),"")))</f>
        <v/>
      </c>
      <c r="DF305" s="37" t="str">
        <f>IF(Hidden!CY$51="Yes","H",IF($B305="","",IF(AND($C305&lt;=Hidden!CY$50,$D305&gt;=Hidden!CY$50),IF($G305="","x","y"),"")))</f>
        <v/>
      </c>
      <c r="DG305" s="37" t="str">
        <f>IF(Hidden!CZ$51="Yes","H",IF($B305="","",IF(AND($C305&lt;=Hidden!CZ$50,$D305&gt;=Hidden!CZ$50),IF($G305="","x","y"),"")))</f>
        <v/>
      </c>
      <c r="DH305" s="37" t="str">
        <f>IF(Hidden!DA$51="Yes","H",IF($B305="","",IF(AND($C305&lt;=Hidden!DA$50,$D305&gt;=Hidden!DA$50),IF($G305="","x","y"),"")))</f>
        <v/>
      </c>
      <c r="DI305" s="40" t="str">
        <f>IF(Hidden!DB$51="Yes","H",IF($B305="","",IF(AND($C305&lt;=Hidden!DB$50,$D305&gt;=Hidden!DB$50),IF($G305="","x","y"),"")))</f>
        <v/>
      </c>
      <c r="DJ305" s="44" t="str">
        <f>IF(Hidden!DC$51="Yes","H",IF($B305="","",IF(AND($C305&lt;=Hidden!DC$50,$D305&gt;=Hidden!DC$50),IF($G305="","x","y"),"")))</f>
        <v/>
      </c>
      <c r="DK305" s="37" t="str">
        <f>IF(Hidden!DD$51="Yes","H",IF($B305="","",IF(AND($C305&lt;=Hidden!DD$50,$D305&gt;=Hidden!DD$50),IF($G305="","x","y"),"")))</f>
        <v/>
      </c>
      <c r="DL305" s="37" t="str">
        <f>IF(Hidden!DE$51="Yes","H",IF($B305="","",IF(AND($C305&lt;=Hidden!DE$50,$D305&gt;=Hidden!DE$50),IF($G305="","x","y"),"")))</f>
        <v/>
      </c>
      <c r="DM305" s="37" t="str">
        <f>IF(Hidden!DF$51="Yes","H",IF($B305="","",IF(AND($C305&lt;=Hidden!DF$50,$D305&gt;=Hidden!DF$50),IF($G305="","x","y"),"")))</f>
        <v/>
      </c>
      <c r="DN305" s="45" t="str">
        <f>IF(Hidden!DG$51="Yes","H",IF($B305="","",IF(AND($C305&lt;=Hidden!DG$50,$D305&gt;=Hidden!DG$50),IF($G305="","x","y"),"")))</f>
        <v/>
      </c>
      <c r="DO305" s="41" t="str">
        <f>IF(Hidden!DH$51="Yes","H",IF($B305="","",IF(AND($C305&lt;=Hidden!DH$50,$D305&gt;=Hidden!DH$50),IF($G305="","x","y"),"")))</f>
        <v/>
      </c>
      <c r="DP305" s="37" t="str">
        <f>IF(Hidden!DI$51="Yes","H",IF($B305="","",IF(AND($C305&lt;=Hidden!DI$50,$D305&gt;=Hidden!DI$50),IF($G305="","x","y"),"")))</f>
        <v/>
      </c>
      <c r="DQ305" s="37" t="str">
        <f>IF(Hidden!DJ$51="Yes","H",IF($B305="","",IF(AND($C305&lt;=Hidden!DJ$50,$D305&gt;=Hidden!DJ$50),IF($G305="","x","y"),"")))</f>
        <v/>
      </c>
      <c r="DR305" s="37" t="str">
        <f>IF(Hidden!DK$51="Yes","H",IF($B305="","",IF(AND($C305&lt;=Hidden!DK$50,$D305&gt;=Hidden!DK$50),IF($G305="","x","y"),"")))</f>
        <v/>
      </c>
      <c r="DS305" s="40" t="str">
        <f>IF(Hidden!DL$51="Yes","H",IF($B305="","",IF(AND($C305&lt;=Hidden!DL$50,$D305&gt;=Hidden!DL$50),IF($G305="","x","y"),"")))</f>
        <v/>
      </c>
      <c r="DT305" s="44" t="str">
        <f>IF(Hidden!DM$51="Yes","H",IF($B305="","",IF(AND($C305&lt;=Hidden!DM$50,$D305&gt;=Hidden!DM$50),IF($G305="","x","y"),"")))</f>
        <v/>
      </c>
      <c r="DU305" s="37" t="str">
        <f>IF(Hidden!DN$51="Yes","H",IF($B305="","",IF(AND($C305&lt;=Hidden!DN$50,$D305&gt;=Hidden!DN$50),IF($G305="","x","y"),"")))</f>
        <v/>
      </c>
      <c r="DV305" s="37" t="str">
        <f>IF(Hidden!DO$51="Yes","H",IF($B305="","",IF(AND($C305&lt;=Hidden!DO$50,$D305&gt;=Hidden!DO$50),IF($G305="","x","y"),"")))</f>
        <v/>
      </c>
      <c r="DW305" s="37" t="str">
        <f>IF(Hidden!DP$51="Yes","H",IF($B305="","",IF(AND($C305&lt;=Hidden!DP$50,$D305&gt;=Hidden!DP$50),IF($G305="","x","y"),"")))</f>
        <v/>
      </c>
      <c r="DX305" s="45" t="str">
        <f>IF(Hidden!DQ$51="Yes","H",IF($B305="","",IF(AND($C305&lt;=Hidden!DQ$50,$D305&gt;=Hidden!DQ$50),IF($G305="","x","y"),"")))</f>
        <v/>
      </c>
      <c r="DY305" s="44" t="str">
        <f>IF(Hidden!DR$51="Yes","H",IF($B305="","",IF(AND($C305&lt;=Hidden!DR$50,$D305&gt;=Hidden!DR$50),IF($G305="","x","y"),"")))</f>
        <v/>
      </c>
      <c r="DZ305" s="37" t="str">
        <f>IF(Hidden!DS$51="Yes","H",IF($B305="","",IF(AND($C305&lt;=Hidden!DS$50,$D305&gt;=Hidden!DS$50),IF($G305="","x","y"),"")))</f>
        <v/>
      </c>
      <c r="EA305" s="37" t="str">
        <f>IF(Hidden!DT$51="Yes","H",IF($B305="","",IF(AND($C305&lt;=Hidden!DT$50,$D305&gt;=Hidden!DT$50),IF($G305="","x","y"),"")))</f>
        <v/>
      </c>
      <c r="EB305" s="37" t="str">
        <f>IF(Hidden!DU$51="Yes","H",IF($B305="","",IF(AND($C305&lt;=Hidden!DU$50,$D305&gt;=Hidden!DU$50),IF($G305="","x","y"),"")))</f>
        <v/>
      </c>
      <c r="EC305" s="45" t="str">
        <f>IF(Hidden!DV$51="Yes","H",IF($B305="","",IF(AND($C305&lt;=Hidden!DV$50,$D305&gt;=Hidden!DV$50),IF($G305="","x","y"),"")))</f>
        <v/>
      </c>
      <c r="ED305" s="41" t="str">
        <f>IF(Hidden!DW$51="Yes","H",IF($B305="","",IF(AND($C305&lt;=Hidden!DW$50,$D305&gt;=Hidden!DW$50),IF($G305="","x","y"),"")))</f>
        <v/>
      </c>
      <c r="EE305" s="37" t="str">
        <f>IF(Hidden!DX$51="Yes","H",IF($B305="","",IF(AND($C305&lt;=Hidden!DX$50,$D305&gt;=Hidden!DX$50),IF($G305="","x","y"),"")))</f>
        <v/>
      </c>
      <c r="EF305" s="37" t="str">
        <f>IF(Hidden!DY$51="Yes","H",IF($B305="","",IF(AND($C305&lt;=Hidden!DY$50,$D305&gt;=Hidden!DY$50),IF($G305="","x","y"),"")))</f>
        <v/>
      </c>
      <c r="EG305" s="37" t="str">
        <f>IF(Hidden!DZ$51="Yes","H",IF($B305="","",IF(AND($C305&lt;=Hidden!DZ$50,$D305&gt;=Hidden!DZ$50),IF($G305="","x","y"),"")))</f>
        <v/>
      </c>
      <c r="EH305" s="38" t="str">
        <f>IF(Hidden!EA$51="Yes","H",IF($B305="","",IF(AND($C305&lt;=Hidden!EA$50,$D305&gt;=Hidden!EA$50),IF($G305="","x","y"),"")))</f>
        <v/>
      </c>
      <c r="EI305" s="41" t="str">
        <f>IF(Hidden!EB$51="Yes","H",IF($B305="","",IF(AND($C305&lt;=Hidden!EB$50,$D305&gt;=Hidden!EB$50),IF($G305="","x","y"),"")))</f>
        <v/>
      </c>
      <c r="EJ305" s="37" t="str">
        <f>IF(Hidden!EC$51="Yes","H",IF($B305="","",IF(AND($C305&lt;=Hidden!EC$50,$D305&gt;=Hidden!EC$50),IF($G305="","x","y"),"")))</f>
        <v/>
      </c>
      <c r="EK305" s="37" t="str">
        <f>IF(Hidden!ED$51="Yes","H",IF($B305="","",IF(AND($C305&lt;=Hidden!ED$50,$D305&gt;=Hidden!ED$50),IF($G305="","x","y"),"")))</f>
        <v/>
      </c>
      <c r="EL305" s="37" t="str">
        <f>IF(Hidden!EE$51="Yes","H",IF($B305="","",IF(AND($C305&lt;=Hidden!EE$50,$D305&gt;=Hidden!EE$50),IF($G305="","x","y"),"")))</f>
        <v/>
      </c>
      <c r="EM305" s="38" t="str">
        <f>IF(Hidden!EF$51="Yes","H",IF($B305="","",IF(AND($C305&lt;=Hidden!EF$50,$D305&gt;=Hidden!EF$50),IF($G305="","x","y"),"")))</f>
        <v/>
      </c>
      <c r="EN305" s="41" t="str">
        <f>IF(Hidden!EG$51="Yes","H",IF($B305="","",IF(AND($C305&lt;=Hidden!EG$50,$D305&gt;=Hidden!EG$50),IF($G305="","x","y"),"")))</f>
        <v/>
      </c>
      <c r="EO305" s="37" t="str">
        <f>IF(Hidden!EH$51="Yes","H",IF($B305="","",IF(AND($C305&lt;=Hidden!EH$50,$D305&gt;=Hidden!EH$50),IF($G305="","x","y"),"")))</f>
        <v/>
      </c>
      <c r="EP305" s="37" t="str">
        <f>IF(Hidden!EI$51="Yes","H",IF($B305="","",IF(AND($C305&lt;=Hidden!EI$50,$D305&gt;=Hidden!EI$50),IF($G305="","x","y"),"")))</f>
        <v/>
      </c>
      <c r="EQ305" s="37" t="str">
        <f>IF(Hidden!EJ$51="Yes","H",IF($B305="","",IF(AND($C305&lt;=Hidden!EJ$50,$D305&gt;=Hidden!EJ$50),IF($G305="","x","y"),"")))</f>
        <v/>
      </c>
      <c r="ER305" s="38" t="str">
        <f>IF(Hidden!EK$51="Yes","H",IF($B305="","",IF(AND($C305&lt;=Hidden!EK$50,$D305&gt;=Hidden!EK$50),IF($G305="","x","y"),"")))</f>
        <v/>
      </c>
      <c r="ES305" s="41" t="str">
        <f>IF(Hidden!EL$51="Yes","H",IF($B305="","",IF(AND($C305&lt;=Hidden!EL$50,$D305&gt;=Hidden!EL$50),IF($G305="","x","y"),"")))</f>
        <v/>
      </c>
      <c r="ET305" s="37" t="str">
        <f>IF(Hidden!EM$51="Yes","H",IF($B305="","",IF(AND($C305&lt;=Hidden!EM$50,$D305&gt;=Hidden!EM$50),IF($G305="","x","y"),"")))</f>
        <v/>
      </c>
      <c r="EU305" s="37" t="str">
        <f>IF(Hidden!EN$51="Yes","H",IF($B305="","",IF(AND($C305&lt;=Hidden!EN$50,$D305&gt;=Hidden!EN$50),IF($G305="","x","y"),"")))</f>
        <v/>
      </c>
      <c r="EV305" s="37" t="str">
        <f>IF(Hidden!EO$51="Yes","H",IF($B305="","",IF(AND($C305&lt;=Hidden!EO$50,$D305&gt;=Hidden!EO$50),IF($G305="","x","y"),"")))</f>
        <v/>
      </c>
      <c r="EW305" s="38" t="str">
        <f>IF(Hidden!EP$51="Yes","H",IF($B305="","",IF(AND($C305&lt;=Hidden!EP$50,$D305&gt;=Hidden!EP$50),IF($G305="","x","y"),"")))</f>
        <v/>
      </c>
      <c r="EX305" s="41" t="str">
        <f>IF(Hidden!EQ$51="Yes","H",IF($B305="","",IF(AND($C305&lt;=Hidden!EQ$50,$D305&gt;=Hidden!EQ$50),IF($G305="","x","y"),"")))</f>
        <v/>
      </c>
      <c r="EY305" s="37" t="str">
        <f>IF(Hidden!ER$51="Yes","H",IF($B305="","",IF(AND($C305&lt;=Hidden!ER$50,$D305&gt;=Hidden!ER$50),IF($G305="","x","y"),"")))</f>
        <v/>
      </c>
      <c r="EZ305" s="37" t="str">
        <f>IF(Hidden!ES$51="Yes","H",IF($B305="","",IF(AND($C305&lt;=Hidden!ES$50,$D305&gt;=Hidden!ES$50),IF($G305="","x","y"),"")))</f>
        <v/>
      </c>
      <c r="FA305" s="37" t="str">
        <f>IF(Hidden!ET$51="Yes","H",IF($B305="","",IF(AND($C305&lt;=Hidden!ET$50,$D305&gt;=Hidden!ET$50),IF($G305="","x","y"),"")))</f>
        <v/>
      </c>
      <c r="FB305" s="38" t="str">
        <f>IF(Hidden!EU$51="Yes","H",IF($B305="","",IF(AND($C305&lt;=Hidden!EU$50,$D305&gt;=Hidden!EU$50),IF($G305="","x","y"),"")))</f>
        <v/>
      </c>
      <c r="FC305" s="41" t="str">
        <f>IF(Hidden!EV$51="Yes","H",IF($B305="","",IF(AND($C305&lt;=Hidden!EV$50,$D305&gt;=Hidden!EV$50),IF($G305="","x","y"),"")))</f>
        <v/>
      </c>
      <c r="FD305" s="37" t="str">
        <f>IF(Hidden!EW$51="Yes","H",IF($B305="","",IF(AND($C305&lt;=Hidden!EW$50,$D305&gt;=Hidden!EW$50),IF($G305="","x","y"),"")))</f>
        <v/>
      </c>
      <c r="FE305" s="37" t="str">
        <f>IF(Hidden!EX$51="Yes","H",IF($B305="","",IF(AND($C305&lt;=Hidden!EX$50,$D305&gt;=Hidden!EX$50),IF($G305="","x","y"),"")))</f>
        <v/>
      </c>
      <c r="FF305" s="37" t="str">
        <f>IF(Hidden!EY$51="Yes","H",IF($B305="","",IF(AND($C305&lt;=Hidden!EY$50,$D305&gt;=Hidden!EY$50),IF($G305="","x","y"),"")))</f>
        <v/>
      </c>
      <c r="FG305" s="38" t="str">
        <f>IF(Hidden!EZ$51="Yes","H",IF($B305="","",IF(AND($C305&lt;=Hidden!EZ$50,$D305&gt;=Hidden!EZ$50),IF($G305="","x","y"),"")))</f>
        <v/>
      </c>
      <c r="FH305" s="41" t="str">
        <f>IF(Hidden!FA$51="Yes","H",IF($B305="","",IF(AND($C305&lt;=Hidden!FA$50,$D305&gt;=Hidden!FA$50),IF($G305="","x","y"),"")))</f>
        <v/>
      </c>
      <c r="FI305" s="37" t="str">
        <f>IF(Hidden!FB$51="Yes","H",IF($B305="","",IF(AND($C305&lt;=Hidden!FB$50,$D305&gt;=Hidden!FB$50),IF($G305="","x","y"),"")))</f>
        <v/>
      </c>
      <c r="FJ305" s="37" t="str">
        <f>IF(Hidden!FC$51="Yes","H",IF($B305="","",IF(AND($C305&lt;=Hidden!FC$50,$D305&gt;=Hidden!FC$50),IF($G305="","x","y"),"")))</f>
        <v/>
      </c>
      <c r="FK305" s="37" t="str">
        <f>IF(Hidden!FD$51="Yes","H",IF($B305="","",IF(AND($C305&lt;=Hidden!FD$50,$D305&gt;=Hidden!FD$50),IF($G305="","x","y"),"")))</f>
        <v/>
      </c>
      <c r="FL305" s="38" t="str">
        <f>IF(Hidden!FE$51="Yes","H",IF($B305="","",IF(AND($C305&lt;=Hidden!FE$50,$D305&gt;=Hidden!FE$50),IF($G305="","x","y"),"")))</f>
        <v/>
      </c>
      <c r="FM305" s="41" t="str">
        <f>IF(Hidden!FF$51="Yes","H",IF($B305="","",IF(AND($C305&lt;=Hidden!FF$50,$D305&gt;=Hidden!FF$50),IF($G305="","x","y"),"")))</f>
        <v/>
      </c>
      <c r="FN305" s="37" t="str">
        <f>IF(Hidden!FG$51="Yes","H",IF($B305="","",IF(AND($C305&lt;=Hidden!FG$50,$D305&gt;=Hidden!FG$50),IF($G305="","x","y"),"")))</f>
        <v/>
      </c>
      <c r="FO305" s="37" t="str">
        <f>IF(Hidden!FH$51="Yes","H",IF($B305="","",IF(AND($C305&lt;=Hidden!FH$50,$D305&gt;=Hidden!FH$50),IF($G305="","x","y"),"")))</f>
        <v/>
      </c>
      <c r="FP305" s="37" t="str">
        <f>IF(Hidden!FI$51="Yes","H",IF($B305="","",IF(AND($C305&lt;=Hidden!FI$50,$D305&gt;=Hidden!FI$50),IF($G305="","x","y"),"")))</f>
        <v/>
      </c>
      <c r="FQ305" s="38" t="str">
        <f>IF(Hidden!FJ$51="Yes","H",IF($B305="","",IF(AND($C305&lt;=Hidden!FJ$50,$D305&gt;=Hidden!FJ$50),IF($G305="","x","y"),"")))</f>
        <v/>
      </c>
      <c r="FR305" s="41" t="str">
        <f>IF(Hidden!FK$51="Yes","H",IF($B305="","",IF(AND($C305&lt;=Hidden!FK$50,$D305&gt;=Hidden!FK$50),IF($G305="","x","y"),"")))</f>
        <v/>
      </c>
      <c r="FS305" s="37" t="str">
        <f>IF(Hidden!FL$51="Yes","H",IF($B305="","",IF(AND($C305&lt;=Hidden!FL$50,$D305&gt;=Hidden!FL$50),IF($G305="","x","y"),"")))</f>
        <v/>
      </c>
      <c r="FT305" s="37" t="str">
        <f>IF(Hidden!FM$51="Yes","H",IF($B305="","",IF(AND($C305&lt;=Hidden!FM$50,$D305&gt;=Hidden!FM$50),IF($G305="","x","y"),"")))</f>
        <v/>
      </c>
      <c r="FU305" s="37" t="str">
        <f>IF(Hidden!FN$51="Yes","H",IF($B305="","",IF(AND($C305&lt;=Hidden!FN$50,$D305&gt;=Hidden!FN$50),IF($G305="","x","y"),"")))</f>
        <v/>
      </c>
      <c r="FV305" s="38" t="str">
        <f>IF(Hidden!FO$51="Yes","H",IF($B305="","",IF(AND($C305&lt;=Hidden!FO$50,$D305&gt;=Hidden!FO$50),IF($G305="","x","y"),"")))</f>
        <v/>
      </c>
      <c r="FW305" s="41" t="str">
        <f>IF(Hidden!FP$51="Yes","H",IF($B305="","",IF(AND($C305&lt;=Hidden!FP$50,$D305&gt;=Hidden!FP$50),IF($G305="","x","y"),"")))</f>
        <v/>
      </c>
      <c r="FX305" s="37" t="str">
        <f>IF(Hidden!FQ$51="Yes","H",IF($B305="","",IF(AND($C305&lt;=Hidden!FQ$50,$D305&gt;=Hidden!FQ$50),IF($G305="","x","y"),"")))</f>
        <v/>
      </c>
      <c r="FY305" s="37" t="str">
        <f>IF(Hidden!FR$51="Yes","H",IF($B305="","",IF(AND($C305&lt;=Hidden!FR$50,$D305&gt;=Hidden!FR$50),IF($G305="","x","y"),"")))</f>
        <v/>
      </c>
      <c r="FZ305" s="37" t="str">
        <f>IF(Hidden!FS$51="Yes","H",IF($B305="","",IF(AND($C305&lt;=Hidden!FS$50,$D305&gt;=Hidden!FS$50),IF($G305="","x","y"),"")))</f>
        <v/>
      </c>
      <c r="GA305" s="38" t="str">
        <f>IF(Hidden!FT$51="Yes","H",IF($B305="","",IF(AND($C305&lt;=Hidden!FT$50,$D305&gt;=Hidden!FT$50),IF($G305="","x","y"),"")))</f>
        <v/>
      </c>
      <c r="GB305" s="41" t="str">
        <f>IF(Hidden!FU$51="Yes","H",IF($B305="","",IF(AND($C305&lt;=Hidden!FU$50,$D305&gt;=Hidden!FU$50),IF($G305="","x","y"),"")))</f>
        <v/>
      </c>
      <c r="GC305" s="37" t="str">
        <f>IF(Hidden!FV$51="Yes","H",IF($B305="","",IF(AND($C305&lt;=Hidden!FV$50,$D305&gt;=Hidden!FV$50),IF($G305="","x","y"),"")))</f>
        <v/>
      </c>
      <c r="GD305" s="37" t="str">
        <f>IF(Hidden!FW$51="Yes","H",IF($B305="","",IF(AND($C305&lt;=Hidden!FW$50,$D305&gt;=Hidden!FW$50),IF($G305="","x","y"),"")))</f>
        <v/>
      </c>
      <c r="GE305" s="37" t="str">
        <f>IF(Hidden!FX$51="Yes","H",IF($B305="","",IF(AND($C305&lt;=Hidden!FX$50,$D305&gt;=Hidden!FX$50),IF($G305="","x","y"),"")))</f>
        <v/>
      </c>
      <c r="GF305" s="38" t="str">
        <f>IF(Hidden!FY$51="Yes","H",IF($B305="","",IF(AND($C305&lt;=Hidden!FY$50,$D305&gt;=Hidden!FY$50),IF($G305="","x","y"),"")))</f>
        <v/>
      </c>
      <c r="GG305" s="41" t="str">
        <f>IF(Hidden!FZ$51="Yes","H",IF($B305="","",IF(AND($C305&lt;=Hidden!FZ$50,$D305&gt;=Hidden!FZ$50),IF($G305="","x","y"),"")))</f>
        <v/>
      </c>
      <c r="GH305" s="37" t="str">
        <f>IF(Hidden!GA$51="Yes","H",IF($B305="","",IF(AND($C305&lt;=Hidden!GA$50,$D305&gt;=Hidden!GA$50),IF($G305="","x","y"),"")))</f>
        <v/>
      </c>
      <c r="GI305" s="37" t="str">
        <f>IF(Hidden!GB$51="Yes","H",IF($B305="","",IF(AND($C305&lt;=Hidden!GB$50,$D305&gt;=Hidden!GB$50),IF($G305="","x","y"),"")))</f>
        <v/>
      </c>
      <c r="GJ305" s="37" t="str">
        <f>IF(Hidden!GC$51="Yes","H",IF($B305="","",IF(AND($C305&lt;=Hidden!GC$50,$D305&gt;=Hidden!GC$50),IF($G305="","x","y"),"")))</f>
        <v/>
      </c>
      <c r="GK305" s="38" t="str">
        <f>IF(Hidden!GD$51="Yes","H",IF($B305="","",IF(AND($C305&lt;=Hidden!GD$50,$D305&gt;=Hidden!GD$50),IF($G305="","x","y"),"")))</f>
        <v/>
      </c>
      <c r="GL305" s="41" t="str">
        <f>IF(Hidden!GE$51="Yes","H",IF($B305="","",IF(AND($C305&lt;=Hidden!GE$50,$D305&gt;=Hidden!GE$50),IF($G305="","x","y"),"")))</f>
        <v/>
      </c>
      <c r="GM305" s="37" t="str">
        <f>IF(Hidden!GF$51="Yes","H",IF($B305="","",IF(AND($C305&lt;=Hidden!GF$50,$D305&gt;=Hidden!GF$50),IF($G305="","x","y"),"")))</f>
        <v/>
      </c>
      <c r="GN305" s="37" t="str">
        <f>IF(Hidden!GG$51="Yes","H",IF($B305="","",IF(AND($C305&lt;=Hidden!GG$50,$D305&gt;=Hidden!GG$50),IF($G305="","x","y"),"")))</f>
        <v/>
      </c>
      <c r="GO305" s="37" t="str">
        <f>IF(Hidden!GH$51="Yes","H",IF($B305="","",IF(AND($C305&lt;=Hidden!GH$50,$D305&gt;=Hidden!GH$50),IF($G305="","x","y"),"")))</f>
        <v/>
      </c>
      <c r="GP305" s="38" t="str">
        <f>IF(Hidden!GI$51="Yes","H",IF($B305="","",IF(AND($C305&lt;=Hidden!GI$50,$D305&gt;=Hidden!GI$50),IF($G305="","x","y"),"")))</f>
        <v/>
      </c>
      <c r="GQ305" s="41" t="str">
        <f>IF(Hidden!GJ$51="Yes","H",IF($B305="","",IF(AND($C305&lt;=Hidden!GJ$50,$D305&gt;=Hidden!GJ$50),IF($G305="","x","y"),"")))</f>
        <v/>
      </c>
      <c r="GR305" s="37" t="str">
        <f>IF(Hidden!GK$51="Yes","H",IF($B305="","",IF(AND($C305&lt;=Hidden!GK$50,$D305&gt;=Hidden!GK$50),IF($G305="","x","y"),"")))</f>
        <v/>
      </c>
      <c r="GS305" s="37" t="str">
        <f>IF(Hidden!GL$51="Yes","H",IF($B305="","",IF(AND($C305&lt;=Hidden!GL$50,$D305&gt;=Hidden!GL$50),IF($G305="","x","y"),"")))</f>
        <v/>
      </c>
      <c r="GT305" s="37" t="str">
        <f>IF(Hidden!GM$51="Yes","H",IF($B305="","",IF(AND($C305&lt;=Hidden!GM$50,$D305&gt;=Hidden!GM$50),IF($G305="","x","y"),"")))</f>
        <v/>
      </c>
      <c r="GU305" s="38" t="str">
        <f>IF(Hidden!GN$51="Yes","H",IF($B305="","",IF(AND($C305&lt;=Hidden!GN$50,$D305&gt;=Hidden!GN$50),IF($G305="","x","y"),"")))</f>
        <v/>
      </c>
      <c r="GV305" s="41" t="str">
        <f>IF(Hidden!GO$51="Yes","H",IF($B305="","",IF(AND($C305&lt;=Hidden!GO$50,$D305&gt;=Hidden!GO$50),IF($G305="","x","y"),"")))</f>
        <v/>
      </c>
      <c r="GW305" s="37" t="str">
        <f>IF(Hidden!GP$51="Yes","H",IF($B305="","",IF(AND($C305&lt;=Hidden!GP$50,$D305&gt;=Hidden!GP$50),IF($G305="","x","y"),"")))</f>
        <v/>
      </c>
      <c r="GX305" s="37" t="str">
        <f>IF(Hidden!GQ$51="Yes","H",IF($B305="","",IF(AND($C305&lt;=Hidden!GQ$50,$D305&gt;=Hidden!GQ$50),IF($G305="","x","y"),"")))</f>
        <v/>
      </c>
      <c r="GY305" s="37" t="str">
        <f>IF(Hidden!GR$51="Yes","H",IF($B305="","",IF(AND($C305&lt;=Hidden!GR$50,$D305&gt;=Hidden!GR$50),IF($G305="","x","y"),"")))</f>
        <v/>
      </c>
      <c r="GZ305" s="38" t="str">
        <f>IF(Hidden!GS$51="Yes","H",IF($B305="","",IF(AND($C305&lt;=Hidden!GS$50,$D305&gt;=Hidden!GS$50),IF($G305="","x","y"),"")))</f>
        <v/>
      </c>
      <c r="HA305" s="41" t="str">
        <f>IF(Hidden!GT$51="Yes","H",IF($B305="","",IF(AND($C305&lt;=Hidden!GT$50,$D305&gt;=Hidden!GT$50),IF($G305="","x","y"),"")))</f>
        <v/>
      </c>
      <c r="HB305" s="37" t="str">
        <f>IF(Hidden!GU$51="Yes","H",IF($B305="","",IF(AND($C305&lt;=Hidden!GU$50,$D305&gt;=Hidden!GU$50),IF($G305="","x","y"),"")))</f>
        <v/>
      </c>
      <c r="HC305" s="37" t="str">
        <f>IF(Hidden!GV$51="Yes","H",IF($B305="","",IF(AND($C305&lt;=Hidden!GV$50,$D305&gt;=Hidden!GV$50),IF($G305="","x","y"),"")))</f>
        <v/>
      </c>
      <c r="HD305" s="37" t="str">
        <f>IF(Hidden!GW$51="Yes","H",IF($B305="","",IF(AND($C305&lt;=Hidden!GW$50,$D305&gt;=Hidden!GW$50),IF($G305="","x","y"),"")))</f>
        <v/>
      </c>
      <c r="HE305" s="38" t="str">
        <f>IF(Hidden!GX$51="Yes","H",IF($B305="","",IF(AND($C305&lt;=Hidden!GX$50,$D305&gt;=Hidden!GX$50),IF($G305="","x","y"),"")))</f>
        <v/>
      </c>
      <c r="HF305" s="41" t="str">
        <f>IF(Hidden!GY$51="Yes","H",IF($B305="","",IF(AND($C305&lt;=Hidden!GY$50,$D305&gt;=Hidden!GY$50),IF($G305="","x","y"),"")))</f>
        <v/>
      </c>
      <c r="HG305" s="37" t="str">
        <f>IF(Hidden!GZ$51="Yes","H",IF($B305="","",IF(AND($C305&lt;=Hidden!GZ$50,$D305&gt;=Hidden!GZ$50),IF($G305="","x","y"),"")))</f>
        <v/>
      </c>
      <c r="HH305" s="37" t="str">
        <f>IF(Hidden!HA$51="Yes","H",IF($B305="","",IF(AND($C305&lt;=Hidden!HA$50,$D305&gt;=Hidden!HA$50),IF($G305="","x","y"),"")))</f>
        <v/>
      </c>
      <c r="HI305" s="37" t="str">
        <f>IF(Hidden!HB$51="Yes","H",IF($B305="","",IF(AND($C305&lt;=Hidden!HB$50,$D305&gt;=Hidden!HB$50),IF($G305="","x","y"),"")))</f>
        <v/>
      </c>
      <c r="HJ305" s="38" t="str">
        <f>IF(Hidden!HC$51="Yes","H",IF($B305="","",IF(AND($C305&lt;=Hidden!HC$50,$D305&gt;=Hidden!HC$50),IF($G305="","x","y"),"")))</f>
        <v/>
      </c>
      <c r="HK305" s="41" t="str">
        <f>IF(Hidden!HD$51="Yes","H",IF($B305="","",IF(AND($C305&lt;=Hidden!HD$50,$D305&gt;=Hidden!HD$50),IF($G305="","x","y"),"")))</f>
        <v/>
      </c>
      <c r="HL305" s="37" t="str">
        <f>IF(Hidden!HE$51="Yes","H",IF($B305="","",IF(AND($C305&lt;=Hidden!HE$50,$D305&gt;=Hidden!HE$50),IF($G305="","x","y"),"")))</f>
        <v/>
      </c>
      <c r="HM305" s="37" t="str">
        <f>IF(Hidden!HF$51="Yes","H",IF($B305="","",IF(AND($C305&lt;=Hidden!HF$50,$D305&gt;=Hidden!HF$50),IF($G305="","x","y"),"")))</f>
        <v/>
      </c>
      <c r="HN305" s="37" t="str">
        <f>IF(Hidden!HG$51="Yes","H",IF($B305="","",IF(AND($C305&lt;=Hidden!HG$50,$D305&gt;=Hidden!HG$50),IF($G305="","x","y"),"")))</f>
        <v/>
      </c>
      <c r="HO305" s="38" t="str">
        <f>IF(Hidden!HH$51="Yes","H",IF($B305="","",IF(AND($C305&lt;=Hidden!HH$50,$D305&gt;=Hidden!HH$50),IF($G305="","x","y"),"")))</f>
        <v/>
      </c>
      <c r="HP305" s="41" t="str">
        <f>IF(Hidden!HI$51="Yes","H",IF($B305="","",IF(AND($C305&lt;=Hidden!HI$50,$D305&gt;=Hidden!HI$50),IF($G305="","x","y"),"")))</f>
        <v/>
      </c>
      <c r="HQ305" s="37" t="str">
        <f>IF(Hidden!HJ$51="Yes","H",IF($B305="","",IF(AND($C305&lt;=Hidden!HJ$50,$D305&gt;=Hidden!HJ$50),IF($G305="","x","y"),"")))</f>
        <v/>
      </c>
      <c r="HR305" s="37" t="str">
        <f>IF(Hidden!HK$51="Yes","H",IF($B305="","",IF(AND($C305&lt;=Hidden!HK$50,$D305&gt;=Hidden!HK$50),IF($G305="","x","y"),"")))</f>
        <v/>
      </c>
      <c r="HS305" s="37" t="str">
        <f>IF(Hidden!HL$51="Yes","H",IF($B305="","",IF(AND($C305&lt;=Hidden!HL$50,$D305&gt;=Hidden!HL$50),IF($G305="","x","y"),"")))</f>
        <v/>
      </c>
      <c r="HT305" s="38" t="str">
        <f>IF(Hidden!HM$51="Yes","H",IF($B305="","",IF(AND($C305&lt;=Hidden!HM$50,$D305&gt;=Hidden!HM$50),IF($G305="","x","y"),"")))</f>
        <v/>
      </c>
      <c r="HU305" s="41" t="str">
        <f>IF(Hidden!HN$51="Yes","H",IF($B305="","",IF(AND($C305&lt;=Hidden!HN$50,$D305&gt;=Hidden!HN$50),IF($G305="","x","y"),"")))</f>
        <v/>
      </c>
      <c r="HV305" s="37" t="str">
        <f>IF(Hidden!HO$51="Yes","H",IF($B305="","",IF(AND($C305&lt;=Hidden!HO$50,$D305&gt;=Hidden!HO$50),IF($G305="","x","y"),"")))</f>
        <v/>
      </c>
      <c r="HW305" s="37" t="str">
        <f>IF(Hidden!HP$51="Yes","H",IF($B305="","",IF(AND($C305&lt;=Hidden!HP$50,$D305&gt;=Hidden!HP$50),IF($G305="","x","y"),"")))</f>
        <v/>
      </c>
      <c r="HX305" s="37" t="str">
        <f>IF(Hidden!HQ$51="Yes","H",IF($B305="","",IF(AND($C305&lt;=Hidden!HQ$50,$D305&gt;=Hidden!HQ$50),IF($G305="","x","y"),"")))</f>
        <v/>
      </c>
      <c r="HY305" s="38" t="str">
        <f>IF(Hidden!HR$51="Yes","H",IF($B305="","",IF(AND($C305&lt;=Hidden!HR$50,$D305&gt;=Hidden!HR$50),IF($G305="","x","y"),"")))</f>
        <v/>
      </c>
      <c r="HZ305" s="41" t="str">
        <f>IF(Hidden!HS$51="Yes","H",IF($B305="","",IF(AND($C305&lt;=Hidden!HS$50,$D305&gt;=Hidden!HS$50),IF($G305="","x","y"),"")))</f>
        <v/>
      </c>
      <c r="IA305" s="37" t="str">
        <f>IF(Hidden!HT$51="Yes","H",IF($B305="","",IF(AND($C305&lt;=Hidden!HT$50,$D305&gt;=Hidden!HT$50),IF($G305="","x","y"),"")))</f>
        <v/>
      </c>
      <c r="IB305" s="37" t="str">
        <f>IF(Hidden!HU$51="Yes","H",IF($B305="","",IF(AND($C305&lt;=Hidden!HU$50,$D305&gt;=Hidden!HU$50),IF($G305="","x","y"),"")))</f>
        <v/>
      </c>
      <c r="IC305" s="37" t="str">
        <f>IF(Hidden!HV$51="Yes","H",IF($B305="","",IF(AND($C305&lt;=Hidden!HV$50,$D305&gt;=Hidden!HV$50),IF($G305="","x","y"),"")))</f>
        <v/>
      </c>
      <c r="ID305" s="38" t="str">
        <f>IF(Hidden!HW$51="Yes","H",IF($B305="","",IF(AND($C305&lt;=Hidden!HW$50,$D305&gt;=Hidden!HW$50),IF($G305="","x","y"),"")))</f>
        <v/>
      </c>
      <c r="IE305" s="41" t="str">
        <f>IF(Hidden!HX$51="Yes","H",IF($B305="","",IF(AND($C305&lt;=Hidden!HX$50,$D305&gt;=Hidden!HX$50),IF($G305="","x","y"),"")))</f>
        <v/>
      </c>
      <c r="IF305" s="37" t="str">
        <f>IF(Hidden!HY$51="Yes","H",IF($B305="","",IF(AND($C305&lt;=Hidden!HY$50,$D305&gt;=Hidden!HY$50),IF($G305="","x","y"),"")))</f>
        <v/>
      </c>
      <c r="IG305" s="37" t="str">
        <f>IF(Hidden!HZ$51="Yes","H",IF($B305="","",IF(AND($C305&lt;=Hidden!HZ$50,$D305&gt;=Hidden!HZ$50),IF($G305="","x","y"),"")))</f>
        <v/>
      </c>
      <c r="IH305" s="37" t="str">
        <f>IF(Hidden!IA$51="Yes","H",IF($B305="","",IF(AND($C305&lt;=Hidden!IA$50,$D305&gt;=Hidden!IA$50),IF($G305="","x","y"),"")))</f>
        <v/>
      </c>
      <c r="II305" s="38" t="str">
        <f>IF(Hidden!IB$51="Yes","H",IF($B305="","",IF(AND($C305&lt;=Hidden!IB$50,$D305&gt;=Hidden!IB$50),IF($G305="","x","y"),"")))</f>
        <v/>
      </c>
      <c r="IJ305" s="41" t="str">
        <f>IF(Hidden!IC$51="Yes","H",IF($B305="","",IF(AND($C305&lt;=Hidden!IC$50,$D305&gt;=Hidden!IC$50),IF($G305="","x","y"),"")))</f>
        <v/>
      </c>
      <c r="IK305" s="37" t="str">
        <f>IF(Hidden!ID$51="Yes","H",IF($B305="","",IF(AND($C305&lt;=Hidden!ID$50,$D305&gt;=Hidden!ID$50),IF($G305="","x","y"),"")))</f>
        <v/>
      </c>
      <c r="IL305" s="37" t="str">
        <f>IF(Hidden!IE$51="Yes","H",IF($B305="","",IF(AND($C305&lt;=Hidden!IE$50,$D305&gt;=Hidden!IE$50),IF($G305="","x","y"),"")))</f>
        <v/>
      </c>
      <c r="IM305" s="37" t="str">
        <f>IF(Hidden!IF$51="Yes","H",IF($B305="","",IF(AND($C305&lt;=Hidden!IF$50,$D305&gt;=Hidden!IF$50),IF($G305="","x","y"),"")))</f>
        <v/>
      </c>
      <c r="IN305" s="38" t="str">
        <f>IF(Hidden!IG$51="Yes","H",IF($B305="","",IF(AND($C305&lt;=Hidden!IG$50,$D305&gt;=Hidden!IG$50),IF($G305="","x","y"),"")))</f>
        <v/>
      </c>
      <c r="IO305" s="41" t="str">
        <f>IF(Hidden!IH$51="Yes","H",IF($B305="","",IF(AND($C305&lt;=Hidden!IH$50,$D305&gt;=Hidden!IH$50),IF($G305="","x","y"),"")))</f>
        <v/>
      </c>
      <c r="IP305" s="37" t="str">
        <f>IF(Hidden!II$51="Yes","H",IF($B305="","",IF(AND($C305&lt;=Hidden!II$50,$D305&gt;=Hidden!II$50),IF($G305="","x","y"),"")))</f>
        <v/>
      </c>
      <c r="IQ305" s="37" t="str">
        <f>IF(Hidden!IJ$51="Yes","H",IF($B305="","",IF(AND($C305&lt;=Hidden!IJ$50,$D305&gt;=Hidden!IJ$50),IF($G305="","x","y"),"")))</f>
        <v/>
      </c>
      <c r="IR305" s="37" t="str">
        <f>IF(Hidden!IK$51="Yes","H",IF($B305="","",IF(AND($C305&lt;=Hidden!IK$50,$D305&gt;=Hidden!IK$50),IF($G305="","x","y"),"")))</f>
        <v/>
      </c>
      <c r="IS305" s="38" t="str">
        <f>IF(Hidden!IL$51="Yes","H",IF($B305="","",IF(AND($C305&lt;=Hidden!IL$50,$D305&gt;=Hidden!IL$50),IF($G305="","x","y"),"")))</f>
        <v/>
      </c>
      <c r="IT305" s="41" t="str">
        <f>IF(Hidden!IM$51="Yes","H",IF($B305="","",IF(AND($C305&lt;=Hidden!IM$50,$D305&gt;=Hidden!IM$50),IF($G305="","x","y"),"")))</f>
        <v/>
      </c>
      <c r="IU305" s="37" t="str">
        <f>IF(Hidden!IN$51="Yes","H",IF($B305="","",IF(AND($C305&lt;=Hidden!IN$50,$D305&gt;=Hidden!IN$50),IF($G305="","x","y"),"")))</f>
        <v/>
      </c>
      <c r="IV305" s="37" t="str">
        <f>IF(Hidden!IO$51="Yes","H",IF($B305="","",IF(AND($C305&lt;=Hidden!IO$50,$D305&gt;=Hidden!IO$50),IF($G305="","x","y"),"")))</f>
        <v/>
      </c>
      <c r="IW305" s="37" t="str">
        <f>IF(Hidden!IP$51="Yes","H",IF($B305="","",IF(AND($C305&lt;=Hidden!IP$50,$D305&gt;=Hidden!IP$50),IF($G305="","x","y"),"")))</f>
        <v/>
      </c>
      <c r="IX305" s="38" t="str">
        <f>IF(Hidden!IQ$51="Yes","H",IF($B305="","",IF(AND($C305&lt;=Hidden!IQ$50,$D305&gt;=Hidden!IQ$50),IF($G305="","x","y"),"")))</f>
        <v/>
      </c>
      <c r="IY305" s="41" t="str">
        <f>IF(Hidden!IR$51="Yes","H",IF($B305="","",IF(AND($C305&lt;=Hidden!IR$50,$D305&gt;=Hidden!IR$50),IF($G305="","x","y"),"")))</f>
        <v/>
      </c>
      <c r="IZ305" s="37" t="str">
        <f>IF(Hidden!IS$51="Yes","H",IF($B305="","",IF(AND($C305&lt;=Hidden!IS$50,$D305&gt;=Hidden!IS$50),IF($G305="","x","y"),"")))</f>
        <v/>
      </c>
      <c r="JA305" s="37" t="str">
        <f>IF(Hidden!IT$51="Yes","H",IF($B305="","",IF(AND($C305&lt;=Hidden!IT$50,$D305&gt;=Hidden!IT$50),IF($G305="","x","y"),"")))</f>
        <v/>
      </c>
      <c r="JB305" s="37" t="str">
        <f>IF(Hidden!IU$51="Yes","H",IF($B305="","",IF(AND($C305&lt;=Hidden!IU$50,$D305&gt;=Hidden!IU$50),IF($G305="","x","y"),"")))</f>
        <v/>
      </c>
      <c r="JC305" s="38" t="str">
        <f>IF(Hidden!IV$51="Yes","H",IF($B305="","",IF(AND($C305&lt;=Hidden!IV$50,$D305&gt;=Hidden!IV$50),IF($G305="","x","y"),"")))</f>
        <v/>
      </c>
      <c r="JD305" s="41" t="str">
        <f>IF(Hidden!IW$51="Yes","H",IF($B305="","",IF(AND($C305&lt;=Hidden!IW$50,$D305&gt;=Hidden!IW$50),IF($G305="","x","y"),"")))</f>
        <v/>
      </c>
      <c r="JE305" s="37" t="str">
        <f>IF(Hidden!IX$51="Yes","H",IF($B305="","",IF(AND($C305&lt;=Hidden!IX$50,$D305&gt;=Hidden!IX$50),IF($G305="","x","y"),"")))</f>
        <v/>
      </c>
      <c r="JF305" s="37" t="str">
        <f>IF(Hidden!IY$51="Yes","H",IF($B305="","",IF(AND($C305&lt;=Hidden!IY$50,$D305&gt;=Hidden!IY$50),IF($G305="","x","y"),"")))</f>
        <v/>
      </c>
      <c r="JG305" s="37" t="str">
        <f>IF(Hidden!IZ$51="Yes","H",IF($B305="","",IF(AND($C305&lt;=Hidden!IZ$50,$D305&gt;=Hidden!IZ$50),IF($G305="","x","y"),"")))</f>
        <v/>
      </c>
      <c r="JH305" s="38" t="str">
        <f>IF(Hidden!JA$51="Yes","H",IF($B305="","",IF(AND($C305&lt;=Hidden!JA$50,$D305&gt;=Hidden!JA$50),IF($G305="","x","y"),"")))</f>
        <v/>
      </c>
      <c r="JI305" s="41" t="str">
        <f>IF(Hidden!JB$51="Yes","H",IF($B305="","",IF(AND($C305&lt;=Hidden!JB$50,$D305&gt;=Hidden!JB$50),IF($G305="","x","y"),"")))</f>
        <v/>
      </c>
      <c r="JJ305" s="37" t="str">
        <f>IF(Hidden!JC$51="Yes","H",IF($B305="","",IF(AND($C305&lt;=Hidden!JC$50,$D305&gt;=Hidden!JC$50),IF($G305="","x","y"),"")))</f>
        <v/>
      </c>
      <c r="JK305" s="37" t="str">
        <f>IF(Hidden!JD$51="Yes","H",IF($B305="","",IF(AND($C305&lt;=Hidden!JD$50,$D305&gt;=Hidden!JD$50),IF($G305="","x","y"),"")))</f>
        <v/>
      </c>
      <c r="JL305" s="37" t="str">
        <f>IF(Hidden!JE$51="Yes","H",IF($B305="","",IF(AND($C305&lt;=Hidden!JE$50,$D305&gt;=Hidden!JE$50),IF($G305="","x","y"),"")))</f>
        <v/>
      </c>
      <c r="JM305" s="38" t="str">
        <f>IF(Hidden!JF$51="Yes","H",IF($B305="","",IF(AND($C305&lt;=Hidden!JF$50,$D305&gt;=Hidden!JF$50),IF($G305="","x","y"),"")))</f>
        <v/>
      </c>
      <c r="JN305" s="41" t="str">
        <f>IF(Hidden!JG$51="Yes","H",IF($B305="","",IF(AND($C305&lt;=Hidden!JG$50,$D305&gt;=Hidden!JG$50),IF($G305="","x","y"),"")))</f>
        <v/>
      </c>
      <c r="JO305" s="37" t="str">
        <f>IF(Hidden!JH$51="Yes","H",IF($B305="","",IF(AND($C305&lt;=Hidden!JH$50,$D305&gt;=Hidden!JH$50),IF($G305="","x","y"),"")))</f>
        <v/>
      </c>
      <c r="JP305" s="37" t="str">
        <f>IF(Hidden!JI$51="Yes","H",IF($B305="","",IF(AND($C305&lt;=Hidden!JI$50,$D305&gt;=Hidden!JI$50),IF($G305="","x","y"),"")))</f>
        <v/>
      </c>
      <c r="JQ305" s="37" t="str">
        <f>IF(Hidden!JJ$51="Yes","H",IF($B305="","",IF(AND($C305&lt;=Hidden!JJ$50,$D305&gt;=Hidden!JJ$50),IF($G305="","x","y"),"")))</f>
        <v/>
      </c>
      <c r="JR305" s="38" t="str">
        <f>IF(Hidden!JK$51="Yes","H",IF($B305="","",IF(AND($C305&lt;=Hidden!JK$50,$D305&gt;=Hidden!JK$50),IF($G305="","x","y"),"")))</f>
        <v/>
      </c>
    </row>
    <row r="306" spans="1:278">
      <c r="A306" s="28"/>
      <c r="B306" s="58"/>
      <c r="C306" s="90"/>
      <c r="D306" s="91"/>
      <c r="E306" s="88"/>
      <c r="F306" s="89"/>
      <c r="G306" s="87"/>
      <c r="H306" s="67"/>
      <c r="I306" s="36" t="str">
        <f>IF(Hidden!B$51="Yes","H",IF($B306="","",IF(AND($C306&lt;=Hidden!B$50,$D306&gt;=Hidden!B$50),IF($G306="","x","y"),"")))</f>
        <v/>
      </c>
      <c r="J306" s="37" t="str">
        <f>IF(Hidden!C$51="Yes","H",IF($B306="","",IF(AND($C306&lt;=Hidden!C$50,$D306&gt;=Hidden!C$50),IF($G306="","x","y"),"")))</f>
        <v/>
      </c>
      <c r="K306" s="37" t="str">
        <f>IF(Hidden!D$51="Yes","H",IF($B306="","",IF(AND($C306&lt;=Hidden!D$50,$D306&gt;=Hidden!D$50),IF($G306="","x","y"),"")))</f>
        <v/>
      </c>
      <c r="L306" s="37" t="str">
        <f>IF(Hidden!E$50="Yes","H",IF($B306="","",IF(AND($C306&lt;=Hidden!E$49,$D306&gt;=Hidden!E$49),IF($G306="","x","y"),"")))</f>
        <v/>
      </c>
      <c r="M306" s="40" t="str">
        <f>IF(Hidden!F$50="Yes","H",IF($B306="","",IF(AND($C306&lt;=Hidden!F$49,$D306&gt;=Hidden!F$49),IF($G306="","x","y"),"")))</f>
        <v/>
      </c>
      <c r="N306" s="44" t="str">
        <f>IF(Hidden!G$50="Yes","H",IF($B306="","",IF(AND($C306&lt;=Hidden!G$49,$D306&gt;=Hidden!G$49),IF($G306="","x","y"),"")))</f>
        <v/>
      </c>
      <c r="O306" s="37" t="str">
        <f>IF(Hidden!H$50="Yes","H",IF($B306="","",IF(AND($C306&lt;=Hidden!H$49,$D306&gt;=Hidden!H$49),IF($G306="","x","y"),"")))</f>
        <v/>
      </c>
      <c r="P306" s="37" t="str">
        <f>IF(Hidden!I$50="Yes","H",IF($B306="","",IF(AND($C306&lt;=Hidden!I$49,$D306&gt;=Hidden!I$49),IF($G306="","x","y"),"")))</f>
        <v/>
      </c>
      <c r="Q306" s="37" t="str">
        <f>IF(Hidden!J$52="Yes","H",IF($B306="","",IF(AND($C306&lt;=Hidden!J$51,$D306&gt;=Hidden!J$51),IF($G306="","x","y"),"")))</f>
        <v/>
      </c>
      <c r="R306" s="45" t="str">
        <f>IF(Hidden!K$52="Yes","H",IF($B306="","",IF(AND($C306&lt;=Hidden!K$51,$D306&gt;=Hidden!K$51),IF($G306="","x","y"),"")))</f>
        <v/>
      </c>
      <c r="S306" s="41" t="str">
        <f>IF(Hidden!L$51="Yes","H",IF($B306="","",IF(AND($C306&lt;=Hidden!L$50,$D306&gt;=Hidden!L$50),IF($G306="","x","y"),"")))</f>
        <v/>
      </c>
      <c r="T306" s="37" t="str">
        <f>IF(Hidden!M$51="Yes","H",IF($B306="","",IF(AND($C306&lt;=Hidden!M$50,$D306&gt;=Hidden!M$50),IF($G306="","x","y"),"")))</f>
        <v/>
      </c>
      <c r="U306" s="37" t="str">
        <f>IF(Hidden!N$51="Yes","H",IF($B306="","",IF(AND($C306&lt;=Hidden!N$50,$D306&gt;=Hidden!N$50),IF($G306="","x","y"),"")))</f>
        <v/>
      </c>
      <c r="V306" s="37" t="str">
        <f>IF(Hidden!O$51="Yes","H",IF($B306="","",IF(AND($C306&lt;=Hidden!O$50,$D306&gt;=Hidden!O$50),IF($G306="","x","y"),"")))</f>
        <v/>
      </c>
      <c r="W306" s="40" t="str">
        <f>IF(Hidden!P$51="Yes","H",IF($B306="","",IF(AND($C306&lt;=Hidden!P$50,$D306&gt;=Hidden!P$50),IF($G306="","x","y"),"")))</f>
        <v/>
      </c>
      <c r="X306" s="44" t="str">
        <f>IF(Hidden!Q$51="Yes","H",IF($B306="","",IF(AND($C306&lt;=Hidden!Q$50,$D306&gt;=Hidden!Q$50),IF($G306="","x","y"),"")))</f>
        <v/>
      </c>
      <c r="Y306" s="37" t="str">
        <f>IF(Hidden!R$51="Yes","H",IF($B306="","",IF(AND($C306&lt;=Hidden!R$50,$D306&gt;=Hidden!R$50),IF($G306="","x","y"),"")))</f>
        <v/>
      </c>
      <c r="Z306" s="37" t="str">
        <f>IF(Hidden!S$51="Yes","H",IF($B306="","",IF(AND($C306&lt;=Hidden!S$50,$D306&gt;=Hidden!S$50),IF($G306="","x","y"),"")))</f>
        <v/>
      </c>
      <c r="AA306" s="37" t="str">
        <f>IF(Hidden!T$51="Yes","H",IF($B306="","",IF(AND($C306&lt;=Hidden!T$50,$D306&gt;=Hidden!T$50),IF($G306="","x","y"),"")))</f>
        <v/>
      </c>
      <c r="AB306" s="45" t="str">
        <f>IF(Hidden!U$51="Yes","H",IF($B306="","",IF(AND($C306&lt;=Hidden!U$50,$D306&gt;=Hidden!U$50),IF($G306="","x","y"),"")))</f>
        <v/>
      </c>
      <c r="AC306" s="41" t="str">
        <f>IF(Hidden!V$51="Yes","H",IF($B306="","",IF(AND($C306&lt;=Hidden!V$50,$D306&gt;=Hidden!V$50),IF($G306="","x","y"),"")))</f>
        <v/>
      </c>
      <c r="AD306" s="37" t="str">
        <f>IF(Hidden!W$51="Yes","H",IF($B306="","",IF(AND($C306&lt;=Hidden!W$50,$D306&gt;=Hidden!W$50),IF($G306="","x","y"),"")))</f>
        <v/>
      </c>
      <c r="AE306" s="37" t="str">
        <f>IF(Hidden!X$51="Yes","H",IF($B306="","",IF(AND($C306&lt;=Hidden!X$50,$D306&gt;=Hidden!X$50),IF($G306="","x","y"),"")))</f>
        <v/>
      </c>
      <c r="AF306" s="37" t="str">
        <f>IF(Hidden!Y$51="Yes","H",IF($B306="","",IF(AND($C306&lt;=Hidden!Y$50,$D306&gt;=Hidden!Y$50),IF($G306="","x","y"),"")))</f>
        <v/>
      </c>
      <c r="AG306" s="40" t="str">
        <f>IF(Hidden!Z$51="Yes","H",IF($B306="","",IF(AND($C306&lt;=Hidden!Z$50,$D306&gt;=Hidden!Z$50),IF($G306="","x","y"),"")))</f>
        <v/>
      </c>
      <c r="AH306" s="44" t="str">
        <f>IF(Hidden!AA$51="Yes","H",IF($B306="","",IF(AND($C306&lt;=Hidden!AA$50,$D306&gt;=Hidden!AA$50),IF($G306="","x","y"),"")))</f>
        <v/>
      </c>
      <c r="AI306" s="37" t="str">
        <f>IF(Hidden!AB$51="Yes","H",IF($B306="","",IF(AND($C306&lt;=Hidden!AB$50,$D306&gt;=Hidden!AB$50),IF($G306="","x","y"),"")))</f>
        <v/>
      </c>
      <c r="AJ306" s="37" t="str">
        <f>IF(Hidden!AC$51="Yes","H",IF($B306="","",IF(AND($C306&lt;=Hidden!AC$50,$D306&gt;=Hidden!AC$50),IF($G306="","x","y"),"")))</f>
        <v/>
      </c>
      <c r="AK306" s="37" t="str">
        <f>IF(Hidden!AD$51="Yes","H",IF($B306="","",IF(AND($C306&lt;=Hidden!AD$50,$D306&gt;=Hidden!AD$50),IF($G306="","x","y"),"")))</f>
        <v/>
      </c>
      <c r="AL306" s="45" t="str">
        <f>IF(Hidden!AE$51="Yes","H",IF($B306="","",IF(AND($C306&lt;=Hidden!AE$50,$D306&gt;=Hidden!AE$50),IF($G306="","x","y"),"")))</f>
        <v/>
      </c>
      <c r="AM306" s="41" t="str">
        <f>IF(Hidden!AF$51="Yes","H",IF($B306="","",IF(AND($C306&lt;=Hidden!AF$50,$D306&gt;=Hidden!AF$50),IF($G306="","x","y"),"")))</f>
        <v/>
      </c>
      <c r="AN306" s="37" t="str">
        <f>IF(Hidden!AG$51="Yes","H",IF($B306="","",IF(AND($C306&lt;=Hidden!AG$50,$D306&gt;=Hidden!AG$50),IF($G306="","x","y"),"")))</f>
        <v/>
      </c>
      <c r="AO306" s="37" t="str">
        <f>IF(Hidden!AH$51="Yes","H",IF($B306="","",IF(AND($C306&lt;=Hidden!AH$50,$D306&gt;=Hidden!AH$50),IF($G306="","x","y"),"")))</f>
        <v/>
      </c>
      <c r="AP306" s="37" t="str">
        <f>IF(Hidden!AI$51="Yes","H",IF($B306="","",IF(AND($C306&lt;=Hidden!AI$50,$D306&gt;=Hidden!AI$50),IF($G306="","x","y"),"")))</f>
        <v/>
      </c>
      <c r="AQ306" s="40" t="str">
        <f>IF(Hidden!AJ$51="Yes","H",IF($B306="","",IF(AND($C306&lt;=Hidden!AJ$50,$D306&gt;=Hidden!AJ$50),IF($G306="","x","y"),"")))</f>
        <v/>
      </c>
      <c r="AR306" s="44" t="str">
        <f>IF(Hidden!AK$51="Yes","H",IF($B306="","",IF(AND($C306&lt;=Hidden!AK$50,$D306&gt;=Hidden!AK$50),IF($G306="","x","y"),"")))</f>
        <v/>
      </c>
      <c r="AS306" s="37" t="str">
        <f>IF(Hidden!AL$51="Yes","H",IF($B306="","",IF(AND($C306&lt;=Hidden!AL$50,$D306&gt;=Hidden!AL$50),IF($G306="","x","y"),"")))</f>
        <v/>
      </c>
      <c r="AT306" s="37" t="str">
        <f>IF(Hidden!AM$51="Yes","H",IF($B306="","",IF(AND($C306&lt;=Hidden!AM$50,$D306&gt;=Hidden!AM$50),IF($G306="","x","y"),"")))</f>
        <v/>
      </c>
      <c r="AU306" s="37" t="str">
        <f>IF(Hidden!AN$51="Yes","H",IF($B306="","",IF(AND($C306&lt;=Hidden!AN$50,$D306&gt;=Hidden!AN$50),IF($G306="","x","y"),"")))</f>
        <v/>
      </c>
      <c r="AV306" s="45" t="str">
        <f>IF(Hidden!AO$51="Yes","H",IF($B306="","",IF(AND($C306&lt;=Hidden!AO$50,$D306&gt;=Hidden!AO$50),IF($G306="","x","y"),"")))</f>
        <v/>
      </c>
      <c r="AW306" s="41" t="str">
        <f>IF(Hidden!AP$51="Yes","H",IF($B306="","",IF(AND($C306&lt;=Hidden!AP$50,$D306&gt;=Hidden!AP$50),IF($G306="","x","y"),"")))</f>
        <v/>
      </c>
      <c r="AX306" s="37" t="str">
        <f>IF(Hidden!AQ$51="Yes","H",IF($B306="","",IF(AND($C306&lt;=Hidden!AQ$50,$D306&gt;=Hidden!AQ$50),IF($G306="","x","y"),"")))</f>
        <v/>
      </c>
      <c r="AY306" s="37" t="str">
        <f>IF(Hidden!AR$51="Yes","H",IF($B306="","",IF(AND($C306&lt;=Hidden!AR$50,$D306&gt;=Hidden!AR$50),IF($G306="","x","y"),"")))</f>
        <v/>
      </c>
      <c r="AZ306" s="37" t="str">
        <f>IF(Hidden!AS$51="Yes","H",IF($B306="","",IF(AND($C306&lt;=Hidden!AS$50,$D306&gt;=Hidden!AS$50),IF($G306="","x","y"),"")))</f>
        <v/>
      </c>
      <c r="BA306" s="40" t="str">
        <f>IF(Hidden!AT$51="Yes","H",IF($B306="","",IF(AND($C306&lt;=Hidden!AT$50,$D306&gt;=Hidden!AT$50),IF($G306="","x","y"),"")))</f>
        <v/>
      </c>
      <c r="BB306" s="44" t="str">
        <f>IF(Hidden!AU$51="Yes","H",IF($B306="","",IF(AND($C306&lt;=Hidden!AU$50,$D306&gt;=Hidden!AU$50),IF($G306="","x","y"),"")))</f>
        <v/>
      </c>
      <c r="BC306" s="37" t="str">
        <f>IF(Hidden!AV$51="Yes","H",IF($B306="","",IF(AND($C306&lt;=Hidden!AV$50,$D306&gt;=Hidden!AV$50),IF($G306="","x","y"),"")))</f>
        <v/>
      </c>
      <c r="BD306" s="37" t="str">
        <f>IF(Hidden!AW$51="Yes","H",IF($B306="","",IF(AND($C306&lt;=Hidden!AW$50,$D306&gt;=Hidden!AW$50),IF($G306="","x","y"),"")))</f>
        <v/>
      </c>
      <c r="BE306" s="37" t="str">
        <f>IF(Hidden!AX$51="Yes","H",IF($B306="","",IF(AND($C306&lt;=Hidden!AX$50,$D306&gt;=Hidden!AX$50),IF($G306="","x","y"),"")))</f>
        <v/>
      </c>
      <c r="BF306" s="45" t="str">
        <f>IF(Hidden!AY$51="Yes","H",IF($B306="","",IF(AND($C306&lt;=Hidden!AY$50,$D306&gt;=Hidden!AY$50),IF($G306="","x","y"),"")))</f>
        <v/>
      </c>
      <c r="BG306" s="41" t="str">
        <f>IF(Hidden!AZ$51="Yes","H",IF($B306="","",IF(AND($C306&lt;=Hidden!AZ$50,$D306&gt;=Hidden!AZ$50),IF($G306="","x","y"),"")))</f>
        <v/>
      </c>
      <c r="BH306" s="37" t="str">
        <f>IF(Hidden!BA$51="Yes","H",IF($B306="","",IF(AND($C306&lt;=Hidden!BA$50,$D306&gt;=Hidden!BA$50),IF($G306="","x","y"),"")))</f>
        <v/>
      </c>
      <c r="BI306" s="37" t="str">
        <f>IF(Hidden!BB$51="Yes","H",IF($B306="","",IF(AND($C306&lt;=Hidden!BB$50,$D306&gt;=Hidden!BB$50),IF($G306="","x","y"),"")))</f>
        <v/>
      </c>
      <c r="BJ306" s="37" t="str">
        <f>IF(Hidden!BC$51="Yes","H",IF($B306="","",IF(AND($C306&lt;=Hidden!BC$50,$D306&gt;=Hidden!BC$50),IF($G306="","x","y"),"")))</f>
        <v/>
      </c>
      <c r="BK306" s="40" t="str">
        <f>IF(Hidden!BD$51="Yes","H",IF($B306="","",IF(AND($C306&lt;=Hidden!BD$50,$D306&gt;=Hidden!BD$50),IF($G306="","x","y"),"")))</f>
        <v/>
      </c>
      <c r="BL306" s="44" t="str">
        <f>IF(Hidden!BE$51="Yes","H",IF($B306="","",IF(AND($C306&lt;=Hidden!BE$50,$D306&gt;=Hidden!BE$50),IF($G306="","x","y"),"")))</f>
        <v/>
      </c>
      <c r="BM306" s="37" t="str">
        <f>IF(Hidden!BF$51="Yes","H",IF($B306="","",IF(AND($C306&lt;=Hidden!BF$50,$D306&gt;=Hidden!BF$50),IF($G306="","x","y"),"")))</f>
        <v/>
      </c>
      <c r="BN306" s="37" t="str">
        <f>IF(Hidden!BG$51="Yes","H",IF($B306="","",IF(AND($C306&lt;=Hidden!BG$50,$D306&gt;=Hidden!BG$50),IF($G306="","x","y"),"")))</f>
        <v/>
      </c>
      <c r="BO306" s="37" t="str">
        <f>IF(Hidden!BH$51="Yes","H",IF($B306="","",IF(AND($C306&lt;=Hidden!BH$50,$D306&gt;=Hidden!BH$50),IF($G306="","x","y"),"")))</f>
        <v/>
      </c>
      <c r="BP306" s="45" t="str">
        <f>IF(Hidden!BI$51="Yes","H",IF($B306="","",IF(AND($C306&lt;=Hidden!BI$50,$D306&gt;=Hidden!BI$50),IF($G306="","x","y"),"")))</f>
        <v/>
      </c>
      <c r="BQ306" s="41" t="str">
        <f>IF(Hidden!BJ$51="Yes","H",IF($B306="","",IF(AND($C306&lt;=Hidden!BJ$50,$D306&gt;=Hidden!BJ$50),IF($G306="","x","y"),"")))</f>
        <v/>
      </c>
      <c r="BR306" s="37" t="str">
        <f>IF(Hidden!BK$51="Yes","H",IF($B306="","",IF(AND($C306&lt;=Hidden!BK$50,$D306&gt;=Hidden!BK$50),IF($G306="","x","y"),"")))</f>
        <v/>
      </c>
      <c r="BS306" s="37" t="str">
        <f>IF(Hidden!BL$51="Yes","H",IF($B306="","",IF(AND($C306&lt;=Hidden!BL$50,$D306&gt;=Hidden!BL$50),IF($G306="","x","y"),"")))</f>
        <v/>
      </c>
      <c r="BT306" s="37" t="str">
        <f>IF(Hidden!BM$51="Yes","H",IF($B306="","",IF(AND($C306&lt;=Hidden!BM$50,$D306&gt;=Hidden!BM$50),IF($G306="","x","y"),"")))</f>
        <v/>
      </c>
      <c r="BU306" s="40" t="str">
        <f>IF(Hidden!BN$51="Yes","H",IF($B306="","",IF(AND($C306&lt;=Hidden!BN$50,$D306&gt;=Hidden!BN$50),IF($G306="","x","y"),"")))</f>
        <v/>
      </c>
      <c r="BV306" s="44" t="str">
        <f>IF(Hidden!BO$51="Yes","H",IF($B306="","",IF(AND($C306&lt;=Hidden!BO$50,$D306&gt;=Hidden!BO$50),IF($G306="","x","y"),"")))</f>
        <v/>
      </c>
      <c r="BW306" s="37" t="str">
        <f>IF(Hidden!BP$51="Yes","H",IF($B306="","",IF(AND($C306&lt;=Hidden!BP$50,$D306&gt;=Hidden!BP$50),IF($G306="","x","y"),"")))</f>
        <v/>
      </c>
      <c r="BX306" s="37" t="str">
        <f>IF(Hidden!BQ$51="Yes","H",IF($B306="","",IF(AND($C306&lt;=Hidden!BQ$50,$D306&gt;=Hidden!BQ$50),IF($G306="","x","y"),"")))</f>
        <v/>
      </c>
      <c r="BY306" s="37" t="str">
        <f>IF(Hidden!BR$51="Yes","H",IF($B306="","",IF(AND($C306&lt;=Hidden!BR$50,$D306&gt;=Hidden!BR$50),IF($G306="","x","y"),"")))</f>
        <v/>
      </c>
      <c r="BZ306" s="45" t="str">
        <f>IF(Hidden!BS$51="Yes","H",IF($B306="","",IF(AND($C306&lt;=Hidden!BS$50,$D306&gt;=Hidden!BS$50),IF($G306="","x","y"),"")))</f>
        <v/>
      </c>
      <c r="CA306" s="41" t="str">
        <f>IF(Hidden!BT$51="Yes","H",IF($B306="","",IF(AND($C306&lt;=Hidden!BT$50,$D306&gt;=Hidden!BT$50),IF($G306="","x","y"),"")))</f>
        <v/>
      </c>
      <c r="CB306" s="37" t="str">
        <f>IF(Hidden!BU$51="Yes","H",IF($B306="","",IF(AND($C306&lt;=Hidden!BU$50,$D306&gt;=Hidden!BU$50),IF($G306="","x","y"),"")))</f>
        <v/>
      </c>
      <c r="CC306" s="37" t="str">
        <f>IF(Hidden!BV$51="Yes","H",IF($B306="","",IF(AND($C306&lt;=Hidden!BV$50,$D306&gt;=Hidden!BV$50),IF($G306="","x","y"),"")))</f>
        <v/>
      </c>
      <c r="CD306" s="37" t="str">
        <f>IF(Hidden!BW$51="Yes","H",IF($B306="","",IF(AND($C306&lt;=Hidden!BW$50,$D306&gt;=Hidden!BW$50),IF($G306="","x","y"),"")))</f>
        <v/>
      </c>
      <c r="CE306" s="40" t="str">
        <f>IF(Hidden!BX$51="Yes","H",IF($B306="","",IF(AND($C306&lt;=Hidden!BX$50,$D306&gt;=Hidden!BX$50),IF($G306="","x","y"),"")))</f>
        <v/>
      </c>
      <c r="CF306" s="44" t="str">
        <f>IF(Hidden!BY$51="Yes","H",IF($B306="","",IF(AND($C306&lt;=Hidden!BY$50,$D306&gt;=Hidden!BY$50),IF($G306="","x","y"),"")))</f>
        <v/>
      </c>
      <c r="CG306" s="37" t="str">
        <f>IF(Hidden!BZ$51="Yes","H",IF($B306="","",IF(AND($C306&lt;=Hidden!BZ$50,$D306&gt;=Hidden!BZ$50),IF($G306="","x","y"),"")))</f>
        <v/>
      </c>
      <c r="CH306" s="37" t="str">
        <f>IF(Hidden!CA$51="Yes","H",IF($B306="","",IF(AND($C306&lt;=Hidden!CA$50,$D306&gt;=Hidden!CA$50),IF($G306="","x","y"),"")))</f>
        <v/>
      </c>
      <c r="CI306" s="37" t="str">
        <f>IF(Hidden!CB$51="Yes","H",IF($B306="","",IF(AND($C306&lt;=Hidden!CB$50,$D306&gt;=Hidden!CB$50),IF($G306="","x","y"),"")))</f>
        <v/>
      </c>
      <c r="CJ306" s="45" t="str">
        <f>IF(Hidden!CC$51="Yes","H",IF($B306="","",IF(AND($C306&lt;=Hidden!CC$50,$D306&gt;=Hidden!CC$50),IF($G306="","x","y"),"")))</f>
        <v/>
      </c>
      <c r="CK306" s="41" t="str">
        <f>IF(Hidden!CD$51="Yes","H",IF($B306="","",IF(AND($C306&lt;=Hidden!CD$50,$D306&gt;=Hidden!CD$50),IF($G306="","x","y"),"")))</f>
        <v/>
      </c>
      <c r="CL306" s="37" t="str">
        <f>IF(Hidden!CE$51="Yes","H",IF($B306="","",IF(AND($C306&lt;=Hidden!CE$50,$D306&gt;=Hidden!CE$50),IF($G306="","x","y"),"")))</f>
        <v/>
      </c>
      <c r="CM306" s="37" t="str">
        <f>IF(Hidden!CF$51="Yes","H",IF($B306="","",IF(AND($C306&lt;=Hidden!CF$50,$D306&gt;=Hidden!CF$50),IF($G306="","x","y"),"")))</f>
        <v/>
      </c>
      <c r="CN306" s="37" t="str">
        <f>IF(Hidden!CG$51="Yes","H",IF($B306="","",IF(AND($C306&lt;=Hidden!CG$50,$D306&gt;=Hidden!CG$50),IF($G306="","x","y"),"")))</f>
        <v/>
      </c>
      <c r="CO306" s="40" t="str">
        <f>IF(Hidden!CH$51="Yes","H",IF($B306="","",IF(AND($C306&lt;=Hidden!CH$50,$D306&gt;=Hidden!CH$50),IF($G306="","x","y"),"")))</f>
        <v/>
      </c>
      <c r="CP306" s="44" t="str">
        <f>IF(Hidden!CI$51="Yes","H",IF($B306="","",IF(AND($C306&lt;=Hidden!CI$50,$D306&gt;=Hidden!CI$50),IF($G306="","x","y"),"")))</f>
        <v/>
      </c>
      <c r="CQ306" s="37" t="str">
        <f>IF(Hidden!CJ$51="Yes","H",IF($B306="","",IF(AND($C306&lt;=Hidden!CJ$50,$D306&gt;=Hidden!CJ$50),IF($G306="","x","y"),"")))</f>
        <v/>
      </c>
      <c r="CR306" s="37" t="str">
        <f>IF(Hidden!CK$51="Yes","H",IF($B306="","",IF(AND($C306&lt;=Hidden!CK$50,$D306&gt;=Hidden!CK$50),IF($G306="","x","y"),"")))</f>
        <v/>
      </c>
      <c r="CS306" s="37" t="str">
        <f>IF(Hidden!CL$51="Yes","H",IF($B306="","",IF(AND($C306&lt;=Hidden!CL$50,$D306&gt;=Hidden!CL$50),IF($G306="","x","y"),"")))</f>
        <v/>
      </c>
      <c r="CT306" s="45" t="str">
        <f>IF(Hidden!CM$51="Yes","H",IF($B306="","",IF(AND($C306&lt;=Hidden!CM$50,$D306&gt;=Hidden!CM$50),IF($G306="","x","y"),"")))</f>
        <v/>
      </c>
      <c r="CU306" s="41" t="str">
        <f>IF(Hidden!CN$51="Yes","H",IF($B306="","",IF(AND($C306&lt;=Hidden!CN$50,$D306&gt;=Hidden!CN$50),IF($G306="","x","y"),"")))</f>
        <v/>
      </c>
      <c r="CV306" s="37" t="str">
        <f>IF(Hidden!CO$51="Yes","H",IF($B306="","",IF(AND($C306&lt;=Hidden!CO$50,$D306&gt;=Hidden!CO$50),IF($G306="","x","y"),"")))</f>
        <v/>
      </c>
      <c r="CW306" s="37" t="str">
        <f>IF(Hidden!CP$51="Yes","H",IF($B306="","",IF(AND($C306&lt;=Hidden!CP$50,$D306&gt;=Hidden!CP$50),IF($G306="","x","y"),"")))</f>
        <v/>
      </c>
      <c r="CX306" s="37" t="str">
        <f>IF(Hidden!CQ$51="Yes","H",IF($B306="","",IF(AND($C306&lt;=Hidden!CQ$50,$D306&gt;=Hidden!CQ$50),IF($G306="","x","y"),"")))</f>
        <v/>
      </c>
      <c r="CY306" s="40" t="str">
        <f>IF(Hidden!CR$51="Yes","H",IF($B306="","",IF(AND($C306&lt;=Hidden!CR$50,$D306&gt;=Hidden!CR$50),IF($G306="","x","y"),"")))</f>
        <v/>
      </c>
      <c r="CZ306" s="44" t="str">
        <f>IF(Hidden!CS$51="Yes","H",IF($B306="","",IF(AND($C306&lt;=Hidden!CS$50,$D306&gt;=Hidden!CS$50),IF($G306="","x","y"),"")))</f>
        <v/>
      </c>
      <c r="DA306" s="37" t="str">
        <f>IF(Hidden!CT$51="Yes","H",IF($B306="","",IF(AND($C306&lt;=Hidden!CT$50,$D306&gt;=Hidden!CT$50),IF($G306="","x","y"),"")))</f>
        <v/>
      </c>
      <c r="DB306" s="37" t="str">
        <f>IF(Hidden!CU$51="Yes","H",IF($B306="","",IF(AND($C306&lt;=Hidden!CU$50,$D306&gt;=Hidden!CU$50),IF($G306="","x","y"),"")))</f>
        <v/>
      </c>
      <c r="DC306" s="37" t="str">
        <f>IF(Hidden!CV$51="Yes","H",IF($B306="","",IF(AND($C306&lt;=Hidden!CV$50,$D306&gt;=Hidden!CV$50),IF($G306="","x","y"),"")))</f>
        <v/>
      </c>
      <c r="DD306" s="45" t="str">
        <f>IF(Hidden!CW$51="Yes","H",IF($B306="","",IF(AND($C306&lt;=Hidden!CW$50,$D306&gt;=Hidden!CW$50),IF($G306="","x","y"),"")))</f>
        <v/>
      </c>
      <c r="DE306" s="41" t="str">
        <f>IF(Hidden!CX$51="Yes","H",IF($B306="","",IF(AND($C306&lt;=Hidden!CX$50,$D306&gt;=Hidden!CX$50),IF($G306="","x","y"),"")))</f>
        <v/>
      </c>
      <c r="DF306" s="37" t="str">
        <f>IF(Hidden!CY$51="Yes","H",IF($B306="","",IF(AND($C306&lt;=Hidden!CY$50,$D306&gt;=Hidden!CY$50),IF($G306="","x","y"),"")))</f>
        <v/>
      </c>
      <c r="DG306" s="37" t="str">
        <f>IF(Hidden!CZ$51="Yes","H",IF($B306="","",IF(AND($C306&lt;=Hidden!CZ$50,$D306&gt;=Hidden!CZ$50),IF($G306="","x","y"),"")))</f>
        <v/>
      </c>
      <c r="DH306" s="37" t="str">
        <f>IF(Hidden!DA$51="Yes","H",IF($B306="","",IF(AND($C306&lt;=Hidden!DA$50,$D306&gt;=Hidden!DA$50),IF($G306="","x","y"),"")))</f>
        <v/>
      </c>
      <c r="DI306" s="40" t="str">
        <f>IF(Hidden!DB$51="Yes","H",IF($B306="","",IF(AND($C306&lt;=Hidden!DB$50,$D306&gt;=Hidden!DB$50),IF($G306="","x","y"),"")))</f>
        <v/>
      </c>
      <c r="DJ306" s="44" t="str">
        <f>IF(Hidden!DC$51="Yes","H",IF($B306="","",IF(AND($C306&lt;=Hidden!DC$50,$D306&gt;=Hidden!DC$50),IF($G306="","x","y"),"")))</f>
        <v/>
      </c>
      <c r="DK306" s="37" t="str">
        <f>IF(Hidden!DD$51="Yes","H",IF($B306="","",IF(AND($C306&lt;=Hidden!DD$50,$D306&gt;=Hidden!DD$50),IF($G306="","x","y"),"")))</f>
        <v/>
      </c>
      <c r="DL306" s="37" t="str">
        <f>IF(Hidden!DE$51="Yes","H",IF($B306="","",IF(AND($C306&lt;=Hidden!DE$50,$D306&gt;=Hidden!DE$50),IF($G306="","x","y"),"")))</f>
        <v/>
      </c>
      <c r="DM306" s="37" t="str">
        <f>IF(Hidden!DF$51="Yes","H",IF($B306="","",IF(AND($C306&lt;=Hidden!DF$50,$D306&gt;=Hidden!DF$50),IF($G306="","x","y"),"")))</f>
        <v/>
      </c>
      <c r="DN306" s="45" t="str">
        <f>IF(Hidden!DG$51="Yes","H",IF($B306="","",IF(AND($C306&lt;=Hidden!DG$50,$D306&gt;=Hidden!DG$50),IF($G306="","x","y"),"")))</f>
        <v/>
      </c>
      <c r="DO306" s="41" t="str">
        <f>IF(Hidden!DH$51="Yes","H",IF($B306="","",IF(AND($C306&lt;=Hidden!DH$50,$D306&gt;=Hidden!DH$50),IF($G306="","x","y"),"")))</f>
        <v/>
      </c>
      <c r="DP306" s="37" t="str">
        <f>IF(Hidden!DI$51="Yes","H",IF($B306="","",IF(AND($C306&lt;=Hidden!DI$50,$D306&gt;=Hidden!DI$50),IF($G306="","x","y"),"")))</f>
        <v/>
      </c>
      <c r="DQ306" s="37" t="str">
        <f>IF(Hidden!DJ$51="Yes","H",IF($B306="","",IF(AND($C306&lt;=Hidden!DJ$50,$D306&gt;=Hidden!DJ$50),IF($G306="","x","y"),"")))</f>
        <v/>
      </c>
      <c r="DR306" s="37" t="str">
        <f>IF(Hidden!DK$51="Yes","H",IF($B306="","",IF(AND($C306&lt;=Hidden!DK$50,$D306&gt;=Hidden!DK$50),IF($G306="","x","y"),"")))</f>
        <v/>
      </c>
      <c r="DS306" s="40" t="str">
        <f>IF(Hidden!DL$51="Yes","H",IF($B306="","",IF(AND($C306&lt;=Hidden!DL$50,$D306&gt;=Hidden!DL$50),IF($G306="","x","y"),"")))</f>
        <v/>
      </c>
      <c r="DT306" s="44" t="str">
        <f>IF(Hidden!DM$51="Yes","H",IF($B306="","",IF(AND($C306&lt;=Hidden!DM$50,$D306&gt;=Hidden!DM$50),IF($G306="","x","y"),"")))</f>
        <v/>
      </c>
      <c r="DU306" s="37" t="str">
        <f>IF(Hidden!DN$51="Yes","H",IF($B306="","",IF(AND($C306&lt;=Hidden!DN$50,$D306&gt;=Hidden!DN$50),IF($G306="","x","y"),"")))</f>
        <v/>
      </c>
      <c r="DV306" s="37" t="str">
        <f>IF(Hidden!DO$51="Yes","H",IF($B306="","",IF(AND($C306&lt;=Hidden!DO$50,$D306&gt;=Hidden!DO$50),IF($G306="","x","y"),"")))</f>
        <v/>
      </c>
      <c r="DW306" s="37" t="str">
        <f>IF(Hidden!DP$51="Yes","H",IF($B306="","",IF(AND($C306&lt;=Hidden!DP$50,$D306&gt;=Hidden!DP$50),IF($G306="","x","y"),"")))</f>
        <v/>
      </c>
      <c r="DX306" s="45" t="str">
        <f>IF(Hidden!DQ$51="Yes","H",IF($B306="","",IF(AND($C306&lt;=Hidden!DQ$50,$D306&gt;=Hidden!DQ$50),IF($G306="","x","y"),"")))</f>
        <v/>
      </c>
      <c r="DY306" s="44" t="str">
        <f>IF(Hidden!DR$51="Yes","H",IF($B306="","",IF(AND($C306&lt;=Hidden!DR$50,$D306&gt;=Hidden!DR$50),IF($G306="","x","y"),"")))</f>
        <v/>
      </c>
      <c r="DZ306" s="37" t="str">
        <f>IF(Hidden!DS$51="Yes","H",IF($B306="","",IF(AND($C306&lt;=Hidden!DS$50,$D306&gt;=Hidden!DS$50),IF($G306="","x","y"),"")))</f>
        <v/>
      </c>
      <c r="EA306" s="37" t="str">
        <f>IF(Hidden!DT$51="Yes","H",IF($B306="","",IF(AND($C306&lt;=Hidden!DT$50,$D306&gt;=Hidden!DT$50),IF($G306="","x","y"),"")))</f>
        <v/>
      </c>
      <c r="EB306" s="37" t="str">
        <f>IF(Hidden!DU$51="Yes","H",IF($B306="","",IF(AND($C306&lt;=Hidden!DU$50,$D306&gt;=Hidden!DU$50),IF($G306="","x","y"),"")))</f>
        <v/>
      </c>
      <c r="EC306" s="45" t="str">
        <f>IF(Hidden!DV$51="Yes","H",IF($B306="","",IF(AND($C306&lt;=Hidden!DV$50,$D306&gt;=Hidden!DV$50),IF($G306="","x","y"),"")))</f>
        <v/>
      </c>
      <c r="ED306" s="41" t="str">
        <f>IF(Hidden!DW$51="Yes","H",IF($B306="","",IF(AND($C306&lt;=Hidden!DW$50,$D306&gt;=Hidden!DW$50),IF($G306="","x","y"),"")))</f>
        <v/>
      </c>
      <c r="EE306" s="37" t="str">
        <f>IF(Hidden!DX$51="Yes","H",IF($B306="","",IF(AND($C306&lt;=Hidden!DX$50,$D306&gt;=Hidden!DX$50),IF($G306="","x","y"),"")))</f>
        <v/>
      </c>
      <c r="EF306" s="37" t="str">
        <f>IF(Hidden!DY$51="Yes","H",IF($B306="","",IF(AND($C306&lt;=Hidden!DY$50,$D306&gt;=Hidden!DY$50),IF($G306="","x","y"),"")))</f>
        <v/>
      </c>
      <c r="EG306" s="37" t="str">
        <f>IF(Hidden!DZ$51="Yes","H",IF($B306="","",IF(AND($C306&lt;=Hidden!DZ$50,$D306&gt;=Hidden!DZ$50),IF($G306="","x","y"),"")))</f>
        <v/>
      </c>
      <c r="EH306" s="38" t="str">
        <f>IF(Hidden!EA$51="Yes","H",IF($B306="","",IF(AND($C306&lt;=Hidden!EA$50,$D306&gt;=Hidden!EA$50),IF($G306="","x","y"),"")))</f>
        <v/>
      </c>
      <c r="EI306" s="41" t="str">
        <f>IF(Hidden!EB$51="Yes","H",IF($B306="","",IF(AND($C306&lt;=Hidden!EB$50,$D306&gt;=Hidden!EB$50),IF($G306="","x","y"),"")))</f>
        <v/>
      </c>
      <c r="EJ306" s="37" t="str">
        <f>IF(Hidden!EC$51="Yes","H",IF($B306="","",IF(AND($C306&lt;=Hidden!EC$50,$D306&gt;=Hidden!EC$50),IF($G306="","x","y"),"")))</f>
        <v/>
      </c>
      <c r="EK306" s="37" t="str">
        <f>IF(Hidden!ED$51="Yes","H",IF($B306="","",IF(AND($C306&lt;=Hidden!ED$50,$D306&gt;=Hidden!ED$50),IF($G306="","x","y"),"")))</f>
        <v/>
      </c>
      <c r="EL306" s="37" t="str">
        <f>IF(Hidden!EE$51="Yes","H",IF($B306="","",IF(AND($C306&lt;=Hidden!EE$50,$D306&gt;=Hidden!EE$50),IF($G306="","x","y"),"")))</f>
        <v/>
      </c>
      <c r="EM306" s="38" t="str">
        <f>IF(Hidden!EF$51="Yes","H",IF($B306="","",IF(AND($C306&lt;=Hidden!EF$50,$D306&gt;=Hidden!EF$50),IF($G306="","x","y"),"")))</f>
        <v/>
      </c>
      <c r="EN306" s="41" t="str">
        <f>IF(Hidden!EG$51="Yes","H",IF($B306="","",IF(AND($C306&lt;=Hidden!EG$50,$D306&gt;=Hidden!EG$50),IF($G306="","x","y"),"")))</f>
        <v/>
      </c>
      <c r="EO306" s="37" t="str">
        <f>IF(Hidden!EH$51="Yes","H",IF($B306="","",IF(AND($C306&lt;=Hidden!EH$50,$D306&gt;=Hidden!EH$50),IF($G306="","x","y"),"")))</f>
        <v/>
      </c>
      <c r="EP306" s="37" t="str">
        <f>IF(Hidden!EI$51="Yes","H",IF($B306="","",IF(AND($C306&lt;=Hidden!EI$50,$D306&gt;=Hidden!EI$50),IF($G306="","x","y"),"")))</f>
        <v/>
      </c>
      <c r="EQ306" s="37" t="str">
        <f>IF(Hidden!EJ$51="Yes","H",IF($B306="","",IF(AND($C306&lt;=Hidden!EJ$50,$D306&gt;=Hidden!EJ$50),IF($G306="","x","y"),"")))</f>
        <v/>
      </c>
      <c r="ER306" s="38" t="str">
        <f>IF(Hidden!EK$51="Yes","H",IF($B306="","",IF(AND($C306&lt;=Hidden!EK$50,$D306&gt;=Hidden!EK$50),IF($G306="","x","y"),"")))</f>
        <v/>
      </c>
      <c r="ES306" s="41" t="str">
        <f>IF(Hidden!EL$51="Yes","H",IF($B306="","",IF(AND($C306&lt;=Hidden!EL$50,$D306&gt;=Hidden!EL$50),IF($G306="","x","y"),"")))</f>
        <v/>
      </c>
      <c r="ET306" s="37" t="str">
        <f>IF(Hidden!EM$51="Yes","H",IF($B306="","",IF(AND($C306&lt;=Hidden!EM$50,$D306&gt;=Hidden!EM$50),IF($G306="","x","y"),"")))</f>
        <v/>
      </c>
      <c r="EU306" s="37" t="str">
        <f>IF(Hidden!EN$51="Yes","H",IF($B306="","",IF(AND($C306&lt;=Hidden!EN$50,$D306&gt;=Hidden!EN$50),IF($G306="","x","y"),"")))</f>
        <v/>
      </c>
      <c r="EV306" s="37" t="str">
        <f>IF(Hidden!EO$51="Yes","H",IF($B306="","",IF(AND($C306&lt;=Hidden!EO$50,$D306&gt;=Hidden!EO$50),IF($G306="","x","y"),"")))</f>
        <v/>
      </c>
      <c r="EW306" s="38" t="str">
        <f>IF(Hidden!EP$51="Yes","H",IF($B306="","",IF(AND($C306&lt;=Hidden!EP$50,$D306&gt;=Hidden!EP$50),IF($G306="","x","y"),"")))</f>
        <v/>
      </c>
      <c r="EX306" s="41" t="str">
        <f>IF(Hidden!EQ$51="Yes","H",IF($B306="","",IF(AND($C306&lt;=Hidden!EQ$50,$D306&gt;=Hidden!EQ$50),IF($G306="","x","y"),"")))</f>
        <v/>
      </c>
      <c r="EY306" s="37" t="str">
        <f>IF(Hidden!ER$51="Yes","H",IF($B306="","",IF(AND($C306&lt;=Hidden!ER$50,$D306&gt;=Hidden!ER$50),IF($G306="","x","y"),"")))</f>
        <v/>
      </c>
      <c r="EZ306" s="37" t="str">
        <f>IF(Hidden!ES$51="Yes","H",IF($B306="","",IF(AND($C306&lt;=Hidden!ES$50,$D306&gt;=Hidden!ES$50),IF($G306="","x","y"),"")))</f>
        <v/>
      </c>
      <c r="FA306" s="37" t="str">
        <f>IF(Hidden!ET$51="Yes","H",IF($B306="","",IF(AND($C306&lt;=Hidden!ET$50,$D306&gt;=Hidden!ET$50),IF($G306="","x","y"),"")))</f>
        <v/>
      </c>
      <c r="FB306" s="38" t="str">
        <f>IF(Hidden!EU$51="Yes","H",IF($B306="","",IF(AND($C306&lt;=Hidden!EU$50,$D306&gt;=Hidden!EU$50),IF($G306="","x","y"),"")))</f>
        <v/>
      </c>
      <c r="FC306" s="41" t="str">
        <f>IF(Hidden!EV$51="Yes","H",IF($B306="","",IF(AND($C306&lt;=Hidden!EV$50,$D306&gt;=Hidden!EV$50),IF($G306="","x","y"),"")))</f>
        <v/>
      </c>
      <c r="FD306" s="37" t="str">
        <f>IF(Hidden!EW$51="Yes","H",IF($B306="","",IF(AND($C306&lt;=Hidden!EW$50,$D306&gt;=Hidden!EW$50),IF($G306="","x","y"),"")))</f>
        <v/>
      </c>
      <c r="FE306" s="37" t="str">
        <f>IF(Hidden!EX$51="Yes","H",IF($B306="","",IF(AND($C306&lt;=Hidden!EX$50,$D306&gt;=Hidden!EX$50),IF($G306="","x","y"),"")))</f>
        <v/>
      </c>
      <c r="FF306" s="37" t="str">
        <f>IF(Hidden!EY$51="Yes","H",IF($B306="","",IF(AND($C306&lt;=Hidden!EY$50,$D306&gt;=Hidden!EY$50),IF($G306="","x","y"),"")))</f>
        <v/>
      </c>
      <c r="FG306" s="38" t="str">
        <f>IF(Hidden!EZ$51="Yes","H",IF($B306="","",IF(AND($C306&lt;=Hidden!EZ$50,$D306&gt;=Hidden!EZ$50),IF($G306="","x","y"),"")))</f>
        <v/>
      </c>
      <c r="FH306" s="41" t="str">
        <f>IF(Hidden!FA$51="Yes","H",IF($B306="","",IF(AND($C306&lt;=Hidden!FA$50,$D306&gt;=Hidden!FA$50),IF($G306="","x","y"),"")))</f>
        <v/>
      </c>
      <c r="FI306" s="37" t="str">
        <f>IF(Hidden!FB$51="Yes","H",IF($B306="","",IF(AND($C306&lt;=Hidden!FB$50,$D306&gt;=Hidden!FB$50),IF($G306="","x","y"),"")))</f>
        <v/>
      </c>
      <c r="FJ306" s="37" t="str">
        <f>IF(Hidden!FC$51="Yes","H",IF($B306="","",IF(AND($C306&lt;=Hidden!FC$50,$D306&gt;=Hidden!FC$50),IF($G306="","x","y"),"")))</f>
        <v/>
      </c>
      <c r="FK306" s="37" t="str">
        <f>IF(Hidden!FD$51="Yes","H",IF($B306="","",IF(AND($C306&lt;=Hidden!FD$50,$D306&gt;=Hidden!FD$50),IF($G306="","x","y"),"")))</f>
        <v/>
      </c>
      <c r="FL306" s="38" t="str">
        <f>IF(Hidden!FE$51="Yes","H",IF($B306="","",IF(AND($C306&lt;=Hidden!FE$50,$D306&gt;=Hidden!FE$50),IF($G306="","x","y"),"")))</f>
        <v/>
      </c>
      <c r="FM306" s="41" t="str">
        <f>IF(Hidden!FF$51="Yes","H",IF($B306="","",IF(AND($C306&lt;=Hidden!FF$50,$D306&gt;=Hidden!FF$50),IF($G306="","x","y"),"")))</f>
        <v/>
      </c>
      <c r="FN306" s="37" t="str">
        <f>IF(Hidden!FG$51="Yes","H",IF($B306="","",IF(AND($C306&lt;=Hidden!FG$50,$D306&gt;=Hidden!FG$50),IF($G306="","x","y"),"")))</f>
        <v/>
      </c>
      <c r="FO306" s="37" t="str">
        <f>IF(Hidden!FH$51="Yes","H",IF($B306="","",IF(AND($C306&lt;=Hidden!FH$50,$D306&gt;=Hidden!FH$50),IF($G306="","x","y"),"")))</f>
        <v/>
      </c>
      <c r="FP306" s="37" t="str">
        <f>IF(Hidden!FI$51="Yes","H",IF($B306="","",IF(AND($C306&lt;=Hidden!FI$50,$D306&gt;=Hidden!FI$50),IF($G306="","x","y"),"")))</f>
        <v/>
      </c>
      <c r="FQ306" s="38" t="str">
        <f>IF(Hidden!FJ$51="Yes","H",IF($B306="","",IF(AND($C306&lt;=Hidden!FJ$50,$D306&gt;=Hidden!FJ$50),IF($G306="","x","y"),"")))</f>
        <v/>
      </c>
      <c r="FR306" s="41" t="str">
        <f>IF(Hidden!FK$51="Yes","H",IF($B306="","",IF(AND($C306&lt;=Hidden!FK$50,$D306&gt;=Hidden!FK$50),IF($G306="","x","y"),"")))</f>
        <v/>
      </c>
      <c r="FS306" s="37" t="str">
        <f>IF(Hidden!FL$51="Yes","H",IF($B306="","",IF(AND($C306&lt;=Hidden!FL$50,$D306&gt;=Hidden!FL$50),IF($G306="","x","y"),"")))</f>
        <v/>
      </c>
      <c r="FT306" s="37" t="str">
        <f>IF(Hidden!FM$51="Yes","H",IF($B306="","",IF(AND($C306&lt;=Hidden!FM$50,$D306&gt;=Hidden!FM$50),IF($G306="","x","y"),"")))</f>
        <v/>
      </c>
      <c r="FU306" s="37" t="str">
        <f>IF(Hidden!FN$51="Yes","H",IF($B306="","",IF(AND($C306&lt;=Hidden!FN$50,$D306&gt;=Hidden!FN$50),IF($G306="","x","y"),"")))</f>
        <v/>
      </c>
      <c r="FV306" s="38" t="str">
        <f>IF(Hidden!FO$51="Yes","H",IF($B306="","",IF(AND($C306&lt;=Hidden!FO$50,$D306&gt;=Hidden!FO$50),IF($G306="","x","y"),"")))</f>
        <v/>
      </c>
      <c r="FW306" s="41" t="str">
        <f>IF(Hidden!FP$51="Yes","H",IF($B306="","",IF(AND($C306&lt;=Hidden!FP$50,$D306&gt;=Hidden!FP$50),IF($G306="","x","y"),"")))</f>
        <v/>
      </c>
      <c r="FX306" s="37" t="str">
        <f>IF(Hidden!FQ$51="Yes","H",IF($B306="","",IF(AND($C306&lt;=Hidden!FQ$50,$D306&gt;=Hidden!FQ$50),IF($G306="","x","y"),"")))</f>
        <v/>
      </c>
      <c r="FY306" s="37" t="str">
        <f>IF(Hidden!FR$51="Yes","H",IF($B306="","",IF(AND($C306&lt;=Hidden!FR$50,$D306&gt;=Hidden!FR$50),IF($G306="","x","y"),"")))</f>
        <v/>
      </c>
      <c r="FZ306" s="37" t="str">
        <f>IF(Hidden!FS$51="Yes","H",IF($B306="","",IF(AND($C306&lt;=Hidden!FS$50,$D306&gt;=Hidden!FS$50),IF($G306="","x","y"),"")))</f>
        <v/>
      </c>
      <c r="GA306" s="38" t="str">
        <f>IF(Hidden!FT$51="Yes","H",IF($B306="","",IF(AND($C306&lt;=Hidden!FT$50,$D306&gt;=Hidden!FT$50),IF($G306="","x","y"),"")))</f>
        <v/>
      </c>
      <c r="GB306" s="41" t="str">
        <f>IF(Hidden!FU$51="Yes","H",IF($B306="","",IF(AND($C306&lt;=Hidden!FU$50,$D306&gt;=Hidden!FU$50),IF($G306="","x","y"),"")))</f>
        <v/>
      </c>
      <c r="GC306" s="37" t="str">
        <f>IF(Hidden!FV$51="Yes","H",IF($B306="","",IF(AND($C306&lt;=Hidden!FV$50,$D306&gt;=Hidden!FV$50),IF($G306="","x","y"),"")))</f>
        <v/>
      </c>
      <c r="GD306" s="37" t="str">
        <f>IF(Hidden!FW$51="Yes","H",IF($B306="","",IF(AND($C306&lt;=Hidden!FW$50,$D306&gt;=Hidden!FW$50),IF($G306="","x","y"),"")))</f>
        <v/>
      </c>
      <c r="GE306" s="37" t="str">
        <f>IF(Hidden!FX$51="Yes","H",IF($B306="","",IF(AND($C306&lt;=Hidden!FX$50,$D306&gt;=Hidden!FX$50),IF($G306="","x","y"),"")))</f>
        <v/>
      </c>
      <c r="GF306" s="38" t="str">
        <f>IF(Hidden!FY$51="Yes","H",IF($B306="","",IF(AND($C306&lt;=Hidden!FY$50,$D306&gt;=Hidden!FY$50),IF($G306="","x","y"),"")))</f>
        <v/>
      </c>
      <c r="GG306" s="41" t="str">
        <f>IF(Hidden!FZ$51="Yes","H",IF($B306="","",IF(AND($C306&lt;=Hidden!FZ$50,$D306&gt;=Hidden!FZ$50),IF($G306="","x","y"),"")))</f>
        <v/>
      </c>
      <c r="GH306" s="37" t="str">
        <f>IF(Hidden!GA$51="Yes","H",IF($B306="","",IF(AND($C306&lt;=Hidden!GA$50,$D306&gt;=Hidden!GA$50),IF($G306="","x","y"),"")))</f>
        <v/>
      </c>
      <c r="GI306" s="37" t="str">
        <f>IF(Hidden!GB$51="Yes","H",IF($B306="","",IF(AND($C306&lt;=Hidden!GB$50,$D306&gt;=Hidden!GB$50),IF($G306="","x","y"),"")))</f>
        <v/>
      </c>
      <c r="GJ306" s="37" t="str">
        <f>IF(Hidden!GC$51="Yes","H",IF($B306="","",IF(AND($C306&lt;=Hidden!GC$50,$D306&gt;=Hidden!GC$50),IF($G306="","x","y"),"")))</f>
        <v/>
      </c>
      <c r="GK306" s="38" t="str">
        <f>IF(Hidden!GD$51="Yes","H",IF($B306="","",IF(AND($C306&lt;=Hidden!GD$50,$D306&gt;=Hidden!GD$50),IF($G306="","x","y"),"")))</f>
        <v/>
      </c>
      <c r="GL306" s="41" t="str">
        <f>IF(Hidden!GE$51="Yes","H",IF($B306="","",IF(AND($C306&lt;=Hidden!GE$50,$D306&gt;=Hidden!GE$50),IF($G306="","x","y"),"")))</f>
        <v/>
      </c>
      <c r="GM306" s="37" t="str">
        <f>IF(Hidden!GF$51="Yes","H",IF($B306="","",IF(AND($C306&lt;=Hidden!GF$50,$D306&gt;=Hidden!GF$50),IF($G306="","x","y"),"")))</f>
        <v/>
      </c>
      <c r="GN306" s="37" t="str">
        <f>IF(Hidden!GG$51="Yes","H",IF($B306="","",IF(AND($C306&lt;=Hidden!GG$50,$D306&gt;=Hidden!GG$50),IF($G306="","x","y"),"")))</f>
        <v/>
      </c>
      <c r="GO306" s="37" t="str">
        <f>IF(Hidden!GH$51="Yes","H",IF($B306="","",IF(AND($C306&lt;=Hidden!GH$50,$D306&gt;=Hidden!GH$50),IF($G306="","x","y"),"")))</f>
        <v/>
      </c>
      <c r="GP306" s="38" t="str">
        <f>IF(Hidden!GI$51="Yes","H",IF($B306="","",IF(AND($C306&lt;=Hidden!GI$50,$D306&gt;=Hidden!GI$50),IF($G306="","x","y"),"")))</f>
        <v/>
      </c>
      <c r="GQ306" s="41" t="str">
        <f>IF(Hidden!GJ$51="Yes","H",IF($B306="","",IF(AND($C306&lt;=Hidden!GJ$50,$D306&gt;=Hidden!GJ$50),IF($G306="","x","y"),"")))</f>
        <v/>
      </c>
      <c r="GR306" s="37" t="str">
        <f>IF(Hidden!GK$51="Yes","H",IF($B306="","",IF(AND($C306&lt;=Hidden!GK$50,$D306&gt;=Hidden!GK$50),IF($G306="","x","y"),"")))</f>
        <v/>
      </c>
      <c r="GS306" s="37" t="str">
        <f>IF(Hidden!GL$51="Yes","H",IF($B306="","",IF(AND($C306&lt;=Hidden!GL$50,$D306&gt;=Hidden!GL$50),IF($G306="","x","y"),"")))</f>
        <v/>
      </c>
      <c r="GT306" s="37" t="str">
        <f>IF(Hidden!GM$51="Yes","H",IF($B306="","",IF(AND($C306&lt;=Hidden!GM$50,$D306&gt;=Hidden!GM$50),IF($G306="","x","y"),"")))</f>
        <v/>
      </c>
      <c r="GU306" s="38" t="str">
        <f>IF(Hidden!GN$51="Yes","H",IF($B306="","",IF(AND($C306&lt;=Hidden!GN$50,$D306&gt;=Hidden!GN$50),IF($G306="","x","y"),"")))</f>
        <v/>
      </c>
      <c r="GV306" s="41" t="str">
        <f>IF(Hidden!GO$51="Yes","H",IF($B306="","",IF(AND($C306&lt;=Hidden!GO$50,$D306&gt;=Hidden!GO$50),IF($G306="","x","y"),"")))</f>
        <v/>
      </c>
      <c r="GW306" s="37" t="str">
        <f>IF(Hidden!GP$51="Yes","H",IF($B306="","",IF(AND($C306&lt;=Hidden!GP$50,$D306&gt;=Hidden!GP$50),IF($G306="","x","y"),"")))</f>
        <v/>
      </c>
      <c r="GX306" s="37" t="str">
        <f>IF(Hidden!GQ$51="Yes","H",IF($B306="","",IF(AND($C306&lt;=Hidden!GQ$50,$D306&gt;=Hidden!GQ$50),IF($G306="","x","y"),"")))</f>
        <v/>
      </c>
      <c r="GY306" s="37" t="str">
        <f>IF(Hidden!GR$51="Yes","H",IF($B306="","",IF(AND($C306&lt;=Hidden!GR$50,$D306&gt;=Hidden!GR$50),IF($G306="","x","y"),"")))</f>
        <v/>
      </c>
      <c r="GZ306" s="38" t="str">
        <f>IF(Hidden!GS$51="Yes","H",IF($B306="","",IF(AND($C306&lt;=Hidden!GS$50,$D306&gt;=Hidden!GS$50),IF($G306="","x","y"),"")))</f>
        <v/>
      </c>
      <c r="HA306" s="41" t="str">
        <f>IF(Hidden!GT$51="Yes","H",IF($B306="","",IF(AND($C306&lt;=Hidden!GT$50,$D306&gt;=Hidden!GT$50),IF($G306="","x","y"),"")))</f>
        <v/>
      </c>
      <c r="HB306" s="37" t="str">
        <f>IF(Hidden!GU$51="Yes","H",IF($B306="","",IF(AND($C306&lt;=Hidden!GU$50,$D306&gt;=Hidden!GU$50),IF($G306="","x","y"),"")))</f>
        <v/>
      </c>
      <c r="HC306" s="37" t="str">
        <f>IF(Hidden!GV$51="Yes","H",IF($B306="","",IF(AND($C306&lt;=Hidden!GV$50,$D306&gt;=Hidden!GV$50),IF($G306="","x","y"),"")))</f>
        <v/>
      </c>
      <c r="HD306" s="37" t="str">
        <f>IF(Hidden!GW$51="Yes","H",IF($B306="","",IF(AND($C306&lt;=Hidden!GW$50,$D306&gt;=Hidden!GW$50),IF($G306="","x","y"),"")))</f>
        <v/>
      </c>
      <c r="HE306" s="38" t="str">
        <f>IF(Hidden!GX$51="Yes","H",IF($B306="","",IF(AND($C306&lt;=Hidden!GX$50,$D306&gt;=Hidden!GX$50),IF($G306="","x","y"),"")))</f>
        <v/>
      </c>
      <c r="HF306" s="41" t="str">
        <f>IF(Hidden!GY$51="Yes","H",IF($B306="","",IF(AND($C306&lt;=Hidden!GY$50,$D306&gt;=Hidden!GY$50),IF($G306="","x","y"),"")))</f>
        <v/>
      </c>
      <c r="HG306" s="37" t="str">
        <f>IF(Hidden!GZ$51="Yes","H",IF($B306="","",IF(AND($C306&lt;=Hidden!GZ$50,$D306&gt;=Hidden!GZ$50),IF($G306="","x","y"),"")))</f>
        <v/>
      </c>
      <c r="HH306" s="37" t="str">
        <f>IF(Hidden!HA$51="Yes","H",IF($B306="","",IF(AND($C306&lt;=Hidden!HA$50,$D306&gt;=Hidden!HA$50),IF($G306="","x","y"),"")))</f>
        <v/>
      </c>
      <c r="HI306" s="37" t="str">
        <f>IF(Hidden!HB$51="Yes","H",IF($B306="","",IF(AND($C306&lt;=Hidden!HB$50,$D306&gt;=Hidden!HB$50),IF($G306="","x","y"),"")))</f>
        <v/>
      </c>
      <c r="HJ306" s="38" t="str">
        <f>IF(Hidden!HC$51="Yes","H",IF($B306="","",IF(AND($C306&lt;=Hidden!HC$50,$D306&gt;=Hidden!HC$50),IF($G306="","x","y"),"")))</f>
        <v/>
      </c>
      <c r="HK306" s="41" t="str">
        <f>IF(Hidden!HD$51="Yes","H",IF($B306="","",IF(AND($C306&lt;=Hidden!HD$50,$D306&gt;=Hidden!HD$50),IF($G306="","x","y"),"")))</f>
        <v/>
      </c>
      <c r="HL306" s="37" t="str">
        <f>IF(Hidden!HE$51="Yes","H",IF($B306="","",IF(AND($C306&lt;=Hidden!HE$50,$D306&gt;=Hidden!HE$50),IF($G306="","x","y"),"")))</f>
        <v/>
      </c>
      <c r="HM306" s="37" t="str">
        <f>IF(Hidden!HF$51="Yes","H",IF($B306="","",IF(AND($C306&lt;=Hidden!HF$50,$D306&gt;=Hidden!HF$50),IF($G306="","x","y"),"")))</f>
        <v/>
      </c>
      <c r="HN306" s="37" t="str">
        <f>IF(Hidden!HG$51="Yes","H",IF($B306="","",IF(AND($C306&lt;=Hidden!HG$50,$D306&gt;=Hidden!HG$50),IF($G306="","x","y"),"")))</f>
        <v/>
      </c>
      <c r="HO306" s="38" t="str">
        <f>IF(Hidden!HH$51="Yes","H",IF($B306="","",IF(AND($C306&lt;=Hidden!HH$50,$D306&gt;=Hidden!HH$50),IF($G306="","x","y"),"")))</f>
        <v/>
      </c>
      <c r="HP306" s="41" t="str">
        <f>IF(Hidden!HI$51="Yes","H",IF($B306="","",IF(AND($C306&lt;=Hidden!HI$50,$D306&gt;=Hidden!HI$50),IF($G306="","x","y"),"")))</f>
        <v/>
      </c>
      <c r="HQ306" s="37" t="str">
        <f>IF(Hidden!HJ$51="Yes","H",IF($B306="","",IF(AND($C306&lt;=Hidden!HJ$50,$D306&gt;=Hidden!HJ$50),IF($G306="","x","y"),"")))</f>
        <v/>
      </c>
      <c r="HR306" s="37" t="str">
        <f>IF(Hidden!HK$51="Yes","H",IF($B306="","",IF(AND($C306&lt;=Hidden!HK$50,$D306&gt;=Hidden!HK$50),IF($G306="","x","y"),"")))</f>
        <v/>
      </c>
      <c r="HS306" s="37" t="str">
        <f>IF(Hidden!HL$51="Yes","H",IF($B306="","",IF(AND($C306&lt;=Hidden!HL$50,$D306&gt;=Hidden!HL$50),IF($G306="","x","y"),"")))</f>
        <v/>
      </c>
      <c r="HT306" s="38" t="str">
        <f>IF(Hidden!HM$51="Yes","H",IF($B306="","",IF(AND($C306&lt;=Hidden!HM$50,$D306&gt;=Hidden!HM$50),IF($G306="","x","y"),"")))</f>
        <v/>
      </c>
      <c r="HU306" s="41" t="str">
        <f>IF(Hidden!HN$51="Yes","H",IF($B306="","",IF(AND($C306&lt;=Hidden!HN$50,$D306&gt;=Hidden!HN$50),IF($G306="","x","y"),"")))</f>
        <v/>
      </c>
      <c r="HV306" s="37" t="str">
        <f>IF(Hidden!HO$51="Yes","H",IF($B306="","",IF(AND($C306&lt;=Hidden!HO$50,$D306&gt;=Hidden!HO$50),IF($G306="","x","y"),"")))</f>
        <v/>
      </c>
      <c r="HW306" s="37" t="str">
        <f>IF(Hidden!HP$51="Yes","H",IF($B306="","",IF(AND($C306&lt;=Hidden!HP$50,$D306&gt;=Hidden!HP$50),IF($G306="","x","y"),"")))</f>
        <v/>
      </c>
      <c r="HX306" s="37" t="str">
        <f>IF(Hidden!HQ$51="Yes","H",IF($B306="","",IF(AND($C306&lt;=Hidden!HQ$50,$D306&gt;=Hidden!HQ$50),IF($G306="","x","y"),"")))</f>
        <v/>
      </c>
      <c r="HY306" s="38" t="str">
        <f>IF(Hidden!HR$51="Yes","H",IF($B306="","",IF(AND($C306&lt;=Hidden!HR$50,$D306&gt;=Hidden!HR$50),IF($G306="","x","y"),"")))</f>
        <v/>
      </c>
      <c r="HZ306" s="41" t="str">
        <f>IF(Hidden!HS$51="Yes","H",IF($B306="","",IF(AND($C306&lt;=Hidden!HS$50,$D306&gt;=Hidden!HS$50),IF($G306="","x","y"),"")))</f>
        <v/>
      </c>
      <c r="IA306" s="37" t="str">
        <f>IF(Hidden!HT$51="Yes","H",IF($B306="","",IF(AND($C306&lt;=Hidden!HT$50,$D306&gt;=Hidden!HT$50),IF($G306="","x","y"),"")))</f>
        <v/>
      </c>
      <c r="IB306" s="37" t="str">
        <f>IF(Hidden!HU$51="Yes","H",IF($B306="","",IF(AND($C306&lt;=Hidden!HU$50,$D306&gt;=Hidden!HU$50),IF($G306="","x","y"),"")))</f>
        <v/>
      </c>
      <c r="IC306" s="37" t="str">
        <f>IF(Hidden!HV$51="Yes","H",IF($B306="","",IF(AND($C306&lt;=Hidden!HV$50,$D306&gt;=Hidden!HV$50),IF($G306="","x","y"),"")))</f>
        <v/>
      </c>
      <c r="ID306" s="38" t="str">
        <f>IF(Hidden!HW$51="Yes","H",IF($B306="","",IF(AND($C306&lt;=Hidden!HW$50,$D306&gt;=Hidden!HW$50),IF($G306="","x","y"),"")))</f>
        <v/>
      </c>
      <c r="IE306" s="41" t="str">
        <f>IF(Hidden!HX$51="Yes","H",IF($B306="","",IF(AND($C306&lt;=Hidden!HX$50,$D306&gt;=Hidden!HX$50),IF($G306="","x","y"),"")))</f>
        <v/>
      </c>
      <c r="IF306" s="37" t="str">
        <f>IF(Hidden!HY$51="Yes","H",IF($B306="","",IF(AND($C306&lt;=Hidden!HY$50,$D306&gt;=Hidden!HY$50),IF($G306="","x","y"),"")))</f>
        <v/>
      </c>
      <c r="IG306" s="37" t="str">
        <f>IF(Hidden!HZ$51="Yes","H",IF($B306="","",IF(AND($C306&lt;=Hidden!HZ$50,$D306&gt;=Hidden!HZ$50),IF($G306="","x","y"),"")))</f>
        <v/>
      </c>
      <c r="IH306" s="37" t="str">
        <f>IF(Hidden!IA$51="Yes","H",IF($B306="","",IF(AND($C306&lt;=Hidden!IA$50,$D306&gt;=Hidden!IA$50),IF($G306="","x","y"),"")))</f>
        <v/>
      </c>
      <c r="II306" s="38" t="str">
        <f>IF(Hidden!IB$51="Yes","H",IF($B306="","",IF(AND($C306&lt;=Hidden!IB$50,$D306&gt;=Hidden!IB$50),IF($G306="","x","y"),"")))</f>
        <v/>
      </c>
      <c r="IJ306" s="41" t="str">
        <f>IF(Hidden!IC$51="Yes","H",IF($B306="","",IF(AND($C306&lt;=Hidden!IC$50,$D306&gt;=Hidden!IC$50),IF($G306="","x","y"),"")))</f>
        <v/>
      </c>
      <c r="IK306" s="37" t="str">
        <f>IF(Hidden!ID$51="Yes","H",IF($B306="","",IF(AND($C306&lt;=Hidden!ID$50,$D306&gt;=Hidden!ID$50),IF($G306="","x","y"),"")))</f>
        <v/>
      </c>
      <c r="IL306" s="37" t="str">
        <f>IF(Hidden!IE$51="Yes","H",IF($B306="","",IF(AND($C306&lt;=Hidden!IE$50,$D306&gt;=Hidden!IE$50),IF($G306="","x","y"),"")))</f>
        <v/>
      </c>
      <c r="IM306" s="37" t="str">
        <f>IF(Hidden!IF$51="Yes","H",IF($B306="","",IF(AND($C306&lt;=Hidden!IF$50,$D306&gt;=Hidden!IF$50),IF($G306="","x","y"),"")))</f>
        <v/>
      </c>
      <c r="IN306" s="38" t="str">
        <f>IF(Hidden!IG$51="Yes","H",IF($B306="","",IF(AND($C306&lt;=Hidden!IG$50,$D306&gt;=Hidden!IG$50),IF($G306="","x","y"),"")))</f>
        <v/>
      </c>
      <c r="IO306" s="41" t="str">
        <f>IF(Hidden!IH$51="Yes","H",IF($B306="","",IF(AND($C306&lt;=Hidden!IH$50,$D306&gt;=Hidden!IH$50),IF($G306="","x","y"),"")))</f>
        <v/>
      </c>
      <c r="IP306" s="37" t="str">
        <f>IF(Hidden!II$51="Yes","H",IF($B306="","",IF(AND($C306&lt;=Hidden!II$50,$D306&gt;=Hidden!II$50),IF($G306="","x","y"),"")))</f>
        <v/>
      </c>
      <c r="IQ306" s="37" t="str">
        <f>IF(Hidden!IJ$51="Yes","H",IF($B306="","",IF(AND($C306&lt;=Hidden!IJ$50,$D306&gt;=Hidden!IJ$50),IF($G306="","x","y"),"")))</f>
        <v/>
      </c>
      <c r="IR306" s="37" t="str">
        <f>IF(Hidden!IK$51="Yes","H",IF($B306="","",IF(AND($C306&lt;=Hidden!IK$50,$D306&gt;=Hidden!IK$50),IF($G306="","x","y"),"")))</f>
        <v/>
      </c>
      <c r="IS306" s="38" t="str">
        <f>IF(Hidden!IL$51="Yes","H",IF($B306="","",IF(AND($C306&lt;=Hidden!IL$50,$D306&gt;=Hidden!IL$50),IF($G306="","x","y"),"")))</f>
        <v/>
      </c>
      <c r="IT306" s="41" t="str">
        <f>IF(Hidden!IM$51="Yes","H",IF($B306="","",IF(AND($C306&lt;=Hidden!IM$50,$D306&gt;=Hidden!IM$50),IF($G306="","x","y"),"")))</f>
        <v/>
      </c>
      <c r="IU306" s="37" t="str">
        <f>IF(Hidden!IN$51="Yes","H",IF($B306="","",IF(AND($C306&lt;=Hidden!IN$50,$D306&gt;=Hidden!IN$50),IF($G306="","x","y"),"")))</f>
        <v/>
      </c>
      <c r="IV306" s="37" t="str">
        <f>IF(Hidden!IO$51="Yes","H",IF($B306="","",IF(AND($C306&lt;=Hidden!IO$50,$D306&gt;=Hidden!IO$50),IF($G306="","x","y"),"")))</f>
        <v/>
      </c>
      <c r="IW306" s="37" t="str">
        <f>IF(Hidden!IP$51="Yes","H",IF($B306="","",IF(AND($C306&lt;=Hidden!IP$50,$D306&gt;=Hidden!IP$50),IF($G306="","x","y"),"")))</f>
        <v/>
      </c>
      <c r="IX306" s="38" t="str">
        <f>IF(Hidden!IQ$51="Yes","H",IF($B306="","",IF(AND($C306&lt;=Hidden!IQ$50,$D306&gt;=Hidden!IQ$50),IF($G306="","x","y"),"")))</f>
        <v/>
      </c>
      <c r="IY306" s="41" t="str">
        <f>IF(Hidden!IR$51="Yes","H",IF($B306="","",IF(AND($C306&lt;=Hidden!IR$50,$D306&gt;=Hidden!IR$50),IF($G306="","x","y"),"")))</f>
        <v/>
      </c>
      <c r="IZ306" s="37" t="str">
        <f>IF(Hidden!IS$51="Yes","H",IF($B306="","",IF(AND($C306&lt;=Hidden!IS$50,$D306&gt;=Hidden!IS$50),IF($G306="","x","y"),"")))</f>
        <v/>
      </c>
      <c r="JA306" s="37" t="str">
        <f>IF(Hidden!IT$51="Yes","H",IF($B306="","",IF(AND($C306&lt;=Hidden!IT$50,$D306&gt;=Hidden!IT$50),IF($G306="","x","y"),"")))</f>
        <v/>
      </c>
      <c r="JB306" s="37" t="str">
        <f>IF(Hidden!IU$51="Yes","H",IF($B306="","",IF(AND($C306&lt;=Hidden!IU$50,$D306&gt;=Hidden!IU$50),IF($G306="","x","y"),"")))</f>
        <v/>
      </c>
      <c r="JC306" s="38" t="str">
        <f>IF(Hidden!IV$51="Yes","H",IF($B306="","",IF(AND($C306&lt;=Hidden!IV$50,$D306&gt;=Hidden!IV$50),IF($G306="","x","y"),"")))</f>
        <v/>
      </c>
      <c r="JD306" s="41" t="str">
        <f>IF(Hidden!IW$51="Yes","H",IF($B306="","",IF(AND($C306&lt;=Hidden!IW$50,$D306&gt;=Hidden!IW$50),IF($G306="","x","y"),"")))</f>
        <v/>
      </c>
      <c r="JE306" s="37" t="str">
        <f>IF(Hidden!IX$51="Yes","H",IF($B306="","",IF(AND($C306&lt;=Hidden!IX$50,$D306&gt;=Hidden!IX$50),IF($G306="","x","y"),"")))</f>
        <v/>
      </c>
      <c r="JF306" s="37" t="str">
        <f>IF(Hidden!IY$51="Yes","H",IF($B306="","",IF(AND($C306&lt;=Hidden!IY$50,$D306&gt;=Hidden!IY$50),IF($G306="","x","y"),"")))</f>
        <v/>
      </c>
      <c r="JG306" s="37" t="str">
        <f>IF(Hidden!IZ$51="Yes","H",IF($B306="","",IF(AND($C306&lt;=Hidden!IZ$50,$D306&gt;=Hidden!IZ$50),IF($G306="","x","y"),"")))</f>
        <v/>
      </c>
      <c r="JH306" s="38" t="str">
        <f>IF(Hidden!JA$51="Yes","H",IF($B306="","",IF(AND($C306&lt;=Hidden!JA$50,$D306&gt;=Hidden!JA$50),IF($G306="","x","y"),"")))</f>
        <v/>
      </c>
      <c r="JI306" s="41" t="str">
        <f>IF(Hidden!JB$51="Yes","H",IF($B306="","",IF(AND($C306&lt;=Hidden!JB$50,$D306&gt;=Hidden!JB$50),IF($G306="","x","y"),"")))</f>
        <v/>
      </c>
      <c r="JJ306" s="37" t="str">
        <f>IF(Hidden!JC$51="Yes","H",IF($B306="","",IF(AND($C306&lt;=Hidden!JC$50,$D306&gt;=Hidden!JC$50),IF($G306="","x","y"),"")))</f>
        <v/>
      </c>
      <c r="JK306" s="37" t="str">
        <f>IF(Hidden!JD$51="Yes","H",IF($B306="","",IF(AND($C306&lt;=Hidden!JD$50,$D306&gt;=Hidden!JD$50),IF($G306="","x","y"),"")))</f>
        <v/>
      </c>
      <c r="JL306" s="37" t="str">
        <f>IF(Hidden!JE$51="Yes","H",IF($B306="","",IF(AND($C306&lt;=Hidden!JE$50,$D306&gt;=Hidden!JE$50),IF($G306="","x","y"),"")))</f>
        <v/>
      </c>
      <c r="JM306" s="38" t="str">
        <f>IF(Hidden!JF$51="Yes","H",IF($B306="","",IF(AND($C306&lt;=Hidden!JF$50,$D306&gt;=Hidden!JF$50),IF($G306="","x","y"),"")))</f>
        <v/>
      </c>
      <c r="JN306" s="41" t="str">
        <f>IF(Hidden!JG$51="Yes","H",IF($B306="","",IF(AND($C306&lt;=Hidden!JG$50,$D306&gt;=Hidden!JG$50),IF($G306="","x","y"),"")))</f>
        <v/>
      </c>
      <c r="JO306" s="37" t="str">
        <f>IF(Hidden!JH$51="Yes","H",IF($B306="","",IF(AND($C306&lt;=Hidden!JH$50,$D306&gt;=Hidden!JH$50),IF($G306="","x","y"),"")))</f>
        <v/>
      </c>
      <c r="JP306" s="37" t="str">
        <f>IF(Hidden!JI$51="Yes","H",IF($B306="","",IF(AND($C306&lt;=Hidden!JI$50,$D306&gt;=Hidden!JI$50),IF($G306="","x","y"),"")))</f>
        <v/>
      </c>
      <c r="JQ306" s="37" t="str">
        <f>IF(Hidden!JJ$51="Yes","H",IF($B306="","",IF(AND($C306&lt;=Hidden!JJ$50,$D306&gt;=Hidden!JJ$50),IF($G306="","x","y"),"")))</f>
        <v/>
      </c>
      <c r="JR306" s="38" t="str">
        <f>IF(Hidden!JK$51="Yes","H",IF($B306="","",IF(AND($C306&lt;=Hidden!JK$50,$D306&gt;=Hidden!JK$50),IF($G306="","x","y"),"")))</f>
        <v/>
      </c>
    </row>
    <row r="307" spans="1:278">
      <c r="A307" s="28"/>
      <c r="B307" s="58"/>
      <c r="C307" s="90"/>
      <c r="D307" s="91"/>
      <c r="E307" s="88"/>
      <c r="F307" s="89"/>
      <c r="G307" s="87"/>
      <c r="H307" s="67"/>
      <c r="I307" s="36" t="str">
        <f>IF(Hidden!B$51="Yes","H",IF($B307="","",IF(AND($C307&lt;=Hidden!B$50,$D307&gt;=Hidden!B$50),IF($G307="","x","y"),"")))</f>
        <v/>
      </c>
      <c r="J307" s="37" t="str">
        <f>IF(Hidden!C$51="Yes","H",IF($B307="","",IF(AND($C307&lt;=Hidden!C$50,$D307&gt;=Hidden!C$50),IF($G307="","x","y"),"")))</f>
        <v/>
      </c>
      <c r="K307" s="37" t="str">
        <f>IF(Hidden!D$51="Yes","H",IF($B307="","",IF(AND($C307&lt;=Hidden!D$50,$D307&gt;=Hidden!D$50),IF($G307="","x","y"),"")))</f>
        <v/>
      </c>
      <c r="L307" s="37" t="str">
        <f>IF(Hidden!E$50="Yes","H",IF($B307="","",IF(AND($C307&lt;=Hidden!E$49,$D307&gt;=Hidden!E$49),IF($G307="","x","y"),"")))</f>
        <v/>
      </c>
      <c r="M307" s="40" t="str">
        <f>IF(Hidden!F$50="Yes","H",IF($B307="","",IF(AND($C307&lt;=Hidden!F$49,$D307&gt;=Hidden!F$49),IF($G307="","x","y"),"")))</f>
        <v/>
      </c>
      <c r="N307" s="44" t="str">
        <f>IF(Hidden!G$50="Yes","H",IF($B307="","",IF(AND($C307&lt;=Hidden!G$49,$D307&gt;=Hidden!G$49),IF($G307="","x","y"),"")))</f>
        <v/>
      </c>
      <c r="O307" s="37" t="str">
        <f>IF(Hidden!H$50="Yes","H",IF($B307="","",IF(AND($C307&lt;=Hidden!H$49,$D307&gt;=Hidden!H$49),IF($G307="","x","y"),"")))</f>
        <v/>
      </c>
      <c r="P307" s="37" t="str">
        <f>IF(Hidden!I$50="Yes","H",IF($B307="","",IF(AND($C307&lt;=Hidden!I$49,$D307&gt;=Hidden!I$49),IF($G307="","x","y"),"")))</f>
        <v/>
      </c>
      <c r="Q307" s="37" t="str">
        <f>IF(Hidden!J$52="Yes","H",IF($B307="","",IF(AND($C307&lt;=Hidden!J$51,$D307&gt;=Hidden!J$51),IF($G307="","x","y"),"")))</f>
        <v/>
      </c>
      <c r="R307" s="45" t="str">
        <f>IF(Hidden!K$52="Yes","H",IF($B307="","",IF(AND($C307&lt;=Hidden!K$51,$D307&gt;=Hidden!K$51),IF($G307="","x","y"),"")))</f>
        <v/>
      </c>
      <c r="S307" s="41" t="str">
        <f>IF(Hidden!L$51="Yes","H",IF($B307="","",IF(AND($C307&lt;=Hidden!L$50,$D307&gt;=Hidden!L$50),IF($G307="","x","y"),"")))</f>
        <v/>
      </c>
      <c r="T307" s="37" t="str">
        <f>IF(Hidden!M$51="Yes","H",IF($B307="","",IF(AND($C307&lt;=Hidden!M$50,$D307&gt;=Hidden!M$50),IF($G307="","x","y"),"")))</f>
        <v/>
      </c>
      <c r="U307" s="37" t="str">
        <f>IF(Hidden!N$51="Yes","H",IF($B307="","",IF(AND($C307&lt;=Hidden!N$50,$D307&gt;=Hidden!N$50),IF($G307="","x","y"),"")))</f>
        <v/>
      </c>
      <c r="V307" s="37" t="str">
        <f>IF(Hidden!O$51="Yes","H",IF($B307="","",IF(AND($C307&lt;=Hidden!O$50,$D307&gt;=Hidden!O$50),IF($G307="","x","y"),"")))</f>
        <v/>
      </c>
      <c r="W307" s="40" t="str">
        <f>IF(Hidden!P$51="Yes","H",IF($B307="","",IF(AND($C307&lt;=Hidden!P$50,$D307&gt;=Hidden!P$50),IF($G307="","x","y"),"")))</f>
        <v/>
      </c>
      <c r="X307" s="44" t="str">
        <f>IF(Hidden!Q$51="Yes","H",IF($B307="","",IF(AND($C307&lt;=Hidden!Q$50,$D307&gt;=Hidden!Q$50),IF($G307="","x","y"),"")))</f>
        <v/>
      </c>
      <c r="Y307" s="37" t="str">
        <f>IF(Hidden!R$51="Yes","H",IF($B307="","",IF(AND($C307&lt;=Hidden!R$50,$D307&gt;=Hidden!R$50),IF($G307="","x","y"),"")))</f>
        <v/>
      </c>
      <c r="Z307" s="37" t="str">
        <f>IF(Hidden!S$51="Yes","H",IF($B307="","",IF(AND($C307&lt;=Hidden!S$50,$D307&gt;=Hidden!S$50),IF($G307="","x","y"),"")))</f>
        <v/>
      </c>
      <c r="AA307" s="37" t="str">
        <f>IF(Hidden!T$51="Yes","H",IF($B307="","",IF(AND($C307&lt;=Hidden!T$50,$D307&gt;=Hidden!T$50),IF($G307="","x","y"),"")))</f>
        <v/>
      </c>
      <c r="AB307" s="45" t="str">
        <f>IF(Hidden!U$51="Yes","H",IF($B307="","",IF(AND($C307&lt;=Hidden!U$50,$D307&gt;=Hidden!U$50),IF($G307="","x","y"),"")))</f>
        <v/>
      </c>
      <c r="AC307" s="41" t="str">
        <f>IF(Hidden!V$51="Yes","H",IF($B307="","",IF(AND($C307&lt;=Hidden!V$50,$D307&gt;=Hidden!V$50),IF($G307="","x","y"),"")))</f>
        <v/>
      </c>
      <c r="AD307" s="37" t="str">
        <f>IF(Hidden!W$51="Yes","H",IF($B307="","",IF(AND($C307&lt;=Hidden!W$50,$D307&gt;=Hidden!W$50),IF($G307="","x","y"),"")))</f>
        <v/>
      </c>
      <c r="AE307" s="37" t="str">
        <f>IF(Hidden!X$51="Yes","H",IF($B307="","",IF(AND($C307&lt;=Hidden!X$50,$D307&gt;=Hidden!X$50),IF($G307="","x","y"),"")))</f>
        <v/>
      </c>
      <c r="AF307" s="37" t="str">
        <f>IF(Hidden!Y$51="Yes","H",IF($B307="","",IF(AND($C307&lt;=Hidden!Y$50,$D307&gt;=Hidden!Y$50),IF($G307="","x","y"),"")))</f>
        <v/>
      </c>
      <c r="AG307" s="40" t="str">
        <f>IF(Hidden!Z$51="Yes","H",IF($B307="","",IF(AND($C307&lt;=Hidden!Z$50,$D307&gt;=Hidden!Z$50),IF($G307="","x","y"),"")))</f>
        <v/>
      </c>
      <c r="AH307" s="44" t="str">
        <f>IF(Hidden!AA$51="Yes","H",IF($B307="","",IF(AND($C307&lt;=Hidden!AA$50,$D307&gt;=Hidden!AA$50),IF($G307="","x","y"),"")))</f>
        <v/>
      </c>
      <c r="AI307" s="37" t="str">
        <f>IF(Hidden!AB$51="Yes","H",IF($B307="","",IF(AND($C307&lt;=Hidden!AB$50,$D307&gt;=Hidden!AB$50),IF($G307="","x","y"),"")))</f>
        <v/>
      </c>
      <c r="AJ307" s="37" t="str">
        <f>IF(Hidden!AC$51="Yes","H",IF($B307="","",IF(AND($C307&lt;=Hidden!AC$50,$D307&gt;=Hidden!AC$50),IF($G307="","x","y"),"")))</f>
        <v/>
      </c>
      <c r="AK307" s="37" t="str">
        <f>IF(Hidden!AD$51="Yes","H",IF($B307="","",IF(AND($C307&lt;=Hidden!AD$50,$D307&gt;=Hidden!AD$50),IF($G307="","x","y"),"")))</f>
        <v/>
      </c>
      <c r="AL307" s="45" t="str">
        <f>IF(Hidden!AE$51="Yes","H",IF($B307="","",IF(AND($C307&lt;=Hidden!AE$50,$D307&gt;=Hidden!AE$50),IF($G307="","x","y"),"")))</f>
        <v/>
      </c>
      <c r="AM307" s="41" t="str">
        <f>IF(Hidden!AF$51="Yes","H",IF($B307="","",IF(AND($C307&lt;=Hidden!AF$50,$D307&gt;=Hidden!AF$50),IF($G307="","x","y"),"")))</f>
        <v/>
      </c>
      <c r="AN307" s="37" t="str">
        <f>IF(Hidden!AG$51="Yes","H",IF($B307="","",IF(AND($C307&lt;=Hidden!AG$50,$D307&gt;=Hidden!AG$50),IF($G307="","x","y"),"")))</f>
        <v/>
      </c>
      <c r="AO307" s="37" t="str">
        <f>IF(Hidden!AH$51="Yes","H",IF($B307="","",IF(AND($C307&lt;=Hidden!AH$50,$D307&gt;=Hidden!AH$50),IF($G307="","x","y"),"")))</f>
        <v/>
      </c>
      <c r="AP307" s="37" t="str">
        <f>IF(Hidden!AI$51="Yes","H",IF($B307="","",IF(AND($C307&lt;=Hidden!AI$50,$D307&gt;=Hidden!AI$50),IF($G307="","x","y"),"")))</f>
        <v/>
      </c>
      <c r="AQ307" s="40" t="str">
        <f>IF(Hidden!AJ$51="Yes","H",IF($B307="","",IF(AND($C307&lt;=Hidden!AJ$50,$D307&gt;=Hidden!AJ$50),IF($G307="","x","y"),"")))</f>
        <v/>
      </c>
      <c r="AR307" s="44" t="str">
        <f>IF(Hidden!AK$51="Yes","H",IF($B307="","",IF(AND($C307&lt;=Hidden!AK$50,$D307&gt;=Hidden!AK$50),IF($G307="","x","y"),"")))</f>
        <v/>
      </c>
      <c r="AS307" s="37" t="str">
        <f>IF(Hidden!AL$51="Yes","H",IF($B307="","",IF(AND($C307&lt;=Hidden!AL$50,$D307&gt;=Hidden!AL$50),IF($G307="","x","y"),"")))</f>
        <v/>
      </c>
      <c r="AT307" s="37" t="str">
        <f>IF(Hidden!AM$51="Yes","H",IF($B307="","",IF(AND($C307&lt;=Hidden!AM$50,$D307&gt;=Hidden!AM$50),IF($G307="","x","y"),"")))</f>
        <v/>
      </c>
      <c r="AU307" s="37" t="str">
        <f>IF(Hidden!AN$51="Yes","H",IF($B307="","",IF(AND($C307&lt;=Hidden!AN$50,$D307&gt;=Hidden!AN$50),IF($G307="","x","y"),"")))</f>
        <v/>
      </c>
      <c r="AV307" s="45" t="str">
        <f>IF(Hidden!AO$51="Yes","H",IF($B307="","",IF(AND($C307&lt;=Hidden!AO$50,$D307&gt;=Hidden!AO$50),IF($G307="","x","y"),"")))</f>
        <v/>
      </c>
      <c r="AW307" s="41" t="str">
        <f>IF(Hidden!AP$51="Yes","H",IF($B307="","",IF(AND($C307&lt;=Hidden!AP$50,$D307&gt;=Hidden!AP$50),IF($G307="","x","y"),"")))</f>
        <v/>
      </c>
      <c r="AX307" s="37" t="str">
        <f>IF(Hidden!AQ$51="Yes","H",IF($B307="","",IF(AND($C307&lt;=Hidden!AQ$50,$D307&gt;=Hidden!AQ$50),IF($G307="","x","y"),"")))</f>
        <v/>
      </c>
      <c r="AY307" s="37" t="str">
        <f>IF(Hidden!AR$51="Yes","H",IF($B307="","",IF(AND($C307&lt;=Hidden!AR$50,$D307&gt;=Hidden!AR$50),IF($G307="","x","y"),"")))</f>
        <v/>
      </c>
      <c r="AZ307" s="37" t="str">
        <f>IF(Hidden!AS$51="Yes","H",IF($B307="","",IF(AND($C307&lt;=Hidden!AS$50,$D307&gt;=Hidden!AS$50),IF($G307="","x","y"),"")))</f>
        <v/>
      </c>
      <c r="BA307" s="40" t="str">
        <f>IF(Hidden!AT$51="Yes","H",IF($B307="","",IF(AND($C307&lt;=Hidden!AT$50,$D307&gt;=Hidden!AT$50),IF($G307="","x","y"),"")))</f>
        <v/>
      </c>
      <c r="BB307" s="44" t="str">
        <f>IF(Hidden!AU$51="Yes","H",IF($B307="","",IF(AND($C307&lt;=Hidden!AU$50,$D307&gt;=Hidden!AU$50),IF($G307="","x","y"),"")))</f>
        <v/>
      </c>
      <c r="BC307" s="37" t="str">
        <f>IF(Hidden!AV$51="Yes","H",IF($B307="","",IF(AND($C307&lt;=Hidden!AV$50,$D307&gt;=Hidden!AV$50),IF($G307="","x","y"),"")))</f>
        <v/>
      </c>
      <c r="BD307" s="37" t="str">
        <f>IF(Hidden!AW$51="Yes","H",IF($B307="","",IF(AND($C307&lt;=Hidden!AW$50,$D307&gt;=Hidden!AW$50),IF($G307="","x","y"),"")))</f>
        <v/>
      </c>
      <c r="BE307" s="37" t="str">
        <f>IF(Hidden!AX$51="Yes","H",IF($B307="","",IF(AND($C307&lt;=Hidden!AX$50,$D307&gt;=Hidden!AX$50),IF($G307="","x","y"),"")))</f>
        <v/>
      </c>
      <c r="BF307" s="45" t="str">
        <f>IF(Hidden!AY$51="Yes","H",IF($B307="","",IF(AND($C307&lt;=Hidden!AY$50,$D307&gt;=Hidden!AY$50),IF($G307="","x","y"),"")))</f>
        <v/>
      </c>
      <c r="BG307" s="41" t="str">
        <f>IF(Hidden!AZ$51="Yes","H",IF($B307="","",IF(AND($C307&lt;=Hidden!AZ$50,$D307&gt;=Hidden!AZ$50),IF($G307="","x","y"),"")))</f>
        <v/>
      </c>
      <c r="BH307" s="37" t="str">
        <f>IF(Hidden!BA$51="Yes","H",IF($B307="","",IF(AND($C307&lt;=Hidden!BA$50,$D307&gt;=Hidden!BA$50),IF($G307="","x","y"),"")))</f>
        <v/>
      </c>
      <c r="BI307" s="37" t="str">
        <f>IF(Hidden!BB$51="Yes","H",IF($B307="","",IF(AND($C307&lt;=Hidden!BB$50,$D307&gt;=Hidden!BB$50),IF($G307="","x","y"),"")))</f>
        <v/>
      </c>
      <c r="BJ307" s="37" t="str">
        <f>IF(Hidden!BC$51="Yes","H",IF($B307="","",IF(AND($C307&lt;=Hidden!BC$50,$D307&gt;=Hidden!BC$50),IF($G307="","x","y"),"")))</f>
        <v/>
      </c>
      <c r="BK307" s="40" t="str">
        <f>IF(Hidden!BD$51="Yes","H",IF($B307="","",IF(AND($C307&lt;=Hidden!BD$50,$D307&gt;=Hidden!BD$50),IF($G307="","x","y"),"")))</f>
        <v/>
      </c>
      <c r="BL307" s="44" t="str">
        <f>IF(Hidden!BE$51="Yes","H",IF($B307="","",IF(AND($C307&lt;=Hidden!BE$50,$D307&gt;=Hidden!BE$50),IF($G307="","x","y"),"")))</f>
        <v/>
      </c>
      <c r="BM307" s="37" t="str">
        <f>IF(Hidden!BF$51="Yes","H",IF($B307="","",IF(AND($C307&lt;=Hidden!BF$50,$D307&gt;=Hidden!BF$50),IF($G307="","x","y"),"")))</f>
        <v/>
      </c>
      <c r="BN307" s="37" t="str">
        <f>IF(Hidden!BG$51="Yes","H",IF($B307="","",IF(AND($C307&lt;=Hidden!BG$50,$D307&gt;=Hidden!BG$50),IF($G307="","x","y"),"")))</f>
        <v/>
      </c>
      <c r="BO307" s="37" t="str">
        <f>IF(Hidden!BH$51="Yes","H",IF($B307="","",IF(AND($C307&lt;=Hidden!BH$50,$D307&gt;=Hidden!BH$50),IF($G307="","x","y"),"")))</f>
        <v/>
      </c>
      <c r="BP307" s="45" t="str">
        <f>IF(Hidden!BI$51="Yes","H",IF($B307="","",IF(AND($C307&lt;=Hidden!BI$50,$D307&gt;=Hidden!BI$50),IF($G307="","x","y"),"")))</f>
        <v/>
      </c>
      <c r="BQ307" s="41" t="str">
        <f>IF(Hidden!BJ$51="Yes","H",IF($B307="","",IF(AND($C307&lt;=Hidden!BJ$50,$D307&gt;=Hidden!BJ$50),IF($G307="","x","y"),"")))</f>
        <v/>
      </c>
      <c r="BR307" s="37" t="str">
        <f>IF(Hidden!BK$51="Yes","H",IF($B307="","",IF(AND($C307&lt;=Hidden!BK$50,$D307&gt;=Hidden!BK$50),IF($G307="","x","y"),"")))</f>
        <v/>
      </c>
      <c r="BS307" s="37" t="str">
        <f>IF(Hidden!BL$51="Yes","H",IF($B307="","",IF(AND($C307&lt;=Hidden!BL$50,$D307&gt;=Hidden!BL$50),IF($G307="","x","y"),"")))</f>
        <v/>
      </c>
      <c r="BT307" s="37" t="str">
        <f>IF(Hidden!BM$51="Yes","H",IF($B307="","",IF(AND($C307&lt;=Hidden!BM$50,$D307&gt;=Hidden!BM$50),IF($G307="","x","y"),"")))</f>
        <v/>
      </c>
      <c r="BU307" s="40" t="str">
        <f>IF(Hidden!BN$51="Yes","H",IF($B307="","",IF(AND($C307&lt;=Hidden!BN$50,$D307&gt;=Hidden!BN$50),IF($G307="","x","y"),"")))</f>
        <v/>
      </c>
      <c r="BV307" s="44" t="str">
        <f>IF(Hidden!BO$51="Yes","H",IF($B307="","",IF(AND($C307&lt;=Hidden!BO$50,$D307&gt;=Hidden!BO$50),IF($G307="","x","y"),"")))</f>
        <v/>
      </c>
      <c r="BW307" s="37" t="str">
        <f>IF(Hidden!BP$51="Yes","H",IF($B307="","",IF(AND($C307&lt;=Hidden!BP$50,$D307&gt;=Hidden!BP$50),IF($G307="","x","y"),"")))</f>
        <v/>
      </c>
      <c r="BX307" s="37" t="str">
        <f>IF(Hidden!BQ$51="Yes","H",IF($B307="","",IF(AND($C307&lt;=Hidden!BQ$50,$D307&gt;=Hidden!BQ$50),IF($G307="","x","y"),"")))</f>
        <v/>
      </c>
      <c r="BY307" s="37" t="str">
        <f>IF(Hidden!BR$51="Yes","H",IF($B307="","",IF(AND($C307&lt;=Hidden!BR$50,$D307&gt;=Hidden!BR$50),IF($G307="","x","y"),"")))</f>
        <v/>
      </c>
      <c r="BZ307" s="45" t="str">
        <f>IF(Hidden!BS$51="Yes","H",IF($B307="","",IF(AND($C307&lt;=Hidden!BS$50,$D307&gt;=Hidden!BS$50),IF($G307="","x","y"),"")))</f>
        <v/>
      </c>
      <c r="CA307" s="41" t="str">
        <f>IF(Hidden!BT$51="Yes","H",IF($B307="","",IF(AND($C307&lt;=Hidden!BT$50,$D307&gt;=Hidden!BT$50),IF($G307="","x","y"),"")))</f>
        <v/>
      </c>
      <c r="CB307" s="37" t="str">
        <f>IF(Hidden!BU$51="Yes","H",IF($B307="","",IF(AND($C307&lt;=Hidden!BU$50,$D307&gt;=Hidden!BU$50),IF($G307="","x","y"),"")))</f>
        <v/>
      </c>
      <c r="CC307" s="37" t="str">
        <f>IF(Hidden!BV$51="Yes","H",IF($B307="","",IF(AND($C307&lt;=Hidden!BV$50,$D307&gt;=Hidden!BV$50),IF($G307="","x","y"),"")))</f>
        <v/>
      </c>
      <c r="CD307" s="37" t="str">
        <f>IF(Hidden!BW$51="Yes","H",IF($B307="","",IF(AND($C307&lt;=Hidden!BW$50,$D307&gt;=Hidden!BW$50),IF($G307="","x","y"),"")))</f>
        <v/>
      </c>
      <c r="CE307" s="40" t="str">
        <f>IF(Hidden!BX$51="Yes","H",IF($B307="","",IF(AND($C307&lt;=Hidden!BX$50,$D307&gt;=Hidden!BX$50),IF($G307="","x","y"),"")))</f>
        <v/>
      </c>
      <c r="CF307" s="44" t="str">
        <f>IF(Hidden!BY$51="Yes","H",IF($B307="","",IF(AND($C307&lt;=Hidden!BY$50,$D307&gt;=Hidden!BY$50),IF($G307="","x","y"),"")))</f>
        <v/>
      </c>
      <c r="CG307" s="37" t="str">
        <f>IF(Hidden!BZ$51="Yes","H",IF($B307="","",IF(AND($C307&lt;=Hidden!BZ$50,$D307&gt;=Hidden!BZ$50),IF($G307="","x","y"),"")))</f>
        <v/>
      </c>
      <c r="CH307" s="37" t="str">
        <f>IF(Hidden!CA$51="Yes","H",IF($B307="","",IF(AND($C307&lt;=Hidden!CA$50,$D307&gt;=Hidden!CA$50),IF($G307="","x","y"),"")))</f>
        <v/>
      </c>
      <c r="CI307" s="37" t="str">
        <f>IF(Hidden!CB$51="Yes","H",IF($B307="","",IF(AND($C307&lt;=Hidden!CB$50,$D307&gt;=Hidden!CB$50),IF($G307="","x","y"),"")))</f>
        <v/>
      </c>
      <c r="CJ307" s="45" t="str">
        <f>IF(Hidden!CC$51="Yes","H",IF($B307="","",IF(AND($C307&lt;=Hidden!CC$50,$D307&gt;=Hidden!CC$50),IF($G307="","x","y"),"")))</f>
        <v/>
      </c>
      <c r="CK307" s="41" t="str">
        <f>IF(Hidden!CD$51="Yes","H",IF($B307="","",IF(AND($C307&lt;=Hidden!CD$50,$D307&gt;=Hidden!CD$50),IF($G307="","x","y"),"")))</f>
        <v/>
      </c>
      <c r="CL307" s="37" t="str">
        <f>IF(Hidden!CE$51="Yes","H",IF($B307="","",IF(AND($C307&lt;=Hidden!CE$50,$D307&gt;=Hidden!CE$50),IF($G307="","x","y"),"")))</f>
        <v/>
      </c>
      <c r="CM307" s="37" t="str">
        <f>IF(Hidden!CF$51="Yes","H",IF($B307="","",IF(AND($C307&lt;=Hidden!CF$50,$D307&gt;=Hidden!CF$50),IF($G307="","x","y"),"")))</f>
        <v/>
      </c>
      <c r="CN307" s="37" t="str">
        <f>IF(Hidden!CG$51="Yes","H",IF($B307="","",IF(AND($C307&lt;=Hidden!CG$50,$D307&gt;=Hidden!CG$50),IF($G307="","x","y"),"")))</f>
        <v/>
      </c>
      <c r="CO307" s="40" t="str">
        <f>IF(Hidden!CH$51="Yes","H",IF($B307="","",IF(AND($C307&lt;=Hidden!CH$50,$D307&gt;=Hidden!CH$50),IF($G307="","x","y"),"")))</f>
        <v/>
      </c>
      <c r="CP307" s="44" t="str">
        <f>IF(Hidden!CI$51="Yes","H",IF($B307="","",IF(AND($C307&lt;=Hidden!CI$50,$D307&gt;=Hidden!CI$50),IF($G307="","x","y"),"")))</f>
        <v/>
      </c>
      <c r="CQ307" s="37" t="str">
        <f>IF(Hidden!CJ$51="Yes","H",IF($B307="","",IF(AND($C307&lt;=Hidden!CJ$50,$D307&gt;=Hidden!CJ$50),IF($G307="","x","y"),"")))</f>
        <v/>
      </c>
      <c r="CR307" s="37" t="str">
        <f>IF(Hidden!CK$51="Yes","H",IF($B307="","",IF(AND($C307&lt;=Hidden!CK$50,$D307&gt;=Hidden!CK$50),IF($G307="","x","y"),"")))</f>
        <v/>
      </c>
      <c r="CS307" s="37" t="str">
        <f>IF(Hidden!CL$51="Yes","H",IF($B307="","",IF(AND($C307&lt;=Hidden!CL$50,$D307&gt;=Hidden!CL$50),IF($G307="","x","y"),"")))</f>
        <v/>
      </c>
      <c r="CT307" s="45" t="str">
        <f>IF(Hidden!CM$51="Yes","H",IF($B307="","",IF(AND($C307&lt;=Hidden!CM$50,$D307&gt;=Hidden!CM$50),IF($G307="","x","y"),"")))</f>
        <v/>
      </c>
      <c r="CU307" s="41" t="str">
        <f>IF(Hidden!CN$51="Yes","H",IF($B307="","",IF(AND($C307&lt;=Hidden!CN$50,$D307&gt;=Hidden!CN$50),IF($G307="","x","y"),"")))</f>
        <v/>
      </c>
      <c r="CV307" s="37" t="str">
        <f>IF(Hidden!CO$51="Yes","H",IF($B307="","",IF(AND($C307&lt;=Hidden!CO$50,$D307&gt;=Hidden!CO$50),IF($G307="","x","y"),"")))</f>
        <v/>
      </c>
      <c r="CW307" s="37" t="str">
        <f>IF(Hidden!CP$51="Yes","H",IF($B307="","",IF(AND($C307&lt;=Hidden!CP$50,$D307&gt;=Hidden!CP$50),IF($G307="","x","y"),"")))</f>
        <v/>
      </c>
      <c r="CX307" s="37" t="str">
        <f>IF(Hidden!CQ$51="Yes","H",IF($B307="","",IF(AND($C307&lt;=Hidden!CQ$50,$D307&gt;=Hidden!CQ$50),IF($G307="","x","y"),"")))</f>
        <v/>
      </c>
      <c r="CY307" s="40" t="str">
        <f>IF(Hidden!CR$51="Yes","H",IF($B307="","",IF(AND($C307&lt;=Hidden!CR$50,$D307&gt;=Hidden!CR$50),IF($G307="","x","y"),"")))</f>
        <v/>
      </c>
      <c r="CZ307" s="44" t="str">
        <f>IF(Hidden!CS$51="Yes","H",IF($B307="","",IF(AND($C307&lt;=Hidden!CS$50,$D307&gt;=Hidden!CS$50),IF($G307="","x","y"),"")))</f>
        <v/>
      </c>
      <c r="DA307" s="37" t="str">
        <f>IF(Hidden!CT$51="Yes","H",IF($B307="","",IF(AND($C307&lt;=Hidden!CT$50,$D307&gt;=Hidden!CT$50),IF($G307="","x","y"),"")))</f>
        <v/>
      </c>
      <c r="DB307" s="37" t="str">
        <f>IF(Hidden!CU$51="Yes","H",IF($B307="","",IF(AND($C307&lt;=Hidden!CU$50,$D307&gt;=Hidden!CU$50),IF($G307="","x","y"),"")))</f>
        <v/>
      </c>
      <c r="DC307" s="37" t="str">
        <f>IF(Hidden!CV$51="Yes","H",IF($B307="","",IF(AND($C307&lt;=Hidden!CV$50,$D307&gt;=Hidden!CV$50),IF($G307="","x","y"),"")))</f>
        <v/>
      </c>
      <c r="DD307" s="45" t="str">
        <f>IF(Hidden!CW$51="Yes","H",IF($B307="","",IF(AND($C307&lt;=Hidden!CW$50,$D307&gt;=Hidden!CW$50),IF($G307="","x","y"),"")))</f>
        <v/>
      </c>
      <c r="DE307" s="41" t="str">
        <f>IF(Hidden!CX$51="Yes","H",IF($B307="","",IF(AND($C307&lt;=Hidden!CX$50,$D307&gt;=Hidden!CX$50),IF($G307="","x","y"),"")))</f>
        <v/>
      </c>
      <c r="DF307" s="37" t="str">
        <f>IF(Hidden!CY$51="Yes","H",IF($B307="","",IF(AND($C307&lt;=Hidden!CY$50,$D307&gt;=Hidden!CY$50),IF($G307="","x","y"),"")))</f>
        <v/>
      </c>
      <c r="DG307" s="37" t="str">
        <f>IF(Hidden!CZ$51="Yes","H",IF($B307="","",IF(AND($C307&lt;=Hidden!CZ$50,$D307&gt;=Hidden!CZ$50),IF($G307="","x","y"),"")))</f>
        <v/>
      </c>
      <c r="DH307" s="37" t="str">
        <f>IF(Hidden!DA$51="Yes","H",IF($B307="","",IF(AND($C307&lt;=Hidden!DA$50,$D307&gt;=Hidden!DA$50),IF($G307="","x","y"),"")))</f>
        <v/>
      </c>
      <c r="DI307" s="40" t="str">
        <f>IF(Hidden!DB$51="Yes","H",IF($B307="","",IF(AND($C307&lt;=Hidden!DB$50,$D307&gt;=Hidden!DB$50),IF($G307="","x","y"),"")))</f>
        <v/>
      </c>
      <c r="DJ307" s="44" t="str">
        <f>IF(Hidden!DC$51="Yes","H",IF($B307="","",IF(AND($C307&lt;=Hidden!DC$50,$D307&gt;=Hidden!DC$50),IF($G307="","x","y"),"")))</f>
        <v/>
      </c>
      <c r="DK307" s="37" t="str">
        <f>IF(Hidden!DD$51="Yes","H",IF($B307="","",IF(AND($C307&lt;=Hidden!DD$50,$D307&gt;=Hidden!DD$50),IF($G307="","x","y"),"")))</f>
        <v/>
      </c>
      <c r="DL307" s="37" t="str">
        <f>IF(Hidden!DE$51="Yes","H",IF($B307="","",IF(AND($C307&lt;=Hidden!DE$50,$D307&gt;=Hidden!DE$50),IF($G307="","x","y"),"")))</f>
        <v/>
      </c>
      <c r="DM307" s="37" t="str">
        <f>IF(Hidden!DF$51="Yes","H",IF($B307="","",IF(AND($C307&lt;=Hidden!DF$50,$D307&gt;=Hidden!DF$50),IF($G307="","x","y"),"")))</f>
        <v/>
      </c>
      <c r="DN307" s="45" t="str">
        <f>IF(Hidden!DG$51="Yes","H",IF($B307="","",IF(AND($C307&lt;=Hidden!DG$50,$D307&gt;=Hidden!DG$50),IF($G307="","x","y"),"")))</f>
        <v/>
      </c>
      <c r="DO307" s="41" t="str">
        <f>IF(Hidden!DH$51="Yes","H",IF($B307="","",IF(AND($C307&lt;=Hidden!DH$50,$D307&gt;=Hidden!DH$50),IF($G307="","x","y"),"")))</f>
        <v/>
      </c>
      <c r="DP307" s="37" t="str">
        <f>IF(Hidden!DI$51="Yes","H",IF($B307="","",IF(AND($C307&lt;=Hidden!DI$50,$D307&gt;=Hidden!DI$50),IF($G307="","x","y"),"")))</f>
        <v/>
      </c>
      <c r="DQ307" s="37" t="str">
        <f>IF(Hidden!DJ$51="Yes","H",IF($B307="","",IF(AND($C307&lt;=Hidden!DJ$50,$D307&gt;=Hidden!DJ$50),IF($G307="","x","y"),"")))</f>
        <v/>
      </c>
      <c r="DR307" s="37" t="str">
        <f>IF(Hidden!DK$51="Yes","H",IF($B307="","",IF(AND($C307&lt;=Hidden!DK$50,$D307&gt;=Hidden!DK$50),IF($G307="","x","y"),"")))</f>
        <v/>
      </c>
      <c r="DS307" s="40" t="str">
        <f>IF(Hidden!DL$51="Yes","H",IF($B307="","",IF(AND($C307&lt;=Hidden!DL$50,$D307&gt;=Hidden!DL$50),IF($G307="","x","y"),"")))</f>
        <v/>
      </c>
      <c r="DT307" s="44" t="str">
        <f>IF(Hidden!DM$51="Yes","H",IF($B307="","",IF(AND($C307&lt;=Hidden!DM$50,$D307&gt;=Hidden!DM$50),IF($G307="","x","y"),"")))</f>
        <v/>
      </c>
      <c r="DU307" s="37" t="str">
        <f>IF(Hidden!DN$51="Yes","H",IF($B307="","",IF(AND($C307&lt;=Hidden!DN$50,$D307&gt;=Hidden!DN$50),IF($G307="","x","y"),"")))</f>
        <v/>
      </c>
      <c r="DV307" s="37" t="str">
        <f>IF(Hidden!DO$51="Yes","H",IF($B307="","",IF(AND($C307&lt;=Hidden!DO$50,$D307&gt;=Hidden!DO$50),IF($G307="","x","y"),"")))</f>
        <v/>
      </c>
      <c r="DW307" s="37" t="str">
        <f>IF(Hidden!DP$51="Yes","H",IF($B307="","",IF(AND($C307&lt;=Hidden!DP$50,$D307&gt;=Hidden!DP$50),IF($G307="","x","y"),"")))</f>
        <v/>
      </c>
      <c r="DX307" s="45" t="str">
        <f>IF(Hidden!DQ$51="Yes","H",IF($B307="","",IF(AND($C307&lt;=Hidden!DQ$50,$D307&gt;=Hidden!DQ$50),IF($G307="","x","y"),"")))</f>
        <v/>
      </c>
      <c r="DY307" s="44" t="str">
        <f>IF(Hidden!DR$51="Yes","H",IF($B307="","",IF(AND($C307&lt;=Hidden!DR$50,$D307&gt;=Hidden!DR$50),IF($G307="","x","y"),"")))</f>
        <v/>
      </c>
      <c r="DZ307" s="37" t="str">
        <f>IF(Hidden!DS$51="Yes","H",IF($B307="","",IF(AND($C307&lt;=Hidden!DS$50,$D307&gt;=Hidden!DS$50),IF($G307="","x","y"),"")))</f>
        <v/>
      </c>
      <c r="EA307" s="37" t="str">
        <f>IF(Hidden!DT$51="Yes","H",IF($B307="","",IF(AND($C307&lt;=Hidden!DT$50,$D307&gt;=Hidden!DT$50),IF($G307="","x","y"),"")))</f>
        <v/>
      </c>
      <c r="EB307" s="37" t="str">
        <f>IF(Hidden!DU$51="Yes","H",IF($B307="","",IF(AND($C307&lt;=Hidden!DU$50,$D307&gt;=Hidden!DU$50),IF($G307="","x","y"),"")))</f>
        <v/>
      </c>
      <c r="EC307" s="45" t="str">
        <f>IF(Hidden!DV$51="Yes","H",IF($B307="","",IF(AND($C307&lt;=Hidden!DV$50,$D307&gt;=Hidden!DV$50),IF($G307="","x","y"),"")))</f>
        <v/>
      </c>
      <c r="ED307" s="41" t="str">
        <f>IF(Hidden!DW$51="Yes","H",IF($B307="","",IF(AND($C307&lt;=Hidden!DW$50,$D307&gt;=Hidden!DW$50),IF($G307="","x","y"),"")))</f>
        <v/>
      </c>
      <c r="EE307" s="37" t="str">
        <f>IF(Hidden!DX$51="Yes","H",IF($B307="","",IF(AND($C307&lt;=Hidden!DX$50,$D307&gt;=Hidden!DX$50),IF($G307="","x","y"),"")))</f>
        <v/>
      </c>
      <c r="EF307" s="37" t="str">
        <f>IF(Hidden!DY$51="Yes","H",IF($B307="","",IF(AND($C307&lt;=Hidden!DY$50,$D307&gt;=Hidden!DY$50),IF($G307="","x","y"),"")))</f>
        <v/>
      </c>
      <c r="EG307" s="37" t="str">
        <f>IF(Hidden!DZ$51="Yes","H",IF($B307="","",IF(AND($C307&lt;=Hidden!DZ$50,$D307&gt;=Hidden!DZ$50),IF($G307="","x","y"),"")))</f>
        <v/>
      </c>
      <c r="EH307" s="38" t="str">
        <f>IF(Hidden!EA$51="Yes","H",IF($B307="","",IF(AND($C307&lt;=Hidden!EA$50,$D307&gt;=Hidden!EA$50),IF($G307="","x","y"),"")))</f>
        <v/>
      </c>
      <c r="EI307" s="41" t="str">
        <f>IF(Hidden!EB$51="Yes","H",IF($B307="","",IF(AND($C307&lt;=Hidden!EB$50,$D307&gt;=Hidden!EB$50),IF($G307="","x","y"),"")))</f>
        <v/>
      </c>
      <c r="EJ307" s="37" t="str">
        <f>IF(Hidden!EC$51="Yes","H",IF($B307="","",IF(AND($C307&lt;=Hidden!EC$50,$D307&gt;=Hidden!EC$50),IF($G307="","x","y"),"")))</f>
        <v/>
      </c>
      <c r="EK307" s="37" t="str">
        <f>IF(Hidden!ED$51="Yes","H",IF($B307="","",IF(AND($C307&lt;=Hidden!ED$50,$D307&gt;=Hidden!ED$50),IF($G307="","x","y"),"")))</f>
        <v/>
      </c>
      <c r="EL307" s="37" t="str">
        <f>IF(Hidden!EE$51="Yes","H",IF($B307="","",IF(AND($C307&lt;=Hidden!EE$50,$D307&gt;=Hidden!EE$50),IF($G307="","x","y"),"")))</f>
        <v/>
      </c>
      <c r="EM307" s="38" t="str">
        <f>IF(Hidden!EF$51="Yes","H",IF($B307="","",IF(AND($C307&lt;=Hidden!EF$50,$D307&gt;=Hidden!EF$50),IF($G307="","x","y"),"")))</f>
        <v/>
      </c>
      <c r="EN307" s="41" t="str">
        <f>IF(Hidden!EG$51="Yes","H",IF($B307="","",IF(AND($C307&lt;=Hidden!EG$50,$D307&gt;=Hidden!EG$50),IF($G307="","x","y"),"")))</f>
        <v/>
      </c>
      <c r="EO307" s="37" t="str">
        <f>IF(Hidden!EH$51="Yes","H",IF($B307="","",IF(AND($C307&lt;=Hidden!EH$50,$D307&gt;=Hidden!EH$50),IF($G307="","x","y"),"")))</f>
        <v/>
      </c>
      <c r="EP307" s="37" t="str">
        <f>IF(Hidden!EI$51="Yes","H",IF($B307="","",IF(AND($C307&lt;=Hidden!EI$50,$D307&gt;=Hidden!EI$50),IF($G307="","x","y"),"")))</f>
        <v/>
      </c>
      <c r="EQ307" s="37" t="str">
        <f>IF(Hidden!EJ$51="Yes","H",IF($B307="","",IF(AND($C307&lt;=Hidden!EJ$50,$D307&gt;=Hidden!EJ$50),IF($G307="","x","y"),"")))</f>
        <v/>
      </c>
      <c r="ER307" s="38" t="str">
        <f>IF(Hidden!EK$51="Yes","H",IF($B307="","",IF(AND($C307&lt;=Hidden!EK$50,$D307&gt;=Hidden!EK$50),IF($G307="","x","y"),"")))</f>
        <v/>
      </c>
      <c r="ES307" s="41" t="str">
        <f>IF(Hidden!EL$51="Yes","H",IF($B307="","",IF(AND($C307&lt;=Hidden!EL$50,$D307&gt;=Hidden!EL$50),IF($G307="","x","y"),"")))</f>
        <v/>
      </c>
      <c r="ET307" s="37" t="str">
        <f>IF(Hidden!EM$51="Yes","H",IF($B307="","",IF(AND($C307&lt;=Hidden!EM$50,$D307&gt;=Hidden!EM$50),IF($G307="","x","y"),"")))</f>
        <v/>
      </c>
      <c r="EU307" s="37" t="str">
        <f>IF(Hidden!EN$51="Yes","H",IF($B307="","",IF(AND($C307&lt;=Hidden!EN$50,$D307&gt;=Hidden!EN$50),IF($G307="","x","y"),"")))</f>
        <v/>
      </c>
      <c r="EV307" s="37" t="str">
        <f>IF(Hidden!EO$51="Yes","H",IF($B307="","",IF(AND($C307&lt;=Hidden!EO$50,$D307&gt;=Hidden!EO$50),IF($G307="","x","y"),"")))</f>
        <v/>
      </c>
      <c r="EW307" s="38" t="str">
        <f>IF(Hidden!EP$51="Yes","H",IF($B307="","",IF(AND($C307&lt;=Hidden!EP$50,$D307&gt;=Hidden!EP$50),IF($G307="","x","y"),"")))</f>
        <v/>
      </c>
      <c r="EX307" s="41" t="str">
        <f>IF(Hidden!EQ$51="Yes","H",IF($B307="","",IF(AND($C307&lt;=Hidden!EQ$50,$D307&gt;=Hidden!EQ$50),IF($G307="","x","y"),"")))</f>
        <v/>
      </c>
      <c r="EY307" s="37" t="str">
        <f>IF(Hidden!ER$51="Yes","H",IF($B307="","",IF(AND($C307&lt;=Hidden!ER$50,$D307&gt;=Hidden!ER$50),IF($G307="","x","y"),"")))</f>
        <v/>
      </c>
      <c r="EZ307" s="37" t="str">
        <f>IF(Hidden!ES$51="Yes","H",IF($B307="","",IF(AND($C307&lt;=Hidden!ES$50,$D307&gt;=Hidden!ES$50),IF($G307="","x","y"),"")))</f>
        <v/>
      </c>
      <c r="FA307" s="37" t="str">
        <f>IF(Hidden!ET$51="Yes","H",IF($B307="","",IF(AND($C307&lt;=Hidden!ET$50,$D307&gt;=Hidden!ET$50),IF($G307="","x","y"),"")))</f>
        <v/>
      </c>
      <c r="FB307" s="38" t="str">
        <f>IF(Hidden!EU$51="Yes","H",IF($B307="","",IF(AND($C307&lt;=Hidden!EU$50,$D307&gt;=Hidden!EU$50),IF($G307="","x","y"),"")))</f>
        <v/>
      </c>
      <c r="FC307" s="41" t="str">
        <f>IF(Hidden!EV$51="Yes","H",IF($B307="","",IF(AND($C307&lt;=Hidden!EV$50,$D307&gt;=Hidden!EV$50),IF($G307="","x","y"),"")))</f>
        <v/>
      </c>
      <c r="FD307" s="37" t="str">
        <f>IF(Hidden!EW$51="Yes","H",IF($B307="","",IF(AND($C307&lt;=Hidden!EW$50,$D307&gt;=Hidden!EW$50),IF($G307="","x","y"),"")))</f>
        <v/>
      </c>
      <c r="FE307" s="37" t="str">
        <f>IF(Hidden!EX$51="Yes","H",IF($B307="","",IF(AND($C307&lt;=Hidden!EX$50,$D307&gt;=Hidden!EX$50),IF($G307="","x","y"),"")))</f>
        <v/>
      </c>
      <c r="FF307" s="37" t="str">
        <f>IF(Hidden!EY$51="Yes","H",IF($B307="","",IF(AND($C307&lt;=Hidden!EY$50,$D307&gt;=Hidden!EY$50),IF($G307="","x","y"),"")))</f>
        <v/>
      </c>
      <c r="FG307" s="38" t="str">
        <f>IF(Hidden!EZ$51="Yes","H",IF($B307="","",IF(AND($C307&lt;=Hidden!EZ$50,$D307&gt;=Hidden!EZ$50),IF($G307="","x","y"),"")))</f>
        <v/>
      </c>
      <c r="FH307" s="41" t="str">
        <f>IF(Hidden!FA$51="Yes","H",IF($B307="","",IF(AND($C307&lt;=Hidden!FA$50,$D307&gt;=Hidden!FA$50),IF($G307="","x","y"),"")))</f>
        <v/>
      </c>
      <c r="FI307" s="37" t="str">
        <f>IF(Hidden!FB$51="Yes","H",IF($B307="","",IF(AND($C307&lt;=Hidden!FB$50,$D307&gt;=Hidden!FB$50),IF($G307="","x","y"),"")))</f>
        <v/>
      </c>
      <c r="FJ307" s="37" t="str">
        <f>IF(Hidden!FC$51="Yes","H",IF($B307="","",IF(AND($C307&lt;=Hidden!FC$50,$D307&gt;=Hidden!FC$50),IF($G307="","x","y"),"")))</f>
        <v/>
      </c>
      <c r="FK307" s="37" t="str">
        <f>IF(Hidden!FD$51="Yes","H",IF($B307="","",IF(AND($C307&lt;=Hidden!FD$50,$D307&gt;=Hidden!FD$50),IF($G307="","x","y"),"")))</f>
        <v/>
      </c>
      <c r="FL307" s="38" t="str">
        <f>IF(Hidden!FE$51="Yes","H",IF($B307="","",IF(AND($C307&lt;=Hidden!FE$50,$D307&gt;=Hidden!FE$50),IF($G307="","x","y"),"")))</f>
        <v/>
      </c>
      <c r="FM307" s="41" t="str">
        <f>IF(Hidden!FF$51="Yes","H",IF($B307="","",IF(AND($C307&lt;=Hidden!FF$50,$D307&gt;=Hidden!FF$50),IF($G307="","x","y"),"")))</f>
        <v/>
      </c>
      <c r="FN307" s="37" t="str">
        <f>IF(Hidden!FG$51="Yes","H",IF($B307="","",IF(AND($C307&lt;=Hidden!FG$50,$D307&gt;=Hidden!FG$50),IF($G307="","x","y"),"")))</f>
        <v/>
      </c>
      <c r="FO307" s="37" t="str">
        <f>IF(Hidden!FH$51="Yes","H",IF($B307="","",IF(AND($C307&lt;=Hidden!FH$50,$D307&gt;=Hidden!FH$50),IF($G307="","x","y"),"")))</f>
        <v/>
      </c>
      <c r="FP307" s="37" t="str">
        <f>IF(Hidden!FI$51="Yes","H",IF($B307="","",IF(AND($C307&lt;=Hidden!FI$50,$D307&gt;=Hidden!FI$50),IF($G307="","x","y"),"")))</f>
        <v/>
      </c>
      <c r="FQ307" s="38" t="str">
        <f>IF(Hidden!FJ$51="Yes","H",IF($B307="","",IF(AND($C307&lt;=Hidden!FJ$50,$D307&gt;=Hidden!FJ$50),IF($G307="","x","y"),"")))</f>
        <v/>
      </c>
      <c r="FR307" s="41" t="str">
        <f>IF(Hidden!FK$51="Yes","H",IF($B307="","",IF(AND($C307&lt;=Hidden!FK$50,$D307&gt;=Hidden!FK$50),IF($G307="","x","y"),"")))</f>
        <v/>
      </c>
      <c r="FS307" s="37" t="str">
        <f>IF(Hidden!FL$51="Yes","H",IF($B307="","",IF(AND($C307&lt;=Hidden!FL$50,$D307&gt;=Hidden!FL$50),IF($G307="","x","y"),"")))</f>
        <v/>
      </c>
      <c r="FT307" s="37" t="str">
        <f>IF(Hidden!FM$51="Yes","H",IF($B307="","",IF(AND($C307&lt;=Hidden!FM$50,$D307&gt;=Hidden!FM$50),IF($G307="","x","y"),"")))</f>
        <v/>
      </c>
      <c r="FU307" s="37" t="str">
        <f>IF(Hidden!FN$51="Yes","H",IF($B307="","",IF(AND($C307&lt;=Hidden!FN$50,$D307&gt;=Hidden!FN$50),IF($G307="","x","y"),"")))</f>
        <v/>
      </c>
      <c r="FV307" s="38" t="str">
        <f>IF(Hidden!FO$51="Yes","H",IF($B307="","",IF(AND($C307&lt;=Hidden!FO$50,$D307&gt;=Hidden!FO$50),IF($G307="","x","y"),"")))</f>
        <v/>
      </c>
      <c r="FW307" s="41" t="str">
        <f>IF(Hidden!FP$51="Yes","H",IF($B307="","",IF(AND($C307&lt;=Hidden!FP$50,$D307&gt;=Hidden!FP$50),IF($G307="","x","y"),"")))</f>
        <v/>
      </c>
      <c r="FX307" s="37" t="str">
        <f>IF(Hidden!FQ$51="Yes","H",IF($B307="","",IF(AND($C307&lt;=Hidden!FQ$50,$D307&gt;=Hidden!FQ$50),IF($G307="","x","y"),"")))</f>
        <v/>
      </c>
      <c r="FY307" s="37" t="str">
        <f>IF(Hidden!FR$51="Yes","H",IF($B307="","",IF(AND($C307&lt;=Hidden!FR$50,$D307&gt;=Hidden!FR$50),IF($G307="","x","y"),"")))</f>
        <v/>
      </c>
      <c r="FZ307" s="37" t="str">
        <f>IF(Hidden!FS$51="Yes","H",IF($B307="","",IF(AND($C307&lt;=Hidden!FS$50,$D307&gt;=Hidden!FS$50),IF($G307="","x","y"),"")))</f>
        <v/>
      </c>
      <c r="GA307" s="38" t="str">
        <f>IF(Hidden!FT$51="Yes","H",IF($B307="","",IF(AND($C307&lt;=Hidden!FT$50,$D307&gt;=Hidden!FT$50),IF($G307="","x","y"),"")))</f>
        <v/>
      </c>
      <c r="GB307" s="41" t="str">
        <f>IF(Hidden!FU$51="Yes","H",IF($B307="","",IF(AND($C307&lt;=Hidden!FU$50,$D307&gt;=Hidden!FU$50),IF($G307="","x","y"),"")))</f>
        <v/>
      </c>
      <c r="GC307" s="37" t="str">
        <f>IF(Hidden!FV$51="Yes","H",IF($B307="","",IF(AND($C307&lt;=Hidden!FV$50,$D307&gt;=Hidden!FV$50),IF($G307="","x","y"),"")))</f>
        <v/>
      </c>
      <c r="GD307" s="37" t="str">
        <f>IF(Hidden!FW$51="Yes","H",IF($B307="","",IF(AND($C307&lt;=Hidden!FW$50,$D307&gt;=Hidden!FW$50),IF($G307="","x","y"),"")))</f>
        <v/>
      </c>
      <c r="GE307" s="37" t="str">
        <f>IF(Hidden!FX$51="Yes","H",IF($B307="","",IF(AND($C307&lt;=Hidden!FX$50,$D307&gt;=Hidden!FX$50),IF($G307="","x","y"),"")))</f>
        <v/>
      </c>
      <c r="GF307" s="38" t="str">
        <f>IF(Hidden!FY$51="Yes","H",IF($B307="","",IF(AND($C307&lt;=Hidden!FY$50,$D307&gt;=Hidden!FY$50),IF($G307="","x","y"),"")))</f>
        <v/>
      </c>
      <c r="GG307" s="41" t="str">
        <f>IF(Hidden!FZ$51="Yes","H",IF($B307="","",IF(AND($C307&lt;=Hidden!FZ$50,$D307&gt;=Hidden!FZ$50),IF($G307="","x","y"),"")))</f>
        <v/>
      </c>
      <c r="GH307" s="37" t="str">
        <f>IF(Hidden!GA$51="Yes","H",IF($B307="","",IF(AND($C307&lt;=Hidden!GA$50,$D307&gt;=Hidden!GA$50),IF($G307="","x","y"),"")))</f>
        <v/>
      </c>
      <c r="GI307" s="37" t="str">
        <f>IF(Hidden!GB$51="Yes","H",IF($B307="","",IF(AND($C307&lt;=Hidden!GB$50,$D307&gt;=Hidden!GB$50),IF($G307="","x","y"),"")))</f>
        <v/>
      </c>
      <c r="GJ307" s="37" t="str">
        <f>IF(Hidden!GC$51="Yes","H",IF($B307="","",IF(AND($C307&lt;=Hidden!GC$50,$D307&gt;=Hidden!GC$50),IF($G307="","x","y"),"")))</f>
        <v/>
      </c>
      <c r="GK307" s="38" t="str">
        <f>IF(Hidden!GD$51="Yes","H",IF($B307="","",IF(AND($C307&lt;=Hidden!GD$50,$D307&gt;=Hidden!GD$50),IF($G307="","x","y"),"")))</f>
        <v/>
      </c>
      <c r="GL307" s="41" t="str">
        <f>IF(Hidden!GE$51="Yes","H",IF($B307="","",IF(AND($C307&lt;=Hidden!GE$50,$D307&gt;=Hidden!GE$50),IF($G307="","x","y"),"")))</f>
        <v/>
      </c>
      <c r="GM307" s="37" t="str">
        <f>IF(Hidden!GF$51="Yes","H",IF($B307="","",IF(AND($C307&lt;=Hidden!GF$50,$D307&gt;=Hidden!GF$50),IF($G307="","x","y"),"")))</f>
        <v/>
      </c>
      <c r="GN307" s="37" t="str">
        <f>IF(Hidden!GG$51="Yes","H",IF($B307="","",IF(AND($C307&lt;=Hidden!GG$50,$D307&gt;=Hidden!GG$50),IF($G307="","x","y"),"")))</f>
        <v/>
      </c>
      <c r="GO307" s="37" t="str">
        <f>IF(Hidden!GH$51="Yes","H",IF($B307="","",IF(AND($C307&lt;=Hidden!GH$50,$D307&gt;=Hidden!GH$50),IF($G307="","x","y"),"")))</f>
        <v/>
      </c>
      <c r="GP307" s="38" t="str">
        <f>IF(Hidden!GI$51="Yes","H",IF($B307="","",IF(AND($C307&lt;=Hidden!GI$50,$D307&gt;=Hidden!GI$50),IF($G307="","x","y"),"")))</f>
        <v/>
      </c>
      <c r="GQ307" s="41" t="str">
        <f>IF(Hidden!GJ$51="Yes","H",IF($B307="","",IF(AND($C307&lt;=Hidden!GJ$50,$D307&gt;=Hidden!GJ$50),IF($G307="","x","y"),"")))</f>
        <v/>
      </c>
      <c r="GR307" s="37" t="str">
        <f>IF(Hidden!GK$51="Yes","H",IF($B307="","",IF(AND($C307&lt;=Hidden!GK$50,$D307&gt;=Hidden!GK$50),IF($G307="","x","y"),"")))</f>
        <v/>
      </c>
      <c r="GS307" s="37" t="str">
        <f>IF(Hidden!GL$51="Yes","H",IF($B307="","",IF(AND($C307&lt;=Hidden!GL$50,$D307&gt;=Hidden!GL$50),IF($G307="","x","y"),"")))</f>
        <v/>
      </c>
      <c r="GT307" s="37" t="str">
        <f>IF(Hidden!GM$51="Yes","H",IF($B307="","",IF(AND($C307&lt;=Hidden!GM$50,$D307&gt;=Hidden!GM$50),IF($G307="","x","y"),"")))</f>
        <v/>
      </c>
      <c r="GU307" s="38" t="str">
        <f>IF(Hidden!GN$51="Yes","H",IF($B307="","",IF(AND($C307&lt;=Hidden!GN$50,$D307&gt;=Hidden!GN$50),IF($G307="","x","y"),"")))</f>
        <v/>
      </c>
      <c r="GV307" s="41" t="str">
        <f>IF(Hidden!GO$51="Yes","H",IF($B307="","",IF(AND($C307&lt;=Hidden!GO$50,$D307&gt;=Hidden!GO$50),IF($G307="","x","y"),"")))</f>
        <v/>
      </c>
      <c r="GW307" s="37" t="str">
        <f>IF(Hidden!GP$51="Yes","H",IF($B307="","",IF(AND($C307&lt;=Hidden!GP$50,$D307&gt;=Hidden!GP$50),IF($G307="","x","y"),"")))</f>
        <v/>
      </c>
      <c r="GX307" s="37" t="str">
        <f>IF(Hidden!GQ$51="Yes","H",IF($B307="","",IF(AND($C307&lt;=Hidden!GQ$50,$D307&gt;=Hidden!GQ$50),IF($G307="","x","y"),"")))</f>
        <v/>
      </c>
      <c r="GY307" s="37" t="str">
        <f>IF(Hidden!GR$51="Yes","H",IF($B307="","",IF(AND($C307&lt;=Hidden!GR$50,$D307&gt;=Hidden!GR$50),IF($G307="","x","y"),"")))</f>
        <v/>
      </c>
      <c r="GZ307" s="38" t="str">
        <f>IF(Hidden!GS$51="Yes","H",IF($B307="","",IF(AND($C307&lt;=Hidden!GS$50,$D307&gt;=Hidden!GS$50),IF($G307="","x","y"),"")))</f>
        <v/>
      </c>
      <c r="HA307" s="41" t="str">
        <f>IF(Hidden!GT$51="Yes","H",IF($B307="","",IF(AND($C307&lt;=Hidden!GT$50,$D307&gt;=Hidden!GT$50),IF($G307="","x","y"),"")))</f>
        <v/>
      </c>
      <c r="HB307" s="37" t="str">
        <f>IF(Hidden!GU$51="Yes","H",IF($B307="","",IF(AND($C307&lt;=Hidden!GU$50,$D307&gt;=Hidden!GU$50),IF($G307="","x","y"),"")))</f>
        <v/>
      </c>
      <c r="HC307" s="37" t="str">
        <f>IF(Hidden!GV$51="Yes","H",IF($B307="","",IF(AND($C307&lt;=Hidden!GV$50,$D307&gt;=Hidden!GV$50),IF($G307="","x","y"),"")))</f>
        <v/>
      </c>
      <c r="HD307" s="37" t="str">
        <f>IF(Hidden!GW$51="Yes","H",IF($B307="","",IF(AND($C307&lt;=Hidden!GW$50,$D307&gt;=Hidden!GW$50),IF($G307="","x","y"),"")))</f>
        <v/>
      </c>
      <c r="HE307" s="38" t="str">
        <f>IF(Hidden!GX$51="Yes","H",IF($B307="","",IF(AND($C307&lt;=Hidden!GX$50,$D307&gt;=Hidden!GX$50),IF($G307="","x","y"),"")))</f>
        <v/>
      </c>
      <c r="HF307" s="41" t="str">
        <f>IF(Hidden!GY$51="Yes","H",IF($B307="","",IF(AND($C307&lt;=Hidden!GY$50,$D307&gt;=Hidden!GY$50),IF($G307="","x","y"),"")))</f>
        <v/>
      </c>
      <c r="HG307" s="37" t="str">
        <f>IF(Hidden!GZ$51="Yes","H",IF($B307="","",IF(AND($C307&lt;=Hidden!GZ$50,$D307&gt;=Hidden!GZ$50),IF($G307="","x","y"),"")))</f>
        <v/>
      </c>
      <c r="HH307" s="37" t="str">
        <f>IF(Hidden!HA$51="Yes","H",IF($B307="","",IF(AND($C307&lt;=Hidden!HA$50,$D307&gt;=Hidden!HA$50),IF($G307="","x","y"),"")))</f>
        <v/>
      </c>
      <c r="HI307" s="37" t="str">
        <f>IF(Hidden!HB$51="Yes","H",IF($B307="","",IF(AND($C307&lt;=Hidden!HB$50,$D307&gt;=Hidden!HB$50),IF($G307="","x","y"),"")))</f>
        <v/>
      </c>
      <c r="HJ307" s="38" t="str">
        <f>IF(Hidden!HC$51="Yes","H",IF($B307="","",IF(AND($C307&lt;=Hidden!HC$50,$D307&gt;=Hidden!HC$50),IF($G307="","x","y"),"")))</f>
        <v/>
      </c>
      <c r="HK307" s="41" t="str">
        <f>IF(Hidden!HD$51="Yes","H",IF($B307="","",IF(AND($C307&lt;=Hidden!HD$50,$D307&gt;=Hidden!HD$50),IF($G307="","x","y"),"")))</f>
        <v/>
      </c>
      <c r="HL307" s="37" t="str">
        <f>IF(Hidden!HE$51="Yes","H",IF($B307="","",IF(AND($C307&lt;=Hidden!HE$50,$D307&gt;=Hidden!HE$50),IF($G307="","x","y"),"")))</f>
        <v/>
      </c>
      <c r="HM307" s="37" t="str">
        <f>IF(Hidden!HF$51="Yes","H",IF($B307="","",IF(AND($C307&lt;=Hidden!HF$50,$D307&gt;=Hidden!HF$50),IF($G307="","x","y"),"")))</f>
        <v/>
      </c>
      <c r="HN307" s="37" t="str">
        <f>IF(Hidden!HG$51="Yes","H",IF($B307="","",IF(AND($C307&lt;=Hidden!HG$50,$D307&gt;=Hidden!HG$50),IF($G307="","x","y"),"")))</f>
        <v/>
      </c>
      <c r="HO307" s="38" t="str">
        <f>IF(Hidden!HH$51="Yes","H",IF($B307="","",IF(AND($C307&lt;=Hidden!HH$50,$D307&gt;=Hidden!HH$50),IF($G307="","x","y"),"")))</f>
        <v/>
      </c>
      <c r="HP307" s="41" t="str">
        <f>IF(Hidden!HI$51="Yes","H",IF($B307="","",IF(AND($C307&lt;=Hidden!HI$50,$D307&gt;=Hidden!HI$50),IF($G307="","x","y"),"")))</f>
        <v/>
      </c>
      <c r="HQ307" s="37" t="str">
        <f>IF(Hidden!HJ$51="Yes","H",IF($B307="","",IF(AND($C307&lt;=Hidden!HJ$50,$D307&gt;=Hidden!HJ$50),IF($G307="","x","y"),"")))</f>
        <v/>
      </c>
      <c r="HR307" s="37" t="str">
        <f>IF(Hidden!HK$51="Yes","H",IF($B307="","",IF(AND($C307&lt;=Hidden!HK$50,$D307&gt;=Hidden!HK$50),IF($G307="","x","y"),"")))</f>
        <v/>
      </c>
      <c r="HS307" s="37" t="str">
        <f>IF(Hidden!HL$51="Yes","H",IF($B307="","",IF(AND($C307&lt;=Hidden!HL$50,$D307&gt;=Hidden!HL$50),IF($G307="","x","y"),"")))</f>
        <v/>
      </c>
      <c r="HT307" s="38" t="str">
        <f>IF(Hidden!HM$51="Yes","H",IF($B307="","",IF(AND($C307&lt;=Hidden!HM$50,$D307&gt;=Hidden!HM$50),IF($G307="","x","y"),"")))</f>
        <v/>
      </c>
      <c r="HU307" s="41" t="str">
        <f>IF(Hidden!HN$51="Yes","H",IF($B307="","",IF(AND($C307&lt;=Hidden!HN$50,$D307&gt;=Hidden!HN$50),IF($G307="","x","y"),"")))</f>
        <v/>
      </c>
      <c r="HV307" s="37" t="str">
        <f>IF(Hidden!HO$51="Yes","H",IF($B307="","",IF(AND($C307&lt;=Hidden!HO$50,$D307&gt;=Hidden!HO$50),IF($G307="","x","y"),"")))</f>
        <v/>
      </c>
      <c r="HW307" s="37" t="str">
        <f>IF(Hidden!HP$51="Yes","H",IF($B307="","",IF(AND($C307&lt;=Hidden!HP$50,$D307&gt;=Hidden!HP$50),IF($G307="","x","y"),"")))</f>
        <v/>
      </c>
      <c r="HX307" s="37" t="str">
        <f>IF(Hidden!HQ$51="Yes","H",IF($B307="","",IF(AND($C307&lt;=Hidden!HQ$50,$D307&gt;=Hidden!HQ$50),IF($G307="","x","y"),"")))</f>
        <v/>
      </c>
      <c r="HY307" s="38" t="str">
        <f>IF(Hidden!HR$51="Yes","H",IF($B307="","",IF(AND($C307&lt;=Hidden!HR$50,$D307&gt;=Hidden!HR$50),IF($G307="","x","y"),"")))</f>
        <v/>
      </c>
      <c r="HZ307" s="41" t="str">
        <f>IF(Hidden!HS$51="Yes","H",IF($B307="","",IF(AND($C307&lt;=Hidden!HS$50,$D307&gt;=Hidden!HS$50),IF($G307="","x","y"),"")))</f>
        <v/>
      </c>
      <c r="IA307" s="37" t="str">
        <f>IF(Hidden!HT$51="Yes","H",IF($B307="","",IF(AND($C307&lt;=Hidden!HT$50,$D307&gt;=Hidden!HT$50),IF($G307="","x","y"),"")))</f>
        <v/>
      </c>
      <c r="IB307" s="37" t="str">
        <f>IF(Hidden!HU$51="Yes","H",IF($B307="","",IF(AND($C307&lt;=Hidden!HU$50,$D307&gt;=Hidden!HU$50),IF($G307="","x","y"),"")))</f>
        <v/>
      </c>
      <c r="IC307" s="37" t="str">
        <f>IF(Hidden!HV$51="Yes","H",IF($B307="","",IF(AND($C307&lt;=Hidden!HV$50,$D307&gt;=Hidden!HV$50),IF($G307="","x","y"),"")))</f>
        <v/>
      </c>
      <c r="ID307" s="38" t="str">
        <f>IF(Hidden!HW$51="Yes","H",IF($B307="","",IF(AND($C307&lt;=Hidden!HW$50,$D307&gt;=Hidden!HW$50),IF($G307="","x","y"),"")))</f>
        <v/>
      </c>
      <c r="IE307" s="41" t="str">
        <f>IF(Hidden!HX$51="Yes","H",IF($B307="","",IF(AND($C307&lt;=Hidden!HX$50,$D307&gt;=Hidden!HX$50),IF($G307="","x","y"),"")))</f>
        <v/>
      </c>
      <c r="IF307" s="37" t="str">
        <f>IF(Hidden!HY$51="Yes","H",IF($B307="","",IF(AND($C307&lt;=Hidden!HY$50,$D307&gt;=Hidden!HY$50),IF($G307="","x","y"),"")))</f>
        <v/>
      </c>
      <c r="IG307" s="37" t="str">
        <f>IF(Hidden!HZ$51="Yes","H",IF($B307="","",IF(AND($C307&lt;=Hidden!HZ$50,$D307&gt;=Hidden!HZ$50),IF($G307="","x","y"),"")))</f>
        <v/>
      </c>
      <c r="IH307" s="37" t="str">
        <f>IF(Hidden!IA$51="Yes","H",IF($B307="","",IF(AND($C307&lt;=Hidden!IA$50,$D307&gt;=Hidden!IA$50),IF($G307="","x","y"),"")))</f>
        <v/>
      </c>
      <c r="II307" s="38" t="str">
        <f>IF(Hidden!IB$51="Yes","H",IF($B307="","",IF(AND($C307&lt;=Hidden!IB$50,$D307&gt;=Hidden!IB$50),IF($G307="","x","y"),"")))</f>
        <v/>
      </c>
      <c r="IJ307" s="41" t="str">
        <f>IF(Hidden!IC$51="Yes","H",IF($B307="","",IF(AND($C307&lt;=Hidden!IC$50,$D307&gt;=Hidden!IC$50),IF($G307="","x","y"),"")))</f>
        <v/>
      </c>
      <c r="IK307" s="37" t="str">
        <f>IF(Hidden!ID$51="Yes","H",IF($B307="","",IF(AND($C307&lt;=Hidden!ID$50,$D307&gt;=Hidden!ID$50),IF($G307="","x","y"),"")))</f>
        <v/>
      </c>
      <c r="IL307" s="37" t="str">
        <f>IF(Hidden!IE$51="Yes","H",IF($B307="","",IF(AND($C307&lt;=Hidden!IE$50,$D307&gt;=Hidden!IE$50),IF($G307="","x","y"),"")))</f>
        <v/>
      </c>
      <c r="IM307" s="37" t="str">
        <f>IF(Hidden!IF$51="Yes","H",IF($B307="","",IF(AND($C307&lt;=Hidden!IF$50,$D307&gt;=Hidden!IF$50),IF($G307="","x","y"),"")))</f>
        <v/>
      </c>
      <c r="IN307" s="38" t="str">
        <f>IF(Hidden!IG$51="Yes","H",IF($B307="","",IF(AND($C307&lt;=Hidden!IG$50,$D307&gt;=Hidden!IG$50),IF($G307="","x","y"),"")))</f>
        <v/>
      </c>
      <c r="IO307" s="41" t="str">
        <f>IF(Hidden!IH$51="Yes","H",IF($B307="","",IF(AND($C307&lt;=Hidden!IH$50,$D307&gt;=Hidden!IH$50),IF($G307="","x","y"),"")))</f>
        <v/>
      </c>
      <c r="IP307" s="37" t="str">
        <f>IF(Hidden!II$51="Yes","H",IF($B307="","",IF(AND($C307&lt;=Hidden!II$50,$D307&gt;=Hidden!II$50),IF($G307="","x","y"),"")))</f>
        <v/>
      </c>
      <c r="IQ307" s="37" t="str">
        <f>IF(Hidden!IJ$51="Yes","H",IF($B307="","",IF(AND($C307&lt;=Hidden!IJ$50,$D307&gt;=Hidden!IJ$50),IF($G307="","x","y"),"")))</f>
        <v/>
      </c>
      <c r="IR307" s="37" t="str">
        <f>IF(Hidden!IK$51="Yes","H",IF($B307="","",IF(AND($C307&lt;=Hidden!IK$50,$D307&gt;=Hidden!IK$50),IF($G307="","x","y"),"")))</f>
        <v/>
      </c>
      <c r="IS307" s="38" t="str">
        <f>IF(Hidden!IL$51="Yes","H",IF($B307="","",IF(AND($C307&lt;=Hidden!IL$50,$D307&gt;=Hidden!IL$50),IF($G307="","x","y"),"")))</f>
        <v/>
      </c>
      <c r="IT307" s="41" t="str">
        <f>IF(Hidden!IM$51="Yes","H",IF($B307="","",IF(AND($C307&lt;=Hidden!IM$50,$D307&gt;=Hidden!IM$50),IF($G307="","x","y"),"")))</f>
        <v/>
      </c>
      <c r="IU307" s="37" t="str">
        <f>IF(Hidden!IN$51="Yes","H",IF($B307="","",IF(AND($C307&lt;=Hidden!IN$50,$D307&gt;=Hidden!IN$50),IF($G307="","x","y"),"")))</f>
        <v/>
      </c>
      <c r="IV307" s="37" t="str">
        <f>IF(Hidden!IO$51="Yes","H",IF($B307="","",IF(AND($C307&lt;=Hidden!IO$50,$D307&gt;=Hidden!IO$50),IF($G307="","x","y"),"")))</f>
        <v/>
      </c>
      <c r="IW307" s="37" t="str">
        <f>IF(Hidden!IP$51="Yes","H",IF($B307="","",IF(AND($C307&lt;=Hidden!IP$50,$D307&gt;=Hidden!IP$50),IF($G307="","x","y"),"")))</f>
        <v/>
      </c>
      <c r="IX307" s="38" t="str">
        <f>IF(Hidden!IQ$51="Yes","H",IF($B307="","",IF(AND($C307&lt;=Hidden!IQ$50,$D307&gt;=Hidden!IQ$50),IF($G307="","x","y"),"")))</f>
        <v/>
      </c>
      <c r="IY307" s="41" t="str">
        <f>IF(Hidden!IR$51="Yes","H",IF($B307="","",IF(AND($C307&lt;=Hidden!IR$50,$D307&gt;=Hidden!IR$50),IF($G307="","x","y"),"")))</f>
        <v/>
      </c>
      <c r="IZ307" s="37" t="str">
        <f>IF(Hidden!IS$51="Yes","H",IF($B307="","",IF(AND($C307&lt;=Hidden!IS$50,$D307&gt;=Hidden!IS$50),IF($G307="","x","y"),"")))</f>
        <v/>
      </c>
      <c r="JA307" s="37" t="str">
        <f>IF(Hidden!IT$51="Yes","H",IF($B307="","",IF(AND($C307&lt;=Hidden!IT$50,$D307&gt;=Hidden!IT$50),IF($G307="","x","y"),"")))</f>
        <v/>
      </c>
      <c r="JB307" s="37" t="str">
        <f>IF(Hidden!IU$51="Yes","H",IF($B307="","",IF(AND($C307&lt;=Hidden!IU$50,$D307&gt;=Hidden!IU$50),IF($G307="","x","y"),"")))</f>
        <v/>
      </c>
      <c r="JC307" s="38" t="str">
        <f>IF(Hidden!IV$51="Yes","H",IF($B307="","",IF(AND($C307&lt;=Hidden!IV$50,$D307&gt;=Hidden!IV$50),IF($G307="","x","y"),"")))</f>
        <v/>
      </c>
      <c r="JD307" s="41" t="str">
        <f>IF(Hidden!IW$51="Yes","H",IF($B307="","",IF(AND($C307&lt;=Hidden!IW$50,$D307&gt;=Hidden!IW$50),IF($G307="","x","y"),"")))</f>
        <v/>
      </c>
      <c r="JE307" s="37" t="str">
        <f>IF(Hidden!IX$51="Yes","H",IF($B307="","",IF(AND($C307&lt;=Hidden!IX$50,$D307&gt;=Hidden!IX$50),IF($G307="","x","y"),"")))</f>
        <v/>
      </c>
      <c r="JF307" s="37" t="str">
        <f>IF(Hidden!IY$51="Yes","H",IF($B307="","",IF(AND($C307&lt;=Hidden!IY$50,$D307&gt;=Hidden!IY$50),IF($G307="","x","y"),"")))</f>
        <v/>
      </c>
      <c r="JG307" s="37" t="str">
        <f>IF(Hidden!IZ$51="Yes","H",IF($B307="","",IF(AND($C307&lt;=Hidden!IZ$50,$D307&gt;=Hidden!IZ$50),IF($G307="","x","y"),"")))</f>
        <v/>
      </c>
      <c r="JH307" s="38" t="str">
        <f>IF(Hidden!JA$51="Yes","H",IF($B307="","",IF(AND($C307&lt;=Hidden!JA$50,$D307&gt;=Hidden!JA$50),IF($G307="","x","y"),"")))</f>
        <v/>
      </c>
      <c r="JI307" s="41" t="str">
        <f>IF(Hidden!JB$51="Yes","H",IF($B307="","",IF(AND($C307&lt;=Hidden!JB$50,$D307&gt;=Hidden!JB$50),IF($G307="","x","y"),"")))</f>
        <v/>
      </c>
      <c r="JJ307" s="37" t="str">
        <f>IF(Hidden!JC$51="Yes","H",IF($B307="","",IF(AND($C307&lt;=Hidden!JC$50,$D307&gt;=Hidden!JC$50),IF($G307="","x","y"),"")))</f>
        <v/>
      </c>
      <c r="JK307" s="37" t="str">
        <f>IF(Hidden!JD$51="Yes","H",IF($B307="","",IF(AND($C307&lt;=Hidden!JD$50,$D307&gt;=Hidden!JD$50),IF($G307="","x","y"),"")))</f>
        <v/>
      </c>
      <c r="JL307" s="37" t="str">
        <f>IF(Hidden!JE$51="Yes","H",IF($B307="","",IF(AND($C307&lt;=Hidden!JE$50,$D307&gt;=Hidden!JE$50),IF($G307="","x","y"),"")))</f>
        <v/>
      </c>
      <c r="JM307" s="38" t="str">
        <f>IF(Hidden!JF$51="Yes","H",IF($B307="","",IF(AND($C307&lt;=Hidden!JF$50,$D307&gt;=Hidden!JF$50),IF($G307="","x","y"),"")))</f>
        <v/>
      </c>
      <c r="JN307" s="41" t="str">
        <f>IF(Hidden!JG$51="Yes","H",IF($B307="","",IF(AND($C307&lt;=Hidden!JG$50,$D307&gt;=Hidden!JG$50),IF($G307="","x","y"),"")))</f>
        <v/>
      </c>
      <c r="JO307" s="37" t="str">
        <f>IF(Hidden!JH$51="Yes","H",IF($B307="","",IF(AND($C307&lt;=Hidden!JH$50,$D307&gt;=Hidden!JH$50),IF($G307="","x","y"),"")))</f>
        <v/>
      </c>
      <c r="JP307" s="37" t="str">
        <f>IF(Hidden!JI$51="Yes","H",IF($B307="","",IF(AND($C307&lt;=Hidden!JI$50,$D307&gt;=Hidden!JI$50),IF($G307="","x","y"),"")))</f>
        <v/>
      </c>
      <c r="JQ307" s="37" t="str">
        <f>IF(Hidden!JJ$51="Yes","H",IF($B307="","",IF(AND($C307&lt;=Hidden!JJ$50,$D307&gt;=Hidden!JJ$50),IF($G307="","x","y"),"")))</f>
        <v/>
      </c>
      <c r="JR307" s="38" t="str">
        <f>IF(Hidden!JK$51="Yes","H",IF($B307="","",IF(AND($C307&lt;=Hidden!JK$50,$D307&gt;=Hidden!JK$50),IF($G307="","x","y"),"")))</f>
        <v/>
      </c>
    </row>
    <row r="308" spans="1:278">
      <c r="A308" s="28"/>
      <c r="B308" s="58"/>
      <c r="C308" s="90"/>
      <c r="D308" s="91"/>
      <c r="E308" s="88"/>
      <c r="F308" s="89"/>
      <c r="G308" s="87"/>
      <c r="H308" s="67"/>
      <c r="I308" s="36" t="str">
        <f>IF(Hidden!B$51="Yes","H",IF($B308="","",IF(AND($C308&lt;=Hidden!B$50,$D308&gt;=Hidden!B$50),IF($G308="","x","y"),"")))</f>
        <v/>
      </c>
      <c r="J308" s="37" t="str">
        <f>IF(Hidden!C$51="Yes","H",IF($B308="","",IF(AND($C308&lt;=Hidden!C$50,$D308&gt;=Hidden!C$50),IF($G308="","x","y"),"")))</f>
        <v/>
      </c>
      <c r="K308" s="37" t="str">
        <f>IF(Hidden!D$51="Yes","H",IF($B308="","",IF(AND($C308&lt;=Hidden!D$50,$D308&gt;=Hidden!D$50),IF($G308="","x","y"),"")))</f>
        <v/>
      </c>
      <c r="L308" s="37" t="str">
        <f>IF(Hidden!E$50="Yes","H",IF($B308="","",IF(AND($C308&lt;=Hidden!E$49,$D308&gt;=Hidden!E$49),IF($G308="","x","y"),"")))</f>
        <v/>
      </c>
      <c r="M308" s="40" t="str">
        <f>IF(Hidden!F$50="Yes","H",IF($B308="","",IF(AND($C308&lt;=Hidden!F$49,$D308&gt;=Hidden!F$49),IF($G308="","x","y"),"")))</f>
        <v/>
      </c>
      <c r="N308" s="44" t="str">
        <f>IF(Hidden!G$50="Yes","H",IF($B308="","",IF(AND($C308&lt;=Hidden!G$49,$D308&gt;=Hidden!G$49),IF($G308="","x","y"),"")))</f>
        <v/>
      </c>
      <c r="O308" s="37" t="str">
        <f>IF(Hidden!H$50="Yes","H",IF($B308="","",IF(AND($C308&lt;=Hidden!H$49,$D308&gt;=Hidden!H$49),IF($G308="","x","y"),"")))</f>
        <v/>
      </c>
      <c r="P308" s="37" t="str">
        <f>IF(Hidden!I$50="Yes","H",IF($B308="","",IF(AND($C308&lt;=Hidden!I$49,$D308&gt;=Hidden!I$49),IF($G308="","x","y"),"")))</f>
        <v/>
      </c>
      <c r="Q308" s="37" t="str">
        <f>IF(Hidden!J$52="Yes","H",IF($B308="","",IF(AND($C308&lt;=Hidden!J$51,$D308&gt;=Hidden!J$51),IF($G308="","x","y"),"")))</f>
        <v/>
      </c>
      <c r="R308" s="45" t="str">
        <f>IF(Hidden!K$52="Yes","H",IF($B308="","",IF(AND($C308&lt;=Hidden!K$51,$D308&gt;=Hidden!K$51),IF($G308="","x","y"),"")))</f>
        <v/>
      </c>
      <c r="S308" s="41" t="str">
        <f>IF(Hidden!L$51="Yes","H",IF($B308="","",IF(AND($C308&lt;=Hidden!L$50,$D308&gt;=Hidden!L$50),IF($G308="","x","y"),"")))</f>
        <v/>
      </c>
      <c r="T308" s="37" t="str">
        <f>IF(Hidden!M$51="Yes","H",IF($B308="","",IF(AND($C308&lt;=Hidden!M$50,$D308&gt;=Hidden!M$50),IF($G308="","x","y"),"")))</f>
        <v/>
      </c>
      <c r="U308" s="37" t="str">
        <f>IF(Hidden!N$51="Yes","H",IF($B308="","",IF(AND($C308&lt;=Hidden!N$50,$D308&gt;=Hidden!N$50),IF($G308="","x","y"),"")))</f>
        <v/>
      </c>
      <c r="V308" s="37" t="str">
        <f>IF(Hidden!O$51="Yes","H",IF($B308="","",IF(AND($C308&lt;=Hidden!O$50,$D308&gt;=Hidden!O$50),IF($G308="","x","y"),"")))</f>
        <v/>
      </c>
      <c r="W308" s="40" t="str">
        <f>IF(Hidden!P$51="Yes","H",IF($B308="","",IF(AND($C308&lt;=Hidden!P$50,$D308&gt;=Hidden!P$50),IF($G308="","x","y"),"")))</f>
        <v/>
      </c>
      <c r="X308" s="44" t="str">
        <f>IF(Hidden!Q$51="Yes","H",IF($B308="","",IF(AND($C308&lt;=Hidden!Q$50,$D308&gt;=Hidden!Q$50),IF($G308="","x","y"),"")))</f>
        <v/>
      </c>
      <c r="Y308" s="37" t="str">
        <f>IF(Hidden!R$51="Yes","H",IF($B308="","",IF(AND($C308&lt;=Hidden!R$50,$D308&gt;=Hidden!R$50),IF($G308="","x","y"),"")))</f>
        <v/>
      </c>
      <c r="Z308" s="37" t="str">
        <f>IF(Hidden!S$51="Yes","H",IF($B308="","",IF(AND($C308&lt;=Hidden!S$50,$D308&gt;=Hidden!S$50),IF($G308="","x","y"),"")))</f>
        <v/>
      </c>
      <c r="AA308" s="37" t="str">
        <f>IF(Hidden!T$51="Yes","H",IF($B308="","",IF(AND($C308&lt;=Hidden!T$50,$D308&gt;=Hidden!T$50),IF($G308="","x","y"),"")))</f>
        <v/>
      </c>
      <c r="AB308" s="45" t="str">
        <f>IF(Hidden!U$51="Yes","H",IF($B308="","",IF(AND($C308&lt;=Hidden!U$50,$D308&gt;=Hidden!U$50),IF($G308="","x","y"),"")))</f>
        <v/>
      </c>
      <c r="AC308" s="41" t="str">
        <f>IF(Hidden!V$51="Yes","H",IF($B308="","",IF(AND($C308&lt;=Hidden!V$50,$D308&gt;=Hidden!V$50),IF($G308="","x","y"),"")))</f>
        <v/>
      </c>
      <c r="AD308" s="37" t="str">
        <f>IF(Hidden!W$51="Yes","H",IF($B308="","",IF(AND($C308&lt;=Hidden!W$50,$D308&gt;=Hidden!W$50),IF($G308="","x","y"),"")))</f>
        <v/>
      </c>
      <c r="AE308" s="37" t="str">
        <f>IF(Hidden!X$51="Yes","H",IF($B308="","",IF(AND($C308&lt;=Hidden!X$50,$D308&gt;=Hidden!X$50),IF($G308="","x","y"),"")))</f>
        <v/>
      </c>
      <c r="AF308" s="37" t="str">
        <f>IF(Hidden!Y$51="Yes","H",IF($B308="","",IF(AND($C308&lt;=Hidden!Y$50,$D308&gt;=Hidden!Y$50),IF($G308="","x","y"),"")))</f>
        <v/>
      </c>
      <c r="AG308" s="40" t="str">
        <f>IF(Hidden!Z$51="Yes","H",IF($B308="","",IF(AND($C308&lt;=Hidden!Z$50,$D308&gt;=Hidden!Z$50),IF($G308="","x","y"),"")))</f>
        <v/>
      </c>
      <c r="AH308" s="44" t="str">
        <f>IF(Hidden!AA$51="Yes","H",IF($B308="","",IF(AND($C308&lt;=Hidden!AA$50,$D308&gt;=Hidden!AA$50),IF($G308="","x","y"),"")))</f>
        <v/>
      </c>
      <c r="AI308" s="37" t="str">
        <f>IF(Hidden!AB$51="Yes","H",IF($B308="","",IF(AND($C308&lt;=Hidden!AB$50,$D308&gt;=Hidden!AB$50),IF($G308="","x","y"),"")))</f>
        <v/>
      </c>
      <c r="AJ308" s="37" t="str">
        <f>IF(Hidden!AC$51="Yes","H",IF($B308="","",IF(AND($C308&lt;=Hidden!AC$50,$D308&gt;=Hidden!AC$50),IF($G308="","x","y"),"")))</f>
        <v/>
      </c>
      <c r="AK308" s="37" t="str">
        <f>IF(Hidden!AD$51="Yes","H",IF($B308="","",IF(AND($C308&lt;=Hidden!AD$50,$D308&gt;=Hidden!AD$50),IF($G308="","x","y"),"")))</f>
        <v/>
      </c>
      <c r="AL308" s="45" t="str">
        <f>IF(Hidden!AE$51="Yes","H",IF($B308="","",IF(AND($C308&lt;=Hidden!AE$50,$D308&gt;=Hidden!AE$50),IF($G308="","x","y"),"")))</f>
        <v/>
      </c>
      <c r="AM308" s="41" t="str">
        <f>IF(Hidden!AF$51="Yes","H",IF($B308="","",IF(AND($C308&lt;=Hidden!AF$50,$D308&gt;=Hidden!AF$50),IF($G308="","x","y"),"")))</f>
        <v/>
      </c>
      <c r="AN308" s="37" t="str">
        <f>IF(Hidden!AG$51="Yes","H",IF($B308="","",IF(AND($C308&lt;=Hidden!AG$50,$D308&gt;=Hidden!AG$50),IF($G308="","x","y"),"")))</f>
        <v/>
      </c>
      <c r="AO308" s="37" t="str">
        <f>IF(Hidden!AH$51="Yes","H",IF($B308="","",IF(AND($C308&lt;=Hidden!AH$50,$D308&gt;=Hidden!AH$50),IF($G308="","x","y"),"")))</f>
        <v/>
      </c>
      <c r="AP308" s="37" t="str">
        <f>IF(Hidden!AI$51="Yes","H",IF($B308="","",IF(AND($C308&lt;=Hidden!AI$50,$D308&gt;=Hidden!AI$50),IF($G308="","x","y"),"")))</f>
        <v/>
      </c>
      <c r="AQ308" s="40" t="str">
        <f>IF(Hidden!AJ$51="Yes","H",IF($B308="","",IF(AND($C308&lt;=Hidden!AJ$50,$D308&gt;=Hidden!AJ$50),IF($G308="","x","y"),"")))</f>
        <v/>
      </c>
      <c r="AR308" s="44" t="str">
        <f>IF(Hidden!AK$51="Yes","H",IF($B308="","",IF(AND($C308&lt;=Hidden!AK$50,$D308&gt;=Hidden!AK$50),IF($G308="","x","y"),"")))</f>
        <v/>
      </c>
      <c r="AS308" s="37" t="str">
        <f>IF(Hidden!AL$51="Yes","H",IF($B308="","",IF(AND($C308&lt;=Hidden!AL$50,$D308&gt;=Hidden!AL$50),IF($G308="","x","y"),"")))</f>
        <v/>
      </c>
      <c r="AT308" s="37" t="str">
        <f>IF(Hidden!AM$51="Yes","H",IF($B308="","",IF(AND($C308&lt;=Hidden!AM$50,$D308&gt;=Hidden!AM$50),IF($G308="","x","y"),"")))</f>
        <v/>
      </c>
      <c r="AU308" s="37" t="str">
        <f>IF(Hidden!AN$51="Yes","H",IF($B308="","",IF(AND($C308&lt;=Hidden!AN$50,$D308&gt;=Hidden!AN$50),IF($G308="","x","y"),"")))</f>
        <v/>
      </c>
      <c r="AV308" s="45" t="str">
        <f>IF(Hidden!AO$51="Yes","H",IF($B308="","",IF(AND($C308&lt;=Hidden!AO$50,$D308&gt;=Hidden!AO$50),IF($G308="","x","y"),"")))</f>
        <v/>
      </c>
      <c r="AW308" s="41" t="str">
        <f>IF(Hidden!AP$51="Yes","H",IF($B308="","",IF(AND($C308&lt;=Hidden!AP$50,$D308&gt;=Hidden!AP$50),IF($G308="","x","y"),"")))</f>
        <v/>
      </c>
      <c r="AX308" s="37" t="str">
        <f>IF(Hidden!AQ$51="Yes","H",IF($B308="","",IF(AND($C308&lt;=Hidden!AQ$50,$D308&gt;=Hidden!AQ$50),IF($G308="","x","y"),"")))</f>
        <v/>
      </c>
      <c r="AY308" s="37" t="str">
        <f>IF(Hidden!AR$51="Yes","H",IF($B308="","",IF(AND($C308&lt;=Hidden!AR$50,$D308&gt;=Hidden!AR$50),IF($G308="","x","y"),"")))</f>
        <v/>
      </c>
      <c r="AZ308" s="37" t="str">
        <f>IF(Hidden!AS$51="Yes","H",IF($B308="","",IF(AND($C308&lt;=Hidden!AS$50,$D308&gt;=Hidden!AS$50),IF($G308="","x","y"),"")))</f>
        <v/>
      </c>
      <c r="BA308" s="40" t="str">
        <f>IF(Hidden!AT$51="Yes","H",IF($B308="","",IF(AND($C308&lt;=Hidden!AT$50,$D308&gt;=Hidden!AT$50),IF($G308="","x","y"),"")))</f>
        <v/>
      </c>
      <c r="BB308" s="44" t="str">
        <f>IF(Hidden!AU$51="Yes","H",IF($B308="","",IF(AND($C308&lt;=Hidden!AU$50,$D308&gt;=Hidden!AU$50),IF($G308="","x","y"),"")))</f>
        <v/>
      </c>
      <c r="BC308" s="37" t="str">
        <f>IF(Hidden!AV$51="Yes","H",IF($B308="","",IF(AND($C308&lt;=Hidden!AV$50,$D308&gt;=Hidden!AV$50),IF($G308="","x","y"),"")))</f>
        <v/>
      </c>
      <c r="BD308" s="37" t="str">
        <f>IF(Hidden!AW$51="Yes","H",IF($B308="","",IF(AND($C308&lt;=Hidden!AW$50,$D308&gt;=Hidden!AW$50),IF($G308="","x","y"),"")))</f>
        <v/>
      </c>
      <c r="BE308" s="37" t="str">
        <f>IF(Hidden!AX$51="Yes","H",IF($B308="","",IF(AND($C308&lt;=Hidden!AX$50,$D308&gt;=Hidden!AX$50),IF($G308="","x","y"),"")))</f>
        <v/>
      </c>
      <c r="BF308" s="45" t="str">
        <f>IF(Hidden!AY$51="Yes","H",IF($B308="","",IF(AND($C308&lt;=Hidden!AY$50,$D308&gt;=Hidden!AY$50),IF($G308="","x","y"),"")))</f>
        <v/>
      </c>
      <c r="BG308" s="41" t="str">
        <f>IF(Hidden!AZ$51="Yes","H",IF($B308="","",IF(AND($C308&lt;=Hidden!AZ$50,$D308&gt;=Hidden!AZ$50),IF($G308="","x","y"),"")))</f>
        <v/>
      </c>
      <c r="BH308" s="37" t="str">
        <f>IF(Hidden!BA$51="Yes","H",IF($B308="","",IF(AND($C308&lt;=Hidden!BA$50,$D308&gt;=Hidden!BA$50),IF($G308="","x","y"),"")))</f>
        <v/>
      </c>
      <c r="BI308" s="37" t="str">
        <f>IF(Hidden!BB$51="Yes","H",IF($B308="","",IF(AND($C308&lt;=Hidden!BB$50,$D308&gt;=Hidden!BB$50),IF($G308="","x","y"),"")))</f>
        <v/>
      </c>
      <c r="BJ308" s="37" t="str">
        <f>IF(Hidden!BC$51="Yes","H",IF($B308="","",IF(AND($C308&lt;=Hidden!BC$50,$D308&gt;=Hidden!BC$50),IF($G308="","x","y"),"")))</f>
        <v/>
      </c>
      <c r="BK308" s="40" t="str">
        <f>IF(Hidden!BD$51="Yes","H",IF($B308="","",IF(AND($C308&lt;=Hidden!BD$50,$D308&gt;=Hidden!BD$50),IF($G308="","x","y"),"")))</f>
        <v/>
      </c>
      <c r="BL308" s="44" t="str">
        <f>IF(Hidden!BE$51="Yes","H",IF($B308="","",IF(AND($C308&lt;=Hidden!BE$50,$D308&gt;=Hidden!BE$50),IF($G308="","x","y"),"")))</f>
        <v/>
      </c>
      <c r="BM308" s="37" t="str">
        <f>IF(Hidden!BF$51="Yes","H",IF($B308="","",IF(AND($C308&lt;=Hidden!BF$50,$D308&gt;=Hidden!BF$50),IF($G308="","x","y"),"")))</f>
        <v/>
      </c>
      <c r="BN308" s="37" t="str">
        <f>IF(Hidden!BG$51="Yes","H",IF($B308="","",IF(AND($C308&lt;=Hidden!BG$50,$D308&gt;=Hidden!BG$50),IF($G308="","x","y"),"")))</f>
        <v/>
      </c>
      <c r="BO308" s="37" t="str">
        <f>IF(Hidden!BH$51="Yes","H",IF($B308="","",IF(AND($C308&lt;=Hidden!BH$50,$D308&gt;=Hidden!BH$50),IF($G308="","x","y"),"")))</f>
        <v/>
      </c>
      <c r="BP308" s="45" t="str">
        <f>IF(Hidden!BI$51="Yes","H",IF($B308="","",IF(AND($C308&lt;=Hidden!BI$50,$D308&gt;=Hidden!BI$50),IF($G308="","x","y"),"")))</f>
        <v/>
      </c>
      <c r="BQ308" s="41" t="str">
        <f>IF(Hidden!BJ$51="Yes","H",IF($B308="","",IF(AND($C308&lt;=Hidden!BJ$50,$D308&gt;=Hidden!BJ$50),IF($G308="","x","y"),"")))</f>
        <v/>
      </c>
      <c r="BR308" s="37" t="str">
        <f>IF(Hidden!BK$51="Yes","H",IF($B308="","",IF(AND($C308&lt;=Hidden!BK$50,$D308&gt;=Hidden!BK$50),IF($G308="","x","y"),"")))</f>
        <v/>
      </c>
      <c r="BS308" s="37" t="str">
        <f>IF(Hidden!BL$51="Yes","H",IF($B308="","",IF(AND($C308&lt;=Hidden!BL$50,$D308&gt;=Hidden!BL$50),IF($G308="","x","y"),"")))</f>
        <v/>
      </c>
      <c r="BT308" s="37" t="str">
        <f>IF(Hidden!BM$51="Yes","H",IF($B308="","",IF(AND($C308&lt;=Hidden!BM$50,$D308&gt;=Hidden!BM$50),IF($G308="","x","y"),"")))</f>
        <v/>
      </c>
      <c r="BU308" s="40" t="str">
        <f>IF(Hidden!BN$51="Yes","H",IF($B308="","",IF(AND($C308&lt;=Hidden!BN$50,$D308&gt;=Hidden!BN$50),IF($G308="","x","y"),"")))</f>
        <v/>
      </c>
      <c r="BV308" s="44" t="str">
        <f>IF(Hidden!BO$51="Yes","H",IF($B308="","",IF(AND($C308&lt;=Hidden!BO$50,$D308&gt;=Hidden!BO$50),IF($G308="","x","y"),"")))</f>
        <v/>
      </c>
      <c r="BW308" s="37" t="str">
        <f>IF(Hidden!BP$51="Yes","H",IF($B308="","",IF(AND($C308&lt;=Hidden!BP$50,$D308&gt;=Hidden!BP$50),IF($G308="","x","y"),"")))</f>
        <v/>
      </c>
      <c r="BX308" s="37" t="str">
        <f>IF(Hidden!BQ$51="Yes","H",IF($B308="","",IF(AND($C308&lt;=Hidden!BQ$50,$D308&gt;=Hidden!BQ$50),IF($G308="","x","y"),"")))</f>
        <v/>
      </c>
      <c r="BY308" s="37" t="str">
        <f>IF(Hidden!BR$51="Yes","H",IF($B308="","",IF(AND($C308&lt;=Hidden!BR$50,$D308&gt;=Hidden!BR$50),IF($G308="","x","y"),"")))</f>
        <v/>
      </c>
      <c r="BZ308" s="45" t="str">
        <f>IF(Hidden!BS$51="Yes","H",IF($B308="","",IF(AND($C308&lt;=Hidden!BS$50,$D308&gt;=Hidden!BS$50),IF($G308="","x","y"),"")))</f>
        <v/>
      </c>
      <c r="CA308" s="41" t="str">
        <f>IF(Hidden!BT$51="Yes","H",IF($B308="","",IF(AND($C308&lt;=Hidden!BT$50,$D308&gt;=Hidden!BT$50),IF($G308="","x","y"),"")))</f>
        <v/>
      </c>
      <c r="CB308" s="37" t="str">
        <f>IF(Hidden!BU$51="Yes","H",IF($B308="","",IF(AND($C308&lt;=Hidden!BU$50,$D308&gt;=Hidden!BU$50),IF($G308="","x","y"),"")))</f>
        <v/>
      </c>
      <c r="CC308" s="37" t="str">
        <f>IF(Hidden!BV$51="Yes","H",IF($B308="","",IF(AND($C308&lt;=Hidden!BV$50,$D308&gt;=Hidden!BV$50),IF($G308="","x","y"),"")))</f>
        <v/>
      </c>
      <c r="CD308" s="37" t="str">
        <f>IF(Hidden!BW$51="Yes","H",IF($B308="","",IF(AND($C308&lt;=Hidden!BW$50,$D308&gt;=Hidden!BW$50),IF($G308="","x","y"),"")))</f>
        <v/>
      </c>
      <c r="CE308" s="40" t="str">
        <f>IF(Hidden!BX$51="Yes","H",IF($B308="","",IF(AND($C308&lt;=Hidden!BX$50,$D308&gt;=Hidden!BX$50),IF($G308="","x","y"),"")))</f>
        <v/>
      </c>
      <c r="CF308" s="44" t="str">
        <f>IF(Hidden!BY$51="Yes","H",IF($B308="","",IF(AND($C308&lt;=Hidden!BY$50,$D308&gt;=Hidden!BY$50),IF($G308="","x","y"),"")))</f>
        <v/>
      </c>
      <c r="CG308" s="37" t="str">
        <f>IF(Hidden!BZ$51="Yes","H",IF($B308="","",IF(AND($C308&lt;=Hidden!BZ$50,$D308&gt;=Hidden!BZ$50),IF($G308="","x","y"),"")))</f>
        <v/>
      </c>
      <c r="CH308" s="37" t="str">
        <f>IF(Hidden!CA$51="Yes","H",IF($B308="","",IF(AND($C308&lt;=Hidden!CA$50,$D308&gt;=Hidden!CA$50),IF($G308="","x","y"),"")))</f>
        <v/>
      </c>
      <c r="CI308" s="37" t="str">
        <f>IF(Hidden!CB$51="Yes","H",IF($B308="","",IF(AND($C308&lt;=Hidden!CB$50,$D308&gt;=Hidden!CB$50),IF($G308="","x","y"),"")))</f>
        <v/>
      </c>
      <c r="CJ308" s="45" t="str">
        <f>IF(Hidden!CC$51="Yes","H",IF($B308="","",IF(AND($C308&lt;=Hidden!CC$50,$D308&gt;=Hidden!CC$50),IF($G308="","x","y"),"")))</f>
        <v/>
      </c>
      <c r="CK308" s="41" t="str">
        <f>IF(Hidden!CD$51="Yes","H",IF($B308="","",IF(AND($C308&lt;=Hidden!CD$50,$D308&gt;=Hidden!CD$50),IF($G308="","x","y"),"")))</f>
        <v/>
      </c>
      <c r="CL308" s="37" t="str">
        <f>IF(Hidden!CE$51="Yes","H",IF($B308="","",IF(AND($C308&lt;=Hidden!CE$50,$D308&gt;=Hidden!CE$50),IF($G308="","x","y"),"")))</f>
        <v/>
      </c>
      <c r="CM308" s="37" t="str">
        <f>IF(Hidden!CF$51="Yes","H",IF($B308="","",IF(AND($C308&lt;=Hidden!CF$50,$D308&gt;=Hidden!CF$50),IF($G308="","x","y"),"")))</f>
        <v/>
      </c>
      <c r="CN308" s="37" t="str">
        <f>IF(Hidden!CG$51="Yes","H",IF($B308="","",IF(AND($C308&lt;=Hidden!CG$50,$D308&gt;=Hidden!CG$50),IF($G308="","x","y"),"")))</f>
        <v/>
      </c>
      <c r="CO308" s="40" t="str">
        <f>IF(Hidden!CH$51="Yes","H",IF($B308="","",IF(AND($C308&lt;=Hidden!CH$50,$D308&gt;=Hidden!CH$50),IF($G308="","x","y"),"")))</f>
        <v/>
      </c>
      <c r="CP308" s="44" t="str">
        <f>IF(Hidden!CI$51="Yes","H",IF($B308="","",IF(AND($C308&lt;=Hidden!CI$50,$D308&gt;=Hidden!CI$50),IF($G308="","x","y"),"")))</f>
        <v/>
      </c>
      <c r="CQ308" s="37" t="str">
        <f>IF(Hidden!CJ$51="Yes","H",IF($B308="","",IF(AND($C308&lt;=Hidden!CJ$50,$D308&gt;=Hidden!CJ$50),IF($G308="","x","y"),"")))</f>
        <v/>
      </c>
      <c r="CR308" s="37" t="str">
        <f>IF(Hidden!CK$51="Yes","H",IF($B308="","",IF(AND($C308&lt;=Hidden!CK$50,$D308&gt;=Hidden!CK$50),IF($G308="","x","y"),"")))</f>
        <v/>
      </c>
      <c r="CS308" s="37" t="str">
        <f>IF(Hidden!CL$51="Yes","H",IF($B308="","",IF(AND($C308&lt;=Hidden!CL$50,$D308&gt;=Hidden!CL$50),IF($G308="","x","y"),"")))</f>
        <v/>
      </c>
      <c r="CT308" s="45" t="str">
        <f>IF(Hidden!CM$51="Yes","H",IF($B308="","",IF(AND($C308&lt;=Hidden!CM$50,$D308&gt;=Hidden!CM$50),IF($G308="","x","y"),"")))</f>
        <v/>
      </c>
      <c r="CU308" s="41" t="str">
        <f>IF(Hidden!CN$51="Yes","H",IF($B308="","",IF(AND($C308&lt;=Hidden!CN$50,$D308&gt;=Hidden!CN$50),IF($G308="","x","y"),"")))</f>
        <v/>
      </c>
      <c r="CV308" s="37" t="str">
        <f>IF(Hidden!CO$51="Yes","H",IF($B308="","",IF(AND($C308&lt;=Hidden!CO$50,$D308&gt;=Hidden!CO$50),IF($G308="","x","y"),"")))</f>
        <v/>
      </c>
      <c r="CW308" s="37" t="str">
        <f>IF(Hidden!CP$51="Yes","H",IF($B308="","",IF(AND($C308&lt;=Hidden!CP$50,$D308&gt;=Hidden!CP$50),IF($G308="","x","y"),"")))</f>
        <v/>
      </c>
      <c r="CX308" s="37" t="str">
        <f>IF(Hidden!CQ$51="Yes","H",IF($B308="","",IF(AND($C308&lt;=Hidden!CQ$50,$D308&gt;=Hidden!CQ$50),IF($G308="","x","y"),"")))</f>
        <v/>
      </c>
      <c r="CY308" s="40" t="str">
        <f>IF(Hidden!CR$51="Yes","H",IF($B308="","",IF(AND($C308&lt;=Hidden!CR$50,$D308&gt;=Hidden!CR$50),IF($G308="","x","y"),"")))</f>
        <v/>
      </c>
      <c r="CZ308" s="44" t="str">
        <f>IF(Hidden!CS$51="Yes","H",IF($B308="","",IF(AND($C308&lt;=Hidden!CS$50,$D308&gt;=Hidden!CS$50),IF($G308="","x","y"),"")))</f>
        <v/>
      </c>
      <c r="DA308" s="37" t="str">
        <f>IF(Hidden!CT$51="Yes","H",IF($B308="","",IF(AND($C308&lt;=Hidden!CT$50,$D308&gt;=Hidden!CT$50),IF($G308="","x","y"),"")))</f>
        <v/>
      </c>
      <c r="DB308" s="37" t="str">
        <f>IF(Hidden!CU$51="Yes","H",IF($B308="","",IF(AND($C308&lt;=Hidden!CU$50,$D308&gt;=Hidden!CU$50),IF($G308="","x","y"),"")))</f>
        <v/>
      </c>
      <c r="DC308" s="37" t="str">
        <f>IF(Hidden!CV$51="Yes","H",IF($B308="","",IF(AND($C308&lt;=Hidden!CV$50,$D308&gt;=Hidden!CV$50),IF($G308="","x","y"),"")))</f>
        <v/>
      </c>
      <c r="DD308" s="45" t="str">
        <f>IF(Hidden!CW$51="Yes","H",IF($B308="","",IF(AND($C308&lt;=Hidden!CW$50,$D308&gt;=Hidden!CW$50),IF($G308="","x","y"),"")))</f>
        <v/>
      </c>
      <c r="DE308" s="41" t="str">
        <f>IF(Hidden!CX$51="Yes","H",IF($B308="","",IF(AND($C308&lt;=Hidden!CX$50,$D308&gt;=Hidden!CX$50),IF($G308="","x","y"),"")))</f>
        <v/>
      </c>
      <c r="DF308" s="37" t="str">
        <f>IF(Hidden!CY$51="Yes","H",IF($B308="","",IF(AND($C308&lt;=Hidden!CY$50,$D308&gt;=Hidden!CY$50),IF($G308="","x","y"),"")))</f>
        <v/>
      </c>
      <c r="DG308" s="37" t="str">
        <f>IF(Hidden!CZ$51="Yes","H",IF($B308="","",IF(AND($C308&lt;=Hidden!CZ$50,$D308&gt;=Hidden!CZ$50),IF($G308="","x","y"),"")))</f>
        <v/>
      </c>
      <c r="DH308" s="37" t="str">
        <f>IF(Hidden!DA$51="Yes","H",IF($B308="","",IF(AND($C308&lt;=Hidden!DA$50,$D308&gt;=Hidden!DA$50),IF($G308="","x","y"),"")))</f>
        <v/>
      </c>
      <c r="DI308" s="40" t="str">
        <f>IF(Hidden!DB$51="Yes","H",IF($B308="","",IF(AND($C308&lt;=Hidden!DB$50,$D308&gt;=Hidden!DB$50),IF($G308="","x","y"),"")))</f>
        <v/>
      </c>
      <c r="DJ308" s="44" t="str">
        <f>IF(Hidden!DC$51="Yes","H",IF($B308="","",IF(AND($C308&lt;=Hidden!DC$50,$D308&gt;=Hidden!DC$50),IF($G308="","x","y"),"")))</f>
        <v/>
      </c>
      <c r="DK308" s="37" t="str">
        <f>IF(Hidden!DD$51="Yes","H",IF($B308="","",IF(AND($C308&lt;=Hidden!DD$50,$D308&gt;=Hidden!DD$50),IF($G308="","x","y"),"")))</f>
        <v/>
      </c>
      <c r="DL308" s="37" t="str">
        <f>IF(Hidden!DE$51="Yes","H",IF($B308="","",IF(AND($C308&lt;=Hidden!DE$50,$D308&gt;=Hidden!DE$50),IF($G308="","x","y"),"")))</f>
        <v/>
      </c>
      <c r="DM308" s="37" t="str">
        <f>IF(Hidden!DF$51="Yes","H",IF($B308="","",IF(AND($C308&lt;=Hidden!DF$50,$D308&gt;=Hidden!DF$50),IF($G308="","x","y"),"")))</f>
        <v/>
      </c>
      <c r="DN308" s="45" t="str">
        <f>IF(Hidden!DG$51="Yes","H",IF($B308="","",IF(AND($C308&lt;=Hidden!DG$50,$D308&gt;=Hidden!DG$50),IF($G308="","x","y"),"")))</f>
        <v/>
      </c>
      <c r="DO308" s="41" t="str">
        <f>IF(Hidden!DH$51="Yes","H",IF($B308="","",IF(AND($C308&lt;=Hidden!DH$50,$D308&gt;=Hidden!DH$50),IF($G308="","x","y"),"")))</f>
        <v/>
      </c>
      <c r="DP308" s="37" t="str">
        <f>IF(Hidden!DI$51="Yes","H",IF($B308="","",IF(AND($C308&lt;=Hidden!DI$50,$D308&gt;=Hidden!DI$50),IF($G308="","x","y"),"")))</f>
        <v/>
      </c>
      <c r="DQ308" s="37" t="str">
        <f>IF(Hidden!DJ$51="Yes","H",IF($B308="","",IF(AND($C308&lt;=Hidden!DJ$50,$D308&gt;=Hidden!DJ$50),IF($G308="","x","y"),"")))</f>
        <v/>
      </c>
      <c r="DR308" s="37" t="str">
        <f>IF(Hidden!DK$51="Yes","H",IF($B308="","",IF(AND($C308&lt;=Hidden!DK$50,$D308&gt;=Hidden!DK$50),IF($G308="","x","y"),"")))</f>
        <v/>
      </c>
      <c r="DS308" s="40" t="str">
        <f>IF(Hidden!DL$51="Yes","H",IF($B308="","",IF(AND($C308&lt;=Hidden!DL$50,$D308&gt;=Hidden!DL$50),IF($G308="","x","y"),"")))</f>
        <v/>
      </c>
      <c r="DT308" s="44" t="str">
        <f>IF(Hidden!DM$51="Yes","H",IF($B308="","",IF(AND($C308&lt;=Hidden!DM$50,$D308&gt;=Hidden!DM$50),IF($G308="","x","y"),"")))</f>
        <v/>
      </c>
      <c r="DU308" s="37" t="str">
        <f>IF(Hidden!DN$51="Yes","H",IF($B308="","",IF(AND($C308&lt;=Hidden!DN$50,$D308&gt;=Hidden!DN$50),IF($G308="","x","y"),"")))</f>
        <v/>
      </c>
      <c r="DV308" s="37" t="str">
        <f>IF(Hidden!DO$51="Yes","H",IF($B308="","",IF(AND($C308&lt;=Hidden!DO$50,$D308&gt;=Hidden!DO$50),IF($G308="","x","y"),"")))</f>
        <v/>
      </c>
      <c r="DW308" s="37" t="str">
        <f>IF(Hidden!DP$51="Yes","H",IF($B308="","",IF(AND($C308&lt;=Hidden!DP$50,$D308&gt;=Hidden!DP$50),IF($G308="","x","y"),"")))</f>
        <v/>
      </c>
      <c r="DX308" s="45" t="str">
        <f>IF(Hidden!DQ$51="Yes","H",IF($B308="","",IF(AND($C308&lt;=Hidden!DQ$50,$D308&gt;=Hidden!DQ$50),IF($G308="","x","y"),"")))</f>
        <v/>
      </c>
      <c r="DY308" s="44" t="str">
        <f>IF(Hidden!DR$51="Yes","H",IF($B308="","",IF(AND($C308&lt;=Hidden!DR$50,$D308&gt;=Hidden!DR$50),IF($G308="","x","y"),"")))</f>
        <v/>
      </c>
      <c r="DZ308" s="37" t="str">
        <f>IF(Hidden!DS$51="Yes","H",IF($B308="","",IF(AND($C308&lt;=Hidden!DS$50,$D308&gt;=Hidden!DS$50),IF($G308="","x","y"),"")))</f>
        <v/>
      </c>
      <c r="EA308" s="37" t="str">
        <f>IF(Hidden!DT$51="Yes","H",IF($B308="","",IF(AND($C308&lt;=Hidden!DT$50,$D308&gt;=Hidden!DT$50),IF($G308="","x","y"),"")))</f>
        <v/>
      </c>
      <c r="EB308" s="37" t="str">
        <f>IF(Hidden!DU$51="Yes","H",IF($B308="","",IF(AND($C308&lt;=Hidden!DU$50,$D308&gt;=Hidden!DU$50),IF($G308="","x","y"),"")))</f>
        <v/>
      </c>
      <c r="EC308" s="45" t="str">
        <f>IF(Hidden!DV$51="Yes","H",IF($B308="","",IF(AND($C308&lt;=Hidden!DV$50,$D308&gt;=Hidden!DV$50),IF($G308="","x","y"),"")))</f>
        <v/>
      </c>
      <c r="ED308" s="41" t="str">
        <f>IF(Hidden!DW$51="Yes","H",IF($B308="","",IF(AND($C308&lt;=Hidden!DW$50,$D308&gt;=Hidden!DW$50),IF($G308="","x","y"),"")))</f>
        <v/>
      </c>
      <c r="EE308" s="37" t="str">
        <f>IF(Hidden!DX$51="Yes","H",IF($B308="","",IF(AND($C308&lt;=Hidden!DX$50,$D308&gt;=Hidden!DX$50),IF($G308="","x","y"),"")))</f>
        <v/>
      </c>
      <c r="EF308" s="37" t="str">
        <f>IF(Hidden!DY$51="Yes","H",IF($B308="","",IF(AND($C308&lt;=Hidden!DY$50,$D308&gt;=Hidden!DY$50),IF($G308="","x","y"),"")))</f>
        <v/>
      </c>
      <c r="EG308" s="37" t="str">
        <f>IF(Hidden!DZ$51="Yes","H",IF($B308="","",IF(AND($C308&lt;=Hidden!DZ$50,$D308&gt;=Hidden!DZ$50),IF($G308="","x","y"),"")))</f>
        <v/>
      </c>
      <c r="EH308" s="38" t="str">
        <f>IF(Hidden!EA$51="Yes","H",IF($B308="","",IF(AND($C308&lt;=Hidden!EA$50,$D308&gt;=Hidden!EA$50),IF($G308="","x","y"),"")))</f>
        <v/>
      </c>
      <c r="EI308" s="41" t="str">
        <f>IF(Hidden!EB$51="Yes","H",IF($B308="","",IF(AND($C308&lt;=Hidden!EB$50,$D308&gt;=Hidden!EB$50),IF($G308="","x","y"),"")))</f>
        <v/>
      </c>
      <c r="EJ308" s="37" t="str">
        <f>IF(Hidden!EC$51="Yes","H",IF($B308="","",IF(AND($C308&lt;=Hidden!EC$50,$D308&gt;=Hidden!EC$50),IF($G308="","x","y"),"")))</f>
        <v/>
      </c>
      <c r="EK308" s="37" t="str">
        <f>IF(Hidden!ED$51="Yes","H",IF($B308="","",IF(AND($C308&lt;=Hidden!ED$50,$D308&gt;=Hidden!ED$50),IF($G308="","x","y"),"")))</f>
        <v/>
      </c>
      <c r="EL308" s="37" t="str">
        <f>IF(Hidden!EE$51="Yes","H",IF($B308="","",IF(AND($C308&lt;=Hidden!EE$50,$D308&gt;=Hidden!EE$50),IF($G308="","x","y"),"")))</f>
        <v/>
      </c>
      <c r="EM308" s="38" t="str">
        <f>IF(Hidden!EF$51="Yes","H",IF($B308="","",IF(AND($C308&lt;=Hidden!EF$50,$D308&gt;=Hidden!EF$50),IF($G308="","x","y"),"")))</f>
        <v/>
      </c>
      <c r="EN308" s="41" t="str">
        <f>IF(Hidden!EG$51="Yes","H",IF($B308="","",IF(AND($C308&lt;=Hidden!EG$50,$D308&gt;=Hidden!EG$50),IF($G308="","x","y"),"")))</f>
        <v/>
      </c>
      <c r="EO308" s="37" t="str">
        <f>IF(Hidden!EH$51="Yes","H",IF($B308="","",IF(AND($C308&lt;=Hidden!EH$50,$D308&gt;=Hidden!EH$50),IF($G308="","x","y"),"")))</f>
        <v/>
      </c>
      <c r="EP308" s="37" t="str">
        <f>IF(Hidden!EI$51="Yes","H",IF($B308="","",IF(AND($C308&lt;=Hidden!EI$50,$D308&gt;=Hidden!EI$50),IF($G308="","x","y"),"")))</f>
        <v/>
      </c>
      <c r="EQ308" s="37" t="str">
        <f>IF(Hidden!EJ$51="Yes","H",IF($B308="","",IF(AND($C308&lt;=Hidden!EJ$50,$D308&gt;=Hidden!EJ$50),IF($G308="","x","y"),"")))</f>
        <v/>
      </c>
      <c r="ER308" s="38" t="str">
        <f>IF(Hidden!EK$51="Yes","H",IF($B308="","",IF(AND($C308&lt;=Hidden!EK$50,$D308&gt;=Hidden!EK$50),IF($G308="","x","y"),"")))</f>
        <v/>
      </c>
      <c r="ES308" s="41" t="str">
        <f>IF(Hidden!EL$51="Yes","H",IF($B308="","",IF(AND($C308&lt;=Hidden!EL$50,$D308&gt;=Hidden!EL$50),IF($G308="","x","y"),"")))</f>
        <v/>
      </c>
      <c r="ET308" s="37" t="str">
        <f>IF(Hidden!EM$51="Yes","H",IF($B308="","",IF(AND($C308&lt;=Hidden!EM$50,$D308&gt;=Hidden!EM$50),IF($G308="","x","y"),"")))</f>
        <v/>
      </c>
      <c r="EU308" s="37" t="str">
        <f>IF(Hidden!EN$51="Yes","H",IF($B308="","",IF(AND($C308&lt;=Hidden!EN$50,$D308&gt;=Hidden!EN$50),IF($G308="","x","y"),"")))</f>
        <v/>
      </c>
      <c r="EV308" s="37" t="str">
        <f>IF(Hidden!EO$51="Yes","H",IF($B308="","",IF(AND($C308&lt;=Hidden!EO$50,$D308&gt;=Hidden!EO$50),IF($G308="","x","y"),"")))</f>
        <v/>
      </c>
      <c r="EW308" s="38" t="str">
        <f>IF(Hidden!EP$51="Yes","H",IF($B308="","",IF(AND($C308&lt;=Hidden!EP$50,$D308&gt;=Hidden!EP$50),IF($G308="","x","y"),"")))</f>
        <v/>
      </c>
      <c r="EX308" s="41" t="str">
        <f>IF(Hidden!EQ$51="Yes","H",IF($B308="","",IF(AND($C308&lt;=Hidden!EQ$50,$D308&gt;=Hidden!EQ$50),IF($G308="","x","y"),"")))</f>
        <v/>
      </c>
      <c r="EY308" s="37" t="str">
        <f>IF(Hidden!ER$51="Yes","H",IF($B308="","",IF(AND($C308&lt;=Hidden!ER$50,$D308&gt;=Hidden!ER$50),IF($G308="","x","y"),"")))</f>
        <v/>
      </c>
      <c r="EZ308" s="37" t="str">
        <f>IF(Hidden!ES$51="Yes","H",IF($B308="","",IF(AND($C308&lt;=Hidden!ES$50,$D308&gt;=Hidden!ES$50),IF($G308="","x","y"),"")))</f>
        <v/>
      </c>
      <c r="FA308" s="37" t="str">
        <f>IF(Hidden!ET$51="Yes","H",IF($B308="","",IF(AND($C308&lt;=Hidden!ET$50,$D308&gt;=Hidden!ET$50),IF($G308="","x","y"),"")))</f>
        <v/>
      </c>
      <c r="FB308" s="38" t="str">
        <f>IF(Hidden!EU$51="Yes","H",IF($B308="","",IF(AND($C308&lt;=Hidden!EU$50,$D308&gt;=Hidden!EU$50),IF($G308="","x","y"),"")))</f>
        <v/>
      </c>
      <c r="FC308" s="41" t="str">
        <f>IF(Hidden!EV$51="Yes","H",IF($B308="","",IF(AND($C308&lt;=Hidden!EV$50,$D308&gt;=Hidden!EV$50),IF($G308="","x","y"),"")))</f>
        <v/>
      </c>
      <c r="FD308" s="37" t="str">
        <f>IF(Hidden!EW$51="Yes","H",IF($B308="","",IF(AND($C308&lt;=Hidden!EW$50,$D308&gt;=Hidden!EW$50),IF($G308="","x","y"),"")))</f>
        <v/>
      </c>
      <c r="FE308" s="37" t="str">
        <f>IF(Hidden!EX$51="Yes","H",IF($B308="","",IF(AND($C308&lt;=Hidden!EX$50,$D308&gt;=Hidden!EX$50),IF($G308="","x","y"),"")))</f>
        <v/>
      </c>
      <c r="FF308" s="37" t="str">
        <f>IF(Hidden!EY$51="Yes","H",IF($B308="","",IF(AND($C308&lt;=Hidden!EY$50,$D308&gt;=Hidden!EY$50),IF($G308="","x","y"),"")))</f>
        <v/>
      </c>
      <c r="FG308" s="38" t="str">
        <f>IF(Hidden!EZ$51="Yes","H",IF($B308="","",IF(AND($C308&lt;=Hidden!EZ$50,$D308&gt;=Hidden!EZ$50),IF($G308="","x","y"),"")))</f>
        <v/>
      </c>
      <c r="FH308" s="41" t="str">
        <f>IF(Hidden!FA$51="Yes","H",IF($B308="","",IF(AND($C308&lt;=Hidden!FA$50,$D308&gt;=Hidden!FA$50),IF($G308="","x","y"),"")))</f>
        <v/>
      </c>
      <c r="FI308" s="37" t="str">
        <f>IF(Hidden!FB$51="Yes","H",IF($B308="","",IF(AND($C308&lt;=Hidden!FB$50,$D308&gt;=Hidden!FB$50),IF($G308="","x","y"),"")))</f>
        <v/>
      </c>
      <c r="FJ308" s="37" t="str">
        <f>IF(Hidden!FC$51="Yes","H",IF($B308="","",IF(AND($C308&lt;=Hidden!FC$50,$D308&gt;=Hidden!FC$50),IF($G308="","x","y"),"")))</f>
        <v/>
      </c>
      <c r="FK308" s="37" t="str">
        <f>IF(Hidden!FD$51="Yes","H",IF($B308="","",IF(AND($C308&lt;=Hidden!FD$50,$D308&gt;=Hidden!FD$50),IF($G308="","x","y"),"")))</f>
        <v/>
      </c>
      <c r="FL308" s="38" t="str">
        <f>IF(Hidden!FE$51="Yes","H",IF($B308="","",IF(AND($C308&lt;=Hidden!FE$50,$D308&gt;=Hidden!FE$50),IF($G308="","x","y"),"")))</f>
        <v/>
      </c>
      <c r="FM308" s="41" t="str">
        <f>IF(Hidden!FF$51="Yes","H",IF($B308="","",IF(AND($C308&lt;=Hidden!FF$50,$D308&gt;=Hidden!FF$50),IF($G308="","x","y"),"")))</f>
        <v/>
      </c>
      <c r="FN308" s="37" t="str">
        <f>IF(Hidden!FG$51="Yes","H",IF($B308="","",IF(AND($C308&lt;=Hidden!FG$50,$D308&gt;=Hidden!FG$50),IF($G308="","x","y"),"")))</f>
        <v/>
      </c>
      <c r="FO308" s="37" t="str">
        <f>IF(Hidden!FH$51="Yes","H",IF($B308="","",IF(AND($C308&lt;=Hidden!FH$50,$D308&gt;=Hidden!FH$50),IF($G308="","x","y"),"")))</f>
        <v/>
      </c>
      <c r="FP308" s="37" t="str">
        <f>IF(Hidden!FI$51="Yes","H",IF($B308="","",IF(AND($C308&lt;=Hidden!FI$50,$D308&gt;=Hidden!FI$50),IF($G308="","x","y"),"")))</f>
        <v/>
      </c>
      <c r="FQ308" s="38" t="str">
        <f>IF(Hidden!FJ$51="Yes","H",IF($B308="","",IF(AND($C308&lt;=Hidden!FJ$50,$D308&gt;=Hidden!FJ$50),IF($G308="","x","y"),"")))</f>
        <v/>
      </c>
      <c r="FR308" s="41" t="str">
        <f>IF(Hidden!FK$51="Yes","H",IF($B308="","",IF(AND($C308&lt;=Hidden!FK$50,$D308&gt;=Hidden!FK$50),IF($G308="","x","y"),"")))</f>
        <v/>
      </c>
      <c r="FS308" s="37" t="str">
        <f>IF(Hidden!FL$51="Yes","H",IF($B308="","",IF(AND($C308&lt;=Hidden!FL$50,$D308&gt;=Hidden!FL$50),IF($G308="","x","y"),"")))</f>
        <v/>
      </c>
      <c r="FT308" s="37" t="str">
        <f>IF(Hidden!FM$51="Yes","H",IF($B308="","",IF(AND($C308&lt;=Hidden!FM$50,$D308&gt;=Hidden!FM$50),IF($G308="","x","y"),"")))</f>
        <v/>
      </c>
      <c r="FU308" s="37" t="str">
        <f>IF(Hidden!FN$51="Yes","H",IF($B308="","",IF(AND($C308&lt;=Hidden!FN$50,$D308&gt;=Hidden!FN$50),IF($G308="","x","y"),"")))</f>
        <v/>
      </c>
      <c r="FV308" s="38" t="str">
        <f>IF(Hidden!FO$51="Yes","H",IF($B308="","",IF(AND($C308&lt;=Hidden!FO$50,$D308&gt;=Hidden!FO$50),IF($G308="","x","y"),"")))</f>
        <v/>
      </c>
      <c r="FW308" s="41" t="str">
        <f>IF(Hidden!FP$51="Yes","H",IF($B308="","",IF(AND($C308&lt;=Hidden!FP$50,$D308&gt;=Hidden!FP$50),IF($G308="","x","y"),"")))</f>
        <v/>
      </c>
      <c r="FX308" s="37" t="str">
        <f>IF(Hidden!FQ$51="Yes","H",IF($B308="","",IF(AND($C308&lt;=Hidden!FQ$50,$D308&gt;=Hidden!FQ$50),IF($G308="","x","y"),"")))</f>
        <v/>
      </c>
      <c r="FY308" s="37" t="str">
        <f>IF(Hidden!FR$51="Yes","H",IF($B308="","",IF(AND($C308&lt;=Hidden!FR$50,$D308&gt;=Hidden!FR$50),IF($G308="","x","y"),"")))</f>
        <v/>
      </c>
      <c r="FZ308" s="37" t="str">
        <f>IF(Hidden!FS$51="Yes","H",IF($B308="","",IF(AND($C308&lt;=Hidden!FS$50,$D308&gt;=Hidden!FS$50),IF($G308="","x","y"),"")))</f>
        <v/>
      </c>
      <c r="GA308" s="38" t="str">
        <f>IF(Hidden!FT$51="Yes","H",IF($B308="","",IF(AND($C308&lt;=Hidden!FT$50,$D308&gt;=Hidden!FT$50),IF($G308="","x","y"),"")))</f>
        <v/>
      </c>
      <c r="GB308" s="41" t="str">
        <f>IF(Hidden!FU$51="Yes","H",IF($B308="","",IF(AND($C308&lt;=Hidden!FU$50,$D308&gt;=Hidden!FU$50),IF($G308="","x","y"),"")))</f>
        <v/>
      </c>
      <c r="GC308" s="37" t="str">
        <f>IF(Hidden!FV$51="Yes","H",IF($B308="","",IF(AND($C308&lt;=Hidden!FV$50,$D308&gt;=Hidden!FV$50),IF($G308="","x","y"),"")))</f>
        <v/>
      </c>
      <c r="GD308" s="37" t="str">
        <f>IF(Hidden!FW$51="Yes","H",IF($B308="","",IF(AND($C308&lt;=Hidden!FW$50,$D308&gt;=Hidden!FW$50),IF($G308="","x","y"),"")))</f>
        <v/>
      </c>
      <c r="GE308" s="37" t="str">
        <f>IF(Hidden!FX$51="Yes","H",IF($B308="","",IF(AND($C308&lt;=Hidden!FX$50,$D308&gt;=Hidden!FX$50),IF($G308="","x","y"),"")))</f>
        <v/>
      </c>
      <c r="GF308" s="38" t="str">
        <f>IF(Hidden!FY$51="Yes","H",IF($B308="","",IF(AND($C308&lt;=Hidden!FY$50,$D308&gt;=Hidden!FY$50),IF($G308="","x","y"),"")))</f>
        <v/>
      </c>
      <c r="GG308" s="41" t="str">
        <f>IF(Hidden!FZ$51="Yes","H",IF($B308="","",IF(AND($C308&lt;=Hidden!FZ$50,$D308&gt;=Hidden!FZ$50),IF($G308="","x","y"),"")))</f>
        <v/>
      </c>
      <c r="GH308" s="37" t="str">
        <f>IF(Hidden!GA$51="Yes","H",IF($B308="","",IF(AND($C308&lt;=Hidden!GA$50,$D308&gt;=Hidden!GA$50),IF($G308="","x","y"),"")))</f>
        <v/>
      </c>
      <c r="GI308" s="37" t="str">
        <f>IF(Hidden!GB$51="Yes","H",IF($B308="","",IF(AND($C308&lt;=Hidden!GB$50,$D308&gt;=Hidden!GB$50),IF($G308="","x","y"),"")))</f>
        <v/>
      </c>
      <c r="GJ308" s="37" t="str">
        <f>IF(Hidden!GC$51="Yes","H",IF($B308="","",IF(AND($C308&lt;=Hidden!GC$50,$D308&gt;=Hidden!GC$50),IF($G308="","x","y"),"")))</f>
        <v/>
      </c>
      <c r="GK308" s="38" t="str">
        <f>IF(Hidden!GD$51="Yes","H",IF($B308="","",IF(AND($C308&lt;=Hidden!GD$50,$D308&gt;=Hidden!GD$50),IF($G308="","x","y"),"")))</f>
        <v/>
      </c>
      <c r="GL308" s="41" t="str">
        <f>IF(Hidden!GE$51="Yes","H",IF($B308="","",IF(AND($C308&lt;=Hidden!GE$50,$D308&gt;=Hidden!GE$50),IF($G308="","x","y"),"")))</f>
        <v/>
      </c>
      <c r="GM308" s="37" t="str">
        <f>IF(Hidden!GF$51="Yes","H",IF($B308="","",IF(AND($C308&lt;=Hidden!GF$50,$D308&gt;=Hidden!GF$50),IF($G308="","x","y"),"")))</f>
        <v/>
      </c>
      <c r="GN308" s="37" t="str">
        <f>IF(Hidden!GG$51="Yes","H",IF($B308="","",IF(AND($C308&lt;=Hidden!GG$50,$D308&gt;=Hidden!GG$50),IF($G308="","x","y"),"")))</f>
        <v/>
      </c>
      <c r="GO308" s="37" t="str">
        <f>IF(Hidden!GH$51="Yes","H",IF($B308="","",IF(AND($C308&lt;=Hidden!GH$50,$D308&gt;=Hidden!GH$50),IF($G308="","x","y"),"")))</f>
        <v/>
      </c>
      <c r="GP308" s="38" t="str">
        <f>IF(Hidden!GI$51="Yes","H",IF($B308="","",IF(AND($C308&lt;=Hidden!GI$50,$D308&gt;=Hidden!GI$50),IF($G308="","x","y"),"")))</f>
        <v/>
      </c>
      <c r="GQ308" s="41" t="str">
        <f>IF(Hidden!GJ$51="Yes","H",IF($B308="","",IF(AND($C308&lt;=Hidden!GJ$50,$D308&gt;=Hidden!GJ$50),IF($G308="","x","y"),"")))</f>
        <v/>
      </c>
      <c r="GR308" s="37" t="str">
        <f>IF(Hidden!GK$51="Yes","H",IF($B308="","",IF(AND($C308&lt;=Hidden!GK$50,$D308&gt;=Hidden!GK$50),IF($G308="","x","y"),"")))</f>
        <v/>
      </c>
      <c r="GS308" s="37" t="str">
        <f>IF(Hidden!GL$51="Yes","H",IF($B308="","",IF(AND($C308&lt;=Hidden!GL$50,$D308&gt;=Hidden!GL$50),IF($G308="","x","y"),"")))</f>
        <v/>
      </c>
      <c r="GT308" s="37" t="str">
        <f>IF(Hidden!GM$51="Yes","H",IF($B308="","",IF(AND($C308&lt;=Hidden!GM$50,$D308&gt;=Hidden!GM$50),IF($G308="","x","y"),"")))</f>
        <v/>
      </c>
      <c r="GU308" s="38" t="str">
        <f>IF(Hidden!GN$51="Yes","H",IF($B308="","",IF(AND($C308&lt;=Hidden!GN$50,$D308&gt;=Hidden!GN$50),IF($G308="","x","y"),"")))</f>
        <v/>
      </c>
      <c r="GV308" s="41" t="str">
        <f>IF(Hidden!GO$51="Yes","H",IF($B308="","",IF(AND($C308&lt;=Hidden!GO$50,$D308&gt;=Hidden!GO$50),IF($G308="","x","y"),"")))</f>
        <v/>
      </c>
      <c r="GW308" s="37" t="str">
        <f>IF(Hidden!GP$51="Yes","H",IF($B308="","",IF(AND($C308&lt;=Hidden!GP$50,$D308&gt;=Hidden!GP$50),IF($G308="","x","y"),"")))</f>
        <v/>
      </c>
      <c r="GX308" s="37" t="str">
        <f>IF(Hidden!GQ$51="Yes","H",IF($B308="","",IF(AND($C308&lt;=Hidden!GQ$50,$D308&gt;=Hidden!GQ$50),IF($G308="","x","y"),"")))</f>
        <v/>
      </c>
      <c r="GY308" s="37" t="str">
        <f>IF(Hidden!GR$51="Yes","H",IF($B308="","",IF(AND($C308&lt;=Hidden!GR$50,$D308&gt;=Hidden!GR$50),IF($G308="","x","y"),"")))</f>
        <v/>
      </c>
      <c r="GZ308" s="38" t="str">
        <f>IF(Hidden!GS$51="Yes","H",IF($B308="","",IF(AND($C308&lt;=Hidden!GS$50,$D308&gt;=Hidden!GS$50),IF($G308="","x","y"),"")))</f>
        <v/>
      </c>
      <c r="HA308" s="41" t="str">
        <f>IF(Hidden!GT$51="Yes","H",IF($B308="","",IF(AND($C308&lt;=Hidden!GT$50,$D308&gt;=Hidden!GT$50),IF($G308="","x","y"),"")))</f>
        <v/>
      </c>
      <c r="HB308" s="37" t="str">
        <f>IF(Hidden!GU$51="Yes","H",IF($B308="","",IF(AND($C308&lt;=Hidden!GU$50,$D308&gt;=Hidden!GU$50),IF($G308="","x","y"),"")))</f>
        <v/>
      </c>
      <c r="HC308" s="37" t="str">
        <f>IF(Hidden!GV$51="Yes","H",IF($B308="","",IF(AND($C308&lt;=Hidden!GV$50,$D308&gt;=Hidden!GV$50),IF($G308="","x","y"),"")))</f>
        <v/>
      </c>
      <c r="HD308" s="37" t="str">
        <f>IF(Hidden!GW$51="Yes","H",IF($B308="","",IF(AND($C308&lt;=Hidden!GW$50,$D308&gt;=Hidden!GW$50),IF($G308="","x","y"),"")))</f>
        <v/>
      </c>
      <c r="HE308" s="38" t="str">
        <f>IF(Hidden!GX$51="Yes","H",IF($B308="","",IF(AND($C308&lt;=Hidden!GX$50,$D308&gt;=Hidden!GX$50),IF($G308="","x","y"),"")))</f>
        <v/>
      </c>
      <c r="HF308" s="41" t="str">
        <f>IF(Hidden!GY$51="Yes","H",IF($B308="","",IF(AND($C308&lt;=Hidden!GY$50,$D308&gt;=Hidden!GY$50),IF($G308="","x","y"),"")))</f>
        <v/>
      </c>
      <c r="HG308" s="37" t="str">
        <f>IF(Hidden!GZ$51="Yes","H",IF($B308="","",IF(AND($C308&lt;=Hidden!GZ$50,$D308&gt;=Hidden!GZ$50),IF($G308="","x","y"),"")))</f>
        <v/>
      </c>
      <c r="HH308" s="37" t="str">
        <f>IF(Hidden!HA$51="Yes","H",IF($B308="","",IF(AND($C308&lt;=Hidden!HA$50,$D308&gt;=Hidden!HA$50),IF($G308="","x","y"),"")))</f>
        <v/>
      </c>
      <c r="HI308" s="37" t="str">
        <f>IF(Hidden!HB$51="Yes","H",IF($B308="","",IF(AND($C308&lt;=Hidden!HB$50,$D308&gt;=Hidden!HB$50),IF($G308="","x","y"),"")))</f>
        <v/>
      </c>
      <c r="HJ308" s="38" t="str">
        <f>IF(Hidden!HC$51="Yes","H",IF($B308="","",IF(AND($C308&lt;=Hidden!HC$50,$D308&gt;=Hidden!HC$50),IF($G308="","x","y"),"")))</f>
        <v/>
      </c>
      <c r="HK308" s="41" t="str">
        <f>IF(Hidden!HD$51="Yes","H",IF($B308="","",IF(AND($C308&lt;=Hidden!HD$50,$D308&gt;=Hidden!HD$50),IF($G308="","x","y"),"")))</f>
        <v/>
      </c>
      <c r="HL308" s="37" t="str">
        <f>IF(Hidden!HE$51="Yes","H",IF($B308="","",IF(AND($C308&lt;=Hidden!HE$50,$D308&gt;=Hidden!HE$50),IF($G308="","x","y"),"")))</f>
        <v/>
      </c>
      <c r="HM308" s="37" t="str">
        <f>IF(Hidden!HF$51="Yes","H",IF($B308="","",IF(AND($C308&lt;=Hidden!HF$50,$D308&gt;=Hidden!HF$50),IF($G308="","x","y"),"")))</f>
        <v/>
      </c>
      <c r="HN308" s="37" t="str">
        <f>IF(Hidden!HG$51="Yes","H",IF($B308="","",IF(AND($C308&lt;=Hidden!HG$50,$D308&gt;=Hidden!HG$50),IF($G308="","x","y"),"")))</f>
        <v/>
      </c>
      <c r="HO308" s="38" t="str">
        <f>IF(Hidden!HH$51="Yes","H",IF($B308="","",IF(AND($C308&lt;=Hidden!HH$50,$D308&gt;=Hidden!HH$50),IF($G308="","x","y"),"")))</f>
        <v/>
      </c>
      <c r="HP308" s="41" t="str">
        <f>IF(Hidden!HI$51="Yes","H",IF($B308="","",IF(AND($C308&lt;=Hidden!HI$50,$D308&gt;=Hidden!HI$50),IF($G308="","x","y"),"")))</f>
        <v/>
      </c>
      <c r="HQ308" s="37" t="str">
        <f>IF(Hidden!HJ$51="Yes","H",IF($B308="","",IF(AND($C308&lt;=Hidden!HJ$50,$D308&gt;=Hidden!HJ$50),IF($G308="","x","y"),"")))</f>
        <v/>
      </c>
      <c r="HR308" s="37" t="str">
        <f>IF(Hidden!HK$51="Yes","H",IF($B308="","",IF(AND($C308&lt;=Hidden!HK$50,$D308&gt;=Hidden!HK$50),IF($G308="","x","y"),"")))</f>
        <v/>
      </c>
      <c r="HS308" s="37" t="str">
        <f>IF(Hidden!HL$51="Yes","H",IF($B308="","",IF(AND($C308&lt;=Hidden!HL$50,$D308&gt;=Hidden!HL$50),IF($G308="","x","y"),"")))</f>
        <v/>
      </c>
      <c r="HT308" s="38" t="str">
        <f>IF(Hidden!HM$51="Yes","H",IF($B308="","",IF(AND($C308&lt;=Hidden!HM$50,$D308&gt;=Hidden!HM$50),IF($G308="","x","y"),"")))</f>
        <v/>
      </c>
      <c r="HU308" s="41" t="str">
        <f>IF(Hidden!HN$51="Yes","H",IF($B308="","",IF(AND($C308&lt;=Hidden!HN$50,$D308&gt;=Hidden!HN$50),IF($G308="","x","y"),"")))</f>
        <v/>
      </c>
      <c r="HV308" s="37" t="str">
        <f>IF(Hidden!HO$51="Yes","H",IF($B308="","",IF(AND($C308&lt;=Hidden!HO$50,$D308&gt;=Hidden!HO$50),IF($G308="","x","y"),"")))</f>
        <v/>
      </c>
      <c r="HW308" s="37" t="str">
        <f>IF(Hidden!HP$51="Yes","H",IF($B308="","",IF(AND($C308&lt;=Hidden!HP$50,$D308&gt;=Hidden!HP$50),IF($G308="","x","y"),"")))</f>
        <v/>
      </c>
      <c r="HX308" s="37" t="str">
        <f>IF(Hidden!HQ$51="Yes","H",IF($B308="","",IF(AND($C308&lt;=Hidden!HQ$50,$D308&gt;=Hidden!HQ$50),IF($G308="","x","y"),"")))</f>
        <v/>
      </c>
      <c r="HY308" s="38" t="str">
        <f>IF(Hidden!HR$51="Yes","H",IF($B308="","",IF(AND($C308&lt;=Hidden!HR$50,$D308&gt;=Hidden!HR$50),IF($G308="","x","y"),"")))</f>
        <v/>
      </c>
      <c r="HZ308" s="41" t="str">
        <f>IF(Hidden!HS$51="Yes","H",IF($B308="","",IF(AND($C308&lt;=Hidden!HS$50,$D308&gt;=Hidden!HS$50),IF($G308="","x","y"),"")))</f>
        <v/>
      </c>
      <c r="IA308" s="37" t="str">
        <f>IF(Hidden!HT$51="Yes","H",IF($B308="","",IF(AND($C308&lt;=Hidden!HT$50,$D308&gt;=Hidden!HT$50),IF($G308="","x","y"),"")))</f>
        <v/>
      </c>
      <c r="IB308" s="37" t="str">
        <f>IF(Hidden!HU$51="Yes","H",IF($B308="","",IF(AND($C308&lt;=Hidden!HU$50,$D308&gt;=Hidden!HU$50),IF($G308="","x","y"),"")))</f>
        <v/>
      </c>
      <c r="IC308" s="37" t="str">
        <f>IF(Hidden!HV$51="Yes","H",IF($B308="","",IF(AND($C308&lt;=Hidden!HV$50,$D308&gt;=Hidden!HV$50),IF($G308="","x","y"),"")))</f>
        <v/>
      </c>
      <c r="ID308" s="38" t="str">
        <f>IF(Hidden!HW$51="Yes","H",IF($B308="","",IF(AND($C308&lt;=Hidden!HW$50,$D308&gt;=Hidden!HW$50),IF($G308="","x","y"),"")))</f>
        <v/>
      </c>
      <c r="IE308" s="41" t="str">
        <f>IF(Hidden!HX$51="Yes","H",IF($B308="","",IF(AND($C308&lt;=Hidden!HX$50,$D308&gt;=Hidden!HX$50),IF($G308="","x","y"),"")))</f>
        <v/>
      </c>
      <c r="IF308" s="37" t="str">
        <f>IF(Hidden!HY$51="Yes","H",IF($B308="","",IF(AND($C308&lt;=Hidden!HY$50,$D308&gt;=Hidden!HY$50),IF($G308="","x","y"),"")))</f>
        <v/>
      </c>
      <c r="IG308" s="37" t="str">
        <f>IF(Hidden!HZ$51="Yes","H",IF($B308="","",IF(AND($C308&lt;=Hidden!HZ$50,$D308&gt;=Hidden!HZ$50),IF($G308="","x","y"),"")))</f>
        <v/>
      </c>
      <c r="IH308" s="37" t="str">
        <f>IF(Hidden!IA$51="Yes","H",IF($B308="","",IF(AND($C308&lt;=Hidden!IA$50,$D308&gt;=Hidden!IA$50),IF($G308="","x","y"),"")))</f>
        <v/>
      </c>
      <c r="II308" s="38" t="str">
        <f>IF(Hidden!IB$51="Yes","H",IF($B308="","",IF(AND($C308&lt;=Hidden!IB$50,$D308&gt;=Hidden!IB$50),IF($G308="","x","y"),"")))</f>
        <v/>
      </c>
      <c r="IJ308" s="41" t="str">
        <f>IF(Hidden!IC$51="Yes","H",IF($B308="","",IF(AND($C308&lt;=Hidden!IC$50,$D308&gt;=Hidden!IC$50),IF($G308="","x","y"),"")))</f>
        <v/>
      </c>
      <c r="IK308" s="37" t="str">
        <f>IF(Hidden!ID$51="Yes","H",IF($B308="","",IF(AND($C308&lt;=Hidden!ID$50,$D308&gt;=Hidden!ID$50),IF($G308="","x","y"),"")))</f>
        <v/>
      </c>
      <c r="IL308" s="37" t="str">
        <f>IF(Hidden!IE$51="Yes","H",IF($B308="","",IF(AND($C308&lt;=Hidden!IE$50,$D308&gt;=Hidden!IE$50),IF($G308="","x","y"),"")))</f>
        <v/>
      </c>
      <c r="IM308" s="37" t="str">
        <f>IF(Hidden!IF$51="Yes","H",IF($B308="","",IF(AND($C308&lt;=Hidden!IF$50,$D308&gt;=Hidden!IF$50),IF($G308="","x","y"),"")))</f>
        <v/>
      </c>
      <c r="IN308" s="38" t="str">
        <f>IF(Hidden!IG$51="Yes","H",IF($B308="","",IF(AND($C308&lt;=Hidden!IG$50,$D308&gt;=Hidden!IG$50),IF($G308="","x","y"),"")))</f>
        <v/>
      </c>
      <c r="IO308" s="41" t="str">
        <f>IF(Hidden!IH$51="Yes","H",IF($B308="","",IF(AND($C308&lt;=Hidden!IH$50,$D308&gt;=Hidden!IH$50),IF($G308="","x","y"),"")))</f>
        <v/>
      </c>
      <c r="IP308" s="37" t="str">
        <f>IF(Hidden!II$51="Yes","H",IF($B308="","",IF(AND($C308&lt;=Hidden!II$50,$D308&gt;=Hidden!II$50),IF($G308="","x","y"),"")))</f>
        <v/>
      </c>
      <c r="IQ308" s="37" t="str">
        <f>IF(Hidden!IJ$51="Yes","H",IF($B308="","",IF(AND($C308&lt;=Hidden!IJ$50,$D308&gt;=Hidden!IJ$50),IF($G308="","x","y"),"")))</f>
        <v/>
      </c>
      <c r="IR308" s="37" t="str">
        <f>IF(Hidden!IK$51="Yes","H",IF($B308="","",IF(AND($C308&lt;=Hidden!IK$50,$D308&gt;=Hidden!IK$50),IF($G308="","x","y"),"")))</f>
        <v/>
      </c>
      <c r="IS308" s="38" t="str">
        <f>IF(Hidden!IL$51="Yes","H",IF($B308="","",IF(AND($C308&lt;=Hidden!IL$50,$D308&gt;=Hidden!IL$50),IF($G308="","x","y"),"")))</f>
        <v/>
      </c>
      <c r="IT308" s="41" t="str">
        <f>IF(Hidden!IM$51="Yes","H",IF($B308="","",IF(AND($C308&lt;=Hidden!IM$50,$D308&gt;=Hidden!IM$50),IF($G308="","x","y"),"")))</f>
        <v/>
      </c>
      <c r="IU308" s="37" t="str">
        <f>IF(Hidden!IN$51="Yes","H",IF($B308="","",IF(AND($C308&lt;=Hidden!IN$50,$D308&gt;=Hidden!IN$50),IF($G308="","x","y"),"")))</f>
        <v/>
      </c>
      <c r="IV308" s="37" t="str">
        <f>IF(Hidden!IO$51="Yes","H",IF($B308="","",IF(AND($C308&lt;=Hidden!IO$50,$D308&gt;=Hidden!IO$50),IF($G308="","x","y"),"")))</f>
        <v/>
      </c>
      <c r="IW308" s="37" t="str">
        <f>IF(Hidden!IP$51="Yes","H",IF($B308="","",IF(AND($C308&lt;=Hidden!IP$50,$D308&gt;=Hidden!IP$50),IF($G308="","x","y"),"")))</f>
        <v/>
      </c>
      <c r="IX308" s="38" t="str">
        <f>IF(Hidden!IQ$51="Yes","H",IF($B308="","",IF(AND($C308&lt;=Hidden!IQ$50,$D308&gt;=Hidden!IQ$50),IF($G308="","x","y"),"")))</f>
        <v/>
      </c>
      <c r="IY308" s="41" t="str">
        <f>IF(Hidden!IR$51="Yes","H",IF($B308="","",IF(AND($C308&lt;=Hidden!IR$50,$D308&gt;=Hidden!IR$50),IF($G308="","x","y"),"")))</f>
        <v/>
      </c>
      <c r="IZ308" s="37" t="str">
        <f>IF(Hidden!IS$51="Yes","H",IF($B308="","",IF(AND($C308&lt;=Hidden!IS$50,$D308&gt;=Hidden!IS$50),IF($G308="","x","y"),"")))</f>
        <v/>
      </c>
      <c r="JA308" s="37" t="str">
        <f>IF(Hidden!IT$51="Yes","H",IF($B308="","",IF(AND($C308&lt;=Hidden!IT$50,$D308&gt;=Hidden!IT$50),IF($G308="","x","y"),"")))</f>
        <v/>
      </c>
      <c r="JB308" s="37" t="str">
        <f>IF(Hidden!IU$51="Yes","H",IF($B308="","",IF(AND($C308&lt;=Hidden!IU$50,$D308&gt;=Hidden!IU$50),IF($G308="","x","y"),"")))</f>
        <v/>
      </c>
      <c r="JC308" s="38" t="str">
        <f>IF(Hidden!IV$51="Yes","H",IF($B308="","",IF(AND($C308&lt;=Hidden!IV$50,$D308&gt;=Hidden!IV$50),IF($G308="","x","y"),"")))</f>
        <v/>
      </c>
      <c r="JD308" s="41" t="str">
        <f>IF(Hidden!IW$51="Yes","H",IF($B308="","",IF(AND($C308&lt;=Hidden!IW$50,$D308&gt;=Hidden!IW$50),IF($G308="","x","y"),"")))</f>
        <v/>
      </c>
      <c r="JE308" s="37" t="str">
        <f>IF(Hidden!IX$51="Yes","H",IF($B308="","",IF(AND($C308&lt;=Hidden!IX$50,$D308&gt;=Hidden!IX$50),IF($G308="","x","y"),"")))</f>
        <v/>
      </c>
      <c r="JF308" s="37" t="str">
        <f>IF(Hidden!IY$51="Yes","H",IF($B308="","",IF(AND($C308&lt;=Hidden!IY$50,$D308&gt;=Hidden!IY$50),IF($G308="","x","y"),"")))</f>
        <v/>
      </c>
      <c r="JG308" s="37" t="str">
        <f>IF(Hidden!IZ$51="Yes","H",IF($B308="","",IF(AND($C308&lt;=Hidden!IZ$50,$D308&gt;=Hidden!IZ$50),IF($G308="","x","y"),"")))</f>
        <v/>
      </c>
      <c r="JH308" s="38" t="str">
        <f>IF(Hidden!JA$51="Yes","H",IF($B308="","",IF(AND($C308&lt;=Hidden!JA$50,$D308&gt;=Hidden!JA$50),IF($G308="","x","y"),"")))</f>
        <v/>
      </c>
      <c r="JI308" s="41" t="str">
        <f>IF(Hidden!JB$51="Yes","H",IF($B308="","",IF(AND($C308&lt;=Hidden!JB$50,$D308&gt;=Hidden!JB$50),IF($G308="","x","y"),"")))</f>
        <v/>
      </c>
      <c r="JJ308" s="37" t="str">
        <f>IF(Hidden!JC$51="Yes","H",IF($B308="","",IF(AND($C308&lt;=Hidden!JC$50,$D308&gt;=Hidden!JC$50),IF($G308="","x","y"),"")))</f>
        <v/>
      </c>
      <c r="JK308" s="37" t="str">
        <f>IF(Hidden!JD$51="Yes","H",IF($B308="","",IF(AND($C308&lt;=Hidden!JD$50,$D308&gt;=Hidden!JD$50),IF($G308="","x","y"),"")))</f>
        <v/>
      </c>
      <c r="JL308" s="37" t="str">
        <f>IF(Hidden!JE$51="Yes","H",IF($B308="","",IF(AND($C308&lt;=Hidden!JE$50,$D308&gt;=Hidden!JE$50),IF($G308="","x","y"),"")))</f>
        <v/>
      </c>
      <c r="JM308" s="38" t="str">
        <f>IF(Hidden!JF$51="Yes","H",IF($B308="","",IF(AND($C308&lt;=Hidden!JF$50,$D308&gt;=Hidden!JF$50),IF($G308="","x","y"),"")))</f>
        <v/>
      </c>
      <c r="JN308" s="41" t="str">
        <f>IF(Hidden!JG$51="Yes","H",IF($B308="","",IF(AND($C308&lt;=Hidden!JG$50,$D308&gt;=Hidden!JG$50),IF($G308="","x","y"),"")))</f>
        <v/>
      </c>
      <c r="JO308" s="37" t="str">
        <f>IF(Hidden!JH$51="Yes","H",IF($B308="","",IF(AND($C308&lt;=Hidden!JH$50,$D308&gt;=Hidden!JH$50),IF($G308="","x","y"),"")))</f>
        <v/>
      </c>
      <c r="JP308" s="37" t="str">
        <f>IF(Hidden!JI$51="Yes","H",IF($B308="","",IF(AND($C308&lt;=Hidden!JI$50,$D308&gt;=Hidden!JI$50),IF($G308="","x","y"),"")))</f>
        <v/>
      </c>
      <c r="JQ308" s="37" t="str">
        <f>IF(Hidden!JJ$51="Yes","H",IF($B308="","",IF(AND($C308&lt;=Hidden!JJ$50,$D308&gt;=Hidden!JJ$50),IF($G308="","x","y"),"")))</f>
        <v/>
      </c>
      <c r="JR308" s="38" t="str">
        <f>IF(Hidden!JK$51="Yes","H",IF($B308="","",IF(AND($C308&lt;=Hidden!JK$50,$D308&gt;=Hidden!JK$50),IF($G308="","x","y"),"")))</f>
        <v/>
      </c>
    </row>
    <row r="309" spans="1:278">
      <c r="A309" s="28"/>
      <c r="B309" s="58"/>
      <c r="C309" s="90"/>
      <c r="D309" s="91"/>
      <c r="E309" s="88"/>
      <c r="F309" s="89"/>
      <c r="G309" s="87"/>
      <c r="H309" s="67"/>
      <c r="I309" s="36" t="str">
        <f>IF(Hidden!B$51="Yes","H",IF($B309="","",IF(AND($C309&lt;=Hidden!B$50,$D309&gt;=Hidden!B$50),IF($G309="","x","y"),"")))</f>
        <v/>
      </c>
      <c r="J309" s="37" t="str">
        <f>IF(Hidden!C$51="Yes","H",IF($B309="","",IF(AND($C309&lt;=Hidden!C$50,$D309&gt;=Hidden!C$50),IF($G309="","x","y"),"")))</f>
        <v/>
      </c>
      <c r="K309" s="37" t="str">
        <f>IF(Hidden!D$51="Yes","H",IF($B309="","",IF(AND($C309&lt;=Hidden!D$50,$D309&gt;=Hidden!D$50),IF($G309="","x","y"),"")))</f>
        <v/>
      </c>
      <c r="L309" s="37" t="str">
        <f>IF(Hidden!E$50="Yes","H",IF($B309="","",IF(AND($C309&lt;=Hidden!E$49,$D309&gt;=Hidden!E$49),IF($G309="","x","y"),"")))</f>
        <v/>
      </c>
      <c r="M309" s="40" t="str">
        <f>IF(Hidden!F$50="Yes","H",IF($B309="","",IF(AND($C309&lt;=Hidden!F$49,$D309&gt;=Hidden!F$49),IF($G309="","x","y"),"")))</f>
        <v/>
      </c>
      <c r="N309" s="44" t="str">
        <f>IF(Hidden!G$50="Yes","H",IF($B309="","",IF(AND($C309&lt;=Hidden!G$49,$D309&gt;=Hidden!G$49),IF($G309="","x","y"),"")))</f>
        <v/>
      </c>
      <c r="O309" s="37" t="str">
        <f>IF(Hidden!H$50="Yes","H",IF($B309="","",IF(AND($C309&lt;=Hidden!H$49,$D309&gt;=Hidden!H$49),IF($G309="","x","y"),"")))</f>
        <v/>
      </c>
      <c r="P309" s="37" t="str">
        <f>IF(Hidden!I$50="Yes","H",IF($B309="","",IF(AND($C309&lt;=Hidden!I$49,$D309&gt;=Hidden!I$49),IF($G309="","x","y"),"")))</f>
        <v/>
      </c>
      <c r="Q309" s="37" t="str">
        <f>IF(Hidden!J$52="Yes","H",IF($B309="","",IF(AND($C309&lt;=Hidden!J$51,$D309&gt;=Hidden!J$51),IF($G309="","x","y"),"")))</f>
        <v/>
      </c>
      <c r="R309" s="45" t="str">
        <f>IF(Hidden!K$52="Yes","H",IF($B309="","",IF(AND($C309&lt;=Hidden!K$51,$D309&gt;=Hidden!K$51),IF($G309="","x","y"),"")))</f>
        <v/>
      </c>
      <c r="S309" s="41" t="str">
        <f>IF(Hidden!L$51="Yes","H",IF($B309="","",IF(AND($C309&lt;=Hidden!L$50,$D309&gt;=Hidden!L$50),IF($G309="","x","y"),"")))</f>
        <v/>
      </c>
      <c r="T309" s="37" t="str">
        <f>IF(Hidden!M$51="Yes","H",IF($B309="","",IF(AND($C309&lt;=Hidden!M$50,$D309&gt;=Hidden!M$50),IF($G309="","x","y"),"")))</f>
        <v/>
      </c>
      <c r="U309" s="37" t="str">
        <f>IF(Hidden!N$51="Yes","H",IF($B309="","",IF(AND($C309&lt;=Hidden!N$50,$D309&gt;=Hidden!N$50),IF($G309="","x","y"),"")))</f>
        <v/>
      </c>
      <c r="V309" s="37" t="str">
        <f>IF(Hidden!O$51="Yes","H",IF($B309="","",IF(AND($C309&lt;=Hidden!O$50,$D309&gt;=Hidden!O$50),IF($G309="","x","y"),"")))</f>
        <v/>
      </c>
      <c r="W309" s="40" t="str">
        <f>IF(Hidden!P$51="Yes","H",IF($B309="","",IF(AND($C309&lt;=Hidden!P$50,$D309&gt;=Hidden!P$50),IF($G309="","x","y"),"")))</f>
        <v/>
      </c>
      <c r="X309" s="44" t="str">
        <f>IF(Hidden!Q$51="Yes","H",IF($B309="","",IF(AND($C309&lt;=Hidden!Q$50,$D309&gt;=Hidden!Q$50),IF($G309="","x","y"),"")))</f>
        <v/>
      </c>
      <c r="Y309" s="37" t="str">
        <f>IF(Hidden!R$51="Yes","H",IF($B309="","",IF(AND($C309&lt;=Hidden!R$50,$D309&gt;=Hidden!R$50),IF($G309="","x","y"),"")))</f>
        <v/>
      </c>
      <c r="Z309" s="37" t="str">
        <f>IF(Hidden!S$51="Yes","H",IF($B309="","",IF(AND($C309&lt;=Hidden!S$50,$D309&gt;=Hidden!S$50),IF($G309="","x","y"),"")))</f>
        <v/>
      </c>
      <c r="AA309" s="37" t="str">
        <f>IF(Hidden!T$51="Yes","H",IF($B309="","",IF(AND($C309&lt;=Hidden!T$50,$D309&gt;=Hidden!T$50),IF($G309="","x","y"),"")))</f>
        <v/>
      </c>
      <c r="AB309" s="45" t="str">
        <f>IF(Hidden!U$51="Yes","H",IF($B309="","",IF(AND($C309&lt;=Hidden!U$50,$D309&gt;=Hidden!U$50),IF($G309="","x","y"),"")))</f>
        <v/>
      </c>
      <c r="AC309" s="41" t="str">
        <f>IF(Hidden!V$51="Yes","H",IF($B309="","",IF(AND($C309&lt;=Hidden!V$50,$D309&gt;=Hidden!V$50),IF($G309="","x","y"),"")))</f>
        <v/>
      </c>
      <c r="AD309" s="37" t="str">
        <f>IF(Hidden!W$51="Yes","H",IF($B309="","",IF(AND($C309&lt;=Hidden!W$50,$D309&gt;=Hidden!W$50),IF($G309="","x","y"),"")))</f>
        <v/>
      </c>
      <c r="AE309" s="37" t="str">
        <f>IF(Hidden!X$51="Yes","H",IF($B309="","",IF(AND($C309&lt;=Hidden!X$50,$D309&gt;=Hidden!X$50),IF($G309="","x","y"),"")))</f>
        <v/>
      </c>
      <c r="AF309" s="37" t="str">
        <f>IF(Hidden!Y$51="Yes","H",IF($B309="","",IF(AND($C309&lt;=Hidden!Y$50,$D309&gt;=Hidden!Y$50),IF($G309="","x","y"),"")))</f>
        <v/>
      </c>
      <c r="AG309" s="40" t="str">
        <f>IF(Hidden!Z$51="Yes","H",IF($B309="","",IF(AND($C309&lt;=Hidden!Z$50,$D309&gt;=Hidden!Z$50),IF($G309="","x","y"),"")))</f>
        <v/>
      </c>
      <c r="AH309" s="44" t="str">
        <f>IF(Hidden!AA$51="Yes","H",IF($B309="","",IF(AND($C309&lt;=Hidden!AA$50,$D309&gt;=Hidden!AA$50),IF($G309="","x","y"),"")))</f>
        <v/>
      </c>
      <c r="AI309" s="37" t="str">
        <f>IF(Hidden!AB$51="Yes","H",IF($B309="","",IF(AND($C309&lt;=Hidden!AB$50,$D309&gt;=Hidden!AB$50),IF($G309="","x","y"),"")))</f>
        <v/>
      </c>
      <c r="AJ309" s="37" t="str">
        <f>IF(Hidden!AC$51="Yes","H",IF($B309="","",IF(AND($C309&lt;=Hidden!AC$50,$D309&gt;=Hidden!AC$50),IF($G309="","x","y"),"")))</f>
        <v/>
      </c>
      <c r="AK309" s="37" t="str">
        <f>IF(Hidden!AD$51="Yes","H",IF($B309="","",IF(AND($C309&lt;=Hidden!AD$50,$D309&gt;=Hidden!AD$50),IF($G309="","x","y"),"")))</f>
        <v/>
      </c>
      <c r="AL309" s="45" t="str">
        <f>IF(Hidden!AE$51="Yes","H",IF($B309="","",IF(AND($C309&lt;=Hidden!AE$50,$D309&gt;=Hidden!AE$50),IF($G309="","x","y"),"")))</f>
        <v/>
      </c>
      <c r="AM309" s="41" t="str">
        <f>IF(Hidden!AF$51="Yes","H",IF($B309="","",IF(AND($C309&lt;=Hidden!AF$50,$D309&gt;=Hidden!AF$50),IF($G309="","x","y"),"")))</f>
        <v/>
      </c>
      <c r="AN309" s="37" t="str">
        <f>IF(Hidden!AG$51="Yes","H",IF($B309="","",IF(AND($C309&lt;=Hidden!AG$50,$D309&gt;=Hidden!AG$50),IF($G309="","x","y"),"")))</f>
        <v/>
      </c>
      <c r="AO309" s="37" t="str">
        <f>IF(Hidden!AH$51="Yes","H",IF($B309="","",IF(AND($C309&lt;=Hidden!AH$50,$D309&gt;=Hidden!AH$50),IF($G309="","x","y"),"")))</f>
        <v/>
      </c>
      <c r="AP309" s="37" t="str">
        <f>IF(Hidden!AI$51="Yes","H",IF($B309="","",IF(AND($C309&lt;=Hidden!AI$50,$D309&gt;=Hidden!AI$50),IF($G309="","x","y"),"")))</f>
        <v/>
      </c>
      <c r="AQ309" s="40" t="str">
        <f>IF(Hidden!AJ$51="Yes","H",IF($B309="","",IF(AND($C309&lt;=Hidden!AJ$50,$D309&gt;=Hidden!AJ$50),IF($G309="","x","y"),"")))</f>
        <v/>
      </c>
      <c r="AR309" s="44" t="str">
        <f>IF(Hidden!AK$51="Yes","H",IF($B309="","",IF(AND($C309&lt;=Hidden!AK$50,$D309&gt;=Hidden!AK$50),IF($G309="","x","y"),"")))</f>
        <v/>
      </c>
      <c r="AS309" s="37" t="str">
        <f>IF(Hidden!AL$51="Yes","H",IF($B309="","",IF(AND($C309&lt;=Hidden!AL$50,$D309&gt;=Hidden!AL$50),IF($G309="","x","y"),"")))</f>
        <v/>
      </c>
      <c r="AT309" s="37" t="str">
        <f>IF(Hidden!AM$51="Yes","H",IF($B309="","",IF(AND($C309&lt;=Hidden!AM$50,$D309&gt;=Hidden!AM$50),IF($G309="","x","y"),"")))</f>
        <v/>
      </c>
      <c r="AU309" s="37" t="str">
        <f>IF(Hidden!AN$51="Yes","H",IF($B309="","",IF(AND($C309&lt;=Hidden!AN$50,$D309&gt;=Hidden!AN$50),IF($G309="","x","y"),"")))</f>
        <v/>
      </c>
      <c r="AV309" s="45" t="str">
        <f>IF(Hidden!AO$51="Yes","H",IF($B309="","",IF(AND($C309&lt;=Hidden!AO$50,$D309&gt;=Hidden!AO$50),IF($G309="","x","y"),"")))</f>
        <v/>
      </c>
      <c r="AW309" s="41" t="str">
        <f>IF(Hidden!AP$51="Yes","H",IF($B309="","",IF(AND($C309&lt;=Hidden!AP$50,$D309&gt;=Hidden!AP$50),IF($G309="","x","y"),"")))</f>
        <v/>
      </c>
      <c r="AX309" s="37" t="str">
        <f>IF(Hidden!AQ$51="Yes","H",IF($B309="","",IF(AND($C309&lt;=Hidden!AQ$50,$D309&gt;=Hidden!AQ$50),IF($G309="","x","y"),"")))</f>
        <v/>
      </c>
      <c r="AY309" s="37" t="str">
        <f>IF(Hidden!AR$51="Yes","H",IF($B309="","",IF(AND($C309&lt;=Hidden!AR$50,$D309&gt;=Hidden!AR$50),IF($G309="","x","y"),"")))</f>
        <v/>
      </c>
      <c r="AZ309" s="37" t="str">
        <f>IF(Hidden!AS$51="Yes","H",IF($B309="","",IF(AND($C309&lt;=Hidden!AS$50,$D309&gt;=Hidden!AS$50),IF($G309="","x","y"),"")))</f>
        <v/>
      </c>
      <c r="BA309" s="40" t="str">
        <f>IF(Hidden!AT$51="Yes","H",IF($B309="","",IF(AND($C309&lt;=Hidden!AT$50,$D309&gt;=Hidden!AT$50),IF($G309="","x","y"),"")))</f>
        <v/>
      </c>
      <c r="BB309" s="44" t="str">
        <f>IF(Hidden!AU$51="Yes","H",IF($B309="","",IF(AND($C309&lt;=Hidden!AU$50,$D309&gt;=Hidden!AU$50),IF($G309="","x","y"),"")))</f>
        <v/>
      </c>
      <c r="BC309" s="37" t="str">
        <f>IF(Hidden!AV$51="Yes","H",IF($B309="","",IF(AND($C309&lt;=Hidden!AV$50,$D309&gt;=Hidden!AV$50),IF($G309="","x","y"),"")))</f>
        <v/>
      </c>
      <c r="BD309" s="37" t="str">
        <f>IF(Hidden!AW$51="Yes","H",IF($B309="","",IF(AND($C309&lt;=Hidden!AW$50,$D309&gt;=Hidden!AW$50),IF($G309="","x","y"),"")))</f>
        <v/>
      </c>
      <c r="BE309" s="37" t="str">
        <f>IF(Hidden!AX$51="Yes","H",IF($B309="","",IF(AND($C309&lt;=Hidden!AX$50,$D309&gt;=Hidden!AX$50),IF($G309="","x","y"),"")))</f>
        <v/>
      </c>
      <c r="BF309" s="45" t="str">
        <f>IF(Hidden!AY$51="Yes","H",IF($B309="","",IF(AND($C309&lt;=Hidden!AY$50,$D309&gt;=Hidden!AY$50),IF($G309="","x","y"),"")))</f>
        <v/>
      </c>
      <c r="BG309" s="41" t="str">
        <f>IF(Hidden!AZ$51="Yes","H",IF($B309="","",IF(AND($C309&lt;=Hidden!AZ$50,$D309&gt;=Hidden!AZ$50),IF($G309="","x","y"),"")))</f>
        <v/>
      </c>
      <c r="BH309" s="37" t="str">
        <f>IF(Hidden!BA$51="Yes","H",IF($B309="","",IF(AND($C309&lt;=Hidden!BA$50,$D309&gt;=Hidden!BA$50),IF($G309="","x","y"),"")))</f>
        <v/>
      </c>
      <c r="BI309" s="37" t="str">
        <f>IF(Hidden!BB$51="Yes","H",IF($B309="","",IF(AND($C309&lt;=Hidden!BB$50,$D309&gt;=Hidden!BB$50),IF($G309="","x","y"),"")))</f>
        <v/>
      </c>
      <c r="BJ309" s="37" t="str">
        <f>IF(Hidden!BC$51="Yes","H",IF($B309="","",IF(AND($C309&lt;=Hidden!BC$50,$D309&gt;=Hidden!BC$50),IF($G309="","x","y"),"")))</f>
        <v/>
      </c>
      <c r="BK309" s="40" t="str">
        <f>IF(Hidden!BD$51="Yes","H",IF($B309="","",IF(AND($C309&lt;=Hidden!BD$50,$D309&gt;=Hidden!BD$50),IF($G309="","x","y"),"")))</f>
        <v/>
      </c>
      <c r="BL309" s="44" t="str">
        <f>IF(Hidden!BE$51="Yes","H",IF($B309="","",IF(AND($C309&lt;=Hidden!BE$50,$D309&gt;=Hidden!BE$50),IF($G309="","x","y"),"")))</f>
        <v/>
      </c>
      <c r="BM309" s="37" t="str">
        <f>IF(Hidden!BF$51="Yes","H",IF($B309="","",IF(AND($C309&lt;=Hidden!BF$50,$D309&gt;=Hidden!BF$50),IF($G309="","x","y"),"")))</f>
        <v/>
      </c>
      <c r="BN309" s="37" t="str">
        <f>IF(Hidden!BG$51="Yes","H",IF($B309="","",IF(AND($C309&lt;=Hidden!BG$50,$D309&gt;=Hidden!BG$50),IF($G309="","x","y"),"")))</f>
        <v/>
      </c>
      <c r="BO309" s="37" t="str">
        <f>IF(Hidden!BH$51="Yes","H",IF($B309="","",IF(AND($C309&lt;=Hidden!BH$50,$D309&gt;=Hidden!BH$50),IF($G309="","x","y"),"")))</f>
        <v/>
      </c>
      <c r="BP309" s="45" t="str">
        <f>IF(Hidden!BI$51="Yes","H",IF($B309="","",IF(AND($C309&lt;=Hidden!BI$50,$D309&gt;=Hidden!BI$50),IF($G309="","x","y"),"")))</f>
        <v/>
      </c>
      <c r="BQ309" s="41" t="str">
        <f>IF(Hidden!BJ$51="Yes","H",IF($B309="","",IF(AND($C309&lt;=Hidden!BJ$50,$D309&gt;=Hidden!BJ$50),IF($G309="","x","y"),"")))</f>
        <v/>
      </c>
      <c r="BR309" s="37" t="str">
        <f>IF(Hidden!BK$51="Yes","H",IF($B309="","",IF(AND($C309&lt;=Hidden!BK$50,$D309&gt;=Hidden!BK$50),IF($G309="","x","y"),"")))</f>
        <v/>
      </c>
      <c r="BS309" s="37" t="str">
        <f>IF(Hidden!BL$51="Yes","H",IF($B309="","",IF(AND($C309&lt;=Hidden!BL$50,$D309&gt;=Hidden!BL$50),IF($G309="","x","y"),"")))</f>
        <v/>
      </c>
      <c r="BT309" s="37" t="str">
        <f>IF(Hidden!BM$51="Yes","H",IF($B309="","",IF(AND($C309&lt;=Hidden!BM$50,$D309&gt;=Hidden!BM$50),IF($G309="","x","y"),"")))</f>
        <v/>
      </c>
      <c r="BU309" s="40" t="str">
        <f>IF(Hidden!BN$51="Yes","H",IF($B309="","",IF(AND($C309&lt;=Hidden!BN$50,$D309&gt;=Hidden!BN$50),IF($G309="","x","y"),"")))</f>
        <v/>
      </c>
      <c r="BV309" s="44" t="str">
        <f>IF(Hidden!BO$51="Yes","H",IF($B309="","",IF(AND($C309&lt;=Hidden!BO$50,$D309&gt;=Hidden!BO$50),IF($G309="","x","y"),"")))</f>
        <v/>
      </c>
      <c r="BW309" s="37" t="str">
        <f>IF(Hidden!BP$51="Yes","H",IF($B309="","",IF(AND($C309&lt;=Hidden!BP$50,$D309&gt;=Hidden!BP$50),IF($G309="","x","y"),"")))</f>
        <v/>
      </c>
      <c r="BX309" s="37" t="str">
        <f>IF(Hidden!BQ$51="Yes","H",IF($B309="","",IF(AND($C309&lt;=Hidden!BQ$50,$D309&gt;=Hidden!BQ$50),IF($G309="","x","y"),"")))</f>
        <v/>
      </c>
      <c r="BY309" s="37" t="str">
        <f>IF(Hidden!BR$51="Yes","H",IF($B309="","",IF(AND($C309&lt;=Hidden!BR$50,$D309&gt;=Hidden!BR$50),IF($G309="","x","y"),"")))</f>
        <v/>
      </c>
      <c r="BZ309" s="45" t="str">
        <f>IF(Hidden!BS$51="Yes","H",IF($B309="","",IF(AND($C309&lt;=Hidden!BS$50,$D309&gt;=Hidden!BS$50),IF($G309="","x","y"),"")))</f>
        <v/>
      </c>
      <c r="CA309" s="41" t="str">
        <f>IF(Hidden!BT$51="Yes","H",IF($B309="","",IF(AND($C309&lt;=Hidden!BT$50,$D309&gt;=Hidden!BT$50),IF($G309="","x","y"),"")))</f>
        <v/>
      </c>
      <c r="CB309" s="37" t="str">
        <f>IF(Hidden!BU$51="Yes","H",IF($B309="","",IF(AND($C309&lt;=Hidden!BU$50,$D309&gt;=Hidden!BU$50),IF($G309="","x","y"),"")))</f>
        <v/>
      </c>
      <c r="CC309" s="37" t="str">
        <f>IF(Hidden!BV$51="Yes","H",IF($B309="","",IF(AND($C309&lt;=Hidden!BV$50,$D309&gt;=Hidden!BV$50),IF($G309="","x","y"),"")))</f>
        <v/>
      </c>
      <c r="CD309" s="37" t="str">
        <f>IF(Hidden!BW$51="Yes","H",IF($B309="","",IF(AND($C309&lt;=Hidden!BW$50,$D309&gt;=Hidden!BW$50),IF($G309="","x","y"),"")))</f>
        <v/>
      </c>
      <c r="CE309" s="40" t="str">
        <f>IF(Hidden!BX$51="Yes","H",IF($B309="","",IF(AND($C309&lt;=Hidden!BX$50,$D309&gt;=Hidden!BX$50),IF($G309="","x","y"),"")))</f>
        <v/>
      </c>
      <c r="CF309" s="44" t="str">
        <f>IF(Hidden!BY$51="Yes","H",IF($B309="","",IF(AND($C309&lt;=Hidden!BY$50,$D309&gt;=Hidden!BY$50),IF($G309="","x","y"),"")))</f>
        <v/>
      </c>
      <c r="CG309" s="37" t="str">
        <f>IF(Hidden!BZ$51="Yes","H",IF($B309="","",IF(AND($C309&lt;=Hidden!BZ$50,$D309&gt;=Hidden!BZ$50),IF($G309="","x","y"),"")))</f>
        <v/>
      </c>
      <c r="CH309" s="37" t="str">
        <f>IF(Hidden!CA$51="Yes","H",IF($B309="","",IF(AND($C309&lt;=Hidden!CA$50,$D309&gt;=Hidden!CA$50),IF($G309="","x","y"),"")))</f>
        <v/>
      </c>
      <c r="CI309" s="37" t="str">
        <f>IF(Hidden!CB$51="Yes","H",IF($B309="","",IF(AND($C309&lt;=Hidden!CB$50,$D309&gt;=Hidden!CB$50),IF($G309="","x","y"),"")))</f>
        <v/>
      </c>
      <c r="CJ309" s="45" t="str">
        <f>IF(Hidden!CC$51="Yes","H",IF($B309="","",IF(AND($C309&lt;=Hidden!CC$50,$D309&gt;=Hidden!CC$50),IF($G309="","x","y"),"")))</f>
        <v/>
      </c>
      <c r="CK309" s="41" t="str">
        <f>IF(Hidden!CD$51="Yes","H",IF($B309="","",IF(AND($C309&lt;=Hidden!CD$50,$D309&gt;=Hidden!CD$50),IF($G309="","x","y"),"")))</f>
        <v/>
      </c>
      <c r="CL309" s="37" t="str">
        <f>IF(Hidden!CE$51="Yes","H",IF($B309="","",IF(AND($C309&lt;=Hidden!CE$50,$D309&gt;=Hidden!CE$50),IF($G309="","x","y"),"")))</f>
        <v/>
      </c>
      <c r="CM309" s="37" t="str">
        <f>IF(Hidden!CF$51="Yes","H",IF($B309="","",IF(AND($C309&lt;=Hidden!CF$50,$D309&gt;=Hidden!CF$50),IF($G309="","x","y"),"")))</f>
        <v/>
      </c>
      <c r="CN309" s="37" t="str">
        <f>IF(Hidden!CG$51="Yes","H",IF($B309="","",IF(AND($C309&lt;=Hidden!CG$50,$D309&gt;=Hidden!CG$50),IF($G309="","x","y"),"")))</f>
        <v/>
      </c>
      <c r="CO309" s="40" t="str">
        <f>IF(Hidden!CH$51="Yes","H",IF($B309="","",IF(AND($C309&lt;=Hidden!CH$50,$D309&gt;=Hidden!CH$50),IF($G309="","x","y"),"")))</f>
        <v/>
      </c>
      <c r="CP309" s="44" t="str">
        <f>IF(Hidden!CI$51="Yes","H",IF($B309="","",IF(AND($C309&lt;=Hidden!CI$50,$D309&gt;=Hidden!CI$50),IF($G309="","x","y"),"")))</f>
        <v/>
      </c>
      <c r="CQ309" s="37" t="str">
        <f>IF(Hidden!CJ$51="Yes","H",IF($B309="","",IF(AND($C309&lt;=Hidden!CJ$50,$D309&gt;=Hidden!CJ$50),IF($G309="","x","y"),"")))</f>
        <v/>
      </c>
      <c r="CR309" s="37" t="str">
        <f>IF(Hidden!CK$51="Yes","H",IF($B309="","",IF(AND($C309&lt;=Hidden!CK$50,$D309&gt;=Hidden!CK$50),IF($G309="","x","y"),"")))</f>
        <v/>
      </c>
      <c r="CS309" s="37" t="str">
        <f>IF(Hidden!CL$51="Yes","H",IF($B309="","",IF(AND($C309&lt;=Hidden!CL$50,$D309&gt;=Hidden!CL$50),IF($G309="","x","y"),"")))</f>
        <v/>
      </c>
      <c r="CT309" s="45" t="str">
        <f>IF(Hidden!CM$51="Yes","H",IF($B309="","",IF(AND($C309&lt;=Hidden!CM$50,$D309&gt;=Hidden!CM$50),IF($G309="","x","y"),"")))</f>
        <v/>
      </c>
      <c r="CU309" s="41" t="str">
        <f>IF(Hidden!CN$51="Yes","H",IF($B309="","",IF(AND($C309&lt;=Hidden!CN$50,$D309&gt;=Hidden!CN$50),IF($G309="","x","y"),"")))</f>
        <v/>
      </c>
      <c r="CV309" s="37" t="str">
        <f>IF(Hidden!CO$51="Yes","H",IF($B309="","",IF(AND($C309&lt;=Hidden!CO$50,$D309&gt;=Hidden!CO$50),IF($G309="","x","y"),"")))</f>
        <v/>
      </c>
      <c r="CW309" s="37" t="str">
        <f>IF(Hidden!CP$51="Yes","H",IF($B309="","",IF(AND($C309&lt;=Hidden!CP$50,$D309&gt;=Hidden!CP$50),IF($G309="","x","y"),"")))</f>
        <v/>
      </c>
      <c r="CX309" s="37" t="str">
        <f>IF(Hidden!CQ$51="Yes","H",IF($B309="","",IF(AND($C309&lt;=Hidden!CQ$50,$D309&gt;=Hidden!CQ$50),IF($G309="","x","y"),"")))</f>
        <v/>
      </c>
      <c r="CY309" s="40" t="str">
        <f>IF(Hidden!CR$51="Yes","H",IF($B309="","",IF(AND($C309&lt;=Hidden!CR$50,$D309&gt;=Hidden!CR$50),IF($G309="","x","y"),"")))</f>
        <v/>
      </c>
      <c r="CZ309" s="44" t="str">
        <f>IF(Hidden!CS$51="Yes","H",IF($B309="","",IF(AND($C309&lt;=Hidden!CS$50,$D309&gt;=Hidden!CS$50),IF($G309="","x","y"),"")))</f>
        <v/>
      </c>
      <c r="DA309" s="37" t="str">
        <f>IF(Hidden!CT$51="Yes","H",IF($B309="","",IF(AND($C309&lt;=Hidden!CT$50,$D309&gt;=Hidden!CT$50),IF($G309="","x","y"),"")))</f>
        <v/>
      </c>
      <c r="DB309" s="37" t="str">
        <f>IF(Hidden!CU$51="Yes","H",IF($B309="","",IF(AND($C309&lt;=Hidden!CU$50,$D309&gt;=Hidden!CU$50),IF($G309="","x","y"),"")))</f>
        <v/>
      </c>
      <c r="DC309" s="37" t="str">
        <f>IF(Hidden!CV$51="Yes","H",IF($B309="","",IF(AND($C309&lt;=Hidden!CV$50,$D309&gt;=Hidden!CV$50),IF($G309="","x","y"),"")))</f>
        <v/>
      </c>
      <c r="DD309" s="45" t="str">
        <f>IF(Hidden!CW$51="Yes","H",IF($B309="","",IF(AND($C309&lt;=Hidden!CW$50,$D309&gt;=Hidden!CW$50),IF($G309="","x","y"),"")))</f>
        <v/>
      </c>
      <c r="DE309" s="41" t="str">
        <f>IF(Hidden!CX$51="Yes","H",IF($B309="","",IF(AND($C309&lt;=Hidden!CX$50,$D309&gt;=Hidden!CX$50),IF($G309="","x","y"),"")))</f>
        <v/>
      </c>
      <c r="DF309" s="37" t="str">
        <f>IF(Hidden!CY$51="Yes","H",IF($B309="","",IF(AND($C309&lt;=Hidden!CY$50,$D309&gt;=Hidden!CY$50),IF($G309="","x","y"),"")))</f>
        <v/>
      </c>
      <c r="DG309" s="37" t="str">
        <f>IF(Hidden!CZ$51="Yes","H",IF($B309="","",IF(AND($C309&lt;=Hidden!CZ$50,$D309&gt;=Hidden!CZ$50),IF($G309="","x","y"),"")))</f>
        <v/>
      </c>
      <c r="DH309" s="37" t="str">
        <f>IF(Hidden!DA$51="Yes","H",IF($B309="","",IF(AND($C309&lt;=Hidden!DA$50,$D309&gt;=Hidden!DA$50),IF($G309="","x","y"),"")))</f>
        <v/>
      </c>
      <c r="DI309" s="40" t="str">
        <f>IF(Hidden!DB$51="Yes","H",IF($B309="","",IF(AND($C309&lt;=Hidden!DB$50,$D309&gt;=Hidden!DB$50),IF($G309="","x","y"),"")))</f>
        <v/>
      </c>
      <c r="DJ309" s="44" t="str">
        <f>IF(Hidden!DC$51="Yes","H",IF($B309="","",IF(AND($C309&lt;=Hidden!DC$50,$D309&gt;=Hidden!DC$50),IF($G309="","x","y"),"")))</f>
        <v/>
      </c>
      <c r="DK309" s="37" t="str">
        <f>IF(Hidden!DD$51="Yes","H",IF($B309="","",IF(AND($C309&lt;=Hidden!DD$50,$D309&gt;=Hidden!DD$50),IF($G309="","x","y"),"")))</f>
        <v/>
      </c>
      <c r="DL309" s="37" t="str">
        <f>IF(Hidden!DE$51="Yes","H",IF($B309="","",IF(AND($C309&lt;=Hidden!DE$50,$D309&gt;=Hidden!DE$50),IF($G309="","x","y"),"")))</f>
        <v/>
      </c>
      <c r="DM309" s="37" t="str">
        <f>IF(Hidden!DF$51="Yes","H",IF($B309="","",IF(AND($C309&lt;=Hidden!DF$50,$D309&gt;=Hidden!DF$50),IF($G309="","x","y"),"")))</f>
        <v/>
      </c>
      <c r="DN309" s="45" t="str">
        <f>IF(Hidden!DG$51="Yes","H",IF($B309="","",IF(AND($C309&lt;=Hidden!DG$50,$D309&gt;=Hidden!DG$50),IF($G309="","x","y"),"")))</f>
        <v/>
      </c>
      <c r="DO309" s="41" t="str">
        <f>IF(Hidden!DH$51="Yes","H",IF($B309="","",IF(AND($C309&lt;=Hidden!DH$50,$D309&gt;=Hidden!DH$50),IF($G309="","x","y"),"")))</f>
        <v/>
      </c>
      <c r="DP309" s="37" t="str">
        <f>IF(Hidden!DI$51="Yes","H",IF($B309="","",IF(AND($C309&lt;=Hidden!DI$50,$D309&gt;=Hidden!DI$50),IF($G309="","x","y"),"")))</f>
        <v/>
      </c>
      <c r="DQ309" s="37" t="str">
        <f>IF(Hidden!DJ$51="Yes","H",IF($B309="","",IF(AND($C309&lt;=Hidden!DJ$50,$D309&gt;=Hidden!DJ$50),IF($G309="","x","y"),"")))</f>
        <v/>
      </c>
      <c r="DR309" s="37" t="str">
        <f>IF(Hidden!DK$51="Yes","H",IF($B309="","",IF(AND($C309&lt;=Hidden!DK$50,$D309&gt;=Hidden!DK$50),IF($G309="","x","y"),"")))</f>
        <v/>
      </c>
      <c r="DS309" s="40" t="str">
        <f>IF(Hidden!DL$51="Yes","H",IF($B309="","",IF(AND($C309&lt;=Hidden!DL$50,$D309&gt;=Hidden!DL$50),IF($G309="","x","y"),"")))</f>
        <v/>
      </c>
      <c r="DT309" s="44" t="str">
        <f>IF(Hidden!DM$51="Yes","H",IF($B309="","",IF(AND($C309&lt;=Hidden!DM$50,$D309&gt;=Hidden!DM$50),IF($G309="","x","y"),"")))</f>
        <v/>
      </c>
      <c r="DU309" s="37" t="str">
        <f>IF(Hidden!DN$51="Yes","H",IF($B309="","",IF(AND($C309&lt;=Hidden!DN$50,$D309&gt;=Hidden!DN$50),IF($G309="","x","y"),"")))</f>
        <v/>
      </c>
      <c r="DV309" s="37" t="str">
        <f>IF(Hidden!DO$51="Yes","H",IF($B309="","",IF(AND($C309&lt;=Hidden!DO$50,$D309&gt;=Hidden!DO$50),IF($G309="","x","y"),"")))</f>
        <v/>
      </c>
      <c r="DW309" s="37" t="str">
        <f>IF(Hidden!DP$51="Yes","H",IF($B309="","",IF(AND($C309&lt;=Hidden!DP$50,$D309&gt;=Hidden!DP$50),IF($G309="","x","y"),"")))</f>
        <v/>
      </c>
      <c r="DX309" s="45" t="str">
        <f>IF(Hidden!DQ$51="Yes","H",IF($B309="","",IF(AND($C309&lt;=Hidden!DQ$50,$D309&gt;=Hidden!DQ$50),IF($G309="","x","y"),"")))</f>
        <v/>
      </c>
      <c r="DY309" s="44" t="str">
        <f>IF(Hidden!DR$51="Yes","H",IF($B309="","",IF(AND($C309&lt;=Hidden!DR$50,$D309&gt;=Hidden!DR$50),IF($G309="","x","y"),"")))</f>
        <v/>
      </c>
      <c r="DZ309" s="37" t="str">
        <f>IF(Hidden!DS$51="Yes","H",IF($B309="","",IF(AND($C309&lt;=Hidden!DS$50,$D309&gt;=Hidden!DS$50),IF($G309="","x","y"),"")))</f>
        <v/>
      </c>
      <c r="EA309" s="37" t="str">
        <f>IF(Hidden!DT$51="Yes","H",IF($B309="","",IF(AND($C309&lt;=Hidden!DT$50,$D309&gt;=Hidden!DT$50),IF($G309="","x","y"),"")))</f>
        <v/>
      </c>
      <c r="EB309" s="37" t="str">
        <f>IF(Hidden!DU$51="Yes","H",IF($B309="","",IF(AND($C309&lt;=Hidden!DU$50,$D309&gt;=Hidden!DU$50),IF($G309="","x","y"),"")))</f>
        <v/>
      </c>
      <c r="EC309" s="45" t="str">
        <f>IF(Hidden!DV$51="Yes","H",IF($B309="","",IF(AND($C309&lt;=Hidden!DV$50,$D309&gt;=Hidden!DV$50),IF($G309="","x","y"),"")))</f>
        <v/>
      </c>
      <c r="ED309" s="41" t="str">
        <f>IF(Hidden!DW$51="Yes","H",IF($B309="","",IF(AND($C309&lt;=Hidden!DW$50,$D309&gt;=Hidden!DW$50),IF($G309="","x","y"),"")))</f>
        <v/>
      </c>
      <c r="EE309" s="37" t="str">
        <f>IF(Hidden!DX$51="Yes","H",IF($B309="","",IF(AND($C309&lt;=Hidden!DX$50,$D309&gt;=Hidden!DX$50),IF($G309="","x","y"),"")))</f>
        <v/>
      </c>
      <c r="EF309" s="37" t="str">
        <f>IF(Hidden!DY$51="Yes","H",IF($B309="","",IF(AND($C309&lt;=Hidden!DY$50,$D309&gt;=Hidden!DY$50),IF($G309="","x","y"),"")))</f>
        <v/>
      </c>
      <c r="EG309" s="37" t="str">
        <f>IF(Hidden!DZ$51="Yes","H",IF($B309="","",IF(AND($C309&lt;=Hidden!DZ$50,$D309&gt;=Hidden!DZ$50),IF($G309="","x","y"),"")))</f>
        <v/>
      </c>
      <c r="EH309" s="38" t="str">
        <f>IF(Hidden!EA$51="Yes","H",IF($B309="","",IF(AND($C309&lt;=Hidden!EA$50,$D309&gt;=Hidden!EA$50),IF($G309="","x","y"),"")))</f>
        <v/>
      </c>
      <c r="EI309" s="41" t="str">
        <f>IF(Hidden!EB$51="Yes","H",IF($B309="","",IF(AND($C309&lt;=Hidden!EB$50,$D309&gt;=Hidden!EB$50),IF($G309="","x","y"),"")))</f>
        <v/>
      </c>
      <c r="EJ309" s="37" t="str">
        <f>IF(Hidden!EC$51="Yes","H",IF($B309="","",IF(AND($C309&lt;=Hidden!EC$50,$D309&gt;=Hidden!EC$50),IF($G309="","x","y"),"")))</f>
        <v/>
      </c>
      <c r="EK309" s="37" t="str">
        <f>IF(Hidden!ED$51="Yes","H",IF($B309="","",IF(AND($C309&lt;=Hidden!ED$50,$D309&gt;=Hidden!ED$50),IF($G309="","x","y"),"")))</f>
        <v/>
      </c>
      <c r="EL309" s="37" t="str">
        <f>IF(Hidden!EE$51="Yes","H",IF($B309="","",IF(AND($C309&lt;=Hidden!EE$50,$D309&gt;=Hidden!EE$50),IF($G309="","x","y"),"")))</f>
        <v/>
      </c>
      <c r="EM309" s="38" t="str">
        <f>IF(Hidden!EF$51="Yes","H",IF($B309="","",IF(AND($C309&lt;=Hidden!EF$50,$D309&gt;=Hidden!EF$50),IF($G309="","x","y"),"")))</f>
        <v/>
      </c>
      <c r="EN309" s="41" t="str">
        <f>IF(Hidden!EG$51="Yes","H",IF($B309="","",IF(AND($C309&lt;=Hidden!EG$50,$D309&gt;=Hidden!EG$50),IF($G309="","x","y"),"")))</f>
        <v/>
      </c>
      <c r="EO309" s="37" t="str">
        <f>IF(Hidden!EH$51="Yes","H",IF($B309="","",IF(AND($C309&lt;=Hidden!EH$50,$D309&gt;=Hidden!EH$50),IF($G309="","x","y"),"")))</f>
        <v/>
      </c>
      <c r="EP309" s="37" t="str">
        <f>IF(Hidden!EI$51="Yes","H",IF($B309="","",IF(AND($C309&lt;=Hidden!EI$50,$D309&gt;=Hidden!EI$50),IF($G309="","x","y"),"")))</f>
        <v/>
      </c>
      <c r="EQ309" s="37" t="str">
        <f>IF(Hidden!EJ$51="Yes","H",IF($B309="","",IF(AND($C309&lt;=Hidden!EJ$50,$D309&gt;=Hidden!EJ$50),IF($G309="","x","y"),"")))</f>
        <v/>
      </c>
      <c r="ER309" s="38" t="str">
        <f>IF(Hidden!EK$51="Yes","H",IF($B309="","",IF(AND($C309&lt;=Hidden!EK$50,$D309&gt;=Hidden!EK$50),IF($G309="","x","y"),"")))</f>
        <v/>
      </c>
      <c r="ES309" s="41" t="str">
        <f>IF(Hidden!EL$51="Yes","H",IF($B309="","",IF(AND($C309&lt;=Hidden!EL$50,$D309&gt;=Hidden!EL$50),IF($G309="","x","y"),"")))</f>
        <v/>
      </c>
      <c r="ET309" s="37" t="str">
        <f>IF(Hidden!EM$51="Yes","H",IF($B309="","",IF(AND($C309&lt;=Hidden!EM$50,$D309&gt;=Hidden!EM$50),IF($G309="","x","y"),"")))</f>
        <v/>
      </c>
      <c r="EU309" s="37" t="str">
        <f>IF(Hidden!EN$51="Yes","H",IF($B309="","",IF(AND($C309&lt;=Hidden!EN$50,$D309&gt;=Hidden!EN$50),IF($G309="","x","y"),"")))</f>
        <v/>
      </c>
      <c r="EV309" s="37" t="str">
        <f>IF(Hidden!EO$51="Yes","H",IF($B309="","",IF(AND($C309&lt;=Hidden!EO$50,$D309&gt;=Hidden!EO$50),IF($G309="","x","y"),"")))</f>
        <v/>
      </c>
      <c r="EW309" s="38" t="str">
        <f>IF(Hidden!EP$51="Yes","H",IF($B309="","",IF(AND($C309&lt;=Hidden!EP$50,$D309&gt;=Hidden!EP$50),IF($G309="","x","y"),"")))</f>
        <v/>
      </c>
      <c r="EX309" s="41" t="str">
        <f>IF(Hidden!EQ$51="Yes","H",IF($B309="","",IF(AND($C309&lt;=Hidden!EQ$50,$D309&gt;=Hidden!EQ$50),IF($G309="","x","y"),"")))</f>
        <v/>
      </c>
      <c r="EY309" s="37" t="str">
        <f>IF(Hidden!ER$51="Yes","H",IF($B309="","",IF(AND($C309&lt;=Hidden!ER$50,$D309&gt;=Hidden!ER$50),IF($G309="","x","y"),"")))</f>
        <v/>
      </c>
      <c r="EZ309" s="37" t="str">
        <f>IF(Hidden!ES$51="Yes","H",IF($B309="","",IF(AND($C309&lt;=Hidden!ES$50,$D309&gt;=Hidden!ES$50),IF($G309="","x","y"),"")))</f>
        <v/>
      </c>
      <c r="FA309" s="37" t="str">
        <f>IF(Hidden!ET$51="Yes","H",IF($B309="","",IF(AND($C309&lt;=Hidden!ET$50,$D309&gt;=Hidden!ET$50),IF($G309="","x","y"),"")))</f>
        <v/>
      </c>
      <c r="FB309" s="38" t="str">
        <f>IF(Hidden!EU$51="Yes","H",IF($B309="","",IF(AND($C309&lt;=Hidden!EU$50,$D309&gt;=Hidden!EU$50),IF($G309="","x","y"),"")))</f>
        <v/>
      </c>
      <c r="FC309" s="41" t="str">
        <f>IF(Hidden!EV$51="Yes","H",IF($B309="","",IF(AND($C309&lt;=Hidden!EV$50,$D309&gt;=Hidden!EV$50),IF($G309="","x","y"),"")))</f>
        <v/>
      </c>
      <c r="FD309" s="37" t="str">
        <f>IF(Hidden!EW$51="Yes","H",IF($B309="","",IF(AND($C309&lt;=Hidden!EW$50,$D309&gt;=Hidden!EW$50),IF($G309="","x","y"),"")))</f>
        <v/>
      </c>
      <c r="FE309" s="37" t="str">
        <f>IF(Hidden!EX$51="Yes","H",IF($B309="","",IF(AND($C309&lt;=Hidden!EX$50,$D309&gt;=Hidden!EX$50),IF($G309="","x","y"),"")))</f>
        <v/>
      </c>
      <c r="FF309" s="37" t="str">
        <f>IF(Hidden!EY$51="Yes","H",IF($B309="","",IF(AND($C309&lt;=Hidden!EY$50,$D309&gt;=Hidden!EY$50),IF($G309="","x","y"),"")))</f>
        <v/>
      </c>
      <c r="FG309" s="38" t="str">
        <f>IF(Hidden!EZ$51="Yes","H",IF($B309="","",IF(AND($C309&lt;=Hidden!EZ$50,$D309&gt;=Hidden!EZ$50),IF($G309="","x","y"),"")))</f>
        <v/>
      </c>
      <c r="FH309" s="41" t="str">
        <f>IF(Hidden!FA$51="Yes","H",IF($B309="","",IF(AND($C309&lt;=Hidden!FA$50,$D309&gt;=Hidden!FA$50),IF($G309="","x","y"),"")))</f>
        <v/>
      </c>
      <c r="FI309" s="37" t="str">
        <f>IF(Hidden!FB$51="Yes","H",IF($B309="","",IF(AND($C309&lt;=Hidden!FB$50,$D309&gt;=Hidden!FB$50),IF($G309="","x","y"),"")))</f>
        <v/>
      </c>
      <c r="FJ309" s="37" t="str">
        <f>IF(Hidden!FC$51="Yes","H",IF($B309="","",IF(AND($C309&lt;=Hidden!FC$50,$D309&gt;=Hidden!FC$50),IF($G309="","x","y"),"")))</f>
        <v/>
      </c>
      <c r="FK309" s="37" t="str">
        <f>IF(Hidden!FD$51="Yes","H",IF($B309="","",IF(AND($C309&lt;=Hidden!FD$50,$D309&gt;=Hidden!FD$50),IF($G309="","x","y"),"")))</f>
        <v/>
      </c>
      <c r="FL309" s="38" t="str">
        <f>IF(Hidden!FE$51="Yes","H",IF($B309="","",IF(AND($C309&lt;=Hidden!FE$50,$D309&gt;=Hidden!FE$50),IF($G309="","x","y"),"")))</f>
        <v/>
      </c>
      <c r="FM309" s="41" t="str">
        <f>IF(Hidden!FF$51="Yes","H",IF($B309="","",IF(AND($C309&lt;=Hidden!FF$50,$D309&gt;=Hidden!FF$50),IF($G309="","x","y"),"")))</f>
        <v/>
      </c>
      <c r="FN309" s="37" t="str">
        <f>IF(Hidden!FG$51="Yes","H",IF($B309="","",IF(AND($C309&lt;=Hidden!FG$50,$D309&gt;=Hidden!FG$50),IF($G309="","x","y"),"")))</f>
        <v/>
      </c>
      <c r="FO309" s="37" t="str">
        <f>IF(Hidden!FH$51="Yes","H",IF($B309="","",IF(AND($C309&lt;=Hidden!FH$50,$D309&gt;=Hidden!FH$50),IF($G309="","x","y"),"")))</f>
        <v/>
      </c>
      <c r="FP309" s="37" t="str">
        <f>IF(Hidden!FI$51="Yes","H",IF($B309="","",IF(AND($C309&lt;=Hidden!FI$50,$D309&gt;=Hidden!FI$50),IF($G309="","x","y"),"")))</f>
        <v/>
      </c>
      <c r="FQ309" s="38" t="str">
        <f>IF(Hidden!FJ$51="Yes","H",IF($B309="","",IF(AND($C309&lt;=Hidden!FJ$50,$D309&gt;=Hidden!FJ$50),IF($G309="","x","y"),"")))</f>
        <v/>
      </c>
      <c r="FR309" s="41" t="str">
        <f>IF(Hidden!FK$51="Yes","H",IF($B309="","",IF(AND($C309&lt;=Hidden!FK$50,$D309&gt;=Hidden!FK$50),IF($G309="","x","y"),"")))</f>
        <v/>
      </c>
      <c r="FS309" s="37" t="str">
        <f>IF(Hidden!FL$51="Yes","H",IF($B309="","",IF(AND($C309&lt;=Hidden!FL$50,$D309&gt;=Hidden!FL$50),IF($G309="","x","y"),"")))</f>
        <v/>
      </c>
      <c r="FT309" s="37" t="str">
        <f>IF(Hidden!FM$51="Yes","H",IF($B309="","",IF(AND($C309&lt;=Hidden!FM$50,$D309&gt;=Hidden!FM$50),IF($G309="","x","y"),"")))</f>
        <v/>
      </c>
      <c r="FU309" s="37" t="str">
        <f>IF(Hidden!FN$51="Yes","H",IF($B309="","",IF(AND($C309&lt;=Hidden!FN$50,$D309&gt;=Hidden!FN$50),IF($G309="","x","y"),"")))</f>
        <v/>
      </c>
      <c r="FV309" s="38" t="str">
        <f>IF(Hidden!FO$51="Yes","H",IF($B309="","",IF(AND($C309&lt;=Hidden!FO$50,$D309&gt;=Hidden!FO$50),IF($G309="","x","y"),"")))</f>
        <v/>
      </c>
      <c r="FW309" s="41" t="str">
        <f>IF(Hidden!FP$51="Yes","H",IF($B309="","",IF(AND($C309&lt;=Hidden!FP$50,$D309&gt;=Hidden!FP$50),IF($G309="","x","y"),"")))</f>
        <v/>
      </c>
      <c r="FX309" s="37" t="str">
        <f>IF(Hidden!FQ$51="Yes","H",IF($B309="","",IF(AND($C309&lt;=Hidden!FQ$50,$D309&gt;=Hidden!FQ$50),IF($G309="","x","y"),"")))</f>
        <v/>
      </c>
      <c r="FY309" s="37" t="str">
        <f>IF(Hidden!FR$51="Yes","H",IF($B309="","",IF(AND($C309&lt;=Hidden!FR$50,$D309&gt;=Hidden!FR$50),IF($G309="","x","y"),"")))</f>
        <v/>
      </c>
      <c r="FZ309" s="37" t="str">
        <f>IF(Hidden!FS$51="Yes","H",IF($B309="","",IF(AND($C309&lt;=Hidden!FS$50,$D309&gt;=Hidden!FS$50),IF($G309="","x","y"),"")))</f>
        <v/>
      </c>
      <c r="GA309" s="38" t="str">
        <f>IF(Hidden!FT$51="Yes","H",IF($B309="","",IF(AND($C309&lt;=Hidden!FT$50,$D309&gt;=Hidden!FT$50),IF($G309="","x","y"),"")))</f>
        <v/>
      </c>
      <c r="GB309" s="41" t="str">
        <f>IF(Hidden!FU$51="Yes","H",IF($B309="","",IF(AND($C309&lt;=Hidden!FU$50,$D309&gt;=Hidden!FU$50),IF($G309="","x","y"),"")))</f>
        <v/>
      </c>
      <c r="GC309" s="37" t="str">
        <f>IF(Hidden!FV$51="Yes","H",IF($B309="","",IF(AND($C309&lt;=Hidden!FV$50,$D309&gt;=Hidden!FV$50),IF($G309="","x","y"),"")))</f>
        <v/>
      </c>
      <c r="GD309" s="37" t="str">
        <f>IF(Hidden!FW$51="Yes","H",IF($B309="","",IF(AND($C309&lt;=Hidden!FW$50,$D309&gt;=Hidden!FW$50),IF($G309="","x","y"),"")))</f>
        <v/>
      </c>
      <c r="GE309" s="37" t="str">
        <f>IF(Hidden!FX$51="Yes","H",IF($B309="","",IF(AND($C309&lt;=Hidden!FX$50,$D309&gt;=Hidden!FX$50),IF($G309="","x","y"),"")))</f>
        <v/>
      </c>
      <c r="GF309" s="38" t="str">
        <f>IF(Hidden!FY$51="Yes","H",IF($B309="","",IF(AND($C309&lt;=Hidden!FY$50,$D309&gt;=Hidden!FY$50),IF($G309="","x","y"),"")))</f>
        <v/>
      </c>
      <c r="GG309" s="41" t="str">
        <f>IF(Hidden!FZ$51="Yes","H",IF($B309="","",IF(AND($C309&lt;=Hidden!FZ$50,$D309&gt;=Hidden!FZ$50),IF($G309="","x","y"),"")))</f>
        <v/>
      </c>
      <c r="GH309" s="37" t="str">
        <f>IF(Hidden!GA$51="Yes","H",IF($B309="","",IF(AND($C309&lt;=Hidden!GA$50,$D309&gt;=Hidden!GA$50),IF($G309="","x","y"),"")))</f>
        <v/>
      </c>
      <c r="GI309" s="37" t="str">
        <f>IF(Hidden!GB$51="Yes","H",IF($B309="","",IF(AND($C309&lt;=Hidden!GB$50,$D309&gt;=Hidden!GB$50),IF($G309="","x","y"),"")))</f>
        <v/>
      </c>
      <c r="GJ309" s="37" t="str">
        <f>IF(Hidden!GC$51="Yes","H",IF($B309="","",IF(AND($C309&lt;=Hidden!GC$50,$D309&gt;=Hidden!GC$50),IF($G309="","x","y"),"")))</f>
        <v/>
      </c>
      <c r="GK309" s="38" t="str">
        <f>IF(Hidden!GD$51="Yes","H",IF($B309="","",IF(AND($C309&lt;=Hidden!GD$50,$D309&gt;=Hidden!GD$50),IF($G309="","x","y"),"")))</f>
        <v/>
      </c>
      <c r="GL309" s="41" t="str">
        <f>IF(Hidden!GE$51="Yes","H",IF($B309="","",IF(AND($C309&lt;=Hidden!GE$50,$D309&gt;=Hidden!GE$50),IF($G309="","x","y"),"")))</f>
        <v/>
      </c>
      <c r="GM309" s="37" t="str">
        <f>IF(Hidden!GF$51="Yes","H",IF($B309="","",IF(AND($C309&lt;=Hidden!GF$50,$D309&gt;=Hidden!GF$50),IF($G309="","x","y"),"")))</f>
        <v/>
      </c>
      <c r="GN309" s="37" t="str">
        <f>IF(Hidden!GG$51="Yes","H",IF($B309="","",IF(AND($C309&lt;=Hidden!GG$50,$D309&gt;=Hidden!GG$50),IF($G309="","x","y"),"")))</f>
        <v/>
      </c>
      <c r="GO309" s="37" t="str">
        <f>IF(Hidden!GH$51="Yes","H",IF($B309="","",IF(AND($C309&lt;=Hidden!GH$50,$D309&gt;=Hidden!GH$50),IF($G309="","x","y"),"")))</f>
        <v/>
      </c>
      <c r="GP309" s="38" t="str">
        <f>IF(Hidden!GI$51="Yes","H",IF($B309="","",IF(AND($C309&lt;=Hidden!GI$50,$D309&gt;=Hidden!GI$50),IF($G309="","x","y"),"")))</f>
        <v/>
      </c>
      <c r="GQ309" s="41" t="str">
        <f>IF(Hidden!GJ$51="Yes","H",IF($B309="","",IF(AND($C309&lt;=Hidden!GJ$50,$D309&gt;=Hidden!GJ$50),IF($G309="","x","y"),"")))</f>
        <v/>
      </c>
      <c r="GR309" s="37" t="str">
        <f>IF(Hidden!GK$51="Yes","H",IF($B309="","",IF(AND($C309&lt;=Hidden!GK$50,$D309&gt;=Hidden!GK$50),IF($G309="","x","y"),"")))</f>
        <v/>
      </c>
      <c r="GS309" s="37" t="str">
        <f>IF(Hidden!GL$51="Yes","H",IF($B309="","",IF(AND($C309&lt;=Hidden!GL$50,$D309&gt;=Hidden!GL$50),IF($G309="","x","y"),"")))</f>
        <v/>
      </c>
      <c r="GT309" s="37" t="str">
        <f>IF(Hidden!GM$51="Yes","H",IF($B309="","",IF(AND($C309&lt;=Hidden!GM$50,$D309&gt;=Hidden!GM$50),IF($G309="","x","y"),"")))</f>
        <v/>
      </c>
      <c r="GU309" s="38" t="str">
        <f>IF(Hidden!GN$51="Yes","H",IF($B309="","",IF(AND($C309&lt;=Hidden!GN$50,$D309&gt;=Hidden!GN$50),IF($G309="","x","y"),"")))</f>
        <v/>
      </c>
      <c r="GV309" s="41" t="str">
        <f>IF(Hidden!GO$51="Yes","H",IF($B309="","",IF(AND($C309&lt;=Hidden!GO$50,$D309&gt;=Hidden!GO$50),IF($G309="","x","y"),"")))</f>
        <v/>
      </c>
      <c r="GW309" s="37" t="str">
        <f>IF(Hidden!GP$51="Yes","H",IF($B309="","",IF(AND($C309&lt;=Hidden!GP$50,$D309&gt;=Hidden!GP$50),IF($G309="","x","y"),"")))</f>
        <v/>
      </c>
      <c r="GX309" s="37" t="str">
        <f>IF(Hidden!GQ$51="Yes","H",IF($B309="","",IF(AND($C309&lt;=Hidden!GQ$50,$D309&gt;=Hidden!GQ$50),IF($G309="","x","y"),"")))</f>
        <v/>
      </c>
      <c r="GY309" s="37" t="str">
        <f>IF(Hidden!GR$51="Yes","H",IF($B309="","",IF(AND($C309&lt;=Hidden!GR$50,$D309&gt;=Hidden!GR$50),IF($G309="","x","y"),"")))</f>
        <v/>
      </c>
      <c r="GZ309" s="38" t="str">
        <f>IF(Hidden!GS$51="Yes","H",IF($B309="","",IF(AND($C309&lt;=Hidden!GS$50,$D309&gt;=Hidden!GS$50),IF($G309="","x","y"),"")))</f>
        <v/>
      </c>
      <c r="HA309" s="41" t="str">
        <f>IF(Hidden!GT$51="Yes","H",IF($B309="","",IF(AND($C309&lt;=Hidden!GT$50,$D309&gt;=Hidden!GT$50),IF($G309="","x","y"),"")))</f>
        <v/>
      </c>
      <c r="HB309" s="37" t="str">
        <f>IF(Hidden!GU$51="Yes","H",IF($B309="","",IF(AND($C309&lt;=Hidden!GU$50,$D309&gt;=Hidden!GU$50),IF($G309="","x","y"),"")))</f>
        <v/>
      </c>
      <c r="HC309" s="37" t="str">
        <f>IF(Hidden!GV$51="Yes","H",IF($B309="","",IF(AND($C309&lt;=Hidden!GV$50,$D309&gt;=Hidden!GV$50),IF($G309="","x","y"),"")))</f>
        <v/>
      </c>
      <c r="HD309" s="37" t="str">
        <f>IF(Hidden!GW$51="Yes","H",IF($B309="","",IF(AND($C309&lt;=Hidden!GW$50,$D309&gt;=Hidden!GW$50),IF($G309="","x","y"),"")))</f>
        <v/>
      </c>
      <c r="HE309" s="38" t="str">
        <f>IF(Hidden!GX$51="Yes","H",IF($B309="","",IF(AND($C309&lt;=Hidden!GX$50,$D309&gt;=Hidden!GX$50),IF($G309="","x","y"),"")))</f>
        <v/>
      </c>
      <c r="HF309" s="41" t="str">
        <f>IF(Hidden!GY$51="Yes","H",IF($B309="","",IF(AND($C309&lt;=Hidden!GY$50,$D309&gt;=Hidden!GY$50),IF($G309="","x","y"),"")))</f>
        <v/>
      </c>
      <c r="HG309" s="37" t="str">
        <f>IF(Hidden!GZ$51="Yes","H",IF($B309="","",IF(AND($C309&lt;=Hidden!GZ$50,$D309&gt;=Hidden!GZ$50),IF($G309="","x","y"),"")))</f>
        <v/>
      </c>
      <c r="HH309" s="37" t="str">
        <f>IF(Hidden!HA$51="Yes","H",IF($B309="","",IF(AND($C309&lt;=Hidden!HA$50,$D309&gt;=Hidden!HA$50),IF($G309="","x","y"),"")))</f>
        <v/>
      </c>
      <c r="HI309" s="37" t="str">
        <f>IF(Hidden!HB$51="Yes","H",IF($B309="","",IF(AND($C309&lt;=Hidden!HB$50,$D309&gt;=Hidden!HB$50),IF($G309="","x","y"),"")))</f>
        <v/>
      </c>
      <c r="HJ309" s="38" t="str">
        <f>IF(Hidden!HC$51="Yes","H",IF($B309="","",IF(AND($C309&lt;=Hidden!HC$50,$D309&gt;=Hidden!HC$50),IF($G309="","x","y"),"")))</f>
        <v/>
      </c>
      <c r="HK309" s="41" t="str">
        <f>IF(Hidden!HD$51="Yes","H",IF($B309="","",IF(AND($C309&lt;=Hidden!HD$50,$D309&gt;=Hidden!HD$50),IF($G309="","x","y"),"")))</f>
        <v/>
      </c>
      <c r="HL309" s="37" t="str">
        <f>IF(Hidden!HE$51="Yes","H",IF($B309="","",IF(AND($C309&lt;=Hidden!HE$50,$D309&gt;=Hidden!HE$50),IF($G309="","x","y"),"")))</f>
        <v/>
      </c>
      <c r="HM309" s="37" t="str">
        <f>IF(Hidden!HF$51="Yes","H",IF($B309="","",IF(AND($C309&lt;=Hidden!HF$50,$D309&gt;=Hidden!HF$50),IF($G309="","x","y"),"")))</f>
        <v/>
      </c>
      <c r="HN309" s="37" t="str">
        <f>IF(Hidden!HG$51="Yes","H",IF($B309="","",IF(AND($C309&lt;=Hidden!HG$50,$D309&gt;=Hidden!HG$50),IF($G309="","x","y"),"")))</f>
        <v/>
      </c>
      <c r="HO309" s="38" t="str">
        <f>IF(Hidden!HH$51="Yes","H",IF($B309="","",IF(AND($C309&lt;=Hidden!HH$50,$D309&gt;=Hidden!HH$50),IF($G309="","x","y"),"")))</f>
        <v/>
      </c>
      <c r="HP309" s="41" t="str">
        <f>IF(Hidden!HI$51="Yes","H",IF($B309="","",IF(AND($C309&lt;=Hidden!HI$50,$D309&gt;=Hidden!HI$50),IF($G309="","x","y"),"")))</f>
        <v/>
      </c>
      <c r="HQ309" s="37" t="str">
        <f>IF(Hidden!HJ$51="Yes","H",IF($B309="","",IF(AND($C309&lt;=Hidden!HJ$50,$D309&gt;=Hidden!HJ$50),IF($G309="","x","y"),"")))</f>
        <v/>
      </c>
      <c r="HR309" s="37" t="str">
        <f>IF(Hidden!HK$51="Yes","H",IF($B309="","",IF(AND($C309&lt;=Hidden!HK$50,$D309&gt;=Hidden!HK$50),IF($G309="","x","y"),"")))</f>
        <v/>
      </c>
      <c r="HS309" s="37" t="str">
        <f>IF(Hidden!HL$51="Yes","H",IF($B309="","",IF(AND($C309&lt;=Hidden!HL$50,$D309&gt;=Hidden!HL$50),IF($G309="","x","y"),"")))</f>
        <v/>
      </c>
      <c r="HT309" s="38" t="str">
        <f>IF(Hidden!HM$51="Yes","H",IF($B309="","",IF(AND($C309&lt;=Hidden!HM$50,$D309&gt;=Hidden!HM$50),IF($G309="","x","y"),"")))</f>
        <v/>
      </c>
      <c r="HU309" s="41" t="str">
        <f>IF(Hidden!HN$51="Yes","H",IF($B309="","",IF(AND($C309&lt;=Hidden!HN$50,$D309&gt;=Hidden!HN$50),IF($G309="","x","y"),"")))</f>
        <v/>
      </c>
      <c r="HV309" s="37" t="str">
        <f>IF(Hidden!HO$51="Yes","H",IF($B309="","",IF(AND($C309&lt;=Hidden!HO$50,$D309&gt;=Hidden!HO$50),IF($G309="","x","y"),"")))</f>
        <v/>
      </c>
      <c r="HW309" s="37" t="str">
        <f>IF(Hidden!HP$51="Yes","H",IF($B309="","",IF(AND($C309&lt;=Hidden!HP$50,$D309&gt;=Hidden!HP$50),IF($G309="","x","y"),"")))</f>
        <v/>
      </c>
      <c r="HX309" s="37" t="str">
        <f>IF(Hidden!HQ$51="Yes","H",IF($B309="","",IF(AND($C309&lt;=Hidden!HQ$50,$D309&gt;=Hidden!HQ$50),IF($G309="","x","y"),"")))</f>
        <v/>
      </c>
      <c r="HY309" s="38" t="str">
        <f>IF(Hidden!HR$51="Yes","H",IF($B309="","",IF(AND($C309&lt;=Hidden!HR$50,$D309&gt;=Hidden!HR$50),IF($G309="","x","y"),"")))</f>
        <v/>
      </c>
      <c r="HZ309" s="41" t="str">
        <f>IF(Hidden!HS$51="Yes","H",IF($B309="","",IF(AND($C309&lt;=Hidden!HS$50,$D309&gt;=Hidden!HS$50),IF($G309="","x","y"),"")))</f>
        <v/>
      </c>
      <c r="IA309" s="37" t="str">
        <f>IF(Hidden!HT$51="Yes","H",IF($B309="","",IF(AND($C309&lt;=Hidden!HT$50,$D309&gt;=Hidden!HT$50),IF($G309="","x","y"),"")))</f>
        <v/>
      </c>
      <c r="IB309" s="37" t="str">
        <f>IF(Hidden!HU$51="Yes","H",IF($B309="","",IF(AND($C309&lt;=Hidden!HU$50,$D309&gt;=Hidden!HU$50),IF($G309="","x","y"),"")))</f>
        <v/>
      </c>
      <c r="IC309" s="37" t="str">
        <f>IF(Hidden!HV$51="Yes","H",IF($B309="","",IF(AND($C309&lt;=Hidden!HV$50,$D309&gt;=Hidden!HV$50),IF($G309="","x","y"),"")))</f>
        <v/>
      </c>
      <c r="ID309" s="38" t="str">
        <f>IF(Hidden!HW$51="Yes","H",IF($B309="","",IF(AND($C309&lt;=Hidden!HW$50,$D309&gt;=Hidden!HW$50),IF($G309="","x","y"),"")))</f>
        <v/>
      </c>
      <c r="IE309" s="41" t="str">
        <f>IF(Hidden!HX$51="Yes","H",IF($B309="","",IF(AND($C309&lt;=Hidden!HX$50,$D309&gt;=Hidden!HX$50),IF($G309="","x","y"),"")))</f>
        <v/>
      </c>
      <c r="IF309" s="37" t="str">
        <f>IF(Hidden!HY$51="Yes","H",IF($B309="","",IF(AND($C309&lt;=Hidden!HY$50,$D309&gt;=Hidden!HY$50),IF($G309="","x","y"),"")))</f>
        <v/>
      </c>
      <c r="IG309" s="37" t="str">
        <f>IF(Hidden!HZ$51="Yes","H",IF($B309="","",IF(AND($C309&lt;=Hidden!HZ$50,$D309&gt;=Hidden!HZ$50),IF($G309="","x","y"),"")))</f>
        <v/>
      </c>
      <c r="IH309" s="37" t="str">
        <f>IF(Hidden!IA$51="Yes","H",IF($B309="","",IF(AND($C309&lt;=Hidden!IA$50,$D309&gt;=Hidden!IA$50),IF($G309="","x","y"),"")))</f>
        <v/>
      </c>
      <c r="II309" s="38" t="str">
        <f>IF(Hidden!IB$51="Yes","H",IF($B309="","",IF(AND($C309&lt;=Hidden!IB$50,$D309&gt;=Hidden!IB$50),IF($G309="","x","y"),"")))</f>
        <v/>
      </c>
      <c r="IJ309" s="41" t="str">
        <f>IF(Hidden!IC$51="Yes","H",IF($B309="","",IF(AND($C309&lt;=Hidden!IC$50,$D309&gt;=Hidden!IC$50),IF($G309="","x","y"),"")))</f>
        <v/>
      </c>
      <c r="IK309" s="37" t="str">
        <f>IF(Hidden!ID$51="Yes","H",IF($B309="","",IF(AND($C309&lt;=Hidden!ID$50,$D309&gt;=Hidden!ID$50),IF($G309="","x","y"),"")))</f>
        <v/>
      </c>
      <c r="IL309" s="37" t="str">
        <f>IF(Hidden!IE$51="Yes","H",IF($B309="","",IF(AND($C309&lt;=Hidden!IE$50,$D309&gt;=Hidden!IE$50),IF($G309="","x","y"),"")))</f>
        <v/>
      </c>
      <c r="IM309" s="37" t="str">
        <f>IF(Hidden!IF$51="Yes","H",IF($B309="","",IF(AND($C309&lt;=Hidden!IF$50,$D309&gt;=Hidden!IF$50),IF($G309="","x","y"),"")))</f>
        <v/>
      </c>
      <c r="IN309" s="38" t="str">
        <f>IF(Hidden!IG$51="Yes","H",IF($B309="","",IF(AND($C309&lt;=Hidden!IG$50,$D309&gt;=Hidden!IG$50),IF($G309="","x","y"),"")))</f>
        <v/>
      </c>
      <c r="IO309" s="41" t="str">
        <f>IF(Hidden!IH$51="Yes","H",IF($B309="","",IF(AND($C309&lt;=Hidden!IH$50,$D309&gt;=Hidden!IH$50),IF($G309="","x","y"),"")))</f>
        <v/>
      </c>
      <c r="IP309" s="37" t="str">
        <f>IF(Hidden!II$51="Yes","H",IF($B309="","",IF(AND($C309&lt;=Hidden!II$50,$D309&gt;=Hidden!II$50),IF($G309="","x","y"),"")))</f>
        <v/>
      </c>
      <c r="IQ309" s="37" t="str">
        <f>IF(Hidden!IJ$51="Yes","H",IF($B309="","",IF(AND($C309&lt;=Hidden!IJ$50,$D309&gt;=Hidden!IJ$50),IF($G309="","x","y"),"")))</f>
        <v/>
      </c>
      <c r="IR309" s="37" t="str">
        <f>IF(Hidden!IK$51="Yes","H",IF($B309="","",IF(AND($C309&lt;=Hidden!IK$50,$D309&gt;=Hidden!IK$50),IF($G309="","x","y"),"")))</f>
        <v/>
      </c>
      <c r="IS309" s="38" t="str">
        <f>IF(Hidden!IL$51="Yes","H",IF($B309="","",IF(AND($C309&lt;=Hidden!IL$50,$D309&gt;=Hidden!IL$50),IF($G309="","x","y"),"")))</f>
        <v/>
      </c>
      <c r="IT309" s="41" t="str">
        <f>IF(Hidden!IM$51="Yes","H",IF($B309="","",IF(AND($C309&lt;=Hidden!IM$50,$D309&gt;=Hidden!IM$50),IF($G309="","x","y"),"")))</f>
        <v/>
      </c>
      <c r="IU309" s="37" t="str">
        <f>IF(Hidden!IN$51="Yes","H",IF($B309="","",IF(AND($C309&lt;=Hidden!IN$50,$D309&gt;=Hidden!IN$50),IF($G309="","x","y"),"")))</f>
        <v/>
      </c>
      <c r="IV309" s="37" t="str">
        <f>IF(Hidden!IO$51="Yes","H",IF($B309="","",IF(AND($C309&lt;=Hidden!IO$50,$D309&gt;=Hidden!IO$50),IF($G309="","x","y"),"")))</f>
        <v/>
      </c>
      <c r="IW309" s="37" t="str">
        <f>IF(Hidden!IP$51="Yes","H",IF($B309="","",IF(AND($C309&lt;=Hidden!IP$50,$D309&gt;=Hidden!IP$50),IF($G309="","x","y"),"")))</f>
        <v/>
      </c>
      <c r="IX309" s="38" t="str">
        <f>IF(Hidden!IQ$51="Yes","H",IF($B309="","",IF(AND($C309&lt;=Hidden!IQ$50,$D309&gt;=Hidden!IQ$50),IF($G309="","x","y"),"")))</f>
        <v/>
      </c>
      <c r="IY309" s="41" t="str">
        <f>IF(Hidden!IR$51="Yes","H",IF($B309="","",IF(AND($C309&lt;=Hidden!IR$50,$D309&gt;=Hidden!IR$50),IF($G309="","x","y"),"")))</f>
        <v/>
      </c>
      <c r="IZ309" s="37" t="str">
        <f>IF(Hidden!IS$51="Yes","H",IF($B309="","",IF(AND($C309&lt;=Hidden!IS$50,$D309&gt;=Hidden!IS$50),IF($G309="","x","y"),"")))</f>
        <v/>
      </c>
      <c r="JA309" s="37" t="str">
        <f>IF(Hidden!IT$51="Yes","H",IF($B309="","",IF(AND($C309&lt;=Hidden!IT$50,$D309&gt;=Hidden!IT$50),IF($G309="","x","y"),"")))</f>
        <v/>
      </c>
      <c r="JB309" s="37" t="str">
        <f>IF(Hidden!IU$51="Yes","H",IF($B309="","",IF(AND($C309&lt;=Hidden!IU$50,$D309&gt;=Hidden!IU$50),IF($G309="","x","y"),"")))</f>
        <v/>
      </c>
      <c r="JC309" s="38" t="str">
        <f>IF(Hidden!IV$51="Yes","H",IF($B309="","",IF(AND($C309&lt;=Hidden!IV$50,$D309&gt;=Hidden!IV$50),IF($G309="","x","y"),"")))</f>
        <v/>
      </c>
      <c r="JD309" s="41" t="str">
        <f>IF(Hidden!IW$51="Yes","H",IF($B309="","",IF(AND($C309&lt;=Hidden!IW$50,$D309&gt;=Hidden!IW$50),IF($G309="","x","y"),"")))</f>
        <v/>
      </c>
      <c r="JE309" s="37" t="str">
        <f>IF(Hidden!IX$51="Yes","H",IF($B309="","",IF(AND($C309&lt;=Hidden!IX$50,$D309&gt;=Hidden!IX$50),IF($G309="","x","y"),"")))</f>
        <v/>
      </c>
      <c r="JF309" s="37" t="str">
        <f>IF(Hidden!IY$51="Yes","H",IF($B309="","",IF(AND($C309&lt;=Hidden!IY$50,$D309&gt;=Hidden!IY$50),IF($G309="","x","y"),"")))</f>
        <v/>
      </c>
      <c r="JG309" s="37" t="str">
        <f>IF(Hidden!IZ$51="Yes","H",IF($B309="","",IF(AND($C309&lt;=Hidden!IZ$50,$D309&gt;=Hidden!IZ$50),IF($G309="","x","y"),"")))</f>
        <v/>
      </c>
      <c r="JH309" s="38" t="str">
        <f>IF(Hidden!JA$51="Yes","H",IF($B309="","",IF(AND($C309&lt;=Hidden!JA$50,$D309&gt;=Hidden!JA$50),IF($G309="","x","y"),"")))</f>
        <v/>
      </c>
      <c r="JI309" s="41" t="str">
        <f>IF(Hidden!JB$51="Yes","H",IF($B309="","",IF(AND($C309&lt;=Hidden!JB$50,$D309&gt;=Hidden!JB$50),IF($G309="","x","y"),"")))</f>
        <v/>
      </c>
      <c r="JJ309" s="37" t="str">
        <f>IF(Hidden!JC$51="Yes","H",IF($B309="","",IF(AND($C309&lt;=Hidden!JC$50,$D309&gt;=Hidden!JC$50),IF($G309="","x","y"),"")))</f>
        <v/>
      </c>
      <c r="JK309" s="37" t="str">
        <f>IF(Hidden!JD$51="Yes","H",IF($B309="","",IF(AND($C309&lt;=Hidden!JD$50,$D309&gt;=Hidden!JD$50),IF($G309="","x","y"),"")))</f>
        <v/>
      </c>
      <c r="JL309" s="37" t="str">
        <f>IF(Hidden!JE$51="Yes","H",IF($B309="","",IF(AND($C309&lt;=Hidden!JE$50,$D309&gt;=Hidden!JE$50),IF($G309="","x","y"),"")))</f>
        <v/>
      </c>
      <c r="JM309" s="38" t="str">
        <f>IF(Hidden!JF$51="Yes","H",IF($B309="","",IF(AND($C309&lt;=Hidden!JF$50,$D309&gt;=Hidden!JF$50),IF($G309="","x","y"),"")))</f>
        <v/>
      </c>
      <c r="JN309" s="41" t="str">
        <f>IF(Hidden!JG$51="Yes","H",IF($B309="","",IF(AND($C309&lt;=Hidden!JG$50,$D309&gt;=Hidden!JG$50),IF($G309="","x","y"),"")))</f>
        <v/>
      </c>
      <c r="JO309" s="37" t="str">
        <f>IF(Hidden!JH$51="Yes","H",IF($B309="","",IF(AND($C309&lt;=Hidden!JH$50,$D309&gt;=Hidden!JH$50),IF($G309="","x","y"),"")))</f>
        <v/>
      </c>
      <c r="JP309" s="37" t="str">
        <f>IF(Hidden!JI$51="Yes","H",IF($B309="","",IF(AND($C309&lt;=Hidden!JI$50,$D309&gt;=Hidden!JI$50),IF($G309="","x","y"),"")))</f>
        <v/>
      </c>
      <c r="JQ309" s="37" t="str">
        <f>IF(Hidden!JJ$51="Yes","H",IF($B309="","",IF(AND($C309&lt;=Hidden!JJ$50,$D309&gt;=Hidden!JJ$50),IF($G309="","x","y"),"")))</f>
        <v/>
      </c>
      <c r="JR309" s="38" t="str">
        <f>IF(Hidden!JK$51="Yes","H",IF($B309="","",IF(AND($C309&lt;=Hidden!JK$50,$D309&gt;=Hidden!JK$50),IF($G309="","x","y"),"")))</f>
        <v/>
      </c>
    </row>
    <row r="310" spans="1:278">
      <c r="A310" s="28"/>
      <c r="B310" s="58"/>
      <c r="C310" s="90"/>
      <c r="D310" s="91"/>
      <c r="E310" s="88"/>
      <c r="F310" s="89"/>
      <c r="G310" s="87"/>
      <c r="H310" s="67"/>
      <c r="I310" s="36" t="str">
        <f>IF(Hidden!B$51="Yes","H",IF($B310="","",IF(AND($C310&lt;=Hidden!B$50,$D310&gt;=Hidden!B$50),IF($G310="","x","y"),"")))</f>
        <v/>
      </c>
      <c r="J310" s="37" t="str">
        <f>IF(Hidden!C$51="Yes","H",IF($B310="","",IF(AND($C310&lt;=Hidden!C$50,$D310&gt;=Hidden!C$50),IF($G310="","x","y"),"")))</f>
        <v/>
      </c>
      <c r="K310" s="37" t="str">
        <f>IF(Hidden!D$51="Yes","H",IF($B310="","",IF(AND($C310&lt;=Hidden!D$50,$D310&gt;=Hidden!D$50),IF($G310="","x","y"),"")))</f>
        <v/>
      </c>
      <c r="L310" s="37" t="str">
        <f>IF(Hidden!E$50="Yes","H",IF($B310="","",IF(AND($C310&lt;=Hidden!E$49,$D310&gt;=Hidden!E$49),IF($G310="","x","y"),"")))</f>
        <v/>
      </c>
      <c r="M310" s="40" t="str">
        <f>IF(Hidden!F$50="Yes","H",IF($B310="","",IF(AND($C310&lt;=Hidden!F$49,$D310&gt;=Hidden!F$49),IF($G310="","x","y"),"")))</f>
        <v/>
      </c>
      <c r="N310" s="44" t="str">
        <f>IF(Hidden!G$50="Yes","H",IF($B310="","",IF(AND($C310&lt;=Hidden!G$49,$D310&gt;=Hidden!G$49),IF($G310="","x","y"),"")))</f>
        <v/>
      </c>
      <c r="O310" s="37" t="str">
        <f>IF(Hidden!H$50="Yes","H",IF($B310="","",IF(AND($C310&lt;=Hidden!H$49,$D310&gt;=Hidden!H$49),IF($G310="","x","y"),"")))</f>
        <v/>
      </c>
      <c r="P310" s="37" t="str">
        <f>IF(Hidden!I$50="Yes","H",IF($B310="","",IF(AND($C310&lt;=Hidden!I$49,$D310&gt;=Hidden!I$49),IF($G310="","x","y"),"")))</f>
        <v/>
      </c>
      <c r="Q310" s="37" t="str">
        <f>IF(Hidden!J$52="Yes","H",IF($B310="","",IF(AND($C310&lt;=Hidden!J$51,$D310&gt;=Hidden!J$51),IF($G310="","x","y"),"")))</f>
        <v/>
      </c>
      <c r="R310" s="45" t="str">
        <f>IF(Hidden!K$52="Yes","H",IF($B310="","",IF(AND($C310&lt;=Hidden!K$51,$D310&gt;=Hidden!K$51),IF($G310="","x","y"),"")))</f>
        <v/>
      </c>
      <c r="S310" s="41" t="str">
        <f>IF(Hidden!L$51="Yes","H",IF($B310="","",IF(AND($C310&lt;=Hidden!L$50,$D310&gt;=Hidden!L$50),IF($G310="","x","y"),"")))</f>
        <v/>
      </c>
      <c r="T310" s="37" t="str">
        <f>IF(Hidden!M$51="Yes","H",IF($B310="","",IF(AND($C310&lt;=Hidden!M$50,$D310&gt;=Hidden!M$50),IF($G310="","x","y"),"")))</f>
        <v/>
      </c>
      <c r="U310" s="37" t="str">
        <f>IF(Hidden!N$51="Yes","H",IF($B310="","",IF(AND($C310&lt;=Hidden!N$50,$D310&gt;=Hidden!N$50),IF($G310="","x","y"),"")))</f>
        <v/>
      </c>
      <c r="V310" s="37" t="str">
        <f>IF(Hidden!O$51="Yes","H",IF($B310="","",IF(AND($C310&lt;=Hidden!O$50,$D310&gt;=Hidden!O$50),IF($G310="","x","y"),"")))</f>
        <v/>
      </c>
      <c r="W310" s="40" t="str">
        <f>IF(Hidden!P$51="Yes","H",IF($B310="","",IF(AND($C310&lt;=Hidden!P$50,$D310&gt;=Hidden!P$50),IF($G310="","x","y"),"")))</f>
        <v/>
      </c>
      <c r="X310" s="44" t="str">
        <f>IF(Hidden!Q$51="Yes","H",IF($B310="","",IF(AND($C310&lt;=Hidden!Q$50,$D310&gt;=Hidden!Q$50),IF($G310="","x","y"),"")))</f>
        <v/>
      </c>
      <c r="Y310" s="37" t="str">
        <f>IF(Hidden!R$51="Yes","H",IF($B310="","",IF(AND($C310&lt;=Hidden!R$50,$D310&gt;=Hidden!R$50),IF($G310="","x","y"),"")))</f>
        <v/>
      </c>
      <c r="Z310" s="37" t="str">
        <f>IF(Hidden!S$51="Yes","H",IF($B310="","",IF(AND($C310&lt;=Hidden!S$50,$D310&gt;=Hidden!S$50),IF($G310="","x","y"),"")))</f>
        <v/>
      </c>
      <c r="AA310" s="37" t="str">
        <f>IF(Hidden!T$51="Yes","H",IF($B310="","",IF(AND($C310&lt;=Hidden!T$50,$D310&gt;=Hidden!T$50),IF($G310="","x","y"),"")))</f>
        <v/>
      </c>
      <c r="AB310" s="45" t="str">
        <f>IF(Hidden!U$51="Yes","H",IF($B310="","",IF(AND($C310&lt;=Hidden!U$50,$D310&gt;=Hidden!U$50),IF($G310="","x","y"),"")))</f>
        <v/>
      </c>
      <c r="AC310" s="41" t="str">
        <f>IF(Hidden!V$51="Yes","H",IF($B310="","",IF(AND($C310&lt;=Hidden!V$50,$D310&gt;=Hidden!V$50),IF($G310="","x","y"),"")))</f>
        <v/>
      </c>
      <c r="AD310" s="37" t="str">
        <f>IF(Hidden!W$51="Yes","H",IF($B310="","",IF(AND($C310&lt;=Hidden!W$50,$D310&gt;=Hidden!W$50),IF($G310="","x","y"),"")))</f>
        <v/>
      </c>
      <c r="AE310" s="37" t="str">
        <f>IF(Hidden!X$51="Yes","H",IF($B310="","",IF(AND($C310&lt;=Hidden!X$50,$D310&gt;=Hidden!X$50),IF($G310="","x","y"),"")))</f>
        <v/>
      </c>
      <c r="AF310" s="37" t="str">
        <f>IF(Hidden!Y$51="Yes","H",IF($B310="","",IF(AND($C310&lt;=Hidden!Y$50,$D310&gt;=Hidden!Y$50),IF($G310="","x","y"),"")))</f>
        <v/>
      </c>
      <c r="AG310" s="40" t="str">
        <f>IF(Hidden!Z$51="Yes","H",IF($B310="","",IF(AND($C310&lt;=Hidden!Z$50,$D310&gt;=Hidden!Z$50),IF($G310="","x","y"),"")))</f>
        <v/>
      </c>
      <c r="AH310" s="44" t="str">
        <f>IF(Hidden!AA$51="Yes","H",IF($B310="","",IF(AND($C310&lt;=Hidden!AA$50,$D310&gt;=Hidden!AA$50),IF($G310="","x","y"),"")))</f>
        <v/>
      </c>
      <c r="AI310" s="37" t="str">
        <f>IF(Hidden!AB$51="Yes","H",IF($B310="","",IF(AND($C310&lt;=Hidden!AB$50,$D310&gt;=Hidden!AB$50),IF($G310="","x","y"),"")))</f>
        <v/>
      </c>
      <c r="AJ310" s="37" t="str">
        <f>IF(Hidden!AC$51="Yes","H",IF($B310="","",IF(AND($C310&lt;=Hidden!AC$50,$D310&gt;=Hidden!AC$50),IF($G310="","x","y"),"")))</f>
        <v/>
      </c>
      <c r="AK310" s="37" t="str">
        <f>IF(Hidden!AD$51="Yes","H",IF($B310="","",IF(AND($C310&lt;=Hidden!AD$50,$D310&gt;=Hidden!AD$50),IF($G310="","x","y"),"")))</f>
        <v/>
      </c>
      <c r="AL310" s="45" t="str">
        <f>IF(Hidden!AE$51="Yes","H",IF($B310="","",IF(AND($C310&lt;=Hidden!AE$50,$D310&gt;=Hidden!AE$50),IF($G310="","x","y"),"")))</f>
        <v/>
      </c>
      <c r="AM310" s="41" t="str">
        <f>IF(Hidden!AF$51="Yes","H",IF($B310="","",IF(AND($C310&lt;=Hidden!AF$50,$D310&gt;=Hidden!AF$50),IF($G310="","x","y"),"")))</f>
        <v/>
      </c>
      <c r="AN310" s="37" t="str">
        <f>IF(Hidden!AG$51="Yes","H",IF($B310="","",IF(AND($C310&lt;=Hidden!AG$50,$D310&gt;=Hidden!AG$50),IF($G310="","x","y"),"")))</f>
        <v/>
      </c>
      <c r="AO310" s="37" t="str">
        <f>IF(Hidden!AH$51="Yes","H",IF($B310="","",IF(AND($C310&lt;=Hidden!AH$50,$D310&gt;=Hidden!AH$50),IF($G310="","x","y"),"")))</f>
        <v/>
      </c>
      <c r="AP310" s="37" t="str">
        <f>IF(Hidden!AI$51="Yes","H",IF($B310="","",IF(AND($C310&lt;=Hidden!AI$50,$D310&gt;=Hidden!AI$50),IF($G310="","x","y"),"")))</f>
        <v/>
      </c>
      <c r="AQ310" s="40" t="str">
        <f>IF(Hidden!AJ$51="Yes","H",IF($B310="","",IF(AND($C310&lt;=Hidden!AJ$50,$D310&gt;=Hidden!AJ$50),IF($G310="","x","y"),"")))</f>
        <v/>
      </c>
      <c r="AR310" s="44" t="str">
        <f>IF(Hidden!AK$51="Yes","H",IF($B310="","",IF(AND($C310&lt;=Hidden!AK$50,$D310&gt;=Hidden!AK$50),IF($G310="","x","y"),"")))</f>
        <v/>
      </c>
      <c r="AS310" s="37" t="str">
        <f>IF(Hidden!AL$51="Yes","H",IF($B310="","",IF(AND($C310&lt;=Hidden!AL$50,$D310&gt;=Hidden!AL$50),IF($G310="","x","y"),"")))</f>
        <v/>
      </c>
      <c r="AT310" s="37" t="str">
        <f>IF(Hidden!AM$51="Yes","H",IF($B310="","",IF(AND($C310&lt;=Hidden!AM$50,$D310&gt;=Hidden!AM$50),IF($G310="","x","y"),"")))</f>
        <v/>
      </c>
      <c r="AU310" s="37" t="str">
        <f>IF(Hidden!AN$51="Yes","H",IF($B310="","",IF(AND($C310&lt;=Hidden!AN$50,$D310&gt;=Hidden!AN$50),IF($G310="","x","y"),"")))</f>
        <v/>
      </c>
      <c r="AV310" s="45" t="str">
        <f>IF(Hidden!AO$51="Yes","H",IF($B310="","",IF(AND($C310&lt;=Hidden!AO$50,$D310&gt;=Hidden!AO$50),IF($G310="","x","y"),"")))</f>
        <v/>
      </c>
      <c r="AW310" s="41" t="str">
        <f>IF(Hidden!AP$51="Yes","H",IF($B310="","",IF(AND($C310&lt;=Hidden!AP$50,$D310&gt;=Hidden!AP$50),IF($G310="","x","y"),"")))</f>
        <v/>
      </c>
      <c r="AX310" s="37" t="str">
        <f>IF(Hidden!AQ$51="Yes","H",IF($B310="","",IF(AND($C310&lt;=Hidden!AQ$50,$D310&gt;=Hidden!AQ$50),IF($G310="","x","y"),"")))</f>
        <v/>
      </c>
      <c r="AY310" s="37" t="str">
        <f>IF(Hidden!AR$51="Yes","H",IF($B310="","",IF(AND($C310&lt;=Hidden!AR$50,$D310&gt;=Hidden!AR$50),IF($G310="","x","y"),"")))</f>
        <v/>
      </c>
      <c r="AZ310" s="37" t="str">
        <f>IF(Hidden!AS$51="Yes","H",IF($B310="","",IF(AND($C310&lt;=Hidden!AS$50,$D310&gt;=Hidden!AS$50),IF($G310="","x","y"),"")))</f>
        <v/>
      </c>
      <c r="BA310" s="40" t="str">
        <f>IF(Hidden!AT$51="Yes","H",IF($B310="","",IF(AND($C310&lt;=Hidden!AT$50,$D310&gt;=Hidden!AT$50),IF($G310="","x","y"),"")))</f>
        <v/>
      </c>
      <c r="BB310" s="44" t="str">
        <f>IF(Hidden!AU$51="Yes","H",IF($B310="","",IF(AND($C310&lt;=Hidden!AU$50,$D310&gt;=Hidden!AU$50),IF($G310="","x","y"),"")))</f>
        <v/>
      </c>
      <c r="BC310" s="37" t="str">
        <f>IF(Hidden!AV$51="Yes","H",IF($B310="","",IF(AND($C310&lt;=Hidden!AV$50,$D310&gt;=Hidden!AV$50),IF($G310="","x","y"),"")))</f>
        <v/>
      </c>
      <c r="BD310" s="37" t="str">
        <f>IF(Hidden!AW$51="Yes","H",IF($B310="","",IF(AND($C310&lt;=Hidden!AW$50,$D310&gt;=Hidden!AW$50),IF($G310="","x","y"),"")))</f>
        <v/>
      </c>
      <c r="BE310" s="37" t="str">
        <f>IF(Hidden!AX$51="Yes","H",IF($B310="","",IF(AND($C310&lt;=Hidden!AX$50,$D310&gt;=Hidden!AX$50),IF($G310="","x","y"),"")))</f>
        <v/>
      </c>
      <c r="BF310" s="45" t="str">
        <f>IF(Hidden!AY$51="Yes","H",IF($B310="","",IF(AND($C310&lt;=Hidden!AY$50,$D310&gt;=Hidden!AY$50),IF($G310="","x","y"),"")))</f>
        <v/>
      </c>
      <c r="BG310" s="41" t="str">
        <f>IF(Hidden!AZ$51="Yes","H",IF($B310="","",IF(AND($C310&lt;=Hidden!AZ$50,$D310&gt;=Hidden!AZ$50),IF($G310="","x","y"),"")))</f>
        <v/>
      </c>
      <c r="BH310" s="37" t="str">
        <f>IF(Hidden!BA$51="Yes","H",IF($B310="","",IF(AND($C310&lt;=Hidden!BA$50,$D310&gt;=Hidden!BA$50),IF($G310="","x","y"),"")))</f>
        <v/>
      </c>
      <c r="BI310" s="37" t="str">
        <f>IF(Hidden!BB$51="Yes","H",IF($B310="","",IF(AND($C310&lt;=Hidden!BB$50,$D310&gt;=Hidden!BB$50),IF($G310="","x","y"),"")))</f>
        <v/>
      </c>
      <c r="BJ310" s="37" t="str">
        <f>IF(Hidden!BC$51="Yes","H",IF($B310="","",IF(AND($C310&lt;=Hidden!BC$50,$D310&gt;=Hidden!BC$50),IF($G310="","x","y"),"")))</f>
        <v/>
      </c>
      <c r="BK310" s="40" t="str">
        <f>IF(Hidden!BD$51="Yes","H",IF($B310="","",IF(AND($C310&lt;=Hidden!BD$50,$D310&gt;=Hidden!BD$50),IF($G310="","x","y"),"")))</f>
        <v/>
      </c>
      <c r="BL310" s="44" t="str">
        <f>IF(Hidden!BE$51="Yes","H",IF($B310="","",IF(AND($C310&lt;=Hidden!BE$50,$D310&gt;=Hidden!BE$50),IF($G310="","x","y"),"")))</f>
        <v/>
      </c>
      <c r="BM310" s="37" t="str">
        <f>IF(Hidden!BF$51="Yes","H",IF($B310="","",IF(AND($C310&lt;=Hidden!BF$50,$D310&gt;=Hidden!BF$50),IF($G310="","x","y"),"")))</f>
        <v/>
      </c>
      <c r="BN310" s="37" t="str">
        <f>IF(Hidden!BG$51="Yes","H",IF($B310="","",IF(AND($C310&lt;=Hidden!BG$50,$D310&gt;=Hidden!BG$50),IF($G310="","x","y"),"")))</f>
        <v/>
      </c>
      <c r="BO310" s="37" t="str">
        <f>IF(Hidden!BH$51="Yes","H",IF($B310="","",IF(AND($C310&lt;=Hidden!BH$50,$D310&gt;=Hidden!BH$50),IF($G310="","x","y"),"")))</f>
        <v/>
      </c>
      <c r="BP310" s="45" t="str">
        <f>IF(Hidden!BI$51="Yes","H",IF($B310="","",IF(AND($C310&lt;=Hidden!BI$50,$D310&gt;=Hidden!BI$50),IF($G310="","x","y"),"")))</f>
        <v/>
      </c>
      <c r="BQ310" s="41" t="str">
        <f>IF(Hidden!BJ$51="Yes","H",IF($B310="","",IF(AND($C310&lt;=Hidden!BJ$50,$D310&gt;=Hidden!BJ$50),IF($G310="","x","y"),"")))</f>
        <v/>
      </c>
      <c r="BR310" s="37" t="str">
        <f>IF(Hidden!BK$51="Yes","H",IF($B310="","",IF(AND($C310&lt;=Hidden!BK$50,$D310&gt;=Hidden!BK$50),IF($G310="","x","y"),"")))</f>
        <v/>
      </c>
      <c r="BS310" s="37" t="str">
        <f>IF(Hidden!BL$51="Yes","H",IF($B310="","",IF(AND($C310&lt;=Hidden!BL$50,$D310&gt;=Hidden!BL$50),IF($G310="","x","y"),"")))</f>
        <v/>
      </c>
      <c r="BT310" s="37" t="str">
        <f>IF(Hidden!BM$51="Yes","H",IF($B310="","",IF(AND($C310&lt;=Hidden!BM$50,$D310&gt;=Hidden!BM$50),IF($G310="","x","y"),"")))</f>
        <v/>
      </c>
      <c r="BU310" s="40" t="str">
        <f>IF(Hidden!BN$51="Yes","H",IF($B310="","",IF(AND($C310&lt;=Hidden!BN$50,$D310&gt;=Hidden!BN$50),IF($G310="","x","y"),"")))</f>
        <v/>
      </c>
      <c r="BV310" s="44" t="str">
        <f>IF(Hidden!BO$51="Yes","H",IF($B310="","",IF(AND($C310&lt;=Hidden!BO$50,$D310&gt;=Hidden!BO$50),IF($G310="","x","y"),"")))</f>
        <v/>
      </c>
      <c r="BW310" s="37" t="str">
        <f>IF(Hidden!BP$51="Yes","H",IF($B310="","",IF(AND($C310&lt;=Hidden!BP$50,$D310&gt;=Hidden!BP$50),IF($G310="","x","y"),"")))</f>
        <v/>
      </c>
      <c r="BX310" s="37" t="str">
        <f>IF(Hidden!BQ$51="Yes","H",IF($B310="","",IF(AND($C310&lt;=Hidden!BQ$50,$D310&gt;=Hidden!BQ$50),IF($G310="","x","y"),"")))</f>
        <v/>
      </c>
      <c r="BY310" s="37" t="str">
        <f>IF(Hidden!BR$51="Yes","H",IF($B310="","",IF(AND($C310&lt;=Hidden!BR$50,$D310&gt;=Hidden!BR$50),IF($G310="","x","y"),"")))</f>
        <v/>
      </c>
      <c r="BZ310" s="45" t="str">
        <f>IF(Hidden!BS$51="Yes","H",IF($B310="","",IF(AND($C310&lt;=Hidden!BS$50,$D310&gt;=Hidden!BS$50),IF($G310="","x","y"),"")))</f>
        <v/>
      </c>
      <c r="CA310" s="41" t="str">
        <f>IF(Hidden!BT$51="Yes","H",IF($B310="","",IF(AND($C310&lt;=Hidden!BT$50,$D310&gt;=Hidden!BT$50),IF($G310="","x","y"),"")))</f>
        <v/>
      </c>
      <c r="CB310" s="37" t="str">
        <f>IF(Hidden!BU$51="Yes","H",IF($B310="","",IF(AND($C310&lt;=Hidden!BU$50,$D310&gt;=Hidden!BU$50),IF($G310="","x","y"),"")))</f>
        <v/>
      </c>
      <c r="CC310" s="37" t="str">
        <f>IF(Hidden!BV$51="Yes","H",IF($B310="","",IF(AND($C310&lt;=Hidden!BV$50,$D310&gt;=Hidden!BV$50),IF($G310="","x","y"),"")))</f>
        <v/>
      </c>
      <c r="CD310" s="37" t="str">
        <f>IF(Hidden!BW$51="Yes","H",IF($B310="","",IF(AND($C310&lt;=Hidden!BW$50,$D310&gt;=Hidden!BW$50),IF($G310="","x","y"),"")))</f>
        <v/>
      </c>
      <c r="CE310" s="40" t="str">
        <f>IF(Hidden!BX$51="Yes","H",IF($B310="","",IF(AND($C310&lt;=Hidden!BX$50,$D310&gt;=Hidden!BX$50),IF($G310="","x","y"),"")))</f>
        <v/>
      </c>
      <c r="CF310" s="44" t="str">
        <f>IF(Hidden!BY$51="Yes","H",IF($B310="","",IF(AND($C310&lt;=Hidden!BY$50,$D310&gt;=Hidden!BY$50),IF($G310="","x","y"),"")))</f>
        <v/>
      </c>
      <c r="CG310" s="37" t="str">
        <f>IF(Hidden!BZ$51="Yes","H",IF($B310="","",IF(AND($C310&lt;=Hidden!BZ$50,$D310&gt;=Hidden!BZ$50),IF($G310="","x","y"),"")))</f>
        <v/>
      </c>
      <c r="CH310" s="37" t="str">
        <f>IF(Hidden!CA$51="Yes","H",IF($B310="","",IF(AND($C310&lt;=Hidden!CA$50,$D310&gt;=Hidden!CA$50),IF($G310="","x","y"),"")))</f>
        <v/>
      </c>
      <c r="CI310" s="37" t="str">
        <f>IF(Hidden!CB$51="Yes","H",IF($B310="","",IF(AND($C310&lt;=Hidden!CB$50,$D310&gt;=Hidden!CB$50),IF($G310="","x","y"),"")))</f>
        <v/>
      </c>
      <c r="CJ310" s="45" t="str">
        <f>IF(Hidden!CC$51="Yes","H",IF($B310="","",IF(AND($C310&lt;=Hidden!CC$50,$D310&gt;=Hidden!CC$50),IF($G310="","x","y"),"")))</f>
        <v/>
      </c>
      <c r="CK310" s="41" t="str">
        <f>IF(Hidden!CD$51="Yes","H",IF($B310="","",IF(AND($C310&lt;=Hidden!CD$50,$D310&gt;=Hidden!CD$50),IF($G310="","x","y"),"")))</f>
        <v/>
      </c>
      <c r="CL310" s="37" t="str">
        <f>IF(Hidden!CE$51="Yes","H",IF($B310="","",IF(AND($C310&lt;=Hidden!CE$50,$D310&gt;=Hidden!CE$50),IF($G310="","x","y"),"")))</f>
        <v/>
      </c>
      <c r="CM310" s="37" t="str">
        <f>IF(Hidden!CF$51="Yes","H",IF($B310="","",IF(AND($C310&lt;=Hidden!CF$50,$D310&gt;=Hidden!CF$50),IF($G310="","x","y"),"")))</f>
        <v/>
      </c>
      <c r="CN310" s="37" t="str">
        <f>IF(Hidden!CG$51="Yes","H",IF($B310="","",IF(AND($C310&lt;=Hidden!CG$50,$D310&gt;=Hidden!CG$50),IF($G310="","x","y"),"")))</f>
        <v/>
      </c>
      <c r="CO310" s="40" t="str">
        <f>IF(Hidden!CH$51="Yes","H",IF($B310="","",IF(AND($C310&lt;=Hidden!CH$50,$D310&gt;=Hidden!CH$50),IF($G310="","x","y"),"")))</f>
        <v/>
      </c>
      <c r="CP310" s="44" t="str">
        <f>IF(Hidden!CI$51="Yes","H",IF($B310="","",IF(AND($C310&lt;=Hidden!CI$50,$D310&gt;=Hidden!CI$50),IF($G310="","x","y"),"")))</f>
        <v/>
      </c>
      <c r="CQ310" s="37" t="str">
        <f>IF(Hidden!CJ$51="Yes","H",IF($B310="","",IF(AND($C310&lt;=Hidden!CJ$50,$D310&gt;=Hidden!CJ$50),IF($G310="","x","y"),"")))</f>
        <v/>
      </c>
      <c r="CR310" s="37" t="str">
        <f>IF(Hidden!CK$51="Yes","H",IF($B310="","",IF(AND($C310&lt;=Hidden!CK$50,$D310&gt;=Hidden!CK$50),IF($G310="","x","y"),"")))</f>
        <v/>
      </c>
      <c r="CS310" s="37" t="str">
        <f>IF(Hidden!CL$51="Yes","H",IF($B310="","",IF(AND($C310&lt;=Hidden!CL$50,$D310&gt;=Hidden!CL$50),IF($G310="","x","y"),"")))</f>
        <v/>
      </c>
      <c r="CT310" s="45" t="str">
        <f>IF(Hidden!CM$51="Yes","H",IF($B310="","",IF(AND($C310&lt;=Hidden!CM$50,$D310&gt;=Hidden!CM$50),IF($G310="","x","y"),"")))</f>
        <v/>
      </c>
      <c r="CU310" s="41" t="str">
        <f>IF(Hidden!CN$51="Yes","H",IF($B310="","",IF(AND($C310&lt;=Hidden!CN$50,$D310&gt;=Hidden!CN$50),IF($G310="","x","y"),"")))</f>
        <v/>
      </c>
      <c r="CV310" s="37" t="str">
        <f>IF(Hidden!CO$51="Yes","H",IF($B310="","",IF(AND($C310&lt;=Hidden!CO$50,$D310&gt;=Hidden!CO$50),IF($G310="","x","y"),"")))</f>
        <v/>
      </c>
      <c r="CW310" s="37" t="str">
        <f>IF(Hidden!CP$51="Yes","H",IF($B310="","",IF(AND($C310&lt;=Hidden!CP$50,$D310&gt;=Hidden!CP$50),IF($G310="","x","y"),"")))</f>
        <v/>
      </c>
      <c r="CX310" s="37" t="str">
        <f>IF(Hidden!CQ$51="Yes","H",IF($B310="","",IF(AND($C310&lt;=Hidden!CQ$50,$D310&gt;=Hidden!CQ$50),IF($G310="","x","y"),"")))</f>
        <v/>
      </c>
      <c r="CY310" s="40" t="str">
        <f>IF(Hidden!CR$51="Yes","H",IF($B310="","",IF(AND($C310&lt;=Hidden!CR$50,$D310&gt;=Hidden!CR$50),IF($G310="","x","y"),"")))</f>
        <v/>
      </c>
      <c r="CZ310" s="44" t="str">
        <f>IF(Hidden!CS$51="Yes","H",IF($B310="","",IF(AND($C310&lt;=Hidden!CS$50,$D310&gt;=Hidden!CS$50),IF($G310="","x","y"),"")))</f>
        <v/>
      </c>
      <c r="DA310" s="37" t="str">
        <f>IF(Hidden!CT$51="Yes","H",IF($B310="","",IF(AND($C310&lt;=Hidden!CT$50,$D310&gt;=Hidden!CT$50),IF($G310="","x","y"),"")))</f>
        <v/>
      </c>
      <c r="DB310" s="37" t="str">
        <f>IF(Hidden!CU$51="Yes","H",IF($B310="","",IF(AND($C310&lt;=Hidden!CU$50,$D310&gt;=Hidden!CU$50),IF($G310="","x","y"),"")))</f>
        <v/>
      </c>
      <c r="DC310" s="37" t="str">
        <f>IF(Hidden!CV$51="Yes","H",IF($B310="","",IF(AND($C310&lt;=Hidden!CV$50,$D310&gt;=Hidden!CV$50),IF($G310="","x","y"),"")))</f>
        <v/>
      </c>
      <c r="DD310" s="45" t="str">
        <f>IF(Hidden!CW$51="Yes","H",IF($B310="","",IF(AND($C310&lt;=Hidden!CW$50,$D310&gt;=Hidden!CW$50),IF($G310="","x","y"),"")))</f>
        <v/>
      </c>
      <c r="DE310" s="41" t="str">
        <f>IF(Hidden!CX$51="Yes","H",IF($B310="","",IF(AND($C310&lt;=Hidden!CX$50,$D310&gt;=Hidden!CX$50),IF($G310="","x","y"),"")))</f>
        <v/>
      </c>
      <c r="DF310" s="37" t="str">
        <f>IF(Hidden!CY$51="Yes","H",IF($B310="","",IF(AND($C310&lt;=Hidden!CY$50,$D310&gt;=Hidden!CY$50),IF($G310="","x","y"),"")))</f>
        <v/>
      </c>
      <c r="DG310" s="37" t="str">
        <f>IF(Hidden!CZ$51="Yes","H",IF($B310="","",IF(AND($C310&lt;=Hidden!CZ$50,$D310&gt;=Hidden!CZ$50),IF($G310="","x","y"),"")))</f>
        <v/>
      </c>
      <c r="DH310" s="37" t="str">
        <f>IF(Hidden!DA$51="Yes","H",IF($B310="","",IF(AND($C310&lt;=Hidden!DA$50,$D310&gt;=Hidden!DA$50),IF($G310="","x","y"),"")))</f>
        <v/>
      </c>
      <c r="DI310" s="40" t="str">
        <f>IF(Hidden!DB$51="Yes","H",IF($B310="","",IF(AND($C310&lt;=Hidden!DB$50,$D310&gt;=Hidden!DB$50),IF($G310="","x","y"),"")))</f>
        <v/>
      </c>
      <c r="DJ310" s="44" t="str">
        <f>IF(Hidden!DC$51="Yes","H",IF($B310="","",IF(AND($C310&lt;=Hidden!DC$50,$D310&gt;=Hidden!DC$50),IF($G310="","x","y"),"")))</f>
        <v/>
      </c>
      <c r="DK310" s="37" t="str">
        <f>IF(Hidden!DD$51="Yes","H",IF($B310="","",IF(AND($C310&lt;=Hidden!DD$50,$D310&gt;=Hidden!DD$50),IF($G310="","x","y"),"")))</f>
        <v/>
      </c>
      <c r="DL310" s="37" t="str">
        <f>IF(Hidden!DE$51="Yes","H",IF($B310="","",IF(AND($C310&lt;=Hidden!DE$50,$D310&gt;=Hidden!DE$50),IF($G310="","x","y"),"")))</f>
        <v/>
      </c>
      <c r="DM310" s="37" t="str">
        <f>IF(Hidden!DF$51="Yes","H",IF($B310="","",IF(AND($C310&lt;=Hidden!DF$50,$D310&gt;=Hidden!DF$50),IF($G310="","x","y"),"")))</f>
        <v/>
      </c>
      <c r="DN310" s="45" t="str">
        <f>IF(Hidden!DG$51="Yes","H",IF($B310="","",IF(AND($C310&lt;=Hidden!DG$50,$D310&gt;=Hidden!DG$50),IF($G310="","x","y"),"")))</f>
        <v/>
      </c>
      <c r="DO310" s="41" t="str">
        <f>IF(Hidden!DH$51="Yes","H",IF($B310="","",IF(AND($C310&lt;=Hidden!DH$50,$D310&gt;=Hidden!DH$50),IF($G310="","x","y"),"")))</f>
        <v/>
      </c>
      <c r="DP310" s="37" t="str">
        <f>IF(Hidden!DI$51="Yes","H",IF($B310="","",IF(AND($C310&lt;=Hidden!DI$50,$D310&gt;=Hidden!DI$50),IF($G310="","x","y"),"")))</f>
        <v/>
      </c>
      <c r="DQ310" s="37" t="str">
        <f>IF(Hidden!DJ$51="Yes","H",IF($B310="","",IF(AND($C310&lt;=Hidden!DJ$50,$D310&gt;=Hidden!DJ$50),IF($G310="","x","y"),"")))</f>
        <v/>
      </c>
      <c r="DR310" s="37" t="str">
        <f>IF(Hidden!DK$51="Yes","H",IF($B310="","",IF(AND($C310&lt;=Hidden!DK$50,$D310&gt;=Hidden!DK$50),IF($G310="","x","y"),"")))</f>
        <v/>
      </c>
      <c r="DS310" s="40" t="str">
        <f>IF(Hidden!DL$51="Yes","H",IF($B310="","",IF(AND($C310&lt;=Hidden!DL$50,$D310&gt;=Hidden!DL$50),IF($G310="","x","y"),"")))</f>
        <v/>
      </c>
      <c r="DT310" s="44" t="str">
        <f>IF(Hidden!DM$51="Yes","H",IF($B310="","",IF(AND($C310&lt;=Hidden!DM$50,$D310&gt;=Hidden!DM$50),IF($G310="","x","y"),"")))</f>
        <v/>
      </c>
      <c r="DU310" s="37" t="str">
        <f>IF(Hidden!DN$51="Yes","H",IF($B310="","",IF(AND($C310&lt;=Hidden!DN$50,$D310&gt;=Hidden!DN$50),IF($G310="","x","y"),"")))</f>
        <v/>
      </c>
      <c r="DV310" s="37" t="str">
        <f>IF(Hidden!DO$51="Yes","H",IF($B310="","",IF(AND($C310&lt;=Hidden!DO$50,$D310&gt;=Hidden!DO$50),IF($G310="","x","y"),"")))</f>
        <v/>
      </c>
      <c r="DW310" s="37" t="str">
        <f>IF(Hidden!DP$51="Yes","H",IF($B310="","",IF(AND($C310&lt;=Hidden!DP$50,$D310&gt;=Hidden!DP$50),IF($G310="","x","y"),"")))</f>
        <v/>
      </c>
      <c r="DX310" s="45" t="str">
        <f>IF(Hidden!DQ$51="Yes","H",IF($B310="","",IF(AND($C310&lt;=Hidden!DQ$50,$D310&gt;=Hidden!DQ$50),IF($G310="","x","y"),"")))</f>
        <v/>
      </c>
      <c r="DY310" s="44" t="str">
        <f>IF(Hidden!DR$51="Yes","H",IF($B310="","",IF(AND($C310&lt;=Hidden!DR$50,$D310&gt;=Hidden!DR$50),IF($G310="","x","y"),"")))</f>
        <v/>
      </c>
      <c r="DZ310" s="37" t="str">
        <f>IF(Hidden!DS$51="Yes","H",IF($B310="","",IF(AND($C310&lt;=Hidden!DS$50,$D310&gt;=Hidden!DS$50),IF($G310="","x","y"),"")))</f>
        <v/>
      </c>
      <c r="EA310" s="37" t="str">
        <f>IF(Hidden!DT$51="Yes","H",IF($B310="","",IF(AND($C310&lt;=Hidden!DT$50,$D310&gt;=Hidden!DT$50),IF($G310="","x","y"),"")))</f>
        <v/>
      </c>
      <c r="EB310" s="37" t="str">
        <f>IF(Hidden!DU$51="Yes","H",IF($B310="","",IF(AND($C310&lt;=Hidden!DU$50,$D310&gt;=Hidden!DU$50),IF($G310="","x","y"),"")))</f>
        <v/>
      </c>
      <c r="EC310" s="45" t="str">
        <f>IF(Hidden!DV$51="Yes","H",IF($B310="","",IF(AND($C310&lt;=Hidden!DV$50,$D310&gt;=Hidden!DV$50),IF($G310="","x","y"),"")))</f>
        <v/>
      </c>
      <c r="ED310" s="41" t="str">
        <f>IF(Hidden!DW$51="Yes","H",IF($B310="","",IF(AND($C310&lt;=Hidden!DW$50,$D310&gt;=Hidden!DW$50),IF($G310="","x","y"),"")))</f>
        <v/>
      </c>
      <c r="EE310" s="37" t="str">
        <f>IF(Hidden!DX$51="Yes","H",IF($B310="","",IF(AND($C310&lt;=Hidden!DX$50,$D310&gt;=Hidden!DX$50),IF($G310="","x","y"),"")))</f>
        <v/>
      </c>
      <c r="EF310" s="37" t="str">
        <f>IF(Hidden!DY$51="Yes","H",IF($B310="","",IF(AND($C310&lt;=Hidden!DY$50,$D310&gt;=Hidden!DY$50),IF($G310="","x","y"),"")))</f>
        <v/>
      </c>
      <c r="EG310" s="37" t="str">
        <f>IF(Hidden!DZ$51="Yes","H",IF($B310="","",IF(AND($C310&lt;=Hidden!DZ$50,$D310&gt;=Hidden!DZ$50),IF($G310="","x","y"),"")))</f>
        <v/>
      </c>
      <c r="EH310" s="38" t="str">
        <f>IF(Hidden!EA$51="Yes","H",IF($B310="","",IF(AND($C310&lt;=Hidden!EA$50,$D310&gt;=Hidden!EA$50),IF($G310="","x","y"),"")))</f>
        <v/>
      </c>
      <c r="EI310" s="41" t="str">
        <f>IF(Hidden!EB$51="Yes","H",IF($B310="","",IF(AND($C310&lt;=Hidden!EB$50,$D310&gt;=Hidden!EB$50),IF($G310="","x","y"),"")))</f>
        <v/>
      </c>
      <c r="EJ310" s="37" t="str">
        <f>IF(Hidden!EC$51="Yes","H",IF($B310="","",IF(AND($C310&lt;=Hidden!EC$50,$D310&gt;=Hidden!EC$50),IF($G310="","x","y"),"")))</f>
        <v/>
      </c>
      <c r="EK310" s="37" t="str">
        <f>IF(Hidden!ED$51="Yes","H",IF($B310="","",IF(AND($C310&lt;=Hidden!ED$50,$D310&gt;=Hidden!ED$50),IF($G310="","x","y"),"")))</f>
        <v/>
      </c>
      <c r="EL310" s="37" t="str">
        <f>IF(Hidden!EE$51="Yes","H",IF($B310="","",IF(AND($C310&lt;=Hidden!EE$50,$D310&gt;=Hidden!EE$50),IF($G310="","x","y"),"")))</f>
        <v/>
      </c>
      <c r="EM310" s="38" t="str">
        <f>IF(Hidden!EF$51="Yes","H",IF($B310="","",IF(AND($C310&lt;=Hidden!EF$50,$D310&gt;=Hidden!EF$50),IF($G310="","x","y"),"")))</f>
        <v/>
      </c>
      <c r="EN310" s="41" t="str">
        <f>IF(Hidden!EG$51="Yes","H",IF($B310="","",IF(AND($C310&lt;=Hidden!EG$50,$D310&gt;=Hidden!EG$50),IF($G310="","x","y"),"")))</f>
        <v/>
      </c>
      <c r="EO310" s="37" t="str">
        <f>IF(Hidden!EH$51="Yes","H",IF($B310="","",IF(AND($C310&lt;=Hidden!EH$50,$D310&gt;=Hidden!EH$50),IF($G310="","x","y"),"")))</f>
        <v/>
      </c>
      <c r="EP310" s="37" t="str">
        <f>IF(Hidden!EI$51="Yes","H",IF($B310="","",IF(AND($C310&lt;=Hidden!EI$50,$D310&gt;=Hidden!EI$50),IF($G310="","x","y"),"")))</f>
        <v/>
      </c>
      <c r="EQ310" s="37" t="str">
        <f>IF(Hidden!EJ$51="Yes","H",IF($B310="","",IF(AND($C310&lt;=Hidden!EJ$50,$D310&gt;=Hidden!EJ$50),IF($G310="","x","y"),"")))</f>
        <v/>
      </c>
      <c r="ER310" s="38" t="str">
        <f>IF(Hidden!EK$51="Yes","H",IF($B310="","",IF(AND($C310&lt;=Hidden!EK$50,$D310&gt;=Hidden!EK$50),IF($G310="","x","y"),"")))</f>
        <v/>
      </c>
      <c r="ES310" s="41" t="str">
        <f>IF(Hidden!EL$51="Yes","H",IF($B310="","",IF(AND($C310&lt;=Hidden!EL$50,$D310&gt;=Hidden!EL$50),IF($G310="","x","y"),"")))</f>
        <v/>
      </c>
      <c r="ET310" s="37" t="str">
        <f>IF(Hidden!EM$51="Yes","H",IF($B310="","",IF(AND($C310&lt;=Hidden!EM$50,$D310&gt;=Hidden!EM$50),IF($G310="","x","y"),"")))</f>
        <v/>
      </c>
      <c r="EU310" s="37" t="str">
        <f>IF(Hidden!EN$51="Yes","H",IF($B310="","",IF(AND($C310&lt;=Hidden!EN$50,$D310&gt;=Hidden!EN$50),IF($G310="","x","y"),"")))</f>
        <v/>
      </c>
      <c r="EV310" s="37" t="str">
        <f>IF(Hidden!EO$51="Yes","H",IF($B310="","",IF(AND($C310&lt;=Hidden!EO$50,$D310&gt;=Hidden!EO$50),IF($G310="","x","y"),"")))</f>
        <v/>
      </c>
      <c r="EW310" s="38" t="str">
        <f>IF(Hidden!EP$51="Yes","H",IF($B310="","",IF(AND($C310&lt;=Hidden!EP$50,$D310&gt;=Hidden!EP$50),IF($G310="","x","y"),"")))</f>
        <v/>
      </c>
      <c r="EX310" s="41" t="str">
        <f>IF(Hidden!EQ$51="Yes","H",IF($B310="","",IF(AND($C310&lt;=Hidden!EQ$50,$D310&gt;=Hidden!EQ$50),IF($G310="","x","y"),"")))</f>
        <v/>
      </c>
      <c r="EY310" s="37" t="str">
        <f>IF(Hidden!ER$51="Yes","H",IF($B310="","",IF(AND($C310&lt;=Hidden!ER$50,$D310&gt;=Hidden!ER$50),IF($G310="","x","y"),"")))</f>
        <v/>
      </c>
      <c r="EZ310" s="37" t="str">
        <f>IF(Hidden!ES$51="Yes","H",IF($B310="","",IF(AND($C310&lt;=Hidden!ES$50,$D310&gt;=Hidden!ES$50),IF($G310="","x","y"),"")))</f>
        <v/>
      </c>
      <c r="FA310" s="37" t="str">
        <f>IF(Hidden!ET$51="Yes","H",IF($B310="","",IF(AND($C310&lt;=Hidden!ET$50,$D310&gt;=Hidden!ET$50),IF($G310="","x","y"),"")))</f>
        <v/>
      </c>
      <c r="FB310" s="38" t="str">
        <f>IF(Hidden!EU$51="Yes","H",IF($B310="","",IF(AND($C310&lt;=Hidden!EU$50,$D310&gt;=Hidden!EU$50),IF($G310="","x","y"),"")))</f>
        <v/>
      </c>
      <c r="FC310" s="41" t="str">
        <f>IF(Hidden!EV$51="Yes","H",IF($B310="","",IF(AND($C310&lt;=Hidden!EV$50,$D310&gt;=Hidden!EV$50),IF($G310="","x","y"),"")))</f>
        <v/>
      </c>
      <c r="FD310" s="37" t="str">
        <f>IF(Hidden!EW$51="Yes","H",IF($B310="","",IF(AND($C310&lt;=Hidden!EW$50,$D310&gt;=Hidden!EW$50),IF($G310="","x","y"),"")))</f>
        <v/>
      </c>
      <c r="FE310" s="37" t="str">
        <f>IF(Hidden!EX$51="Yes","H",IF($B310="","",IF(AND($C310&lt;=Hidden!EX$50,$D310&gt;=Hidden!EX$50),IF($G310="","x","y"),"")))</f>
        <v/>
      </c>
      <c r="FF310" s="37" t="str">
        <f>IF(Hidden!EY$51="Yes","H",IF($B310="","",IF(AND($C310&lt;=Hidden!EY$50,$D310&gt;=Hidden!EY$50),IF($G310="","x","y"),"")))</f>
        <v/>
      </c>
      <c r="FG310" s="38" t="str">
        <f>IF(Hidden!EZ$51="Yes","H",IF($B310="","",IF(AND($C310&lt;=Hidden!EZ$50,$D310&gt;=Hidden!EZ$50),IF($G310="","x","y"),"")))</f>
        <v/>
      </c>
      <c r="FH310" s="41" t="str">
        <f>IF(Hidden!FA$51="Yes","H",IF($B310="","",IF(AND($C310&lt;=Hidden!FA$50,$D310&gt;=Hidden!FA$50),IF($G310="","x","y"),"")))</f>
        <v/>
      </c>
      <c r="FI310" s="37" t="str">
        <f>IF(Hidden!FB$51="Yes","H",IF($B310="","",IF(AND($C310&lt;=Hidden!FB$50,$D310&gt;=Hidden!FB$50),IF($G310="","x","y"),"")))</f>
        <v/>
      </c>
      <c r="FJ310" s="37" t="str">
        <f>IF(Hidden!FC$51="Yes","H",IF($B310="","",IF(AND($C310&lt;=Hidden!FC$50,$D310&gt;=Hidden!FC$50),IF($G310="","x","y"),"")))</f>
        <v/>
      </c>
      <c r="FK310" s="37" t="str">
        <f>IF(Hidden!FD$51="Yes","H",IF($B310="","",IF(AND($C310&lt;=Hidden!FD$50,$D310&gt;=Hidden!FD$50),IF($G310="","x","y"),"")))</f>
        <v/>
      </c>
      <c r="FL310" s="38" t="str">
        <f>IF(Hidden!FE$51="Yes","H",IF($B310="","",IF(AND($C310&lt;=Hidden!FE$50,$D310&gt;=Hidden!FE$50),IF($G310="","x","y"),"")))</f>
        <v/>
      </c>
      <c r="FM310" s="41" t="str">
        <f>IF(Hidden!FF$51="Yes","H",IF($B310="","",IF(AND($C310&lt;=Hidden!FF$50,$D310&gt;=Hidden!FF$50),IF($G310="","x","y"),"")))</f>
        <v/>
      </c>
      <c r="FN310" s="37" t="str">
        <f>IF(Hidden!FG$51="Yes","H",IF($B310="","",IF(AND($C310&lt;=Hidden!FG$50,$D310&gt;=Hidden!FG$50),IF($G310="","x","y"),"")))</f>
        <v/>
      </c>
      <c r="FO310" s="37" t="str">
        <f>IF(Hidden!FH$51="Yes","H",IF($B310="","",IF(AND($C310&lt;=Hidden!FH$50,$D310&gt;=Hidden!FH$50),IF($G310="","x","y"),"")))</f>
        <v/>
      </c>
      <c r="FP310" s="37" t="str">
        <f>IF(Hidden!FI$51="Yes","H",IF($B310="","",IF(AND($C310&lt;=Hidden!FI$50,$D310&gt;=Hidden!FI$50),IF($G310="","x","y"),"")))</f>
        <v/>
      </c>
      <c r="FQ310" s="38" t="str">
        <f>IF(Hidden!FJ$51="Yes","H",IF($B310="","",IF(AND($C310&lt;=Hidden!FJ$50,$D310&gt;=Hidden!FJ$50),IF($G310="","x","y"),"")))</f>
        <v/>
      </c>
      <c r="FR310" s="41" t="str">
        <f>IF(Hidden!FK$51="Yes","H",IF($B310="","",IF(AND($C310&lt;=Hidden!FK$50,$D310&gt;=Hidden!FK$50),IF($G310="","x","y"),"")))</f>
        <v/>
      </c>
      <c r="FS310" s="37" t="str">
        <f>IF(Hidden!FL$51="Yes","H",IF($B310="","",IF(AND($C310&lt;=Hidden!FL$50,$D310&gt;=Hidden!FL$50),IF($G310="","x","y"),"")))</f>
        <v/>
      </c>
      <c r="FT310" s="37" t="str">
        <f>IF(Hidden!FM$51="Yes","H",IF($B310="","",IF(AND($C310&lt;=Hidden!FM$50,$D310&gt;=Hidden!FM$50),IF($G310="","x","y"),"")))</f>
        <v/>
      </c>
      <c r="FU310" s="37" t="str">
        <f>IF(Hidden!FN$51="Yes","H",IF($B310="","",IF(AND($C310&lt;=Hidden!FN$50,$D310&gt;=Hidden!FN$50),IF($G310="","x","y"),"")))</f>
        <v/>
      </c>
      <c r="FV310" s="38" t="str">
        <f>IF(Hidden!FO$51="Yes","H",IF($B310="","",IF(AND($C310&lt;=Hidden!FO$50,$D310&gt;=Hidden!FO$50),IF($G310="","x","y"),"")))</f>
        <v/>
      </c>
      <c r="FW310" s="41" t="str">
        <f>IF(Hidden!FP$51="Yes","H",IF($B310="","",IF(AND($C310&lt;=Hidden!FP$50,$D310&gt;=Hidden!FP$50),IF($G310="","x","y"),"")))</f>
        <v/>
      </c>
      <c r="FX310" s="37" t="str">
        <f>IF(Hidden!FQ$51="Yes","H",IF($B310="","",IF(AND($C310&lt;=Hidden!FQ$50,$D310&gt;=Hidden!FQ$50),IF($G310="","x","y"),"")))</f>
        <v/>
      </c>
      <c r="FY310" s="37" t="str">
        <f>IF(Hidden!FR$51="Yes","H",IF($B310="","",IF(AND($C310&lt;=Hidden!FR$50,$D310&gt;=Hidden!FR$50),IF($G310="","x","y"),"")))</f>
        <v/>
      </c>
      <c r="FZ310" s="37" t="str">
        <f>IF(Hidden!FS$51="Yes","H",IF($B310="","",IF(AND($C310&lt;=Hidden!FS$50,$D310&gt;=Hidden!FS$50),IF($G310="","x","y"),"")))</f>
        <v/>
      </c>
      <c r="GA310" s="38" t="str">
        <f>IF(Hidden!FT$51="Yes","H",IF($B310="","",IF(AND($C310&lt;=Hidden!FT$50,$D310&gt;=Hidden!FT$50),IF($G310="","x","y"),"")))</f>
        <v/>
      </c>
      <c r="GB310" s="41" t="str">
        <f>IF(Hidden!FU$51="Yes","H",IF($B310="","",IF(AND($C310&lt;=Hidden!FU$50,$D310&gt;=Hidden!FU$50),IF($G310="","x","y"),"")))</f>
        <v/>
      </c>
      <c r="GC310" s="37" t="str">
        <f>IF(Hidden!FV$51="Yes","H",IF($B310="","",IF(AND($C310&lt;=Hidden!FV$50,$D310&gt;=Hidden!FV$50),IF($G310="","x","y"),"")))</f>
        <v/>
      </c>
      <c r="GD310" s="37" t="str">
        <f>IF(Hidden!FW$51="Yes","H",IF($B310="","",IF(AND($C310&lt;=Hidden!FW$50,$D310&gt;=Hidden!FW$50),IF($G310="","x","y"),"")))</f>
        <v/>
      </c>
      <c r="GE310" s="37" t="str">
        <f>IF(Hidden!FX$51="Yes","H",IF($B310="","",IF(AND($C310&lt;=Hidden!FX$50,$D310&gt;=Hidden!FX$50),IF($G310="","x","y"),"")))</f>
        <v/>
      </c>
      <c r="GF310" s="38" t="str">
        <f>IF(Hidden!FY$51="Yes","H",IF($B310="","",IF(AND($C310&lt;=Hidden!FY$50,$D310&gt;=Hidden!FY$50),IF($G310="","x","y"),"")))</f>
        <v/>
      </c>
      <c r="GG310" s="41" t="str">
        <f>IF(Hidden!FZ$51="Yes","H",IF($B310="","",IF(AND($C310&lt;=Hidden!FZ$50,$D310&gt;=Hidden!FZ$50),IF($G310="","x","y"),"")))</f>
        <v/>
      </c>
      <c r="GH310" s="37" t="str">
        <f>IF(Hidden!GA$51="Yes","H",IF($B310="","",IF(AND($C310&lt;=Hidden!GA$50,$D310&gt;=Hidden!GA$50),IF($G310="","x","y"),"")))</f>
        <v/>
      </c>
      <c r="GI310" s="37" t="str">
        <f>IF(Hidden!GB$51="Yes","H",IF($B310="","",IF(AND($C310&lt;=Hidden!GB$50,$D310&gt;=Hidden!GB$50),IF($G310="","x","y"),"")))</f>
        <v/>
      </c>
      <c r="GJ310" s="37" t="str">
        <f>IF(Hidden!GC$51="Yes","H",IF($B310="","",IF(AND($C310&lt;=Hidden!GC$50,$D310&gt;=Hidden!GC$50),IF($G310="","x","y"),"")))</f>
        <v/>
      </c>
      <c r="GK310" s="38" t="str">
        <f>IF(Hidden!GD$51="Yes","H",IF($B310="","",IF(AND($C310&lt;=Hidden!GD$50,$D310&gt;=Hidden!GD$50),IF($G310="","x","y"),"")))</f>
        <v/>
      </c>
      <c r="GL310" s="41" t="str">
        <f>IF(Hidden!GE$51="Yes","H",IF($B310="","",IF(AND($C310&lt;=Hidden!GE$50,$D310&gt;=Hidden!GE$50),IF($G310="","x","y"),"")))</f>
        <v/>
      </c>
      <c r="GM310" s="37" t="str">
        <f>IF(Hidden!GF$51="Yes","H",IF($B310="","",IF(AND($C310&lt;=Hidden!GF$50,$D310&gt;=Hidden!GF$50),IF($G310="","x","y"),"")))</f>
        <v/>
      </c>
      <c r="GN310" s="37" t="str">
        <f>IF(Hidden!GG$51="Yes","H",IF($B310="","",IF(AND($C310&lt;=Hidden!GG$50,$D310&gt;=Hidden!GG$50),IF($G310="","x","y"),"")))</f>
        <v/>
      </c>
      <c r="GO310" s="37" t="str">
        <f>IF(Hidden!GH$51="Yes","H",IF($B310="","",IF(AND($C310&lt;=Hidden!GH$50,$D310&gt;=Hidden!GH$50),IF($G310="","x","y"),"")))</f>
        <v/>
      </c>
      <c r="GP310" s="38" t="str">
        <f>IF(Hidden!GI$51="Yes","H",IF($B310="","",IF(AND($C310&lt;=Hidden!GI$50,$D310&gt;=Hidden!GI$50),IF($G310="","x","y"),"")))</f>
        <v/>
      </c>
      <c r="GQ310" s="41" t="str">
        <f>IF(Hidden!GJ$51="Yes","H",IF($B310="","",IF(AND($C310&lt;=Hidden!GJ$50,$D310&gt;=Hidden!GJ$50),IF($G310="","x","y"),"")))</f>
        <v/>
      </c>
      <c r="GR310" s="37" t="str">
        <f>IF(Hidden!GK$51="Yes","H",IF($B310="","",IF(AND($C310&lt;=Hidden!GK$50,$D310&gt;=Hidden!GK$50),IF($G310="","x","y"),"")))</f>
        <v/>
      </c>
      <c r="GS310" s="37" t="str">
        <f>IF(Hidden!GL$51="Yes","H",IF($B310="","",IF(AND($C310&lt;=Hidden!GL$50,$D310&gt;=Hidden!GL$50),IF($G310="","x","y"),"")))</f>
        <v/>
      </c>
      <c r="GT310" s="37" t="str">
        <f>IF(Hidden!GM$51="Yes","H",IF($B310="","",IF(AND($C310&lt;=Hidden!GM$50,$D310&gt;=Hidden!GM$50),IF($G310="","x","y"),"")))</f>
        <v/>
      </c>
      <c r="GU310" s="38" t="str">
        <f>IF(Hidden!GN$51="Yes","H",IF($B310="","",IF(AND($C310&lt;=Hidden!GN$50,$D310&gt;=Hidden!GN$50),IF($G310="","x","y"),"")))</f>
        <v/>
      </c>
      <c r="GV310" s="41" t="str">
        <f>IF(Hidden!GO$51="Yes","H",IF($B310="","",IF(AND($C310&lt;=Hidden!GO$50,$D310&gt;=Hidden!GO$50),IF($G310="","x","y"),"")))</f>
        <v/>
      </c>
      <c r="GW310" s="37" t="str">
        <f>IF(Hidden!GP$51="Yes","H",IF($B310="","",IF(AND($C310&lt;=Hidden!GP$50,$D310&gt;=Hidden!GP$50),IF($G310="","x","y"),"")))</f>
        <v/>
      </c>
      <c r="GX310" s="37" t="str">
        <f>IF(Hidden!GQ$51="Yes","H",IF($B310="","",IF(AND($C310&lt;=Hidden!GQ$50,$D310&gt;=Hidden!GQ$50),IF($G310="","x","y"),"")))</f>
        <v/>
      </c>
      <c r="GY310" s="37" t="str">
        <f>IF(Hidden!GR$51="Yes","H",IF($B310="","",IF(AND($C310&lt;=Hidden!GR$50,$D310&gt;=Hidden!GR$50),IF($G310="","x","y"),"")))</f>
        <v/>
      </c>
      <c r="GZ310" s="38" t="str">
        <f>IF(Hidden!GS$51="Yes","H",IF($B310="","",IF(AND($C310&lt;=Hidden!GS$50,$D310&gt;=Hidden!GS$50),IF($G310="","x","y"),"")))</f>
        <v/>
      </c>
      <c r="HA310" s="41" t="str">
        <f>IF(Hidden!GT$51="Yes","H",IF($B310="","",IF(AND($C310&lt;=Hidden!GT$50,$D310&gt;=Hidden!GT$50),IF($G310="","x","y"),"")))</f>
        <v/>
      </c>
      <c r="HB310" s="37" t="str">
        <f>IF(Hidden!GU$51="Yes","H",IF($B310="","",IF(AND($C310&lt;=Hidden!GU$50,$D310&gt;=Hidden!GU$50),IF($G310="","x","y"),"")))</f>
        <v/>
      </c>
      <c r="HC310" s="37" t="str">
        <f>IF(Hidden!GV$51="Yes","H",IF($B310="","",IF(AND($C310&lt;=Hidden!GV$50,$D310&gt;=Hidden!GV$50),IF($G310="","x","y"),"")))</f>
        <v/>
      </c>
      <c r="HD310" s="37" t="str">
        <f>IF(Hidden!GW$51="Yes","H",IF($B310="","",IF(AND($C310&lt;=Hidden!GW$50,$D310&gt;=Hidden!GW$50),IF($G310="","x","y"),"")))</f>
        <v/>
      </c>
      <c r="HE310" s="38" t="str">
        <f>IF(Hidden!GX$51="Yes","H",IF($B310="","",IF(AND($C310&lt;=Hidden!GX$50,$D310&gt;=Hidden!GX$50),IF($G310="","x","y"),"")))</f>
        <v/>
      </c>
      <c r="HF310" s="41" t="str">
        <f>IF(Hidden!GY$51="Yes","H",IF($B310="","",IF(AND($C310&lt;=Hidden!GY$50,$D310&gt;=Hidden!GY$50),IF($G310="","x","y"),"")))</f>
        <v/>
      </c>
      <c r="HG310" s="37" t="str">
        <f>IF(Hidden!GZ$51="Yes","H",IF($B310="","",IF(AND($C310&lt;=Hidden!GZ$50,$D310&gt;=Hidden!GZ$50),IF($G310="","x","y"),"")))</f>
        <v/>
      </c>
      <c r="HH310" s="37" t="str">
        <f>IF(Hidden!HA$51="Yes","H",IF($B310="","",IF(AND($C310&lt;=Hidden!HA$50,$D310&gt;=Hidden!HA$50),IF($G310="","x","y"),"")))</f>
        <v/>
      </c>
      <c r="HI310" s="37" t="str">
        <f>IF(Hidden!HB$51="Yes","H",IF($B310="","",IF(AND($C310&lt;=Hidden!HB$50,$D310&gt;=Hidden!HB$50),IF($G310="","x","y"),"")))</f>
        <v/>
      </c>
      <c r="HJ310" s="38" t="str">
        <f>IF(Hidden!HC$51="Yes","H",IF($B310="","",IF(AND($C310&lt;=Hidden!HC$50,$D310&gt;=Hidden!HC$50),IF($G310="","x","y"),"")))</f>
        <v/>
      </c>
      <c r="HK310" s="41" t="str">
        <f>IF(Hidden!HD$51="Yes","H",IF($B310="","",IF(AND($C310&lt;=Hidden!HD$50,$D310&gt;=Hidden!HD$50),IF($G310="","x","y"),"")))</f>
        <v/>
      </c>
      <c r="HL310" s="37" t="str">
        <f>IF(Hidden!HE$51="Yes","H",IF($B310="","",IF(AND($C310&lt;=Hidden!HE$50,$D310&gt;=Hidden!HE$50),IF($G310="","x","y"),"")))</f>
        <v/>
      </c>
      <c r="HM310" s="37" t="str">
        <f>IF(Hidden!HF$51="Yes","H",IF($B310="","",IF(AND($C310&lt;=Hidden!HF$50,$D310&gt;=Hidden!HF$50),IF($G310="","x","y"),"")))</f>
        <v/>
      </c>
      <c r="HN310" s="37" t="str">
        <f>IF(Hidden!HG$51="Yes","H",IF($B310="","",IF(AND($C310&lt;=Hidden!HG$50,$D310&gt;=Hidden!HG$50),IF($G310="","x","y"),"")))</f>
        <v/>
      </c>
      <c r="HO310" s="38" t="str">
        <f>IF(Hidden!HH$51="Yes","H",IF($B310="","",IF(AND($C310&lt;=Hidden!HH$50,$D310&gt;=Hidden!HH$50),IF($G310="","x","y"),"")))</f>
        <v/>
      </c>
      <c r="HP310" s="41" t="str">
        <f>IF(Hidden!HI$51="Yes","H",IF($B310="","",IF(AND($C310&lt;=Hidden!HI$50,$D310&gt;=Hidden!HI$50),IF($G310="","x","y"),"")))</f>
        <v/>
      </c>
      <c r="HQ310" s="37" t="str">
        <f>IF(Hidden!HJ$51="Yes","H",IF($B310="","",IF(AND($C310&lt;=Hidden!HJ$50,$D310&gt;=Hidden!HJ$50),IF($G310="","x","y"),"")))</f>
        <v/>
      </c>
      <c r="HR310" s="37" t="str">
        <f>IF(Hidden!HK$51="Yes","H",IF($B310="","",IF(AND($C310&lt;=Hidden!HK$50,$D310&gt;=Hidden!HK$50),IF($G310="","x","y"),"")))</f>
        <v/>
      </c>
      <c r="HS310" s="37" t="str">
        <f>IF(Hidden!HL$51="Yes","H",IF($B310="","",IF(AND($C310&lt;=Hidden!HL$50,$D310&gt;=Hidden!HL$50),IF($G310="","x","y"),"")))</f>
        <v/>
      </c>
      <c r="HT310" s="38" t="str">
        <f>IF(Hidden!HM$51="Yes","H",IF($B310="","",IF(AND($C310&lt;=Hidden!HM$50,$D310&gt;=Hidden!HM$50),IF($G310="","x","y"),"")))</f>
        <v/>
      </c>
      <c r="HU310" s="41" t="str">
        <f>IF(Hidden!HN$51="Yes","H",IF($B310="","",IF(AND($C310&lt;=Hidden!HN$50,$D310&gt;=Hidden!HN$50),IF($G310="","x","y"),"")))</f>
        <v/>
      </c>
      <c r="HV310" s="37" t="str">
        <f>IF(Hidden!HO$51="Yes","H",IF($B310="","",IF(AND($C310&lt;=Hidden!HO$50,$D310&gt;=Hidden!HO$50),IF($G310="","x","y"),"")))</f>
        <v/>
      </c>
      <c r="HW310" s="37" t="str">
        <f>IF(Hidden!HP$51="Yes","H",IF($B310="","",IF(AND($C310&lt;=Hidden!HP$50,$D310&gt;=Hidden!HP$50),IF($G310="","x","y"),"")))</f>
        <v/>
      </c>
      <c r="HX310" s="37" t="str">
        <f>IF(Hidden!HQ$51="Yes","H",IF($B310="","",IF(AND($C310&lt;=Hidden!HQ$50,$D310&gt;=Hidden!HQ$50),IF($G310="","x","y"),"")))</f>
        <v/>
      </c>
      <c r="HY310" s="38" t="str">
        <f>IF(Hidden!HR$51="Yes","H",IF($B310="","",IF(AND($C310&lt;=Hidden!HR$50,$D310&gt;=Hidden!HR$50),IF($G310="","x","y"),"")))</f>
        <v/>
      </c>
      <c r="HZ310" s="41" t="str">
        <f>IF(Hidden!HS$51="Yes","H",IF($B310="","",IF(AND($C310&lt;=Hidden!HS$50,$D310&gt;=Hidden!HS$50),IF($G310="","x","y"),"")))</f>
        <v/>
      </c>
      <c r="IA310" s="37" t="str">
        <f>IF(Hidden!HT$51="Yes","H",IF($B310="","",IF(AND($C310&lt;=Hidden!HT$50,$D310&gt;=Hidden!HT$50),IF($G310="","x","y"),"")))</f>
        <v/>
      </c>
      <c r="IB310" s="37" t="str">
        <f>IF(Hidden!HU$51="Yes","H",IF($B310="","",IF(AND($C310&lt;=Hidden!HU$50,$D310&gt;=Hidden!HU$50),IF($G310="","x","y"),"")))</f>
        <v/>
      </c>
      <c r="IC310" s="37" t="str">
        <f>IF(Hidden!HV$51="Yes","H",IF($B310="","",IF(AND($C310&lt;=Hidden!HV$50,$D310&gt;=Hidden!HV$50),IF($G310="","x","y"),"")))</f>
        <v/>
      </c>
      <c r="ID310" s="38" t="str">
        <f>IF(Hidden!HW$51="Yes","H",IF($B310="","",IF(AND($C310&lt;=Hidden!HW$50,$D310&gt;=Hidden!HW$50),IF($G310="","x","y"),"")))</f>
        <v/>
      </c>
      <c r="IE310" s="41" t="str">
        <f>IF(Hidden!HX$51="Yes","H",IF($B310="","",IF(AND($C310&lt;=Hidden!HX$50,$D310&gt;=Hidden!HX$50),IF($G310="","x","y"),"")))</f>
        <v/>
      </c>
      <c r="IF310" s="37" t="str">
        <f>IF(Hidden!HY$51="Yes","H",IF($B310="","",IF(AND($C310&lt;=Hidden!HY$50,$D310&gt;=Hidden!HY$50),IF($G310="","x","y"),"")))</f>
        <v/>
      </c>
      <c r="IG310" s="37" t="str">
        <f>IF(Hidden!HZ$51="Yes","H",IF($B310="","",IF(AND($C310&lt;=Hidden!HZ$50,$D310&gt;=Hidden!HZ$50),IF($G310="","x","y"),"")))</f>
        <v/>
      </c>
      <c r="IH310" s="37" t="str">
        <f>IF(Hidden!IA$51="Yes","H",IF($B310="","",IF(AND($C310&lt;=Hidden!IA$50,$D310&gt;=Hidden!IA$50),IF($G310="","x","y"),"")))</f>
        <v/>
      </c>
      <c r="II310" s="38" t="str">
        <f>IF(Hidden!IB$51="Yes","H",IF($B310="","",IF(AND($C310&lt;=Hidden!IB$50,$D310&gt;=Hidden!IB$50),IF($G310="","x","y"),"")))</f>
        <v/>
      </c>
      <c r="IJ310" s="41" t="str">
        <f>IF(Hidden!IC$51="Yes","H",IF($B310="","",IF(AND($C310&lt;=Hidden!IC$50,$D310&gt;=Hidden!IC$50),IF($G310="","x","y"),"")))</f>
        <v/>
      </c>
      <c r="IK310" s="37" t="str">
        <f>IF(Hidden!ID$51="Yes","H",IF($B310="","",IF(AND($C310&lt;=Hidden!ID$50,$D310&gt;=Hidden!ID$50),IF($G310="","x","y"),"")))</f>
        <v/>
      </c>
      <c r="IL310" s="37" t="str">
        <f>IF(Hidden!IE$51="Yes","H",IF($B310="","",IF(AND($C310&lt;=Hidden!IE$50,$D310&gt;=Hidden!IE$50),IF($G310="","x","y"),"")))</f>
        <v/>
      </c>
      <c r="IM310" s="37" t="str">
        <f>IF(Hidden!IF$51="Yes","H",IF($B310="","",IF(AND($C310&lt;=Hidden!IF$50,$D310&gt;=Hidden!IF$50),IF($G310="","x","y"),"")))</f>
        <v/>
      </c>
      <c r="IN310" s="38" t="str">
        <f>IF(Hidden!IG$51="Yes","H",IF($B310="","",IF(AND($C310&lt;=Hidden!IG$50,$D310&gt;=Hidden!IG$50),IF($G310="","x","y"),"")))</f>
        <v/>
      </c>
      <c r="IO310" s="41" t="str">
        <f>IF(Hidden!IH$51="Yes","H",IF($B310="","",IF(AND($C310&lt;=Hidden!IH$50,$D310&gt;=Hidden!IH$50),IF($G310="","x","y"),"")))</f>
        <v/>
      </c>
      <c r="IP310" s="37" t="str">
        <f>IF(Hidden!II$51="Yes","H",IF($B310="","",IF(AND($C310&lt;=Hidden!II$50,$D310&gt;=Hidden!II$50),IF($G310="","x","y"),"")))</f>
        <v/>
      </c>
      <c r="IQ310" s="37" t="str">
        <f>IF(Hidden!IJ$51="Yes","H",IF($B310="","",IF(AND($C310&lt;=Hidden!IJ$50,$D310&gt;=Hidden!IJ$50),IF($G310="","x","y"),"")))</f>
        <v/>
      </c>
      <c r="IR310" s="37" t="str">
        <f>IF(Hidden!IK$51="Yes","H",IF($B310="","",IF(AND($C310&lt;=Hidden!IK$50,$D310&gt;=Hidden!IK$50),IF($G310="","x","y"),"")))</f>
        <v/>
      </c>
      <c r="IS310" s="38" t="str">
        <f>IF(Hidden!IL$51="Yes","H",IF($B310="","",IF(AND($C310&lt;=Hidden!IL$50,$D310&gt;=Hidden!IL$50),IF($G310="","x","y"),"")))</f>
        <v/>
      </c>
      <c r="IT310" s="41" t="str">
        <f>IF(Hidden!IM$51="Yes","H",IF($B310="","",IF(AND($C310&lt;=Hidden!IM$50,$D310&gt;=Hidden!IM$50),IF($G310="","x","y"),"")))</f>
        <v/>
      </c>
      <c r="IU310" s="37" t="str">
        <f>IF(Hidden!IN$51="Yes","H",IF($B310="","",IF(AND($C310&lt;=Hidden!IN$50,$D310&gt;=Hidden!IN$50),IF($G310="","x","y"),"")))</f>
        <v/>
      </c>
      <c r="IV310" s="37" t="str">
        <f>IF(Hidden!IO$51="Yes","H",IF($B310="","",IF(AND($C310&lt;=Hidden!IO$50,$D310&gt;=Hidden!IO$50),IF($G310="","x","y"),"")))</f>
        <v/>
      </c>
      <c r="IW310" s="37" t="str">
        <f>IF(Hidden!IP$51="Yes","H",IF($B310="","",IF(AND($C310&lt;=Hidden!IP$50,$D310&gt;=Hidden!IP$50),IF($G310="","x","y"),"")))</f>
        <v/>
      </c>
      <c r="IX310" s="38" t="str">
        <f>IF(Hidden!IQ$51="Yes","H",IF($B310="","",IF(AND($C310&lt;=Hidden!IQ$50,$D310&gt;=Hidden!IQ$50),IF($G310="","x","y"),"")))</f>
        <v/>
      </c>
      <c r="IY310" s="41" t="str">
        <f>IF(Hidden!IR$51="Yes","H",IF($B310="","",IF(AND($C310&lt;=Hidden!IR$50,$D310&gt;=Hidden!IR$50),IF($G310="","x","y"),"")))</f>
        <v/>
      </c>
      <c r="IZ310" s="37" t="str">
        <f>IF(Hidden!IS$51="Yes","H",IF($B310="","",IF(AND($C310&lt;=Hidden!IS$50,$D310&gt;=Hidden!IS$50),IF($G310="","x","y"),"")))</f>
        <v/>
      </c>
      <c r="JA310" s="37" t="str">
        <f>IF(Hidden!IT$51="Yes","H",IF($B310="","",IF(AND($C310&lt;=Hidden!IT$50,$D310&gt;=Hidden!IT$50),IF($G310="","x","y"),"")))</f>
        <v/>
      </c>
      <c r="JB310" s="37" t="str">
        <f>IF(Hidden!IU$51="Yes","H",IF($B310="","",IF(AND($C310&lt;=Hidden!IU$50,$D310&gt;=Hidden!IU$50),IF($G310="","x","y"),"")))</f>
        <v/>
      </c>
      <c r="JC310" s="38" t="str">
        <f>IF(Hidden!IV$51="Yes","H",IF($B310="","",IF(AND($C310&lt;=Hidden!IV$50,$D310&gt;=Hidden!IV$50),IF($G310="","x","y"),"")))</f>
        <v/>
      </c>
      <c r="JD310" s="41" t="str">
        <f>IF(Hidden!IW$51="Yes","H",IF($B310="","",IF(AND($C310&lt;=Hidden!IW$50,$D310&gt;=Hidden!IW$50),IF($G310="","x","y"),"")))</f>
        <v/>
      </c>
      <c r="JE310" s="37" t="str">
        <f>IF(Hidden!IX$51="Yes","H",IF($B310="","",IF(AND($C310&lt;=Hidden!IX$50,$D310&gt;=Hidden!IX$50),IF($G310="","x","y"),"")))</f>
        <v/>
      </c>
      <c r="JF310" s="37" t="str">
        <f>IF(Hidden!IY$51="Yes","H",IF($B310="","",IF(AND($C310&lt;=Hidden!IY$50,$D310&gt;=Hidden!IY$50),IF($G310="","x","y"),"")))</f>
        <v/>
      </c>
      <c r="JG310" s="37" t="str">
        <f>IF(Hidden!IZ$51="Yes","H",IF($B310="","",IF(AND($C310&lt;=Hidden!IZ$50,$D310&gt;=Hidden!IZ$50),IF($G310="","x","y"),"")))</f>
        <v/>
      </c>
      <c r="JH310" s="38" t="str">
        <f>IF(Hidden!JA$51="Yes","H",IF($B310="","",IF(AND($C310&lt;=Hidden!JA$50,$D310&gt;=Hidden!JA$50),IF($G310="","x","y"),"")))</f>
        <v/>
      </c>
      <c r="JI310" s="41" t="str">
        <f>IF(Hidden!JB$51="Yes","H",IF($B310="","",IF(AND($C310&lt;=Hidden!JB$50,$D310&gt;=Hidden!JB$50),IF($G310="","x","y"),"")))</f>
        <v/>
      </c>
      <c r="JJ310" s="37" t="str">
        <f>IF(Hidden!JC$51="Yes","H",IF($B310="","",IF(AND($C310&lt;=Hidden!JC$50,$D310&gt;=Hidden!JC$50),IF($G310="","x","y"),"")))</f>
        <v/>
      </c>
      <c r="JK310" s="37" t="str">
        <f>IF(Hidden!JD$51="Yes","H",IF($B310="","",IF(AND($C310&lt;=Hidden!JD$50,$D310&gt;=Hidden!JD$50),IF($G310="","x","y"),"")))</f>
        <v/>
      </c>
      <c r="JL310" s="37" t="str">
        <f>IF(Hidden!JE$51="Yes","H",IF($B310="","",IF(AND($C310&lt;=Hidden!JE$50,$D310&gt;=Hidden!JE$50),IF($G310="","x","y"),"")))</f>
        <v/>
      </c>
      <c r="JM310" s="38" t="str">
        <f>IF(Hidden!JF$51="Yes","H",IF($B310="","",IF(AND($C310&lt;=Hidden!JF$50,$D310&gt;=Hidden!JF$50),IF($G310="","x","y"),"")))</f>
        <v/>
      </c>
      <c r="JN310" s="41" t="str">
        <f>IF(Hidden!JG$51="Yes","H",IF($B310="","",IF(AND($C310&lt;=Hidden!JG$50,$D310&gt;=Hidden!JG$50),IF($G310="","x","y"),"")))</f>
        <v/>
      </c>
      <c r="JO310" s="37" t="str">
        <f>IF(Hidden!JH$51="Yes","H",IF($B310="","",IF(AND($C310&lt;=Hidden!JH$50,$D310&gt;=Hidden!JH$50),IF($G310="","x","y"),"")))</f>
        <v/>
      </c>
      <c r="JP310" s="37" t="str">
        <f>IF(Hidden!JI$51="Yes","H",IF($B310="","",IF(AND($C310&lt;=Hidden!JI$50,$D310&gt;=Hidden!JI$50),IF($G310="","x","y"),"")))</f>
        <v/>
      </c>
      <c r="JQ310" s="37" t="str">
        <f>IF(Hidden!JJ$51="Yes","H",IF($B310="","",IF(AND($C310&lt;=Hidden!JJ$50,$D310&gt;=Hidden!JJ$50),IF($G310="","x","y"),"")))</f>
        <v/>
      </c>
      <c r="JR310" s="38" t="str">
        <f>IF(Hidden!JK$51="Yes","H",IF($B310="","",IF(AND($C310&lt;=Hidden!JK$50,$D310&gt;=Hidden!JK$50),IF($G310="","x","y"),"")))</f>
        <v/>
      </c>
    </row>
    <row r="311" spans="1:278">
      <c r="A311" s="28"/>
      <c r="B311" s="58"/>
      <c r="C311" s="90"/>
      <c r="D311" s="91"/>
      <c r="E311" s="88"/>
      <c r="F311" s="89"/>
      <c r="G311" s="87"/>
      <c r="H311" s="67"/>
      <c r="I311" s="36" t="str">
        <f>IF(Hidden!B$51="Yes","H",IF($B311="","",IF(AND($C311&lt;=Hidden!B$50,$D311&gt;=Hidden!B$50),IF($G311="","x","y"),"")))</f>
        <v/>
      </c>
      <c r="J311" s="37" t="str">
        <f>IF(Hidden!C$51="Yes","H",IF($B311="","",IF(AND($C311&lt;=Hidden!C$50,$D311&gt;=Hidden!C$50),IF($G311="","x","y"),"")))</f>
        <v/>
      </c>
      <c r="K311" s="37" t="str">
        <f>IF(Hidden!D$51="Yes","H",IF($B311="","",IF(AND($C311&lt;=Hidden!D$50,$D311&gt;=Hidden!D$50),IF($G311="","x","y"),"")))</f>
        <v/>
      </c>
      <c r="L311" s="37" t="str">
        <f>IF(Hidden!E$50="Yes","H",IF($B311="","",IF(AND($C311&lt;=Hidden!E$49,$D311&gt;=Hidden!E$49),IF($G311="","x","y"),"")))</f>
        <v/>
      </c>
      <c r="M311" s="40" t="str">
        <f>IF(Hidden!F$50="Yes","H",IF($B311="","",IF(AND($C311&lt;=Hidden!F$49,$D311&gt;=Hidden!F$49),IF($G311="","x","y"),"")))</f>
        <v/>
      </c>
      <c r="N311" s="44" t="str">
        <f>IF(Hidden!G$50="Yes","H",IF($B311="","",IF(AND($C311&lt;=Hidden!G$49,$D311&gt;=Hidden!G$49),IF($G311="","x","y"),"")))</f>
        <v/>
      </c>
      <c r="O311" s="37" t="str">
        <f>IF(Hidden!H$50="Yes","H",IF($B311="","",IF(AND($C311&lt;=Hidden!H$49,$D311&gt;=Hidden!H$49),IF($G311="","x","y"),"")))</f>
        <v/>
      </c>
      <c r="P311" s="37" t="str">
        <f>IF(Hidden!I$50="Yes","H",IF($B311="","",IF(AND($C311&lt;=Hidden!I$49,$D311&gt;=Hidden!I$49),IF($G311="","x","y"),"")))</f>
        <v/>
      </c>
      <c r="Q311" s="37" t="str">
        <f>IF(Hidden!J$52="Yes","H",IF($B311="","",IF(AND($C311&lt;=Hidden!J$51,$D311&gt;=Hidden!J$51),IF($G311="","x","y"),"")))</f>
        <v/>
      </c>
      <c r="R311" s="45" t="str">
        <f>IF(Hidden!K$52="Yes","H",IF($B311="","",IF(AND($C311&lt;=Hidden!K$51,$D311&gt;=Hidden!K$51),IF($G311="","x","y"),"")))</f>
        <v/>
      </c>
      <c r="S311" s="41" t="str">
        <f>IF(Hidden!L$51="Yes","H",IF($B311="","",IF(AND($C311&lt;=Hidden!L$50,$D311&gt;=Hidden!L$50),IF($G311="","x","y"),"")))</f>
        <v/>
      </c>
      <c r="T311" s="37" t="str">
        <f>IF(Hidden!M$51="Yes","H",IF($B311="","",IF(AND($C311&lt;=Hidden!M$50,$D311&gt;=Hidden!M$50),IF($G311="","x","y"),"")))</f>
        <v/>
      </c>
      <c r="U311" s="37" t="str">
        <f>IF(Hidden!N$51="Yes","H",IF($B311="","",IF(AND($C311&lt;=Hidden!N$50,$D311&gt;=Hidden!N$50),IF($G311="","x","y"),"")))</f>
        <v/>
      </c>
      <c r="V311" s="37" t="str">
        <f>IF(Hidden!O$51="Yes","H",IF($B311="","",IF(AND($C311&lt;=Hidden!O$50,$D311&gt;=Hidden!O$50),IF($G311="","x","y"),"")))</f>
        <v/>
      </c>
      <c r="W311" s="40" t="str">
        <f>IF(Hidden!P$51="Yes","H",IF($B311="","",IF(AND($C311&lt;=Hidden!P$50,$D311&gt;=Hidden!P$50),IF($G311="","x","y"),"")))</f>
        <v/>
      </c>
      <c r="X311" s="44" t="str">
        <f>IF(Hidden!Q$51="Yes","H",IF($B311="","",IF(AND($C311&lt;=Hidden!Q$50,$D311&gt;=Hidden!Q$50),IF($G311="","x","y"),"")))</f>
        <v/>
      </c>
      <c r="Y311" s="37" t="str">
        <f>IF(Hidden!R$51="Yes","H",IF($B311="","",IF(AND($C311&lt;=Hidden!R$50,$D311&gt;=Hidden!R$50),IF($G311="","x","y"),"")))</f>
        <v/>
      </c>
      <c r="Z311" s="37" t="str">
        <f>IF(Hidden!S$51="Yes","H",IF($B311="","",IF(AND($C311&lt;=Hidden!S$50,$D311&gt;=Hidden!S$50),IF($G311="","x","y"),"")))</f>
        <v/>
      </c>
      <c r="AA311" s="37" t="str">
        <f>IF(Hidden!T$51="Yes","H",IF($B311="","",IF(AND($C311&lt;=Hidden!T$50,$D311&gt;=Hidden!T$50),IF($G311="","x","y"),"")))</f>
        <v/>
      </c>
      <c r="AB311" s="45" t="str">
        <f>IF(Hidden!U$51="Yes","H",IF($B311="","",IF(AND($C311&lt;=Hidden!U$50,$D311&gt;=Hidden!U$50),IF($G311="","x","y"),"")))</f>
        <v/>
      </c>
      <c r="AC311" s="41" t="str">
        <f>IF(Hidden!V$51="Yes","H",IF($B311="","",IF(AND($C311&lt;=Hidden!V$50,$D311&gt;=Hidden!V$50),IF($G311="","x","y"),"")))</f>
        <v/>
      </c>
      <c r="AD311" s="37" t="str">
        <f>IF(Hidden!W$51="Yes","H",IF($B311="","",IF(AND($C311&lt;=Hidden!W$50,$D311&gt;=Hidden!W$50),IF($G311="","x","y"),"")))</f>
        <v/>
      </c>
      <c r="AE311" s="37" t="str">
        <f>IF(Hidden!X$51="Yes","H",IF($B311="","",IF(AND($C311&lt;=Hidden!X$50,$D311&gt;=Hidden!X$50),IF($G311="","x","y"),"")))</f>
        <v/>
      </c>
      <c r="AF311" s="37" t="str">
        <f>IF(Hidden!Y$51="Yes","H",IF($B311="","",IF(AND($C311&lt;=Hidden!Y$50,$D311&gt;=Hidden!Y$50),IF($G311="","x","y"),"")))</f>
        <v/>
      </c>
      <c r="AG311" s="40" t="str">
        <f>IF(Hidden!Z$51="Yes","H",IF($B311="","",IF(AND($C311&lt;=Hidden!Z$50,$D311&gt;=Hidden!Z$50),IF($G311="","x","y"),"")))</f>
        <v/>
      </c>
      <c r="AH311" s="44" t="str">
        <f>IF(Hidden!AA$51="Yes","H",IF($B311="","",IF(AND($C311&lt;=Hidden!AA$50,$D311&gt;=Hidden!AA$50),IF($G311="","x","y"),"")))</f>
        <v/>
      </c>
      <c r="AI311" s="37" t="str">
        <f>IF(Hidden!AB$51="Yes","H",IF($B311="","",IF(AND($C311&lt;=Hidden!AB$50,$D311&gt;=Hidden!AB$50),IF($G311="","x","y"),"")))</f>
        <v/>
      </c>
      <c r="AJ311" s="37" t="str">
        <f>IF(Hidden!AC$51="Yes","H",IF($B311="","",IF(AND($C311&lt;=Hidden!AC$50,$D311&gt;=Hidden!AC$50),IF($G311="","x","y"),"")))</f>
        <v/>
      </c>
      <c r="AK311" s="37" t="str">
        <f>IF(Hidden!AD$51="Yes","H",IF($B311="","",IF(AND($C311&lt;=Hidden!AD$50,$D311&gt;=Hidden!AD$50),IF($G311="","x","y"),"")))</f>
        <v/>
      </c>
      <c r="AL311" s="45" t="str">
        <f>IF(Hidden!AE$51="Yes","H",IF($B311="","",IF(AND($C311&lt;=Hidden!AE$50,$D311&gt;=Hidden!AE$50),IF($G311="","x","y"),"")))</f>
        <v/>
      </c>
      <c r="AM311" s="41" t="str">
        <f>IF(Hidden!AF$51="Yes","H",IF($B311="","",IF(AND($C311&lt;=Hidden!AF$50,$D311&gt;=Hidden!AF$50),IF($G311="","x","y"),"")))</f>
        <v/>
      </c>
      <c r="AN311" s="37" t="str">
        <f>IF(Hidden!AG$51="Yes","H",IF($B311="","",IF(AND($C311&lt;=Hidden!AG$50,$D311&gt;=Hidden!AG$50),IF($G311="","x","y"),"")))</f>
        <v/>
      </c>
      <c r="AO311" s="37" t="str">
        <f>IF(Hidden!AH$51="Yes","H",IF($B311="","",IF(AND($C311&lt;=Hidden!AH$50,$D311&gt;=Hidden!AH$50),IF($G311="","x","y"),"")))</f>
        <v/>
      </c>
      <c r="AP311" s="37" t="str">
        <f>IF(Hidden!AI$51="Yes","H",IF($B311="","",IF(AND($C311&lt;=Hidden!AI$50,$D311&gt;=Hidden!AI$50),IF($G311="","x","y"),"")))</f>
        <v/>
      </c>
      <c r="AQ311" s="40" t="str">
        <f>IF(Hidden!AJ$51="Yes","H",IF($B311="","",IF(AND($C311&lt;=Hidden!AJ$50,$D311&gt;=Hidden!AJ$50),IF($G311="","x","y"),"")))</f>
        <v/>
      </c>
      <c r="AR311" s="44" t="str">
        <f>IF(Hidden!AK$51="Yes","H",IF($B311="","",IF(AND($C311&lt;=Hidden!AK$50,$D311&gt;=Hidden!AK$50),IF($G311="","x","y"),"")))</f>
        <v/>
      </c>
      <c r="AS311" s="37" t="str">
        <f>IF(Hidden!AL$51="Yes","H",IF($B311="","",IF(AND($C311&lt;=Hidden!AL$50,$D311&gt;=Hidden!AL$50),IF($G311="","x","y"),"")))</f>
        <v/>
      </c>
      <c r="AT311" s="37" t="str">
        <f>IF(Hidden!AM$51="Yes","H",IF($B311="","",IF(AND($C311&lt;=Hidden!AM$50,$D311&gt;=Hidden!AM$50),IF($G311="","x","y"),"")))</f>
        <v/>
      </c>
      <c r="AU311" s="37" t="str">
        <f>IF(Hidden!AN$51="Yes","H",IF($B311="","",IF(AND($C311&lt;=Hidden!AN$50,$D311&gt;=Hidden!AN$50),IF($G311="","x","y"),"")))</f>
        <v/>
      </c>
      <c r="AV311" s="45" t="str">
        <f>IF(Hidden!AO$51="Yes","H",IF($B311="","",IF(AND($C311&lt;=Hidden!AO$50,$D311&gt;=Hidden!AO$50),IF($G311="","x","y"),"")))</f>
        <v/>
      </c>
      <c r="AW311" s="41" t="str">
        <f>IF(Hidden!AP$51="Yes","H",IF($B311="","",IF(AND($C311&lt;=Hidden!AP$50,$D311&gt;=Hidden!AP$50),IF($G311="","x","y"),"")))</f>
        <v/>
      </c>
      <c r="AX311" s="37" t="str">
        <f>IF(Hidden!AQ$51="Yes","H",IF($B311="","",IF(AND($C311&lt;=Hidden!AQ$50,$D311&gt;=Hidden!AQ$50),IF($G311="","x","y"),"")))</f>
        <v/>
      </c>
      <c r="AY311" s="37" t="str">
        <f>IF(Hidden!AR$51="Yes","H",IF($B311="","",IF(AND($C311&lt;=Hidden!AR$50,$D311&gt;=Hidden!AR$50),IF($G311="","x","y"),"")))</f>
        <v/>
      </c>
      <c r="AZ311" s="37" t="str">
        <f>IF(Hidden!AS$51="Yes","H",IF($B311="","",IF(AND($C311&lt;=Hidden!AS$50,$D311&gt;=Hidden!AS$50),IF($G311="","x","y"),"")))</f>
        <v/>
      </c>
      <c r="BA311" s="40" t="str">
        <f>IF(Hidden!AT$51="Yes","H",IF($B311="","",IF(AND($C311&lt;=Hidden!AT$50,$D311&gt;=Hidden!AT$50),IF($G311="","x","y"),"")))</f>
        <v/>
      </c>
      <c r="BB311" s="44" t="str">
        <f>IF(Hidden!AU$51="Yes","H",IF($B311="","",IF(AND($C311&lt;=Hidden!AU$50,$D311&gt;=Hidden!AU$50),IF($G311="","x","y"),"")))</f>
        <v/>
      </c>
      <c r="BC311" s="37" t="str">
        <f>IF(Hidden!AV$51="Yes","H",IF($B311="","",IF(AND($C311&lt;=Hidden!AV$50,$D311&gt;=Hidden!AV$50),IF($G311="","x","y"),"")))</f>
        <v/>
      </c>
      <c r="BD311" s="37" t="str">
        <f>IF(Hidden!AW$51="Yes","H",IF($B311="","",IF(AND($C311&lt;=Hidden!AW$50,$D311&gt;=Hidden!AW$50),IF($G311="","x","y"),"")))</f>
        <v/>
      </c>
      <c r="BE311" s="37" t="str">
        <f>IF(Hidden!AX$51="Yes","H",IF($B311="","",IF(AND($C311&lt;=Hidden!AX$50,$D311&gt;=Hidden!AX$50),IF($G311="","x","y"),"")))</f>
        <v/>
      </c>
      <c r="BF311" s="45" t="str">
        <f>IF(Hidden!AY$51="Yes","H",IF($B311="","",IF(AND($C311&lt;=Hidden!AY$50,$D311&gt;=Hidden!AY$50),IF($G311="","x","y"),"")))</f>
        <v/>
      </c>
      <c r="BG311" s="41" t="str">
        <f>IF(Hidden!AZ$51="Yes","H",IF($B311="","",IF(AND($C311&lt;=Hidden!AZ$50,$D311&gt;=Hidden!AZ$50),IF($G311="","x","y"),"")))</f>
        <v/>
      </c>
      <c r="BH311" s="37" t="str">
        <f>IF(Hidden!BA$51="Yes","H",IF($B311="","",IF(AND($C311&lt;=Hidden!BA$50,$D311&gt;=Hidden!BA$50),IF($G311="","x","y"),"")))</f>
        <v/>
      </c>
      <c r="BI311" s="37" t="str">
        <f>IF(Hidden!BB$51="Yes","H",IF($B311="","",IF(AND($C311&lt;=Hidden!BB$50,$D311&gt;=Hidden!BB$50),IF($G311="","x","y"),"")))</f>
        <v/>
      </c>
      <c r="BJ311" s="37" t="str">
        <f>IF(Hidden!BC$51="Yes","H",IF($B311="","",IF(AND($C311&lt;=Hidden!BC$50,$D311&gt;=Hidden!BC$50),IF($G311="","x","y"),"")))</f>
        <v/>
      </c>
      <c r="BK311" s="40" t="str">
        <f>IF(Hidden!BD$51="Yes","H",IF($B311="","",IF(AND($C311&lt;=Hidden!BD$50,$D311&gt;=Hidden!BD$50),IF($G311="","x","y"),"")))</f>
        <v/>
      </c>
      <c r="BL311" s="44" t="str">
        <f>IF(Hidden!BE$51="Yes","H",IF($B311="","",IF(AND($C311&lt;=Hidden!BE$50,$D311&gt;=Hidden!BE$50),IF($G311="","x","y"),"")))</f>
        <v/>
      </c>
      <c r="BM311" s="37" t="str">
        <f>IF(Hidden!BF$51="Yes","H",IF($B311="","",IF(AND($C311&lt;=Hidden!BF$50,$D311&gt;=Hidden!BF$50),IF($G311="","x","y"),"")))</f>
        <v/>
      </c>
      <c r="BN311" s="37" t="str">
        <f>IF(Hidden!BG$51="Yes","H",IF($B311="","",IF(AND($C311&lt;=Hidden!BG$50,$D311&gt;=Hidden!BG$50),IF($G311="","x","y"),"")))</f>
        <v/>
      </c>
      <c r="BO311" s="37" t="str">
        <f>IF(Hidden!BH$51="Yes","H",IF($B311="","",IF(AND($C311&lt;=Hidden!BH$50,$D311&gt;=Hidden!BH$50),IF($G311="","x","y"),"")))</f>
        <v/>
      </c>
      <c r="BP311" s="45" t="str">
        <f>IF(Hidden!BI$51="Yes","H",IF($B311="","",IF(AND($C311&lt;=Hidden!BI$50,$D311&gt;=Hidden!BI$50),IF($G311="","x","y"),"")))</f>
        <v/>
      </c>
      <c r="BQ311" s="41" t="str">
        <f>IF(Hidden!BJ$51="Yes","H",IF($B311="","",IF(AND($C311&lt;=Hidden!BJ$50,$D311&gt;=Hidden!BJ$50),IF($G311="","x","y"),"")))</f>
        <v/>
      </c>
      <c r="BR311" s="37" t="str">
        <f>IF(Hidden!BK$51="Yes","H",IF($B311="","",IF(AND($C311&lt;=Hidden!BK$50,$D311&gt;=Hidden!BK$50),IF($G311="","x","y"),"")))</f>
        <v/>
      </c>
      <c r="BS311" s="37" t="str">
        <f>IF(Hidden!BL$51="Yes","H",IF($B311="","",IF(AND($C311&lt;=Hidden!BL$50,$D311&gt;=Hidden!BL$50),IF($G311="","x","y"),"")))</f>
        <v/>
      </c>
      <c r="BT311" s="37" t="str">
        <f>IF(Hidden!BM$51="Yes","H",IF($B311="","",IF(AND($C311&lt;=Hidden!BM$50,$D311&gt;=Hidden!BM$50),IF($G311="","x","y"),"")))</f>
        <v/>
      </c>
      <c r="BU311" s="40" t="str">
        <f>IF(Hidden!BN$51="Yes","H",IF($B311="","",IF(AND($C311&lt;=Hidden!BN$50,$D311&gt;=Hidden!BN$50),IF($G311="","x","y"),"")))</f>
        <v/>
      </c>
      <c r="BV311" s="44" t="str">
        <f>IF(Hidden!BO$51="Yes","H",IF($B311="","",IF(AND($C311&lt;=Hidden!BO$50,$D311&gt;=Hidden!BO$50),IF($G311="","x","y"),"")))</f>
        <v/>
      </c>
      <c r="BW311" s="37" t="str">
        <f>IF(Hidden!BP$51="Yes","H",IF($B311="","",IF(AND($C311&lt;=Hidden!BP$50,$D311&gt;=Hidden!BP$50),IF($G311="","x","y"),"")))</f>
        <v/>
      </c>
      <c r="BX311" s="37" t="str">
        <f>IF(Hidden!BQ$51="Yes","H",IF($B311="","",IF(AND($C311&lt;=Hidden!BQ$50,$D311&gt;=Hidden!BQ$50),IF($G311="","x","y"),"")))</f>
        <v/>
      </c>
      <c r="BY311" s="37" t="str">
        <f>IF(Hidden!BR$51="Yes","H",IF($B311="","",IF(AND($C311&lt;=Hidden!BR$50,$D311&gt;=Hidden!BR$50),IF($G311="","x","y"),"")))</f>
        <v/>
      </c>
      <c r="BZ311" s="45" t="str">
        <f>IF(Hidden!BS$51="Yes","H",IF($B311="","",IF(AND($C311&lt;=Hidden!BS$50,$D311&gt;=Hidden!BS$50),IF($G311="","x","y"),"")))</f>
        <v/>
      </c>
      <c r="CA311" s="41" t="str">
        <f>IF(Hidden!BT$51="Yes","H",IF($B311="","",IF(AND($C311&lt;=Hidden!BT$50,$D311&gt;=Hidden!BT$50),IF($G311="","x","y"),"")))</f>
        <v/>
      </c>
      <c r="CB311" s="37" t="str">
        <f>IF(Hidden!BU$51="Yes","H",IF($B311="","",IF(AND($C311&lt;=Hidden!BU$50,$D311&gt;=Hidden!BU$50),IF($G311="","x","y"),"")))</f>
        <v/>
      </c>
      <c r="CC311" s="37" t="str">
        <f>IF(Hidden!BV$51="Yes","H",IF($B311="","",IF(AND($C311&lt;=Hidden!BV$50,$D311&gt;=Hidden!BV$50),IF($G311="","x","y"),"")))</f>
        <v/>
      </c>
      <c r="CD311" s="37" t="str">
        <f>IF(Hidden!BW$51="Yes","H",IF($B311="","",IF(AND($C311&lt;=Hidden!BW$50,$D311&gt;=Hidden!BW$50),IF($G311="","x","y"),"")))</f>
        <v/>
      </c>
      <c r="CE311" s="40" t="str">
        <f>IF(Hidden!BX$51="Yes","H",IF($B311="","",IF(AND($C311&lt;=Hidden!BX$50,$D311&gt;=Hidden!BX$50),IF($G311="","x","y"),"")))</f>
        <v/>
      </c>
      <c r="CF311" s="44" t="str">
        <f>IF(Hidden!BY$51="Yes","H",IF($B311="","",IF(AND($C311&lt;=Hidden!BY$50,$D311&gt;=Hidden!BY$50),IF($G311="","x","y"),"")))</f>
        <v/>
      </c>
      <c r="CG311" s="37" t="str">
        <f>IF(Hidden!BZ$51="Yes","H",IF($B311="","",IF(AND($C311&lt;=Hidden!BZ$50,$D311&gt;=Hidden!BZ$50),IF($G311="","x","y"),"")))</f>
        <v/>
      </c>
      <c r="CH311" s="37" t="str">
        <f>IF(Hidden!CA$51="Yes","H",IF($B311="","",IF(AND($C311&lt;=Hidden!CA$50,$D311&gt;=Hidden!CA$50),IF($G311="","x","y"),"")))</f>
        <v/>
      </c>
      <c r="CI311" s="37" t="str">
        <f>IF(Hidden!CB$51="Yes","H",IF($B311="","",IF(AND($C311&lt;=Hidden!CB$50,$D311&gt;=Hidden!CB$50),IF($G311="","x","y"),"")))</f>
        <v/>
      </c>
      <c r="CJ311" s="45" t="str">
        <f>IF(Hidden!CC$51="Yes","H",IF($B311="","",IF(AND($C311&lt;=Hidden!CC$50,$D311&gt;=Hidden!CC$50),IF($G311="","x","y"),"")))</f>
        <v/>
      </c>
      <c r="CK311" s="41" t="str">
        <f>IF(Hidden!CD$51="Yes","H",IF($B311="","",IF(AND($C311&lt;=Hidden!CD$50,$D311&gt;=Hidden!CD$50),IF($G311="","x","y"),"")))</f>
        <v/>
      </c>
      <c r="CL311" s="37" t="str">
        <f>IF(Hidden!CE$51="Yes","H",IF($B311="","",IF(AND($C311&lt;=Hidden!CE$50,$D311&gt;=Hidden!CE$50),IF($G311="","x","y"),"")))</f>
        <v/>
      </c>
      <c r="CM311" s="37" t="str">
        <f>IF(Hidden!CF$51="Yes","H",IF($B311="","",IF(AND($C311&lt;=Hidden!CF$50,$D311&gt;=Hidden!CF$50),IF($G311="","x","y"),"")))</f>
        <v/>
      </c>
      <c r="CN311" s="37" t="str">
        <f>IF(Hidden!CG$51="Yes","H",IF($B311="","",IF(AND($C311&lt;=Hidden!CG$50,$D311&gt;=Hidden!CG$50),IF($G311="","x","y"),"")))</f>
        <v/>
      </c>
      <c r="CO311" s="40" t="str">
        <f>IF(Hidden!CH$51="Yes","H",IF($B311="","",IF(AND($C311&lt;=Hidden!CH$50,$D311&gt;=Hidden!CH$50),IF($G311="","x","y"),"")))</f>
        <v/>
      </c>
      <c r="CP311" s="44" t="str">
        <f>IF(Hidden!CI$51="Yes","H",IF($B311="","",IF(AND($C311&lt;=Hidden!CI$50,$D311&gt;=Hidden!CI$50),IF($G311="","x","y"),"")))</f>
        <v/>
      </c>
      <c r="CQ311" s="37" t="str">
        <f>IF(Hidden!CJ$51="Yes","H",IF($B311="","",IF(AND($C311&lt;=Hidden!CJ$50,$D311&gt;=Hidden!CJ$50),IF($G311="","x","y"),"")))</f>
        <v/>
      </c>
      <c r="CR311" s="37" t="str">
        <f>IF(Hidden!CK$51="Yes","H",IF($B311="","",IF(AND($C311&lt;=Hidden!CK$50,$D311&gt;=Hidden!CK$50),IF($G311="","x","y"),"")))</f>
        <v/>
      </c>
      <c r="CS311" s="37" t="str">
        <f>IF(Hidden!CL$51="Yes","H",IF($B311="","",IF(AND($C311&lt;=Hidden!CL$50,$D311&gt;=Hidden!CL$50),IF($G311="","x","y"),"")))</f>
        <v/>
      </c>
      <c r="CT311" s="45" t="str">
        <f>IF(Hidden!CM$51="Yes","H",IF($B311="","",IF(AND($C311&lt;=Hidden!CM$50,$D311&gt;=Hidden!CM$50),IF($G311="","x","y"),"")))</f>
        <v/>
      </c>
      <c r="CU311" s="41" t="str">
        <f>IF(Hidden!CN$51="Yes","H",IF($B311="","",IF(AND($C311&lt;=Hidden!CN$50,$D311&gt;=Hidden!CN$50),IF($G311="","x","y"),"")))</f>
        <v/>
      </c>
      <c r="CV311" s="37" t="str">
        <f>IF(Hidden!CO$51="Yes","H",IF($B311="","",IF(AND($C311&lt;=Hidden!CO$50,$D311&gt;=Hidden!CO$50),IF($G311="","x","y"),"")))</f>
        <v/>
      </c>
      <c r="CW311" s="37" t="str">
        <f>IF(Hidden!CP$51="Yes","H",IF($B311="","",IF(AND($C311&lt;=Hidden!CP$50,$D311&gt;=Hidden!CP$50),IF($G311="","x","y"),"")))</f>
        <v/>
      </c>
      <c r="CX311" s="37" t="str">
        <f>IF(Hidden!CQ$51="Yes","H",IF($B311="","",IF(AND($C311&lt;=Hidden!CQ$50,$D311&gt;=Hidden!CQ$50),IF($G311="","x","y"),"")))</f>
        <v/>
      </c>
      <c r="CY311" s="40" t="str">
        <f>IF(Hidden!CR$51="Yes","H",IF($B311="","",IF(AND($C311&lt;=Hidden!CR$50,$D311&gt;=Hidden!CR$50),IF($G311="","x","y"),"")))</f>
        <v/>
      </c>
      <c r="CZ311" s="44" t="str">
        <f>IF(Hidden!CS$51="Yes","H",IF($B311="","",IF(AND($C311&lt;=Hidden!CS$50,$D311&gt;=Hidden!CS$50),IF($G311="","x","y"),"")))</f>
        <v/>
      </c>
      <c r="DA311" s="37" t="str">
        <f>IF(Hidden!CT$51="Yes","H",IF($B311="","",IF(AND($C311&lt;=Hidden!CT$50,$D311&gt;=Hidden!CT$50),IF($G311="","x","y"),"")))</f>
        <v/>
      </c>
      <c r="DB311" s="37" t="str">
        <f>IF(Hidden!CU$51="Yes","H",IF($B311="","",IF(AND($C311&lt;=Hidden!CU$50,$D311&gt;=Hidden!CU$50),IF($G311="","x","y"),"")))</f>
        <v/>
      </c>
      <c r="DC311" s="37" t="str">
        <f>IF(Hidden!CV$51="Yes","H",IF($B311="","",IF(AND($C311&lt;=Hidden!CV$50,$D311&gt;=Hidden!CV$50),IF($G311="","x","y"),"")))</f>
        <v/>
      </c>
      <c r="DD311" s="45" t="str">
        <f>IF(Hidden!CW$51="Yes","H",IF($B311="","",IF(AND($C311&lt;=Hidden!CW$50,$D311&gt;=Hidden!CW$50),IF($G311="","x","y"),"")))</f>
        <v/>
      </c>
      <c r="DE311" s="41" t="str">
        <f>IF(Hidden!CX$51="Yes","H",IF($B311="","",IF(AND($C311&lt;=Hidden!CX$50,$D311&gt;=Hidden!CX$50),IF($G311="","x","y"),"")))</f>
        <v/>
      </c>
      <c r="DF311" s="37" t="str">
        <f>IF(Hidden!CY$51="Yes","H",IF($B311="","",IF(AND($C311&lt;=Hidden!CY$50,$D311&gt;=Hidden!CY$50),IF($G311="","x","y"),"")))</f>
        <v/>
      </c>
      <c r="DG311" s="37" t="str">
        <f>IF(Hidden!CZ$51="Yes","H",IF($B311="","",IF(AND($C311&lt;=Hidden!CZ$50,$D311&gt;=Hidden!CZ$50),IF($G311="","x","y"),"")))</f>
        <v/>
      </c>
      <c r="DH311" s="37" t="str">
        <f>IF(Hidden!DA$51="Yes","H",IF($B311="","",IF(AND($C311&lt;=Hidden!DA$50,$D311&gt;=Hidden!DA$50),IF($G311="","x","y"),"")))</f>
        <v/>
      </c>
      <c r="DI311" s="40" t="str">
        <f>IF(Hidden!DB$51="Yes","H",IF($B311="","",IF(AND($C311&lt;=Hidden!DB$50,$D311&gt;=Hidden!DB$50),IF($G311="","x","y"),"")))</f>
        <v/>
      </c>
      <c r="DJ311" s="44" t="str">
        <f>IF(Hidden!DC$51="Yes","H",IF($B311="","",IF(AND($C311&lt;=Hidden!DC$50,$D311&gt;=Hidden!DC$50),IF($G311="","x","y"),"")))</f>
        <v/>
      </c>
      <c r="DK311" s="37" t="str">
        <f>IF(Hidden!DD$51="Yes","H",IF($B311="","",IF(AND($C311&lt;=Hidden!DD$50,$D311&gt;=Hidden!DD$50),IF($G311="","x","y"),"")))</f>
        <v/>
      </c>
      <c r="DL311" s="37" t="str">
        <f>IF(Hidden!DE$51="Yes","H",IF($B311="","",IF(AND($C311&lt;=Hidden!DE$50,$D311&gt;=Hidden!DE$50),IF($G311="","x","y"),"")))</f>
        <v/>
      </c>
      <c r="DM311" s="37" t="str">
        <f>IF(Hidden!DF$51="Yes","H",IF($B311="","",IF(AND($C311&lt;=Hidden!DF$50,$D311&gt;=Hidden!DF$50),IF($G311="","x","y"),"")))</f>
        <v/>
      </c>
      <c r="DN311" s="45" t="str">
        <f>IF(Hidden!DG$51="Yes","H",IF($B311="","",IF(AND($C311&lt;=Hidden!DG$50,$D311&gt;=Hidden!DG$50),IF($G311="","x","y"),"")))</f>
        <v/>
      </c>
      <c r="DO311" s="41" t="str">
        <f>IF(Hidden!DH$51="Yes","H",IF($B311="","",IF(AND($C311&lt;=Hidden!DH$50,$D311&gt;=Hidden!DH$50),IF($G311="","x","y"),"")))</f>
        <v/>
      </c>
      <c r="DP311" s="37" t="str">
        <f>IF(Hidden!DI$51="Yes","H",IF($B311="","",IF(AND($C311&lt;=Hidden!DI$50,$D311&gt;=Hidden!DI$50),IF($G311="","x","y"),"")))</f>
        <v/>
      </c>
      <c r="DQ311" s="37" t="str">
        <f>IF(Hidden!DJ$51="Yes","H",IF($B311="","",IF(AND($C311&lt;=Hidden!DJ$50,$D311&gt;=Hidden!DJ$50),IF($G311="","x","y"),"")))</f>
        <v/>
      </c>
      <c r="DR311" s="37" t="str">
        <f>IF(Hidden!DK$51="Yes","H",IF($B311="","",IF(AND($C311&lt;=Hidden!DK$50,$D311&gt;=Hidden!DK$50),IF($G311="","x","y"),"")))</f>
        <v/>
      </c>
      <c r="DS311" s="40" t="str">
        <f>IF(Hidden!DL$51="Yes","H",IF($B311="","",IF(AND($C311&lt;=Hidden!DL$50,$D311&gt;=Hidden!DL$50),IF($G311="","x","y"),"")))</f>
        <v/>
      </c>
      <c r="DT311" s="44" t="str">
        <f>IF(Hidden!DM$51="Yes","H",IF($B311="","",IF(AND($C311&lt;=Hidden!DM$50,$D311&gt;=Hidden!DM$50),IF($G311="","x","y"),"")))</f>
        <v/>
      </c>
      <c r="DU311" s="37" t="str">
        <f>IF(Hidden!DN$51="Yes","H",IF($B311="","",IF(AND($C311&lt;=Hidden!DN$50,$D311&gt;=Hidden!DN$50),IF($G311="","x","y"),"")))</f>
        <v/>
      </c>
      <c r="DV311" s="37" t="str">
        <f>IF(Hidden!DO$51="Yes","H",IF($B311="","",IF(AND($C311&lt;=Hidden!DO$50,$D311&gt;=Hidden!DO$50),IF($G311="","x","y"),"")))</f>
        <v/>
      </c>
      <c r="DW311" s="37" t="str">
        <f>IF(Hidden!DP$51="Yes","H",IF($B311="","",IF(AND($C311&lt;=Hidden!DP$50,$D311&gt;=Hidden!DP$50),IF($G311="","x","y"),"")))</f>
        <v/>
      </c>
      <c r="DX311" s="45" t="str">
        <f>IF(Hidden!DQ$51="Yes","H",IF($B311="","",IF(AND($C311&lt;=Hidden!DQ$50,$D311&gt;=Hidden!DQ$50),IF($G311="","x","y"),"")))</f>
        <v/>
      </c>
      <c r="DY311" s="44" t="str">
        <f>IF(Hidden!DR$51="Yes","H",IF($B311="","",IF(AND($C311&lt;=Hidden!DR$50,$D311&gt;=Hidden!DR$50),IF($G311="","x","y"),"")))</f>
        <v/>
      </c>
      <c r="DZ311" s="37" t="str">
        <f>IF(Hidden!DS$51="Yes","H",IF($B311="","",IF(AND($C311&lt;=Hidden!DS$50,$D311&gt;=Hidden!DS$50),IF($G311="","x","y"),"")))</f>
        <v/>
      </c>
      <c r="EA311" s="37" t="str">
        <f>IF(Hidden!DT$51="Yes","H",IF($B311="","",IF(AND($C311&lt;=Hidden!DT$50,$D311&gt;=Hidden!DT$50),IF($G311="","x","y"),"")))</f>
        <v/>
      </c>
      <c r="EB311" s="37" t="str">
        <f>IF(Hidden!DU$51="Yes","H",IF($B311="","",IF(AND($C311&lt;=Hidden!DU$50,$D311&gt;=Hidden!DU$50),IF($G311="","x","y"),"")))</f>
        <v/>
      </c>
      <c r="EC311" s="45" t="str">
        <f>IF(Hidden!DV$51="Yes","H",IF($B311="","",IF(AND($C311&lt;=Hidden!DV$50,$D311&gt;=Hidden!DV$50),IF($G311="","x","y"),"")))</f>
        <v/>
      </c>
      <c r="ED311" s="41" t="str">
        <f>IF(Hidden!DW$51="Yes","H",IF($B311="","",IF(AND($C311&lt;=Hidden!DW$50,$D311&gt;=Hidden!DW$50),IF($G311="","x","y"),"")))</f>
        <v/>
      </c>
      <c r="EE311" s="37" t="str">
        <f>IF(Hidden!DX$51="Yes","H",IF($B311="","",IF(AND($C311&lt;=Hidden!DX$50,$D311&gt;=Hidden!DX$50),IF($G311="","x","y"),"")))</f>
        <v/>
      </c>
      <c r="EF311" s="37" t="str">
        <f>IF(Hidden!DY$51="Yes","H",IF($B311="","",IF(AND($C311&lt;=Hidden!DY$50,$D311&gt;=Hidden!DY$50),IF($G311="","x","y"),"")))</f>
        <v/>
      </c>
      <c r="EG311" s="37" t="str">
        <f>IF(Hidden!DZ$51="Yes","H",IF($B311="","",IF(AND($C311&lt;=Hidden!DZ$50,$D311&gt;=Hidden!DZ$50),IF($G311="","x","y"),"")))</f>
        <v/>
      </c>
      <c r="EH311" s="38" t="str">
        <f>IF(Hidden!EA$51="Yes","H",IF($B311="","",IF(AND($C311&lt;=Hidden!EA$50,$D311&gt;=Hidden!EA$50),IF($G311="","x","y"),"")))</f>
        <v/>
      </c>
      <c r="EI311" s="41" t="str">
        <f>IF(Hidden!EB$51="Yes","H",IF($B311="","",IF(AND($C311&lt;=Hidden!EB$50,$D311&gt;=Hidden!EB$50),IF($G311="","x","y"),"")))</f>
        <v/>
      </c>
      <c r="EJ311" s="37" t="str">
        <f>IF(Hidden!EC$51="Yes","H",IF($B311="","",IF(AND($C311&lt;=Hidden!EC$50,$D311&gt;=Hidden!EC$50),IF($G311="","x","y"),"")))</f>
        <v/>
      </c>
      <c r="EK311" s="37" t="str">
        <f>IF(Hidden!ED$51="Yes","H",IF($B311="","",IF(AND($C311&lt;=Hidden!ED$50,$D311&gt;=Hidden!ED$50),IF($G311="","x","y"),"")))</f>
        <v/>
      </c>
      <c r="EL311" s="37" t="str">
        <f>IF(Hidden!EE$51="Yes","H",IF($B311="","",IF(AND($C311&lt;=Hidden!EE$50,$D311&gt;=Hidden!EE$50),IF($G311="","x","y"),"")))</f>
        <v/>
      </c>
      <c r="EM311" s="38" t="str">
        <f>IF(Hidden!EF$51="Yes","H",IF($B311="","",IF(AND($C311&lt;=Hidden!EF$50,$D311&gt;=Hidden!EF$50),IF($G311="","x","y"),"")))</f>
        <v/>
      </c>
      <c r="EN311" s="41" t="str">
        <f>IF(Hidden!EG$51="Yes","H",IF($B311="","",IF(AND($C311&lt;=Hidden!EG$50,$D311&gt;=Hidden!EG$50),IF($G311="","x","y"),"")))</f>
        <v/>
      </c>
      <c r="EO311" s="37" t="str">
        <f>IF(Hidden!EH$51="Yes","H",IF($B311="","",IF(AND($C311&lt;=Hidden!EH$50,$D311&gt;=Hidden!EH$50),IF($G311="","x","y"),"")))</f>
        <v/>
      </c>
      <c r="EP311" s="37" t="str">
        <f>IF(Hidden!EI$51="Yes","H",IF($B311="","",IF(AND($C311&lt;=Hidden!EI$50,$D311&gt;=Hidden!EI$50),IF($G311="","x","y"),"")))</f>
        <v/>
      </c>
      <c r="EQ311" s="37" t="str">
        <f>IF(Hidden!EJ$51="Yes","H",IF($B311="","",IF(AND($C311&lt;=Hidden!EJ$50,$D311&gt;=Hidden!EJ$50),IF($G311="","x","y"),"")))</f>
        <v/>
      </c>
      <c r="ER311" s="38" t="str">
        <f>IF(Hidden!EK$51="Yes","H",IF($B311="","",IF(AND($C311&lt;=Hidden!EK$50,$D311&gt;=Hidden!EK$50),IF($G311="","x","y"),"")))</f>
        <v/>
      </c>
      <c r="ES311" s="41" t="str">
        <f>IF(Hidden!EL$51="Yes","H",IF($B311="","",IF(AND($C311&lt;=Hidden!EL$50,$D311&gt;=Hidden!EL$50),IF($G311="","x","y"),"")))</f>
        <v/>
      </c>
      <c r="ET311" s="37" t="str">
        <f>IF(Hidden!EM$51="Yes","H",IF($B311="","",IF(AND($C311&lt;=Hidden!EM$50,$D311&gt;=Hidden!EM$50),IF($G311="","x","y"),"")))</f>
        <v/>
      </c>
      <c r="EU311" s="37" t="str">
        <f>IF(Hidden!EN$51="Yes","H",IF($B311="","",IF(AND($C311&lt;=Hidden!EN$50,$D311&gt;=Hidden!EN$50),IF($G311="","x","y"),"")))</f>
        <v/>
      </c>
      <c r="EV311" s="37" t="str">
        <f>IF(Hidden!EO$51="Yes","H",IF($B311="","",IF(AND($C311&lt;=Hidden!EO$50,$D311&gt;=Hidden!EO$50),IF($G311="","x","y"),"")))</f>
        <v/>
      </c>
      <c r="EW311" s="38" t="str">
        <f>IF(Hidden!EP$51="Yes","H",IF($B311="","",IF(AND($C311&lt;=Hidden!EP$50,$D311&gt;=Hidden!EP$50),IF($G311="","x","y"),"")))</f>
        <v/>
      </c>
      <c r="EX311" s="41" t="str">
        <f>IF(Hidden!EQ$51="Yes","H",IF($B311="","",IF(AND($C311&lt;=Hidden!EQ$50,$D311&gt;=Hidden!EQ$50),IF($G311="","x","y"),"")))</f>
        <v/>
      </c>
      <c r="EY311" s="37" t="str">
        <f>IF(Hidden!ER$51="Yes","H",IF($B311="","",IF(AND($C311&lt;=Hidden!ER$50,$D311&gt;=Hidden!ER$50),IF($G311="","x","y"),"")))</f>
        <v/>
      </c>
      <c r="EZ311" s="37" t="str">
        <f>IF(Hidden!ES$51="Yes","H",IF($B311="","",IF(AND($C311&lt;=Hidden!ES$50,$D311&gt;=Hidden!ES$50),IF($G311="","x","y"),"")))</f>
        <v/>
      </c>
      <c r="FA311" s="37" t="str">
        <f>IF(Hidden!ET$51="Yes","H",IF($B311="","",IF(AND($C311&lt;=Hidden!ET$50,$D311&gt;=Hidden!ET$50),IF($G311="","x","y"),"")))</f>
        <v/>
      </c>
      <c r="FB311" s="38" t="str">
        <f>IF(Hidden!EU$51="Yes","H",IF($B311="","",IF(AND($C311&lt;=Hidden!EU$50,$D311&gt;=Hidden!EU$50),IF($G311="","x","y"),"")))</f>
        <v/>
      </c>
      <c r="FC311" s="41" t="str">
        <f>IF(Hidden!EV$51="Yes","H",IF($B311="","",IF(AND($C311&lt;=Hidden!EV$50,$D311&gt;=Hidden!EV$50),IF($G311="","x","y"),"")))</f>
        <v/>
      </c>
      <c r="FD311" s="37" t="str">
        <f>IF(Hidden!EW$51="Yes","H",IF($B311="","",IF(AND($C311&lt;=Hidden!EW$50,$D311&gt;=Hidden!EW$50),IF($G311="","x","y"),"")))</f>
        <v/>
      </c>
      <c r="FE311" s="37" t="str">
        <f>IF(Hidden!EX$51="Yes","H",IF($B311="","",IF(AND($C311&lt;=Hidden!EX$50,$D311&gt;=Hidden!EX$50),IF($G311="","x","y"),"")))</f>
        <v/>
      </c>
      <c r="FF311" s="37" t="str">
        <f>IF(Hidden!EY$51="Yes","H",IF($B311="","",IF(AND($C311&lt;=Hidden!EY$50,$D311&gt;=Hidden!EY$50),IF($G311="","x","y"),"")))</f>
        <v/>
      </c>
      <c r="FG311" s="38" t="str">
        <f>IF(Hidden!EZ$51="Yes","H",IF($B311="","",IF(AND($C311&lt;=Hidden!EZ$50,$D311&gt;=Hidden!EZ$50),IF($G311="","x","y"),"")))</f>
        <v/>
      </c>
      <c r="FH311" s="41" t="str">
        <f>IF(Hidden!FA$51="Yes","H",IF($B311="","",IF(AND($C311&lt;=Hidden!FA$50,$D311&gt;=Hidden!FA$50),IF($G311="","x","y"),"")))</f>
        <v/>
      </c>
      <c r="FI311" s="37" t="str">
        <f>IF(Hidden!FB$51="Yes","H",IF($B311="","",IF(AND($C311&lt;=Hidden!FB$50,$D311&gt;=Hidden!FB$50),IF($G311="","x","y"),"")))</f>
        <v/>
      </c>
      <c r="FJ311" s="37" t="str">
        <f>IF(Hidden!FC$51="Yes","H",IF($B311="","",IF(AND($C311&lt;=Hidden!FC$50,$D311&gt;=Hidden!FC$50),IF($G311="","x","y"),"")))</f>
        <v/>
      </c>
      <c r="FK311" s="37" t="str">
        <f>IF(Hidden!FD$51="Yes","H",IF($B311="","",IF(AND($C311&lt;=Hidden!FD$50,$D311&gt;=Hidden!FD$50),IF($G311="","x","y"),"")))</f>
        <v/>
      </c>
      <c r="FL311" s="38" t="str">
        <f>IF(Hidden!FE$51="Yes","H",IF($B311="","",IF(AND($C311&lt;=Hidden!FE$50,$D311&gt;=Hidden!FE$50),IF($G311="","x","y"),"")))</f>
        <v/>
      </c>
      <c r="FM311" s="41" t="str">
        <f>IF(Hidden!FF$51="Yes","H",IF($B311="","",IF(AND($C311&lt;=Hidden!FF$50,$D311&gt;=Hidden!FF$50),IF($G311="","x","y"),"")))</f>
        <v/>
      </c>
      <c r="FN311" s="37" t="str">
        <f>IF(Hidden!FG$51="Yes","H",IF($B311="","",IF(AND($C311&lt;=Hidden!FG$50,$D311&gt;=Hidden!FG$50),IF($G311="","x","y"),"")))</f>
        <v/>
      </c>
      <c r="FO311" s="37" t="str">
        <f>IF(Hidden!FH$51="Yes","H",IF($B311="","",IF(AND($C311&lt;=Hidden!FH$50,$D311&gt;=Hidden!FH$50),IF($G311="","x","y"),"")))</f>
        <v/>
      </c>
      <c r="FP311" s="37" t="str">
        <f>IF(Hidden!FI$51="Yes","H",IF($B311="","",IF(AND($C311&lt;=Hidden!FI$50,$D311&gt;=Hidden!FI$50),IF($G311="","x","y"),"")))</f>
        <v/>
      </c>
      <c r="FQ311" s="38" t="str">
        <f>IF(Hidden!FJ$51="Yes","H",IF($B311="","",IF(AND($C311&lt;=Hidden!FJ$50,$D311&gt;=Hidden!FJ$50),IF($G311="","x","y"),"")))</f>
        <v/>
      </c>
      <c r="FR311" s="41" t="str">
        <f>IF(Hidden!FK$51="Yes","H",IF($B311="","",IF(AND($C311&lt;=Hidden!FK$50,$D311&gt;=Hidden!FK$50),IF($G311="","x","y"),"")))</f>
        <v/>
      </c>
      <c r="FS311" s="37" t="str">
        <f>IF(Hidden!FL$51="Yes","H",IF($B311="","",IF(AND($C311&lt;=Hidden!FL$50,$D311&gt;=Hidden!FL$50),IF($G311="","x","y"),"")))</f>
        <v/>
      </c>
      <c r="FT311" s="37" t="str">
        <f>IF(Hidden!FM$51="Yes","H",IF($B311="","",IF(AND($C311&lt;=Hidden!FM$50,$D311&gt;=Hidden!FM$50),IF($G311="","x","y"),"")))</f>
        <v/>
      </c>
      <c r="FU311" s="37" t="str">
        <f>IF(Hidden!FN$51="Yes","H",IF($B311="","",IF(AND($C311&lt;=Hidden!FN$50,$D311&gt;=Hidden!FN$50),IF($G311="","x","y"),"")))</f>
        <v/>
      </c>
      <c r="FV311" s="38" t="str">
        <f>IF(Hidden!FO$51="Yes","H",IF($B311="","",IF(AND($C311&lt;=Hidden!FO$50,$D311&gt;=Hidden!FO$50),IF($G311="","x","y"),"")))</f>
        <v/>
      </c>
      <c r="FW311" s="41" t="str">
        <f>IF(Hidden!FP$51="Yes","H",IF($B311="","",IF(AND($C311&lt;=Hidden!FP$50,$D311&gt;=Hidden!FP$50),IF($G311="","x","y"),"")))</f>
        <v/>
      </c>
      <c r="FX311" s="37" t="str">
        <f>IF(Hidden!FQ$51="Yes","H",IF($B311="","",IF(AND($C311&lt;=Hidden!FQ$50,$D311&gt;=Hidden!FQ$50),IF($G311="","x","y"),"")))</f>
        <v/>
      </c>
      <c r="FY311" s="37" t="str">
        <f>IF(Hidden!FR$51="Yes","H",IF($B311="","",IF(AND($C311&lt;=Hidden!FR$50,$D311&gt;=Hidden!FR$50),IF($G311="","x","y"),"")))</f>
        <v/>
      </c>
      <c r="FZ311" s="37" t="str">
        <f>IF(Hidden!FS$51="Yes","H",IF($B311="","",IF(AND($C311&lt;=Hidden!FS$50,$D311&gt;=Hidden!FS$50),IF($G311="","x","y"),"")))</f>
        <v/>
      </c>
      <c r="GA311" s="38" t="str">
        <f>IF(Hidden!FT$51="Yes","H",IF($B311="","",IF(AND($C311&lt;=Hidden!FT$50,$D311&gt;=Hidden!FT$50),IF($G311="","x","y"),"")))</f>
        <v/>
      </c>
      <c r="GB311" s="41" t="str">
        <f>IF(Hidden!FU$51="Yes","H",IF($B311="","",IF(AND($C311&lt;=Hidden!FU$50,$D311&gt;=Hidden!FU$50),IF($G311="","x","y"),"")))</f>
        <v/>
      </c>
      <c r="GC311" s="37" t="str">
        <f>IF(Hidden!FV$51="Yes","H",IF($B311="","",IF(AND($C311&lt;=Hidden!FV$50,$D311&gt;=Hidden!FV$50),IF($G311="","x","y"),"")))</f>
        <v/>
      </c>
      <c r="GD311" s="37" t="str">
        <f>IF(Hidden!FW$51="Yes","H",IF($B311="","",IF(AND($C311&lt;=Hidden!FW$50,$D311&gt;=Hidden!FW$50),IF($G311="","x","y"),"")))</f>
        <v/>
      </c>
      <c r="GE311" s="37" t="str">
        <f>IF(Hidden!FX$51="Yes","H",IF($B311="","",IF(AND($C311&lt;=Hidden!FX$50,$D311&gt;=Hidden!FX$50),IF($G311="","x","y"),"")))</f>
        <v/>
      </c>
      <c r="GF311" s="38" t="str">
        <f>IF(Hidden!FY$51="Yes","H",IF($B311="","",IF(AND($C311&lt;=Hidden!FY$50,$D311&gt;=Hidden!FY$50),IF($G311="","x","y"),"")))</f>
        <v/>
      </c>
      <c r="GG311" s="41" t="str">
        <f>IF(Hidden!FZ$51="Yes","H",IF($B311="","",IF(AND($C311&lt;=Hidden!FZ$50,$D311&gt;=Hidden!FZ$50),IF($G311="","x","y"),"")))</f>
        <v/>
      </c>
      <c r="GH311" s="37" t="str">
        <f>IF(Hidden!GA$51="Yes","H",IF($B311="","",IF(AND($C311&lt;=Hidden!GA$50,$D311&gt;=Hidden!GA$50),IF($G311="","x","y"),"")))</f>
        <v/>
      </c>
      <c r="GI311" s="37" t="str">
        <f>IF(Hidden!GB$51="Yes","H",IF($B311="","",IF(AND($C311&lt;=Hidden!GB$50,$D311&gt;=Hidden!GB$50),IF($G311="","x","y"),"")))</f>
        <v/>
      </c>
      <c r="GJ311" s="37" t="str">
        <f>IF(Hidden!GC$51="Yes","H",IF($B311="","",IF(AND($C311&lt;=Hidden!GC$50,$D311&gt;=Hidden!GC$50),IF($G311="","x","y"),"")))</f>
        <v/>
      </c>
      <c r="GK311" s="38" t="str">
        <f>IF(Hidden!GD$51="Yes","H",IF($B311="","",IF(AND($C311&lt;=Hidden!GD$50,$D311&gt;=Hidden!GD$50),IF($G311="","x","y"),"")))</f>
        <v/>
      </c>
      <c r="GL311" s="41" t="str">
        <f>IF(Hidden!GE$51="Yes","H",IF($B311="","",IF(AND($C311&lt;=Hidden!GE$50,$D311&gt;=Hidden!GE$50),IF($G311="","x","y"),"")))</f>
        <v/>
      </c>
      <c r="GM311" s="37" t="str">
        <f>IF(Hidden!GF$51="Yes","H",IF($B311="","",IF(AND($C311&lt;=Hidden!GF$50,$D311&gt;=Hidden!GF$50),IF($G311="","x","y"),"")))</f>
        <v/>
      </c>
      <c r="GN311" s="37" t="str">
        <f>IF(Hidden!GG$51="Yes","H",IF($B311="","",IF(AND($C311&lt;=Hidden!GG$50,$D311&gt;=Hidden!GG$50),IF($G311="","x","y"),"")))</f>
        <v/>
      </c>
      <c r="GO311" s="37" t="str">
        <f>IF(Hidden!GH$51="Yes","H",IF($B311="","",IF(AND($C311&lt;=Hidden!GH$50,$D311&gt;=Hidden!GH$50),IF($G311="","x","y"),"")))</f>
        <v/>
      </c>
      <c r="GP311" s="38" t="str">
        <f>IF(Hidden!GI$51="Yes","H",IF($B311="","",IF(AND($C311&lt;=Hidden!GI$50,$D311&gt;=Hidden!GI$50),IF($G311="","x","y"),"")))</f>
        <v/>
      </c>
      <c r="GQ311" s="41" t="str">
        <f>IF(Hidden!GJ$51="Yes","H",IF($B311="","",IF(AND($C311&lt;=Hidden!GJ$50,$D311&gt;=Hidden!GJ$50),IF($G311="","x","y"),"")))</f>
        <v/>
      </c>
      <c r="GR311" s="37" t="str">
        <f>IF(Hidden!GK$51="Yes","H",IF($B311="","",IF(AND($C311&lt;=Hidden!GK$50,$D311&gt;=Hidden!GK$50),IF($G311="","x","y"),"")))</f>
        <v/>
      </c>
      <c r="GS311" s="37" t="str">
        <f>IF(Hidden!GL$51="Yes","H",IF($B311="","",IF(AND($C311&lt;=Hidden!GL$50,$D311&gt;=Hidden!GL$50),IF($G311="","x","y"),"")))</f>
        <v/>
      </c>
      <c r="GT311" s="37" t="str">
        <f>IF(Hidden!GM$51="Yes","H",IF($B311="","",IF(AND($C311&lt;=Hidden!GM$50,$D311&gt;=Hidden!GM$50),IF($G311="","x","y"),"")))</f>
        <v/>
      </c>
      <c r="GU311" s="38" t="str">
        <f>IF(Hidden!GN$51="Yes","H",IF($B311="","",IF(AND($C311&lt;=Hidden!GN$50,$D311&gt;=Hidden!GN$50),IF($G311="","x","y"),"")))</f>
        <v/>
      </c>
      <c r="GV311" s="41" t="str">
        <f>IF(Hidden!GO$51="Yes","H",IF($B311="","",IF(AND($C311&lt;=Hidden!GO$50,$D311&gt;=Hidden!GO$50),IF($G311="","x","y"),"")))</f>
        <v/>
      </c>
      <c r="GW311" s="37" t="str">
        <f>IF(Hidden!GP$51="Yes","H",IF($B311="","",IF(AND($C311&lt;=Hidden!GP$50,$D311&gt;=Hidden!GP$50),IF($G311="","x","y"),"")))</f>
        <v/>
      </c>
      <c r="GX311" s="37" t="str">
        <f>IF(Hidden!GQ$51="Yes","H",IF($B311="","",IF(AND($C311&lt;=Hidden!GQ$50,$D311&gt;=Hidden!GQ$50),IF($G311="","x","y"),"")))</f>
        <v/>
      </c>
      <c r="GY311" s="37" t="str">
        <f>IF(Hidden!GR$51="Yes","H",IF($B311="","",IF(AND($C311&lt;=Hidden!GR$50,$D311&gt;=Hidden!GR$50),IF($G311="","x","y"),"")))</f>
        <v/>
      </c>
      <c r="GZ311" s="38" t="str">
        <f>IF(Hidden!GS$51="Yes","H",IF($B311="","",IF(AND($C311&lt;=Hidden!GS$50,$D311&gt;=Hidden!GS$50),IF($G311="","x","y"),"")))</f>
        <v/>
      </c>
      <c r="HA311" s="41" t="str">
        <f>IF(Hidden!GT$51="Yes","H",IF($B311="","",IF(AND($C311&lt;=Hidden!GT$50,$D311&gt;=Hidden!GT$50),IF($G311="","x","y"),"")))</f>
        <v/>
      </c>
      <c r="HB311" s="37" t="str">
        <f>IF(Hidden!GU$51="Yes","H",IF($B311="","",IF(AND($C311&lt;=Hidden!GU$50,$D311&gt;=Hidden!GU$50),IF($G311="","x","y"),"")))</f>
        <v/>
      </c>
      <c r="HC311" s="37" t="str">
        <f>IF(Hidden!GV$51="Yes","H",IF($B311="","",IF(AND($C311&lt;=Hidden!GV$50,$D311&gt;=Hidden!GV$50),IF($G311="","x","y"),"")))</f>
        <v/>
      </c>
      <c r="HD311" s="37" t="str">
        <f>IF(Hidden!GW$51="Yes","H",IF($B311="","",IF(AND($C311&lt;=Hidden!GW$50,$D311&gt;=Hidden!GW$50),IF($G311="","x","y"),"")))</f>
        <v/>
      </c>
      <c r="HE311" s="38" t="str">
        <f>IF(Hidden!GX$51="Yes","H",IF($B311="","",IF(AND($C311&lt;=Hidden!GX$50,$D311&gt;=Hidden!GX$50),IF($G311="","x","y"),"")))</f>
        <v/>
      </c>
      <c r="HF311" s="41" t="str">
        <f>IF(Hidden!GY$51="Yes","H",IF($B311="","",IF(AND($C311&lt;=Hidden!GY$50,$D311&gt;=Hidden!GY$50),IF($G311="","x","y"),"")))</f>
        <v/>
      </c>
      <c r="HG311" s="37" t="str">
        <f>IF(Hidden!GZ$51="Yes","H",IF($B311="","",IF(AND($C311&lt;=Hidden!GZ$50,$D311&gt;=Hidden!GZ$50),IF($G311="","x","y"),"")))</f>
        <v/>
      </c>
      <c r="HH311" s="37" t="str">
        <f>IF(Hidden!HA$51="Yes","H",IF($B311="","",IF(AND($C311&lt;=Hidden!HA$50,$D311&gt;=Hidden!HA$50),IF($G311="","x","y"),"")))</f>
        <v/>
      </c>
      <c r="HI311" s="37" t="str">
        <f>IF(Hidden!HB$51="Yes","H",IF($B311="","",IF(AND($C311&lt;=Hidden!HB$50,$D311&gt;=Hidden!HB$50),IF($G311="","x","y"),"")))</f>
        <v/>
      </c>
      <c r="HJ311" s="38" t="str">
        <f>IF(Hidden!HC$51="Yes","H",IF($B311="","",IF(AND($C311&lt;=Hidden!HC$50,$D311&gt;=Hidden!HC$50),IF($G311="","x","y"),"")))</f>
        <v/>
      </c>
      <c r="HK311" s="41" t="str">
        <f>IF(Hidden!HD$51="Yes","H",IF($B311="","",IF(AND($C311&lt;=Hidden!HD$50,$D311&gt;=Hidden!HD$50),IF($G311="","x","y"),"")))</f>
        <v/>
      </c>
      <c r="HL311" s="37" t="str">
        <f>IF(Hidden!HE$51="Yes","H",IF($B311="","",IF(AND($C311&lt;=Hidden!HE$50,$D311&gt;=Hidden!HE$50),IF($G311="","x","y"),"")))</f>
        <v/>
      </c>
      <c r="HM311" s="37" t="str">
        <f>IF(Hidden!HF$51="Yes","H",IF($B311="","",IF(AND($C311&lt;=Hidden!HF$50,$D311&gt;=Hidden!HF$50),IF($G311="","x","y"),"")))</f>
        <v/>
      </c>
      <c r="HN311" s="37" t="str">
        <f>IF(Hidden!HG$51="Yes","H",IF($B311="","",IF(AND($C311&lt;=Hidden!HG$50,$D311&gt;=Hidden!HG$50),IF($G311="","x","y"),"")))</f>
        <v/>
      </c>
      <c r="HO311" s="38" t="str">
        <f>IF(Hidden!HH$51="Yes","H",IF($B311="","",IF(AND($C311&lt;=Hidden!HH$50,$D311&gt;=Hidden!HH$50),IF($G311="","x","y"),"")))</f>
        <v/>
      </c>
      <c r="HP311" s="41" t="str">
        <f>IF(Hidden!HI$51="Yes","H",IF($B311="","",IF(AND($C311&lt;=Hidden!HI$50,$D311&gt;=Hidden!HI$50),IF($G311="","x","y"),"")))</f>
        <v/>
      </c>
      <c r="HQ311" s="37" t="str">
        <f>IF(Hidden!HJ$51="Yes","H",IF($B311="","",IF(AND($C311&lt;=Hidden!HJ$50,$D311&gt;=Hidden!HJ$50),IF($G311="","x","y"),"")))</f>
        <v/>
      </c>
      <c r="HR311" s="37" t="str">
        <f>IF(Hidden!HK$51="Yes","H",IF($B311="","",IF(AND($C311&lt;=Hidden!HK$50,$D311&gt;=Hidden!HK$50),IF($G311="","x","y"),"")))</f>
        <v/>
      </c>
      <c r="HS311" s="37" t="str">
        <f>IF(Hidden!HL$51="Yes","H",IF($B311="","",IF(AND($C311&lt;=Hidden!HL$50,$D311&gt;=Hidden!HL$50),IF($G311="","x","y"),"")))</f>
        <v/>
      </c>
      <c r="HT311" s="38" t="str">
        <f>IF(Hidden!HM$51="Yes","H",IF($B311="","",IF(AND($C311&lt;=Hidden!HM$50,$D311&gt;=Hidden!HM$50),IF($G311="","x","y"),"")))</f>
        <v/>
      </c>
      <c r="HU311" s="41" t="str">
        <f>IF(Hidden!HN$51="Yes","H",IF($B311="","",IF(AND($C311&lt;=Hidden!HN$50,$D311&gt;=Hidden!HN$50),IF($G311="","x","y"),"")))</f>
        <v/>
      </c>
      <c r="HV311" s="37" t="str">
        <f>IF(Hidden!HO$51="Yes","H",IF($B311="","",IF(AND($C311&lt;=Hidden!HO$50,$D311&gt;=Hidden!HO$50),IF($G311="","x","y"),"")))</f>
        <v/>
      </c>
      <c r="HW311" s="37" t="str">
        <f>IF(Hidden!HP$51="Yes","H",IF($B311="","",IF(AND($C311&lt;=Hidden!HP$50,$D311&gt;=Hidden!HP$50),IF($G311="","x","y"),"")))</f>
        <v/>
      </c>
      <c r="HX311" s="37" t="str">
        <f>IF(Hidden!HQ$51="Yes","H",IF($B311="","",IF(AND($C311&lt;=Hidden!HQ$50,$D311&gt;=Hidden!HQ$50),IF($G311="","x","y"),"")))</f>
        <v/>
      </c>
      <c r="HY311" s="38" t="str">
        <f>IF(Hidden!HR$51="Yes","H",IF($B311="","",IF(AND($C311&lt;=Hidden!HR$50,$D311&gt;=Hidden!HR$50),IF($G311="","x","y"),"")))</f>
        <v/>
      </c>
      <c r="HZ311" s="41" t="str">
        <f>IF(Hidden!HS$51="Yes","H",IF($B311="","",IF(AND($C311&lt;=Hidden!HS$50,$D311&gt;=Hidden!HS$50),IF($G311="","x","y"),"")))</f>
        <v/>
      </c>
      <c r="IA311" s="37" t="str">
        <f>IF(Hidden!HT$51="Yes","H",IF($B311="","",IF(AND($C311&lt;=Hidden!HT$50,$D311&gt;=Hidden!HT$50),IF($G311="","x","y"),"")))</f>
        <v/>
      </c>
      <c r="IB311" s="37" t="str">
        <f>IF(Hidden!HU$51="Yes","H",IF($B311="","",IF(AND($C311&lt;=Hidden!HU$50,$D311&gt;=Hidden!HU$50),IF($G311="","x","y"),"")))</f>
        <v/>
      </c>
      <c r="IC311" s="37" t="str">
        <f>IF(Hidden!HV$51="Yes","H",IF($B311="","",IF(AND($C311&lt;=Hidden!HV$50,$D311&gt;=Hidden!HV$50),IF($G311="","x","y"),"")))</f>
        <v/>
      </c>
      <c r="ID311" s="38" t="str">
        <f>IF(Hidden!HW$51="Yes","H",IF($B311="","",IF(AND($C311&lt;=Hidden!HW$50,$D311&gt;=Hidden!HW$50),IF($G311="","x","y"),"")))</f>
        <v/>
      </c>
      <c r="IE311" s="41" t="str">
        <f>IF(Hidden!HX$51="Yes","H",IF($B311="","",IF(AND($C311&lt;=Hidden!HX$50,$D311&gt;=Hidden!HX$50),IF($G311="","x","y"),"")))</f>
        <v/>
      </c>
      <c r="IF311" s="37" t="str">
        <f>IF(Hidden!HY$51="Yes","H",IF($B311="","",IF(AND($C311&lt;=Hidden!HY$50,$D311&gt;=Hidden!HY$50),IF($G311="","x","y"),"")))</f>
        <v/>
      </c>
      <c r="IG311" s="37" t="str">
        <f>IF(Hidden!HZ$51="Yes","H",IF($B311="","",IF(AND($C311&lt;=Hidden!HZ$50,$D311&gt;=Hidden!HZ$50),IF($G311="","x","y"),"")))</f>
        <v/>
      </c>
      <c r="IH311" s="37" t="str">
        <f>IF(Hidden!IA$51="Yes","H",IF($B311="","",IF(AND($C311&lt;=Hidden!IA$50,$D311&gt;=Hidden!IA$50),IF($G311="","x","y"),"")))</f>
        <v/>
      </c>
      <c r="II311" s="38" t="str">
        <f>IF(Hidden!IB$51="Yes","H",IF($B311="","",IF(AND($C311&lt;=Hidden!IB$50,$D311&gt;=Hidden!IB$50),IF($G311="","x","y"),"")))</f>
        <v/>
      </c>
      <c r="IJ311" s="41" t="str">
        <f>IF(Hidden!IC$51="Yes","H",IF($B311="","",IF(AND($C311&lt;=Hidden!IC$50,$D311&gt;=Hidden!IC$50),IF($G311="","x","y"),"")))</f>
        <v/>
      </c>
      <c r="IK311" s="37" t="str">
        <f>IF(Hidden!ID$51="Yes","H",IF($B311="","",IF(AND($C311&lt;=Hidden!ID$50,$D311&gt;=Hidden!ID$50),IF($G311="","x","y"),"")))</f>
        <v/>
      </c>
      <c r="IL311" s="37" t="str">
        <f>IF(Hidden!IE$51="Yes","H",IF($B311="","",IF(AND($C311&lt;=Hidden!IE$50,$D311&gt;=Hidden!IE$50),IF($G311="","x","y"),"")))</f>
        <v/>
      </c>
      <c r="IM311" s="37" t="str">
        <f>IF(Hidden!IF$51="Yes","H",IF($B311="","",IF(AND($C311&lt;=Hidden!IF$50,$D311&gt;=Hidden!IF$50),IF($G311="","x","y"),"")))</f>
        <v/>
      </c>
      <c r="IN311" s="38" t="str">
        <f>IF(Hidden!IG$51="Yes","H",IF($B311="","",IF(AND($C311&lt;=Hidden!IG$50,$D311&gt;=Hidden!IG$50),IF($G311="","x","y"),"")))</f>
        <v/>
      </c>
      <c r="IO311" s="41" t="str">
        <f>IF(Hidden!IH$51="Yes","H",IF($B311="","",IF(AND($C311&lt;=Hidden!IH$50,$D311&gt;=Hidden!IH$50),IF($G311="","x","y"),"")))</f>
        <v/>
      </c>
      <c r="IP311" s="37" t="str">
        <f>IF(Hidden!II$51="Yes","H",IF($B311="","",IF(AND($C311&lt;=Hidden!II$50,$D311&gt;=Hidden!II$50),IF($G311="","x","y"),"")))</f>
        <v/>
      </c>
      <c r="IQ311" s="37" t="str">
        <f>IF(Hidden!IJ$51="Yes","H",IF($B311="","",IF(AND($C311&lt;=Hidden!IJ$50,$D311&gt;=Hidden!IJ$50),IF($G311="","x","y"),"")))</f>
        <v/>
      </c>
      <c r="IR311" s="37" t="str">
        <f>IF(Hidden!IK$51="Yes","H",IF($B311="","",IF(AND($C311&lt;=Hidden!IK$50,$D311&gt;=Hidden!IK$50),IF($G311="","x","y"),"")))</f>
        <v/>
      </c>
      <c r="IS311" s="38" t="str">
        <f>IF(Hidden!IL$51="Yes","H",IF($B311="","",IF(AND($C311&lt;=Hidden!IL$50,$D311&gt;=Hidden!IL$50),IF($G311="","x","y"),"")))</f>
        <v/>
      </c>
      <c r="IT311" s="41" t="str">
        <f>IF(Hidden!IM$51="Yes","H",IF($B311="","",IF(AND($C311&lt;=Hidden!IM$50,$D311&gt;=Hidden!IM$50),IF($G311="","x","y"),"")))</f>
        <v/>
      </c>
      <c r="IU311" s="37" t="str">
        <f>IF(Hidden!IN$51="Yes","H",IF($B311="","",IF(AND($C311&lt;=Hidden!IN$50,$D311&gt;=Hidden!IN$50),IF($G311="","x","y"),"")))</f>
        <v/>
      </c>
      <c r="IV311" s="37" t="str">
        <f>IF(Hidden!IO$51="Yes","H",IF($B311="","",IF(AND($C311&lt;=Hidden!IO$50,$D311&gt;=Hidden!IO$50),IF($G311="","x","y"),"")))</f>
        <v/>
      </c>
      <c r="IW311" s="37" t="str">
        <f>IF(Hidden!IP$51="Yes","H",IF($B311="","",IF(AND($C311&lt;=Hidden!IP$50,$D311&gt;=Hidden!IP$50),IF($G311="","x","y"),"")))</f>
        <v/>
      </c>
      <c r="IX311" s="38" t="str">
        <f>IF(Hidden!IQ$51="Yes","H",IF($B311="","",IF(AND($C311&lt;=Hidden!IQ$50,$D311&gt;=Hidden!IQ$50),IF($G311="","x","y"),"")))</f>
        <v/>
      </c>
      <c r="IY311" s="41" t="str">
        <f>IF(Hidden!IR$51="Yes","H",IF($B311="","",IF(AND($C311&lt;=Hidden!IR$50,$D311&gt;=Hidden!IR$50),IF($G311="","x","y"),"")))</f>
        <v/>
      </c>
      <c r="IZ311" s="37" t="str">
        <f>IF(Hidden!IS$51="Yes","H",IF($B311="","",IF(AND($C311&lt;=Hidden!IS$50,$D311&gt;=Hidden!IS$50),IF($G311="","x","y"),"")))</f>
        <v/>
      </c>
      <c r="JA311" s="37" t="str">
        <f>IF(Hidden!IT$51="Yes","H",IF($B311="","",IF(AND($C311&lt;=Hidden!IT$50,$D311&gt;=Hidden!IT$50),IF($G311="","x","y"),"")))</f>
        <v/>
      </c>
      <c r="JB311" s="37" t="str">
        <f>IF(Hidden!IU$51="Yes","H",IF($B311="","",IF(AND($C311&lt;=Hidden!IU$50,$D311&gt;=Hidden!IU$50),IF($G311="","x","y"),"")))</f>
        <v/>
      </c>
      <c r="JC311" s="38" t="str">
        <f>IF(Hidden!IV$51="Yes","H",IF($B311="","",IF(AND($C311&lt;=Hidden!IV$50,$D311&gt;=Hidden!IV$50),IF($G311="","x","y"),"")))</f>
        <v/>
      </c>
      <c r="JD311" s="41" t="str">
        <f>IF(Hidden!IW$51="Yes","H",IF($B311="","",IF(AND($C311&lt;=Hidden!IW$50,$D311&gt;=Hidden!IW$50),IF($G311="","x","y"),"")))</f>
        <v/>
      </c>
      <c r="JE311" s="37" t="str">
        <f>IF(Hidden!IX$51="Yes","H",IF($B311="","",IF(AND($C311&lt;=Hidden!IX$50,$D311&gt;=Hidden!IX$50),IF($G311="","x","y"),"")))</f>
        <v/>
      </c>
      <c r="JF311" s="37" t="str">
        <f>IF(Hidden!IY$51="Yes","H",IF($B311="","",IF(AND($C311&lt;=Hidden!IY$50,$D311&gt;=Hidden!IY$50),IF($G311="","x","y"),"")))</f>
        <v/>
      </c>
      <c r="JG311" s="37" t="str">
        <f>IF(Hidden!IZ$51="Yes","H",IF($B311="","",IF(AND($C311&lt;=Hidden!IZ$50,$D311&gt;=Hidden!IZ$50),IF($G311="","x","y"),"")))</f>
        <v/>
      </c>
      <c r="JH311" s="38" t="str">
        <f>IF(Hidden!JA$51="Yes","H",IF($B311="","",IF(AND($C311&lt;=Hidden!JA$50,$D311&gt;=Hidden!JA$50),IF($G311="","x","y"),"")))</f>
        <v/>
      </c>
      <c r="JI311" s="41" t="str">
        <f>IF(Hidden!JB$51="Yes","H",IF($B311="","",IF(AND($C311&lt;=Hidden!JB$50,$D311&gt;=Hidden!JB$50),IF($G311="","x","y"),"")))</f>
        <v/>
      </c>
      <c r="JJ311" s="37" t="str">
        <f>IF(Hidden!JC$51="Yes","H",IF($B311="","",IF(AND($C311&lt;=Hidden!JC$50,$D311&gt;=Hidden!JC$50),IF($G311="","x","y"),"")))</f>
        <v/>
      </c>
      <c r="JK311" s="37" t="str">
        <f>IF(Hidden!JD$51="Yes","H",IF($B311="","",IF(AND($C311&lt;=Hidden!JD$50,$D311&gt;=Hidden!JD$50),IF($G311="","x","y"),"")))</f>
        <v/>
      </c>
      <c r="JL311" s="37" t="str">
        <f>IF(Hidden!JE$51="Yes","H",IF($B311="","",IF(AND($C311&lt;=Hidden!JE$50,$D311&gt;=Hidden!JE$50),IF($G311="","x","y"),"")))</f>
        <v/>
      </c>
      <c r="JM311" s="38" t="str">
        <f>IF(Hidden!JF$51="Yes","H",IF($B311="","",IF(AND($C311&lt;=Hidden!JF$50,$D311&gt;=Hidden!JF$50),IF($G311="","x","y"),"")))</f>
        <v/>
      </c>
      <c r="JN311" s="41" t="str">
        <f>IF(Hidden!JG$51="Yes","H",IF($B311="","",IF(AND($C311&lt;=Hidden!JG$50,$D311&gt;=Hidden!JG$50),IF($G311="","x","y"),"")))</f>
        <v/>
      </c>
      <c r="JO311" s="37" t="str">
        <f>IF(Hidden!JH$51="Yes","H",IF($B311="","",IF(AND($C311&lt;=Hidden!JH$50,$D311&gt;=Hidden!JH$50),IF($G311="","x","y"),"")))</f>
        <v/>
      </c>
      <c r="JP311" s="37" t="str">
        <f>IF(Hidden!JI$51="Yes","H",IF($B311="","",IF(AND($C311&lt;=Hidden!JI$50,$D311&gt;=Hidden!JI$50),IF($G311="","x","y"),"")))</f>
        <v/>
      </c>
      <c r="JQ311" s="37" t="str">
        <f>IF(Hidden!JJ$51="Yes","H",IF($B311="","",IF(AND($C311&lt;=Hidden!JJ$50,$D311&gt;=Hidden!JJ$50),IF($G311="","x","y"),"")))</f>
        <v/>
      </c>
      <c r="JR311" s="38" t="str">
        <f>IF(Hidden!JK$51="Yes","H",IF($B311="","",IF(AND($C311&lt;=Hidden!JK$50,$D311&gt;=Hidden!JK$50),IF($G311="","x","y"),"")))</f>
        <v/>
      </c>
    </row>
    <row r="312" spans="1:278">
      <c r="A312" s="28"/>
      <c r="B312" s="58"/>
      <c r="C312" s="90"/>
      <c r="D312" s="91"/>
      <c r="E312" s="88"/>
      <c r="F312" s="89"/>
      <c r="G312" s="87"/>
      <c r="H312" s="67"/>
      <c r="I312" s="36" t="str">
        <f>IF(Hidden!B$51="Yes","H",IF($B312="","",IF(AND($C312&lt;=Hidden!B$50,$D312&gt;=Hidden!B$50),IF($G312="","x","y"),"")))</f>
        <v/>
      </c>
      <c r="J312" s="37" t="str">
        <f>IF(Hidden!C$51="Yes","H",IF($B312="","",IF(AND($C312&lt;=Hidden!C$50,$D312&gt;=Hidden!C$50),IF($G312="","x","y"),"")))</f>
        <v/>
      </c>
      <c r="K312" s="37" t="str">
        <f>IF(Hidden!D$51="Yes","H",IF($B312="","",IF(AND($C312&lt;=Hidden!D$50,$D312&gt;=Hidden!D$50),IF($G312="","x","y"),"")))</f>
        <v/>
      </c>
      <c r="L312" s="37" t="str">
        <f>IF(Hidden!E$50="Yes","H",IF($B312="","",IF(AND($C312&lt;=Hidden!E$49,$D312&gt;=Hidden!E$49),IF($G312="","x","y"),"")))</f>
        <v/>
      </c>
      <c r="M312" s="40" t="str">
        <f>IF(Hidden!F$50="Yes","H",IF($B312="","",IF(AND($C312&lt;=Hidden!F$49,$D312&gt;=Hidden!F$49),IF($G312="","x","y"),"")))</f>
        <v/>
      </c>
      <c r="N312" s="44" t="str">
        <f>IF(Hidden!G$50="Yes","H",IF($B312="","",IF(AND($C312&lt;=Hidden!G$49,$D312&gt;=Hidden!G$49),IF($G312="","x","y"),"")))</f>
        <v/>
      </c>
      <c r="O312" s="37" t="str">
        <f>IF(Hidden!H$50="Yes","H",IF($B312="","",IF(AND($C312&lt;=Hidden!H$49,$D312&gt;=Hidden!H$49),IF($G312="","x","y"),"")))</f>
        <v/>
      </c>
      <c r="P312" s="37" t="str">
        <f>IF(Hidden!I$50="Yes","H",IF($B312="","",IF(AND($C312&lt;=Hidden!I$49,$D312&gt;=Hidden!I$49),IF($G312="","x","y"),"")))</f>
        <v/>
      </c>
      <c r="Q312" s="37" t="str">
        <f>IF(Hidden!J$52="Yes","H",IF($B312="","",IF(AND($C312&lt;=Hidden!J$51,$D312&gt;=Hidden!J$51),IF($G312="","x","y"),"")))</f>
        <v/>
      </c>
      <c r="R312" s="45" t="str">
        <f>IF(Hidden!K$52="Yes","H",IF($B312="","",IF(AND($C312&lt;=Hidden!K$51,$D312&gt;=Hidden!K$51),IF($G312="","x","y"),"")))</f>
        <v/>
      </c>
      <c r="S312" s="41" t="str">
        <f>IF(Hidden!L$51="Yes","H",IF($B312="","",IF(AND($C312&lt;=Hidden!L$50,$D312&gt;=Hidden!L$50),IF($G312="","x","y"),"")))</f>
        <v/>
      </c>
      <c r="T312" s="37" t="str">
        <f>IF(Hidden!M$51="Yes","H",IF($B312="","",IF(AND($C312&lt;=Hidden!M$50,$D312&gt;=Hidden!M$50),IF($G312="","x","y"),"")))</f>
        <v/>
      </c>
      <c r="U312" s="37" t="str">
        <f>IF(Hidden!N$51="Yes","H",IF($B312="","",IF(AND($C312&lt;=Hidden!N$50,$D312&gt;=Hidden!N$50),IF($G312="","x","y"),"")))</f>
        <v/>
      </c>
      <c r="V312" s="37" t="str">
        <f>IF(Hidden!O$51="Yes","H",IF($B312="","",IF(AND($C312&lt;=Hidden!O$50,$D312&gt;=Hidden!O$50),IF($G312="","x","y"),"")))</f>
        <v/>
      </c>
      <c r="W312" s="40" t="str">
        <f>IF(Hidden!P$51="Yes","H",IF($B312="","",IF(AND($C312&lt;=Hidden!P$50,$D312&gt;=Hidden!P$50),IF($G312="","x","y"),"")))</f>
        <v/>
      </c>
      <c r="X312" s="44" t="str">
        <f>IF(Hidden!Q$51="Yes","H",IF($B312="","",IF(AND($C312&lt;=Hidden!Q$50,$D312&gt;=Hidden!Q$50),IF($G312="","x","y"),"")))</f>
        <v/>
      </c>
      <c r="Y312" s="37" t="str">
        <f>IF(Hidden!R$51="Yes","H",IF($B312="","",IF(AND($C312&lt;=Hidden!R$50,$D312&gt;=Hidden!R$50),IF($G312="","x","y"),"")))</f>
        <v/>
      </c>
      <c r="Z312" s="37" t="str">
        <f>IF(Hidden!S$51="Yes","H",IF($B312="","",IF(AND($C312&lt;=Hidden!S$50,$D312&gt;=Hidden!S$50),IF($G312="","x","y"),"")))</f>
        <v/>
      </c>
      <c r="AA312" s="37" t="str">
        <f>IF(Hidden!T$51="Yes","H",IF($B312="","",IF(AND($C312&lt;=Hidden!T$50,$D312&gt;=Hidden!T$50),IF($G312="","x","y"),"")))</f>
        <v/>
      </c>
      <c r="AB312" s="45" t="str">
        <f>IF(Hidden!U$51="Yes","H",IF($B312="","",IF(AND($C312&lt;=Hidden!U$50,$D312&gt;=Hidden!U$50),IF($G312="","x","y"),"")))</f>
        <v/>
      </c>
      <c r="AC312" s="41" t="str">
        <f>IF(Hidden!V$51="Yes","H",IF($B312="","",IF(AND($C312&lt;=Hidden!V$50,$D312&gt;=Hidden!V$50),IF($G312="","x","y"),"")))</f>
        <v/>
      </c>
      <c r="AD312" s="37" t="str">
        <f>IF(Hidden!W$51="Yes","H",IF($B312="","",IF(AND($C312&lt;=Hidden!W$50,$D312&gt;=Hidden!W$50),IF($G312="","x","y"),"")))</f>
        <v/>
      </c>
      <c r="AE312" s="37" t="str">
        <f>IF(Hidden!X$51="Yes","H",IF($B312="","",IF(AND($C312&lt;=Hidden!X$50,$D312&gt;=Hidden!X$50),IF($G312="","x","y"),"")))</f>
        <v/>
      </c>
      <c r="AF312" s="37" t="str">
        <f>IF(Hidden!Y$51="Yes","H",IF($B312="","",IF(AND($C312&lt;=Hidden!Y$50,$D312&gt;=Hidden!Y$50),IF($G312="","x","y"),"")))</f>
        <v/>
      </c>
      <c r="AG312" s="40" t="str">
        <f>IF(Hidden!Z$51="Yes","H",IF($B312="","",IF(AND($C312&lt;=Hidden!Z$50,$D312&gt;=Hidden!Z$50),IF($G312="","x","y"),"")))</f>
        <v/>
      </c>
      <c r="AH312" s="44" t="str">
        <f>IF(Hidden!AA$51="Yes","H",IF($B312="","",IF(AND($C312&lt;=Hidden!AA$50,$D312&gt;=Hidden!AA$50),IF($G312="","x","y"),"")))</f>
        <v/>
      </c>
      <c r="AI312" s="37" t="str">
        <f>IF(Hidden!AB$51="Yes","H",IF($B312="","",IF(AND($C312&lt;=Hidden!AB$50,$D312&gt;=Hidden!AB$50),IF($G312="","x","y"),"")))</f>
        <v/>
      </c>
      <c r="AJ312" s="37" t="str">
        <f>IF(Hidden!AC$51="Yes","H",IF($B312="","",IF(AND($C312&lt;=Hidden!AC$50,$D312&gt;=Hidden!AC$50),IF($G312="","x","y"),"")))</f>
        <v/>
      </c>
      <c r="AK312" s="37" t="str">
        <f>IF(Hidden!AD$51="Yes","H",IF($B312="","",IF(AND($C312&lt;=Hidden!AD$50,$D312&gt;=Hidden!AD$50),IF($G312="","x","y"),"")))</f>
        <v/>
      </c>
      <c r="AL312" s="45" t="str">
        <f>IF(Hidden!AE$51="Yes","H",IF($B312="","",IF(AND($C312&lt;=Hidden!AE$50,$D312&gt;=Hidden!AE$50),IF($G312="","x","y"),"")))</f>
        <v/>
      </c>
      <c r="AM312" s="41" t="str">
        <f>IF(Hidden!AF$51="Yes","H",IF($B312="","",IF(AND($C312&lt;=Hidden!AF$50,$D312&gt;=Hidden!AF$50),IF($G312="","x","y"),"")))</f>
        <v/>
      </c>
      <c r="AN312" s="37" t="str">
        <f>IF(Hidden!AG$51="Yes","H",IF($B312="","",IF(AND($C312&lt;=Hidden!AG$50,$D312&gt;=Hidden!AG$50),IF($G312="","x","y"),"")))</f>
        <v/>
      </c>
      <c r="AO312" s="37" t="str">
        <f>IF(Hidden!AH$51="Yes","H",IF($B312="","",IF(AND($C312&lt;=Hidden!AH$50,$D312&gt;=Hidden!AH$50),IF($G312="","x","y"),"")))</f>
        <v/>
      </c>
      <c r="AP312" s="37" t="str">
        <f>IF(Hidden!AI$51="Yes","H",IF($B312="","",IF(AND($C312&lt;=Hidden!AI$50,$D312&gt;=Hidden!AI$50),IF($G312="","x","y"),"")))</f>
        <v/>
      </c>
      <c r="AQ312" s="40" t="str">
        <f>IF(Hidden!AJ$51="Yes","H",IF($B312="","",IF(AND($C312&lt;=Hidden!AJ$50,$D312&gt;=Hidden!AJ$50),IF($G312="","x","y"),"")))</f>
        <v/>
      </c>
      <c r="AR312" s="44" t="str">
        <f>IF(Hidden!AK$51="Yes","H",IF($B312="","",IF(AND($C312&lt;=Hidden!AK$50,$D312&gt;=Hidden!AK$50),IF($G312="","x","y"),"")))</f>
        <v/>
      </c>
      <c r="AS312" s="37" t="str">
        <f>IF(Hidden!AL$51="Yes","H",IF($B312="","",IF(AND($C312&lt;=Hidden!AL$50,$D312&gt;=Hidden!AL$50),IF($G312="","x","y"),"")))</f>
        <v/>
      </c>
      <c r="AT312" s="37" t="str">
        <f>IF(Hidden!AM$51="Yes","H",IF($B312="","",IF(AND($C312&lt;=Hidden!AM$50,$D312&gt;=Hidden!AM$50),IF($G312="","x","y"),"")))</f>
        <v/>
      </c>
      <c r="AU312" s="37" t="str">
        <f>IF(Hidden!AN$51="Yes","H",IF($B312="","",IF(AND($C312&lt;=Hidden!AN$50,$D312&gt;=Hidden!AN$50),IF($G312="","x","y"),"")))</f>
        <v/>
      </c>
      <c r="AV312" s="45" t="str">
        <f>IF(Hidden!AO$51="Yes","H",IF($B312="","",IF(AND($C312&lt;=Hidden!AO$50,$D312&gt;=Hidden!AO$50),IF($G312="","x","y"),"")))</f>
        <v/>
      </c>
      <c r="AW312" s="41" t="str">
        <f>IF(Hidden!AP$51="Yes","H",IF($B312="","",IF(AND($C312&lt;=Hidden!AP$50,$D312&gt;=Hidden!AP$50),IF($G312="","x","y"),"")))</f>
        <v/>
      </c>
      <c r="AX312" s="37" t="str">
        <f>IF(Hidden!AQ$51="Yes","H",IF($B312="","",IF(AND($C312&lt;=Hidden!AQ$50,$D312&gt;=Hidden!AQ$50),IF($G312="","x","y"),"")))</f>
        <v/>
      </c>
      <c r="AY312" s="37" t="str">
        <f>IF(Hidden!AR$51="Yes","H",IF($B312="","",IF(AND($C312&lt;=Hidden!AR$50,$D312&gt;=Hidden!AR$50),IF($G312="","x","y"),"")))</f>
        <v/>
      </c>
      <c r="AZ312" s="37" t="str">
        <f>IF(Hidden!AS$51="Yes","H",IF($B312="","",IF(AND($C312&lt;=Hidden!AS$50,$D312&gt;=Hidden!AS$50),IF($G312="","x","y"),"")))</f>
        <v/>
      </c>
      <c r="BA312" s="40" t="str">
        <f>IF(Hidden!AT$51="Yes","H",IF($B312="","",IF(AND($C312&lt;=Hidden!AT$50,$D312&gt;=Hidden!AT$50),IF($G312="","x","y"),"")))</f>
        <v/>
      </c>
      <c r="BB312" s="44" t="str">
        <f>IF(Hidden!AU$51="Yes","H",IF($B312="","",IF(AND($C312&lt;=Hidden!AU$50,$D312&gt;=Hidden!AU$50),IF($G312="","x","y"),"")))</f>
        <v/>
      </c>
      <c r="BC312" s="37" t="str">
        <f>IF(Hidden!AV$51="Yes","H",IF($B312="","",IF(AND($C312&lt;=Hidden!AV$50,$D312&gt;=Hidden!AV$50),IF($G312="","x","y"),"")))</f>
        <v/>
      </c>
      <c r="BD312" s="37" t="str">
        <f>IF(Hidden!AW$51="Yes","H",IF($B312="","",IF(AND($C312&lt;=Hidden!AW$50,$D312&gt;=Hidden!AW$50),IF($G312="","x","y"),"")))</f>
        <v/>
      </c>
      <c r="BE312" s="37" t="str">
        <f>IF(Hidden!AX$51="Yes","H",IF($B312="","",IF(AND($C312&lt;=Hidden!AX$50,$D312&gt;=Hidden!AX$50),IF($G312="","x","y"),"")))</f>
        <v/>
      </c>
      <c r="BF312" s="45" t="str">
        <f>IF(Hidden!AY$51="Yes","H",IF($B312="","",IF(AND($C312&lt;=Hidden!AY$50,$D312&gt;=Hidden!AY$50),IF($G312="","x","y"),"")))</f>
        <v/>
      </c>
      <c r="BG312" s="41" t="str">
        <f>IF(Hidden!AZ$51="Yes","H",IF($B312="","",IF(AND($C312&lt;=Hidden!AZ$50,$D312&gt;=Hidden!AZ$50),IF($G312="","x","y"),"")))</f>
        <v/>
      </c>
      <c r="BH312" s="37" t="str">
        <f>IF(Hidden!BA$51="Yes","H",IF($B312="","",IF(AND($C312&lt;=Hidden!BA$50,$D312&gt;=Hidden!BA$50),IF($G312="","x","y"),"")))</f>
        <v/>
      </c>
      <c r="BI312" s="37" t="str">
        <f>IF(Hidden!BB$51="Yes","H",IF($B312="","",IF(AND($C312&lt;=Hidden!BB$50,$D312&gt;=Hidden!BB$50),IF($G312="","x","y"),"")))</f>
        <v/>
      </c>
      <c r="BJ312" s="37" t="str">
        <f>IF(Hidden!BC$51="Yes","H",IF($B312="","",IF(AND($C312&lt;=Hidden!BC$50,$D312&gt;=Hidden!BC$50),IF($G312="","x","y"),"")))</f>
        <v/>
      </c>
      <c r="BK312" s="40" t="str">
        <f>IF(Hidden!BD$51="Yes","H",IF($B312="","",IF(AND($C312&lt;=Hidden!BD$50,$D312&gt;=Hidden!BD$50),IF($G312="","x","y"),"")))</f>
        <v/>
      </c>
      <c r="BL312" s="44" t="str">
        <f>IF(Hidden!BE$51="Yes","H",IF($B312="","",IF(AND($C312&lt;=Hidden!BE$50,$D312&gt;=Hidden!BE$50),IF($G312="","x","y"),"")))</f>
        <v/>
      </c>
      <c r="BM312" s="37" t="str">
        <f>IF(Hidden!BF$51="Yes","H",IF($B312="","",IF(AND($C312&lt;=Hidden!BF$50,$D312&gt;=Hidden!BF$50),IF($G312="","x","y"),"")))</f>
        <v/>
      </c>
      <c r="BN312" s="37" t="str">
        <f>IF(Hidden!BG$51="Yes","H",IF($B312="","",IF(AND($C312&lt;=Hidden!BG$50,$D312&gt;=Hidden!BG$50),IF($G312="","x","y"),"")))</f>
        <v/>
      </c>
      <c r="BO312" s="37" t="str">
        <f>IF(Hidden!BH$51="Yes","H",IF($B312="","",IF(AND($C312&lt;=Hidden!BH$50,$D312&gt;=Hidden!BH$50),IF($G312="","x","y"),"")))</f>
        <v/>
      </c>
      <c r="BP312" s="45" t="str">
        <f>IF(Hidden!BI$51="Yes","H",IF($B312="","",IF(AND($C312&lt;=Hidden!BI$50,$D312&gt;=Hidden!BI$50),IF($G312="","x","y"),"")))</f>
        <v/>
      </c>
      <c r="BQ312" s="41" t="str">
        <f>IF(Hidden!BJ$51="Yes","H",IF($B312="","",IF(AND($C312&lt;=Hidden!BJ$50,$D312&gt;=Hidden!BJ$50),IF($G312="","x","y"),"")))</f>
        <v/>
      </c>
      <c r="BR312" s="37" t="str">
        <f>IF(Hidden!BK$51="Yes","H",IF($B312="","",IF(AND($C312&lt;=Hidden!BK$50,$D312&gt;=Hidden!BK$50),IF($G312="","x","y"),"")))</f>
        <v/>
      </c>
      <c r="BS312" s="37" t="str">
        <f>IF(Hidden!BL$51="Yes","H",IF($B312="","",IF(AND($C312&lt;=Hidden!BL$50,$D312&gt;=Hidden!BL$50),IF($G312="","x","y"),"")))</f>
        <v/>
      </c>
      <c r="BT312" s="37" t="str">
        <f>IF(Hidden!BM$51="Yes","H",IF($B312="","",IF(AND($C312&lt;=Hidden!BM$50,$D312&gt;=Hidden!BM$50),IF($G312="","x","y"),"")))</f>
        <v/>
      </c>
      <c r="BU312" s="40" t="str">
        <f>IF(Hidden!BN$51="Yes","H",IF($B312="","",IF(AND($C312&lt;=Hidden!BN$50,$D312&gt;=Hidden!BN$50),IF($G312="","x","y"),"")))</f>
        <v/>
      </c>
      <c r="BV312" s="44" t="str">
        <f>IF(Hidden!BO$51="Yes","H",IF($B312="","",IF(AND($C312&lt;=Hidden!BO$50,$D312&gt;=Hidden!BO$50),IF($G312="","x","y"),"")))</f>
        <v/>
      </c>
      <c r="BW312" s="37" t="str">
        <f>IF(Hidden!BP$51="Yes","H",IF($B312="","",IF(AND($C312&lt;=Hidden!BP$50,$D312&gt;=Hidden!BP$50),IF($G312="","x","y"),"")))</f>
        <v/>
      </c>
      <c r="BX312" s="37" t="str">
        <f>IF(Hidden!BQ$51="Yes","H",IF($B312="","",IF(AND($C312&lt;=Hidden!BQ$50,$D312&gt;=Hidden!BQ$50),IF($G312="","x","y"),"")))</f>
        <v/>
      </c>
      <c r="BY312" s="37" t="str">
        <f>IF(Hidden!BR$51="Yes","H",IF($B312="","",IF(AND($C312&lt;=Hidden!BR$50,$D312&gt;=Hidden!BR$50),IF($G312="","x","y"),"")))</f>
        <v/>
      </c>
      <c r="BZ312" s="45" t="str">
        <f>IF(Hidden!BS$51="Yes","H",IF($B312="","",IF(AND($C312&lt;=Hidden!BS$50,$D312&gt;=Hidden!BS$50),IF($G312="","x","y"),"")))</f>
        <v/>
      </c>
      <c r="CA312" s="41" t="str">
        <f>IF(Hidden!BT$51="Yes","H",IF($B312="","",IF(AND($C312&lt;=Hidden!BT$50,$D312&gt;=Hidden!BT$50),IF($G312="","x","y"),"")))</f>
        <v/>
      </c>
      <c r="CB312" s="37" t="str">
        <f>IF(Hidden!BU$51="Yes","H",IF($B312="","",IF(AND($C312&lt;=Hidden!BU$50,$D312&gt;=Hidden!BU$50),IF($G312="","x","y"),"")))</f>
        <v/>
      </c>
      <c r="CC312" s="37" t="str">
        <f>IF(Hidden!BV$51="Yes","H",IF($B312="","",IF(AND($C312&lt;=Hidden!BV$50,$D312&gt;=Hidden!BV$50),IF($G312="","x","y"),"")))</f>
        <v/>
      </c>
      <c r="CD312" s="37" t="str">
        <f>IF(Hidden!BW$51="Yes","H",IF($B312="","",IF(AND($C312&lt;=Hidden!BW$50,$D312&gt;=Hidden!BW$50),IF($G312="","x","y"),"")))</f>
        <v/>
      </c>
      <c r="CE312" s="40" t="str">
        <f>IF(Hidden!BX$51="Yes","H",IF($B312="","",IF(AND($C312&lt;=Hidden!BX$50,$D312&gt;=Hidden!BX$50),IF($G312="","x","y"),"")))</f>
        <v/>
      </c>
      <c r="CF312" s="44" t="str">
        <f>IF(Hidden!BY$51="Yes","H",IF($B312="","",IF(AND($C312&lt;=Hidden!BY$50,$D312&gt;=Hidden!BY$50),IF($G312="","x","y"),"")))</f>
        <v/>
      </c>
      <c r="CG312" s="37" t="str">
        <f>IF(Hidden!BZ$51="Yes","H",IF($B312="","",IF(AND($C312&lt;=Hidden!BZ$50,$D312&gt;=Hidden!BZ$50),IF($G312="","x","y"),"")))</f>
        <v/>
      </c>
      <c r="CH312" s="37" t="str">
        <f>IF(Hidden!CA$51="Yes","H",IF($B312="","",IF(AND($C312&lt;=Hidden!CA$50,$D312&gt;=Hidden!CA$50),IF($G312="","x","y"),"")))</f>
        <v/>
      </c>
      <c r="CI312" s="37" t="str">
        <f>IF(Hidden!CB$51="Yes","H",IF($B312="","",IF(AND($C312&lt;=Hidden!CB$50,$D312&gt;=Hidden!CB$50),IF($G312="","x","y"),"")))</f>
        <v/>
      </c>
      <c r="CJ312" s="45" t="str">
        <f>IF(Hidden!CC$51="Yes","H",IF($B312="","",IF(AND($C312&lt;=Hidden!CC$50,$D312&gt;=Hidden!CC$50),IF($G312="","x","y"),"")))</f>
        <v/>
      </c>
      <c r="CK312" s="41" t="str">
        <f>IF(Hidden!CD$51="Yes","H",IF($B312="","",IF(AND($C312&lt;=Hidden!CD$50,$D312&gt;=Hidden!CD$50),IF($G312="","x","y"),"")))</f>
        <v/>
      </c>
      <c r="CL312" s="37" t="str">
        <f>IF(Hidden!CE$51="Yes","H",IF($B312="","",IF(AND($C312&lt;=Hidden!CE$50,$D312&gt;=Hidden!CE$50),IF($G312="","x","y"),"")))</f>
        <v/>
      </c>
      <c r="CM312" s="37" t="str">
        <f>IF(Hidden!CF$51="Yes","H",IF($B312="","",IF(AND($C312&lt;=Hidden!CF$50,$D312&gt;=Hidden!CF$50),IF($G312="","x","y"),"")))</f>
        <v/>
      </c>
      <c r="CN312" s="37" t="str">
        <f>IF(Hidden!CG$51="Yes","H",IF($B312="","",IF(AND($C312&lt;=Hidden!CG$50,$D312&gt;=Hidden!CG$50),IF($G312="","x","y"),"")))</f>
        <v/>
      </c>
      <c r="CO312" s="40" t="str">
        <f>IF(Hidden!CH$51="Yes","H",IF($B312="","",IF(AND($C312&lt;=Hidden!CH$50,$D312&gt;=Hidden!CH$50),IF($G312="","x","y"),"")))</f>
        <v/>
      </c>
      <c r="CP312" s="44" t="str">
        <f>IF(Hidden!CI$51="Yes","H",IF($B312="","",IF(AND($C312&lt;=Hidden!CI$50,$D312&gt;=Hidden!CI$50),IF($G312="","x","y"),"")))</f>
        <v/>
      </c>
      <c r="CQ312" s="37" t="str">
        <f>IF(Hidden!CJ$51="Yes","H",IF($B312="","",IF(AND($C312&lt;=Hidden!CJ$50,$D312&gt;=Hidden!CJ$50),IF($G312="","x","y"),"")))</f>
        <v/>
      </c>
      <c r="CR312" s="37" t="str">
        <f>IF(Hidden!CK$51="Yes","H",IF($B312="","",IF(AND($C312&lt;=Hidden!CK$50,$D312&gt;=Hidden!CK$50),IF($G312="","x","y"),"")))</f>
        <v/>
      </c>
      <c r="CS312" s="37" t="str">
        <f>IF(Hidden!CL$51="Yes","H",IF($B312="","",IF(AND($C312&lt;=Hidden!CL$50,$D312&gt;=Hidden!CL$50),IF($G312="","x","y"),"")))</f>
        <v/>
      </c>
      <c r="CT312" s="45" t="str">
        <f>IF(Hidden!CM$51="Yes","H",IF($B312="","",IF(AND($C312&lt;=Hidden!CM$50,$D312&gt;=Hidden!CM$50),IF($G312="","x","y"),"")))</f>
        <v/>
      </c>
      <c r="CU312" s="41" t="str">
        <f>IF(Hidden!CN$51="Yes","H",IF($B312="","",IF(AND($C312&lt;=Hidden!CN$50,$D312&gt;=Hidden!CN$50),IF($G312="","x","y"),"")))</f>
        <v/>
      </c>
      <c r="CV312" s="37" t="str">
        <f>IF(Hidden!CO$51="Yes","H",IF($B312="","",IF(AND($C312&lt;=Hidden!CO$50,$D312&gt;=Hidden!CO$50),IF($G312="","x","y"),"")))</f>
        <v/>
      </c>
      <c r="CW312" s="37" t="str">
        <f>IF(Hidden!CP$51="Yes","H",IF($B312="","",IF(AND($C312&lt;=Hidden!CP$50,$D312&gt;=Hidden!CP$50),IF($G312="","x","y"),"")))</f>
        <v/>
      </c>
      <c r="CX312" s="37" t="str">
        <f>IF(Hidden!CQ$51="Yes","H",IF($B312="","",IF(AND($C312&lt;=Hidden!CQ$50,$D312&gt;=Hidden!CQ$50),IF($G312="","x","y"),"")))</f>
        <v/>
      </c>
      <c r="CY312" s="40" t="str">
        <f>IF(Hidden!CR$51="Yes","H",IF($B312="","",IF(AND($C312&lt;=Hidden!CR$50,$D312&gt;=Hidden!CR$50),IF($G312="","x","y"),"")))</f>
        <v/>
      </c>
      <c r="CZ312" s="44" t="str">
        <f>IF(Hidden!CS$51="Yes","H",IF($B312="","",IF(AND($C312&lt;=Hidden!CS$50,$D312&gt;=Hidden!CS$50),IF($G312="","x","y"),"")))</f>
        <v/>
      </c>
      <c r="DA312" s="37" t="str">
        <f>IF(Hidden!CT$51="Yes","H",IF($B312="","",IF(AND($C312&lt;=Hidden!CT$50,$D312&gt;=Hidden!CT$50),IF($G312="","x","y"),"")))</f>
        <v/>
      </c>
      <c r="DB312" s="37" t="str">
        <f>IF(Hidden!CU$51="Yes","H",IF($B312="","",IF(AND($C312&lt;=Hidden!CU$50,$D312&gt;=Hidden!CU$50),IF($G312="","x","y"),"")))</f>
        <v/>
      </c>
      <c r="DC312" s="37" t="str">
        <f>IF(Hidden!CV$51="Yes","H",IF($B312="","",IF(AND($C312&lt;=Hidden!CV$50,$D312&gt;=Hidden!CV$50),IF($G312="","x","y"),"")))</f>
        <v/>
      </c>
      <c r="DD312" s="45" t="str">
        <f>IF(Hidden!CW$51="Yes","H",IF($B312="","",IF(AND($C312&lt;=Hidden!CW$50,$D312&gt;=Hidden!CW$50),IF($G312="","x","y"),"")))</f>
        <v/>
      </c>
      <c r="DE312" s="41" t="str">
        <f>IF(Hidden!CX$51="Yes","H",IF($B312="","",IF(AND($C312&lt;=Hidden!CX$50,$D312&gt;=Hidden!CX$50),IF($G312="","x","y"),"")))</f>
        <v/>
      </c>
      <c r="DF312" s="37" t="str">
        <f>IF(Hidden!CY$51="Yes","H",IF($B312="","",IF(AND($C312&lt;=Hidden!CY$50,$D312&gt;=Hidden!CY$50),IF($G312="","x","y"),"")))</f>
        <v/>
      </c>
      <c r="DG312" s="37" t="str">
        <f>IF(Hidden!CZ$51="Yes","H",IF($B312="","",IF(AND($C312&lt;=Hidden!CZ$50,$D312&gt;=Hidden!CZ$50),IF($G312="","x","y"),"")))</f>
        <v/>
      </c>
      <c r="DH312" s="37" t="str">
        <f>IF(Hidden!DA$51="Yes","H",IF($B312="","",IF(AND($C312&lt;=Hidden!DA$50,$D312&gt;=Hidden!DA$50),IF($G312="","x","y"),"")))</f>
        <v/>
      </c>
      <c r="DI312" s="40" t="str">
        <f>IF(Hidden!DB$51="Yes","H",IF($B312="","",IF(AND($C312&lt;=Hidden!DB$50,$D312&gt;=Hidden!DB$50),IF($G312="","x","y"),"")))</f>
        <v/>
      </c>
      <c r="DJ312" s="44" t="str">
        <f>IF(Hidden!DC$51="Yes","H",IF($B312="","",IF(AND($C312&lt;=Hidden!DC$50,$D312&gt;=Hidden!DC$50),IF($G312="","x","y"),"")))</f>
        <v/>
      </c>
      <c r="DK312" s="37" t="str">
        <f>IF(Hidden!DD$51="Yes","H",IF($B312="","",IF(AND($C312&lt;=Hidden!DD$50,$D312&gt;=Hidden!DD$50),IF($G312="","x","y"),"")))</f>
        <v/>
      </c>
      <c r="DL312" s="37" t="str">
        <f>IF(Hidden!DE$51="Yes","H",IF($B312="","",IF(AND($C312&lt;=Hidden!DE$50,$D312&gt;=Hidden!DE$50),IF($G312="","x","y"),"")))</f>
        <v/>
      </c>
      <c r="DM312" s="37" t="str">
        <f>IF(Hidden!DF$51="Yes","H",IF($B312="","",IF(AND($C312&lt;=Hidden!DF$50,$D312&gt;=Hidden!DF$50),IF($G312="","x","y"),"")))</f>
        <v/>
      </c>
      <c r="DN312" s="45" t="str">
        <f>IF(Hidden!DG$51="Yes","H",IF($B312="","",IF(AND($C312&lt;=Hidden!DG$50,$D312&gt;=Hidden!DG$50),IF($G312="","x","y"),"")))</f>
        <v/>
      </c>
      <c r="DO312" s="41" t="str">
        <f>IF(Hidden!DH$51="Yes","H",IF($B312="","",IF(AND($C312&lt;=Hidden!DH$50,$D312&gt;=Hidden!DH$50),IF($G312="","x","y"),"")))</f>
        <v/>
      </c>
      <c r="DP312" s="37" t="str">
        <f>IF(Hidden!DI$51="Yes","H",IF($B312="","",IF(AND($C312&lt;=Hidden!DI$50,$D312&gt;=Hidden!DI$50),IF($G312="","x","y"),"")))</f>
        <v/>
      </c>
      <c r="DQ312" s="37" t="str">
        <f>IF(Hidden!DJ$51="Yes","H",IF($B312="","",IF(AND($C312&lt;=Hidden!DJ$50,$D312&gt;=Hidden!DJ$50),IF($G312="","x","y"),"")))</f>
        <v/>
      </c>
      <c r="DR312" s="37" t="str">
        <f>IF(Hidden!DK$51="Yes","H",IF($B312="","",IF(AND($C312&lt;=Hidden!DK$50,$D312&gt;=Hidden!DK$50),IF($G312="","x","y"),"")))</f>
        <v/>
      </c>
      <c r="DS312" s="40" t="str">
        <f>IF(Hidden!DL$51="Yes","H",IF($B312="","",IF(AND($C312&lt;=Hidden!DL$50,$D312&gt;=Hidden!DL$50),IF($G312="","x","y"),"")))</f>
        <v/>
      </c>
      <c r="DT312" s="44" t="str">
        <f>IF(Hidden!DM$51="Yes","H",IF($B312="","",IF(AND($C312&lt;=Hidden!DM$50,$D312&gt;=Hidden!DM$50),IF($G312="","x","y"),"")))</f>
        <v/>
      </c>
      <c r="DU312" s="37" t="str">
        <f>IF(Hidden!DN$51="Yes","H",IF($B312="","",IF(AND($C312&lt;=Hidden!DN$50,$D312&gt;=Hidden!DN$50),IF($G312="","x","y"),"")))</f>
        <v/>
      </c>
      <c r="DV312" s="37" t="str">
        <f>IF(Hidden!DO$51="Yes","H",IF($B312="","",IF(AND($C312&lt;=Hidden!DO$50,$D312&gt;=Hidden!DO$50),IF($G312="","x","y"),"")))</f>
        <v/>
      </c>
      <c r="DW312" s="37" t="str">
        <f>IF(Hidden!DP$51="Yes","H",IF($B312="","",IF(AND($C312&lt;=Hidden!DP$50,$D312&gt;=Hidden!DP$50),IF($G312="","x","y"),"")))</f>
        <v/>
      </c>
      <c r="DX312" s="45" t="str">
        <f>IF(Hidden!DQ$51="Yes","H",IF($B312="","",IF(AND($C312&lt;=Hidden!DQ$50,$D312&gt;=Hidden!DQ$50),IF($G312="","x","y"),"")))</f>
        <v/>
      </c>
      <c r="DY312" s="44" t="str">
        <f>IF(Hidden!DR$51="Yes","H",IF($B312="","",IF(AND($C312&lt;=Hidden!DR$50,$D312&gt;=Hidden!DR$50),IF($G312="","x","y"),"")))</f>
        <v/>
      </c>
      <c r="DZ312" s="37" t="str">
        <f>IF(Hidden!DS$51="Yes","H",IF($B312="","",IF(AND($C312&lt;=Hidden!DS$50,$D312&gt;=Hidden!DS$50),IF($G312="","x","y"),"")))</f>
        <v/>
      </c>
      <c r="EA312" s="37" t="str">
        <f>IF(Hidden!DT$51="Yes","H",IF($B312="","",IF(AND($C312&lt;=Hidden!DT$50,$D312&gt;=Hidden!DT$50),IF($G312="","x","y"),"")))</f>
        <v/>
      </c>
      <c r="EB312" s="37" t="str">
        <f>IF(Hidden!DU$51="Yes","H",IF($B312="","",IF(AND($C312&lt;=Hidden!DU$50,$D312&gt;=Hidden!DU$50),IF($G312="","x","y"),"")))</f>
        <v/>
      </c>
      <c r="EC312" s="45" t="str">
        <f>IF(Hidden!DV$51="Yes","H",IF($B312="","",IF(AND($C312&lt;=Hidden!DV$50,$D312&gt;=Hidden!DV$50),IF($G312="","x","y"),"")))</f>
        <v/>
      </c>
      <c r="ED312" s="41" t="str">
        <f>IF(Hidden!DW$51="Yes","H",IF($B312="","",IF(AND($C312&lt;=Hidden!DW$50,$D312&gt;=Hidden!DW$50),IF($G312="","x","y"),"")))</f>
        <v/>
      </c>
      <c r="EE312" s="37" t="str">
        <f>IF(Hidden!DX$51="Yes","H",IF($B312="","",IF(AND($C312&lt;=Hidden!DX$50,$D312&gt;=Hidden!DX$50),IF($G312="","x","y"),"")))</f>
        <v/>
      </c>
      <c r="EF312" s="37" t="str">
        <f>IF(Hidden!DY$51="Yes","H",IF($B312="","",IF(AND($C312&lt;=Hidden!DY$50,$D312&gt;=Hidden!DY$50),IF($G312="","x","y"),"")))</f>
        <v/>
      </c>
      <c r="EG312" s="37" t="str">
        <f>IF(Hidden!DZ$51="Yes","H",IF($B312="","",IF(AND($C312&lt;=Hidden!DZ$50,$D312&gt;=Hidden!DZ$50),IF($G312="","x","y"),"")))</f>
        <v/>
      </c>
      <c r="EH312" s="38" t="str">
        <f>IF(Hidden!EA$51="Yes","H",IF($B312="","",IF(AND($C312&lt;=Hidden!EA$50,$D312&gt;=Hidden!EA$50),IF($G312="","x","y"),"")))</f>
        <v/>
      </c>
      <c r="EI312" s="41" t="str">
        <f>IF(Hidden!EB$51="Yes","H",IF($B312="","",IF(AND($C312&lt;=Hidden!EB$50,$D312&gt;=Hidden!EB$50),IF($G312="","x","y"),"")))</f>
        <v/>
      </c>
      <c r="EJ312" s="37" t="str">
        <f>IF(Hidden!EC$51="Yes","H",IF($B312="","",IF(AND($C312&lt;=Hidden!EC$50,$D312&gt;=Hidden!EC$50),IF($G312="","x","y"),"")))</f>
        <v/>
      </c>
      <c r="EK312" s="37" t="str">
        <f>IF(Hidden!ED$51="Yes","H",IF($B312="","",IF(AND($C312&lt;=Hidden!ED$50,$D312&gt;=Hidden!ED$50),IF($G312="","x","y"),"")))</f>
        <v/>
      </c>
      <c r="EL312" s="37" t="str">
        <f>IF(Hidden!EE$51="Yes","H",IF($B312="","",IF(AND($C312&lt;=Hidden!EE$50,$D312&gt;=Hidden!EE$50),IF($G312="","x","y"),"")))</f>
        <v/>
      </c>
      <c r="EM312" s="38" t="str">
        <f>IF(Hidden!EF$51="Yes","H",IF($B312="","",IF(AND($C312&lt;=Hidden!EF$50,$D312&gt;=Hidden!EF$50),IF($G312="","x","y"),"")))</f>
        <v/>
      </c>
      <c r="EN312" s="41" t="str">
        <f>IF(Hidden!EG$51="Yes","H",IF($B312="","",IF(AND($C312&lt;=Hidden!EG$50,$D312&gt;=Hidden!EG$50),IF($G312="","x","y"),"")))</f>
        <v/>
      </c>
      <c r="EO312" s="37" t="str">
        <f>IF(Hidden!EH$51="Yes","H",IF($B312="","",IF(AND($C312&lt;=Hidden!EH$50,$D312&gt;=Hidden!EH$50),IF($G312="","x","y"),"")))</f>
        <v/>
      </c>
      <c r="EP312" s="37" t="str">
        <f>IF(Hidden!EI$51="Yes","H",IF($B312="","",IF(AND($C312&lt;=Hidden!EI$50,$D312&gt;=Hidden!EI$50),IF($G312="","x","y"),"")))</f>
        <v/>
      </c>
      <c r="EQ312" s="37" t="str">
        <f>IF(Hidden!EJ$51="Yes","H",IF($B312="","",IF(AND($C312&lt;=Hidden!EJ$50,$D312&gt;=Hidden!EJ$50),IF($G312="","x","y"),"")))</f>
        <v/>
      </c>
      <c r="ER312" s="38" t="str">
        <f>IF(Hidden!EK$51="Yes","H",IF($B312="","",IF(AND($C312&lt;=Hidden!EK$50,$D312&gt;=Hidden!EK$50),IF($G312="","x","y"),"")))</f>
        <v/>
      </c>
      <c r="ES312" s="41" t="str">
        <f>IF(Hidden!EL$51="Yes","H",IF($B312="","",IF(AND($C312&lt;=Hidden!EL$50,$D312&gt;=Hidden!EL$50),IF($G312="","x","y"),"")))</f>
        <v/>
      </c>
      <c r="ET312" s="37" t="str">
        <f>IF(Hidden!EM$51="Yes","H",IF($B312="","",IF(AND($C312&lt;=Hidden!EM$50,$D312&gt;=Hidden!EM$50),IF($G312="","x","y"),"")))</f>
        <v/>
      </c>
      <c r="EU312" s="37" t="str">
        <f>IF(Hidden!EN$51="Yes","H",IF($B312="","",IF(AND($C312&lt;=Hidden!EN$50,$D312&gt;=Hidden!EN$50),IF($G312="","x","y"),"")))</f>
        <v/>
      </c>
      <c r="EV312" s="37" t="str">
        <f>IF(Hidden!EO$51="Yes","H",IF($B312="","",IF(AND($C312&lt;=Hidden!EO$50,$D312&gt;=Hidden!EO$50),IF($G312="","x","y"),"")))</f>
        <v/>
      </c>
      <c r="EW312" s="38" t="str">
        <f>IF(Hidden!EP$51="Yes","H",IF($B312="","",IF(AND($C312&lt;=Hidden!EP$50,$D312&gt;=Hidden!EP$50),IF($G312="","x","y"),"")))</f>
        <v/>
      </c>
      <c r="EX312" s="41" t="str">
        <f>IF(Hidden!EQ$51="Yes","H",IF($B312="","",IF(AND($C312&lt;=Hidden!EQ$50,$D312&gt;=Hidden!EQ$50),IF($G312="","x","y"),"")))</f>
        <v/>
      </c>
      <c r="EY312" s="37" t="str">
        <f>IF(Hidden!ER$51="Yes","H",IF($B312="","",IF(AND($C312&lt;=Hidden!ER$50,$D312&gt;=Hidden!ER$50),IF($G312="","x","y"),"")))</f>
        <v/>
      </c>
      <c r="EZ312" s="37" t="str">
        <f>IF(Hidden!ES$51="Yes","H",IF($B312="","",IF(AND($C312&lt;=Hidden!ES$50,$D312&gt;=Hidden!ES$50),IF($G312="","x","y"),"")))</f>
        <v/>
      </c>
      <c r="FA312" s="37" t="str">
        <f>IF(Hidden!ET$51="Yes","H",IF($B312="","",IF(AND($C312&lt;=Hidden!ET$50,$D312&gt;=Hidden!ET$50),IF($G312="","x","y"),"")))</f>
        <v/>
      </c>
      <c r="FB312" s="38" t="str">
        <f>IF(Hidden!EU$51="Yes","H",IF($B312="","",IF(AND($C312&lt;=Hidden!EU$50,$D312&gt;=Hidden!EU$50),IF($G312="","x","y"),"")))</f>
        <v/>
      </c>
      <c r="FC312" s="41" t="str">
        <f>IF(Hidden!EV$51="Yes","H",IF($B312="","",IF(AND($C312&lt;=Hidden!EV$50,$D312&gt;=Hidden!EV$50),IF($G312="","x","y"),"")))</f>
        <v/>
      </c>
      <c r="FD312" s="37" t="str">
        <f>IF(Hidden!EW$51="Yes","H",IF($B312="","",IF(AND($C312&lt;=Hidden!EW$50,$D312&gt;=Hidden!EW$50),IF($G312="","x","y"),"")))</f>
        <v/>
      </c>
      <c r="FE312" s="37" t="str">
        <f>IF(Hidden!EX$51="Yes","H",IF($B312="","",IF(AND($C312&lt;=Hidden!EX$50,$D312&gt;=Hidden!EX$50),IF($G312="","x","y"),"")))</f>
        <v/>
      </c>
      <c r="FF312" s="37" t="str">
        <f>IF(Hidden!EY$51="Yes","H",IF($B312="","",IF(AND($C312&lt;=Hidden!EY$50,$D312&gt;=Hidden!EY$50),IF($G312="","x","y"),"")))</f>
        <v/>
      </c>
      <c r="FG312" s="38" t="str">
        <f>IF(Hidden!EZ$51="Yes","H",IF($B312="","",IF(AND($C312&lt;=Hidden!EZ$50,$D312&gt;=Hidden!EZ$50),IF($G312="","x","y"),"")))</f>
        <v/>
      </c>
      <c r="FH312" s="41" t="str">
        <f>IF(Hidden!FA$51="Yes","H",IF($B312="","",IF(AND($C312&lt;=Hidden!FA$50,$D312&gt;=Hidden!FA$50),IF($G312="","x","y"),"")))</f>
        <v/>
      </c>
      <c r="FI312" s="37" t="str">
        <f>IF(Hidden!FB$51="Yes","H",IF($B312="","",IF(AND($C312&lt;=Hidden!FB$50,$D312&gt;=Hidden!FB$50),IF($G312="","x","y"),"")))</f>
        <v/>
      </c>
      <c r="FJ312" s="37" t="str">
        <f>IF(Hidden!FC$51="Yes","H",IF($B312="","",IF(AND($C312&lt;=Hidden!FC$50,$D312&gt;=Hidden!FC$50),IF($G312="","x","y"),"")))</f>
        <v/>
      </c>
      <c r="FK312" s="37" t="str">
        <f>IF(Hidden!FD$51="Yes","H",IF($B312="","",IF(AND($C312&lt;=Hidden!FD$50,$D312&gt;=Hidden!FD$50),IF($G312="","x","y"),"")))</f>
        <v/>
      </c>
      <c r="FL312" s="38" t="str">
        <f>IF(Hidden!FE$51="Yes","H",IF($B312="","",IF(AND($C312&lt;=Hidden!FE$50,$D312&gt;=Hidden!FE$50),IF($G312="","x","y"),"")))</f>
        <v/>
      </c>
      <c r="FM312" s="41" t="str">
        <f>IF(Hidden!FF$51="Yes","H",IF($B312="","",IF(AND($C312&lt;=Hidden!FF$50,$D312&gt;=Hidden!FF$50),IF($G312="","x","y"),"")))</f>
        <v/>
      </c>
      <c r="FN312" s="37" t="str">
        <f>IF(Hidden!FG$51="Yes","H",IF($B312="","",IF(AND($C312&lt;=Hidden!FG$50,$D312&gt;=Hidden!FG$50),IF($G312="","x","y"),"")))</f>
        <v/>
      </c>
      <c r="FO312" s="37" t="str">
        <f>IF(Hidden!FH$51="Yes","H",IF($B312="","",IF(AND($C312&lt;=Hidden!FH$50,$D312&gt;=Hidden!FH$50),IF($G312="","x","y"),"")))</f>
        <v/>
      </c>
      <c r="FP312" s="37" t="str">
        <f>IF(Hidden!FI$51="Yes","H",IF($B312="","",IF(AND($C312&lt;=Hidden!FI$50,$D312&gt;=Hidden!FI$50),IF($G312="","x","y"),"")))</f>
        <v/>
      </c>
      <c r="FQ312" s="38" t="str">
        <f>IF(Hidden!FJ$51="Yes","H",IF($B312="","",IF(AND($C312&lt;=Hidden!FJ$50,$D312&gt;=Hidden!FJ$50),IF($G312="","x","y"),"")))</f>
        <v/>
      </c>
      <c r="FR312" s="41" t="str">
        <f>IF(Hidden!FK$51="Yes","H",IF($B312="","",IF(AND($C312&lt;=Hidden!FK$50,$D312&gt;=Hidden!FK$50),IF($G312="","x","y"),"")))</f>
        <v/>
      </c>
      <c r="FS312" s="37" t="str">
        <f>IF(Hidden!FL$51="Yes","H",IF($B312="","",IF(AND($C312&lt;=Hidden!FL$50,$D312&gt;=Hidden!FL$50),IF($G312="","x","y"),"")))</f>
        <v/>
      </c>
      <c r="FT312" s="37" t="str">
        <f>IF(Hidden!FM$51="Yes","H",IF($B312="","",IF(AND($C312&lt;=Hidden!FM$50,$D312&gt;=Hidden!FM$50),IF($G312="","x","y"),"")))</f>
        <v/>
      </c>
      <c r="FU312" s="37" t="str">
        <f>IF(Hidden!FN$51="Yes","H",IF($B312="","",IF(AND($C312&lt;=Hidden!FN$50,$D312&gt;=Hidden!FN$50),IF($G312="","x","y"),"")))</f>
        <v/>
      </c>
      <c r="FV312" s="38" t="str">
        <f>IF(Hidden!FO$51="Yes","H",IF($B312="","",IF(AND($C312&lt;=Hidden!FO$50,$D312&gt;=Hidden!FO$50),IF($G312="","x","y"),"")))</f>
        <v/>
      </c>
      <c r="FW312" s="41" t="str">
        <f>IF(Hidden!FP$51="Yes","H",IF($B312="","",IF(AND($C312&lt;=Hidden!FP$50,$D312&gt;=Hidden!FP$50),IF($G312="","x","y"),"")))</f>
        <v/>
      </c>
      <c r="FX312" s="37" t="str">
        <f>IF(Hidden!FQ$51="Yes","H",IF($B312="","",IF(AND($C312&lt;=Hidden!FQ$50,$D312&gt;=Hidden!FQ$50),IF($G312="","x","y"),"")))</f>
        <v/>
      </c>
      <c r="FY312" s="37" t="str">
        <f>IF(Hidden!FR$51="Yes","H",IF($B312="","",IF(AND($C312&lt;=Hidden!FR$50,$D312&gt;=Hidden!FR$50),IF($G312="","x","y"),"")))</f>
        <v/>
      </c>
      <c r="FZ312" s="37" t="str">
        <f>IF(Hidden!FS$51="Yes","H",IF($B312="","",IF(AND($C312&lt;=Hidden!FS$50,$D312&gt;=Hidden!FS$50),IF($G312="","x","y"),"")))</f>
        <v/>
      </c>
      <c r="GA312" s="38" t="str">
        <f>IF(Hidden!FT$51="Yes","H",IF($B312="","",IF(AND($C312&lt;=Hidden!FT$50,$D312&gt;=Hidden!FT$50),IF($G312="","x","y"),"")))</f>
        <v/>
      </c>
      <c r="GB312" s="41" t="str">
        <f>IF(Hidden!FU$51="Yes","H",IF($B312="","",IF(AND($C312&lt;=Hidden!FU$50,$D312&gt;=Hidden!FU$50),IF($G312="","x","y"),"")))</f>
        <v/>
      </c>
      <c r="GC312" s="37" t="str">
        <f>IF(Hidden!FV$51="Yes","H",IF($B312="","",IF(AND($C312&lt;=Hidden!FV$50,$D312&gt;=Hidden!FV$50),IF($G312="","x","y"),"")))</f>
        <v/>
      </c>
      <c r="GD312" s="37" t="str">
        <f>IF(Hidden!FW$51="Yes","H",IF($B312="","",IF(AND($C312&lt;=Hidden!FW$50,$D312&gt;=Hidden!FW$50),IF($G312="","x","y"),"")))</f>
        <v/>
      </c>
      <c r="GE312" s="37" t="str">
        <f>IF(Hidden!FX$51="Yes","H",IF($B312="","",IF(AND($C312&lt;=Hidden!FX$50,$D312&gt;=Hidden!FX$50),IF($G312="","x","y"),"")))</f>
        <v/>
      </c>
      <c r="GF312" s="38" t="str">
        <f>IF(Hidden!FY$51="Yes","H",IF($B312="","",IF(AND($C312&lt;=Hidden!FY$50,$D312&gt;=Hidden!FY$50),IF($G312="","x","y"),"")))</f>
        <v/>
      </c>
      <c r="GG312" s="41" t="str">
        <f>IF(Hidden!FZ$51="Yes","H",IF($B312="","",IF(AND($C312&lt;=Hidden!FZ$50,$D312&gt;=Hidden!FZ$50),IF($G312="","x","y"),"")))</f>
        <v/>
      </c>
      <c r="GH312" s="37" t="str">
        <f>IF(Hidden!GA$51="Yes","H",IF($B312="","",IF(AND($C312&lt;=Hidden!GA$50,$D312&gt;=Hidden!GA$50),IF($G312="","x","y"),"")))</f>
        <v/>
      </c>
      <c r="GI312" s="37" t="str">
        <f>IF(Hidden!GB$51="Yes","H",IF($B312="","",IF(AND($C312&lt;=Hidden!GB$50,$D312&gt;=Hidden!GB$50),IF($G312="","x","y"),"")))</f>
        <v/>
      </c>
      <c r="GJ312" s="37" t="str">
        <f>IF(Hidden!GC$51="Yes","H",IF($B312="","",IF(AND($C312&lt;=Hidden!GC$50,$D312&gt;=Hidden!GC$50),IF($G312="","x","y"),"")))</f>
        <v/>
      </c>
      <c r="GK312" s="38" t="str">
        <f>IF(Hidden!GD$51="Yes","H",IF($B312="","",IF(AND($C312&lt;=Hidden!GD$50,$D312&gt;=Hidden!GD$50),IF($G312="","x","y"),"")))</f>
        <v/>
      </c>
      <c r="GL312" s="41" t="str">
        <f>IF(Hidden!GE$51="Yes","H",IF($B312="","",IF(AND($C312&lt;=Hidden!GE$50,$D312&gt;=Hidden!GE$50),IF($G312="","x","y"),"")))</f>
        <v/>
      </c>
      <c r="GM312" s="37" t="str">
        <f>IF(Hidden!GF$51="Yes","H",IF($B312="","",IF(AND($C312&lt;=Hidden!GF$50,$D312&gt;=Hidden!GF$50),IF($G312="","x","y"),"")))</f>
        <v/>
      </c>
      <c r="GN312" s="37" t="str">
        <f>IF(Hidden!GG$51="Yes","H",IF($B312="","",IF(AND($C312&lt;=Hidden!GG$50,$D312&gt;=Hidden!GG$50),IF($G312="","x","y"),"")))</f>
        <v/>
      </c>
      <c r="GO312" s="37" t="str">
        <f>IF(Hidden!GH$51="Yes","H",IF($B312="","",IF(AND($C312&lt;=Hidden!GH$50,$D312&gt;=Hidden!GH$50),IF($G312="","x","y"),"")))</f>
        <v/>
      </c>
      <c r="GP312" s="38" t="str">
        <f>IF(Hidden!GI$51="Yes","H",IF($B312="","",IF(AND($C312&lt;=Hidden!GI$50,$D312&gt;=Hidden!GI$50),IF($G312="","x","y"),"")))</f>
        <v/>
      </c>
      <c r="GQ312" s="41" t="str">
        <f>IF(Hidden!GJ$51="Yes","H",IF($B312="","",IF(AND($C312&lt;=Hidden!GJ$50,$D312&gt;=Hidden!GJ$50),IF($G312="","x","y"),"")))</f>
        <v/>
      </c>
      <c r="GR312" s="37" t="str">
        <f>IF(Hidden!GK$51="Yes","H",IF($B312="","",IF(AND($C312&lt;=Hidden!GK$50,$D312&gt;=Hidden!GK$50),IF($G312="","x","y"),"")))</f>
        <v/>
      </c>
      <c r="GS312" s="37" t="str">
        <f>IF(Hidden!GL$51="Yes","H",IF($B312="","",IF(AND($C312&lt;=Hidden!GL$50,$D312&gt;=Hidden!GL$50),IF($G312="","x","y"),"")))</f>
        <v/>
      </c>
      <c r="GT312" s="37" t="str">
        <f>IF(Hidden!GM$51="Yes","H",IF($B312="","",IF(AND($C312&lt;=Hidden!GM$50,$D312&gt;=Hidden!GM$50),IF($G312="","x","y"),"")))</f>
        <v/>
      </c>
      <c r="GU312" s="38" t="str">
        <f>IF(Hidden!GN$51="Yes","H",IF($B312="","",IF(AND($C312&lt;=Hidden!GN$50,$D312&gt;=Hidden!GN$50),IF($G312="","x","y"),"")))</f>
        <v/>
      </c>
      <c r="GV312" s="41" t="str">
        <f>IF(Hidden!GO$51="Yes","H",IF($B312="","",IF(AND($C312&lt;=Hidden!GO$50,$D312&gt;=Hidden!GO$50),IF($G312="","x","y"),"")))</f>
        <v/>
      </c>
      <c r="GW312" s="37" t="str">
        <f>IF(Hidden!GP$51="Yes","H",IF($B312="","",IF(AND($C312&lt;=Hidden!GP$50,$D312&gt;=Hidden!GP$50),IF($G312="","x","y"),"")))</f>
        <v/>
      </c>
      <c r="GX312" s="37" t="str">
        <f>IF(Hidden!GQ$51="Yes","H",IF($B312="","",IF(AND($C312&lt;=Hidden!GQ$50,$D312&gt;=Hidden!GQ$50),IF($G312="","x","y"),"")))</f>
        <v/>
      </c>
      <c r="GY312" s="37" t="str">
        <f>IF(Hidden!GR$51="Yes","H",IF($B312="","",IF(AND($C312&lt;=Hidden!GR$50,$D312&gt;=Hidden!GR$50),IF($G312="","x","y"),"")))</f>
        <v/>
      </c>
      <c r="GZ312" s="38" t="str">
        <f>IF(Hidden!GS$51="Yes","H",IF($B312="","",IF(AND($C312&lt;=Hidden!GS$50,$D312&gt;=Hidden!GS$50),IF($G312="","x","y"),"")))</f>
        <v/>
      </c>
      <c r="HA312" s="41" t="str">
        <f>IF(Hidden!GT$51="Yes","H",IF($B312="","",IF(AND($C312&lt;=Hidden!GT$50,$D312&gt;=Hidden!GT$50),IF($G312="","x","y"),"")))</f>
        <v/>
      </c>
      <c r="HB312" s="37" t="str">
        <f>IF(Hidden!GU$51="Yes","H",IF($B312="","",IF(AND($C312&lt;=Hidden!GU$50,$D312&gt;=Hidden!GU$50),IF($G312="","x","y"),"")))</f>
        <v/>
      </c>
      <c r="HC312" s="37" t="str">
        <f>IF(Hidden!GV$51="Yes","H",IF($B312="","",IF(AND($C312&lt;=Hidden!GV$50,$D312&gt;=Hidden!GV$50),IF($G312="","x","y"),"")))</f>
        <v/>
      </c>
      <c r="HD312" s="37" t="str">
        <f>IF(Hidden!GW$51="Yes","H",IF($B312="","",IF(AND($C312&lt;=Hidden!GW$50,$D312&gt;=Hidden!GW$50),IF($G312="","x","y"),"")))</f>
        <v/>
      </c>
      <c r="HE312" s="38" t="str">
        <f>IF(Hidden!GX$51="Yes","H",IF($B312="","",IF(AND($C312&lt;=Hidden!GX$50,$D312&gt;=Hidden!GX$50),IF($G312="","x","y"),"")))</f>
        <v/>
      </c>
      <c r="HF312" s="41" t="str">
        <f>IF(Hidden!GY$51="Yes","H",IF($B312="","",IF(AND($C312&lt;=Hidden!GY$50,$D312&gt;=Hidden!GY$50),IF($G312="","x","y"),"")))</f>
        <v/>
      </c>
      <c r="HG312" s="37" t="str">
        <f>IF(Hidden!GZ$51="Yes","H",IF($B312="","",IF(AND($C312&lt;=Hidden!GZ$50,$D312&gt;=Hidden!GZ$50),IF($G312="","x","y"),"")))</f>
        <v/>
      </c>
      <c r="HH312" s="37" t="str">
        <f>IF(Hidden!HA$51="Yes","H",IF($B312="","",IF(AND($C312&lt;=Hidden!HA$50,$D312&gt;=Hidden!HA$50),IF($G312="","x","y"),"")))</f>
        <v/>
      </c>
      <c r="HI312" s="37" t="str">
        <f>IF(Hidden!HB$51="Yes","H",IF($B312="","",IF(AND($C312&lt;=Hidden!HB$50,$D312&gt;=Hidden!HB$50),IF($G312="","x","y"),"")))</f>
        <v/>
      </c>
      <c r="HJ312" s="38" t="str">
        <f>IF(Hidden!HC$51="Yes","H",IF($B312="","",IF(AND($C312&lt;=Hidden!HC$50,$D312&gt;=Hidden!HC$50),IF($G312="","x","y"),"")))</f>
        <v/>
      </c>
      <c r="HK312" s="41" t="str">
        <f>IF(Hidden!HD$51="Yes","H",IF($B312="","",IF(AND($C312&lt;=Hidden!HD$50,$D312&gt;=Hidden!HD$50),IF($G312="","x","y"),"")))</f>
        <v/>
      </c>
      <c r="HL312" s="37" t="str">
        <f>IF(Hidden!HE$51="Yes","H",IF($B312="","",IF(AND($C312&lt;=Hidden!HE$50,$D312&gt;=Hidden!HE$50),IF($G312="","x","y"),"")))</f>
        <v/>
      </c>
      <c r="HM312" s="37" t="str">
        <f>IF(Hidden!HF$51="Yes","H",IF($B312="","",IF(AND($C312&lt;=Hidden!HF$50,$D312&gt;=Hidden!HF$50),IF($G312="","x","y"),"")))</f>
        <v/>
      </c>
      <c r="HN312" s="37" t="str">
        <f>IF(Hidden!HG$51="Yes","H",IF($B312="","",IF(AND($C312&lt;=Hidden!HG$50,$D312&gt;=Hidden!HG$50),IF($G312="","x","y"),"")))</f>
        <v/>
      </c>
      <c r="HO312" s="38" t="str">
        <f>IF(Hidden!HH$51="Yes","H",IF($B312="","",IF(AND($C312&lt;=Hidden!HH$50,$D312&gt;=Hidden!HH$50),IF($G312="","x","y"),"")))</f>
        <v/>
      </c>
      <c r="HP312" s="41" t="str">
        <f>IF(Hidden!HI$51="Yes","H",IF($B312="","",IF(AND($C312&lt;=Hidden!HI$50,$D312&gt;=Hidden!HI$50),IF($G312="","x","y"),"")))</f>
        <v/>
      </c>
      <c r="HQ312" s="37" t="str">
        <f>IF(Hidden!HJ$51="Yes","H",IF($B312="","",IF(AND($C312&lt;=Hidden!HJ$50,$D312&gt;=Hidden!HJ$50),IF($G312="","x","y"),"")))</f>
        <v/>
      </c>
      <c r="HR312" s="37" t="str">
        <f>IF(Hidden!HK$51="Yes","H",IF($B312="","",IF(AND($C312&lt;=Hidden!HK$50,$D312&gt;=Hidden!HK$50),IF($G312="","x","y"),"")))</f>
        <v/>
      </c>
      <c r="HS312" s="37" t="str">
        <f>IF(Hidden!HL$51="Yes","H",IF($B312="","",IF(AND($C312&lt;=Hidden!HL$50,$D312&gt;=Hidden!HL$50),IF($G312="","x","y"),"")))</f>
        <v/>
      </c>
      <c r="HT312" s="38" t="str">
        <f>IF(Hidden!HM$51="Yes","H",IF($B312="","",IF(AND($C312&lt;=Hidden!HM$50,$D312&gt;=Hidden!HM$50),IF($G312="","x","y"),"")))</f>
        <v/>
      </c>
      <c r="HU312" s="41" t="str">
        <f>IF(Hidden!HN$51="Yes","H",IF($B312="","",IF(AND($C312&lt;=Hidden!HN$50,$D312&gt;=Hidden!HN$50),IF($G312="","x","y"),"")))</f>
        <v/>
      </c>
      <c r="HV312" s="37" t="str">
        <f>IF(Hidden!HO$51="Yes","H",IF($B312="","",IF(AND($C312&lt;=Hidden!HO$50,$D312&gt;=Hidden!HO$50),IF($G312="","x","y"),"")))</f>
        <v/>
      </c>
      <c r="HW312" s="37" t="str">
        <f>IF(Hidden!HP$51="Yes","H",IF($B312="","",IF(AND($C312&lt;=Hidden!HP$50,$D312&gt;=Hidden!HP$50),IF($G312="","x","y"),"")))</f>
        <v/>
      </c>
      <c r="HX312" s="37" t="str">
        <f>IF(Hidden!HQ$51="Yes","H",IF($B312="","",IF(AND($C312&lt;=Hidden!HQ$50,$D312&gt;=Hidden!HQ$50),IF($G312="","x","y"),"")))</f>
        <v/>
      </c>
      <c r="HY312" s="38" t="str">
        <f>IF(Hidden!HR$51="Yes","H",IF($B312="","",IF(AND($C312&lt;=Hidden!HR$50,$D312&gt;=Hidden!HR$50),IF($G312="","x","y"),"")))</f>
        <v/>
      </c>
      <c r="HZ312" s="41" t="str">
        <f>IF(Hidden!HS$51="Yes","H",IF($B312="","",IF(AND($C312&lt;=Hidden!HS$50,$D312&gt;=Hidden!HS$50),IF($G312="","x","y"),"")))</f>
        <v/>
      </c>
      <c r="IA312" s="37" t="str">
        <f>IF(Hidden!HT$51="Yes","H",IF($B312="","",IF(AND($C312&lt;=Hidden!HT$50,$D312&gt;=Hidden!HT$50),IF($G312="","x","y"),"")))</f>
        <v/>
      </c>
      <c r="IB312" s="37" t="str">
        <f>IF(Hidden!HU$51="Yes","H",IF($B312="","",IF(AND($C312&lt;=Hidden!HU$50,$D312&gt;=Hidden!HU$50),IF($G312="","x","y"),"")))</f>
        <v/>
      </c>
      <c r="IC312" s="37" t="str">
        <f>IF(Hidden!HV$51="Yes","H",IF($B312="","",IF(AND($C312&lt;=Hidden!HV$50,$D312&gt;=Hidden!HV$50),IF($G312="","x","y"),"")))</f>
        <v/>
      </c>
      <c r="ID312" s="38" t="str">
        <f>IF(Hidden!HW$51="Yes","H",IF($B312="","",IF(AND($C312&lt;=Hidden!HW$50,$D312&gt;=Hidden!HW$50),IF($G312="","x","y"),"")))</f>
        <v/>
      </c>
      <c r="IE312" s="41" t="str">
        <f>IF(Hidden!HX$51="Yes","H",IF($B312="","",IF(AND($C312&lt;=Hidden!HX$50,$D312&gt;=Hidden!HX$50),IF($G312="","x","y"),"")))</f>
        <v/>
      </c>
      <c r="IF312" s="37" t="str">
        <f>IF(Hidden!HY$51="Yes","H",IF($B312="","",IF(AND($C312&lt;=Hidden!HY$50,$D312&gt;=Hidden!HY$50),IF($G312="","x","y"),"")))</f>
        <v/>
      </c>
      <c r="IG312" s="37" t="str">
        <f>IF(Hidden!HZ$51="Yes","H",IF($B312="","",IF(AND($C312&lt;=Hidden!HZ$50,$D312&gt;=Hidden!HZ$50),IF($G312="","x","y"),"")))</f>
        <v/>
      </c>
      <c r="IH312" s="37" t="str">
        <f>IF(Hidden!IA$51="Yes","H",IF($B312="","",IF(AND($C312&lt;=Hidden!IA$50,$D312&gt;=Hidden!IA$50),IF($G312="","x","y"),"")))</f>
        <v/>
      </c>
      <c r="II312" s="38" t="str">
        <f>IF(Hidden!IB$51="Yes","H",IF($B312="","",IF(AND($C312&lt;=Hidden!IB$50,$D312&gt;=Hidden!IB$50),IF($G312="","x","y"),"")))</f>
        <v/>
      </c>
      <c r="IJ312" s="41" t="str">
        <f>IF(Hidden!IC$51="Yes","H",IF($B312="","",IF(AND($C312&lt;=Hidden!IC$50,$D312&gt;=Hidden!IC$50),IF($G312="","x","y"),"")))</f>
        <v/>
      </c>
      <c r="IK312" s="37" t="str">
        <f>IF(Hidden!ID$51="Yes","H",IF($B312="","",IF(AND($C312&lt;=Hidden!ID$50,$D312&gt;=Hidden!ID$50),IF($G312="","x","y"),"")))</f>
        <v/>
      </c>
      <c r="IL312" s="37" t="str">
        <f>IF(Hidden!IE$51="Yes","H",IF($B312="","",IF(AND($C312&lt;=Hidden!IE$50,$D312&gt;=Hidden!IE$50),IF($G312="","x","y"),"")))</f>
        <v/>
      </c>
      <c r="IM312" s="37" t="str">
        <f>IF(Hidden!IF$51="Yes","H",IF($B312="","",IF(AND($C312&lt;=Hidden!IF$50,$D312&gt;=Hidden!IF$50),IF($G312="","x","y"),"")))</f>
        <v/>
      </c>
      <c r="IN312" s="38" t="str">
        <f>IF(Hidden!IG$51="Yes","H",IF($B312="","",IF(AND($C312&lt;=Hidden!IG$50,$D312&gt;=Hidden!IG$50),IF($G312="","x","y"),"")))</f>
        <v/>
      </c>
      <c r="IO312" s="41" t="str">
        <f>IF(Hidden!IH$51="Yes","H",IF($B312="","",IF(AND($C312&lt;=Hidden!IH$50,$D312&gt;=Hidden!IH$50),IF($G312="","x","y"),"")))</f>
        <v/>
      </c>
      <c r="IP312" s="37" t="str">
        <f>IF(Hidden!II$51="Yes","H",IF($B312="","",IF(AND($C312&lt;=Hidden!II$50,$D312&gt;=Hidden!II$50),IF($G312="","x","y"),"")))</f>
        <v/>
      </c>
      <c r="IQ312" s="37" t="str">
        <f>IF(Hidden!IJ$51="Yes","H",IF($B312="","",IF(AND($C312&lt;=Hidden!IJ$50,$D312&gt;=Hidden!IJ$50),IF($G312="","x","y"),"")))</f>
        <v/>
      </c>
      <c r="IR312" s="37" t="str">
        <f>IF(Hidden!IK$51="Yes","H",IF($B312="","",IF(AND($C312&lt;=Hidden!IK$50,$D312&gt;=Hidden!IK$50),IF($G312="","x","y"),"")))</f>
        <v/>
      </c>
      <c r="IS312" s="38" t="str">
        <f>IF(Hidden!IL$51="Yes","H",IF($B312="","",IF(AND($C312&lt;=Hidden!IL$50,$D312&gt;=Hidden!IL$50),IF($G312="","x","y"),"")))</f>
        <v/>
      </c>
      <c r="IT312" s="41" t="str">
        <f>IF(Hidden!IM$51="Yes","H",IF($B312="","",IF(AND($C312&lt;=Hidden!IM$50,$D312&gt;=Hidden!IM$50),IF($G312="","x","y"),"")))</f>
        <v/>
      </c>
      <c r="IU312" s="37" t="str">
        <f>IF(Hidden!IN$51="Yes","H",IF($B312="","",IF(AND($C312&lt;=Hidden!IN$50,$D312&gt;=Hidden!IN$50),IF($G312="","x","y"),"")))</f>
        <v/>
      </c>
      <c r="IV312" s="37" t="str">
        <f>IF(Hidden!IO$51="Yes","H",IF($B312="","",IF(AND($C312&lt;=Hidden!IO$50,$D312&gt;=Hidden!IO$50),IF($G312="","x","y"),"")))</f>
        <v/>
      </c>
      <c r="IW312" s="37" t="str">
        <f>IF(Hidden!IP$51="Yes","H",IF($B312="","",IF(AND($C312&lt;=Hidden!IP$50,$D312&gt;=Hidden!IP$50),IF($G312="","x","y"),"")))</f>
        <v/>
      </c>
      <c r="IX312" s="38" t="str">
        <f>IF(Hidden!IQ$51="Yes","H",IF($B312="","",IF(AND($C312&lt;=Hidden!IQ$50,$D312&gt;=Hidden!IQ$50),IF($G312="","x","y"),"")))</f>
        <v/>
      </c>
      <c r="IY312" s="41" t="str">
        <f>IF(Hidden!IR$51="Yes","H",IF($B312="","",IF(AND($C312&lt;=Hidden!IR$50,$D312&gt;=Hidden!IR$50),IF($G312="","x","y"),"")))</f>
        <v/>
      </c>
      <c r="IZ312" s="37" t="str">
        <f>IF(Hidden!IS$51="Yes","H",IF($B312="","",IF(AND($C312&lt;=Hidden!IS$50,$D312&gt;=Hidden!IS$50),IF($G312="","x","y"),"")))</f>
        <v/>
      </c>
      <c r="JA312" s="37" t="str">
        <f>IF(Hidden!IT$51="Yes","H",IF($B312="","",IF(AND($C312&lt;=Hidden!IT$50,$D312&gt;=Hidden!IT$50),IF($G312="","x","y"),"")))</f>
        <v/>
      </c>
      <c r="JB312" s="37" t="str">
        <f>IF(Hidden!IU$51="Yes","H",IF($B312="","",IF(AND($C312&lt;=Hidden!IU$50,$D312&gt;=Hidden!IU$50),IF($G312="","x","y"),"")))</f>
        <v/>
      </c>
      <c r="JC312" s="38" t="str">
        <f>IF(Hidden!IV$51="Yes","H",IF($B312="","",IF(AND($C312&lt;=Hidden!IV$50,$D312&gt;=Hidden!IV$50),IF($G312="","x","y"),"")))</f>
        <v/>
      </c>
      <c r="JD312" s="41" t="str">
        <f>IF(Hidden!IW$51="Yes","H",IF($B312="","",IF(AND($C312&lt;=Hidden!IW$50,$D312&gt;=Hidden!IW$50),IF($G312="","x","y"),"")))</f>
        <v/>
      </c>
      <c r="JE312" s="37" t="str">
        <f>IF(Hidden!IX$51="Yes","H",IF($B312="","",IF(AND($C312&lt;=Hidden!IX$50,$D312&gt;=Hidden!IX$50),IF($G312="","x","y"),"")))</f>
        <v/>
      </c>
      <c r="JF312" s="37" t="str">
        <f>IF(Hidden!IY$51="Yes","H",IF($B312="","",IF(AND($C312&lt;=Hidden!IY$50,$D312&gt;=Hidden!IY$50),IF($G312="","x","y"),"")))</f>
        <v/>
      </c>
      <c r="JG312" s="37" t="str">
        <f>IF(Hidden!IZ$51="Yes","H",IF($B312="","",IF(AND($C312&lt;=Hidden!IZ$50,$D312&gt;=Hidden!IZ$50),IF($G312="","x","y"),"")))</f>
        <v/>
      </c>
      <c r="JH312" s="38" t="str">
        <f>IF(Hidden!JA$51="Yes","H",IF($B312="","",IF(AND($C312&lt;=Hidden!JA$50,$D312&gt;=Hidden!JA$50),IF($G312="","x","y"),"")))</f>
        <v/>
      </c>
      <c r="JI312" s="41" t="str">
        <f>IF(Hidden!JB$51="Yes","H",IF($B312="","",IF(AND($C312&lt;=Hidden!JB$50,$D312&gt;=Hidden!JB$50),IF($G312="","x","y"),"")))</f>
        <v/>
      </c>
      <c r="JJ312" s="37" t="str">
        <f>IF(Hidden!JC$51="Yes","H",IF($B312="","",IF(AND($C312&lt;=Hidden!JC$50,$D312&gt;=Hidden!JC$50),IF($G312="","x","y"),"")))</f>
        <v/>
      </c>
      <c r="JK312" s="37" t="str">
        <f>IF(Hidden!JD$51="Yes","H",IF($B312="","",IF(AND($C312&lt;=Hidden!JD$50,$D312&gt;=Hidden!JD$50),IF($G312="","x","y"),"")))</f>
        <v/>
      </c>
      <c r="JL312" s="37" t="str">
        <f>IF(Hidden!JE$51="Yes","H",IF($B312="","",IF(AND($C312&lt;=Hidden!JE$50,$D312&gt;=Hidden!JE$50),IF($G312="","x","y"),"")))</f>
        <v/>
      </c>
      <c r="JM312" s="38" t="str">
        <f>IF(Hidden!JF$51="Yes","H",IF($B312="","",IF(AND($C312&lt;=Hidden!JF$50,$D312&gt;=Hidden!JF$50),IF($G312="","x","y"),"")))</f>
        <v/>
      </c>
      <c r="JN312" s="41" t="str">
        <f>IF(Hidden!JG$51="Yes","H",IF($B312="","",IF(AND($C312&lt;=Hidden!JG$50,$D312&gt;=Hidden!JG$50),IF($G312="","x","y"),"")))</f>
        <v/>
      </c>
      <c r="JO312" s="37" t="str">
        <f>IF(Hidden!JH$51="Yes","H",IF($B312="","",IF(AND($C312&lt;=Hidden!JH$50,$D312&gt;=Hidden!JH$50),IF($G312="","x","y"),"")))</f>
        <v/>
      </c>
      <c r="JP312" s="37" t="str">
        <f>IF(Hidden!JI$51="Yes","H",IF($B312="","",IF(AND($C312&lt;=Hidden!JI$50,$D312&gt;=Hidden!JI$50),IF($G312="","x","y"),"")))</f>
        <v/>
      </c>
      <c r="JQ312" s="37" t="str">
        <f>IF(Hidden!JJ$51="Yes","H",IF($B312="","",IF(AND($C312&lt;=Hidden!JJ$50,$D312&gt;=Hidden!JJ$50),IF($G312="","x","y"),"")))</f>
        <v/>
      </c>
      <c r="JR312" s="38" t="str">
        <f>IF(Hidden!JK$51="Yes","H",IF($B312="","",IF(AND($C312&lt;=Hidden!JK$50,$D312&gt;=Hidden!JK$50),IF($G312="","x","y"),"")))</f>
        <v/>
      </c>
    </row>
    <row r="313" spans="1:278">
      <c r="A313" s="28"/>
      <c r="B313" s="58"/>
      <c r="C313" s="90"/>
      <c r="D313" s="91"/>
      <c r="E313" s="88"/>
      <c r="F313" s="89"/>
      <c r="G313" s="87"/>
      <c r="H313" s="67"/>
      <c r="I313" s="36" t="str">
        <f>IF(Hidden!B$51="Yes","H",IF($B313="","",IF(AND($C313&lt;=Hidden!B$50,$D313&gt;=Hidden!B$50),IF($G313="","x","y"),"")))</f>
        <v/>
      </c>
      <c r="J313" s="37" t="str">
        <f>IF(Hidden!C$51="Yes","H",IF($B313="","",IF(AND($C313&lt;=Hidden!C$50,$D313&gt;=Hidden!C$50),IF($G313="","x","y"),"")))</f>
        <v/>
      </c>
      <c r="K313" s="37" t="str">
        <f>IF(Hidden!D$51="Yes","H",IF($B313="","",IF(AND($C313&lt;=Hidden!D$50,$D313&gt;=Hidden!D$50),IF($G313="","x","y"),"")))</f>
        <v/>
      </c>
      <c r="L313" s="37" t="str">
        <f>IF(Hidden!E$50="Yes","H",IF($B313="","",IF(AND($C313&lt;=Hidden!E$49,$D313&gt;=Hidden!E$49),IF($G313="","x","y"),"")))</f>
        <v/>
      </c>
      <c r="M313" s="40" t="str">
        <f>IF(Hidden!F$50="Yes","H",IF($B313="","",IF(AND($C313&lt;=Hidden!F$49,$D313&gt;=Hidden!F$49),IF($G313="","x","y"),"")))</f>
        <v/>
      </c>
      <c r="N313" s="44" t="str">
        <f>IF(Hidden!G$50="Yes","H",IF($B313="","",IF(AND($C313&lt;=Hidden!G$49,$D313&gt;=Hidden!G$49),IF($G313="","x","y"),"")))</f>
        <v/>
      </c>
      <c r="O313" s="37" t="str">
        <f>IF(Hidden!H$50="Yes","H",IF($B313="","",IF(AND($C313&lt;=Hidden!H$49,$D313&gt;=Hidden!H$49),IF($G313="","x","y"),"")))</f>
        <v/>
      </c>
      <c r="P313" s="37" t="str">
        <f>IF(Hidden!I$50="Yes","H",IF($B313="","",IF(AND($C313&lt;=Hidden!I$49,$D313&gt;=Hidden!I$49),IF($G313="","x","y"),"")))</f>
        <v/>
      </c>
      <c r="Q313" s="37" t="str">
        <f>IF(Hidden!J$52="Yes","H",IF($B313="","",IF(AND($C313&lt;=Hidden!J$51,$D313&gt;=Hidden!J$51),IF($G313="","x","y"),"")))</f>
        <v/>
      </c>
      <c r="R313" s="45" t="str">
        <f>IF(Hidden!K$52="Yes","H",IF($B313="","",IF(AND($C313&lt;=Hidden!K$51,$D313&gt;=Hidden!K$51),IF($G313="","x","y"),"")))</f>
        <v/>
      </c>
      <c r="S313" s="41" t="str">
        <f>IF(Hidden!L$51="Yes","H",IF($B313="","",IF(AND($C313&lt;=Hidden!L$50,$D313&gt;=Hidden!L$50),IF($G313="","x","y"),"")))</f>
        <v/>
      </c>
      <c r="T313" s="37" t="str">
        <f>IF(Hidden!M$51="Yes","H",IF($B313="","",IF(AND($C313&lt;=Hidden!M$50,$D313&gt;=Hidden!M$50),IF($G313="","x","y"),"")))</f>
        <v/>
      </c>
      <c r="U313" s="37" t="str">
        <f>IF(Hidden!N$51="Yes","H",IF($B313="","",IF(AND($C313&lt;=Hidden!N$50,$D313&gt;=Hidden!N$50),IF($G313="","x","y"),"")))</f>
        <v/>
      </c>
      <c r="V313" s="37" t="str">
        <f>IF(Hidden!O$51="Yes","H",IF($B313="","",IF(AND($C313&lt;=Hidden!O$50,$D313&gt;=Hidden!O$50),IF($G313="","x","y"),"")))</f>
        <v/>
      </c>
      <c r="W313" s="40" t="str">
        <f>IF(Hidden!P$51="Yes","H",IF($B313="","",IF(AND($C313&lt;=Hidden!P$50,$D313&gt;=Hidden!P$50),IF($G313="","x","y"),"")))</f>
        <v/>
      </c>
      <c r="X313" s="44" t="str">
        <f>IF(Hidden!Q$51="Yes","H",IF($B313="","",IF(AND($C313&lt;=Hidden!Q$50,$D313&gt;=Hidden!Q$50),IF($G313="","x","y"),"")))</f>
        <v/>
      </c>
      <c r="Y313" s="37" t="str">
        <f>IF(Hidden!R$51="Yes","H",IF($B313="","",IF(AND($C313&lt;=Hidden!R$50,$D313&gt;=Hidden!R$50),IF($G313="","x","y"),"")))</f>
        <v/>
      </c>
      <c r="Z313" s="37" t="str">
        <f>IF(Hidden!S$51="Yes","H",IF($B313="","",IF(AND($C313&lt;=Hidden!S$50,$D313&gt;=Hidden!S$50),IF($G313="","x","y"),"")))</f>
        <v/>
      </c>
      <c r="AA313" s="37" t="str">
        <f>IF(Hidden!T$51="Yes","H",IF($B313="","",IF(AND($C313&lt;=Hidden!T$50,$D313&gt;=Hidden!T$50),IF($G313="","x","y"),"")))</f>
        <v/>
      </c>
      <c r="AB313" s="45" t="str">
        <f>IF(Hidden!U$51="Yes","H",IF($B313="","",IF(AND($C313&lt;=Hidden!U$50,$D313&gt;=Hidden!U$50),IF($G313="","x","y"),"")))</f>
        <v/>
      </c>
      <c r="AC313" s="41" t="str">
        <f>IF(Hidden!V$51="Yes","H",IF($B313="","",IF(AND($C313&lt;=Hidden!V$50,$D313&gt;=Hidden!V$50),IF($G313="","x","y"),"")))</f>
        <v/>
      </c>
      <c r="AD313" s="37" t="str">
        <f>IF(Hidden!W$51="Yes","H",IF($B313="","",IF(AND($C313&lt;=Hidden!W$50,$D313&gt;=Hidden!W$50),IF($G313="","x","y"),"")))</f>
        <v/>
      </c>
      <c r="AE313" s="37" t="str">
        <f>IF(Hidden!X$51="Yes","H",IF($B313="","",IF(AND($C313&lt;=Hidden!X$50,$D313&gt;=Hidden!X$50),IF($G313="","x","y"),"")))</f>
        <v/>
      </c>
      <c r="AF313" s="37" t="str">
        <f>IF(Hidden!Y$51="Yes","H",IF($B313="","",IF(AND($C313&lt;=Hidden!Y$50,$D313&gt;=Hidden!Y$50),IF($G313="","x","y"),"")))</f>
        <v/>
      </c>
      <c r="AG313" s="40" t="str">
        <f>IF(Hidden!Z$51="Yes","H",IF($B313="","",IF(AND($C313&lt;=Hidden!Z$50,$D313&gt;=Hidden!Z$50),IF($G313="","x","y"),"")))</f>
        <v/>
      </c>
      <c r="AH313" s="44" t="str">
        <f>IF(Hidden!AA$51="Yes","H",IF($B313="","",IF(AND($C313&lt;=Hidden!AA$50,$D313&gt;=Hidden!AA$50),IF($G313="","x","y"),"")))</f>
        <v/>
      </c>
      <c r="AI313" s="37" t="str">
        <f>IF(Hidden!AB$51="Yes","H",IF($B313="","",IF(AND($C313&lt;=Hidden!AB$50,$D313&gt;=Hidden!AB$50),IF($G313="","x","y"),"")))</f>
        <v/>
      </c>
      <c r="AJ313" s="37" t="str">
        <f>IF(Hidden!AC$51="Yes","H",IF($B313="","",IF(AND($C313&lt;=Hidden!AC$50,$D313&gt;=Hidden!AC$50),IF($G313="","x","y"),"")))</f>
        <v/>
      </c>
      <c r="AK313" s="37" t="str">
        <f>IF(Hidden!AD$51="Yes","H",IF($B313="","",IF(AND($C313&lt;=Hidden!AD$50,$D313&gt;=Hidden!AD$50),IF($G313="","x","y"),"")))</f>
        <v/>
      </c>
      <c r="AL313" s="45" t="str">
        <f>IF(Hidden!AE$51="Yes","H",IF($B313="","",IF(AND($C313&lt;=Hidden!AE$50,$D313&gt;=Hidden!AE$50),IF($G313="","x","y"),"")))</f>
        <v/>
      </c>
      <c r="AM313" s="41" t="str">
        <f>IF(Hidden!AF$51="Yes","H",IF($B313="","",IF(AND($C313&lt;=Hidden!AF$50,$D313&gt;=Hidden!AF$50),IF($G313="","x","y"),"")))</f>
        <v/>
      </c>
      <c r="AN313" s="37" t="str">
        <f>IF(Hidden!AG$51="Yes","H",IF($B313="","",IF(AND($C313&lt;=Hidden!AG$50,$D313&gt;=Hidden!AG$50),IF($G313="","x","y"),"")))</f>
        <v/>
      </c>
      <c r="AO313" s="37" t="str">
        <f>IF(Hidden!AH$51="Yes","H",IF($B313="","",IF(AND($C313&lt;=Hidden!AH$50,$D313&gt;=Hidden!AH$50),IF($G313="","x","y"),"")))</f>
        <v/>
      </c>
      <c r="AP313" s="37" t="str">
        <f>IF(Hidden!AI$51="Yes","H",IF($B313="","",IF(AND($C313&lt;=Hidden!AI$50,$D313&gt;=Hidden!AI$50),IF($G313="","x","y"),"")))</f>
        <v/>
      </c>
      <c r="AQ313" s="40" t="str">
        <f>IF(Hidden!AJ$51="Yes","H",IF($B313="","",IF(AND($C313&lt;=Hidden!AJ$50,$D313&gt;=Hidden!AJ$50),IF($G313="","x","y"),"")))</f>
        <v/>
      </c>
      <c r="AR313" s="44" t="str">
        <f>IF(Hidden!AK$51="Yes","H",IF($B313="","",IF(AND($C313&lt;=Hidden!AK$50,$D313&gt;=Hidden!AK$50),IF($G313="","x","y"),"")))</f>
        <v/>
      </c>
      <c r="AS313" s="37" t="str">
        <f>IF(Hidden!AL$51="Yes","H",IF($B313="","",IF(AND($C313&lt;=Hidden!AL$50,$D313&gt;=Hidden!AL$50),IF($G313="","x","y"),"")))</f>
        <v/>
      </c>
      <c r="AT313" s="37" t="str">
        <f>IF(Hidden!AM$51="Yes","H",IF($B313="","",IF(AND($C313&lt;=Hidden!AM$50,$D313&gt;=Hidden!AM$50),IF($G313="","x","y"),"")))</f>
        <v/>
      </c>
      <c r="AU313" s="37" t="str">
        <f>IF(Hidden!AN$51="Yes","H",IF($B313="","",IF(AND($C313&lt;=Hidden!AN$50,$D313&gt;=Hidden!AN$50),IF($G313="","x","y"),"")))</f>
        <v/>
      </c>
      <c r="AV313" s="45" t="str">
        <f>IF(Hidden!AO$51="Yes","H",IF($B313="","",IF(AND($C313&lt;=Hidden!AO$50,$D313&gt;=Hidden!AO$50),IF($G313="","x","y"),"")))</f>
        <v/>
      </c>
      <c r="AW313" s="41" t="str">
        <f>IF(Hidden!AP$51="Yes","H",IF($B313="","",IF(AND($C313&lt;=Hidden!AP$50,$D313&gt;=Hidden!AP$50),IF($G313="","x","y"),"")))</f>
        <v/>
      </c>
      <c r="AX313" s="37" t="str">
        <f>IF(Hidden!AQ$51="Yes","H",IF($B313="","",IF(AND($C313&lt;=Hidden!AQ$50,$D313&gt;=Hidden!AQ$50),IF($G313="","x","y"),"")))</f>
        <v/>
      </c>
      <c r="AY313" s="37" t="str">
        <f>IF(Hidden!AR$51="Yes","H",IF($B313="","",IF(AND($C313&lt;=Hidden!AR$50,$D313&gt;=Hidden!AR$50),IF($G313="","x","y"),"")))</f>
        <v/>
      </c>
      <c r="AZ313" s="37" t="str">
        <f>IF(Hidden!AS$51="Yes","H",IF($B313="","",IF(AND($C313&lt;=Hidden!AS$50,$D313&gt;=Hidden!AS$50),IF($G313="","x","y"),"")))</f>
        <v/>
      </c>
      <c r="BA313" s="40" t="str">
        <f>IF(Hidden!AT$51="Yes","H",IF($B313="","",IF(AND($C313&lt;=Hidden!AT$50,$D313&gt;=Hidden!AT$50),IF($G313="","x","y"),"")))</f>
        <v/>
      </c>
      <c r="BB313" s="44" t="str">
        <f>IF(Hidden!AU$51="Yes","H",IF($B313="","",IF(AND($C313&lt;=Hidden!AU$50,$D313&gt;=Hidden!AU$50),IF($G313="","x","y"),"")))</f>
        <v/>
      </c>
      <c r="BC313" s="37" t="str">
        <f>IF(Hidden!AV$51="Yes","H",IF($B313="","",IF(AND($C313&lt;=Hidden!AV$50,$D313&gt;=Hidden!AV$50),IF($G313="","x","y"),"")))</f>
        <v/>
      </c>
      <c r="BD313" s="37" t="str">
        <f>IF(Hidden!AW$51="Yes","H",IF($B313="","",IF(AND($C313&lt;=Hidden!AW$50,$D313&gt;=Hidden!AW$50),IF($G313="","x","y"),"")))</f>
        <v/>
      </c>
      <c r="BE313" s="37" t="str">
        <f>IF(Hidden!AX$51="Yes","H",IF($B313="","",IF(AND($C313&lt;=Hidden!AX$50,$D313&gt;=Hidden!AX$50),IF($G313="","x","y"),"")))</f>
        <v/>
      </c>
      <c r="BF313" s="45" t="str">
        <f>IF(Hidden!AY$51="Yes","H",IF($B313="","",IF(AND($C313&lt;=Hidden!AY$50,$D313&gt;=Hidden!AY$50),IF($G313="","x","y"),"")))</f>
        <v/>
      </c>
      <c r="BG313" s="41" t="str">
        <f>IF(Hidden!AZ$51="Yes","H",IF($B313="","",IF(AND($C313&lt;=Hidden!AZ$50,$D313&gt;=Hidden!AZ$50),IF($G313="","x","y"),"")))</f>
        <v/>
      </c>
      <c r="BH313" s="37" t="str">
        <f>IF(Hidden!BA$51="Yes","H",IF($B313="","",IF(AND($C313&lt;=Hidden!BA$50,$D313&gt;=Hidden!BA$50),IF($G313="","x","y"),"")))</f>
        <v/>
      </c>
      <c r="BI313" s="37" t="str">
        <f>IF(Hidden!BB$51="Yes","H",IF($B313="","",IF(AND($C313&lt;=Hidden!BB$50,$D313&gt;=Hidden!BB$50),IF($G313="","x","y"),"")))</f>
        <v/>
      </c>
      <c r="BJ313" s="37" t="str">
        <f>IF(Hidden!BC$51="Yes","H",IF($B313="","",IF(AND($C313&lt;=Hidden!BC$50,$D313&gt;=Hidden!BC$50),IF($G313="","x","y"),"")))</f>
        <v/>
      </c>
      <c r="BK313" s="40" t="str">
        <f>IF(Hidden!BD$51="Yes","H",IF($B313="","",IF(AND($C313&lt;=Hidden!BD$50,$D313&gt;=Hidden!BD$50),IF($G313="","x","y"),"")))</f>
        <v/>
      </c>
      <c r="BL313" s="44" t="str">
        <f>IF(Hidden!BE$51="Yes","H",IF($B313="","",IF(AND($C313&lt;=Hidden!BE$50,$D313&gt;=Hidden!BE$50),IF($G313="","x","y"),"")))</f>
        <v/>
      </c>
      <c r="BM313" s="37" t="str">
        <f>IF(Hidden!BF$51="Yes","H",IF($B313="","",IF(AND($C313&lt;=Hidden!BF$50,$D313&gt;=Hidden!BF$50),IF($G313="","x","y"),"")))</f>
        <v/>
      </c>
      <c r="BN313" s="37" t="str">
        <f>IF(Hidden!BG$51="Yes","H",IF($B313="","",IF(AND($C313&lt;=Hidden!BG$50,$D313&gt;=Hidden!BG$50),IF($G313="","x","y"),"")))</f>
        <v/>
      </c>
      <c r="BO313" s="37" t="str">
        <f>IF(Hidden!BH$51="Yes","H",IF($B313="","",IF(AND($C313&lt;=Hidden!BH$50,$D313&gt;=Hidden!BH$50),IF($G313="","x","y"),"")))</f>
        <v/>
      </c>
      <c r="BP313" s="45" t="str">
        <f>IF(Hidden!BI$51="Yes","H",IF($B313="","",IF(AND($C313&lt;=Hidden!BI$50,$D313&gt;=Hidden!BI$50),IF($G313="","x","y"),"")))</f>
        <v/>
      </c>
      <c r="BQ313" s="41" t="str">
        <f>IF(Hidden!BJ$51="Yes","H",IF($B313="","",IF(AND($C313&lt;=Hidden!BJ$50,$D313&gt;=Hidden!BJ$50),IF($G313="","x","y"),"")))</f>
        <v/>
      </c>
      <c r="BR313" s="37" t="str">
        <f>IF(Hidden!BK$51="Yes","H",IF($B313="","",IF(AND($C313&lt;=Hidden!BK$50,$D313&gt;=Hidden!BK$50),IF($G313="","x","y"),"")))</f>
        <v/>
      </c>
      <c r="BS313" s="37" t="str">
        <f>IF(Hidden!BL$51="Yes","H",IF($B313="","",IF(AND($C313&lt;=Hidden!BL$50,$D313&gt;=Hidden!BL$50),IF($G313="","x","y"),"")))</f>
        <v/>
      </c>
      <c r="BT313" s="37" t="str">
        <f>IF(Hidden!BM$51="Yes","H",IF($B313="","",IF(AND($C313&lt;=Hidden!BM$50,$D313&gt;=Hidden!BM$50),IF($G313="","x","y"),"")))</f>
        <v/>
      </c>
      <c r="BU313" s="40" t="str">
        <f>IF(Hidden!BN$51="Yes","H",IF($B313="","",IF(AND($C313&lt;=Hidden!BN$50,$D313&gt;=Hidden!BN$50),IF($G313="","x","y"),"")))</f>
        <v/>
      </c>
      <c r="BV313" s="44" t="str">
        <f>IF(Hidden!BO$51="Yes","H",IF($B313="","",IF(AND($C313&lt;=Hidden!BO$50,$D313&gt;=Hidden!BO$50),IF($G313="","x","y"),"")))</f>
        <v/>
      </c>
      <c r="BW313" s="37" t="str">
        <f>IF(Hidden!BP$51="Yes","H",IF($B313="","",IF(AND($C313&lt;=Hidden!BP$50,$D313&gt;=Hidden!BP$50),IF($G313="","x","y"),"")))</f>
        <v/>
      </c>
      <c r="BX313" s="37" t="str">
        <f>IF(Hidden!BQ$51="Yes","H",IF($B313="","",IF(AND($C313&lt;=Hidden!BQ$50,$D313&gt;=Hidden!BQ$50),IF($G313="","x","y"),"")))</f>
        <v/>
      </c>
      <c r="BY313" s="37" t="str">
        <f>IF(Hidden!BR$51="Yes","H",IF($B313="","",IF(AND($C313&lt;=Hidden!BR$50,$D313&gt;=Hidden!BR$50),IF($G313="","x","y"),"")))</f>
        <v/>
      </c>
      <c r="BZ313" s="45" t="str">
        <f>IF(Hidden!BS$51="Yes","H",IF($B313="","",IF(AND($C313&lt;=Hidden!BS$50,$D313&gt;=Hidden!BS$50),IF($G313="","x","y"),"")))</f>
        <v/>
      </c>
      <c r="CA313" s="41" t="str">
        <f>IF(Hidden!BT$51="Yes","H",IF($B313="","",IF(AND($C313&lt;=Hidden!BT$50,$D313&gt;=Hidden!BT$50),IF($G313="","x","y"),"")))</f>
        <v/>
      </c>
      <c r="CB313" s="37" t="str">
        <f>IF(Hidden!BU$51="Yes","H",IF($B313="","",IF(AND($C313&lt;=Hidden!BU$50,$D313&gt;=Hidden!BU$50),IF($G313="","x","y"),"")))</f>
        <v/>
      </c>
      <c r="CC313" s="37" t="str">
        <f>IF(Hidden!BV$51="Yes","H",IF($B313="","",IF(AND($C313&lt;=Hidden!BV$50,$D313&gt;=Hidden!BV$50),IF($G313="","x","y"),"")))</f>
        <v/>
      </c>
      <c r="CD313" s="37" t="str">
        <f>IF(Hidden!BW$51="Yes","H",IF($B313="","",IF(AND($C313&lt;=Hidden!BW$50,$D313&gt;=Hidden!BW$50),IF($G313="","x","y"),"")))</f>
        <v/>
      </c>
      <c r="CE313" s="40" t="str">
        <f>IF(Hidden!BX$51="Yes","H",IF($B313="","",IF(AND($C313&lt;=Hidden!BX$50,$D313&gt;=Hidden!BX$50),IF($G313="","x","y"),"")))</f>
        <v/>
      </c>
      <c r="CF313" s="44" t="str">
        <f>IF(Hidden!BY$51="Yes","H",IF($B313="","",IF(AND($C313&lt;=Hidden!BY$50,$D313&gt;=Hidden!BY$50),IF($G313="","x","y"),"")))</f>
        <v/>
      </c>
      <c r="CG313" s="37" t="str">
        <f>IF(Hidden!BZ$51="Yes","H",IF($B313="","",IF(AND($C313&lt;=Hidden!BZ$50,$D313&gt;=Hidden!BZ$50),IF($G313="","x","y"),"")))</f>
        <v/>
      </c>
      <c r="CH313" s="37" t="str">
        <f>IF(Hidden!CA$51="Yes","H",IF($B313="","",IF(AND($C313&lt;=Hidden!CA$50,$D313&gt;=Hidden!CA$50),IF($G313="","x","y"),"")))</f>
        <v/>
      </c>
      <c r="CI313" s="37" t="str">
        <f>IF(Hidden!CB$51="Yes","H",IF($B313="","",IF(AND($C313&lt;=Hidden!CB$50,$D313&gt;=Hidden!CB$50),IF($G313="","x","y"),"")))</f>
        <v/>
      </c>
      <c r="CJ313" s="45" t="str">
        <f>IF(Hidden!CC$51="Yes","H",IF($B313="","",IF(AND($C313&lt;=Hidden!CC$50,$D313&gt;=Hidden!CC$50),IF($G313="","x","y"),"")))</f>
        <v/>
      </c>
      <c r="CK313" s="41" t="str">
        <f>IF(Hidden!CD$51="Yes","H",IF($B313="","",IF(AND($C313&lt;=Hidden!CD$50,$D313&gt;=Hidden!CD$50),IF($G313="","x","y"),"")))</f>
        <v/>
      </c>
      <c r="CL313" s="37" t="str">
        <f>IF(Hidden!CE$51="Yes","H",IF($B313="","",IF(AND($C313&lt;=Hidden!CE$50,$D313&gt;=Hidden!CE$50),IF($G313="","x","y"),"")))</f>
        <v/>
      </c>
      <c r="CM313" s="37" t="str">
        <f>IF(Hidden!CF$51="Yes","H",IF($B313="","",IF(AND($C313&lt;=Hidden!CF$50,$D313&gt;=Hidden!CF$50),IF($G313="","x","y"),"")))</f>
        <v/>
      </c>
      <c r="CN313" s="37" t="str">
        <f>IF(Hidden!CG$51="Yes","H",IF($B313="","",IF(AND($C313&lt;=Hidden!CG$50,$D313&gt;=Hidden!CG$50),IF($G313="","x","y"),"")))</f>
        <v/>
      </c>
      <c r="CO313" s="40" t="str">
        <f>IF(Hidden!CH$51="Yes","H",IF($B313="","",IF(AND($C313&lt;=Hidden!CH$50,$D313&gt;=Hidden!CH$50),IF($G313="","x","y"),"")))</f>
        <v/>
      </c>
      <c r="CP313" s="44" t="str">
        <f>IF(Hidden!CI$51="Yes","H",IF($B313="","",IF(AND($C313&lt;=Hidden!CI$50,$D313&gt;=Hidden!CI$50),IF($G313="","x","y"),"")))</f>
        <v/>
      </c>
      <c r="CQ313" s="37" t="str">
        <f>IF(Hidden!CJ$51="Yes","H",IF($B313="","",IF(AND($C313&lt;=Hidden!CJ$50,$D313&gt;=Hidden!CJ$50),IF($G313="","x","y"),"")))</f>
        <v/>
      </c>
      <c r="CR313" s="37" t="str">
        <f>IF(Hidden!CK$51="Yes","H",IF($B313="","",IF(AND($C313&lt;=Hidden!CK$50,$D313&gt;=Hidden!CK$50),IF($G313="","x","y"),"")))</f>
        <v/>
      </c>
      <c r="CS313" s="37" t="str">
        <f>IF(Hidden!CL$51="Yes","H",IF($B313="","",IF(AND($C313&lt;=Hidden!CL$50,$D313&gt;=Hidden!CL$50),IF($G313="","x","y"),"")))</f>
        <v/>
      </c>
      <c r="CT313" s="45" t="str">
        <f>IF(Hidden!CM$51="Yes","H",IF($B313="","",IF(AND($C313&lt;=Hidden!CM$50,$D313&gt;=Hidden!CM$50),IF($G313="","x","y"),"")))</f>
        <v/>
      </c>
      <c r="CU313" s="41" t="str">
        <f>IF(Hidden!CN$51="Yes","H",IF($B313="","",IF(AND($C313&lt;=Hidden!CN$50,$D313&gt;=Hidden!CN$50),IF($G313="","x","y"),"")))</f>
        <v/>
      </c>
      <c r="CV313" s="37" t="str">
        <f>IF(Hidden!CO$51="Yes","H",IF($B313="","",IF(AND($C313&lt;=Hidden!CO$50,$D313&gt;=Hidden!CO$50),IF($G313="","x","y"),"")))</f>
        <v/>
      </c>
      <c r="CW313" s="37" t="str">
        <f>IF(Hidden!CP$51="Yes","H",IF($B313="","",IF(AND($C313&lt;=Hidden!CP$50,$D313&gt;=Hidden!CP$50),IF($G313="","x","y"),"")))</f>
        <v/>
      </c>
      <c r="CX313" s="37" t="str">
        <f>IF(Hidden!CQ$51="Yes","H",IF($B313="","",IF(AND($C313&lt;=Hidden!CQ$50,$D313&gt;=Hidden!CQ$50),IF($G313="","x","y"),"")))</f>
        <v/>
      </c>
      <c r="CY313" s="40" t="str">
        <f>IF(Hidden!CR$51="Yes","H",IF($B313="","",IF(AND($C313&lt;=Hidden!CR$50,$D313&gt;=Hidden!CR$50),IF($G313="","x","y"),"")))</f>
        <v/>
      </c>
      <c r="CZ313" s="44" t="str">
        <f>IF(Hidden!CS$51="Yes","H",IF($B313="","",IF(AND($C313&lt;=Hidden!CS$50,$D313&gt;=Hidden!CS$50),IF($G313="","x","y"),"")))</f>
        <v/>
      </c>
      <c r="DA313" s="37" t="str">
        <f>IF(Hidden!CT$51="Yes","H",IF($B313="","",IF(AND($C313&lt;=Hidden!CT$50,$D313&gt;=Hidden!CT$50),IF($G313="","x","y"),"")))</f>
        <v/>
      </c>
      <c r="DB313" s="37" t="str">
        <f>IF(Hidden!CU$51="Yes","H",IF($B313="","",IF(AND($C313&lt;=Hidden!CU$50,$D313&gt;=Hidden!CU$50),IF($G313="","x","y"),"")))</f>
        <v/>
      </c>
      <c r="DC313" s="37" t="str">
        <f>IF(Hidden!CV$51="Yes","H",IF($B313="","",IF(AND($C313&lt;=Hidden!CV$50,$D313&gt;=Hidden!CV$50),IF($G313="","x","y"),"")))</f>
        <v/>
      </c>
      <c r="DD313" s="45" t="str">
        <f>IF(Hidden!CW$51="Yes","H",IF($B313="","",IF(AND($C313&lt;=Hidden!CW$50,$D313&gt;=Hidden!CW$50),IF($G313="","x","y"),"")))</f>
        <v/>
      </c>
      <c r="DE313" s="41" t="str">
        <f>IF(Hidden!CX$51="Yes","H",IF($B313="","",IF(AND($C313&lt;=Hidden!CX$50,$D313&gt;=Hidden!CX$50),IF($G313="","x","y"),"")))</f>
        <v/>
      </c>
      <c r="DF313" s="37" t="str">
        <f>IF(Hidden!CY$51="Yes","H",IF($B313="","",IF(AND($C313&lt;=Hidden!CY$50,$D313&gt;=Hidden!CY$50),IF($G313="","x","y"),"")))</f>
        <v/>
      </c>
      <c r="DG313" s="37" t="str">
        <f>IF(Hidden!CZ$51="Yes","H",IF($B313="","",IF(AND($C313&lt;=Hidden!CZ$50,$D313&gt;=Hidden!CZ$50),IF($G313="","x","y"),"")))</f>
        <v/>
      </c>
      <c r="DH313" s="37" t="str">
        <f>IF(Hidden!DA$51="Yes","H",IF($B313="","",IF(AND($C313&lt;=Hidden!DA$50,$D313&gt;=Hidden!DA$50),IF($G313="","x","y"),"")))</f>
        <v/>
      </c>
      <c r="DI313" s="40" t="str">
        <f>IF(Hidden!DB$51="Yes","H",IF($B313="","",IF(AND($C313&lt;=Hidden!DB$50,$D313&gt;=Hidden!DB$50),IF($G313="","x","y"),"")))</f>
        <v/>
      </c>
      <c r="DJ313" s="44" t="str">
        <f>IF(Hidden!DC$51="Yes","H",IF($B313="","",IF(AND($C313&lt;=Hidden!DC$50,$D313&gt;=Hidden!DC$50),IF($G313="","x","y"),"")))</f>
        <v/>
      </c>
      <c r="DK313" s="37" t="str">
        <f>IF(Hidden!DD$51="Yes","H",IF($B313="","",IF(AND($C313&lt;=Hidden!DD$50,$D313&gt;=Hidden!DD$50),IF($G313="","x","y"),"")))</f>
        <v/>
      </c>
      <c r="DL313" s="37" t="str">
        <f>IF(Hidden!DE$51="Yes","H",IF($B313="","",IF(AND($C313&lt;=Hidden!DE$50,$D313&gt;=Hidden!DE$50),IF($G313="","x","y"),"")))</f>
        <v/>
      </c>
      <c r="DM313" s="37" t="str">
        <f>IF(Hidden!DF$51="Yes","H",IF($B313="","",IF(AND($C313&lt;=Hidden!DF$50,$D313&gt;=Hidden!DF$50),IF($G313="","x","y"),"")))</f>
        <v/>
      </c>
      <c r="DN313" s="45" t="str">
        <f>IF(Hidden!DG$51="Yes","H",IF($B313="","",IF(AND($C313&lt;=Hidden!DG$50,$D313&gt;=Hidden!DG$50),IF($G313="","x","y"),"")))</f>
        <v/>
      </c>
      <c r="DO313" s="41" t="str">
        <f>IF(Hidden!DH$51="Yes","H",IF($B313="","",IF(AND($C313&lt;=Hidden!DH$50,$D313&gt;=Hidden!DH$50),IF($G313="","x","y"),"")))</f>
        <v/>
      </c>
      <c r="DP313" s="37" t="str">
        <f>IF(Hidden!DI$51="Yes","H",IF($B313="","",IF(AND($C313&lt;=Hidden!DI$50,$D313&gt;=Hidden!DI$50),IF($G313="","x","y"),"")))</f>
        <v/>
      </c>
      <c r="DQ313" s="37" t="str">
        <f>IF(Hidden!DJ$51="Yes","H",IF($B313="","",IF(AND($C313&lt;=Hidden!DJ$50,$D313&gt;=Hidden!DJ$50),IF($G313="","x","y"),"")))</f>
        <v/>
      </c>
      <c r="DR313" s="37" t="str">
        <f>IF(Hidden!DK$51="Yes","H",IF($B313="","",IF(AND($C313&lt;=Hidden!DK$50,$D313&gt;=Hidden!DK$50),IF($G313="","x","y"),"")))</f>
        <v/>
      </c>
      <c r="DS313" s="40" t="str">
        <f>IF(Hidden!DL$51="Yes","H",IF($B313="","",IF(AND($C313&lt;=Hidden!DL$50,$D313&gt;=Hidden!DL$50),IF($G313="","x","y"),"")))</f>
        <v/>
      </c>
      <c r="DT313" s="44" t="str">
        <f>IF(Hidden!DM$51="Yes","H",IF($B313="","",IF(AND($C313&lt;=Hidden!DM$50,$D313&gt;=Hidden!DM$50),IF($G313="","x","y"),"")))</f>
        <v/>
      </c>
      <c r="DU313" s="37" t="str">
        <f>IF(Hidden!DN$51="Yes","H",IF($B313="","",IF(AND($C313&lt;=Hidden!DN$50,$D313&gt;=Hidden!DN$50),IF($G313="","x","y"),"")))</f>
        <v/>
      </c>
      <c r="DV313" s="37" t="str">
        <f>IF(Hidden!DO$51="Yes","H",IF($B313="","",IF(AND($C313&lt;=Hidden!DO$50,$D313&gt;=Hidden!DO$50),IF($G313="","x","y"),"")))</f>
        <v/>
      </c>
      <c r="DW313" s="37" t="str">
        <f>IF(Hidden!DP$51="Yes","H",IF($B313="","",IF(AND($C313&lt;=Hidden!DP$50,$D313&gt;=Hidden!DP$50),IF($G313="","x","y"),"")))</f>
        <v/>
      </c>
      <c r="DX313" s="45" t="str">
        <f>IF(Hidden!DQ$51="Yes","H",IF($B313="","",IF(AND($C313&lt;=Hidden!DQ$50,$D313&gt;=Hidden!DQ$50),IF($G313="","x","y"),"")))</f>
        <v/>
      </c>
      <c r="DY313" s="44" t="str">
        <f>IF(Hidden!DR$51="Yes","H",IF($B313="","",IF(AND($C313&lt;=Hidden!DR$50,$D313&gt;=Hidden!DR$50),IF($G313="","x","y"),"")))</f>
        <v/>
      </c>
      <c r="DZ313" s="37" t="str">
        <f>IF(Hidden!DS$51="Yes","H",IF($B313="","",IF(AND($C313&lt;=Hidden!DS$50,$D313&gt;=Hidden!DS$50),IF($G313="","x","y"),"")))</f>
        <v/>
      </c>
      <c r="EA313" s="37" t="str">
        <f>IF(Hidden!DT$51="Yes","H",IF($B313="","",IF(AND($C313&lt;=Hidden!DT$50,$D313&gt;=Hidden!DT$50),IF($G313="","x","y"),"")))</f>
        <v/>
      </c>
      <c r="EB313" s="37" t="str">
        <f>IF(Hidden!DU$51="Yes","H",IF($B313="","",IF(AND($C313&lt;=Hidden!DU$50,$D313&gt;=Hidden!DU$50),IF($G313="","x","y"),"")))</f>
        <v/>
      </c>
      <c r="EC313" s="45" t="str">
        <f>IF(Hidden!DV$51="Yes","H",IF($B313="","",IF(AND($C313&lt;=Hidden!DV$50,$D313&gt;=Hidden!DV$50),IF($G313="","x","y"),"")))</f>
        <v/>
      </c>
      <c r="ED313" s="41" t="str">
        <f>IF(Hidden!DW$51="Yes","H",IF($B313="","",IF(AND($C313&lt;=Hidden!DW$50,$D313&gt;=Hidden!DW$50),IF($G313="","x","y"),"")))</f>
        <v/>
      </c>
      <c r="EE313" s="37" t="str">
        <f>IF(Hidden!DX$51="Yes","H",IF($B313="","",IF(AND($C313&lt;=Hidden!DX$50,$D313&gt;=Hidden!DX$50),IF($G313="","x","y"),"")))</f>
        <v/>
      </c>
      <c r="EF313" s="37" t="str">
        <f>IF(Hidden!DY$51="Yes","H",IF($B313="","",IF(AND($C313&lt;=Hidden!DY$50,$D313&gt;=Hidden!DY$50),IF($G313="","x","y"),"")))</f>
        <v/>
      </c>
      <c r="EG313" s="37" t="str">
        <f>IF(Hidden!DZ$51="Yes","H",IF($B313="","",IF(AND($C313&lt;=Hidden!DZ$50,$D313&gt;=Hidden!DZ$50),IF($G313="","x","y"),"")))</f>
        <v/>
      </c>
      <c r="EH313" s="38" t="str">
        <f>IF(Hidden!EA$51="Yes","H",IF($B313="","",IF(AND($C313&lt;=Hidden!EA$50,$D313&gt;=Hidden!EA$50),IF($G313="","x","y"),"")))</f>
        <v/>
      </c>
      <c r="EI313" s="41" t="str">
        <f>IF(Hidden!EB$51="Yes","H",IF($B313="","",IF(AND($C313&lt;=Hidden!EB$50,$D313&gt;=Hidden!EB$50),IF($G313="","x","y"),"")))</f>
        <v/>
      </c>
      <c r="EJ313" s="37" t="str">
        <f>IF(Hidden!EC$51="Yes","H",IF($B313="","",IF(AND($C313&lt;=Hidden!EC$50,$D313&gt;=Hidden!EC$50),IF($G313="","x","y"),"")))</f>
        <v/>
      </c>
      <c r="EK313" s="37" t="str">
        <f>IF(Hidden!ED$51="Yes","H",IF($B313="","",IF(AND($C313&lt;=Hidden!ED$50,$D313&gt;=Hidden!ED$50),IF($G313="","x","y"),"")))</f>
        <v/>
      </c>
      <c r="EL313" s="37" t="str">
        <f>IF(Hidden!EE$51="Yes","H",IF($B313="","",IF(AND($C313&lt;=Hidden!EE$50,$D313&gt;=Hidden!EE$50),IF($G313="","x","y"),"")))</f>
        <v/>
      </c>
      <c r="EM313" s="38" t="str">
        <f>IF(Hidden!EF$51="Yes","H",IF($B313="","",IF(AND($C313&lt;=Hidden!EF$50,$D313&gt;=Hidden!EF$50),IF($G313="","x","y"),"")))</f>
        <v/>
      </c>
      <c r="EN313" s="41" t="str">
        <f>IF(Hidden!EG$51="Yes","H",IF($B313="","",IF(AND($C313&lt;=Hidden!EG$50,$D313&gt;=Hidden!EG$50),IF($G313="","x","y"),"")))</f>
        <v/>
      </c>
      <c r="EO313" s="37" t="str">
        <f>IF(Hidden!EH$51="Yes","H",IF($B313="","",IF(AND($C313&lt;=Hidden!EH$50,$D313&gt;=Hidden!EH$50),IF($G313="","x","y"),"")))</f>
        <v/>
      </c>
      <c r="EP313" s="37" t="str">
        <f>IF(Hidden!EI$51="Yes","H",IF($B313="","",IF(AND($C313&lt;=Hidden!EI$50,$D313&gt;=Hidden!EI$50),IF($G313="","x","y"),"")))</f>
        <v/>
      </c>
      <c r="EQ313" s="37" t="str">
        <f>IF(Hidden!EJ$51="Yes","H",IF($B313="","",IF(AND($C313&lt;=Hidden!EJ$50,$D313&gt;=Hidden!EJ$50),IF($G313="","x","y"),"")))</f>
        <v/>
      </c>
      <c r="ER313" s="38" t="str">
        <f>IF(Hidden!EK$51="Yes","H",IF($B313="","",IF(AND($C313&lt;=Hidden!EK$50,$D313&gt;=Hidden!EK$50),IF($G313="","x","y"),"")))</f>
        <v/>
      </c>
      <c r="ES313" s="41" t="str">
        <f>IF(Hidden!EL$51="Yes","H",IF($B313="","",IF(AND($C313&lt;=Hidden!EL$50,$D313&gt;=Hidden!EL$50),IF($G313="","x","y"),"")))</f>
        <v/>
      </c>
      <c r="ET313" s="37" t="str">
        <f>IF(Hidden!EM$51="Yes","H",IF($B313="","",IF(AND($C313&lt;=Hidden!EM$50,$D313&gt;=Hidden!EM$50),IF($G313="","x","y"),"")))</f>
        <v/>
      </c>
      <c r="EU313" s="37" t="str">
        <f>IF(Hidden!EN$51="Yes","H",IF($B313="","",IF(AND($C313&lt;=Hidden!EN$50,$D313&gt;=Hidden!EN$50),IF($G313="","x","y"),"")))</f>
        <v/>
      </c>
      <c r="EV313" s="37" t="str">
        <f>IF(Hidden!EO$51="Yes","H",IF($B313="","",IF(AND($C313&lt;=Hidden!EO$50,$D313&gt;=Hidden!EO$50),IF($G313="","x","y"),"")))</f>
        <v/>
      </c>
      <c r="EW313" s="38" t="str">
        <f>IF(Hidden!EP$51="Yes","H",IF($B313="","",IF(AND($C313&lt;=Hidden!EP$50,$D313&gt;=Hidden!EP$50),IF($G313="","x","y"),"")))</f>
        <v/>
      </c>
      <c r="EX313" s="41" t="str">
        <f>IF(Hidden!EQ$51="Yes","H",IF($B313="","",IF(AND($C313&lt;=Hidden!EQ$50,$D313&gt;=Hidden!EQ$50),IF($G313="","x","y"),"")))</f>
        <v/>
      </c>
      <c r="EY313" s="37" t="str">
        <f>IF(Hidden!ER$51="Yes","H",IF($B313="","",IF(AND($C313&lt;=Hidden!ER$50,$D313&gt;=Hidden!ER$50),IF($G313="","x","y"),"")))</f>
        <v/>
      </c>
      <c r="EZ313" s="37" t="str">
        <f>IF(Hidden!ES$51="Yes","H",IF($B313="","",IF(AND($C313&lt;=Hidden!ES$50,$D313&gt;=Hidden!ES$50),IF($G313="","x","y"),"")))</f>
        <v/>
      </c>
      <c r="FA313" s="37" t="str">
        <f>IF(Hidden!ET$51="Yes","H",IF($B313="","",IF(AND($C313&lt;=Hidden!ET$50,$D313&gt;=Hidden!ET$50),IF($G313="","x","y"),"")))</f>
        <v/>
      </c>
      <c r="FB313" s="38" t="str">
        <f>IF(Hidden!EU$51="Yes","H",IF($B313="","",IF(AND($C313&lt;=Hidden!EU$50,$D313&gt;=Hidden!EU$50),IF($G313="","x","y"),"")))</f>
        <v/>
      </c>
      <c r="FC313" s="41" t="str">
        <f>IF(Hidden!EV$51="Yes","H",IF($B313="","",IF(AND($C313&lt;=Hidden!EV$50,$D313&gt;=Hidden!EV$50),IF($G313="","x","y"),"")))</f>
        <v/>
      </c>
      <c r="FD313" s="37" t="str">
        <f>IF(Hidden!EW$51="Yes","H",IF($B313="","",IF(AND($C313&lt;=Hidden!EW$50,$D313&gt;=Hidden!EW$50),IF($G313="","x","y"),"")))</f>
        <v/>
      </c>
      <c r="FE313" s="37" t="str">
        <f>IF(Hidden!EX$51="Yes","H",IF($B313="","",IF(AND($C313&lt;=Hidden!EX$50,$D313&gt;=Hidden!EX$50),IF($G313="","x","y"),"")))</f>
        <v/>
      </c>
      <c r="FF313" s="37" t="str">
        <f>IF(Hidden!EY$51="Yes","H",IF($B313="","",IF(AND($C313&lt;=Hidden!EY$50,$D313&gt;=Hidden!EY$50),IF($G313="","x","y"),"")))</f>
        <v/>
      </c>
      <c r="FG313" s="38" t="str">
        <f>IF(Hidden!EZ$51="Yes","H",IF($B313="","",IF(AND($C313&lt;=Hidden!EZ$50,$D313&gt;=Hidden!EZ$50),IF($G313="","x","y"),"")))</f>
        <v/>
      </c>
      <c r="FH313" s="41" t="str">
        <f>IF(Hidden!FA$51="Yes","H",IF($B313="","",IF(AND($C313&lt;=Hidden!FA$50,$D313&gt;=Hidden!FA$50),IF($G313="","x","y"),"")))</f>
        <v/>
      </c>
      <c r="FI313" s="37" t="str">
        <f>IF(Hidden!FB$51="Yes","H",IF($B313="","",IF(AND($C313&lt;=Hidden!FB$50,$D313&gt;=Hidden!FB$50),IF($G313="","x","y"),"")))</f>
        <v/>
      </c>
      <c r="FJ313" s="37" t="str">
        <f>IF(Hidden!FC$51="Yes","H",IF($B313="","",IF(AND($C313&lt;=Hidden!FC$50,$D313&gt;=Hidden!FC$50),IF($G313="","x","y"),"")))</f>
        <v/>
      </c>
      <c r="FK313" s="37" t="str">
        <f>IF(Hidden!FD$51="Yes","H",IF($B313="","",IF(AND($C313&lt;=Hidden!FD$50,$D313&gt;=Hidden!FD$50),IF($G313="","x","y"),"")))</f>
        <v/>
      </c>
      <c r="FL313" s="38" t="str">
        <f>IF(Hidden!FE$51="Yes","H",IF($B313="","",IF(AND($C313&lt;=Hidden!FE$50,$D313&gt;=Hidden!FE$50),IF($G313="","x","y"),"")))</f>
        <v/>
      </c>
      <c r="FM313" s="41" t="str">
        <f>IF(Hidden!FF$51="Yes","H",IF($B313="","",IF(AND($C313&lt;=Hidden!FF$50,$D313&gt;=Hidden!FF$50),IF($G313="","x","y"),"")))</f>
        <v/>
      </c>
      <c r="FN313" s="37" t="str">
        <f>IF(Hidden!FG$51="Yes","H",IF($B313="","",IF(AND($C313&lt;=Hidden!FG$50,$D313&gt;=Hidden!FG$50),IF($G313="","x","y"),"")))</f>
        <v/>
      </c>
      <c r="FO313" s="37" t="str">
        <f>IF(Hidden!FH$51="Yes","H",IF($B313="","",IF(AND($C313&lt;=Hidden!FH$50,$D313&gt;=Hidden!FH$50),IF($G313="","x","y"),"")))</f>
        <v/>
      </c>
      <c r="FP313" s="37" t="str">
        <f>IF(Hidden!FI$51="Yes","H",IF($B313="","",IF(AND($C313&lt;=Hidden!FI$50,$D313&gt;=Hidden!FI$50),IF($G313="","x","y"),"")))</f>
        <v/>
      </c>
      <c r="FQ313" s="38" t="str">
        <f>IF(Hidden!FJ$51="Yes","H",IF($B313="","",IF(AND($C313&lt;=Hidden!FJ$50,$D313&gt;=Hidden!FJ$50),IF($G313="","x","y"),"")))</f>
        <v/>
      </c>
      <c r="FR313" s="41" t="str">
        <f>IF(Hidden!FK$51="Yes","H",IF($B313="","",IF(AND($C313&lt;=Hidden!FK$50,$D313&gt;=Hidden!FK$50),IF($G313="","x","y"),"")))</f>
        <v/>
      </c>
      <c r="FS313" s="37" t="str">
        <f>IF(Hidden!FL$51="Yes","H",IF($B313="","",IF(AND($C313&lt;=Hidden!FL$50,$D313&gt;=Hidden!FL$50),IF($G313="","x","y"),"")))</f>
        <v/>
      </c>
      <c r="FT313" s="37" t="str">
        <f>IF(Hidden!FM$51="Yes","H",IF($B313="","",IF(AND($C313&lt;=Hidden!FM$50,$D313&gt;=Hidden!FM$50),IF($G313="","x","y"),"")))</f>
        <v/>
      </c>
      <c r="FU313" s="37" t="str">
        <f>IF(Hidden!FN$51="Yes","H",IF($B313="","",IF(AND($C313&lt;=Hidden!FN$50,$D313&gt;=Hidden!FN$50),IF($G313="","x","y"),"")))</f>
        <v/>
      </c>
      <c r="FV313" s="38" t="str">
        <f>IF(Hidden!FO$51="Yes","H",IF($B313="","",IF(AND($C313&lt;=Hidden!FO$50,$D313&gt;=Hidden!FO$50),IF($G313="","x","y"),"")))</f>
        <v/>
      </c>
      <c r="FW313" s="41" t="str">
        <f>IF(Hidden!FP$51="Yes","H",IF($B313="","",IF(AND($C313&lt;=Hidden!FP$50,$D313&gt;=Hidden!FP$50),IF($G313="","x","y"),"")))</f>
        <v/>
      </c>
      <c r="FX313" s="37" t="str">
        <f>IF(Hidden!FQ$51="Yes","H",IF($B313="","",IF(AND($C313&lt;=Hidden!FQ$50,$D313&gt;=Hidden!FQ$50),IF($G313="","x","y"),"")))</f>
        <v/>
      </c>
      <c r="FY313" s="37" t="str">
        <f>IF(Hidden!FR$51="Yes","H",IF($B313="","",IF(AND($C313&lt;=Hidden!FR$50,$D313&gt;=Hidden!FR$50),IF($G313="","x","y"),"")))</f>
        <v/>
      </c>
      <c r="FZ313" s="37" t="str">
        <f>IF(Hidden!FS$51="Yes","H",IF($B313="","",IF(AND($C313&lt;=Hidden!FS$50,$D313&gt;=Hidden!FS$50),IF($G313="","x","y"),"")))</f>
        <v/>
      </c>
      <c r="GA313" s="38" t="str">
        <f>IF(Hidden!FT$51="Yes","H",IF($B313="","",IF(AND($C313&lt;=Hidden!FT$50,$D313&gt;=Hidden!FT$50),IF($G313="","x","y"),"")))</f>
        <v/>
      </c>
      <c r="GB313" s="41" t="str">
        <f>IF(Hidden!FU$51="Yes","H",IF($B313="","",IF(AND($C313&lt;=Hidden!FU$50,$D313&gt;=Hidden!FU$50),IF($G313="","x","y"),"")))</f>
        <v/>
      </c>
      <c r="GC313" s="37" t="str">
        <f>IF(Hidden!FV$51="Yes","H",IF($B313="","",IF(AND($C313&lt;=Hidden!FV$50,$D313&gt;=Hidden!FV$50),IF($G313="","x","y"),"")))</f>
        <v/>
      </c>
      <c r="GD313" s="37" t="str">
        <f>IF(Hidden!FW$51="Yes","H",IF($B313="","",IF(AND($C313&lt;=Hidden!FW$50,$D313&gt;=Hidden!FW$50),IF($G313="","x","y"),"")))</f>
        <v/>
      </c>
      <c r="GE313" s="37" t="str">
        <f>IF(Hidden!FX$51="Yes","H",IF($B313="","",IF(AND($C313&lt;=Hidden!FX$50,$D313&gt;=Hidden!FX$50),IF($G313="","x","y"),"")))</f>
        <v/>
      </c>
      <c r="GF313" s="38" t="str">
        <f>IF(Hidden!FY$51="Yes","H",IF($B313="","",IF(AND($C313&lt;=Hidden!FY$50,$D313&gt;=Hidden!FY$50),IF($G313="","x","y"),"")))</f>
        <v/>
      </c>
      <c r="GG313" s="41" t="str">
        <f>IF(Hidden!FZ$51="Yes","H",IF($B313="","",IF(AND($C313&lt;=Hidden!FZ$50,$D313&gt;=Hidden!FZ$50),IF($G313="","x","y"),"")))</f>
        <v/>
      </c>
      <c r="GH313" s="37" t="str">
        <f>IF(Hidden!GA$51="Yes","H",IF($B313="","",IF(AND($C313&lt;=Hidden!GA$50,$D313&gt;=Hidden!GA$50),IF($G313="","x","y"),"")))</f>
        <v/>
      </c>
      <c r="GI313" s="37" t="str">
        <f>IF(Hidden!GB$51="Yes","H",IF($B313="","",IF(AND($C313&lt;=Hidden!GB$50,$D313&gt;=Hidden!GB$50),IF($G313="","x","y"),"")))</f>
        <v/>
      </c>
      <c r="GJ313" s="37" t="str">
        <f>IF(Hidden!GC$51="Yes","H",IF($B313="","",IF(AND($C313&lt;=Hidden!GC$50,$D313&gt;=Hidden!GC$50),IF($G313="","x","y"),"")))</f>
        <v/>
      </c>
      <c r="GK313" s="38" t="str">
        <f>IF(Hidden!GD$51="Yes","H",IF($B313="","",IF(AND($C313&lt;=Hidden!GD$50,$D313&gt;=Hidden!GD$50),IF($G313="","x","y"),"")))</f>
        <v/>
      </c>
      <c r="GL313" s="41" t="str">
        <f>IF(Hidden!GE$51="Yes","H",IF($B313="","",IF(AND($C313&lt;=Hidden!GE$50,$D313&gt;=Hidden!GE$50),IF($G313="","x","y"),"")))</f>
        <v/>
      </c>
      <c r="GM313" s="37" t="str">
        <f>IF(Hidden!GF$51="Yes","H",IF($B313="","",IF(AND($C313&lt;=Hidden!GF$50,$D313&gt;=Hidden!GF$50),IF($G313="","x","y"),"")))</f>
        <v/>
      </c>
      <c r="GN313" s="37" t="str">
        <f>IF(Hidden!GG$51="Yes","H",IF($B313="","",IF(AND($C313&lt;=Hidden!GG$50,$D313&gt;=Hidden!GG$50),IF($G313="","x","y"),"")))</f>
        <v/>
      </c>
      <c r="GO313" s="37" t="str">
        <f>IF(Hidden!GH$51="Yes","H",IF($B313="","",IF(AND($C313&lt;=Hidden!GH$50,$D313&gt;=Hidden!GH$50),IF($G313="","x","y"),"")))</f>
        <v/>
      </c>
      <c r="GP313" s="38" t="str">
        <f>IF(Hidden!GI$51="Yes","H",IF($B313="","",IF(AND($C313&lt;=Hidden!GI$50,$D313&gt;=Hidden!GI$50),IF($G313="","x","y"),"")))</f>
        <v/>
      </c>
      <c r="GQ313" s="41" t="str">
        <f>IF(Hidden!GJ$51="Yes","H",IF($B313="","",IF(AND($C313&lt;=Hidden!GJ$50,$D313&gt;=Hidden!GJ$50),IF($G313="","x","y"),"")))</f>
        <v/>
      </c>
      <c r="GR313" s="37" t="str">
        <f>IF(Hidden!GK$51="Yes","H",IF($B313="","",IF(AND($C313&lt;=Hidden!GK$50,$D313&gt;=Hidden!GK$50),IF($G313="","x","y"),"")))</f>
        <v/>
      </c>
      <c r="GS313" s="37" t="str">
        <f>IF(Hidden!GL$51="Yes","H",IF($B313="","",IF(AND($C313&lt;=Hidden!GL$50,$D313&gt;=Hidden!GL$50),IF($G313="","x","y"),"")))</f>
        <v/>
      </c>
      <c r="GT313" s="37" t="str">
        <f>IF(Hidden!GM$51="Yes","H",IF($B313="","",IF(AND($C313&lt;=Hidden!GM$50,$D313&gt;=Hidden!GM$50),IF($G313="","x","y"),"")))</f>
        <v/>
      </c>
      <c r="GU313" s="38" t="str">
        <f>IF(Hidden!GN$51="Yes","H",IF($B313="","",IF(AND($C313&lt;=Hidden!GN$50,$D313&gt;=Hidden!GN$50),IF($G313="","x","y"),"")))</f>
        <v/>
      </c>
      <c r="GV313" s="41" t="str">
        <f>IF(Hidden!GO$51="Yes","H",IF($B313="","",IF(AND($C313&lt;=Hidden!GO$50,$D313&gt;=Hidden!GO$50),IF($G313="","x","y"),"")))</f>
        <v/>
      </c>
      <c r="GW313" s="37" t="str">
        <f>IF(Hidden!GP$51="Yes","H",IF($B313="","",IF(AND($C313&lt;=Hidden!GP$50,$D313&gt;=Hidden!GP$50),IF($G313="","x","y"),"")))</f>
        <v/>
      </c>
      <c r="GX313" s="37" t="str">
        <f>IF(Hidden!GQ$51="Yes","H",IF($B313="","",IF(AND($C313&lt;=Hidden!GQ$50,$D313&gt;=Hidden!GQ$50),IF($G313="","x","y"),"")))</f>
        <v/>
      </c>
      <c r="GY313" s="37" t="str">
        <f>IF(Hidden!GR$51="Yes","H",IF($B313="","",IF(AND($C313&lt;=Hidden!GR$50,$D313&gt;=Hidden!GR$50),IF($G313="","x","y"),"")))</f>
        <v/>
      </c>
      <c r="GZ313" s="38" t="str">
        <f>IF(Hidden!GS$51="Yes","H",IF($B313="","",IF(AND($C313&lt;=Hidden!GS$50,$D313&gt;=Hidden!GS$50),IF($G313="","x","y"),"")))</f>
        <v/>
      </c>
      <c r="HA313" s="41" t="str">
        <f>IF(Hidden!GT$51="Yes","H",IF($B313="","",IF(AND($C313&lt;=Hidden!GT$50,$D313&gt;=Hidden!GT$50),IF($G313="","x","y"),"")))</f>
        <v/>
      </c>
      <c r="HB313" s="37" t="str">
        <f>IF(Hidden!GU$51="Yes","H",IF($B313="","",IF(AND($C313&lt;=Hidden!GU$50,$D313&gt;=Hidden!GU$50),IF($G313="","x","y"),"")))</f>
        <v/>
      </c>
      <c r="HC313" s="37" t="str">
        <f>IF(Hidden!GV$51="Yes","H",IF($B313="","",IF(AND($C313&lt;=Hidden!GV$50,$D313&gt;=Hidden!GV$50),IF($G313="","x","y"),"")))</f>
        <v/>
      </c>
      <c r="HD313" s="37" t="str">
        <f>IF(Hidden!GW$51="Yes","H",IF($B313="","",IF(AND($C313&lt;=Hidden!GW$50,$D313&gt;=Hidden!GW$50),IF($G313="","x","y"),"")))</f>
        <v/>
      </c>
      <c r="HE313" s="38" t="str">
        <f>IF(Hidden!GX$51="Yes","H",IF($B313="","",IF(AND($C313&lt;=Hidden!GX$50,$D313&gt;=Hidden!GX$50),IF($G313="","x","y"),"")))</f>
        <v/>
      </c>
      <c r="HF313" s="41" t="str">
        <f>IF(Hidden!GY$51="Yes","H",IF($B313="","",IF(AND($C313&lt;=Hidden!GY$50,$D313&gt;=Hidden!GY$50),IF($G313="","x","y"),"")))</f>
        <v/>
      </c>
      <c r="HG313" s="37" t="str">
        <f>IF(Hidden!GZ$51="Yes","H",IF($B313="","",IF(AND($C313&lt;=Hidden!GZ$50,$D313&gt;=Hidden!GZ$50),IF($G313="","x","y"),"")))</f>
        <v/>
      </c>
      <c r="HH313" s="37" t="str">
        <f>IF(Hidden!HA$51="Yes","H",IF($B313="","",IF(AND($C313&lt;=Hidden!HA$50,$D313&gt;=Hidden!HA$50),IF($G313="","x","y"),"")))</f>
        <v/>
      </c>
      <c r="HI313" s="37" t="str">
        <f>IF(Hidden!HB$51="Yes","H",IF($B313="","",IF(AND($C313&lt;=Hidden!HB$50,$D313&gt;=Hidden!HB$50),IF($G313="","x","y"),"")))</f>
        <v/>
      </c>
      <c r="HJ313" s="38" t="str">
        <f>IF(Hidden!HC$51="Yes","H",IF($B313="","",IF(AND($C313&lt;=Hidden!HC$50,$D313&gt;=Hidden!HC$50),IF($G313="","x","y"),"")))</f>
        <v/>
      </c>
      <c r="HK313" s="41" t="str">
        <f>IF(Hidden!HD$51="Yes","H",IF($B313="","",IF(AND($C313&lt;=Hidden!HD$50,$D313&gt;=Hidden!HD$50),IF($G313="","x","y"),"")))</f>
        <v/>
      </c>
      <c r="HL313" s="37" t="str">
        <f>IF(Hidden!HE$51="Yes","H",IF($B313="","",IF(AND($C313&lt;=Hidden!HE$50,$D313&gt;=Hidden!HE$50),IF($G313="","x","y"),"")))</f>
        <v/>
      </c>
      <c r="HM313" s="37" t="str">
        <f>IF(Hidden!HF$51="Yes","H",IF($B313="","",IF(AND($C313&lt;=Hidden!HF$50,$D313&gt;=Hidden!HF$50),IF($G313="","x","y"),"")))</f>
        <v/>
      </c>
      <c r="HN313" s="37" t="str">
        <f>IF(Hidden!HG$51="Yes","H",IF($B313="","",IF(AND($C313&lt;=Hidden!HG$50,$D313&gt;=Hidden!HG$50),IF($G313="","x","y"),"")))</f>
        <v/>
      </c>
      <c r="HO313" s="38" t="str">
        <f>IF(Hidden!HH$51="Yes","H",IF($B313="","",IF(AND($C313&lt;=Hidden!HH$50,$D313&gt;=Hidden!HH$50),IF($G313="","x","y"),"")))</f>
        <v/>
      </c>
      <c r="HP313" s="41" t="str">
        <f>IF(Hidden!HI$51="Yes","H",IF($B313="","",IF(AND($C313&lt;=Hidden!HI$50,$D313&gt;=Hidden!HI$50),IF($G313="","x","y"),"")))</f>
        <v/>
      </c>
      <c r="HQ313" s="37" t="str">
        <f>IF(Hidden!HJ$51="Yes","H",IF($B313="","",IF(AND($C313&lt;=Hidden!HJ$50,$D313&gt;=Hidden!HJ$50),IF($G313="","x","y"),"")))</f>
        <v/>
      </c>
      <c r="HR313" s="37" t="str">
        <f>IF(Hidden!HK$51="Yes","H",IF($B313="","",IF(AND($C313&lt;=Hidden!HK$50,$D313&gt;=Hidden!HK$50),IF($G313="","x","y"),"")))</f>
        <v/>
      </c>
      <c r="HS313" s="37" t="str">
        <f>IF(Hidden!HL$51="Yes","H",IF($B313="","",IF(AND($C313&lt;=Hidden!HL$50,$D313&gt;=Hidden!HL$50),IF($G313="","x","y"),"")))</f>
        <v/>
      </c>
      <c r="HT313" s="38" t="str">
        <f>IF(Hidden!HM$51="Yes","H",IF($B313="","",IF(AND($C313&lt;=Hidden!HM$50,$D313&gt;=Hidden!HM$50),IF($G313="","x","y"),"")))</f>
        <v/>
      </c>
      <c r="HU313" s="41" t="str">
        <f>IF(Hidden!HN$51="Yes","H",IF($B313="","",IF(AND($C313&lt;=Hidden!HN$50,$D313&gt;=Hidden!HN$50),IF($G313="","x","y"),"")))</f>
        <v/>
      </c>
      <c r="HV313" s="37" t="str">
        <f>IF(Hidden!HO$51="Yes","H",IF($B313="","",IF(AND($C313&lt;=Hidden!HO$50,$D313&gt;=Hidden!HO$50),IF($G313="","x","y"),"")))</f>
        <v/>
      </c>
      <c r="HW313" s="37" t="str">
        <f>IF(Hidden!HP$51="Yes","H",IF($B313="","",IF(AND($C313&lt;=Hidden!HP$50,$D313&gt;=Hidden!HP$50),IF($G313="","x","y"),"")))</f>
        <v/>
      </c>
      <c r="HX313" s="37" t="str">
        <f>IF(Hidden!HQ$51="Yes","H",IF($B313="","",IF(AND($C313&lt;=Hidden!HQ$50,$D313&gt;=Hidden!HQ$50),IF($G313="","x","y"),"")))</f>
        <v/>
      </c>
      <c r="HY313" s="38" t="str">
        <f>IF(Hidden!HR$51="Yes","H",IF($B313="","",IF(AND($C313&lt;=Hidden!HR$50,$D313&gt;=Hidden!HR$50),IF($G313="","x","y"),"")))</f>
        <v/>
      </c>
      <c r="HZ313" s="41" t="str">
        <f>IF(Hidden!HS$51="Yes","H",IF($B313="","",IF(AND($C313&lt;=Hidden!HS$50,$D313&gt;=Hidden!HS$50),IF($G313="","x","y"),"")))</f>
        <v/>
      </c>
      <c r="IA313" s="37" t="str">
        <f>IF(Hidden!HT$51="Yes","H",IF($B313="","",IF(AND($C313&lt;=Hidden!HT$50,$D313&gt;=Hidden!HT$50),IF($G313="","x","y"),"")))</f>
        <v/>
      </c>
      <c r="IB313" s="37" t="str">
        <f>IF(Hidden!HU$51="Yes","H",IF($B313="","",IF(AND($C313&lt;=Hidden!HU$50,$D313&gt;=Hidden!HU$50),IF($G313="","x","y"),"")))</f>
        <v/>
      </c>
      <c r="IC313" s="37" t="str">
        <f>IF(Hidden!HV$51="Yes","H",IF($B313="","",IF(AND($C313&lt;=Hidden!HV$50,$D313&gt;=Hidden!HV$50),IF($G313="","x","y"),"")))</f>
        <v/>
      </c>
      <c r="ID313" s="38" t="str">
        <f>IF(Hidden!HW$51="Yes","H",IF($B313="","",IF(AND($C313&lt;=Hidden!HW$50,$D313&gt;=Hidden!HW$50),IF($G313="","x","y"),"")))</f>
        <v/>
      </c>
      <c r="IE313" s="41" t="str">
        <f>IF(Hidden!HX$51="Yes","H",IF($B313="","",IF(AND($C313&lt;=Hidden!HX$50,$D313&gt;=Hidden!HX$50),IF($G313="","x","y"),"")))</f>
        <v/>
      </c>
      <c r="IF313" s="37" t="str">
        <f>IF(Hidden!HY$51="Yes","H",IF($B313="","",IF(AND($C313&lt;=Hidden!HY$50,$D313&gt;=Hidden!HY$50),IF($G313="","x","y"),"")))</f>
        <v/>
      </c>
      <c r="IG313" s="37" t="str">
        <f>IF(Hidden!HZ$51="Yes","H",IF($B313="","",IF(AND($C313&lt;=Hidden!HZ$50,$D313&gt;=Hidden!HZ$50),IF($G313="","x","y"),"")))</f>
        <v/>
      </c>
      <c r="IH313" s="37" t="str">
        <f>IF(Hidden!IA$51="Yes","H",IF($B313="","",IF(AND($C313&lt;=Hidden!IA$50,$D313&gt;=Hidden!IA$50),IF($G313="","x","y"),"")))</f>
        <v/>
      </c>
      <c r="II313" s="38" t="str">
        <f>IF(Hidden!IB$51="Yes","H",IF($B313="","",IF(AND($C313&lt;=Hidden!IB$50,$D313&gt;=Hidden!IB$50),IF($G313="","x","y"),"")))</f>
        <v/>
      </c>
      <c r="IJ313" s="41" t="str">
        <f>IF(Hidden!IC$51="Yes","H",IF($B313="","",IF(AND($C313&lt;=Hidden!IC$50,$D313&gt;=Hidden!IC$50),IF($G313="","x","y"),"")))</f>
        <v/>
      </c>
      <c r="IK313" s="37" t="str">
        <f>IF(Hidden!ID$51="Yes","H",IF($B313="","",IF(AND($C313&lt;=Hidden!ID$50,$D313&gt;=Hidden!ID$50),IF($G313="","x","y"),"")))</f>
        <v/>
      </c>
      <c r="IL313" s="37" t="str">
        <f>IF(Hidden!IE$51="Yes","H",IF($B313="","",IF(AND($C313&lt;=Hidden!IE$50,$D313&gt;=Hidden!IE$50),IF($G313="","x","y"),"")))</f>
        <v/>
      </c>
      <c r="IM313" s="37" t="str">
        <f>IF(Hidden!IF$51="Yes","H",IF($B313="","",IF(AND($C313&lt;=Hidden!IF$50,$D313&gt;=Hidden!IF$50),IF($G313="","x","y"),"")))</f>
        <v/>
      </c>
      <c r="IN313" s="38" t="str">
        <f>IF(Hidden!IG$51="Yes","H",IF($B313="","",IF(AND($C313&lt;=Hidden!IG$50,$D313&gt;=Hidden!IG$50),IF($G313="","x","y"),"")))</f>
        <v/>
      </c>
      <c r="IO313" s="41" t="str">
        <f>IF(Hidden!IH$51="Yes","H",IF($B313="","",IF(AND($C313&lt;=Hidden!IH$50,$D313&gt;=Hidden!IH$50),IF($G313="","x","y"),"")))</f>
        <v/>
      </c>
      <c r="IP313" s="37" t="str">
        <f>IF(Hidden!II$51="Yes","H",IF($B313="","",IF(AND($C313&lt;=Hidden!II$50,$D313&gt;=Hidden!II$50),IF($G313="","x","y"),"")))</f>
        <v/>
      </c>
      <c r="IQ313" s="37" t="str">
        <f>IF(Hidden!IJ$51="Yes","H",IF($B313="","",IF(AND($C313&lt;=Hidden!IJ$50,$D313&gt;=Hidden!IJ$50),IF($G313="","x","y"),"")))</f>
        <v/>
      </c>
      <c r="IR313" s="37" t="str">
        <f>IF(Hidden!IK$51="Yes","H",IF($B313="","",IF(AND($C313&lt;=Hidden!IK$50,$D313&gt;=Hidden!IK$50),IF($G313="","x","y"),"")))</f>
        <v/>
      </c>
      <c r="IS313" s="38" t="str">
        <f>IF(Hidden!IL$51="Yes","H",IF($B313="","",IF(AND($C313&lt;=Hidden!IL$50,$D313&gt;=Hidden!IL$50),IF($G313="","x","y"),"")))</f>
        <v/>
      </c>
      <c r="IT313" s="41" t="str">
        <f>IF(Hidden!IM$51="Yes","H",IF($B313="","",IF(AND($C313&lt;=Hidden!IM$50,$D313&gt;=Hidden!IM$50),IF($G313="","x","y"),"")))</f>
        <v/>
      </c>
      <c r="IU313" s="37" t="str">
        <f>IF(Hidden!IN$51="Yes","H",IF($B313="","",IF(AND($C313&lt;=Hidden!IN$50,$D313&gt;=Hidden!IN$50),IF($G313="","x","y"),"")))</f>
        <v/>
      </c>
      <c r="IV313" s="37" t="str">
        <f>IF(Hidden!IO$51="Yes","H",IF($B313="","",IF(AND($C313&lt;=Hidden!IO$50,$D313&gt;=Hidden!IO$50),IF($G313="","x","y"),"")))</f>
        <v/>
      </c>
      <c r="IW313" s="37" t="str">
        <f>IF(Hidden!IP$51="Yes","H",IF($B313="","",IF(AND($C313&lt;=Hidden!IP$50,$D313&gt;=Hidden!IP$50),IF($G313="","x","y"),"")))</f>
        <v/>
      </c>
      <c r="IX313" s="38" t="str">
        <f>IF(Hidden!IQ$51="Yes","H",IF($B313="","",IF(AND($C313&lt;=Hidden!IQ$50,$D313&gt;=Hidden!IQ$50),IF($G313="","x","y"),"")))</f>
        <v/>
      </c>
      <c r="IY313" s="41" t="str">
        <f>IF(Hidden!IR$51="Yes","H",IF($B313="","",IF(AND($C313&lt;=Hidden!IR$50,$D313&gt;=Hidden!IR$50),IF($G313="","x","y"),"")))</f>
        <v/>
      </c>
      <c r="IZ313" s="37" t="str">
        <f>IF(Hidden!IS$51="Yes","H",IF($B313="","",IF(AND($C313&lt;=Hidden!IS$50,$D313&gt;=Hidden!IS$50),IF($G313="","x","y"),"")))</f>
        <v/>
      </c>
      <c r="JA313" s="37" t="str">
        <f>IF(Hidden!IT$51="Yes","H",IF($B313="","",IF(AND($C313&lt;=Hidden!IT$50,$D313&gt;=Hidden!IT$50),IF($G313="","x","y"),"")))</f>
        <v/>
      </c>
      <c r="JB313" s="37" t="str">
        <f>IF(Hidden!IU$51="Yes","H",IF($B313="","",IF(AND($C313&lt;=Hidden!IU$50,$D313&gt;=Hidden!IU$50),IF($G313="","x","y"),"")))</f>
        <v/>
      </c>
      <c r="JC313" s="38" t="str">
        <f>IF(Hidden!IV$51="Yes","H",IF($B313="","",IF(AND($C313&lt;=Hidden!IV$50,$D313&gt;=Hidden!IV$50),IF($G313="","x","y"),"")))</f>
        <v/>
      </c>
      <c r="JD313" s="41" t="str">
        <f>IF(Hidden!IW$51="Yes","H",IF($B313="","",IF(AND($C313&lt;=Hidden!IW$50,$D313&gt;=Hidden!IW$50),IF($G313="","x","y"),"")))</f>
        <v/>
      </c>
      <c r="JE313" s="37" t="str">
        <f>IF(Hidden!IX$51="Yes","H",IF($B313="","",IF(AND($C313&lt;=Hidden!IX$50,$D313&gt;=Hidden!IX$50),IF($G313="","x","y"),"")))</f>
        <v/>
      </c>
      <c r="JF313" s="37" t="str">
        <f>IF(Hidden!IY$51="Yes","H",IF($B313="","",IF(AND($C313&lt;=Hidden!IY$50,$D313&gt;=Hidden!IY$50),IF($G313="","x","y"),"")))</f>
        <v/>
      </c>
      <c r="JG313" s="37" t="str">
        <f>IF(Hidden!IZ$51="Yes","H",IF($B313="","",IF(AND($C313&lt;=Hidden!IZ$50,$D313&gt;=Hidden!IZ$50),IF($G313="","x","y"),"")))</f>
        <v/>
      </c>
      <c r="JH313" s="38" t="str">
        <f>IF(Hidden!JA$51="Yes","H",IF($B313="","",IF(AND($C313&lt;=Hidden!JA$50,$D313&gt;=Hidden!JA$50),IF($G313="","x","y"),"")))</f>
        <v/>
      </c>
      <c r="JI313" s="41" t="str">
        <f>IF(Hidden!JB$51="Yes","H",IF($B313="","",IF(AND($C313&lt;=Hidden!JB$50,$D313&gt;=Hidden!JB$50),IF($G313="","x","y"),"")))</f>
        <v/>
      </c>
      <c r="JJ313" s="37" t="str">
        <f>IF(Hidden!JC$51="Yes","H",IF($B313="","",IF(AND($C313&lt;=Hidden!JC$50,$D313&gt;=Hidden!JC$50),IF($G313="","x","y"),"")))</f>
        <v/>
      </c>
      <c r="JK313" s="37" t="str">
        <f>IF(Hidden!JD$51="Yes","H",IF($B313="","",IF(AND($C313&lt;=Hidden!JD$50,$D313&gt;=Hidden!JD$50),IF($G313="","x","y"),"")))</f>
        <v/>
      </c>
      <c r="JL313" s="37" t="str">
        <f>IF(Hidden!JE$51="Yes","H",IF($B313="","",IF(AND($C313&lt;=Hidden!JE$50,$D313&gt;=Hidden!JE$50),IF($G313="","x","y"),"")))</f>
        <v/>
      </c>
      <c r="JM313" s="38" t="str">
        <f>IF(Hidden!JF$51="Yes","H",IF($B313="","",IF(AND($C313&lt;=Hidden!JF$50,$D313&gt;=Hidden!JF$50),IF($G313="","x","y"),"")))</f>
        <v/>
      </c>
      <c r="JN313" s="41" t="str">
        <f>IF(Hidden!JG$51="Yes","H",IF($B313="","",IF(AND($C313&lt;=Hidden!JG$50,$D313&gt;=Hidden!JG$50),IF($G313="","x","y"),"")))</f>
        <v/>
      </c>
      <c r="JO313" s="37" t="str">
        <f>IF(Hidden!JH$51="Yes","H",IF($B313="","",IF(AND($C313&lt;=Hidden!JH$50,$D313&gt;=Hidden!JH$50),IF($G313="","x","y"),"")))</f>
        <v/>
      </c>
      <c r="JP313" s="37" t="str">
        <f>IF(Hidden!JI$51="Yes","H",IF($B313="","",IF(AND($C313&lt;=Hidden!JI$50,$D313&gt;=Hidden!JI$50),IF($G313="","x","y"),"")))</f>
        <v/>
      </c>
      <c r="JQ313" s="37" t="str">
        <f>IF(Hidden!JJ$51="Yes","H",IF($B313="","",IF(AND($C313&lt;=Hidden!JJ$50,$D313&gt;=Hidden!JJ$50),IF($G313="","x","y"),"")))</f>
        <v/>
      </c>
      <c r="JR313" s="38" t="str">
        <f>IF(Hidden!JK$51="Yes","H",IF($B313="","",IF(AND($C313&lt;=Hidden!JK$50,$D313&gt;=Hidden!JK$50),IF($G313="","x","y"),"")))</f>
        <v/>
      </c>
    </row>
    <row r="314" spans="1:278">
      <c r="A314" s="28"/>
      <c r="B314" s="58"/>
      <c r="C314" s="90"/>
      <c r="D314" s="91"/>
      <c r="E314" s="88"/>
      <c r="F314" s="89"/>
      <c r="G314" s="87"/>
      <c r="H314" s="67"/>
      <c r="I314" s="36" t="str">
        <f>IF(Hidden!B$51="Yes","H",IF($B314="","",IF(AND($C314&lt;=Hidden!B$50,$D314&gt;=Hidden!B$50),IF($G314="","x","y"),"")))</f>
        <v/>
      </c>
      <c r="J314" s="37" t="str">
        <f>IF(Hidden!C$51="Yes","H",IF($B314="","",IF(AND($C314&lt;=Hidden!C$50,$D314&gt;=Hidden!C$50),IF($G314="","x","y"),"")))</f>
        <v/>
      </c>
      <c r="K314" s="37" t="str">
        <f>IF(Hidden!D$51="Yes","H",IF($B314="","",IF(AND($C314&lt;=Hidden!D$50,$D314&gt;=Hidden!D$50),IF($G314="","x","y"),"")))</f>
        <v/>
      </c>
      <c r="L314" s="37" t="str">
        <f>IF(Hidden!E$50="Yes","H",IF($B314="","",IF(AND($C314&lt;=Hidden!E$49,$D314&gt;=Hidden!E$49),IF($G314="","x","y"),"")))</f>
        <v/>
      </c>
      <c r="M314" s="40" t="str">
        <f>IF(Hidden!F$50="Yes","H",IF($B314="","",IF(AND($C314&lt;=Hidden!F$49,$D314&gt;=Hidden!F$49),IF($G314="","x","y"),"")))</f>
        <v/>
      </c>
      <c r="N314" s="44" t="str">
        <f>IF(Hidden!G$50="Yes","H",IF($B314="","",IF(AND($C314&lt;=Hidden!G$49,$D314&gt;=Hidden!G$49),IF($G314="","x","y"),"")))</f>
        <v/>
      </c>
      <c r="O314" s="37" t="str">
        <f>IF(Hidden!H$50="Yes","H",IF($B314="","",IF(AND($C314&lt;=Hidden!H$49,$D314&gt;=Hidden!H$49),IF($G314="","x","y"),"")))</f>
        <v/>
      </c>
      <c r="P314" s="37" t="str">
        <f>IF(Hidden!I$50="Yes","H",IF($B314="","",IF(AND($C314&lt;=Hidden!I$49,$D314&gt;=Hidden!I$49),IF($G314="","x","y"),"")))</f>
        <v/>
      </c>
      <c r="Q314" s="37" t="str">
        <f>IF(Hidden!J$52="Yes","H",IF($B314="","",IF(AND($C314&lt;=Hidden!J$51,$D314&gt;=Hidden!J$51),IF($G314="","x","y"),"")))</f>
        <v/>
      </c>
      <c r="R314" s="45" t="str">
        <f>IF(Hidden!K$52="Yes","H",IF($B314="","",IF(AND($C314&lt;=Hidden!K$51,$D314&gt;=Hidden!K$51),IF($G314="","x","y"),"")))</f>
        <v/>
      </c>
      <c r="S314" s="41" t="str">
        <f>IF(Hidden!L$51="Yes","H",IF($B314="","",IF(AND($C314&lt;=Hidden!L$50,$D314&gt;=Hidden!L$50),IF($G314="","x","y"),"")))</f>
        <v/>
      </c>
      <c r="T314" s="37" t="str">
        <f>IF(Hidden!M$51="Yes","H",IF($B314="","",IF(AND($C314&lt;=Hidden!M$50,$D314&gt;=Hidden!M$50),IF($G314="","x","y"),"")))</f>
        <v/>
      </c>
      <c r="U314" s="37" t="str">
        <f>IF(Hidden!N$51="Yes","H",IF($B314="","",IF(AND($C314&lt;=Hidden!N$50,$D314&gt;=Hidden!N$50),IF($G314="","x","y"),"")))</f>
        <v/>
      </c>
      <c r="V314" s="37" t="str">
        <f>IF(Hidden!O$51="Yes","H",IF($B314="","",IF(AND($C314&lt;=Hidden!O$50,$D314&gt;=Hidden!O$50),IF($G314="","x","y"),"")))</f>
        <v/>
      </c>
      <c r="W314" s="40" t="str">
        <f>IF(Hidden!P$51="Yes","H",IF($B314="","",IF(AND($C314&lt;=Hidden!P$50,$D314&gt;=Hidden!P$50),IF($G314="","x","y"),"")))</f>
        <v/>
      </c>
      <c r="X314" s="44" t="str">
        <f>IF(Hidden!Q$51="Yes","H",IF($B314="","",IF(AND($C314&lt;=Hidden!Q$50,$D314&gt;=Hidden!Q$50),IF($G314="","x","y"),"")))</f>
        <v/>
      </c>
      <c r="Y314" s="37" t="str">
        <f>IF(Hidden!R$51="Yes","H",IF($B314="","",IF(AND($C314&lt;=Hidden!R$50,$D314&gt;=Hidden!R$50),IF($G314="","x","y"),"")))</f>
        <v/>
      </c>
      <c r="Z314" s="37" t="str">
        <f>IF(Hidden!S$51="Yes","H",IF($B314="","",IF(AND($C314&lt;=Hidden!S$50,$D314&gt;=Hidden!S$50),IF($G314="","x","y"),"")))</f>
        <v/>
      </c>
      <c r="AA314" s="37" t="str">
        <f>IF(Hidden!T$51="Yes","H",IF($B314="","",IF(AND($C314&lt;=Hidden!T$50,$D314&gt;=Hidden!T$50),IF($G314="","x","y"),"")))</f>
        <v/>
      </c>
      <c r="AB314" s="45" t="str">
        <f>IF(Hidden!U$51="Yes","H",IF($B314="","",IF(AND($C314&lt;=Hidden!U$50,$D314&gt;=Hidden!U$50),IF($G314="","x","y"),"")))</f>
        <v/>
      </c>
      <c r="AC314" s="41" t="str">
        <f>IF(Hidden!V$51="Yes","H",IF($B314="","",IF(AND($C314&lt;=Hidden!V$50,$D314&gt;=Hidden!V$50),IF($G314="","x","y"),"")))</f>
        <v/>
      </c>
      <c r="AD314" s="37" t="str">
        <f>IF(Hidden!W$51="Yes","H",IF($B314="","",IF(AND($C314&lt;=Hidden!W$50,$D314&gt;=Hidden!W$50),IF($G314="","x","y"),"")))</f>
        <v/>
      </c>
      <c r="AE314" s="37" t="str">
        <f>IF(Hidden!X$51="Yes","H",IF($B314="","",IF(AND($C314&lt;=Hidden!X$50,$D314&gt;=Hidden!X$50),IF($G314="","x","y"),"")))</f>
        <v/>
      </c>
      <c r="AF314" s="37" t="str">
        <f>IF(Hidden!Y$51="Yes","H",IF($B314="","",IF(AND($C314&lt;=Hidden!Y$50,$D314&gt;=Hidden!Y$50),IF($G314="","x","y"),"")))</f>
        <v/>
      </c>
      <c r="AG314" s="40" t="str">
        <f>IF(Hidden!Z$51="Yes","H",IF($B314="","",IF(AND($C314&lt;=Hidden!Z$50,$D314&gt;=Hidden!Z$50),IF($G314="","x","y"),"")))</f>
        <v/>
      </c>
      <c r="AH314" s="44" t="str">
        <f>IF(Hidden!AA$51="Yes","H",IF($B314="","",IF(AND($C314&lt;=Hidden!AA$50,$D314&gt;=Hidden!AA$50),IF($G314="","x","y"),"")))</f>
        <v/>
      </c>
      <c r="AI314" s="37" t="str">
        <f>IF(Hidden!AB$51="Yes","H",IF($B314="","",IF(AND($C314&lt;=Hidden!AB$50,$D314&gt;=Hidden!AB$50),IF($G314="","x","y"),"")))</f>
        <v/>
      </c>
      <c r="AJ314" s="37" t="str">
        <f>IF(Hidden!AC$51="Yes","H",IF($B314="","",IF(AND($C314&lt;=Hidden!AC$50,$D314&gt;=Hidden!AC$50),IF($G314="","x","y"),"")))</f>
        <v/>
      </c>
      <c r="AK314" s="37" t="str">
        <f>IF(Hidden!AD$51="Yes","H",IF($B314="","",IF(AND($C314&lt;=Hidden!AD$50,$D314&gt;=Hidden!AD$50),IF($G314="","x","y"),"")))</f>
        <v/>
      </c>
      <c r="AL314" s="45" t="str">
        <f>IF(Hidden!AE$51="Yes","H",IF($B314="","",IF(AND($C314&lt;=Hidden!AE$50,$D314&gt;=Hidden!AE$50),IF($G314="","x","y"),"")))</f>
        <v/>
      </c>
      <c r="AM314" s="41" t="str">
        <f>IF(Hidden!AF$51="Yes","H",IF($B314="","",IF(AND($C314&lt;=Hidden!AF$50,$D314&gt;=Hidden!AF$50),IF($G314="","x","y"),"")))</f>
        <v/>
      </c>
      <c r="AN314" s="37" t="str">
        <f>IF(Hidden!AG$51="Yes","H",IF($B314="","",IF(AND($C314&lt;=Hidden!AG$50,$D314&gt;=Hidden!AG$50),IF($G314="","x","y"),"")))</f>
        <v/>
      </c>
      <c r="AO314" s="37" t="str">
        <f>IF(Hidden!AH$51="Yes","H",IF($B314="","",IF(AND($C314&lt;=Hidden!AH$50,$D314&gt;=Hidden!AH$50),IF($G314="","x","y"),"")))</f>
        <v/>
      </c>
      <c r="AP314" s="37" t="str">
        <f>IF(Hidden!AI$51="Yes","H",IF($B314="","",IF(AND($C314&lt;=Hidden!AI$50,$D314&gt;=Hidden!AI$50),IF($G314="","x","y"),"")))</f>
        <v/>
      </c>
      <c r="AQ314" s="40" t="str">
        <f>IF(Hidden!AJ$51="Yes","H",IF($B314="","",IF(AND($C314&lt;=Hidden!AJ$50,$D314&gt;=Hidden!AJ$50),IF($G314="","x","y"),"")))</f>
        <v/>
      </c>
      <c r="AR314" s="44" t="str">
        <f>IF(Hidden!AK$51="Yes","H",IF($B314="","",IF(AND($C314&lt;=Hidden!AK$50,$D314&gt;=Hidden!AK$50),IF($G314="","x","y"),"")))</f>
        <v/>
      </c>
      <c r="AS314" s="37" t="str">
        <f>IF(Hidden!AL$51="Yes","H",IF($B314="","",IF(AND($C314&lt;=Hidden!AL$50,$D314&gt;=Hidden!AL$50),IF($G314="","x","y"),"")))</f>
        <v/>
      </c>
      <c r="AT314" s="37" t="str">
        <f>IF(Hidden!AM$51="Yes","H",IF($B314="","",IF(AND($C314&lt;=Hidden!AM$50,$D314&gt;=Hidden!AM$50),IF($G314="","x","y"),"")))</f>
        <v/>
      </c>
      <c r="AU314" s="37" t="str">
        <f>IF(Hidden!AN$51="Yes","H",IF($B314="","",IF(AND($C314&lt;=Hidden!AN$50,$D314&gt;=Hidden!AN$50),IF($G314="","x","y"),"")))</f>
        <v/>
      </c>
      <c r="AV314" s="45" t="str">
        <f>IF(Hidden!AO$51="Yes","H",IF($B314="","",IF(AND($C314&lt;=Hidden!AO$50,$D314&gt;=Hidden!AO$50),IF($G314="","x","y"),"")))</f>
        <v/>
      </c>
      <c r="AW314" s="41" t="str">
        <f>IF(Hidden!AP$51="Yes","H",IF($B314="","",IF(AND($C314&lt;=Hidden!AP$50,$D314&gt;=Hidden!AP$50),IF($G314="","x","y"),"")))</f>
        <v/>
      </c>
      <c r="AX314" s="37" t="str">
        <f>IF(Hidden!AQ$51="Yes","H",IF($B314="","",IF(AND($C314&lt;=Hidden!AQ$50,$D314&gt;=Hidden!AQ$50),IF($G314="","x","y"),"")))</f>
        <v/>
      </c>
      <c r="AY314" s="37" t="str">
        <f>IF(Hidden!AR$51="Yes","H",IF($B314="","",IF(AND($C314&lt;=Hidden!AR$50,$D314&gt;=Hidden!AR$50),IF($G314="","x","y"),"")))</f>
        <v/>
      </c>
      <c r="AZ314" s="37" t="str">
        <f>IF(Hidden!AS$51="Yes","H",IF($B314="","",IF(AND($C314&lt;=Hidden!AS$50,$D314&gt;=Hidden!AS$50),IF($G314="","x","y"),"")))</f>
        <v/>
      </c>
      <c r="BA314" s="40" t="str">
        <f>IF(Hidden!AT$51="Yes","H",IF($B314="","",IF(AND($C314&lt;=Hidden!AT$50,$D314&gt;=Hidden!AT$50),IF($G314="","x","y"),"")))</f>
        <v/>
      </c>
      <c r="BB314" s="44" t="str">
        <f>IF(Hidden!AU$51="Yes","H",IF($B314="","",IF(AND($C314&lt;=Hidden!AU$50,$D314&gt;=Hidden!AU$50),IF($G314="","x","y"),"")))</f>
        <v/>
      </c>
      <c r="BC314" s="37" t="str">
        <f>IF(Hidden!AV$51="Yes","H",IF($B314="","",IF(AND($C314&lt;=Hidden!AV$50,$D314&gt;=Hidden!AV$50),IF($G314="","x","y"),"")))</f>
        <v/>
      </c>
      <c r="BD314" s="37" t="str">
        <f>IF(Hidden!AW$51="Yes","H",IF($B314="","",IF(AND($C314&lt;=Hidden!AW$50,$D314&gt;=Hidden!AW$50),IF($G314="","x","y"),"")))</f>
        <v/>
      </c>
      <c r="BE314" s="37" t="str">
        <f>IF(Hidden!AX$51="Yes","H",IF($B314="","",IF(AND($C314&lt;=Hidden!AX$50,$D314&gt;=Hidden!AX$50),IF($G314="","x","y"),"")))</f>
        <v/>
      </c>
      <c r="BF314" s="45" t="str">
        <f>IF(Hidden!AY$51="Yes","H",IF($B314="","",IF(AND($C314&lt;=Hidden!AY$50,$D314&gt;=Hidden!AY$50),IF($G314="","x","y"),"")))</f>
        <v/>
      </c>
      <c r="BG314" s="41" t="str">
        <f>IF(Hidden!AZ$51="Yes","H",IF($B314="","",IF(AND($C314&lt;=Hidden!AZ$50,$D314&gt;=Hidden!AZ$50),IF($G314="","x","y"),"")))</f>
        <v/>
      </c>
      <c r="BH314" s="37" t="str">
        <f>IF(Hidden!BA$51="Yes","H",IF($B314="","",IF(AND($C314&lt;=Hidden!BA$50,$D314&gt;=Hidden!BA$50),IF($G314="","x","y"),"")))</f>
        <v/>
      </c>
      <c r="BI314" s="37" t="str">
        <f>IF(Hidden!BB$51="Yes","H",IF($B314="","",IF(AND($C314&lt;=Hidden!BB$50,$D314&gt;=Hidden!BB$50),IF($G314="","x","y"),"")))</f>
        <v/>
      </c>
      <c r="BJ314" s="37" t="str">
        <f>IF(Hidden!BC$51="Yes","H",IF($B314="","",IF(AND($C314&lt;=Hidden!BC$50,$D314&gt;=Hidden!BC$50),IF($G314="","x","y"),"")))</f>
        <v/>
      </c>
      <c r="BK314" s="40" t="str">
        <f>IF(Hidden!BD$51="Yes","H",IF($B314="","",IF(AND($C314&lt;=Hidden!BD$50,$D314&gt;=Hidden!BD$50),IF($G314="","x","y"),"")))</f>
        <v/>
      </c>
      <c r="BL314" s="44" t="str">
        <f>IF(Hidden!BE$51="Yes","H",IF($B314="","",IF(AND($C314&lt;=Hidden!BE$50,$D314&gt;=Hidden!BE$50),IF($G314="","x","y"),"")))</f>
        <v/>
      </c>
      <c r="BM314" s="37" t="str">
        <f>IF(Hidden!BF$51="Yes","H",IF($B314="","",IF(AND($C314&lt;=Hidden!BF$50,$D314&gt;=Hidden!BF$50),IF($G314="","x","y"),"")))</f>
        <v/>
      </c>
      <c r="BN314" s="37" t="str">
        <f>IF(Hidden!BG$51="Yes","H",IF($B314="","",IF(AND($C314&lt;=Hidden!BG$50,$D314&gt;=Hidden!BG$50),IF($G314="","x","y"),"")))</f>
        <v/>
      </c>
      <c r="BO314" s="37" t="str">
        <f>IF(Hidden!BH$51="Yes","H",IF($B314="","",IF(AND($C314&lt;=Hidden!BH$50,$D314&gt;=Hidden!BH$50),IF($G314="","x","y"),"")))</f>
        <v/>
      </c>
      <c r="BP314" s="45" t="str">
        <f>IF(Hidden!BI$51="Yes","H",IF($B314="","",IF(AND($C314&lt;=Hidden!BI$50,$D314&gt;=Hidden!BI$50),IF($G314="","x","y"),"")))</f>
        <v/>
      </c>
      <c r="BQ314" s="41" t="str">
        <f>IF(Hidden!BJ$51="Yes","H",IF($B314="","",IF(AND($C314&lt;=Hidden!BJ$50,$D314&gt;=Hidden!BJ$50),IF($G314="","x","y"),"")))</f>
        <v/>
      </c>
      <c r="BR314" s="37" t="str">
        <f>IF(Hidden!BK$51="Yes","H",IF($B314="","",IF(AND($C314&lt;=Hidden!BK$50,$D314&gt;=Hidden!BK$50),IF($G314="","x","y"),"")))</f>
        <v/>
      </c>
      <c r="BS314" s="37" t="str">
        <f>IF(Hidden!BL$51="Yes","H",IF($B314="","",IF(AND($C314&lt;=Hidden!BL$50,$D314&gt;=Hidden!BL$50),IF($G314="","x","y"),"")))</f>
        <v/>
      </c>
      <c r="BT314" s="37" t="str">
        <f>IF(Hidden!BM$51="Yes","H",IF($B314="","",IF(AND($C314&lt;=Hidden!BM$50,$D314&gt;=Hidden!BM$50),IF($G314="","x","y"),"")))</f>
        <v/>
      </c>
      <c r="BU314" s="40" t="str">
        <f>IF(Hidden!BN$51="Yes","H",IF($B314="","",IF(AND($C314&lt;=Hidden!BN$50,$D314&gt;=Hidden!BN$50),IF($G314="","x","y"),"")))</f>
        <v/>
      </c>
      <c r="BV314" s="44" t="str">
        <f>IF(Hidden!BO$51="Yes","H",IF($B314="","",IF(AND($C314&lt;=Hidden!BO$50,$D314&gt;=Hidden!BO$50),IF($G314="","x","y"),"")))</f>
        <v/>
      </c>
      <c r="BW314" s="37" t="str">
        <f>IF(Hidden!BP$51="Yes","H",IF($B314="","",IF(AND($C314&lt;=Hidden!BP$50,$D314&gt;=Hidden!BP$50),IF($G314="","x","y"),"")))</f>
        <v/>
      </c>
      <c r="BX314" s="37" t="str">
        <f>IF(Hidden!BQ$51="Yes","H",IF($B314="","",IF(AND($C314&lt;=Hidden!BQ$50,$D314&gt;=Hidden!BQ$50),IF($G314="","x","y"),"")))</f>
        <v/>
      </c>
      <c r="BY314" s="37" t="str">
        <f>IF(Hidden!BR$51="Yes","H",IF($B314="","",IF(AND($C314&lt;=Hidden!BR$50,$D314&gt;=Hidden!BR$50),IF($G314="","x","y"),"")))</f>
        <v/>
      </c>
      <c r="BZ314" s="45" t="str">
        <f>IF(Hidden!BS$51="Yes","H",IF($B314="","",IF(AND($C314&lt;=Hidden!BS$50,$D314&gt;=Hidden!BS$50),IF($G314="","x","y"),"")))</f>
        <v/>
      </c>
      <c r="CA314" s="41" t="str">
        <f>IF(Hidden!BT$51="Yes","H",IF($B314="","",IF(AND($C314&lt;=Hidden!BT$50,$D314&gt;=Hidden!BT$50),IF($G314="","x","y"),"")))</f>
        <v/>
      </c>
      <c r="CB314" s="37" t="str">
        <f>IF(Hidden!BU$51="Yes","H",IF($B314="","",IF(AND($C314&lt;=Hidden!BU$50,$D314&gt;=Hidden!BU$50),IF($G314="","x","y"),"")))</f>
        <v/>
      </c>
      <c r="CC314" s="37" t="str">
        <f>IF(Hidden!BV$51="Yes","H",IF($B314="","",IF(AND($C314&lt;=Hidden!BV$50,$D314&gt;=Hidden!BV$50),IF($G314="","x","y"),"")))</f>
        <v/>
      </c>
      <c r="CD314" s="37" t="str">
        <f>IF(Hidden!BW$51="Yes","H",IF($B314="","",IF(AND($C314&lt;=Hidden!BW$50,$D314&gt;=Hidden!BW$50),IF($G314="","x","y"),"")))</f>
        <v/>
      </c>
      <c r="CE314" s="40" t="str">
        <f>IF(Hidden!BX$51="Yes","H",IF($B314="","",IF(AND($C314&lt;=Hidden!BX$50,$D314&gt;=Hidden!BX$50),IF($G314="","x","y"),"")))</f>
        <v/>
      </c>
      <c r="CF314" s="44" t="str">
        <f>IF(Hidden!BY$51="Yes","H",IF($B314="","",IF(AND($C314&lt;=Hidden!BY$50,$D314&gt;=Hidden!BY$50),IF($G314="","x","y"),"")))</f>
        <v/>
      </c>
      <c r="CG314" s="37" t="str">
        <f>IF(Hidden!BZ$51="Yes","H",IF($B314="","",IF(AND($C314&lt;=Hidden!BZ$50,$D314&gt;=Hidden!BZ$50),IF($G314="","x","y"),"")))</f>
        <v/>
      </c>
      <c r="CH314" s="37" t="str">
        <f>IF(Hidden!CA$51="Yes","H",IF($B314="","",IF(AND($C314&lt;=Hidden!CA$50,$D314&gt;=Hidden!CA$50),IF($G314="","x","y"),"")))</f>
        <v/>
      </c>
      <c r="CI314" s="37" t="str">
        <f>IF(Hidden!CB$51="Yes","H",IF($B314="","",IF(AND($C314&lt;=Hidden!CB$50,$D314&gt;=Hidden!CB$50),IF($G314="","x","y"),"")))</f>
        <v/>
      </c>
      <c r="CJ314" s="45" t="str">
        <f>IF(Hidden!CC$51="Yes","H",IF($B314="","",IF(AND($C314&lt;=Hidden!CC$50,$D314&gt;=Hidden!CC$50),IF($G314="","x","y"),"")))</f>
        <v/>
      </c>
      <c r="CK314" s="41" t="str">
        <f>IF(Hidden!CD$51="Yes","H",IF($B314="","",IF(AND($C314&lt;=Hidden!CD$50,$D314&gt;=Hidden!CD$50),IF($G314="","x","y"),"")))</f>
        <v/>
      </c>
      <c r="CL314" s="37" t="str">
        <f>IF(Hidden!CE$51="Yes","H",IF($B314="","",IF(AND($C314&lt;=Hidden!CE$50,$D314&gt;=Hidden!CE$50),IF($G314="","x","y"),"")))</f>
        <v/>
      </c>
      <c r="CM314" s="37" t="str">
        <f>IF(Hidden!CF$51="Yes","H",IF($B314="","",IF(AND($C314&lt;=Hidden!CF$50,$D314&gt;=Hidden!CF$50),IF($G314="","x","y"),"")))</f>
        <v/>
      </c>
      <c r="CN314" s="37" t="str">
        <f>IF(Hidden!CG$51="Yes","H",IF($B314="","",IF(AND($C314&lt;=Hidden!CG$50,$D314&gt;=Hidden!CG$50),IF($G314="","x","y"),"")))</f>
        <v/>
      </c>
      <c r="CO314" s="40" t="str">
        <f>IF(Hidden!CH$51="Yes","H",IF($B314="","",IF(AND($C314&lt;=Hidden!CH$50,$D314&gt;=Hidden!CH$50),IF($G314="","x","y"),"")))</f>
        <v/>
      </c>
      <c r="CP314" s="44" t="str">
        <f>IF(Hidden!CI$51="Yes","H",IF($B314="","",IF(AND($C314&lt;=Hidden!CI$50,$D314&gt;=Hidden!CI$50),IF($G314="","x","y"),"")))</f>
        <v/>
      </c>
      <c r="CQ314" s="37" t="str">
        <f>IF(Hidden!CJ$51="Yes","H",IF($B314="","",IF(AND($C314&lt;=Hidden!CJ$50,$D314&gt;=Hidden!CJ$50),IF($G314="","x","y"),"")))</f>
        <v/>
      </c>
      <c r="CR314" s="37" t="str">
        <f>IF(Hidden!CK$51="Yes","H",IF($B314="","",IF(AND($C314&lt;=Hidden!CK$50,$D314&gt;=Hidden!CK$50),IF($G314="","x","y"),"")))</f>
        <v/>
      </c>
      <c r="CS314" s="37" t="str">
        <f>IF(Hidden!CL$51="Yes","H",IF($B314="","",IF(AND($C314&lt;=Hidden!CL$50,$D314&gt;=Hidden!CL$50),IF($G314="","x","y"),"")))</f>
        <v/>
      </c>
      <c r="CT314" s="45" t="str">
        <f>IF(Hidden!CM$51="Yes","H",IF($B314="","",IF(AND($C314&lt;=Hidden!CM$50,$D314&gt;=Hidden!CM$50),IF($G314="","x","y"),"")))</f>
        <v/>
      </c>
      <c r="CU314" s="41" t="str">
        <f>IF(Hidden!CN$51="Yes","H",IF($B314="","",IF(AND($C314&lt;=Hidden!CN$50,$D314&gt;=Hidden!CN$50),IF($G314="","x","y"),"")))</f>
        <v/>
      </c>
      <c r="CV314" s="37" t="str">
        <f>IF(Hidden!CO$51="Yes","H",IF($B314="","",IF(AND($C314&lt;=Hidden!CO$50,$D314&gt;=Hidden!CO$50),IF($G314="","x","y"),"")))</f>
        <v/>
      </c>
      <c r="CW314" s="37" t="str">
        <f>IF(Hidden!CP$51="Yes","H",IF($B314="","",IF(AND($C314&lt;=Hidden!CP$50,$D314&gt;=Hidden!CP$50),IF($G314="","x","y"),"")))</f>
        <v/>
      </c>
      <c r="CX314" s="37" t="str">
        <f>IF(Hidden!CQ$51="Yes","H",IF($B314="","",IF(AND($C314&lt;=Hidden!CQ$50,$D314&gt;=Hidden!CQ$50),IF($G314="","x","y"),"")))</f>
        <v/>
      </c>
      <c r="CY314" s="40" t="str">
        <f>IF(Hidden!CR$51="Yes","H",IF($B314="","",IF(AND($C314&lt;=Hidden!CR$50,$D314&gt;=Hidden!CR$50),IF($G314="","x","y"),"")))</f>
        <v/>
      </c>
      <c r="CZ314" s="44" t="str">
        <f>IF(Hidden!CS$51="Yes","H",IF($B314="","",IF(AND($C314&lt;=Hidden!CS$50,$D314&gt;=Hidden!CS$50),IF($G314="","x","y"),"")))</f>
        <v/>
      </c>
      <c r="DA314" s="37" t="str">
        <f>IF(Hidden!CT$51="Yes","H",IF($B314="","",IF(AND($C314&lt;=Hidden!CT$50,$D314&gt;=Hidden!CT$50),IF($G314="","x","y"),"")))</f>
        <v/>
      </c>
      <c r="DB314" s="37" t="str">
        <f>IF(Hidden!CU$51="Yes","H",IF($B314="","",IF(AND($C314&lt;=Hidden!CU$50,$D314&gt;=Hidden!CU$50),IF($G314="","x","y"),"")))</f>
        <v/>
      </c>
      <c r="DC314" s="37" t="str">
        <f>IF(Hidden!CV$51="Yes","H",IF($B314="","",IF(AND($C314&lt;=Hidden!CV$50,$D314&gt;=Hidden!CV$50),IF($G314="","x","y"),"")))</f>
        <v/>
      </c>
      <c r="DD314" s="45" t="str">
        <f>IF(Hidden!CW$51="Yes","H",IF($B314="","",IF(AND($C314&lt;=Hidden!CW$50,$D314&gt;=Hidden!CW$50),IF($G314="","x","y"),"")))</f>
        <v/>
      </c>
      <c r="DE314" s="41" t="str">
        <f>IF(Hidden!CX$51="Yes","H",IF($B314="","",IF(AND($C314&lt;=Hidden!CX$50,$D314&gt;=Hidden!CX$50),IF($G314="","x","y"),"")))</f>
        <v/>
      </c>
      <c r="DF314" s="37" t="str">
        <f>IF(Hidden!CY$51="Yes","H",IF($B314="","",IF(AND($C314&lt;=Hidden!CY$50,$D314&gt;=Hidden!CY$50),IF($G314="","x","y"),"")))</f>
        <v/>
      </c>
      <c r="DG314" s="37" t="str">
        <f>IF(Hidden!CZ$51="Yes","H",IF($B314="","",IF(AND($C314&lt;=Hidden!CZ$50,$D314&gt;=Hidden!CZ$50),IF($G314="","x","y"),"")))</f>
        <v/>
      </c>
      <c r="DH314" s="37" t="str">
        <f>IF(Hidden!DA$51="Yes","H",IF($B314="","",IF(AND($C314&lt;=Hidden!DA$50,$D314&gt;=Hidden!DA$50),IF($G314="","x","y"),"")))</f>
        <v/>
      </c>
      <c r="DI314" s="40" t="str">
        <f>IF(Hidden!DB$51="Yes","H",IF($B314="","",IF(AND($C314&lt;=Hidden!DB$50,$D314&gt;=Hidden!DB$50),IF($G314="","x","y"),"")))</f>
        <v/>
      </c>
      <c r="DJ314" s="44" t="str">
        <f>IF(Hidden!DC$51="Yes","H",IF($B314="","",IF(AND($C314&lt;=Hidden!DC$50,$D314&gt;=Hidden!DC$50),IF($G314="","x","y"),"")))</f>
        <v/>
      </c>
      <c r="DK314" s="37" t="str">
        <f>IF(Hidden!DD$51="Yes","H",IF($B314="","",IF(AND($C314&lt;=Hidden!DD$50,$D314&gt;=Hidden!DD$50),IF($G314="","x","y"),"")))</f>
        <v/>
      </c>
      <c r="DL314" s="37" t="str">
        <f>IF(Hidden!DE$51="Yes","H",IF($B314="","",IF(AND($C314&lt;=Hidden!DE$50,$D314&gt;=Hidden!DE$50),IF($G314="","x","y"),"")))</f>
        <v/>
      </c>
      <c r="DM314" s="37" t="str">
        <f>IF(Hidden!DF$51="Yes","H",IF($B314="","",IF(AND($C314&lt;=Hidden!DF$50,$D314&gt;=Hidden!DF$50),IF($G314="","x","y"),"")))</f>
        <v/>
      </c>
      <c r="DN314" s="45" t="str">
        <f>IF(Hidden!DG$51="Yes","H",IF($B314="","",IF(AND($C314&lt;=Hidden!DG$50,$D314&gt;=Hidden!DG$50),IF($G314="","x","y"),"")))</f>
        <v/>
      </c>
      <c r="DO314" s="41" t="str">
        <f>IF(Hidden!DH$51="Yes","H",IF($B314="","",IF(AND($C314&lt;=Hidden!DH$50,$D314&gt;=Hidden!DH$50),IF($G314="","x","y"),"")))</f>
        <v/>
      </c>
      <c r="DP314" s="37" t="str">
        <f>IF(Hidden!DI$51="Yes","H",IF($B314="","",IF(AND($C314&lt;=Hidden!DI$50,$D314&gt;=Hidden!DI$50),IF($G314="","x","y"),"")))</f>
        <v/>
      </c>
      <c r="DQ314" s="37" t="str">
        <f>IF(Hidden!DJ$51="Yes","H",IF($B314="","",IF(AND($C314&lt;=Hidden!DJ$50,$D314&gt;=Hidden!DJ$50),IF($G314="","x","y"),"")))</f>
        <v/>
      </c>
      <c r="DR314" s="37" t="str">
        <f>IF(Hidden!DK$51="Yes","H",IF($B314="","",IF(AND($C314&lt;=Hidden!DK$50,$D314&gt;=Hidden!DK$50),IF($G314="","x","y"),"")))</f>
        <v/>
      </c>
      <c r="DS314" s="40" t="str">
        <f>IF(Hidden!DL$51="Yes","H",IF($B314="","",IF(AND($C314&lt;=Hidden!DL$50,$D314&gt;=Hidden!DL$50),IF($G314="","x","y"),"")))</f>
        <v/>
      </c>
      <c r="DT314" s="44" t="str">
        <f>IF(Hidden!DM$51="Yes","H",IF($B314="","",IF(AND($C314&lt;=Hidden!DM$50,$D314&gt;=Hidden!DM$50),IF($G314="","x","y"),"")))</f>
        <v/>
      </c>
      <c r="DU314" s="37" t="str">
        <f>IF(Hidden!DN$51="Yes","H",IF($B314="","",IF(AND($C314&lt;=Hidden!DN$50,$D314&gt;=Hidden!DN$50),IF($G314="","x","y"),"")))</f>
        <v/>
      </c>
      <c r="DV314" s="37" t="str">
        <f>IF(Hidden!DO$51="Yes","H",IF($B314="","",IF(AND($C314&lt;=Hidden!DO$50,$D314&gt;=Hidden!DO$50),IF($G314="","x","y"),"")))</f>
        <v/>
      </c>
      <c r="DW314" s="37" t="str">
        <f>IF(Hidden!DP$51="Yes","H",IF($B314="","",IF(AND($C314&lt;=Hidden!DP$50,$D314&gt;=Hidden!DP$50),IF($G314="","x","y"),"")))</f>
        <v/>
      </c>
      <c r="DX314" s="45" t="str">
        <f>IF(Hidden!DQ$51="Yes","H",IF($B314="","",IF(AND($C314&lt;=Hidden!DQ$50,$D314&gt;=Hidden!DQ$50),IF($G314="","x","y"),"")))</f>
        <v/>
      </c>
      <c r="DY314" s="44" t="str">
        <f>IF(Hidden!DR$51="Yes","H",IF($B314="","",IF(AND($C314&lt;=Hidden!DR$50,$D314&gt;=Hidden!DR$50),IF($G314="","x","y"),"")))</f>
        <v/>
      </c>
      <c r="DZ314" s="37" t="str">
        <f>IF(Hidden!DS$51="Yes","H",IF($B314="","",IF(AND($C314&lt;=Hidden!DS$50,$D314&gt;=Hidden!DS$50),IF($G314="","x","y"),"")))</f>
        <v/>
      </c>
      <c r="EA314" s="37" t="str">
        <f>IF(Hidden!DT$51="Yes","H",IF($B314="","",IF(AND($C314&lt;=Hidden!DT$50,$D314&gt;=Hidden!DT$50),IF($G314="","x","y"),"")))</f>
        <v/>
      </c>
      <c r="EB314" s="37" t="str">
        <f>IF(Hidden!DU$51="Yes","H",IF($B314="","",IF(AND($C314&lt;=Hidden!DU$50,$D314&gt;=Hidden!DU$50),IF($G314="","x","y"),"")))</f>
        <v/>
      </c>
      <c r="EC314" s="45" t="str">
        <f>IF(Hidden!DV$51="Yes","H",IF($B314="","",IF(AND($C314&lt;=Hidden!DV$50,$D314&gt;=Hidden!DV$50),IF($G314="","x","y"),"")))</f>
        <v/>
      </c>
      <c r="ED314" s="41" t="str">
        <f>IF(Hidden!DW$51="Yes","H",IF($B314="","",IF(AND($C314&lt;=Hidden!DW$50,$D314&gt;=Hidden!DW$50),IF($G314="","x","y"),"")))</f>
        <v/>
      </c>
      <c r="EE314" s="37" t="str">
        <f>IF(Hidden!DX$51="Yes","H",IF($B314="","",IF(AND($C314&lt;=Hidden!DX$50,$D314&gt;=Hidden!DX$50),IF($G314="","x","y"),"")))</f>
        <v/>
      </c>
      <c r="EF314" s="37" t="str">
        <f>IF(Hidden!DY$51="Yes","H",IF($B314="","",IF(AND($C314&lt;=Hidden!DY$50,$D314&gt;=Hidden!DY$50),IF($G314="","x","y"),"")))</f>
        <v/>
      </c>
      <c r="EG314" s="37" t="str">
        <f>IF(Hidden!DZ$51="Yes","H",IF($B314="","",IF(AND($C314&lt;=Hidden!DZ$50,$D314&gt;=Hidden!DZ$50),IF($G314="","x","y"),"")))</f>
        <v/>
      </c>
      <c r="EH314" s="38" t="str">
        <f>IF(Hidden!EA$51="Yes","H",IF($B314="","",IF(AND($C314&lt;=Hidden!EA$50,$D314&gt;=Hidden!EA$50),IF($G314="","x","y"),"")))</f>
        <v/>
      </c>
      <c r="EI314" s="41" t="str">
        <f>IF(Hidden!EB$51="Yes","H",IF($B314="","",IF(AND($C314&lt;=Hidden!EB$50,$D314&gt;=Hidden!EB$50),IF($G314="","x","y"),"")))</f>
        <v/>
      </c>
      <c r="EJ314" s="37" t="str">
        <f>IF(Hidden!EC$51="Yes","H",IF($B314="","",IF(AND($C314&lt;=Hidden!EC$50,$D314&gt;=Hidden!EC$50),IF($G314="","x","y"),"")))</f>
        <v/>
      </c>
      <c r="EK314" s="37" t="str">
        <f>IF(Hidden!ED$51="Yes","H",IF($B314="","",IF(AND($C314&lt;=Hidden!ED$50,$D314&gt;=Hidden!ED$50),IF($G314="","x","y"),"")))</f>
        <v/>
      </c>
      <c r="EL314" s="37" t="str">
        <f>IF(Hidden!EE$51="Yes","H",IF($B314="","",IF(AND($C314&lt;=Hidden!EE$50,$D314&gt;=Hidden!EE$50),IF($G314="","x","y"),"")))</f>
        <v/>
      </c>
      <c r="EM314" s="38" t="str">
        <f>IF(Hidden!EF$51="Yes","H",IF($B314="","",IF(AND($C314&lt;=Hidden!EF$50,$D314&gt;=Hidden!EF$50),IF($G314="","x","y"),"")))</f>
        <v/>
      </c>
      <c r="EN314" s="41" t="str">
        <f>IF(Hidden!EG$51="Yes","H",IF($B314="","",IF(AND($C314&lt;=Hidden!EG$50,$D314&gt;=Hidden!EG$50),IF($G314="","x","y"),"")))</f>
        <v/>
      </c>
      <c r="EO314" s="37" t="str">
        <f>IF(Hidden!EH$51="Yes","H",IF($B314="","",IF(AND($C314&lt;=Hidden!EH$50,$D314&gt;=Hidden!EH$50),IF($G314="","x","y"),"")))</f>
        <v/>
      </c>
      <c r="EP314" s="37" t="str">
        <f>IF(Hidden!EI$51="Yes","H",IF($B314="","",IF(AND($C314&lt;=Hidden!EI$50,$D314&gt;=Hidden!EI$50),IF($G314="","x","y"),"")))</f>
        <v/>
      </c>
      <c r="EQ314" s="37" t="str">
        <f>IF(Hidden!EJ$51="Yes","H",IF($B314="","",IF(AND($C314&lt;=Hidden!EJ$50,$D314&gt;=Hidden!EJ$50),IF($G314="","x","y"),"")))</f>
        <v/>
      </c>
      <c r="ER314" s="38" t="str">
        <f>IF(Hidden!EK$51="Yes","H",IF($B314="","",IF(AND($C314&lt;=Hidden!EK$50,$D314&gt;=Hidden!EK$50),IF($G314="","x","y"),"")))</f>
        <v/>
      </c>
      <c r="ES314" s="41" t="str">
        <f>IF(Hidden!EL$51="Yes","H",IF($B314="","",IF(AND($C314&lt;=Hidden!EL$50,$D314&gt;=Hidden!EL$50),IF($G314="","x","y"),"")))</f>
        <v/>
      </c>
      <c r="ET314" s="37" t="str">
        <f>IF(Hidden!EM$51="Yes","H",IF($B314="","",IF(AND($C314&lt;=Hidden!EM$50,$D314&gt;=Hidden!EM$50),IF($G314="","x","y"),"")))</f>
        <v/>
      </c>
      <c r="EU314" s="37" t="str">
        <f>IF(Hidden!EN$51="Yes","H",IF($B314="","",IF(AND($C314&lt;=Hidden!EN$50,$D314&gt;=Hidden!EN$50),IF($G314="","x","y"),"")))</f>
        <v/>
      </c>
      <c r="EV314" s="37" t="str">
        <f>IF(Hidden!EO$51="Yes","H",IF($B314="","",IF(AND($C314&lt;=Hidden!EO$50,$D314&gt;=Hidden!EO$50),IF($G314="","x","y"),"")))</f>
        <v/>
      </c>
      <c r="EW314" s="38" t="str">
        <f>IF(Hidden!EP$51="Yes","H",IF($B314="","",IF(AND($C314&lt;=Hidden!EP$50,$D314&gt;=Hidden!EP$50),IF($G314="","x","y"),"")))</f>
        <v/>
      </c>
      <c r="EX314" s="41" t="str">
        <f>IF(Hidden!EQ$51="Yes","H",IF($B314="","",IF(AND($C314&lt;=Hidden!EQ$50,$D314&gt;=Hidden!EQ$50),IF($G314="","x","y"),"")))</f>
        <v/>
      </c>
      <c r="EY314" s="37" t="str">
        <f>IF(Hidden!ER$51="Yes","H",IF($B314="","",IF(AND($C314&lt;=Hidden!ER$50,$D314&gt;=Hidden!ER$50),IF($G314="","x","y"),"")))</f>
        <v/>
      </c>
      <c r="EZ314" s="37" t="str">
        <f>IF(Hidden!ES$51="Yes","H",IF($B314="","",IF(AND($C314&lt;=Hidden!ES$50,$D314&gt;=Hidden!ES$50),IF($G314="","x","y"),"")))</f>
        <v/>
      </c>
      <c r="FA314" s="37" t="str">
        <f>IF(Hidden!ET$51="Yes","H",IF($B314="","",IF(AND($C314&lt;=Hidden!ET$50,$D314&gt;=Hidden!ET$50),IF($G314="","x","y"),"")))</f>
        <v/>
      </c>
      <c r="FB314" s="38" t="str">
        <f>IF(Hidden!EU$51="Yes","H",IF($B314="","",IF(AND($C314&lt;=Hidden!EU$50,$D314&gt;=Hidden!EU$50),IF($G314="","x","y"),"")))</f>
        <v/>
      </c>
      <c r="FC314" s="41" t="str">
        <f>IF(Hidden!EV$51="Yes","H",IF($B314="","",IF(AND($C314&lt;=Hidden!EV$50,$D314&gt;=Hidden!EV$50),IF($G314="","x","y"),"")))</f>
        <v/>
      </c>
      <c r="FD314" s="37" t="str">
        <f>IF(Hidden!EW$51="Yes","H",IF($B314="","",IF(AND($C314&lt;=Hidden!EW$50,$D314&gt;=Hidden!EW$50),IF($G314="","x","y"),"")))</f>
        <v/>
      </c>
      <c r="FE314" s="37" t="str">
        <f>IF(Hidden!EX$51="Yes","H",IF($B314="","",IF(AND($C314&lt;=Hidden!EX$50,$D314&gt;=Hidden!EX$50),IF($G314="","x","y"),"")))</f>
        <v/>
      </c>
      <c r="FF314" s="37" t="str">
        <f>IF(Hidden!EY$51="Yes","H",IF($B314="","",IF(AND($C314&lt;=Hidden!EY$50,$D314&gt;=Hidden!EY$50),IF($G314="","x","y"),"")))</f>
        <v/>
      </c>
      <c r="FG314" s="38" t="str">
        <f>IF(Hidden!EZ$51="Yes","H",IF($B314="","",IF(AND($C314&lt;=Hidden!EZ$50,$D314&gt;=Hidden!EZ$50),IF($G314="","x","y"),"")))</f>
        <v/>
      </c>
      <c r="FH314" s="41" t="str">
        <f>IF(Hidden!FA$51="Yes","H",IF($B314="","",IF(AND($C314&lt;=Hidden!FA$50,$D314&gt;=Hidden!FA$50),IF($G314="","x","y"),"")))</f>
        <v/>
      </c>
      <c r="FI314" s="37" t="str">
        <f>IF(Hidden!FB$51="Yes","H",IF($B314="","",IF(AND($C314&lt;=Hidden!FB$50,$D314&gt;=Hidden!FB$50),IF($G314="","x","y"),"")))</f>
        <v/>
      </c>
      <c r="FJ314" s="37" t="str">
        <f>IF(Hidden!FC$51="Yes","H",IF($B314="","",IF(AND($C314&lt;=Hidden!FC$50,$D314&gt;=Hidden!FC$50),IF($G314="","x","y"),"")))</f>
        <v/>
      </c>
      <c r="FK314" s="37" t="str">
        <f>IF(Hidden!FD$51="Yes","H",IF($B314="","",IF(AND($C314&lt;=Hidden!FD$50,$D314&gt;=Hidden!FD$50),IF($G314="","x","y"),"")))</f>
        <v/>
      </c>
      <c r="FL314" s="38" t="str">
        <f>IF(Hidden!FE$51="Yes","H",IF($B314="","",IF(AND($C314&lt;=Hidden!FE$50,$D314&gt;=Hidden!FE$50),IF($G314="","x","y"),"")))</f>
        <v/>
      </c>
      <c r="FM314" s="41" t="str">
        <f>IF(Hidden!FF$51="Yes","H",IF($B314="","",IF(AND($C314&lt;=Hidden!FF$50,$D314&gt;=Hidden!FF$50),IF($G314="","x","y"),"")))</f>
        <v/>
      </c>
      <c r="FN314" s="37" t="str">
        <f>IF(Hidden!FG$51="Yes","H",IF($B314="","",IF(AND($C314&lt;=Hidden!FG$50,$D314&gt;=Hidden!FG$50),IF($G314="","x","y"),"")))</f>
        <v/>
      </c>
      <c r="FO314" s="37" t="str">
        <f>IF(Hidden!FH$51="Yes","H",IF($B314="","",IF(AND($C314&lt;=Hidden!FH$50,$D314&gt;=Hidden!FH$50),IF($G314="","x","y"),"")))</f>
        <v/>
      </c>
      <c r="FP314" s="37" t="str">
        <f>IF(Hidden!FI$51="Yes","H",IF($B314="","",IF(AND($C314&lt;=Hidden!FI$50,$D314&gt;=Hidden!FI$50),IF($G314="","x","y"),"")))</f>
        <v/>
      </c>
      <c r="FQ314" s="38" t="str">
        <f>IF(Hidden!FJ$51="Yes","H",IF($B314="","",IF(AND($C314&lt;=Hidden!FJ$50,$D314&gt;=Hidden!FJ$50),IF($G314="","x","y"),"")))</f>
        <v/>
      </c>
      <c r="FR314" s="41" t="str">
        <f>IF(Hidden!FK$51="Yes","H",IF($B314="","",IF(AND($C314&lt;=Hidden!FK$50,$D314&gt;=Hidden!FK$50),IF($G314="","x","y"),"")))</f>
        <v/>
      </c>
      <c r="FS314" s="37" t="str">
        <f>IF(Hidden!FL$51="Yes","H",IF($B314="","",IF(AND($C314&lt;=Hidden!FL$50,$D314&gt;=Hidden!FL$50),IF($G314="","x","y"),"")))</f>
        <v/>
      </c>
      <c r="FT314" s="37" t="str">
        <f>IF(Hidden!FM$51="Yes","H",IF($B314="","",IF(AND($C314&lt;=Hidden!FM$50,$D314&gt;=Hidden!FM$50),IF($G314="","x","y"),"")))</f>
        <v/>
      </c>
      <c r="FU314" s="37" t="str">
        <f>IF(Hidden!FN$51="Yes","H",IF($B314="","",IF(AND($C314&lt;=Hidden!FN$50,$D314&gt;=Hidden!FN$50),IF($G314="","x","y"),"")))</f>
        <v/>
      </c>
      <c r="FV314" s="38" t="str">
        <f>IF(Hidden!FO$51="Yes","H",IF($B314="","",IF(AND($C314&lt;=Hidden!FO$50,$D314&gt;=Hidden!FO$50),IF($G314="","x","y"),"")))</f>
        <v/>
      </c>
      <c r="FW314" s="41" t="str">
        <f>IF(Hidden!FP$51="Yes","H",IF($B314="","",IF(AND($C314&lt;=Hidden!FP$50,$D314&gt;=Hidden!FP$50),IF($G314="","x","y"),"")))</f>
        <v/>
      </c>
      <c r="FX314" s="37" t="str">
        <f>IF(Hidden!FQ$51="Yes","H",IF($B314="","",IF(AND($C314&lt;=Hidden!FQ$50,$D314&gt;=Hidden!FQ$50),IF($G314="","x","y"),"")))</f>
        <v/>
      </c>
      <c r="FY314" s="37" t="str">
        <f>IF(Hidden!FR$51="Yes","H",IF($B314="","",IF(AND($C314&lt;=Hidden!FR$50,$D314&gt;=Hidden!FR$50),IF($G314="","x","y"),"")))</f>
        <v/>
      </c>
      <c r="FZ314" s="37" t="str">
        <f>IF(Hidden!FS$51="Yes","H",IF($B314="","",IF(AND($C314&lt;=Hidden!FS$50,$D314&gt;=Hidden!FS$50),IF($G314="","x","y"),"")))</f>
        <v/>
      </c>
      <c r="GA314" s="38" t="str">
        <f>IF(Hidden!FT$51="Yes","H",IF($B314="","",IF(AND($C314&lt;=Hidden!FT$50,$D314&gt;=Hidden!FT$50),IF($G314="","x","y"),"")))</f>
        <v/>
      </c>
      <c r="GB314" s="41" t="str">
        <f>IF(Hidden!FU$51="Yes","H",IF($B314="","",IF(AND($C314&lt;=Hidden!FU$50,$D314&gt;=Hidden!FU$50),IF($G314="","x","y"),"")))</f>
        <v/>
      </c>
      <c r="GC314" s="37" t="str">
        <f>IF(Hidden!FV$51="Yes","H",IF($B314="","",IF(AND($C314&lt;=Hidden!FV$50,$D314&gt;=Hidden!FV$50),IF($G314="","x","y"),"")))</f>
        <v/>
      </c>
      <c r="GD314" s="37" t="str">
        <f>IF(Hidden!FW$51="Yes","H",IF($B314="","",IF(AND($C314&lt;=Hidden!FW$50,$D314&gt;=Hidden!FW$50),IF($G314="","x","y"),"")))</f>
        <v/>
      </c>
      <c r="GE314" s="37" t="str">
        <f>IF(Hidden!FX$51="Yes","H",IF($B314="","",IF(AND($C314&lt;=Hidden!FX$50,$D314&gt;=Hidden!FX$50),IF($G314="","x","y"),"")))</f>
        <v/>
      </c>
      <c r="GF314" s="38" t="str">
        <f>IF(Hidden!FY$51="Yes","H",IF($B314="","",IF(AND($C314&lt;=Hidden!FY$50,$D314&gt;=Hidden!FY$50),IF($G314="","x","y"),"")))</f>
        <v/>
      </c>
      <c r="GG314" s="41" t="str">
        <f>IF(Hidden!FZ$51="Yes","H",IF($B314="","",IF(AND($C314&lt;=Hidden!FZ$50,$D314&gt;=Hidden!FZ$50),IF($G314="","x","y"),"")))</f>
        <v/>
      </c>
      <c r="GH314" s="37" t="str">
        <f>IF(Hidden!GA$51="Yes","H",IF($B314="","",IF(AND($C314&lt;=Hidden!GA$50,$D314&gt;=Hidden!GA$50),IF($G314="","x","y"),"")))</f>
        <v/>
      </c>
      <c r="GI314" s="37" t="str">
        <f>IF(Hidden!GB$51="Yes","H",IF($B314="","",IF(AND($C314&lt;=Hidden!GB$50,$D314&gt;=Hidden!GB$50),IF($G314="","x","y"),"")))</f>
        <v/>
      </c>
      <c r="GJ314" s="37" t="str">
        <f>IF(Hidden!GC$51="Yes","H",IF($B314="","",IF(AND($C314&lt;=Hidden!GC$50,$D314&gt;=Hidden!GC$50),IF($G314="","x","y"),"")))</f>
        <v/>
      </c>
      <c r="GK314" s="38" t="str">
        <f>IF(Hidden!GD$51="Yes","H",IF($B314="","",IF(AND($C314&lt;=Hidden!GD$50,$D314&gt;=Hidden!GD$50),IF($G314="","x","y"),"")))</f>
        <v/>
      </c>
      <c r="GL314" s="41" t="str">
        <f>IF(Hidden!GE$51="Yes","H",IF($B314="","",IF(AND($C314&lt;=Hidden!GE$50,$D314&gt;=Hidden!GE$50),IF($G314="","x","y"),"")))</f>
        <v/>
      </c>
      <c r="GM314" s="37" t="str">
        <f>IF(Hidden!GF$51="Yes","H",IF($B314="","",IF(AND($C314&lt;=Hidden!GF$50,$D314&gt;=Hidden!GF$50),IF($G314="","x","y"),"")))</f>
        <v/>
      </c>
      <c r="GN314" s="37" t="str">
        <f>IF(Hidden!GG$51="Yes","H",IF($B314="","",IF(AND($C314&lt;=Hidden!GG$50,$D314&gt;=Hidden!GG$50),IF($G314="","x","y"),"")))</f>
        <v/>
      </c>
      <c r="GO314" s="37" t="str">
        <f>IF(Hidden!GH$51="Yes","H",IF($B314="","",IF(AND($C314&lt;=Hidden!GH$50,$D314&gt;=Hidden!GH$50),IF($G314="","x","y"),"")))</f>
        <v/>
      </c>
      <c r="GP314" s="38" t="str">
        <f>IF(Hidden!GI$51="Yes","H",IF($B314="","",IF(AND($C314&lt;=Hidden!GI$50,$D314&gt;=Hidden!GI$50),IF($G314="","x","y"),"")))</f>
        <v/>
      </c>
      <c r="GQ314" s="41" t="str">
        <f>IF(Hidden!GJ$51="Yes","H",IF($B314="","",IF(AND($C314&lt;=Hidden!GJ$50,$D314&gt;=Hidden!GJ$50),IF($G314="","x","y"),"")))</f>
        <v/>
      </c>
      <c r="GR314" s="37" t="str">
        <f>IF(Hidden!GK$51="Yes","H",IF($B314="","",IF(AND($C314&lt;=Hidden!GK$50,$D314&gt;=Hidden!GK$50),IF($G314="","x","y"),"")))</f>
        <v/>
      </c>
      <c r="GS314" s="37" t="str">
        <f>IF(Hidden!GL$51="Yes","H",IF($B314="","",IF(AND($C314&lt;=Hidden!GL$50,$D314&gt;=Hidden!GL$50),IF($G314="","x","y"),"")))</f>
        <v/>
      </c>
      <c r="GT314" s="37" t="str">
        <f>IF(Hidden!GM$51="Yes","H",IF($B314="","",IF(AND($C314&lt;=Hidden!GM$50,$D314&gt;=Hidden!GM$50),IF($G314="","x","y"),"")))</f>
        <v/>
      </c>
      <c r="GU314" s="38" t="str">
        <f>IF(Hidden!GN$51="Yes","H",IF($B314="","",IF(AND($C314&lt;=Hidden!GN$50,$D314&gt;=Hidden!GN$50),IF($G314="","x","y"),"")))</f>
        <v/>
      </c>
      <c r="GV314" s="41" t="str">
        <f>IF(Hidden!GO$51="Yes","H",IF($B314="","",IF(AND($C314&lt;=Hidden!GO$50,$D314&gt;=Hidden!GO$50),IF($G314="","x","y"),"")))</f>
        <v/>
      </c>
      <c r="GW314" s="37" t="str">
        <f>IF(Hidden!GP$51="Yes","H",IF($B314="","",IF(AND($C314&lt;=Hidden!GP$50,$D314&gt;=Hidden!GP$50),IF($G314="","x","y"),"")))</f>
        <v/>
      </c>
      <c r="GX314" s="37" t="str">
        <f>IF(Hidden!GQ$51="Yes","H",IF($B314="","",IF(AND($C314&lt;=Hidden!GQ$50,$D314&gt;=Hidden!GQ$50),IF($G314="","x","y"),"")))</f>
        <v/>
      </c>
      <c r="GY314" s="37" t="str">
        <f>IF(Hidden!GR$51="Yes","H",IF($B314="","",IF(AND($C314&lt;=Hidden!GR$50,$D314&gt;=Hidden!GR$50),IF($G314="","x","y"),"")))</f>
        <v/>
      </c>
      <c r="GZ314" s="38" t="str">
        <f>IF(Hidden!GS$51="Yes","H",IF($B314="","",IF(AND($C314&lt;=Hidden!GS$50,$D314&gt;=Hidden!GS$50),IF($G314="","x","y"),"")))</f>
        <v/>
      </c>
      <c r="HA314" s="41" t="str">
        <f>IF(Hidden!GT$51="Yes","H",IF($B314="","",IF(AND($C314&lt;=Hidden!GT$50,$D314&gt;=Hidden!GT$50),IF($G314="","x","y"),"")))</f>
        <v/>
      </c>
      <c r="HB314" s="37" t="str">
        <f>IF(Hidden!GU$51="Yes","H",IF($B314="","",IF(AND($C314&lt;=Hidden!GU$50,$D314&gt;=Hidden!GU$50),IF($G314="","x","y"),"")))</f>
        <v/>
      </c>
      <c r="HC314" s="37" t="str">
        <f>IF(Hidden!GV$51="Yes","H",IF($B314="","",IF(AND($C314&lt;=Hidden!GV$50,$D314&gt;=Hidden!GV$50),IF($G314="","x","y"),"")))</f>
        <v/>
      </c>
      <c r="HD314" s="37" t="str">
        <f>IF(Hidden!GW$51="Yes","H",IF($B314="","",IF(AND($C314&lt;=Hidden!GW$50,$D314&gt;=Hidden!GW$50),IF($G314="","x","y"),"")))</f>
        <v/>
      </c>
      <c r="HE314" s="38" t="str">
        <f>IF(Hidden!GX$51="Yes","H",IF($B314="","",IF(AND($C314&lt;=Hidden!GX$50,$D314&gt;=Hidden!GX$50),IF($G314="","x","y"),"")))</f>
        <v/>
      </c>
      <c r="HF314" s="41" t="str">
        <f>IF(Hidden!GY$51="Yes","H",IF($B314="","",IF(AND($C314&lt;=Hidden!GY$50,$D314&gt;=Hidden!GY$50),IF($G314="","x","y"),"")))</f>
        <v/>
      </c>
      <c r="HG314" s="37" t="str">
        <f>IF(Hidden!GZ$51="Yes","H",IF($B314="","",IF(AND($C314&lt;=Hidden!GZ$50,$D314&gt;=Hidden!GZ$50),IF($G314="","x","y"),"")))</f>
        <v/>
      </c>
      <c r="HH314" s="37" t="str">
        <f>IF(Hidden!HA$51="Yes","H",IF($B314="","",IF(AND($C314&lt;=Hidden!HA$50,$D314&gt;=Hidden!HA$50),IF($G314="","x","y"),"")))</f>
        <v/>
      </c>
      <c r="HI314" s="37" t="str">
        <f>IF(Hidden!HB$51="Yes","H",IF($B314="","",IF(AND($C314&lt;=Hidden!HB$50,$D314&gt;=Hidden!HB$50),IF($G314="","x","y"),"")))</f>
        <v/>
      </c>
      <c r="HJ314" s="38" t="str">
        <f>IF(Hidden!HC$51="Yes","H",IF($B314="","",IF(AND($C314&lt;=Hidden!HC$50,$D314&gt;=Hidden!HC$50),IF($G314="","x","y"),"")))</f>
        <v/>
      </c>
      <c r="HK314" s="41" t="str">
        <f>IF(Hidden!HD$51="Yes","H",IF($B314="","",IF(AND($C314&lt;=Hidden!HD$50,$D314&gt;=Hidden!HD$50),IF($G314="","x","y"),"")))</f>
        <v/>
      </c>
      <c r="HL314" s="37" t="str">
        <f>IF(Hidden!HE$51="Yes","H",IF($B314="","",IF(AND($C314&lt;=Hidden!HE$50,$D314&gt;=Hidden!HE$50),IF($G314="","x","y"),"")))</f>
        <v/>
      </c>
      <c r="HM314" s="37" t="str">
        <f>IF(Hidden!HF$51="Yes","H",IF($B314="","",IF(AND($C314&lt;=Hidden!HF$50,$D314&gt;=Hidden!HF$50),IF($G314="","x","y"),"")))</f>
        <v/>
      </c>
      <c r="HN314" s="37" t="str">
        <f>IF(Hidden!HG$51="Yes","H",IF($B314="","",IF(AND($C314&lt;=Hidden!HG$50,$D314&gt;=Hidden!HG$50),IF($G314="","x","y"),"")))</f>
        <v/>
      </c>
      <c r="HO314" s="38" t="str">
        <f>IF(Hidden!HH$51="Yes","H",IF($B314="","",IF(AND($C314&lt;=Hidden!HH$50,$D314&gt;=Hidden!HH$50),IF($G314="","x","y"),"")))</f>
        <v/>
      </c>
      <c r="HP314" s="41" t="str">
        <f>IF(Hidden!HI$51="Yes","H",IF($B314="","",IF(AND($C314&lt;=Hidden!HI$50,$D314&gt;=Hidden!HI$50),IF($G314="","x","y"),"")))</f>
        <v/>
      </c>
      <c r="HQ314" s="37" t="str">
        <f>IF(Hidden!HJ$51="Yes","H",IF($B314="","",IF(AND($C314&lt;=Hidden!HJ$50,$D314&gt;=Hidden!HJ$50),IF($G314="","x","y"),"")))</f>
        <v/>
      </c>
      <c r="HR314" s="37" t="str">
        <f>IF(Hidden!HK$51="Yes","H",IF($B314="","",IF(AND($C314&lt;=Hidden!HK$50,$D314&gt;=Hidden!HK$50),IF($G314="","x","y"),"")))</f>
        <v/>
      </c>
      <c r="HS314" s="37" t="str">
        <f>IF(Hidden!HL$51="Yes","H",IF($B314="","",IF(AND($C314&lt;=Hidden!HL$50,$D314&gt;=Hidden!HL$50),IF($G314="","x","y"),"")))</f>
        <v/>
      </c>
      <c r="HT314" s="38" t="str">
        <f>IF(Hidden!HM$51="Yes","H",IF($B314="","",IF(AND($C314&lt;=Hidden!HM$50,$D314&gt;=Hidden!HM$50),IF($G314="","x","y"),"")))</f>
        <v/>
      </c>
      <c r="HU314" s="41" t="str">
        <f>IF(Hidden!HN$51="Yes","H",IF($B314="","",IF(AND($C314&lt;=Hidden!HN$50,$D314&gt;=Hidden!HN$50),IF($G314="","x","y"),"")))</f>
        <v/>
      </c>
      <c r="HV314" s="37" t="str">
        <f>IF(Hidden!HO$51="Yes","H",IF($B314="","",IF(AND($C314&lt;=Hidden!HO$50,$D314&gt;=Hidden!HO$50),IF($G314="","x","y"),"")))</f>
        <v/>
      </c>
      <c r="HW314" s="37" t="str">
        <f>IF(Hidden!HP$51="Yes","H",IF($B314="","",IF(AND($C314&lt;=Hidden!HP$50,$D314&gt;=Hidden!HP$50),IF($G314="","x","y"),"")))</f>
        <v/>
      </c>
      <c r="HX314" s="37" t="str">
        <f>IF(Hidden!HQ$51="Yes","H",IF($B314="","",IF(AND($C314&lt;=Hidden!HQ$50,$D314&gt;=Hidden!HQ$50),IF($G314="","x","y"),"")))</f>
        <v/>
      </c>
      <c r="HY314" s="38" t="str">
        <f>IF(Hidden!HR$51="Yes","H",IF($B314="","",IF(AND($C314&lt;=Hidden!HR$50,$D314&gt;=Hidden!HR$50),IF($G314="","x","y"),"")))</f>
        <v/>
      </c>
      <c r="HZ314" s="41" t="str">
        <f>IF(Hidden!HS$51="Yes","H",IF($B314="","",IF(AND($C314&lt;=Hidden!HS$50,$D314&gt;=Hidden!HS$50),IF($G314="","x","y"),"")))</f>
        <v/>
      </c>
      <c r="IA314" s="37" t="str">
        <f>IF(Hidden!HT$51="Yes","H",IF($B314="","",IF(AND($C314&lt;=Hidden!HT$50,$D314&gt;=Hidden!HT$50),IF($G314="","x","y"),"")))</f>
        <v/>
      </c>
      <c r="IB314" s="37" t="str">
        <f>IF(Hidden!HU$51="Yes","H",IF($B314="","",IF(AND($C314&lt;=Hidden!HU$50,$D314&gt;=Hidden!HU$50),IF($G314="","x","y"),"")))</f>
        <v/>
      </c>
      <c r="IC314" s="37" t="str">
        <f>IF(Hidden!HV$51="Yes","H",IF($B314="","",IF(AND($C314&lt;=Hidden!HV$50,$D314&gt;=Hidden!HV$50),IF($G314="","x","y"),"")))</f>
        <v/>
      </c>
      <c r="ID314" s="38" t="str">
        <f>IF(Hidden!HW$51="Yes","H",IF($B314="","",IF(AND($C314&lt;=Hidden!HW$50,$D314&gt;=Hidden!HW$50),IF($G314="","x","y"),"")))</f>
        <v/>
      </c>
      <c r="IE314" s="41" t="str">
        <f>IF(Hidden!HX$51="Yes","H",IF($B314="","",IF(AND($C314&lt;=Hidden!HX$50,$D314&gt;=Hidden!HX$50),IF($G314="","x","y"),"")))</f>
        <v/>
      </c>
      <c r="IF314" s="37" t="str">
        <f>IF(Hidden!HY$51="Yes","H",IF($B314="","",IF(AND($C314&lt;=Hidden!HY$50,$D314&gt;=Hidden!HY$50),IF($G314="","x","y"),"")))</f>
        <v/>
      </c>
      <c r="IG314" s="37" t="str">
        <f>IF(Hidden!HZ$51="Yes","H",IF($B314="","",IF(AND($C314&lt;=Hidden!HZ$50,$D314&gt;=Hidden!HZ$50),IF($G314="","x","y"),"")))</f>
        <v/>
      </c>
      <c r="IH314" s="37" t="str">
        <f>IF(Hidden!IA$51="Yes","H",IF($B314="","",IF(AND($C314&lt;=Hidden!IA$50,$D314&gt;=Hidden!IA$50),IF($G314="","x","y"),"")))</f>
        <v/>
      </c>
      <c r="II314" s="38" t="str">
        <f>IF(Hidden!IB$51="Yes","H",IF($B314="","",IF(AND($C314&lt;=Hidden!IB$50,$D314&gt;=Hidden!IB$50),IF($G314="","x","y"),"")))</f>
        <v/>
      </c>
      <c r="IJ314" s="41" t="str">
        <f>IF(Hidden!IC$51="Yes","H",IF($B314="","",IF(AND($C314&lt;=Hidden!IC$50,$D314&gt;=Hidden!IC$50),IF($G314="","x","y"),"")))</f>
        <v/>
      </c>
      <c r="IK314" s="37" t="str">
        <f>IF(Hidden!ID$51="Yes","H",IF($B314="","",IF(AND($C314&lt;=Hidden!ID$50,$D314&gt;=Hidden!ID$50),IF($G314="","x","y"),"")))</f>
        <v/>
      </c>
      <c r="IL314" s="37" t="str">
        <f>IF(Hidden!IE$51="Yes","H",IF($B314="","",IF(AND($C314&lt;=Hidden!IE$50,$D314&gt;=Hidden!IE$50),IF($G314="","x","y"),"")))</f>
        <v/>
      </c>
      <c r="IM314" s="37" t="str">
        <f>IF(Hidden!IF$51="Yes","H",IF($B314="","",IF(AND($C314&lt;=Hidden!IF$50,$D314&gt;=Hidden!IF$50),IF($G314="","x","y"),"")))</f>
        <v/>
      </c>
      <c r="IN314" s="38" t="str">
        <f>IF(Hidden!IG$51="Yes","H",IF($B314="","",IF(AND($C314&lt;=Hidden!IG$50,$D314&gt;=Hidden!IG$50),IF($G314="","x","y"),"")))</f>
        <v/>
      </c>
      <c r="IO314" s="41" t="str">
        <f>IF(Hidden!IH$51="Yes","H",IF($B314="","",IF(AND($C314&lt;=Hidden!IH$50,$D314&gt;=Hidden!IH$50),IF($G314="","x","y"),"")))</f>
        <v/>
      </c>
      <c r="IP314" s="37" t="str">
        <f>IF(Hidden!II$51="Yes","H",IF($B314="","",IF(AND($C314&lt;=Hidden!II$50,$D314&gt;=Hidden!II$50),IF($G314="","x","y"),"")))</f>
        <v/>
      </c>
      <c r="IQ314" s="37" t="str">
        <f>IF(Hidden!IJ$51="Yes","H",IF($B314="","",IF(AND($C314&lt;=Hidden!IJ$50,$D314&gt;=Hidden!IJ$50),IF($G314="","x","y"),"")))</f>
        <v/>
      </c>
      <c r="IR314" s="37" t="str">
        <f>IF(Hidden!IK$51="Yes","H",IF($B314="","",IF(AND($C314&lt;=Hidden!IK$50,$D314&gt;=Hidden!IK$50),IF($G314="","x","y"),"")))</f>
        <v/>
      </c>
      <c r="IS314" s="38" t="str">
        <f>IF(Hidden!IL$51="Yes","H",IF($B314="","",IF(AND($C314&lt;=Hidden!IL$50,$D314&gt;=Hidden!IL$50),IF($G314="","x","y"),"")))</f>
        <v/>
      </c>
      <c r="IT314" s="41" t="str">
        <f>IF(Hidden!IM$51="Yes","H",IF($B314="","",IF(AND($C314&lt;=Hidden!IM$50,$D314&gt;=Hidden!IM$50),IF($G314="","x","y"),"")))</f>
        <v/>
      </c>
      <c r="IU314" s="37" t="str">
        <f>IF(Hidden!IN$51="Yes","H",IF($B314="","",IF(AND($C314&lt;=Hidden!IN$50,$D314&gt;=Hidden!IN$50),IF($G314="","x","y"),"")))</f>
        <v/>
      </c>
      <c r="IV314" s="37" t="str">
        <f>IF(Hidden!IO$51="Yes","H",IF($B314="","",IF(AND($C314&lt;=Hidden!IO$50,$D314&gt;=Hidden!IO$50),IF($G314="","x","y"),"")))</f>
        <v/>
      </c>
      <c r="IW314" s="37" t="str">
        <f>IF(Hidden!IP$51="Yes","H",IF($B314="","",IF(AND($C314&lt;=Hidden!IP$50,$D314&gt;=Hidden!IP$50),IF($G314="","x","y"),"")))</f>
        <v/>
      </c>
      <c r="IX314" s="38" t="str">
        <f>IF(Hidden!IQ$51="Yes","H",IF($B314="","",IF(AND($C314&lt;=Hidden!IQ$50,$D314&gt;=Hidden!IQ$50),IF($G314="","x","y"),"")))</f>
        <v/>
      </c>
      <c r="IY314" s="41" t="str">
        <f>IF(Hidden!IR$51="Yes","H",IF($B314="","",IF(AND($C314&lt;=Hidden!IR$50,$D314&gt;=Hidden!IR$50),IF($G314="","x","y"),"")))</f>
        <v/>
      </c>
      <c r="IZ314" s="37" t="str">
        <f>IF(Hidden!IS$51="Yes","H",IF($B314="","",IF(AND($C314&lt;=Hidden!IS$50,$D314&gt;=Hidden!IS$50),IF($G314="","x","y"),"")))</f>
        <v/>
      </c>
      <c r="JA314" s="37" t="str">
        <f>IF(Hidden!IT$51="Yes","H",IF($B314="","",IF(AND($C314&lt;=Hidden!IT$50,$D314&gt;=Hidden!IT$50),IF($G314="","x","y"),"")))</f>
        <v/>
      </c>
      <c r="JB314" s="37" t="str">
        <f>IF(Hidden!IU$51="Yes","H",IF($B314="","",IF(AND($C314&lt;=Hidden!IU$50,$D314&gt;=Hidden!IU$50),IF($G314="","x","y"),"")))</f>
        <v/>
      </c>
      <c r="JC314" s="38" t="str">
        <f>IF(Hidden!IV$51="Yes","H",IF($B314="","",IF(AND($C314&lt;=Hidden!IV$50,$D314&gt;=Hidden!IV$50),IF($G314="","x","y"),"")))</f>
        <v/>
      </c>
      <c r="JD314" s="41" t="str">
        <f>IF(Hidden!IW$51="Yes","H",IF($B314="","",IF(AND($C314&lt;=Hidden!IW$50,$D314&gt;=Hidden!IW$50),IF($G314="","x","y"),"")))</f>
        <v/>
      </c>
      <c r="JE314" s="37" t="str">
        <f>IF(Hidden!IX$51="Yes","H",IF($B314="","",IF(AND($C314&lt;=Hidden!IX$50,$D314&gt;=Hidden!IX$50),IF($G314="","x","y"),"")))</f>
        <v/>
      </c>
      <c r="JF314" s="37" t="str">
        <f>IF(Hidden!IY$51="Yes","H",IF($B314="","",IF(AND($C314&lt;=Hidden!IY$50,$D314&gt;=Hidden!IY$50),IF($G314="","x","y"),"")))</f>
        <v/>
      </c>
      <c r="JG314" s="37" t="str">
        <f>IF(Hidden!IZ$51="Yes","H",IF($B314="","",IF(AND($C314&lt;=Hidden!IZ$50,$D314&gt;=Hidden!IZ$50),IF($G314="","x","y"),"")))</f>
        <v/>
      </c>
      <c r="JH314" s="38" t="str">
        <f>IF(Hidden!JA$51="Yes","H",IF($B314="","",IF(AND($C314&lt;=Hidden!JA$50,$D314&gt;=Hidden!JA$50),IF($G314="","x","y"),"")))</f>
        <v/>
      </c>
      <c r="JI314" s="41" t="str">
        <f>IF(Hidden!JB$51="Yes","H",IF($B314="","",IF(AND($C314&lt;=Hidden!JB$50,$D314&gt;=Hidden!JB$50),IF($G314="","x","y"),"")))</f>
        <v/>
      </c>
      <c r="JJ314" s="37" t="str">
        <f>IF(Hidden!JC$51="Yes","H",IF($B314="","",IF(AND($C314&lt;=Hidden!JC$50,$D314&gt;=Hidden!JC$50),IF($G314="","x","y"),"")))</f>
        <v/>
      </c>
      <c r="JK314" s="37" t="str">
        <f>IF(Hidden!JD$51="Yes","H",IF($B314="","",IF(AND($C314&lt;=Hidden!JD$50,$D314&gt;=Hidden!JD$50),IF($G314="","x","y"),"")))</f>
        <v/>
      </c>
      <c r="JL314" s="37" t="str">
        <f>IF(Hidden!JE$51="Yes","H",IF($B314="","",IF(AND($C314&lt;=Hidden!JE$50,$D314&gt;=Hidden!JE$50),IF($G314="","x","y"),"")))</f>
        <v/>
      </c>
      <c r="JM314" s="38" t="str">
        <f>IF(Hidden!JF$51="Yes","H",IF($B314="","",IF(AND($C314&lt;=Hidden!JF$50,$D314&gt;=Hidden!JF$50),IF($G314="","x","y"),"")))</f>
        <v/>
      </c>
      <c r="JN314" s="41" t="str">
        <f>IF(Hidden!JG$51="Yes","H",IF($B314="","",IF(AND($C314&lt;=Hidden!JG$50,$D314&gt;=Hidden!JG$50),IF($G314="","x","y"),"")))</f>
        <v/>
      </c>
      <c r="JO314" s="37" t="str">
        <f>IF(Hidden!JH$51="Yes","H",IF($B314="","",IF(AND($C314&lt;=Hidden!JH$50,$D314&gt;=Hidden!JH$50),IF($G314="","x","y"),"")))</f>
        <v/>
      </c>
      <c r="JP314" s="37" t="str">
        <f>IF(Hidden!JI$51="Yes","H",IF($B314="","",IF(AND($C314&lt;=Hidden!JI$50,$D314&gt;=Hidden!JI$50),IF($G314="","x","y"),"")))</f>
        <v/>
      </c>
      <c r="JQ314" s="37" t="str">
        <f>IF(Hidden!JJ$51="Yes","H",IF($B314="","",IF(AND($C314&lt;=Hidden!JJ$50,$D314&gt;=Hidden!JJ$50),IF($G314="","x","y"),"")))</f>
        <v/>
      </c>
      <c r="JR314" s="38" t="str">
        <f>IF(Hidden!JK$51="Yes","H",IF($B314="","",IF(AND($C314&lt;=Hidden!JK$50,$D314&gt;=Hidden!JK$50),IF($G314="","x","y"),"")))</f>
        <v/>
      </c>
    </row>
    <row r="315" spans="1:278">
      <c r="A315" s="28"/>
      <c r="B315" s="58"/>
      <c r="C315" s="90"/>
      <c r="D315" s="91"/>
      <c r="E315" s="88"/>
      <c r="F315" s="89"/>
      <c r="G315" s="87"/>
      <c r="H315" s="67"/>
      <c r="I315" s="36" t="str">
        <f>IF(Hidden!B$51="Yes","H",IF($B315="","",IF(AND($C315&lt;=Hidden!B$50,$D315&gt;=Hidden!B$50),IF($G315="","x","y"),"")))</f>
        <v/>
      </c>
      <c r="J315" s="37" t="str">
        <f>IF(Hidden!C$51="Yes","H",IF($B315="","",IF(AND($C315&lt;=Hidden!C$50,$D315&gt;=Hidden!C$50),IF($G315="","x","y"),"")))</f>
        <v/>
      </c>
      <c r="K315" s="37" t="str">
        <f>IF(Hidden!D$51="Yes","H",IF($B315="","",IF(AND($C315&lt;=Hidden!D$50,$D315&gt;=Hidden!D$50),IF($G315="","x","y"),"")))</f>
        <v/>
      </c>
      <c r="L315" s="37" t="str">
        <f>IF(Hidden!E$50="Yes","H",IF($B315="","",IF(AND($C315&lt;=Hidden!E$49,$D315&gt;=Hidden!E$49),IF($G315="","x","y"),"")))</f>
        <v/>
      </c>
      <c r="M315" s="40" t="str">
        <f>IF(Hidden!F$50="Yes","H",IF($B315="","",IF(AND($C315&lt;=Hidden!F$49,$D315&gt;=Hidden!F$49),IF($G315="","x","y"),"")))</f>
        <v/>
      </c>
      <c r="N315" s="44" t="str">
        <f>IF(Hidden!G$50="Yes","H",IF($B315="","",IF(AND($C315&lt;=Hidden!G$49,$D315&gt;=Hidden!G$49),IF($G315="","x","y"),"")))</f>
        <v/>
      </c>
      <c r="O315" s="37" t="str">
        <f>IF(Hidden!H$50="Yes","H",IF($B315="","",IF(AND($C315&lt;=Hidden!H$49,$D315&gt;=Hidden!H$49),IF($G315="","x","y"),"")))</f>
        <v/>
      </c>
      <c r="P315" s="37" t="str">
        <f>IF(Hidden!I$50="Yes","H",IF($B315="","",IF(AND($C315&lt;=Hidden!I$49,$D315&gt;=Hidden!I$49),IF($G315="","x","y"),"")))</f>
        <v/>
      </c>
      <c r="Q315" s="37" t="str">
        <f>IF(Hidden!J$52="Yes","H",IF($B315="","",IF(AND($C315&lt;=Hidden!J$51,$D315&gt;=Hidden!J$51),IF($G315="","x","y"),"")))</f>
        <v/>
      </c>
      <c r="R315" s="45" t="str">
        <f>IF(Hidden!K$52="Yes","H",IF($B315="","",IF(AND($C315&lt;=Hidden!K$51,$D315&gt;=Hidden!K$51),IF($G315="","x","y"),"")))</f>
        <v/>
      </c>
      <c r="S315" s="41" t="str">
        <f>IF(Hidden!L$51="Yes","H",IF($B315="","",IF(AND($C315&lt;=Hidden!L$50,$D315&gt;=Hidden!L$50),IF($G315="","x","y"),"")))</f>
        <v/>
      </c>
      <c r="T315" s="37" t="str">
        <f>IF(Hidden!M$51="Yes","H",IF($B315="","",IF(AND($C315&lt;=Hidden!M$50,$D315&gt;=Hidden!M$50),IF($G315="","x","y"),"")))</f>
        <v/>
      </c>
      <c r="U315" s="37" t="str">
        <f>IF(Hidden!N$51="Yes","H",IF($B315="","",IF(AND($C315&lt;=Hidden!N$50,$D315&gt;=Hidden!N$50),IF($G315="","x","y"),"")))</f>
        <v/>
      </c>
      <c r="V315" s="37" t="str">
        <f>IF(Hidden!O$51="Yes","H",IF($B315="","",IF(AND($C315&lt;=Hidden!O$50,$D315&gt;=Hidden!O$50),IF($G315="","x","y"),"")))</f>
        <v/>
      </c>
      <c r="W315" s="40" t="str">
        <f>IF(Hidden!P$51="Yes","H",IF($B315="","",IF(AND($C315&lt;=Hidden!P$50,$D315&gt;=Hidden!P$50),IF($G315="","x","y"),"")))</f>
        <v/>
      </c>
      <c r="X315" s="44" t="str">
        <f>IF(Hidden!Q$51="Yes","H",IF($B315="","",IF(AND($C315&lt;=Hidden!Q$50,$D315&gt;=Hidden!Q$50),IF($G315="","x","y"),"")))</f>
        <v/>
      </c>
      <c r="Y315" s="37" t="str">
        <f>IF(Hidden!R$51="Yes","H",IF($B315="","",IF(AND($C315&lt;=Hidden!R$50,$D315&gt;=Hidden!R$50),IF($G315="","x","y"),"")))</f>
        <v/>
      </c>
      <c r="Z315" s="37" t="str">
        <f>IF(Hidden!S$51="Yes","H",IF($B315="","",IF(AND($C315&lt;=Hidden!S$50,$D315&gt;=Hidden!S$50),IF($G315="","x","y"),"")))</f>
        <v/>
      </c>
      <c r="AA315" s="37" t="str">
        <f>IF(Hidden!T$51="Yes","H",IF($B315="","",IF(AND($C315&lt;=Hidden!T$50,$D315&gt;=Hidden!T$50),IF($G315="","x","y"),"")))</f>
        <v/>
      </c>
      <c r="AB315" s="45" t="str">
        <f>IF(Hidden!U$51="Yes","H",IF($B315="","",IF(AND($C315&lt;=Hidden!U$50,$D315&gt;=Hidden!U$50),IF($G315="","x","y"),"")))</f>
        <v/>
      </c>
      <c r="AC315" s="41" t="str">
        <f>IF(Hidden!V$51="Yes","H",IF($B315="","",IF(AND($C315&lt;=Hidden!V$50,$D315&gt;=Hidden!V$50),IF($G315="","x","y"),"")))</f>
        <v/>
      </c>
      <c r="AD315" s="37" t="str">
        <f>IF(Hidden!W$51="Yes","H",IF($B315="","",IF(AND($C315&lt;=Hidden!W$50,$D315&gt;=Hidden!W$50),IF($G315="","x","y"),"")))</f>
        <v/>
      </c>
      <c r="AE315" s="37" t="str">
        <f>IF(Hidden!X$51="Yes","H",IF($B315="","",IF(AND($C315&lt;=Hidden!X$50,$D315&gt;=Hidden!X$50),IF($G315="","x","y"),"")))</f>
        <v/>
      </c>
      <c r="AF315" s="37" t="str">
        <f>IF(Hidden!Y$51="Yes","H",IF($B315="","",IF(AND($C315&lt;=Hidden!Y$50,$D315&gt;=Hidden!Y$50),IF($G315="","x","y"),"")))</f>
        <v/>
      </c>
      <c r="AG315" s="40" t="str">
        <f>IF(Hidden!Z$51="Yes","H",IF($B315="","",IF(AND($C315&lt;=Hidden!Z$50,$D315&gt;=Hidden!Z$50),IF($G315="","x","y"),"")))</f>
        <v/>
      </c>
      <c r="AH315" s="44" t="str">
        <f>IF(Hidden!AA$51="Yes","H",IF($B315="","",IF(AND($C315&lt;=Hidden!AA$50,$D315&gt;=Hidden!AA$50),IF($G315="","x","y"),"")))</f>
        <v/>
      </c>
      <c r="AI315" s="37" t="str">
        <f>IF(Hidden!AB$51="Yes","H",IF($B315="","",IF(AND($C315&lt;=Hidden!AB$50,$D315&gt;=Hidden!AB$50),IF($G315="","x","y"),"")))</f>
        <v/>
      </c>
      <c r="AJ315" s="37" t="str">
        <f>IF(Hidden!AC$51="Yes","H",IF($B315="","",IF(AND($C315&lt;=Hidden!AC$50,$D315&gt;=Hidden!AC$50),IF($G315="","x","y"),"")))</f>
        <v/>
      </c>
      <c r="AK315" s="37" t="str">
        <f>IF(Hidden!AD$51="Yes","H",IF($B315="","",IF(AND($C315&lt;=Hidden!AD$50,$D315&gt;=Hidden!AD$50),IF($G315="","x","y"),"")))</f>
        <v/>
      </c>
      <c r="AL315" s="45" t="str">
        <f>IF(Hidden!AE$51="Yes","H",IF($B315="","",IF(AND($C315&lt;=Hidden!AE$50,$D315&gt;=Hidden!AE$50),IF($G315="","x","y"),"")))</f>
        <v/>
      </c>
      <c r="AM315" s="41" t="str">
        <f>IF(Hidden!AF$51="Yes","H",IF($B315="","",IF(AND($C315&lt;=Hidden!AF$50,$D315&gt;=Hidden!AF$50),IF($G315="","x","y"),"")))</f>
        <v/>
      </c>
      <c r="AN315" s="37" t="str">
        <f>IF(Hidden!AG$51="Yes","H",IF($B315="","",IF(AND($C315&lt;=Hidden!AG$50,$D315&gt;=Hidden!AG$50),IF($G315="","x","y"),"")))</f>
        <v/>
      </c>
      <c r="AO315" s="37" t="str">
        <f>IF(Hidden!AH$51="Yes","H",IF($B315="","",IF(AND($C315&lt;=Hidden!AH$50,$D315&gt;=Hidden!AH$50),IF($G315="","x","y"),"")))</f>
        <v/>
      </c>
      <c r="AP315" s="37" t="str">
        <f>IF(Hidden!AI$51="Yes","H",IF($B315="","",IF(AND($C315&lt;=Hidden!AI$50,$D315&gt;=Hidden!AI$50),IF($G315="","x","y"),"")))</f>
        <v/>
      </c>
      <c r="AQ315" s="40" t="str">
        <f>IF(Hidden!AJ$51="Yes","H",IF($B315="","",IF(AND($C315&lt;=Hidden!AJ$50,$D315&gt;=Hidden!AJ$50),IF($G315="","x","y"),"")))</f>
        <v/>
      </c>
      <c r="AR315" s="44" t="str">
        <f>IF(Hidden!AK$51="Yes","H",IF($B315="","",IF(AND($C315&lt;=Hidden!AK$50,$D315&gt;=Hidden!AK$50),IF($G315="","x","y"),"")))</f>
        <v/>
      </c>
      <c r="AS315" s="37" t="str">
        <f>IF(Hidden!AL$51="Yes","H",IF($B315="","",IF(AND($C315&lt;=Hidden!AL$50,$D315&gt;=Hidden!AL$50),IF($G315="","x","y"),"")))</f>
        <v/>
      </c>
      <c r="AT315" s="37" t="str">
        <f>IF(Hidden!AM$51="Yes","H",IF($B315="","",IF(AND($C315&lt;=Hidden!AM$50,$D315&gt;=Hidden!AM$50),IF($G315="","x","y"),"")))</f>
        <v/>
      </c>
      <c r="AU315" s="37" t="str">
        <f>IF(Hidden!AN$51="Yes","H",IF($B315="","",IF(AND($C315&lt;=Hidden!AN$50,$D315&gt;=Hidden!AN$50),IF($G315="","x","y"),"")))</f>
        <v/>
      </c>
      <c r="AV315" s="45" t="str">
        <f>IF(Hidden!AO$51="Yes","H",IF($B315="","",IF(AND($C315&lt;=Hidden!AO$50,$D315&gt;=Hidden!AO$50),IF($G315="","x","y"),"")))</f>
        <v/>
      </c>
      <c r="AW315" s="41" t="str">
        <f>IF(Hidden!AP$51="Yes","H",IF($B315="","",IF(AND($C315&lt;=Hidden!AP$50,$D315&gt;=Hidden!AP$50),IF($G315="","x","y"),"")))</f>
        <v/>
      </c>
      <c r="AX315" s="37" t="str">
        <f>IF(Hidden!AQ$51="Yes","H",IF($B315="","",IF(AND($C315&lt;=Hidden!AQ$50,$D315&gt;=Hidden!AQ$50),IF($G315="","x","y"),"")))</f>
        <v/>
      </c>
      <c r="AY315" s="37" t="str">
        <f>IF(Hidden!AR$51="Yes","H",IF($B315="","",IF(AND($C315&lt;=Hidden!AR$50,$D315&gt;=Hidden!AR$50),IF($G315="","x","y"),"")))</f>
        <v/>
      </c>
      <c r="AZ315" s="37" t="str">
        <f>IF(Hidden!AS$51="Yes","H",IF($B315="","",IF(AND($C315&lt;=Hidden!AS$50,$D315&gt;=Hidden!AS$50),IF($G315="","x","y"),"")))</f>
        <v/>
      </c>
      <c r="BA315" s="40" t="str">
        <f>IF(Hidden!AT$51="Yes","H",IF($B315="","",IF(AND($C315&lt;=Hidden!AT$50,$D315&gt;=Hidden!AT$50),IF($G315="","x","y"),"")))</f>
        <v/>
      </c>
      <c r="BB315" s="44" t="str">
        <f>IF(Hidden!AU$51="Yes","H",IF($B315="","",IF(AND($C315&lt;=Hidden!AU$50,$D315&gt;=Hidden!AU$50),IF($G315="","x","y"),"")))</f>
        <v/>
      </c>
      <c r="BC315" s="37" t="str">
        <f>IF(Hidden!AV$51="Yes","H",IF($B315="","",IF(AND($C315&lt;=Hidden!AV$50,$D315&gt;=Hidden!AV$50),IF($G315="","x","y"),"")))</f>
        <v/>
      </c>
      <c r="BD315" s="37" t="str">
        <f>IF(Hidden!AW$51="Yes","H",IF($B315="","",IF(AND($C315&lt;=Hidden!AW$50,$D315&gt;=Hidden!AW$50),IF($G315="","x","y"),"")))</f>
        <v/>
      </c>
      <c r="BE315" s="37" t="str">
        <f>IF(Hidden!AX$51="Yes","H",IF($B315="","",IF(AND($C315&lt;=Hidden!AX$50,$D315&gt;=Hidden!AX$50),IF($G315="","x","y"),"")))</f>
        <v/>
      </c>
      <c r="BF315" s="45" t="str">
        <f>IF(Hidden!AY$51="Yes","H",IF($B315="","",IF(AND($C315&lt;=Hidden!AY$50,$D315&gt;=Hidden!AY$50),IF($G315="","x","y"),"")))</f>
        <v/>
      </c>
      <c r="BG315" s="41" t="str">
        <f>IF(Hidden!AZ$51="Yes","H",IF($B315="","",IF(AND($C315&lt;=Hidden!AZ$50,$D315&gt;=Hidden!AZ$50),IF($G315="","x","y"),"")))</f>
        <v/>
      </c>
      <c r="BH315" s="37" t="str">
        <f>IF(Hidden!BA$51="Yes","H",IF($B315="","",IF(AND($C315&lt;=Hidden!BA$50,$D315&gt;=Hidden!BA$50),IF($G315="","x","y"),"")))</f>
        <v/>
      </c>
      <c r="BI315" s="37" t="str">
        <f>IF(Hidden!BB$51="Yes","H",IF($B315="","",IF(AND($C315&lt;=Hidden!BB$50,$D315&gt;=Hidden!BB$50),IF($G315="","x","y"),"")))</f>
        <v/>
      </c>
      <c r="BJ315" s="37" t="str">
        <f>IF(Hidden!BC$51="Yes","H",IF($B315="","",IF(AND($C315&lt;=Hidden!BC$50,$D315&gt;=Hidden!BC$50),IF($G315="","x","y"),"")))</f>
        <v/>
      </c>
      <c r="BK315" s="40" t="str">
        <f>IF(Hidden!BD$51="Yes","H",IF($B315="","",IF(AND($C315&lt;=Hidden!BD$50,$D315&gt;=Hidden!BD$50),IF($G315="","x","y"),"")))</f>
        <v/>
      </c>
      <c r="BL315" s="44" t="str">
        <f>IF(Hidden!BE$51="Yes","H",IF($B315="","",IF(AND($C315&lt;=Hidden!BE$50,$D315&gt;=Hidden!BE$50),IF($G315="","x","y"),"")))</f>
        <v/>
      </c>
      <c r="BM315" s="37" t="str">
        <f>IF(Hidden!BF$51="Yes","H",IF($B315="","",IF(AND($C315&lt;=Hidden!BF$50,$D315&gt;=Hidden!BF$50),IF($G315="","x","y"),"")))</f>
        <v/>
      </c>
      <c r="BN315" s="37" t="str">
        <f>IF(Hidden!BG$51="Yes","H",IF($B315="","",IF(AND($C315&lt;=Hidden!BG$50,$D315&gt;=Hidden!BG$50),IF($G315="","x","y"),"")))</f>
        <v/>
      </c>
      <c r="BO315" s="37" t="str">
        <f>IF(Hidden!BH$51="Yes","H",IF($B315="","",IF(AND($C315&lt;=Hidden!BH$50,$D315&gt;=Hidden!BH$50),IF($G315="","x","y"),"")))</f>
        <v/>
      </c>
      <c r="BP315" s="45" t="str">
        <f>IF(Hidden!BI$51="Yes","H",IF($B315="","",IF(AND($C315&lt;=Hidden!BI$50,$D315&gt;=Hidden!BI$50),IF($G315="","x","y"),"")))</f>
        <v/>
      </c>
      <c r="BQ315" s="41" t="str">
        <f>IF(Hidden!BJ$51="Yes","H",IF($B315="","",IF(AND($C315&lt;=Hidden!BJ$50,$D315&gt;=Hidden!BJ$50),IF($G315="","x","y"),"")))</f>
        <v/>
      </c>
      <c r="BR315" s="37" t="str">
        <f>IF(Hidden!BK$51="Yes","H",IF($B315="","",IF(AND($C315&lt;=Hidden!BK$50,$D315&gt;=Hidden!BK$50),IF($G315="","x","y"),"")))</f>
        <v/>
      </c>
      <c r="BS315" s="37" t="str">
        <f>IF(Hidden!BL$51="Yes","H",IF($B315="","",IF(AND($C315&lt;=Hidden!BL$50,$D315&gt;=Hidden!BL$50),IF($G315="","x","y"),"")))</f>
        <v/>
      </c>
      <c r="BT315" s="37" t="str">
        <f>IF(Hidden!BM$51="Yes","H",IF($B315="","",IF(AND($C315&lt;=Hidden!BM$50,$D315&gt;=Hidden!BM$50),IF($G315="","x","y"),"")))</f>
        <v/>
      </c>
      <c r="BU315" s="40" t="str">
        <f>IF(Hidden!BN$51="Yes","H",IF($B315="","",IF(AND($C315&lt;=Hidden!BN$50,$D315&gt;=Hidden!BN$50),IF($G315="","x","y"),"")))</f>
        <v/>
      </c>
      <c r="BV315" s="44" t="str">
        <f>IF(Hidden!BO$51="Yes","H",IF($B315="","",IF(AND($C315&lt;=Hidden!BO$50,$D315&gt;=Hidden!BO$50),IF($G315="","x","y"),"")))</f>
        <v/>
      </c>
      <c r="BW315" s="37" t="str">
        <f>IF(Hidden!BP$51="Yes","H",IF($B315="","",IF(AND($C315&lt;=Hidden!BP$50,$D315&gt;=Hidden!BP$50),IF($G315="","x","y"),"")))</f>
        <v/>
      </c>
      <c r="BX315" s="37" t="str">
        <f>IF(Hidden!BQ$51="Yes","H",IF($B315="","",IF(AND($C315&lt;=Hidden!BQ$50,$D315&gt;=Hidden!BQ$50),IF($G315="","x","y"),"")))</f>
        <v/>
      </c>
      <c r="BY315" s="37" t="str">
        <f>IF(Hidden!BR$51="Yes","H",IF($B315="","",IF(AND($C315&lt;=Hidden!BR$50,$D315&gt;=Hidden!BR$50),IF($G315="","x","y"),"")))</f>
        <v/>
      </c>
      <c r="BZ315" s="45" t="str">
        <f>IF(Hidden!BS$51="Yes","H",IF($B315="","",IF(AND($C315&lt;=Hidden!BS$50,$D315&gt;=Hidden!BS$50),IF($G315="","x","y"),"")))</f>
        <v/>
      </c>
      <c r="CA315" s="41" t="str">
        <f>IF(Hidden!BT$51="Yes","H",IF($B315="","",IF(AND($C315&lt;=Hidden!BT$50,$D315&gt;=Hidden!BT$50),IF($G315="","x","y"),"")))</f>
        <v/>
      </c>
      <c r="CB315" s="37" t="str">
        <f>IF(Hidden!BU$51="Yes","H",IF($B315="","",IF(AND($C315&lt;=Hidden!BU$50,$D315&gt;=Hidden!BU$50),IF($G315="","x","y"),"")))</f>
        <v/>
      </c>
      <c r="CC315" s="37" t="str">
        <f>IF(Hidden!BV$51="Yes","H",IF($B315="","",IF(AND($C315&lt;=Hidden!BV$50,$D315&gt;=Hidden!BV$50),IF($G315="","x","y"),"")))</f>
        <v/>
      </c>
      <c r="CD315" s="37" t="str">
        <f>IF(Hidden!BW$51="Yes","H",IF($B315="","",IF(AND($C315&lt;=Hidden!BW$50,$D315&gt;=Hidden!BW$50),IF($G315="","x","y"),"")))</f>
        <v/>
      </c>
      <c r="CE315" s="40" t="str">
        <f>IF(Hidden!BX$51="Yes","H",IF($B315="","",IF(AND($C315&lt;=Hidden!BX$50,$D315&gt;=Hidden!BX$50),IF($G315="","x","y"),"")))</f>
        <v/>
      </c>
      <c r="CF315" s="44" t="str">
        <f>IF(Hidden!BY$51="Yes","H",IF($B315="","",IF(AND($C315&lt;=Hidden!BY$50,$D315&gt;=Hidden!BY$50),IF($G315="","x","y"),"")))</f>
        <v/>
      </c>
      <c r="CG315" s="37" t="str">
        <f>IF(Hidden!BZ$51="Yes","H",IF($B315="","",IF(AND($C315&lt;=Hidden!BZ$50,$D315&gt;=Hidden!BZ$50),IF($G315="","x","y"),"")))</f>
        <v/>
      </c>
      <c r="CH315" s="37" t="str">
        <f>IF(Hidden!CA$51="Yes","H",IF($B315="","",IF(AND($C315&lt;=Hidden!CA$50,$D315&gt;=Hidden!CA$50),IF($G315="","x","y"),"")))</f>
        <v/>
      </c>
      <c r="CI315" s="37" t="str">
        <f>IF(Hidden!CB$51="Yes","H",IF($B315="","",IF(AND($C315&lt;=Hidden!CB$50,$D315&gt;=Hidden!CB$50),IF($G315="","x","y"),"")))</f>
        <v/>
      </c>
      <c r="CJ315" s="45" t="str">
        <f>IF(Hidden!CC$51="Yes","H",IF($B315="","",IF(AND($C315&lt;=Hidden!CC$50,$D315&gt;=Hidden!CC$50),IF($G315="","x","y"),"")))</f>
        <v/>
      </c>
      <c r="CK315" s="41" t="str">
        <f>IF(Hidden!CD$51="Yes","H",IF($B315="","",IF(AND($C315&lt;=Hidden!CD$50,$D315&gt;=Hidden!CD$50),IF($G315="","x","y"),"")))</f>
        <v/>
      </c>
      <c r="CL315" s="37" t="str">
        <f>IF(Hidden!CE$51="Yes","H",IF($B315="","",IF(AND($C315&lt;=Hidden!CE$50,$D315&gt;=Hidden!CE$50),IF($G315="","x","y"),"")))</f>
        <v/>
      </c>
      <c r="CM315" s="37" t="str">
        <f>IF(Hidden!CF$51="Yes","H",IF($B315="","",IF(AND($C315&lt;=Hidden!CF$50,$D315&gt;=Hidden!CF$50),IF($G315="","x","y"),"")))</f>
        <v/>
      </c>
      <c r="CN315" s="37" t="str">
        <f>IF(Hidden!CG$51="Yes","H",IF($B315="","",IF(AND($C315&lt;=Hidden!CG$50,$D315&gt;=Hidden!CG$50),IF($G315="","x","y"),"")))</f>
        <v/>
      </c>
      <c r="CO315" s="40" t="str">
        <f>IF(Hidden!CH$51="Yes","H",IF($B315="","",IF(AND($C315&lt;=Hidden!CH$50,$D315&gt;=Hidden!CH$50),IF($G315="","x","y"),"")))</f>
        <v/>
      </c>
      <c r="CP315" s="44" t="str">
        <f>IF(Hidden!CI$51="Yes","H",IF($B315="","",IF(AND($C315&lt;=Hidden!CI$50,$D315&gt;=Hidden!CI$50),IF($G315="","x","y"),"")))</f>
        <v/>
      </c>
      <c r="CQ315" s="37" t="str">
        <f>IF(Hidden!CJ$51="Yes","H",IF($B315="","",IF(AND($C315&lt;=Hidden!CJ$50,$D315&gt;=Hidden!CJ$50),IF($G315="","x","y"),"")))</f>
        <v/>
      </c>
      <c r="CR315" s="37" t="str">
        <f>IF(Hidden!CK$51="Yes","H",IF($B315="","",IF(AND($C315&lt;=Hidden!CK$50,$D315&gt;=Hidden!CK$50),IF($G315="","x","y"),"")))</f>
        <v/>
      </c>
      <c r="CS315" s="37" t="str">
        <f>IF(Hidden!CL$51="Yes","H",IF($B315="","",IF(AND($C315&lt;=Hidden!CL$50,$D315&gt;=Hidden!CL$50),IF($G315="","x","y"),"")))</f>
        <v/>
      </c>
      <c r="CT315" s="45" t="str">
        <f>IF(Hidden!CM$51="Yes","H",IF($B315="","",IF(AND($C315&lt;=Hidden!CM$50,$D315&gt;=Hidden!CM$50),IF($G315="","x","y"),"")))</f>
        <v/>
      </c>
      <c r="CU315" s="41" t="str">
        <f>IF(Hidden!CN$51="Yes","H",IF($B315="","",IF(AND($C315&lt;=Hidden!CN$50,$D315&gt;=Hidden!CN$50),IF($G315="","x","y"),"")))</f>
        <v/>
      </c>
      <c r="CV315" s="37" t="str">
        <f>IF(Hidden!CO$51="Yes","H",IF($B315="","",IF(AND($C315&lt;=Hidden!CO$50,$D315&gt;=Hidden!CO$50),IF($G315="","x","y"),"")))</f>
        <v/>
      </c>
      <c r="CW315" s="37" t="str">
        <f>IF(Hidden!CP$51="Yes","H",IF($B315="","",IF(AND($C315&lt;=Hidden!CP$50,$D315&gt;=Hidden!CP$50),IF($G315="","x","y"),"")))</f>
        <v/>
      </c>
      <c r="CX315" s="37" t="str">
        <f>IF(Hidden!CQ$51="Yes","H",IF($B315="","",IF(AND($C315&lt;=Hidden!CQ$50,$D315&gt;=Hidden!CQ$50),IF($G315="","x","y"),"")))</f>
        <v/>
      </c>
      <c r="CY315" s="40" t="str">
        <f>IF(Hidden!CR$51="Yes","H",IF($B315="","",IF(AND($C315&lt;=Hidden!CR$50,$D315&gt;=Hidden!CR$50),IF($G315="","x","y"),"")))</f>
        <v/>
      </c>
      <c r="CZ315" s="44" t="str">
        <f>IF(Hidden!CS$51="Yes","H",IF($B315="","",IF(AND($C315&lt;=Hidden!CS$50,$D315&gt;=Hidden!CS$50),IF($G315="","x","y"),"")))</f>
        <v/>
      </c>
      <c r="DA315" s="37" t="str">
        <f>IF(Hidden!CT$51="Yes","H",IF($B315="","",IF(AND($C315&lt;=Hidden!CT$50,$D315&gt;=Hidden!CT$50),IF($G315="","x","y"),"")))</f>
        <v/>
      </c>
      <c r="DB315" s="37" t="str">
        <f>IF(Hidden!CU$51="Yes","H",IF($B315="","",IF(AND($C315&lt;=Hidden!CU$50,$D315&gt;=Hidden!CU$50),IF($G315="","x","y"),"")))</f>
        <v/>
      </c>
      <c r="DC315" s="37" t="str">
        <f>IF(Hidden!CV$51="Yes","H",IF($B315="","",IF(AND($C315&lt;=Hidden!CV$50,$D315&gt;=Hidden!CV$50),IF($G315="","x","y"),"")))</f>
        <v/>
      </c>
      <c r="DD315" s="45" t="str">
        <f>IF(Hidden!CW$51="Yes","H",IF($B315="","",IF(AND($C315&lt;=Hidden!CW$50,$D315&gt;=Hidden!CW$50),IF($G315="","x","y"),"")))</f>
        <v/>
      </c>
      <c r="DE315" s="41" t="str">
        <f>IF(Hidden!CX$51="Yes","H",IF($B315="","",IF(AND($C315&lt;=Hidden!CX$50,$D315&gt;=Hidden!CX$50),IF($G315="","x","y"),"")))</f>
        <v/>
      </c>
      <c r="DF315" s="37" t="str">
        <f>IF(Hidden!CY$51="Yes","H",IF($B315="","",IF(AND($C315&lt;=Hidden!CY$50,$D315&gt;=Hidden!CY$50),IF($G315="","x","y"),"")))</f>
        <v/>
      </c>
      <c r="DG315" s="37" t="str">
        <f>IF(Hidden!CZ$51="Yes","H",IF($B315="","",IF(AND($C315&lt;=Hidden!CZ$50,$D315&gt;=Hidden!CZ$50),IF($G315="","x","y"),"")))</f>
        <v/>
      </c>
      <c r="DH315" s="37" t="str">
        <f>IF(Hidden!DA$51="Yes","H",IF($B315="","",IF(AND($C315&lt;=Hidden!DA$50,$D315&gt;=Hidden!DA$50),IF($G315="","x","y"),"")))</f>
        <v/>
      </c>
      <c r="DI315" s="40" t="str">
        <f>IF(Hidden!DB$51="Yes","H",IF($B315="","",IF(AND($C315&lt;=Hidden!DB$50,$D315&gt;=Hidden!DB$50),IF($G315="","x","y"),"")))</f>
        <v/>
      </c>
      <c r="DJ315" s="44" t="str">
        <f>IF(Hidden!DC$51="Yes","H",IF($B315="","",IF(AND($C315&lt;=Hidden!DC$50,$D315&gt;=Hidden!DC$50),IF($G315="","x","y"),"")))</f>
        <v/>
      </c>
      <c r="DK315" s="37" t="str">
        <f>IF(Hidden!DD$51="Yes","H",IF($B315="","",IF(AND($C315&lt;=Hidden!DD$50,$D315&gt;=Hidden!DD$50),IF($G315="","x","y"),"")))</f>
        <v/>
      </c>
      <c r="DL315" s="37" t="str">
        <f>IF(Hidden!DE$51="Yes","H",IF($B315="","",IF(AND($C315&lt;=Hidden!DE$50,$D315&gt;=Hidden!DE$50),IF($G315="","x","y"),"")))</f>
        <v/>
      </c>
      <c r="DM315" s="37" t="str">
        <f>IF(Hidden!DF$51="Yes","H",IF($B315="","",IF(AND($C315&lt;=Hidden!DF$50,$D315&gt;=Hidden!DF$50),IF($G315="","x","y"),"")))</f>
        <v/>
      </c>
      <c r="DN315" s="45" t="str">
        <f>IF(Hidden!DG$51="Yes","H",IF($B315="","",IF(AND($C315&lt;=Hidden!DG$50,$D315&gt;=Hidden!DG$50),IF($G315="","x","y"),"")))</f>
        <v/>
      </c>
      <c r="DO315" s="41" t="str">
        <f>IF(Hidden!DH$51="Yes","H",IF($B315="","",IF(AND($C315&lt;=Hidden!DH$50,$D315&gt;=Hidden!DH$50),IF($G315="","x","y"),"")))</f>
        <v/>
      </c>
      <c r="DP315" s="37" t="str">
        <f>IF(Hidden!DI$51="Yes","H",IF($B315="","",IF(AND($C315&lt;=Hidden!DI$50,$D315&gt;=Hidden!DI$50),IF($G315="","x","y"),"")))</f>
        <v/>
      </c>
      <c r="DQ315" s="37" t="str">
        <f>IF(Hidden!DJ$51="Yes","H",IF($B315="","",IF(AND($C315&lt;=Hidden!DJ$50,$D315&gt;=Hidden!DJ$50),IF($G315="","x","y"),"")))</f>
        <v/>
      </c>
      <c r="DR315" s="37" t="str">
        <f>IF(Hidden!DK$51="Yes","H",IF($B315="","",IF(AND($C315&lt;=Hidden!DK$50,$D315&gt;=Hidden!DK$50),IF($G315="","x","y"),"")))</f>
        <v/>
      </c>
      <c r="DS315" s="40" t="str">
        <f>IF(Hidden!DL$51="Yes","H",IF($B315="","",IF(AND($C315&lt;=Hidden!DL$50,$D315&gt;=Hidden!DL$50),IF($G315="","x","y"),"")))</f>
        <v/>
      </c>
      <c r="DT315" s="44" t="str">
        <f>IF(Hidden!DM$51="Yes","H",IF($B315="","",IF(AND($C315&lt;=Hidden!DM$50,$D315&gt;=Hidden!DM$50),IF($G315="","x","y"),"")))</f>
        <v/>
      </c>
      <c r="DU315" s="37" t="str">
        <f>IF(Hidden!DN$51="Yes","H",IF($B315="","",IF(AND($C315&lt;=Hidden!DN$50,$D315&gt;=Hidden!DN$50),IF($G315="","x","y"),"")))</f>
        <v/>
      </c>
      <c r="DV315" s="37" t="str">
        <f>IF(Hidden!DO$51="Yes","H",IF($B315="","",IF(AND($C315&lt;=Hidden!DO$50,$D315&gt;=Hidden!DO$50),IF($G315="","x","y"),"")))</f>
        <v/>
      </c>
      <c r="DW315" s="37" t="str">
        <f>IF(Hidden!DP$51="Yes","H",IF($B315="","",IF(AND($C315&lt;=Hidden!DP$50,$D315&gt;=Hidden!DP$50),IF($G315="","x","y"),"")))</f>
        <v/>
      </c>
      <c r="DX315" s="45" t="str">
        <f>IF(Hidden!DQ$51="Yes","H",IF($B315="","",IF(AND($C315&lt;=Hidden!DQ$50,$D315&gt;=Hidden!DQ$50),IF($G315="","x","y"),"")))</f>
        <v/>
      </c>
      <c r="DY315" s="44" t="str">
        <f>IF(Hidden!DR$51="Yes","H",IF($B315="","",IF(AND($C315&lt;=Hidden!DR$50,$D315&gt;=Hidden!DR$50),IF($G315="","x","y"),"")))</f>
        <v/>
      </c>
      <c r="DZ315" s="37" t="str">
        <f>IF(Hidden!DS$51="Yes","H",IF($B315="","",IF(AND($C315&lt;=Hidden!DS$50,$D315&gt;=Hidden!DS$50),IF($G315="","x","y"),"")))</f>
        <v/>
      </c>
      <c r="EA315" s="37" t="str">
        <f>IF(Hidden!DT$51="Yes","H",IF($B315="","",IF(AND($C315&lt;=Hidden!DT$50,$D315&gt;=Hidden!DT$50),IF($G315="","x","y"),"")))</f>
        <v/>
      </c>
      <c r="EB315" s="37" t="str">
        <f>IF(Hidden!DU$51="Yes","H",IF($B315="","",IF(AND($C315&lt;=Hidden!DU$50,$D315&gt;=Hidden!DU$50),IF($G315="","x","y"),"")))</f>
        <v/>
      </c>
      <c r="EC315" s="45" t="str">
        <f>IF(Hidden!DV$51="Yes","H",IF($B315="","",IF(AND($C315&lt;=Hidden!DV$50,$D315&gt;=Hidden!DV$50),IF($G315="","x","y"),"")))</f>
        <v/>
      </c>
      <c r="ED315" s="41" t="str">
        <f>IF(Hidden!DW$51="Yes","H",IF($B315="","",IF(AND($C315&lt;=Hidden!DW$50,$D315&gt;=Hidden!DW$50),IF($G315="","x","y"),"")))</f>
        <v/>
      </c>
      <c r="EE315" s="37" t="str">
        <f>IF(Hidden!DX$51="Yes","H",IF($B315="","",IF(AND($C315&lt;=Hidden!DX$50,$D315&gt;=Hidden!DX$50),IF($G315="","x","y"),"")))</f>
        <v/>
      </c>
      <c r="EF315" s="37" t="str">
        <f>IF(Hidden!DY$51="Yes","H",IF($B315="","",IF(AND($C315&lt;=Hidden!DY$50,$D315&gt;=Hidden!DY$50),IF($G315="","x","y"),"")))</f>
        <v/>
      </c>
      <c r="EG315" s="37" t="str">
        <f>IF(Hidden!DZ$51="Yes","H",IF($B315="","",IF(AND($C315&lt;=Hidden!DZ$50,$D315&gt;=Hidden!DZ$50),IF($G315="","x","y"),"")))</f>
        <v/>
      </c>
      <c r="EH315" s="38" t="str">
        <f>IF(Hidden!EA$51="Yes","H",IF($B315="","",IF(AND($C315&lt;=Hidden!EA$50,$D315&gt;=Hidden!EA$50),IF($G315="","x","y"),"")))</f>
        <v/>
      </c>
      <c r="EI315" s="41" t="str">
        <f>IF(Hidden!EB$51="Yes","H",IF($B315="","",IF(AND($C315&lt;=Hidden!EB$50,$D315&gt;=Hidden!EB$50),IF($G315="","x","y"),"")))</f>
        <v/>
      </c>
      <c r="EJ315" s="37" t="str">
        <f>IF(Hidden!EC$51="Yes","H",IF($B315="","",IF(AND($C315&lt;=Hidden!EC$50,$D315&gt;=Hidden!EC$50),IF($G315="","x","y"),"")))</f>
        <v/>
      </c>
      <c r="EK315" s="37" t="str">
        <f>IF(Hidden!ED$51="Yes","H",IF($B315="","",IF(AND($C315&lt;=Hidden!ED$50,$D315&gt;=Hidden!ED$50),IF($G315="","x","y"),"")))</f>
        <v/>
      </c>
      <c r="EL315" s="37" t="str">
        <f>IF(Hidden!EE$51="Yes","H",IF($B315="","",IF(AND($C315&lt;=Hidden!EE$50,$D315&gt;=Hidden!EE$50),IF($G315="","x","y"),"")))</f>
        <v/>
      </c>
      <c r="EM315" s="38" t="str">
        <f>IF(Hidden!EF$51="Yes","H",IF($B315="","",IF(AND($C315&lt;=Hidden!EF$50,$D315&gt;=Hidden!EF$50),IF($G315="","x","y"),"")))</f>
        <v/>
      </c>
      <c r="EN315" s="41" t="str">
        <f>IF(Hidden!EG$51="Yes","H",IF($B315="","",IF(AND($C315&lt;=Hidden!EG$50,$D315&gt;=Hidden!EG$50),IF($G315="","x","y"),"")))</f>
        <v/>
      </c>
      <c r="EO315" s="37" t="str">
        <f>IF(Hidden!EH$51="Yes","H",IF($B315="","",IF(AND($C315&lt;=Hidden!EH$50,$D315&gt;=Hidden!EH$50),IF($G315="","x","y"),"")))</f>
        <v/>
      </c>
      <c r="EP315" s="37" t="str">
        <f>IF(Hidden!EI$51="Yes","H",IF($B315="","",IF(AND($C315&lt;=Hidden!EI$50,$D315&gt;=Hidden!EI$50),IF($G315="","x","y"),"")))</f>
        <v/>
      </c>
      <c r="EQ315" s="37" t="str">
        <f>IF(Hidden!EJ$51="Yes","H",IF($B315="","",IF(AND($C315&lt;=Hidden!EJ$50,$D315&gt;=Hidden!EJ$50),IF($G315="","x","y"),"")))</f>
        <v/>
      </c>
      <c r="ER315" s="38" t="str">
        <f>IF(Hidden!EK$51="Yes","H",IF($B315="","",IF(AND($C315&lt;=Hidden!EK$50,$D315&gt;=Hidden!EK$50),IF($G315="","x","y"),"")))</f>
        <v/>
      </c>
      <c r="ES315" s="41" t="str">
        <f>IF(Hidden!EL$51="Yes","H",IF($B315="","",IF(AND($C315&lt;=Hidden!EL$50,$D315&gt;=Hidden!EL$50),IF($G315="","x","y"),"")))</f>
        <v/>
      </c>
      <c r="ET315" s="37" t="str">
        <f>IF(Hidden!EM$51="Yes","H",IF($B315="","",IF(AND($C315&lt;=Hidden!EM$50,$D315&gt;=Hidden!EM$50),IF($G315="","x","y"),"")))</f>
        <v/>
      </c>
      <c r="EU315" s="37" t="str">
        <f>IF(Hidden!EN$51="Yes","H",IF($B315="","",IF(AND($C315&lt;=Hidden!EN$50,$D315&gt;=Hidden!EN$50),IF($G315="","x","y"),"")))</f>
        <v/>
      </c>
      <c r="EV315" s="37" t="str">
        <f>IF(Hidden!EO$51="Yes","H",IF($B315="","",IF(AND($C315&lt;=Hidden!EO$50,$D315&gt;=Hidden!EO$50),IF($G315="","x","y"),"")))</f>
        <v/>
      </c>
      <c r="EW315" s="38" t="str">
        <f>IF(Hidden!EP$51="Yes","H",IF($B315="","",IF(AND($C315&lt;=Hidden!EP$50,$D315&gt;=Hidden!EP$50),IF($G315="","x","y"),"")))</f>
        <v/>
      </c>
      <c r="EX315" s="41" t="str">
        <f>IF(Hidden!EQ$51="Yes","H",IF($B315="","",IF(AND($C315&lt;=Hidden!EQ$50,$D315&gt;=Hidden!EQ$50),IF($G315="","x","y"),"")))</f>
        <v/>
      </c>
      <c r="EY315" s="37" t="str">
        <f>IF(Hidden!ER$51="Yes","H",IF($B315="","",IF(AND($C315&lt;=Hidden!ER$50,$D315&gt;=Hidden!ER$50),IF($G315="","x","y"),"")))</f>
        <v/>
      </c>
      <c r="EZ315" s="37" t="str">
        <f>IF(Hidden!ES$51="Yes","H",IF($B315="","",IF(AND($C315&lt;=Hidden!ES$50,$D315&gt;=Hidden!ES$50),IF($G315="","x","y"),"")))</f>
        <v/>
      </c>
      <c r="FA315" s="37" t="str">
        <f>IF(Hidden!ET$51="Yes","H",IF($B315="","",IF(AND($C315&lt;=Hidden!ET$50,$D315&gt;=Hidden!ET$50),IF($G315="","x","y"),"")))</f>
        <v/>
      </c>
      <c r="FB315" s="38" t="str">
        <f>IF(Hidden!EU$51="Yes","H",IF($B315="","",IF(AND($C315&lt;=Hidden!EU$50,$D315&gt;=Hidden!EU$50),IF($G315="","x","y"),"")))</f>
        <v/>
      </c>
      <c r="FC315" s="41" t="str">
        <f>IF(Hidden!EV$51="Yes","H",IF($B315="","",IF(AND($C315&lt;=Hidden!EV$50,$D315&gt;=Hidden!EV$50),IF($G315="","x","y"),"")))</f>
        <v/>
      </c>
      <c r="FD315" s="37" t="str">
        <f>IF(Hidden!EW$51="Yes","H",IF($B315="","",IF(AND($C315&lt;=Hidden!EW$50,$D315&gt;=Hidden!EW$50),IF($G315="","x","y"),"")))</f>
        <v/>
      </c>
      <c r="FE315" s="37" t="str">
        <f>IF(Hidden!EX$51="Yes","H",IF($B315="","",IF(AND($C315&lt;=Hidden!EX$50,$D315&gt;=Hidden!EX$50),IF($G315="","x","y"),"")))</f>
        <v/>
      </c>
      <c r="FF315" s="37" t="str">
        <f>IF(Hidden!EY$51="Yes","H",IF($B315="","",IF(AND($C315&lt;=Hidden!EY$50,$D315&gt;=Hidden!EY$50),IF($G315="","x","y"),"")))</f>
        <v/>
      </c>
      <c r="FG315" s="38" t="str">
        <f>IF(Hidden!EZ$51="Yes","H",IF($B315="","",IF(AND($C315&lt;=Hidden!EZ$50,$D315&gt;=Hidden!EZ$50),IF($G315="","x","y"),"")))</f>
        <v/>
      </c>
      <c r="FH315" s="41" t="str">
        <f>IF(Hidden!FA$51="Yes","H",IF($B315="","",IF(AND($C315&lt;=Hidden!FA$50,$D315&gt;=Hidden!FA$50),IF($G315="","x","y"),"")))</f>
        <v/>
      </c>
      <c r="FI315" s="37" t="str">
        <f>IF(Hidden!FB$51="Yes","H",IF($B315="","",IF(AND($C315&lt;=Hidden!FB$50,$D315&gt;=Hidden!FB$50),IF($G315="","x","y"),"")))</f>
        <v/>
      </c>
      <c r="FJ315" s="37" t="str">
        <f>IF(Hidden!FC$51="Yes","H",IF($B315="","",IF(AND($C315&lt;=Hidden!FC$50,$D315&gt;=Hidden!FC$50),IF($G315="","x","y"),"")))</f>
        <v/>
      </c>
      <c r="FK315" s="37" t="str">
        <f>IF(Hidden!FD$51="Yes","H",IF($B315="","",IF(AND($C315&lt;=Hidden!FD$50,$D315&gt;=Hidden!FD$50),IF($G315="","x","y"),"")))</f>
        <v/>
      </c>
      <c r="FL315" s="38" t="str">
        <f>IF(Hidden!FE$51="Yes","H",IF($B315="","",IF(AND($C315&lt;=Hidden!FE$50,$D315&gt;=Hidden!FE$50),IF($G315="","x","y"),"")))</f>
        <v/>
      </c>
      <c r="FM315" s="41" t="str">
        <f>IF(Hidden!FF$51="Yes","H",IF($B315="","",IF(AND($C315&lt;=Hidden!FF$50,$D315&gt;=Hidden!FF$50),IF($G315="","x","y"),"")))</f>
        <v/>
      </c>
      <c r="FN315" s="37" t="str">
        <f>IF(Hidden!FG$51="Yes","H",IF($B315="","",IF(AND($C315&lt;=Hidden!FG$50,$D315&gt;=Hidden!FG$50),IF($G315="","x","y"),"")))</f>
        <v/>
      </c>
      <c r="FO315" s="37" t="str">
        <f>IF(Hidden!FH$51="Yes","H",IF($B315="","",IF(AND($C315&lt;=Hidden!FH$50,$D315&gt;=Hidden!FH$50),IF($G315="","x","y"),"")))</f>
        <v/>
      </c>
      <c r="FP315" s="37" t="str">
        <f>IF(Hidden!FI$51="Yes","H",IF($B315="","",IF(AND($C315&lt;=Hidden!FI$50,$D315&gt;=Hidden!FI$50),IF($G315="","x","y"),"")))</f>
        <v/>
      </c>
      <c r="FQ315" s="38" t="str">
        <f>IF(Hidden!FJ$51="Yes","H",IF($B315="","",IF(AND($C315&lt;=Hidden!FJ$50,$D315&gt;=Hidden!FJ$50),IF($G315="","x","y"),"")))</f>
        <v/>
      </c>
      <c r="FR315" s="41" t="str">
        <f>IF(Hidden!FK$51="Yes","H",IF($B315="","",IF(AND($C315&lt;=Hidden!FK$50,$D315&gt;=Hidden!FK$50),IF($G315="","x","y"),"")))</f>
        <v/>
      </c>
      <c r="FS315" s="37" t="str">
        <f>IF(Hidden!FL$51="Yes","H",IF($B315="","",IF(AND($C315&lt;=Hidden!FL$50,$D315&gt;=Hidden!FL$50),IF($G315="","x","y"),"")))</f>
        <v/>
      </c>
      <c r="FT315" s="37" t="str">
        <f>IF(Hidden!FM$51="Yes","H",IF($B315="","",IF(AND($C315&lt;=Hidden!FM$50,$D315&gt;=Hidden!FM$50),IF($G315="","x","y"),"")))</f>
        <v/>
      </c>
      <c r="FU315" s="37" t="str">
        <f>IF(Hidden!FN$51="Yes","H",IF($B315="","",IF(AND($C315&lt;=Hidden!FN$50,$D315&gt;=Hidden!FN$50),IF($G315="","x","y"),"")))</f>
        <v/>
      </c>
      <c r="FV315" s="38" t="str">
        <f>IF(Hidden!FO$51="Yes","H",IF($B315="","",IF(AND($C315&lt;=Hidden!FO$50,$D315&gt;=Hidden!FO$50),IF($G315="","x","y"),"")))</f>
        <v/>
      </c>
      <c r="FW315" s="41" t="str">
        <f>IF(Hidden!FP$51="Yes","H",IF($B315="","",IF(AND($C315&lt;=Hidden!FP$50,$D315&gt;=Hidden!FP$50),IF($G315="","x","y"),"")))</f>
        <v/>
      </c>
      <c r="FX315" s="37" t="str">
        <f>IF(Hidden!FQ$51="Yes","H",IF($B315="","",IF(AND($C315&lt;=Hidden!FQ$50,$D315&gt;=Hidden!FQ$50),IF($G315="","x","y"),"")))</f>
        <v/>
      </c>
      <c r="FY315" s="37" t="str">
        <f>IF(Hidden!FR$51="Yes","H",IF($B315="","",IF(AND($C315&lt;=Hidden!FR$50,$D315&gt;=Hidden!FR$50),IF($G315="","x","y"),"")))</f>
        <v/>
      </c>
      <c r="FZ315" s="37" t="str">
        <f>IF(Hidden!FS$51="Yes","H",IF($B315="","",IF(AND($C315&lt;=Hidden!FS$50,$D315&gt;=Hidden!FS$50),IF($G315="","x","y"),"")))</f>
        <v/>
      </c>
      <c r="GA315" s="38" t="str">
        <f>IF(Hidden!FT$51="Yes","H",IF($B315="","",IF(AND($C315&lt;=Hidden!FT$50,$D315&gt;=Hidden!FT$50),IF($G315="","x","y"),"")))</f>
        <v/>
      </c>
      <c r="GB315" s="41" t="str">
        <f>IF(Hidden!FU$51="Yes","H",IF($B315="","",IF(AND($C315&lt;=Hidden!FU$50,$D315&gt;=Hidden!FU$50),IF($G315="","x","y"),"")))</f>
        <v/>
      </c>
      <c r="GC315" s="37" t="str">
        <f>IF(Hidden!FV$51="Yes","H",IF($B315="","",IF(AND($C315&lt;=Hidden!FV$50,$D315&gt;=Hidden!FV$50),IF($G315="","x","y"),"")))</f>
        <v/>
      </c>
      <c r="GD315" s="37" t="str">
        <f>IF(Hidden!FW$51="Yes","H",IF($B315="","",IF(AND($C315&lt;=Hidden!FW$50,$D315&gt;=Hidden!FW$50),IF($G315="","x","y"),"")))</f>
        <v/>
      </c>
      <c r="GE315" s="37" t="str">
        <f>IF(Hidden!FX$51="Yes","H",IF($B315="","",IF(AND($C315&lt;=Hidden!FX$50,$D315&gt;=Hidden!FX$50),IF($G315="","x","y"),"")))</f>
        <v/>
      </c>
      <c r="GF315" s="38" t="str">
        <f>IF(Hidden!FY$51="Yes","H",IF($B315="","",IF(AND($C315&lt;=Hidden!FY$50,$D315&gt;=Hidden!FY$50),IF($G315="","x","y"),"")))</f>
        <v/>
      </c>
      <c r="GG315" s="41" t="str">
        <f>IF(Hidden!FZ$51="Yes","H",IF($B315="","",IF(AND($C315&lt;=Hidden!FZ$50,$D315&gt;=Hidden!FZ$50),IF($G315="","x","y"),"")))</f>
        <v/>
      </c>
      <c r="GH315" s="37" t="str">
        <f>IF(Hidden!GA$51="Yes","H",IF($B315="","",IF(AND($C315&lt;=Hidden!GA$50,$D315&gt;=Hidden!GA$50),IF($G315="","x","y"),"")))</f>
        <v/>
      </c>
      <c r="GI315" s="37" t="str">
        <f>IF(Hidden!GB$51="Yes","H",IF($B315="","",IF(AND($C315&lt;=Hidden!GB$50,$D315&gt;=Hidden!GB$50),IF($G315="","x","y"),"")))</f>
        <v/>
      </c>
      <c r="GJ315" s="37" t="str">
        <f>IF(Hidden!GC$51="Yes","H",IF($B315="","",IF(AND($C315&lt;=Hidden!GC$50,$D315&gt;=Hidden!GC$50),IF($G315="","x","y"),"")))</f>
        <v/>
      </c>
      <c r="GK315" s="38" t="str">
        <f>IF(Hidden!GD$51="Yes","H",IF($B315="","",IF(AND($C315&lt;=Hidden!GD$50,$D315&gt;=Hidden!GD$50),IF($G315="","x","y"),"")))</f>
        <v/>
      </c>
      <c r="GL315" s="41" t="str">
        <f>IF(Hidden!GE$51="Yes","H",IF($B315="","",IF(AND($C315&lt;=Hidden!GE$50,$D315&gt;=Hidden!GE$50),IF($G315="","x","y"),"")))</f>
        <v/>
      </c>
      <c r="GM315" s="37" t="str">
        <f>IF(Hidden!GF$51="Yes","H",IF($B315="","",IF(AND($C315&lt;=Hidden!GF$50,$D315&gt;=Hidden!GF$50),IF($G315="","x","y"),"")))</f>
        <v/>
      </c>
      <c r="GN315" s="37" t="str">
        <f>IF(Hidden!GG$51="Yes","H",IF($B315="","",IF(AND($C315&lt;=Hidden!GG$50,$D315&gt;=Hidden!GG$50),IF($G315="","x","y"),"")))</f>
        <v/>
      </c>
      <c r="GO315" s="37" t="str">
        <f>IF(Hidden!GH$51="Yes","H",IF($B315="","",IF(AND($C315&lt;=Hidden!GH$50,$D315&gt;=Hidden!GH$50),IF($G315="","x","y"),"")))</f>
        <v/>
      </c>
      <c r="GP315" s="38" t="str">
        <f>IF(Hidden!GI$51="Yes","H",IF($B315="","",IF(AND($C315&lt;=Hidden!GI$50,$D315&gt;=Hidden!GI$50),IF($G315="","x","y"),"")))</f>
        <v/>
      </c>
      <c r="GQ315" s="41" t="str">
        <f>IF(Hidden!GJ$51="Yes","H",IF($B315="","",IF(AND($C315&lt;=Hidden!GJ$50,$D315&gt;=Hidden!GJ$50),IF($G315="","x","y"),"")))</f>
        <v/>
      </c>
      <c r="GR315" s="37" t="str">
        <f>IF(Hidden!GK$51="Yes","H",IF($B315="","",IF(AND($C315&lt;=Hidden!GK$50,$D315&gt;=Hidden!GK$50),IF($G315="","x","y"),"")))</f>
        <v/>
      </c>
      <c r="GS315" s="37" t="str">
        <f>IF(Hidden!GL$51="Yes","H",IF($B315="","",IF(AND($C315&lt;=Hidden!GL$50,$D315&gt;=Hidden!GL$50),IF($G315="","x","y"),"")))</f>
        <v/>
      </c>
      <c r="GT315" s="37" t="str">
        <f>IF(Hidden!GM$51="Yes","H",IF($B315="","",IF(AND($C315&lt;=Hidden!GM$50,$D315&gt;=Hidden!GM$50),IF($G315="","x","y"),"")))</f>
        <v/>
      </c>
      <c r="GU315" s="38" t="str">
        <f>IF(Hidden!GN$51="Yes","H",IF($B315="","",IF(AND($C315&lt;=Hidden!GN$50,$D315&gt;=Hidden!GN$50),IF($G315="","x","y"),"")))</f>
        <v/>
      </c>
      <c r="GV315" s="41" t="str">
        <f>IF(Hidden!GO$51="Yes","H",IF($B315="","",IF(AND($C315&lt;=Hidden!GO$50,$D315&gt;=Hidden!GO$50),IF($G315="","x","y"),"")))</f>
        <v/>
      </c>
      <c r="GW315" s="37" t="str">
        <f>IF(Hidden!GP$51="Yes","H",IF($B315="","",IF(AND($C315&lt;=Hidden!GP$50,$D315&gt;=Hidden!GP$50),IF($G315="","x","y"),"")))</f>
        <v/>
      </c>
      <c r="GX315" s="37" t="str">
        <f>IF(Hidden!GQ$51="Yes","H",IF($B315="","",IF(AND($C315&lt;=Hidden!GQ$50,$D315&gt;=Hidden!GQ$50),IF($G315="","x","y"),"")))</f>
        <v/>
      </c>
      <c r="GY315" s="37" t="str">
        <f>IF(Hidden!GR$51="Yes","H",IF($B315="","",IF(AND($C315&lt;=Hidden!GR$50,$D315&gt;=Hidden!GR$50),IF($G315="","x","y"),"")))</f>
        <v/>
      </c>
      <c r="GZ315" s="38" t="str">
        <f>IF(Hidden!GS$51="Yes","H",IF($B315="","",IF(AND($C315&lt;=Hidden!GS$50,$D315&gt;=Hidden!GS$50),IF($G315="","x","y"),"")))</f>
        <v/>
      </c>
      <c r="HA315" s="41" t="str">
        <f>IF(Hidden!GT$51="Yes","H",IF($B315="","",IF(AND($C315&lt;=Hidden!GT$50,$D315&gt;=Hidden!GT$50),IF($G315="","x","y"),"")))</f>
        <v/>
      </c>
      <c r="HB315" s="37" t="str">
        <f>IF(Hidden!GU$51="Yes","H",IF($B315="","",IF(AND($C315&lt;=Hidden!GU$50,$D315&gt;=Hidden!GU$50),IF($G315="","x","y"),"")))</f>
        <v/>
      </c>
      <c r="HC315" s="37" t="str">
        <f>IF(Hidden!GV$51="Yes","H",IF($B315="","",IF(AND($C315&lt;=Hidden!GV$50,$D315&gt;=Hidden!GV$50),IF($G315="","x","y"),"")))</f>
        <v/>
      </c>
      <c r="HD315" s="37" t="str">
        <f>IF(Hidden!GW$51="Yes","H",IF($B315="","",IF(AND($C315&lt;=Hidden!GW$50,$D315&gt;=Hidden!GW$50),IF($G315="","x","y"),"")))</f>
        <v/>
      </c>
      <c r="HE315" s="38" t="str">
        <f>IF(Hidden!GX$51="Yes","H",IF($B315="","",IF(AND($C315&lt;=Hidden!GX$50,$D315&gt;=Hidden!GX$50),IF($G315="","x","y"),"")))</f>
        <v/>
      </c>
      <c r="HF315" s="41" t="str">
        <f>IF(Hidden!GY$51="Yes","H",IF($B315="","",IF(AND($C315&lt;=Hidden!GY$50,$D315&gt;=Hidden!GY$50),IF($G315="","x","y"),"")))</f>
        <v/>
      </c>
      <c r="HG315" s="37" t="str">
        <f>IF(Hidden!GZ$51="Yes","H",IF($B315="","",IF(AND($C315&lt;=Hidden!GZ$50,$D315&gt;=Hidden!GZ$50),IF($G315="","x","y"),"")))</f>
        <v/>
      </c>
      <c r="HH315" s="37" t="str">
        <f>IF(Hidden!HA$51="Yes","H",IF($B315="","",IF(AND($C315&lt;=Hidden!HA$50,$D315&gt;=Hidden!HA$50),IF($G315="","x","y"),"")))</f>
        <v/>
      </c>
      <c r="HI315" s="37" t="str">
        <f>IF(Hidden!HB$51="Yes","H",IF($B315="","",IF(AND($C315&lt;=Hidden!HB$50,$D315&gt;=Hidden!HB$50),IF($G315="","x","y"),"")))</f>
        <v/>
      </c>
      <c r="HJ315" s="38" t="str">
        <f>IF(Hidden!HC$51="Yes","H",IF($B315="","",IF(AND($C315&lt;=Hidden!HC$50,$D315&gt;=Hidden!HC$50),IF($G315="","x","y"),"")))</f>
        <v/>
      </c>
      <c r="HK315" s="41" t="str">
        <f>IF(Hidden!HD$51="Yes","H",IF($B315="","",IF(AND($C315&lt;=Hidden!HD$50,$D315&gt;=Hidden!HD$50),IF($G315="","x","y"),"")))</f>
        <v/>
      </c>
      <c r="HL315" s="37" t="str">
        <f>IF(Hidden!HE$51="Yes","H",IF($B315="","",IF(AND($C315&lt;=Hidden!HE$50,$D315&gt;=Hidden!HE$50),IF($G315="","x","y"),"")))</f>
        <v/>
      </c>
      <c r="HM315" s="37" t="str">
        <f>IF(Hidden!HF$51="Yes","H",IF($B315="","",IF(AND($C315&lt;=Hidden!HF$50,$D315&gt;=Hidden!HF$50),IF($G315="","x","y"),"")))</f>
        <v/>
      </c>
      <c r="HN315" s="37" t="str">
        <f>IF(Hidden!HG$51="Yes","H",IF($B315="","",IF(AND($C315&lt;=Hidden!HG$50,$D315&gt;=Hidden!HG$50),IF($G315="","x","y"),"")))</f>
        <v/>
      </c>
      <c r="HO315" s="38" t="str">
        <f>IF(Hidden!HH$51="Yes","H",IF($B315="","",IF(AND($C315&lt;=Hidden!HH$50,$D315&gt;=Hidden!HH$50),IF($G315="","x","y"),"")))</f>
        <v/>
      </c>
      <c r="HP315" s="41" t="str">
        <f>IF(Hidden!HI$51="Yes","H",IF($B315="","",IF(AND($C315&lt;=Hidden!HI$50,$D315&gt;=Hidden!HI$50),IF($G315="","x","y"),"")))</f>
        <v/>
      </c>
      <c r="HQ315" s="37" t="str">
        <f>IF(Hidden!HJ$51="Yes","H",IF($B315="","",IF(AND($C315&lt;=Hidden!HJ$50,$D315&gt;=Hidden!HJ$50),IF($G315="","x","y"),"")))</f>
        <v/>
      </c>
      <c r="HR315" s="37" t="str">
        <f>IF(Hidden!HK$51="Yes","H",IF($B315="","",IF(AND($C315&lt;=Hidden!HK$50,$D315&gt;=Hidden!HK$50),IF($G315="","x","y"),"")))</f>
        <v/>
      </c>
      <c r="HS315" s="37" t="str">
        <f>IF(Hidden!HL$51="Yes","H",IF($B315="","",IF(AND($C315&lt;=Hidden!HL$50,$D315&gt;=Hidden!HL$50),IF($G315="","x","y"),"")))</f>
        <v/>
      </c>
      <c r="HT315" s="38" t="str">
        <f>IF(Hidden!HM$51="Yes","H",IF($B315="","",IF(AND($C315&lt;=Hidden!HM$50,$D315&gt;=Hidden!HM$50),IF($G315="","x","y"),"")))</f>
        <v/>
      </c>
      <c r="HU315" s="41" t="str">
        <f>IF(Hidden!HN$51="Yes","H",IF($B315="","",IF(AND($C315&lt;=Hidden!HN$50,$D315&gt;=Hidden!HN$50),IF($G315="","x","y"),"")))</f>
        <v/>
      </c>
      <c r="HV315" s="37" t="str">
        <f>IF(Hidden!HO$51="Yes","H",IF($B315="","",IF(AND($C315&lt;=Hidden!HO$50,$D315&gt;=Hidden!HO$50),IF($G315="","x","y"),"")))</f>
        <v/>
      </c>
      <c r="HW315" s="37" t="str">
        <f>IF(Hidden!HP$51="Yes","H",IF($B315="","",IF(AND($C315&lt;=Hidden!HP$50,$D315&gt;=Hidden!HP$50),IF($G315="","x","y"),"")))</f>
        <v/>
      </c>
      <c r="HX315" s="37" t="str">
        <f>IF(Hidden!HQ$51="Yes","H",IF($B315="","",IF(AND($C315&lt;=Hidden!HQ$50,$D315&gt;=Hidden!HQ$50),IF($G315="","x","y"),"")))</f>
        <v/>
      </c>
      <c r="HY315" s="38" t="str">
        <f>IF(Hidden!HR$51="Yes","H",IF($B315="","",IF(AND($C315&lt;=Hidden!HR$50,$D315&gt;=Hidden!HR$50),IF($G315="","x","y"),"")))</f>
        <v/>
      </c>
      <c r="HZ315" s="41" t="str">
        <f>IF(Hidden!HS$51="Yes","H",IF($B315="","",IF(AND($C315&lt;=Hidden!HS$50,$D315&gt;=Hidden!HS$50),IF($G315="","x","y"),"")))</f>
        <v/>
      </c>
      <c r="IA315" s="37" t="str">
        <f>IF(Hidden!HT$51="Yes","H",IF($B315="","",IF(AND($C315&lt;=Hidden!HT$50,$D315&gt;=Hidden!HT$50),IF($G315="","x","y"),"")))</f>
        <v/>
      </c>
      <c r="IB315" s="37" t="str">
        <f>IF(Hidden!HU$51="Yes","H",IF($B315="","",IF(AND($C315&lt;=Hidden!HU$50,$D315&gt;=Hidden!HU$50),IF($G315="","x","y"),"")))</f>
        <v/>
      </c>
      <c r="IC315" s="37" t="str">
        <f>IF(Hidden!HV$51="Yes","H",IF($B315="","",IF(AND($C315&lt;=Hidden!HV$50,$D315&gt;=Hidden!HV$50),IF($G315="","x","y"),"")))</f>
        <v/>
      </c>
      <c r="ID315" s="38" t="str">
        <f>IF(Hidden!HW$51="Yes","H",IF($B315="","",IF(AND($C315&lt;=Hidden!HW$50,$D315&gt;=Hidden!HW$50),IF($G315="","x","y"),"")))</f>
        <v/>
      </c>
      <c r="IE315" s="41" t="str">
        <f>IF(Hidden!HX$51="Yes","H",IF($B315="","",IF(AND($C315&lt;=Hidden!HX$50,$D315&gt;=Hidden!HX$50),IF($G315="","x","y"),"")))</f>
        <v/>
      </c>
      <c r="IF315" s="37" t="str">
        <f>IF(Hidden!HY$51="Yes","H",IF($B315="","",IF(AND($C315&lt;=Hidden!HY$50,$D315&gt;=Hidden!HY$50),IF($G315="","x","y"),"")))</f>
        <v/>
      </c>
      <c r="IG315" s="37" t="str">
        <f>IF(Hidden!HZ$51="Yes","H",IF($B315="","",IF(AND($C315&lt;=Hidden!HZ$50,$D315&gt;=Hidden!HZ$50),IF($G315="","x","y"),"")))</f>
        <v/>
      </c>
      <c r="IH315" s="37" t="str">
        <f>IF(Hidden!IA$51="Yes","H",IF($B315="","",IF(AND($C315&lt;=Hidden!IA$50,$D315&gt;=Hidden!IA$50),IF($G315="","x","y"),"")))</f>
        <v/>
      </c>
      <c r="II315" s="38" t="str">
        <f>IF(Hidden!IB$51="Yes","H",IF($B315="","",IF(AND($C315&lt;=Hidden!IB$50,$D315&gt;=Hidden!IB$50),IF($G315="","x","y"),"")))</f>
        <v/>
      </c>
      <c r="IJ315" s="41" t="str">
        <f>IF(Hidden!IC$51="Yes","H",IF($B315="","",IF(AND($C315&lt;=Hidden!IC$50,$D315&gt;=Hidden!IC$50),IF($G315="","x","y"),"")))</f>
        <v/>
      </c>
      <c r="IK315" s="37" t="str">
        <f>IF(Hidden!ID$51="Yes","H",IF($B315="","",IF(AND($C315&lt;=Hidden!ID$50,$D315&gt;=Hidden!ID$50),IF($G315="","x","y"),"")))</f>
        <v/>
      </c>
      <c r="IL315" s="37" t="str">
        <f>IF(Hidden!IE$51="Yes","H",IF($B315="","",IF(AND($C315&lt;=Hidden!IE$50,$D315&gt;=Hidden!IE$50),IF($G315="","x","y"),"")))</f>
        <v/>
      </c>
      <c r="IM315" s="37" t="str">
        <f>IF(Hidden!IF$51="Yes","H",IF($B315="","",IF(AND($C315&lt;=Hidden!IF$50,$D315&gt;=Hidden!IF$50),IF($G315="","x","y"),"")))</f>
        <v/>
      </c>
      <c r="IN315" s="38" t="str">
        <f>IF(Hidden!IG$51="Yes","H",IF($B315="","",IF(AND($C315&lt;=Hidden!IG$50,$D315&gt;=Hidden!IG$50),IF($G315="","x","y"),"")))</f>
        <v/>
      </c>
      <c r="IO315" s="41" t="str">
        <f>IF(Hidden!IH$51="Yes","H",IF($B315="","",IF(AND($C315&lt;=Hidden!IH$50,$D315&gt;=Hidden!IH$50),IF($G315="","x","y"),"")))</f>
        <v/>
      </c>
      <c r="IP315" s="37" t="str">
        <f>IF(Hidden!II$51="Yes","H",IF($B315="","",IF(AND($C315&lt;=Hidden!II$50,$D315&gt;=Hidden!II$50),IF($G315="","x","y"),"")))</f>
        <v/>
      </c>
      <c r="IQ315" s="37" t="str">
        <f>IF(Hidden!IJ$51="Yes","H",IF($B315="","",IF(AND($C315&lt;=Hidden!IJ$50,$D315&gt;=Hidden!IJ$50),IF($G315="","x","y"),"")))</f>
        <v/>
      </c>
      <c r="IR315" s="37" t="str">
        <f>IF(Hidden!IK$51="Yes","H",IF($B315="","",IF(AND($C315&lt;=Hidden!IK$50,$D315&gt;=Hidden!IK$50),IF($G315="","x","y"),"")))</f>
        <v/>
      </c>
      <c r="IS315" s="38" t="str">
        <f>IF(Hidden!IL$51="Yes","H",IF($B315="","",IF(AND($C315&lt;=Hidden!IL$50,$D315&gt;=Hidden!IL$50),IF($G315="","x","y"),"")))</f>
        <v/>
      </c>
      <c r="IT315" s="41" t="str">
        <f>IF(Hidden!IM$51="Yes","H",IF($B315="","",IF(AND($C315&lt;=Hidden!IM$50,$D315&gt;=Hidden!IM$50),IF($G315="","x","y"),"")))</f>
        <v/>
      </c>
      <c r="IU315" s="37" t="str">
        <f>IF(Hidden!IN$51="Yes","H",IF($B315="","",IF(AND($C315&lt;=Hidden!IN$50,$D315&gt;=Hidden!IN$50),IF($G315="","x","y"),"")))</f>
        <v/>
      </c>
      <c r="IV315" s="37" t="str">
        <f>IF(Hidden!IO$51="Yes","H",IF($B315="","",IF(AND($C315&lt;=Hidden!IO$50,$D315&gt;=Hidden!IO$50),IF($G315="","x","y"),"")))</f>
        <v/>
      </c>
      <c r="IW315" s="37" t="str">
        <f>IF(Hidden!IP$51="Yes","H",IF($B315="","",IF(AND($C315&lt;=Hidden!IP$50,$D315&gt;=Hidden!IP$50),IF($G315="","x","y"),"")))</f>
        <v/>
      </c>
      <c r="IX315" s="38" t="str">
        <f>IF(Hidden!IQ$51="Yes","H",IF($B315="","",IF(AND($C315&lt;=Hidden!IQ$50,$D315&gt;=Hidden!IQ$50),IF($G315="","x","y"),"")))</f>
        <v/>
      </c>
      <c r="IY315" s="41" t="str">
        <f>IF(Hidden!IR$51="Yes","H",IF($B315="","",IF(AND($C315&lt;=Hidden!IR$50,$D315&gt;=Hidden!IR$50),IF($G315="","x","y"),"")))</f>
        <v/>
      </c>
      <c r="IZ315" s="37" t="str">
        <f>IF(Hidden!IS$51="Yes","H",IF($B315="","",IF(AND($C315&lt;=Hidden!IS$50,$D315&gt;=Hidden!IS$50),IF($G315="","x","y"),"")))</f>
        <v/>
      </c>
      <c r="JA315" s="37" t="str">
        <f>IF(Hidden!IT$51="Yes","H",IF($B315="","",IF(AND($C315&lt;=Hidden!IT$50,$D315&gt;=Hidden!IT$50),IF($G315="","x","y"),"")))</f>
        <v/>
      </c>
      <c r="JB315" s="37" t="str">
        <f>IF(Hidden!IU$51="Yes","H",IF($B315="","",IF(AND($C315&lt;=Hidden!IU$50,$D315&gt;=Hidden!IU$50),IF($G315="","x","y"),"")))</f>
        <v/>
      </c>
      <c r="JC315" s="38" t="str">
        <f>IF(Hidden!IV$51="Yes","H",IF($B315="","",IF(AND($C315&lt;=Hidden!IV$50,$D315&gt;=Hidden!IV$50),IF($G315="","x","y"),"")))</f>
        <v/>
      </c>
      <c r="JD315" s="41" t="str">
        <f>IF(Hidden!IW$51="Yes","H",IF($B315="","",IF(AND($C315&lt;=Hidden!IW$50,$D315&gt;=Hidden!IW$50),IF($G315="","x","y"),"")))</f>
        <v/>
      </c>
      <c r="JE315" s="37" t="str">
        <f>IF(Hidden!IX$51="Yes","H",IF($B315="","",IF(AND($C315&lt;=Hidden!IX$50,$D315&gt;=Hidden!IX$50),IF($G315="","x","y"),"")))</f>
        <v/>
      </c>
      <c r="JF315" s="37" t="str">
        <f>IF(Hidden!IY$51="Yes","H",IF($B315="","",IF(AND($C315&lt;=Hidden!IY$50,$D315&gt;=Hidden!IY$50),IF($G315="","x","y"),"")))</f>
        <v/>
      </c>
      <c r="JG315" s="37" t="str">
        <f>IF(Hidden!IZ$51="Yes","H",IF($B315="","",IF(AND($C315&lt;=Hidden!IZ$50,$D315&gt;=Hidden!IZ$50),IF($G315="","x","y"),"")))</f>
        <v/>
      </c>
      <c r="JH315" s="38" t="str">
        <f>IF(Hidden!JA$51="Yes","H",IF($B315="","",IF(AND($C315&lt;=Hidden!JA$50,$D315&gt;=Hidden!JA$50),IF($G315="","x","y"),"")))</f>
        <v/>
      </c>
      <c r="JI315" s="41" t="str">
        <f>IF(Hidden!JB$51="Yes","H",IF($B315="","",IF(AND($C315&lt;=Hidden!JB$50,$D315&gt;=Hidden!JB$50),IF($G315="","x","y"),"")))</f>
        <v/>
      </c>
      <c r="JJ315" s="37" t="str">
        <f>IF(Hidden!JC$51="Yes","H",IF($B315="","",IF(AND($C315&lt;=Hidden!JC$50,$D315&gt;=Hidden!JC$50),IF($G315="","x","y"),"")))</f>
        <v/>
      </c>
      <c r="JK315" s="37" t="str">
        <f>IF(Hidden!JD$51="Yes","H",IF($B315="","",IF(AND($C315&lt;=Hidden!JD$50,$D315&gt;=Hidden!JD$50),IF($G315="","x","y"),"")))</f>
        <v/>
      </c>
      <c r="JL315" s="37" t="str">
        <f>IF(Hidden!JE$51="Yes","H",IF($B315="","",IF(AND($C315&lt;=Hidden!JE$50,$D315&gt;=Hidden!JE$50),IF($G315="","x","y"),"")))</f>
        <v/>
      </c>
      <c r="JM315" s="38" t="str">
        <f>IF(Hidden!JF$51="Yes","H",IF($B315="","",IF(AND($C315&lt;=Hidden!JF$50,$D315&gt;=Hidden!JF$50),IF($G315="","x","y"),"")))</f>
        <v/>
      </c>
      <c r="JN315" s="41" t="str">
        <f>IF(Hidden!JG$51="Yes","H",IF($B315="","",IF(AND($C315&lt;=Hidden!JG$50,$D315&gt;=Hidden!JG$50),IF($G315="","x","y"),"")))</f>
        <v/>
      </c>
      <c r="JO315" s="37" t="str">
        <f>IF(Hidden!JH$51="Yes","H",IF($B315="","",IF(AND($C315&lt;=Hidden!JH$50,$D315&gt;=Hidden!JH$50),IF($G315="","x","y"),"")))</f>
        <v/>
      </c>
      <c r="JP315" s="37" t="str">
        <f>IF(Hidden!JI$51="Yes","H",IF($B315="","",IF(AND($C315&lt;=Hidden!JI$50,$D315&gt;=Hidden!JI$50),IF($G315="","x","y"),"")))</f>
        <v/>
      </c>
      <c r="JQ315" s="37" t="str">
        <f>IF(Hidden!JJ$51="Yes","H",IF($B315="","",IF(AND($C315&lt;=Hidden!JJ$50,$D315&gt;=Hidden!JJ$50),IF($G315="","x","y"),"")))</f>
        <v/>
      </c>
      <c r="JR315" s="38" t="str">
        <f>IF(Hidden!JK$51="Yes","H",IF($B315="","",IF(AND($C315&lt;=Hidden!JK$50,$D315&gt;=Hidden!JK$50),IF($G315="","x","y"),"")))</f>
        <v/>
      </c>
    </row>
    <row r="316" spans="1:278">
      <c r="A316" s="28"/>
      <c r="B316" s="58"/>
      <c r="C316" s="90"/>
      <c r="D316" s="91"/>
      <c r="E316" s="88"/>
      <c r="F316" s="89"/>
      <c r="G316" s="87"/>
      <c r="H316" s="67"/>
      <c r="I316" s="36" t="str">
        <f>IF(Hidden!B$51="Yes","H",IF($B316="","",IF(AND($C316&lt;=Hidden!B$50,$D316&gt;=Hidden!B$50),IF($G316="","x","y"),"")))</f>
        <v/>
      </c>
      <c r="J316" s="37" t="str">
        <f>IF(Hidden!C$51="Yes","H",IF($B316="","",IF(AND($C316&lt;=Hidden!C$50,$D316&gt;=Hidden!C$50),IF($G316="","x","y"),"")))</f>
        <v/>
      </c>
      <c r="K316" s="37" t="str">
        <f>IF(Hidden!D$51="Yes","H",IF($B316="","",IF(AND($C316&lt;=Hidden!D$50,$D316&gt;=Hidden!D$50),IF($G316="","x","y"),"")))</f>
        <v/>
      </c>
      <c r="L316" s="37" t="str">
        <f>IF(Hidden!E$50="Yes","H",IF($B316="","",IF(AND($C316&lt;=Hidden!E$49,$D316&gt;=Hidden!E$49),IF($G316="","x","y"),"")))</f>
        <v/>
      </c>
      <c r="M316" s="40" t="str">
        <f>IF(Hidden!F$50="Yes","H",IF($B316="","",IF(AND($C316&lt;=Hidden!F$49,$D316&gt;=Hidden!F$49),IF($G316="","x","y"),"")))</f>
        <v/>
      </c>
      <c r="N316" s="44" t="str">
        <f>IF(Hidden!G$50="Yes","H",IF($B316="","",IF(AND($C316&lt;=Hidden!G$49,$D316&gt;=Hidden!G$49),IF($G316="","x","y"),"")))</f>
        <v/>
      </c>
      <c r="O316" s="37" t="str">
        <f>IF(Hidden!H$50="Yes","H",IF($B316="","",IF(AND($C316&lt;=Hidden!H$49,$D316&gt;=Hidden!H$49),IF($G316="","x","y"),"")))</f>
        <v/>
      </c>
      <c r="P316" s="37" t="str">
        <f>IF(Hidden!I$50="Yes","H",IF($B316="","",IF(AND($C316&lt;=Hidden!I$49,$D316&gt;=Hidden!I$49),IF($G316="","x","y"),"")))</f>
        <v/>
      </c>
      <c r="Q316" s="37" t="str">
        <f>IF(Hidden!J$52="Yes","H",IF($B316="","",IF(AND($C316&lt;=Hidden!J$51,$D316&gt;=Hidden!J$51),IF($G316="","x","y"),"")))</f>
        <v/>
      </c>
      <c r="R316" s="45" t="str">
        <f>IF(Hidden!K$52="Yes","H",IF($B316="","",IF(AND($C316&lt;=Hidden!K$51,$D316&gt;=Hidden!K$51),IF($G316="","x","y"),"")))</f>
        <v/>
      </c>
      <c r="S316" s="41" t="str">
        <f>IF(Hidden!L$51="Yes","H",IF($B316="","",IF(AND($C316&lt;=Hidden!L$50,$D316&gt;=Hidden!L$50),IF($G316="","x","y"),"")))</f>
        <v/>
      </c>
      <c r="T316" s="37" t="str">
        <f>IF(Hidden!M$51="Yes","H",IF($B316="","",IF(AND($C316&lt;=Hidden!M$50,$D316&gt;=Hidden!M$50),IF($G316="","x","y"),"")))</f>
        <v/>
      </c>
      <c r="U316" s="37" t="str">
        <f>IF(Hidden!N$51="Yes","H",IF($B316="","",IF(AND($C316&lt;=Hidden!N$50,$D316&gt;=Hidden!N$50),IF($G316="","x","y"),"")))</f>
        <v/>
      </c>
      <c r="V316" s="37" t="str">
        <f>IF(Hidden!O$51="Yes","H",IF($B316="","",IF(AND($C316&lt;=Hidden!O$50,$D316&gt;=Hidden!O$50),IF($G316="","x","y"),"")))</f>
        <v/>
      </c>
      <c r="W316" s="40" t="str">
        <f>IF(Hidden!P$51="Yes","H",IF($B316="","",IF(AND($C316&lt;=Hidden!P$50,$D316&gt;=Hidden!P$50),IF($G316="","x","y"),"")))</f>
        <v/>
      </c>
      <c r="X316" s="44" t="str">
        <f>IF(Hidden!Q$51="Yes","H",IF($B316="","",IF(AND($C316&lt;=Hidden!Q$50,$D316&gt;=Hidden!Q$50),IF($G316="","x","y"),"")))</f>
        <v/>
      </c>
      <c r="Y316" s="37" t="str">
        <f>IF(Hidden!R$51="Yes","H",IF($B316="","",IF(AND($C316&lt;=Hidden!R$50,$D316&gt;=Hidden!R$50),IF($G316="","x","y"),"")))</f>
        <v/>
      </c>
      <c r="Z316" s="37" t="str">
        <f>IF(Hidden!S$51="Yes","H",IF($B316="","",IF(AND($C316&lt;=Hidden!S$50,$D316&gt;=Hidden!S$50),IF($G316="","x","y"),"")))</f>
        <v/>
      </c>
      <c r="AA316" s="37" t="str">
        <f>IF(Hidden!T$51="Yes","H",IF($B316="","",IF(AND($C316&lt;=Hidden!T$50,$D316&gt;=Hidden!T$50),IF($G316="","x","y"),"")))</f>
        <v/>
      </c>
      <c r="AB316" s="45" t="str">
        <f>IF(Hidden!U$51="Yes","H",IF($B316="","",IF(AND($C316&lt;=Hidden!U$50,$D316&gt;=Hidden!U$50),IF($G316="","x","y"),"")))</f>
        <v/>
      </c>
      <c r="AC316" s="41" t="str">
        <f>IF(Hidden!V$51="Yes","H",IF($B316="","",IF(AND($C316&lt;=Hidden!V$50,$D316&gt;=Hidden!V$50),IF($G316="","x","y"),"")))</f>
        <v/>
      </c>
      <c r="AD316" s="37" t="str">
        <f>IF(Hidden!W$51="Yes","H",IF($B316="","",IF(AND($C316&lt;=Hidden!W$50,$D316&gt;=Hidden!W$50),IF($G316="","x","y"),"")))</f>
        <v/>
      </c>
      <c r="AE316" s="37" t="str">
        <f>IF(Hidden!X$51="Yes","H",IF($B316="","",IF(AND($C316&lt;=Hidden!X$50,$D316&gt;=Hidden!X$50),IF($G316="","x","y"),"")))</f>
        <v/>
      </c>
      <c r="AF316" s="37" t="str">
        <f>IF(Hidden!Y$51="Yes","H",IF($B316="","",IF(AND($C316&lt;=Hidden!Y$50,$D316&gt;=Hidden!Y$50),IF($G316="","x","y"),"")))</f>
        <v/>
      </c>
      <c r="AG316" s="40" t="str">
        <f>IF(Hidden!Z$51="Yes","H",IF($B316="","",IF(AND($C316&lt;=Hidden!Z$50,$D316&gt;=Hidden!Z$50),IF($G316="","x","y"),"")))</f>
        <v/>
      </c>
      <c r="AH316" s="44" t="str">
        <f>IF(Hidden!AA$51="Yes","H",IF($B316="","",IF(AND($C316&lt;=Hidden!AA$50,$D316&gt;=Hidden!AA$50),IF($G316="","x","y"),"")))</f>
        <v/>
      </c>
      <c r="AI316" s="37" t="str">
        <f>IF(Hidden!AB$51="Yes","H",IF($B316="","",IF(AND($C316&lt;=Hidden!AB$50,$D316&gt;=Hidden!AB$50),IF($G316="","x","y"),"")))</f>
        <v/>
      </c>
      <c r="AJ316" s="37" t="str">
        <f>IF(Hidden!AC$51="Yes","H",IF($B316="","",IF(AND($C316&lt;=Hidden!AC$50,$D316&gt;=Hidden!AC$50),IF($G316="","x","y"),"")))</f>
        <v/>
      </c>
      <c r="AK316" s="37" t="str">
        <f>IF(Hidden!AD$51="Yes","H",IF($B316="","",IF(AND($C316&lt;=Hidden!AD$50,$D316&gt;=Hidden!AD$50),IF($G316="","x","y"),"")))</f>
        <v/>
      </c>
      <c r="AL316" s="45" t="str">
        <f>IF(Hidden!AE$51="Yes","H",IF($B316="","",IF(AND($C316&lt;=Hidden!AE$50,$D316&gt;=Hidden!AE$50),IF($G316="","x","y"),"")))</f>
        <v/>
      </c>
      <c r="AM316" s="41" t="str">
        <f>IF(Hidden!AF$51="Yes","H",IF($B316="","",IF(AND($C316&lt;=Hidden!AF$50,$D316&gt;=Hidden!AF$50),IF($G316="","x","y"),"")))</f>
        <v/>
      </c>
      <c r="AN316" s="37" t="str">
        <f>IF(Hidden!AG$51="Yes","H",IF($B316="","",IF(AND($C316&lt;=Hidden!AG$50,$D316&gt;=Hidden!AG$50),IF($G316="","x","y"),"")))</f>
        <v/>
      </c>
      <c r="AO316" s="37" t="str">
        <f>IF(Hidden!AH$51="Yes","H",IF($B316="","",IF(AND($C316&lt;=Hidden!AH$50,$D316&gt;=Hidden!AH$50),IF($G316="","x","y"),"")))</f>
        <v/>
      </c>
      <c r="AP316" s="37" t="str">
        <f>IF(Hidden!AI$51="Yes","H",IF($B316="","",IF(AND($C316&lt;=Hidden!AI$50,$D316&gt;=Hidden!AI$50),IF($G316="","x","y"),"")))</f>
        <v/>
      </c>
      <c r="AQ316" s="40" t="str">
        <f>IF(Hidden!AJ$51="Yes","H",IF($B316="","",IF(AND($C316&lt;=Hidden!AJ$50,$D316&gt;=Hidden!AJ$50),IF($G316="","x","y"),"")))</f>
        <v/>
      </c>
      <c r="AR316" s="44" t="str">
        <f>IF(Hidden!AK$51="Yes","H",IF($B316="","",IF(AND($C316&lt;=Hidden!AK$50,$D316&gt;=Hidden!AK$50),IF($G316="","x","y"),"")))</f>
        <v/>
      </c>
      <c r="AS316" s="37" t="str">
        <f>IF(Hidden!AL$51="Yes","H",IF($B316="","",IF(AND($C316&lt;=Hidden!AL$50,$D316&gt;=Hidden!AL$50),IF($G316="","x","y"),"")))</f>
        <v/>
      </c>
      <c r="AT316" s="37" t="str">
        <f>IF(Hidden!AM$51="Yes","H",IF($B316="","",IF(AND($C316&lt;=Hidden!AM$50,$D316&gt;=Hidden!AM$50),IF($G316="","x","y"),"")))</f>
        <v/>
      </c>
      <c r="AU316" s="37" t="str">
        <f>IF(Hidden!AN$51="Yes","H",IF($B316="","",IF(AND($C316&lt;=Hidden!AN$50,$D316&gt;=Hidden!AN$50),IF($G316="","x","y"),"")))</f>
        <v/>
      </c>
      <c r="AV316" s="45" t="str">
        <f>IF(Hidden!AO$51="Yes","H",IF($B316="","",IF(AND($C316&lt;=Hidden!AO$50,$D316&gt;=Hidden!AO$50),IF($G316="","x","y"),"")))</f>
        <v/>
      </c>
      <c r="AW316" s="41" t="str">
        <f>IF(Hidden!AP$51="Yes","H",IF($B316="","",IF(AND($C316&lt;=Hidden!AP$50,$D316&gt;=Hidden!AP$50),IF($G316="","x","y"),"")))</f>
        <v/>
      </c>
      <c r="AX316" s="37" t="str">
        <f>IF(Hidden!AQ$51="Yes","H",IF($B316="","",IF(AND($C316&lt;=Hidden!AQ$50,$D316&gt;=Hidden!AQ$50),IF($G316="","x","y"),"")))</f>
        <v/>
      </c>
      <c r="AY316" s="37" t="str">
        <f>IF(Hidden!AR$51="Yes","H",IF($B316="","",IF(AND($C316&lt;=Hidden!AR$50,$D316&gt;=Hidden!AR$50),IF($G316="","x","y"),"")))</f>
        <v/>
      </c>
      <c r="AZ316" s="37" t="str">
        <f>IF(Hidden!AS$51="Yes","H",IF($B316="","",IF(AND($C316&lt;=Hidden!AS$50,$D316&gt;=Hidden!AS$50),IF($G316="","x","y"),"")))</f>
        <v/>
      </c>
      <c r="BA316" s="40" t="str">
        <f>IF(Hidden!AT$51="Yes","H",IF($B316="","",IF(AND($C316&lt;=Hidden!AT$50,$D316&gt;=Hidden!AT$50),IF($G316="","x","y"),"")))</f>
        <v/>
      </c>
      <c r="BB316" s="44" t="str">
        <f>IF(Hidden!AU$51="Yes","H",IF($B316="","",IF(AND($C316&lt;=Hidden!AU$50,$D316&gt;=Hidden!AU$50),IF($G316="","x","y"),"")))</f>
        <v/>
      </c>
      <c r="BC316" s="37" t="str">
        <f>IF(Hidden!AV$51="Yes","H",IF($B316="","",IF(AND($C316&lt;=Hidden!AV$50,$D316&gt;=Hidden!AV$50),IF($G316="","x","y"),"")))</f>
        <v/>
      </c>
      <c r="BD316" s="37" t="str">
        <f>IF(Hidden!AW$51="Yes","H",IF($B316="","",IF(AND($C316&lt;=Hidden!AW$50,$D316&gt;=Hidden!AW$50),IF($G316="","x","y"),"")))</f>
        <v/>
      </c>
      <c r="BE316" s="37" t="str">
        <f>IF(Hidden!AX$51="Yes","H",IF($B316="","",IF(AND($C316&lt;=Hidden!AX$50,$D316&gt;=Hidden!AX$50),IF($G316="","x","y"),"")))</f>
        <v/>
      </c>
      <c r="BF316" s="45" t="str">
        <f>IF(Hidden!AY$51="Yes","H",IF($B316="","",IF(AND($C316&lt;=Hidden!AY$50,$D316&gt;=Hidden!AY$50),IF($G316="","x","y"),"")))</f>
        <v/>
      </c>
      <c r="BG316" s="41" t="str">
        <f>IF(Hidden!AZ$51="Yes","H",IF($B316="","",IF(AND($C316&lt;=Hidden!AZ$50,$D316&gt;=Hidden!AZ$50),IF($G316="","x","y"),"")))</f>
        <v/>
      </c>
      <c r="BH316" s="37" t="str">
        <f>IF(Hidden!BA$51="Yes","H",IF($B316="","",IF(AND($C316&lt;=Hidden!BA$50,$D316&gt;=Hidden!BA$50),IF($G316="","x","y"),"")))</f>
        <v/>
      </c>
      <c r="BI316" s="37" t="str">
        <f>IF(Hidden!BB$51="Yes","H",IF($B316="","",IF(AND($C316&lt;=Hidden!BB$50,$D316&gt;=Hidden!BB$50),IF($G316="","x","y"),"")))</f>
        <v/>
      </c>
      <c r="BJ316" s="37" t="str">
        <f>IF(Hidden!BC$51="Yes","H",IF($B316="","",IF(AND($C316&lt;=Hidden!BC$50,$D316&gt;=Hidden!BC$50),IF($G316="","x","y"),"")))</f>
        <v/>
      </c>
      <c r="BK316" s="40" t="str">
        <f>IF(Hidden!BD$51="Yes","H",IF($B316="","",IF(AND($C316&lt;=Hidden!BD$50,$D316&gt;=Hidden!BD$50),IF($G316="","x","y"),"")))</f>
        <v/>
      </c>
      <c r="BL316" s="44" t="str">
        <f>IF(Hidden!BE$51="Yes","H",IF($B316="","",IF(AND($C316&lt;=Hidden!BE$50,$D316&gt;=Hidden!BE$50),IF($G316="","x","y"),"")))</f>
        <v/>
      </c>
      <c r="BM316" s="37" t="str">
        <f>IF(Hidden!BF$51="Yes","H",IF($B316="","",IF(AND($C316&lt;=Hidden!BF$50,$D316&gt;=Hidden!BF$50),IF($G316="","x","y"),"")))</f>
        <v/>
      </c>
      <c r="BN316" s="37" t="str">
        <f>IF(Hidden!BG$51="Yes","H",IF($B316="","",IF(AND($C316&lt;=Hidden!BG$50,$D316&gt;=Hidden!BG$50),IF($G316="","x","y"),"")))</f>
        <v/>
      </c>
      <c r="BO316" s="37" t="str">
        <f>IF(Hidden!BH$51="Yes","H",IF($B316="","",IF(AND($C316&lt;=Hidden!BH$50,$D316&gt;=Hidden!BH$50),IF($G316="","x","y"),"")))</f>
        <v/>
      </c>
      <c r="BP316" s="45" t="str">
        <f>IF(Hidden!BI$51="Yes","H",IF($B316="","",IF(AND($C316&lt;=Hidden!BI$50,$D316&gt;=Hidden!BI$50),IF($G316="","x","y"),"")))</f>
        <v/>
      </c>
      <c r="BQ316" s="41" t="str">
        <f>IF(Hidden!BJ$51="Yes","H",IF($B316="","",IF(AND($C316&lt;=Hidden!BJ$50,$D316&gt;=Hidden!BJ$50),IF($G316="","x","y"),"")))</f>
        <v/>
      </c>
      <c r="BR316" s="37" t="str">
        <f>IF(Hidden!BK$51="Yes","H",IF($B316="","",IF(AND($C316&lt;=Hidden!BK$50,$D316&gt;=Hidden!BK$50),IF($G316="","x","y"),"")))</f>
        <v/>
      </c>
      <c r="BS316" s="37" t="str">
        <f>IF(Hidden!BL$51="Yes","H",IF($B316="","",IF(AND($C316&lt;=Hidden!BL$50,$D316&gt;=Hidden!BL$50),IF($G316="","x","y"),"")))</f>
        <v/>
      </c>
      <c r="BT316" s="37" t="str">
        <f>IF(Hidden!BM$51="Yes","H",IF($B316="","",IF(AND($C316&lt;=Hidden!BM$50,$D316&gt;=Hidden!BM$50),IF($G316="","x","y"),"")))</f>
        <v/>
      </c>
      <c r="BU316" s="40" t="str">
        <f>IF(Hidden!BN$51="Yes","H",IF($B316="","",IF(AND($C316&lt;=Hidden!BN$50,$D316&gt;=Hidden!BN$50),IF($G316="","x","y"),"")))</f>
        <v/>
      </c>
      <c r="BV316" s="44" t="str">
        <f>IF(Hidden!BO$51="Yes","H",IF($B316="","",IF(AND($C316&lt;=Hidden!BO$50,$D316&gt;=Hidden!BO$50),IF($G316="","x","y"),"")))</f>
        <v/>
      </c>
      <c r="BW316" s="37" t="str">
        <f>IF(Hidden!BP$51="Yes","H",IF($B316="","",IF(AND($C316&lt;=Hidden!BP$50,$D316&gt;=Hidden!BP$50),IF($G316="","x","y"),"")))</f>
        <v/>
      </c>
      <c r="BX316" s="37" t="str">
        <f>IF(Hidden!BQ$51="Yes","H",IF($B316="","",IF(AND($C316&lt;=Hidden!BQ$50,$D316&gt;=Hidden!BQ$50),IF($G316="","x","y"),"")))</f>
        <v/>
      </c>
      <c r="BY316" s="37" t="str">
        <f>IF(Hidden!BR$51="Yes","H",IF($B316="","",IF(AND($C316&lt;=Hidden!BR$50,$D316&gt;=Hidden!BR$50),IF($G316="","x","y"),"")))</f>
        <v/>
      </c>
      <c r="BZ316" s="45" t="str">
        <f>IF(Hidden!BS$51="Yes","H",IF($B316="","",IF(AND($C316&lt;=Hidden!BS$50,$D316&gt;=Hidden!BS$50),IF($G316="","x","y"),"")))</f>
        <v/>
      </c>
      <c r="CA316" s="41" t="str">
        <f>IF(Hidden!BT$51="Yes","H",IF($B316="","",IF(AND($C316&lt;=Hidden!BT$50,$D316&gt;=Hidden!BT$50),IF($G316="","x","y"),"")))</f>
        <v/>
      </c>
      <c r="CB316" s="37" t="str">
        <f>IF(Hidden!BU$51="Yes","H",IF($B316="","",IF(AND($C316&lt;=Hidden!BU$50,$D316&gt;=Hidden!BU$50),IF($G316="","x","y"),"")))</f>
        <v/>
      </c>
      <c r="CC316" s="37" t="str">
        <f>IF(Hidden!BV$51="Yes","H",IF($B316="","",IF(AND($C316&lt;=Hidden!BV$50,$D316&gt;=Hidden!BV$50),IF($G316="","x","y"),"")))</f>
        <v/>
      </c>
      <c r="CD316" s="37" t="str">
        <f>IF(Hidden!BW$51="Yes","H",IF($B316="","",IF(AND($C316&lt;=Hidden!BW$50,$D316&gt;=Hidden!BW$50),IF($G316="","x","y"),"")))</f>
        <v/>
      </c>
      <c r="CE316" s="40" t="str">
        <f>IF(Hidden!BX$51="Yes","H",IF($B316="","",IF(AND($C316&lt;=Hidden!BX$50,$D316&gt;=Hidden!BX$50),IF($G316="","x","y"),"")))</f>
        <v/>
      </c>
      <c r="CF316" s="44" t="str">
        <f>IF(Hidden!BY$51="Yes","H",IF($B316="","",IF(AND($C316&lt;=Hidden!BY$50,$D316&gt;=Hidden!BY$50),IF($G316="","x","y"),"")))</f>
        <v/>
      </c>
      <c r="CG316" s="37" t="str">
        <f>IF(Hidden!BZ$51="Yes","H",IF($B316="","",IF(AND($C316&lt;=Hidden!BZ$50,$D316&gt;=Hidden!BZ$50),IF($G316="","x","y"),"")))</f>
        <v/>
      </c>
      <c r="CH316" s="37" t="str">
        <f>IF(Hidden!CA$51="Yes","H",IF($B316="","",IF(AND($C316&lt;=Hidden!CA$50,$D316&gt;=Hidden!CA$50),IF($G316="","x","y"),"")))</f>
        <v/>
      </c>
      <c r="CI316" s="37" t="str">
        <f>IF(Hidden!CB$51="Yes","H",IF($B316="","",IF(AND($C316&lt;=Hidden!CB$50,$D316&gt;=Hidden!CB$50),IF($G316="","x","y"),"")))</f>
        <v/>
      </c>
      <c r="CJ316" s="45" t="str">
        <f>IF(Hidden!CC$51="Yes","H",IF($B316="","",IF(AND($C316&lt;=Hidden!CC$50,$D316&gt;=Hidden!CC$50),IF($G316="","x","y"),"")))</f>
        <v/>
      </c>
      <c r="CK316" s="41" t="str">
        <f>IF(Hidden!CD$51="Yes","H",IF($B316="","",IF(AND($C316&lt;=Hidden!CD$50,$D316&gt;=Hidden!CD$50),IF($G316="","x","y"),"")))</f>
        <v/>
      </c>
      <c r="CL316" s="37" t="str">
        <f>IF(Hidden!CE$51="Yes","H",IF($B316="","",IF(AND($C316&lt;=Hidden!CE$50,$D316&gt;=Hidden!CE$50),IF($G316="","x","y"),"")))</f>
        <v/>
      </c>
      <c r="CM316" s="37" t="str">
        <f>IF(Hidden!CF$51="Yes","H",IF($B316="","",IF(AND($C316&lt;=Hidden!CF$50,$D316&gt;=Hidden!CF$50),IF($G316="","x","y"),"")))</f>
        <v/>
      </c>
      <c r="CN316" s="37" t="str">
        <f>IF(Hidden!CG$51="Yes","H",IF($B316="","",IF(AND($C316&lt;=Hidden!CG$50,$D316&gt;=Hidden!CG$50),IF($G316="","x","y"),"")))</f>
        <v/>
      </c>
      <c r="CO316" s="40" t="str">
        <f>IF(Hidden!CH$51="Yes","H",IF($B316="","",IF(AND($C316&lt;=Hidden!CH$50,$D316&gt;=Hidden!CH$50),IF($G316="","x","y"),"")))</f>
        <v/>
      </c>
      <c r="CP316" s="44" t="str">
        <f>IF(Hidden!CI$51="Yes","H",IF($B316="","",IF(AND($C316&lt;=Hidden!CI$50,$D316&gt;=Hidden!CI$50),IF($G316="","x","y"),"")))</f>
        <v/>
      </c>
      <c r="CQ316" s="37" t="str">
        <f>IF(Hidden!CJ$51="Yes","H",IF($B316="","",IF(AND($C316&lt;=Hidden!CJ$50,$D316&gt;=Hidden!CJ$50),IF($G316="","x","y"),"")))</f>
        <v/>
      </c>
      <c r="CR316" s="37" t="str">
        <f>IF(Hidden!CK$51="Yes","H",IF($B316="","",IF(AND($C316&lt;=Hidden!CK$50,$D316&gt;=Hidden!CK$50),IF($G316="","x","y"),"")))</f>
        <v/>
      </c>
      <c r="CS316" s="37" t="str">
        <f>IF(Hidden!CL$51="Yes","H",IF($B316="","",IF(AND($C316&lt;=Hidden!CL$50,$D316&gt;=Hidden!CL$50),IF($G316="","x","y"),"")))</f>
        <v/>
      </c>
      <c r="CT316" s="45" t="str">
        <f>IF(Hidden!CM$51="Yes","H",IF($B316="","",IF(AND($C316&lt;=Hidden!CM$50,$D316&gt;=Hidden!CM$50),IF($G316="","x","y"),"")))</f>
        <v/>
      </c>
      <c r="CU316" s="41" t="str">
        <f>IF(Hidden!CN$51="Yes","H",IF($B316="","",IF(AND($C316&lt;=Hidden!CN$50,$D316&gt;=Hidden!CN$50),IF($G316="","x","y"),"")))</f>
        <v/>
      </c>
      <c r="CV316" s="37" t="str">
        <f>IF(Hidden!CO$51="Yes","H",IF($B316="","",IF(AND($C316&lt;=Hidden!CO$50,$D316&gt;=Hidden!CO$50),IF($G316="","x","y"),"")))</f>
        <v/>
      </c>
      <c r="CW316" s="37" t="str">
        <f>IF(Hidden!CP$51="Yes","H",IF($B316="","",IF(AND($C316&lt;=Hidden!CP$50,$D316&gt;=Hidden!CP$50),IF($G316="","x","y"),"")))</f>
        <v/>
      </c>
      <c r="CX316" s="37" t="str">
        <f>IF(Hidden!CQ$51="Yes","H",IF($B316="","",IF(AND($C316&lt;=Hidden!CQ$50,$D316&gt;=Hidden!CQ$50),IF($G316="","x","y"),"")))</f>
        <v/>
      </c>
      <c r="CY316" s="40" t="str">
        <f>IF(Hidden!CR$51="Yes","H",IF($B316="","",IF(AND($C316&lt;=Hidden!CR$50,$D316&gt;=Hidden!CR$50),IF($G316="","x","y"),"")))</f>
        <v/>
      </c>
      <c r="CZ316" s="44" t="str">
        <f>IF(Hidden!CS$51="Yes","H",IF($B316="","",IF(AND($C316&lt;=Hidden!CS$50,$D316&gt;=Hidden!CS$50),IF($G316="","x","y"),"")))</f>
        <v/>
      </c>
      <c r="DA316" s="37" t="str">
        <f>IF(Hidden!CT$51="Yes","H",IF($B316="","",IF(AND($C316&lt;=Hidden!CT$50,$D316&gt;=Hidden!CT$50),IF($G316="","x","y"),"")))</f>
        <v/>
      </c>
      <c r="DB316" s="37" t="str">
        <f>IF(Hidden!CU$51="Yes","H",IF($B316="","",IF(AND($C316&lt;=Hidden!CU$50,$D316&gt;=Hidden!CU$50),IF($G316="","x","y"),"")))</f>
        <v/>
      </c>
      <c r="DC316" s="37" t="str">
        <f>IF(Hidden!CV$51="Yes","H",IF($B316="","",IF(AND($C316&lt;=Hidden!CV$50,$D316&gt;=Hidden!CV$50),IF($G316="","x","y"),"")))</f>
        <v/>
      </c>
      <c r="DD316" s="45" t="str">
        <f>IF(Hidden!CW$51="Yes","H",IF($B316="","",IF(AND($C316&lt;=Hidden!CW$50,$D316&gt;=Hidden!CW$50),IF($G316="","x","y"),"")))</f>
        <v/>
      </c>
      <c r="DE316" s="41" t="str">
        <f>IF(Hidden!CX$51="Yes","H",IF($B316="","",IF(AND($C316&lt;=Hidden!CX$50,$D316&gt;=Hidden!CX$50),IF($G316="","x","y"),"")))</f>
        <v/>
      </c>
      <c r="DF316" s="37" t="str">
        <f>IF(Hidden!CY$51="Yes","H",IF($B316="","",IF(AND($C316&lt;=Hidden!CY$50,$D316&gt;=Hidden!CY$50),IF($G316="","x","y"),"")))</f>
        <v/>
      </c>
      <c r="DG316" s="37" t="str">
        <f>IF(Hidden!CZ$51="Yes","H",IF($B316="","",IF(AND($C316&lt;=Hidden!CZ$50,$D316&gt;=Hidden!CZ$50),IF($G316="","x","y"),"")))</f>
        <v/>
      </c>
      <c r="DH316" s="37" t="str">
        <f>IF(Hidden!DA$51="Yes","H",IF($B316="","",IF(AND($C316&lt;=Hidden!DA$50,$D316&gt;=Hidden!DA$50),IF($G316="","x","y"),"")))</f>
        <v/>
      </c>
      <c r="DI316" s="40" t="str">
        <f>IF(Hidden!DB$51="Yes","H",IF($B316="","",IF(AND($C316&lt;=Hidden!DB$50,$D316&gt;=Hidden!DB$50),IF($G316="","x","y"),"")))</f>
        <v/>
      </c>
      <c r="DJ316" s="44" t="str">
        <f>IF(Hidden!DC$51="Yes","H",IF($B316="","",IF(AND($C316&lt;=Hidden!DC$50,$D316&gt;=Hidden!DC$50),IF($G316="","x","y"),"")))</f>
        <v/>
      </c>
      <c r="DK316" s="37" t="str">
        <f>IF(Hidden!DD$51="Yes","H",IF($B316="","",IF(AND($C316&lt;=Hidden!DD$50,$D316&gt;=Hidden!DD$50),IF($G316="","x","y"),"")))</f>
        <v/>
      </c>
      <c r="DL316" s="37" t="str">
        <f>IF(Hidden!DE$51="Yes","H",IF($B316="","",IF(AND($C316&lt;=Hidden!DE$50,$D316&gt;=Hidden!DE$50),IF($G316="","x","y"),"")))</f>
        <v/>
      </c>
      <c r="DM316" s="37" t="str">
        <f>IF(Hidden!DF$51="Yes","H",IF($B316="","",IF(AND($C316&lt;=Hidden!DF$50,$D316&gt;=Hidden!DF$50),IF($G316="","x","y"),"")))</f>
        <v/>
      </c>
      <c r="DN316" s="45" t="str">
        <f>IF(Hidden!DG$51="Yes","H",IF($B316="","",IF(AND($C316&lt;=Hidden!DG$50,$D316&gt;=Hidden!DG$50),IF($G316="","x","y"),"")))</f>
        <v/>
      </c>
      <c r="DO316" s="41" t="str">
        <f>IF(Hidden!DH$51="Yes","H",IF($B316="","",IF(AND($C316&lt;=Hidden!DH$50,$D316&gt;=Hidden!DH$50),IF($G316="","x","y"),"")))</f>
        <v/>
      </c>
      <c r="DP316" s="37" t="str">
        <f>IF(Hidden!DI$51="Yes","H",IF($B316="","",IF(AND($C316&lt;=Hidden!DI$50,$D316&gt;=Hidden!DI$50),IF($G316="","x","y"),"")))</f>
        <v/>
      </c>
      <c r="DQ316" s="37" t="str">
        <f>IF(Hidden!DJ$51="Yes","H",IF($B316="","",IF(AND($C316&lt;=Hidden!DJ$50,$D316&gt;=Hidden!DJ$50),IF($G316="","x","y"),"")))</f>
        <v/>
      </c>
      <c r="DR316" s="37" t="str">
        <f>IF(Hidden!DK$51="Yes","H",IF($B316="","",IF(AND($C316&lt;=Hidden!DK$50,$D316&gt;=Hidden!DK$50),IF($G316="","x","y"),"")))</f>
        <v/>
      </c>
      <c r="DS316" s="40" t="str">
        <f>IF(Hidden!DL$51="Yes","H",IF($B316="","",IF(AND($C316&lt;=Hidden!DL$50,$D316&gt;=Hidden!DL$50),IF($G316="","x","y"),"")))</f>
        <v/>
      </c>
      <c r="DT316" s="44" t="str">
        <f>IF(Hidden!DM$51="Yes","H",IF($B316="","",IF(AND($C316&lt;=Hidden!DM$50,$D316&gt;=Hidden!DM$50),IF($G316="","x","y"),"")))</f>
        <v/>
      </c>
      <c r="DU316" s="37" t="str">
        <f>IF(Hidden!DN$51="Yes","H",IF($B316="","",IF(AND($C316&lt;=Hidden!DN$50,$D316&gt;=Hidden!DN$50),IF($G316="","x","y"),"")))</f>
        <v/>
      </c>
      <c r="DV316" s="37" t="str">
        <f>IF(Hidden!DO$51="Yes","H",IF($B316="","",IF(AND($C316&lt;=Hidden!DO$50,$D316&gt;=Hidden!DO$50),IF($G316="","x","y"),"")))</f>
        <v/>
      </c>
      <c r="DW316" s="37" t="str">
        <f>IF(Hidden!DP$51="Yes","H",IF($B316="","",IF(AND($C316&lt;=Hidden!DP$50,$D316&gt;=Hidden!DP$50),IF($G316="","x","y"),"")))</f>
        <v/>
      </c>
      <c r="DX316" s="45" t="str">
        <f>IF(Hidden!DQ$51="Yes","H",IF($B316="","",IF(AND($C316&lt;=Hidden!DQ$50,$D316&gt;=Hidden!DQ$50),IF($G316="","x","y"),"")))</f>
        <v/>
      </c>
      <c r="DY316" s="44" t="str">
        <f>IF(Hidden!DR$51="Yes","H",IF($B316="","",IF(AND($C316&lt;=Hidden!DR$50,$D316&gt;=Hidden!DR$50),IF($G316="","x","y"),"")))</f>
        <v/>
      </c>
      <c r="DZ316" s="37" t="str">
        <f>IF(Hidden!DS$51="Yes","H",IF($B316="","",IF(AND($C316&lt;=Hidden!DS$50,$D316&gt;=Hidden!DS$50),IF($G316="","x","y"),"")))</f>
        <v/>
      </c>
      <c r="EA316" s="37" t="str">
        <f>IF(Hidden!DT$51="Yes","H",IF($B316="","",IF(AND($C316&lt;=Hidden!DT$50,$D316&gt;=Hidden!DT$50),IF($G316="","x","y"),"")))</f>
        <v/>
      </c>
      <c r="EB316" s="37" t="str">
        <f>IF(Hidden!DU$51="Yes","H",IF($B316="","",IF(AND($C316&lt;=Hidden!DU$50,$D316&gt;=Hidden!DU$50),IF($G316="","x","y"),"")))</f>
        <v/>
      </c>
      <c r="EC316" s="45" t="str">
        <f>IF(Hidden!DV$51="Yes","H",IF($B316="","",IF(AND($C316&lt;=Hidden!DV$50,$D316&gt;=Hidden!DV$50),IF($G316="","x","y"),"")))</f>
        <v/>
      </c>
      <c r="ED316" s="41" t="str">
        <f>IF(Hidden!DW$51="Yes","H",IF($B316="","",IF(AND($C316&lt;=Hidden!DW$50,$D316&gt;=Hidden!DW$50),IF($G316="","x","y"),"")))</f>
        <v/>
      </c>
      <c r="EE316" s="37" t="str">
        <f>IF(Hidden!DX$51="Yes","H",IF($B316="","",IF(AND($C316&lt;=Hidden!DX$50,$D316&gt;=Hidden!DX$50),IF($G316="","x","y"),"")))</f>
        <v/>
      </c>
      <c r="EF316" s="37" t="str">
        <f>IF(Hidden!DY$51="Yes","H",IF($B316="","",IF(AND($C316&lt;=Hidden!DY$50,$D316&gt;=Hidden!DY$50),IF($G316="","x","y"),"")))</f>
        <v/>
      </c>
      <c r="EG316" s="37" t="str">
        <f>IF(Hidden!DZ$51="Yes","H",IF($B316="","",IF(AND($C316&lt;=Hidden!DZ$50,$D316&gt;=Hidden!DZ$50),IF($G316="","x","y"),"")))</f>
        <v/>
      </c>
      <c r="EH316" s="38" t="str">
        <f>IF(Hidden!EA$51="Yes","H",IF($B316="","",IF(AND($C316&lt;=Hidden!EA$50,$D316&gt;=Hidden!EA$50),IF($G316="","x","y"),"")))</f>
        <v/>
      </c>
      <c r="EI316" s="41" t="str">
        <f>IF(Hidden!EB$51="Yes","H",IF($B316="","",IF(AND($C316&lt;=Hidden!EB$50,$D316&gt;=Hidden!EB$50),IF($G316="","x","y"),"")))</f>
        <v/>
      </c>
      <c r="EJ316" s="37" t="str">
        <f>IF(Hidden!EC$51="Yes","H",IF($B316="","",IF(AND($C316&lt;=Hidden!EC$50,$D316&gt;=Hidden!EC$50),IF($G316="","x","y"),"")))</f>
        <v/>
      </c>
      <c r="EK316" s="37" t="str">
        <f>IF(Hidden!ED$51="Yes","H",IF($B316="","",IF(AND($C316&lt;=Hidden!ED$50,$D316&gt;=Hidden!ED$50),IF($G316="","x","y"),"")))</f>
        <v/>
      </c>
      <c r="EL316" s="37" t="str">
        <f>IF(Hidden!EE$51="Yes","H",IF($B316="","",IF(AND($C316&lt;=Hidden!EE$50,$D316&gt;=Hidden!EE$50),IF($G316="","x","y"),"")))</f>
        <v/>
      </c>
      <c r="EM316" s="38" t="str">
        <f>IF(Hidden!EF$51="Yes","H",IF($B316="","",IF(AND($C316&lt;=Hidden!EF$50,$D316&gt;=Hidden!EF$50),IF($G316="","x","y"),"")))</f>
        <v/>
      </c>
      <c r="EN316" s="41" t="str">
        <f>IF(Hidden!EG$51="Yes","H",IF($B316="","",IF(AND($C316&lt;=Hidden!EG$50,$D316&gt;=Hidden!EG$50),IF($G316="","x","y"),"")))</f>
        <v/>
      </c>
      <c r="EO316" s="37" t="str">
        <f>IF(Hidden!EH$51="Yes","H",IF($B316="","",IF(AND($C316&lt;=Hidden!EH$50,$D316&gt;=Hidden!EH$50),IF($G316="","x","y"),"")))</f>
        <v/>
      </c>
      <c r="EP316" s="37" t="str">
        <f>IF(Hidden!EI$51="Yes","H",IF($B316="","",IF(AND($C316&lt;=Hidden!EI$50,$D316&gt;=Hidden!EI$50),IF($G316="","x","y"),"")))</f>
        <v/>
      </c>
      <c r="EQ316" s="37" t="str">
        <f>IF(Hidden!EJ$51="Yes","H",IF($B316="","",IF(AND($C316&lt;=Hidden!EJ$50,$D316&gt;=Hidden!EJ$50),IF($G316="","x","y"),"")))</f>
        <v/>
      </c>
      <c r="ER316" s="38" t="str">
        <f>IF(Hidden!EK$51="Yes","H",IF($B316="","",IF(AND($C316&lt;=Hidden!EK$50,$D316&gt;=Hidden!EK$50),IF($G316="","x","y"),"")))</f>
        <v/>
      </c>
      <c r="ES316" s="41" t="str">
        <f>IF(Hidden!EL$51="Yes","H",IF($B316="","",IF(AND($C316&lt;=Hidden!EL$50,$D316&gt;=Hidden!EL$50),IF($G316="","x","y"),"")))</f>
        <v/>
      </c>
      <c r="ET316" s="37" t="str">
        <f>IF(Hidden!EM$51="Yes","H",IF($B316="","",IF(AND($C316&lt;=Hidden!EM$50,$D316&gt;=Hidden!EM$50),IF($G316="","x","y"),"")))</f>
        <v/>
      </c>
      <c r="EU316" s="37" t="str">
        <f>IF(Hidden!EN$51="Yes","H",IF($B316="","",IF(AND($C316&lt;=Hidden!EN$50,$D316&gt;=Hidden!EN$50),IF($G316="","x","y"),"")))</f>
        <v/>
      </c>
      <c r="EV316" s="37" t="str">
        <f>IF(Hidden!EO$51="Yes","H",IF($B316="","",IF(AND($C316&lt;=Hidden!EO$50,$D316&gt;=Hidden!EO$50),IF($G316="","x","y"),"")))</f>
        <v/>
      </c>
      <c r="EW316" s="38" t="str">
        <f>IF(Hidden!EP$51="Yes","H",IF($B316="","",IF(AND($C316&lt;=Hidden!EP$50,$D316&gt;=Hidden!EP$50),IF($G316="","x","y"),"")))</f>
        <v/>
      </c>
      <c r="EX316" s="41" t="str">
        <f>IF(Hidden!EQ$51="Yes","H",IF($B316="","",IF(AND($C316&lt;=Hidden!EQ$50,$D316&gt;=Hidden!EQ$50),IF($G316="","x","y"),"")))</f>
        <v/>
      </c>
      <c r="EY316" s="37" t="str">
        <f>IF(Hidden!ER$51="Yes","H",IF($B316="","",IF(AND($C316&lt;=Hidden!ER$50,$D316&gt;=Hidden!ER$50),IF($G316="","x","y"),"")))</f>
        <v/>
      </c>
      <c r="EZ316" s="37" t="str">
        <f>IF(Hidden!ES$51="Yes","H",IF($B316="","",IF(AND($C316&lt;=Hidden!ES$50,$D316&gt;=Hidden!ES$50),IF($G316="","x","y"),"")))</f>
        <v/>
      </c>
      <c r="FA316" s="37" t="str">
        <f>IF(Hidden!ET$51="Yes","H",IF($B316="","",IF(AND($C316&lt;=Hidden!ET$50,$D316&gt;=Hidden!ET$50),IF($G316="","x","y"),"")))</f>
        <v/>
      </c>
      <c r="FB316" s="38" t="str">
        <f>IF(Hidden!EU$51="Yes","H",IF($B316="","",IF(AND($C316&lt;=Hidden!EU$50,$D316&gt;=Hidden!EU$50),IF($G316="","x","y"),"")))</f>
        <v/>
      </c>
      <c r="FC316" s="41" t="str">
        <f>IF(Hidden!EV$51="Yes","H",IF($B316="","",IF(AND($C316&lt;=Hidden!EV$50,$D316&gt;=Hidden!EV$50),IF($G316="","x","y"),"")))</f>
        <v/>
      </c>
      <c r="FD316" s="37" t="str">
        <f>IF(Hidden!EW$51="Yes","H",IF($B316="","",IF(AND($C316&lt;=Hidden!EW$50,$D316&gt;=Hidden!EW$50),IF($G316="","x","y"),"")))</f>
        <v/>
      </c>
      <c r="FE316" s="37" t="str">
        <f>IF(Hidden!EX$51="Yes","H",IF($B316="","",IF(AND($C316&lt;=Hidden!EX$50,$D316&gt;=Hidden!EX$50),IF($G316="","x","y"),"")))</f>
        <v/>
      </c>
      <c r="FF316" s="37" t="str">
        <f>IF(Hidden!EY$51="Yes","H",IF($B316="","",IF(AND($C316&lt;=Hidden!EY$50,$D316&gt;=Hidden!EY$50),IF($G316="","x","y"),"")))</f>
        <v/>
      </c>
      <c r="FG316" s="38" t="str">
        <f>IF(Hidden!EZ$51="Yes","H",IF($B316="","",IF(AND($C316&lt;=Hidden!EZ$50,$D316&gt;=Hidden!EZ$50),IF($G316="","x","y"),"")))</f>
        <v/>
      </c>
      <c r="FH316" s="41" t="str">
        <f>IF(Hidden!FA$51="Yes","H",IF($B316="","",IF(AND($C316&lt;=Hidden!FA$50,$D316&gt;=Hidden!FA$50),IF($G316="","x","y"),"")))</f>
        <v/>
      </c>
      <c r="FI316" s="37" t="str">
        <f>IF(Hidden!FB$51="Yes","H",IF($B316="","",IF(AND($C316&lt;=Hidden!FB$50,$D316&gt;=Hidden!FB$50),IF($G316="","x","y"),"")))</f>
        <v/>
      </c>
      <c r="FJ316" s="37" t="str">
        <f>IF(Hidden!FC$51="Yes","H",IF($B316="","",IF(AND($C316&lt;=Hidden!FC$50,$D316&gt;=Hidden!FC$50),IF($G316="","x","y"),"")))</f>
        <v/>
      </c>
      <c r="FK316" s="37" t="str">
        <f>IF(Hidden!FD$51="Yes","H",IF($B316="","",IF(AND($C316&lt;=Hidden!FD$50,$D316&gt;=Hidden!FD$50),IF($G316="","x","y"),"")))</f>
        <v/>
      </c>
      <c r="FL316" s="38" t="str">
        <f>IF(Hidden!FE$51="Yes","H",IF($B316="","",IF(AND($C316&lt;=Hidden!FE$50,$D316&gt;=Hidden!FE$50),IF($G316="","x","y"),"")))</f>
        <v/>
      </c>
      <c r="FM316" s="41" t="str">
        <f>IF(Hidden!FF$51="Yes","H",IF($B316="","",IF(AND($C316&lt;=Hidden!FF$50,$D316&gt;=Hidden!FF$50),IF($G316="","x","y"),"")))</f>
        <v/>
      </c>
      <c r="FN316" s="37" t="str">
        <f>IF(Hidden!FG$51="Yes","H",IF($B316="","",IF(AND($C316&lt;=Hidden!FG$50,$D316&gt;=Hidden!FG$50),IF($G316="","x","y"),"")))</f>
        <v/>
      </c>
      <c r="FO316" s="37" t="str">
        <f>IF(Hidden!FH$51="Yes","H",IF($B316="","",IF(AND($C316&lt;=Hidden!FH$50,$D316&gt;=Hidden!FH$50),IF($G316="","x","y"),"")))</f>
        <v/>
      </c>
      <c r="FP316" s="37" t="str">
        <f>IF(Hidden!FI$51="Yes","H",IF($B316="","",IF(AND($C316&lt;=Hidden!FI$50,$D316&gt;=Hidden!FI$50),IF($G316="","x","y"),"")))</f>
        <v/>
      </c>
      <c r="FQ316" s="38" t="str">
        <f>IF(Hidden!FJ$51="Yes","H",IF($B316="","",IF(AND($C316&lt;=Hidden!FJ$50,$D316&gt;=Hidden!FJ$50),IF($G316="","x","y"),"")))</f>
        <v/>
      </c>
      <c r="FR316" s="41" t="str">
        <f>IF(Hidden!FK$51="Yes","H",IF($B316="","",IF(AND($C316&lt;=Hidden!FK$50,$D316&gt;=Hidden!FK$50),IF($G316="","x","y"),"")))</f>
        <v/>
      </c>
      <c r="FS316" s="37" t="str">
        <f>IF(Hidden!FL$51="Yes","H",IF($B316="","",IF(AND($C316&lt;=Hidden!FL$50,$D316&gt;=Hidden!FL$50),IF($G316="","x","y"),"")))</f>
        <v/>
      </c>
      <c r="FT316" s="37" t="str">
        <f>IF(Hidden!FM$51="Yes","H",IF($B316="","",IF(AND($C316&lt;=Hidden!FM$50,$D316&gt;=Hidden!FM$50),IF($G316="","x","y"),"")))</f>
        <v/>
      </c>
      <c r="FU316" s="37" t="str">
        <f>IF(Hidden!FN$51="Yes","H",IF($B316="","",IF(AND($C316&lt;=Hidden!FN$50,$D316&gt;=Hidden!FN$50),IF($G316="","x","y"),"")))</f>
        <v/>
      </c>
      <c r="FV316" s="38" t="str">
        <f>IF(Hidden!FO$51="Yes","H",IF($B316="","",IF(AND($C316&lt;=Hidden!FO$50,$D316&gt;=Hidden!FO$50),IF($G316="","x","y"),"")))</f>
        <v/>
      </c>
      <c r="FW316" s="41" t="str">
        <f>IF(Hidden!FP$51="Yes","H",IF($B316="","",IF(AND($C316&lt;=Hidden!FP$50,$D316&gt;=Hidden!FP$50),IF($G316="","x","y"),"")))</f>
        <v/>
      </c>
      <c r="FX316" s="37" t="str">
        <f>IF(Hidden!FQ$51="Yes","H",IF($B316="","",IF(AND($C316&lt;=Hidden!FQ$50,$D316&gt;=Hidden!FQ$50),IF($G316="","x","y"),"")))</f>
        <v/>
      </c>
      <c r="FY316" s="37" t="str">
        <f>IF(Hidden!FR$51="Yes","H",IF($B316="","",IF(AND($C316&lt;=Hidden!FR$50,$D316&gt;=Hidden!FR$50),IF($G316="","x","y"),"")))</f>
        <v/>
      </c>
      <c r="FZ316" s="37" t="str">
        <f>IF(Hidden!FS$51="Yes","H",IF($B316="","",IF(AND($C316&lt;=Hidden!FS$50,$D316&gt;=Hidden!FS$50),IF($G316="","x","y"),"")))</f>
        <v/>
      </c>
      <c r="GA316" s="38" t="str">
        <f>IF(Hidden!FT$51="Yes","H",IF($B316="","",IF(AND($C316&lt;=Hidden!FT$50,$D316&gt;=Hidden!FT$50),IF($G316="","x","y"),"")))</f>
        <v/>
      </c>
      <c r="GB316" s="41" t="str">
        <f>IF(Hidden!FU$51="Yes","H",IF($B316="","",IF(AND($C316&lt;=Hidden!FU$50,$D316&gt;=Hidden!FU$50),IF($G316="","x","y"),"")))</f>
        <v/>
      </c>
      <c r="GC316" s="37" t="str">
        <f>IF(Hidden!FV$51="Yes","H",IF($B316="","",IF(AND($C316&lt;=Hidden!FV$50,$D316&gt;=Hidden!FV$50),IF($G316="","x","y"),"")))</f>
        <v/>
      </c>
      <c r="GD316" s="37" t="str">
        <f>IF(Hidden!FW$51="Yes","H",IF($B316="","",IF(AND($C316&lt;=Hidden!FW$50,$D316&gt;=Hidden!FW$50),IF($G316="","x","y"),"")))</f>
        <v/>
      </c>
      <c r="GE316" s="37" t="str">
        <f>IF(Hidden!FX$51="Yes","H",IF($B316="","",IF(AND($C316&lt;=Hidden!FX$50,$D316&gt;=Hidden!FX$50),IF($G316="","x","y"),"")))</f>
        <v/>
      </c>
      <c r="GF316" s="38" t="str">
        <f>IF(Hidden!FY$51="Yes","H",IF($B316="","",IF(AND($C316&lt;=Hidden!FY$50,$D316&gt;=Hidden!FY$50),IF($G316="","x","y"),"")))</f>
        <v/>
      </c>
      <c r="GG316" s="41" t="str">
        <f>IF(Hidden!FZ$51="Yes","H",IF($B316="","",IF(AND($C316&lt;=Hidden!FZ$50,$D316&gt;=Hidden!FZ$50),IF($G316="","x","y"),"")))</f>
        <v/>
      </c>
      <c r="GH316" s="37" t="str">
        <f>IF(Hidden!GA$51="Yes","H",IF($B316="","",IF(AND($C316&lt;=Hidden!GA$50,$D316&gt;=Hidden!GA$50),IF($G316="","x","y"),"")))</f>
        <v/>
      </c>
      <c r="GI316" s="37" t="str">
        <f>IF(Hidden!GB$51="Yes","H",IF($B316="","",IF(AND($C316&lt;=Hidden!GB$50,$D316&gt;=Hidden!GB$50),IF($G316="","x","y"),"")))</f>
        <v/>
      </c>
      <c r="GJ316" s="37" t="str">
        <f>IF(Hidden!GC$51="Yes","H",IF($B316="","",IF(AND($C316&lt;=Hidden!GC$50,$D316&gt;=Hidden!GC$50),IF($G316="","x","y"),"")))</f>
        <v/>
      </c>
      <c r="GK316" s="38" t="str">
        <f>IF(Hidden!GD$51="Yes","H",IF($B316="","",IF(AND($C316&lt;=Hidden!GD$50,$D316&gt;=Hidden!GD$50),IF($G316="","x","y"),"")))</f>
        <v/>
      </c>
      <c r="GL316" s="41" t="str">
        <f>IF(Hidden!GE$51="Yes","H",IF($B316="","",IF(AND($C316&lt;=Hidden!GE$50,$D316&gt;=Hidden!GE$50),IF($G316="","x","y"),"")))</f>
        <v/>
      </c>
      <c r="GM316" s="37" t="str">
        <f>IF(Hidden!GF$51="Yes","H",IF($B316="","",IF(AND($C316&lt;=Hidden!GF$50,$D316&gt;=Hidden!GF$50),IF($G316="","x","y"),"")))</f>
        <v/>
      </c>
      <c r="GN316" s="37" t="str">
        <f>IF(Hidden!GG$51="Yes","H",IF($B316="","",IF(AND($C316&lt;=Hidden!GG$50,$D316&gt;=Hidden!GG$50),IF($G316="","x","y"),"")))</f>
        <v/>
      </c>
      <c r="GO316" s="37" t="str">
        <f>IF(Hidden!GH$51="Yes","H",IF($B316="","",IF(AND($C316&lt;=Hidden!GH$50,$D316&gt;=Hidden!GH$50),IF($G316="","x","y"),"")))</f>
        <v/>
      </c>
      <c r="GP316" s="38" t="str">
        <f>IF(Hidden!GI$51="Yes","H",IF($B316="","",IF(AND($C316&lt;=Hidden!GI$50,$D316&gt;=Hidden!GI$50),IF($G316="","x","y"),"")))</f>
        <v/>
      </c>
      <c r="GQ316" s="41" t="str">
        <f>IF(Hidden!GJ$51="Yes","H",IF($B316="","",IF(AND($C316&lt;=Hidden!GJ$50,$D316&gt;=Hidden!GJ$50),IF($G316="","x","y"),"")))</f>
        <v/>
      </c>
      <c r="GR316" s="37" t="str">
        <f>IF(Hidden!GK$51="Yes","H",IF($B316="","",IF(AND($C316&lt;=Hidden!GK$50,$D316&gt;=Hidden!GK$50),IF($G316="","x","y"),"")))</f>
        <v/>
      </c>
      <c r="GS316" s="37" t="str">
        <f>IF(Hidden!GL$51="Yes","H",IF($B316="","",IF(AND($C316&lt;=Hidden!GL$50,$D316&gt;=Hidden!GL$50),IF($G316="","x","y"),"")))</f>
        <v/>
      </c>
      <c r="GT316" s="37" t="str">
        <f>IF(Hidden!GM$51="Yes","H",IF($B316="","",IF(AND($C316&lt;=Hidden!GM$50,$D316&gt;=Hidden!GM$50),IF($G316="","x","y"),"")))</f>
        <v/>
      </c>
      <c r="GU316" s="38" t="str">
        <f>IF(Hidden!GN$51="Yes","H",IF($B316="","",IF(AND($C316&lt;=Hidden!GN$50,$D316&gt;=Hidden!GN$50),IF($G316="","x","y"),"")))</f>
        <v/>
      </c>
      <c r="GV316" s="41" t="str">
        <f>IF(Hidden!GO$51="Yes","H",IF($B316="","",IF(AND($C316&lt;=Hidden!GO$50,$D316&gt;=Hidden!GO$50),IF($G316="","x","y"),"")))</f>
        <v/>
      </c>
      <c r="GW316" s="37" t="str">
        <f>IF(Hidden!GP$51="Yes","H",IF($B316="","",IF(AND($C316&lt;=Hidden!GP$50,$D316&gt;=Hidden!GP$50),IF($G316="","x","y"),"")))</f>
        <v/>
      </c>
      <c r="GX316" s="37" t="str">
        <f>IF(Hidden!GQ$51="Yes","H",IF($B316="","",IF(AND($C316&lt;=Hidden!GQ$50,$D316&gt;=Hidden!GQ$50),IF($G316="","x","y"),"")))</f>
        <v/>
      </c>
      <c r="GY316" s="37" t="str">
        <f>IF(Hidden!GR$51="Yes","H",IF($B316="","",IF(AND($C316&lt;=Hidden!GR$50,$D316&gt;=Hidden!GR$50),IF($G316="","x","y"),"")))</f>
        <v/>
      </c>
      <c r="GZ316" s="38" t="str">
        <f>IF(Hidden!GS$51="Yes","H",IF($B316="","",IF(AND($C316&lt;=Hidden!GS$50,$D316&gt;=Hidden!GS$50),IF($G316="","x","y"),"")))</f>
        <v/>
      </c>
      <c r="HA316" s="41" t="str">
        <f>IF(Hidden!GT$51="Yes","H",IF($B316="","",IF(AND($C316&lt;=Hidden!GT$50,$D316&gt;=Hidden!GT$50),IF($G316="","x","y"),"")))</f>
        <v/>
      </c>
      <c r="HB316" s="37" t="str">
        <f>IF(Hidden!GU$51="Yes","H",IF($B316="","",IF(AND($C316&lt;=Hidden!GU$50,$D316&gt;=Hidden!GU$50),IF($G316="","x","y"),"")))</f>
        <v/>
      </c>
      <c r="HC316" s="37" t="str">
        <f>IF(Hidden!GV$51="Yes","H",IF($B316="","",IF(AND($C316&lt;=Hidden!GV$50,$D316&gt;=Hidden!GV$50),IF($G316="","x","y"),"")))</f>
        <v/>
      </c>
      <c r="HD316" s="37" t="str">
        <f>IF(Hidden!GW$51="Yes","H",IF($B316="","",IF(AND($C316&lt;=Hidden!GW$50,$D316&gt;=Hidden!GW$50),IF($G316="","x","y"),"")))</f>
        <v/>
      </c>
      <c r="HE316" s="38" t="str">
        <f>IF(Hidden!GX$51="Yes","H",IF($B316="","",IF(AND($C316&lt;=Hidden!GX$50,$D316&gt;=Hidden!GX$50),IF($G316="","x","y"),"")))</f>
        <v/>
      </c>
      <c r="HF316" s="41" t="str">
        <f>IF(Hidden!GY$51="Yes","H",IF($B316="","",IF(AND($C316&lt;=Hidden!GY$50,$D316&gt;=Hidden!GY$50),IF($G316="","x","y"),"")))</f>
        <v/>
      </c>
      <c r="HG316" s="37" t="str">
        <f>IF(Hidden!GZ$51="Yes","H",IF($B316="","",IF(AND($C316&lt;=Hidden!GZ$50,$D316&gt;=Hidden!GZ$50),IF($G316="","x","y"),"")))</f>
        <v/>
      </c>
      <c r="HH316" s="37" t="str">
        <f>IF(Hidden!HA$51="Yes","H",IF($B316="","",IF(AND($C316&lt;=Hidden!HA$50,$D316&gt;=Hidden!HA$50),IF($G316="","x","y"),"")))</f>
        <v/>
      </c>
      <c r="HI316" s="37" t="str">
        <f>IF(Hidden!HB$51="Yes","H",IF($B316="","",IF(AND($C316&lt;=Hidden!HB$50,$D316&gt;=Hidden!HB$50),IF($G316="","x","y"),"")))</f>
        <v/>
      </c>
      <c r="HJ316" s="38" t="str">
        <f>IF(Hidden!HC$51="Yes","H",IF($B316="","",IF(AND($C316&lt;=Hidden!HC$50,$D316&gt;=Hidden!HC$50),IF($G316="","x","y"),"")))</f>
        <v/>
      </c>
      <c r="HK316" s="41" t="str">
        <f>IF(Hidden!HD$51="Yes","H",IF($B316="","",IF(AND($C316&lt;=Hidden!HD$50,$D316&gt;=Hidden!HD$50),IF($G316="","x","y"),"")))</f>
        <v/>
      </c>
      <c r="HL316" s="37" t="str">
        <f>IF(Hidden!HE$51="Yes","H",IF($B316="","",IF(AND($C316&lt;=Hidden!HE$50,$D316&gt;=Hidden!HE$50),IF($G316="","x","y"),"")))</f>
        <v/>
      </c>
      <c r="HM316" s="37" t="str">
        <f>IF(Hidden!HF$51="Yes","H",IF($B316="","",IF(AND($C316&lt;=Hidden!HF$50,$D316&gt;=Hidden!HF$50),IF($G316="","x","y"),"")))</f>
        <v/>
      </c>
      <c r="HN316" s="37" t="str">
        <f>IF(Hidden!HG$51="Yes","H",IF($B316="","",IF(AND($C316&lt;=Hidden!HG$50,$D316&gt;=Hidden!HG$50),IF($G316="","x","y"),"")))</f>
        <v/>
      </c>
      <c r="HO316" s="38" t="str">
        <f>IF(Hidden!HH$51="Yes","H",IF($B316="","",IF(AND($C316&lt;=Hidden!HH$50,$D316&gt;=Hidden!HH$50),IF($G316="","x","y"),"")))</f>
        <v/>
      </c>
      <c r="HP316" s="41" t="str">
        <f>IF(Hidden!HI$51="Yes","H",IF($B316="","",IF(AND($C316&lt;=Hidden!HI$50,$D316&gt;=Hidden!HI$50),IF($G316="","x","y"),"")))</f>
        <v/>
      </c>
      <c r="HQ316" s="37" t="str">
        <f>IF(Hidden!HJ$51="Yes","H",IF($B316="","",IF(AND($C316&lt;=Hidden!HJ$50,$D316&gt;=Hidden!HJ$50),IF($G316="","x","y"),"")))</f>
        <v/>
      </c>
      <c r="HR316" s="37" t="str">
        <f>IF(Hidden!HK$51="Yes","H",IF($B316="","",IF(AND($C316&lt;=Hidden!HK$50,$D316&gt;=Hidden!HK$50),IF($G316="","x","y"),"")))</f>
        <v/>
      </c>
      <c r="HS316" s="37" t="str">
        <f>IF(Hidden!HL$51="Yes","H",IF($B316="","",IF(AND($C316&lt;=Hidden!HL$50,$D316&gt;=Hidden!HL$50),IF($G316="","x","y"),"")))</f>
        <v/>
      </c>
      <c r="HT316" s="38" t="str">
        <f>IF(Hidden!HM$51="Yes","H",IF($B316="","",IF(AND($C316&lt;=Hidden!HM$50,$D316&gt;=Hidden!HM$50),IF($G316="","x","y"),"")))</f>
        <v/>
      </c>
      <c r="HU316" s="41" t="str">
        <f>IF(Hidden!HN$51="Yes","H",IF($B316="","",IF(AND($C316&lt;=Hidden!HN$50,$D316&gt;=Hidden!HN$50),IF($G316="","x","y"),"")))</f>
        <v/>
      </c>
      <c r="HV316" s="37" t="str">
        <f>IF(Hidden!HO$51="Yes","H",IF($B316="","",IF(AND($C316&lt;=Hidden!HO$50,$D316&gt;=Hidden!HO$50),IF($G316="","x","y"),"")))</f>
        <v/>
      </c>
      <c r="HW316" s="37" t="str">
        <f>IF(Hidden!HP$51="Yes","H",IF($B316="","",IF(AND($C316&lt;=Hidden!HP$50,$D316&gt;=Hidden!HP$50),IF($G316="","x","y"),"")))</f>
        <v/>
      </c>
      <c r="HX316" s="37" t="str">
        <f>IF(Hidden!HQ$51="Yes","H",IF($B316="","",IF(AND($C316&lt;=Hidden!HQ$50,$D316&gt;=Hidden!HQ$50),IF($G316="","x","y"),"")))</f>
        <v/>
      </c>
      <c r="HY316" s="38" t="str">
        <f>IF(Hidden!HR$51="Yes","H",IF($B316="","",IF(AND($C316&lt;=Hidden!HR$50,$D316&gt;=Hidden!HR$50),IF($G316="","x","y"),"")))</f>
        <v/>
      </c>
      <c r="HZ316" s="41" t="str">
        <f>IF(Hidden!HS$51="Yes","H",IF($B316="","",IF(AND($C316&lt;=Hidden!HS$50,$D316&gt;=Hidden!HS$50),IF($G316="","x","y"),"")))</f>
        <v/>
      </c>
      <c r="IA316" s="37" t="str">
        <f>IF(Hidden!HT$51="Yes","H",IF($B316="","",IF(AND($C316&lt;=Hidden!HT$50,$D316&gt;=Hidden!HT$50),IF($G316="","x","y"),"")))</f>
        <v/>
      </c>
      <c r="IB316" s="37" t="str">
        <f>IF(Hidden!HU$51="Yes","H",IF($B316="","",IF(AND($C316&lt;=Hidden!HU$50,$D316&gt;=Hidden!HU$50),IF($G316="","x","y"),"")))</f>
        <v/>
      </c>
      <c r="IC316" s="37" t="str">
        <f>IF(Hidden!HV$51="Yes","H",IF($B316="","",IF(AND($C316&lt;=Hidden!HV$50,$D316&gt;=Hidden!HV$50),IF($G316="","x","y"),"")))</f>
        <v/>
      </c>
      <c r="ID316" s="38" t="str">
        <f>IF(Hidden!HW$51="Yes","H",IF($B316="","",IF(AND($C316&lt;=Hidden!HW$50,$D316&gt;=Hidden!HW$50),IF($G316="","x","y"),"")))</f>
        <v/>
      </c>
      <c r="IE316" s="41" t="str">
        <f>IF(Hidden!HX$51="Yes","H",IF($B316="","",IF(AND($C316&lt;=Hidden!HX$50,$D316&gt;=Hidden!HX$50),IF($G316="","x","y"),"")))</f>
        <v/>
      </c>
      <c r="IF316" s="37" t="str">
        <f>IF(Hidden!HY$51="Yes","H",IF($B316="","",IF(AND($C316&lt;=Hidden!HY$50,$D316&gt;=Hidden!HY$50),IF($G316="","x","y"),"")))</f>
        <v/>
      </c>
      <c r="IG316" s="37" t="str">
        <f>IF(Hidden!HZ$51="Yes","H",IF($B316="","",IF(AND($C316&lt;=Hidden!HZ$50,$D316&gt;=Hidden!HZ$50),IF($G316="","x","y"),"")))</f>
        <v/>
      </c>
      <c r="IH316" s="37" t="str">
        <f>IF(Hidden!IA$51="Yes","H",IF($B316="","",IF(AND($C316&lt;=Hidden!IA$50,$D316&gt;=Hidden!IA$50),IF($G316="","x","y"),"")))</f>
        <v/>
      </c>
      <c r="II316" s="38" t="str">
        <f>IF(Hidden!IB$51="Yes","H",IF($B316="","",IF(AND($C316&lt;=Hidden!IB$50,$D316&gt;=Hidden!IB$50),IF($G316="","x","y"),"")))</f>
        <v/>
      </c>
      <c r="IJ316" s="41" t="str">
        <f>IF(Hidden!IC$51="Yes","H",IF($B316="","",IF(AND($C316&lt;=Hidden!IC$50,$D316&gt;=Hidden!IC$50),IF($G316="","x","y"),"")))</f>
        <v/>
      </c>
      <c r="IK316" s="37" t="str">
        <f>IF(Hidden!ID$51="Yes","H",IF($B316="","",IF(AND($C316&lt;=Hidden!ID$50,$D316&gt;=Hidden!ID$50),IF($G316="","x","y"),"")))</f>
        <v/>
      </c>
      <c r="IL316" s="37" t="str">
        <f>IF(Hidden!IE$51="Yes","H",IF($B316="","",IF(AND($C316&lt;=Hidden!IE$50,$D316&gt;=Hidden!IE$50),IF($G316="","x","y"),"")))</f>
        <v/>
      </c>
      <c r="IM316" s="37" t="str">
        <f>IF(Hidden!IF$51="Yes","H",IF($B316="","",IF(AND($C316&lt;=Hidden!IF$50,$D316&gt;=Hidden!IF$50),IF($G316="","x","y"),"")))</f>
        <v/>
      </c>
      <c r="IN316" s="38" t="str">
        <f>IF(Hidden!IG$51="Yes","H",IF($B316="","",IF(AND($C316&lt;=Hidden!IG$50,$D316&gt;=Hidden!IG$50),IF($G316="","x","y"),"")))</f>
        <v/>
      </c>
      <c r="IO316" s="41" t="str">
        <f>IF(Hidden!IH$51="Yes","H",IF($B316="","",IF(AND($C316&lt;=Hidden!IH$50,$D316&gt;=Hidden!IH$50),IF($G316="","x","y"),"")))</f>
        <v/>
      </c>
      <c r="IP316" s="37" t="str">
        <f>IF(Hidden!II$51="Yes","H",IF($B316="","",IF(AND($C316&lt;=Hidden!II$50,$D316&gt;=Hidden!II$50),IF($G316="","x","y"),"")))</f>
        <v/>
      </c>
      <c r="IQ316" s="37" t="str">
        <f>IF(Hidden!IJ$51="Yes","H",IF($B316="","",IF(AND($C316&lt;=Hidden!IJ$50,$D316&gt;=Hidden!IJ$50),IF($G316="","x","y"),"")))</f>
        <v/>
      </c>
      <c r="IR316" s="37" t="str">
        <f>IF(Hidden!IK$51="Yes","H",IF($B316="","",IF(AND($C316&lt;=Hidden!IK$50,$D316&gt;=Hidden!IK$50),IF($G316="","x","y"),"")))</f>
        <v/>
      </c>
      <c r="IS316" s="38" t="str">
        <f>IF(Hidden!IL$51="Yes","H",IF($B316="","",IF(AND($C316&lt;=Hidden!IL$50,$D316&gt;=Hidden!IL$50),IF($G316="","x","y"),"")))</f>
        <v/>
      </c>
      <c r="IT316" s="41" t="str">
        <f>IF(Hidden!IM$51="Yes","H",IF($B316="","",IF(AND($C316&lt;=Hidden!IM$50,$D316&gt;=Hidden!IM$50),IF($G316="","x","y"),"")))</f>
        <v/>
      </c>
      <c r="IU316" s="37" t="str">
        <f>IF(Hidden!IN$51="Yes","H",IF($B316="","",IF(AND($C316&lt;=Hidden!IN$50,$D316&gt;=Hidden!IN$50),IF($G316="","x","y"),"")))</f>
        <v/>
      </c>
      <c r="IV316" s="37" t="str">
        <f>IF(Hidden!IO$51="Yes","H",IF($B316="","",IF(AND($C316&lt;=Hidden!IO$50,$D316&gt;=Hidden!IO$50),IF($G316="","x","y"),"")))</f>
        <v/>
      </c>
      <c r="IW316" s="37" t="str">
        <f>IF(Hidden!IP$51="Yes","H",IF($B316="","",IF(AND($C316&lt;=Hidden!IP$50,$D316&gt;=Hidden!IP$50),IF($G316="","x","y"),"")))</f>
        <v/>
      </c>
      <c r="IX316" s="38" t="str">
        <f>IF(Hidden!IQ$51="Yes","H",IF($B316="","",IF(AND($C316&lt;=Hidden!IQ$50,$D316&gt;=Hidden!IQ$50),IF($G316="","x","y"),"")))</f>
        <v/>
      </c>
      <c r="IY316" s="41" t="str">
        <f>IF(Hidden!IR$51="Yes","H",IF($B316="","",IF(AND($C316&lt;=Hidden!IR$50,$D316&gt;=Hidden!IR$50),IF($G316="","x","y"),"")))</f>
        <v/>
      </c>
      <c r="IZ316" s="37" t="str">
        <f>IF(Hidden!IS$51="Yes","H",IF($B316="","",IF(AND($C316&lt;=Hidden!IS$50,$D316&gt;=Hidden!IS$50),IF($G316="","x","y"),"")))</f>
        <v/>
      </c>
      <c r="JA316" s="37" t="str">
        <f>IF(Hidden!IT$51="Yes","H",IF($B316="","",IF(AND($C316&lt;=Hidden!IT$50,$D316&gt;=Hidden!IT$50),IF($G316="","x","y"),"")))</f>
        <v/>
      </c>
      <c r="JB316" s="37" t="str">
        <f>IF(Hidden!IU$51="Yes","H",IF($B316="","",IF(AND($C316&lt;=Hidden!IU$50,$D316&gt;=Hidden!IU$50),IF($G316="","x","y"),"")))</f>
        <v/>
      </c>
      <c r="JC316" s="38" t="str">
        <f>IF(Hidden!IV$51="Yes","H",IF($B316="","",IF(AND($C316&lt;=Hidden!IV$50,$D316&gt;=Hidden!IV$50),IF($G316="","x","y"),"")))</f>
        <v/>
      </c>
      <c r="JD316" s="41" t="str">
        <f>IF(Hidden!IW$51="Yes","H",IF($B316="","",IF(AND($C316&lt;=Hidden!IW$50,$D316&gt;=Hidden!IW$50),IF($G316="","x","y"),"")))</f>
        <v/>
      </c>
      <c r="JE316" s="37" t="str">
        <f>IF(Hidden!IX$51="Yes","H",IF($B316="","",IF(AND($C316&lt;=Hidden!IX$50,$D316&gt;=Hidden!IX$50),IF($G316="","x","y"),"")))</f>
        <v/>
      </c>
      <c r="JF316" s="37" t="str">
        <f>IF(Hidden!IY$51="Yes","H",IF($B316="","",IF(AND($C316&lt;=Hidden!IY$50,$D316&gt;=Hidden!IY$50),IF($G316="","x","y"),"")))</f>
        <v/>
      </c>
      <c r="JG316" s="37" t="str">
        <f>IF(Hidden!IZ$51="Yes","H",IF($B316="","",IF(AND($C316&lt;=Hidden!IZ$50,$D316&gt;=Hidden!IZ$50),IF($G316="","x","y"),"")))</f>
        <v/>
      </c>
      <c r="JH316" s="38" t="str">
        <f>IF(Hidden!JA$51="Yes","H",IF($B316="","",IF(AND($C316&lt;=Hidden!JA$50,$D316&gt;=Hidden!JA$50),IF($G316="","x","y"),"")))</f>
        <v/>
      </c>
      <c r="JI316" s="41" t="str">
        <f>IF(Hidden!JB$51="Yes","H",IF($B316="","",IF(AND($C316&lt;=Hidden!JB$50,$D316&gt;=Hidden!JB$50),IF($G316="","x","y"),"")))</f>
        <v/>
      </c>
      <c r="JJ316" s="37" t="str">
        <f>IF(Hidden!JC$51="Yes","H",IF($B316="","",IF(AND($C316&lt;=Hidden!JC$50,$D316&gt;=Hidden!JC$50),IF($G316="","x","y"),"")))</f>
        <v/>
      </c>
      <c r="JK316" s="37" t="str">
        <f>IF(Hidden!JD$51="Yes","H",IF($B316="","",IF(AND($C316&lt;=Hidden!JD$50,$D316&gt;=Hidden!JD$50),IF($G316="","x","y"),"")))</f>
        <v/>
      </c>
      <c r="JL316" s="37" t="str">
        <f>IF(Hidden!JE$51="Yes","H",IF($B316="","",IF(AND($C316&lt;=Hidden!JE$50,$D316&gt;=Hidden!JE$50),IF($G316="","x","y"),"")))</f>
        <v/>
      </c>
      <c r="JM316" s="38" t="str">
        <f>IF(Hidden!JF$51="Yes","H",IF($B316="","",IF(AND($C316&lt;=Hidden!JF$50,$D316&gt;=Hidden!JF$50),IF($G316="","x","y"),"")))</f>
        <v/>
      </c>
      <c r="JN316" s="41" t="str">
        <f>IF(Hidden!JG$51="Yes","H",IF($B316="","",IF(AND($C316&lt;=Hidden!JG$50,$D316&gt;=Hidden!JG$50),IF($G316="","x","y"),"")))</f>
        <v/>
      </c>
      <c r="JO316" s="37" t="str">
        <f>IF(Hidden!JH$51="Yes","H",IF($B316="","",IF(AND($C316&lt;=Hidden!JH$50,$D316&gt;=Hidden!JH$50),IF($G316="","x","y"),"")))</f>
        <v/>
      </c>
      <c r="JP316" s="37" t="str">
        <f>IF(Hidden!JI$51="Yes","H",IF($B316="","",IF(AND($C316&lt;=Hidden!JI$50,$D316&gt;=Hidden!JI$50),IF($G316="","x","y"),"")))</f>
        <v/>
      </c>
      <c r="JQ316" s="37" t="str">
        <f>IF(Hidden!JJ$51="Yes","H",IF($B316="","",IF(AND($C316&lt;=Hidden!JJ$50,$D316&gt;=Hidden!JJ$50),IF($G316="","x","y"),"")))</f>
        <v/>
      </c>
      <c r="JR316" s="38" t="str">
        <f>IF(Hidden!JK$51="Yes","H",IF($B316="","",IF(AND($C316&lt;=Hidden!JK$50,$D316&gt;=Hidden!JK$50),IF($G316="","x","y"),"")))</f>
        <v/>
      </c>
    </row>
    <row r="317" spans="1:278">
      <c r="A317" s="28"/>
      <c r="B317" s="58"/>
      <c r="C317" s="90"/>
      <c r="D317" s="91"/>
      <c r="E317" s="88"/>
      <c r="F317" s="89"/>
      <c r="G317" s="87"/>
      <c r="H317" s="67"/>
      <c r="I317" s="36" t="str">
        <f>IF(Hidden!B$51="Yes","H",IF($B317="","",IF(AND($C317&lt;=Hidden!B$50,$D317&gt;=Hidden!B$50),IF($G317="","x","y"),"")))</f>
        <v/>
      </c>
      <c r="J317" s="37" t="str">
        <f>IF(Hidden!C$51="Yes","H",IF($B317="","",IF(AND($C317&lt;=Hidden!C$50,$D317&gt;=Hidden!C$50),IF($G317="","x","y"),"")))</f>
        <v/>
      </c>
      <c r="K317" s="37" t="str">
        <f>IF(Hidden!D$51="Yes","H",IF($B317="","",IF(AND($C317&lt;=Hidden!D$50,$D317&gt;=Hidden!D$50),IF($G317="","x","y"),"")))</f>
        <v/>
      </c>
      <c r="L317" s="37" t="str">
        <f>IF(Hidden!E$50="Yes","H",IF($B317="","",IF(AND($C317&lt;=Hidden!E$49,$D317&gt;=Hidden!E$49),IF($G317="","x","y"),"")))</f>
        <v/>
      </c>
      <c r="M317" s="40" t="str">
        <f>IF(Hidden!F$50="Yes","H",IF($B317="","",IF(AND($C317&lt;=Hidden!F$49,$D317&gt;=Hidden!F$49),IF($G317="","x","y"),"")))</f>
        <v/>
      </c>
      <c r="N317" s="44" t="str">
        <f>IF(Hidden!G$50="Yes","H",IF($B317="","",IF(AND($C317&lt;=Hidden!G$49,$D317&gt;=Hidden!G$49),IF($G317="","x","y"),"")))</f>
        <v/>
      </c>
      <c r="O317" s="37" t="str">
        <f>IF(Hidden!H$50="Yes","H",IF($B317="","",IF(AND($C317&lt;=Hidden!H$49,$D317&gt;=Hidden!H$49),IF($G317="","x","y"),"")))</f>
        <v/>
      </c>
      <c r="P317" s="37" t="str">
        <f>IF(Hidden!I$50="Yes","H",IF($B317="","",IF(AND($C317&lt;=Hidden!I$49,$D317&gt;=Hidden!I$49),IF($G317="","x","y"),"")))</f>
        <v/>
      </c>
      <c r="Q317" s="37" t="str">
        <f>IF(Hidden!J$52="Yes","H",IF($B317="","",IF(AND($C317&lt;=Hidden!J$51,$D317&gt;=Hidden!J$51),IF($G317="","x","y"),"")))</f>
        <v/>
      </c>
      <c r="R317" s="45" t="str">
        <f>IF(Hidden!K$52="Yes","H",IF($B317="","",IF(AND($C317&lt;=Hidden!K$51,$D317&gt;=Hidden!K$51),IF($G317="","x","y"),"")))</f>
        <v/>
      </c>
      <c r="S317" s="41" t="str">
        <f>IF(Hidden!L$51="Yes","H",IF($B317="","",IF(AND($C317&lt;=Hidden!L$50,$D317&gt;=Hidden!L$50),IF($G317="","x","y"),"")))</f>
        <v/>
      </c>
      <c r="T317" s="37" t="str">
        <f>IF(Hidden!M$51="Yes","H",IF($B317="","",IF(AND($C317&lt;=Hidden!M$50,$D317&gt;=Hidden!M$50),IF($G317="","x","y"),"")))</f>
        <v/>
      </c>
      <c r="U317" s="37" t="str">
        <f>IF(Hidden!N$51="Yes","H",IF($B317="","",IF(AND($C317&lt;=Hidden!N$50,$D317&gt;=Hidden!N$50),IF($G317="","x","y"),"")))</f>
        <v/>
      </c>
      <c r="V317" s="37" t="str">
        <f>IF(Hidden!O$51="Yes","H",IF($B317="","",IF(AND($C317&lt;=Hidden!O$50,$D317&gt;=Hidden!O$50),IF($G317="","x","y"),"")))</f>
        <v/>
      </c>
      <c r="W317" s="40" t="str">
        <f>IF(Hidden!P$51="Yes","H",IF($B317="","",IF(AND($C317&lt;=Hidden!P$50,$D317&gt;=Hidden!P$50),IF($G317="","x","y"),"")))</f>
        <v/>
      </c>
      <c r="X317" s="44" t="str">
        <f>IF(Hidden!Q$51="Yes","H",IF($B317="","",IF(AND($C317&lt;=Hidden!Q$50,$D317&gt;=Hidden!Q$50),IF($G317="","x","y"),"")))</f>
        <v/>
      </c>
      <c r="Y317" s="37" t="str">
        <f>IF(Hidden!R$51="Yes","H",IF($B317="","",IF(AND($C317&lt;=Hidden!R$50,$D317&gt;=Hidden!R$50),IF($G317="","x","y"),"")))</f>
        <v/>
      </c>
      <c r="Z317" s="37" t="str">
        <f>IF(Hidden!S$51="Yes","H",IF($B317="","",IF(AND($C317&lt;=Hidden!S$50,$D317&gt;=Hidden!S$50),IF($G317="","x","y"),"")))</f>
        <v/>
      </c>
      <c r="AA317" s="37" t="str">
        <f>IF(Hidden!T$51="Yes","H",IF($B317="","",IF(AND($C317&lt;=Hidden!T$50,$D317&gt;=Hidden!T$50),IF($G317="","x","y"),"")))</f>
        <v/>
      </c>
      <c r="AB317" s="45" t="str">
        <f>IF(Hidden!U$51="Yes","H",IF($B317="","",IF(AND($C317&lt;=Hidden!U$50,$D317&gt;=Hidden!U$50),IF($G317="","x","y"),"")))</f>
        <v/>
      </c>
      <c r="AC317" s="41" t="str">
        <f>IF(Hidden!V$51="Yes","H",IF($B317="","",IF(AND($C317&lt;=Hidden!V$50,$D317&gt;=Hidden!V$50),IF($G317="","x","y"),"")))</f>
        <v/>
      </c>
      <c r="AD317" s="37" t="str">
        <f>IF(Hidden!W$51="Yes","H",IF($B317="","",IF(AND($C317&lt;=Hidden!W$50,$D317&gt;=Hidden!W$50),IF($G317="","x","y"),"")))</f>
        <v/>
      </c>
      <c r="AE317" s="37" t="str">
        <f>IF(Hidden!X$51="Yes","H",IF($B317="","",IF(AND($C317&lt;=Hidden!X$50,$D317&gt;=Hidden!X$50),IF($G317="","x","y"),"")))</f>
        <v/>
      </c>
      <c r="AF317" s="37" t="str">
        <f>IF(Hidden!Y$51="Yes","H",IF($B317="","",IF(AND($C317&lt;=Hidden!Y$50,$D317&gt;=Hidden!Y$50),IF($G317="","x","y"),"")))</f>
        <v/>
      </c>
      <c r="AG317" s="40" t="str">
        <f>IF(Hidden!Z$51="Yes","H",IF($B317="","",IF(AND($C317&lt;=Hidden!Z$50,$D317&gt;=Hidden!Z$50),IF($G317="","x","y"),"")))</f>
        <v/>
      </c>
      <c r="AH317" s="44" t="str">
        <f>IF(Hidden!AA$51="Yes","H",IF($B317="","",IF(AND($C317&lt;=Hidden!AA$50,$D317&gt;=Hidden!AA$50),IF($G317="","x","y"),"")))</f>
        <v/>
      </c>
      <c r="AI317" s="37" t="str">
        <f>IF(Hidden!AB$51="Yes","H",IF($B317="","",IF(AND($C317&lt;=Hidden!AB$50,$D317&gt;=Hidden!AB$50),IF($G317="","x","y"),"")))</f>
        <v/>
      </c>
      <c r="AJ317" s="37" t="str">
        <f>IF(Hidden!AC$51="Yes","H",IF($B317="","",IF(AND($C317&lt;=Hidden!AC$50,$D317&gt;=Hidden!AC$50),IF($G317="","x","y"),"")))</f>
        <v/>
      </c>
      <c r="AK317" s="37" t="str">
        <f>IF(Hidden!AD$51="Yes","H",IF($B317="","",IF(AND($C317&lt;=Hidden!AD$50,$D317&gt;=Hidden!AD$50),IF($G317="","x","y"),"")))</f>
        <v/>
      </c>
      <c r="AL317" s="45" t="str">
        <f>IF(Hidden!AE$51="Yes","H",IF($B317="","",IF(AND($C317&lt;=Hidden!AE$50,$D317&gt;=Hidden!AE$50),IF($G317="","x","y"),"")))</f>
        <v/>
      </c>
      <c r="AM317" s="41" t="str">
        <f>IF(Hidden!AF$51="Yes","H",IF($B317="","",IF(AND($C317&lt;=Hidden!AF$50,$D317&gt;=Hidden!AF$50),IF($G317="","x","y"),"")))</f>
        <v/>
      </c>
      <c r="AN317" s="37" t="str">
        <f>IF(Hidden!AG$51="Yes","H",IF($B317="","",IF(AND($C317&lt;=Hidden!AG$50,$D317&gt;=Hidden!AG$50),IF($G317="","x","y"),"")))</f>
        <v/>
      </c>
      <c r="AO317" s="37" t="str">
        <f>IF(Hidden!AH$51="Yes","H",IF($B317="","",IF(AND($C317&lt;=Hidden!AH$50,$D317&gt;=Hidden!AH$50),IF($G317="","x","y"),"")))</f>
        <v/>
      </c>
      <c r="AP317" s="37" t="str">
        <f>IF(Hidden!AI$51="Yes","H",IF($B317="","",IF(AND($C317&lt;=Hidden!AI$50,$D317&gt;=Hidden!AI$50),IF($G317="","x","y"),"")))</f>
        <v/>
      </c>
      <c r="AQ317" s="40" t="str">
        <f>IF(Hidden!AJ$51="Yes","H",IF($B317="","",IF(AND($C317&lt;=Hidden!AJ$50,$D317&gt;=Hidden!AJ$50),IF($G317="","x","y"),"")))</f>
        <v/>
      </c>
      <c r="AR317" s="44" t="str">
        <f>IF(Hidden!AK$51="Yes","H",IF($B317="","",IF(AND($C317&lt;=Hidden!AK$50,$D317&gt;=Hidden!AK$50),IF($G317="","x","y"),"")))</f>
        <v/>
      </c>
      <c r="AS317" s="37" t="str">
        <f>IF(Hidden!AL$51="Yes","H",IF($B317="","",IF(AND($C317&lt;=Hidden!AL$50,$D317&gt;=Hidden!AL$50),IF($G317="","x","y"),"")))</f>
        <v/>
      </c>
      <c r="AT317" s="37" t="str">
        <f>IF(Hidden!AM$51="Yes","H",IF($B317="","",IF(AND($C317&lt;=Hidden!AM$50,$D317&gt;=Hidden!AM$50),IF($G317="","x","y"),"")))</f>
        <v/>
      </c>
      <c r="AU317" s="37" t="str">
        <f>IF(Hidden!AN$51="Yes","H",IF($B317="","",IF(AND($C317&lt;=Hidden!AN$50,$D317&gt;=Hidden!AN$50),IF($G317="","x","y"),"")))</f>
        <v/>
      </c>
      <c r="AV317" s="45" t="str">
        <f>IF(Hidden!AO$51="Yes","H",IF($B317="","",IF(AND($C317&lt;=Hidden!AO$50,$D317&gt;=Hidden!AO$50),IF($G317="","x","y"),"")))</f>
        <v/>
      </c>
      <c r="AW317" s="41" t="str">
        <f>IF(Hidden!AP$51="Yes","H",IF($B317="","",IF(AND($C317&lt;=Hidden!AP$50,$D317&gt;=Hidden!AP$50),IF($G317="","x","y"),"")))</f>
        <v/>
      </c>
      <c r="AX317" s="37" t="str">
        <f>IF(Hidden!AQ$51="Yes","H",IF($B317="","",IF(AND($C317&lt;=Hidden!AQ$50,$D317&gt;=Hidden!AQ$50),IF($G317="","x","y"),"")))</f>
        <v/>
      </c>
      <c r="AY317" s="37" t="str">
        <f>IF(Hidden!AR$51="Yes","H",IF($B317="","",IF(AND($C317&lt;=Hidden!AR$50,$D317&gt;=Hidden!AR$50),IF($G317="","x","y"),"")))</f>
        <v/>
      </c>
      <c r="AZ317" s="37" t="str">
        <f>IF(Hidden!AS$51="Yes","H",IF($B317="","",IF(AND($C317&lt;=Hidden!AS$50,$D317&gt;=Hidden!AS$50),IF($G317="","x","y"),"")))</f>
        <v/>
      </c>
      <c r="BA317" s="40" t="str">
        <f>IF(Hidden!AT$51="Yes","H",IF($B317="","",IF(AND($C317&lt;=Hidden!AT$50,$D317&gt;=Hidden!AT$50),IF($G317="","x","y"),"")))</f>
        <v/>
      </c>
      <c r="BB317" s="44" t="str">
        <f>IF(Hidden!AU$51="Yes","H",IF($B317="","",IF(AND($C317&lt;=Hidden!AU$50,$D317&gt;=Hidden!AU$50),IF($G317="","x","y"),"")))</f>
        <v/>
      </c>
      <c r="BC317" s="37" t="str">
        <f>IF(Hidden!AV$51="Yes","H",IF($B317="","",IF(AND($C317&lt;=Hidden!AV$50,$D317&gt;=Hidden!AV$50),IF($G317="","x","y"),"")))</f>
        <v/>
      </c>
      <c r="BD317" s="37" t="str">
        <f>IF(Hidden!AW$51="Yes","H",IF($B317="","",IF(AND($C317&lt;=Hidden!AW$50,$D317&gt;=Hidden!AW$50),IF($G317="","x","y"),"")))</f>
        <v/>
      </c>
      <c r="BE317" s="37" t="str">
        <f>IF(Hidden!AX$51="Yes","H",IF($B317="","",IF(AND($C317&lt;=Hidden!AX$50,$D317&gt;=Hidden!AX$50),IF($G317="","x","y"),"")))</f>
        <v/>
      </c>
      <c r="BF317" s="45" t="str">
        <f>IF(Hidden!AY$51="Yes","H",IF($B317="","",IF(AND($C317&lt;=Hidden!AY$50,$D317&gt;=Hidden!AY$50),IF($G317="","x","y"),"")))</f>
        <v/>
      </c>
      <c r="BG317" s="41" t="str">
        <f>IF(Hidden!AZ$51="Yes","H",IF($B317="","",IF(AND($C317&lt;=Hidden!AZ$50,$D317&gt;=Hidden!AZ$50),IF($G317="","x","y"),"")))</f>
        <v/>
      </c>
      <c r="BH317" s="37" t="str">
        <f>IF(Hidden!BA$51="Yes","H",IF($B317="","",IF(AND($C317&lt;=Hidden!BA$50,$D317&gt;=Hidden!BA$50),IF($G317="","x","y"),"")))</f>
        <v/>
      </c>
      <c r="BI317" s="37" t="str">
        <f>IF(Hidden!BB$51="Yes","H",IF($B317="","",IF(AND($C317&lt;=Hidden!BB$50,$D317&gt;=Hidden!BB$50),IF($G317="","x","y"),"")))</f>
        <v/>
      </c>
      <c r="BJ317" s="37" t="str">
        <f>IF(Hidden!BC$51="Yes","H",IF($B317="","",IF(AND($C317&lt;=Hidden!BC$50,$D317&gt;=Hidden!BC$50),IF($G317="","x","y"),"")))</f>
        <v/>
      </c>
      <c r="BK317" s="40" t="str">
        <f>IF(Hidden!BD$51="Yes","H",IF($B317="","",IF(AND($C317&lt;=Hidden!BD$50,$D317&gt;=Hidden!BD$50),IF($G317="","x","y"),"")))</f>
        <v/>
      </c>
      <c r="BL317" s="44" t="str">
        <f>IF(Hidden!BE$51="Yes","H",IF($B317="","",IF(AND($C317&lt;=Hidden!BE$50,$D317&gt;=Hidden!BE$50),IF($G317="","x","y"),"")))</f>
        <v/>
      </c>
      <c r="BM317" s="37" t="str">
        <f>IF(Hidden!BF$51="Yes","H",IF($B317="","",IF(AND($C317&lt;=Hidden!BF$50,$D317&gt;=Hidden!BF$50),IF($G317="","x","y"),"")))</f>
        <v/>
      </c>
      <c r="BN317" s="37" t="str">
        <f>IF(Hidden!BG$51="Yes","H",IF($B317="","",IF(AND($C317&lt;=Hidden!BG$50,$D317&gt;=Hidden!BG$50),IF($G317="","x","y"),"")))</f>
        <v/>
      </c>
      <c r="BO317" s="37" t="str">
        <f>IF(Hidden!BH$51="Yes","H",IF($B317="","",IF(AND($C317&lt;=Hidden!BH$50,$D317&gt;=Hidden!BH$50),IF($G317="","x","y"),"")))</f>
        <v/>
      </c>
      <c r="BP317" s="45" t="str">
        <f>IF(Hidden!BI$51="Yes","H",IF($B317="","",IF(AND($C317&lt;=Hidden!BI$50,$D317&gt;=Hidden!BI$50),IF($G317="","x","y"),"")))</f>
        <v/>
      </c>
      <c r="BQ317" s="41" t="str">
        <f>IF(Hidden!BJ$51="Yes","H",IF($B317="","",IF(AND($C317&lt;=Hidden!BJ$50,$D317&gt;=Hidden!BJ$50),IF($G317="","x","y"),"")))</f>
        <v/>
      </c>
      <c r="BR317" s="37" t="str">
        <f>IF(Hidden!BK$51="Yes","H",IF($B317="","",IF(AND($C317&lt;=Hidden!BK$50,$D317&gt;=Hidden!BK$50),IF($G317="","x","y"),"")))</f>
        <v/>
      </c>
      <c r="BS317" s="37" t="str">
        <f>IF(Hidden!BL$51="Yes","H",IF($B317="","",IF(AND($C317&lt;=Hidden!BL$50,$D317&gt;=Hidden!BL$50),IF($G317="","x","y"),"")))</f>
        <v/>
      </c>
      <c r="BT317" s="37" t="str">
        <f>IF(Hidden!BM$51="Yes","H",IF($B317="","",IF(AND($C317&lt;=Hidden!BM$50,$D317&gt;=Hidden!BM$50),IF($G317="","x","y"),"")))</f>
        <v/>
      </c>
      <c r="BU317" s="40" t="str">
        <f>IF(Hidden!BN$51="Yes","H",IF($B317="","",IF(AND($C317&lt;=Hidden!BN$50,$D317&gt;=Hidden!BN$50),IF($G317="","x","y"),"")))</f>
        <v/>
      </c>
      <c r="BV317" s="44" t="str">
        <f>IF(Hidden!BO$51="Yes","H",IF($B317="","",IF(AND($C317&lt;=Hidden!BO$50,$D317&gt;=Hidden!BO$50),IF($G317="","x","y"),"")))</f>
        <v/>
      </c>
      <c r="BW317" s="37" t="str">
        <f>IF(Hidden!BP$51="Yes","H",IF($B317="","",IF(AND($C317&lt;=Hidden!BP$50,$D317&gt;=Hidden!BP$50),IF($G317="","x","y"),"")))</f>
        <v/>
      </c>
      <c r="BX317" s="37" t="str">
        <f>IF(Hidden!BQ$51="Yes","H",IF($B317="","",IF(AND($C317&lt;=Hidden!BQ$50,$D317&gt;=Hidden!BQ$50),IF($G317="","x","y"),"")))</f>
        <v/>
      </c>
      <c r="BY317" s="37" t="str">
        <f>IF(Hidden!BR$51="Yes","H",IF($B317="","",IF(AND($C317&lt;=Hidden!BR$50,$D317&gt;=Hidden!BR$50),IF($G317="","x","y"),"")))</f>
        <v/>
      </c>
      <c r="BZ317" s="45" t="str">
        <f>IF(Hidden!BS$51="Yes","H",IF($B317="","",IF(AND($C317&lt;=Hidden!BS$50,$D317&gt;=Hidden!BS$50),IF($G317="","x","y"),"")))</f>
        <v/>
      </c>
      <c r="CA317" s="41" t="str">
        <f>IF(Hidden!BT$51="Yes","H",IF($B317="","",IF(AND($C317&lt;=Hidden!BT$50,$D317&gt;=Hidden!BT$50),IF($G317="","x","y"),"")))</f>
        <v/>
      </c>
      <c r="CB317" s="37" t="str">
        <f>IF(Hidden!BU$51="Yes","H",IF($B317="","",IF(AND($C317&lt;=Hidden!BU$50,$D317&gt;=Hidden!BU$50),IF($G317="","x","y"),"")))</f>
        <v/>
      </c>
      <c r="CC317" s="37" t="str">
        <f>IF(Hidden!BV$51="Yes","H",IF($B317="","",IF(AND($C317&lt;=Hidden!BV$50,$D317&gt;=Hidden!BV$50),IF($G317="","x","y"),"")))</f>
        <v/>
      </c>
      <c r="CD317" s="37" t="str">
        <f>IF(Hidden!BW$51="Yes","H",IF($B317="","",IF(AND($C317&lt;=Hidden!BW$50,$D317&gt;=Hidden!BW$50),IF($G317="","x","y"),"")))</f>
        <v/>
      </c>
      <c r="CE317" s="40" t="str">
        <f>IF(Hidden!BX$51="Yes","H",IF($B317="","",IF(AND($C317&lt;=Hidden!BX$50,$D317&gt;=Hidden!BX$50),IF($G317="","x","y"),"")))</f>
        <v/>
      </c>
      <c r="CF317" s="44" t="str">
        <f>IF(Hidden!BY$51="Yes","H",IF($B317="","",IF(AND($C317&lt;=Hidden!BY$50,$D317&gt;=Hidden!BY$50),IF($G317="","x","y"),"")))</f>
        <v/>
      </c>
      <c r="CG317" s="37" t="str">
        <f>IF(Hidden!BZ$51="Yes","H",IF($B317="","",IF(AND($C317&lt;=Hidden!BZ$50,$D317&gt;=Hidden!BZ$50),IF($G317="","x","y"),"")))</f>
        <v/>
      </c>
      <c r="CH317" s="37" t="str">
        <f>IF(Hidden!CA$51="Yes","H",IF($B317="","",IF(AND($C317&lt;=Hidden!CA$50,$D317&gt;=Hidden!CA$50),IF($G317="","x","y"),"")))</f>
        <v/>
      </c>
      <c r="CI317" s="37" t="str">
        <f>IF(Hidden!CB$51="Yes","H",IF($B317="","",IF(AND($C317&lt;=Hidden!CB$50,$D317&gt;=Hidden!CB$50),IF($G317="","x","y"),"")))</f>
        <v/>
      </c>
      <c r="CJ317" s="45" t="str">
        <f>IF(Hidden!CC$51="Yes","H",IF($B317="","",IF(AND($C317&lt;=Hidden!CC$50,$D317&gt;=Hidden!CC$50),IF($G317="","x","y"),"")))</f>
        <v/>
      </c>
      <c r="CK317" s="41" t="str">
        <f>IF(Hidden!CD$51="Yes","H",IF($B317="","",IF(AND($C317&lt;=Hidden!CD$50,$D317&gt;=Hidden!CD$50),IF($G317="","x","y"),"")))</f>
        <v/>
      </c>
      <c r="CL317" s="37" t="str">
        <f>IF(Hidden!CE$51="Yes","H",IF($B317="","",IF(AND($C317&lt;=Hidden!CE$50,$D317&gt;=Hidden!CE$50),IF($G317="","x","y"),"")))</f>
        <v/>
      </c>
      <c r="CM317" s="37" t="str">
        <f>IF(Hidden!CF$51="Yes","H",IF($B317="","",IF(AND($C317&lt;=Hidden!CF$50,$D317&gt;=Hidden!CF$50),IF($G317="","x","y"),"")))</f>
        <v/>
      </c>
      <c r="CN317" s="37" t="str">
        <f>IF(Hidden!CG$51="Yes","H",IF($B317="","",IF(AND($C317&lt;=Hidden!CG$50,$D317&gt;=Hidden!CG$50),IF($G317="","x","y"),"")))</f>
        <v/>
      </c>
      <c r="CO317" s="40" t="str">
        <f>IF(Hidden!CH$51="Yes","H",IF($B317="","",IF(AND($C317&lt;=Hidden!CH$50,$D317&gt;=Hidden!CH$50),IF($G317="","x","y"),"")))</f>
        <v/>
      </c>
      <c r="CP317" s="44" t="str">
        <f>IF(Hidden!CI$51="Yes","H",IF($B317="","",IF(AND($C317&lt;=Hidden!CI$50,$D317&gt;=Hidden!CI$50),IF($G317="","x","y"),"")))</f>
        <v/>
      </c>
      <c r="CQ317" s="37" t="str">
        <f>IF(Hidden!CJ$51="Yes","H",IF($B317="","",IF(AND($C317&lt;=Hidden!CJ$50,$D317&gt;=Hidden!CJ$50),IF($G317="","x","y"),"")))</f>
        <v/>
      </c>
      <c r="CR317" s="37" t="str">
        <f>IF(Hidden!CK$51="Yes","H",IF($B317="","",IF(AND($C317&lt;=Hidden!CK$50,$D317&gt;=Hidden!CK$50),IF($G317="","x","y"),"")))</f>
        <v/>
      </c>
      <c r="CS317" s="37" t="str">
        <f>IF(Hidden!CL$51="Yes","H",IF($B317="","",IF(AND($C317&lt;=Hidden!CL$50,$D317&gt;=Hidden!CL$50),IF($G317="","x","y"),"")))</f>
        <v/>
      </c>
      <c r="CT317" s="45" t="str">
        <f>IF(Hidden!CM$51="Yes","H",IF($B317="","",IF(AND($C317&lt;=Hidden!CM$50,$D317&gt;=Hidden!CM$50),IF($G317="","x","y"),"")))</f>
        <v/>
      </c>
      <c r="CU317" s="41" t="str">
        <f>IF(Hidden!CN$51="Yes","H",IF($B317="","",IF(AND($C317&lt;=Hidden!CN$50,$D317&gt;=Hidden!CN$50),IF($G317="","x","y"),"")))</f>
        <v/>
      </c>
      <c r="CV317" s="37" t="str">
        <f>IF(Hidden!CO$51="Yes","H",IF($B317="","",IF(AND($C317&lt;=Hidden!CO$50,$D317&gt;=Hidden!CO$50),IF($G317="","x","y"),"")))</f>
        <v/>
      </c>
      <c r="CW317" s="37" t="str">
        <f>IF(Hidden!CP$51="Yes","H",IF($B317="","",IF(AND($C317&lt;=Hidden!CP$50,$D317&gt;=Hidden!CP$50),IF($G317="","x","y"),"")))</f>
        <v/>
      </c>
      <c r="CX317" s="37" t="str">
        <f>IF(Hidden!CQ$51="Yes","H",IF($B317="","",IF(AND($C317&lt;=Hidden!CQ$50,$D317&gt;=Hidden!CQ$50),IF($G317="","x","y"),"")))</f>
        <v/>
      </c>
      <c r="CY317" s="40" t="str">
        <f>IF(Hidden!CR$51="Yes","H",IF($B317="","",IF(AND($C317&lt;=Hidden!CR$50,$D317&gt;=Hidden!CR$50),IF($G317="","x","y"),"")))</f>
        <v/>
      </c>
      <c r="CZ317" s="44" t="str">
        <f>IF(Hidden!CS$51="Yes","H",IF($B317="","",IF(AND($C317&lt;=Hidden!CS$50,$D317&gt;=Hidden!CS$50),IF($G317="","x","y"),"")))</f>
        <v/>
      </c>
      <c r="DA317" s="37" t="str">
        <f>IF(Hidden!CT$51="Yes","H",IF($B317="","",IF(AND($C317&lt;=Hidden!CT$50,$D317&gt;=Hidden!CT$50),IF($G317="","x","y"),"")))</f>
        <v/>
      </c>
      <c r="DB317" s="37" t="str">
        <f>IF(Hidden!CU$51="Yes","H",IF($B317="","",IF(AND($C317&lt;=Hidden!CU$50,$D317&gt;=Hidden!CU$50),IF($G317="","x","y"),"")))</f>
        <v/>
      </c>
      <c r="DC317" s="37" t="str">
        <f>IF(Hidden!CV$51="Yes","H",IF($B317="","",IF(AND($C317&lt;=Hidden!CV$50,$D317&gt;=Hidden!CV$50),IF($G317="","x","y"),"")))</f>
        <v/>
      </c>
      <c r="DD317" s="45" t="str">
        <f>IF(Hidden!CW$51="Yes","H",IF($B317="","",IF(AND($C317&lt;=Hidden!CW$50,$D317&gt;=Hidden!CW$50),IF($G317="","x","y"),"")))</f>
        <v/>
      </c>
      <c r="DE317" s="41" t="str">
        <f>IF(Hidden!CX$51="Yes","H",IF($B317="","",IF(AND($C317&lt;=Hidden!CX$50,$D317&gt;=Hidden!CX$50),IF($G317="","x","y"),"")))</f>
        <v/>
      </c>
      <c r="DF317" s="37" t="str">
        <f>IF(Hidden!CY$51="Yes","H",IF($B317="","",IF(AND($C317&lt;=Hidden!CY$50,$D317&gt;=Hidden!CY$50),IF($G317="","x","y"),"")))</f>
        <v/>
      </c>
      <c r="DG317" s="37" t="str">
        <f>IF(Hidden!CZ$51="Yes","H",IF($B317="","",IF(AND($C317&lt;=Hidden!CZ$50,$D317&gt;=Hidden!CZ$50),IF($G317="","x","y"),"")))</f>
        <v/>
      </c>
      <c r="DH317" s="37" t="str">
        <f>IF(Hidden!DA$51="Yes","H",IF($B317="","",IF(AND($C317&lt;=Hidden!DA$50,$D317&gt;=Hidden!DA$50),IF($G317="","x","y"),"")))</f>
        <v/>
      </c>
      <c r="DI317" s="40" t="str">
        <f>IF(Hidden!DB$51="Yes","H",IF($B317="","",IF(AND($C317&lt;=Hidden!DB$50,$D317&gt;=Hidden!DB$50),IF($G317="","x","y"),"")))</f>
        <v/>
      </c>
      <c r="DJ317" s="44" t="str">
        <f>IF(Hidden!DC$51="Yes","H",IF($B317="","",IF(AND($C317&lt;=Hidden!DC$50,$D317&gt;=Hidden!DC$50),IF($G317="","x","y"),"")))</f>
        <v/>
      </c>
      <c r="DK317" s="37" t="str">
        <f>IF(Hidden!DD$51="Yes","H",IF($B317="","",IF(AND($C317&lt;=Hidden!DD$50,$D317&gt;=Hidden!DD$50),IF($G317="","x","y"),"")))</f>
        <v/>
      </c>
      <c r="DL317" s="37" t="str">
        <f>IF(Hidden!DE$51="Yes","H",IF($B317="","",IF(AND($C317&lt;=Hidden!DE$50,$D317&gt;=Hidden!DE$50),IF($G317="","x","y"),"")))</f>
        <v/>
      </c>
      <c r="DM317" s="37" t="str">
        <f>IF(Hidden!DF$51="Yes","H",IF($B317="","",IF(AND($C317&lt;=Hidden!DF$50,$D317&gt;=Hidden!DF$50),IF($G317="","x","y"),"")))</f>
        <v/>
      </c>
      <c r="DN317" s="45" t="str">
        <f>IF(Hidden!DG$51="Yes","H",IF($B317="","",IF(AND($C317&lt;=Hidden!DG$50,$D317&gt;=Hidden!DG$50),IF($G317="","x","y"),"")))</f>
        <v/>
      </c>
      <c r="DO317" s="41" t="str">
        <f>IF(Hidden!DH$51="Yes","H",IF($B317="","",IF(AND($C317&lt;=Hidden!DH$50,$D317&gt;=Hidden!DH$50),IF($G317="","x","y"),"")))</f>
        <v/>
      </c>
      <c r="DP317" s="37" t="str">
        <f>IF(Hidden!DI$51="Yes","H",IF($B317="","",IF(AND($C317&lt;=Hidden!DI$50,$D317&gt;=Hidden!DI$50),IF($G317="","x","y"),"")))</f>
        <v/>
      </c>
      <c r="DQ317" s="37" t="str">
        <f>IF(Hidden!DJ$51="Yes","H",IF($B317="","",IF(AND($C317&lt;=Hidden!DJ$50,$D317&gt;=Hidden!DJ$50),IF($G317="","x","y"),"")))</f>
        <v/>
      </c>
      <c r="DR317" s="37" t="str">
        <f>IF(Hidden!DK$51="Yes","H",IF($B317="","",IF(AND($C317&lt;=Hidden!DK$50,$D317&gt;=Hidden!DK$50),IF($G317="","x","y"),"")))</f>
        <v/>
      </c>
      <c r="DS317" s="40" t="str">
        <f>IF(Hidden!DL$51="Yes","H",IF($B317="","",IF(AND($C317&lt;=Hidden!DL$50,$D317&gt;=Hidden!DL$50),IF($G317="","x","y"),"")))</f>
        <v/>
      </c>
      <c r="DT317" s="44" t="str">
        <f>IF(Hidden!DM$51="Yes","H",IF($B317="","",IF(AND($C317&lt;=Hidden!DM$50,$D317&gt;=Hidden!DM$50),IF($G317="","x","y"),"")))</f>
        <v/>
      </c>
      <c r="DU317" s="37" t="str">
        <f>IF(Hidden!DN$51="Yes","H",IF($B317="","",IF(AND($C317&lt;=Hidden!DN$50,$D317&gt;=Hidden!DN$50),IF($G317="","x","y"),"")))</f>
        <v/>
      </c>
      <c r="DV317" s="37" t="str">
        <f>IF(Hidden!DO$51="Yes","H",IF($B317="","",IF(AND($C317&lt;=Hidden!DO$50,$D317&gt;=Hidden!DO$50),IF($G317="","x","y"),"")))</f>
        <v/>
      </c>
      <c r="DW317" s="37" t="str">
        <f>IF(Hidden!DP$51="Yes","H",IF($B317="","",IF(AND($C317&lt;=Hidden!DP$50,$D317&gt;=Hidden!DP$50),IF($G317="","x","y"),"")))</f>
        <v/>
      </c>
      <c r="DX317" s="45" t="str">
        <f>IF(Hidden!DQ$51="Yes","H",IF($B317="","",IF(AND($C317&lt;=Hidden!DQ$50,$D317&gt;=Hidden!DQ$50),IF($G317="","x","y"),"")))</f>
        <v/>
      </c>
      <c r="DY317" s="44" t="str">
        <f>IF(Hidden!DR$51="Yes","H",IF($B317="","",IF(AND($C317&lt;=Hidden!DR$50,$D317&gt;=Hidden!DR$50),IF($G317="","x","y"),"")))</f>
        <v/>
      </c>
      <c r="DZ317" s="37" t="str">
        <f>IF(Hidden!DS$51="Yes","H",IF($B317="","",IF(AND($C317&lt;=Hidden!DS$50,$D317&gt;=Hidden!DS$50),IF($G317="","x","y"),"")))</f>
        <v/>
      </c>
      <c r="EA317" s="37" t="str">
        <f>IF(Hidden!DT$51="Yes","H",IF($B317="","",IF(AND($C317&lt;=Hidden!DT$50,$D317&gt;=Hidden!DT$50),IF($G317="","x","y"),"")))</f>
        <v/>
      </c>
      <c r="EB317" s="37" t="str">
        <f>IF(Hidden!DU$51="Yes","H",IF($B317="","",IF(AND($C317&lt;=Hidden!DU$50,$D317&gt;=Hidden!DU$50),IF($G317="","x","y"),"")))</f>
        <v/>
      </c>
      <c r="EC317" s="45" t="str">
        <f>IF(Hidden!DV$51="Yes","H",IF($B317="","",IF(AND($C317&lt;=Hidden!DV$50,$D317&gt;=Hidden!DV$50),IF($G317="","x","y"),"")))</f>
        <v/>
      </c>
      <c r="ED317" s="41" t="str">
        <f>IF(Hidden!DW$51="Yes","H",IF($B317="","",IF(AND($C317&lt;=Hidden!DW$50,$D317&gt;=Hidden!DW$50),IF($G317="","x","y"),"")))</f>
        <v/>
      </c>
      <c r="EE317" s="37" t="str">
        <f>IF(Hidden!DX$51="Yes","H",IF($B317="","",IF(AND($C317&lt;=Hidden!DX$50,$D317&gt;=Hidden!DX$50),IF($G317="","x","y"),"")))</f>
        <v/>
      </c>
      <c r="EF317" s="37" t="str">
        <f>IF(Hidden!DY$51="Yes","H",IF($B317="","",IF(AND($C317&lt;=Hidden!DY$50,$D317&gt;=Hidden!DY$50),IF($G317="","x","y"),"")))</f>
        <v/>
      </c>
      <c r="EG317" s="37" t="str">
        <f>IF(Hidden!DZ$51="Yes","H",IF($B317="","",IF(AND($C317&lt;=Hidden!DZ$50,$D317&gt;=Hidden!DZ$50),IF($G317="","x","y"),"")))</f>
        <v/>
      </c>
      <c r="EH317" s="38" t="str">
        <f>IF(Hidden!EA$51="Yes","H",IF($B317="","",IF(AND($C317&lt;=Hidden!EA$50,$D317&gt;=Hidden!EA$50),IF($G317="","x","y"),"")))</f>
        <v/>
      </c>
      <c r="EI317" s="41" t="str">
        <f>IF(Hidden!EB$51="Yes","H",IF($B317="","",IF(AND($C317&lt;=Hidden!EB$50,$D317&gt;=Hidden!EB$50),IF($G317="","x","y"),"")))</f>
        <v/>
      </c>
      <c r="EJ317" s="37" t="str">
        <f>IF(Hidden!EC$51="Yes","H",IF($B317="","",IF(AND($C317&lt;=Hidden!EC$50,$D317&gt;=Hidden!EC$50),IF($G317="","x","y"),"")))</f>
        <v/>
      </c>
      <c r="EK317" s="37" t="str">
        <f>IF(Hidden!ED$51="Yes","H",IF($B317="","",IF(AND($C317&lt;=Hidden!ED$50,$D317&gt;=Hidden!ED$50),IF($G317="","x","y"),"")))</f>
        <v/>
      </c>
      <c r="EL317" s="37" t="str">
        <f>IF(Hidden!EE$51="Yes","H",IF($B317="","",IF(AND($C317&lt;=Hidden!EE$50,$D317&gt;=Hidden!EE$50),IF($G317="","x","y"),"")))</f>
        <v/>
      </c>
      <c r="EM317" s="38" t="str">
        <f>IF(Hidden!EF$51="Yes","H",IF($B317="","",IF(AND($C317&lt;=Hidden!EF$50,$D317&gt;=Hidden!EF$50),IF($G317="","x","y"),"")))</f>
        <v/>
      </c>
      <c r="EN317" s="41" t="str">
        <f>IF(Hidden!EG$51="Yes","H",IF($B317="","",IF(AND($C317&lt;=Hidden!EG$50,$D317&gt;=Hidden!EG$50),IF($G317="","x","y"),"")))</f>
        <v/>
      </c>
      <c r="EO317" s="37" t="str">
        <f>IF(Hidden!EH$51="Yes","H",IF($B317="","",IF(AND($C317&lt;=Hidden!EH$50,$D317&gt;=Hidden!EH$50),IF($G317="","x","y"),"")))</f>
        <v/>
      </c>
      <c r="EP317" s="37" t="str">
        <f>IF(Hidden!EI$51="Yes","H",IF($B317="","",IF(AND($C317&lt;=Hidden!EI$50,$D317&gt;=Hidden!EI$50),IF($G317="","x","y"),"")))</f>
        <v/>
      </c>
      <c r="EQ317" s="37" t="str">
        <f>IF(Hidden!EJ$51="Yes","H",IF($B317="","",IF(AND($C317&lt;=Hidden!EJ$50,$D317&gt;=Hidden!EJ$50),IF($G317="","x","y"),"")))</f>
        <v/>
      </c>
      <c r="ER317" s="38" t="str">
        <f>IF(Hidden!EK$51="Yes","H",IF($B317="","",IF(AND($C317&lt;=Hidden!EK$50,$D317&gt;=Hidden!EK$50),IF($G317="","x","y"),"")))</f>
        <v/>
      </c>
      <c r="ES317" s="41" t="str">
        <f>IF(Hidden!EL$51="Yes","H",IF($B317="","",IF(AND($C317&lt;=Hidden!EL$50,$D317&gt;=Hidden!EL$50),IF($G317="","x","y"),"")))</f>
        <v/>
      </c>
      <c r="ET317" s="37" t="str">
        <f>IF(Hidden!EM$51="Yes","H",IF($B317="","",IF(AND($C317&lt;=Hidden!EM$50,$D317&gt;=Hidden!EM$50),IF($G317="","x","y"),"")))</f>
        <v/>
      </c>
      <c r="EU317" s="37" t="str">
        <f>IF(Hidden!EN$51="Yes","H",IF($B317="","",IF(AND($C317&lt;=Hidden!EN$50,$D317&gt;=Hidden!EN$50),IF($G317="","x","y"),"")))</f>
        <v/>
      </c>
      <c r="EV317" s="37" t="str">
        <f>IF(Hidden!EO$51="Yes","H",IF($B317="","",IF(AND($C317&lt;=Hidden!EO$50,$D317&gt;=Hidden!EO$50),IF($G317="","x","y"),"")))</f>
        <v/>
      </c>
      <c r="EW317" s="38" t="str">
        <f>IF(Hidden!EP$51="Yes","H",IF($B317="","",IF(AND($C317&lt;=Hidden!EP$50,$D317&gt;=Hidden!EP$50),IF($G317="","x","y"),"")))</f>
        <v/>
      </c>
      <c r="EX317" s="41" t="str">
        <f>IF(Hidden!EQ$51="Yes","H",IF($B317="","",IF(AND($C317&lt;=Hidden!EQ$50,$D317&gt;=Hidden!EQ$50),IF($G317="","x","y"),"")))</f>
        <v/>
      </c>
      <c r="EY317" s="37" t="str">
        <f>IF(Hidden!ER$51="Yes","H",IF($B317="","",IF(AND($C317&lt;=Hidden!ER$50,$D317&gt;=Hidden!ER$50),IF($G317="","x","y"),"")))</f>
        <v/>
      </c>
      <c r="EZ317" s="37" t="str">
        <f>IF(Hidden!ES$51="Yes","H",IF($B317="","",IF(AND($C317&lt;=Hidden!ES$50,$D317&gt;=Hidden!ES$50),IF($G317="","x","y"),"")))</f>
        <v/>
      </c>
      <c r="FA317" s="37" t="str">
        <f>IF(Hidden!ET$51="Yes","H",IF($B317="","",IF(AND($C317&lt;=Hidden!ET$50,$D317&gt;=Hidden!ET$50),IF($G317="","x","y"),"")))</f>
        <v/>
      </c>
      <c r="FB317" s="38" t="str">
        <f>IF(Hidden!EU$51="Yes","H",IF($B317="","",IF(AND($C317&lt;=Hidden!EU$50,$D317&gt;=Hidden!EU$50),IF($G317="","x","y"),"")))</f>
        <v/>
      </c>
      <c r="FC317" s="41" t="str">
        <f>IF(Hidden!EV$51="Yes","H",IF($B317="","",IF(AND($C317&lt;=Hidden!EV$50,$D317&gt;=Hidden!EV$50),IF($G317="","x","y"),"")))</f>
        <v/>
      </c>
      <c r="FD317" s="37" t="str">
        <f>IF(Hidden!EW$51="Yes","H",IF($B317="","",IF(AND($C317&lt;=Hidden!EW$50,$D317&gt;=Hidden!EW$50),IF($G317="","x","y"),"")))</f>
        <v/>
      </c>
      <c r="FE317" s="37" t="str">
        <f>IF(Hidden!EX$51="Yes","H",IF($B317="","",IF(AND($C317&lt;=Hidden!EX$50,$D317&gt;=Hidden!EX$50),IF($G317="","x","y"),"")))</f>
        <v/>
      </c>
      <c r="FF317" s="37" t="str">
        <f>IF(Hidden!EY$51="Yes","H",IF($B317="","",IF(AND($C317&lt;=Hidden!EY$50,$D317&gt;=Hidden!EY$50),IF($G317="","x","y"),"")))</f>
        <v/>
      </c>
      <c r="FG317" s="38" t="str">
        <f>IF(Hidden!EZ$51="Yes","H",IF($B317="","",IF(AND($C317&lt;=Hidden!EZ$50,$D317&gt;=Hidden!EZ$50),IF($G317="","x","y"),"")))</f>
        <v/>
      </c>
      <c r="FH317" s="41" t="str">
        <f>IF(Hidden!FA$51="Yes","H",IF($B317="","",IF(AND($C317&lt;=Hidden!FA$50,$D317&gt;=Hidden!FA$50),IF($G317="","x","y"),"")))</f>
        <v/>
      </c>
      <c r="FI317" s="37" t="str">
        <f>IF(Hidden!FB$51="Yes","H",IF($B317="","",IF(AND($C317&lt;=Hidden!FB$50,$D317&gt;=Hidden!FB$50),IF($G317="","x","y"),"")))</f>
        <v/>
      </c>
      <c r="FJ317" s="37" t="str">
        <f>IF(Hidden!FC$51="Yes","H",IF($B317="","",IF(AND($C317&lt;=Hidden!FC$50,$D317&gt;=Hidden!FC$50),IF($G317="","x","y"),"")))</f>
        <v/>
      </c>
      <c r="FK317" s="37" t="str">
        <f>IF(Hidden!FD$51="Yes","H",IF($B317="","",IF(AND($C317&lt;=Hidden!FD$50,$D317&gt;=Hidden!FD$50),IF($G317="","x","y"),"")))</f>
        <v/>
      </c>
      <c r="FL317" s="38" t="str">
        <f>IF(Hidden!FE$51="Yes","H",IF($B317="","",IF(AND($C317&lt;=Hidden!FE$50,$D317&gt;=Hidden!FE$50),IF($G317="","x","y"),"")))</f>
        <v/>
      </c>
      <c r="FM317" s="41" t="str">
        <f>IF(Hidden!FF$51="Yes","H",IF($B317="","",IF(AND($C317&lt;=Hidden!FF$50,$D317&gt;=Hidden!FF$50),IF($G317="","x","y"),"")))</f>
        <v/>
      </c>
      <c r="FN317" s="37" t="str">
        <f>IF(Hidden!FG$51="Yes","H",IF($B317="","",IF(AND($C317&lt;=Hidden!FG$50,$D317&gt;=Hidden!FG$50),IF($G317="","x","y"),"")))</f>
        <v/>
      </c>
      <c r="FO317" s="37" t="str">
        <f>IF(Hidden!FH$51="Yes","H",IF($B317="","",IF(AND($C317&lt;=Hidden!FH$50,$D317&gt;=Hidden!FH$50),IF($G317="","x","y"),"")))</f>
        <v/>
      </c>
      <c r="FP317" s="37" t="str">
        <f>IF(Hidden!FI$51="Yes","H",IF($B317="","",IF(AND($C317&lt;=Hidden!FI$50,$D317&gt;=Hidden!FI$50),IF($G317="","x","y"),"")))</f>
        <v/>
      </c>
      <c r="FQ317" s="38" t="str">
        <f>IF(Hidden!FJ$51="Yes","H",IF($B317="","",IF(AND($C317&lt;=Hidden!FJ$50,$D317&gt;=Hidden!FJ$50),IF($G317="","x","y"),"")))</f>
        <v/>
      </c>
      <c r="FR317" s="41" t="str">
        <f>IF(Hidden!FK$51="Yes","H",IF($B317="","",IF(AND($C317&lt;=Hidden!FK$50,$D317&gt;=Hidden!FK$50),IF($G317="","x","y"),"")))</f>
        <v/>
      </c>
      <c r="FS317" s="37" t="str">
        <f>IF(Hidden!FL$51="Yes","H",IF($B317="","",IF(AND($C317&lt;=Hidden!FL$50,$D317&gt;=Hidden!FL$50),IF($G317="","x","y"),"")))</f>
        <v/>
      </c>
      <c r="FT317" s="37" t="str">
        <f>IF(Hidden!FM$51="Yes","H",IF($B317="","",IF(AND($C317&lt;=Hidden!FM$50,$D317&gt;=Hidden!FM$50),IF($G317="","x","y"),"")))</f>
        <v/>
      </c>
      <c r="FU317" s="37" t="str">
        <f>IF(Hidden!FN$51="Yes","H",IF($B317="","",IF(AND($C317&lt;=Hidden!FN$50,$D317&gt;=Hidden!FN$50),IF($G317="","x","y"),"")))</f>
        <v/>
      </c>
      <c r="FV317" s="38" t="str">
        <f>IF(Hidden!FO$51="Yes","H",IF($B317="","",IF(AND($C317&lt;=Hidden!FO$50,$D317&gt;=Hidden!FO$50),IF($G317="","x","y"),"")))</f>
        <v/>
      </c>
      <c r="FW317" s="41" t="str">
        <f>IF(Hidden!FP$51="Yes","H",IF($B317="","",IF(AND($C317&lt;=Hidden!FP$50,$D317&gt;=Hidden!FP$50),IF($G317="","x","y"),"")))</f>
        <v/>
      </c>
      <c r="FX317" s="37" t="str">
        <f>IF(Hidden!FQ$51="Yes","H",IF($B317="","",IF(AND($C317&lt;=Hidden!FQ$50,$D317&gt;=Hidden!FQ$50),IF($G317="","x","y"),"")))</f>
        <v/>
      </c>
      <c r="FY317" s="37" t="str">
        <f>IF(Hidden!FR$51="Yes","H",IF($B317="","",IF(AND($C317&lt;=Hidden!FR$50,$D317&gt;=Hidden!FR$50),IF($G317="","x","y"),"")))</f>
        <v/>
      </c>
      <c r="FZ317" s="37" t="str">
        <f>IF(Hidden!FS$51="Yes","H",IF($B317="","",IF(AND($C317&lt;=Hidden!FS$50,$D317&gt;=Hidden!FS$50),IF($G317="","x","y"),"")))</f>
        <v/>
      </c>
      <c r="GA317" s="38" t="str">
        <f>IF(Hidden!FT$51="Yes","H",IF($B317="","",IF(AND($C317&lt;=Hidden!FT$50,$D317&gt;=Hidden!FT$50),IF($G317="","x","y"),"")))</f>
        <v/>
      </c>
      <c r="GB317" s="41" t="str">
        <f>IF(Hidden!FU$51="Yes","H",IF($B317="","",IF(AND($C317&lt;=Hidden!FU$50,$D317&gt;=Hidden!FU$50),IF($G317="","x","y"),"")))</f>
        <v/>
      </c>
      <c r="GC317" s="37" t="str">
        <f>IF(Hidden!FV$51="Yes","H",IF($B317="","",IF(AND($C317&lt;=Hidden!FV$50,$D317&gt;=Hidden!FV$50),IF($G317="","x","y"),"")))</f>
        <v/>
      </c>
      <c r="GD317" s="37" t="str">
        <f>IF(Hidden!FW$51="Yes","H",IF($B317="","",IF(AND($C317&lt;=Hidden!FW$50,$D317&gt;=Hidden!FW$50),IF($G317="","x","y"),"")))</f>
        <v/>
      </c>
      <c r="GE317" s="37" t="str">
        <f>IF(Hidden!FX$51="Yes","H",IF($B317="","",IF(AND($C317&lt;=Hidden!FX$50,$D317&gt;=Hidden!FX$50),IF($G317="","x","y"),"")))</f>
        <v/>
      </c>
      <c r="GF317" s="38" t="str">
        <f>IF(Hidden!FY$51="Yes","H",IF($B317="","",IF(AND($C317&lt;=Hidden!FY$50,$D317&gt;=Hidden!FY$50),IF($G317="","x","y"),"")))</f>
        <v/>
      </c>
      <c r="GG317" s="41" t="str">
        <f>IF(Hidden!FZ$51="Yes","H",IF($B317="","",IF(AND($C317&lt;=Hidden!FZ$50,$D317&gt;=Hidden!FZ$50),IF($G317="","x","y"),"")))</f>
        <v/>
      </c>
      <c r="GH317" s="37" t="str">
        <f>IF(Hidden!GA$51="Yes","H",IF($B317="","",IF(AND($C317&lt;=Hidden!GA$50,$D317&gt;=Hidden!GA$50),IF($G317="","x","y"),"")))</f>
        <v/>
      </c>
      <c r="GI317" s="37" t="str">
        <f>IF(Hidden!GB$51="Yes","H",IF($B317="","",IF(AND($C317&lt;=Hidden!GB$50,$D317&gt;=Hidden!GB$50),IF($G317="","x","y"),"")))</f>
        <v/>
      </c>
      <c r="GJ317" s="37" t="str">
        <f>IF(Hidden!GC$51="Yes","H",IF($B317="","",IF(AND($C317&lt;=Hidden!GC$50,$D317&gt;=Hidden!GC$50),IF($G317="","x","y"),"")))</f>
        <v/>
      </c>
      <c r="GK317" s="38" t="str">
        <f>IF(Hidden!GD$51="Yes","H",IF($B317="","",IF(AND($C317&lt;=Hidden!GD$50,$D317&gt;=Hidden!GD$50),IF($G317="","x","y"),"")))</f>
        <v/>
      </c>
      <c r="GL317" s="41" t="str">
        <f>IF(Hidden!GE$51="Yes","H",IF($B317="","",IF(AND($C317&lt;=Hidden!GE$50,$D317&gt;=Hidden!GE$50),IF($G317="","x","y"),"")))</f>
        <v/>
      </c>
      <c r="GM317" s="37" t="str">
        <f>IF(Hidden!GF$51="Yes","H",IF($B317="","",IF(AND($C317&lt;=Hidden!GF$50,$D317&gt;=Hidden!GF$50),IF($G317="","x","y"),"")))</f>
        <v/>
      </c>
      <c r="GN317" s="37" t="str">
        <f>IF(Hidden!GG$51="Yes","H",IF($B317="","",IF(AND($C317&lt;=Hidden!GG$50,$D317&gt;=Hidden!GG$50),IF($G317="","x","y"),"")))</f>
        <v/>
      </c>
      <c r="GO317" s="37" t="str">
        <f>IF(Hidden!GH$51="Yes","H",IF($B317="","",IF(AND($C317&lt;=Hidden!GH$50,$D317&gt;=Hidden!GH$50),IF($G317="","x","y"),"")))</f>
        <v/>
      </c>
      <c r="GP317" s="38" t="str">
        <f>IF(Hidden!GI$51="Yes","H",IF($B317="","",IF(AND($C317&lt;=Hidden!GI$50,$D317&gt;=Hidden!GI$50),IF($G317="","x","y"),"")))</f>
        <v/>
      </c>
      <c r="GQ317" s="41" t="str">
        <f>IF(Hidden!GJ$51="Yes","H",IF($B317="","",IF(AND($C317&lt;=Hidden!GJ$50,$D317&gt;=Hidden!GJ$50),IF($G317="","x","y"),"")))</f>
        <v/>
      </c>
      <c r="GR317" s="37" t="str">
        <f>IF(Hidden!GK$51="Yes","H",IF($B317="","",IF(AND($C317&lt;=Hidden!GK$50,$D317&gt;=Hidden!GK$50),IF($G317="","x","y"),"")))</f>
        <v/>
      </c>
      <c r="GS317" s="37" t="str">
        <f>IF(Hidden!GL$51="Yes","H",IF($B317="","",IF(AND($C317&lt;=Hidden!GL$50,$D317&gt;=Hidden!GL$50),IF($G317="","x","y"),"")))</f>
        <v/>
      </c>
      <c r="GT317" s="37" t="str">
        <f>IF(Hidden!GM$51="Yes","H",IF($B317="","",IF(AND($C317&lt;=Hidden!GM$50,$D317&gt;=Hidden!GM$50),IF($G317="","x","y"),"")))</f>
        <v/>
      </c>
      <c r="GU317" s="38" t="str">
        <f>IF(Hidden!GN$51="Yes","H",IF($B317="","",IF(AND($C317&lt;=Hidden!GN$50,$D317&gt;=Hidden!GN$50),IF($G317="","x","y"),"")))</f>
        <v/>
      </c>
      <c r="GV317" s="41" t="str">
        <f>IF(Hidden!GO$51="Yes","H",IF($B317="","",IF(AND($C317&lt;=Hidden!GO$50,$D317&gt;=Hidden!GO$50),IF($G317="","x","y"),"")))</f>
        <v/>
      </c>
      <c r="GW317" s="37" t="str">
        <f>IF(Hidden!GP$51="Yes","H",IF($B317="","",IF(AND($C317&lt;=Hidden!GP$50,$D317&gt;=Hidden!GP$50),IF($G317="","x","y"),"")))</f>
        <v/>
      </c>
      <c r="GX317" s="37" t="str">
        <f>IF(Hidden!GQ$51="Yes","H",IF($B317="","",IF(AND($C317&lt;=Hidden!GQ$50,$D317&gt;=Hidden!GQ$50),IF($G317="","x","y"),"")))</f>
        <v/>
      </c>
      <c r="GY317" s="37" t="str">
        <f>IF(Hidden!GR$51="Yes","H",IF($B317="","",IF(AND($C317&lt;=Hidden!GR$50,$D317&gt;=Hidden!GR$50),IF($G317="","x","y"),"")))</f>
        <v/>
      </c>
      <c r="GZ317" s="38" t="str">
        <f>IF(Hidden!GS$51="Yes","H",IF($B317="","",IF(AND($C317&lt;=Hidden!GS$50,$D317&gt;=Hidden!GS$50),IF($G317="","x","y"),"")))</f>
        <v/>
      </c>
      <c r="HA317" s="41" t="str">
        <f>IF(Hidden!GT$51="Yes","H",IF($B317="","",IF(AND($C317&lt;=Hidden!GT$50,$D317&gt;=Hidden!GT$50),IF($G317="","x","y"),"")))</f>
        <v/>
      </c>
      <c r="HB317" s="37" t="str">
        <f>IF(Hidden!GU$51="Yes","H",IF($B317="","",IF(AND($C317&lt;=Hidden!GU$50,$D317&gt;=Hidden!GU$50),IF($G317="","x","y"),"")))</f>
        <v/>
      </c>
      <c r="HC317" s="37" t="str">
        <f>IF(Hidden!GV$51="Yes","H",IF($B317="","",IF(AND($C317&lt;=Hidden!GV$50,$D317&gt;=Hidden!GV$50),IF($G317="","x","y"),"")))</f>
        <v/>
      </c>
      <c r="HD317" s="37" t="str">
        <f>IF(Hidden!GW$51="Yes","H",IF($B317="","",IF(AND($C317&lt;=Hidden!GW$50,$D317&gt;=Hidden!GW$50),IF($G317="","x","y"),"")))</f>
        <v/>
      </c>
      <c r="HE317" s="38" t="str">
        <f>IF(Hidden!GX$51="Yes","H",IF($B317="","",IF(AND($C317&lt;=Hidden!GX$50,$D317&gt;=Hidden!GX$50),IF($G317="","x","y"),"")))</f>
        <v/>
      </c>
      <c r="HF317" s="41" t="str">
        <f>IF(Hidden!GY$51="Yes","H",IF($B317="","",IF(AND($C317&lt;=Hidden!GY$50,$D317&gt;=Hidden!GY$50),IF($G317="","x","y"),"")))</f>
        <v/>
      </c>
      <c r="HG317" s="37" t="str">
        <f>IF(Hidden!GZ$51="Yes","H",IF($B317="","",IF(AND($C317&lt;=Hidden!GZ$50,$D317&gt;=Hidden!GZ$50),IF($G317="","x","y"),"")))</f>
        <v/>
      </c>
      <c r="HH317" s="37" t="str">
        <f>IF(Hidden!HA$51="Yes","H",IF($B317="","",IF(AND($C317&lt;=Hidden!HA$50,$D317&gt;=Hidden!HA$50),IF($G317="","x","y"),"")))</f>
        <v/>
      </c>
      <c r="HI317" s="37" t="str">
        <f>IF(Hidden!HB$51="Yes","H",IF($B317="","",IF(AND($C317&lt;=Hidden!HB$50,$D317&gt;=Hidden!HB$50),IF($G317="","x","y"),"")))</f>
        <v/>
      </c>
      <c r="HJ317" s="38" t="str">
        <f>IF(Hidden!HC$51="Yes","H",IF($B317="","",IF(AND($C317&lt;=Hidden!HC$50,$D317&gt;=Hidden!HC$50),IF($G317="","x","y"),"")))</f>
        <v/>
      </c>
      <c r="HK317" s="41" t="str">
        <f>IF(Hidden!HD$51="Yes","H",IF($B317="","",IF(AND($C317&lt;=Hidden!HD$50,$D317&gt;=Hidden!HD$50),IF($G317="","x","y"),"")))</f>
        <v/>
      </c>
      <c r="HL317" s="37" t="str">
        <f>IF(Hidden!HE$51="Yes","H",IF($B317="","",IF(AND($C317&lt;=Hidden!HE$50,$D317&gt;=Hidden!HE$50),IF($G317="","x","y"),"")))</f>
        <v/>
      </c>
      <c r="HM317" s="37" t="str">
        <f>IF(Hidden!HF$51="Yes","H",IF($B317="","",IF(AND($C317&lt;=Hidden!HF$50,$D317&gt;=Hidden!HF$50),IF($G317="","x","y"),"")))</f>
        <v/>
      </c>
      <c r="HN317" s="37" t="str">
        <f>IF(Hidden!HG$51="Yes","H",IF($B317="","",IF(AND($C317&lt;=Hidden!HG$50,$D317&gt;=Hidden!HG$50),IF($G317="","x","y"),"")))</f>
        <v/>
      </c>
      <c r="HO317" s="38" t="str">
        <f>IF(Hidden!HH$51="Yes","H",IF($B317="","",IF(AND($C317&lt;=Hidden!HH$50,$D317&gt;=Hidden!HH$50),IF($G317="","x","y"),"")))</f>
        <v/>
      </c>
      <c r="HP317" s="41" t="str">
        <f>IF(Hidden!HI$51="Yes","H",IF($B317="","",IF(AND($C317&lt;=Hidden!HI$50,$D317&gt;=Hidden!HI$50),IF($G317="","x","y"),"")))</f>
        <v/>
      </c>
      <c r="HQ317" s="37" t="str">
        <f>IF(Hidden!HJ$51="Yes","H",IF($B317="","",IF(AND($C317&lt;=Hidden!HJ$50,$D317&gt;=Hidden!HJ$50),IF($G317="","x","y"),"")))</f>
        <v/>
      </c>
      <c r="HR317" s="37" t="str">
        <f>IF(Hidden!HK$51="Yes","H",IF($B317="","",IF(AND($C317&lt;=Hidden!HK$50,$D317&gt;=Hidden!HK$50),IF($G317="","x","y"),"")))</f>
        <v/>
      </c>
      <c r="HS317" s="37" t="str">
        <f>IF(Hidden!HL$51="Yes","H",IF($B317="","",IF(AND($C317&lt;=Hidden!HL$50,$D317&gt;=Hidden!HL$50),IF($G317="","x","y"),"")))</f>
        <v/>
      </c>
      <c r="HT317" s="38" t="str">
        <f>IF(Hidden!HM$51="Yes","H",IF($B317="","",IF(AND($C317&lt;=Hidden!HM$50,$D317&gt;=Hidden!HM$50),IF($G317="","x","y"),"")))</f>
        <v/>
      </c>
      <c r="HU317" s="41" t="str">
        <f>IF(Hidden!HN$51="Yes","H",IF($B317="","",IF(AND($C317&lt;=Hidden!HN$50,$D317&gt;=Hidden!HN$50),IF($G317="","x","y"),"")))</f>
        <v/>
      </c>
      <c r="HV317" s="37" t="str">
        <f>IF(Hidden!HO$51="Yes","H",IF($B317="","",IF(AND($C317&lt;=Hidden!HO$50,$D317&gt;=Hidden!HO$50),IF($G317="","x","y"),"")))</f>
        <v/>
      </c>
      <c r="HW317" s="37" t="str">
        <f>IF(Hidden!HP$51="Yes","H",IF($B317="","",IF(AND($C317&lt;=Hidden!HP$50,$D317&gt;=Hidden!HP$50),IF($G317="","x","y"),"")))</f>
        <v/>
      </c>
      <c r="HX317" s="37" t="str">
        <f>IF(Hidden!HQ$51="Yes","H",IF($B317="","",IF(AND($C317&lt;=Hidden!HQ$50,$D317&gt;=Hidden!HQ$50),IF($G317="","x","y"),"")))</f>
        <v/>
      </c>
      <c r="HY317" s="38" t="str">
        <f>IF(Hidden!HR$51="Yes","H",IF($B317="","",IF(AND($C317&lt;=Hidden!HR$50,$D317&gt;=Hidden!HR$50),IF($G317="","x","y"),"")))</f>
        <v/>
      </c>
      <c r="HZ317" s="41" t="str">
        <f>IF(Hidden!HS$51="Yes","H",IF($B317="","",IF(AND($C317&lt;=Hidden!HS$50,$D317&gt;=Hidden!HS$50),IF($G317="","x","y"),"")))</f>
        <v/>
      </c>
      <c r="IA317" s="37" t="str">
        <f>IF(Hidden!HT$51="Yes","H",IF($B317="","",IF(AND($C317&lt;=Hidden!HT$50,$D317&gt;=Hidden!HT$50),IF($G317="","x","y"),"")))</f>
        <v/>
      </c>
      <c r="IB317" s="37" t="str">
        <f>IF(Hidden!HU$51="Yes","H",IF($B317="","",IF(AND($C317&lt;=Hidden!HU$50,$D317&gt;=Hidden!HU$50),IF($G317="","x","y"),"")))</f>
        <v/>
      </c>
      <c r="IC317" s="37" t="str">
        <f>IF(Hidden!HV$51="Yes","H",IF($B317="","",IF(AND($C317&lt;=Hidden!HV$50,$D317&gt;=Hidden!HV$50),IF($G317="","x","y"),"")))</f>
        <v/>
      </c>
      <c r="ID317" s="38" t="str">
        <f>IF(Hidden!HW$51="Yes","H",IF($B317="","",IF(AND($C317&lt;=Hidden!HW$50,$D317&gt;=Hidden!HW$50),IF($G317="","x","y"),"")))</f>
        <v/>
      </c>
      <c r="IE317" s="41" t="str">
        <f>IF(Hidden!HX$51="Yes","H",IF($B317="","",IF(AND($C317&lt;=Hidden!HX$50,$D317&gt;=Hidden!HX$50),IF($G317="","x","y"),"")))</f>
        <v/>
      </c>
      <c r="IF317" s="37" t="str">
        <f>IF(Hidden!HY$51="Yes","H",IF($B317="","",IF(AND($C317&lt;=Hidden!HY$50,$D317&gt;=Hidden!HY$50),IF($G317="","x","y"),"")))</f>
        <v/>
      </c>
      <c r="IG317" s="37" t="str">
        <f>IF(Hidden!HZ$51="Yes","H",IF($B317="","",IF(AND($C317&lt;=Hidden!HZ$50,$D317&gt;=Hidden!HZ$50),IF($G317="","x","y"),"")))</f>
        <v/>
      </c>
      <c r="IH317" s="37" t="str">
        <f>IF(Hidden!IA$51="Yes","H",IF($B317="","",IF(AND($C317&lt;=Hidden!IA$50,$D317&gt;=Hidden!IA$50),IF($G317="","x","y"),"")))</f>
        <v/>
      </c>
      <c r="II317" s="38" t="str">
        <f>IF(Hidden!IB$51="Yes","H",IF($B317="","",IF(AND($C317&lt;=Hidden!IB$50,$D317&gt;=Hidden!IB$50),IF($G317="","x","y"),"")))</f>
        <v/>
      </c>
      <c r="IJ317" s="41" t="str">
        <f>IF(Hidden!IC$51="Yes","H",IF($B317="","",IF(AND($C317&lt;=Hidden!IC$50,$D317&gt;=Hidden!IC$50),IF($G317="","x","y"),"")))</f>
        <v/>
      </c>
      <c r="IK317" s="37" t="str">
        <f>IF(Hidden!ID$51="Yes","H",IF($B317="","",IF(AND($C317&lt;=Hidden!ID$50,$D317&gt;=Hidden!ID$50),IF($G317="","x","y"),"")))</f>
        <v/>
      </c>
      <c r="IL317" s="37" t="str">
        <f>IF(Hidden!IE$51="Yes","H",IF($B317="","",IF(AND($C317&lt;=Hidden!IE$50,$D317&gt;=Hidden!IE$50),IF($G317="","x","y"),"")))</f>
        <v/>
      </c>
      <c r="IM317" s="37" t="str">
        <f>IF(Hidden!IF$51="Yes","H",IF($B317="","",IF(AND($C317&lt;=Hidden!IF$50,$D317&gt;=Hidden!IF$50),IF($G317="","x","y"),"")))</f>
        <v/>
      </c>
      <c r="IN317" s="38" t="str">
        <f>IF(Hidden!IG$51="Yes","H",IF($B317="","",IF(AND($C317&lt;=Hidden!IG$50,$D317&gt;=Hidden!IG$50),IF($G317="","x","y"),"")))</f>
        <v/>
      </c>
      <c r="IO317" s="41" t="str">
        <f>IF(Hidden!IH$51="Yes","H",IF($B317="","",IF(AND($C317&lt;=Hidden!IH$50,$D317&gt;=Hidden!IH$50),IF($G317="","x","y"),"")))</f>
        <v/>
      </c>
      <c r="IP317" s="37" t="str">
        <f>IF(Hidden!II$51="Yes","H",IF($B317="","",IF(AND($C317&lt;=Hidden!II$50,$D317&gt;=Hidden!II$50),IF($G317="","x","y"),"")))</f>
        <v/>
      </c>
      <c r="IQ317" s="37" t="str">
        <f>IF(Hidden!IJ$51="Yes","H",IF($B317="","",IF(AND($C317&lt;=Hidden!IJ$50,$D317&gt;=Hidden!IJ$50),IF($G317="","x","y"),"")))</f>
        <v/>
      </c>
      <c r="IR317" s="37" t="str">
        <f>IF(Hidden!IK$51="Yes","H",IF($B317="","",IF(AND($C317&lt;=Hidden!IK$50,$D317&gt;=Hidden!IK$50),IF($G317="","x","y"),"")))</f>
        <v/>
      </c>
      <c r="IS317" s="38" t="str">
        <f>IF(Hidden!IL$51="Yes","H",IF($B317="","",IF(AND($C317&lt;=Hidden!IL$50,$D317&gt;=Hidden!IL$50),IF($G317="","x","y"),"")))</f>
        <v/>
      </c>
      <c r="IT317" s="41" t="str">
        <f>IF(Hidden!IM$51="Yes","H",IF($B317="","",IF(AND($C317&lt;=Hidden!IM$50,$D317&gt;=Hidden!IM$50),IF($G317="","x","y"),"")))</f>
        <v/>
      </c>
      <c r="IU317" s="37" t="str">
        <f>IF(Hidden!IN$51="Yes","H",IF($B317="","",IF(AND($C317&lt;=Hidden!IN$50,$D317&gt;=Hidden!IN$50),IF($G317="","x","y"),"")))</f>
        <v/>
      </c>
      <c r="IV317" s="37" t="str">
        <f>IF(Hidden!IO$51="Yes","H",IF($B317="","",IF(AND($C317&lt;=Hidden!IO$50,$D317&gt;=Hidden!IO$50),IF($G317="","x","y"),"")))</f>
        <v/>
      </c>
      <c r="IW317" s="37" t="str">
        <f>IF(Hidden!IP$51="Yes","H",IF($B317="","",IF(AND($C317&lt;=Hidden!IP$50,$D317&gt;=Hidden!IP$50),IF($G317="","x","y"),"")))</f>
        <v/>
      </c>
      <c r="IX317" s="38" t="str">
        <f>IF(Hidden!IQ$51="Yes","H",IF($B317="","",IF(AND($C317&lt;=Hidden!IQ$50,$D317&gt;=Hidden!IQ$50),IF($G317="","x","y"),"")))</f>
        <v/>
      </c>
      <c r="IY317" s="41" t="str">
        <f>IF(Hidden!IR$51="Yes","H",IF($B317="","",IF(AND($C317&lt;=Hidden!IR$50,$D317&gt;=Hidden!IR$50),IF($G317="","x","y"),"")))</f>
        <v/>
      </c>
      <c r="IZ317" s="37" t="str">
        <f>IF(Hidden!IS$51="Yes","H",IF($B317="","",IF(AND($C317&lt;=Hidden!IS$50,$D317&gt;=Hidden!IS$50),IF($G317="","x","y"),"")))</f>
        <v/>
      </c>
      <c r="JA317" s="37" t="str">
        <f>IF(Hidden!IT$51="Yes","H",IF($B317="","",IF(AND($C317&lt;=Hidden!IT$50,$D317&gt;=Hidden!IT$50),IF($G317="","x","y"),"")))</f>
        <v/>
      </c>
      <c r="JB317" s="37" t="str">
        <f>IF(Hidden!IU$51="Yes","H",IF($B317="","",IF(AND($C317&lt;=Hidden!IU$50,$D317&gt;=Hidden!IU$50),IF($G317="","x","y"),"")))</f>
        <v/>
      </c>
      <c r="JC317" s="38" t="str">
        <f>IF(Hidden!IV$51="Yes","H",IF($B317="","",IF(AND($C317&lt;=Hidden!IV$50,$D317&gt;=Hidden!IV$50),IF($G317="","x","y"),"")))</f>
        <v/>
      </c>
      <c r="JD317" s="41" t="str">
        <f>IF(Hidden!IW$51="Yes","H",IF($B317="","",IF(AND($C317&lt;=Hidden!IW$50,$D317&gt;=Hidden!IW$50),IF($G317="","x","y"),"")))</f>
        <v/>
      </c>
      <c r="JE317" s="37" t="str">
        <f>IF(Hidden!IX$51="Yes","H",IF($B317="","",IF(AND($C317&lt;=Hidden!IX$50,$D317&gt;=Hidden!IX$50),IF($G317="","x","y"),"")))</f>
        <v/>
      </c>
      <c r="JF317" s="37" t="str">
        <f>IF(Hidden!IY$51="Yes","H",IF($B317="","",IF(AND($C317&lt;=Hidden!IY$50,$D317&gt;=Hidden!IY$50),IF($G317="","x","y"),"")))</f>
        <v/>
      </c>
      <c r="JG317" s="37" t="str">
        <f>IF(Hidden!IZ$51="Yes","H",IF($B317="","",IF(AND($C317&lt;=Hidden!IZ$50,$D317&gt;=Hidden!IZ$50),IF($G317="","x","y"),"")))</f>
        <v/>
      </c>
      <c r="JH317" s="38" t="str">
        <f>IF(Hidden!JA$51="Yes","H",IF($B317="","",IF(AND($C317&lt;=Hidden!JA$50,$D317&gt;=Hidden!JA$50),IF($G317="","x","y"),"")))</f>
        <v/>
      </c>
      <c r="JI317" s="41" t="str">
        <f>IF(Hidden!JB$51="Yes","H",IF($B317="","",IF(AND($C317&lt;=Hidden!JB$50,$D317&gt;=Hidden!JB$50),IF($G317="","x","y"),"")))</f>
        <v/>
      </c>
      <c r="JJ317" s="37" t="str">
        <f>IF(Hidden!JC$51="Yes","H",IF($B317="","",IF(AND($C317&lt;=Hidden!JC$50,$D317&gt;=Hidden!JC$50),IF($G317="","x","y"),"")))</f>
        <v/>
      </c>
      <c r="JK317" s="37" t="str">
        <f>IF(Hidden!JD$51="Yes","H",IF($B317="","",IF(AND($C317&lt;=Hidden!JD$50,$D317&gt;=Hidden!JD$50),IF($G317="","x","y"),"")))</f>
        <v/>
      </c>
      <c r="JL317" s="37" t="str">
        <f>IF(Hidden!JE$51="Yes","H",IF($B317="","",IF(AND($C317&lt;=Hidden!JE$50,$D317&gt;=Hidden!JE$50),IF($G317="","x","y"),"")))</f>
        <v/>
      </c>
      <c r="JM317" s="38" t="str">
        <f>IF(Hidden!JF$51="Yes","H",IF($B317="","",IF(AND($C317&lt;=Hidden!JF$50,$D317&gt;=Hidden!JF$50),IF($G317="","x","y"),"")))</f>
        <v/>
      </c>
      <c r="JN317" s="41" t="str">
        <f>IF(Hidden!JG$51="Yes","H",IF($B317="","",IF(AND($C317&lt;=Hidden!JG$50,$D317&gt;=Hidden!JG$50),IF($G317="","x","y"),"")))</f>
        <v/>
      </c>
      <c r="JO317" s="37" t="str">
        <f>IF(Hidden!JH$51="Yes","H",IF($B317="","",IF(AND($C317&lt;=Hidden!JH$50,$D317&gt;=Hidden!JH$50),IF($G317="","x","y"),"")))</f>
        <v/>
      </c>
      <c r="JP317" s="37" t="str">
        <f>IF(Hidden!JI$51="Yes","H",IF($B317="","",IF(AND($C317&lt;=Hidden!JI$50,$D317&gt;=Hidden!JI$50),IF($G317="","x","y"),"")))</f>
        <v/>
      </c>
      <c r="JQ317" s="37" t="str">
        <f>IF(Hidden!JJ$51="Yes","H",IF($B317="","",IF(AND($C317&lt;=Hidden!JJ$50,$D317&gt;=Hidden!JJ$50),IF($G317="","x","y"),"")))</f>
        <v/>
      </c>
      <c r="JR317" s="38" t="str">
        <f>IF(Hidden!JK$51="Yes","H",IF($B317="","",IF(AND($C317&lt;=Hidden!JK$50,$D317&gt;=Hidden!JK$50),IF($G317="","x","y"),"")))</f>
        <v/>
      </c>
    </row>
    <row r="318" spans="1:278">
      <c r="A318" s="28"/>
      <c r="B318" s="58"/>
      <c r="C318" s="90"/>
      <c r="D318" s="91"/>
      <c r="E318" s="88"/>
      <c r="F318" s="89"/>
      <c r="G318" s="87"/>
      <c r="H318" s="67"/>
      <c r="I318" s="36" t="str">
        <f>IF(Hidden!B$51="Yes","H",IF($B318="","",IF(AND($C318&lt;=Hidden!B$50,$D318&gt;=Hidden!B$50),IF($G318="","x","y"),"")))</f>
        <v/>
      </c>
      <c r="J318" s="37" t="str">
        <f>IF(Hidden!C$51="Yes","H",IF($B318="","",IF(AND($C318&lt;=Hidden!C$50,$D318&gt;=Hidden!C$50),IF($G318="","x","y"),"")))</f>
        <v/>
      </c>
      <c r="K318" s="37" t="str">
        <f>IF(Hidden!D$51="Yes","H",IF($B318="","",IF(AND($C318&lt;=Hidden!D$50,$D318&gt;=Hidden!D$50),IF($G318="","x","y"),"")))</f>
        <v/>
      </c>
      <c r="L318" s="37" t="str">
        <f>IF(Hidden!E$50="Yes","H",IF($B318="","",IF(AND($C318&lt;=Hidden!E$49,$D318&gt;=Hidden!E$49),IF($G318="","x","y"),"")))</f>
        <v/>
      </c>
      <c r="M318" s="40" t="str">
        <f>IF(Hidden!F$50="Yes","H",IF($B318="","",IF(AND($C318&lt;=Hidden!F$49,$D318&gt;=Hidden!F$49),IF($G318="","x","y"),"")))</f>
        <v/>
      </c>
      <c r="N318" s="44" t="str">
        <f>IF(Hidden!G$50="Yes","H",IF($B318="","",IF(AND($C318&lt;=Hidden!G$49,$D318&gt;=Hidden!G$49),IF($G318="","x","y"),"")))</f>
        <v/>
      </c>
      <c r="O318" s="37" t="str">
        <f>IF(Hidden!H$50="Yes","H",IF($B318="","",IF(AND($C318&lt;=Hidden!H$49,$D318&gt;=Hidden!H$49),IF($G318="","x","y"),"")))</f>
        <v/>
      </c>
      <c r="P318" s="37" t="str">
        <f>IF(Hidden!I$50="Yes","H",IF($B318="","",IF(AND($C318&lt;=Hidden!I$49,$D318&gt;=Hidden!I$49),IF($G318="","x","y"),"")))</f>
        <v/>
      </c>
      <c r="Q318" s="37" t="str">
        <f>IF(Hidden!J$52="Yes","H",IF($B318="","",IF(AND($C318&lt;=Hidden!J$51,$D318&gt;=Hidden!J$51),IF($G318="","x","y"),"")))</f>
        <v/>
      </c>
      <c r="R318" s="45" t="str">
        <f>IF(Hidden!K$52="Yes","H",IF($B318="","",IF(AND($C318&lt;=Hidden!K$51,$D318&gt;=Hidden!K$51),IF($G318="","x","y"),"")))</f>
        <v/>
      </c>
      <c r="S318" s="41" t="str">
        <f>IF(Hidden!L$51="Yes","H",IF($B318="","",IF(AND($C318&lt;=Hidden!L$50,$D318&gt;=Hidden!L$50),IF($G318="","x","y"),"")))</f>
        <v/>
      </c>
      <c r="T318" s="37" t="str">
        <f>IF(Hidden!M$51="Yes","H",IF($B318="","",IF(AND($C318&lt;=Hidden!M$50,$D318&gt;=Hidden!M$50),IF($G318="","x","y"),"")))</f>
        <v/>
      </c>
      <c r="U318" s="37" t="str">
        <f>IF(Hidden!N$51="Yes","H",IF($B318="","",IF(AND($C318&lt;=Hidden!N$50,$D318&gt;=Hidden!N$50),IF($G318="","x","y"),"")))</f>
        <v/>
      </c>
      <c r="V318" s="37" t="str">
        <f>IF(Hidden!O$51="Yes","H",IF($B318="","",IF(AND($C318&lt;=Hidden!O$50,$D318&gt;=Hidden!O$50),IF($G318="","x","y"),"")))</f>
        <v/>
      </c>
      <c r="W318" s="40" t="str">
        <f>IF(Hidden!P$51="Yes","H",IF($B318="","",IF(AND($C318&lt;=Hidden!P$50,$D318&gt;=Hidden!P$50),IF($G318="","x","y"),"")))</f>
        <v/>
      </c>
      <c r="X318" s="44" t="str">
        <f>IF(Hidden!Q$51="Yes","H",IF($B318="","",IF(AND($C318&lt;=Hidden!Q$50,$D318&gt;=Hidden!Q$50),IF($G318="","x","y"),"")))</f>
        <v/>
      </c>
      <c r="Y318" s="37" t="str">
        <f>IF(Hidden!R$51="Yes","H",IF($B318="","",IF(AND($C318&lt;=Hidden!R$50,$D318&gt;=Hidden!R$50),IF($G318="","x","y"),"")))</f>
        <v/>
      </c>
      <c r="Z318" s="37" t="str">
        <f>IF(Hidden!S$51="Yes","H",IF($B318="","",IF(AND($C318&lt;=Hidden!S$50,$D318&gt;=Hidden!S$50),IF($G318="","x","y"),"")))</f>
        <v/>
      </c>
      <c r="AA318" s="37" t="str">
        <f>IF(Hidden!T$51="Yes","H",IF($B318="","",IF(AND($C318&lt;=Hidden!T$50,$D318&gt;=Hidden!T$50),IF($G318="","x","y"),"")))</f>
        <v/>
      </c>
      <c r="AB318" s="45" t="str">
        <f>IF(Hidden!U$51="Yes","H",IF($B318="","",IF(AND($C318&lt;=Hidden!U$50,$D318&gt;=Hidden!U$50),IF($G318="","x","y"),"")))</f>
        <v/>
      </c>
      <c r="AC318" s="41" t="str">
        <f>IF(Hidden!V$51="Yes","H",IF($B318="","",IF(AND($C318&lt;=Hidden!V$50,$D318&gt;=Hidden!V$50),IF($G318="","x","y"),"")))</f>
        <v/>
      </c>
      <c r="AD318" s="37" t="str">
        <f>IF(Hidden!W$51="Yes","H",IF($B318="","",IF(AND($C318&lt;=Hidden!W$50,$D318&gt;=Hidden!W$50),IF($G318="","x","y"),"")))</f>
        <v/>
      </c>
      <c r="AE318" s="37" t="str">
        <f>IF(Hidden!X$51="Yes","H",IF($B318="","",IF(AND($C318&lt;=Hidden!X$50,$D318&gt;=Hidden!X$50),IF($G318="","x","y"),"")))</f>
        <v/>
      </c>
      <c r="AF318" s="37" t="str">
        <f>IF(Hidden!Y$51="Yes","H",IF($B318="","",IF(AND($C318&lt;=Hidden!Y$50,$D318&gt;=Hidden!Y$50),IF($G318="","x","y"),"")))</f>
        <v/>
      </c>
      <c r="AG318" s="40" t="str">
        <f>IF(Hidden!Z$51="Yes","H",IF($B318="","",IF(AND($C318&lt;=Hidden!Z$50,$D318&gt;=Hidden!Z$50),IF($G318="","x","y"),"")))</f>
        <v/>
      </c>
      <c r="AH318" s="44" t="str">
        <f>IF(Hidden!AA$51="Yes","H",IF($B318="","",IF(AND($C318&lt;=Hidden!AA$50,$D318&gt;=Hidden!AA$50),IF($G318="","x","y"),"")))</f>
        <v/>
      </c>
      <c r="AI318" s="37" t="str">
        <f>IF(Hidden!AB$51="Yes","H",IF($B318="","",IF(AND($C318&lt;=Hidden!AB$50,$D318&gt;=Hidden!AB$50),IF($G318="","x","y"),"")))</f>
        <v/>
      </c>
      <c r="AJ318" s="37" t="str">
        <f>IF(Hidden!AC$51="Yes","H",IF($B318="","",IF(AND($C318&lt;=Hidden!AC$50,$D318&gt;=Hidden!AC$50),IF($G318="","x","y"),"")))</f>
        <v/>
      </c>
      <c r="AK318" s="37" t="str">
        <f>IF(Hidden!AD$51="Yes","H",IF($B318="","",IF(AND($C318&lt;=Hidden!AD$50,$D318&gt;=Hidden!AD$50),IF($G318="","x","y"),"")))</f>
        <v/>
      </c>
      <c r="AL318" s="45" t="str">
        <f>IF(Hidden!AE$51="Yes","H",IF($B318="","",IF(AND($C318&lt;=Hidden!AE$50,$D318&gt;=Hidden!AE$50),IF($G318="","x","y"),"")))</f>
        <v/>
      </c>
      <c r="AM318" s="41" t="str">
        <f>IF(Hidden!AF$51="Yes","H",IF($B318="","",IF(AND($C318&lt;=Hidden!AF$50,$D318&gt;=Hidden!AF$50),IF($G318="","x","y"),"")))</f>
        <v/>
      </c>
      <c r="AN318" s="37" t="str">
        <f>IF(Hidden!AG$51="Yes","H",IF($B318="","",IF(AND($C318&lt;=Hidden!AG$50,$D318&gt;=Hidden!AG$50),IF($G318="","x","y"),"")))</f>
        <v/>
      </c>
      <c r="AO318" s="37" t="str">
        <f>IF(Hidden!AH$51="Yes","H",IF($B318="","",IF(AND($C318&lt;=Hidden!AH$50,$D318&gt;=Hidden!AH$50),IF($G318="","x","y"),"")))</f>
        <v/>
      </c>
      <c r="AP318" s="37" t="str">
        <f>IF(Hidden!AI$51="Yes","H",IF($B318="","",IF(AND($C318&lt;=Hidden!AI$50,$D318&gt;=Hidden!AI$50),IF($G318="","x","y"),"")))</f>
        <v/>
      </c>
      <c r="AQ318" s="40" t="str">
        <f>IF(Hidden!AJ$51="Yes","H",IF($B318="","",IF(AND($C318&lt;=Hidden!AJ$50,$D318&gt;=Hidden!AJ$50),IF($G318="","x","y"),"")))</f>
        <v/>
      </c>
      <c r="AR318" s="44" t="str">
        <f>IF(Hidden!AK$51="Yes","H",IF($B318="","",IF(AND($C318&lt;=Hidden!AK$50,$D318&gt;=Hidden!AK$50),IF($G318="","x","y"),"")))</f>
        <v/>
      </c>
      <c r="AS318" s="37" t="str">
        <f>IF(Hidden!AL$51="Yes","H",IF($B318="","",IF(AND($C318&lt;=Hidden!AL$50,$D318&gt;=Hidden!AL$50),IF($G318="","x","y"),"")))</f>
        <v/>
      </c>
      <c r="AT318" s="37" t="str">
        <f>IF(Hidden!AM$51="Yes","H",IF($B318="","",IF(AND($C318&lt;=Hidden!AM$50,$D318&gt;=Hidden!AM$50),IF($G318="","x","y"),"")))</f>
        <v/>
      </c>
      <c r="AU318" s="37" t="str">
        <f>IF(Hidden!AN$51="Yes","H",IF($B318="","",IF(AND($C318&lt;=Hidden!AN$50,$D318&gt;=Hidden!AN$50),IF($G318="","x","y"),"")))</f>
        <v/>
      </c>
      <c r="AV318" s="45" t="str">
        <f>IF(Hidden!AO$51="Yes","H",IF($B318="","",IF(AND($C318&lt;=Hidden!AO$50,$D318&gt;=Hidden!AO$50),IF($G318="","x","y"),"")))</f>
        <v/>
      </c>
      <c r="AW318" s="41" t="str">
        <f>IF(Hidden!AP$51="Yes","H",IF($B318="","",IF(AND($C318&lt;=Hidden!AP$50,$D318&gt;=Hidden!AP$50),IF($G318="","x","y"),"")))</f>
        <v/>
      </c>
      <c r="AX318" s="37" t="str">
        <f>IF(Hidden!AQ$51="Yes","H",IF($B318="","",IF(AND($C318&lt;=Hidden!AQ$50,$D318&gt;=Hidden!AQ$50),IF($G318="","x","y"),"")))</f>
        <v/>
      </c>
      <c r="AY318" s="37" t="str">
        <f>IF(Hidden!AR$51="Yes","H",IF($B318="","",IF(AND($C318&lt;=Hidden!AR$50,$D318&gt;=Hidden!AR$50),IF($G318="","x","y"),"")))</f>
        <v/>
      </c>
      <c r="AZ318" s="37" t="str">
        <f>IF(Hidden!AS$51="Yes","H",IF($B318="","",IF(AND($C318&lt;=Hidden!AS$50,$D318&gt;=Hidden!AS$50),IF($G318="","x","y"),"")))</f>
        <v/>
      </c>
      <c r="BA318" s="40" t="str">
        <f>IF(Hidden!AT$51="Yes","H",IF($B318="","",IF(AND($C318&lt;=Hidden!AT$50,$D318&gt;=Hidden!AT$50),IF($G318="","x","y"),"")))</f>
        <v/>
      </c>
      <c r="BB318" s="44" t="str">
        <f>IF(Hidden!AU$51="Yes","H",IF($B318="","",IF(AND($C318&lt;=Hidden!AU$50,$D318&gt;=Hidden!AU$50),IF($G318="","x","y"),"")))</f>
        <v/>
      </c>
      <c r="BC318" s="37" t="str">
        <f>IF(Hidden!AV$51="Yes","H",IF($B318="","",IF(AND($C318&lt;=Hidden!AV$50,$D318&gt;=Hidden!AV$50),IF($G318="","x","y"),"")))</f>
        <v/>
      </c>
      <c r="BD318" s="37" t="str">
        <f>IF(Hidden!AW$51="Yes","H",IF($B318="","",IF(AND($C318&lt;=Hidden!AW$50,$D318&gt;=Hidden!AW$50),IF($G318="","x","y"),"")))</f>
        <v/>
      </c>
      <c r="BE318" s="37" t="str">
        <f>IF(Hidden!AX$51="Yes","H",IF($B318="","",IF(AND($C318&lt;=Hidden!AX$50,$D318&gt;=Hidden!AX$50),IF($G318="","x","y"),"")))</f>
        <v/>
      </c>
      <c r="BF318" s="45" t="str">
        <f>IF(Hidden!AY$51="Yes","H",IF($B318="","",IF(AND($C318&lt;=Hidden!AY$50,$D318&gt;=Hidden!AY$50),IF($G318="","x","y"),"")))</f>
        <v/>
      </c>
      <c r="BG318" s="41" t="str">
        <f>IF(Hidden!AZ$51="Yes","H",IF($B318="","",IF(AND($C318&lt;=Hidden!AZ$50,$D318&gt;=Hidden!AZ$50),IF($G318="","x","y"),"")))</f>
        <v/>
      </c>
      <c r="BH318" s="37" t="str">
        <f>IF(Hidden!BA$51="Yes","H",IF($B318="","",IF(AND($C318&lt;=Hidden!BA$50,$D318&gt;=Hidden!BA$50),IF($G318="","x","y"),"")))</f>
        <v/>
      </c>
      <c r="BI318" s="37" t="str">
        <f>IF(Hidden!BB$51="Yes","H",IF($B318="","",IF(AND($C318&lt;=Hidden!BB$50,$D318&gt;=Hidden!BB$50),IF($G318="","x","y"),"")))</f>
        <v/>
      </c>
      <c r="BJ318" s="37" t="str">
        <f>IF(Hidden!BC$51="Yes","H",IF($B318="","",IF(AND($C318&lt;=Hidden!BC$50,$D318&gt;=Hidden!BC$50),IF($G318="","x","y"),"")))</f>
        <v/>
      </c>
      <c r="BK318" s="40" t="str">
        <f>IF(Hidden!BD$51="Yes","H",IF($B318="","",IF(AND($C318&lt;=Hidden!BD$50,$D318&gt;=Hidden!BD$50),IF($G318="","x","y"),"")))</f>
        <v/>
      </c>
      <c r="BL318" s="44" t="str">
        <f>IF(Hidden!BE$51="Yes","H",IF($B318="","",IF(AND($C318&lt;=Hidden!BE$50,$D318&gt;=Hidden!BE$50),IF($G318="","x","y"),"")))</f>
        <v/>
      </c>
      <c r="BM318" s="37" t="str">
        <f>IF(Hidden!BF$51="Yes","H",IF($B318="","",IF(AND($C318&lt;=Hidden!BF$50,$D318&gt;=Hidden!BF$50),IF($G318="","x","y"),"")))</f>
        <v/>
      </c>
      <c r="BN318" s="37" t="str">
        <f>IF(Hidden!BG$51="Yes","H",IF($B318="","",IF(AND($C318&lt;=Hidden!BG$50,$D318&gt;=Hidden!BG$50),IF($G318="","x","y"),"")))</f>
        <v/>
      </c>
      <c r="BO318" s="37" t="str">
        <f>IF(Hidden!BH$51="Yes","H",IF($B318="","",IF(AND($C318&lt;=Hidden!BH$50,$D318&gt;=Hidden!BH$50),IF($G318="","x","y"),"")))</f>
        <v/>
      </c>
      <c r="BP318" s="45" t="str">
        <f>IF(Hidden!BI$51="Yes","H",IF($B318="","",IF(AND($C318&lt;=Hidden!BI$50,$D318&gt;=Hidden!BI$50),IF($G318="","x","y"),"")))</f>
        <v/>
      </c>
      <c r="BQ318" s="41" t="str">
        <f>IF(Hidden!BJ$51="Yes","H",IF($B318="","",IF(AND($C318&lt;=Hidden!BJ$50,$D318&gt;=Hidden!BJ$50),IF($G318="","x","y"),"")))</f>
        <v/>
      </c>
      <c r="BR318" s="37" t="str">
        <f>IF(Hidden!BK$51="Yes","H",IF($B318="","",IF(AND($C318&lt;=Hidden!BK$50,$D318&gt;=Hidden!BK$50),IF($G318="","x","y"),"")))</f>
        <v/>
      </c>
      <c r="BS318" s="37" t="str">
        <f>IF(Hidden!BL$51="Yes","H",IF($B318="","",IF(AND($C318&lt;=Hidden!BL$50,$D318&gt;=Hidden!BL$50),IF($G318="","x","y"),"")))</f>
        <v/>
      </c>
      <c r="BT318" s="37" t="str">
        <f>IF(Hidden!BM$51="Yes","H",IF($B318="","",IF(AND($C318&lt;=Hidden!BM$50,$D318&gt;=Hidden!BM$50),IF($G318="","x","y"),"")))</f>
        <v/>
      </c>
      <c r="BU318" s="40" t="str">
        <f>IF(Hidden!BN$51="Yes","H",IF($B318="","",IF(AND($C318&lt;=Hidden!BN$50,$D318&gt;=Hidden!BN$50),IF($G318="","x","y"),"")))</f>
        <v/>
      </c>
      <c r="BV318" s="44" t="str">
        <f>IF(Hidden!BO$51="Yes","H",IF($B318="","",IF(AND($C318&lt;=Hidden!BO$50,$D318&gt;=Hidden!BO$50),IF($G318="","x","y"),"")))</f>
        <v/>
      </c>
      <c r="BW318" s="37" t="str">
        <f>IF(Hidden!BP$51="Yes","H",IF($B318="","",IF(AND($C318&lt;=Hidden!BP$50,$D318&gt;=Hidden!BP$50),IF($G318="","x","y"),"")))</f>
        <v/>
      </c>
      <c r="BX318" s="37" t="str">
        <f>IF(Hidden!BQ$51="Yes","H",IF($B318="","",IF(AND($C318&lt;=Hidden!BQ$50,$D318&gt;=Hidden!BQ$50),IF($G318="","x","y"),"")))</f>
        <v/>
      </c>
      <c r="BY318" s="37" t="str">
        <f>IF(Hidden!BR$51="Yes","H",IF($B318="","",IF(AND($C318&lt;=Hidden!BR$50,$D318&gt;=Hidden!BR$50),IF($G318="","x","y"),"")))</f>
        <v/>
      </c>
      <c r="BZ318" s="45" t="str">
        <f>IF(Hidden!BS$51="Yes","H",IF($B318="","",IF(AND($C318&lt;=Hidden!BS$50,$D318&gt;=Hidden!BS$50),IF($G318="","x","y"),"")))</f>
        <v/>
      </c>
      <c r="CA318" s="41" t="str">
        <f>IF(Hidden!BT$51="Yes","H",IF($B318="","",IF(AND($C318&lt;=Hidden!BT$50,$D318&gt;=Hidden!BT$50),IF($G318="","x","y"),"")))</f>
        <v/>
      </c>
      <c r="CB318" s="37" t="str">
        <f>IF(Hidden!BU$51="Yes","H",IF($B318="","",IF(AND($C318&lt;=Hidden!BU$50,$D318&gt;=Hidden!BU$50),IF($G318="","x","y"),"")))</f>
        <v/>
      </c>
      <c r="CC318" s="37" t="str">
        <f>IF(Hidden!BV$51="Yes","H",IF($B318="","",IF(AND($C318&lt;=Hidden!BV$50,$D318&gt;=Hidden!BV$50),IF($G318="","x","y"),"")))</f>
        <v/>
      </c>
      <c r="CD318" s="37" t="str">
        <f>IF(Hidden!BW$51="Yes","H",IF($B318="","",IF(AND($C318&lt;=Hidden!BW$50,$D318&gt;=Hidden!BW$50),IF($G318="","x","y"),"")))</f>
        <v/>
      </c>
      <c r="CE318" s="40" t="str">
        <f>IF(Hidden!BX$51="Yes","H",IF($B318="","",IF(AND($C318&lt;=Hidden!BX$50,$D318&gt;=Hidden!BX$50),IF($G318="","x","y"),"")))</f>
        <v/>
      </c>
      <c r="CF318" s="44" t="str">
        <f>IF(Hidden!BY$51="Yes","H",IF($B318="","",IF(AND($C318&lt;=Hidden!BY$50,$D318&gt;=Hidden!BY$50),IF($G318="","x","y"),"")))</f>
        <v/>
      </c>
      <c r="CG318" s="37" t="str">
        <f>IF(Hidden!BZ$51="Yes","H",IF($B318="","",IF(AND($C318&lt;=Hidden!BZ$50,$D318&gt;=Hidden!BZ$50),IF($G318="","x","y"),"")))</f>
        <v/>
      </c>
      <c r="CH318" s="37" t="str">
        <f>IF(Hidden!CA$51="Yes","H",IF($B318="","",IF(AND($C318&lt;=Hidden!CA$50,$D318&gt;=Hidden!CA$50),IF($G318="","x","y"),"")))</f>
        <v/>
      </c>
      <c r="CI318" s="37" t="str">
        <f>IF(Hidden!CB$51="Yes","H",IF($B318="","",IF(AND($C318&lt;=Hidden!CB$50,$D318&gt;=Hidden!CB$50),IF($G318="","x","y"),"")))</f>
        <v/>
      </c>
      <c r="CJ318" s="45" t="str">
        <f>IF(Hidden!CC$51="Yes","H",IF($B318="","",IF(AND($C318&lt;=Hidden!CC$50,$D318&gt;=Hidden!CC$50),IF($G318="","x","y"),"")))</f>
        <v/>
      </c>
      <c r="CK318" s="41" t="str">
        <f>IF(Hidden!CD$51="Yes","H",IF($B318="","",IF(AND($C318&lt;=Hidden!CD$50,$D318&gt;=Hidden!CD$50),IF($G318="","x","y"),"")))</f>
        <v/>
      </c>
      <c r="CL318" s="37" t="str">
        <f>IF(Hidden!CE$51="Yes","H",IF($B318="","",IF(AND($C318&lt;=Hidden!CE$50,$D318&gt;=Hidden!CE$50),IF($G318="","x","y"),"")))</f>
        <v/>
      </c>
      <c r="CM318" s="37" t="str">
        <f>IF(Hidden!CF$51="Yes","H",IF($B318="","",IF(AND($C318&lt;=Hidden!CF$50,$D318&gt;=Hidden!CF$50),IF($G318="","x","y"),"")))</f>
        <v/>
      </c>
      <c r="CN318" s="37" t="str">
        <f>IF(Hidden!CG$51="Yes","H",IF($B318="","",IF(AND($C318&lt;=Hidden!CG$50,$D318&gt;=Hidden!CG$50),IF($G318="","x","y"),"")))</f>
        <v/>
      </c>
      <c r="CO318" s="40" t="str">
        <f>IF(Hidden!CH$51="Yes","H",IF($B318="","",IF(AND($C318&lt;=Hidden!CH$50,$D318&gt;=Hidden!CH$50),IF($G318="","x","y"),"")))</f>
        <v/>
      </c>
      <c r="CP318" s="44" t="str">
        <f>IF(Hidden!CI$51="Yes","H",IF($B318="","",IF(AND($C318&lt;=Hidden!CI$50,$D318&gt;=Hidden!CI$50),IF($G318="","x","y"),"")))</f>
        <v/>
      </c>
      <c r="CQ318" s="37" t="str">
        <f>IF(Hidden!CJ$51="Yes","H",IF($B318="","",IF(AND($C318&lt;=Hidden!CJ$50,$D318&gt;=Hidden!CJ$50),IF($G318="","x","y"),"")))</f>
        <v/>
      </c>
      <c r="CR318" s="37" t="str">
        <f>IF(Hidden!CK$51="Yes","H",IF($B318="","",IF(AND($C318&lt;=Hidden!CK$50,$D318&gt;=Hidden!CK$50),IF($G318="","x","y"),"")))</f>
        <v/>
      </c>
      <c r="CS318" s="37" t="str">
        <f>IF(Hidden!CL$51="Yes","H",IF($B318="","",IF(AND($C318&lt;=Hidden!CL$50,$D318&gt;=Hidden!CL$50),IF($G318="","x","y"),"")))</f>
        <v/>
      </c>
      <c r="CT318" s="45" t="str">
        <f>IF(Hidden!CM$51="Yes","H",IF($B318="","",IF(AND($C318&lt;=Hidden!CM$50,$D318&gt;=Hidden!CM$50),IF($G318="","x","y"),"")))</f>
        <v/>
      </c>
      <c r="CU318" s="41" t="str">
        <f>IF(Hidden!CN$51="Yes","H",IF($B318="","",IF(AND($C318&lt;=Hidden!CN$50,$D318&gt;=Hidden!CN$50),IF($G318="","x","y"),"")))</f>
        <v/>
      </c>
      <c r="CV318" s="37" t="str">
        <f>IF(Hidden!CO$51="Yes","H",IF($B318="","",IF(AND($C318&lt;=Hidden!CO$50,$D318&gt;=Hidden!CO$50),IF($G318="","x","y"),"")))</f>
        <v/>
      </c>
      <c r="CW318" s="37" t="str">
        <f>IF(Hidden!CP$51="Yes","H",IF($B318="","",IF(AND($C318&lt;=Hidden!CP$50,$D318&gt;=Hidden!CP$50),IF($G318="","x","y"),"")))</f>
        <v/>
      </c>
      <c r="CX318" s="37" t="str">
        <f>IF(Hidden!CQ$51="Yes","H",IF($B318="","",IF(AND($C318&lt;=Hidden!CQ$50,$D318&gt;=Hidden!CQ$50),IF($G318="","x","y"),"")))</f>
        <v/>
      </c>
      <c r="CY318" s="40" t="str">
        <f>IF(Hidden!CR$51="Yes","H",IF($B318="","",IF(AND($C318&lt;=Hidden!CR$50,$D318&gt;=Hidden!CR$50),IF($G318="","x","y"),"")))</f>
        <v/>
      </c>
      <c r="CZ318" s="44" t="str">
        <f>IF(Hidden!CS$51="Yes","H",IF($B318="","",IF(AND($C318&lt;=Hidden!CS$50,$D318&gt;=Hidden!CS$50),IF($G318="","x","y"),"")))</f>
        <v/>
      </c>
      <c r="DA318" s="37" t="str">
        <f>IF(Hidden!CT$51="Yes","H",IF($B318="","",IF(AND($C318&lt;=Hidden!CT$50,$D318&gt;=Hidden!CT$50),IF($G318="","x","y"),"")))</f>
        <v/>
      </c>
      <c r="DB318" s="37" t="str">
        <f>IF(Hidden!CU$51="Yes","H",IF($B318="","",IF(AND($C318&lt;=Hidden!CU$50,$D318&gt;=Hidden!CU$50),IF($G318="","x","y"),"")))</f>
        <v/>
      </c>
      <c r="DC318" s="37" t="str">
        <f>IF(Hidden!CV$51="Yes","H",IF($B318="","",IF(AND($C318&lt;=Hidden!CV$50,$D318&gt;=Hidden!CV$50),IF($G318="","x","y"),"")))</f>
        <v/>
      </c>
      <c r="DD318" s="45" t="str">
        <f>IF(Hidden!CW$51="Yes","H",IF($B318="","",IF(AND($C318&lt;=Hidden!CW$50,$D318&gt;=Hidden!CW$50),IF($G318="","x","y"),"")))</f>
        <v/>
      </c>
      <c r="DE318" s="41" t="str">
        <f>IF(Hidden!CX$51="Yes","H",IF($B318="","",IF(AND($C318&lt;=Hidden!CX$50,$D318&gt;=Hidden!CX$50),IF($G318="","x","y"),"")))</f>
        <v/>
      </c>
      <c r="DF318" s="37" t="str">
        <f>IF(Hidden!CY$51="Yes","H",IF($B318="","",IF(AND($C318&lt;=Hidden!CY$50,$D318&gt;=Hidden!CY$50),IF($G318="","x","y"),"")))</f>
        <v/>
      </c>
      <c r="DG318" s="37" t="str">
        <f>IF(Hidden!CZ$51="Yes","H",IF($B318="","",IF(AND($C318&lt;=Hidden!CZ$50,$D318&gt;=Hidden!CZ$50),IF($G318="","x","y"),"")))</f>
        <v/>
      </c>
      <c r="DH318" s="37" t="str">
        <f>IF(Hidden!DA$51="Yes","H",IF($B318="","",IF(AND($C318&lt;=Hidden!DA$50,$D318&gt;=Hidden!DA$50),IF($G318="","x","y"),"")))</f>
        <v/>
      </c>
      <c r="DI318" s="40" t="str">
        <f>IF(Hidden!DB$51="Yes","H",IF($B318="","",IF(AND($C318&lt;=Hidden!DB$50,$D318&gt;=Hidden!DB$50),IF($G318="","x","y"),"")))</f>
        <v/>
      </c>
      <c r="DJ318" s="44" t="str">
        <f>IF(Hidden!DC$51="Yes","H",IF($B318="","",IF(AND($C318&lt;=Hidden!DC$50,$D318&gt;=Hidden!DC$50),IF($G318="","x","y"),"")))</f>
        <v/>
      </c>
      <c r="DK318" s="37" t="str">
        <f>IF(Hidden!DD$51="Yes","H",IF($B318="","",IF(AND($C318&lt;=Hidden!DD$50,$D318&gt;=Hidden!DD$50),IF($G318="","x","y"),"")))</f>
        <v/>
      </c>
      <c r="DL318" s="37" t="str">
        <f>IF(Hidden!DE$51="Yes","H",IF($B318="","",IF(AND($C318&lt;=Hidden!DE$50,$D318&gt;=Hidden!DE$50),IF($G318="","x","y"),"")))</f>
        <v/>
      </c>
      <c r="DM318" s="37" t="str">
        <f>IF(Hidden!DF$51="Yes","H",IF($B318="","",IF(AND($C318&lt;=Hidden!DF$50,$D318&gt;=Hidden!DF$50),IF($G318="","x","y"),"")))</f>
        <v/>
      </c>
      <c r="DN318" s="45" t="str">
        <f>IF(Hidden!DG$51="Yes","H",IF($B318="","",IF(AND($C318&lt;=Hidden!DG$50,$D318&gt;=Hidden!DG$50),IF($G318="","x","y"),"")))</f>
        <v/>
      </c>
      <c r="DO318" s="41" t="str">
        <f>IF(Hidden!DH$51="Yes","H",IF($B318="","",IF(AND($C318&lt;=Hidden!DH$50,$D318&gt;=Hidden!DH$50),IF($G318="","x","y"),"")))</f>
        <v/>
      </c>
      <c r="DP318" s="37" t="str">
        <f>IF(Hidden!DI$51="Yes","H",IF($B318="","",IF(AND($C318&lt;=Hidden!DI$50,$D318&gt;=Hidden!DI$50),IF($G318="","x","y"),"")))</f>
        <v/>
      </c>
      <c r="DQ318" s="37" t="str">
        <f>IF(Hidden!DJ$51="Yes","H",IF($B318="","",IF(AND($C318&lt;=Hidden!DJ$50,$D318&gt;=Hidden!DJ$50),IF($G318="","x","y"),"")))</f>
        <v/>
      </c>
      <c r="DR318" s="37" t="str">
        <f>IF(Hidden!DK$51="Yes","H",IF($B318="","",IF(AND($C318&lt;=Hidden!DK$50,$D318&gt;=Hidden!DK$50),IF($G318="","x","y"),"")))</f>
        <v/>
      </c>
      <c r="DS318" s="40" t="str">
        <f>IF(Hidden!DL$51="Yes","H",IF($B318="","",IF(AND($C318&lt;=Hidden!DL$50,$D318&gt;=Hidden!DL$50),IF($G318="","x","y"),"")))</f>
        <v/>
      </c>
      <c r="DT318" s="44" t="str">
        <f>IF(Hidden!DM$51="Yes","H",IF($B318="","",IF(AND($C318&lt;=Hidden!DM$50,$D318&gt;=Hidden!DM$50),IF($G318="","x","y"),"")))</f>
        <v/>
      </c>
      <c r="DU318" s="37" t="str">
        <f>IF(Hidden!DN$51="Yes","H",IF($B318="","",IF(AND($C318&lt;=Hidden!DN$50,$D318&gt;=Hidden!DN$50),IF($G318="","x","y"),"")))</f>
        <v/>
      </c>
      <c r="DV318" s="37" t="str">
        <f>IF(Hidden!DO$51="Yes","H",IF($B318="","",IF(AND($C318&lt;=Hidden!DO$50,$D318&gt;=Hidden!DO$50),IF($G318="","x","y"),"")))</f>
        <v/>
      </c>
      <c r="DW318" s="37" t="str">
        <f>IF(Hidden!DP$51="Yes","H",IF($B318="","",IF(AND($C318&lt;=Hidden!DP$50,$D318&gt;=Hidden!DP$50),IF($G318="","x","y"),"")))</f>
        <v/>
      </c>
      <c r="DX318" s="45" t="str">
        <f>IF(Hidden!DQ$51="Yes","H",IF($B318="","",IF(AND($C318&lt;=Hidden!DQ$50,$D318&gt;=Hidden!DQ$50),IF($G318="","x","y"),"")))</f>
        <v/>
      </c>
      <c r="DY318" s="44" t="str">
        <f>IF(Hidden!DR$51="Yes","H",IF($B318="","",IF(AND($C318&lt;=Hidden!DR$50,$D318&gt;=Hidden!DR$50),IF($G318="","x","y"),"")))</f>
        <v/>
      </c>
      <c r="DZ318" s="37" t="str">
        <f>IF(Hidden!DS$51="Yes","H",IF($B318="","",IF(AND($C318&lt;=Hidden!DS$50,$D318&gt;=Hidden!DS$50),IF($G318="","x","y"),"")))</f>
        <v/>
      </c>
      <c r="EA318" s="37" t="str">
        <f>IF(Hidden!DT$51="Yes","H",IF($B318="","",IF(AND($C318&lt;=Hidden!DT$50,$D318&gt;=Hidden!DT$50),IF($G318="","x","y"),"")))</f>
        <v/>
      </c>
      <c r="EB318" s="37" t="str">
        <f>IF(Hidden!DU$51="Yes","H",IF($B318="","",IF(AND($C318&lt;=Hidden!DU$50,$D318&gt;=Hidden!DU$50),IF($G318="","x","y"),"")))</f>
        <v/>
      </c>
      <c r="EC318" s="45" t="str">
        <f>IF(Hidden!DV$51="Yes","H",IF($B318="","",IF(AND($C318&lt;=Hidden!DV$50,$D318&gt;=Hidden!DV$50),IF($G318="","x","y"),"")))</f>
        <v/>
      </c>
      <c r="ED318" s="41" t="str">
        <f>IF(Hidden!DW$51="Yes","H",IF($B318="","",IF(AND($C318&lt;=Hidden!DW$50,$D318&gt;=Hidden!DW$50),IF($G318="","x","y"),"")))</f>
        <v/>
      </c>
      <c r="EE318" s="37" t="str">
        <f>IF(Hidden!DX$51="Yes","H",IF($B318="","",IF(AND($C318&lt;=Hidden!DX$50,$D318&gt;=Hidden!DX$50),IF($G318="","x","y"),"")))</f>
        <v/>
      </c>
      <c r="EF318" s="37" t="str">
        <f>IF(Hidden!DY$51="Yes","H",IF($B318="","",IF(AND($C318&lt;=Hidden!DY$50,$D318&gt;=Hidden!DY$50),IF($G318="","x","y"),"")))</f>
        <v/>
      </c>
      <c r="EG318" s="37" t="str">
        <f>IF(Hidden!DZ$51="Yes","H",IF($B318="","",IF(AND($C318&lt;=Hidden!DZ$50,$D318&gt;=Hidden!DZ$50),IF($G318="","x","y"),"")))</f>
        <v/>
      </c>
      <c r="EH318" s="38" t="str">
        <f>IF(Hidden!EA$51="Yes","H",IF($B318="","",IF(AND($C318&lt;=Hidden!EA$50,$D318&gt;=Hidden!EA$50),IF($G318="","x","y"),"")))</f>
        <v/>
      </c>
      <c r="EI318" s="41" t="str">
        <f>IF(Hidden!EB$51="Yes","H",IF($B318="","",IF(AND($C318&lt;=Hidden!EB$50,$D318&gt;=Hidden!EB$50),IF($G318="","x","y"),"")))</f>
        <v/>
      </c>
      <c r="EJ318" s="37" t="str">
        <f>IF(Hidden!EC$51="Yes","H",IF($B318="","",IF(AND($C318&lt;=Hidden!EC$50,$D318&gt;=Hidden!EC$50),IF($G318="","x","y"),"")))</f>
        <v/>
      </c>
      <c r="EK318" s="37" t="str">
        <f>IF(Hidden!ED$51="Yes","H",IF($B318="","",IF(AND($C318&lt;=Hidden!ED$50,$D318&gt;=Hidden!ED$50),IF($G318="","x","y"),"")))</f>
        <v/>
      </c>
      <c r="EL318" s="37" t="str">
        <f>IF(Hidden!EE$51="Yes","H",IF($B318="","",IF(AND($C318&lt;=Hidden!EE$50,$D318&gt;=Hidden!EE$50),IF($G318="","x","y"),"")))</f>
        <v/>
      </c>
      <c r="EM318" s="38" t="str">
        <f>IF(Hidden!EF$51="Yes","H",IF($B318="","",IF(AND($C318&lt;=Hidden!EF$50,$D318&gt;=Hidden!EF$50),IF($G318="","x","y"),"")))</f>
        <v/>
      </c>
      <c r="EN318" s="41" t="str">
        <f>IF(Hidden!EG$51="Yes","H",IF($B318="","",IF(AND($C318&lt;=Hidden!EG$50,$D318&gt;=Hidden!EG$50),IF($G318="","x","y"),"")))</f>
        <v/>
      </c>
      <c r="EO318" s="37" t="str">
        <f>IF(Hidden!EH$51="Yes","H",IF($B318="","",IF(AND($C318&lt;=Hidden!EH$50,$D318&gt;=Hidden!EH$50),IF($G318="","x","y"),"")))</f>
        <v/>
      </c>
      <c r="EP318" s="37" t="str">
        <f>IF(Hidden!EI$51="Yes","H",IF($B318="","",IF(AND($C318&lt;=Hidden!EI$50,$D318&gt;=Hidden!EI$50),IF($G318="","x","y"),"")))</f>
        <v/>
      </c>
      <c r="EQ318" s="37" t="str">
        <f>IF(Hidden!EJ$51="Yes","H",IF($B318="","",IF(AND($C318&lt;=Hidden!EJ$50,$D318&gt;=Hidden!EJ$50),IF($G318="","x","y"),"")))</f>
        <v/>
      </c>
      <c r="ER318" s="38" t="str">
        <f>IF(Hidden!EK$51="Yes","H",IF($B318="","",IF(AND($C318&lt;=Hidden!EK$50,$D318&gt;=Hidden!EK$50),IF($G318="","x","y"),"")))</f>
        <v/>
      </c>
      <c r="ES318" s="41" t="str">
        <f>IF(Hidden!EL$51="Yes","H",IF($B318="","",IF(AND($C318&lt;=Hidden!EL$50,$D318&gt;=Hidden!EL$50),IF($G318="","x","y"),"")))</f>
        <v/>
      </c>
      <c r="ET318" s="37" t="str">
        <f>IF(Hidden!EM$51="Yes","H",IF($B318="","",IF(AND($C318&lt;=Hidden!EM$50,$D318&gt;=Hidden!EM$50),IF($G318="","x","y"),"")))</f>
        <v/>
      </c>
      <c r="EU318" s="37" t="str">
        <f>IF(Hidden!EN$51="Yes","H",IF($B318="","",IF(AND($C318&lt;=Hidden!EN$50,$D318&gt;=Hidden!EN$50),IF($G318="","x","y"),"")))</f>
        <v/>
      </c>
      <c r="EV318" s="37" t="str">
        <f>IF(Hidden!EO$51="Yes","H",IF($B318="","",IF(AND($C318&lt;=Hidden!EO$50,$D318&gt;=Hidden!EO$50),IF($G318="","x","y"),"")))</f>
        <v/>
      </c>
      <c r="EW318" s="38" t="str">
        <f>IF(Hidden!EP$51="Yes","H",IF($B318="","",IF(AND($C318&lt;=Hidden!EP$50,$D318&gt;=Hidden!EP$50),IF($G318="","x","y"),"")))</f>
        <v/>
      </c>
      <c r="EX318" s="41" t="str">
        <f>IF(Hidden!EQ$51="Yes","H",IF($B318="","",IF(AND($C318&lt;=Hidden!EQ$50,$D318&gt;=Hidden!EQ$50),IF($G318="","x","y"),"")))</f>
        <v/>
      </c>
      <c r="EY318" s="37" t="str">
        <f>IF(Hidden!ER$51="Yes","H",IF($B318="","",IF(AND($C318&lt;=Hidden!ER$50,$D318&gt;=Hidden!ER$50),IF($G318="","x","y"),"")))</f>
        <v/>
      </c>
      <c r="EZ318" s="37" t="str">
        <f>IF(Hidden!ES$51="Yes","H",IF($B318="","",IF(AND($C318&lt;=Hidden!ES$50,$D318&gt;=Hidden!ES$50),IF($G318="","x","y"),"")))</f>
        <v/>
      </c>
      <c r="FA318" s="37" t="str">
        <f>IF(Hidden!ET$51="Yes","H",IF($B318="","",IF(AND($C318&lt;=Hidden!ET$50,$D318&gt;=Hidden!ET$50),IF($G318="","x","y"),"")))</f>
        <v/>
      </c>
      <c r="FB318" s="38" t="str">
        <f>IF(Hidden!EU$51="Yes","H",IF($B318="","",IF(AND($C318&lt;=Hidden!EU$50,$D318&gt;=Hidden!EU$50),IF($G318="","x","y"),"")))</f>
        <v/>
      </c>
      <c r="FC318" s="41" t="str">
        <f>IF(Hidden!EV$51="Yes","H",IF($B318="","",IF(AND($C318&lt;=Hidden!EV$50,$D318&gt;=Hidden!EV$50),IF($G318="","x","y"),"")))</f>
        <v/>
      </c>
      <c r="FD318" s="37" t="str">
        <f>IF(Hidden!EW$51="Yes","H",IF($B318="","",IF(AND($C318&lt;=Hidden!EW$50,$D318&gt;=Hidden!EW$50),IF($G318="","x","y"),"")))</f>
        <v/>
      </c>
      <c r="FE318" s="37" t="str">
        <f>IF(Hidden!EX$51="Yes","H",IF($B318="","",IF(AND($C318&lt;=Hidden!EX$50,$D318&gt;=Hidden!EX$50),IF($G318="","x","y"),"")))</f>
        <v/>
      </c>
      <c r="FF318" s="37" t="str">
        <f>IF(Hidden!EY$51="Yes","H",IF($B318="","",IF(AND($C318&lt;=Hidden!EY$50,$D318&gt;=Hidden!EY$50),IF($G318="","x","y"),"")))</f>
        <v/>
      </c>
      <c r="FG318" s="38" t="str">
        <f>IF(Hidden!EZ$51="Yes","H",IF($B318="","",IF(AND($C318&lt;=Hidden!EZ$50,$D318&gt;=Hidden!EZ$50),IF($G318="","x","y"),"")))</f>
        <v/>
      </c>
      <c r="FH318" s="41" t="str">
        <f>IF(Hidden!FA$51="Yes","H",IF($B318="","",IF(AND($C318&lt;=Hidden!FA$50,$D318&gt;=Hidden!FA$50),IF($G318="","x","y"),"")))</f>
        <v/>
      </c>
      <c r="FI318" s="37" t="str">
        <f>IF(Hidden!FB$51="Yes","H",IF($B318="","",IF(AND($C318&lt;=Hidden!FB$50,$D318&gt;=Hidden!FB$50),IF($G318="","x","y"),"")))</f>
        <v/>
      </c>
      <c r="FJ318" s="37" t="str">
        <f>IF(Hidden!FC$51="Yes","H",IF($B318="","",IF(AND($C318&lt;=Hidden!FC$50,$D318&gt;=Hidden!FC$50),IF($G318="","x","y"),"")))</f>
        <v/>
      </c>
      <c r="FK318" s="37" t="str">
        <f>IF(Hidden!FD$51="Yes","H",IF($B318="","",IF(AND($C318&lt;=Hidden!FD$50,$D318&gt;=Hidden!FD$50),IF($G318="","x","y"),"")))</f>
        <v/>
      </c>
      <c r="FL318" s="38" t="str">
        <f>IF(Hidden!FE$51="Yes","H",IF($B318="","",IF(AND($C318&lt;=Hidden!FE$50,$D318&gt;=Hidden!FE$50),IF($G318="","x","y"),"")))</f>
        <v/>
      </c>
      <c r="FM318" s="41" t="str">
        <f>IF(Hidden!FF$51="Yes","H",IF($B318="","",IF(AND($C318&lt;=Hidden!FF$50,$D318&gt;=Hidden!FF$50),IF($G318="","x","y"),"")))</f>
        <v/>
      </c>
      <c r="FN318" s="37" t="str">
        <f>IF(Hidden!FG$51="Yes","H",IF($B318="","",IF(AND($C318&lt;=Hidden!FG$50,$D318&gt;=Hidden!FG$50),IF($G318="","x","y"),"")))</f>
        <v/>
      </c>
      <c r="FO318" s="37" t="str">
        <f>IF(Hidden!FH$51="Yes","H",IF($B318="","",IF(AND($C318&lt;=Hidden!FH$50,$D318&gt;=Hidden!FH$50),IF($G318="","x","y"),"")))</f>
        <v/>
      </c>
      <c r="FP318" s="37" t="str">
        <f>IF(Hidden!FI$51="Yes","H",IF($B318="","",IF(AND($C318&lt;=Hidden!FI$50,$D318&gt;=Hidden!FI$50),IF($G318="","x","y"),"")))</f>
        <v/>
      </c>
      <c r="FQ318" s="38" t="str">
        <f>IF(Hidden!FJ$51="Yes","H",IF($B318="","",IF(AND($C318&lt;=Hidden!FJ$50,$D318&gt;=Hidden!FJ$50),IF($G318="","x","y"),"")))</f>
        <v/>
      </c>
      <c r="FR318" s="41" t="str">
        <f>IF(Hidden!FK$51="Yes","H",IF($B318="","",IF(AND($C318&lt;=Hidden!FK$50,$D318&gt;=Hidden!FK$50),IF($G318="","x","y"),"")))</f>
        <v/>
      </c>
      <c r="FS318" s="37" t="str">
        <f>IF(Hidden!FL$51="Yes","H",IF($B318="","",IF(AND($C318&lt;=Hidden!FL$50,$D318&gt;=Hidden!FL$50),IF($G318="","x","y"),"")))</f>
        <v/>
      </c>
      <c r="FT318" s="37" t="str">
        <f>IF(Hidden!FM$51="Yes","H",IF($B318="","",IF(AND($C318&lt;=Hidden!FM$50,$D318&gt;=Hidden!FM$50),IF($G318="","x","y"),"")))</f>
        <v/>
      </c>
      <c r="FU318" s="37" t="str">
        <f>IF(Hidden!FN$51="Yes","H",IF($B318="","",IF(AND($C318&lt;=Hidden!FN$50,$D318&gt;=Hidden!FN$50),IF($G318="","x","y"),"")))</f>
        <v/>
      </c>
      <c r="FV318" s="38" t="str">
        <f>IF(Hidden!FO$51="Yes","H",IF($B318="","",IF(AND($C318&lt;=Hidden!FO$50,$D318&gt;=Hidden!FO$50),IF($G318="","x","y"),"")))</f>
        <v/>
      </c>
      <c r="FW318" s="41" t="str">
        <f>IF(Hidden!FP$51="Yes","H",IF($B318="","",IF(AND($C318&lt;=Hidden!FP$50,$D318&gt;=Hidden!FP$50),IF($G318="","x","y"),"")))</f>
        <v/>
      </c>
      <c r="FX318" s="37" t="str">
        <f>IF(Hidden!FQ$51="Yes","H",IF($B318="","",IF(AND($C318&lt;=Hidden!FQ$50,$D318&gt;=Hidden!FQ$50),IF($G318="","x","y"),"")))</f>
        <v/>
      </c>
      <c r="FY318" s="37" t="str">
        <f>IF(Hidden!FR$51="Yes","H",IF($B318="","",IF(AND($C318&lt;=Hidden!FR$50,$D318&gt;=Hidden!FR$50),IF($G318="","x","y"),"")))</f>
        <v/>
      </c>
      <c r="FZ318" s="37" t="str">
        <f>IF(Hidden!FS$51="Yes","H",IF($B318="","",IF(AND($C318&lt;=Hidden!FS$50,$D318&gt;=Hidden!FS$50),IF($G318="","x","y"),"")))</f>
        <v/>
      </c>
      <c r="GA318" s="38" t="str">
        <f>IF(Hidden!FT$51="Yes","H",IF($B318="","",IF(AND($C318&lt;=Hidden!FT$50,$D318&gt;=Hidden!FT$50),IF($G318="","x","y"),"")))</f>
        <v/>
      </c>
      <c r="GB318" s="41" t="str">
        <f>IF(Hidden!FU$51="Yes","H",IF($B318="","",IF(AND($C318&lt;=Hidden!FU$50,$D318&gt;=Hidden!FU$50),IF($G318="","x","y"),"")))</f>
        <v/>
      </c>
      <c r="GC318" s="37" t="str">
        <f>IF(Hidden!FV$51="Yes","H",IF($B318="","",IF(AND($C318&lt;=Hidden!FV$50,$D318&gt;=Hidden!FV$50),IF($G318="","x","y"),"")))</f>
        <v/>
      </c>
      <c r="GD318" s="37" t="str">
        <f>IF(Hidden!FW$51="Yes","H",IF($B318="","",IF(AND($C318&lt;=Hidden!FW$50,$D318&gt;=Hidden!FW$50),IF($G318="","x","y"),"")))</f>
        <v/>
      </c>
      <c r="GE318" s="37" t="str">
        <f>IF(Hidden!FX$51="Yes","H",IF($B318="","",IF(AND($C318&lt;=Hidden!FX$50,$D318&gt;=Hidden!FX$50),IF($G318="","x","y"),"")))</f>
        <v/>
      </c>
      <c r="GF318" s="38" t="str">
        <f>IF(Hidden!FY$51="Yes","H",IF($B318="","",IF(AND($C318&lt;=Hidden!FY$50,$D318&gt;=Hidden!FY$50),IF($G318="","x","y"),"")))</f>
        <v/>
      </c>
      <c r="GG318" s="41" t="str">
        <f>IF(Hidden!FZ$51="Yes","H",IF($B318="","",IF(AND($C318&lt;=Hidden!FZ$50,$D318&gt;=Hidden!FZ$50),IF($G318="","x","y"),"")))</f>
        <v/>
      </c>
      <c r="GH318" s="37" t="str">
        <f>IF(Hidden!GA$51="Yes","H",IF($B318="","",IF(AND($C318&lt;=Hidden!GA$50,$D318&gt;=Hidden!GA$50),IF($G318="","x","y"),"")))</f>
        <v/>
      </c>
      <c r="GI318" s="37" t="str">
        <f>IF(Hidden!GB$51="Yes","H",IF($B318="","",IF(AND($C318&lt;=Hidden!GB$50,$D318&gt;=Hidden!GB$50),IF($G318="","x","y"),"")))</f>
        <v/>
      </c>
      <c r="GJ318" s="37" t="str">
        <f>IF(Hidden!GC$51="Yes","H",IF($B318="","",IF(AND($C318&lt;=Hidden!GC$50,$D318&gt;=Hidden!GC$50),IF($G318="","x","y"),"")))</f>
        <v/>
      </c>
      <c r="GK318" s="38" t="str">
        <f>IF(Hidden!GD$51="Yes","H",IF($B318="","",IF(AND($C318&lt;=Hidden!GD$50,$D318&gt;=Hidden!GD$50),IF($G318="","x","y"),"")))</f>
        <v/>
      </c>
      <c r="GL318" s="41" t="str">
        <f>IF(Hidden!GE$51="Yes","H",IF($B318="","",IF(AND($C318&lt;=Hidden!GE$50,$D318&gt;=Hidden!GE$50),IF($G318="","x","y"),"")))</f>
        <v/>
      </c>
      <c r="GM318" s="37" t="str">
        <f>IF(Hidden!GF$51="Yes","H",IF($B318="","",IF(AND($C318&lt;=Hidden!GF$50,$D318&gt;=Hidden!GF$50),IF($G318="","x","y"),"")))</f>
        <v/>
      </c>
      <c r="GN318" s="37" t="str">
        <f>IF(Hidden!GG$51="Yes","H",IF($B318="","",IF(AND($C318&lt;=Hidden!GG$50,$D318&gt;=Hidden!GG$50),IF($G318="","x","y"),"")))</f>
        <v/>
      </c>
      <c r="GO318" s="37" t="str">
        <f>IF(Hidden!GH$51="Yes","H",IF($B318="","",IF(AND($C318&lt;=Hidden!GH$50,$D318&gt;=Hidden!GH$50),IF($G318="","x","y"),"")))</f>
        <v/>
      </c>
      <c r="GP318" s="38" t="str">
        <f>IF(Hidden!GI$51="Yes","H",IF($B318="","",IF(AND($C318&lt;=Hidden!GI$50,$D318&gt;=Hidden!GI$50),IF($G318="","x","y"),"")))</f>
        <v/>
      </c>
      <c r="GQ318" s="41" t="str">
        <f>IF(Hidden!GJ$51="Yes","H",IF($B318="","",IF(AND($C318&lt;=Hidden!GJ$50,$D318&gt;=Hidden!GJ$50),IF($G318="","x","y"),"")))</f>
        <v/>
      </c>
      <c r="GR318" s="37" t="str">
        <f>IF(Hidden!GK$51="Yes","H",IF($B318="","",IF(AND($C318&lt;=Hidden!GK$50,$D318&gt;=Hidden!GK$50),IF($G318="","x","y"),"")))</f>
        <v/>
      </c>
      <c r="GS318" s="37" t="str">
        <f>IF(Hidden!GL$51="Yes","H",IF($B318="","",IF(AND($C318&lt;=Hidden!GL$50,$D318&gt;=Hidden!GL$50),IF($G318="","x","y"),"")))</f>
        <v/>
      </c>
      <c r="GT318" s="37" t="str">
        <f>IF(Hidden!GM$51="Yes","H",IF($B318="","",IF(AND($C318&lt;=Hidden!GM$50,$D318&gt;=Hidden!GM$50),IF($G318="","x","y"),"")))</f>
        <v/>
      </c>
      <c r="GU318" s="38" t="str">
        <f>IF(Hidden!GN$51="Yes","H",IF($B318="","",IF(AND($C318&lt;=Hidden!GN$50,$D318&gt;=Hidden!GN$50),IF($G318="","x","y"),"")))</f>
        <v/>
      </c>
      <c r="GV318" s="41" t="str">
        <f>IF(Hidden!GO$51="Yes","H",IF($B318="","",IF(AND($C318&lt;=Hidden!GO$50,$D318&gt;=Hidden!GO$50),IF($G318="","x","y"),"")))</f>
        <v/>
      </c>
      <c r="GW318" s="37" t="str">
        <f>IF(Hidden!GP$51="Yes","H",IF($B318="","",IF(AND($C318&lt;=Hidden!GP$50,$D318&gt;=Hidden!GP$50),IF($G318="","x","y"),"")))</f>
        <v/>
      </c>
      <c r="GX318" s="37" t="str">
        <f>IF(Hidden!GQ$51="Yes","H",IF($B318="","",IF(AND($C318&lt;=Hidden!GQ$50,$D318&gt;=Hidden!GQ$50),IF($G318="","x","y"),"")))</f>
        <v/>
      </c>
      <c r="GY318" s="37" t="str">
        <f>IF(Hidden!GR$51="Yes","H",IF($B318="","",IF(AND($C318&lt;=Hidden!GR$50,$D318&gt;=Hidden!GR$50),IF($G318="","x","y"),"")))</f>
        <v/>
      </c>
      <c r="GZ318" s="38" t="str">
        <f>IF(Hidden!GS$51="Yes","H",IF($B318="","",IF(AND($C318&lt;=Hidden!GS$50,$D318&gt;=Hidden!GS$50),IF($G318="","x","y"),"")))</f>
        <v/>
      </c>
      <c r="HA318" s="41" t="str">
        <f>IF(Hidden!GT$51="Yes","H",IF($B318="","",IF(AND($C318&lt;=Hidden!GT$50,$D318&gt;=Hidden!GT$50),IF($G318="","x","y"),"")))</f>
        <v/>
      </c>
      <c r="HB318" s="37" t="str">
        <f>IF(Hidden!GU$51="Yes","H",IF($B318="","",IF(AND($C318&lt;=Hidden!GU$50,$D318&gt;=Hidden!GU$50),IF($G318="","x","y"),"")))</f>
        <v/>
      </c>
      <c r="HC318" s="37" t="str">
        <f>IF(Hidden!GV$51="Yes","H",IF($B318="","",IF(AND($C318&lt;=Hidden!GV$50,$D318&gt;=Hidden!GV$50),IF($G318="","x","y"),"")))</f>
        <v/>
      </c>
      <c r="HD318" s="37" t="str">
        <f>IF(Hidden!GW$51="Yes","H",IF($B318="","",IF(AND($C318&lt;=Hidden!GW$50,$D318&gt;=Hidden!GW$50),IF($G318="","x","y"),"")))</f>
        <v/>
      </c>
      <c r="HE318" s="38" t="str">
        <f>IF(Hidden!GX$51="Yes","H",IF($B318="","",IF(AND($C318&lt;=Hidden!GX$50,$D318&gt;=Hidden!GX$50),IF($G318="","x","y"),"")))</f>
        <v/>
      </c>
      <c r="HF318" s="41" t="str">
        <f>IF(Hidden!GY$51="Yes","H",IF($B318="","",IF(AND($C318&lt;=Hidden!GY$50,$D318&gt;=Hidden!GY$50),IF($G318="","x","y"),"")))</f>
        <v/>
      </c>
      <c r="HG318" s="37" t="str">
        <f>IF(Hidden!GZ$51="Yes","H",IF($B318="","",IF(AND($C318&lt;=Hidden!GZ$50,$D318&gt;=Hidden!GZ$50),IF($G318="","x","y"),"")))</f>
        <v/>
      </c>
      <c r="HH318" s="37" t="str">
        <f>IF(Hidden!HA$51="Yes","H",IF($B318="","",IF(AND($C318&lt;=Hidden!HA$50,$D318&gt;=Hidden!HA$50),IF($G318="","x","y"),"")))</f>
        <v/>
      </c>
      <c r="HI318" s="37" t="str">
        <f>IF(Hidden!HB$51="Yes","H",IF($B318="","",IF(AND($C318&lt;=Hidden!HB$50,$D318&gt;=Hidden!HB$50),IF($G318="","x","y"),"")))</f>
        <v/>
      </c>
      <c r="HJ318" s="38" t="str">
        <f>IF(Hidden!HC$51="Yes","H",IF($B318="","",IF(AND($C318&lt;=Hidden!HC$50,$D318&gt;=Hidden!HC$50),IF($G318="","x","y"),"")))</f>
        <v/>
      </c>
      <c r="HK318" s="41" t="str">
        <f>IF(Hidden!HD$51="Yes","H",IF($B318="","",IF(AND($C318&lt;=Hidden!HD$50,$D318&gt;=Hidden!HD$50),IF($G318="","x","y"),"")))</f>
        <v/>
      </c>
      <c r="HL318" s="37" t="str">
        <f>IF(Hidden!HE$51="Yes","H",IF($B318="","",IF(AND($C318&lt;=Hidden!HE$50,$D318&gt;=Hidden!HE$50),IF($G318="","x","y"),"")))</f>
        <v/>
      </c>
      <c r="HM318" s="37" t="str">
        <f>IF(Hidden!HF$51="Yes","H",IF($B318="","",IF(AND($C318&lt;=Hidden!HF$50,$D318&gt;=Hidden!HF$50),IF($G318="","x","y"),"")))</f>
        <v/>
      </c>
      <c r="HN318" s="37" t="str">
        <f>IF(Hidden!HG$51="Yes","H",IF($B318="","",IF(AND($C318&lt;=Hidden!HG$50,$D318&gt;=Hidden!HG$50),IF($G318="","x","y"),"")))</f>
        <v/>
      </c>
      <c r="HO318" s="38" t="str">
        <f>IF(Hidden!HH$51="Yes","H",IF($B318="","",IF(AND($C318&lt;=Hidden!HH$50,$D318&gt;=Hidden!HH$50),IF($G318="","x","y"),"")))</f>
        <v/>
      </c>
      <c r="HP318" s="41" t="str">
        <f>IF(Hidden!HI$51="Yes","H",IF($B318="","",IF(AND($C318&lt;=Hidden!HI$50,$D318&gt;=Hidden!HI$50),IF($G318="","x","y"),"")))</f>
        <v/>
      </c>
      <c r="HQ318" s="37" t="str">
        <f>IF(Hidden!HJ$51="Yes","H",IF($B318="","",IF(AND($C318&lt;=Hidden!HJ$50,$D318&gt;=Hidden!HJ$50),IF($G318="","x","y"),"")))</f>
        <v/>
      </c>
      <c r="HR318" s="37" t="str">
        <f>IF(Hidden!HK$51="Yes","H",IF($B318="","",IF(AND($C318&lt;=Hidden!HK$50,$D318&gt;=Hidden!HK$50),IF($G318="","x","y"),"")))</f>
        <v/>
      </c>
      <c r="HS318" s="37" t="str">
        <f>IF(Hidden!HL$51="Yes","H",IF($B318="","",IF(AND($C318&lt;=Hidden!HL$50,$D318&gt;=Hidden!HL$50),IF($G318="","x","y"),"")))</f>
        <v/>
      </c>
      <c r="HT318" s="38" t="str">
        <f>IF(Hidden!HM$51="Yes","H",IF($B318="","",IF(AND($C318&lt;=Hidden!HM$50,$D318&gt;=Hidden!HM$50),IF($G318="","x","y"),"")))</f>
        <v/>
      </c>
      <c r="HU318" s="41" t="str">
        <f>IF(Hidden!HN$51="Yes","H",IF($B318="","",IF(AND($C318&lt;=Hidden!HN$50,$D318&gt;=Hidden!HN$50),IF($G318="","x","y"),"")))</f>
        <v/>
      </c>
      <c r="HV318" s="37" t="str">
        <f>IF(Hidden!HO$51="Yes","H",IF($B318="","",IF(AND($C318&lt;=Hidden!HO$50,$D318&gt;=Hidden!HO$50),IF($G318="","x","y"),"")))</f>
        <v/>
      </c>
      <c r="HW318" s="37" t="str">
        <f>IF(Hidden!HP$51="Yes","H",IF($B318="","",IF(AND($C318&lt;=Hidden!HP$50,$D318&gt;=Hidden!HP$50),IF($G318="","x","y"),"")))</f>
        <v/>
      </c>
      <c r="HX318" s="37" t="str">
        <f>IF(Hidden!HQ$51="Yes","H",IF($B318="","",IF(AND($C318&lt;=Hidden!HQ$50,$D318&gt;=Hidden!HQ$50),IF($G318="","x","y"),"")))</f>
        <v/>
      </c>
      <c r="HY318" s="38" t="str">
        <f>IF(Hidden!HR$51="Yes","H",IF($B318="","",IF(AND($C318&lt;=Hidden!HR$50,$D318&gt;=Hidden!HR$50),IF($G318="","x","y"),"")))</f>
        <v/>
      </c>
      <c r="HZ318" s="41" t="str">
        <f>IF(Hidden!HS$51="Yes","H",IF($B318="","",IF(AND($C318&lt;=Hidden!HS$50,$D318&gt;=Hidden!HS$50),IF($G318="","x","y"),"")))</f>
        <v/>
      </c>
      <c r="IA318" s="37" t="str">
        <f>IF(Hidden!HT$51="Yes","H",IF($B318="","",IF(AND($C318&lt;=Hidden!HT$50,$D318&gt;=Hidden!HT$50),IF($G318="","x","y"),"")))</f>
        <v/>
      </c>
      <c r="IB318" s="37" t="str">
        <f>IF(Hidden!HU$51="Yes","H",IF($B318="","",IF(AND($C318&lt;=Hidden!HU$50,$D318&gt;=Hidden!HU$50),IF($G318="","x","y"),"")))</f>
        <v/>
      </c>
      <c r="IC318" s="37" t="str">
        <f>IF(Hidden!HV$51="Yes","H",IF($B318="","",IF(AND($C318&lt;=Hidden!HV$50,$D318&gt;=Hidden!HV$50),IF($G318="","x","y"),"")))</f>
        <v/>
      </c>
      <c r="ID318" s="38" t="str">
        <f>IF(Hidden!HW$51="Yes","H",IF($B318="","",IF(AND($C318&lt;=Hidden!HW$50,$D318&gt;=Hidden!HW$50),IF($G318="","x","y"),"")))</f>
        <v/>
      </c>
      <c r="IE318" s="41" t="str">
        <f>IF(Hidden!HX$51="Yes","H",IF($B318="","",IF(AND($C318&lt;=Hidden!HX$50,$D318&gt;=Hidden!HX$50),IF($G318="","x","y"),"")))</f>
        <v/>
      </c>
      <c r="IF318" s="37" t="str">
        <f>IF(Hidden!HY$51="Yes","H",IF($B318="","",IF(AND($C318&lt;=Hidden!HY$50,$D318&gt;=Hidden!HY$50),IF($G318="","x","y"),"")))</f>
        <v/>
      </c>
      <c r="IG318" s="37" t="str">
        <f>IF(Hidden!HZ$51="Yes","H",IF($B318="","",IF(AND($C318&lt;=Hidden!HZ$50,$D318&gt;=Hidden!HZ$50),IF($G318="","x","y"),"")))</f>
        <v/>
      </c>
      <c r="IH318" s="37" t="str">
        <f>IF(Hidden!IA$51="Yes","H",IF($B318="","",IF(AND($C318&lt;=Hidden!IA$50,$D318&gt;=Hidden!IA$50),IF($G318="","x","y"),"")))</f>
        <v/>
      </c>
      <c r="II318" s="38" t="str">
        <f>IF(Hidden!IB$51="Yes","H",IF($B318="","",IF(AND($C318&lt;=Hidden!IB$50,$D318&gt;=Hidden!IB$50),IF($G318="","x","y"),"")))</f>
        <v/>
      </c>
      <c r="IJ318" s="41" t="str">
        <f>IF(Hidden!IC$51="Yes","H",IF($B318="","",IF(AND($C318&lt;=Hidden!IC$50,$D318&gt;=Hidden!IC$50),IF($G318="","x","y"),"")))</f>
        <v/>
      </c>
      <c r="IK318" s="37" t="str">
        <f>IF(Hidden!ID$51="Yes","H",IF($B318="","",IF(AND($C318&lt;=Hidden!ID$50,$D318&gt;=Hidden!ID$50),IF($G318="","x","y"),"")))</f>
        <v/>
      </c>
      <c r="IL318" s="37" t="str">
        <f>IF(Hidden!IE$51="Yes","H",IF($B318="","",IF(AND($C318&lt;=Hidden!IE$50,$D318&gt;=Hidden!IE$50),IF($G318="","x","y"),"")))</f>
        <v/>
      </c>
      <c r="IM318" s="37" t="str">
        <f>IF(Hidden!IF$51="Yes","H",IF($B318="","",IF(AND($C318&lt;=Hidden!IF$50,$D318&gt;=Hidden!IF$50),IF($G318="","x","y"),"")))</f>
        <v/>
      </c>
      <c r="IN318" s="38" t="str">
        <f>IF(Hidden!IG$51="Yes","H",IF($B318="","",IF(AND($C318&lt;=Hidden!IG$50,$D318&gt;=Hidden!IG$50),IF($G318="","x","y"),"")))</f>
        <v/>
      </c>
      <c r="IO318" s="41" t="str">
        <f>IF(Hidden!IH$51="Yes","H",IF($B318="","",IF(AND($C318&lt;=Hidden!IH$50,$D318&gt;=Hidden!IH$50),IF($G318="","x","y"),"")))</f>
        <v/>
      </c>
      <c r="IP318" s="37" t="str">
        <f>IF(Hidden!II$51="Yes","H",IF($B318="","",IF(AND($C318&lt;=Hidden!II$50,$D318&gt;=Hidden!II$50),IF($G318="","x","y"),"")))</f>
        <v/>
      </c>
      <c r="IQ318" s="37" t="str">
        <f>IF(Hidden!IJ$51="Yes","H",IF($B318="","",IF(AND($C318&lt;=Hidden!IJ$50,$D318&gt;=Hidden!IJ$50),IF($G318="","x","y"),"")))</f>
        <v/>
      </c>
      <c r="IR318" s="37" t="str">
        <f>IF(Hidden!IK$51="Yes","H",IF($B318="","",IF(AND($C318&lt;=Hidden!IK$50,$D318&gt;=Hidden!IK$50),IF($G318="","x","y"),"")))</f>
        <v/>
      </c>
      <c r="IS318" s="38" t="str">
        <f>IF(Hidden!IL$51="Yes","H",IF($B318="","",IF(AND($C318&lt;=Hidden!IL$50,$D318&gt;=Hidden!IL$50),IF($G318="","x","y"),"")))</f>
        <v/>
      </c>
      <c r="IT318" s="41" t="str">
        <f>IF(Hidden!IM$51="Yes","H",IF($B318="","",IF(AND($C318&lt;=Hidden!IM$50,$D318&gt;=Hidden!IM$50),IF($G318="","x","y"),"")))</f>
        <v/>
      </c>
      <c r="IU318" s="37" t="str">
        <f>IF(Hidden!IN$51="Yes","H",IF($B318="","",IF(AND($C318&lt;=Hidden!IN$50,$D318&gt;=Hidden!IN$50),IF($G318="","x","y"),"")))</f>
        <v/>
      </c>
      <c r="IV318" s="37" t="str">
        <f>IF(Hidden!IO$51="Yes","H",IF($B318="","",IF(AND($C318&lt;=Hidden!IO$50,$D318&gt;=Hidden!IO$50),IF($G318="","x","y"),"")))</f>
        <v/>
      </c>
      <c r="IW318" s="37" t="str">
        <f>IF(Hidden!IP$51="Yes","H",IF($B318="","",IF(AND($C318&lt;=Hidden!IP$50,$D318&gt;=Hidden!IP$50),IF($G318="","x","y"),"")))</f>
        <v/>
      </c>
      <c r="IX318" s="38" t="str">
        <f>IF(Hidden!IQ$51="Yes","H",IF($B318="","",IF(AND($C318&lt;=Hidden!IQ$50,$D318&gt;=Hidden!IQ$50),IF($G318="","x","y"),"")))</f>
        <v/>
      </c>
      <c r="IY318" s="41" t="str">
        <f>IF(Hidden!IR$51="Yes","H",IF($B318="","",IF(AND($C318&lt;=Hidden!IR$50,$D318&gt;=Hidden!IR$50),IF($G318="","x","y"),"")))</f>
        <v/>
      </c>
      <c r="IZ318" s="37" t="str">
        <f>IF(Hidden!IS$51="Yes","H",IF($B318="","",IF(AND($C318&lt;=Hidden!IS$50,$D318&gt;=Hidden!IS$50),IF($G318="","x","y"),"")))</f>
        <v/>
      </c>
      <c r="JA318" s="37" t="str">
        <f>IF(Hidden!IT$51="Yes","H",IF($B318="","",IF(AND($C318&lt;=Hidden!IT$50,$D318&gt;=Hidden!IT$50),IF($G318="","x","y"),"")))</f>
        <v/>
      </c>
      <c r="JB318" s="37" t="str">
        <f>IF(Hidden!IU$51="Yes","H",IF($B318="","",IF(AND($C318&lt;=Hidden!IU$50,$D318&gt;=Hidden!IU$50),IF($G318="","x","y"),"")))</f>
        <v/>
      </c>
      <c r="JC318" s="38" t="str">
        <f>IF(Hidden!IV$51="Yes","H",IF($B318="","",IF(AND($C318&lt;=Hidden!IV$50,$D318&gt;=Hidden!IV$50),IF($G318="","x","y"),"")))</f>
        <v/>
      </c>
      <c r="JD318" s="41" t="str">
        <f>IF(Hidden!IW$51="Yes","H",IF($B318="","",IF(AND($C318&lt;=Hidden!IW$50,$D318&gt;=Hidden!IW$50),IF($G318="","x","y"),"")))</f>
        <v/>
      </c>
      <c r="JE318" s="37" t="str">
        <f>IF(Hidden!IX$51="Yes","H",IF($B318="","",IF(AND($C318&lt;=Hidden!IX$50,$D318&gt;=Hidden!IX$50),IF($G318="","x","y"),"")))</f>
        <v/>
      </c>
      <c r="JF318" s="37" t="str">
        <f>IF(Hidden!IY$51="Yes","H",IF($B318="","",IF(AND($C318&lt;=Hidden!IY$50,$D318&gt;=Hidden!IY$50),IF($G318="","x","y"),"")))</f>
        <v/>
      </c>
      <c r="JG318" s="37" t="str">
        <f>IF(Hidden!IZ$51="Yes","H",IF($B318="","",IF(AND($C318&lt;=Hidden!IZ$50,$D318&gt;=Hidden!IZ$50),IF($G318="","x","y"),"")))</f>
        <v/>
      </c>
      <c r="JH318" s="38" t="str">
        <f>IF(Hidden!JA$51="Yes","H",IF($B318="","",IF(AND($C318&lt;=Hidden!JA$50,$D318&gt;=Hidden!JA$50),IF($G318="","x","y"),"")))</f>
        <v/>
      </c>
      <c r="JI318" s="41" t="str">
        <f>IF(Hidden!JB$51="Yes","H",IF($B318="","",IF(AND($C318&lt;=Hidden!JB$50,$D318&gt;=Hidden!JB$50),IF($G318="","x","y"),"")))</f>
        <v/>
      </c>
      <c r="JJ318" s="37" t="str">
        <f>IF(Hidden!JC$51="Yes","H",IF($B318="","",IF(AND($C318&lt;=Hidden!JC$50,$D318&gt;=Hidden!JC$50),IF($G318="","x","y"),"")))</f>
        <v/>
      </c>
      <c r="JK318" s="37" t="str">
        <f>IF(Hidden!JD$51="Yes","H",IF($B318="","",IF(AND($C318&lt;=Hidden!JD$50,$D318&gt;=Hidden!JD$50),IF($G318="","x","y"),"")))</f>
        <v/>
      </c>
      <c r="JL318" s="37" t="str">
        <f>IF(Hidden!JE$51="Yes","H",IF($B318="","",IF(AND($C318&lt;=Hidden!JE$50,$D318&gt;=Hidden!JE$50),IF($G318="","x","y"),"")))</f>
        <v/>
      </c>
      <c r="JM318" s="38" t="str">
        <f>IF(Hidden!JF$51="Yes","H",IF($B318="","",IF(AND($C318&lt;=Hidden!JF$50,$D318&gt;=Hidden!JF$50),IF($G318="","x","y"),"")))</f>
        <v/>
      </c>
      <c r="JN318" s="41" t="str">
        <f>IF(Hidden!JG$51="Yes","H",IF($B318="","",IF(AND($C318&lt;=Hidden!JG$50,$D318&gt;=Hidden!JG$50),IF($G318="","x","y"),"")))</f>
        <v/>
      </c>
      <c r="JO318" s="37" t="str">
        <f>IF(Hidden!JH$51="Yes","H",IF($B318="","",IF(AND($C318&lt;=Hidden!JH$50,$D318&gt;=Hidden!JH$50),IF($G318="","x","y"),"")))</f>
        <v/>
      </c>
      <c r="JP318" s="37" t="str">
        <f>IF(Hidden!JI$51="Yes","H",IF($B318="","",IF(AND($C318&lt;=Hidden!JI$50,$D318&gt;=Hidden!JI$50),IF($G318="","x","y"),"")))</f>
        <v/>
      </c>
      <c r="JQ318" s="37" t="str">
        <f>IF(Hidden!JJ$51="Yes","H",IF($B318="","",IF(AND($C318&lt;=Hidden!JJ$50,$D318&gt;=Hidden!JJ$50),IF($G318="","x","y"),"")))</f>
        <v/>
      </c>
      <c r="JR318" s="38" t="str">
        <f>IF(Hidden!JK$51="Yes","H",IF($B318="","",IF(AND($C318&lt;=Hidden!JK$50,$D318&gt;=Hidden!JK$50),IF($G318="","x","y"),"")))</f>
        <v/>
      </c>
    </row>
    <row r="319" spans="1:278">
      <c r="A319" s="28"/>
      <c r="B319" s="58"/>
      <c r="C319" s="90"/>
      <c r="D319" s="91"/>
      <c r="E319" s="88"/>
      <c r="F319" s="89"/>
      <c r="G319" s="87"/>
      <c r="H319" s="67"/>
      <c r="I319" s="36" t="str">
        <f>IF(Hidden!B$51="Yes","H",IF($B319="","",IF(AND($C319&lt;=Hidden!B$50,$D319&gt;=Hidden!B$50),IF($G319="","x","y"),"")))</f>
        <v/>
      </c>
      <c r="J319" s="37" t="str">
        <f>IF(Hidden!C$51="Yes","H",IF($B319="","",IF(AND($C319&lt;=Hidden!C$50,$D319&gt;=Hidden!C$50),IF($G319="","x","y"),"")))</f>
        <v/>
      </c>
      <c r="K319" s="37" t="str">
        <f>IF(Hidden!D$51="Yes","H",IF($B319="","",IF(AND($C319&lt;=Hidden!D$50,$D319&gt;=Hidden!D$50),IF($G319="","x","y"),"")))</f>
        <v/>
      </c>
      <c r="L319" s="37" t="str">
        <f>IF(Hidden!E$50="Yes","H",IF($B319="","",IF(AND($C319&lt;=Hidden!E$49,$D319&gt;=Hidden!E$49),IF($G319="","x","y"),"")))</f>
        <v/>
      </c>
      <c r="M319" s="40" t="str">
        <f>IF(Hidden!F$50="Yes","H",IF($B319="","",IF(AND($C319&lt;=Hidden!F$49,$D319&gt;=Hidden!F$49),IF($G319="","x","y"),"")))</f>
        <v/>
      </c>
      <c r="N319" s="44" t="str">
        <f>IF(Hidden!G$50="Yes","H",IF($B319="","",IF(AND($C319&lt;=Hidden!G$49,$D319&gt;=Hidden!G$49),IF($G319="","x","y"),"")))</f>
        <v/>
      </c>
      <c r="O319" s="37" t="str">
        <f>IF(Hidden!H$50="Yes","H",IF($B319="","",IF(AND($C319&lt;=Hidden!H$49,$D319&gt;=Hidden!H$49),IF($G319="","x","y"),"")))</f>
        <v/>
      </c>
      <c r="P319" s="37" t="str">
        <f>IF(Hidden!I$50="Yes","H",IF($B319="","",IF(AND($C319&lt;=Hidden!I$49,$D319&gt;=Hidden!I$49),IF($G319="","x","y"),"")))</f>
        <v/>
      </c>
      <c r="Q319" s="37" t="str">
        <f>IF(Hidden!J$52="Yes","H",IF($B319="","",IF(AND($C319&lt;=Hidden!J$51,$D319&gt;=Hidden!J$51),IF($G319="","x","y"),"")))</f>
        <v/>
      </c>
      <c r="R319" s="45" t="str">
        <f>IF(Hidden!K$52="Yes","H",IF($B319="","",IF(AND($C319&lt;=Hidden!K$51,$D319&gt;=Hidden!K$51),IF($G319="","x","y"),"")))</f>
        <v/>
      </c>
      <c r="S319" s="41" t="str">
        <f>IF(Hidden!L$51="Yes","H",IF($B319="","",IF(AND($C319&lt;=Hidden!L$50,$D319&gt;=Hidden!L$50),IF($G319="","x","y"),"")))</f>
        <v/>
      </c>
      <c r="T319" s="37" t="str">
        <f>IF(Hidden!M$51="Yes","H",IF($B319="","",IF(AND($C319&lt;=Hidden!M$50,$D319&gt;=Hidden!M$50),IF($G319="","x","y"),"")))</f>
        <v/>
      </c>
      <c r="U319" s="37" t="str">
        <f>IF(Hidden!N$51="Yes","H",IF($B319="","",IF(AND($C319&lt;=Hidden!N$50,$D319&gt;=Hidden!N$50),IF($G319="","x","y"),"")))</f>
        <v/>
      </c>
      <c r="V319" s="37" t="str">
        <f>IF(Hidden!O$51="Yes","H",IF($B319="","",IF(AND($C319&lt;=Hidden!O$50,$D319&gt;=Hidden!O$50),IF($G319="","x","y"),"")))</f>
        <v/>
      </c>
      <c r="W319" s="40" t="str">
        <f>IF(Hidden!P$51="Yes","H",IF($B319="","",IF(AND($C319&lt;=Hidden!P$50,$D319&gt;=Hidden!P$50),IF($G319="","x","y"),"")))</f>
        <v/>
      </c>
      <c r="X319" s="44" t="str">
        <f>IF(Hidden!Q$51="Yes","H",IF($B319="","",IF(AND($C319&lt;=Hidden!Q$50,$D319&gt;=Hidden!Q$50),IF($G319="","x","y"),"")))</f>
        <v/>
      </c>
      <c r="Y319" s="37" t="str">
        <f>IF(Hidden!R$51="Yes","H",IF($B319="","",IF(AND($C319&lt;=Hidden!R$50,$D319&gt;=Hidden!R$50),IF($G319="","x","y"),"")))</f>
        <v/>
      </c>
      <c r="Z319" s="37" t="str">
        <f>IF(Hidden!S$51="Yes","H",IF($B319="","",IF(AND($C319&lt;=Hidden!S$50,$D319&gt;=Hidden!S$50),IF($G319="","x","y"),"")))</f>
        <v/>
      </c>
      <c r="AA319" s="37" t="str">
        <f>IF(Hidden!T$51="Yes","H",IF($B319="","",IF(AND($C319&lt;=Hidden!T$50,$D319&gt;=Hidden!T$50),IF($G319="","x","y"),"")))</f>
        <v/>
      </c>
      <c r="AB319" s="45" t="str">
        <f>IF(Hidden!U$51="Yes","H",IF($B319="","",IF(AND($C319&lt;=Hidden!U$50,$D319&gt;=Hidden!U$50),IF($G319="","x","y"),"")))</f>
        <v/>
      </c>
      <c r="AC319" s="41" t="str">
        <f>IF(Hidden!V$51="Yes","H",IF($B319="","",IF(AND($C319&lt;=Hidden!V$50,$D319&gt;=Hidden!V$50),IF($G319="","x","y"),"")))</f>
        <v/>
      </c>
      <c r="AD319" s="37" t="str">
        <f>IF(Hidden!W$51="Yes","H",IF($B319="","",IF(AND($C319&lt;=Hidden!W$50,$D319&gt;=Hidden!W$50),IF($G319="","x","y"),"")))</f>
        <v/>
      </c>
      <c r="AE319" s="37" t="str">
        <f>IF(Hidden!X$51="Yes","H",IF($B319="","",IF(AND($C319&lt;=Hidden!X$50,$D319&gt;=Hidden!X$50),IF($G319="","x","y"),"")))</f>
        <v/>
      </c>
      <c r="AF319" s="37" t="str">
        <f>IF(Hidden!Y$51="Yes","H",IF($B319="","",IF(AND($C319&lt;=Hidden!Y$50,$D319&gt;=Hidden!Y$50),IF($G319="","x","y"),"")))</f>
        <v/>
      </c>
      <c r="AG319" s="40" t="str">
        <f>IF(Hidden!Z$51="Yes","H",IF($B319="","",IF(AND($C319&lt;=Hidden!Z$50,$D319&gt;=Hidden!Z$50),IF($G319="","x","y"),"")))</f>
        <v/>
      </c>
      <c r="AH319" s="44" t="str">
        <f>IF(Hidden!AA$51="Yes","H",IF($B319="","",IF(AND($C319&lt;=Hidden!AA$50,$D319&gt;=Hidden!AA$50),IF($G319="","x","y"),"")))</f>
        <v/>
      </c>
      <c r="AI319" s="37" t="str">
        <f>IF(Hidden!AB$51="Yes","H",IF($B319="","",IF(AND($C319&lt;=Hidden!AB$50,$D319&gt;=Hidden!AB$50),IF($G319="","x","y"),"")))</f>
        <v/>
      </c>
      <c r="AJ319" s="37" t="str">
        <f>IF(Hidden!AC$51="Yes","H",IF($B319="","",IF(AND($C319&lt;=Hidden!AC$50,$D319&gt;=Hidden!AC$50),IF($G319="","x","y"),"")))</f>
        <v/>
      </c>
      <c r="AK319" s="37" t="str">
        <f>IF(Hidden!AD$51="Yes","H",IF($B319="","",IF(AND($C319&lt;=Hidden!AD$50,$D319&gt;=Hidden!AD$50),IF($G319="","x","y"),"")))</f>
        <v/>
      </c>
      <c r="AL319" s="45" t="str">
        <f>IF(Hidden!AE$51="Yes","H",IF($B319="","",IF(AND($C319&lt;=Hidden!AE$50,$D319&gt;=Hidden!AE$50),IF($G319="","x","y"),"")))</f>
        <v/>
      </c>
      <c r="AM319" s="41" t="str">
        <f>IF(Hidden!AF$51="Yes","H",IF($B319="","",IF(AND($C319&lt;=Hidden!AF$50,$D319&gt;=Hidden!AF$50),IF($G319="","x","y"),"")))</f>
        <v/>
      </c>
      <c r="AN319" s="37" t="str">
        <f>IF(Hidden!AG$51="Yes","H",IF($B319="","",IF(AND($C319&lt;=Hidden!AG$50,$D319&gt;=Hidden!AG$50),IF($G319="","x","y"),"")))</f>
        <v/>
      </c>
      <c r="AO319" s="37" t="str">
        <f>IF(Hidden!AH$51="Yes","H",IF($B319="","",IF(AND($C319&lt;=Hidden!AH$50,$D319&gt;=Hidden!AH$50),IF($G319="","x","y"),"")))</f>
        <v/>
      </c>
      <c r="AP319" s="37" t="str">
        <f>IF(Hidden!AI$51="Yes","H",IF($B319="","",IF(AND($C319&lt;=Hidden!AI$50,$D319&gt;=Hidden!AI$50),IF($G319="","x","y"),"")))</f>
        <v/>
      </c>
      <c r="AQ319" s="40" t="str">
        <f>IF(Hidden!AJ$51="Yes","H",IF($B319="","",IF(AND($C319&lt;=Hidden!AJ$50,$D319&gt;=Hidden!AJ$50),IF($G319="","x","y"),"")))</f>
        <v/>
      </c>
      <c r="AR319" s="44" t="str">
        <f>IF(Hidden!AK$51="Yes","H",IF($B319="","",IF(AND($C319&lt;=Hidden!AK$50,$D319&gt;=Hidden!AK$50),IF($G319="","x","y"),"")))</f>
        <v/>
      </c>
      <c r="AS319" s="37" t="str">
        <f>IF(Hidden!AL$51="Yes","H",IF($B319="","",IF(AND($C319&lt;=Hidden!AL$50,$D319&gt;=Hidden!AL$50),IF($G319="","x","y"),"")))</f>
        <v/>
      </c>
      <c r="AT319" s="37" t="str">
        <f>IF(Hidden!AM$51="Yes","H",IF($B319="","",IF(AND($C319&lt;=Hidden!AM$50,$D319&gt;=Hidden!AM$50),IF($G319="","x","y"),"")))</f>
        <v/>
      </c>
      <c r="AU319" s="37" t="str">
        <f>IF(Hidden!AN$51="Yes","H",IF($B319="","",IF(AND($C319&lt;=Hidden!AN$50,$D319&gt;=Hidden!AN$50),IF($G319="","x","y"),"")))</f>
        <v/>
      </c>
      <c r="AV319" s="45" t="str">
        <f>IF(Hidden!AO$51="Yes","H",IF($B319="","",IF(AND($C319&lt;=Hidden!AO$50,$D319&gt;=Hidden!AO$50),IF($G319="","x","y"),"")))</f>
        <v/>
      </c>
      <c r="AW319" s="41" t="str">
        <f>IF(Hidden!AP$51="Yes","H",IF($B319="","",IF(AND($C319&lt;=Hidden!AP$50,$D319&gt;=Hidden!AP$50),IF($G319="","x","y"),"")))</f>
        <v/>
      </c>
      <c r="AX319" s="37" t="str">
        <f>IF(Hidden!AQ$51="Yes","H",IF($B319="","",IF(AND($C319&lt;=Hidden!AQ$50,$D319&gt;=Hidden!AQ$50),IF($G319="","x","y"),"")))</f>
        <v/>
      </c>
      <c r="AY319" s="37" t="str">
        <f>IF(Hidden!AR$51="Yes","H",IF($B319="","",IF(AND($C319&lt;=Hidden!AR$50,$D319&gt;=Hidden!AR$50),IF($G319="","x","y"),"")))</f>
        <v/>
      </c>
      <c r="AZ319" s="37" t="str">
        <f>IF(Hidden!AS$51="Yes","H",IF($B319="","",IF(AND($C319&lt;=Hidden!AS$50,$D319&gt;=Hidden!AS$50),IF($G319="","x","y"),"")))</f>
        <v/>
      </c>
      <c r="BA319" s="40" t="str">
        <f>IF(Hidden!AT$51="Yes","H",IF($B319="","",IF(AND($C319&lt;=Hidden!AT$50,$D319&gt;=Hidden!AT$50),IF($G319="","x","y"),"")))</f>
        <v/>
      </c>
      <c r="BB319" s="44" t="str">
        <f>IF(Hidden!AU$51="Yes","H",IF($B319="","",IF(AND($C319&lt;=Hidden!AU$50,$D319&gt;=Hidden!AU$50),IF($G319="","x","y"),"")))</f>
        <v/>
      </c>
      <c r="BC319" s="37" t="str">
        <f>IF(Hidden!AV$51="Yes","H",IF($B319="","",IF(AND($C319&lt;=Hidden!AV$50,$D319&gt;=Hidden!AV$50),IF($G319="","x","y"),"")))</f>
        <v/>
      </c>
      <c r="BD319" s="37" t="str">
        <f>IF(Hidden!AW$51="Yes","H",IF($B319="","",IF(AND($C319&lt;=Hidden!AW$50,$D319&gt;=Hidden!AW$50),IF($G319="","x","y"),"")))</f>
        <v/>
      </c>
      <c r="BE319" s="37" t="str">
        <f>IF(Hidden!AX$51="Yes","H",IF($B319="","",IF(AND($C319&lt;=Hidden!AX$50,$D319&gt;=Hidden!AX$50),IF($G319="","x","y"),"")))</f>
        <v/>
      </c>
      <c r="BF319" s="45" t="str">
        <f>IF(Hidden!AY$51="Yes","H",IF($B319="","",IF(AND($C319&lt;=Hidden!AY$50,$D319&gt;=Hidden!AY$50),IF($G319="","x","y"),"")))</f>
        <v/>
      </c>
      <c r="BG319" s="41" t="str">
        <f>IF(Hidden!AZ$51="Yes","H",IF($B319="","",IF(AND($C319&lt;=Hidden!AZ$50,$D319&gt;=Hidden!AZ$50),IF($G319="","x","y"),"")))</f>
        <v/>
      </c>
      <c r="BH319" s="37" t="str">
        <f>IF(Hidden!BA$51="Yes","H",IF($B319="","",IF(AND($C319&lt;=Hidden!BA$50,$D319&gt;=Hidden!BA$50),IF($G319="","x","y"),"")))</f>
        <v/>
      </c>
      <c r="BI319" s="37" t="str">
        <f>IF(Hidden!BB$51="Yes","H",IF($B319="","",IF(AND($C319&lt;=Hidden!BB$50,$D319&gt;=Hidden!BB$50),IF($G319="","x","y"),"")))</f>
        <v/>
      </c>
      <c r="BJ319" s="37" t="str">
        <f>IF(Hidden!BC$51="Yes","H",IF($B319="","",IF(AND($C319&lt;=Hidden!BC$50,$D319&gt;=Hidden!BC$50),IF($G319="","x","y"),"")))</f>
        <v/>
      </c>
      <c r="BK319" s="40" t="str">
        <f>IF(Hidden!BD$51="Yes","H",IF($B319="","",IF(AND($C319&lt;=Hidden!BD$50,$D319&gt;=Hidden!BD$50),IF($G319="","x","y"),"")))</f>
        <v/>
      </c>
      <c r="BL319" s="44" t="str">
        <f>IF(Hidden!BE$51="Yes","H",IF($B319="","",IF(AND($C319&lt;=Hidden!BE$50,$D319&gt;=Hidden!BE$50),IF($G319="","x","y"),"")))</f>
        <v/>
      </c>
      <c r="BM319" s="37" t="str">
        <f>IF(Hidden!BF$51="Yes","H",IF($B319="","",IF(AND($C319&lt;=Hidden!BF$50,$D319&gt;=Hidden!BF$50),IF($G319="","x","y"),"")))</f>
        <v/>
      </c>
      <c r="BN319" s="37" t="str">
        <f>IF(Hidden!BG$51="Yes","H",IF($B319="","",IF(AND($C319&lt;=Hidden!BG$50,$D319&gt;=Hidden!BG$50),IF($G319="","x","y"),"")))</f>
        <v/>
      </c>
      <c r="BO319" s="37" t="str">
        <f>IF(Hidden!BH$51="Yes","H",IF($B319="","",IF(AND($C319&lt;=Hidden!BH$50,$D319&gt;=Hidden!BH$50),IF($G319="","x","y"),"")))</f>
        <v/>
      </c>
      <c r="BP319" s="45" t="str">
        <f>IF(Hidden!BI$51="Yes","H",IF($B319="","",IF(AND($C319&lt;=Hidden!BI$50,$D319&gt;=Hidden!BI$50),IF($G319="","x","y"),"")))</f>
        <v/>
      </c>
      <c r="BQ319" s="41" t="str">
        <f>IF(Hidden!BJ$51="Yes","H",IF($B319="","",IF(AND($C319&lt;=Hidden!BJ$50,$D319&gt;=Hidden!BJ$50),IF($G319="","x","y"),"")))</f>
        <v/>
      </c>
      <c r="BR319" s="37" t="str">
        <f>IF(Hidden!BK$51="Yes","H",IF($B319="","",IF(AND($C319&lt;=Hidden!BK$50,$D319&gt;=Hidden!BK$50),IF($G319="","x","y"),"")))</f>
        <v/>
      </c>
      <c r="BS319" s="37" t="str">
        <f>IF(Hidden!BL$51="Yes","H",IF($B319="","",IF(AND($C319&lt;=Hidden!BL$50,$D319&gt;=Hidden!BL$50),IF($G319="","x","y"),"")))</f>
        <v/>
      </c>
      <c r="BT319" s="37" t="str">
        <f>IF(Hidden!BM$51="Yes","H",IF($B319="","",IF(AND($C319&lt;=Hidden!BM$50,$D319&gt;=Hidden!BM$50),IF($G319="","x","y"),"")))</f>
        <v/>
      </c>
      <c r="BU319" s="40" t="str">
        <f>IF(Hidden!BN$51="Yes","H",IF($B319="","",IF(AND($C319&lt;=Hidden!BN$50,$D319&gt;=Hidden!BN$50),IF($G319="","x","y"),"")))</f>
        <v/>
      </c>
      <c r="BV319" s="44" t="str">
        <f>IF(Hidden!BO$51="Yes","H",IF($B319="","",IF(AND($C319&lt;=Hidden!BO$50,$D319&gt;=Hidden!BO$50),IF($G319="","x","y"),"")))</f>
        <v/>
      </c>
      <c r="BW319" s="37" t="str">
        <f>IF(Hidden!BP$51="Yes","H",IF($B319="","",IF(AND($C319&lt;=Hidden!BP$50,$D319&gt;=Hidden!BP$50),IF($G319="","x","y"),"")))</f>
        <v/>
      </c>
      <c r="BX319" s="37" t="str">
        <f>IF(Hidden!BQ$51="Yes","H",IF($B319="","",IF(AND($C319&lt;=Hidden!BQ$50,$D319&gt;=Hidden!BQ$50),IF($G319="","x","y"),"")))</f>
        <v/>
      </c>
      <c r="BY319" s="37" t="str">
        <f>IF(Hidden!BR$51="Yes","H",IF($B319="","",IF(AND($C319&lt;=Hidden!BR$50,$D319&gt;=Hidden!BR$50),IF($G319="","x","y"),"")))</f>
        <v/>
      </c>
      <c r="BZ319" s="45" t="str">
        <f>IF(Hidden!BS$51="Yes","H",IF($B319="","",IF(AND($C319&lt;=Hidden!BS$50,$D319&gt;=Hidden!BS$50),IF($G319="","x","y"),"")))</f>
        <v/>
      </c>
      <c r="CA319" s="41" t="str">
        <f>IF(Hidden!BT$51="Yes","H",IF($B319="","",IF(AND($C319&lt;=Hidden!BT$50,$D319&gt;=Hidden!BT$50),IF($G319="","x","y"),"")))</f>
        <v/>
      </c>
      <c r="CB319" s="37" t="str">
        <f>IF(Hidden!BU$51="Yes","H",IF($B319="","",IF(AND($C319&lt;=Hidden!BU$50,$D319&gt;=Hidden!BU$50),IF($G319="","x","y"),"")))</f>
        <v/>
      </c>
      <c r="CC319" s="37" t="str">
        <f>IF(Hidden!BV$51="Yes","H",IF($B319="","",IF(AND($C319&lt;=Hidden!BV$50,$D319&gt;=Hidden!BV$50),IF($G319="","x","y"),"")))</f>
        <v/>
      </c>
      <c r="CD319" s="37" t="str">
        <f>IF(Hidden!BW$51="Yes","H",IF($B319="","",IF(AND($C319&lt;=Hidden!BW$50,$D319&gt;=Hidden!BW$50),IF($G319="","x","y"),"")))</f>
        <v/>
      </c>
      <c r="CE319" s="40" t="str">
        <f>IF(Hidden!BX$51="Yes","H",IF($B319="","",IF(AND($C319&lt;=Hidden!BX$50,$D319&gt;=Hidden!BX$50),IF($G319="","x","y"),"")))</f>
        <v/>
      </c>
      <c r="CF319" s="44" t="str">
        <f>IF(Hidden!BY$51="Yes","H",IF($B319="","",IF(AND($C319&lt;=Hidden!BY$50,$D319&gt;=Hidden!BY$50),IF($G319="","x","y"),"")))</f>
        <v/>
      </c>
      <c r="CG319" s="37" t="str">
        <f>IF(Hidden!BZ$51="Yes","H",IF($B319="","",IF(AND($C319&lt;=Hidden!BZ$50,$D319&gt;=Hidden!BZ$50),IF($G319="","x","y"),"")))</f>
        <v/>
      </c>
      <c r="CH319" s="37" t="str">
        <f>IF(Hidden!CA$51="Yes","H",IF($B319="","",IF(AND($C319&lt;=Hidden!CA$50,$D319&gt;=Hidden!CA$50),IF($G319="","x","y"),"")))</f>
        <v/>
      </c>
      <c r="CI319" s="37" t="str">
        <f>IF(Hidden!CB$51="Yes","H",IF($B319="","",IF(AND($C319&lt;=Hidden!CB$50,$D319&gt;=Hidden!CB$50),IF($G319="","x","y"),"")))</f>
        <v/>
      </c>
      <c r="CJ319" s="45" t="str">
        <f>IF(Hidden!CC$51="Yes","H",IF($B319="","",IF(AND($C319&lt;=Hidden!CC$50,$D319&gt;=Hidden!CC$50),IF($G319="","x","y"),"")))</f>
        <v/>
      </c>
      <c r="CK319" s="41" t="str">
        <f>IF(Hidden!CD$51="Yes","H",IF($B319="","",IF(AND($C319&lt;=Hidden!CD$50,$D319&gt;=Hidden!CD$50),IF($G319="","x","y"),"")))</f>
        <v/>
      </c>
      <c r="CL319" s="37" t="str">
        <f>IF(Hidden!CE$51="Yes","H",IF($B319="","",IF(AND($C319&lt;=Hidden!CE$50,$D319&gt;=Hidden!CE$50),IF($G319="","x","y"),"")))</f>
        <v/>
      </c>
      <c r="CM319" s="37" t="str">
        <f>IF(Hidden!CF$51="Yes","H",IF($B319="","",IF(AND($C319&lt;=Hidden!CF$50,$D319&gt;=Hidden!CF$50),IF($G319="","x","y"),"")))</f>
        <v/>
      </c>
      <c r="CN319" s="37" t="str">
        <f>IF(Hidden!CG$51="Yes","H",IF($B319="","",IF(AND($C319&lt;=Hidden!CG$50,$D319&gt;=Hidden!CG$50),IF($G319="","x","y"),"")))</f>
        <v/>
      </c>
      <c r="CO319" s="40" t="str">
        <f>IF(Hidden!CH$51="Yes","H",IF($B319="","",IF(AND($C319&lt;=Hidden!CH$50,$D319&gt;=Hidden!CH$50),IF($G319="","x","y"),"")))</f>
        <v/>
      </c>
      <c r="CP319" s="44" t="str">
        <f>IF(Hidden!CI$51="Yes","H",IF($B319="","",IF(AND($C319&lt;=Hidden!CI$50,$D319&gt;=Hidden!CI$50),IF($G319="","x","y"),"")))</f>
        <v/>
      </c>
      <c r="CQ319" s="37" t="str">
        <f>IF(Hidden!CJ$51="Yes","H",IF($B319="","",IF(AND($C319&lt;=Hidden!CJ$50,$D319&gt;=Hidden!CJ$50),IF($G319="","x","y"),"")))</f>
        <v/>
      </c>
      <c r="CR319" s="37" t="str">
        <f>IF(Hidden!CK$51="Yes","H",IF($B319="","",IF(AND($C319&lt;=Hidden!CK$50,$D319&gt;=Hidden!CK$50),IF($G319="","x","y"),"")))</f>
        <v/>
      </c>
      <c r="CS319" s="37" t="str">
        <f>IF(Hidden!CL$51="Yes","H",IF($B319="","",IF(AND($C319&lt;=Hidden!CL$50,$D319&gt;=Hidden!CL$50),IF($G319="","x","y"),"")))</f>
        <v/>
      </c>
      <c r="CT319" s="45" t="str">
        <f>IF(Hidden!CM$51="Yes","H",IF($B319="","",IF(AND($C319&lt;=Hidden!CM$50,$D319&gt;=Hidden!CM$50),IF($G319="","x","y"),"")))</f>
        <v/>
      </c>
      <c r="CU319" s="41" t="str">
        <f>IF(Hidden!CN$51="Yes","H",IF($B319="","",IF(AND($C319&lt;=Hidden!CN$50,$D319&gt;=Hidden!CN$50),IF($G319="","x","y"),"")))</f>
        <v/>
      </c>
      <c r="CV319" s="37" t="str">
        <f>IF(Hidden!CO$51="Yes","H",IF($B319="","",IF(AND($C319&lt;=Hidden!CO$50,$D319&gt;=Hidden!CO$50),IF($G319="","x","y"),"")))</f>
        <v/>
      </c>
      <c r="CW319" s="37" t="str">
        <f>IF(Hidden!CP$51="Yes","H",IF($B319="","",IF(AND($C319&lt;=Hidden!CP$50,$D319&gt;=Hidden!CP$50),IF($G319="","x","y"),"")))</f>
        <v/>
      </c>
      <c r="CX319" s="37" t="str">
        <f>IF(Hidden!CQ$51="Yes","H",IF($B319="","",IF(AND($C319&lt;=Hidden!CQ$50,$D319&gt;=Hidden!CQ$50),IF($G319="","x","y"),"")))</f>
        <v/>
      </c>
      <c r="CY319" s="40" t="str">
        <f>IF(Hidden!CR$51="Yes","H",IF($B319="","",IF(AND($C319&lt;=Hidden!CR$50,$D319&gt;=Hidden!CR$50),IF($G319="","x","y"),"")))</f>
        <v/>
      </c>
      <c r="CZ319" s="44" t="str">
        <f>IF(Hidden!CS$51="Yes","H",IF($B319="","",IF(AND($C319&lt;=Hidden!CS$50,$D319&gt;=Hidden!CS$50),IF($G319="","x","y"),"")))</f>
        <v/>
      </c>
      <c r="DA319" s="37" t="str">
        <f>IF(Hidden!CT$51="Yes","H",IF($B319="","",IF(AND($C319&lt;=Hidden!CT$50,$D319&gt;=Hidden!CT$50),IF($G319="","x","y"),"")))</f>
        <v/>
      </c>
      <c r="DB319" s="37" t="str">
        <f>IF(Hidden!CU$51="Yes","H",IF($B319="","",IF(AND($C319&lt;=Hidden!CU$50,$D319&gt;=Hidden!CU$50),IF($G319="","x","y"),"")))</f>
        <v/>
      </c>
      <c r="DC319" s="37" t="str">
        <f>IF(Hidden!CV$51="Yes","H",IF($B319="","",IF(AND($C319&lt;=Hidden!CV$50,$D319&gt;=Hidden!CV$50),IF($G319="","x","y"),"")))</f>
        <v/>
      </c>
      <c r="DD319" s="45" t="str">
        <f>IF(Hidden!CW$51="Yes","H",IF($B319="","",IF(AND($C319&lt;=Hidden!CW$50,$D319&gt;=Hidden!CW$50),IF($G319="","x","y"),"")))</f>
        <v/>
      </c>
      <c r="DE319" s="41" t="str">
        <f>IF(Hidden!CX$51="Yes","H",IF($B319="","",IF(AND($C319&lt;=Hidden!CX$50,$D319&gt;=Hidden!CX$50),IF($G319="","x","y"),"")))</f>
        <v/>
      </c>
      <c r="DF319" s="37" t="str">
        <f>IF(Hidden!CY$51="Yes","H",IF($B319="","",IF(AND($C319&lt;=Hidden!CY$50,$D319&gt;=Hidden!CY$50),IF($G319="","x","y"),"")))</f>
        <v/>
      </c>
      <c r="DG319" s="37" t="str">
        <f>IF(Hidden!CZ$51="Yes","H",IF($B319="","",IF(AND($C319&lt;=Hidden!CZ$50,$D319&gt;=Hidden!CZ$50),IF($G319="","x","y"),"")))</f>
        <v/>
      </c>
      <c r="DH319" s="37" t="str">
        <f>IF(Hidden!DA$51="Yes","H",IF($B319="","",IF(AND($C319&lt;=Hidden!DA$50,$D319&gt;=Hidden!DA$50),IF($G319="","x","y"),"")))</f>
        <v/>
      </c>
      <c r="DI319" s="40" t="str">
        <f>IF(Hidden!DB$51="Yes","H",IF($B319="","",IF(AND($C319&lt;=Hidden!DB$50,$D319&gt;=Hidden!DB$50),IF($G319="","x","y"),"")))</f>
        <v/>
      </c>
      <c r="DJ319" s="44" t="str">
        <f>IF(Hidden!DC$51="Yes","H",IF($B319="","",IF(AND($C319&lt;=Hidden!DC$50,$D319&gt;=Hidden!DC$50),IF($G319="","x","y"),"")))</f>
        <v/>
      </c>
      <c r="DK319" s="37" t="str">
        <f>IF(Hidden!DD$51="Yes","H",IF($B319="","",IF(AND($C319&lt;=Hidden!DD$50,$D319&gt;=Hidden!DD$50),IF($G319="","x","y"),"")))</f>
        <v/>
      </c>
      <c r="DL319" s="37" t="str">
        <f>IF(Hidden!DE$51="Yes","H",IF($B319="","",IF(AND($C319&lt;=Hidden!DE$50,$D319&gt;=Hidden!DE$50),IF($G319="","x","y"),"")))</f>
        <v/>
      </c>
      <c r="DM319" s="37" t="str">
        <f>IF(Hidden!DF$51="Yes","H",IF($B319="","",IF(AND($C319&lt;=Hidden!DF$50,$D319&gt;=Hidden!DF$50),IF($G319="","x","y"),"")))</f>
        <v/>
      </c>
      <c r="DN319" s="45" t="str">
        <f>IF(Hidden!DG$51="Yes","H",IF($B319="","",IF(AND($C319&lt;=Hidden!DG$50,$D319&gt;=Hidden!DG$50),IF($G319="","x","y"),"")))</f>
        <v/>
      </c>
      <c r="DO319" s="41" t="str">
        <f>IF(Hidden!DH$51="Yes","H",IF($B319="","",IF(AND($C319&lt;=Hidden!DH$50,$D319&gt;=Hidden!DH$50),IF($G319="","x","y"),"")))</f>
        <v/>
      </c>
      <c r="DP319" s="37" t="str">
        <f>IF(Hidden!DI$51="Yes","H",IF($B319="","",IF(AND($C319&lt;=Hidden!DI$50,$D319&gt;=Hidden!DI$50),IF($G319="","x","y"),"")))</f>
        <v/>
      </c>
      <c r="DQ319" s="37" t="str">
        <f>IF(Hidden!DJ$51="Yes","H",IF($B319="","",IF(AND($C319&lt;=Hidden!DJ$50,$D319&gt;=Hidden!DJ$50),IF($G319="","x","y"),"")))</f>
        <v/>
      </c>
      <c r="DR319" s="37" t="str">
        <f>IF(Hidden!DK$51="Yes","H",IF($B319="","",IF(AND($C319&lt;=Hidden!DK$50,$D319&gt;=Hidden!DK$50),IF($G319="","x","y"),"")))</f>
        <v/>
      </c>
      <c r="DS319" s="40" t="str">
        <f>IF(Hidden!DL$51="Yes","H",IF($B319="","",IF(AND($C319&lt;=Hidden!DL$50,$D319&gt;=Hidden!DL$50),IF($G319="","x","y"),"")))</f>
        <v/>
      </c>
      <c r="DT319" s="44" t="str">
        <f>IF(Hidden!DM$51="Yes","H",IF($B319="","",IF(AND($C319&lt;=Hidden!DM$50,$D319&gt;=Hidden!DM$50),IF($G319="","x","y"),"")))</f>
        <v/>
      </c>
      <c r="DU319" s="37" t="str">
        <f>IF(Hidden!DN$51="Yes","H",IF($B319="","",IF(AND($C319&lt;=Hidden!DN$50,$D319&gt;=Hidden!DN$50),IF($G319="","x","y"),"")))</f>
        <v/>
      </c>
      <c r="DV319" s="37" t="str">
        <f>IF(Hidden!DO$51="Yes","H",IF($B319="","",IF(AND($C319&lt;=Hidden!DO$50,$D319&gt;=Hidden!DO$50),IF($G319="","x","y"),"")))</f>
        <v/>
      </c>
      <c r="DW319" s="37" t="str">
        <f>IF(Hidden!DP$51="Yes","H",IF($B319="","",IF(AND($C319&lt;=Hidden!DP$50,$D319&gt;=Hidden!DP$50),IF($G319="","x","y"),"")))</f>
        <v/>
      </c>
      <c r="DX319" s="45" t="str">
        <f>IF(Hidden!DQ$51="Yes","H",IF($B319="","",IF(AND($C319&lt;=Hidden!DQ$50,$D319&gt;=Hidden!DQ$50),IF($G319="","x","y"),"")))</f>
        <v/>
      </c>
      <c r="DY319" s="44" t="str">
        <f>IF(Hidden!DR$51="Yes","H",IF($B319="","",IF(AND($C319&lt;=Hidden!DR$50,$D319&gt;=Hidden!DR$50),IF($G319="","x","y"),"")))</f>
        <v/>
      </c>
      <c r="DZ319" s="37" t="str">
        <f>IF(Hidden!DS$51="Yes","H",IF($B319="","",IF(AND($C319&lt;=Hidden!DS$50,$D319&gt;=Hidden!DS$50),IF($G319="","x","y"),"")))</f>
        <v/>
      </c>
      <c r="EA319" s="37" t="str">
        <f>IF(Hidden!DT$51="Yes","H",IF($B319="","",IF(AND($C319&lt;=Hidden!DT$50,$D319&gt;=Hidden!DT$50),IF($G319="","x","y"),"")))</f>
        <v/>
      </c>
      <c r="EB319" s="37" t="str">
        <f>IF(Hidden!DU$51="Yes","H",IF($B319="","",IF(AND($C319&lt;=Hidden!DU$50,$D319&gt;=Hidden!DU$50),IF($G319="","x","y"),"")))</f>
        <v/>
      </c>
      <c r="EC319" s="45" t="str">
        <f>IF(Hidden!DV$51="Yes","H",IF($B319="","",IF(AND($C319&lt;=Hidden!DV$50,$D319&gt;=Hidden!DV$50),IF($G319="","x","y"),"")))</f>
        <v/>
      </c>
      <c r="ED319" s="41" t="str">
        <f>IF(Hidden!DW$51="Yes","H",IF($B319="","",IF(AND($C319&lt;=Hidden!DW$50,$D319&gt;=Hidden!DW$50),IF($G319="","x","y"),"")))</f>
        <v/>
      </c>
      <c r="EE319" s="37" t="str">
        <f>IF(Hidden!DX$51="Yes","H",IF($B319="","",IF(AND($C319&lt;=Hidden!DX$50,$D319&gt;=Hidden!DX$50),IF($G319="","x","y"),"")))</f>
        <v/>
      </c>
      <c r="EF319" s="37" t="str">
        <f>IF(Hidden!DY$51="Yes","H",IF($B319="","",IF(AND($C319&lt;=Hidden!DY$50,$D319&gt;=Hidden!DY$50),IF($G319="","x","y"),"")))</f>
        <v/>
      </c>
      <c r="EG319" s="37" t="str">
        <f>IF(Hidden!DZ$51="Yes","H",IF($B319="","",IF(AND($C319&lt;=Hidden!DZ$50,$D319&gt;=Hidden!DZ$50),IF($G319="","x","y"),"")))</f>
        <v/>
      </c>
      <c r="EH319" s="38" t="str">
        <f>IF(Hidden!EA$51="Yes","H",IF($B319="","",IF(AND($C319&lt;=Hidden!EA$50,$D319&gt;=Hidden!EA$50),IF($G319="","x","y"),"")))</f>
        <v/>
      </c>
      <c r="EI319" s="41" t="str">
        <f>IF(Hidden!EB$51="Yes","H",IF($B319="","",IF(AND($C319&lt;=Hidden!EB$50,$D319&gt;=Hidden!EB$50),IF($G319="","x","y"),"")))</f>
        <v/>
      </c>
      <c r="EJ319" s="37" t="str">
        <f>IF(Hidden!EC$51="Yes","H",IF($B319="","",IF(AND($C319&lt;=Hidden!EC$50,$D319&gt;=Hidden!EC$50),IF($G319="","x","y"),"")))</f>
        <v/>
      </c>
      <c r="EK319" s="37" t="str">
        <f>IF(Hidden!ED$51="Yes","H",IF($B319="","",IF(AND($C319&lt;=Hidden!ED$50,$D319&gt;=Hidden!ED$50),IF($G319="","x","y"),"")))</f>
        <v/>
      </c>
      <c r="EL319" s="37" t="str">
        <f>IF(Hidden!EE$51="Yes","H",IF($B319="","",IF(AND($C319&lt;=Hidden!EE$50,$D319&gt;=Hidden!EE$50),IF($G319="","x","y"),"")))</f>
        <v/>
      </c>
      <c r="EM319" s="38" t="str">
        <f>IF(Hidden!EF$51="Yes","H",IF($B319="","",IF(AND($C319&lt;=Hidden!EF$50,$D319&gt;=Hidden!EF$50),IF($G319="","x","y"),"")))</f>
        <v/>
      </c>
      <c r="EN319" s="41" t="str">
        <f>IF(Hidden!EG$51="Yes","H",IF($B319="","",IF(AND($C319&lt;=Hidden!EG$50,$D319&gt;=Hidden!EG$50),IF($G319="","x","y"),"")))</f>
        <v/>
      </c>
      <c r="EO319" s="37" t="str">
        <f>IF(Hidden!EH$51="Yes","H",IF($B319="","",IF(AND($C319&lt;=Hidden!EH$50,$D319&gt;=Hidden!EH$50),IF($G319="","x","y"),"")))</f>
        <v/>
      </c>
      <c r="EP319" s="37" t="str">
        <f>IF(Hidden!EI$51="Yes","H",IF($B319="","",IF(AND($C319&lt;=Hidden!EI$50,$D319&gt;=Hidden!EI$50),IF($G319="","x","y"),"")))</f>
        <v/>
      </c>
      <c r="EQ319" s="37" t="str">
        <f>IF(Hidden!EJ$51="Yes","H",IF($B319="","",IF(AND($C319&lt;=Hidden!EJ$50,$D319&gt;=Hidden!EJ$50),IF($G319="","x","y"),"")))</f>
        <v/>
      </c>
      <c r="ER319" s="38" t="str">
        <f>IF(Hidden!EK$51="Yes","H",IF($B319="","",IF(AND($C319&lt;=Hidden!EK$50,$D319&gt;=Hidden!EK$50),IF($G319="","x","y"),"")))</f>
        <v/>
      </c>
      <c r="ES319" s="41" t="str">
        <f>IF(Hidden!EL$51="Yes","H",IF($B319="","",IF(AND($C319&lt;=Hidden!EL$50,$D319&gt;=Hidden!EL$50),IF($G319="","x","y"),"")))</f>
        <v/>
      </c>
      <c r="ET319" s="37" t="str">
        <f>IF(Hidden!EM$51="Yes","H",IF($B319="","",IF(AND($C319&lt;=Hidden!EM$50,$D319&gt;=Hidden!EM$50),IF($G319="","x","y"),"")))</f>
        <v/>
      </c>
      <c r="EU319" s="37" t="str">
        <f>IF(Hidden!EN$51="Yes","H",IF($B319="","",IF(AND($C319&lt;=Hidden!EN$50,$D319&gt;=Hidden!EN$50),IF($G319="","x","y"),"")))</f>
        <v/>
      </c>
      <c r="EV319" s="37" t="str">
        <f>IF(Hidden!EO$51="Yes","H",IF($B319="","",IF(AND($C319&lt;=Hidden!EO$50,$D319&gt;=Hidden!EO$50),IF($G319="","x","y"),"")))</f>
        <v/>
      </c>
      <c r="EW319" s="38" t="str">
        <f>IF(Hidden!EP$51="Yes","H",IF($B319="","",IF(AND($C319&lt;=Hidden!EP$50,$D319&gt;=Hidden!EP$50),IF($G319="","x","y"),"")))</f>
        <v/>
      </c>
      <c r="EX319" s="41" t="str">
        <f>IF(Hidden!EQ$51="Yes","H",IF($B319="","",IF(AND($C319&lt;=Hidden!EQ$50,$D319&gt;=Hidden!EQ$50),IF($G319="","x","y"),"")))</f>
        <v/>
      </c>
      <c r="EY319" s="37" t="str">
        <f>IF(Hidden!ER$51="Yes","H",IF($B319="","",IF(AND($C319&lt;=Hidden!ER$50,$D319&gt;=Hidden!ER$50),IF($G319="","x","y"),"")))</f>
        <v/>
      </c>
      <c r="EZ319" s="37" t="str">
        <f>IF(Hidden!ES$51="Yes","H",IF($B319="","",IF(AND($C319&lt;=Hidden!ES$50,$D319&gt;=Hidden!ES$50),IF($G319="","x","y"),"")))</f>
        <v/>
      </c>
      <c r="FA319" s="37" t="str">
        <f>IF(Hidden!ET$51="Yes","H",IF($B319="","",IF(AND($C319&lt;=Hidden!ET$50,$D319&gt;=Hidden!ET$50),IF($G319="","x","y"),"")))</f>
        <v/>
      </c>
      <c r="FB319" s="38" t="str">
        <f>IF(Hidden!EU$51="Yes","H",IF($B319="","",IF(AND($C319&lt;=Hidden!EU$50,$D319&gt;=Hidden!EU$50),IF($G319="","x","y"),"")))</f>
        <v/>
      </c>
      <c r="FC319" s="41" t="str">
        <f>IF(Hidden!EV$51="Yes","H",IF($B319="","",IF(AND($C319&lt;=Hidden!EV$50,$D319&gt;=Hidden!EV$50),IF($G319="","x","y"),"")))</f>
        <v/>
      </c>
      <c r="FD319" s="37" t="str">
        <f>IF(Hidden!EW$51="Yes","H",IF($B319="","",IF(AND($C319&lt;=Hidden!EW$50,$D319&gt;=Hidden!EW$50),IF($G319="","x","y"),"")))</f>
        <v/>
      </c>
      <c r="FE319" s="37" t="str">
        <f>IF(Hidden!EX$51="Yes","H",IF($B319="","",IF(AND($C319&lt;=Hidden!EX$50,$D319&gt;=Hidden!EX$50),IF($G319="","x","y"),"")))</f>
        <v/>
      </c>
      <c r="FF319" s="37" t="str">
        <f>IF(Hidden!EY$51="Yes","H",IF($B319="","",IF(AND($C319&lt;=Hidden!EY$50,$D319&gt;=Hidden!EY$50),IF($G319="","x","y"),"")))</f>
        <v/>
      </c>
      <c r="FG319" s="38" t="str">
        <f>IF(Hidden!EZ$51="Yes","H",IF($B319="","",IF(AND($C319&lt;=Hidden!EZ$50,$D319&gt;=Hidden!EZ$50),IF($G319="","x","y"),"")))</f>
        <v/>
      </c>
      <c r="FH319" s="41" t="str">
        <f>IF(Hidden!FA$51="Yes","H",IF($B319="","",IF(AND($C319&lt;=Hidden!FA$50,$D319&gt;=Hidden!FA$50),IF($G319="","x","y"),"")))</f>
        <v/>
      </c>
      <c r="FI319" s="37" t="str">
        <f>IF(Hidden!FB$51="Yes","H",IF($B319="","",IF(AND($C319&lt;=Hidden!FB$50,$D319&gt;=Hidden!FB$50),IF($G319="","x","y"),"")))</f>
        <v/>
      </c>
      <c r="FJ319" s="37" t="str">
        <f>IF(Hidden!FC$51="Yes","H",IF($B319="","",IF(AND($C319&lt;=Hidden!FC$50,$D319&gt;=Hidden!FC$50),IF($G319="","x","y"),"")))</f>
        <v/>
      </c>
      <c r="FK319" s="37" t="str">
        <f>IF(Hidden!FD$51="Yes","H",IF($B319="","",IF(AND($C319&lt;=Hidden!FD$50,$D319&gt;=Hidden!FD$50),IF($G319="","x","y"),"")))</f>
        <v/>
      </c>
      <c r="FL319" s="38" t="str">
        <f>IF(Hidden!FE$51="Yes","H",IF($B319="","",IF(AND($C319&lt;=Hidden!FE$50,$D319&gt;=Hidden!FE$50),IF($G319="","x","y"),"")))</f>
        <v/>
      </c>
      <c r="FM319" s="41" t="str">
        <f>IF(Hidden!FF$51="Yes","H",IF($B319="","",IF(AND($C319&lt;=Hidden!FF$50,$D319&gt;=Hidden!FF$50),IF($G319="","x","y"),"")))</f>
        <v/>
      </c>
      <c r="FN319" s="37" t="str">
        <f>IF(Hidden!FG$51="Yes","H",IF($B319="","",IF(AND($C319&lt;=Hidden!FG$50,$D319&gt;=Hidden!FG$50),IF($G319="","x","y"),"")))</f>
        <v/>
      </c>
      <c r="FO319" s="37" t="str">
        <f>IF(Hidden!FH$51="Yes","H",IF($B319="","",IF(AND($C319&lt;=Hidden!FH$50,$D319&gt;=Hidden!FH$50),IF($G319="","x","y"),"")))</f>
        <v/>
      </c>
      <c r="FP319" s="37" t="str">
        <f>IF(Hidden!FI$51="Yes","H",IF($B319="","",IF(AND($C319&lt;=Hidden!FI$50,$D319&gt;=Hidden!FI$50),IF($G319="","x","y"),"")))</f>
        <v/>
      </c>
      <c r="FQ319" s="38" t="str">
        <f>IF(Hidden!FJ$51="Yes","H",IF($B319="","",IF(AND($C319&lt;=Hidden!FJ$50,$D319&gt;=Hidden!FJ$50),IF($G319="","x","y"),"")))</f>
        <v/>
      </c>
      <c r="FR319" s="41" t="str">
        <f>IF(Hidden!FK$51="Yes","H",IF($B319="","",IF(AND($C319&lt;=Hidden!FK$50,$D319&gt;=Hidden!FK$50),IF($G319="","x","y"),"")))</f>
        <v/>
      </c>
      <c r="FS319" s="37" t="str">
        <f>IF(Hidden!FL$51="Yes","H",IF($B319="","",IF(AND($C319&lt;=Hidden!FL$50,$D319&gt;=Hidden!FL$50),IF($G319="","x","y"),"")))</f>
        <v/>
      </c>
      <c r="FT319" s="37" t="str">
        <f>IF(Hidden!FM$51="Yes","H",IF($B319="","",IF(AND($C319&lt;=Hidden!FM$50,$D319&gt;=Hidden!FM$50),IF($G319="","x","y"),"")))</f>
        <v/>
      </c>
      <c r="FU319" s="37" t="str">
        <f>IF(Hidden!FN$51="Yes","H",IF($B319="","",IF(AND($C319&lt;=Hidden!FN$50,$D319&gt;=Hidden!FN$50),IF($G319="","x","y"),"")))</f>
        <v/>
      </c>
      <c r="FV319" s="38" t="str">
        <f>IF(Hidden!FO$51="Yes","H",IF($B319="","",IF(AND($C319&lt;=Hidden!FO$50,$D319&gt;=Hidden!FO$50),IF($G319="","x","y"),"")))</f>
        <v/>
      </c>
      <c r="FW319" s="41" t="str">
        <f>IF(Hidden!FP$51="Yes","H",IF($B319="","",IF(AND($C319&lt;=Hidden!FP$50,$D319&gt;=Hidden!FP$50),IF($G319="","x","y"),"")))</f>
        <v/>
      </c>
      <c r="FX319" s="37" t="str">
        <f>IF(Hidden!FQ$51="Yes","H",IF($B319="","",IF(AND($C319&lt;=Hidden!FQ$50,$D319&gt;=Hidden!FQ$50),IF($G319="","x","y"),"")))</f>
        <v/>
      </c>
      <c r="FY319" s="37" t="str">
        <f>IF(Hidden!FR$51="Yes","H",IF($B319="","",IF(AND($C319&lt;=Hidden!FR$50,$D319&gt;=Hidden!FR$50),IF($G319="","x","y"),"")))</f>
        <v/>
      </c>
      <c r="FZ319" s="37" t="str">
        <f>IF(Hidden!FS$51="Yes","H",IF($B319="","",IF(AND($C319&lt;=Hidden!FS$50,$D319&gt;=Hidden!FS$50),IF($G319="","x","y"),"")))</f>
        <v/>
      </c>
      <c r="GA319" s="38" t="str">
        <f>IF(Hidden!FT$51="Yes","H",IF($B319="","",IF(AND($C319&lt;=Hidden!FT$50,$D319&gt;=Hidden!FT$50),IF($G319="","x","y"),"")))</f>
        <v/>
      </c>
      <c r="GB319" s="41" t="str">
        <f>IF(Hidden!FU$51="Yes","H",IF($B319="","",IF(AND($C319&lt;=Hidden!FU$50,$D319&gt;=Hidden!FU$50),IF($G319="","x","y"),"")))</f>
        <v/>
      </c>
      <c r="GC319" s="37" t="str">
        <f>IF(Hidden!FV$51="Yes","H",IF($B319="","",IF(AND($C319&lt;=Hidden!FV$50,$D319&gt;=Hidden!FV$50),IF($G319="","x","y"),"")))</f>
        <v/>
      </c>
      <c r="GD319" s="37" t="str">
        <f>IF(Hidden!FW$51="Yes","H",IF($B319="","",IF(AND($C319&lt;=Hidden!FW$50,$D319&gt;=Hidden!FW$50),IF($G319="","x","y"),"")))</f>
        <v/>
      </c>
      <c r="GE319" s="37" t="str">
        <f>IF(Hidden!FX$51="Yes","H",IF($B319="","",IF(AND($C319&lt;=Hidden!FX$50,$D319&gt;=Hidden!FX$50),IF($G319="","x","y"),"")))</f>
        <v/>
      </c>
      <c r="GF319" s="38" t="str">
        <f>IF(Hidden!FY$51="Yes","H",IF($B319="","",IF(AND($C319&lt;=Hidden!FY$50,$D319&gt;=Hidden!FY$50),IF($G319="","x","y"),"")))</f>
        <v/>
      </c>
      <c r="GG319" s="41" t="str">
        <f>IF(Hidden!FZ$51="Yes","H",IF($B319="","",IF(AND($C319&lt;=Hidden!FZ$50,$D319&gt;=Hidden!FZ$50),IF($G319="","x","y"),"")))</f>
        <v/>
      </c>
      <c r="GH319" s="37" t="str">
        <f>IF(Hidden!GA$51="Yes","H",IF($B319="","",IF(AND($C319&lt;=Hidden!GA$50,$D319&gt;=Hidden!GA$50),IF($G319="","x","y"),"")))</f>
        <v/>
      </c>
      <c r="GI319" s="37" t="str">
        <f>IF(Hidden!GB$51="Yes","H",IF($B319="","",IF(AND($C319&lt;=Hidden!GB$50,$D319&gt;=Hidden!GB$50),IF($G319="","x","y"),"")))</f>
        <v/>
      </c>
      <c r="GJ319" s="37" t="str">
        <f>IF(Hidden!GC$51="Yes","H",IF($B319="","",IF(AND($C319&lt;=Hidden!GC$50,$D319&gt;=Hidden!GC$50),IF($G319="","x","y"),"")))</f>
        <v/>
      </c>
      <c r="GK319" s="38" t="str">
        <f>IF(Hidden!GD$51="Yes","H",IF($B319="","",IF(AND($C319&lt;=Hidden!GD$50,$D319&gt;=Hidden!GD$50),IF($G319="","x","y"),"")))</f>
        <v/>
      </c>
      <c r="GL319" s="41" t="str">
        <f>IF(Hidden!GE$51="Yes","H",IF($B319="","",IF(AND($C319&lt;=Hidden!GE$50,$D319&gt;=Hidden!GE$50),IF($G319="","x","y"),"")))</f>
        <v/>
      </c>
      <c r="GM319" s="37" t="str">
        <f>IF(Hidden!GF$51="Yes","H",IF($B319="","",IF(AND($C319&lt;=Hidden!GF$50,$D319&gt;=Hidden!GF$50),IF($G319="","x","y"),"")))</f>
        <v/>
      </c>
      <c r="GN319" s="37" t="str">
        <f>IF(Hidden!GG$51="Yes","H",IF($B319="","",IF(AND($C319&lt;=Hidden!GG$50,$D319&gt;=Hidden!GG$50),IF($G319="","x","y"),"")))</f>
        <v/>
      </c>
      <c r="GO319" s="37" t="str">
        <f>IF(Hidden!GH$51="Yes","H",IF($B319="","",IF(AND($C319&lt;=Hidden!GH$50,$D319&gt;=Hidden!GH$50),IF($G319="","x","y"),"")))</f>
        <v/>
      </c>
      <c r="GP319" s="38" t="str">
        <f>IF(Hidden!GI$51="Yes","H",IF($B319="","",IF(AND($C319&lt;=Hidden!GI$50,$D319&gt;=Hidden!GI$50),IF($G319="","x","y"),"")))</f>
        <v/>
      </c>
      <c r="GQ319" s="41" t="str">
        <f>IF(Hidden!GJ$51="Yes","H",IF($B319="","",IF(AND($C319&lt;=Hidden!GJ$50,$D319&gt;=Hidden!GJ$50),IF($G319="","x","y"),"")))</f>
        <v/>
      </c>
      <c r="GR319" s="37" t="str">
        <f>IF(Hidden!GK$51="Yes","H",IF($B319="","",IF(AND($C319&lt;=Hidden!GK$50,$D319&gt;=Hidden!GK$50),IF($G319="","x","y"),"")))</f>
        <v/>
      </c>
      <c r="GS319" s="37" t="str">
        <f>IF(Hidden!GL$51="Yes","H",IF($B319="","",IF(AND($C319&lt;=Hidden!GL$50,$D319&gt;=Hidden!GL$50),IF($G319="","x","y"),"")))</f>
        <v/>
      </c>
      <c r="GT319" s="37" t="str">
        <f>IF(Hidden!GM$51="Yes","H",IF($B319="","",IF(AND($C319&lt;=Hidden!GM$50,$D319&gt;=Hidden!GM$50),IF($G319="","x","y"),"")))</f>
        <v/>
      </c>
      <c r="GU319" s="38" t="str">
        <f>IF(Hidden!GN$51="Yes","H",IF($B319="","",IF(AND($C319&lt;=Hidden!GN$50,$D319&gt;=Hidden!GN$50),IF($G319="","x","y"),"")))</f>
        <v/>
      </c>
      <c r="GV319" s="41" t="str">
        <f>IF(Hidden!GO$51="Yes","H",IF($B319="","",IF(AND($C319&lt;=Hidden!GO$50,$D319&gt;=Hidden!GO$50),IF($G319="","x","y"),"")))</f>
        <v/>
      </c>
      <c r="GW319" s="37" t="str">
        <f>IF(Hidden!GP$51="Yes","H",IF($B319="","",IF(AND($C319&lt;=Hidden!GP$50,$D319&gt;=Hidden!GP$50),IF($G319="","x","y"),"")))</f>
        <v/>
      </c>
      <c r="GX319" s="37" t="str">
        <f>IF(Hidden!GQ$51="Yes","H",IF($B319="","",IF(AND($C319&lt;=Hidden!GQ$50,$D319&gt;=Hidden!GQ$50),IF($G319="","x","y"),"")))</f>
        <v/>
      </c>
      <c r="GY319" s="37" t="str">
        <f>IF(Hidden!GR$51="Yes","H",IF($B319="","",IF(AND($C319&lt;=Hidden!GR$50,$D319&gt;=Hidden!GR$50),IF($G319="","x","y"),"")))</f>
        <v/>
      </c>
      <c r="GZ319" s="38" t="str">
        <f>IF(Hidden!GS$51="Yes","H",IF($B319="","",IF(AND($C319&lt;=Hidden!GS$50,$D319&gt;=Hidden!GS$50),IF($G319="","x","y"),"")))</f>
        <v/>
      </c>
      <c r="HA319" s="41" t="str">
        <f>IF(Hidden!GT$51="Yes","H",IF($B319="","",IF(AND($C319&lt;=Hidden!GT$50,$D319&gt;=Hidden!GT$50),IF($G319="","x","y"),"")))</f>
        <v/>
      </c>
      <c r="HB319" s="37" t="str">
        <f>IF(Hidden!GU$51="Yes","H",IF($B319="","",IF(AND($C319&lt;=Hidden!GU$50,$D319&gt;=Hidden!GU$50),IF($G319="","x","y"),"")))</f>
        <v/>
      </c>
      <c r="HC319" s="37" t="str">
        <f>IF(Hidden!GV$51="Yes","H",IF($B319="","",IF(AND($C319&lt;=Hidden!GV$50,$D319&gt;=Hidden!GV$50),IF($G319="","x","y"),"")))</f>
        <v/>
      </c>
      <c r="HD319" s="37" t="str">
        <f>IF(Hidden!GW$51="Yes","H",IF($B319="","",IF(AND($C319&lt;=Hidden!GW$50,$D319&gt;=Hidden!GW$50),IF($G319="","x","y"),"")))</f>
        <v/>
      </c>
      <c r="HE319" s="38" t="str">
        <f>IF(Hidden!GX$51="Yes","H",IF($B319="","",IF(AND($C319&lt;=Hidden!GX$50,$D319&gt;=Hidden!GX$50),IF($G319="","x","y"),"")))</f>
        <v/>
      </c>
      <c r="HF319" s="41" t="str">
        <f>IF(Hidden!GY$51="Yes","H",IF($B319="","",IF(AND($C319&lt;=Hidden!GY$50,$D319&gt;=Hidden!GY$50),IF($G319="","x","y"),"")))</f>
        <v/>
      </c>
      <c r="HG319" s="37" t="str">
        <f>IF(Hidden!GZ$51="Yes","H",IF($B319="","",IF(AND($C319&lt;=Hidden!GZ$50,$D319&gt;=Hidden!GZ$50),IF($G319="","x","y"),"")))</f>
        <v/>
      </c>
      <c r="HH319" s="37" t="str">
        <f>IF(Hidden!HA$51="Yes","H",IF($B319="","",IF(AND($C319&lt;=Hidden!HA$50,$D319&gt;=Hidden!HA$50),IF($G319="","x","y"),"")))</f>
        <v/>
      </c>
      <c r="HI319" s="37" t="str">
        <f>IF(Hidden!HB$51="Yes","H",IF($B319="","",IF(AND($C319&lt;=Hidden!HB$50,$D319&gt;=Hidden!HB$50),IF($G319="","x","y"),"")))</f>
        <v/>
      </c>
      <c r="HJ319" s="38" t="str">
        <f>IF(Hidden!HC$51="Yes","H",IF($B319="","",IF(AND($C319&lt;=Hidden!HC$50,$D319&gt;=Hidden!HC$50),IF($G319="","x","y"),"")))</f>
        <v/>
      </c>
      <c r="HK319" s="41" t="str">
        <f>IF(Hidden!HD$51="Yes","H",IF($B319="","",IF(AND($C319&lt;=Hidden!HD$50,$D319&gt;=Hidden!HD$50),IF($G319="","x","y"),"")))</f>
        <v/>
      </c>
      <c r="HL319" s="37" t="str">
        <f>IF(Hidden!HE$51="Yes","H",IF($B319="","",IF(AND($C319&lt;=Hidden!HE$50,$D319&gt;=Hidden!HE$50),IF($G319="","x","y"),"")))</f>
        <v/>
      </c>
      <c r="HM319" s="37" t="str">
        <f>IF(Hidden!HF$51="Yes","H",IF($B319="","",IF(AND($C319&lt;=Hidden!HF$50,$D319&gt;=Hidden!HF$50),IF($G319="","x","y"),"")))</f>
        <v/>
      </c>
      <c r="HN319" s="37" t="str">
        <f>IF(Hidden!HG$51="Yes","H",IF($B319="","",IF(AND($C319&lt;=Hidden!HG$50,$D319&gt;=Hidden!HG$50),IF($G319="","x","y"),"")))</f>
        <v/>
      </c>
      <c r="HO319" s="38" t="str">
        <f>IF(Hidden!HH$51="Yes","H",IF($B319="","",IF(AND($C319&lt;=Hidden!HH$50,$D319&gt;=Hidden!HH$50),IF($G319="","x","y"),"")))</f>
        <v/>
      </c>
      <c r="HP319" s="41" t="str">
        <f>IF(Hidden!HI$51="Yes","H",IF($B319="","",IF(AND($C319&lt;=Hidden!HI$50,$D319&gt;=Hidden!HI$50),IF($G319="","x","y"),"")))</f>
        <v/>
      </c>
      <c r="HQ319" s="37" t="str">
        <f>IF(Hidden!HJ$51="Yes","H",IF($B319="","",IF(AND($C319&lt;=Hidden!HJ$50,$D319&gt;=Hidden!HJ$50),IF($G319="","x","y"),"")))</f>
        <v/>
      </c>
      <c r="HR319" s="37" t="str">
        <f>IF(Hidden!HK$51="Yes","H",IF($B319="","",IF(AND($C319&lt;=Hidden!HK$50,$D319&gt;=Hidden!HK$50),IF($G319="","x","y"),"")))</f>
        <v/>
      </c>
      <c r="HS319" s="37" t="str">
        <f>IF(Hidden!HL$51="Yes","H",IF($B319="","",IF(AND($C319&lt;=Hidden!HL$50,$D319&gt;=Hidden!HL$50),IF($G319="","x","y"),"")))</f>
        <v/>
      </c>
      <c r="HT319" s="38" t="str">
        <f>IF(Hidden!HM$51="Yes","H",IF($B319="","",IF(AND($C319&lt;=Hidden!HM$50,$D319&gt;=Hidden!HM$50),IF($G319="","x","y"),"")))</f>
        <v/>
      </c>
      <c r="HU319" s="41" t="str">
        <f>IF(Hidden!HN$51="Yes","H",IF($B319="","",IF(AND($C319&lt;=Hidden!HN$50,$D319&gt;=Hidden!HN$50),IF($G319="","x","y"),"")))</f>
        <v/>
      </c>
      <c r="HV319" s="37" t="str">
        <f>IF(Hidden!HO$51="Yes","H",IF($B319="","",IF(AND($C319&lt;=Hidden!HO$50,$D319&gt;=Hidden!HO$50),IF($G319="","x","y"),"")))</f>
        <v/>
      </c>
      <c r="HW319" s="37" t="str">
        <f>IF(Hidden!HP$51="Yes","H",IF($B319="","",IF(AND($C319&lt;=Hidden!HP$50,$D319&gt;=Hidden!HP$50),IF($G319="","x","y"),"")))</f>
        <v/>
      </c>
      <c r="HX319" s="37" t="str">
        <f>IF(Hidden!HQ$51="Yes","H",IF($B319="","",IF(AND($C319&lt;=Hidden!HQ$50,$D319&gt;=Hidden!HQ$50),IF($G319="","x","y"),"")))</f>
        <v/>
      </c>
      <c r="HY319" s="38" t="str">
        <f>IF(Hidden!HR$51="Yes","H",IF($B319="","",IF(AND($C319&lt;=Hidden!HR$50,$D319&gt;=Hidden!HR$50),IF($G319="","x","y"),"")))</f>
        <v/>
      </c>
      <c r="HZ319" s="41" t="str">
        <f>IF(Hidden!HS$51="Yes","H",IF($B319="","",IF(AND($C319&lt;=Hidden!HS$50,$D319&gt;=Hidden!HS$50),IF($G319="","x","y"),"")))</f>
        <v/>
      </c>
      <c r="IA319" s="37" t="str">
        <f>IF(Hidden!HT$51="Yes","H",IF($B319="","",IF(AND($C319&lt;=Hidden!HT$50,$D319&gt;=Hidden!HT$50),IF($G319="","x","y"),"")))</f>
        <v/>
      </c>
      <c r="IB319" s="37" t="str">
        <f>IF(Hidden!HU$51="Yes","H",IF($B319="","",IF(AND($C319&lt;=Hidden!HU$50,$D319&gt;=Hidden!HU$50),IF($G319="","x","y"),"")))</f>
        <v/>
      </c>
      <c r="IC319" s="37" t="str">
        <f>IF(Hidden!HV$51="Yes","H",IF($B319="","",IF(AND($C319&lt;=Hidden!HV$50,$D319&gt;=Hidden!HV$50),IF($G319="","x","y"),"")))</f>
        <v/>
      </c>
      <c r="ID319" s="38" t="str">
        <f>IF(Hidden!HW$51="Yes","H",IF($B319="","",IF(AND($C319&lt;=Hidden!HW$50,$D319&gt;=Hidden!HW$50),IF($G319="","x","y"),"")))</f>
        <v/>
      </c>
      <c r="IE319" s="41" t="str">
        <f>IF(Hidden!HX$51="Yes","H",IF($B319="","",IF(AND($C319&lt;=Hidden!HX$50,$D319&gt;=Hidden!HX$50),IF($G319="","x","y"),"")))</f>
        <v/>
      </c>
      <c r="IF319" s="37" t="str">
        <f>IF(Hidden!HY$51="Yes","H",IF($B319="","",IF(AND($C319&lt;=Hidden!HY$50,$D319&gt;=Hidden!HY$50),IF($G319="","x","y"),"")))</f>
        <v/>
      </c>
      <c r="IG319" s="37" t="str">
        <f>IF(Hidden!HZ$51="Yes","H",IF($B319="","",IF(AND($C319&lt;=Hidden!HZ$50,$D319&gt;=Hidden!HZ$50),IF($G319="","x","y"),"")))</f>
        <v/>
      </c>
      <c r="IH319" s="37" t="str">
        <f>IF(Hidden!IA$51="Yes","H",IF($B319="","",IF(AND($C319&lt;=Hidden!IA$50,$D319&gt;=Hidden!IA$50),IF($G319="","x","y"),"")))</f>
        <v/>
      </c>
      <c r="II319" s="38" t="str">
        <f>IF(Hidden!IB$51="Yes","H",IF($B319="","",IF(AND($C319&lt;=Hidden!IB$50,$D319&gt;=Hidden!IB$50),IF($G319="","x","y"),"")))</f>
        <v/>
      </c>
      <c r="IJ319" s="41" t="str">
        <f>IF(Hidden!IC$51="Yes","H",IF($B319="","",IF(AND($C319&lt;=Hidden!IC$50,$D319&gt;=Hidden!IC$50),IF($G319="","x","y"),"")))</f>
        <v/>
      </c>
      <c r="IK319" s="37" t="str">
        <f>IF(Hidden!ID$51="Yes","H",IF($B319="","",IF(AND($C319&lt;=Hidden!ID$50,$D319&gt;=Hidden!ID$50),IF($G319="","x","y"),"")))</f>
        <v/>
      </c>
      <c r="IL319" s="37" t="str">
        <f>IF(Hidden!IE$51="Yes","H",IF($B319="","",IF(AND($C319&lt;=Hidden!IE$50,$D319&gt;=Hidden!IE$50),IF($G319="","x","y"),"")))</f>
        <v/>
      </c>
      <c r="IM319" s="37" t="str">
        <f>IF(Hidden!IF$51="Yes","H",IF($B319="","",IF(AND($C319&lt;=Hidden!IF$50,$D319&gt;=Hidden!IF$50),IF($G319="","x","y"),"")))</f>
        <v/>
      </c>
      <c r="IN319" s="38" t="str">
        <f>IF(Hidden!IG$51="Yes","H",IF($B319="","",IF(AND($C319&lt;=Hidden!IG$50,$D319&gt;=Hidden!IG$50),IF($G319="","x","y"),"")))</f>
        <v/>
      </c>
      <c r="IO319" s="41" t="str">
        <f>IF(Hidden!IH$51="Yes","H",IF($B319="","",IF(AND($C319&lt;=Hidden!IH$50,$D319&gt;=Hidden!IH$50),IF($G319="","x","y"),"")))</f>
        <v/>
      </c>
      <c r="IP319" s="37" t="str">
        <f>IF(Hidden!II$51="Yes","H",IF($B319="","",IF(AND($C319&lt;=Hidden!II$50,$D319&gt;=Hidden!II$50),IF($G319="","x","y"),"")))</f>
        <v/>
      </c>
      <c r="IQ319" s="37" t="str">
        <f>IF(Hidden!IJ$51="Yes","H",IF($B319="","",IF(AND($C319&lt;=Hidden!IJ$50,$D319&gt;=Hidden!IJ$50),IF($G319="","x","y"),"")))</f>
        <v/>
      </c>
      <c r="IR319" s="37" t="str">
        <f>IF(Hidden!IK$51="Yes","H",IF($B319="","",IF(AND($C319&lt;=Hidden!IK$50,$D319&gt;=Hidden!IK$50),IF($G319="","x","y"),"")))</f>
        <v/>
      </c>
      <c r="IS319" s="38" t="str">
        <f>IF(Hidden!IL$51="Yes","H",IF($B319="","",IF(AND($C319&lt;=Hidden!IL$50,$D319&gt;=Hidden!IL$50),IF($G319="","x","y"),"")))</f>
        <v/>
      </c>
      <c r="IT319" s="41" t="str">
        <f>IF(Hidden!IM$51="Yes","H",IF($B319="","",IF(AND($C319&lt;=Hidden!IM$50,$D319&gt;=Hidden!IM$50),IF($G319="","x","y"),"")))</f>
        <v/>
      </c>
      <c r="IU319" s="37" t="str">
        <f>IF(Hidden!IN$51="Yes","H",IF($B319="","",IF(AND($C319&lt;=Hidden!IN$50,$D319&gt;=Hidden!IN$50),IF($G319="","x","y"),"")))</f>
        <v/>
      </c>
      <c r="IV319" s="37" t="str">
        <f>IF(Hidden!IO$51="Yes","H",IF($B319="","",IF(AND($C319&lt;=Hidden!IO$50,$D319&gt;=Hidden!IO$50),IF($G319="","x","y"),"")))</f>
        <v/>
      </c>
      <c r="IW319" s="37" t="str">
        <f>IF(Hidden!IP$51="Yes","H",IF($B319="","",IF(AND($C319&lt;=Hidden!IP$50,$D319&gt;=Hidden!IP$50),IF($G319="","x","y"),"")))</f>
        <v/>
      </c>
      <c r="IX319" s="38" t="str">
        <f>IF(Hidden!IQ$51="Yes","H",IF($B319="","",IF(AND($C319&lt;=Hidden!IQ$50,$D319&gt;=Hidden!IQ$50),IF($G319="","x","y"),"")))</f>
        <v/>
      </c>
      <c r="IY319" s="41" t="str">
        <f>IF(Hidden!IR$51="Yes","H",IF($B319="","",IF(AND($C319&lt;=Hidden!IR$50,$D319&gt;=Hidden!IR$50),IF($G319="","x","y"),"")))</f>
        <v/>
      </c>
      <c r="IZ319" s="37" t="str">
        <f>IF(Hidden!IS$51="Yes","H",IF($B319="","",IF(AND($C319&lt;=Hidden!IS$50,$D319&gt;=Hidden!IS$50),IF($G319="","x","y"),"")))</f>
        <v/>
      </c>
      <c r="JA319" s="37" t="str">
        <f>IF(Hidden!IT$51="Yes","H",IF($B319="","",IF(AND($C319&lt;=Hidden!IT$50,$D319&gt;=Hidden!IT$50),IF($G319="","x","y"),"")))</f>
        <v/>
      </c>
      <c r="JB319" s="37" t="str">
        <f>IF(Hidden!IU$51="Yes","H",IF($B319="","",IF(AND($C319&lt;=Hidden!IU$50,$D319&gt;=Hidden!IU$50),IF($G319="","x","y"),"")))</f>
        <v/>
      </c>
      <c r="JC319" s="38" t="str">
        <f>IF(Hidden!IV$51="Yes","H",IF($B319="","",IF(AND($C319&lt;=Hidden!IV$50,$D319&gt;=Hidden!IV$50),IF($G319="","x","y"),"")))</f>
        <v/>
      </c>
      <c r="JD319" s="41" t="str">
        <f>IF(Hidden!IW$51="Yes","H",IF($B319="","",IF(AND($C319&lt;=Hidden!IW$50,$D319&gt;=Hidden!IW$50),IF($G319="","x","y"),"")))</f>
        <v/>
      </c>
      <c r="JE319" s="37" t="str">
        <f>IF(Hidden!IX$51="Yes","H",IF($B319="","",IF(AND($C319&lt;=Hidden!IX$50,$D319&gt;=Hidden!IX$50),IF($G319="","x","y"),"")))</f>
        <v/>
      </c>
      <c r="JF319" s="37" t="str">
        <f>IF(Hidden!IY$51="Yes","H",IF($B319="","",IF(AND($C319&lt;=Hidden!IY$50,$D319&gt;=Hidden!IY$50),IF($G319="","x","y"),"")))</f>
        <v/>
      </c>
      <c r="JG319" s="37" t="str">
        <f>IF(Hidden!IZ$51="Yes","H",IF($B319="","",IF(AND($C319&lt;=Hidden!IZ$50,$D319&gt;=Hidden!IZ$50),IF($G319="","x","y"),"")))</f>
        <v/>
      </c>
      <c r="JH319" s="38" t="str">
        <f>IF(Hidden!JA$51="Yes","H",IF($B319="","",IF(AND($C319&lt;=Hidden!JA$50,$D319&gt;=Hidden!JA$50),IF($G319="","x","y"),"")))</f>
        <v/>
      </c>
      <c r="JI319" s="41" t="str">
        <f>IF(Hidden!JB$51="Yes","H",IF($B319="","",IF(AND($C319&lt;=Hidden!JB$50,$D319&gt;=Hidden!JB$50),IF($G319="","x","y"),"")))</f>
        <v/>
      </c>
      <c r="JJ319" s="37" t="str">
        <f>IF(Hidden!JC$51="Yes","H",IF($B319="","",IF(AND($C319&lt;=Hidden!JC$50,$D319&gt;=Hidden!JC$50),IF($G319="","x","y"),"")))</f>
        <v/>
      </c>
      <c r="JK319" s="37" t="str">
        <f>IF(Hidden!JD$51="Yes","H",IF($B319="","",IF(AND($C319&lt;=Hidden!JD$50,$D319&gt;=Hidden!JD$50),IF($G319="","x","y"),"")))</f>
        <v/>
      </c>
      <c r="JL319" s="37" t="str">
        <f>IF(Hidden!JE$51="Yes","H",IF($B319="","",IF(AND($C319&lt;=Hidden!JE$50,$D319&gt;=Hidden!JE$50),IF($G319="","x","y"),"")))</f>
        <v/>
      </c>
      <c r="JM319" s="38" t="str">
        <f>IF(Hidden!JF$51="Yes","H",IF($B319="","",IF(AND($C319&lt;=Hidden!JF$50,$D319&gt;=Hidden!JF$50),IF($G319="","x","y"),"")))</f>
        <v/>
      </c>
      <c r="JN319" s="41" t="str">
        <f>IF(Hidden!JG$51="Yes","H",IF($B319="","",IF(AND($C319&lt;=Hidden!JG$50,$D319&gt;=Hidden!JG$50),IF($G319="","x","y"),"")))</f>
        <v/>
      </c>
      <c r="JO319" s="37" t="str">
        <f>IF(Hidden!JH$51="Yes","H",IF($B319="","",IF(AND($C319&lt;=Hidden!JH$50,$D319&gt;=Hidden!JH$50),IF($G319="","x","y"),"")))</f>
        <v/>
      </c>
      <c r="JP319" s="37" t="str">
        <f>IF(Hidden!JI$51="Yes","H",IF($B319="","",IF(AND($C319&lt;=Hidden!JI$50,$D319&gt;=Hidden!JI$50),IF($G319="","x","y"),"")))</f>
        <v/>
      </c>
      <c r="JQ319" s="37" t="str">
        <f>IF(Hidden!JJ$51="Yes","H",IF($B319="","",IF(AND($C319&lt;=Hidden!JJ$50,$D319&gt;=Hidden!JJ$50),IF($G319="","x","y"),"")))</f>
        <v/>
      </c>
      <c r="JR319" s="38" t="str">
        <f>IF(Hidden!JK$51="Yes","H",IF($B319="","",IF(AND($C319&lt;=Hidden!JK$50,$D319&gt;=Hidden!JK$50),IF($G319="","x","y"),"")))</f>
        <v/>
      </c>
    </row>
    <row r="320" spans="1:278">
      <c r="A320" s="28"/>
      <c r="B320" s="58"/>
      <c r="C320" s="90"/>
      <c r="D320" s="91"/>
      <c r="E320" s="88"/>
      <c r="F320" s="89"/>
      <c r="G320" s="87"/>
      <c r="H320" s="67"/>
      <c r="I320" s="36" t="str">
        <f>IF(Hidden!B$51="Yes","H",IF($B320="","",IF(AND($C320&lt;=Hidden!B$50,$D320&gt;=Hidden!B$50),IF($G320="","x","y"),"")))</f>
        <v/>
      </c>
      <c r="J320" s="37" t="str">
        <f>IF(Hidden!C$51="Yes","H",IF($B320="","",IF(AND($C320&lt;=Hidden!C$50,$D320&gt;=Hidden!C$50),IF($G320="","x","y"),"")))</f>
        <v/>
      </c>
      <c r="K320" s="37" t="str">
        <f>IF(Hidden!D$51="Yes","H",IF($B320="","",IF(AND($C320&lt;=Hidden!D$50,$D320&gt;=Hidden!D$50),IF($G320="","x","y"),"")))</f>
        <v/>
      </c>
      <c r="L320" s="37" t="str">
        <f>IF(Hidden!E$50="Yes","H",IF($B320="","",IF(AND($C320&lt;=Hidden!E$49,$D320&gt;=Hidden!E$49),IF($G320="","x","y"),"")))</f>
        <v/>
      </c>
      <c r="M320" s="40" t="str">
        <f>IF(Hidden!F$50="Yes","H",IF($B320="","",IF(AND($C320&lt;=Hidden!F$49,$D320&gt;=Hidden!F$49),IF($G320="","x","y"),"")))</f>
        <v/>
      </c>
      <c r="N320" s="44" t="str">
        <f>IF(Hidden!G$50="Yes","H",IF($B320="","",IF(AND($C320&lt;=Hidden!G$49,$D320&gt;=Hidden!G$49),IF($G320="","x","y"),"")))</f>
        <v/>
      </c>
      <c r="O320" s="37" t="str">
        <f>IF(Hidden!H$50="Yes","H",IF($B320="","",IF(AND($C320&lt;=Hidden!H$49,$D320&gt;=Hidden!H$49),IF($G320="","x","y"),"")))</f>
        <v/>
      </c>
      <c r="P320" s="37" t="str">
        <f>IF(Hidden!I$50="Yes","H",IF($B320="","",IF(AND($C320&lt;=Hidden!I$49,$D320&gt;=Hidden!I$49),IF($G320="","x","y"),"")))</f>
        <v/>
      </c>
      <c r="Q320" s="37" t="str">
        <f>IF(Hidden!J$52="Yes","H",IF($B320="","",IF(AND($C320&lt;=Hidden!J$51,$D320&gt;=Hidden!J$51),IF($G320="","x","y"),"")))</f>
        <v/>
      </c>
      <c r="R320" s="45" t="str">
        <f>IF(Hidden!K$52="Yes","H",IF($B320="","",IF(AND($C320&lt;=Hidden!K$51,$D320&gt;=Hidden!K$51),IF($G320="","x","y"),"")))</f>
        <v/>
      </c>
      <c r="S320" s="41" t="str">
        <f>IF(Hidden!L$51="Yes","H",IF($B320="","",IF(AND($C320&lt;=Hidden!L$50,$D320&gt;=Hidden!L$50),IF($G320="","x","y"),"")))</f>
        <v/>
      </c>
      <c r="T320" s="37" t="str">
        <f>IF(Hidden!M$51="Yes","H",IF($B320="","",IF(AND($C320&lt;=Hidden!M$50,$D320&gt;=Hidden!M$50),IF($G320="","x","y"),"")))</f>
        <v/>
      </c>
      <c r="U320" s="37" t="str">
        <f>IF(Hidden!N$51="Yes","H",IF($B320="","",IF(AND($C320&lt;=Hidden!N$50,$D320&gt;=Hidden!N$50),IF($G320="","x","y"),"")))</f>
        <v/>
      </c>
      <c r="V320" s="37" t="str">
        <f>IF(Hidden!O$51="Yes","H",IF($B320="","",IF(AND($C320&lt;=Hidden!O$50,$D320&gt;=Hidden!O$50),IF($G320="","x","y"),"")))</f>
        <v/>
      </c>
      <c r="W320" s="40" t="str">
        <f>IF(Hidden!P$51="Yes","H",IF($B320="","",IF(AND($C320&lt;=Hidden!P$50,$D320&gt;=Hidden!P$50),IF($G320="","x","y"),"")))</f>
        <v/>
      </c>
      <c r="X320" s="44" t="str">
        <f>IF(Hidden!Q$51="Yes","H",IF($B320="","",IF(AND($C320&lt;=Hidden!Q$50,$D320&gt;=Hidden!Q$50),IF($G320="","x","y"),"")))</f>
        <v/>
      </c>
      <c r="Y320" s="37" t="str">
        <f>IF(Hidden!R$51="Yes","H",IF($B320="","",IF(AND($C320&lt;=Hidden!R$50,$D320&gt;=Hidden!R$50),IF($G320="","x","y"),"")))</f>
        <v/>
      </c>
      <c r="Z320" s="37" t="str">
        <f>IF(Hidden!S$51="Yes","H",IF($B320="","",IF(AND($C320&lt;=Hidden!S$50,$D320&gt;=Hidden!S$50),IF($G320="","x","y"),"")))</f>
        <v/>
      </c>
      <c r="AA320" s="37" t="str">
        <f>IF(Hidden!T$51="Yes","H",IF($B320="","",IF(AND($C320&lt;=Hidden!T$50,$D320&gt;=Hidden!T$50),IF($G320="","x","y"),"")))</f>
        <v/>
      </c>
      <c r="AB320" s="45" t="str">
        <f>IF(Hidden!U$51="Yes","H",IF($B320="","",IF(AND($C320&lt;=Hidden!U$50,$D320&gt;=Hidden!U$50),IF($G320="","x","y"),"")))</f>
        <v/>
      </c>
      <c r="AC320" s="41" t="str">
        <f>IF(Hidden!V$51="Yes","H",IF($B320="","",IF(AND($C320&lt;=Hidden!V$50,$D320&gt;=Hidden!V$50),IF($G320="","x","y"),"")))</f>
        <v/>
      </c>
      <c r="AD320" s="37" t="str">
        <f>IF(Hidden!W$51="Yes","H",IF($B320="","",IF(AND($C320&lt;=Hidden!W$50,$D320&gt;=Hidden!W$50),IF($G320="","x","y"),"")))</f>
        <v/>
      </c>
      <c r="AE320" s="37" t="str">
        <f>IF(Hidden!X$51="Yes","H",IF($B320="","",IF(AND($C320&lt;=Hidden!X$50,$D320&gt;=Hidden!X$50),IF($G320="","x","y"),"")))</f>
        <v/>
      </c>
      <c r="AF320" s="37" t="str">
        <f>IF(Hidden!Y$51="Yes","H",IF($B320="","",IF(AND($C320&lt;=Hidden!Y$50,$D320&gt;=Hidden!Y$50),IF($G320="","x","y"),"")))</f>
        <v/>
      </c>
      <c r="AG320" s="40" t="str">
        <f>IF(Hidden!Z$51="Yes","H",IF($B320="","",IF(AND($C320&lt;=Hidden!Z$50,$D320&gt;=Hidden!Z$50),IF($G320="","x","y"),"")))</f>
        <v/>
      </c>
      <c r="AH320" s="44" t="str">
        <f>IF(Hidden!AA$51="Yes","H",IF($B320="","",IF(AND($C320&lt;=Hidden!AA$50,$D320&gt;=Hidden!AA$50),IF($G320="","x","y"),"")))</f>
        <v/>
      </c>
      <c r="AI320" s="37" t="str">
        <f>IF(Hidden!AB$51="Yes","H",IF($B320="","",IF(AND($C320&lt;=Hidden!AB$50,$D320&gt;=Hidden!AB$50),IF($G320="","x","y"),"")))</f>
        <v/>
      </c>
      <c r="AJ320" s="37" t="str">
        <f>IF(Hidden!AC$51="Yes","H",IF($B320="","",IF(AND($C320&lt;=Hidden!AC$50,$D320&gt;=Hidden!AC$50),IF($G320="","x","y"),"")))</f>
        <v/>
      </c>
      <c r="AK320" s="37" t="str">
        <f>IF(Hidden!AD$51="Yes","H",IF($B320="","",IF(AND($C320&lt;=Hidden!AD$50,$D320&gt;=Hidden!AD$50),IF($G320="","x","y"),"")))</f>
        <v/>
      </c>
      <c r="AL320" s="45" t="str">
        <f>IF(Hidden!AE$51="Yes","H",IF($B320="","",IF(AND($C320&lt;=Hidden!AE$50,$D320&gt;=Hidden!AE$50),IF($G320="","x","y"),"")))</f>
        <v/>
      </c>
      <c r="AM320" s="41" t="str">
        <f>IF(Hidden!AF$51="Yes","H",IF($B320="","",IF(AND($C320&lt;=Hidden!AF$50,$D320&gt;=Hidden!AF$50),IF($G320="","x","y"),"")))</f>
        <v/>
      </c>
      <c r="AN320" s="37" t="str">
        <f>IF(Hidden!AG$51="Yes","H",IF($B320="","",IF(AND($C320&lt;=Hidden!AG$50,$D320&gt;=Hidden!AG$50),IF($G320="","x","y"),"")))</f>
        <v/>
      </c>
      <c r="AO320" s="37" t="str">
        <f>IF(Hidden!AH$51="Yes","H",IF($B320="","",IF(AND($C320&lt;=Hidden!AH$50,$D320&gt;=Hidden!AH$50),IF($G320="","x","y"),"")))</f>
        <v/>
      </c>
      <c r="AP320" s="37" t="str">
        <f>IF(Hidden!AI$51="Yes","H",IF($B320="","",IF(AND($C320&lt;=Hidden!AI$50,$D320&gt;=Hidden!AI$50),IF($G320="","x","y"),"")))</f>
        <v/>
      </c>
      <c r="AQ320" s="40" t="str">
        <f>IF(Hidden!AJ$51="Yes","H",IF($B320="","",IF(AND($C320&lt;=Hidden!AJ$50,$D320&gt;=Hidden!AJ$50),IF($G320="","x","y"),"")))</f>
        <v/>
      </c>
      <c r="AR320" s="44" t="str">
        <f>IF(Hidden!AK$51="Yes","H",IF($B320="","",IF(AND($C320&lt;=Hidden!AK$50,$D320&gt;=Hidden!AK$50),IF($G320="","x","y"),"")))</f>
        <v/>
      </c>
      <c r="AS320" s="37" t="str">
        <f>IF(Hidden!AL$51="Yes","H",IF($B320="","",IF(AND($C320&lt;=Hidden!AL$50,$D320&gt;=Hidden!AL$50),IF($G320="","x","y"),"")))</f>
        <v/>
      </c>
      <c r="AT320" s="37" t="str">
        <f>IF(Hidden!AM$51="Yes","H",IF($B320="","",IF(AND($C320&lt;=Hidden!AM$50,$D320&gt;=Hidden!AM$50),IF($G320="","x","y"),"")))</f>
        <v/>
      </c>
      <c r="AU320" s="37" t="str">
        <f>IF(Hidden!AN$51="Yes","H",IF($B320="","",IF(AND($C320&lt;=Hidden!AN$50,$D320&gt;=Hidden!AN$50),IF($G320="","x","y"),"")))</f>
        <v/>
      </c>
      <c r="AV320" s="45" t="str">
        <f>IF(Hidden!AO$51="Yes","H",IF($B320="","",IF(AND($C320&lt;=Hidden!AO$50,$D320&gt;=Hidden!AO$50),IF($G320="","x","y"),"")))</f>
        <v/>
      </c>
      <c r="AW320" s="41" t="str">
        <f>IF(Hidden!AP$51="Yes","H",IF($B320="","",IF(AND($C320&lt;=Hidden!AP$50,$D320&gt;=Hidden!AP$50),IF($G320="","x","y"),"")))</f>
        <v/>
      </c>
      <c r="AX320" s="37" t="str">
        <f>IF(Hidden!AQ$51="Yes","H",IF($B320="","",IF(AND($C320&lt;=Hidden!AQ$50,$D320&gt;=Hidden!AQ$50),IF($G320="","x","y"),"")))</f>
        <v/>
      </c>
      <c r="AY320" s="37" t="str">
        <f>IF(Hidden!AR$51="Yes","H",IF($B320="","",IF(AND($C320&lt;=Hidden!AR$50,$D320&gt;=Hidden!AR$50),IF($G320="","x","y"),"")))</f>
        <v/>
      </c>
      <c r="AZ320" s="37" t="str">
        <f>IF(Hidden!AS$51="Yes","H",IF($B320="","",IF(AND($C320&lt;=Hidden!AS$50,$D320&gt;=Hidden!AS$50),IF($G320="","x","y"),"")))</f>
        <v/>
      </c>
      <c r="BA320" s="40" t="str">
        <f>IF(Hidden!AT$51="Yes","H",IF($B320="","",IF(AND($C320&lt;=Hidden!AT$50,$D320&gt;=Hidden!AT$50),IF($G320="","x","y"),"")))</f>
        <v/>
      </c>
      <c r="BB320" s="44" t="str">
        <f>IF(Hidden!AU$51="Yes","H",IF($B320="","",IF(AND($C320&lt;=Hidden!AU$50,$D320&gt;=Hidden!AU$50),IF($G320="","x","y"),"")))</f>
        <v/>
      </c>
      <c r="BC320" s="37" t="str">
        <f>IF(Hidden!AV$51="Yes","H",IF($B320="","",IF(AND($C320&lt;=Hidden!AV$50,$D320&gt;=Hidden!AV$50),IF($G320="","x","y"),"")))</f>
        <v/>
      </c>
      <c r="BD320" s="37" t="str">
        <f>IF(Hidden!AW$51="Yes","H",IF($B320="","",IF(AND($C320&lt;=Hidden!AW$50,$D320&gt;=Hidden!AW$50),IF($G320="","x","y"),"")))</f>
        <v/>
      </c>
      <c r="BE320" s="37" t="str">
        <f>IF(Hidden!AX$51="Yes","H",IF($B320="","",IF(AND($C320&lt;=Hidden!AX$50,$D320&gt;=Hidden!AX$50),IF($G320="","x","y"),"")))</f>
        <v/>
      </c>
      <c r="BF320" s="45" t="str">
        <f>IF(Hidden!AY$51="Yes","H",IF($B320="","",IF(AND($C320&lt;=Hidden!AY$50,$D320&gt;=Hidden!AY$50),IF($G320="","x","y"),"")))</f>
        <v/>
      </c>
      <c r="BG320" s="41" t="str">
        <f>IF(Hidden!AZ$51="Yes","H",IF($B320="","",IF(AND($C320&lt;=Hidden!AZ$50,$D320&gt;=Hidden!AZ$50),IF($G320="","x","y"),"")))</f>
        <v/>
      </c>
      <c r="BH320" s="37" t="str">
        <f>IF(Hidden!BA$51="Yes","H",IF($B320="","",IF(AND($C320&lt;=Hidden!BA$50,$D320&gt;=Hidden!BA$50),IF($G320="","x","y"),"")))</f>
        <v/>
      </c>
      <c r="BI320" s="37" t="str">
        <f>IF(Hidden!BB$51="Yes","H",IF($B320="","",IF(AND($C320&lt;=Hidden!BB$50,$D320&gt;=Hidden!BB$50),IF($G320="","x","y"),"")))</f>
        <v/>
      </c>
      <c r="BJ320" s="37" t="str">
        <f>IF(Hidden!BC$51="Yes","H",IF($B320="","",IF(AND($C320&lt;=Hidden!BC$50,$D320&gt;=Hidden!BC$50),IF($G320="","x","y"),"")))</f>
        <v/>
      </c>
      <c r="BK320" s="40" t="str">
        <f>IF(Hidden!BD$51="Yes","H",IF($B320="","",IF(AND($C320&lt;=Hidden!BD$50,$D320&gt;=Hidden!BD$50),IF($G320="","x","y"),"")))</f>
        <v/>
      </c>
      <c r="BL320" s="44" t="str">
        <f>IF(Hidden!BE$51="Yes","H",IF($B320="","",IF(AND($C320&lt;=Hidden!BE$50,$D320&gt;=Hidden!BE$50),IF($G320="","x","y"),"")))</f>
        <v/>
      </c>
      <c r="BM320" s="37" t="str">
        <f>IF(Hidden!BF$51="Yes","H",IF($B320="","",IF(AND($C320&lt;=Hidden!BF$50,$D320&gt;=Hidden!BF$50),IF($G320="","x","y"),"")))</f>
        <v/>
      </c>
      <c r="BN320" s="37" t="str">
        <f>IF(Hidden!BG$51="Yes","H",IF($B320="","",IF(AND($C320&lt;=Hidden!BG$50,$D320&gt;=Hidden!BG$50),IF($G320="","x","y"),"")))</f>
        <v/>
      </c>
      <c r="BO320" s="37" t="str">
        <f>IF(Hidden!BH$51="Yes","H",IF($B320="","",IF(AND($C320&lt;=Hidden!BH$50,$D320&gt;=Hidden!BH$50),IF($G320="","x","y"),"")))</f>
        <v/>
      </c>
      <c r="BP320" s="45" t="str">
        <f>IF(Hidden!BI$51="Yes","H",IF($B320="","",IF(AND($C320&lt;=Hidden!BI$50,$D320&gt;=Hidden!BI$50),IF($G320="","x","y"),"")))</f>
        <v/>
      </c>
      <c r="BQ320" s="41" t="str">
        <f>IF(Hidden!BJ$51="Yes","H",IF($B320="","",IF(AND($C320&lt;=Hidden!BJ$50,$D320&gt;=Hidden!BJ$50),IF($G320="","x","y"),"")))</f>
        <v/>
      </c>
      <c r="BR320" s="37" t="str">
        <f>IF(Hidden!BK$51="Yes","H",IF($B320="","",IF(AND($C320&lt;=Hidden!BK$50,$D320&gt;=Hidden!BK$50),IF($G320="","x","y"),"")))</f>
        <v/>
      </c>
      <c r="BS320" s="37" t="str">
        <f>IF(Hidden!BL$51="Yes","H",IF($B320="","",IF(AND($C320&lt;=Hidden!BL$50,$D320&gt;=Hidden!BL$50),IF($G320="","x","y"),"")))</f>
        <v/>
      </c>
      <c r="BT320" s="37" t="str">
        <f>IF(Hidden!BM$51="Yes","H",IF($B320="","",IF(AND($C320&lt;=Hidden!BM$50,$D320&gt;=Hidden!BM$50),IF($G320="","x","y"),"")))</f>
        <v/>
      </c>
      <c r="BU320" s="40" t="str">
        <f>IF(Hidden!BN$51="Yes","H",IF($B320="","",IF(AND($C320&lt;=Hidden!BN$50,$D320&gt;=Hidden!BN$50),IF($G320="","x","y"),"")))</f>
        <v/>
      </c>
      <c r="BV320" s="44" t="str">
        <f>IF(Hidden!BO$51="Yes","H",IF($B320="","",IF(AND($C320&lt;=Hidden!BO$50,$D320&gt;=Hidden!BO$50),IF($G320="","x","y"),"")))</f>
        <v/>
      </c>
      <c r="BW320" s="37" t="str">
        <f>IF(Hidden!BP$51="Yes","H",IF($B320="","",IF(AND($C320&lt;=Hidden!BP$50,$D320&gt;=Hidden!BP$50),IF($G320="","x","y"),"")))</f>
        <v/>
      </c>
      <c r="BX320" s="37" t="str">
        <f>IF(Hidden!BQ$51="Yes","H",IF($B320="","",IF(AND($C320&lt;=Hidden!BQ$50,$D320&gt;=Hidden!BQ$50),IF($G320="","x","y"),"")))</f>
        <v/>
      </c>
      <c r="BY320" s="37" t="str">
        <f>IF(Hidden!BR$51="Yes","H",IF($B320="","",IF(AND($C320&lt;=Hidden!BR$50,$D320&gt;=Hidden!BR$50),IF($G320="","x","y"),"")))</f>
        <v/>
      </c>
      <c r="BZ320" s="45" t="str">
        <f>IF(Hidden!BS$51="Yes","H",IF($B320="","",IF(AND($C320&lt;=Hidden!BS$50,$D320&gt;=Hidden!BS$50),IF($G320="","x","y"),"")))</f>
        <v/>
      </c>
      <c r="CA320" s="41" t="str">
        <f>IF(Hidden!BT$51="Yes","H",IF($B320="","",IF(AND($C320&lt;=Hidden!BT$50,$D320&gt;=Hidden!BT$50),IF($G320="","x","y"),"")))</f>
        <v/>
      </c>
      <c r="CB320" s="37" t="str">
        <f>IF(Hidden!BU$51="Yes","H",IF($B320="","",IF(AND($C320&lt;=Hidden!BU$50,$D320&gt;=Hidden!BU$50),IF($G320="","x","y"),"")))</f>
        <v/>
      </c>
      <c r="CC320" s="37" t="str">
        <f>IF(Hidden!BV$51="Yes","H",IF($B320="","",IF(AND($C320&lt;=Hidden!BV$50,$D320&gt;=Hidden!BV$50),IF($G320="","x","y"),"")))</f>
        <v/>
      </c>
      <c r="CD320" s="37" t="str">
        <f>IF(Hidden!BW$51="Yes","H",IF($B320="","",IF(AND($C320&lt;=Hidden!BW$50,$D320&gt;=Hidden!BW$50),IF($G320="","x","y"),"")))</f>
        <v/>
      </c>
      <c r="CE320" s="40" t="str">
        <f>IF(Hidden!BX$51="Yes","H",IF($B320="","",IF(AND($C320&lt;=Hidden!BX$50,$D320&gt;=Hidden!BX$50),IF($G320="","x","y"),"")))</f>
        <v/>
      </c>
      <c r="CF320" s="44" t="str">
        <f>IF(Hidden!BY$51="Yes","H",IF($B320="","",IF(AND($C320&lt;=Hidden!BY$50,$D320&gt;=Hidden!BY$50),IF($G320="","x","y"),"")))</f>
        <v/>
      </c>
      <c r="CG320" s="37" t="str">
        <f>IF(Hidden!BZ$51="Yes","H",IF($B320="","",IF(AND($C320&lt;=Hidden!BZ$50,$D320&gt;=Hidden!BZ$50),IF($G320="","x","y"),"")))</f>
        <v/>
      </c>
      <c r="CH320" s="37" t="str">
        <f>IF(Hidden!CA$51="Yes","H",IF($B320="","",IF(AND($C320&lt;=Hidden!CA$50,$D320&gt;=Hidden!CA$50),IF($G320="","x","y"),"")))</f>
        <v/>
      </c>
      <c r="CI320" s="37" t="str">
        <f>IF(Hidden!CB$51="Yes","H",IF($B320="","",IF(AND($C320&lt;=Hidden!CB$50,$D320&gt;=Hidden!CB$50),IF($G320="","x","y"),"")))</f>
        <v/>
      </c>
      <c r="CJ320" s="45" t="str">
        <f>IF(Hidden!CC$51="Yes","H",IF($B320="","",IF(AND($C320&lt;=Hidden!CC$50,$D320&gt;=Hidden!CC$50),IF($G320="","x","y"),"")))</f>
        <v/>
      </c>
      <c r="CK320" s="41" t="str">
        <f>IF(Hidden!CD$51="Yes","H",IF($B320="","",IF(AND($C320&lt;=Hidden!CD$50,$D320&gt;=Hidden!CD$50),IF($G320="","x","y"),"")))</f>
        <v/>
      </c>
      <c r="CL320" s="37" t="str">
        <f>IF(Hidden!CE$51="Yes","H",IF($B320="","",IF(AND($C320&lt;=Hidden!CE$50,$D320&gt;=Hidden!CE$50),IF($G320="","x","y"),"")))</f>
        <v/>
      </c>
      <c r="CM320" s="37" t="str">
        <f>IF(Hidden!CF$51="Yes","H",IF($B320="","",IF(AND($C320&lt;=Hidden!CF$50,$D320&gt;=Hidden!CF$50),IF($G320="","x","y"),"")))</f>
        <v/>
      </c>
      <c r="CN320" s="37" t="str">
        <f>IF(Hidden!CG$51="Yes","H",IF($B320="","",IF(AND($C320&lt;=Hidden!CG$50,$D320&gt;=Hidden!CG$50),IF($G320="","x","y"),"")))</f>
        <v/>
      </c>
      <c r="CO320" s="40" t="str">
        <f>IF(Hidden!CH$51="Yes","H",IF($B320="","",IF(AND($C320&lt;=Hidden!CH$50,$D320&gt;=Hidden!CH$50),IF($G320="","x","y"),"")))</f>
        <v/>
      </c>
      <c r="CP320" s="44" t="str">
        <f>IF(Hidden!CI$51="Yes","H",IF($B320="","",IF(AND($C320&lt;=Hidden!CI$50,$D320&gt;=Hidden!CI$50),IF($G320="","x","y"),"")))</f>
        <v/>
      </c>
      <c r="CQ320" s="37" t="str">
        <f>IF(Hidden!CJ$51="Yes","H",IF($B320="","",IF(AND($C320&lt;=Hidden!CJ$50,$D320&gt;=Hidden!CJ$50),IF($G320="","x","y"),"")))</f>
        <v/>
      </c>
      <c r="CR320" s="37" t="str">
        <f>IF(Hidden!CK$51="Yes","H",IF($B320="","",IF(AND($C320&lt;=Hidden!CK$50,$D320&gt;=Hidden!CK$50),IF($G320="","x","y"),"")))</f>
        <v/>
      </c>
      <c r="CS320" s="37" t="str">
        <f>IF(Hidden!CL$51="Yes","H",IF($B320="","",IF(AND($C320&lt;=Hidden!CL$50,$D320&gt;=Hidden!CL$50),IF($G320="","x","y"),"")))</f>
        <v/>
      </c>
      <c r="CT320" s="45" t="str">
        <f>IF(Hidden!CM$51="Yes","H",IF($B320="","",IF(AND($C320&lt;=Hidden!CM$50,$D320&gt;=Hidden!CM$50),IF($G320="","x","y"),"")))</f>
        <v/>
      </c>
      <c r="CU320" s="41" t="str">
        <f>IF(Hidden!CN$51="Yes","H",IF($B320="","",IF(AND($C320&lt;=Hidden!CN$50,$D320&gt;=Hidden!CN$50),IF($G320="","x","y"),"")))</f>
        <v/>
      </c>
      <c r="CV320" s="37" t="str">
        <f>IF(Hidden!CO$51="Yes","H",IF($B320="","",IF(AND($C320&lt;=Hidden!CO$50,$D320&gt;=Hidden!CO$50),IF($G320="","x","y"),"")))</f>
        <v/>
      </c>
      <c r="CW320" s="37" t="str">
        <f>IF(Hidden!CP$51="Yes","H",IF($B320="","",IF(AND($C320&lt;=Hidden!CP$50,$D320&gt;=Hidden!CP$50),IF($G320="","x","y"),"")))</f>
        <v/>
      </c>
      <c r="CX320" s="37" t="str">
        <f>IF(Hidden!CQ$51="Yes","H",IF($B320="","",IF(AND($C320&lt;=Hidden!CQ$50,$D320&gt;=Hidden!CQ$50),IF($G320="","x","y"),"")))</f>
        <v/>
      </c>
      <c r="CY320" s="40" t="str">
        <f>IF(Hidden!CR$51="Yes","H",IF($B320="","",IF(AND($C320&lt;=Hidden!CR$50,$D320&gt;=Hidden!CR$50),IF($G320="","x","y"),"")))</f>
        <v/>
      </c>
      <c r="CZ320" s="44" t="str">
        <f>IF(Hidden!CS$51="Yes","H",IF($B320="","",IF(AND($C320&lt;=Hidden!CS$50,$D320&gt;=Hidden!CS$50),IF($G320="","x","y"),"")))</f>
        <v/>
      </c>
      <c r="DA320" s="37" t="str">
        <f>IF(Hidden!CT$51="Yes","H",IF($B320="","",IF(AND($C320&lt;=Hidden!CT$50,$D320&gt;=Hidden!CT$50),IF($G320="","x","y"),"")))</f>
        <v/>
      </c>
      <c r="DB320" s="37" t="str">
        <f>IF(Hidden!CU$51="Yes","H",IF($B320="","",IF(AND($C320&lt;=Hidden!CU$50,$D320&gt;=Hidden!CU$50),IF($G320="","x","y"),"")))</f>
        <v/>
      </c>
      <c r="DC320" s="37" t="str">
        <f>IF(Hidden!CV$51="Yes","H",IF($B320="","",IF(AND($C320&lt;=Hidden!CV$50,$D320&gt;=Hidden!CV$50),IF($G320="","x","y"),"")))</f>
        <v/>
      </c>
      <c r="DD320" s="45" t="str">
        <f>IF(Hidden!CW$51="Yes","H",IF($B320="","",IF(AND($C320&lt;=Hidden!CW$50,$D320&gt;=Hidden!CW$50),IF($G320="","x","y"),"")))</f>
        <v/>
      </c>
      <c r="DE320" s="41" t="str">
        <f>IF(Hidden!CX$51="Yes","H",IF($B320="","",IF(AND($C320&lt;=Hidden!CX$50,$D320&gt;=Hidden!CX$50),IF($G320="","x","y"),"")))</f>
        <v/>
      </c>
      <c r="DF320" s="37" t="str">
        <f>IF(Hidden!CY$51="Yes","H",IF($B320="","",IF(AND($C320&lt;=Hidden!CY$50,$D320&gt;=Hidden!CY$50),IF($G320="","x","y"),"")))</f>
        <v/>
      </c>
      <c r="DG320" s="37" t="str">
        <f>IF(Hidden!CZ$51="Yes","H",IF($B320="","",IF(AND($C320&lt;=Hidden!CZ$50,$D320&gt;=Hidden!CZ$50),IF($G320="","x","y"),"")))</f>
        <v/>
      </c>
      <c r="DH320" s="37" t="str">
        <f>IF(Hidden!DA$51="Yes","H",IF($B320="","",IF(AND($C320&lt;=Hidden!DA$50,$D320&gt;=Hidden!DA$50),IF($G320="","x","y"),"")))</f>
        <v/>
      </c>
      <c r="DI320" s="40" t="str">
        <f>IF(Hidden!DB$51="Yes","H",IF($B320="","",IF(AND($C320&lt;=Hidden!DB$50,$D320&gt;=Hidden!DB$50),IF($G320="","x","y"),"")))</f>
        <v/>
      </c>
      <c r="DJ320" s="44" t="str">
        <f>IF(Hidden!DC$51="Yes","H",IF($B320="","",IF(AND($C320&lt;=Hidden!DC$50,$D320&gt;=Hidden!DC$50),IF($G320="","x","y"),"")))</f>
        <v/>
      </c>
      <c r="DK320" s="37" t="str">
        <f>IF(Hidden!DD$51="Yes","H",IF($B320="","",IF(AND($C320&lt;=Hidden!DD$50,$D320&gt;=Hidden!DD$50),IF($G320="","x","y"),"")))</f>
        <v/>
      </c>
      <c r="DL320" s="37" t="str">
        <f>IF(Hidden!DE$51="Yes","H",IF($B320="","",IF(AND($C320&lt;=Hidden!DE$50,$D320&gt;=Hidden!DE$50),IF($G320="","x","y"),"")))</f>
        <v/>
      </c>
      <c r="DM320" s="37" t="str">
        <f>IF(Hidden!DF$51="Yes","H",IF($B320="","",IF(AND($C320&lt;=Hidden!DF$50,$D320&gt;=Hidden!DF$50),IF($G320="","x","y"),"")))</f>
        <v/>
      </c>
      <c r="DN320" s="45" t="str">
        <f>IF(Hidden!DG$51="Yes","H",IF($B320="","",IF(AND($C320&lt;=Hidden!DG$50,$D320&gt;=Hidden!DG$50),IF($G320="","x","y"),"")))</f>
        <v/>
      </c>
      <c r="DO320" s="41" t="str">
        <f>IF(Hidden!DH$51="Yes","H",IF($B320="","",IF(AND($C320&lt;=Hidden!DH$50,$D320&gt;=Hidden!DH$50),IF($G320="","x","y"),"")))</f>
        <v/>
      </c>
      <c r="DP320" s="37" t="str">
        <f>IF(Hidden!DI$51="Yes","H",IF($B320="","",IF(AND($C320&lt;=Hidden!DI$50,$D320&gt;=Hidden!DI$50),IF($G320="","x","y"),"")))</f>
        <v/>
      </c>
      <c r="DQ320" s="37" t="str">
        <f>IF(Hidden!DJ$51="Yes","H",IF($B320="","",IF(AND($C320&lt;=Hidden!DJ$50,$D320&gt;=Hidden!DJ$50),IF($G320="","x","y"),"")))</f>
        <v/>
      </c>
      <c r="DR320" s="37" t="str">
        <f>IF(Hidden!DK$51="Yes","H",IF($B320="","",IF(AND($C320&lt;=Hidden!DK$50,$D320&gt;=Hidden!DK$50),IF($G320="","x","y"),"")))</f>
        <v/>
      </c>
      <c r="DS320" s="40" t="str">
        <f>IF(Hidden!DL$51="Yes","H",IF($B320="","",IF(AND($C320&lt;=Hidden!DL$50,$D320&gt;=Hidden!DL$50),IF($G320="","x","y"),"")))</f>
        <v/>
      </c>
      <c r="DT320" s="44" t="str">
        <f>IF(Hidden!DM$51="Yes","H",IF($B320="","",IF(AND($C320&lt;=Hidden!DM$50,$D320&gt;=Hidden!DM$50),IF($G320="","x","y"),"")))</f>
        <v/>
      </c>
      <c r="DU320" s="37" t="str">
        <f>IF(Hidden!DN$51="Yes","H",IF($B320="","",IF(AND($C320&lt;=Hidden!DN$50,$D320&gt;=Hidden!DN$50),IF($G320="","x","y"),"")))</f>
        <v/>
      </c>
      <c r="DV320" s="37" t="str">
        <f>IF(Hidden!DO$51="Yes","H",IF($B320="","",IF(AND($C320&lt;=Hidden!DO$50,$D320&gt;=Hidden!DO$50),IF($G320="","x","y"),"")))</f>
        <v/>
      </c>
      <c r="DW320" s="37" t="str">
        <f>IF(Hidden!DP$51="Yes","H",IF($B320="","",IF(AND($C320&lt;=Hidden!DP$50,$D320&gt;=Hidden!DP$50),IF($G320="","x","y"),"")))</f>
        <v/>
      </c>
      <c r="DX320" s="45" t="str">
        <f>IF(Hidden!DQ$51="Yes","H",IF($B320="","",IF(AND($C320&lt;=Hidden!DQ$50,$D320&gt;=Hidden!DQ$50),IF($G320="","x","y"),"")))</f>
        <v/>
      </c>
      <c r="DY320" s="44" t="str">
        <f>IF(Hidden!DR$51="Yes","H",IF($B320="","",IF(AND($C320&lt;=Hidden!DR$50,$D320&gt;=Hidden!DR$50),IF($G320="","x","y"),"")))</f>
        <v/>
      </c>
      <c r="DZ320" s="37" t="str">
        <f>IF(Hidden!DS$51="Yes","H",IF($B320="","",IF(AND($C320&lt;=Hidden!DS$50,$D320&gt;=Hidden!DS$50),IF($G320="","x","y"),"")))</f>
        <v/>
      </c>
      <c r="EA320" s="37" t="str">
        <f>IF(Hidden!DT$51="Yes","H",IF($B320="","",IF(AND($C320&lt;=Hidden!DT$50,$D320&gt;=Hidden!DT$50),IF($G320="","x","y"),"")))</f>
        <v/>
      </c>
      <c r="EB320" s="37" t="str">
        <f>IF(Hidden!DU$51="Yes","H",IF($B320="","",IF(AND($C320&lt;=Hidden!DU$50,$D320&gt;=Hidden!DU$50),IF($G320="","x","y"),"")))</f>
        <v/>
      </c>
      <c r="EC320" s="45" t="str">
        <f>IF(Hidden!DV$51="Yes","H",IF($B320="","",IF(AND($C320&lt;=Hidden!DV$50,$D320&gt;=Hidden!DV$50),IF($G320="","x","y"),"")))</f>
        <v/>
      </c>
      <c r="ED320" s="41" t="str">
        <f>IF(Hidden!DW$51="Yes","H",IF($B320="","",IF(AND($C320&lt;=Hidden!DW$50,$D320&gt;=Hidden!DW$50),IF($G320="","x","y"),"")))</f>
        <v/>
      </c>
      <c r="EE320" s="37" t="str">
        <f>IF(Hidden!DX$51="Yes","H",IF($B320="","",IF(AND($C320&lt;=Hidden!DX$50,$D320&gt;=Hidden!DX$50),IF($G320="","x","y"),"")))</f>
        <v/>
      </c>
      <c r="EF320" s="37" t="str">
        <f>IF(Hidden!DY$51="Yes","H",IF($B320="","",IF(AND($C320&lt;=Hidden!DY$50,$D320&gt;=Hidden!DY$50),IF($G320="","x","y"),"")))</f>
        <v/>
      </c>
      <c r="EG320" s="37" t="str">
        <f>IF(Hidden!DZ$51="Yes","H",IF($B320="","",IF(AND($C320&lt;=Hidden!DZ$50,$D320&gt;=Hidden!DZ$50),IF($G320="","x","y"),"")))</f>
        <v/>
      </c>
      <c r="EH320" s="38" t="str">
        <f>IF(Hidden!EA$51="Yes","H",IF($B320="","",IF(AND($C320&lt;=Hidden!EA$50,$D320&gt;=Hidden!EA$50),IF($G320="","x","y"),"")))</f>
        <v/>
      </c>
      <c r="EI320" s="41" t="str">
        <f>IF(Hidden!EB$51="Yes","H",IF($B320="","",IF(AND($C320&lt;=Hidden!EB$50,$D320&gt;=Hidden!EB$50),IF($G320="","x","y"),"")))</f>
        <v/>
      </c>
      <c r="EJ320" s="37" t="str">
        <f>IF(Hidden!EC$51="Yes","H",IF($B320="","",IF(AND($C320&lt;=Hidden!EC$50,$D320&gt;=Hidden!EC$50),IF($G320="","x","y"),"")))</f>
        <v/>
      </c>
      <c r="EK320" s="37" t="str">
        <f>IF(Hidden!ED$51="Yes","H",IF($B320="","",IF(AND($C320&lt;=Hidden!ED$50,$D320&gt;=Hidden!ED$50),IF($G320="","x","y"),"")))</f>
        <v/>
      </c>
      <c r="EL320" s="37" t="str">
        <f>IF(Hidden!EE$51="Yes","H",IF($B320="","",IF(AND($C320&lt;=Hidden!EE$50,$D320&gt;=Hidden!EE$50),IF($G320="","x","y"),"")))</f>
        <v/>
      </c>
      <c r="EM320" s="38" t="str">
        <f>IF(Hidden!EF$51="Yes","H",IF($B320="","",IF(AND($C320&lt;=Hidden!EF$50,$D320&gt;=Hidden!EF$50),IF($G320="","x","y"),"")))</f>
        <v/>
      </c>
      <c r="EN320" s="41" t="str">
        <f>IF(Hidden!EG$51="Yes","H",IF($B320="","",IF(AND($C320&lt;=Hidden!EG$50,$D320&gt;=Hidden!EG$50),IF($G320="","x","y"),"")))</f>
        <v/>
      </c>
      <c r="EO320" s="37" t="str">
        <f>IF(Hidden!EH$51="Yes","H",IF($B320="","",IF(AND($C320&lt;=Hidden!EH$50,$D320&gt;=Hidden!EH$50),IF($G320="","x","y"),"")))</f>
        <v/>
      </c>
      <c r="EP320" s="37" t="str">
        <f>IF(Hidden!EI$51="Yes","H",IF($B320="","",IF(AND($C320&lt;=Hidden!EI$50,$D320&gt;=Hidden!EI$50),IF($G320="","x","y"),"")))</f>
        <v/>
      </c>
      <c r="EQ320" s="37" t="str">
        <f>IF(Hidden!EJ$51="Yes","H",IF($B320="","",IF(AND($C320&lt;=Hidden!EJ$50,$D320&gt;=Hidden!EJ$50),IF($G320="","x","y"),"")))</f>
        <v/>
      </c>
      <c r="ER320" s="38" t="str">
        <f>IF(Hidden!EK$51="Yes","H",IF($B320="","",IF(AND($C320&lt;=Hidden!EK$50,$D320&gt;=Hidden!EK$50),IF($G320="","x","y"),"")))</f>
        <v/>
      </c>
      <c r="ES320" s="41" t="str">
        <f>IF(Hidden!EL$51="Yes","H",IF($B320="","",IF(AND($C320&lt;=Hidden!EL$50,$D320&gt;=Hidden!EL$50),IF($G320="","x","y"),"")))</f>
        <v/>
      </c>
      <c r="ET320" s="37" t="str">
        <f>IF(Hidden!EM$51="Yes","H",IF($B320="","",IF(AND($C320&lt;=Hidden!EM$50,$D320&gt;=Hidden!EM$50),IF($G320="","x","y"),"")))</f>
        <v/>
      </c>
      <c r="EU320" s="37" t="str">
        <f>IF(Hidden!EN$51="Yes","H",IF($B320="","",IF(AND($C320&lt;=Hidden!EN$50,$D320&gt;=Hidden!EN$50),IF($G320="","x","y"),"")))</f>
        <v/>
      </c>
      <c r="EV320" s="37" t="str">
        <f>IF(Hidden!EO$51="Yes","H",IF($B320="","",IF(AND($C320&lt;=Hidden!EO$50,$D320&gt;=Hidden!EO$50),IF($G320="","x","y"),"")))</f>
        <v/>
      </c>
      <c r="EW320" s="38" t="str">
        <f>IF(Hidden!EP$51="Yes","H",IF($B320="","",IF(AND($C320&lt;=Hidden!EP$50,$D320&gt;=Hidden!EP$50),IF($G320="","x","y"),"")))</f>
        <v/>
      </c>
      <c r="EX320" s="41" t="str">
        <f>IF(Hidden!EQ$51="Yes","H",IF($B320="","",IF(AND($C320&lt;=Hidden!EQ$50,$D320&gt;=Hidden!EQ$50),IF($G320="","x","y"),"")))</f>
        <v/>
      </c>
      <c r="EY320" s="37" t="str">
        <f>IF(Hidden!ER$51="Yes","H",IF($B320="","",IF(AND($C320&lt;=Hidden!ER$50,$D320&gt;=Hidden!ER$50),IF($G320="","x","y"),"")))</f>
        <v/>
      </c>
      <c r="EZ320" s="37" t="str">
        <f>IF(Hidden!ES$51="Yes","H",IF($B320="","",IF(AND($C320&lt;=Hidden!ES$50,$D320&gt;=Hidden!ES$50),IF($G320="","x","y"),"")))</f>
        <v/>
      </c>
      <c r="FA320" s="37" t="str">
        <f>IF(Hidden!ET$51="Yes","H",IF($B320="","",IF(AND($C320&lt;=Hidden!ET$50,$D320&gt;=Hidden!ET$50),IF($G320="","x","y"),"")))</f>
        <v/>
      </c>
      <c r="FB320" s="38" t="str">
        <f>IF(Hidden!EU$51="Yes","H",IF($B320="","",IF(AND($C320&lt;=Hidden!EU$50,$D320&gt;=Hidden!EU$50),IF($G320="","x","y"),"")))</f>
        <v/>
      </c>
      <c r="FC320" s="41" t="str">
        <f>IF(Hidden!EV$51="Yes","H",IF($B320="","",IF(AND($C320&lt;=Hidden!EV$50,$D320&gt;=Hidden!EV$50),IF($G320="","x","y"),"")))</f>
        <v/>
      </c>
      <c r="FD320" s="37" t="str">
        <f>IF(Hidden!EW$51="Yes","H",IF($B320="","",IF(AND($C320&lt;=Hidden!EW$50,$D320&gt;=Hidden!EW$50),IF($G320="","x","y"),"")))</f>
        <v/>
      </c>
      <c r="FE320" s="37" t="str">
        <f>IF(Hidden!EX$51="Yes","H",IF($B320="","",IF(AND($C320&lt;=Hidden!EX$50,$D320&gt;=Hidden!EX$50),IF($G320="","x","y"),"")))</f>
        <v/>
      </c>
      <c r="FF320" s="37" t="str">
        <f>IF(Hidden!EY$51="Yes","H",IF($B320="","",IF(AND($C320&lt;=Hidden!EY$50,$D320&gt;=Hidden!EY$50),IF($G320="","x","y"),"")))</f>
        <v/>
      </c>
      <c r="FG320" s="38" t="str">
        <f>IF(Hidden!EZ$51="Yes","H",IF($B320="","",IF(AND($C320&lt;=Hidden!EZ$50,$D320&gt;=Hidden!EZ$50),IF($G320="","x","y"),"")))</f>
        <v/>
      </c>
      <c r="FH320" s="41" t="str">
        <f>IF(Hidden!FA$51="Yes","H",IF($B320="","",IF(AND($C320&lt;=Hidden!FA$50,$D320&gt;=Hidden!FA$50),IF($G320="","x","y"),"")))</f>
        <v/>
      </c>
      <c r="FI320" s="37" t="str">
        <f>IF(Hidden!FB$51="Yes","H",IF($B320="","",IF(AND($C320&lt;=Hidden!FB$50,$D320&gt;=Hidden!FB$50),IF($G320="","x","y"),"")))</f>
        <v/>
      </c>
      <c r="FJ320" s="37" t="str">
        <f>IF(Hidden!FC$51="Yes","H",IF($B320="","",IF(AND($C320&lt;=Hidden!FC$50,$D320&gt;=Hidden!FC$50),IF($G320="","x","y"),"")))</f>
        <v/>
      </c>
      <c r="FK320" s="37" t="str">
        <f>IF(Hidden!FD$51="Yes","H",IF($B320="","",IF(AND($C320&lt;=Hidden!FD$50,$D320&gt;=Hidden!FD$50),IF($G320="","x","y"),"")))</f>
        <v/>
      </c>
      <c r="FL320" s="38" t="str">
        <f>IF(Hidden!FE$51="Yes","H",IF($B320="","",IF(AND($C320&lt;=Hidden!FE$50,$D320&gt;=Hidden!FE$50),IF($G320="","x","y"),"")))</f>
        <v/>
      </c>
      <c r="FM320" s="41" t="str">
        <f>IF(Hidden!FF$51="Yes","H",IF($B320="","",IF(AND($C320&lt;=Hidden!FF$50,$D320&gt;=Hidden!FF$50),IF($G320="","x","y"),"")))</f>
        <v/>
      </c>
      <c r="FN320" s="37" t="str">
        <f>IF(Hidden!FG$51="Yes","H",IF($B320="","",IF(AND($C320&lt;=Hidden!FG$50,$D320&gt;=Hidden!FG$50),IF($G320="","x","y"),"")))</f>
        <v/>
      </c>
      <c r="FO320" s="37" t="str">
        <f>IF(Hidden!FH$51="Yes","H",IF($B320="","",IF(AND($C320&lt;=Hidden!FH$50,$D320&gt;=Hidden!FH$50),IF($G320="","x","y"),"")))</f>
        <v/>
      </c>
      <c r="FP320" s="37" t="str">
        <f>IF(Hidden!FI$51="Yes","H",IF($B320="","",IF(AND($C320&lt;=Hidden!FI$50,$D320&gt;=Hidden!FI$50),IF($G320="","x","y"),"")))</f>
        <v/>
      </c>
      <c r="FQ320" s="38" t="str">
        <f>IF(Hidden!FJ$51="Yes","H",IF($B320="","",IF(AND($C320&lt;=Hidden!FJ$50,$D320&gt;=Hidden!FJ$50),IF($G320="","x","y"),"")))</f>
        <v/>
      </c>
      <c r="FR320" s="41" t="str">
        <f>IF(Hidden!FK$51="Yes","H",IF($B320="","",IF(AND($C320&lt;=Hidden!FK$50,$D320&gt;=Hidden!FK$50),IF($G320="","x","y"),"")))</f>
        <v/>
      </c>
      <c r="FS320" s="37" t="str">
        <f>IF(Hidden!FL$51="Yes","H",IF($B320="","",IF(AND($C320&lt;=Hidden!FL$50,$D320&gt;=Hidden!FL$50),IF($G320="","x","y"),"")))</f>
        <v/>
      </c>
      <c r="FT320" s="37" t="str">
        <f>IF(Hidden!FM$51="Yes","H",IF($B320="","",IF(AND($C320&lt;=Hidden!FM$50,$D320&gt;=Hidden!FM$50),IF($G320="","x","y"),"")))</f>
        <v/>
      </c>
      <c r="FU320" s="37" t="str">
        <f>IF(Hidden!FN$51="Yes","H",IF($B320="","",IF(AND($C320&lt;=Hidden!FN$50,$D320&gt;=Hidden!FN$50),IF($G320="","x","y"),"")))</f>
        <v/>
      </c>
      <c r="FV320" s="38" t="str">
        <f>IF(Hidden!FO$51="Yes","H",IF($B320="","",IF(AND($C320&lt;=Hidden!FO$50,$D320&gt;=Hidden!FO$50),IF($G320="","x","y"),"")))</f>
        <v/>
      </c>
      <c r="FW320" s="41" t="str">
        <f>IF(Hidden!FP$51="Yes","H",IF($B320="","",IF(AND($C320&lt;=Hidden!FP$50,$D320&gt;=Hidden!FP$50),IF($G320="","x","y"),"")))</f>
        <v/>
      </c>
      <c r="FX320" s="37" t="str">
        <f>IF(Hidden!FQ$51="Yes","H",IF($B320="","",IF(AND($C320&lt;=Hidden!FQ$50,$D320&gt;=Hidden!FQ$50),IF($G320="","x","y"),"")))</f>
        <v/>
      </c>
      <c r="FY320" s="37" t="str">
        <f>IF(Hidden!FR$51="Yes","H",IF($B320="","",IF(AND($C320&lt;=Hidden!FR$50,$D320&gt;=Hidden!FR$50),IF($G320="","x","y"),"")))</f>
        <v/>
      </c>
      <c r="FZ320" s="37" t="str">
        <f>IF(Hidden!FS$51="Yes","H",IF($B320="","",IF(AND($C320&lt;=Hidden!FS$50,$D320&gt;=Hidden!FS$50),IF($G320="","x","y"),"")))</f>
        <v/>
      </c>
      <c r="GA320" s="38" t="str">
        <f>IF(Hidden!FT$51="Yes","H",IF($B320="","",IF(AND($C320&lt;=Hidden!FT$50,$D320&gt;=Hidden!FT$50),IF($G320="","x","y"),"")))</f>
        <v/>
      </c>
      <c r="GB320" s="41" t="str">
        <f>IF(Hidden!FU$51="Yes","H",IF($B320="","",IF(AND($C320&lt;=Hidden!FU$50,$D320&gt;=Hidden!FU$50),IF($G320="","x","y"),"")))</f>
        <v/>
      </c>
      <c r="GC320" s="37" t="str">
        <f>IF(Hidden!FV$51="Yes","H",IF($B320="","",IF(AND($C320&lt;=Hidden!FV$50,$D320&gt;=Hidden!FV$50),IF($G320="","x","y"),"")))</f>
        <v/>
      </c>
      <c r="GD320" s="37" t="str">
        <f>IF(Hidden!FW$51="Yes","H",IF($B320="","",IF(AND($C320&lt;=Hidden!FW$50,$D320&gt;=Hidden!FW$50),IF($G320="","x","y"),"")))</f>
        <v/>
      </c>
      <c r="GE320" s="37" t="str">
        <f>IF(Hidden!FX$51="Yes","H",IF($B320="","",IF(AND($C320&lt;=Hidden!FX$50,$D320&gt;=Hidden!FX$50),IF($G320="","x","y"),"")))</f>
        <v/>
      </c>
      <c r="GF320" s="38" t="str">
        <f>IF(Hidden!FY$51="Yes","H",IF($B320="","",IF(AND($C320&lt;=Hidden!FY$50,$D320&gt;=Hidden!FY$50),IF($G320="","x","y"),"")))</f>
        <v/>
      </c>
      <c r="GG320" s="41" t="str">
        <f>IF(Hidden!FZ$51="Yes","H",IF($B320="","",IF(AND($C320&lt;=Hidden!FZ$50,$D320&gt;=Hidden!FZ$50),IF($G320="","x","y"),"")))</f>
        <v/>
      </c>
      <c r="GH320" s="37" t="str">
        <f>IF(Hidden!GA$51="Yes","H",IF($B320="","",IF(AND($C320&lt;=Hidden!GA$50,$D320&gt;=Hidden!GA$50),IF($G320="","x","y"),"")))</f>
        <v/>
      </c>
      <c r="GI320" s="37" t="str">
        <f>IF(Hidden!GB$51="Yes","H",IF($B320="","",IF(AND($C320&lt;=Hidden!GB$50,$D320&gt;=Hidden!GB$50),IF($G320="","x","y"),"")))</f>
        <v/>
      </c>
      <c r="GJ320" s="37" t="str">
        <f>IF(Hidden!GC$51="Yes","H",IF($B320="","",IF(AND($C320&lt;=Hidden!GC$50,$D320&gt;=Hidden!GC$50),IF($G320="","x","y"),"")))</f>
        <v/>
      </c>
      <c r="GK320" s="38" t="str">
        <f>IF(Hidden!GD$51="Yes","H",IF($B320="","",IF(AND($C320&lt;=Hidden!GD$50,$D320&gt;=Hidden!GD$50),IF($G320="","x","y"),"")))</f>
        <v/>
      </c>
      <c r="GL320" s="41" t="str">
        <f>IF(Hidden!GE$51="Yes","H",IF($B320="","",IF(AND($C320&lt;=Hidden!GE$50,$D320&gt;=Hidden!GE$50),IF($G320="","x","y"),"")))</f>
        <v/>
      </c>
      <c r="GM320" s="37" t="str">
        <f>IF(Hidden!GF$51="Yes","H",IF($B320="","",IF(AND($C320&lt;=Hidden!GF$50,$D320&gt;=Hidden!GF$50),IF($G320="","x","y"),"")))</f>
        <v/>
      </c>
      <c r="GN320" s="37" t="str">
        <f>IF(Hidden!GG$51="Yes","H",IF($B320="","",IF(AND($C320&lt;=Hidden!GG$50,$D320&gt;=Hidden!GG$50),IF($G320="","x","y"),"")))</f>
        <v/>
      </c>
      <c r="GO320" s="37" t="str">
        <f>IF(Hidden!GH$51="Yes","H",IF($B320="","",IF(AND($C320&lt;=Hidden!GH$50,$D320&gt;=Hidden!GH$50),IF($G320="","x","y"),"")))</f>
        <v/>
      </c>
      <c r="GP320" s="38" t="str">
        <f>IF(Hidden!GI$51="Yes","H",IF($B320="","",IF(AND($C320&lt;=Hidden!GI$50,$D320&gt;=Hidden!GI$50),IF($G320="","x","y"),"")))</f>
        <v/>
      </c>
      <c r="GQ320" s="41" t="str">
        <f>IF(Hidden!GJ$51="Yes","H",IF($B320="","",IF(AND($C320&lt;=Hidden!GJ$50,$D320&gt;=Hidden!GJ$50),IF($G320="","x","y"),"")))</f>
        <v/>
      </c>
      <c r="GR320" s="37" t="str">
        <f>IF(Hidden!GK$51="Yes","H",IF($B320="","",IF(AND($C320&lt;=Hidden!GK$50,$D320&gt;=Hidden!GK$50),IF($G320="","x","y"),"")))</f>
        <v/>
      </c>
      <c r="GS320" s="37" t="str">
        <f>IF(Hidden!GL$51="Yes","H",IF($B320="","",IF(AND($C320&lt;=Hidden!GL$50,$D320&gt;=Hidden!GL$50),IF($G320="","x","y"),"")))</f>
        <v/>
      </c>
      <c r="GT320" s="37" t="str">
        <f>IF(Hidden!GM$51="Yes","H",IF($B320="","",IF(AND($C320&lt;=Hidden!GM$50,$D320&gt;=Hidden!GM$50),IF($G320="","x","y"),"")))</f>
        <v/>
      </c>
      <c r="GU320" s="38" t="str">
        <f>IF(Hidden!GN$51="Yes","H",IF($B320="","",IF(AND($C320&lt;=Hidden!GN$50,$D320&gt;=Hidden!GN$50),IF($G320="","x","y"),"")))</f>
        <v/>
      </c>
      <c r="GV320" s="41" t="str">
        <f>IF(Hidden!GO$51="Yes","H",IF($B320="","",IF(AND($C320&lt;=Hidden!GO$50,$D320&gt;=Hidden!GO$50),IF($G320="","x","y"),"")))</f>
        <v/>
      </c>
      <c r="GW320" s="37" t="str">
        <f>IF(Hidden!GP$51="Yes","H",IF($B320="","",IF(AND($C320&lt;=Hidden!GP$50,$D320&gt;=Hidden!GP$50),IF($G320="","x","y"),"")))</f>
        <v/>
      </c>
      <c r="GX320" s="37" t="str">
        <f>IF(Hidden!GQ$51="Yes","H",IF($B320="","",IF(AND($C320&lt;=Hidden!GQ$50,$D320&gt;=Hidden!GQ$50),IF($G320="","x","y"),"")))</f>
        <v/>
      </c>
      <c r="GY320" s="37" t="str">
        <f>IF(Hidden!GR$51="Yes","H",IF($B320="","",IF(AND($C320&lt;=Hidden!GR$50,$D320&gt;=Hidden!GR$50),IF($G320="","x","y"),"")))</f>
        <v/>
      </c>
      <c r="GZ320" s="38" t="str">
        <f>IF(Hidden!GS$51="Yes","H",IF($B320="","",IF(AND($C320&lt;=Hidden!GS$50,$D320&gt;=Hidden!GS$50),IF($G320="","x","y"),"")))</f>
        <v/>
      </c>
      <c r="HA320" s="41" t="str">
        <f>IF(Hidden!GT$51="Yes","H",IF($B320="","",IF(AND($C320&lt;=Hidden!GT$50,$D320&gt;=Hidden!GT$50),IF($G320="","x","y"),"")))</f>
        <v/>
      </c>
      <c r="HB320" s="37" t="str">
        <f>IF(Hidden!GU$51="Yes","H",IF($B320="","",IF(AND($C320&lt;=Hidden!GU$50,$D320&gt;=Hidden!GU$50),IF($G320="","x","y"),"")))</f>
        <v/>
      </c>
      <c r="HC320" s="37" t="str">
        <f>IF(Hidden!GV$51="Yes","H",IF($B320="","",IF(AND($C320&lt;=Hidden!GV$50,$D320&gt;=Hidden!GV$50),IF($G320="","x","y"),"")))</f>
        <v/>
      </c>
      <c r="HD320" s="37" t="str">
        <f>IF(Hidden!GW$51="Yes","H",IF($B320="","",IF(AND($C320&lt;=Hidden!GW$50,$D320&gt;=Hidden!GW$50),IF($G320="","x","y"),"")))</f>
        <v/>
      </c>
      <c r="HE320" s="38" t="str">
        <f>IF(Hidden!GX$51="Yes","H",IF($B320="","",IF(AND($C320&lt;=Hidden!GX$50,$D320&gt;=Hidden!GX$50),IF($G320="","x","y"),"")))</f>
        <v/>
      </c>
      <c r="HF320" s="41" t="str">
        <f>IF(Hidden!GY$51="Yes","H",IF($B320="","",IF(AND($C320&lt;=Hidden!GY$50,$D320&gt;=Hidden!GY$50),IF($G320="","x","y"),"")))</f>
        <v/>
      </c>
      <c r="HG320" s="37" t="str">
        <f>IF(Hidden!GZ$51="Yes","H",IF($B320="","",IF(AND($C320&lt;=Hidden!GZ$50,$D320&gt;=Hidden!GZ$50),IF($G320="","x","y"),"")))</f>
        <v/>
      </c>
      <c r="HH320" s="37" t="str">
        <f>IF(Hidden!HA$51="Yes","H",IF($B320="","",IF(AND($C320&lt;=Hidden!HA$50,$D320&gt;=Hidden!HA$50),IF($G320="","x","y"),"")))</f>
        <v/>
      </c>
      <c r="HI320" s="37" t="str">
        <f>IF(Hidden!HB$51="Yes","H",IF($B320="","",IF(AND($C320&lt;=Hidden!HB$50,$D320&gt;=Hidden!HB$50),IF($G320="","x","y"),"")))</f>
        <v/>
      </c>
      <c r="HJ320" s="38" t="str">
        <f>IF(Hidden!HC$51="Yes","H",IF($B320="","",IF(AND($C320&lt;=Hidden!HC$50,$D320&gt;=Hidden!HC$50),IF($G320="","x","y"),"")))</f>
        <v/>
      </c>
      <c r="HK320" s="41" t="str">
        <f>IF(Hidden!HD$51="Yes","H",IF($B320="","",IF(AND($C320&lt;=Hidden!HD$50,$D320&gt;=Hidden!HD$50),IF($G320="","x","y"),"")))</f>
        <v/>
      </c>
      <c r="HL320" s="37" t="str">
        <f>IF(Hidden!HE$51="Yes","H",IF($B320="","",IF(AND($C320&lt;=Hidden!HE$50,$D320&gt;=Hidden!HE$50),IF($G320="","x","y"),"")))</f>
        <v/>
      </c>
      <c r="HM320" s="37" t="str">
        <f>IF(Hidden!HF$51="Yes","H",IF($B320="","",IF(AND($C320&lt;=Hidden!HF$50,$D320&gt;=Hidden!HF$50),IF($G320="","x","y"),"")))</f>
        <v/>
      </c>
      <c r="HN320" s="37" t="str">
        <f>IF(Hidden!HG$51="Yes","H",IF($B320="","",IF(AND($C320&lt;=Hidden!HG$50,$D320&gt;=Hidden!HG$50),IF($G320="","x","y"),"")))</f>
        <v/>
      </c>
      <c r="HO320" s="38" t="str">
        <f>IF(Hidden!HH$51="Yes","H",IF($B320="","",IF(AND($C320&lt;=Hidden!HH$50,$D320&gt;=Hidden!HH$50),IF($G320="","x","y"),"")))</f>
        <v/>
      </c>
      <c r="HP320" s="41" t="str">
        <f>IF(Hidden!HI$51="Yes","H",IF($B320="","",IF(AND($C320&lt;=Hidden!HI$50,$D320&gt;=Hidden!HI$50),IF($G320="","x","y"),"")))</f>
        <v/>
      </c>
      <c r="HQ320" s="37" t="str">
        <f>IF(Hidden!HJ$51="Yes","H",IF($B320="","",IF(AND($C320&lt;=Hidden!HJ$50,$D320&gt;=Hidden!HJ$50),IF($G320="","x","y"),"")))</f>
        <v/>
      </c>
      <c r="HR320" s="37" t="str">
        <f>IF(Hidden!HK$51="Yes","H",IF($B320="","",IF(AND($C320&lt;=Hidden!HK$50,$D320&gt;=Hidden!HK$50),IF($G320="","x","y"),"")))</f>
        <v/>
      </c>
      <c r="HS320" s="37" t="str">
        <f>IF(Hidden!HL$51="Yes","H",IF($B320="","",IF(AND($C320&lt;=Hidden!HL$50,$D320&gt;=Hidden!HL$50),IF($G320="","x","y"),"")))</f>
        <v/>
      </c>
      <c r="HT320" s="38" t="str">
        <f>IF(Hidden!HM$51="Yes","H",IF($B320="","",IF(AND($C320&lt;=Hidden!HM$50,$D320&gt;=Hidden!HM$50),IF($G320="","x","y"),"")))</f>
        <v/>
      </c>
      <c r="HU320" s="41" t="str">
        <f>IF(Hidden!HN$51="Yes","H",IF($B320="","",IF(AND($C320&lt;=Hidden!HN$50,$D320&gt;=Hidden!HN$50),IF($G320="","x","y"),"")))</f>
        <v/>
      </c>
      <c r="HV320" s="37" t="str">
        <f>IF(Hidden!HO$51="Yes","H",IF($B320="","",IF(AND($C320&lt;=Hidden!HO$50,$D320&gt;=Hidden!HO$50),IF($G320="","x","y"),"")))</f>
        <v/>
      </c>
      <c r="HW320" s="37" t="str">
        <f>IF(Hidden!HP$51="Yes","H",IF($B320="","",IF(AND($C320&lt;=Hidden!HP$50,$D320&gt;=Hidden!HP$50),IF($G320="","x","y"),"")))</f>
        <v/>
      </c>
      <c r="HX320" s="37" t="str">
        <f>IF(Hidden!HQ$51="Yes","H",IF($B320="","",IF(AND($C320&lt;=Hidden!HQ$50,$D320&gt;=Hidden!HQ$50),IF($G320="","x","y"),"")))</f>
        <v/>
      </c>
      <c r="HY320" s="38" t="str">
        <f>IF(Hidden!HR$51="Yes","H",IF($B320="","",IF(AND($C320&lt;=Hidden!HR$50,$D320&gt;=Hidden!HR$50),IF($G320="","x","y"),"")))</f>
        <v/>
      </c>
      <c r="HZ320" s="41" t="str">
        <f>IF(Hidden!HS$51="Yes","H",IF($B320="","",IF(AND($C320&lt;=Hidden!HS$50,$D320&gt;=Hidden!HS$50),IF($G320="","x","y"),"")))</f>
        <v/>
      </c>
      <c r="IA320" s="37" t="str">
        <f>IF(Hidden!HT$51="Yes","H",IF($B320="","",IF(AND($C320&lt;=Hidden!HT$50,$D320&gt;=Hidden!HT$50),IF($G320="","x","y"),"")))</f>
        <v/>
      </c>
      <c r="IB320" s="37" t="str">
        <f>IF(Hidden!HU$51="Yes","H",IF($B320="","",IF(AND($C320&lt;=Hidden!HU$50,$D320&gt;=Hidden!HU$50),IF($G320="","x","y"),"")))</f>
        <v/>
      </c>
      <c r="IC320" s="37" t="str">
        <f>IF(Hidden!HV$51="Yes","H",IF($B320="","",IF(AND($C320&lt;=Hidden!HV$50,$D320&gt;=Hidden!HV$50),IF($G320="","x","y"),"")))</f>
        <v/>
      </c>
      <c r="ID320" s="38" t="str">
        <f>IF(Hidden!HW$51="Yes","H",IF($B320="","",IF(AND($C320&lt;=Hidden!HW$50,$D320&gt;=Hidden!HW$50),IF($G320="","x","y"),"")))</f>
        <v/>
      </c>
      <c r="IE320" s="41" t="str">
        <f>IF(Hidden!HX$51="Yes","H",IF($B320="","",IF(AND($C320&lt;=Hidden!HX$50,$D320&gt;=Hidden!HX$50),IF($G320="","x","y"),"")))</f>
        <v/>
      </c>
      <c r="IF320" s="37" t="str">
        <f>IF(Hidden!HY$51="Yes","H",IF($B320="","",IF(AND($C320&lt;=Hidden!HY$50,$D320&gt;=Hidden!HY$50),IF($G320="","x","y"),"")))</f>
        <v/>
      </c>
      <c r="IG320" s="37" t="str">
        <f>IF(Hidden!HZ$51="Yes","H",IF($B320="","",IF(AND($C320&lt;=Hidden!HZ$50,$D320&gt;=Hidden!HZ$50),IF($G320="","x","y"),"")))</f>
        <v/>
      </c>
      <c r="IH320" s="37" t="str">
        <f>IF(Hidden!IA$51="Yes","H",IF($B320="","",IF(AND($C320&lt;=Hidden!IA$50,$D320&gt;=Hidden!IA$50),IF($G320="","x","y"),"")))</f>
        <v/>
      </c>
      <c r="II320" s="38" t="str">
        <f>IF(Hidden!IB$51="Yes","H",IF($B320="","",IF(AND($C320&lt;=Hidden!IB$50,$D320&gt;=Hidden!IB$50),IF($G320="","x","y"),"")))</f>
        <v/>
      </c>
      <c r="IJ320" s="41" t="str">
        <f>IF(Hidden!IC$51="Yes","H",IF($B320="","",IF(AND($C320&lt;=Hidden!IC$50,$D320&gt;=Hidden!IC$50),IF($G320="","x","y"),"")))</f>
        <v/>
      </c>
      <c r="IK320" s="37" t="str">
        <f>IF(Hidden!ID$51="Yes","H",IF($B320="","",IF(AND($C320&lt;=Hidden!ID$50,$D320&gt;=Hidden!ID$50),IF($G320="","x","y"),"")))</f>
        <v/>
      </c>
      <c r="IL320" s="37" t="str">
        <f>IF(Hidden!IE$51="Yes","H",IF($B320="","",IF(AND($C320&lt;=Hidden!IE$50,$D320&gt;=Hidden!IE$50),IF($G320="","x","y"),"")))</f>
        <v/>
      </c>
      <c r="IM320" s="37" t="str">
        <f>IF(Hidden!IF$51="Yes","H",IF($B320="","",IF(AND($C320&lt;=Hidden!IF$50,$D320&gt;=Hidden!IF$50),IF($G320="","x","y"),"")))</f>
        <v/>
      </c>
      <c r="IN320" s="38" t="str">
        <f>IF(Hidden!IG$51="Yes","H",IF($B320="","",IF(AND($C320&lt;=Hidden!IG$50,$D320&gt;=Hidden!IG$50),IF($G320="","x","y"),"")))</f>
        <v/>
      </c>
      <c r="IO320" s="41" t="str">
        <f>IF(Hidden!IH$51="Yes","H",IF($B320="","",IF(AND($C320&lt;=Hidden!IH$50,$D320&gt;=Hidden!IH$50),IF($G320="","x","y"),"")))</f>
        <v/>
      </c>
      <c r="IP320" s="37" t="str">
        <f>IF(Hidden!II$51="Yes","H",IF($B320="","",IF(AND($C320&lt;=Hidden!II$50,$D320&gt;=Hidden!II$50),IF($G320="","x","y"),"")))</f>
        <v/>
      </c>
      <c r="IQ320" s="37" t="str">
        <f>IF(Hidden!IJ$51="Yes","H",IF($B320="","",IF(AND($C320&lt;=Hidden!IJ$50,$D320&gt;=Hidden!IJ$50),IF($G320="","x","y"),"")))</f>
        <v/>
      </c>
      <c r="IR320" s="37" t="str">
        <f>IF(Hidden!IK$51="Yes","H",IF($B320="","",IF(AND($C320&lt;=Hidden!IK$50,$D320&gt;=Hidden!IK$50),IF($G320="","x","y"),"")))</f>
        <v/>
      </c>
      <c r="IS320" s="38" t="str">
        <f>IF(Hidden!IL$51="Yes","H",IF($B320="","",IF(AND($C320&lt;=Hidden!IL$50,$D320&gt;=Hidden!IL$50),IF($G320="","x","y"),"")))</f>
        <v/>
      </c>
      <c r="IT320" s="41" t="str">
        <f>IF(Hidden!IM$51="Yes","H",IF($B320="","",IF(AND($C320&lt;=Hidden!IM$50,$D320&gt;=Hidden!IM$50),IF($G320="","x","y"),"")))</f>
        <v/>
      </c>
      <c r="IU320" s="37" t="str">
        <f>IF(Hidden!IN$51="Yes","H",IF($B320="","",IF(AND($C320&lt;=Hidden!IN$50,$D320&gt;=Hidden!IN$50),IF($G320="","x","y"),"")))</f>
        <v/>
      </c>
      <c r="IV320" s="37" t="str">
        <f>IF(Hidden!IO$51="Yes","H",IF($B320="","",IF(AND($C320&lt;=Hidden!IO$50,$D320&gt;=Hidden!IO$50),IF($G320="","x","y"),"")))</f>
        <v/>
      </c>
      <c r="IW320" s="37" t="str">
        <f>IF(Hidden!IP$51="Yes","H",IF($B320="","",IF(AND($C320&lt;=Hidden!IP$50,$D320&gt;=Hidden!IP$50),IF($G320="","x","y"),"")))</f>
        <v/>
      </c>
      <c r="IX320" s="38" t="str">
        <f>IF(Hidden!IQ$51="Yes","H",IF($B320="","",IF(AND($C320&lt;=Hidden!IQ$50,$D320&gt;=Hidden!IQ$50),IF($G320="","x","y"),"")))</f>
        <v/>
      </c>
      <c r="IY320" s="41" t="str">
        <f>IF(Hidden!IR$51="Yes","H",IF($B320="","",IF(AND($C320&lt;=Hidden!IR$50,$D320&gt;=Hidden!IR$50),IF($G320="","x","y"),"")))</f>
        <v/>
      </c>
      <c r="IZ320" s="37" t="str">
        <f>IF(Hidden!IS$51="Yes","H",IF($B320="","",IF(AND($C320&lt;=Hidden!IS$50,$D320&gt;=Hidden!IS$50),IF($G320="","x","y"),"")))</f>
        <v/>
      </c>
      <c r="JA320" s="37" t="str">
        <f>IF(Hidden!IT$51="Yes","H",IF($B320="","",IF(AND($C320&lt;=Hidden!IT$50,$D320&gt;=Hidden!IT$50),IF($G320="","x","y"),"")))</f>
        <v/>
      </c>
      <c r="JB320" s="37" t="str">
        <f>IF(Hidden!IU$51="Yes","H",IF($B320="","",IF(AND($C320&lt;=Hidden!IU$50,$D320&gt;=Hidden!IU$50),IF($G320="","x","y"),"")))</f>
        <v/>
      </c>
      <c r="JC320" s="38" t="str">
        <f>IF(Hidden!IV$51="Yes","H",IF($B320="","",IF(AND($C320&lt;=Hidden!IV$50,$D320&gt;=Hidden!IV$50),IF($G320="","x","y"),"")))</f>
        <v/>
      </c>
      <c r="JD320" s="41" t="str">
        <f>IF(Hidden!IW$51="Yes","H",IF($B320="","",IF(AND($C320&lt;=Hidden!IW$50,$D320&gt;=Hidden!IW$50),IF($G320="","x","y"),"")))</f>
        <v/>
      </c>
      <c r="JE320" s="37" t="str">
        <f>IF(Hidden!IX$51="Yes","H",IF($B320="","",IF(AND($C320&lt;=Hidden!IX$50,$D320&gt;=Hidden!IX$50),IF($G320="","x","y"),"")))</f>
        <v/>
      </c>
      <c r="JF320" s="37" t="str">
        <f>IF(Hidden!IY$51="Yes","H",IF($B320="","",IF(AND($C320&lt;=Hidden!IY$50,$D320&gt;=Hidden!IY$50),IF($G320="","x","y"),"")))</f>
        <v/>
      </c>
      <c r="JG320" s="37" t="str">
        <f>IF(Hidden!IZ$51="Yes","H",IF($B320="","",IF(AND($C320&lt;=Hidden!IZ$50,$D320&gt;=Hidden!IZ$50),IF($G320="","x","y"),"")))</f>
        <v/>
      </c>
      <c r="JH320" s="38" t="str">
        <f>IF(Hidden!JA$51="Yes","H",IF($B320="","",IF(AND($C320&lt;=Hidden!JA$50,$D320&gt;=Hidden!JA$50),IF($G320="","x","y"),"")))</f>
        <v/>
      </c>
      <c r="JI320" s="41" t="str">
        <f>IF(Hidden!JB$51="Yes","H",IF($B320="","",IF(AND($C320&lt;=Hidden!JB$50,$D320&gt;=Hidden!JB$50),IF($G320="","x","y"),"")))</f>
        <v/>
      </c>
      <c r="JJ320" s="37" t="str">
        <f>IF(Hidden!JC$51="Yes","H",IF($B320="","",IF(AND($C320&lt;=Hidden!JC$50,$D320&gt;=Hidden!JC$50),IF($G320="","x","y"),"")))</f>
        <v/>
      </c>
      <c r="JK320" s="37" t="str">
        <f>IF(Hidden!JD$51="Yes","H",IF($B320="","",IF(AND($C320&lt;=Hidden!JD$50,$D320&gt;=Hidden!JD$50),IF($G320="","x","y"),"")))</f>
        <v/>
      </c>
      <c r="JL320" s="37" t="str">
        <f>IF(Hidden!JE$51="Yes","H",IF($B320="","",IF(AND($C320&lt;=Hidden!JE$50,$D320&gt;=Hidden!JE$50),IF($G320="","x","y"),"")))</f>
        <v/>
      </c>
      <c r="JM320" s="38" t="str">
        <f>IF(Hidden!JF$51="Yes","H",IF($B320="","",IF(AND($C320&lt;=Hidden!JF$50,$D320&gt;=Hidden!JF$50),IF($G320="","x","y"),"")))</f>
        <v/>
      </c>
      <c r="JN320" s="41" t="str">
        <f>IF(Hidden!JG$51="Yes","H",IF($B320="","",IF(AND($C320&lt;=Hidden!JG$50,$D320&gt;=Hidden!JG$50),IF($G320="","x","y"),"")))</f>
        <v/>
      </c>
      <c r="JO320" s="37" t="str">
        <f>IF(Hidden!JH$51="Yes","H",IF($B320="","",IF(AND($C320&lt;=Hidden!JH$50,$D320&gt;=Hidden!JH$50),IF($G320="","x","y"),"")))</f>
        <v/>
      </c>
      <c r="JP320" s="37" t="str">
        <f>IF(Hidden!JI$51="Yes","H",IF($B320="","",IF(AND($C320&lt;=Hidden!JI$50,$D320&gt;=Hidden!JI$50),IF($G320="","x","y"),"")))</f>
        <v/>
      </c>
      <c r="JQ320" s="37" t="str">
        <f>IF(Hidden!JJ$51="Yes","H",IF($B320="","",IF(AND($C320&lt;=Hidden!JJ$50,$D320&gt;=Hidden!JJ$50),IF($G320="","x","y"),"")))</f>
        <v/>
      </c>
      <c r="JR320" s="38" t="str">
        <f>IF(Hidden!JK$51="Yes","H",IF($B320="","",IF(AND($C320&lt;=Hidden!JK$50,$D320&gt;=Hidden!JK$50),IF($G320="","x","y"),"")))</f>
        <v/>
      </c>
    </row>
    <row r="321" spans="1:278">
      <c r="A321" s="28"/>
      <c r="B321" s="58"/>
      <c r="C321" s="90"/>
      <c r="D321" s="91"/>
      <c r="E321" s="88"/>
      <c r="F321" s="89"/>
      <c r="G321" s="87"/>
      <c r="H321" s="67"/>
      <c r="I321" s="36" t="str">
        <f>IF(Hidden!B$51="Yes","H",IF($B321="","",IF(AND($C321&lt;=Hidden!B$50,$D321&gt;=Hidden!B$50),IF($G321="","x","y"),"")))</f>
        <v/>
      </c>
      <c r="J321" s="37" t="str">
        <f>IF(Hidden!C$51="Yes","H",IF($B321="","",IF(AND($C321&lt;=Hidden!C$50,$D321&gt;=Hidden!C$50),IF($G321="","x","y"),"")))</f>
        <v/>
      </c>
      <c r="K321" s="37" t="str">
        <f>IF(Hidden!D$51="Yes","H",IF($B321="","",IF(AND($C321&lt;=Hidden!D$50,$D321&gt;=Hidden!D$50),IF($G321="","x","y"),"")))</f>
        <v/>
      </c>
      <c r="L321" s="37" t="str">
        <f>IF(Hidden!E$50="Yes","H",IF($B321="","",IF(AND($C321&lt;=Hidden!E$49,$D321&gt;=Hidden!E$49),IF($G321="","x","y"),"")))</f>
        <v/>
      </c>
      <c r="M321" s="40" t="str">
        <f>IF(Hidden!F$50="Yes","H",IF($B321="","",IF(AND($C321&lt;=Hidden!F$49,$D321&gt;=Hidden!F$49),IF($G321="","x","y"),"")))</f>
        <v/>
      </c>
      <c r="N321" s="44" t="str">
        <f>IF(Hidden!G$50="Yes","H",IF($B321="","",IF(AND($C321&lt;=Hidden!G$49,$D321&gt;=Hidden!G$49),IF($G321="","x","y"),"")))</f>
        <v/>
      </c>
      <c r="O321" s="37" t="str">
        <f>IF(Hidden!H$50="Yes","H",IF($B321="","",IF(AND($C321&lt;=Hidden!H$49,$D321&gt;=Hidden!H$49),IF($G321="","x","y"),"")))</f>
        <v/>
      </c>
      <c r="P321" s="37" t="str">
        <f>IF(Hidden!I$50="Yes","H",IF($B321="","",IF(AND($C321&lt;=Hidden!I$49,$D321&gt;=Hidden!I$49),IF($G321="","x","y"),"")))</f>
        <v/>
      </c>
      <c r="Q321" s="37" t="str">
        <f>IF(Hidden!J$52="Yes","H",IF($B321="","",IF(AND($C321&lt;=Hidden!J$51,$D321&gt;=Hidden!J$51),IF($G321="","x","y"),"")))</f>
        <v/>
      </c>
      <c r="R321" s="45" t="str">
        <f>IF(Hidden!K$52="Yes","H",IF($B321="","",IF(AND($C321&lt;=Hidden!K$51,$D321&gt;=Hidden!K$51),IF($G321="","x","y"),"")))</f>
        <v/>
      </c>
      <c r="S321" s="41" t="str">
        <f>IF(Hidden!L$51="Yes","H",IF($B321="","",IF(AND($C321&lt;=Hidden!L$50,$D321&gt;=Hidden!L$50),IF($G321="","x","y"),"")))</f>
        <v/>
      </c>
      <c r="T321" s="37" t="str">
        <f>IF(Hidden!M$51="Yes","H",IF($B321="","",IF(AND($C321&lt;=Hidden!M$50,$D321&gt;=Hidden!M$50),IF($G321="","x","y"),"")))</f>
        <v/>
      </c>
      <c r="U321" s="37" t="str">
        <f>IF(Hidden!N$51="Yes","H",IF($B321="","",IF(AND($C321&lt;=Hidden!N$50,$D321&gt;=Hidden!N$50),IF($G321="","x","y"),"")))</f>
        <v/>
      </c>
      <c r="V321" s="37" t="str">
        <f>IF(Hidden!O$51="Yes","H",IF($B321="","",IF(AND($C321&lt;=Hidden!O$50,$D321&gt;=Hidden!O$50),IF($G321="","x","y"),"")))</f>
        <v/>
      </c>
      <c r="W321" s="40" t="str">
        <f>IF(Hidden!P$51="Yes","H",IF($B321="","",IF(AND($C321&lt;=Hidden!P$50,$D321&gt;=Hidden!P$50),IF($G321="","x","y"),"")))</f>
        <v/>
      </c>
      <c r="X321" s="44" t="str">
        <f>IF(Hidden!Q$51="Yes","H",IF($B321="","",IF(AND($C321&lt;=Hidden!Q$50,$D321&gt;=Hidden!Q$50),IF($G321="","x","y"),"")))</f>
        <v/>
      </c>
      <c r="Y321" s="37" t="str">
        <f>IF(Hidden!R$51="Yes","H",IF($B321="","",IF(AND($C321&lt;=Hidden!R$50,$D321&gt;=Hidden!R$50),IF($G321="","x","y"),"")))</f>
        <v/>
      </c>
      <c r="Z321" s="37" t="str">
        <f>IF(Hidden!S$51="Yes","H",IF($B321="","",IF(AND($C321&lt;=Hidden!S$50,$D321&gt;=Hidden!S$50),IF($G321="","x","y"),"")))</f>
        <v/>
      </c>
      <c r="AA321" s="37" t="str">
        <f>IF(Hidden!T$51="Yes","H",IF($B321="","",IF(AND($C321&lt;=Hidden!T$50,$D321&gt;=Hidden!T$50),IF($G321="","x","y"),"")))</f>
        <v/>
      </c>
      <c r="AB321" s="45" t="str">
        <f>IF(Hidden!U$51="Yes","H",IF($B321="","",IF(AND($C321&lt;=Hidden!U$50,$D321&gt;=Hidden!U$50),IF($G321="","x","y"),"")))</f>
        <v/>
      </c>
      <c r="AC321" s="41" t="str">
        <f>IF(Hidden!V$51="Yes","H",IF($B321="","",IF(AND($C321&lt;=Hidden!V$50,$D321&gt;=Hidden!V$50),IF($G321="","x","y"),"")))</f>
        <v/>
      </c>
      <c r="AD321" s="37" t="str">
        <f>IF(Hidden!W$51="Yes","H",IF($B321="","",IF(AND($C321&lt;=Hidden!W$50,$D321&gt;=Hidden!W$50),IF($G321="","x","y"),"")))</f>
        <v/>
      </c>
      <c r="AE321" s="37" t="str">
        <f>IF(Hidden!X$51="Yes","H",IF($B321="","",IF(AND($C321&lt;=Hidden!X$50,$D321&gt;=Hidden!X$50),IF($G321="","x","y"),"")))</f>
        <v/>
      </c>
      <c r="AF321" s="37" t="str">
        <f>IF(Hidden!Y$51="Yes","H",IF($B321="","",IF(AND($C321&lt;=Hidden!Y$50,$D321&gt;=Hidden!Y$50),IF($G321="","x","y"),"")))</f>
        <v/>
      </c>
      <c r="AG321" s="40" t="str">
        <f>IF(Hidden!Z$51="Yes","H",IF($B321="","",IF(AND($C321&lt;=Hidden!Z$50,$D321&gt;=Hidden!Z$50),IF($G321="","x","y"),"")))</f>
        <v/>
      </c>
      <c r="AH321" s="44" t="str">
        <f>IF(Hidden!AA$51="Yes","H",IF($B321="","",IF(AND($C321&lt;=Hidden!AA$50,$D321&gt;=Hidden!AA$50),IF($G321="","x","y"),"")))</f>
        <v/>
      </c>
      <c r="AI321" s="37" t="str">
        <f>IF(Hidden!AB$51="Yes","H",IF($B321="","",IF(AND($C321&lt;=Hidden!AB$50,$D321&gt;=Hidden!AB$50),IF($G321="","x","y"),"")))</f>
        <v/>
      </c>
      <c r="AJ321" s="37" t="str">
        <f>IF(Hidden!AC$51="Yes","H",IF($B321="","",IF(AND($C321&lt;=Hidden!AC$50,$D321&gt;=Hidden!AC$50),IF($G321="","x","y"),"")))</f>
        <v/>
      </c>
      <c r="AK321" s="37" t="str">
        <f>IF(Hidden!AD$51="Yes","H",IF($B321="","",IF(AND($C321&lt;=Hidden!AD$50,$D321&gt;=Hidden!AD$50),IF($G321="","x","y"),"")))</f>
        <v/>
      </c>
      <c r="AL321" s="45" t="str">
        <f>IF(Hidden!AE$51="Yes","H",IF($B321="","",IF(AND($C321&lt;=Hidden!AE$50,$D321&gt;=Hidden!AE$50),IF($G321="","x","y"),"")))</f>
        <v/>
      </c>
      <c r="AM321" s="41" t="str">
        <f>IF(Hidden!AF$51="Yes","H",IF($B321="","",IF(AND($C321&lt;=Hidden!AF$50,$D321&gt;=Hidden!AF$50),IF($G321="","x","y"),"")))</f>
        <v/>
      </c>
      <c r="AN321" s="37" t="str">
        <f>IF(Hidden!AG$51="Yes","H",IF($B321="","",IF(AND($C321&lt;=Hidden!AG$50,$D321&gt;=Hidden!AG$50),IF($G321="","x","y"),"")))</f>
        <v/>
      </c>
      <c r="AO321" s="37" t="str">
        <f>IF(Hidden!AH$51="Yes","H",IF($B321="","",IF(AND($C321&lt;=Hidden!AH$50,$D321&gt;=Hidden!AH$50),IF($G321="","x","y"),"")))</f>
        <v/>
      </c>
      <c r="AP321" s="37" t="str">
        <f>IF(Hidden!AI$51="Yes","H",IF($B321="","",IF(AND($C321&lt;=Hidden!AI$50,$D321&gt;=Hidden!AI$50),IF($G321="","x","y"),"")))</f>
        <v/>
      </c>
      <c r="AQ321" s="40" t="str">
        <f>IF(Hidden!AJ$51="Yes","H",IF($B321="","",IF(AND($C321&lt;=Hidden!AJ$50,$D321&gt;=Hidden!AJ$50),IF($G321="","x","y"),"")))</f>
        <v/>
      </c>
      <c r="AR321" s="44" t="str">
        <f>IF(Hidden!AK$51="Yes","H",IF($B321="","",IF(AND($C321&lt;=Hidden!AK$50,$D321&gt;=Hidden!AK$50),IF($G321="","x","y"),"")))</f>
        <v/>
      </c>
      <c r="AS321" s="37" t="str">
        <f>IF(Hidden!AL$51="Yes","H",IF($B321="","",IF(AND($C321&lt;=Hidden!AL$50,$D321&gt;=Hidden!AL$50),IF($G321="","x","y"),"")))</f>
        <v/>
      </c>
      <c r="AT321" s="37" t="str">
        <f>IF(Hidden!AM$51="Yes","H",IF($B321="","",IF(AND($C321&lt;=Hidden!AM$50,$D321&gt;=Hidden!AM$50),IF($G321="","x","y"),"")))</f>
        <v/>
      </c>
      <c r="AU321" s="37" t="str">
        <f>IF(Hidden!AN$51="Yes","H",IF($B321="","",IF(AND($C321&lt;=Hidden!AN$50,$D321&gt;=Hidden!AN$50),IF($G321="","x","y"),"")))</f>
        <v/>
      </c>
      <c r="AV321" s="45" t="str">
        <f>IF(Hidden!AO$51="Yes","H",IF($B321="","",IF(AND($C321&lt;=Hidden!AO$50,$D321&gt;=Hidden!AO$50),IF($G321="","x","y"),"")))</f>
        <v/>
      </c>
      <c r="AW321" s="41" t="str">
        <f>IF(Hidden!AP$51="Yes","H",IF($B321="","",IF(AND($C321&lt;=Hidden!AP$50,$D321&gt;=Hidden!AP$50),IF($G321="","x","y"),"")))</f>
        <v/>
      </c>
      <c r="AX321" s="37" t="str">
        <f>IF(Hidden!AQ$51="Yes","H",IF($B321="","",IF(AND($C321&lt;=Hidden!AQ$50,$D321&gt;=Hidden!AQ$50),IF($G321="","x","y"),"")))</f>
        <v/>
      </c>
      <c r="AY321" s="37" t="str">
        <f>IF(Hidden!AR$51="Yes","H",IF($B321="","",IF(AND($C321&lt;=Hidden!AR$50,$D321&gt;=Hidden!AR$50),IF($G321="","x","y"),"")))</f>
        <v/>
      </c>
      <c r="AZ321" s="37" t="str">
        <f>IF(Hidden!AS$51="Yes","H",IF($B321="","",IF(AND($C321&lt;=Hidden!AS$50,$D321&gt;=Hidden!AS$50),IF($G321="","x","y"),"")))</f>
        <v/>
      </c>
      <c r="BA321" s="40" t="str">
        <f>IF(Hidden!AT$51="Yes","H",IF($B321="","",IF(AND($C321&lt;=Hidden!AT$50,$D321&gt;=Hidden!AT$50),IF($G321="","x","y"),"")))</f>
        <v/>
      </c>
      <c r="BB321" s="44" t="str">
        <f>IF(Hidden!AU$51="Yes","H",IF($B321="","",IF(AND($C321&lt;=Hidden!AU$50,$D321&gt;=Hidden!AU$50),IF($G321="","x","y"),"")))</f>
        <v/>
      </c>
      <c r="BC321" s="37" t="str">
        <f>IF(Hidden!AV$51="Yes","H",IF($B321="","",IF(AND($C321&lt;=Hidden!AV$50,$D321&gt;=Hidden!AV$50),IF($G321="","x","y"),"")))</f>
        <v/>
      </c>
      <c r="BD321" s="37" t="str">
        <f>IF(Hidden!AW$51="Yes","H",IF($B321="","",IF(AND($C321&lt;=Hidden!AW$50,$D321&gt;=Hidden!AW$50),IF($G321="","x","y"),"")))</f>
        <v/>
      </c>
      <c r="BE321" s="37" t="str">
        <f>IF(Hidden!AX$51="Yes","H",IF($B321="","",IF(AND($C321&lt;=Hidden!AX$50,$D321&gt;=Hidden!AX$50),IF($G321="","x","y"),"")))</f>
        <v/>
      </c>
      <c r="BF321" s="45" t="str">
        <f>IF(Hidden!AY$51="Yes","H",IF($B321="","",IF(AND($C321&lt;=Hidden!AY$50,$D321&gt;=Hidden!AY$50),IF($G321="","x","y"),"")))</f>
        <v/>
      </c>
      <c r="BG321" s="41" t="str">
        <f>IF(Hidden!AZ$51="Yes","H",IF($B321="","",IF(AND($C321&lt;=Hidden!AZ$50,$D321&gt;=Hidden!AZ$50),IF($G321="","x","y"),"")))</f>
        <v/>
      </c>
      <c r="BH321" s="37" t="str">
        <f>IF(Hidden!BA$51="Yes","H",IF($B321="","",IF(AND($C321&lt;=Hidden!BA$50,$D321&gt;=Hidden!BA$50),IF($G321="","x","y"),"")))</f>
        <v/>
      </c>
      <c r="BI321" s="37" t="str">
        <f>IF(Hidden!BB$51="Yes","H",IF($B321="","",IF(AND($C321&lt;=Hidden!BB$50,$D321&gt;=Hidden!BB$50),IF($G321="","x","y"),"")))</f>
        <v/>
      </c>
      <c r="BJ321" s="37" t="str">
        <f>IF(Hidden!BC$51="Yes","H",IF($B321="","",IF(AND($C321&lt;=Hidden!BC$50,$D321&gt;=Hidden!BC$50),IF($G321="","x","y"),"")))</f>
        <v/>
      </c>
      <c r="BK321" s="40" t="str">
        <f>IF(Hidden!BD$51="Yes","H",IF($B321="","",IF(AND($C321&lt;=Hidden!BD$50,$D321&gt;=Hidden!BD$50),IF($G321="","x","y"),"")))</f>
        <v/>
      </c>
      <c r="BL321" s="44" t="str">
        <f>IF(Hidden!BE$51="Yes","H",IF($B321="","",IF(AND($C321&lt;=Hidden!BE$50,$D321&gt;=Hidden!BE$50),IF($G321="","x","y"),"")))</f>
        <v/>
      </c>
      <c r="BM321" s="37" t="str">
        <f>IF(Hidden!BF$51="Yes","H",IF($B321="","",IF(AND($C321&lt;=Hidden!BF$50,$D321&gt;=Hidden!BF$50),IF($G321="","x","y"),"")))</f>
        <v/>
      </c>
      <c r="BN321" s="37" t="str">
        <f>IF(Hidden!BG$51="Yes","H",IF($B321="","",IF(AND($C321&lt;=Hidden!BG$50,$D321&gt;=Hidden!BG$50),IF($G321="","x","y"),"")))</f>
        <v/>
      </c>
      <c r="BO321" s="37" t="str">
        <f>IF(Hidden!BH$51="Yes","H",IF($B321="","",IF(AND($C321&lt;=Hidden!BH$50,$D321&gt;=Hidden!BH$50),IF($G321="","x","y"),"")))</f>
        <v/>
      </c>
      <c r="BP321" s="45" t="str">
        <f>IF(Hidden!BI$51="Yes","H",IF($B321="","",IF(AND($C321&lt;=Hidden!BI$50,$D321&gt;=Hidden!BI$50),IF($G321="","x","y"),"")))</f>
        <v/>
      </c>
      <c r="BQ321" s="41" t="str">
        <f>IF(Hidden!BJ$51="Yes","H",IF($B321="","",IF(AND($C321&lt;=Hidden!BJ$50,$D321&gt;=Hidden!BJ$50),IF($G321="","x","y"),"")))</f>
        <v/>
      </c>
      <c r="BR321" s="37" t="str">
        <f>IF(Hidden!BK$51="Yes","H",IF($B321="","",IF(AND($C321&lt;=Hidden!BK$50,$D321&gt;=Hidden!BK$50),IF($G321="","x","y"),"")))</f>
        <v/>
      </c>
      <c r="BS321" s="37" t="str">
        <f>IF(Hidden!BL$51="Yes","H",IF($B321="","",IF(AND($C321&lt;=Hidden!BL$50,$D321&gt;=Hidden!BL$50),IF($G321="","x","y"),"")))</f>
        <v/>
      </c>
      <c r="BT321" s="37" t="str">
        <f>IF(Hidden!BM$51="Yes","H",IF($B321="","",IF(AND($C321&lt;=Hidden!BM$50,$D321&gt;=Hidden!BM$50),IF($G321="","x","y"),"")))</f>
        <v/>
      </c>
      <c r="BU321" s="40" t="str">
        <f>IF(Hidden!BN$51="Yes","H",IF($B321="","",IF(AND($C321&lt;=Hidden!BN$50,$D321&gt;=Hidden!BN$50),IF($G321="","x","y"),"")))</f>
        <v/>
      </c>
      <c r="BV321" s="44" t="str">
        <f>IF(Hidden!BO$51="Yes","H",IF($B321="","",IF(AND($C321&lt;=Hidden!BO$50,$D321&gt;=Hidden!BO$50),IF($G321="","x","y"),"")))</f>
        <v/>
      </c>
      <c r="BW321" s="37" t="str">
        <f>IF(Hidden!BP$51="Yes","H",IF($B321="","",IF(AND($C321&lt;=Hidden!BP$50,$D321&gt;=Hidden!BP$50),IF($G321="","x","y"),"")))</f>
        <v/>
      </c>
      <c r="BX321" s="37" t="str">
        <f>IF(Hidden!BQ$51="Yes","H",IF($B321="","",IF(AND($C321&lt;=Hidden!BQ$50,$D321&gt;=Hidden!BQ$50),IF($G321="","x","y"),"")))</f>
        <v/>
      </c>
      <c r="BY321" s="37" t="str">
        <f>IF(Hidden!BR$51="Yes","H",IF($B321="","",IF(AND($C321&lt;=Hidden!BR$50,$D321&gt;=Hidden!BR$50),IF($G321="","x","y"),"")))</f>
        <v/>
      </c>
      <c r="BZ321" s="45" t="str">
        <f>IF(Hidden!BS$51="Yes","H",IF($B321="","",IF(AND($C321&lt;=Hidden!BS$50,$D321&gt;=Hidden!BS$50),IF($G321="","x","y"),"")))</f>
        <v/>
      </c>
      <c r="CA321" s="41" t="str">
        <f>IF(Hidden!BT$51="Yes","H",IF($B321="","",IF(AND($C321&lt;=Hidden!BT$50,$D321&gt;=Hidden!BT$50),IF($G321="","x","y"),"")))</f>
        <v/>
      </c>
      <c r="CB321" s="37" t="str">
        <f>IF(Hidden!BU$51="Yes","H",IF($B321="","",IF(AND($C321&lt;=Hidden!BU$50,$D321&gt;=Hidden!BU$50),IF($G321="","x","y"),"")))</f>
        <v/>
      </c>
      <c r="CC321" s="37" t="str">
        <f>IF(Hidden!BV$51="Yes","H",IF($B321="","",IF(AND($C321&lt;=Hidden!BV$50,$D321&gt;=Hidden!BV$50),IF($G321="","x","y"),"")))</f>
        <v/>
      </c>
      <c r="CD321" s="37" t="str">
        <f>IF(Hidden!BW$51="Yes","H",IF($B321="","",IF(AND($C321&lt;=Hidden!BW$50,$D321&gt;=Hidden!BW$50),IF($G321="","x","y"),"")))</f>
        <v/>
      </c>
      <c r="CE321" s="40" t="str">
        <f>IF(Hidden!BX$51="Yes","H",IF($B321="","",IF(AND($C321&lt;=Hidden!BX$50,$D321&gt;=Hidden!BX$50),IF($G321="","x","y"),"")))</f>
        <v/>
      </c>
      <c r="CF321" s="44" t="str">
        <f>IF(Hidden!BY$51="Yes","H",IF($B321="","",IF(AND($C321&lt;=Hidden!BY$50,$D321&gt;=Hidden!BY$50),IF($G321="","x","y"),"")))</f>
        <v/>
      </c>
      <c r="CG321" s="37" t="str">
        <f>IF(Hidden!BZ$51="Yes","H",IF($B321="","",IF(AND($C321&lt;=Hidden!BZ$50,$D321&gt;=Hidden!BZ$50),IF($G321="","x","y"),"")))</f>
        <v/>
      </c>
      <c r="CH321" s="37" t="str">
        <f>IF(Hidden!CA$51="Yes","H",IF($B321="","",IF(AND($C321&lt;=Hidden!CA$50,$D321&gt;=Hidden!CA$50),IF($G321="","x","y"),"")))</f>
        <v/>
      </c>
      <c r="CI321" s="37" t="str">
        <f>IF(Hidden!CB$51="Yes","H",IF($B321="","",IF(AND($C321&lt;=Hidden!CB$50,$D321&gt;=Hidden!CB$50),IF($G321="","x","y"),"")))</f>
        <v/>
      </c>
      <c r="CJ321" s="45" t="str">
        <f>IF(Hidden!CC$51="Yes","H",IF($B321="","",IF(AND($C321&lt;=Hidden!CC$50,$D321&gt;=Hidden!CC$50),IF($G321="","x","y"),"")))</f>
        <v/>
      </c>
      <c r="CK321" s="41" t="str">
        <f>IF(Hidden!CD$51="Yes","H",IF($B321="","",IF(AND($C321&lt;=Hidden!CD$50,$D321&gt;=Hidden!CD$50),IF($G321="","x","y"),"")))</f>
        <v/>
      </c>
      <c r="CL321" s="37" t="str">
        <f>IF(Hidden!CE$51="Yes","H",IF($B321="","",IF(AND($C321&lt;=Hidden!CE$50,$D321&gt;=Hidden!CE$50),IF($G321="","x","y"),"")))</f>
        <v/>
      </c>
      <c r="CM321" s="37" t="str">
        <f>IF(Hidden!CF$51="Yes","H",IF($B321="","",IF(AND($C321&lt;=Hidden!CF$50,$D321&gt;=Hidden!CF$50),IF($G321="","x","y"),"")))</f>
        <v/>
      </c>
      <c r="CN321" s="37" t="str">
        <f>IF(Hidden!CG$51="Yes","H",IF($B321="","",IF(AND($C321&lt;=Hidden!CG$50,$D321&gt;=Hidden!CG$50),IF($G321="","x","y"),"")))</f>
        <v/>
      </c>
      <c r="CO321" s="40" t="str">
        <f>IF(Hidden!CH$51="Yes","H",IF($B321="","",IF(AND($C321&lt;=Hidden!CH$50,$D321&gt;=Hidden!CH$50),IF($G321="","x","y"),"")))</f>
        <v/>
      </c>
      <c r="CP321" s="44" t="str">
        <f>IF(Hidden!CI$51="Yes","H",IF($B321="","",IF(AND($C321&lt;=Hidden!CI$50,$D321&gt;=Hidden!CI$50),IF($G321="","x","y"),"")))</f>
        <v/>
      </c>
      <c r="CQ321" s="37" t="str">
        <f>IF(Hidden!CJ$51="Yes","H",IF($B321="","",IF(AND($C321&lt;=Hidden!CJ$50,$D321&gt;=Hidden!CJ$50),IF($G321="","x","y"),"")))</f>
        <v/>
      </c>
      <c r="CR321" s="37" t="str">
        <f>IF(Hidden!CK$51="Yes","H",IF($B321="","",IF(AND($C321&lt;=Hidden!CK$50,$D321&gt;=Hidden!CK$50),IF($G321="","x","y"),"")))</f>
        <v/>
      </c>
      <c r="CS321" s="37" t="str">
        <f>IF(Hidden!CL$51="Yes","H",IF($B321="","",IF(AND($C321&lt;=Hidden!CL$50,$D321&gt;=Hidden!CL$50),IF($G321="","x","y"),"")))</f>
        <v/>
      </c>
      <c r="CT321" s="45" t="str">
        <f>IF(Hidden!CM$51="Yes","H",IF($B321="","",IF(AND($C321&lt;=Hidden!CM$50,$D321&gt;=Hidden!CM$50),IF($G321="","x","y"),"")))</f>
        <v/>
      </c>
      <c r="CU321" s="41" t="str">
        <f>IF(Hidden!CN$51="Yes","H",IF($B321="","",IF(AND($C321&lt;=Hidden!CN$50,$D321&gt;=Hidden!CN$50),IF($G321="","x","y"),"")))</f>
        <v/>
      </c>
      <c r="CV321" s="37" t="str">
        <f>IF(Hidden!CO$51="Yes","H",IF($B321="","",IF(AND($C321&lt;=Hidden!CO$50,$D321&gt;=Hidden!CO$50),IF($G321="","x","y"),"")))</f>
        <v/>
      </c>
      <c r="CW321" s="37" t="str">
        <f>IF(Hidden!CP$51="Yes","H",IF($B321="","",IF(AND($C321&lt;=Hidden!CP$50,$D321&gt;=Hidden!CP$50),IF($G321="","x","y"),"")))</f>
        <v/>
      </c>
      <c r="CX321" s="37" t="str">
        <f>IF(Hidden!CQ$51="Yes","H",IF($B321="","",IF(AND($C321&lt;=Hidden!CQ$50,$D321&gt;=Hidden!CQ$50),IF($G321="","x","y"),"")))</f>
        <v/>
      </c>
      <c r="CY321" s="40" t="str">
        <f>IF(Hidden!CR$51="Yes","H",IF($B321="","",IF(AND($C321&lt;=Hidden!CR$50,$D321&gt;=Hidden!CR$50),IF($G321="","x","y"),"")))</f>
        <v/>
      </c>
      <c r="CZ321" s="44" t="str">
        <f>IF(Hidden!CS$51="Yes","H",IF($B321="","",IF(AND($C321&lt;=Hidden!CS$50,$D321&gt;=Hidden!CS$50),IF($G321="","x","y"),"")))</f>
        <v/>
      </c>
      <c r="DA321" s="37" t="str">
        <f>IF(Hidden!CT$51="Yes","H",IF($B321="","",IF(AND($C321&lt;=Hidden!CT$50,$D321&gt;=Hidden!CT$50),IF($G321="","x","y"),"")))</f>
        <v/>
      </c>
      <c r="DB321" s="37" t="str">
        <f>IF(Hidden!CU$51="Yes","H",IF($B321="","",IF(AND($C321&lt;=Hidden!CU$50,$D321&gt;=Hidden!CU$50),IF($G321="","x","y"),"")))</f>
        <v/>
      </c>
      <c r="DC321" s="37" t="str">
        <f>IF(Hidden!CV$51="Yes","H",IF($B321="","",IF(AND($C321&lt;=Hidden!CV$50,$D321&gt;=Hidden!CV$50),IF($G321="","x","y"),"")))</f>
        <v/>
      </c>
      <c r="DD321" s="45" t="str">
        <f>IF(Hidden!CW$51="Yes","H",IF($B321="","",IF(AND($C321&lt;=Hidden!CW$50,$D321&gt;=Hidden!CW$50),IF($G321="","x","y"),"")))</f>
        <v/>
      </c>
      <c r="DE321" s="41" t="str">
        <f>IF(Hidden!CX$51="Yes","H",IF($B321="","",IF(AND($C321&lt;=Hidden!CX$50,$D321&gt;=Hidden!CX$50),IF($G321="","x","y"),"")))</f>
        <v/>
      </c>
      <c r="DF321" s="37" t="str">
        <f>IF(Hidden!CY$51="Yes","H",IF($B321="","",IF(AND($C321&lt;=Hidden!CY$50,$D321&gt;=Hidden!CY$50),IF($G321="","x","y"),"")))</f>
        <v/>
      </c>
      <c r="DG321" s="37" t="str">
        <f>IF(Hidden!CZ$51="Yes","H",IF($B321="","",IF(AND($C321&lt;=Hidden!CZ$50,$D321&gt;=Hidden!CZ$50),IF($G321="","x","y"),"")))</f>
        <v/>
      </c>
      <c r="DH321" s="37" t="str">
        <f>IF(Hidden!DA$51="Yes","H",IF($B321="","",IF(AND($C321&lt;=Hidden!DA$50,$D321&gt;=Hidden!DA$50),IF($G321="","x","y"),"")))</f>
        <v/>
      </c>
      <c r="DI321" s="40" t="str">
        <f>IF(Hidden!DB$51="Yes","H",IF($B321="","",IF(AND($C321&lt;=Hidden!DB$50,$D321&gt;=Hidden!DB$50),IF($G321="","x","y"),"")))</f>
        <v/>
      </c>
      <c r="DJ321" s="44" t="str">
        <f>IF(Hidden!DC$51="Yes","H",IF($B321="","",IF(AND($C321&lt;=Hidden!DC$50,$D321&gt;=Hidden!DC$50),IF($G321="","x","y"),"")))</f>
        <v/>
      </c>
      <c r="DK321" s="37" t="str">
        <f>IF(Hidden!DD$51="Yes","H",IF($B321="","",IF(AND($C321&lt;=Hidden!DD$50,$D321&gt;=Hidden!DD$50),IF($G321="","x","y"),"")))</f>
        <v/>
      </c>
      <c r="DL321" s="37" t="str">
        <f>IF(Hidden!DE$51="Yes","H",IF($B321="","",IF(AND($C321&lt;=Hidden!DE$50,$D321&gt;=Hidden!DE$50),IF($G321="","x","y"),"")))</f>
        <v/>
      </c>
      <c r="DM321" s="37" t="str">
        <f>IF(Hidden!DF$51="Yes","H",IF($B321="","",IF(AND($C321&lt;=Hidden!DF$50,$D321&gt;=Hidden!DF$50),IF($G321="","x","y"),"")))</f>
        <v/>
      </c>
      <c r="DN321" s="45" t="str">
        <f>IF(Hidden!DG$51="Yes","H",IF($B321="","",IF(AND($C321&lt;=Hidden!DG$50,$D321&gt;=Hidden!DG$50),IF($G321="","x","y"),"")))</f>
        <v/>
      </c>
      <c r="DO321" s="41" t="str">
        <f>IF(Hidden!DH$51="Yes","H",IF($B321="","",IF(AND($C321&lt;=Hidden!DH$50,$D321&gt;=Hidden!DH$50),IF($G321="","x","y"),"")))</f>
        <v/>
      </c>
      <c r="DP321" s="37" t="str">
        <f>IF(Hidden!DI$51="Yes","H",IF($B321="","",IF(AND($C321&lt;=Hidden!DI$50,$D321&gt;=Hidden!DI$50),IF($G321="","x","y"),"")))</f>
        <v/>
      </c>
      <c r="DQ321" s="37" t="str">
        <f>IF(Hidden!DJ$51="Yes","H",IF($B321="","",IF(AND($C321&lt;=Hidden!DJ$50,$D321&gt;=Hidden!DJ$50),IF($G321="","x","y"),"")))</f>
        <v/>
      </c>
      <c r="DR321" s="37" t="str">
        <f>IF(Hidden!DK$51="Yes","H",IF($B321="","",IF(AND($C321&lt;=Hidden!DK$50,$D321&gt;=Hidden!DK$50),IF($G321="","x","y"),"")))</f>
        <v/>
      </c>
      <c r="DS321" s="40" t="str">
        <f>IF(Hidden!DL$51="Yes","H",IF($B321="","",IF(AND($C321&lt;=Hidden!DL$50,$D321&gt;=Hidden!DL$50),IF($G321="","x","y"),"")))</f>
        <v/>
      </c>
      <c r="DT321" s="44" t="str">
        <f>IF(Hidden!DM$51="Yes","H",IF($B321="","",IF(AND($C321&lt;=Hidden!DM$50,$D321&gt;=Hidden!DM$50),IF($G321="","x","y"),"")))</f>
        <v/>
      </c>
      <c r="DU321" s="37" t="str">
        <f>IF(Hidden!DN$51="Yes","H",IF($B321="","",IF(AND($C321&lt;=Hidden!DN$50,$D321&gt;=Hidden!DN$50),IF($G321="","x","y"),"")))</f>
        <v/>
      </c>
      <c r="DV321" s="37" t="str">
        <f>IF(Hidden!DO$51="Yes","H",IF($B321="","",IF(AND($C321&lt;=Hidden!DO$50,$D321&gt;=Hidden!DO$50),IF($G321="","x","y"),"")))</f>
        <v/>
      </c>
      <c r="DW321" s="37" t="str">
        <f>IF(Hidden!DP$51="Yes","H",IF($B321="","",IF(AND($C321&lt;=Hidden!DP$50,$D321&gt;=Hidden!DP$50),IF($G321="","x","y"),"")))</f>
        <v/>
      </c>
      <c r="DX321" s="45" t="str">
        <f>IF(Hidden!DQ$51="Yes","H",IF($B321="","",IF(AND($C321&lt;=Hidden!DQ$50,$D321&gt;=Hidden!DQ$50),IF($G321="","x","y"),"")))</f>
        <v/>
      </c>
      <c r="DY321" s="44" t="str">
        <f>IF(Hidden!DR$51="Yes","H",IF($B321="","",IF(AND($C321&lt;=Hidden!DR$50,$D321&gt;=Hidden!DR$50),IF($G321="","x","y"),"")))</f>
        <v/>
      </c>
      <c r="DZ321" s="37" t="str">
        <f>IF(Hidden!DS$51="Yes","H",IF($B321="","",IF(AND($C321&lt;=Hidden!DS$50,$D321&gt;=Hidden!DS$50),IF($G321="","x","y"),"")))</f>
        <v/>
      </c>
      <c r="EA321" s="37" t="str">
        <f>IF(Hidden!DT$51="Yes","H",IF($B321="","",IF(AND($C321&lt;=Hidden!DT$50,$D321&gt;=Hidden!DT$50),IF($G321="","x","y"),"")))</f>
        <v/>
      </c>
      <c r="EB321" s="37" t="str">
        <f>IF(Hidden!DU$51="Yes","H",IF($B321="","",IF(AND($C321&lt;=Hidden!DU$50,$D321&gt;=Hidden!DU$50),IF($G321="","x","y"),"")))</f>
        <v/>
      </c>
      <c r="EC321" s="45" t="str">
        <f>IF(Hidden!DV$51="Yes","H",IF($B321="","",IF(AND($C321&lt;=Hidden!DV$50,$D321&gt;=Hidden!DV$50),IF($G321="","x","y"),"")))</f>
        <v/>
      </c>
      <c r="ED321" s="41" t="str">
        <f>IF(Hidden!DW$51="Yes","H",IF($B321="","",IF(AND($C321&lt;=Hidden!DW$50,$D321&gt;=Hidden!DW$50),IF($G321="","x","y"),"")))</f>
        <v/>
      </c>
      <c r="EE321" s="37" t="str">
        <f>IF(Hidden!DX$51="Yes","H",IF($B321="","",IF(AND($C321&lt;=Hidden!DX$50,$D321&gt;=Hidden!DX$50),IF($G321="","x","y"),"")))</f>
        <v/>
      </c>
      <c r="EF321" s="37" t="str">
        <f>IF(Hidden!DY$51="Yes","H",IF($B321="","",IF(AND($C321&lt;=Hidden!DY$50,$D321&gt;=Hidden!DY$50),IF($G321="","x","y"),"")))</f>
        <v/>
      </c>
      <c r="EG321" s="37" t="str">
        <f>IF(Hidden!DZ$51="Yes","H",IF($B321="","",IF(AND($C321&lt;=Hidden!DZ$50,$D321&gt;=Hidden!DZ$50),IF($G321="","x","y"),"")))</f>
        <v/>
      </c>
      <c r="EH321" s="38" t="str">
        <f>IF(Hidden!EA$51="Yes","H",IF($B321="","",IF(AND($C321&lt;=Hidden!EA$50,$D321&gt;=Hidden!EA$50),IF($G321="","x","y"),"")))</f>
        <v/>
      </c>
      <c r="EI321" s="41" t="str">
        <f>IF(Hidden!EB$51="Yes","H",IF($B321="","",IF(AND($C321&lt;=Hidden!EB$50,$D321&gt;=Hidden!EB$50),IF($G321="","x","y"),"")))</f>
        <v/>
      </c>
      <c r="EJ321" s="37" t="str">
        <f>IF(Hidden!EC$51="Yes","H",IF($B321="","",IF(AND($C321&lt;=Hidden!EC$50,$D321&gt;=Hidden!EC$50),IF($G321="","x","y"),"")))</f>
        <v/>
      </c>
      <c r="EK321" s="37" t="str">
        <f>IF(Hidden!ED$51="Yes","H",IF($B321="","",IF(AND($C321&lt;=Hidden!ED$50,$D321&gt;=Hidden!ED$50),IF($G321="","x","y"),"")))</f>
        <v/>
      </c>
      <c r="EL321" s="37" t="str">
        <f>IF(Hidden!EE$51="Yes","H",IF($B321="","",IF(AND($C321&lt;=Hidden!EE$50,$D321&gt;=Hidden!EE$50),IF($G321="","x","y"),"")))</f>
        <v/>
      </c>
      <c r="EM321" s="38" t="str">
        <f>IF(Hidden!EF$51="Yes","H",IF($B321="","",IF(AND($C321&lt;=Hidden!EF$50,$D321&gt;=Hidden!EF$50),IF($G321="","x","y"),"")))</f>
        <v/>
      </c>
      <c r="EN321" s="41" t="str">
        <f>IF(Hidden!EG$51="Yes","H",IF($B321="","",IF(AND($C321&lt;=Hidden!EG$50,$D321&gt;=Hidden!EG$50),IF($G321="","x","y"),"")))</f>
        <v/>
      </c>
      <c r="EO321" s="37" t="str">
        <f>IF(Hidden!EH$51="Yes","H",IF($B321="","",IF(AND($C321&lt;=Hidden!EH$50,$D321&gt;=Hidden!EH$50),IF($G321="","x","y"),"")))</f>
        <v/>
      </c>
      <c r="EP321" s="37" t="str">
        <f>IF(Hidden!EI$51="Yes","H",IF($B321="","",IF(AND($C321&lt;=Hidden!EI$50,$D321&gt;=Hidden!EI$50),IF($G321="","x","y"),"")))</f>
        <v/>
      </c>
      <c r="EQ321" s="37" t="str">
        <f>IF(Hidden!EJ$51="Yes","H",IF($B321="","",IF(AND($C321&lt;=Hidden!EJ$50,$D321&gt;=Hidden!EJ$50),IF($G321="","x","y"),"")))</f>
        <v/>
      </c>
      <c r="ER321" s="38" t="str">
        <f>IF(Hidden!EK$51="Yes","H",IF($B321="","",IF(AND($C321&lt;=Hidden!EK$50,$D321&gt;=Hidden!EK$50),IF($G321="","x","y"),"")))</f>
        <v/>
      </c>
      <c r="ES321" s="41" t="str">
        <f>IF(Hidden!EL$51="Yes","H",IF($B321="","",IF(AND($C321&lt;=Hidden!EL$50,$D321&gt;=Hidden!EL$50),IF($G321="","x","y"),"")))</f>
        <v/>
      </c>
      <c r="ET321" s="37" t="str">
        <f>IF(Hidden!EM$51="Yes","H",IF($B321="","",IF(AND($C321&lt;=Hidden!EM$50,$D321&gt;=Hidden!EM$50),IF($G321="","x","y"),"")))</f>
        <v/>
      </c>
      <c r="EU321" s="37" t="str">
        <f>IF(Hidden!EN$51="Yes","H",IF($B321="","",IF(AND($C321&lt;=Hidden!EN$50,$D321&gt;=Hidden!EN$50),IF($G321="","x","y"),"")))</f>
        <v/>
      </c>
      <c r="EV321" s="37" t="str">
        <f>IF(Hidden!EO$51="Yes","H",IF($B321="","",IF(AND($C321&lt;=Hidden!EO$50,$D321&gt;=Hidden!EO$50),IF($G321="","x","y"),"")))</f>
        <v/>
      </c>
      <c r="EW321" s="38" t="str">
        <f>IF(Hidden!EP$51="Yes","H",IF($B321="","",IF(AND($C321&lt;=Hidden!EP$50,$D321&gt;=Hidden!EP$50),IF($G321="","x","y"),"")))</f>
        <v/>
      </c>
      <c r="EX321" s="41" t="str">
        <f>IF(Hidden!EQ$51="Yes","H",IF($B321="","",IF(AND($C321&lt;=Hidden!EQ$50,$D321&gt;=Hidden!EQ$50),IF($G321="","x","y"),"")))</f>
        <v/>
      </c>
      <c r="EY321" s="37" t="str">
        <f>IF(Hidden!ER$51="Yes","H",IF($B321="","",IF(AND($C321&lt;=Hidden!ER$50,$D321&gt;=Hidden!ER$50),IF($G321="","x","y"),"")))</f>
        <v/>
      </c>
      <c r="EZ321" s="37" t="str">
        <f>IF(Hidden!ES$51="Yes","H",IF($B321="","",IF(AND($C321&lt;=Hidden!ES$50,$D321&gt;=Hidden!ES$50),IF($G321="","x","y"),"")))</f>
        <v/>
      </c>
      <c r="FA321" s="37" t="str">
        <f>IF(Hidden!ET$51="Yes","H",IF($B321="","",IF(AND($C321&lt;=Hidden!ET$50,$D321&gt;=Hidden!ET$50),IF($G321="","x","y"),"")))</f>
        <v/>
      </c>
      <c r="FB321" s="38" t="str">
        <f>IF(Hidden!EU$51="Yes","H",IF($B321="","",IF(AND($C321&lt;=Hidden!EU$50,$D321&gt;=Hidden!EU$50),IF($G321="","x","y"),"")))</f>
        <v/>
      </c>
      <c r="FC321" s="41" t="str">
        <f>IF(Hidden!EV$51="Yes","H",IF($B321="","",IF(AND($C321&lt;=Hidden!EV$50,$D321&gt;=Hidden!EV$50),IF($G321="","x","y"),"")))</f>
        <v/>
      </c>
      <c r="FD321" s="37" t="str">
        <f>IF(Hidden!EW$51="Yes","H",IF($B321="","",IF(AND($C321&lt;=Hidden!EW$50,$D321&gt;=Hidden!EW$50),IF($G321="","x","y"),"")))</f>
        <v/>
      </c>
      <c r="FE321" s="37" t="str">
        <f>IF(Hidden!EX$51="Yes","H",IF($B321="","",IF(AND($C321&lt;=Hidden!EX$50,$D321&gt;=Hidden!EX$50),IF($G321="","x","y"),"")))</f>
        <v/>
      </c>
      <c r="FF321" s="37" t="str">
        <f>IF(Hidden!EY$51="Yes","H",IF($B321="","",IF(AND($C321&lt;=Hidden!EY$50,$D321&gt;=Hidden!EY$50),IF($G321="","x","y"),"")))</f>
        <v/>
      </c>
      <c r="FG321" s="38" t="str">
        <f>IF(Hidden!EZ$51="Yes","H",IF($B321="","",IF(AND($C321&lt;=Hidden!EZ$50,$D321&gt;=Hidden!EZ$50),IF($G321="","x","y"),"")))</f>
        <v/>
      </c>
      <c r="FH321" s="41" t="str">
        <f>IF(Hidden!FA$51="Yes","H",IF($B321="","",IF(AND($C321&lt;=Hidden!FA$50,$D321&gt;=Hidden!FA$50),IF($G321="","x","y"),"")))</f>
        <v/>
      </c>
      <c r="FI321" s="37" t="str">
        <f>IF(Hidden!FB$51="Yes","H",IF($B321="","",IF(AND($C321&lt;=Hidden!FB$50,$D321&gt;=Hidden!FB$50),IF($G321="","x","y"),"")))</f>
        <v/>
      </c>
      <c r="FJ321" s="37" t="str">
        <f>IF(Hidden!FC$51="Yes","H",IF($B321="","",IF(AND($C321&lt;=Hidden!FC$50,$D321&gt;=Hidden!FC$50),IF($G321="","x","y"),"")))</f>
        <v/>
      </c>
      <c r="FK321" s="37" t="str">
        <f>IF(Hidden!FD$51="Yes","H",IF($B321="","",IF(AND($C321&lt;=Hidden!FD$50,$D321&gt;=Hidden!FD$50),IF($G321="","x","y"),"")))</f>
        <v/>
      </c>
      <c r="FL321" s="38" t="str">
        <f>IF(Hidden!FE$51="Yes","H",IF($B321="","",IF(AND($C321&lt;=Hidden!FE$50,$D321&gt;=Hidden!FE$50),IF($G321="","x","y"),"")))</f>
        <v/>
      </c>
      <c r="FM321" s="41" t="str">
        <f>IF(Hidden!FF$51="Yes","H",IF($B321="","",IF(AND($C321&lt;=Hidden!FF$50,$D321&gt;=Hidden!FF$50),IF($G321="","x","y"),"")))</f>
        <v/>
      </c>
      <c r="FN321" s="37" t="str">
        <f>IF(Hidden!FG$51="Yes","H",IF($B321="","",IF(AND($C321&lt;=Hidden!FG$50,$D321&gt;=Hidden!FG$50),IF($G321="","x","y"),"")))</f>
        <v/>
      </c>
      <c r="FO321" s="37" t="str">
        <f>IF(Hidden!FH$51="Yes","H",IF($B321="","",IF(AND($C321&lt;=Hidden!FH$50,$D321&gt;=Hidden!FH$50),IF($G321="","x","y"),"")))</f>
        <v/>
      </c>
      <c r="FP321" s="37" t="str">
        <f>IF(Hidden!FI$51="Yes","H",IF($B321="","",IF(AND($C321&lt;=Hidden!FI$50,$D321&gt;=Hidden!FI$50),IF($G321="","x","y"),"")))</f>
        <v/>
      </c>
      <c r="FQ321" s="38" t="str">
        <f>IF(Hidden!FJ$51="Yes","H",IF($B321="","",IF(AND($C321&lt;=Hidden!FJ$50,$D321&gt;=Hidden!FJ$50),IF($G321="","x","y"),"")))</f>
        <v/>
      </c>
      <c r="FR321" s="41" t="str">
        <f>IF(Hidden!FK$51="Yes","H",IF($B321="","",IF(AND($C321&lt;=Hidden!FK$50,$D321&gt;=Hidden!FK$50),IF($G321="","x","y"),"")))</f>
        <v/>
      </c>
      <c r="FS321" s="37" t="str">
        <f>IF(Hidden!FL$51="Yes","H",IF($B321="","",IF(AND($C321&lt;=Hidden!FL$50,$D321&gt;=Hidden!FL$50),IF($G321="","x","y"),"")))</f>
        <v/>
      </c>
      <c r="FT321" s="37" t="str">
        <f>IF(Hidden!FM$51="Yes","H",IF($B321="","",IF(AND($C321&lt;=Hidden!FM$50,$D321&gt;=Hidden!FM$50),IF($G321="","x","y"),"")))</f>
        <v/>
      </c>
      <c r="FU321" s="37" t="str">
        <f>IF(Hidden!FN$51="Yes","H",IF($B321="","",IF(AND($C321&lt;=Hidden!FN$50,$D321&gt;=Hidden!FN$50),IF($G321="","x","y"),"")))</f>
        <v/>
      </c>
      <c r="FV321" s="38" t="str">
        <f>IF(Hidden!FO$51="Yes","H",IF($B321="","",IF(AND($C321&lt;=Hidden!FO$50,$D321&gt;=Hidden!FO$50),IF($G321="","x","y"),"")))</f>
        <v/>
      </c>
      <c r="FW321" s="41" t="str">
        <f>IF(Hidden!FP$51="Yes","H",IF($B321="","",IF(AND($C321&lt;=Hidden!FP$50,$D321&gt;=Hidden!FP$50),IF($G321="","x","y"),"")))</f>
        <v/>
      </c>
      <c r="FX321" s="37" t="str">
        <f>IF(Hidden!FQ$51="Yes","H",IF($B321="","",IF(AND($C321&lt;=Hidden!FQ$50,$D321&gt;=Hidden!FQ$50),IF($G321="","x","y"),"")))</f>
        <v/>
      </c>
      <c r="FY321" s="37" t="str">
        <f>IF(Hidden!FR$51="Yes","H",IF($B321="","",IF(AND($C321&lt;=Hidden!FR$50,$D321&gt;=Hidden!FR$50),IF($G321="","x","y"),"")))</f>
        <v/>
      </c>
      <c r="FZ321" s="37" t="str">
        <f>IF(Hidden!FS$51="Yes","H",IF($B321="","",IF(AND($C321&lt;=Hidden!FS$50,$D321&gt;=Hidden!FS$50),IF($G321="","x","y"),"")))</f>
        <v/>
      </c>
      <c r="GA321" s="38" t="str">
        <f>IF(Hidden!FT$51="Yes","H",IF($B321="","",IF(AND($C321&lt;=Hidden!FT$50,$D321&gt;=Hidden!FT$50),IF($G321="","x","y"),"")))</f>
        <v/>
      </c>
      <c r="GB321" s="41" t="str">
        <f>IF(Hidden!FU$51="Yes","H",IF($B321="","",IF(AND($C321&lt;=Hidden!FU$50,$D321&gt;=Hidden!FU$50),IF($G321="","x","y"),"")))</f>
        <v/>
      </c>
      <c r="GC321" s="37" t="str">
        <f>IF(Hidden!FV$51="Yes","H",IF($B321="","",IF(AND($C321&lt;=Hidden!FV$50,$D321&gt;=Hidden!FV$50),IF($G321="","x","y"),"")))</f>
        <v/>
      </c>
      <c r="GD321" s="37" t="str">
        <f>IF(Hidden!FW$51="Yes","H",IF($B321="","",IF(AND($C321&lt;=Hidden!FW$50,$D321&gt;=Hidden!FW$50),IF($G321="","x","y"),"")))</f>
        <v/>
      </c>
      <c r="GE321" s="37" t="str">
        <f>IF(Hidden!FX$51="Yes","H",IF($B321="","",IF(AND($C321&lt;=Hidden!FX$50,$D321&gt;=Hidden!FX$50),IF($G321="","x","y"),"")))</f>
        <v/>
      </c>
      <c r="GF321" s="38" t="str">
        <f>IF(Hidden!FY$51="Yes","H",IF($B321="","",IF(AND($C321&lt;=Hidden!FY$50,$D321&gt;=Hidden!FY$50),IF($G321="","x","y"),"")))</f>
        <v/>
      </c>
      <c r="GG321" s="41" t="str">
        <f>IF(Hidden!FZ$51="Yes","H",IF($B321="","",IF(AND($C321&lt;=Hidden!FZ$50,$D321&gt;=Hidden!FZ$50),IF($G321="","x","y"),"")))</f>
        <v/>
      </c>
      <c r="GH321" s="37" t="str">
        <f>IF(Hidden!GA$51="Yes","H",IF($B321="","",IF(AND($C321&lt;=Hidden!GA$50,$D321&gt;=Hidden!GA$50),IF($G321="","x","y"),"")))</f>
        <v/>
      </c>
      <c r="GI321" s="37" t="str">
        <f>IF(Hidden!GB$51="Yes","H",IF($B321="","",IF(AND($C321&lt;=Hidden!GB$50,$D321&gt;=Hidden!GB$50),IF($G321="","x","y"),"")))</f>
        <v/>
      </c>
      <c r="GJ321" s="37" t="str">
        <f>IF(Hidden!GC$51="Yes","H",IF($B321="","",IF(AND($C321&lt;=Hidden!GC$50,$D321&gt;=Hidden!GC$50),IF($G321="","x","y"),"")))</f>
        <v/>
      </c>
      <c r="GK321" s="38" t="str">
        <f>IF(Hidden!GD$51="Yes","H",IF($B321="","",IF(AND($C321&lt;=Hidden!GD$50,$D321&gt;=Hidden!GD$50),IF($G321="","x","y"),"")))</f>
        <v/>
      </c>
      <c r="GL321" s="41" t="str">
        <f>IF(Hidden!GE$51="Yes","H",IF($B321="","",IF(AND($C321&lt;=Hidden!GE$50,$D321&gt;=Hidden!GE$50),IF($G321="","x","y"),"")))</f>
        <v/>
      </c>
      <c r="GM321" s="37" t="str">
        <f>IF(Hidden!GF$51="Yes","H",IF($B321="","",IF(AND($C321&lt;=Hidden!GF$50,$D321&gt;=Hidden!GF$50),IF($G321="","x","y"),"")))</f>
        <v/>
      </c>
      <c r="GN321" s="37" t="str">
        <f>IF(Hidden!GG$51="Yes","H",IF($B321="","",IF(AND($C321&lt;=Hidden!GG$50,$D321&gt;=Hidden!GG$50),IF($G321="","x","y"),"")))</f>
        <v/>
      </c>
      <c r="GO321" s="37" t="str">
        <f>IF(Hidden!GH$51="Yes","H",IF($B321="","",IF(AND($C321&lt;=Hidden!GH$50,$D321&gt;=Hidden!GH$50),IF($G321="","x","y"),"")))</f>
        <v/>
      </c>
      <c r="GP321" s="38" t="str">
        <f>IF(Hidden!GI$51="Yes","H",IF($B321="","",IF(AND($C321&lt;=Hidden!GI$50,$D321&gt;=Hidden!GI$50),IF($G321="","x","y"),"")))</f>
        <v/>
      </c>
      <c r="GQ321" s="41" t="str">
        <f>IF(Hidden!GJ$51="Yes","H",IF($B321="","",IF(AND($C321&lt;=Hidden!GJ$50,$D321&gt;=Hidden!GJ$50),IF($G321="","x","y"),"")))</f>
        <v/>
      </c>
      <c r="GR321" s="37" t="str">
        <f>IF(Hidden!GK$51="Yes","H",IF($B321="","",IF(AND($C321&lt;=Hidden!GK$50,$D321&gt;=Hidden!GK$50),IF($G321="","x","y"),"")))</f>
        <v/>
      </c>
      <c r="GS321" s="37" t="str">
        <f>IF(Hidden!GL$51="Yes","H",IF($B321="","",IF(AND($C321&lt;=Hidden!GL$50,$D321&gt;=Hidden!GL$50),IF($G321="","x","y"),"")))</f>
        <v/>
      </c>
      <c r="GT321" s="37" t="str">
        <f>IF(Hidden!GM$51="Yes","H",IF($B321="","",IF(AND($C321&lt;=Hidden!GM$50,$D321&gt;=Hidden!GM$50),IF($G321="","x","y"),"")))</f>
        <v/>
      </c>
      <c r="GU321" s="38" t="str">
        <f>IF(Hidden!GN$51="Yes","H",IF($B321="","",IF(AND($C321&lt;=Hidden!GN$50,$D321&gt;=Hidden!GN$50),IF($G321="","x","y"),"")))</f>
        <v/>
      </c>
      <c r="GV321" s="41" t="str">
        <f>IF(Hidden!GO$51="Yes","H",IF($B321="","",IF(AND($C321&lt;=Hidden!GO$50,$D321&gt;=Hidden!GO$50),IF($G321="","x","y"),"")))</f>
        <v/>
      </c>
      <c r="GW321" s="37" t="str">
        <f>IF(Hidden!GP$51="Yes","H",IF($B321="","",IF(AND($C321&lt;=Hidden!GP$50,$D321&gt;=Hidden!GP$50),IF($G321="","x","y"),"")))</f>
        <v/>
      </c>
      <c r="GX321" s="37" t="str">
        <f>IF(Hidden!GQ$51="Yes","H",IF($B321="","",IF(AND($C321&lt;=Hidden!GQ$50,$D321&gt;=Hidden!GQ$50),IF($G321="","x","y"),"")))</f>
        <v/>
      </c>
      <c r="GY321" s="37" t="str">
        <f>IF(Hidden!GR$51="Yes","H",IF($B321="","",IF(AND($C321&lt;=Hidden!GR$50,$D321&gt;=Hidden!GR$50),IF($G321="","x","y"),"")))</f>
        <v/>
      </c>
      <c r="GZ321" s="38" t="str">
        <f>IF(Hidden!GS$51="Yes","H",IF($B321="","",IF(AND($C321&lt;=Hidden!GS$50,$D321&gt;=Hidden!GS$50),IF($G321="","x","y"),"")))</f>
        <v/>
      </c>
      <c r="HA321" s="41" t="str">
        <f>IF(Hidden!GT$51="Yes","H",IF($B321="","",IF(AND($C321&lt;=Hidden!GT$50,$D321&gt;=Hidden!GT$50),IF($G321="","x","y"),"")))</f>
        <v/>
      </c>
      <c r="HB321" s="37" t="str">
        <f>IF(Hidden!GU$51="Yes","H",IF($B321="","",IF(AND($C321&lt;=Hidden!GU$50,$D321&gt;=Hidden!GU$50),IF($G321="","x","y"),"")))</f>
        <v/>
      </c>
      <c r="HC321" s="37" t="str">
        <f>IF(Hidden!GV$51="Yes","H",IF($B321="","",IF(AND($C321&lt;=Hidden!GV$50,$D321&gt;=Hidden!GV$50),IF($G321="","x","y"),"")))</f>
        <v/>
      </c>
      <c r="HD321" s="37" t="str">
        <f>IF(Hidden!GW$51="Yes","H",IF($B321="","",IF(AND($C321&lt;=Hidden!GW$50,$D321&gt;=Hidden!GW$50),IF($G321="","x","y"),"")))</f>
        <v/>
      </c>
      <c r="HE321" s="38" t="str">
        <f>IF(Hidden!GX$51="Yes","H",IF($B321="","",IF(AND($C321&lt;=Hidden!GX$50,$D321&gt;=Hidden!GX$50),IF($G321="","x","y"),"")))</f>
        <v/>
      </c>
      <c r="HF321" s="41" t="str">
        <f>IF(Hidden!GY$51="Yes","H",IF($B321="","",IF(AND($C321&lt;=Hidden!GY$50,$D321&gt;=Hidden!GY$50),IF($G321="","x","y"),"")))</f>
        <v/>
      </c>
      <c r="HG321" s="37" t="str">
        <f>IF(Hidden!GZ$51="Yes","H",IF($B321="","",IF(AND($C321&lt;=Hidden!GZ$50,$D321&gt;=Hidden!GZ$50),IF($G321="","x","y"),"")))</f>
        <v/>
      </c>
      <c r="HH321" s="37" t="str">
        <f>IF(Hidden!HA$51="Yes","H",IF($B321="","",IF(AND($C321&lt;=Hidden!HA$50,$D321&gt;=Hidden!HA$50),IF($G321="","x","y"),"")))</f>
        <v/>
      </c>
      <c r="HI321" s="37" t="str">
        <f>IF(Hidden!HB$51="Yes","H",IF($B321="","",IF(AND($C321&lt;=Hidden!HB$50,$D321&gt;=Hidden!HB$50),IF($G321="","x","y"),"")))</f>
        <v/>
      </c>
      <c r="HJ321" s="38" t="str">
        <f>IF(Hidden!HC$51="Yes","H",IF($B321="","",IF(AND($C321&lt;=Hidden!HC$50,$D321&gt;=Hidden!HC$50),IF($G321="","x","y"),"")))</f>
        <v/>
      </c>
      <c r="HK321" s="41" t="str">
        <f>IF(Hidden!HD$51="Yes","H",IF($B321="","",IF(AND($C321&lt;=Hidden!HD$50,$D321&gt;=Hidden!HD$50),IF($G321="","x","y"),"")))</f>
        <v/>
      </c>
      <c r="HL321" s="37" t="str">
        <f>IF(Hidden!HE$51="Yes","H",IF($B321="","",IF(AND($C321&lt;=Hidden!HE$50,$D321&gt;=Hidden!HE$50),IF($G321="","x","y"),"")))</f>
        <v/>
      </c>
      <c r="HM321" s="37" t="str">
        <f>IF(Hidden!HF$51="Yes","H",IF($B321="","",IF(AND($C321&lt;=Hidden!HF$50,$D321&gt;=Hidden!HF$50),IF($G321="","x","y"),"")))</f>
        <v/>
      </c>
      <c r="HN321" s="37" t="str">
        <f>IF(Hidden!HG$51="Yes","H",IF($B321="","",IF(AND($C321&lt;=Hidden!HG$50,$D321&gt;=Hidden!HG$50),IF($G321="","x","y"),"")))</f>
        <v/>
      </c>
      <c r="HO321" s="38" t="str">
        <f>IF(Hidden!HH$51="Yes","H",IF($B321="","",IF(AND($C321&lt;=Hidden!HH$50,$D321&gt;=Hidden!HH$50),IF($G321="","x","y"),"")))</f>
        <v/>
      </c>
      <c r="HP321" s="41" t="str">
        <f>IF(Hidden!HI$51="Yes","H",IF($B321="","",IF(AND($C321&lt;=Hidden!HI$50,$D321&gt;=Hidden!HI$50),IF($G321="","x","y"),"")))</f>
        <v/>
      </c>
      <c r="HQ321" s="37" t="str">
        <f>IF(Hidden!HJ$51="Yes","H",IF($B321="","",IF(AND($C321&lt;=Hidden!HJ$50,$D321&gt;=Hidden!HJ$50),IF($G321="","x","y"),"")))</f>
        <v/>
      </c>
      <c r="HR321" s="37" t="str">
        <f>IF(Hidden!HK$51="Yes","H",IF($B321="","",IF(AND($C321&lt;=Hidden!HK$50,$D321&gt;=Hidden!HK$50),IF($G321="","x","y"),"")))</f>
        <v/>
      </c>
      <c r="HS321" s="37" t="str">
        <f>IF(Hidden!HL$51="Yes","H",IF($B321="","",IF(AND($C321&lt;=Hidden!HL$50,$D321&gt;=Hidden!HL$50),IF($G321="","x","y"),"")))</f>
        <v/>
      </c>
      <c r="HT321" s="38" t="str">
        <f>IF(Hidden!HM$51="Yes","H",IF($B321="","",IF(AND($C321&lt;=Hidden!HM$50,$D321&gt;=Hidden!HM$50),IF($G321="","x","y"),"")))</f>
        <v/>
      </c>
      <c r="HU321" s="41" t="str">
        <f>IF(Hidden!HN$51="Yes","H",IF($B321="","",IF(AND($C321&lt;=Hidden!HN$50,$D321&gt;=Hidden!HN$50),IF($G321="","x","y"),"")))</f>
        <v/>
      </c>
      <c r="HV321" s="37" t="str">
        <f>IF(Hidden!HO$51="Yes","H",IF($B321="","",IF(AND($C321&lt;=Hidden!HO$50,$D321&gt;=Hidden!HO$50),IF($G321="","x","y"),"")))</f>
        <v/>
      </c>
      <c r="HW321" s="37" t="str">
        <f>IF(Hidden!HP$51="Yes","H",IF($B321="","",IF(AND($C321&lt;=Hidden!HP$50,$D321&gt;=Hidden!HP$50),IF($G321="","x","y"),"")))</f>
        <v/>
      </c>
      <c r="HX321" s="37" t="str">
        <f>IF(Hidden!HQ$51="Yes","H",IF($B321="","",IF(AND($C321&lt;=Hidden!HQ$50,$D321&gt;=Hidden!HQ$50),IF($G321="","x","y"),"")))</f>
        <v/>
      </c>
      <c r="HY321" s="38" t="str">
        <f>IF(Hidden!HR$51="Yes","H",IF($B321="","",IF(AND($C321&lt;=Hidden!HR$50,$D321&gt;=Hidden!HR$50),IF($G321="","x","y"),"")))</f>
        <v/>
      </c>
      <c r="HZ321" s="41" t="str">
        <f>IF(Hidden!HS$51="Yes","H",IF($B321="","",IF(AND($C321&lt;=Hidden!HS$50,$D321&gt;=Hidden!HS$50),IF($G321="","x","y"),"")))</f>
        <v/>
      </c>
      <c r="IA321" s="37" t="str">
        <f>IF(Hidden!HT$51="Yes","H",IF($B321="","",IF(AND($C321&lt;=Hidden!HT$50,$D321&gt;=Hidden!HT$50),IF($G321="","x","y"),"")))</f>
        <v/>
      </c>
      <c r="IB321" s="37" t="str">
        <f>IF(Hidden!HU$51="Yes","H",IF($B321="","",IF(AND($C321&lt;=Hidden!HU$50,$D321&gt;=Hidden!HU$50),IF($G321="","x","y"),"")))</f>
        <v/>
      </c>
      <c r="IC321" s="37" t="str">
        <f>IF(Hidden!HV$51="Yes","H",IF($B321="","",IF(AND($C321&lt;=Hidden!HV$50,$D321&gt;=Hidden!HV$50),IF($G321="","x","y"),"")))</f>
        <v/>
      </c>
      <c r="ID321" s="38" t="str">
        <f>IF(Hidden!HW$51="Yes","H",IF($B321="","",IF(AND($C321&lt;=Hidden!HW$50,$D321&gt;=Hidden!HW$50),IF($G321="","x","y"),"")))</f>
        <v/>
      </c>
      <c r="IE321" s="41" t="str">
        <f>IF(Hidden!HX$51="Yes","H",IF($B321="","",IF(AND($C321&lt;=Hidden!HX$50,$D321&gt;=Hidden!HX$50),IF($G321="","x","y"),"")))</f>
        <v/>
      </c>
      <c r="IF321" s="37" t="str">
        <f>IF(Hidden!HY$51="Yes","H",IF($B321="","",IF(AND($C321&lt;=Hidden!HY$50,$D321&gt;=Hidden!HY$50),IF($G321="","x","y"),"")))</f>
        <v/>
      </c>
      <c r="IG321" s="37" t="str">
        <f>IF(Hidden!HZ$51="Yes","H",IF($B321="","",IF(AND($C321&lt;=Hidden!HZ$50,$D321&gt;=Hidden!HZ$50),IF($G321="","x","y"),"")))</f>
        <v/>
      </c>
      <c r="IH321" s="37" t="str">
        <f>IF(Hidden!IA$51="Yes","H",IF($B321="","",IF(AND($C321&lt;=Hidden!IA$50,$D321&gt;=Hidden!IA$50),IF($G321="","x","y"),"")))</f>
        <v/>
      </c>
      <c r="II321" s="38" t="str">
        <f>IF(Hidden!IB$51="Yes","H",IF($B321="","",IF(AND($C321&lt;=Hidden!IB$50,$D321&gt;=Hidden!IB$50),IF($G321="","x","y"),"")))</f>
        <v/>
      </c>
      <c r="IJ321" s="41" t="str">
        <f>IF(Hidden!IC$51="Yes","H",IF($B321="","",IF(AND($C321&lt;=Hidden!IC$50,$D321&gt;=Hidden!IC$50),IF($G321="","x","y"),"")))</f>
        <v/>
      </c>
      <c r="IK321" s="37" t="str">
        <f>IF(Hidden!ID$51="Yes","H",IF($B321="","",IF(AND($C321&lt;=Hidden!ID$50,$D321&gt;=Hidden!ID$50),IF($G321="","x","y"),"")))</f>
        <v/>
      </c>
      <c r="IL321" s="37" t="str">
        <f>IF(Hidden!IE$51="Yes","H",IF($B321="","",IF(AND($C321&lt;=Hidden!IE$50,$D321&gt;=Hidden!IE$50),IF($G321="","x","y"),"")))</f>
        <v/>
      </c>
      <c r="IM321" s="37" t="str">
        <f>IF(Hidden!IF$51="Yes","H",IF($B321="","",IF(AND($C321&lt;=Hidden!IF$50,$D321&gt;=Hidden!IF$50),IF($G321="","x","y"),"")))</f>
        <v/>
      </c>
      <c r="IN321" s="38" t="str">
        <f>IF(Hidden!IG$51="Yes","H",IF($B321="","",IF(AND($C321&lt;=Hidden!IG$50,$D321&gt;=Hidden!IG$50),IF($G321="","x","y"),"")))</f>
        <v/>
      </c>
      <c r="IO321" s="41" t="str">
        <f>IF(Hidden!IH$51="Yes","H",IF($B321="","",IF(AND($C321&lt;=Hidden!IH$50,$D321&gt;=Hidden!IH$50),IF($G321="","x","y"),"")))</f>
        <v/>
      </c>
      <c r="IP321" s="37" t="str">
        <f>IF(Hidden!II$51="Yes","H",IF($B321="","",IF(AND($C321&lt;=Hidden!II$50,$D321&gt;=Hidden!II$50),IF($G321="","x","y"),"")))</f>
        <v/>
      </c>
      <c r="IQ321" s="37" t="str">
        <f>IF(Hidden!IJ$51="Yes","H",IF($B321="","",IF(AND($C321&lt;=Hidden!IJ$50,$D321&gt;=Hidden!IJ$50),IF($G321="","x","y"),"")))</f>
        <v/>
      </c>
      <c r="IR321" s="37" t="str">
        <f>IF(Hidden!IK$51="Yes","H",IF($B321="","",IF(AND($C321&lt;=Hidden!IK$50,$D321&gt;=Hidden!IK$50),IF($G321="","x","y"),"")))</f>
        <v/>
      </c>
      <c r="IS321" s="38" t="str">
        <f>IF(Hidden!IL$51="Yes","H",IF($B321="","",IF(AND($C321&lt;=Hidden!IL$50,$D321&gt;=Hidden!IL$50),IF($G321="","x","y"),"")))</f>
        <v/>
      </c>
      <c r="IT321" s="41" t="str">
        <f>IF(Hidden!IM$51="Yes","H",IF($B321="","",IF(AND($C321&lt;=Hidden!IM$50,$D321&gt;=Hidden!IM$50),IF($G321="","x","y"),"")))</f>
        <v/>
      </c>
      <c r="IU321" s="37" t="str">
        <f>IF(Hidden!IN$51="Yes","H",IF($B321="","",IF(AND($C321&lt;=Hidden!IN$50,$D321&gt;=Hidden!IN$50),IF($G321="","x","y"),"")))</f>
        <v/>
      </c>
      <c r="IV321" s="37" t="str">
        <f>IF(Hidden!IO$51="Yes","H",IF($B321="","",IF(AND($C321&lt;=Hidden!IO$50,$D321&gt;=Hidden!IO$50),IF($G321="","x","y"),"")))</f>
        <v/>
      </c>
      <c r="IW321" s="37" t="str">
        <f>IF(Hidden!IP$51="Yes","H",IF($B321="","",IF(AND($C321&lt;=Hidden!IP$50,$D321&gt;=Hidden!IP$50),IF($G321="","x","y"),"")))</f>
        <v/>
      </c>
      <c r="IX321" s="38" t="str">
        <f>IF(Hidden!IQ$51="Yes","H",IF($B321="","",IF(AND($C321&lt;=Hidden!IQ$50,$D321&gt;=Hidden!IQ$50),IF($G321="","x","y"),"")))</f>
        <v/>
      </c>
      <c r="IY321" s="41" t="str">
        <f>IF(Hidden!IR$51="Yes","H",IF($B321="","",IF(AND($C321&lt;=Hidden!IR$50,$D321&gt;=Hidden!IR$50),IF($G321="","x","y"),"")))</f>
        <v/>
      </c>
      <c r="IZ321" s="37" t="str">
        <f>IF(Hidden!IS$51="Yes","H",IF($B321="","",IF(AND($C321&lt;=Hidden!IS$50,$D321&gt;=Hidden!IS$50),IF($G321="","x","y"),"")))</f>
        <v/>
      </c>
      <c r="JA321" s="37" t="str">
        <f>IF(Hidden!IT$51="Yes","H",IF($B321="","",IF(AND($C321&lt;=Hidden!IT$50,$D321&gt;=Hidden!IT$50),IF($G321="","x","y"),"")))</f>
        <v/>
      </c>
      <c r="JB321" s="37" t="str">
        <f>IF(Hidden!IU$51="Yes","H",IF($B321="","",IF(AND($C321&lt;=Hidden!IU$50,$D321&gt;=Hidden!IU$50),IF($G321="","x","y"),"")))</f>
        <v/>
      </c>
      <c r="JC321" s="38" t="str">
        <f>IF(Hidden!IV$51="Yes","H",IF($B321="","",IF(AND($C321&lt;=Hidden!IV$50,$D321&gt;=Hidden!IV$50),IF($G321="","x","y"),"")))</f>
        <v/>
      </c>
      <c r="JD321" s="41" t="str">
        <f>IF(Hidden!IW$51="Yes","H",IF($B321="","",IF(AND($C321&lt;=Hidden!IW$50,$D321&gt;=Hidden!IW$50),IF($G321="","x","y"),"")))</f>
        <v/>
      </c>
      <c r="JE321" s="37" t="str">
        <f>IF(Hidden!IX$51="Yes","H",IF($B321="","",IF(AND($C321&lt;=Hidden!IX$50,$D321&gt;=Hidden!IX$50),IF($G321="","x","y"),"")))</f>
        <v/>
      </c>
      <c r="JF321" s="37" t="str">
        <f>IF(Hidden!IY$51="Yes","H",IF($B321="","",IF(AND($C321&lt;=Hidden!IY$50,$D321&gt;=Hidden!IY$50),IF($G321="","x","y"),"")))</f>
        <v/>
      </c>
      <c r="JG321" s="37" t="str">
        <f>IF(Hidden!IZ$51="Yes","H",IF($B321="","",IF(AND($C321&lt;=Hidden!IZ$50,$D321&gt;=Hidden!IZ$50),IF($G321="","x","y"),"")))</f>
        <v/>
      </c>
      <c r="JH321" s="38" t="str">
        <f>IF(Hidden!JA$51="Yes","H",IF($B321="","",IF(AND($C321&lt;=Hidden!JA$50,$D321&gt;=Hidden!JA$50),IF($G321="","x","y"),"")))</f>
        <v/>
      </c>
      <c r="JI321" s="41" t="str">
        <f>IF(Hidden!JB$51="Yes","H",IF($B321="","",IF(AND($C321&lt;=Hidden!JB$50,$D321&gt;=Hidden!JB$50),IF($G321="","x","y"),"")))</f>
        <v/>
      </c>
      <c r="JJ321" s="37" t="str">
        <f>IF(Hidden!JC$51="Yes","H",IF($B321="","",IF(AND($C321&lt;=Hidden!JC$50,$D321&gt;=Hidden!JC$50),IF($G321="","x","y"),"")))</f>
        <v/>
      </c>
      <c r="JK321" s="37" t="str">
        <f>IF(Hidden!JD$51="Yes","H",IF($B321="","",IF(AND($C321&lt;=Hidden!JD$50,$D321&gt;=Hidden!JD$50),IF($G321="","x","y"),"")))</f>
        <v/>
      </c>
      <c r="JL321" s="37" t="str">
        <f>IF(Hidden!JE$51="Yes","H",IF($B321="","",IF(AND($C321&lt;=Hidden!JE$50,$D321&gt;=Hidden!JE$50),IF($G321="","x","y"),"")))</f>
        <v/>
      </c>
      <c r="JM321" s="38" t="str">
        <f>IF(Hidden!JF$51="Yes","H",IF($B321="","",IF(AND($C321&lt;=Hidden!JF$50,$D321&gt;=Hidden!JF$50),IF($G321="","x","y"),"")))</f>
        <v/>
      </c>
      <c r="JN321" s="41" t="str">
        <f>IF(Hidden!JG$51="Yes","H",IF($B321="","",IF(AND($C321&lt;=Hidden!JG$50,$D321&gt;=Hidden!JG$50),IF($G321="","x","y"),"")))</f>
        <v/>
      </c>
      <c r="JO321" s="37" t="str">
        <f>IF(Hidden!JH$51="Yes","H",IF($B321="","",IF(AND($C321&lt;=Hidden!JH$50,$D321&gt;=Hidden!JH$50),IF($G321="","x","y"),"")))</f>
        <v/>
      </c>
      <c r="JP321" s="37" t="str">
        <f>IF(Hidden!JI$51="Yes","H",IF($B321="","",IF(AND($C321&lt;=Hidden!JI$50,$D321&gt;=Hidden!JI$50),IF($G321="","x","y"),"")))</f>
        <v/>
      </c>
      <c r="JQ321" s="37" t="str">
        <f>IF(Hidden!JJ$51="Yes","H",IF($B321="","",IF(AND($C321&lt;=Hidden!JJ$50,$D321&gt;=Hidden!JJ$50),IF($G321="","x","y"),"")))</f>
        <v/>
      </c>
      <c r="JR321" s="38" t="str">
        <f>IF(Hidden!JK$51="Yes","H",IF($B321="","",IF(AND($C321&lt;=Hidden!JK$50,$D321&gt;=Hidden!JK$50),IF($G321="","x","y"),"")))</f>
        <v/>
      </c>
    </row>
    <row r="322" spans="1:278">
      <c r="A322" s="28"/>
      <c r="B322" s="58"/>
      <c r="C322" s="90"/>
      <c r="D322" s="91"/>
      <c r="E322" s="88"/>
      <c r="F322" s="89"/>
      <c r="G322" s="87"/>
      <c r="H322" s="67"/>
      <c r="I322" s="36" t="str">
        <f>IF(Hidden!B$51="Yes","H",IF($B322="","",IF(AND($C322&lt;=Hidden!B$50,$D322&gt;=Hidden!B$50),IF($G322="","x","y"),"")))</f>
        <v/>
      </c>
      <c r="J322" s="37" t="str">
        <f>IF(Hidden!C$51="Yes","H",IF($B322="","",IF(AND($C322&lt;=Hidden!C$50,$D322&gt;=Hidden!C$50),IF($G322="","x","y"),"")))</f>
        <v/>
      </c>
      <c r="K322" s="37" t="str">
        <f>IF(Hidden!D$51="Yes","H",IF($B322="","",IF(AND($C322&lt;=Hidden!D$50,$D322&gt;=Hidden!D$50),IF($G322="","x","y"),"")))</f>
        <v/>
      </c>
      <c r="L322" s="37" t="str">
        <f>IF(Hidden!E$50="Yes","H",IF($B322="","",IF(AND($C322&lt;=Hidden!E$49,$D322&gt;=Hidden!E$49),IF($G322="","x","y"),"")))</f>
        <v/>
      </c>
      <c r="M322" s="40" t="str">
        <f>IF(Hidden!F$50="Yes","H",IF($B322="","",IF(AND($C322&lt;=Hidden!F$49,$D322&gt;=Hidden!F$49),IF($G322="","x","y"),"")))</f>
        <v/>
      </c>
      <c r="N322" s="44" t="str">
        <f>IF(Hidden!G$50="Yes","H",IF($B322="","",IF(AND($C322&lt;=Hidden!G$49,$D322&gt;=Hidden!G$49),IF($G322="","x","y"),"")))</f>
        <v/>
      </c>
      <c r="O322" s="37" t="str">
        <f>IF(Hidden!H$50="Yes","H",IF($B322="","",IF(AND($C322&lt;=Hidden!H$49,$D322&gt;=Hidden!H$49),IF($G322="","x","y"),"")))</f>
        <v/>
      </c>
      <c r="P322" s="37" t="str">
        <f>IF(Hidden!I$50="Yes","H",IF($B322="","",IF(AND($C322&lt;=Hidden!I$49,$D322&gt;=Hidden!I$49),IF($G322="","x","y"),"")))</f>
        <v/>
      </c>
      <c r="Q322" s="37" t="str">
        <f>IF(Hidden!J$52="Yes","H",IF($B322="","",IF(AND($C322&lt;=Hidden!J$51,$D322&gt;=Hidden!J$51),IF($G322="","x","y"),"")))</f>
        <v/>
      </c>
      <c r="R322" s="45" t="str">
        <f>IF(Hidden!K$52="Yes","H",IF($B322="","",IF(AND($C322&lt;=Hidden!K$51,$D322&gt;=Hidden!K$51),IF($G322="","x","y"),"")))</f>
        <v/>
      </c>
      <c r="S322" s="41" t="str">
        <f>IF(Hidden!L$51="Yes","H",IF($B322="","",IF(AND($C322&lt;=Hidden!L$50,$D322&gt;=Hidden!L$50),IF($G322="","x","y"),"")))</f>
        <v/>
      </c>
      <c r="T322" s="37" t="str">
        <f>IF(Hidden!M$51="Yes","H",IF($B322="","",IF(AND($C322&lt;=Hidden!M$50,$D322&gt;=Hidden!M$50),IF($G322="","x","y"),"")))</f>
        <v/>
      </c>
      <c r="U322" s="37" t="str">
        <f>IF(Hidden!N$51="Yes","H",IF($B322="","",IF(AND($C322&lt;=Hidden!N$50,$D322&gt;=Hidden!N$50),IF($G322="","x","y"),"")))</f>
        <v/>
      </c>
      <c r="V322" s="37" t="str">
        <f>IF(Hidden!O$51="Yes","H",IF($B322="","",IF(AND($C322&lt;=Hidden!O$50,$D322&gt;=Hidden!O$50),IF($G322="","x","y"),"")))</f>
        <v/>
      </c>
      <c r="W322" s="40" t="str">
        <f>IF(Hidden!P$51="Yes","H",IF($B322="","",IF(AND($C322&lt;=Hidden!P$50,$D322&gt;=Hidden!P$50),IF($G322="","x","y"),"")))</f>
        <v/>
      </c>
      <c r="X322" s="44" t="str">
        <f>IF(Hidden!Q$51="Yes","H",IF($B322="","",IF(AND($C322&lt;=Hidden!Q$50,$D322&gt;=Hidden!Q$50),IF($G322="","x","y"),"")))</f>
        <v/>
      </c>
      <c r="Y322" s="37" t="str">
        <f>IF(Hidden!R$51="Yes","H",IF($B322="","",IF(AND($C322&lt;=Hidden!R$50,$D322&gt;=Hidden!R$50),IF($G322="","x","y"),"")))</f>
        <v/>
      </c>
      <c r="Z322" s="37" t="str">
        <f>IF(Hidden!S$51="Yes","H",IF($B322="","",IF(AND($C322&lt;=Hidden!S$50,$D322&gt;=Hidden!S$50),IF($G322="","x","y"),"")))</f>
        <v/>
      </c>
      <c r="AA322" s="37" t="str">
        <f>IF(Hidden!T$51="Yes","H",IF($B322="","",IF(AND($C322&lt;=Hidden!T$50,$D322&gt;=Hidden!T$50),IF($G322="","x","y"),"")))</f>
        <v/>
      </c>
      <c r="AB322" s="45" t="str">
        <f>IF(Hidden!U$51="Yes","H",IF($B322="","",IF(AND($C322&lt;=Hidden!U$50,$D322&gt;=Hidden!U$50),IF($G322="","x","y"),"")))</f>
        <v/>
      </c>
      <c r="AC322" s="41" t="str">
        <f>IF(Hidden!V$51="Yes","H",IF($B322="","",IF(AND($C322&lt;=Hidden!V$50,$D322&gt;=Hidden!V$50),IF($G322="","x","y"),"")))</f>
        <v/>
      </c>
      <c r="AD322" s="37" t="str">
        <f>IF(Hidden!W$51="Yes","H",IF($B322="","",IF(AND($C322&lt;=Hidden!W$50,$D322&gt;=Hidden!W$50),IF($G322="","x","y"),"")))</f>
        <v/>
      </c>
      <c r="AE322" s="37" t="str">
        <f>IF(Hidden!X$51="Yes","H",IF($B322="","",IF(AND($C322&lt;=Hidden!X$50,$D322&gt;=Hidden!X$50),IF($G322="","x","y"),"")))</f>
        <v/>
      </c>
      <c r="AF322" s="37" t="str">
        <f>IF(Hidden!Y$51="Yes","H",IF($B322="","",IF(AND($C322&lt;=Hidden!Y$50,$D322&gt;=Hidden!Y$50),IF($G322="","x","y"),"")))</f>
        <v/>
      </c>
      <c r="AG322" s="40" t="str">
        <f>IF(Hidden!Z$51="Yes","H",IF($B322="","",IF(AND($C322&lt;=Hidden!Z$50,$D322&gt;=Hidden!Z$50),IF($G322="","x","y"),"")))</f>
        <v/>
      </c>
      <c r="AH322" s="44" t="str">
        <f>IF(Hidden!AA$51="Yes","H",IF($B322="","",IF(AND($C322&lt;=Hidden!AA$50,$D322&gt;=Hidden!AA$50),IF($G322="","x","y"),"")))</f>
        <v/>
      </c>
      <c r="AI322" s="37" t="str">
        <f>IF(Hidden!AB$51="Yes","H",IF($B322="","",IF(AND($C322&lt;=Hidden!AB$50,$D322&gt;=Hidden!AB$50),IF($G322="","x","y"),"")))</f>
        <v/>
      </c>
      <c r="AJ322" s="37" t="str">
        <f>IF(Hidden!AC$51="Yes","H",IF($B322="","",IF(AND($C322&lt;=Hidden!AC$50,$D322&gt;=Hidden!AC$50),IF($G322="","x","y"),"")))</f>
        <v/>
      </c>
      <c r="AK322" s="37" t="str">
        <f>IF(Hidden!AD$51="Yes","H",IF($B322="","",IF(AND($C322&lt;=Hidden!AD$50,$D322&gt;=Hidden!AD$50),IF($G322="","x","y"),"")))</f>
        <v/>
      </c>
      <c r="AL322" s="45" t="str">
        <f>IF(Hidden!AE$51="Yes","H",IF($B322="","",IF(AND($C322&lt;=Hidden!AE$50,$D322&gt;=Hidden!AE$50),IF($G322="","x","y"),"")))</f>
        <v/>
      </c>
      <c r="AM322" s="41" t="str">
        <f>IF(Hidden!AF$51="Yes","H",IF($B322="","",IF(AND($C322&lt;=Hidden!AF$50,$D322&gt;=Hidden!AF$50),IF($G322="","x","y"),"")))</f>
        <v/>
      </c>
      <c r="AN322" s="37" t="str">
        <f>IF(Hidden!AG$51="Yes","H",IF($B322="","",IF(AND($C322&lt;=Hidden!AG$50,$D322&gt;=Hidden!AG$50),IF($G322="","x","y"),"")))</f>
        <v/>
      </c>
      <c r="AO322" s="37" t="str">
        <f>IF(Hidden!AH$51="Yes","H",IF($B322="","",IF(AND($C322&lt;=Hidden!AH$50,$D322&gt;=Hidden!AH$50),IF($G322="","x","y"),"")))</f>
        <v/>
      </c>
      <c r="AP322" s="37" t="str">
        <f>IF(Hidden!AI$51="Yes","H",IF($B322="","",IF(AND($C322&lt;=Hidden!AI$50,$D322&gt;=Hidden!AI$50),IF($G322="","x","y"),"")))</f>
        <v/>
      </c>
      <c r="AQ322" s="40" t="str">
        <f>IF(Hidden!AJ$51="Yes","H",IF($B322="","",IF(AND($C322&lt;=Hidden!AJ$50,$D322&gt;=Hidden!AJ$50),IF($G322="","x","y"),"")))</f>
        <v/>
      </c>
      <c r="AR322" s="44" t="str">
        <f>IF(Hidden!AK$51="Yes","H",IF($B322="","",IF(AND($C322&lt;=Hidden!AK$50,$D322&gt;=Hidden!AK$50),IF($G322="","x","y"),"")))</f>
        <v/>
      </c>
      <c r="AS322" s="37" t="str">
        <f>IF(Hidden!AL$51="Yes","H",IF($B322="","",IF(AND($C322&lt;=Hidden!AL$50,$D322&gt;=Hidden!AL$50),IF($G322="","x","y"),"")))</f>
        <v/>
      </c>
      <c r="AT322" s="37" t="str">
        <f>IF(Hidden!AM$51="Yes","H",IF($B322="","",IF(AND($C322&lt;=Hidden!AM$50,$D322&gt;=Hidden!AM$50),IF($G322="","x","y"),"")))</f>
        <v/>
      </c>
      <c r="AU322" s="37" t="str">
        <f>IF(Hidden!AN$51="Yes","H",IF($B322="","",IF(AND($C322&lt;=Hidden!AN$50,$D322&gt;=Hidden!AN$50),IF($G322="","x","y"),"")))</f>
        <v/>
      </c>
      <c r="AV322" s="45" t="str">
        <f>IF(Hidden!AO$51="Yes","H",IF($B322="","",IF(AND($C322&lt;=Hidden!AO$50,$D322&gt;=Hidden!AO$50),IF($G322="","x","y"),"")))</f>
        <v/>
      </c>
      <c r="AW322" s="41" t="str">
        <f>IF(Hidden!AP$51="Yes","H",IF($B322="","",IF(AND($C322&lt;=Hidden!AP$50,$D322&gt;=Hidden!AP$50),IF($G322="","x","y"),"")))</f>
        <v/>
      </c>
      <c r="AX322" s="37" t="str">
        <f>IF(Hidden!AQ$51="Yes","H",IF($B322="","",IF(AND($C322&lt;=Hidden!AQ$50,$D322&gt;=Hidden!AQ$50),IF($G322="","x","y"),"")))</f>
        <v/>
      </c>
      <c r="AY322" s="37" t="str">
        <f>IF(Hidden!AR$51="Yes","H",IF($B322="","",IF(AND($C322&lt;=Hidden!AR$50,$D322&gt;=Hidden!AR$50),IF($G322="","x","y"),"")))</f>
        <v/>
      </c>
      <c r="AZ322" s="37" t="str">
        <f>IF(Hidden!AS$51="Yes","H",IF($B322="","",IF(AND($C322&lt;=Hidden!AS$50,$D322&gt;=Hidden!AS$50),IF($G322="","x","y"),"")))</f>
        <v/>
      </c>
      <c r="BA322" s="40" t="str">
        <f>IF(Hidden!AT$51="Yes","H",IF($B322="","",IF(AND($C322&lt;=Hidden!AT$50,$D322&gt;=Hidden!AT$50),IF($G322="","x","y"),"")))</f>
        <v/>
      </c>
      <c r="BB322" s="44" t="str">
        <f>IF(Hidden!AU$51="Yes","H",IF($B322="","",IF(AND($C322&lt;=Hidden!AU$50,$D322&gt;=Hidden!AU$50),IF($G322="","x","y"),"")))</f>
        <v/>
      </c>
      <c r="BC322" s="37" t="str">
        <f>IF(Hidden!AV$51="Yes","H",IF($B322="","",IF(AND($C322&lt;=Hidden!AV$50,$D322&gt;=Hidden!AV$50),IF($G322="","x","y"),"")))</f>
        <v/>
      </c>
      <c r="BD322" s="37" t="str">
        <f>IF(Hidden!AW$51="Yes","H",IF($B322="","",IF(AND($C322&lt;=Hidden!AW$50,$D322&gt;=Hidden!AW$50),IF($G322="","x","y"),"")))</f>
        <v/>
      </c>
      <c r="BE322" s="37" t="str">
        <f>IF(Hidden!AX$51="Yes","H",IF($B322="","",IF(AND($C322&lt;=Hidden!AX$50,$D322&gt;=Hidden!AX$50),IF($G322="","x","y"),"")))</f>
        <v/>
      </c>
      <c r="BF322" s="45" t="str">
        <f>IF(Hidden!AY$51="Yes","H",IF($B322="","",IF(AND($C322&lt;=Hidden!AY$50,$D322&gt;=Hidden!AY$50),IF($G322="","x","y"),"")))</f>
        <v/>
      </c>
      <c r="BG322" s="41" t="str">
        <f>IF(Hidden!AZ$51="Yes","H",IF($B322="","",IF(AND($C322&lt;=Hidden!AZ$50,$D322&gt;=Hidden!AZ$50),IF($G322="","x","y"),"")))</f>
        <v/>
      </c>
      <c r="BH322" s="37" t="str">
        <f>IF(Hidden!BA$51="Yes","H",IF($B322="","",IF(AND($C322&lt;=Hidden!BA$50,$D322&gt;=Hidden!BA$50),IF($G322="","x","y"),"")))</f>
        <v/>
      </c>
      <c r="BI322" s="37" t="str">
        <f>IF(Hidden!BB$51="Yes","H",IF($B322="","",IF(AND($C322&lt;=Hidden!BB$50,$D322&gt;=Hidden!BB$50),IF($G322="","x","y"),"")))</f>
        <v/>
      </c>
      <c r="BJ322" s="37" t="str">
        <f>IF(Hidden!BC$51="Yes","H",IF($B322="","",IF(AND($C322&lt;=Hidden!BC$50,$D322&gt;=Hidden!BC$50),IF($G322="","x","y"),"")))</f>
        <v/>
      </c>
      <c r="BK322" s="40" t="str">
        <f>IF(Hidden!BD$51="Yes","H",IF($B322="","",IF(AND($C322&lt;=Hidden!BD$50,$D322&gt;=Hidden!BD$50),IF($G322="","x","y"),"")))</f>
        <v/>
      </c>
      <c r="BL322" s="44" t="str">
        <f>IF(Hidden!BE$51="Yes","H",IF($B322="","",IF(AND($C322&lt;=Hidden!BE$50,$D322&gt;=Hidden!BE$50),IF($G322="","x","y"),"")))</f>
        <v/>
      </c>
      <c r="BM322" s="37" t="str">
        <f>IF(Hidden!BF$51="Yes","H",IF($B322="","",IF(AND($C322&lt;=Hidden!BF$50,$D322&gt;=Hidden!BF$50),IF($G322="","x","y"),"")))</f>
        <v/>
      </c>
      <c r="BN322" s="37" t="str">
        <f>IF(Hidden!BG$51="Yes","H",IF($B322="","",IF(AND($C322&lt;=Hidden!BG$50,$D322&gt;=Hidden!BG$50),IF($G322="","x","y"),"")))</f>
        <v/>
      </c>
      <c r="BO322" s="37" t="str">
        <f>IF(Hidden!BH$51="Yes","H",IF($B322="","",IF(AND($C322&lt;=Hidden!BH$50,$D322&gt;=Hidden!BH$50),IF($G322="","x","y"),"")))</f>
        <v/>
      </c>
      <c r="BP322" s="45" t="str">
        <f>IF(Hidden!BI$51="Yes","H",IF($B322="","",IF(AND($C322&lt;=Hidden!BI$50,$D322&gt;=Hidden!BI$50),IF($G322="","x","y"),"")))</f>
        <v/>
      </c>
      <c r="BQ322" s="41" t="str">
        <f>IF(Hidden!BJ$51="Yes","H",IF($B322="","",IF(AND($C322&lt;=Hidden!BJ$50,$D322&gt;=Hidden!BJ$50),IF($G322="","x","y"),"")))</f>
        <v/>
      </c>
      <c r="BR322" s="37" t="str">
        <f>IF(Hidden!BK$51="Yes","H",IF($B322="","",IF(AND($C322&lt;=Hidden!BK$50,$D322&gt;=Hidden!BK$50),IF($G322="","x","y"),"")))</f>
        <v/>
      </c>
      <c r="BS322" s="37" t="str">
        <f>IF(Hidden!BL$51="Yes","H",IF($B322="","",IF(AND($C322&lt;=Hidden!BL$50,$D322&gt;=Hidden!BL$50),IF($G322="","x","y"),"")))</f>
        <v/>
      </c>
      <c r="BT322" s="37" t="str">
        <f>IF(Hidden!BM$51="Yes","H",IF($B322="","",IF(AND($C322&lt;=Hidden!BM$50,$D322&gt;=Hidden!BM$50),IF($G322="","x","y"),"")))</f>
        <v/>
      </c>
      <c r="BU322" s="40" t="str">
        <f>IF(Hidden!BN$51="Yes","H",IF($B322="","",IF(AND($C322&lt;=Hidden!BN$50,$D322&gt;=Hidden!BN$50),IF($G322="","x","y"),"")))</f>
        <v/>
      </c>
      <c r="BV322" s="44" t="str">
        <f>IF(Hidden!BO$51="Yes","H",IF($B322="","",IF(AND($C322&lt;=Hidden!BO$50,$D322&gt;=Hidden!BO$50),IF($G322="","x","y"),"")))</f>
        <v/>
      </c>
      <c r="BW322" s="37" t="str">
        <f>IF(Hidden!BP$51="Yes","H",IF($B322="","",IF(AND($C322&lt;=Hidden!BP$50,$D322&gt;=Hidden!BP$50),IF($G322="","x","y"),"")))</f>
        <v/>
      </c>
      <c r="BX322" s="37" t="str">
        <f>IF(Hidden!BQ$51="Yes","H",IF($B322="","",IF(AND($C322&lt;=Hidden!BQ$50,$D322&gt;=Hidden!BQ$50),IF($G322="","x","y"),"")))</f>
        <v/>
      </c>
      <c r="BY322" s="37" t="str">
        <f>IF(Hidden!BR$51="Yes","H",IF($B322="","",IF(AND($C322&lt;=Hidden!BR$50,$D322&gt;=Hidden!BR$50),IF($G322="","x","y"),"")))</f>
        <v/>
      </c>
      <c r="BZ322" s="45" t="str">
        <f>IF(Hidden!BS$51="Yes","H",IF($B322="","",IF(AND($C322&lt;=Hidden!BS$50,$D322&gt;=Hidden!BS$50),IF($G322="","x","y"),"")))</f>
        <v/>
      </c>
      <c r="CA322" s="41" t="str">
        <f>IF(Hidden!BT$51="Yes","H",IF($B322="","",IF(AND($C322&lt;=Hidden!BT$50,$D322&gt;=Hidden!BT$50),IF($G322="","x","y"),"")))</f>
        <v/>
      </c>
      <c r="CB322" s="37" t="str">
        <f>IF(Hidden!BU$51="Yes","H",IF($B322="","",IF(AND($C322&lt;=Hidden!BU$50,$D322&gt;=Hidden!BU$50),IF($G322="","x","y"),"")))</f>
        <v/>
      </c>
      <c r="CC322" s="37" t="str">
        <f>IF(Hidden!BV$51="Yes","H",IF($B322="","",IF(AND($C322&lt;=Hidden!BV$50,$D322&gt;=Hidden!BV$50),IF($G322="","x","y"),"")))</f>
        <v/>
      </c>
      <c r="CD322" s="37" t="str">
        <f>IF(Hidden!BW$51="Yes","H",IF($B322="","",IF(AND($C322&lt;=Hidden!BW$50,$D322&gt;=Hidden!BW$50),IF($G322="","x","y"),"")))</f>
        <v/>
      </c>
      <c r="CE322" s="40" t="str">
        <f>IF(Hidden!BX$51="Yes","H",IF($B322="","",IF(AND($C322&lt;=Hidden!BX$50,$D322&gt;=Hidden!BX$50),IF($G322="","x","y"),"")))</f>
        <v/>
      </c>
      <c r="CF322" s="44" t="str">
        <f>IF(Hidden!BY$51="Yes","H",IF($B322="","",IF(AND($C322&lt;=Hidden!BY$50,$D322&gt;=Hidden!BY$50),IF($G322="","x","y"),"")))</f>
        <v/>
      </c>
      <c r="CG322" s="37" t="str">
        <f>IF(Hidden!BZ$51="Yes","H",IF($B322="","",IF(AND($C322&lt;=Hidden!BZ$50,$D322&gt;=Hidden!BZ$50),IF($G322="","x","y"),"")))</f>
        <v/>
      </c>
      <c r="CH322" s="37" t="str">
        <f>IF(Hidden!CA$51="Yes","H",IF($B322="","",IF(AND($C322&lt;=Hidden!CA$50,$D322&gt;=Hidden!CA$50),IF($G322="","x","y"),"")))</f>
        <v/>
      </c>
      <c r="CI322" s="37" t="str">
        <f>IF(Hidden!CB$51="Yes","H",IF($B322="","",IF(AND($C322&lt;=Hidden!CB$50,$D322&gt;=Hidden!CB$50),IF($G322="","x","y"),"")))</f>
        <v/>
      </c>
      <c r="CJ322" s="45" t="str">
        <f>IF(Hidden!CC$51="Yes","H",IF($B322="","",IF(AND($C322&lt;=Hidden!CC$50,$D322&gt;=Hidden!CC$50),IF($G322="","x","y"),"")))</f>
        <v/>
      </c>
      <c r="CK322" s="41" t="str">
        <f>IF(Hidden!CD$51="Yes","H",IF($B322="","",IF(AND($C322&lt;=Hidden!CD$50,$D322&gt;=Hidden!CD$50),IF($G322="","x","y"),"")))</f>
        <v/>
      </c>
      <c r="CL322" s="37" t="str">
        <f>IF(Hidden!CE$51="Yes","H",IF($B322="","",IF(AND($C322&lt;=Hidden!CE$50,$D322&gt;=Hidden!CE$50),IF($G322="","x","y"),"")))</f>
        <v/>
      </c>
      <c r="CM322" s="37" t="str">
        <f>IF(Hidden!CF$51="Yes","H",IF($B322="","",IF(AND($C322&lt;=Hidden!CF$50,$D322&gt;=Hidden!CF$50),IF($G322="","x","y"),"")))</f>
        <v/>
      </c>
      <c r="CN322" s="37" t="str">
        <f>IF(Hidden!CG$51="Yes","H",IF($B322="","",IF(AND($C322&lt;=Hidden!CG$50,$D322&gt;=Hidden!CG$50),IF($G322="","x","y"),"")))</f>
        <v/>
      </c>
      <c r="CO322" s="40" t="str">
        <f>IF(Hidden!CH$51="Yes","H",IF($B322="","",IF(AND($C322&lt;=Hidden!CH$50,$D322&gt;=Hidden!CH$50),IF($G322="","x","y"),"")))</f>
        <v/>
      </c>
      <c r="CP322" s="44" t="str">
        <f>IF(Hidden!CI$51="Yes","H",IF($B322="","",IF(AND($C322&lt;=Hidden!CI$50,$D322&gt;=Hidden!CI$50),IF($G322="","x","y"),"")))</f>
        <v/>
      </c>
      <c r="CQ322" s="37" t="str">
        <f>IF(Hidden!CJ$51="Yes","H",IF($B322="","",IF(AND($C322&lt;=Hidden!CJ$50,$D322&gt;=Hidden!CJ$50),IF($G322="","x","y"),"")))</f>
        <v/>
      </c>
      <c r="CR322" s="37" t="str">
        <f>IF(Hidden!CK$51="Yes","H",IF($B322="","",IF(AND($C322&lt;=Hidden!CK$50,$D322&gt;=Hidden!CK$50),IF($G322="","x","y"),"")))</f>
        <v/>
      </c>
      <c r="CS322" s="37" t="str">
        <f>IF(Hidden!CL$51="Yes","H",IF($B322="","",IF(AND($C322&lt;=Hidden!CL$50,$D322&gt;=Hidden!CL$50),IF($G322="","x","y"),"")))</f>
        <v/>
      </c>
      <c r="CT322" s="45" t="str">
        <f>IF(Hidden!CM$51="Yes","H",IF($B322="","",IF(AND($C322&lt;=Hidden!CM$50,$D322&gt;=Hidden!CM$50),IF($G322="","x","y"),"")))</f>
        <v/>
      </c>
      <c r="CU322" s="41" t="str">
        <f>IF(Hidden!CN$51="Yes","H",IF($B322="","",IF(AND($C322&lt;=Hidden!CN$50,$D322&gt;=Hidden!CN$50),IF($G322="","x","y"),"")))</f>
        <v/>
      </c>
      <c r="CV322" s="37" t="str">
        <f>IF(Hidden!CO$51="Yes","H",IF($B322="","",IF(AND($C322&lt;=Hidden!CO$50,$D322&gt;=Hidden!CO$50),IF($G322="","x","y"),"")))</f>
        <v/>
      </c>
      <c r="CW322" s="37" t="str">
        <f>IF(Hidden!CP$51="Yes","H",IF($B322="","",IF(AND($C322&lt;=Hidden!CP$50,$D322&gt;=Hidden!CP$50),IF($G322="","x","y"),"")))</f>
        <v/>
      </c>
      <c r="CX322" s="37" t="str">
        <f>IF(Hidden!CQ$51="Yes","H",IF($B322="","",IF(AND($C322&lt;=Hidden!CQ$50,$D322&gt;=Hidden!CQ$50),IF($G322="","x","y"),"")))</f>
        <v/>
      </c>
      <c r="CY322" s="40" t="str">
        <f>IF(Hidden!CR$51="Yes","H",IF($B322="","",IF(AND($C322&lt;=Hidden!CR$50,$D322&gt;=Hidden!CR$50),IF($G322="","x","y"),"")))</f>
        <v/>
      </c>
      <c r="CZ322" s="44" t="str">
        <f>IF(Hidden!CS$51="Yes","H",IF($B322="","",IF(AND($C322&lt;=Hidden!CS$50,$D322&gt;=Hidden!CS$50),IF($G322="","x","y"),"")))</f>
        <v/>
      </c>
      <c r="DA322" s="37" t="str">
        <f>IF(Hidden!CT$51="Yes","H",IF($B322="","",IF(AND($C322&lt;=Hidden!CT$50,$D322&gt;=Hidden!CT$50),IF($G322="","x","y"),"")))</f>
        <v/>
      </c>
      <c r="DB322" s="37" t="str">
        <f>IF(Hidden!CU$51="Yes","H",IF($B322="","",IF(AND($C322&lt;=Hidden!CU$50,$D322&gt;=Hidden!CU$50),IF($G322="","x","y"),"")))</f>
        <v/>
      </c>
      <c r="DC322" s="37" t="str">
        <f>IF(Hidden!CV$51="Yes","H",IF($B322="","",IF(AND($C322&lt;=Hidden!CV$50,$D322&gt;=Hidden!CV$50),IF($G322="","x","y"),"")))</f>
        <v/>
      </c>
      <c r="DD322" s="45" t="str">
        <f>IF(Hidden!CW$51="Yes","H",IF($B322="","",IF(AND($C322&lt;=Hidden!CW$50,$D322&gt;=Hidden!CW$50),IF($G322="","x","y"),"")))</f>
        <v/>
      </c>
      <c r="DE322" s="41" t="str">
        <f>IF(Hidden!CX$51="Yes","H",IF($B322="","",IF(AND($C322&lt;=Hidden!CX$50,$D322&gt;=Hidden!CX$50),IF($G322="","x","y"),"")))</f>
        <v/>
      </c>
      <c r="DF322" s="37" t="str">
        <f>IF(Hidden!CY$51="Yes","H",IF($B322="","",IF(AND($C322&lt;=Hidden!CY$50,$D322&gt;=Hidden!CY$50),IF($G322="","x","y"),"")))</f>
        <v/>
      </c>
      <c r="DG322" s="37" t="str">
        <f>IF(Hidden!CZ$51="Yes","H",IF($B322="","",IF(AND($C322&lt;=Hidden!CZ$50,$D322&gt;=Hidden!CZ$50),IF($G322="","x","y"),"")))</f>
        <v/>
      </c>
      <c r="DH322" s="37" t="str">
        <f>IF(Hidden!DA$51="Yes","H",IF($B322="","",IF(AND($C322&lt;=Hidden!DA$50,$D322&gt;=Hidden!DA$50),IF($G322="","x","y"),"")))</f>
        <v/>
      </c>
      <c r="DI322" s="40" t="str">
        <f>IF(Hidden!DB$51="Yes","H",IF($B322="","",IF(AND($C322&lt;=Hidden!DB$50,$D322&gt;=Hidden!DB$50),IF($G322="","x","y"),"")))</f>
        <v/>
      </c>
      <c r="DJ322" s="44" t="str">
        <f>IF(Hidden!DC$51="Yes","H",IF($B322="","",IF(AND($C322&lt;=Hidden!DC$50,$D322&gt;=Hidden!DC$50),IF($G322="","x","y"),"")))</f>
        <v/>
      </c>
      <c r="DK322" s="37" t="str">
        <f>IF(Hidden!DD$51="Yes","H",IF($B322="","",IF(AND($C322&lt;=Hidden!DD$50,$D322&gt;=Hidden!DD$50),IF($G322="","x","y"),"")))</f>
        <v/>
      </c>
      <c r="DL322" s="37" t="str">
        <f>IF(Hidden!DE$51="Yes","H",IF($B322="","",IF(AND($C322&lt;=Hidden!DE$50,$D322&gt;=Hidden!DE$50),IF($G322="","x","y"),"")))</f>
        <v/>
      </c>
      <c r="DM322" s="37" t="str">
        <f>IF(Hidden!DF$51="Yes","H",IF($B322="","",IF(AND($C322&lt;=Hidden!DF$50,$D322&gt;=Hidden!DF$50),IF($G322="","x","y"),"")))</f>
        <v/>
      </c>
      <c r="DN322" s="45" t="str">
        <f>IF(Hidden!DG$51="Yes","H",IF($B322="","",IF(AND($C322&lt;=Hidden!DG$50,$D322&gt;=Hidden!DG$50),IF($G322="","x","y"),"")))</f>
        <v/>
      </c>
      <c r="DO322" s="41" t="str">
        <f>IF(Hidden!DH$51="Yes","H",IF($B322="","",IF(AND($C322&lt;=Hidden!DH$50,$D322&gt;=Hidden!DH$50),IF($G322="","x","y"),"")))</f>
        <v/>
      </c>
      <c r="DP322" s="37" t="str">
        <f>IF(Hidden!DI$51="Yes","H",IF($B322="","",IF(AND($C322&lt;=Hidden!DI$50,$D322&gt;=Hidden!DI$50),IF($G322="","x","y"),"")))</f>
        <v/>
      </c>
      <c r="DQ322" s="37" t="str">
        <f>IF(Hidden!DJ$51="Yes","H",IF($B322="","",IF(AND($C322&lt;=Hidden!DJ$50,$D322&gt;=Hidden!DJ$50),IF($G322="","x","y"),"")))</f>
        <v/>
      </c>
      <c r="DR322" s="37" t="str">
        <f>IF(Hidden!DK$51="Yes","H",IF($B322="","",IF(AND($C322&lt;=Hidden!DK$50,$D322&gt;=Hidden!DK$50),IF($G322="","x","y"),"")))</f>
        <v/>
      </c>
      <c r="DS322" s="40" t="str">
        <f>IF(Hidden!DL$51="Yes","H",IF($B322="","",IF(AND($C322&lt;=Hidden!DL$50,$D322&gt;=Hidden!DL$50),IF($G322="","x","y"),"")))</f>
        <v/>
      </c>
      <c r="DT322" s="44" t="str">
        <f>IF(Hidden!DM$51="Yes","H",IF($B322="","",IF(AND($C322&lt;=Hidden!DM$50,$D322&gt;=Hidden!DM$50),IF($G322="","x","y"),"")))</f>
        <v/>
      </c>
      <c r="DU322" s="37" t="str">
        <f>IF(Hidden!DN$51="Yes","H",IF($B322="","",IF(AND($C322&lt;=Hidden!DN$50,$D322&gt;=Hidden!DN$50),IF($G322="","x","y"),"")))</f>
        <v/>
      </c>
      <c r="DV322" s="37" t="str">
        <f>IF(Hidden!DO$51="Yes","H",IF($B322="","",IF(AND($C322&lt;=Hidden!DO$50,$D322&gt;=Hidden!DO$50),IF($G322="","x","y"),"")))</f>
        <v/>
      </c>
      <c r="DW322" s="37" t="str">
        <f>IF(Hidden!DP$51="Yes","H",IF($B322="","",IF(AND($C322&lt;=Hidden!DP$50,$D322&gt;=Hidden!DP$50),IF($G322="","x","y"),"")))</f>
        <v/>
      </c>
      <c r="DX322" s="45" t="str">
        <f>IF(Hidden!DQ$51="Yes","H",IF($B322="","",IF(AND($C322&lt;=Hidden!DQ$50,$D322&gt;=Hidden!DQ$50),IF($G322="","x","y"),"")))</f>
        <v/>
      </c>
      <c r="DY322" s="44" t="str">
        <f>IF(Hidden!DR$51="Yes","H",IF($B322="","",IF(AND($C322&lt;=Hidden!DR$50,$D322&gt;=Hidden!DR$50),IF($G322="","x","y"),"")))</f>
        <v/>
      </c>
      <c r="DZ322" s="37" t="str">
        <f>IF(Hidden!DS$51="Yes","H",IF($B322="","",IF(AND($C322&lt;=Hidden!DS$50,$D322&gt;=Hidden!DS$50),IF($G322="","x","y"),"")))</f>
        <v/>
      </c>
      <c r="EA322" s="37" t="str">
        <f>IF(Hidden!DT$51="Yes","H",IF($B322="","",IF(AND($C322&lt;=Hidden!DT$50,$D322&gt;=Hidden!DT$50),IF($G322="","x","y"),"")))</f>
        <v/>
      </c>
      <c r="EB322" s="37" t="str">
        <f>IF(Hidden!DU$51="Yes","H",IF($B322="","",IF(AND($C322&lt;=Hidden!DU$50,$D322&gt;=Hidden!DU$50),IF($G322="","x","y"),"")))</f>
        <v/>
      </c>
      <c r="EC322" s="45" t="str">
        <f>IF(Hidden!DV$51="Yes","H",IF($B322="","",IF(AND($C322&lt;=Hidden!DV$50,$D322&gt;=Hidden!DV$50),IF($G322="","x","y"),"")))</f>
        <v/>
      </c>
      <c r="ED322" s="41" t="str">
        <f>IF(Hidden!DW$51="Yes","H",IF($B322="","",IF(AND($C322&lt;=Hidden!DW$50,$D322&gt;=Hidden!DW$50),IF($G322="","x","y"),"")))</f>
        <v/>
      </c>
      <c r="EE322" s="37" t="str">
        <f>IF(Hidden!DX$51="Yes","H",IF($B322="","",IF(AND($C322&lt;=Hidden!DX$50,$D322&gt;=Hidden!DX$50),IF($G322="","x","y"),"")))</f>
        <v/>
      </c>
      <c r="EF322" s="37" t="str">
        <f>IF(Hidden!DY$51="Yes","H",IF($B322="","",IF(AND($C322&lt;=Hidden!DY$50,$D322&gt;=Hidden!DY$50),IF($G322="","x","y"),"")))</f>
        <v/>
      </c>
      <c r="EG322" s="37" t="str">
        <f>IF(Hidden!DZ$51="Yes","H",IF($B322="","",IF(AND($C322&lt;=Hidden!DZ$50,$D322&gt;=Hidden!DZ$50),IF($G322="","x","y"),"")))</f>
        <v/>
      </c>
      <c r="EH322" s="38" t="str">
        <f>IF(Hidden!EA$51="Yes","H",IF($B322="","",IF(AND($C322&lt;=Hidden!EA$50,$D322&gt;=Hidden!EA$50),IF($G322="","x","y"),"")))</f>
        <v/>
      </c>
      <c r="EI322" s="41" t="str">
        <f>IF(Hidden!EB$51="Yes","H",IF($B322="","",IF(AND($C322&lt;=Hidden!EB$50,$D322&gt;=Hidden!EB$50),IF($G322="","x","y"),"")))</f>
        <v/>
      </c>
      <c r="EJ322" s="37" t="str">
        <f>IF(Hidden!EC$51="Yes","H",IF($B322="","",IF(AND($C322&lt;=Hidden!EC$50,$D322&gt;=Hidden!EC$50),IF($G322="","x","y"),"")))</f>
        <v/>
      </c>
      <c r="EK322" s="37" t="str">
        <f>IF(Hidden!ED$51="Yes","H",IF($B322="","",IF(AND($C322&lt;=Hidden!ED$50,$D322&gt;=Hidden!ED$50),IF($G322="","x","y"),"")))</f>
        <v/>
      </c>
      <c r="EL322" s="37" t="str">
        <f>IF(Hidden!EE$51="Yes","H",IF($B322="","",IF(AND($C322&lt;=Hidden!EE$50,$D322&gt;=Hidden!EE$50),IF($G322="","x","y"),"")))</f>
        <v/>
      </c>
      <c r="EM322" s="38" t="str">
        <f>IF(Hidden!EF$51="Yes","H",IF($B322="","",IF(AND($C322&lt;=Hidden!EF$50,$D322&gt;=Hidden!EF$50),IF($G322="","x","y"),"")))</f>
        <v/>
      </c>
      <c r="EN322" s="41" t="str">
        <f>IF(Hidden!EG$51="Yes","H",IF($B322="","",IF(AND($C322&lt;=Hidden!EG$50,$D322&gt;=Hidden!EG$50),IF($G322="","x","y"),"")))</f>
        <v/>
      </c>
      <c r="EO322" s="37" t="str">
        <f>IF(Hidden!EH$51="Yes","H",IF($B322="","",IF(AND($C322&lt;=Hidden!EH$50,$D322&gt;=Hidden!EH$50),IF($G322="","x","y"),"")))</f>
        <v/>
      </c>
      <c r="EP322" s="37" t="str">
        <f>IF(Hidden!EI$51="Yes","H",IF($B322="","",IF(AND($C322&lt;=Hidden!EI$50,$D322&gt;=Hidden!EI$50),IF($G322="","x","y"),"")))</f>
        <v/>
      </c>
      <c r="EQ322" s="37" t="str">
        <f>IF(Hidden!EJ$51="Yes","H",IF($B322="","",IF(AND($C322&lt;=Hidden!EJ$50,$D322&gt;=Hidden!EJ$50),IF($G322="","x","y"),"")))</f>
        <v/>
      </c>
      <c r="ER322" s="38" t="str">
        <f>IF(Hidden!EK$51="Yes","H",IF($B322="","",IF(AND($C322&lt;=Hidden!EK$50,$D322&gt;=Hidden!EK$50),IF($G322="","x","y"),"")))</f>
        <v/>
      </c>
      <c r="ES322" s="41" t="str">
        <f>IF(Hidden!EL$51="Yes","H",IF($B322="","",IF(AND($C322&lt;=Hidden!EL$50,$D322&gt;=Hidden!EL$50),IF($G322="","x","y"),"")))</f>
        <v/>
      </c>
      <c r="ET322" s="37" t="str">
        <f>IF(Hidden!EM$51="Yes","H",IF($B322="","",IF(AND($C322&lt;=Hidden!EM$50,$D322&gt;=Hidden!EM$50),IF($G322="","x","y"),"")))</f>
        <v/>
      </c>
      <c r="EU322" s="37" t="str">
        <f>IF(Hidden!EN$51="Yes","H",IF($B322="","",IF(AND($C322&lt;=Hidden!EN$50,$D322&gt;=Hidden!EN$50),IF($G322="","x","y"),"")))</f>
        <v/>
      </c>
      <c r="EV322" s="37" t="str">
        <f>IF(Hidden!EO$51="Yes","H",IF($B322="","",IF(AND($C322&lt;=Hidden!EO$50,$D322&gt;=Hidden!EO$50),IF($G322="","x","y"),"")))</f>
        <v/>
      </c>
      <c r="EW322" s="38" t="str">
        <f>IF(Hidden!EP$51="Yes","H",IF($B322="","",IF(AND($C322&lt;=Hidden!EP$50,$D322&gt;=Hidden!EP$50),IF($G322="","x","y"),"")))</f>
        <v/>
      </c>
      <c r="EX322" s="41" t="str">
        <f>IF(Hidden!EQ$51="Yes","H",IF($B322="","",IF(AND($C322&lt;=Hidden!EQ$50,$D322&gt;=Hidden!EQ$50),IF($G322="","x","y"),"")))</f>
        <v/>
      </c>
      <c r="EY322" s="37" t="str">
        <f>IF(Hidden!ER$51="Yes","H",IF($B322="","",IF(AND($C322&lt;=Hidden!ER$50,$D322&gt;=Hidden!ER$50),IF($G322="","x","y"),"")))</f>
        <v/>
      </c>
      <c r="EZ322" s="37" t="str">
        <f>IF(Hidden!ES$51="Yes","H",IF($B322="","",IF(AND($C322&lt;=Hidden!ES$50,$D322&gt;=Hidden!ES$50),IF($G322="","x","y"),"")))</f>
        <v/>
      </c>
      <c r="FA322" s="37" t="str">
        <f>IF(Hidden!ET$51="Yes","H",IF($B322="","",IF(AND($C322&lt;=Hidden!ET$50,$D322&gt;=Hidden!ET$50),IF($G322="","x","y"),"")))</f>
        <v/>
      </c>
      <c r="FB322" s="38" t="str">
        <f>IF(Hidden!EU$51="Yes","H",IF($B322="","",IF(AND($C322&lt;=Hidden!EU$50,$D322&gt;=Hidden!EU$50),IF($G322="","x","y"),"")))</f>
        <v/>
      </c>
      <c r="FC322" s="41" t="str">
        <f>IF(Hidden!EV$51="Yes","H",IF($B322="","",IF(AND($C322&lt;=Hidden!EV$50,$D322&gt;=Hidden!EV$50),IF($G322="","x","y"),"")))</f>
        <v/>
      </c>
      <c r="FD322" s="37" t="str">
        <f>IF(Hidden!EW$51="Yes","H",IF($B322="","",IF(AND($C322&lt;=Hidden!EW$50,$D322&gt;=Hidden!EW$50),IF($G322="","x","y"),"")))</f>
        <v/>
      </c>
      <c r="FE322" s="37" t="str">
        <f>IF(Hidden!EX$51="Yes","H",IF($B322="","",IF(AND($C322&lt;=Hidden!EX$50,$D322&gt;=Hidden!EX$50),IF($G322="","x","y"),"")))</f>
        <v/>
      </c>
      <c r="FF322" s="37" t="str">
        <f>IF(Hidden!EY$51="Yes","H",IF($B322="","",IF(AND($C322&lt;=Hidden!EY$50,$D322&gt;=Hidden!EY$50),IF($G322="","x","y"),"")))</f>
        <v/>
      </c>
      <c r="FG322" s="38" t="str">
        <f>IF(Hidden!EZ$51="Yes","H",IF($B322="","",IF(AND($C322&lt;=Hidden!EZ$50,$D322&gt;=Hidden!EZ$50),IF($G322="","x","y"),"")))</f>
        <v/>
      </c>
      <c r="FH322" s="41" t="str">
        <f>IF(Hidden!FA$51="Yes","H",IF($B322="","",IF(AND($C322&lt;=Hidden!FA$50,$D322&gt;=Hidden!FA$50),IF($G322="","x","y"),"")))</f>
        <v/>
      </c>
      <c r="FI322" s="37" t="str">
        <f>IF(Hidden!FB$51="Yes","H",IF($B322="","",IF(AND($C322&lt;=Hidden!FB$50,$D322&gt;=Hidden!FB$50),IF($G322="","x","y"),"")))</f>
        <v/>
      </c>
      <c r="FJ322" s="37" t="str">
        <f>IF(Hidden!FC$51="Yes","H",IF($B322="","",IF(AND($C322&lt;=Hidden!FC$50,$D322&gt;=Hidden!FC$50),IF($G322="","x","y"),"")))</f>
        <v/>
      </c>
      <c r="FK322" s="37" t="str">
        <f>IF(Hidden!FD$51="Yes","H",IF($B322="","",IF(AND($C322&lt;=Hidden!FD$50,$D322&gt;=Hidden!FD$50),IF($G322="","x","y"),"")))</f>
        <v/>
      </c>
      <c r="FL322" s="38" t="str">
        <f>IF(Hidden!FE$51="Yes","H",IF($B322="","",IF(AND($C322&lt;=Hidden!FE$50,$D322&gt;=Hidden!FE$50),IF($G322="","x","y"),"")))</f>
        <v/>
      </c>
      <c r="FM322" s="41" t="str">
        <f>IF(Hidden!FF$51="Yes","H",IF($B322="","",IF(AND($C322&lt;=Hidden!FF$50,$D322&gt;=Hidden!FF$50),IF($G322="","x","y"),"")))</f>
        <v/>
      </c>
      <c r="FN322" s="37" t="str">
        <f>IF(Hidden!FG$51="Yes","H",IF($B322="","",IF(AND($C322&lt;=Hidden!FG$50,$D322&gt;=Hidden!FG$50),IF($G322="","x","y"),"")))</f>
        <v/>
      </c>
      <c r="FO322" s="37" t="str">
        <f>IF(Hidden!FH$51="Yes","H",IF($B322="","",IF(AND($C322&lt;=Hidden!FH$50,$D322&gt;=Hidden!FH$50),IF($G322="","x","y"),"")))</f>
        <v/>
      </c>
      <c r="FP322" s="37" t="str">
        <f>IF(Hidden!FI$51="Yes","H",IF($B322="","",IF(AND($C322&lt;=Hidden!FI$50,$D322&gt;=Hidden!FI$50),IF($G322="","x","y"),"")))</f>
        <v/>
      </c>
      <c r="FQ322" s="38" t="str">
        <f>IF(Hidden!FJ$51="Yes","H",IF($B322="","",IF(AND($C322&lt;=Hidden!FJ$50,$D322&gt;=Hidden!FJ$50),IF($G322="","x","y"),"")))</f>
        <v/>
      </c>
      <c r="FR322" s="41" t="str">
        <f>IF(Hidden!FK$51="Yes","H",IF($B322="","",IF(AND($C322&lt;=Hidden!FK$50,$D322&gt;=Hidden!FK$50),IF($G322="","x","y"),"")))</f>
        <v/>
      </c>
      <c r="FS322" s="37" t="str">
        <f>IF(Hidden!FL$51="Yes","H",IF($B322="","",IF(AND($C322&lt;=Hidden!FL$50,$D322&gt;=Hidden!FL$50),IF($G322="","x","y"),"")))</f>
        <v/>
      </c>
      <c r="FT322" s="37" t="str">
        <f>IF(Hidden!FM$51="Yes","H",IF($B322="","",IF(AND($C322&lt;=Hidden!FM$50,$D322&gt;=Hidden!FM$50),IF($G322="","x","y"),"")))</f>
        <v/>
      </c>
      <c r="FU322" s="37" t="str">
        <f>IF(Hidden!FN$51="Yes","H",IF($B322="","",IF(AND($C322&lt;=Hidden!FN$50,$D322&gt;=Hidden!FN$50),IF($G322="","x","y"),"")))</f>
        <v/>
      </c>
      <c r="FV322" s="38" t="str">
        <f>IF(Hidden!FO$51="Yes","H",IF($B322="","",IF(AND($C322&lt;=Hidden!FO$50,$D322&gt;=Hidden!FO$50),IF($G322="","x","y"),"")))</f>
        <v/>
      </c>
      <c r="FW322" s="41" t="str">
        <f>IF(Hidden!FP$51="Yes","H",IF($B322="","",IF(AND($C322&lt;=Hidden!FP$50,$D322&gt;=Hidden!FP$50),IF($G322="","x","y"),"")))</f>
        <v/>
      </c>
      <c r="FX322" s="37" t="str">
        <f>IF(Hidden!FQ$51="Yes","H",IF($B322="","",IF(AND($C322&lt;=Hidden!FQ$50,$D322&gt;=Hidden!FQ$50),IF($G322="","x","y"),"")))</f>
        <v/>
      </c>
      <c r="FY322" s="37" t="str">
        <f>IF(Hidden!FR$51="Yes","H",IF($B322="","",IF(AND($C322&lt;=Hidden!FR$50,$D322&gt;=Hidden!FR$50),IF($G322="","x","y"),"")))</f>
        <v/>
      </c>
      <c r="FZ322" s="37" t="str">
        <f>IF(Hidden!FS$51="Yes","H",IF($B322="","",IF(AND($C322&lt;=Hidden!FS$50,$D322&gt;=Hidden!FS$50),IF($G322="","x","y"),"")))</f>
        <v/>
      </c>
      <c r="GA322" s="38" t="str">
        <f>IF(Hidden!FT$51="Yes","H",IF($B322="","",IF(AND($C322&lt;=Hidden!FT$50,$D322&gt;=Hidden!FT$50),IF($G322="","x","y"),"")))</f>
        <v/>
      </c>
      <c r="GB322" s="41" t="str">
        <f>IF(Hidden!FU$51="Yes","H",IF($B322="","",IF(AND($C322&lt;=Hidden!FU$50,$D322&gt;=Hidden!FU$50),IF($G322="","x","y"),"")))</f>
        <v/>
      </c>
      <c r="GC322" s="37" t="str">
        <f>IF(Hidden!FV$51="Yes","H",IF($B322="","",IF(AND($C322&lt;=Hidden!FV$50,$D322&gt;=Hidden!FV$50),IF($G322="","x","y"),"")))</f>
        <v/>
      </c>
      <c r="GD322" s="37" t="str">
        <f>IF(Hidden!FW$51="Yes","H",IF($B322="","",IF(AND($C322&lt;=Hidden!FW$50,$D322&gt;=Hidden!FW$50),IF($G322="","x","y"),"")))</f>
        <v/>
      </c>
      <c r="GE322" s="37" t="str">
        <f>IF(Hidden!FX$51="Yes","H",IF($B322="","",IF(AND($C322&lt;=Hidden!FX$50,$D322&gt;=Hidden!FX$50),IF($G322="","x","y"),"")))</f>
        <v/>
      </c>
      <c r="GF322" s="38" t="str">
        <f>IF(Hidden!FY$51="Yes","H",IF($B322="","",IF(AND($C322&lt;=Hidden!FY$50,$D322&gt;=Hidden!FY$50),IF($G322="","x","y"),"")))</f>
        <v/>
      </c>
      <c r="GG322" s="41" t="str">
        <f>IF(Hidden!FZ$51="Yes","H",IF($B322="","",IF(AND($C322&lt;=Hidden!FZ$50,$D322&gt;=Hidden!FZ$50),IF($G322="","x","y"),"")))</f>
        <v/>
      </c>
      <c r="GH322" s="37" t="str">
        <f>IF(Hidden!GA$51="Yes","H",IF($B322="","",IF(AND($C322&lt;=Hidden!GA$50,$D322&gt;=Hidden!GA$50),IF($G322="","x","y"),"")))</f>
        <v/>
      </c>
      <c r="GI322" s="37" t="str">
        <f>IF(Hidden!GB$51="Yes","H",IF($B322="","",IF(AND($C322&lt;=Hidden!GB$50,$D322&gt;=Hidden!GB$50),IF($G322="","x","y"),"")))</f>
        <v/>
      </c>
      <c r="GJ322" s="37" t="str">
        <f>IF(Hidden!GC$51="Yes","H",IF($B322="","",IF(AND($C322&lt;=Hidden!GC$50,$D322&gt;=Hidden!GC$50),IF($G322="","x","y"),"")))</f>
        <v/>
      </c>
      <c r="GK322" s="38" t="str">
        <f>IF(Hidden!GD$51="Yes","H",IF($B322="","",IF(AND($C322&lt;=Hidden!GD$50,$D322&gt;=Hidden!GD$50),IF($G322="","x","y"),"")))</f>
        <v/>
      </c>
      <c r="GL322" s="41" t="str">
        <f>IF(Hidden!GE$51="Yes","H",IF($B322="","",IF(AND($C322&lt;=Hidden!GE$50,$D322&gt;=Hidden!GE$50),IF($G322="","x","y"),"")))</f>
        <v/>
      </c>
      <c r="GM322" s="37" t="str">
        <f>IF(Hidden!GF$51="Yes","H",IF($B322="","",IF(AND($C322&lt;=Hidden!GF$50,$D322&gt;=Hidden!GF$50),IF($G322="","x","y"),"")))</f>
        <v/>
      </c>
      <c r="GN322" s="37" t="str">
        <f>IF(Hidden!GG$51="Yes","H",IF($B322="","",IF(AND($C322&lt;=Hidden!GG$50,$D322&gt;=Hidden!GG$50),IF($G322="","x","y"),"")))</f>
        <v/>
      </c>
      <c r="GO322" s="37" t="str">
        <f>IF(Hidden!GH$51="Yes","H",IF($B322="","",IF(AND($C322&lt;=Hidden!GH$50,$D322&gt;=Hidden!GH$50),IF($G322="","x","y"),"")))</f>
        <v/>
      </c>
      <c r="GP322" s="38" t="str">
        <f>IF(Hidden!GI$51="Yes","H",IF($B322="","",IF(AND($C322&lt;=Hidden!GI$50,$D322&gt;=Hidden!GI$50),IF($G322="","x","y"),"")))</f>
        <v/>
      </c>
      <c r="GQ322" s="41" t="str">
        <f>IF(Hidden!GJ$51="Yes","H",IF($B322="","",IF(AND($C322&lt;=Hidden!GJ$50,$D322&gt;=Hidden!GJ$50),IF($G322="","x","y"),"")))</f>
        <v/>
      </c>
      <c r="GR322" s="37" t="str">
        <f>IF(Hidden!GK$51="Yes","H",IF($B322="","",IF(AND($C322&lt;=Hidden!GK$50,$D322&gt;=Hidden!GK$50),IF($G322="","x","y"),"")))</f>
        <v/>
      </c>
      <c r="GS322" s="37" t="str">
        <f>IF(Hidden!GL$51="Yes","H",IF($B322="","",IF(AND($C322&lt;=Hidden!GL$50,$D322&gt;=Hidden!GL$50),IF($G322="","x","y"),"")))</f>
        <v/>
      </c>
      <c r="GT322" s="37" t="str">
        <f>IF(Hidden!GM$51="Yes","H",IF($B322="","",IF(AND($C322&lt;=Hidden!GM$50,$D322&gt;=Hidden!GM$50),IF($G322="","x","y"),"")))</f>
        <v/>
      </c>
      <c r="GU322" s="38" t="str">
        <f>IF(Hidden!GN$51="Yes","H",IF($B322="","",IF(AND($C322&lt;=Hidden!GN$50,$D322&gt;=Hidden!GN$50),IF($G322="","x","y"),"")))</f>
        <v/>
      </c>
      <c r="GV322" s="41" t="str">
        <f>IF(Hidden!GO$51="Yes","H",IF($B322="","",IF(AND($C322&lt;=Hidden!GO$50,$D322&gt;=Hidden!GO$50),IF($G322="","x","y"),"")))</f>
        <v/>
      </c>
      <c r="GW322" s="37" t="str">
        <f>IF(Hidden!GP$51="Yes","H",IF($B322="","",IF(AND($C322&lt;=Hidden!GP$50,$D322&gt;=Hidden!GP$50),IF($G322="","x","y"),"")))</f>
        <v/>
      </c>
      <c r="GX322" s="37" t="str">
        <f>IF(Hidden!GQ$51="Yes","H",IF($B322="","",IF(AND($C322&lt;=Hidden!GQ$50,$D322&gt;=Hidden!GQ$50),IF($G322="","x","y"),"")))</f>
        <v/>
      </c>
      <c r="GY322" s="37" t="str">
        <f>IF(Hidden!GR$51="Yes","H",IF($B322="","",IF(AND($C322&lt;=Hidden!GR$50,$D322&gt;=Hidden!GR$50),IF($G322="","x","y"),"")))</f>
        <v/>
      </c>
      <c r="GZ322" s="38" t="str">
        <f>IF(Hidden!GS$51="Yes","H",IF($B322="","",IF(AND($C322&lt;=Hidden!GS$50,$D322&gt;=Hidden!GS$50),IF($G322="","x","y"),"")))</f>
        <v/>
      </c>
      <c r="HA322" s="41" t="str">
        <f>IF(Hidden!GT$51="Yes","H",IF($B322="","",IF(AND($C322&lt;=Hidden!GT$50,$D322&gt;=Hidden!GT$50),IF($G322="","x","y"),"")))</f>
        <v/>
      </c>
      <c r="HB322" s="37" t="str">
        <f>IF(Hidden!GU$51="Yes","H",IF($B322="","",IF(AND($C322&lt;=Hidden!GU$50,$D322&gt;=Hidden!GU$50),IF($G322="","x","y"),"")))</f>
        <v/>
      </c>
      <c r="HC322" s="37" t="str">
        <f>IF(Hidden!GV$51="Yes","H",IF($B322="","",IF(AND($C322&lt;=Hidden!GV$50,$D322&gt;=Hidden!GV$50),IF($G322="","x","y"),"")))</f>
        <v/>
      </c>
      <c r="HD322" s="37" t="str">
        <f>IF(Hidden!GW$51="Yes","H",IF($B322="","",IF(AND($C322&lt;=Hidden!GW$50,$D322&gt;=Hidden!GW$50),IF($G322="","x","y"),"")))</f>
        <v/>
      </c>
      <c r="HE322" s="38" t="str">
        <f>IF(Hidden!GX$51="Yes","H",IF($B322="","",IF(AND($C322&lt;=Hidden!GX$50,$D322&gt;=Hidden!GX$50),IF($G322="","x","y"),"")))</f>
        <v/>
      </c>
      <c r="HF322" s="41" t="str">
        <f>IF(Hidden!GY$51="Yes","H",IF($B322="","",IF(AND($C322&lt;=Hidden!GY$50,$D322&gt;=Hidden!GY$50),IF($G322="","x","y"),"")))</f>
        <v/>
      </c>
      <c r="HG322" s="37" t="str">
        <f>IF(Hidden!GZ$51="Yes","H",IF($B322="","",IF(AND($C322&lt;=Hidden!GZ$50,$D322&gt;=Hidden!GZ$50),IF($G322="","x","y"),"")))</f>
        <v/>
      </c>
      <c r="HH322" s="37" t="str">
        <f>IF(Hidden!HA$51="Yes","H",IF($B322="","",IF(AND($C322&lt;=Hidden!HA$50,$D322&gt;=Hidden!HA$50),IF($G322="","x","y"),"")))</f>
        <v/>
      </c>
      <c r="HI322" s="37" t="str">
        <f>IF(Hidden!HB$51="Yes","H",IF($B322="","",IF(AND($C322&lt;=Hidden!HB$50,$D322&gt;=Hidden!HB$50),IF($G322="","x","y"),"")))</f>
        <v/>
      </c>
      <c r="HJ322" s="38" t="str">
        <f>IF(Hidden!HC$51="Yes","H",IF($B322="","",IF(AND($C322&lt;=Hidden!HC$50,$D322&gt;=Hidden!HC$50),IF($G322="","x","y"),"")))</f>
        <v/>
      </c>
      <c r="HK322" s="41" t="str">
        <f>IF(Hidden!HD$51="Yes","H",IF($B322="","",IF(AND($C322&lt;=Hidden!HD$50,$D322&gt;=Hidden!HD$50),IF($G322="","x","y"),"")))</f>
        <v/>
      </c>
      <c r="HL322" s="37" t="str">
        <f>IF(Hidden!HE$51="Yes","H",IF($B322="","",IF(AND($C322&lt;=Hidden!HE$50,$D322&gt;=Hidden!HE$50),IF($G322="","x","y"),"")))</f>
        <v/>
      </c>
      <c r="HM322" s="37" t="str">
        <f>IF(Hidden!HF$51="Yes","H",IF($B322="","",IF(AND($C322&lt;=Hidden!HF$50,$D322&gt;=Hidden!HF$50),IF($G322="","x","y"),"")))</f>
        <v/>
      </c>
      <c r="HN322" s="37" t="str">
        <f>IF(Hidden!HG$51="Yes","H",IF($B322="","",IF(AND($C322&lt;=Hidden!HG$50,$D322&gt;=Hidden!HG$50),IF($G322="","x","y"),"")))</f>
        <v/>
      </c>
      <c r="HO322" s="38" t="str">
        <f>IF(Hidden!HH$51="Yes","H",IF($B322="","",IF(AND($C322&lt;=Hidden!HH$50,$D322&gt;=Hidden!HH$50),IF($G322="","x","y"),"")))</f>
        <v/>
      </c>
      <c r="HP322" s="41" t="str">
        <f>IF(Hidden!HI$51="Yes","H",IF($B322="","",IF(AND($C322&lt;=Hidden!HI$50,$D322&gt;=Hidden!HI$50),IF($G322="","x","y"),"")))</f>
        <v/>
      </c>
      <c r="HQ322" s="37" t="str">
        <f>IF(Hidden!HJ$51="Yes","H",IF($B322="","",IF(AND($C322&lt;=Hidden!HJ$50,$D322&gt;=Hidden!HJ$50),IF($G322="","x","y"),"")))</f>
        <v/>
      </c>
      <c r="HR322" s="37" t="str">
        <f>IF(Hidden!HK$51="Yes","H",IF($B322="","",IF(AND($C322&lt;=Hidden!HK$50,$D322&gt;=Hidden!HK$50),IF($G322="","x","y"),"")))</f>
        <v/>
      </c>
      <c r="HS322" s="37" t="str">
        <f>IF(Hidden!HL$51="Yes","H",IF($B322="","",IF(AND($C322&lt;=Hidden!HL$50,$D322&gt;=Hidden!HL$50),IF($G322="","x","y"),"")))</f>
        <v/>
      </c>
      <c r="HT322" s="38" t="str">
        <f>IF(Hidden!HM$51="Yes","H",IF($B322="","",IF(AND($C322&lt;=Hidden!HM$50,$D322&gt;=Hidden!HM$50),IF($G322="","x","y"),"")))</f>
        <v/>
      </c>
      <c r="HU322" s="41" t="str">
        <f>IF(Hidden!HN$51="Yes","H",IF($B322="","",IF(AND($C322&lt;=Hidden!HN$50,$D322&gt;=Hidden!HN$50),IF($G322="","x","y"),"")))</f>
        <v/>
      </c>
      <c r="HV322" s="37" t="str">
        <f>IF(Hidden!HO$51="Yes","H",IF($B322="","",IF(AND($C322&lt;=Hidden!HO$50,$D322&gt;=Hidden!HO$50),IF($G322="","x","y"),"")))</f>
        <v/>
      </c>
      <c r="HW322" s="37" t="str">
        <f>IF(Hidden!HP$51="Yes","H",IF($B322="","",IF(AND($C322&lt;=Hidden!HP$50,$D322&gt;=Hidden!HP$50),IF($G322="","x","y"),"")))</f>
        <v/>
      </c>
      <c r="HX322" s="37" t="str">
        <f>IF(Hidden!HQ$51="Yes","H",IF($B322="","",IF(AND($C322&lt;=Hidden!HQ$50,$D322&gt;=Hidden!HQ$50),IF($G322="","x","y"),"")))</f>
        <v/>
      </c>
      <c r="HY322" s="38" t="str">
        <f>IF(Hidden!HR$51="Yes","H",IF($B322="","",IF(AND($C322&lt;=Hidden!HR$50,$D322&gt;=Hidden!HR$50),IF($G322="","x","y"),"")))</f>
        <v/>
      </c>
      <c r="HZ322" s="41" t="str">
        <f>IF(Hidden!HS$51="Yes","H",IF($B322="","",IF(AND($C322&lt;=Hidden!HS$50,$D322&gt;=Hidden!HS$50),IF($G322="","x","y"),"")))</f>
        <v/>
      </c>
      <c r="IA322" s="37" t="str">
        <f>IF(Hidden!HT$51="Yes","H",IF($B322="","",IF(AND($C322&lt;=Hidden!HT$50,$D322&gt;=Hidden!HT$50),IF($G322="","x","y"),"")))</f>
        <v/>
      </c>
      <c r="IB322" s="37" t="str">
        <f>IF(Hidden!HU$51="Yes","H",IF($B322="","",IF(AND($C322&lt;=Hidden!HU$50,$D322&gt;=Hidden!HU$50),IF($G322="","x","y"),"")))</f>
        <v/>
      </c>
      <c r="IC322" s="37" t="str">
        <f>IF(Hidden!HV$51="Yes","H",IF($B322="","",IF(AND($C322&lt;=Hidden!HV$50,$D322&gt;=Hidden!HV$50),IF($G322="","x","y"),"")))</f>
        <v/>
      </c>
      <c r="ID322" s="38" t="str">
        <f>IF(Hidden!HW$51="Yes","H",IF($B322="","",IF(AND($C322&lt;=Hidden!HW$50,$D322&gt;=Hidden!HW$50),IF($G322="","x","y"),"")))</f>
        <v/>
      </c>
      <c r="IE322" s="41" t="str">
        <f>IF(Hidden!HX$51="Yes","H",IF($B322="","",IF(AND($C322&lt;=Hidden!HX$50,$D322&gt;=Hidden!HX$50),IF($G322="","x","y"),"")))</f>
        <v/>
      </c>
      <c r="IF322" s="37" t="str">
        <f>IF(Hidden!HY$51="Yes","H",IF($B322="","",IF(AND($C322&lt;=Hidden!HY$50,$D322&gt;=Hidden!HY$50),IF($G322="","x","y"),"")))</f>
        <v/>
      </c>
      <c r="IG322" s="37" t="str">
        <f>IF(Hidden!HZ$51="Yes","H",IF($B322="","",IF(AND($C322&lt;=Hidden!HZ$50,$D322&gt;=Hidden!HZ$50),IF($G322="","x","y"),"")))</f>
        <v/>
      </c>
      <c r="IH322" s="37" t="str">
        <f>IF(Hidden!IA$51="Yes","H",IF($B322="","",IF(AND($C322&lt;=Hidden!IA$50,$D322&gt;=Hidden!IA$50),IF($G322="","x","y"),"")))</f>
        <v/>
      </c>
      <c r="II322" s="38" t="str">
        <f>IF(Hidden!IB$51="Yes","H",IF($B322="","",IF(AND($C322&lt;=Hidden!IB$50,$D322&gt;=Hidden!IB$50),IF($G322="","x","y"),"")))</f>
        <v/>
      </c>
      <c r="IJ322" s="41" t="str">
        <f>IF(Hidden!IC$51="Yes","H",IF($B322="","",IF(AND($C322&lt;=Hidden!IC$50,$D322&gt;=Hidden!IC$50),IF($G322="","x","y"),"")))</f>
        <v/>
      </c>
      <c r="IK322" s="37" t="str">
        <f>IF(Hidden!ID$51="Yes","H",IF($B322="","",IF(AND($C322&lt;=Hidden!ID$50,$D322&gt;=Hidden!ID$50),IF($G322="","x","y"),"")))</f>
        <v/>
      </c>
      <c r="IL322" s="37" t="str">
        <f>IF(Hidden!IE$51="Yes","H",IF($B322="","",IF(AND($C322&lt;=Hidden!IE$50,$D322&gt;=Hidden!IE$50),IF($G322="","x","y"),"")))</f>
        <v/>
      </c>
      <c r="IM322" s="37" t="str">
        <f>IF(Hidden!IF$51="Yes","H",IF($B322="","",IF(AND($C322&lt;=Hidden!IF$50,$D322&gt;=Hidden!IF$50),IF($G322="","x","y"),"")))</f>
        <v/>
      </c>
      <c r="IN322" s="38" t="str">
        <f>IF(Hidden!IG$51="Yes","H",IF($B322="","",IF(AND($C322&lt;=Hidden!IG$50,$D322&gt;=Hidden!IG$50),IF($G322="","x","y"),"")))</f>
        <v/>
      </c>
      <c r="IO322" s="41" t="str">
        <f>IF(Hidden!IH$51="Yes","H",IF($B322="","",IF(AND($C322&lt;=Hidden!IH$50,$D322&gt;=Hidden!IH$50),IF($G322="","x","y"),"")))</f>
        <v/>
      </c>
      <c r="IP322" s="37" t="str">
        <f>IF(Hidden!II$51="Yes","H",IF($B322="","",IF(AND($C322&lt;=Hidden!II$50,$D322&gt;=Hidden!II$50),IF($G322="","x","y"),"")))</f>
        <v/>
      </c>
      <c r="IQ322" s="37" t="str">
        <f>IF(Hidden!IJ$51="Yes","H",IF($B322="","",IF(AND($C322&lt;=Hidden!IJ$50,$D322&gt;=Hidden!IJ$50),IF($G322="","x","y"),"")))</f>
        <v/>
      </c>
      <c r="IR322" s="37" t="str">
        <f>IF(Hidden!IK$51="Yes","H",IF($B322="","",IF(AND($C322&lt;=Hidden!IK$50,$D322&gt;=Hidden!IK$50),IF($G322="","x","y"),"")))</f>
        <v/>
      </c>
      <c r="IS322" s="38" t="str">
        <f>IF(Hidden!IL$51="Yes","H",IF($B322="","",IF(AND($C322&lt;=Hidden!IL$50,$D322&gt;=Hidden!IL$50),IF($G322="","x","y"),"")))</f>
        <v/>
      </c>
      <c r="IT322" s="41" t="str">
        <f>IF(Hidden!IM$51="Yes","H",IF($B322="","",IF(AND($C322&lt;=Hidden!IM$50,$D322&gt;=Hidden!IM$50),IF($G322="","x","y"),"")))</f>
        <v/>
      </c>
      <c r="IU322" s="37" t="str">
        <f>IF(Hidden!IN$51="Yes","H",IF($B322="","",IF(AND($C322&lt;=Hidden!IN$50,$D322&gt;=Hidden!IN$50),IF($G322="","x","y"),"")))</f>
        <v/>
      </c>
      <c r="IV322" s="37" t="str">
        <f>IF(Hidden!IO$51="Yes","H",IF($B322="","",IF(AND($C322&lt;=Hidden!IO$50,$D322&gt;=Hidden!IO$50),IF($G322="","x","y"),"")))</f>
        <v/>
      </c>
      <c r="IW322" s="37" t="str">
        <f>IF(Hidden!IP$51="Yes","H",IF($B322="","",IF(AND($C322&lt;=Hidden!IP$50,$D322&gt;=Hidden!IP$50),IF($G322="","x","y"),"")))</f>
        <v/>
      </c>
      <c r="IX322" s="38" t="str">
        <f>IF(Hidden!IQ$51="Yes","H",IF($B322="","",IF(AND($C322&lt;=Hidden!IQ$50,$D322&gt;=Hidden!IQ$50),IF($G322="","x","y"),"")))</f>
        <v/>
      </c>
      <c r="IY322" s="41" t="str">
        <f>IF(Hidden!IR$51="Yes","H",IF($B322="","",IF(AND($C322&lt;=Hidden!IR$50,$D322&gt;=Hidden!IR$50),IF($G322="","x","y"),"")))</f>
        <v/>
      </c>
      <c r="IZ322" s="37" t="str">
        <f>IF(Hidden!IS$51="Yes","H",IF($B322="","",IF(AND($C322&lt;=Hidden!IS$50,$D322&gt;=Hidden!IS$50),IF($G322="","x","y"),"")))</f>
        <v/>
      </c>
      <c r="JA322" s="37" t="str">
        <f>IF(Hidden!IT$51="Yes","H",IF($B322="","",IF(AND($C322&lt;=Hidden!IT$50,$D322&gt;=Hidden!IT$50),IF($G322="","x","y"),"")))</f>
        <v/>
      </c>
      <c r="JB322" s="37" t="str">
        <f>IF(Hidden!IU$51="Yes","H",IF($B322="","",IF(AND($C322&lt;=Hidden!IU$50,$D322&gt;=Hidden!IU$50),IF($G322="","x","y"),"")))</f>
        <v/>
      </c>
      <c r="JC322" s="38" t="str">
        <f>IF(Hidden!IV$51="Yes","H",IF($B322="","",IF(AND($C322&lt;=Hidden!IV$50,$D322&gt;=Hidden!IV$50),IF($G322="","x","y"),"")))</f>
        <v/>
      </c>
      <c r="JD322" s="41" t="str">
        <f>IF(Hidden!IW$51="Yes","H",IF($B322="","",IF(AND($C322&lt;=Hidden!IW$50,$D322&gt;=Hidden!IW$50),IF($G322="","x","y"),"")))</f>
        <v/>
      </c>
      <c r="JE322" s="37" t="str">
        <f>IF(Hidden!IX$51="Yes","H",IF($B322="","",IF(AND($C322&lt;=Hidden!IX$50,$D322&gt;=Hidden!IX$50),IF($G322="","x","y"),"")))</f>
        <v/>
      </c>
      <c r="JF322" s="37" t="str">
        <f>IF(Hidden!IY$51="Yes","H",IF($B322="","",IF(AND($C322&lt;=Hidden!IY$50,$D322&gt;=Hidden!IY$50),IF($G322="","x","y"),"")))</f>
        <v/>
      </c>
      <c r="JG322" s="37" t="str">
        <f>IF(Hidden!IZ$51="Yes","H",IF($B322="","",IF(AND($C322&lt;=Hidden!IZ$50,$D322&gt;=Hidden!IZ$50),IF($G322="","x","y"),"")))</f>
        <v/>
      </c>
      <c r="JH322" s="38" t="str">
        <f>IF(Hidden!JA$51="Yes","H",IF($B322="","",IF(AND($C322&lt;=Hidden!JA$50,$D322&gt;=Hidden!JA$50),IF($G322="","x","y"),"")))</f>
        <v/>
      </c>
      <c r="JI322" s="41" t="str">
        <f>IF(Hidden!JB$51="Yes","H",IF($B322="","",IF(AND($C322&lt;=Hidden!JB$50,$D322&gt;=Hidden!JB$50),IF($G322="","x","y"),"")))</f>
        <v/>
      </c>
      <c r="JJ322" s="37" t="str">
        <f>IF(Hidden!JC$51="Yes","H",IF($B322="","",IF(AND($C322&lt;=Hidden!JC$50,$D322&gt;=Hidden!JC$50),IF($G322="","x","y"),"")))</f>
        <v/>
      </c>
      <c r="JK322" s="37" t="str">
        <f>IF(Hidden!JD$51="Yes","H",IF($B322="","",IF(AND($C322&lt;=Hidden!JD$50,$D322&gt;=Hidden!JD$50),IF($G322="","x","y"),"")))</f>
        <v/>
      </c>
      <c r="JL322" s="37" t="str">
        <f>IF(Hidden!JE$51="Yes","H",IF($B322="","",IF(AND($C322&lt;=Hidden!JE$50,$D322&gt;=Hidden!JE$50),IF($G322="","x","y"),"")))</f>
        <v/>
      </c>
      <c r="JM322" s="38" t="str">
        <f>IF(Hidden!JF$51="Yes","H",IF($B322="","",IF(AND($C322&lt;=Hidden!JF$50,$D322&gt;=Hidden!JF$50),IF($G322="","x","y"),"")))</f>
        <v/>
      </c>
      <c r="JN322" s="41" t="str">
        <f>IF(Hidden!JG$51="Yes","H",IF($B322="","",IF(AND($C322&lt;=Hidden!JG$50,$D322&gt;=Hidden!JG$50),IF($G322="","x","y"),"")))</f>
        <v/>
      </c>
      <c r="JO322" s="37" t="str">
        <f>IF(Hidden!JH$51="Yes","H",IF($B322="","",IF(AND($C322&lt;=Hidden!JH$50,$D322&gt;=Hidden!JH$50),IF($G322="","x","y"),"")))</f>
        <v/>
      </c>
      <c r="JP322" s="37" t="str">
        <f>IF(Hidden!JI$51="Yes","H",IF($B322="","",IF(AND($C322&lt;=Hidden!JI$50,$D322&gt;=Hidden!JI$50),IF($G322="","x","y"),"")))</f>
        <v/>
      </c>
      <c r="JQ322" s="37" t="str">
        <f>IF(Hidden!JJ$51="Yes","H",IF($B322="","",IF(AND($C322&lt;=Hidden!JJ$50,$D322&gt;=Hidden!JJ$50),IF($G322="","x","y"),"")))</f>
        <v/>
      </c>
      <c r="JR322" s="38" t="str">
        <f>IF(Hidden!JK$51="Yes","H",IF($B322="","",IF(AND($C322&lt;=Hidden!JK$50,$D322&gt;=Hidden!JK$50),IF($G322="","x","y"),"")))</f>
        <v/>
      </c>
    </row>
    <row r="323" spans="1:278">
      <c r="A323" s="28"/>
      <c r="B323" s="58"/>
      <c r="C323" s="90"/>
      <c r="D323" s="91"/>
      <c r="E323" s="88"/>
      <c r="F323" s="89"/>
      <c r="G323" s="87"/>
      <c r="H323" s="67"/>
      <c r="I323" s="36" t="str">
        <f>IF(Hidden!B$51="Yes","H",IF($B323="","",IF(AND($C323&lt;=Hidden!B$50,$D323&gt;=Hidden!B$50),IF($G323="","x","y"),"")))</f>
        <v/>
      </c>
      <c r="J323" s="37" t="str">
        <f>IF(Hidden!C$51="Yes","H",IF($B323="","",IF(AND($C323&lt;=Hidden!C$50,$D323&gt;=Hidden!C$50),IF($G323="","x","y"),"")))</f>
        <v/>
      </c>
      <c r="K323" s="37" t="str">
        <f>IF(Hidden!D$51="Yes","H",IF($B323="","",IF(AND($C323&lt;=Hidden!D$50,$D323&gt;=Hidden!D$50),IF($G323="","x","y"),"")))</f>
        <v/>
      </c>
      <c r="L323" s="37" t="str">
        <f>IF(Hidden!E$50="Yes","H",IF($B323="","",IF(AND($C323&lt;=Hidden!E$49,$D323&gt;=Hidden!E$49),IF($G323="","x","y"),"")))</f>
        <v/>
      </c>
      <c r="M323" s="40" t="str">
        <f>IF(Hidden!F$50="Yes","H",IF($B323="","",IF(AND($C323&lt;=Hidden!F$49,$D323&gt;=Hidden!F$49),IF($G323="","x","y"),"")))</f>
        <v/>
      </c>
      <c r="N323" s="44" t="str">
        <f>IF(Hidden!G$50="Yes","H",IF($B323="","",IF(AND($C323&lt;=Hidden!G$49,$D323&gt;=Hidden!G$49),IF($G323="","x","y"),"")))</f>
        <v/>
      </c>
      <c r="O323" s="37" t="str">
        <f>IF(Hidden!H$50="Yes","H",IF($B323="","",IF(AND($C323&lt;=Hidden!H$49,$D323&gt;=Hidden!H$49),IF($G323="","x","y"),"")))</f>
        <v/>
      </c>
      <c r="P323" s="37" t="str">
        <f>IF(Hidden!I$50="Yes","H",IF($B323="","",IF(AND($C323&lt;=Hidden!I$49,$D323&gt;=Hidden!I$49),IF($G323="","x","y"),"")))</f>
        <v/>
      </c>
      <c r="Q323" s="37" t="str">
        <f>IF(Hidden!J$52="Yes","H",IF($B323="","",IF(AND($C323&lt;=Hidden!J$51,$D323&gt;=Hidden!J$51),IF($G323="","x","y"),"")))</f>
        <v/>
      </c>
      <c r="R323" s="45" t="str">
        <f>IF(Hidden!K$52="Yes","H",IF($B323="","",IF(AND($C323&lt;=Hidden!K$51,$D323&gt;=Hidden!K$51),IF($G323="","x","y"),"")))</f>
        <v/>
      </c>
      <c r="S323" s="41" t="str">
        <f>IF(Hidden!L$51="Yes","H",IF($B323="","",IF(AND($C323&lt;=Hidden!L$50,$D323&gt;=Hidden!L$50),IF($G323="","x","y"),"")))</f>
        <v/>
      </c>
      <c r="T323" s="37" t="str">
        <f>IF(Hidden!M$51="Yes","H",IF($B323="","",IF(AND($C323&lt;=Hidden!M$50,$D323&gt;=Hidden!M$50),IF($G323="","x","y"),"")))</f>
        <v/>
      </c>
      <c r="U323" s="37" t="str">
        <f>IF(Hidden!N$51="Yes","H",IF($B323="","",IF(AND($C323&lt;=Hidden!N$50,$D323&gt;=Hidden!N$50),IF($G323="","x","y"),"")))</f>
        <v/>
      </c>
      <c r="V323" s="37" t="str">
        <f>IF(Hidden!O$51="Yes","H",IF($B323="","",IF(AND($C323&lt;=Hidden!O$50,$D323&gt;=Hidden!O$50),IF($G323="","x","y"),"")))</f>
        <v/>
      </c>
      <c r="W323" s="40" t="str">
        <f>IF(Hidden!P$51="Yes","H",IF($B323="","",IF(AND($C323&lt;=Hidden!P$50,$D323&gt;=Hidden!P$50),IF($G323="","x","y"),"")))</f>
        <v/>
      </c>
      <c r="X323" s="44" t="str">
        <f>IF(Hidden!Q$51="Yes","H",IF($B323="","",IF(AND($C323&lt;=Hidden!Q$50,$D323&gt;=Hidden!Q$50),IF($G323="","x","y"),"")))</f>
        <v/>
      </c>
      <c r="Y323" s="37" t="str">
        <f>IF(Hidden!R$51="Yes","H",IF($B323="","",IF(AND($C323&lt;=Hidden!R$50,$D323&gt;=Hidden!R$50),IF($G323="","x","y"),"")))</f>
        <v/>
      </c>
      <c r="Z323" s="37" t="str">
        <f>IF(Hidden!S$51="Yes","H",IF($B323="","",IF(AND($C323&lt;=Hidden!S$50,$D323&gt;=Hidden!S$50),IF($G323="","x","y"),"")))</f>
        <v/>
      </c>
      <c r="AA323" s="37" t="str">
        <f>IF(Hidden!T$51="Yes","H",IF($B323="","",IF(AND($C323&lt;=Hidden!T$50,$D323&gt;=Hidden!T$50),IF($G323="","x","y"),"")))</f>
        <v/>
      </c>
      <c r="AB323" s="45" t="str">
        <f>IF(Hidden!U$51="Yes","H",IF($B323="","",IF(AND($C323&lt;=Hidden!U$50,$D323&gt;=Hidden!U$50),IF($G323="","x","y"),"")))</f>
        <v/>
      </c>
      <c r="AC323" s="41" t="str">
        <f>IF(Hidden!V$51="Yes","H",IF($B323="","",IF(AND($C323&lt;=Hidden!V$50,$D323&gt;=Hidden!V$50),IF($G323="","x","y"),"")))</f>
        <v/>
      </c>
      <c r="AD323" s="37" t="str">
        <f>IF(Hidden!W$51="Yes","H",IF($B323="","",IF(AND($C323&lt;=Hidden!W$50,$D323&gt;=Hidden!W$50),IF($G323="","x","y"),"")))</f>
        <v/>
      </c>
      <c r="AE323" s="37" t="str">
        <f>IF(Hidden!X$51="Yes","H",IF($B323="","",IF(AND($C323&lt;=Hidden!X$50,$D323&gt;=Hidden!X$50),IF($G323="","x","y"),"")))</f>
        <v/>
      </c>
      <c r="AF323" s="37" t="str">
        <f>IF(Hidden!Y$51="Yes","H",IF($B323="","",IF(AND($C323&lt;=Hidden!Y$50,$D323&gt;=Hidden!Y$50),IF($G323="","x","y"),"")))</f>
        <v/>
      </c>
      <c r="AG323" s="40" t="str">
        <f>IF(Hidden!Z$51="Yes","H",IF($B323="","",IF(AND($C323&lt;=Hidden!Z$50,$D323&gt;=Hidden!Z$50),IF($G323="","x","y"),"")))</f>
        <v/>
      </c>
      <c r="AH323" s="44" t="str">
        <f>IF(Hidden!AA$51="Yes","H",IF($B323="","",IF(AND($C323&lt;=Hidden!AA$50,$D323&gt;=Hidden!AA$50),IF($G323="","x","y"),"")))</f>
        <v/>
      </c>
      <c r="AI323" s="37" t="str">
        <f>IF(Hidden!AB$51="Yes","H",IF($B323="","",IF(AND($C323&lt;=Hidden!AB$50,$D323&gt;=Hidden!AB$50),IF($G323="","x","y"),"")))</f>
        <v/>
      </c>
      <c r="AJ323" s="37" t="str">
        <f>IF(Hidden!AC$51="Yes","H",IF($B323="","",IF(AND($C323&lt;=Hidden!AC$50,$D323&gt;=Hidden!AC$50),IF($G323="","x","y"),"")))</f>
        <v/>
      </c>
      <c r="AK323" s="37" t="str">
        <f>IF(Hidden!AD$51="Yes","H",IF($B323="","",IF(AND($C323&lt;=Hidden!AD$50,$D323&gt;=Hidden!AD$50),IF($G323="","x","y"),"")))</f>
        <v/>
      </c>
      <c r="AL323" s="45" t="str">
        <f>IF(Hidden!AE$51="Yes","H",IF($B323="","",IF(AND($C323&lt;=Hidden!AE$50,$D323&gt;=Hidden!AE$50),IF($G323="","x","y"),"")))</f>
        <v/>
      </c>
      <c r="AM323" s="41" t="str">
        <f>IF(Hidden!AF$51="Yes","H",IF($B323="","",IF(AND($C323&lt;=Hidden!AF$50,$D323&gt;=Hidden!AF$50),IF($G323="","x","y"),"")))</f>
        <v/>
      </c>
      <c r="AN323" s="37" t="str">
        <f>IF(Hidden!AG$51="Yes","H",IF($B323="","",IF(AND($C323&lt;=Hidden!AG$50,$D323&gt;=Hidden!AG$50),IF($G323="","x","y"),"")))</f>
        <v/>
      </c>
      <c r="AO323" s="37" t="str">
        <f>IF(Hidden!AH$51="Yes","H",IF($B323="","",IF(AND($C323&lt;=Hidden!AH$50,$D323&gt;=Hidden!AH$50),IF($G323="","x","y"),"")))</f>
        <v/>
      </c>
      <c r="AP323" s="37" t="str">
        <f>IF(Hidden!AI$51="Yes","H",IF($B323="","",IF(AND($C323&lt;=Hidden!AI$50,$D323&gt;=Hidden!AI$50),IF($G323="","x","y"),"")))</f>
        <v/>
      </c>
      <c r="AQ323" s="40" t="str">
        <f>IF(Hidden!AJ$51="Yes","H",IF($B323="","",IF(AND($C323&lt;=Hidden!AJ$50,$D323&gt;=Hidden!AJ$50),IF($G323="","x","y"),"")))</f>
        <v/>
      </c>
      <c r="AR323" s="44" t="str">
        <f>IF(Hidden!AK$51="Yes","H",IF($B323="","",IF(AND($C323&lt;=Hidden!AK$50,$D323&gt;=Hidden!AK$50),IF($G323="","x","y"),"")))</f>
        <v/>
      </c>
      <c r="AS323" s="37" t="str">
        <f>IF(Hidden!AL$51="Yes","H",IF($B323="","",IF(AND($C323&lt;=Hidden!AL$50,$D323&gt;=Hidden!AL$50),IF($G323="","x","y"),"")))</f>
        <v/>
      </c>
      <c r="AT323" s="37" t="str">
        <f>IF(Hidden!AM$51="Yes","H",IF($B323="","",IF(AND($C323&lt;=Hidden!AM$50,$D323&gt;=Hidden!AM$50),IF($G323="","x","y"),"")))</f>
        <v/>
      </c>
      <c r="AU323" s="37" t="str">
        <f>IF(Hidden!AN$51="Yes","H",IF($B323="","",IF(AND($C323&lt;=Hidden!AN$50,$D323&gt;=Hidden!AN$50),IF($G323="","x","y"),"")))</f>
        <v/>
      </c>
      <c r="AV323" s="45" t="str">
        <f>IF(Hidden!AO$51="Yes","H",IF($B323="","",IF(AND($C323&lt;=Hidden!AO$50,$D323&gt;=Hidden!AO$50),IF($G323="","x","y"),"")))</f>
        <v/>
      </c>
      <c r="AW323" s="41" t="str">
        <f>IF(Hidden!AP$51="Yes","H",IF($B323="","",IF(AND($C323&lt;=Hidden!AP$50,$D323&gt;=Hidden!AP$50),IF($G323="","x","y"),"")))</f>
        <v/>
      </c>
      <c r="AX323" s="37" t="str">
        <f>IF(Hidden!AQ$51="Yes","H",IF($B323="","",IF(AND($C323&lt;=Hidden!AQ$50,$D323&gt;=Hidden!AQ$50),IF($G323="","x","y"),"")))</f>
        <v/>
      </c>
      <c r="AY323" s="37" t="str">
        <f>IF(Hidden!AR$51="Yes","H",IF($B323="","",IF(AND($C323&lt;=Hidden!AR$50,$D323&gt;=Hidden!AR$50),IF($G323="","x","y"),"")))</f>
        <v/>
      </c>
      <c r="AZ323" s="37" t="str">
        <f>IF(Hidden!AS$51="Yes","H",IF($B323="","",IF(AND($C323&lt;=Hidden!AS$50,$D323&gt;=Hidden!AS$50),IF($G323="","x","y"),"")))</f>
        <v/>
      </c>
      <c r="BA323" s="40" t="str">
        <f>IF(Hidden!AT$51="Yes","H",IF($B323="","",IF(AND($C323&lt;=Hidden!AT$50,$D323&gt;=Hidden!AT$50),IF($G323="","x","y"),"")))</f>
        <v/>
      </c>
      <c r="BB323" s="44" t="str">
        <f>IF(Hidden!AU$51="Yes","H",IF($B323="","",IF(AND($C323&lt;=Hidden!AU$50,$D323&gt;=Hidden!AU$50),IF($G323="","x","y"),"")))</f>
        <v/>
      </c>
      <c r="BC323" s="37" t="str">
        <f>IF(Hidden!AV$51="Yes","H",IF($B323="","",IF(AND($C323&lt;=Hidden!AV$50,$D323&gt;=Hidden!AV$50),IF($G323="","x","y"),"")))</f>
        <v/>
      </c>
      <c r="BD323" s="37" t="str">
        <f>IF(Hidden!AW$51="Yes","H",IF($B323="","",IF(AND($C323&lt;=Hidden!AW$50,$D323&gt;=Hidden!AW$50),IF($G323="","x","y"),"")))</f>
        <v/>
      </c>
      <c r="BE323" s="37" t="str">
        <f>IF(Hidden!AX$51="Yes","H",IF($B323="","",IF(AND($C323&lt;=Hidden!AX$50,$D323&gt;=Hidden!AX$50),IF($G323="","x","y"),"")))</f>
        <v/>
      </c>
      <c r="BF323" s="45" t="str">
        <f>IF(Hidden!AY$51="Yes","H",IF($B323="","",IF(AND($C323&lt;=Hidden!AY$50,$D323&gt;=Hidden!AY$50),IF($G323="","x","y"),"")))</f>
        <v/>
      </c>
      <c r="BG323" s="41" t="str">
        <f>IF(Hidden!AZ$51="Yes","H",IF($B323="","",IF(AND($C323&lt;=Hidden!AZ$50,$D323&gt;=Hidden!AZ$50),IF($G323="","x","y"),"")))</f>
        <v/>
      </c>
      <c r="BH323" s="37" t="str">
        <f>IF(Hidden!BA$51="Yes","H",IF($B323="","",IF(AND($C323&lt;=Hidden!BA$50,$D323&gt;=Hidden!BA$50),IF($G323="","x","y"),"")))</f>
        <v/>
      </c>
      <c r="BI323" s="37" t="str">
        <f>IF(Hidden!BB$51="Yes","H",IF($B323="","",IF(AND($C323&lt;=Hidden!BB$50,$D323&gt;=Hidden!BB$50),IF($G323="","x","y"),"")))</f>
        <v/>
      </c>
      <c r="BJ323" s="37" t="str">
        <f>IF(Hidden!BC$51="Yes","H",IF($B323="","",IF(AND($C323&lt;=Hidden!BC$50,$D323&gt;=Hidden!BC$50),IF($G323="","x","y"),"")))</f>
        <v/>
      </c>
      <c r="BK323" s="40" t="str">
        <f>IF(Hidden!BD$51="Yes","H",IF($B323="","",IF(AND($C323&lt;=Hidden!BD$50,$D323&gt;=Hidden!BD$50),IF($G323="","x","y"),"")))</f>
        <v/>
      </c>
      <c r="BL323" s="44" t="str">
        <f>IF(Hidden!BE$51="Yes","H",IF($B323="","",IF(AND($C323&lt;=Hidden!BE$50,$D323&gt;=Hidden!BE$50),IF($G323="","x","y"),"")))</f>
        <v/>
      </c>
      <c r="BM323" s="37" t="str">
        <f>IF(Hidden!BF$51="Yes","H",IF($B323="","",IF(AND($C323&lt;=Hidden!BF$50,$D323&gt;=Hidden!BF$50),IF($G323="","x","y"),"")))</f>
        <v/>
      </c>
      <c r="BN323" s="37" t="str">
        <f>IF(Hidden!BG$51="Yes","H",IF($B323="","",IF(AND($C323&lt;=Hidden!BG$50,$D323&gt;=Hidden!BG$50),IF($G323="","x","y"),"")))</f>
        <v/>
      </c>
      <c r="BO323" s="37" t="str">
        <f>IF(Hidden!BH$51="Yes","H",IF($B323="","",IF(AND($C323&lt;=Hidden!BH$50,$D323&gt;=Hidden!BH$50),IF($G323="","x","y"),"")))</f>
        <v/>
      </c>
      <c r="BP323" s="45" t="str">
        <f>IF(Hidden!BI$51="Yes","H",IF($B323="","",IF(AND($C323&lt;=Hidden!BI$50,$D323&gt;=Hidden!BI$50),IF($G323="","x","y"),"")))</f>
        <v/>
      </c>
      <c r="BQ323" s="41" t="str">
        <f>IF(Hidden!BJ$51="Yes","H",IF($B323="","",IF(AND($C323&lt;=Hidden!BJ$50,$D323&gt;=Hidden!BJ$50),IF($G323="","x","y"),"")))</f>
        <v/>
      </c>
      <c r="BR323" s="37" t="str">
        <f>IF(Hidden!BK$51="Yes","H",IF($B323="","",IF(AND($C323&lt;=Hidden!BK$50,$D323&gt;=Hidden!BK$50),IF($G323="","x","y"),"")))</f>
        <v/>
      </c>
      <c r="BS323" s="37" t="str">
        <f>IF(Hidden!BL$51="Yes","H",IF($B323="","",IF(AND($C323&lt;=Hidden!BL$50,$D323&gt;=Hidden!BL$50),IF($G323="","x","y"),"")))</f>
        <v/>
      </c>
      <c r="BT323" s="37" t="str">
        <f>IF(Hidden!BM$51="Yes","H",IF($B323="","",IF(AND($C323&lt;=Hidden!BM$50,$D323&gt;=Hidden!BM$50),IF($G323="","x","y"),"")))</f>
        <v/>
      </c>
      <c r="BU323" s="40" t="str">
        <f>IF(Hidden!BN$51="Yes","H",IF($B323="","",IF(AND($C323&lt;=Hidden!BN$50,$D323&gt;=Hidden!BN$50),IF($G323="","x","y"),"")))</f>
        <v/>
      </c>
      <c r="BV323" s="44" t="str">
        <f>IF(Hidden!BO$51="Yes","H",IF($B323="","",IF(AND($C323&lt;=Hidden!BO$50,$D323&gt;=Hidden!BO$50),IF($G323="","x","y"),"")))</f>
        <v/>
      </c>
      <c r="BW323" s="37" t="str">
        <f>IF(Hidden!BP$51="Yes","H",IF($B323="","",IF(AND($C323&lt;=Hidden!BP$50,$D323&gt;=Hidden!BP$50),IF($G323="","x","y"),"")))</f>
        <v/>
      </c>
      <c r="BX323" s="37" t="str">
        <f>IF(Hidden!BQ$51="Yes","H",IF($B323="","",IF(AND($C323&lt;=Hidden!BQ$50,$D323&gt;=Hidden!BQ$50),IF($G323="","x","y"),"")))</f>
        <v/>
      </c>
      <c r="BY323" s="37" t="str">
        <f>IF(Hidden!BR$51="Yes","H",IF($B323="","",IF(AND($C323&lt;=Hidden!BR$50,$D323&gt;=Hidden!BR$50),IF($G323="","x","y"),"")))</f>
        <v/>
      </c>
      <c r="BZ323" s="45" t="str">
        <f>IF(Hidden!BS$51="Yes","H",IF($B323="","",IF(AND($C323&lt;=Hidden!BS$50,$D323&gt;=Hidden!BS$50),IF($G323="","x","y"),"")))</f>
        <v/>
      </c>
      <c r="CA323" s="41" t="str">
        <f>IF(Hidden!BT$51="Yes","H",IF($B323="","",IF(AND($C323&lt;=Hidden!BT$50,$D323&gt;=Hidden!BT$50),IF($G323="","x","y"),"")))</f>
        <v/>
      </c>
      <c r="CB323" s="37" t="str">
        <f>IF(Hidden!BU$51="Yes","H",IF($B323="","",IF(AND($C323&lt;=Hidden!BU$50,$D323&gt;=Hidden!BU$50),IF($G323="","x","y"),"")))</f>
        <v/>
      </c>
      <c r="CC323" s="37" t="str">
        <f>IF(Hidden!BV$51="Yes","H",IF($B323="","",IF(AND($C323&lt;=Hidden!BV$50,$D323&gt;=Hidden!BV$50),IF($G323="","x","y"),"")))</f>
        <v/>
      </c>
      <c r="CD323" s="37" t="str">
        <f>IF(Hidden!BW$51="Yes","H",IF($B323="","",IF(AND($C323&lt;=Hidden!BW$50,$D323&gt;=Hidden!BW$50),IF($G323="","x","y"),"")))</f>
        <v/>
      </c>
      <c r="CE323" s="40" t="str">
        <f>IF(Hidden!BX$51="Yes","H",IF($B323="","",IF(AND($C323&lt;=Hidden!BX$50,$D323&gt;=Hidden!BX$50),IF($G323="","x","y"),"")))</f>
        <v/>
      </c>
      <c r="CF323" s="44" t="str">
        <f>IF(Hidden!BY$51="Yes","H",IF($B323="","",IF(AND($C323&lt;=Hidden!BY$50,$D323&gt;=Hidden!BY$50),IF($G323="","x","y"),"")))</f>
        <v/>
      </c>
      <c r="CG323" s="37" t="str">
        <f>IF(Hidden!BZ$51="Yes","H",IF($B323="","",IF(AND($C323&lt;=Hidden!BZ$50,$D323&gt;=Hidden!BZ$50),IF($G323="","x","y"),"")))</f>
        <v/>
      </c>
      <c r="CH323" s="37" t="str">
        <f>IF(Hidden!CA$51="Yes","H",IF($B323="","",IF(AND($C323&lt;=Hidden!CA$50,$D323&gt;=Hidden!CA$50),IF($G323="","x","y"),"")))</f>
        <v/>
      </c>
      <c r="CI323" s="37" t="str">
        <f>IF(Hidden!CB$51="Yes","H",IF($B323="","",IF(AND($C323&lt;=Hidden!CB$50,$D323&gt;=Hidden!CB$50),IF($G323="","x","y"),"")))</f>
        <v/>
      </c>
      <c r="CJ323" s="45" t="str">
        <f>IF(Hidden!CC$51="Yes","H",IF($B323="","",IF(AND($C323&lt;=Hidden!CC$50,$D323&gt;=Hidden!CC$50),IF($G323="","x","y"),"")))</f>
        <v/>
      </c>
      <c r="CK323" s="41" t="str">
        <f>IF(Hidden!CD$51="Yes","H",IF($B323="","",IF(AND($C323&lt;=Hidden!CD$50,$D323&gt;=Hidden!CD$50),IF($G323="","x","y"),"")))</f>
        <v/>
      </c>
      <c r="CL323" s="37" t="str">
        <f>IF(Hidden!CE$51="Yes","H",IF($B323="","",IF(AND($C323&lt;=Hidden!CE$50,$D323&gt;=Hidden!CE$50),IF($G323="","x","y"),"")))</f>
        <v/>
      </c>
      <c r="CM323" s="37" t="str">
        <f>IF(Hidden!CF$51="Yes","H",IF($B323="","",IF(AND($C323&lt;=Hidden!CF$50,$D323&gt;=Hidden!CF$50),IF($G323="","x","y"),"")))</f>
        <v/>
      </c>
      <c r="CN323" s="37" t="str">
        <f>IF(Hidden!CG$51="Yes","H",IF($B323="","",IF(AND($C323&lt;=Hidden!CG$50,$D323&gt;=Hidden!CG$50),IF($G323="","x","y"),"")))</f>
        <v/>
      </c>
      <c r="CO323" s="40" t="str">
        <f>IF(Hidden!CH$51="Yes","H",IF($B323="","",IF(AND($C323&lt;=Hidden!CH$50,$D323&gt;=Hidden!CH$50),IF($G323="","x","y"),"")))</f>
        <v/>
      </c>
      <c r="CP323" s="44" t="str">
        <f>IF(Hidden!CI$51="Yes","H",IF($B323="","",IF(AND($C323&lt;=Hidden!CI$50,$D323&gt;=Hidden!CI$50),IF($G323="","x","y"),"")))</f>
        <v/>
      </c>
      <c r="CQ323" s="37" t="str">
        <f>IF(Hidden!CJ$51="Yes","H",IF($B323="","",IF(AND($C323&lt;=Hidden!CJ$50,$D323&gt;=Hidden!CJ$50),IF($G323="","x","y"),"")))</f>
        <v/>
      </c>
      <c r="CR323" s="37" t="str">
        <f>IF(Hidden!CK$51="Yes","H",IF($B323="","",IF(AND($C323&lt;=Hidden!CK$50,$D323&gt;=Hidden!CK$50),IF($G323="","x","y"),"")))</f>
        <v/>
      </c>
      <c r="CS323" s="37" t="str">
        <f>IF(Hidden!CL$51="Yes","H",IF($B323="","",IF(AND($C323&lt;=Hidden!CL$50,$D323&gt;=Hidden!CL$50),IF($G323="","x","y"),"")))</f>
        <v/>
      </c>
      <c r="CT323" s="45" t="str">
        <f>IF(Hidden!CM$51="Yes","H",IF($B323="","",IF(AND($C323&lt;=Hidden!CM$50,$D323&gt;=Hidden!CM$50),IF($G323="","x","y"),"")))</f>
        <v/>
      </c>
      <c r="CU323" s="41" t="str">
        <f>IF(Hidden!CN$51="Yes","H",IF($B323="","",IF(AND($C323&lt;=Hidden!CN$50,$D323&gt;=Hidden!CN$50),IF($G323="","x","y"),"")))</f>
        <v/>
      </c>
      <c r="CV323" s="37" t="str">
        <f>IF(Hidden!CO$51="Yes","H",IF($B323="","",IF(AND($C323&lt;=Hidden!CO$50,$D323&gt;=Hidden!CO$50),IF($G323="","x","y"),"")))</f>
        <v/>
      </c>
      <c r="CW323" s="37" t="str">
        <f>IF(Hidden!CP$51="Yes","H",IF($B323="","",IF(AND($C323&lt;=Hidden!CP$50,$D323&gt;=Hidden!CP$50),IF($G323="","x","y"),"")))</f>
        <v/>
      </c>
      <c r="CX323" s="37" t="str">
        <f>IF(Hidden!CQ$51="Yes","H",IF($B323="","",IF(AND($C323&lt;=Hidden!CQ$50,$D323&gt;=Hidden!CQ$50),IF($G323="","x","y"),"")))</f>
        <v/>
      </c>
      <c r="CY323" s="40" t="str">
        <f>IF(Hidden!CR$51="Yes","H",IF($B323="","",IF(AND($C323&lt;=Hidden!CR$50,$D323&gt;=Hidden!CR$50),IF($G323="","x","y"),"")))</f>
        <v/>
      </c>
      <c r="CZ323" s="44" t="str">
        <f>IF(Hidden!CS$51="Yes","H",IF($B323="","",IF(AND($C323&lt;=Hidden!CS$50,$D323&gt;=Hidden!CS$50),IF($G323="","x","y"),"")))</f>
        <v/>
      </c>
      <c r="DA323" s="37" t="str">
        <f>IF(Hidden!CT$51="Yes","H",IF($B323="","",IF(AND($C323&lt;=Hidden!CT$50,$D323&gt;=Hidden!CT$50),IF($G323="","x","y"),"")))</f>
        <v/>
      </c>
      <c r="DB323" s="37" t="str">
        <f>IF(Hidden!CU$51="Yes","H",IF($B323="","",IF(AND($C323&lt;=Hidden!CU$50,$D323&gt;=Hidden!CU$50),IF($G323="","x","y"),"")))</f>
        <v/>
      </c>
      <c r="DC323" s="37" t="str">
        <f>IF(Hidden!CV$51="Yes","H",IF($B323="","",IF(AND($C323&lt;=Hidden!CV$50,$D323&gt;=Hidden!CV$50),IF($G323="","x","y"),"")))</f>
        <v/>
      </c>
      <c r="DD323" s="45" t="str">
        <f>IF(Hidden!CW$51="Yes","H",IF($B323="","",IF(AND($C323&lt;=Hidden!CW$50,$D323&gt;=Hidden!CW$50),IF($G323="","x","y"),"")))</f>
        <v/>
      </c>
      <c r="DE323" s="41" t="str">
        <f>IF(Hidden!CX$51="Yes","H",IF($B323="","",IF(AND($C323&lt;=Hidden!CX$50,$D323&gt;=Hidden!CX$50),IF($G323="","x","y"),"")))</f>
        <v/>
      </c>
      <c r="DF323" s="37" t="str">
        <f>IF(Hidden!CY$51="Yes","H",IF($B323="","",IF(AND($C323&lt;=Hidden!CY$50,$D323&gt;=Hidden!CY$50),IF($G323="","x","y"),"")))</f>
        <v/>
      </c>
      <c r="DG323" s="37" t="str">
        <f>IF(Hidden!CZ$51="Yes","H",IF($B323="","",IF(AND($C323&lt;=Hidden!CZ$50,$D323&gt;=Hidden!CZ$50),IF($G323="","x","y"),"")))</f>
        <v/>
      </c>
      <c r="DH323" s="37" t="str">
        <f>IF(Hidden!DA$51="Yes","H",IF($B323="","",IF(AND($C323&lt;=Hidden!DA$50,$D323&gt;=Hidden!DA$50),IF($G323="","x","y"),"")))</f>
        <v/>
      </c>
      <c r="DI323" s="40" t="str">
        <f>IF(Hidden!DB$51="Yes","H",IF($B323="","",IF(AND($C323&lt;=Hidden!DB$50,$D323&gt;=Hidden!DB$50),IF($G323="","x","y"),"")))</f>
        <v/>
      </c>
      <c r="DJ323" s="44" t="str">
        <f>IF(Hidden!DC$51="Yes","H",IF($B323="","",IF(AND($C323&lt;=Hidden!DC$50,$D323&gt;=Hidden!DC$50),IF($G323="","x","y"),"")))</f>
        <v/>
      </c>
      <c r="DK323" s="37" t="str">
        <f>IF(Hidden!DD$51="Yes","H",IF($B323="","",IF(AND($C323&lt;=Hidden!DD$50,$D323&gt;=Hidden!DD$50),IF($G323="","x","y"),"")))</f>
        <v/>
      </c>
      <c r="DL323" s="37" t="str">
        <f>IF(Hidden!DE$51="Yes","H",IF($B323="","",IF(AND($C323&lt;=Hidden!DE$50,$D323&gt;=Hidden!DE$50),IF($G323="","x","y"),"")))</f>
        <v/>
      </c>
      <c r="DM323" s="37" t="str">
        <f>IF(Hidden!DF$51="Yes","H",IF($B323="","",IF(AND($C323&lt;=Hidden!DF$50,$D323&gt;=Hidden!DF$50),IF($G323="","x","y"),"")))</f>
        <v/>
      </c>
      <c r="DN323" s="45" t="str">
        <f>IF(Hidden!DG$51="Yes","H",IF($B323="","",IF(AND($C323&lt;=Hidden!DG$50,$D323&gt;=Hidden!DG$50),IF($G323="","x","y"),"")))</f>
        <v/>
      </c>
      <c r="DO323" s="41" t="str">
        <f>IF(Hidden!DH$51="Yes","H",IF($B323="","",IF(AND($C323&lt;=Hidden!DH$50,$D323&gt;=Hidden!DH$50),IF($G323="","x","y"),"")))</f>
        <v/>
      </c>
      <c r="DP323" s="37" t="str">
        <f>IF(Hidden!DI$51="Yes","H",IF($B323="","",IF(AND($C323&lt;=Hidden!DI$50,$D323&gt;=Hidden!DI$50),IF($G323="","x","y"),"")))</f>
        <v/>
      </c>
      <c r="DQ323" s="37" t="str">
        <f>IF(Hidden!DJ$51="Yes","H",IF($B323="","",IF(AND($C323&lt;=Hidden!DJ$50,$D323&gt;=Hidden!DJ$50),IF($G323="","x","y"),"")))</f>
        <v/>
      </c>
      <c r="DR323" s="37" t="str">
        <f>IF(Hidden!DK$51="Yes","H",IF($B323="","",IF(AND($C323&lt;=Hidden!DK$50,$D323&gt;=Hidden!DK$50),IF($G323="","x","y"),"")))</f>
        <v/>
      </c>
      <c r="DS323" s="40" t="str">
        <f>IF(Hidden!DL$51="Yes","H",IF($B323="","",IF(AND($C323&lt;=Hidden!DL$50,$D323&gt;=Hidden!DL$50),IF($G323="","x","y"),"")))</f>
        <v/>
      </c>
      <c r="DT323" s="44" t="str">
        <f>IF(Hidden!DM$51="Yes","H",IF($B323="","",IF(AND($C323&lt;=Hidden!DM$50,$D323&gt;=Hidden!DM$50),IF($G323="","x","y"),"")))</f>
        <v/>
      </c>
      <c r="DU323" s="37" t="str">
        <f>IF(Hidden!DN$51="Yes","H",IF($B323="","",IF(AND($C323&lt;=Hidden!DN$50,$D323&gt;=Hidden!DN$50),IF($G323="","x","y"),"")))</f>
        <v/>
      </c>
      <c r="DV323" s="37" t="str">
        <f>IF(Hidden!DO$51="Yes","H",IF($B323="","",IF(AND($C323&lt;=Hidden!DO$50,$D323&gt;=Hidden!DO$50),IF($G323="","x","y"),"")))</f>
        <v/>
      </c>
      <c r="DW323" s="37" t="str">
        <f>IF(Hidden!DP$51="Yes","H",IF($B323="","",IF(AND($C323&lt;=Hidden!DP$50,$D323&gt;=Hidden!DP$50),IF($G323="","x","y"),"")))</f>
        <v/>
      </c>
      <c r="DX323" s="45" t="str">
        <f>IF(Hidden!DQ$51="Yes","H",IF($B323="","",IF(AND($C323&lt;=Hidden!DQ$50,$D323&gt;=Hidden!DQ$50),IF($G323="","x","y"),"")))</f>
        <v/>
      </c>
      <c r="DY323" s="44" t="str">
        <f>IF(Hidden!DR$51="Yes","H",IF($B323="","",IF(AND($C323&lt;=Hidden!DR$50,$D323&gt;=Hidden!DR$50),IF($G323="","x","y"),"")))</f>
        <v/>
      </c>
      <c r="DZ323" s="37" t="str">
        <f>IF(Hidden!DS$51="Yes","H",IF($B323="","",IF(AND($C323&lt;=Hidden!DS$50,$D323&gt;=Hidden!DS$50),IF($G323="","x","y"),"")))</f>
        <v/>
      </c>
      <c r="EA323" s="37" t="str">
        <f>IF(Hidden!DT$51="Yes","H",IF($B323="","",IF(AND($C323&lt;=Hidden!DT$50,$D323&gt;=Hidden!DT$50),IF($G323="","x","y"),"")))</f>
        <v/>
      </c>
      <c r="EB323" s="37" t="str">
        <f>IF(Hidden!DU$51="Yes","H",IF($B323="","",IF(AND($C323&lt;=Hidden!DU$50,$D323&gt;=Hidden!DU$50),IF($G323="","x","y"),"")))</f>
        <v/>
      </c>
      <c r="EC323" s="45" t="str">
        <f>IF(Hidden!DV$51="Yes","H",IF($B323="","",IF(AND($C323&lt;=Hidden!DV$50,$D323&gt;=Hidden!DV$50),IF($G323="","x","y"),"")))</f>
        <v/>
      </c>
      <c r="ED323" s="41" t="str">
        <f>IF(Hidden!DW$51="Yes","H",IF($B323="","",IF(AND($C323&lt;=Hidden!DW$50,$D323&gt;=Hidden!DW$50),IF($G323="","x","y"),"")))</f>
        <v/>
      </c>
      <c r="EE323" s="37" t="str">
        <f>IF(Hidden!DX$51="Yes","H",IF($B323="","",IF(AND($C323&lt;=Hidden!DX$50,$D323&gt;=Hidden!DX$50),IF($G323="","x","y"),"")))</f>
        <v/>
      </c>
      <c r="EF323" s="37" t="str">
        <f>IF(Hidden!DY$51="Yes","H",IF($B323="","",IF(AND($C323&lt;=Hidden!DY$50,$D323&gt;=Hidden!DY$50),IF($G323="","x","y"),"")))</f>
        <v/>
      </c>
      <c r="EG323" s="37" t="str">
        <f>IF(Hidden!DZ$51="Yes","H",IF($B323="","",IF(AND($C323&lt;=Hidden!DZ$50,$D323&gt;=Hidden!DZ$50),IF($G323="","x","y"),"")))</f>
        <v/>
      </c>
      <c r="EH323" s="38" t="str">
        <f>IF(Hidden!EA$51="Yes","H",IF($B323="","",IF(AND($C323&lt;=Hidden!EA$50,$D323&gt;=Hidden!EA$50),IF($G323="","x","y"),"")))</f>
        <v/>
      </c>
      <c r="EI323" s="41" t="str">
        <f>IF(Hidden!EB$51="Yes","H",IF($B323="","",IF(AND($C323&lt;=Hidden!EB$50,$D323&gt;=Hidden!EB$50),IF($G323="","x","y"),"")))</f>
        <v/>
      </c>
      <c r="EJ323" s="37" t="str">
        <f>IF(Hidden!EC$51="Yes","H",IF($B323="","",IF(AND($C323&lt;=Hidden!EC$50,$D323&gt;=Hidden!EC$50),IF($G323="","x","y"),"")))</f>
        <v/>
      </c>
      <c r="EK323" s="37" t="str">
        <f>IF(Hidden!ED$51="Yes","H",IF($B323="","",IF(AND($C323&lt;=Hidden!ED$50,$D323&gt;=Hidden!ED$50),IF($G323="","x","y"),"")))</f>
        <v/>
      </c>
      <c r="EL323" s="37" t="str">
        <f>IF(Hidden!EE$51="Yes","H",IF($B323="","",IF(AND($C323&lt;=Hidden!EE$50,$D323&gt;=Hidden!EE$50),IF($G323="","x","y"),"")))</f>
        <v/>
      </c>
      <c r="EM323" s="38" t="str">
        <f>IF(Hidden!EF$51="Yes","H",IF($B323="","",IF(AND($C323&lt;=Hidden!EF$50,$D323&gt;=Hidden!EF$50),IF($G323="","x","y"),"")))</f>
        <v/>
      </c>
      <c r="EN323" s="41" t="str">
        <f>IF(Hidden!EG$51="Yes","H",IF($B323="","",IF(AND($C323&lt;=Hidden!EG$50,$D323&gt;=Hidden!EG$50),IF($G323="","x","y"),"")))</f>
        <v/>
      </c>
      <c r="EO323" s="37" t="str">
        <f>IF(Hidden!EH$51="Yes","H",IF($B323="","",IF(AND($C323&lt;=Hidden!EH$50,$D323&gt;=Hidden!EH$50),IF($G323="","x","y"),"")))</f>
        <v/>
      </c>
      <c r="EP323" s="37" t="str">
        <f>IF(Hidden!EI$51="Yes","H",IF($B323="","",IF(AND($C323&lt;=Hidden!EI$50,$D323&gt;=Hidden!EI$50),IF($G323="","x","y"),"")))</f>
        <v/>
      </c>
      <c r="EQ323" s="37" t="str">
        <f>IF(Hidden!EJ$51="Yes","H",IF($B323="","",IF(AND($C323&lt;=Hidden!EJ$50,$D323&gt;=Hidden!EJ$50),IF($G323="","x","y"),"")))</f>
        <v/>
      </c>
      <c r="ER323" s="38" t="str">
        <f>IF(Hidden!EK$51="Yes","H",IF($B323="","",IF(AND($C323&lt;=Hidden!EK$50,$D323&gt;=Hidden!EK$50),IF($G323="","x","y"),"")))</f>
        <v/>
      </c>
      <c r="ES323" s="41" t="str">
        <f>IF(Hidden!EL$51="Yes","H",IF($B323="","",IF(AND($C323&lt;=Hidden!EL$50,$D323&gt;=Hidden!EL$50),IF($G323="","x","y"),"")))</f>
        <v/>
      </c>
      <c r="ET323" s="37" t="str">
        <f>IF(Hidden!EM$51="Yes","H",IF($B323="","",IF(AND($C323&lt;=Hidden!EM$50,$D323&gt;=Hidden!EM$50),IF($G323="","x","y"),"")))</f>
        <v/>
      </c>
      <c r="EU323" s="37" t="str">
        <f>IF(Hidden!EN$51="Yes","H",IF($B323="","",IF(AND($C323&lt;=Hidden!EN$50,$D323&gt;=Hidden!EN$50),IF($G323="","x","y"),"")))</f>
        <v/>
      </c>
      <c r="EV323" s="37" t="str">
        <f>IF(Hidden!EO$51="Yes","H",IF($B323="","",IF(AND($C323&lt;=Hidden!EO$50,$D323&gt;=Hidden!EO$50),IF($G323="","x","y"),"")))</f>
        <v/>
      </c>
      <c r="EW323" s="38" t="str">
        <f>IF(Hidden!EP$51="Yes","H",IF($B323="","",IF(AND($C323&lt;=Hidden!EP$50,$D323&gt;=Hidden!EP$50),IF($G323="","x","y"),"")))</f>
        <v/>
      </c>
      <c r="EX323" s="41" t="str">
        <f>IF(Hidden!EQ$51="Yes","H",IF($B323="","",IF(AND($C323&lt;=Hidden!EQ$50,$D323&gt;=Hidden!EQ$50),IF($G323="","x","y"),"")))</f>
        <v/>
      </c>
      <c r="EY323" s="37" t="str">
        <f>IF(Hidden!ER$51="Yes","H",IF($B323="","",IF(AND($C323&lt;=Hidden!ER$50,$D323&gt;=Hidden!ER$50),IF($G323="","x","y"),"")))</f>
        <v/>
      </c>
      <c r="EZ323" s="37" t="str">
        <f>IF(Hidden!ES$51="Yes","H",IF($B323="","",IF(AND($C323&lt;=Hidden!ES$50,$D323&gt;=Hidden!ES$50),IF($G323="","x","y"),"")))</f>
        <v/>
      </c>
      <c r="FA323" s="37" t="str">
        <f>IF(Hidden!ET$51="Yes","H",IF($B323="","",IF(AND($C323&lt;=Hidden!ET$50,$D323&gt;=Hidden!ET$50),IF($G323="","x","y"),"")))</f>
        <v/>
      </c>
      <c r="FB323" s="38" t="str">
        <f>IF(Hidden!EU$51="Yes","H",IF($B323="","",IF(AND($C323&lt;=Hidden!EU$50,$D323&gt;=Hidden!EU$50),IF($G323="","x","y"),"")))</f>
        <v/>
      </c>
      <c r="FC323" s="41" t="str">
        <f>IF(Hidden!EV$51="Yes","H",IF($B323="","",IF(AND($C323&lt;=Hidden!EV$50,$D323&gt;=Hidden!EV$50),IF($G323="","x","y"),"")))</f>
        <v/>
      </c>
      <c r="FD323" s="37" t="str">
        <f>IF(Hidden!EW$51="Yes","H",IF($B323="","",IF(AND($C323&lt;=Hidden!EW$50,$D323&gt;=Hidden!EW$50),IF($G323="","x","y"),"")))</f>
        <v/>
      </c>
      <c r="FE323" s="37" t="str">
        <f>IF(Hidden!EX$51="Yes","H",IF($B323="","",IF(AND($C323&lt;=Hidden!EX$50,$D323&gt;=Hidden!EX$50),IF($G323="","x","y"),"")))</f>
        <v/>
      </c>
      <c r="FF323" s="37" t="str">
        <f>IF(Hidden!EY$51="Yes","H",IF($B323="","",IF(AND($C323&lt;=Hidden!EY$50,$D323&gt;=Hidden!EY$50),IF($G323="","x","y"),"")))</f>
        <v/>
      </c>
      <c r="FG323" s="38" t="str">
        <f>IF(Hidden!EZ$51="Yes","H",IF($B323="","",IF(AND($C323&lt;=Hidden!EZ$50,$D323&gt;=Hidden!EZ$50),IF($G323="","x","y"),"")))</f>
        <v/>
      </c>
      <c r="FH323" s="41" t="str">
        <f>IF(Hidden!FA$51="Yes","H",IF($B323="","",IF(AND($C323&lt;=Hidden!FA$50,$D323&gt;=Hidden!FA$50),IF($G323="","x","y"),"")))</f>
        <v/>
      </c>
      <c r="FI323" s="37" t="str">
        <f>IF(Hidden!FB$51="Yes","H",IF($B323="","",IF(AND($C323&lt;=Hidden!FB$50,$D323&gt;=Hidden!FB$50),IF($G323="","x","y"),"")))</f>
        <v/>
      </c>
      <c r="FJ323" s="37" t="str">
        <f>IF(Hidden!FC$51="Yes","H",IF($B323="","",IF(AND($C323&lt;=Hidden!FC$50,$D323&gt;=Hidden!FC$50),IF($G323="","x","y"),"")))</f>
        <v/>
      </c>
      <c r="FK323" s="37" t="str">
        <f>IF(Hidden!FD$51="Yes","H",IF($B323="","",IF(AND($C323&lt;=Hidden!FD$50,$D323&gt;=Hidden!FD$50),IF($G323="","x","y"),"")))</f>
        <v/>
      </c>
      <c r="FL323" s="38" t="str">
        <f>IF(Hidden!FE$51="Yes","H",IF($B323="","",IF(AND($C323&lt;=Hidden!FE$50,$D323&gt;=Hidden!FE$50),IF($G323="","x","y"),"")))</f>
        <v/>
      </c>
      <c r="FM323" s="41" t="str">
        <f>IF(Hidden!FF$51="Yes","H",IF($B323="","",IF(AND($C323&lt;=Hidden!FF$50,$D323&gt;=Hidden!FF$50),IF($G323="","x","y"),"")))</f>
        <v/>
      </c>
      <c r="FN323" s="37" t="str">
        <f>IF(Hidden!FG$51="Yes","H",IF($B323="","",IF(AND($C323&lt;=Hidden!FG$50,$D323&gt;=Hidden!FG$50),IF($G323="","x","y"),"")))</f>
        <v/>
      </c>
      <c r="FO323" s="37" t="str">
        <f>IF(Hidden!FH$51="Yes","H",IF($B323="","",IF(AND($C323&lt;=Hidden!FH$50,$D323&gt;=Hidden!FH$50),IF($G323="","x","y"),"")))</f>
        <v/>
      </c>
      <c r="FP323" s="37" t="str">
        <f>IF(Hidden!FI$51="Yes","H",IF($B323="","",IF(AND($C323&lt;=Hidden!FI$50,$D323&gt;=Hidden!FI$50),IF($G323="","x","y"),"")))</f>
        <v/>
      </c>
      <c r="FQ323" s="38" t="str">
        <f>IF(Hidden!FJ$51="Yes","H",IF($B323="","",IF(AND($C323&lt;=Hidden!FJ$50,$D323&gt;=Hidden!FJ$50),IF($G323="","x","y"),"")))</f>
        <v/>
      </c>
      <c r="FR323" s="41" t="str">
        <f>IF(Hidden!FK$51="Yes","H",IF($B323="","",IF(AND($C323&lt;=Hidden!FK$50,$D323&gt;=Hidden!FK$50),IF($G323="","x","y"),"")))</f>
        <v/>
      </c>
      <c r="FS323" s="37" t="str">
        <f>IF(Hidden!FL$51="Yes","H",IF($B323="","",IF(AND($C323&lt;=Hidden!FL$50,$D323&gt;=Hidden!FL$50),IF($G323="","x","y"),"")))</f>
        <v/>
      </c>
      <c r="FT323" s="37" t="str">
        <f>IF(Hidden!FM$51="Yes","H",IF($B323="","",IF(AND($C323&lt;=Hidden!FM$50,$D323&gt;=Hidden!FM$50),IF($G323="","x","y"),"")))</f>
        <v/>
      </c>
      <c r="FU323" s="37" t="str">
        <f>IF(Hidden!FN$51="Yes","H",IF($B323="","",IF(AND($C323&lt;=Hidden!FN$50,$D323&gt;=Hidden!FN$50),IF($G323="","x","y"),"")))</f>
        <v/>
      </c>
      <c r="FV323" s="38" t="str">
        <f>IF(Hidden!FO$51="Yes","H",IF($B323="","",IF(AND($C323&lt;=Hidden!FO$50,$D323&gt;=Hidden!FO$50),IF($G323="","x","y"),"")))</f>
        <v/>
      </c>
      <c r="FW323" s="41" t="str">
        <f>IF(Hidden!FP$51="Yes","H",IF($B323="","",IF(AND($C323&lt;=Hidden!FP$50,$D323&gt;=Hidden!FP$50),IF($G323="","x","y"),"")))</f>
        <v/>
      </c>
      <c r="FX323" s="37" t="str">
        <f>IF(Hidden!FQ$51="Yes","H",IF($B323="","",IF(AND($C323&lt;=Hidden!FQ$50,$D323&gt;=Hidden!FQ$50),IF($G323="","x","y"),"")))</f>
        <v/>
      </c>
      <c r="FY323" s="37" t="str">
        <f>IF(Hidden!FR$51="Yes","H",IF($B323="","",IF(AND($C323&lt;=Hidden!FR$50,$D323&gt;=Hidden!FR$50),IF($G323="","x","y"),"")))</f>
        <v/>
      </c>
      <c r="FZ323" s="37" t="str">
        <f>IF(Hidden!FS$51="Yes","H",IF($B323="","",IF(AND($C323&lt;=Hidden!FS$50,$D323&gt;=Hidden!FS$50),IF($G323="","x","y"),"")))</f>
        <v/>
      </c>
      <c r="GA323" s="38" t="str">
        <f>IF(Hidden!FT$51="Yes","H",IF($B323="","",IF(AND($C323&lt;=Hidden!FT$50,$D323&gt;=Hidden!FT$50),IF($G323="","x","y"),"")))</f>
        <v/>
      </c>
      <c r="GB323" s="41" t="str">
        <f>IF(Hidden!FU$51="Yes","H",IF($B323="","",IF(AND($C323&lt;=Hidden!FU$50,$D323&gt;=Hidden!FU$50),IF($G323="","x","y"),"")))</f>
        <v/>
      </c>
      <c r="GC323" s="37" t="str">
        <f>IF(Hidden!FV$51="Yes","H",IF($B323="","",IF(AND($C323&lt;=Hidden!FV$50,$D323&gt;=Hidden!FV$50),IF($G323="","x","y"),"")))</f>
        <v/>
      </c>
      <c r="GD323" s="37" t="str">
        <f>IF(Hidden!FW$51="Yes","H",IF($B323="","",IF(AND($C323&lt;=Hidden!FW$50,$D323&gt;=Hidden!FW$50),IF($G323="","x","y"),"")))</f>
        <v/>
      </c>
      <c r="GE323" s="37" t="str">
        <f>IF(Hidden!FX$51="Yes","H",IF($B323="","",IF(AND($C323&lt;=Hidden!FX$50,$D323&gt;=Hidden!FX$50),IF($G323="","x","y"),"")))</f>
        <v/>
      </c>
      <c r="GF323" s="38" t="str">
        <f>IF(Hidden!FY$51="Yes","H",IF($B323="","",IF(AND($C323&lt;=Hidden!FY$50,$D323&gt;=Hidden!FY$50),IF($G323="","x","y"),"")))</f>
        <v/>
      </c>
      <c r="GG323" s="41" t="str">
        <f>IF(Hidden!FZ$51="Yes","H",IF($B323="","",IF(AND($C323&lt;=Hidden!FZ$50,$D323&gt;=Hidden!FZ$50),IF($G323="","x","y"),"")))</f>
        <v/>
      </c>
      <c r="GH323" s="37" t="str">
        <f>IF(Hidden!GA$51="Yes","H",IF($B323="","",IF(AND($C323&lt;=Hidden!GA$50,$D323&gt;=Hidden!GA$50),IF($G323="","x","y"),"")))</f>
        <v/>
      </c>
      <c r="GI323" s="37" t="str">
        <f>IF(Hidden!GB$51="Yes","H",IF($B323="","",IF(AND($C323&lt;=Hidden!GB$50,$D323&gt;=Hidden!GB$50),IF($G323="","x","y"),"")))</f>
        <v/>
      </c>
      <c r="GJ323" s="37" t="str">
        <f>IF(Hidden!GC$51="Yes","H",IF($B323="","",IF(AND($C323&lt;=Hidden!GC$50,$D323&gt;=Hidden!GC$50),IF($G323="","x","y"),"")))</f>
        <v/>
      </c>
      <c r="GK323" s="38" t="str">
        <f>IF(Hidden!GD$51="Yes","H",IF($B323="","",IF(AND($C323&lt;=Hidden!GD$50,$D323&gt;=Hidden!GD$50),IF($G323="","x","y"),"")))</f>
        <v/>
      </c>
      <c r="GL323" s="41" t="str">
        <f>IF(Hidden!GE$51="Yes","H",IF($B323="","",IF(AND($C323&lt;=Hidden!GE$50,$D323&gt;=Hidden!GE$50),IF($G323="","x","y"),"")))</f>
        <v/>
      </c>
      <c r="GM323" s="37" t="str">
        <f>IF(Hidden!GF$51="Yes","H",IF($B323="","",IF(AND($C323&lt;=Hidden!GF$50,$D323&gt;=Hidden!GF$50),IF($G323="","x","y"),"")))</f>
        <v/>
      </c>
      <c r="GN323" s="37" t="str">
        <f>IF(Hidden!GG$51="Yes","H",IF($B323="","",IF(AND($C323&lt;=Hidden!GG$50,$D323&gt;=Hidden!GG$50),IF($G323="","x","y"),"")))</f>
        <v/>
      </c>
      <c r="GO323" s="37" t="str">
        <f>IF(Hidden!GH$51="Yes","H",IF($B323="","",IF(AND($C323&lt;=Hidden!GH$50,$D323&gt;=Hidden!GH$50),IF($G323="","x","y"),"")))</f>
        <v/>
      </c>
      <c r="GP323" s="38" t="str">
        <f>IF(Hidden!GI$51="Yes","H",IF($B323="","",IF(AND($C323&lt;=Hidden!GI$50,$D323&gt;=Hidden!GI$50),IF($G323="","x","y"),"")))</f>
        <v/>
      </c>
      <c r="GQ323" s="41" t="str">
        <f>IF(Hidden!GJ$51="Yes","H",IF($B323="","",IF(AND($C323&lt;=Hidden!GJ$50,$D323&gt;=Hidden!GJ$50),IF($G323="","x","y"),"")))</f>
        <v/>
      </c>
      <c r="GR323" s="37" t="str">
        <f>IF(Hidden!GK$51="Yes","H",IF($B323="","",IF(AND($C323&lt;=Hidden!GK$50,$D323&gt;=Hidden!GK$50),IF($G323="","x","y"),"")))</f>
        <v/>
      </c>
      <c r="GS323" s="37" t="str">
        <f>IF(Hidden!GL$51="Yes","H",IF($B323="","",IF(AND($C323&lt;=Hidden!GL$50,$D323&gt;=Hidden!GL$50),IF($G323="","x","y"),"")))</f>
        <v/>
      </c>
      <c r="GT323" s="37" t="str">
        <f>IF(Hidden!GM$51="Yes","H",IF($B323="","",IF(AND($C323&lt;=Hidden!GM$50,$D323&gt;=Hidden!GM$50),IF($G323="","x","y"),"")))</f>
        <v/>
      </c>
      <c r="GU323" s="38" t="str">
        <f>IF(Hidden!GN$51="Yes","H",IF($B323="","",IF(AND($C323&lt;=Hidden!GN$50,$D323&gt;=Hidden!GN$50),IF($G323="","x","y"),"")))</f>
        <v/>
      </c>
      <c r="GV323" s="41" t="str">
        <f>IF(Hidden!GO$51="Yes","H",IF($B323="","",IF(AND($C323&lt;=Hidden!GO$50,$D323&gt;=Hidden!GO$50),IF($G323="","x","y"),"")))</f>
        <v/>
      </c>
      <c r="GW323" s="37" t="str">
        <f>IF(Hidden!GP$51="Yes","H",IF($B323="","",IF(AND($C323&lt;=Hidden!GP$50,$D323&gt;=Hidden!GP$50),IF($G323="","x","y"),"")))</f>
        <v/>
      </c>
      <c r="GX323" s="37" t="str">
        <f>IF(Hidden!GQ$51="Yes","H",IF($B323="","",IF(AND($C323&lt;=Hidden!GQ$50,$D323&gt;=Hidden!GQ$50),IF($G323="","x","y"),"")))</f>
        <v/>
      </c>
      <c r="GY323" s="37" t="str">
        <f>IF(Hidden!GR$51="Yes","H",IF($B323="","",IF(AND($C323&lt;=Hidden!GR$50,$D323&gt;=Hidden!GR$50),IF($G323="","x","y"),"")))</f>
        <v/>
      </c>
      <c r="GZ323" s="38" t="str">
        <f>IF(Hidden!GS$51="Yes","H",IF($B323="","",IF(AND($C323&lt;=Hidden!GS$50,$D323&gt;=Hidden!GS$50),IF($G323="","x","y"),"")))</f>
        <v/>
      </c>
      <c r="HA323" s="41" t="str">
        <f>IF(Hidden!GT$51="Yes","H",IF($B323="","",IF(AND($C323&lt;=Hidden!GT$50,$D323&gt;=Hidden!GT$50),IF($G323="","x","y"),"")))</f>
        <v/>
      </c>
      <c r="HB323" s="37" t="str">
        <f>IF(Hidden!GU$51="Yes","H",IF($B323="","",IF(AND($C323&lt;=Hidden!GU$50,$D323&gt;=Hidden!GU$50),IF($G323="","x","y"),"")))</f>
        <v/>
      </c>
      <c r="HC323" s="37" t="str">
        <f>IF(Hidden!GV$51="Yes","H",IF($B323="","",IF(AND($C323&lt;=Hidden!GV$50,$D323&gt;=Hidden!GV$50),IF($G323="","x","y"),"")))</f>
        <v/>
      </c>
      <c r="HD323" s="37" t="str">
        <f>IF(Hidden!GW$51="Yes","H",IF($B323="","",IF(AND($C323&lt;=Hidden!GW$50,$D323&gt;=Hidden!GW$50),IF($G323="","x","y"),"")))</f>
        <v/>
      </c>
      <c r="HE323" s="38" t="str">
        <f>IF(Hidden!GX$51="Yes","H",IF($B323="","",IF(AND($C323&lt;=Hidden!GX$50,$D323&gt;=Hidden!GX$50),IF($G323="","x","y"),"")))</f>
        <v/>
      </c>
      <c r="HF323" s="41" t="str">
        <f>IF(Hidden!GY$51="Yes","H",IF($B323="","",IF(AND($C323&lt;=Hidden!GY$50,$D323&gt;=Hidden!GY$50),IF($G323="","x","y"),"")))</f>
        <v/>
      </c>
      <c r="HG323" s="37" t="str">
        <f>IF(Hidden!GZ$51="Yes","H",IF($B323="","",IF(AND($C323&lt;=Hidden!GZ$50,$D323&gt;=Hidden!GZ$50),IF($G323="","x","y"),"")))</f>
        <v/>
      </c>
      <c r="HH323" s="37" t="str">
        <f>IF(Hidden!HA$51="Yes","H",IF($B323="","",IF(AND($C323&lt;=Hidden!HA$50,$D323&gt;=Hidden!HA$50),IF($G323="","x","y"),"")))</f>
        <v/>
      </c>
      <c r="HI323" s="37" t="str">
        <f>IF(Hidden!HB$51="Yes","H",IF($B323="","",IF(AND($C323&lt;=Hidden!HB$50,$D323&gt;=Hidden!HB$50),IF($G323="","x","y"),"")))</f>
        <v/>
      </c>
      <c r="HJ323" s="38" t="str">
        <f>IF(Hidden!HC$51="Yes","H",IF($B323="","",IF(AND($C323&lt;=Hidden!HC$50,$D323&gt;=Hidden!HC$50),IF($G323="","x","y"),"")))</f>
        <v/>
      </c>
      <c r="HK323" s="41" t="str">
        <f>IF(Hidden!HD$51="Yes","H",IF($B323="","",IF(AND($C323&lt;=Hidden!HD$50,$D323&gt;=Hidden!HD$50),IF($G323="","x","y"),"")))</f>
        <v/>
      </c>
      <c r="HL323" s="37" t="str">
        <f>IF(Hidden!HE$51="Yes","H",IF($B323="","",IF(AND($C323&lt;=Hidden!HE$50,$D323&gt;=Hidden!HE$50),IF($G323="","x","y"),"")))</f>
        <v/>
      </c>
      <c r="HM323" s="37" t="str">
        <f>IF(Hidden!HF$51="Yes","H",IF($B323="","",IF(AND($C323&lt;=Hidden!HF$50,$D323&gt;=Hidden!HF$50),IF($G323="","x","y"),"")))</f>
        <v/>
      </c>
      <c r="HN323" s="37" t="str">
        <f>IF(Hidden!HG$51="Yes","H",IF($B323="","",IF(AND($C323&lt;=Hidden!HG$50,$D323&gt;=Hidden!HG$50),IF($G323="","x","y"),"")))</f>
        <v/>
      </c>
      <c r="HO323" s="38" t="str">
        <f>IF(Hidden!HH$51="Yes","H",IF($B323="","",IF(AND($C323&lt;=Hidden!HH$50,$D323&gt;=Hidden!HH$50),IF($G323="","x","y"),"")))</f>
        <v/>
      </c>
      <c r="HP323" s="41" t="str">
        <f>IF(Hidden!HI$51="Yes","H",IF($B323="","",IF(AND($C323&lt;=Hidden!HI$50,$D323&gt;=Hidden!HI$50),IF($G323="","x","y"),"")))</f>
        <v/>
      </c>
      <c r="HQ323" s="37" t="str">
        <f>IF(Hidden!HJ$51="Yes","H",IF($B323="","",IF(AND($C323&lt;=Hidden!HJ$50,$D323&gt;=Hidden!HJ$50),IF($G323="","x","y"),"")))</f>
        <v/>
      </c>
      <c r="HR323" s="37" t="str">
        <f>IF(Hidden!HK$51="Yes","H",IF($B323="","",IF(AND($C323&lt;=Hidden!HK$50,$D323&gt;=Hidden!HK$50),IF($G323="","x","y"),"")))</f>
        <v/>
      </c>
      <c r="HS323" s="37" t="str">
        <f>IF(Hidden!HL$51="Yes","H",IF($B323="","",IF(AND($C323&lt;=Hidden!HL$50,$D323&gt;=Hidden!HL$50),IF($G323="","x","y"),"")))</f>
        <v/>
      </c>
      <c r="HT323" s="38" t="str">
        <f>IF(Hidden!HM$51="Yes","H",IF($B323="","",IF(AND($C323&lt;=Hidden!HM$50,$D323&gt;=Hidden!HM$50),IF($G323="","x","y"),"")))</f>
        <v/>
      </c>
      <c r="HU323" s="41" t="str">
        <f>IF(Hidden!HN$51="Yes","H",IF($B323="","",IF(AND($C323&lt;=Hidden!HN$50,$D323&gt;=Hidden!HN$50),IF($G323="","x","y"),"")))</f>
        <v/>
      </c>
      <c r="HV323" s="37" t="str">
        <f>IF(Hidden!HO$51="Yes","H",IF($B323="","",IF(AND($C323&lt;=Hidden!HO$50,$D323&gt;=Hidden!HO$50),IF($G323="","x","y"),"")))</f>
        <v/>
      </c>
      <c r="HW323" s="37" t="str">
        <f>IF(Hidden!HP$51="Yes","H",IF($B323="","",IF(AND($C323&lt;=Hidden!HP$50,$D323&gt;=Hidden!HP$50),IF($G323="","x","y"),"")))</f>
        <v/>
      </c>
      <c r="HX323" s="37" t="str">
        <f>IF(Hidden!HQ$51="Yes","H",IF($B323="","",IF(AND($C323&lt;=Hidden!HQ$50,$D323&gt;=Hidden!HQ$50),IF($G323="","x","y"),"")))</f>
        <v/>
      </c>
      <c r="HY323" s="38" t="str">
        <f>IF(Hidden!HR$51="Yes","H",IF($B323="","",IF(AND($C323&lt;=Hidden!HR$50,$D323&gt;=Hidden!HR$50),IF($G323="","x","y"),"")))</f>
        <v/>
      </c>
      <c r="HZ323" s="41" t="str">
        <f>IF(Hidden!HS$51="Yes","H",IF($B323="","",IF(AND($C323&lt;=Hidden!HS$50,$D323&gt;=Hidden!HS$50),IF($G323="","x","y"),"")))</f>
        <v/>
      </c>
      <c r="IA323" s="37" t="str">
        <f>IF(Hidden!HT$51="Yes","H",IF($B323="","",IF(AND($C323&lt;=Hidden!HT$50,$D323&gt;=Hidden!HT$50),IF($G323="","x","y"),"")))</f>
        <v/>
      </c>
      <c r="IB323" s="37" t="str">
        <f>IF(Hidden!HU$51="Yes","H",IF($B323="","",IF(AND($C323&lt;=Hidden!HU$50,$D323&gt;=Hidden!HU$50),IF($G323="","x","y"),"")))</f>
        <v/>
      </c>
      <c r="IC323" s="37" t="str">
        <f>IF(Hidden!HV$51="Yes","H",IF($B323="","",IF(AND($C323&lt;=Hidden!HV$50,$D323&gt;=Hidden!HV$50),IF($G323="","x","y"),"")))</f>
        <v/>
      </c>
      <c r="ID323" s="38" t="str">
        <f>IF(Hidden!HW$51="Yes","H",IF($B323="","",IF(AND($C323&lt;=Hidden!HW$50,$D323&gt;=Hidden!HW$50),IF($G323="","x","y"),"")))</f>
        <v/>
      </c>
      <c r="IE323" s="41" t="str">
        <f>IF(Hidden!HX$51="Yes","H",IF($B323="","",IF(AND($C323&lt;=Hidden!HX$50,$D323&gt;=Hidden!HX$50),IF($G323="","x","y"),"")))</f>
        <v/>
      </c>
      <c r="IF323" s="37" t="str">
        <f>IF(Hidden!HY$51="Yes","H",IF($B323="","",IF(AND($C323&lt;=Hidden!HY$50,$D323&gt;=Hidden!HY$50),IF($G323="","x","y"),"")))</f>
        <v/>
      </c>
      <c r="IG323" s="37" t="str">
        <f>IF(Hidden!HZ$51="Yes","H",IF($B323="","",IF(AND($C323&lt;=Hidden!HZ$50,$D323&gt;=Hidden!HZ$50),IF($G323="","x","y"),"")))</f>
        <v/>
      </c>
      <c r="IH323" s="37" t="str">
        <f>IF(Hidden!IA$51="Yes","H",IF($B323="","",IF(AND($C323&lt;=Hidden!IA$50,$D323&gt;=Hidden!IA$50),IF($G323="","x","y"),"")))</f>
        <v/>
      </c>
      <c r="II323" s="38" t="str">
        <f>IF(Hidden!IB$51="Yes","H",IF($B323="","",IF(AND($C323&lt;=Hidden!IB$50,$D323&gt;=Hidden!IB$50),IF($G323="","x","y"),"")))</f>
        <v/>
      </c>
      <c r="IJ323" s="41" t="str">
        <f>IF(Hidden!IC$51="Yes","H",IF($B323="","",IF(AND($C323&lt;=Hidden!IC$50,$D323&gt;=Hidden!IC$50),IF($G323="","x","y"),"")))</f>
        <v/>
      </c>
      <c r="IK323" s="37" t="str">
        <f>IF(Hidden!ID$51="Yes","H",IF($B323="","",IF(AND($C323&lt;=Hidden!ID$50,$D323&gt;=Hidden!ID$50),IF($G323="","x","y"),"")))</f>
        <v/>
      </c>
      <c r="IL323" s="37" t="str">
        <f>IF(Hidden!IE$51="Yes","H",IF($B323="","",IF(AND($C323&lt;=Hidden!IE$50,$D323&gt;=Hidden!IE$50),IF($G323="","x","y"),"")))</f>
        <v/>
      </c>
      <c r="IM323" s="37" t="str">
        <f>IF(Hidden!IF$51="Yes","H",IF($B323="","",IF(AND($C323&lt;=Hidden!IF$50,$D323&gt;=Hidden!IF$50),IF($G323="","x","y"),"")))</f>
        <v/>
      </c>
      <c r="IN323" s="38" t="str">
        <f>IF(Hidden!IG$51="Yes","H",IF($B323="","",IF(AND($C323&lt;=Hidden!IG$50,$D323&gt;=Hidden!IG$50),IF($G323="","x","y"),"")))</f>
        <v/>
      </c>
      <c r="IO323" s="41" t="str">
        <f>IF(Hidden!IH$51="Yes","H",IF($B323="","",IF(AND($C323&lt;=Hidden!IH$50,$D323&gt;=Hidden!IH$50),IF($G323="","x","y"),"")))</f>
        <v/>
      </c>
      <c r="IP323" s="37" t="str">
        <f>IF(Hidden!II$51="Yes","H",IF($B323="","",IF(AND($C323&lt;=Hidden!II$50,$D323&gt;=Hidden!II$50),IF($G323="","x","y"),"")))</f>
        <v/>
      </c>
      <c r="IQ323" s="37" t="str">
        <f>IF(Hidden!IJ$51="Yes","H",IF($B323="","",IF(AND($C323&lt;=Hidden!IJ$50,$D323&gt;=Hidden!IJ$50),IF($G323="","x","y"),"")))</f>
        <v/>
      </c>
      <c r="IR323" s="37" t="str">
        <f>IF(Hidden!IK$51="Yes","H",IF($B323="","",IF(AND($C323&lt;=Hidden!IK$50,$D323&gt;=Hidden!IK$50),IF($G323="","x","y"),"")))</f>
        <v/>
      </c>
      <c r="IS323" s="38" t="str">
        <f>IF(Hidden!IL$51="Yes","H",IF($B323="","",IF(AND($C323&lt;=Hidden!IL$50,$D323&gt;=Hidden!IL$50),IF($G323="","x","y"),"")))</f>
        <v/>
      </c>
      <c r="IT323" s="41" t="str">
        <f>IF(Hidden!IM$51="Yes","H",IF($B323="","",IF(AND($C323&lt;=Hidden!IM$50,$D323&gt;=Hidden!IM$50),IF($G323="","x","y"),"")))</f>
        <v/>
      </c>
      <c r="IU323" s="37" t="str">
        <f>IF(Hidden!IN$51="Yes","H",IF($B323="","",IF(AND($C323&lt;=Hidden!IN$50,$D323&gt;=Hidden!IN$50),IF($G323="","x","y"),"")))</f>
        <v/>
      </c>
      <c r="IV323" s="37" t="str">
        <f>IF(Hidden!IO$51="Yes","H",IF($B323="","",IF(AND($C323&lt;=Hidden!IO$50,$D323&gt;=Hidden!IO$50),IF($G323="","x","y"),"")))</f>
        <v/>
      </c>
      <c r="IW323" s="37" t="str">
        <f>IF(Hidden!IP$51="Yes","H",IF($B323="","",IF(AND($C323&lt;=Hidden!IP$50,$D323&gt;=Hidden!IP$50),IF($G323="","x","y"),"")))</f>
        <v/>
      </c>
      <c r="IX323" s="38" t="str">
        <f>IF(Hidden!IQ$51="Yes","H",IF($B323="","",IF(AND($C323&lt;=Hidden!IQ$50,$D323&gt;=Hidden!IQ$50),IF($G323="","x","y"),"")))</f>
        <v/>
      </c>
      <c r="IY323" s="41" t="str">
        <f>IF(Hidden!IR$51="Yes","H",IF($B323="","",IF(AND($C323&lt;=Hidden!IR$50,$D323&gt;=Hidden!IR$50),IF($G323="","x","y"),"")))</f>
        <v/>
      </c>
      <c r="IZ323" s="37" t="str">
        <f>IF(Hidden!IS$51="Yes","H",IF($B323="","",IF(AND($C323&lt;=Hidden!IS$50,$D323&gt;=Hidden!IS$50),IF($G323="","x","y"),"")))</f>
        <v/>
      </c>
      <c r="JA323" s="37" t="str">
        <f>IF(Hidden!IT$51="Yes","H",IF($B323="","",IF(AND($C323&lt;=Hidden!IT$50,$D323&gt;=Hidden!IT$50),IF($G323="","x","y"),"")))</f>
        <v/>
      </c>
      <c r="JB323" s="37" t="str">
        <f>IF(Hidden!IU$51="Yes","H",IF($B323="","",IF(AND($C323&lt;=Hidden!IU$50,$D323&gt;=Hidden!IU$50),IF($G323="","x","y"),"")))</f>
        <v/>
      </c>
      <c r="JC323" s="38" t="str">
        <f>IF(Hidden!IV$51="Yes","H",IF($B323="","",IF(AND($C323&lt;=Hidden!IV$50,$D323&gt;=Hidden!IV$50),IF($G323="","x","y"),"")))</f>
        <v/>
      </c>
      <c r="JD323" s="41" t="str">
        <f>IF(Hidden!IW$51="Yes","H",IF($B323="","",IF(AND($C323&lt;=Hidden!IW$50,$D323&gt;=Hidden!IW$50),IF($G323="","x","y"),"")))</f>
        <v/>
      </c>
      <c r="JE323" s="37" t="str">
        <f>IF(Hidden!IX$51="Yes","H",IF($B323="","",IF(AND($C323&lt;=Hidden!IX$50,$D323&gt;=Hidden!IX$50),IF($G323="","x","y"),"")))</f>
        <v/>
      </c>
      <c r="JF323" s="37" t="str">
        <f>IF(Hidden!IY$51="Yes","H",IF($B323="","",IF(AND($C323&lt;=Hidden!IY$50,$D323&gt;=Hidden!IY$50),IF($G323="","x","y"),"")))</f>
        <v/>
      </c>
      <c r="JG323" s="37" t="str">
        <f>IF(Hidden!IZ$51="Yes","H",IF($B323="","",IF(AND($C323&lt;=Hidden!IZ$50,$D323&gt;=Hidden!IZ$50),IF($G323="","x","y"),"")))</f>
        <v/>
      </c>
      <c r="JH323" s="38" t="str">
        <f>IF(Hidden!JA$51="Yes","H",IF($B323="","",IF(AND($C323&lt;=Hidden!JA$50,$D323&gt;=Hidden!JA$50),IF($G323="","x","y"),"")))</f>
        <v/>
      </c>
      <c r="JI323" s="41" t="str">
        <f>IF(Hidden!JB$51="Yes","H",IF($B323="","",IF(AND($C323&lt;=Hidden!JB$50,$D323&gt;=Hidden!JB$50),IF($G323="","x","y"),"")))</f>
        <v/>
      </c>
      <c r="JJ323" s="37" t="str">
        <f>IF(Hidden!JC$51="Yes","H",IF($B323="","",IF(AND($C323&lt;=Hidden!JC$50,$D323&gt;=Hidden!JC$50),IF($G323="","x","y"),"")))</f>
        <v/>
      </c>
      <c r="JK323" s="37" t="str">
        <f>IF(Hidden!JD$51="Yes","H",IF($B323="","",IF(AND($C323&lt;=Hidden!JD$50,$D323&gt;=Hidden!JD$50),IF($G323="","x","y"),"")))</f>
        <v/>
      </c>
      <c r="JL323" s="37" t="str">
        <f>IF(Hidden!JE$51="Yes","H",IF($B323="","",IF(AND($C323&lt;=Hidden!JE$50,$D323&gt;=Hidden!JE$50),IF($G323="","x","y"),"")))</f>
        <v/>
      </c>
      <c r="JM323" s="38" t="str">
        <f>IF(Hidden!JF$51="Yes","H",IF($B323="","",IF(AND($C323&lt;=Hidden!JF$50,$D323&gt;=Hidden!JF$50),IF($G323="","x","y"),"")))</f>
        <v/>
      </c>
      <c r="JN323" s="41" t="str">
        <f>IF(Hidden!JG$51="Yes","H",IF($B323="","",IF(AND($C323&lt;=Hidden!JG$50,$D323&gt;=Hidden!JG$50),IF($G323="","x","y"),"")))</f>
        <v/>
      </c>
      <c r="JO323" s="37" t="str">
        <f>IF(Hidden!JH$51="Yes","H",IF($B323="","",IF(AND($C323&lt;=Hidden!JH$50,$D323&gt;=Hidden!JH$50),IF($G323="","x","y"),"")))</f>
        <v/>
      </c>
      <c r="JP323" s="37" t="str">
        <f>IF(Hidden!JI$51="Yes","H",IF($B323="","",IF(AND($C323&lt;=Hidden!JI$50,$D323&gt;=Hidden!JI$50),IF($G323="","x","y"),"")))</f>
        <v/>
      </c>
      <c r="JQ323" s="37" t="str">
        <f>IF(Hidden!JJ$51="Yes","H",IF($B323="","",IF(AND($C323&lt;=Hidden!JJ$50,$D323&gt;=Hidden!JJ$50),IF($G323="","x","y"),"")))</f>
        <v/>
      </c>
      <c r="JR323" s="38" t="str">
        <f>IF(Hidden!JK$51="Yes","H",IF($B323="","",IF(AND($C323&lt;=Hidden!JK$50,$D323&gt;=Hidden!JK$50),IF($G323="","x","y"),"")))</f>
        <v/>
      </c>
    </row>
    <row r="324" spans="1:278">
      <c r="A324" s="28"/>
      <c r="B324" s="58"/>
      <c r="C324" s="90"/>
      <c r="D324" s="91"/>
      <c r="E324" s="88"/>
      <c r="F324" s="89"/>
      <c r="G324" s="87"/>
      <c r="H324" s="67"/>
      <c r="I324" s="36" t="str">
        <f>IF(Hidden!B$51="Yes","H",IF($B324="","",IF(AND($C324&lt;=Hidden!B$50,$D324&gt;=Hidden!B$50),IF($G324="","x","y"),"")))</f>
        <v/>
      </c>
      <c r="J324" s="37" t="str">
        <f>IF(Hidden!C$51="Yes","H",IF($B324="","",IF(AND($C324&lt;=Hidden!C$50,$D324&gt;=Hidden!C$50),IF($G324="","x","y"),"")))</f>
        <v/>
      </c>
      <c r="K324" s="37" t="str">
        <f>IF(Hidden!D$51="Yes","H",IF($B324="","",IF(AND($C324&lt;=Hidden!D$50,$D324&gt;=Hidden!D$50),IF($G324="","x","y"),"")))</f>
        <v/>
      </c>
      <c r="L324" s="37" t="str">
        <f>IF(Hidden!E$50="Yes","H",IF($B324="","",IF(AND($C324&lt;=Hidden!E$49,$D324&gt;=Hidden!E$49),IF($G324="","x","y"),"")))</f>
        <v/>
      </c>
      <c r="M324" s="40" t="str">
        <f>IF(Hidden!F$50="Yes","H",IF($B324="","",IF(AND($C324&lt;=Hidden!F$49,$D324&gt;=Hidden!F$49),IF($G324="","x","y"),"")))</f>
        <v/>
      </c>
      <c r="N324" s="44" t="str">
        <f>IF(Hidden!G$50="Yes","H",IF($B324="","",IF(AND($C324&lt;=Hidden!G$49,$D324&gt;=Hidden!G$49),IF($G324="","x","y"),"")))</f>
        <v/>
      </c>
      <c r="O324" s="37" t="str">
        <f>IF(Hidden!H$50="Yes","H",IF($B324="","",IF(AND($C324&lt;=Hidden!H$49,$D324&gt;=Hidden!H$49),IF($G324="","x","y"),"")))</f>
        <v/>
      </c>
      <c r="P324" s="37" t="str">
        <f>IF(Hidden!I$50="Yes","H",IF($B324="","",IF(AND($C324&lt;=Hidden!I$49,$D324&gt;=Hidden!I$49),IF($G324="","x","y"),"")))</f>
        <v/>
      </c>
      <c r="Q324" s="37" t="str">
        <f>IF(Hidden!J$52="Yes","H",IF($B324="","",IF(AND($C324&lt;=Hidden!J$51,$D324&gt;=Hidden!J$51),IF($G324="","x","y"),"")))</f>
        <v/>
      </c>
      <c r="R324" s="45" t="str">
        <f>IF(Hidden!K$52="Yes","H",IF($B324="","",IF(AND($C324&lt;=Hidden!K$51,$D324&gt;=Hidden!K$51),IF($G324="","x","y"),"")))</f>
        <v/>
      </c>
      <c r="S324" s="41" t="str">
        <f>IF(Hidden!L$51="Yes","H",IF($B324="","",IF(AND($C324&lt;=Hidden!L$50,$D324&gt;=Hidden!L$50),IF($G324="","x","y"),"")))</f>
        <v/>
      </c>
      <c r="T324" s="37" t="str">
        <f>IF(Hidden!M$51="Yes","H",IF($B324="","",IF(AND($C324&lt;=Hidden!M$50,$D324&gt;=Hidden!M$50),IF($G324="","x","y"),"")))</f>
        <v/>
      </c>
      <c r="U324" s="37" t="str">
        <f>IF(Hidden!N$51="Yes","H",IF($B324="","",IF(AND($C324&lt;=Hidden!N$50,$D324&gt;=Hidden!N$50),IF($G324="","x","y"),"")))</f>
        <v/>
      </c>
      <c r="V324" s="37" t="str">
        <f>IF(Hidden!O$51="Yes","H",IF($B324="","",IF(AND($C324&lt;=Hidden!O$50,$D324&gt;=Hidden!O$50),IF($G324="","x","y"),"")))</f>
        <v/>
      </c>
      <c r="W324" s="40" t="str">
        <f>IF(Hidden!P$51="Yes","H",IF($B324="","",IF(AND($C324&lt;=Hidden!P$50,$D324&gt;=Hidden!P$50),IF($G324="","x","y"),"")))</f>
        <v/>
      </c>
      <c r="X324" s="44" t="str">
        <f>IF(Hidden!Q$51="Yes","H",IF($B324="","",IF(AND($C324&lt;=Hidden!Q$50,$D324&gt;=Hidden!Q$50),IF($G324="","x","y"),"")))</f>
        <v/>
      </c>
      <c r="Y324" s="37" t="str">
        <f>IF(Hidden!R$51="Yes","H",IF($B324="","",IF(AND($C324&lt;=Hidden!R$50,$D324&gt;=Hidden!R$50),IF($G324="","x","y"),"")))</f>
        <v/>
      </c>
      <c r="Z324" s="37" t="str">
        <f>IF(Hidden!S$51="Yes","H",IF($B324="","",IF(AND($C324&lt;=Hidden!S$50,$D324&gt;=Hidden!S$50),IF($G324="","x","y"),"")))</f>
        <v/>
      </c>
      <c r="AA324" s="37" t="str">
        <f>IF(Hidden!T$51="Yes","H",IF($B324="","",IF(AND($C324&lt;=Hidden!T$50,$D324&gt;=Hidden!T$50),IF($G324="","x","y"),"")))</f>
        <v/>
      </c>
      <c r="AB324" s="45" t="str">
        <f>IF(Hidden!U$51="Yes","H",IF($B324="","",IF(AND($C324&lt;=Hidden!U$50,$D324&gt;=Hidden!U$50),IF($G324="","x","y"),"")))</f>
        <v/>
      </c>
      <c r="AC324" s="41" t="str">
        <f>IF(Hidden!V$51="Yes","H",IF($B324="","",IF(AND($C324&lt;=Hidden!V$50,$D324&gt;=Hidden!V$50),IF($G324="","x","y"),"")))</f>
        <v/>
      </c>
      <c r="AD324" s="37" t="str">
        <f>IF(Hidden!W$51="Yes","H",IF($B324="","",IF(AND($C324&lt;=Hidden!W$50,$D324&gt;=Hidden!W$50),IF($G324="","x","y"),"")))</f>
        <v/>
      </c>
      <c r="AE324" s="37" t="str">
        <f>IF(Hidden!X$51="Yes","H",IF($B324="","",IF(AND($C324&lt;=Hidden!X$50,$D324&gt;=Hidden!X$50),IF($G324="","x","y"),"")))</f>
        <v/>
      </c>
      <c r="AF324" s="37" t="str">
        <f>IF(Hidden!Y$51="Yes","H",IF($B324="","",IF(AND($C324&lt;=Hidden!Y$50,$D324&gt;=Hidden!Y$50),IF($G324="","x","y"),"")))</f>
        <v/>
      </c>
      <c r="AG324" s="40" t="str">
        <f>IF(Hidden!Z$51="Yes","H",IF($B324="","",IF(AND($C324&lt;=Hidden!Z$50,$D324&gt;=Hidden!Z$50),IF($G324="","x","y"),"")))</f>
        <v/>
      </c>
      <c r="AH324" s="44" t="str">
        <f>IF(Hidden!AA$51="Yes","H",IF($B324="","",IF(AND($C324&lt;=Hidden!AA$50,$D324&gt;=Hidden!AA$50),IF($G324="","x","y"),"")))</f>
        <v/>
      </c>
      <c r="AI324" s="37" t="str">
        <f>IF(Hidden!AB$51="Yes","H",IF($B324="","",IF(AND($C324&lt;=Hidden!AB$50,$D324&gt;=Hidden!AB$50),IF($G324="","x","y"),"")))</f>
        <v/>
      </c>
      <c r="AJ324" s="37" t="str">
        <f>IF(Hidden!AC$51="Yes","H",IF($B324="","",IF(AND($C324&lt;=Hidden!AC$50,$D324&gt;=Hidden!AC$50),IF($G324="","x","y"),"")))</f>
        <v/>
      </c>
      <c r="AK324" s="37" t="str">
        <f>IF(Hidden!AD$51="Yes","H",IF($B324="","",IF(AND($C324&lt;=Hidden!AD$50,$D324&gt;=Hidden!AD$50),IF($G324="","x","y"),"")))</f>
        <v/>
      </c>
      <c r="AL324" s="45" t="str">
        <f>IF(Hidden!AE$51="Yes","H",IF($B324="","",IF(AND($C324&lt;=Hidden!AE$50,$D324&gt;=Hidden!AE$50),IF($G324="","x","y"),"")))</f>
        <v/>
      </c>
      <c r="AM324" s="41" t="str">
        <f>IF(Hidden!AF$51="Yes","H",IF($B324="","",IF(AND($C324&lt;=Hidden!AF$50,$D324&gt;=Hidden!AF$50),IF($G324="","x","y"),"")))</f>
        <v/>
      </c>
      <c r="AN324" s="37" t="str">
        <f>IF(Hidden!AG$51="Yes","H",IF($B324="","",IF(AND($C324&lt;=Hidden!AG$50,$D324&gt;=Hidden!AG$50),IF($G324="","x","y"),"")))</f>
        <v/>
      </c>
      <c r="AO324" s="37" t="str">
        <f>IF(Hidden!AH$51="Yes","H",IF($B324="","",IF(AND($C324&lt;=Hidden!AH$50,$D324&gt;=Hidden!AH$50),IF($G324="","x","y"),"")))</f>
        <v/>
      </c>
      <c r="AP324" s="37" t="str">
        <f>IF(Hidden!AI$51="Yes","H",IF($B324="","",IF(AND($C324&lt;=Hidden!AI$50,$D324&gt;=Hidden!AI$50),IF($G324="","x","y"),"")))</f>
        <v/>
      </c>
      <c r="AQ324" s="40" t="str">
        <f>IF(Hidden!AJ$51="Yes","H",IF($B324="","",IF(AND($C324&lt;=Hidden!AJ$50,$D324&gt;=Hidden!AJ$50),IF($G324="","x","y"),"")))</f>
        <v/>
      </c>
      <c r="AR324" s="44" t="str">
        <f>IF(Hidden!AK$51="Yes","H",IF($B324="","",IF(AND($C324&lt;=Hidden!AK$50,$D324&gt;=Hidden!AK$50),IF($G324="","x","y"),"")))</f>
        <v/>
      </c>
      <c r="AS324" s="37" t="str">
        <f>IF(Hidden!AL$51="Yes","H",IF($B324="","",IF(AND($C324&lt;=Hidden!AL$50,$D324&gt;=Hidden!AL$50),IF($G324="","x","y"),"")))</f>
        <v/>
      </c>
      <c r="AT324" s="37" t="str">
        <f>IF(Hidden!AM$51="Yes","H",IF($B324="","",IF(AND($C324&lt;=Hidden!AM$50,$D324&gt;=Hidden!AM$50),IF($G324="","x","y"),"")))</f>
        <v/>
      </c>
      <c r="AU324" s="37" t="str">
        <f>IF(Hidden!AN$51="Yes","H",IF($B324="","",IF(AND($C324&lt;=Hidden!AN$50,$D324&gt;=Hidden!AN$50),IF($G324="","x","y"),"")))</f>
        <v/>
      </c>
      <c r="AV324" s="45" t="str">
        <f>IF(Hidden!AO$51="Yes","H",IF($B324="","",IF(AND($C324&lt;=Hidden!AO$50,$D324&gt;=Hidden!AO$50),IF($G324="","x","y"),"")))</f>
        <v/>
      </c>
      <c r="AW324" s="41" t="str">
        <f>IF(Hidden!AP$51="Yes","H",IF($B324="","",IF(AND($C324&lt;=Hidden!AP$50,$D324&gt;=Hidden!AP$50),IF($G324="","x","y"),"")))</f>
        <v/>
      </c>
      <c r="AX324" s="37" t="str">
        <f>IF(Hidden!AQ$51="Yes","H",IF($B324="","",IF(AND($C324&lt;=Hidden!AQ$50,$D324&gt;=Hidden!AQ$50),IF($G324="","x","y"),"")))</f>
        <v/>
      </c>
      <c r="AY324" s="37" t="str">
        <f>IF(Hidden!AR$51="Yes","H",IF($B324="","",IF(AND($C324&lt;=Hidden!AR$50,$D324&gt;=Hidden!AR$50),IF($G324="","x","y"),"")))</f>
        <v/>
      </c>
      <c r="AZ324" s="37" t="str">
        <f>IF(Hidden!AS$51="Yes","H",IF($B324="","",IF(AND($C324&lt;=Hidden!AS$50,$D324&gt;=Hidden!AS$50),IF($G324="","x","y"),"")))</f>
        <v/>
      </c>
      <c r="BA324" s="40" t="str">
        <f>IF(Hidden!AT$51="Yes","H",IF($B324="","",IF(AND($C324&lt;=Hidden!AT$50,$D324&gt;=Hidden!AT$50),IF($G324="","x","y"),"")))</f>
        <v/>
      </c>
      <c r="BB324" s="44" t="str">
        <f>IF(Hidden!AU$51="Yes","H",IF($B324="","",IF(AND($C324&lt;=Hidden!AU$50,$D324&gt;=Hidden!AU$50),IF($G324="","x","y"),"")))</f>
        <v/>
      </c>
      <c r="BC324" s="37" t="str">
        <f>IF(Hidden!AV$51="Yes","H",IF($B324="","",IF(AND($C324&lt;=Hidden!AV$50,$D324&gt;=Hidden!AV$50),IF($G324="","x","y"),"")))</f>
        <v/>
      </c>
      <c r="BD324" s="37" t="str">
        <f>IF(Hidden!AW$51="Yes","H",IF($B324="","",IF(AND($C324&lt;=Hidden!AW$50,$D324&gt;=Hidden!AW$50),IF($G324="","x","y"),"")))</f>
        <v/>
      </c>
      <c r="BE324" s="37" t="str">
        <f>IF(Hidden!AX$51="Yes","H",IF($B324="","",IF(AND($C324&lt;=Hidden!AX$50,$D324&gt;=Hidden!AX$50),IF($G324="","x","y"),"")))</f>
        <v/>
      </c>
      <c r="BF324" s="45" t="str">
        <f>IF(Hidden!AY$51="Yes","H",IF($B324="","",IF(AND($C324&lt;=Hidden!AY$50,$D324&gt;=Hidden!AY$50),IF($G324="","x","y"),"")))</f>
        <v/>
      </c>
      <c r="BG324" s="41" t="str">
        <f>IF(Hidden!AZ$51="Yes","H",IF($B324="","",IF(AND($C324&lt;=Hidden!AZ$50,$D324&gt;=Hidden!AZ$50),IF($G324="","x","y"),"")))</f>
        <v/>
      </c>
      <c r="BH324" s="37" t="str">
        <f>IF(Hidden!BA$51="Yes","H",IF($B324="","",IF(AND($C324&lt;=Hidden!BA$50,$D324&gt;=Hidden!BA$50),IF($G324="","x","y"),"")))</f>
        <v/>
      </c>
      <c r="BI324" s="37" t="str">
        <f>IF(Hidden!BB$51="Yes","H",IF($B324="","",IF(AND($C324&lt;=Hidden!BB$50,$D324&gt;=Hidden!BB$50),IF($G324="","x","y"),"")))</f>
        <v/>
      </c>
      <c r="BJ324" s="37" t="str">
        <f>IF(Hidden!BC$51="Yes","H",IF($B324="","",IF(AND($C324&lt;=Hidden!BC$50,$D324&gt;=Hidden!BC$50),IF($G324="","x","y"),"")))</f>
        <v/>
      </c>
      <c r="BK324" s="40" t="str">
        <f>IF(Hidden!BD$51="Yes","H",IF($B324="","",IF(AND($C324&lt;=Hidden!BD$50,$D324&gt;=Hidden!BD$50),IF($G324="","x","y"),"")))</f>
        <v/>
      </c>
      <c r="BL324" s="44" t="str">
        <f>IF(Hidden!BE$51="Yes","H",IF($B324="","",IF(AND($C324&lt;=Hidden!BE$50,$D324&gt;=Hidden!BE$50),IF($G324="","x","y"),"")))</f>
        <v/>
      </c>
      <c r="BM324" s="37" t="str">
        <f>IF(Hidden!BF$51="Yes","H",IF($B324="","",IF(AND($C324&lt;=Hidden!BF$50,$D324&gt;=Hidden!BF$50),IF($G324="","x","y"),"")))</f>
        <v/>
      </c>
      <c r="BN324" s="37" t="str">
        <f>IF(Hidden!BG$51="Yes","H",IF($B324="","",IF(AND($C324&lt;=Hidden!BG$50,$D324&gt;=Hidden!BG$50),IF($G324="","x","y"),"")))</f>
        <v/>
      </c>
      <c r="BO324" s="37" t="str">
        <f>IF(Hidden!BH$51="Yes","H",IF($B324="","",IF(AND($C324&lt;=Hidden!BH$50,$D324&gt;=Hidden!BH$50),IF($G324="","x","y"),"")))</f>
        <v/>
      </c>
      <c r="BP324" s="45" t="str">
        <f>IF(Hidden!BI$51="Yes","H",IF($B324="","",IF(AND($C324&lt;=Hidden!BI$50,$D324&gt;=Hidden!BI$50),IF($G324="","x","y"),"")))</f>
        <v/>
      </c>
      <c r="BQ324" s="41" t="str">
        <f>IF(Hidden!BJ$51="Yes","H",IF($B324="","",IF(AND($C324&lt;=Hidden!BJ$50,$D324&gt;=Hidden!BJ$50),IF($G324="","x","y"),"")))</f>
        <v/>
      </c>
      <c r="BR324" s="37" t="str">
        <f>IF(Hidden!BK$51="Yes","H",IF($B324="","",IF(AND($C324&lt;=Hidden!BK$50,$D324&gt;=Hidden!BK$50),IF($G324="","x","y"),"")))</f>
        <v/>
      </c>
      <c r="BS324" s="37" t="str">
        <f>IF(Hidden!BL$51="Yes","H",IF($B324="","",IF(AND($C324&lt;=Hidden!BL$50,$D324&gt;=Hidden!BL$50),IF($G324="","x","y"),"")))</f>
        <v/>
      </c>
      <c r="BT324" s="37" t="str">
        <f>IF(Hidden!BM$51="Yes","H",IF($B324="","",IF(AND($C324&lt;=Hidden!BM$50,$D324&gt;=Hidden!BM$50),IF($G324="","x","y"),"")))</f>
        <v/>
      </c>
      <c r="BU324" s="40" t="str">
        <f>IF(Hidden!BN$51="Yes","H",IF($B324="","",IF(AND($C324&lt;=Hidden!BN$50,$D324&gt;=Hidden!BN$50),IF($G324="","x","y"),"")))</f>
        <v/>
      </c>
      <c r="BV324" s="44" t="str">
        <f>IF(Hidden!BO$51="Yes","H",IF($B324="","",IF(AND($C324&lt;=Hidden!BO$50,$D324&gt;=Hidden!BO$50),IF($G324="","x","y"),"")))</f>
        <v/>
      </c>
      <c r="BW324" s="37" t="str">
        <f>IF(Hidden!BP$51="Yes","H",IF($B324="","",IF(AND($C324&lt;=Hidden!BP$50,$D324&gt;=Hidden!BP$50),IF($G324="","x","y"),"")))</f>
        <v/>
      </c>
      <c r="BX324" s="37" t="str">
        <f>IF(Hidden!BQ$51="Yes","H",IF($B324="","",IF(AND($C324&lt;=Hidden!BQ$50,$D324&gt;=Hidden!BQ$50),IF($G324="","x","y"),"")))</f>
        <v/>
      </c>
      <c r="BY324" s="37" t="str">
        <f>IF(Hidden!BR$51="Yes","H",IF($B324="","",IF(AND($C324&lt;=Hidden!BR$50,$D324&gt;=Hidden!BR$50),IF($G324="","x","y"),"")))</f>
        <v/>
      </c>
      <c r="BZ324" s="45" t="str">
        <f>IF(Hidden!BS$51="Yes","H",IF($B324="","",IF(AND($C324&lt;=Hidden!BS$50,$D324&gt;=Hidden!BS$50),IF($G324="","x","y"),"")))</f>
        <v/>
      </c>
      <c r="CA324" s="41" t="str">
        <f>IF(Hidden!BT$51="Yes","H",IF($B324="","",IF(AND($C324&lt;=Hidden!BT$50,$D324&gt;=Hidden!BT$50),IF($G324="","x","y"),"")))</f>
        <v/>
      </c>
      <c r="CB324" s="37" t="str">
        <f>IF(Hidden!BU$51="Yes","H",IF($B324="","",IF(AND($C324&lt;=Hidden!BU$50,$D324&gt;=Hidden!BU$50),IF($G324="","x","y"),"")))</f>
        <v/>
      </c>
      <c r="CC324" s="37" t="str">
        <f>IF(Hidden!BV$51="Yes","H",IF($B324="","",IF(AND($C324&lt;=Hidden!BV$50,$D324&gt;=Hidden!BV$50),IF($G324="","x","y"),"")))</f>
        <v/>
      </c>
      <c r="CD324" s="37" t="str">
        <f>IF(Hidden!BW$51="Yes","H",IF($B324="","",IF(AND($C324&lt;=Hidden!BW$50,$D324&gt;=Hidden!BW$50),IF($G324="","x","y"),"")))</f>
        <v/>
      </c>
      <c r="CE324" s="40" t="str">
        <f>IF(Hidden!BX$51="Yes","H",IF($B324="","",IF(AND($C324&lt;=Hidden!BX$50,$D324&gt;=Hidden!BX$50),IF($G324="","x","y"),"")))</f>
        <v/>
      </c>
      <c r="CF324" s="44" t="str">
        <f>IF(Hidden!BY$51="Yes","H",IF($B324="","",IF(AND($C324&lt;=Hidden!BY$50,$D324&gt;=Hidden!BY$50),IF($G324="","x","y"),"")))</f>
        <v/>
      </c>
      <c r="CG324" s="37" t="str">
        <f>IF(Hidden!BZ$51="Yes","H",IF($B324="","",IF(AND($C324&lt;=Hidden!BZ$50,$D324&gt;=Hidden!BZ$50),IF($G324="","x","y"),"")))</f>
        <v/>
      </c>
      <c r="CH324" s="37" t="str">
        <f>IF(Hidden!CA$51="Yes","H",IF($B324="","",IF(AND($C324&lt;=Hidden!CA$50,$D324&gt;=Hidden!CA$50),IF($G324="","x","y"),"")))</f>
        <v/>
      </c>
      <c r="CI324" s="37" t="str">
        <f>IF(Hidden!CB$51="Yes","H",IF($B324="","",IF(AND($C324&lt;=Hidden!CB$50,$D324&gt;=Hidden!CB$50),IF($G324="","x","y"),"")))</f>
        <v/>
      </c>
      <c r="CJ324" s="45" t="str">
        <f>IF(Hidden!CC$51="Yes","H",IF($B324="","",IF(AND($C324&lt;=Hidden!CC$50,$D324&gt;=Hidden!CC$50),IF($G324="","x","y"),"")))</f>
        <v/>
      </c>
      <c r="CK324" s="41" t="str">
        <f>IF(Hidden!CD$51="Yes","H",IF($B324="","",IF(AND($C324&lt;=Hidden!CD$50,$D324&gt;=Hidden!CD$50),IF($G324="","x","y"),"")))</f>
        <v/>
      </c>
      <c r="CL324" s="37" t="str">
        <f>IF(Hidden!CE$51="Yes","H",IF($B324="","",IF(AND($C324&lt;=Hidden!CE$50,$D324&gt;=Hidden!CE$50),IF($G324="","x","y"),"")))</f>
        <v/>
      </c>
      <c r="CM324" s="37" t="str">
        <f>IF(Hidden!CF$51="Yes","H",IF($B324="","",IF(AND($C324&lt;=Hidden!CF$50,$D324&gt;=Hidden!CF$50),IF($G324="","x","y"),"")))</f>
        <v/>
      </c>
      <c r="CN324" s="37" t="str">
        <f>IF(Hidden!CG$51="Yes","H",IF($B324="","",IF(AND($C324&lt;=Hidden!CG$50,$D324&gt;=Hidden!CG$50),IF($G324="","x","y"),"")))</f>
        <v/>
      </c>
      <c r="CO324" s="40" t="str">
        <f>IF(Hidden!CH$51="Yes","H",IF($B324="","",IF(AND($C324&lt;=Hidden!CH$50,$D324&gt;=Hidden!CH$50),IF($G324="","x","y"),"")))</f>
        <v/>
      </c>
      <c r="CP324" s="44" t="str">
        <f>IF(Hidden!CI$51="Yes","H",IF($B324="","",IF(AND($C324&lt;=Hidden!CI$50,$D324&gt;=Hidden!CI$50),IF($G324="","x","y"),"")))</f>
        <v/>
      </c>
      <c r="CQ324" s="37" t="str">
        <f>IF(Hidden!CJ$51="Yes","H",IF($B324="","",IF(AND($C324&lt;=Hidden!CJ$50,$D324&gt;=Hidden!CJ$50),IF($G324="","x","y"),"")))</f>
        <v/>
      </c>
      <c r="CR324" s="37" t="str">
        <f>IF(Hidden!CK$51="Yes","H",IF($B324="","",IF(AND($C324&lt;=Hidden!CK$50,$D324&gt;=Hidden!CK$50),IF($G324="","x","y"),"")))</f>
        <v/>
      </c>
      <c r="CS324" s="37" t="str">
        <f>IF(Hidden!CL$51="Yes","H",IF($B324="","",IF(AND($C324&lt;=Hidden!CL$50,$D324&gt;=Hidden!CL$50),IF($G324="","x","y"),"")))</f>
        <v/>
      </c>
      <c r="CT324" s="45" t="str">
        <f>IF(Hidden!CM$51="Yes","H",IF($B324="","",IF(AND($C324&lt;=Hidden!CM$50,$D324&gt;=Hidden!CM$50),IF($G324="","x","y"),"")))</f>
        <v/>
      </c>
      <c r="CU324" s="41" t="str">
        <f>IF(Hidden!CN$51="Yes","H",IF($B324="","",IF(AND($C324&lt;=Hidden!CN$50,$D324&gt;=Hidden!CN$50),IF($G324="","x","y"),"")))</f>
        <v/>
      </c>
      <c r="CV324" s="37" t="str">
        <f>IF(Hidden!CO$51="Yes","H",IF($B324="","",IF(AND($C324&lt;=Hidden!CO$50,$D324&gt;=Hidden!CO$50),IF($G324="","x","y"),"")))</f>
        <v/>
      </c>
      <c r="CW324" s="37" t="str">
        <f>IF(Hidden!CP$51="Yes","H",IF($B324="","",IF(AND($C324&lt;=Hidden!CP$50,$D324&gt;=Hidden!CP$50),IF($G324="","x","y"),"")))</f>
        <v/>
      </c>
      <c r="CX324" s="37" t="str">
        <f>IF(Hidden!CQ$51="Yes","H",IF($B324="","",IF(AND($C324&lt;=Hidden!CQ$50,$D324&gt;=Hidden!CQ$50),IF($G324="","x","y"),"")))</f>
        <v/>
      </c>
      <c r="CY324" s="40" t="str">
        <f>IF(Hidden!CR$51="Yes","H",IF($B324="","",IF(AND($C324&lt;=Hidden!CR$50,$D324&gt;=Hidden!CR$50),IF($G324="","x","y"),"")))</f>
        <v/>
      </c>
      <c r="CZ324" s="44" t="str">
        <f>IF(Hidden!CS$51="Yes","H",IF($B324="","",IF(AND($C324&lt;=Hidden!CS$50,$D324&gt;=Hidden!CS$50),IF($G324="","x","y"),"")))</f>
        <v/>
      </c>
      <c r="DA324" s="37" t="str">
        <f>IF(Hidden!CT$51="Yes","H",IF($B324="","",IF(AND($C324&lt;=Hidden!CT$50,$D324&gt;=Hidden!CT$50),IF($G324="","x","y"),"")))</f>
        <v/>
      </c>
      <c r="DB324" s="37" t="str">
        <f>IF(Hidden!CU$51="Yes","H",IF($B324="","",IF(AND($C324&lt;=Hidden!CU$50,$D324&gt;=Hidden!CU$50),IF($G324="","x","y"),"")))</f>
        <v/>
      </c>
      <c r="DC324" s="37" t="str">
        <f>IF(Hidden!CV$51="Yes","H",IF($B324="","",IF(AND($C324&lt;=Hidden!CV$50,$D324&gt;=Hidden!CV$50),IF($G324="","x","y"),"")))</f>
        <v/>
      </c>
      <c r="DD324" s="45" t="str">
        <f>IF(Hidden!CW$51="Yes","H",IF($B324="","",IF(AND($C324&lt;=Hidden!CW$50,$D324&gt;=Hidden!CW$50),IF($G324="","x","y"),"")))</f>
        <v/>
      </c>
      <c r="DE324" s="41" t="str">
        <f>IF(Hidden!CX$51="Yes","H",IF($B324="","",IF(AND($C324&lt;=Hidden!CX$50,$D324&gt;=Hidden!CX$50),IF($G324="","x","y"),"")))</f>
        <v/>
      </c>
      <c r="DF324" s="37" t="str">
        <f>IF(Hidden!CY$51="Yes","H",IF($B324="","",IF(AND($C324&lt;=Hidden!CY$50,$D324&gt;=Hidden!CY$50),IF($G324="","x","y"),"")))</f>
        <v/>
      </c>
      <c r="DG324" s="37" t="str">
        <f>IF(Hidden!CZ$51="Yes","H",IF($B324="","",IF(AND($C324&lt;=Hidden!CZ$50,$D324&gt;=Hidden!CZ$50),IF($G324="","x","y"),"")))</f>
        <v/>
      </c>
      <c r="DH324" s="37" t="str">
        <f>IF(Hidden!DA$51="Yes","H",IF($B324="","",IF(AND($C324&lt;=Hidden!DA$50,$D324&gt;=Hidden!DA$50),IF($G324="","x","y"),"")))</f>
        <v/>
      </c>
      <c r="DI324" s="40" t="str">
        <f>IF(Hidden!DB$51="Yes","H",IF($B324="","",IF(AND($C324&lt;=Hidden!DB$50,$D324&gt;=Hidden!DB$50),IF($G324="","x","y"),"")))</f>
        <v/>
      </c>
      <c r="DJ324" s="44" t="str">
        <f>IF(Hidden!DC$51="Yes","H",IF($B324="","",IF(AND($C324&lt;=Hidden!DC$50,$D324&gt;=Hidden!DC$50),IF($G324="","x","y"),"")))</f>
        <v/>
      </c>
      <c r="DK324" s="37" t="str">
        <f>IF(Hidden!DD$51="Yes","H",IF($B324="","",IF(AND($C324&lt;=Hidden!DD$50,$D324&gt;=Hidden!DD$50),IF($G324="","x","y"),"")))</f>
        <v/>
      </c>
      <c r="DL324" s="37" t="str">
        <f>IF(Hidden!DE$51="Yes","H",IF($B324="","",IF(AND($C324&lt;=Hidden!DE$50,$D324&gt;=Hidden!DE$50),IF($G324="","x","y"),"")))</f>
        <v/>
      </c>
      <c r="DM324" s="37" t="str">
        <f>IF(Hidden!DF$51="Yes","H",IF($B324="","",IF(AND($C324&lt;=Hidden!DF$50,$D324&gt;=Hidden!DF$50),IF($G324="","x","y"),"")))</f>
        <v/>
      </c>
      <c r="DN324" s="45" t="str">
        <f>IF(Hidden!DG$51="Yes","H",IF($B324="","",IF(AND($C324&lt;=Hidden!DG$50,$D324&gt;=Hidden!DG$50),IF($G324="","x","y"),"")))</f>
        <v/>
      </c>
      <c r="DO324" s="41" t="str">
        <f>IF(Hidden!DH$51="Yes","H",IF($B324="","",IF(AND($C324&lt;=Hidden!DH$50,$D324&gt;=Hidden!DH$50),IF($G324="","x","y"),"")))</f>
        <v/>
      </c>
      <c r="DP324" s="37" t="str">
        <f>IF(Hidden!DI$51="Yes","H",IF($B324="","",IF(AND($C324&lt;=Hidden!DI$50,$D324&gt;=Hidden!DI$50),IF($G324="","x","y"),"")))</f>
        <v/>
      </c>
      <c r="DQ324" s="37" t="str">
        <f>IF(Hidden!DJ$51="Yes","H",IF($B324="","",IF(AND($C324&lt;=Hidden!DJ$50,$D324&gt;=Hidden!DJ$50),IF($G324="","x","y"),"")))</f>
        <v/>
      </c>
      <c r="DR324" s="37" t="str">
        <f>IF(Hidden!DK$51="Yes","H",IF($B324="","",IF(AND($C324&lt;=Hidden!DK$50,$D324&gt;=Hidden!DK$50),IF($G324="","x","y"),"")))</f>
        <v/>
      </c>
      <c r="DS324" s="40" t="str">
        <f>IF(Hidden!DL$51="Yes","H",IF($B324="","",IF(AND($C324&lt;=Hidden!DL$50,$D324&gt;=Hidden!DL$50),IF($G324="","x","y"),"")))</f>
        <v/>
      </c>
      <c r="DT324" s="44" t="str">
        <f>IF(Hidden!DM$51="Yes","H",IF($B324="","",IF(AND($C324&lt;=Hidden!DM$50,$D324&gt;=Hidden!DM$50),IF($G324="","x","y"),"")))</f>
        <v/>
      </c>
      <c r="DU324" s="37" t="str">
        <f>IF(Hidden!DN$51="Yes","H",IF($B324="","",IF(AND($C324&lt;=Hidden!DN$50,$D324&gt;=Hidden!DN$50),IF($G324="","x","y"),"")))</f>
        <v/>
      </c>
      <c r="DV324" s="37" t="str">
        <f>IF(Hidden!DO$51="Yes","H",IF($B324="","",IF(AND($C324&lt;=Hidden!DO$50,$D324&gt;=Hidden!DO$50),IF($G324="","x","y"),"")))</f>
        <v/>
      </c>
      <c r="DW324" s="37" t="str">
        <f>IF(Hidden!DP$51="Yes","H",IF($B324="","",IF(AND($C324&lt;=Hidden!DP$50,$D324&gt;=Hidden!DP$50),IF($G324="","x","y"),"")))</f>
        <v/>
      </c>
      <c r="DX324" s="45" t="str">
        <f>IF(Hidden!DQ$51="Yes","H",IF($B324="","",IF(AND($C324&lt;=Hidden!DQ$50,$D324&gt;=Hidden!DQ$50),IF($G324="","x","y"),"")))</f>
        <v/>
      </c>
      <c r="DY324" s="44" t="str">
        <f>IF(Hidden!DR$51="Yes","H",IF($B324="","",IF(AND($C324&lt;=Hidden!DR$50,$D324&gt;=Hidden!DR$50),IF($G324="","x","y"),"")))</f>
        <v/>
      </c>
      <c r="DZ324" s="37" t="str">
        <f>IF(Hidden!DS$51="Yes","H",IF($B324="","",IF(AND($C324&lt;=Hidden!DS$50,$D324&gt;=Hidden!DS$50),IF($G324="","x","y"),"")))</f>
        <v/>
      </c>
      <c r="EA324" s="37" t="str">
        <f>IF(Hidden!DT$51="Yes","H",IF($B324="","",IF(AND($C324&lt;=Hidden!DT$50,$D324&gt;=Hidden!DT$50),IF($G324="","x","y"),"")))</f>
        <v/>
      </c>
      <c r="EB324" s="37" t="str">
        <f>IF(Hidden!DU$51="Yes","H",IF($B324="","",IF(AND($C324&lt;=Hidden!DU$50,$D324&gt;=Hidden!DU$50),IF($G324="","x","y"),"")))</f>
        <v/>
      </c>
      <c r="EC324" s="45" t="str">
        <f>IF(Hidden!DV$51="Yes","H",IF($B324="","",IF(AND($C324&lt;=Hidden!DV$50,$D324&gt;=Hidden!DV$50),IF($G324="","x","y"),"")))</f>
        <v/>
      </c>
      <c r="ED324" s="41" t="str">
        <f>IF(Hidden!DW$51="Yes","H",IF($B324="","",IF(AND($C324&lt;=Hidden!DW$50,$D324&gt;=Hidden!DW$50),IF($G324="","x","y"),"")))</f>
        <v/>
      </c>
      <c r="EE324" s="37" t="str">
        <f>IF(Hidden!DX$51="Yes","H",IF($B324="","",IF(AND($C324&lt;=Hidden!DX$50,$D324&gt;=Hidden!DX$50),IF($G324="","x","y"),"")))</f>
        <v/>
      </c>
      <c r="EF324" s="37" t="str">
        <f>IF(Hidden!DY$51="Yes","H",IF($B324="","",IF(AND($C324&lt;=Hidden!DY$50,$D324&gt;=Hidden!DY$50),IF($G324="","x","y"),"")))</f>
        <v/>
      </c>
      <c r="EG324" s="37" t="str">
        <f>IF(Hidden!DZ$51="Yes","H",IF($B324="","",IF(AND($C324&lt;=Hidden!DZ$50,$D324&gt;=Hidden!DZ$50),IF($G324="","x","y"),"")))</f>
        <v/>
      </c>
      <c r="EH324" s="38" t="str">
        <f>IF(Hidden!EA$51="Yes","H",IF($B324="","",IF(AND($C324&lt;=Hidden!EA$50,$D324&gt;=Hidden!EA$50),IF($G324="","x","y"),"")))</f>
        <v/>
      </c>
      <c r="EI324" s="41" t="str">
        <f>IF(Hidden!EB$51="Yes","H",IF($B324="","",IF(AND($C324&lt;=Hidden!EB$50,$D324&gt;=Hidden!EB$50),IF($G324="","x","y"),"")))</f>
        <v/>
      </c>
      <c r="EJ324" s="37" t="str">
        <f>IF(Hidden!EC$51="Yes","H",IF($B324="","",IF(AND($C324&lt;=Hidden!EC$50,$D324&gt;=Hidden!EC$50),IF($G324="","x","y"),"")))</f>
        <v/>
      </c>
      <c r="EK324" s="37" t="str">
        <f>IF(Hidden!ED$51="Yes","H",IF($B324="","",IF(AND($C324&lt;=Hidden!ED$50,$D324&gt;=Hidden!ED$50),IF($G324="","x","y"),"")))</f>
        <v/>
      </c>
      <c r="EL324" s="37" t="str">
        <f>IF(Hidden!EE$51="Yes","H",IF($B324="","",IF(AND($C324&lt;=Hidden!EE$50,$D324&gt;=Hidden!EE$50),IF($G324="","x","y"),"")))</f>
        <v/>
      </c>
      <c r="EM324" s="38" t="str">
        <f>IF(Hidden!EF$51="Yes","H",IF($B324="","",IF(AND($C324&lt;=Hidden!EF$50,$D324&gt;=Hidden!EF$50),IF($G324="","x","y"),"")))</f>
        <v/>
      </c>
      <c r="EN324" s="41" t="str">
        <f>IF(Hidden!EG$51="Yes","H",IF($B324="","",IF(AND($C324&lt;=Hidden!EG$50,$D324&gt;=Hidden!EG$50),IF($G324="","x","y"),"")))</f>
        <v/>
      </c>
      <c r="EO324" s="37" t="str">
        <f>IF(Hidden!EH$51="Yes","H",IF($B324="","",IF(AND($C324&lt;=Hidden!EH$50,$D324&gt;=Hidden!EH$50),IF($G324="","x","y"),"")))</f>
        <v/>
      </c>
      <c r="EP324" s="37" t="str">
        <f>IF(Hidden!EI$51="Yes","H",IF($B324="","",IF(AND($C324&lt;=Hidden!EI$50,$D324&gt;=Hidden!EI$50),IF($G324="","x","y"),"")))</f>
        <v/>
      </c>
      <c r="EQ324" s="37" t="str">
        <f>IF(Hidden!EJ$51="Yes","H",IF($B324="","",IF(AND($C324&lt;=Hidden!EJ$50,$D324&gt;=Hidden!EJ$50),IF($G324="","x","y"),"")))</f>
        <v/>
      </c>
      <c r="ER324" s="38" t="str">
        <f>IF(Hidden!EK$51="Yes","H",IF($B324="","",IF(AND($C324&lt;=Hidden!EK$50,$D324&gt;=Hidden!EK$50),IF($G324="","x","y"),"")))</f>
        <v/>
      </c>
      <c r="ES324" s="41" t="str">
        <f>IF(Hidden!EL$51="Yes","H",IF($B324="","",IF(AND($C324&lt;=Hidden!EL$50,$D324&gt;=Hidden!EL$50),IF($G324="","x","y"),"")))</f>
        <v/>
      </c>
      <c r="ET324" s="37" t="str">
        <f>IF(Hidden!EM$51="Yes","H",IF($B324="","",IF(AND($C324&lt;=Hidden!EM$50,$D324&gt;=Hidden!EM$50),IF($G324="","x","y"),"")))</f>
        <v/>
      </c>
      <c r="EU324" s="37" t="str">
        <f>IF(Hidden!EN$51="Yes","H",IF($B324="","",IF(AND($C324&lt;=Hidden!EN$50,$D324&gt;=Hidden!EN$50),IF($G324="","x","y"),"")))</f>
        <v/>
      </c>
      <c r="EV324" s="37" t="str">
        <f>IF(Hidden!EO$51="Yes","H",IF($B324="","",IF(AND($C324&lt;=Hidden!EO$50,$D324&gt;=Hidden!EO$50),IF($G324="","x","y"),"")))</f>
        <v/>
      </c>
      <c r="EW324" s="38" t="str">
        <f>IF(Hidden!EP$51="Yes","H",IF($B324="","",IF(AND($C324&lt;=Hidden!EP$50,$D324&gt;=Hidden!EP$50),IF($G324="","x","y"),"")))</f>
        <v/>
      </c>
      <c r="EX324" s="41" t="str">
        <f>IF(Hidden!EQ$51="Yes","H",IF($B324="","",IF(AND($C324&lt;=Hidden!EQ$50,$D324&gt;=Hidden!EQ$50),IF($G324="","x","y"),"")))</f>
        <v/>
      </c>
      <c r="EY324" s="37" t="str">
        <f>IF(Hidden!ER$51="Yes","H",IF($B324="","",IF(AND($C324&lt;=Hidden!ER$50,$D324&gt;=Hidden!ER$50),IF($G324="","x","y"),"")))</f>
        <v/>
      </c>
      <c r="EZ324" s="37" t="str">
        <f>IF(Hidden!ES$51="Yes","H",IF($B324="","",IF(AND($C324&lt;=Hidden!ES$50,$D324&gt;=Hidden!ES$50),IF($G324="","x","y"),"")))</f>
        <v/>
      </c>
      <c r="FA324" s="37" t="str">
        <f>IF(Hidden!ET$51="Yes","H",IF($B324="","",IF(AND($C324&lt;=Hidden!ET$50,$D324&gt;=Hidden!ET$50),IF($G324="","x","y"),"")))</f>
        <v/>
      </c>
      <c r="FB324" s="38" t="str">
        <f>IF(Hidden!EU$51="Yes","H",IF($B324="","",IF(AND($C324&lt;=Hidden!EU$50,$D324&gt;=Hidden!EU$50),IF($G324="","x","y"),"")))</f>
        <v/>
      </c>
      <c r="FC324" s="41" t="str">
        <f>IF(Hidden!EV$51="Yes","H",IF($B324="","",IF(AND($C324&lt;=Hidden!EV$50,$D324&gt;=Hidden!EV$50),IF($G324="","x","y"),"")))</f>
        <v/>
      </c>
      <c r="FD324" s="37" t="str">
        <f>IF(Hidden!EW$51="Yes","H",IF($B324="","",IF(AND($C324&lt;=Hidden!EW$50,$D324&gt;=Hidden!EW$50),IF($G324="","x","y"),"")))</f>
        <v/>
      </c>
      <c r="FE324" s="37" t="str">
        <f>IF(Hidden!EX$51="Yes","H",IF($B324="","",IF(AND($C324&lt;=Hidden!EX$50,$D324&gt;=Hidden!EX$50),IF($G324="","x","y"),"")))</f>
        <v/>
      </c>
      <c r="FF324" s="37" t="str">
        <f>IF(Hidden!EY$51="Yes","H",IF($B324="","",IF(AND($C324&lt;=Hidden!EY$50,$D324&gt;=Hidden!EY$50),IF($G324="","x","y"),"")))</f>
        <v/>
      </c>
      <c r="FG324" s="38" t="str">
        <f>IF(Hidden!EZ$51="Yes","H",IF($B324="","",IF(AND($C324&lt;=Hidden!EZ$50,$D324&gt;=Hidden!EZ$50),IF($G324="","x","y"),"")))</f>
        <v/>
      </c>
      <c r="FH324" s="41" t="str">
        <f>IF(Hidden!FA$51="Yes","H",IF($B324="","",IF(AND($C324&lt;=Hidden!FA$50,$D324&gt;=Hidden!FA$50),IF($G324="","x","y"),"")))</f>
        <v/>
      </c>
      <c r="FI324" s="37" t="str">
        <f>IF(Hidden!FB$51="Yes","H",IF($B324="","",IF(AND($C324&lt;=Hidden!FB$50,$D324&gt;=Hidden!FB$50),IF($G324="","x","y"),"")))</f>
        <v/>
      </c>
      <c r="FJ324" s="37" t="str">
        <f>IF(Hidden!FC$51="Yes","H",IF($B324="","",IF(AND($C324&lt;=Hidden!FC$50,$D324&gt;=Hidden!FC$50),IF($G324="","x","y"),"")))</f>
        <v/>
      </c>
      <c r="FK324" s="37" t="str">
        <f>IF(Hidden!FD$51="Yes","H",IF($B324="","",IF(AND($C324&lt;=Hidden!FD$50,$D324&gt;=Hidden!FD$50),IF($G324="","x","y"),"")))</f>
        <v/>
      </c>
      <c r="FL324" s="38" t="str">
        <f>IF(Hidden!FE$51="Yes","H",IF($B324="","",IF(AND($C324&lt;=Hidden!FE$50,$D324&gt;=Hidden!FE$50),IF($G324="","x","y"),"")))</f>
        <v/>
      </c>
      <c r="FM324" s="41" t="str">
        <f>IF(Hidden!FF$51="Yes","H",IF($B324="","",IF(AND($C324&lt;=Hidden!FF$50,$D324&gt;=Hidden!FF$50),IF($G324="","x","y"),"")))</f>
        <v/>
      </c>
      <c r="FN324" s="37" t="str">
        <f>IF(Hidden!FG$51="Yes","H",IF($B324="","",IF(AND($C324&lt;=Hidden!FG$50,$D324&gt;=Hidden!FG$50),IF($G324="","x","y"),"")))</f>
        <v/>
      </c>
      <c r="FO324" s="37" t="str">
        <f>IF(Hidden!FH$51="Yes","H",IF($B324="","",IF(AND($C324&lt;=Hidden!FH$50,$D324&gt;=Hidden!FH$50),IF($G324="","x","y"),"")))</f>
        <v/>
      </c>
      <c r="FP324" s="37" t="str">
        <f>IF(Hidden!FI$51="Yes","H",IF($B324="","",IF(AND($C324&lt;=Hidden!FI$50,$D324&gt;=Hidden!FI$50),IF($G324="","x","y"),"")))</f>
        <v/>
      </c>
      <c r="FQ324" s="38" t="str">
        <f>IF(Hidden!FJ$51="Yes","H",IF($B324="","",IF(AND($C324&lt;=Hidden!FJ$50,$D324&gt;=Hidden!FJ$50),IF($G324="","x","y"),"")))</f>
        <v/>
      </c>
      <c r="FR324" s="41" t="str">
        <f>IF(Hidden!FK$51="Yes","H",IF($B324="","",IF(AND($C324&lt;=Hidden!FK$50,$D324&gt;=Hidden!FK$50),IF($G324="","x","y"),"")))</f>
        <v/>
      </c>
      <c r="FS324" s="37" t="str">
        <f>IF(Hidden!FL$51="Yes","H",IF($B324="","",IF(AND($C324&lt;=Hidden!FL$50,$D324&gt;=Hidden!FL$50),IF($G324="","x","y"),"")))</f>
        <v/>
      </c>
      <c r="FT324" s="37" t="str">
        <f>IF(Hidden!FM$51="Yes","H",IF($B324="","",IF(AND($C324&lt;=Hidden!FM$50,$D324&gt;=Hidden!FM$50),IF($G324="","x","y"),"")))</f>
        <v/>
      </c>
      <c r="FU324" s="37" t="str">
        <f>IF(Hidden!FN$51="Yes","H",IF($B324="","",IF(AND($C324&lt;=Hidden!FN$50,$D324&gt;=Hidden!FN$50),IF($G324="","x","y"),"")))</f>
        <v/>
      </c>
      <c r="FV324" s="38" t="str">
        <f>IF(Hidden!FO$51="Yes","H",IF($B324="","",IF(AND($C324&lt;=Hidden!FO$50,$D324&gt;=Hidden!FO$50),IF($G324="","x","y"),"")))</f>
        <v/>
      </c>
      <c r="FW324" s="41" t="str">
        <f>IF(Hidden!FP$51="Yes","H",IF($B324="","",IF(AND($C324&lt;=Hidden!FP$50,$D324&gt;=Hidden!FP$50),IF($G324="","x","y"),"")))</f>
        <v/>
      </c>
      <c r="FX324" s="37" t="str">
        <f>IF(Hidden!FQ$51="Yes","H",IF($B324="","",IF(AND($C324&lt;=Hidden!FQ$50,$D324&gt;=Hidden!FQ$50),IF($G324="","x","y"),"")))</f>
        <v/>
      </c>
      <c r="FY324" s="37" t="str">
        <f>IF(Hidden!FR$51="Yes","H",IF($B324="","",IF(AND($C324&lt;=Hidden!FR$50,$D324&gt;=Hidden!FR$50),IF($G324="","x","y"),"")))</f>
        <v/>
      </c>
      <c r="FZ324" s="37" t="str">
        <f>IF(Hidden!FS$51="Yes","H",IF($B324="","",IF(AND($C324&lt;=Hidden!FS$50,$D324&gt;=Hidden!FS$50),IF($G324="","x","y"),"")))</f>
        <v/>
      </c>
      <c r="GA324" s="38" t="str">
        <f>IF(Hidden!FT$51="Yes","H",IF($B324="","",IF(AND($C324&lt;=Hidden!FT$50,$D324&gt;=Hidden!FT$50),IF($G324="","x","y"),"")))</f>
        <v/>
      </c>
      <c r="GB324" s="41" t="str">
        <f>IF(Hidden!FU$51="Yes","H",IF($B324="","",IF(AND($C324&lt;=Hidden!FU$50,$D324&gt;=Hidden!FU$50),IF($G324="","x","y"),"")))</f>
        <v/>
      </c>
      <c r="GC324" s="37" t="str">
        <f>IF(Hidden!FV$51="Yes","H",IF($B324="","",IF(AND($C324&lt;=Hidden!FV$50,$D324&gt;=Hidden!FV$50),IF($G324="","x","y"),"")))</f>
        <v/>
      </c>
      <c r="GD324" s="37" t="str">
        <f>IF(Hidden!FW$51="Yes","H",IF($B324="","",IF(AND($C324&lt;=Hidden!FW$50,$D324&gt;=Hidden!FW$50),IF($G324="","x","y"),"")))</f>
        <v/>
      </c>
      <c r="GE324" s="37" t="str">
        <f>IF(Hidden!FX$51="Yes","H",IF($B324="","",IF(AND($C324&lt;=Hidden!FX$50,$D324&gt;=Hidden!FX$50),IF($G324="","x","y"),"")))</f>
        <v/>
      </c>
      <c r="GF324" s="38" t="str">
        <f>IF(Hidden!FY$51="Yes","H",IF($B324="","",IF(AND($C324&lt;=Hidden!FY$50,$D324&gt;=Hidden!FY$50),IF($G324="","x","y"),"")))</f>
        <v/>
      </c>
      <c r="GG324" s="41" t="str">
        <f>IF(Hidden!FZ$51="Yes","H",IF($B324="","",IF(AND($C324&lt;=Hidden!FZ$50,$D324&gt;=Hidden!FZ$50),IF($G324="","x","y"),"")))</f>
        <v/>
      </c>
      <c r="GH324" s="37" t="str">
        <f>IF(Hidden!GA$51="Yes","H",IF($B324="","",IF(AND($C324&lt;=Hidden!GA$50,$D324&gt;=Hidden!GA$50),IF($G324="","x","y"),"")))</f>
        <v/>
      </c>
      <c r="GI324" s="37" t="str">
        <f>IF(Hidden!GB$51="Yes","H",IF($B324="","",IF(AND($C324&lt;=Hidden!GB$50,$D324&gt;=Hidden!GB$50),IF($G324="","x","y"),"")))</f>
        <v/>
      </c>
      <c r="GJ324" s="37" t="str">
        <f>IF(Hidden!GC$51="Yes","H",IF($B324="","",IF(AND($C324&lt;=Hidden!GC$50,$D324&gt;=Hidden!GC$50),IF($G324="","x","y"),"")))</f>
        <v/>
      </c>
      <c r="GK324" s="38" t="str">
        <f>IF(Hidden!GD$51="Yes","H",IF($B324="","",IF(AND($C324&lt;=Hidden!GD$50,$D324&gt;=Hidden!GD$50),IF($G324="","x","y"),"")))</f>
        <v/>
      </c>
      <c r="GL324" s="41" t="str">
        <f>IF(Hidden!GE$51="Yes","H",IF($B324="","",IF(AND($C324&lt;=Hidden!GE$50,$D324&gt;=Hidden!GE$50),IF($G324="","x","y"),"")))</f>
        <v/>
      </c>
      <c r="GM324" s="37" t="str">
        <f>IF(Hidden!GF$51="Yes","H",IF($B324="","",IF(AND($C324&lt;=Hidden!GF$50,$D324&gt;=Hidden!GF$50),IF($G324="","x","y"),"")))</f>
        <v/>
      </c>
      <c r="GN324" s="37" t="str">
        <f>IF(Hidden!GG$51="Yes","H",IF($B324="","",IF(AND($C324&lt;=Hidden!GG$50,$D324&gt;=Hidden!GG$50),IF($G324="","x","y"),"")))</f>
        <v/>
      </c>
      <c r="GO324" s="37" t="str">
        <f>IF(Hidden!GH$51="Yes","H",IF($B324="","",IF(AND($C324&lt;=Hidden!GH$50,$D324&gt;=Hidden!GH$50),IF($G324="","x","y"),"")))</f>
        <v/>
      </c>
      <c r="GP324" s="38" t="str">
        <f>IF(Hidden!GI$51="Yes","H",IF($B324="","",IF(AND($C324&lt;=Hidden!GI$50,$D324&gt;=Hidden!GI$50),IF($G324="","x","y"),"")))</f>
        <v/>
      </c>
      <c r="GQ324" s="41" t="str">
        <f>IF(Hidden!GJ$51="Yes","H",IF($B324="","",IF(AND($C324&lt;=Hidden!GJ$50,$D324&gt;=Hidden!GJ$50),IF($G324="","x","y"),"")))</f>
        <v/>
      </c>
      <c r="GR324" s="37" t="str">
        <f>IF(Hidden!GK$51="Yes","H",IF($B324="","",IF(AND($C324&lt;=Hidden!GK$50,$D324&gt;=Hidden!GK$50),IF($G324="","x","y"),"")))</f>
        <v/>
      </c>
      <c r="GS324" s="37" t="str">
        <f>IF(Hidden!GL$51="Yes","H",IF($B324="","",IF(AND($C324&lt;=Hidden!GL$50,$D324&gt;=Hidden!GL$50),IF($G324="","x","y"),"")))</f>
        <v/>
      </c>
      <c r="GT324" s="37" t="str">
        <f>IF(Hidden!GM$51="Yes","H",IF($B324="","",IF(AND($C324&lt;=Hidden!GM$50,$D324&gt;=Hidden!GM$50),IF($G324="","x","y"),"")))</f>
        <v/>
      </c>
      <c r="GU324" s="38" t="str">
        <f>IF(Hidden!GN$51="Yes","H",IF($B324="","",IF(AND($C324&lt;=Hidden!GN$50,$D324&gt;=Hidden!GN$50),IF($G324="","x","y"),"")))</f>
        <v/>
      </c>
      <c r="GV324" s="41" t="str">
        <f>IF(Hidden!GO$51="Yes","H",IF($B324="","",IF(AND($C324&lt;=Hidden!GO$50,$D324&gt;=Hidden!GO$50),IF($G324="","x","y"),"")))</f>
        <v/>
      </c>
      <c r="GW324" s="37" t="str">
        <f>IF(Hidden!GP$51="Yes","H",IF($B324="","",IF(AND($C324&lt;=Hidden!GP$50,$D324&gt;=Hidden!GP$50),IF($G324="","x","y"),"")))</f>
        <v/>
      </c>
      <c r="GX324" s="37" t="str">
        <f>IF(Hidden!GQ$51="Yes","H",IF($B324="","",IF(AND($C324&lt;=Hidden!GQ$50,$D324&gt;=Hidden!GQ$50),IF($G324="","x","y"),"")))</f>
        <v/>
      </c>
      <c r="GY324" s="37" t="str">
        <f>IF(Hidden!GR$51="Yes","H",IF($B324="","",IF(AND($C324&lt;=Hidden!GR$50,$D324&gt;=Hidden!GR$50),IF($G324="","x","y"),"")))</f>
        <v/>
      </c>
      <c r="GZ324" s="38" t="str">
        <f>IF(Hidden!GS$51="Yes","H",IF($B324="","",IF(AND($C324&lt;=Hidden!GS$50,$D324&gt;=Hidden!GS$50),IF($G324="","x","y"),"")))</f>
        <v/>
      </c>
      <c r="HA324" s="41" t="str">
        <f>IF(Hidden!GT$51="Yes","H",IF($B324="","",IF(AND($C324&lt;=Hidden!GT$50,$D324&gt;=Hidden!GT$50),IF($G324="","x","y"),"")))</f>
        <v/>
      </c>
      <c r="HB324" s="37" t="str">
        <f>IF(Hidden!GU$51="Yes","H",IF($B324="","",IF(AND($C324&lt;=Hidden!GU$50,$D324&gt;=Hidden!GU$50),IF($G324="","x","y"),"")))</f>
        <v/>
      </c>
      <c r="HC324" s="37" t="str">
        <f>IF(Hidden!GV$51="Yes","H",IF($B324="","",IF(AND($C324&lt;=Hidden!GV$50,$D324&gt;=Hidden!GV$50),IF($G324="","x","y"),"")))</f>
        <v/>
      </c>
      <c r="HD324" s="37" t="str">
        <f>IF(Hidden!GW$51="Yes","H",IF($B324="","",IF(AND($C324&lt;=Hidden!GW$50,$D324&gt;=Hidden!GW$50),IF($G324="","x","y"),"")))</f>
        <v/>
      </c>
      <c r="HE324" s="38" t="str">
        <f>IF(Hidden!GX$51="Yes","H",IF($B324="","",IF(AND($C324&lt;=Hidden!GX$50,$D324&gt;=Hidden!GX$50),IF($G324="","x","y"),"")))</f>
        <v/>
      </c>
      <c r="HF324" s="41" t="str">
        <f>IF(Hidden!GY$51="Yes","H",IF($B324="","",IF(AND($C324&lt;=Hidden!GY$50,$D324&gt;=Hidden!GY$50),IF($G324="","x","y"),"")))</f>
        <v/>
      </c>
      <c r="HG324" s="37" t="str">
        <f>IF(Hidden!GZ$51="Yes","H",IF($B324="","",IF(AND($C324&lt;=Hidden!GZ$50,$D324&gt;=Hidden!GZ$50),IF($G324="","x","y"),"")))</f>
        <v/>
      </c>
      <c r="HH324" s="37" t="str">
        <f>IF(Hidden!HA$51="Yes","H",IF($B324="","",IF(AND($C324&lt;=Hidden!HA$50,$D324&gt;=Hidden!HA$50),IF($G324="","x","y"),"")))</f>
        <v/>
      </c>
      <c r="HI324" s="37" t="str">
        <f>IF(Hidden!HB$51="Yes","H",IF($B324="","",IF(AND($C324&lt;=Hidden!HB$50,$D324&gt;=Hidden!HB$50),IF($G324="","x","y"),"")))</f>
        <v/>
      </c>
      <c r="HJ324" s="38" t="str">
        <f>IF(Hidden!HC$51="Yes","H",IF($B324="","",IF(AND($C324&lt;=Hidden!HC$50,$D324&gt;=Hidden!HC$50),IF($G324="","x","y"),"")))</f>
        <v/>
      </c>
      <c r="HK324" s="41" t="str">
        <f>IF(Hidden!HD$51="Yes","H",IF($B324="","",IF(AND($C324&lt;=Hidden!HD$50,$D324&gt;=Hidden!HD$50),IF($G324="","x","y"),"")))</f>
        <v/>
      </c>
      <c r="HL324" s="37" t="str">
        <f>IF(Hidden!HE$51="Yes","H",IF($B324="","",IF(AND($C324&lt;=Hidden!HE$50,$D324&gt;=Hidden!HE$50),IF($G324="","x","y"),"")))</f>
        <v/>
      </c>
      <c r="HM324" s="37" t="str">
        <f>IF(Hidden!HF$51="Yes","H",IF($B324="","",IF(AND($C324&lt;=Hidden!HF$50,$D324&gt;=Hidden!HF$50),IF($G324="","x","y"),"")))</f>
        <v/>
      </c>
      <c r="HN324" s="37" t="str">
        <f>IF(Hidden!HG$51="Yes","H",IF($B324="","",IF(AND($C324&lt;=Hidden!HG$50,$D324&gt;=Hidden!HG$50),IF($G324="","x","y"),"")))</f>
        <v/>
      </c>
      <c r="HO324" s="38" t="str">
        <f>IF(Hidden!HH$51="Yes","H",IF($B324="","",IF(AND($C324&lt;=Hidden!HH$50,$D324&gt;=Hidden!HH$50),IF($G324="","x","y"),"")))</f>
        <v/>
      </c>
      <c r="HP324" s="41" t="str">
        <f>IF(Hidden!HI$51="Yes","H",IF($B324="","",IF(AND($C324&lt;=Hidden!HI$50,$D324&gt;=Hidden!HI$50),IF($G324="","x","y"),"")))</f>
        <v/>
      </c>
      <c r="HQ324" s="37" t="str">
        <f>IF(Hidden!HJ$51="Yes","H",IF($B324="","",IF(AND($C324&lt;=Hidden!HJ$50,$D324&gt;=Hidden!HJ$50),IF($G324="","x","y"),"")))</f>
        <v/>
      </c>
      <c r="HR324" s="37" t="str">
        <f>IF(Hidden!HK$51="Yes","H",IF($B324="","",IF(AND($C324&lt;=Hidden!HK$50,$D324&gt;=Hidden!HK$50),IF($G324="","x","y"),"")))</f>
        <v/>
      </c>
      <c r="HS324" s="37" t="str">
        <f>IF(Hidden!HL$51="Yes","H",IF($B324="","",IF(AND($C324&lt;=Hidden!HL$50,$D324&gt;=Hidden!HL$50),IF($G324="","x","y"),"")))</f>
        <v/>
      </c>
      <c r="HT324" s="38" t="str">
        <f>IF(Hidden!HM$51="Yes","H",IF($B324="","",IF(AND($C324&lt;=Hidden!HM$50,$D324&gt;=Hidden!HM$50),IF($G324="","x","y"),"")))</f>
        <v/>
      </c>
      <c r="HU324" s="41" t="str">
        <f>IF(Hidden!HN$51="Yes","H",IF($B324="","",IF(AND($C324&lt;=Hidden!HN$50,$D324&gt;=Hidden!HN$50),IF($G324="","x","y"),"")))</f>
        <v/>
      </c>
      <c r="HV324" s="37" t="str">
        <f>IF(Hidden!HO$51="Yes","H",IF($B324="","",IF(AND($C324&lt;=Hidden!HO$50,$D324&gt;=Hidden!HO$50),IF($G324="","x","y"),"")))</f>
        <v/>
      </c>
      <c r="HW324" s="37" t="str">
        <f>IF(Hidden!HP$51="Yes","H",IF($B324="","",IF(AND($C324&lt;=Hidden!HP$50,$D324&gt;=Hidden!HP$50),IF($G324="","x","y"),"")))</f>
        <v/>
      </c>
      <c r="HX324" s="37" t="str">
        <f>IF(Hidden!HQ$51="Yes","H",IF($B324="","",IF(AND($C324&lt;=Hidden!HQ$50,$D324&gt;=Hidden!HQ$50),IF($G324="","x","y"),"")))</f>
        <v/>
      </c>
      <c r="HY324" s="38" t="str">
        <f>IF(Hidden!HR$51="Yes","H",IF($B324="","",IF(AND($C324&lt;=Hidden!HR$50,$D324&gt;=Hidden!HR$50),IF($G324="","x","y"),"")))</f>
        <v/>
      </c>
      <c r="HZ324" s="41" t="str">
        <f>IF(Hidden!HS$51="Yes","H",IF($B324="","",IF(AND($C324&lt;=Hidden!HS$50,$D324&gt;=Hidden!HS$50),IF($G324="","x","y"),"")))</f>
        <v/>
      </c>
      <c r="IA324" s="37" t="str">
        <f>IF(Hidden!HT$51="Yes","H",IF($B324="","",IF(AND($C324&lt;=Hidden!HT$50,$D324&gt;=Hidden!HT$50),IF($G324="","x","y"),"")))</f>
        <v/>
      </c>
      <c r="IB324" s="37" t="str">
        <f>IF(Hidden!HU$51="Yes","H",IF($B324="","",IF(AND($C324&lt;=Hidden!HU$50,$D324&gt;=Hidden!HU$50),IF($G324="","x","y"),"")))</f>
        <v/>
      </c>
      <c r="IC324" s="37" t="str">
        <f>IF(Hidden!HV$51="Yes","H",IF($B324="","",IF(AND($C324&lt;=Hidden!HV$50,$D324&gt;=Hidden!HV$50),IF($G324="","x","y"),"")))</f>
        <v/>
      </c>
      <c r="ID324" s="38" t="str">
        <f>IF(Hidden!HW$51="Yes","H",IF($B324="","",IF(AND($C324&lt;=Hidden!HW$50,$D324&gt;=Hidden!HW$50),IF($G324="","x","y"),"")))</f>
        <v/>
      </c>
      <c r="IE324" s="41" t="str">
        <f>IF(Hidden!HX$51="Yes","H",IF($B324="","",IF(AND($C324&lt;=Hidden!HX$50,$D324&gt;=Hidden!HX$50),IF($G324="","x","y"),"")))</f>
        <v/>
      </c>
      <c r="IF324" s="37" t="str">
        <f>IF(Hidden!HY$51="Yes","H",IF($B324="","",IF(AND($C324&lt;=Hidden!HY$50,$D324&gt;=Hidden!HY$50),IF($G324="","x","y"),"")))</f>
        <v/>
      </c>
      <c r="IG324" s="37" t="str">
        <f>IF(Hidden!HZ$51="Yes","H",IF($B324="","",IF(AND($C324&lt;=Hidden!HZ$50,$D324&gt;=Hidden!HZ$50),IF($G324="","x","y"),"")))</f>
        <v/>
      </c>
      <c r="IH324" s="37" t="str">
        <f>IF(Hidden!IA$51="Yes","H",IF($B324="","",IF(AND($C324&lt;=Hidden!IA$50,$D324&gt;=Hidden!IA$50),IF($G324="","x","y"),"")))</f>
        <v/>
      </c>
      <c r="II324" s="38" t="str">
        <f>IF(Hidden!IB$51="Yes","H",IF($B324="","",IF(AND($C324&lt;=Hidden!IB$50,$D324&gt;=Hidden!IB$50),IF($G324="","x","y"),"")))</f>
        <v/>
      </c>
      <c r="IJ324" s="41" t="str">
        <f>IF(Hidden!IC$51="Yes","H",IF($B324="","",IF(AND($C324&lt;=Hidden!IC$50,$D324&gt;=Hidden!IC$50),IF($G324="","x","y"),"")))</f>
        <v/>
      </c>
      <c r="IK324" s="37" t="str">
        <f>IF(Hidden!ID$51="Yes","H",IF($B324="","",IF(AND($C324&lt;=Hidden!ID$50,$D324&gt;=Hidden!ID$50),IF($G324="","x","y"),"")))</f>
        <v/>
      </c>
      <c r="IL324" s="37" t="str">
        <f>IF(Hidden!IE$51="Yes","H",IF($B324="","",IF(AND($C324&lt;=Hidden!IE$50,$D324&gt;=Hidden!IE$50),IF($G324="","x","y"),"")))</f>
        <v/>
      </c>
      <c r="IM324" s="37" t="str">
        <f>IF(Hidden!IF$51="Yes","H",IF($B324="","",IF(AND($C324&lt;=Hidden!IF$50,$D324&gt;=Hidden!IF$50),IF($G324="","x","y"),"")))</f>
        <v/>
      </c>
      <c r="IN324" s="38" t="str">
        <f>IF(Hidden!IG$51="Yes","H",IF($B324="","",IF(AND($C324&lt;=Hidden!IG$50,$D324&gt;=Hidden!IG$50),IF($G324="","x","y"),"")))</f>
        <v/>
      </c>
      <c r="IO324" s="41" t="str">
        <f>IF(Hidden!IH$51="Yes","H",IF($B324="","",IF(AND($C324&lt;=Hidden!IH$50,$D324&gt;=Hidden!IH$50),IF($G324="","x","y"),"")))</f>
        <v/>
      </c>
      <c r="IP324" s="37" t="str">
        <f>IF(Hidden!II$51="Yes","H",IF($B324="","",IF(AND($C324&lt;=Hidden!II$50,$D324&gt;=Hidden!II$50),IF($G324="","x","y"),"")))</f>
        <v/>
      </c>
      <c r="IQ324" s="37" t="str">
        <f>IF(Hidden!IJ$51="Yes","H",IF($B324="","",IF(AND($C324&lt;=Hidden!IJ$50,$D324&gt;=Hidden!IJ$50),IF($G324="","x","y"),"")))</f>
        <v/>
      </c>
      <c r="IR324" s="37" t="str">
        <f>IF(Hidden!IK$51="Yes","H",IF($B324="","",IF(AND($C324&lt;=Hidden!IK$50,$D324&gt;=Hidden!IK$50),IF($G324="","x","y"),"")))</f>
        <v/>
      </c>
      <c r="IS324" s="38" t="str">
        <f>IF(Hidden!IL$51="Yes","H",IF($B324="","",IF(AND($C324&lt;=Hidden!IL$50,$D324&gt;=Hidden!IL$50),IF($G324="","x","y"),"")))</f>
        <v/>
      </c>
      <c r="IT324" s="41" t="str">
        <f>IF(Hidden!IM$51="Yes","H",IF($B324="","",IF(AND($C324&lt;=Hidden!IM$50,$D324&gt;=Hidden!IM$50),IF($G324="","x","y"),"")))</f>
        <v/>
      </c>
      <c r="IU324" s="37" t="str">
        <f>IF(Hidden!IN$51="Yes","H",IF($B324="","",IF(AND($C324&lt;=Hidden!IN$50,$D324&gt;=Hidden!IN$50),IF($G324="","x","y"),"")))</f>
        <v/>
      </c>
      <c r="IV324" s="37" t="str">
        <f>IF(Hidden!IO$51="Yes","H",IF($B324="","",IF(AND($C324&lt;=Hidden!IO$50,$D324&gt;=Hidden!IO$50),IF($G324="","x","y"),"")))</f>
        <v/>
      </c>
      <c r="IW324" s="37" t="str">
        <f>IF(Hidden!IP$51="Yes","H",IF($B324="","",IF(AND($C324&lt;=Hidden!IP$50,$D324&gt;=Hidden!IP$50),IF($G324="","x","y"),"")))</f>
        <v/>
      </c>
      <c r="IX324" s="38" t="str">
        <f>IF(Hidden!IQ$51="Yes","H",IF($B324="","",IF(AND($C324&lt;=Hidden!IQ$50,$D324&gt;=Hidden!IQ$50),IF($G324="","x","y"),"")))</f>
        <v/>
      </c>
      <c r="IY324" s="41" t="str">
        <f>IF(Hidden!IR$51="Yes","H",IF($B324="","",IF(AND($C324&lt;=Hidden!IR$50,$D324&gt;=Hidden!IR$50),IF($G324="","x","y"),"")))</f>
        <v/>
      </c>
      <c r="IZ324" s="37" t="str">
        <f>IF(Hidden!IS$51="Yes","H",IF($B324="","",IF(AND($C324&lt;=Hidden!IS$50,$D324&gt;=Hidden!IS$50),IF($G324="","x","y"),"")))</f>
        <v/>
      </c>
      <c r="JA324" s="37" t="str">
        <f>IF(Hidden!IT$51="Yes","H",IF($B324="","",IF(AND($C324&lt;=Hidden!IT$50,$D324&gt;=Hidden!IT$50),IF($G324="","x","y"),"")))</f>
        <v/>
      </c>
      <c r="JB324" s="37" t="str">
        <f>IF(Hidden!IU$51="Yes","H",IF($B324="","",IF(AND($C324&lt;=Hidden!IU$50,$D324&gt;=Hidden!IU$50),IF($G324="","x","y"),"")))</f>
        <v/>
      </c>
      <c r="JC324" s="38" t="str">
        <f>IF(Hidden!IV$51="Yes","H",IF($B324="","",IF(AND($C324&lt;=Hidden!IV$50,$D324&gt;=Hidden!IV$50),IF($G324="","x","y"),"")))</f>
        <v/>
      </c>
      <c r="JD324" s="41" t="str">
        <f>IF(Hidden!IW$51="Yes","H",IF($B324="","",IF(AND($C324&lt;=Hidden!IW$50,$D324&gt;=Hidden!IW$50),IF($G324="","x","y"),"")))</f>
        <v/>
      </c>
      <c r="JE324" s="37" t="str">
        <f>IF(Hidden!IX$51="Yes","H",IF($B324="","",IF(AND($C324&lt;=Hidden!IX$50,$D324&gt;=Hidden!IX$50),IF($G324="","x","y"),"")))</f>
        <v/>
      </c>
      <c r="JF324" s="37" t="str">
        <f>IF(Hidden!IY$51="Yes","H",IF($B324="","",IF(AND($C324&lt;=Hidden!IY$50,$D324&gt;=Hidden!IY$50),IF($G324="","x","y"),"")))</f>
        <v/>
      </c>
      <c r="JG324" s="37" t="str">
        <f>IF(Hidden!IZ$51="Yes","H",IF($B324="","",IF(AND($C324&lt;=Hidden!IZ$50,$D324&gt;=Hidden!IZ$50),IF($G324="","x","y"),"")))</f>
        <v/>
      </c>
      <c r="JH324" s="38" t="str">
        <f>IF(Hidden!JA$51="Yes","H",IF($B324="","",IF(AND($C324&lt;=Hidden!JA$50,$D324&gt;=Hidden!JA$50),IF($G324="","x","y"),"")))</f>
        <v/>
      </c>
      <c r="JI324" s="41" t="str">
        <f>IF(Hidden!JB$51="Yes","H",IF($B324="","",IF(AND($C324&lt;=Hidden!JB$50,$D324&gt;=Hidden!JB$50),IF($G324="","x","y"),"")))</f>
        <v/>
      </c>
      <c r="JJ324" s="37" t="str">
        <f>IF(Hidden!JC$51="Yes","H",IF($B324="","",IF(AND($C324&lt;=Hidden!JC$50,$D324&gt;=Hidden!JC$50),IF($G324="","x","y"),"")))</f>
        <v/>
      </c>
      <c r="JK324" s="37" t="str">
        <f>IF(Hidden!JD$51="Yes","H",IF($B324="","",IF(AND($C324&lt;=Hidden!JD$50,$D324&gt;=Hidden!JD$50),IF($G324="","x","y"),"")))</f>
        <v/>
      </c>
      <c r="JL324" s="37" t="str">
        <f>IF(Hidden!JE$51="Yes","H",IF($B324="","",IF(AND($C324&lt;=Hidden!JE$50,$D324&gt;=Hidden!JE$50),IF($G324="","x","y"),"")))</f>
        <v/>
      </c>
      <c r="JM324" s="38" t="str">
        <f>IF(Hidden!JF$51="Yes","H",IF($B324="","",IF(AND($C324&lt;=Hidden!JF$50,$D324&gt;=Hidden!JF$50),IF($G324="","x","y"),"")))</f>
        <v/>
      </c>
      <c r="JN324" s="41" t="str">
        <f>IF(Hidden!JG$51="Yes","H",IF($B324="","",IF(AND($C324&lt;=Hidden!JG$50,$D324&gt;=Hidden!JG$50),IF($G324="","x","y"),"")))</f>
        <v/>
      </c>
      <c r="JO324" s="37" t="str">
        <f>IF(Hidden!JH$51="Yes","H",IF($B324="","",IF(AND($C324&lt;=Hidden!JH$50,$D324&gt;=Hidden!JH$50),IF($G324="","x","y"),"")))</f>
        <v/>
      </c>
      <c r="JP324" s="37" t="str">
        <f>IF(Hidden!JI$51="Yes","H",IF($B324="","",IF(AND($C324&lt;=Hidden!JI$50,$D324&gt;=Hidden!JI$50),IF($G324="","x","y"),"")))</f>
        <v/>
      </c>
      <c r="JQ324" s="37" t="str">
        <f>IF(Hidden!JJ$51="Yes","H",IF($B324="","",IF(AND($C324&lt;=Hidden!JJ$50,$D324&gt;=Hidden!JJ$50),IF($G324="","x","y"),"")))</f>
        <v/>
      </c>
      <c r="JR324" s="38" t="str">
        <f>IF(Hidden!JK$51="Yes","H",IF($B324="","",IF(AND($C324&lt;=Hidden!JK$50,$D324&gt;=Hidden!JK$50),IF($G324="","x","y"),"")))</f>
        <v/>
      </c>
    </row>
    <row r="325" spans="1:278">
      <c r="A325" s="28"/>
      <c r="B325" s="58"/>
      <c r="C325" s="90"/>
      <c r="D325" s="91"/>
      <c r="E325" s="88"/>
      <c r="F325" s="89"/>
      <c r="G325" s="87"/>
      <c r="H325" s="67"/>
      <c r="I325" s="36" t="str">
        <f>IF(Hidden!B$51="Yes","H",IF($B325="","",IF(AND($C325&lt;=Hidden!B$50,$D325&gt;=Hidden!B$50),IF($G325="","x","y"),"")))</f>
        <v/>
      </c>
      <c r="J325" s="37" t="str">
        <f>IF(Hidden!C$51="Yes","H",IF($B325="","",IF(AND($C325&lt;=Hidden!C$50,$D325&gt;=Hidden!C$50),IF($G325="","x","y"),"")))</f>
        <v/>
      </c>
      <c r="K325" s="37" t="str">
        <f>IF(Hidden!D$51="Yes","H",IF($B325="","",IF(AND($C325&lt;=Hidden!D$50,$D325&gt;=Hidden!D$50),IF($G325="","x","y"),"")))</f>
        <v/>
      </c>
      <c r="L325" s="37" t="str">
        <f>IF(Hidden!E$50="Yes","H",IF($B325="","",IF(AND($C325&lt;=Hidden!E$49,$D325&gt;=Hidden!E$49),IF($G325="","x","y"),"")))</f>
        <v/>
      </c>
      <c r="M325" s="40" t="str">
        <f>IF(Hidden!F$50="Yes","H",IF($B325="","",IF(AND($C325&lt;=Hidden!F$49,$D325&gt;=Hidden!F$49),IF($G325="","x","y"),"")))</f>
        <v/>
      </c>
      <c r="N325" s="44" t="str">
        <f>IF(Hidden!G$50="Yes","H",IF($B325="","",IF(AND($C325&lt;=Hidden!G$49,$D325&gt;=Hidden!G$49),IF($G325="","x","y"),"")))</f>
        <v/>
      </c>
      <c r="O325" s="37" t="str">
        <f>IF(Hidden!H$50="Yes","H",IF($B325="","",IF(AND($C325&lt;=Hidden!H$49,$D325&gt;=Hidden!H$49),IF($G325="","x","y"),"")))</f>
        <v/>
      </c>
      <c r="P325" s="37" t="str">
        <f>IF(Hidden!I$50="Yes","H",IF($B325="","",IF(AND($C325&lt;=Hidden!I$49,$D325&gt;=Hidden!I$49),IF($G325="","x","y"),"")))</f>
        <v/>
      </c>
      <c r="Q325" s="37" t="str">
        <f>IF(Hidden!J$52="Yes","H",IF($B325="","",IF(AND($C325&lt;=Hidden!J$51,$D325&gt;=Hidden!J$51),IF($G325="","x","y"),"")))</f>
        <v/>
      </c>
      <c r="R325" s="45" t="str">
        <f>IF(Hidden!K$52="Yes","H",IF($B325="","",IF(AND($C325&lt;=Hidden!K$51,$D325&gt;=Hidden!K$51),IF($G325="","x","y"),"")))</f>
        <v/>
      </c>
      <c r="S325" s="41" t="str">
        <f>IF(Hidden!L$51="Yes","H",IF($B325="","",IF(AND($C325&lt;=Hidden!L$50,$D325&gt;=Hidden!L$50),IF($G325="","x","y"),"")))</f>
        <v/>
      </c>
      <c r="T325" s="37" t="str">
        <f>IF(Hidden!M$51="Yes","H",IF($B325="","",IF(AND($C325&lt;=Hidden!M$50,$D325&gt;=Hidden!M$50),IF($G325="","x","y"),"")))</f>
        <v/>
      </c>
      <c r="U325" s="37" t="str">
        <f>IF(Hidden!N$51="Yes","H",IF($B325="","",IF(AND($C325&lt;=Hidden!N$50,$D325&gt;=Hidden!N$50),IF($G325="","x","y"),"")))</f>
        <v/>
      </c>
      <c r="V325" s="37" t="str">
        <f>IF(Hidden!O$51="Yes","H",IF($B325="","",IF(AND($C325&lt;=Hidden!O$50,$D325&gt;=Hidden!O$50),IF($G325="","x","y"),"")))</f>
        <v/>
      </c>
      <c r="W325" s="40" t="str">
        <f>IF(Hidden!P$51="Yes","H",IF($B325="","",IF(AND($C325&lt;=Hidden!P$50,$D325&gt;=Hidden!P$50),IF($G325="","x","y"),"")))</f>
        <v/>
      </c>
      <c r="X325" s="44" t="str">
        <f>IF(Hidden!Q$51="Yes","H",IF($B325="","",IF(AND($C325&lt;=Hidden!Q$50,$D325&gt;=Hidden!Q$50),IF($G325="","x","y"),"")))</f>
        <v/>
      </c>
      <c r="Y325" s="37" t="str">
        <f>IF(Hidden!R$51="Yes","H",IF($B325="","",IF(AND($C325&lt;=Hidden!R$50,$D325&gt;=Hidden!R$50),IF($G325="","x","y"),"")))</f>
        <v/>
      </c>
      <c r="Z325" s="37" t="str">
        <f>IF(Hidden!S$51="Yes","H",IF($B325="","",IF(AND($C325&lt;=Hidden!S$50,$D325&gt;=Hidden!S$50),IF($G325="","x","y"),"")))</f>
        <v/>
      </c>
      <c r="AA325" s="37" t="str">
        <f>IF(Hidden!T$51="Yes","H",IF($B325="","",IF(AND($C325&lt;=Hidden!T$50,$D325&gt;=Hidden!T$50),IF($G325="","x","y"),"")))</f>
        <v/>
      </c>
      <c r="AB325" s="45" t="str">
        <f>IF(Hidden!U$51="Yes","H",IF($B325="","",IF(AND($C325&lt;=Hidden!U$50,$D325&gt;=Hidden!U$50),IF($G325="","x","y"),"")))</f>
        <v/>
      </c>
      <c r="AC325" s="41" t="str">
        <f>IF(Hidden!V$51="Yes","H",IF($B325="","",IF(AND($C325&lt;=Hidden!V$50,$D325&gt;=Hidden!V$50),IF($G325="","x","y"),"")))</f>
        <v/>
      </c>
      <c r="AD325" s="37" t="str">
        <f>IF(Hidden!W$51="Yes","H",IF($B325="","",IF(AND($C325&lt;=Hidden!W$50,$D325&gt;=Hidden!W$50),IF($G325="","x","y"),"")))</f>
        <v/>
      </c>
      <c r="AE325" s="37" t="str">
        <f>IF(Hidden!X$51="Yes","H",IF($B325="","",IF(AND($C325&lt;=Hidden!X$50,$D325&gt;=Hidden!X$50),IF($G325="","x","y"),"")))</f>
        <v/>
      </c>
      <c r="AF325" s="37" t="str">
        <f>IF(Hidden!Y$51="Yes","H",IF($B325="","",IF(AND($C325&lt;=Hidden!Y$50,$D325&gt;=Hidden!Y$50),IF($G325="","x","y"),"")))</f>
        <v/>
      </c>
      <c r="AG325" s="40" t="str">
        <f>IF(Hidden!Z$51="Yes","H",IF($B325="","",IF(AND($C325&lt;=Hidden!Z$50,$D325&gt;=Hidden!Z$50),IF($G325="","x","y"),"")))</f>
        <v/>
      </c>
      <c r="AH325" s="44" t="str">
        <f>IF(Hidden!AA$51="Yes","H",IF($B325="","",IF(AND($C325&lt;=Hidden!AA$50,$D325&gt;=Hidden!AA$50),IF($G325="","x","y"),"")))</f>
        <v/>
      </c>
      <c r="AI325" s="37" t="str">
        <f>IF(Hidden!AB$51="Yes","H",IF($B325="","",IF(AND($C325&lt;=Hidden!AB$50,$D325&gt;=Hidden!AB$50),IF($G325="","x","y"),"")))</f>
        <v/>
      </c>
      <c r="AJ325" s="37" t="str">
        <f>IF(Hidden!AC$51="Yes","H",IF($B325="","",IF(AND($C325&lt;=Hidden!AC$50,$D325&gt;=Hidden!AC$50),IF($G325="","x","y"),"")))</f>
        <v/>
      </c>
      <c r="AK325" s="37" t="str">
        <f>IF(Hidden!AD$51="Yes","H",IF($B325="","",IF(AND($C325&lt;=Hidden!AD$50,$D325&gt;=Hidden!AD$50),IF($G325="","x","y"),"")))</f>
        <v/>
      </c>
      <c r="AL325" s="45" t="str">
        <f>IF(Hidden!AE$51="Yes","H",IF($B325="","",IF(AND($C325&lt;=Hidden!AE$50,$D325&gt;=Hidden!AE$50),IF($G325="","x","y"),"")))</f>
        <v/>
      </c>
      <c r="AM325" s="41" t="str">
        <f>IF(Hidden!AF$51="Yes","H",IF($B325="","",IF(AND($C325&lt;=Hidden!AF$50,$D325&gt;=Hidden!AF$50),IF($G325="","x","y"),"")))</f>
        <v/>
      </c>
      <c r="AN325" s="37" t="str">
        <f>IF(Hidden!AG$51="Yes","H",IF($B325="","",IF(AND($C325&lt;=Hidden!AG$50,$D325&gt;=Hidden!AG$50),IF($G325="","x","y"),"")))</f>
        <v/>
      </c>
      <c r="AO325" s="37" t="str">
        <f>IF(Hidden!AH$51="Yes","H",IF($B325="","",IF(AND($C325&lt;=Hidden!AH$50,$D325&gt;=Hidden!AH$50),IF($G325="","x","y"),"")))</f>
        <v/>
      </c>
      <c r="AP325" s="37" t="str">
        <f>IF(Hidden!AI$51="Yes","H",IF($B325="","",IF(AND($C325&lt;=Hidden!AI$50,$D325&gt;=Hidden!AI$50),IF($G325="","x","y"),"")))</f>
        <v/>
      </c>
      <c r="AQ325" s="40" t="str">
        <f>IF(Hidden!AJ$51="Yes","H",IF($B325="","",IF(AND($C325&lt;=Hidden!AJ$50,$D325&gt;=Hidden!AJ$50),IF($G325="","x","y"),"")))</f>
        <v/>
      </c>
      <c r="AR325" s="44" t="str">
        <f>IF(Hidden!AK$51="Yes","H",IF($B325="","",IF(AND($C325&lt;=Hidden!AK$50,$D325&gt;=Hidden!AK$50),IF($G325="","x","y"),"")))</f>
        <v/>
      </c>
      <c r="AS325" s="37" t="str">
        <f>IF(Hidden!AL$51="Yes","H",IF($B325="","",IF(AND($C325&lt;=Hidden!AL$50,$D325&gt;=Hidden!AL$50),IF($G325="","x","y"),"")))</f>
        <v/>
      </c>
      <c r="AT325" s="37" t="str">
        <f>IF(Hidden!AM$51="Yes","H",IF($B325="","",IF(AND($C325&lt;=Hidden!AM$50,$D325&gt;=Hidden!AM$50),IF($G325="","x","y"),"")))</f>
        <v/>
      </c>
      <c r="AU325" s="37" t="str">
        <f>IF(Hidden!AN$51="Yes","H",IF($B325="","",IF(AND($C325&lt;=Hidden!AN$50,$D325&gt;=Hidden!AN$50),IF($G325="","x","y"),"")))</f>
        <v/>
      </c>
      <c r="AV325" s="45" t="str">
        <f>IF(Hidden!AO$51="Yes","H",IF($B325="","",IF(AND($C325&lt;=Hidden!AO$50,$D325&gt;=Hidden!AO$50),IF($G325="","x","y"),"")))</f>
        <v/>
      </c>
      <c r="AW325" s="41" t="str">
        <f>IF(Hidden!AP$51="Yes","H",IF($B325="","",IF(AND($C325&lt;=Hidden!AP$50,$D325&gt;=Hidden!AP$50),IF($G325="","x","y"),"")))</f>
        <v/>
      </c>
      <c r="AX325" s="37" t="str">
        <f>IF(Hidden!AQ$51="Yes","H",IF($B325="","",IF(AND($C325&lt;=Hidden!AQ$50,$D325&gt;=Hidden!AQ$50),IF($G325="","x","y"),"")))</f>
        <v/>
      </c>
      <c r="AY325" s="37" t="str">
        <f>IF(Hidden!AR$51="Yes","H",IF($B325="","",IF(AND($C325&lt;=Hidden!AR$50,$D325&gt;=Hidden!AR$50),IF($G325="","x","y"),"")))</f>
        <v/>
      </c>
      <c r="AZ325" s="37" t="str">
        <f>IF(Hidden!AS$51="Yes","H",IF($B325="","",IF(AND($C325&lt;=Hidden!AS$50,$D325&gt;=Hidden!AS$50),IF($G325="","x","y"),"")))</f>
        <v/>
      </c>
      <c r="BA325" s="40" t="str">
        <f>IF(Hidden!AT$51="Yes","H",IF($B325="","",IF(AND($C325&lt;=Hidden!AT$50,$D325&gt;=Hidden!AT$50),IF($G325="","x","y"),"")))</f>
        <v/>
      </c>
      <c r="BB325" s="44" t="str">
        <f>IF(Hidden!AU$51="Yes","H",IF($B325="","",IF(AND($C325&lt;=Hidden!AU$50,$D325&gt;=Hidden!AU$50),IF($G325="","x","y"),"")))</f>
        <v/>
      </c>
      <c r="BC325" s="37" t="str">
        <f>IF(Hidden!AV$51="Yes","H",IF($B325="","",IF(AND($C325&lt;=Hidden!AV$50,$D325&gt;=Hidden!AV$50),IF($G325="","x","y"),"")))</f>
        <v/>
      </c>
      <c r="BD325" s="37" t="str">
        <f>IF(Hidden!AW$51="Yes","H",IF($B325="","",IF(AND($C325&lt;=Hidden!AW$50,$D325&gt;=Hidden!AW$50),IF($G325="","x","y"),"")))</f>
        <v/>
      </c>
      <c r="BE325" s="37" t="str">
        <f>IF(Hidden!AX$51="Yes","H",IF($B325="","",IF(AND($C325&lt;=Hidden!AX$50,$D325&gt;=Hidden!AX$50),IF($G325="","x","y"),"")))</f>
        <v/>
      </c>
      <c r="BF325" s="45" t="str">
        <f>IF(Hidden!AY$51="Yes","H",IF($B325="","",IF(AND($C325&lt;=Hidden!AY$50,$D325&gt;=Hidden!AY$50),IF($G325="","x","y"),"")))</f>
        <v/>
      </c>
      <c r="BG325" s="41" t="str">
        <f>IF(Hidden!AZ$51="Yes","H",IF($B325="","",IF(AND($C325&lt;=Hidden!AZ$50,$D325&gt;=Hidden!AZ$50),IF($G325="","x","y"),"")))</f>
        <v/>
      </c>
      <c r="BH325" s="37" t="str">
        <f>IF(Hidden!BA$51="Yes","H",IF($B325="","",IF(AND($C325&lt;=Hidden!BA$50,$D325&gt;=Hidden!BA$50),IF($G325="","x","y"),"")))</f>
        <v/>
      </c>
      <c r="BI325" s="37" t="str">
        <f>IF(Hidden!BB$51="Yes","H",IF($B325="","",IF(AND($C325&lt;=Hidden!BB$50,$D325&gt;=Hidden!BB$50),IF($G325="","x","y"),"")))</f>
        <v/>
      </c>
      <c r="BJ325" s="37" t="str">
        <f>IF(Hidden!BC$51="Yes","H",IF($B325="","",IF(AND($C325&lt;=Hidden!BC$50,$D325&gt;=Hidden!BC$50),IF($G325="","x","y"),"")))</f>
        <v/>
      </c>
      <c r="BK325" s="40" t="str">
        <f>IF(Hidden!BD$51="Yes","H",IF($B325="","",IF(AND($C325&lt;=Hidden!BD$50,$D325&gt;=Hidden!BD$50),IF($G325="","x","y"),"")))</f>
        <v/>
      </c>
      <c r="BL325" s="44" t="str">
        <f>IF(Hidden!BE$51="Yes","H",IF($B325="","",IF(AND($C325&lt;=Hidden!BE$50,$D325&gt;=Hidden!BE$50),IF($G325="","x","y"),"")))</f>
        <v/>
      </c>
      <c r="BM325" s="37" t="str">
        <f>IF(Hidden!BF$51="Yes","H",IF($B325="","",IF(AND($C325&lt;=Hidden!BF$50,$D325&gt;=Hidden!BF$50),IF($G325="","x","y"),"")))</f>
        <v/>
      </c>
      <c r="BN325" s="37" t="str">
        <f>IF(Hidden!BG$51="Yes","H",IF($B325="","",IF(AND($C325&lt;=Hidden!BG$50,$D325&gt;=Hidden!BG$50),IF($G325="","x","y"),"")))</f>
        <v/>
      </c>
      <c r="BO325" s="37" t="str">
        <f>IF(Hidden!BH$51="Yes","H",IF($B325="","",IF(AND($C325&lt;=Hidden!BH$50,$D325&gt;=Hidden!BH$50),IF($G325="","x","y"),"")))</f>
        <v/>
      </c>
      <c r="BP325" s="45" t="str">
        <f>IF(Hidden!BI$51="Yes","H",IF($B325="","",IF(AND($C325&lt;=Hidden!BI$50,$D325&gt;=Hidden!BI$50),IF($G325="","x","y"),"")))</f>
        <v/>
      </c>
      <c r="BQ325" s="41" t="str">
        <f>IF(Hidden!BJ$51="Yes","H",IF($B325="","",IF(AND($C325&lt;=Hidden!BJ$50,$D325&gt;=Hidden!BJ$50),IF($G325="","x","y"),"")))</f>
        <v/>
      </c>
      <c r="BR325" s="37" t="str">
        <f>IF(Hidden!BK$51="Yes","H",IF($B325="","",IF(AND($C325&lt;=Hidden!BK$50,$D325&gt;=Hidden!BK$50),IF($G325="","x","y"),"")))</f>
        <v/>
      </c>
      <c r="BS325" s="37" t="str">
        <f>IF(Hidden!BL$51="Yes","H",IF($B325="","",IF(AND($C325&lt;=Hidden!BL$50,$D325&gt;=Hidden!BL$50),IF($G325="","x","y"),"")))</f>
        <v/>
      </c>
      <c r="BT325" s="37" t="str">
        <f>IF(Hidden!BM$51="Yes","H",IF($B325="","",IF(AND($C325&lt;=Hidden!BM$50,$D325&gt;=Hidden!BM$50),IF($G325="","x","y"),"")))</f>
        <v/>
      </c>
      <c r="BU325" s="40" t="str">
        <f>IF(Hidden!BN$51="Yes","H",IF($B325="","",IF(AND($C325&lt;=Hidden!BN$50,$D325&gt;=Hidden!BN$50),IF($G325="","x","y"),"")))</f>
        <v/>
      </c>
      <c r="BV325" s="44" t="str">
        <f>IF(Hidden!BO$51="Yes","H",IF($B325="","",IF(AND($C325&lt;=Hidden!BO$50,$D325&gt;=Hidden!BO$50),IF($G325="","x","y"),"")))</f>
        <v/>
      </c>
      <c r="BW325" s="37" t="str">
        <f>IF(Hidden!BP$51="Yes","H",IF($B325="","",IF(AND($C325&lt;=Hidden!BP$50,$D325&gt;=Hidden!BP$50),IF($G325="","x","y"),"")))</f>
        <v/>
      </c>
      <c r="BX325" s="37" t="str">
        <f>IF(Hidden!BQ$51="Yes","H",IF($B325="","",IF(AND($C325&lt;=Hidden!BQ$50,$D325&gt;=Hidden!BQ$50),IF($G325="","x","y"),"")))</f>
        <v/>
      </c>
      <c r="BY325" s="37" t="str">
        <f>IF(Hidden!BR$51="Yes","H",IF($B325="","",IF(AND($C325&lt;=Hidden!BR$50,$D325&gt;=Hidden!BR$50),IF($G325="","x","y"),"")))</f>
        <v/>
      </c>
      <c r="BZ325" s="45" t="str">
        <f>IF(Hidden!BS$51="Yes","H",IF($B325="","",IF(AND($C325&lt;=Hidden!BS$50,$D325&gt;=Hidden!BS$50),IF($G325="","x","y"),"")))</f>
        <v/>
      </c>
      <c r="CA325" s="41" t="str">
        <f>IF(Hidden!BT$51="Yes","H",IF($B325="","",IF(AND($C325&lt;=Hidden!BT$50,$D325&gt;=Hidden!BT$50),IF($G325="","x","y"),"")))</f>
        <v/>
      </c>
      <c r="CB325" s="37" t="str">
        <f>IF(Hidden!BU$51="Yes","H",IF($B325="","",IF(AND($C325&lt;=Hidden!BU$50,$D325&gt;=Hidden!BU$50),IF($G325="","x","y"),"")))</f>
        <v/>
      </c>
      <c r="CC325" s="37" t="str">
        <f>IF(Hidden!BV$51="Yes","H",IF($B325="","",IF(AND($C325&lt;=Hidden!BV$50,$D325&gt;=Hidden!BV$50),IF($G325="","x","y"),"")))</f>
        <v/>
      </c>
      <c r="CD325" s="37" t="str">
        <f>IF(Hidden!BW$51="Yes","H",IF($B325="","",IF(AND($C325&lt;=Hidden!BW$50,$D325&gt;=Hidden!BW$50),IF($G325="","x","y"),"")))</f>
        <v/>
      </c>
      <c r="CE325" s="40" t="str">
        <f>IF(Hidden!BX$51="Yes","H",IF($B325="","",IF(AND($C325&lt;=Hidden!BX$50,$D325&gt;=Hidden!BX$50),IF($G325="","x","y"),"")))</f>
        <v/>
      </c>
      <c r="CF325" s="44" t="str">
        <f>IF(Hidden!BY$51="Yes","H",IF($B325="","",IF(AND($C325&lt;=Hidden!BY$50,$D325&gt;=Hidden!BY$50),IF($G325="","x","y"),"")))</f>
        <v/>
      </c>
      <c r="CG325" s="37" t="str">
        <f>IF(Hidden!BZ$51="Yes","H",IF($B325="","",IF(AND($C325&lt;=Hidden!BZ$50,$D325&gt;=Hidden!BZ$50),IF($G325="","x","y"),"")))</f>
        <v/>
      </c>
      <c r="CH325" s="37" t="str">
        <f>IF(Hidden!CA$51="Yes","H",IF($B325="","",IF(AND($C325&lt;=Hidden!CA$50,$D325&gt;=Hidden!CA$50),IF($G325="","x","y"),"")))</f>
        <v/>
      </c>
      <c r="CI325" s="37" t="str">
        <f>IF(Hidden!CB$51="Yes","H",IF($B325="","",IF(AND($C325&lt;=Hidden!CB$50,$D325&gt;=Hidden!CB$50),IF($G325="","x","y"),"")))</f>
        <v/>
      </c>
      <c r="CJ325" s="45" t="str">
        <f>IF(Hidden!CC$51="Yes","H",IF($B325="","",IF(AND($C325&lt;=Hidden!CC$50,$D325&gt;=Hidden!CC$50),IF($G325="","x","y"),"")))</f>
        <v/>
      </c>
      <c r="CK325" s="41" t="str">
        <f>IF(Hidden!CD$51="Yes","H",IF($B325="","",IF(AND($C325&lt;=Hidden!CD$50,$D325&gt;=Hidden!CD$50),IF($G325="","x","y"),"")))</f>
        <v/>
      </c>
      <c r="CL325" s="37" t="str">
        <f>IF(Hidden!CE$51="Yes","H",IF($B325="","",IF(AND($C325&lt;=Hidden!CE$50,$D325&gt;=Hidden!CE$50),IF($G325="","x","y"),"")))</f>
        <v/>
      </c>
      <c r="CM325" s="37" t="str">
        <f>IF(Hidden!CF$51="Yes","H",IF($B325="","",IF(AND($C325&lt;=Hidden!CF$50,$D325&gt;=Hidden!CF$50),IF($G325="","x","y"),"")))</f>
        <v/>
      </c>
      <c r="CN325" s="37" t="str">
        <f>IF(Hidden!CG$51="Yes","H",IF($B325="","",IF(AND($C325&lt;=Hidden!CG$50,$D325&gt;=Hidden!CG$50),IF($G325="","x","y"),"")))</f>
        <v/>
      </c>
      <c r="CO325" s="40" t="str">
        <f>IF(Hidden!CH$51="Yes","H",IF($B325="","",IF(AND($C325&lt;=Hidden!CH$50,$D325&gt;=Hidden!CH$50),IF($G325="","x","y"),"")))</f>
        <v/>
      </c>
      <c r="CP325" s="44" t="str">
        <f>IF(Hidden!CI$51="Yes","H",IF($B325="","",IF(AND($C325&lt;=Hidden!CI$50,$D325&gt;=Hidden!CI$50),IF($G325="","x","y"),"")))</f>
        <v/>
      </c>
      <c r="CQ325" s="37" t="str">
        <f>IF(Hidden!CJ$51="Yes","H",IF($B325="","",IF(AND($C325&lt;=Hidden!CJ$50,$D325&gt;=Hidden!CJ$50),IF($G325="","x","y"),"")))</f>
        <v/>
      </c>
      <c r="CR325" s="37" t="str">
        <f>IF(Hidden!CK$51="Yes","H",IF($B325="","",IF(AND($C325&lt;=Hidden!CK$50,$D325&gt;=Hidden!CK$50),IF($G325="","x","y"),"")))</f>
        <v/>
      </c>
      <c r="CS325" s="37" t="str">
        <f>IF(Hidden!CL$51="Yes","H",IF($B325="","",IF(AND($C325&lt;=Hidden!CL$50,$D325&gt;=Hidden!CL$50),IF($G325="","x","y"),"")))</f>
        <v/>
      </c>
      <c r="CT325" s="45" t="str">
        <f>IF(Hidden!CM$51="Yes","H",IF($B325="","",IF(AND($C325&lt;=Hidden!CM$50,$D325&gt;=Hidden!CM$50),IF($G325="","x","y"),"")))</f>
        <v/>
      </c>
      <c r="CU325" s="41" t="str">
        <f>IF(Hidden!CN$51="Yes","H",IF($B325="","",IF(AND($C325&lt;=Hidden!CN$50,$D325&gt;=Hidden!CN$50),IF($G325="","x","y"),"")))</f>
        <v/>
      </c>
      <c r="CV325" s="37" t="str">
        <f>IF(Hidden!CO$51="Yes","H",IF($B325="","",IF(AND($C325&lt;=Hidden!CO$50,$D325&gt;=Hidden!CO$50),IF($G325="","x","y"),"")))</f>
        <v/>
      </c>
      <c r="CW325" s="37" t="str">
        <f>IF(Hidden!CP$51="Yes","H",IF($B325="","",IF(AND($C325&lt;=Hidden!CP$50,$D325&gt;=Hidden!CP$50),IF($G325="","x","y"),"")))</f>
        <v/>
      </c>
      <c r="CX325" s="37" t="str">
        <f>IF(Hidden!CQ$51="Yes","H",IF($B325="","",IF(AND($C325&lt;=Hidden!CQ$50,$D325&gt;=Hidden!CQ$50),IF($G325="","x","y"),"")))</f>
        <v/>
      </c>
      <c r="CY325" s="40" t="str">
        <f>IF(Hidden!CR$51="Yes","H",IF($B325="","",IF(AND($C325&lt;=Hidden!CR$50,$D325&gt;=Hidden!CR$50),IF($G325="","x","y"),"")))</f>
        <v/>
      </c>
      <c r="CZ325" s="44" t="str">
        <f>IF(Hidden!CS$51="Yes","H",IF($B325="","",IF(AND($C325&lt;=Hidden!CS$50,$D325&gt;=Hidden!CS$50),IF($G325="","x","y"),"")))</f>
        <v/>
      </c>
      <c r="DA325" s="37" t="str">
        <f>IF(Hidden!CT$51="Yes","H",IF($B325="","",IF(AND($C325&lt;=Hidden!CT$50,$D325&gt;=Hidden!CT$50),IF($G325="","x","y"),"")))</f>
        <v/>
      </c>
      <c r="DB325" s="37" t="str">
        <f>IF(Hidden!CU$51="Yes","H",IF($B325="","",IF(AND($C325&lt;=Hidden!CU$50,$D325&gt;=Hidden!CU$50),IF($G325="","x","y"),"")))</f>
        <v/>
      </c>
      <c r="DC325" s="37" t="str">
        <f>IF(Hidden!CV$51="Yes","H",IF($B325="","",IF(AND($C325&lt;=Hidden!CV$50,$D325&gt;=Hidden!CV$50),IF($G325="","x","y"),"")))</f>
        <v/>
      </c>
      <c r="DD325" s="45" t="str">
        <f>IF(Hidden!CW$51="Yes","H",IF($B325="","",IF(AND($C325&lt;=Hidden!CW$50,$D325&gt;=Hidden!CW$50),IF($G325="","x","y"),"")))</f>
        <v/>
      </c>
      <c r="DE325" s="41" t="str">
        <f>IF(Hidden!CX$51="Yes","H",IF($B325="","",IF(AND($C325&lt;=Hidden!CX$50,$D325&gt;=Hidden!CX$50),IF($G325="","x","y"),"")))</f>
        <v/>
      </c>
      <c r="DF325" s="37" t="str">
        <f>IF(Hidden!CY$51="Yes","H",IF($B325="","",IF(AND($C325&lt;=Hidden!CY$50,$D325&gt;=Hidden!CY$50),IF($G325="","x","y"),"")))</f>
        <v/>
      </c>
      <c r="DG325" s="37" t="str">
        <f>IF(Hidden!CZ$51="Yes","H",IF($B325="","",IF(AND($C325&lt;=Hidden!CZ$50,$D325&gt;=Hidden!CZ$50),IF($G325="","x","y"),"")))</f>
        <v/>
      </c>
      <c r="DH325" s="37" t="str">
        <f>IF(Hidden!DA$51="Yes","H",IF($B325="","",IF(AND($C325&lt;=Hidden!DA$50,$D325&gt;=Hidden!DA$50),IF($G325="","x","y"),"")))</f>
        <v/>
      </c>
      <c r="DI325" s="40" t="str">
        <f>IF(Hidden!DB$51="Yes","H",IF($B325="","",IF(AND($C325&lt;=Hidden!DB$50,$D325&gt;=Hidden!DB$50),IF($G325="","x","y"),"")))</f>
        <v/>
      </c>
      <c r="DJ325" s="44" t="str">
        <f>IF(Hidden!DC$51="Yes","H",IF($B325="","",IF(AND($C325&lt;=Hidden!DC$50,$D325&gt;=Hidden!DC$50),IF($G325="","x","y"),"")))</f>
        <v/>
      </c>
      <c r="DK325" s="37" t="str">
        <f>IF(Hidden!DD$51="Yes","H",IF($B325="","",IF(AND($C325&lt;=Hidden!DD$50,$D325&gt;=Hidden!DD$50),IF($G325="","x","y"),"")))</f>
        <v/>
      </c>
      <c r="DL325" s="37" t="str">
        <f>IF(Hidden!DE$51="Yes","H",IF($B325="","",IF(AND($C325&lt;=Hidden!DE$50,$D325&gt;=Hidden!DE$50),IF($G325="","x","y"),"")))</f>
        <v/>
      </c>
      <c r="DM325" s="37" t="str">
        <f>IF(Hidden!DF$51="Yes","H",IF($B325="","",IF(AND($C325&lt;=Hidden!DF$50,$D325&gt;=Hidden!DF$50),IF($G325="","x","y"),"")))</f>
        <v/>
      </c>
      <c r="DN325" s="45" t="str">
        <f>IF(Hidden!DG$51="Yes","H",IF($B325="","",IF(AND($C325&lt;=Hidden!DG$50,$D325&gt;=Hidden!DG$50),IF($G325="","x","y"),"")))</f>
        <v/>
      </c>
      <c r="DO325" s="41" t="str">
        <f>IF(Hidden!DH$51="Yes","H",IF($B325="","",IF(AND($C325&lt;=Hidden!DH$50,$D325&gt;=Hidden!DH$50),IF($G325="","x","y"),"")))</f>
        <v/>
      </c>
      <c r="DP325" s="37" t="str">
        <f>IF(Hidden!DI$51="Yes","H",IF($B325="","",IF(AND($C325&lt;=Hidden!DI$50,$D325&gt;=Hidden!DI$50),IF($G325="","x","y"),"")))</f>
        <v/>
      </c>
      <c r="DQ325" s="37" t="str">
        <f>IF(Hidden!DJ$51="Yes","H",IF($B325="","",IF(AND($C325&lt;=Hidden!DJ$50,$D325&gt;=Hidden!DJ$50),IF($G325="","x","y"),"")))</f>
        <v/>
      </c>
      <c r="DR325" s="37" t="str">
        <f>IF(Hidden!DK$51="Yes","H",IF($B325="","",IF(AND($C325&lt;=Hidden!DK$50,$D325&gt;=Hidden!DK$50),IF($G325="","x","y"),"")))</f>
        <v/>
      </c>
      <c r="DS325" s="40" t="str">
        <f>IF(Hidden!DL$51="Yes","H",IF($B325="","",IF(AND($C325&lt;=Hidden!DL$50,$D325&gt;=Hidden!DL$50),IF($G325="","x","y"),"")))</f>
        <v/>
      </c>
      <c r="DT325" s="44" t="str">
        <f>IF(Hidden!DM$51="Yes","H",IF($B325="","",IF(AND($C325&lt;=Hidden!DM$50,$D325&gt;=Hidden!DM$50),IF($G325="","x","y"),"")))</f>
        <v/>
      </c>
      <c r="DU325" s="37" t="str">
        <f>IF(Hidden!DN$51="Yes","H",IF($B325="","",IF(AND($C325&lt;=Hidden!DN$50,$D325&gt;=Hidden!DN$50),IF($G325="","x","y"),"")))</f>
        <v/>
      </c>
      <c r="DV325" s="37" t="str">
        <f>IF(Hidden!DO$51="Yes","H",IF($B325="","",IF(AND($C325&lt;=Hidden!DO$50,$D325&gt;=Hidden!DO$50),IF($G325="","x","y"),"")))</f>
        <v/>
      </c>
      <c r="DW325" s="37" t="str">
        <f>IF(Hidden!DP$51="Yes","H",IF($B325="","",IF(AND($C325&lt;=Hidden!DP$50,$D325&gt;=Hidden!DP$50),IF($G325="","x","y"),"")))</f>
        <v/>
      </c>
      <c r="DX325" s="45" t="str">
        <f>IF(Hidden!DQ$51="Yes","H",IF($B325="","",IF(AND($C325&lt;=Hidden!DQ$50,$D325&gt;=Hidden!DQ$50),IF($G325="","x","y"),"")))</f>
        <v/>
      </c>
      <c r="DY325" s="44" t="str">
        <f>IF(Hidden!DR$51="Yes","H",IF($B325="","",IF(AND($C325&lt;=Hidden!DR$50,$D325&gt;=Hidden!DR$50),IF($G325="","x","y"),"")))</f>
        <v/>
      </c>
      <c r="DZ325" s="37" t="str">
        <f>IF(Hidden!DS$51="Yes","H",IF($B325="","",IF(AND($C325&lt;=Hidden!DS$50,$D325&gt;=Hidden!DS$50),IF($G325="","x","y"),"")))</f>
        <v/>
      </c>
      <c r="EA325" s="37" t="str">
        <f>IF(Hidden!DT$51="Yes","H",IF($B325="","",IF(AND($C325&lt;=Hidden!DT$50,$D325&gt;=Hidden!DT$50),IF($G325="","x","y"),"")))</f>
        <v/>
      </c>
      <c r="EB325" s="37" t="str">
        <f>IF(Hidden!DU$51="Yes","H",IF($B325="","",IF(AND($C325&lt;=Hidden!DU$50,$D325&gt;=Hidden!DU$50),IF($G325="","x","y"),"")))</f>
        <v/>
      </c>
      <c r="EC325" s="45" t="str">
        <f>IF(Hidden!DV$51="Yes","H",IF($B325="","",IF(AND($C325&lt;=Hidden!DV$50,$D325&gt;=Hidden!DV$50),IF($G325="","x","y"),"")))</f>
        <v/>
      </c>
      <c r="ED325" s="41" t="str">
        <f>IF(Hidden!DW$51="Yes","H",IF($B325="","",IF(AND($C325&lt;=Hidden!DW$50,$D325&gt;=Hidden!DW$50),IF($G325="","x","y"),"")))</f>
        <v/>
      </c>
      <c r="EE325" s="37" t="str">
        <f>IF(Hidden!DX$51="Yes","H",IF($B325="","",IF(AND($C325&lt;=Hidden!DX$50,$D325&gt;=Hidden!DX$50),IF($G325="","x","y"),"")))</f>
        <v/>
      </c>
      <c r="EF325" s="37" t="str">
        <f>IF(Hidden!DY$51="Yes","H",IF($B325="","",IF(AND($C325&lt;=Hidden!DY$50,$D325&gt;=Hidden!DY$50),IF($G325="","x","y"),"")))</f>
        <v/>
      </c>
      <c r="EG325" s="37" t="str">
        <f>IF(Hidden!DZ$51="Yes","H",IF($B325="","",IF(AND($C325&lt;=Hidden!DZ$50,$D325&gt;=Hidden!DZ$50),IF($G325="","x","y"),"")))</f>
        <v/>
      </c>
      <c r="EH325" s="38" t="str">
        <f>IF(Hidden!EA$51="Yes","H",IF($B325="","",IF(AND($C325&lt;=Hidden!EA$50,$D325&gt;=Hidden!EA$50),IF($G325="","x","y"),"")))</f>
        <v/>
      </c>
      <c r="EI325" s="41" t="str">
        <f>IF(Hidden!EB$51="Yes","H",IF($B325="","",IF(AND($C325&lt;=Hidden!EB$50,$D325&gt;=Hidden!EB$50),IF($G325="","x","y"),"")))</f>
        <v/>
      </c>
      <c r="EJ325" s="37" t="str">
        <f>IF(Hidden!EC$51="Yes","H",IF($B325="","",IF(AND($C325&lt;=Hidden!EC$50,$D325&gt;=Hidden!EC$50),IF($G325="","x","y"),"")))</f>
        <v/>
      </c>
      <c r="EK325" s="37" t="str">
        <f>IF(Hidden!ED$51="Yes","H",IF($B325="","",IF(AND($C325&lt;=Hidden!ED$50,$D325&gt;=Hidden!ED$50),IF($G325="","x","y"),"")))</f>
        <v/>
      </c>
      <c r="EL325" s="37" t="str">
        <f>IF(Hidden!EE$51="Yes","H",IF($B325="","",IF(AND($C325&lt;=Hidden!EE$50,$D325&gt;=Hidden!EE$50),IF($G325="","x","y"),"")))</f>
        <v/>
      </c>
      <c r="EM325" s="38" t="str">
        <f>IF(Hidden!EF$51="Yes","H",IF($B325="","",IF(AND($C325&lt;=Hidden!EF$50,$D325&gt;=Hidden!EF$50),IF($G325="","x","y"),"")))</f>
        <v/>
      </c>
      <c r="EN325" s="41" t="str">
        <f>IF(Hidden!EG$51="Yes","H",IF($B325="","",IF(AND($C325&lt;=Hidden!EG$50,$D325&gt;=Hidden!EG$50),IF($G325="","x","y"),"")))</f>
        <v/>
      </c>
      <c r="EO325" s="37" t="str">
        <f>IF(Hidden!EH$51="Yes","H",IF($B325="","",IF(AND($C325&lt;=Hidden!EH$50,$D325&gt;=Hidden!EH$50),IF($G325="","x","y"),"")))</f>
        <v/>
      </c>
      <c r="EP325" s="37" t="str">
        <f>IF(Hidden!EI$51="Yes","H",IF($B325="","",IF(AND($C325&lt;=Hidden!EI$50,$D325&gt;=Hidden!EI$50),IF($G325="","x","y"),"")))</f>
        <v/>
      </c>
      <c r="EQ325" s="37" t="str">
        <f>IF(Hidden!EJ$51="Yes","H",IF($B325="","",IF(AND($C325&lt;=Hidden!EJ$50,$D325&gt;=Hidden!EJ$50),IF($G325="","x","y"),"")))</f>
        <v/>
      </c>
      <c r="ER325" s="38" t="str">
        <f>IF(Hidden!EK$51="Yes","H",IF($B325="","",IF(AND($C325&lt;=Hidden!EK$50,$D325&gt;=Hidden!EK$50),IF($G325="","x","y"),"")))</f>
        <v/>
      </c>
      <c r="ES325" s="41" t="str">
        <f>IF(Hidden!EL$51="Yes","H",IF($B325="","",IF(AND($C325&lt;=Hidden!EL$50,$D325&gt;=Hidden!EL$50),IF($G325="","x","y"),"")))</f>
        <v/>
      </c>
      <c r="ET325" s="37" t="str">
        <f>IF(Hidden!EM$51="Yes","H",IF($B325="","",IF(AND($C325&lt;=Hidden!EM$50,$D325&gt;=Hidden!EM$50),IF($G325="","x","y"),"")))</f>
        <v/>
      </c>
      <c r="EU325" s="37" t="str">
        <f>IF(Hidden!EN$51="Yes","H",IF($B325="","",IF(AND($C325&lt;=Hidden!EN$50,$D325&gt;=Hidden!EN$50),IF($G325="","x","y"),"")))</f>
        <v/>
      </c>
      <c r="EV325" s="37" t="str">
        <f>IF(Hidden!EO$51="Yes","H",IF($B325="","",IF(AND($C325&lt;=Hidden!EO$50,$D325&gt;=Hidden!EO$50),IF($G325="","x","y"),"")))</f>
        <v/>
      </c>
      <c r="EW325" s="38" t="str">
        <f>IF(Hidden!EP$51="Yes","H",IF($B325="","",IF(AND($C325&lt;=Hidden!EP$50,$D325&gt;=Hidden!EP$50),IF($G325="","x","y"),"")))</f>
        <v/>
      </c>
      <c r="EX325" s="41" t="str">
        <f>IF(Hidden!EQ$51="Yes","H",IF($B325="","",IF(AND($C325&lt;=Hidden!EQ$50,$D325&gt;=Hidden!EQ$50),IF($G325="","x","y"),"")))</f>
        <v/>
      </c>
      <c r="EY325" s="37" t="str">
        <f>IF(Hidden!ER$51="Yes","H",IF($B325="","",IF(AND($C325&lt;=Hidden!ER$50,$D325&gt;=Hidden!ER$50),IF($G325="","x","y"),"")))</f>
        <v/>
      </c>
      <c r="EZ325" s="37" t="str">
        <f>IF(Hidden!ES$51="Yes","H",IF($B325="","",IF(AND($C325&lt;=Hidden!ES$50,$D325&gt;=Hidden!ES$50),IF($G325="","x","y"),"")))</f>
        <v/>
      </c>
      <c r="FA325" s="37" t="str">
        <f>IF(Hidden!ET$51="Yes","H",IF($B325="","",IF(AND($C325&lt;=Hidden!ET$50,$D325&gt;=Hidden!ET$50),IF($G325="","x","y"),"")))</f>
        <v/>
      </c>
      <c r="FB325" s="38" t="str">
        <f>IF(Hidden!EU$51="Yes","H",IF($B325="","",IF(AND($C325&lt;=Hidden!EU$50,$D325&gt;=Hidden!EU$50),IF($G325="","x","y"),"")))</f>
        <v/>
      </c>
      <c r="FC325" s="41" t="str">
        <f>IF(Hidden!EV$51="Yes","H",IF($B325="","",IF(AND($C325&lt;=Hidden!EV$50,$D325&gt;=Hidden!EV$50),IF($G325="","x","y"),"")))</f>
        <v/>
      </c>
      <c r="FD325" s="37" t="str">
        <f>IF(Hidden!EW$51="Yes","H",IF($B325="","",IF(AND($C325&lt;=Hidden!EW$50,$D325&gt;=Hidden!EW$50),IF($G325="","x","y"),"")))</f>
        <v/>
      </c>
      <c r="FE325" s="37" t="str">
        <f>IF(Hidden!EX$51="Yes","H",IF($B325="","",IF(AND($C325&lt;=Hidden!EX$50,$D325&gt;=Hidden!EX$50),IF($G325="","x","y"),"")))</f>
        <v/>
      </c>
      <c r="FF325" s="37" t="str">
        <f>IF(Hidden!EY$51="Yes","H",IF($B325="","",IF(AND($C325&lt;=Hidden!EY$50,$D325&gt;=Hidden!EY$50),IF($G325="","x","y"),"")))</f>
        <v/>
      </c>
      <c r="FG325" s="38" t="str">
        <f>IF(Hidden!EZ$51="Yes","H",IF($B325="","",IF(AND($C325&lt;=Hidden!EZ$50,$D325&gt;=Hidden!EZ$50),IF($G325="","x","y"),"")))</f>
        <v/>
      </c>
      <c r="FH325" s="41" t="str">
        <f>IF(Hidden!FA$51="Yes","H",IF($B325="","",IF(AND($C325&lt;=Hidden!FA$50,$D325&gt;=Hidden!FA$50),IF($G325="","x","y"),"")))</f>
        <v/>
      </c>
      <c r="FI325" s="37" t="str">
        <f>IF(Hidden!FB$51="Yes","H",IF($B325="","",IF(AND($C325&lt;=Hidden!FB$50,$D325&gt;=Hidden!FB$50),IF($G325="","x","y"),"")))</f>
        <v/>
      </c>
      <c r="FJ325" s="37" t="str">
        <f>IF(Hidden!FC$51="Yes","H",IF($B325="","",IF(AND($C325&lt;=Hidden!FC$50,$D325&gt;=Hidden!FC$50),IF($G325="","x","y"),"")))</f>
        <v/>
      </c>
      <c r="FK325" s="37" t="str">
        <f>IF(Hidden!FD$51="Yes","H",IF($B325="","",IF(AND($C325&lt;=Hidden!FD$50,$D325&gt;=Hidden!FD$50),IF($G325="","x","y"),"")))</f>
        <v/>
      </c>
      <c r="FL325" s="38" t="str">
        <f>IF(Hidden!FE$51="Yes","H",IF($B325="","",IF(AND($C325&lt;=Hidden!FE$50,$D325&gt;=Hidden!FE$50),IF($G325="","x","y"),"")))</f>
        <v/>
      </c>
      <c r="FM325" s="41" t="str">
        <f>IF(Hidden!FF$51="Yes","H",IF($B325="","",IF(AND($C325&lt;=Hidden!FF$50,$D325&gt;=Hidden!FF$50),IF($G325="","x","y"),"")))</f>
        <v/>
      </c>
      <c r="FN325" s="37" t="str">
        <f>IF(Hidden!FG$51="Yes","H",IF($B325="","",IF(AND($C325&lt;=Hidden!FG$50,$D325&gt;=Hidden!FG$50),IF($G325="","x","y"),"")))</f>
        <v/>
      </c>
      <c r="FO325" s="37" t="str">
        <f>IF(Hidden!FH$51="Yes","H",IF($B325="","",IF(AND($C325&lt;=Hidden!FH$50,$D325&gt;=Hidden!FH$50),IF($G325="","x","y"),"")))</f>
        <v/>
      </c>
      <c r="FP325" s="37" t="str">
        <f>IF(Hidden!FI$51="Yes","H",IF($B325="","",IF(AND($C325&lt;=Hidden!FI$50,$D325&gt;=Hidden!FI$50),IF($G325="","x","y"),"")))</f>
        <v/>
      </c>
      <c r="FQ325" s="38" t="str">
        <f>IF(Hidden!FJ$51="Yes","H",IF($B325="","",IF(AND($C325&lt;=Hidden!FJ$50,$D325&gt;=Hidden!FJ$50),IF($G325="","x","y"),"")))</f>
        <v/>
      </c>
      <c r="FR325" s="41" t="str">
        <f>IF(Hidden!FK$51="Yes","H",IF($B325="","",IF(AND($C325&lt;=Hidden!FK$50,$D325&gt;=Hidden!FK$50),IF($G325="","x","y"),"")))</f>
        <v/>
      </c>
      <c r="FS325" s="37" t="str">
        <f>IF(Hidden!FL$51="Yes","H",IF($B325="","",IF(AND($C325&lt;=Hidden!FL$50,$D325&gt;=Hidden!FL$50),IF($G325="","x","y"),"")))</f>
        <v/>
      </c>
      <c r="FT325" s="37" t="str">
        <f>IF(Hidden!FM$51="Yes","H",IF($B325="","",IF(AND($C325&lt;=Hidden!FM$50,$D325&gt;=Hidden!FM$50),IF($G325="","x","y"),"")))</f>
        <v/>
      </c>
      <c r="FU325" s="37" t="str">
        <f>IF(Hidden!FN$51="Yes","H",IF($B325="","",IF(AND($C325&lt;=Hidden!FN$50,$D325&gt;=Hidden!FN$50),IF($G325="","x","y"),"")))</f>
        <v/>
      </c>
      <c r="FV325" s="38" t="str">
        <f>IF(Hidden!FO$51="Yes","H",IF($B325="","",IF(AND($C325&lt;=Hidden!FO$50,$D325&gt;=Hidden!FO$50),IF($G325="","x","y"),"")))</f>
        <v/>
      </c>
      <c r="FW325" s="41" t="str">
        <f>IF(Hidden!FP$51="Yes","H",IF($B325="","",IF(AND($C325&lt;=Hidden!FP$50,$D325&gt;=Hidden!FP$50),IF($G325="","x","y"),"")))</f>
        <v/>
      </c>
      <c r="FX325" s="37" t="str">
        <f>IF(Hidden!FQ$51="Yes","H",IF($B325="","",IF(AND($C325&lt;=Hidden!FQ$50,$D325&gt;=Hidden!FQ$50),IF($G325="","x","y"),"")))</f>
        <v/>
      </c>
      <c r="FY325" s="37" t="str">
        <f>IF(Hidden!FR$51="Yes","H",IF($B325="","",IF(AND($C325&lt;=Hidden!FR$50,$D325&gt;=Hidden!FR$50),IF($G325="","x","y"),"")))</f>
        <v/>
      </c>
      <c r="FZ325" s="37" t="str">
        <f>IF(Hidden!FS$51="Yes","H",IF($B325="","",IF(AND($C325&lt;=Hidden!FS$50,$D325&gt;=Hidden!FS$50),IF($G325="","x","y"),"")))</f>
        <v/>
      </c>
      <c r="GA325" s="38" t="str">
        <f>IF(Hidden!FT$51="Yes","H",IF($B325="","",IF(AND($C325&lt;=Hidden!FT$50,$D325&gt;=Hidden!FT$50),IF($G325="","x","y"),"")))</f>
        <v/>
      </c>
      <c r="GB325" s="41" t="str">
        <f>IF(Hidden!FU$51="Yes","H",IF($B325="","",IF(AND($C325&lt;=Hidden!FU$50,$D325&gt;=Hidden!FU$50),IF($G325="","x","y"),"")))</f>
        <v/>
      </c>
      <c r="GC325" s="37" t="str">
        <f>IF(Hidden!FV$51="Yes","H",IF($B325="","",IF(AND($C325&lt;=Hidden!FV$50,$D325&gt;=Hidden!FV$50),IF($G325="","x","y"),"")))</f>
        <v/>
      </c>
      <c r="GD325" s="37" t="str">
        <f>IF(Hidden!FW$51="Yes","H",IF($B325="","",IF(AND($C325&lt;=Hidden!FW$50,$D325&gt;=Hidden!FW$50),IF($G325="","x","y"),"")))</f>
        <v/>
      </c>
      <c r="GE325" s="37" t="str">
        <f>IF(Hidden!FX$51="Yes","H",IF($B325="","",IF(AND($C325&lt;=Hidden!FX$50,$D325&gt;=Hidden!FX$50),IF($G325="","x","y"),"")))</f>
        <v/>
      </c>
      <c r="GF325" s="38" t="str">
        <f>IF(Hidden!FY$51="Yes","H",IF($B325="","",IF(AND($C325&lt;=Hidden!FY$50,$D325&gt;=Hidden!FY$50),IF($G325="","x","y"),"")))</f>
        <v/>
      </c>
      <c r="GG325" s="41" t="str">
        <f>IF(Hidden!FZ$51="Yes","H",IF($B325="","",IF(AND($C325&lt;=Hidden!FZ$50,$D325&gt;=Hidden!FZ$50),IF($G325="","x","y"),"")))</f>
        <v/>
      </c>
      <c r="GH325" s="37" t="str">
        <f>IF(Hidden!GA$51="Yes","H",IF($B325="","",IF(AND($C325&lt;=Hidden!GA$50,$D325&gt;=Hidden!GA$50),IF($G325="","x","y"),"")))</f>
        <v/>
      </c>
      <c r="GI325" s="37" t="str">
        <f>IF(Hidden!GB$51="Yes","H",IF($B325="","",IF(AND($C325&lt;=Hidden!GB$50,$D325&gt;=Hidden!GB$50),IF($G325="","x","y"),"")))</f>
        <v/>
      </c>
      <c r="GJ325" s="37" t="str">
        <f>IF(Hidden!GC$51="Yes","H",IF($B325="","",IF(AND($C325&lt;=Hidden!GC$50,$D325&gt;=Hidden!GC$50),IF($G325="","x","y"),"")))</f>
        <v/>
      </c>
      <c r="GK325" s="38" t="str">
        <f>IF(Hidden!GD$51="Yes","H",IF($B325="","",IF(AND($C325&lt;=Hidden!GD$50,$D325&gt;=Hidden!GD$50),IF($G325="","x","y"),"")))</f>
        <v/>
      </c>
      <c r="GL325" s="41" t="str">
        <f>IF(Hidden!GE$51="Yes","H",IF($B325="","",IF(AND($C325&lt;=Hidden!GE$50,$D325&gt;=Hidden!GE$50),IF($G325="","x","y"),"")))</f>
        <v/>
      </c>
      <c r="GM325" s="37" t="str">
        <f>IF(Hidden!GF$51="Yes","H",IF($B325="","",IF(AND($C325&lt;=Hidden!GF$50,$D325&gt;=Hidden!GF$50),IF($G325="","x","y"),"")))</f>
        <v/>
      </c>
      <c r="GN325" s="37" t="str">
        <f>IF(Hidden!GG$51="Yes","H",IF($B325="","",IF(AND($C325&lt;=Hidden!GG$50,$D325&gt;=Hidden!GG$50),IF($G325="","x","y"),"")))</f>
        <v/>
      </c>
      <c r="GO325" s="37" t="str">
        <f>IF(Hidden!GH$51="Yes","H",IF($B325="","",IF(AND($C325&lt;=Hidden!GH$50,$D325&gt;=Hidden!GH$50),IF($G325="","x","y"),"")))</f>
        <v/>
      </c>
      <c r="GP325" s="38" t="str">
        <f>IF(Hidden!GI$51="Yes","H",IF($B325="","",IF(AND($C325&lt;=Hidden!GI$50,$D325&gt;=Hidden!GI$50),IF($G325="","x","y"),"")))</f>
        <v/>
      </c>
      <c r="GQ325" s="41" t="str">
        <f>IF(Hidden!GJ$51="Yes","H",IF($B325="","",IF(AND($C325&lt;=Hidden!GJ$50,$D325&gt;=Hidden!GJ$50),IF($G325="","x","y"),"")))</f>
        <v/>
      </c>
      <c r="GR325" s="37" t="str">
        <f>IF(Hidden!GK$51="Yes","H",IF($B325="","",IF(AND($C325&lt;=Hidden!GK$50,$D325&gt;=Hidden!GK$50),IF($G325="","x","y"),"")))</f>
        <v/>
      </c>
      <c r="GS325" s="37" t="str">
        <f>IF(Hidden!GL$51="Yes","H",IF($B325="","",IF(AND($C325&lt;=Hidden!GL$50,$D325&gt;=Hidden!GL$50),IF($G325="","x","y"),"")))</f>
        <v/>
      </c>
      <c r="GT325" s="37" t="str">
        <f>IF(Hidden!GM$51="Yes","H",IF($B325="","",IF(AND($C325&lt;=Hidden!GM$50,$D325&gt;=Hidden!GM$50),IF($G325="","x","y"),"")))</f>
        <v/>
      </c>
      <c r="GU325" s="38" t="str">
        <f>IF(Hidden!GN$51="Yes","H",IF($B325="","",IF(AND($C325&lt;=Hidden!GN$50,$D325&gt;=Hidden!GN$50),IF($G325="","x","y"),"")))</f>
        <v/>
      </c>
      <c r="GV325" s="41" t="str">
        <f>IF(Hidden!GO$51="Yes","H",IF($B325="","",IF(AND($C325&lt;=Hidden!GO$50,$D325&gt;=Hidden!GO$50),IF($G325="","x","y"),"")))</f>
        <v/>
      </c>
      <c r="GW325" s="37" t="str">
        <f>IF(Hidden!GP$51="Yes","H",IF($B325="","",IF(AND($C325&lt;=Hidden!GP$50,$D325&gt;=Hidden!GP$50),IF($G325="","x","y"),"")))</f>
        <v/>
      </c>
      <c r="GX325" s="37" t="str">
        <f>IF(Hidden!GQ$51="Yes","H",IF($B325="","",IF(AND($C325&lt;=Hidden!GQ$50,$D325&gt;=Hidden!GQ$50),IF($G325="","x","y"),"")))</f>
        <v/>
      </c>
      <c r="GY325" s="37" t="str">
        <f>IF(Hidden!GR$51="Yes","H",IF($B325="","",IF(AND($C325&lt;=Hidden!GR$50,$D325&gt;=Hidden!GR$50),IF($G325="","x","y"),"")))</f>
        <v/>
      </c>
      <c r="GZ325" s="38" t="str">
        <f>IF(Hidden!GS$51="Yes","H",IF($B325="","",IF(AND($C325&lt;=Hidden!GS$50,$D325&gt;=Hidden!GS$50),IF($G325="","x","y"),"")))</f>
        <v/>
      </c>
      <c r="HA325" s="41" t="str">
        <f>IF(Hidden!GT$51="Yes","H",IF($B325="","",IF(AND($C325&lt;=Hidden!GT$50,$D325&gt;=Hidden!GT$50),IF($G325="","x","y"),"")))</f>
        <v/>
      </c>
      <c r="HB325" s="37" t="str">
        <f>IF(Hidden!GU$51="Yes","H",IF($B325="","",IF(AND($C325&lt;=Hidden!GU$50,$D325&gt;=Hidden!GU$50),IF($G325="","x","y"),"")))</f>
        <v/>
      </c>
      <c r="HC325" s="37" t="str">
        <f>IF(Hidden!GV$51="Yes","H",IF($B325="","",IF(AND($C325&lt;=Hidden!GV$50,$D325&gt;=Hidden!GV$50),IF($G325="","x","y"),"")))</f>
        <v/>
      </c>
      <c r="HD325" s="37" t="str">
        <f>IF(Hidden!GW$51="Yes","H",IF($B325="","",IF(AND($C325&lt;=Hidden!GW$50,$D325&gt;=Hidden!GW$50),IF($G325="","x","y"),"")))</f>
        <v/>
      </c>
      <c r="HE325" s="38" t="str">
        <f>IF(Hidden!GX$51="Yes","H",IF($B325="","",IF(AND($C325&lt;=Hidden!GX$50,$D325&gt;=Hidden!GX$50),IF($G325="","x","y"),"")))</f>
        <v/>
      </c>
      <c r="HF325" s="41" t="str">
        <f>IF(Hidden!GY$51="Yes","H",IF($B325="","",IF(AND($C325&lt;=Hidden!GY$50,$D325&gt;=Hidden!GY$50),IF($G325="","x","y"),"")))</f>
        <v/>
      </c>
      <c r="HG325" s="37" t="str">
        <f>IF(Hidden!GZ$51="Yes","H",IF($B325="","",IF(AND($C325&lt;=Hidden!GZ$50,$D325&gt;=Hidden!GZ$50),IF($G325="","x","y"),"")))</f>
        <v/>
      </c>
      <c r="HH325" s="37" t="str">
        <f>IF(Hidden!HA$51="Yes","H",IF($B325="","",IF(AND($C325&lt;=Hidden!HA$50,$D325&gt;=Hidden!HA$50),IF($G325="","x","y"),"")))</f>
        <v/>
      </c>
      <c r="HI325" s="37" t="str">
        <f>IF(Hidden!HB$51="Yes","H",IF($B325="","",IF(AND($C325&lt;=Hidden!HB$50,$D325&gt;=Hidden!HB$50),IF($G325="","x","y"),"")))</f>
        <v/>
      </c>
      <c r="HJ325" s="38" t="str">
        <f>IF(Hidden!HC$51="Yes","H",IF($B325="","",IF(AND($C325&lt;=Hidden!HC$50,$D325&gt;=Hidden!HC$50),IF($G325="","x","y"),"")))</f>
        <v/>
      </c>
      <c r="HK325" s="41" t="str">
        <f>IF(Hidden!HD$51="Yes","H",IF($B325="","",IF(AND($C325&lt;=Hidden!HD$50,$D325&gt;=Hidden!HD$50),IF($G325="","x","y"),"")))</f>
        <v/>
      </c>
      <c r="HL325" s="37" t="str">
        <f>IF(Hidden!HE$51="Yes","H",IF($B325="","",IF(AND($C325&lt;=Hidden!HE$50,$D325&gt;=Hidden!HE$50),IF($G325="","x","y"),"")))</f>
        <v/>
      </c>
      <c r="HM325" s="37" t="str">
        <f>IF(Hidden!HF$51="Yes","H",IF($B325="","",IF(AND($C325&lt;=Hidden!HF$50,$D325&gt;=Hidden!HF$50),IF($G325="","x","y"),"")))</f>
        <v/>
      </c>
      <c r="HN325" s="37" t="str">
        <f>IF(Hidden!HG$51="Yes","H",IF($B325="","",IF(AND($C325&lt;=Hidden!HG$50,$D325&gt;=Hidden!HG$50),IF($G325="","x","y"),"")))</f>
        <v/>
      </c>
      <c r="HO325" s="38" t="str">
        <f>IF(Hidden!HH$51="Yes","H",IF($B325="","",IF(AND($C325&lt;=Hidden!HH$50,$D325&gt;=Hidden!HH$50),IF($G325="","x","y"),"")))</f>
        <v/>
      </c>
      <c r="HP325" s="41" t="str">
        <f>IF(Hidden!HI$51="Yes","H",IF($B325="","",IF(AND($C325&lt;=Hidden!HI$50,$D325&gt;=Hidden!HI$50),IF($G325="","x","y"),"")))</f>
        <v/>
      </c>
      <c r="HQ325" s="37" t="str">
        <f>IF(Hidden!HJ$51="Yes","H",IF($B325="","",IF(AND($C325&lt;=Hidden!HJ$50,$D325&gt;=Hidden!HJ$50),IF($G325="","x","y"),"")))</f>
        <v/>
      </c>
      <c r="HR325" s="37" t="str">
        <f>IF(Hidden!HK$51="Yes","H",IF($B325="","",IF(AND($C325&lt;=Hidden!HK$50,$D325&gt;=Hidden!HK$50),IF($G325="","x","y"),"")))</f>
        <v/>
      </c>
      <c r="HS325" s="37" t="str">
        <f>IF(Hidden!HL$51="Yes","H",IF($B325="","",IF(AND($C325&lt;=Hidden!HL$50,$D325&gt;=Hidden!HL$50),IF($G325="","x","y"),"")))</f>
        <v/>
      </c>
      <c r="HT325" s="38" t="str">
        <f>IF(Hidden!HM$51="Yes","H",IF($B325="","",IF(AND($C325&lt;=Hidden!HM$50,$D325&gt;=Hidden!HM$50),IF($G325="","x","y"),"")))</f>
        <v/>
      </c>
      <c r="HU325" s="41" t="str">
        <f>IF(Hidden!HN$51="Yes","H",IF($B325="","",IF(AND($C325&lt;=Hidden!HN$50,$D325&gt;=Hidden!HN$50),IF($G325="","x","y"),"")))</f>
        <v/>
      </c>
      <c r="HV325" s="37" t="str">
        <f>IF(Hidden!HO$51="Yes","H",IF($B325="","",IF(AND($C325&lt;=Hidden!HO$50,$D325&gt;=Hidden!HO$50),IF($G325="","x","y"),"")))</f>
        <v/>
      </c>
      <c r="HW325" s="37" t="str">
        <f>IF(Hidden!HP$51="Yes","H",IF($B325="","",IF(AND($C325&lt;=Hidden!HP$50,$D325&gt;=Hidden!HP$50),IF($G325="","x","y"),"")))</f>
        <v/>
      </c>
      <c r="HX325" s="37" t="str">
        <f>IF(Hidden!HQ$51="Yes","H",IF($B325="","",IF(AND($C325&lt;=Hidden!HQ$50,$D325&gt;=Hidden!HQ$50),IF($G325="","x","y"),"")))</f>
        <v/>
      </c>
      <c r="HY325" s="38" t="str">
        <f>IF(Hidden!HR$51="Yes","H",IF($B325="","",IF(AND($C325&lt;=Hidden!HR$50,$D325&gt;=Hidden!HR$50),IF($G325="","x","y"),"")))</f>
        <v/>
      </c>
      <c r="HZ325" s="41" t="str">
        <f>IF(Hidden!HS$51="Yes","H",IF($B325="","",IF(AND($C325&lt;=Hidden!HS$50,$D325&gt;=Hidden!HS$50),IF($G325="","x","y"),"")))</f>
        <v/>
      </c>
      <c r="IA325" s="37" t="str">
        <f>IF(Hidden!HT$51="Yes","H",IF($B325="","",IF(AND($C325&lt;=Hidden!HT$50,$D325&gt;=Hidden!HT$50),IF($G325="","x","y"),"")))</f>
        <v/>
      </c>
      <c r="IB325" s="37" t="str">
        <f>IF(Hidden!HU$51="Yes","H",IF($B325="","",IF(AND($C325&lt;=Hidden!HU$50,$D325&gt;=Hidden!HU$50),IF($G325="","x","y"),"")))</f>
        <v/>
      </c>
      <c r="IC325" s="37" t="str">
        <f>IF(Hidden!HV$51="Yes","H",IF($B325="","",IF(AND($C325&lt;=Hidden!HV$50,$D325&gt;=Hidden!HV$50),IF($G325="","x","y"),"")))</f>
        <v/>
      </c>
      <c r="ID325" s="38" t="str">
        <f>IF(Hidden!HW$51="Yes","H",IF($B325="","",IF(AND($C325&lt;=Hidden!HW$50,$D325&gt;=Hidden!HW$50),IF($G325="","x","y"),"")))</f>
        <v/>
      </c>
      <c r="IE325" s="41" t="str">
        <f>IF(Hidden!HX$51="Yes","H",IF($B325="","",IF(AND($C325&lt;=Hidden!HX$50,$D325&gt;=Hidden!HX$50),IF($G325="","x","y"),"")))</f>
        <v/>
      </c>
      <c r="IF325" s="37" t="str">
        <f>IF(Hidden!HY$51="Yes","H",IF($B325="","",IF(AND($C325&lt;=Hidden!HY$50,$D325&gt;=Hidden!HY$50),IF($G325="","x","y"),"")))</f>
        <v/>
      </c>
      <c r="IG325" s="37" t="str">
        <f>IF(Hidden!HZ$51="Yes","H",IF($B325="","",IF(AND($C325&lt;=Hidden!HZ$50,$D325&gt;=Hidden!HZ$50),IF($G325="","x","y"),"")))</f>
        <v/>
      </c>
      <c r="IH325" s="37" t="str">
        <f>IF(Hidden!IA$51="Yes","H",IF($B325="","",IF(AND($C325&lt;=Hidden!IA$50,$D325&gt;=Hidden!IA$50),IF($G325="","x","y"),"")))</f>
        <v/>
      </c>
      <c r="II325" s="38" t="str">
        <f>IF(Hidden!IB$51="Yes","H",IF($B325="","",IF(AND($C325&lt;=Hidden!IB$50,$D325&gt;=Hidden!IB$50),IF($G325="","x","y"),"")))</f>
        <v/>
      </c>
      <c r="IJ325" s="41" t="str">
        <f>IF(Hidden!IC$51="Yes","H",IF($B325="","",IF(AND($C325&lt;=Hidden!IC$50,$D325&gt;=Hidden!IC$50),IF($G325="","x","y"),"")))</f>
        <v/>
      </c>
      <c r="IK325" s="37" t="str">
        <f>IF(Hidden!ID$51="Yes","H",IF($B325="","",IF(AND($C325&lt;=Hidden!ID$50,$D325&gt;=Hidden!ID$50),IF($G325="","x","y"),"")))</f>
        <v/>
      </c>
      <c r="IL325" s="37" t="str">
        <f>IF(Hidden!IE$51="Yes","H",IF($B325="","",IF(AND($C325&lt;=Hidden!IE$50,$D325&gt;=Hidden!IE$50),IF($G325="","x","y"),"")))</f>
        <v/>
      </c>
      <c r="IM325" s="37" t="str">
        <f>IF(Hidden!IF$51="Yes","H",IF($B325="","",IF(AND($C325&lt;=Hidden!IF$50,$D325&gt;=Hidden!IF$50),IF($G325="","x","y"),"")))</f>
        <v/>
      </c>
      <c r="IN325" s="38" t="str">
        <f>IF(Hidden!IG$51="Yes","H",IF($B325="","",IF(AND($C325&lt;=Hidden!IG$50,$D325&gt;=Hidden!IG$50),IF($G325="","x","y"),"")))</f>
        <v/>
      </c>
      <c r="IO325" s="41" t="str">
        <f>IF(Hidden!IH$51="Yes","H",IF($B325="","",IF(AND($C325&lt;=Hidden!IH$50,$D325&gt;=Hidden!IH$50),IF($G325="","x","y"),"")))</f>
        <v/>
      </c>
      <c r="IP325" s="37" t="str">
        <f>IF(Hidden!II$51="Yes","H",IF($B325="","",IF(AND($C325&lt;=Hidden!II$50,$D325&gt;=Hidden!II$50),IF($G325="","x","y"),"")))</f>
        <v/>
      </c>
      <c r="IQ325" s="37" t="str">
        <f>IF(Hidden!IJ$51="Yes","H",IF($B325="","",IF(AND($C325&lt;=Hidden!IJ$50,$D325&gt;=Hidden!IJ$50),IF($G325="","x","y"),"")))</f>
        <v/>
      </c>
      <c r="IR325" s="37" t="str">
        <f>IF(Hidden!IK$51="Yes","H",IF($B325="","",IF(AND($C325&lt;=Hidden!IK$50,$D325&gt;=Hidden!IK$50),IF($G325="","x","y"),"")))</f>
        <v/>
      </c>
      <c r="IS325" s="38" t="str">
        <f>IF(Hidden!IL$51="Yes","H",IF($B325="","",IF(AND($C325&lt;=Hidden!IL$50,$D325&gt;=Hidden!IL$50),IF($G325="","x","y"),"")))</f>
        <v/>
      </c>
      <c r="IT325" s="41" t="str">
        <f>IF(Hidden!IM$51="Yes","H",IF($B325="","",IF(AND($C325&lt;=Hidden!IM$50,$D325&gt;=Hidden!IM$50),IF($G325="","x","y"),"")))</f>
        <v/>
      </c>
      <c r="IU325" s="37" t="str">
        <f>IF(Hidden!IN$51="Yes","H",IF($B325="","",IF(AND($C325&lt;=Hidden!IN$50,$D325&gt;=Hidden!IN$50),IF($G325="","x","y"),"")))</f>
        <v/>
      </c>
      <c r="IV325" s="37" t="str">
        <f>IF(Hidden!IO$51="Yes","H",IF($B325="","",IF(AND($C325&lt;=Hidden!IO$50,$D325&gt;=Hidden!IO$50),IF($G325="","x","y"),"")))</f>
        <v/>
      </c>
      <c r="IW325" s="37" t="str">
        <f>IF(Hidden!IP$51="Yes","H",IF($B325="","",IF(AND($C325&lt;=Hidden!IP$50,$D325&gt;=Hidden!IP$50),IF($G325="","x","y"),"")))</f>
        <v/>
      </c>
      <c r="IX325" s="38" t="str">
        <f>IF(Hidden!IQ$51="Yes","H",IF($B325="","",IF(AND($C325&lt;=Hidden!IQ$50,$D325&gt;=Hidden!IQ$50),IF($G325="","x","y"),"")))</f>
        <v/>
      </c>
      <c r="IY325" s="41" t="str">
        <f>IF(Hidden!IR$51="Yes","H",IF($B325="","",IF(AND($C325&lt;=Hidden!IR$50,$D325&gt;=Hidden!IR$50),IF($G325="","x","y"),"")))</f>
        <v/>
      </c>
      <c r="IZ325" s="37" t="str">
        <f>IF(Hidden!IS$51="Yes","H",IF($B325="","",IF(AND($C325&lt;=Hidden!IS$50,$D325&gt;=Hidden!IS$50),IF($G325="","x","y"),"")))</f>
        <v/>
      </c>
      <c r="JA325" s="37" t="str">
        <f>IF(Hidden!IT$51="Yes","H",IF($B325="","",IF(AND($C325&lt;=Hidden!IT$50,$D325&gt;=Hidden!IT$50),IF($G325="","x","y"),"")))</f>
        <v/>
      </c>
      <c r="JB325" s="37" t="str">
        <f>IF(Hidden!IU$51="Yes","H",IF($B325="","",IF(AND($C325&lt;=Hidden!IU$50,$D325&gt;=Hidden!IU$50),IF($G325="","x","y"),"")))</f>
        <v/>
      </c>
      <c r="JC325" s="38" t="str">
        <f>IF(Hidden!IV$51="Yes","H",IF($B325="","",IF(AND($C325&lt;=Hidden!IV$50,$D325&gt;=Hidden!IV$50),IF($G325="","x","y"),"")))</f>
        <v/>
      </c>
      <c r="JD325" s="41" t="str">
        <f>IF(Hidden!IW$51="Yes","H",IF($B325="","",IF(AND($C325&lt;=Hidden!IW$50,$D325&gt;=Hidden!IW$50),IF($G325="","x","y"),"")))</f>
        <v/>
      </c>
      <c r="JE325" s="37" t="str">
        <f>IF(Hidden!IX$51="Yes","H",IF($B325="","",IF(AND($C325&lt;=Hidden!IX$50,$D325&gt;=Hidden!IX$50),IF($G325="","x","y"),"")))</f>
        <v/>
      </c>
      <c r="JF325" s="37" t="str">
        <f>IF(Hidden!IY$51="Yes","H",IF($B325="","",IF(AND($C325&lt;=Hidden!IY$50,$D325&gt;=Hidden!IY$50),IF($G325="","x","y"),"")))</f>
        <v/>
      </c>
      <c r="JG325" s="37" t="str">
        <f>IF(Hidden!IZ$51="Yes","H",IF($B325="","",IF(AND($C325&lt;=Hidden!IZ$50,$D325&gt;=Hidden!IZ$50),IF($G325="","x","y"),"")))</f>
        <v/>
      </c>
      <c r="JH325" s="38" t="str">
        <f>IF(Hidden!JA$51="Yes","H",IF($B325="","",IF(AND($C325&lt;=Hidden!JA$50,$D325&gt;=Hidden!JA$50),IF($G325="","x","y"),"")))</f>
        <v/>
      </c>
      <c r="JI325" s="41" t="str">
        <f>IF(Hidden!JB$51="Yes","H",IF($B325="","",IF(AND($C325&lt;=Hidden!JB$50,$D325&gt;=Hidden!JB$50),IF($G325="","x","y"),"")))</f>
        <v/>
      </c>
      <c r="JJ325" s="37" t="str">
        <f>IF(Hidden!JC$51="Yes","H",IF($B325="","",IF(AND($C325&lt;=Hidden!JC$50,$D325&gt;=Hidden!JC$50),IF($G325="","x","y"),"")))</f>
        <v/>
      </c>
      <c r="JK325" s="37" t="str">
        <f>IF(Hidden!JD$51="Yes","H",IF($B325="","",IF(AND($C325&lt;=Hidden!JD$50,$D325&gt;=Hidden!JD$50),IF($G325="","x","y"),"")))</f>
        <v/>
      </c>
      <c r="JL325" s="37" t="str">
        <f>IF(Hidden!JE$51="Yes","H",IF($B325="","",IF(AND($C325&lt;=Hidden!JE$50,$D325&gt;=Hidden!JE$50),IF($G325="","x","y"),"")))</f>
        <v/>
      </c>
      <c r="JM325" s="38" t="str">
        <f>IF(Hidden!JF$51="Yes","H",IF($B325="","",IF(AND($C325&lt;=Hidden!JF$50,$D325&gt;=Hidden!JF$50),IF($G325="","x","y"),"")))</f>
        <v/>
      </c>
      <c r="JN325" s="41" t="str">
        <f>IF(Hidden!JG$51="Yes","H",IF($B325="","",IF(AND($C325&lt;=Hidden!JG$50,$D325&gt;=Hidden!JG$50),IF($G325="","x","y"),"")))</f>
        <v/>
      </c>
      <c r="JO325" s="37" t="str">
        <f>IF(Hidden!JH$51="Yes","H",IF($B325="","",IF(AND($C325&lt;=Hidden!JH$50,$D325&gt;=Hidden!JH$50),IF($G325="","x","y"),"")))</f>
        <v/>
      </c>
      <c r="JP325" s="37" t="str">
        <f>IF(Hidden!JI$51="Yes","H",IF($B325="","",IF(AND($C325&lt;=Hidden!JI$50,$D325&gt;=Hidden!JI$50),IF($G325="","x","y"),"")))</f>
        <v/>
      </c>
      <c r="JQ325" s="37" t="str">
        <f>IF(Hidden!JJ$51="Yes","H",IF($B325="","",IF(AND($C325&lt;=Hidden!JJ$50,$D325&gt;=Hidden!JJ$50),IF($G325="","x","y"),"")))</f>
        <v/>
      </c>
      <c r="JR325" s="38" t="str">
        <f>IF(Hidden!JK$51="Yes","H",IF($B325="","",IF(AND($C325&lt;=Hidden!JK$50,$D325&gt;=Hidden!JK$50),IF($G325="","x","y"),"")))</f>
        <v/>
      </c>
    </row>
    <row r="326" spans="1:278">
      <c r="A326" s="28"/>
      <c r="B326" s="58"/>
      <c r="C326" s="90"/>
      <c r="D326" s="91"/>
      <c r="E326" s="88"/>
      <c r="F326" s="89"/>
      <c r="G326" s="87"/>
      <c r="H326" s="67"/>
      <c r="I326" s="36" t="str">
        <f>IF(Hidden!B$51="Yes","H",IF($B326="","",IF(AND($C326&lt;=Hidden!B$50,$D326&gt;=Hidden!B$50),IF($G326="","x","y"),"")))</f>
        <v/>
      </c>
      <c r="J326" s="37" t="str">
        <f>IF(Hidden!C$51="Yes","H",IF($B326="","",IF(AND($C326&lt;=Hidden!C$50,$D326&gt;=Hidden!C$50),IF($G326="","x","y"),"")))</f>
        <v/>
      </c>
      <c r="K326" s="37" t="str">
        <f>IF(Hidden!D$51="Yes","H",IF($B326="","",IF(AND($C326&lt;=Hidden!D$50,$D326&gt;=Hidden!D$50),IF($G326="","x","y"),"")))</f>
        <v/>
      </c>
      <c r="L326" s="37" t="str">
        <f>IF(Hidden!E$50="Yes","H",IF($B326="","",IF(AND($C326&lt;=Hidden!E$49,$D326&gt;=Hidden!E$49),IF($G326="","x","y"),"")))</f>
        <v/>
      </c>
      <c r="M326" s="40" t="str">
        <f>IF(Hidden!F$50="Yes","H",IF($B326="","",IF(AND($C326&lt;=Hidden!F$49,$D326&gt;=Hidden!F$49),IF($G326="","x","y"),"")))</f>
        <v/>
      </c>
      <c r="N326" s="44" t="str">
        <f>IF(Hidden!G$50="Yes","H",IF($B326="","",IF(AND($C326&lt;=Hidden!G$49,$D326&gt;=Hidden!G$49),IF($G326="","x","y"),"")))</f>
        <v/>
      </c>
      <c r="O326" s="37" t="str">
        <f>IF(Hidden!H$50="Yes","H",IF($B326="","",IF(AND($C326&lt;=Hidden!H$49,$D326&gt;=Hidden!H$49),IF($G326="","x","y"),"")))</f>
        <v/>
      </c>
      <c r="P326" s="37" t="str">
        <f>IF(Hidden!I$50="Yes","H",IF($B326="","",IF(AND($C326&lt;=Hidden!I$49,$D326&gt;=Hidden!I$49),IF($G326="","x","y"),"")))</f>
        <v/>
      </c>
      <c r="Q326" s="37" t="str">
        <f>IF(Hidden!J$52="Yes","H",IF($B326="","",IF(AND($C326&lt;=Hidden!J$51,$D326&gt;=Hidden!J$51),IF($G326="","x","y"),"")))</f>
        <v/>
      </c>
      <c r="R326" s="45" t="str">
        <f>IF(Hidden!K$52="Yes","H",IF($B326="","",IF(AND($C326&lt;=Hidden!K$51,$D326&gt;=Hidden!K$51),IF($G326="","x","y"),"")))</f>
        <v/>
      </c>
      <c r="S326" s="41" t="str">
        <f>IF(Hidden!L$51="Yes","H",IF($B326="","",IF(AND($C326&lt;=Hidden!L$50,$D326&gt;=Hidden!L$50),IF($G326="","x","y"),"")))</f>
        <v/>
      </c>
      <c r="T326" s="37" t="str">
        <f>IF(Hidden!M$51="Yes","H",IF($B326="","",IF(AND($C326&lt;=Hidden!M$50,$D326&gt;=Hidden!M$50),IF($G326="","x","y"),"")))</f>
        <v/>
      </c>
      <c r="U326" s="37" t="str">
        <f>IF(Hidden!N$51="Yes","H",IF($B326="","",IF(AND($C326&lt;=Hidden!N$50,$D326&gt;=Hidden!N$50),IF($G326="","x","y"),"")))</f>
        <v/>
      </c>
      <c r="V326" s="37" t="str">
        <f>IF(Hidden!O$51="Yes","H",IF($B326="","",IF(AND($C326&lt;=Hidden!O$50,$D326&gt;=Hidden!O$50),IF($G326="","x","y"),"")))</f>
        <v/>
      </c>
      <c r="W326" s="40" t="str">
        <f>IF(Hidden!P$51="Yes","H",IF($B326="","",IF(AND($C326&lt;=Hidden!P$50,$D326&gt;=Hidden!P$50),IF($G326="","x","y"),"")))</f>
        <v/>
      </c>
      <c r="X326" s="44" t="str">
        <f>IF(Hidden!Q$51="Yes","H",IF($B326="","",IF(AND($C326&lt;=Hidden!Q$50,$D326&gt;=Hidden!Q$50),IF($G326="","x","y"),"")))</f>
        <v/>
      </c>
      <c r="Y326" s="37" t="str">
        <f>IF(Hidden!R$51="Yes","H",IF($B326="","",IF(AND($C326&lt;=Hidden!R$50,$D326&gt;=Hidden!R$50),IF($G326="","x","y"),"")))</f>
        <v/>
      </c>
      <c r="Z326" s="37" t="str">
        <f>IF(Hidden!S$51="Yes","H",IF($B326="","",IF(AND($C326&lt;=Hidden!S$50,$D326&gt;=Hidden!S$50),IF($G326="","x","y"),"")))</f>
        <v/>
      </c>
      <c r="AA326" s="37" t="str">
        <f>IF(Hidden!T$51="Yes","H",IF($B326="","",IF(AND($C326&lt;=Hidden!T$50,$D326&gt;=Hidden!T$50),IF($G326="","x","y"),"")))</f>
        <v/>
      </c>
      <c r="AB326" s="45" t="str">
        <f>IF(Hidden!U$51="Yes","H",IF($B326="","",IF(AND($C326&lt;=Hidden!U$50,$D326&gt;=Hidden!U$50),IF($G326="","x","y"),"")))</f>
        <v/>
      </c>
      <c r="AC326" s="41" t="str">
        <f>IF(Hidden!V$51="Yes","H",IF($B326="","",IF(AND($C326&lt;=Hidden!V$50,$D326&gt;=Hidden!V$50),IF($G326="","x","y"),"")))</f>
        <v/>
      </c>
      <c r="AD326" s="37" t="str">
        <f>IF(Hidden!W$51="Yes","H",IF($B326="","",IF(AND($C326&lt;=Hidden!W$50,$D326&gt;=Hidden!W$50),IF($G326="","x","y"),"")))</f>
        <v/>
      </c>
      <c r="AE326" s="37" t="str">
        <f>IF(Hidden!X$51="Yes","H",IF($B326="","",IF(AND($C326&lt;=Hidden!X$50,$D326&gt;=Hidden!X$50),IF($G326="","x","y"),"")))</f>
        <v/>
      </c>
      <c r="AF326" s="37" t="str">
        <f>IF(Hidden!Y$51="Yes","H",IF($B326="","",IF(AND($C326&lt;=Hidden!Y$50,$D326&gt;=Hidden!Y$50),IF($G326="","x","y"),"")))</f>
        <v/>
      </c>
      <c r="AG326" s="40" t="str">
        <f>IF(Hidden!Z$51="Yes","H",IF($B326="","",IF(AND($C326&lt;=Hidden!Z$50,$D326&gt;=Hidden!Z$50),IF($G326="","x","y"),"")))</f>
        <v/>
      </c>
      <c r="AH326" s="44" t="str">
        <f>IF(Hidden!AA$51="Yes","H",IF($B326="","",IF(AND($C326&lt;=Hidden!AA$50,$D326&gt;=Hidden!AA$50),IF($G326="","x","y"),"")))</f>
        <v/>
      </c>
      <c r="AI326" s="37" t="str">
        <f>IF(Hidden!AB$51="Yes","H",IF($B326="","",IF(AND($C326&lt;=Hidden!AB$50,$D326&gt;=Hidden!AB$50),IF($G326="","x","y"),"")))</f>
        <v/>
      </c>
      <c r="AJ326" s="37" t="str">
        <f>IF(Hidden!AC$51="Yes","H",IF($B326="","",IF(AND($C326&lt;=Hidden!AC$50,$D326&gt;=Hidden!AC$50),IF($G326="","x","y"),"")))</f>
        <v/>
      </c>
      <c r="AK326" s="37" t="str">
        <f>IF(Hidden!AD$51="Yes","H",IF($B326="","",IF(AND($C326&lt;=Hidden!AD$50,$D326&gt;=Hidden!AD$50),IF($G326="","x","y"),"")))</f>
        <v/>
      </c>
      <c r="AL326" s="45" t="str">
        <f>IF(Hidden!AE$51="Yes","H",IF($B326="","",IF(AND($C326&lt;=Hidden!AE$50,$D326&gt;=Hidden!AE$50),IF($G326="","x","y"),"")))</f>
        <v/>
      </c>
      <c r="AM326" s="41" t="str">
        <f>IF(Hidden!AF$51="Yes","H",IF($B326="","",IF(AND($C326&lt;=Hidden!AF$50,$D326&gt;=Hidden!AF$50),IF($G326="","x","y"),"")))</f>
        <v/>
      </c>
      <c r="AN326" s="37" t="str">
        <f>IF(Hidden!AG$51="Yes","H",IF($B326="","",IF(AND($C326&lt;=Hidden!AG$50,$D326&gt;=Hidden!AG$50),IF($G326="","x","y"),"")))</f>
        <v/>
      </c>
      <c r="AO326" s="37" t="str">
        <f>IF(Hidden!AH$51="Yes","H",IF($B326="","",IF(AND($C326&lt;=Hidden!AH$50,$D326&gt;=Hidden!AH$50),IF($G326="","x","y"),"")))</f>
        <v/>
      </c>
      <c r="AP326" s="37" t="str">
        <f>IF(Hidden!AI$51="Yes","H",IF($B326="","",IF(AND($C326&lt;=Hidden!AI$50,$D326&gt;=Hidden!AI$50),IF($G326="","x","y"),"")))</f>
        <v/>
      </c>
      <c r="AQ326" s="40" t="str">
        <f>IF(Hidden!AJ$51="Yes","H",IF($B326="","",IF(AND($C326&lt;=Hidden!AJ$50,$D326&gt;=Hidden!AJ$50),IF($G326="","x","y"),"")))</f>
        <v/>
      </c>
      <c r="AR326" s="44" t="str">
        <f>IF(Hidden!AK$51="Yes","H",IF($B326="","",IF(AND($C326&lt;=Hidden!AK$50,$D326&gt;=Hidden!AK$50),IF($G326="","x","y"),"")))</f>
        <v/>
      </c>
      <c r="AS326" s="37" t="str">
        <f>IF(Hidden!AL$51="Yes","H",IF($B326="","",IF(AND($C326&lt;=Hidden!AL$50,$D326&gt;=Hidden!AL$50),IF($G326="","x","y"),"")))</f>
        <v/>
      </c>
      <c r="AT326" s="37" t="str">
        <f>IF(Hidden!AM$51="Yes","H",IF($B326="","",IF(AND($C326&lt;=Hidden!AM$50,$D326&gt;=Hidden!AM$50),IF($G326="","x","y"),"")))</f>
        <v/>
      </c>
      <c r="AU326" s="37" t="str">
        <f>IF(Hidden!AN$51="Yes","H",IF($B326="","",IF(AND($C326&lt;=Hidden!AN$50,$D326&gt;=Hidden!AN$50),IF($G326="","x","y"),"")))</f>
        <v/>
      </c>
      <c r="AV326" s="45" t="str">
        <f>IF(Hidden!AO$51="Yes","H",IF($B326="","",IF(AND($C326&lt;=Hidden!AO$50,$D326&gt;=Hidden!AO$50),IF($G326="","x","y"),"")))</f>
        <v/>
      </c>
      <c r="AW326" s="41" t="str">
        <f>IF(Hidden!AP$51="Yes","H",IF($B326="","",IF(AND($C326&lt;=Hidden!AP$50,$D326&gt;=Hidden!AP$50),IF($G326="","x","y"),"")))</f>
        <v/>
      </c>
      <c r="AX326" s="37" t="str">
        <f>IF(Hidden!AQ$51="Yes","H",IF($B326="","",IF(AND($C326&lt;=Hidden!AQ$50,$D326&gt;=Hidden!AQ$50),IF($G326="","x","y"),"")))</f>
        <v/>
      </c>
      <c r="AY326" s="37" t="str">
        <f>IF(Hidden!AR$51="Yes","H",IF($B326="","",IF(AND($C326&lt;=Hidden!AR$50,$D326&gt;=Hidden!AR$50),IF($G326="","x","y"),"")))</f>
        <v/>
      </c>
      <c r="AZ326" s="37" t="str">
        <f>IF(Hidden!AS$51="Yes","H",IF($B326="","",IF(AND($C326&lt;=Hidden!AS$50,$D326&gt;=Hidden!AS$50),IF($G326="","x","y"),"")))</f>
        <v/>
      </c>
      <c r="BA326" s="40" t="str">
        <f>IF(Hidden!AT$51="Yes","H",IF($B326="","",IF(AND($C326&lt;=Hidden!AT$50,$D326&gt;=Hidden!AT$50),IF($G326="","x","y"),"")))</f>
        <v/>
      </c>
      <c r="BB326" s="44" t="str">
        <f>IF(Hidden!AU$51="Yes","H",IF($B326="","",IF(AND($C326&lt;=Hidden!AU$50,$D326&gt;=Hidden!AU$50),IF($G326="","x","y"),"")))</f>
        <v/>
      </c>
      <c r="BC326" s="37" t="str">
        <f>IF(Hidden!AV$51="Yes","H",IF($B326="","",IF(AND($C326&lt;=Hidden!AV$50,$D326&gt;=Hidden!AV$50),IF($G326="","x","y"),"")))</f>
        <v/>
      </c>
      <c r="BD326" s="37" t="str">
        <f>IF(Hidden!AW$51="Yes","H",IF($B326="","",IF(AND($C326&lt;=Hidden!AW$50,$D326&gt;=Hidden!AW$50),IF($G326="","x","y"),"")))</f>
        <v/>
      </c>
      <c r="BE326" s="37" t="str">
        <f>IF(Hidden!AX$51="Yes","H",IF($B326="","",IF(AND($C326&lt;=Hidden!AX$50,$D326&gt;=Hidden!AX$50),IF($G326="","x","y"),"")))</f>
        <v/>
      </c>
      <c r="BF326" s="45" t="str">
        <f>IF(Hidden!AY$51="Yes","H",IF($B326="","",IF(AND($C326&lt;=Hidden!AY$50,$D326&gt;=Hidden!AY$50),IF($G326="","x","y"),"")))</f>
        <v/>
      </c>
      <c r="BG326" s="41" t="str">
        <f>IF(Hidden!AZ$51="Yes","H",IF($B326="","",IF(AND($C326&lt;=Hidden!AZ$50,$D326&gt;=Hidden!AZ$50),IF($G326="","x","y"),"")))</f>
        <v/>
      </c>
      <c r="BH326" s="37" t="str">
        <f>IF(Hidden!BA$51="Yes","H",IF($B326="","",IF(AND($C326&lt;=Hidden!BA$50,$D326&gt;=Hidden!BA$50),IF($G326="","x","y"),"")))</f>
        <v/>
      </c>
      <c r="BI326" s="37" t="str">
        <f>IF(Hidden!BB$51="Yes","H",IF($B326="","",IF(AND($C326&lt;=Hidden!BB$50,$D326&gt;=Hidden!BB$50),IF($G326="","x","y"),"")))</f>
        <v/>
      </c>
      <c r="BJ326" s="37" t="str">
        <f>IF(Hidden!BC$51="Yes","H",IF($B326="","",IF(AND($C326&lt;=Hidden!BC$50,$D326&gt;=Hidden!BC$50),IF($G326="","x","y"),"")))</f>
        <v/>
      </c>
      <c r="BK326" s="40" t="str">
        <f>IF(Hidden!BD$51="Yes","H",IF($B326="","",IF(AND($C326&lt;=Hidden!BD$50,$D326&gt;=Hidden!BD$50),IF($G326="","x","y"),"")))</f>
        <v/>
      </c>
      <c r="BL326" s="44" t="str">
        <f>IF(Hidden!BE$51="Yes","H",IF($B326="","",IF(AND($C326&lt;=Hidden!BE$50,$D326&gt;=Hidden!BE$50),IF($G326="","x","y"),"")))</f>
        <v/>
      </c>
      <c r="BM326" s="37" t="str">
        <f>IF(Hidden!BF$51="Yes","H",IF($B326="","",IF(AND($C326&lt;=Hidden!BF$50,$D326&gt;=Hidden!BF$50),IF($G326="","x","y"),"")))</f>
        <v/>
      </c>
      <c r="BN326" s="37" t="str">
        <f>IF(Hidden!BG$51="Yes","H",IF($B326="","",IF(AND($C326&lt;=Hidden!BG$50,$D326&gt;=Hidden!BG$50),IF($G326="","x","y"),"")))</f>
        <v/>
      </c>
      <c r="BO326" s="37" t="str">
        <f>IF(Hidden!BH$51="Yes","H",IF($B326="","",IF(AND($C326&lt;=Hidden!BH$50,$D326&gt;=Hidden!BH$50),IF($G326="","x","y"),"")))</f>
        <v/>
      </c>
      <c r="BP326" s="45" t="str">
        <f>IF(Hidden!BI$51="Yes","H",IF($B326="","",IF(AND($C326&lt;=Hidden!BI$50,$D326&gt;=Hidden!BI$50),IF($G326="","x","y"),"")))</f>
        <v/>
      </c>
      <c r="BQ326" s="41" t="str">
        <f>IF(Hidden!BJ$51="Yes","H",IF($B326="","",IF(AND($C326&lt;=Hidden!BJ$50,$D326&gt;=Hidden!BJ$50),IF($G326="","x","y"),"")))</f>
        <v/>
      </c>
      <c r="BR326" s="37" t="str">
        <f>IF(Hidden!BK$51="Yes","H",IF($B326="","",IF(AND($C326&lt;=Hidden!BK$50,$D326&gt;=Hidden!BK$50),IF($G326="","x","y"),"")))</f>
        <v/>
      </c>
      <c r="BS326" s="37" t="str">
        <f>IF(Hidden!BL$51="Yes","H",IF($B326="","",IF(AND($C326&lt;=Hidden!BL$50,$D326&gt;=Hidden!BL$50),IF($G326="","x","y"),"")))</f>
        <v/>
      </c>
      <c r="BT326" s="37" t="str">
        <f>IF(Hidden!BM$51="Yes","H",IF($B326="","",IF(AND($C326&lt;=Hidden!BM$50,$D326&gt;=Hidden!BM$50),IF($G326="","x","y"),"")))</f>
        <v/>
      </c>
      <c r="BU326" s="40" t="str">
        <f>IF(Hidden!BN$51="Yes","H",IF($B326="","",IF(AND($C326&lt;=Hidden!BN$50,$D326&gt;=Hidden!BN$50),IF($G326="","x","y"),"")))</f>
        <v/>
      </c>
      <c r="BV326" s="44" t="str">
        <f>IF(Hidden!BO$51="Yes","H",IF($B326="","",IF(AND($C326&lt;=Hidden!BO$50,$D326&gt;=Hidden!BO$50),IF($G326="","x","y"),"")))</f>
        <v/>
      </c>
      <c r="BW326" s="37" t="str">
        <f>IF(Hidden!BP$51="Yes","H",IF($B326="","",IF(AND($C326&lt;=Hidden!BP$50,$D326&gt;=Hidden!BP$50),IF($G326="","x","y"),"")))</f>
        <v/>
      </c>
      <c r="BX326" s="37" t="str">
        <f>IF(Hidden!BQ$51="Yes","H",IF($B326="","",IF(AND($C326&lt;=Hidden!BQ$50,$D326&gt;=Hidden!BQ$50),IF($G326="","x","y"),"")))</f>
        <v/>
      </c>
      <c r="BY326" s="37" t="str">
        <f>IF(Hidden!BR$51="Yes","H",IF($B326="","",IF(AND($C326&lt;=Hidden!BR$50,$D326&gt;=Hidden!BR$50),IF($G326="","x","y"),"")))</f>
        <v/>
      </c>
      <c r="BZ326" s="45" t="str">
        <f>IF(Hidden!BS$51="Yes","H",IF($B326="","",IF(AND($C326&lt;=Hidden!BS$50,$D326&gt;=Hidden!BS$50),IF($G326="","x","y"),"")))</f>
        <v/>
      </c>
      <c r="CA326" s="41" t="str">
        <f>IF(Hidden!BT$51="Yes","H",IF($B326="","",IF(AND($C326&lt;=Hidden!BT$50,$D326&gt;=Hidden!BT$50),IF($G326="","x","y"),"")))</f>
        <v/>
      </c>
      <c r="CB326" s="37" t="str">
        <f>IF(Hidden!BU$51="Yes","H",IF($B326="","",IF(AND($C326&lt;=Hidden!BU$50,$D326&gt;=Hidden!BU$50),IF($G326="","x","y"),"")))</f>
        <v/>
      </c>
      <c r="CC326" s="37" t="str">
        <f>IF(Hidden!BV$51="Yes","H",IF($B326="","",IF(AND($C326&lt;=Hidden!BV$50,$D326&gt;=Hidden!BV$50),IF($G326="","x","y"),"")))</f>
        <v/>
      </c>
      <c r="CD326" s="37" t="str">
        <f>IF(Hidden!BW$51="Yes","H",IF($B326="","",IF(AND($C326&lt;=Hidden!BW$50,$D326&gt;=Hidden!BW$50),IF($G326="","x","y"),"")))</f>
        <v/>
      </c>
      <c r="CE326" s="40" t="str">
        <f>IF(Hidden!BX$51="Yes","H",IF($B326="","",IF(AND($C326&lt;=Hidden!BX$50,$D326&gt;=Hidden!BX$50),IF($G326="","x","y"),"")))</f>
        <v/>
      </c>
      <c r="CF326" s="44" t="str">
        <f>IF(Hidden!BY$51="Yes","H",IF($B326="","",IF(AND($C326&lt;=Hidden!BY$50,$D326&gt;=Hidden!BY$50),IF($G326="","x","y"),"")))</f>
        <v/>
      </c>
      <c r="CG326" s="37" t="str">
        <f>IF(Hidden!BZ$51="Yes","H",IF($B326="","",IF(AND($C326&lt;=Hidden!BZ$50,$D326&gt;=Hidden!BZ$50),IF($G326="","x","y"),"")))</f>
        <v/>
      </c>
      <c r="CH326" s="37" t="str">
        <f>IF(Hidden!CA$51="Yes","H",IF($B326="","",IF(AND($C326&lt;=Hidden!CA$50,$D326&gt;=Hidden!CA$50),IF($G326="","x","y"),"")))</f>
        <v/>
      </c>
      <c r="CI326" s="37" t="str">
        <f>IF(Hidden!CB$51="Yes","H",IF($B326="","",IF(AND($C326&lt;=Hidden!CB$50,$D326&gt;=Hidden!CB$50),IF($G326="","x","y"),"")))</f>
        <v/>
      </c>
      <c r="CJ326" s="45" t="str">
        <f>IF(Hidden!CC$51="Yes","H",IF($B326="","",IF(AND($C326&lt;=Hidden!CC$50,$D326&gt;=Hidden!CC$50),IF($G326="","x","y"),"")))</f>
        <v/>
      </c>
      <c r="CK326" s="41" t="str">
        <f>IF(Hidden!CD$51="Yes","H",IF($B326="","",IF(AND($C326&lt;=Hidden!CD$50,$D326&gt;=Hidden!CD$50),IF($G326="","x","y"),"")))</f>
        <v/>
      </c>
      <c r="CL326" s="37" t="str">
        <f>IF(Hidden!CE$51="Yes","H",IF($B326="","",IF(AND($C326&lt;=Hidden!CE$50,$D326&gt;=Hidden!CE$50),IF($G326="","x","y"),"")))</f>
        <v/>
      </c>
      <c r="CM326" s="37" t="str">
        <f>IF(Hidden!CF$51="Yes","H",IF($B326="","",IF(AND($C326&lt;=Hidden!CF$50,$D326&gt;=Hidden!CF$50),IF($G326="","x","y"),"")))</f>
        <v/>
      </c>
      <c r="CN326" s="37" t="str">
        <f>IF(Hidden!CG$51="Yes","H",IF($B326="","",IF(AND($C326&lt;=Hidden!CG$50,$D326&gt;=Hidden!CG$50),IF($G326="","x","y"),"")))</f>
        <v/>
      </c>
      <c r="CO326" s="40" t="str">
        <f>IF(Hidden!CH$51="Yes","H",IF($B326="","",IF(AND($C326&lt;=Hidden!CH$50,$D326&gt;=Hidden!CH$50),IF($G326="","x","y"),"")))</f>
        <v/>
      </c>
      <c r="CP326" s="44" t="str">
        <f>IF(Hidden!CI$51="Yes","H",IF($B326="","",IF(AND($C326&lt;=Hidden!CI$50,$D326&gt;=Hidden!CI$50),IF($G326="","x","y"),"")))</f>
        <v/>
      </c>
      <c r="CQ326" s="37" t="str">
        <f>IF(Hidden!CJ$51="Yes","H",IF($B326="","",IF(AND($C326&lt;=Hidden!CJ$50,$D326&gt;=Hidden!CJ$50),IF($G326="","x","y"),"")))</f>
        <v/>
      </c>
      <c r="CR326" s="37" t="str">
        <f>IF(Hidden!CK$51="Yes","H",IF($B326="","",IF(AND($C326&lt;=Hidden!CK$50,$D326&gt;=Hidden!CK$50),IF($G326="","x","y"),"")))</f>
        <v/>
      </c>
      <c r="CS326" s="37" t="str">
        <f>IF(Hidden!CL$51="Yes","H",IF($B326="","",IF(AND($C326&lt;=Hidden!CL$50,$D326&gt;=Hidden!CL$50),IF($G326="","x","y"),"")))</f>
        <v/>
      </c>
      <c r="CT326" s="45" t="str">
        <f>IF(Hidden!CM$51="Yes","H",IF($B326="","",IF(AND($C326&lt;=Hidden!CM$50,$D326&gt;=Hidden!CM$50),IF($G326="","x","y"),"")))</f>
        <v/>
      </c>
      <c r="CU326" s="41" t="str">
        <f>IF(Hidden!CN$51="Yes","H",IF($B326="","",IF(AND($C326&lt;=Hidden!CN$50,$D326&gt;=Hidden!CN$50),IF($G326="","x","y"),"")))</f>
        <v/>
      </c>
      <c r="CV326" s="37" t="str">
        <f>IF(Hidden!CO$51="Yes","H",IF($B326="","",IF(AND($C326&lt;=Hidden!CO$50,$D326&gt;=Hidden!CO$50),IF($G326="","x","y"),"")))</f>
        <v/>
      </c>
      <c r="CW326" s="37" t="str">
        <f>IF(Hidden!CP$51="Yes","H",IF($B326="","",IF(AND($C326&lt;=Hidden!CP$50,$D326&gt;=Hidden!CP$50),IF($G326="","x","y"),"")))</f>
        <v/>
      </c>
      <c r="CX326" s="37" t="str">
        <f>IF(Hidden!CQ$51="Yes","H",IF($B326="","",IF(AND($C326&lt;=Hidden!CQ$50,$D326&gt;=Hidden!CQ$50),IF($G326="","x","y"),"")))</f>
        <v/>
      </c>
      <c r="CY326" s="40" t="str">
        <f>IF(Hidden!CR$51="Yes","H",IF($B326="","",IF(AND($C326&lt;=Hidden!CR$50,$D326&gt;=Hidden!CR$50),IF($G326="","x","y"),"")))</f>
        <v/>
      </c>
      <c r="CZ326" s="44" t="str">
        <f>IF(Hidden!CS$51="Yes","H",IF($B326="","",IF(AND($C326&lt;=Hidden!CS$50,$D326&gt;=Hidden!CS$50),IF($G326="","x","y"),"")))</f>
        <v/>
      </c>
      <c r="DA326" s="37" t="str">
        <f>IF(Hidden!CT$51="Yes","H",IF($B326="","",IF(AND($C326&lt;=Hidden!CT$50,$D326&gt;=Hidden!CT$50),IF($G326="","x","y"),"")))</f>
        <v/>
      </c>
      <c r="DB326" s="37" t="str">
        <f>IF(Hidden!CU$51="Yes","H",IF($B326="","",IF(AND($C326&lt;=Hidden!CU$50,$D326&gt;=Hidden!CU$50),IF($G326="","x","y"),"")))</f>
        <v/>
      </c>
      <c r="DC326" s="37" t="str">
        <f>IF(Hidden!CV$51="Yes","H",IF($B326="","",IF(AND($C326&lt;=Hidden!CV$50,$D326&gt;=Hidden!CV$50),IF($G326="","x","y"),"")))</f>
        <v/>
      </c>
      <c r="DD326" s="45" t="str">
        <f>IF(Hidden!CW$51="Yes","H",IF($B326="","",IF(AND($C326&lt;=Hidden!CW$50,$D326&gt;=Hidden!CW$50),IF($G326="","x","y"),"")))</f>
        <v/>
      </c>
      <c r="DE326" s="41" t="str">
        <f>IF(Hidden!CX$51="Yes","H",IF($B326="","",IF(AND($C326&lt;=Hidden!CX$50,$D326&gt;=Hidden!CX$50),IF($G326="","x","y"),"")))</f>
        <v/>
      </c>
      <c r="DF326" s="37" t="str">
        <f>IF(Hidden!CY$51="Yes","H",IF($B326="","",IF(AND($C326&lt;=Hidden!CY$50,$D326&gt;=Hidden!CY$50),IF($G326="","x","y"),"")))</f>
        <v/>
      </c>
      <c r="DG326" s="37" t="str">
        <f>IF(Hidden!CZ$51="Yes","H",IF($B326="","",IF(AND($C326&lt;=Hidden!CZ$50,$D326&gt;=Hidden!CZ$50),IF($G326="","x","y"),"")))</f>
        <v/>
      </c>
      <c r="DH326" s="37" t="str">
        <f>IF(Hidden!DA$51="Yes","H",IF($B326="","",IF(AND($C326&lt;=Hidden!DA$50,$D326&gt;=Hidden!DA$50),IF($G326="","x","y"),"")))</f>
        <v/>
      </c>
      <c r="DI326" s="40" t="str">
        <f>IF(Hidden!DB$51="Yes","H",IF($B326="","",IF(AND($C326&lt;=Hidden!DB$50,$D326&gt;=Hidden!DB$50),IF($G326="","x","y"),"")))</f>
        <v/>
      </c>
      <c r="DJ326" s="44" t="str">
        <f>IF(Hidden!DC$51="Yes","H",IF($B326="","",IF(AND($C326&lt;=Hidden!DC$50,$D326&gt;=Hidden!DC$50),IF($G326="","x","y"),"")))</f>
        <v/>
      </c>
      <c r="DK326" s="37" t="str">
        <f>IF(Hidden!DD$51="Yes","H",IF($B326="","",IF(AND($C326&lt;=Hidden!DD$50,$D326&gt;=Hidden!DD$50),IF($G326="","x","y"),"")))</f>
        <v/>
      </c>
      <c r="DL326" s="37" t="str">
        <f>IF(Hidden!DE$51="Yes","H",IF($B326="","",IF(AND($C326&lt;=Hidden!DE$50,$D326&gt;=Hidden!DE$50),IF($G326="","x","y"),"")))</f>
        <v/>
      </c>
      <c r="DM326" s="37" t="str">
        <f>IF(Hidden!DF$51="Yes","H",IF($B326="","",IF(AND($C326&lt;=Hidden!DF$50,$D326&gt;=Hidden!DF$50),IF($G326="","x","y"),"")))</f>
        <v/>
      </c>
      <c r="DN326" s="45" t="str">
        <f>IF(Hidden!DG$51="Yes","H",IF($B326="","",IF(AND($C326&lt;=Hidden!DG$50,$D326&gt;=Hidden!DG$50),IF($G326="","x","y"),"")))</f>
        <v/>
      </c>
      <c r="DO326" s="41" t="str">
        <f>IF(Hidden!DH$51="Yes","H",IF($B326="","",IF(AND($C326&lt;=Hidden!DH$50,$D326&gt;=Hidden!DH$50),IF($G326="","x","y"),"")))</f>
        <v/>
      </c>
      <c r="DP326" s="37" t="str">
        <f>IF(Hidden!DI$51="Yes","H",IF($B326="","",IF(AND($C326&lt;=Hidden!DI$50,$D326&gt;=Hidden!DI$50),IF($G326="","x","y"),"")))</f>
        <v/>
      </c>
      <c r="DQ326" s="37" t="str">
        <f>IF(Hidden!DJ$51="Yes","H",IF($B326="","",IF(AND($C326&lt;=Hidden!DJ$50,$D326&gt;=Hidden!DJ$50),IF($G326="","x","y"),"")))</f>
        <v/>
      </c>
      <c r="DR326" s="37" t="str">
        <f>IF(Hidden!DK$51="Yes","H",IF($B326="","",IF(AND($C326&lt;=Hidden!DK$50,$D326&gt;=Hidden!DK$50),IF($G326="","x","y"),"")))</f>
        <v/>
      </c>
      <c r="DS326" s="40" t="str">
        <f>IF(Hidden!DL$51="Yes","H",IF($B326="","",IF(AND($C326&lt;=Hidden!DL$50,$D326&gt;=Hidden!DL$50),IF($G326="","x","y"),"")))</f>
        <v/>
      </c>
      <c r="DT326" s="44" t="str">
        <f>IF(Hidden!DM$51="Yes","H",IF($B326="","",IF(AND($C326&lt;=Hidden!DM$50,$D326&gt;=Hidden!DM$50),IF($G326="","x","y"),"")))</f>
        <v/>
      </c>
      <c r="DU326" s="37" t="str">
        <f>IF(Hidden!DN$51="Yes","H",IF($B326="","",IF(AND($C326&lt;=Hidden!DN$50,$D326&gt;=Hidden!DN$50),IF($G326="","x","y"),"")))</f>
        <v/>
      </c>
      <c r="DV326" s="37" t="str">
        <f>IF(Hidden!DO$51="Yes","H",IF($B326="","",IF(AND($C326&lt;=Hidden!DO$50,$D326&gt;=Hidden!DO$50),IF($G326="","x","y"),"")))</f>
        <v/>
      </c>
      <c r="DW326" s="37" t="str">
        <f>IF(Hidden!DP$51="Yes","H",IF($B326="","",IF(AND($C326&lt;=Hidden!DP$50,$D326&gt;=Hidden!DP$50),IF($G326="","x","y"),"")))</f>
        <v/>
      </c>
      <c r="DX326" s="45" t="str">
        <f>IF(Hidden!DQ$51="Yes","H",IF($B326="","",IF(AND($C326&lt;=Hidden!DQ$50,$D326&gt;=Hidden!DQ$50),IF($G326="","x","y"),"")))</f>
        <v/>
      </c>
      <c r="DY326" s="44" t="str">
        <f>IF(Hidden!DR$51="Yes","H",IF($B326="","",IF(AND($C326&lt;=Hidden!DR$50,$D326&gt;=Hidden!DR$50),IF($G326="","x","y"),"")))</f>
        <v/>
      </c>
      <c r="DZ326" s="37" t="str">
        <f>IF(Hidden!DS$51="Yes","H",IF($B326="","",IF(AND($C326&lt;=Hidden!DS$50,$D326&gt;=Hidden!DS$50),IF($G326="","x","y"),"")))</f>
        <v/>
      </c>
      <c r="EA326" s="37" t="str">
        <f>IF(Hidden!DT$51="Yes","H",IF($B326="","",IF(AND($C326&lt;=Hidden!DT$50,$D326&gt;=Hidden!DT$50),IF($G326="","x","y"),"")))</f>
        <v/>
      </c>
      <c r="EB326" s="37" t="str">
        <f>IF(Hidden!DU$51="Yes","H",IF($B326="","",IF(AND($C326&lt;=Hidden!DU$50,$D326&gt;=Hidden!DU$50),IF($G326="","x","y"),"")))</f>
        <v/>
      </c>
      <c r="EC326" s="45" t="str">
        <f>IF(Hidden!DV$51="Yes","H",IF($B326="","",IF(AND($C326&lt;=Hidden!DV$50,$D326&gt;=Hidden!DV$50),IF($G326="","x","y"),"")))</f>
        <v/>
      </c>
      <c r="ED326" s="41" t="str">
        <f>IF(Hidden!DW$51="Yes","H",IF($B326="","",IF(AND($C326&lt;=Hidden!DW$50,$D326&gt;=Hidden!DW$50),IF($G326="","x","y"),"")))</f>
        <v/>
      </c>
      <c r="EE326" s="37" t="str">
        <f>IF(Hidden!DX$51="Yes","H",IF($B326="","",IF(AND($C326&lt;=Hidden!DX$50,$D326&gt;=Hidden!DX$50),IF($G326="","x","y"),"")))</f>
        <v/>
      </c>
      <c r="EF326" s="37" t="str">
        <f>IF(Hidden!DY$51="Yes","H",IF($B326="","",IF(AND($C326&lt;=Hidden!DY$50,$D326&gt;=Hidden!DY$50),IF($G326="","x","y"),"")))</f>
        <v/>
      </c>
      <c r="EG326" s="37" t="str">
        <f>IF(Hidden!DZ$51="Yes","H",IF($B326="","",IF(AND($C326&lt;=Hidden!DZ$50,$D326&gt;=Hidden!DZ$50),IF($G326="","x","y"),"")))</f>
        <v/>
      </c>
      <c r="EH326" s="38" t="str">
        <f>IF(Hidden!EA$51="Yes","H",IF($B326="","",IF(AND($C326&lt;=Hidden!EA$50,$D326&gt;=Hidden!EA$50),IF($G326="","x","y"),"")))</f>
        <v/>
      </c>
      <c r="EI326" s="41" t="str">
        <f>IF(Hidden!EB$51="Yes","H",IF($B326="","",IF(AND($C326&lt;=Hidden!EB$50,$D326&gt;=Hidden!EB$50),IF($G326="","x","y"),"")))</f>
        <v/>
      </c>
      <c r="EJ326" s="37" t="str">
        <f>IF(Hidden!EC$51="Yes","H",IF($B326="","",IF(AND($C326&lt;=Hidden!EC$50,$D326&gt;=Hidden!EC$50),IF($G326="","x","y"),"")))</f>
        <v/>
      </c>
      <c r="EK326" s="37" t="str">
        <f>IF(Hidden!ED$51="Yes","H",IF($B326="","",IF(AND($C326&lt;=Hidden!ED$50,$D326&gt;=Hidden!ED$50),IF($G326="","x","y"),"")))</f>
        <v/>
      </c>
      <c r="EL326" s="37" t="str">
        <f>IF(Hidden!EE$51="Yes","H",IF($B326="","",IF(AND($C326&lt;=Hidden!EE$50,$D326&gt;=Hidden!EE$50),IF($G326="","x","y"),"")))</f>
        <v/>
      </c>
      <c r="EM326" s="38" t="str">
        <f>IF(Hidden!EF$51="Yes","H",IF($B326="","",IF(AND($C326&lt;=Hidden!EF$50,$D326&gt;=Hidden!EF$50),IF($G326="","x","y"),"")))</f>
        <v/>
      </c>
      <c r="EN326" s="41" t="str">
        <f>IF(Hidden!EG$51="Yes","H",IF($B326="","",IF(AND($C326&lt;=Hidden!EG$50,$D326&gt;=Hidden!EG$50),IF($G326="","x","y"),"")))</f>
        <v/>
      </c>
      <c r="EO326" s="37" t="str">
        <f>IF(Hidden!EH$51="Yes","H",IF($B326="","",IF(AND($C326&lt;=Hidden!EH$50,$D326&gt;=Hidden!EH$50),IF($G326="","x","y"),"")))</f>
        <v/>
      </c>
      <c r="EP326" s="37" t="str">
        <f>IF(Hidden!EI$51="Yes","H",IF($B326="","",IF(AND($C326&lt;=Hidden!EI$50,$D326&gt;=Hidden!EI$50),IF($G326="","x","y"),"")))</f>
        <v/>
      </c>
      <c r="EQ326" s="37" t="str">
        <f>IF(Hidden!EJ$51="Yes","H",IF($B326="","",IF(AND($C326&lt;=Hidden!EJ$50,$D326&gt;=Hidden!EJ$50),IF($G326="","x","y"),"")))</f>
        <v/>
      </c>
      <c r="ER326" s="38" t="str">
        <f>IF(Hidden!EK$51="Yes","H",IF($B326="","",IF(AND($C326&lt;=Hidden!EK$50,$D326&gt;=Hidden!EK$50),IF($G326="","x","y"),"")))</f>
        <v/>
      </c>
      <c r="ES326" s="41" t="str">
        <f>IF(Hidden!EL$51="Yes","H",IF($B326="","",IF(AND($C326&lt;=Hidden!EL$50,$D326&gt;=Hidden!EL$50),IF($G326="","x","y"),"")))</f>
        <v/>
      </c>
      <c r="ET326" s="37" t="str">
        <f>IF(Hidden!EM$51="Yes","H",IF($B326="","",IF(AND($C326&lt;=Hidden!EM$50,$D326&gt;=Hidden!EM$50),IF($G326="","x","y"),"")))</f>
        <v/>
      </c>
      <c r="EU326" s="37" t="str">
        <f>IF(Hidden!EN$51="Yes","H",IF($B326="","",IF(AND($C326&lt;=Hidden!EN$50,$D326&gt;=Hidden!EN$50),IF($G326="","x","y"),"")))</f>
        <v/>
      </c>
      <c r="EV326" s="37" t="str">
        <f>IF(Hidden!EO$51="Yes","H",IF($B326="","",IF(AND($C326&lt;=Hidden!EO$50,$D326&gt;=Hidden!EO$50),IF($G326="","x","y"),"")))</f>
        <v/>
      </c>
      <c r="EW326" s="38" t="str">
        <f>IF(Hidden!EP$51="Yes","H",IF($B326="","",IF(AND($C326&lt;=Hidden!EP$50,$D326&gt;=Hidden!EP$50),IF($G326="","x","y"),"")))</f>
        <v/>
      </c>
      <c r="EX326" s="41" t="str">
        <f>IF(Hidden!EQ$51="Yes","H",IF($B326="","",IF(AND($C326&lt;=Hidden!EQ$50,$D326&gt;=Hidden!EQ$50),IF($G326="","x","y"),"")))</f>
        <v/>
      </c>
      <c r="EY326" s="37" t="str">
        <f>IF(Hidden!ER$51="Yes","H",IF($B326="","",IF(AND($C326&lt;=Hidden!ER$50,$D326&gt;=Hidden!ER$50),IF($G326="","x","y"),"")))</f>
        <v/>
      </c>
      <c r="EZ326" s="37" t="str">
        <f>IF(Hidden!ES$51="Yes","H",IF($B326="","",IF(AND($C326&lt;=Hidden!ES$50,$D326&gt;=Hidden!ES$50),IF($G326="","x","y"),"")))</f>
        <v/>
      </c>
      <c r="FA326" s="37" t="str">
        <f>IF(Hidden!ET$51="Yes","H",IF($B326="","",IF(AND($C326&lt;=Hidden!ET$50,$D326&gt;=Hidden!ET$50),IF($G326="","x","y"),"")))</f>
        <v/>
      </c>
      <c r="FB326" s="38" t="str">
        <f>IF(Hidden!EU$51="Yes","H",IF($B326="","",IF(AND($C326&lt;=Hidden!EU$50,$D326&gt;=Hidden!EU$50),IF($G326="","x","y"),"")))</f>
        <v/>
      </c>
      <c r="FC326" s="41" t="str">
        <f>IF(Hidden!EV$51="Yes","H",IF($B326="","",IF(AND($C326&lt;=Hidden!EV$50,$D326&gt;=Hidden!EV$50),IF($G326="","x","y"),"")))</f>
        <v/>
      </c>
      <c r="FD326" s="37" t="str">
        <f>IF(Hidden!EW$51="Yes","H",IF($B326="","",IF(AND($C326&lt;=Hidden!EW$50,$D326&gt;=Hidden!EW$50),IF($G326="","x","y"),"")))</f>
        <v/>
      </c>
      <c r="FE326" s="37" t="str">
        <f>IF(Hidden!EX$51="Yes","H",IF($B326="","",IF(AND($C326&lt;=Hidden!EX$50,$D326&gt;=Hidden!EX$50),IF($G326="","x","y"),"")))</f>
        <v/>
      </c>
      <c r="FF326" s="37" t="str">
        <f>IF(Hidden!EY$51="Yes","H",IF($B326="","",IF(AND($C326&lt;=Hidden!EY$50,$D326&gt;=Hidden!EY$50),IF($G326="","x","y"),"")))</f>
        <v/>
      </c>
      <c r="FG326" s="38" t="str">
        <f>IF(Hidden!EZ$51="Yes","H",IF($B326="","",IF(AND($C326&lt;=Hidden!EZ$50,$D326&gt;=Hidden!EZ$50),IF($G326="","x","y"),"")))</f>
        <v/>
      </c>
      <c r="FH326" s="41" t="str">
        <f>IF(Hidden!FA$51="Yes","H",IF($B326="","",IF(AND($C326&lt;=Hidden!FA$50,$D326&gt;=Hidden!FA$50),IF($G326="","x","y"),"")))</f>
        <v/>
      </c>
      <c r="FI326" s="37" t="str">
        <f>IF(Hidden!FB$51="Yes","H",IF($B326="","",IF(AND($C326&lt;=Hidden!FB$50,$D326&gt;=Hidden!FB$50),IF($G326="","x","y"),"")))</f>
        <v/>
      </c>
      <c r="FJ326" s="37" t="str">
        <f>IF(Hidden!FC$51="Yes","H",IF($B326="","",IF(AND($C326&lt;=Hidden!FC$50,$D326&gt;=Hidden!FC$50),IF($G326="","x","y"),"")))</f>
        <v/>
      </c>
      <c r="FK326" s="37" t="str">
        <f>IF(Hidden!FD$51="Yes","H",IF($B326="","",IF(AND($C326&lt;=Hidden!FD$50,$D326&gt;=Hidden!FD$50),IF($G326="","x","y"),"")))</f>
        <v/>
      </c>
      <c r="FL326" s="38" t="str">
        <f>IF(Hidden!FE$51="Yes","H",IF($B326="","",IF(AND($C326&lt;=Hidden!FE$50,$D326&gt;=Hidden!FE$50),IF($G326="","x","y"),"")))</f>
        <v/>
      </c>
      <c r="FM326" s="41" t="str">
        <f>IF(Hidden!FF$51="Yes","H",IF($B326="","",IF(AND($C326&lt;=Hidden!FF$50,$D326&gt;=Hidden!FF$50),IF($G326="","x","y"),"")))</f>
        <v/>
      </c>
      <c r="FN326" s="37" t="str">
        <f>IF(Hidden!FG$51="Yes","H",IF($B326="","",IF(AND($C326&lt;=Hidden!FG$50,$D326&gt;=Hidden!FG$50),IF($G326="","x","y"),"")))</f>
        <v/>
      </c>
      <c r="FO326" s="37" t="str">
        <f>IF(Hidden!FH$51="Yes","H",IF($B326="","",IF(AND($C326&lt;=Hidden!FH$50,$D326&gt;=Hidden!FH$50),IF($G326="","x","y"),"")))</f>
        <v/>
      </c>
      <c r="FP326" s="37" t="str">
        <f>IF(Hidden!FI$51="Yes","H",IF($B326="","",IF(AND($C326&lt;=Hidden!FI$50,$D326&gt;=Hidden!FI$50),IF($G326="","x","y"),"")))</f>
        <v/>
      </c>
      <c r="FQ326" s="38" t="str">
        <f>IF(Hidden!FJ$51="Yes","H",IF($B326="","",IF(AND($C326&lt;=Hidden!FJ$50,$D326&gt;=Hidden!FJ$50),IF($G326="","x","y"),"")))</f>
        <v/>
      </c>
      <c r="FR326" s="41" t="str">
        <f>IF(Hidden!FK$51="Yes","H",IF($B326="","",IF(AND($C326&lt;=Hidden!FK$50,$D326&gt;=Hidden!FK$50),IF($G326="","x","y"),"")))</f>
        <v/>
      </c>
      <c r="FS326" s="37" t="str">
        <f>IF(Hidden!FL$51="Yes","H",IF($B326="","",IF(AND($C326&lt;=Hidden!FL$50,$D326&gt;=Hidden!FL$50),IF($G326="","x","y"),"")))</f>
        <v/>
      </c>
      <c r="FT326" s="37" t="str">
        <f>IF(Hidden!FM$51="Yes","H",IF($B326="","",IF(AND($C326&lt;=Hidden!FM$50,$D326&gt;=Hidden!FM$50),IF($G326="","x","y"),"")))</f>
        <v/>
      </c>
      <c r="FU326" s="37" t="str">
        <f>IF(Hidden!FN$51="Yes","H",IF($B326="","",IF(AND($C326&lt;=Hidden!FN$50,$D326&gt;=Hidden!FN$50),IF($G326="","x","y"),"")))</f>
        <v/>
      </c>
      <c r="FV326" s="38" t="str">
        <f>IF(Hidden!FO$51="Yes","H",IF($B326="","",IF(AND($C326&lt;=Hidden!FO$50,$D326&gt;=Hidden!FO$50),IF($G326="","x","y"),"")))</f>
        <v/>
      </c>
      <c r="FW326" s="41" t="str">
        <f>IF(Hidden!FP$51="Yes","H",IF($B326="","",IF(AND($C326&lt;=Hidden!FP$50,$D326&gt;=Hidden!FP$50),IF($G326="","x","y"),"")))</f>
        <v/>
      </c>
      <c r="FX326" s="37" t="str">
        <f>IF(Hidden!FQ$51="Yes","H",IF($B326="","",IF(AND($C326&lt;=Hidden!FQ$50,$D326&gt;=Hidden!FQ$50),IF($G326="","x","y"),"")))</f>
        <v/>
      </c>
      <c r="FY326" s="37" t="str">
        <f>IF(Hidden!FR$51="Yes","H",IF($B326="","",IF(AND($C326&lt;=Hidden!FR$50,$D326&gt;=Hidden!FR$50),IF($G326="","x","y"),"")))</f>
        <v/>
      </c>
      <c r="FZ326" s="37" t="str">
        <f>IF(Hidden!FS$51="Yes","H",IF($B326="","",IF(AND($C326&lt;=Hidden!FS$50,$D326&gt;=Hidden!FS$50),IF($G326="","x","y"),"")))</f>
        <v/>
      </c>
      <c r="GA326" s="38" t="str">
        <f>IF(Hidden!FT$51="Yes","H",IF($B326="","",IF(AND($C326&lt;=Hidden!FT$50,$D326&gt;=Hidden!FT$50),IF($G326="","x","y"),"")))</f>
        <v/>
      </c>
      <c r="GB326" s="41" t="str">
        <f>IF(Hidden!FU$51="Yes","H",IF($B326="","",IF(AND($C326&lt;=Hidden!FU$50,$D326&gt;=Hidden!FU$50),IF($G326="","x","y"),"")))</f>
        <v/>
      </c>
      <c r="GC326" s="37" t="str">
        <f>IF(Hidden!FV$51="Yes","H",IF($B326="","",IF(AND($C326&lt;=Hidden!FV$50,$D326&gt;=Hidden!FV$50),IF($G326="","x","y"),"")))</f>
        <v/>
      </c>
      <c r="GD326" s="37" t="str">
        <f>IF(Hidden!FW$51="Yes","H",IF($B326="","",IF(AND($C326&lt;=Hidden!FW$50,$D326&gt;=Hidden!FW$50),IF($G326="","x","y"),"")))</f>
        <v/>
      </c>
      <c r="GE326" s="37" t="str">
        <f>IF(Hidden!FX$51="Yes","H",IF($B326="","",IF(AND($C326&lt;=Hidden!FX$50,$D326&gt;=Hidden!FX$50),IF($G326="","x","y"),"")))</f>
        <v/>
      </c>
      <c r="GF326" s="38" t="str">
        <f>IF(Hidden!FY$51="Yes","H",IF($B326="","",IF(AND($C326&lt;=Hidden!FY$50,$D326&gt;=Hidden!FY$50),IF($G326="","x","y"),"")))</f>
        <v/>
      </c>
      <c r="GG326" s="41" t="str">
        <f>IF(Hidden!FZ$51="Yes","H",IF($B326="","",IF(AND($C326&lt;=Hidden!FZ$50,$D326&gt;=Hidden!FZ$50),IF($G326="","x","y"),"")))</f>
        <v/>
      </c>
      <c r="GH326" s="37" t="str">
        <f>IF(Hidden!GA$51="Yes","H",IF($B326="","",IF(AND($C326&lt;=Hidden!GA$50,$D326&gt;=Hidden!GA$50),IF($G326="","x","y"),"")))</f>
        <v/>
      </c>
      <c r="GI326" s="37" t="str">
        <f>IF(Hidden!GB$51="Yes","H",IF($B326="","",IF(AND($C326&lt;=Hidden!GB$50,$D326&gt;=Hidden!GB$50),IF($G326="","x","y"),"")))</f>
        <v/>
      </c>
      <c r="GJ326" s="37" t="str">
        <f>IF(Hidden!GC$51="Yes","H",IF($B326="","",IF(AND($C326&lt;=Hidden!GC$50,$D326&gt;=Hidden!GC$50),IF($G326="","x","y"),"")))</f>
        <v/>
      </c>
      <c r="GK326" s="38" t="str">
        <f>IF(Hidden!GD$51="Yes","H",IF($B326="","",IF(AND($C326&lt;=Hidden!GD$50,$D326&gt;=Hidden!GD$50),IF($G326="","x","y"),"")))</f>
        <v/>
      </c>
      <c r="GL326" s="41" t="str">
        <f>IF(Hidden!GE$51="Yes","H",IF($B326="","",IF(AND($C326&lt;=Hidden!GE$50,$D326&gt;=Hidden!GE$50),IF($G326="","x","y"),"")))</f>
        <v/>
      </c>
      <c r="GM326" s="37" t="str">
        <f>IF(Hidden!GF$51="Yes","H",IF($B326="","",IF(AND($C326&lt;=Hidden!GF$50,$D326&gt;=Hidden!GF$50),IF($G326="","x","y"),"")))</f>
        <v/>
      </c>
      <c r="GN326" s="37" t="str">
        <f>IF(Hidden!GG$51="Yes","H",IF($B326="","",IF(AND($C326&lt;=Hidden!GG$50,$D326&gt;=Hidden!GG$50),IF($G326="","x","y"),"")))</f>
        <v/>
      </c>
      <c r="GO326" s="37" t="str">
        <f>IF(Hidden!GH$51="Yes","H",IF($B326="","",IF(AND($C326&lt;=Hidden!GH$50,$D326&gt;=Hidden!GH$50),IF($G326="","x","y"),"")))</f>
        <v/>
      </c>
      <c r="GP326" s="38" t="str">
        <f>IF(Hidden!GI$51="Yes","H",IF($B326="","",IF(AND($C326&lt;=Hidden!GI$50,$D326&gt;=Hidden!GI$50),IF($G326="","x","y"),"")))</f>
        <v/>
      </c>
      <c r="GQ326" s="41" t="str">
        <f>IF(Hidden!GJ$51="Yes","H",IF($B326="","",IF(AND($C326&lt;=Hidden!GJ$50,$D326&gt;=Hidden!GJ$50),IF($G326="","x","y"),"")))</f>
        <v/>
      </c>
      <c r="GR326" s="37" t="str">
        <f>IF(Hidden!GK$51="Yes","H",IF($B326="","",IF(AND($C326&lt;=Hidden!GK$50,$D326&gt;=Hidden!GK$50),IF($G326="","x","y"),"")))</f>
        <v/>
      </c>
      <c r="GS326" s="37" t="str">
        <f>IF(Hidden!GL$51="Yes","H",IF($B326="","",IF(AND($C326&lt;=Hidden!GL$50,$D326&gt;=Hidden!GL$50),IF($G326="","x","y"),"")))</f>
        <v/>
      </c>
      <c r="GT326" s="37" t="str">
        <f>IF(Hidden!GM$51="Yes","H",IF($B326="","",IF(AND($C326&lt;=Hidden!GM$50,$D326&gt;=Hidden!GM$50),IF($G326="","x","y"),"")))</f>
        <v/>
      </c>
      <c r="GU326" s="38" t="str">
        <f>IF(Hidden!GN$51="Yes","H",IF($B326="","",IF(AND($C326&lt;=Hidden!GN$50,$D326&gt;=Hidden!GN$50),IF($G326="","x","y"),"")))</f>
        <v/>
      </c>
      <c r="GV326" s="41" t="str">
        <f>IF(Hidden!GO$51="Yes","H",IF($B326="","",IF(AND($C326&lt;=Hidden!GO$50,$D326&gt;=Hidden!GO$50),IF($G326="","x","y"),"")))</f>
        <v/>
      </c>
      <c r="GW326" s="37" t="str">
        <f>IF(Hidden!GP$51="Yes","H",IF($B326="","",IF(AND($C326&lt;=Hidden!GP$50,$D326&gt;=Hidden!GP$50),IF($G326="","x","y"),"")))</f>
        <v/>
      </c>
      <c r="GX326" s="37" t="str">
        <f>IF(Hidden!GQ$51="Yes","H",IF($B326="","",IF(AND($C326&lt;=Hidden!GQ$50,$D326&gt;=Hidden!GQ$50),IF($G326="","x","y"),"")))</f>
        <v/>
      </c>
      <c r="GY326" s="37" t="str">
        <f>IF(Hidden!GR$51="Yes","H",IF($B326="","",IF(AND($C326&lt;=Hidden!GR$50,$D326&gt;=Hidden!GR$50),IF($G326="","x","y"),"")))</f>
        <v/>
      </c>
      <c r="GZ326" s="38" t="str">
        <f>IF(Hidden!GS$51="Yes","H",IF($B326="","",IF(AND($C326&lt;=Hidden!GS$50,$D326&gt;=Hidden!GS$50),IF($G326="","x","y"),"")))</f>
        <v/>
      </c>
      <c r="HA326" s="41" t="str">
        <f>IF(Hidden!GT$51="Yes","H",IF($B326="","",IF(AND($C326&lt;=Hidden!GT$50,$D326&gt;=Hidden!GT$50),IF($G326="","x","y"),"")))</f>
        <v/>
      </c>
      <c r="HB326" s="37" t="str">
        <f>IF(Hidden!GU$51="Yes","H",IF($B326="","",IF(AND($C326&lt;=Hidden!GU$50,$D326&gt;=Hidden!GU$50),IF($G326="","x","y"),"")))</f>
        <v/>
      </c>
      <c r="HC326" s="37" t="str">
        <f>IF(Hidden!GV$51="Yes","H",IF($B326="","",IF(AND($C326&lt;=Hidden!GV$50,$D326&gt;=Hidden!GV$50),IF($G326="","x","y"),"")))</f>
        <v/>
      </c>
      <c r="HD326" s="37" t="str">
        <f>IF(Hidden!GW$51="Yes","H",IF($B326="","",IF(AND($C326&lt;=Hidden!GW$50,$D326&gt;=Hidden!GW$50),IF($G326="","x","y"),"")))</f>
        <v/>
      </c>
      <c r="HE326" s="38" t="str">
        <f>IF(Hidden!GX$51="Yes","H",IF($B326="","",IF(AND($C326&lt;=Hidden!GX$50,$D326&gt;=Hidden!GX$50),IF($G326="","x","y"),"")))</f>
        <v/>
      </c>
      <c r="HF326" s="41" t="str">
        <f>IF(Hidden!GY$51="Yes","H",IF($B326="","",IF(AND($C326&lt;=Hidden!GY$50,$D326&gt;=Hidden!GY$50),IF($G326="","x","y"),"")))</f>
        <v/>
      </c>
      <c r="HG326" s="37" t="str">
        <f>IF(Hidden!GZ$51="Yes","H",IF($B326="","",IF(AND($C326&lt;=Hidden!GZ$50,$D326&gt;=Hidden!GZ$50),IF($G326="","x","y"),"")))</f>
        <v/>
      </c>
      <c r="HH326" s="37" t="str">
        <f>IF(Hidden!HA$51="Yes","H",IF($B326="","",IF(AND($C326&lt;=Hidden!HA$50,$D326&gt;=Hidden!HA$50),IF($G326="","x","y"),"")))</f>
        <v/>
      </c>
      <c r="HI326" s="37" t="str">
        <f>IF(Hidden!HB$51="Yes","H",IF($B326="","",IF(AND($C326&lt;=Hidden!HB$50,$D326&gt;=Hidden!HB$50),IF($G326="","x","y"),"")))</f>
        <v/>
      </c>
      <c r="HJ326" s="38" t="str">
        <f>IF(Hidden!HC$51="Yes","H",IF($B326="","",IF(AND($C326&lt;=Hidden!HC$50,$D326&gt;=Hidden!HC$50),IF($G326="","x","y"),"")))</f>
        <v/>
      </c>
      <c r="HK326" s="41" t="str">
        <f>IF(Hidden!HD$51="Yes","H",IF($B326="","",IF(AND($C326&lt;=Hidden!HD$50,$D326&gt;=Hidden!HD$50),IF($G326="","x","y"),"")))</f>
        <v/>
      </c>
      <c r="HL326" s="37" t="str">
        <f>IF(Hidden!HE$51="Yes","H",IF($B326="","",IF(AND($C326&lt;=Hidden!HE$50,$D326&gt;=Hidden!HE$50),IF($G326="","x","y"),"")))</f>
        <v/>
      </c>
      <c r="HM326" s="37" t="str">
        <f>IF(Hidden!HF$51="Yes","H",IF($B326="","",IF(AND($C326&lt;=Hidden!HF$50,$D326&gt;=Hidden!HF$50),IF($G326="","x","y"),"")))</f>
        <v/>
      </c>
      <c r="HN326" s="37" t="str">
        <f>IF(Hidden!HG$51="Yes","H",IF($B326="","",IF(AND($C326&lt;=Hidden!HG$50,$D326&gt;=Hidden!HG$50),IF($G326="","x","y"),"")))</f>
        <v/>
      </c>
      <c r="HO326" s="38" t="str">
        <f>IF(Hidden!HH$51="Yes","H",IF($B326="","",IF(AND($C326&lt;=Hidden!HH$50,$D326&gt;=Hidden!HH$50),IF($G326="","x","y"),"")))</f>
        <v/>
      </c>
      <c r="HP326" s="41" t="str">
        <f>IF(Hidden!HI$51="Yes","H",IF($B326="","",IF(AND($C326&lt;=Hidden!HI$50,$D326&gt;=Hidden!HI$50),IF($G326="","x","y"),"")))</f>
        <v/>
      </c>
      <c r="HQ326" s="37" t="str">
        <f>IF(Hidden!HJ$51="Yes","H",IF($B326="","",IF(AND($C326&lt;=Hidden!HJ$50,$D326&gt;=Hidden!HJ$50),IF($G326="","x","y"),"")))</f>
        <v/>
      </c>
      <c r="HR326" s="37" t="str">
        <f>IF(Hidden!HK$51="Yes","H",IF($B326="","",IF(AND($C326&lt;=Hidden!HK$50,$D326&gt;=Hidden!HK$50),IF($G326="","x","y"),"")))</f>
        <v/>
      </c>
      <c r="HS326" s="37" t="str">
        <f>IF(Hidden!HL$51="Yes","H",IF($B326="","",IF(AND($C326&lt;=Hidden!HL$50,$D326&gt;=Hidden!HL$50),IF($G326="","x","y"),"")))</f>
        <v/>
      </c>
      <c r="HT326" s="38" t="str">
        <f>IF(Hidden!HM$51="Yes","H",IF($B326="","",IF(AND($C326&lt;=Hidden!HM$50,$D326&gt;=Hidden!HM$50),IF($G326="","x","y"),"")))</f>
        <v/>
      </c>
      <c r="HU326" s="41" t="str">
        <f>IF(Hidden!HN$51="Yes","H",IF($B326="","",IF(AND($C326&lt;=Hidden!HN$50,$D326&gt;=Hidden!HN$50),IF($G326="","x","y"),"")))</f>
        <v/>
      </c>
      <c r="HV326" s="37" t="str">
        <f>IF(Hidden!HO$51="Yes","H",IF($B326="","",IF(AND($C326&lt;=Hidden!HO$50,$D326&gt;=Hidden!HO$50),IF($G326="","x","y"),"")))</f>
        <v/>
      </c>
      <c r="HW326" s="37" t="str">
        <f>IF(Hidden!HP$51="Yes","H",IF($B326="","",IF(AND($C326&lt;=Hidden!HP$50,$D326&gt;=Hidden!HP$50),IF($G326="","x","y"),"")))</f>
        <v/>
      </c>
      <c r="HX326" s="37" t="str">
        <f>IF(Hidden!HQ$51="Yes","H",IF($B326="","",IF(AND($C326&lt;=Hidden!HQ$50,$D326&gt;=Hidden!HQ$50),IF($G326="","x","y"),"")))</f>
        <v/>
      </c>
      <c r="HY326" s="38" t="str">
        <f>IF(Hidden!HR$51="Yes","H",IF($B326="","",IF(AND($C326&lt;=Hidden!HR$50,$D326&gt;=Hidden!HR$50),IF($G326="","x","y"),"")))</f>
        <v/>
      </c>
      <c r="HZ326" s="41" t="str">
        <f>IF(Hidden!HS$51="Yes","H",IF($B326="","",IF(AND($C326&lt;=Hidden!HS$50,$D326&gt;=Hidden!HS$50),IF($G326="","x","y"),"")))</f>
        <v/>
      </c>
      <c r="IA326" s="37" t="str">
        <f>IF(Hidden!HT$51="Yes","H",IF($B326="","",IF(AND($C326&lt;=Hidden!HT$50,$D326&gt;=Hidden!HT$50),IF($G326="","x","y"),"")))</f>
        <v/>
      </c>
      <c r="IB326" s="37" t="str">
        <f>IF(Hidden!HU$51="Yes","H",IF($B326="","",IF(AND($C326&lt;=Hidden!HU$50,$D326&gt;=Hidden!HU$50),IF($G326="","x","y"),"")))</f>
        <v/>
      </c>
      <c r="IC326" s="37" t="str">
        <f>IF(Hidden!HV$51="Yes","H",IF($B326="","",IF(AND($C326&lt;=Hidden!HV$50,$D326&gt;=Hidden!HV$50),IF($G326="","x","y"),"")))</f>
        <v/>
      </c>
      <c r="ID326" s="38" t="str">
        <f>IF(Hidden!HW$51="Yes","H",IF($B326="","",IF(AND($C326&lt;=Hidden!HW$50,$D326&gt;=Hidden!HW$50),IF($G326="","x","y"),"")))</f>
        <v/>
      </c>
      <c r="IE326" s="41" t="str">
        <f>IF(Hidden!HX$51="Yes","H",IF($B326="","",IF(AND($C326&lt;=Hidden!HX$50,$D326&gt;=Hidden!HX$50),IF($G326="","x","y"),"")))</f>
        <v/>
      </c>
      <c r="IF326" s="37" t="str">
        <f>IF(Hidden!HY$51="Yes","H",IF($B326="","",IF(AND($C326&lt;=Hidden!HY$50,$D326&gt;=Hidden!HY$50),IF($G326="","x","y"),"")))</f>
        <v/>
      </c>
      <c r="IG326" s="37" t="str">
        <f>IF(Hidden!HZ$51="Yes","H",IF($B326="","",IF(AND($C326&lt;=Hidden!HZ$50,$D326&gt;=Hidden!HZ$50),IF($G326="","x","y"),"")))</f>
        <v/>
      </c>
      <c r="IH326" s="37" t="str">
        <f>IF(Hidden!IA$51="Yes","H",IF($B326="","",IF(AND($C326&lt;=Hidden!IA$50,$D326&gt;=Hidden!IA$50),IF($G326="","x","y"),"")))</f>
        <v/>
      </c>
      <c r="II326" s="38" t="str">
        <f>IF(Hidden!IB$51="Yes","H",IF($B326="","",IF(AND($C326&lt;=Hidden!IB$50,$D326&gt;=Hidden!IB$50),IF($G326="","x","y"),"")))</f>
        <v/>
      </c>
      <c r="IJ326" s="41" t="str">
        <f>IF(Hidden!IC$51="Yes","H",IF($B326="","",IF(AND($C326&lt;=Hidden!IC$50,$D326&gt;=Hidden!IC$50),IF($G326="","x","y"),"")))</f>
        <v/>
      </c>
      <c r="IK326" s="37" t="str">
        <f>IF(Hidden!ID$51="Yes","H",IF($B326="","",IF(AND($C326&lt;=Hidden!ID$50,$D326&gt;=Hidden!ID$50),IF($G326="","x","y"),"")))</f>
        <v/>
      </c>
      <c r="IL326" s="37" t="str">
        <f>IF(Hidden!IE$51="Yes","H",IF($B326="","",IF(AND($C326&lt;=Hidden!IE$50,$D326&gt;=Hidden!IE$50),IF($G326="","x","y"),"")))</f>
        <v/>
      </c>
      <c r="IM326" s="37" t="str">
        <f>IF(Hidden!IF$51="Yes","H",IF($B326="","",IF(AND($C326&lt;=Hidden!IF$50,$D326&gt;=Hidden!IF$50),IF($G326="","x","y"),"")))</f>
        <v/>
      </c>
      <c r="IN326" s="38" t="str">
        <f>IF(Hidden!IG$51="Yes","H",IF($B326="","",IF(AND($C326&lt;=Hidden!IG$50,$D326&gt;=Hidden!IG$50),IF($G326="","x","y"),"")))</f>
        <v/>
      </c>
      <c r="IO326" s="41" t="str">
        <f>IF(Hidden!IH$51="Yes","H",IF($B326="","",IF(AND($C326&lt;=Hidden!IH$50,$D326&gt;=Hidden!IH$50),IF($G326="","x","y"),"")))</f>
        <v/>
      </c>
      <c r="IP326" s="37" t="str">
        <f>IF(Hidden!II$51="Yes","H",IF($B326="","",IF(AND($C326&lt;=Hidden!II$50,$D326&gt;=Hidden!II$50),IF($G326="","x","y"),"")))</f>
        <v/>
      </c>
      <c r="IQ326" s="37" t="str">
        <f>IF(Hidden!IJ$51="Yes","H",IF($B326="","",IF(AND($C326&lt;=Hidden!IJ$50,$D326&gt;=Hidden!IJ$50),IF($G326="","x","y"),"")))</f>
        <v/>
      </c>
      <c r="IR326" s="37" t="str">
        <f>IF(Hidden!IK$51="Yes","H",IF($B326="","",IF(AND($C326&lt;=Hidden!IK$50,$D326&gt;=Hidden!IK$50),IF($G326="","x","y"),"")))</f>
        <v/>
      </c>
      <c r="IS326" s="38" t="str">
        <f>IF(Hidden!IL$51="Yes","H",IF($B326="","",IF(AND($C326&lt;=Hidden!IL$50,$D326&gt;=Hidden!IL$50),IF($G326="","x","y"),"")))</f>
        <v/>
      </c>
      <c r="IT326" s="41" t="str">
        <f>IF(Hidden!IM$51="Yes","H",IF($B326="","",IF(AND($C326&lt;=Hidden!IM$50,$D326&gt;=Hidden!IM$50),IF($G326="","x","y"),"")))</f>
        <v/>
      </c>
      <c r="IU326" s="37" t="str">
        <f>IF(Hidden!IN$51="Yes","H",IF($B326="","",IF(AND($C326&lt;=Hidden!IN$50,$D326&gt;=Hidden!IN$50),IF($G326="","x","y"),"")))</f>
        <v/>
      </c>
      <c r="IV326" s="37" t="str">
        <f>IF(Hidden!IO$51="Yes","H",IF($B326="","",IF(AND($C326&lt;=Hidden!IO$50,$D326&gt;=Hidden!IO$50),IF($G326="","x","y"),"")))</f>
        <v/>
      </c>
      <c r="IW326" s="37" t="str">
        <f>IF(Hidden!IP$51="Yes","H",IF($B326="","",IF(AND($C326&lt;=Hidden!IP$50,$D326&gt;=Hidden!IP$50),IF($G326="","x","y"),"")))</f>
        <v/>
      </c>
      <c r="IX326" s="38" t="str">
        <f>IF(Hidden!IQ$51="Yes","H",IF($B326="","",IF(AND($C326&lt;=Hidden!IQ$50,$D326&gt;=Hidden!IQ$50),IF($G326="","x","y"),"")))</f>
        <v/>
      </c>
      <c r="IY326" s="41" t="str">
        <f>IF(Hidden!IR$51="Yes","H",IF($B326="","",IF(AND($C326&lt;=Hidden!IR$50,$D326&gt;=Hidden!IR$50),IF($G326="","x","y"),"")))</f>
        <v/>
      </c>
      <c r="IZ326" s="37" t="str">
        <f>IF(Hidden!IS$51="Yes","H",IF($B326="","",IF(AND($C326&lt;=Hidden!IS$50,$D326&gt;=Hidden!IS$50),IF($G326="","x","y"),"")))</f>
        <v/>
      </c>
      <c r="JA326" s="37" t="str">
        <f>IF(Hidden!IT$51="Yes","H",IF($B326="","",IF(AND($C326&lt;=Hidden!IT$50,$D326&gt;=Hidden!IT$50),IF($G326="","x","y"),"")))</f>
        <v/>
      </c>
      <c r="JB326" s="37" t="str">
        <f>IF(Hidden!IU$51="Yes","H",IF($B326="","",IF(AND($C326&lt;=Hidden!IU$50,$D326&gt;=Hidden!IU$50),IF($G326="","x","y"),"")))</f>
        <v/>
      </c>
      <c r="JC326" s="38" t="str">
        <f>IF(Hidden!IV$51="Yes","H",IF($B326="","",IF(AND($C326&lt;=Hidden!IV$50,$D326&gt;=Hidden!IV$50),IF($G326="","x","y"),"")))</f>
        <v/>
      </c>
      <c r="JD326" s="41" t="str">
        <f>IF(Hidden!IW$51="Yes","H",IF($B326="","",IF(AND($C326&lt;=Hidden!IW$50,$D326&gt;=Hidden!IW$50),IF($G326="","x","y"),"")))</f>
        <v/>
      </c>
      <c r="JE326" s="37" t="str">
        <f>IF(Hidden!IX$51="Yes","H",IF($B326="","",IF(AND($C326&lt;=Hidden!IX$50,$D326&gt;=Hidden!IX$50),IF($G326="","x","y"),"")))</f>
        <v/>
      </c>
      <c r="JF326" s="37" t="str">
        <f>IF(Hidden!IY$51="Yes","H",IF($B326="","",IF(AND($C326&lt;=Hidden!IY$50,$D326&gt;=Hidden!IY$50),IF($G326="","x","y"),"")))</f>
        <v/>
      </c>
      <c r="JG326" s="37" t="str">
        <f>IF(Hidden!IZ$51="Yes","H",IF($B326="","",IF(AND($C326&lt;=Hidden!IZ$50,$D326&gt;=Hidden!IZ$50),IF($G326="","x","y"),"")))</f>
        <v/>
      </c>
      <c r="JH326" s="38" t="str">
        <f>IF(Hidden!JA$51="Yes","H",IF($B326="","",IF(AND($C326&lt;=Hidden!JA$50,$D326&gt;=Hidden!JA$50),IF($G326="","x","y"),"")))</f>
        <v/>
      </c>
      <c r="JI326" s="41" t="str">
        <f>IF(Hidden!JB$51="Yes","H",IF($B326="","",IF(AND($C326&lt;=Hidden!JB$50,$D326&gt;=Hidden!JB$50),IF($G326="","x","y"),"")))</f>
        <v/>
      </c>
      <c r="JJ326" s="37" t="str">
        <f>IF(Hidden!JC$51="Yes","H",IF($B326="","",IF(AND($C326&lt;=Hidden!JC$50,$D326&gt;=Hidden!JC$50),IF($G326="","x","y"),"")))</f>
        <v/>
      </c>
      <c r="JK326" s="37" t="str">
        <f>IF(Hidden!JD$51="Yes","H",IF($B326="","",IF(AND($C326&lt;=Hidden!JD$50,$D326&gt;=Hidden!JD$50),IF($G326="","x","y"),"")))</f>
        <v/>
      </c>
      <c r="JL326" s="37" t="str">
        <f>IF(Hidden!JE$51="Yes","H",IF($B326="","",IF(AND($C326&lt;=Hidden!JE$50,$D326&gt;=Hidden!JE$50),IF($G326="","x","y"),"")))</f>
        <v/>
      </c>
      <c r="JM326" s="38" t="str">
        <f>IF(Hidden!JF$51="Yes","H",IF($B326="","",IF(AND($C326&lt;=Hidden!JF$50,$D326&gt;=Hidden!JF$50),IF($G326="","x","y"),"")))</f>
        <v/>
      </c>
      <c r="JN326" s="41" t="str">
        <f>IF(Hidden!JG$51="Yes","H",IF($B326="","",IF(AND($C326&lt;=Hidden!JG$50,$D326&gt;=Hidden!JG$50),IF($G326="","x","y"),"")))</f>
        <v/>
      </c>
      <c r="JO326" s="37" t="str">
        <f>IF(Hidden!JH$51="Yes","H",IF($B326="","",IF(AND($C326&lt;=Hidden!JH$50,$D326&gt;=Hidden!JH$50),IF($G326="","x","y"),"")))</f>
        <v/>
      </c>
      <c r="JP326" s="37" t="str">
        <f>IF(Hidden!JI$51="Yes","H",IF($B326="","",IF(AND($C326&lt;=Hidden!JI$50,$D326&gt;=Hidden!JI$50),IF($G326="","x","y"),"")))</f>
        <v/>
      </c>
      <c r="JQ326" s="37" t="str">
        <f>IF(Hidden!JJ$51="Yes","H",IF($B326="","",IF(AND($C326&lt;=Hidden!JJ$50,$D326&gt;=Hidden!JJ$50),IF($G326="","x","y"),"")))</f>
        <v/>
      </c>
      <c r="JR326" s="38" t="str">
        <f>IF(Hidden!JK$51="Yes","H",IF($B326="","",IF(AND($C326&lt;=Hidden!JK$50,$D326&gt;=Hidden!JK$50),IF($G326="","x","y"),"")))</f>
        <v/>
      </c>
    </row>
    <row r="327" spans="1:278">
      <c r="A327" s="28"/>
      <c r="B327" s="58"/>
      <c r="C327" s="90"/>
      <c r="D327" s="91"/>
      <c r="E327" s="88"/>
      <c r="F327" s="89"/>
      <c r="G327" s="87"/>
      <c r="H327" s="67"/>
      <c r="I327" s="36" t="str">
        <f>IF(Hidden!B$51="Yes","H",IF($B327="","",IF(AND($C327&lt;=Hidden!B$50,$D327&gt;=Hidden!B$50),IF($G327="","x","y"),"")))</f>
        <v/>
      </c>
      <c r="J327" s="37" t="str">
        <f>IF(Hidden!C$51="Yes","H",IF($B327="","",IF(AND($C327&lt;=Hidden!C$50,$D327&gt;=Hidden!C$50),IF($G327="","x","y"),"")))</f>
        <v/>
      </c>
      <c r="K327" s="37" t="str">
        <f>IF(Hidden!D$51="Yes","H",IF($B327="","",IF(AND($C327&lt;=Hidden!D$50,$D327&gt;=Hidden!D$50),IF($G327="","x","y"),"")))</f>
        <v/>
      </c>
      <c r="L327" s="37" t="str">
        <f>IF(Hidden!E$50="Yes","H",IF($B327="","",IF(AND($C327&lt;=Hidden!E$49,$D327&gt;=Hidden!E$49),IF($G327="","x","y"),"")))</f>
        <v/>
      </c>
      <c r="M327" s="40" t="str">
        <f>IF(Hidden!F$50="Yes","H",IF($B327="","",IF(AND($C327&lt;=Hidden!F$49,$D327&gt;=Hidden!F$49),IF($G327="","x","y"),"")))</f>
        <v/>
      </c>
      <c r="N327" s="44" t="str">
        <f>IF(Hidden!G$50="Yes","H",IF($B327="","",IF(AND($C327&lt;=Hidden!G$49,$D327&gt;=Hidden!G$49),IF($G327="","x","y"),"")))</f>
        <v/>
      </c>
      <c r="O327" s="37" t="str">
        <f>IF(Hidden!H$50="Yes","H",IF($B327="","",IF(AND($C327&lt;=Hidden!H$49,$D327&gt;=Hidden!H$49),IF($G327="","x","y"),"")))</f>
        <v/>
      </c>
      <c r="P327" s="37" t="str">
        <f>IF(Hidden!I$50="Yes","H",IF($B327="","",IF(AND($C327&lt;=Hidden!I$49,$D327&gt;=Hidden!I$49),IF($G327="","x","y"),"")))</f>
        <v/>
      </c>
      <c r="Q327" s="37" t="str">
        <f>IF(Hidden!J$52="Yes","H",IF($B327="","",IF(AND($C327&lt;=Hidden!J$51,$D327&gt;=Hidden!J$51),IF($G327="","x","y"),"")))</f>
        <v/>
      </c>
      <c r="R327" s="45" t="str">
        <f>IF(Hidden!K$52="Yes","H",IF($B327="","",IF(AND($C327&lt;=Hidden!K$51,$D327&gt;=Hidden!K$51),IF($G327="","x","y"),"")))</f>
        <v/>
      </c>
      <c r="S327" s="41" t="str">
        <f>IF(Hidden!L$51="Yes","H",IF($B327="","",IF(AND($C327&lt;=Hidden!L$50,$D327&gt;=Hidden!L$50),IF($G327="","x","y"),"")))</f>
        <v/>
      </c>
      <c r="T327" s="37" t="str">
        <f>IF(Hidden!M$51="Yes","H",IF($B327="","",IF(AND($C327&lt;=Hidden!M$50,$D327&gt;=Hidden!M$50),IF($G327="","x","y"),"")))</f>
        <v/>
      </c>
      <c r="U327" s="37" t="str">
        <f>IF(Hidden!N$51="Yes","H",IF($B327="","",IF(AND($C327&lt;=Hidden!N$50,$D327&gt;=Hidden!N$50),IF($G327="","x","y"),"")))</f>
        <v/>
      </c>
      <c r="V327" s="37" t="str">
        <f>IF(Hidden!O$51="Yes","H",IF($B327="","",IF(AND($C327&lt;=Hidden!O$50,$D327&gt;=Hidden!O$50),IF($G327="","x","y"),"")))</f>
        <v/>
      </c>
      <c r="W327" s="40" t="str">
        <f>IF(Hidden!P$51="Yes","H",IF($B327="","",IF(AND($C327&lt;=Hidden!P$50,$D327&gt;=Hidden!P$50),IF($G327="","x","y"),"")))</f>
        <v/>
      </c>
      <c r="X327" s="44" t="str">
        <f>IF(Hidden!Q$51="Yes","H",IF($B327="","",IF(AND($C327&lt;=Hidden!Q$50,$D327&gt;=Hidden!Q$50),IF($G327="","x","y"),"")))</f>
        <v/>
      </c>
      <c r="Y327" s="37" t="str">
        <f>IF(Hidden!R$51="Yes","H",IF($B327="","",IF(AND($C327&lt;=Hidden!R$50,$D327&gt;=Hidden!R$50),IF($G327="","x","y"),"")))</f>
        <v/>
      </c>
      <c r="Z327" s="37" t="str">
        <f>IF(Hidden!S$51="Yes","H",IF($B327="","",IF(AND($C327&lt;=Hidden!S$50,$D327&gt;=Hidden!S$50),IF($G327="","x","y"),"")))</f>
        <v/>
      </c>
      <c r="AA327" s="37" t="str">
        <f>IF(Hidden!T$51="Yes","H",IF($B327="","",IF(AND($C327&lt;=Hidden!T$50,$D327&gt;=Hidden!T$50),IF($G327="","x","y"),"")))</f>
        <v/>
      </c>
      <c r="AB327" s="45" t="str">
        <f>IF(Hidden!U$51="Yes","H",IF($B327="","",IF(AND($C327&lt;=Hidden!U$50,$D327&gt;=Hidden!U$50),IF($G327="","x","y"),"")))</f>
        <v/>
      </c>
      <c r="AC327" s="41" t="str">
        <f>IF(Hidden!V$51="Yes","H",IF($B327="","",IF(AND($C327&lt;=Hidden!V$50,$D327&gt;=Hidden!V$50),IF($G327="","x","y"),"")))</f>
        <v/>
      </c>
      <c r="AD327" s="37" t="str">
        <f>IF(Hidden!W$51="Yes","H",IF($B327="","",IF(AND($C327&lt;=Hidden!W$50,$D327&gt;=Hidden!W$50),IF($G327="","x","y"),"")))</f>
        <v/>
      </c>
      <c r="AE327" s="37" t="str">
        <f>IF(Hidden!X$51="Yes","H",IF($B327="","",IF(AND($C327&lt;=Hidden!X$50,$D327&gt;=Hidden!X$50),IF($G327="","x","y"),"")))</f>
        <v/>
      </c>
      <c r="AF327" s="37" t="str">
        <f>IF(Hidden!Y$51="Yes","H",IF($B327="","",IF(AND($C327&lt;=Hidden!Y$50,$D327&gt;=Hidden!Y$50),IF($G327="","x","y"),"")))</f>
        <v/>
      </c>
      <c r="AG327" s="40" t="str">
        <f>IF(Hidden!Z$51="Yes","H",IF($B327="","",IF(AND($C327&lt;=Hidden!Z$50,$D327&gt;=Hidden!Z$50),IF($G327="","x","y"),"")))</f>
        <v/>
      </c>
      <c r="AH327" s="44" t="str">
        <f>IF(Hidden!AA$51="Yes","H",IF($B327="","",IF(AND($C327&lt;=Hidden!AA$50,$D327&gt;=Hidden!AA$50),IF($G327="","x","y"),"")))</f>
        <v/>
      </c>
      <c r="AI327" s="37" t="str">
        <f>IF(Hidden!AB$51="Yes","H",IF($B327="","",IF(AND($C327&lt;=Hidden!AB$50,$D327&gt;=Hidden!AB$50),IF($G327="","x","y"),"")))</f>
        <v/>
      </c>
      <c r="AJ327" s="37" t="str">
        <f>IF(Hidden!AC$51="Yes","H",IF($B327="","",IF(AND($C327&lt;=Hidden!AC$50,$D327&gt;=Hidden!AC$50),IF($G327="","x","y"),"")))</f>
        <v/>
      </c>
      <c r="AK327" s="37" t="str">
        <f>IF(Hidden!AD$51="Yes","H",IF($B327="","",IF(AND($C327&lt;=Hidden!AD$50,$D327&gt;=Hidden!AD$50),IF($G327="","x","y"),"")))</f>
        <v/>
      </c>
      <c r="AL327" s="45" t="str">
        <f>IF(Hidden!AE$51="Yes","H",IF($B327="","",IF(AND($C327&lt;=Hidden!AE$50,$D327&gt;=Hidden!AE$50),IF($G327="","x","y"),"")))</f>
        <v/>
      </c>
      <c r="AM327" s="41" t="str">
        <f>IF(Hidden!AF$51="Yes","H",IF($B327="","",IF(AND($C327&lt;=Hidden!AF$50,$D327&gt;=Hidden!AF$50),IF($G327="","x","y"),"")))</f>
        <v/>
      </c>
      <c r="AN327" s="37" t="str">
        <f>IF(Hidden!AG$51="Yes","H",IF($B327="","",IF(AND($C327&lt;=Hidden!AG$50,$D327&gt;=Hidden!AG$50),IF($G327="","x","y"),"")))</f>
        <v/>
      </c>
      <c r="AO327" s="37" t="str">
        <f>IF(Hidden!AH$51="Yes","H",IF($B327="","",IF(AND($C327&lt;=Hidden!AH$50,$D327&gt;=Hidden!AH$50),IF($G327="","x","y"),"")))</f>
        <v/>
      </c>
      <c r="AP327" s="37" t="str">
        <f>IF(Hidden!AI$51="Yes","H",IF($B327="","",IF(AND($C327&lt;=Hidden!AI$50,$D327&gt;=Hidden!AI$50),IF($G327="","x","y"),"")))</f>
        <v/>
      </c>
      <c r="AQ327" s="40" t="str">
        <f>IF(Hidden!AJ$51="Yes","H",IF($B327="","",IF(AND($C327&lt;=Hidden!AJ$50,$D327&gt;=Hidden!AJ$50),IF($G327="","x","y"),"")))</f>
        <v/>
      </c>
      <c r="AR327" s="44" t="str">
        <f>IF(Hidden!AK$51="Yes","H",IF($B327="","",IF(AND($C327&lt;=Hidden!AK$50,$D327&gt;=Hidden!AK$50),IF($G327="","x","y"),"")))</f>
        <v/>
      </c>
      <c r="AS327" s="37" t="str">
        <f>IF(Hidden!AL$51="Yes","H",IF($B327="","",IF(AND($C327&lt;=Hidden!AL$50,$D327&gt;=Hidden!AL$50),IF($G327="","x","y"),"")))</f>
        <v/>
      </c>
      <c r="AT327" s="37" t="str">
        <f>IF(Hidden!AM$51="Yes","H",IF($B327="","",IF(AND($C327&lt;=Hidden!AM$50,$D327&gt;=Hidden!AM$50),IF($G327="","x","y"),"")))</f>
        <v/>
      </c>
      <c r="AU327" s="37" t="str">
        <f>IF(Hidden!AN$51="Yes","H",IF($B327="","",IF(AND($C327&lt;=Hidden!AN$50,$D327&gt;=Hidden!AN$50),IF($G327="","x","y"),"")))</f>
        <v/>
      </c>
      <c r="AV327" s="45" t="str">
        <f>IF(Hidden!AO$51="Yes","H",IF($B327="","",IF(AND($C327&lt;=Hidden!AO$50,$D327&gt;=Hidden!AO$50),IF($G327="","x","y"),"")))</f>
        <v/>
      </c>
      <c r="AW327" s="41" t="str">
        <f>IF(Hidden!AP$51="Yes","H",IF($B327="","",IF(AND($C327&lt;=Hidden!AP$50,$D327&gt;=Hidden!AP$50),IF($G327="","x","y"),"")))</f>
        <v/>
      </c>
      <c r="AX327" s="37" t="str">
        <f>IF(Hidden!AQ$51="Yes","H",IF($B327="","",IF(AND($C327&lt;=Hidden!AQ$50,$D327&gt;=Hidden!AQ$50),IF($G327="","x","y"),"")))</f>
        <v/>
      </c>
      <c r="AY327" s="37" t="str">
        <f>IF(Hidden!AR$51="Yes","H",IF($B327="","",IF(AND($C327&lt;=Hidden!AR$50,$D327&gt;=Hidden!AR$50),IF($G327="","x","y"),"")))</f>
        <v/>
      </c>
      <c r="AZ327" s="37" t="str">
        <f>IF(Hidden!AS$51="Yes","H",IF($B327="","",IF(AND($C327&lt;=Hidden!AS$50,$D327&gt;=Hidden!AS$50),IF($G327="","x","y"),"")))</f>
        <v/>
      </c>
      <c r="BA327" s="40" t="str">
        <f>IF(Hidden!AT$51="Yes","H",IF($B327="","",IF(AND($C327&lt;=Hidden!AT$50,$D327&gt;=Hidden!AT$50),IF($G327="","x","y"),"")))</f>
        <v/>
      </c>
      <c r="BB327" s="44" t="str">
        <f>IF(Hidden!AU$51="Yes","H",IF($B327="","",IF(AND($C327&lt;=Hidden!AU$50,$D327&gt;=Hidden!AU$50),IF($G327="","x","y"),"")))</f>
        <v/>
      </c>
      <c r="BC327" s="37" t="str">
        <f>IF(Hidden!AV$51="Yes","H",IF($B327="","",IF(AND($C327&lt;=Hidden!AV$50,$D327&gt;=Hidden!AV$50),IF($G327="","x","y"),"")))</f>
        <v/>
      </c>
      <c r="BD327" s="37" t="str">
        <f>IF(Hidden!AW$51="Yes","H",IF($B327="","",IF(AND($C327&lt;=Hidden!AW$50,$D327&gt;=Hidden!AW$50),IF($G327="","x","y"),"")))</f>
        <v/>
      </c>
      <c r="BE327" s="37" t="str">
        <f>IF(Hidden!AX$51="Yes","H",IF($B327="","",IF(AND($C327&lt;=Hidden!AX$50,$D327&gt;=Hidden!AX$50),IF($G327="","x","y"),"")))</f>
        <v/>
      </c>
      <c r="BF327" s="45" t="str">
        <f>IF(Hidden!AY$51="Yes","H",IF($B327="","",IF(AND($C327&lt;=Hidden!AY$50,$D327&gt;=Hidden!AY$50),IF($G327="","x","y"),"")))</f>
        <v/>
      </c>
      <c r="BG327" s="41" t="str">
        <f>IF(Hidden!AZ$51="Yes","H",IF($B327="","",IF(AND($C327&lt;=Hidden!AZ$50,$D327&gt;=Hidden!AZ$50),IF($G327="","x","y"),"")))</f>
        <v/>
      </c>
      <c r="BH327" s="37" t="str">
        <f>IF(Hidden!BA$51="Yes","H",IF($B327="","",IF(AND($C327&lt;=Hidden!BA$50,$D327&gt;=Hidden!BA$50),IF($G327="","x","y"),"")))</f>
        <v/>
      </c>
      <c r="BI327" s="37" t="str">
        <f>IF(Hidden!BB$51="Yes","H",IF($B327="","",IF(AND($C327&lt;=Hidden!BB$50,$D327&gt;=Hidden!BB$50),IF($G327="","x","y"),"")))</f>
        <v/>
      </c>
      <c r="BJ327" s="37" t="str">
        <f>IF(Hidden!BC$51="Yes","H",IF($B327="","",IF(AND($C327&lt;=Hidden!BC$50,$D327&gt;=Hidden!BC$50),IF($G327="","x","y"),"")))</f>
        <v/>
      </c>
      <c r="BK327" s="40" t="str">
        <f>IF(Hidden!BD$51="Yes","H",IF($B327="","",IF(AND($C327&lt;=Hidden!BD$50,$D327&gt;=Hidden!BD$50),IF($G327="","x","y"),"")))</f>
        <v/>
      </c>
      <c r="BL327" s="44" t="str">
        <f>IF(Hidden!BE$51="Yes","H",IF($B327="","",IF(AND($C327&lt;=Hidden!BE$50,$D327&gt;=Hidden!BE$50),IF($G327="","x","y"),"")))</f>
        <v/>
      </c>
      <c r="BM327" s="37" t="str">
        <f>IF(Hidden!BF$51="Yes","H",IF($B327="","",IF(AND($C327&lt;=Hidden!BF$50,$D327&gt;=Hidden!BF$50),IF($G327="","x","y"),"")))</f>
        <v/>
      </c>
      <c r="BN327" s="37" t="str">
        <f>IF(Hidden!BG$51="Yes","H",IF($B327="","",IF(AND($C327&lt;=Hidden!BG$50,$D327&gt;=Hidden!BG$50),IF($G327="","x","y"),"")))</f>
        <v/>
      </c>
      <c r="BO327" s="37" t="str">
        <f>IF(Hidden!BH$51="Yes","H",IF($B327="","",IF(AND($C327&lt;=Hidden!BH$50,$D327&gt;=Hidden!BH$50),IF($G327="","x","y"),"")))</f>
        <v/>
      </c>
      <c r="BP327" s="45" t="str">
        <f>IF(Hidden!BI$51="Yes","H",IF($B327="","",IF(AND($C327&lt;=Hidden!BI$50,$D327&gt;=Hidden!BI$50),IF($G327="","x","y"),"")))</f>
        <v/>
      </c>
      <c r="BQ327" s="41" t="str">
        <f>IF(Hidden!BJ$51="Yes","H",IF($B327="","",IF(AND($C327&lt;=Hidden!BJ$50,$D327&gt;=Hidden!BJ$50),IF($G327="","x","y"),"")))</f>
        <v/>
      </c>
      <c r="BR327" s="37" t="str">
        <f>IF(Hidden!BK$51="Yes","H",IF($B327="","",IF(AND($C327&lt;=Hidden!BK$50,$D327&gt;=Hidden!BK$50),IF($G327="","x","y"),"")))</f>
        <v/>
      </c>
      <c r="BS327" s="37" t="str">
        <f>IF(Hidden!BL$51="Yes","H",IF($B327="","",IF(AND($C327&lt;=Hidden!BL$50,$D327&gt;=Hidden!BL$50),IF($G327="","x","y"),"")))</f>
        <v/>
      </c>
      <c r="BT327" s="37" t="str">
        <f>IF(Hidden!BM$51="Yes","H",IF($B327="","",IF(AND($C327&lt;=Hidden!BM$50,$D327&gt;=Hidden!BM$50),IF($G327="","x","y"),"")))</f>
        <v/>
      </c>
      <c r="BU327" s="40" t="str">
        <f>IF(Hidden!BN$51="Yes","H",IF($B327="","",IF(AND($C327&lt;=Hidden!BN$50,$D327&gt;=Hidden!BN$50),IF($G327="","x","y"),"")))</f>
        <v/>
      </c>
      <c r="BV327" s="44" t="str">
        <f>IF(Hidden!BO$51="Yes","H",IF($B327="","",IF(AND($C327&lt;=Hidden!BO$50,$D327&gt;=Hidden!BO$50),IF($G327="","x","y"),"")))</f>
        <v/>
      </c>
      <c r="BW327" s="37" t="str">
        <f>IF(Hidden!BP$51="Yes","H",IF($B327="","",IF(AND($C327&lt;=Hidden!BP$50,$D327&gt;=Hidden!BP$50),IF($G327="","x","y"),"")))</f>
        <v/>
      </c>
      <c r="BX327" s="37" t="str">
        <f>IF(Hidden!BQ$51="Yes","H",IF($B327="","",IF(AND($C327&lt;=Hidden!BQ$50,$D327&gt;=Hidden!BQ$50),IF($G327="","x","y"),"")))</f>
        <v/>
      </c>
      <c r="BY327" s="37" t="str">
        <f>IF(Hidden!BR$51="Yes","H",IF($B327="","",IF(AND($C327&lt;=Hidden!BR$50,$D327&gt;=Hidden!BR$50),IF($G327="","x","y"),"")))</f>
        <v/>
      </c>
      <c r="BZ327" s="45" t="str">
        <f>IF(Hidden!BS$51="Yes","H",IF($B327="","",IF(AND($C327&lt;=Hidden!BS$50,$D327&gt;=Hidden!BS$50),IF($G327="","x","y"),"")))</f>
        <v/>
      </c>
      <c r="CA327" s="41" t="str">
        <f>IF(Hidden!BT$51="Yes","H",IF($B327="","",IF(AND($C327&lt;=Hidden!BT$50,$D327&gt;=Hidden!BT$50),IF($G327="","x","y"),"")))</f>
        <v/>
      </c>
      <c r="CB327" s="37" t="str">
        <f>IF(Hidden!BU$51="Yes","H",IF($B327="","",IF(AND($C327&lt;=Hidden!BU$50,$D327&gt;=Hidden!BU$50),IF($G327="","x","y"),"")))</f>
        <v/>
      </c>
      <c r="CC327" s="37" t="str">
        <f>IF(Hidden!BV$51="Yes","H",IF($B327="","",IF(AND($C327&lt;=Hidden!BV$50,$D327&gt;=Hidden!BV$50),IF($G327="","x","y"),"")))</f>
        <v/>
      </c>
      <c r="CD327" s="37" t="str">
        <f>IF(Hidden!BW$51="Yes","H",IF($B327="","",IF(AND($C327&lt;=Hidden!BW$50,$D327&gt;=Hidden!BW$50),IF($G327="","x","y"),"")))</f>
        <v/>
      </c>
      <c r="CE327" s="40" t="str">
        <f>IF(Hidden!BX$51="Yes","H",IF($B327="","",IF(AND($C327&lt;=Hidden!BX$50,$D327&gt;=Hidden!BX$50),IF($G327="","x","y"),"")))</f>
        <v/>
      </c>
      <c r="CF327" s="44" t="str">
        <f>IF(Hidden!BY$51="Yes","H",IF($B327="","",IF(AND($C327&lt;=Hidden!BY$50,$D327&gt;=Hidden!BY$50),IF($G327="","x","y"),"")))</f>
        <v/>
      </c>
      <c r="CG327" s="37" t="str">
        <f>IF(Hidden!BZ$51="Yes","H",IF($B327="","",IF(AND($C327&lt;=Hidden!BZ$50,$D327&gt;=Hidden!BZ$50),IF($G327="","x","y"),"")))</f>
        <v/>
      </c>
      <c r="CH327" s="37" t="str">
        <f>IF(Hidden!CA$51="Yes","H",IF($B327="","",IF(AND($C327&lt;=Hidden!CA$50,$D327&gt;=Hidden!CA$50),IF($G327="","x","y"),"")))</f>
        <v/>
      </c>
      <c r="CI327" s="37" t="str">
        <f>IF(Hidden!CB$51="Yes","H",IF($B327="","",IF(AND($C327&lt;=Hidden!CB$50,$D327&gt;=Hidden!CB$50),IF($G327="","x","y"),"")))</f>
        <v/>
      </c>
      <c r="CJ327" s="45" t="str">
        <f>IF(Hidden!CC$51="Yes","H",IF($B327="","",IF(AND($C327&lt;=Hidden!CC$50,$D327&gt;=Hidden!CC$50),IF($G327="","x","y"),"")))</f>
        <v/>
      </c>
      <c r="CK327" s="41" t="str">
        <f>IF(Hidden!CD$51="Yes","H",IF($B327="","",IF(AND($C327&lt;=Hidden!CD$50,$D327&gt;=Hidden!CD$50),IF($G327="","x","y"),"")))</f>
        <v/>
      </c>
      <c r="CL327" s="37" t="str">
        <f>IF(Hidden!CE$51="Yes","H",IF($B327="","",IF(AND($C327&lt;=Hidden!CE$50,$D327&gt;=Hidden!CE$50),IF($G327="","x","y"),"")))</f>
        <v/>
      </c>
      <c r="CM327" s="37" t="str">
        <f>IF(Hidden!CF$51="Yes","H",IF($B327="","",IF(AND($C327&lt;=Hidden!CF$50,$D327&gt;=Hidden!CF$50),IF($G327="","x","y"),"")))</f>
        <v/>
      </c>
      <c r="CN327" s="37" t="str">
        <f>IF(Hidden!CG$51="Yes","H",IF($B327="","",IF(AND($C327&lt;=Hidden!CG$50,$D327&gt;=Hidden!CG$50),IF($G327="","x","y"),"")))</f>
        <v/>
      </c>
      <c r="CO327" s="40" t="str">
        <f>IF(Hidden!CH$51="Yes","H",IF($B327="","",IF(AND($C327&lt;=Hidden!CH$50,$D327&gt;=Hidden!CH$50),IF($G327="","x","y"),"")))</f>
        <v/>
      </c>
      <c r="CP327" s="44" t="str">
        <f>IF(Hidden!CI$51="Yes","H",IF($B327="","",IF(AND($C327&lt;=Hidden!CI$50,$D327&gt;=Hidden!CI$50),IF($G327="","x","y"),"")))</f>
        <v/>
      </c>
      <c r="CQ327" s="37" t="str">
        <f>IF(Hidden!CJ$51="Yes","H",IF($B327="","",IF(AND($C327&lt;=Hidden!CJ$50,$D327&gt;=Hidden!CJ$50),IF($G327="","x","y"),"")))</f>
        <v/>
      </c>
      <c r="CR327" s="37" t="str">
        <f>IF(Hidden!CK$51="Yes","H",IF($B327="","",IF(AND($C327&lt;=Hidden!CK$50,$D327&gt;=Hidden!CK$50),IF($G327="","x","y"),"")))</f>
        <v/>
      </c>
      <c r="CS327" s="37" t="str">
        <f>IF(Hidden!CL$51="Yes","H",IF($B327="","",IF(AND($C327&lt;=Hidden!CL$50,$D327&gt;=Hidden!CL$50),IF($G327="","x","y"),"")))</f>
        <v/>
      </c>
      <c r="CT327" s="45" t="str">
        <f>IF(Hidden!CM$51="Yes","H",IF($B327="","",IF(AND($C327&lt;=Hidden!CM$50,$D327&gt;=Hidden!CM$50),IF($G327="","x","y"),"")))</f>
        <v/>
      </c>
      <c r="CU327" s="41" t="str">
        <f>IF(Hidden!CN$51="Yes","H",IF($B327="","",IF(AND($C327&lt;=Hidden!CN$50,$D327&gt;=Hidden!CN$50),IF($G327="","x","y"),"")))</f>
        <v/>
      </c>
      <c r="CV327" s="37" t="str">
        <f>IF(Hidden!CO$51="Yes","H",IF($B327="","",IF(AND($C327&lt;=Hidden!CO$50,$D327&gt;=Hidden!CO$50),IF($G327="","x","y"),"")))</f>
        <v/>
      </c>
      <c r="CW327" s="37" t="str">
        <f>IF(Hidden!CP$51="Yes","H",IF($B327="","",IF(AND($C327&lt;=Hidden!CP$50,$D327&gt;=Hidden!CP$50),IF($G327="","x","y"),"")))</f>
        <v/>
      </c>
      <c r="CX327" s="37" t="str">
        <f>IF(Hidden!CQ$51="Yes","H",IF($B327="","",IF(AND($C327&lt;=Hidden!CQ$50,$D327&gt;=Hidden!CQ$50),IF($G327="","x","y"),"")))</f>
        <v/>
      </c>
      <c r="CY327" s="40" t="str">
        <f>IF(Hidden!CR$51="Yes","H",IF($B327="","",IF(AND($C327&lt;=Hidden!CR$50,$D327&gt;=Hidden!CR$50),IF($G327="","x","y"),"")))</f>
        <v/>
      </c>
      <c r="CZ327" s="44" t="str">
        <f>IF(Hidden!CS$51="Yes","H",IF($B327="","",IF(AND($C327&lt;=Hidden!CS$50,$D327&gt;=Hidden!CS$50),IF($G327="","x","y"),"")))</f>
        <v/>
      </c>
      <c r="DA327" s="37" t="str">
        <f>IF(Hidden!CT$51="Yes","H",IF($B327="","",IF(AND($C327&lt;=Hidden!CT$50,$D327&gt;=Hidden!CT$50),IF($G327="","x","y"),"")))</f>
        <v/>
      </c>
      <c r="DB327" s="37" t="str">
        <f>IF(Hidden!CU$51="Yes","H",IF($B327="","",IF(AND($C327&lt;=Hidden!CU$50,$D327&gt;=Hidden!CU$50),IF($G327="","x","y"),"")))</f>
        <v/>
      </c>
      <c r="DC327" s="37" t="str">
        <f>IF(Hidden!CV$51="Yes","H",IF($B327="","",IF(AND($C327&lt;=Hidden!CV$50,$D327&gt;=Hidden!CV$50),IF($G327="","x","y"),"")))</f>
        <v/>
      </c>
      <c r="DD327" s="45" t="str">
        <f>IF(Hidden!CW$51="Yes","H",IF($B327="","",IF(AND($C327&lt;=Hidden!CW$50,$D327&gt;=Hidden!CW$50),IF($G327="","x","y"),"")))</f>
        <v/>
      </c>
      <c r="DE327" s="41" t="str">
        <f>IF(Hidden!CX$51="Yes","H",IF($B327="","",IF(AND($C327&lt;=Hidden!CX$50,$D327&gt;=Hidden!CX$50),IF($G327="","x","y"),"")))</f>
        <v/>
      </c>
      <c r="DF327" s="37" t="str">
        <f>IF(Hidden!CY$51="Yes","H",IF($B327="","",IF(AND($C327&lt;=Hidden!CY$50,$D327&gt;=Hidden!CY$50),IF($G327="","x","y"),"")))</f>
        <v/>
      </c>
      <c r="DG327" s="37" t="str">
        <f>IF(Hidden!CZ$51="Yes","H",IF($B327="","",IF(AND($C327&lt;=Hidden!CZ$50,$D327&gt;=Hidden!CZ$50),IF($G327="","x","y"),"")))</f>
        <v/>
      </c>
      <c r="DH327" s="37" t="str">
        <f>IF(Hidden!DA$51="Yes","H",IF($B327="","",IF(AND($C327&lt;=Hidden!DA$50,$D327&gt;=Hidden!DA$50),IF($G327="","x","y"),"")))</f>
        <v/>
      </c>
      <c r="DI327" s="40" t="str">
        <f>IF(Hidden!DB$51="Yes","H",IF($B327="","",IF(AND($C327&lt;=Hidden!DB$50,$D327&gt;=Hidden!DB$50),IF($G327="","x","y"),"")))</f>
        <v/>
      </c>
      <c r="DJ327" s="44" t="str">
        <f>IF(Hidden!DC$51="Yes","H",IF($B327="","",IF(AND($C327&lt;=Hidden!DC$50,$D327&gt;=Hidden!DC$50),IF($G327="","x","y"),"")))</f>
        <v/>
      </c>
      <c r="DK327" s="37" t="str">
        <f>IF(Hidden!DD$51="Yes","H",IF($B327="","",IF(AND($C327&lt;=Hidden!DD$50,$D327&gt;=Hidden!DD$50),IF($G327="","x","y"),"")))</f>
        <v/>
      </c>
      <c r="DL327" s="37" t="str">
        <f>IF(Hidden!DE$51="Yes","H",IF($B327="","",IF(AND($C327&lt;=Hidden!DE$50,$D327&gt;=Hidden!DE$50),IF($G327="","x","y"),"")))</f>
        <v/>
      </c>
      <c r="DM327" s="37" t="str">
        <f>IF(Hidden!DF$51="Yes","H",IF($B327="","",IF(AND($C327&lt;=Hidden!DF$50,$D327&gt;=Hidden!DF$50),IF($G327="","x","y"),"")))</f>
        <v/>
      </c>
      <c r="DN327" s="45" t="str">
        <f>IF(Hidden!DG$51="Yes","H",IF($B327="","",IF(AND($C327&lt;=Hidden!DG$50,$D327&gt;=Hidden!DG$50),IF($G327="","x","y"),"")))</f>
        <v/>
      </c>
      <c r="DO327" s="41" t="str">
        <f>IF(Hidden!DH$51="Yes","H",IF($B327="","",IF(AND($C327&lt;=Hidden!DH$50,$D327&gt;=Hidden!DH$50),IF($G327="","x","y"),"")))</f>
        <v/>
      </c>
      <c r="DP327" s="37" t="str">
        <f>IF(Hidden!DI$51="Yes","H",IF($B327="","",IF(AND($C327&lt;=Hidden!DI$50,$D327&gt;=Hidden!DI$50),IF($G327="","x","y"),"")))</f>
        <v/>
      </c>
      <c r="DQ327" s="37" t="str">
        <f>IF(Hidden!DJ$51="Yes","H",IF($B327="","",IF(AND($C327&lt;=Hidden!DJ$50,$D327&gt;=Hidden!DJ$50),IF($G327="","x","y"),"")))</f>
        <v/>
      </c>
      <c r="DR327" s="37" t="str">
        <f>IF(Hidden!DK$51="Yes","H",IF($B327="","",IF(AND($C327&lt;=Hidden!DK$50,$D327&gt;=Hidden!DK$50),IF($G327="","x","y"),"")))</f>
        <v/>
      </c>
      <c r="DS327" s="40" t="str">
        <f>IF(Hidden!DL$51="Yes","H",IF($B327="","",IF(AND($C327&lt;=Hidden!DL$50,$D327&gt;=Hidden!DL$50),IF($G327="","x","y"),"")))</f>
        <v/>
      </c>
      <c r="DT327" s="44" t="str">
        <f>IF(Hidden!DM$51="Yes","H",IF($B327="","",IF(AND($C327&lt;=Hidden!DM$50,$D327&gt;=Hidden!DM$50),IF($G327="","x","y"),"")))</f>
        <v/>
      </c>
      <c r="DU327" s="37" t="str">
        <f>IF(Hidden!DN$51="Yes","H",IF($B327="","",IF(AND($C327&lt;=Hidden!DN$50,$D327&gt;=Hidden!DN$50),IF($G327="","x","y"),"")))</f>
        <v/>
      </c>
      <c r="DV327" s="37" t="str">
        <f>IF(Hidden!DO$51="Yes","H",IF($B327="","",IF(AND($C327&lt;=Hidden!DO$50,$D327&gt;=Hidden!DO$50),IF($G327="","x","y"),"")))</f>
        <v/>
      </c>
      <c r="DW327" s="37" t="str">
        <f>IF(Hidden!DP$51="Yes","H",IF($B327="","",IF(AND($C327&lt;=Hidden!DP$50,$D327&gt;=Hidden!DP$50),IF($G327="","x","y"),"")))</f>
        <v/>
      </c>
      <c r="DX327" s="45" t="str">
        <f>IF(Hidden!DQ$51="Yes","H",IF($B327="","",IF(AND($C327&lt;=Hidden!DQ$50,$D327&gt;=Hidden!DQ$50),IF($G327="","x","y"),"")))</f>
        <v/>
      </c>
      <c r="DY327" s="44" t="str">
        <f>IF(Hidden!DR$51="Yes","H",IF($B327="","",IF(AND($C327&lt;=Hidden!DR$50,$D327&gt;=Hidden!DR$50),IF($G327="","x","y"),"")))</f>
        <v/>
      </c>
      <c r="DZ327" s="37" t="str">
        <f>IF(Hidden!DS$51="Yes","H",IF($B327="","",IF(AND($C327&lt;=Hidden!DS$50,$D327&gt;=Hidden!DS$50),IF($G327="","x","y"),"")))</f>
        <v/>
      </c>
      <c r="EA327" s="37" t="str">
        <f>IF(Hidden!DT$51="Yes","H",IF($B327="","",IF(AND($C327&lt;=Hidden!DT$50,$D327&gt;=Hidden!DT$50),IF($G327="","x","y"),"")))</f>
        <v/>
      </c>
      <c r="EB327" s="37" t="str">
        <f>IF(Hidden!DU$51="Yes","H",IF($B327="","",IF(AND($C327&lt;=Hidden!DU$50,$D327&gt;=Hidden!DU$50),IF($G327="","x","y"),"")))</f>
        <v/>
      </c>
      <c r="EC327" s="45" t="str">
        <f>IF(Hidden!DV$51="Yes","H",IF($B327="","",IF(AND($C327&lt;=Hidden!DV$50,$D327&gt;=Hidden!DV$50),IF($G327="","x","y"),"")))</f>
        <v/>
      </c>
      <c r="ED327" s="41" t="str">
        <f>IF(Hidden!DW$51="Yes","H",IF($B327="","",IF(AND($C327&lt;=Hidden!DW$50,$D327&gt;=Hidden!DW$50),IF($G327="","x","y"),"")))</f>
        <v/>
      </c>
      <c r="EE327" s="37" t="str">
        <f>IF(Hidden!DX$51="Yes","H",IF($B327="","",IF(AND($C327&lt;=Hidden!DX$50,$D327&gt;=Hidden!DX$50),IF($G327="","x","y"),"")))</f>
        <v/>
      </c>
      <c r="EF327" s="37" t="str">
        <f>IF(Hidden!DY$51="Yes","H",IF($B327="","",IF(AND($C327&lt;=Hidden!DY$50,$D327&gt;=Hidden!DY$50),IF($G327="","x","y"),"")))</f>
        <v/>
      </c>
      <c r="EG327" s="37" t="str">
        <f>IF(Hidden!DZ$51="Yes","H",IF($B327="","",IF(AND($C327&lt;=Hidden!DZ$50,$D327&gt;=Hidden!DZ$50),IF($G327="","x","y"),"")))</f>
        <v/>
      </c>
      <c r="EH327" s="38" t="str">
        <f>IF(Hidden!EA$51="Yes","H",IF($B327="","",IF(AND($C327&lt;=Hidden!EA$50,$D327&gt;=Hidden!EA$50),IF($G327="","x","y"),"")))</f>
        <v/>
      </c>
      <c r="EI327" s="41" t="str">
        <f>IF(Hidden!EB$51="Yes","H",IF($B327="","",IF(AND($C327&lt;=Hidden!EB$50,$D327&gt;=Hidden!EB$50),IF($G327="","x","y"),"")))</f>
        <v/>
      </c>
      <c r="EJ327" s="37" t="str">
        <f>IF(Hidden!EC$51="Yes","H",IF($B327="","",IF(AND($C327&lt;=Hidden!EC$50,$D327&gt;=Hidden!EC$50),IF($G327="","x","y"),"")))</f>
        <v/>
      </c>
      <c r="EK327" s="37" t="str">
        <f>IF(Hidden!ED$51="Yes","H",IF($B327="","",IF(AND($C327&lt;=Hidden!ED$50,$D327&gt;=Hidden!ED$50),IF($G327="","x","y"),"")))</f>
        <v/>
      </c>
      <c r="EL327" s="37" t="str">
        <f>IF(Hidden!EE$51="Yes","H",IF($B327="","",IF(AND($C327&lt;=Hidden!EE$50,$D327&gt;=Hidden!EE$50),IF($G327="","x","y"),"")))</f>
        <v/>
      </c>
      <c r="EM327" s="38" t="str">
        <f>IF(Hidden!EF$51="Yes","H",IF($B327="","",IF(AND($C327&lt;=Hidden!EF$50,$D327&gt;=Hidden!EF$50),IF($G327="","x","y"),"")))</f>
        <v/>
      </c>
      <c r="EN327" s="41" t="str">
        <f>IF(Hidden!EG$51="Yes","H",IF($B327="","",IF(AND($C327&lt;=Hidden!EG$50,$D327&gt;=Hidden!EG$50),IF($G327="","x","y"),"")))</f>
        <v/>
      </c>
      <c r="EO327" s="37" t="str">
        <f>IF(Hidden!EH$51="Yes","H",IF($B327="","",IF(AND($C327&lt;=Hidden!EH$50,$D327&gt;=Hidden!EH$50),IF($G327="","x","y"),"")))</f>
        <v/>
      </c>
      <c r="EP327" s="37" t="str">
        <f>IF(Hidden!EI$51="Yes","H",IF($B327="","",IF(AND($C327&lt;=Hidden!EI$50,$D327&gt;=Hidden!EI$50),IF($G327="","x","y"),"")))</f>
        <v/>
      </c>
      <c r="EQ327" s="37" t="str">
        <f>IF(Hidden!EJ$51="Yes","H",IF($B327="","",IF(AND($C327&lt;=Hidden!EJ$50,$D327&gt;=Hidden!EJ$50),IF($G327="","x","y"),"")))</f>
        <v/>
      </c>
      <c r="ER327" s="38" t="str">
        <f>IF(Hidden!EK$51="Yes","H",IF($B327="","",IF(AND($C327&lt;=Hidden!EK$50,$D327&gt;=Hidden!EK$50),IF($G327="","x","y"),"")))</f>
        <v/>
      </c>
      <c r="ES327" s="41" t="str">
        <f>IF(Hidden!EL$51="Yes","H",IF($B327="","",IF(AND($C327&lt;=Hidden!EL$50,$D327&gt;=Hidden!EL$50),IF($G327="","x","y"),"")))</f>
        <v/>
      </c>
      <c r="ET327" s="37" t="str">
        <f>IF(Hidden!EM$51="Yes","H",IF($B327="","",IF(AND($C327&lt;=Hidden!EM$50,$D327&gt;=Hidden!EM$50),IF($G327="","x","y"),"")))</f>
        <v/>
      </c>
      <c r="EU327" s="37" t="str">
        <f>IF(Hidden!EN$51="Yes","H",IF($B327="","",IF(AND($C327&lt;=Hidden!EN$50,$D327&gt;=Hidden!EN$50),IF($G327="","x","y"),"")))</f>
        <v/>
      </c>
      <c r="EV327" s="37" t="str">
        <f>IF(Hidden!EO$51="Yes","H",IF($B327="","",IF(AND($C327&lt;=Hidden!EO$50,$D327&gt;=Hidden!EO$50),IF($G327="","x","y"),"")))</f>
        <v/>
      </c>
      <c r="EW327" s="38" t="str">
        <f>IF(Hidden!EP$51="Yes","H",IF($B327="","",IF(AND($C327&lt;=Hidden!EP$50,$D327&gt;=Hidden!EP$50),IF($G327="","x","y"),"")))</f>
        <v/>
      </c>
      <c r="EX327" s="41" t="str">
        <f>IF(Hidden!EQ$51="Yes","H",IF($B327="","",IF(AND($C327&lt;=Hidden!EQ$50,$D327&gt;=Hidden!EQ$50),IF($G327="","x","y"),"")))</f>
        <v/>
      </c>
      <c r="EY327" s="37" t="str">
        <f>IF(Hidden!ER$51="Yes","H",IF($B327="","",IF(AND($C327&lt;=Hidden!ER$50,$D327&gt;=Hidden!ER$50),IF($G327="","x","y"),"")))</f>
        <v/>
      </c>
      <c r="EZ327" s="37" t="str">
        <f>IF(Hidden!ES$51="Yes","H",IF($B327="","",IF(AND($C327&lt;=Hidden!ES$50,$D327&gt;=Hidden!ES$50),IF($G327="","x","y"),"")))</f>
        <v/>
      </c>
      <c r="FA327" s="37" t="str">
        <f>IF(Hidden!ET$51="Yes","H",IF($B327="","",IF(AND($C327&lt;=Hidden!ET$50,$D327&gt;=Hidden!ET$50),IF($G327="","x","y"),"")))</f>
        <v/>
      </c>
      <c r="FB327" s="38" t="str">
        <f>IF(Hidden!EU$51="Yes","H",IF($B327="","",IF(AND($C327&lt;=Hidden!EU$50,$D327&gt;=Hidden!EU$50),IF($G327="","x","y"),"")))</f>
        <v/>
      </c>
      <c r="FC327" s="41" t="str">
        <f>IF(Hidden!EV$51="Yes","H",IF($B327="","",IF(AND($C327&lt;=Hidden!EV$50,$D327&gt;=Hidden!EV$50),IF($G327="","x","y"),"")))</f>
        <v/>
      </c>
      <c r="FD327" s="37" t="str">
        <f>IF(Hidden!EW$51="Yes","H",IF($B327="","",IF(AND($C327&lt;=Hidden!EW$50,$D327&gt;=Hidden!EW$50),IF($G327="","x","y"),"")))</f>
        <v/>
      </c>
      <c r="FE327" s="37" t="str">
        <f>IF(Hidden!EX$51="Yes","H",IF($B327="","",IF(AND($C327&lt;=Hidden!EX$50,$D327&gt;=Hidden!EX$50),IF($G327="","x","y"),"")))</f>
        <v/>
      </c>
      <c r="FF327" s="37" t="str">
        <f>IF(Hidden!EY$51="Yes","H",IF($B327="","",IF(AND($C327&lt;=Hidden!EY$50,$D327&gt;=Hidden!EY$50),IF($G327="","x","y"),"")))</f>
        <v/>
      </c>
      <c r="FG327" s="38" t="str">
        <f>IF(Hidden!EZ$51="Yes","H",IF($B327="","",IF(AND($C327&lt;=Hidden!EZ$50,$D327&gt;=Hidden!EZ$50),IF($G327="","x","y"),"")))</f>
        <v/>
      </c>
      <c r="FH327" s="41" t="str">
        <f>IF(Hidden!FA$51="Yes","H",IF($B327="","",IF(AND($C327&lt;=Hidden!FA$50,$D327&gt;=Hidden!FA$50),IF($G327="","x","y"),"")))</f>
        <v/>
      </c>
      <c r="FI327" s="37" t="str">
        <f>IF(Hidden!FB$51="Yes","H",IF($B327="","",IF(AND($C327&lt;=Hidden!FB$50,$D327&gt;=Hidden!FB$50),IF($G327="","x","y"),"")))</f>
        <v/>
      </c>
      <c r="FJ327" s="37" t="str">
        <f>IF(Hidden!FC$51="Yes","H",IF($B327="","",IF(AND($C327&lt;=Hidden!FC$50,$D327&gt;=Hidden!FC$50),IF($G327="","x","y"),"")))</f>
        <v/>
      </c>
      <c r="FK327" s="37" t="str">
        <f>IF(Hidden!FD$51="Yes","H",IF($B327="","",IF(AND($C327&lt;=Hidden!FD$50,$D327&gt;=Hidden!FD$50),IF($G327="","x","y"),"")))</f>
        <v/>
      </c>
      <c r="FL327" s="38" t="str">
        <f>IF(Hidden!FE$51="Yes","H",IF($B327="","",IF(AND($C327&lt;=Hidden!FE$50,$D327&gt;=Hidden!FE$50),IF($G327="","x","y"),"")))</f>
        <v/>
      </c>
      <c r="FM327" s="41" t="str">
        <f>IF(Hidden!FF$51="Yes","H",IF($B327="","",IF(AND($C327&lt;=Hidden!FF$50,$D327&gt;=Hidden!FF$50),IF($G327="","x","y"),"")))</f>
        <v/>
      </c>
      <c r="FN327" s="37" t="str">
        <f>IF(Hidden!FG$51="Yes","H",IF($B327="","",IF(AND($C327&lt;=Hidden!FG$50,$D327&gt;=Hidden!FG$50),IF($G327="","x","y"),"")))</f>
        <v/>
      </c>
      <c r="FO327" s="37" t="str">
        <f>IF(Hidden!FH$51="Yes","H",IF($B327="","",IF(AND($C327&lt;=Hidden!FH$50,$D327&gt;=Hidden!FH$50),IF($G327="","x","y"),"")))</f>
        <v/>
      </c>
      <c r="FP327" s="37" t="str">
        <f>IF(Hidden!FI$51="Yes","H",IF($B327="","",IF(AND($C327&lt;=Hidden!FI$50,$D327&gt;=Hidden!FI$50),IF($G327="","x","y"),"")))</f>
        <v/>
      </c>
      <c r="FQ327" s="38" t="str">
        <f>IF(Hidden!FJ$51="Yes","H",IF($B327="","",IF(AND($C327&lt;=Hidden!FJ$50,$D327&gt;=Hidden!FJ$50),IF($G327="","x","y"),"")))</f>
        <v/>
      </c>
      <c r="FR327" s="41" t="str">
        <f>IF(Hidden!FK$51="Yes","H",IF($B327="","",IF(AND($C327&lt;=Hidden!FK$50,$D327&gt;=Hidden!FK$50),IF($G327="","x","y"),"")))</f>
        <v/>
      </c>
      <c r="FS327" s="37" t="str">
        <f>IF(Hidden!FL$51="Yes","H",IF($B327="","",IF(AND($C327&lt;=Hidden!FL$50,$D327&gt;=Hidden!FL$50),IF($G327="","x","y"),"")))</f>
        <v/>
      </c>
      <c r="FT327" s="37" t="str">
        <f>IF(Hidden!FM$51="Yes","H",IF($B327="","",IF(AND($C327&lt;=Hidden!FM$50,$D327&gt;=Hidden!FM$50),IF($G327="","x","y"),"")))</f>
        <v/>
      </c>
      <c r="FU327" s="37" t="str">
        <f>IF(Hidden!FN$51="Yes","H",IF($B327="","",IF(AND($C327&lt;=Hidden!FN$50,$D327&gt;=Hidden!FN$50),IF($G327="","x","y"),"")))</f>
        <v/>
      </c>
      <c r="FV327" s="38" t="str">
        <f>IF(Hidden!FO$51="Yes","H",IF($B327="","",IF(AND($C327&lt;=Hidden!FO$50,$D327&gt;=Hidden!FO$50),IF($G327="","x","y"),"")))</f>
        <v/>
      </c>
      <c r="FW327" s="41" t="str">
        <f>IF(Hidden!FP$51="Yes","H",IF($B327="","",IF(AND($C327&lt;=Hidden!FP$50,$D327&gt;=Hidden!FP$50),IF($G327="","x","y"),"")))</f>
        <v/>
      </c>
      <c r="FX327" s="37" t="str">
        <f>IF(Hidden!FQ$51="Yes","H",IF($B327="","",IF(AND($C327&lt;=Hidden!FQ$50,$D327&gt;=Hidden!FQ$50),IF($G327="","x","y"),"")))</f>
        <v/>
      </c>
      <c r="FY327" s="37" t="str">
        <f>IF(Hidden!FR$51="Yes","H",IF($B327="","",IF(AND($C327&lt;=Hidden!FR$50,$D327&gt;=Hidden!FR$50),IF($G327="","x","y"),"")))</f>
        <v/>
      </c>
      <c r="FZ327" s="37" t="str">
        <f>IF(Hidden!FS$51="Yes","H",IF($B327="","",IF(AND($C327&lt;=Hidden!FS$50,$D327&gt;=Hidden!FS$50),IF($G327="","x","y"),"")))</f>
        <v/>
      </c>
      <c r="GA327" s="38" t="str">
        <f>IF(Hidden!FT$51="Yes","H",IF($B327="","",IF(AND($C327&lt;=Hidden!FT$50,$D327&gt;=Hidden!FT$50),IF($G327="","x","y"),"")))</f>
        <v/>
      </c>
      <c r="GB327" s="41" t="str">
        <f>IF(Hidden!FU$51="Yes","H",IF($B327="","",IF(AND($C327&lt;=Hidden!FU$50,$D327&gt;=Hidden!FU$50),IF($G327="","x","y"),"")))</f>
        <v/>
      </c>
      <c r="GC327" s="37" t="str">
        <f>IF(Hidden!FV$51="Yes","H",IF($B327="","",IF(AND($C327&lt;=Hidden!FV$50,$D327&gt;=Hidden!FV$50),IF($G327="","x","y"),"")))</f>
        <v/>
      </c>
      <c r="GD327" s="37" t="str">
        <f>IF(Hidden!FW$51="Yes","H",IF($B327="","",IF(AND($C327&lt;=Hidden!FW$50,$D327&gt;=Hidden!FW$50),IF($G327="","x","y"),"")))</f>
        <v/>
      </c>
      <c r="GE327" s="37" t="str">
        <f>IF(Hidden!FX$51="Yes","H",IF($B327="","",IF(AND($C327&lt;=Hidden!FX$50,$D327&gt;=Hidden!FX$50),IF($G327="","x","y"),"")))</f>
        <v/>
      </c>
      <c r="GF327" s="38" t="str">
        <f>IF(Hidden!FY$51="Yes","H",IF($B327="","",IF(AND($C327&lt;=Hidden!FY$50,$D327&gt;=Hidden!FY$50),IF($G327="","x","y"),"")))</f>
        <v/>
      </c>
      <c r="GG327" s="41" t="str">
        <f>IF(Hidden!FZ$51="Yes","H",IF($B327="","",IF(AND($C327&lt;=Hidden!FZ$50,$D327&gt;=Hidden!FZ$50),IF($G327="","x","y"),"")))</f>
        <v/>
      </c>
      <c r="GH327" s="37" t="str">
        <f>IF(Hidden!GA$51="Yes","H",IF($B327="","",IF(AND($C327&lt;=Hidden!GA$50,$D327&gt;=Hidden!GA$50),IF($G327="","x","y"),"")))</f>
        <v/>
      </c>
      <c r="GI327" s="37" t="str">
        <f>IF(Hidden!GB$51="Yes","H",IF($B327="","",IF(AND($C327&lt;=Hidden!GB$50,$D327&gt;=Hidden!GB$50),IF($G327="","x","y"),"")))</f>
        <v/>
      </c>
      <c r="GJ327" s="37" t="str">
        <f>IF(Hidden!GC$51="Yes","H",IF($B327="","",IF(AND($C327&lt;=Hidden!GC$50,$D327&gt;=Hidden!GC$50),IF($G327="","x","y"),"")))</f>
        <v/>
      </c>
      <c r="GK327" s="38" t="str">
        <f>IF(Hidden!GD$51="Yes","H",IF($B327="","",IF(AND($C327&lt;=Hidden!GD$50,$D327&gt;=Hidden!GD$50),IF($G327="","x","y"),"")))</f>
        <v/>
      </c>
      <c r="GL327" s="41" t="str">
        <f>IF(Hidden!GE$51="Yes","H",IF($B327="","",IF(AND($C327&lt;=Hidden!GE$50,$D327&gt;=Hidden!GE$50),IF($G327="","x","y"),"")))</f>
        <v/>
      </c>
      <c r="GM327" s="37" t="str">
        <f>IF(Hidden!GF$51="Yes","H",IF($B327="","",IF(AND($C327&lt;=Hidden!GF$50,$D327&gt;=Hidden!GF$50),IF($G327="","x","y"),"")))</f>
        <v/>
      </c>
      <c r="GN327" s="37" t="str">
        <f>IF(Hidden!GG$51="Yes","H",IF($B327="","",IF(AND($C327&lt;=Hidden!GG$50,$D327&gt;=Hidden!GG$50),IF($G327="","x","y"),"")))</f>
        <v/>
      </c>
      <c r="GO327" s="37" t="str">
        <f>IF(Hidden!GH$51="Yes","H",IF($B327="","",IF(AND($C327&lt;=Hidden!GH$50,$D327&gt;=Hidden!GH$50),IF($G327="","x","y"),"")))</f>
        <v/>
      </c>
      <c r="GP327" s="38" t="str">
        <f>IF(Hidden!GI$51="Yes","H",IF($B327="","",IF(AND($C327&lt;=Hidden!GI$50,$D327&gt;=Hidden!GI$50),IF($G327="","x","y"),"")))</f>
        <v/>
      </c>
      <c r="GQ327" s="41" t="str">
        <f>IF(Hidden!GJ$51="Yes","H",IF($B327="","",IF(AND($C327&lt;=Hidden!GJ$50,$D327&gt;=Hidden!GJ$50),IF($G327="","x","y"),"")))</f>
        <v/>
      </c>
      <c r="GR327" s="37" t="str">
        <f>IF(Hidden!GK$51="Yes","H",IF($B327="","",IF(AND($C327&lt;=Hidden!GK$50,$D327&gt;=Hidden!GK$50),IF($G327="","x","y"),"")))</f>
        <v/>
      </c>
      <c r="GS327" s="37" t="str">
        <f>IF(Hidden!GL$51="Yes","H",IF($B327="","",IF(AND($C327&lt;=Hidden!GL$50,$D327&gt;=Hidden!GL$50),IF($G327="","x","y"),"")))</f>
        <v/>
      </c>
      <c r="GT327" s="37" t="str">
        <f>IF(Hidden!GM$51="Yes","H",IF($B327="","",IF(AND($C327&lt;=Hidden!GM$50,$D327&gt;=Hidden!GM$50),IF($G327="","x","y"),"")))</f>
        <v/>
      </c>
      <c r="GU327" s="38" t="str">
        <f>IF(Hidden!GN$51="Yes","H",IF($B327="","",IF(AND($C327&lt;=Hidden!GN$50,$D327&gt;=Hidden!GN$50),IF($G327="","x","y"),"")))</f>
        <v/>
      </c>
      <c r="GV327" s="41" t="str">
        <f>IF(Hidden!GO$51="Yes","H",IF($B327="","",IF(AND($C327&lt;=Hidden!GO$50,$D327&gt;=Hidden!GO$50),IF($G327="","x","y"),"")))</f>
        <v/>
      </c>
      <c r="GW327" s="37" t="str">
        <f>IF(Hidden!GP$51="Yes","H",IF($B327="","",IF(AND($C327&lt;=Hidden!GP$50,$D327&gt;=Hidden!GP$50),IF($G327="","x","y"),"")))</f>
        <v/>
      </c>
      <c r="GX327" s="37" t="str">
        <f>IF(Hidden!GQ$51="Yes","H",IF($B327="","",IF(AND($C327&lt;=Hidden!GQ$50,$D327&gt;=Hidden!GQ$50),IF($G327="","x","y"),"")))</f>
        <v/>
      </c>
      <c r="GY327" s="37" t="str">
        <f>IF(Hidden!GR$51="Yes","H",IF($B327="","",IF(AND($C327&lt;=Hidden!GR$50,$D327&gt;=Hidden!GR$50),IF($G327="","x","y"),"")))</f>
        <v/>
      </c>
      <c r="GZ327" s="38" t="str">
        <f>IF(Hidden!GS$51="Yes","H",IF($B327="","",IF(AND($C327&lt;=Hidden!GS$50,$D327&gt;=Hidden!GS$50),IF($G327="","x","y"),"")))</f>
        <v/>
      </c>
      <c r="HA327" s="41" t="str">
        <f>IF(Hidden!GT$51="Yes","H",IF($B327="","",IF(AND($C327&lt;=Hidden!GT$50,$D327&gt;=Hidden!GT$50),IF($G327="","x","y"),"")))</f>
        <v/>
      </c>
      <c r="HB327" s="37" t="str">
        <f>IF(Hidden!GU$51="Yes","H",IF($B327="","",IF(AND($C327&lt;=Hidden!GU$50,$D327&gt;=Hidden!GU$50),IF($G327="","x","y"),"")))</f>
        <v/>
      </c>
      <c r="HC327" s="37" t="str">
        <f>IF(Hidden!GV$51="Yes","H",IF($B327="","",IF(AND($C327&lt;=Hidden!GV$50,$D327&gt;=Hidden!GV$50),IF($G327="","x","y"),"")))</f>
        <v/>
      </c>
      <c r="HD327" s="37" t="str">
        <f>IF(Hidden!GW$51="Yes","H",IF($B327="","",IF(AND($C327&lt;=Hidden!GW$50,$D327&gt;=Hidden!GW$50),IF($G327="","x","y"),"")))</f>
        <v/>
      </c>
      <c r="HE327" s="38" t="str">
        <f>IF(Hidden!GX$51="Yes","H",IF($B327="","",IF(AND($C327&lt;=Hidden!GX$50,$D327&gt;=Hidden!GX$50),IF($G327="","x","y"),"")))</f>
        <v/>
      </c>
      <c r="HF327" s="41" t="str">
        <f>IF(Hidden!GY$51="Yes","H",IF($B327="","",IF(AND($C327&lt;=Hidden!GY$50,$D327&gt;=Hidden!GY$50),IF($G327="","x","y"),"")))</f>
        <v/>
      </c>
      <c r="HG327" s="37" t="str">
        <f>IF(Hidden!GZ$51="Yes","H",IF($B327="","",IF(AND($C327&lt;=Hidden!GZ$50,$D327&gt;=Hidden!GZ$50),IF($G327="","x","y"),"")))</f>
        <v/>
      </c>
      <c r="HH327" s="37" t="str">
        <f>IF(Hidden!HA$51="Yes","H",IF($B327="","",IF(AND($C327&lt;=Hidden!HA$50,$D327&gt;=Hidden!HA$50),IF($G327="","x","y"),"")))</f>
        <v/>
      </c>
      <c r="HI327" s="37" t="str">
        <f>IF(Hidden!HB$51="Yes","H",IF($B327="","",IF(AND($C327&lt;=Hidden!HB$50,$D327&gt;=Hidden!HB$50),IF($G327="","x","y"),"")))</f>
        <v/>
      </c>
      <c r="HJ327" s="38" t="str">
        <f>IF(Hidden!HC$51="Yes","H",IF($B327="","",IF(AND($C327&lt;=Hidden!HC$50,$D327&gt;=Hidden!HC$50),IF($G327="","x","y"),"")))</f>
        <v/>
      </c>
      <c r="HK327" s="41" t="str">
        <f>IF(Hidden!HD$51="Yes","H",IF($B327="","",IF(AND($C327&lt;=Hidden!HD$50,$D327&gt;=Hidden!HD$50),IF($G327="","x","y"),"")))</f>
        <v/>
      </c>
      <c r="HL327" s="37" t="str">
        <f>IF(Hidden!HE$51="Yes","H",IF($B327="","",IF(AND($C327&lt;=Hidden!HE$50,$D327&gt;=Hidden!HE$50),IF($G327="","x","y"),"")))</f>
        <v/>
      </c>
      <c r="HM327" s="37" t="str">
        <f>IF(Hidden!HF$51="Yes","H",IF($B327="","",IF(AND($C327&lt;=Hidden!HF$50,$D327&gt;=Hidden!HF$50),IF($G327="","x","y"),"")))</f>
        <v/>
      </c>
      <c r="HN327" s="37" t="str">
        <f>IF(Hidden!HG$51="Yes","H",IF($B327="","",IF(AND($C327&lt;=Hidden!HG$50,$D327&gt;=Hidden!HG$50),IF($G327="","x","y"),"")))</f>
        <v/>
      </c>
      <c r="HO327" s="38" t="str">
        <f>IF(Hidden!HH$51="Yes","H",IF($B327="","",IF(AND($C327&lt;=Hidden!HH$50,$D327&gt;=Hidden!HH$50),IF($G327="","x","y"),"")))</f>
        <v/>
      </c>
      <c r="HP327" s="41" t="str">
        <f>IF(Hidden!HI$51="Yes","H",IF($B327="","",IF(AND($C327&lt;=Hidden!HI$50,$D327&gt;=Hidden!HI$50),IF($G327="","x","y"),"")))</f>
        <v/>
      </c>
      <c r="HQ327" s="37" t="str">
        <f>IF(Hidden!HJ$51="Yes","H",IF($B327="","",IF(AND($C327&lt;=Hidden!HJ$50,$D327&gt;=Hidden!HJ$50),IF($G327="","x","y"),"")))</f>
        <v/>
      </c>
      <c r="HR327" s="37" t="str">
        <f>IF(Hidden!HK$51="Yes","H",IF($B327="","",IF(AND($C327&lt;=Hidden!HK$50,$D327&gt;=Hidden!HK$50),IF($G327="","x","y"),"")))</f>
        <v/>
      </c>
      <c r="HS327" s="37" t="str">
        <f>IF(Hidden!HL$51="Yes","H",IF($B327="","",IF(AND($C327&lt;=Hidden!HL$50,$D327&gt;=Hidden!HL$50),IF($G327="","x","y"),"")))</f>
        <v/>
      </c>
      <c r="HT327" s="38" t="str">
        <f>IF(Hidden!HM$51="Yes","H",IF($B327="","",IF(AND($C327&lt;=Hidden!HM$50,$D327&gt;=Hidden!HM$50),IF($G327="","x","y"),"")))</f>
        <v/>
      </c>
      <c r="HU327" s="41" t="str">
        <f>IF(Hidden!HN$51="Yes","H",IF($B327="","",IF(AND($C327&lt;=Hidden!HN$50,$D327&gt;=Hidden!HN$50),IF($G327="","x","y"),"")))</f>
        <v/>
      </c>
      <c r="HV327" s="37" t="str">
        <f>IF(Hidden!HO$51="Yes","H",IF($B327="","",IF(AND($C327&lt;=Hidden!HO$50,$D327&gt;=Hidden!HO$50),IF($G327="","x","y"),"")))</f>
        <v/>
      </c>
      <c r="HW327" s="37" t="str">
        <f>IF(Hidden!HP$51="Yes","H",IF($B327="","",IF(AND($C327&lt;=Hidden!HP$50,$D327&gt;=Hidden!HP$50),IF($G327="","x","y"),"")))</f>
        <v/>
      </c>
      <c r="HX327" s="37" t="str">
        <f>IF(Hidden!HQ$51="Yes","H",IF($B327="","",IF(AND($C327&lt;=Hidden!HQ$50,$D327&gt;=Hidden!HQ$50),IF($G327="","x","y"),"")))</f>
        <v/>
      </c>
      <c r="HY327" s="38" t="str">
        <f>IF(Hidden!HR$51="Yes","H",IF($B327="","",IF(AND($C327&lt;=Hidden!HR$50,$D327&gt;=Hidden!HR$50),IF($G327="","x","y"),"")))</f>
        <v/>
      </c>
      <c r="HZ327" s="41" t="str">
        <f>IF(Hidden!HS$51="Yes","H",IF($B327="","",IF(AND($C327&lt;=Hidden!HS$50,$D327&gt;=Hidden!HS$50),IF($G327="","x","y"),"")))</f>
        <v/>
      </c>
      <c r="IA327" s="37" t="str">
        <f>IF(Hidden!HT$51="Yes","H",IF($B327="","",IF(AND($C327&lt;=Hidden!HT$50,$D327&gt;=Hidden!HT$50),IF($G327="","x","y"),"")))</f>
        <v/>
      </c>
      <c r="IB327" s="37" t="str">
        <f>IF(Hidden!HU$51="Yes","H",IF($B327="","",IF(AND($C327&lt;=Hidden!HU$50,$D327&gt;=Hidden!HU$50),IF($G327="","x","y"),"")))</f>
        <v/>
      </c>
      <c r="IC327" s="37" t="str">
        <f>IF(Hidden!HV$51="Yes","H",IF($B327="","",IF(AND($C327&lt;=Hidden!HV$50,$D327&gt;=Hidden!HV$50),IF($G327="","x","y"),"")))</f>
        <v/>
      </c>
      <c r="ID327" s="38" t="str">
        <f>IF(Hidden!HW$51="Yes","H",IF($B327="","",IF(AND($C327&lt;=Hidden!HW$50,$D327&gt;=Hidden!HW$50),IF($G327="","x","y"),"")))</f>
        <v/>
      </c>
      <c r="IE327" s="41" t="str">
        <f>IF(Hidden!HX$51="Yes","H",IF($B327="","",IF(AND($C327&lt;=Hidden!HX$50,$D327&gt;=Hidden!HX$50),IF($G327="","x","y"),"")))</f>
        <v/>
      </c>
      <c r="IF327" s="37" t="str">
        <f>IF(Hidden!HY$51="Yes","H",IF($B327="","",IF(AND($C327&lt;=Hidden!HY$50,$D327&gt;=Hidden!HY$50),IF($G327="","x","y"),"")))</f>
        <v/>
      </c>
      <c r="IG327" s="37" t="str">
        <f>IF(Hidden!HZ$51="Yes","H",IF($B327="","",IF(AND($C327&lt;=Hidden!HZ$50,$D327&gt;=Hidden!HZ$50),IF($G327="","x","y"),"")))</f>
        <v/>
      </c>
      <c r="IH327" s="37" t="str">
        <f>IF(Hidden!IA$51="Yes","H",IF($B327="","",IF(AND($C327&lt;=Hidden!IA$50,$D327&gt;=Hidden!IA$50),IF($G327="","x","y"),"")))</f>
        <v/>
      </c>
      <c r="II327" s="38" t="str">
        <f>IF(Hidden!IB$51="Yes","H",IF($B327="","",IF(AND($C327&lt;=Hidden!IB$50,$D327&gt;=Hidden!IB$50),IF($G327="","x","y"),"")))</f>
        <v/>
      </c>
      <c r="IJ327" s="41" t="str">
        <f>IF(Hidden!IC$51="Yes","H",IF($B327="","",IF(AND($C327&lt;=Hidden!IC$50,$D327&gt;=Hidden!IC$50),IF($G327="","x","y"),"")))</f>
        <v/>
      </c>
      <c r="IK327" s="37" t="str">
        <f>IF(Hidden!ID$51="Yes","H",IF($B327="","",IF(AND($C327&lt;=Hidden!ID$50,$D327&gt;=Hidden!ID$50),IF($G327="","x","y"),"")))</f>
        <v/>
      </c>
      <c r="IL327" s="37" t="str">
        <f>IF(Hidden!IE$51="Yes","H",IF($B327="","",IF(AND($C327&lt;=Hidden!IE$50,$D327&gt;=Hidden!IE$50),IF($G327="","x","y"),"")))</f>
        <v/>
      </c>
      <c r="IM327" s="37" t="str">
        <f>IF(Hidden!IF$51="Yes","H",IF($B327="","",IF(AND($C327&lt;=Hidden!IF$50,$D327&gt;=Hidden!IF$50),IF($G327="","x","y"),"")))</f>
        <v/>
      </c>
      <c r="IN327" s="38" t="str">
        <f>IF(Hidden!IG$51="Yes","H",IF($B327="","",IF(AND($C327&lt;=Hidden!IG$50,$D327&gt;=Hidden!IG$50),IF($G327="","x","y"),"")))</f>
        <v/>
      </c>
      <c r="IO327" s="41" t="str">
        <f>IF(Hidden!IH$51="Yes","H",IF($B327="","",IF(AND($C327&lt;=Hidden!IH$50,$D327&gt;=Hidden!IH$50),IF($G327="","x","y"),"")))</f>
        <v/>
      </c>
      <c r="IP327" s="37" t="str">
        <f>IF(Hidden!II$51="Yes","H",IF($B327="","",IF(AND($C327&lt;=Hidden!II$50,$D327&gt;=Hidden!II$50),IF($G327="","x","y"),"")))</f>
        <v/>
      </c>
      <c r="IQ327" s="37" t="str">
        <f>IF(Hidden!IJ$51="Yes","H",IF($B327="","",IF(AND($C327&lt;=Hidden!IJ$50,$D327&gt;=Hidden!IJ$50),IF($G327="","x","y"),"")))</f>
        <v/>
      </c>
      <c r="IR327" s="37" t="str">
        <f>IF(Hidden!IK$51="Yes","H",IF($B327="","",IF(AND($C327&lt;=Hidden!IK$50,$D327&gt;=Hidden!IK$50),IF($G327="","x","y"),"")))</f>
        <v/>
      </c>
      <c r="IS327" s="38" t="str">
        <f>IF(Hidden!IL$51="Yes","H",IF($B327="","",IF(AND($C327&lt;=Hidden!IL$50,$D327&gt;=Hidden!IL$50),IF($G327="","x","y"),"")))</f>
        <v/>
      </c>
      <c r="IT327" s="41" t="str">
        <f>IF(Hidden!IM$51="Yes","H",IF($B327="","",IF(AND($C327&lt;=Hidden!IM$50,$D327&gt;=Hidden!IM$50),IF($G327="","x","y"),"")))</f>
        <v/>
      </c>
      <c r="IU327" s="37" t="str">
        <f>IF(Hidden!IN$51="Yes","H",IF($B327="","",IF(AND($C327&lt;=Hidden!IN$50,$D327&gt;=Hidden!IN$50),IF($G327="","x","y"),"")))</f>
        <v/>
      </c>
      <c r="IV327" s="37" t="str">
        <f>IF(Hidden!IO$51="Yes","H",IF($B327="","",IF(AND($C327&lt;=Hidden!IO$50,$D327&gt;=Hidden!IO$50),IF($G327="","x","y"),"")))</f>
        <v/>
      </c>
      <c r="IW327" s="37" t="str">
        <f>IF(Hidden!IP$51="Yes","H",IF($B327="","",IF(AND($C327&lt;=Hidden!IP$50,$D327&gt;=Hidden!IP$50),IF($G327="","x","y"),"")))</f>
        <v/>
      </c>
      <c r="IX327" s="38" t="str">
        <f>IF(Hidden!IQ$51="Yes","H",IF($B327="","",IF(AND($C327&lt;=Hidden!IQ$50,$D327&gt;=Hidden!IQ$50),IF($G327="","x","y"),"")))</f>
        <v/>
      </c>
      <c r="IY327" s="41" t="str">
        <f>IF(Hidden!IR$51="Yes","H",IF($B327="","",IF(AND($C327&lt;=Hidden!IR$50,$D327&gt;=Hidden!IR$50),IF($G327="","x","y"),"")))</f>
        <v/>
      </c>
      <c r="IZ327" s="37" t="str">
        <f>IF(Hidden!IS$51="Yes","H",IF($B327="","",IF(AND($C327&lt;=Hidden!IS$50,$D327&gt;=Hidden!IS$50),IF($G327="","x","y"),"")))</f>
        <v/>
      </c>
      <c r="JA327" s="37" t="str">
        <f>IF(Hidden!IT$51="Yes","H",IF($B327="","",IF(AND($C327&lt;=Hidden!IT$50,$D327&gt;=Hidden!IT$50),IF($G327="","x","y"),"")))</f>
        <v/>
      </c>
      <c r="JB327" s="37" t="str">
        <f>IF(Hidden!IU$51="Yes","H",IF($B327="","",IF(AND($C327&lt;=Hidden!IU$50,$D327&gt;=Hidden!IU$50),IF($G327="","x","y"),"")))</f>
        <v/>
      </c>
      <c r="JC327" s="38" t="str">
        <f>IF(Hidden!IV$51="Yes","H",IF($B327="","",IF(AND($C327&lt;=Hidden!IV$50,$D327&gt;=Hidden!IV$50),IF($G327="","x","y"),"")))</f>
        <v/>
      </c>
      <c r="JD327" s="41" t="str">
        <f>IF(Hidden!IW$51="Yes","H",IF($B327="","",IF(AND($C327&lt;=Hidden!IW$50,$D327&gt;=Hidden!IW$50),IF($G327="","x","y"),"")))</f>
        <v/>
      </c>
      <c r="JE327" s="37" t="str">
        <f>IF(Hidden!IX$51="Yes","H",IF($B327="","",IF(AND($C327&lt;=Hidden!IX$50,$D327&gt;=Hidden!IX$50),IF($G327="","x","y"),"")))</f>
        <v/>
      </c>
      <c r="JF327" s="37" t="str">
        <f>IF(Hidden!IY$51="Yes","H",IF($B327="","",IF(AND($C327&lt;=Hidden!IY$50,$D327&gt;=Hidden!IY$50),IF($G327="","x","y"),"")))</f>
        <v/>
      </c>
      <c r="JG327" s="37" t="str">
        <f>IF(Hidden!IZ$51="Yes","H",IF($B327="","",IF(AND($C327&lt;=Hidden!IZ$50,$D327&gt;=Hidden!IZ$50),IF($G327="","x","y"),"")))</f>
        <v/>
      </c>
      <c r="JH327" s="38" t="str">
        <f>IF(Hidden!JA$51="Yes","H",IF($B327="","",IF(AND($C327&lt;=Hidden!JA$50,$D327&gt;=Hidden!JA$50),IF($G327="","x","y"),"")))</f>
        <v/>
      </c>
      <c r="JI327" s="41" t="str">
        <f>IF(Hidden!JB$51="Yes","H",IF($B327="","",IF(AND($C327&lt;=Hidden!JB$50,$D327&gt;=Hidden!JB$50),IF($G327="","x","y"),"")))</f>
        <v/>
      </c>
      <c r="JJ327" s="37" t="str">
        <f>IF(Hidden!JC$51="Yes","H",IF($B327="","",IF(AND($C327&lt;=Hidden!JC$50,$D327&gt;=Hidden!JC$50),IF($G327="","x","y"),"")))</f>
        <v/>
      </c>
      <c r="JK327" s="37" t="str">
        <f>IF(Hidden!JD$51="Yes","H",IF($B327="","",IF(AND($C327&lt;=Hidden!JD$50,$D327&gt;=Hidden!JD$50),IF($G327="","x","y"),"")))</f>
        <v/>
      </c>
      <c r="JL327" s="37" t="str">
        <f>IF(Hidden!JE$51="Yes","H",IF($B327="","",IF(AND($C327&lt;=Hidden!JE$50,$D327&gt;=Hidden!JE$50),IF($G327="","x","y"),"")))</f>
        <v/>
      </c>
      <c r="JM327" s="38" t="str">
        <f>IF(Hidden!JF$51="Yes","H",IF($B327="","",IF(AND($C327&lt;=Hidden!JF$50,$D327&gt;=Hidden!JF$50),IF($G327="","x","y"),"")))</f>
        <v/>
      </c>
      <c r="JN327" s="41" t="str">
        <f>IF(Hidden!JG$51="Yes","H",IF($B327="","",IF(AND($C327&lt;=Hidden!JG$50,$D327&gt;=Hidden!JG$50),IF($G327="","x","y"),"")))</f>
        <v/>
      </c>
      <c r="JO327" s="37" t="str">
        <f>IF(Hidden!JH$51="Yes","H",IF($B327="","",IF(AND($C327&lt;=Hidden!JH$50,$D327&gt;=Hidden!JH$50),IF($G327="","x","y"),"")))</f>
        <v/>
      </c>
      <c r="JP327" s="37" t="str">
        <f>IF(Hidden!JI$51="Yes","H",IF($B327="","",IF(AND($C327&lt;=Hidden!JI$50,$D327&gt;=Hidden!JI$50),IF($G327="","x","y"),"")))</f>
        <v/>
      </c>
      <c r="JQ327" s="37" t="str">
        <f>IF(Hidden!JJ$51="Yes","H",IF($B327="","",IF(AND($C327&lt;=Hidden!JJ$50,$D327&gt;=Hidden!JJ$50),IF($G327="","x","y"),"")))</f>
        <v/>
      </c>
      <c r="JR327" s="38" t="str">
        <f>IF(Hidden!JK$51="Yes","H",IF($B327="","",IF(AND($C327&lt;=Hidden!JK$50,$D327&gt;=Hidden!JK$50),IF($G327="","x","y"),"")))</f>
        <v/>
      </c>
    </row>
    <row r="328" spans="1:278">
      <c r="A328" s="28"/>
      <c r="B328" s="58"/>
      <c r="C328" s="90"/>
      <c r="D328" s="91"/>
      <c r="E328" s="88"/>
      <c r="F328" s="89"/>
      <c r="G328" s="87"/>
      <c r="H328" s="67"/>
      <c r="I328" s="36" t="str">
        <f>IF(Hidden!B$51="Yes","H",IF($B328="","",IF(AND($C328&lt;=Hidden!B$50,$D328&gt;=Hidden!B$50),IF($G328="","x","y"),"")))</f>
        <v/>
      </c>
      <c r="J328" s="37" t="str">
        <f>IF(Hidden!C$51="Yes","H",IF($B328="","",IF(AND($C328&lt;=Hidden!C$50,$D328&gt;=Hidden!C$50),IF($G328="","x","y"),"")))</f>
        <v/>
      </c>
      <c r="K328" s="37" t="str">
        <f>IF(Hidden!D$51="Yes","H",IF($B328="","",IF(AND($C328&lt;=Hidden!D$50,$D328&gt;=Hidden!D$50),IF($G328="","x","y"),"")))</f>
        <v/>
      </c>
      <c r="L328" s="37" t="str">
        <f>IF(Hidden!E$50="Yes","H",IF($B328="","",IF(AND($C328&lt;=Hidden!E$49,$D328&gt;=Hidden!E$49),IF($G328="","x","y"),"")))</f>
        <v/>
      </c>
      <c r="M328" s="40" t="str">
        <f>IF(Hidden!F$50="Yes","H",IF($B328="","",IF(AND($C328&lt;=Hidden!F$49,$D328&gt;=Hidden!F$49),IF($G328="","x","y"),"")))</f>
        <v/>
      </c>
      <c r="N328" s="44" t="str">
        <f>IF(Hidden!G$50="Yes","H",IF($B328="","",IF(AND($C328&lt;=Hidden!G$49,$D328&gt;=Hidden!G$49),IF($G328="","x","y"),"")))</f>
        <v/>
      </c>
      <c r="O328" s="37" t="str">
        <f>IF(Hidden!H$50="Yes","H",IF($B328="","",IF(AND($C328&lt;=Hidden!H$49,$D328&gt;=Hidden!H$49),IF($G328="","x","y"),"")))</f>
        <v/>
      </c>
      <c r="P328" s="37" t="str">
        <f>IF(Hidden!I$50="Yes","H",IF($B328="","",IF(AND($C328&lt;=Hidden!I$49,$D328&gt;=Hidden!I$49),IF($G328="","x","y"),"")))</f>
        <v/>
      </c>
      <c r="Q328" s="37" t="str">
        <f>IF(Hidden!J$52="Yes","H",IF($B328="","",IF(AND($C328&lt;=Hidden!J$51,$D328&gt;=Hidden!J$51),IF($G328="","x","y"),"")))</f>
        <v/>
      </c>
      <c r="R328" s="45" t="str">
        <f>IF(Hidden!K$52="Yes","H",IF($B328="","",IF(AND($C328&lt;=Hidden!K$51,$D328&gt;=Hidden!K$51),IF($G328="","x","y"),"")))</f>
        <v/>
      </c>
      <c r="S328" s="41" t="str">
        <f>IF(Hidden!L$51="Yes","H",IF($B328="","",IF(AND($C328&lt;=Hidden!L$50,$D328&gt;=Hidden!L$50),IF($G328="","x","y"),"")))</f>
        <v/>
      </c>
      <c r="T328" s="37" t="str">
        <f>IF(Hidden!M$51="Yes","H",IF($B328="","",IF(AND($C328&lt;=Hidden!M$50,$D328&gt;=Hidden!M$50),IF($G328="","x","y"),"")))</f>
        <v/>
      </c>
      <c r="U328" s="37" t="str">
        <f>IF(Hidden!N$51="Yes","H",IF($B328="","",IF(AND($C328&lt;=Hidden!N$50,$D328&gt;=Hidden!N$50),IF($G328="","x","y"),"")))</f>
        <v/>
      </c>
      <c r="V328" s="37" t="str">
        <f>IF(Hidden!O$51="Yes","H",IF($B328="","",IF(AND($C328&lt;=Hidden!O$50,$D328&gt;=Hidden!O$50),IF($G328="","x","y"),"")))</f>
        <v/>
      </c>
      <c r="W328" s="40" t="str">
        <f>IF(Hidden!P$51="Yes","H",IF($B328="","",IF(AND($C328&lt;=Hidden!P$50,$D328&gt;=Hidden!P$50),IF($G328="","x","y"),"")))</f>
        <v/>
      </c>
      <c r="X328" s="44" t="str">
        <f>IF(Hidden!Q$51="Yes","H",IF($B328="","",IF(AND($C328&lt;=Hidden!Q$50,$D328&gt;=Hidden!Q$50),IF($G328="","x","y"),"")))</f>
        <v/>
      </c>
      <c r="Y328" s="37" t="str">
        <f>IF(Hidden!R$51="Yes","H",IF($B328="","",IF(AND($C328&lt;=Hidden!R$50,$D328&gt;=Hidden!R$50),IF($G328="","x","y"),"")))</f>
        <v/>
      </c>
      <c r="Z328" s="37" t="str">
        <f>IF(Hidden!S$51="Yes","H",IF($B328="","",IF(AND($C328&lt;=Hidden!S$50,$D328&gt;=Hidden!S$50),IF($G328="","x","y"),"")))</f>
        <v/>
      </c>
      <c r="AA328" s="37" t="str">
        <f>IF(Hidden!T$51="Yes","H",IF($B328="","",IF(AND($C328&lt;=Hidden!T$50,$D328&gt;=Hidden!T$50),IF($G328="","x","y"),"")))</f>
        <v/>
      </c>
      <c r="AB328" s="45" t="str">
        <f>IF(Hidden!U$51="Yes","H",IF($B328="","",IF(AND($C328&lt;=Hidden!U$50,$D328&gt;=Hidden!U$50),IF($G328="","x","y"),"")))</f>
        <v/>
      </c>
      <c r="AC328" s="41" t="str">
        <f>IF(Hidden!V$51="Yes","H",IF($B328="","",IF(AND($C328&lt;=Hidden!V$50,$D328&gt;=Hidden!V$50),IF($G328="","x","y"),"")))</f>
        <v/>
      </c>
      <c r="AD328" s="37" t="str">
        <f>IF(Hidden!W$51="Yes","H",IF($B328="","",IF(AND($C328&lt;=Hidden!W$50,$D328&gt;=Hidden!W$50),IF($G328="","x","y"),"")))</f>
        <v/>
      </c>
      <c r="AE328" s="37" t="str">
        <f>IF(Hidden!X$51="Yes","H",IF($B328="","",IF(AND($C328&lt;=Hidden!X$50,$D328&gt;=Hidden!X$50),IF($G328="","x","y"),"")))</f>
        <v/>
      </c>
      <c r="AF328" s="37" t="str">
        <f>IF(Hidden!Y$51="Yes","H",IF($B328="","",IF(AND($C328&lt;=Hidden!Y$50,$D328&gt;=Hidden!Y$50),IF($G328="","x","y"),"")))</f>
        <v/>
      </c>
      <c r="AG328" s="40" t="str">
        <f>IF(Hidden!Z$51="Yes","H",IF($B328="","",IF(AND($C328&lt;=Hidden!Z$50,$D328&gt;=Hidden!Z$50),IF($G328="","x","y"),"")))</f>
        <v/>
      </c>
      <c r="AH328" s="44" t="str">
        <f>IF(Hidden!AA$51="Yes","H",IF($B328="","",IF(AND($C328&lt;=Hidden!AA$50,$D328&gt;=Hidden!AA$50),IF($G328="","x","y"),"")))</f>
        <v/>
      </c>
      <c r="AI328" s="37" t="str">
        <f>IF(Hidden!AB$51="Yes","H",IF($B328="","",IF(AND($C328&lt;=Hidden!AB$50,$D328&gt;=Hidden!AB$50),IF($G328="","x","y"),"")))</f>
        <v/>
      </c>
      <c r="AJ328" s="37" t="str">
        <f>IF(Hidden!AC$51="Yes","H",IF($B328="","",IF(AND($C328&lt;=Hidden!AC$50,$D328&gt;=Hidden!AC$50),IF($G328="","x","y"),"")))</f>
        <v/>
      </c>
      <c r="AK328" s="37" t="str">
        <f>IF(Hidden!AD$51="Yes","H",IF($B328="","",IF(AND($C328&lt;=Hidden!AD$50,$D328&gt;=Hidden!AD$50),IF($G328="","x","y"),"")))</f>
        <v/>
      </c>
      <c r="AL328" s="45" t="str">
        <f>IF(Hidden!AE$51="Yes","H",IF($B328="","",IF(AND($C328&lt;=Hidden!AE$50,$D328&gt;=Hidden!AE$50),IF($G328="","x","y"),"")))</f>
        <v/>
      </c>
      <c r="AM328" s="41" t="str">
        <f>IF(Hidden!AF$51="Yes","H",IF($B328="","",IF(AND($C328&lt;=Hidden!AF$50,$D328&gt;=Hidden!AF$50),IF($G328="","x","y"),"")))</f>
        <v/>
      </c>
      <c r="AN328" s="37" t="str">
        <f>IF(Hidden!AG$51="Yes","H",IF($B328="","",IF(AND($C328&lt;=Hidden!AG$50,$D328&gt;=Hidden!AG$50),IF($G328="","x","y"),"")))</f>
        <v/>
      </c>
      <c r="AO328" s="37" t="str">
        <f>IF(Hidden!AH$51="Yes","H",IF($B328="","",IF(AND($C328&lt;=Hidden!AH$50,$D328&gt;=Hidden!AH$50),IF($G328="","x","y"),"")))</f>
        <v/>
      </c>
      <c r="AP328" s="37" t="str">
        <f>IF(Hidden!AI$51="Yes","H",IF($B328="","",IF(AND($C328&lt;=Hidden!AI$50,$D328&gt;=Hidden!AI$50),IF($G328="","x","y"),"")))</f>
        <v/>
      </c>
      <c r="AQ328" s="40" t="str">
        <f>IF(Hidden!AJ$51="Yes","H",IF($B328="","",IF(AND($C328&lt;=Hidden!AJ$50,$D328&gt;=Hidden!AJ$50),IF($G328="","x","y"),"")))</f>
        <v/>
      </c>
      <c r="AR328" s="44" t="str">
        <f>IF(Hidden!AK$51="Yes","H",IF($B328="","",IF(AND($C328&lt;=Hidden!AK$50,$D328&gt;=Hidden!AK$50),IF($G328="","x","y"),"")))</f>
        <v/>
      </c>
      <c r="AS328" s="37" t="str">
        <f>IF(Hidden!AL$51="Yes","H",IF($B328="","",IF(AND($C328&lt;=Hidden!AL$50,$D328&gt;=Hidden!AL$50),IF($G328="","x","y"),"")))</f>
        <v/>
      </c>
      <c r="AT328" s="37" t="str">
        <f>IF(Hidden!AM$51="Yes","H",IF($B328="","",IF(AND($C328&lt;=Hidden!AM$50,$D328&gt;=Hidden!AM$50),IF($G328="","x","y"),"")))</f>
        <v/>
      </c>
      <c r="AU328" s="37" t="str">
        <f>IF(Hidden!AN$51="Yes","H",IF($B328="","",IF(AND($C328&lt;=Hidden!AN$50,$D328&gt;=Hidden!AN$50),IF($G328="","x","y"),"")))</f>
        <v/>
      </c>
      <c r="AV328" s="45" t="str">
        <f>IF(Hidden!AO$51="Yes","H",IF($B328="","",IF(AND($C328&lt;=Hidden!AO$50,$D328&gt;=Hidden!AO$50),IF($G328="","x","y"),"")))</f>
        <v/>
      </c>
      <c r="AW328" s="41" t="str">
        <f>IF(Hidden!AP$51="Yes","H",IF($B328="","",IF(AND($C328&lt;=Hidden!AP$50,$D328&gt;=Hidden!AP$50),IF($G328="","x","y"),"")))</f>
        <v/>
      </c>
      <c r="AX328" s="37" t="str">
        <f>IF(Hidden!AQ$51="Yes","H",IF($B328="","",IF(AND($C328&lt;=Hidden!AQ$50,$D328&gt;=Hidden!AQ$50),IF($G328="","x","y"),"")))</f>
        <v/>
      </c>
      <c r="AY328" s="37" t="str">
        <f>IF(Hidden!AR$51="Yes","H",IF($B328="","",IF(AND($C328&lt;=Hidden!AR$50,$D328&gt;=Hidden!AR$50),IF($G328="","x","y"),"")))</f>
        <v/>
      </c>
      <c r="AZ328" s="37" t="str">
        <f>IF(Hidden!AS$51="Yes","H",IF($B328="","",IF(AND($C328&lt;=Hidden!AS$50,$D328&gt;=Hidden!AS$50),IF($G328="","x","y"),"")))</f>
        <v/>
      </c>
      <c r="BA328" s="40" t="str">
        <f>IF(Hidden!AT$51="Yes","H",IF($B328="","",IF(AND($C328&lt;=Hidden!AT$50,$D328&gt;=Hidden!AT$50),IF($G328="","x","y"),"")))</f>
        <v/>
      </c>
      <c r="BB328" s="44" t="str">
        <f>IF(Hidden!AU$51="Yes","H",IF($B328="","",IF(AND($C328&lt;=Hidden!AU$50,$D328&gt;=Hidden!AU$50),IF($G328="","x","y"),"")))</f>
        <v/>
      </c>
      <c r="BC328" s="37" t="str">
        <f>IF(Hidden!AV$51="Yes","H",IF($B328="","",IF(AND($C328&lt;=Hidden!AV$50,$D328&gt;=Hidden!AV$50),IF($G328="","x","y"),"")))</f>
        <v/>
      </c>
      <c r="BD328" s="37" t="str">
        <f>IF(Hidden!AW$51="Yes","H",IF($B328="","",IF(AND($C328&lt;=Hidden!AW$50,$D328&gt;=Hidden!AW$50),IF($G328="","x","y"),"")))</f>
        <v/>
      </c>
      <c r="BE328" s="37" t="str">
        <f>IF(Hidden!AX$51="Yes","H",IF($B328="","",IF(AND($C328&lt;=Hidden!AX$50,$D328&gt;=Hidden!AX$50),IF($G328="","x","y"),"")))</f>
        <v/>
      </c>
      <c r="BF328" s="45" t="str">
        <f>IF(Hidden!AY$51="Yes","H",IF($B328="","",IF(AND($C328&lt;=Hidden!AY$50,$D328&gt;=Hidden!AY$50),IF($G328="","x","y"),"")))</f>
        <v/>
      </c>
      <c r="BG328" s="41" t="str">
        <f>IF(Hidden!AZ$51="Yes","H",IF($B328="","",IF(AND($C328&lt;=Hidden!AZ$50,$D328&gt;=Hidden!AZ$50),IF($G328="","x","y"),"")))</f>
        <v/>
      </c>
      <c r="BH328" s="37" t="str">
        <f>IF(Hidden!BA$51="Yes","H",IF($B328="","",IF(AND($C328&lt;=Hidden!BA$50,$D328&gt;=Hidden!BA$50),IF($G328="","x","y"),"")))</f>
        <v/>
      </c>
      <c r="BI328" s="37" t="str">
        <f>IF(Hidden!BB$51="Yes","H",IF($B328="","",IF(AND($C328&lt;=Hidden!BB$50,$D328&gt;=Hidden!BB$50),IF($G328="","x","y"),"")))</f>
        <v/>
      </c>
      <c r="BJ328" s="37" t="str">
        <f>IF(Hidden!BC$51="Yes","H",IF($B328="","",IF(AND($C328&lt;=Hidden!BC$50,$D328&gt;=Hidden!BC$50),IF($G328="","x","y"),"")))</f>
        <v/>
      </c>
      <c r="BK328" s="40" t="str">
        <f>IF(Hidden!BD$51="Yes","H",IF($B328="","",IF(AND($C328&lt;=Hidden!BD$50,$D328&gt;=Hidden!BD$50),IF($G328="","x","y"),"")))</f>
        <v/>
      </c>
      <c r="BL328" s="44" t="str">
        <f>IF(Hidden!BE$51="Yes","H",IF($B328="","",IF(AND($C328&lt;=Hidden!BE$50,$D328&gt;=Hidden!BE$50),IF($G328="","x","y"),"")))</f>
        <v/>
      </c>
      <c r="BM328" s="37" t="str">
        <f>IF(Hidden!BF$51="Yes","H",IF($B328="","",IF(AND($C328&lt;=Hidden!BF$50,$D328&gt;=Hidden!BF$50),IF($G328="","x","y"),"")))</f>
        <v/>
      </c>
      <c r="BN328" s="37" t="str">
        <f>IF(Hidden!BG$51="Yes","H",IF($B328="","",IF(AND($C328&lt;=Hidden!BG$50,$D328&gt;=Hidden!BG$50),IF($G328="","x","y"),"")))</f>
        <v/>
      </c>
      <c r="BO328" s="37" t="str">
        <f>IF(Hidden!BH$51="Yes","H",IF($B328="","",IF(AND($C328&lt;=Hidden!BH$50,$D328&gt;=Hidden!BH$50),IF($G328="","x","y"),"")))</f>
        <v/>
      </c>
      <c r="BP328" s="45" t="str">
        <f>IF(Hidden!BI$51="Yes","H",IF($B328="","",IF(AND($C328&lt;=Hidden!BI$50,$D328&gt;=Hidden!BI$50),IF($G328="","x","y"),"")))</f>
        <v/>
      </c>
      <c r="BQ328" s="41" t="str">
        <f>IF(Hidden!BJ$51="Yes","H",IF($B328="","",IF(AND($C328&lt;=Hidden!BJ$50,$D328&gt;=Hidden!BJ$50),IF($G328="","x","y"),"")))</f>
        <v/>
      </c>
      <c r="BR328" s="37" t="str">
        <f>IF(Hidden!BK$51="Yes","H",IF($B328="","",IF(AND($C328&lt;=Hidden!BK$50,$D328&gt;=Hidden!BK$50),IF($G328="","x","y"),"")))</f>
        <v/>
      </c>
      <c r="BS328" s="37" t="str">
        <f>IF(Hidden!BL$51="Yes","H",IF($B328="","",IF(AND($C328&lt;=Hidden!BL$50,$D328&gt;=Hidden!BL$50),IF($G328="","x","y"),"")))</f>
        <v/>
      </c>
      <c r="BT328" s="37" t="str">
        <f>IF(Hidden!BM$51="Yes","H",IF($B328="","",IF(AND($C328&lt;=Hidden!BM$50,$D328&gt;=Hidden!BM$50),IF($G328="","x","y"),"")))</f>
        <v/>
      </c>
      <c r="BU328" s="40" t="str">
        <f>IF(Hidden!BN$51="Yes","H",IF($B328="","",IF(AND($C328&lt;=Hidden!BN$50,$D328&gt;=Hidden!BN$50),IF($G328="","x","y"),"")))</f>
        <v/>
      </c>
      <c r="BV328" s="44" t="str">
        <f>IF(Hidden!BO$51="Yes","H",IF($B328="","",IF(AND($C328&lt;=Hidden!BO$50,$D328&gt;=Hidden!BO$50),IF($G328="","x","y"),"")))</f>
        <v/>
      </c>
      <c r="BW328" s="37" t="str">
        <f>IF(Hidden!BP$51="Yes","H",IF($B328="","",IF(AND($C328&lt;=Hidden!BP$50,$D328&gt;=Hidden!BP$50),IF($G328="","x","y"),"")))</f>
        <v/>
      </c>
      <c r="BX328" s="37" t="str">
        <f>IF(Hidden!BQ$51="Yes","H",IF($B328="","",IF(AND($C328&lt;=Hidden!BQ$50,$D328&gt;=Hidden!BQ$50),IF($G328="","x","y"),"")))</f>
        <v/>
      </c>
      <c r="BY328" s="37" t="str">
        <f>IF(Hidden!BR$51="Yes","H",IF($B328="","",IF(AND($C328&lt;=Hidden!BR$50,$D328&gt;=Hidden!BR$50),IF($G328="","x","y"),"")))</f>
        <v/>
      </c>
      <c r="BZ328" s="45" t="str">
        <f>IF(Hidden!BS$51="Yes","H",IF($B328="","",IF(AND($C328&lt;=Hidden!BS$50,$D328&gt;=Hidden!BS$50),IF($G328="","x","y"),"")))</f>
        <v/>
      </c>
      <c r="CA328" s="41" t="str">
        <f>IF(Hidden!BT$51="Yes","H",IF($B328="","",IF(AND($C328&lt;=Hidden!BT$50,$D328&gt;=Hidden!BT$50),IF($G328="","x","y"),"")))</f>
        <v/>
      </c>
      <c r="CB328" s="37" t="str">
        <f>IF(Hidden!BU$51="Yes","H",IF($B328="","",IF(AND($C328&lt;=Hidden!BU$50,$D328&gt;=Hidden!BU$50),IF($G328="","x","y"),"")))</f>
        <v/>
      </c>
      <c r="CC328" s="37" t="str">
        <f>IF(Hidden!BV$51="Yes","H",IF($B328="","",IF(AND($C328&lt;=Hidden!BV$50,$D328&gt;=Hidden!BV$50),IF($G328="","x","y"),"")))</f>
        <v/>
      </c>
      <c r="CD328" s="37" t="str">
        <f>IF(Hidden!BW$51="Yes","H",IF($B328="","",IF(AND($C328&lt;=Hidden!BW$50,$D328&gt;=Hidden!BW$50),IF($G328="","x","y"),"")))</f>
        <v/>
      </c>
      <c r="CE328" s="40" t="str">
        <f>IF(Hidden!BX$51="Yes","H",IF($B328="","",IF(AND($C328&lt;=Hidden!BX$50,$D328&gt;=Hidden!BX$50),IF($G328="","x","y"),"")))</f>
        <v/>
      </c>
      <c r="CF328" s="44" t="str">
        <f>IF(Hidden!BY$51="Yes","H",IF($B328="","",IF(AND($C328&lt;=Hidden!BY$50,$D328&gt;=Hidden!BY$50),IF($G328="","x","y"),"")))</f>
        <v/>
      </c>
      <c r="CG328" s="37" t="str">
        <f>IF(Hidden!BZ$51="Yes","H",IF($B328="","",IF(AND($C328&lt;=Hidden!BZ$50,$D328&gt;=Hidden!BZ$50),IF($G328="","x","y"),"")))</f>
        <v/>
      </c>
      <c r="CH328" s="37" t="str">
        <f>IF(Hidden!CA$51="Yes","H",IF($B328="","",IF(AND($C328&lt;=Hidden!CA$50,$D328&gt;=Hidden!CA$50),IF($G328="","x","y"),"")))</f>
        <v/>
      </c>
      <c r="CI328" s="37" t="str">
        <f>IF(Hidden!CB$51="Yes","H",IF($B328="","",IF(AND($C328&lt;=Hidden!CB$50,$D328&gt;=Hidden!CB$50),IF($G328="","x","y"),"")))</f>
        <v/>
      </c>
      <c r="CJ328" s="45" t="str">
        <f>IF(Hidden!CC$51="Yes","H",IF($B328="","",IF(AND($C328&lt;=Hidden!CC$50,$D328&gt;=Hidden!CC$50),IF($G328="","x","y"),"")))</f>
        <v/>
      </c>
      <c r="CK328" s="41" t="str">
        <f>IF(Hidden!CD$51="Yes","H",IF($B328="","",IF(AND($C328&lt;=Hidden!CD$50,$D328&gt;=Hidden!CD$50),IF($G328="","x","y"),"")))</f>
        <v/>
      </c>
      <c r="CL328" s="37" t="str">
        <f>IF(Hidden!CE$51="Yes","H",IF($B328="","",IF(AND($C328&lt;=Hidden!CE$50,$D328&gt;=Hidden!CE$50),IF($G328="","x","y"),"")))</f>
        <v/>
      </c>
      <c r="CM328" s="37" t="str">
        <f>IF(Hidden!CF$51="Yes","H",IF($B328="","",IF(AND($C328&lt;=Hidden!CF$50,$D328&gt;=Hidden!CF$50),IF($G328="","x","y"),"")))</f>
        <v/>
      </c>
      <c r="CN328" s="37" t="str">
        <f>IF(Hidden!CG$51="Yes","H",IF($B328="","",IF(AND($C328&lt;=Hidden!CG$50,$D328&gt;=Hidden!CG$50),IF($G328="","x","y"),"")))</f>
        <v/>
      </c>
      <c r="CO328" s="40" t="str">
        <f>IF(Hidden!CH$51="Yes","H",IF($B328="","",IF(AND($C328&lt;=Hidden!CH$50,$D328&gt;=Hidden!CH$50),IF($G328="","x","y"),"")))</f>
        <v/>
      </c>
      <c r="CP328" s="44" t="str">
        <f>IF(Hidden!CI$51="Yes","H",IF($B328="","",IF(AND($C328&lt;=Hidden!CI$50,$D328&gt;=Hidden!CI$50),IF($G328="","x","y"),"")))</f>
        <v/>
      </c>
      <c r="CQ328" s="37" t="str">
        <f>IF(Hidden!CJ$51="Yes","H",IF($B328="","",IF(AND($C328&lt;=Hidden!CJ$50,$D328&gt;=Hidden!CJ$50),IF($G328="","x","y"),"")))</f>
        <v/>
      </c>
      <c r="CR328" s="37" t="str">
        <f>IF(Hidden!CK$51="Yes","H",IF($B328="","",IF(AND($C328&lt;=Hidden!CK$50,$D328&gt;=Hidden!CK$50),IF($G328="","x","y"),"")))</f>
        <v/>
      </c>
      <c r="CS328" s="37" t="str">
        <f>IF(Hidden!CL$51="Yes","H",IF($B328="","",IF(AND($C328&lt;=Hidden!CL$50,$D328&gt;=Hidden!CL$50),IF($G328="","x","y"),"")))</f>
        <v/>
      </c>
      <c r="CT328" s="45" t="str">
        <f>IF(Hidden!CM$51="Yes","H",IF($B328="","",IF(AND($C328&lt;=Hidden!CM$50,$D328&gt;=Hidden!CM$50),IF($G328="","x","y"),"")))</f>
        <v/>
      </c>
      <c r="CU328" s="41" t="str">
        <f>IF(Hidden!CN$51="Yes","H",IF($B328="","",IF(AND($C328&lt;=Hidden!CN$50,$D328&gt;=Hidden!CN$50),IF($G328="","x","y"),"")))</f>
        <v/>
      </c>
      <c r="CV328" s="37" t="str">
        <f>IF(Hidden!CO$51="Yes","H",IF($B328="","",IF(AND($C328&lt;=Hidden!CO$50,$D328&gt;=Hidden!CO$50),IF($G328="","x","y"),"")))</f>
        <v/>
      </c>
      <c r="CW328" s="37" t="str">
        <f>IF(Hidden!CP$51="Yes","H",IF($B328="","",IF(AND($C328&lt;=Hidden!CP$50,$D328&gt;=Hidden!CP$50),IF($G328="","x","y"),"")))</f>
        <v/>
      </c>
      <c r="CX328" s="37" t="str">
        <f>IF(Hidden!CQ$51="Yes","H",IF($B328="","",IF(AND($C328&lt;=Hidden!CQ$50,$D328&gt;=Hidden!CQ$50),IF($G328="","x","y"),"")))</f>
        <v/>
      </c>
      <c r="CY328" s="40" t="str">
        <f>IF(Hidden!CR$51="Yes","H",IF($B328="","",IF(AND($C328&lt;=Hidden!CR$50,$D328&gt;=Hidden!CR$50),IF($G328="","x","y"),"")))</f>
        <v/>
      </c>
      <c r="CZ328" s="44" t="str">
        <f>IF(Hidden!CS$51="Yes","H",IF($B328="","",IF(AND($C328&lt;=Hidden!CS$50,$D328&gt;=Hidden!CS$50),IF($G328="","x","y"),"")))</f>
        <v/>
      </c>
      <c r="DA328" s="37" t="str">
        <f>IF(Hidden!CT$51="Yes","H",IF($B328="","",IF(AND($C328&lt;=Hidden!CT$50,$D328&gt;=Hidden!CT$50),IF($G328="","x","y"),"")))</f>
        <v/>
      </c>
      <c r="DB328" s="37" t="str">
        <f>IF(Hidden!CU$51="Yes","H",IF($B328="","",IF(AND($C328&lt;=Hidden!CU$50,$D328&gt;=Hidden!CU$50),IF($G328="","x","y"),"")))</f>
        <v/>
      </c>
      <c r="DC328" s="37" t="str">
        <f>IF(Hidden!CV$51="Yes","H",IF($B328="","",IF(AND($C328&lt;=Hidden!CV$50,$D328&gt;=Hidden!CV$50),IF($G328="","x","y"),"")))</f>
        <v/>
      </c>
      <c r="DD328" s="45" t="str">
        <f>IF(Hidden!CW$51="Yes","H",IF($B328="","",IF(AND($C328&lt;=Hidden!CW$50,$D328&gt;=Hidden!CW$50),IF($G328="","x","y"),"")))</f>
        <v/>
      </c>
      <c r="DE328" s="41" t="str">
        <f>IF(Hidden!CX$51="Yes","H",IF($B328="","",IF(AND($C328&lt;=Hidden!CX$50,$D328&gt;=Hidden!CX$50),IF($G328="","x","y"),"")))</f>
        <v/>
      </c>
      <c r="DF328" s="37" t="str">
        <f>IF(Hidden!CY$51="Yes","H",IF($B328="","",IF(AND($C328&lt;=Hidden!CY$50,$D328&gt;=Hidden!CY$50),IF($G328="","x","y"),"")))</f>
        <v/>
      </c>
      <c r="DG328" s="37" t="str">
        <f>IF(Hidden!CZ$51="Yes","H",IF($B328="","",IF(AND($C328&lt;=Hidden!CZ$50,$D328&gt;=Hidden!CZ$50),IF($G328="","x","y"),"")))</f>
        <v/>
      </c>
      <c r="DH328" s="37" t="str">
        <f>IF(Hidden!DA$51="Yes","H",IF($B328="","",IF(AND($C328&lt;=Hidden!DA$50,$D328&gt;=Hidden!DA$50),IF($G328="","x","y"),"")))</f>
        <v/>
      </c>
      <c r="DI328" s="40" t="str">
        <f>IF(Hidden!DB$51="Yes","H",IF($B328="","",IF(AND($C328&lt;=Hidden!DB$50,$D328&gt;=Hidden!DB$50),IF($G328="","x","y"),"")))</f>
        <v/>
      </c>
      <c r="DJ328" s="44" t="str">
        <f>IF(Hidden!DC$51="Yes","H",IF($B328="","",IF(AND($C328&lt;=Hidden!DC$50,$D328&gt;=Hidden!DC$50),IF($G328="","x","y"),"")))</f>
        <v/>
      </c>
      <c r="DK328" s="37" t="str">
        <f>IF(Hidden!DD$51="Yes","H",IF($B328="","",IF(AND($C328&lt;=Hidden!DD$50,$D328&gt;=Hidden!DD$50),IF($G328="","x","y"),"")))</f>
        <v/>
      </c>
      <c r="DL328" s="37" t="str">
        <f>IF(Hidden!DE$51="Yes","H",IF($B328="","",IF(AND($C328&lt;=Hidden!DE$50,$D328&gt;=Hidden!DE$50),IF($G328="","x","y"),"")))</f>
        <v/>
      </c>
      <c r="DM328" s="37" t="str">
        <f>IF(Hidden!DF$51="Yes","H",IF($B328="","",IF(AND($C328&lt;=Hidden!DF$50,$D328&gt;=Hidden!DF$50),IF($G328="","x","y"),"")))</f>
        <v/>
      </c>
      <c r="DN328" s="45" t="str">
        <f>IF(Hidden!DG$51="Yes","H",IF($B328="","",IF(AND($C328&lt;=Hidden!DG$50,$D328&gt;=Hidden!DG$50),IF($G328="","x","y"),"")))</f>
        <v/>
      </c>
      <c r="DO328" s="41" t="str">
        <f>IF(Hidden!DH$51="Yes","H",IF($B328="","",IF(AND($C328&lt;=Hidden!DH$50,$D328&gt;=Hidden!DH$50),IF($G328="","x","y"),"")))</f>
        <v/>
      </c>
      <c r="DP328" s="37" t="str">
        <f>IF(Hidden!DI$51="Yes","H",IF($B328="","",IF(AND($C328&lt;=Hidden!DI$50,$D328&gt;=Hidden!DI$50),IF($G328="","x","y"),"")))</f>
        <v/>
      </c>
      <c r="DQ328" s="37" t="str">
        <f>IF(Hidden!DJ$51="Yes","H",IF($B328="","",IF(AND($C328&lt;=Hidden!DJ$50,$D328&gt;=Hidden!DJ$50),IF($G328="","x","y"),"")))</f>
        <v/>
      </c>
      <c r="DR328" s="37" t="str">
        <f>IF(Hidden!DK$51="Yes","H",IF($B328="","",IF(AND($C328&lt;=Hidden!DK$50,$D328&gt;=Hidden!DK$50),IF($G328="","x","y"),"")))</f>
        <v/>
      </c>
      <c r="DS328" s="40" t="str">
        <f>IF(Hidden!DL$51="Yes","H",IF($B328="","",IF(AND($C328&lt;=Hidden!DL$50,$D328&gt;=Hidden!DL$50),IF($G328="","x","y"),"")))</f>
        <v/>
      </c>
      <c r="DT328" s="44" t="str">
        <f>IF(Hidden!DM$51="Yes","H",IF($B328="","",IF(AND($C328&lt;=Hidden!DM$50,$D328&gt;=Hidden!DM$50),IF($G328="","x","y"),"")))</f>
        <v/>
      </c>
      <c r="DU328" s="37" t="str">
        <f>IF(Hidden!DN$51="Yes","H",IF($B328="","",IF(AND($C328&lt;=Hidden!DN$50,$D328&gt;=Hidden!DN$50),IF($G328="","x","y"),"")))</f>
        <v/>
      </c>
      <c r="DV328" s="37" t="str">
        <f>IF(Hidden!DO$51="Yes","H",IF($B328="","",IF(AND($C328&lt;=Hidden!DO$50,$D328&gt;=Hidden!DO$50),IF($G328="","x","y"),"")))</f>
        <v/>
      </c>
      <c r="DW328" s="37" t="str">
        <f>IF(Hidden!DP$51="Yes","H",IF($B328="","",IF(AND($C328&lt;=Hidden!DP$50,$D328&gt;=Hidden!DP$50),IF($G328="","x","y"),"")))</f>
        <v/>
      </c>
      <c r="DX328" s="45" t="str">
        <f>IF(Hidden!DQ$51="Yes","H",IF($B328="","",IF(AND($C328&lt;=Hidden!DQ$50,$D328&gt;=Hidden!DQ$50),IF($G328="","x","y"),"")))</f>
        <v/>
      </c>
      <c r="DY328" s="44" t="str">
        <f>IF(Hidden!DR$51="Yes","H",IF($B328="","",IF(AND($C328&lt;=Hidden!DR$50,$D328&gt;=Hidden!DR$50),IF($G328="","x","y"),"")))</f>
        <v/>
      </c>
      <c r="DZ328" s="37" t="str">
        <f>IF(Hidden!DS$51="Yes","H",IF($B328="","",IF(AND($C328&lt;=Hidden!DS$50,$D328&gt;=Hidden!DS$50),IF($G328="","x","y"),"")))</f>
        <v/>
      </c>
      <c r="EA328" s="37" t="str">
        <f>IF(Hidden!DT$51="Yes","H",IF($B328="","",IF(AND($C328&lt;=Hidden!DT$50,$D328&gt;=Hidden!DT$50),IF($G328="","x","y"),"")))</f>
        <v/>
      </c>
      <c r="EB328" s="37" t="str">
        <f>IF(Hidden!DU$51="Yes","H",IF($B328="","",IF(AND($C328&lt;=Hidden!DU$50,$D328&gt;=Hidden!DU$50),IF($G328="","x","y"),"")))</f>
        <v/>
      </c>
      <c r="EC328" s="45" t="str">
        <f>IF(Hidden!DV$51="Yes","H",IF($B328="","",IF(AND($C328&lt;=Hidden!DV$50,$D328&gt;=Hidden!DV$50),IF($G328="","x","y"),"")))</f>
        <v/>
      </c>
      <c r="ED328" s="41" t="str">
        <f>IF(Hidden!DW$51="Yes","H",IF($B328="","",IF(AND($C328&lt;=Hidden!DW$50,$D328&gt;=Hidden!DW$50),IF($G328="","x","y"),"")))</f>
        <v/>
      </c>
      <c r="EE328" s="37" t="str">
        <f>IF(Hidden!DX$51="Yes","H",IF($B328="","",IF(AND($C328&lt;=Hidden!DX$50,$D328&gt;=Hidden!DX$50),IF($G328="","x","y"),"")))</f>
        <v/>
      </c>
      <c r="EF328" s="37" t="str">
        <f>IF(Hidden!DY$51="Yes","H",IF($B328="","",IF(AND($C328&lt;=Hidden!DY$50,$D328&gt;=Hidden!DY$50),IF($G328="","x","y"),"")))</f>
        <v/>
      </c>
      <c r="EG328" s="37" t="str">
        <f>IF(Hidden!DZ$51="Yes","H",IF($B328="","",IF(AND($C328&lt;=Hidden!DZ$50,$D328&gt;=Hidden!DZ$50),IF($G328="","x","y"),"")))</f>
        <v/>
      </c>
      <c r="EH328" s="38" t="str">
        <f>IF(Hidden!EA$51="Yes","H",IF($B328="","",IF(AND($C328&lt;=Hidden!EA$50,$D328&gt;=Hidden!EA$50),IF($G328="","x","y"),"")))</f>
        <v/>
      </c>
      <c r="EI328" s="41" t="str">
        <f>IF(Hidden!EB$51="Yes","H",IF($B328="","",IF(AND($C328&lt;=Hidden!EB$50,$D328&gt;=Hidden!EB$50),IF($G328="","x","y"),"")))</f>
        <v/>
      </c>
      <c r="EJ328" s="37" t="str">
        <f>IF(Hidden!EC$51="Yes","H",IF($B328="","",IF(AND($C328&lt;=Hidden!EC$50,$D328&gt;=Hidden!EC$50),IF($G328="","x","y"),"")))</f>
        <v/>
      </c>
      <c r="EK328" s="37" t="str">
        <f>IF(Hidden!ED$51="Yes","H",IF($B328="","",IF(AND($C328&lt;=Hidden!ED$50,$D328&gt;=Hidden!ED$50),IF($G328="","x","y"),"")))</f>
        <v/>
      </c>
      <c r="EL328" s="37" t="str">
        <f>IF(Hidden!EE$51="Yes","H",IF($B328="","",IF(AND($C328&lt;=Hidden!EE$50,$D328&gt;=Hidden!EE$50),IF($G328="","x","y"),"")))</f>
        <v/>
      </c>
      <c r="EM328" s="38" t="str">
        <f>IF(Hidden!EF$51="Yes","H",IF($B328="","",IF(AND($C328&lt;=Hidden!EF$50,$D328&gt;=Hidden!EF$50),IF($G328="","x","y"),"")))</f>
        <v/>
      </c>
      <c r="EN328" s="41" t="str">
        <f>IF(Hidden!EG$51="Yes","H",IF($B328="","",IF(AND($C328&lt;=Hidden!EG$50,$D328&gt;=Hidden!EG$50),IF($G328="","x","y"),"")))</f>
        <v/>
      </c>
      <c r="EO328" s="37" t="str">
        <f>IF(Hidden!EH$51="Yes","H",IF($B328="","",IF(AND($C328&lt;=Hidden!EH$50,$D328&gt;=Hidden!EH$50),IF($G328="","x","y"),"")))</f>
        <v/>
      </c>
      <c r="EP328" s="37" t="str">
        <f>IF(Hidden!EI$51="Yes","H",IF($B328="","",IF(AND($C328&lt;=Hidden!EI$50,$D328&gt;=Hidden!EI$50),IF($G328="","x","y"),"")))</f>
        <v/>
      </c>
      <c r="EQ328" s="37" t="str">
        <f>IF(Hidden!EJ$51="Yes","H",IF($B328="","",IF(AND($C328&lt;=Hidden!EJ$50,$D328&gt;=Hidden!EJ$50),IF($G328="","x","y"),"")))</f>
        <v/>
      </c>
      <c r="ER328" s="38" t="str">
        <f>IF(Hidden!EK$51="Yes","H",IF($B328="","",IF(AND($C328&lt;=Hidden!EK$50,$D328&gt;=Hidden!EK$50),IF($G328="","x","y"),"")))</f>
        <v/>
      </c>
      <c r="ES328" s="41" t="str">
        <f>IF(Hidden!EL$51="Yes","H",IF($B328="","",IF(AND($C328&lt;=Hidden!EL$50,$D328&gt;=Hidden!EL$50),IF($G328="","x","y"),"")))</f>
        <v/>
      </c>
      <c r="ET328" s="37" t="str">
        <f>IF(Hidden!EM$51="Yes","H",IF($B328="","",IF(AND($C328&lt;=Hidden!EM$50,$D328&gt;=Hidden!EM$50),IF($G328="","x","y"),"")))</f>
        <v/>
      </c>
      <c r="EU328" s="37" t="str">
        <f>IF(Hidden!EN$51="Yes","H",IF($B328="","",IF(AND($C328&lt;=Hidden!EN$50,$D328&gt;=Hidden!EN$50),IF($G328="","x","y"),"")))</f>
        <v/>
      </c>
      <c r="EV328" s="37" t="str">
        <f>IF(Hidden!EO$51="Yes","H",IF($B328="","",IF(AND($C328&lt;=Hidden!EO$50,$D328&gt;=Hidden!EO$50),IF($G328="","x","y"),"")))</f>
        <v/>
      </c>
      <c r="EW328" s="38" t="str">
        <f>IF(Hidden!EP$51="Yes","H",IF($B328="","",IF(AND($C328&lt;=Hidden!EP$50,$D328&gt;=Hidden!EP$50),IF($G328="","x","y"),"")))</f>
        <v/>
      </c>
      <c r="EX328" s="41" t="str">
        <f>IF(Hidden!EQ$51="Yes","H",IF($B328="","",IF(AND($C328&lt;=Hidden!EQ$50,$D328&gt;=Hidden!EQ$50),IF($G328="","x","y"),"")))</f>
        <v/>
      </c>
      <c r="EY328" s="37" t="str">
        <f>IF(Hidden!ER$51="Yes","H",IF($B328="","",IF(AND($C328&lt;=Hidden!ER$50,$D328&gt;=Hidden!ER$50),IF($G328="","x","y"),"")))</f>
        <v/>
      </c>
      <c r="EZ328" s="37" t="str">
        <f>IF(Hidden!ES$51="Yes","H",IF($B328="","",IF(AND($C328&lt;=Hidden!ES$50,$D328&gt;=Hidden!ES$50),IF($G328="","x","y"),"")))</f>
        <v/>
      </c>
      <c r="FA328" s="37" t="str">
        <f>IF(Hidden!ET$51="Yes","H",IF($B328="","",IF(AND($C328&lt;=Hidden!ET$50,$D328&gt;=Hidden!ET$50),IF($G328="","x","y"),"")))</f>
        <v/>
      </c>
      <c r="FB328" s="38" t="str">
        <f>IF(Hidden!EU$51="Yes","H",IF($B328="","",IF(AND($C328&lt;=Hidden!EU$50,$D328&gt;=Hidden!EU$50),IF($G328="","x","y"),"")))</f>
        <v/>
      </c>
      <c r="FC328" s="41" t="str">
        <f>IF(Hidden!EV$51="Yes","H",IF($B328="","",IF(AND($C328&lt;=Hidden!EV$50,$D328&gt;=Hidden!EV$50),IF($G328="","x","y"),"")))</f>
        <v/>
      </c>
      <c r="FD328" s="37" t="str">
        <f>IF(Hidden!EW$51="Yes","H",IF($B328="","",IF(AND($C328&lt;=Hidden!EW$50,$D328&gt;=Hidden!EW$50),IF($G328="","x","y"),"")))</f>
        <v/>
      </c>
      <c r="FE328" s="37" t="str">
        <f>IF(Hidden!EX$51="Yes","H",IF($B328="","",IF(AND($C328&lt;=Hidden!EX$50,$D328&gt;=Hidden!EX$50),IF($G328="","x","y"),"")))</f>
        <v/>
      </c>
      <c r="FF328" s="37" t="str">
        <f>IF(Hidden!EY$51="Yes","H",IF($B328="","",IF(AND($C328&lt;=Hidden!EY$50,$D328&gt;=Hidden!EY$50),IF($G328="","x","y"),"")))</f>
        <v/>
      </c>
      <c r="FG328" s="38" t="str">
        <f>IF(Hidden!EZ$51="Yes","H",IF($B328="","",IF(AND($C328&lt;=Hidden!EZ$50,$D328&gt;=Hidden!EZ$50),IF($G328="","x","y"),"")))</f>
        <v/>
      </c>
      <c r="FH328" s="41" t="str">
        <f>IF(Hidden!FA$51="Yes","H",IF($B328="","",IF(AND($C328&lt;=Hidden!FA$50,$D328&gt;=Hidden!FA$50),IF($G328="","x","y"),"")))</f>
        <v/>
      </c>
      <c r="FI328" s="37" t="str">
        <f>IF(Hidden!FB$51="Yes","H",IF($B328="","",IF(AND($C328&lt;=Hidden!FB$50,$D328&gt;=Hidden!FB$50),IF($G328="","x","y"),"")))</f>
        <v/>
      </c>
      <c r="FJ328" s="37" t="str">
        <f>IF(Hidden!FC$51="Yes","H",IF($B328="","",IF(AND($C328&lt;=Hidden!FC$50,$D328&gt;=Hidden!FC$50),IF($G328="","x","y"),"")))</f>
        <v/>
      </c>
      <c r="FK328" s="37" t="str">
        <f>IF(Hidden!FD$51="Yes","H",IF($B328="","",IF(AND($C328&lt;=Hidden!FD$50,$D328&gt;=Hidden!FD$50),IF($G328="","x","y"),"")))</f>
        <v/>
      </c>
      <c r="FL328" s="38" t="str">
        <f>IF(Hidden!FE$51="Yes","H",IF($B328="","",IF(AND($C328&lt;=Hidden!FE$50,$D328&gt;=Hidden!FE$50),IF($G328="","x","y"),"")))</f>
        <v/>
      </c>
      <c r="FM328" s="41" t="str">
        <f>IF(Hidden!FF$51="Yes","H",IF($B328="","",IF(AND($C328&lt;=Hidden!FF$50,$D328&gt;=Hidden!FF$50),IF($G328="","x","y"),"")))</f>
        <v/>
      </c>
      <c r="FN328" s="37" t="str">
        <f>IF(Hidden!FG$51="Yes","H",IF($B328="","",IF(AND($C328&lt;=Hidden!FG$50,$D328&gt;=Hidden!FG$50),IF($G328="","x","y"),"")))</f>
        <v/>
      </c>
      <c r="FO328" s="37" t="str">
        <f>IF(Hidden!FH$51="Yes","H",IF($B328="","",IF(AND($C328&lt;=Hidden!FH$50,$D328&gt;=Hidden!FH$50),IF($G328="","x","y"),"")))</f>
        <v/>
      </c>
      <c r="FP328" s="37" t="str">
        <f>IF(Hidden!FI$51="Yes","H",IF($B328="","",IF(AND($C328&lt;=Hidden!FI$50,$D328&gt;=Hidden!FI$50),IF($G328="","x","y"),"")))</f>
        <v/>
      </c>
      <c r="FQ328" s="38" t="str">
        <f>IF(Hidden!FJ$51="Yes","H",IF($B328="","",IF(AND($C328&lt;=Hidden!FJ$50,$D328&gt;=Hidden!FJ$50),IF($G328="","x","y"),"")))</f>
        <v/>
      </c>
      <c r="FR328" s="41" t="str">
        <f>IF(Hidden!FK$51="Yes","H",IF($B328="","",IF(AND($C328&lt;=Hidden!FK$50,$D328&gt;=Hidden!FK$50),IF($G328="","x","y"),"")))</f>
        <v/>
      </c>
      <c r="FS328" s="37" t="str">
        <f>IF(Hidden!FL$51="Yes","H",IF($B328="","",IF(AND($C328&lt;=Hidden!FL$50,$D328&gt;=Hidden!FL$50),IF($G328="","x","y"),"")))</f>
        <v/>
      </c>
      <c r="FT328" s="37" t="str">
        <f>IF(Hidden!FM$51="Yes","H",IF($B328="","",IF(AND($C328&lt;=Hidden!FM$50,$D328&gt;=Hidden!FM$50),IF($G328="","x","y"),"")))</f>
        <v/>
      </c>
      <c r="FU328" s="37" t="str">
        <f>IF(Hidden!FN$51="Yes","H",IF($B328="","",IF(AND($C328&lt;=Hidden!FN$50,$D328&gt;=Hidden!FN$50),IF($G328="","x","y"),"")))</f>
        <v/>
      </c>
      <c r="FV328" s="38" t="str">
        <f>IF(Hidden!FO$51="Yes","H",IF($B328="","",IF(AND($C328&lt;=Hidden!FO$50,$D328&gt;=Hidden!FO$50),IF($G328="","x","y"),"")))</f>
        <v/>
      </c>
      <c r="FW328" s="41" t="str">
        <f>IF(Hidden!FP$51="Yes","H",IF($B328="","",IF(AND($C328&lt;=Hidden!FP$50,$D328&gt;=Hidden!FP$50),IF($G328="","x","y"),"")))</f>
        <v/>
      </c>
      <c r="FX328" s="37" t="str">
        <f>IF(Hidden!FQ$51="Yes","H",IF($B328="","",IF(AND($C328&lt;=Hidden!FQ$50,$D328&gt;=Hidden!FQ$50),IF($G328="","x","y"),"")))</f>
        <v/>
      </c>
      <c r="FY328" s="37" t="str">
        <f>IF(Hidden!FR$51="Yes","H",IF($B328="","",IF(AND($C328&lt;=Hidden!FR$50,$D328&gt;=Hidden!FR$50),IF($G328="","x","y"),"")))</f>
        <v/>
      </c>
      <c r="FZ328" s="37" t="str">
        <f>IF(Hidden!FS$51="Yes","H",IF($B328="","",IF(AND($C328&lt;=Hidden!FS$50,$D328&gt;=Hidden!FS$50),IF($G328="","x","y"),"")))</f>
        <v/>
      </c>
      <c r="GA328" s="38" t="str">
        <f>IF(Hidden!FT$51="Yes","H",IF($B328="","",IF(AND($C328&lt;=Hidden!FT$50,$D328&gt;=Hidden!FT$50),IF($G328="","x","y"),"")))</f>
        <v/>
      </c>
      <c r="GB328" s="41" t="str">
        <f>IF(Hidden!FU$51="Yes","H",IF($B328="","",IF(AND($C328&lt;=Hidden!FU$50,$D328&gt;=Hidden!FU$50),IF($G328="","x","y"),"")))</f>
        <v/>
      </c>
      <c r="GC328" s="37" t="str">
        <f>IF(Hidden!FV$51="Yes","H",IF($B328="","",IF(AND($C328&lt;=Hidden!FV$50,$D328&gt;=Hidden!FV$50),IF($G328="","x","y"),"")))</f>
        <v/>
      </c>
      <c r="GD328" s="37" t="str">
        <f>IF(Hidden!FW$51="Yes","H",IF($B328="","",IF(AND($C328&lt;=Hidden!FW$50,$D328&gt;=Hidden!FW$50),IF($G328="","x","y"),"")))</f>
        <v/>
      </c>
      <c r="GE328" s="37" t="str">
        <f>IF(Hidden!FX$51="Yes","H",IF($B328="","",IF(AND($C328&lt;=Hidden!FX$50,$D328&gt;=Hidden!FX$50),IF($G328="","x","y"),"")))</f>
        <v/>
      </c>
      <c r="GF328" s="38" t="str">
        <f>IF(Hidden!FY$51="Yes","H",IF($B328="","",IF(AND($C328&lt;=Hidden!FY$50,$D328&gt;=Hidden!FY$50),IF($G328="","x","y"),"")))</f>
        <v/>
      </c>
      <c r="GG328" s="41" t="str">
        <f>IF(Hidden!FZ$51="Yes","H",IF($B328="","",IF(AND($C328&lt;=Hidden!FZ$50,$D328&gt;=Hidden!FZ$50),IF($G328="","x","y"),"")))</f>
        <v/>
      </c>
      <c r="GH328" s="37" t="str">
        <f>IF(Hidden!GA$51="Yes","H",IF($B328="","",IF(AND($C328&lt;=Hidden!GA$50,$D328&gt;=Hidden!GA$50),IF($G328="","x","y"),"")))</f>
        <v/>
      </c>
      <c r="GI328" s="37" t="str">
        <f>IF(Hidden!GB$51="Yes","H",IF($B328="","",IF(AND($C328&lt;=Hidden!GB$50,$D328&gt;=Hidden!GB$50),IF($G328="","x","y"),"")))</f>
        <v/>
      </c>
      <c r="GJ328" s="37" t="str">
        <f>IF(Hidden!GC$51="Yes","H",IF($B328="","",IF(AND($C328&lt;=Hidden!GC$50,$D328&gt;=Hidden!GC$50),IF($G328="","x","y"),"")))</f>
        <v/>
      </c>
      <c r="GK328" s="38" t="str">
        <f>IF(Hidden!GD$51="Yes","H",IF($B328="","",IF(AND($C328&lt;=Hidden!GD$50,$D328&gt;=Hidden!GD$50),IF($G328="","x","y"),"")))</f>
        <v/>
      </c>
      <c r="GL328" s="41" t="str">
        <f>IF(Hidden!GE$51="Yes","H",IF($B328="","",IF(AND($C328&lt;=Hidden!GE$50,$D328&gt;=Hidden!GE$50),IF($G328="","x","y"),"")))</f>
        <v/>
      </c>
      <c r="GM328" s="37" t="str">
        <f>IF(Hidden!GF$51="Yes","H",IF($B328="","",IF(AND($C328&lt;=Hidden!GF$50,$D328&gt;=Hidden!GF$50),IF($G328="","x","y"),"")))</f>
        <v/>
      </c>
      <c r="GN328" s="37" t="str">
        <f>IF(Hidden!GG$51="Yes","H",IF($B328="","",IF(AND($C328&lt;=Hidden!GG$50,$D328&gt;=Hidden!GG$50),IF($G328="","x","y"),"")))</f>
        <v/>
      </c>
      <c r="GO328" s="37" t="str">
        <f>IF(Hidden!GH$51="Yes","H",IF($B328="","",IF(AND($C328&lt;=Hidden!GH$50,$D328&gt;=Hidden!GH$50),IF($G328="","x","y"),"")))</f>
        <v/>
      </c>
      <c r="GP328" s="38" t="str">
        <f>IF(Hidden!GI$51="Yes","H",IF($B328="","",IF(AND($C328&lt;=Hidden!GI$50,$D328&gt;=Hidden!GI$50),IF($G328="","x","y"),"")))</f>
        <v/>
      </c>
      <c r="GQ328" s="41" t="str">
        <f>IF(Hidden!GJ$51="Yes","H",IF($B328="","",IF(AND($C328&lt;=Hidden!GJ$50,$D328&gt;=Hidden!GJ$50),IF($G328="","x","y"),"")))</f>
        <v/>
      </c>
      <c r="GR328" s="37" t="str">
        <f>IF(Hidden!GK$51="Yes","H",IF($B328="","",IF(AND($C328&lt;=Hidden!GK$50,$D328&gt;=Hidden!GK$50),IF($G328="","x","y"),"")))</f>
        <v/>
      </c>
      <c r="GS328" s="37" t="str">
        <f>IF(Hidden!GL$51="Yes","H",IF($B328="","",IF(AND($C328&lt;=Hidden!GL$50,$D328&gt;=Hidden!GL$50),IF($G328="","x","y"),"")))</f>
        <v/>
      </c>
      <c r="GT328" s="37" t="str">
        <f>IF(Hidden!GM$51="Yes","H",IF($B328="","",IF(AND($C328&lt;=Hidden!GM$50,$D328&gt;=Hidden!GM$50),IF($G328="","x","y"),"")))</f>
        <v/>
      </c>
      <c r="GU328" s="38" t="str">
        <f>IF(Hidden!GN$51="Yes","H",IF($B328="","",IF(AND($C328&lt;=Hidden!GN$50,$D328&gt;=Hidden!GN$50),IF($G328="","x","y"),"")))</f>
        <v/>
      </c>
      <c r="GV328" s="41" t="str">
        <f>IF(Hidden!GO$51="Yes","H",IF($B328="","",IF(AND($C328&lt;=Hidden!GO$50,$D328&gt;=Hidden!GO$50),IF($G328="","x","y"),"")))</f>
        <v/>
      </c>
      <c r="GW328" s="37" t="str">
        <f>IF(Hidden!GP$51="Yes","H",IF($B328="","",IF(AND($C328&lt;=Hidden!GP$50,$D328&gt;=Hidden!GP$50),IF($G328="","x","y"),"")))</f>
        <v/>
      </c>
      <c r="GX328" s="37" t="str">
        <f>IF(Hidden!GQ$51="Yes","H",IF($B328="","",IF(AND($C328&lt;=Hidden!GQ$50,$D328&gt;=Hidden!GQ$50),IF($G328="","x","y"),"")))</f>
        <v/>
      </c>
      <c r="GY328" s="37" t="str">
        <f>IF(Hidden!GR$51="Yes","H",IF($B328="","",IF(AND($C328&lt;=Hidden!GR$50,$D328&gt;=Hidden!GR$50),IF($G328="","x","y"),"")))</f>
        <v/>
      </c>
      <c r="GZ328" s="38" t="str">
        <f>IF(Hidden!GS$51="Yes","H",IF($B328="","",IF(AND($C328&lt;=Hidden!GS$50,$D328&gt;=Hidden!GS$50),IF($G328="","x","y"),"")))</f>
        <v/>
      </c>
      <c r="HA328" s="41" t="str">
        <f>IF(Hidden!GT$51="Yes","H",IF($B328="","",IF(AND($C328&lt;=Hidden!GT$50,$D328&gt;=Hidden!GT$50),IF($G328="","x","y"),"")))</f>
        <v/>
      </c>
      <c r="HB328" s="37" t="str">
        <f>IF(Hidden!GU$51="Yes","H",IF($B328="","",IF(AND($C328&lt;=Hidden!GU$50,$D328&gt;=Hidden!GU$50),IF($G328="","x","y"),"")))</f>
        <v/>
      </c>
      <c r="HC328" s="37" t="str">
        <f>IF(Hidden!GV$51="Yes","H",IF($B328="","",IF(AND($C328&lt;=Hidden!GV$50,$D328&gt;=Hidden!GV$50),IF($G328="","x","y"),"")))</f>
        <v/>
      </c>
      <c r="HD328" s="37" t="str">
        <f>IF(Hidden!GW$51="Yes","H",IF($B328="","",IF(AND($C328&lt;=Hidden!GW$50,$D328&gt;=Hidden!GW$50),IF($G328="","x","y"),"")))</f>
        <v/>
      </c>
      <c r="HE328" s="38" t="str">
        <f>IF(Hidden!GX$51="Yes","H",IF($B328="","",IF(AND($C328&lt;=Hidden!GX$50,$D328&gt;=Hidden!GX$50),IF($G328="","x","y"),"")))</f>
        <v/>
      </c>
      <c r="HF328" s="41" t="str">
        <f>IF(Hidden!GY$51="Yes","H",IF($B328="","",IF(AND($C328&lt;=Hidden!GY$50,$D328&gt;=Hidden!GY$50),IF($G328="","x","y"),"")))</f>
        <v/>
      </c>
      <c r="HG328" s="37" t="str">
        <f>IF(Hidden!GZ$51="Yes","H",IF($B328="","",IF(AND($C328&lt;=Hidden!GZ$50,$D328&gt;=Hidden!GZ$50),IF($G328="","x","y"),"")))</f>
        <v/>
      </c>
      <c r="HH328" s="37" t="str">
        <f>IF(Hidden!HA$51="Yes","H",IF($B328="","",IF(AND($C328&lt;=Hidden!HA$50,$D328&gt;=Hidden!HA$50),IF($G328="","x","y"),"")))</f>
        <v/>
      </c>
      <c r="HI328" s="37" t="str">
        <f>IF(Hidden!HB$51="Yes","H",IF($B328="","",IF(AND($C328&lt;=Hidden!HB$50,$D328&gt;=Hidden!HB$50),IF($G328="","x","y"),"")))</f>
        <v/>
      </c>
      <c r="HJ328" s="38" t="str">
        <f>IF(Hidden!HC$51="Yes","H",IF($B328="","",IF(AND($C328&lt;=Hidden!HC$50,$D328&gt;=Hidden!HC$50),IF($G328="","x","y"),"")))</f>
        <v/>
      </c>
      <c r="HK328" s="41" t="str">
        <f>IF(Hidden!HD$51="Yes","H",IF($B328="","",IF(AND($C328&lt;=Hidden!HD$50,$D328&gt;=Hidden!HD$50),IF($G328="","x","y"),"")))</f>
        <v/>
      </c>
      <c r="HL328" s="37" t="str">
        <f>IF(Hidden!HE$51="Yes","H",IF($B328="","",IF(AND($C328&lt;=Hidden!HE$50,$D328&gt;=Hidden!HE$50),IF($G328="","x","y"),"")))</f>
        <v/>
      </c>
      <c r="HM328" s="37" t="str">
        <f>IF(Hidden!HF$51="Yes","H",IF($B328="","",IF(AND($C328&lt;=Hidden!HF$50,$D328&gt;=Hidden!HF$50),IF($G328="","x","y"),"")))</f>
        <v/>
      </c>
      <c r="HN328" s="37" t="str">
        <f>IF(Hidden!HG$51="Yes","H",IF($B328="","",IF(AND($C328&lt;=Hidden!HG$50,$D328&gt;=Hidden!HG$50),IF($G328="","x","y"),"")))</f>
        <v/>
      </c>
      <c r="HO328" s="38" t="str">
        <f>IF(Hidden!HH$51="Yes","H",IF($B328="","",IF(AND($C328&lt;=Hidden!HH$50,$D328&gt;=Hidden!HH$50),IF($G328="","x","y"),"")))</f>
        <v/>
      </c>
      <c r="HP328" s="41" t="str">
        <f>IF(Hidden!HI$51="Yes","H",IF($B328="","",IF(AND($C328&lt;=Hidden!HI$50,$D328&gt;=Hidden!HI$50),IF($G328="","x","y"),"")))</f>
        <v/>
      </c>
      <c r="HQ328" s="37" t="str">
        <f>IF(Hidden!HJ$51="Yes","H",IF($B328="","",IF(AND($C328&lt;=Hidden!HJ$50,$D328&gt;=Hidden!HJ$50),IF($G328="","x","y"),"")))</f>
        <v/>
      </c>
      <c r="HR328" s="37" t="str">
        <f>IF(Hidden!HK$51="Yes","H",IF($B328="","",IF(AND($C328&lt;=Hidden!HK$50,$D328&gt;=Hidden!HK$50),IF($G328="","x","y"),"")))</f>
        <v/>
      </c>
      <c r="HS328" s="37" t="str">
        <f>IF(Hidden!HL$51="Yes","H",IF($B328="","",IF(AND($C328&lt;=Hidden!HL$50,$D328&gt;=Hidden!HL$50),IF($G328="","x","y"),"")))</f>
        <v/>
      </c>
      <c r="HT328" s="38" t="str">
        <f>IF(Hidden!HM$51="Yes","H",IF($B328="","",IF(AND($C328&lt;=Hidden!HM$50,$D328&gt;=Hidden!HM$50),IF($G328="","x","y"),"")))</f>
        <v/>
      </c>
      <c r="HU328" s="41" t="str">
        <f>IF(Hidden!HN$51="Yes","H",IF($B328="","",IF(AND($C328&lt;=Hidden!HN$50,$D328&gt;=Hidden!HN$50),IF($G328="","x","y"),"")))</f>
        <v/>
      </c>
      <c r="HV328" s="37" t="str">
        <f>IF(Hidden!HO$51="Yes","H",IF($B328="","",IF(AND($C328&lt;=Hidden!HO$50,$D328&gt;=Hidden!HO$50),IF($G328="","x","y"),"")))</f>
        <v/>
      </c>
      <c r="HW328" s="37" t="str">
        <f>IF(Hidden!HP$51="Yes","H",IF($B328="","",IF(AND($C328&lt;=Hidden!HP$50,$D328&gt;=Hidden!HP$50),IF($G328="","x","y"),"")))</f>
        <v/>
      </c>
      <c r="HX328" s="37" t="str">
        <f>IF(Hidden!HQ$51="Yes","H",IF($B328="","",IF(AND($C328&lt;=Hidden!HQ$50,$D328&gt;=Hidden!HQ$50),IF($G328="","x","y"),"")))</f>
        <v/>
      </c>
      <c r="HY328" s="38" t="str">
        <f>IF(Hidden!HR$51="Yes","H",IF($B328="","",IF(AND($C328&lt;=Hidden!HR$50,$D328&gt;=Hidden!HR$50),IF($G328="","x","y"),"")))</f>
        <v/>
      </c>
      <c r="HZ328" s="41" t="str">
        <f>IF(Hidden!HS$51="Yes","H",IF($B328="","",IF(AND($C328&lt;=Hidden!HS$50,$D328&gt;=Hidden!HS$50),IF($G328="","x","y"),"")))</f>
        <v/>
      </c>
      <c r="IA328" s="37" t="str">
        <f>IF(Hidden!HT$51="Yes","H",IF($B328="","",IF(AND($C328&lt;=Hidden!HT$50,$D328&gt;=Hidden!HT$50),IF($G328="","x","y"),"")))</f>
        <v/>
      </c>
      <c r="IB328" s="37" t="str">
        <f>IF(Hidden!HU$51="Yes","H",IF($B328="","",IF(AND($C328&lt;=Hidden!HU$50,$D328&gt;=Hidden!HU$50),IF($G328="","x","y"),"")))</f>
        <v/>
      </c>
      <c r="IC328" s="37" t="str">
        <f>IF(Hidden!HV$51="Yes","H",IF($B328="","",IF(AND($C328&lt;=Hidden!HV$50,$D328&gt;=Hidden!HV$50),IF($G328="","x","y"),"")))</f>
        <v/>
      </c>
      <c r="ID328" s="38" t="str">
        <f>IF(Hidden!HW$51="Yes","H",IF($B328="","",IF(AND($C328&lt;=Hidden!HW$50,$D328&gt;=Hidden!HW$50),IF($G328="","x","y"),"")))</f>
        <v/>
      </c>
      <c r="IE328" s="41" t="str">
        <f>IF(Hidden!HX$51="Yes","H",IF($B328="","",IF(AND($C328&lt;=Hidden!HX$50,$D328&gt;=Hidden!HX$50),IF($G328="","x","y"),"")))</f>
        <v/>
      </c>
      <c r="IF328" s="37" t="str">
        <f>IF(Hidden!HY$51="Yes","H",IF($B328="","",IF(AND($C328&lt;=Hidden!HY$50,$D328&gt;=Hidden!HY$50),IF($G328="","x","y"),"")))</f>
        <v/>
      </c>
      <c r="IG328" s="37" t="str">
        <f>IF(Hidden!HZ$51="Yes","H",IF($B328="","",IF(AND($C328&lt;=Hidden!HZ$50,$D328&gt;=Hidden!HZ$50),IF($G328="","x","y"),"")))</f>
        <v/>
      </c>
      <c r="IH328" s="37" t="str">
        <f>IF(Hidden!IA$51="Yes","H",IF($B328="","",IF(AND($C328&lt;=Hidden!IA$50,$D328&gt;=Hidden!IA$50),IF($G328="","x","y"),"")))</f>
        <v/>
      </c>
      <c r="II328" s="38" t="str">
        <f>IF(Hidden!IB$51="Yes","H",IF($B328="","",IF(AND($C328&lt;=Hidden!IB$50,$D328&gt;=Hidden!IB$50),IF($G328="","x","y"),"")))</f>
        <v/>
      </c>
      <c r="IJ328" s="41" t="str">
        <f>IF(Hidden!IC$51="Yes","H",IF($B328="","",IF(AND($C328&lt;=Hidden!IC$50,$D328&gt;=Hidden!IC$50),IF($G328="","x","y"),"")))</f>
        <v/>
      </c>
      <c r="IK328" s="37" t="str">
        <f>IF(Hidden!ID$51="Yes","H",IF($B328="","",IF(AND($C328&lt;=Hidden!ID$50,$D328&gt;=Hidden!ID$50),IF($G328="","x","y"),"")))</f>
        <v/>
      </c>
      <c r="IL328" s="37" t="str">
        <f>IF(Hidden!IE$51="Yes","H",IF($B328="","",IF(AND($C328&lt;=Hidden!IE$50,$D328&gt;=Hidden!IE$50),IF($G328="","x","y"),"")))</f>
        <v/>
      </c>
      <c r="IM328" s="37" t="str">
        <f>IF(Hidden!IF$51="Yes","H",IF($B328="","",IF(AND($C328&lt;=Hidden!IF$50,$D328&gt;=Hidden!IF$50),IF($G328="","x","y"),"")))</f>
        <v/>
      </c>
      <c r="IN328" s="38" t="str">
        <f>IF(Hidden!IG$51="Yes","H",IF($B328="","",IF(AND($C328&lt;=Hidden!IG$50,$D328&gt;=Hidden!IG$50),IF($G328="","x","y"),"")))</f>
        <v/>
      </c>
      <c r="IO328" s="41" t="str">
        <f>IF(Hidden!IH$51="Yes","H",IF($B328="","",IF(AND($C328&lt;=Hidden!IH$50,$D328&gt;=Hidden!IH$50),IF($G328="","x","y"),"")))</f>
        <v/>
      </c>
      <c r="IP328" s="37" t="str">
        <f>IF(Hidden!II$51="Yes","H",IF($B328="","",IF(AND($C328&lt;=Hidden!II$50,$D328&gt;=Hidden!II$50),IF($G328="","x","y"),"")))</f>
        <v/>
      </c>
      <c r="IQ328" s="37" t="str">
        <f>IF(Hidden!IJ$51="Yes","H",IF($B328="","",IF(AND($C328&lt;=Hidden!IJ$50,$D328&gt;=Hidden!IJ$50),IF($G328="","x","y"),"")))</f>
        <v/>
      </c>
      <c r="IR328" s="37" t="str">
        <f>IF(Hidden!IK$51="Yes","H",IF($B328="","",IF(AND($C328&lt;=Hidden!IK$50,$D328&gt;=Hidden!IK$50),IF($G328="","x","y"),"")))</f>
        <v/>
      </c>
      <c r="IS328" s="38" t="str">
        <f>IF(Hidden!IL$51="Yes","H",IF($B328="","",IF(AND($C328&lt;=Hidden!IL$50,$D328&gt;=Hidden!IL$50),IF($G328="","x","y"),"")))</f>
        <v/>
      </c>
      <c r="IT328" s="41" t="str">
        <f>IF(Hidden!IM$51="Yes","H",IF($B328="","",IF(AND($C328&lt;=Hidden!IM$50,$D328&gt;=Hidden!IM$50),IF($G328="","x","y"),"")))</f>
        <v/>
      </c>
      <c r="IU328" s="37" t="str">
        <f>IF(Hidden!IN$51="Yes","H",IF($B328="","",IF(AND($C328&lt;=Hidden!IN$50,$D328&gt;=Hidden!IN$50),IF($G328="","x","y"),"")))</f>
        <v/>
      </c>
      <c r="IV328" s="37" t="str">
        <f>IF(Hidden!IO$51="Yes","H",IF($B328="","",IF(AND($C328&lt;=Hidden!IO$50,$D328&gt;=Hidden!IO$50),IF($G328="","x","y"),"")))</f>
        <v/>
      </c>
      <c r="IW328" s="37" t="str">
        <f>IF(Hidden!IP$51="Yes","H",IF($B328="","",IF(AND($C328&lt;=Hidden!IP$50,$D328&gt;=Hidden!IP$50),IF($G328="","x","y"),"")))</f>
        <v/>
      </c>
      <c r="IX328" s="38" t="str">
        <f>IF(Hidden!IQ$51="Yes","H",IF($B328="","",IF(AND($C328&lt;=Hidden!IQ$50,$D328&gt;=Hidden!IQ$50),IF($G328="","x","y"),"")))</f>
        <v/>
      </c>
      <c r="IY328" s="41" t="str">
        <f>IF(Hidden!IR$51="Yes","H",IF($B328="","",IF(AND($C328&lt;=Hidden!IR$50,$D328&gt;=Hidden!IR$50),IF($G328="","x","y"),"")))</f>
        <v/>
      </c>
      <c r="IZ328" s="37" t="str">
        <f>IF(Hidden!IS$51="Yes","H",IF($B328="","",IF(AND($C328&lt;=Hidden!IS$50,$D328&gt;=Hidden!IS$50),IF($G328="","x","y"),"")))</f>
        <v/>
      </c>
      <c r="JA328" s="37" t="str">
        <f>IF(Hidden!IT$51="Yes","H",IF($B328="","",IF(AND($C328&lt;=Hidden!IT$50,$D328&gt;=Hidden!IT$50),IF($G328="","x","y"),"")))</f>
        <v/>
      </c>
      <c r="JB328" s="37" t="str">
        <f>IF(Hidden!IU$51="Yes","H",IF($B328="","",IF(AND($C328&lt;=Hidden!IU$50,$D328&gt;=Hidden!IU$50),IF($G328="","x","y"),"")))</f>
        <v/>
      </c>
      <c r="JC328" s="38" t="str">
        <f>IF(Hidden!IV$51="Yes","H",IF($B328="","",IF(AND($C328&lt;=Hidden!IV$50,$D328&gt;=Hidden!IV$50),IF($G328="","x","y"),"")))</f>
        <v/>
      </c>
      <c r="JD328" s="41" t="str">
        <f>IF(Hidden!IW$51="Yes","H",IF($B328="","",IF(AND($C328&lt;=Hidden!IW$50,$D328&gt;=Hidden!IW$50),IF($G328="","x","y"),"")))</f>
        <v/>
      </c>
      <c r="JE328" s="37" t="str">
        <f>IF(Hidden!IX$51="Yes","H",IF($B328="","",IF(AND($C328&lt;=Hidden!IX$50,$D328&gt;=Hidden!IX$50),IF($G328="","x","y"),"")))</f>
        <v/>
      </c>
      <c r="JF328" s="37" t="str">
        <f>IF(Hidden!IY$51="Yes","H",IF($B328="","",IF(AND($C328&lt;=Hidden!IY$50,$D328&gt;=Hidden!IY$50),IF($G328="","x","y"),"")))</f>
        <v/>
      </c>
      <c r="JG328" s="37" t="str">
        <f>IF(Hidden!IZ$51="Yes","H",IF($B328="","",IF(AND($C328&lt;=Hidden!IZ$50,$D328&gt;=Hidden!IZ$50),IF($G328="","x","y"),"")))</f>
        <v/>
      </c>
      <c r="JH328" s="38" t="str">
        <f>IF(Hidden!JA$51="Yes","H",IF($B328="","",IF(AND($C328&lt;=Hidden!JA$50,$D328&gt;=Hidden!JA$50),IF($G328="","x","y"),"")))</f>
        <v/>
      </c>
      <c r="JI328" s="41" t="str">
        <f>IF(Hidden!JB$51="Yes","H",IF($B328="","",IF(AND($C328&lt;=Hidden!JB$50,$D328&gt;=Hidden!JB$50),IF($G328="","x","y"),"")))</f>
        <v/>
      </c>
      <c r="JJ328" s="37" t="str">
        <f>IF(Hidden!JC$51="Yes","H",IF($B328="","",IF(AND($C328&lt;=Hidden!JC$50,$D328&gt;=Hidden!JC$50),IF($G328="","x","y"),"")))</f>
        <v/>
      </c>
      <c r="JK328" s="37" t="str">
        <f>IF(Hidden!JD$51="Yes","H",IF($B328="","",IF(AND($C328&lt;=Hidden!JD$50,$D328&gt;=Hidden!JD$50),IF($G328="","x","y"),"")))</f>
        <v/>
      </c>
      <c r="JL328" s="37" t="str">
        <f>IF(Hidden!JE$51="Yes","H",IF($B328="","",IF(AND($C328&lt;=Hidden!JE$50,$D328&gt;=Hidden!JE$50),IF($G328="","x","y"),"")))</f>
        <v/>
      </c>
      <c r="JM328" s="38" t="str">
        <f>IF(Hidden!JF$51="Yes","H",IF($B328="","",IF(AND($C328&lt;=Hidden!JF$50,$D328&gt;=Hidden!JF$50),IF($G328="","x","y"),"")))</f>
        <v/>
      </c>
      <c r="JN328" s="41" t="str">
        <f>IF(Hidden!JG$51="Yes","H",IF($B328="","",IF(AND($C328&lt;=Hidden!JG$50,$D328&gt;=Hidden!JG$50),IF($G328="","x","y"),"")))</f>
        <v/>
      </c>
      <c r="JO328" s="37" t="str">
        <f>IF(Hidden!JH$51="Yes","H",IF($B328="","",IF(AND($C328&lt;=Hidden!JH$50,$D328&gt;=Hidden!JH$50),IF($G328="","x","y"),"")))</f>
        <v/>
      </c>
      <c r="JP328" s="37" t="str">
        <f>IF(Hidden!JI$51="Yes","H",IF($B328="","",IF(AND($C328&lt;=Hidden!JI$50,$D328&gt;=Hidden!JI$50),IF($G328="","x","y"),"")))</f>
        <v/>
      </c>
      <c r="JQ328" s="37" t="str">
        <f>IF(Hidden!JJ$51="Yes","H",IF($B328="","",IF(AND($C328&lt;=Hidden!JJ$50,$D328&gt;=Hidden!JJ$50),IF($G328="","x","y"),"")))</f>
        <v/>
      </c>
      <c r="JR328" s="38" t="str">
        <f>IF(Hidden!JK$51="Yes","H",IF($B328="","",IF(AND($C328&lt;=Hidden!JK$50,$D328&gt;=Hidden!JK$50),IF($G328="","x","y"),"")))</f>
        <v/>
      </c>
    </row>
    <row r="329" spans="1:278">
      <c r="A329" s="28"/>
      <c r="B329" s="58"/>
      <c r="C329" s="90"/>
      <c r="D329" s="91"/>
      <c r="E329" s="88"/>
      <c r="F329" s="89"/>
      <c r="G329" s="87"/>
      <c r="H329" s="67"/>
      <c r="I329" s="36" t="str">
        <f>IF(Hidden!B$51="Yes","H",IF($B329="","",IF(AND($C329&lt;=Hidden!B$50,$D329&gt;=Hidden!B$50),IF($G329="","x","y"),"")))</f>
        <v/>
      </c>
      <c r="J329" s="37" t="str">
        <f>IF(Hidden!C$51="Yes","H",IF($B329="","",IF(AND($C329&lt;=Hidden!C$50,$D329&gt;=Hidden!C$50),IF($G329="","x","y"),"")))</f>
        <v/>
      </c>
      <c r="K329" s="37" t="str">
        <f>IF(Hidden!D$51="Yes","H",IF($B329="","",IF(AND($C329&lt;=Hidden!D$50,$D329&gt;=Hidden!D$50),IF($G329="","x","y"),"")))</f>
        <v/>
      </c>
      <c r="L329" s="37" t="str">
        <f>IF(Hidden!E$50="Yes","H",IF($B329="","",IF(AND($C329&lt;=Hidden!E$49,$D329&gt;=Hidden!E$49),IF($G329="","x","y"),"")))</f>
        <v/>
      </c>
      <c r="M329" s="40" t="str">
        <f>IF(Hidden!F$50="Yes","H",IF($B329="","",IF(AND($C329&lt;=Hidden!F$49,$D329&gt;=Hidden!F$49),IF($G329="","x","y"),"")))</f>
        <v/>
      </c>
      <c r="N329" s="44" t="str">
        <f>IF(Hidden!G$50="Yes","H",IF($B329="","",IF(AND($C329&lt;=Hidden!G$49,$D329&gt;=Hidden!G$49),IF($G329="","x","y"),"")))</f>
        <v/>
      </c>
      <c r="O329" s="37" t="str">
        <f>IF(Hidden!H$50="Yes","H",IF($B329="","",IF(AND($C329&lt;=Hidden!H$49,$D329&gt;=Hidden!H$49),IF($G329="","x","y"),"")))</f>
        <v/>
      </c>
      <c r="P329" s="37" t="str">
        <f>IF(Hidden!I$50="Yes","H",IF($B329="","",IF(AND($C329&lt;=Hidden!I$49,$D329&gt;=Hidden!I$49),IF($G329="","x","y"),"")))</f>
        <v/>
      </c>
      <c r="Q329" s="37" t="str">
        <f>IF(Hidden!J$52="Yes","H",IF($B329="","",IF(AND($C329&lt;=Hidden!J$51,$D329&gt;=Hidden!J$51),IF($G329="","x","y"),"")))</f>
        <v/>
      </c>
      <c r="R329" s="45" t="str">
        <f>IF(Hidden!K$52="Yes","H",IF($B329="","",IF(AND($C329&lt;=Hidden!K$51,$D329&gt;=Hidden!K$51),IF($G329="","x","y"),"")))</f>
        <v/>
      </c>
      <c r="S329" s="41" t="str">
        <f>IF(Hidden!L$51="Yes","H",IF($B329="","",IF(AND($C329&lt;=Hidden!L$50,$D329&gt;=Hidden!L$50),IF($G329="","x","y"),"")))</f>
        <v/>
      </c>
      <c r="T329" s="37" t="str">
        <f>IF(Hidden!M$51="Yes","H",IF($B329="","",IF(AND($C329&lt;=Hidden!M$50,$D329&gt;=Hidden!M$50),IF($G329="","x","y"),"")))</f>
        <v/>
      </c>
      <c r="U329" s="37" t="str">
        <f>IF(Hidden!N$51="Yes","H",IF($B329="","",IF(AND($C329&lt;=Hidden!N$50,$D329&gt;=Hidden!N$50),IF($G329="","x","y"),"")))</f>
        <v/>
      </c>
      <c r="V329" s="37" t="str">
        <f>IF(Hidden!O$51="Yes","H",IF($B329="","",IF(AND($C329&lt;=Hidden!O$50,$D329&gt;=Hidden!O$50),IF($G329="","x","y"),"")))</f>
        <v/>
      </c>
      <c r="W329" s="40" t="str">
        <f>IF(Hidden!P$51="Yes","H",IF($B329="","",IF(AND($C329&lt;=Hidden!P$50,$D329&gt;=Hidden!P$50),IF($G329="","x","y"),"")))</f>
        <v/>
      </c>
      <c r="X329" s="44" t="str">
        <f>IF(Hidden!Q$51="Yes","H",IF($B329="","",IF(AND($C329&lt;=Hidden!Q$50,$D329&gt;=Hidden!Q$50),IF($G329="","x","y"),"")))</f>
        <v/>
      </c>
      <c r="Y329" s="37" t="str">
        <f>IF(Hidden!R$51="Yes","H",IF($B329="","",IF(AND($C329&lt;=Hidden!R$50,$D329&gt;=Hidden!R$50),IF($G329="","x","y"),"")))</f>
        <v/>
      </c>
      <c r="Z329" s="37" t="str">
        <f>IF(Hidden!S$51="Yes","H",IF($B329="","",IF(AND($C329&lt;=Hidden!S$50,$D329&gt;=Hidden!S$50),IF($G329="","x","y"),"")))</f>
        <v/>
      </c>
      <c r="AA329" s="37" t="str">
        <f>IF(Hidden!T$51="Yes","H",IF($B329="","",IF(AND($C329&lt;=Hidden!T$50,$D329&gt;=Hidden!T$50),IF($G329="","x","y"),"")))</f>
        <v/>
      </c>
      <c r="AB329" s="45" t="str">
        <f>IF(Hidden!U$51="Yes","H",IF($B329="","",IF(AND($C329&lt;=Hidden!U$50,$D329&gt;=Hidden!U$50),IF($G329="","x","y"),"")))</f>
        <v/>
      </c>
      <c r="AC329" s="41" t="str">
        <f>IF(Hidden!V$51="Yes","H",IF($B329="","",IF(AND($C329&lt;=Hidden!V$50,$D329&gt;=Hidden!V$50),IF($G329="","x","y"),"")))</f>
        <v/>
      </c>
      <c r="AD329" s="37" t="str">
        <f>IF(Hidden!W$51="Yes","H",IF($B329="","",IF(AND($C329&lt;=Hidden!W$50,$D329&gt;=Hidden!W$50),IF($G329="","x","y"),"")))</f>
        <v/>
      </c>
      <c r="AE329" s="37" t="str">
        <f>IF(Hidden!X$51="Yes","H",IF($B329="","",IF(AND($C329&lt;=Hidden!X$50,$D329&gt;=Hidden!X$50),IF($G329="","x","y"),"")))</f>
        <v/>
      </c>
      <c r="AF329" s="37" t="str">
        <f>IF(Hidden!Y$51="Yes","H",IF($B329="","",IF(AND($C329&lt;=Hidden!Y$50,$D329&gt;=Hidden!Y$50),IF($G329="","x","y"),"")))</f>
        <v/>
      </c>
      <c r="AG329" s="40" t="str">
        <f>IF(Hidden!Z$51="Yes","H",IF($B329="","",IF(AND($C329&lt;=Hidden!Z$50,$D329&gt;=Hidden!Z$50),IF($G329="","x","y"),"")))</f>
        <v/>
      </c>
      <c r="AH329" s="44" t="str">
        <f>IF(Hidden!AA$51="Yes","H",IF($B329="","",IF(AND($C329&lt;=Hidden!AA$50,$D329&gt;=Hidden!AA$50),IF($G329="","x","y"),"")))</f>
        <v/>
      </c>
      <c r="AI329" s="37" t="str">
        <f>IF(Hidden!AB$51="Yes","H",IF($B329="","",IF(AND($C329&lt;=Hidden!AB$50,$D329&gt;=Hidden!AB$50),IF($G329="","x","y"),"")))</f>
        <v/>
      </c>
      <c r="AJ329" s="37" t="str">
        <f>IF(Hidden!AC$51="Yes","H",IF($B329="","",IF(AND($C329&lt;=Hidden!AC$50,$D329&gt;=Hidden!AC$50),IF($G329="","x","y"),"")))</f>
        <v/>
      </c>
      <c r="AK329" s="37" t="str">
        <f>IF(Hidden!AD$51="Yes","H",IF($B329="","",IF(AND($C329&lt;=Hidden!AD$50,$D329&gt;=Hidden!AD$50),IF($G329="","x","y"),"")))</f>
        <v/>
      </c>
      <c r="AL329" s="45" t="str">
        <f>IF(Hidden!AE$51="Yes","H",IF($B329="","",IF(AND($C329&lt;=Hidden!AE$50,$D329&gt;=Hidden!AE$50),IF($G329="","x","y"),"")))</f>
        <v/>
      </c>
      <c r="AM329" s="41" t="str">
        <f>IF(Hidden!AF$51="Yes","H",IF($B329="","",IF(AND($C329&lt;=Hidden!AF$50,$D329&gt;=Hidden!AF$50),IF($G329="","x","y"),"")))</f>
        <v/>
      </c>
      <c r="AN329" s="37" t="str">
        <f>IF(Hidden!AG$51="Yes","H",IF($B329="","",IF(AND($C329&lt;=Hidden!AG$50,$D329&gt;=Hidden!AG$50),IF($G329="","x","y"),"")))</f>
        <v/>
      </c>
      <c r="AO329" s="37" t="str">
        <f>IF(Hidden!AH$51="Yes","H",IF($B329="","",IF(AND($C329&lt;=Hidden!AH$50,$D329&gt;=Hidden!AH$50),IF($G329="","x","y"),"")))</f>
        <v/>
      </c>
      <c r="AP329" s="37" t="str">
        <f>IF(Hidden!AI$51="Yes","H",IF($B329="","",IF(AND($C329&lt;=Hidden!AI$50,$D329&gt;=Hidden!AI$50),IF($G329="","x","y"),"")))</f>
        <v/>
      </c>
      <c r="AQ329" s="40" t="str">
        <f>IF(Hidden!AJ$51="Yes","H",IF($B329="","",IF(AND($C329&lt;=Hidden!AJ$50,$D329&gt;=Hidden!AJ$50),IF($G329="","x","y"),"")))</f>
        <v/>
      </c>
      <c r="AR329" s="44" t="str">
        <f>IF(Hidden!AK$51="Yes","H",IF($B329="","",IF(AND($C329&lt;=Hidden!AK$50,$D329&gt;=Hidden!AK$50),IF($G329="","x","y"),"")))</f>
        <v/>
      </c>
      <c r="AS329" s="37" t="str">
        <f>IF(Hidden!AL$51="Yes","H",IF($B329="","",IF(AND($C329&lt;=Hidden!AL$50,$D329&gt;=Hidden!AL$50),IF($G329="","x","y"),"")))</f>
        <v/>
      </c>
      <c r="AT329" s="37" t="str">
        <f>IF(Hidden!AM$51="Yes","H",IF($B329="","",IF(AND($C329&lt;=Hidden!AM$50,$D329&gt;=Hidden!AM$50),IF($G329="","x","y"),"")))</f>
        <v/>
      </c>
      <c r="AU329" s="37" t="str">
        <f>IF(Hidden!AN$51="Yes","H",IF($B329="","",IF(AND($C329&lt;=Hidden!AN$50,$D329&gt;=Hidden!AN$50),IF($G329="","x","y"),"")))</f>
        <v/>
      </c>
      <c r="AV329" s="45" t="str">
        <f>IF(Hidden!AO$51="Yes","H",IF($B329="","",IF(AND($C329&lt;=Hidden!AO$50,$D329&gt;=Hidden!AO$50),IF($G329="","x","y"),"")))</f>
        <v/>
      </c>
      <c r="AW329" s="41" t="str">
        <f>IF(Hidden!AP$51="Yes","H",IF($B329="","",IF(AND($C329&lt;=Hidden!AP$50,$D329&gt;=Hidden!AP$50),IF($G329="","x","y"),"")))</f>
        <v/>
      </c>
      <c r="AX329" s="37" t="str">
        <f>IF(Hidden!AQ$51="Yes","H",IF($B329="","",IF(AND($C329&lt;=Hidden!AQ$50,$D329&gt;=Hidden!AQ$50),IF($G329="","x","y"),"")))</f>
        <v/>
      </c>
      <c r="AY329" s="37" t="str">
        <f>IF(Hidden!AR$51="Yes","H",IF($B329="","",IF(AND($C329&lt;=Hidden!AR$50,$D329&gt;=Hidden!AR$50),IF($G329="","x","y"),"")))</f>
        <v/>
      </c>
      <c r="AZ329" s="37" t="str">
        <f>IF(Hidden!AS$51="Yes","H",IF($B329="","",IF(AND($C329&lt;=Hidden!AS$50,$D329&gt;=Hidden!AS$50),IF($G329="","x","y"),"")))</f>
        <v/>
      </c>
      <c r="BA329" s="40" t="str">
        <f>IF(Hidden!AT$51="Yes","H",IF($B329="","",IF(AND($C329&lt;=Hidden!AT$50,$D329&gt;=Hidden!AT$50),IF($G329="","x","y"),"")))</f>
        <v/>
      </c>
      <c r="BB329" s="44" t="str">
        <f>IF(Hidden!AU$51="Yes","H",IF($B329="","",IF(AND($C329&lt;=Hidden!AU$50,$D329&gt;=Hidden!AU$50),IF($G329="","x","y"),"")))</f>
        <v/>
      </c>
      <c r="BC329" s="37" t="str">
        <f>IF(Hidden!AV$51="Yes","H",IF($B329="","",IF(AND($C329&lt;=Hidden!AV$50,$D329&gt;=Hidden!AV$50),IF($G329="","x","y"),"")))</f>
        <v/>
      </c>
      <c r="BD329" s="37" t="str">
        <f>IF(Hidden!AW$51="Yes","H",IF($B329="","",IF(AND($C329&lt;=Hidden!AW$50,$D329&gt;=Hidden!AW$50),IF($G329="","x","y"),"")))</f>
        <v/>
      </c>
      <c r="BE329" s="37" t="str">
        <f>IF(Hidden!AX$51="Yes","H",IF($B329="","",IF(AND($C329&lt;=Hidden!AX$50,$D329&gt;=Hidden!AX$50),IF($G329="","x","y"),"")))</f>
        <v/>
      </c>
      <c r="BF329" s="45" t="str">
        <f>IF(Hidden!AY$51="Yes","H",IF($B329="","",IF(AND($C329&lt;=Hidden!AY$50,$D329&gt;=Hidden!AY$50),IF($G329="","x","y"),"")))</f>
        <v/>
      </c>
      <c r="BG329" s="41" t="str">
        <f>IF(Hidden!AZ$51="Yes","H",IF($B329="","",IF(AND($C329&lt;=Hidden!AZ$50,$D329&gt;=Hidden!AZ$50),IF($G329="","x","y"),"")))</f>
        <v/>
      </c>
      <c r="BH329" s="37" t="str">
        <f>IF(Hidden!BA$51="Yes","H",IF($B329="","",IF(AND($C329&lt;=Hidden!BA$50,$D329&gt;=Hidden!BA$50),IF($G329="","x","y"),"")))</f>
        <v/>
      </c>
      <c r="BI329" s="37" t="str">
        <f>IF(Hidden!BB$51="Yes","H",IF($B329="","",IF(AND($C329&lt;=Hidden!BB$50,$D329&gt;=Hidden!BB$50),IF($G329="","x","y"),"")))</f>
        <v/>
      </c>
      <c r="BJ329" s="37" t="str">
        <f>IF(Hidden!BC$51="Yes","H",IF($B329="","",IF(AND($C329&lt;=Hidden!BC$50,$D329&gt;=Hidden!BC$50),IF($G329="","x","y"),"")))</f>
        <v/>
      </c>
      <c r="BK329" s="40" t="str">
        <f>IF(Hidden!BD$51="Yes","H",IF($B329="","",IF(AND($C329&lt;=Hidden!BD$50,$D329&gt;=Hidden!BD$50),IF($G329="","x","y"),"")))</f>
        <v/>
      </c>
      <c r="BL329" s="44" t="str">
        <f>IF(Hidden!BE$51="Yes","H",IF($B329="","",IF(AND($C329&lt;=Hidden!BE$50,$D329&gt;=Hidden!BE$50),IF($G329="","x","y"),"")))</f>
        <v/>
      </c>
      <c r="BM329" s="37" t="str">
        <f>IF(Hidden!BF$51="Yes","H",IF($B329="","",IF(AND($C329&lt;=Hidden!BF$50,$D329&gt;=Hidden!BF$50),IF($G329="","x","y"),"")))</f>
        <v/>
      </c>
      <c r="BN329" s="37" t="str">
        <f>IF(Hidden!BG$51="Yes","H",IF($B329="","",IF(AND($C329&lt;=Hidden!BG$50,$D329&gt;=Hidden!BG$50),IF($G329="","x","y"),"")))</f>
        <v/>
      </c>
      <c r="BO329" s="37" t="str">
        <f>IF(Hidden!BH$51="Yes","H",IF($B329="","",IF(AND($C329&lt;=Hidden!BH$50,$D329&gt;=Hidden!BH$50),IF($G329="","x","y"),"")))</f>
        <v/>
      </c>
      <c r="BP329" s="45" t="str">
        <f>IF(Hidden!BI$51="Yes","H",IF($B329="","",IF(AND($C329&lt;=Hidden!BI$50,$D329&gt;=Hidden!BI$50),IF($G329="","x","y"),"")))</f>
        <v/>
      </c>
      <c r="BQ329" s="41" t="str">
        <f>IF(Hidden!BJ$51="Yes","H",IF($B329="","",IF(AND($C329&lt;=Hidden!BJ$50,$D329&gt;=Hidden!BJ$50),IF($G329="","x","y"),"")))</f>
        <v/>
      </c>
      <c r="BR329" s="37" t="str">
        <f>IF(Hidden!BK$51="Yes","H",IF($B329="","",IF(AND($C329&lt;=Hidden!BK$50,$D329&gt;=Hidden!BK$50),IF($G329="","x","y"),"")))</f>
        <v/>
      </c>
      <c r="BS329" s="37" t="str">
        <f>IF(Hidden!BL$51="Yes","H",IF($B329="","",IF(AND($C329&lt;=Hidden!BL$50,$D329&gt;=Hidden!BL$50),IF($G329="","x","y"),"")))</f>
        <v/>
      </c>
      <c r="BT329" s="37" t="str">
        <f>IF(Hidden!BM$51="Yes","H",IF($B329="","",IF(AND($C329&lt;=Hidden!BM$50,$D329&gt;=Hidden!BM$50),IF($G329="","x","y"),"")))</f>
        <v/>
      </c>
      <c r="BU329" s="40" t="str">
        <f>IF(Hidden!BN$51="Yes","H",IF($B329="","",IF(AND($C329&lt;=Hidden!BN$50,$D329&gt;=Hidden!BN$50),IF($G329="","x","y"),"")))</f>
        <v/>
      </c>
      <c r="BV329" s="44" t="str">
        <f>IF(Hidden!BO$51="Yes","H",IF($B329="","",IF(AND($C329&lt;=Hidden!BO$50,$D329&gt;=Hidden!BO$50),IF($G329="","x","y"),"")))</f>
        <v/>
      </c>
      <c r="BW329" s="37" t="str">
        <f>IF(Hidden!BP$51="Yes","H",IF($B329="","",IF(AND($C329&lt;=Hidden!BP$50,$D329&gt;=Hidden!BP$50),IF($G329="","x","y"),"")))</f>
        <v/>
      </c>
      <c r="BX329" s="37" t="str">
        <f>IF(Hidden!BQ$51="Yes","H",IF($B329="","",IF(AND($C329&lt;=Hidden!BQ$50,$D329&gt;=Hidden!BQ$50),IF($G329="","x","y"),"")))</f>
        <v/>
      </c>
      <c r="BY329" s="37" t="str">
        <f>IF(Hidden!BR$51="Yes","H",IF($B329="","",IF(AND($C329&lt;=Hidden!BR$50,$D329&gt;=Hidden!BR$50),IF($G329="","x","y"),"")))</f>
        <v/>
      </c>
      <c r="BZ329" s="45" t="str">
        <f>IF(Hidden!BS$51="Yes","H",IF($B329="","",IF(AND($C329&lt;=Hidden!BS$50,$D329&gt;=Hidden!BS$50),IF($G329="","x","y"),"")))</f>
        <v/>
      </c>
      <c r="CA329" s="41" t="str">
        <f>IF(Hidden!BT$51="Yes","H",IF($B329="","",IF(AND($C329&lt;=Hidden!BT$50,$D329&gt;=Hidden!BT$50),IF($G329="","x","y"),"")))</f>
        <v/>
      </c>
      <c r="CB329" s="37" t="str">
        <f>IF(Hidden!BU$51="Yes","H",IF($B329="","",IF(AND($C329&lt;=Hidden!BU$50,$D329&gt;=Hidden!BU$50),IF($G329="","x","y"),"")))</f>
        <v/>
      </c>
      <c r="CC329" s="37" t="str">
        <f>IF(Hidden!BV$51="Yes","H",IF($B329="","",IF(AND($C329&lt;=Hidden!BV$50,$D329&gt;=Hidden!BV$50),IF($G329="","x","y"),"")))</f>
        <v/>
      </c>
      <c r="CD329" s="37" t="str">
        <f>IF(Hidden!BW$51="Yes","H",IF($B329="","",IF(AND($C329&lt;=Hidden!BW$50,$D329&gt;=Hidden!BW$50),IF($G329="","x","y"),"")))</f>
        <v/>
      </c>
      <c r="CE329" s="40" t="str">
        <f>IF(Hidden!BX$51="Yes","H",IF($B329="","",IF(AND($C329&lt;=Hidden!BX$50,$D329&gt;=Hidden!BX$50),IF($G329="","x","y"),"")))</f>
        <v/>
      </c>
      <c r="CF329" s="44" t="str">
        <f>IF(Hidden!BY$51="Yes","H",IF($B329="","",IF(AND($C329&lt;=Hidden!BY$50,$D329&gt;=Hidden!BY$50),IF($G329="","x","y"),"")))</f>
        <v/>
      </c>
      <c r="CG329" s="37" t="str">
        <f>IF(Hidden!BZ$51="Yes","H",IF($B329="","",IF(AND($C329&lt;=Hidden!BZ$50,$D329&gt;=Hidden!BZ$50),IF($G329="","x","y"),"")))</f>
        <v/>
      </c>
      <c r="CH329" s="37" t="str">
        <f>IF(Hidden!CA$51="Yes","H",IF($B329="","",IF(AND($C329&lt;=Hidden!CA$50,$D329&gt;=Hidden!CA$50),IF($G329="","x","y"),"")))</f>
        <v/>
      </c>
      <c r="CI329" s="37" t="str">
        <f>IF(Hidden!CB$51="Yes","H",IF($B329="","",IF(AND($C329&lt;=Hidden!CB$50,$D329&gt;=Hidden!CB$50),IF($G329="","x","y"),"")))</f>
        <v/>
      </c>
      <c r="CJ329" s="45" t="str">
        <f>IF(Hidden!CC$51="Yes","H",IF($B329="","",IF(AND($C329&lt;=Hidden!CC$50,$D329&gt;=Hidden!CC$50),IF($G329="","x","y"),"")))</f>
        <v/>
      </c>
      <c r="CK329" s="41" t="str">
        <f>IF(Hidden!CD$51="Yes","H",IF($B329="","",IF(AND($C329&lt;=Hidden!CD$50,$D329&gt;=Hidden!CD$50),IF($G329="","x","y"),"")))</f>
        <v/>
      </c>
      <c r="CL329" s="37" t="str">
        <f>IF(Hidden!CE$51="Yes","H",IF($B329="","",IF(AND($C329&lt;=Hidden!CE$50,$D329&gt;=Hidden!CE$50),IF($G329="","x","y"),"")))</f>
        <v/>
      </c>
      <c r="CM329" s="37" t="str">
        <f>IF(Hidden!CF$51="Yes","H",IF($B329="","",IF(AND($C329&lt;=Hidden!CF$50,$D329&gt;=Hidden!CF$50),IF($G329="","x","y"),"")))</f>
        <v/>
      </c>
      <c r="CN329" s="37" t="str">
        <f>IF(Hidden!CG$51="Yes","H",IF($B329="","",IF(AND($C329&lt;=Hidden!CG$50,$D329&gt;=Hidden!CG$50),IF($G329="","x","y"),"")))</f>
        <v/>
      </c>
      <c r="CO329" s="40" t="str">
        <f>IF(Hidden!CH$51="Yes","H",IF($B329="","",IF(AND($C329&lt;=Hidden!CH$50,$D329&gt;=Hidden!CH$50),IF($G329="","x","y"),"")))</f>
        <v/>
      </c>
      <c r="CP329" s="44" t="str">
        <f>IF(Hidden!CI$51="Yes","H",IF($B329="","",IF(AND($C329&lt;=Hidden!CI$50,$D329&gt;=Hidden!CI$50),IF($G329="","x","y"),"")))</f>
        <v/>
      </c>
      <c r="CQ329" s="37" t="str">
        <f>IF(Hidden!CJ$51="Yes","H",IF($B329="","",IF(AND($C329&lt;=Hidden!CJ$50,$D329&gt;=Hidden!CJ$50),IF($G329="","x","y"),"")))</f>
        <v/>
      </c>
      <c r="CR329" s="37" t="str">
        <f>IF(Hidden!CK$51="Yes","H",IF($B329="","",IF(AND($C329&lt;=Hidden!CK$50,$D329&gt;=Hidden!CK$50),IF($G329="","x","y"),"")))</f>
        <v/>
      </c>
      <c r="CS329" s="37" t="str">
        <f>IF(Hidden!CL$51="Yes","H",IF($B329="","",IF(AND($C329&lt;=Hidden!CL$50,$D329&gt;=Hidden!CL$50),IF($G329="","x","y"),"")))</f>
        <v/>
      </c>
      <c r="CT329" s="45" t="str">
        <f>IF(Hidden!CM$51="Yes","H",IF($B329="","",IF(AND($C329&lt;=Hidden!CM$50,$D329&gt;=Hidden!CM$50),IF($G329="","x","y"),"")))</f>
        <v/>
      </c>
      <c r="CU329" s="41" t="str">
        <f>IF(Hidden!CN$51="Yes","H",IF($B329="","",IF(AND($C329&lt;=Hidden!CN$50,$D329&gt;=Hidden!CN$50),IF($G329="","x","y"),"")))</f>
        <v/>
      </c>
      <c r="CV329" s="37" t="str">
        <f>IF(Hidden!CO$51="Yes","H",IF($B329="","",IF(AND($C329&lt;=Hidden!CO$50,$D329&gt;=Hidden!CO$50),IF($G329="","x","y"),"")))</f>
        <v/>
      </c>
      <c r="CW329" s="37" t="str">
        <f>IF(Hidden!CP$51="Yes","H",IF($B329="","",IF(AND($C329&lt;=Hidden!CP$50,$D329&gt;=Hidden!CP$50),IF($G329="","x","y"),"")))</f>
        <v/>
      </c>
      <c r="CX329" s="37" t="str">
        <f>IF(Hidden!CQ$51="Yes","H",IF($B329="","",IF(AND($C329&lt;=Hidden!CQ$50,$D329&gt;=Hidden!CQ$50),IF($G329="","x","y"),"")))</f>
        <v/>
      </c>
      <c r="CY329" s="40" t="str">
        <f>IF(Hidden!CR$51="Yes","H",IF($B329="","",IF(AND($C329&lt;=Hidden!CR$50,$D329&gt;=Hidden!CR$50),IF($G329="","x","y"),"")))</f>
        <v/>
      </c>
      <c r="CZ329" s="44" t="str">
        <f>IF(Hidden!CS$51="Yes","H",IF($B329="","",IF(AND($C329&lt;=Hidden!CS$50,$D329&gt;=Hidden!CS$50),IF($G329="","x","y"),"")))</f>
        <v/>
      </c>
      <c r="DA329" s="37" t="str">
        <f>IF(Hidden!CT$51="Yes","H",IF($B329="","",IF(AND($C329&lt;=Hidden!CT$50,$D329&gt;=Hidden!CT$50),IF($G329="","x","y"),"")))</f>
        <v/>
      </c>
      <c r="DB329" s="37" t="str">
        <f>IF(Hidden!CU$51="Yes","H",IF($B329="","",IF(AND($C329&lt;=Hidden!CU$50,$D329&gt;=Hidden!CU$50),IF($G329="","x","y"),"")))</f>
        <v/>
      </c>
      <c r="DC329" s="37" t="str">
        <f>IF(Hidden!CV$51="Yes","H",IF($B329="","",IF(AND($C329&lt;=Hidden!CV$50,$D329&gt;=Hidden!CV$50),IF($G329="","x","y"),"")))</f>
        <v/>
      </c>
      <c r="DD329" s="45" t="str">
        <f>IF(Hidden!CW$51="Yes","H",IF($B329="","",IF(AND($C329&lt;=Hidden!CW$50,$D329&gt;=Hidden!CW$50),IF($G329="","x","y"),"")))</f>
        <v/>
      </c>
      <c r="DE329" s="41" t="str">
        <f>IF(Hidden!CX$51="Yes","H",IF($B329="","",IF(AND($C329&lt;=Hidden!CX$50,$D329&gt;=Hidden!CX$50),IF($G329="","x","y"),"")))</f>
        <v/>
      </c>
      <c r="DF329" s="37" t="str">
        <f>IF(Hidden!CY$51="Yes","H",IF($B329="","",IF(AND($C329&lt;=Hidden!CY$50,$D329&gt;=Hidden!CY$50),IF($G329="","x","y"),"")))</f>
        <v/>
      </c>
      <c r="DG329" s="37" t="str">
        <f>IF(Hidden!CZ$51="Yes","H",IF($B329="","",IF(AND($C329&lt;=Hidden!CZ$50,$D329&gt;=Hidden!CZ$50),IF($G329="","x","y"),"")))</f>
        <v/>
      </c>
      <c r="DH329" s="37" t="str">
        <f>IF(Hidden!DA$51="Yes","H",IF($B329="","",IF(AND($C329&lt;=Hidden!DA$50,$D329&gt;=Hidden!DA$50),IF($G329="","x","y"),"")))</f>
        <v/>
      </c>
      <c r="DI329" s="40" t="str">
        <f>IF(Hidden!DB$51="Yes","H",IF($B329="","",IF(AND($C329&lt;=Hidden!DB$50,$D329&gt;=Hidden!DB$50),IF($G329="","x","y"),"")))</f>
        <v/>
      </c>
      <c r="DJ329" s="44" t="str">
        <f>IF(Hidden!DC$51="Yes","H",IF($B329="","",IF(AND($C329&lt;=Hidden!DC$50,$D329&gt;=Hidden!DC$50),IF($G329="","x","y"),"")))</f>
        <v/>
      </c>
      <c r="DK329" s="37" t="str">
        <f>IF(Hidden!DD$51="Yes","H",IF($B329="","",IF(AND($C329&lt;=Hidden!DD$50,$D329&gt;=Hidden!DD$50),IF($G329="","x","y"),"")))</f>
        <v/>
      </c>
      <c r="DL329" s="37" t="str">
        <f>IF(Hidden!DE$51="Yes","H",IF($B329="","",IF(AND($C329&lt;=Hidden!DE$50,$D329&gt;=Hidden!DE$50),IF($G329="","x","y"),"")))</f>
        <v/>
      </c>
      <c r="DM329" s="37" t="str">
        <f>IF(Hidden!DF$51="Yes","H",IF($B329="","",IF(AND($C329&lt;=Hidden!DF$50,$D329&gt;=Hidden!DF$50),IF($G329="","x","y"),"")))</f>
        <v/>
      </c>
      <c r="DN329" s="45" t="str">
        <f>IF(Hidden!DG$51="Yes","H",IF($B329="","",IF(AND($C329&lt;=Hidden!DG$50,$D329&gt;=Hidden!DG$50),IF($G329="","x","y"),"")))</f>
        <v/>
      </c>
      <c r="DO329" s="41" t="str">
        <f>IF(Hidden!DH$51="Yes","H",IF($B329="","",IF(AND($C329&lt;=Hidden!DH$50,$D329&gt;=Hidden!DH$50),IF($G329="","x","y"),"")))</f>
        <v/>
      </c>
      <c r="DP329" s="37" t="str">
        <f>IF(Hidden!DI$51="Yes","H",IF($B329="","",IF(AND($C329&lt;=Hidden!DI$50,$D329&gt;=Hidden!DI$50),IF($G329="","x","y"),"")))</f>
        <v/>
      </c>
      <c r="DQ329" s="37" t="str">
        <f>IF(Hidden!DJ$51="Yes","H",IF($B329="","",IF(AND($C329&lt;=Hidden!DJ$50,$D329&gt;=Hidden!DJ$50),IF($G329="","x","y"),"")))</f>
        <v/>
      </c>
      <c r="DR329" s="37" t="str">
        <f>IF(Hidden!DK$51="Yes","H",IF($B329="","",IF(AND($C329&lt;=Hidden!DK$50,$D329&gt;=Hidden!DK$50),IF($G329="","x","y"),"")))</f>
        <v/>
      </c>
      <c r="DS329" s="40" t="str">
        <f>IF(Hidden!DL$51="Yes","H",IF($B329="","",IF(AND($C329&lt;=Hidden!DL$50,$D329&gt;=Hidden!DL$50),IF($G329="","x","y"),"")))</f>
        <v/>
      </c>
      <c r="DT329" s="44" t="str">
        <f>IF(Hidden!DM$51="Yes","H",IF($B329="","",IF(AND($C329&lt;=Hidden!DM$50,$D329&gt;=Hidden!DM$50),IF($G329="","x","y"),"")))</f>
        <v/>
      </c>
      <c r="DU329" s="37" t="str">
        <f>IF(Hidden!DN$51="Yes","H",IF($B329="","",IF(AND($C329&lt;=Hidden!DN$50,$D329&gt;=Hidden!DN$50),IF($G329="","x","y"),"")))</f>
        <v/>
      </c>
      <c r="DV329" s="37" t="str">
        <f>IF(Hidden!DO$51="Yes","H",IF($B329="","",IF(AND($C329&lt;=Hidden!DO$50,$D329&gt;=Hidden!DO$50),IF($G329="","x","y"),"")))</f>
        <v/>
      </c>
      <c r="DW329" s="37" t="str">
        <f>IF(Hidden!DP$51="Yes","H",IF($B329="","",IF(AND($C329&lt;=Hidden!DP$50,$D329&gt;=Hidden!DP$50),IF($G329="","x","y"),"")))</f>
        <v/>
      </c>
      <c r="DX329" s="45" t="str">
        <f>IF(Hidden!DQ$51="Yes","H",IF($B329="","",IF(AND($C329&lt;=Hidden!DQ$50,$D329&gt;=Hidden!DQ$50),IF($G329="","x","y"),"")))</f>
        <v/>
      </c>
      <c r="DY329" s="44" t="str">
        <f>IF(Hidden!DR$51="Yes","H",IF($B329="","",IF(AND($C329&lt;=Hidden!DR$50,$D329&gt;=Hidden!DR$50),IF($G329="","x","y"),"")))</f>
        <v/>
      </c>
      <c r="DZ329" s="37" t="str">
        <f>IF(Hidden!DS$51="Yes","H",IF($B329="","",IF(AND($C329&lt;=Hidden!DS$50,$D329&gt;=Hidden!DS$50),IF($G329="","x","y"),"")))</f>
        <v/>
      </c>
      <c r="EA329" s="37" t="str">
        <f>IF(Hidden!DT$51="Yes","H",IF($B329="","",IF(AND($C329&lt;=Hidden!DT$50,$D329&gt;=Hidden!DT$50),IF($G329="","x","y"),"")))</f>
        <v/>
      </c>
      <c r="EB329" s="37" t="str">
        <f>IF(Hidden!DU$51="Yes","H",IF($B329="","",IF(AND($C329&lt;=Hidden!DU$50,$D329&gt;=Hidden!DU$50),IF($G329="","x","y"),"")))</f>
        <v/>
      </c>
      <c r="EC329" s="45" t="str">
        <f>IF(Hidden!DV$51="Yes","H",IF($B329="","",IF(AND($C329&lt;=Hidden!DV$50,$D329&gt;=Hidden!DV$50),IF($G329="","x","y"),"")))</f>
        <v/>
      </c>
      <c r="ED329" s="41" t="str">
        <f>IF(Hidden!DW$51="Yes","H",IF($B329="","",IF(AND($C329&lt;=Hidden!DW$50,$D329&gt;=Hidden!DW$50),IF($G329="","x","y"),"")))</f>
        <v/>
      </c>
      <c r="EE329" s="37" t="str">
        <f>IF(Hidden!DX$51="Yes","H",IF($B329="","",IF(AND($C329&lt;=Hidden!DX$50,$D329&gt;=Hidden!DX$50),IF($G329="","x","y"),"")))</f>
        <v/>
      </c>
      <c r="EF329" s="37" t="str">
        <f>IF(Hidden!DY$51="Yes","H",IF($B329="","",IF(AND($C329&lt;=Hidden!DY$50,$D329&gt;=Hidden!DY$50),IF($G329="","x","y"),"")))</f>
        <v/>
      </c>
      <c r="EG329" s="37" t="str">
        <f>IF(Hidden!DZ$51="Yes","H",IF($B329="","",IF(AND($C329&lt;=Hidden!DZ$50,$D329&gt;=Hidden!DZ$50),IF($G329="","x","y"),"")))</f>
        <v/>
      </c>
      <c r="EH329" s="38" t="str">
        <f>IF(Hidden!EA$51="Yes","H",IF($B329="","",IF(AND($C329&lt;=Hidden!EA$50,$D329&gt;=Hidden!EA$50),IF($G329="","x","y"),"")))</f>
        <v/>
      </c>
      <c r="EI329" s="41" t="str">
        <f>IF(Hidden!EB$51="Yes","H",IF($B329="","",IF(AND($C329&lt;=Hidden!EB$50,$D329&gt;=Hidden!EB$50),IF($G329="","x","y"),"")))</f>
        <v/>
      </c>
      <c r="EJ329" s="37" t="str">
        <f>IF(Hidden!EC$51="Yes","H",IF($B329="","",IF(AND($C329&lt;=Hidden!EC$50,$D329&gt;=Hidden!EC$50),IF($G329="","x","y"),"")))</f>
        <v/>
      </c>
      <c r="EK329" s="37" t="str">
        <f>IF(Hidden!ED$51="Yes","H",IF($B329="","",IF(AND($C329&lt;=Hidden!ED$50,$D329&gt;=Hidden!ED$50),IF($G329="","x","y"),"")))</f>
        <v/>
      </c>
      <c r="EL329" s="37" t="str">
        <f>IF(Hidden!EE$51="Yes","H",IF($B329="","",IF(AND($C329&lt;=Hidden!EE$50,$D329&gt;=Hidden!EE$50),IF($G329="","x","y"),"")))</f>
        <v/>
      </c>
      <c r="EM329" s="38" t="str">
        <f>IF(Hidden!EF$51="Yes","H",IF($B329="","",IF(AND($C329&lt;=Hidden!EF$50,$D329&gt;=Hidden!EF$50),IF($G329="","x","y"),"")))</f>
        <v/>
      </c>
      <c r="EN329" s="41" t="str">
        <f>IF(Hidden!EG$51="Yes","H",IF($B329="","",IF(AND($C329&lt;=Hidden!EG$50,$D329&gt;=Hidden!EG$50),IF($G329="","x","y"),"")))</f>
        <v/>
      </c>
      <c r="EO329" s="37" t="str">
        <f>IF(Hidden!EH$51="Yes","H",IF($B329="","",IF(AND($C329&lt;=Hidden!EH$50,$D329&gt;=Hidden!EH$50),IF($G329="","x","y"),"")))</f>
        <v/>
      </c>
      <c r="EP329" s="37" t="str">
        <f>IF(Hidden!EI$51="Yes","H",IF($B329="","",IF(AND($C329&lt;=Hidden!EI$50,$D329&gt;=Hidden!EI$50),IF($G329="","x","y"),"")))</f>
        <v/>
      </c>
      <c r="EQ329" s="37" t="str">
        <f>IF(Hidden!EJ$51="Yes","H",IF($B329="","",IF(AND($C329&lt;=Hidden!EJ$50,$D329&gt;=Hidden!EJ$50),IF($G329="","x","y"),"")))</f>
        <v/>
      </c>
      <c r="ER329" s="38" t="str">
        <f>IF(Hidden!EK$51="Yes","H",IF($B329="","",IF(AND($C329&lt;=Hidden!EK$50,$D329&gt;=Hidden!EK$50),IF($G329="","x","y"),"")))</f>
        <v/>
      </c>
      <c r="ES329" s="41" t="str">
        <f>IF(Hidden!EL$51="Yes","H",IF($B329="","",IF(AND($C329&lt;=Hidden!EL$50,$D329&gt;=Hidden!EL$50),IF($G329="","x","y"),"")))</f>
        <v/>
      </c>
      <c r="ET329" s="37" t="str">
        <f>IF(Hidden!EM$51="Yes","H",IF($B329="","",IF(AND($C329&lt;=Hidden!EM$50,$D329&gt;=Hidden!EM$50),IF($G329="","x","y"),"")))</f>
        <v/>
      </c>
      <c r="EU329" s="37" t="str">
        <f>IF(Hidden!EN$51="Yes","H",IF($B329="","",IF(AND($C329&lt;=Hidden!EN$50,$D329&gt;=Hidden!EN$50),IF($G329="","x","y"),"")))</f>
        <v/>
      </c>
      <c r="EV329" s="37" t="str">
        <f>IF(Hidden!EO$51="Yes","H",IF($B329="","",IF(AND($C329&lt;=Hidden!EO$50,$D329&gt;=Hidden!EO$50),IF($G329="","x","y"),"")))</f>
        <v/>
      </c>
      <c r="EW329" s="38" t="str">
        <f>IF(Hidden!EP$51="Yes","H",IF($B329="","",IF(AND($C329&lt;=Hidden!EP$50,$D329&gt;=Hidden!EP$50),IF($G329="","x","y"),"")))</f>
        <v/>
      </c>
      <c r="EX329" s="41" t="str">
        <f>IF(Hidden!EQ$51="Yes","H",IF($B329="","",IF(AND($C329&lt;=Hidden!EQ$50,$D329&gt;=Hidden!EQ$50),IF($G329="","x","y"),"")))</f>
        <v/>
      </c>
      <c r="EY329" s="37" t="str">
        <f>IF(Hidden!ER$51="Yes","H",IF($B329="","",IF(AND($C329&lt;=Hidden!ER$50,$D329&gt;=Hidden!ER$50),IF($G329="","x","y"),"")))</f>
        <v/>
      </c>
      <c r="EZ329" s="37" t="str">
        <f>IF(Hidden!ES$51="Yes","H",IF($B329="","",IF(AND($C329&lt;=Hidden!ES$50,$D329&gt;=Hidden!ES$50),IF($G329="","x","y"),"")))</f>
        <v/>
      </c>
      <c r="FA329" s="37" t="str">
        <f>IF(Hidden!ET$51="Yes","H",IF($B329="","",IF(AND($C329&lt;=Hidden!ET$50,$D329&gt;=Hidden!ET$50),IF($G329="","x","y"),"")))</f>
        <v/>
      </c>
      <c r="FB329" s="38" t="str">
        <f>IF(Hidden!EU$51="Yes","H",IF($B329="","",IF(AND($C329&lt;=Hidden!EU$50,$D329&gt;=Hidden!EU$50),IF($G329="","x","y"),"")))</f>
        <v/>
      </c>
      <c r="FC329" s="41" t="str">
        <f>IF(Hidden!EV$51="Yes","H",IF($B329="","",IF(AND($C329&lt;=Hidden!EV$50,$D329&gt;=Hidden!EV$50),IF($G329="","x","y"),"")))</f>
        <v/>
      </c>
      <c r="FD329" s="37" t="str">
        <f>IF(Hidden!EW$51="Yes","H",IF($B329="","",IF(AND($C329&lt;=Hidden!EW$50,$D329&gt;=Hidden!EW$50),IF($G329="","x","y"),"")))</f>
        <v/>
      </c>
      <c r="FE329" s="37" t="str">
        <f>IF(Hidden!EX$51="Yes","H",IF($B329="","",IF(AND($C329&lt;=Hidden!EX$50,$D329&gt;=Hidden!EX$50),IF($G329="","x","y"),"")))</f>
        <v/>
      </c>
      <c r="FF329" s="37" t="str">
        <f>IF(Hidden!EY$51="Yes","H",IF($B329="","",IF(AND($C329&lt;=Hidden!EY$50,$D329&gt;=Hidden!EY$50),IF($G329="","x","y"),"")))</f>
        <v/>
      </c>
      <c r="FG329" s="38" t="str">
        <f>IF(Hidden!EZ$51="Yes","H",IF($B329="","",IF(AND($C329&lt;=Hidden!EZ$50,$D329&gt;=Hidden!EZ$50),IF($G329="","x","y"),"")))</f>
        <v/>
      </c>
      <c r="FH329" s="41" t="str">
        <f>IF(Hidden!FA$51="Yes","H",IF($B329="","",IF(AND($C329&lt;=Hidden!FA$50,$D329&gt;=Hidden!FA$50),IF($G329="","x","y"),"")))</f>
        <v/>
      </c>
      <c r="FI329" s="37" t="str">
        <f>IF(Hidden!FB$51="Yes","H",IF($B329="","",IF(AND($C329&lt;=Hidden!FB$50,$D329&gt;=Hidden!FB$50),IF($G329="","x","y"),"")))</f>
        <v/>
      </c>
      <c r="FJ329" s="37" t="str">
        <f>IF(Hidden!FC$51="Yes","H",IF($B329="","",IF(AND($C329&lt;=Hidden!FC$50,$D329&gt;=Hidden!FC$50),IF($G329="","x","y"),"")))</f>
        <v/>
      </c>
      <c r="FK329" s="37" t="str">
        <f>IF(Hidden!FD$51="Yes","H",IF($B329="","",IF(AND($C329&lt;=Hidden!FD$50,$D329&gt;=Hidden!FD$50),IF($G329="","x","y"),"")))</f>
        <v/>
      </c>
      <c r="FL329" s="38" t="str">
        <f>IF(Hidden!FE$51="Yes","H",IF($B329="","",IF(AND($C329&lt;=Hidden!FE$50,$D329&gt;=Hidden!FE$50),IF($G329="","x","y"),"")))</f>
        <v/>
      </c>
      <c r="FM329" s="41" t="str">
        <f>IF(Hidden!FF$51="Yes","H",IF($B329="","",IF(AND($C329&lt;=Hidden!FF$50,$D329&gt;=Hidden!FF$50),IF($G329="","x","y"),"")))</f>
        <v/>
      </c>
      <c r="FN329" s="37" t="str">
        <f>IF(Hidden!FG$51="Yes","H",IF($B329="","",IF(AND($C329&lt;=Hidden!FG$50,$D329&gt;=Hidden!FG$50),IF($G329="","x","y"),"")))</f>
        <v/>
      </c>
      <c r="FO329" s="37" t="str">
        <f>IF(Hidden!FH$51="Yes","H",IF($B329="","",IF(AND($C329&lt;=Hidden!FH$50,$D329&gt;=Hidden!FH$50),IF($G329="","x","y"),"")))</f>
        <v/>
      </c>
      <c r="FP329" s="37" t="str">
        <f>IF(Hidden!FI$51="Yes","H",IF($B329="","",IF(AND($C329&lt;=Hidden!FI$50,$D329&gt;=Hidden!FI$50),IF($G329="","x","y"),"")))</f>
        <v/>
      </c>
      <c r="FQ329" s="38" t="str">
        <f>IF(Hidden!FJ$51="Yes","H",IF($B329="","",IF(AND($C329&lt;=Hidden!FJ$50,$D329&gt;=Hidden!FJ$50),IF($G329="","x","y"),"")))</f>
        <v/>
      </c>
      <c r="FR329" s="41" t="str">
        <f>IF(Hidden!FK$51="Yes","H",IF($B329="","",IF(AND($C329&lt;=Hidden!FK$50,$D329&gt;=Hidden!FK$50),IF($G329="","x","y"),"")))</f>
        <v/>
      </c>
      <c r="FS329" s="37" t="str">
        <f>IF(Hidden!FL$51="Yes","H",IF($B329="","",IF(AND($C329&lt;=Hidden!FL$50,$D329&gt;=Hidden!FL$50),IF($G329="","x","y"),"")))</f>
        <v/>
      </c>
      <c r="FT329" s="37" t="str">
        <f>IF(Hidden!FM$51="Yes","H",IF($B329="","",IF(AND($C329&lt;=Hidden!FM$50,$D329&gt;=Hidden!FM$50),IF($G329="","x","y"),"")))</f>
        <v/>
      </c>
      <c r="FU329" s="37" t="str">
        <f>IF(Hidden!FN$51="Yes","H",IF($B329="","",IF(AND($C329&lt;=Hidden!FN$50,$D329&gt;=Hidden!FN$50),IF($G329="","x","y"),"")))</f>
        <v/>
      </c>
      <c r="FV329" s="38" t="str">
        <f>IF(Hidden!FO$51="Yes","H",IF($B329="","",IF(AND($C329&lt;=Hidden!FO$50,$D329&gt;=Hidden!FO$50),IF($G329="","x","y"),"")))</f>
        <v/>
      </c>
      <c r="FW329" s="41" t="str">
        <f>IF(Hidden!FP$51="Yes","H",IF($B329="","",IF(AND($C329&lt;=Hidden!FP$50,$D329&gt;=Hidden!FP$50),IF($G329="","x","y"),"")))</f>
        <v/>
      </c>
      <c r="FX329" s="37" t="str">
        <f>IF(Hidden!FQ$51="Yes","H",IF($B329="","",IF(AND($C329&lt;=Hidden!FQ$50,$D329&gt;=Hidden!FQ$50),IF($G329="","x","y"),"")))</f>
        <v/>
      </c>
      <c r="FY329" s="37" t="str">
        <f>IF(Hidden!FR$51="Yes","H",IF($B329="","",IF(AND($C329&lt;=Hidden!FR$50,$D329&gt;=Hidden!FR$50),IF($G329="","x","y"),"")))</f>
        <v/>
      </c>
      <c r="FZ329" s="37" t="str">
        <f>IF(Hidden!FS$51="Yes","H",IF($B329="","",IF(AND($C329&lt;=Hidden!FS$50,$D329&gt;=Hidden!FS$50),IF($G329="","x","y"),"")))</f>
        <v/>
      </c>
      <c r="GA329" s="38" t="str">
        <f>IF(Hidden!FT$51="Yes","H",IF($B329="","",IF(AND($C329&lt;=Hidden!FT$50,$D329&gt;=Hidden!FT$50),IF($G329="","x","y"),"")))</f>
        <v/>
      </c>
      <c r="GB329" s="41" t="str">
        <f>IF(Hidden!FU$51="Yes","H",IF($B329="","",IF(AND($C329&lt;=Hidden!FU$50,$D329&gt;=Hidden!FU$50),IF($G329="","x","y"),"")))</f>
        <v/>
      </c>
      <c r="GC329" s="37" t="str">
        <f>IF(Hidden!FV$51="Yes","H",IF($B329="","",IF(AND($C329&lt;=Hidden!FV$50,$D329&gt;=Hidden!FV$50),IF($G329="","x","y"),"")))</f>
        <v/>
      </c>
      <c r="GD329" s="37" t="str">
        <f>IF(Hidden!FW$51="Yes","H",IF($B329="","",IF(AND($C329&lt;=Hidden!FW$50,$D329&gt;=Hidden!FW$50),IF($G329="","x","y"),"")))</f>
        <v/>
      </c>
      <c r="GE329" s="37" t="str">
        <f>IF(Hidden!FX$51="Yes","H",IF($B329="","",IF(AND($C329&lt;=Hidden!FX$50,$D329&gt;=Hidden!FX$50),IF($G329="","x","y"),"")))</f>
        <v/>
      </c>
      <c r="GF329" s="38" t="str">
        <f>IF(Hidden!FY$51="Yes","H",IF($B329="","",IF(AND($C329&lt;=Hidden!FY$50,$D329&gt;=Hidden!FY$50),IF($G329="","x","y"),"")))</f>
        <v/>
      </c>
      <c r="GG329" s="41" t="str">
        <f>IF(Hidden!FZ$51="Yes","H",IF($B329="","",IF(AND($C329&lt;=Hidden!FZ$50,$D329&gt;=Hidden!FZ$50),IF($G329="","x","y"),"")))</f>
        <v/>
      </c>
      <c r="GH329" s="37" t="str">
        <f>IF(Hidden!GA$51="Yes","H",IF($B329="","",IF(AND($C329&lt;=Hidden!GA$50,$D329&gt;=Hidden!GA$50),IF($G329="","x","y"),"")))</f>
        <v/>
      </c>
      <c r="GI329" s="37" t="str">
        <f>IF(Hidden!GB$51="Yes","H",IF($B329="","",IF(AND($C329&lt;=Hidden!GB$50,$D329&gt;=Hidden!GB$50),IF($G329="","x","y"),"")))</f>
        <v/>
      </c>
      <c r="GJ329" s="37" t="str">
        <f>IF(Hidden!GC$51="Yes","H",IF($B329="","",IF(AND($C329&lt;=Hidden!GC$50,$D329&gt;=Hidden!GC$50),IF($G329="","x","y"),"")))</f>
        <v/>
      </c>
      <c r="GK329" s="38" t="str">
        <f>IF(Hidden!GD$51="Yes","H",IF($B329="","",IF(AND($C329&lt;=Hidden!GD$50,$D329&gt;=Hidden!GD$50),IF($G329="","x","y"),"")))</f>
        <v/>
      </c>
      <c r="GL329" s="41" t="str">
        <f>IF(Hidden!GE$51="Yes","H",IF($B329="","",IF(AND($C329&lt;=Hidden!GE$50,$D329&gt;=Hidden!GE$50),IF($G329="","x","y"),"")))</f>
        <v/>
      </c>
      <c r="GM329" s="37" t="str">
        <f>IF(Hidden!GF$51="Yes","H",IF($B329="","",IF(AND($C329&lt;=Hidden!GF$50,$D329&gt;=Hidden!GF$50),IF($G329="","x","y"),"")))</f>
        <v/>
      </c>
      <c r="GN329" s="37" t="str">
        <f>IF(Hidden!GG$51="Yes","H",IF($B329="","",IF(AND($C329&lt;=Hidden!GG$50,$D329&gt;=Hidden!GG$50),IF($G329="","x","y"),"")))</f>
        <v/>
      </c>
      <c r="GO329" s="37" t="str">
        <f>IF(Hidden!GH$51="Yes","H",IF($B329="","",IF(AND($C329&lt;=Hidden!GH$50,$D329&gt;=Hidden!GH$50),IF($G329="","x","y"),"")))</f>
        <v/>
      </c>
      <c r="GP329" s="38" t="str">
        <f>IF(Hidden!GI$51="Yes","H",IF($B329="","",IF(AND($C329&lt;=Hidden!GI$50,$D329&gt;=Hidden!GI$50),IF($G329="","x","y"),"")))</f>
        <v/>
      </c>
      <c r="GQ329" s="41" t="str">
        <f>IF(Hidden!GJ$51="Yes","H",IF($B329="","",IF(AND($C329&lt;=Hidden!GJ$50,$D329&gt;=Hidden!GJ$50),IF($G329="","x","y"),"")))</f>
        <v/>
      </c>
      <c r="GR329" s="37" t="str">
        <f>IF(Hidden!GK$51="Yes","H",IF($B329="","",IF(AND($C329&lt;=Hidden!GK$50,$D329&gt;=Hidden!GK$50),IF($G329="","x","y"),"")))</f>
        <v/>
      </c>
      <c r="GS329" s="37" t="str">
        <f>IF(Hidden!GL$51="Yes","H",IF($B329="","",IF(AND($C329&lt;=Hidden!GL$50,$D329&gt;=Hidden!GL$50),IF($G329="","x","y"),"")))</f>
        <v/>
      </c>
      <c r="GT329" s="37" t="str">
        <f>IF(Hidden!GM$51="Yes","H",IF($B329="","",IF(AND($C329&lt;=Hidden!GM$50,$D329&gt;=Hidden!GM$50),IF($G329="","x","y"),"")))</f>
        <v/>
      </c>
      <c r="GU329" s="38" t="str">
        <f>IF(Hidden!GN$51="Yes","H",IF($B329="","",IF(AND($C329&lt;=Hidden!GN$50,$D329&gt;=Hidden!GN$50),IF($G329="","x","y"),"")))</f>
        <v/>
      </c>
      <c r="GV329" s="41" t="str">
        <f>IF(Hidden!GO$51="Yes","H",IF($B329="","",IF(AND($C329&lt;=Hidden!GO$50,$D329&gt;=Hidden!GO$50),IF($G329="","x","y"),"")))</f>
        <v/>
      </c>
      <c r="GW329" s="37" t="str">
        <f>IF(Hidden!GP$51="Yes","H",IF($B329="","",IF(AND($C329&lt;=Hidden!GP$50,$D329&gt;=Hidden!GP$50),IF($G329="","x","y"),"")))</f>
        <v/>
      </c>
      <c r="GX329" s="37" t="str">
        <f>IF(Hidden!GQ$51="Yes","H",IF($B329="","",IF(AND($C329&lt;=Hidden!GQ$50,$D329&gt;=Hidden!GQ$50),IF($G329="","x","y"),"")))</f>
        <v/>
      </c>
      <c r="GY329" s="37" t="str">
        <f>IF(Hidden!GR$51="Yes","H",IF($B329="","",IF(AND($C329&lt;=Hidden!GR$50,$D329&gt;=Hidden!GR$50),IF($G329="","x","y"),"")))</f>
        <v/>
      </c>
      <c r="GZ329" s="38" t="str">
        <f>IF(Hidden!GS$51="Yes","H",IF($B329="","",IF(AND($C329&lt;=Hidden!GS$50,$D329&gt;=Hidden!GS$50),IF($G329="","x","y"),"")))</f>
        <v/>
      </c>
      <c r="HA329" s="41" t="str">
        <f>IF(Hidden!GT$51="Yes","H",IF($B329="","",IF(AND($C329&lt;=Hidden!GT$50,$D329&gt;=Hidden!GT$50),IF($G329="","x","y"),"")))</f>
        <v/>
      </c>
      <c r="HB329" s="37" t="str">
        <f>IF(Hidden!GU$51="Yes","H",IF($B329="","",IF(AND($C329&lt;=Hidden!GU$50,$D329&gt;=Hidden!GU$50),IF($G329="","x","y"),"")))</f>
        <v/>
      </c>
      <c r="HC329" s="37" t="str">
        <f>IF(Hidden!GV$51="Yes","H",IF($B329="","",IF(AND($C329&lt;=Hidden!GV$50,$D329&gt;=Hidden!GV$50),IF($G329="","x","y"),"")))</f>
        <v/>
      </c>
      <c r="HD329" s="37" t="str">
        <f>IF(Hidden!GW$51="Yes","H",IF($B329="","",IF(AND($C329&lt;=Hidden!GW$50,$D329&gt;=Hidden!GW$50),IF($G329="","x","y"),"")))</f>
        <v/>
      </c>
      <c r="HE329" s="38" t="str">
        <f>IF(Hidden!GX$51="Yes","H",IF($B329="","",IF(AND($C329&lt;=Hidden!GX$50,$D329&gt;=Hidden!GX$50),IF($G329="","x","y"),"")))</f>
        <v/>
      </c>
      <c r="HF329" s="41" t="str">
        <f>IF(Hidden!GY$51="Yes","H",IF($B329="","",IF(AND($C329&lt;=Hidden!GY$50,$D329&gt;=Hidden!GY$50),IF($G329="","x","y"),"")))</f>
        <v/>
      </c>
      <c r="HG329" s="37" t="str">
        <f>IF(Hidden!GZ$51="Yes","H",IF($B329="","",IF(AND($C329&lt;=Hidden!GZ$50,$D329&gt;=Hidden!GZ$50),IF($G329="","x","y"),"")))</f>
        <v/>
      </c>
      <c r="HH329" s="37" t="str">
        <f>IF(Hidden!HA$51="Yes","H",IF($B329="","",IF(AND($C329&lt;=Hidden!HA$50,$D329&gt;=Hidden!HA$50),IF($G329="","x","y"),"")))</f>
        <v/>
      </c>
      <c r="HI329" s="37" t="str">
        <f>IF(Hidden!HB$51="Yes","H",IF($B329="","",IF(AND($C329&lt;=Hidden!HB$50,$D329&gt;=Hidden!HB$50),IF($G329="","x","y"),"")))</f>
        <v/>
      </c>
      <c r="HJ329" s="38" t="str">
        <f>IF(Hidden!HC$51="Yes","H",IF($B329="","",IF(AND($C329&lt;=Hidden!HC$50,$D329&gt;=Hidden!HC$50),IF($G329="","x","y"),"")))</f>
        <v/>
      </c>
      <c r="HK329" s="41" t="str">
        <f>IF(Hidden!HD$51="Yes","H",IF($B329="","",IF(AND($C329&lt;=Hidden!HD$50,$D329&gt;=Hidden!HD$50),IF($G329="","x","y"),"")))</f>
        <v/>
      </c>
      <c r="HL329" s="37" t="str">
        <f>IF(Hidden!HE$51="Yes","H",IF($B329="","",IF(AND($C329&lt;=Hidden!HE$50,$D329&gt;=Hidden!HE$50),IF($G329="","x","y"),"")))</f>
        <v/>
      </c>
      <c r="HM329" s="37" t="str">
        <f>IF(Hidden!HF$51="Yes","H",IF($B329="","",IF(AND($C329&lt;=Hidden!HF$50,$D329&gt;=Hidden!HF$50),IF($G329="","x","y"),"")))</f>
        <v/>
      </c>
      <c r="HN329" s="37" t="str">
        <f>IF(Hidden!HG$51="Yes","H",IF($B329="","",IF(AND($C329&lt;=Hidden!HG$50,$D329&gt;=Hidden!HG$50),IF($G329="","x","y"),"")))</f>
        <v/>
      </c>
      <c r="HO329" s="38" t="str">
        <f>IF(Hidden!HH$51="Yes","H",IF($B329="","",IF(AND($C329&lt;=Hidden!HH$50,$D329&gt;=Hidden!HH$50),IF($G329="","x","y"),"")))</f>
        <v/>
      </c>
      <c r="HP329" s="41" t="str">
        <f>IF(Hidden!HI$51="Yes","H",IF($B329="","",IF(AND($C329&lt;=Hidden!HI$50,$D329&gt;=Hidden!HI$50),IF($G329="","x","y"),"")))</f>
        <v/>
      </c>
      <c r="HQ329" s="37" t="str">
        <f>IF(Hidden!HJ$51="Yes","H",IF($B329="","",IF(AND($C329&lt;=Hidden!HJ$50,$D329&gt;=Hidden!HJ$50),IF($G329="","x","y"),"")))</f>
        <v/>
      </c>
      <c r="HR329" s="37" t="str">
        <f>IF(Hidden!HK$51="Yes","H",IF($B329="","",IF(AND($C329&lt;=Hidden!HK$50,$D329&gt;=Hidden!HK$50),IF($G329="","x","y"),"")))</f>
        <v/>
      </c>
      <c r="HS329" s="37" t="str">
        <f>IF(Hidden!HL$51="Yes","H",IF($B329="","",IF(AND($C329&lt;=Hidden!HL$50,$D329&gt;=Hidden!HL$50),IF($G329="","x","y"),"")))</f>
        <v/>
      </c>
      <c r="HT329" s="38" t="str">
        <f>IF(Hidden!HM$51="Yes","H",IF($B329="","",IF(AND($C329&lt;=Hidden!HM$50,$D329&gt;=Hidden!HM$50),IF($G329="","x","y"),"")))</f>
        <v/>
      </c>
      <c r="HU329" s="41" t="str">
        <f>IF(Hidden!HN$51="Yes","H",IF($B329="","",IF(AND($C329&lt;=Hidden!HN$50,$D329&gt;=Hidden!HN$50),IF($G329="","x","y"),"")))</f>
        <v/>
      </c>
      <c r="HV329" s="37" t="str">
        <f>IF(Hidden!HO$51="Yes","H",IF($B329="","",IF(AND($C329&lt;=Hidden!HO$50,$D329&gt;=Hidden!HO$50),IF($G329="","x","y"),"")))</f>
        <v/>
      </c>
      <c r="HW329" s="37" t="str">
        <f>IF(Hidden!HP$51="Yes","H",IF($B329="","",IF(AND($C329&lt;=Hidden!HP$50,$D329&gt;=Hidden!HP$50),IF($G329="","x","y"),"")))</f>
        <v/>
      </c>
      <c r="HX329" s="37" t="str">
        <f>IF(Hidden!HQ$51="Yes","H",IF($B329="","",IF(AND($C329&lt;=Hidden!HQ$50,$D329&gt;=Hidden!HQ$50),IF($G329="","x","y"),"")))</f>
        <v/>
      </c>
      <c r="HY329" s="38" t="str">
        <f>IF(Hidden!HR$51="Yes","H",IF($B329="","",IF(AND($C329&lt;=Hidden!HR$50,$D329&gt;=Hidden!HR$50),IF($G329="","x","y"),"")))</f>
        <v/>
      </c>
      <c r="HZ329" s="41" t="str">
        <f>IF(Hidden!HS$51="Yes","H",IF($B329="","",IF(AND($C329&lt;=Hidden!HS$50,$D329&gt;=Hidden!HS$50),IF($G329="","x","y"),"")))</f>
        <v/>
      </c>
      <c r="IA329" s="37" t="str">
        <f>IF(Hidden!HT$51="Yes","H",IF($B329="","",IF(AND($C329&lt;=Hidden!HT$50,$D329&gt;=Hidden!HT$50),IF($G329="","x","y"),"")))</f>
        <v/>
      </c>
      <c r="IB329" s="37" t="str">
        <f>IF(Hidden!HU$51="Yes","H",IF($B329="","",IF(AND($C329&lt;=Hidden!HU$50,$D329&gt;=Hidden!HU$50),IF($G329="","x","y"),"")))</f>
        <v/>
      </c>
      <c r="IC329" s="37" t="str">
        <f>IF(Hidden!HV$51="Yes","H",IF($B329="","",IF(AND($C329&lt;=Hidden!HV$50,$D329&gt;=Hidden!HV$50),IF($G329="","x","y"),"")))</f>
        <v/>
      </c>
      <c r="ID329" s="38" t="str">
        <f>IF(Hidden!HW$51="Yes","H",IF($B329="","",IF(AND($C329&lt;=Hidden!HW$50,$D329&gt;=Hidden!HW$50),IF($G329="","x","y"),"")))</f>
        <v/>
      </c>
      <c r="IE329" s="41" t="str">
        <f>IF(Hidden!HX$51="Yes","H",IF($B329="","",IF(AND($C329&lt;=Hidden!HX$50,$D329&gt;=Hidden!HX$50),IF($G329="","x","y"),"")))</f>
        <v/>
      </c>
      <c r="IF329" s="37" t="str">
        <f>IF(Hidden!HY$51="Yes","H",IF($B329="","",IF(AND($C329&lt;=Hidden!HY$50,$D329&gt;=Hidden!HY$50),IF($G329="","x","y"),"")))</f>
        <v/>
      </c>
      <c r="IG329" s="37" t="str">
        <f>IF(Hidden!HZ$51="Yes","H",IF($B329="","",IF(AND($C329&lt;=Hidden!HZ$50,$D329&gt;=Hidden!HZ$50),IF($G329="","x","y"),"")))</f>
        <v/>
      </c>
      <c r="IH329" s="37" t="str">
        <f>IF(Hidden!IA$51="Yes","H",IF($B329="","",IF(AND($C329&lt;=Hidden!IA$50,$D329&gt;=Hidden!IA$50),IF($G329="","x","y"),"")))</f>
        <v/>
      </c>
      <c r="II329" s="38" t="str">
        <f>IF(Hidden!IB$51="Yes","H",IF($B329="","",IF(AND($C329&lt;=Hidden!IB$50,$D329&gt;=Hidden!IB$50),IF($G329="","x","y"),"")))</f>
        <v/>
      </c>
      <c r="IJ329" s="41" t="str">
        <f>IF(Hidden!IC$51="Yes","H",IF($B329="","",IF(AND($C329&lt;=Hidden!IC$50,$D329&gt;=Hidden!IC$50),IF($G329="","x","y"),"")))</f>
        <v/>
      </c>
      <c r="IK329" s="37" t="str">
        <f>IF(Hidden!ID$51="Yes","H",IF($B329="","",IF(AND($C329&lt;=Hidden!ID$50,$D329&gt;=Hidden!ID$50),IF($G329="","x","y"),"")))</f>
        <v/>
      </c>
      <c r="IL329" s="37" t="str">
        <f>IF(Hidden!IE$51="Yes","H",IF($B329="","",IF(AND($C329&lt;=Hidden!IE$50,$D329&gt;=Hidden!IE$50),IF($G329="","x","y"),"")))</f>
        <v/>
      </c>
      <c r="IM329" s="37" t="str">
        <f>IF(Hidden!IF$51="Yes","H",IF($B329="","",IF(AND($C329&lt;=Hidden!IF$50,$D329&gt;=Hidden!IF$50),IF($G329="","x","y"),"")))</f>
        <v/>
      </c>
      <c r="IN329" s="38" t="str">
        <f>IF(Hidden!IG$51="Yes","H",IF($B329="","",IF(AND($C329&lt;=Hidden!IG$50,$D329&gt;=Hidden!IG$50),IF($G329="","x","y"),"")))</f>
        <v/>
      </c>
      <c r="IO329" s="41" t="str">
        <f>IF(Hidden!IH$51="Yes","H",IF($B329="","",IF(AND($C329&lt;=Hidden!IH$50,$D329&gt;=Hidden!IH$50),IF($G329="","x","y"),"")))</f>
        <v/>
      </c>
      <c r="IP329" s="37" t="str">
        <f>IF(Hidden!II$51="Yes","H",IF($B329="","",IF(AND($C329&lt;=Hidden!II$50,$D329&gt;=Hidden!II$50),IF($G329="","x","y"),"")))</f>
        <v/>
      </c>
      <c r="IQ329" s="37" t="str">
        <f>IF(Hidden!IJ$51="Yes","H",IF($B329="","",IF(AND($C329&lt;=Hidden!IJ$50,$D329&gt;=Hidden!IJ$50),IF($G329="","x","y"),"")))</f>
        <v/>
      </c>
      <c r="IR329" s="37" t="str">
        <f>IF(Hidden!IK$51="Yes","H",IF($B329="","",IF(AND($C329&lt;=Hidden!IK$50,$D329&gt;=Hidden!IK$50),IF($G329="","x","y"),"")))</f>
        <v/>
      </c>
      <c r="IS329" s="38" t="str">
        <f>IF(Hidden!IL$51="Yes","H",IF($B329="","",IF(AND($C329&lt;=Hidden!IL$50,$D329&gt;=Hidden!IL$50),IF($G329="","x","y"),"")))</f>
        <v/>
      </c>
      <c r="IT329" s="41" t="str">
        <f>IF(Hidden!IM$51="Yes","H",IF($B329="","",IF(AND($C329&lt;=Hidden!IM$50,$D329&gt;=Hidden!IM$50),IF($G329="","x","y"),"")))</f>
        <v/>
      </c>
      <c r="IU329" s="37" t="str">
        <f>IF(Hidden!IN$51="Yes","H",IF($B329="","",IF(AND($C329&lt;=Hidden!IN$50,$D329&gt;=Hidden!IN$50),IF($G329="","x","y"),"")))</f>
        <v/>
      </c>
      <c r="IV329" s="37" t="str">
        <f>IF(Hidden!IO$51="Yes","H",IF($B329="","",IF(AND($C329&lt;=Hidden!IO$50,$D329&gt;=Hidden!IO$50),IF($G329="","x","y"),"")))</f>
        <v/>
      </c>
      <c r="IW329" s="37" t="str">
        <f>IF(Hidden!IP$51="Yes","H",IF($B329="","",IF(AND($C329&lt;=Hidden!IP$50,$D329&gt;=Hidden!IP$50),IF($G329="","x","y"),"")))</f>
        <v/>
      </c>
      <c r="IX329" s="38" t="str">
        <f>IF(Hidden!IQ$51="Yes","H",IF($B329="","",IF(AND($C329&lt;=Hidden!IQ$50,$D329&gt;=Hidden!IQ$50),IF($G329="","x","y"),"")))</f>
        <v/>
      </c>
      <c r="IY329" s="41" t="str">
        <f>IF(Hidden!IR$51="Yes","H",IF($B329="","",IF(AND($C329&lt;=Hidden!IR$50,$D329&gt;=Hidden!IR$50),IF($G329="","x","y"),"")))</f>
        <v/>
      </c>
      <c r="IZ329" s="37" t="str">
        <f>IF(Hidden!IS$51="Yes","H",IF($B329="","",IF(AND($C329&lt;=Hidden!IS$50,$D329&gt;=Hidden!IS$50),IF($G329="","x","y"),"")))</f>
        <v/>
      </c>
      <c r="JA329" s="37" t="str">
        <f>IF(Hidden!IT$51="Yes","H",IF($B329="","",IF(AND($C329&lt;=Hidden!IT$50,$D329&gt;=Hidden!IT$50),IF($G329="","x","y"),"")))</f>
        <v/>
      </c>
      <c r="JB329" s="37" t="str">
        <f>IF(Hidden!IU$51="Yes","H",IF($B329="","",IF(AND($C329&lt;=Hidden!IU$50,$D329&gt;=Hidden!IU$50),IF($G329="","x","y"),"")))</f>
        <v/>
      </c>
      <c r="JC329" s="38" t="str">
        <f>IF(Hidden!IV$51="Yes","H",IF($B329="","",IF(AND($C329&lt;=Hidden!IV$50,$D329&gt;=Hidden!IV$50),IF($G329="","x","y"),"")))</f>
        <v/>
      </c>
      <c r="JD329" s="41" t="str">
        <f>IF(Hidden!IW$51="Yes","H",IF($B329="","",IF(AND($C329&lt;=Hidden!IW$50,$D329&gt;=Hidden!IW$50),IF($G329="","x","y"),"")))</f>
        <v/>
      </c>
      <c r="JE329" s="37" t="str">
        <f>IF(Hidden!IX$51="Yes","H",IF($B329="","",IF(AND($C329&lt;=Hidden!IX$50,$D329&gt;=Hidden!IX$50),IF($G329="","x","y"),"")))</f>
        <v/>
      </c>
      <c r="JF329" s="37" t="str">
        <f>IF(Hidden!IY$51="Yes","H",IF($B329="","",IF(AND($C329&lt;=Hidden!IY$50,$D329&gt;=Hidden!IY$50),IF($G329="","x","y"),"")))</f>
        <v/>
      </c>
      <c r="JG329" s="37" t="str">
        <f>IF(Hidden!IZ$51="Yes","H",IF($B329="","",IF(AND($C329&lt;=Hidden!IZ$50,$D329&gt;=Hidden!IZ$50),IF($G329="","x","y"),"")))</f>
        <v/>
      </c>
      <c r="JH329" s="38" t="str">
        <f>IF(Hidden!JA$51="Yes","H",IF($B329="","",IF(AND($C329&lt;=Hidden!JA$50,$D329&gt;=Hidden!JA$50),IF($G329="","x","y"),"")))</f>
        <v/>
      </c>
      <c r="JI329" s="41" t="str">
        <f>IF(Hidden!JB$51="Yes","H",IF($B329="","",IF(AND($C329&lt;=Hidden!JB$50,$D329&gt;=Hidden!JB$50),IF($G329="","x","y"),"")))</f>
        <v/>
      </c>
      <c r="JJ329" s="37" t="str">
        <f>IF(Hidden!JC$51="Yes","H",IF($B329="","",IF(AND($C329&lt;=Hidden!JC$50,$D329&gt;=Hidden!JC$50),IF($G329="","x","y"),"")))</f>
        <v/>
      </c>
      <c r="JK329" s="37" t="str">
        <f>IF(Hidden!JD$51="Yes","H",IF($B329="","",IF(AND($C329&lt;=Hidden!JD$50,$D329&gt;=Hidden!JD$50),IF($G329="","x","y"),"")))</f>
        <v/>
      </c>
      <c r="JL329" s="37" t="str">
        <f>IF(Hidden!JE$51="Yes","H",IF($B329="","",IF(AND($C329&lt;=Hidden!JE$50,$D329&gt;=Hidden!JE$50),IF($G329="","x","y"),"")))</f>
        <v/>
      </c>
      <c r="JM329" s="38" t="str">
        <f>IF(Hidden!JF$51="Yes","H",IF($B329="","",IF(AND($C329&lt;=Hidden!JF$50,$D329&gt;=Hidden!JF$50),IF($G329="","x","y"),"")))</f>
        <v/>
      </c>
      <c r="JN329" s="41" t="str">
        <f>IF(Hidden!JG$51="Yes","H",IF($B329="","",IF(AND($C329&lt;=Hidden!JG$50,$D329&gt;=Hidden!JG$50),IF($G329="","x","y"),"")))</f>
        <v/>
      </c>
      <c r="JO329" s="37" t="str">
        <f>IF(Hidden!JH$51="Yes","H",IF($B329="","",IF(AND($C329&lt;=Hidden!JH$50,$D329&gt;=Hidden!JH$50),IF($G329="","x","y"),"")))</f>
        <v/>
      </c>
      <c r="JP329" s="37" t="str">
        <f>IF(Hidden!JI$51="Yes","H",IF($B329="","",IF(AND($C329&lt;=Hidden!JI$50,$D329&gt;=Hidden!JI$50),IF($G329="","x","y"),"")))</f>
        <v/>
      </c>
      <c r="JQ329" s="37" t="str">
        <f>IF(Hidden!JJ$51="Yes","H",IF($B329="","",IF(AND($C329&lt;=Hidden!JJ$50,$D329&gt;=Hidden!JJ$50),IF($G329="","x","y"),"")))</f>
        <v/>
      </c>
      <c r="JR329" s="38" t="str">
        <f>IF(Hidden!JK$51="Yes","H",IF($B329="","",IF(AND($C329&lt;=Hidden!JK$50,$D329&gt;=Hidden!JK$50),IF($G329="","x","y"),"")))</f>
        <v/>
      </c>
    </row>
    <row r="330" spans="1:278">
      <c r="A330" s="28"/>
      <c r="B330" s="58"/>
      <c r="C330" s="90"/>
      <c r="D330" s="91"/>
      <c r="E330" s="88"/>
      <c r="F330" s="89"/>
      <c r="G330" s="87"/>
      <c r="H330" s="67"/>
      <c r="I330" s="36" t="str">
        <f>IF(Hidden!B$51="Yes","H",IF($B330="","",IF(AND($C330&lt;=Hidden!B$50,$D330&gt;=Hidden!B$50),IF($G330="","x","y"),"")))</f>
        <v/>
      </c>
      <c r="J330" s="37" t="str">
        <f>IF(Hidden!C$51="Yes","H",IF($B330="","",IF(AND($C330&lt;=Hidden!C$50,$D330&gt;=Hidden!C$50),IF($G330="","x","y"),"")))</f>
        <v/>
      </c>
      <c r="K330" s="37" t="str">
        <f>IF(Hidden!D$51="Yes","H",IF($B330="","",IF(AND($C330&lt;=Hidden!D$50,$D330&gt;=Hidden!D$50),IF($G330="","x","y"),"")))</f>
        <v/>
      </c>
      <c r="L330" s="37" t="str">
        <f>IF(Hidden!E$50="Yes","H",IF($B330="","",IF(AND($C330&lt;=Hidden!E$49,$D330&gt;=Hidden!E$49),IF($G330="","x","y"),"")))</f>
        <v/>
      </c>
      <c r="M330" s="40" t="str">
        <f>IF(Hidden!F$50="Yes","H",IF($B330="","",IF(AND($C330&lt;=Hidden!F$49,$D330&gt;=Hidden!F$49),IF($G330="","x","y"),"")))</f>
        <v/>
      </c>
      <c r="N330" s="44" t="str">
        <f>IF(Hidden!G$50="Yes","H",IF($B330="","",IF(AND($C330&lt;=Hidden!G$49,$D330&gt;=Hidden!G$49),IF($G330="","x","y"),"")))</f>
        <v/>
      </c>
      <c r="O330" s="37" t="str">
        <f>IF(Hidden!H$50="Yes","H",IF($B330="","",IF(AND($C330&lt;=Hidden!H$49,$D330&gt;=Hidden!H$49),IF($G330="","x","y"),"")))</f>
        <v/>
      </c>
      <c r="P330" s="37" t="str">
        <f>IF(Hidden!I$50="Yes","H",IF($B330="","",IF(AND($C330&lt;=Hidden!I$49,$D330&gt;=Hidden!I$49),IF($G330="","x","y"),"")))</f>
        <v/>
      </c>
      <c r="Q330" s="37" t="str">
        <f>IF(Hidden!J$52="Yes","H",IF($B330="","",IF(AND($C330&lt;=Hidden!J$51,$D330&gt;=Hidden!J$51),IF($G330="","x","y"),"")))</f>
        <v/>
      </c>
      <c r="R330" s="45" t="str">
        <f>IF(Hidden!K$52="Yes","H",IF($B330="","",IF(AND($C330&lt;=Hidden!K$51,$D330&gt;=Hidden!K$51),IF($G330="","x","y"),"")))</f>
        <v/>
      </c>
      <c r="S330" s="41" t="str">
        <f>IF(Hidden!L$51="Yes","H",IF($B330="","",IF(AND($C330&lt;=Hidden!L$50,$D330&gt;=Hidden!L$50),IF($G330="","x","y"),"")))</f>
        <v/>
      </c>
      <c r="T330" s="37" t="str">
        <f>IF(Hidden!M$51="Yes","H",IF($B330="","",IF(AND($C330&lt;=Hidden!M$50,$D330&gt;=Hidden!M$50),IF($G330="","x","y"),"")))</f>
        <v/>
      </c>
      <c r="U330" s="37" t="str">
        <f>IF(Hidden!N$51="Yes","H",IF($B330="","",IF(AND($C330&lt;=Hidden!N$50,$D330&gt;=Hidden!N$50),IF($G330="","x","y"),"")))</f>
        <v/>
      </c>
      <c r="V330" s="37" t="str">
        <f>IF(Hidden!O$51="Yes","H",IF($B330="","",IF(AND($C330&lt;=Hidden!O$50,$D330&gt;=Hidden!O$50),IF($G330="","x","y"),"")))</f>
        <v/>
      </c>
      <c r="W330" s="40" t="str">
        <f>IF(Hidden!P$51="Yes","H",IF($B330="","",IF(AND($C330&lt;=Hidden!P$50,$D330&gt;=Hidden!P$50),IF($G330="","x","y"),"")))</f>
        <v/>
      </c>
      <c r="X330" s="44" t="str">
        <f>IF(Hidden!Q$51="Yes","H",IF($B330="","",IF(AND($C330&lt;=Hidden!Q$50,$D330&gt;=Hidden!Q$50),IF($G330="","x","y"),"")))</f>
        <v/>
      </c>
      <c r="Y330" s="37" t="str">
        <f>IF(Hidden!R$51="Yes","H",IF($B330="","",IF(AND($C330&lt;=Hidden!R$50,$D330&gt;=Hidden!R$50),IF($G330="","x","y"),"")))</f>
        <v/>
      </c>
      <c r="Z330" s="37" t="str">
        <f>IF(Hidden!S$51="Yes","H",IF($B330="","",IF(AND($C330&lt;=Hidden!S$50,$D330&gt;=Hidden!S$50),IF($G330="","x","y"),"")))</f>
        <v/>
      </c>
      <c r="AA330" s="37" t="str">
        <f>IF(Hidden!T$51="Yes","H",IF($B330="","",IF(AND($C330&lt;=Hidden!T$50,$D330&gt;=Hidden!T$50),IF($G330="","x","y"),"")))</f>
        <v/>
      </c>
      <c r="AB330" s="45" t="str">
        <f>IF(Hidden!U$51="Yes","H",IF($B330="","",IF(AND($C330&lt;=Hidden!U$50,$D330&gt;=Hidden!U$50),IF($G330="","x","y"),"")))</f>
        <v/>
      </c>
      <c r="AC330" s="41" t="str">
        <f>IF(Hidden!V$51="Yes","H",IF($B330="","",IF(AND($C330&lt;=Hidden!V$50,$D330&gt;=Hidden!V$50),IF($G330="","x","y"),"")))</f>
        <v/>
      </c>
      <c r="AD330" s="37" t="str">
        <f>IF(Hidden!W$51="Yes","H",IF($B330="","",IF(AND($C330&lt;=Hidden!W$50,$D330&gt;=Hidden!W$50),IF($G330="","x","y"),"")))</f>
        <v/>
      </c>
      <c r="AE330" s="37" t="str">
        <f>IF(Hidden!X$51="Yes","H",IF($B330="","",IF(AND($C330&lt;=Hidden!X$50,$D330&gt;=Hidden!X$50),IF($G330="","x","y"),"")))</f>
        <v/>
      </c>
      <c r="AF330" s="37" t="str">
        <f>IF(Hidden!Y$51="Yes","H",IF($B330="","",IF(AND($C330&lt;=Hidden!Y$50,$D330&gt;=Hidden!Y$50),IF($G330="","x","y"),"")))</f>
        <v/>
      </c>
      <c r="AG330" s="40" t="str">
        <f>IF(Hidden!Z$51="Yes","H",IF($B330="","",IF(AND($C330&lt;=Hidden!Z$50,$D330&gt;=Hidden!Z$50),IF($G330="","x","y"),"")))</f>
        <v/>
      </c>
      <c r="AH330" s="44" t="str">
        <f>IF(Hidden!AA$51="Yes","H",IF($B330="","",IF(AND($C330&lt;=Hidden!AA$50,$D330&gt;=Hidden!AA$50),IF($G330="","x","y"),"")))</f>
        <v/>
      </c>
      <c r="AI330" s="37" t="str">
        <f>IF(Hidden!AB$51="Yes","H",IF($B330="","",IF(AND($C330&lt;=Hidden!AB$50,$D330&gt;=Hidden!AB$50),IF($G330="","x","y"),"")))</f>
        <v/>
      </c>
      <c r="AJ330" s="37" t="str">
        <f>IF(Hidden!AC$51="Yes","H",IF($B330="","",IF(AND($C330&lt;=Hidden!AC$50,$D330&gt;=Hidden!AC$50),IF($G330="","x","y"),"")))</f>
        <v/>
      </c>
      <c r="AK330" s="37" t="str">
        <f>IF(Hidden!AD$51="Yes","H",IF($B330="","",IF(AND($C330&lt;=Hidden!AD$50,$D330&gt;=Hidden!AD$50),IF($G330="","x","y"),"")))</f>
        <v/>
      </c>
      <c r="AL330" s="45" t="str">
        <f>IF(Hidden!AE$51="Yes","H",IF($B330="","",IF(AND($C330&lt;=Hidden!AE$50,$D330&gt;=Hidden!AE$50),IF($G330="","x","y"),"")))</f>
        <v/>
      </c>
      <c r="AM330" s="41" t="str">
        <f>IF(Hidden!AF$51="Yes","H",IF($B330="","",IF(AND($C330&lt;=Hidden!AF$50,$D330&gt;=Hidden!AF$50),IF($G330="","x","y"),"")))</f>
        <v/>
      </c>
      <c r="AN330" s="37" t="str">
        <f>IF(Hidden!AG$51="Yes","H",IF($B330="","",IF(AND($C330&lt;=Hidden!AG$50,$D330&gt;=Hidden!AG$50),IF($G330="","x","y"),"")))</f>
        <v/>
      </c>
      <c r="AO330" s="37" t="str">
        <f>IF(Hidden!AH$51="Yes","H",IF($B330="","",IF(AND($C330&lt;=Hidden!AH$50,$D330&gt;=Hidden!AH$50),IF($G330="","x","y"),"")))</f>
        <v/>
      </c>
      <c r="AP330" s="37" t="str">
        <f>IF(Hidden!AI$51="Yes","H",IF($B330="","",IF(AND($C330&lt;=Hidden!AI$50,$D330&gt;=Hidden!AI$50),IF($G330="","x","y"),"")))</f>
        <v/>
      </c>
      <c r="AQ330" s="40" t="str">
        <f>IF(Hidden!AJ$51="Yes","H",IF($B330="","",IF(AND($C330&lt;=Hidden!AJ$50,$D330&gt;=Hidden!AJ$50),IF($G330="","x","y"),"")))</f>
        <v/>
      </c>
      <c r="AR330" s="44" t="str">
        <f>IF(Hidden!AK$51="Yes","H",IF($B330="","",IF(AND($C330&lt;=Hidden!AK$50,$D330&gt;=Hidden!AK$50),IF($G330="","x","y"),"")))</f>
        <v/>
      </c>
      <c r="AS330" s="37" t="str">
        <f>IF(Hidden!AL$51="Yes","H",IF($B330="","",IF(AND($C330&lt;=Hidden!AL$50,$D330&gt;=Hidden!AL$50),IF($G330="","x","y"),"")))</f>
        <v/>
      </c>
      <c r="AT330" s="37" t="str">
        <f>IF(Hidden!AM$51="Yes","H",IF($B330="","",IF(AND($C330&lt;=Hidden!AM$50,$D330&gt;=Hidden!AM$50),IF($G330="","x","y"),"")))</f>
        <v/>
      </c>
      <c r="AU330" s="37" t="str">
        <f>IF(Hidden!AN$51="Yes","H",IF($B330="","",IF(AND($C330&lt;=Hidden!AN$50,$D330&gt;=Hidden!AN$50),IF($G330="","x","y"),"")))</f>
        <v/>
      </c>
      <c r="AV330" s="45" t="str">
        <f>IF(Hidden!AO$51="Yes","H",IF($B330="","",IF(AND($C330&lt;=Hidden!AO$50,$D330&gt;=Hidden!AO$50),IF($G330="","x","y"),"")))</f>
        <v/>
      </c>
      <c r="AW330" s="41" t="str">
        <f>IF(Hidden!AP$51="Yes","H",IF($B330="","",IF(AND($C330&lt;=Hidden!AP$50,$D330&gt;=Hidden!AP$50),IF($G330="","x","y"),"")))</f>
        <v/>
      </c>
      <c r="AX330" s="37" t="str">
        <f>IF(Hidden!AQ$51="Yes","H",IF($B330="","",IF(AND($C330&lt;=Hidden!AQ$50,$D330&gt;=Hidden!AQ$50),IF($G330="","x","y"),"")))</f>
        <v/>
      </c>
      <c r="AY330" s="37" t="str">
        <f>IF(Hidden!AR$51="Yes","H",IF($B330="","",IF(AND($C330&lt;=Hidden!AR$50,$D330&gt;=Hidden!AR$50),IF($G330="","x","y"),"")))</f>
        <v/>
      </c>
      <c r="AZ330" s="37" t="str">
        <f>IF(Hidden!AS$51="Yes","H",IF($B330="","",IF(AND($C330&lt;=Hidden!AS$50,$D330&gt;=Hidden!AS$50),IF($G330="","x","y"),"")))</f>
        <v/>
      </c>
      <c r="BA330" s="40" t="str">
        <f>IF(Hidden!AT$51="Yes","H",IF($B330="","",IF(AND($C330&lt;=Hidden!AT$50,$D330&gt;=Hidden!AT$50),IF($G330="","x","y"),"")))</f>
        <v/>
      </c>
      <c r="BB330" s="44" t="str">
        <f>IF(Hidden!AU$51="Yes","H",IF($B330="","",IF(AND($C330&lt;=Hidden!AU$50,$D330&gt;=Hidden!AU$50),IF($G330="","x","y"),"")))</f>
        <v/>
      </c>
      <c r="BC330" s="37" t="str">
        <f>IF(Hidden!AV$51="Yes","H",IF($B330="","",IF(AND($C330&lt;=Hidden!AV$50,$D330&gt;=Hidden!AV$50),IF($G330="","x","y"),"")))</f>
        <v/>
      </c>
      <c r="BD330" s="37" t="str">
        <f>IF(Hidden!AW$51="Yes","H",IF($B330="","",IF(AND($C330&lt;=Hidden!AW$50,$D330&gt;=Hidden!AW$50),IF($G330="","x","y"),"")))</f>
        <v/>
      </c>
      <c r="BE330" s="37" t="str">
        <f>IF(Hidden!AX$51="Yes","H",IF($B330="","",IF(AND($C330&lt;=Hidden!AX$50,$D330&gt;=Hidden!AX$50),IF($G330="","x","y"),"")))</f>
        <v/>
      </c>
      <c r="BF330" s="45" t="str">
        <f>IF(Hidden!AY$51="Yes","H",IF($B330="","",IF(AND($C330&lt;=Hidden!AY$50,$D330&gt;=Hidden!AY$50),IF($G330="","x","y"),"")))</f>
        <v/>
      </c>
      <c r="BG330" s="41" t="str">
        <f>IF(Hidden!AZ$51="Yes","H",IF($B330="","",IF(AND($C330&lt;=Hidden!AZ$50,$D330&gt;=Hidden!AZ$50),IF($G330="","x","y"),"")))</f>
        <v/>
      </c>
      <c r="BH330" s="37" t="str">
        <f>IF(Hidden!BA$51="Yes","H",IF($B330="","",IF(AND($C330&lt;=Hidden!BA$50,$D330&gt;=Hidden!BA$50),IF($G330="","x","y"),"")))</f>
        <v/>
      </c>
      <c r="BI330" s="37" t="str">
        <f>IF(Hidden!BB$51="Yes","H",IF($B330="","",IF(AND($C330&lt;=Hidden!BB$50,$D330&gt;=Hidden!BB$50),IF($G330="","x","y"),"")))</f>
        <v/>
      </c>
      <c r="BJ330" s="37" t="str">
        <f>IF(Hidden!BC$51="Yes","H",IF($B330="","",IF(AND($C330&lt;=Hidden!BC$50,$D330&gt;=Hidden!BC$50),IF($G330="","x","y"),"")))</f>
        <v/>
      </c>
      <c r="BK330" s="40" t="str">
        <f>IF(Hidden!BD$51="Yes","H",IF($B330="","",IF(AND($C330&lt;=Hidden!BD$50,$D330&gt;=Hidden!BD$50),IF($G330="","x","y"),"")))</f>
        <v/>
      </c>
      <c r="BL330" s="44" t="str">
        <f>IF(Hidden!BE$51="Yes","H",IF($B330="","",IF(AND($C330&lt;=Hidden!BE$50,$D330&gt;=Hidden!BE$50),IF($G330="","x","y"),"")))</f>
        <v/>
      </c>
      <c r="BM330" s="37" t="str">
        <f>IF(Hidden!BF$51="Yes","H",IF($B330="","",IF(AND($C330&lt;=Hidden!BF$50,$D330&gt;=Hidden!BF$50),IF($G330="","x","y"),"")))</f>
        <v/>
      </c>
      <c r="BN330" s="37" t="str">
        <f>IF(Hidden!BG$51="Yes","H",IF($B330="","",IF(AND($C330&lt;=Hidden!BG$50,$D330&gt;=Hidden!BG$50),IF($G330="","x","y"),"")))</f>
        <v/>
      </c>
      <c r="BO330" s="37" t="str">
        <f>IF(Hidden!BH$51="Yes","H",IF($B330="","",IF(AND($C330&lt;=Hidden!BH$50,$D330&gt;=Hidden!BH$50),IF($G330="","x","y"),"")))</f>
        <v/>
      </c>
      <c r="BP330" s="45" t="str">
        <f>IF(Hidden!BI$51="Yes","H",IF($B330="","",IF(AND($C330&lt;=Hidden!BI$50,$D330&gt;=Hidden!BI$50),IF($G330="","x","y"),"")))</f>
        <v/>
      </c>
      <c r="BQ330" s="41" t="str">
        <f>IF(Hidden!BJ$51="Yes","H",IF($B330="","",IF(AND($C330&lt;=Hidden!BJ$50,$D330&gt;=Hidden!BJ$50),IF($G330="","x","y"),"")))</f>
        <v/>
      </c>
      <c r="BR330" s="37" t="str">
        <f>IF(Hidden!BK$51="Yes","H",IF($B330="","",IF(AND($C330&lt;=Hidden!BK$50,$D330&gt;=Hidden!BK$50),IF($G330="","x","y"),"")))</f>
        <v/>
      </c>
      <c r="BS330" s="37" t="str">
        <f>IF(Hidden!BL$51="Yes","H",IF($B330="","",IF(AND($C330&lt;=Hidden!BL$50,$D330&gt;=Hidden!BL$50),IF($G330="","x","y"),"")))</f>
        <v/>
      </c>
      <c r="BT330" s="37" t="str">
        <f>IF(Hidden!BM$51="Yes","H",IF($B330="","",IF(AND($C330&lt;=Hidden!BM$50,$D330&gt;=Hidden!BM$50),IF($G330="","x","y"),"")))</f>
        <v/>
      </c>
      <c r="BU330" s="40" t="str">
        <f>IF(Hidden!BN$51="Yes","H",IF($B330="","",IF(AND($C330&lt;=Hidden!BN$50,$D330&gt;=Hidden!BN$50),IF($G330="","x","y"),"")))</f>
        <v/>
      </c>
      <c r="BV330" s="44" t="str">
        <f>IF(Hidden!BO$51="Yes","H",IF($B330="","",IF(AND($C330&lt;=Hidden!BO$50,$D330&gt;=Hidden!BO$50),IF($G330="","x","y"),"")))</f>
        <v/>
      </c>
      <c r="BW330" s="37" t="str">
        <f>IF(Hidden!BP$51="Yes","H",IF($B330="","",IF(AND($C330&lt;=Hidden!BP$50,$D330&gt;=Hidden!BP$50),IF($G330="","x","y"),"")))</f>
        <v/>
      </c>
      <c r="BX330" s="37" t="str">
        <f>IF(Hidden!BQ$51="Yes","H",IF($B330="","",IF(AND($C330&lt;=Hidden!BQ$50,$D330&gt;=Hidden!BQ$50),IF($G330="","x","y"),"")))</f>
        <v/>
      </c>
      <c r="BY330" s="37" t="str">
        <f>IF(Hidden!BR$51="Yes","H",IF($B330="","",IF(AND($C330&lt;=Hidden!BR$50,$D330&gt;=Hidden!BR$50),IF($G330="","x","y"),"")))</f>
        <v/>
      </c>
      <c r="BZ330" s="45" t="str">
        <f>IF(Hidden!BS$51="Yes","H",IF($B330="","",IF(AND($C330&lt;=Hidden!BS$50,$D330&gt;=Hidden!BS$50),IF($G330="","x","y"),"")))</f>
        <v/>
      </c>
      <c r="CA330" s="41" t="str">
        <f>IF(Hidden!BT$51="Yes","H",IF($B330="","",IF(AND($C330&lt;=Hidden!BT$50,$D330&gt;=Hidden!BT$50),IF($G330="","x","y"),"")))</f>
        <v/>
      </c>
      <c r="CB330" s="37" t="str">
        <f>IF(Hidden!BU$51="Yes","H",IF($B330="","",IF(AND($C330&lt;=Hidden!BU$50,$D330&gt;=Hidden!BU$50),IF($G330="","x","y"),"")))</f>
        <v/>
      </c>
      <c r="CC330" s="37" t="str">
        <f>IF(Hidden!BV$51="Yes","H",IF($B330="","",IF(AND($C330&lt;=Hidden!BV$50,$D330&gt;=Hidden!BV$50),IF($G330="","x","y"),"")))</f>
        <v/>
      </c>
      <c r="CD330" s="37" t="str">
        <f>IF(Hidden!BW$51="Yes","H",IF($B330="","",IF(AND($C330&lt;=Hidden!BW$50,$D330&gt;=Hidden!BW$50),IF($G330="","x","y"),"")))</f>
        <v/>
      </c>
      <c r="CE330" s="40" t="str">
        <f>IF(Hidden!BX$51="Yes","H",IF($B330="","",IF(AND($C330&lt;=Hidden!BX$50,$D330&gt;=Hidden!BX$50),IF($G330="","x","y"),"")))</f>
        <v/>
      </c>
      <c r="CF330" s="44" t="str">
        <f>IF(Hidden!BY$51="Yes","H",IF($B330="","",IF(AND($C330&lt;=Hidden!BY$50,$D330&gt;=Hidden!BY$50),IF($G330="","x","y"),"")))</f>
        <v/>
      </c>
      <c r="CG330" s="37" t="str">
        <f>IF(Hidden!BZ$51="Yes","H",IF($B330="","",IF(AND($C330&lt;=Hidden!BZ$50,$D330&gt;=Hidden!BZ$50),IF($G330="","x","y"),"")))</f>
        <v/>
      </c>
      <c r="CH330" s="37" t="str">
        <f>IF(Hidden!CA$51="Yes","H",IF($B330="","",IF(AND($C330&lt;=Hidden!CA$50,$D330&gt;=Hidden!CA$50),IF($G330="","x","y"),"")))</f>
        <v/>
      </c>
      <c r="CI330" s="37" t="str">
        <f>IF(Hidden!CB$51="Yes","H",IF($B330="","",IF(AND($C330&lt;=Hidden!CB$50,$D330&gt;=Hidden!CB$50),IF($G330="","x","y"),"")))</f>
        <v/>
      </c>
      <c r="CJ330" s="45" t="str">
        <f>IF(Hidden!CC$51="Yes","H",IF($B330="","",IF(AND($C330&lt;=Hidden!CC$50,$D330&gt;=Hidden!CC$50),IF($G330="","x","y"),"")))</f>
        <v/>
      </c>
      <c r="CK330" s="41" t="str">
        <f>IF(Hidden!CD$51="Yes","H",IF($B330="","",IF(AND($C330&lt;=Hidden!CD$50,$D330&gt;=Hidden!CD$50),IF($G330="","x","y"),"")))</f>
        <v/>
      </c>
      <c r="CL330" s="37" t="str">
        <f>IF(Hidden!CE$51="Yes","H",IF($B330="","",IF(AND($C330&lt;=Hidden!CE$50,$D330&gt;=Hidden!CE$50),IF($G330="","x","y"),"")))</f>
        <v/>
      </c>
      <c r="CM330" s="37" t="str">
        <f>IF(Hidden!CF$51="Yes","H",IF($B330="","",IF(AND($C330&lt;=Hidden!CF$50,$D330&gt;=Hidden!CF$50),IF($G330="","x","y"),"")))</f>
        <v/>
      </c>
      <c r="CN330" s="37" t="str">
        <f>IF(Hidden!CG$51="Yes","H",IF($B330="","",IF(AND($C330&lt;=Hidden!CG$50,$D330&gt;=Hidden!CG$50),IF($G330="","x","y"),"")))</f>
        <v/>
      </c>
      <c r="CO330" s="40" t="str">
        <f>IF(Hidden!CH$51="Yes","H",IF($B330="","",IF(AND($C330&lt;=Hidden!CH$50,$D330&gt;=Hidden!CH$50),IF($G330="","x","y"),"")))</f>
        <v/>
      </c>
      <c r="CP330" s="44" t="str">
        <f>IF(Hidden!CI$51="Yes","H",IF($B330="","",IF(AND($C330&lt;=Hidden!CI$50,$D330&gt;=Hidden!CI$50),IF($G330="","x","y"),"")))</f>
        <v/>
      </c>
      <c r="CQ330" s="37" t="str">
        <f>IF(Hidden!CJ$51="Yes","H",IF($B330="","",IF(AND($C330&lt;=Hidden!CJ$50,$D330&gt;=Hidden!CJ$50),IF($G330="","x","y"),"")))</f>
        <v/>
      </c>
      <c r="CR330" s="37" t="str">
        <f>IF(Hidden!CK$51="Yes","H",IF($B330="","",IF(AND($C330&lt;=Hidden!CK$50,$D330&gt;=Hidden!CK$50),IF($G330="","x","y"),"")))</f>
        <v/>
      </c>
      <c r="CS330" s="37" t="str">
        <f>IF(Hidden!CL$51="Yes","H",IF($B330="","",IF(AND($C330&lt;=Hidden!CL$50,$D330&gt;=Hidden!CL$50),IF($G330="","x","y"),"")))</f>
        <v/>
      </c>
      <c r="CT330" s="45" t="str">
        <f>IF(Hidden!CM$51="Yes","H",IF($B330="","",IF(AND($C330&lt;=Hidden!CM$50,$D330&gt;=Hidden!CM$50),IF($G330="","x","y"),"")))</f>
        <v/>
      </c>
      <c r="CU330" s="41" t="str">
        <f>IF(Hidden!CN$51="Yes","H",IF($B330="","",IF(AND($C330&lt;=Hidden!CN$50,$D330&gt;=Hidden!CN$50),IF($G330="","x","y"),"")))</f>
        <v/>
      </c>
      <c r="CV330" s="37" t="str">
        <f>IF(Hidden!CO$51="Yes","H",IF($B330="","",IF(AND($C330&lt;=Hidden!CO$50,$D330&gt;=Hidden!CO$50),IF($G330="","x","y"),"")))</f>
        <v/>
      </c>
      <c r="CW330" s="37" t="str">
        <f>IF(Hidden!CP$51="Yes","H",IF($B330="","",IF(AND($C330&lt;=Hidden!CP$50,$D330&gt;=Hidden!CP$50),IF($G330="","x","y"),"")))</f>
        <v/>
      </c>
      <c r="CX330" s="37" t="str">
        <f>IF(Hidden!CQ$51="Yes","H",IF($B330="","",IF(AND($C330&lt;=Hidden!CQ$50,$D330&gt;=Hidden!CQ$50),IF($G330="","x","y"),"")))</f>
        <v/>
      </c>
      <c r="CY330" s="40" t="str">
        <f>IF(Hidden!CR$51="Yes","H",IF($B330="","",IF(AND($C330&lt;=Hidden!CR$50,$D330&gt;=Hidden!CR$50),IF($G330="","x","y"),"")))</f>
        <v/>
      </c>
      <c r="CZ330" s="44" t="str">
        <f>IF(Hidden!CS$51="Yes","H",IF($B330="","",IF(AND($C330&lt;=Hidden!CS$50,$D330&gt;=Hidden!CS$50),IF($G330="","x","y"),"")))</f>
        <v/>
      </c>
      <c r="DA330" s="37" t="str">
        <f>IF(Hidden!CT$51="Yes","H",IF($B330="","",IF(AND($C330&lt;=Hidden!CT$50,$D330&gt;=Hidden!CT$50),IF($G330="","x","y"),"")))</f>
        <v/>
      </c>
      <c r="DB330" s="37" t="str">
        <f>IF(Hidden!CU$51="Yes","H",IF($B330="","",IF(AND($C330&lt;=Hidden!CU$50,$D330&gt;=Hidden!CU$50),IF($G330="","x","y"),"")))</f>
        <v/>
      </c>
      <c r="DC330" s="37" t="str">
        <f>IF(Hidden!CV$51="Yes","H",IF($B330="","",IF(AND($C330&lt;=Hidden!CV$50,$D330&gt;=Hidden!CV$50),IF($G330="","x","y"),"")))</f>
        <v/>
      </c>
      <c r="DD330" s="45" t="str">
        <f>IF(Hidden!CW$51="Yes","H",IF($B330="","",IF(AND($C330&lt;=Hidden!CW$50,$D330&gt;=Hidden!CW$50),IF($G330="","x","y"),"")))</f>
        <v/>
      </c>
      <c r="DE330" s="41" t="str">
        <f>IF(Hidden!CX$51="Yes","H",IF($B330="","",IF(AND($C330&lt;=Hidden!CX$50,$D330&gt;=Hidden!CX$50),IF($G330="","x","y"),"")))</f>
        <v/>
      </c>
      <c r="DF330" s="37" t="str">
        <f>IF(Hidden!CY$51="Yes","H",IF($B330="","",IF(AND($C330&lt;=Hidden!CY$50,$D330&gt;=Hidden!CY$50),IF($G330="","x","y"),"")))</f>
        <v/>
      </c>
      <c r="DG330" s="37" t="str">
        <f>IF(Hidden!CZ$51="Yes","H",IF($B330="","",IF(AND($C330&lt;=Hidden!CZ$50,$D330&gt;=Hidden!CZ$50),IF($G330="","x","y"),"")))</f>
        <v/>
      </c>
      <c r="DH330" s="37" t="str">
        <f>IF(Hidden!DA$51="Yes","H",IF($B330="","",IF(AND($C330&lt;=Hidden!DA$50,$D330&gt;=Hidden!DA$50),IF($G330="","x","y"),"")))</f>
        <v/>
      </c>
      <c r="DI330" s="40" t="str">
        <f>IF(Hidden!DB$51="Yes","H",IF($B330="","",IF(AND($C330&lt;=Hidden!DB$50,$D330&gt;=Hidden!DB$50),IF($G330="","x","y"),"")))</f>
        <v/>
      </c>
      <c r="DJ330" s="44" t="str">
        <f>IF(Hidden!DC$51="Yes","H",IF($B330="","",IF(AND($C330&lt;=Hidden!DC$50,$D330&gt;=Hidden!DC$50),IF($G330="","x","y"),"")))</f>
        <v/>
      </c>
      <c r="DK330" s="37" t="str">
        <f>IF(Hidden!DD$51="Yes","H",IF($B330="","",IF(AND($C330&lt;=Hidden!DD$50,$D330&gt;=Hidden!DD$50),IF($G330="","x","y"),"")))</f>
        <v/>
      </c>
      <c r="DL330" s="37" t="str">
        <f>IF(Hidden!DE$51="Yes","H",IF($B330="","",IF(AND($C330&lt;=Hidden!DE$50,$D330&gt;=Hidden!DE$50),IF($G330="","x","y"),"")))</f>
        <v/>
      </c>
      <c r="DM330" s="37" t="str">
        <f>IF(Hidden!DF$51="Yes","H",IF($B330="","",IF(AND($C330&lt;=Hidden!DF$50,$D330&gt;=Hidden!DF$50),IF($G330="","x","y"),"")))</f>
        <v/>
      </c>
      <c r="DN330" s="45" t="str">
        <f>IF(Hidden!DG$51="Yes","H",IF($B330="","",IF(AND($C330&lt;=Hidden!DG$50,$D330&gt;=Hidden!DG$50),IF($G330="","x","y"),"")))</f>
        <v/>
      </c>
      <c r="DO330" s="41" t="str">
        <f>IF(Hidden!DH$51="Yes","H",IF($B330="","",IF(AND($C330&lt;=Hidden!DH$50,$D330&gt;=Hidden!DH$50),IF($G330="","x","y"),"")))</f>
        <v/>
      </c>
      <c r="DP330" s="37" t="str">
        <f>IF(Hidden!DI$51="Yes","H",IF($B330="","",IF(AND($C330&lt;=Hidden!DI$50,$D330&gt;=Hidden!DI$50),IF($G330="","x","y"),"")))</f>
        <v/>
      </c>
      <c r="DQ330" s="37" t="str">
        <f>IF(Hidden!DJ$51="Yes","H",IF($B330="","",IF(AND($C330&lt;=Hidden!DJ$50,$D330&gt;=Hidden!DJ$50),IF($G330="","x","y"),"")))</f>
        <v/>
      </c>
      <c r="DR330" s="37" t="str">
        <f>IF(Hidden!DK$51="Yes","H",IF($B330="","",IF(AND($C330&lt;=Hidden!DK$50,$D330&gt;=Hidden!DK$50),IF($G330="","x","y"),"")))</f>
        <v/>
      </c>
      <c r="DS330" s="40" t="str">
        <f>IF(Hidden!DL$51="Yes","H",IF($B330="","",IF(AND($C330&lt;=Hidden!DL$50,$D330&gt;=Hidden!DL$50),IF($G330="","x","y"),"")))</f>
        <v/>
      </c>
      <c r="DT330" s="44" t="str">
        <f>IF(Hidden!DM$51="Yes","H",IF($B330="","",IF(AND($C330&lt;=Hidden!DM$50,$D330&gt;=Hidden!DM$50),IF($G330="","x","y"),"")))</f>
        <v/>
      </c>
      <c r="DU330" s="37" t="str">
        <f>IF(Hidden!DN$51="Yes","H",IF($B330="","",IF(AND($C330&lt;=Hidden!DN$50,$D330&gt;=Hidden!DN$50),IF($G330="","x","y"),"")))</f>
        <v/>
      </c>
      <c r="DV330" s="37" t="str">
        <f>IF(Hidden!DO$51="Yes","H",IF($B330="","",IF(AND($C330&lt;=Hidden!DO$50,$D330&gt;=Hidden!DO$50),IF($G330="","x","y"),"")))</f>
        <v/>
      </c>
      <c r="DW330" s="37" t="str">
        <f>IF(Hidden!DP$51="Yes","H",IF($B330="","",IF(AND($C330&lt;=Hidden!DP$50,$D330&gt;=Hidden!DP$50),IF($G330="","x","y"),"")))</f>
        <v/>
      </c>
      <c r="DX330" s="45" t="str">
        <f>IF(Hidden!DQ$51="Yes","H",IF($B330="","",IF(AND($C330&lt;=Hidden!DQ$50,$D330&gt;=Hidden!DQ$50),IF($G330="","x","y"),"")))</f>
        <v/>
      </c>
      <c r="DY330" s="44" t="str">
        <f>IF(Hidden!DR$51="Yes","H",IF($B330="","",IF(AND($C330&lt;=Hidden!DR$50,$D330&gt;=Hidden!DR$50),IF($G330="","x","y"),"")))</f>
        <v/>
      </c>
      <c r="DZ330" s="37" t="str">
        <f>IF(Hidden!DS$51="Yes","H",IF($B330="","",IF(AND($C330&lt;=Hidden!DS$50,$D330&gt;=Hidden!DS$50),IF($G330="","x","y"),"")))</f>
        <v/>
      </c>
      <c r="EA330" s="37" t="str">
        <f>IF(Hidden!DT$51="Yes","H",IF($B330="","",IF(AND($C330&lt;=Hidden!DT$50,$D330&gt;=Hidden!DT$50),IF($G330="","x","y"),"")))</f>
        <v/>
      </c>
      <c r="EB330" s="37" t="str">
        <f>IF(Hidden!DU$51="Yes","H",IF($B330="","",IF(AND($C330&lt;=Hidden!DU$50,$D330&gt;=Hidden!DU$50),IF($G330="","x","y"),"")))</f>
        <v/>
      </c>
      <c r="EC330" s="45" t="str">
        <f>IF(Hidden!DV$51="Yes","H",IF($B330="","",IF(AND($C330&lt;=Hidden!DV$50,$D330&gt;=Hidden!DV$50),IF($G330="","x","y"),"")))</f>
        <v/>
      </c>
      <c r="ED330" s="41" t="str">
        <f>IF(Hidden!DW$51="Yes","H",IF($B330="","",IF(AND($C330&lt;=Hidden!DW$50,$D330&gt;=Hidden!DW$50),IF($G330="","x","y"),"")))</f>
        <v/>
      </c>
      <c r="EE330" s="37" t="str">
        <f>IF(Hidden!DX$51="Yes","H",IF($B330="","",IF(AND($C330&lt;=Hidden!DX$50,$D330&gt;=Hidden!DX$50),IF($G330="","x","y"),"")))</f>
        <v/>
      </c>
      <c r="EF330" s="37" t="str">
        <f>IF(Hidden!DY$51="Yes","H",IF($B330="","",IF(AND($C330&lt;=Hidden!DY$50,$D330&gt;=Hidden!DY$50),IF($G330="","x","y"),"")))</f>
        <v/>
      </c>
      <c r="EG330" s="37" t="str">
        <f>IF(Hidden!DZ$51="Yes","H",IF($B330="","",IF(AND($C330&lt;=Hidden!DZ$50,$D330&gt;=Hidden!DZ$50),IF($G330="","x","y"),"")))</f>
        <v/>
      </c>
      <c r="EH330" s="38" t="str">
        <f>IF(Hidden!EA$51="Yes","H",IF($B330="","",IF(AND($C330&lt;=Hidden!EA$50,$D330&gt;=Hidden!EA$50),IF($G330="","x","y"),"")))</f>
        <v/>
      </c>
      <c r="EI330" s="41" t="str">
        <f>IF(Hidden!EB$51="Yes","H",IF($B330="","",IF(AND($C330&lt;=Hidden!EB$50,$D330&gt;=Hidden!EB$50),IF($G330="","x","y"),"")))</f>
        <v/>
      </c>
      <c r="EJ330" s="37" t="str">
        <f>IF(Hidden!EC$51="Yes","H",IF($B330="","",IF(AND($C330&lt;=Hidden!EC$50,$D330&gt;=Hidden!EC$50),IF($G330="","x","y"),"")))</f>
        <v/>
      </c>
      <c r="EK330" s="37" t="str">
        <f>IF(Hidden!ED$51="Yes","H",IF($B330="","",IF(AND($C330&lt;=Hidden!ED$50,$D330&gt;=Hidden!ED$50),IF($G330="","x","y"),"")))</f>
        <v/>
      </c>
      <c r="EL330" s="37" t="str">
        <f>IF(Hidden!EE$51="Yes","H",IF($B330="","",IF(AND($C330&lt;=Hidden!EE$50,$D330&gt;=Hidden!EE$50),IF($G330="","x","y"),"")))</f>
        <v/>
      </c>
      <c r="EM330" s="38" t="str">
        <f>IF(Hidden!EF$51="Yes","H",IF($B330="","",IF(AND($C330&lt;=Hidden!EF$50,$D330&gt;=Hidden!EF$50),IF($G330="","x","y"),"")))</f>
        <v/>
      </c>
      <c r="EN330" s="41" t="str">
        <f>IF(Hidden!EG$51="Yes","H",IF($B330="","",IF(AND($C330&lt;=Hidden!EG$50,$D330&gt;=Hidden!EG$50),IF($G330="","x","y"),"")))</f>
        <v/>
      </c>
      <c r="EO330" s="37" t="str">
        <f>IF(Hidden!EH$51="Yes","H",IF($B330="","",IF(AND($C330&lt;=Hidden!EH$50,$D330&gt;=Hidden!EH$50),IF($G330="","x","y"),"")))</f>
        <v/>
      </c>
      <c r="EP330" s="37" t="str">
        <f>IF(Hidden!EI$51="Yes","H",IF($B330="","",IF(AND($C330&lt;=Hidden!EI$50,$D330&gt;=Hidden!EI$50),IF($G330="","x","y"),"")))</f>
        <v/>
      </c>
      <c r="EQ330" s="37" t="str">
        <f>IF(Hidden!EJ$51="Yes","H",IF($B330="","",IF(AND($C330&lt;=Hidden!EJ$50,$D330&gt;=Hidden!EJ$50),IF($G330="","x","y"),"")))</f>
        <v/>
      </c>
      <c r="ER330" s="38" t="str">
        <f>IF(Hidden!EK$51="Yes","H",IF($B330="","",IF(AND($C330&lt;=Hidden!EK$50,$D330&gt;=Hidden!EK$50),IF($G330="","x","y"),"")))</f>
        <v/>
      </c>
      <c r="ES330" s="41" t="str">
        <f>IF(Hidden!EL$51="Yes","H",IF($B330="","",IF(AND($C330&lt;=Hidden!EL$50,$D330&gt;=Hidden!EL$50),IF($G330="","x","y"),"")))</f>
        <v/>
      </c>
      <c r="ET330" s="37" t="str">
        <f>IF(Hidden!EM$51="Yes","H",IF($B330="","",IF(AND($C330&lt;=Hidden!EM$50,$D330&gt;=Hidden!EM$50),IF($G330="","x","y"),"")))</f>
        <v/>
      </c>
      <c r="EU330" s="37" t="str">
        <f>IF(Hidden!EN$51="Yes","H",IF($B330="","",IF(AND($C330&lt;=Hidden!EN$50,$D330&gt;=Hidden!EN$50),IF($G330="","x","y"),"")))</f>
        <v/>
      </c>
      <c r="EV330" s="37" t="str">
        <f>IF(Hidden!EO$51="Yes","H",IF($B330="","",IF(AND($C330&lt;=Hidden!EO$50,$D330&gt;=Hidden!EO$50),IF($G330="","x","y"),"")))</f>
        <v/>
      </c>
      <c r="EW330" s="38" t="str">
        <f>IF(Hidden!EP$51="Yes","H",IF($B330="","",IF(AND($C330&lt;=Hidden!EP$50,$D330&gt;=Hidden!EP$50),IF($G330="","x","y"),"")))</f>
        <v/>
      </c>
      <c r="EX330" s="41" t="str">
        <f>IF(Hidden!EQ$51="Yes","H",IF($B330="","",IF(AND($C330&lt;=Hidden!EQ$50,$D330&gt;=Hidden!EQ$50),IF($G330="","x","y"),"")))</f>
        <v/>
      </c>
      <c r="EY330" s="37" t="str">
        <f>IF(Hidden!ER$51="Yes","H",IF($B330="","",IF(AND($C330&lt;=Hidden!ER$50,$D330&gt;=Hidden!ER$50),IF($G330="","x","y"),"")))</f>
        <v/>
      </c>
      <c r="EZ330" s="37" t="str">
        <f>IF(Hidden!ES$51="Yes","H",IF($B330="","",IF(AND($C330&lt;=Hidden!ES$50,$D330&gt;=Hidden!ES$50),IF($G330="","x","y"),"")))</f>
        <v/>
      </c>
      <c r="FA330" s="37" t="str">
        <f>IF(Hidden!ET$51="Yes","H",IF($B330="","",IF(AND($C330&lt;=Hidden!ET$50,$D330&gt;=Hidden!ET$50),IF($G330="","x","y"),"")))</f>
        <v/>
      </c>
      <c r="FB330" s="38" t="str">
        <f>IF(Hidden!EU$51="Yes","H",IF($B330="","",IF(AND($C330&lt;=Hidden!EU$50,$D330&gt;=Hidden!EU$50),IF($G330="","x","y"),"")))</f>
        <v/>
      </c>
      <c r="FC330" s="41" t="str">
        <f>IF(Hidden!EV$51="Yes","H",IF($B330="","",IF(AND($C330&lt;=Hidden!EV$50,$D330&gt;=Hidden!EV$50),IF($G330="","x","y"),"")))</f>
        <v/>
      </c>
      <c r="FD330" s="37" t="str">
        <f>IF(Hidden!EW$51="Yes","H",IF($B330="","",IF(AND($C330&lt;=Hidden!EW$50,$D330&gt;=Hidden!EW$50),IF($G330="","x","y"),"")))</f>
        <v/>
      </c>
      <c r="FE330" s="37" t="str">
        <f>IF(Hidden!EX$51="Yes","H",IF($B330="","",IF(AND($C330&lt;=Hidden!EX$50,$D330&gt;=Hidden!EX$50),IF($G330="","x","y"),"")))</f>
        <v/>
      </c>
      <c r="FF330" s="37" t="str">
        <f>IF(Hidden!EY$51="Yes","H",IF($B330="","",IF(AND($C330&lt;=Hidden!EY$50,$D330&gt;=Hidden!EY$50),IF($G330="","x","y"),"")))</f>
        <v/>
      </c>
      <c r="FG330" s="38" t="str">
        <f>IF(Hidden!EZ$51="Yes","H",IF($B330="","",IF(AND($C330&lt;=Hidden!EZ$50,$D330&gt;=Hidden!EZ$50),IF($G330="","x","y"),"")))</f>
        <v/>
      </c>
      <c r="FH330" s="41" t="str">
        <f>IF(Hidden!FA$51="Yes","H",IF($B330="","",IF(AND($C330&lt;=Hidden!FA$50,$D330&gt;=Hidden!FA$50),IF($G330="","x","y"),"")))</f>
        <v/>
      </c>
      <c r="FI330" s="37" t="str">
        <f>IF(Hidden!FB$51="Yes","H",IF($B330="","",IF(AND($C330&lt;=Hidden!FB$50,$D330&gt;=Hidden!FB$50),IF($G330="","x","y"),"")))</f>
        <v/>
      </c>
      <c r="FJ330" s="37" t="str">
        <f>IF(Hidden!FC$51="Yes","H",IF($B330="","",IF(AND($C330&lt;=Hidden!FC$50,$D330&gt;=Hidden!FC$50),IF($G330="","x","y"),"")))</f>
        <v/>
      </c>
      <c r="FK330" s="37" t="str">
        <f>IF(Hidden!FD$51="Yes","H",IF($B330="","",IF(AND($C330&lt;=Hidden!FD$50,$D330&gt;=Hidden!FD$50),IF($G330="","x","y"),"")))</f>
        <v/>
      </c>
      <c r="FL330" s="38" t="str">
        <f>IF(Hidden!FE$51="Yes","H",IF($B330="","",IF(AND($C330&lt;=Hidden!FE$50,$D330&gt;=Hidden!FE$50),IF($G330="","x","y"),"")))</f>
        <v/>
      </c>
      <c r="FM330" s="41" t="str">
        <f>IF(Hidden!FF$51="Yes","H",IF($B330="","",IF(AND($C330&lt;=Hidden!FF$50,$D330&gt;=Hidden!FF$50),IF($G330="","x","y"),"")))</f>
        <v/>
      </c>
      <c r="FN330" s="37" t="str">
        <f>IF(Hidden!FG$51="Yes","H",IF($B330="","",IF(AND($C330&lt;=Hidden!FG$50,$D330&gt;=Hidden!FG$50),IF($G330="","x","y"),"")))</f>
        <v/>
      </c>
      <c r="FO330" s="37" t="str">
        <f>IF(Hidden!FH$51="Yes","H",IF($B330="","",IF(AND($C330&lt;=Hidden!FH$50,$D330&gt;=Hidden!FH$50),IF($G330="","x","y"),"")))</f>
        <v/>
      </c>
      <c r="FP330" s="37" t="str">
        <f>IF(Hidden!FI$51="Yes","H",IF($B330="","",IF(AND($C330&lt;=Hidden!FI$50,$D330&gt;=Hidden!FI$50),IF($G330="","x","y"),"")))</f>
        <v/>
      </c>
      <c r="FQ330" s="38" t="str">
        <f>IF(Hidden!FJ$51="Yes","H",IF($B330="","",IF(AND($C330&lt;=Hidden!FJ$50,$D330&gt;=Hidden!FJ$50),IF($G330="","x","y"),"")))</f>
        <v/>
      </c>
      <c r="FR330" s="41" t="str">
        <f>IF(Hidden!FK$51="Yes","H",IF($B330="","",IF(AND($C330&lt;=Hidden!FK$50,$D330&gt;=Hidden!FK$50),IF($G330="","x","y"),"")))</f>
        <v/>
      </c>
      <c r="FS330" s="37" t="str">
        <f>IF(Hidden!FL$51="Yes","H",IF($B330="","",IF(AND($C330&lt;=Hidden!FL$50,$D330&gt;=Hidden!FL$50),IF($G330="","x","y"),"")))</f>
        <v/>
      </c>
      <c r="FT330" s="37" t="str">
        <f>IF(Hidden!FM$51="Yes","H",IF($B330="","",IF(AND($C330&lt;=Hidden!FM$50,$D330&gt;=Hidden!FM$50),IF($G330="","x","y"),"")))</f>
        <v/>
      </c>
      <c r="FU330" s="37" t="str">
        <f>IF(Hidden!FN$51="Yes","H",IF($B330="","",IF(AND($C330&lt;=Hidden!FN$50,$D330&gt;=Hidden!FN$50),IF($G330="","x","y"),"")))</f>
        <v/>
      </c>
      <c r="FV330" s="38" t="str">
        <f>IF(Hidden!FO$51="Yes","H",IF($B330="","",IF(AND($C330&lt;=Hidden!FO$50,$D330&gt;=Hidden!FO$50),IF($G330="","x","y"),"")))</f>
        <v/>
      </c>
      <c r="FW330" s="41" t="str">
        <f>IF(Hidden!FP$51="Yes","H",IF($B330="","",IF(AND($C330&lt;=Hidden!FP$50,$D330&gt;=Hidden!FP$50),IF($G330="","x","y"),"")))</f>
        <v/>
      </c>
      <c r="FX330" s="37" t="str">
        <f>IF(Hidden!FQ$51="Yes","H",IF($B330="","",IF(AND($C330&lt;=Hidden!FQ$50,$D330&gt;=Hidden!FQ$50),IF($G330="","x","y"),"")))</f>
        <v/>
      </c>
      <c r="FY330" s="37" t="str">
        <f>IF(Hidden!FR$51="Yes","H",IF($B330="","",IF(AND($C330&lt;=Hidden!FR$50,$D330&gt;=Hidden!FR$50),IF($G330="","x","y"),"")))</f>
        <v/>
      </c>
      <c r="FZ330" s="37" t="str">
        <f>IF(Hidden!FS$51="Yes","H",IF($B330="","",IF(AND($C330&lt;=Hidden!FS$50,$D330&gt;=Hidden!FS$50),IF($G330="","x","y"),"")))</f>
        <v/>
      </c>
      <c r="GA330" s="38" t="str">
        <f>IF(Hidden!FT$51="Yes","H",IF($B330="","",IF(AND($C330&lt;=Hidden!FT$50,$D330&gt;=Hidden!FT$50),IF($G330="","x","y"),"")))</f>
        <v/>
      </c>
      <c r="GB330" s="41" t="str">
        <f>IF(Hidden!FU$51="Yes","H",IF($B330="","",IF(AND($C330&lt;=Hidden!FU$50,$D330&gt;=Hidden!FU$50),IF($G330="","x","y"),"")))</f>
        <v/>
      </c>
      <c r="GC330" s="37" t="str">
        <f>IF(Hidden!FV$51="Yes","H",IF($B330="","",IF(AND($C330&lt;=Hidden!FV$50,$D330&gt;=Hidden!FV$50),IF($G330="","x","y"),"")))</f>
        <v/>
      </c>
      <c r="GD330" s="37" t="str">
        <f>IF(Hidden!FW$51="Yes","H",IF($B330="","",IF(AND($C330&lt;=Hidden!FW$50,$D330&gt;=Hidden!FW$50),IF($G330="","x","y"),"")))</f>
        <v/>
      </c>
      <c r="GE330" s="37" t="str">
        <f>IF(Hidden!FX$51="Yes","H",IF($B330="","",IF(AND($C330&lt;=Hidden!FX$50,$D330&gt;=Hidden!FX$50),IF($G330="","x","y"),"")))</f>
        <v/>
      </c>
      <c r="GF330" s="38" t="str">
        <f>IF(Hidden!FY$51="Yes","H",IF($B330="","",IF(AND($C330&lt;=Hidden!FY$50,$D330&gt;=Hidden!FY$50),IF($G330="","x","y"),"")))</f>
        <v/>
      </c>
      <c r="GG330" s="41" t="str">
        <f>IF(Hidden!FZ$51="Yes","H",IF($B330="","",IF(AND($C330&lt;=Hidden!FZ$50,$D330&gt;=Hidden!FZ$50),IF($G330="","x","y"),"")))</f>
        <v/>
      </c>
      <c r="GH330" s="37" t="str">
        <f>IF(Hidden!GA$51="Yes","H",IF($B330="","",IF(AND($C330&lt;=Hidden!GA$50,$D330&gt;=Hidden!GA$50),IF($G330="","x","y"),"")))</f>
        <v/>
      </c>
      <c r="GI330" s="37" t="str">
        <f>IF(Hidden!GB$51="Yes","H",IF($B330="","",IF(AND($C330&lt;=Hidden!GB$50,$D330&gt;=Hidden!GB$50),IF($G330="","x","y"),"")))</f>
        <v/>
      </c>
      <c r="GJ330" s="37" t="str">
        <f>IF(Hidden!GC$51="Yes","H",IF($B330="","",IF(AND($C330&lt;=Hidden!GC$50,$D330&gt;=Hidden!GC$50),IF($G330="","x","y"),"")))</f>
        <v/>
      </c>
      <c r="GK330" s="38" t="str">
        <f>IF(Hidden!GD$51="Yes","H",IF($B330="","",IF(AND($C330&lt;=Hidden!GD$50,$D330&gt;=Hidden!GD$50),IF($G330="","x","y"),"")))</f>
        <v/>
      </c>
      <c r="GL330" s="41" t="str">
        <f>IF(Hidden!GE$51="Yes","H",IF($B330="","",IF(AND($C330&lt;=Hidden!GE$50,$D330&gt;=Hidden!GE$50),IF($G330="","x","y"),"")))</f>
        <v/>
      </c>
      <c r="GM330" s="37" t="str">
        <f>IF(Hidden!GF$51="Yes","H",IF($B330="","",IF(AND($C330&lt;=Hidden!GF$50,$D330&gt;=Hidden!GF$50),IF($G330="","x","y"),"")))</f>
        <v/>
      </c>
      <c r="GN330" s="37" t="str">
        <f>IF(Hidden!GG$51="Yes","H",IF($B330="","",IF(AND($C330&lt;=Hidden!GG$50,$D330&gt;=Hidden!GG$50),IF($G330="","x","y"),"")))</f>
        <v/>
      </c>
      <c r="GO330" s="37" t="str">
        <f>IF(Hidden!GH$51="Yes","H",IF($B330="","",IF(AND($C330&lt;=Hidden!GH$50,$D330&gt;=Hidden!GH$50),IF($G330="","x","y"),"")))</f>
        <v/>
      </c>
      <c r="GP330" s="38" t="str">
        <f>IF(Hidden!GI$51="Yes","H",IF($B330="","",IF(AND($C330&lt;=Hidden!GI$50,$D330&gt;=Hidden!GI$50),IF($G330="","x","y"),"")))</f>
        <v/>
      </c>
      <c r="GQ330" s="41" t="str">
        <f>IF(Hidden!GJ$51="Yes","H",IF($B330="","",IF(AND($C330&lt;=Hidden!GJ$50,$D330&gt;=Hidden!GJ$50),IF($G330="","x","y"),"")))</f>
        <v/>
      </c>
      <c r="GR330" s="37" t="str">
        <f>IF(Hidden!GK$51="Yes","H",IF($B330="","",IF(AND($C330&lt;=Hidden!GK$50,$D330&gt;=Hidden!GK$50),IF($G330="","x","y"),"")))</f>
        <v/>
      </c>
      <c r="GS330" s="37" t="str">
        <f>IF(Hidden!GL$51="Yes","H",IF($B330="","",IF(AND($C330&lt;=Hidden!GL$50,$D330&gt;=Hidden!GL$50),IF($G330="","x","y"),"")))</f>
        <v/>
      </c>
      <c r="GT330" s="37" t="str">
        <f>IF(Hidden!GM$51="Yes","H",IF($B330="","",IF(AND($C330&lt;=Hidden!GM$50,$D330&gt;=Hidden!GM$50),IF($G330="","x","y"),"")))</f>
        <v/>
      </c>
      <c r="GU330" s="38" t="str">
        <f>IF(Hidden!GN$51="Yes","H",IF($B330="","",IF(AND($C330&lt;=Hidden!GN$50,$D330&gt;=Hidden!GN$50),IF($G330="","x","y"),"")))</f>
        <v/>
      </c>
      <c r="GV330" s="41" t="str">
        <f>IF(Hidden!GO$51="Yes","H",IF($B330="","",IF(AND($C330&lt;=Hidden!GO$50,$D330&gt;=Hidden!GO$50),IF($G330="","x","y"),"")))</f>
        <v/>
      </c>
      <c r="GW330" s="37" t="str">
        <f>IF(Hidden!GP$51="Yes","H",IF($B330="","",IF(AND($C330&lt;=Hidden!GP$50,$D330&gt;=Hidden!GP$50),IF($G330="","x","y"),"")))</f>
        <v/>
      </c>
      <c r="GX330" s="37" t="str">
        <f>IF(Hidden!GQ$51="Yes","H",IF($B330="","",IF(AND($C330&lt;=Hidden!GQ$50,$D330&gt;=Hidden!GQ$50),IF($G330="","x","y"),"")))</f>
        <v/>
      </c>
      <c r="GY330" s="37" t="str">
        <f>IF(Hidden!GR$51="Yes","H",IF($B330="","",IF(AND($C330&lt;=Hidden!GR$50,$D330&gt;=Hidden!GR$50),IF($G330="","x","y"),"")))</f>
        <v/>
      </c>
      <c r="GZ330" s="38" t="str">
        <f>IF(Hidden!GS$51="Yes","H",IF($B330="","",IF(AND($C330&lt;=Hidden!GS$50,$D330&gt;=Hidden!GS$50),IF($G330="","x","y"),"")))</f>
        <v/>
      </c>
      <c r="HA330" s="41" t="str">
        <f>IF(Hidden!GT$51="Yes","H",IF($B330="","",IF(AND($C330&lt;=Hidden!GT$50,$D330&gt;=Hidden!GT$50),IF($G330="","x","y"),"")))</f>
        <v/>
      </c>
      <c r="HB330" s="37" t="str">
        <f>IF(Hidden!GU$51="Yes","H",IF($B330="","",IF(AND($C330&lt;=Hidden!GU$50,$D330&gt;=Hidden!GU$50),IF($G330="","x","y"),"")))</f>
        <v/>
      </c>
      <c r="HC330" s="37" t="str">
        <f>IF(Hidden!GV$51="Yes","H",IF($B330="","",IF(AND($C330&lt;=Hidden!GV$50,$D330&gt;=Hidden!GV$50),IF($G330="","x","y"),"")))</f>
        <v/>
      </c>
      <c r="HD330" s="37" t="str">
        <f>IF(Hidden!GW$51="Yes","H",IF($B330="","",IF(AND($C330&lt;=Hidden!GW$50,$D330&gt;=Hidden!GW$50),IF($G330="","x","y"),"")))</f>
        <v/>
      </c>
      <c r="HE330" s="38" t="str">
        <f>IF(Hidden!GX$51="Yes","H",IF($B330="","",IF(AND($C330&lt;=Hidden!GX$50,$D330&gt;=Hidden!GX$50),IF($G330="","x","y"),"")))</f>
        <v/>
      </c>
      <c r="HF330" s="41" t="str">
        <f>IF(Hidden!GY$51="Yes","H",IF($B330="","",IF(AND($C330&lt;=Hidden!GY$50,$D330&gt;=Hidden!GY$50),IF($G330="","x","y"),"")))</f>
        <v/>
      </c>
      <c r="HG330" s="37" t="str">
        <f>IF(Hidden!GZ$51="Yes","H",IF($B330="","",IF(AND($C330&lt;=Hidden!GZ$50,$D330&gt;=Hidden!GZ$50),IF($G330="","x","y"),"")))</f>
        <v/>
      </c>
      <c r="HH330" s="37" t="str">
        <f>IF(Hidden!HA$51="Yes","H",IF($B330="","",IF(AND($C330&lt;=Hidden!HA$50,$D330&gt;=Hidden!HA$50),IF($G330="","x","y"),"")))</f>
        <v/>
      </c>
      <c r="HI330" s="37" t="str">
        <f>IF(Hidden!HB$51="Yes","H",IF($B330="","",IF(AND($C330&lt;=Hidden!HB$50,$D330&gt;=Hidden!HB$50),IF($G330="","x","y"),"")))</f>
        <v/>
      </c>
      <c r="HJ330" s="38" t="str">
        <f>IF(Hidden!HC$51="Yes","H",IF($B330="","",IF(AND($C330&lt;=Hidden!HC$50,$D330&gt;=Hidden!HC$50),IF($G330="","x","y"),"")))</f>
        <v/>
      </c>
      <c r="HK330" s="41" t="str">
        <f>IF(Hidden!HD$51="Yes","H",IF($B330="","",IF(AND($C330&lt;=Hidden!HD$50,$D330&gt;=Hidden!HD$50),IF($G330="","x","y"),"")))</f>
        <v/>
      </c>
      <c r="HL330" s="37" t="str">
        <f>IF(Hidden!HE$51="Yes","H",IF($B330="","",IF(AND($C330&lt;=Hidden!HE$50,$D330&gt;=Hidden!HE$50),IF($G330="","x","y"),"")))</f>
        <v/>
      </c>
      <c r="HM330" s="37" t="str">
        <f>IF(Hidden!HF$51="Yes","H",IF($B330="","",IF(AND($C330&lt;=Hidden!HF$50,$D330&gt;=Hidden!HF$50),IF($G330="","x","y"),"")))</f>
        <v/>
      </c>
      <c r="HN330" s="37" t="str">
        <f>IF(Hidden!HG$51="Yes","H",IF($B330="","",IF(AND($C330&lt;=Hidden!HG$50,$D330&gt;=Hidden!HG$50),IF($G330="","x","y"),"")))</f>
        <v/>
      </c>
      <c r="HO330" s="38" t="str">
        <f>IF(Hidden!HH$51="Yes","H",IF($B330="","",IF(AND($C330&lt;=Hidden!HH$50,$D330&gt;=Hidden!HH$50),IF($G330="","x","y"),"")))</f>
        <v/>
      </c>
      <c r="HP330" s="41" t="str">
        <f>IF(Hidden!HI$51="Yes","H",IF($B330="","",IF(AND($C330&lt;=Hidden!HI$50,$D330&gt;=Hidden!HI$50),IF($G330="","x","y"),"")))</f>
        <v/>
      </c>
      <c r="HQ330" s="37" t="str">
        <f>IF(Hidden!HJ$51="Yes","H",IF($B330="","",IF(AND($C330&lt;=Hidden!HJ$50,$D330&gt;=Hidden!HJ$50),IF($G330="","x","y"),"")))</f>
        <v/>
      </c>
      <c r="HR330" s="37" t="str">
        <f>IF(Hidden!HK$51="Yes","H",IF($B330="","",IF(AND($C330&lt;=Hidden!HK$50,$D330&gt;=Hidden!HK$50),IF($G330="","x","y"),"")))</f>
        <v/>
      </c>
      <c r="HS330" s="37" t="str">
        <f>IF(Hidden!HL$51="Yes","H",IF($B330="","",IF(AND($C330&lt;=Hidden!HL$50,$D330&gt;=Hidden!HL$50),IF($G330="","x","y"),"")))</f>
        <v/>
      </c>
      <c r="HT330" s="38" t="str">
        <f>IF(Hidden!HM$51="Yes","H",IF($B330="","",IF(AND($C330&lt;=Hidden!HM$50,$D330&gt;=Hidden!HM$50),IF($G330="","x","y"),"")))</f>
        <v/>
      </c>
      <c r="HU330" s="41" t="str">
        <f>IF(Hidden!HN$51="Yes","H",IF($B330="","",IF(AND($C330&lt;=Hidden!HN$50,$D330&gt;=Hidden!HN$50),IF($G330="","x","y"),"")))</f>
        <v/>
      </c>
      <c r="HV330" s="37" t="str">
        <f>IF(Hidden!HO$51="Yes","H",IF($B330="","",IF(AND($C330&lt;=Hidden!HO$50,$D330&gt;=Hidden!HO$50),IF($G330="","x","y"),"")))</f>
        <v/>
      </c>
      <c r="HW330" s="37" t="str">
        <f>IF(Hidden!HP$51="Yes","H",IF($B330="","",IF(AND($C330&lt;=Hidden!HP$50,$D330&gt;=Hidden!HP$50),IF($G330="","x","y"),"")))</f>
        <v/>
      </c>
      <c r="HX330" s="37" t="str">
        <f>IF(Hidden!HQ$51="Yes","H",IF($B330="","",IF(AND($C330&lt;=Hidden!HQ$50,$D330&gt;=Hidden!HQ$50),IF($G330="","x","y"),"")))</f>
        <v/>
      </c>
      <c r="HY330" s="38" t="str">
        <f>IF(Hidden!HR$51="Yes","H",IF($B330="","",IF(AND($C330&lt;=Hidden!HR$50,$D330&gt;=Hidden!HR$50),IF($G330="","x","y"),"")))</f>
        <v/>
      </c>
      <c r="HZ330" s="41" t="str">
        <f>IF(Hidden!HS$51="Yes","H",IF($B330="","",IF(AND($C330&lt;=Hidden!HS$50,$D330&gt;=Hidden!HS$50),IF($G330="","x","y"),"")))</f>
        <v/>
      </c>
      <c r="IA330" s="37" t="str">
        <f>IF(Hidden!HT$51="Yes","H",IF($B330="","",IF(AND($C330&lt;=Hidden!HT$50,$D330&gt;=Hidden!HT$50),IF($G330="","x","y"),"")))</f>
        <v/>
      </c>
      <c r="IB330" s="37" t="str">
        <f>IF(Hidden!HU$51="Yes","H",IF($B330="","",IF(AND($C330&lt;=Hidden!HU$50,$D330&gt;=Hidden!HU$50),IF($G330="","x","y"),"")))</f>
        <v/>
      </c>
      <c r="IC330" s="37" t="str">
        <f>IF(Hidden!HV$51="Yes","H",IF($B330="","",IF(AND($C330&lt;=Hidden!HV$50,$D330&gt;=Hidden!HV$50),IF($G330="","x","y"),"")))</f>
        <v/>
      </c>
      <c r="ID330" s="38" t="str">
        <f>IF(Hidden!HW$51="Yes","H",IF($B330="","",IF(AND($C330&lt;=Hidden!HW$50,$D330&gt;=Hidden!HW$50),IF($G330="","x","y"),"")))</f>
        <v/>
      </c>
      <c r="IE330" s="41" t="str">
        <f>IF(Hidden!HX$51="Yes","H",IF($B330="","",IF(AND($C330&lt;=Hidden!HX$50,$D330&gt;=Hidden!HX$50),IF($G330="","x","y"),"")))</f>
        <v/>
      </c>
      <c r="IF330" s="37" t="str">
        <f>IF(Hidden!HY$51="Yes","H",IF($B330="","",IF(AND($C330&lt;=Hidden!HY$50,$D330&gt;=Hidden!HY$50),IF($G330="","x","y"),"")))</f>
        <v/>
      </c>
      <c r="IG330" s="37" t="str">
        <f>IF(Hidden!HZ$51="Yes","H",IF($B330="","",IF(AND($C330&lt;=Hidden!HZ$50,$D330&gt;=Hidden!HZ$50),IF($G330="","x","y"),"")))</f>
        <v/>
      </c>
      <c r="IH330" s="37" t="str">
        <f>IF(Hidden!IA$51="Yes","H",IF($B330="","",IF(AND($C330&lt;=Hidden!IA$50,$D330&gt;=Hidden!IA$50),IF($G330="","x","y"),"")))</f>
        <v/>
      </c>
      <c r="II330" s="38" t="str">
        <f>IF(Hidden!IB$51="Yes","H",IF($B330="","",IF(AND($C330&lt;=Hidden!IB$50,$D330&gt;=Hidden!IB$50),IF($G330="","x","y"),"")))</f>
        <v/>
      </c>
      <c r="IJ330" s="41" t="str">
        <f>IF(Hidden!IC$51="Yes","H",IF($B330="","",IF(AND($C330&lt;=Hidden!IC$50,$D330&gt;=Hidden!IC$50),IF($G330="","x","y"),"")))</f>
        <v/>
      </c>
      <c r="IK330" s="37" t="str">
        <f>IF(Hidden!ID$51="Yes","H",IF($B330="","",IF(AND($C330&lt;=Hidden!ID$50,$D330&gt;=Hidden!ID$50),IF($G330="","x","y"),"")))</f>
        <v/>
      </c>
      <c r="IL330" s="37" t="str">
        <f>IF(Hidden!IE$51="Yes","H",IF($B330="","",IF(AND($C330&lt;=Hidden!IE$50,$D330&gt;=Hidden!IE$50),IF($G330="","x","y"),"")))</f>
        <v/>
      </c>
      <c r="IM330" s="37" t="str">
        <f>IF(Hidden!IF$51="Yes","H",IF($B330="","",IF(AND($C330&lt;=Hidden!IF$50,$D330&gt;=Hidden!IF$50),IF($G330="","x","y"),"")))</f>
        <v/>
      </c>
      <c r="IN330" s="38" t="str">
        <f>IF(Hidden!IG$51="Yes","H",IF($B330="","",IF(AND($C330&lt;=Hidden!IG$50,$D330&gt;=Hidden!IG$50),IF($G330="","x","y"),"")))</f>
        <v/>
      </c>
      <c r="IO330" s="41" t="str">
        <f>IF(Hidden!IH$51="Yes","H",IF($B330="","",IF(AND($C330&lt;=Hidden!IH$50,$D330&gt;=Hidden!IH$50),IF($G330="","x","y"),"")))</f>
        <v/>
      </c>
      <c r="IP330" s="37" t="str">
        <f>IF(Hidden!II$51="Yes","H",IF($B330="","",IF(AND($C330&lt;=Hidden!II$50,$D330&gt;=Hidden!II$50),IF($G330="","x","y"),"")))</f>
        <v/>
      </c>
      <c r="IQ330" s="37" t="str">
        <f>IF(Hidden!IJ$51="Yes","H",IF($B330="","",IF(AND($C330&lt;=Hidden!IJ$50,$D330&gt;=Hidden!IJ$50),IF($G330="","x","y"),"")))</f>
        <v/>
      </c>
      <c r="IR330" s="37" t="str">
        <f>IF(Hidden!IK$51="Yes","H",IF($B330="","",IF(AND($C330&lt;=Hidden!IK$50,$D330&gt;=Hidden!IK$50),IF($G330="","x","y"),"")))</f>
        <v/>
      </c>
      <c r="IS330" s="38" t="str">
        <f>IF(Hidden!IL$51="Yes","H",IF($B330="","",IF(AND($C330&lt;=Hidden!IL$50,$D330&gt;=Hidden!IL$50),IF($G330="","x","y"),"")))</f>
        <v/>
      </c>
      <c r="IT330" s="41" t="str">
        <f>IF(Hidden!IM$51="Yes","H",IF($B330="","",IF(AND($C330&lt;=Hidden!IM$50,$D330&gt;=Hidden!IM$50),IF($G330="","x","y"),"")))</f>
        <v/>
      </c>
      <c r="IU330" s="37" t="str">
        <f>IF(Hidden!IN$51="Yes","H",IF($B330="","",IF(AND($C330&lt;=Hidden!IN$50,$D330&gt;=Hidden!IN$50),IF($G330="","x","y"),"")))</f>
        <v/>
      </c>
      <c r="IV330" s="37" t="str">
        <f>IF(Hidden!IO$51="Yes","H",IF($B330="","",IF(AND($C330&lt;=Hidden!IO$50,$D330&gt;=Hidden!IO$50),IF($G330="","x","y"),"")))</f>
        <v/>
      </c>
      <c r="IW330" s="37" t="str">
        <f>IF(Hidden!IP$51="Yes","H",IF($B330="","",IF(AND($C330&lt;=Hidden!IP$50,$D330&gt;=Hidden!IP$50),IF($G330="","x","y"),"")))</f>
        <v/>
      </c>
      <c r="IX330" s="38" t="str">
        <f>IF(Hidden!IQ$51="Yes","H",IF($B330="","",IF(AND($C330&lt;=Hidden!IQ$50,$D330&gt;=Hidden!IQ$50),IF($G330="","x","y"),"")))</f>
        <v/>
      </c>
      <c r="IY330" s="41" t="str">
        <f>IF(Hidden!IR$51="Yes","H",IF($B330="","",IF(AND($C330&lt;=Hidden!IR$50,$D330&gt;=Hidden!IR$50),IF($G330="","x","y"),"")))</f>
        <v/>
      </c>
      <c r="IZ330" s="37" t="str">
        <f>IF(Hidden!IS$51="Yes","H",IF($B330="","",IF(AND($C330&lt;=Hidden!IS$50,$D330&gt;=Hidden!IS$50),IF($G330="","x","y"),"")))</f>
        <v/>
      </c>
      <c r="JA330" s="37" t="str">
        <f>IF(Hidden!IT$51="Yes","H",IF($B330="","",IF(AND($C330&lt;=Hidden!IT$50,$D330&gt;=Hidden!IT$50),IF($G330="","x","y"),"")))</f>
        <v/>
      </c>
      <c r="JB330" s="37" t="str">
        <f>IF(Hidden!IU$51="Yes","H",IF($B330="","",IF(AND($C330&lt;=Hidden!IU$50,$D330&gt;=Hidden!IU$50),IF($G330="","x","y"),"")))</f>
        <v/>
      </c>
      <c r="JC330" s="38" t="str">
        <f>IF(Hidden!IV$51="Yes","H",IF($B330="","",IF(AND($C330&lt;=Hidden!IV$50,$D330&gt;=Hidden!IV$50),IF($G330="","x","y"),"")))</f>
        <v/>
      </c>
      <c r="JD330" s="41" t="str">
        <f>IF(Hidden!IW$51="Yes","H",IF($B330="","",IF(AND($C330&lt;=Hidden!IW$50,$D330&gt;=Hidden!IW$50),IF($G330="","x","y"),"")))</f>
        <v/>
      </c>
      <c r="JE330" s="37" t="str">
        <f>IF(Hidden!IX$51="Yes","H",IF($B330="","",IF(AND($C330&lt;=Hidden!IX$50,$D330&gt;=Hidden!IX$50),IF($G330="","x","y"),"")))</f>
        <v/>
      </c>
      <c r="JF330" s="37" t="str">
        <f>IF(Hidden!IY$51="Yes","H",IF($B330="","",IF(AND($C330&lt;=Hidden!IY$50,$D330&gt;=Hidden!IY$50),IF($G330="","x","y"),"")))</f>
        <v/>
      </c>
      <c r="JG330" s="37" t="str">
        <f>IF(Hidden!IZ$51="Yes","H",IF($B330="","",IF(AND($C330&lt;=Hidden!IZ$50,$D330&gt;=Hidden!IZ$50),IF($G330="","x","y"),"")))</f>
        <v/>
      </c>
      <c r="JH330" s="38" t="str">
        <f>IF(Hidden!JA$51="Yes","H",IF($B330="","",IF(AND($C330&lt;=Hidden!JA$50,$D330&gt;=Hidden!JA$50),IF($G330="","x","y"),"")))</f>
        <v/>
      </c>
      <c r="JI330" s="41" t="str">
        <f>IF(Hidden!JB$51="Yes","H",IF($B330="","",IF(AND($C330&lt;=Hidden!JB$50,$D330&gt;=Hidden!JB$50),IF($G330="","x","y"),"")))</f>
        <v/>
      </c>
      <c r="JJ330" s="37" t="str">
        <f>IF(Hidden!JC$51="Yes","H",IF($B330="","",IF(AND($C330&lt;=Hidden!JC$50,$D330&gt;=Hidden!JC$50),IF($G330="","x","y"),"")))</f>
        <v/>
      </c>
      <c r="JK330" s="37" t="str">
        <f>IF(Hidden!JD$51="Yes","H",IF($B330="","",IF(AND($C330&lt;=Hidden!JD$50,$D330&gt;=Hidden!JD$50),IF($G330="","x","y"),"")))</f>
        <v/>
      </c>
      <c r="JL330" s="37" t="str">
        <f>IF(Hidden!JE$51="Yes","H",IF($B330="","",IF(AND($C330&lt;=Hidden!JE$50,$D330&gt;=Hidden!JE$50),IF($G330="","x","y"),"")))</f>
        <v/>
      </c>
      <c r="JM330" s="38" t="str">
        <f>IF(Hidden!JF$51="Yes","H",IF($B330="","",IF(AND($C330&lt;=Hidden!JF$50,$D330&gt;=Hidden!JF$50),IF($G330="","x","y"),"")))</f>
        <v/>
      </c>
      <c r="JN330" s="41" t="str">
        <f>IF(Hidden!JG$51="Yes","H",IF($B330="","",IF(AND($C330&lt;=Hidden!JG$50,$D330&gt;=Hidden!JG$50),IF($G330="","x","y"),"")))</f>
        <v/>
      </c>
      <c r="JO330" s="37" t="str">
        <f>IF(Hidden!JH$51="Yes","H",IF($B330="","",IF(AND($C330&lt;=Hidden!JH$50,$D330&gt;=Hidden!JH$50),IF($G330="","x","y"),"")))</f>
        <v/>
      </c>
      <c r="JP330" s="37" t="str">
        <f>IF(Hidden!JI$51="Yes","H",IF($B330="","",IF(AND($C330&lt;=Hidden!JI$50,$D330&gt;=Hidden!JI$50),IF($G330="","x","y"),"")))</f>
        <v/>
      </c>
      <c r="JQ330" s="37" t="str">
        <f>IF(Hidden!JJ$51="Yes","H",IF($B330="","",IF(AND($C330&lt;=Hidden!JJ$50,$D330&gt;=Hidden!JJ$50),IF($G330="","x","y"),"")))</f>
        <v/>
      </c>
      <c r="JR330" s="38" t="str">
        <f>IF(Hidden!JK$51="Yes","H",IF($B330="","",IF(AND($C330&lt;=Hidden!JK$50,$D330&gt;=Hidden!JK$50),IF($G330="","x","y"),"")))</f>
        <v/>
      </c>
    </row>
    <row r="331" spans="1:278">
      <c r="A331" s="28"/>
      <c r="B331" s="58"/>
      <c r="C331" s="90"/>
      <c r="D331" s="91"/>
      <c r="E331" s="88"/>
      <c r="F331" s="89"/>
      <c r="G331" s="87"/>
      <c r="H331" s="67"/>
      <c r="I331" s="36" t="str">
        <f>IF(Hidden!B$51="Yes","H",IF($B331="","",IF(AND($C331&lt;=Hidden!B$50,$D331&gt;=Hidden!B$50),IF($G331="","x","y"),"")))</f>
        <v/>
      </c>
      <c r="J331" s="37" t="str">
        <f>IF(Hidden!C$51="Yes","H",IF($B331="","",IF(AND($C331&lt;=Hidden!C$50,$D331&gt;=Hidden!C$50),IF($G331="","x","y"),"")))</f>
        <v/>
      </c>
      <c r="K331" s="37" t="str">
        <f>IF(Hidden!D$51="Yes","H",IF($B331="","",IF(AND($C331&lt;=Hidden!D$50,$D331&gt;=Hidden!D$50),IF($G331="","x","y"),"")))</f>
        <v/>
      </c>
      <c r="L331" s="37" t="str">
        <f>IF(Hidden!E$50="Yes","H",IF($B331="","",IF(AND($C331&lt;=Hidden!E$49,$D331&gt;=Hidden!E$49),IF($G331="","x","y"),"")))</f>
        <v/>
      </c>
      <c r="M331" s="40" t="str">
        <f>IF(Hidden!F$50="Yes","H",IF($B331="","",IF(AND($C331&lt;=Hidden!F$49,$D331&gt;=Hidden!F$49),IF($G331="","x","y"),"")))</f>
        <v/>
      </c>
      <c r="N331" s="44" t="str">
        <f>IF(Hidden!G$50="Yes","H",IF($B331="","",IF(AND($C331&lt;=Hidden!G$49,$D331&gt;=Hidden!G$49),IF($G331="","x","y"),"")))</f>
        <v/>
      </c>
      <c r="O331" s="37" t="str">
        <f>IF(Hidden!H$50="Yes","H",IF($B331="","",IF(AND($C331&lt;=Hidden!H$49,$D331&gt;=Hidden!H$49),IF($G331="","x","y"),"")))</f>
        <v/>
      </c>
      <c r="P331" s="37" t="str">
        <f>IF(Hidden!I$50="Yes","H",IF($B331="","",IF(AND($C331&lt;=Hidden!I$49,$D331&gt;=Hidden!I$49),IF($G331="","x","y"),"")))</f>
        <v/>
      </c>
      <c r="Q331" s="37" t="str">
        <f>IF(Hidden!J$52="Yes","H",IF($B331="","",IF(AND($C331&lt;=Hidden!J$51,$D331&gt;=Hidden!J$51),IF($G331="","x","y"),"")))</f>
        <v/>
      </c>
      <c r="R331" s="45" t="str">
        <f>IF(Hidden!K$52="Yes","H",IF($B331="","",IF(AND($C331&lt;=Hidden!K$51,$D331&gt;=Hidden!K$51),IF($G331="","x","y"),"")))</f>
        <v/>
      </c>
      <c r="S331" s="41" t="str">
        <f>IF(Hidden!L$51="Yes","H",IF($B331="","",IF(AND($C331&lt;=Hidden!L$50,$D331&gt;=Hidden!L$50),IF($G331="","x","y"),"")))</f>
        <v/>
      </c>
      <c r="T331" s="37" t="str">
        <f>IF(Hidden!M$51="Yes","H",IF($B331="","",IF(AND($C331&lt;=Hidden!M$50,$D331&gt;=Hidden!M$50),IF($G331="","x","y"),"")))</f>
        <v/>
      </c>
      <c r="U331" s="37" t="str">
        <f>IF(Hidden!N$51="Yes","H",IF($B331="","",IF(AND($C331&lt;=Hidden!N$50,$D331&gt;=Hidden!N$50),IF($G331="","x","y"),"")))</f>
        <v/>
      </c>
      <c r="V331" s="37" t="str">
        <f>IF(Hidden!O$51="Yes","H",IF($B331="","",IF(AND($C331&lt;=Hidden!O$50,$D331&gt;=Hidden!O$50),IF($G331="","x","y"),"")))</f>
        <v/>
      </c>
      <c r="W331" s="40" t="str">
        <f>IF(Hidden!P$51="Yes","H",IF($B331="","",IF(AND($C331&lt;=Hidden!P$50,$D331&gt;=Hidden!P$50),IF($G331="","x","y"),"")))</f>
        <v/>
      </c>
      <c r="X331" s="44" t="str">
        <f>IF(Hidden!Q$51="Yes","H",IF($B331="","",IF(AND($C331&lt;=Hidden!Q$50,$D331&gt;=Hidden!Q$50),IF($G331="","x","y"),"")))</f>
        <v/>
      </c>
      <c r="Y331" s="37" t="str">
        <f>IF(Hidden!R$51="Yes","H",IF($B331="","",IF(AND($C331&lt;=Hidden!R$50,$D331&gt;=Hidden!R$50),IF($G331="","x","y"),"")))</f>
        <v/>
      </c>
      <c r="Z331" s="37" t="str">
        <f>IF(Hidden!S$51="Yes","H",IF($B331="","",IF(AND($C331&lt;=Hidden!S$50,$D331&gt;=Hidden!S$50),IF($G331="","x","y"),"")))</f>
        <v/>
      </c>
      <c r="AA331" s="37" t="str">
        <f>IF(Hidden!T$51="Yes","H",IF($B331="","",IF(AND($C331&lt;=Hidden!T$50,$D331&gt;=Hidden!T$50),IF($G331="","x","y"),"")))</f>
        <v/>
      </c>
      <c r="AB331" s="45" t="str">
        <f>IF(Hidden!U$51="Yes","H",IF($B331="","",IF(AND($C331&lt;=Hidden!U$50,$D331&gt;=Hidden!U$50),IF($G331="","x","y"),"")))</f>
        <v/>
      </c>
      <c r="AC331" s="41" t="str">
        <f>IF(Hidden!V$51="Yes","H",IF($B331="","",IF(AND($C331&lt;=Hidden!V$50,$D331&gt;=Hidden!V$50),IF($G331="","x","y"),"")))</f>
        <v/>
      </c>
      <c r="AD331" s="37" t="str">
        <f>IF(Hidden!W$51="Yes","H",IF($B331="","",IF(AND($C331&lt;=Hidden!W$50,$D331&gt;=Hidden!W$50),IF($G331="","x","y"),"")))</f>
        <v/>
      </c>
      <c r="AE331" s="37" t="str">
        <f>IF(Hidden!X$51="Yes","H",IF($B331="","",IF(AND($C331&lt;=Hidden!X$50,$D331&gt;=Hidden!X$50),IF($G331="","x","y"),"")))</f>
        <v/>
      </c>
      <c r="AF331" s="37" t="str">
        <f>IF(Hidden!Y$51="Yes","H",IF($B331="","",IF(AND($C331&lt;=Hidden!Y$50,$D331&gt;=Hidden!Y$50),IF($G331="","x","y"),"")))</f>
        <v/>
      </c>
      <c r="AG331" s="40" t="str">
        <f>IF(Hidden!Z$51="Yes","H",IF($B331="","",IF(AND($C331&lt;=Hidden!Z$50,$D331&gt;=Hidden!Z$50),IF($G331="","x","y"),"")))</f>
        <v/>
      </c>
      <c r="AH331" s="44" t="str">
        <f>IF(Hidden!AA$51="Yes","H",IF($B331="","",IF(AND($C331&lt;=Hidden!AA$50,$D331&gt;=Hidden!AA$50),IF($G331="","x","y"),"")))</f>
        <v/>
      </c>
      <c r="AI331" s="37" t="str">
        <f>IF(Hidden!AB$51="Yes","H",IF($B331="","",IF(AND($C331&lt;=Hidden!AB$50,$D331&gt;=Hidden!AB$50),IF($G331="","x","y"),"")))</f>
        <v/>
      </c>
      <c r="AJ331" s="37" t="str">
        <f>IF(Hidden!AC$51="Yes","H",IF($B331="","",IF(AND($C331&lt;=Hidden!AC$50,$D331&gt;=Hidden!AC$50),IF($G331="","x","y"),"")))</f>
        <v/>
      </c>
      <c r="AK331" s="37" t="str">
        <f>IF(Hidden!AD$51="Yes","H",IF($B331="","",IF(AND($C331&lt;=Hidden!AD$50,$D331&gt;=Hidden!AD$50),IF($G331="","x","y"),"")))</f>
        <v/>
      </c>
      <c r="AL331" s="45" t="str">
        <f>IF(Hidden!AE$51="Yes","H",IF($B331="","",IF(AND($C331&lt;=Hidden!AE$50,$D331&gt;=Hidden!AE$50),IF($G331="","x","y"),"")))</f>
        <v/>
      </c>
      <c r="AM331" s="41" t="str">
        <f>IF(Hidden!AF$51="Yes","H",IF($B331="","",IF(AND($C331&lt;=Hidden!AF$50,$D331&gt;=Hidden!AF$50),IF($G331="","x","y"),"")))</f>
        <v/>
      </c>
      <c r="AN331" s="37" t="str">
        <f>IF(Hidden!AG$51="Yes","H",IF($B331="","",IF(AND($C331&lt;=Hidden!AG$50,$D331&gt;=Hidden!AG$50),IF($G331="","x","y"),"")))</f>
        <v/>
      </c>
      <c r="AO331" s="37" t="str">
        <f>IF(Hidden!AH$51="Yes","H",IF($B331="","",IF(AND($C331&lt;=Hidden!AH$50,$D331&gt;=Hidden!AH$50),IF($G331="","x","y"),"")))</f>
        <v/>
      </c>
      <c r="AP331" s="37" t="str">
        <f>IF(Hidden!AI$51="Yes","H",IF($B331="","",IF(AND($C331&lt;=Hidden!AI$50,$D331&gt;=Hidden!AI$50),IF($G331="","x","y"),"")))</f>
        <v/>
      </c>
      <c r="AQ331" s="40" t="str">
        <f>IF(Hidden!AJ$51="Yes","H",IF($B331="","",IF(AND($C331&lt;=Hidden!AJ$50,$D331&gt;=Hidden!AJ$50),IF($G331="","x","y"),"")))</f>
        <v/>
      </c>
      <c r="AR331" s="44" t="str">
        <f>IF(Hidden!AK$51="Yes","H",IF($B331="","",IF(AND($C331&lt;=Hidden!AK$50,$D331&gt;=Hidden!AK$50),IF($G331="","x","y"),"")))</f>
        <v/>
      </c>
      <c r="AS331" s="37" t="str">
        <f>IF(Hidden!AL$51="Yes","H",IF($B331="","",IF(AND($C331&lt;=Hidden!AL$50,$D331&gt;=Hidden!AL$50),IF($G331="","x","y"),"")))</f>
        <v/>
      </c>
      <c r="AT331" s="37" t="str">
        <f>IF(Hidden!AM$51="Yes","H",IF($B331="","",IF(AND($C331&lt;=Hidden!AM$50,$D331&gt;=Hidden!AM$50),IF($G331="","x","y"),"")))</f>
        <v/>
      </c>
      <c r="AU331" s="37" t="str">
        <f>IF(Hidden!AN$51="Yes","H",IF($B331="","",IF(AND($C331&lt;=Hidden!AN$50,$D331&gt;=Hidden!AN$50),IF($G331="","x","y"),"")))</f>
        <v/>
      </c>
      <c r="AV331" s="45" t="str">
        <f>IF(Hidden!AO$51="Yes","H",IF($B331="","",IF(AND($C331&lt;=Hidden!AO$50,$D331&gt;=Hidden!AO$50),IF($G331="","x","y"),"")))</f>
        <v/>
      </c>
      <c r="AW331" s="41" t="str">
        <f>IF(Hidden!AP$51="Yes","H",IF($B331="","",IF(AND($C331&lt;=Hidden!AP$50,$D331&gt;=Hidden!AP$50),IF($G331="","x","y"),"")))</f>
        <v/>
      </c>
      <c r="AX331" s="37" t="str">
        <f>IF(Hidden!AQ$51="Yes","H",IF($B331="","",IF(AND($C331&lt;=Hidden!AQ$50,$D331&gt;=Hidden!AQ$50),IF($G331="","x","y"),"")))</f>
        <v/>
      </c>
      <c r="AY331" s="37" t="str">
        <f>IF(Hidden!AR$51="Yes","H",IF($B331="","",IF(AND($C331&lt;=Hidden!AR$50,$D331&gt;=Hidden!AR$50),IF($G331="","x","y"),"")))</f>
        <v/>
      </c>
      <c r="AZ331" s="37" t="str">
        <f>IF(Hidden!AS$51="Yes","H",IF($B331="","",IF(AND($C331&lt;=Hidden!AS$50,$D331&gt;=Hidden!AS$50),IF($G331="","x","y"),"")))</f>
        <v/>
      </c>
      <c r="BA331" s="40" t="str">
        <f>IF(Hidden!AT$51="Yes","H",IF($B331="","",IF(AND($C331&lt;=Hidden!AT$50,$D331&gt;=Hidden!AT$50),IF($G331="","x","y"),"")))</f>
        <v/>
      </c>
      <c r="BB331" s="44" t="str">
        <f>IF(Hidden!AU$51="Yes","H",IF($B331="","",IF(AND($C331&lt;=Hidden!AU$50,$D331&gt;=Hidden!AU$50),IF($G331="","x","y"),"")))</f>
        <v/>
      </c>
      <c r="BC331" s="37" t="str">
        <f>IF(Hidden!AV$51="Yes","H",IF($B331="","",IF(AND($C331&lt;=Hidden!AV$50,$D331&gt;=Hidden!AV$50),IF($G331="","x","y"),"")))</f>
        <v/>
      </c>
      <c r="BD331" s="37" t="str">
        <f>IF(Hidden!AW$51="Yes","H",IF($B331="","",IF(AND($C331&lt;=Hidden!AW$50,$D331&gt;=Hidden!AW$50),IF($G331="","x","y"),"")))</f>
        <v/>
      </c>
      <c r="BE331" s="37" t="str">
        <f>IF(Hidden!AX$51="Yes","H",IF($B331="","",IF(AND($C331&lt;=Hidden!AX$50,$D331&gt;=Hidden!AX$50),IF($G331="","x","y"),"")))</f>
        <v/>
      </c>
      <c r="BF331" s="45" t="str">
        <f>IF(Hidden!AY$51="Yes","H",IF($B331="","",IF(AND($C331&lt;=Hidden!AY$50,$D331&gt;=Hidden!AY$50),IF($G331="","x","y"),"")))</f>
        <v/>
      </c>
      <c r="BG331" s="41" t="str">
        <f>IF(Hidden!AZ$51="Yes","H",IF($B331="","",IF(AND($C331&lt;=Hidden!AZ$50,$D331&gt;=Hidden!AZ$50),IF($G331="","x","y"),"")))</f>
        <v/>
      </c>
      <c r="BH331" s="37" t="str">
        <f>IF(Hidden!BA$51="Yes","H",IF($B331="","",IF(AND($C331&lt;=Hidden!BA$50,$D331&gt;=Hidden!BA$50),IF($G331="","x","y"),"")))</f>
        <v/>
      </c>
      <c r="BI331" s="37" t="str">
        <f>IF(Hidden!BB$51="Yes","H",IF($B331="","",IF(AND($C331&lt;=Hidden!BB$50,$D331&gt;=Hidden!BB$50),IF($G331="","x","y"),"")))</f>
        <v/>
      </c>
      <c r="BJ331" s="37" t="str">
        <f>IF(Hidden!BC$51="Yes","H",IF($B331="","",IF(AND($C331&lt;=Hidden!BC$50,$D331&gt;=Hidden!BC$50),IF($G331="","x","y"),"")))</f>
        <v/>
      </c>
      <c r="BK331" s="40" t="str">
        <f>IF(Hidden!BD$51="Yes","H",IF($B331="","",IF(AND($C331&lt;=Hidden!BD$50,$D331&gt;=Hidden!BD$50),IF($G331="","x","y"),"")))</f>
        <v/>
      </c>
      <c r="BL331" s="44" t="str">
        <f>IF(Hidden!BE$51="Yes","H",IF($B331="","",IF(AND($C331&lt;=Hidden!BE$50,$D331&gt;=Hidden!BE$50),IF($G331="","x","y"),"")))</f>
        <v/>
      </c>
      <c r="BM331" s="37" t="str">
        <f>IF(Hidden!BF$51="Yes","H",IF($B331="","",IF(AND($C331&lt;=Hidden!BF$50,$D331&gt;=Hidden!BF$50),IF($G331="","x","y"),"")))</f>
        <v/>
      </c>
      <c r="BN331" s="37" t="str">
        <f>IF(Hidden!BG$51="Yes","H",IF($B331="","",IF(AND($C331&lt;=Hidden!BG$50,$D331&gt;=Hidden!BG$50),IF($G331="","x","y"),"")))</f>
        <v/>
      </c>
      <c r="BO331" s="37" t="str">
        <f>IF(Hidden!BH$51="Yes","H",IF($B331="","",IF(AND($C331&lt;=Hidden!BH$50,$D331&gt;=Hidden!BH$50),IF($G331="","x","y"),"")))</f>
        <v/>
      </c>
      <c r="BP331" s="45" t="str">
        <f>IF(Hidden!BI$51="Yes","H",IF($B331="","",IF(AND($C331&lt;=Hidden!BI$50,$D331&gt;=Hidden!BI$50),IF($G331="","x","y"),"")))</f>
        <v/>
      </c>
      <c r="BQ331" s="41" t="str">
        <f>IF(Hidden!BJ$51="Yes","H",IF($B331="","",IF(AND($C331&lt;=Hidden!BJ$50,$D331&gt;=Hidden!BJ$50),IF($G331="","x","y"),"")))</f>
        <v/>
      </c>
      <c r="BR331" s="37" t="str">
        <f>IF(Hidden!BK$51="Yes","H",IF($B331="","",IF(AND($C331&lt;=Hidden!BK$50,$D331&gt;=Hidden!BK$50),IF($G331="","x","y"),"")))</f>
        <v/>
      </c>
      <c r="BS331" s="37" t="str">
        <f>IF(Hidden!BL$51="Yes","H",IF($B331="","",IF(AND($C331&lt;=Hidden!BL$50,$D331&gt;=Hidden!BL$50),IF($G331="","x","y"),"")))</f>
        <v/>
      </c>
      <c r="BT331" s="37" t="str">
        <f>IF(Hidden!BM$51="Yes","H",IF($B331="","",IF(AND($C331&lt;=Hidden!BM$50,$D331&gt;=Hidden!BM$50),IF($G331="","x","y"),"")))</f>
        <v/>
      </c>
      <c r="BU331" s="40" t="str">
        <f>IF(Hidden!BN$51="Yes","H",IF($B331="","",IF(AND($C331&lt;=Hidden!BN$50,$D331&gt;=Hidden!BN$50),IF($G331="","x","y"),"")))</f>
        <v/>
      </c>
      <c r="BV331" s="44" t="str">
        <f>IF(Hidden!BO$51="Yes","H",IF($B331="","",IF(AND($C331&lt;=Hidden!BO$50,$D331&gt;=Hidden!BO$50),IF($G331="","x","y"),"")))</f>
        <v/>
      </c>
      <c r="BW331" s="37" t="str">
        <f>IF(Hidden!BP$51="Yes","H",IF($B331="","",IF(AND($C331&lt;=Hidden!BP$50,$D331&gt;=Hidden!BP$50),IF($G331="","x","y"),"")))</f>
        <v/>
      </c>
      <c r="BX331" s="37" t="str">
        <f>IF(Hidden!BQ$51="Yes","H",IF($B331="","",IF(AND($C331&lt;=Hidden!BQ$50,$D331&gt;=Hidden!BQ$50),IF($G331="","x","y"),"")))</f>
        <v/>
      </c>
      <c r="BY331" s="37" t="str">
        <f>IF(Hidden!BR$51="Yes","H",IF($B331="","",IF(AND($C331&lt;=Hidden!BR$50,$D331&gt;=Hidden!BR$50),IF($G331="","x","y"),"")))</f>
        <v/>
      </c>
      <c r="BZ331" s="45" t="str">
        <f>IF(Hidden!BS$51="Yes","H",IF($B331="","",IF(AND($C331&lt;=Hidden!BS$50,$D331&gt;=Hidden!BS$50),IF($G331="","x","y"),"")))</f>
        <v/>
      </c>
      <c r="CA331" s="41" t="str">
        <f>IF(Hidden!BT$51="Yes","H",IF($B331="","",IF(AND($C331&lt;=Hidden!BT$50,$D331&gt;=Hidden!BT$50),IF($G331="","x","y"),"")))</f>
        <v/>
      </c>
      <c r="CB331" s="37" t="str">
        <f>IF(Hidden!BU$51="Yes","H",IF($B331="","",IF(AND($C331&lt;=Hidden!BU$50,$D331&gt;=Hidden!BU$50),IF($G331="","x","y"),"")))</f>
        <v/>
      </c>
      <c r="CC331" s="37" t="str">
        <f>IF(Hidden!BV$51="Yes","H",IF($B331="","",IF(AND($C331&lt;=Hidden!BV$50,$D331&gt;=Hidden!BV$50),IF($G331="","x","y"),"")))</f>
        <v/>
      </c>
      <c r="CD331" s="37" t="str">
        <f>IF(Hidden!BW$51="Yes","H",IF($B331="","",IF(AND($C331&lt;=Hidden!BW$50,$D331&gt;=Hidden!BW$50),IF($G331="","x","y"),"")))</f>
        <v/>
      </c>
      <c r="CE331" s="40" t="str">
        <f>IF(Hidden!BX$51="Yes","H",IF($B331="","",IF(AND($C331&lt;=Hidden!BX$50,$D331&gt;=Hidden!BX$50),IF($G331="","x","y"),"")))</f>
        <v/>
      </c>
      <c r="CF331" s="44" t="str">
        <f>IF(Hidden!BY$51="Yes","H",IF($B331="","",IF(AND($C331&lt;=Hidden!BY$50,$D331&gt;=Hidden!BY$50),IF($G331="","x","y"),"")))</f>
        <v/>
      </c>
      <c r="CG331" s="37" t="str">
        <f>IF(Hidden!BZ$51="Yes","H",IF($B331="","",IF(AND($C331&lt;=Hidden!BZ$50,$D331&gt;=Hidden!BZ$50),IF($G331="","x","y"),"")))</f>
        <v/>
      </c>
      <c r="CH331" s="37" t="str">
        <f>IF(Hidden!CA$51="Yes","H",IF($B331="","",IF(AND($C331&lt;=Hidden!CA$50,$D331&gt;=Hidden!CA$50),IF($G331="","x","y"),"")))</f>
        <v/>
      </c>
      <c r="CI331" s="37" t="str">
        <f>IF(Hidden!CB$51="Yes","H",IF($B331="","",IF(AND($C331&lt;=Hidden!CB$50,$D331&gt;=Hidden!CB$50),IF($G331="","x","y"),"")))</f>
        <v/>
      </c>
      <c r="CJ331" s="45" t="str">
        <f>IF(Hidden!CC$51="Yes","H",IF($B331="","",IF(AND($C331&lt;=Hidden!CC$50,$D331&gt;=Hidden!CC$50),IF($G331="","x","y"),"")))</f>
        <v/>
      </c>
      <c r="CK331" s="41" t="str">
        <f>IF(Hidden!CD$51="Yes","H",IF($B331="","",IF(AND($C331&lt;=Hidden!CD$50,$D331&gt;=Hidden!CD$50),IF($G331="","x","y"),"")))</f>
        <v/>
      </c>
      <c r="CL331" s="37" t="str">
        <f>IF(Hidden!CE$51="Yes","H",IF($B331="","",IF(AND($C331&lt;=Hidden!CE$50,$D331&gt;=Hidden!CE$50),IF($G331="","x","y"),"")))</f>
        <v/>
      </c>
      <c r="CM331" s="37" t="str">
        <f>IF(Hidden!CF$51="Yes","H",IF($B331="","",IF(AND($C331&lt;=Hidden!CF$50,$D331&gt;=Hidden!CF$50),IF($G331="","x","y"),"")))</f>
        <v/>
      </c>
      <c r="CN331" s="37" t="str">
        <f>IF(Hidden!CG$51="Yes","H",IF($B331="","",IF(AND($C331&lt;=Hidden!CG$50,$D331&gt;=Hidden!CG$50),IF($G331="","x","y"),"")))</f>
        <v/>
      </c>
      <c r="CO331" s="40" t="str">
        <f>IF(Hidden!CH$51="Yes","H",IF($B331="","",IF(AND($C331&lt;=Hidden!CH$50,$D331&gt;=Hidden!CH$50),IF($G331="","x","y"),"")))</f>
        <v/>
      </c>
      <c r="CP331" s="44" t="str">
        <f>IF(Hidden!CI$51="Yes","H",IF($B331="","",IF(AND($C331&lt;=Hidden!CI$50,$D331&gt;=Hidden!CI$50),IF($G331="","x","y"),"")))</f>
        <v/>
      </c>
      <c r="CQ331" s="37" t="str">
        <f>IF(Hidden!CJ$51="Yes","H",IF($B331="","",IF(AND($C331&lt;=Hidden!CJ$50,$D331&gt;=Hidden!CJ$50),IF($G331="","x","y"),"")))</f>
        <v/>
      </c>
      <c r="CR331" s="37" t="str">
        <f>IF(Hidden!CK$51="Yes","H",IF($B331="","",IF(AND($C331&lt;=Hidden!CK$50,$D331&gt;=Hidden!CK$50),IF($G331="","x","y"),"")))</f>
        <v/>
      </c>
      <c r="CS331" s="37" t="str">
        <f>IF(Hidden!CL$51="Yes","H",IF($B331="","",IF(AND($C331&lt;=Hidden!CL$50,$D331&gt;=Hidden!CL$50),IF($G331="","x","y"),"")))</f>
        <v/>
      </c>
      <c r="CT331" s="45" t="str">
        <f>IF(Hidden!CM$51="Yes","H",IF($B331="","",IF(AND($C331&lt;=Hidden!CM$50,$D331&gt;=Hidden!CM$50),IF($G331="","x","y"),"")))</f>
        <v/>
      </c>
      <c r="CU331" s="41" t="str">
        <f>IF(Hidden!CN$51="Yes","H",IF($B331="","",IF(AND($C331&lt;=Hidden!CN$50,$D331&gt;=Hidden!CN$50),IF($G331="","x","y"),"")))</f>
        <v/>
      </c>
      <c r="CV331" s="37" t="str">
        <f>IF(Hidden!CO$51="Yes","H",IF($B331="","",IF(AND($C331&lt;=Hidden!CO$50,$D331&gt;=Hidden!CO$50),IF($G331="","x","y"),"")))</f>
        <v/>
      </c>
      <c r="CW331" s="37" t="str">
        <f>IF(Hidden!CP$51="Yes","H",IF($B331="","",IF(AND($C331&lt;=Hidden!CP$50,$D331&gt;=Hidden!CP$50),IF($G331="","x","y"),"")))</f>
        <v/>
      </c>
      <c r="CX331" s="37" t="str">
        <f>IF(Hidden!CQ$51="Yes","H",IF($B331="","",IF(AND($C331&lt;=Hidden!CQ$50,$D331&gt;=Hidden!CQ$50),IF($G331="","x","y"),"")))</f>
        <v/>
      </c>
      <c r="CY331" s="40" t="str">
        <f>IF(Hidden!CR$51="Yes","H",IF($B331="","",IF(AND($C331&lt;=Hidden!CR$50,$D331&gt;=Hidden!CR$50),IF($G331="","x","y"),"")))</f>
        <v/>
      </c>
      <c r="CZ331" s="44" t="str">
        <f>IF(Hidden!CS$51="Yes","H",IF($B331="","",IF(AND($C331&lt;=Hidden!CS$50,$D331&gt;=Hidden!CS$50),IF($G331="","x","y"),"")))</f>
        <v/>
      </c>
      <c r="DA331" s="37" t="str">
        <f>IF(Hidden!CT$51="Yes","H",IF($B331="","",IF(AND($C331&lt;=Hidden!CT$50,$D331&gt;=Hidden!CT$50),IF($G331="","x","y"),"")))</f>
        <v/>
      </c>
      <c r="DB331" s="37" t="str">
        <f>IF(Hidden!CU$51="Yes","H",IF($B331="","",IF(AND($C331&lt;=Hidden!CU$50,$D331&gt;=Hidden!CU$50),IF($G331="","x","y"),"")))</f>
        <v/>
      </c>
      <c r="DC331" s="37" t="str">
        <f>IF(Hidden!CV$51="Yes","H",IF($B331="","",IF(AND($C331&lt;=Hidden!CV$50,$D331&gt;=Hidden!CV$50),IF($G331="","x","y"),"")))</f>
        <v/>
      </c>
      <c r="DD331" s="45" t="str">
        <f>IF(Hidden!CW$51="Yes","H",IF($B331="","",IF(AND($C331&lt;=Hidden!CW$50,$D331&gt;=Hidden!CW$50),IF($G331="","x","y"),"")))</f>
        <v/>
      </c>
      <c r="DE331" s="41" t="str">
        <f>IF(Hidden!CX$51="Yes","H",IF($B331="","",IF(AND($C331&lt;=Hidden!CX$50,$D331&gt;=Hidden!CX$50),IF($G331="","x","y"),"")))</f>
        <v/>
      </c>
      <c r="DF331" s="37" t="str">
        <f>IF(Hidden!CY$51="Yes","H",IF($B331="","",IF(AND($C331&lt;=Hidden!CY$50,$D331&gt;=Hidden!CY$50),IF($G331="","x","y"),"")))</f>
        <v/>
      </c>
      <c r="DG331" s="37" t="str">
        <f>IF(Hidden!CZ$51="Yes","H",IF($B331="","",IF(AND($C331&lt;=Hidden!CZ$50,$D331&gt;=Hidden!CZ$50),IF($G331="","x","y"),"")))</f>
        <v/>
      </c>
      <c r="DH331" s="37" t="str">
        <f>IF(Hidden!DA$51="Yes","H",IF($B331="","",IF(AND($C331&lt;=Hidden!DA$50,$D331&gt;=Hidden!DA$50),IF($G331="","x","y"),"")))</f>
        <v/>
      </c>
      <c r="DI331" s="40" t="str">
        <f>IF(Hidden!DB$51="Yes","H",IF($B331="","",IF(AND($C331&lt;=Hidden!DB$50,$D331&gt;=Hidden!DB$50),IF($G331="","x","y"),"")))</f>
        <v/>
      </c>
      <c r="DJ331" s="44" t="str">
        <f>IF(Hidden!DC$51="Yes","H",IF($B331="","",IF(AND($C331&lt;=Hidden!DC$50,$D331&gt;=Hidden!DC$50),IF($G331="","x","y"),"")))</f>
        <v/>
      </c>
      <c r="DK331" s="37" t="str">
        <f>IF(Hidden!DD$51="Yes","H",IF($B331="","",IF(AND($C331&lt;=Hidden!DD$50,$D331&gt;=Hidden!DD$50),IF($G331="","x","y"),"")))</f>
        <v/>
      </c>
      <c r="DL331" s="37" t="str">
        <f>IF(Hidden!DE$51="Yes","H",IF($B331="","",IF(AND($C331&lt;=Hidden!DE$50,$D331&gt;=Hidden!DE$50),IF($G331="","x","y"),"")))</f>
        <v/>
      </c>
      <c r="DM331" s="37" t="str">
        <f>IF(Hidden!DF$51="Yes","H",IF($B331="","",IF(AND($C331&lt;=Hidden!DF$50,$D331&gt;=Hidden!DF$50),IF($G331="","x","y"),"")))</f>
        <v/>
      </c>
      <c r="DN331" s="45" t="str">
        <f>IF(Hidden!DG$51="Yes","H",IF($B331="","",IF(AND($C331&lt;=Hidden!DG$50,$D331&gt;=Hidden!DG$50),IF($G331="","x","y"),"")))</f>
        <v/>
      </c>
      <c r="DO331" s="41" t="str">
        <f>IF(Hidden!DH$51="Yes","H",IF($B331="","",IF(AND($C331&lt;=Hidden!DH$50,$D331&gt;=Hidden!DH$50),IF($G331="","x","y"),"")))</f>
        <v/>
      </c>
      <c r="DP331" s="37" t="str">
        <f>IF(Hidden!DI$51="Yes","H",IF($B331="","",IF(AND($C331&lt;=Hidden!DI$50,$D331&gt;=Hidden!DI$50),IF($G331="","x","y"),"")))</f>
        <v/>
      </c>
      <c r="DQ331" s="37" t="str">
        <f>IF(Hidden!DJ$51="Yes","H",IF($B331="","",IF(AND($C331&lt;=Hidden!DJ$50,$D331&gt;=Hidden!DJ$50),IF($G331="","x","y"),"")))</f>
        <v/>
      </c>
      <c r="DR331" s="37" t="str">
        <f>IF(Hidden!DK$51="Yes","H",IF($B331="","",IF(AND($C331&lt;=Hidden!DK$50,$D331&gt;=Hidden!DK$50),IF($G331="","x","y"),"")))</f>
        <v/>
      </c>
      <c r="DS331" s="40" t="str">
        <f>IF(Hidden!DL$51="Yes","H",IF($B331="","",IF(AND($C331&lt;=Hidden!DL$50,$D331&gt;=Hidden!DL$50),IF($G331="","x","y"),"")))</f>
        <v/>
      </c>
      <c r="DT331" s="44" t="str">
        <f>IF(Hidden!DM$51="Yes","H",IF($B331="","",IF(AND($C331&lt;=Hidden!DM$50,$D331&gt;=Hidden!DM$50),IF($G331="","x","y"),"")))</f>
        <v/>
      </c>
      <c r="DU331" s="37" t="str">
        <f>IF(Hidden!DN$51="Yes","H",IF($B331="","",IF(AND($C331&lt;=Hidden!DN$50,$D331&gt;=Hidden!DN$50),IF($G331="","x","y"),"")))</f>
        <v/>
      </c>
      <c r="DV331" s="37" t="str">
        <f>IF(Hidden!DO$51="Yes","H",IF($B331="","",IF(AND($C331&lt;=Hidden!DO$50,$D331&gt;=Hidden!DO$50),IF($G331="","x","y"),"")))</f>
        <v/>
      </c>
      <c r="DW331" s="37" t="str">
        <f>IF(Hidden!DP$51="Yes","H",IF($B331="","",IF(AND($C331&lt;=Hidden!DP$50,$D331&gt;=Hidden!DP$50),IF($G331="","x","y"),"")))</f>
        <v/>
      </c>
      <c r="DX331" s="45" t="str">
        <f>IF(Hidden!DQ$51="Yes","H",IF($B331="","",IF(AND($C331&lt;=Hidden!DQ$50,$D331&gt;=Hidden!DQ$50),IF($G331="","x","y"),"")))</f>
        <v/>
      </c>
      <c r="DY331" s="44" t="str">
        <f>IF(Hidden!DR$51="Yes","H",IF($B331="","",IF(AND($C331&lt;=Hidden!DR$50,$D331&gt;=Hidden!DR$50),IF($G331="","x","y"),"")))</f>
        <v/>
      </c>
      <c r="DZ331" s="37" t="str">
        <f>IF(Hidden!DS$51="Yes","H",IF($B331="","",IF(AND($C331&lt;=Hidden!DS$50,$D331&gt;=Hidden!DS$50),IF($G331="","x","y"),"")))</f>
        <v/>
      </c>
      <c r="EA331" s="37" t="str">
        <f>IF(Hidden!DT$51="Yes","H",IF($B331="","",IF(AND($C331&lt;=Hidden!DT$50,$D331&gt;=Hidden!DT$50),IF($G331="","x","y"),"")))</f>
        <v/>
      </c>
      <c r="EB331" s="37" t="str">
        <f>IF(Hidden!DU$51="Yes","H",IF($B331="","",IF(AND($C331&lt;=Hidden!DU$50,$D331&gt;=Hidden!DU$50),IF($G331="","x","y"),"")))</f>
        <v/>
      </c>
      <c r="EC331" s="45" t="str">
        <f>IF(Hidden!DV$51="Yes","H",IF($B331="","",IF(AND($C331&lt;=Hidden!DV$50,$D331&gt;=Hidden!DV$50),IF($G331="","x","y"),"")))</f>
        <v/>
      </c>
      <c r="ED331" s="41" t="str">
        <f>IF(Hidden!DW$51="Yes","H",IF($B331="","",IF(AND($C331&lt;=Hidden!DW$50,$D331&gt;=Hidden!DW$50),IF($G331="","x","y"),"")))</f>
        <v/>
      </c>
      <c r="EE331" s="37" t="str">
        <f>IF(Hidden!DX$51="Yes","H",IF($B331="","",IF(AND($C331&lt;=Hidden!DX$50,$D331&gt;=Hidden!DX$50),IF($G331="","x","y"),"")))</f>
        <v/>
      </c>
      <c r="EF331" s="37" t="str">
        <f>IF(Hidden!DY$51="Yes","H",IF($B331="","",IF(AND($C331&lt;=Hidden!DY$50,$D331&gt;=Hidden!DY$50),IF($G331="","x","y"),"")))</f>
        <v/>
      </c>
      <c r="EG331" s="37" t="str">
        <f>IF(Hidden!DZ$51="Yes","H",IF($B331="","",IF(AND($C331&lt;=Hidden!DZ$50,$D331&gt;=Hidden!DZ$50),IF($G331="","x","y"),"")))</f>
        <v/>
      </c>
      <c r="EH331" s="38" t="str">
        <f>IF(Hidden!EA$51="Yes","H",IF($B331="","",IF(AND($C331&lt;=Hidden!EA$50,$D331&gt;=Hidden!EA$50),IF($G331="","x","y"),"")))</f>
        <v/>
      </c>
      <c r="EI331" s="41" t="str">
        <f>IF(Hidden!EB$51="Yes","H",IF($B331="","",IF(AND($C331&lt;=Hidden!EB$50,$D331&gt;=Hidden!EB$50),IF($G331="","x","y"),"")))</f>
        <v/>
      </c>
      <c r="EJ331" s="37" t="str">
        <f>IF(Hidden!EC$51="Yes","H",IF($B331="","",IF(AND($C331&lt;=Hidden!EC$50,$D331&gt;=Hidden!EC$50),IF($G331="","x","y"),"")))</f>
        <v/>
      </c>
      <c r="EK331" s="37" t="str">
        <f>IF(Hidden!ED$51="Yes","H",IF($B331="","",IF(AND($C331&lt;=Hidden!ED$50,$D331&gt;=Hidden!ED$50),IF($G331="","x","y"),"")))</f>
        <v/>
      </c>
      <c r="EL331" s="37" t="str">
        <f>IF(Hidden!EE$51="Yes","H",IF($B331="","",IF(AND($C331&lt;=Hidden!EE$50,$D331&gt;=Hidden!EE$50),IF($G331="","x","y"),"")))</f>
        <v/>
      </c>
      <c r="EM331" s="38" t="str">
        <f>IF(Hidden!EF$51="Yes","H",IF($B331="","",IF(AND($C331&lt;=Hidden!EF$50,$D331&gt;=Hidden!EF$50),IF($G331="","x","y"),"")))</f>
        <v/>
      </c>
      <c r="EN331" s="41" t="str">
        <f>IF(Hidden!EG$51="Yes","H",IF($B331="","",IF(AND($C331&lt;=Hidden!EG$50,$D331&gt;=Hidden!EG$50),IF($G331="","x","y"),"")))</f>
        <v/>
      </c>
      <c r="EO331" s="37" t="str">
        <f>IF(Hidden!EH$51="Yes","H",IF($B331="","",IF(AND($C331&lt;=Hidden!EH$50,$D331&gt;=Hidden!EH$50),IF($G331="","x","y"),"")))</f>
        <v/>
      </c>
      <c r="EP331" s="37" t="str">
        <f>IF(Hidden!EI$51="Yes","H",IF($B331="","",IF(AND($C331&lt;=Hidden!EI$50,$D331&gt;=Hidden!EI$50),IF($G331="","x","y"),"")))</f>
        <v/>
      </c>
      <c r="EQ331" s="37" t="str">
        <f>IF(Hidden!EJ$51="Yes","H",IF($B331="","",IF(AND($C331&lt;=Hidden!EJ$50,$D331&gt;=Hidden!EJ$50),IF($G331="","x","y"),"")))</f>
        <v/>
      </c>
      <c r="ER331" s="38" t="str">
        <f>IF(Hidden!EK$51="Yes","H",IF($B331="","",IF(AND($C331&lt;=Hidden!EK$50,$D331&gt;=Hidden!EK$50),IF($G331="","x","y"),"")))</f>
        <v/>
      </c>
      <c r="ES331" s="41" t="str">
        <f>IF(Hidden!EL$51="Yes","H",IF($B331="","",IF(AND($C331&lt;=Hidden!EL$50,$D331&gt;=Hidden!EL$50),IF($G331="","x","y"),"")))</f>
        <v/>
      </c>
      <c r="ET331" s="37" t="str">
        <f>IF(Hidden!EM$51="Yes","H",IF($B331="","",IF(AND($C331&lt;=Hidden!EM$50,$D331&gt;=Hidden!EM$50),IF($G331="","x","y"),"")))</f>
        <v/>
      </c>
      <c r="EU331" s="37" t="str">
        <f>IF(Hidden!EN$51="Yes","H",IF($B331="","",IF(AND($C331&lt;=Hidden!EN$50,$D331&gt;=Hidden!EN$50),IF($G331="","x","y"),"")))</f>
        <v/>
      </c>
      <c r="EV331" s="37" t="str">
        <f>IF(Hidden!EO$51="Yes","H",IF($B331="","",IF(AND($C331&lt;=Hidden!EO$50,$D331&gt;=Hidden!EO$50),IF($G331="","x","y"),"")))</f>
        <v/>
      </c>
      <c r="EW331" s="38" t="str">
        <f>IF(Hidden!EP$51="Yes","H",IF($B331="","",IF(AND($C331&lt;=Hidden!EP$50,$D331&gt;=Hidden!EP$50),IF($G331="","x","y"),"")))</f>
        <v/>
      </c>
      <c r="EX331" s="41" t="str">
        <f>IF(Hidden!EQ$51="Yes","H",IF($B331="","",IF(AND($C331&lt;=Hidden!EQ$50,$D331&gt;=Hidden!EQ$50),IF($G331="","x","y"),"")))</f>
        <v/>
      </c>
      <c r="EY331" s="37" t="str">
        <f>IF(Hidden!ER$51="Yes","H",IF($B331="","",IF(AND($C331&lt;=Hidden!ER$50,$D331&gt;=Hidden!ER$50),IF($G331="","x","y"),"")))</f>
        <v/>
      </c>
      <c r="EZ331" s="37" t="str">
        <f>IF(Hidden!ES$51="Yes","H",IF($B331="","",IF(AND($C331&lt;=Hidden!ES$50,$D331&gt;=Hidden!ES$50),IF($G331="","x","y"),"")))</f>
        <v/>
      </c>
      <c r="FA331" s="37" t="str">
        <f>IF(Hidden!ET$51="Yes","H",IF($B331="","",IF(AND($C331&lt;=Hidden!ET$50,$D331&gt;=Hidden!ET$50),IF($G331="","x","y"),"")))</f>
        <v/>
      </c>
      <c r="FB331" s="38" t="str">
        <f>IF(Hidden!EU$51="Yes","H",IF($B331="","",IF(AND($C331&lt;=Hidden!EU$50,$D331&gt;=Hidden!EU$50),IF($G331="","x","y"),"")))</f>
        <v/>
      </c>
      <c r="FC331" s="41" t="str">
        <f>IF(Hidden!EV$51="Yes","H",IF($B331="","",IF(AND($C331&lt;=Hidden!EV$50,$D331&gt;=Hidden!EV$50),IF($G331="","x","y"),"")))</f>
        <v/>
      </c>
      <c r="FD331" s="37" t="str">
        <f>IF(Hidden!EW$51="Yes","H",IF($B331="","",IF(AND($C331&lt;=Hidden!EW$50,$D331&gt;=Hidden!EW$50),IF($G331="","x","y"),"")))</f>
        <v/>
      </c>
      <c r="FE331" s="37" t="str">
        <f>IF(Hidden!EX$51="Yes","H",IF($B331="","",IF(AND($C331&lt;=Hidden!EX$50,$D331&gt;=Hidden!EX$50),IF($G331="","x","y"),"")))</f>
        <v/>
      </c>
      <c r="FF331" s="37" t="str">
        <f>IF(Hidden!EY$51="Yes","H",IF($B331="","",IF(AND($C331&lt;=Hidden!EY$50,$D331&gt;=Hidden!EY$50),IF($G331="","x","y"),"")))</f>
        <v/>
      </c>
      <c r="FG331" s="38" t="str">
        <f>IF(Hidden!EZ$51="Yes","H",IF($B331="","",IF(AND($C331&lt;=Hidden!EZ$50,$D331&gt;=Hidden!EZ$50),IF($G331="","x","y"),"")))</f>
        <v/>
      </c>
      <c r="FH331" s="41" t="str">
        <f>IF(Hidden!FA$51="Yes","H",IF($B331="","",IF(AND($C331&lt;=Hidden!FA$50,$D331&gt;=Hidden!FA$50),IF($G331="","x","y"),"")))</f>
        <v/>
      </c>
      <c r="FI331" s="37" t="str">
        <f>IF(Hidden!FB$51="Yes","H",IF($B331="","",IF(AND($C331&lt;=Hidden!FB$50,$D331&gt;=Hidden!FB$50),IF($G331="","x","y"),"")))</f>
        <v/>
      </c>
      <c r="FJ331" s="37" t="str">
        <f>IF(Hidden!FC$51="Yes","H",IF($B331="","",IF(AND($C331&lt;=Hidden!FC$50,$D331&gt;=Hidden!FC$50),IF($G331="","x","y"),"")))</f>
        <v/>
      </c>
      <c r="FK331" s="37" t="str">
        <f>IF(Hidden!FD$51="Yes","H",IF($B331="","",IF(AND($C331&lt;=Hidden!FD$50,$D331&gt;=Hidden!FD$50),IF($G331="","x","y"),"")))</f>
        <v/>
      </c>
      <c r="FL331" s="38" t="str">
        <f>IF(Hidden!FE$51="Yes","H",IF($B331="","",IF(AND($C331&lt;=Hidden!FE$50,$D331&gt;=Hidden!FE$50),IF($G331="","x","y"),"")))</f>
        <v/>
      </c>
      <c r="FM331" s="41" t="str">
        <f>IF(Hidden!FF$51="Yes","H",IF($B331="","",IF(AND($C331&lt;=Hidden!FF$50,$D331&gt;=Hidden!FF$50),IF($G331="","x","y"),"")))</f>
        <v/>
      </c>
      <c r="FN331" s="37" t="str">
        <f>IF(Hidden!FG$51="Yes","H",IF($B331="","",IF(AND($C331&lt;=Hidden!FG$50,$D331&gt;=Hidden!FG$50),IF($G331="","x","y"),"")))</f>
        <v/>
      </c>
      <c r="FO331" s="37" t="str">
        <f>IF(Hidden!FH$51="Yes","H",IF($B331="","",IF(AND($C331&lt;=Hidden!FH$50,$D331&gt;=Hidden!FH$50),IF($G331="","x","y"),"")))</f>
        <v/>
      </c>
      <c r="FP331" s="37" t="str">
        <f>IF(Hidden!FI$51="Yes","H",IF($B331="","",IF(AND($C331&lt;=Hidden!FI$50,$D331&gt;=Hidden!FI$50),IF($G331="","x","y"),"")))</f>
        <v/>
      </c>
      <c r="FQ331" s="38" t="str">
        <f>IF(Hidden!FJ$51="Yes","H",IF($B331="","",IF(AND($C331&lt;=Hidden!FJ$50,$D331&gt;=Hidden!FJ$50),IF($G331="","x","y"),"")))</f>
        <v/>
      </c>
      <c r="FR331" s="41" t="str">
        <f>IF(Hidden!FK$51="Yes","H",IF($B331="","",IF(AND($C331&lt;=Hidden!FK$50,$D331&gt;=Hidden!FK$50),IF($G331="","x","y"),"")))</f>
        <v/>
      </c>
      <c r="FS331" s="37" t="str">
        <f>IF(Hidden!FL$51="Yes","H",IF($B331="","",IF(AND($C331&lt;=Hidden!FL$50,$D331&gt;=Hidden!FL$50),IF($G331="","x","y"),"")))</f>
        <v/>
      </c>
      <c r="FT331" s="37" t="str">
        <f>IF(Hidden!FM$51="Yes","H",IF($B331="","",IF(AND($C331&lt;=Hidden!FM$50,$D331&gt;=Hidden!FM$50),IF($G331="","x","y"),"")))</f>
        <v/>
      </c>
      <c r="FU331" s="37" t="str">
        <f>IF(Hidden!FN$51="Yes","H",IF($B331="","",IF(AND($C331&lt;=Hidden!FN$50,$D331&gt;=Hidden!FN$50),IF($G331="","x","y"),"")))</f>
        <v/>
      </c>
      <c r="FV331" s="38" t="str">
        <f>IF(Hidden!FO$51="Yes","H",IF($B331="","",IF(AND($C331&lt;=Hidden!FO$50,$D331&gt;=Hidden!FO$50),IF($G331="","x","y"),"")))</f>
        <v/>
      </c>
      <c r="FW331" s="41" t="str">
        <f>IF(Hidden!FP$51="Yes","H",IF($B331="","",IF(AND($C331&lt;=Hidden!FP$50,$D331&gt;=Hidden!FP$50),IF($G331="","x","y"),"")))</f>
        <v/>
      </c>
      <c r="FX331" s="37" t="str">
        <f>IF(Hidden!FQ$51="Yes","H",IF($B331="","",IF(AND($C331&lt;=Hidden!FQ$50,$D331&gt;=Hidden!FQ$50),IF($G331="","x","y"),"")))</f>
        <v/>
      </c>
      <c r="FY331" s="37" t="str">
        <f>IF(Hidden!FR$51="Yes","H",IF($B331="","",IF(AND($C331&lt;=Hidden!FR$50,$D331&gt;=Hidden!FR$50),IF($G331="","x","y"),"")))</f>
        <v/>
      </c>
      <c r="FZ331" s="37" t="str">
        <f>IF(Hidden!FS$51="Yes","H",IF($B331="","",IF(AND($C331&lt;=Hidden!FS$50,$D331&gt;=Hidden!FS$50),IF($G331="","x","y"),"")))</f>
        <v/>
      </c>
      <c r="GA331" s="38" t="str">
        <f>IF(Hidden!FT$51="Yes","H",IF($B331="","",IF(AND($C331&lt;=Hidden!FT$50,$D331&gt;=Hidden!FT$50),IF($G331="","x","y"),"")))</f>
        <v/>
      </c>
      <c r="GB331" s="41" t="str">
        <f>IF(Hidden!FU$51="Yes","H",IF($B331="","",IF(AND($C331&lt;=Hidden!FU$50,$D331&gt;=Hidden!FU$50),IF($G331="","x","y"),"")))</f>
        <v/>
      </c>
      <c r="GC331" s="37" t="str">
        <f>IF(Hidden!FV$51="Yes","H",IF($B331="","",IF(AND($C331&lt;=Hidden!FV$50,$D331&gt;=Hidden!FV$50),IF($G331="","x","y"),"")))</f>
        <v/>
      </c>
      <c r="GD331" s="37" t="str">
        <f>IF(Hidden!FW$51="Yes","H",IF($B331="","",IF(AND($C331&lt;=Hidden!FW$50,$D331&gt;=Hidden!FW$50),IF($G331="","x","y"),"")))</f>
        <v/>
      </c>
      <c r="GE331" s="37" t="str">
        <f>IF(Hidden!FX$51="Yes","H",IF($B331="","",IF(AND($C331&lt;=Hidden!FX$50,$D331&gt;=Hidden!FX$50),IF($G331="","x","y"),"")))</f>
        <v/>
      </c>
      <c r="GF331" s="38" t="str">
        <f>IF(Hidden!FY$51="Yes","H",IF($B331="","",IF(AND($C331&lt;=Hidden!FY$50,$D331&gt;=Hidden!FY$50),IF($G331="","x","y"),"")))</f>
        <v/>
      </c>
      <c r="GG331" s="41" t="str">
        <f>IF(Hidden!FZ$51="Yes","H",IF($B331="","",IF(AND($C331&lt;=Hidden!FZ$50,$D331&gt;=Hidden!FZ$50),IF($G331="","x","y"),"")))</f>
        <v/>
      </c>
      <c r="GH331" s="37" t="str">
        <f>IF(Hidden!GA$51="Yes","H",IF($B331="","",IF(AND($C331&lt;=Hidden!GA$50,$D331&gt;=Hidden!GA$50),IF($G331="","x","y"),"")))</f>
        <v/>
      </c>
      <c r="GI331" s="37" t="str">
        <f>IF(Hidden!GB$51="Yes","H",IF($B331="","",IF(AND($C331&lt;=Hidden!GB$50,$D331&gt;=Hidden!GB$50),IF($G331="","x","y"),"")))</f>
        <v/>
      </c>
      <c r="GJ331" s="37" t="str">
        <f>IF(Hidden!GC$51="Yes","H",IF($B331="","",IF(AND($C331&lt;=Hidden!GC$50,$D331&gt;=Hidden!GC$50),IF($G331="","x","y"),"")))</f>
        <v/>
      </c>
      <c r="GK331" s="38" t="str">
        <f>IF(Hidden!GD$51="Yes","H",IF($B331="","",IF(AND($C331&lt;=Hidden!GD$50,$D331&gt;=Hidden!GD$50),IF($G331="","x","y"),"")))</f>
        <v/>
      </c>
      <c r="GL331" s="41" t="str">
        <f>IF(Hidden!GE$51="Yes","H",IF($B331="","",IF(AND($C331&lt;=Hidden!GE$50,$D331&gt;=Hidden!GE$50),IF($G331="","x","y"),"")))</f>
        <v/>
      </c>
      <c r="GM331" s="37" t="str">
        <f>IF(Hidden!GF$51="Yes","H",IF($B331="","",IF(AND($C331&lt;=Hidden!GF$50,$D331&gt;=Hidden!GF$50),IF($G331="","x","y"),"")))</f>
        <v/>
      </c>
      <c r="GN331" s="37" t="str">
        <f>IF(Hidden!GG$51="Yes","H",IF($B331="","",IF(AND($C331&lt;=Hidden!GG$50,$D331&gt;=Hidden!GG$50),IF($G331="","x","y"),"")))</f>
        <v/>
      </c>
      <c r="GO331" s="37" t="str">
        <f>IF(Hidden!GH$51="Yes","H",IF($B331="","",IF(AND($C331&lt;=Hidden!GH$50,$D331&gt;=Hidden!GH$50),IF($G331="","x","y"),"")))</f>
        <v/>
      </c>
      <c r="GP331" s="38" t="str">
        <f>IF(Hidden!GI$51="Yes","H",IF($B331="","",IF(AND($C331&lt;=Hidden!GI$50,$D331&gt;=Hidden!GI$50),IF($G331="","x","y"),"")))</f>
        <v/>
      </c>
      <c r="GQ331" s="41" t="str">
        <f>IF(Hidden!GJ$51="Yes","H",IF($B331="","",IF(AND($C331&lt;=Hidden!GJ$50,$D331&gt;=Hidden!GJ$50),IF($G331="","x","y"),"")))</f>
        <v/>
      </c>
      <c r="GR331" s="37" t="str">
        <f>IF(Hidden!GK$51="Yes","H",IF($B331="","",IF(AND($C331&lt;=Hidden!GK$50,$D331&gt;=Hidden!GK$50),IF($G331="","x","y"),"")))</f>
        <v/>
      </c>
      <c r="GS331" s="37" t="str">
        <f>IF(Hidden!GL$51="Yes","H",IF($B331="","",IF(AND($C331&lt;=Hidden!GL$50,$D331&gt;=Hidden!GL$50),IF($G331="","x","y"),"")))</f>
        <v/>
      </c>
      <c r="GT331" s="37" t="str">
        <f>IF(Hidden!GM$51="Yes","H",IF($B331="","",IF(AND($C331&lt;=Hidden!GM$50,$D331&gt;=Hidden!GM$50),IF($G331="","x","y"),"")))</f>
        <v/>
      </c>
      <c r="GU331" s="38" t="str">
        <f>IF(Hidden!GN$51="Yes","H",IF($B331="","",IF(AND($C331&lt;=Hidden!GN$50,$D331&gt;=Hidden!GN$50),IF($G331="","x","y"),"")))</f>
        <v/>
      </c>
      <c r="GV331" s="41" t="str">
        <f>IF(Hidden!GO$51="Yes","H",IF($B331="","",IF(AND($C331&lt;=Hidden!GO$50,$D331&gt;=Hidden!GO$50),IF($G331="","x","y"),"")))</f>
        <v/>
      </c>
      <c r="GW331" s="37" t="str">
        <f>IF(Hidden!GP$51="Yes","H",IF($B331="","",IF(AND($C331&lt;=Hidden!GP$50,$D331&gt;=Hidden!GP$50),IF($G331="","x","y"),"")))</f>
        <v/>
      </c>
      <c r="GX331" s="37" t="str">
        <f>IF(Hidden!GQ$51="Yes","H",IF($B331="","",IF(AND($C331&lt;=Hidden!GQ$50,$D331&gt;=Hidden!GQ$50),IF($G331="","x","y"),"")))</f>
        <v/>
      </c>
      <c r="GY331" s="37" t="str">
        <f>IF(Hidden!GR$51="Yes","H",IF($B331="","",IF(AND($C331&lt;=Hidden!GR$50,$D331&gt;=Hidden!GR$50),IF($G331="","x","y"),"")))</f>
        <v/>
      </c>
      <c r="GZ331" s="38" t="str">
        <f>IF(Hidden!GS$51="Yes","H",IF($B331="","",IF(AND($C331&lt;=Hidden!GS$50,$D331&gt;=Hidden!GS$50),IF($G331="","x","y"),"")))</f>
        <v/>
      </c>
      <c r="HA331" s="41" t="str">
        <f>IF(Hidden!GT$51="Yes","H",IF($B331="","",IF(AND($C331&lt;=Hidden!GT$50,$D331&gt;=Hidden!GT$50),IF($G331="","x","y"),"")))</f>
        <v/>
      </c>
      <c r="HB331" s="37" t="str">
        <f>IF(Hidden!GU$51="Yes","H",IF($B331="","",IF(AND($C331&lt;=Hidden!GU$50,$D331&gt;=Hidden!GU$50),IF($G331="","x","y"),"")))</f>
        <v/>
      </c>
      <c r="HC331" s="37" t="str">
        <f>IF(Hidden!GV$51="Yes","H",IF($B331="","",IF(AND($C331&lt;=Hidden!GV$50,$D331&gt;=Hidden!GV$50),IF($G331="","x","y"),"")))</f>
        <v/>
      </c>
      <c r="HD331" s="37" t="str">
        <f>IF(Hidden!GW$51="Yes","H",IF($B331="","",IF(AND($C331&lt;=Hidden!GW$50,$D331&gt;=Hidden!GW$50),IF($G331="","x","y"),"")))</f>
        <v/>
      </c>
      <c r="HE331" s="38" t="str">
        <f>IF(Hidden!GX$51="Yes","H",IF($B331="","",IF(AND($C331&lt;=Hidden!GX$50,$D331&gt;=Hidden!GX$50),IF($G331="","x","y"),"")))</f>
        <v/>
      </c>
      <c r="HF331" s="41" t="str">
        <f>IF(Hidden!GY$51="Yes","H",IF($B331="","",IF(AND($C331&lt;=Hidden!GY$50,$D331&gt;=Hidden!GY$50),IF($G331="","x","y"),"")))</f>
        <v/>
      </c>
      <c r="HG331" s="37" t="str">
        <f>IF(Hidden!GZ$51="Yes","H",IF($B331="","",IF(AND($C331&lt;=Hidden!GZ$50,$D331&gt;=Hidden!GZ$50),IF($G331="","x","y"),"")))</f>
        <v/>
      </c>
      <c r="HH331" s="37" t="str">
        <f>IF(Hidden!HA$51="Yes","H",IF($B331="","",IF(AND($C331&lt;=Hidden!HA$50,$D331&gt;=Hidden!HA$50),IF($G331="","x","y"),"")))</f>
        <v/>
      </c>
      <c r="HI331" s="37" t="str">
        <f>IF(Hidden!HB$51="Yes","H",IF($B331="","",IF(AND($C331&lt;=Hidden!HB$50,$D331&gt;=Hidden!HB$50),IF($G331="","x","y"),"")))</f>
        <v/>
      </c>
      <c r="HJ331" s="38" t="str">
        <f>IF(Hidden!HC$51="Yes","H",IF($B331="","",IF(AND($C331&lt;=Hidden!HC$50,$D331&gt;=Hidden!HC$50),IF($G331="","x","y"),"")))</f>
        <v/>
      </c>
      <c r="HK331" s="41" t="str">
        <f>IF(Hidden!HD$51="Yes","H",IF($B331="","",IF(AND($C331&lt;=Hidden!HD$50,$D331&gt;=Hidden!HD$50),IF($G331="","x","y"),"")))</f>
        <v/>
      </c>
      <c r="HL331" s="37" t="str">
        <f>IF(Hidden!HE$51="Yes","H",IF($B331="","",IF(AND($C331&lt;=Hidden!HE$50,$D331&gt;=Hidden!HE$50),IF($G331="","x","y"),"")))</f>
        <v/>
      </c>
      <c r="HM331" s="37" t="str">
        <f>IF(Hidden!HF$51="Yes","H",IF($B331="","",IF(AND($C331&lt;=Hidden!HF$50,$D331&gt;=Hidden!HF$50),IF($G331="","x","y"),"")))</f>
        <v/>
      </c>
      <c r="HN331" s="37" t="str">
        <f>IF(Hidden!HG$51="Yes","H",IF($B331="","",IF(AND($C331&lt;=Hidden!HG$50,$D331&gt;=Hidden!HG$50),IF($G331="","x","y"),"")))</f>
        <v/>
      </c>
      <c r="HO331" s="38" t="str">
        <f>IF(Hidden!HH$51="Yes","H",IF($B331="","",IF(AND($C331&lt;=Hidden!HH$50,$D331&gt;=Hidden!HH$50),IF($G331="","x","y"),"")))</f>
        <v/>
      </c>
      <c r="HP331" s="41" t="str">
        <f>IF(Hidden!HI$51="Yes","H",IF($B331="","",IF(AND($C331&lt;=Hidden!HI$50,$D331&gt;=Hidden!HI$50),IF($G331="","x","y"),"")))</f>
        <v/>
      </c>
      <c r="HQ331" s="37" t="str">
        <f>IF(Hidden!HJ$51="Yes","H",IF($B331="","",IF(AND($C331&lt;=Hidden!HJ$50,$D331&gt;=Hidden!HJ$50),IF($G331="","x","y"),"")))</f>
        <v/>
      </c>
      <c r="HR331" s="37" t="str">
        <f>IF(Hidden!HK$51="Yes","H",IF($B331="","",IF(AND($C331&lt;=Hidden!HK$50,$D331&gt;=Hidden!HK$50),IF($G331="","x","y"),"")))</f>
        <v/>
      </c>
      <c r="HS331" s="37" t="str">
        <f>IF(Hidden!HL$51="Yes","H",IF($B331="","",IF(AND($C331&lt;=Hidden!HL$50,$D331&gt;=Hidden!HL$50),IF($G331="","x","y"),"")))</f>
        <v/>
      </c>
      <c r="HT331" s="38" t="str">
        <f>IF(Hidden!HM$51="Yes","H",IF($B331="","",IF(AND($C331&lt;=Hidden!HM$50,$D331&gt;=Hidden!HM$50),IF($G331="","x","y"),"")))</f>
        <v/>
      </c>
      <c r="HU331" s="41" t="str">
        <f>IF(Hidden!HN$51="Yes","H",IF($B331="","",IF(AND($C331&lt;=Hidden!HN$50,$D331&gt;=Hidden!HN$50),IF($G331="","x","y"),"")))</f>
        <v/>
      </c>
      <c r="HV331" s="37" t="str">
        <f>IF(Hidden!HO$51="Yes","H",IF($B331="","",IF(AND($C331&lt;=Hidden!HO$50,$D331&gt;=Hidden!HO$50),IF($G331="","x","y"),"")))</f>
        <v/>
      </c>
      <c r="HW331" s="37" t="str">
        <f>IF(Hidden!HP$51="Yes","H",IF($B331="","",IF(AND($C331&lt;=Hidden!HP$50,$D331&gt;=Hidden!HP$50),IF($G331="","x","y"),"")))</f>
        <v/>
      </c>
      <c r="HX331" s="37" t="str">
        <f>IF(Hidden!HQ$51="Yes","H",IF($B331="","",IF(AND($C331&lt;=Hidden!HQ$50,$D331&gt;=Hidden!HQ$50),IF($G331="","x","y"),"")))</f>
        <v/>
      </c>
      <c r="HY331" s="38" t="str">
        <f>IF(Hidden!HR$51="Yes","H",IF($B331="","",IF(AND($C331&lt;=Hidden!HR$50,$D331&gt;=Hidden!HR$50),IF($G331="","x","y"),"")))</f>
        <v/>
      </c>
      <c r="HZ331" s="41" t="str">
        <f>IF(Hidden!HS$51="Yes","H",IF($B331="","",IF(AND($C331&lt;=Hidden!HS$50,$D331&gt;=Hidden!HS$50),IF($G331="","x","y"),"")))</f>
        <v/>
      </c>
      <c r="IA331" s="37" t="str">
        <f>IF(Hidden!HT$51="Yes","H",IF($B331="","",IF(AND($C331&lt;=Hidden!HT$50,$D331&gt;=Hidden!HT$50),IF($G331="","x","y"),"")))</f>
        <v/>
      </c>
      <c r="IB331" s="37" t="str">
        <f>IF(Hidden!HU$51="Yes","H",IF($B331="","",IF(AND($C331&lt;=Hidden!HU$50,$D331&gt;=Hidden!HU$50),IF($G331="","x","y"),"")))</f>
        <v/>
      </c>
      <c r="IC331" s="37" t="str">
        <f>IF(Hidden!HV$51="Yes","H",IF($B331="","",IF(AND($C331&lt;=Hidden!HV$50,$D331&gt;=Hidden!HV$50),IF($G331="","x","y"),"")))</f>
        <v/>
      </c>
      <c r="ID331" s="38" t="str">
        <f>IF(Hidden!HW$51="Yes","H",IF($B331="","",IF(AND($C331&lt;=Hidden!HW$50,$D331&gt;=Hidden!HW$50),IF($G331="","x","y"),"")))</f>
        <v/>
      </c>
      <c r="IE331" s="41" t="str">
        <f>IF(Hidden!HX$51="Yes","H",IF($B331="","",IF(AND($C331&lt;=Hidden!HX$50,$D331&gt;=Hidden!HX$50),IF($G331="","x","y"),"")))</f>
        <v/>
      </c>
      <c r="IF331" s="37" t="str">
        <f>IF(Hidden!HY$51="Yes","H",IF($B331="","",IF(AND($C331&lt;=Hidden!HY$50,$D331&gt;=Hidden!HY$50),IF($G331="","x","y"),"")))</f>
        <v/>
      </c>
      <c r="IG331" s="37" t="str">
        <f>IF(Hidden!HZ$51="Yes","H",IF($B331="","",IF(AND($C331&lt;=Hidden!HZ$50,$D331&gt;=Hidden!HZ$50),IF($G331="","x","y"),"")))</f>
        <v/>
      </c>
      <c r="IH331" s="37" t="str">
        <f>IF(Hidden!IA$51="Yes","H",IF($B331="","",IF(AND($C331&lt;=Hidden!IA$50,$D331&gt;=Hidden!IA$50),IF($G331="","x","y"),"")))</f>
        <v/>
      </c>
      <c r="II331" s="38" t="str">
        <f>IF(Hidden!IB$51="Yes","H",IF($B331="","",IF(AND($C331&lt;=Hidden!IB$50,$D331&gt;=Hidden!IB$50),IF($G331="","x","y"),"")))</f>
        <v/>
      </c>
      <c r="IJ331" s="41" t="str">
        <f>IF(Hidden!IC$51="Yes","H",IF($B331="","",IF(AND($C331&lt;=Hidden!IC$50,$D331&gt;=Hidden!IC$50),IF($G331="","x","y"),"")))</f>
        <v/>
      </c>
      <c r="IK331" s="37" t="str">
        <f>IF(Hidden!ID$51="Yes","H",IF($B331="","",IF(AND($C331&lt;=Hidden!ID$50,$D331&gt;=Hidden!ID$50),IF($G331="","x","y"),"")))</f>
        <v/>
      </c>
      <c r="IL331" s="37" t="str">
        <f>IF(Hidden!IE$51="Yes","H",IF($B331="","",IF(AND($C331&lt;=Hidden!IE$50,$D331&gt;=Hidden!IE$50),IF($G331="","x","y"),"")))</f>
        <v/>
      </c>
      <c r="IM331" s="37" t="str">
        <f>IF(Hidden!IF$51="Yes","H",IF($B331="","",IF(AND($C331&lt;=Hidden!IF$50,$D331&gt;=Hidden!IF$50),IF($G331="","x","y"),"")))</f>
        <v/>
      </c>
      <c r="IN331" s="38" t="str">
        <f>IF(Hidden!IG$51="Yes","H",IF($B331="","",IF(AND($C331&lt;=Hidden!IG$50,$D331&gt;=Hidden!IG$50),IF($G331="","x","y"),"")))</f>
        <v/>
      </c>
      <c r="IO331" s="41" t="str">
        <f>IF(Hidden!IH$51="Yes","H",IF($B331="","",IF(AND($C331&lt;=Hidden!IH$50,$D331&gt;=Hidden!IH$50),IF($G331="","x","y"),"")))</f>
        <v/>
      </c>
      <c r="IP331" s="37" t="str">
        <f>IF(Hidden!II$51="Yes","H",IF($B331="","",IF(AND($C331&lt;=Hidden!II$50,$D331&gt;=Hidden!II$50),IF($G331="","x","y"),"")))</f>
        <v/>
      </c>
      <c r="IQ331" s="37" t="str">
        <f>IF(Hidden!IJ$51="Yes","H",IF($B331="","",IF(AND($C331&lt;=Hidden!IJ$50,$D331&gt;=Hidden!IJ$50),IF($G331="","x","y"),"")))</f>
        <v/>
      </c>
      <c r="IR331" s="37" t="str">
        <f>IF(Hidden!IK$51="Yes","H",IF($B331="","",IF(AND($C331&lt;=Hidden!IK$50,$D331&gt;=Hidden!IK$50),IF($G331="","x","y"),"")))</f>
        <v/>
      </c>
      <c r="IS331" s="38" t="str">
        <f>IF(Hidden!IL$51="Yes","H",IF($B331="","",IF(AND($C331&lt;=Hidden!IL$50,$D331&gt;=Hidden!IL$50),IF($G331="","x","y"),"")))</f>
        <v/>
      </c>
      <c r="IT331" s="41" t="str">
        <f>IF(Hidden!IM$51="Yes","H",IF($B331="","",IF(AND($C331&lt;=Hidden!IM$50,$D331&gt;=Hidden!IM$50),IF($G331="","x","y"),"")))</f>
        <v/>
      </c>
      <c r="IU331" s="37" t="str">
        <f>IF(Hidden!IN$51="Yes","H",IF($B331="","",IF(AND($C331&lt;=Hidden!IN$50,$D331&gt;=Hidden!IN$50),IF($G331="","x","y"),"")))</f>
        <v/>
      </c>
      <c r="IV331" s="37" t="str">
        <f>IF(Hidden!IO$51="Yes","H",IF($B331="","",IF(AND($C331&lt;=Hidden!IO$50,$D331&gt;=Hidden!IO$50),IF($G331="","x","y"),"")))</f>
        <v/>
      </c>
      <c r="IW331" s="37" t="str">
        <f>IF(Hidden!IP$51="Yes","H",IF($B331="","",IF(AND($C331&lt;=Hidden!IP$50,$D331&gt;=Hidden!IP$50),IF($G331="","x","y"),"")))</f>
        <v/>
      </c>
      <c r="IX331" s="38" t="str">
        <f>IF(Hidden!IQ$51="Yes","H",IF($B331="","",IF(AND($C331&lt;=Hidden!IQ$50,$D331&gt;=Hidden!IQ$50),IF($G331="","x","y"),"")))</f>
        <v/>
      </c>
      <c r="IY331" s="41" t="str">
        <f>IF(Hidden!IR$51="Yes","H",IF($B331="","",IF(AND($C331&lt;=Hidden!IR$50,$D331&gt;=Hidden!IR$50),IF($G331="","x","y"),"")))</f>
        <v/>
      </c>
      <c r="IZ331" s="37" t="str">
        <f>IF(Hidden!IS$51="Yes","H",IF($B331="","",IF(AND($C331&lt;=Hidden!IS$50,$D331&gt;=Hidden!IS$50),IF($G331="","x","y"),"")))</f>
        <v/>
      </c>
      <c r="JA331" s="37" t="str">
        <f>IF(Hidden!IT$51="Yes","H",IF($B331="","",IF(AND($C331&lt;=Hidden!IT$50,$D331&gt;=Hidden!IT$50),IF($G331="","x","y"),"")))</f>
        <v/>
      </c>
      <c r="JB331" s="37" t="str">
        <f>IF(Hidden!IU$51="Yes","H",IF($B331="","",IF(AND($C331&lt;=Hidden!IU$50,$D331&gt;=Hidden!IU$50),IF($G331="","x","y"),"")))</f>
        <v/>
      </c>
      <c r="JC331" s="38" t="str">
        <f>IF(Hidden!IV$51="Yes","H",IF($B331="","",IF(AND($C331&lt;=Hidden!IV$50,$D331&gt;=Hidden!IV$50),IF($G331="","x","y"),"")))</f>
        <v/>
      </c>
      <c r="JD331" s="41" t="str">
        <f>IF(Hidden!IW$51="Yes","H",IF($B331="","",IF(AND($C331&lt;=Hidden!IW$50,$D331&gt;=Hidden!IW$50),IF($G331="","x","y"),"")))</f>
        <v/>
      </c>
      <c r="JE331" s="37" t="str">
        <f>IF(Hidden!IX$51="Yes","H",IF($B331="","",IF(AND($C331&lt;=Hidden!IX$50,$D331&gt;=Hidden!IX$50),IF($G331="","x","y"),"")))</f>
        <v/>
      </c>
      <c r="JF331" s="37" t="str">
        <f>IF(Hidden!IY$51="Yes","H",IF($B331="","",IF(AND($C331&lt;=Hidden!IY$50,$D331&gt;=Hidden!IY$50),IF($G331="","x","y"),"")))</f>
        <v/>
      </c>
      <c r="JG331" s="37" t="str">
        <f>IF(Hidden!IZ$51="Yes","H",IF($B331="","",IF(AND($C331&lt;=Hidden!IZ$50,$D331&gt;=Hidden!IZ$50),IF($G331="","x","y"),"")))</f>
        <v/>
      </c>
      <c r="JH331" s="38" t="str">
        <f>IF(Hidden!JA$51="Yes","H",IF($B331="","",IF(AND($C331&lt;=Hidden!JA$50,$D331&gt;=Hidden!JA$50),IF($G331="","x","y"),"")))</f>
        <v/>
      </c>
      <c r="JI331" s="41" t="str">
        <f>IF(Hidden!JB$51="Yes","H",IF($B331="","",IF(AND($C331&lt;=Hidden!JB$50,$D331&gt;=Hidden!JB$50),IF($G331="","x","y"),"")))</f>
        <v/>
      </c>
      <c r="JJ331" s="37" t="str">
        <f>IF(Hidden!JC$51="Yes","H",IF($B331="","",IF(AND($C331&lt;=Hidden!JC$50,$D331&gt;=Hidden!JC$50),IF($G331="","x","y"),"")))</f>
        <v/>
      </c>
      <c r="JK331" s="37" t="str">
        <f>IF(Hidden!JD$51="Yes","H",IF($B331="","",IF(AND($C331&lt;=Hidden!JD$50,$D331&gt;=Hidden!JD$50),IF($G331="","x","y"),"")))</f>
        <v/>
      </c>
      <c r="JL331" s="37" t="str">
        <f>IF(Hidden!JE$51="Yes","H",IF($B331="","",IF(AND($C331&lt;=Hidden!JE$50,$D331&gt;=Hidden!JE$50),IF($G331="","x","y"),"")))</f>
        <v/>
      </c>
      <c r="JM331" s="38" t="str">
        <f>IF(Hidden!JF$51="Yes","H",IF($B331="","",IF(AND($C331&lt;=Hidden!JF$50,$D331&gt;=Hidden!JF$50),IF($G331="","x","y"),"")))</f>
        <v/>
      </c>
      <c r="JN331" s="41" t="str">
        <f>IF(Hidden!JG$51="Yes","H",IF($B331="","",IF(AND($C331&lt;=Hidden!JG$50,$D331&gt;=Hidden!JG$50),IF($G331="","x","y"),"")))</f>
        <v/>
      </c>
      <c r="JO331" s="37" t="str">
        <f>IF(Hidden!JH$51="Yes","H",IF($B331="","",IF(AND($C331&lt;=Hidden!JH$50,$D331&gt;=Hidden!JH$50),IF($G331="","x","y"),"")))</f>
        <v/>
      </c>
      <c r="JP331" s="37" t="str">
        <f>IF(Hidden!JI$51="Yes","H",IF($B331="","",IF(AND($C331&lt;=Hidden!JI$50,$D331&gt;=Hidden!JI$50),IF($G331="","x","y"),"")))</f>
        <v/>
      </c>
      <c r="JQ331" s="37" t="str">
        <f>IF(Hidden!JJ$51="Yes","H",IF($B331="","",IF(AND($C331&lt;=Hidden!JJ$50,$D331&gt;=Hidden!JJ$50),IF($G331="","x","y"),"")))</f>
        <v/>
      </c>
      <c r="JR331" s="38" t="str">
        <f>IF(Hidden!JK$51="Yes","H",IF($B331="","",IF(AND($C331&lt;=Hidden!JK$50,$D331&gt;=Hidden!JK$50),IF($G331="","x","y"),"")))</f>
        <v/>
      </c>
    </row>
    <row r="332" spans="1:278">
      <c r="A332" s="28"/>
      <c r="B332" s="58"/>
      <c r="C332" s="90"/>
      <c r="D332" s="91"/>
      <c r="E332" s="88"/>
      <c r="F332" s="89"/>
      <c r="G332" s="87"/>
      <c r="H332" s="67"/>
      <c r="I332" s="36" t="str">
        <f>IF(Hidden!B$51="Yes","H",IF($B332="","",IF(AND($C332&lt;=Hidden!B$50,$D332&gt;=Hidden!B$50),IF($G332="","x","y"),"")))</f>
        <v/>
      </c>
      <c r="J332" s="37" t="str">
        <f>IF(Hidden!C$51="Yes","H",IF($B332="","",IF(AND($C332&lt;=Hidden!C$50,$D332&gt;=Hidden!C$50),IF($G332="","x","y"),"")))</f>
        <v/>
      </c>
      <c r="K332" s="37" t="str">
        <f>IF(Hidden!D$51="Yes","H",IF($B332="","",IF(AND($C332&lt;=Hidden!D$50,$D332&gt;=Hidden!D$50),IF($G332="","x","y"),"")))</f>
        <v/>
      </c>
      <c r="L332" s="37" t="str">
        <f>IF(Hidden!E$50="Yes","H",IF($B332="","",IF(AND($C332&lt;=Hidden!E$49,$D332&gt;=Hidden!E$49),IF($G332="","x","y"),"")))</f>
        <v/>
      </c>
      <c r="M332" s="40" t="str">
        <f>IF(Hidden!F$50="Yes","H",IF($B332="","",IF(AND($C332&lt;=Hidden!F$49,$D332&gt;=Hidden!F$49),IF($G332="","x","y"),"")))</f>
        <v/>
      </c>
      <c r="N332" s="44" t="str">
        <f>IF(Hidden!G$50="Yes","H",IF($B332="","",IF(AND($C332&lt;=Hidden!G$49,$D332&gt;=Hidden!G$49),IF($G332="","x","y"),"")))</f>
        <v/>
      </c>
      <c r="O332" s="37" t="str">
        <f>IF(Hidden!H$50="Yes","H",IF($B332="","",IF(AND($C332&lt;=Hidden!H$49,$D332&gt;=Hidden!H$49),IF($G332="","x","y"),"")))</f>
        <v/>
      </c>
      <c r="P332" s="37" t="str">
        <f>IF(Hidden!I$50="Yes","H",IF($B332="","",IF(AND($C332&lt;=Hidden!I$49,$D332&gt;=Hidden!I$49),IF($G332="","x","y"),"")))</f>
        <v/>
      </c>
      <c r="Q332" s="37" t="str">
        <f>IF(Hidden!J$52="Yes","H",IF($B332="","",IF(AND($C332&lt;=Hidden!J$51,$D332&gt;=Hidden!J$51),IF($G332="","x","y"),"")))</f>
        <v/>
      </c>
      <c r="R332" s="45" t="str">
        <f>IF(Hidden!K$52="Yes","H",IF($B332="","",IF(AND($C332&lt;=Hidden!K$51,$D332&gt;=Hidden!K$51),IF($G332="","x","y"),"")))</f>
        <v/>
      </c>
      <c r="S332" s="41" t="str">
        <f>IF(Hidden!L$51="Yes","H",IF($B332="","",IF(AND($C332&lt;=Hidden!L$50,$D332&gt;=Hidden!L$50),IF($G332="","x","y"),"")))</f>
        <v/>
      </c>
      <c r="T332" s="37" t="str">
        <f>IF(Hidden!M$51="Yes","H",IF($B332="","",IF(AND($C332&lt;=Hidden!M$50,$D332&gt;=Hidden!M$50),IF($G332="","x","y"),"")))</f>
        <v/>
      </c>
      <c r="U332" s="37" t="str">
        <f>IF(Hidden!N$51="Yes","H",IF($B332="","",IF(AND($C332&lt;=Hidden!N$50,$D332&gt;=Hidden!N$50),IF($G332="","x","y"),"")))</f>
        <v/>
      </c>
      <c r="V332" s="37" t="str">
        <f>IF(Hidden!O$51="Yes","H",IF($B332="","",IF(AND($C332&lt;=Hidden!O$50,$D332&gt;=Hidden!O$50),IF($G332="","x","y"),"")))</f>
        <v/>
      </c>
      <c r="W332" s="40" t="str">
        <f>IF(Hidden!P$51="Yes","H",IF($B332="","",IF(AND($C332&lt;=Hidden!P$50,$D332&gt;=Hidden!P$50),IF($G332="","x","y"),"")))</f>
        <v/>
      </c>
      <c r="X332" s="44" t="str">
        <f>IF(Hidden!Q$51="Yes","H",IF($B332="","",IF(AND($C332&lt;=Hidden!Q$50,$D332&gt;=Hidden!Q$50),IF($G332="","x","y"),"")))</f>
        <v/>
      </c>
      <c r="Y332" s="37" t="str">
        <f>IF(Hidden!R$51="Yes","H",IF($B332="","",IF(AND($C332&lt;=Hidden!R$50,$D332&gt;=Hidden!R$50),IF($G332="","x","y"),"")))</f>
        <v/>
      </c>
      <c r="Z332" s="37" t="str">
        <f>IF(Hidden!S$51="Yes","H",IF($B332="","",IF(AND($C332&lt;=Hidden!S$50,$D332&gt;=Hidden!S$50),IF($G332="","x","y"),"")))</f>
        <v/>
      </c>
      <c r="AA332" s="37" t="str">
        <f>IF(Hidden!T$51="Yes","H",IF($B332="","",IF(AND($C332&lt;=Hidden!T$50,$D332&gt;=Hidden!T$50),IF($G332="","x","y"),"")))</f>
        <v/>
      </c>
      <c r="AB332" s="45" t="str">
        <f>IF(Hidden!U$51="Yes","H",IF($B332="","",IF(AND($C332&lt;=Hidden!U$50,$D332&gt;=Hidden!U$50),IF($G332="","x","y"),"")))</f>
        <v/>
      </c>
      <c r="AC332" s="41" t="str">
        <f>IF(Hidden!V$51="Yes","H",IF($B332="","",IF(AND($C332&lt;=Hidden!V$50,$D332&gt;=Hidden!V$50),IF($G332="","x","y"),"")))</f>
        <v/>
      </c>
      <c r="AD332" s="37" t="str">
        <f>IF(Hidden!W$51="Yes","H",IF($B332="","",IF(AND($C332&lt;=Hidden!W$50,$D332&gt;=Hidden!W$50),IF($G332="","x","y"),"")))</f>
        <v/>
      </c>
      <c r="AE332" s="37" t="str">
        <f>IF(Hidden!X$51="Yes","H",IF($B332="","",IF(AND($C332&lt;=Hidden!X$50,$D332&gt;=Hidden!X$50),IF($G332="","x","y"),"")))</f>
        <v/>
      </c>
      <c r="AF332" s="37" t="str">
        <f>IF(Hidden!Y$51="Yes","H",IF($B332="","",IF(AND($C332&lt;=Hidden!Y$50,$D332&gt;=Hidden!Y$50),IF($G332="","x","y"),"")))</f>
        <v/>
      </c>
      <c r="AG332" s="40" t="str">
        <f>IF(Hidden!Z$51="Yes","H",IF($B332="","",IF(AND($C332&lt;=Hidden!Z$50,$D332&gt;=Hidden!Z$50),IF($G332="","x","y"),"")))</f>
        <v/>
      </c>
      <c r="AH332" s="44" t="str">
        <f>IF(Hidden!AA$51="Yes","H",IF($B332="","",IF(AND($C332&lt;=Hidden!AA$50,$D332&gt;=Hidden!AA$50),IF($G332="","x","y"),"")))</f>
        <v/>
      </c>
      <c r="AI332" s="37" t="str">
        <f>IF(Hidden!AB$51="Yes","H",IF($B332="","",IF(AND($C332&lt;=Hidden!AB$50,$D332&gt;=Hidden!AB$50),IF($G332="","x","y"),"")))</f>
        <v/>
      </c>
      <c r="AJ332" s="37" t="str">
        <f>IF(Hidden!AC$51="Yes","H",IF($B332="","",IF(AND($C332&lt;=Hidden!AC$50,$D332&gt;=Hidden!AC$50),IF($G332="","x","y"),"")))</f>
        <v/>
      </c>
      <c r="AK332" s="37" t="str">
        <f>IF(Hidden!AD$51="Yes","H",IF($B332="","",IF(AND($C332&lt;=Hidden!AD$50,$D332&gt;=Hidden!AD$50),IF($G332="","x","y"),"")))</f>
        <v/>
      </c>
      <c r="AL332" s="45" t="str">
        <f>IF(Hidden!AE$51="Yes","H",IF($B332="","",IF(AND($C332&lt;=Hidden!AE$50,$D332&gt;=Hidden!AE$50),IF($G332="","x","y"),"")))</f>
        <v/>
      </c>
      <c r="AM332" s="41" t="str">
        <f>IF(Hidden!AF$51="Yes","H",IF($B332="","",IF(AND($C332&lt;=Hidden!AF$50,$D332&gt;=Hidden!AF$50),IF($G332="","x","y"),"")))</f>
        <v/>
      </c>
      <c r="AN332" s="37" t="str">
        <f>IF(Hidden!AG$51="Yes","H",IF($B332="","",IF(AND($C332&lt;=Hidden!AG$50,$D332&gt;=Hidden!AG$50),IF($G332="","x","y"),"")))</f>
        <v/>
      </c>
      <c r="AO332" s="37" t="str">
        <f>IF(Hidden!AH$51="Yes","H",IF($B332="","",IF(AND($C332&lt;=Hidden!AH$50,$D332&gt;=Hidden!AH$50),IF($G332="","x","y"),"")))</f>
        <v/>
      </c>
      <c r="AP332" s="37" t="str">
        <f>IF(Hidden!AI$51="Yes","H",IF($B332="","",IF(AND($C332&lt;=Hidden!AI$50,$D332&gt;=Hidden!AI$50),IF($G332="","x","y"),"")))</f>
        <v/>
      </c>
      <c r="AQ332" s="40" t="str">
        <f>IF(Hidden!AJ$51="Yes","H",IF($B332="","",IF(AND($C332&lt;=Hidden!AJ$50,$D332&gt;=Hidden!AJ$50),IF($G332="","x","y"),"")))</f>
        <v/>
      </c>
      <c r="AR332" s="44" t="str">
        <f>IF(Hidden!AK$51="Yes","H",IF($B332="","",IF(AND($C332&lt;=Hidden!AK$50,$D332&gt;=Hidden!AK$50),IF($G332="","x","y"),"")))</f>
        <v/>
      </c>
      <c r="AS332" s="37" t="str">
        <f>IF(Hidden!AL$51="Yes","H",IF($B332="","",IF(AND($C332&lt;=Hidden!AL$50,$D332&gt;=Hidden!AL$50),IF($G332="","x","y"),"")))</f>
        <v/>
      </c>
      <c r="AT332" s="37" t="str">
        <f>IF(Hidden!AM$51="Yes","H",IF($B332="","",IF(AND($C332&lt;=Hidden!AM$50,$D332&gt;=Hidden!AM$50),IF($G332="","x","y"),"")))</f>
        <v/>
      </c>
      <c r="AU332" s="37" t="str">
        <f>IF(Hidden!AN$51="Yes","H",IF($B332="","",IF(AND($C332&lt;=Hidden!AN$50,$D332&gt;=Hidden!AN$50),IF($G332="","x","y"),"")))</f>
        <v/>
      </c>
      <c r="AV332" s="45" t="str">
        <f>IF(Hidden!AO$51="Yes","H",IF($B332="","",IF(AND($C332&lt;=Hidden!AO$50,$D332&gt;=Hidden!AO$50),IF($G332="","x","y"),"")))</f>
        <v/>
      </c>
      <c r="AW332" s="41" t="str">
        <f>IF(Hidden!AP$51="Yes","H",IF($B332="","",IF(AND($C332&lt;=Hidden!AP$50,$D332&gt;=Hidden!AP$50),IF($G332="","x","y"),"")))</f>
        <v/>
      </c>
      <c r="AX332" s="37" t="str">
        <f>IF(Hidden!AQ$51="Yes","H",IF($B332="","",IF(AND($C332&lt;=Hidden!AQ$50,$D332&gt;=Hidden!AQ$50),IF($G332="","x","y"),"")))</f>
        <v/>
      </c>
      <c r="AY332" s="37" t="str">
        <f>IF(Hidden!AR$51="Yes","H",IF($B332="","",IF(AND($C332&lt;=Hidden!AR$50,$D332&gt;=Hidden!AR$50),IF($G332="","x","y"),"")))</f>
        <v/>
      </c>
      <c r="AZ332" s="37" t="str">
        <f>IF(Hidden!AS$51="Yes","H",IF($B332="","",IF(AND($C332&lt;=Hidden!AS$50,$D332&gt;=Hidden!AS$50),IF($G332="","x","y"),"")))</f>
        <v/>
      </c>
      <c r="BA332" s="40" t="str">
        <f>IF(Hidden!AT$51="Yes","H",IF($B332="","",IF(AND($C332&lt;=Hidden!AT$50,$D332&gt;=Hidden!AT$50),IF($G332="","x","y"),"")))</f>
        <v/>
      </c>
      <c r="BB332" s="44" t="str">
        <f>IF(Hidden!AU$51="Yes","H",IF($B332="","",IF(AND($C332&lt;=Hidden!AU$50,$D332&gt;=Hidden!AU$50),IF($G332="","x","y"),"")))</f>
        <v/>
      </c>
      <c r="BC332" s="37" t="str">
        <f>IF(Hidden!AV$51="Yes","H",IF($B332="","",IF(AND($C332&lt;=Hidden!AV$50,$D332&gt;=Hidden!AV$50),IF($G332="","x","y"),"")))</f>
        <v/>
      </c>
      <c r="BD332" s="37" t="str">
        <f>IF(Hidden!AW$51="Yes","H",IF($B332="","",IF(AND($C332&lt;=Hidden!AW$50,$D332&gt;=Hidden!AW$50),IF($G332="","x","y"),"")))</f>
        <v/>
      </c>
      <c r="BE332" s="37" t="str">
        <f>IF(Hidden!AX$51="Yes","H",IF($B332="","",IF(AND($C332&lt;=Hidden!AX$50,$D332&gt;=Hidden!AX$50),IF($G332="","x","y"),"")))</f>
        <v/>
      </c>
      <c r="BF332" s="45" t="str">
        <f>IF(Hidden!AY$51="Yes","H",IF($B332="","",IF(AND($C332&lt;=Hidden!AY$50,$D332&gt;=Hidden!AY$50),IF($G332="","x","y"),"")))</f>
        <v/>
      </c>
      <c r="BG332" s="41" t="str">
        <f>IF(Hidden!AZ$51="Yes","H",IF($B332="","",IF(AND($C332&lt;=Hidden!AZ$50,$D332&gt;=Hidden!AZ$50),IF($G332="","x","y"),"")))</f>
        <v/>
      </c>
      <c r="BH332" s="37" t="str">
        <f>IF(Hidden!BA$51="Yes","H",IF($B332="","",IF(AND($C332&lt;=Hidden!BA$50,$D332&gt;=Hidden!BA$50),IF($G332="","x","y"),"")))</f>
        <v/>
      </c>
      <c r="BI332" s="37" t="str">
        <f>IF(Hidden!BB$51="Yes","H",IF($B332="","",IF(AND($C332&lt;=Hidden!BB$50,$D332&gt;=Hidden!BB$50),IF($G332="","x","y"),"")))</f>
        <v/>
      </c>
      <c r="BJ332" s="37" t="str">
        <f>IF(Hidden!BC$51="Yes","H",IF($B332="","",IF(AND($C332&lt;=Hidden!BC$50,$D332&gt;=Hidden!BC$50),IF($G332="","x","y"),"")))</f>
        <v/>
      </c>
      <c r="BK332" s="40" t="str">
        <f>IF(Hidden!BD$51="Yes","H",IF($B332="","",IF(AND($C332&lt;=Hidden!BD$50,$D332&gt;=Hidden!BD$50),IF($G332="","x","y"),"")))</f>
        <v/>
      </c>
      <c r="BL332" s="44" t="str">
        <f>IF(Hidden!BE$51="Yes","H",IF($B332="","",IF(AND($C332&lt;=Hidden!BE$50,$D332&gt;=Hidden!BE$50),IF($G332="","x","y"),"")))</f>
        <v/>
      </c>
      <c r="BM332" s="37" t="str">
        <f>IF(Hidden!BF$51="Yes","H",IF($B332="","",IF(AND($C332&lt;=Hidden!BF$50,$D332&gt;=Hidden!BF$50),IF($G332="","x","y"),"")))</f>
        <v/>
      </c>
      <c r="BN332" s="37" t="str">
        <f>IF(Hidden!BG$51="Yes","H",IF($B332="","",IF(AND($C332&lt;=Hidden!BG$50,$D332&gt;=Hidden!BG$50),IF($G332="","x","y"),"")))</f>
        <v/>
      </c>
      <c r="BO332" s="37" t="str">
        <f>IF(Hidden!BH$51="Yes","H",IF($B332="","",IF(AND($C332&lt;=Hidden!BH$50,$D332&gt;=Hidden!BH$50),IF($G332="","x","y"),"")))</f>
        <v/>
      </c>
      <c r="BP332" s="45" t="str">
        <f>IF(Hidden!BI$51="Yes","H",IF($B332="","",IF(AND($C332&lt;=Hidden!BI$50,$D332&gt;=Hidden!BI$50),IF($G332="","x","y"),"")))</f>
        <v/>
      </c>
      <c r="BQ332" s="41" t="str">
        <f>IF(Hidden!BJ$51="Yes","H",IF($B332="","",IF(AND($C332&lt;=Hidden!BJ$50,$D332&gt;=Hidden!BJ$50),IF($G332="","x","y"),"")))</f>
        <v/>
      </c>
      <c r="BR332" s="37" t="str">
        <f>IF(Hidden!BK$51="Yes","H",IF($B332="","",IF(AND($C332&lt;=Hidden!BK$50,$D332&gt;=Hidden!BK$50),IF($G332="","x","y"),"")))</f>
        <v/>
      </c>
      <c r="BS332" s="37" t="str">
        <f>IF(Hidden!BL$51="Yes","H",IF($B332="","",IF(AND($C332&lt;=Hidden!BL$50,$D332&gt;=Hidden!BL$50),IF($G332="","x","y"),"")))</f>
        <v/>
      </c>
      <c r="BT332" s="37" t="str">
        <f>IF(Hidden!BM$51="Yes","H",IF($B332="","",IF(AND($C332&lt;=Hidden!BM$50,$D332&gt;=Hidden!BM$50),IF($G332="","x","y"),"")))</f>
        <v/>
      </c>
      <c r="BU332" s="40" t="str">
        <f>IF(Hidden!BN$51="Yes","H",IF($B332="","",IF(AND($C332&lt;=Hidden!BN$50,$D332&gt;=Hidden!BN$50),IF($G332="","x","y"),"")))</f>
        <v/>
      </c>
      <c r="BV332" s="44" t="str">
        <f>IF(Hidden!BO$51="Yes","H",IF($B332="","",IF(AND($C332&lt;=Hidden!BO$50,$D332&gt;=Hidden!BO$50),IF($G332="","x","y"),"")))</f>
        <v/>
      </c>
      <c r="BW332" s="37" t="str">
        <f>IF(Hidden!BP$51="Yes","H",IF($B332="","",IF(AND($C332&lt;=Hidden!BP$50,$D332&gt;=Hidden!BP$50),IF($G332="","x","y"),"")))</f>
        <v/>
      </c>
      <c r="BX332" s="37" t="str">
        <f>IF(Hidden!BQ$51="Yes","H",IF($B332="","",IF(AND($C332&lt;=Hidden!BQ$50,$D332&gt;=Hidden!BQ$50),IF($G332="","x","y"),"")))</f>
        <v/>
      </c>
      <c r="BY332" s="37" t="str">
        <f>IF(Hidden!BR$51="Yes","H",IF($B332="","",IF(AND($C332&lt;=Hidden!BR$50,$D332&gt;=Hidden!BR$50),IF($G332="","x","y"),"")))</f>
        <v/>
      </c>
      <c r="BZ332" s="45" t="str">
        <f>IF(Hidden!BS$51="Yes","H",IF($B332="","",IF(AND($C332&lt;=Hidden!BS$50,$D332&gt;=Hidden!BS$50),IF($G332="","x","y"),"")))</f>
        <v/>
      </c>
      <c r="CA332" s="41" t="str">
        <f>IF(Hidden!BT$51="Yes","H",IF($B332="","",IF(AND($C332&lt;=Hidden!BT$50,$D332&gt;=Hidden!BT$50),IF($G332="","x","y"),"")))</f>
        <v/>
      </c>
      <c r="CB332" s="37" t="str">
        <f>IF(Hidden!BU$51="Yes","H",IF($B332="","",IF(AND($C332&lt;=Hidden!BU$50,$D332&gt;=Hidden!BU$50),IF($G332="","x","y"),"")))</f>
        <v/>
      </c>
      <c r="CC332" s="37" t="str">
        <f>IF(Hidden!BV$51="Yes","H",IF($B332="","",IF(AND($C332&lt;=Hidden!BV$50,$D332&gt;=Hidden!BV$50),IF($G332="","x","y"),"")))</f>
        <v/>
      </c>
      <c r="CD332" s="37" t="str">
        <f>IF(Hidden!BW$51="Yes","H",IF($B332="","",IF(AND($C332&lt;=Hidden!BW$50,$D332&gt;=Hidden!BW$50),IF($G332="","x","y"),"")))</f>
        <v/>
      </c>
      <c r="CE332" s="40" t="str">
        <f>IF(Hidden!BX$51="Yes","H",IF($B332="","",IF(AND($C332&lt;=Hidden!BX$50,$D332&gt;=Hidden!BX$50),IF($G332="","x","y"),"")))</f>
        <v/>
      </c>
      <c r="CF332" s="44" t="str">
        <f>IF(Hidden!BY$51="Yes","H",IF($B332="","",IF(AND($C332&lt;=Hidden!BY$50,$D332&gt;=Hidden!BY$50),IF($G332="","x","y"),"")))</f>
        <v/>
      </c>
      <c r="CG332" s="37" t="str">
        <f>IF(Hidden!BZ$51="Yes","H",IF($B332="","",IF(AND($C332&lt;=Hidden!BZ$50,$D332&gt;=Hidden!BZ$50),IF($G332="","x","y"),"")))</f>
        <v/>
      </c>
      <c r="CH332" s="37" t="str">
        <f>IF(Hidden!CA$51="Yes","H",IF($B332="","",IF(AND($C332&lt;=Hidden!CA$50,$D332&gt;=Hidden!CA$50),IF($G332="","x","y"),"")))</f>
        <v/>
      </c>
      <c r="CI332" s="37" t="str">
        <f>IF(Hidden!CB$51="Yes","H",IF($B332="","",IF(AND($C332&lt;=Hidden!CB$50,$D332&gt;=Hidden!CB$50),IF($G332="","x","y"),"")))</f>
        <v/>
      </c>
      <c r="CJ332" s="45" t="str">
        <f>IF(Hidden!CC$51="Yes","H",IF($B332="","",IF(AND($C332&lt;=Hidden!CC$50,$D332&gt;=Hidden!CC$50),IF($G332="","x","y"),"")))</f>
        <v/>
      </c>
      <c r="CK332" s="41" t="str">
        <f>IF(Hidden!CD$51="Yes","H",IF($B332="","",IF(AND($C332&lt;=Hidden!CD$50,$D332&gt;=Hidden!CD$50),IF($G332="","x","y"),"")))</f>
        <v/>
      </c>
      <c r="CL332" s="37" t="str">
        <f>IF(Hidden!CE$51="Yes","H",IF($B332="","",IF(AND($C332&lt;=Hidden!CE$50,$D332&gt;=Hidden!CE$50),IF($G332="","x","y"),"")))</f>
        <v/>
      </c>
      <c r="CM332" s="37" t="str">
        <f>IF(Hidden!CF$51="Yes","H",IF($B332="","",IF(AND($C332&lt;=Hidden!CF$50,$D332&gt;=Hidden!CF$50),IF($G332="","x","y"),"")))</f>
        <v/>
      </c>
      <c r="CN332" s="37" t="str">
        <f>IF(Hidden!CG$51="Yes","H",IF($B332="","",IF(AND($C332&lt;=Hidden!CG$50,$D332&gt;=Hidden!CG$50),IF($G332="","x","y"),"")))</f>
        <v/>
      </c>
      <c r="CO332" s="40" t="str">
        <f>IF(Hidden!CH$51="Yes","H",IF($B332="","",IF(AND($C332&lt;=Hidden!CH$50,$D332&gt;=Hidden!CH$50),IF($G332="","x","y"),"")))</f>
        <v/>
      </c>
      <c r="CP332" s="44" t="str">
        <f>IF(Hidden!CI$51="Yes","H",IF($B332="","",IF(AND($C332&lt;=Hidden!CI$50,$D332&gt;=Hidden!CI$50),IF($G332="","x","y"),"")))</f>
        <v/>
      </c>
      <c r="CQ332" s="37" t="str">
        <f>IF(Hidden!CJ$51="Yes","H",IF($B332="","",IF(AND($C332&lt;=Hidden!CJ$50,$D332&gt;=Hidden!CJ$50),IF($G332="","x","y"),"")))</f>
        <v/>
      </c>
      <c r="CR332" s="37" t="str">
        <f>IF(Hidden!CK$51="Yes","H",IF($B332="","",IF(AND($C332&lt;=Hidden!CK$50,$D332&gt;=Hidden!CK$50),IF($G332="","x","y"),"")))</f>
        <v/>
      </c>
      <c r="CS332" s="37" t="str">
        <f>IF(Hidden!CL$51="Yes","H",IF($B332="","",IF(AND($C332&lt;=Hidden!CL$50,$D332&gt;=Hidden!CL$50),IF($G332="","x","y"),"")))</f>
        <v/>
      </c>
      <c r="CT332" s="45" t="str">
        <f>IF(Hidden!CM$51="Yes","H",IF($B332="","",IF(AND($C332&lt;=Hidden!CM$50,$D332&gt;=Hidden!CM$50),IF($G332="","x","y"),"")))</f>
        <v/>
      </c>
      <c r="CU332" s="41" t="str">
        <f>IF(Hidden!CN$51="Yes","H",IF($B332="","",IF(AND($C332&lt;=Hidden!CN$50,$D332&gt;=Hidden!CN$50),IF($G332="","x","y"),"")))</f>
        <v/>
      </c>
      <c r="CV332" s="37" t="str">
        <f>IF(Hidden!CO$51="Yes","H",IF($B332="","",IF(AND($C332&lt;=Hidden!CO$50,$D332&gt;=Hidden!CO$50),IF($G332="","x","y"),"")))</f>
        <v/>
      </c>
      <c r="CW332" s="37" t="str">
        <f>IF(Hidden!CP$51="Yes","H",IF($B332="","",IF(AND($C332&lt;=Hidden!CP$50,$D332&gt;=Hidden!CP$50),IF($G332="","x","y"),"")))</f>
        <v/>
      </c>
      <c r="CX332" s="37" t="str">
        <f>IF(Hidden!CQ$51="Yes","H",IF($B332="","",IF(AND($C332&lt;=Hidden!CQ$50,$D332&gt;=Hidden!CQ$50),IF($G332="","x","y"),"")))</f>
        <v/>
      </c>
      <c r="CY332" s="40" t="str">
        <f>IF(Hidden!CR$51="Yes","H",IF($B332="","",IF(AND($C332&lt;=Hidden!CR$50,$D332&gt;=Hidden!CR$50),IF($G332="","x","y"),"")))</f>
        <v/>
      </c>
      <c r="CZ332" s="44" t="str">
        <f>IF(Hidden!CS$51="Yes","H",IF($B332="","",IF(AND($C332&lt;=Hidden!CS$50,$D332&gt;=Hidden!CS$50),IF($G332="","x","y"),"")))</f>
        <v/>
      </c>
      <c r="DA332" s="37" t="str">
        <f>IF(Hidden!CT$51="Yes","H",IF($B332="","",IF(AND($C332&lt;=Hidden!CT$50,$D332&gt;=Hidden!CT$50),IF($G332="","x","y"),"")))</f>
        <v/>
      </c>
      <c r="DB332" s="37" t="str">
        <f>IF(Hidden!CU$51="Yes","H",IF($B332="","",IF(AND($C332&lt;=Hidden!CU$50,$D332&gt;=Hidden!CU$50),IF($G332="","x","y"),"")))</f>
        <v/>
      </c>
      <c r="DC332" s="37" t="str">
        <f>IF(Hidden!CV$51="Yes","H",IF($B332="","",IF(AND($C332&lt;=Hidden!CV$50,$D332&gt;=Hidden!CV$50),IF($G332="","x","y"),"")))</f>
        <v/>
      </c>
      <c r="DD332" s="45" t="str">
        <f>IF(Hidden!CW$51="Yes","H",IF($B332="","",IF(AND($C332&lt;=Hidden!CW$50,$D332&gt;=Hidden!CW$50),IF($G332="","x","y"),"")))</f>
        <v/>
      </c>
      <c r="DE332" s="41" t="str">
        <f>IF(Hidden!CX$51="Yes","H",IF($B332="","",IF(AND($C332&lt;=Hidden!CX$50,$D332&gt;=Hidden!CX$50),IF($G332="","x","y"),"")))</f>
        <v/>
      </c>
      <c r="DF332" s="37" t="str">
        <f>IF(Hidden!CY$51="Yes","H",IF($B332="","",IF(AND($C332&lt;=Hidden!CY$50,$D332&gt;=Hidden!CY$50),IF($G332="","x","y"),"")))</f>
        <v/>
      </c>
      <c r="DG332" s="37" t="str">
        <f>IF(Hidden!CZ$51="Yes","H",IF($B332="","",IF(AND($C332&lt;=Hidden!CZ$50,$D332&gt;=Hidden!CZ$50),IF($G332="","x","y"),"")))</f>
        <v/>
      </c>
      <c r="DH332" s="37" t="str">
        <f>IF(Hidden!DA$51="Yes","H",IF($B332="","",IF(AND($C332&lt;=Hidden!DA$50,$D332&gt;=Hidden!DA$50),IF($G332="","x","y"),"")))</f>
        <v/>
      </c>
      <c r="DI332" s="40" t="str">
        <f>IF(Hidden!DB$51="Yes","H",IF($B332="","",IF(AND($C332&lt;=Hidden!DB$50,$D332&gt;=Hidden!DB$50),IF($G332="","x","y"),"")))</f>
        <v/>
      </c>
      <c r="DJ332" s="44" t="str">
        <f>IF(Hidden!DC$51="Yes","H",IF($B332="","",IF(AND($C332&lt;=Hidden!DC$50,$D332&gt;=Hidden!DC$50),IF($G332="","x","y"),"")))</f>
        <v/>
      </c>
      <c r="DK332" s="37" t="str">
        <f>IF(Hidden!DD$51="Yes","H",IF($B332="","",IF(AND($C332&lt;=Hidden!DD$50,$D332&gt;=Hidden!DD$50),IF($G332="","x","y"),"")))</f>
        <v/>
      </c>
      <c r="DL332" s="37" t="str">
        <f>IF(Hidden!DE$51="Yes","H",IF($B332="","",IF(AND($C332&lt;=Hidden!DE$50,$D332&gt;=Hidden!DE$50),IF($G332="","x","y"),"")))</f>
        <v/>
      </c>
      <c r="DM332" s="37" t="str">
        <f>IF(Hidden!DF$51="Yes","H",IF($B332="","",IF(AND($C332&lt;=Hidden!DF$50,$D332&gt;=Hidden!DF$50),IF($G332="","x","y"),"")))</f>
        <v/>
      </c>
      <c r="DN332" s="45" t="str">
        <f>IF(Hidden!DG$51="Yes","H",IF($B332="","",IF(AND($C332&lt;=Hidden!DG$50,$D332&gt;=Hidden!DG$50),IF($G332="","x","y"),"")))</f>
        <v/>
      </c>
      <c r="DO332" s="41" t="str">
        <f>IF(Hidden!DH$51="Yes","H",IF($B332="","",IF(AND($C332&lt;=Hidden!DH$50,$D332&gt;=Hidden!DH$50),IF($G332="","x","y"),"")))</f>
        <v/>
      </c>
      <c r="DP332" s="37" t="str">
        <f>IF(Hidden!DI$51="Yes","H",IF($B332="","",IF(AND($C332&lt;=Hidden!DI$50,$D332&gt;=Hidden!DI$50),IF($G332="","x","y"),"")))</f>
        <v/>
      </c>
      <c r="DQ332" s="37" t="str">
        <f>IF(Hidden!DJ$51="Yes","H",IF($B332="","",IF(AND($C332&lt;=Hidden!DJ$50,$D332&gt;=Hidden!DJ$50),IF($G332="","x","y"),"")))</f>
        <v/>
      </c>
      <c r="DR332" s="37" t="str">
        <f>IF(Hidden!DK$51="Yes","H",IF($B332="","",IF(AND($C332&lt;=Hidden!DK$50,$D332&gt;=Hidden!DK$50),IF($G332="","x","y"),"")))</f>
        <v/>
      </c>
      <c r="DS332" s="40" t="str">
        <f>IF(Hidden!DL$51="Yes","H",IF($B332="","",IF(AND($C332&lt;=Hidden!DL$50,$D332&gt;=Hidden!DL$50),IF($G332="","x","y"),"")))</f>
        <v/>
      </c>
      <c r="DT332" s="44" t="str">
        <f>IF(Hidden!DM$51="Yes","H",IF($B332="","",IF(AND($C332&lt;=Hidden!DM$50,$D332&gt;=Hidden!DM$50),IF($G332="","x","y"),"")))</f>
        <v/>
      </c>
      <c r="DU332" s="37" t="str">
        <f>IF(Hidden!DN$51="Yes","H",IF($B332="","",IF(AND($C332&lt;=Hidden!DN$50,$D332&gt;=Hidden!DN$50),IF($G332="","x","y"),"")))</f>
        <v/>
      </c>
      <c r="DV332" s="37" t="str">
        <f>IF(Hidden!DO$51="Yes","H",IF($B332="","",IF(AND($C332&lt;=Hidden!DO$50,$D332&gt;=Hidden!DO$50),IF($G332="","x","y"),"")))</f>
        <v/>
      </c>
      <c r="DW332" s="37" t="str">
        <f>IF(Hidden!DP$51="Yes","H",IF($B332="","",IF(AND($C332&lt;=Hidden!DP$50,$D332&gt;=Hidden!DP$50),IF($G332="","x","y"),"")))</f>
        <v/>
      </c>
      <c r="DX332" s="45" t="str">
        <f>IF(Hidden!DQ$51="Yes","H",IF($B332="","",IF(AND($C332&lt;=Hidden!DQ$50,$D332&gt;=Hidden!DQ$50),IF($G332="","x","y"),"")))</f>
        <v/>
      </c>
      <c r="DY332" s="44" t="str">
        <f>IF(Hidden!DR$51="Yes","H",IF($B332="","",IF(AND($C332&lt;=Hidden!DR$50,$D332&gt;=Hidden!DR$50),IF($G332="","x","y"),"")))</f>
        <v/>
      </c>
      <c r="DZ332" s="37" t="str">
        <f>IF(Hidden!DS$51="Yes","H",IF($B332="","",IF(AND($C332&lt;=Hidden!DS$50,$D332&gt;=Hidden!DS$50),IF($G332="","x","y"),"")))</f>
        <v/>
      </c>
      <c r="EA332" s="37" t="str">
        <f>IF(Hidden!DT$51="Yes","H",IF($B332="","",IF(AND($C332&lt;=Hidden!DT$50,$D332&gt;=Hidden!DT$50),IF($G332="","x","y"),"")))</f>
        <v/>
      </c>
      <c r="EB332" s="37" t="str">
        <f>IF(Hidden!DU$51="Yes","H",IF($B332="","",IF(AND($C332&lt;=Hidden!DU$50,$D332&gt;=Hidden!DU$50),IF($G332="","x","y"),"")))</f>
        <v/>
      </c>
      <c r="EC332" s="45" t="str">
        <f>IF(Hidden!DV$51="Yes","H",IF($B332="","",IF(AND($C332&lt;=Hidden!DV$50,$D332&gt;=Hidden!DV$50),IF($G332="","x","y"),"")))</f>
        <v/>
      </c>
      <c r="ED332" s="41" t="str">
        <f>IF(Hidden!DW$51="Yes","H",IF($B332="","",IF(AND($C332&lt;=Hidden!DW$50,$D332&gt;=Hidden!DW$50),IF($G332="","x","y"),"")))</f>
        <v/>
      </c>
      <c r="EE332" s="37" t="str">
        <f>IF(Hidden!DX$51="Yes","H",IF($B332="","",IF(AND($C332&lt;=Hidden!DX$50,$D332&gt;=Hidden!DX$50),IF($G332="","x","y"),"")))</f>
        <v/>
      </c>
      <c r="EF332" s="37" t="str">
        <f>IF(Hidden!DY$51="Yes","H",IF($B332="","",IF(AND($C332&lt;=Hidden!DY$50,$D332&gt;=Hidden!DY$50),IF($G332="","x","y"),"")))</f>
        <v/>
      </c>
      <c r="EG332" s="37" t="str">
        <f>IF(Hidden!DZ$51="Yes","H",IF($B332="","",IF(AND($C332&lt;=Hidden!DZ$50,$D332&gt;=Hidden!DZ$50),IF($G332="","x","y"),"")))</f>
        <v/>
      </c>
      <c r="EH332" s="38" t="str">
        <f>IF(Hidden!EA$51="Yes","H",IF($B332="","",IF(AND($C332&lt;=Hidden!EA$50,$D332&gt;=Hidden!EA$50),IF($G332="","x","y"),"")))</f>
        <v/>
      </c>
      <c r="EI332" s="41" t="str">
        <f>IF(Hidden!EB$51="Yes","H",IF($B332="","",IF(AND($C332&lt;=Hidden!EB$50,$D332&gt;=Hidden!EB$50),IF($G332="","x","y"),"")))</f>
        <v/>
      </c>
      <c r="EJ332" s="37" t="str">
        <f>IF(Hidden!EC$51="Yes","H",IF($B332="","",IF(AND($C332&lt;=Hidden!EC$50,$D332&gt;=Hidden!EC$50),IF($G332="","x","y"),"")))</f>
        <v/>
      </c>
      <c r="EK332" s="37" t="str">
        <f>IF(Hidden!ED$51="Yes","H",IF($B332="","",IF(AND($C332&lt;=Hidden!ED$50,$D332&gt;=Hidden!ED$50),IF($G332="","x","y"),"")))</f>
        <v/>
      </c>
      <c r="EL332" s="37" t="str">
        <f>IF(Hidden!EE$51="Yes","H",IF($B332="","",IF(AND($C332&lt;=Hidden!EE$50,$D332&gt;=Hidden!EE$50),IF($G332="","x","y"),"")))</f>
        <v/>
      </c>
      <c r="EM332" s="38" t="str">
        <f>IF(Hidden!EF$51="Yes","H",IF($B332="","",IF(AND($C332&lt;=Hidden!EF$50,$D332&gt;=Hidden!EF$50),IF($G332="","x","y"),"")))</f>
        <v/>
      </c>
      <c r="EN332" s="41" t="str">
        <f>IF(Hidden!EG$51="Yes","H",IF($B332="","",IF(AND($C332&lt;=Hidden!EG$50,$D332&gt;=Hidden!EG$50),IF($G332="","x","y"),"")))</f>
        <v/>
      </c>
      <c r="EO332" s="37" t="str">
        <f>IF(Hidden!EH$51="Yes","H",IF($B332="","",IF(AND($C332&lt;=Hidden!EH$50,$D332&gt;=Hidden!EH$50),IF($G332="","x","y"),"")))</f>
        <v/>
      </c>
      <c r="EP332" s="37" t="str">
        <f>IF(Hidden!EI$51="Yes","H",IF($B332="","",IF(AND($C332&lt;=Hidden!EI$50,$D332&gt;=Hidden!EI$50),IF($G332="","x","y"),"")))</f>
        <v/>
      </c>
      <c r="EQ332" s="37" t="str">
        <f>IF(Hidden!EJ$51="Yes","H",IF($B332="","",IF(AND($C332&lt;=Hidden!EJ$50,$D332&gt;=Hidden!EJ$50),IF($G332="","x","y"),"")))</f>
        <v/>
      </c>
      <c r="ER332" s="38" t="str">
        <f>IF(Hidden!EK$51="Yes","H",IF($B332="","",IF(AND($C332&lt;=Hidden!EK$50,$D332&gt;=Hidden!EK$50),IF($G332="","x","y"),"")))</f>
        <v/>
      </c>
      <c r="ES332" s="41" t="str">
        <f>IF(Hidden!EL$51="Yes","H",IF($B332="","",IF(AND($C332&lt;=Hidden!EL$50,$D332&gt;=Hidden!EL$50),IF($G332="","x","y"),"")))</f>
        <v/>
      </c>
      <c r="ET332" s="37" t="str">
        <f>IF(Hidden!EM$51="Yes","H",IF($B332="","",IF(AND($C332&lt;=Hidden!EM$50,$D332&gt;=Hidden!EM$50),IF($G332="","x","y"),"")))</f>
        <v/>
      </c>
      <c r="EU332" s="37" t="str">
        <f>IF(Hidden!EN$51="Yes","H",IF($B332="","",IF(AND($C332&lt;=Hidden!EN$50,$D332&gt;=Hidden!EN$50),IF($G332="","x","y"),"")))</f>
        <v/>
      </c>
      <c r="EV332" s="37" t="str">
        <f>IF(Hidden!EO$51="Yes","H",IF($B332="","",IF(AND($C332&lt;=Hidden!EO$50,$D332&gt;=Hidden!EO$50),IF($G332="","x","y"),"")))</f>
        <v/>
      </c>
      <c r="EW332" s="38" t="str">
        <f>IF(Hidden!EP$51="Yes","H",IF($B332="","",IF(AND($C332&lt;=Hidden!EP$50,$D332&gt;=Hidden!EP$50),IF($G332="","x","y"),"")))</f>
        <v/>
      </c>
      <c r="EX332" s="41" t="str">
        <f>IF(Hidden!EQ$51="Yes","H",IF($B332="","",IF(AND($C332&lt;=Hidden!EQ$50,$D332&gt;=Hidden!EQ$50),IF($G332="","x","y"),"")))</f>
        <v/>
      </c>
      <c r="EY332" s="37" t="str">
        <f>IF(Hidden!ER$51="Yes","H",IF($B332="","",IF(AND($C332&lt;=Hidden!ER$50,$D332&gt;=Hidden!ER$50),IF($G332="","x","y"),"")))</f>
        <v/>
      </c>
      <c r="EZ332" s="37" t="str">
        <f>IF(Hidden!ES$51="Yes","H",IF($B332="","",IF(AND($C332&lt;=Hidden!ES$50,$D332&gt;=Hidden!ES$50),IF($G332="","x","y"),"")))</f>
        <v/>
      </c>
      <c r="FA332" s="37" t="str">
        <f>IF(Hidden!ET$51="Yes","H",IF($B332="","",IF(AND($C332&lt;=Hidden!ET$50,$D332&gt;=Hidden!ET$50),IF($G332="","x","y"),"")))</f>
        <v/>
      </c>
      <c r="FB332" s="38" t="str">
        <f>IF(Hidden!EU$51="Yes","H",IF($B332="","",IF(AND($C332&lt;=Hidden!EU$50,$D332&gt;=Hidden!EU$50),IF($G332="","x","y"),"")))</f>
        <v/>
      </c>
      <c r="FC332" s="41" t="str">
        <f>IF(Hidden!EV$51="Yes","H",IF($B332="","",IF(AND($C332&lt;=Hidden!EV$50,$D332&gt;=Hidden!EV$50),IF($G332="","x","y"),"")))</f>
        <v/>
      </c>
      <c r="FD332" s="37" t="str">
        <f>IF(Hidden!EW$51="Yes","H",IF($B332="","",IF(AND($C332&lt;=Hidden!EW$50,$D332&gt;=Hidden!EW$50),IF($G332="","x","y"),"")))</f>
        <v/>
      </c>
      <c r="FE332" s="37" t="str">
        <f>IF(Hidden!EX$51="Yes","H",IF($B332="","",IF(AND($C332&lt;=Hidden!EX$50,$D332&gt;=Hidden!EX$50),IF($G332="","x","y"),"")))</f>
        <v/>
      </c>
      <c r="FF332" s="37" t="str">
        <f>IF(Hidden!EY$51="Yes","H",IF($B332="","",IF(AND($C332&lt;=Hidden!EY$50,$D332&gt;=Hidden!EY$50),IF($G332="","x","y"),"")))</f>
        <v/>
      </c>
      <c r="FG332" s="38" t="str">
        <f>IF(Hidden!EZ$51="Yes","H",IF($B332="","",IF(AND($C332&lt;=Hidden!EZ$50,$D332&gt;=Hidden!EZ$50),IF($G332="","x","y"),"")))</f>
        <v/>
      </c>
      <c r="FH332" s="41" t="str">
        <f>IF(Hidden!FA$51="Yes","H",IF($B332="","",IF(AND($C332&lt;=Hidden!FA$50,$D332&gt;=Hidden!FA$50),IF($G332="","x","y"),"")))</f>
        <v/>
      </c>
      <c r="FI332" s="37" t="str">
        <f>IF(Hidden!FB$51="Yes","H",IF($B332="","",IF(AND($C332&lt;=Hidden!FB$50,$D332&gt;=Hidden!FB$50),IF($G332="","x","y"),"")))</f>
        <v/>
      </c>
      <c r="FJ332" s="37" t="str">
        <f>IF(Hidden!FC$51="Yes","H",IF($B332="","",IF(AND($C332&lt;=Hidden!FC$50,$D332&gt;=Hidden!FC$50),IF($G332="","x","y"),"")))</f>
        <v/>
      </c>
      <c r="FK332" s="37" t="str">
        <f>IF(Hidden!FD$51="Yes","H",IF($B332="","",IF(AND($C332&lt;=Hidden!FD$50,$D332&gt;=Hidden!FD$50),IF($G332="","x","y"),"")))</f>
        <v/>
      </c>
      <c r="FL332" s="38" t="str">
        <f>IF(Hidden!FE$51="Yes","H",IF($B332="","",IF(AND($C332&lt;=Hidden!FE$50,$D332&gt;=Hidden!FE$50),IF($G332="","x","y"),"")))</f>
        <v/>
      </c>
      <c r="FM332" s="41" t="str">
        <f>IF(Hidden!FF$51="Yes","H",IF($B332="","",IF(AND($C332&lt;=Hidden!FF$50,$D332&gt;=Hidden!FF$50),IF($G332="","x","y"),"")))</f>
        <v/>
      </c>
      <c r="FN332" s="37" t="str">
        <f>IF(Hidden!FG$51="Yes","H",IF($B332="","",IF(AND($C332&lt;=Hidden!FG$50,$D332&gt;=Hidden!FG$50),IF($G332="","x","y"),"")))</f>
        <v/>
      </c>
      <c r="FO332" s="37" t="str">
        <f>IF(Hidden!FH$51="Yes","H",IF($B332="","",IF(AND($C332&lt;=Hidden!FH$50,$D332&gt;=Hidden!FH$50),IF($G332="","x","y"),"")))</f>
        <v/>
      </c>
      <c r="FP332" s="37" t="str">
        <f>IF(Hidden!FI$51="Yes","H",IF($B332="","",IF(AND($C332&lt;=Hidden!FI$50,$D332&gt;=Hidden!FI$50),IF($G332="","x","y"),"")))</f>
        <v/>
      </c>
      <c r="FQ332" s="38" t="str">
        <f>IF(Hidden!FJ$51="Yes","H",IF($B332="","",IF(AND($C332&lt;=Hidden!FJ$50,$D332&gt;=Hidden!FJ$50),IF($G332="","x","y"),"")))</f>
        <v/>
      </c>
      <c r="FR332" s="41" t="str">
        <f>IF(Hidden!FK$51="Yes","H",IF($B332="","",IF(AND($C332&lt;=Hidden!FK$50,$D332&gt;=Hidden!FK$50),IF($G332="","x","y"),"")))</f>
        <v/>
      </c>
      <c r="FS332" s="37" t="str">
        <f>IF(Hidden!FL$51="Yes","H",IF($B332="","",IF(AND($C332&lt;=Hidden!FL$50,$D332&gt;=Hidden!FL$50),IF($G332="","x","y"),"")))</f>
        <v/>
      </c>
      <c r="FT332" s="37" t="str">
        <f>IF(Hidden!FM$51="Yes","H",IF($B332="","",IF(AND($C332&lt;=Hidden!FM$50,$D332&gt;=Hidden!FM$50),IF($G332="","x","y"),"")))</f>
        <v/>
      </c>
      <c r="FU332" s="37" t="str">
        <f>IF(Hidden!FN$51="Yes","H",IF($B332="","",IF(AND($C332&lt;=Hidden!FN$50,$D332&gt;=Hidden!FN$50),IF($G332="","x","y"),"")))</f>
        <v/>
      </c>
      <c r="FV332" s="38" t="str">
        <f>IF(Hidden!FO$51="Yes","H",IF($B332="","",IF(AND($C332&lt;=Hidden!FO$50,$D332&gt;=Hidden!FO$50),IF($G332="","x","y"),"")))</f>
        <v/>
      </c>
      <c r="FW332" s="41" t="str">
        <f>IF(Hidden!FP$51="Yes","H",IF($B332="","",IF(AND($C332&lt;=Hidden!FP$50,$D332&gt;=Hidden!FP$50),IF($G332="","x","y"),"")))</f>
        <v/>
      </c>
      <c r="FX332" s="37" t="str">
        <f>IF(Hidden!FQ$51="Yes","H",IF($B332="","",IF(AND($C332&lt;=Hidden!FQ$50,$D332&gt;=Hidden!FQ$50),IF($G332="","x","y"),"")))</f>
        <v/>
      </c>
      <c r="FY332" s="37" t="str">
        <f>IF(Hidden!FR$51="Yes","H",IF($B332="","",IF(AND($C332&lt;=Hidden!FR$50,$D332&gt;=Hidden!FR$50),IF($G332="","x","y"),"")))</f>
        <v/>
      </c>
      <c r="FZ332" s="37" t="str">
        <f>IF(Hidden!FS$51="Yes","H",IF($B332="","",IF(AND($C332&lt;=Hidden!FS$50,$D332&gt;=Hidden!FS$50),IF($G332="","x","y"),"")))</f>
        <v/>
      </c>
      <c r="GA332" s="38" t="str">
        <f>IF(Hidden!FT$51="Yes","H",IF($B332="","",IF(AND($C332&lt;=Hidden!FT$50,$D332&gt;=Hidden!FT$50),IF($G332="","x","y"),"")))</f>
        <v/>
      </c>
      <c r="GB332" s="41" t="str">
        <f>IF(Hidden!FU$51="Yes","H",IF($B332="","",IF(AND($C332&lt;=Hidden!FU$50,$D332&gt;=Hidden!FU$50),IF($G332="","x","y"),"")))</f>
        <v/>
      </c>
      <c r="GC332" s="37" t="str">
        <f>IF(Hidden!FV$51="Yes","H",IF($B332="","",IF(AND($C332&lt;=Hidden!FV$50,$D332&gt;=Hidden!FV$50),IF($G332="","x","y"),"")))</f>
        <v/>
      </c>
      <c r="GD332" s="37" t="str">
        <f>IF(Hidden!FW$51="Yes","H",IF($B332="","",IF(AND($C332&lt;=Hidden!FW$50,$D332&gt;=Hidden!FW$50),IF($G332="","x","y"),"")))</f>
        <v/>
      </c>
      <c r="GE332" s="37" t="str">
        <f>IF(Hidden!FX$51="Yes","H",IF($B332="","",IF(AND($C332&lt;=Hidden!FX$50,$D332&gt;=Hidden!FX$50),IF($G332="","x","y"),"")))</f>
        <v/>
      </c>
      <c r="GF332" s="38" t="str">
        <f>IF(Hidden!FY$51="Yes","H",IF($B332="","",IF(AND($C332&lt;=Hidden!FY$50,$D332&gt;=Hidden!FY$50),IF($G332="","x","y"),"")))</f>
        <v/>
      </c>
      <c r="GG332" s="41" t="str">
        <f>IF(Hidden!FZ$51="Yes","H",IF($B332="","",IF(AND($C332&lt;=Hidden!FZ$50,$D332&gt;=Hidden!FZ$50),IF($G332="","x","y"),"")))</f>
        <v/>
      </c>
      <c r="GH332" s="37" t="str">
        <f>IF(Hidden!GA$51="Yes","H",IF($B332="","",IF(AND($C332&lt;=Hidden!GA$50,$D332&gt;=Hidden!GA$50),IF($G332="","x","y"),"")))</f>
        <v/>
      </c>
      <c r="GI332" s="37" t="str">
        <f>IF(Hidden!GB$51="Yes","H",IF($B332="","",IF(AND($C332&lt;=Hidden!GB$50,$D332&gt;=Hidden!GB$50),IF($G332="","x","y"),"")))</f>
        <v/>
      </c>
      <c r="GJ332" s="37" t="str">
        <f>IF(Hidden!GC$51="Yes","H",IF($B332="","",IF(AND($C332&lt;=Hidden!GC$50,$D332&gt;=Hidden!GC$50),IF($G332="","x","y"),"")))</f>
        <v/>
      </c>
      <c r="GK332" s="38" t="str">
        <f>IF(Hidden!GD$51="Yes","H",IF($B332="","",IF(AND($C332&lt;=Hidden!GD$50,$D332&gt;=Hidden!GD$50),IF($G332="","x","y"),"")))</f>
        <v/>
      </c>
      <c r="GL332" s="41" t="str">
        <f>IF(Hidden!GE$51="Yes","H",IF($B332="","",IF(AND($C332&lt;=Hidden!GE$50,$D332&gt;=Hidden!GE$50),IF($G332="","x","y"),"")))</f>
        <v/>
      </c>
      <c r="GM332" s="37" t="str">
        <f>IF(Hidden!GF$51="Yes","H",IF($B332="","",IF(AND($C332&lt;=Hidden!GF$50,$D332&gt;=Hidden!GF$50),IF($G332="","x","y"),"")))</f>
        <v/>
      </c>
      <c r="GN332" s="37" t="str">
        <f>IF(Hidden!GG$51="Yes","H",IF($B332="","",IF(AND($C332&lt;=Hidden!GG$50,$D332&gt;=Hidden!GG$50),IF($G332="","x","y"),"")))</f>
        <v/>
      </c>
      <c r="GO332" s="37" t="str">
        <f>IF(Hidden!GH$51="Yes","H",IF($B332="","",IF(AND($C332&lt;=Hidden!GH$50,$D332&gt;=Hidden!GH$50),IF($G332="","x","y"),"")))</f>
        <v/>
      </c>
      <c r="GP332" s="38" t="str">
        <f>IF(Hidden!GI$51="Yes","H",IF($B332="","",IF(AND($C332&lt;=Hidden!GI$50,$D332&gt;=Hidden!GI$50),IF($G332="","x","y"),"")))</f>
        <v/>
      </c>
      <c r="GQ332" s="41" t="str">
        <f>IF(Hidden!GJ$51="Yes","H",IF($B332="","",IF(AND($C332&lt;=Hidden!GJ$50,$D332&gt;=Hidden!GJ$50),IF($G332="","x","y"),"")))</f>
        <v/>
      </c>
      <c r="GR332" s="37" t="str">
        <f>IF(Hidden!GK$51="Yes","H",IF($B332="","",IF(AND($C332&lt;=Hidden!GK$50,$D332&gt;=Hidden!GK$50),IF($G332="","x","y"),"")))</f>
        <v/>
      </c>
      <c r="GS332" s="37" t="str">
        <f>IF(Hidden!GL$51="Yes","H",IF($B332="","",IF(AND($C332&lt;=Hidden!GL$50,$D332&gt;=Hidden!GL$50),IF($G332="","x","y"),"")))</f>
        <v/>
      </c>
      <c r="GT332" s="37" t="str">
        <f>IF(Hidden!GM$51="Yes","H",IF($B332="","",IF(AND($C332&lt;=Hidden!GM$50,$D332&gt;=Hidden!GM$50),IF($G332="","x","y"),"")))</f>
        <v/>
      </c>
      <c r="GU332" s="38" t="str">
        <f>IF(Hidden!GN$51="Yes","H",IF($B332="","",IF(AND($C332&lt;=Hidden!GN$50,$D332&gt;=Hidden!GN$50),IF($G332="","x","y"),"")))</f>
        <v/>
      </c>
      <c r="GV332" s="41" t="str">
        <f>IF(Hidden!GO$51="Yes","H",IF($B332="","",IF(AND($C332&lt;=Hidden!GO$50,$D332&gt;=Hidden!GO$50),IF($G332="","x","y"),"")))</f>
        <v/>
      </c>
      <c r="GW332" s="37" t="str">
        <f>IF(Hidden!GP$51="Yes","H",IF($B332="","",IF(AND($C332&lt;=Hidden!GP$50,$D332&gt;=Hidden!GP$50),IF($G332="","x","y"),"")))</f>
        <v/>
      </c>
      <c r="GX332" s="37" t="str">
        <f>IF(Hidden!GQ$51="Yes","H",IF($B332="","",IF(AND($C332&lt;=Hidden!GQ$50,$D332&gt;=Hidden!GQ$50),IF($G332="","x","y"),"")))</f>
        <v/>
      </c>
      <c r="GY332" s="37" t="str">
        <f>IF(Hidden!GR$51="Yes","H",IF($B332="","",IF(AND($C332&lt;=Hidden!GR$50,$D332&gt;=Hidden!GR$50),IF($G332="","x","y"),"")))</f>
        <v/>
      </c>
      <c r="GZ332" s="38" t="str">
        <f>IF(Hidden!GS$51="Yes","H",IF($B332="","",IF(AND($C332&lt;=Hidden!GS$50,$D332&gt;=Hidden!GS$50),IF($G332="","x","y"),"")))</f>
        <v/>
      </c>
      <c r="HA332" s="41" t="str">
        <f>IF(Hidden!GT$51="Yes","H",IF($B332="","",IF(AND($C332&lt;=Hidden!GT$50,$D332&gt;=Hidden!GT$50),IF($G332="","x","y"),"")))</f>
        <v/>
      </c>
      <c r="HB332" s="37" t="str">
        <f>IF(Hidden!GU$51="Yes","H",IF($B332="","",IF(AND($C332&lt;=Hidden!GU$50,$D332&gt;=Hidden!GU$50),IF($G332="","x","y"),"")))</f>
        <v/>
      </c>
      <c r="HC332" s="37" t="str">
        <f>IF(Hidden!GV$51="Yes","H",IF($B332="","",IF(AND($C332&lt;=Hidden!GV$50,$D332&gt;=Hidden!GV$50),IF($G332="","x","y"),"")))</f>
        <v/>
      </c>
      <c r="HD332" s="37" t="str">
        <f>IF(Hidden!GW$51="Yes","H",IF($B332="","",IF(AND($C332&lt;=Hidden!GW$50,$D332&gt;=Hidden!GW$50),IF($G332="","x","y"),"")))</f>
        <v/>
      </c>
      <c r="HE332" s="38" t="str">
        <f>IF(Hidden!GX$51="Yes","H",IF($B332="","",IF(AND($C332&lt;=Hidden!GX$50,$D332&gt;=Hidden!GX$50),IF($G332="","x","y"),"")))</f>
        <v/>
      </c>
      <c r="HF332" s="41" t="str">
        <f>IF(Hidden!GY$51="Yes","H",IF($B332="","",IF(AND($C332&lt;=Hidden!GY$50,$D332&gt;=Hidden!GY$50),IF($G332="","x","y"),"")))</f>
        <v/>
      </c>
      <c r="HG332" s="37" t="str">
        <f>IF(Hidden!GZ$51="Yes","H",IF($B332="","",IF(AND($C332&lt;=Hidden!GZ$50,$D332&gt;=Hidden!GZ$50),IF($G332="","x","y"),"")))</f>
        <v/>
      </c>
      <c r="HH332" s="37" t="str">
        <f>IF(Hidden!HA$51="Yes","H",IF($B332="","",IF(AND($C332&lt;=Hidden!HA$50,$D332&gt;=Hidden!HA$50),IF($G332="","x","y"),"")))</f>
        <v/>
      </c>
      <c r="HI332" s="37" t="str">
        <f>IF(Hidden!HB$51="Yes","H",IF($B332="","",IF(AND($C332&lt;=Hidden!HB$50,$D332&gt;=Hidden!HB$50),IF($G332="","x","y"),"")))</f>
        <v/>
      </c>
      <c r="HJ332" s="38" t="str">
        <f>IF(Hidden!HC$51="Yes","H",IF($B332="","",IF(AND($C332&lt;=Hidden!HC$50,$D332&gt;=Hidden!HC$50),IF($G332="","x","y"),"")))</f>
        <v/>
      </c>
      <c r="HK332" s="41" t="str">
        <f>IF(Hidden!HD$51="Yes","H",IF($B332="","",IF(AND($C332&lt;=Hidden!HD$50,$D332&gt;=Hidden!HD$50),IF($G332="","x","y"),"")))</f>
        <v/>
      </c>
      <c r="HL332" s="37" t="str">
        <f>IF(Hidden!HE$51="Yes","H",IF($B332="","",IF(AND($C332&lt;=Hidden!HE$50,$D332&gt;=Hidden!HE$50),IF($G332="","x","y"),"")))</f>
        <v/>
      </c>
      <c r="HM332" s="37" t="str">
        <f>IF(Hidden!HF$51="Yes","H",IF($B332="","",IF(AND($C332&lt;=Hidden!HF$50,$D332&gt;=Hidden!HF$50),IF($G332="","x","y"),"")))</f>
        <v/>
      </c>
      <c r="HN332" s="37" t="str">
        <f>IF(Hidden!HG$51="Yes","H",IF($B332="","",IF(AND($C332&lt;=Hidden!HG$50,$D332&gt;=Hidden!HG$50),IF($G332="","x","y"),"")))</f>
        <v/>
      </c>
      <c r="HO332" s="38" t="str">
        <f>IF(Hidden!HH$51="Yes","H",IF($B332="","",IF(AND($C332&lt;=Hidden!HH$50,$D332&gt;=Hidden!HH$50),IF($G332="","x","y"),"")))</f>
        <v/>
      </c>
      <c r="HP332" s="41" t="str">
        <f>IF(Hidden!HI$51="Yes","H",IF($B332="","",IF(AND($C332&lt;=Hidden!HI$50,$D332&gt;=Hidden!HI$50),IF($G332="","x","y"),"")))</f>
        <v/>
      </c>
      <c r="HQ332" s="37" t="str">
        <f>IF(Hidden!HJ$51="Yes","H",IF($B332="","",IF(AND($C332&lt;=Hidden!HJ$50,$D332&gt;=Hidden!HJ$50),IF($G332="","x","y"),"")))</f>
        <v/>
      </c>
      <c r="HR332" s="37" t="str">
        <f>IF(Hidden!HK$51="Yes","H",IF($B332="","",IF(AND($C332&lt;=Hidden!HK$50,$D332&gt;=Hidden!HK$50),IF($G332="","x","y"),"")))</f>
        <v/>
      </c>
      <c r="HS332" s="37" t="str">
        <f>IF(Hidden!HL$51="Yes","H",IF($B332="","",IF(AND($C332&lt;=Hidden!HL$50,$D332&gt;=Hidden!HL$50),IF($G332="","x","y"),"")))</f>
        <v/>
      </c>
      <c r="HT332" s="38" t="str">
        <f>IF(Hidden!HM$51="Yes","H",IF($B332="","",IF(AND($C332&lt;=Hidden!HM$50,$D332&gt;=Hidden!HM$50),IF($G332="","x","y"),"")))</f>
        <v/>
      </c>
      <c r="HU332" s="41" t="str">
        <f>IF(Hidden!HN$51="Yes","H",IF($B332="","",IF(AND($C332&lt;=Hidden!HN$50,$D332&gt;=Hidden!HN$50),IF($G332="","x","y"),"")))</f>
        <v/>
      </c>
      <c r="HV332" s="37" t="str">
        <f>IF(Hidden!HO$51="Yes","H",IF($B332="","",IF(AND($C332&lt;=Hidden!HO$50,$D332&gt;=Hidden!HO$50),IF($G332="","x","y"),"")))</f>
        <v/>
      </c>
      <c r="HW332" s="37" t="str">
        <f>IF(Hidden!HP$51="Yes","H",IF($B332="","",IF(AND($C332&lt;=Hidden!HP$50,$D332&gt;=Hidden!HP$50),IF($G332="","x","y"),"")))</f>
        <v/>
      </c>
      <c r="HX332" s="37" t="str">
        <f>IF(Hidden!HQ$51="Yes","H",IF($B332="","",IF(AND($C332&lt;=Hidden!HQ$50,$D332&gt;=Hidden!HQ$50),IF($G332="","x","y"),"")))</f>
        <v/>
      </c>
      <c r="HY332" s="38" t="str">
        <f>IF(Hidden!HR$51="Yes","H",IF($B332="","",IF(AND($C332&lt;=Hidden!HR$50,$D332&gt;=Hidden!HR$50),IF($G332="","x","y"),"")))</f>
        <v/>
      </c>
      <c r="HZ332" s="41" t="str">
        <f>IF(Hidden!HS$51="Yes","H",IF($B332="","",IF(AND($C332&lt;=Hidden!HS$50,$D332&gt;=Hidden!HS$50),IF($G332="","x","y"),"")))</f>
        <v/>
      </c>
      <c r="IA332" s="37" t="str">
        <f>IF(Hidden!HT$51="Yes","H",IF($B332="","",IF(AND($C332&lt;=Hidden!HT$50,$D332&gt;=Hidden!HT$50),IF($G332="","x","y"),"")))</f>
        <v/>
      </c>
      <c r="IB332" s="37" t="str">
        <f>IF(Hidden!HU$51="Yes","H",IF($B332="","",IF(AND($C332&lt;=Hidden!HU$50,$D332&gt;=Hidden!HU$50),IF($G332="","x","y"),"")))</f>
        <v/>
      </c>
      <c r="IC332" s="37" t="str">
        <f>IF(Hidden!HV$51="Yes","H",IF($B332="","",IF(AND($C332&lt;=Hidden!HV$50,$D332&gt;=Hidden!HV$50),IF($G332="","x","y"),"")))</f>
        <v/>
      </c>
      <c r="ID332" s="38" t="str">
        <f>IF(Hidden!HW$51="Yes","H",IF($B332="","",IF(AND($C332&lt;=Hidden!HW$50,$D332&gt;=Hidden!HW$50),IF($G332="","x","y"),"")))</f>
        <v/>
      </c>
      <c r="IE332" s="41" t="str">
        <f>IF(Hidden!HX$51="Yes","H",IF($B332="","",IF(AND($C332&lt;=Hidden!HX$50,$D332&gt;=Hidden!HX$50),IF($G332="","x","y"),"")))</f>
        <v/>
      </c>
      <c r="IF332" s="37" t="str">
        <f>IF(Hidden!HY$51="Yes","H",IF($B332="","",IF(AND($C332&lt;=Hidden!HY$50,$D332&gt;=Hidden!HY$50),IF($G332="","x","y"),"")))</f>
        <v/>
      </c>
      <c r="IG332" s="37" t="str">
        <f>IF(Hidden!HZ$51="Yes","H",IF($B332="","",IF(AND($C332&lt;=Hidden!HZ$50,$D332&gt;=Hidden!HZ$50),IF($G332="","x","y"),"")))</f>
        <v/>
      </c>
      <c r="IH332" s="37" t="str">
        <f>IF(Hidden!IA$51="Yes","H",IF($B332="","",IF(AND($C332&lt;=Hidden!IA$50,$D332&gt;=Hidden!IA$50),IF($G332="","x","y"),"")))</f>
        <v/>
      </c>
      <c r="II332" s="38" t="str">
        <f>IF(Hidden!IB$51="Yes","H",IF($B332="","",IF(AND($C332&lt;=Hidden!IB$50,$D332&gt;=Hidden!IB$50),IF($G332="","x","y"),"")))</f>
        <v/>
      </c>
      <c r="IJ332" s="41" t="str">
        <f>IF(Hidden!IC$51="Yes","H",IF($B332="","",IF(AND($C332&lt;=Hidden!IC$50,$D332&gt;=Hidden!IC$50),IF($G332="","x","y"),"")))</f>
        <v/>
      </c>
      <c r="IK332" s="37" t="str">
        <f>IF(Hidden!ID$51="Yes","H",IF($B332="","",IF(AND($C332&lt;=Hidden!ID$50,$D332&gt;=Hidden!ID$50),IF($G332="","x","y"),"")))</f>
        <v/>
      </c>
      <c r="IL332" s="37" t="str">
        <f>IF(Hidden!IE$51="Yes","H",IF($B332="","",IF(AND($C332&lt;=Hidden!IE$50,$D332&gt;=Hidden!IE$50),IF($G332="","x","y"),"")))</f>
        <v/>
      </c>
      <c r="IM332" s="37" t="str">
        <f>IF(Hidden!IF$51="Yes","H",IF($B332="","",IF(AND($C332&lt;=Hidden!IF$50,$D332&gt;=Hidden!IF$50),IF($G332="","x","y"),"")))</f>
        <v/>
      </c>
      <c r="IN332" s="38" t="str">
        <f>IF(Hidden!IG$51="Yes","H",IF($B332="","",IF(AND($C332&lt;=Hidden!IG$50,$D332&gt;=Hidden!IG$50),IF($G332="","x","y"),"")))</f>
        <v/>
      </c>
      <c r="IO332" s="41" t="str">
        <f>IF(Hidden!IH$51="Yes","H",IF($B332="","",IF(AND($C332&lt;=Hidden!IH$50,$D332&gt;=Hidden!IH$50),IF($G332="","x","y"),"")))</f>
        <v/>
      </c>
      <c r="IP332" s="37" t="str">
        <f>IF(Hidden!II$51="Yes","H",IF($B332="","",IF(AND($C332&lt;=Hidden!II$50,$D332&gt;=Hidden!II$50),IF($G332="","x","y"),"")))</f>
        <v/>
      </c>
      <c r="IQ332" s="37" t="str">
        <f>IF(Hidden!IJ$51="Yes","H",IF($B332="","",IF(AND($C332&lt;=Hidden!IJ$50,$D332&gt;=Hidden!IJ$50),IF($G332="","x","y"),"")))</f>
        <v/>
      </c>
      <c r="IR332" s="37" t="str">
        <f>IF(Hidden!IK$51="Yes","H",IF($B332="","",IF(AND($C332&lt;=Hidden!IK$50,$D332&gt;=Hidden!IK$50),IF($G332="","x","y"),"")))</f>
        <v/>
      </c>
      <c r="IS332" s="38" t="str">
        <f>IF(Hidden!IL$51="Yes","H",IF($B332="","",IF(AND($C332&lt;=Hidden!IL$50,$D332&gt;=Hidden!IL$50),IF($G332="","x","y"),"")))</f>
        <v/>
      </c>
      <c r="IT332" s="41" t="str">
        <f>IF(Hidden!IM$51="Yes","H",IF($B332="","",IF(AND($C332&lt;=Hidden!IM$50,$D332&gt;=Hidden!IM$50),IF($G332="","x","y"),"")))</f>
        <v/>
      </c>
      <c r="IU332" s="37" t="str">
        <f>IF(Hidden!IN$51="Yes","H",IF($B332="","",IF(AND($C332&lt;=Hidden!IN$50,$D332&gt;=Hidden!IN$50),IF($G332="","x","y"),"")))</f>
        <v/>
      </c>
      <c r="IV332" s="37" t="str">
        <f>IF(Hidden!IO$51="Yes","H",IF($B332="","",IF(AND($C332&lt;=Hidden!IO$50,$D332&gt;=Hidden!IO$50),IF($G332="","x","y"),"")))</f>
        <v/>
      </c>
      <c r="IW332" s="37" t="str">
        <f>IF(Hidden!IP$51="Yes","H",IF($B332="","",IF(AND($C332&lt;=Hidden!IP$50,$D332&gt;=Hidden!IP$50),IF($G332="","x","y"),"")))</f>
        <v/>
      </c>
      <c r="IX332" s="38" t="str">
        <f>IF(Hidden!IQ$51="Yes","H",IF($B332="","",IF(AND($C332&lt;=Hidden!IQ$50,$D332&gt;=Hidden!IQ$50),IF($G332="","x","y"),"")))</f>
        <v/>
      </c>
      <c r="IY332" s="41" t="str">
        <f>IF(Hidden!IR$51="Yes","H",IF($B332="","",IF(AND($C332&lt;=Hidden!IR$50,$D332&gt;=Hidden!IR$50),IF($G332="","x","y"),"")))</f>
        <v/>
      </c>
      <c r="IZ332" s="37" t="str">
        <f>IF(Hidden!IS$51="Yes","H",IF($B332="","",IF(AND($C332&lt;=Hidden!IS$50,$D332&gt;=Hidden!IS$50),IF($G332="","x","y"),"")))</f>
        <v/>
      </c>
      <c r="JA332" s="37" t="str">
        <f>IF(Hidden!IT$51="Yes","H",IF($B332="","",IF(AND($C332&lt;=Hidden!IT$50,$D332&gt;=Hidden!IT$50),IF($G332="","x","y"),"")))</f>
        <v/>
      </c>
      <c r="JB332" s="37" t="str">
        <f>IF(Hidden!IU$51="Yes","H",IF($B332="","",IF(AND($C332&lt;=Hidden!IU$50,$D332&gt;=Hidden!IU$50),IF($G332="","x","y"),"")))</f>
        <v/>
      </c>
      <c r="JC332" s="38" t="str">
        <f>IF(Hidden!IV$51="Yes","H",IF($B332="","",IF(AND($C332&lt;=Hidden!IV$50,$D332&gt;=Hidden!IV$50),IF($G332="","x","y"),"")))</f>
        <v/>
      </c>
      <c r="JD332" s="41" t="str">
        <f>IF(Hidden!IW$51="Yes","H",IF($B332="","",IF(AND($C332&lt;=Hidden!IW$50,$D332&gt;=Hidden!IW$50),IF($G332="","x","y"),"")))</f>
        <v/>
      </c>
      <c r="JE332" s="37" t="str">
        <f>IF(Hidden!IX$51="Yes","H",IF($B332="","",IF(AND($C332&lt;=Hidden!IX$50,$D332&gt;=Hidden!IX$50),IF($G332="","x","y"),"")))</f>
        <v/>
      </c>
      <c r="JF332" s="37" t="str">
        <f>IF(Hidden!IY$51="Yes","H",IF($B332="","",IF(AND($C332&lt;=Hidden!IY$50,$D332&gt;=Hidden!IY$50),IF($G332="","x","y"),"")))</f>
        <v/>
      </c>
      <c r="JG332" s="37" t="str">
        <f>IF(Hidden!IZ$51="Yes","H",IF($B332="","",IF(AND($C332&lt;=Hidden!IZ$50,$D332&gt;=Hidden!IZ$50),IF($G332="","x","y"),"")))</f>
        <v/>
      </c>
      <c r="JH332" s="38" t="str">
        <f>IF(Hidden!JA$51="Yes","H",IF($B332="","",IF(AND($C332&lt;=Hidden!JA$50,$D332&gt;=Hidden!JA$50),IF($G332="","x","y"),"")))</f>
        <v/>
      </c>
      <c r="JI332" s="41" t="str">
        <f>IF(Hidden!JB$51="Yes","H",IF($B332="","",IF(AND($C332&lt;=Hidden!JB$50,$D332&gt;=Hidden!JB$50),IF($G332="","x","y"),"")))</f>
        <v/>
      </c>
      <c r="JJ332" s="37" t="str">
        <f>IF(Hidden!JC$51="Yes","H",IF($B332="","",IF(AND($C332&lt;=Hidden!JC$50,$D332&gt;=Hidden!JC$50),IF($G332="","x","y"),"")))</f>
        <v/>
      </c>
      <c r="JK332" s="37" t="str">
        <f>IF(Hidden!JD$51="Yes","H",IF($B332="","",IF(AND($C332&lt;=Hidden!JD$50,$D332&gt;=Hidden!JD$50),IF($G332="","x","y"),"")))</f>
        <v/>
      </c>
      <c r="JL332" s="37" t="str">
        <f>IF(Hidden!JE$51="Yes","H",IF($B332="","",IF(AND($C332&lt;=Hidden!JE$50,$D332&gt;=Hidden!JE$50),IF($G332="","x","y"),"")))</f>
        <v/>
      </c>
      <c r="JM332" s="38" t="str">
        <f>IF(Hidden!JF$51="Yes","H",IF($B332="","",IF(AND($C332&lt;=Hidden!JF$50,$D332&gt;=Hidden!JF$50),IF($G332="","x","y"),"")))</f>
        <v/>
      </c>
      <c r="JN332" s="41" t="str">
        <f>IF(Hidden!JG$51="Yes","H",IF($B332="","",IF(AND($C332&lt;=Hidden!JG$50,$D332&gt;=Hidden!JG$50),IF($G332="","x","y"),"")))</f>
        <v/>
      </c>
      <c r="JO332" s="37" t="str">
        <f>IF(Hidden!JH$51="Yes","H",IF($B332="","",IF(AND($C332&lt;=Hidden!JH$50,$D332&gt;=Hidden!JH$50),IF($G332="","x","y"),"")))</f>
        <v/>
      </c>
      <c r="JP332" s="37" t="str">
        <f>IF(Hidden!JI$51="Yes","H",IF($B332="","",IF(AND($C332&lt;=Hidden!JI$50,$D332&gt;=Hidden!JI$50),IF($G332="","x","y"),"")))</f>
        <v/>
      </c>
      <c r="JQ332" s="37" t="str">
        <f>IF(Hidden!JJ$51="Yes","H",IF($B332="","",IF(AND($C332&lt;=Hidden!JJ$50,$D332&gt;=Hidden!JJ$50),IF($G332="","x","y"),"")))</f>
        <v/>
      </c>
      <c r="JR332" s="38" t="str">
        <f>IF(Hidden!JK$51="Yes","H",IF($B332="","",IF(AND($C332&lt;=Hidden!JK$50,$D332&gt;=Hidden!JK$50),IF($G332="","x","y"),"")))</f>
        <v/>
      </c>
    </row>
    <row r="333" spans="1:278">
      <c r="A333" s="28"/>
      <c r="B333" s="58"/>
      <c r="C333" s="90"/>
      <c r="D333" s="91"/>
      <c r="E333" s="88"/>
      <c r="F333" s="89"/>
      <c r="G333" s="87"/>
      <c r="H333" s="67"/>
      <c r="I333" s="36" t="str">
        <f>IF(Hidden!B$51="Yes","H",IF($B333="","",IF(AND($C333&lt;=Hidden!B$50,$D333&gt;=Hidden!B$50),IF($G333="","x","y"),"")))</f>
        <v/>
      </c>
      <c r="J333" s="37" t="str">
        <f>IF(Hidden!C$51="Yes","H",IF($B333="","",IF(AND($C333&lt;=Hidden!C$50,$D333&gt;=Hidden!C$50),IF($G333="","x","y"),"")))</f>
        <v/>
      </c>
      <c r="K333" s="37" t="str">
        <f>IF(Hidden!D$51="Yes","H",IF($B333="","",IF(AND($C333&lt;=Hidden!D$50,$D333&gt;=Hidden!D$50),IF($G333="","x","y"),"")))</f>
        <v/>
      </c>
      <c r="L333" s="37" t="str">
        <f>IF(Hidden!E$50="Yes","H",IF($B333="","",IF(AND($C333&lt;=Hidden!E$49,$D333&gt;=Hidden!E$49),IF($G333="","x","y"),"")))</f>
        <v/>
      </c>
      <c r="M333" s="40" t="str">
        <f>IF(Hidden!F$50="Yes","H",IF($B333="","",IF(AND($C333&lt;=Hidden!F$49,$D333&gt;=Hidden!F$49),IF($G333="","x","y"),"")))</f>
        <v/>
      </c>
      <c r="N333" s="44" t="str">
        <f>IF(Hidden!G$50="Yes","H",IF($B333="","",IF(AND($C333&lt;=Hidden!G$49,$D333&gt;=Hidden!G$49),IF($G333="","x","y"),"")))</f>
        <v/>
      </c>
      <c r="O333" s="37" t="str">
        <f>IF(Hidden!H$50="Yes","H",IF($B333="","",IF(AND($C333&lt;=Hidden!H$49,$D333&gt;=Hidden!H$49),IF($G333="","x","y"),"")))</f>
        <v/>
      </c>
      <c r="P333" s="37" t="str">
        <f>IF(Hidden!I$50="Yes","H",IF($B333="","",IF(AND($C333&lt;=Hidden!I$49,$D333&gt;=Hidden!I$49),IF($G333="","x","y"),"")))</f>
        <v/>
      </c>
      <c r="Q333" s="37" t="str">
        <f>IF(Hidden!J$52="Yes","H",IF($B333="","",IF(AND($C333&lt;=Hidden!J$51,$D333&gt;=Hidden!J$51),IF($G333="","x","y"),"")))</f>
        <v/>
      </c>
      <c r="R333" s="45" t="str">
        <f>IF(Hidden!K$52="Yes","H",IF($B333="","",IF(AND($C333&lt;=Hidden!K$51,$D333&gt;=Hidden!K$51),IF($G333="","x","y"),"")))</f>
        <v/>
      </c>
      <c r="S333" s="41" t="str">
        <f>IF(Hidden!L$51="Yes","H",IF($B333="","",IF(AND($C333&lt;=Hidden!L$50,$D333&gt;=Hidden!L$50),IF($G333="","x","y"),"")))</f>
        <v/>
      </c>
      <c r="T333" s="37" t="str">
        <f>IF(Hidden!M$51="Yes","H",IF($B333="","",IF(AND($C333&lt;=Hidden!M$50,$D333&gt;=Hidden!M$50),IF($G333="","x","y"),"")))</f>
        <v/>
      </c>
      <c r="U333" s="37" t="str">
        <f>IF(Hidden!N$51="Yes","H",IF($B333="","",IF(AND($C333&lt;=Hidden!N$50,$D333&gt;=Hidden!N$50),IF($G333="","x","y"),"")))</f>
        <v/>
      </c>
      <c r="V333" s="37" t="str">
        <f>IF(Hidden!O$51="Yes","H",IF($B333="","",IF(AND($C333&lt;=Hidden!O$50,$D333&gt;=Hidden!O$50),IF($G333="","x","y"),"")))</f>
        <v/>
      </c>
      <c r="W333" s="40" t="str">
        <f>IF(Hidden!P$51="Yes","H",IF($B333="","",IF(AND($C333&lt;=Hidden!P$50,$D333&gt;=Hidden!P$50),IF($G333="","x","y"),"")))</f>
        <v/>
      </c>
      <c r="X333" s="44" t="str">
        <f>IF(Hidden!Q$51="Yes","H",IF($B333="","",IF(AND($C333&lt;=Hidden!Q$50,$D333&gt;=Hidden!Q$50),IF($G333="","x","y"),"")))</f>
        <v/>
      </c>
      <c r="Y333" s="37" t="str">
        <f>IF(Hidden!R$51="Yes","H",IF($B333="","",IF(AND($C333&lt;=Hidden!R$50,$D333&gt;=Hidden!R$50),IF($G333="","x","y"),"")))</f>
        <v/>
      </c>
      <c r="Z333" s="37" t="str">
        <f>IF(Hidden!S$51="Yes","H",IF($B333="","",IF(AND($C333&lt;=Hidden!S$50,$D333&gt;=Hidden!S$50),IF($G333="","x","y"),"")))</f>
        <v/>
      </c>
      <c r="AA333" s="37" t="str">
        <f>IF(Hidden!T$51="Yes","H",IF($B333="","",IF(AND($C333&lt;=Hidden!T$50,$D333&gt;=Hidden!T$50),IF($G333="","x","y"),"")))</f>
        <v/>
      </c>
      <c r="AB333" s="45" t="str">
        <f>IF(Hidden!U$51="Yes","H",IF($B333="","",IF(AND($C333&lt;=Hidden!U$50,$D333&gt;=Hidden!U$50),IF($G333="","x","y"),"")))</f>
        <v/>
      </c>
      <c r="AC333" s="41" t="str">
        <f>IF(Hidden!V$51="Yes","H",IF($B333="","",IF(AND($C333&lt;=Hidden!V$50,$D333&gt;=Hidden!V$50),IF($G333="","x","y"),"")))</f>
        <v/>
      </c>
      <c r="AD333" s="37" t="str">
        <f>IF(Hidden!W$51="Yes","H",IF($B333="","",IF(AND($C333&lt;=Hidden!W$50,$D333&gt;=Hidden!W$50),IF($G333="","x","y"),"")))</f>
        <v/>
      </c>
      <c r="AE333" s="37" t="str">
        <f>IF(Hidden!X$51="Yes","H",IF($B333="","",IF(AND($C333&lt;=Hidden!X$50,$D333&gt;=Hidden!X$50),IF($G333="","x","y"),"")))</f>
        <v/>
      </c>
      <c r="AF333" s="37" t="str">
        <f>IF(Hidden!Y$51="Yes","H",IF($B333="","",IF(AND($C333&lt;=Hidden!Y$50,$D333&gt;=Hidden!Y$50),IF($G333="","x","y"),"")))</f>
        <v/>
      </c>
      <c r="AG333" s="40" t="str">
        <f>IF(Hidden!Z$51="Yes","H",IF($B333="","",IF(AND($C333&lt;=Hidden!Z$50,$D333&gt;=Hidden!Z$50),IF($G333="","x","y"),"")))</f>
        <v/>
      </c>
      <c r="AH333" s="44" t="str">
        <f>IF(Hidden!AA$51="Yes","H",IF($B333="","",IF(AND($C333&lt;=Hidden!AA$50,$D333&gt;=Hidden!AA$50),IF($G333="","x","y"),"")))</f>
        <v/>
      </c>
      <c r="AI333" s="37" t="str">
        <f>IF(Hidden!AB$51="Yes","H",IF($B333="","",IF(AND($C333&lt;=Hidden!AB$50,$D333&gt;=Hidden!AB$50),IF($G333="","x","y"),"")))</f>
        <v/>
      </c>
      <c r="AJ333" s="37" t="str">
        <f>IF(Hidden!AC$51="Yes","H",IF($B333="","",IF(AND($C333&lt;=Hidden!AC$50,$D333&gt;=Hidden!AC$50),IF($G333="","x","y"),"")))</f>
        <v/>
      </c>
      <c r="AK333" s="37" t="str">
        <f>IF(Hidden!AD$51="Yes","H",IF($B333="","",IF(AND($C333&lt;=Hidden!AD$50,$D333&gt;=Hidden!AD$50),IF($G333="","x","y"),"")))</f>
        <v/>
      </c>
      <c r="AL333" s="45" t="str">
        <f>IF(Hidden!AE$51="Yes","H",IF($B333="","",IF(AND($C333&lt;=Hidden!AE$50,$D333&gt;=Hidden!AE$50),IF($G333="","x","y"),"")))</f>
        <v/>
      </c>
      <c r="AM333" s="41" t="str">
        <f>IF(Hidden!AF$51="Yes","H",IF($B333="","",IF(AND($C333&lt;=Hidden!AF$50,$D333&gt;=Hidden!AF$50),IF($G333="","x","y"),"")))</f>
        <v/>
      </c>
      <c r="AN333" s="37" t="str">
        <f>IF(Hidden!AG$51="Yes","H",IF($B333="","",IF(AND($C333&lt;=Hidden!AG$50,$D333&gt;=Hidden!AG$50),IF($G333="","x","y"),"")))</f>
        <v/>
      </c>
      <c r="AO333" s="37" t="str">
        <f>IF(Hidden!AH$51="Yes","H",IF($B333="","",IF(AND($C333&lt;=Hidden!AH$50,$D333&gt;=Hidden!AH$50),IF($G333="","x","y"),"")))</f>
        <v/>
      </c>
      <c r="AP333" s="37" t="str">
        <f>IF(Hidden!AI$51="Yes","H",IF($B333="","",IF(AND($C333&lt;=Hidden!AI$50,$D333&gt;=Hidden!AI$50),IF($G333="","x","y"),"")))</f>
        <v/>
      </c>
      <c r="AQ333" s="40" t="str">
        <f>IF(Hidden!AJ$51="Yes","H",IF($B333="","",IF(AND($C333&lt;=Hidden!AJ$50,$D333&gt;=Hidden!AJ$50),IF($G333="","x","y"),"")))</f>
        <v/>
      </c>
      <c r="AR333" s="44" t="str">
        <f>IF(Hidden!AK$51="Yes","H",IF($B333="","",IF(AND($C333&lt;=Hidden!AK$50,$D333&gt;=Hidden!AK$50),IF($G333="","x","y"),"")))</f>
        <v/>
      </c>
      <c r="AS333" s="37" t="str">
        <f>IF(Hidden!AL$51="Yes","H",IF($B333="","",IF(AND($C333&lt;=Hidden!AL$50,$D333&gt;=Hidden!AL$50),IF($G333="","x","y"),"")))</f>
        <v/>
      </c>
      <c r="AT333" s="37" t="str">
        <f>IF(Hidden!AM$51="Yes","H",IF($B333="","",IF(AND($C333&lt;=Hidden!AM$50,$D333&gt;=Hidden!AM$50),IF($G333="","x","y"),"")))</f>
        <v/>
      </c>
      <c r="AU333" s="37" t="str">
        <f>IF(Hidden!AN$51="Yes","H",IF($B333="","",IF(AND($C333&lt;=Hidden!AN$50,$D333&gt;=Hidden!AN$50),IF($G333="","x","y"),"")))</f>
        <v/>
      </c>
      <c r="AV333" s="45" t="str">
        <f>IF(Hidden!AO$51="Yes","H",IF($B333="","",IF(AND($C333&lt;=Hidden!AO$50,$D333&gt;=Hidden!AO$50),IF($G333="","x","y"),"")))</f>
        <v/>
      </c>
      <c r="AW333" s="41" t="str">
        <f>IF(Hidden!AP$51="Yes","H",IF($B333="","",IF(AND($C333&lt;=Hidden!AP$50,$D333&gt;=Hidden!AP$50),IF($G333="","x","y"),"")))</f>
        <v/>
      </c>
      <c r="AX333" s="37" t="str">
        <f>IF(Hidden!AQ$51="Yes","H",IF($B333="","",IF(AND($C333&lt;=Hidden!AQ$50,$D333&gt;=Hidden!AQ$50),IF($G333="","x","y"),"")))</f>
        <v/>
      </c>
      <c r="AY333" s="37" t="str">
        <f>IF(Hidden!AR$51="Yes","H",IF($B333="","",IF(AND($C333&lt;=Hidden!AR$50,$D333&gt;=Hidden!AR$50),IF($G333="","x","y"),"")))</f>
        <v/>
      </c>
      <c r="AZ333" s="37" t="str">
        <f>IF(Hidden!AS$51="Yes","H",IF($B333="","",IF(AND($C333&lt;=Hidden!AS$50,$D333&gt;=Hidden!AS$50),IF($G333="","x","y"),"")))</f>
        <v/>
      </c>
      <c r="BA333" s="40" t="str">
        <f>IF(Hidden!AT$51="Yes","H",IF($B333="","",IF(AND($C333&lt;=Hidden!AT$50,$D333&gt;=Hidden!AT$50),IF($G333="","x","y"),"")))</f>
        <v/>
      </c>
      <c r="BB333" s="44" t="str">
        <f>IF(Hidden!AU$51="Yes","H",IF($B333="","",IF(AND($C333&lt;=Hidden!AU$50,$D333&gt;=Hidden!AU$50),IF($G333="","x","y"),"")))</f>
        <v/>
      </c>
      <c r="BC333" s="37" t="str">
        <f>IF(Hidden!AV$51="Yes","H",IF($B333="","",IF(AND($C333&lt;=Hidden!AV$50,$D333&gt;=Hidden!AV$50),IF($G333="","x","y"),"")))</f>
        <v/>
      </c>
      <c r="BD333" s="37" t="str">
        <f>IF(Hidden!AW$51="Yes","H",IF($B333="","",IF(AND($C333&lt;=Hidden!AW$50,$D333&gt;=Hidden!AW$50),IF($G333="","x","y"),"")))</f>
        <v/>
      </c>
      <c r="BE333" s="37" t="str">
        <f>IF(Hidden!AX$51="Yes","H",IF($B333="","",IF(AND($C333&lt;=Hidden!AX$50,$D333&gt;=Hidden!AX$50),IF($G333="","x","y"),"")))</f>
        <v/>
      </c>
      <c r="BF333" s="45" t="str">
        <f>IF(Hidden!AY$51="Yes","H",IF($B333="","",IF(AND($C333&lt;=Hidden!AY$50,$D333&gt;=Hidden!AY$50),IF($G333="","x","y"),"")))</f>
        <v/>
      </c>
      <c r="BG333" s="41" t="str">
        <f>IF(Hidden!AZ$51="Yes","H",IF($B333="","",IF(AND($C333&lt;=Hidden!AZ$50,$D333&gt;=Hidden!AZ$50),IF($G333="","x","y"),"")))</f>
        <v/>
      </c>
      <c r="BH333" s="37" t="str">
        <f>IF(Hidden!BA$51="Yes","H",IF($B333="","",IF(AND($C333&lt;=Hidden!BA$50,$D333&gt;=Hidden!BA$50),IF($G333="","x","y"),"")))</f>
        <v/>
      </c>
      <c r="BI333" s="37" t="str">
        <f>IF(Hidden!BB$51="Yes","H",IF($B333="","",IF(AND($C333&lt;=Hidden!BB$50,$D333&gt;=Hidden!BB$50),IF($G333="","x","y"),"")))</f>
        <v/>
      </c>
      <c r="BJ333" s="37" t="str">
        <f>IF(Hidden!BC$51="Yes","H",IF($B333="","",IF(AND($C333&lt;=Hidden!BC$50,$D333&gt;=Hidden!BC$50),IF($G333="","x","y"),"")))</f>
        <v/>
      </c>
      <c r="BK333" s="40" t="str">
        <f>IF(Hidden!BD$51="Yes","H",IF($B333="","",IF(AND($C333&lt;=Hidden!BD$50,$D333&gt;=Hidden!BD$50),IF($G333="","x","y"),"")))</f>
        <v/>
      </c>
      <c r="BL333" s="44" t="str">
        <f>IF(Hidden!BE$51="Yes","H",IF($B333="","",IF(AND($C333&lt;=Hidden!BE$50,$D333&gt;=Hidden!BE$50),IF($G333="","x","y"),"")))</f>
        <v/>
      </c>
      <c r="BM333" s="37" t="str">
        <f>IF(Hidden!BF$51="Yes","H",IF($B333="","",IF(AND($C333&lt;=Hidden!BF$50,$D333&gt;=Hidden!BF$50),IF($G333="","x","y"),"")))</f>
        <v/>
      </c>
      <c r="BN333" s="37" t="str">
        <f>IF(Hidden!BG$51="Yes","H",IF($B333="","",IF(AND($C333&lt;=Hidden!BG$50,$D333&gt;=Hidden!BG$50),IF($G333="","x","y"),"")))</f>
        <v/>
      </c>
      <c r="BO333" s="37" t="str">
        <f>IF(Hidden!BH$51="Yes","H",IF($B333="","",IF(AND($C333&lt;=Hidden!BH$50,$D333&gt;=Hidden!BH$50),IF($G333="","x","y"),"")))</f>
        <v/>
      </c>
      <c r="BP333" s="45" t="str">
        <f>IF(Hidden!BI$51="Yes","H",IF($B333="","",IF(AND($C333&lt;=Hidden!BI$50,$D333&gt;=Hidden!BI$50),IF($G333="","x","y"),"")))</f>
        <v/>
      </c>
      <c r="BQ333" s="41" t="str">
        <f>IF(Hidden!BJ$51="Yes","H",IF($B333="","",IF(AND($C333&lt;=Hidden!BJ$50,$D333&gt;=Hidden!BJ$50),IF($G333="","x","y"),"")))</f>
        <v/>
      </c>
      <c r="BR333" s="37" t="str">
        <f>IF(Hidden!BK$51="Yes","H",IF($B333="","",IF(AND($C333&lt;=Hidden!BK$50,$D333&gt;=Hidden!BK$50),IF($G333="","x","y"),"")))</f>
        <v/>
      </c>
      <c r="BS333" s="37" t="str">
        <f>IF(Hidden!BL$51="Yes","H",IF($B333="","",IF(AND($C333&lt;=Hidden!BL$50,$D333&gt;=Hidden!BL$50),IF($G333="","x","y"),"")))</f>
        <v/>
      </c>
      <c r="BT333" s="37" t="str">
        <f>IF(Hidden!BM$51="Yes","H",IF($B333="","",IF(AND($C333&lt;=Hidden!BM$50,$D333&gt;=Hidden!BM$50),IF($G333="","x","y"),"")))</f>
        <v/>
      </c>
      <c r="BU333" s="40" t="str">
        <f>IF(Hidden!BN$51="Yes","H",IF($B333="","",IF(AND($C333&lt;=Hidden!BN$50,$D333&gt;=Hidden!BN$50),IF($G333="","x","y"),"")))</f>
        <v/>
      </c>
      <c r="BV333" s="44" t="str">
        <f>IF(Hidden!BO$51="Yes","H",IF($B333="","",IF(AND($C333&lt;=Hidden!BO$50,$D333&gt;=Hidden!BO$50),IF($G333="","x","y"),"")))</f>
        <v/>
      </c>
      <c r="BW333" s="37" t="str">
        <f>IF(Hidden!BP$51="Yes","H",IF($B333="","",IF(AND($C333&lt;=Hidden!BP$50,$D333&gt;=Hidden!BP$50),IF($G333="","x","y"),"")))</f>
        <v/>
      </c>
      <c r="BX333" s="37" t="str">
        <f>IF(Hidden!BQ$51="Yes","H",IF($B333="","",IF(AND($C333&lt;=Hidden!BQ$50,$D333&gt;=Hidden!BQ$50),IF($G333="","x","y"),"")))</f>
        <v/>
      </c>
      <c r="BY333" s="37" t="str">
        <f>IF(Hidden!BR$51="Yes","H",IF($B333="","",IF(AND($C333&lt;=Hidden!BR$50,$D333&gt;=Hidden!BR$50),IF($G333="","x","y"),"")))</f>
        <v/>
      </c>
      <c r="BZ333" s="45" t="str">
        <f>IF(Hidden!BS$51="Yes","H",IF($B333="","",IF(AND($C333&lt;=Hidden!BS$50,$D333&gt;=Hidden!BS$50),IF($G333="","x","y"),"")))</f>
        <v/>
      </c>
      <c r="CA333" s="41" t="str">
        <f>IF(Hidden!BT$51="Yes","H",IF($B333="","",IF(AND($C333&lt;=Hidden!BT$50,$D333&gt;=Hidden!BT$50),IF($G333="","x","y"),"")))</f>
        <v/>
      </c>
      <c r="CB333" s="37" t="str">
        <f>IF(Hidden!BU$51="Yes","H",IF($B333="","",IF(AND($C333&lt;=Hidden!BU$50,$D333&gt;=Hidden!BU$50),IF($G333="","x","y"),"")))</f>
        <v/>
      </c>
      <c r="CC333" s="37" t="str">
        <f>IF(Hidden!BV$51="Yes","H",IF($B333="","",IF(AND($C333&lt;=Hidden!BV$50,$D333&gt;=Hidden!BV$50),IF($G333="","x","y"),"")))</f>
        <v/>
      </c>
      <c r="CD333" s="37" t="str">
        <f>IF(Hidden!BW$51="Yes","H",IF($B333="","",IF(AND($C333&lt;=Hidden!BW$50,$D333&gt;=Hidden!BW$50),IF($G333="","x","y"),"")))</f>
        <v/>
      </c>
      <c r="CE333" s="40" t="str">
        <f>IF(Hidden!BX$51="Yes","H",IF($B333="","",IF(AND($C333&lt;=Hidden!BX$50,$D333&gt;=Hidden!BX$50),IF($G333="","x","y"),"")))</f>
        <v/>
      </c>
      <c r="CF333" s="44" t="str">
        <f>IF(Hidden!BY$51="Yes","H",IF($B333="","",IF(AND($C333&lt;=Hidden!BY$50,$D333&gt;=Hidden!BY$50),IF($G333="","x","y"),"")))</f>
        <v/>
      </c>
      <c r="CG333" s="37" t="str">
        <f>IF(Hidden!BZ$51="Yes","H",IF($B333="","",IF(AND($C333&lt;=Hidden!BZ$50,$D333&gt;=Hidden!BZ$50),IF($G333="","x","y"),"")))</f>
        <v/>
      </c>
      <c r="CH333" s="37" t="str">
        <f>IF(Hidden!CA$51="Yes","H",IF($B333="","",IF(AND($C333&lt;=Hidden!CA$50,$D333&gt;=Hidden!CA$50),IF($G333="","x","y"),"")))</f>
        <v/>
      </c>
      <c r="CI333" s="37" t="str">
        <f>IF(Hidden!CB$51="Yes","H",IF($B333="","",IF(AND($C333&lt;=Hidden!CB$50,$D333&gt;=Hidden!CB$50),IF($G333="","x","y"),"")))</f>
        <v/>
      </c>
      <c r="CJ333" s="45" t="str">
        <f>IF(Hidden!CC$51="Yes","H",IF($B333="","",IF(AND($C333&lt;=Hidden!CC$50,$D333&gt;=Hidden!CC$50),IF($G333="","x","y"),"")))</f>
        <v/>
      </c>
      <c r="CK333" s="41" t="str">
        <f>IF(Hidden!CD$51="Yes","H",IF($B333="","",IF(AND($C333&lt;=Hidden!CD$50,$D333&gt;=Hidden!CD$50),IF($G333="","x","y"),"")))</f>
        <v/>
      </c>
      <c r="CL333" s="37" t="str">
        <f>IF(Hidden!CE$51="Yes","H",IF($B333="","",IF(AND($C333&lt;=Hidden!CE$50,$D333&gt;=Hidden!CE$50),IF($G333="","x","y"),"")))</f>
        <v/>
      </c>
      <c r="CM333" s="37" t="str">
        <f>IF(Hidden!CF$51="Yes","H",IF($B333="","",IF(AND($C333&lt;=Hidden!CF$50,$D333&gt;=Hidden!CF$50),IF($G333="","x","y"),"")))</f>
        <v/>
      </c>
      <c r="CN333" s="37" t="str">
        <f>IF(Hidden!CG$51="Yes","H",IF($B333="","",IF(AND($C333&lt;=Hidden!CG$50,$D333&gt;=Hidden!CG$50),IF($G333="","x","y"),"")))</f>
        <v/>
      </c>
      <c r="CO333" s="40" t="str">
        <f>IF(Hidden!CH$51="Yes","H",IF($B333="","",IF(AND($C333&lt;=Hidden!CH$50,$D333&gt;=Hidden!CH$50),IF($G333="","x","y"),"")))</f>
        <v/>
      </c>
      <c r="CP333" s="44" t="str">
        <f>IF(Hidden!CI$51="Yes","H",IF($B333="","",IF(AND($C333&lt;=Hidden!CI$50,$D333&gt;=Hidden!CI$50),IF($G333="","x","y"),"")))</f>
        <v/>
      </c>
      <c r="CQ333" s="37" t="str">
        <f>IF(Hidden!CJ$51="Yes","H",IF($B333="","",IF(AND($C333&lt;=Hidden!CJ$50,$D333&gt;=Hidden!CJ$50),IF($G333="","x","y"),"")))</f>
        <v/>
      </c>
      <c r="CR333" s="37" t="str">
        <f>IF(Hidden!CK$51="Yes","H",IF($B333="","",IF(AND($C333&lt;=Hidden!CK$50,$D333&gt;=Hidden!CK$50),IF($G333="","x","y"),"")))</f>
        <v/>
      </c>
      <c r="CS333" s="37" t="str">
        <f>IF(Hidden!CL$51="Yes","H",IF($B333="","",IF(AND($C333&lt;=Hidden!CL$50,$D333&gt;=Hidden!CL$50),IF($G333="","x","y"),"")))</f>
        <v/>
      </c>
      <c r="CT333" s="45" t="str">
        <f>IF(Hidden!CM$51="Yes","H",IF($B333="","",IF(AND($C333&lt;=Hidden!CM$50,$D333&gt;=Hidden!CM$50),IF($G333="","x","y"),"")))</f>
        <v/>
      </c>
      <c r="CU333" s="41" t="str">
        <f>IF(Hidden!CN$51="Yes","H",IF($B333="","",IF(AND($C333&lt;=Hidden!CN$50,$D333&gt;=Hidden!CN$50),IF($G333="","x","y"),"")))</f>
        <v/>
      </c>
      <c r="CV333" s="37" t="str">
        <f>IF(Hidden!CO$51="Yes","H",IF($B333="","",IF(AND($C333&lt;=Hidden!CO$50,$D333&gt;=Hidden!CO$50),IF($G333="","x","y"),"")))</f>
        <v/>
      </c>
      <c r="CW333" s="37" t="str">
        <f>IF(Hidden!CP$51="Yes","H",IF($B333="","",IF(AND($C333&lt;=Hidden!CP$50,$D333&gt;=Hidden!CP$50),IF($G333="","x","y"),"")))</f>
        <v/>
      </c>
      <c r="CX333" s="37" t="str">
        <f>IF(Hidden!CQ$51="Yes","H",IF($B333="","",IF(AND($C333&lt;=Hidden!CQ$50,$D333&gt;=Hidden!CQ$50),IF($G333="","x","y"),"")))</f>
        <v/>
      </c>
      <c r="CY333" s="40" t="str">
        <f>IF(Hidden!CR$51="Yes","H",IF($B333="","",IF(AND($C333&lt;=Hidden!CR$50,$D333&gt;=Hidden!CR$50),IF($G333="","x","y"),"")))</f>
        <v/>
      </c>
      <c r="CZ333" s="44" t="str">
        <f>IF(Hidden!CS$51="Yes","H",IF($B333="","",IF(AND($C333&lt;=Hidden!CS$50,$D333&gt;=Hidden!CS$50),IF($G333="","x","y"),"")))</f>
        <v/>
      </c>
      <c r="DA333" s="37" t="str">
        <f>IF(Hidden!CT$51="Yes","H",IF($B333="","",IF(AND($C333&lt;=Hidden!CT$50,$D333&gt;=Hidden!CT$50),IF($G333="","x","y"),"")))</f>
        <v/>
      </c>
      <c r="DB333" s="37" t="str">
        <f>IF(Hidden!CU$51="Yes","H",IF($B333="","",IF(AND($C333&lt;=Hidden!CU$50,$D333&gt;=Hidden!CU$50),IF($G333="","x","y"),"")))</f>
        <v/>
      </c>
      <c r="DC333" s="37" t="str">
        <f>IF(Hidden!CV$51="Yes","H",IF($B333="","",IF(AND($C333&lt;=Hidden!CV$50,$D333&gt;=Hidden!CV$50),IF($G333="","x","y"),"")))</f>
        <v/>
      </c>
      <c r="DD333" s="45" t="str">
        <f>IF(Hidden!CW$51="Yes","H",IF($B333="","",IF(AND($C333&lt;=Hidden!CW$50,$D333&gt;=Hidden!CW$50),IF($G333="","x","y"),"")))</f>
        <v/>
      </c>
      <c r="DE333" s="41" t="str">
        <f>IF(Hidden!CX$51="Yes","H",IF($B333="","",IF(AND($C333&lt;=Hidden!CX$50,$D333&gt;=Hidden!CX$50),IF($G333="","x","y"),"")))</f>
        <v/>
      </c>
      <c r="DF333" s="37" t="str">
        <f>IF(Hidden!CY$51="Yes","H",IF($B333="","",IF(AND($C333&lt;=Hidden!CY$50,$D333&gt;=Hidden!CY$50),IF($G333="","x","y"),"")))</f>
        <v/>
      </c>
      <c r="DG333" s="37" t="str">
        <f>IF(Hidden!CZ$51="Yes","H",IF($B333="","",IF(AND($C333&lt;=Hidden!CZ$50,$D333&gt;=Hidden!CZ$50),IF($G333="","x","y"),"")))</f>
        <v/>
      </c>
      <c r="DH333" s="37" t="str">
        <f>IF(Hidden!DA$51="Yes","H",IF($B333="","",IF(AND($C333&lt;=Hidden!DA$50,$D333&gt;=Hidden!DA$50),IF($G333="","x","y"),"")))</f>
        <v/>
      </c>
      <c r="DI333" s="40" t="str">
        <f>IF(Hidden!DB$51="Yes","H",IF($B333="","",IF(AND($C333&lt;=Hidden!DB$50,$D333&gt;=Hidden!DB$50),IF($G333="","x","y"),"")))</f>
        <v/>
      </c>
      <c r="DJ333" s="44" t="str">
        <f>IF(Hidden!DC$51="Yes","H",IF($B333="","",IF(AND($C333&lt;=Hidden!DC$50,$D333&gt;=Hidden!DC$50),IF($G333="","x","y"),"")))</f>
        <v/>
      </c>
      <c r="DK333" s="37" t="str">
        <f>IF(Hidden!DD$51="Yes","H",IF($B333="","",IF(AND($C333&lt;=Hidden!DD$50,$D333&gt;=Hidden!DD$50),IF($G333="","x","y"),"")))</f>
        <v/>
      </c>
      <c r="DL333" s="37" t="str">
        <f>IF(Hidden!DE$51="Yes","H",IF($B333="","",IF(AND($C333&lt;=Hidden!DE$50,$D333&gt;=Hidden!DE$50),IF($G333="","x","y"),"")))</f>
        <v/>
      </c>
      <c r="DM333" s="37" t="str">
        <f>IF(Hidden!DF$51="Yes","H",IF($B333="","",IF(AND($C333&lt;=Hidden!DF$50,$D333&gt;=Hidden!DF$50),IF($G333="","x","y"),"")))</f>
        <v/>
      </c>
      <c r="DN333" s="45" t="str">
        <f>IF(Hidden!DG$51="Yes","H",IF($B333="","",IF(AND($C333&lt;=Hidden!DG$50,$D333&gt;=Hidden!DG$50),IF($G333="","x","y"),"")))</f>
        <v/>
      </c>
      <c r="DO333" s="41" t="str">
        <f>IF(Hidden!DH$51="Yes","H",IF($B333="","",IF(AND($C333&lt;=Hidden!DH$50,$D333&gt;=Hidden!DH$50),IF($G333="","x","y"),"")))</f>
        <v/>
      </c>
      <c r="DP333" s="37" t="str">
        <f>IF(Hidden!DI$51="Yes","H",IF($B333="","",IF(AND($C333&lt;=Hidden!DI$50,$D333&gt;=Hidden!DI$50),IF($G333="","x","y"),"")))</f>
        <v/>
      </c>
      <c r="DQ333" s="37" t="str">
        <f>IF(Hidden!DJ$51="Yes","H",IF($B333="","",IF(AND($C333&lt;=Hidden!DJ$50,$D333&gt;=Hidden!DJ$50),IF($G333="","x","y"),"")))</f>
        <v/>
      </c>
      <c r="DR333" s="37" t="str">
        <f>IF(Hidden!DK$51="Yes","H",IF($B333="","",IF(AND($C333&lt;=Hidden!DK$50,$D333&gt;=Hidden!DK$50),IF($G333="","x","y"),"")))</f>
        <v/>
      </c>
      <c r="DS333" s="40" t="str">
        <f>IF(Hidden!DL$51="Yes","H",IF($B333="","",IF(AND($C333&lt;=Hidden!DL$50,$D333&gt;=Hidden!DL$50),IF($G333="","x","y"),"")))</f>
        <v/>
      </c>
      <c r="DT333" s="44" t="str">
        <f>IF(Hidden!DM$51="Yes","H",IF($B333="","",IF(AND($C333&lt;=Hidden!DM$50,$D333&gt;=Hidden!DM$50),IF($G333="","x","y"),"")))</f>
        <v/>
      </c>
      <c r="DU333" s="37" t="str">
        <f>IF(Hidden!DN$51="Yes","H",IF($B333="","",IF(AND($C333&lt;=Hidden!DN$50,$D333&gt;=Hidden!DN$50),IF($G333="","x","y"),"")))</f>
        <v/>
      </c>
      <c r="DV333" s="37" t="str">
        <f>IF(Hidden!DO$51="Yes","H",IF($B333="","",IF(AND($C333&lt;=Hidden!DO$50,$D333&gt;=Hidden!DO$50),IF($G333="","x","y"),"")))</f>
        <v/>
      </c>
      <c r="DW333" s="37" t="str">
        <f>IF(Hidden!DP$51="Yes","H",IF($B333="","",IF(AND($C333&lt;=Hidden!DP$50,$D333&gt;=Hidden!DP$50),IF($G333="","x","y"),"")))</f>
        <v/>
      </c>
      <c r="DX333" s="45" t="str">
        <f>IF(Hidden!DQ$51="Yes","H",IF($B333="","",IF(AND($C333&lt;=Hidden!DQ$50,$D333&gt;=Hidden!DQ$50),IF($G333="","x","y"),"")))</f>
        <v/>
      </c>
      <c r="DY333" s="44" t="str">
        <f>IF(Hidden!DR$51="Yes","H",IF($B333="","",IF(AND($C333&lt;=Hidden!DR$50,$D333&gt;=Hidden!DR$50),IF($G333="","x","y"),"")))</f>
        <v/>
      </c>
      <c r="DZ333" s="37" t="str">
        <f>IF(Hidden!DS$51="Yes","H",IF($B333="","",IF(AND($C333&lt;=Hidden!DS$50,$D333&gt;=Hidden!DS$50),IF($G333="","x","y"),"")))</f>
        <v/>
      </c>
      <c r="EA333" s="37" t="str">
        <f>IF(Hidden!DT$51="Yes","H",IF($B333="","",IF(AND($C333&lt;=Hidden!DT$50,$D333&gt;=Hidden!DT$50),IF($G333="","x","y"),"")))</f>
        <v/>
      </c>
      <c r="EB333" s="37" t="str">
        <f>IF(Hidden!DU$51="Yes","H",IF($B333="","",IF(AND($C333&lt;=Hidden!DU$50,$D333&gt;=Hidden!DU$50),IF($G333="","x","y"),"")))</f>
        <v/>
      </c>
      <c r="EC333" s="45" t="str">
        <f>IF(Hidden!DV$51="Yes","H",IF($B333="","",IF(AND($C333&lt;=Hidden!DV$50,$D333&gt;=Hidden!DV$50),IF($G333="","x","y"),"")))</f>
        <v/>
      </c>
      <c r="ED333" s="41" t="str">
        <f>IF(Hidden!DW$51="Yes","H",IF($B333="","",IF(AND($C333&lt;=Hidden!DW$50,$D333&gt;=Hidden!DW$50),IF($G333="","x","y"),"")))</f>
        <v/>
      </c>
      <c r="EE333" s="37" t="str">
        <f>IF(Hidden!DX$51="Yes","H",IF($B333="","",IF(AND($C333&lt;=Hidden!DX$50,$D333&gt;=Hidden!DX$50),IF($G333="","x","y"),"")))</f>
        <v/>
      </c>
      <c r="EF333" s="37" t="str">
        <f>IF(Hidden!DY$51="Yes","H",IF($B333="","",IF(AND($C333&lt;=Hidden!DY$50,$D333&gt;=Hidden!DY$50),IF($G333="","x","y"),"")))</f>
        <v/>
      </c>
      <c r="EG333" s="37" t="str">
        <f>IF(Hidden!DZ$51="Yes","H",IF($B333="","",IF(AND($C333&lt;=Hidden!DZ$50,$D333&gt;=Hidden!DZ$50),IF($G333="","x","y"),"")))</f>
        <v/>
      </c>
      <c r="EH333" s="38" t="str">
        <f>IF(Hidden!EA$51="Yes","H",IF($B333="","",IF(AND($C333&lt;=Hidden!EA$50,$D333&gt;=Hidden!EA$50),IF($G333="","x","y"),"")))</f>
        <v/>
      </c>
      <c r="EI333" s="41" t="str">
        <f>IF(Hidden!EB$51="Yes","H",IF($B333="","",IF(AND($C333&lt;=Hidden!EB$50,$D333&gt;=Hidden!EB$50),IF($G333="","x","y"),"")))</f>
        <v/>
      </c>
      <c r="EJ333" s="37" t="str">
        <f>IF(Hidden!EC$51="Yes","H",IF($B333="","",IF(AND($C333&lt;=Hidden!EC$50,$D333&gt;=Hidden!EC$50),IF($G333="","x","y"),"")))</f>
        <v/>
      </c>
      <c r="EK333" s="37" t="str">
        <f>IF(Hidden!ED$51="Yes","H",IF($B333="","",IF(AND($C333&lt;=Hidden!ED$50,$D333&gt;=Hidden!ED$50),IF($G333="","x","y"),"")))</f>
        <v/>
      </c>
      <c r="EL333" s="37" t="str">
        <f>IF(Hidden!EE$51="Yes","H",IF($B333="","",IF(AND($C333&lt;=Hidden!EE$50,$D333&gt;=Hidden!EE$50),IF($G333="","x","y"),"")))</f>
        <v/>
      </c>
      <c r="EM333" s="38" t="str">
        <f>IF(Hidden!EF$51="Yes","H",IF($B333="","",IF(AND($C333&lt;=Hidden!EF$50,$D333&gt;=Hidden!EF$50),IF($G333="","x","y"),"")))</f>
        <v/>
      </c>
      <c r="EN333" s="41" t="str">
        <f>IF(Hidden!EG$51="Yes","H",IF($B333="","",IF(AND($C333&lt;=Hidden!EG$50,$D333&gt;=Hidden!EG$50),IF($G333="","x","y"),"")))</f>
        <v/>
      </c>
      <c r="EO333" s="37" t="str">
        <f>IF(Hidden!EH$51="Yes","H",IF($B333="","",IF(AND($C333&lt;=Hidden!EH$50,$D333&gt;=Hidden!EH$50),IF($G333="","x","y"),"")))</f>
        <v/>
      </c>
      <c r="EP333" s="37" t="str">
        <f>IF(Hidden!EI$51="Yes","H",IF($B333="","",IF(AND($C333&lt;=Hidden!EI$50,$D333&gt;=Hidden!EI$50),IF($G333="","x","y"),"")))</f>
        <v/>
      </c>
      <c r="EQ333" s="37" t="str">
        <f>IF(Hidden!EJ$51="Yes","H",IF($B333="","",IF(AND($C333&lt;=Hidden!EJ$50,$D333&gt;=Hidden!EJ$50),IF($G333="","x","y"),"")))</f>
        <v/>
      </c>
      <c r="ER333" s="38" t="str">
        <f>IF(Hidden!EK$51="Yes","H",IF($B333="","",IF(AND($C333&lt;=Hidden!EK$50,$D333&gt;=Hidden!EK$50),IF($G333="","x","y"),"")))</f>
        <v/>
      </c>
      <c r="ES333" s="41" t="str">
        <f>IF(Hidden!EL$51="Yes","H",IF($B333="","",IF(AND($C333&lt;=Hidden!EL$50,$D333&gt;=Hidden!EL$50),IF($G333="","x","y"),"")))</f>
        <v/>
      </c>
      <c r="ET333" s="37" t="str">
        <f>IF(Hidden!EM$51="Yes","H",IF($B333="","",IF(AND($C333&lt;=Hidden!EM$50,$D333&gt;=Hidden!EM$50),IF($G333="","x","y"),"")))</f>
        <v/>
      </c>
      <c r="EU333" s="37" t="str">
        <f>IF(Hidden!EN$51="Yes","H",IF($B333="","",IF(AND($C333&lt;=Hidden!EN$50,$D333&gt;=Hidden!EN$50),IF($G333="","x","y"),"")))</f>
        <v/>
      </c>
      <c r="EV333" s="37" t="str">
        <f>IF(Hidden!EO$51="Yes","H",IF($B333="","",IF(AND($C333&lt;=Hidden!EO$50,$D333&gt;=Hidden!EO$50),IF($G333="","x","y"),"")))</f>
        <v/>
      </c>
      <c r="EW333" s="38" t="str">
        <f>IF(Hidden!EP$51="Yes","H",IF($B333="","",IF(AND($C333&lt;=Hidden!EP$50,$D333&gt;=Hidden!EP$50),IF($G333="","x","y"),"")))</f>
        <v/>
      </c>
      <c r="EX333" s="41" t="str">
        <f>IF(Hidden!EQ$51="Yes","H",IF($B333="","",IF(AND($C333&lt;=Hidden!EQ$50,$D333&gt;=Hidden!EQ$50),IF($G333="","x","y"),"")))</f>
        <v/>
      </c>
      <c r="EY333" s="37" t="str">
        <f>IF(Hidden!ER$51="Yes","H",IF($B333="","",IF(AND($C333&lt;=Hidden!ER$50,$D333&gt;=Hidden!ER$50),IF($G333="","x","y"),"")))</f>
        <v/>
      </c>
      <c r="EZ333" s="37" t="str">
        <f>IF(Hidden!ES$51="Yes","H",IF($B333="","",IF(AND($C333&lt;=Hidden!ES$50,$D333&gt;=Hidden!ES$50),IF($G333="","x","y"),"")))</f>
        <v/>
      </c>
      <c r="FA333" s="37" t="str">
        <f>IF(Hidden!ET$51="Yes","H",IF($B333="","",IF(AND($C333&lt;=Hidden!ET$50,$D333&gt;=Hidden!ET$50),IF($G333="","x","y"),"")))</f>
        <v/>
      </c>
      <c r="FB333" s="38" t="str">
        <f>IF(Hidden!EU$51="Yes","H",IF($B333="","",IF(AND($C333&lt;=Hidden!EU$50,$D333&gt;=Hidden!EU$50),IF($G333="","x","y"),"")))</f>
        <v/>
      </c>
      <c r="FC333" s="41" t="str">
        <f>IF(Hidden!EV$51="Yes","H",IF($B333="","",IF(AND($C333&lt;=Hidden!EV$50,$D333&gt;=Hidden!EV$50),IF($G333="","x","y"),"")))</f>
        <v/>
      </c>
      <c r="FD333" s="37" t="str">
        <f>IF(Hidden!EW$51="Yes","H",IF($B333="","",IF(AND($C333&lt;=Hidden!EW$50,$D333&gt;=Hidden!EW$50),IF($G333="","x","y"),"")))</f>
        <v/>
      </c>
      <c r="FE333" s="37" t="str">
        <f>IF(Hidden!EX$51="Yes","H",IF($B333="","",IF(AND($C333&lt;=Hidden!EX$50,$D333&gt;=Hidden!EX$50),IF($G333="","x","y"),"")))</f>
        <v/>
      </c>
      <c r="FF333" s="37" t="str">
        <f>IF(Hidden!EY$51="Yes","H",IF($B333="","",IF(AND($C333&lt;=Hidden!EY$50,$D333&gt;=Hidden!EY$50),IF($G333="","x","y"),"")))</f>
        <v/>
      </c>
      <c r="FG333" s="38" t="str">
        <f>IF(Hidden!EZ$51="Yes","H",IF($B333="","",IF(AND($C333&lt;=Hidden!EZ$50,$D333&gt;=Hidden!EZ$50),IF($G333="","x","y"),"")))</f>
        <v/>
      </c>
      <c r="FH333" s="41" t="str">
        <f>IF(Hidden!FA$51="Yes","H",IF($B333="","",IF(AND($C333&lt;=Hidden!FA$50,$D333&gt;=Hidden!FA$50),IF($G333="","x","y"),"")))</f>
        <v/>
      </c>
      <c r="FI333" s="37" t="str">
        <f>IF(Hidden!FB$51="Yes","H",IF($B333="","",IF(AND($C333&lt;=Hidden!FB$50,$D333&gt;=Hidden!FB$50),IF($G333="","x","y"),"")))</f>
        <v/>
      </c>
      <c r="FJ333" s="37" t="str">
        <f>IF(Hidden!FC$51="Yes","H",IF($B333="","",IF(AND($C333&lt;=Hidden!FC$50,$D333&gt;=Hidden!FC$50),IF($G333="","x","y"),"")))</f>
        <v/>
      </c>
      <c r="FK333" s="37" t="str">
        <f>IF(Hidden!FD$51="Yes","H",IF($B333="","",IF(AND($C333&lt;=Hidden!FD$50,$D333&gt;=Hidden!FD$50),IF($G333="","x","y"),"")))</f>
        <v/>
      </c>
      <c r="FL333" s="38" t="str">
        <f>IF(Hidden!FE$51="Yes","H",IF($B333="","",IF(AND($C333&lt;=Hidden!FE$50,$D333&gt;=Hidden!FE$50),IF($G333="","x","y"),"")))</f>
        <v/>
      </c>
      <c r="FM333" s="41" t="str">
        <f>IF(Hidden!FF$51="Yes","H",IF($B333="","",IF(AND($C333&lt;=Hidden!FF$50,$D333&gt;=Hidden!FF$50),IF($G333="","x","y"),"")))</f>
        <v/>
      </c>
      <c r="FN333" s="37" t="str">
        <f>IF(Hidden!FG$51="Yes","H",IF($B333="","",IF(AND($C333&lt;=Hidden!FG$50,$D333&gt;=Hidden!FG$50),IF($G333="","x","y"),"")))</f>
        <v/>
      </c>
      <c r="FO333" s="37" t="str">
        <f>IF(Hidden!FH$51="Yes","H",IF($B333="","",IF(AND($C333&lt;=Hidden!FH$50,$D333&gt;=Hidden!FH$50),IF($G333="","x","y"),"")))</f>
        <v/>
      </c>
      <c r="FP333" s="37" t="str">
        <f>IF(Hidden!FI$51="Yes","H",IF($B333="","",IF(AND($C333&lt;=Hidden!FI$50,$D333&gt;=Hidden!FI$50),IF($G333="","x","y"),"")))</f>
        <v/>
      </c>
      <c r="FQ333" s="38" t="str">
        <f>IF(Hidden!FJ$51="Yes","H",IF($B333="","",IF(AND($C333&lt;=Hidden!FJ$50,$D333&gt;=Hidden!FJ$50),IF($G333="","x","y"),"")))</f>
        <v/>
      </c>
      <c r="FR333" s="41" t="str">
        <f>IF(Hidden!FK$51="Yes","H",IF($B333="","",IF(AND($C333&lt;=Hidden!FK$50,$D333&gt;=Hidden!FK$50),IF($G333="","x","y"),"")))</f>
        <v/>
      </c>
      <c r="FS333" s="37" t="str">
        <f>IF(Hidden!FL$51="Yes","H",IF($B333="","",IF(AND($C333&lt;=Hidden!FL$50,$D333&gt;=Hidden!FL$50),IF($G333="","x","y"),"")))</f>
        <v/>
      </c>
      <c r="FT333" s="37" t="str">
        <f>IF(Hidden!FM$51="Yes","H",IF($B333="","",IF(AND($C333&lt;=Hidden!FM$50,$D333&gt;=Hidden!FM$50),IF($G333="","x","y"),"")))</f>
        <v/>
      </c>
      <c r="FU333" s="37" t="str">
        <f>IF(Hidden!FN$51="Yes","H",IF($B333="","",IF(AND($C333&lt;=Hidden!FN$50,$D333&gt;=Hidden!FN$50),IF($G333="","x","y"),"")))</f>
        <v/>
      </c>
      <c r="FV333" s="38" t="str">
        <f>IF(Hidden!FO$51="Yes","H",IF($B333="","",IF(AND($C333&lt;=Hidden!FO$50,$D333&gt;=Hidden!FO$50),IF($G333="","x","y"),"")))</f>
        <v/>
      </c>
      <c r="FW333" s="41" t="str">
        <f>IF(Hidden!FP$51="Yes","H",IF($B333="","",IF(AND($C333&lt;=Hidden!FP$50,$D333&gt;=Hidden!FP$50),IF($G333="","x","y"),"")))</f>
        <v/>
      </c>
      <c r="FX333" s="37" t="str">
        <f>IF(Hidden!FQ$51="Yes","H",IF($B333="","",IF(AND($C333&lt;=Hidden!FQ$50,$D333&gt;=Hidden!FQ$50),IF($G333="","x","y"),"")))</f>
        <v/>
      </c>
      <c r="FY333" s="37" t="str">
        <f>IF(Hidden!FR$51="Yes","H",IF($B333="","",IF(AND($C333&lt;=Hidden!FR$50,$D333&gt;=Hidden!FR$50),IF($G333="","x","y"),"")))</f>
        <v/>
      </c>
      <c r="FZ333" s="37" t="str">
        <f>IF(Hidden!FS$51="Yes","H",IF($B333="","",IF(AND($C333&lt;=Hidden!FS$50,$D333&gt;=Hidden!FS$50),IF($G333="","x","y"),"")))</f>
        <v/>
      </c>
      <c r="GA333" s="38" t="str">
        <f>IF(Hidden!FT$51="Yes","H",IF($B333="","",IF(AND($C333&lt;=Hidden!FT$50,$D333&gt;=Hidden!FT$50),IF($G333="","x","y"),"")))</f>
        <v/>
      </c>
      <c r="GB333" s="41" t="str">
        <f>IF(Hidden!FU$51="Yes","H",IF($B333="","",IF(AND($C333&lt;=Hidden!FU$50,$D333&gt;=Hidden!FU$50),IF($G333="","x","y"),"")))</f>
        <v/>
      </c>
      <c r="GC333" s="37" t="str">
        <f>IF(Hidden!FV$51="Yes","H",IF($B333="","",IF(AND($C333&lt;=Hidden!FV$50,$D333&gt;=Hidden!FV$50),IF($G333="","x","y"),"")))</f>
        <v/>
      </c>
      <c r="GD333" s="37" t="str">
        <f>IF(Hidden!FW$51="Yes","H",IF($B333="","",IF(AND($C333&lt;=Hidden!FW$50,$D333&gt;=Hidden!FW$50),IF($G333="","x","y"),"")))</f>
        <v/>
      </c>
      <c r="GE333" s="37" t="str">
        <f>IF(Hidden!FX$51="Yes","H",IF($B333="","",IF(AND($C333&lt;=Hidden!FX$50,$D333&gt;=Hidden!FX$50),IF($G333="","x","y"),"")))</f>
        <v/>
      </c>
      <c r="GF333" s="38" t="str">
        <f>IF(Hidden!FY$51="Yes","H",IF($B333="","",IF(AND($C333&lt;=Hidden!FY$50,$D333&gt;=Hidden!FY$50),IF($G333="","x","y"),"")))</f>
        <v/>
      </c>
      <c r="GG333" s="41" t="str">
        <f>IF(Hidden!FZ$51="Yes","H",IF($B333="","",IF(AND($C333&lt;=Hidden!FZ$50,$D333&gt;=Hidden!FZ$50),IF($G333="","x","y"),"")))</f>
        <v/>
      </c>
      <c r="GH333" s="37" t="str">
        <f>IF(Hidden!GA$51="Yes","H",IF($B333="","",IF(AND($C333&lt;=Hidden!GA$50,$D333&gt;=Hidden!GA$50),IF($G333="","x","y"),"")))</f>
        <v/>
      </c>
      <c r="GI333" s="37" t="str">
        <f>IF(Hidden!GB$51="Yes","H",IF($B333="","",IF(AND($C333&lt;=Hidden!GB$50,$D333&gt;=Hidden!GB$50),IF($G333="","x","y"),"")))</f>
        <v/>
      </c>
      <c r="GJ333" s="37" t="str">
        <f>IF(Hidden!GC$51="Yes","H",IF($B333="","",IF(AND($C333&lt;=Hidden!GC$50,$D333&gt;=Hidden!GC$50),IF($G333="","x","y"),"")))</f>
        <v/>
      </c>
      <c r="GK333" s="38" t="str">
        <f>IF(Hidden!GD$51="Yes","H",IF($B333="","",IF(AND($C333&lt;=Hidden!GD$50,$D333&gt;=Hidden!GD$50),IF($G333="","x","y"),"")))</f>
        <v/>
      </c>
      <c r="GL333" s="41" t="str">
        <f>IF(Hidden!GE$51="Yes","H",IF($B333="","",IF(AND($C333&lt;=Hidden!GE$50,$D333&gt;=Hidden!GE$50),IF($G333="","x","y"),"")))</f>
        <v/>
      </c>
      <c r="GM333" s="37" t="str">
        <f>IF(Hidden!GF$51="Yes","H",IF($B333="","",IF(AND($C333&lt;=Hidden!GF$50,$D333&gt;=Hidden!GF$50),IF($G333="","x","y"),"")))</f>
        <v/>
      </c>
      <c r="GN333" s="37" t="str">
        <f>IF(Hidden!GG$51="Yes","H",IF($B333="","",IF(AND($C333&lt;=Hidden!GG$50,$D333&gt;=Hidden!GG$50),IF($G333="","x","y"),"")))</f>
        <v/>
      </c>
      <c r="GO333" s="37" t="str">
        <f>IF(Hidden!GH$51="Yes","H",IF($B333="","",IF(AND($C333&lt;=Hidden!GH$50,$D333&gt;=Hidden!GH$50),IF($G333="","x","y"),"")))</f>
        <v/>
      </c>
      <c r="GP333" s="38" t="str">
        <f>IF(Hidden!GI$51="Yes","H",IF($B333="","",IF(AND($C333&lt;=Hidden!GI$50,$D333&gt;=Hidden!GI$50),IF($G333="","x","y"),"")))</f>
        <v/>
      </c>
      <c r="GQ333" s="41" t="str">
        <f>IF(Hidden!GJ$51="Yes","H",IF($B333="","",IF(AND($C333&lt;=Hidden!GJ$50,$D333&gt;=Hidden!GJ$50),IF($G333="","x","y"),"")))</f>
        <v/>
      </c>
      <c r="GR333" s="37" t="str">
        <f>IF(Hidden!GK$51="Yes","H",IF($B333="","",IF(AND($C333&lt;=Hidden!GK$50,$D333&gt;=Hidden!GK$50),IF($G333="","x","y"),"")))</f>
        <v/>
      </c>
      <c r="GS333" s="37" t="str">
        <f>IF(Hidden!GL$51="Yes","H",IF($B333="","",IF(AND($C333&lt;=Hidden!GL$50,$D333&gt;=Hidden!GL$50),IF($G333="","x","y"),"")))</f>
        <v/>
      </c>
      <c r="GT333" s="37" t="str">
        <f>IF(Hidden!GM$51="Yes","H",IF($B333="","",IF(AND($C333&lt;=Hidden!GM$50,$D333&gt;=Hidden!GM$50),IF($G333="","x","y"),"")))</f>
        <v/>
      </c>
      <c r="GU333" s="38" t="str">
        <f>IF(Hidden!GN$51="Yes","H",IF($B333="","",IF(AND($C333&lt;=Hidden!GN$50,$D333&gt;=Hidden!GN$50),IF($G333="","x","y"),"")))</f>
        <v/>
      </c>
      <c r="GV333" s="41" t="str">
        <f>IF(Hidden!GO$51="Yes","H",IF($B333="","",IF(AND($C333&lt;=Hidden!GO$50,$D333&gt;=Hidden!GO$50),IF($G333="","x","y"),"")))</f>
        <v/>
      </c>
      <c r="GW333" s="37" t="str">
        <f>IF(Hidden!GP$51="Yes","H",IF($B333="","",IF(AND($C333&lt;=Hidden!GP$50,$D333&gt;=Hidden!GP$50),IF($G333="","x","y"),"")))</f>
        <v/>
      </c>
      <c r="GX333" s="37" t="str">
        <f>IF(Hidden!GQ$51="Yes","H",IF($B333="","",IF(AND($C333&lt;=Hidden!GQ$50,$D333&gt;=Hidden!GQ$50),IF($G333="","x","y"),"")))</f>
        <v/>
      </c>
      <c r="GY333" s="37" t="str">
        <f>IF(Hidden!GR$51="Yes","H",IF($B333="","",IF(AND($C333&lt;=Hidden!GR$50,$D333&gt;=Hidden!GR$50),IF($G333="","x","y"),"")))</f>
        <v/>
      </c>
      <c r="GZ333" s="38" t="str">
        <f>IF(Hidden!GS$51="Yes","H",IF($B333="","",IF(AND($C333&lt;=Hidden!GS$50,$D333&gt;=Hidden!GS$50),IF($G333="","x","y"),"")))</f>
        <v/>
      </c>
      <c r="HA333" s="41" t="str">
        <f>IF(Hidden!GT$51="Yes","H",IF($B333="","",IF(AND($C333&lt;=Hidden!GT$50,$D333&gt;=Hidden!GT$50),IF($G333="","x","y"),"")))</f>
        <v/>
      </c>
      <c r="HB333" s="37" t="str">
        <f>IF(Hidden!GU$51="Yes","H",IF($B333="","",IF(AND($C333&lt;=Hidden!GU$50,$D333&gt;=Hidden!GU$50),IF($G333="","x","y"),"")))</f>
        <v/>
      </c>
      <c r="HC333" s="37" t="str">
        <f>IF(Hidden!GV$51="Yes","H",IF($B333="","",IF(AND($C333&lt;=Hidden!GV$50,$D333&gt;=Hidden!GV$50),IF($G333="","x","y"),"")))</f>
        <v/>
      </c>
      <c r="HD333" s="37" t="str">
        <f>IF(Hidden!GW$51="Yes","H",IF($B333="","",IF(AND($C333&lt;=Hidden!GW$50,$D333&gt;=Hidden!GW$50),IF($G333="","x","y"),"")))</f>
        <v/>
      </c>
      <c r="HE333" s="38" t="str">
        <f>IF(Hidden!GX$51="Yes","H",IF($B333="","",IF(AND($C333&lt;=Hidden!GX$50,$D333&gt;=Hidden!GX$50),IF($G333="","x","y"),"")))</f>
        <v/>
      </c>
      <c r="HF333" s="41" t="str">
        <f>IF(Hidden!GY$51="Yes","H",IF($B333="","",IF(AND($C333&lt;=Hidden!GY$50,$D333&gt;=Hidden!GY$50),IF($G333="","x","y"),"")))</f>
        <v/>
      </c>
      <c r="HG333" s="37" t="str">
        <f>IF(Hidden!GZ$51="Yes","H",IF($B333="","",IF(AND($C333&lt;=Hidden!GZ$50,$D333&gt;=Hidden!GZ$50),IF($G333="","x","y"),"")))</f>
        <v/>
      </c>
      <c r="HH333" s="37" t="str">
        <f>IF(Hidden!HA$51="Yes","H",IF($B333="","",IF(AND($C333&lt;=Hidden!HA$50,$D333&gt;=Hidden!HA$50),IF($G333="","x","y"),"")))</f>
        <v/>
      </c>
      <c r="HI333" s="37" t="str">
        <f>IF(Hidden!HB$51="Yes","H",IF($B333="","",IF(AND($C333&lt;=Hidden!HB$50,$D333&gt;=Hidden!HB$50),IF($G333="","x","y"),"")))</f>
        <v/>
      </c>
      <c r="HJ333" s="38" t="str">
        <f>IF(Hidden!HC$51="Yes","H",IF($B333="","",IF(AND($C333&lt;=Hidden!HC$50,$D333&gt;=Hidden!HC$50),IF($G333="","x","y"),"")))</f>
        <v/>
      </c>
      <c r="HK333" s="41" t="str">
        <f>IF(Hidden!HD$51="Yes","H",IF($B333="","",IF(AND($C333&lt;=Hidden!HD$50,$D333&gt;=Hidden!HD$50),IF($G333="","x","y"),"")))</f>
        <v/>
      </c>
      <c r="HL333" s="37" t="str">
        <f>IF(Hidden!HE$51="Yes","H",IF($B333="","",IF(AND($C333&lt;=Hidden!HE$50,$D333&gt;=Hidden!HE$50),IF($G333="","x","y"),"")))</f>
        <v/>
      </c>
      <c r="HM333" s="37" t="str">
        <f>IF(Hidden!HF$51="Yes","H",IF($B333="","",IF(AND($C333&lt;=Hidden!HF$50,$D333&gt;=Hidden!HF$50),IF($G333="","x","y"),"")))</f>
        <v/>
      </c>
      <c r="HN333" s="37" t="str">
        <f>IF(Hidden!HG$51="Yes","H",IF($B333="","",IF(AND($C333&lt;=Hidden!HG$50,$D333&gt;=Hidden!HG$50),IF($G333="","x","y"),"")))</f>
        <v/>
      </c>
      <c r="HO333" s="38" t="str">
        <f>IF(Hidden!HH$51="Yes","H",IF($B333="","",IF(AND($C333&lt;=Hidden!HH$50,$D333&gt;=Hidden!HH$50),IF($G333="","x","y"),"")))</f>
        <v/>
      </c>
      <c r="HP333" s="41" t="str">
        <f>IF(Hidden!HI$51="Yes","H",IF($B333="","",IF(AND($C333&lt;=Hidden!HI$50,$D333&gt;=Hidden!HI$50),IF($G333="","x","y"),"")))</f>
        <v/>
      </c>
      <c r="HQ333" s="37" t="str">
        <f>IF(Hidden!HJ$51="Yes","H",IF($B333="","",IF(AND($C333&lt;=Hidden!HJ$50,$D333&gt;=Hidden!HJ$50),IF($G333="","x","y"),"")))</f>
        <v/>
      </c>
      <c r="HR333" s="37" t="str">
        <f>IF(Hidden!HK$51="Yes","H",IF($B333="","",IF(AND($C333&lt;=Hidden!HK$50,$D333&gt;=Hidden!HK$50),IF($G333="","x","y"),"")))</f>
        <v/>
      </c>
      <c r="HS333" s="37" t="str">
        <f>IF(Hidden!HL$51="Yes","H",IF($B333="","",IF(AND($C333&lt;=Hidden!HL$50,$D333&gt;=Hidden!HL$50),IF($G333="","x","y"),"")))</f>
        <v/>
      </c>
      <c r="HT333" s="38" t="str">
        <f>IF(Hidden!HM$51="Yes","H",IF($B333="","",IF(AND($C333&lt;=Hidden!HM$50,$D333&gt;=Hidden!HM$50),IF($G333="","x","y"),"")))</f>
        <v/>
      </c>
      <c r="HU333" s="41" t="str">
        <f>IF(Hidden!HN$51="Yes","H",IF($B333="","",IF(AND($C333&lt;=Hidden!HN$50,$D333&gt;=Hidden!HN$50),IF($G333="","x","y"),"")))</f>
        <v/>
      </c>
      <c r="HV333" s="37" t="str">
        <f>IF(Hidden!HO$51="Yes","H",IF($B333="","",IF(AND($C333&lt;=Hidden!HO$50,$D333&gt;=Hidden!HO$50),IF($G333="","x","y"),"")))</f>
        <v/>
      </c>
      <c r="HW333" s="37" t="str">
        <f>IF(Hidden!HP$51="Yes","H",IF($B333="","",IF(AND($C333&lt;=Hidden!HP$50,$D333&gt;=Hidden!HP$50),IF($G333="","x","y"),"")))</f>
        <v/>
      </c>
      <c r="HX333" s="37" t="str">
        <f>IF(Hidden!HQ$51="Yes","H",IF($B333="","",IF(AND($C333&lt;=Hidden!HQ$50,$D333&gt;=Hidden!HQ$50),IF($G333="","x","y"),"")))</f>
        <v/>
      </c>
      <c r="HY333" s="38" t="str">
        <f>IF(Hidden!HR$51="Yes","H",IF($B333="","",IF(AND($C333&lt;=Hidden!HR$50,$D333&gt;=Hidden!HR$50),IF($G333="","x","y"),"")))</f>
        <v/>
      </c>
      <c r="HZ333" s="41" t="str">
        <f>IF(Hidden!HS$51="Yes","H",IF($B333="","",IF(AND($C333&lt;=Hidden!HS$50,$D333&gt;=Hidden!HS$50),IF($G333="","x","y"),"")))</f>
        <v/>
      </c>
      <c r="IA333" s="37" t="str">
        <f>IF(Hidden!HT$51="Yes","H",IF($B333="","",IF(AND($C333&lt;=Hidden!HT$50,$D333&gt;=Hidden!HT$50),IF($G333="","x","y"),"")))</f>
        <v/>
      </c>
      <c r="IB333" s="37" t="str">
        <f>IF(Hidden!HU$51="Yes","H",IF($B333="","",IF(AND($C333&lt;=Hidden!HU$50,$D333&gt;=Hidden!HU$50),IF($G333="","x","y"),"")))</f>
        <v/>
      </c>
      <c r="IC333" s="37" t="str">
        <f>IF(Hidden!HV$51="Yes","H",IF($B333="","",IF(AND($C333&lt;=Hidden!HV$50,$D333&gt;=Hidden!HV$50),IF($G333="","x","y"),"")))</f>
        <v/>
      </c>
      <c r="ID333" s="38" t="str">
        <f>IF(Hidden!HW$51="Yes","H",IF($B333="","",IF(AND($C333&lt;=Hidden!HW$50,$D333&gt;=Hidden!HW$50),IF($G333="","x","y"),"")))</f>
        <v/>
      </c>
      <c r="IE333" s="41" t="str">
        <f>IF(Hidden!HX$51="Yes","H",IF($B333="","",IF(AND($C333&lt;=Hidden!HX$50,$D333&gt;=Hidden!HX$50),IF($G333="","x","y"),"")))</f>
        <v/>
      </c>
      <c r="IF333" s="37" t="str">
        <f>IF(Hidden!HY$51="Yes","H",IF($B333="","",IF(AND($C333&lt;=Hidden!HY$50,$D333&gt;=Hidden!HY$50),IF($G333="","x","y"),"")))</f>
        <v/>
      </c>
      <c r="IG333" s="37" t="str">
        <f>IF(Hidden!HZ$51="Yes","H",IF($B333="","",IF(AND($C333&lt;=Hidden!HZ$50,$D333&gt;=Hidden!HZ$50),IF($G333="","x","y"),"")))</f>
        <v/>
      </c>
      <c r="IH333" s="37" t="str">
        <f>IF(Hidden!IA$51="Yes","H",IF($B333="","",IF(AND($C333&lt;=Hidden!IA$50,$D333&gt;=Hidden!IA$50),IF($G333="","x","y"),"")))</f>
        <v/>
      </c>
      <c r="II333" s="38" t="str">
        <f>IF(Hidden!IB$51="Yes","H",IF($B333="","",IF(AND($C333&lt;=Hidden!IB$50,$D333&gt;=Hidden!IB$50),IF($G333="","x","y"),"")))</f>
        <v/>
      </c>
      <c r="IJ333" s="41" t="str">
        <f>IF(Hidden!IC$51="Yes","H",IF($B333="","",IF(AND($C333&lt;=Hidden!IC$50,$D333&gt;=Hidden!IC$50),IF($G333="","x","y"),"")))</f>
        <v/>
      </c>
      <c r="IK333" s="37" t="str">
        <f>IF(Hidden!ID$51="Yes","H",IF($B333="","",IF(AND($C333&lt;=Hidden!ID$50,$D333&gt;=Hidden!ID$50),IF($G333="","x","y"),"")))</f>
        <v/>
      </c>
      <c r="IL333" s="37" t="str">
        <f>IF(Hidden!IE$51="Yes","H",IF($B333="","",IF(AND($C333&lt;=Hidden!IE$50,$D333&gt;=Hidden!IE$50),IF($G333="","x","y"),"")))</f>
        <v/>
      </c>
      <c r="IM333" s="37" t="str">
        <f>IF(Hidden!IF$51="Yes","H",IF($B333="","",IF(AND($C333&lt;=Hidden!IF$50,$D333&gt;=Hidden!IF$50),IF($G333="","x","y"),"")))</f>
        <v/>
      </c>
      <c r="IN333" s="38" t="str">
        <f>IF(Hidden!IG$51="Yes","H",IF($B333="","",IF(AND($C333&lt;=Hidden!IG$50,$D333&gt;=Hidden!IG$50),IF($G333="","x","y"),"")))</f>
        <v/>
      </c>
      <c r="IO333" s="41" t="str">
        <f>IF(Hidden!IH$51="Yes","H",IF($B333="","",IF(AND($C333&lt;=Hidden!IH$50,$D333&gt;=Hidden!IH$50),IF($G333="","x","y"),"")))</f>
        <v/>
      </c>
      <c r="IP333" s="37" t="str">
        <f>IF(Hidden!II$51="Yes","H",IF($B333="","",IF(AND($C333&lt;=Hidden!II$50,$D333&gt;=Hidden!II$50),IF($G333="","x","y"),"")))</f>
        <v/>
      </c>
      <c r="IQ333" s="37" t="str">
        <f>IF(Hidden!IJ$51="Yes","H",IF($B333="","",IF(AND($C333&lt;=Hidden!IJ$50,$D333&gt;=Hidden!IJ$50),IF($G333="","x","y"),"")))</f>
        <v/>
      </c>
      <c r="IR333" s="37" t="str">
        <f>IF(Hidden!IK$51="Yes","H",IF($B333="","",IF(AND($C333&lt;=Hidden!IK$50,$D333&gt;=Hidden!IK$50),IF($G333="","x","y"),"")))</f>
        <v/>
      </c>
      <c r="IS333" s="38" t="str">
        <f>IF(Hidden!IL$51="Yes","H",IF($B333="","",IF(AND($C333&lt;=Hidden!IL$50,$D333&gt;=Hidden!IL$50),IF($G333="","x","y"),"")))</f>
        <v/>
      </c>
      <c r="IT333" s="41" t="str">
        <f>IF(Hidden!IM$51="Yes","H",IF($B333="","",IF(AND($C333&lt;=Hidden!IM$50,$D333&gt;=Hidden!IM$50),IF($G333="","x","y"),"")))</f>
        <v/>
      </c>
      <c r="IU333" s="37" t="str">
        <f>IF(Hidden!IN$51="Yes","H",IF($B333="","",IF(AND($C333&lt;=Hidden!IN$50,$D333&gt;=Hidden!IN$50),IF($G333="","x","y"),"")))</f>
        <v/>
      </c>
      <c r="IV333" s="37" t="str">
        <f>IF(Hidden!IO$51="Yes","H",IF($B333="","",IF(AND($C333&lt;=Hidden!IO$50,$D333&gt;=Hidden!IO$50),IF($G333="","x","y"),"")))</f>
        <v/>
      </c>
      <c r="IW333" s="37" t="str">
        <f>IF(Hidden!IP$51="Yes","H",IF($B333="","",IF(AND($C333&lt;=Hidden!IP$50,$D333&gt;=Hidden!IP$50),IF($G333="","x","y"),"")))</f>
        <v/>
      </c>
      <c r="IX333" s="38" t="str">
        <f>IF(Hidden!IQ$51="Yes","H",IF($B333="","",IF(AND($C333&lt;=Hidden!IQ$50,$D333&gt;=Hidden!IQ$50),IF($G333="","x","y"),"")))</f>
        <v/>
      </c>
      <c r="IY333" s="41" t="str">
        <f>IF(Hidden!IR$51="Yes","H",IF($B333="","",IF(AND($C333&lt;=Hidden!IR$50,$D333&gt;=Hidden!IR$50),IF($G333="","x","y"),"")))</f>
        <v/>
      </c>
      <c r="IZ333" s="37" t="str">
        <f>IF(Hidden!IS$51="Yes","H",IF($B333="","",IF(AND($C333&lt;=Hidden!IS$50,$D333&gt;=Hidden!IS$50),IF($G333="","x","y"),"")))</f>
        <v/>
      </c>
      <c r="JA333" s="37" t="str">
        <f>IF(Hidden!IT$51="Yes","H",IF($B333="","",IF(AND($C333&lt;=Hidden!IT$50,$D333&gt;=Hidden!IT$50),IF($G333="","x","y"),"")))</f>
        <v/>
      </c>
      <c r="JB333" s="37" t="str">
        <f>IF(Hidden!IU$51="Yes","H",IF($B333="","",IF(AND($C333&lt;=Hidden!IU$50,$D333&gt;=Hidden!IU$50),IF($G333="","x","y"),"")))</f>
        <v/>
      </c>
      <c r="JC333" s="38" t="str">
        <f>IF(Hidden!IV$51="Yes","H",IF($B333="","",IF(AND($C333&lt;=Hidden!IV$50,$D333&gt;=Hidden!IV$50),IF($G333="","x","y"),"")))</f>
        <v/>
      </c>
      <c r="JD333" s="41" t="str">
        <f>IF(Hidden!IW$51="Yes","H",IF($B333="","",IF(AND($C333&lt;=Hidden!IW$50,$D333&gt;=Hidden!IW$50),IF($G333="","x","y"),"")))</f>
        <v/>
      </c>
      <c r="JE333" s="37" t="str">
        <f>IF(Hidden!IX$51="Yes","H",IF($B333="","",IF(AND($C333&lt;=Hidden!IX$50,$D333&gt;=Hidden!IX$50),IF($G333="","x","y"),"")))</f>
        <v/>
      </c>
      <c r="JF333" s="37" t="str">
        <f>IF(Hidden!IY$51="Yes","H",IF($B333="","",IF(AND($C333&lt;=Hidden!IY$50,$D333&gt;=Hidden!IY$50),IF($G333="","x","y"),"")))</f>
        <v/>
      </c>
      <c r="JG333" s="37" t="str">
        <f>IF(Hidden!IZ$51="Yes","H",IF($B333="","",IF(AND($C333&lt;=Hidden!IZ$50,$D333&gt;=Hidden!IZ$50),IF($G333="","x","y"),"")))</f>
        <v/>
      </c>
      <c r="JH333" s="38" t="str">
        <f>IF(Hidden!JA$51="Yes","H",IF($B333="","",IF(AND($C333&lt;=Hidden!JA$50,$D333&gt;=Hidden!JA$50),IF($G333="","x","y"),"")))</f>
        <v/>
      </c>
      <c r="JI333" s="41" t="str">
        <f>IF(Hidden!JB$51="Yes","H",IF($B333="","",IF(AND($C333&lt;=Hidden!JB$50,$D333&gt;=Hidden!JB$50),IF($G333="","x","y"),"")))</f>
        <v/>
      </c>
      <c r="JJ333" s="37" t="str">
        <f>IF(Hidden!JC$51="Yes","H",IF($B333="","",IF(AND($C333&lt;=Hidden!JC$50,$D333&gt;=Hidden!JC$50),IF($G333="","x","y"),"")))</f>
        <v/>
      </c>
      <c r="JK333" s="37" t="str">
        <f>IF(Hidden!JD$51="Yes","H",IF($B333="","",IF(AND($C333&lt;=Hidden!JD$50,$D333&gt;=Hidden!JD$50),IF($G333="","x","y"),"")))</f>
        <v/>
      </c>
      <c r="JL333" s="37" t="str">
        <f>IF(Hidden!JE$51="Yes","H",IF($B333="","",IF(AND($C333&lt;=Hidden!JE$50,$D333&gt;=Hidden!JE$50),IF($G333="","x","y"),"")))</f>
        <v/>
      </c>
      <c r="JM333" s="38" t="str">
        <f>IF(Hidden!JF$51="Yes","H",IF($B333="","",IF(AND($C333&lt;=Hidden!JF$50,$D333&gt;=Hidden!JF$50),IF($G333="","x","y"),"")))</f>
        <v/>
      </c>
      <c r="JN333" s="41" t="str">
        <f>IF(Hidden!JG$51="Yes","H",IF($B333="","",IF(AND($C333&lt;=Hidden!JG$50,$D333&gt;=Hidden!JG$50),IF($G333="","x","y"),"")))</f>
        <v/>
      </c>
      <c r="JO333" s="37" t="str">
        <f>IF(Hidden!JH$51="Yes","H",IF($B333="","",IF(AND($C333&lt;=Hidden!JH$50,$D333&gt;=Hidden!JH$50),IF($G333="","x","y"),"")))</f>
        <v/>
      </c>
      <c r="JP333" s="37" t="str">
        <f>IF(Hidden!JI$51="Yes","H",IF($B333="","",IF(AND($C333&lt;=Hidden!JI$50,$D333&gt;=Hidden!JI$50),IF($G333="","x","y"),"")))</f>
        <v/>
      </c>
      <c r="JQ333" s="37" t="str">
        <f>IF(Hidden!JJ$51="Yes","H",IF($B333="","",IF(AND($C333&lt;=Hidden!JJ$50,$D333&gt;=Hidden!JJ$50),IF($G333="","x","y"),"")))</f>
        <v/>
      </c>
      <c r="JR333" s="38" t="str">
        <f>IF(Hidden!JK$51="Yes","H",IF($B333="","",IF(AND($C333&lt;=Hidden!JK$50,$D333&gt;=Hidden!JK$50),IF($G333="","x","y"),"")))</f>
        <v/>
      </c>
    </row>
    <row r="334" spans="1:278">
      <c r="A334" s="28"/>
      <c r="B334" s="58"/>
      <c r="C334" s="90"/>
      <c r="D334" s="91"/>
      <c r="E334" s="88"/>
      <c r="F334" s="89"/>
      <c r="G334" s="87"/>
      <c r="H334" s="67"/>
      <c r="I334" s="36" t="str">
        <f>IF(Hidden!B$51="Yes","H",IF($B334="","",IF(AND($C334&lt;=Hidden!B$50,$D334&gt;=Hidden!B$50),IF($G334="","x","y"),"")))</f>
        <v/>
      </c>
      <c r="J334" s="37" t="str">
        <f>IF(Hidden!C$51="Yes","H",IF($B334="","",IF(AND($C334&lt;=Hidden!C$50,$D334&gt;=Hidden!C$50),IF($G334="","x","y"),"")))</f>
        <v/>
      </c>
      <c r="K334" s="37" t="str">
        <f>IF(Hidden!D$51="Yes","H",IF($B334="","",IF(AND($C334&lt;=Hidden!D$50,$D334&gt;=Hidden!D$50),IF($G334="","x","y"),"")))</f>
        <v/>
      </c>
      <c r="L334" s="37" t="str">
        <f>IF(Hidden!E$50="Yes","H",IF($B334="","",IF(AND($C334&lt;=Hidden!E$49,$D334&gt;=Hidden!E$49),IF($G334="","x","y"),"")))</f>
        <v/>
      </c>
      <c r="M334" s="40" t="str">
        <f>IF(Hidden!F$50="Yes","H",IF($B334="","",IF(AND($C334&lt;=Hidden!F$49,$D334&gt;=Hidden!F$49),IF($G334="","x","y"),"")))</f>
        <v/>
      </c>
      <c r="N334" s="44" t="str">
        <f>IF(Hidden!G$50="Yes","H",IF($B334="","",IF(AND($C334&lt;=Hidden!G$49,$D334&gt;=Hidden!G$49),IF($G334="","x","y"),"")))</f>
        <v/>
      </c>
      <c r="O334" s="37" t="str">
        <f>IF(Hidden!H$50="Yes","H",IF($B334="","",IF(AND($C334&lt;=Hidden!H$49,$D334&gt;=Hidden!H$49),IF($G334="","x","y"),"")))</f>
        <v/>
      </c>
      <c r="P334" s="37" t="str">
        <f>IF(Hidden!I$50="Yes","H",IF($B334="","",IF(AND($C334&lt;=Hidden!I$49,$D334&gt;=Hidden!I$49),IF($G334="","x","y"),"")))</f>
        <v/>
      </c>
      <c r="Q334" s="37" t="str">
        <f>IF(Hidden!J$52="Yes","H",IF($B334="","",IF(AND($C334&lt;=Hidden!J$51,$D334&gt;=Hidden!J$51),IF($G334="","x","y"),"")))</f>
        <v/>
      </c>
      <c r="R334" s="45" t="str">
        <f>IF(Hidden!K$52="Yes","H",IF($B334="","",IF(AND($C334&lt;=Hidden!K$51,$D334&gt;=Hidden!K$51),IF($G334="","x","y"),"")))</f>
        <v/>
      </c>
      <c r="S334" s="41" t="str">
        <f>IF(Hidden!L$51="Yes","H",IF($B334="","",IF(AND($C334&lt;=Hidden!L$50,$D334&gt;=Hidden!L$50),IF($G334="","x","y"),"")))</f>
        <v/>
      </c>
      <c r="T334" s="37" t="str">
        <f>IF(Hidden!M$51="Yes","H",IF($B334="","",IF(AND($C334&lt;=Hidden!M$50,$D334&gt;=Hidden!M$50),IF($G334="","x","y"),"")))</f>
        <v/>
      </c>
      <c r="U334" s="37" t="str">
        <f>IF(Hidden!N$51="Yes","H",IF($B334="","",IF(AND($C334&lt;=Hidden!N$50,$D334&gt;=Hidden!N$50),IF($G334="","x","y"),"")))</f>
        <v/>
      </c>
      <c r="V334" s="37" t="str">
        <f>IF(Hidden!O$51="Yes","H",IF($B334="","",IF(AND($C334&lt;=Hidden!O$50,$D334&gt;=Hidden!O$50),IF($G334="","x","y"),"")))</f>
        <v/>
      </c>
      <c r="W334" s="40" t="str">
        <f>IF(Hidden!P$51="Yes","H",IF($B334="","",IF(AND($C334&lt;=Hidden!P$50,$D334&gt;=Hidden!P$50),IF($G334="","x","y"),"")))</f>
        <v/>
      </c>
      <c r="X334" s="44" t="str">
        <f>IF(Hidden!Q$51="Yes","H",IF($B334="","",IF(AND($C334&lt;=Hidden!Q$50,$D334&gt;=Hidden!Q$50),IF($G334="","x","y"),"")))</f>
        <v/>
      </c>
      <c r="Y334" s="37" t="str">
        <f>IF(Hidden!R$51="Yes","H",IF($B334="","",IF(AND($C334&lt;=Hidden!R$50,$D334&gt;=Hidden!R$50),IF($G334="","x","y"),"")))</f>
        <v/>
      </c>
      <c r="Z334" s="37" t="str">
        <f>IF(Hidden!S$51="Yes","H",IF($B334="","",IF(AND($C334&lt;=Hidden!S$50,$D334&gt;=Hidden!S$50),IF($G334="","x","y"),"")))</f>
        <v/>
      </c>
      <c r="AA334" s="37" t="str">
        <f>IF(Hidden!T$51="Yes","H",IF($B334="","",IF(AND($C334&lt;=Hidden!T$50,$D334&gt;=Hidden!T$50),IF($G334="","x","y"),"")))</f>
        <v/>
      </c>
      <c r="AB334" s="45" t="str">
        <f>IF(Hidden!U$51="Yes","H",IF($B334="","",IF(AND($C334&lt;=Hidden!U$50,$D334&gt;=Hidden!U$50),IF($G334="","x","y"),"")))</f>
        <v/>
      </c>
      <c r="AC334" s="41" t="str">
        <f>IF(Hidden!V$51="Yes","H",IF($B334="","",IF(AND($C334&lt;=Hidden!V$50,$D334&gt;=Hidden!V$50),IF($G334="","x","y"),"")))</f>
        <v/>
      </c>
      <c r="AD334" s="37" t="str">
        <f>IF(Hidden!W$51="Yes","H",IF($B334="","",IF(AND($C334&lt;=Hidden!W$50,$D334&gt;=Hidden!W$50),IF($G334="","x","y"),"")))</f>
        <v/>
      </c>
      <c r="AE334" s="37" t="str">
        <f>IF(Hidden!X$51="Yes","H",IF($B334="","",IF(AND($C334&lt;=Hidden!X$50,$D334&gt;=Hidden!X$50),IF($G334="","x","y"),"")))</f>
        <v/>
      </c>
      <c r="AF334" s="37" t="str">
        <f>IF(Hidden!Y$51="Yes","H",IF($B334="","",IF(AND($C334&lt;=Hidden!Y$50,$D334&gt;=Hidden!Y$50),IF($G334="","x","y"),"")))</f>
        <v/>
      </c>
      <c r="AG334" s="40" t="str">
        <f>IF(Hidden!Z$51="Yes","H",IF($B334="","",IF(AND($C334&lt;=Hidden!Z$50,$D334&gt;=Hidden!Z$50),IF($G334="","x","y"),"")))</f>
        <v/>
      </c>
      <c r="AH334" s="44" t="str">
        <f>IF(Hidden!AA$51="Yes","H",IF($B334="","",IF(AND($C334&lt;=Hidden!AA$50,$D334&gt;=Hidden!AA$50),IF($G334="","x","y"),"")))</f>
        <v/>
      </c>
      <c r="AI334" s="37" t="str">
        <f>IF(Hidden!AB$51="Yes","H",IF($B334="","",IF(AND($C334&lt;=Hidden!AB$50,$D334&gt;=Hidden!AB$50),IF($G334="","x","y"),"")))</f>
        <v/>
      </c>
      <c r="AJ334" s="37" t="str">
        <f>IF(Hidden!AC$51="Yes","H",IF($B334="","",IF(AND($C334&lt;=Hidden!AC$50,$D334&gt;=Hidden!AC$50),IF($G334="","x","y"),"")))</f>
        <v/>
      </c>
      <c r="AK334" s="37" t="str">
        <f>IF(Hidden!AD$51="Yes","H",IF($B334="","",IF(AND($C334&lt;=Hidden!AD$50,$D334&gt;=Hidden!AD$50),IF($G334="","x","y"),"")))</f>
        <v/>
      </c>
      <c r="AL334" s="45" t="str">
        <f>IF(Hidden!AE$51="Yes","H",IF($B334="","",IF(AND($C334&lt;=Hidden!AE$50,$D334&gt;=Hidden!AE$50),IF($G334="","x","y"),"")))</f>
        <v/>
      </c>
      <c r="AM334" s="41" t="str">
        <f>IF(Hidden!AF$51="Yes","H",IF($B334="","",IF(AND($C334&lt;=Hidden!AF$50,$D334&gt;=Hidden!AF$50),IF($G334="","x","y"),"")))</f>
        <v/>
      </c>
      <c r="AN334" s="37" t="str">
        <f>IF(Hidden!AG$51="Yes","H",IF($B334="","",IF(AND($C334&lt;=Hidden!AG$50,$D334&gt;=Hidden!AG$50),IF($G334="","x","y"),"")))</f>
        <v/>
      </c>
      <c r="AO334" s="37" t="str">
        <f>IF(Hidden!AH$51="Yes","H",IF($B334="","",IF(AND($C334&lt;=Hidden!AH$50,$D334&gt;=Hidden!AH$50),IF($G334="","x","y"),"")))</f>
        <v/>
      </c>
      <c r="AP334" s="37" t="str">
        <f>IF(Hidden!AI$51="Yes","H",IF($B334="","",IF(AND($C334&lt;=Hidden!AI$50,$D334&gt;=Hidden!AI$50),IF($G334="","x","y"),"")))</f>
        <v/>
      </c>
      <c r="AQ334" s="40" t="str">
        <f>IF(Hidden!AJ$51="Yes","H",IF($B334="","",IF(AND($C334&lt;=Hidden!AJ$50,$D334&gt;=Hidden!AJ$50),IF($G334="","x","y"),"")))</f>
        <v/>
      </c>
      <c r="AR334" s="44" t="str">
        <f>IF(Hidden!AK$51="Yes","H",IF($B334="","",IF(AND($C334&lt;=Hidden!AK$50,$D334&gt;=Hidden!AK$50),IF($G334="","x","y"),"")))</f>
        <v/>
      </c>
      <c r="AS334" s="37" t="str">
        <f>IF(Hidden!AL$51="Yes","H",IF($B334="","",IF(AND($C334&lt;=Hidden!AL$50,$D334&gt;=Hidden!AL$50),IF($G334="","x","y"),"")))</f>
        <v/>
      </c>
      <c r="AT334" s="37" t="str">
        <f>IF(Hidden!AM$51="Yes","H",IF($B334="","",IF(AND($C334&lt;=Hidden!AM$50,$D334&gt;=Hidden!AM$50),IF($G334="","x","y"),"")))</f>
        <v/>
      </c>
      <c r="AU334" s="37" t="str">
        <f>IF(Hidden!AN$51="Yes","H",IF($B334="","",IF(AND($C334&lt;=Hidden!AN$50,$D334&gt;=Hidden!AN$50),IF($G334="","x","y"),"")))</f>
        <v/>
      </c>
      <c r="AV334" s="45" t="str">
        <f>IF(Hidden!AO$51="Yes","H",IF($B334="","",IF(AND($C334&lt;=Hidden!AO$50,$D334&gt;=Hidden!AO$50),IF($G334="","x","y"),"")))</f>
        <v/>
      </c>
      <c r="AW334" s="41" t="str">
        <f>IF(Hidden!AP$51="Yes","H",IF($B334="","",IF(AND($C334&lt;=Hidden!AP$50,$D334&gt;=Hidden!AP$50),IF($G334="","x","y"),"")))</f>
        <v/>
      </c>
      <c r="AX334" s="37" t="str">
        <f>IF(Hidden!AQ$51="Yes","H",IF($B334="","",IF(AND($C334&lt;=Hidden!AQ$50,$D334&gt;=Hidden!AQ$50),IF($G334="","x","y"),"")))</f>
        <v/>
      </c>
      <c r="AY334" s="37" t="str">
        <f>IF(Hidden!AR$51="Yes","H",IF($B334="","",IF(AND($C334&lt;=Hidden!AR$50,$D334&gt;=Hidden!AR$50),IF($G334="","x","y"),"")))</f>
        <v/>
      </c>
      <c r="AZ334" s="37" t="str">
        <f>IF(Hidden!AS$51="Yes","H",IF($B334="","",IF(AND($C334&lt;=Hidden!AS$50,$D334&gt;=Hidden!AS$50),IF($G334="","x","y"),"")))</f>
        <v/>
      </c>
      <c r="BA334" s="40" t="str">
        <f>IF(Hidden!AT$51="Yes","H",IF($B334="","",IF(AND($C334&lt;=Hidden!AT$50,$D334&gt;=Hidden!AT$50),IF($G334="","x","y"),"")))</f>
        <v/>
      </c>
      <c r="BB334" s="44" t="str">
        <f>IF(Hidden!AU$51="Yes","H",IF($B334="","",IF(AND($C334&lt;=Hidden!AU$50,$D334&gt;=Hidden!AU$50),IF($G334="","x","y"),"")))</f>
        <v/>
      </c>
      <c r="BC334" s="37" t="str">
        <f>IF(Hidden!AV$51="Yes","H",IF($B334="","",IF(AND($C334&lt;=Hidden!AV$50,$D334&gt;=Hidden!AV$50),IF($G334="","x","y"),"")))</f>
        <v/>
      </c>
      <c r="BD334" s="37" t="str">
        <f>IF(Hidden!AW$51="Yes","H",IF($B334="","",IF(AND($C334&lt;=Hidden!AW$50,$D334&gt;=Hidden!AW$50),IF($G334="","x","y"),"")))</f>
        <v/>
      </c>
      <c r="BE334" s="37" t="str">
        <f>IF(Hidden!AX$51="Yes","H",IF($B334="","",IF(AND($C334&lt;=Hidden!AX$50,$D334&gt;=Hidden!AX$50),IF($G334="","x","y"),"")))</f>
        <v/>
      </c>
      <c r="BF334" s="45" t="str">
        <f>IF(Hidden!AY$51="Yes","H",IF($B334="","",IF(AND($C334&lt;=Hidden!AY$50,$D334&gt;=Hidden!AY$50),IF($G334="","x","y"),"")))</f>
        <v/>
      </c>
      <c r="BG334" s="41" t="str">
        <f>IF(Hidden!AZ$51="Yes","H",IF($B334="","",IF(AND($C334&lt;=Hidden!AZ$50,$D334&gt;=Hidden!AZ$50),IF($G334="","x","y"),"")))</f>
        <v/>
      </c>
      <c r="BH334" s="37" t="str">
        <f>IF(Hidden!BA$51="Yes","H",IF($B334="","",IF(AND($C334&lt;=Hidden!BA$50,$D334&gt;=Hidden!BA$50),IF($G334="","x","y"),"")))</f>
        <v/>
      </c>
      <c r="BI334" s="37" t="str">
        <f>IF(Hidden!BB$51="Yes","H",IF($B334="","",IF(AND($C334&lt;=Hidden!BB$50,$D334&gt;=Hidden!BB$50),IF($G334="","x","y"),"")))</f>
        <v/>
      </c>
      <c r="BJ334" s="37" t="str">
        <f>IF(Hidden!BC$51="Yes","H",IF($B334="","",IF(AND($C334&lt;=Hidden!BC$50,$D334&gt;=Hidden!BC$50),IF($G334="","x","y"),"")))</f>
        <v/>
      </c>
      <c r="BK334" s="40" t="str">
        <f>IF(Hidden!BD$51="Yes","H",IF($B334="","",IF(AND($C334&lt;=Hidden!BD$50,$D334&gt;=Hidden!BD$50),IF($G334="","x","y"),"")))</f>
        <v/>
      </c>
      <c r="BL334" s="44" t="str">
        <f>IF(Hidden!BE$51="Yes","H",IF($B334="","",IF(AND($C334&lt;=Hidden!BE$50,$D334&gt;=Hidden!BE$50),IF($G334="","x","y"),"")))</f>
        <v/>
      </c>
      <c r="BM334" s="37" t="str">
        <f>IF(Hidden!BF$51="Yes","H",IF($B334="","",IF(AND($C334&lt;=Hidden!BF$50,$D334&gt;=Hidden!BF$50),IF($G334="","x","y"),"")))</f>
        <v/>
      </c>
      <c r="BN334" s="37" t="str">
        <f>IF(Hidden!BG$51="Yes","H",IF($B334="","",IF(AND($C334&lt;=Hidden!BG$50,$D334&gt;=Hidden!BG$50),IF($G334="","x","y"),"")))</f>
        <v/>
      </c>
      <c r="BO334" s="37" t="str">
        <f>IF(Hidden!BH$51="Yes","H",IF($B334="","",IF(AND($C334&lt;=Hidden!BH$50,$D334&gt;=Hidden!BH$50),IF($G334="","x","y"),"")))</f>
        <v/>
      </c>
      <c r="BP334" s="45" t="str">
        <f>IF(Hidden!BI$51="Yes","H",IF($B334="","",IF(AND($C334&lt;=Hidden!BI$50,$D334&gt;=Hidden!BI$50),IF($G334="","x","y"),"")))</f>
        <v/>
      </c>
      <c r="BQ334" s="41" t="str">
        <f>IF(Hidden!BJ$51="Yes","H",IF($B334="","",IF(AND($C334&lt;=Hidden!BJ$50,$D334&gt;=Hidden!BJ$50),IF($G334="","x","y"),"")))</f>
        <v/>
      </c>
      <c r="BR334" s="37" t="str">
        <f>IF(Hidden!BK$51="Yes","H",IF($B334="","",IF(AND($C334&lt;=Hidden!BK$50,$D334&gt;=Hidden!BK$50),IF($G334="","x","y"),"")))</f>
        <v/>
      </c>
      <c r="BS334" s="37" t="str">
        <f>IF(Hidden!BL$51="Yes","H",IF($B334="","",IF(AND($C334&lt;=Hidden!BL$50,$D334&gt;=Hidden!BL$50),IF($G334="","x","y"),"")))</f>
        <v/>
      </c>
      <c r="BT334" s="37" t="str">
        <f>IF(Hidden!BM$51="Yes","H",IF($B334="","",IF(AND($C334&lt;=Hidden!BM$50,$D334&gt;=Hidden!BM$50),IF($G334="","x","y"),"")))</f>
        <v/>
      </c>
      <c r="BU334" s="40" t="str">
        <f>IF(Hidden!BN$51="Yes","H",IF($B334="","",IF(AND($C334&lt;=Hidden!BN$50,$D334&gt;=Hidden!BN$50),IF($G334="","x","y"),"")))</f>
        <v/>
      </c>
      <c r="BV334" s="44" t="str">
        <f>IF(Hidden!BO$51="Yes","H",IF($B334="","",IF(AND($C334&lt;=Hidden!BO$50,$D334&gt;=Hidden!BO$50),IF($G334="","x","y"),"")))</f>
        <v/>
      </c>
      <c r="BW334" s="37" t="str">
        <f>IF(Hidden!BP$51="Yes","H",IF($B334="","",IF(AND($C334&lt;=Hidden!BP$50,$D334&gt;=Hidden!BP$50),IF($G334="","x","y"),"")))</f>
        <v/>
      </c>
      <c r="BX334" s="37" t="str">
        <f>IF(Hidden!BQ$51="Yes","H",IF($B334="","",IF(AND($C334&lt;=Hidden!BQ$50,$D334&gt;=Hidden!BQ$50),IF($G334="","x","y"),"")))</f>
        <v/>
      </c>
      <c r="BY334" s="37" t="str">
        <f>IF(Hidden!BR$51="Yes","H",IF($B334="","",IF(AND($C334&lt;=Hidden!BR$50,$D334&gt;=Hidden!BR$50),IF($G334="","x","y"),"")))</f>
        <v/>
      </c>
      <c r="BZ334" s="45" t="str">
        <f>IF(Hidden!BS$51="Yes","H",IF($B334="","",IF(AND($C334&lt;=Hidden!BS$50,$D334&gt;=Hidden!BS$50),IF($G334="","x","y"),"")))</f>
        <v/>
      </c>
      <c r="CA334" s="41" t="str">
        <f>IF(Hidden!BT$51="Yes","H",IF($B334="","",IF(AND($C334&lt;=Hidden!BT$50,$D334&gt;=Hidden!BT$50),IF($G334="","x","y"),"")))</f>
        <v/>
      </c>
      <c r="CB334" s="37" t="str">
        <f>IF(Hidden!BU$51="Yes","H",IF($B334="","",IF(AND($C334&lt;=Hidden!BU$50,$D334&gt;=Hidden!BU$50),IF($G334="","x","y"),"")))</f>
        <v/>
      </c>
      <c r="CC334" s="37" t="str">
        <f>IF(Hidden!BV$51="Yes","H",IF($B334="","",IF(AND($C334&lt;=Hidden!BV$50,$D334&gt;=Hidden!BV$50),IF($G334="","x","y"),"")))</f>
        <v/>
      </c>
      <c r="CD334" s="37" t="str">
        <f>IF(Hidden!BW$51="Yes","H",IF($B334="","",IF(AND($C334&lt;=Hidden!BW$50,$D334&gt;=Hidden!BW$50),IF($G334="","x","y"),"")))</f>
        <v/>
      </c>
      <c r="CE334" s="40" t="str">
        <f>IF(Hidden!BX$51="Yes","H",IF($B334="","",IF(AND($C334&lt;=Hidden!BX$50,$D334&gt;=Hidden!BX$50),IF($G334="","x","y"),"")))</f>
        <v/>
      </c>
      <c r="CF334" s="44" t="str">
        <f>IF(Hidden!BY$51="Yes","H",IF($B334="","",IF(AND($C334&lt;=Hidden!BY$50,$D334&gt;=Hidden!BY$50),IF($G334="","x","y"),"")))</f>
        <v/>
      </c>
      <c r="CG334" s="37" t="str">
        <f>IF(Hidden!BZ$51="Yes","H",IF($B334="","",IF(AND($C334&lt;=Hidden!BZ$50,$D334&gt;=Hidden!BZ$50),IF($G334="","x","y"),"")))</f>
        <v/>
      </c>
      <c r="CH334" s="37" t="str">
        <f>IF(Hidden!CA$51="Yes","H",IF($B334="","",IF(AND($C334&lt;=Hidden!CA$50,$D334&gt;=Hidden!CA$50),IF($G334="","x","y"),"")))</f>
        <v/>
      </c>
      <c r="CI334" s="37" t="str">
        <f>IF(Hidden!CB$51="Yes","H",IF($B334="","",IF(AND($C334&lt;=Hidden!CB$50,$D334&gt;=Hidden!CB$50),IF($G334="","x","y"),"")))</f>
        <v/>
      </c>
      <c r="CJ334" s="45" t="str">
        <f>IF(Hidden!CC$51="Yes","H",IF($B334="","",IF(AND($C334&lt;=Hidden!CC$50,$D334&gt;=Hidden!CC$50),IF($G334="","x","y"),"")))</f>
        <v/>
      </c>
      <c r="CK334" s="41" t="str">
        <f>IF(Hidden!CD$51="Yes","H",IF($B334="","",IF(AND($C334&lt;=Hidden!CD$50,$D334&gt;=Hidden!CD$50),IF($G334="","x","y"),"")))</f>
        <v/>
      </c>
      <c r="CL334" s="37" t="str">
        <f>IF(Hidden!CE$51="Yes","H",IF($B334="","",IF(AND($C334&lt;=Hidden!CE$50,$D334&gt;=Hidden!CE$50),IF($G334="","x","y"),"")))</f>
        <v/>
      </c>
      <c r="CM334" s="37" t="str">
        <f>IF(Hidden!CF$51="Yes","H",IF($B334="","",IF(AND($C334&lt;=Hidden!CF$50,$D334&gt;=Hidden!CF$50),IF($G334="","x","y"),"")))</f>
        <v/>
      </c>
      <c r="CN334" s="37" t="str">
        <f>IF(Hidden!CG$51="Yes","H",IF($B334="","",IF(AND($C334&lt;=Hidden!CG$50,$D334&gt;=Hidden!CG$50),IF($G334="","x","y"),"")))</f>
        <v/>
      </c>
      <c r="CO334" s="40" t="str">
        <f>IF(Hidden!CH$51="Yes","H",IF($B334="","",IF(AND($C334&lt;=Hidden!CH$50,$D334&gt;=Hidden!CH$50),IF($G334="","x","y"),"")))</f>
        <v/>
      </c>
      <c r="CP334" s="44" t="str">
        <f>IF(Hidden!CI$51="Yes","H",IF($B334="","",IF(AND($C334&lt;=Hidden!CI$50,$D334&gt;=Hidden!CI$50),IF($G334="","x","y"),"")))</f>
        <v/>
      </c>
      <c r="CQ334" s="37" t="str">
        <f>IF(Hidden!CJ$51="Yes","H",IF($B334="","",IF(AND($C334&lt;=Hidden!CJ$50,$D334&gt;=Hidden!CJ$50),IF($G334="","x","y"),"")))</f>
        <v/>
      </c>
      <c r="CR334" s="37" t="str">
        <f>IF(Hidden!CK$51="Yes","H",IF($B334="","",IF(AND($C334&lt;=Hidden!CK$50,$D334&gt;=Hidden!CK$50),IF($G334="","x","y"),"")))</f>
        <v/>
      </c>
      <c r="CS334" s="37" t="str">
        <f>IF(Hidden!CL$51="Yes","H",IF($B334="","",IF(AND($C334&lt;=Hidden!CL$50,$D334&gt;=Hidden!CL$50),IF($G334="","x","y"),"")))</f>
        <v/>
      </c>
      <c r="CT334" s="45" t="str">
        <f>IF(Hidden!CM$51="Yes","H",IF($B334="","",IF(AND($C334&lt;=Hidden!CM$50,$D334&gt;=Hidden!CM$50),IF($G334="","x","y"),"")))</f>
        <v/>
      </c>
      <c r="CU334" s="41" t="str">
        <f>IF(Hidden!CN$51="Yes","H",IF($B334="","",IF(AND($C334&lt;=Hidden!CN$50,$D334&gt;=Hidden!CN$50),IF($G334="","x","y"),"")))</f>
        <v/>
      </c>
      <c r="CV334" s="37" t="str">
        <f>IF(Hidden!CO$51="Yes","H",IF($B334="","",IF(AND($C334&lt;=Hidden!CO$50,$D334&gt;=Hidden!CO$50),IF($G334="","x","y"),"")))</f>
        <v/>
      </c>
      <c r="CW334" s="37" t="str">
        <f>IF(Hidden!CP$51="Yes","H",IF($B334="","",IF(AND($C334&lt;=Hidden!CP$50,$D334&gt;=Hidden!CP$50),IF($G334="","x","y"),"")))</f>
        <v/>
      </c>
      <c r="CX334" s="37" t="str">
        <f>IF(Hidden!CQ$51="Yes","H",IF($B334="","",IF(AND($C334&lt;=Hidden!CQ$50,$D334&gt;=Hidden!CQ$50),IF($G334="","x","y"),"")))</f>
        <v/>
      </c>
      <c r="CY334" s="40" t="str">
        <f>IF(Hidden!CR$51="Yes","H",IF($B334="","",IF(AND($C334&lt;=Hidden!CR$50,$D334&gt;=Hidden!CR$50),IF($G334="","x","y"),"")))</f>
        <v/>
      </c>
      <c r="CZ334" s="44" t="str">
        <f>IF(Hidden!CS$51="Yes","H",IF($B334="","",IF(AND($C334&lt;=Hidden!CS$50,$D334&gt;=Hidden!CS$50),IF($G334="","x","y"),"")))</f>
        <v/>
      </c>
      <c r="DA334" s="37" t="str">
        <f>IF(Hidden!CT$51="Yes","H",IF($B334="","",IF(AND($C334&lt;=Hidden!CT$50,$D334&gt;=Hidden!CT$50),IF($G334="","x","y"),"")))</f>
        <v/>
      </c>
      <c r="DB334" s="37" t="str">
        <f>IF(Hidden!CU$51="Yes","H",IF($B334="","",IF(AND($C334&lt;=Hidden!CU$50,$D334&gt;=Hidden!CU$50),IF($G334="","x","y"),"")))</f>
        <v/>
      </c>
      <c r="DC334" s="37" t="str">
        <f>IF(Hidden!CV$51="Yes","H",IF($B334="","",IF(AND($C334&lt;=Hidden!CV$50,$D334&gt;=Hidden!CV$50),IF($G334="","x","y"),"")))</f>
        <v/>
      </c>
      <c r="DD334" s="45" t="str">
        <f>IF(Hidden!CW$51="Yes","H",IF($B334="","",IF(AND($C334&lt;=Hidden!CW$50,$D334&gt;=Hidden!CW$50),IF($G334="","x","y"),"")))</f>
        <v/>
      </c>
      <c r="DE334" s="41" t="str">
        <f>IF(Hidden!CX$51="Yes","H",IF($B334="","",IF(AND($C334&lt;=Hidden!CX$50,$D334&gt;=Hidden!CX$50),IF($G334="","x","y"),"")))</f>
        <v/>
      </c>
      <c r="DF334" s="37" t="str">
        <f>IF(Hidden!CY$51="Yes","H",IF($B334="","",IF(AND($C334&lt;=Hidden!CY$50,$D334&gt;=Hidden!CY$50),IF($G334="","x","y"),"")))</f>
        <v/>
      </c>
      <c r="DG334" s="37" t="str">
        <f>IF(Hidden!CZ$51="Yes","H",IF($B334="","",IF(AND($C334&lt;=Hidden!CZ$50,$D334&gt;=Hidden!CZ$50),IF($G334="","x","y"),"")))</f>
        <v/>
      </c>
      <c r="DH334" s="37" t="str">
        <f>IF(Hidden!DA$51="Yes","H",IF($B334="","",IF(AND($C334&lt;=Hidden!DA$50,$D334&gt;=Hidden!DA$50),IF($G334="","x","y"),"")))</f>
        <v/>
      </c>
      <c r="DI334" s="40" t="str">
        <f>IF(Hidden!DB$51="Yes","H",IF($B334="","",IF(AND($C334&lt;=Hidden!DB$50,$D334&gt;=Hidden!DB$50),IF($G334="","x","y"),"")))</f>
        <v/>
      </c>
      <c r="DJ334" s="44" t="str">
        <f>IF(Hidden!DC$51="Yes","H",IF($B334="","",IF(AND($C334&lt;=Hidden!DC$50,$D334&gt;=Hidden!DC$50),IF($G334="","x","y"),"")))</f>
        <v/>
      </c>
      <c r="DK334" s="37" t="str">
        <f>IF(Hidden!DD$51="Yes","H",IF($B334="","",IF(AND($C334&lt;=Hidden!DD$50,$D334&gt;=Hidden!DD$50),IF($G334="","x","y"),"")))</f>
        <v/>
      </c>
      <c r="DL334" s="37" t="str">
        <f>IF(Hidden!DE$51="Yes","H",IF($B334="","",IF(AND($C334&lt;=Hidden!DE$50,$D334&gt;=Hidden!DE$50),IF($G334="","x","y"),"")))</f>
        <v/>
      </c>
      <c r="DM334" s="37" t="str">
        <f>IF(Hidden!DF$51="Yes","H",IF($B334="","",IF(AND($C334&lt;=Hidden!DF$50,$D334&gt;=Hidden!DF$50),IF($G334="","x","y"),"")))</f>
        <v/>
      </c>
      <c r="DN334" s="45" t="str">
        <f>IF(Hidden!DG$51="Yes","H",IF($B334="","",IF(AND($C334&lt;=Hidden!DG$50,$D334&gt;=Hidden!DG$50),IF($G334="","x","y"),"")))</f>
        <v/>
      </c>
      <c r="DO334" s="41" t="str">
        <f>IF(Hidden!DH$51="Yes","H",IF($B334="","",IF(AND($C334&lt;=Hidden!DH$50,$D334&gt;=Hidden!DH$50),IF($G334="","x","y"),"")))</f>
        <v/>
      </c>
      <c r="DP334" s="37" t="str">
        <f>IF(Hidden!DI$51="Yes","H",IF($B334="","",IF(AND($C334&lt;=Hidden!DI$50,$D334&gt;=Hidden!DI$50),IF($G334="","x","y"),"")))</f>
        <v/>
      </c>
      <c r="DQ334" s="37" t="str">
        <f>IF(Hidden!DJ$51="Yes","H",IF($B334="","",IF(AND($C334&lt;=Hidden!DJ$50,$D334&gt;=Hidden!DJ$50),IF($G334="","x","y"),"")))</f>
        <v/>
      </c>
      <c r="DR334" s="37" t="str">
        <f>IF(Hidden!DK$51="Yes","H",IF($B334="","",IF(AND($C334&lt;=Hidden!DK$50,$D334&gt;=Hidden!DK$50),IF($G334="","x","y"),"")))</f>
        <v/>
      </c>
      <c r="DS334" s="40" t="str">
        <f>IF(Hidden!DL$51="Yes","H",IF($B334="","",IF(AND($C334&lt;=Hidden!DL$50,$D334&gt;=Hidden!DL$50),IF($G334="","x","y"),"")))</f>
        <v/>
      </c>
      <c r="DT334" s="44" t="str">
        <f>IF(Hidden!DM$51="Yes","H",IF($B334="","",IF(AND($C334&lt;=Hidden!DM$50,$D334&gt;=Hidden!DM$50),IF($G334="","x","y"),"")))</f>
        <v/>
      </c>
      <c r="DU334" s="37" t="str">
        <f>IF(Hidden!DN$51="Yes","H",IF($B334="","",IF(AND($C334&lt;=Hidden!DN$50,$D334&gt;=Hidden!DN$50),IF($G334="","x","y"),"")))</f>
        <v/>
      </c>
      <c r="DV334" s="37" t="str">
        <f>IF(Hidden!DO$51="Yes","H",IF($B334="","",IF(AND($C334&lt;=Hidden!DO$50,$D334&gt;=Hidden!DO$50),IF($G334="","x","y"),"")))</f>
        <v/>
      </c>
      <c r="DW334" s="37" t="str">
        <f>IF(Hidden!DP$51="Yes","H",IF($B334="","",IF(AND($C334&lt;=Hidden!DP$50,$D334&gt;=Hidden!DP$50),IF($G334="","x","y"),"")))</f>
        <v/>
      </c>
      <c r="DX334" s="45" t="str">
        <f>IF(Hidden!DQ$51="Yes","H",IF($B334="","",IF(AND($C334&lt;=Hidden!DQ$50,$D334&gt;=Hidden!DQ$50),IF($G334="","x","y"),"")))</f>
        <v/>
      </c>
      <c r="DY334" s="44" t="str">
        <f>IF(Hidden!DR$51="Yes","H",IF($B334="","",IF(AND($C334&lt;=Hidden!DR$50,$D334&gt;=Hidden!DR$50),IF($G334="","x","y"),"")))</f>
        <v/>
      </c>
      <c r="DZ334" s="37" t="str">
        <f>IF(Hidden!DS$51="Yes","H",IF($B334="","",IF(AND($C334&lt;=Hidden!DS$50,$D334&gt;=Hidden!DS$50),IF($G334="","x","y"),"")))</f>
        <v/>
      </c>
      <c r="EA334" s="37" t="str">
        <f>IF(Hidden!DT$51="Yes","H",IF($B334="","",IF(AND($C334&lt;=Hidden!DT$50,$D334&gt;=Hidden!DT$50),IF($G334="","x","y"),"")))</f>
        <v/>
      </c>
      <c r="EB334" s="37" t="str">
        <f>IF(Hidden!DU$51="Yes","H",IF($B334="","",IF(AND($C334&lt;=Hidden!DU$50,$D334&gt;=Hidden!DU$50),IF($G334="","x","y"),"")))</f>
        <v/>
      </c>
      <c r="EC334" s="45" t="str">
        <f>IF(Hidden!DV$51="Yes","H",IF($B334="","",IF(AND($C334&lt;=Hidden!DV$50,$D334&gt;=Hidden!DV$50),IF($G334="","x","y"),"")))</f>
        <v/>
      </c>
      <c r="ED334" s="41" t="str">
        <f>IF(Hidden!DW$51="Yes","H",IF($B334="","",IF(AND($C334&lt;=Hidden!DW$50,$D334&gt;=Hidden!DW$50),IF($G334="","x","y"),"")))</f>
        <v/>
      </c>
      <c r="EE334" s="37" t="str">
        <f>IF(Hidden!DX$51="Yes","H",IF($B334="","",IF(AND($C334&lt;=Hidden!DX$50,$D334&gt;=Hidden!DX$50),IF($G334="","x","y"),"")))</f>
        <v/>
      </c>
      <c r="EF334" s="37" t="str">
        <f>IF(Hidden!DY$51="Yes","H",IF($B334="","",IF(AND($C334&lt;=Hidden!DY$50,$D334&gt;=Hidden!DY$50),IF($G334="","x","y"),"")))</f>
        <v/>
      </c>
      <c r="EG334" s="37" t="str">
        <f>IF(Hidden!DZ$51="Yes","H",IF($B334="","",IF(AND($C334&lt;=Hidden!DZ$50,$D334&gt;=Hidden!DZ$50),IF($G334="","x","y"),"")))</f>
        <v/>
      </c>
      <c r="EH334" s="38" t="str">
        <f>IF(Hidden!EA$51="Yes","H",IF($B334="","",IF(AND($C334&lt;=Hidden!EA$50,$D334&gt;=Hidden!EA$50),IF($G334="","x","y"),"")))</f>
        <v/>
      </c>
      <c r="EI334" s="41" t="str">
        <f>IF(Hidden!EB$51="Yes","H",IF($B334="","",IF(AND($C334&lt;=Hidden!EB$50,$D334&gt;=Hidden!EB$50),IF($G334="","x","y"),"")))</f>
        <v/>
      </c>
      <c r="EJ334" s="37" t="str">
        <f>IF(Hidden!EC$51="Yes","H",IF($B334="","",IF(AND($C334&lt;=Hidden!EC$50,$D334&gt;=Hidden!EC$50),IF($G334="","x","y"),"")))</f>
        <v/>
      </c>
      <c r="EK334" s="37" t="str">
        <f>IF(Hidden!ED$51="Yes","H",IF($B334="","",IF(AND($C334&lt;=Hidden!ED$50,$D334&gt;=Hidden!ED$50),IF($G334="","x","y"),"")))</f>
        <v/>
      </c>
      <c r="EL334" s="37" t="str">
        <f>IF(Hidden!EE$51="Yes","H",IF($B334="","",IF(AND($C334&lt;=Hidden!EE$50,$D334&gt;=Hidden!EE$50),IF($G334="","x","y"),"")))</f>
        <v/>
      </c>
      <c r="EM334" s="38" t="str">
        <f>IF(Hidden!EF$51="Yes","H",IF($B334="","",IF(AND($C334&lt;=Hidden!EF$50,$D334&gt;=Hidden!EF$50),IF($G334="","x","y"),"")))</f>
        <v/>
      </c>
      <c r="EN334" s="41" t="str">
        <f>IF(Hidden!EG$51="Yes","H",IF($B334="","",IF(AND($C334&lt;=Hidden!EG$50,$D334&gt;=Hidden!EG$50),IF($G334="","x","y"),"")))</f>
        <v/>
      </c>
      <c r="EO334" s="37" t="str">
        <f>IF(Hidden!EH$51="Yes","H",IF($B334="","",IF(AND($C334&lt;=Hidden!EH$50,$D334&gt;=Hidden!EH$50),IF($G334="","x","y"),"")))</f>
        <v/>
      </c>
      <c r="EP334" s="37" t="str">
        <f>IF(Hidden!EI$51="Yes","H",IF($B334="","",IF(AND($C334&lt;=Hidden!EI$50,$D334&gt;=Hidden!EI$50),IF($G334="","x","y"),"")))</f>
        <v/>
      </c>
      <c r="EQ334" s="37" t="str">
        <f>IF(Hidden!EJ$51="Yes","H",IF($B334="","",IF(AND($C334&lt;=Hidden!EJ$50,$D334&gt;=Hidden!EJ$50),IF($G334="","x","y"),"")))</f>
        <v/>
      </c>
      <c r="ER334" s="38" t="str">
        <f>IF(Hidden!EK$51="Yes","H",IF($B334="","",IF(AND($C334&lt;=Hidden!EK$50,$D334&gt;=Hidden!EK$50),IF($G334="","x","y"),"")))</f>
        <v/>
      </c>
      <c r="ES334" s="41" t="str">
        <f>IF(Hidden!EL$51="Yes","H",IF($B334="","",IF(AND($C334&lt;=Hidden!EL$50,$D334&gt;=Hidden!EL$50),IF($G334="","x","y"),"")))</f>
        <v/>
      </c>
      <c r="ET334" s="37" t="str">
        <f>IF(Hidden!EM$51="Yes","H",IF($B334="","",IF(AND($C334&lt;=Hidden!EM$50,$D334&gt;=Hidden!EM$50),IF($G334="","x","y"),"")))</f>
        <v/>
      </c>
      <c r="EU334" s="37" t="str">
        <f>IF(Hidden!EN$51="Yes","H",IF($B334="","",IF(AND($C334&lt;=Hidden!EN$50,$D334&gt;=Hidden!EN$50),IF($G334="","x","y"),"")))</f>
        <v/>
      </c>
      <c r="EV334" s="37" t="str">
        <f>IF(Hidden!EO$51="Yes","H",IF($B334="","",IF(AND($C334&lt;=Hidden!EO$50,$D334&gt;=Hidden!EO$50),IF($G334="","x","y"),"")))</f>
        <v/>
      </c>
      <c r="EW334" s="38" t="str">
        <f>IF(Hidden!EP$51="Yes","H",IF($B334="","",IF(AND($C334&lt;=Hidden!EP$50,$D334&gt;=Hidden!EP$50),IF($G334="","x","y"),"")))</f>
        <v/>
      </c>
      <c r="EX334" s="41" t="str">
        <f>IF(Hidden!EQ$51="Yes","H",IF($B334="","",IF(AND($C334&lt;=Hidden!EQ$50,$D334&gt;=Hidden!EQ$50),IF($G334="","x","y"),"")))</f>
        <v/>
      </c>
      <c r="EY334" s="37" t="str">
        <f>IF(Hidden!ER$51="Yes","H",IF($B334="","",IF(AND($C334&lt;=Hidden!ER$50,$D334&gt;=Hidden!ER$50),IF($G334="","x","y"),"")))</f>
        <v/>
      </c>
      <c r="EZ334" s="37" t="str">
        <f>IF(Hidden!ES$51="Yes","H",IF($B334="","",IF(AND($C334&lt;=Hidden!ES$50,$D334&gt;=Hidden!ES$50),IF($G334="","x","y"),"")))</f>
        <v/>
      </c>
      <c r="FA334" s="37" t="str">
        <f>IF(Hidden!ET$51="Yes","H",IF($B334="","",IF(AND($C334&lt;=Hidden!ET$50,$D334&gt;=Hidden!ET$50),IF($G334="","x","y"),"")))</f>
        <v/>
      </c>
      <c r="FB334" s="38" t="str">
        <f>IF(Hidden!EU$51="Yes","H",IF($B334="","",IF(AND($C334&lt;=Hidden!EU$50,$D334&gt;=Hidden!EU$50),IF($G334="","x","y"),"")))</f>
        <v/>
      </c>
      <c r="FC334" s="41" t="str">
        <f>IF(Hidden!EV$51="Yes","H",IF($B334="","",IF(AND($C334&lt;=Hidden!EV$50,$D334&gt;=Hidden!EV$50),IF($G334="","x","y"),"")))</f>
        <v/>
      </c>
      <c r="FD334" s="37" t="str">
        <f>IF(Hidden!EW$51="Yes","H",IF($B334="","",IF(AND($C334&lt;=Hidden!EW$50,$D334&gt;=Hidden!EW$50),IF($G334="","x","y"),"")))</f>
        <v/>
      </c>
      <c r="FE334" s="37" t="str">
        <f>IF(Hidden!EX$51="Yes","H",IF($B334="","",IF(AND($C334&lt;=Hidden!EX$50,$D334&gt;=Hidden!EX$50),IF($G334="","x","y"),"")))</f>
        <v/>
      </c>
      <c r="FF334" s="37" t="str">
        <f>IF(Hidden!EY$51="Yes","H",IF($B334="","",IF(AND($C334&lt;=Hidden!EY$50,$D334&gt;=Hidden!EY$50),IF($G334="","x","y"),"")))</f>
        <v/>
      </c>
      <c r="FG334" s="38" t="str">
        <f>IF(Hidden!EZ$51="Yes","H",IF($B334="","",IF(AND($C334&lt;=Hidden!EZ$50,$D334&gt;=Hidden!EZ$50),IF($G334="","x","y"),"")))</f>
        <v/>
      </c>
      <c r="FH334" s="41" t="str">
        <f>IF(Hidden!FA$51="Yes","H",IF($B334="","",IF(AND($C334&lt;=Hidden!FA$50,$D334&gt;=Hidden!FA$50),IF($G334="","x","y"),"")))</f>
        <v/>
      </c>
      <c r="FI334" s="37" t="str">
        <f>IF(Hidden!FB$51="Yes","H",IF($B334="","",IF(AND($C334&lt;=Hidden!FB$50,$D334&gt;=Hidden!FB$50),IF($G334="","x","y"),"")))</f>
        <v/>
      </c>
      <c r="FJ334" s="37" t="str">
        <f>IF(Hidden!FC$51="Yes","H",IF($B334="","",IF(AND($C334&lt;=Hidden!FC$50,$D334&gt;=Hidden!FC$50),IF($G334="","x","y"),"")))</f>
        <v/>
      </c>
      <c r="FK334" s="37" t="str">
        <f>IF(Hidden!FD$51="Yes","H",IF($B334="","",IF(AND($C334&lt;=Hidden!FD$50,$D334&gt;=Hidden!FD$50),IF($G334="","x","y"),"")))</f>
        <v/>
      </c>
      <c r="FL334" s="38" t="str">
        <f>IF(Hidden!FE$51="Yes","H",IF($B334="","",IF(AND($C334&lt;=Hidden!FE$50,$D334&gt;=Hidden!FE$50),IF($G334="","x","y"),"")))</f>
        <v/>
      </c>
      <c r="FM334" s="41" t="str">
        <f>IF(Hidden!FF$51="Yes","H",IF($B334="","",IF(AND($C334&lt;=Hidden!FF$50,$D334&gt;=Hidden!FF$50),IF($G334="","x","y"),"")))</f>
        <v/>
      </c>
      <c r="FN334" s="37" t="str">
        <f>IF(Hidden!FG$51="Yes","H",IF($B334="","",IF(AND($C334&lt;=Hidden!FG$50,$D334&gt;=Hidden!FG$50),IF($G334="","x","y"),"")))</f>
        <v/>
      </c>
      <c r="FO334" s="37" t="str">
        <f>IF(Hidden!FH$51="Yes","H",IF($B334="","",IF(AND($C334&lt;=Hidden!FH$50,$D334&gt;=Hidden!FH$50),IF($G334="","x","y"),"")))</f>
        <v/>
      </c>
      <c r="FP334" s="37" t="str">
        <f>IF(Hidden!FI$51="Yes","H",IF($B334="","",IF(AND($C334&lt;=Hidden!FI$50,$D334&gt;=Hidden!FI$50),IF($G334="","x","y"),"")))</f>
        <v/>
      </c>
      <c r="FQ334" s="38" t="str">
        <f>IF(Hidden!FJ$51="Yes","H",IF($B334="","",IF(AND($C334&lt;=Hidden!FJ$50,$D334&gt;=Hidden!FJ$50),IF($G334="","x","y"),"")))</f>
        <v/>
      </c>
      <c r="FR334" s="41" t="str">
        <f>IF(Hidden!FK$51="Yes","H",IF($B334="","",IF(AND($C334&lt;=Hidden!FK$50,$D334&gt;=Hidden!FK$50),IF($G334="","x","y"),"")))</f>
        <v/>
      </c>
      <c r="FS334" s="37" t="str">
        <f>IF(Hidden!FL$51="Yes","H",IF($B334="","",IF(AND($C334&lt;=Hidden!FL$50,$D334&gt;=Hidden!FL$50),IF($G334="","x","y"),"")))</f>
        <v/>
      </c>
      <c r="FT334" s="37" t="str">
        <f>IF(Hidden!FM$51="Yes","H",IF($B334="","",IF(AND($C334&lt;=Hidden!FM$50,$D334&gt;=Hidden!FM$50),IF($G334="","x","y"),"")))</f>
        <v/>
      </c>
      <c r="FU334" s="37" t="str">
        <f>IF(Hidden!FN$51="Yes","H",IF($B334="","",IF(AND($C334&lt;=Hidden!FN$50,$D334&gt;=Hidden!FN$50),IF($G334="","x","y"),"")))</f>
        <v/>
      </c>
      <c r="FV334" s="38" t="str">
        <f>IF(Hidden!FO$51="Yes","H",IF($B334="","",IF(AND($C334&lt;=Hidden!FO$50,$D334&gt;=Hidden!FO$50),IF($G334="","x","y"),"")))</f>
        <v/>
      </c>
      <c r="FW334" s="41" t="str">
        <f>IF(Hidden!FP$51="Yes","H",IF($B334="","",IF(AND($C334&lt;=Hidden!FP$50,$D334&gt;=Hidden!FP$50),IF($G334="","x","y"),"")))</f>
        <v/>
      </c>
      <c r="FX334" s="37" t="str">
        <f>IF(Hidden!FQ$51="Yes","H",IF($B334="","",IF(AND($C334&lt;=Hidden!FQ$50,$D334&gt;=Hidden!FQ$50),IF($G334="","x","y"),"")))</f>
        <v/>
      </c>
      <c r="FY334" s="37" t="str">
        <f>IF(Hidden!FR$51="Yes","H",IF($B334="","",IF(AND($C334&lt;=Hidden!FR$50,$D334&gt;=Hidden!FR$50),IF($G334="","x","y"),"")))</f>
        <v/>
      </c>
      <c r="FZ334" s="37" t="str">
        <f>IF(Hidden!FS$51="Yes","H",IF($B334="","",IF(AND($C334&lt;=Hidden!FS$50,$D334&gt;=Hidden!FS$50),IF($G334="","x","y"),"")))</f>
        <v/>
      </c>
      <c r="GA334" s="38" t="str">
        <f>IF(Hidden!FT$51="Yes","H",IF($B334="","",IF(AND($C334&lt;=Hidden!FT$50,$D334&gt;=Hidden!FT$50),IF($G334="","x","y"),"")))</f>
        <v/>
      </c>
      <c r="GB334" s="41" t="str">
        <f>IF(Hidden!FU$51="Yes","H",IF($B334="","",IF(AND($C334&lt;=Hidden!FU$50,$D334&gt;=Hidden!FU$50),IF($G334="","x","y"),"")))</f>
        <v/>
      </c>
      <c r="GC334" s="37" t="str">
        <f>IF(Hidden!FV$51="Yes","H",IF($B334="","",IF(AND($C334&lt;=Hidden!FV$50,$D334&gt;=Hidden!FV$50),IF($G334="","x","y"),"")))</f>
        <v/>
      </c>
      <c r="GD334" s="37" t="str">
        <f>IF(Hidden!FW$51="Yes","H",IF($B334="","",IF(AND($C334&lt;=Hidden!FW$50,$D334&gt;=Hidden!FW$50),IF($G334="","x","y"),"")))</f>
        <v/>
      </c>
      <c r="GE334" s="37" t="str">
        <f>IF(Hidden!FX$51="Yes","H",IF($B334="","",IF(AND($C334&lt;=Hidden!FX$50,$D334&gt;=Hidden!FX$50),IF($G334="","x","y"),"")))</f>
        <v/>
      </c>
      <c r="GF334" s="38" t="str">
        <f>IF(Hidden!FY$51="Yes","H",IF($B334="","",IF(AND($C334&lt;=Hidden!FY$50,$D334&gt;=Hidden!FY$50),IF($G334="","x","y"),"")))</f>
        <v/>
      </c>
      <c r="GG334" s="41" t="str">
        <f>IF(Hidden!FZ$51="Yes","H",IF($B334="","",IF(AND($C334&lt;=Hidden!FZ$50,$D334&gt;=Hidden!FZ$50),IF($G334="","x","y"),"")))</f>
        <v/>
      </c>
      <c r="GH334" s="37" t="str">
        <f>IF(Hidden!GA$51="Yes","H",IF($B334="","",IF(AND($C334&lt;=Hidden!GA$50,$D334&gt;=Hidden!GA$50),IF($G334="","x","y"),"")))</f>
        <v/>
      </c>
      <c r="GI334" s="37" t="str">
        <f>IF(Hidden!GB$51="Yes","H",IF($B334="","",IF(AND($C334&lt;=Hidden!GB$50,$D334&gt;=Hidden!GB$50),IF($G334="","x","y"),"")))</f>
        <v/>
      </c>
      <c r="GJ334" s="37" t="str">
        <f>IF(Hidden!GC$51="Yes","H",IF($B334="","",IF(AND($C334&lt;=Hidden!GC$50,$D334&gt;=Hidden!GC$50),IF($G334="","x","y"),"")))</f>
        <v/>
      </c>
      <c r="GK334" s="38" t="str">
        <f>IF(Hidden!GD$51="Yes","H",IF($B334="","",IF(AND($C334&lt;=Hidden!GD$50,$D334&gt;=Hidden!GD$50),IF($G334="","x","y"),"")))</f>
        <v/>
      </c>
      <c r="GL334" s="41" t="str">
        <f>IF(Hidden!GE$51="Yes","H",IF($B334="","",IF(AND($C334&lt;=Hidden!GE$50,$D334&gt;=Hidden!GE$50),IF($G334="","x","y"),"")))</f>
        <v/>
      </c>
      <c r="GM334" s="37" t="str">
        <f>IF(Hidden!GF$51="Yes","H",IF($B334="","",IF(AND($C334&lt;=Hidden!GF$50,$D334&gt;=Hidden!GF$50),IF($G334="","x","y"),"")))</f>
        <v/>
      </c>
      <c r="GN334" s="37" t="str">
        <f>IF(Hidden!GG$51="Yes","H",IF($B334="","",IF(AND($C334&lt;=Hidden!GG$50,$D334&gt;=Hidden!GG$50),IF($G334="","x","y"),"")))</f>
        <v/>
      </c>
      <c r="GO334" s="37" t="str">
        <f>IF(Hidden!GH$51="Yes","H",IF($B334="","",IF(AND($C334&lt;=Hidden!GH$50,$D334&gt;=Hidden!GH$50),IF($G334="","x","y"),"")))</f>
        <v/>
      </c>
      <c r="GP334" s="38" t="str">
        <f>IF(Hidden!GI$51="Yes","H",IF($B334="","",IF(AND($C334&lt;=Hidden!GI$50,$D334&gt;=Hidden!GI$50),IF($G334="","x","y"),"")))</f>
        <v/>
      </c>
      <c r="GQ334" s="41" t="str">
        <f>IF(Hidden!GJ$51="Yes","H",IF($B334="","",IF(AND($C334&lt;=Hidden!GJ$50,$D334&gt;=Hidden!GJ$50),IF($G334="","x","y"),"")))</f>
        <v/>
      </c>
      <c r="GR334" s="37" t="str">
        <f>IF(Hidden!GK$51="Yes","H",IF($B334="","",IF(AND($C334&lt;=Hidden!GK$50,$D334&gt;=Hidden!GK$50),IF($G334="","x","y"),"")))</f>
        <v/>
      </c>
      <c r="GS334" s="37" t="str">
        <f>IF(Hidden!GL$51="Yes","H",IF($B334="","",IF(AND($C334&lt;=Hidden!GL$50,$D334&gt;=Hidden!GL$50),IF($G334="","x","y"),"")))</f>
        <v/>
      </c>
      <c r="GT334" s="37" t="str">
        <f>IF(Hidden!GM$51="Yes","H",IF($B334="","",IF(AND($C334&lt;=Hidden!GM$50,$D334&gt;=Hidden!GM$50),IF($G334="","x","y"),"")))</f>
        <v/>
      </c>
      <c r="GU334" s="38" t="str">
        <f>IF(Hidden!GN$51="Yes","H",IF($B334="","",IF(AND($C334&lt;=Hidden!GN$50,$D334&gt;=Hidden!GN$50),IF($G334="","x","y"),"")))</f>
        <v/>
      </c>
      <c r="GV334" s="41" t="str">
        <f>IF(Hidden!GO$51="Yes","H",IF($B334="","",IF(AND($C334&lt;=Hidden!GO$50,$D334&gt;=Hidden!GO$50),IF($G334="","x","y"),"")))</f>
        <v/>
      </c>
      <c r="GW334" s="37" t="str">
        <f>IF(Hidden!GP$51="Yes","H",IF($B334="","",IF(AND($C334&lt;=Hidden!GP$50,$D334&gt;=Hidden!GP$50),IF($G334="","x","y"),"")))</f>
        <v/>
      </c>
      <c r="GX334" s="37" t="str">
        <f>IF(Hidden!GQ$51="Yes","H",IF($B334="","",IF(AND($C334&lt;=Hidden!GQ$50,$D334&gt;=Hidden!GQ$50),IF($G334="","x","y"),"")))</f>
        <v/>
      </c>
      <c r="GY334" s="37" t="str">
        <f>IF(Hidden!GR$51="Yes","H",IF($B334="","",IF(AND($C334&lt;=Hidden!GR$50,$D334&gt;=Hidden!GR$50),IF($G334="","x","y"),"")))</f>
        <v/>
      </c>
      <c r="GZ334" s="38" t="str">
        <f>IF(Hidden!GS$51="Yes","H",IF($B334="","",IF(AND($C334&lt;=Hidden!GS$50,$D334&gt;=Hidden!GS$50),IF($G334="","x","y"),"")))</f>
        <v/>
      </c>
      <c r="HA334" s="41" t="str">
        <f>IF(Hidden!GT$51="Yes","H",IF($B334="","",IF(AND($C334&lt;=Hidden!GT$50,$D334&gt;=Hidden!GT$50),IF($G334="","x","y"),"")))</f>
        <v/>
      </c>
      <c r="HB334" s="37" t="str">
        <f>IF(Hidden!GU$51="Yes","H",IF($B334="","",IF(AND($C334&lt;=Hidden!GU$50,$D334&gt;=Hidden!GU$50),IF($G334="","x","y"),"")))</f>
        <v/>
      </c>
      <c r="HC334" s="37" t="str">
        <f>IF(Hidden!GV$51="Yes","H",IF($B334="","",IF(AND($C334&lt;=Hidden!GV$50,$D334&gt;=Hidden!GV$50),IF($G334="","x","y"),"")))</f>
        <v/>
      </c>
      <c r="HD334" s="37" t="str">
        <f>IF(Hidden!GW$51="Yes","H",IF($B334="","",IF(AND($C334&lt;=Hidden!GW$50,$D334&gt;=Hidden!GW$50),IF($G334="","x","y"),"")))</f>
        <v/>
      </c>
      <c r="HE334" s="38" t="str">
        <f>IF(Hidden!GX$51="Yes","H",IF($B334="","",IF(AND($C334&lt;=Hidden!GX$50,$D334&gt;=Hidden!GX$50),IF($G334="","x","y"),"")))</f>
        <v/>
      </c>
      <c r="HF334" s="41" t="str">
        <f>IF(Hidden!GY$51="Yes","H",IF($B334="","",IF(AND($C334&lt;=Hidden!GY$50,$D334&gt;=Hidden!GY$50),IF($G334="","x","y"),"")))</f>
        <v/>
      </c>
      <c r="HG334" s="37" t="str">
        <f>IF(Hidden!GZ$51="Yes","H",IF($B334="","",IF(AND($C334&lt;=Hidden!GZ$50,$D334&gt;=Hidden!GZ$50),IF($G334="","x","y"),"")))</f>
        <v/>
      </c>
      <c r="HH334" s="37" t="str">
        <f>IF(Hidden!HA$51="Yes","H",IF($B334="","",IF(AND($C334&lt;=Hidden!HA$50,$D334&gt;=Hidden!HA$50),IF($G334="","x","y"),"")))</f>
        <v/>
      </c>
      <c r="HI334" s="37" t="str">
        <f>IF(Hidden!HB$51="Yes","H",IF($B334="","",IF(AND($C334&lt;=Hidden!HB$50,$D334&gt;=Hidden!HB$50),IF($G334="","x","y"),"")))</f>
        <v/>
      </c>
      <c r="HJ334" s="38" t="str">
        <f>IF(Hidden!HC$51="Yes","H",IF($B334="","",IF(AND($C334&lt;=Hidden!HC$50,$D334&gt;=Hidden!HC$50),IF($G334="","x","y"),"")))</f>
        <v/>
      </c>
      <c r="HK334" s="41" t="str">
        <f>IF(Hidden!HD$51="Yes","H",IF($B334="","",IF(AND($C334&lt;=Hidden!HD$50,$D334&gt;=Hidden!HD$50),IF($G334="","x","y"),"")))</f>
        <v/>
      </c>
      <c r="HL334" s="37" t="str">
        <f>IF(Hidden!HE$51="Yes","H",IF($B334="","",IF(AND($C334&lt;=Hidden!HE$50,$D334&gt;=Hidden!HE$50),IF($G334="","x","y"),"")))</f>
        <v/>
      </c>
      <c r="HM334" s="37" t="str">
        <f>IF(Hidden!HF$51="Yes","H",IF($B334="","",IF(AND($C334&lt;=Hidden!HF$50,$D334&gt;=Hidden!HF$50),IF($G334="","x","y"),"")))</f>
        <v/>
      </c>
      <c r="HN334" s="37" t="str">
        <f>IF(Hidden!HG$51="Yes","H",IF($B334="","",IF(AND($C334&lt;=Hidden!HG$50,$D334&gt;=Hidden!HG$50),IF($G334="","x","y"),"")))</f>
        <v/>
      </c>
      <c r="HO334" s="38" t="str">
        <f>IF(Hidden!HH$51="Yes","H",IF($B334="","",IF(AND($C334&lt;=Hidden!HH$50,$D334&gt;=Hidden!HH$50),IF($G334="","x","y"),"")))</f>
        <v/>
      </c>
      <c r="HP334" s="41" t="str">
        <f>IF(Hidden!HI$51="Yes","H",IF($B334="","",IF(AND($C334&lt;=Hidden!HI$50,$D334&gt;=Hidden!HI$50),IF($G334="","x","y"),"")))</f>
        <v/>
      </c>
      <c r="HQ334" s="37" t="str">
        <f>IF(Hidden!HJ$51="Yes","H",IF($B334="","",IF(AND($C334&lt;=Hidden!HJ$50,$D334&gt;=Hidden!HJ$50),IF($G334="","x","y"),"")))</f>
        <v/>
      </c>
      <c r="HR334" s="37" t="str">
        <f>IF(Hidden!HK$51="Yes","H",IF($B334="","",IF(AND($C334&lt;=Hidden!HK$50,$D334&gt;=Hidden!HK$50),IF($G334="","x","y"),"")))</f>
        <v/>
      </c>
      <c r="HS334" s="37" t="str">
        <f>IF(Hidden!HL$51="Yes","H",IF($B334="","",IF(AND($C334&lt;=Hidden!HL$50,$D334&gt;=Hidden!HL$50),IF($G334="","x","y"),"")))</f>
        <v/>
      </c>
      <c r="HT334" s="38" t="str">
        <f>IF(Hidden!HM$51="Yes","H",IF($B334="","",IF(AND($C334&lt;=Hidden!HM$50,$D334&gt;=Hidden!HM$50),IF($G334="","x","y"),"")))</f>
        <v/>
      </c>
      <c r="HU334" s="41" t="str">
        <f>IF(Hidden!HN$51="Yes","H",IF($B334="","",IF(AND($C334&lt;=Hidden!HN$50,$D334&gt;=Hidden!HN$50),IF($G334="","x","y"),"")))</f>
        <v/>
      </c>
      <c r="HV334" s="37" t="str">
        <f>IF(Hidden!HO$51="Yes","H",IF($B334="","",IF(AND($C334&lt;=Hidden!HO$50,$D334&gt;=Hidden!HO$50),IF($G334="","x","y"),"")))</f>
        <v/>
      </c>
      <c r="HW334" s="37" t="str">
        <f>IF(Hidden!HP$51="Yes","H",IF($B334="","",IF(AND($C334&lt;=Hidden!HP$50,$D334&gt;=Hidden!HP$50),IF($G334="","x","y"),"")))</f>
        <v/>
      </c>
      <c r="HX334" s="37" t="str">
        <f>IF(Hidden!HQ$51="Yes","H",IF($B334="","",IF(AND($C334&lt;=Hidden!HQ$50,$D334&gt;=Hidden!HQ$50),IF($G334="","x","y"),"")))</f>
        <v/>
      </c>
      <c r="HY334" s="38" t="str">
        <f>IF(Hidden!HR$51="Yes","H",IF($B334="","",IF(AND($C334&lt;=Hidden!HR$50,$D334&gt;=Hidden!HR$50),IF($G334="","x","y"),"")))</f>
        <v/>
      </c>
      <c r="HZ334" s="41" t="str">
        <f>IF(Hidden!HS$51="Yes","H",IF($B334="","",IF(AND($C334&lt;=Hidden!HS$50,$D334&gt;=Hidden!HS$50),IF($G334="","x","y"),"")))</f>
        <v/>
      </c>
      <c r="IA334" s="37" t="str">
        <f>IF(Hidden!HT$51="Yes","H",IF($B334="","",IF(AND($C334&lt;=Hidden!HT$50,$D334&gt;=Hidden!HT$50),IF($G334="","x","y"),"")))</f>
        <v/>
      </c>
      <c r="IB334" s="37" t="str">
        <f>IF(Hidden!HU$51="Yes","H",IF($B334="","",IF(AND($C334&lt;=Hidden!HU$50,$D334&gt;=Hidden!HU$50),IF($G334="","x","y"),"")))</f>
        <v/>
      </c>
      <c r="IC334" s="37" t="str">
        <f>IF(Hidden!HV$51="Yes","H",IF($B334="","",IF(AND($C334&lt;=Hidden!HV$50,$D334&gt;=Hidden!HV$50),IF($G334="","x","y"),"")))</f>
        <v/>
      </c>
      <c r="ID334" s="38" t="str">
        <f>IF(Hidden!HW$51="Yes","H",IF($B334="","",IF(AND($C334&lt;=Hidden!HW$50,$D334&gt;=Hidden!HW$50),IF($G334="","x","y"),"")))</f>
        <v/>
      </c>
      <c r="IE334" s="41" t="str">
        <f>IF(Hidden!HX$51="Yes","H",IF($B334="","",IF(AND($C334&lt;=Hidden!HX$50,$D334&gt;=Hidden!HX$50),IF($G334="","x","y"),"")))</f>
        <v/>
      </c>
      <c r="IF334" s="37" t="str">
        <f>IF(Hidden!HY$51="Yes","H",IF($B334="","",IF(AND($C334&lt;=Hidden!HY$50,$D334&gt;=Hidden!HY$50),IF($G334="","x","y"),"")))</f>
        <v/>
      </c>
      <c r="IG334" s="37" t="str">
        <f>IF(Hidden!HZ$51="Yes","H",IF($B334="","",IF(AND($C334&lt;=Hidden!HZ$50,$D334&gt;=Hidden!HZ$50),IF($G334="","x","y"),"")))</f>
        <v/>
      </c>
      <c r="IH334" s="37" t="str">
        <f>IF(Hidden!IA$51="Yes","H",IF($B334="","",IF(AND($C334&lt;=Hidden!IA$50,$D334&gt;=Hidden!IA$50),IF($G334="","x","y"),"")))</f>
        <v/>
      </c>
      <c r="II334" s="38" t="str">
        <f>IF(Hidden!IB$51="Yes","H",IF($B334="","",IF(AND($C334&lt;=Hidden!IB$50,$D334&gt;=Hidden!IB$50),IF($G334="","x","y"),"")))</f>
        <v/>
      </c>
      <c r="IJ334" s="41" t="str">
        <f>IF(Hidden!IC$51="Yes","H",IF($B334="","",IF(AND($C334&lt;=Hidden!IC$50,$D334&gt;=Hidden!IC$50),IF($G334="","x","y"),"")))</f>
        <v/>
      </c>
      <c r="IK334" s="37" t="str">
        <f>IF(Hidden!ID$51="Yes","H",IF($B334="","",IF(AND($C334&lt;=Hidden!ID$50,$D334&gt;=Hidden!ID$50),IF($G334="","x","y"),"")))</f>
        <v/>
      </c>
      <c r="IL334" s="37" t="str">
        <f>IF(Hidden!IE$51="Yes","H",IF($B334="","",IF(AND($C334&lt;=Hidden!IE$50,$D334&gt;=Hidden!IE$50),IF($G334="","x","y"),"")))</f>
        <v/>
      </c>
      <c r="IM334" s="37" t="str">
        <f>IF(Hidden!IF$51="Yes","H",IF($B334="","",IF(AND($C334&lt;=Hidden!IF$50,$D334&gt;=Hidden!IF$50),IF($G334="","x","y"),"")))</f>
        <v/>
      </c>
      <c r="IN334" s="38" t="str">
        <f>IF(Hidden!IG$51="Yes","H",IF($B334="","",IF(AND($C334&lt;=Hidden!IG$50,$D334&gt;=Hidden!IG$50),IF($G334="","x","y"),"")))</f>
        <v/>
      </c>
      <c r="IO334" s="41" t="str">
        <f>IF(Hidden!IH$51="Yes","H",IF($B334="","",IF(AND($C334&lt;=Hidden!IH$50,$D334&gt;=Hidden!IH$50),IF($G334="","x","y"),"")))</f>
        <v/>
      </c>
      <c r="IP334" s="37" t="str">
        <f>IF(Hidden!II$51="Yes","H",IF($B334="","",IF(AND($C334&lt;=Hidden!II$50,$D334&gt;=Hidden!II$50),IF($G334="","x","y"),"")))</f>
        <v/>
      </c>
      <c r="IQ334" s="37" t="str">
        <f>IF(Hidden!IJ$51="Yes","H",IF($B334="","",IF(AND($C334&lt;=Hidden!IJ$50,$D334&gt;=Hidden!IJ$50),IF($G334="","x","y"),"")))</f>
        <v/>
      </c>
      <c r="IR334" s="37" t="str">
        <f>IF(Hidden!IK$51="Yes","H",IF($B334="","",IF(AND($C334&lt;=Hidden!IK$50,$D334&gt;=Hidden!IK$50),IF($G334="","x","y"),"")))</f>
        <v/>
      </c>
      <c r="IS334" s="38" t="str">
        <f>IF(Hidden!IL$51="Yes","H",IF($B334="","",IF(AND($C334&lt;=Hidden!IL$50,$D334&gt;=Hidden!IL$50),IF($G334="","x","y"),"")))</f>
        <v/>
      </c>
      <c r="IT334" s="41" t="str">
        <f>IF(Hidden!IM$51="Yes","H",IF($B334="","",IF(AND($C334&lt;=Hidden!IM$50,$D334&gt;=Hidden!IM$50),IF($G334="","x","y"),"")))</f>
        <v/>
      </c>
      <c r="IU334" s="37" t="str">
        <f>IF(Hidden!IN$51="Yes","H",IF($B334="","",IF(AND($C334&lt;=Hidden!IN$50,$D334&gt;=Hidden!IN$50),IF($G334="","x","y"),"")))</f>
        <v/>
      </c>
      <c r="IV334" s="37" t="str">
        <f>IF(Hidden!IO$51="Yes","H",IF($B334="","",IF(AND($C334&lt;=Hidden!IO$50,$D334&gt;=Hidden!IO$50),IF($G334="","x","y"),"")))</f>
        <v/>
      </c>
      <c r="IW334" s="37" t="str">
        <f>IF(Hidden!IP$51="Yes","H",IF($B334="","",IF(AND($C334&lt;=Hidden!IP$50,$D334&gt;=Hidden!IP$50),IF($G334="","x","y"),"")))</f>
        <v/>
      </c>
      <c r="IX334" s="38" t="str">
        <f>IF(Hidden!IQ$51="Yes","H",IF($B334="","",IF(AND($C334&lt;=Hidden!IQ$50,$D334&gt;=Hidden!IQ$50),IF($G334="","x","y"),"")))</f>
        <v/>
      </c>
      <c r="IY334" s="41" t="str">
        <f>IF(Hidden!IR$51="Yes","H",IF($B334="","",IF(AND($C334&lt;=Hidden!IR$50,$D334&gt;=Hidden!IR$50),IF($G334="","x","y"),"")))</f>
        <v/>
      </c>
      <c r="IZ334" s="37" t="str">
        <f>IF(Hidden!IS$51="Yes","H",IF($B334="","",IF(AND($C334&lt;=Hidden!IS$50,$D334&gt;=Hidden!IS$50),IF($G334="","x","y"),"")))</f>
        <v/>
      </c>
      <c r="JA334" s="37" t="str">
        <f>IF(Hidden!IT$51="Yes","H",IF($B334="","",IF(AND($C334&lt;=Hidden!IT$50,$D334&gt;=Hidden!IT$50),IF($G334="","x","y"),"")))</f>
        <v/>
      </c>
      <c r="JB334" s="37" t="str">
        <f>IF(Hidden!IU$51="Yes","H",IF($B334="","",IF(AND($C334&lt;=Hidden!IU$50,$D334&gt;=Hidden!IU$50),IF($G334="","x","y"),"")))</f>
        <v/>
      </c>
      <c r="JC334" s="38" t="str">
        <f>IF(Hidden!IV$51="Yes","H",IF($B334="","",IF(AND($C334&lt;=Hidden!IV$50,$D334&gt;=Hidden!IV$50),IF($G334="","x","y"),"")))</f>
        <v/>
      </c>
      <c r="JD334" s="41" t="str">
        <f>IF(Hidden!IW$51="Yes","H",IF($B334="","",IF(AND($C334&lt;=Hidden!IW$50,$D334&gt;=Hidden!IW$50),IF($G334="","x","y"),"")))</f>
        <v/>
      </c>
      <c r="JE334" s="37" t="str">
        <f>IF(Hidden!IX$51="Yes","H",IF($B334="","",IF(AND($C334&lt;=Hidden!IX$50,$D334&gt;=Hidden!IX$50),IF($G334="","x","y"),"")))</f>
        <v/>
      </c>
      <c r="JF334" s="37" t="str">
        <f>IF(Hidden!IY$51="Yes","H",IF($B334="","",IF(AND($C334&lt;=Hidden!IY$50,$D334&gt;=Hidden!IY$50),IF($G334="","x","y"),"")))</f>
        <v/>
      </c>
      <c r="JG334" s="37" t="str">
        <f>IF(Hidden!IZ$51="Yes","H",IF($B334="","",IF(AND($C334&lt;=Hidden!IZ$50,$D334&gt;=Hidden!IZ$50),IF($G334="","x","y"),"")))</f>
        <v/>
      </c>
      <c r="JH334" s="38" t="str">
        <f>IF(Hidden!JA$51="Yes","H",IF($B334="","",IF(AND($C334&lt;=Hidden!JA$50,$D334&gt;=Hidden!JA$50),IF($G334="","x","y"),"")))</f>
        <v/>
      </c>
      <c r="JI334" s="41" t="str">
        <f>IF(Hidden!JB$51="Yes","H",IF($B334="","",IF(AND($C334&lt;=Hidden!JB$50,$D334&gt;=Hidden!JB$50),IF($G334="","x","y"),"")))</f>
        <v/>
      </c>
      <c r="JJ334" s="37" t="str">
        <f>IF(Hidden!JC$51="Yes","H",IF($B334="","",IF(AND($C334&lt;=Hidden!JC$50,$D334&gt;=Hidden!JC$50),IF($G334="","x","y"),"")))</f>
        <v/>
      </c>
      <c r="JK334" s="37" t="str">
        <f>IF(Hidden!JD$51="Yes","H",IF($B334="","",IF(AND($C334&lt;=Hidden!JD$50,$D334&gt;=Hidden!JD$50),IF($G334="","x","y"),"")))</f>
        <v/>
      </c>
      <c r="JL334" s="37" t="str">
        <f>IF(Hidden!JE$51="Yes","H",IF($B334="","",IF(AND($C334&lt;=Hidden!JE$50,$D334&gt;=Hidden!JE$50),IF($G334="","x","y"),"")))</f>
        <v/>
      </c>
      <c r="JM334" s="38" t="str">
        <f>IF(Hidden!JF$51="Yes","H",IF($B334="","",IF(AND($C334&lt;=Hidden!JF$50,$D334&gt;=Hidden!JF$50),IF($G334="","x","y"),"")))</f>
        <v/>
      </c>
      <c r="JN334" s="41" t="str">
        <f>IF(Hidden!JG$51="Yes","H",IF($B334="","",IF(AND($C334&lt;=Hidden!JG$50,$D334&gt;=Hidden!JG$50),IF($G334="","x","y"),"")))</f>
        <v/>
      </c>
      <c r="JO334" s="37" t="str">
        <f>IF(Hidden!JH$51="Yes","H",IF($B334="","",IF(AND($C334&lt;=Hidden!JH$50,$D334&gt;=Hidden!JH$50),IF($G334="","x","y"),"")))</f>
        <v/>
      </c>
      <c r="JP334" s="37" t="str">
        <f>IF(Hidden!JI$51="Yes","H",IF($B334="","",IF(AND($C334&lt;=Hidden!JI$50,$D334&gt;=Hidden!JI$50),IF($G334="","x","y"),"")))</f>
        <v/>
      </c>
      <c r="JQ334" s="37" t="str">
        <f>IF(Hidden!JJ$51="Yes","H",IF($B334="","",IF(AND($C334&lt;=Hidden!JJ$50,$D334&gt;=Hidden!JJ$50),IF($G334="","x","y"),"")))</f>
        <v/>
      </c>
      <c r="JR334" s="38" t="str">
        <f>IF(Hidden!JK$51="Yes","H",IF($B334="","",IF(AND($C334&lt;=Hidden!JK$50,$D334&gt;=Hidden!JK$50),IF($G334="","x","y"),"")))</f>
        <v/>
      </c>
    </row>
    <row r="335" spans="1:278">
      <c r="A335" s="28"/>
      <c r="B335" s="58"/>
      <c r="C335" s="90"/>
      <c r="D335" s="91"/>
      <c r="E335" s="88"/>
      <c r="F335" s="89"/>
      <c r="G335" s="87"/>
      <c r="H335" s="67"/>
      <c r="I335" s="36" t="str">
        <f>IF(Hidden!B$51="Yes","H",IF($B335="","",IF(AND($C335&lt;=Hidden!B$50,$D335&gt;=Hidden!B$50),IF($G335="","x","y"),"")))</f>
        <v/>
      </c>
      <c r="J335" s="37" t="str">
        <f>IF(Hidden!C$51="Yes","H",IF($B335="","",IF(AND($C335&lt;=Hidden!C$50,$D335&gt;=Hidden!C$50),IF($G335="","x","y"),"")))</f>
        <v/>
      </c>
      <c r="K335" s="37" t="str">
        <f>IF(Hidden!D$51="Yes","H",IF($B335="","",IF(AND($C335&lt;=Hidden!D$50,$D335&gt;=Hidden!D$50),IF($G335="","x","y"),"")))</f>
        <v/>
      </c>
      <c r="L335" s="37" t="str">
        <f>IF(Hidden!E$50="Yes","H",IF($B335="","",IF(AND($C335&lt;=Hidden!E$49,$D335&gt;=Hidden!E$49),IF($G335="","x","y"),"")))</f>
        <v/>
      </c>
      <c r="M335" s="40" t="str">
        <f>IF(Hidden!F$50="Yes","H",IF($B335="","",IF(AND($C335&lt;=Hidden!F$49,$D335&gt;=Hidden!F$49),IF($G335="","x","y"),"")))</f>
        <v/>
      </c>
      <c r="N335" s="44" t="str">
        <f>IF(Hidden!G$50="Yes","H",IF($B335="","",IF(AND($C335&lt;=Hidden!G$49,$D335&gt;=Hidden!G$49),IF($G335="","x","y"),"")))</f>
        <v/>
      </c>
      <c r="O335" s="37" t="str">
        <f>IF(Hidden!H$50="Yes","H",IF($B335="","",IF(AND($C335&lt;=Hidden!H$49,$D335&gt;=Hidden!H$49),IF($G335="","x","y"),"")))</f>
        <v/>
      </c>
      <c r="P335" s="37" t="str">
        <f>IF(Hidden!I$50="Yes","H",IF($B335="","",IF(AND($C335&lt;=Hidden!I$49,$D335&gt;=Hidden!I$49),IF($G335="","x","y"),"")))</f>
        <v/>
      </c>
      <c r="Q335" s="37" t="str">
        <f>IF(Hidden!J$52="Yes","H",IF($B335="","",IF(AND($C335&lt;=Hidden!J$51,$D335&gt;=Hidden!J$51),IF($G335="","x","y"),"")))</f>
        <v/>
      </c>
      <c r="R335" s="45" t="str">
        <f>IF(Hidden!K$52="Yes","H",IF($B335="","",IF(AND($C335&lt;=Hidden!K$51,$D335&gt;=Hidden!K$51),IF($G335="","x","y"),"")))</f>
        <v/>
      </c>
      <c r="S335" s="41" t="str">
        <f>IF(Hidden!L$51="Yes","H",IF($B335="","",IF(AND($C335&lt;=Hidden!L$50,$D335&gt;=Hidden!L$50),IF($G335="","x","y"),"")))</f>
        <v/>
      </c>
      <c r="T335" s="37" t="str">
        <f>IF(Hidden!M$51="Yes","H",IF($B335="","",IF(AND($C335&lt;=Hidden!M$50,$D335&gt;=Hidden!M$50),IF($G335="","x","y"),"")))</f>
        <v/>
      </c>
      <c r="U335" s="37" t="str">
        <f>IF(Hidden!N$51="Yes","H",IF($B335="","",IF(AND($C335&lt;=Hidden!N$50,$D335&gt;=Hidden!N$50),IF($G335="","x","y"),"")))</f>
        <v/>
      </c>
      <c r="V335" s="37" t="str">
        <f>IF(Hidden!O$51="Yes","H",IF($B335="","",IF(AND($C335&lt;=Hidden!O$50,$D335&gt;=Hidden!O$50),IF($G335="","x","y"),"")))</f>
        <v/>
      </c>
      <c r="W335" s="40" t="str">
        <f>IF(Hidden!P$51="Yes","H",IF($B335="","",IF(AND($C335&lt;=Hidden!P$50,$D335&gt;=Hidden!P$50),IF($G335="","x","y"),"")))</f>
        <v/>
      </c>
      <c r="X335" s="44" t="str">
        <f>IF(Hidden!Q$51="Yes","H",IF($B335="","",IF(AND($C335&lt;=Hidden!Q$50,$D335&gt;=Hidden!Q$50),IF($G335="","x","y"),"")))</f>
        <v/>
      </c>
      <c r="Y335" s="37" t="str">
        <f>IF(Hidden!R$51="Yes","H",IF($B335="","",IF(AND($C335&lt;=Hidden!R$50,$D335&gt;=Hidden!R$50),IF($G335="","x","y"),"")))</f>
        <v/>
      </c>
      <c r="Z335" s="37" t="str">
        <f>IF(Hidden!S$51="Yes","H",IF($B335="","",IF(AND($C335&lt;=Hidden!S$50,$D335&gt;=Hidden!S$50),IF($G335="","x","y"),"")))</f>
        <v/>
      </c>
      <c r="AA335" s="37" t="str">
        <f>IF(Hidden!T$51="Yes","H",IF($B335="","",IF(AND($C335&lt;=Hidden!T$50,$D335&gt;=Hidden!T$50),IF($G335="","x","y"),"")))</f>
        <v/>
      </c>
      <c r="AB335" s="45" t="str">
        <f>IF(Hidden!U$51="Yes","H",IF($B335="","",IF(AND($C335&lt;=Hidden!U$50,$D335&gt;=Hidden!U$50),IF($G335="","x","y"),"")))</f>
        <v/>
      </c>
      <c r="AC335" s="41" t="str">
        <f>IF(Hidden!V$51="Yes","H",IF($B335="","",IF(AND($C335&lt;=Hidden!V$50,$D335&gt;=Hidden!V$50),IF($G335="","x","y"),"")))</f>
        <v/>
      </c>
      <c r="AD335" s="37" t="str">
        <f>IF(Hidden!W$51="Yes","H",IF($B335="","",IF(AND($C335&lt;=Hidden!W$50,$D335&gt;=Hidden!W$50),IF($G335="","x","y"),"")))</f>
        <v/>
      </c>
      <c r="AE335" s="37" t="str">
        <f>IF(Hidden!X$51="Yes","H",IF($B335="","",IF(AND($C335&lt;=Hidden!X$50,$D335&gt;=Hidden!X$50),IF($G335="","x","y"),"")))</f>
        <v/>
      </c>
      <c r="AF335" s="37" t="str">
        <f>IF(Hidden!Y$51="Yes","H",IF($B335="","",IF(AND($C335&lt;=Hidden!Y$50,$D335&gt;=Hidden!Y$50),IF($G335="","x","y"),"")))</f>
        <v/>
      </c>
      <c r="AG335" s="40" t="str">
        <f>IF(Hidden!Z$51="Yes","H",IF($B335="","",IF(AND($C335&lt;=Hidden!Z$50,$D335&gt;=Hidden!Z$50),IF($G335="","x","y"),"")))</f>
        <v/>
      </c>
      <c r="AH335" s="44" t="str">
        <f>IF(Hidden!AA$51="Yes","H",IF($B335="","",IF(AND($C335&lt;=Hidden!AA$50,$D335&gt;=Hidden!AA$50),IF($G335="","x","y"),"")))</f>
        <v/>
      </c>
      <c r="AI335" s="37" t="str">
        <f>IF(Hidden!AB$51="Yes","H",IF($B335="","",IF(AND($C335&lt;=Hidden!AB$50,$D335&gt;=Hidden!AB$50),IF($G335="","x","y"),"")))</f>
        <v/>
      </c>
      <c r="AJ335" s="37" t="str">
        <f>IF(Hidden!AC$51="Yes","H",IF($B335="","",IF(AND($C335&lt;=Hidden!AC$50,$D335&gt;=Hidden!AC$50),IF($G335="","x","y"),"")))</f>
        <v/>
      </c>
      <c r="AK335" s="37" t="str">
        <f>IF(Hidden!AD$51="Yes","H",IF($B335="","",IF(AND($C335&lt;=Hidden!AD$50,$D335&gt;=Hidden!AD$50),IF($G335="","x","y"),"")))</f>
        <v/>
      </c>
      <c r="AL335" s="45" t="str">
        <f>IF(Hidden!AE$51="Yes","H",IF($B335="","",IF(AND($C335&lt;=Hidden!AE$50,$D335&gt;=Hidden!AE$50),IF($G335="","x","y"),"")))</f>
        <v/>
      </c>
      <c r="AM335" s="41" t="str">
        <f>IF(Hidden!AF$51="Yes","H",IF($B335="","",IF(AND($C335&lt;=Hidden!AF$50,$D335&gt;=Hidden!AF$50),IF($G335="","x","y"),"")))</f>
        <v/>
      </c>
      <c r="AN335" s="37" t="str">
        <f>IF(Hidden!AG$51="Yes","H",IF($B335="","",IF(AND($C335&lt;=Hidden!AG$50,$D335&gt;=Hidden!AG$50),IF($G335="","x","y"),"")))</f>
        <v/>
      </c>
      <c r="AO335" s="37" t="str">
        <f>IF(Hidden!AH$51="Yes","H",IF($B335="","",IF(AND($C335&lt;=Hidden!AH$50,$D335&gt;=Hidden!AH$50),IF($G335="","x","y"),"")))</f>
        <v/>
      </c>
      <c r="AP335" s="37" t="str">
        <f>IF(Hidden!AI$51="Yes","H",IF($B335="","",IF(AND($C335&lt;=Hidden!AI$50,$D335&gt;=Hidden!AI$50),IF($G335="","x","y"),"")))</f>
        <v/>
      </c>
      <c r="AQ335" s="40" t="str">
        <f>IF(Hidden!AJ$51="Yes","H",IF($B335="","",IF(AND($C335&lt;=Hidden!AJ$50,$D335&gt;=Hidden!AJ$50),IF($G335="","x","y"),"")))</f>
        <v/>
      </c>
      <c r="AR335" s="44" t="str">
        <f>IF(Hidden!AK$51="Yes","H",IF($B335="","",IF(AND($C335&lt;=Hidden!AK$50,$D335&gt;=Hidden!AK$50),IF($G335="","x","y"),"")))</f>
        <v/>
      </c>
      <c r="AS335" s="37" t="str">
        <f>IF(Hidden!AL$51="Yes","H",IF($B335="","",IF(AND($C335&lt;=Hidden!AL$50,$D335&gt;=Hidden!AL$50),IF($G335="","x","y"),"")))</f>
        <v/>
      </c>
      <c r="AT335" s="37" t="str">
        <f>IF(Hidden!AM$51="Yes","H",IF($B335="","",IF(AND($C335&lt;=Hidden!AM$50,$D335&gt;=Hidden!AM$50),IF($G335="","x","y"),"")))</f>
        <v/>
      </c>
      <c r="AU335" s="37" t="str">
        <f>IF(Hidden!AN$51="Yes","H",IF($B335="","",IF(AND($C335&lt;=Hidden!AN$50,$D335&gt;=Hidden!AN$50),IF($G335="","x","y"),"")))</f>
        <v/>
      </c>
      <c r="AV335" s="45" t="str">
        <f>IF(Hidden!AO$51="Yes","H",IF($B335="","",IF(AND($C335&lt;=Hidden!AO$50,$D335&gt;=Hidden!AO$50),IF($G335="","x","y"),"")))</f>
        <v/>
      </c>
      <c r="AW335" s="41" t="str">
        <f>IF(Hidden!AP$51="Yes","H",IF($B335="","",IF(AND($C335&lt;=Hidden!AP$50,$D335&gt;=Hidden!AP$50),IF($G335="","x","y"),"")))</f>
        <v/>
      </c>
      <c r="AX335" s="37" t="str">
        <f>IF(Hidden!AQ$51="Yes","H",IF($B335="","",IF(AND($C335&lt;=Hidden!AQ$50,$D335&gt;=Hidden!AQ$50),IF($G335="","x","y"),"")))</f>
        <v/>
      </c>
      <c r="AY335" s="37" t="str">
        <f>IF(Hidden!AR$51="Yes","H",IF($B335="","",IF(AND($C335&lt;=Hidden!AR$50,$D335&gt;=Hidden!AR$50),IF($G335="","x","y"),"")))</f>
        <v/>
      </c>
      <c r="AZ335" s="37" t="str">
        <f>IF(Hidden!AS$51="Yes","H",IF($B335="","",IF(AND($C335&lt;=Hidden!AS$50,$D335&gt;=Hidden!AS$50),IF($G335="","x","y"),"")))</f>
        <v/>
      </c>
      <c r="BA335" s="40" t="str">
        <f>IF(Hidden!AT$51="Yes","H",IF($B335="","",IF(AND($C335&lt;=Hidden!AT$50,$D335&gt;=Hidden!AT$50),IF($G335="","x","y"),"")))</f>
        <v/>
      </c>
      <c r="BB335" s="44" t="str">
        <f>IF(Hidden!AU$51="Yes","H",IF($B335="","",IF(AND($C335&lt;=Hidden!AU$50,$D335&gt;=Hidden!AU$50),IF($G335="","x","y"),"")))</f>
        <v/>
      </c>
      <c r="BC335" s="37" t="str">
        <f>IF(Hidden!AV$51="Yes","H",IF($B335="","",IF(AND($C335&lt;=Hidden!AV$50,$D335&gt;=Hidden!AV$50),IF($G335="","x","y"),"")))</f>
        <v/>
      </c>
      <c r="BD335" s="37" t="str">
        <f>IF(Hidden!AW$51="Yes","H",IF($B335="","",IF(AND($C335&lt;=Hidden!AW$50,$D335&gt;=Hidden!AW$50),IF($G335="","x","y"),"")))</f>
        <v/>
      </c>
      <c r="BE335" s="37" t="str">
        <f>IF(Hidden!AX$51="Yes","H",IF($B335="","",IF(AND($C335&lt;=Hidden!AX$50,$D335&gt;=Hidden!AX$50),IF($G335="","x","y"),"")))</f>
        <v/>
      </c>
      <c r="BF335" s="45" t="str">
        <f>IF(Hidden!AY$51="Yes","H",IF($B335="","",IF(AND($C335&lt;=Hidden!AY$50,$D335&gt;=Hidden!AY$50),IF($G335="","x","y"),"")))</f>
        <v/>
      </c>
      <c r="BG335" s="41" t="str">
        <f>IF(Hidden!AZ$51="Yes","H",IF($B335="","",IF(AND($C335&lt;=Hidden!AZ$50,$D335&gt;=Hidden!AZ$50),IF($G335="","x","y"),"")))</f>
        <v/>
      </c>
      <c r="BH335" s="37" t="str">
        <f>IF(Hidden!BA$51="Yes","H",IF($B335="","",IF(AND($C335&lt;=Hidden!BA$50,$D335&gt;=Hidden!BA$50),IF($G335="","x","y"),"")))</f>
        <v/>
      </c>
      <c r="BI335" s="37" t="str">
        <f>IF(Hidden!BB$51="Yes","H",IF($B335="","",IF(AND($C335&lt;=Hidden!BB$50,$D335&gt;=Hidden!BB$50),IF($G335="","x","y"),"")))</f>
        <v/>
      </c>
      <c r="BJ335" s="37" t="str">
        <f>IF(Hidden!BC$51="Yes","H",IF($B335="","",IF(AND($C335&lt;=Hidden!BC$50,$D335&gt;=Hidden!BC$50),IF($G335="","x","y"),"")))</f>
        <v/>
      </c>
      <c r="BK335" s="40" t="str">
        <f>IF(Hidden!BD$51="Yes","H",IF($B335="","",IF(AND($C335&lt;=Hidden!BD$50,$D335&gt;=Hidden!BD$50),IF($G335="","x","y"),"")))</f>
        <v/>
      </c>
      <c r="BL335" s="44" t="str">
        <f>IF(Hidden!BE$51="Yes","H",IF($B335="","",IF(AND($C335&lt;=Hidden!BE$50,$D335&gt;=Hidden!BE$50),IF($G335="","x","y"),"")))</f>
        <v/>
      </c>
      <c r="BM335" s="37" t="str">
        <f>IF(Hidden!BF$51="Yes","H",IF($B335="","",IF(AND($C335&lt;=Hidden!BF$50,$D335&gt;=Hidden!BF$50),IF($G335="","x","y"),"")))</f>
        <v/>
      </c>
      <c r="BN335" s="37" t="str">
        <f>IF(Hidden!BG$51="Yes","H",IF($B335="","",IF(AND($C335&lt;=Hidden!BG$50,$D335&gt;=Hidden!BG$50),IF($G335="","x","y"),"")))</f>
        <v/>
      </c>
      <c r="BO335" s="37" t="str">
        <f>IF(Hidden!BH$51="Yes","H",IF($B335="","",IF(AND($C335&lt;=Hidden!BH$50,$D335&gt;=Hidden!BH$50),IF($G335="","x","y"),"")))</f>
        <v/>
      </c>
      <c r="BP335" s="45" t="str">
        <f>IF(Hidden!BI$51="Yes","H",IF($B335="","",IF(AND($C335&lt;=Hidden!BI$50,$D335&gt;=Hidden!BI$50),IF($G335="","x","y"),"")))</f>
        <v/>
      </c>
      <c r="BQ335" s="41" t="str">
        <f>IF(Hidden!BJ$51="Yes","H",IF($B335="","",IF(AND($C335&lt;=Hidden!BJ$50,$D335&gt;=Hidden!BJ$50),IF($G335="","x","y"),"")))</f>
        <v/>
      </c>
      <c r="BR335" s="37" t="str">
        <f>IF(Hidden!BK$51="Yes","H",IF($B335="","",IF(AND($C335&lt;=Hidden!BK$50,$D335&gt;=Hidden!BK$50),IF($G335="","x","y"),"")))</f>
        <v/>
      </c>
      <c r="BS335" s="37" t="str">
        <f>IF(Hidden!BL$51="Yes","H",IF($B335="","",IF(AND($C335&lt;=Hidden!BL$50,$D335&gt;=Hidden!BL$50),IF($G335="","x","y"),"")))</f>
        <v/>
      </c>
      <c r="BT335" s="37" t="str">
        <f>IF(Hidden!BM$51="Yes","H",IF($B335="","",IF(AND($C335&lt;=Hidden!BM$50,$D335&gt;=Hidden!BM$50),IF($G335="","x","y"),"")))</f>
        <v/>
      </c>
      <c r="BU335" s="40" t="str">
        <f>IF(Hidden!BN$51="Yes","H",IF($B335="","",IF(AND($C335&lt;=Hidden!BN$50,$D335&gt;=Hidden!BN$50),IF($G335="","x","y"),"")))</f>
        <v/>
      </c>
      <c r="BV335" s="44" t="str">
        <f>IF(Hidden!BO$51="Yes","H",IF($B335="","",IF(AND($C335&lt;=Hidden!BO$50,$D335&gt;=Hidden!BO$50),IF($G335="","x","y"),"")))</f>
        <v/>
      </c>
      <c r="BW335" s="37" t="str">
        <f>IF(Hidden!BP$51="Yes","H",IF($B335="","",IF(AND($C335&lt;=Hidden!BP$50,$D335&gt;=Hidden!BP$50),IF($G335="","x","y"),"")))</f>
        <v/>
      </c>
      <c r="BX335" s="37" t="str">
        <f>IF(Hidden!BQ$51="Yes","H",IF($B335="","",IF(AND($C335&lt;=Hidden!BQ$50,$D335&gt;=Hidden!BQ$50),IF($G335="","x","y"),"")))</f>
        <v/>
      </c>
      <c r="BY335" s="37" t="str">
        <f>IF(Hidden!BR$51="Yes","H",IF($B335="","",IF(AND($C335&lt;=Hidden!BR$50,$D335&gt;=Hidden!BR$50),IF($G335="","x","y"),"")))</f>
        <v/>
      </c>
      <c r="BZ335" s="45" t="str">
        <f>IF(Hidden!BS$51="Yes","H",IF($B335="","",IF(AND($C335&lt;=Hidden!BS$50,$D335&gt;=Hidden!BS$50),IF($G335="","x","y"),"")))</f>
        <v/>
      </c>
      <c r="CA335" s="41" t="str">
        <f>IF(Hidden!BT$51="Yes","H",IF($B335="","",IF(AND($C335&lt;=Hidden!BT$50,$D335&gt;=Hidden!BT$50),IF($G335="","x","y"),"")))</f>
        <v/>
      </c>
      <c r="CB335" s="37" t="str">
        <f>IF(Hidden!BU$51="Yes","H",IF($B335="","",IF(AND($C335&lt;=Hidden!BU$50,$D335&gt;=Hidden!BU$50),IF($G335="","x","y"),"")))</f>
        <v/>
      </c>
      <c r="CC335" s="37" t="str">
        <f>IF(Hidden!BV$51="Yes","H",IF($B335="","",IF(AND($C335&lt;=Hidden!BV$50,$D335&gt;=Hidden!BV$50),IF($G335="","x","y"),"")))</f>
        <v/>
      </c>
      <c r="CD335" s="37" t="str">
        <f>IF(Hidden!BW$51="Yes","H",IF($B335="","",IF(AND($C335&lt;=Hidden!BW$50,$D335&gt;=Hidden!BW$50),IF($G335="","x","y"),"")))</f>
        <v/>
      </c>
      <c r="CE335" s="40" t="str">
        <f>IF(Hidden!BX$51="Yes","H",IF($B335="","",IF(AND($C335&lt;=Hidden!BX$50,$D335&gt;=Hidden!BX$50),IF($G335="","x","y"),"")))</f>
        <v/>
      </c>
      <c r="CF335" s="44" t="str">
        <f>IF(Hidden!BY$51="Yes","H",IF($B335="","",IF(AND($C335&lt;=Hidden!BY$50,$D335&gt;=Hidden!BY$50),IF($G335="","x","y"),"")))</f>
        <v/>
      </c>
      <c r="CG335" s="37" t="str">
        <f>IF(Hidden!BZ$51="Yes","H",IF($B335="","",IF(AND($C335&lt;=Hidden!BZ$50,$D335&gt;=Hidden!BZ$50),IF($G335="","x","y"),"")))</f>
        <v/>
      </c>
      <c r="CH335" s="37" t="str">
        <f>IF(Hidden!CA$51="Yes","H",IF($B335="","",IF(AND($C335&lt;=Hidden!CA$50,$D335&gt;=Hidden!CA$50),IF($G335="","x","y"),"")))</f>
        <v/>
      </c>
      <c r="CI335" s="37" t="str">
        <f>IF(Hidden!CB$51="Yes","H",IF($B335="","",IF(AND($C335&lt;=Hidden!CB$50,$D335&gt;=Hidden!CB$50),IF($G335="","x","y"),"")))</f>
        <v/>
      </c>
      <c r="CJ335" s="45" t="str">
        <f>IF(Hidden!CC$51="Yes","H",IF($B335="","",IF(AND($C335&lt;=Hidden!CC$50,$D335&gt;=Hidden!CC$50),IF($G335="","x","y"),"")))</f>
        <v/>
      </c>
      <c r="CK335" s="41" t="str">
        <f>IF(Hidden!CD$51="Yes","H",IF($B335="","",IF(AND($C335&lt;=Hidden!CD$50,$D335&gt;=Hidden!CD$50),IF($G335="","x","y"),"")))</f>
        <v/>
      </c>
      <c r="CL335" s="37" t="str">
        <f>IF(Hidden!CE$51="Yes","H",IF($B335="","",IF(AND($C335&lt;=Hidden!CE$50,$D335&gt;=Hidden!CE$50),IF($G335="","x","y"),"")))</f>
        <v/>
      </c>
      <c r="CM335" s="37" t="str">
        <f>IF(Hidden!CF$51="Yes","H",IF($B335="","",IF(AND($C335&lt;=Hidden!CF$50,$D335&gt;=Hidden!CF$50),IF($G335="","x","y"),"")))</f>
        <v/>
      </c>
      <c r="CN335" s="37" t="str">
        <f>IF(Hidden!CG$51="Yes","H",IF($B335="","",IF(AND($C335&lt;=Hidden!CG$50,$D335&gt;=Hidden!CG$50),IF($G335="","x","y"),"")))</f>
        <v/>
      </c>
      <c r="CO335" s="40" t="str">
        <f>IF(Hidden!CH$51="Yes","H",IF($B335="","",IF(AND($C335&lt;=Hidden!CH$50,$D335&gt;=Hidden!CH$50),IF($G335="","x","y"),"")))</f>
        <v/>
      </c>
      <c r="CP335" s="44" t="str">
        <f>IF(Hidden!CI$51="Yes","H",IF($B335="","",IF(AND($C335&lt;=Hidden!CI$50,$D335&gt;=Hidden!CI$50),IF($G335="","x","y"),"")))</f>
        <v/>
      </c>
      <c r="CQ335" s="37" t="str">
        <f>IF(Hidden!CJ$51="Yes","H",IF($B335="","",IF(AND($C335&lt;=Hidden!CJ$50,$D335&gt;=Hidden!CJ$50),IF($G335="","x","y"),"")))</f>
        <v/>
      </c>
      <c r="CR335" s="37" t="str">
        <f>IF(Hidden!CK$51="Yes","H",IF($B335="","",IF(AND($C335&lt;=Hidden!CK$50,$D335&gt;=Hidden!CK$50),IF($G335="","x","y"),"")))</f>
        <v/>
      </c>
      <c r="CS335" s="37" t="str">
        <f>IF(Hidden!CL$51="Yes","H",IF($B335="","",IF(AND($C335&lt;=Hidden!CL$50,$D335&gt;=Hidden!CL$50),IF($G335="","x","y"),"")))</f>
        <v/>
      </c>
      <c r="CT335" s="45" t="str">
        <f>IF(Hidden!CM$51="Yes","H",IF($B335="","",IF(AND($C335&lt;=Hidden!CM$50,$D335&gt;=Hidden!CM$50),IF($G335="","x","y"),"")))</f>
        <v/>
      </c>
      <c r="CU335" s="41" t="str">
        <f>IF(Hidden!CN$51="Yes","H",IF($B335="","",IF(AND($C335&lt;=Hidden!CN$50,$D335&gt;=Hidden!CN$50),IF($G335="","x","y"),"")))</f>
        <v/>
      </c>
      <c r="CV335" s="37" t="str">
        <f>IF(Hidden!CO$51="Yes","H",IF($B335="","",IF(AND($C335&lt;=Hidden!CO$50,$D335&gt;=Hidden!CO$50),IF($G335="","x","y"),"")))</f>
        <v/>
      </c>
      <c r="CW335" s="37" t="str">
        <f>IF(Hidden!CP$51="Yes","H",IF($B335="","",IF(AND($C335&lt;=Hidden!CP$50,$D335&gt;=Hidden!CP$50),IF($G335="","x","y"),"")))</f>
        <v/>
      </c>
      <c r="CX335" s="37" t="str">
        <f>IF(Hidden!CQ$51="Yes","H",IF($B335="","",IF(AND($C335&lt;=Hidden!CQ$50,$D335&gt;=Hidden!CQ$50),IF($G335="","x","y"),"")))</f>
        <v/>
      </c>
      <c r="CY335" s="40" t="str">
        <f>IF(Hidden!CR$51="Yes","H",IF($B335="","",IF(AND($C335&lt;=Hidden!CR$50,$D335&gt;=Hidden!CR$50),IF($G335="","x","y"),"")))</f>
        <v/>
      </c>
      <c r="CZ335" s="44" t="str">
        <f>IF(Hidden!CS$51="Yes","H",IF($B335="","",IF(AND($C335&lt;=Hidden!CS$50,$D335&gt;=Hidden!CS$50),IF($G335="","x","y"),"")))</f>
        <v/>
      </c>
      <c r="DA335" s="37" t="str">
        <f>IF(Hidden!CT$51="Yes","H",IF($B335="","",IF(AND($C335&lt;=Hidden!CT$50,$D335&gt;=Hidden!CT$50),IF($G335="","x","y"),"")))</f>
        <v/>
      </c>
      <c r="DB335" s="37" t="str">
        <f>IF(Hidden!CU$51="Yes","H",IF($B335="","",IF(AND($C335&lt;=Hidden!CU$50,$D335&gt;=Hidden!CU$50),IF($G335="","x","y"),"")))</f>
        <v/>
      </c>
      <c r="DC335" s="37" t="str">
        <f>IF(Hidden!CV$51="Yes","H",IF($B335="","",IF(AND($C335&lt;=Hidden!CV$50,$D335&gt;=Hidden!CV$50),IF($G335="","x","y"),"")))</f>
        <v/>
      </c>
      <c r="DD335" s="45" t="str">
        <f>IF(Hidden!CW$51="Yes","H",IF($B335="","",IF(AND($C335&lt;=Hidden!CW$50,$D335&gt;=Hidden!CW$50),IF($G335="","x","y"),"")))</f>
        <v/>
      </c>
      <c r="DE335" s="41" t="str">
        <f>IF(Hidden!CX$51="Yes","H",IF($B335="","",IF(AND($C335&lt;=Hidden!CX$50,$D335&gt;=Hidden!CX$50),IF($G335="","x","y"),"")))</f>
        <v/>
      </c>
      <c r="DF335" s="37" t="str">
        <f>IF(Hidden!CY$51="Yes","H",IF($B335="","",IF(AND($C335&lt;=Hidden!CY$50,$D335&gt;=Hidden!CY$50),IF($G335="","x","y"),"")))</f>
        <v/>
      </c>
      <c r="DG335" s="37" t="str">
        <f>IF(Hidden!CZ$51="Yes","H",IF($B335="","",IF(AND($C335&lt;=Hidden!CZ$50,$D335&gt;=Hidden!CZ$50),IF($G335="","x","y"),"")))</f>
        <v/>
      </c>
      <c r="DH335" s="37" t="str">
        <f>IF(Hidden!DA$51="Yes","H",IF($B335="","",IF(AND($C335&lt;=Hidden!DA$50,$D335&gt;=Hidden!DA$50),IF($G335="","x","y"),"")))</f>
        <v/>
      </c>
      <c r="DI335" s="40" t="str">
        <f>IF(Hidden!DB$51="Yes","H",IF($B335="","",IF(AND($C335&lt;=Hidden!DB$50,$D335&gt;=Hidden!DB$50),IF($G335="","x","y"),"")))</f>
        <v/>
      </c>
      <c r="DJ335" s="44" t="str">
        <f>IF(Hidden!DC$51="Yes","H",IF($B335="","",IF(AND($C335&lt;=Hidden!DC$50,$D335&gt;=Hidden!DC$50),IF($G335="","x","y"),"")))</f>
        <v/>
      </c>
      <c r="DK335" s="37" t="str">
        <f>IF(Hidden!DD$51="Yes","H",IF($B335="","",IF(AND($C335&lt;=Hidden!DD$50,$D335&gt;=Hidden!DD$50),IF($G335="","x","y"),"")))</f>
        <v/>
      </c>
      <c r="DL335" s="37" t="str">
        <f>IF(Hidden!DE$51="Yes","H",IF($B335="","",IF(AND($C335&lt;=Hidden!DE$50,$D335&gt;=Hidden!DE$50),IF($G335="","x","y"),"")))</f>
        <v/>
      </c>
      <c r="DM335" s="37" t="str">
        <f>IF(Hidden!DF$51="Yes","H",IF($B335="","",IF(AND($C335&lt;=Hidden!DF$50,$D335&gt;=Hidden!DF$50),IF($G335="","x","y"),"")))</f>
        <v/>
      </c>
      <c r="DN335" s="45" t="str">
        <f>IF(Hidden!DG$51="Yes","H",IF($B335="","",IF(AND($C335&lt;=Hidden!DG$50,$D335&gt;=Hidden!DG$50),IF($G335="","x","y"),"")))</f>
        <v/>
      </c>
      <c r="DO335" s="41" t="str">
        <f>IF(Hidden!DH$51="Yes","H",IF($B335="","",IF(AND($C335&lt;=Hidden!DH$50,$D335&gt;=Hidden!DH$50),IF($G335="","x","y"),"")))</f>
        <v/>
      </c>
      <c r="DP335" s="37" t="str">
        <f>IF(Hidden!DI$51="Yes","H",IF($B335="","",IF(AND($C335&lt;=Hidden!DI$50,$D335&gt;=Hidden!DI$50),IF($G335="","x","y"),"")))</f>
        <v/>
      </c>
      <c r="DQ335" s="37" t="str">
        <f>IF(Hidden!DJ$51="Yes","H",IF($B335="","",IF(AND($C335&lt;=Hidden!DJ$50,$D335&gt;=Hidden!DJ$50),IF($G335="","x","y"),"")))</f>
        <v/>
      </c>
      <c r="DR335" s="37" t="str">
        <f>IF(Hidden!DK$51="Yes","H",IF($B335="","",IF(AND($C335&lt;=Hidden!DK$50,$D335&gt;=Hidden!DK$50),IF($G335="","x","y"),"")))</f>
        <v/>
      </c>
      <c r="DS335" s="40" t="str">
        <f>IF(Hidden!DL$51="Yes","H",IF($B335="","",IF(AND($C335&lt;=Hidden!DL$50,$D335&gt;=Hidden!DL$50),IF($G335="","x","y"),"")))</f>
        <v/>
      </c>
      <c r="DT335" s="44" t="str">
        <f>IF(Hidden!DM$51="Yes","H",IF($B335="","",IF(AND($C335&lt;=Hidden!DM$50,$D335&gt;=Hidden!DM$50),IF($G335="","x","y"),"")))</f>
        <v/>
      </c>
      <c r="DU335" s="37" t="str">
        <f>IF(Hidden!DN$51="Yes","H",IF($B335="","",IF(AND($C335&lt;=Hidden!DN$50,$D335&gt;=Hidden!DN$50),IF($G335="","x","y"),"")))</f>
        <v/>
      </c>
      <c r="DV335" s="37" t="str">
        <f>IF(Hidden!DO$51="Yes","H",IF($B335="","",IF(AND($C335&lt;=Hidden!DO$50,$D335&gt;=Hidden!DO$50),IF($G335="","x","y"),"")))</f>
        <v/>
      </c>
      <c r="DW335" s="37" t="str">
        <f>IF(Hidden!DP$51="Yes","H",IF($B335="","",IF(AND($C335&lt;=Hidden!DP$50,$D335&gt;=Hidden!DP$50),IF($G335="","x","y"),"")))</f>
        <v/>
      </c>
      <c r="DX335" s="45" t="str">
        <f>IF(Hidden!DQ$51="Yes","H",IF($B335="","",IF(AND($C335&lt;=Hidden!DQ$50,$D335&gt;=Hidden!DQ$50),IF($G335="","x","y"),"")))</f>
        <v/>
      </c>
      <c r="DY335" s="44" t="str">
        <f>IF(Hidden!DR$51="Yes","H",IF($B335="","",IF(AND($C335&lt;=Hidden!DR$50,$D335&gt;=Hidden!DR$50),IF($G335="","x","y"),"")))</f>
        <v/>
      </c>
      <c r="DZ335" s="37" t="str">
        <f>IF(Hidden!DS$51="Yes","H",IF($B335="","",IF(AND($C335&lt;=Hidden!DS$50,$D335&gt;=Hidden!DS$50),IF($G335="","x","y"),"")))</f>
        <v/>
      </c>
      <c r="EA335" s="37" t="str">
        <f>IF(Hidden!DT$51="Yes","H",IF($B335="","",IF(AND($C335&lt;=Hidden!DT$50,$D335&gt;=Hidden!DT$50),IF($G335="","x","y"),"")))</f>
        <v/>
      </c>
      <c r="EB335" s="37" t="str">
        <f>IF(Hidden!DU$51="Yes","H",IF($B335="","",IF(AND($C335&lt;=Hidden!DU$50,$D335&gt;=Hidden!DU$50),IF($G335="","x","y"),"")))</f>
        <v/>
      </c>
      <c r="EC335" s="45" t="str">
        <f>IF(Hidden!DV$51="Yes","H",IF($B335="","",IF(AND($C335&lt;=Hidden!DV$50,$D335&gt;=Hidden!DV$50),IF($G335="","x","y"),"")))</f>
        <v/>
      </c>
      <c r="ED335" s="41" t="str">
        <f>IF(Hidden!DW$51="Yes","H",IF($B335="","",IF(AND($C335&lt;=Hidden!DW$50,$D335&gt;=Hidden!DW$50),IF($G335="","x","y"),"")))</f>
        <v/>
      </c>
      <c r="EE335" s="37" t="str">
        <f>IF(Hidden!DX$51="Yes","H",IF($B335="","",IF(AND($C335&lt;=Hidden!DX$50,$D335&gt;=Hidden!DX$50),IF($G335="","x","y"),"")))</f>
        <v/>
      </c>
      <c r="EF335" s="37" t="str">
        <f>IF(Hidden!DY$51="Yes","H",IF($B335="","",IF(AND($C335&lt;=Hidden!DY$50,$D335&gt;=Hidden!DY$50),IF($G335="","x","y"),"")))</f>
        <v/>
      </c>
      <c r="EG335" s="37" t="str">
        <f>IF(Hidden!DZ$51="Yes","H",IF($B335="","",IF(AND($C335&lt;=Hidden!DZ$50,$D335&gt;=Hidden!DZ$50),IF($G335="","x","y"),"")))</f>
        <v/>
      </c>
      <c r="EH335" s="38" t="str">
        <f>IF(Hidden!EA$51="Yes","H",IF($B335="","",IF(AND($C335&lt;=Hidden!EA$50,$D335&gt;=Hidden!EA$50),IF($G335="","x","y"),"")))</f>
        <v/>
      </c>
      <c r="EI335" s="41" t="str">
        <f>IF(Hidden!EB$51="Yes","H",IF($B335="","",IF(AND($C335&lt;=Hidden!EB$50,$D335&gt;=Hidden!EB$50),IF($G335="","x","y"),"")))</f>
        <v/>
      </c>
      <c r="EJ335" s="37" t="str">
        <f>IF(Hidden!EC$51="Yes","H",IF($B335="","",IF(AND($C335&lt;=Hidden!EC$50,$D335&gt;=Hidden!EC$50),IF($G335="","x","y"),"")))</f>
        <v/>
      </c>
      <c r="EK335" s="37" t="str">
        <f>IF(Hidden!ED$51="Yes","H",IF($B335="","",IF(AND($C335&lt;=Hidden!ED$50,$D335&gt;=Hidden!ED$50),IF($G335="","x","y"),"")))</f>
        <v/>
      </c>
      <c r="EL335" s="37" t="str">
        <f>IF(Hidden!EE$51="Yes","H",IF($B335="","",IF(AND($C335&lt;=Hidden!EE$50,$D335&gt;=Hidden!EE$50),IF($G335="","x","y"),"")))</f>
        <v/>
      </c>
      <c r="EM335" s="38" t="str">
        <f>IF(Hidden!EF$51="Yes","H",IF($B335="","",IF(AND($C335&lt;=Hidden!EF$50,$D335&gt;=Hidden!EF$50),IF($G335="","x","y"),"")))</f>
        <v/>
      </c>
      <c r="EN335" s="41" t="str">
        <f>IF(Hidden!EG$51="Yes","H",IF($B335="","",IF(AND($C335&lt;=Hidden!EG$50,$D335&gt;=Hidden!EG$50),IF($G335="","x","y"),"")))</f>
        <v/>
      </c>
      <c r="EO335" s="37" t="str">
        <f>IF(Hidden!EH$51="Yes","H",IF($B335="","",IF(AND($C335&lt;=Hidden!EH$50,$D335&gt;=Hidden!EH$50),IF($G335="","x","y"),"")))</f>
        <v/>
      </c>
      <c r="EP335" s="37" t="str">
        <f>IF(Hidden!EI$51="Yes","H",IF($B335="","",IF(AND($C335&lt;=Hidden!EI$50,$D335&gt;=Hidden!EI$50),IF($G335="","x","y"),"")))</f>
        <v/>
      </c>
      <c r="EQ335" s="37" t="str">
        <f>IF(Hidden!EJ$51="Yes","H",IF($B335="","",IF(AND($C335&lt;=Hidden!EJ$50,$D335&gt;=Hidden!EJ$50),IF($G335="","x","y"),"")))</f>
        <v/>
      </c>
      <c r="ER335" s="38" t="str">
        <f>IF(Hidden!EK$51="Yes","H",IF($B335="","",IF(AND($C335&lt;=Hidden!EK$50,$D335&gt;=Hidden!EK$50),IF($G335="","x","y"),"")))</f>
        <v/>
      </c>
      <c r="ES335" s="41" t="str">
        <f>IF(Hidden!EL$51="Yes","H",IF($B335="","",IF(AND($C335&lt;=Hidden!EL$50,$D335&gt;=Hidden!EL$50),IF($G335="","x","y"),"")))</f>
        <v/>
      </c>
      <c r="ET335" s="37" t="str">
        <f>IF(Hidden!EM$51="Yes","H",IF($B335="","",IF(AND($C335&lt;=Hidden!EM$50,$D335&gt;=Hidden!EM$50),IF($G335="","x","y"),"")))</f>
        <v/>
      </c>
      <c r="EU335" s="37" t="str">
        <f>IF(Hidden!EN$51="Yes","H",IF($B335="","",IF(AND($C335&lt;=Hidden!EN$50,$D335&gt;=Hidden!EN$50),IF($G335="","x","y"),"")))</f>
        <v/>
      </c>
      <c r="EV335" s="37" t="str">
        <f>IF(Hidden!EO$51="Yes","H",IF($B335="","",IF(AND($C335&lt;=Hidden!EO$50,$D335&gt;=Hidden!EO$50),IF($G335="","x","y"),"")))</f>
        <v/>
      </c>
      <c r="EW335" s="38" t="str">
        <f>IF(Hidden!EP$51="Yes","H",IF($B335="","",IF(AND($C335&lt;=Hidden!EP$50,$D335&gt;=Hidden!EP$50),IF($G335="","x","y"),"")))</f>
        <v/>
      </c>
      <c r="EX335" s="41" t="str">
        <f>IF(Hidden!EQ$51="Yes","H",IF($B335="","",IF(AND($C335&lt;=Hidden!EQ$50,$D335&gt;=Hidden!EQ$50),IF($G335="","x","y"),"")))</f>
        <v/>
      </c>
      <c r="EY335" s="37" t="str">
        <f>IF(Hidden!ER$51="Yes","H",IF($B335="","",IF(AND($C335&lt;=Hidden!ER$50,$D335&gt;=Hidden!ER$50),IF($G335="","x","y"),"")))</f>
        <v/>
      </c>
      <c r="EZ335" s="37" t="str">
        <f>IF(Hidden!ES$51="Yes","H",IF($B335="","",IF(AND($C335&lt;=Hidden!ES$50,$D335&gt;=Hidden!ES$50),IF($G335="","x","y"),"")))</f>
        <v/>
      </c>
      <c r="FA335" s="37" t="str">
        <f>IF(Hidden!ET$51="Yes","H",IF($B335="","",IF(AND($C335&lt;=Hidden!ET$50,$D335&gt;=Hidden!ET$50),IF($G335="","x","y"),"")))</f>
        <v/>
      </c>
      <c r="FB335" s="38" t="str">
        <f>IF(Hidden!EU$51="Yes","H",IF($B335="","",IF(AND($C335&lt;=Hidden!EU$50,$D335&gt;=Hidden!EU$50),IF($G335="","x","y"),"")))</f>
        <v/>
      </c>
      <c r="FC335" s="41" t="str">
        <f>IF(Hidden!EV$51="Yes","H",IF($B335="","",IF(AND($C335&lt;=Hidden!EV$50,$D335&gt;=Hidden!EV$50),IF($G335="","x","y"),"")))</f>
        <v/>
      </c>
      <c r="FD335" s="37" t="str">
        <f>IF(Hidden!EW$51="Yes","H",IF($B335="","",IF(AND($C335&lt;=Hidden!EW$50,$D335&gt;=Hidden!EW$50),IF($G335="","x","y"),"")))</f>
        <v/>
      </c>
      <c r="FE335" s="37" t="str">
        <f>IF(Hidden!EX$51="Yes","H",IF($B335="","",IF(AND($C335&lt;=Hidden!EX$50,$D335&gt;=Hidden!EX$50),IF($G335="","x","y"),"")))</f>
        <v/>
      </c>
      <c r="FF335" s="37" t="str">
        <f>IF(Hidden!EY$51="Yes","H",IF($B335="","",IF(AND($C335&lt;=Hidden!EY$50,$D335&gt;=Hidden!EY$50),IF($G335="","x","y"),"")))</f>
        <v/>
      </c>
      <c r="FG335" s="38" t="str">
        <f>IF(Hidden!EZ$51="Yes","H",IF($B335="","",IF(AND($C335&lt;=Hidden!EZ$50,$D335&gt;=Hidden!EZ$50),IF($G335="","x","y"),"")))</f>
        <v/>
      </c>
      <c r="FH335" s="41" t="str">
        <f>IF(Hidden!FA$51="Yes","H",IF($B335="","",IF(AND($C335&lt;=Hidden!FA$50,$D335&gt;=Hidden!FA$50),IF($G335="","x","y"),"")))</f>
        <v/>
      </c>
      <c r="FI335" s="37" t="str">
        <f>IF(Hidden!FB$51="Yes","H",IF($B335="","",IF(AND($C335&lt;=Hidden!FB$50,$D335&gt;=Hidden!FB$50),IF($G335="","x","y"),"")))</f>
        <v/>
      </c>
      <c r="FJ335" s="37" t="str">
        <f>IF(Hidden!FC$51="Yes","H",IF($B335="","",IF(AND($C335&lt;=Hidden!FC$50,$D335&gt;=Hidden!FC$50),IF($G335="","x","y"),"")))</f>
        <v/>
      </c>
      <c r="FK335" s="37" t="str">
        <f>IF(Hidden!FD$51="Yes","H",IF($B335="","",IF(AND($C335&lt;=Hidden!FD$50,$D335&gt;=Hidden!FD$50),IF($G335="","x","y"),"")))</f>
        <v/>
      </c>
      <c r="FL335" s="38" t="str">
        <f>IF(Hidden!FE$51="Yes","H",IF($B335="","",IF(AND($C335&lt;=Hidden!FE$50,$D335&gt;=Hidden!FE$50),IF($G335="","x","y"),"")))</f>
        <v/>
      </c>
      <c r="FM335" s="41" t="str">
        <f>IF(Hidden!FF$51="Yes","H",IF($B335="","",IF(AND($C335&lt;=Hidden!FF$50,$D335&gt;=Hidden!FF$50),IF($G335="","x","y"),"")))</f>
        <v/>
      </c>
      <c r="FN335" s="37" t="str">
        <f>IF(Hidden!FG$51="Yes","H",IF($B335="","",IF(AND($C335&lt;=Hidden!FG$50,$D335&gt;=Hidden!FG$50),IF($G335="","x","y"),"")))</f>
        <v/>
      </c>
      <c r="FO335" s="37" t="str">
        <f>IF(Hidden!FH$51="Yes","H",IF($B335="","",IF(AND($C335&lt;=Hidden!FH$50,$D335&gt;=Hidden!FH$50),IF($G335="","x","y"),"")))</f>
        <v/>
      </c>
      <c r="FP335" s="37" t="str">
        <f>IF(Hidden!FI$51="Yes","H",IF($B335="","",IF(AND($C335&lt;=Hidden!FI$50,$D335&gt;=Hidden!FI$50),IF($G335="","x","y"),"")))</f>
        <v/>
      </c>
      <c r="FQ335" s="38" t="str">
        <f>IF(Hidden!FJ$51="Yes","H",IF($B335="","",IF(AND($C335&lt;=Hidden!FJ$50,$D335&gt;=Hidden!FJ$50),IF($G335="","x","y"),"")))</f>
        <v/>
      </c>
      <c r="FR335" s="41" t="str">
        <f>IF(Hidden!FK$51="Yes","H",IF($B335="","",IF(AND($C335&lt;=Hidden!FK$50,$D335&gt;=Hidden!FK$50),IF($G335="","x","y"),"")))</f>
        <v/>
      </c>
      <c r="FS335" s="37" t="str">
        <f>IF(Hidden!FL$51="Yes","H",IF($B335="","",IF(AND($C335&lt;=Hidden!FL$50,$D335&gt;=Hidden!FL$50),IF($G335="","x","y"),"")))</f>
        <v/>
      </c>
      <c r="FT335" s="37" t="str">
        <f>IF(Hidden!FM$51="Yes","H",IF($B335="","",IF(AND($C335&lt;=Hidden!FM$50,$D335&gt;=Hidden!FM$50),IF($G335="","x","y"),"")))</f>
        <v/>
      </c>
      <c r="FU335" s="37" t="str">
        <f>IF(Hidden!FN$51="Yes","H",IF($B335="","",IF(AND($C335&lt;=Hidden!FN$50,$D335&gt;=Hidden!FN$50),IF($G335="","x","y"),"")))</f>
        <v/>
      </c>
      <c r="FV335" s="38" t="str">
        <f>IF(Hidden!FO$51="Yes","H",IF($B335="","",IF(AND($C335&lt;=Hidden!FO$50,$D335&gt;=Hidden!FO$50),IF($G335="","x","y"),"")))</f>
        <v/>
      </c>
      <c r="FW335" s="41" t="str">
        <f>IF(Hidden!FP$51="Yes","H",IF($B335="","",IF(AND($C335&lt;=Hidden!FP$50,$D335&gt;=Hidden!FP$50),IF($G335="","x","y"),"")))</f>
        <v/>
      </c>
      <c r="FX335" s="37" t="str">
        <f>IF(Hidden!FQ$51="Yes","H",IF($B335="","",IF(AND($C335&lt;=Hidden!FQ$50,$D335&gt;=Hidden!FQ$50),IF($G335="","x","y"),"")))</f>
        <v/>
      </c>
      <c r="FY335" s="37" t="str">
        <f>IF(Hidden!FR$51="Yes","H",IF($B335="","",IF(AND($C335&lt;=Hidden!FR$50,$D335&gt;=Hidden!FR$50),IF($G335="","x","y"),"")))</f>
        <v/>
      </c>
      <c r="FZ335" s="37" t="str">
        <f>IF(Hidden!FS$51="Yes","H",IF($B335="","",IF(AND($C335&lt;=Hidden!FS$50,$D335&gt;=Hidden!FS$50),IF($G335="","x","y"),"")))</f>
        <v/>
      </c>
      <c r="GA335" s="38" t="str">
        <f>IF(Hidden!FT$51="Yes","H",IF($B335="","",IF(AND($C335&lt;=Hidden!FT$50,$D335&gt;=Hidden!FT$50),IF($G335="","x","y"),"")))</f>
        <v/>
      </c>
      <c r="GB335" s="41" t="str">
        <f>IF(Hidden!FU$51="Yes","H",IF($B335="","",IF(AND($C335&lt;=Hidden!FU$50,$D335&gt;=Hidden!FU$50),IF($G335="","x","y"),"")))</f>
        <v/>
      </c>
      <c r="GC335" s="37" t="str">
        <f>IF(Hidden!FV$51="Yes","H",IF($B335="","",IF(AND($C335&lt;=Hidden!FV$50,$D335&gt;=Hidden!FV$50),IF($G335="","x","y"),"")))</f>
        <v/>
      </c>
      <c r="GD335" s="37" t="str">
        <f>IF(Hidden!FW$51="Yes","H",IF($B335="","",IF(AND($C335&lt;=Hidden!FW$50,$D335&gt;=Hidden!FW$50),IF($G335="","x","y"),"")))</f>
        <v/>
      </c>
      <c r="GE335" s="37" t="str">
        <f>IF(Hidden!FX$51="Yes","H",IF($B335="","",IF(AND($C335&lt;=Hidden!FX$50,$D335&gt;=Hidden!FX$50),IF($G335="","x","y"),"")))</f>
        <v/>
      </c>
      <c r="GF335" s="38" t="str">
        <f>IF(Hidden!FY$51="Yes","H",IF($B335="","",IF(AND($C335&lt;=Hidden!FY$50,$D335&gt;=Hidden!FY$50),IF($G335="","x","y"),"")))</f>
        <v/>
      </c>
      <c r="GG335" s="41" t="str">
        <f>IF(Hidden!FZ$51="Yes","H",IF($B335="","",IF(AND($C335&lt;=Hidden!FZ$50,$D335&gt;=Hidden!FZ$50),IF($G335="","x","y"),"")))</f>
        <v/>
      </c>
      <c r="GH335" s="37" t="str">
        <f>IF(Hidden!GA$51="Yes","H",IF($B335="","",IF(AND($C335&lt;=Hidden!GA$50,$D335&gt;=Hidden!GA$50),IF($G335="","x","y"),"")))</f>
        <v/>
      </c>
      <c r="GI335" s="37" t="str">
        <f>IF(Hidden!GB$51="Yes","H",IF($B335="","",IF(AND($C335&lt;=Hidden!GB$50,$D335&gt;=Hidden!GB$50),IF($G335="","x","y"),"")))</f>
        <v/>
      </c>
      <c r="GJ335" s="37" t="str">
        <f>IF(Hidden!GC$51="Yes","H",IF($B335="","",IF(AND($C335&lt;=Hidden!GC$50,$D335&gt;=Hidden!GC$50),IF($G335="","x","y"),"")))</f>
        <v/>
      </c>
      <c r="GK335" s="38" t="str">
        <f>IF(Hidden!GD$51="Yes","H",IF($B335="","",IF(AND($C335&lt;=Hidden!GD$50,$D335&gt;=Hidden!GD$50),IF($G335="","x","y"),"")))</f>
        <v/>
      </c>
      <c r="GL335" s="41" t="str">
        <f>IF(Hidden!GE$51="Yes","H",IF($B335="","",IF(AND($C335&lt;=Hidden!GE$50,$D335&gt;=Hidden!GE$50),IF($G335="","x","y"),"")))</f>
        <v/>
      </c>
      <c r="GM335" s="37" t="str">
        <f>IF(Hidden!GF$51="Yes","H",IF($B335="","",IF(AND($C335&lt;=Hidden!GF$50,$D335&gt;=Hidden!GF$50),IF($G335="","x","y"),"")))</f>
        <v/>
      </c>
      <c r="GN335" s="37" t="str">
        <f>IF(Hidden!GG$51="Yes","H",IF($B335="","",IF(AND($C335&lt;=Hidden!GG$50,$D335&gt;=Hidden!GG$50),IF($G335="","x","y"),"")))</f>
        <v/>
      </c>
      <c r="GO335" s="37" t="str">
        <f>IF(Hidden!GH$51="Yes","H",IF($B335="","",IF(AND($C335&lt;=Hidden!GH$50,$D335&gt;=Hidden!GH$50),IF($G335="","x","y"),"")))</f>
        <v/>
      </c>
      <c r="GP335" s="38" t="str">
        <f>IF(Hidden!GI$51="Yes","H",IF($B335="","",IF(AND($C335&lt;=Hidden!GI$50,$D335&gt;=Hidden!GI$50),IF($G335="","x","y"),"")))</f>
        <v/>
      </c>
      <c r="GQ335" s="41" t="str">
        <f>IF(Hidden!GJ$51="Yes","H",IF($B335="","",IF(AND($C335&lt;=Hidden!GJ$50,$D335&gt;=Hidden!GJ$50),IF($G335="","x","y"),"")))</f>
        <v/>
      </c>
      <c r="GR335" s="37" t="str">
        <f>IF(Hidden!GK$51="Yes","H",IF($B335="","",IF(AND($C335&lt;=Hidden!GK$50,$D335&gt;=Hidden!GK$50),IF($G335="","x","y"),"")))</f>
        <v/>
      </c>
      <c r="GS335" s="37" t="str">
        <f>IF(Hidden!GL$51="Yes","H",IF($B335="","",IF(AND($C335&lt;=Hidden!GL$50,$D335&gt;=Hidden!GL$50),IF($G335="","x","y"),"")))</f>
        <v/>
      </c>
      <c r="GT335" s="37" t="str">
        <f>IF(Hidden!GM$51="Yes","H",IF($B335="","",IF(AND($C335&lt;=Hidden!GM$50,$D335&gt;=Hidden!GM$50),IF($G335="","x","y"),"")))</f>
        <v/>
      </c>
      <c r="GU335" s="38" t="str">
        <f>IF(Hidden!GN$51="Yes","H",IF($B335="","",IF(AND($C335&lt;=Hidden!GN$50,$D335&gt;=Hidden!GN$50),IF($G335="","x","y"),"")))</f>
        <v/>
      </c>
      <c r="GV335" s="41" t="str">
        <f>IF(Hidden!GO$51="Yes","H",IF($B335="","",IF(AND($C335&lt;=Hidden!GO$50,$D335&gt;=Hidden!GO$50),IF($G335="","x","y"),"")))</f>
        <v/>
      </c>
      <c r="GW335" s="37" t="str">
        <f>IF(Hidden!GP$51="Yes","H",IF($B335="","",IF(AND($C335&lt;=Hidden!GP$50,$D335&gt;=Hidden!GP$50),IF($G335="","x","y"),"")))</f>
        <v/>
      </c>
      <c r="GX335" s="37" t="str">
        <f>IF(Hidden!GQ$51="Yes","H",IF($B335="","",IF(AND($C335&lt;=Hidden!GQ$50,$D335&gt;=Hidden!GQ$50),IF($G335="","x","y"),"")))</f>
        <v/>
      </c>
      <c r="GY335" s="37" t="str">
        <f>IF(Hidden!GR$51="Yes","H",IF($B335="","",IF(AND($C335&lt;=Hidden!GR$50,$D335&gt;=Hidden!GR$50),IF($G335="","x","y"),"")))</f>
        <v/>
      </c>
      <c r="GZ335" s="38" t="str">
        <f>IF(Hidden!GS$51="Yes","H",IF($B335="","",IF(AND($C335&lt;=Hidden!GS$50,$D335&gt;=Hidden!GS$50),IF($G335="","x","y"),"")))</f>
        <v/>
      </c>
      <c r="HA335" s="41" t="str">
        <f>IF(Hidden!GT$51="Yes","H",IF($B335="","",IF(AND($C335&lt;=Hidden!GT$50,$D335&gt;=Hidden!GT$50),IF($G335="","x","y"),"")))</f>
        <v/>
      </c>
      <c r="HB335" s="37" t="str">
        <f>IF(Hidden!GU$51="Yes","H",IF($B335="","",IF(AND($C335&lt;=Hidden!GU$50,$D335&gt;=Hidden!GU$50),IF($G335="","x","y"),"")))</f>
        <v/>
      </c>
      <c r="HC335" s="37" t="str">
        <f>IF(Hidden!GV$51="Yes","H",IF($B335="","",IF(AND($C335&lt;=Hidden!GV$50,$D335&gt;=Hidden!GV$50),IF($G335="","x","y"),"")))</f>
        <v/>
      </c>
      <c r="HD335" s="37" t="str">
        <f>IF(Hidden!GW$51="Yes","H",IF($B335="","",IF(AND($C335&lt;=Hidden!GW$50,$D335&gt;=Hidden!GW$50),IF($G335="","x","y"),"")))</f>
        <v/>
      </c>
      <c r="HE335" s="38" t="str">
        <f>IF(Hidden!GX$51="Yes","H",IF($B335="","",IF(AND($C335&lt;=Hidden!GX$50,$D335&gt;=Hidden!GX$50),IF($G335="","x","y"),"")))</f>
        <v/>
      </c>
      <c r="HF335" s="41" t="str">
        <f>IF(Hidden!GY$51="Yes","H",IF($B335="","",IF(AND($C335&lt;=Hidden!GY$50,$D335&gt;=Hidden!GY$50),IF($G335="","x","y"),"")))</f>
        <v/>
      </c>
      <c r="HG335" s="37" t="str">
        <f>IF(Hidden!GZ$51="Yes","H",IF($B335="","",IF(AND($C335&lt;=Hidden!GZ$50,$D335&gt;=Hidden!GZ$50),IF($G335="","x","y"),"")))</f>
        <v/>
      </c>
      <c r="HH335" s="37" t="str">
        <f>IF(Hidden!HA$51="Yes","H",IF($B335="","",IF(AND($C335&lt;=Hidden!HA$50,$D335&gt;=Hidden!HA$50),IF($G335="","x","y"),"")))</f>
        <v/>
      </c>
      <c r="HI335" s="37" t="str">
        <f>IF(Hidden!HB$51="Yes","H",IF($B335="","",IF(AND($C335&lt;=Hidden!HB$50,$D335&gt;=Hidden!HB$50),IF($G335="","x","y"),"")))</f>
        <v/>
      </c>
      <c r="HJ335" s="38" t="str">
        <f>IF(Hidden!HC$51="Yes","H",IF($B335="","",IF(AND($C335&lt;=Hidden!HC$50,$D335&gt;=Hidden!HC$50),IF($G335="","x","y"),"")))</f>
        <v/>
      </c>
      <c r="HK335" s="41" t="str">
        <f>IF(Hidden!HD$51="Yes","H",IF($B335="","",IF(AND($C335&lt;=Hidden!HD$50,$D335&gt;=Hidden!HD$50),IF($G335="","x","y"),"")))</f>
        <v/>
      </c>
      <c r="HL335" s="37" t="str">
        <f>IF(Hidden!HE$51="Yes","H",IF($B335="","",IF(AND($C335&lt;=Hidden!HE$50,$D335&gt;=Hidden!HE$50),IF($G335="","x","y"),"")))</f>
        <v/>
      </c>
      <c r="HM335" s="37" t="str">
        <f>IF(Hidden!HF$51="Yes","H",IF($B335="","",IF(AND($C335&lt;=Hidden!HF$50,$D335&gt;=Hidden!HF$50),IF($G335="","x","y"),"")))</f>
        <v/>
      </c>
      <c r="HN335" s="37" t="str">
        <f>IF(Hidden!HG$51="Yes","H",IF($B335="","",IF(AND($C335&lt;=Hidden!HG$50,$D335&gt;=Hidden!HG$50),IF($G335="","x","y"),"")))</f>
        <v/>
      </c>
      <c r="HO335" s="38" t="str">
        <f>IF(Hidden!HH$51="Yes","H",IF($B335="","",IF(AND($C335&lt;=Hidden!HH$50,$D335&gt;=Hidden!HH$50),IF($G335="","x","y"),"")))</f>
        <v/>
      </c>
      <c r="HP335" s="41" t="str">
        <f>IF(Hidden!HI$51="Yes","H",IF($B335="","",IF(AND($C335&lt;=Hidden!HI$50,$D335&gt;=Hidden!HI$50),IF($G335="","x","y"),"")))</f>
        <v/>
      </c>
      <c r="HQ335" s="37" t="str">
        <f>IF(Hidden!HJ$51="Yes","H",IF($B335="","",IF(AND($C335&lt;=Hidden!HJ$50,$D335&gt;=Hidden!HJ$50),IF($G335="","x","y"),"")))</f>
        <v/>
      </c>
      <c r="HR335" s="37" t="str">
        <f>IF(Hidden!HK$51="Yes","H",IF($B335="","",IF(AND($C335&lt;=Hidden!HK$50,$D335&gt;=Hidden!HK$50),IF($G335="","x","y"),"")))</f>
        <v/>
      </c>
      <c r="HS335" s="37" t="str">
        <f>IF(Hidden!HL$51="Yes","H",IF($B335="","",IF(AND($C335&lt;=Hidden!HL$50,$D335&gt;=Hidden!HL$50),IF($G335="","x","y"),"")))</f>
        <v/>
      </c>
      <c r="HT335" s="38" t="str">
        <f>IF(Hidden!HM$51="Yes","H",IF($B335="","",IF(AND($C335&lt;=Hidden!HM$50,$D335&gt;=Hidden!HM$50),IF($G335="","x","y"),"")))</f>
        <v/>
      </c>
      <c r="HU335" s="41" t="str">
        <f>IF(Hidden!HN$51="Yes","H",IF($B335="","",IF(AND($C335&lt;=Hidden!HN$50,$D335&gt;=Hidden!HN$50),IF($G335="","x","y"),"")))</f>
        <v/>
      </c>
      <c r="HV335" s="37" t="str">
        <f>IF(Hidden!HO$51="Yes","H",IF($B335="","",IF(AND($C335&lt;=Hidden!HO$50,$D335&gt;=Hidden!HO$50),IF($G335="","x","y"),"")))</f>
        <v/>
      </c>
      <c r="HW335" s="37" t="str">
        <f>IF(Hidden!HP$51="Yes","H",IF($B335="","",IF(AND($C335&lt;=Hidden!HP$50,$D335&gt;=Hidden!HP$50),IF($G335="","x","y"),"")))</f>
        <v/>
      </c>
      <c r="HX335" s="37" t="str">
        <f>IF(Hidden!HQ$51="Yes","H",IF($B335="","",IF(AND($C335&lt;=Hidden!HQ$50,$D335&gt;=Hidden!HQ$50),IF($G335="","x","y"),"")))</f>
        <v/>
      </c>
      <c r="HY335" s="38" t="str">
        <f>IF(Hidden!HR$51="Yes","H",IF($B335="","",IF(AND($C335&lt;=Hidden!HR$50,$D335&gt;=Hidden!HR$50),IF($G335="","x","y"),"")))</f>
        <v/>
      </c>
      <c r="HZ335" s="41" t="str">
        <f>IF(Hidden!HS$51="Yes","H",IF($B335="","",IF(AND($C335&lt;=Hidden!HS$50,$D335&gt;=Hidden!HS$50),IF($G335="","x","y"),"")))</f>
        <v/>
      </c>
      <c r="IA335" s="37" t="str">
        <f>IF(Hidden!HT$51="Yes","H",IF($B335="","",IF(AND($C335&lt;=Hidden!HT$50,$D335&gt;=Hidden!HT$50),IF($G335="","x","y"),"")))</f>
        <v/>
      </c>
      <c r="IB335" s="37" t="str">
        <f>IF(Hidden!HU$51="Yes","H",IF($B335="","",IF(AND($C335&lt;=Hidden!HU$50,$D335&gt;=Hidden!HU$50),IF($G335="","x","y"),"")))</f>
        <v/>
      </c>
      <c r="IC335" s="37" t="str">
        <f>IF(Hidden!HV$51="Yes","H",IF($B335="","",IF(AND($C335&lt;=Hidden!HV$50,$D335&gt;=Hidden!HV$50),IF($G335="","x","y"),"")))</f>
        <v/>
      </c>
      <c r="ID335" s="38" t="str">
        <f>IF(Hidden!HW$51="Yes","H",IF($B335="","",IF(AND($C335&lt;=Hidden!HW$50,$D335&gt;=Hidden!HW$50),IF($G335="","x","y"),"")))</f>
        <v/>
      </c>
      <c r="IE335" s="41" t="str">
        <f>IF(Hidden!HX$51="Yes","H",IF($B335="","",IF(AND($C335&lt;=Hidden!HX$50,$D335&gt;=Hidden!HX$50),IF($G335="","x","y"),"")))</f>
        <v/>
      </c>
      <c r="IF335" s="37" t="str">
        <f>IF(Hidden!HY$51="Yes","H",IF($B335="","",IF(AND($C335&lt;=Hidden!HY$50,$D335&gt;=Hidden!HY$50),IF($G335="","x","y"),"")))</f>
        <v/>
      </c>
      <c r="IG335" s="37" t="str">
        <f>IF(Hidden!HZ$51="Yes","H",IF($B335="","",IF(AND($C335&lt;=Hidden!HZ$50,$D335&gt;=Hidden!HZ$50),IF($G335="","x","y"),"")))</f>
        <v/>
      </c>
      <c r="IH335" s="37" t="str">
        <f>IF(Hidden!IA$51="Yes","H",IF($B335="","",IF(AND($C335&lt;=Hidden!IA$50,$D335&gt;=Hidden!IA$50),IF($G335="","x","y"),"")))</f>
        <v/>
      </c>
      <c r="II335" s="38" t="str">
        <f>IF(Hidden!IB$51="Yes","H",IF($B335="","",IF(AND($C335&lt;=Hidden!IB$50,$D335&gt;=Hidden!IB$50),IF($G335="","x","y"),"")))</f>
        <v/>
      </c>
      <c r="IJ335" s="41" t="str">
        <f>IF(Hidden!IC$51="Yes","H",IF($B335="","",IF(AND($C335&lt;=Hidden!IC$50,$D335&gt;=Hidden!IC$50),IF($G335="","x","y"),"")))</f>
        <v/>
      </c>
      <c r="IK335" s="37" t="str">
        <f>IF(Hidden!ID$51="Yes","H",IF($B335="","",IF(AND($C335&lt;=Hidden!ID$50,$D335&gt;=Hidden!ID$50),IF($G335="","x","y"),"")))</f>
        <v/>
      </c>
      <c r="IL335" s="37" t="str">
        <f>IF(Hidden!IE$51="Yes","H",IF($B335="","",IF(AND($C335&lt;=Hidden!IE$50,$D335&gt;=Hidden!IE$50),IF($G335="","x","y"),"")))</f>
        <v/>
      </c>
      <c r="IM335" s="37" t="str">
        <f>IF(Hidden!IF$51="Yes","H",IF($B335="","",IF(AND($C335&lt;=Hidden!IF$50,$D335&gt;=Hidden!IF$50),IF($G335="","x","y"),"")))</f>
        <v/>
      </c>
      <c r="IN335" s="38" t="str">
        <f>IF(Hidden!IG$51="Yes","H",IF($B335="","",IF(AND($C335&lt;=Hidden!IG$50,$D335&gt;=Hidden!IG$50),IF($G335="","x","y"),"")))</f>
        <v/>
      </c>
      <c r="IO335" s="41" t="str">
        <f>IF(Hidden!IH$51="Yes","H",IF($B335="","",IF(AND($C335&lt;=Hidden!IH$50,$D335&gt;=Hidden!IH$50),IF($G335="","x","y"),"")))</f>
        <v/>
      </c>
      <c r="IP335" s="37" t="str">
        <f>IF(Hidden!II$51="Yes","H",IF($B335="","",IF(AND($C335&lt;=Hidden!II$50,$D335&gt;=Hidden!II$50),IF($G335="","x","y"),"")))</f>
        <v/>
      </c>
      <c r="IQ335" s="37" t="str">
        <f>IF(Hidden!IJ$51="Yes","H",IF($B335="","",IF(AND($C335&lt;=Hidden!IJ$50,$D335&gt;=Hidden!IJ$50),IF($G335="","x","y"),"")))</f>
        <v/>
      </c>
      <c r="IR335" s="37" t="str">
        <f>IF(Hidden!IK$51="Yes","H",IF($B335="","",IF(AND($C335&lt;=Hidden!IK$50,$D335&gt;=Hidden!IK$50),IF($G335="","x","y"),"")))</f>
        <v/>
      </c>
      <c r="IS335" s="38" t="str">
        <f>IF(Hidden!IL$51="Yes","H",IF($B335="","",IF(AND($C335&lt;=Hidden!IL$50,$D335&gt;=Hidden!IL$50),IF($G335="","x","y"),"")))</f>
        <v/>
      </c>
      <c r="IT335" s="41" t="str">
        <f>IF(Hidden!IM$51="Yes","H",IF($B335="","",IF(AND($C335&lt;=Hidden!IM$50,$D335&gt;=Hidden!IM$50),IF($G335="","x","y"),"")))</f>
        <v/>
      </c>
      <c r="IU335" s="37" t="str">
        <f>IF(Hidden!IN$51="Yes","H",IF($B335="","",IF(AND($C335&lt;=Hidden!IN$50,$D335&gt;=Hidden!IN$50),IF($G335="","x","y"),"")))</f>
        <v/>
      </c>
      <c r="IV335" s="37" t="str">
        <f>IF(Hidden!IO$51="Yes","H",IF($B335="","",IF(AND($C335&lt;=Hidden!IO$50,$D335&gt;=Hidden!IO$50),IF($G335="","x","y"),"")))</f>
        <v/>
      </c>
      <c r="IW335" s="37" t="str">
        <f>IF(Hidden!IP$51="Yes","H",IF($B335="","",IF(AND($C335&lt;=Hidden!IP$50,$D335&gt;=Hidden!IP$50),IF($G335="","x","y"),"")))</f>
        <v/>
      </c>
      <c r="IX335" s="38" t="str">
        <f>IF(Hidden!IQ$51="Yes","H",IF($B335="","",IF(AND($C335&lt;=Hidden!IQ$50,$D335&gt;=Hidden!IQ$50),IF($G335="","x","y"),"")))</f>
        <v/>
      </c>
      <c r="IY335" s="41" t="str">
        <f>IF(Hidden!IR$51="Yes","H",IF($B335="","",IF(AND($C335&lt;=Hidden!IR$50,$D335&gt;=Hidden!IR$50),IF($G335="","x","y"),"")))</f>
        <v/>
      </c>
      <c r="IZ335" s="37" t="str">
        <f>IF(Hidden!IS$51="Yes","H",IF($B335="","",IF(AND($C335&lt;=Hidden!IS$50,$D335&gt;=Hidden!IS$50),IF($G335="","x","y"),"")))</f>
        <v/>
      </c>
      <c r="JA335" s="37" t="str">
        <f>IF(Hidden!IT$51="Yes","H",IF($B335="","",IF(AND($C335&lt;=Hidden!IT$50,$D335&gt;=Hidden!IT$50),IF($G335="","x","y"),"")))</f>
        <v/>
      </c>
      <c r="JB335" s="37" t="str">
        <f>IF(Hidden!IU$51="Yes","H",IF($B335="","",IF(AND($C335&lt;=Hidden!IU$50,$D335&gt;=Hidden!IU$50),IF($G335="","x","y"),"")))</f>
        <v/>
      </c>
      <c r="JC335" s="38" t="str">
        <f>IF(Hidden!IV$51="Yes","H",IF($B335="","",IF(AND($C335&lt;=Hidden!IV$50,$D335&gt;=Hidden!IV$50),IF($G335="","x","y"),"")))</f>
        <v/>
      </c>
      <c r="JD335" s="41" t="str">
        <f>IF(Hidden!IW$51="Yes","H",IF($B335="","",IF(AND($C335&lt;=Hidden!IW$50,$D335&gt;=Hidden!IW$50),IF($G335="","x","y"),"")))</f>
        <v/>
      </c>
      <c r="JE335" s="37" t="str">
        <f>IF(Hidden!IX$51="Yes","H",IF($B335="","",IF(AND($C335&lt;=Hidden!IX$50,$D335&gt;=Hidden!IX$50),IF($G335="","x","y"),"")))</f>
        <v/>
      </c>
      <c r="JF335" s="37" t="str">
        <f>IF(Hidden!IY$51="Yes","H",IF($B335="","",IF(AND($C335&lt;=Hidden!IY$50,$D335&gt;=Hidden!IY$50),IF($G335="","x","y"),"")))</f>
        <v/>
      </c>
      <c r="JG335" s="37" t="str">
        <f>IF(Hidden!IZ$51="Yes","H",IF($B335="","",IF(AND($C335&lt;=Hidden!IZ$50,$D335&gt;=Hidden!IZ$50),IF($G335="","x","y"),"")))</f>
        <v/>
      </c>
      <c r="JH335" s="38" t="str">
        <f>IF(Hidden!JA$51="Yes","H",IF($B335="","",IF(AND($C335&lt;=Hidden!JA$50,$D335&gt;=Hidden!JA$50),IF($G335="","x","y"),"")))</f>
        <v/>
      </c>
      <c r="JI335" s="41" t="str">
        <f>IF(Hidden!JB$51="Yes","H",IF($B335="","",IF(AND($C335&lt;=Hidden!JB$50,$D335&gt;=Hidden!JB$50),IF($G335="","x","y"),"")))</f>
        <v/>
      </c>
      <c r="JJ335" s="37" t="str">
        <f>IF(Hidden!JC$51="Yes","H",IF($B335="","",IF(AND($C335&lt;=Hidden!JC$50,$D335&gt;=Hidden!JC$50),IF($G335="","x","y"),"")))</f>
        <v/>
      </c>
      <c r="JK335" s="37" t="str">
        <f>IF(Hidden!JD$51="Yes","H",IF($B335="","",IF(AND($C335&lt;=Hidden!JD$50,$D335&gt;=Hidden!JD$50),IF($G335="","x","y"),"")))</f>
        <v/>
      </c>
      <c r="JL335" s="37" t="str">
        <f>IF(Hidden!JE$51="Yes","H",IF($B335="","",IF(AND($C335&lt;=Hidden!JE$50,$D335&gt;=Hidden!JE$50),IF($G335="","x","y"),"")))</f>
        <v/>
      </c>
      <c r="JM335" s="38" t="str">
        <f>IF(Hidden!JF$51="Yes","H",IF($B335="","",IF(AND($C335&lt;=Hidden!JF$50,$D335&gt;=Hidden!JF$50),IF($G335="","x","y"),"")))</f>
        <v/>
      </c>
      <c r="JN335" s="41" t="str">
        <f>IF(Hidden!JG$51="Yes","H",IF($B335="","",IF(AND($C335&lt;=Hidden!JG$50,$D335&gt;=Hidden!JG$50),IF($G335="","x","y"),"")))</f>
        <v/>
      </c>
      <c r="JO335" s="37" t="str">
        <f>IF(Hidden!JH$51="Yes","H",IF($B335="","",IF(AND($C335&lt;=Hidden!JH$50,$D335&gt;=Hidden!JH$50),IF($G335="","x","y"),"")))</f>
        <v/>
      </c>
      <c r="JP335" s="37" t="str">
        <f>IF(Hidden!JI$51="Yes","H",IF($B335="","",IF(AND($C335&lt;=Hidden!JI$50,$D335&gt;=Hidden!JI$50),IF($G335="","x","y"),"")))</f>
        <v/>
      </c>
      <c r="JQ335" s="37" t="str">
        <f>IF(Hidden!JJ$51="Yes","H",IF($B335="","",IF(AND($C335&lt;=Hidden!JJ$50,$D335&gt;=Hidden!JJ$50),IF($G335="","x","y"),"")))</f>
        <v/>
      </c>
      <c r="JR335" s="38" t="str">
        <f>IF(Hidden!JK$51="Yes","H",IF($B335="","",IF(AND($C335&lt;=Hidden!JK$50,$D335&gt;=Hidden!JK$50),IF($G335="","x","y"),"")))</f>
        <v/>
      </c>
    </row>
    <row r="336" spans="1:278">
      <c r="A336" s="28"/>
      <c r="B336" s="58"/>
      <c r="C336" s="90"/>
      <c r="D336" s="91"/>
      <c r="E336" s="88"/>
      <c r="F336" s="89"/>
      <c r="G336" s="87"/>
      <c r="H336" s="67"/>
      <c r="I336" s="36" t="str">
        <f>IF(Hidden!B$51="Yes","H",IF($B336="","",IF(AND($C336&lt;=Hidden!B$50,$D336&gt;=Hidden!B$50),IF($G336="","x","y"),"")))</f>
        <v/>
      </c>
      <c r="J336" s="37" t="str">
        <f>IF(Hidden!C$51="Yes","H",IF($B336="","",IF(AND($C336&lt;=Hidden!C$50,$D336&gt;=Hidden!C$50),IF($G336="","x","y"),"")))</f>
        <v/>
      </c>
      <c r="K336" s="37" t="str">
        <f>IF(Hidden!D$51="Yes","H",IF($B336="","",IF(AND($C336&lt;=Hidden!D$50,$D336&gt;=Hidden!D$50),IF($G336="","x","y"),"")))</f>
        <v/>
      </c>
      <c r="L336" s="37" t="str">
        <f>IF(Hidden!E$50="Yes","H",IF($B336="","",IF(AND($C336&lt;=Hidden!E$49,$D336&gt;=Hidden!E$49),IF($G336="","x","y"),"")))</f>
        <v/>
      </c>
      <c r="M336" s="40" t="str">
        <f>IF(Hidden!F$50="Yes","H",IF($B336="","",IF(AND($C336&lt;=Hidden!F$49,$D336&gt;=Hidden!F$49),IF($G336="","x","y"),"")))</f>
        <v/>
      </c>
      <c r="N336" s="44" t="str">
        <f>IF(Hidden!G$50="Yes","H",IF($B336="","",IF(AND($C336&lt;=Hidden!G$49,$D336&gt;=Hidden!G$49),IF($G336="","x","y"),"")))</f>
        <v/>
      </c>
      <c r="O336" s="37" t="str">
        <f>IF(Hidden!H$50="Yes","H",IF($B336="","",IF(AND($C336&lt;=Hidden!H$49,$D336&gt;=Hidden!H$49),IF($G336="","x","y"),"")))</f>
        <v/>
      </c>
      <c r="P336" s="37" t="str">
        <f>IF(Hidden!I$50="Yes","H",IF($B336="","",IF(AND($C336&lt;=Hidden!I$49,$D336&gt;=Hidden!I$49),IF($G336="","x","y"),"")))</f>
        <v/>
      </c>
      <c r="Q336" s="37" t="str">
        <f>IF(Hidden!J$52="Yes","H",IF($B336="","",IF(AND($C336&lt;=Hidden!J$51,$D336&gt;=Hidden!J$51),IF($G336="","x","y"),"")))</f>
        <v/>
      </c>
      <c r="R336" s="45" t="str">
        <f>IF(Hidden!K$52="Yes","H",IF($B336="","",IF(AND($C336&lt;=Hidden!K$51,$D336&gt;=Hidden!K$51),IF($G336="","x","y"),"")))</f>
        <v/>
      </c>
      <c r="S336" s="41" t="str">
        <f>IF(Hidden!L$51="Yes","H",IF($B336="","",IF(AND($C336&lt;=Hidden!L$50,$D336&gt;=Hidden!L$50),IF($G336="","x","y"),"")))</f>
        <v/>
      </c>
      <c r="T336" s="37" t="str">
        <f>IF(Hidden!M$51="Yes","H",IF($B336="","",IF(AND($C336&lt;=Hidden!M$50,$D336&gt;=Hidden!M$50),IF($G336="","x","y"),"")))</f>
        <v/>
      </c>
      <c r="U336" s="37" t="str">
        <f>IF(Hidden!N$51="Yes","H",IF($B336="","",IF(AND($C336&lt;=Hidden!N$50,$D336&gt;=Hidden!N$50),IF($G336="","x","y"),"")))</f>
        <v/>
      </c>
      <c r="V336" s="37" t="str">
        <f>IF(Hidden!O$51="Yes","H",IF($B336="","",IF(AND($C336&lt;=Hidden!O$50,$D336&gt;=Hidden!O$50),IF($G336="","x","y"),"")))</f>
        <v/>
      </c>
      <c r="W336" s="40" t="str">
        <f>IF(Hidden!P$51="Yes","H",IF($B336="","",IF(AND($C336&lt;=Hidden!P$50,$D336&gt;=Hidden!P$50),IF($G336="","x","y"),"")))</f>
        <v/>
      </c>
      <c r="X336" s="44" t="str">
        <f>IF(Hidden!Q$51="Yes","H",IF($B336="","",IF(AND($C336&lt;=Hidden!Q$50,$D336&gt;=Hidden!Q$50),IF($G336="","x","y"),"")))</f>
        <v/>
      </c>
      <c r="Y336" s="37" t="str">
        <f>IF(Hidden!R$51="Yes","H",IF($B336="","",IF(AND($C336&lt;=Hidden!R$50,$D336&gt;=Hidden!R$50),IF($G336="","x","y"),"")))</f>
        <v/>
      </c>
      <c r="Z336" s="37" t="str">
        <f>IF(Hidden!S$51="Yes","H",IF($B336="","",IF(AND($C336&lt;=Hidden!S$50,$D336&gt;=Hidden!S$50),IF($G336="","x","y"),"")))</f>
        <v/>
      </c>
      <c r="AA336" s="37" t="str">
        <f>IF(Hidden!T$51="Yes","H",IF($B336="","",IF(AND($C336&lt;=Hidden!T$50,$D336&gt;=Hidden!T$50),IF($G336="","x","y"),"")))</f>
        <v/>
      </c>
      <c r="AB336" s="45" t="str">
        <f>IF(Hidden!U$51="Yes","H",IF($B336="","",IF(AND($C336&lt;=Hidden!U$50,$D336&gt;=Hidden!U$50),IF($G336="","x","y"),"")))</f>
        <v/>
      </c>
      <c r="AC336" s="41" t="str">
        <f>IF(Hidden!V$51="Yes","H",IF($B336="","",IF(AND($C336&lt;=Hidden!V$50,$D336&gt;=Hidden!V$50),IF($G336="","x","y"),"")))</f>
        <v/>
      </c>
      <c r="AD336" s="37" t="str">
        <f>IF(Hidden!W$51="Yes","H",IF($B336="","",IF(AND($C336&lt;=Hidden!W$50,$D336&gt;=Hidden!W$50),IF($G336="","x","y"),"")))</f>
        <v/>
      </c>
      <c r="AE336" s="37" t="str">
        <f>IF(Hidden!X$51="Yes","H",IF($B336="","",IF(AND($C336&lt;=Hidden!X$50,$D336&gt;=Hidden!X$50),IF($G336="","x","y"),"")))</f>
        <v/>
      </c>
      <c r="AF336" s="37" t="str">
        <f>IF(Hidden!Y$51="Yes","H",IF($B336="","",IF(AND($C336&lt;=Hidden!Y$50,$D336&gt;=Hidden!Y$50),IF($G336="","x","y"),"")))</f>
        <v/>
      </c>
      <c r="AG336" s="40" t="str">
        <f>IF(Hidden!Z$51="Yes","H",IF($B336="","",IF(AND($C336&lt;=Hidden!Z$50,$D336&gt;=Hidden!Z$50),IF($G336="","x","y"),"")))</f>
        <v/>
      </c>
      <c r="AH336" s="44" t="str">
        <f>IF(Hidden!AA$51="Yes","H",IF($B336="","",IF(AND($C336&lt;=Hidden!AA$50,$D336&gt;=Hidden!AA$50),IF($G336="","x","y"),"")))</f>
        <v/>
      </c>
      <c r="AI336" s="37" t="str">
        <f>IF(Hidden!AB$51="Yes","H",IF($B336="","",IF(AND($C336&lt;=Hidden!AB$50,$D336&gt;=Hidden!AB$50),IF($G336="","x","y"),"")))</f>
        <v/>
      </c>
      <c r="AJ336" s="37" t="str">
        <f>IF(Hidden!AC$51="Yes","H",IF($B336="","",IF(AND($C336&lt;=Hidden!AC$50,$D336&gt;=Hidden!AC$50),IF($G336="","x","y"),"")))</f>
        <v/>
      </c>
      <c r="AK336" s="37" t="str">
        <f>IF(Hidden!AD$51="Yes","H",IF($B336="","",IF(AND($C336&lt;=Hidden!AD$50,$D336&gt;=Hidden!AD$50),IF($G336="","x","y"),"")))</f>
        <v/>
      </c>
      <c r="AL336" s="45" t="str">
        <f>IF(Hidden!AE$51="Yes","H",IF($B336="","",IF(AND($C336&lt;=Hidden!AE$50,$D336&gt;=Hidden!AE$50),IF($G336="","x","y"),"")))</f>
        <v/>
      </c>
      <c r="AM336" s="41" t="str">
        <f>IF(Hidden!AF$51="Yes","H",IF($B336="","",IF(AND($C336&lt;=Hidden!AF$50,$D336&gt;=Hidden!AF$50),IF($G336="","x","y"),"")))</f>
        <v/>
      </c>
      <c r="AN336" s="37" t="str">
        <f>IF(Hidden!AG$51="Yes","H",IF($B336="","",IF(AND($C336&lt;=Hidden!AG$50,$D336&gt;=Hidden!AG$50),IF($G336="","x","y"),"")))</f>
        <v/>
      </c>
      <c r="AO336" s="37" t="str">
        <f>IF(Hidden!AH$51="Yes","H",IF($B336="","",IF(AND($C336&lt;=Hidden!AH$50,$D336&gt;=Hidden!AH$50),IF($G336="","x","y"),"")))</f>
        <v/>
      </c>
      <c r="AP336" s="37" t="str">
        <f>IF(Hidden!AI$51="Yes","H",IF($B336="","",IF(AND($C336&lt;=Hidden!AI$50,$D336&gt;=Hidden!AI$50),IF($G336="","x","y"),"")))</f>
        <v/>
      </c>
      <c r="AQ336" s="40" t="str">
        <f>IF(Hidden!AJ$51="Yes","H",IF($B336="","",IF(AND($C336&lt;=Hidden!AJ$50,$D336&gt;=Hidden!AJ$50),IF($G336="","x","y"),"")))</f>
        <v/>
      </c>
      <c r="AR336" s="44" t="str">
        <f>IF(Hidden!AK$51="Yes","H",IF($B336="","",IF(AND($C336&lt;=Hidden!AK$50,$D336&gt;=Hidden!AK$50),IF($G336="","x","y"),"")))</f>
        <v/>
      </c>
      <c r="AS336" s="37" t="str">
        <f>IF(Hidden!AL$51="Yes","H",IF($B336="","",IF(AND($C336&lt;=Hidden!AL$50,$D336&gt;=Hidden!AL$50),IF($G336="","x","y"),"")))</f>
        <v/>
      </c>
      <c r="AT336" s="37" t="str">
        <f>IF(Hidden!AM$51="Yes","H",IF($B336="","",IF(AND($C336&lt;=Hidden!AM$50,$D336&gt;=Hidden!AM$50),IF($G336="","x","y"),"")))</f>
        <v/>
      </c>
      <c r="AU336" s="37" t="str">
        <f>IF(Hidden!AN$51="Yes","H",IF($B336="","",IF(AND($C336&lt;=Hidden!AN$50,$D336&gt;=Hidden!AN$50),IF($G336="","x","y"),"")))</f>
        <v/>
      </c>
      <c r="AV336" s="45" t="str">
        <f>IF(Hidden!AO$51="Yes","H",IF($B336="","",IF(AND($C336&lt;=Hidden!AO$50,$D336&gt;=Hidden!AO$50),IF($G336="","x","y"),"")))</f>
        <v/>
      </c>
      <c r="AW336" s="41" t="str">
        <f>IF(Hidden!AP$51="Yes","H",IF($B336="","",IF(AND($C336&lt;=Hidden!AP$50,$D336&gt;=Hidden!AP$50),IF($G336="","x","y"),"")))</f>
        <v/>
      </c>
      <c r="AX336" s="37" t="str">
        <f>IF(Hidden!AQ$51="Yes","H",IF($B336="","",IF(AND($C336&lt;=Hidden!AQ$50,$D336&gt;=Hidden!AQ$50),IF($G336="","x","y"),"")))</f>
        <v/>
      </c>
      <c r="AY336" s="37" t="str">
        <f>IF(Hidden!AR$51="Yes","H",IF($B336="","",IF(AND($C336&lt;=Hidden!AR$50,$D336&gt;=Hidden!AR$50),IF($G336="","x","y"),"")))</f>
        <v/>
      </c>
      <c r="AZ336" s="37" t="str">
        <f>IF(Hidden!AS$51="Yes","H",IF($B336="","",IF(AND($C336&lt;=Hidden!AS$50,$D336&gt;=Hidden!AS$50),IF($G336="","x","y"),"")))</f>
        <v/>
      </c>
      <c r="BA336" s="40" t="str">
        <f>IF(Hidden!AT$51="Yes","H",IF($B336="","",IF(AND($C336&lt;=Hidden!AT$50,$D336&gt;=Hidden!AT$50),IF($G336="","x","y"),"")))</f>
        <v/>
      </c>
      <c r="BB336" s="44" t="str">
        <f>IF(Hidden!AU$51="Yes","H",IF($B336="","",IF(AND($C336&lt;=Hidden!AU$50,$D336&gt;=Hidden!AU$50),IF($G336="","x","y"),"")))</f>
        <v/>
      </c>
      <c r="BC336" s="37" t="str">
        <f>IF(Hidden!AV$51="Yes","H",IF($B336="","",IF(AND($C336&lt;=Hidden!AV$50,$D336&gt;=Hidden!AV$50),IF($G336="","x","y"),"")))</f>
        <v/>
      </c>
      <c r="BD336" s="37" t="str">
        <f>IF(Hidden!AW$51="Yes","H",IF($B336="","",IF(AND($C336&lt;=Hidden!AW$50,$D336&gt;=Hidden!AW$50),IF($G336="","x","y"),"")))</f>
        <v/>
      </c>
      <c r="BE336" s="37" t="str">
        <f>IF(Hidden!AX$51="Yes","H",IF($B336="","",IF(AND($C336&lt;=Hidden!AX$50,$D336&gt;=Hidden!AX$50),IF($G336="","x","y"),"")))</f>
        <v/>
      </c>
      <c r="BF336" s="45" t="str">
        <f>IF(Hidden!AY$51="Yes","H",IF($B336="","",IF(AND($C336&lt;=Hidden!AY$50,$D336&gt;=Hidden!AY$50),IF($G336="","x","y"),"")))</f>
        <v/>
      </c>
      <c r="BG336" s="41" t="str">
        <f>IF(Hidden!AZ$51="Yes","H",IF($B336="","",IF(AND($C336&lt;=Hidden!AZ$50,$D336&gt;=Hidden!AZ$50),IF($G336="","x","y"),"")))</f>
        <v/>
      </c>
      <c r="BH336" s="37" t="str">
        <f>IF(Hidden!BA$51="Yes","H",IF($B336="","",IF(AND($C336&lt;=Hidden!BA$50,$D336&gt;=Hidden!BA$50),IF($G336="","x","y"),"")))</f>
        <v/>
      </c>
      <c r="BI336" s="37" t="str">
        <f>IF(Hidden!BB$51="Yes","H",IF($B336="","",IF(AND($C336&lt;=Hidden!BB$50,$D336&gt;=Hidden!BB$50),IF($G336="","x","y"),"")))</f>
        <v/>
      </c>
      <c r="BJ336" s="37" t="str">
        <f>IF(Hidden!BC$51="Yes","H",IF($B336="","",IF(AND($C336&lt;=Hidden!BC$50,$D336&gt;=Hidden!BC$50),IF($G336="","x","y"),"")))</f>
        <v/>
      </c>
      <c r="BK336" s="40" t="str">
        <f>IF(Hidden!BD$51="Yes","H",IF($B336="","",IF(AND($C336&lt;=Hidden!BD$50,$D336&gt;=Hidden!BD$50),IF($G336="","x","y"),"")))</f>
        <v/>
      </c>
      <c r="BL336" s="44" t="str">
        <f>IF(Hidden!BE$51="Yes","H",IF($B336="","",IF(AND($C336&lt;=Hidden!BE$50,$D336&gt;=Hidden!BE$50),IF($G336="","x","y"),"")))</f>
        <v/>
      </c>
      <c r="BM336" s="37" t="str">
        <f>IF(Hidden!BF$51="Yes","H",IF($B336="","",IF(AND($C336&lt;=Hidden!BF$50,$D336&gt;=Hidden!BF$50),IF($G336="","x","y"),"")))</f>
        <v/>
      </c>
      <c r="BN336" s="37" t="str">
        <f>IF(Hidden!BG$51="Yes","H",IF($B336="","",IF(AND($C336&lt;=Hidden!BG$50,$D336&gt;=Hidden!BG$50),IF($G336="","x","y"),"")))</f>
        <v/>
      </c>
      <c r="BO336" s="37" t="str">
        <f>IF(Hidden!BH$51="Yes","H",IF($B336="","",IF(AND($C336&lt;=Hidden!BH$50,$D336&gt;=Hidden!BH$50),IF($G336="","x","y"),"")))</f>
        <v/>
      </c>
      <c r="BP336" s="45" t="str">
        <f>IF(Hidden!BI$51="Yes","H",IF($B336="","",IF(AND($C336&lt;=Hidden!BI$50,$D336&gt;=Hidden!BI$50),IF($G336="","x","y"),"")))</f>
        <v/>
      </c>
      <c r="BQ336" s="41" t="str">
        <f>IF(Hidden!BJ$51="Yes","H",IF($B336="","",IF(AND($C336&lt;=Hidden!BJ$50,$D336&gt;=Hidden!BJ$50),IF($G336="","x","y"),"")))</f>
        <v/>
      </c>
      <c r="BR336" s="37" t="str">
        <f>IF(Hidden!BK$51="Yes","H",IF($B336="","",IF(AND($C336&lt;=Hidden!BK$50,$D336&gt;=Hidden!BK$50),IF($G336="","x","y"),"")))</f>
        <v/>
      </c>
      <c r="BS336" s="37" t="str">
        <f>IF(Hidden!BL$51="Yes","H",IF($B336="","",IF(AND($C336&lt;=Hidden!BL$50,$D336&gt;=Hidden!BL$50),IF($G336="","x","y"),"")))</f>
        <v/>
      </c>
      <c r="BT336" s="37" t="str">
        <f>IF(Hidden!BM$51="Yes","H",IF($B336="","",IF(AND($C336&lt;=Hidden!BM$50,$D336&gt;=Hidden!BM$50),IF($G336="","x","y"),"")))</f>
        <v/>
      </c>
      <c r="BU336" s="40" t="str">
        <f>IF(Hidden!BN$51="Yes","H",IF($B336="","",IF(AND($C336&lt;=Hidden!BN$50,$D336&gt;=Hidden!BN$50),IF($G336="","x","y"),"")))</f>
        <v/>
      </c>
      <c r="BV336" s="44" t="str">
        <f>IF(Hidden!BO$51="Yes","H",IF($B336="","",IF(AND($C336&lt;=Hidden!BO$50,$D336&gt;=Hidden!BO$50),IF($G336="","x","y"),"")))</f>
        <v/>
      </c>
      <c r="BW336" s="37" t="str">
        <f>IF(Hidden!BP$51="Yes","H",IF($B336="","",IF(AND($C336&lt;=Hidden!BP$50,$D336&gt;=Hidden!BP$50),IF($G336="","x","y"),"")))</f>
        <v/>
      </c>
      <c r="BX336" s="37" t="str">
        <f>IF(Hidden!BQ$51="Yes","H",IF($B336="","",IF(AND($C336&lt;=Hidden!BQ$50,$D336&gt;=Hidden!BQ$50),IF($G336="","x","y"),"")))</f>
        <v/>
      </c>
      <c r="BY336" s="37" t="str">
        <f>IF(Hidden!BR$51="Yes","H",IF($B336="","",IF(AND($C336&lt;=Hidden!BR$50,$D336&gt;=Hidden!BR$50),IF($G336="","x","y"),"")))</f>
        <v/>
      </c>
      <c r="BZ336" s="45" t="str">
        <f>IF(Hidden!BS$51="Yes","H",IF($B336="","",IF(AND($C336&lt;=Hidden!BS$50,$D336&gt;=Hidden!BS$50),IF($G336="","x","y"),"")))</f>
        <v/>
      </c>
      <c r="CA336" s="41" t="str">
        <f>IF(Hidden!BT$51="Yes","H",IF($B336="","",IF(AND($C336&lt;=Hidden!BT$50,$D336&gt;=Hidden!BT$50),IF($G336="","x","y"),"")))</f>
        <v/>
      </c>
      <c r="CB336" s="37" t="str">
        <f>IF(Hidden!BU$51="Yes","H",IF($B336="","",IF(AND($C336&lt;=Hidden!BU$50,$D336&gt;=Hidden!BU$50),IF($G336="","x","y"),"")))</f>
        <v/>
      </c>
      <c r="CC336" s="37" t="str">
        <f>IF(Hidden!BV$51="Yes","H",IF($B336="","",IF(AND($C336&lt;=Hidden!BV$50,$D336&gt;=Hidden!BV$50),IF($G336="","x","y"),"")))</f>
        <v/>
      </c>
      <c r="CD336" s="37" t="str">
        <f>IF(Hidden!BW$51="Yes","H",IF($B336="","",IF(AND($C336&lt;=Hidden!BW$50,$D336&gt;=Hidden!BW$50),IF($G336="","x","y"),"")))</f>
        <v/>
      </c>
      <c r="CE336" s="40" t="str">
        <f>IF(Hidden!BX$51="Yes","H",IF($B336="","",IF(AND($C336&lt;=Hidden!BX$50,$D336&gt;=Hidden!BX$50),IF($G336="","x","y"),"")))</f>
        <v/>
      </c>
      <c r="CF336" s="44" t="str">
        <f>IF(Hidden!BY$51="Yes","H",IF($B336="","",IF(AND($C336&lt;=Hidden!BY$50,$D336&gt;=Hidden!BY$50),IF($G336="","x","y"),"")))</f>
        <v/>
      </c>
      <c r="CG336" s="37" t="str">
        <f>IF(Hidden!BZ$51="Yes","H",IF($B336="","",IF(AND($C336&lt;=Hidden!BZ$50,$D336&gt;=Hidden!BZ$50),IF($G336="","x","y"),"")))</f>
        <v/>
      </c>
      <c r="CH336" s="37" t="str">
        <f>IF(Hidden!CA$51="Yes","H",IF($B336="","",IF(AND($C336&lt;=Hidden!CA$50,$D336&gt;=Hidden!CA$50),IF($G336="","x","y"),"")))</f>
        <v/>
      </c>
      <c r="CI336" s="37" t="str">
        <f>IF(Hidden!CB$51="Yes","H",IF($B336="","",IF(AND($C336&lt;=Hidden!CB$50,$D336&gt;=Hidden!CB$50),IF($G336="","x","y"),"")))</f>
        <v/>
      </c>
      <c r="CJ336" s="45" t="str">
        <f>IF(Hidden!CC$51="Yes","H",IF($B336="","",IF(AND($C336&lt;=Hidden!CC$50,$D336&gt;=Hidden!CC$50),IF($G336="","x","y"),"")))</f>
        <v/>
      </c>
      <c r="CK336" s="41" t="str">
        <f>IF(Hidden!CD$51="Yes","H",IF($B336="","",IF(AND($C336&lt;=Hidden!CD$50,$D336&gt;=Hidden!CD$50),IF($G336="","x","y"),"")))</f>
        <v/>
      </c>
      <c r="CL336" s="37" t="str">
        <f>IF(Hidden!CE$51="Yes","H",IF($B336="","",IF(AND($C336&lt;=Hidden!CE$50,$D336&gt;=Hidden!CE$50),IF($G336="","x","y"),"")))</f>
        <v/>
      </c>
      <c r="CM336" s="37" t="str">
        <f>IF(Hidden!CF$51="Yes","H",IF($B336="","",IF(AND($C336&lt;=Hidden!CF$50,$D336&gt;=Hidden!CF$50),IF($G336="","x","y"),"")))</f>
        <v/>
      </c>
      <c r="CN336" s="37" t="str">
        <f>IF(Hidden!CG$51="Yes","H",IF($B336="","",IF(AND($C336&lt;=Hidden!CG$50,$D336&gt;=Hidden!CG$50),IF($G336="","x","y"),"")))</f>
        <v/>
      </c>
      <c r="CO336" s="40" t="str">
        <f>IF(Hidden!CH$51="Yes","H",IF($B336="","",IF(AND($C336&lt;=Hidden!CH$50,$D336&gt;=Hidden!CH$50),IF($G336="","x","y"),"")))</f>
        <v/>
      </c>
      <c r="CP336" s="44" t="str">
        <f>IF(Hidden!CI$51="Yes","H",IF($B336="","",IF(AND($C336&lt;=Hidden!CI$50,$D336&gt;=Hidden!CI$50),IF($G336="","x","y"),"")))</f>
        <v/>
      </c>
      <c r="CQ336" s="37" t="str">
        <f>IF(Hidden!CJ$51="Yes","H",IF($B336="","",IF(AND($C336&lt;=Hidden!CJ$50,$D336&gt;=Hidden!CJ$50),IF($G336="","x","y"),"")))</f>
        <v/>
      </c>
      <c r="CR336" s="37" t="str">
        <f>IF(Hidden!CK$51="Yes","H",IF($B336="","",IF(AND($C336&lt;=Hidden!CK$50,$D336&gt;=Hidden!CK$50),IF($G336="","x","y"),"")))</f>
        <v/>
      </c>
      <c r="CS336" s="37" t="str">
        <f>IF(Hidden!CL$51="Yes","H",IF($B336="","",IF(AND($C336&lt;=Hidden!CL$50,$D336&gt;=Hidden!CL$50),IF($G336="","x","y"),"")))</f>
        <v/>
      </c>
      <c r="CT336" s="45" t="str">
        <f>IF(Hidden!CM$51="Yes","H",IF($B336="","",IF(AND($C336&lt;=Hidden!CM$50,$D336&gt;=Hidden!CM$50),IF($G336="","x","y"),"")))</f>
        <v/>
      </c>
      <c r="CU336" s="41" t="str">
        <f>IF(Hidden!CN$51="Yes","H",IF($B336="","",IF(AND($C336&lt;=Hidden!CN$50,$D336&gt;=Hidden!CN$50),IF($G336="","x","y"),"")))</f>
        <v/>
      </c>
      <c r="CV336" s="37" t="str">
        <f>IF(Hidden!CO$51="Yes","H",IF($B336="","",IF(AND($C336&lt;=Hidden!CO$50,$D336&gt;=Hidden!CO$50),IF($G336="","x","y"),"")))</f>
        <v/>
      </c>
      <c r="CW336" s="37" t="str">
        <f>IF(Hidden!CP$51="Yes","H",IF($B336="","",IF(AND($C336&lt;=Hidden!CP$50,$D336&gt;=Hidden!CP$50),IF($G336="","x","y"),"")))</f>
        <v/>
      </c>
      <c r="CX336" s="37" t="str">
        <f>IF(Hidden!CQ$51="Yes","H",IF($B336="","",IF(AND($C336&lt;=Hidden!CQ$50,$D336&gt;=Hidden!CQ$50),IF($G336="","x","y"),"")))</f>
        <v/>
      </c>
      <c r="CY336" s="40" t="str">
        <f>IF(Hidden!CR$51="Yes","H",IF($B336="","",IF(AND($C336&lt;=Hidden!CR$50,$D336&gt;=Hidden!CR$50),IF($G336="","x","y"),"")))</f>
        <v/>
      </c>
      <c r="CZ336" s="44" t="str">
        <f>IF(Hidden!CS$51="Yes","H",IF($B336="","",IF(AND($C336&lt;=Hidden!CS$50,$D336&gt;=Hidden!CS$50),IF($G336="","x","y"),"")))</f>
        <v/>
      </c>
      <c r="DA336" s="37" t="str">
        <f>IF(Hidden!CT$51="Yes","H",IF($B336="","",IF(AND($C336&lt;=Hidden!CT$50,$D336&gt;=Hidden!CT$50),IF($G336="","x","y"),"")))</f>
        <v/>
      </c>
      <c r="DB336" s="37" t="str">
        <f>IF(Hidden!CU$51="Yes","H",IF($B336="","",IF(AND($C336&lt;=Hidden!CU$50,$D336&gt;=Hidden!CU$50),IF($G336="","x","y"),"")))</f>
        <v/>
      </c>
      <c r="DC336" s="37" t="str">
        <f>IF(Hidden!CV$51="Yes","H",IF($B336="","",IF(AND($C336&lt;=Hidden!CV$50,$D336&gt;=Hidden!CV$50),IF($G336="","x","y"),"")))</f>
        <v/>
      </c>
      <c r="DD336" s="45" t="str">
        <f>IF(Hidden!CW$51="Yes","H",IF($B336="","",IF(AND($C336&lt;=Hidden!CW$50,$D336&gt;=Hidden!CW$50),IF($G336="","x","y"),"")))</f>
        <v/>
      </c>
      <c r="DE336" s="41" t="str">
        <f>IF(Hidden!CX$51="Yes","H",IF($B336="","",IF(AND($C336&lt;=Hidden!CX$50,$D336&gt;=Hidden!CX$50),IF($G336="","x","y"),"")))</f>
        <v/>
      </c>
      <c r="DF336" s="37" t="str">
        <f>IF(Hidden!CY$51="Yes","H",IF($B336="","",IF(AND($C336&lt;=Hidden!CY$50,$D336&gt;=Hidden!CY$50),IF($G336="","x","y"),"")))</f>
        <v/>
      </c>
      <c r="DG336" s="37" t="str">
        <f>IF(Hidden!CZ$51="Yes","H",IF($B336="","",IF(AND($C336&lt;=Hidden!CZ$50,$D336&gt;=Hidden!CZ$50),IF($G336="","x","y"),"")))</f>
        <v/>
      </c>
      <c r="DH336" s="37" t="str">
        <f>IF(Hidden!DA$51="Yes","H",IF($B336="","",IF(AND($C336&lt;=Hidden!DA$50,$D336&gt;=Hidden!DA$50),IF($G336="","x","y"),"")))</f>
        <v/>
      </c>
      <c r="DI336" s="40" t="str">
        <f>IF(Hidden!DB$51="Yes","H",IF($B336="","",IF(AND($C336&lt;=Hidden!DB$50,$D336&gt;=Hidden!DB$50),IF($G336="","x","y"),"")))</f>
        <v/>
      </c>
      <c r="DJ336" s="44" t="str">
        <f>IF(Hidden!DC$51="Yes","H",IF($B336="","",IF(AND($C336&lt;=Hidden!DC$50,$D336&gt;=Hidden!DC$50),IF($G336="","x","y"),"")))</f>
        <v/>
      </c>
      <c r="DK336" s="37" t="str">
        <f>IF(Hidden!DD$51="Yes","H",IF($B336="","",IF(AND($C336&lt;=Hidden!DD$50,$D336&gt;=Hidden!DD$50),IF($G336="","x","y"),"")))</f>
        <v/>
      </c>
      <c r="DL336" s="37" t="str">
        <f>IF(Hidden!DE$51="Yes","H",IF($B336="","",IF(AND($C336&lt;=Hidden!DE$50,$D336&gt;=Hidden!DE$50),IF($G336="","x","y"),"")))</f>
        <v/>
      </c>
      <c r="DM336" s="37" t="str">
        <f>IF(Hidden!DF$51="Yes","H",IF($B336="","",IF(AND($C336&lt;=Hidden!DF$50,$D336&gt;=Hidden!DF$50),IF($G336="","x","y"),"")))</f>
        <v/>
      </c>
      <c r="DN336" s="45" t="str">
        <f>IF(Hidden!DG$51="Yes","H",IF($B336="","",IF(AND($C336&lt;=Hidden!DG$50,$D336&gt;=Hidden!DG$50),IF($G336="","x","y"),"")))</f>
        <v/>
      </c>
      <c r="DO336" s="41" t="str">
        <f>IF(Hidden!DH$51="Yes","H",IF($B336="","",IF(AND($C336&lt;=Hidden!DH$50,$D336&gt;=Hidden!DH$50),IF($G336="","x","y"),"")))</f>
        <v/>
      </c>
      <c r="DP336" s="37" t="str">
        <f>IF(Hidden!DI$51="Yes","H",IF($B336="","",IF(AND($C336&lt;=Hidden!DI$50,$D336&gt;=Hidden!DI$50),IF($G336="","x","y"),"")))</f>
        <v/>
      </c>
      <c r="DQ336" s="37" t="str">
        <f>IF(Hidden!DJ$51="Yes","H",IF($B336="","",IF(AND($C336&lt;=Hidden!DJ$50,$D336&gt;=Hidden!DJ$50),IF($G336="","x","y"),"")))</f>
        <v/>
      </c>
      <c r="DR336" s="37" t="str">
        <f>IF(Hidden!DK$51="Yes","H",IF($B336="","",IF(AND($C336&lt;=Hidden!DK$50,$D336&gt;=Hidden!DK$50),IF($G336="","x","y"),"")))</f>
        <v/>
      </c>
      <c r="DS336" s="40" t="str">
        <f>IF(Hidden!DL$51="Yes","H",IF($B336="","",IF(AND($C336&lt;=Hidden!DL$50,$D336&gt;=Hidden!DL$50),IF($G336="","x","y"),"")))</f>
        <v/>
      </c>
      <c r="DT336" s="44" t="str">
        <f>IF(Hidden!DM$51="Yes","H",IF($B336="","",IF(AND($C336&lt;=Hidden!DM$50,$D336&gt;=Hidden!DM$50),IF($G336="","x","y"),"")))</f>
        <v/>
      </c>
      <c r="DU336" s="37" t="str">
        <f>IF(Hidden!DN$51="Yes","H",IF($B336="","",IF(AND($C336&lt;=Hidden!DN$50,$D336&gt;=Hidden!DN$50),IF($G336="","x","y"),"")))</f>
        <v/>
      </c>
      <c r="DV336" s="37" t="str">
        <f>IF(Hidden!DO$51="Yes","H",IF($B336="","",IF(AND($C336&lt;=Hidden!DO$50,$D336&gt;=Hidden!DO$50),IF($G336="","x","y"),"")))</f>
        <v/>
      </c>
      <c r="DW336" s="37" t="str">
        <f>IF(Hidden!DP$51="Yes","H",IF($B336="","",IF(AND($C336&lt;=Hidden!DP$50,$D336&gt;=Hidden!DP$50),IF($G336="","x","y"),"")))</f>
        <v/>
      </c>
      <c r="DX336" s="45" t="str">
        <f>IF(Hidden!DQ$51="Yes","H",IF($B336="","",IF(AND($C336&lt;=Hidden!DQ$50,$D336&gt;=Hidden!DQ$50),IF($G336="","x","y"),"")))</f>
        <v/>
      </c>
      <c r="DY336" s="44" t="str">
        <f>IF(Hidden!DR$51="Yes","H",IF($B336="","",IF(AND($C336&lt;=Hidden!DR$50,$D336&gt;=Hidden!DR$50),IF($G336="","x","y"),"")))</f>
        <v/>
      </c>
      <c r="DZ336" s="37" t="str">
        <f>IF(Hidden!DS$51="Yes","H",IF($B336="","",IF(AND($C336&lt;=Hidden!DS$50,$D336&gt;=Hidden!DS$50),IF($G336="","x","y"),"")))</f>
        <v/>
      </c>
      <c r="EA336" s="37" t="str">
        <f>IF(Hidden!DT$51="Yes","H",IF($B336="","",IF(AND($C336&lt;=Hidden!DT$50,$D336&gt;=Hidden!DT$50),IF($G336="","x","y"),"")))</f>
        <v/>
      </c>
      <c r="EB336" s="37" t="str">
        <f>IF(Hidden!DU$51="Yes","H",IF($B336="","",IF(AND($C336&lt;=Hidden!DU$50,$D336&gt;=Hidden!DU$50),IF($G336="","x","y"),"")))</f>
        <v/>
      </c>
      <c r="EC336" s="45" t="str">
        <f>IF(Hidden!DV$51="Yes","H",IF($B336="","",IF(AND($C336&lt;=Hidden!DV$50,$D336&gt;=Hidden!DV$50),IF($G336="","x","y"),"")))</f>
        <v/>
      </c>
      <c r="ED336" s="41" t="str">
        <f>IF(Hidden!DW$51="Yes","H",IF($B336="","",IF(AND($C336&lt;=Hidden!DW$50,$D336&gt;=Hidden!DW$50),IF($G336="","x","y"),"")))</f>
        <v/>
      </c>
      <c r="EE336" s="37" t="str">
        <f>IF(Hidden!DX$51="Yes","H",IF($B336="","",IF(AND($C336&lt;=Hidden!DX$50,$D336&gt;=Hidden!DX$50),IF($G336="","x","y"),"")))</f>
        <v/>
      </c>
      <c r="EF336" s="37" t="str">
        <f>IF(Hidden!DY$51="Yes","H",IF($B336="","",IF(AND($C336&lt;=Hidden!DY$50,$D336&gt;=Hidden!DY$50),IF($G336="","x","y"),"")))</f>
        <v/>
      </c>
      <c r="EG336" s="37" t="str">
        <f>IF(Hidden!DZ$51="Yes","H",IF($B336="","",IF(AND($C336&lt;=Hidden!DZ$50,$D336&gt;=Hidden!DZ$50),IF($G336="","x","y"),"")))</f>
        <v/>
      </c>
      <c r="EH336" s="38" t="str">
        <f>IF(Hidden!EA$51="Yes","H",IF($B336="","",IF(AND($C336&lt;=Hidden!EA$50,$D336&gt;=Hidden!EA$50),IF($G336="","x","y"),"")))</f>
        <v/>
      </c>
      <c r="EI336" s="41" t="str">
        <f>IF(Hidden!EB$51="Yes","H",IF($B336="","",IF(AND($C336&lt;=Hidden!EB$50,$D336&gt;=Hidden!EB$50),IF($G336="","x","y"),"")))</f>
        <v/>
      </c>
      <c r="EJ336" s="37" t="str">
        <f>IF(Hidden!EC$51="Yes","H",IF($B336="","",IF(AND($C336&lt;=Hidden!EC$50,$D336&gt;=Hidden!EC$50),IF($G336="","x","y"),"")))</f>
        <v/>
      </c>
      <c r="EK336" s="37" t="str">
        <f>IF(Hidden!ED$51="Yes","H",IF($B336="","",IF(AND($C336&lt;=Hidden!ED$50,$D336&gt;=Hidden!ED$50),IF($G336="","x","y"),"")))</f>
        <v/>
      </c>
      <c r="EL336" s="37" t="str">
        <f>IF(Hidden!EE$51="Yes","H",IF($B336="","",IF(AND($C336&lt;=Hidden!EE$50,$D336&gt;=Hidden!EE$50),IF($G336="","x","y"),"")))</f>
        <v/>
      </c>
      <c r="EM336" s="38" t="str">
        <f>IF(Hidden!EF$51="Yes","H",IF($B336="","",IF(AND($C336&lt;=Hidden!EF$50,$D336&gt;=Hidden!EF$50),IF($G336="","x","y"),"")))</f>
        <v/>
      </c>
      <c r="EN336" s="41" t="str">
        <f>IF(Hidden!EG$51="Yes","H",IF($B336="","",IF(AND($C336&lt;=Hidden!EG$50,$D336&gt;=Hidden!EG$50),IF($G336="","x","y"),"")))</f>
        <v/>
      </c>
      <c r="EO336" s="37" t="str">
        <f>IF(Hidden!EH$51="Yes","H",IF($B336="","",IF(AND($C336&lt;=Hidden!EH$50,$D336&gt;=Hidden!EH$50),IF($G336="","x","y"),"")))</f>
        <v/>
      </c>
      <c r="EP336" s="37" t="str">
        <f>IF(Hidden!EI$51="Yes","H",IF($B336="","",IF(AND($C336&lt;=Hidden!EI$50,$D336&gt;=Hidden!EI$50),IF($G336="","x","y"),"")))</f>
        <v/>
      </c>
      <c r="EQ336" s="37" t="str">
        <f>IF(Hidden!EJ$51="Yes","H",IF($B336="","",IF(AND($C336&lt;=Hidden!EJ$50,$D336&gt;=Hidden!EJ$50),IF($G336="","x","y"),"")))</f>
        <v/>
      </c>
      <c r="ER336" s="38" t="str">
        <f>IF(Hidden!EK$51="Yes","H",IF($B336="","",IF(AND($C336&lt;=Hidden!EK$50,$D336&gt;=Hidden!EK$50),IF($G336="","x","y"),"")))</f>
        <v/>
      </c>
      <c r="ES336" s="41" t="str">
        <f>IF(Hidden!EL$51="Yes","H",IF($B336="","",IF(AND($C336&lt;=Hidden!EL$50,$D336&gt;=Hidden!EL$50),IF($G336="","x","y"),"")))</f>
        <v/>
      </c>
      <c r="ET336" s="37" t="str">
        <f>IF(Hidden!EM$51="Yes","H",IF($B336="","",IF(AND($C336&lt;=Hidden!EM$50,$D336&gt;=Hidden!EM$50),IF($G336="","x","y"),"")))</f>
        <v/>
      </c>
      <c r="EU336" s="37" t="str">
        <f>IF(Hidden!EN$51="Yes","H",IF($B336="","",IF(AND($C336&lt;=Hidden!EN$50,$D336&gt;=Hidden!EN$50),IF($G336="","x","y"),"")))</f>
        <v/>
      </c>
      <c r="EV336" s="37" t="str">
        <f>IF(Hidden!EO$51="Yes","H",IF($B336="","",IF(AND($C336&lt;=Hidden!EO$50,$D336&gt;=Hidden!EO$50),IF($G336="","x","y"),"")))</f>
        <v/>
      </c>
      <c r="EW336" s="38" t="str">
        <f>IF(Hidden!EP$51="Yes","H",IF($B336="","",IF(AND($C336&lt;=Hidden!EP$50,$D336&gt;=Hidden!EP$50),IF($G336="","x","y"),"")))</f>
        <v/>
      </c>
      <c r="EX336" s="41" t="str">
        <f>IF(Hidden!EQ$51="Yes","H",IF($B336="","",IF(AND($C336&lt;=Hidden!EQ$50,$D336&gt;=Hidden!EQ$50),IF($G336="","x","y"),"")))</f>
        <v/>
      </c>
      <c r="EY336" s="37" t="str">
        <f>IF(Hidden!ER$51="Yes","H",IF($B336="","",IF(AND($C336&lt;=Hidden!ER$50,$D336&gt;=Hidden!ER$50),IF($G336="","x","y"),"")))</f>
        <v/>
      </c>
      <c r="EZ336" s="37" t="str">
        <f>IF(Hidden!ES$51="Yes","H",IF($B336="","",IF(AND($C336&lt;=Hidden!ES$50,$D336&gt;=Hidden!ES$50),IF($G336="","x","y"),"")))</f>
        <v/>
      </c>
      <c r="FA336" s="37" t="str">
        <f>IF(Hidden!ET$51="Yes","H",IF($B336="","",IF(AND($C336&lt;=Hidden!ET$50,$D336&gt;=Hidden!ET$50),IF($G336="","x","y"),"")))</f>
        <v/>
      </c>
      <c r="FB336" s="38" t="str">
        <f>IF(Hidden!EU$51="Yes","H",IF($B336="","",IF(AND($C336&lt;=Hidden!EU$50,$D336&gt;=Hidden!EU$50),IF($G336="","x","y"),"")))</f>
        <v/>
      </c>
      <c r="FC336" s="41" t="str">
        <f>IF(Hidden!EV$51="Yes","H",IF($B336="","",IF(AND($C336&lt;=Hidden!EV$50,$D336&gt;=Hidden!EV$50),IF($G336="","x","y"),"")))</f>
        <v/>
      </c>
      <c r="FD336" s="37" t="str">
        <f>IF(Hidden!EW$51="Yes","H",IF($B336="","",IF(AND($C336&lt;=Hidden!EW$50,$D336&gt;=Hidden!EW$50),IF($G336="","x","y"),"")))</f>
        <v/>
      </c>
      <c r="FE336" s="37" t="str">
        <f>IF(Hidden!EX$51="Yes","H",IF($B336="","",IF(AND($C336&lt;=Hidden!EX$50,$D336&gt;=Hidden!EX$50),IF($G336="","x","y"),"")))</f>
        <v/>
      </c>
      <c r="FF336" s="37" t="str">
        <f>IF(Hidden!EY$51="Yes","H",IF($B336="","",IF(AND($C336&lt;=Hidden!EY$50,$D336&gt;=Hidden!EY$50),IF($G336="","x","y"),"")))</f>
        <v/>
      </c>
      <c r="FG336" s="38" t="str">
        <f>IF(Hidden!EZ$51="Yes","H",IF($B336="","",IF(AND($C336&lt;=Hidden!EZ$50,$D336&gt;=Hidden!EZ$50),IF($G336="","x","y"),"")))</f>
        <v/>
      </c>
      <c r="FH336" s="41" t="str">
        <f>IF(Hidden!FA$51="Yes","H",IF($B336="","",IF(AND($C336&lt;=Hidden!FA$50,$D336&gt;=Hidden!FA$50),IF($G336="","x","y"),"")))</f>
        <v/>
      </c>
      <c r="FI336" s="37" t="str">
        <f>IF(Hidden!FB$51="Yes","H",IF($B336="","",IF(AND($C336&lt;=Hidden!FB$50,$D336&gt;=Hidden!FB$50),IF($G336="","x","y"),"")))</f>
        <v/>
      </c>
      <c r="FJ336" s="37" t="str">
        <f>IF(Hidden!FC$51="Yes","H",IF($B336="","",IF(AND($C336&lt;=Hidden!FC$50,$D336&gt;=Hidden!FC$50),IF($G336="","x","y"),"")))</f>
        <v/>
      </c>
      <c r="FK336" s="37" t="str">
        <f>IF(Hidden!FD$51="Yes","H",IF($B336="","",IF(AND($C336&lt;=Hidden!FD$50,$D336&gt;=Hidden!FD$50),IF($G336="","x","y"),"")))</f>
        <v/>
      </c>
      <c r="FL336" s="38" t="str">
        <f>IF(Hidden!FE$51="Yes","H",IF($B336="","",IF(AND($C336&lt;=Hidden!FE$50,$D336&gt;=Hidden!FE$50),IF($G336="","x","y"),"")))</f>
        <v/>
      </c>
      <c r="FM336" s="41" t="str">
        <f>IF(Hidden!FF$51="Yes","H",IF($B336="","",IF(AND($C336&lt;=Hidden!FF$50,$D336&gt;=Hidden!FF$50),IF($G336="","x","y"),"")))</f>
        <v/>
      </c>
      <c r="FN336" s="37" t="str">
        <f>IF(Hidden!FG$51="Yes","H",IF($B336="","",IF(AND($C336&lt;=Hidden!FG$50,$D336&gt;=Hidden!FG$50),IF($G336="","x","y"),"")))</f>
        <v/>
      </c>
      <c r="FO336" s="37" t="str">
        <f>IF(Hidden!FH$51="Yes","H",IF($B336="","",IF(AND($C336&lt;=Hidden!FH$50,$D336&gt;=Hidden!FH$50),IF($G336="","x","y"),"")))</f>
        <v/>
      </c>
      <c r="FP336" s="37" t="str">
        <f>IF(Hidden!FI$51="Yes","H",IF($B336="","",IF(AND($C336&lt;=Hidden!FI$50,$D336&gt;=Hidden!FI$50),IF($G336="","x","y"),"")))</f>
        <v/>
      </c>
      <c r="FQ336" s="38" t="str">
        <f>IF(Hidden!FJ$51="Yes","H",IF($B336="","",IF(AND($C336&lt;=Hidden!FJ$50,$D336&gt;=Hidden!FJ$50),IF($G336="","x","y"),"")))</f>
        <v/>
      </c>
      <c r="FR336" s="41" t="str">
        <f>IF(Hidden!FK$51="Yes","H",IF($B336="","",IF(AND($C336&lt;=Hidden!FK$50,$D336&gt;=Hidden!FK$50),IF($G336="","x","y"),"")))</f>
        <v/>
      </c>
      <c r="FS336" s="37" t="str">
        <f>IF(Hidden!FL$51="Yes","H",IF($B336="","",IF(AND($C336&lt;=Hidden!FL$50,$D336&gt;=Hidden!FL$50),IF($G336="","x","y"),"")))</f>
        <v/>
      </c>
      <c r="FT336" s="37" t="str">
        <f>IF(Hidden!FM$51="Yes","H",IF($B336="","",IF(AND($C336&lt;=Hidden!FM$50,$D336&gt;=Hidden!FM$50),IF($G336="","x","y"),"")))</f>
        <v/>
      </c>
      <c r="FU336" s="37" t="str">
        <f>IF(Hidden!FN$51="Yes","H",IF($B336="","",IF(AND($C336&lt;=Hidden!FN$50,$D336&gt;=Hidden!FN$50),IF($G336="","x","y"),"")))</f>
        <v/>
      </c>
      <c r="FV336" s="38" t="str">
        <f>IF(Hidden!FO$51="Yes","H",IF($B336="","",IF(AND($C336&lt;=Hidden!FO$50,$D336&gt;=Hidden!FO$50),IF($G336="","x","y"),"")))</f>
        <v/>
      </c>
      <c r="FW336" s="41" t="str">
        <f>IF(Hidden!FP$51="Yes","H",IF($B336="","",IF(AND($C336&lt;=Hidden!FP$50,$D336&gt;=Hidden!FP$50),IF($G336="","x","y"),"")))</f>
        <v/>
      </c>
      <c r="FX336" s="37" t="str">
        <f>IF(Hidden!FQ$51="Yes","H",IF($B336="","",IF(AND($C336&lt;=Hidden!FQ$50,$D336&gt;=Hidden!FQ$50),IF($G336="","x","y"),"")))</f>
        <v/>
      </c>
      <c r="FY336" s="37" t="str">
        <f>IF(Hidden!FR$51="Yes","H",IF($B336="","",IF(AND($C336&lt;=Hidden!FR$50,$D336&gt;=Hidden!FR$50),IF($G336="","x","y"),"")))</f>
        <v/>
      </c>
      <c r="FZ336" s="37" t="str">
        <f>IF(Hidden!FS$51="Yes","H",IF($B336="","",IF(AND($C336&lt;=Hidden!FS$50,$D336&gt;=Hidden!FS$50),IF($G336="","x","y"),"")))</f>
        <v/>
      </c>
      <c r="GA336" s="38" t="str">
        <f>IF(Hidden!FT$51="Yes","H",IF($B336="","",IF(AND($C336&lt;=Hidden!FT$50,$D336&gt;=Hidden!FT$50),IF($G336="","x","y"),"")))</f>
        <v/>
      </c>
      <c r="GB336" s="41" t="str">
        <f>IF(Hidden!FU$51="Yes","H",IF($B336="","",IF(AND($C336&lt;=Hidden!FU$50,$D336&gt;=Hidden!FU$50),IF($G336="","x","y"),"")))</f>
        <v/>
      </c>
      <c r="GC336" s="37" t="str">
        <f>IF(Hidden!FV$51="Yes","H",IF($B336="","",IF(AND($C336&lt;=Hidden!FV$50,$D336&gt;=Hidden!FV$50),IF($G336="","x","y"),"")))</f>
        <v/>
      </c>
      <c r="GD336" s="37" t="str">
        <f>IF(Hidden!FW$51="Yes","H",IF($B336="","",IF(AND($C336&lt;=Hidden!FW$50,$D336&gt;=Hidden!FW$50),IF($G336="","x","y"),"")))</f>
        <v/>
      </c>
      <c r="GE336" s="37" t="str">
        <f>IF(Hidden!FX$51="Yes","H",IF($B336="","",IF(AND($C336&lt;=Hidden!FX$50,$D336&gt;=Hidden!FX$50),IF($G336="","x","y"),"")))</f>
        <v/>
      </c>
      <c r="GF336" s="38" t="str">
        <f>IF(Hidden!FY$51="Yes","H",IF($B336="","",IF(AND($C336&lt;=Hidden!FY$50,$D336&gt;=Hidden!FY$50),IF($G336="","x","y"),"")))</f>
        <v/>
      </c>
      <c r="GG336" s="41" t="str">
        <f>IF(Hidden!FZ$51="Yes","H",IF($B336="","",IF(AND($C336&lt;=Hidden!FZ$50,$D336&gt;=Hidden!FZ$50),IF($G336="","x","y"),"")))</f>
        <v/>
      </c>
      <c r="GH336" s="37" t="str">
        <f>IF(Hidden!GA$51="Yes","H",IF($B336="","",IF(AND($C336&lt;=Hidden!GA$50,$D336&gt;=Hidden!GA$50),IF($G336="","x","y"),"")))</f>
        <v/>
      </c>
      <c r="GI336" s="37" t="str">
        <f>IF(Hidden!GB$51="Yes","H",IF($B336="","",IF(AND($C336&lt;=Hidden!GB$50,$D336&gt;=Hidden!GB$50),IF($G336="","x","y"),"")))</f>
        <v/>
      </c>
      <c r="GJ336" s="37" t="str">
        <f>IF(Hidden!GC$51="Yes","H",IF($B336="","",IF(AND($C336&lt;=Hidden!GC$50,$D336&gt;=Hidden!GC$50),IF($G336="","x","y"),"")))</f>
        <v/>
      </c>
      <c r="GK336" s="38" t="str">
        <f>IF(Hidden!GD$51="Yes","H",IF($B336="","",IF(AND($C336&lt;=Hidden!GD$50,$D336&gt;=Hidden!GD$50),IF($G336="","x","y"),"")))</f>
        <v/>
      </c>
      <c r="GL336" s="41" t="str">
        <f>IF(Hidden!GE$51="Yes","H",IF($B336="","",IF(AND($C336&lt;=Hidden!GE$50,$D336&gt;=Hidden!GE$50),IF($G336="","x","y"),"")))</f>
        <v/>
      </c>
      <c r="GM336" s="37" t="str">
        <f>IF(Hidden!GF$51="Yes","H",IF($B336="","",IF(AND($C336&lt;=Hidden!GF$50,$D336&gt;=Hidden!GF$50),IF($G336="","x","y"),"")))</f>
        <v/>
      </c>
      <c r="GN336" s="37" t="str">
        <f>IF(Hidden!GG$51="Yes","H",IF($B336="","",IF(AND($C336&lt;=Hidden!GG$50,$D336&gt;=Hidden!GG$50),IF($G336="","x","y"),"")))</f>
        <v/>
      </c>
      <c r="GO336" s="37" t="str">
        <f>IF(Hidden!GH$51="Yes","H",IF($B336="","",IF(AND($C336&lt;=Hidden!GH$50,$D336&gt;=Hidden!GH$50),IF($G336="","x","y"),"")))</f>
        <v/>
      </c>
      <c r="GP336" s="38" t="str">
        <f>IF(Hidden!GI$51="Yes","H",IF($B336="","",IF(AND($C336&lt;=Hidden!GI$50,$D336&gt;=Hidden!GI$50),IF($G336="","x","y"),"")))</f>
        <v/>
      </c>
      <c r="GQ336" s="41" t="str">
        <f>IF(Hidden!GJ$51="Yes","H",IF($B336="","",IF(AND($C336&lt;=Hidden!GJ$50,$D336&gt;=Hidden!GJ$50),IF($G336="","x","y"),"")))</f>
        <v/>
      </c>
      <c r="GR336" s="37" t="str">
        <f>IF(Hidden!GK$51="Yes","H",IF($B336="","",IF(AND($C336&lt;=Hidden!GK$50,$D336&gt;=Hidden!GK$50),IF($G336="","x","y"),"")))</f>
        <v/>
      </c>
      <c r="GS336" s="37" t="str">
        <f>IF(Hidden!GL$51="Yes","H",IF($B336="","",IF(AND($C336&lt;=Hidden!GL$50,$D336&gt;=Hidden!GL$50),IF($G336="","x","y"),"")))</f>
        <v/>
      </c>
      <c r="GT336" s="37" t="str">
        <f>IF(Hidden!GM$51="Yes","H",IF($B336="","",IF(AND($C336&lt;=Hidden!GM$50,$D336&gt;=Hidden!GM$50),IF($G336="","x","y"),"")))</f>
        <v/>
      </c>
      <c r="GU336" s="38" t="str">
        <f>IF(Hidden!GN$51="Yes","H",IF($B336="","",IF(AND($C336&lt;=Hidden!GN$50,$D336&gt;=Hidden!GN$50),IF($G336="","x","y"),"")))</f>
        <v/>
      </c>
      <c r="GV336" s="41" t="str">
        <f>IF(Hidden!GO$51="Yes","H",IF($B336="","",IF(AND($C336&lt;=Hidden!GO$50,$D336&gt;=Hidden!GO$50),IF($G336="","x","y"),"")))</f>
        <v/>
      </c>
      <c r="GW336" s="37" t="str">
        <f>IF(Hidden!GP$51="Yes","H",IF($B336="","",IF(AND($C336&lt;=Hidden!GP$50,$D336&gt;=Hidden!GP$50),IF($G336="","x","y"),"")))</f>
        <v/>
      </c>
      <c r="GX336" s="37" t="str">
        <f>IF(Hidden!GQ$51="Yes","H",IF($B336="","",IF(AND($C336&lt;=Hidden!GQ$50,$D336&gt;=Hidden!GQ$50),IF($G336="","x","y"),"")))</f>
        <v/>
      </c>
      <c r="GY336" s="37" t="str">
        <f>IF(Hidden!GR$51="Yes","H",IF($B336="","",IF(AND($C336&lt;=Hidden!GR$50,$D336&gt;=Hidden!GR$50),IF($G336="","x","y"),"")))</f>
        <v/>
      </c>
      <c r="GZ336" s="38" t="str">
        <f>IF(Hidden!GS$51="Yes","H",IF($B336="","",IF(AND($C336&lt;=Hidden!GS$50,$D336&gt;=Hidden!GS$50),IF($G336="","x","y"),"")))</f>
        <v/>
      </c>
      <c r="HA336" s="41" t="str">
        <f>IF(Hidden!GT$51="Yes","H",IF($B336="","",IF(AND($C336&lt;=Hidden!GT$50,$D336&gt;=Hidden!GT$50),IF($G336="","x","y"),"")))</f>
        <v/>
      </c>
      <c r="HB336" s="37" t="str">
        <f>IF(Hidden!GU$51="Yes","H",IF($B336="","",IF(AND($C336&lt;=Hidden!GU$50,$D336&gt;=Hidden!GU$50),IF($G336="","x","y"),"")))</f>
        <v/>
      </c>
      <c r="HC336" s="37" t="str">
        <f>IF(Hidden!GV$51="Yes","H",IF($B336="","",IF(AND($C336&lt;=Hidden!GV$50,$D336&gt;=Hidden!GV$50),IF($G336="","x","y"),"")))</f>
        <v/>
      </c>
      <c r="HD336" s="37" t="str">
        <f>IF(Hidden!GW$51="Yes","H",IF($B336="","",IF(AND($C336&lt;=Hidden!GW$50,$D336&gt;=Hidden!GW$50),IF($G336="","x","y"),"")))</f>
        <v/>
      </c>
      <c r="HE336" s="38" t="str">
        <f>IF(Hidden!GX$51="Yes","H",IF($B336="","",IF(AND($C336&lt;=Hidden!GX$50,$D336&gt;=Hidden!GX$50),IF($G336="","x","y"),"")))</f>
        <v/>
      </c>
      <c r="HF336" s="41" t="str">
        <f>IF(Hidden!GY$51="Yes","H",IF($B336="","",IF(AND($C336&lt;=Hidden!GY$50,$D336&gt;=Hidden!GY$50),IF($G336="","x","y"),"")))</f>
        <v/>
      </c>
      <c r="HG336" s="37" t="str">
        <f>IF(Hidden!GZ$51="Yes","H",IF($B336="","",IF(AND($C336&lt;=Hidden!GZ$50,$D336&gt;=Hidden!GZ$50),IF($G336="","x","y"),"")))</f>
        <v/>
      </c>
      <c r="HH336" s="37" t="str">
        <f>IF(Hidden!HA$51="Yes","H",IF($B336="","",IF(AND($C336&lt;=Hidden!HA$50,$D336&gt;=Hidden!HA$50),IF($G336="","x","y"),"")))</f>
        <v/>
      </c>
      <c r="HI336" s="37" t="str">
        <f>IF(Hidden!HB$51="Yes","H",IF($B336="","",IF(AND($C336&lt;=Hidden!HB$50,$D336&gt;=Hidden!HB$50),IF($G336="","x","y"),"")))</f>
        <v/>
      </c>
      <c r="HJ336" s="38" t="str">
        <f>IF(Hidden!HC$51="Yes","H",IF($B336="","",IF(AND($C336&lt;=Hidden!HC$50,$D336&gt;=Hidden!HC$50),IF($G336="","x","y"),"")))</f>
        <v/>
      </c>
      <c r="HK336" s="41" t="str">
        <f>IF(Hidden!HD$51="Yes","H",IF($B336="","",IF(AND($C336&lt;=Hidden!HD$50,$D336&gt;=Hidden!HD$50),IF($G336="","x","y"),"")))</f>
        <v/>
      </c>
      <c r="HL336" s="37" t="str">
        <f>IF(Hidden!HE$51="Yes","H",IF($B336="","",IF(AND($C336&lt;=Hidden!HE$50,$D336&gt;=Hidden!HE$50),IF($G336="","x","y"),"")))</f>
        <v/>
      </c>
      <c r="HM336" s="37" t="str">
        <f>IF(Hidden!HF$51="Yes","H",IF($B336="","",IF(AND($C336&lt;=Hidden!HF$50,$D336&gt;=Hidden!HF$50),IF($G336="","x","y"),"")))</f>
        <v/>
      </c>
      <c r="HN336" s="37" t="str">
        <f>IF(Hidden!HG$51="Yes","H",IF($B336="","",IF(AND($C336&lt;=Hidden!HG$50,$D336&gt;=Hidden!HG$50),IF($G336="","x","y"),"")))</f>
        <v/>
      </c>
      <c r="HO336" s="38" t="str">
        <f>IF(Hidden!HH$51="Yes","H",IF($B336="","",IF(AND($C336&lt;=Hidden!HH$50,$D336&gt;=Hidden!HH$50),IF($G336="","x","y"),"")))</f>
        <v/>
      </c>
      <c r="HP336" s="41" t="str">
        <f>IF(Hidden!HI$51="Yes","H",IF($B336="","",IF(AND($C336&lt;=Hidden!HI$50,$D336&gt;=Hidden!HI$50),IF($G336="","x","y"),"")))</f>
        <v/>
      </c>
      <c r="HQ336" s="37" t="str">
        <f>IF(Hidden!HJ$51="Yes","H",IF($B336="","",IF(AND($C336&lt;=Hidden!HJ$50,$D336&gt;=Hidden!HJ$50),IF($G336="","x","y"),"")))</f>
        <v/>
      </c>
      <c r="HR336" s="37" t="str">
        <f>IF(Hidden!HK$51="Yes","H",IF($B336="","",IF(AND($C336&lt;=Hidden!HK$50,$D336&gt;=Hidden!HK$50),IF($G336="","x","y"),"")))</f>
        <v/>
      </c>
      <c r="HS336" s="37" t="str">
        <f>IF(Hidden!HL$51="Yes","H",IF($B336="","",IF(AND($C336&lt;=Hidden!HL$50,$D336&gt;=Hidden!HL$50),IF($G336="","x","y"),"")))</f>
        <v/>
      </c>
      <c r="HT336" s="38" t="str">
        <f>IF(Hidden!HM$51="Yes","H",IF($B336="","",IF(AND($C336&lt;=Hidden!HM$50,$D336&gt;=Hidden!HM$50),IF($G336="","x","y"),"")))</f>
        <v/>
      </c>
      <c r="HU336" s="41" t="str">
        <f>IF(Hidden!HN$51="Yes","H",IF($B336="","",IF(AND($C336&lt;=Hidden!HN$50,$D336&gt;=Hidden!HN$50),IF($G336="","x","y"),"")))</f>
        <v/>
      </c>
      <c r="HV336" s="37" t="str">
        <f>IF(Hidden!HO$51="Yes","H",IF($B336="","",IF(AND($C336&lt;=Hidden!HO$50,$D336&gt;=Hidden!HO$50),IF($G336="","x","y"),"")))</f>
        <v/>
      </c>
      <c r="HW336" s="37" t="str">
        <f>IF(Hidden!HP$51="Yes","H",IF($B336="","",IF(AND($C336&lt;=Hidden!HP$50,$D336&gt;=Hidden!HP$50),IF($G336="","x","y"),"")))</f>
        <v/>
      </c>
      <c r="HX336" s="37" t="str">
        <f>IF(Hidden!HQ$51="Yes","H",IF($B336="","",IF(AND($C336&lt;=Hidden!HQ$50,$D336&gt;=Hidden!HQ$50),IF($G336="","x","y"),"")))</f>
        <v/>
      </c>
      <c r="HY336" s="38" t="str">
        <f>IF(Hidden!HR$51="Yes","H",IF($B336="","",IF(AND($C336&lt;=Hidden!HR$50,$D336&gt;=Hidden!HR$50),IF($G336="","x","y"),"")))</f>
        <v/>
      </c>
      <c r="HZ336" s="41" t="str">
        <f>IF(Hidden!HS$51="Yes","H",IF($B336="","",IF(AND($C336&lt;=Hidden!HS$50,$D336&gt;=Hidden!HS$50),IF($G336="","x","y"),"")))</f>
        <v/>
      </c>
      <c r="IA336" s="37" t="str">
        <f>IF(Hidden!HT$51="Yes","H",IF($B336="","",IF(AND($C336&lt;=Hidden!HT$50,$D336&gt;=Hidden!HT$50),IF($G336="","x","y"),"")))</f>
        <v/>
      </c>
      <c r="IB336" s="37" t="str">
        <f>IF(Hidden!HU$51="Yes","H",IF($B336="","",IF(AND($C336&lt;=Hidden!HU$50,$D336&gt;=Hidden!HU$50),IF($G336="","x","y"),"")))</f>
        <v/>
      </c>
      <c r="IC336" s="37" t="str">
        <f>IF(Hidden!HV$51="Yes","H",IF($B336="","",IF(AND($C336&lt;=Hidden!HV$50,$D336&gt;=Hidden!HV$50),IF($G336="","x","y"),"")))</f>
        <v/>
      </c>
      <c r="ID336" s="38" t="str">
        <f>IF(Hidden!HW$51="Yes","H",IF($B336="","",IF(AND($C336&lt;=Hidden!HW$50,$D336&gt;=Hidden!HW$50),IF($G336="","x","y"),"")))</f>
        <v/>
      </c>
      <c r="IE336" s="41" t="str">
        <f>IF(Hidden!HX$51="Yes","H",IF($B336="","",IF(AND($C336&lt;=Hidden!HX$50,$D336&gt;=Hidden!HX$50),IF($G336="","x","y"),"")))</f>
        <v/>
      </c>
      <c r="IF336" s="37" t="str">
        <f>IF(Hidden!HY$51="Yes","H",IF($B336="","",IF(AND($C336&lt;=Hidden!HY$50,$D336&gt;=Hidden!HY$50),IF($G336="","x","y"),"")))</f>
        <v/>
      </c>
      <c r="IG336" s="37" t="str">
        <f>IF(Hidden!HZ$51="Yes","H",IF($B336="","",IF(AND($C336&lt;=Hidden!HZ$50,$D336&gt;=Hidden!HZ$50),IF($G336="","x","y"),"")))</f>
        <v/>
      </c>
      <c r="IH336" s="37" t="str">
        <f>IF(Hidden!IA$51="Yes","H",IF($B336="","",IF(AND($C336&lt;=Hidden!IA$50,$D336&gt;=Hidden!IA$50),IF($G336="","x","y"),"")))</f>
        <v/>
      </c>
      <c r="II336" s="38" t="str">
        <f>IF(Hidden!IB$51="Yes","H",IF($B336="","",IF(AND($C336&lt;=Hidden!IB$50,$D336&gt;=Hidden!IB$50),IF($G336="","x","y"),"")))</f>
        <v/>
      </c>
      <c r="IJ336" s="41" t="str">
        <f>IF(Hidden!IC$51="Yes","H",IF($B336="","",IF(AND($C336&lt;=Hidden!IC$50,$D336&gt;=Hidden!IC$50),IF($G336="","x","y"),"")))</f>
        <v/>
      </c>
      <c r="IK336" s="37" t="str">
        <f>IF(Hidden!ID$51="Yes","H",IF($B336="","",IF(AND($C336&lt;=Hidden!ID$50,$D336&gt;=Hidden!ID$50),IF($G336="","x","y"),"")))</f>
        <v/>
      </c>
      <c r="IL336" s="37" t="str">
        <f>IF(Hidden!IE$51="Yes","H",IF($B336="","",IF(AND($C336&lt;=Hidden!IE$50,$D336&gt;=Hidden!IE$50),IF($G336="","x","y"),"")))</f>
        <v/>
      </c>
      <c r="IM336" s="37" t="str">
        <f>IF(Hidden!IF$51="Yes","H",IF($B336="","",IF(AND($C336&lt;=Hidden!IF$50,$D336&gt;=Hidden!IF$50),IF($G336="","x","y"),"")))</f>
        <v/>
      </c>
      <c r="IN336" s="38" t="str">
        <f>IF(Hidden!IG$51="Yes","H",IF($B336="","",IF(AND($C336&lt;=Hidden!IG$50,$D336&gt;=Hidden!IG$50),IF($G336="","x","y"),"")))</f>
        <v/>
      </c>
      <c r="IO336" s="41" t="str">
        <f>IF(Hidden!IH$51="Yes","H",IF($B336="","",IF(AND($C336&lt;=Hidden!IH$50,$D336&gt;=Hidden!IH$50),IF($G336="","x","y"),"")))</f>
        <v/>
      </c>
      <c r="IP336" s="37" t="str">
        <f>IF(Hidden!II$51="Yes","H",IF($B336="","",IF(AND($C336&lt;=Hidden!II$50,$D336&gt;=Hidden!II$50),IF($G336="","x","y"),"")))</f>
        <v/>
      </c>
      <c r="IQ336" s="37" t="str">
        <f>IF(Hidden!IJ$51="Yes","H",IF($B336="","",IF(AND($C336&lt;=Hidden!IJ$50,$D336&gt;=Hidden!IJ$50),IF($G336="","x","y"),"")))</f>
        <v/>
      </c>
      <c r="IR336" s="37" t="str">
        <f>IF(Hidden!IK$51="Yes","H",IF($B336="","",IF(AND($C336&lt;=Hidden!IK$50,$D336&gt;=Hidden!IK$50),IF($G336="","x","y"),"")))</f>
        <v/>
      </c>
      <c r="IS336" s="38" t="str">
        <f>IF(Hidden!IL$51="Yes","H",IF($B336="","",IF(AND($C336&lt;=Hidden!IL$50,$D336&gt;=Hidden!IL$50),IF($G336="","x","y"),"")))</f>
        <v/>
      </c>
      <c r="IT336" s="41" t="str">
        <f>IF(Hidden!IM$51="Yes","H",IF($B336="","",IF(AND($C336&lt;=Hidden!IM$50,$D336&gt;=Hidden!IM$50),IF($G336="","x","y"),"")))</f>
        <v/>
      </c>
      <c r="IU336" s="37" t="str">
        <f>IF(Hidden!IN$51="Yes","H",IF($B336="","",IF(AND($C336&lt;=Hidden!IN$50,$D336&gt;=Hidden!IN$50),IF($G336="","x","y"),"")))</f>
        <v/>
      </c>
      <c r="IV336" s="37" t="str">
        <f>IF(Hidden!IO$51="Yes","H",IF($B336="","",IF(AND($C336&lt;=Hidden!IO$50,$D336&gt;=Hidden!IO$50),IF($G336="","x","y"),"")))</f>
        <v/>
      </c>
      <c r="IW336" s="37" t="str">
        <f>IF(Hidden!IP$51="Yes","H",IF($B336="","",IF(AND($C336&lt;=Hidden!IP$50,$D336&gt;=Hidden!IP$50),IF($G336="","x","y"),"")))</f>
        <v/>
      </c>
      <c r="IX336" s="38" t="str">
        <f>IF(Hidden!IQ$51="Yes","H",IF($B336="","",IF(AND($C336&lt;=Hidden!IQ$50,$D336&gt;=Hidden!IQ$50),IF($G336="","x","y"),"")))</f>
        <v/>
      </c>
      <c r="IY336" s="41" t="str">
        <f>IF(Hidden!IR$51="Yes","H",IF($B336="","",IF(AND($C336&lt;=Hidden!IR$50,$D336&gt;=Hidden!IR$50),IF($G336="","x","y"),"")))</f>
        <v/>
      </c>
      <c r="IZ336" s="37" t="str">
        <f>IF(Hidden!IS$51="Yes","H",IF($B336="","",IF(AND($C336&lt;=Hidden!IS$50,$D336&gt;=Hidden!IS$50),IF($G336="","x","y"),"")))</f>
        <v/>
      </c>
      <c r="JA336" s="37" t="str">
        <f>IF(Hidden!IT$51="Yes","H",IF($B336="","",IF(AND($C336&lt;=Hidden!IT$50,$D336&gt;=Hidden!IT$50),IF($G336="","x","y"),"")))</f>
        <v/>
      </c>
      <c r="JB336" s="37" t="str">
        <f>IF(Hidden!IU$51="Yes","H",IF($B336="","",IF(AND($C336&lt;=Hidden!IU$50,$D336&gt;=Hidden!IU$50),IF($G336="","x","y"),"")))</f>
        <v/>
      </c>
      <c r="JC336" s="38" t="str">
        <f>IF(Hidden!IV$51="Yes","H",IF($B336="","",IF(AND($C336&lt;=Hidden!IV$50,$D336&gt;=Hidden!IV$50),IF($G336="","x","y"),"")))</f>
        <v/>
      </c>
      <c r="JD336" s="41" t="str">
        <f>IF(Hidden!IW$51="Yes","H",IF($B336="","",IF(AND($C336&lt;=Hidden!IW$50,$D336&gt;=Hidden!IW$50),IF($G336="","x","y"),"")))</f>
        <v/>
      </c>
      <c r="JE336" s="37" t="str">
        <f>IF(Hidden!IX$51="Yes","H",IF($B336="","",IF(AND($C336&lt;=Hidden!IX$50,$D336&gt;=Hidden!IX$50),IF($G336="","x","y"),"")))</f>
        <v/>
      </c>
      <c r="JF336" s="37" t="str">
        <f>IF(Hidden!IY$51="Yes","H",IF($B336="","",IF(AND($C336&lt;=Hidden!IY$50,$D336&gt;=Hidden!IY$50),IF($G336="","x","y"),"")))</f>
        <v/>
      </c>
      <c r="JG336" s="37" t="str">
        <f>IF(Hidden!IZ$51="Yes","H",IF($B336="","",IF(AND($C336&lt;=Hidden!IZ$50,$D336&gt;=Hidden!IZ$50),IF($G336="","x","y"),"")))</f>
        <v/>
      </c>
      <c r="JH336" s="38" t="str">
        <f>IF(Hidden!JA$51="Yes","H",IF($B336="","",IF(AND($C336&lt;=Hidden!JA$50,$D336&gt;=Hidden!JA$50),IF($G336="","x","y"),"")))</f>
        <v/>
      </c>
      <c r="JI336" s="41" t="str">
        <f>IF(Hidden!JB$51="Yes","H",IF($B336="","",IF(AND($C336&lt;=Hidden!JB$50,$D336&gt;=Hidden!JB$50),IF($G336="","x","y"),"")))</f>
        <v/>
      </c>
      <c r="JJ336" s="37" t="str">
        <f>IF(Hidden!JC$51="Yes","H",IF($B336="","",IF(AND($C336&lt;=Hidden!JC$50,$D336&gt;=Hidden!JC$50),IF($G336="","x","y"),"")))</f>
        <v/>
      </c>
      <c r="JK336" s="37" t="str">
        <f>IF(Hidden!JD$51="Yes","H",IF($B336="","",IF(AND($C336&lt;=Hidden!JD$50,$D336&gt;=Hidden!JD$50),IF($G336="","x","y"),"")))</f>
        <v/>
      </c>
      <c r="JL336" s="37" t="str">
        <f>IF(Hidden!JE$51="Yes","H",IF($B336="","",IF(AND($C336&lt;=Hidden!JE$50,$D336&gt;=Hidden!JE$50),IF($G336="","x","y"),"")))</f>
        <v/>
      </c>
      <c r="JM336" s="38" t="str">
        <f>IF(Hidden!JF$51="Yes","H",IF($B336="","",IF(AND($C336&lt;=Hidden!JF$50,$D336&gt;=Hidden!JF$50),IF($G336="","x","y"),"")))</f>
        <v/>
      </c>
      <c r="JN336" s="41" t="str">
        <f>IF(Hidden!JG$51="Yes","H",IF($B336="","",IF(AND($C336&lt;=Hidden!JG$50,$D336&gt;=Hidden!JG$50),IF($G336="","x","y"),"")))</f>
        <v/>
      </c>
      <c r="JO336" s="37" t="str">
        <f>IF(Hidden!JH$51="Yes","H",IF($B336="","",IF(AND($C336&lt;=Hidden!JH$50,$D336&gt;=Hidden!JH$50),IF($G336="","x","y"),"")))</f>
        <v/>
      </c>
      <c r="JP336" s="37" t="str">
        <f>IF(Hidden!JI$51="Yes","H",IF($B336="","",IF(AND($C336&lt;=Hidden!JI$50,$D336&gt;=Hidden!JI$50),IF($G336="","x","y"),"")))</f>
        <v/>
      </c>
      <c r="JQ336" s="37" t="str">
        <f>IF(Hidden!JJ$51="Yes","H",IF($B336="","",IF(AND($C336&lt;=Hidden!JJ$50,$D336&gt;=Hidden!JJ$50),IF($G336="","x","y"),"")))</f>
        <v/>
      </c>
      <c r="JR336" s="38" t="str">
        <f>IF(Hidden!JK$51="Yes","H",IF($B336="","",IF(AND($C336&lt;=Hidden!JK$50,$D336&gt;=Hidden!JK$50),IF($G336="","x","y"),"")))</f>
        <v/>
      </c>
    </row>
    <row r="337" spans="1:278">
      <c r="A337" s="28"/>
      <c r="B337" s="58"/>
      <c r="C337" s="90"/>
      <c r="D337" s="91"/>
      <c r="E337" s="88"/>
      <c r="F337" s="89"/>
      <c r="G337" s="87"/>
      <c r="H337" s="67"/>
      <c r="I337" s="36" t="str">
        <f>IF(Hidden!B$51="Yes","H",IF($B337="","",IF(AND($C337&lt;=Hidden!B$50,$D337&gt;=Hidden!B$50),IF($G337="","x","y"),"")))</f>
        <v/>
      </c>
      <c r="J337" s="37" t="str">
        <f>IF(Hidden!C$51="Yes","H",IF($B337="","",IF(AND($C337&lt;=Hidden!C$50,$D337&gt;=Hidden!C$50),IF($G337="","x","y"),"")))</f>
        <v/>
      </c>
      <c r="K337" s="37" t="str">
        <f>IF(Hidden!D$51="Yes","H",IF($B337="","",IF(AND($C337&lt;=Hidden!D$50,$D337&gt;=Hidden!D$50),IF($G337="","x","y"),"")))</f>
        <v/>
      </c>
      <c r="L337" s="37" t="str">
        <f>IF(Hidden!E$50="Yes","H",IF($B337="","",IF(AND($C337&lt;=Hidden!E$49,$D337&gt;=Hidden!E$49),IF($G337="","x","y"),"")))</f>
        <v/>
      </c>
      <c r="M337" s="40" t="str">
        <f>IF(Hidden!F$50="Yes","H",IF($B337="","",IF(AND($C337&lt;=Hidden!F$49,$D337&gt;=Hidden!F$49),IF($G337="","x","y"),"")))</f>
        <v/>
      </c>
      <c r="N337" s="44" t="str">
        <f>IF(Hidden!G$50="Yes","H",IF($B337="","",IF(AND($C337&lt;=Hidden!G$49,$D337&gt;=Hidden!G$49),IF($G337="","x","y"),"")))</f>
        <v/>
      </c>
      <c r="O337" s="37" t="str">
        <f>IF(Hidden!H$50="Yes","H",IF($B337="","",IF(AND($C337&lt;=Hidden!H$49,$D337&gt;=Hidden!H$49),IF($G337="","x","y"),"")))</f>
        <v/>
      </c>
      <c r="P337" s="37" t="str">
        <f>IF(Hidden!I$50="Yes","H",IF($B337="","",IF(AND($C337&lt;=Hidden!I$49,$D337&gt;=Hidden!I$49),IF($G337="","x","y"),"")))</f>
        <v/>
      </c>
      <c r="Q337" s="37" t="str">
        <f>IF(Hidden!J$52="Yes","H",IF($B337="","",IF(AND($C337&lt;=Hidden!J$51,$D337&gt;=Hidden!J$51),IF($G337="","x","y"),"")))</f>
        <v/>
      </c>
      <c r="R337" s="45" t="str">
        <f>IF(Hidden!K$52="Yes","H",IF($B337="","",IF(AND($C337&lt;=Hidden!K$51,$D337&gt;=Hidden!K$51),IF($G337="","x","y"),"")))</f>
        <v/>
      </c>
      <c r="S337" s="41" t="str">
        <f>IF(Hidden!L$51="Yes","H",IF($B337="","",IF(AND($C337&lt;=Hidden!L$50,$D337&gt;=Hidden!L$50),IF($G337="","x","y"),"")))</f>
        <v/>
      </c>
      <c r="T337" s="37" t="str">
        <f>IF(Hidden!M$51="Yes","H",IF($B337="","",IF(AND($C337&lt;=Hidden!M$50,$D337&gt;=Hidden!M$50),IF($G337="","x","y"),"")))</f>
        <v/>
      </c>
      <c r="U337" s="37" t="str">
        <f>IF(Hidden!N$51="Yes","H",IF($B337="","",IF(AND($C337&lt;=Hidden!N$50,$D337&gt;=Hidden!N$50),IF($G337="","x","y"),"")))</f>
        <v/>
      </c>
      <c r="V337" s="37" t="str">
        <f>IF(Hidden!O$51="Yes","H",IF($B337="","",IF(AND($C337&lt;=Hidden!O$50,$D337&gt;=Hidden!O$50),IF($G337="","x","y"),"")))</f>
        <v/>
      </c>
      <c r="W337" s="40" t="str">
        <f>IF(Hidden!P$51="Yes","H",IF($B337="","",IF(AND($C337&lt;=Hidden!P$50,$D337&gt;=Hidden!P$50),IF($G337="","x","y"),"")))</f>
        <v/>
      </c>
      <c r="X337" s="44" t="str">
        <f>IF(Hidden!Q$51="Yes","H",IF($B337="","",IF(AND($C337&lt;=Hidden!Q$50,$D337&gt;=Hidden!Q$50),IF($G337="","x","y"),"")))</f>
        <v/>
      </c>
      <c r="Y337" s="37" t="str">
        <f>IF(Hidden!R$51="Yes","H",IF($B337="","",IF(AND($C337&lt;=Hidden!R$50,$D337&gt;=Hidden!R$50),IF($G337="","x","y"),"")))</f>
        <v/>
      </c>
      <c r="Z337" s="37" t="str">
        <f>IF(Hidden!S$51="Yes","H",IF($B337="","",IF(AND($C337&lt;=Hidden!S$50,$D337&gt;=Hidden!S$50),IF($G337="","x","y"),"")))</f>
        <v/>
      </c>
      <c r="AA337" s="37" t="str">
        <f>IF(Hidden!T$51="Yes","H",IF($B337="","",IF(AND($C337&lt;=Hidden!T$50,$D337&gt;=Hidden!T$50),IF($G337="","x","y"),"")))</f>
        <v/>
      </c>
      <c r="AB337" s="45" t="str">
        <f>IF(Hidden!U$51="Yes","H",IF($B337="","",IF(AND($C337&lt;=Hidden!U$50,$D337&gt;=Hidden!U$50),IF($G337="","x","y"),"")))</f>
        <v/>
      </c>
      <c r="AC337" s="41" t="str">
        <f>IF(Hidden!V$51="Yes","H",IF($B337="","",IF(AND($C337&lt;=Hidden!V$50,$D337&gt;=Hidden!V$50),IF($G337="","x","y"),"")))</f>
        <v/>
      </c>
      <c r="AD337" s="37" t="str">
        <f>IF(Hidden!W$51="Yes","H",IF($B337="","",IF(AND($C337&lt;=Hidden!W$50,$D337&gt;=Hidden!W$50),IF($G337="","x","y"),"")))</f>
        <v/>
      </c>
      <c r="AE337" s="37" t="str">
        <f>IF(Hidden!X$51="Yes","H",IF($B337="","",IF(AND($C337&lt;=Hidden!X$50,$D337&gt;=Hidden!X$50),IF($G337="","x","y"),"")))</f>
        <v/>
      </c>
      <c r="AF337" s="37" t="str">
        <f>IF(Hidden!Y$51="Yes","H",IF($B337="","",IF(AND($C337&lt;=Hidden!Y$50,$D337&gt;=Hidden!Y$50),IF($G337="","x","y"),"")))</f>
        <v/>
      </c>
      <c r="AG337" s="40" t="str">
        <f>IF(Hidden!Z$51="Yes","H",IF($B337="","",IF(AND($C337&lt;=Hidden!Z$50,$D337&gt;=Hidden!Z$50),IF($G337="","x","y"),"")))</f>
        <v/>
      </c>
      <c r="AH337" s="44" t="str">
        <f>IF(Hidden!AA$51="Yes","H",IF($B337="","",IF(AND($C337&lt;=Hidden!AA$50,$D337&gt;=Hidden!AA$50),IF($G337="","x","y"),"")))</f>
        <v/>
      </c>
      <c r="AI337" s="37" t="str">
        <f>IF(Hidden!AB$51="Yes","H",IF($B337="","",IF(AND($C337&lt;=Hidden!AB$50,$D337&gt;=Hidden!AB$50),IF($G337="","x","y"),"")))</f>
        <v/>
      </c>
      <c r="AJ337" s="37" t="str">
        <f>IF(Hidden!AC$51="Yes","H",IF($B337="","",IF(AND($C337&lt;=Hidden!AC$50,$D337&gt;=Hidden!AC$50),IF($G337="","x","y"),"")))</f>
        <v/>
      </c>
      <c r="AK337" s="37" t="str">
        <f>IF(Hidden!AD$51="Yes","H",IF($B337="","",IF(AND($C337&lt;=Hidden!AD$50,$D337&gt;=Hidden!AD$50),IF($G337="","x","y"),"")))</f>
        <v/>
      </c>
      <c r="AL337" s="45" t="str">
        <f>IF(Hidden!AE$51="Yes","H",IF($B337="","",IF(AND($C337&lt;=Hidden!AE$50,$D337&gt;=Hidden!AE$50),IF($G337="","x","y"),"")))</f>
        <v/>
      </c>
      <c r="AM337" s="41" t="str">
        <f>IF(Hidden!AF$51="Yes","H",IF($B337="","",IF(AND($C337&lt;=Hidden!AF$50,$D337&gt;=Hidden!AF$50),IF($G337="","x","y"),"")))</f>
        <v/>
      </c>
      <c r="AN337" s="37" t="str">
        <f>IF(Hidden!AG$51="Yes","H",IF($B337="","",IF(AND($C337&lt;=Hidden!AG$50,$D337&gt;=Hidden!AG$50),IF($G337="","x","y"),"")))</f>
        <v/>
      </c>
      <c r="AO337" s="37" t="str">
        <f>IF(Hidden!AH$51="Yes","H",IF($B337="","",IF(AND($C337&lt;=Hidden!AH$50,$D337&gt;=Hidden!AH$50),IF($G337="","x","y"),"")))</f>
        <v/>
      </c>
      <c r="AP337" s="37" t="str">
        <f>IF(Hidden!AI$51="Yes","H",IF($B337="","",IF(AND($C337&lt;=Hidden!AI$50,$D337&gt;=Hidden!AI$50),IF($G337="","x","y"),"")))</f>
        <v/>
      </c>
      <c r="AQ337" s="40" t="str">
        <f>IF(Hidden!AJ$51="Yes","H",IF($B337="","",IF(AND($C337&lt;=Hidden!AJ$50,$D337&gt;=Hidden!AJ$50),IF($G337="","x","y"),"")))</f>
        <v/>
      </c>
      <c r="AR337" s="44" t="str">
        <f>IF(Hidden!AK$51="Yes","H",IF($B337="","",IF(AND($C337&lt;=Hidden!AK$50,$D337&gt;=Hidden!AK$50),IF($G337="","x","y"),"")))</f>
        <v/>
      </c>
      <c r="AS337" s="37" t="str">
        <f>IF(Hidden!AL$51="Yes","H",IF($B337="","",IF(AND($C337&lt;=Hidden!AL$50,$D337&gt;=Hidden!AL$50),IF($G337="","x","y"),"")))</f>
        <v/>
      </c>
      <c r="AT337" s="37" t="str">
        <f>IF(Hidden!AM$51="Yes","H",IF($B337="","",IF(AND($C337&lt;=Hidden!AM$50,$D337&gt;=Hidden!AM$50),IF($G337="","x","y"),"")))</f>
        <v/>
      </c>
      <c r="AU337" s="37" t="str">
        <f>IF(Hidden!AN$51="Yes","H",IF($B337="","",IF(AND($C337&lt;=Hidden!AN$50,$D337&gt;=Hidden!AN$50),IF($G337="","x","y"),"")))</f>
        <v/>
      </c>
      <c r="AV337" s="45" t="str">
        <f>IF(Hidden!AO$51="Yes","H",IF($B337="","",IF(AND($C337&lt;=Hidden!AO$50,$D337&gt;=Hidden!AO$50),IF($G337="","x","y"),"")))</f>
        <v/>
      </c>
      <c r="AW337" s="41" t="str">
        <f>IF(Hidden!AP$51="Yes","H",IF($B337="","",IF(AND($C337&lt;=Hidden!AP$50,$D337&gt;=Hidden!AP$50),IF($G337="","x","y"),"")))</f>
        <v/>
      </c>
      <c r="AX337" s="37" t="str">
        <f>IF(Hidden!AQ$51="Yes","H",IF($B337="","",IF(AND($C337&lt;=Hidden!AQ$50,$D337&gt;=Hidden!AQ$50),IF($G337="","x","y"),"")))</f>
        <v/>
      </c>
      <c r="AY337" s="37" t="str">
        <f>IF(Hidden!AR$51="Yes","H",IF($B337="","",IF(AND($C337&lt;=Hidden!AR$50,$D337&gt;=Hidden!AR$50),IF($G337="","x","y"),"")))</f>
        <v/>
      </c>
      <c r="AZ337" s="37" t="str">
        <f>IF(Hidden!AS$51="Yes","H",IF($B337="","",IF(AND($C337&lt;=Hidden!AS$50,$D337&gt;=Hidden!AS$50),IF($G337="","x","y"),"")))</f>
        <v/>
      </c>
      <c r="BA337" s="40" t="str">
        <f>IF(Hidden!AT$51="Yes","H",IF($B337="","",IF(AND($C337&lt;=Hidden!AT$50,$D337&gt;=Hidden!AT$50),IF($G337="","x","y"),"")))</f>
        <v/>
      </c>
      <c r="BB337" s="44" t="str">
        <f>IF(Hidden!AU$51="Yes","H",IF($B337="","",IF(AND($C337&lt;=Hidden!AU$50,$D337&gt;=Hidden!AU$50),IF($G337="","x","y"),"")))</f>
        <v/>
      </c>
      <c r="BC337" s="37" t="str">
        <f>IF(Hidden!AV$51="Yes","H",IF($B337="","",IF(AND($C337&lt;=Hidden!AV$50,$D337&gt;=Hidden!AV$50),IF($G337="","x","y"),"")))</f>
        <v/>
      </c>
      <c r="BD337" s="37" t="str">
        <f>IF(Hidden!AW$51="Yes","H",IF($B337="","",IF(AND($C337&lt;=Hidden!AW$50,$D337&gt;=Hidden!AW$50),IF($G337="","x","y"),"")))</f>
        <v/>
      </c>
      <c r="BE337" s="37" t="str">
        <f>IF(Hidden!AX$51="Yes","H",IF($B337="","",IF(AND($C337&lt;=Hidden!AX$50,$D337&gt;=Hidden!AX$50),IF($G337="","x","y"),"")))</f>
        <v/>
      </c>
      <c r="BF337" s="45" t="str">
        <f>IF(Hidden!AY$51="Yes","H",IF($B337="","",IF(AND($C337&lt;=Hidden!AY$50,$D337&gt;=Hidden!AY$50),IF($G337="","x","y"),"")))</f>
        <v/>
      </c>
      <c r="BG337" s="41" t="str">
        <f>IF(Hidden!AZ$51="Yes","H",IF($B337="","",IF(AND($C337&lt;=Hidden!AZ$50,$D337&gt;=Hidden!AZ$50),IF($G337="","x","y"),"")))</f>
        <v/>
      </c>
      <c r="BH337" s="37" t="str">
        <f>IF(Hidden!BA$51="Yes","H",IF($B337="","",IF(AND($C337&lt;=Hidden!BA$50,$D337&gt;=Hidden!BA$50),IF($G337="","x","y"),"")))</f>
        <v/>
      </c>
      <c r="BI337" s="37" t="str">
        <f>IF(Hidden!BB$51="Yes","H",IF($B337="","",IF(AND($C337&lt;=Hidden!BB$50,$D337&gt;=Hidden!BB$50),IF($G337="","x","y"),"")))</f>
        <v/>
      </c>
      <c r="BJ337" s="37" t="str">
        <f>IF(Hidden!BC$51="Yes","H",IF($B337="","",IF(AND($C337&lt;=Hidden!BC$50,$D337&gt;=Hidden!BC$50),IF($G337="","x","y"),"")))</f>
        <v/>
      </c>
      <c r="BK337" s="40" t="str">
        <f>IF(Hidden!BD$51="Yes","H",IF($B337="","",IF(AND($C337&lt;=Hidden!BD$50,$D337&gt;=Hidden!BD$50),IF($G337="","x","y"),"")))</f>
        <v/>
      </c>
      <c r="BL337" s="44" t="str">
        <f>IF(Hidden!BE$51="Yes","H",IF($B337="","",IF(AND($C337&lt;=Hidden!BE$50,$D337&gt;=Hidden!BE$50),IF($G337="","x","y"),"")))</f>
        <v/>
      </c>
      <c r="BM337" s="37" t="str">
        <f>IF(Hidden!BF$51="Yes","H",IF($B337="","",IF(AND($C337&lt;=Hidden!BF$50,$D337&gt;=Hidden!BF$50),IF($G337="","x","y"),"")))</f>
        <v/>
      </c>
      <c r="BN337" s="37" t="str">
        <f>IF(Hidden!BG$51="Yes","H",IF($B337="","",IF(AND($C337&lt;=Hidden!BG$50,$D337&gt;=Hidden!BG$50),IF($G337="","x","y"),"")))</f>
        <v/>
      </c>
      <c r="BO337" s="37" t="str">
        <f>IF(Hidden!BH$51="Yes","H",IF($B337="","",IF(AND($C337&lt;=Hidden!BH$50,$D337&gt;=Hidden!BH$50),IF($G337="","x","y"),"")))</f>
        <v/>
      </c>
      <c r="BP337" s="45" t="str">
        <f>IF(Hidden!BI$51="Yes","H",IF($B337="","",IF(AND($C337&lt;=Hidden!BI$50,$D337&gt;=Hidden!BI$50),IF($G337="","x","y"),"")))</f>
        <v/>
      </c>
      <c r="BQ337" s="41" t="str">
        <f>IF(Hidden!BJ$51="Yes","H",IF($B337="","",IF(AND($C337&lt;=Hidden!BJ$50,$D337&gt;=Hidden!BJ$50),IF($G337="","x","y"),"")))</f>
        <v/>
      </c>
      <c r="BR337" s="37" t="str">
        <f>IF(Hidden!BK$51="Yes","H",IF($B337="","",IF(AND($C337&lt;=Hidden!BK$50,$D337&gt;=Hidden!BK$50),IF($G337="","x","y"),"")))</f>
        <v/>
      </c>
      <c r="BS337" s="37" t="str">
        <f>IF(Hidden!BL$51="Yes","H",IF($B337="","",IF(AND($C337&lt;=Hidden!BL$50,$D337&gt;=Hidden!BL$50),IF($G337="","x","y"),"")))</f>
        <v/>
      </c>
      <c r="BT337" s="37" t="str">
        <f>IF(Hidden!BM$51="Yes","H",IF($B337="","",IF(AND($C337&lt;=Hidden!BM$50,$D337&gt;=Hidden!BM$50),IF($G337="","x","y"),"")))</f>
        <v/>
      </c>
      <c r="BU337" s="40" t="str">
        <f>IF(Hidden!BN$51="Yes","H",IF($B337="","",IF(AND($C337&lt;=Hidden!BN$50,$D337&gt;=Hidden!BN$50),IF($G337="","x","y"),"")))</f>
        <v/>
      </c>
      <c r="BV337" s="44" t="str">
        <f>IF(Hidden!BO$51="Yes","H",IF($B337="","",IF(AND($C337&lt;=Hidden!BO$50,$D337&gt;=Hidden!BO$50),IF($G337="","x","y"),"")))</f>
        <v/>
      </c>
      <c r="BW337" s="37" t="str">
        <f>IF(Hidden!BP$51="Yes","H",IF($B337="","",IF(AND($C337&lt;=Hidden!BP$50,$D337&gt;=Hidden!BP$50),IF($G337="","x","y"),"")))</f>
        <v/>
      </c>
      <c r="BX337" s="37" t="str">
        <f>IF(Hidden!BQ$51="Yes","H",IF($B337="","",IF(AND($C337&lt;=Hidden!BQ$50,$D337&gt;=Hidden!BQ$50),IF($G337="","x","y"),"")))</f>
        <v/>
      </c>
      <c r="BY337" s="37" t="str">
        <f>IF(Hidden!BR$51="Yes","H",IF($B337="","",IF(AND($C337&lt;=Hidden!BR$50,$D337&gt;=Hidden!BR$50),IF($G337="","x","y"),"")))</f>
        <v/>
      </c>
      <c r="BZ337" s="45" t="str">
        <f>IF(Hidden!BS$51="Yes","H",IF($B337="","",IF(AND($C337&lt;=Hidden!BS$50,$D337&gt;=Hidden!BS$50),IF($G337="","x","y"),"")))</f>
        <v/>
      </c>
      <c r="CA337" s="41" t="str">
        <f>IF(Hidden!BT$51="Yes","H",IF($B337="","",IF(AND($C337&lt;=Hidden!BT$50,$D337&gt;=Hidden!BT$50),IF($G337="","x","y"),"")))</f>
        <v/>
      </c>
      <c r="CB337" s="37" t="str">
        <f>IF(Hidden!BU$51="Yes","H",IF($B337="","",IF(AND($C337&lt;=Hidden!BU$50,$D337&gt;=Hidden!BU$50),IF($G337="","x","y"),"")))</f>
        <v/>
      </c>
      <c r="CC337" s="37" t="str">
        <f>IF(Hidden!BV$51="Yes","H",IF($B337="","",IF(AND($C337&lt;=Hidden!BV$50,$D337&gt;=Hidden!BV$50),IF($G337="","x","y"),"")))</f>
        <v/>
      </c>
      <c r="CD337" s="37" t="str">
        <f>IF(Hidden!BW$51="Yes","H",IF($B337="","",IF(AND($C337&lt;=Hidden!BW$50,$D337&gt;=Hidden!BW$50),IF($G337="","x","y"),"")))</f>
        <v/>
      </c>
      <c r="CE337" s="40" t="str">
        <f>IF(Hidden!BX$51="Yes","H",IF($B337="","",IF(AND($C337&lt;=Hidden!BX$50,$D337&gt;=Hidden!BX$50),IF($G337="","x","y"),"")))</f>
        <v/>
      </c>
      <c r="CF337" s="44" t="str">
        <f>IF(Hidden!BY$51="Yes","H",IF($B337="","",IF(AND($C337&lt;=Hidden!BY$50,$D337&gt;=Hidden!BY$50),IF($G337="","x","y"),"")))</f>
        <v/>
      </c>
      <c r="CG337" s="37" t="str">
        <f>IF(Hidden!BZ$51="Yes","H",IF($B337="","",IF(AND($C337&lt;=Hidden!BZ$50,$D337&gt;=Hidden!BZ$50),IF($G337="","x","y"),"")))</f>
        <v/>
      </c>
      <c r="CH337" s="37" t="str">
        <f>IF(Hidden!CA$51="Yes","H",IF($B337="","",IF(AND($C337&lt;=Hidden!CA$50,$D337&gt;=Hidden!CA$50),IF($G337="","x","y"),"")))</f>
        <v/>
      </c>
      <c r="CI337" s="37" t="str">
        <f>IF(Hidden!CB$51="Yes","H",IF($B337="","",IF(AND($C337&lt;=Hidden!CB$50,$D337&gt;=Hidden!CB$50),IF($G337="","x","y"),"")))</f>
        <v/>
      </c>
      <c r="CJ337" s="45" t="str">
        <f>IF(Hidden!CC$51="Yes","H",IF($B337="","",IF(AND($C337&lt;=Hidden!CC$50,$D337&gt;=Hidden!CC$50),IF($G337="","x","y"),"")))</f>
        <v/>
      </c>
      <c r="CK337" s="41" t="str">
        <f>IF(Hidden!CD$51="Yes","H",IF($B337="","",IF(AND($C337&lt;=Hidden!CD$50,$D337&gt;=Hidden!CD$50),IF($G337="","x","y"),"")))</f>
        <v/>
      </c>
      <c r="CL337" s="37" t="str">
        <f>IF(Hidden!CE$51="Yes","H",IF($B337="","",IF(AND($C337&lt;=Hidden!CE$50,$D337&gt;=Hidden!CE$50),IF($G337="","x","y"),"")))</f>
        <v/>
      </c>
      <c r="CM337" s="37" t="str">
        <f>IF(Hidden!CF$51="Yes","H",IF($B337="","",IF(AND($C337&lt;=Hidden!CF$50,$D337&gt;=Hidden!CF$50),IF($G337="","x","y"),"")))</f>
        <v/>
      </c>
      <c r="CN337" s="37" t="str">
        <f>IF(Hidden!CG$51="Yes","H",IF($B337="","",IF(AND($C337&lt;=Hidden!CG$50,$D337&gt;=Hidden!CG$50),IF($G337="","x","y"),"")))</f>
        <v/>
      </c>
      <c r="CO337" s="40" t="str">
        <f>IF(Hidden!CH$51="Yes","H",IF($B337="","",IF(AND($C337&lt;=Hidden!CH$50,$D337&gt;=Hidden!CH$50),IF($G337="","x","y"),"")))</f>
        <v/>
      </c>
      <c r="CP337" s="44" t="str">
        <f>IF(Hidden!CI$51="Yes","H",IF($B337="","",IF(AND($C337&lt;=Hidden!CI$50,$D337&gt;=Hidden!CI$50),IF($G337="","x","y"),"")))</f>
        <v/>
      </c>
      <c r="CQ337" s="37" t="str">
        <f>IF(Hidden!CJ$51="Yes","H",IF($B337="","",IF(AND($C337&lt;=Hidden!CJ$50,$D337&gt;=Hidden!CJ$50),IF($G337="","x","y"),"")))</f>
        <v/>
      </c>
      <c r="CR337" s="37" t="str">
        <f>IF(Hidden!CK$51="Yes","H",IF($B337="","",IF(AND($C337&lt;=Hidden!CK$50,$D337&gt;=Hidden!CK$50),IF($G337="","x","y"),"")))</f>
        <v/>
      </c>
      <c r="CS337" s="37" t="str">
        <f>IF(Hidden!CL$51="Yes","H",IF($B337="","",IF(AND($C337&lt;=Hidden!CL$50,$D337&gt;=Hidden!CL$50),IF($G337="","x","y"),"")))</f>
        <v/>
      </c>
      <c r="CT337" s="45" t="str">
        <f>IF(Hidden!CM$51="Yes","H",IF($B337="","",IF(AND($C337&lt;=Hidden!CM$50,$D337&gt;=Hidden!CM$50),IF($G337="","x","y"),"")))</f>
        <v/>
      </c>
      <c r="CU337" s="41" t="str">
        <f>IF(Hidden!CN$51="Yes","H",IF($B337="","",IF(AND($C337&lt;=Hidden!CN$50,$D337&gt;=Hidden!CN$50),IF($G337="","x","y"),"")))</f>
        <v/>
      </c>
      <c r="CV337" s="37" t="str">
        <f>IF(Hidden!CO$51="Yes","H",IF($B337="","",IF(AND($C337&lt;=Hidden!CO$50,$D337&gt;=Hidden!CO$50),IF($G337="","x","y"),"")))</f>
        <v/>
      </c>
      <c r="CW337" s="37" t="str">
        <f>IF(Hidden!CP$51="Yes","H",IF($B337="","",IF(AND($C337&lt;=Hidden!CP$50,$D337&gt;=Hidden!CP$50),IF($G337="","x","y"),"")))</f>
        <v/>
      </c>
      <c r="CX337" s="37" t="str">
        <f>IF(Hidden!CQ$51="Yes","H",IF($B337="","",IF(AND($C337&lt;=Hidden!CQ$50,$D337&gt;=Hidden!CQ$50),IF($G337="","x","y"),"")))</f>
        <v/>
      </c>
      <c r="CY337" s="40" t="str">
        <f>IF(Hidden!CR$51="Yes","H",IF($B337="","",IF(AND($C337&lt;=Hidden!CR$50,$D337&gt;=Hidden!CR$50),IF($G337="","x","y"),"")))</f>
        <v/>
      </c>
      <c r="CZ337" s="44" t="str">
        <f>IF(Hidden!CS$51="Yes","H",IF($B337="","",IF(AND($C337&lt;=Hidden!CS$50,$D337&gt;=Hidden!CS$50),IF($G337="","x","y"),"")))</f>
        <v/>
      </c>
      <c r="DA337" s="37" t="str">
        <f>IF(Hidden!CT$51="Yes","H",IF($B337="","",IF(AND($C337&lt;=Hidden!CT$50,$D337&gt;=Hidden!CT$50),IF($G337="","x","y"),"")))</f>
        <v/>
      </c>
      <c r="DB337" s="37" t="str">
        <f>IF(Hidden!CU$51="Yes","H",IF($B337="","",IF(AND($C337&lt;=Hidden!CU$50,$D337&gt;=Hidden!CU$50),IF($G337="","x","y"),"")))</f>
        <v/>
      </c>
      <c r="DC337" s="37" t="str">
        <f>IF(Hidden!CV$51="Yes","H",IF($B337="","",IF(AND($C337&lt;=Hidden!CV$50,$D337&gt;=Hidden!CV$50),IF($G337="","x","y"),"")))</f>
        <v/>
      </c>
      <c r="DD337" s="45" t="str">
        <f>IF(Hidden!CW$51="Yes","H",IF($B337="","",IF(AND($C337&lt;=Hidden!CW$50,$D337&gt;=Hidden!CW$50),IF($G337="","x","y"),"")))</f>
        <v/>
      </c>
      <c r="DE337" s="41" t="str">
        <f>IF(Hidden!CX$51="Yes","H",IF($B337="","",IF(AND($C337&lt;=Hidden!CX$50,$D337&gt;=Hidden!CX$50),IF($G337="","x","y"),"")))</f>
        <v/>
      </c>
      <c r="DF337" s="37" t="str">
        <f>IF(Hidden!CY$51="Yes","H",IF($B337="","",IF(AND($C337&lt;=Hidden!CY$50,$D337&gt;=Hidden!CY$50),IF($G337="","x","y"),"")))</f>
        <v/>
      </c>
      <c r="DG337" s="37" t="str">
        <f>IF(Hidden!CZ$51="Yes","H",IF($B337="","",IF(AND($C337&lt;=Hidden!CZ$50,$D337&gt;=Hidden!CZ$50),IF($G337="","x","y"),"")))</f>
        <v/>
      </c>
      <c r="DH337" s="37" t="str">
        <f>IF(Hidden!DA$51="Yes","H",IF($B337="","",IF(AND($C337&lt;=Hidden!DA$50,$D337&gt;=Hidden!DA$50),IF($G337="","x","y"),"")))</f>
        <v/>
      </c>
      <c r="DI337" s="40" t="str">
        <f>IF(Hidden!DB$51="Yes","H",IF($B337="","",IF(AND($C337&lt;=Hidden!DB$50,$D337&gt;=Hidden!DB$50),IF($G337="","x","y"),"")))</f>
        <v/>
      </c>
      <c r="DJ337" s="44" t="str">
        <f>IF(Hidden!DC$51="Yes","H",IF($B337="","",IF(AND($C337&lt;=Hidden!DC$50,$D337&gt;=Hidden!DC$50),IF($G337="","x","y"),"")))</f>
        <v/>
      </c>
      <c r="DK337" s="37" t="str">
        <f>IF(Hidden!DD$51="Yes","H",IF($B337="","",IF(AND($C337&lt;=Hidden!DD$50,$D337&gt;=Hidden!DD$50),IF($G337="","x","y"),"")))</f>
        <v/>
      </c>
      <c r="DL337" s="37" t="str">
        <f>IF(Hidden!DE$51="Yes","H",IF($B337="","",IF(AND($C337&lt;=Hidden!DE$50,$D337&gt;=Hidden!DE$50),IF($G337="","x","y"),"")))</f>
        <v/>
      </c>
      <c r="DM337" s="37" t="str">
        <f>IF(Hidden!DF$51="Yes","H",IF($B337="","",IF(AND($C337&lt;=Hidden!DF$50,$D337&gt;=Hidden!DF$50),IF($G337="","x","y"),"")))</f>
        <v/>
      </c>
      <c r="DN337" s="45" t="str">
        <f>IF(Hidden!DG$51="Yes","H",IF($B337="","",IF(AND($C337&lt;=Hidden!DG$50,$D337&gt;=Hidden!DG$50),IF($G337="","x","y"),"")))</f>
        <v/>
      </c>
      <c r="DO337" s="41" t="str">
        <f>IF(Hidden!DH$51="Yes","H",IF($B337="","",IF(AND($C337&lt;=Hidden!DH$50,$D337&gt;=Hidden!DH$50),IF($G337="","x","y"),"")))</f>
        <v/>
      </c>
      <c r="DP337" s="37" t="str">
        <f>IF(Hidden!DI$51="Yes","H",IF($B337="","",IF(AND($C337&lt;=Hidden!DI$50,$D337&gt;=Hidden!DI$50),IF($G337="","x","y"),"")))</f>
        <v/>
      </c>
      <c r="DQ337" s="37" t="str">
        <f>IF(Hidden!DJ$51="Yes","H",IF($B337="","",IF(AND($C337&lt;=Hidden!DJ$50,$D337&gt;=Hidden!DJ$50),IF($G337="","x","y"),"")))</f>
        <v/>
      </c>
      <c r="DR337" s="37" t="str">
        <f>IF(Hidden!DK$51="Yes","H",IF($B337="","",IF(AND($C337&lt;=Hidden!DK$50,$D337&gt;=Hidden!DK$50),IF($G337="","x","y"),"")))</f>
        <v/>
      </c>
      <c r="DS337" s="40" t="str">
        <f>IF(Hidden!DL$51="Yes","H",IF($B337="","",IF(AND($C337&lt;=Hidden!DL$50,$D337&gt;=Hidden!DL$50),IF($G337="","x","y"),"")))</f>
        <v/>
      </c>
      <c r="DT337" s="44" t="str">
        <f>IF(Hidden!DM$51="Yes","H",IF($B337="","",IF(AND($C337&lt;=Hidden!DM$50,$D337&gt;=Hidden!DM$50),IF($G337="","x","y"),"")))</f>
        <v/>
      </c>
      <c r="DU337" s="37" t="str">
        <f>IF(Hidden!DN$51="Yes","H",IF($B337="","",IF(AND($C337&lt;=Hidden!DN$50,$D337&gt;=Hidden!DN$50),IF($G337="","x","y"),"")))</f>
        <v/>
      </c>
      <c r="DV337" s="37" t="str">
        <f>IF(Hidden!DO$51="Yes","H",IF($B337="","",IF(AND($C337&lt;=Hidden!DO$50,$D337&gt;=Hidden!DO$50),IF($G337="","x","y"),"")))</f>
        <v/>
      </c>
      <c r="DW337" s="37" t="str">
        <f>IF(Hidden!DP$51="Yes","H",IF($B337="","",IF(AND($C337&lt;=Hidden!DP$50,$D337&gt;=Hidden!DP$50),IF($G337="","x","y"),"")))</f>
        <v/>
      </c>
      <c r="DX337" s="45" t="str">
        <f>IF(Hidden!DQ$51="Yes","H",IF($B337="","",IF(AND($C337&lt;=Hidden!DQ$50,$D337&gt;=Hidden!DQ$50),IF($G337="","x","y"),"")))</f>
        <v/>
      </c>
      <c r="DY337" s="44" t="str">
        <f>IF(Hidden!DR$51="Yes","H",IF($B337="","",IF(AND($C337&lt;=Hidden!DR$50,$D337&gt;=Hidden!DR$50),IF($G337="","x","y"),"")))</f>
        <v/>
      </c>
      <c r="DZ337" s="37" t="str">
        <f>IF(Hidden!DS$51="Yes","H",IF($B337="","",IF(AND($C337&lt;=Hidden!DS$50,$D337&gt;=Hidden!DS$50),IF($G337="","x","y"),"")))</f>
        <v/>
      </c>
      <c r="EA337" s="37" t="str">
        <f>IF(Hidden!DT$51="Yes","H",IF($B337="","",IF(AND($C337&lt;=Hidden!DT$50,$D337&gt;=Hidden!DT$50),IF($G337="","x","y"),"")))</f>
        <v/>
      </c>
      <c r="EB337" s="37" t="str">
        <f>IF(Hidden!DU$51="Yes","H",IF($B337="","",IF(AND($C337&lt;=Hidden!DU$50,$D337&gt;=Hidden!DU$50),IF($G337="","x","y"),"")))</f>
        <v/>
      </c>
      <c r="EC337" s="45" t="str">
        <f>IF(Hidden!DV$51="Yes","H",IF($B337="","",IF(AND($C337&lt;=Hidden!DV$50,$D337&gt;=Hidden!DV$50),IF($G337="","x","y"),"")))</f>
        <v/>
      </c>
      <c r="ED337" s="41" t="str">
        <f>IF(Hidden!DW$51="Yes","H",IF($B337="","",IF(AND($C337&lt;=Hidden!DW$50,$D337&gt;=Hidden!DW$50),IF($G337="","x","y"),"")))</f>
        <v/>
      </c>
      <c r="EE337" s="37" t="str">
        <f>IF(Hidden!DX$51="Yes","H",IF($B337="","",IF(AND($C337&lt;=Hidden!DX$50,$D337&gt;=Hidden!DX$50),IF($G337="","x","y"),"")))</f>
        <v/>
      </c>
      <c r="EF337" s="37" t="str">
        <f>IF(Hidden!DY$51="Yes","H",IF($B337="","",IF(AND($C337&lt;=Hidden!DY$50,$D337&gt;=Hidden!DY$50),IF($G337="","x","y"),"")))</f>
        <v/>
      </c>
      <c r="EG337" s="37" t="str">
        <f>IF(Hidden!DZ$51="Yes","H",IF($B337="","",IF(AND($C337&lt;=Hidden!DZ$50,$D337&gt;=Hidden!DZ$50),IF($G337="","x","y"),"")))</f>
        <v/>
      </c>
      <c r="EH337" s="38" t="str">
        <f>IF(Hidden!EA$51="Yes","H",IF($B337="","",IF(AND($C337&lt;=Hidden!EA$50,$D337&gt;=Hidden!EA$50),IF($G337="","x","y"),"")))</f>
        <v/>
      </c>
      <c r="EI337" s="41" t="str">
        <f>IF(Hidden!EB$51="Yes","H",IF($B337="","",IF(AND($C337&lt;=Hidden!EB$50,$D337&gt;=Hidden!EB$50),IF($G337="","x","y"),"")))</f>
        <v/>
      </c>
      <c r="EJ337" s="37" t="str">
        <f>IF(Hidden!EC$51="Yes","H",IF($B337="","",IF(AND($C337&lt;=Hidden!EC$50,$D337&gt;=Hidden!EC$50),IF($G337="","x","y"),"")))</f>
        <v/>
      </c>
      <c r="EK337" s="37" t="str">
        <f>IF(Hidden!ED$51="Yes","H",IF($B337="","",IF(AND($C337&lt;=Hidden!ED$50,$D337&gt;=Hidden!ED$50),IF($G337="","x","y"),"")))</f>
        <v/>
      </c>
      <c r="EL337" s="37" t="str">
        <f>IF(Hidden!EE$51="Yes","H",IF($B337="","",IF(AND($C337&lt;=Hidden!EE$50,$D337&gt;=Hidden!EE$50),IF($G337="","x","y"),"")))</f>
        <v/>
      </c>
      <c r="EM337" s="38" t="str">
        <f>IF(Hidden!EF$51="Yes","H",IF($B337="","",IF(AND($C337&lt;=Hidden!EF$50,$D337&gt;=Hidden!EF$50),IF($G337="","x","y"),"")))</f>
        <v/>
      </c>
      <c r="EN337" s="41" t="str">
        <f>IF(Hidden!EG$51="Yes","H",IF($B337="","",IF(AND($C337&lt;=Hidden!EG$50,$D337&gt;=Hidden!EG$50),IF($G337="","x","y"),"")))</f>
        <v/>
      </c>
      <c r="EO337" s="37" t="str">
        <f>IF(Hidden!EH$51="Yes","H",IF($B337="","",IF(AND($C337&lt;=Hidden!EH$50,$D337&gt;=Hidden!EH$50),IF($G337="","x","y"),"")))</f>
        <v/>
      </c>
      <c r="EP337" s="37" t="str">
        <f>IF(Hidden!EI$51="Yes","H",IF($B337="","",IF(AND($C337&lt;=Hidden!EI$50,$D337&gt;=Hidden!EI$50),IF($G337="","x","y"),"")))</f>
        <v/>
      </c>
      <c r="EQ337" s="37" t="str">
        <f>IF(Hidden!EJ$51="Yes","H",IF($B337="","",IF(AND($C337&lt;=Hidden!EJ$50,$D337&gt;=Hidden!EJ$50),IF($G337="","x","y"),"")))</f>
        <v/>
      </c>
      <c r="ER337" s="38" t="str">
        <f>IF(Hidden!EK$51="Yes","H",IF($B337="","",IF(AND($C337&lt;=Hidden!EK$50,$D337&gt;=Hidden!EK$50),IF($G337="","x","y"),"")))</f>
        <v/>
      </c>
      <c r="ES337" s="41" t="str">
        <f>IF(Hidden!EL$51="Yes","H",IF($B337="","",IF(AND($C337&lt;=Hidden!EL$50,$D337&gt;=Hidden!EL$50),IF($G337="","x","y"),"")))</f>
        <v/>
      </c>
      <c r="ET337" s="37" t="str">
        <f>IF(Hidden!EM$51="Yes","H",IF($B337="","",IF(AND($C337&lt;=Hidden!EM$50,$D337&gt;=Hidden!EM$50),IF($G337="","x","y"),"")))</f>
        <v/>
      </c>
      <c r="EU337" s="37" t="str">
        <f>IF(Hidden!EN$51="Yes","H",IF($B337="","",IF(AND($C337&lt;=Hidden!EN$50,$D337&gt;=Hidden!EN$50),IF($G337="","x","y"),"")))</f>
        <v/>
      </c>
      <c r="EV337" s="37" t="str">
        <f>IF(Hidden!EO$51="Yes","H",IF($B337="","",IF(AND($C337&lt;=Hidden!EO$50,$D337&gt;=Hidden!EO$50),IF($G337="","x","y"),"")))</f>
        <v/>
      </c>
      <c r="EW337" s="38" t="str">
        <f>IF(Hidden!EP$51="Yes","H",IF($B337="","",IF(AND($C337&lt;=Hidden!EP$50,$D337&gt;=Hidden!EP$50),IF($G337="","x","y"),"")))</f>
        <v/>
      </c>
      <c r="EX337" s="41" t="str">
        <f>IF(Hidden!EQ$51="Yes","H",IF($B337="","",IF(AND($C337&lt;=Hidden!EQ$50,$D337&gt;=Hidden!EQ$50),IF($G337="","x","y"),"")))</f>
        <v/>
      </c>
      <c r="EY337" s="37" t="str">
        <f>IF(Hidden!ER$51="Yes","H",IF($B337="","",IF(AND($C337&lt;=Hidden!ER$50,$D337&gt;=Hidden!ER$50),IF($G337="","x","y"),"")))</f>
        <v/>
      </c>
      <c r="EZ337" s="37" t="str">
        <f>IF(Hidden!ES$51="Yes","H",IF($B337="","",IF(AND($C337&lt;=Hidden!ES$50,$D337&gt;=Hidden!ES$50),IF($G337="","x","y"),"")))</f>
        <v/>
      </c>
      <c r="FA337" s="37" t="str">
        <f>IF(Hidden!ET$51="Yes","H",IF($B337="","",IF(AND($C337&lt;=Hidden!ET$50,$D337&gt;=Hidden!ET$50),IF($G337="","x","y"),"")))</f>
        <v/>
      </c>
      <c r="FB337" s="38" t="str">
        <f>IF(Hidden!EU$51="Yes","H",IF($B337="","",IF(AND($C337&lt;=Hidden!EU$50,$D337&gt;=Hidden!EU$50),IF($G337="","x","y"),"")))</f>
        <v/>
      </c>
      <c r="FC337" s="41" t="str">
        <f>IF(Hidden!EV$51="Yes","H",IF($B337="","",IF(AND($C337&lt;=Hidden!EV$50,$D337&gt;=Hidden!EV$50),IF($G337="","x","y"),"")))</f>
        <v/>
      </c>
      <c r="FD337" s="37" t="str">
        <f>IF(Hidden!EW$51="Yes","H",IF($B337="","",IF(AND($C337&lt;=Hidden!EW$50,$D337&gt;=Hidden!EW$50),IF($G337="","x","y"),"")))</f>
        <v/>
      </c>
      <c r="FE337" s="37" t="str">
        <f>IF(Hidden!EX$51="Yes","H",IF($B337="","",IF(AND($C337&lt;=Hidden!EX$50,$D337&gt;=Hidden!EX$50),IF($G337="","x","y"),"")))</f>
        <v/>
      </c>
      <c r="FF337" s="37" t="str">
        <f>IF(Hidden!EY$51="Yes","H",IF($B337="","",IF(AND($C337&lt;=Hidden!EY$50,$D337&gt;=Hidden!EY$50),IF($G337="","x","y"),"")))</f>
        <v/>
      </c>
      <c r="FG337" s="38" t="str">
        <f>IF(Hidden!EZ$51="Yes","H",IF($B337="","",IF(AND($C337&lt;=Hidden!EZ$50,$D337&gt;=Hidden!EZ$50),IF($G337="","x","y"),"")))</f>
        <v/>
      </c>
      <c r="FH337" s="41" t="str">
        <f>IF(Hidden!FA$51="Yes","H",IF($B337="","",IF(AND($C337&lt;=Hidden!FA$50,$D337&gt;=Hidden!FA$50),IF($G337="","x","y"),"")))</f>
        <v/>
      </c>
      <c r="FI337" s="37" t="str">
        <f>IF(Hidden!FB$51="Yes","H",IF($B337="","",IF(AND($C337&lt;=Hidden!FB$50,$D337&gt;=Hidden!FB$50),IF($G337="","x","y"),"")))</f>
        <v/>
      </c>
      <c r="FJ337" s="37" t="str">
        <f>IF(Hidden!FC$51="Yes","H",IF($B337="","",IF(AND($C337&lt;=Hidden!FC$50,$D337&gt;=Hidden!FC$50),IF($G337="","x","y"),"")))</f>
        <v/>
      </c>
      <c r="FK337" s="37" t="str">
        <f>IF(Hidden!FD$51="Yes","H",IF($B337="","",IF(AND($C337&lt;=Hidden!FD$50,$D337&gt;=Hidden!FD$50),IF($G337="","x","y"),"")))</f>
        <v/>
      </c>
      <c r="FL337" s="38" t="str">
        <f>IF(Hidden!FE$51="Yes","H",IF($B337="","",IF(AND($C337&lt;=Hidden!FE$50,$D337&gt;=Hidden!FE$50),IF($G337="","x","y"),"")))</f>
        <v/>
      </c>
      <c r="FM337" s="41" t="str">
        <f>IF(Hidden!FF$51="Yes","H",IF($B337="","",IF(AND($C337&lt;=Hidden!FF$50,$D337&gt;=Hidden!FF$50),IF($G337="","x","y"),"")))</f>
        <v/>
      </c>
      <c r="FN337" s="37" t="str">
        <f>IF(Hidden!FG$51="Yes","H",IF($B337="","",IF(AND($C337&lt;=Hidden!FG$50,$D337&gt;=Hidden!FG$50),IF($G337="","x","y"),"")))</f>
        <v/>
      </c>
      <c r="FO337" s="37" t="str">
        <f>IF(Hidden!FH$51="Yes","H",IF($B337="","",IF(AND($C337&lt;=Hidden!FH$50,$D337&gt;=Hidden!FH$50),IF($G337="","x","y"),"")))</f>
        <v/>
      </c>
      <c r="FP337" s="37" t="str">
        <f>IF(Hidden!FI$51="Yes","H",IF($B337="","",IF(AND($C337&lt;=Hidden!FI$50,$D337&gt;=Hidden!FI$50),IF($G337="","x","y"),"")))</f>
        <v/>
      </c>
      <c r="FQ337" s="38" t="str">
        <f>IF(Hidden!FJ$51="Yes","H",IF($B337="","",IF(AND($C337&lt;=Hidden!FJ$50,$D337&gt;=Hidden!FJ$50),IF($G337="","x","y"),"")))</f>
        <v/>
      </c>
      <c r="FR337" s="41" t="str">
        <f>IF(Hidden!FK$51="Yes","H",IF($B337="","",IF(AND($C337&lt;=Hidden!FK$50,$D337&gt;=Hidden!FK$50),IF($G337="","x","y"),"")))</f>
        <v/>
      </c>
      <c r="FS337" s="37" t="str">
        <f>IF(Hidden!FL$51="Yes","H",IF($B337="","",IF(AND($C337&lt;=Hidden!FL$50,$D337&gt;=Hidden!FL$50),IF($G337="","x","y"),"")))</f>
        <v/>
      </c>
      <c r="FT337" s="37" t="str">
        <f>IF(Hidden!FM$51="Yes","H",IF($B337="","",IF(AND($C337&lt;=Hidden!FM$50,$D337&gt;=Hidden!FM$50),IF($G337="","x","y"),"")))</f>
        <v/>
      </c>
      <c r="FU337" s="37" t="str">
        <f>IF(Hidden!FN$51="Yes","H",IF($B337="","",IF(AND($C337&lt;=Hidden!FN$50,$D337&gt;=Hidden!FN$50),IF($G337="","x","y"),"")))</f>
        <v/>
      </c>
      <c r="FV337" s="38" t="str">
        <f>IF(Hidden!FO$51="Yes","H",IF($B337="","",IF(AND($C337&lt;=Hidden!FO$50,$D337&gt;=Hidden!FO$50),IF($G337="","x","y"),"")))</f>
        <v/>
      </c>
      <c r="FW337" s="41" t="str">
        <f>IF(Hidden!FP$51="Yes","H",IF($B337="","",IF(AND($C337&lt;=Hidden!FP$50,$D337&gt;=Hidden!FP$50),IF($G337="","x","y"),"")))</f>
        <v/>
      </c>
      <c r="FX337" s="37" t="str">
        <f>IF(Hidden!FQ$51="Yes","H",IF($B337="","",IF(AND($C337&lt;=Hidden!FQ$50,$D337&gt;=Hidden!FQ$50),IF($G337="","x","y"),"")))</f>
        <v/>
      </c>
      <c r="FY337" s="37" t="str">
        <f>IF(Hidden!FR$51="Yes","H",IF($B337="","",IF(AND($C337&lt;=Hidden!FR$50,$D337&gt;=Hidden!FR$50),IF($G337="","x","y"),"")))</f>
        <v/>
      </c>
      <c r="FZ337" s="37" t="str">
        <f>IF(Hidden!FS$51="Yes","H",IF($B337="","",IF(AND($C337&lt;=Hidden!FS$50,$D337&gt;=Hidden!FS$50),IF($G337="","x","y"),"")))</f>
        <v/>
      </c>
      <c r="GA337" s="38" t="str">
        <f>IF(Hidden!FT$51="Yes","H",IF($B337="","",IF(AND($C337&lt;=Hidden!FT$50,$D337&gt;=Hidden!FT$50),IF($G337="","x","y"),"")))</f>
        <v/>
      </c>
      <c r="GB337" s="41" t="str">
        <f>IF(Hidden!FU$51="Yes","H",IF($B337="","",IF(AND($C337&lt;=Hidden!FU$50,$D337&gt;=Hidden!FU$50),IF($G337="","x","y"),"")))</f>
        <v/>
      </c>
      <c r="GC337" s="37" t="str">
        <f>IF(Hidden!FV$51="Yes","H",IF($B337="","",IF(AND($C337&lt;=Hidden!FV$50,$D337&gt;=Hidden!FV$50),IF($G337="","x","y"),"")))</f>
        <v/>
      </c>
      <c r="GD337" s="37" t="str">
        <f>IF(Hidden!FW$51="Yes","H",IF($B337="","",IF(AND($C337&lt;=Hidden!FW$50,$D337&gt;=Hidden!FW$50),IF($G337="","x","y"),"")))</f>
        <v/>
      </c>
      <c r="GE337" s="37" t="str">
        <f>IF(Hidden!FX$51="Yes","H",IF($B337="","",IF(AND($C337&lt;=Hidden!FX$50,$D337&gt;=Hidden!FX$50),IF($G337="","x","y"),"")))</f>
        <v/>
      </c>
      <c r="GF337" s="38" t="str">
        <f>IF(Hidden!FY$51="Yes","H",IF($B337="","",IF(AND($C337&lt;=Hidden!FY$50,$D337&gt;=Hidden!FY$50),IF($G337="","x","y"),"")))</f>
        <v/>
      </c>
      <c r="GG337" s="41" t="str">
        <f>IF(Hidden!FZ$51="Yes","H",IF($B337="","",IF(AND($C337&lt;=Hidden!FZ$50,$D337&gt;=Hidden!FZ$50),IF($G337="","x","y"),"")))</f>
        <v/>
      </c>
      <c r="GH337" s="37" t="str">
        <f>IF(Hidden!GA$51="Yes","H",IF($B337="","",IF(AND($C337&lt;=Hidden!GA$50,$D337&gt;=Hidden!GA$50),IF($G337="","x","y"),"")))</f>
        <v/>
      </c>
      <c r="GI337" s="37" t="str">
        <f>IF(Hidden!GB$51="Yes","H",IF($B337="","",IF(AND($C337&lt;=Hidden!GB$50,$D337&gt;=Hidden!GB$50),IF($G337="","x","y"),"")))</f>
        <v/>
      </c>
      <c r="GJ337" s="37" t="str">
        <f>IF(Hidden!GC$51="Yes","H",IF($B337="","",IF(AND($C337&lt;=Hidden!GC$50,$D337&gt;=Hidden!GC$50),IF($G337="","x","y"),"")))</f>
        <v/>
      </c>
      <c r="GK337" s="38" t="str">
        <f>IF(Hidden!GD$51="Yes","H",IF($B337="","",IF(AND($C337&lt;=Hidden!GD$50,$D337&gt;=Hidden!GD$50),IF($G337="","x","y"),"")))</f>
        <v/>
      </c>
      <c r="GL337" s="41" t="str">
        <f>IF(Hidden!GE$51="Yes","H",IF($B337="","",IF(AND($C337&lt;=Hidden!GE$50,$D337&gt;=Hidden!GE$50),IF($G337="","x","y"),"")))</f>
        <v/>
      </c>
      <c r="GM337" s="37" t="str">
        <f>IF(Hidden!GF$51="Yes","H",IF($B337="","",IF(AND($C337&lt;=Hidden!GF$50,$D337&gt;=Hidden!GF$50),IF($G337="","x","y"),"")))</f>
        <v/>
      </c>
      <c r="GN337" s="37" t="str">
        <f>IF(Hidden!GG$51="Yes","H",IF($B337="","",IF(AND($C337&lt;=Hidden!GG$50,$D337&gt;=Hidden!GG$50),IF($G337="","x","y"),"")))</f>
        <v/>
      </c>
      <c r="GO337" s="37" t="str">
        <f>IF(Hidden!GH$51="Yes","H",IF($B337="","",IF(AND($C337&lt;=Hidden!GH$50,$D337&gt;=Hidden!GH$50),IF($G337="","x","y"),"")))</f>
        <v/>
      </c>
      <c r="GP337" s="38" t="str">
        <f>IF(Hidden!GI$51="Yes","H",IF($B337="","",IF(AND($C337&lt;=Hidden!GI$50,$D337&gt;=Hidden!GI$50),IF($G337="","x","y"),"")))</f>
        <v/>
      </c>
      <c r="GQ337" s="41" t="str">
        <f>IF(Hidden!GJ$51="Yes","H",IF($B337="","",IF(AND($C337&lt;=Hidden!GJ$50,$D337&gt;=Hidden!GJ$50),IF($G337="","x","y"),"")))</f>
        <v/>
      </c>
      <c r="GR337" s="37" t="str">
        <f>IF(Hidden!GK$51="Yes","H",IF($B337="","",IF(AND($C337&lt;=Hidden!GK$50,$D337&gt;=Hidden!GK$50),IF($G337="","x","y"),"")))</f>
        <v/>
      </c>
      <c r="GS337" s="37" t="str">
        <f>IF(Hidden!GL$51="Yes","H",IF($B337="","",IF(AND($C337&lt;=Hidden!GL$50,$D337&gt;=Hidden!GL$50),IF($G337="","x","y"),"")))</f>
        <v/>
      </c>
      <c r="GT337" s="37" t="str">
        <f>IF(Hidden!GM$51="Yes","H",IF($B337="","",IF(AND($C337&lt;=Hidden!GM$50,$D337&gt;=Hidden!GM$50),IF($G337="","x","y"),"")))</f>
        <v/>
      </c>
      <c r="GU337" s="38" t="str">
        <f>IF(Hidden!GN$51="Yes","H",IF($B337="","",IF(AND($C337&lt;=Hidden!GN$50,$D337&gt;=Hidden!GN$50),IF($G337="","x","y"),"")))</f>
        <v/>
      </c>
      <c r="GV337" s="41" t="str">
        <f>IF(Hidden!GO$51="Yes","H",IF($B337="","",IF(AND($C337&lt;=Hidden!GO$50,$D337&gt;=Hidden!GO$50),IF($G337="","x","y"),"")))</f>
        <v/>
      </c>
      <c r="GW337" s="37" t="str">
        <f>IF(Hidden!GP$51="Yes","H",IF($B337="","",IF(AND($C337&lt;=Hidden!GP$50,$D337&gt;=Hidden!GP$50),IF($G337="","x","y"),"")))</f>
        <v/>
      </c>
      <c r="GX337" s="37" t="str">
        <f>IF(Hidden!GQ$51="Yes","H",IF($B337="","",IF(AND($C337&lt;=Hidden!GQ$50,$D337&gt;=Hidden!GQ$50),IF($G337="","x","y"),"")))</f>
        <v/>
      </c>
      <c r="GY337" s="37" t="str">
        <f>IF(Hidden!GR$51="Yes","H",IF($B337="","",IF(AND($C337&lt;=Hidden!GR$50,$D337&gt;=Hidden!GR$50),IF($G337="","x","y"),"")))</f>
        <v/>
      </c>
      <c r="GZ337" s="38" t="str">
        <f>IF(Hidden!GS$51="Yes","H",IF($B337="","",IF(AND($C337&lt;=Hidden!GS$50,$D337&gt;=Hidden!GS$50),IF($G337="","x","y"),"")))</f>
        <v/>
      </c>
      <c r="HA337" s="41" t="str">
        <f>IF(Hidden!GT$51="Yes","H",IF($B337="","",IF(AND($C337&lt;=Hidden!GT$50,$D337&gt;=Hidden!GT$50),IF($G337="","x","y"),"")))</f>
        <v/>
      </c>
      <c r="HB337" s="37" t="str">
        <f>IF(Hidden!GU$51="Yes","H",IF($B337="","",IF(AND($C337&lt;=Hidden!GU$50,$D337&gt;=Hidden!GU$50),IF($G337="","x","y"),"")))</f>
        <v/>
      </c>
      <c r="HC337" s="37" t="str">
        <f>IF(Hidden!GV$51="Yes","H",IF($B337="","",IF(AND($C337&lt;=Hidden!GV$50,$D337&gt;=Hidden!GV$50),IF($G337="","x","y"),"")))</f>
        <v/>
      </c>
      <c r="HD337" s="37" t="str">
        <f>IF(Hidden!GW$51="Yes","H",IF($B337="","",IF(AND($C337&lt;=Hidden!GW$50,$D337&gt;=Hidden!GW$50),IF($G337="","x","y"),"")))</f>
        <v/>
      </c>
      <c r="HE337" s="38" t="str">
        <f>IF(Hidden!GX$51="Yes","H",IF($B337="","",IF(AND($C337&lt;=Hidden!GX$50,$D337&gt;=Hidden!GX$50),IF($G337="","x","y"),"")))</f>
        <v/>
      </c>
      <c r="HF337" s="41" t="str">
        <f>IF(Hidden!GY$51="Yes","H",IF($B337="","",IF(AND($C337&lt;=Hidden!GY$50,$D337&gt;=Hidden!GY$50),IF($G337="","x","y"),"")))</f>
        <v/>
      </c>
      <c r="HG337" s="37" t="str">
        <f>IF(Hidden!GZ$51="Yes","H",IF($B337="","",IF(AND($C337&lt;=Hidden!GZ$50,$D337&gt;=Hidden!GZ$50),IF($G337="","x","y"),"")))</f>
        <v/>
      </c>
      <c r="HH337" s="37" t="str">
        <f>IF(Hidden!HA$51="Yes","H",IF($B337="","",IF(AND($C337&lt;=Hidden!HA$50,$D337&gt;=Hidden!HA$50),IF($G337="","x","y"),"")))</f>
        <v/>
      </c>
      <c r="HI337" s="37" t="str">
        <f>IF(Hidden!HB$51="Yes","H",IF($B337="","",IF(AND($C337&lt;=Hidden!HB$50,$D337&gt;=Hidden!HB$50),IF($G337="","x","y"),"")))</f>
        <v/>
      </c>
      <c r="HJ337" s="38" t="str">
        <f>IF(Hidden!HC$51="Yes","H",IF($B337="","",IF(AND($C337&lt;=Hidden!HC$50,$D337&gt;=Hidden!HC$50),IF($G337="","x","y"),"")))</f>
        <v/>
      </c>
      <c r="HK337" s="41" t="str">
        <f>IF(Hidden!HD$51="Yes","H",IF($B337="","",IF(AND($C337&lt;=Hidden!HD$50,$D337&gt;=Hidden!HD$50),IF($G337="","x","y"),"")))</f>
        <v/>
      </c>
      <c r="HL337" s="37" t="str">
        <f>IF(Hidden!HE$51="Yes","H",IF($B337="","",IF(AND($C337&lt;=Hidden!HE$50,$D337&gt;=Hidden!HE$50),IF($G337="","x","y"),"")))</f>
        <v/>
      </c>
      <c r="HM337" s="37" t="str">
        <f>IF(Hidden!HF$51="Yes","H",IF($B337="","",IF(AND($C337&lt;=Hidden!HF$50,$D337&gt;=Hidden!HF$50),IF($G337="","x","y"),"")))</f>
        <v/>
      </c>
      <c r="HN337" s="37" t="str">
        <f>IF(Hidden!HG$51="Yes","H",IF($B337="","",IF(AND($C337&lt;=Hidden!HG$50,$D337&gt;=Hidden!HG$50),IF($G337="","x","y"),"")))</f>
        <v/>
      </c>
      <c r="HO337" s="38" t="str">
        <f>IF(Hidden!HH$51="Yes","H",IF($B337="","",IF(AND($C337&lt;=Hidden!HH$50,$D337&gt;=Hidden!HH$50),IF($G337="","x","y"),"")))</f>
        <v/>
      </c>
      <c r="HP337" s="41" t="str">
        <f>IF(Hidden!HI$51="Yes","H",IF($B337="","",IF(AND($C337&lt;=Hidden!HI$50,$D337&gt;=Hidden!HI$50),IF($G337="","x","y"),"")))</f>
        <v/>
      </c>
      <c r="HQ337" s="37" t="str">
        <f>IF(Hidden!HJ$51="Yes","H",IF($B337="","",IF(AND($C337&lt;=Hidden!HJ$50,$D337&gt;=Hidden!HJ$50),IF($G337="","x","y"),"")))</f>
        <v/>
      </c>
      <c r="HR337" s="37" t="str">
        <f>IF(Hidden!HK$51="Yes","H",IF($B337="","",IF(AND($C337&lt;=Hidden!HK$50,$D337&gt;=Hidden!HK$50),IF($G337="","x","y"),"")))</f>
        <v/>
      </c>
      <c r="HS337" s="37" t="str">
        <f>IF(Hidden!HL$51="Yes","H",IF($B337="","",IF(AND($C337&lt;=Hidden!HL$50,$D337&gt;=Hidden!HL$50),IF($G337="","x","y"),"")))</f>
        <v/>
      </c>
      <c r="HT337" s="38" t="str">
        <f>IF(Hidden!HM$51="Yes","H",IF($B337="","",IF(AND($C337&lt;=Hidden!HM$50,$D337&gt;=Hidden!HM$50),IF($G337="","x","y"),"")))</f>
        <v/>
      </c>
      <c r="HU337" s="41" t="str">
        <f>IF(Hidden!HN$51="Yes","H",IF($B337="","",IF(AND($C337&lt;=Hidden!HN$50,$D337&gt;=Hidden!HN$50),IF($G337="","x","y"),"")))</f>
        <v/>
      </c>
      <c r="HV337" s="37" t="str">
        <f>IF(Hidden!HO$51="Yes","H",IF($B337="","",IF(AND($C337&lt;=Hidden!HO$50,$D337&gt;=Hidden!HO$50),IF($G337="","x","y"),"")))</f>
        <v/>
      </c>
      <c r="HW337" s="37" t="str">
        <f>IF(Hidden!HP$51="Yes","H",IF($B337="","",IF(AND($C337&lt;=Hidden!HP$50,$D337&gt;=Hidden!HP$50),IF($G337="","x","y"),"")))</f>
        <v/>
      </c>
      <c r="HX337" s="37" t="str">
        <f>IF(Hidden!HQ$51="Yes","H",IF($B337="","",IF(AND($C337&lt;=Hidden!HQ$50,$D337&gt;=Hidden!HQ$50),IF($G337="","x","y"),"")))</f>
        <v/>
      </c>
      <c r="HY337" s="38" t="str">
        <f>IF(Hidden!HR$51="Yes","H",IF($B337="","",IF(AND($C337&lt;=Hidden!HR$50,$D337&gt;=Hidden!HR$50),IF($G337="","x","y"),"")))</f>
        <v/>
      </c>
      <c r="HZ337" s="41" t="str">
        <f>IF(Hidden!HS$51="Yes","H",IF($B337="","",IF(AND($C337&lt;=Hidden!HS$50,$D337&gt;=Hidden!HS$50),IF($G337="","x","y"),"")))</f>
        <v/>
      </c>
      <c r="IA337" s="37" t="str">
        <f>IF(Hidden!HT$51="Yes","H",IF($B337="","",IF(AND($C337&lt;=Hidden!HT$50,$D337&gt;=Hidden!HT$50),IF($G337="","x","y"),"")))</f>
        <v/>
      </c>
      <c r="IB337" s="37" t="str">
        <f>IF(Hidden!HU$51="Yes","H",IF($B337="","",IF(AND($C337&lt;=Hidden!HU$50,$D337&gt;=Hidden!HU$50),IF($G337="","x","y"),"")))</f>
        <v/>
      </c>
      <c r="IC337" s="37" t="str">
        <f>IF(Hidden!HV$51="Yes","H",IF($B337="","",IF(AND($C337&lt;=Hidden!HV$50,$D337&gt;=Hidden!HV$50),IF($G337="","x","y"),"")))</f>
        <v/>
      </c>
      <c r="ID337" s="38" t="str">
        <f>IF(Hidden!HW$51="Yes","H",IF($B337="","",IF(AND($C337&lt;=Hidden!HW$50,$D337&gt;=Hidden!HW$50),IF($G337="","x","y"),"")))</f>
        <v/>
      </c>
      <c r="IE337" s="41" t="str">
        <f>IF(Hidden!HX$51="Yes","H",IF($B337="","",IF(AND($C337&lt;=Hidden!HX$50,$D337&gt;=Hidden!HX$50),IF($G337="","x","y"),"")))</f>
        <v/>
      </c>
      <c r="IF337" s="37" t="str">
        <f>IF(Hidden!HY$51="Yes","H",IF($B337="","",IF(AND($C337&lt;=Hidden!HY$50,$D337&gt;=Hidden!HY$50),IF($G337="","x","y"),"")))</f>
        <v/>
      </c>
      <c r="IG337" s="37" t="str">
        <f>IF(Hidden!HZ$51="Yes","H",IF($B337="","",IF(AND($C337&lt;=Hidden!HZ$50,$D337&gt;=Hidden!HZ$50),IF($G337="","x","y"),"")))</f>
        <v/>
      </c>
      <c r="IH337" s="37" t="str">
        <f>IF(Hidden!IA$51="Yes","H",IF($B337="","",IF(AND($C337&lt;=Hidden!IA$50,$D337&gt;=Hidden!IA$50),IF($G337="","x","y"),"")))</f>
        <v/>
      </c>
      <c r="II337" s="38" t="str">
        <f>IF(Hidden!IB$51="Yes","H",IF($B337="","",IF(AND($C337&lt;=Hidden!IB$50,$D337&gt;=Hidden!IB$50),IF($G337="","x","y"),"")))</f>
        <v/>
      </c>
      <c r="IJ337" s="41" t="str">
        <f>IF(Hidden!IC$51="Yes","H",IF($B337="","",IF(AND($C337&lt;=Hidden!IC$50,$D337&gt;=Hidden!IC$50),IF($G337="","x","y"),"")))</f>
        <v/>
      </c>
      <c r="IK337" s="37" t="str">
        <f>IF(Hidden!ID$51="Yes","H",IF($B337="","",IF(AND($C337&lt;=Hidden!ID$50,$D337&gt;=Hidden!ID$50),IF($G337="","x","y"),"")))</f>
        <v/>
      </c>
      <c r="IL337" s="37" t="str">
        <f>IF(Hidden!IE$51="Yes","H",IF($B337="","",IF(AND($C337&lt;=Hidden!IE$50,$D337&gt;=Hidden!IE$50),IF($G337="","x","y"),"")))</f>
        <v/>
      </c>
      <c r="IM337" s="37" t="str">
        <f>IF(Hidden!IF$51="Yes","H",IF($B337="","",IF(AND($C337&lt;=Hidden!IF$50,$D337&gt;=Hidden!IF$50),IF($G337="","x","y"),"")))</f>
        <v/>
      </c>
      <c r="IN337" s="38" t="str">
        <f>IF(Hidden!IG$51="Yes","H",IF($B337="","",IF(AND($C337&lt;=Hidden!IG$50,$D337&gt;=Hidden!IG$50),IF($G337="","x","y"),"")))</f>
        <v/>
      </c>
      <c r="IO337" s="41" t="str">
        <f>IF(Hidden!IH$51="Yes","H",IF($B337="","",IF(AND($C337&lt;=Hidden!IH$50,$D337&gt;=Hidden!IH$50),IF($G337="","x","y"),"")))</f>
        <v/>
      </c>
      <c r="IP337" s="37" t="str">
        <f>IF(Hidden!II$51="Yes","H",IF($B337="","",IF(AND($C337&lt;=Hidden!II$50,$D337&gt;=Hidden!II$50),IF($G337="","x","y"),"")))</f>
        <v/>
      </c>
      <c r="IQ337" s="37" t="str">
        <f>IF(Hidden!IJ$51="Yes","H",IF($B337="","",IF(AND($C337&lt;=Hidden!IJ$50,$D337&gt;=Hidden!IJ$50),IF($G337="","x","y"),"")))</f>
        <v/>
      </c>
      <c r="IR337" s="37" t="str">
        <f>IF(Hidden!IK$51="Yes","H",IF($B337="","",IF(AND($C337&lt;=Hidden!IK$50,$D337&gt;=Hidden!IK$50),IF($G337="","x","y"),"")))</f>
        <v/>
      </c>
      <c r="IS337" s="38" t="str">
        <f>IF(Hidden!IL$51="Yes","H",IF($B337="","",IF(AND($C337&lt;=Hidden!IL$50,$D337&gt;=Hidden!IL$50),IF($G337="","x","y"),"")))</f>
        <v/>
      </c>
      <c r="IT337" s="41" t="str">
        <f>IF(Hidden!IM$51="Yes","H",IF($B337="","",IF(AND($C337&lt;=Hidden!IM$50,$D337&gt;=Hidden!IM$50),IF($G337="","x","y"),"")))</f>
        <v/>
      </c>
      <c r="IU337" s="37" t="str">
        <f>IF(Hidden!IN$51="Yes","H",IF($B337="","",IF(AND($C337&lt;=Hidden!IN$50,$D337&gt;=Hidden!IN$50),IF($G337="","x","y"),"")))</f>
        <v/>
      </c>
      <c r="IV337" s="37" t="str">
        <f>IF(Hidden!IO$51="Yes","H",IF($B337="","",IF(AND($C337&lt;=Hidden!IO$50,$D337&gt;=Hidden!IO$50),IF($G337="","x","y"),"")))</f>
        <v/>
      </c>
      <c r="IW337" s="37" t="str">
        <f>IF(Hidden!IP$51="Yes","H",IF($B337="","",IF(AND($C337&lt;=Hidden!IP$50,$D337&gt;=Hidden!IP$50),IF($G337="","x","y"),"")))</f>
        <v/>
      </c>
      <c r="IX337" s="38" t="str">
        <f>IF(Hidden!IQ$51="Yes","H",IF($B337="","",IF(AND($C337&lt;=Hidden!IQ$50,$D337&gt;=Hidden!IQ$50),IF($G337="","x","y"),"")))</f>
        <v/>
      </c>
      <c r="IY337" s="41" t="str">
        <f>IF(Hidden!IR$51="Yes","H",IF($B337="","",IF(AND($C337&lt;=Hidden!IR$50,$D337&gt;=Hidden!IR$50),IF($G337="","x","y"),"")))</f>
        <v/>
      </c>
      <c r="IZ337" s="37" t="str">
        <f>IF(Hidden!IS$51="Yes","H",IF($B337="","",IF(AND($C337&lt;=Hidden!IS$50,$D337&gt;=Hidden!IS$50),IF($G337="","x","y"),"")))</f>
        <v/>
      </c>
      <c r="JA337" s="37" t="str">
        <f>IF(Hidden!IT$51="Yes","H",IF($B337="","",IF(AND($C337&lt;=Hidden!IT$50,$D337&gt;=Hidden!IT$50),IF($G337="","x","y"),"")))</f>
        <v/>
      </c>
      <c r="JB337" s="37" t="str">
        <f>IF(Hidden!IU$51="Yes","H",IF($B337="","",IF(AND($C337&lt;=Hidden!IU$50,$D337&gt;=Hidden!IU$50),IF($G337="","x","y"),"")))</f>
        <v/>
      </c>
      <c r="JC337" s="38" t="str">
        <f>IF(Hidden!IV$51="Yes","H",IF($B337="","",IF(AND($C337&lt;=Hidden!IV$50,$D337&gt;=Hidden!IV$50),IF($G337="","x","y"),"")))</f>
        <v/>
      </c>
      <c r="JD337" s="41" t="str">
        <f>IF(Hidden!IW$51="Yes","H",IF($B337="","",IF(AND($C337&lt;=Hidden!IW$50,$D337&gt;=Hidden!IW$50),IF($G337="","x","y"),"")))</f>
        <v/>
      </c>
      <c r="JE337" s="37" t="str">
        <f>IF(Hidden!IX$51="Yes","H",IF($B337="","",IF(AND($C337&lt;=Hidden!IX$50,$D337&gt;=Hidden!IX$50),IF($G337="","x","y"),"")))</f>
        <v/>
      </c>
      <c r="JF337" s="37" t="str">
        <f>IF(Hidden!IY$51="Yes","H",IF($B337="","",IF(AND($C337&lt;=Hidden!IY$50,$D337&gt;=Hidden!IY$50),IF($G337="","x","y"),"")))</f>
        <v/>
      </c>
      <c r="JG337" s="37" t="str">
        <f>IF(Hidden!IZ$51="Yes","H",IF($B337="","",IF(AND($C337&lt;=Hidden!IZ$50,$D337&gt;=Hidden!IZ$50),IF($G337="","x","y"),"")))</f>
        <v/>
      </c>
      <c r="JH337" s="38" t="str">
        <f>IF(Hidden!JA$51="Yes","H",IF($B337="","",IF(AND($C337&lt;=Hidden!JA$50,$D337&gt;=Hidden!JA$50),IF($G337="","x","y"),"")))</f>
        <v/>
      </c>
      <c r="JI337" s="41" t="str">
        <f>IF(Hidden!JB$51="Yes","H",IF($B337="","",IF(AND($C337&lt;=Hidden!JB$50,$D337&gt;=Hidden!JB$50),IF($G337="","x","y"),"")))</f>
        <v/>
      </c>
      <c r="JJ337" s="37" t="str">
        <f>IF(Hidden!JC$51="Yes","H",IF($B337="","",IF(AND($C337&lt;=Hidden!JC$50,$D337&gt;=Hidden!JC$50),IF($G337="","x","y"),"")))</f>
        <v/>
      </c>
      <c r="JK337" s="37" t="str">
        <f>IF(Hidden!JD$51="Yes","H",IF($B337="","",IF(AND($C337&lt;=Hidden!JD$50,$D337&gt;=Hidden!JD$50),IF($G337="","x","y"),"")))</f>
        <v/>
      </c>
      <c r="JL337" s="37" t="str">
        <f>IF(Hidden!JE$51="Yes","H",IF($B337="","",IF(AND($C337&lt;=Hidden!JE$50,$D337&gt;=Hidden!JE$50),IF($G337="","x","y"),"")))</f>
        <v/>
      </c>
      <c r="JM337" s="38" t="str">
        <f>IF(Hidden!JF$51="Yes","H",IF($B337="","",IF(AND($C337&lt;=Hidden!JF$50,$D337&gt;=Hidden!JF$50),IF($G337="","x","y"),"")))</f>
        <v/>
      </c>
      <c r="JN337" s="41" t="str">
        <f>IF(Hidden!JG$51="Yes","H",IF($B337="","",IF(AND($C337&lt;=Hidden!JG$50,$D337&gt;=Hidden!JG$50),IF($G337="","x","y"),"")))</f>
        <v/>
      </c>
      <c r="JO337" s="37" t="str">
        <f>IF(Hidden!JH$51="Yes","H",IF($B337="","",IF(AND($C337&lt;=Hidden!JH$50,$D337&gt;=Hidden!JH$50),IF($G337="","x","y"),"")))</f>
        <v/>
      </c>
      <c r="JP337" s="37" t="str">
        <f>IF(Hidden!JI$51="Yes","H",IF($B337="","",IF(AND($C337&lt;=Hidden!JI$50,$D337&gt;=Hidden!JI$50),IF($G337="","x","y"),"")))</f>
        <v/>
      </c>
      <c r="JQ337" s="37" t="str">
        <f>IF(Hidden!JJ$51="Yes","H",IF($B337="","",IF(AND($C337&lt;=Hidden!JJ$50,$D337&gt;=Hidden!JJ$50),IF($G337="","x","y"),"")))</f>
        <v/>
      </c>
      <c r="JR337" s="38" t="str">
        <f>IF(Hidden!JK$51="Yes","H",IF($B337="","",IF(AND($C337&lt;=Hidden!JK$50,$D337&gt;=Hidden!JK$50),IF($G337="","x","y"),"")))</f>
        <v/>
      </c>
    </row>
    <row r="338" spans="1:278">
      <c r="A338" s="28"/>
      <c r="B338" s="58"/>
      <c r="C338" s="90"/>
      <c r="D338" s="91"/>
      <c r="E338" s="88"/>
      <c r="F338" s="89"/>
      <c r="G338" s="87"/>
      <c r="H338" s="67"/>
      <c r="I338" s="36" t="str">
        <f>IF(Hidden!B$51="Yes","H",IF($B338="","",IF(AND($C338&lt;=Hidden!B$50,$D338&gt;=Hidden!B$50),IF($G338="","x","y"),"")))</f>
        <v/>
      </c>
      <c r="J338" s="37" t="str">
        <f>IF(Hidden!C$51="Yes","H",IF($B338="","",IF(AND($C338&lt;=Hidden!C$50,$D338&gt;=Hidden!C$50),IF($G338="","x","y"),"")))</f>
        <v/>
      </c>
      <c r="K338" s="37" t="str">
        <f>IF(Hidden!D$51="Yes","H",IF($B338="","",IF(AND($C338&lt;=Hidden!D$50,$D338&gt;=Hidden!D$50),IF($G338="","x","y"),"")))</f>
        <v/>
      </c>
      <c r="L338" s="37" t="str">
        <f>IF(Hidden!E$50="Yes","H",IF($B338="","",IF(AND($C338&lt;=Hidden!E$49,$D338&gt;=Hidden!E$49),IF($G338="","x","y"),"")))</f>
        <v/>
      </c>
      <c r="M338" s="40" t="str">
        <f>IF(Hidden!F$50="Yes","H",IF($B338="","",IF(AND($C338&lt;=Hidden!F$49,$D338&gt;=Hidden!F$49),IF($G338="","x","y"),"")))</f>
        <v/>
      </c>
      <c r="N338" s="44" t="str">
        <f>IF(Hidden!G$50="Yes","H",IF($B338="","",IF(AND($C338&lt;=Hidden!G$49,$D338&gt;=Hidden!G$49),IF($G338="","x","y"),"")))</f>
        <v/>
      </c>
      <c r="O338" s="37" t="str">
        <f>IF(Hidden!H$50="Yes","H",IF($B338="","",IF(AND($C338&lt;=Hidden!H$49,$D338&gt;=Hidden!H$49),IF($G338="","x","y"),"")))</f>
        <v/>
      </c>
      <c r="P338" s="37" t="str">
        <f>IF(Hidden!I$50="Yes","H",IF($B338="","",IF(AND($C338&lt;=Hidden!I$49,$D338&gt;=Hidden!I$49),IF($G338="","x","y"),"")))</f>
        <v/>
      </c>
      <c r="Q338" s="37" t="str">
        <f>IF(Hidden!J$52="Yes","H",IF($B338="","",IF(AND($C338&lt;=Hidden!J$51,$D338&gt;=Hidden!J$51),IF($G338="","x","y"),"")))</f>
        <v/>
      </c>
      <c r="R338" s="45" t="str">
        <f>IF(Hidden!K$52="Yes","H",IF($B338="","",IF(AND($C338&lt;=Hidden!K$51,$D338&gt;=Hidden!K$51),IF($G338="","x","y"),"")))</f>
        <v/>
      </c>
      <c r="S338" s="41" t="str">
        <f>IF(Hidden!L$51="Yes","H",IF($B338="","",IF(AND($C338&lt;=Hidden!L$50,$D338&gt;=Hidden!L$50),IF($G338="","x","y"),"")))</f>
        <v/>
      </c>
      <c r="T338" s="37" t="str">
        <f>IF(Hidden!M$51="Yes","H",IF($B338="","",IF(AND($C338&lt;=Hidden!M$50,$D338&gt;=Hidden!M$50),IF($G338="","x","y"),"")))</f>
        <v/>
      </c>
      <c r="U338" s="37" t="str">
        <f>IF(Hidden!N$51="Yes","H",IF($B338="","",IF(AND($C338&lt;=Hidden!N$50,$D338&gt;=Hidden!N$50),IF($G338="","x","y"),"")))</f>
        <v/>
      </c>
      <c r="V338" s="37" t="str">
        <f>IF(Hidden!O$51="Yes","H",IF($B338="","",IF(AND($C338&lt;=Hidden!O$50,$D338&gt;=Hidden!O$50),IF($G338="","x","y"),"")))</f>
        <v/>
      </c>
      <c r="W338" s="40" t="str">
        <f>IF(Hidden!P$51="Yes","H",IF($B338="","",IF(AND($C338&lt;=Hidden!P$50,$D338&gt;=Hidden!P$50),IF($G338="","x","y"),"")))</f>
        <v/>
      </c>
      <c r="X338" s="44" t="str">
        <f>IF(Hidden!Q$51="Yes","H",IF($B338="","",IF(AND($C338&lt;=Hidden!Q$50,$D338&gt;=Hidden!Q$50),IF($G338="","x","y"),"")))</f>
        <v/>
      </c>
      <c r="Y338" s="37" t="str">
        <f>IF(Hidden!R$51="Yes","H",IF($B338="","",IF(AND($C338&lt;=Hidden!R$50,$D338&gt;=Hidden!R$50),IF($G338="","x","y"),"")))</f>
        <v/>
      </c>
      <c r="Z338" s="37" t="str">
        <f>IF(Hidden!S$51="Yes","H",IF($B338="","",IF(AND($C338&lt;=Hidden!S$50,$D338&gt;=Hidden!S$50),IF($G338="","x","y"),"")))</f>
        <v/>
      </c>
      <c r="AA338" s="37" t="str">
        <f>IF(Hidden!T$51="Yes","H",IF($B338="","",IF(AND($C338&lt;=Hidden!T$50,$D338&gt;=Hidden!T$50),IF($G338="","x","y"),"")))</f>
        <v/>
      </c>
      <c r="AB338" s="45" t="str">
        <f>IF(Hidden!U$51="Yes","H",IF($B338="","",IF(AND($C338&lt;=Hidden!U$50,$D338&gt;=Hidden!U$50),IF($G338="","x","y"),"")))</f>
        <v/>
      </c>
      <c r="AC338" s="41" t="str">
        <f>IF(Hidden!V$51="Yes","H",IF($B338="","",IF(AND($C338&lt;=Hidden!V$50,$D338&gt;=Hidden!V$50),IF($G338="","x","y"),"")))</f>
        <v/>
      </c>
      <c r="AD338" s="37" t="str">
        <f>IF(Hidden!W$51="Yes","H",IF($B338="","",IF(AND($C338&lt;=Hidden!W$50,$D338&gt;=Hidden!W$50),IF($G338="","x","y"),"")))</f>
        <v/>
      </c>
      <c r="AE338" s="37" t="str">
        <f>IF(Hidden!X$51="Yes","H",IF($B338="","",IF(AND($C338&lt;=Hidden!X$50,$D338&gt;=Hidden!X$50),IF($G338="","x","y"),"")))</f>
        <v/>
      </c>
      <c r="AF338" s="37" t="str">
        <f>IF(Hidden!Y$51="Yes","H",IF($B338="","",IF(AND($C338&lt;=Hidden!Y$50,$D338&gt;=Hidden!Y$50),IF($G338="","x","y"),"")))</f>
        <v/>
      </c>
      <c r="AG338" s="40" t="str">
        <f>IF(Hidden!Z$51="Yes","H",IF($B338="","",IF(AND($C338&lt;=Hidden!Z$50,$D338&gt;=Hidden!Z$50),IF($G338="","x","y"),"")))</f>
        <v/>
      </c>
      <c r="AH338" s="44" t="str">
        <f>IF(Hidden!AA$51="Yes","H",IF($B338="","",IF(AND($C338&lt;=Hidden!AA$50,$D338&gt;=Hidden!AA$50),IF($G338="","x","y"),"")))</f>
        <v/>
      </c>
      <c r="AI338" s="37" t="str">
        <f>IF(Hidden!AB$51="Yes","H",IF($B338="","",IF(AND($C338&lt;=Hidden!AB$50,$D338&gt;=Hidden!AB$50),IF($G338="","x","y"),"")))</f>
        <v/>
      </c>
      <c r="AJ338" s="37" t="str">
        <f>IF(Hidden!AC$51="Yes","H",IF($B338="","",IF(AND($C338&lt;=Hidden!AC$50,$D338&gt;=Hidden!AC$50),IF($G338="","x","y"),"")))</f>
        <v/>
      </c>
      <c r="AK338" s="37" t="str">
        <f>IF(Hidden!AD$51="Yes","H",IF($B338="","",IF(AND($C338&lt;=Hidden!AD$50,$D338&gt;=Hidden!AD$50),IF($G338="","x","y"),"")))</f>
        <v/>
      </c>
      <c r="AL338" s="45" t="str">
        <f>IF(Hidden!AE$51="Yes","H",IF($B338="","",IF(AND($C338&lt;=Hidden!AE$50,$D338&gt;=Hidden!AE$50),IF($G338="","x","y"),"")))</f>
        <v/>
      </c>
      <c r="AM338" s="41" t="str">
        <f>IF(Hidden!AF$51="Yes","H",IF($B338="","",IF(AND($C338&lt;=Hidden!AF$50,$D338&gt;=Hidden!AF$50),IF($G338="","x","y"),"")))</f>
        <v/>
      </c>
      <c r="AN338" s="37" t="str">
        <f>IF(Hidden!AG$51="Yes","H",IF($B338="","",IF(AND($C338&lt;=Hidden!AG$50,$D338&gt;=Hidden!AG$50),IF($G338="","x","y"),"")))</f>
        <v/>
      </c>
      <c r="AO338" s="37" t="str">
        <f>IF(Hidden!AH$51="Yes","H",IF($B338="","",IF(AND($C338&lt;=Hidden!AH$50,$D338&gt;=Hidden!AH$50),IF($G338="","x","y"),"")))</f>
        <v/>
      </c>
      <c r="AP338" s="37" t="str">
        <f>IF(Hidden!AI$51="Yes","H",IF($B338="","",IF(AND($C338&lt;=Hidden!AI$50,$D338&gt;=Hidden!AI$50),IF($G338="","x","y"),"")))</f>
        <v/>
      </c>
      <c r="AQ338" s="40" t="str">
        <f>IF(Hidden!AJ$51="Yes","H",IF($B338="","",IF(AND($C338&lt;=Hidden!AJ$50,$D338&gt;=Hidden!AJ$50),IF($G338="","x","y"),"")))</f>
        <v/>
      </c>
      <c r="AR338" s="44" t="str">
        <f>IF(Hidden!AK$51="Yes","H",IF($B338="","",IF(AND($C338&lt;=Hidden!AK$50,$D338&gt;=Hidden!AK$50),IF($G338="","x","y"),"")))</f>
        <v/>
      </c>
      <c r="AS338" s="37" t="str">
        <f>IF(Hidden!AL$51="Yes","H",IF($B338="","",IF(AND($C338&lt;=Hidden!AL$50,$D338&gt;=Hidden!AL$50),IF($G338="","x","y"),"")))</f>
        <v/>
      </c>
      <c r="AT338" s="37" t="str">
        <f>IF(Hidden!AM$51="Yes","H",IF($B338="","",IF(AND($C338&lt;=Hidden!AM$50,$D338&gt;=Hidden!AM$50),IF($G338="","x","y"),"")))</f>
        <v/>
      </c>
      <c r="AU338" s="37" t="str">
        <f>IF(Hidden!AN$51="Yes","H",IF($B338="","",IF(AND($C338&lt;=Hidden!AN$50,$D338&gt;=Hidden!AN$50),IF($G338="","x","y"),"")))</f>
        <v/>
      </c>
      <c r="AV338" s="45" t="str">
        <f>IF(Hidden!AO$51="Yes","H",IF($B338="","",IF(AND($C338&lt;=Hidden!AO$50,$D338&gt;=Hidden!AO$50),IF($G338="","x","y"),"")))</f>
        <v/>
      </c>
      <c r="AW338" s="41" t="str">
        <f>IF(Hidden!AP$51="Yes","H",IF($B338="","",IF(AND($C338&lt;=Hidden!AP$50,$D338&gt;=Hidden!AP$50),IF($G338="","x","y"),"")))</f>
        <v/>
      </c>
      <c r="AX338" s="37" t="str">
        <f>IF(Hidden!AQ$51="Yes","H",IF($B338="","",IF(AND($C338&lt;=Hidden!AQ$50,$D338&gt;=Hidden!AQ$50),IF($G338="","x","y"),"")))</f>
        <v/>
      </c>
      <c r="AY338" s="37" t="str">
        <f>IF(Hidden!AR$51="Yes","H",IF($B338="","",IF(AND($C338&lt;=Hidden!AR$50,$D338&gt;=Hidden!AR$50),IF($G338="","x","y"),"")))</f>
        <v/>
      </c>
      <c r="AZ338" s="37" t="str">
        <f>IF(Hidden!AS$51="Yes","H",IF($B338="","",IF(AND($C338&lt;=Hidden!AS$50,$D338&gt;=Hidden!AS$50),IF($G338="","x","y"),"")))</f>
        <v/>
      </c>
      <c r="BA338" s="40" t="str">
        <f>IF(Hidden!AT$51="Yes","H",IF($B338="","",IF(AND($C338&lt;=Hidden!AT$50,$D338&gt;=Hidden!AT$50),IF($G338="","x","y"),"")))</f>
        <v/>
      </c>
      <c r="BB338" s="44" t="str">
        <f>IF(Hidden!AU$51="Yes","H",IF($B338="","",IF(AND($C338&lt;=Hidden!AU$50,$D338&gt;=Hidden!AU$50),IF($G338="","x","y"),"")))</f>
        <v/>
      </c>
      <c r="BC338" s="37" t="str">
        <f>IF(Hidden!AV$51="Yes","H",IF($B338="","",IF(AND($C338&lt;=Hidden!AV$50,$D338&gt;=Hidden!AV$50),IF($G338="","x","y"),"")))</f>
        <v/>
      </c>
      <c r="BD338" s="37" t="str">
        <f>IF(Hidden!AW$51="Yes","H",IF($B338="","",IF(AND($C338&lt;=Hidden!AW$50,$D338&gt;=Hidden!AW$50),IF($G338="","x","y"),"")))</f>
        <v/>
      </c>
      <c r="BE338" s="37" t="str">
        <f>IF(Hidden!AX$51="Yes","H",IF($B338="","",IF(AND($C338&lt;=Hidden!AX$50,$D338&gt;=Hidden!AX$50),IF($G338="","x","y"),"")))</f>
        <v/>
      </c>
      <c r="BF338" s="45" t="str">
        <f>IF(Hidden!AY$51="Yes","H",IF($B338="","",IF(AND($C338&lt;=Hidden!AY$50,$D338&gt;=Hidden!AY$50),IF($G338="","x","y"),"")))</f>
        <v/>
      </c>
      <c r="BG338" s="41" t="str">
        <f>IF(Hidden!AZ$51="Yes","H",IF($B338="","",IF(AND($C338&lt;=Hidden!AZ$50,$D338&gt;=Hidden!AZ$50),IF($G338="","x","y"),"")))</f>
        <v/>
      </c>
      <c r="BH338" s="37" t="str">
        <f>IF(Hidden!BA$51="Yes","H",IF($B338="","",IF(AND($C338&lt;=Hidden!BA$50,$D338&gt;=Hidden!BA$50),IF($G338="","x","y"),"")))</f>
        <v/>
      </c>
      <c r="BI338" s="37" t="str">
        <f>IF(Hidden!BB$51="Yes","H",IF($B338="","",IF(AND($C338&lt;=Hidden!BB$50,$D338&gt;=Hidden!BB$50),IF($G338="","x","y"),"")))</f>
        <v/>
      </c>
      <c r="BJ338" s="37" t="str">
        <f>IF(Hidden!BC$51="Yes","H",IF($B338="","",IF(AND($C338&lt;=Hidden!BC$50,$D338&gt;=Hidden!BC$50),IF($G338="","x","y"),"")))</f>
        <v/>
      </c>
      <c r="BK338" s="40" t="str">
        <f>IF(Hidden!BD$51="Yes","H",IF($B338="","",IF(AND($C338&lt;=Hidden!BD$50,$D338&gt;=Hidden!BD$50),IF($G338="","x","y"),"")))</f>
        <v/>
      </c>
      <c r="BL338" s="44" t="str">
        <f>IF(Hidden!BE$51="Yes","H",IF($B338="","",IF(AND($C338&lt;=Hidden!BE$50,$D338&gt;=Hidden!BE$50),IF($G338="","x","y"),"")))</f>
        <v/>
      </c>
      <c r="BM338" s="37" t="str">
        <f>IF(Hidden!BF$51="Yes","H",IF($B338="","",IF(AND($C338&lt;=Hidden!BF$50,$D338&gt;=Hidden!BF$50),IF($G338="","x","y"),"")))</f>
        <v/>
      </c>
      <c r="BN338" s="37" t="str">
        <f>IF(Hidden!BG$51="Yes","H",IF($B338="","",IF(AND($C338&lt;=Hidden!BG$50,$D338&gt;=Hidden!BG$50),IF($G338="","x","y"),"")))</f>
        <v/>
      </c>
      <c r="BO338" s="37" t="str">
        <f>IF(Hidden!BH$51="Yes","H",IF($B338="","",IF(AND($C338&lt;=Hidden!BH$50,$D338&gt;=Hidden!BH$50),IF($G338="","x","y"),"")))</f>
        <v/>
      </c>
      <c r="BP338" s="45" t="str">
        <f>IF(Hidden!BI$51="Yes","H",IF($B338="","",IF(AND($C338&lt;=Hidden!BI$50,$D338&gt;=Hidden!BI$50),IF($G338="","x","y"),"")))</f>
        <v/>
      </c>
      <c r="BQ338" s="41" t="str">
        <f>IF(Hidden!BJ$51="Yes","H",IF($B338="","",IF(AND($C338&lt;=Hidden!BJ$50,$D338&gt;=Hidden!BJ$50),IF($G338="","x","y"),"")))</f>
        <v/>
      </c>
      <c r="BR338" s="37" t="str">
        <f>IF(Hidden!BK$51="Yes","H",IF($B338="","",IF(AND($C338&lt;=Hidden!BK$50,$D338&gt;=Hidden!BK$50),IF($G338="","x","y"),"")))</f>
        <v/>
      </c>
      <c r="BS338" s="37" t="str">
        <f>IF(Hidden!BL$51="Yes","H",IF($B338="","",IF(AND($C338&lt;=Hidden!BL$50,$D338&gt;=Hidden!BL$50),IF($G338="","x","y"),"")))</f>
        <v/>
      </c>
      <c r="BT338" s="37" t="str">
        <f>IF(Hidden!BM$51="Yes","H",IF($B338="","",IF(AND($C338&lt;=Hidden!BM$50,$D338&gt;=Hidden!BM$50),IF($G338="","x","y"),"")))</f>
        <v/>
      </c>
      <c r="BU338" s="40" t="str">
        <f>IF(Hidden!BN$51="Yes","H",IF($B338="","",IF(AND($C338&lt;=Hidden!BN$50,$D338&gt;=Hidden!BN$50),IF($G338="","x","y"),"")))</f>
        <v/>
      </c>
      <c r="BV338" s="44" t="str">
        <f>IF(Hidden!BO$51="Yes","H",IF($B338="","",IF(AND($C338&lt;=Hidden!BO$50,$D338&gt;=Hidden!BO$50),IF($G338="","x","y"),"")))</f>
        <v/>
      </c>
      <c r="BW338" s="37" t="str">
        <f>IF(Hidden!BP$51="Yes","H",IF($B338="","",IF(AND($C338&lt;=Hidden!BP$50,$D338&gt;=Hidden!BP$50),IF($G338="","x","y"),"")))</f>
        <v/>
      </c>
      <c r="BX338" s="37" t="str">
        <f>IF(Hidden!BQ$51="Yes","H",IF($B338="","",IF(AND($C338&lt;=Hidden!BQ$50,$D338&gt;=Hidden!BQ$50),IF($G338="","x","y"),"")))</f>
        <v/>
      </c>
      <c r="BY338" s="37" t="str">
        <f>IF(Hidden!BR$51="Yes","H",IF($B338="","",IF(AND($C338&lt;=Hidden!BR$50,$D338&gt;=Hidden!BR$50),IF($G338="","x","y"),"")))</f>
        <v/>
      </c>
      <c r="BZ338" s="45" t="str">
        <f>IF(Hidden!BS$51="Yes","H",IF($B338="","",IF(AND($C338&lt;=Hidden!BS$50,$D338&gt;=Hidden!BS$50),IF($G338="","x","y"),"")))</f>
        <v/>
      </c>
      <c r="CA338" s="41" t="str">
        <f>IF(Hidden!BT$51="Yes","H",IF($B338="","",IF(AND($C338&lt;=Hidden!BT$50,$D338&gt;=Hidden!BT$50),IF($G338="","x","y"),"")))</f>
        <v/>
      </c>
      <c r="CB338" s="37" t="str">
        <f>IF(Hidden!BU$51="Yes","H",IF($B338="","",IF(AND($C338&lt;=Hidden!BU$50,$D338&gt;=Hidden!BU$50),IF($G338="","x","y"),"")))</f>
        <v/>
      </c>
      <c r="CC338" s="37" t="str">
        <f>IF(Hidden!BV$51="Yes","H",IF($B338="","",IF(AND($C338&lt;=Hidden!BV$50,$D338&gt;=Hidden!BV$50),IF($G338="","x","y"),"")))</f>
        <v/>
      </c>
      <c r="CD338" s="37" t="str">
        <f>IF(Hidden!BW$51="Yes","H",IF($B338="","",IF(AND($C338&lt;=Hidden!BW$50,$D338&gt;=Hidden!BW$50),IF($G338="","x","y"),"")))</f>
        <v/>
      </c>
      <c r="CE338" s="40" t="str">
        <f>IF(Hidden!BX$51="Yes","H",IF($B338="","",IF(AND($C338&lt;=Hidden!BX$50,$D338&gt;=Hidden!BX$50),IF($G338="","x","y"),"")))</f>
        <v/>
      </c>
      <c r="CF338" s="44" t="str">
        <f>IF(Hidden!BY$51="Yes","H",IF($B338="","",IF(AND($C338&lt;=Hidden!BY$50,$D338&gt;=Hidden!BY$50),IF($G338="","x","y"),"")))</f>
        <v/>
      </c>
      <c r="CG338" s="37" t="str">
        <f>IF(Hidden!BZ$51="Yes","H",IF($B338="","",IF(AND($C338&lt;=Hidden!BZ$50,$D338&gt;=Hidden!BZ$50),IF($G338="","x","y"),"")))</f>
        <v/>
      </c>
      <c r="CH338" s="37" t="str">
        <f>IF(Hidden!CA$51="Yes","H",IF($B338="","",IF(AND($C338&lt;=Hidden!CA$50,$D338&gt;=Hidden!CA$50),IF($G338="","x","y"),"")))</f>
        <v/>
      </c>
      <c r="CI338" s="37" t="str">
        <f>IF(Hidden!CB$51="Yes","H",IF($B338="","",IF(AND($C338&lt;=Hidden!CB$50,$D338&gt;=Hidden!CB$50),IF($G338="","x","y"),"")))</f>
        <v/>
      </c>
      <c r="CJ338" s="45" t="str">
        <f>IF(Hidden!CC$51="Yes","H",IF($B338="","",IF(AND($C338&lt;=Hidden!CC$50,$D338&gt;=Hidden!CC$50),IF($G338="","x","y"),"")))</f>
        <v/>
      </c>
      <c r="CK338" s="41" t="str">
        <f>IF(Hidden!CD$51="Yes","H",IF($B338="","",IF(AND($C338&lt;=Hidden!CD$50,$D338&gt;=Hidden!CD$50),IF($G338="","x","y"),"")))</f>
        <v/>
      </c>
      <c r="CL338" s="37" t="str">
        <f>IF(Hidden!CE$51="Yes","H",IF($B338="","",IF(AND($C338&lt;=Hidden!CE$50,$D338&gt;=Hidden!CE$50),IF($G338="","x","y"),"")))</f>
        <v/>
      </c>
      <c r="CM338" s="37" t="str">
        <f>IF(Hidden!CF$51="Yes","H",IF($B338="","",IF(AND($C338&lt;=Hidden!CF$50,$D338&gt;=Hidden!CF$50),IF($G338="","x","y"),"")))</f>
        <v/>
      </c>
      <c r="CN338" s="37" t="str">
        <f>IF(Hidden!CG$51="Yes","H",IF($B338="","",IF(AND($C338&lt;=Hidden!CG$50,$D338&gt;=Hidden!CG$50),IF($G338="","x","y"),"")))</f>
        <v/>
      </c>
      <c r="CO338" s="40" t="str">
        <f>IF(Hidden!CH$51="Yes","H",IF($B338="","",IF(AND($C338&lt;=Hidden!CH$50,$D338&gt;=Hidden!CH$50),IF($G338="","x","y"),"")))</f>
        <v/>
      </c>
      <c r="CP338" s="44" t="str">
        <f>IF(Hidden!CI$51="Yes","H",IF($B338="","",IF(AND($C338&lt;=Hidden!CI$50,$D338&gt;=Hidden!CI$50),IF($G338="","x","y"),"")))</f>
        <v/>
      </c>
      <c r="CQ338" s="37" t="str">
        <f>IF(Hidden!CJ$51="Yes","H",IF($B338="","",IF(AND($C338&lt;=Hidden!CJ$50,$D338&gt;=Hidden!CJ$50),IF($G338="","x","y"),"")))</f>
        <v/>
      </c>
      <c r="CR338" s="37" t="str">
        <f>IF(Hidden!CK$51="Yes","H",IF($B338="","",IF(AND($C338&lt;=Hidden!CK$50,$D338&gt;=Hidden!CK$50),IF($G338="","x","y"),"")))</f>
        <v/>
      </c>
      <c r="CS338" s="37" t="str">
        <f>IF(Hidden!CL$51="Yes","H",IF($B338="","",IF(AND($C338&lt;=Hidden!CL$50,$D338&gt;=Hidden!CL$50),IF($G338="","x","y"),"")))</f>
        <v/>
      </c>
      <c r="CT338" s="45" t="str">
        <f>IF(Hidden!CM$51="Yes","H",IF($B338="","",IF(AND($C338&lt;=Hidden!CM$50,$D338&gt;=Hidden!CM$50),IF($G338="","x","y"),"")))</f>
        <v/>
      </c>
      <c r="CU338" s="41" t="str">
        <f>IF(Hidden!CN$51="Yes","H",IF($B338="","",IF(AND($C338&lt;=Hidden!CN$50,$D338&gt;=Hidden!CN$50),IF($G338="","x","y"),"")))</f>
        <v/>
      </c>
      <c r="CV338" s="37" t="str">
        <f>IF(Hidden!CO$51="Yes","H",IF($B338="","",IF(AND($C338&lt;=Hidden!CO$50,$D338&gt;=Hidden!CO$50),IF($G338="","x","y"),"")))</f>
        <v/>
      </c>
      <c r="CW338" s="37" t="str">
        <f>IF(Hidden!CP$51="Yes","H",IF($B338="","",IF(AND($C338&lt;=Hidden!CP$50,$D338&gt;=Hidden!CP$50),IF($G338="","x","y"),"")))</f>
        <v/>
      </c>
      <c r="CX338" s="37" t="str">
        <f>IF(Hidden!CQ$51="Yes","H",IF($B338="","",IF(AND($C338&lt;=Hidden!CQ$50,$D338&gt;=Hidden!CQ$50),IF($G338="","x","y"),"")))</f>
        <v/>
      </c>
      <c r="CY338" s="40" t="str">
        <f>IF(Hidden!CR$51="Yes","H",IF($B338="","",IF(AND($C338&lt;=Hidden!CR$50,$D338&gt;=Hidden!CR$50),IF($G338="","x","y"),"")))</f>
        <v/>
      </c>
      <c r="CZ338" s="44" t="str">
        <f>IF(Hidden!CS$51="Yes","H",IF($B338="","",IF(AND($C338&lt;=Hidden!CS$50,$D338&gt;=Hidden!CS$50),IF($G338="","x","y"),"")))</f>
        <v/>
      </c>
      <c r="DA338" s="37" t="str">
        <f>IF(Hidden!CT$51="Yes","H",IF($B338="","",IF(AND($C338&lt;=Hidden!CT$50,$D338&gt;=Hidden!CT$50),IF($G338="","x","y"),"")))</f>
        <v/>
      </c>
      <c r="DB338" s="37" t="str">
        <f>IF(Hidden!CU$51="Yes","H",IF($B338="","",IF(AND($C338&lt;=Hidden!CU$50,$D338&gt;=Hidden!CU$50),IF($G338="","x","y"),"")))</f>
        <v/>
      </c>
      <c r="DC338" s="37" t="str">
        <f>IF(Hidden!CV$51="Yes","H",IF($B338="","",IF(AND($C338&lt;=Hidden!CV$50,$D338&gt;=Hidden!CV$50),IF($G338="","x","y"),"")))</f>
        <v/>
      </c>
      <c r="DD338" s="45" t="str">
        <f>IF(Hidden!CW$51="Yes","H",IF($B338="","",IF(AND($C338&lt;=Hidden!CW$50,$D338&gt;=Hidden!CW$50),IF($G338="","x","y"),"")))</f>
        <v/>
      </c>
      <c r="DE338" s="41" t="str">
        <f>IF(Hidden!CX$51="Yes","H",IF($B338="","",IF(AND($C338&lt;=Hidden!CX$50,$D338&gt;=Hidden!CX$50),IF($G338="","x","y"),"")))</f>
        <v/>
      </c>
      <c r="DF338" s="37" t="str">
        <f>IF(Hidden!CY$51="Yes","H",IF($B338="","",IF(AND($C338&lt;=Hidden!CY$50,$D338&gt;=Hidden!CY$50),IF($G338="","x","y"),"")))</f>
        <v/>
      </c>
      <c r="DG338" s="37" t="str">
        <f>IF(Hidden!CZ$51="Yes","H",IF($B338="","",IF(AND($C338&lt;=Hidden!CZ$50,$D338&gt;=Hidden!CZ$50),IF($G338="","x","y"),"")))</f>
        <v/>
      </c>
      <c r="DH338" s="37" t="str">
        <f>IF(Hidden!DA$51="Yes","H",IF($B338="","",IF(AND($C338&lt;=Hidden!DA$50,$D338&gt;=Hidden!DA$50),IF($G338="","x","y"),"")))</f>
        <v/>
      </c>
      <c r="DI338" s="40" t="str">
        <f>IF(Hidden!DB$51="Yes","H",IF($B338="","",IF(AND($C338&lt;=Hidden!DB$50,$D338&gt;=Hidden!DB$50),IF($G338="","x","y"),"")))</f>
        <v/>
      </c>
      <c r="DJ338" s="44" t="str">
        <f>IF(Hidden!DC$51="Yes","H",IF($B338="","",IF(AND($C338&lt;=Hidden!DC$50,$D338&gt;=Hidden!DC$50),IF($G338="","x","y"),"")))</f>
        <v/>
      </c>
      <c r="DK338" s="37" t="str">
        <f>IF(Hidden!DD$51="Yes","H",IF($B338="","",IF(AND($C338&lt;=Hidden!DD$50,$D338&gt;=Hidden!DD$50),IF($G338="","x","y"),"")))</f>
        <v/>
      </c>
      <c r="DL338" s="37" t="str">
        <f>IF(Hidden!DE$51="Yes","H",IF($B338="","",IF(AND($C338&lt;=Hidden!DE$50,$D338&gt;=Hidden!DE$50),IF($G338="","x","y"),"")))</f>
        <v/>
      </c>
      <c r="DM338" s="37" t="str">
        <f>IF(Hidden!DF$51="Yes","H",IF($B338="","",IF(AND($C338&lt;=Hidden!DF$50,$D338&gt;=Hidden!DF$50),IF($G338="","x","y"),"")))</f>
        <v/>
      </c>
      <c r="DN338" s="45" t="str">
        <f>IF(Hidden!DG$51="Yes","H",IF($B338="","",IF(AND($C338&lt;=Hidden!DG$50,$D338&gt;=Hidden!DG$50),IF($G338="","x","y"),"")))</f>
        <v/>
      </c>
      <c r="DO338" s="41" t="str">
        <f>IF(Hidden!DH$51="Yes","H",IF($B338="","",IF(AND($C338&lt;=Hidden!DH$50,$D338&gt;=Hidden!DH$50),IF($G338="","x","y"),"")))</f>
        <v/>
      </c>
      <c r="DP338" s="37" t="str">
        <f>IF(Hidden!DI$51="Yes","H",IF($B338="","",IF(AND($C338&lt;=Hidden!DI$50,$D338&gt;=Hidden!DI$50),IF($G338="","x","y"),"")))</f>
        <v/>
      </c>
      <c r="DQ338" s="37" t="str">
        <f>IF(Hidden!DJ$51="Yes","H",IF($B338="","",IF(AND($C338&lt;=Hidden!DJ$50,$D338&gt;=Hidden!DJ$50),IF($G338="","x","y"),"")))</f>
        <v/>
      </c>
      <c r="DR338" s="37" t="str">
        <f>IF(Hidden!DK$51="Yes","H",IF($B338="","",IF(AND($C338&lt;=Hidden!DK$50,$D338&gt;=Hidden!DK$50),IF($G338="","x","y"),"")))</f>
        <v/>
      </c>
      <c r="DS338" s="40" t="str">
        <f>IF(Hidden!DL$51="Yes","H",IF($B338="","",IF(AND($C338&lt;=Hidden!DL$50,$D338&gt;=Hidden!DL$50),IF($G338="","x","y"),"")))</f>
        <v/>
      </c>
      <c r="DT338" s="44" t="str">
        <f>IF(Hidden!DM$51="Yes","H",IF($B338="","",IF(AND($C338&lt;=Hidden!DM$50,$D338&gt;=Hidden!DM$50),IF($G338="","x","y"),"")))</f>
        <v/>
      </c>
      <c r="DU338" s="37" t="str">
        <f>IF(Hidden!DN$51="Yes","H",IF($B338="","",IF(AND($C338&lt;=Hidden!DN$50,$D338&gt;=Hidden!DN$50),IF($G338="","x","y"),"")))</f>
        <v/>
      </c>
      <c r="DV338" s="37" t="str">
        <f>IF(Hidden!DO$51="Yes","H",IF($B338="","",IF(AND($C338&lt;=Hidden!DO$50,$D338&gt;=Hidden!DO$50),IF($G338="","x","y"),"")))</f>
        <v/>
      </c>
      <c r="DW338" s="37" t="str">
        <f>IF(Hidden!DP$51="Yes","H",IF($B338="","",IF(AND($C338&lt;=Hidden!DP$50,$D338&gt;=Hidden!DP$50),IF($G338="","x","y"),"")))</f>
        <v/>
      </c>
      <c r="DX338" s="45" t="str">
        <f>IF(Hidden!DQ$51="Yes","H",IF($B338="","",IF(AND($C338&lt;=Hidden!DQ$50,$D338&gt;=Hidden!DQ$50),IF($G338="","x","y"),"")))</f>
        <v/>
      </c>
      <c r="DY338" s="44" t="str">
        <f>IF(Hidden!DR$51="Yes","H",IF($B338="","",IF(AND($C338&lt;=Hidden!DR$50,$D338&gt;=Hidden!DR$50),IF($G338="","x","y"),"")))</f>
        <v/>
      </c>
      <c r="DZ338" s="37" t="str">
        <f>IF(Hidden!DS$51="Yes","H",IF($B338="","",IF(AND($C338&lt;=Hidden!DS$50,$D338&gt;=Hidden!DS$50),IF($G338="","x","y"),"")))</f>
        <v/>
      </c>
      <c r="EA338" s="37" t="str">
        <f>IF(Hidden!DT$51="Yes","H",IF($B338="","",IF(AND($C338&lt;=Hidden!DT$50,$D338&gt;=Hidden!DT$50),IF($G338="","x","y"),"")))</f>
        <v/>
      </c>
      <c r="EB338" s="37" t="str">
        <f>IF(Hidden!DU$51="Yes","H",IF($B338="","",IF(AND($C338&lt;=Hidden!DU$50,$D338&gt;=Hidden!DU$50),IF($G338="","x","y"),"")))</f>
        <v/>
      </c>
      <c r="EC338" s="45" t="str">
        <f>IF(Hidden!DV$51="Yes","H",IF($B338="","",IF(AND($C338&lt;=Hidden!DV$50,$D338&gt;=Hidden!DV$50),IF($G338="","x","y"),"")))</f>
        <v/>
      </c>
      <c r="ED338" s="41" t="str">
        <f>IF(Hidden!DW$51="Yes","H",IF($B338="","",IF(AND($C338&lt;=Hidden!DW$50,$D338&gt;=Hidden!DW$50),IF($G338="","x","y"),"")))</f>
        <v/>
      </c>
      <c r="EE338" s="37" t="str">
        <f>IF(Hidden!DX$51="Yes","H",IF($B338="","",IF(AND($C338&lt;=Hidden!DX$50,$D338&gt;=Hidden!DX$50),IF($G338="","x","y"),"")))</f>
        <v/>
      </c>
      <c r="EF338" s="37" t="str">
        <f>IF(Hidden!DY$51="Yes","H",IF($B338="","",IF(AND($C338&lt;=Hidden!DY$50,$D338&gt;=Hidden!DY$50),IF($G338="","x","y"),"")))</f>
        <v/>
      </c>
      <c r="EG338" s="37" t="str">
        <f>IF(Hidden!DZ$51="Yes","H",IF($B338="","",IF(AND($C338&lt;=Hidden!DZ$50,$D338&gt;=Hidden!DZ$50),IF($G338="","x","y"),"")))</f>
        <v/>
      </c>
      <c r="EH338" s="38" t="str">
        <f>IF(Hidden!EA$51="Yes","H",IF($B338="","",IF(AND($C338&lt;=Hidden!EA$50,$D338&gt;=Hidden!EA$50),IF($G338="","x","y"),"")))</f>
        <v/>
      </c>
      <c r="EI338" s="41" t="str">
        <f>IF(Hidden!EB$51="Yes","H",IF($B338="","",IF(AND($C338&lt;=Hidden!EB$50,$D338&gt;=Hidden!EB$50),IF($G338="","x","y"),"")))</f>
        <v/>
      </c>
      <c r="EJ338" s="37" t="str">
        <f>IF(Hidden!EC$51="Yes","H",IF($B338="","",IF(AND($C338&lt;=Hidden!EC$50,$D338&gt;=Hidden!EC$50),IF($G338="","x","y"),"")))</f>
        <v/>
      </c>
      <c r="EK338" s="37" t="str">
        <f>IF(Hidden!ED$51="Yes","H",IF($B338="","",IF(AND($C338&lt;=Hidden!ED$50,$D338&gt;=Hidden!ED$50),IF($G338="","x","y"),"")))</f>
        <v/>
      </c>
      <c r="EL338" s="37" t="str">
        <f>IF(Hidden!EE$51="Yes","H",IF($B338="","",IF(AND($C338&lt;=Hidden!EE$50,$D338&gt;=Hidden!EE$50),IF($G338="","x","y"),"")))</f>
        <v/>
      </c>
      <c r="EM338" s="38" t="str">
        <f>IF(Hidden!EF$51="Yes","H",IF($B338="","",IF(AND($C338&lt;=Hidden!EF$50,$D338&gt;=Hidden!EF$50),IF($G338="","x","y"),"")))</f>
        <v/>
      </c>
      <c r="EN338" s="41" t="str">
        <f>IF(Hidden!EG$51="Yes","H",IF($B338="","",IF(AND($C338&lt;=Hidden!EG$50,$D338&gt;=Hidden!EG$50),IF($G338="","x","y"),"")))</f>
        <v/>
      </c>
      <c r="EO338" s="37" t="str">
        <f>IF(Hidden!EH$51="Yes","H",IF($B338="","",IF(AND($C338&lt;=Hidden!EH$50,$D338&gt;=Hidden!EH$50),IF($G338="","x","y"),"")))</f>
        <v/>
      </c>
      <c r="EP338" s="37" t="str">
        <f>IF(Hidden!EI$51="Yes","H",IF($B338="","",IF(AND($C338&lt;=Hidden!EI$50,$D338&gt;=Hidden!EI$50),IF($G338="","x","y"),"")))</f>
        <v/>
      </c>
      <c r="EQ338" s="37" t="str">
        <f>IF(Hidden!EJ$51="Yes","H",IF($B338="","",IF(AND($C338&lt;=Hidden!EJ$50,$D338&gt;=Hidden!EJ$50),IF($G338="","x","y"),"")))</f>
        <v/>
      </c>
      <c r="ER338" s="38" t="str">
        <f>IF(Hidden!EK$51="Yes","H",IF($B338="","",IF(AND($C338&lt;=Hidden!EK$50,$D338&gt;=Hidden!EK$50),IF($G338="","x","y"),"")))</f>
        <v/>
      </c>
      <c r="ES338" s="41" t="str">
        <f>IF(Hidden!EL$51="Yes","H",IF($B338="","",IF(AND($C338&lt;=Hidden!EL$50,$D338&gt;=Hidden!EL$50),IF($G338="","x","y"),"")))</f>
        <v/>
      </c>
      <c r="ET338" s="37" t="str">
        <f>IF(Hidden!EM$51="Yes","H",IF($B338="","",IF(AND($C338&lt;=Hidden!EM$50,$D338&gt;=Hidden!EM$50),IF($G338="","x","y"),"")))</f>
        <v/>
      </c>
      <c r="EU338" s="37" t="str">
        <f>IF(Hidden!EN$51="Yes","H",IF($B338="","",IF(AND($C338&lt;=Hidden!EN$50,$D338&gt;=Hidden!EN$50),IF($G338="","x","y"),"")))</f>
        <v/>
      </c>
      <c r="EV338" s="37" t="str">
        <f>IF(Hidden!EO$51="Yes","H",IF($B338="","",IF(AND($C338&lt;=Hidden!EO$50,$D338&gt;=Hidden!EO$50),IF($G338="","x","y"),"")))</f>
        <v/>
      </c>
      <c r="EW338" s="38" t="str">
        <f>IF(Hidden!EP$51="Yes","H",IF($B338="","",IF(AND($C338&lt;=Hidden!EP$50,$D338&gt;=Hidden!EP$50),IF($G338="","x","y"),"")))</f>
        <v/>
      </c>
      <c r="EX338" s="41" t="str">
        <f>IF(Hidden!EQ$51="Yes","H",IF($B338="","",IF(AND($C338&lt;=Hidden!EQ$50,$D338&gt;=Hidden!EQ$50),IF($G338="","x","y"),"")))</f>
        <v/>
      </c>
      <c r="EY338" s="37" t="str">
        <f>IF(Hidden!ER$51="Yes","H",IF($B338="","",IF(AND($C338&lt;=Hidden!ER$50,$D338&gt;=Hidden!ER$50),IF($G338="","x","y"),"")))</f>
        <v/>
      </c>
      <c r="EZ338" s="37" t="str">
        <f>IF(Hidden!ES$51="Yes","H",IF($B338="","",IF(AND($C338&lt;=Hidden!ES$50,$D338&gt;=Hidden!ES$50),IF($G338="","x","y"),"")))</f>
        <v/>
      </c>
      <c r="FA338" s="37" t="str">
        <f>IF(Hidden!ET$51="Yes","H",IF($B338="","",IF(AND($C338&lt;=Hidden!ET$50,$D338&gt;=Hidden!ET$50),IF($G338="","x","y"),"")))</f>
        <v/>
      </c>
      <c r="FB338" s="38" t="str">
        <f>IF(Hidden!EU$51="Yes","H",IF($B338="","",IF(AND($C338&lt;=Hidden!EU$50,$D338&gt;=Hidden!EU$50),IF($G338="","x","y"),"")))</f>
        <v/>
      </c>
      <c r="FC338" s="41" t="str">
        <f>IF(Hidden!EV$51="Yes","H",IF($B338="","",IF(AND($C338&lt;=Hidden!EV$50,$D338&gt;=Hidden!EV$50),IF($G338="","x","y"),"")))</f>
        <v/>
      </c>
      <c r="FD338" s="37" t="str">
        <f>IF(Hidden!EW$51="Yes","H",IF($B338="","",IF(AND($C338&lt;=Hidden!EW$50,$D338&gt;=Hidden!EW$50),IF($G338="","x","y"),"")))</f>
        <v/>
      </c>
      <c r="FE338" s="37" t="str">
        <f>IF(Hidden!EX$51="Yes","H",IF($B338="","",IF(AND($C338&lt;=Hidden!EX$50,$D338&gt;=Hidden!EX$50),IF($G338="","x","y"),"")))</f>
        <v/>
      </c>
      <c r="FF338" s="37" t="str">
        <f>IF(Hidden!EY$51="Yes","H",IF($B338="","",IF(AND($C338&lt;=Hidden!EY$50,$D338&gt;=Hidden!EY$50),IF($G338="","x","y"),"")))</f>
        <v/>
      </c>
      <c r="FG338" s="38" t="str">
        <f>IF(Hidden!EZ$51="Yes","H",IF($B338="","",IF(AND($C338&lt;=Hidden!EZ$50,$D338&gt;=Hidden!EZ$50),IF($G338="","x","y"),"")))</f>
        <v/>
      </c>
      <c r="FH338" s="41" t="str">
        <f>IF(Hidden!FA$51="Yes","H",IF($B338="","",IF(AND($C338&lt;=Hidden!FA$50,$D338&gt;=Hidden!FA$50),IF($G338="","x","y"),"")))</f>
        <v/>
      </c>
      <c r="FI338" s="37" t="str">
        <f>IF(Hidden!FB$51="Yes","H",IF($B338="","",IF(AND($C338&lt;=Hidden!FB$50,$D338&gt;=Hidden!FB$50),IF($G338="","x","y"),"")))</f>
        <v/>
      </c>
      <c r="FJ338" s="37" t="str">
        <f>IF(Hidden!FC$51="Yes","H",IF($B338="","",IF(AND($C338&lt;=Hidden!FC$50,$D338&gt;=Hidden!FC$50),IF($G338="","x","y"),"")))</f>
        <v/>
      </c>
      <c r="FK338" s="37" t="str">
        <f>IF(Hidden!FD$51="Yes","H",IF($B338="","",IF(AND($C338&lt;=Hidden!FD$50,$D338&gt;=Hidden!FD$50),IF($G338="","x","y"),"")))</f>
        <v/>
      </c>
      <c r="FL338" s="38" t="str">
        <f>IF(Hidden!FE$51="Yes","H",IF($B338="","",IF(AND($C338&lt;=Hidden!FE$50,$D338&gt;=Hidden!FE$50),IF($G338="","x","y"),"")))</f>
        <v/>
      </c>
      <c r="FM338" s="41" t="str">
        <f>IF(Hidden!FF$51="Yes","H",IF($B338="","",IF(AND($C338&lt;=Hidden!FF$50,$D338&gt;=Hidden!FF$50),IF($G338="","x","y"),"")))</f>
        <v/>
      </c>
      <c r="FN338" s="37" t="str">
        <f>IF(Hidden!FG$51="Yes","H",IF($B338="","",IF(AND($C338&lt;=Hidden!FG$50,$D338&gt;=Hidden!FG$50),IF($G338="","x","y"),"")))</f>
        <v/>
      </c>
      <c r="FO338" s="37" t="str">
        <f>IF(Hidden!FH$51="Yes","H",IF($B338="","",IF(AND($C338&lt;=Hidden!FH$50,$D338&gt;=Hidden!FH$50),IF($G338="","x","y"),"")))</f>
        <v/>
      </c>
      <c r="FP338" s="37" t="str">
        <f>IF(Hidden!FI$51="Yes","H",IF($B338="","",IF(AND($C338&lt;=Hidden!FI$50,$D338&gt;=Hidden!FI$50),IF($G338="","x","y"),"")))</f>
        <v/>
      </c>
      <c r="FQ338" s="38" t="str">
        <f>IF(Hidden!FJ$51="Yes","H",IF($B338="","",IF(AND($C338&lt;=Hidden!FJ$50,$D338&gt;=Hidden!FJ$50),IF($G338="","x","y"),"")))</f>
        <v/>
      </c>
      <c r="FR338" s="41" t="str">
        <f>IF(Hidden!FK$51="Yes","H",IF($B338="","",IF(AND($C338&lt;=Hidden!FK$50,$D338&gt;=Hidden!FK$50),IF($G338="","x","y"),"")))</f>
        <v/>
      </c>
      <c r="FS338" s="37" t="str">
        <f>IF(Hidden!FL$51="Yes","H",IF($B338="","",IF(AND($C338&lt;=Hidden!FL$50,$D338&gt;=Hidden!FL$50),IF($G338="","x","y"),"")))</f>
        <v/>
      </c>
      <c r="FT338" s="37" t="str">
        <f>IF(Hidden!FM$51="Yes","H",IF($B338="","",IF(AND($C338&lt;=Hidden!FM$50,$D338&gt;=Hidden!FM$50),IF($G338="","x","y"),"")))</f>
        <v/>
      </c>
      <c r="FU338" s="37" t="str">
        <f>IF(Hidden!FN$51="Yes","H",IF($B338="","",IF(AND($C338&lt;=Hidden!FN$50,$D338&gt;=Hidden!FN$50),IF($G338="","x","y"),"")))</f>
        <v/>
      </c>
      <c r="FV338" s="38" t="str">
        <f>IF(Hidden!FO$51="Yes","H",IF($B338="","",IF(AND($C338&lt;=Hidden!FO$50,$D338&gt;=Hidden!FO$50),IF($G338="","x","y"),"")))</f>
        <v/>
      </c>
      <c r="FW338" s="41" t="str">
        <f>IF(Hidden!FP$51="Yes","H",IF($B338="","",IF(AND($C338&lt;=Hidden!FP$50,$D338&gt;=Hidden!FP$50),IF($G338="","x","y"),"")))</f>
        <v/>
      </c>
      <c r="FX338" s="37" t="str">
        <f>IF(Hidden!FQ$51="Yes","H",IF($B338="","",IF(AND($C338&lt;=Hidden!FQ$50,$D338&gt;=Hidden!FQ$50),IF($G338="","x","y"),"")))</f>
        <v/>
      </c>
      <c r="FY338" s="37" t="str">
        <f>IF(Hidden!FR$51="Yes","H",IF($B338="","",IF(AND($C338&lt;=Hidden!FR$50,$D338&gt;=Hidden!FR$50),IF($G338="","x","y"),"")))</f>
        <v/>
      </c>
      <c r="FZ338" s="37" t="str">
        <f>IF(Hidden!FS$51="Yes","H",IF($B338="","",IF(AND($C338&lt;=Hidden!FS$50,$D338&gt;=Hidden!FS$50),IF($G338="","x","y"),"")))</f>
        <v/>
      </c>
      <c r="GA338" s="38" t="str">
        <f>IF(Hidden!FT$51="Yes","H",IF($B338="","",IF(AND($C338&lt;=Hidden!FT$50,$D338&gt;=Hidden!FT$50),IF($G338="","x","y"),"")))</f>
        <v/>
      </c>
      <c r="GB338" s="41" t="str">
        <f>IF(Hidden!FU$51="Yes","H",IF($B338="","",IF(AND($C338&lt;=Hidden!FU$50,$D338&gt;=Hidden!FU$50),IF($G338="","x","y"),"")))</f>
        <v/>
      </c>
      <c r="GC338" s="37" t="str">
        <f>IF(Hidden!FV$51="Yes","H",IF($B338="","",IF(AND($C338&lt;=Hidden!FV$50,$D338&gt;=Hidden!FV$50),IF($G338="","x","y"),"")))</f>
        <v/>
      </c>
      <c r="GD338" s="37" t="str">
        <f>IF(Hidden!FW$51="Yes","H",IF($B338="","",IF(AND($C338&lt;=Hidden!FW$50,$D338&gt;=Hidden!FW$50),IF($G338="","x","y"),"")))</f>
        <v/>
      </c>
      <c r="GE338" s="37" t="str">
        <f>IF(Hidden!FX$51="Yes","H",IF($B338="","",IF(AND($C338&lt;=Hidden!FX$50,$D338&gt;=Hidden!FX$50),IF($G338="","x","y"),"")))</f>
        <v/>
      </c>
      <c r="GF338" s="38" t="str">
        <f>IF(Hidden!FY$51="Yes","H",IF($B338="","",IF(AND($C338&lt;=Hidden!FY$50,$D338&gt;=Hidden!FY$50),IF($G338="","x","y"),"")))</f>
        <v/>
      </c>
      <c r="GG338" s="41" t="str">
        <f>IF(Hidden!FZ$51="Yes","H",IF($B338="","",IF(AND($C338&lt;=Hidden!FZ$50,$D338&gt;=Hidden!FZ$50),IF($G338="","x","y"),"")))</f>
        <v/>
      </c>
      <c r="GH338" s="37" t="str">
        <f>IF(Hidden!GA$51="Yes","H",IF($B338="","",IF(AND($C338&lt;=Hidden!GA$50,$D338&gt;=Hidden!GA$50),IF($G338="","x","y"),"")))</f>
        <v/>
      </c>
      <c r="GI338" s="37" t="str">
        <f>IF(Hidden!GB$51="Yes","H",IF($B338="","",IF(AND($C338&lt;=Hidden!GB$50,$D338&gt;=Hidden!GB$50),IF($G338="","x","y"),"")))</f>
        <v/>
      </c>
      <c r="GJ338" s="37" t="str">
        <f>IF(Hidden!GC$51="Yes","H",IF($B338="","",IF(AND($C338&lt;=Hidden!GC$50,$D338&gt;=Hidden!GC$50),IF($G338="","x","y"),"")))</f>
        <v/>
      </c>
      <c r="GK338" s="38" t="str">
        <f>IF(Hidden!GD$51="Yes","H",IF($B338="","",IF(AND($C338&lt;=Hidden!GD$50,$D338&gt;=Hidden!GD$50),IF($G338="","x","y"),"")))</f>
        <v/>
      </c>
      <c r="GL338" s="41" t="str">
        <f>IF(Hidden!GE$51="Yes","H",IF($B338="","",IF(AND($C338&lt;=Hidden!GE$50,$D338&gt;=Hidden!GE$50),IF($G338="","x","y"),"")))</f>
        <v/>
      </c>
      <c r="GM338" s="37" t="str">
        <f>IF(Hidden!GF$51="Yes","H",IF($B338="","",IF(AND($C338&lt;=Hidden!GF$50,$D338&gt;=Hidden!GF$50),IF($G338="","x","y"),"")))</f>
        <v/>
      </c>
      <c r="GN338" s="37" t="str">
        <f>IF(Hidden!GG$51="Yes","H",IF($B338="","",IF(AND($C338&lt;=Hidden!GG$50,$D338&gt;=Hidden!GG$50),IF($G338="","x","y"),"")))</f>
        <v/>
      </c>
      <c r="GO338" s="37" t="str">
        <f>IF(Hidden!GH$51="Yes","H",IF($B338="","",IF(AND($C338&lt;=Hidden!GH$50,$D338&gt;=Hidden!GH$50),IF($G338="","x","y"),"")))</f>
        <v/>
      </c>
      <c r="GP338" s="38" t="str">
        <f>IF(Hidden!GI$51="Yes","H",IF($B338="","",IF(AND($C338&lt;=Hidden!GI$50,$D338&gt;=Hidden!GI$50),IF($G338="","x","y"),"")))</f>
        <v/>
      </c>
      <c r="GQ338" s="41" t="str">
        <f>IF(Hidden!GJ$51="Yes","H",IF($B338="","",IF(AND($C338&lt;=Hidden!GJ$50,$D338&gt;=Hidden!GJ$50),IF($G338="","x","y"),"")))</f>
        <v/>
      </c>
      <c r="GR338" s="37" t="str">
        <f>IF(Hidden!GK$51="Yes","H",IF($B338="","",IF(AND($C338&lt;=Hidden!GK$50,$D338&gt;=Hidden!GK$50),IF($G338="","x","y"),"")))</f>
        <v/>
      </c>
      <c r="GS338" s="37" t="str">
        <f>IF(Hidden!GL$51="Yes","H",IF($B338="","",IF(AND($C338&lt;=Hidden!GL$50,$D338&gt;=Hidden!GL$50),IF($G338="","x","y"),"")))</f>
        <v/>
      </c>
      <c r="GT338" s="37" t="str">
        <f>IF(Hidden!GM$51="Yes","H",IF($B338="","",IF(AND($C338&lt;=Hidden!GM$50,$D338&gt;=Hidden!GM$50),IF($G338="","x","y"),"")))</f>
        <v/>
      </c>
      <c r="GU338" s="38" t="str">
        <f>IF(Hidden!GN$51="Yes","H",IF($B338="","",IF(AND($C338&lt;=Hidden!GN$50,$D338&gt;=Hidden!GN$50),IF($G338="","x","y"),"")))</f>
        <v/>
      </c>
      <c r="GV338" s="41" t="str">
        <f>IF(Hidden!GO$51="Yes","H",IF($B338="","",IF(AND($C338&lt;=Hidden!GO$50,$D338&gt;=Hidden!GO$50),IF($G338="","x","y"),"")))</f>
        <v/>
      </c>
      <c r="GW338" s="37" t="str">
        <f>IF(Hidden!GP$51="Yes","H",IF($B338="","",IF(AND($C338&lt;=Hidden!GP$50,$D338&gt;=Hidden!GP$50),IF($G338="","x","y"),"")))</f>
        <v/>
      </c>
      <c r="GX338" s="37" t="str">
        <f>IF(Hidden!GQ$51="Yes","H",IF($B338="","",IF(AND($C338&lt;=Hidden!GQ$50,$D338&gt;=Hidden!GQ$50),IF($G338="","x","y"),"")))</f>
        <v/>
      </c>
      <c r="GY338" s="37" t="str">
        <f>IF(Hidden!GR$51="Yes","H",IF($B338="","",IF(AND($C338&lt;=Hidden!GR$50,$D338&gt;=Hidden!GR$50),IF($G338="","x","y"),"")))</f>
        <v/>
      </c>
      <c r="GZ338" s="38" t="str">
        <f>IF(Hidden!GS$51="Yes","H",IF($B338="","",IF(AND($C338&lt;=Hidden!GS$50,$D338&gt;=Hidden!GS$50),IF($G338="","x","y"),"")))</f>
        <v/>
      </c>
      <c r="HA338" s="41" t="str">
        <f>IF(Hidden!GT$51="Yes","H",IF($B338="","",IF(AND($C338&lt;=Hidden!GT$50,$D338&gt;=Hidden!GT$50),IF($G338="","x","y"),"")))</f>
        <v/>
      </c>
      <c r="HB338" s="37" t="str">
        <f>IF(Hidden!GU$51="Yes","H",IF($B338="","",IF(AND($C338&lt;=Hidden!GU$50,$D338&gt;=Hidden!GU$50),IF($G338="","x","y"),"")))</f>
        <v/>
      </c>
      <c r="HC338" s="37" t="str">
        <f>IF(Hidden!GV$51="Yes","H",IF($B338="","",IF(AND($C338&lt;=Hidden!GV$50,$D338&gt;=Hidden!GV$50),IF($G338="","x","y"),"")))</f>
        <v/>
      </c>
      <c r="HD338" s="37" t="str">
        <f>IF(Hidden!GW$51="Yes","H",IF($B338="","",IF(AND($C338&lt;=Hidden!GW$50,$D338&gt;=Hidden!GW$50),IF($G338="","x","y"),"")))</f>
        <v/>
      </c>
      <c r="HE338" s="38" t="str">
        <f>IF(Hidden!GX$51="Yes","H",IF($B338="","",IF(AND($C338&lt;=Hidden!GX$50,$D338&gt;=Hidden!GX$50),IF($G338="","x","y"),"")))</f>
        <v/>
      </c>
      <c r="HF338" s="41" t="str">
        <f>IF(Hidden!GY$51="Yes","H",IF($B338="","",IF(AND($C338&lt;=Hidden!GY$50,$D338&gt;=Hidden!GY$50),IF($G338="","x","y"),"")))</f>
        <v/>
      </c>
      <c r="HG338" s="37" t="str">
        <f>IF(Hidden!GZ$51="Yes","H",IF($B338="","",IF(AND($C338&lt;=Hidden!GZ$50,$D338&gt;=Hidden!GZ$50),IF($G338="","x","y"),"")))</f>
        <v/>
      </c>
      <c r="HH338" s="37" t="str">
        <f>IF(Hidden!HA$51="Yes","H",IF($B338="","",IF(AND($C338&lt;=Hidden!HA$50,$D338&gt;=Hidden!HA$50),IF($G338="","x","y"),"")))</f>
        <v/>
      </c>
      <c r="HI338" s="37" t="str">
        <f>IF(Hidden!HB$51="Yes","H",IF($B338="","",IF(AND($C338&lt;=Hidden!HB$50,$D338&gt;=Hidden!HB$50),IF($G338="","x","y"),"")))</f>
        <v/>
      </c>
      <c r="HJ338" s="38" t="str">
        <f>IF(Hidden!HC$51="Yes","H",IF($B338="","",IF(AND($C338&lt;=Hidden!HC$50,$D338&gt;=Hidden!HC$50),IF($G338="","x","y"),"")))</f>
        <v/>
      </c>
      <c r="HK338" s="41" t="str">
        <f>IF(Hidden!HD$51="Yes","H",IF($B338="","",IF(AND($C338&lt;=Hidden!HD$50,$D338&gt;=Hidden!HD$50),IF($G338="","x","y"),"")))</f>
        <v/>
      </c>
      <c r="HL338" s="37" t="str">
        <f>IF(Hidden!HE$51="Yes","H",IF($B338="","",IF(AND($C338&lt;=Hidden!HE$50,$D338&gt;=Hidden!HE$50),IF($G338="","x","y"),"")))</f>
        <v/>
      </c>
      <c r="HM338" s="37" t="str">
        <f>IF(Hidden!HF$51="Yes","H",IF($B338="","",IF(AND($C338&lt;=Hidden!HF$50,$D338&gt;=Hidden!HF$50),IF($G338="","x","y"),"")))</f>
        <v/>
      </c>
      <c r="HN338" s="37" t="str">
        <f>IF(Hidden!HG$51="Yes","H",IF($B338="","",IF(AND($C338&lt;=Hidden!HG$50,$D338&gt;=Hidden!HG$50),IF($G338="","x","y"),"")))</f>
        <v/>
      </c>
      <c r="HO338" s="38" t="str">
        <f>IF(Hidden!HH$51="Yes","H",IF($B338="","",IF(AND($C338&lt;=Hidden!HH$50,$D338&gt;=Hidden!HH$50),IF($G338="","x","y"),"")))</f>
        <v/>
      </c>
      <c r="HP338" s="41" t="str">
        <f>IF(Hidden!HI$51="Yes","H",IF($B338="","",IF(AND($C338&lt;=Hidden!HI$50,$D338&gt;=Hidden!HI$50),IF($G338="","x","y"),"")))</f>
        <v/>
      </c>
      <c r="HQ338" s="37" t="str">
        <f>IF(Hidden!HJ$51="Yes","H",IF($B338="","",IF(AND($C338&lt;=Hidden!HJ$50,$D338&gt;=Hidden!HJ$50),IF($G338="","x","y"),"")))</f>
        <v/>
      </c>
      <c r="HR338" s="37" t="str">
        <f>IF(Hidden!HK$51="Yes","H",IF($B338="","",IF(AND($C338&lt;=Hidden!HK$50,$D338&gt;=Hidden!HK$50),IF($G338="","x","y"),"")))</f>
        <v/>
      </c>
      <c r="HS338" s="37" t="str">
        <f>IF(Hidden!HL$51="Yes","H",IF($B338="","",IF(AND($C338&lt;=Hidden!HL$50,$D338&gt;=Hidden!HL$50),IF($G338="","x","y"),"")))</f>
        <v/>
      </c>
      <c r="HT338" s="38" t="str">
        <f>IF(Hidden!HM$51="Yes","H",IF($B338="","",IF(AND($C338&lt;=Hidden!HM$50,$D338&gt;=Hidden!HM$50),IF($G338="","x","y"),"")))</f>
        <v/>
      </c>
      <c r="HU338" s="41" t="str">
        <f>IF(Hidden!HN$51="Yes","H",IF($B338="","",IF(AND($C338&lt;=Hidden!HN$50,$D338&gt;=Hidden!HN$50),IF($G338="","x","y"),"")))</f>
        <v/>
      </c>
      <c r="HV338" s="37" t="str">
        <f>IF(Hidden!HO$51="Yes","H",IF($B338="","",IF(AND($C338&lt;=Hidden!HO$50,$D338&gt;=Hidden!HO$50),IF($G338="","x","y"),"")))</f>
        <v/>
      </c>
      <c r="HW338" s="37" t="str">
        <f>IF(Hidden!HP$51="Yes","H",IF($B338="","",IF(AND($C338&lt;=Hidden!HP$50,$D338&gt;=Hidden!HP$50),IF($G338="","x","y"),"")))</f>
        <v/>
      </c>
      <c r="HX338" s="37" t="str">
        <f>IF(Hidden!HQ$51="Yes","H",IF($B338="","",IF(AND($C338&lt;=Hidden!HQ$50,$D338&gt;=Hidden!HQ$50),IF($G338="","x","y"),"")))</f>
        <v/>
      </c>
      <c r="HY338" s="38" t="str">
        <f>IF(Hidden!HR$51="Yes","H",IF($B338="","",IF(AND($C338&lt;=Hidden!HR$50,$D338&gt;=Hidden!HR$50),IF($G338="","x","y"),"")))</f>
        <v/>
      </c>
      <c r="HZ338" s="41" t="str">
        <f>IF(Hidden!HS$51="Yes","H",IF($B338="","",IF(AND($C338&lt;=Hidden!HS$50,$D338&gt;=Hidden!HS$50),IF($G338="","x","y"),"")))</f>
        <v/>
      </c>
      <c r="IA338" s="37" t="str">
        <f>IF(Hidden!HT$51="Yes","H",IF($B338="","",IF(AND($C338&lt;=Hidden!HT$50,$D338&gt;=Hidden!HT$50),IF($G338="","x","y"),"")))</f>
        <v/>
      </c>
      <c r="IB338" s="37" t="str">
        <f>IF(Hidden!HU$51="Yes","H",IF($B338="","",IF(AND($C338&lt;=Hidden!HU$50,$D338&gt;=Hidden!HU$50),IF($G338="","x","y"),"")))</f>
        <v/>
      </c>
      <c r="IC338" s="37" t="str">
        <f>IF(Hidden!HV$51="Yes","H",IF($B338="","",IF(AND($C338&lt;=Hidden!HV$50,$D338&gt;=Hidden!HV$50),IF($G338="","x","y"),"")))</f>
        <v/>
      </c>
      <c r="ID338" s="38" t="str">
        <f>IF(Hidden!HW$51="Yes","H",IF($B338="","",IF(AND($C338&lt;=Hidden!HW$50,$D338&gt;=Hidden!HW$50),IF($G338="","x","y"),"")))</f>
        <v/>
      </c>
      <c r="IE338" s="41" t="str">
        <f>IF(Hidden!HX$51="Yes","H",IF($B338="","",IF(AND($C338&lt;=Hidden!HX$50,$D338&gt;=Hidden!HX$50),IF($G338="","x","y"),"")))</f>
        <v/>
      </c>
      <c r="IF338" s="37" t="str">
        <f>IF(Hidden!HY$51="Yes","H",IF($B338="","",IF(AND($C338&lt;=Hidden!HY$50,$D338&gt;=Hidden!HY$50),IF($G338="","x","y"),"")))</f>
        <v/>
      </c>
      <c r="IG338" s="37" t="str">
        <f>IF(Hidden!HZ$51="Yes","H",IF($B338="","",IF(AND($C338&lt;=Hidden!HZ$50,$D338&gt;=Hidden!HZ$50),IF($G338="","x","y"),"")))</f>
        <v/>
      </c>
      <c r="IH338" s="37" t="str">
        <f>IF(Hidden!IA$51="Yes","H",IF($B338="","",IF(AND($C338&lt;=Hidden!IA$50,$D338&gt;=Hidden!IA$50),IF($G338="","x","y"),"")))</f>
        <v/>
      </c>
      <c r="II338" s="38" t="str">
        <f>IF(Hidden!IB$51="Yes","H",IF($B338="","",IF(AND($C338&lt;=Hidden!IB$50,$D338&gt;=Hidden!IB$50),IF($G338="","x","y"),"")))</f>
        <v/>
      </c>
      <c r="IJ338" s="41" t="str">
        <f>IF(Hidden!IC$51="Yes","H",IF($B338="","",IF(AND($C338&lt;=Hidden!IC$50,$D338&gt;=Hidden!IC$50),IF($G338="","x","y"),"")))</f>
        <v/>
      </c>
      <c r="IK338" s="37" t="str">
        <f>IF(Hidden!ID$51="Yes","H",IF($B338="","",IF(AND($C338&lt;=Hidden!ID$50,$D338&gt;=Hidden!ID$50),IF($G338="","x","y"),"")))</f>
        <v/>
      </c>
      <c r="IL338" s="37" t="str">
        <f>IF(Hidden!IE$51="Yes","H",IF($B338="","",IF(AND($C338&lt;=Hidden!IE$50,$D338&gt;=Hidden!IE$50),IF($G338="","x","y"),"")))</f>
        <v/>
      </c>
      <c r="IM338" s="37" t="str">
        <f>IF(Hidden!IF$51="Yes","H",IF($B338="","",IF(AND($C338&lt;=Hidden!IF$50,$D338&gt;=Hidden!IF$50),IF($G338="","x","y"),"")))</f>
        <v/>
      </c>
      <c r="IN338" s="38" t="str">
        <f>IF(Hidden!IG$51="Yes","H",IF($B338="","",IF(AND($C338&lt;=Hidden!IG$50,$D338&gt;=Hidden!IG$50),IF($G338="","x","y"),"")))</f>
        <v/>
      </c>
      <c r="IO338" s="41" t="str">
        <f>IF(Hidden!IH$51="Yes","H",IF($B338="","",IF(AND($C338&lt;=Hidden!IH$50,$D338&gt;=Hidden!IH$50),IF($G338="","x","y"),"")))</f>
        <v/>
      </c>
      <c r="IP338" s="37" t="str">
        <f>IF(Hidden!II$51="Yes","H",IF($B338="","",IF(AND($C338&lt;=Hidden!II$50,$D338&gt;=Hidden!II$50),IF($G338="","x","y"),"")))</f>
        <v/>
      </c>
      <c r="IQ338" s="37" t="str">
        <f>IF(Hidden!IJ$51="Yes","H",IF($B338="","",IF(AND($C338&lt;=Hidden!IJ$50,$D338&gt;=Hidden!IJ$50),IF($G338="","x","y"),"")))</f>
        <v/>
      </c>
      <c r="IR338" s="37" t="str">
        <f>IF(Hidden!IK$51="Yes","H",IF($B338="","",IF(AND($C338&lt;=Hidden!IK$50,$D338&gt;=Hidden!IK$50),IF($G338="","x","y"),"")))</f>
        <v/>
      </c>
      <c r="IS338" s="38" t="str">
        <f>IF(Hidden!IL$51="Yes","H",IF($B338="","",IF(AND($C338&lt;=Hidden!IL$50,$D338&gt;=Hidden!IL$50),IF($G338="","x","y"),"")))</f>
        <v/>
      </c>
      <c r="IT338" s="41" t="str">
        <f>IF(Hidden!IM$51="Yes","H",IF($B338="","",IF(AND($C338&lt;=Hidden!IM$50,$D338&gt;=Hidden!IM$50),IF($G338="","x","y"),"")))</f>
        <v/>
      </c>
      <c r="IU338" s="37" t="str">
        <f>IF(Hidden!IN$51="Yes","H",IF($B338="","",IF(AND($C338&lt;=Hidden!IN$50,$D338&gt;=Hidden!IN$50),IF($G338="","x","y"),"")))</f>
        <v/>
      </c>
      <c r="IV338" s="37" t="str">
        <f>IF(Hidden!IO$51="Yes","H",IF($B338="","",IF(AND($C338&lt;=Hidden!IO$50,$D338&gt;=Hidden!IO$50),IF($G338="","x","y"),"")))</f>
        <v/>
      </c>
      <c r="IW338" s="37" t="str">
        <f>IF(Hidden!IP$51="Yes","H",IF($B338="","",IF(AND($C338&lt;=Hidden!IP$50,$D338&gt;=Hidden!IP$50),IF($G338="","x","y"),"")))</f>
        <v/>
      </c>
      <c r="IX338" s="38" t="str">
        <f>IF(Hidden!IQ$51="Yes","H",IF($B338="","",IF(AND($C338&lt;=Hidden!IQ$50,$D338&gt;=Hidden!IQ$50),IF($G338="","x","y"),"")))</f>
        <v/>
      </c>
      <c r="IY338" s="41" t="str">
        <f>IF(Hidden!IR$51="Yes","H",IF($B338="","",IF(AND($C338&lt;=Hidden!IR$50,$D338&gt;=Hidden!IR$50),IF($G338="","x","y"),"")))</f>
        <v/>
      </c>
      <c r="IZ338" s="37" t="str">
        <f>IF(Hidden!IS$51="Yes","H",IF($B338="","",IF(AND($C338&lt;=Hidden!IS$50,$D338&gt;=Hidden!IS$50),IF($G338="","x","y"),"")))</f>
        <v/>
      </c>
      <c r="JA338" s="37" t="str">
        <f>IF(Hidden!IT$51="Yes","H",IF($B338="","",IF(AND($C338&lt;=Hidden!IT$50,$D338&gt;=Hidden!IT$50),IF($G338="","x","y"),"")))</f>
        <v/>
      </c>
      <c r="JB338" s="37" t="str">
        <f>IF(Hidden!IU$51="Yes","H",IF($B338="","",IF(AND($C338&lt;=Hidden!IU$50,$D338&gt;=Hidden!IU$50),IF($G338="","x","y"),"")))</f>
        <v/>
      </c>
      <c r="JC338" s="38" t="str">
        <f>IF(Hidden!IV$51="Yes","H",IF($B338="","",IF(AND($C338&lt;=Hidden!IV$50,$D338&gt;=Hidden!IV$50),IF($G338="","x","y"),"")))</f>
        <v/>
      </c>
      <c r="JD338" s="41" t="str">
        <f>IF(Hidden!IW$51="Yes","H",IF($B338="","",IF(AND($C338&lt;=Hidden!IW$50,$D338&gt;=Hidden!IW$50),IF($G338="","x","y"),"")))</f>
        <v/>
      </c>
      <c r="JE338" s="37" t="str">
        <f>IF(Hidden!IX$51="Yes","H",IF($B338="","",IF(AND($C338&lt;=Hidden!IX$50,$D338&gt;=Hidden!IX$50),IF($G338="","x","y"),"")))</f>
        <v/>
      </c>
      <c r="JF338" s="37" t="str">
        <f>IF(Hidden!IY$51="Yes","H",IF($B338="","",IF(AND($C338&lt;=Hidden!IY$50,$D338&gt;=Hidden!IY$50),IF($G338="","x","y"),"")))</f>
        <v/>
      </c>
      <c r="JG338" s="37" t="str">
        <f>IF(Hidden!IZ$51="Yes","H",IF($B338="","",IF(AND($C338&lt;=Hidden!IZ$50,$D338&gt;=Hidden!IZ$50),IF($G338="","x","y"),"")))</f>
        <v/>
      </c>
      <c r="JH338" s="38" t="str">
        <f>IF(Hidden!JA$51="Yes","H",IF($B338="","",IF(AND($C338&lt;=Hidden!JA$50,$D338&gt;=Hidden!JA$50),IF($G338="","x","y"),"")))</f>
        <v/>
      </c>
      <c r="JI338" s="41" t="str">
        <f>IF(Hidden!JB$51="Yes","H",IF($B338="","",IF(AND($C338&lt;=Hidden!JB$50,$D338&gt;=Hidden!JB$50),IF($G338="","x","y"),"")))</f>
        <v/>
      </c>
      <c r="JJ338" s="37" t="str">
        <f>IF(Hidden!JC$51="Yes","H",IF($B338="","",IF(AND($C338&lt;=Hidden!JC$50,$D338&gt;=Hidden!JC$50),IF($G338="","x","y"),"")))</f>
        <v/>
      </c>
      <c r="JK338" s="37" t="str">
        <f>IF(Hidden!JD$51="Yes","H",IF($B338="","",IF(AND($C338&lt;=Hidden!JD$50,$D338&gt;=Hidden!JD$50),IF($G338="","x","y"),"")))</f>
        <v/>
      </c>
      <c r="JL338" s="37" t="str">
        <f>IF(Hidden!JE$51="Yes","H",IF($B338="","",IF(AND($C338&lt;=Hidden!JE$50,$D338&gt;=Hidden!JE$50),IF($G338="","x","y"),"")))</f>
        <v/>
      </c>
      <c r="JM338" s="38" t="str">
        <f>IF(Hidden!JF$51="Yes","H",IF($B338="","",IF(AND($C338&lt;=Hidden!JF$50,$D338&gt;=Hidden!JF$50),IF($G338="","x","y"),"")))</f>
        <v/>
      </c>
      <c r="JN338" s="41" t="str">
        <f>IF(Hidden!JG$51="Yes","H",IF($B338="","",IF(AND($C338&lt;=Hidden!JG$50,$D338&gt;=Hidden!JG$50),IF($G338="","x","y"),"")))</f>
        <v/>
      </c>
      <c r="JO338" s="37" t="str">
        <f>IF(Hidden!JH$51="Yes","H",IF($B338="","",IF(AND($C338&lt;=Hidden!JH$50,$D338&gt;=Hidden!JH$50),IF($G338="","x","y"),"")))</f>
        <v/>
      </c>
      <c r="JP338" s="37" t="str">
        <f>IF(Hidden!JI$51="Yes","H",IF($B338="","",IF(AND($C338&lt;=Hidden!JI$50,$D338&gt;=Hidden!JI$50),IF($G338="","x","y"),"")))</f>
        <v/>
      </c>
      <c r="JQ338" s="37" t="str">
        <f>IF(Hidden!JJ$51="Yes","H",IF($B338="","",IF(AND($C338&lt;=Hidden!JJ$50,$D338&gt;=Hidden!JJ$50),IF($G338="","x","y"),"")))</f>
        <v/>
      </c>
      <c r="JR338" s="38" t="str">
        <f>IF(Hidden!JK$51="Yes","H",IF($B338="","",IF(AND($C338&lt;=Hidden!JK$50,$D338&gt;=Hidden!JK$50),IF($G338="","x","y"),"")))</f>
        <v/>
      </c>
    </row>
    <row r="339" spans="1:278">
      <c r="A339" s="28"/>
      <c r="B339" s="58"/>
      <c r="C339" s="90"/>
      <c r="D339" s="91"/>
      <c r="E339" s="88"/>
      <c r="F339" s="89"/>
      <c r="G339" s="87"/>
      <c r="H339" s="67"/>
      <c r="I339" s="36" t="str">
        <f>IF(Hidden!B$51="Yes","H",IF($B339="","",IF(AND($C339&lt;=Hidden!B$50,$D339&gt;=Hidden!B$50),IF($G339="","x","y"),"")))</f>
        <v/>
      </c>
      <c r="J339" s="37" t="str">
        <f>IF(Hidden!C$51="Yes","H",IF($B339="","",IF(AND($C339&lt;=Hidden!C$50,$D339&gt;=Hidden!C$50),IF($G339="","x","y"),"")))</f>
        <v/>
      </c>
      <c r="K339" s="37" t="str">
        <f>IF(Hidden!D$51="Yes","H",IF($B339="","",IF(AND($C339&lt;=Hidden!D$50,$D339&gt;=Hidden!D$50),IF($G339="","x","y"),"")))</f>
        <v/>
      </c>
      <c r="L339" s="37" t="str">
        <f>IF(Hidden!E$50="Yes","H",IF($B339="","",IF(AND($C339&lt;=Hidden!E$49,$D339&gt;=Hidden!E$49),IF($G339="","x","y"),"")))</f>
        <v/>
      </c>
      <c r="M339" s="40" t="str">
        <f>IF(Hidden!F$50="Yes","H",IF($B339="","",IF(AND($C339&lt;=Hidden!F$49,$D339&gt;=Hidden!F$49),IF($G339="","x","y"),"")))</f>
        <v/>
      </c>
      <c r="N339" s="44" t="str">
        <f>IF(Hidden!G$50="Yes","H",IF($B339="","",IF(AND($C339&lt;=Hidden!G$49,$D339&gt;=Hidden!G$49),IF($G339="","x","y"),"")))</f>
        <v/>
      </c>
      <c r="O339" s="37" t="str">
        <f>IF(Hidden!H$50="Yes","H",IF($B339="","",IF(AND($C339&lt;=Hidden!H$49,$D339&gt;=Hidden!H$49),IF($G339="","x","y"),"")))</f>
        <v/>
      </c>
      <c r="P339" s="37" t="str">
        <f>IF(Hidden!I$50="Yes","H",IF($B339="","",IF(AND($C339&lt;=Hidden!I$49,$D339&gt;=Hidden!I$49),IF($G339="","x","y"),"")))</f>
        <v/>
      </c>
      <c r="Q339" s="37" t="str">
        <f>IF(Hidden!J$52="Yes","H",IF($B339="","",IF(AND($C339&lt;=Hidden!J$51,$D339&gt;=Hidden!J$51),IF($G339="","x","y"),"")))</f>
        <v/>
      </c>
      <c r="R339" s="45" t="str">
        <f>IF(Hidden!K$52="Yes","H",IF($B339="","",IF(AND($C339&lt;=Hidden!K$51,$D339&gt;=Hidden!K$51),IF($G339="","x","y"),"")))</f>
        <v/>
      </c>
      <c r="S339" s="41" t="str">
        <f>IF(Hidden!L$51="Yes","H",IF($B339="","",IF(AND($C339&lt;=Hidden!L$50,$D339&gt;=Hidden!L$50),IF($G339="","x","y"),"")))</f>
        <v/>
      </c>
      <c r="T339" s="37" t="str">
        <f>IF(Hidden!M$51="Yes","H",IF($B339="","",IF(AND($C339&lt;=Hidden!M$50,$D339&gt;=Hidden!M$50),IF($G339="","x","y"),"")))</f>
        <v/>
      </c>
      <c r="U339" s="37" t="str">
        <f>IF(Hidden!N$51="Yes","H",IF($B339="","",IF(AND($C339&lt;=Hidden!N$50,$D339&gt;=Hidden!N$50),IF($G339="","x","y"),"")))</f>
        <v/>
      </c>
      <c r="V339" s="37" t="str">
        <f>IF(Hidden!O$51="Yes","H",IF($B339="","",IF(AND($C339&lt;=Hidden!O$50,$D339&gt;=Hidden!O$50),IF($G339="","x","y"),"")))</f>
        <v/>
      </c>
      <c r="W339" s="40" t="str">
        <f>IF(Hidden!P$51="Yes","H",IF($B339="","",IF(AND($C339&lt;=Hidden!P$50,$D339&gt;=Hidden!P$50),IF($G339="","x","y"),"")))</f>
        <v/>
      </c>
      <c r="X339" s="44" t="str">
        <f>IF(Hidden!Q$51="Yes","H",IF($B339="","",IF(AND($C339&lt;=Hidden!Q$50,$D339&gt;=Hidden!Q$50),IF($G339="","x","y"),"")))</f>
        <v/>
      </c>
      <c r="Y339" s="37" t="str">
        <f>IF(Hidden!R$51="Yes","H",IF($B339="","",IF(AND($C339&lt;=Hidden!R$50,$D339&gt;=Hidden!R$50),IF($G339="","x","y"),"")))</f>
        <v/>
      </c>
      <c r="Z339" s="37" t="str">
        <f>IF(Hidden!S$51="Yes","H",IF($B339="","",IF(AND($C339&lt;=Hidden!S$50,$D339&gt;=Hidden!S$50),IF($G339="","x","y"),"")))</f>
        <v/>
      </c>
      <c r="AA339" s="37" t="str">
        <f>IF(Hidden!T$51="Yes","H",IF($B339="","",IF(AND($C339&lt;=Hidden!T$50,$D339&gt;=Hidden!T$50),IF($G339="","x","y"),"")))</f>
        <v/>
      </c>
      <c r="AB339" s="45" t="str">
        <f>IF(Hidden!U$51="Yes","H",IF($B339="","",IF(AND($C339&lt;=Hidden!U$50,$D339&gt;=Hidden!U$50),IF($G339="","x","y"),"")))</f>
        <v/>
      </c>
      <c r="AC339" s="41" t="str">
        <f>IF(Hidden!V$51="Yes","H",IF($B339="","",IF(AND($C339&lt;=Hidden!V$50,$D339&gt;=Hidden!V$50),IF($G339="","x","y"),"")))</f>
        <v/>
      </c>
      <c r="AD339" s="37" t="str">
        <f>IF(Hidden!W$51="Yes","H",IF($B339="","",IF(AND($C339&lt;=Hidden!W$50,$D339&gt;=Hidden!W$50),IF($G339="","x","y"),"")))</f>
        <v/>
      </c>
      <c r="AE339" s="37" t="str">
        <f>IF(Hidden!X$51="Yes","H",IF($B339="","",IF(AND($C339&lt;=Hidden!X$50,$D339&gt;=Hidden!X$50),IF($G339="","x","y"),"")))</f>
        <v/>
      </c>
      <c r="AF339" s="37" t="str">
        <f>IF(Hidden!Y$51="Yes","H",IF($B339="","",IF(AND($C339&lt;=Hidden!Y$50,$D339&gt;=Hidden!Y$50),IF($G339="","x","y"),"")))</f>
        <v/>
      </c>
      <c r="AG339" s="40" t="str">
        <f>IF(Hidden!Z$51="Yes","H",IF($B339="","",IF(AND($C339&lt;=Hidden!Z$50,$D339&gt;=Hidden!Z$50),IF($G339="","x","y"),"")))</f>
        <v/>
      </c>
      <c r="AH339" s="44" t="str">
        <f>IF(Hidden!AA$51="Yes","H",IF($B339="","",IF(AND($C339&lt;=Hidden!AA$50,$D339&gt;=Hidden!AA$50),IF($G339="","x","y"),"")))</f>
        <v/>
      </c>
      <c r="AI339" s="37" t="str">
        <f>IF(Hidden!AB$51="Yes","H",IF($B339="","",IF(AND($C339&lt;=Hidden!AB$50,$D339&gt;=Hidden!AB$50),IF($G339="","x","y"),"")))</f>
        <v/>
      </c>
      <c r="AJ339" s="37" t="str">
        <f>IF(Hidden!AC$51="Yes","H",IF($B339="","",IF(AND($C339&lt;=Hidden!AC$50,$D339&gt;=Hidden!AC$50),IF($G339="","x","y"),"")))</f>
        <v/>
      </c>
      <c r="AK339" s="37" t="str">
        <f>IF(Hidden!AD$51="Yes","H",IF($B339="","",IF(AND($C339&lt;=Hidden!AD$50,$D339&gt;=Hidden!AD$50),IF($G339="","x","y"),"")))</f>
        <v/>
      </c>
      <c r="AL339" s="45" t="str">
        <f>IF(Hidden!AE$51="Yes","H",IF($B339="","",IF(AND($C339&lt;=Hidden!AE$50,$D339&gt;=Hidden!AE$50),IF($G339="","x","y"),"")))</f>
        <v/>
      </c>
      <c r="AM339" s="41" t="str">
        <f>IF(Hidden!AF$51="Yes","H",IF($B339="","",IF(AND($C339&lt;=Hidden!AF$50,$D339&gt;=Hidden!AF$50),IF($G339="","x","y"),"")))</f>
        <v/>
      </c>
      <c r="AN339" s="37" t="str">
        <f>IF(Hidden!AG$51="Yes","H",IF($B339="","",IF(AND($C339&lt;=Hidden!AG$50,$D339&gt;=Hidden!AG$50),IF($G339="","x","y"),"")))</f>
        <v/>
      </c>
      <c r="AO339" s="37" t="str">
        <f>IF(Hidden!AH$51="Yes","H",IF($B339="","",IF(AND($C339&lt;=Hidden!AH$50,$D339&gt;=Hidden!AH$50),IF($G339="","x","y"),"")))</f>
        <v/>
      </c>
      <c r="AP339" s="37" t="str">
        <f>IF(Hidden!AI$51="Yes","H",IF($B339="","",IF(AND($C339&lt;=Hidden!AI$50,$D339&gt;=Hidden!AI$50),IF($G339="","x","y"),"")))</f>
        <v/>
      </c>
      <c r="AQ339" s="40" t="str">
        <f>IF(Hidden!AJ$51="Yes","H",IF($B339="","",IF(AND($C339&lt;=Hidden!AJ$50,$D339&gt;=Hidden!AJ$50),IF($G339="","x","y"),"")))</f>
        <v/>
      </c>
      <c r="AR339" s="44" t="str">
        <f>IF(Hidden!AK$51="Yes","H",IF($B339="","",IF(AND($C339&lt;=Hidden!AK$50,$D339&gt;=Hidden!AK$50),IF($G339="","x","y"),"")))</f>
        <v/>
      </c>
      <c r="AS339" s="37" t="str">
        <f>IF(Hidden!AL$51="Yes","H",IF($B339="","",IF(AND($C339&lt;=Hidden!AL$50,$D339&gt;=Hidden!AL$50),IF($G339="","x","y"),"")))</f>
        <v/>
      </c>
      <c r="AT339" s="37" t="str">
        <f>IF(Hidden!AM$51="Yes","H",IF($B339="","",IF(AND($C339&lt;=Hidden!AM$50,$D339&gt;=Hidden!AM$50),IF($G339="","x","y"),"")))</f>
        <v/>
      </c>
      <c r="AU339" s="37" t="str">
        <f>IF(Hidden!AN$51="Yes","H",IF($B339="","",IF(AND($C339&lt;=Hidden!AN$50,$D339&gt;=Hidden!AN$50),IF($G339="","x","y"),"")))</f>
        <v/>
      </c>
      <c r="AV339" s="45" t="str">
        <f>IF(Hidden!AO$51="Yes","H",IF($B339="","",IF(AND($C339&lt;=Hidden!AO$50,$D339&gt;=Hidden!AO$50),IF($G339="","x","y"),"")))</f>
        <v/>
      </c>
      <c r="AW339" s="41" t="str">
        <f>IF(Hidden!AP$51="Yes","H",IF($B339="","",IF(AND($C339&lt;=Hidden!AP$50,$D339&gt;=Hidden!AP$50),IF($G339="","x","y"),"")))</f>
        <v/>
      </c>
      <c r="AX339" s="37" t="str">
        <f>IF(Hidden!AQ$51="Yes","H",IF($B339="","",IF(AND($C339&lt;=Hidden!AQ$50,$D339&gt;=Hidden!AQ$50),IF($G339="","x","y"),"")))</f>
        <v/>
      </c>
      <c r="AY339" s="37" t="str">
        <f>IF(Hidden!AR$51="Yes","H",IF($B339="","",IF(AND($C339&lt;=Hidden!AR$50,$D339&gt;=Hidden!AR$50),IF($G339="","x","y"),"")))</f>
        <v/>
      </c>
      <c r="AZ339" s="37" t="str">
        <f>IF(Hidden!AS$51="Yes","H",IF($B339="","",IF(AND($C339&lt;=Hidden!AS$50,$D339&gt;=Hidden!AS$50),IF($G339="","x","y"),"")))</f>
        <v/>
      </c>
      <c r="BA339" s="40" t="str">
        <f>IF(Hidden!AT$51="Yes","H",IF($B339="","",IF(AND($C339&lt;=Hidden!AT$50,$D339&gt;=Hidden!AT$50),IF($G339="","x","y"),"")))</f>
        <v/>
      </c>
      <c r="BB339" s="44" t="str">
        <f>IF(Hidden!AU$51="Yes","H",IF($B339="","",IF(AND($C339&lt;=Hidden!AU$50,$D339&gt;=Hidden!AU$50),IF($G339="","x","y"),"")))</f>
        <v/>
      </c>
      <c r="BC339" s="37" t="str">
        <f>IF(Hidden!AV$51="Yes","H",IF($B339="","",IF(AND($C339&lt;=Hidden!AV$50,$D339&gt;=Hidden!AV$50),IF($G339="","x","y"),"")))</f>
        <v/>
      </c>
      <c r="BD339" s="37" t="str">
        <f>IF(Hidden!AW$51="Yes","H",IF($B339="","",IF(AND($C339&lt;=Hidden!AW$50,$D339&gt;=Hidden!AW$50),IF($G339="","x","y"),"")))</f>
        <v/>
      </c>
      <c r="BE339" s="37" t="str">
        <f>IF(Hidden!AX$51="Yes","H",IF($B339="","",IF(AND($C339&lt;=Hidden!AX$50,$D339&gt;=Hidden!AX$50),IF($G339="","x","y"),"")))</f>
        <v/>
      </c>
      <c r="BF339" s="45" t="str">
        <f>IF(Hidden!AY$51="Yes","H",IF($B339="","",IF(AND($C339&lt;=Hidden!AY$50,$D339&gt;=Hidden!AY$50),IF($G339="","x","y"),"")))</f>
        <v/>
      </c>
      <c r="BG339" s="41" t="str">
        <f>IF(Hidden!AZ$51="Yes","H",IF($B339="","",IF(AND($C339&lt;=Hidden!AZ$50,$D339&gt;=Hidden!AZ$50),IF($G339="","x","y"),"")))</f>
        <v/>
      </c>
      <c r="BH339" s="37" t="str">
        <f>IF(Hidden!BA$51="Yes","H",IF($B339="","",IF(AND($C339&lt;=Hidden!BA$50,$D339&gt;=Hidden!BA$50),IF($G339="","x","y"),"")))</f>
        <v/>
      </c>
      <c r="BI339" s="37" t="str">
        <f>IF(Hidden!BB$51="Yes","H",IF($B339="","",IF(AND($C339&lt;=Hidden!BB$50,$D339&gt;=Hidden!BB$50),IF($G339="","x","y"),"")))</f>
        <v/>
      </c>
      <c r="BJ339" s="37" t="str">
        <f>IF(Hidden!BC$51="Yes","H",IF($B339="","",IF(AND($C339&lt;=Hidden!BC$50,$D339&gt;=Hidden!BC$50),IF($G339="","x","y"),"")))</f>
        <v/>
      </c>
      <c r="BK339" s="40" t="str">
        <f>IF(Hidden!BD$51="Yes","H",IF($B339="","",IF(AND($C339&lt;=Hidden!BD$50,$D339&gt;=Hidden!BD$50),IF($G339="","x","y"),"")))</f>
        <v/>
      </c>
      <c r="BL339" s="44" t="str">
        <f>IF(Hidden!BE$51="Yes","H",IF($B339="","",IF(AND($C339&lt;=Hidden!BE$50,$D339&gt;=Hidden!BE$50),IF($G339="","x","y"),"")))</f>
        <v/>
      </c>
      <c r="BM339" s="37" t="str">
        <f>IF(Hidden!BF$51="Yes","H",IF($B339="","",IF(AND($C339&lt;=Hidden!BF$50,$D339&gt;=Hidden!BF$50),IF($G339="","x","y"),"")))</f>
        <v/>
      </c>
      <c r="BN339" s="37" t="str">
        <f>IF(Hidden!BG$51="Yes","H",IF($B339="","",IF(AND($C339&lt;=Hidden!BG$50,$D339&gt;=Hidden!BG$50),IF($G339="","x","y"),"")))</f>
        <v/>
      </c>
      <c r="BO339" s="37" t="str">
        <f>IF(Hidden!BH$51="Yes","H",IF($B339="","",IF(AND($C339&lt;=Hidden!BH$50,$D339&gt;=Hidden!BH$50),IF($G339="","x","y"),"")))</f>
        <v/>
      </c>
      <c r="BP339" s="45" t="str">
        <f>IF(Hidden!BI$51="Yes","H",IF($B339="","",IF(AND($C339&lt;=Hidden!BI$50,$D339&gt;=Hidden!BI$50),IF($G339="","x","y"),"")))</f>
        <v/>
      </c>
      <c r="BQ339" s="41" t="str">
        <f>IF(Hidden!BJ$51="Yes","H",IF($B339="","",IF(AND($C339&lt;=Hidden!BJ$50,$D339&gt;=Hidden!BJ$50),IF($G339="","x","y"),"")))</f>
        <v/>
      </c>
      <c r="BR339" s="37" t="str">
        <f>IF(Hidden!BK$51="Yes","H",IF($B339="","",IF(AND($C339&lt;=Hidden!BK$50,$D339&gt;=Hidden!BK$50),IF($G339="","x","y"),"")))</f>
        <v/>
      </c>
      <c r="BS339" s="37" t="str">
        <f>IF(Hidden!BL$51="Yes","H",IF($B339="","",IF(AND($C339&lt;=Hidden!BL$50,$D339&gt;=Hidden!BL$50),IF($G339="","x","y"),"")))</f>
        <v/>
      </c>
      <c r="BT339" s="37" t="str">
        <f>IF(Hidden!BM$51="Yes","H",IF($B339="","",IF(AND($C339&lt;=Hidden!BM$50,$D339&gt;=Hidden!BM$50),IF($G339="","x","y"),"")))</f>
        <v/>
      </c>
      <c r="BU339" s="40" t="str">
        <f>IF(Hidden!BN$51="Yes","H",IF($B339="","",IF(AND($C339&lt;=Hidden!BN$50,$D339&gt;=Hidden!BN$50),IF($G339="","x","y"),"")))</f>
        <v/>
      </c>
      <c r="BV339" s="44" t="str">
        <f>IF(Hidden!BO$51="Yes","H",IF($B339="","",IF(AND($C339&lt;=Hidden!BO$50,$D339&gt;=Hidden!BO$50),IF($G339="","x","y"),"")))</f>
        <v/>
      </c>
      <c r="BW339" s="37" t="str">
        <f>IF(Hidden!BP$51="Yes","H",IF($B339="","",IF(AND($C339&lt;=Hidden!BP$50,$D339&gt;=Hidden!BP$50),IF($G339="","x","y"),"")))</f>
        <v/>
      </c>
      <c r="BX339" s="37" t="str">
        <f>IF(Hidden!BQ$51="Yes","H",IF($B339="","",IF(AND($C339&lt;=Hidden!BQ$50,$D339&gt;=Hidden!BQ$50),IF($G339="","x","y"),"")))</f>
        <v/>
      </c>
      <c r="BY339" s="37" t="str">
        <f>IF(Hidden!BR$51="Yes","H",IF($B339="","",IF(AND($C339&lt;=Hidden!BR$50,$D339&gt;=Hidden!BR$50),IF($G339="","x","y"),"")))</f>
        <v/>
      </c>
      <c r="BZ339" s="45" t="str">
        <f>IF(Hidden!BS$51="Yes","H",IF($B339="","",IF(AND($C339&lt;=Hidden!BS$50,$D339&gt;=Hidden!BS$50),IF($G339="","x","y"),"")))</f>
        <v/>
      </c>
      <c r="CA339" s="41" t="str">
        <f>IF(Hidden!BT$51="Yes","H",IF($B339="","",IF(AND($C339&lt;=Hidden!BT$50,$D339&gt;=Hidden!BT$50),IF($G339="","x","y"),"")))</f>
        <v/>
      </c>
      <c r="CB339" s="37" t="str">
        <f>IF(Hidden!BU$51="Yes","H",IF($B339="","",IF(AND($C339&lt;=Hidden!BU$50,$D339&gt;=Hidden!BU$50),IF($G339="","x","y"),"")))</f>
        <v/>
      </c>
      <c r="CC339" s="37" t="str">
        <f>IF(Hidden!BV$51="Yes","H",IF($B339="","",IF(AND($C339&lt;=Hidden!BV$50,$D339&gt;=Hidden!BV$50),IF($G339="","x","y"),"")))</f>
        <v/>
      </c>
      <c r="CD339" s="37" t="str">
        <f>IF(Hidden!BW$51="Yes","H",IF($B339="","",IF(AND($C339&lt;=Hidden!BW$50,$D339&gt;=Hidden!BW$50),IF($G339="","x","y"),"")))</f>
        <v/>
      </c>
      <c r="CE339" s="40" t="str">
        <f>IF(Hidden!BX$51="Yes","H",IF($B339="","",IF(AND($C339&lt;=Hidden!BX$50,$D339&gt;=Hidden!BX$50),IF($G339="","x","y"),"")))</f>
        <v/>
      </c>
      <c r="CF339" s="44" t="str">
        <f>IF(Hidden!BY$51="Yes","H",IF($B339="","",IF(AND($C339&lt;=Hidden!BY$50,$D339&gt;=Hidden!BY$50),IF($G339="","x","y"),"")))</f>
        <v/>
      </c>
      <c r="CG339" s="37" t="str">
        <f>IF(Hidden!BZ$51="Yes","H",IF($B339="","",IF(AND($C339&lt;=Hidden!BZ$50,$D339&gt;=Hidden!BZ$50),IF($G339="","x","y"),"")))</f>
        <v/>
      </c>
      <c r="CH339" s="37" t="str">
        <f>IF(Hidden!CA$51="Yes","H",IF($B339="","",IF(AND($C339&lt;=Hidden!CA$50,$D339&gt;=Hidden!CA$50),IF($G339="","x","y"),"")))</f>
        <v/>
      </c>
      <c r="CI339" s="37" t="str">
        <f>IF(Hidden!CB$51="Yes","H",IF($B339="","",IF(AND($C339&lt;=Hidden!CB$50,$D339&gt;=Hidden!CB$50),IF($G339="","x","y"),"")))</f>
        <v/>
      </c>
      <c r="CJ339" s="45" t="str">
        <f>IF(Hidden!CC$51="Yes","H",IF($B339="","",IF(AND($C339&lt;=Hidden!CC$50,$D339&gt;=Hidden!CC$50),IF($G339="","x","y"),"")))</f>
        <v/>
      </c>
      <c r="CK339" s="41" t="str">
        <f>IF(Hidden!CD$51="Yes","H",IF($B339="","",IF(AND($C339&lt;=Hidden!CD$50,$D339&gt;=Hidden!CD$50),IF($G339="","x","y"),"")))</f>
        <v/>
      </c>
      <c r="CL339" s="37" t="str">
        <f>IF(Hidden!CE$51="Yes","H",IF($B339="","",IF(AND($C339&lt;=Hidden!CE$50,$D339&gt;=Hidden!CE$50),IF($G339="","x","y"),"")))</f>
        <v/>
      </c>
      <c r="CM339" s="37" t="str">
        <f>IF(Hidden!CF$51="Yes","H",IF($B339="","",IF(AND($C339&lt;=Hidden!CF$50,$D339&gt;=Hidden!CF$50),IF($G339="","x","y"),"")))</f>
        <v/>
      </c>
      <c r="CN339" s="37" t="str">
        <f>IF(Hidden!CG$51="Yes","H",IF($B339="","",IF(AND($C339&lt;=Hidden!CG$50,$D339&gt;=Hidden!CG$50),IF($G339="","x","y"),"")))</f>
        <v/>
      </c>
      <c r="CO339" s="40" t="str">
        <f>IF(Hidden!CH$51="Yes","H",IF($B339="","",IF(AND($C339&lt;=Hidden!CH$50,$D339&gt;=Hidden!CH$50),IF($G339="","x","y"),"")))</f>
        <v/>
      </c>
      <c r="CP339" s="44" t="str">
        <f>IF(Hidden!CI$51="Yes","H",IF($B339="","",IF(AND($C339&lt;=Hidden!CI$50,$D339&gt;=Hidden!CI$50),IF($G339="","x","y"),"")))</f>
        <v/>
      </c>
      <c r="CQ339" s="37" t="str">
        <f>IF(Hidden!CJ$51="Yes","H",IF($B339="","",IF(AND($C339&lt;=Hidden!CJ$50,$D339&gt;=Hidden!CJ$50),IF($G339="","x","y"),"")))</f>
        <v/>
      </c>
      <c r="CR339" s="37" t="str">
        <f>IF(Hidden!CK$51="Yes","H",IF($B339="","",IF(AND($C339&lt;=Hidden!CK$50,$D339&gt;=Hidden!CK$50),IF($G339="","x","y"),"")))</f>
        <v/>
      </c>
      <c r="CS339" s="37" t="str">
        <f>IF(Hidden!CL$51="Yes","H",IF($B339="","",IF(AND($C339&lt;=Hidden!CL$50,$D339&gt;=Hidden!CL$50),IF($G339="","x","y"),"")))</f>
        <v/>
      </c>
      <c r="CT339" s="45" t="str">
        <f>IF(Hidden!CM$51="Yes","H",IF($B339="","",IF(AND($C339&lt;=Hidden!CM$50,$D339&gt;=Hidden!CM$50),IF($G339="","x","y"),"")))</f>
        <v/>
      </c>
      <c r="CU339" s="41" t="str">
        <f>IF(Hidden!CN$51="Yes","H",IF($B339="","",IF(AND($C339&lt;=Hidden!CN$50,$D339&gt;=Hidden!CN$50),IF($G339="","x","y"),"")))</f>
        <v/>
      </c>
      <c r="CV339" s="37" t="str">
        <f>IF(Hidden!CO$51="Yes","H",IF($B339="","",IF(AND($C339&lt;=Hidden!CO$50,$D339&gt;=Hidden!CO$50),IF($G339="","x","y"),"")))</f>
        <v/>
      </c>
      <c r="CW339" s="37" t="str">
        <f>IF(Hidden!CP$51="Yes","H",IF($B339="","",IF(AND($C339&lt;=Hidden!CP$50,$D339&gt;=Hidden!CP$50),IF($G339="","x","y"),"")))</f>
        <v/>
      </c>
      <c r="CX339" s="37" t="str">
        <f>IF(Hidden!CQ$51="Yes","H",IF($B339="","",IF(AND($C339&lt;=Hidden!CQ$50,$D339&gt;=Hidden!CQ$50),IF($G339="","x","y"),"")))</f>
        <v/>
      </c>
      <c r="CY339" s="40" t="str">
        <f>IF(Hidden!CR$51="Yes","H",IF($B339="","",IF(AND($C339&lt;=Hidden!CR$50,$D339&gt;=Hidden!CR$50),IF($G339="","x","y"),"")))</f>
        <v/>
      </c>
      <c r="CZ339" s="44" t="str">
        <f>IF(Hidden!CS$51="Yes","H",IF($B339="","",IF(AND($C339&lt;=Hidden!CS$50,$D339&gt;=Hidden!CS$50),IF($G339="","x","y"),"")))</f>
        <v/>
      </c>
      <c r="DA339" s="37" t="str">
        <f>IF(Hidden!CT$51="Yes","H",IF($B339="","",IF(AND($C339&lt;=Hidden!CT$50,$D339&gt;=Hidden!CT$50),IF($G339="","x","y"),"")))</f>
        <v/>
      </c>
      <c r="DB339" s="37" t="str">
        <f>IF(Hidden!CU$51="Yes","H",IF($B339="","",IF(AND($C339&lt;=Hidden!CU$50,$D339&gt;=Hidden!CU$50),IF($G339="","x","y"),"")))</f>
        <v/>
      </c>
      <c r="DC339" s="37" t="str">
        <f>IF(Hidden!CV$51="Yes","H",IF($B339="","",IF(AND($C339&lt;=Hidden!CV$50,$D339&gt;=Hidden!CV$50),IF($G339="","x","y"),"")))</f>
        <v/>
      </c>
      <c r="DD339" s="45" t="str">
        <f>IF(Hidden!CW$51="Yes","H",IF($B339="","",IF(AND($C339&lt;=Hidden!CW$50,$D339&gt;=Hidden!CW$50),IF($G339="","x","y"),"")))</f>
        <v/>
      </c>
      <c r="DE339" s="41" t="str">
        <f>IF(Hidden!CX$51="Yes","H",IF($B339="","",IF(AND($C339&lt;=Hidden!CX$50,$D339&gt;=Hidden!CX$50),IF($G339="","x","y"),"")))</f>
        <v/>
      </c>
      <c r="DF339" s="37" t="str">
        <f>IF(Hidden!CY$51="Yes","H",IF($B339="","",IF(AND($C339&lt;=Hidden!CY$50,$D339&gt;=Hidden!CY$50),IF($G339="","x","y"),"")))</f>
        <v/>
      </c>
      <c r="DG339" s="37" t="str">
        <f>IF(Hidden!CZ$51="Yes","H",IF($B339="","",IF(AND($C339&lt;=Hidden!CZ$50,$D339&gt;=Hidden!CZ$50),IF($G339="","x","y"),"")))</f>
        <v/>
      </c>
      <c r="DH339" s="37" t="str">
        <f>IF(Hidden!DA$51="Yes","H",IF($B339="","",IF(AND($C339&lt;=Hidden!DA$50,$D339&gt;=Hidden!DA$50),IF($G339="","x","y"),"")))</f>
        <v/>
      </c>
      <c r="DI339" s="40" t="str">
        <f>IF(Hidden!DB$51="Yes","H",IF($B339="","",IF(AND($C339&lt;=Hidden!DB$50,$D339&gt;=Hidden!DB$50),IF($G339="","x","y"),"")))</f>
        <v/>
      </c>
      <c r="DJ339" s="44" t="str">
        <f>IF(Hidden!DC$51="Yes","H",IF($B339="","",IF(AND($C339&lt;=Hidden!DC$50,$D339&gt;=Hidden!DC$50),IF($G339="","x","y"),"")))</f>
        <v/>
      </c>
      <c r="DK339" s="37" t="str">
        <f>IF(Hidden!DD$51="Yes","H",IF($B339="","",IF(AND($C339&lt;=Hidden!DD$50,$D339&gt;=Hidden!DD$50),IF($G339="","x","y"),"")))</f>
        <v/>
      </c>
      <c r="DL339" s="37" t="str">
        <f>IF(Hidden!DE$51="Yes","H",IF($B339="","",IF(AND($C339&lt;=Hidden!DE$50,$D339&gt;=Hidden!DE$50),IF($G339="","x","y"),"")))</f>
        <v/>
      </c>
      <c r="DM339" s="37" t="str">
        <f>IF(Hidden!DF$51="Yes","H",IF($B339="","",IF(AND($C339&lt;=Hidden!DF$50,$D339&gt;=Hidden!DF$50),IF($G339="","x","y"),"")))</f>
        <v/>
      </c>
      <c r="DN339" s="45" t="str">
        <f>IF(Hidden!DG$51="Yes","H",IF($B339="","",IF(AND($C339&lt;=Hidden!DG$50,$D339&gt;=Hidden!DG$50),IF($G339="","x","y"),"")))</f>
        <v/>
      </c>
      <c r="DO339" s="41" t="str">
        <f>IF(Hidden!DH$51="Yes","H",IF($B339="","",IF(AND($C339&lt;=Hidden!DH$50,$D339&gt;=Hidden!DH$50),IF($G339="","x","y"),"")))</f>
        <v/>
      </c>
      <c r="DP339" s="37" t="str">
        <f>IF(Hidden!DI$51="Yes","H",IF($B339="","",IF(AND($C339&lt;=Hidden!DI$50,$D339&gt;=Hidden!DI$50),IF($G339="","x","y"),"")))</f>
        <v/>
      </c>
      <c r="DQ339" s="37" t="str">
        <f>IF(Hidden!DJ$51="Yes","H",IF($B339="","",IF(AND($C339&lt;=Hidden!DJ$50,$D339&gt;=Hidden!DJ$50),IF($G339="","x","y"),"")))</f>
        <v/>
      </c>
      <c r="DR339" s="37" t="str">
        <f>IF(Hidden!DK$51="Yes","H",IF($B339="","",IF(AND($C339&lt;=Hidden!DK$50,$D339&gt;=Hidden!DK$50),IF($G339="","x","y"),"")))</f>
        <v/>
      </c>
      <c r="DS339" s="40" t="str">
        <f>IF(Hidden!DL$51="Yes","H",IF($B339="","",IF(AND($C339&lt;=Hidden!DL$50,$D339&gt;=Hidden!DL$50),IF($G339="","x","y"),"")))</f>
        <v/>
      </c>
      <c r="DT339" s="44" t="str">
        <f>IF(Hidden!DM$51="Yes","H",IF($B339="","",IF(AND($C339&lt;=Hidden!DM$50,$D339&gt;=Hidden!DM$50),IF($G339="","x","y"),"")))</f>
        <v/>
      </c>
      <c r="DU339" s="37" t="str">
        <f>IF(Hidden!DN$51="Yes","H",IF($B339="","",IF(AND($C339&lt;=Hidden!DN$50,$D339&gt;=Hidden!DN$50),IF($G339="","x","y"),"")))</f>
        <v/>
      </c>
      <c r="DV339" s="37" t="str">
        <f>IF(Hidden!DO$51="Yes","H",IF($B339="","",IF(AND($C339&lt;=Hidden!DO$50,$D339&gt;=Hidden!DO$50),IF($G339="","x","y"),"")))</f>
        <v/>
      </c>
      <c r="DW339" s="37" t="str">
        <f>IF(Hidden!DP$51="Yes","H",IF($B339="","",IF(AND($C339&lt;=Hidden!DP$50,$D339&gt;=Hidden!DP$50),IF($G339="","x","y"),"")))</f>
        <v/>
      </c>
      <c r="DX339" s="45" t="str">
        <f>IF(Hidden!DQ$51="Yes","H",IF($B339="","",IF(AND($C339&lt;=Hidden!DQ$50,$D339&gt;=Hidden!DQ$50),IF($G339="","x","y"),"")))</f>
        <v/>
      </c>
      <c r="DY339" s="44" t="str">
        <f>IF(Hidden!DR$51="Yes","H",IF($B339="","",IF(AND($C339&lt;=Hidden!DR$50,$D339&gt;=Hidden!DR$50),IF($G339="","x","y"),"")))</f>
        <v/>
      </c>
      <c r="DZ339" s="37" t="str">
        <f>IF(Hidden!DS$51="Yes","H",IF($B339="","",IF(AND($C339&lt;=Hidden!DS$50,$D339&gt;=Hidden!DS$50),IF($G339="","x","y"),"")))</f>
        <v/>
      </c>
      <c r="EA339" s="37" t="str">
        <f>IF(Hidden!DT$51="Yes","H",IF($B339="","",IF(AND($C339&lt;=Hidden!DT$50,$D339&gt;=Hidden!DT$50),IF($G339="","x","y"),"")))</f>
        <v/>
      </c>
      <c r="EB339" s="37" t="str">
        <f>IF(Hidden!DU$51="Yes","H",IF($B339="","",IF(AND($C339&lt;=Hidden!DU$50,$D339&gt;=Hidden!DU$50),IF($G339="","x","y"),"")))</f>
        <v/>
      </c>
      <c r="EC339" s="45" t="str">
        <f>IF(Hidden!DV$51="Yes","H",IF($B339="","",IF(AND($C339&lt;=Hidden!DV$50,$D339&gt;=Hidden!DV$50),IF($G339="","x","y"),"")))</f>
        <v/>
      </c>
      <c r="ED339" s="41" t="str">
        <f>IF(Hidden!DW$51="Yes","H",IF($B339="","",IF(AND($C339&lt;=Hidden!DW$50,$D339&gt;=Hidden!DW$50),IF($G339="","x","y"),"")))</f>
        <v/>
      </c>
      <c r="EE339" s="37" t="str">
        <f>IF(Hidden!DX$51="Yes","H",IF($B339="","",IF(AND($C339&lt;=Hidden!DX$50,$D339&gt;=Hidden!DX$50),IF($G339="","x","y"),"")))</f>
        <v/>
      </c>
      <c r="EF339" s="37" t="str">
        <f>IF(Hidden!DY$51="Yes","H",IF($B339="","",IF(AND($C339&lt;=Hidden!DY$50,$D339&gt;=Hidden!DY$50),IF($G339="","x","y"),"")))</f>
        <v/>
      </c>
      <c r="EG339" s="37" t="str">
        <f>IF(Hidden!DZ$51="Yes","H",IF($B339="","",IF(AND($C339&lt;=Hidden!DZ$50,$D339&gt;=Hidden!DZ$50),IF($G339="","x","y"),"")))</f>
        <v/>
      </c>
      <c r="EH339" s="38" t="str">
        <f>IF(Hidden!EA$51="Yes","H",IF($B339="","",IF(AND($C339&lt;=Hidden!EA$50,$D339&gt;=Hidden!EA$50),IF($G339="","x","y"),"")))</f>
        <v/>
      </c>
      <c r="EI339" s="41" t="str">
        <f>IF(Hidden!EB$51="Yes","H",IF($B339="","",IF(AND($C339&lt;=Hidden!EB$50,$D339&gt;=Hidden!EB$50),IF($G339="","x","y"),"")))</f>
        <v/>
      </c>
      <c r="EJ339" s="37" t="str">
        <f>IF(Hidden!EC$51="Yes","H",IF($B339="","",IF(AND($C339&lt;=Hidden!EC$50,$D339&gt;=Hidden!EC$50),IF($G339="","x","y"),"")))</f>
        <v/>
      </c>
      <c r="EK339" s="37" t="str">
        <f>IF(Hidden!ED$51="Yes","H",IF($B339="","",IF(AND($C339&lt;=Hidden!ED$50,$D339&gt;=Hidden!ED$50),IF($G339="","x","y"),"")))</f>
        <v/>
      </c>
      <c r="EL339" s="37" t="str">
        <f>IF(Hidden!EE$51="Yes","H",IF($B339="","",IF(AND($C339&lt;=Hidden!EE$50,$D339&gt;=Hidden!EE$50),IF($G339="","x","y"),"")))</f>
        <v/>
      </c>
      <c r="EM339" s="38" t="str">
        <f>IF(Hidden!EF$51="Yes","H",IF($B339="","",IF(AND($C339&lt;=Hidden!EF$50,$D339&gt;=Hidden!EF$50),IF($G339="","x","y"),"")))</f>
        <v/>
      </c>
      <c r="EN339" s="41" t="str">
        <f>IF(Hidden!EG$51="Yes","H",IF($B339="","",IF(AND($C339&lt;=Hidden!EG$50,$D339&gt;=Hidden!EG$50),IF($G339="","x","y"),"")))</f>
        <v/>
      </c>
      <c r="EO339" s="37" t="str">
        <f>IF(Hidden!EH$51="Yes","H",IF($B339="","",IF(AND($C339&lt;=Hidden!EH$50,$D339&gt;=Hidden!EH$50),IF($G339="","x","y"),"")))</f>
        <v/>
      </c>
      <c r="EP339" s="37" t="str">
        <f>IF(Hidden!EI$51="Yes","H",IF($B339="","",IF(AND($C339&lt;=Hidden!EI$50,$D339&gt;=Hidden!EI$50),IF($G339="","x","y"),"")))</f>
        <v/>
      </c>
      <c r="EQ339" s="37" t="str">
        <f>IF(Hidden!EJ$51="Yes","H",IF($B339="","",IF(AND($C339&lt;=Hidden!EJ$50,$D339&gt;=Hidden!EJ$50),IF($G339="","x","y"),"")))</f>
        <v/>
      </c>
      <c r="ER339" s="38" t="str">
        <f>IF(Hidden!EK$51="Yes","H",IF($B339="","",IF(AND($C339&lt;=Hidden!EK$50,$D339&gt;=Hidden!EK$50),IF($G339="","x","y"),"")))</f>
        <v/>
      </c>
      <c r="ES339" s="41" t="str">
        <f>IF(Hidden!EL$51="Yes","H",IF($B339="","",IF(AND($C339&lt;=Hidden!EL$50,$D339&gt;=Hidden!EL$50),IF($G339="","x","y"),"")))</f>
        <v/>
      </c>
      <c r="ET339" s="37" t="str">
        <f>IF(Hidden!EM$51="Yes","H",IF($B339="","",IF(AND($C339&lt;=Hidden!EM$50,$D339&gt;=Hidden!EM$50),IF($G339="","x","y"),"")))</f>
        <v/>
      </c>
      <c r="EU339" s="37" t="str">
        <f>IF(Hidden!EN$51="Yes","H",IF($B339="","",IF(AND($C339&lt;=Hidden!EN$50,$D339&gt;=Hidden!EN$50),IF($G339="","x","y"),"")))</f>
        <v/>
      </c>
      <c r="EV339" s="37" t="str">
        <f>IF(Hidden!EO$51="Yes","H",IF($B339="","",IF(AND($C339&lt;=Hidden!EO$50,$D339&gt;=Hidden!EO$50),IF($G339="","x","y"),"")))</f>
        <v/>
      </c>
      <c r="EW339" s="38" t="str">
        <f>IF(Hidden!EP$51="Yes","H",IF($B339="","",IF(AND($C339&lt;=Hidden!EP$50,$D339&gt;=Hidden!EP$50),IF($G339="","x","y"),"")))</f>
        <v/>
      </c>
      <c r="EX339" s="41" t="str">
        <f>IF(Hidden!EQ$51="Yes","H",IF($B339="","",IF(AND($C339&lt;=Hidden!EQ$50,$D339&gt;=Hidden!EQ$50),IF($G339="","x","y"),"")))</f>
        <v/>
      </c>
      <c r="EY339" s="37" t="str">
        <f>IF(Hidden!ER$51="Yes","H",IF($B339="","",IF(AND($C339&lt;=Hidden!ER$50,$D339&gt;=Hidden!ER$50),IF($G339="","x","y"),"")))</f>
        <v/>
      </c>
      <c r="EZ339" s="37" t="str">
        <f>IF(Hidden!ES$51="Yes","H",IF($B339="","",IF(AND($C339&lt;=Hidden!ES$50,$D339&gt;=Hidden!ES$50),IF($G339="","x","y"),"")))</f>
        <v/>
      </c>
      <c r="FA339" s="37" t="str">
        <f>IF(Hidden!ET$51="Yes","H",IF($B339="","",IF(AND($C339&lt;=Hidden!ET$50,$D339&gt;=Hidden!ET$50),IF($G339="","x","y"),"")))</f>
        <v/>
      </c>
      <c r="FB339" s="38" t="str">
        <f>IF(Hidden!EU$51="Yes","H",IF($B339="","",IF(AND($C339&lt;=Hidden!EU$50,$D339&gt;=Hidden!EU$50),IF($G339="","x","y"),"")))</f>
        <v/>
      </c>
      <c r="FC339" s="41" t="str">
        <f>IF(Hidden!EV$51="Yes","H",IF($B339="","",IF(AND($C339&lt;=Hidden!EV$50,$D339&gt;=Hidden!EV$50),IF($G339="","x","y"),"")))</f>
        <v/>
      </c>
      <c r="FD339" s="37" t="str">
        <f>IF(Hidden!EW$51="Yes","H",IF($B339="","",IF(AND($C339&lt;=Hidden!EW$50,$D339&gt;=Hidden!EW$50),IF($G339="","x","y"),"")))</f>
        <v/>
      </c>
      <c r="FE339" s="37" t="str">
        <f>IF(Hidden!EX$51="Yes","H",IF($B339="","",IF(AND($C339&lt;=Hidden!EX$50,$D339&gt;=Hidden!EX$50),IF($G339="","x","y"),"")))</f>
        <v/>
      </c>
      <c r="FF339" s="37" t="str">
        <f>IF(Hidden!EY$51="Yes","H",IF($B339="","",IF(AND($C339&lt;=Hidden!EY$50,$D339&gt;=Hidden!EY$50),IF($G339="","x","y"),"")))</f>
        <v/>
      </c>
      <c r="FG339" s="38" t="str">
        <f>IF(Hidden!EZ$51="Yes","H",IF($B339="","",IF(AND($C339&lt;=Hidden!EZ$50,$D339&gt;=Hidden!EZ$50),IF($G339="","x","y"),"")))</f>
        <v/>
      </c>
      <c r="FH339" s="41" t="str">
        <f>IF(Hidden!FA$51="Yes","H",IF($B339="","",IF(AND($C339&lt;=Hidden!FA$50,$D339&gt;=Hidden!FA$50),IF($G339="","x","y"),"")))</f>
        <v/>
      </c>
      <c r="FI339" s="37" t="str">
        <f>IF(Hidden!FB$51="Yes","H",IF($B339="","",IF(AND($C339&lt;=Hidden!FB$50,$D339&gt;=Hidden!FB$50),IF($G339="","x","y"),"")))</f>
        <v/>
      </c>
      <c r="FJ339" s="37" t="str">
        <f>IF(Hidden!FC$51="Yes","H",IF($B339="","",IF(AND($C339&lt;=Hidden!FC$50,$D339&gt;=Hidden!FC$50),IF($G339="","x","y"),"")))</f>
        <v/>
      </c>
      <c r="FK339" s="37" t="str">
        <f>IF(Hidden!FD$51="Yes","H",IF($B339="","",IF(AND($C339&lt;=Hidden!FD$50,$D339&gt;=Hidden!FD$50),IF($G339="","x","y"),"")))</f>
        <v/>
      </c>
      <c r="FL339" s="38" t="str">
        <f>IF(Hidden!FE$51="Yes","H",IF($B339="","",IF(AND($C339&lt;=Hidden!FE$50,$D339&gt;=Hidden!FE$50),IF($G339="","x","y"),"")))</f>
        <v/>
      </c>
      <c r="FM339" s="41" t="str">
        <f>IF(Hidden!FF$51="Yes","H",IF($B339="","",IF(AND($C339&lt;=Hidden!FF$50,$D339&gt;=Hidden!FF$50),IF($G339="","x","y"),"")))</f>
        <v/>
      </c>
      <c r="FN339" s="37" t="str">
        <f>IF(Hidden!FG$51="Yes","H",IF($B339="","",IF(AND($C339&lt;=Hidden!FG$50,$D339&gt;=Hidden!FG$50),IF($G339="","x","y"),"")))</f>
        <v/>
      </c>
      <c r="FO339" s="37" t="str">
        <f>IF(Hidden!FH$51="Yes","H",IF($B339="","",IF(AND($C339&lt;=Hidden!FH$50,$D339&gt;=Hidden!FH$50),IF($G339="","x","y"),"")))</f>
        <v/>
      </c>
      <c r="FP339" s="37" t="str">
        <f>IF(Hidden!FI$51="Yes","H",IF($B339="","",IF(AND($C339&lt;=Hidden!FI$50,$D339&gt;=Hidden!FI$50),IF($G339="","x","y"),"")))</f>
        <v/>
      </c>
      <c r="FQ339" s="38" t="str">
        <f>IF(Hidden!FJ$51="Yes","H",IF($B339="","",IF(AND($C339&lt;=Hidden!FJ$50,$D339&gt;=Hidden!FJ$50),IF($G339="","x","y"),"")))</f>
        <v/>
      </c>
      <c r="FR339" s="41" t="str">
        <f>IF(Hidden!FK$51="Yes","H",IF($B339="","",IF(AND($C339&lt;=Hidden!FK$50,$D339&gt;=Hidden!FK$50),IF($G339="","x","y"),"")))</f>
        <v/>
      </c>
      <c r="FS339" s="37" t="str">
        <f>IF(Hidden!FL$51="Yes","H",IF($B339="","",IF(AND($C339&lt;=Hidden!FL$50,$D339&gt;=Hidden!FL$50),IF($G339="","x","y"),"")))</f>
        <v/>
      </c>
      <c r="FT339" s="37" t="str">
        <f>IF(Hidden!FM$51="Yes","H",IF($B339="","",IF(AND($C339&lt;=Hidden!FM$50,$D339&gt;=Hidden!FM$50),IF($G339="","x","y"),"")))</f>
        <v/>
      </c>
      <c r="FU339" s="37" t="str">
        <f>IF(Hidden!FN$51="Yes","H",IF($B339="","",IF(AND($C339&lt;=Hidden!FN$50,$D339&gt;=Hidden!FN$50),IF($G339="","x","y"),"")))</f>
        <v/>
      </c>
      <c r="FV339" s="38" t="str">
        <f>IF(Hidden!FO$51="Yes","H",IF($B339="","",IF(AND($C339&lt;=Hidden!FO$50,$D339&gt;=Hidden!FO$50),IF($G339="","x","y"),"")))</f>
        <v/>
      </c>
      <c r="FW339" s="41" t="str">
        <f>IF(Hidden!FP$51="Yes","H",IF($B339="","",IF(AND($C339&lt;=Hidden!FP$50,$D339&gt;=Hidden!FP$50),IF($G339="","x","y"),"")))</f>
        <v/>
      </c>
      <c r="FX339" s="37" t="str">
        <f>IF(Hidden!FQ$51="Yes","H",IF($B339="","",IF(AND($C339&lt;=Hidden!FQ$50,$D339&gt;=Hidden!FQ$50),IF($G339="","x","y"),"")))</f>
        <v/>
      </c>
      <c r="FY339" s="37" t="str">
        <f>IF(Hidden!FR$51="Yes","H",IF($B339="","",IF(AND($C339&lt;=Hidden!FR$50,$D339&gt;=Hidden!FR$50),IF($G339="","x","y"),"")))</f>
        <v/>
      </c>
      <c r="FZ339" s="37" t="str">
        <f>IF(Hidden!FS$51="Yes","H",IF($B339="","",IF(AND($C339&lt;=Hidden!FS$50,$D339&gt;=Hidden!FS$50),IF($G339="","x","y"),"")))</f>
        <v/>
      </c>
      <c r="GA339" s="38" t="str">
        <f>IF(Hidden!FT$51="Yes","H",IF($B339="","",IF(AND($C339&lt;=Hidden!FT$50,$D339&gt;=Hidden!FT$50),IF($G339="","x","y"),"")))</f>
        <v/>
      </c>
      <c r="GB339" s="41" t="str">
        <f>IF(Hidden!FU$51="Yes","H",IF($B339="","",IF(AND($C339&lt;=Hidden!FU$50,$D339&gt;=Hidden!FU$50),IF($G339="","x","y"),"")))</f>
        <v/>
      </c>
      <c r="GC339" s="37" t="str">
        <f>IF(Hidden!FV$51="Yes","H",IF($B339="","",IF(AND($C339&lt;=Hidden!FV$50,$D339&gt;=Hidden!FV$50),IF($G339="","x","y"),"")))</f>
        <v/>
      </c>
      <c r="GD339" s="37" t="str">
        <f>IF(Hidden!FW$51="Yes","H",IF($B339="","",IF(AND($C339&lt;=Hidden!FW$50,$D339&gt;=Hidden!FW$50),IF($G339="","x","y"),"")))</f>
        <v/>
      </c>
      <c r="GE339" s="37" t="str">
        <f>IF(Hidden!FX$51="Yes","H",IF($B339="","",IF(AND($C339&lt;=Hidden!FX$50,$D339&gt;=Hidden!FX$50),IF($G339="","x","y"),"")))</f>
        <v/>
      </c>
      <c r="GF339" s="38" t="str">
        <f>IF(Hidden!FY$51="Yes","H",IF($B339="","",IF(AND($C339&lt;=Hidden!FY$50,$D339&gt;=Hidden!FY$50),IF($G339="","x","y"),"")))</f>
        <v/>
      </c>
      <c r="GG339" s="41" t="str">
        <f>IF(Hidden!FZ$51="Yes","H",IF($B339="","",IF(AND($C339&lt;=Hidden!FZ$50,$D339&gt;=Hidden!FZ$50),IF($G339="","x","y"),"")))</f>
        <v/>
      </c>
      <c r="GH339" s="37" t="str">
        <f>IF(Hidden!GA$51="Yes","H",IF($B339="","",IF(AND($C339&lt;=Hidden!GA$50,$D339&gt;=Hidden!GA$50),IF($G339="","x","y"),"")))</f>
        <v/>
      </c>
      <c r="GI339" s="37" t="str">
        <f>IF(Hidden!GB$51="Yes","H",IF($B339="","",IF(AND($C339&lt;=Hidden!GB$50,$D339&gt;=Hidden!GB$50),IF($G339="","x","y"),"")))</f>
        <v/>
      </c>
      <c r="GJ339" s="37" t="str">
        <f>IF(Hidden!GC$51="Yes","H",IF($B339="","",IF(AND($C339&lt;=Hidden!GC$50,$D339&gt;=Hidden!GC$50),IF($G339="","x","y"),"")))</f>
        <v/>
      </c>
      <c r="GK339" s="38" t="str">
        <f>IF(Hidden!GD$51="Yes","H",IF($B339="","",IF(AND($C339&lt;=Hidden!GD$50,$D339&gt;=Hidden!GD$50),IF($G339="","x","y"),"")))</f>
        <v/>
      </c>
      <c r="GL339" s="41" t="str">
        <f>IF(Hidden!GE$51="Yes","H",IF($B339="","",IF(AND($C339&lt;=Hidden!GE$50,$D339&gt;=Hidden!GE$50),IF($G339="","x","y"),"")))</f>
        <v/>
      </c>
      <c r="GM339" s="37" t="str">
        <f>IF(Hidden!GF$51="Yes","H",IF($B339="","",IF(AND($C339&lt;=Hidden!GF$50,$D339&gt;=Hidden!GF$50),IF($G339="","x","y"),"")))</f>
        <v/>
      </c>
      <c r="GN339" s="37" t="str">
        <f>IF(Hidden!GG$51="Yes","H",IF($B339="","",IF(AND($C339&lt;=Hidden!GG$50,$D339&gt;=Hidden!GG$50),IF($G339="","x","y"),"")))</f>
        <v/>
      </c>
      <c r="GO339" s="37" t="str">
        <f>IF(Hidden!GH$51="Yes","H",IF($B339="","",IF(AND($C339&lt;=Hidden!GH$50,$D339&gt;=Hidden!GH$50),IF($G339="","x","y"),"")))</f>
        <v/>
      </c>
      <c r="GP339" s="38" t="str">
        <f>IF(Hidden!GI$51="Yes","H",IF($B339="","",IF(AND($C339&lt;=Hidden!GI$50,$D339&gt;=Hidden!GI$50),IF($G339="","x","y"),"")))</f>
        <v/>
      </c>
      <c r="GQ339" s="41" t="str">
        <f>IF(Hidden!GJ$51="Yes","H",IF($B339="","",IF(AND($C339&lt;=Hidden!GJ$50,$D339&gt;=Hidden!GJ$50),IF($G339="","x","y"),"")))</f>
        <v/>
      </c>
      <c r="GR339" s="37" t="str">
        <f>IF(Hidden!GK$51="Yes","H",IF($B339="","",IF(AND($C339&lt;=Hidden!GK$50,$D339&gt;=Hidden!GK$50),IF($G339="","x","y"),"")))</f>
        <v/>
      </c>
      <c r="GS339" s="37" t="str">
        <f>IF(Hidden!GL$51="Yes","H",IF($B339="","",IF(AND($C339&lt;=Hidden!GL$50,$D339&gt;=Hidden!GL$50),IF($G339="","x","y"),"")))</f>
        <v/>
      </c>
      <c r="GT339" s="37" t="str">
        <f>IF(Hidden!GM$51="Yes","H",IF($B339="","",IF(AND($C339&lt;=Hidden!GM$50,$D339&gt;=Hidden!GM$50),IF($G339="","x","y"),"")))</f>
        <v/>
      </c>
      <c r="GU339" s="38" t="str">
        <f>IF(Hidden!GN$51="Yes","H",IF($B339="","",IF(AND($C339&lt;=Hidden!GN$50,$D339&gt;=Hidden!GN$50),IF($G339="","x","y"),"")))</f>
        <v/>
      </c>
      <c r="GV339" s="41" t="str">
        <f>IF(Hidden!GO$51="Yes","H",IF($B339="","",IF(AND($C339&lt;=Hidden!GO$50,$D339&gt;=Hidden!GO$50),IF($G339="","x","y"),"")))</f>
        <v/>
      </c>
      <c r="GW339" s="37" t="str">
        <f>IF(Hidden!GP$51="Yes","H",IF($B339="","",IF(AND($C339&lt;=Hidden!GP$50,$D339&gt;=Hidden!GP$50),IF($G339="","x","y"),"")))</f>
        <v/>
      </c>
      <c r="GX339" s="37" t="str">
        <f>IF(Hidden!GQ$51="Yes","H",IF($B339="","",IF(AND($C339&lt;=Hidden!GQ$50,$D339&gt;=Hidden!GQ$50),IF($G339="","x","y"),"")))</f>
        <v/>
      </c>
      <c r="GY339" s="37" t="str">
        <f>IF(Hidden!GR$51="Yes","H",IF($B339="","",IF(AND($C339&lt;=Hidden!GR$50,$D339&gt;=Hidden!GR$50),IF($G339="","x","y"),"")))</f>
        <v/>
      </c>
      <c r="GZ339" s="38" t="str">
        <f>IF(Hidden!GS$51="Yes","H",IF($B339="","",IF(AND($C339&lt;=Hidden!GS$50,$D339&gt;=Hidden!GS$50),IF($G339="","x","y"),"")))</f>
        <v/>
      </c>
      <c r="HA339" s="41" t="str">
        <f>IF(Hidden!GT$51="Yes","H",IF($B339="","",IF(AND($C339&lt;=Hidden!GT$50,$D339&gt;=Hidden!GT$50),IF($G339="","x","y"),"")))</f>
        <v/>
      </c>
      <c r="HB339" s="37" t="str">
        <f>IF(Hidden!GU$51="Yes","H",IF($B339="","",IF(AND($C339&lt;=Hidden!GU$50,$D339&gt;=Hidden!GU$50),IF($G339="","x","y"),"")))</f>
        <v/>
      </c>
      <c r="HC339" s="37" t="str">
        <f>IF(Hidden!GV$51="Yes","H",IF($B339="","",IF(AND($C339&lt;=Hidden!GV$50,$D339&gt;=Hidden!GV$50),IF($G339="","x","y"),"")))</f>
        <v/>
      </c>
      <c r="HD339" s="37" t="str">
        <f>IF(Hidden!GW$51="Yes","H",IF($B339="","",IF(AND($C339&lt;=Hidden!GW$50,$D339&gt;=Hidden!GW$50),IF($G339="","x","y"),"")))</f>
        <v/>
      </c>
      <c r="HE339" s="38" t="str">
        <f>IF(Hidden!GX$51="Yes","H",IF($B339="","",IF(AND($C339&lt;=Hidden!GX$50,$D339&gt;=Hidden!GX$50),IF($G339="","x","y"),"")))</f>
        <v/>
      </c>
      <c r="HF339" s="41" t="str">
        <f>IF(Hidden!GY$51="Yes","H",IF($B339="","",IF(AND($C339&lt;=Hidden!GY$50,$D339&gt;=Hidden!GY$50),IF($G339="","x","y"),"")))</f>
        <v/>
      </c>
      <c r="HG339" s="37" t="str">
        <f>IF(Hidden!GZ$51="Yes","H",IF($B339="","",IF(AND($C339&lt;=Hidden!GZ$50,$D339&gt;=Hidden!GZ$50),IF($G339="","x","y"),"")))</f>
        <v/>
      </c>
      <c r="HH339" s="37" t="str">
        <f>IF(Hidden!HA$51="Yes","H",IF($B339="","",IF(AND($C339&lt;=Hidden!HA$50,$D339&gt;=Hidden!HA$50),IF($G339="","x","y"),"")))</f>
        <v/>
      </c>
      <c r="HI339" s="37" t="str">
        <f>IF(Hidden!HB$51="Yes","H",IF($B339="","",IF(AND($C339&lt;=Hidden!HB$50,$D339&gt;=Hidden!HB$50),IF($G339="","x","y"),"")))</f>
        <v/>
      </c>
      <c r="HJ339" s="38" t="str">
        <f>IF(Hidden!HC$51="Yes","H",IF($B339="","",IF(AND($C339&lt;=Hidden!HC$50,$D339&gt;=Hidden!HC$50),IF($G339="","x","y"),"")))</f>
        <v/>
      </c>
      <c r="HK339" s="41" t="str">
        <f>IF(Hidden!HD$51="Yes","H",IF($B339="","",IF(AND($C339&lt;=Hidden!HD$50,$D339&gt;=Hidden!HD$50),IF($G339="","x","y"),"")))</f>
        <v/>
      </c>
      <c r="HL339" s="37" t="str">
        <f>IF(Hidden!HE$51="Yes","H",IF($B339="","",IF(AND($C339&lt;=Hidden!HE$50,$D339&gt;=Hidden!HE$50),IF($G339="","x","y"),"")))</f>
        <v/>
      </c>
      <c r="HM339" s="37" t="str">
        <f>IF(Hidden!HF$51="Yes","H",IF($B339="","",IF(AND($C339&lt;=Hidden!HF$50,$D339&gt;=Hidden!HF$50),IF($G339="","x","y"),"")))</f>
        <v/>
      </c>
      <c r="HN339" s="37" t="str">
        <f>IF(Hidden!HG$51="Yes","H",IF($B339="","",IF(AND($C339&lt;=Hidden!HG$50,$D339&gt;=Hidden!HG$50),IF($G339="","x","y"),"")))</f>
        <v/>
      </c>
      <c r="HO339" s="38" t="str">
        <f>IF(Hidden!HH$51="Yes","H",IF($B339="","",IF(AND($C339&lt;=Hidden!HH$50,$D339&gt;=Hidden!HH$50),IF($G339="","x","y"),"")))</f>
        <v/>
      </c>
      <c r="HP339" s="41" t="str">
        <f>IF(Hidden!HI$51="Yes","H",IF($B339="","",IF(AND($C339&lt;=Hidden!HI$50,$D339&gt;=Hidden!HI$50),IF($G339="","x","y"),"")))</f>
        <v/>
      </c>
      <c r="HQ339" s="37" t="str">
        <f>IF(Hidden!HJ$51="Yes","H",IF($B339="","",IF(AND($C339&lt;=Hidden!HJ$50,$D339&gt;=Hidden!HJ$50),IF($G339="","x","y"),"")))</f>
        <v/>
      </c>
      <c r="HR339" s="37" t="str">
        <f>IF(Hidden!HK$51="Yes","H",IF($B339="","",IF(AND($C339&lt;=Hidden!HK$50,$D339&gt;=Hidden!HK$50),IF($G339="","x","y"),"")))</f>
        <v/>
      </c>
      <c r="HS339" s="37" t="str">
        <f>IF(Hidden!HL$51="Yes","H",IF($B339="","",IF(AND($C339&lt;=Hidden!HL$50,$D339&gt;=Hidden!HL$50),IF($G339="","x","y"),"")))</f>
        <v/>
      </c>
      <c r="HT339" s="38" t="str">
        <f>IF(Hidden!HM$51="Yes","H",IF($B339="","",IF(AND($C339&lt;=Hidden!HM$50,$D339&gt;=Hidden!HM$50),IF($G339="","x","y"),"")))</f>
        <v/>
      </c>
      <c r="HU339" s="41" t="str">
        <f>IF(Hidden!HN$51="Yes","H",IF($B339="","",IF(AND($C339&lt;=Hidden!HN$50,$D339&gt;=Hidden!HN$50),IF($G339="","x","y"),"")))</f>
        <v/>
      </c>
      <c r="HV339" s="37" t="str">
        <f>IF(Hidden!HO$51="Yes","H",IF($B339="","",IF(AND($C339&lt;=Hidden!HO$50,$D339&gt;=Hidden!HO$50),IF($G339="","x","y"),"")))</f>
        <v/>
      </c>
      <c r="HW339" s="37" t="str">
        <f>IF(Hidden!HP$51="Yes","H",IF($B339="","",IF(AND($C339&lt;=Hidden!HP$50,$D339&gt;=Hidden!HP$50),IF($G339="","x","y"),"")))</f>
        <v/>
      </c>
      <c r="HX339" s="37" t="str">
        <f>IF(Hidden!HQ$51="Yes","H",IF($B339="","",IF(AND($C339&lt;=Hidden!HQ$50,$D339&gt;=Hidden!HQ$50),IF($G339="","x","y"),"")))</f>
        <v/>
      </c>
      <c r="HY339" s="38" t="str">
        <f>IF(Hidden!HR$51="Yes","H",IF($B339="","",IF(AND($C339&lt;=Hidden!HR$50,$D339&gt;=Hidden!HR$50),IF($G339="","x","y"),"")))</f>
        <v/>
      </c>
      <c r="HZ339" s="41" t="str">
        <f>IF(Hidden!HS$51="Yes","H",IF($B339="","",IF(AND($C339&lt;=Hidden!HS$50,$D339&gt;=Hidden!HS$50),IF($G339="","x","y"),"")))</f>
        <v/>
      </c>
      <c r="IA339" s="37" t="str">
        <f>IF(Hidden!HT$51="Yes","H",IF($B339="","",IF(AND($C339&lt;=Hidden!HT$50,$D339&gt;=Hidden!HT$50),IF($G339="","x","y"),"")))</f>
        <v/>
      </c>
      <c r="IB339" s="37" t="str">
        <f>IF(Hidden!HU$51="Yes","H",IF($B339="","",IF(AND($C339&lt;=Hidden!HU$50,$D339&gt;=Hidden!HU$50),IF($G339="","x","y"),"")))</f>
        <v/>
      </c>
      <c r="IC339" s="37" t="str">
        <f>IF(Hidden!HV$51="Yes","H",IF($B339="","",IF(AND($C339&lt;=Hidden!HV$50,$D339&gt;=Hidden!HV$50),IF($G339="","x","y"),"")))</f>
        <v/>
      </c>
      <c r="ID339" s="38" t="str">
        <f>IF(Hidden!HW$51="Yes","H",IF($B339="","",IF(AND($C339&lt;=Hidden!HW$50,$D339&gt;=Hidden!HW$50),IF($G339="","x","y"),"")))</f>
        <v/>
      </c>
      <c r="IE339" s="41" t="str">
        <f>IF(Hidden!HX$51="Yes","H",IF($B339="","",IF(AND($C339&lt;=Hidden!HX$50,$D339&gt;=Hidden!HX$50),IF($G339="","x","y"),"")))</f>
        <v/>
      </c>
      <c r="IF339" s="37" t="str">
        <f>IF(Hidden!HY$51="Yes","H",IF($B339="","",IF(AND($C339&lt;=Hidden!HY$50,$D339&gt;=Hidden!HY$50),IF($G339="","x","y"),"")))</f>
        <v/>
      </c>
      <c r="IG339" s="37" t="str">
        <f>IF(Hidden!HZ$51="Yes","H",IF($B339="","",IF(AND($C339&lt;=Hidden!HZ$50,$D339&gt;=Hidden!HZ$50),IF($G339="","x","y"),"")))</f>
        <v/>
      </c>
      <c r="IH339" s="37" t="str">
        <f>IF(Hidden!IA$51="Yes","H",IF($B339="","",IF(AND($C339&lt;=Hidden!IA$50,$D339&gt;=Hidden!IA$50),IF($G339="","x","y"),"")))</f>
        <v/>
      </c>
      <c r="II339" s="38" t="str">
        <f>IF(Hidden!IB$51="Yes","H",IF($B339="","",IF(AND($C339&lt;=Hidden!IB$50,$D339&gt;=Hidden!IB$50),IF($G339="","x","y"),"")))</f>
        <v/>
      </c>
      <c r="IJ339" s="41" t="str">
        <f>IF(Hidden!IC$51="Yes","H",IF($B339="","",IF(AND($C339&lt;=Hidden!IC$50,$D339&gt;=Hidden!IC$50),IF($G339="","x","y"),"")))</f>
        <v/>
      </c>
      <c r="IK339" s="37" t="str">
        <f>IF(Hidden!ID$51="Yes","H",IF($B339="","",IF(AND($C339&lt;=Hidden!ID$50,$D339&gt;=Hidden!ID$50),IF($G339="","x","y"),"")))</f>
        <v/>
      </c>
      <c r="IL339" s="37" t="str">
        <f>IF(Hidden!IE$51="Yes","H",IF($B339="","",IF(AND($C339&lt;=Hidden!IE$50,$D339&gt;=Hidden!IE$50),IF($G339="","x","y"),"")))</f>
        <v/>
      </c>
      <c r="IM339" s="37" t="str">
        <f>IF(Hidden!IF$51="Yes","H",IF($B339="","",IF(AND($C339&lt;=Hidden!IF$50,$D339&gt;=Hidden!IF$50),IF($G339="","x","y"),"")))</f>
        <v/>
      </c>
      <c r="IN339" s="38" t="str">
        <f>IF(Hidden!IG$51="Yes","H",IF($B339="","",IF(AND($C339&lt;=Hidden!IG$50,$D339&gt;=Hidden!IG$50),IF($G339="","x","y"),"")))</f>
        <v/>
      </c>
      <c r="IO339" s="41" t="str">
        <f>IF(Hidden!IH$51="Yes","H",IF($B339="","",IF(AND($C339&lt;=Hidden!IH$50,$D339&gt;=Hidden!IH$50),IF($G339="","x","y"),"")))</f>
        <v/>
      </c>
      <c r="IP339" s="37" t="str">
        <f>IF(Hidden!II$51="Yes","H",IF($B339="","",IF(AND($C339&lt;=Hidden!II$50,$D339&gt;=Hidden!II$50),IF($G339="","x","y"),"")))</f>
        <v/>
      </c>
      <c r="IQ339" s="37" t="str">
        <f>IF(Hidden!IJ$51="Yes","H",IF($B339="","",IF(AND($C339&lt;=Hidden!IJ$50,$D339&gt;=Hidden!IJ$50),IF($G339="","x","y"),"")))</f>
        <v/>
      </c>
      <c r="IR339" s="37" t="str">
        <f>IF(Hidden!IK$51="Yes","H",IF($B339="","",IF(AND($C339&lt;=Hidden!IK$50,$D339&gt;=Hidden!IK$50),IF($G339="","x","y"),"")))</f>
        <v/>
      </c>
      <c r="IS339" s="38" t="str">
        <f>IF(Hidden!IL$51="Yes","H",IF($B339="","",IF(AND($C339&lt;=Hidden!IL$50,$D339&gt;=Hidden!IL$50),IF($G339="","x","y"),"")))</f>
        <v/>
      </c>
      <c r="IT339" s="41" t="str">
        <f>IF(Hidden!IM$51="Yes","H",IF($B339="","",IF(AND($C339&lt;=Hidden!IM$50,$D339&gt;=Hidden!IM$50),IF($G339="","x","y"),"")))</f>
        <v/>
      </c>
      <c r="IU339" s="37" t="str">
        <f>IF(Hidden!IN$51="Yes","H",IF($B339="","",IF(AND($C339&lt;=Hidden!IN$50,$D339&gt;=Hidden!IN$50),IF($G339="","x","y"),"")))</f>
        <v/>
      </c>
      <c r="IV339" s="37" t="str">
        <f>IF(Hidden!IO$51="Yes","H",IF($B339="","",IF(AND($C339&lt;=Hidden!IO$50,$D339&gt;=Hidden!IO$50),IF($G339="","x","y"),"")))</f>
        <v/>
      </c>
      <c r="IW339" s="37" t="str">
        <f>IF(Hidden!IP$51="Yes","H",IF($B339="","",IF(AND($C339&lt;=Hidden!IP$50,$D339&gt;=Hidden!IP$50),IF($G339="","x","y"),"")))</f>
        <v/>
      </c>
      <c r="IX339" s="38" t="str">
        <f>IF(Hidden!IQ$51="Yes","H",IF($B339="","",IF(AND($C339&lt;=Hidden!IQ$50,$D339&gt;=Hidden!IQ$50),IF($G339="","x","y"),"")))</f>
        <v/>
      </c>
      <c r="IY339" s="41" t="str">
        <f>IF(Hidden!IR$51="Yes","H",IF($B339="","",IF(AND($C339&lt;=Hidden!IR$50,$D339&gt;=Hidden!IR$50),IF($G339="","x","y"),"")))</f>
        <v/>
      </c>
      <c r="IZ339" s="37" t="str">
        <f>IF(Hidden!IS$51="Yes","H",IF($B339="","",IF(AND($C339&lt;=Hidden!IS$50,$D339&gt;=Hidden!IS$50),IF($G339="","x","y"),"")))</f>
        <v/>
      </c>
      <c r="JA339" s="37" t="str">
        <f>IF(Hidden!IT$51="Yes","H",IF($B339="","",IF(AND($C339&lt;=Hidden!IT$50,$D339&gt;=Hidden!IT$50),IF($G339="","x","y"),"")))</f>
        <v/>
      </c>
      <c r="JB339" s="37" t="str">
        <f>IF(Hidden!IU$51="Yes","H",IF($B339="","",IF(AND($C339&lt;=Hidden!IU$50,$D339&gt;=Hidden!IU$50),IF($G339="","x","y"),"")))</f>
        <v/>
      </c>
      <c r="JC339" s="38" t="str">
        <f>IF(Hidden!IV$51="Yes","H",IF($B339="","",IF(AND($C339&lt;=Hidden!IV$50,$D339&gt;=Hidden!IV$50),IF($G339="","x","y"),"")))</f>
        <v/>
      </c>
      <c r="JD339" s="41" t="str">
        <f>IF(Hidden!IW$51="Yes","H",IF($B339="","",IF(AND($C339&lt;=Hidden!IW$50,$D339&gt;=Hidden!IW$50),IF($G339="","x","y"),"")))</f>
        <v/>
      </c>
      <c r="JE339" s="37" t="str">
        <f>IF(Hidden!IX$51="Yes","H",IF($B339="","",IF(AND($C339&lt;=Hidden!IX$50,$D339&gt;=Hidden!IX$50),IF($G339="","x","y"),"")))</f>
        <v/>
      </c>
      <c r="JF339" s="37" t="str">
        <f>IF(Hidden!IY$51="Yes","H",IF($B339="","",IF(AND($C339&lt;=Hidden!IY$50,$D339&gt;=Hidden!IY$50),IF($G339="","x","y"),"")))</f>
        <v/>
      </c>
      <c r="JG339" s="37" t="str">
        <f>IF(Hidden!IZ$51="Yes","H",IF($B339="","",IF(AND($C339&lt;=Hidden!IZ$50,$D339&gt;=Hidden!IZ$50),IF($G339="","x","y"),"")))</f>
        <v/>
      </c>
      <c r="JH339" s="38" t="str">
        <f>IF(Hidden!JA$51="Yes","H",IF($B339="","",IF(AND($C339&lt;=Hidden!JA$50,$D339&gt;=Hidden!JA$50),IF($G339="","x","y"),"")))</f>
        <v/>
      </c>
      <c r="JI339" s="41" t="str">
        <f>IF(Hidden!JB$51="Yes","H",IF($B339="","",IF(AND($C339&lt;=Hidden!JB$50,$D339&gt;=Hidden!JB$50),IF($G339="","x","y"),"")))</f>
        <v/>
      </c>
      <c r="JJ339" s="37" t="str">
        <f>IF(Hidden!JC$51="Yes","H",IF($B339="","",IF(AND($C339&lt;=Hidden!JC$50,$D339&gt;=Hidden!JC$50),IF($G339="","x","y"),"")))</f>
        <v/>
      </c>
      <c r="JK339" s="37" t="str">
        <f>IF(Hidden!JD$51="Yes","H",IF($B339="","",IF(AND($C339&lt;=Hidden!JD$50,$D339&gt;=Hidden!JD$50),IF($G339="","x","y"),"")))</f>
        <v/>
      </c>
      <c r="JL339" s="37" t="str">
        <f>IF(Hidden!JE$51="Yes","H",IF($B339="","",IF(AND($C339&lt;=Hidden!JE$50,$D339&gt;=Hidden!JE$50),IF($G339="","x","y"),"")))</f>
        <v/>
      </c>
      <c r="JM339" s="38" t="str">
        <f>IF(Hidden!JF$51="Yes","H",IF($B339="","",IF(AND($C339&lt;=Hidden!JF$50,$D339&gt;=Hidden!JF$50),IF($G339="","x","y"),"")))</f>
        <v/>
      </c>
      <c r="JN339" s="41" t="str">
        <f>IF(Hidden!JG$51="Yes","H",IF($B339="","",IF(AND($C339&lt;=Hidden!JG$50,$D339&gt;=Hidden!JG$50),IF($G339="","x","y"),"")))</f>
        <v/>
      </c>
      <c r="JO339" s="37" t="str">
        <f>IF(Hidden!JH$51="Yes","H",IF($B339="","",IF(AND($C339&lt;=Hidden!JH$50,$D339&gt;=Hidden!JH$50),IF($G339="","x","y"),"")))</f>
        <v/>
      </c>
      <c r="JP339" s="37" t="str">
        <f>IF(Hidden!JI$51="Yes","H",IF($B339="","",IF(AND($C339&lt;=Hidden!JI$50,$D339&gt;=Hidden!JI$50),IF($G339="","x","y"),"")))</f>
        <v/>
      </c>
      <c r="JQ339" s="37" t="str">
        <f>IF(Hidden!JJ$51="Yes","H",IF($B339="","",IF(AND($C339&lt;=Hidden!JJ$50,$D339&gt;=Hidden!JJ$50),IF($G339="","x","y"),"")))</f>
        <v/>
      </c>
      <c r="JR339" s="38" t="str">
        <f>IF(Hidden!JK$51="Yes","H",IF($B339="","",IF(AND($C339&lt;=Hidden!JK$50,$D339&gt;=Hidden!JK$50),IF($G339="","x","y"),"")))</f>
        <v/>
      </c>
    </row>
    <row r="340" spans="1:278">
      <c r="A340" s="28"/>
      <c r="B340" s="58"/>
      <c r="C340" s="90"/>
      <c r="D340" s="91"/>
      <c r="E340" s="88"/>
      <c r="F340" s="89"/>
      <c r="G340" s="87"/>
      <c r="H340" s="67"/>
      <c r="I340" s="36" t="str">
        <f>IF(Hidden!B$51="Yes","H",IF($B340="","",IF(AND($C340&lt;=Hidden!B$50,$D340&gt;=Hidden!B$50),IF($G340="","x","y"),"")))</f>
        <v/>
      </c>
      <c r="J340" s="37" t="str">
        <f>IF(Hidden!C$51="Yes","H",IF($B340="","",IF(AND($C340&lt;=Hidden!C$50,$D340&gt;=Hidden!C$50),IF($G340="","x","y"),"")))</f>
        <v/>
      </c>
      <c r="K340" s="37" t="str">
        <f>IF(Hidden!D$51="Yes","H",IF($B340="","",IF(AND($C340&lt;=Hidden!D$50,$D340&gt;=Hidden!D$50),IF($G340="","x","y"),"")))</f>
        <v/>
      </c>
      <c r="L340" s="37" t="str">
        <f>IF(Hidden!E$50="Yes","H",IF($B340="","",IF(AND($C340&lt;=Hidden!E$49,$D340&gt;=Hidden!E$49),IF($G340="","x","y"),"")))</f>
        <v/>
      </c>
      <c r="M340" s="40" t="str">
        <f>IF(Hidden!F$50="Yes","H",IF($B340="","",IF(AND($C340&lt;=Hidden!F$49,$D340&gt;=Hidden!F$49),IF($G340="","x","y"),"")))</f>
        <v/>
      </c>
      <c r="N340" s="44" t="str">
        <f>IF(Hidden!G$50="Yes","H",IF($B340="","",IF(AND($C340&lt;=Hidden!G$49,$D340&gt;=Hidden!G$49),IF($G340="","x","y"),"")))</f>
        <v/>
      </c>
      <c r="O340" s="37" t="str">
        <f>IF(Hidden!H$50="Yes","H",IF($B340="","",IF(AND($C340&lt;=Hidden!H$49,$D340&gt;=Hidden!H$49),IF($G340="","x","y"),"")))</f>
        <v/>
      </c>
      <c r="P340" s="37" t="str">
        <f>IF(Hidden!I$50="Yes","H",IF($B340="","",IF(AND($C340&lt;=Hidden!I$49,$D340&gt;=Hidden!I$49),IF($G340="","x","y"),"")))</f>
        <v/>
      </c>
      <c r="Q340" s="37" t="str">
        <f>IF(Hidden!J$52="Yes","H",IF($B340="","",IF(AND($C340&lt;=Hidden!J$51,$D340&gt;=Hidden!J$51),IF($G340="","x","y"),"")))</f>
        <v/>
      </c>
      <c r="R340" s="45" t="str">
        <f>IF(Hidden!K$52="Yes","H",IF($B340="","",IF(AND($C340&lt;=Hidden!K$51,$D340&gt;=Hidden!K$51),IF($G340="","x","y"),"")))</f>
        <v/>
      </c>
      <c r="S340" s="41" t="str">
        <f>IF(Hidden!L$51="Yes","H",IF($B340="","",IF(AND($C340&lt;=Hidden!L$50,$D340&gt;=Hidden!L$50),IF($G340="","x","y"),"")))</f>
        <v/>
      </c>
      <c r="T340" s="37" t="str">
        <f>IF(Hidden!M$51="Yes","H",IF($B340="","",IF(AND($C340&lt;=Hidden!M$50,$D340&gt;=Hidden!M$50),IF($G340="","x","y"),"")))</f>
        <v/>
      </c>
      <c r="U340" s="37" t="str">
        <f>IF(Hidden!N$51="Yes","H",IF($B340="","",IF(AND($C340&lt;=Hidden!N$50,$D340&gt;=Hidden!N$50),IF($G340="","x","y"),"")))</f>
        <v/>
      </c>
      <c r="V340" s="37" t="str">
        <f>IF(Hidden!O$51="Yes","H",IF($B340="","",IF(AND($C340&lt;=Hidden!O$50,$D340&gt;=Hidden!O$50),IF($G340="","x","y"),"")))</f>
        <v/>
      </c>
      <c r="W340" s="40" t="str">
        <f>IF(Hidden!P$51="Yes","H",IF($B340="","",IF(AND($C340&lt;=Hidden!P$50,$D340&gt;=Hidden!P$50),IF($G340="","x","y"),"")))</f>
        <v/>
      </c>
      <c r="X340" s="44" t="str">
        <f>IF(Hidden!Q$51="Yes","H",IF($B340="","",IF(AND($C340&lt;=Hidden!Q$50,$D340&gt;=Hidden!Q$50),IF($G340="","x","y"),"")))</f>
        <v/>
      </c>
      <c r="Y340" s="37" t="str">
        <f>IF(Hidden!R$51="Yes","H",IF($B340="","",IF(AND($C340&lt;=Hidden!R$50,$D340&gt;=Hidden!R$50),IF($G340="","x","y"),"")))</f>
        <v/>
      </c>
      <c r="Z340" s="37" t="str">
        <f>IF(Hidden!S$51="Yes","H",IF($B340="","",IF(AND($C340&lt;=Hidden!S$50,$D340&gt;=Hidden!S$50),IF($G340="","x","y"),"")))</f>
        <v/>
      </c>
      <c r="AA340" s="37" t="str">
        <f>IF(Hidden!T$51="Yes","H",IF($B340="","",IF(AND($C340&lt;=Hidden!T$50,$D340&gt;=Hidden!T$50),IF($G340="","x","y"),"")))</f>
        <v/>
      </c>
      <c r="AB340" s="45" t="str">
        <f>IF(Hidden!U$51="Yes","H",IF($B340="","",IF(AND($C340&lt;=Hidden!U$50,$D340&gt;=Hidden!U$50),IF($G340="","x","y"),"")))</f>
        <v/>
      </c>
      <c r="AC340" s="41" t="str">
        <f>IF(Hidden!V$51="Yes","H",IF($B340="","",IF(AND($C340&lt;=Hidden!V$50,$D340&gt;=Hidden!V$50),IF($G340="","x","y"),"")))</f>
        <v/>
      </c>
      <c r="AD340" s="37" t="str">
        <f>IF(Hidden!W$51="Yes","H",IF($B340="","",IF(AND($C340&lt;=Hidden!W$50,$D340&gt;=Hidden!W$50),IF($G340="","x","y"),"")))</f>
        <v/>
      </c>
      <c r="AE340" s="37" t="str">
        <f>IF(Hidden!X$51="Yes","H",IF($B340="","",IF(AND($C340&lt;=Hidden!X$50,$D340&gt;=Hidden!X$50),IF($G340="","x","y"),"")))</f>
        <v/>
      </c>
      <c r="AF340" s="37" t="str">
        <f>IF(Hidden!Y$51="Yes","H",IF($B340="","",IF(AND($C340&lt;=Hidden!Y$50,$D340&gt;=Hidden!Y$50),IF($G340="","x","y"),"")))</f>
        <v/>
      </c>
      <c r="AG340" s="40" t="str">
        <f>IF(Hidden!Z$51="Yes","H",IF($B340="","",IF(AND($C340&lt;=Hidden!Z$50,$D340&gt;=Hidden!Z$50),IF($G340="","x","y"),"")))</f>
        <v/>
      </c>
      <c r="AH340" s="44" t="str">
        <f>IF(Hidden!AA$51="Yes","H",IF($B340="","",IF(AND($C340&lt;=Hidden!AA$50,$D340&gt;=Hidden!AA$50),IF($G340="","x","y"),"")))</f>
        <v/>
      </c>
      <c r="AI340" s="37" t="str">
        <f>IF(Hidden!AB$51="Yes","H",IF($B340="","",IF(AND($C340&lt;=Hidden!AB$50,$D340&gt;=Hidden!AB$50),IF($G340="","x","y"),"")))</f>
        <v/>
      </c>
      <c r="AJ340" s="37" t="str">
        <f>IF(Hidden!AC$51="Yes","H",IF($B340="","",IF(AND($C340&lt;=Hidden!AC$50,$D340&gt;=Hidden!AC$50),IF($G340="","x","y"),"")))</f>
        <v/>
      </c>
      <c r="AK340" s="37" t="str">
        <f>IF(Hidden!AD$51="Yes","H",IF($B340="","",IF(AND($C340&lt;=Hidden!AD$50,$D340&gt;=Hidden!AD$50),IF($G340="","x","y"),"")))</f>
        <v/>
      </c>
      <c r="AL340" s="45" t="str">
        <f>IF(Hidden!AE$51="Yes","H",IF($B340="","",IF(AND($C340&lt;=Hidden!AE$50,$D340&gt;=Hidden!AE$50),IF($G340="","x","y"),"")))</f>
        <v/>
      </c>
      <c r="AM340" s="41" t="str">
        <f>IF(Hidden!AF$51="Yes","H",IF($B340="","",IF(AND($C340&lt;=Hidden!AF$50,$D340&gt;=Hidden!AF$50),IF($G340="","x","y"),"")))</f>
        <v/>
      </c>
      <c r="AN340" s="37" t="str">
        <f>IF(Hidden!AG$51="Yes","H",IF($B340="","",IF(AND($C340&lt;=Hidden!AG$50,$D340&gt;=Hidden!AG$50),IF($G340="","x","y"),"")))</f>
        <v/>
      </c>
      <c r="AO340" s="37" t="str">
        <f>IF(Hidden!AH$51="Yes","H",IF($B340="","",IF(AND($C340&lt;=Hidden!AH$50,$D340&gt;=Hidden!AH$50),IF($G340="","x","y"),"")))</f>
        <v/>
      </c>
      <c r="AP340" s="37" t="str">
        <f>IF(Hidden!AI$51="Yes","H",IF($B340="","",IF(AND($C340&lt;=Hidden!AI$50,$D340&gt;=Hidden!AI$50),IF($G340="","x","y"),"")))</f>
        <v/>
      </c>
      <c r="AQ340" s="40" t="str">
        <f>IF(Hidden!AJ$51="Yes","H",IF($B340="","",IF(AND($C340&lt;=Hidden!AJ$50,$D340&gt;=Hidden!AJ$50),IF($G340="","x","y"),"")))</f>
        <v/>
      </c>
      <c r="AR340" s="44" t="str">
        <f>IF(Hidden!AK$51="Yes","H",IF($B340="","",IF(AND($C340&lt;=Hidden!AK$50,$D340&gt;=Hidden!AK$50),IF($G340="","x","y"),"")))</f>
        <v/>
      </c>
      <c r="AS340" s="37" t="str">
        <f>IF(Hidden!AL$51="Yes","H",IF($B340="","",IF(AND($C340&lt;=Hidden!AL$50,$D340&gt;=Hidden!AL$50),IF($G340="","x","y"),"")))</f>
        <v/>
      </c>
      <c r="AT340" s="37" t="str">
        <f>IF(Hidden!AM$51="Yes","H",IF($B340="","",IF(AND($C340&lt;=Hidden!AM$50,$D340&gt;=Hidden!AM$50),IF($G340="","x","y"),"")))</f>
        <v/>
      </c>
      <c r="AU340" s="37" t="str">
        <f>IF(Hidden!AN$51="Yes","H",IF($B340="","",IF(AND($C340&lt;=Hidden!AN$50,$D340&gt;=Hidden!AN$50),IF($G340="","x","y"),"")))</f>
        <v/>
      </c>
      <c r="AV340" s="45" t="str">
        <f>IF(Hidden!AO$51="Yes","H",IF($B340="","",IF(AND($C340&lt;=Hidden!AO$50,$D340&gt;=Hidden!AO$50),IF($G340="","x","y"),"")))</f>
        <v/>
      </c>
      <c r="AW340" s="41" t="str">
        <f>IF(Hidden!AP$51="Yes","H",IF($B340="","",IF(AND($C340&lt;=Hidden!AP$50,$D340&gt;=Hidden!AP$50),IF($G340="","x","y"),"")))</f>
        <v/>
      </c>
      <c r="AX340" s="37" t="str">
        <f>IF(Hidden!AQ$51="Yes","H",IF($B340="","",IF(AND($C340&lt;=Hidden!AQ$50,$D340&gt;=Hidden!AQ$50),IF($G340="","x","y"),"")))</f>
        <v/>
      </c>
      <c r="AY340" s="37" t="str">
        <f>IF(Hidden!AR$51="Yes","H",IF($B340="","",IF(AND($C340&lt;=Hidden!AR$50,$D340&gt;=Hidden!AR$50),IF($G340="","x","y"),"")))</f>
        <v/>
      </c>
      <c r="AZ340" s="37" t="str">
        <f>IF(Hidden!AS$51="Yes","H",IF($B340="","",IF(AND($C340&lt;=Hidden!AS$50,$D340&gt;=Hidden!AS$50),IF($G340="","x","y"),"")))</f>
        <v/>
      </c>
      <c r="BA340" s="40" t="str">
        <f>IF(Hidden!AT$51="Yes","H",IF($B340="","",IF(AND($C340&lt;=Hidden!AT$50,$D340&gt;=Hidden!AT$50),IF($G340="","x","y"),"")))</f>
        <v/>
      </c>
      <c r="BB340" s="44" t="str">
        <f>IF(Hidden!AU$51="Yes","H",IF($B340="","",IF(AND($C340&lt;=Hidden!AU$50,$D340&gt;=Hidden!AU$50),IF($G340="","x","y"),"")))</f>
        <v/>
      </c>
      <c r="BC340" s="37" t="str">
        <f>IF(Hidden!AV$51="Yes","H",IF($B340="","",IF(AND($C340&lt;=Hidden!AV$50,$D340&gt;=Hidden!AV$50),IF($G340="","x","y"),"")))</f>
        <v/>
      </c>
      <c r="BD340" s="37" t="str">
        <f>IF(Hidden!AW$51="Yes","H",IF($B340="","",IF(AND($C340&lt;=Hidden!AW$50,$D340&gt;=Hidden!AW$50),IF($G340="","x","y"),"")))</f>
        <v/>
      </c>
      <c r="BE340" s="37" t="str">
        <f>IF(Hidden!AX$51="Yes","H",IF($B340="","",IF(AND($C340&lt;=Hidden!AX$50,$D340&gt;=Hidden!AX$50),IF($G340="","x","y"),"")))</f>
        <v/>
      </c>
      <c r="BF340" s="45" t="str">
        <f>IF(Hidden!AY$51="Yes","H",IF($B340="","",IF(AND($C340&lt;=Hidden!AY$50,$D340&gt;=Hidden!AY$50),IF($G340="","x","y"),"")))</f>
        <v/>
      </c>
      <c r="BG340" s="41" t="str">
        <f>IF(Hidden!AZ$51="Yes","H",IF($B340="","",IF(AND($C340&lt;=Hidden!AZ$50,$D340&gt;=Hidden!AZ$50),IF($G340="","x","y"),"")))</f>
        <v/>
      </c>
      <c r="BH340" s="37" t="str">
        <f>IF(Hidden!BA$51="Yes","H",IF($B340="","",IF(AND($C340&lt;=Hidden!BA$50,$D340&gt;=Hidden!BA$50),IF($G340="","x","y"),"")))</f>
        <v/>
      </c>
      <c r="BI340" s="37" t="str">
        <f>IF(Hidden!BB$51="Yes","H",IF($B340="","",IF(AND($C340&lt;=Hidden!BB$50,$D340&gt;=Hidden!BB$50),IF($G340="","x","y"),"")))</f>
        <v/>
      </c>
      <c r="BJ340" s="37" t="str">
        <f>IF(Hidden!BC$51="Yes","H",IF($B340="","",IF(AND($C340&lt;=Hidden!BC$50,$D340&gt;=Hidden!BC$50),IF($G340="","x","y"),"")))</f>
        <v/>
      </c>
      <c r="BK340" s="40" t="str">
        <f>IF(Hidden!BD$51="Yes","H",IF($B340="","",IF(AND($C340&lt;=Hidden!BD$50,$D340&gt;=Hidden!BD$50),IF($G340="","x","y"),"")))</f>
        <v/>
      </c>
      <c r="BL340" s="44" t="str">
        <f>IF(Hidden!BE$51="Yes","H",IF($B340="","",IF(AND($C340&lt;=Hidden!BE$50,$D340&gt;=Hidden!BE$50),IF($G340="","x","y"),"")))</f>
        <v/>
      </c>
      <c r="BM340" s="37" t="str">
        <f>IF(Hidden!BF$51="Yes","H",IF($B340="","",IF(AND($C340&lt;=Hidden!BF$50,$D340&gt;=Hidden!BF$50),IF($G340="","x","y"),"")))</f>
        <v/>
      </c>
      <c r="BN340" s="37" t="str">
        <f>IF(Hidden!BG$51="Yes","H",IF($B340="","",IF(AND($C340&lt;=Hidden!BG$50,$D340&gt;=Hidden!BG$50),IF($G340="","x","y"),"")))</f>
        <v/>
      </c>
      <c r="BO340" s="37" t="str">
        <f>IF(Hidden!BH$51="Yes","H",IF($B340="","",IF(AND($C340&lt;=Hidden!BH$50,$D340&gt;=Hidden!BH$50),IF($G340="","x","y"),"")))</f>
        <v/>
      </c>
      <c r="BP340" s="45" t="str">
        <f>IF(Hidden!BI$51="Yes","H",IF($B340="","",IF(AND($C340&lt;=Hidden!BI$50,$D340&gt;=Hidden!BI$50),IF($G340="","x","y"),"")))</f>
        <v/>
      </c>
      <c r="BQ340" s="41" t="str">
        <f>IF(Hidden!BJ$51="Yes","H",IF($B340="","",IF(AND($C340&lt;=Hidden!BJ$50,$D340&gt;=Hidden!BJ$50),IF($G340="","x","y"),"")))</f>
        <v/>
      </c>
      <c r="BR340" s="37" t="str">
        <f>IF(Hidden!BK$51="Yes","H",IF($B340="","",IF(AND($C340&lt;=Hidden!BK$50,$D340&gt;=Hidden!BK$50),IF($G340="","x","y"),"")))</f>
        <v/>
      </c>
      <c r="BS340" s="37" t="str">
        <f>IF(Hidden!BL$51="Yes","H",IF($B340="","",IF(AND($C340&lt;=Hidden!BL$50,$D340&gt;=Hidden!BL$50),IF($G340="","x","y"),"")))</f>
        <v/>
      </c>
      <c r="BT340" s="37" t="str">
        <f>IF(Hidden!BM$51="Yes","H",IF($B340="","",IF(AND($C340&lt;=Hidden!BM$50,$D340&gt;=Hidden!BM$50),IF($G340="","x","y"),"")))</f>
        <v/>
      </c>
      <c r="BU340" s="40" t="str">
        <f>IF(Hidden!BN$51="Yes","H",IF($B340="","",IF(AND($C340&lt;=Hidden!BN$50,$D340&gt;=Hidden!BN$50),IF($G340="","x","y"),"")))</f>
        <v/>
      </c>
      <c r="BV340" s="44" t="str">
        <f>IF(Hidden!BO$51="Yes","H",IF($B340="","",IF(AND($C340&lt;=Hidden!BO$50,$D340&gt;=Hidden!BO$50),IF($G340="","x","y"),"")))</f>
        <v/>
      </c>
      <c r="BW340" s="37" t="str">
        <f>IF(Hidden!BP$51="Yes","H",IF($B340="","",IF(AND($C340&lt;=Hidden!BP$50,$D340&gt;=Hidden!BP$50),IF($G340="","x","y"),"")))</f>
        <v/>
      </c>
      <c r="BX340" s="37" t="str">
        <f>IF(Hidden!BQ$51="Yes","H",IF($B340="","",IF(AND($C340&lt;=Hidden!BQ$50,$D340&gt;=Hidden!BQ$50),IF($G340="","x","y"),"")))</f>
        <v/>
      </c>
      <c r="BY340" s="37" t="str">
        <f>IF(Hidden!BR$51="Yes","H",IF($B340="","",IF(AND($C340&lt;=Hidden!BR$50,$D340&gt;=Hidden!BR$50),IF($G340="","x","y"),"")))</f>
        <v/>
      </c>
      <c r="BZ340" s="45" t="str">
        <f>IF(Hidden!BS$51="Yes","H",IF($B340="","",IF(AND($C340&lt;=Hidden!BS$50,$D340&gt;=Hidden!BS$50),IF($G340="","x","y"),"")))</f>
        <v/>
      </c>
      <c r="CA340" s="41" t="str">
        <f>IF(Hidden!BT$51="Yes","H",IF($B340="","",IF(AND($C340&lt;=Hidden!BT$50,$D340&gt;=Hidden!BT$50),IF($G340="","x","y"),"")))</f>
        <v/>
      </c>
      <c r="CB340" s="37" t="str">
        <f>IF(Hidden!BU$51="Yes","H",IF($B340="","",IF(AND($C340&lt;=Hidden!BU$50,$D340&gt;=Hidden!BU$50),IF($G340="","x","y"),"")))</f>
        <v/>
      </c>
      <c r="CC340" s="37" t="str">
        <f>IF(Hidden!BV$51="Yes","H",IF($B340="","",IF(AND($C340&lt;=Hidden!BV$50,$D340&gt;=Hidden!BV$50),IF($G340="","x","y"),"")))</f>
        <v/>
      </c>
      <c r="CD340" s="37" t="str">
        <f>IF(Hidden!BW$51="Yes","H",IF($B340="","",IF(AND($C340&lt;=Hidden!BW$50,$D340&gt;=Hidden!BW$50),IF($G340="","x","y"),"")))</f>
        <v/>
      </c>
      <c r="CE340" s="40" t="str">
        <f>IF(Hidden!BX$51="Yes","H",IF($B340="","",IF(AND($C340&lt;=Hidden!BX$50,$D340&gt;=Hidden!BX$50),IF($G340="","x","y"),"")))</f>
        <v/>
      </c>
      <c r="CF340" s="44" t="str">
        <f>IF(Hidden!BY$51="Yes","H",IF($B340="","",IF(AND($C340&lt;=Hidden!BY$50,$D340&gt;=Hidden!BY$50),IF($G340="","x","y"),"")))</f>
        <v/>
      </c>
      <c r="CG340" s="37" t="str">
        <f>IF(Hidden!BZ$51="Yes","H",IF($B340="","",IF(AND($C340&lt;=Hidden!BZ$50,$D340&gt;=Hidden!BZ$50),IF($G340="","x","y"),"")))</f>
        <v/>
      </c>
      <c r="CH340" s="37" t="str">
        <f>IF(Hidden!CA$51="Yes","H",IF($B340="","",IF(AND($C340&lt;=Hidden!CA$50,$D340&gt;=Hidden!CA$50),IF($G340="","x","y"),"")))</f>
        <v/>
      </c>
      <c r="CI340" s="37" t="str">
        <f>IF(Hidden!CB$51="Yes","H",IF($B340="","",IF(AND($C340&lt;=Hidden!CB$50,$D340&gt;=Hidden!CB$50),IF($G340="","x","y"),"")))</f>
        <v/>
      </c>
      <c r="CJ340" s="45" t="str">
        <f>IF(Hidden!CC$51="Yes","H",IF($B340="","",IF(AND($C340&lt;=Hidden!CC$50,$D340&gt;=Hidden!CC$50),IF($G340="","x","y"),"")))</f>
        <v/>
      </c>
      <c r="CK340" s="41" t="str">
        <f>IF(Hidden!CD$51="Yes","H",IF($B340="","",IF(AND($C340&lt;=Hidden!CD$50,$D340&gt;=Hidden!CD$50),IF($G340="","x","y"),"")))</f>
        <v/>
      </c>
      <c r="CL340" s="37" t="str">
        <f>IF(Hidden!CE$51="Yes","H",IF($B340="","",IF(AND($C340&lt;=Hidden!CE$50,$D340&gt;=Hidden!CE$50),IF($G340="","x","y"),"")))</f>
        <v/>
      </c>
      <c r="CM340" s="37" t="str">
        <f>IF(Hidden!CF$51="Yes","H",IF($B340="","",IF(AND($C340&lt;=Hidden!CF$50,$D340&gt;=Hidden!CF$50),IF($G340="","x","y"),"")))</f>
        <v/>
      </c>
      <c r="CN340" s="37" t="str">
        <f>IF(Hidden!CG$51="Yes","H",IF($B340="","",IF(AND($C340&lt;=Hidden!CG$50,$D340&gt;=Hidden!CG$50),IF($G340="","x","y"),"")))</f>
        <v/>
      </c>
      <c r="CO340" s="40" t="str">
        <f>IF(Hidden!CH$51="Yes","H",IF($B340="","",IF(AND($C340&lt;=Hidden!CH$50,$D340&gt;=Hidden!CH$50),IF($G340="","x","y"),"")))</f>
        <v/>
      </c>
      <c r="CP340" s="44" t="str">
        <f>IF(Hidden!CI$51="Yes","H",IF($B340="","",IF(AND($C340&lt;=Hidden!CI$50,$D340&gt;=Hidden!CI$50),IF($G340="","x","y"),"")))</f>
        <v/>
      </c>
      <c r="CQ340" s="37" t="str">
        <f>IF(Hidden!CJ$51="Yes","H",IF($B340="","",IF(AND($C340&lt;=Hidden!CJ$50,$D340&gt;=Hidden!CJ$50),IF($G340="","x","y"),"")))</f>
        <v/>
      </c>
      <c r="CR340" s="37" t="str">
        <f>IF(Hidden!CK$51="Yes","H",IF($B340="","",IF(AND($C340&lt;=Hidden!CK$50,$D340&gt;=Hidden!CK$50),IF($G340="","x","y"),"")))</f>
        <v/>
      </c>
      <c r="CS340" s="37" t="str">
        <f>IF(Hidden!CL$51="Yes","H",IF($B340="","",IF(AND($C340&lt;=Hidden!CL$50,$D340&gt;=Hidden!CL$50),IF($G340="","x","y"),"")))</f>
        <v/>
      </c>
      <c r="CT340" s="45" t="str">
        <f>IF(Hidden!CM$51="Yes","H",IF($B340="","",IF(AND($C340&lt;=Hidden!CM$50,$D340&gt;=Hidden!CM$50),IF($G340="","x","y"),"")))</f>
        <v/>
      </c>
      <c r="CU340" s="41" t="str">
        <f>IF(Hidden!CN$51="Yes","H",IF($B340="","",IF(AND($C340&lt;=Hidden!CN$50,$D340&gt;=Hidden!CN$50),IF($G340="","x","y"),"")))</f>
        <v/>
      </c>
      <c r="CV340" s="37" t="str">
        <f>IF(Hidden!CO$51="Yes","H",IF($B340="","",IF(AND($C340&lt;=Hidden!CO$50,$D340&gt;=Hidden!CO$50),IF($G340="","x","y"),"")))</f>
        <v/>
      </c>
      <c r="CW340" s="37" t="str">
        <f>IF(Hidden!CP$51="Yes","H",IF($B340="","",IF(AND($C340&lt;=Hidden!CP$50,$D340&gt;=Hidden!CP$50),IF($G340="","x","y"),"")))</f>
        <v/>
      </c>
      <c r="CX340" s="37" t="str">
        <f>IF(Hidden!CQ$51="Yes","H",IF($B340="","",IF(AND($C340&lt;=Hidden!CQ$50,$D340&gt;=Hidden!CQ$50),IF($G340="","x","y"),"")))</f>
        <v/>
      </c>
      <c r="CY340" s="40" t="str">
        <f>IF(Hidden!CR$51="Yes","H",IF($B340="","",IF(AND($C340&lt;=Hidden!CR$50,$D340&gt;=Hidden!CR$50),IF($G340="","x","y"),"")))</f>
        <v/>
      </c>
      <c r="CZ340" s="44" t="str">
        <f>IF(Hidden!CS$51="Yes","H",IF($B340="","",IF(AND($C340&lt;=Hidden!CS$50,$D340&gt;=Hidden!CS$50),IF($G340="","x","y"),"")))</f>
        <v/>
      </c>
      <c r="DA340" s="37" t="str">
        <f>IF(Hidden!CT$51="Yes","H",IF($B340="","",IF(AND($C340&lt;=Hidden!CT$50,$D340&gt;=Hidden!CT$50),IF($G340="","x","y"),"")))</f>
        <v/>
      </c>
      <c r="DB340" s="37" t="str">
        <f>IF(Hidden!CU$51="Yes","H",IF($B340="","",IF(AND($C340&lt;=Hidden!CU$50,$D340&gt;=Hidden!CU$50),IF($G340="","x","y"),"")))</f>
        <v/>
      </c>
      <c r="DC340" s="37" t="str">
        <f>IF(Hidden!CV$51="Yes","H",IF($B340="","",IF(AND($C340&lt;=Hidden!CV$50,$D340&gt;=Hidden!CV$50),IF($G340="","x","y"),"")))</f>
        <v/>
      </c>
      <c r="DD340" s="45" t="str">
        <f>IF(Hidden!CW$51="Yes","H",IF($B340="","",IF(AND($C340&lt;=Hidden!CW$50,$D340&gt;=Hidden!CW$50),IF($G340="","x","y"),"")))</f>
        <v/>
      </c>
      <c r="DE340" s="41" t="str">
        <f>IF(Hidden!CX$51="Yes","H",IF($B340="","",IF(AND($C340&lt;=Hidden!CX$50,$D340&gt;=Hidden!CX$50),IF($G340="","x","y"),"")))</f>
        <v/>
      </c>
      <c r="DF340" s="37" t="str">
        <f>IF(Hidden!CY$51="Yes","H",IF($B340="","",IF(AND($C340&lt;=Hidden!CY$50,$D340&gt;=Hidden!CY$50),IF($G340="","x","y"),"")))</f>
        <v/>
      </c>
      <c r="DG340" s="37" t="str">
        <f>IF(Hidden!CZ$51="Yes","H",IF($B340="","",IF(AND($C340&lt;=Hidden!CZ$50,$D340&gt;=Hidden!CZ$50),IF($G340="","x","y"),"")))</f>
        <v/>
      </c>
      <c r="DH340" s="37" t="str">
        <f>IF(Hidden!DA$51="Yes","H",IF($B340="","",IF(AND($C340&lt;=Hidden!DA$50,$D340&gt;=Hidden!DA$50),IF($G340="","x","y"),"")))</f>
        <v/>
      </c>
      <c r="DI340" s="40" t="str">
        <f>IF(Hidden!DB$51="Yes","H",IF($B340="","",IF(AND($C340&lt;=Hidden!DB$50,$D340&gt;=Hidden!DB$50),IF($G340="","x","y"),"")))</f>
        <v/>
      </c>
      <c r="DJ340" s="44" t="str">
        <f>IF(Hidden!DC$51="Yes","H",IF($B340="","",IF(AND($C340&lt;=Hidden!DC$50,$D340&gt;=Hidden!DC$50),IF($G340="","x","y"),"")))</f>
        <v/>
      </c>
      <c r="DK340" s="37" t="str">
        <f>IF(Hidden!DD$51="Yes","H",IF($B340="","",IF(AND($C340&lt;=Hidden!DD$50,$D340&gt;=Hidden!DD$50),IF($G340="","x","y"),"")))</f>
        <v/>
      </c>
      <c r="DL340" s="37" t="str">
        <f>IF(Hidden!DE$51="Yes","H",IF($B340="","",IF(AND($C340&lt;=Hidden!DE$50,$D340&gt;=Hidden!DE$50),IF($G340="","x","y"),"")))</f>
        <v/>
      </c>
      <c r="DM340" s="37" t="str">
        <f>IF(Hidden!DF$51="Yes","H",IF($B340="","",IF(AND($C340&lt;=Hidden!DF$50,$D340&gt;=Hidden!DF$50),IF($G340="","x","y"),"")))</f>
        <v/>
      </c>
      <c r="DN340" s="45" t="str">
        <f>IF(Hidden!DG$51="Yes","H",IF($B340="","",IF(AND($C340&lt;=Hidden!DG$50,$D340&gt;=Hidden!DG$50),IF($G340="","x","y"),"")))</f>
        <v/>
      </c>
      <c r="DO340" s="41" t="str">
        <f>IF(Hidden!DH$51="Yes","H",IF($B340="","",IF(AND($C340&lt;=Hidden!DH$50,$D340&gt;=Hidden!DH$50),IF($G340="","x","y"),"")))</f>
        <v/>
      </c>
      <c r="DP340" s="37" t="str">
        <f>IF(Hidden!DI$51="Yes","H",IF($B340="","",IF(AND($C340&lt;=Hidden!DI$50,$D340&gt;=Hidden!DI$50),IF($G340="","x","y"),"")))</f>
        <v/>
      </c>
      <c r="DQ340" s="37" t="str">
        <f>IF(Hidden!DJ$51="Yes","H",IF($B340="","",IF(AND($C340&lt;=Hidden!DJ$50,$D340&gt;=Hidden!DJ$50),IF($G340="","x","y"),"")))</f>
        <v/>
      </c>
      <c r="DR340" s="37" t="str">
        <f>IF(Hidden!DK$51="Yes","H",IF($B340="","",IF(AND($C340&lt;=Hidden!DK$50,$D340&gt;=Hidden!DK$50),IF($G340="","x","y"),"")))</f>
        <v/>
      </c>
      <c r="DS340" s="40" t="str">
        <f>IF(Hidden!DL$51="Yes","H",IF($B340="","",IF(AND($C340&lt;=Hidden!DL$50,$D340&gt;=Hidden!DL$50),IF($G340="","x","y"),"")))</f>
        <v/>
      </c>
      <c r="DT340" s="44" t="str">
        <f>IF(Hidden!DM$51="Yes","H",IF($B340="","",IF(AND($C340&lt;=Hidden!DM$50,$D340&gt;=Hidden!DM$50),IF($G340="","x","y"),"")))</f>
        <v/>
      </c>
      <c r="DU340" s="37" t="str">
        <f>IF(Hidden!DN$51="Yes","H",IF($B340="","",IF(AND($C340&lt;=Hidden!DN$50,$D340&gt;=Hidden!DN$50),IF($G340="","x","y"),"")))</f>
        <v/>
      </c>
      <c r="DV340" s="37" t="str">
        <f>IF(Hidden!DO$51="Yes","H",IF($B340="","",IF(AND($C340&lt;=Hidden!DO$50,$D340&gt;=Hidden!DO$50),IF($G340="","x","y"),"")))</f>
        <v/>
      </c>
      <c r="DW340" s="37" t="str">
        <f>IF(Hidden!DP$51="Yes","H",IF($B340="","",IF(AND($C340&lt;=Hidden!DP$50,$D340&gt;=Hidden!DP$50),IF($G340="","x","y"),"")))</f>
        <v/>
      </c>
      <c r="DX340" s="45" t="str">
        <f>IF(Hidden!DQ$51="Yes","H",IF($B340="","",IF(AND($C340&lt;=Hidden!DQ$50,$D340&gt;=Hidden!DQ$50),IF($G340="","x","y"),"")))</f>
        <v/>
      </c>
      <c r="DY340" s="44" t="str">
        <f>IF(Hidden!DR$51="Yes","H",IF($B340="","",IF(AND($C340&lt;=Hidden!DR$50,$D340&gt;=Hidden!DR$50),IF($G340="","x","y"),"")))</f>
        <v/>
      </c>
      <c r="DZ340" s="37" t="str">
        <f>IF(Hidden!DS$51="Yes","H",IF($B340="","",IF(AND($C340&lt;=Hidden!DS$50,$D340&gt;=Hidden!DS$50),IF($G340="","x","y"),"")))</f>
        <v/>
      </c>
      <c r="EA340" s="37" t="str">
        <f>IF(Hidden!DT$51="Yes","H",IF($B340="","",IF(AND($C340&lt;=Hidden!DT$50,$D340&gt;=Hidden!DT$50),IF($G340="","x","y"),"")))</f>
        <v/>
      </c>
      <c r="EB340" s="37" t="str">
        <f>IF(Hidden!DU$51="Yes","H",IF($B340="","",IF(AND($C340&lt;=Hidden!DU$50,$D340&gt;=Hidden!DU$50),IF($G340="","x","y"),"")))</f>
        <v/>
      </c>
      <c r="EC340" s="45" t="str">
        <f>IF(Hidden!DV$51="Yes","H",IF($B340="","",IF(AND($C340&lt;=Hidden!DV$50,$D340&gt;=Hidden!DV$50),IF($G340="","x","y"),"")))</f>
        <v/>
      </c>
      <c r="ED340" s="41" t="str">
        <f>IF(Hidden!DW$51="Yes","H",IF($B340="","",IF(AND($C340&lt;=Hidden!DW$50,$D340&gt;=Hidden!DW$50),IF($G340="","x","y"),"")))</f>
        <v/>
      </c>
      <c r="EE340" s="37" t="str">
        <f>IF(Hidden!DX$51="Yes","H",IF($B340="","",IF(AND($C340&lt;=Hidden!DX$50,$D340&gt;=Hidden!DX$50),IF($G340="","x","y"),"")))</f>
        <v/>
      </c>
      <c r="EF340" s="37" t="str">
        <f>IF(Hidden!DY$51="Yes","H",IF($B340="","",IF(AND($C340&lt;=Hidden!DY$50,$D340&gt;=Hidden!DY$50),IF($G340="","x","y"),"")))</f>
        <v/>
      </c>
      <c r="EG340" s="37" t="str">
        <f>IF(Hidden!DZ$51="Yes","H",IF($B340="","",IF(AND($C340&lt;=Hidden!DZ$50,$D340&gt;=Hidden!DZ$50),IF($G340="","x","y"),"")))</f>
        <v/>
      </c>
      <c r="EH340" s="38" t="str">
        <f>IF(Hidden!EA$51="Yes","H",IF($B340="","",IF(AND($C340&lt;=Hidden!EA$50,$D340&gt;=Hidden!EA$50),IF($G340="","x","y"),"")))</f>
        <v/>
      </c>
      <c r="EI340" s="41" t="str">
        <f>IF(Hidden!EB$51="Yes","H",IF($B340="","",IF(AND($C340&lt;=Hidden!EB$50,$D340&gt;=Hidden!EB$50),IF($G340="","x","y"),"")))</f>
        <v/>
      </c>
      <c r="EJ340" s="37" t="str">
        <f>IF(Hidden!EC$51="Yes","H",IF($B340="","",IF(AND($C340&lt;=Hidden!EC$50,$D340&gt;=Hidden!EC$50),IF($G340="","x","y"),"")))</f>
        <v/>
      </c>
      <c r="EK340" s="37" t="str">
        <f>IF(Hidden!ED$51="Yes","H",IF($B340="","",IF(AND($C340&lt;=Hidden!ED$50,$D340&gt;=Hidden!ED$50),IF($G340="","x","y"),"")))</f>
        <v/>
      </c>
      <c r="EL340" s="37" t="str">
        <f>IF(Hidden!EE$51="Yes","H",IF($B340="","",IF(AND($C340&lt;=Hidden!EE$50,$D340&gt;=Hidden!EE$50),IF($G340="","x","y"),"")))</f>
        <v/>
      </c>
      <c r="EM340" s="38" t="str">
        <f>IF(Hidden!EF$51="Yes","H",IF($B340="","",IF(AND($C340&lt;=Hidden!EF$50,$D340&gt;=Hidden!EF$50),IF($G340="","x","y"),"")))</f>
        <v/>
      </c>
      <c r="EN340" s="41" t="str">
        <f>IF(Hidden!EG$51="Yes","H",IF($B340="","",IF(AND($C340&lt;=Hidden!EG$50,$D340&gt;=Hidden!EG$50),IF($G340="","x","y"),"")))</f>
        <v/>
      </c>
      <c r="EO340" s="37" t="str">
        <f>IF(Hidden!EH$51="Yes","H",IF($B340="","",IF(AND($C340&lt;=Hidden!EH$50,$D340&gt;=Hidden!EH$50),IF($G340="","x","y"),"")))</f>
        <v/>
      </c>
      <c r="EP340" s="37" t="str">
        <f>IF(Hidden!EI$51="Yes","H",IF($B340="","",IF(AND($C340&lt;=Hidden!EI$50,$D340&gt;=Hidden!EI$50),IF($G340="","x","y"),"")))</f>
        <v/>
      </c>
      <c r="EQ340" s="37" t="str">
        <f>IF(Hidden!EJ$51="Yes","H",IF($B340="","",IF(AND($C340&lt;=Hidden!EJ$50,$D340&gt;=Hidden!EJ$50),IF($G340="","x","y"),"")))</f>
        <v/>
      </c>
      <c r="ER340" s="38" t="str">
        <f>IF(Hidden!EK$51="Yes","H",IF($B340="","",IF(AND($C340&lt;=Hidden!EK$50,$D340&gt;=Hidden!EK$50),IF($G340="","x","y"),"")))</f>
        <v/>
      </c>
      <c r="ES340" s="41" t="str">
        <f>IF(Hidden!EL$51="Yes","H",IF($B340="","",IF(AND($C340&lt;=Hidden!EL$50,$D340&gt;=Hidden!EL$50),IF($G340="","x","y"),"")))</f>
        <v/>
      </c>
      <c r="ET340" s="37" t="str">
        <f>IF(Hidden!EM$51="Yes","H",IF($B340="","",IF(AND($C340&lt;=Hidden!EM$50,$D340&gt;=Hidden!EM$50),IF($G340="","x","y"),"")))</f>
        <v/>
      </c>
      <c r="EU340" s="37" t="str">
        <f>IF(Hidden!EN$51="Yes","H",IF($B340="","",IF(AND($C340&lt;=Hidden!EN$50,$D340&gt;=Hidden!EN$50),IF($G340="","x","y"),"")))</f>
        <v/>
      </c>
      <c r="EV340" s="37" t="str">
        <f>IF(Hidden!EO$51="Yes","H",IF($B340="","",IF(AND($C340&lt;=Hidden!EO$50,$D340&gt;=Hidden!EO$50),IF($G340="","x","y"),"")))</f>
        <v/>
      </c>
      <c r="EW340" s="38" t="str">
        <f>IF(Hidden!EP$51="Yes","H",IF($B340="","",IF(AND($C340&lt;=Hidden!EP$50,$D340&gt;=Hidden!EP$50),IF($G340="","x","y"),"")))</f>
        <v/>
      </c>
      <c r="EX340" s="41" t="str">
        <f>IF(Hidden!EQ$51="Yes","H",IF($B340="","",IF(AND($C340&lt;=Hidden!EQ$50,$D340&gt;=Hidden!EQ$50),IF($G340="","x","y"),"")))</f>
        <v/>
      </c>
      <c r="EY340" s="37" t="str">
        <f>IF(Hidden!ER$51="Yes","H",IF($B340="","",IF(AND($C340&lt;=Hidden!ER$50,$D340&gt;=Hidden!ER$50),IF($G340="","x","y"),"")))</f>
        <v/>
      </c>
      <c r="EZ340" s="37" t="str">
        <f>IF(Hidden!ES$51="Yes","H",IF($B340="","",IF(AND($C340&lt;=Hidden!ES$50,$D340&gt;=Hidden!ES$50),IF($G340="","x","y"),"")))</f>
        <v/>
      </c>
      <c r="FA340" s="37" t="str">
        <f>IF(Hidden!ET$51="Yes","H",IF($B340="","",IF(AND($C340&lt;=Hidden!ET$50,$D340&gt;=Hidden!ET$50),IF($G340="","x","y"),"")))</f>
        <v/>
      </c>
      <c r="FB340" s="38" t="str">
        <f>IF(Hidden!EU$51="Yes","H",IF($B340="","",IF(AND($C340&lt;=Hidden!EU$50,$D340&gt;=Hidden!EU$50),IF($G340="","x","y"),"")))</f>
        <v/>
      </c>
      <c r="FC340" s="41" t="str">
        <f>IF(Hidden!EV$51="Yes","H",IF($B340="","",IF(AND($C340&lt;=Hidden!EV$50,$D340&gt;=Hidden!EV$50),IF($G340="","x","y"),"")))</f>
        <v/>
      </c>
      <c r="FD340" s="37" t="str">
        <f>IF(Hidden!EW$51="Yes","H",IF($B340="","",IF(AND($C340&lt;=Hidden!EW$50,$D340&gt;=Hidden!EW$50),IF($G340="","x","y"),"")))</f>
        <v/>
      </c>
      <c r="FE340" s="37" t="str">
        <f>IF(Hidden!EX$51="Yes","H",IF($B340="","",IF(AND($C340&lt;=Hidden!EX$50,$D340&gt;=Hidden!EX$50),IF($G340="","x","y"),"")))</f>
        <v/>
      </c>
      <c r="FF340" s="37" t="str">
        <f>IF(Hidden!EY$51="Yes","H",IF($B340="","",IF(AND($C340&lt;=Hidden!EY$50,$D340&gt;=Hidden!EY$50),IF($G340="","x","y"),"")))</f>
        <v/>
      </c>
      <c r="FG340" s="38" t="str">
        <f>IF(Hidden!EZ$51="Yes","H",IF($B340="","",IF(AND($C340&lt;=Hidden!EZ$50,$D340&gt;=Hidden!EZ$50),IF($G340="","x","y"),"")))</f>
        <v/>
      </c>
      <c r="FH340" s="41" t="str">
        <f>IF(Hidden!FA$51="Yes","H",IF($B340="","",IF(AND($C340&lt;=Hidden!FA$50,$D340&gt;=Hidden!FA$50),IF($G340="","x","y"),"")))</f>
        <v/>
      </c>
      <c r="FI340" s="37" t="str">
        <f>IF(Hidden!FB$51="Yes","H",IF($B340="","",IF(AND($C340&lt;=Hidden!FB$50,$D340&gt;=Hidden!FB$50),IF($G340="","x","y"),"")))</f>
        <v/>
      </c>
      <c r="FJ340" s="37" t="str">
        <f>IF(Hidden!FC$51="Yes","H",IF($B340="","",IF(AND($C340&lt;=Hidden!FC$50,$D340&gt;=Hidden!FC$50),IF($G340="","x","y"),"")))</f>
        <v/>
      </c>
      <c r="FK340" s="37" t="str">
        <f>IF(Hidden!FD$51="Yes","H",IF($B340="","",IF(AND($C340&lt;=Hidden!FD$50,$D340&gt;=Hidden!FD$50),IF($G340="","x","y"),"")))</f>
        <v/>
      </c>
      <c r="FL340" s="38" t="str">
        <f>IF(Hidden!FE$51="Yes","H",IF($B340="","",IF(AND($C340&lt;=Hidden!FE$50,$D340&gt;=Hidden!FE$50),IF($G340="","x","y"),"")))</f>
        <v/>
      </c>
      <c r="FM340" s="41" t="str">
        <f>IF(Hidden!FF$51="Yes","H",IF($B340="","",IF(AND($C340&lt;=Hidden!FF$50,$D340&gt;=Hidden!FF$50),IF($G340="","x","y"),"")))</f>
        <v/>
      </c>
      <c r="FN340" s="37" t="str">
        <f>IF(Hidden!FG$51="Yes","H",IF($B340="","",IF(AND($C340&lt;=Hidden!FG$50,$D340&gt;=Hidden!FG$50),IF($G340="","x","y"),"")))</f>
        <v/>
      </c>
      <c r="FO340" s="37" t="str">
        <f>IF(Hidden!FH$51="Yes","H",IF($B340="","",IF(AND($C340&lt;=Hidden!FH$50,$D340&gt;=Hidden!FH$50),IF($G340="","x","y"),"")))</f>
        <v/>
      </c>
      <c r="FP340" s="37" t="str">
        <f>IF(Hidden!FI$51="Yes","H",IF($B340="","",IF(AND($C340&lt;=Hidden!FI$50,$D340&gt;=Hidden!FI$50),IF($G340="","x","y"),"")))</f>
        <v/>
      </c>
      <c r="FQ340" s="38" t="str">
        <f>IF(Hidden!FJ$51="Yes","H",IF($B340="","",IF(AND($C340&lt;=Hidden!FJ$50,$D340&gt;=Hidden!FJ$50),IF($G340="","x","y"),"")))</f>
        <v/>
      </c>
      <c r="FR340" s="41" t="str">
        <f>IF(Hidden!FK$51="Yes","H",IF($B340="","",IF(AND($C340&lt;=Hidden!FK$50,$D340&gt;=Hidden!FK$50),IF($G340="","x","y"),"")))</f>
        <v/>
      </c>
      <c r="FS340" s="37" t="str">
        <f>IF(Hidden!FL$51="Yes","H",IF($B340="","",IF(AND($C340&lt;=Hidden!FL$50,$D340&gt;=Hidden!FL$50),IF($G340="","x","y"),"")))</f>
        <v/>
      </c>
      <c r="FT340" s="37" t="str">
        <f>IF(Hidden!FM$51="Yes","H",IF($B340="","",IF(AND($C340&lt;=Hidden!FM$50,$D340&gt;=Hidden!FM$50),IF($G340="","x","y"),"")))</f>
        <v/>
      </c>
      <c r="FU340" s="37" t="str">
        <f>IF(Hidden!FN$51="Yes","H",IF($B340="","",IF(AND($C340&lt;=Hidden!FN$50,$D340&gt;=Hidden!FN$50),IF($G340="","x","y"),"")))</f>
        <v/>
      </c>
      <c r="FV340" s="38" t="str">
        <f>IF(Hidden!FO$51="Yes","H",IF($B340="","",IF(AND($C340&lt;=Hidden!FO$50,$D340&gt;=Hidden!FO$50),IF($G340="","x","y"),"")))</f>
        <v/>
      </c>
      <c r="FW340" s="41" t="str">
        <f>IF(Hidden!FP$51="Yes","H",IF($B340="","",IF(AND($C340&lt;=Hidden!FP$50,$D340&gt;=Hidden!FP$50),IF($G340="","x","y"),"")))</f>
        <v/>
      </c>
      <c r="FX340" s="37" t="str">
        <f>IF(Hidden!FQ$51="Yes","H",IF($B340="","",IF(AND($C340&lt;=Hidden!FQ$50,$D340&gt;=Hidden!FQ$50),IF($G340="","x","y"),"")))</f>
        <v/>
      </c>
      <c r="FY340" s="37" t="str">
        <f>IF(Hidden!FR$51="Yes","H",IF($B340="","",IF(AND($C340&lt;=Hidden!FR$50,$D340&gt;=Hidden!FR$50),IF($G340="","x","y"),"")))</f>
        <v/>
      </c>
      <c r="FZ340" s="37" t="str">
        <f>IF(Hidden!FS$51="Yes","H",IF($B340="","",IF(AND($C340&lt;=Hidden!FS$50,$D340&gt;=Hidden!FS$50),IF($G340="","x","y"),"")))</f>
        <v/>
      </c>
      <c r="GA340" s="38" t="str">
        <f>IF(Hidden!FT$51="Yes","H",IF($B340="","",IF(AND($C340&lt;=Hidden!FT$50,$D340&gt;=Hidden!FT$50),IF($G340="","x","y"),"")))</f>
        <v/>
      </c>
      <c r="GB340" s="41" t="str">
        <f>IF(Hidden!FU$51="Yes","H",IF($B340="","",IF(AND($C340&lt;=Hidden!FU$50,$D340&gt;=Hidden!FU$50),IF($G340="","x","y"),"")))</f>
        <v/>
      </c>
      <c r="GC340" s="37" t="str">
        <f>IF(Hidden!FV$51="Yes","H",IF($B340="","",IF(AND($C340&lt;=Hidden!FV$50,$D340&gt;=Hidden!FV$50),IF($G340="","x","y"),"")))</f>
        <v/>
      </c>
      <c r="GD340" s="37" t="str">
        <f>IF(Hidden!FW$51="Yes","H",IF($B340="","",IF(AND($C340&lt;=Hidden!FW$50,$D340&gt;=Hidden!FW$50),IF($G340="","x","y"),"")))</f>
        <v/>
      </c>
      <c r="GE340" s="37" t="str">
        <f>IF(Hidden!FX$51="Yes","H",IF($B340="","",IF(AND($C340&lt;=Hidden!FX$50,$D340&gt;=Hidden!FX$50),IF($G340="","x","y"),"")))</f>
        <v/>
      </c>
      <c r="GF340" s="38" t="str">
        <f>IF(Hidden!FY$51="Yes","H",IF($B340="","",IF(AND($C340&lt;=Hidden!FY$50,$D340&gt;=Hidden!FY$50),IF($G340="","x","y"),"")))</f>
        <v/>
      </c>
      <c r="GG340" s="41" t="str">
        <f>IF(Hidden!FZ$51="Yes","H",IF($B340="","",IF(AND($C340&lt;=Hidden!FZ$50,$D340&gt;=Hidden!FZ$50),IF($G340="","x","y"),"")))</f>
        <v/>
      </c>
      <c r="GH340" s="37" t="str">
        <f>IF(Hidden!GA$51="Yes","H",IF($B340="","",IF(AND($C340&lt;=Hidden!GA$50,$D340&gt;=Hidden!GA$50),IF($G340="","x","y"),"")))</f>
        <v/>
      </c>
      <c r="GI340" s="37" t="str">
        <f>IF(Hidden!GB$51="Yes","H",IF($B340="","",IF(AND($C340&lt;=Hidden!GB$50,$D340&gt;=Hidden!GB$50),IF($G340="","x","y"),"")))</f>
        <v/>
      </c>
      <c r="GJ340" s="37" t="str">
        <f>IF(Hidden!GC$51="Yes","H",IF($B340="","",IF(AND($C340&lt;=Hidden!GC$50,$D340&gt;=Hidden!GC$50),IF($G340="","x","y"),"")))</f>
        <v/>
      </c>
      <c r="GK340" s="38" t="str">
        <f>IF(Hidden!GD$51="Yes","H",IF($B340="","",IF(AND($C340&lt;=Hidden!GD$50,$D340&gt;=Hidden!GD$50),IF($G340="","x","y"),"")))</f>
        <v/>
      </c>
      <c r="GL340" s="41" t="str">
        <f>IF(Hidden!GE$51="Yes","H",IF($B340="","",IF(AND($C340&lt;=Hidden!GE$50,$D340&gt;=Hidden!GE$50),IF($G340="","x","y"),"")))</f>
        <v/>
      </c>
      <c r="GM340" s="37" t="str">
        <f>IF(Hidden!GF$51="Yes","H",IF($B340="","",IF(AND($C340&lt;=Hidden!GF$50,$D340&gt;=Hidden!GF$50),IF($G340="","x","y"),"")))</f>
        <v/>
      </c>
      <c r="GN340" s="37" t="str">
        <f>IF(Hidden!GG$51="Yes","H",IF($B340="","",IF(AND($C340&lt;=Hidden!GG$50,$D340&gt;=Hidden!GG$50),IF($G340="","x","y"),"")))</f>
        <v/>
      </c>
      <c r="GO340" s="37" t="str">
        <f>IF(Hidden!GH$51="Yes","H",IF($B340="","",IF(AND($C340&lt;=Hidden!GH$50,$D340&gt;=Hidden!GH$50),IF($G340="","x","y"),"")))</f>
        <v/>
      </c>
      <c r="GP340" s="38" t="str">
        <f>IF(Hidden!GI$51="Yes","H",IF($B340="","",IF(AND($C340&lt;=Hidden!GI$50,$D340&gt;=Hidden!GI$50),IF($G340="","x","y"),"")))</f>
        <v/>
      </c>
      <c r="GQ340" s="41" t="str">
        <f>IF(Hidden!GJ$51="Yes","H",IF($B340="","",IF(AND($C340&lt;=Hidden!GJ$50,$D340&gt;=Hidden!GJ$50),IF($G340="","x","y"),"")))</f>
        <v/>
      </c>
      <c r="GR340" s="37" t="str">
        <f>IF(Hidden!GK$51="Yes","H",IF($B340="","",IF(AND($C340&lt;=Hidden!GK$50,$D340&gt;=Hidden!GK$50),IF($G340="","x","y"),"")))</f>
        <v/>
      </c>
      <c r="GS340" s="37" t="str">
        <f>IF(Hidden!GL$51="Yes","H",IF($B340="","",IF(AND($C340&lt;=Hidden!GL$50,$D340&gt;=Hidden!GL$50),IF($G340="","x","y"),"")))</f>
        <v/>
      </c>
      <c r="GT340" s="37" t="str">
        <f>IF(Hidden!GM$51="Yes","H",IF($B340="","",IF(AND($C340&lt;=Hidden!GM$50,$D340&gt;=Hidden!GM$50),IF($G340="","x","y"),"")))</f>
        <v/>
      </c>
      <c r="GU340" s="38" t="str">
        <f>IF(Hidden!GN$51="Yes","H",IF($B340="","",IF(AND($C340&lt;=Hidden!GN$50,$D340&gt;=Hidden!GN$50),IF($G340="","x","y"),"")))</f>
        <v/>
      </c>
      <c r="GV340" s="41" t="str">
        <f>IF(Hidden!GO$51="Yes","H",IF($B340="","",IF(AND($C340&lt;=Hidden!GO$50,$D340&gt;=Hidden!GO$50),IF($G340="","x","y"),"")))</f>
        <v/>
      </c>
      <c r="GW340" s="37" t="str">
        <f>IF(Hidden!GP$51="Yes","H",IF($B340="","",IF(AND($C340&lt;=Hidden!GP$50,$D340&gt;=Hidden!GP$50),IF($G340="","x","y"),"")))</f>
        <v/>
      </c>
      <c r="GX340" s="37" t="str">
        <f>IF(Hidden!GQ$51="Yes","H",IF($B340="","",IF(AND($C340&lt;=Hidden!GQ$50,$D340&gt;=Hidden!GQ$50),IF($G340="","x","y"),"")))</f>
        <v/>
      </c>
      <c r="GY340" s="37" t="str">
        <f>IF(Hidden!GR$51="Yes","H",IF($B340="","",IF(AND($C340&lt;=Hidden!GR$50,$D340&gt;=Hidden!GR$50),IF($G340="","x","y"),"")))</f>
        <v/>
      </c>
      <c r="GZ340" s="38" t="str">
        <f>IF(Hidden!GS$51="Yes","H",IF($B340="","",IF(AND($C340&lt;=Hidden!GS$50,$D340&gt;=Hidden!GS$50),IF($G340="","x","y"),"")))</f>
        <v/>
      </c>
      <c r="HA340" s="41" t="str">
        <f>IF(Hidden!GT$51="Yes","H",IF($B340="","",IF(AND($C340&lt;=Hidden!GT$50,$D340&gt;=Hidden!GT$50),IF($G340="","x","y"),"")))</f>
        <v/>
      </c>
      <c r="HB340" s="37" t="str">
        <f>IF(Hidden!GU$51="Yes","H",IF($B340="","",IF(AND($C340&lt;=Hidden!GU$50,$D340&gt;=Hidden!GU$50),IF($G340="","x","y"),"")))</f>
        <v/>
      </c>
      <c r="HC340" s="37" t="str">
        <f>IF(Hidden!GV$51="Yes","H",IF($B340="","",IF(AND($C340&lt;=Hidden!GV$50,$D340&gt;=Hidden!GV$50),IF($G340="","x","y"),"")))</f>
        <v/>
      </c>
      <c r="HD340" s="37" t="str">
        <f>IF(Hidden!GW$51="Yes","H",IF($B340="","",IF(AND($C340&lt;=Hidden!GW$50,$D340&gt;=Hidden!GW$50),IF($G340="","x","y"),"")))</f>
        <v/>
      </c>
      <c r="HE340" s="38" t="str">
        <f>IF(Hidden!GX$51="Yes","H",IF($B340="","",IF(AND($C340&lt;=Hidden!GX$50,$D340&gt;=Hidden!GX$50),IF($G340="","x","y"),"")))</f>
        <v/>
      </c>
      <c r="HF340" s="41" t="str">
        <f>IF(Hidden!GY$51="Yes","H",IF($B340="","",IF(AND($C340&lt;=Hidden!GY$50,$D340&gt;=Hidden!GY$50),IF($G340="","x","y"),"")))</f>
        <v/>
      </c>
      <c r="HG340" s="37" t="str">
        <f>IF(Hidden!GZ$51="Yes","H",IF($B340="","",IF(AND($C340&lt;=Hidden!GZ$50,$D340&gt;=Hidden!GZ$50),IF($G340="","x","y"),"")))</f>
        <v/>
      </c>
      <c r="HH340" s="37" t="str">
        <f>IF(Hidden!HA$51="Yes","H",IF($B340="","",IF(AND($C340&lt;=Hidden!HA$50,$D340&gt;=Hidden!HA$50),IF($G340="","x","y"),"")))</f>
        <v/>
      </c>
      <c r="HI340" s="37" t="str">
        <f>IF(Hidden!HB$51="Yes","H",IF($B340="","",IF(AND($C340&lt;=Hidden!HB$50,$D340&gt;=Hidden!HB$50),IF($G340="","x","y"),"")))</f>
        <v/>
      </c>
      <c r="HJ340" s="38" t="str">
        <f>IF(Hidden!HC$51="Yes","H",IF($B340="","",IF(AND($C340&lt;=Hidden!HC$50,$D340&gt;=Hidden!HC$50),IF($G340="","x","y"),"")))</f>
        <v/>
      </c>
      <c r="HK340" s="41" t="str">
        <f>IF(Hidden!HD$51="Yes","H",IF($B340="","",IF(AND($C340&lt;=Hidden!HD$50,$D340&gt;=Hidden!HD$50),IF($G340="","x","y"),"")))</f>
        <v/>
      </c>
      <c r="HL340" s="37" t="str">
        <f>IF(Hidden!HE$51="Yes","H",IF($B340="","",IF(AND($C340&lt;=Hidden!HE$50,$D340&gt;=Hidden!HE$50),IF($G340="","x","y"),"")))</f>
        <v/>
      </c>
      <c r="HM340" s="37" t="str">
        <f>IF(Hidden!HF$51="Yes","H",IF($B340="","",IF(AND($C340&lt;=Hidden!HF$50,$D340&gt;=Hidden!HF$50),IF($G340="","x","y"),"")))</f>
        <v/>
      </c>
      <c r="HN340" s="37" t="str">
        <f>IF(Hidden!HG$51="Yes","H",IF($B340="","",IF(AND($C340&lt;=Hidden!HG$50,$D340&gt;=Hidden!HG$50),IF($G340="","x","y"),"")))</f>
        <v/>
      </c>
      <c r="HO340" s="38" t="str">
        <f>IF(Hidden!HH$51="Yes","H",IF($B340="","",IF(AND($C340&lt;=Hidden!HH$50,$D340&gt;=Hidden!HH$50),IF($G340="","x","y"),"")))</f>
        <v/>
      </c>
      <c r="HP340" s="41" t="str">
        <f>IF(Hidden!HI$51="Yes","H",IF($B340="","",IF(AND($C340&lt;=Hidden!HI$50,$D340&gt;=Hidden!HI$50),IF($G340="","x","y"),"")))</f>
        <v/>
      </c>
      <c r="HQ340" s="37" t="str">
        <f>IF(Hidden!HJ$51="Yes","H",IF($B340="","",IF(AND($C340&lt;=Hidden!HJ$50,$D340&gt;=Hidden!HJ$50),IF($G340="","x","y"),"")))</f>
        <v/>
      </c>
      <c r="HR340" s="37" t="str">
        <f>IF(Hidden!HK$51="Yes","H",IF($B340="","",IF(AND($C340&lt;=Hidden!HK$50,$D340&gt;=Hidden!HK$50),IF($G340="","x","y"),"")))</f>
        <v/>
      </c>
      <c r="HS340" s="37" t="str">
        <f>IF(Hidden!HL$51="Yes","H",IF($B340="","",IF(AND($C340&lt;=Hidden!HL$50,$D340&gt;=Hidden!HL$50),IF($G340="","x","y"),"")))</f>
        <v/>
      </c>
      <c r="HT340" s="38" t="str">
        <f>IF(Hidden!HM$51="Yes","H",IF($B340="","",IF(AND($C340&lt;=Hidden!HM$50,$D340&gt;=Hidden!HM$50),IF($G340="","x","y"),"")))</f>
        <v/>
      </c>
      <c r="HU340" s="41" t="str">
        <f>IF(Hidden!HN$51="Yes","H",IF($B340="","",IF(AND($C340&lt;=Hidden!HN$50,$D340&gt;=Hidden!HN$50),IF($G340="","x","y"),"")))</f>
        <v/>
      </c>
      <c r="HV340" s="37" t="str">
        <f>IF(Hidden!HO$51="Yes","H",IF($B340="","",IF(AND($C340&lt;=Hidden!HO$50,$D340&gt;=Hidden!HO$50),IF($G340="","x","y"),"")))</f>
        <v/>
      </c>
      <c r="HW340" s="37" t="str">
        <f>IF(Hidden!HP$51="Yes","H",IF($B340="","",IF(AND($C340&lt;=Hidden!HP$50,$D340&gt;=Hidden!HP$50),IF($G340="","x","y"),"")))</f>
        <v/>
      </c>
      <c r="HX340" s="37" t="str">
        <f>IF(Hidden!HQ$51="Yes","H",IF($B340="","",IF(AND($C340&lt;=Hidden!HQ$50,$D340&gt;=Hidden!HQ$50),IF($G340="","x","y"),"")))</f>
        <v/>
      </c>
      <c r="HY340" s="38" t="str">
        <f>IF(Hidden!HR$51="Yes","H",IF($B340="","",IF(AND($C340&lt;=Hidden!HR$50,$D340&gt;=Hidden!HR$50),IF($G340="","x","y"),"")))</f>
        <v/>
      </c>
      <c r="HZ340" s="41" t="str">
        <f>IF(Hidden!HS$51="Yes","H",IF($B340="","",IF(AND($C340&lt;=Hidden!HS$50,$D340&gt;=Hidden!HS$50),IF($G340="","x","y"),"")))</f>
        <v/>
      </c>
      <c r="IA340" s="37" t="str">
        <f>IF(Hidden!HT$51="Yes","H",IF($B340="","",IF(AND($C340&lt;=Hidden!HT$50,$D340&gt;=Hidden!HT$50),IF($G340="","x","y"),"")))</f>
        <v/>
      </c>
      <c r="IB340" s="37" t="str">
        <f>IF(Hidden!HU$51="Yes","H",IF($B340="","",IF(AND($C340&lt;=Hidden!HU$50,$D340&gt;=Hidden!HU$50),IF($G340="","x","y"),"")))</f>
        <v/>
      </c>
      <c r="IC340" s="37" t="str">
        <f>IF(Hidden!HV$51="Yes","H",IF($B340="","",IF(AND($C340&lt;=Hidden!HV$50,$D340&gt;=Hidden!HV$50),IF($G340="","x","y"),"")))</f>
        <v/>
      </c>
      <c r="ID340" s="38" t="str">
        <f>IF(Hidden!HW$51="Yes","H",IF($B340="","",IF(AND($C340&lt;=Hidden!HW$50,$D340&gt;=Hidden!HW$50),IF($G340="","x","y"),"")))</f>
        <v/>
      </c>
      <c r="IE340" s="41" t="str">
        <f>IF(Hidden!HX$51="Yes","H",IF($B340="","",IF(AND($C340&lt;=Hidden!HX$50,$D340&gt;=Hidden!HX$50),IF($G340="","x","y"),"")))</f>
        <v/>
      </c>
      <c r="IF340" s="37" t="str">
        <f>IF(Hidden!HY$51="Yes","H",IF($B340="","",IF(AND($C340&lt;=Hidden!HY$50,$D340&gt;=Hidden!HY$50),IF($G340="","x","y"),"")))</f>
        <v/>
      </c>
      <c r="IG340" s="37" t="str">
        <f>IF(Hidden!HZ$51="Yes","H",IF($B340="","",IF(AND($C340&lt;=Hidden!HZ$50,$D340&gt;=Hidden!HZ$50),IF($G340="","x","y"),"")))</f>
        <v/>
      </c>
      <c r="IH340" s="37" t="str">
        <f>IF(Hidden!IA$51="Yes","H",IF($B340="","",IF(AND($C340&lt;=Hidden!IA$50,$D340&gt;=Hidden!IA$50),IF($G340="","x","y"),"")))</f>
        <v/>
      </c>
      <c r="II340" s="38" t="str">
        <f>IF(Hidden!IB$51="Yes","H",IF($B340="","",IF(AND($C340&lt;=Hidden!IB$50,$D340&gt;=Hidden!IB$50),IF($G340="","x","y"),"")))</f>
        <v/>
      </c>
      <c r="IJ340" s="41" t="str">
        <f>IF(Hidden!IC$51="Yes","H",IF($B340="","",IF(AND($C340&lt;=Hidden!IC$50,$D340&gt;=Hidden!IC$50),IF($G340="","x","y"),"")))</f>
        <v/>
      </c>
      <c r="IK340" s="37" t="str">
        <f>IF(Hidden!ID$51="Yes","H",IF($B340="","",IF(AND($C340&lt;=Hidden!ID$50,$D340&gt;=Hidden!ID$50),IF($G340="","x","y"),"")))</f>
        <v/>
      </c>
      <c r="IL340" s="37" t="str">
        <f>IF(Hidden!IE$51="Yes","H",IF($B340="","",IF(AND($C340&lt;=Hidden!IE$50,$D340&gt;=Hidden!IE$50),IF($G340="","x","y"),"")))</f>
        <v/>
      </c>
      <c r="IM340" s="37" t="str">
        <f>IF(Hidden!IF$51="Yes","H",IF($B340="","",IF(AND($C340&lt;=Hidden!IF$50,$D340&gt;=Hidden!IF$50),IF($G340="","x","y"),"")))</f>
        <v/>
      </c>
      <c r="IN340" s="38" t="str">
        <f>IF(Hidden!IG$51="Yes","H",IF($B340="","",IF(AND($C340&lt;=Hidden!IG$50,$D340&gt;=Hidden!IG$50),IF($G340="","x","y"),"")))</f>
        <v/>
      </c>
      <c r="IO340" s="41" t="str">
        <f>IF(Hidden!IH$51="Yes","H",IF($B340="","",IF(AND($C340&lt;=Hidden!IH$50,$D340&gt;=Hidden!IH$50),IF($G340="","x","y"),"")))</f>
        <v/>
      </c>
      <c r="IP340" s="37" t="str">
        <f>IF(Hidden!II$51="Yes","H",IF($B340="","",IF(AND($C340&lt;=Hidden!II$50,$D340&gt;=Hidden!II$50),IF($G340="","x","y"),"")))</f>
        <v/>
      </c>
      <c r="IQ340" s="37" t="str">
        <f>IF(Hidden!IJ$51="Yes","H",IF($B340="","",IF(AND($C340&lt;=Hidden!IJ$50,$D340&gt;=Hidden!IJ$50),IF($G340="","x","y"),"")))</f>
        <v/>
      </c>
      <c r="IR340" s="37" t="str">
        <f>IF(Hidden!IK$51="Yes","H",IF($B340="","",IF(AND($C340&lt;=Hidden!IK$50,$D340&gt;=Hidden!IK$50),IF($G340="","x","y"),"")))</f>
        <v/>
      </c>
      <c r="IS340" s="38" t="str">
        <f>IF(Hidden!IL$51="Yes","H",IF($B340="","",IF(AND($C340&lt;=Hidden!IL$50,$D340&gt;=Hidden!IL$50),IF($G340="","x","y"),"")))</f>
        <v/>
      </c>
      <c r="IT340" s="41" t="str">
        <f>IF(Hidden!IM$51="Yes","H",IF($B340="","",IF(AND($C340&lt;=Hidden!IM$50,$D340&gt;=Hidden!IM$50),IF($G340="","x","y"),"")))</f>
        <v/>
      </c>
      <c r="IU340" s="37" t="str">
        <f>IF(Hidden!IN$51="Yes","H",IF($B340="","",IF(AND($C340&lt;=Hidden!IN$50,$D340&gt;=Hidden!IN$50),IF($G340="","x","y"),"")))</f>
        <v/>
      </c>
      <c r="IV340" s="37" t="str">
        <f>IF(Hidden!IO$51="Yes","H",IF($B340="","",IF(AND($C340&lt;=Hidden!IO$50,$D340&gt;=Hidden!IO$50),IF($G340="","x","y"),"")))</f>
        <v/>
      </c>
      <c r="IW340" s="37" t="str">
        <f>IF(Hidden!IP$51="Yes","H",IF($B340="","",IF(AND($C340&lt;=Hidden!IP$50,$D340&gt;=Hidden!IP$50),IF($G340="","x","y"),"")))</f>
        <v/>
      </c>
      <c r="IX340" s="38" t="str">
        <f>IF(Hidden!IQ$51="Yes","H",IF($B340="","",IF(AND($C340&lt;=Hidden!IQ$50,$D340&gt;=Hidden!IQ$50),IF($G340="","x","y"),"")))</f>
        <v/>
      </c>
      <c r="IY340" s="41" t="str">
        <f>IF(Hidden!IR$51="Yes","H",IF($B340="","",IF(AND($C340&lt;=Hidden!IR$50,$D340&gt;=Hidden!IR$50),IF($G340="","x","y"),"")))</f>
        <v/>
      </c>
      <c r="IZ340" s="37" t="str">
        <f>IF(Hidden!IS$51="Yes","H",IF($B340="","",IF(AND($C340&lt;=Hidden!IS$50,$D340&gt;=Hidden!IS$50),IF($G340="","x","y"),"")))</f>
        <v/>
      </c>
      <c r="JA340" s="37" t="str">
        <f>IF(Hidden!IT$51="Yes","H",IF($B340="","",IF(AND($C340&lt;=Hidden!IT$50,$D340&gt;=Hidden!IT$50),IF($G340="","x","y"),"")))</f>
        <v/>
      </c>
      <c r="JB340" s="37" t="str">
        <f>IF(Hidden!IU$51="Yes","H",IF($B340="","",IF(AND($C340&lt;=Hidden!IU$50,$D340&gt;=Hidden!IU$50),IF($G340="","x","y"),"")))</f>
        <v/>
      </c>
      <c r="JC340" s="38" t="str">
        <f>IF(Hidden!IV$51="Yes","H",IF($B340="","",IF(AND($C340&lt;=Hidden!IV$50,$D340&gt;=Hidden!IV$50),IF($G340="","x","y"),"")))</f>
        <v/>
      </c>
      <c r="JD340" s="41" t="str">
        <f>IF(Hidden!IW$51="Yes","H",IF($B340="","",IF(AND($C340&lt;=Hidden!IW$50,$D340&gt;=Hidden!IW$50),IF($G340="","x","y"),"")))</f>
        <v/>
      </c>
      <c r="JE340" s="37" t="str">
        <f>IF(Hidden!IX$51="Yes","H",IF($B340="","",IF(AND($C340&lt;=Hidden!IX$50,$D340&gt;=Hidden!IX$50),IF($G340="","x","y"),"")))</f>
        <v/>
      </c>
      <c r="JF340" s="37" t="str">
        <f>IF(Hidden!IY$51="Yes","H",IF($B340="","",IF(AND($C340&lt;=Hidden!IY$50,$D340&gt;=Hidden!IY$50),IF($G340="","x","y"),"")))</f>
        <v/>
      </c>
      <c r="JG340" s="37" t="str">
        <f>IF(Hidden!IZ$51="Yes","H",IF($B340="","",IF(AND($C340&lt;=Hidden!IZ$50,$D340&gt;=Hidden!IZ$50),IF($G340="","x","y"),"")))</f>
        <v/>
      </c>
      <c r="JH340" s="38" t="str">
        <f>IF(Hidden!JA$51="Yes","H",IF($B340="","",IF(AND($C340&lt;=Hidden!JA$50,$D340&gt;=Hidden!JA$50),IF($G340="","x","y"),"")))</f>
        <v/>
      </c>
      <c r="JI340" s="41" t="str">
        <f>IF(Hidden!JB$51="Yes","H",IF($B340="","",IF(AND($C340&lt;=Hidden!JB$50,$D340&gt;=Hidden!JB$50),IF($G340="","x","y"),"")))</f>
        <v/>
      </c>
      <c r="JJ340" s="37" t="str">
        <f>IF(Hidden!JC$51="Yes","H",IF($B340="","",IF(AND($C340&lt;=Hidden!JC$50,$D340&gt;=Hidden!JC$50),IF($G340="","x","y"),"")))</f>
        <v/>
      </c>
      <c r="JK340" s="37" t="str">
        <f>IF(Hidden!JD$51="Yes","H",IF($B340="","",IF(AND($C340&lt;=Hidden!JD$50,$D340&gt;=Hidden!JD$50),IF($G340="","x","y"),"")))</f>
        <v/>
      </c>
      <c r="JL340" s="37" t="str">
        <f>IF(Hidden!JE$51="Yes","H",IF($B340="","",IF(AND($C340&lt;=Hidden!JE$50,$D340&gt;=Hidden!JE$50),IF($G340="","x","y"),"")))</f>
        <v/>
      </c>
      <c r="JM340" s="38" t="str">
        <f>IF(Hidden!JF$51="Yes","H",IF($B340="","",IF(AND($C340&lt;=Hidden!JF$50,$D340&gt;=Hidden!JF$50),IF($G340="","x","y"),"")))</f>
        <v/>
      </c>
      <c r="JN340" s="41" t="str">
        <f>IF(Hidden!JG$51="Yes","H",IF($B340="","",IF(AND($C340&lt;=Hidden!JG$50,$D340&gt;=Hidden!JG$50),IF($G340="","x","y"),"")))</f>
        <v/>
      </c>
      <c r="JO340" s="37" t="str">
        <f>IF(Hidden!JH$51="Yes","H",IF($B340="","",IF(AND($C340&lt;=Hidden!JH$50,$D340&gt;=Hidden!JH$50),IF($G340="","x","y"),"")))</f>
        <v/>
      </c>
      <c r="JP340" s="37" t="str">
        <f>IF(Hidden!JI$51="Yes","H",IF($B340="","",IF(AND($C340&lt;=Hidden!JI$50,$D340&gt;=Hidden!JI$50),IF($G340="","x","y"),"")))</f>
        <v/>
      </c>
      <c r="JQ340" s="37" t="str">
        <f>IF(Hidden!JJ$51="Yes","H",IF($B340="","",IF(AND($C340&lt;=Hidden!JJ$50,$D340&gt;=Hidden!JJ$50),IF($G340="","x","y"),"")))</f>
        <v/>
      </c>
      <c r="JR340" s="38" t="str">
        <f>IF(Hidden!JK$51="Yes","H",IF($B340="","",IF(AND($C340&lt;=Hidden!JK$50,$D340&gt;=Hidden!JK$50),IF($G340="","x","y"),"")))</f>
        <v/>
      </c>
    </row>
    <row r="341" spans="1:278">
      <c r="A341" s="28"/>
      <c r="B341" s="58"/>
      <c r="C341" s="90"/>
      <c r="D341" s="91"/>
      <c r="E341" s="88"/>
      <c r="F341" s="89"/>
      <c r="G341" s="87"/>
      <c r="H341" s="67"/>
      <c r="I341" s="36" t="str">
        <f>IF(Hidden!B$51="Yes","H",IF($B341="","",IF(AND($C341&lt;=Hidden!B$50,$D341&gt;=Hidden!B$50),IF($G341="","x","y"),"")))</f>
        <v/>
      </c>
      <c r="J341" s="37" t="str">
        <f>IF(Hidden!C$51="Yes","H",IF($B341="","",IF(AND($C341&lt;=Hidden!C$50,$D341&gt;=Hidden!C$50),IF($G341="","x","y"),"")))</f>
        <v/>
      </c>
      <c r="K341" s="37" t="str">
        <f>IF(Hidden!D$51="Yes","H",IF($B341="","",IF(AND($C341&lt;=Hidden!D$50,$D341&gt;=Hidden!D$50),IF($G341="","x","y"),"")))</f>
        <v/>
      </c>
      <c r="L341" s="37" t="str">
        <f>IF(Hidden!E$50="Yes","H",IF($B341="","",IF(AND($C341&lt;=Hidden!E$49,$D341&gt;=Hidden!E$49),IF($G341="","x","y"),"")))</f>
        <v/>
      </c>
      <c r="M341" s="40" t="str">
        <f>IF(Hidden!F$50="Yes","H",IF($B341="","",IF(AND($C341&lt;=Hidden!F$49,$D341&gt;=Hidden!F$49),IF($G341="","x","y"),"")))</f>
        <v/>
      </c>
      <c r="N341" s="44" t="str">
        <f>IF(Hidden!G$50="Yes","H",IF($B341="","",IF(AND($C341&lt;=Hidden!G$49,$D341&gt;=Hidden!G$49),IF($G341="","x","y"),"")))</f>
        <v/>
      </c>
      <c r="O341" s="37" t="str">
        <f>IF(Hidden!H$50="Yes","H",IF($B341="","",IF(AND($C341&lt;=Hidden!H$49,$D341&gt;=Hidden!H$49),IF($G341="","x","y"),"")))</f>
        <v/>
      </c>
      <c r="P341" s="37" t="str">
        <f>IF(Hidden!I$50="Yes","H",IF($B341="","",IF(AND($C341&lt;=Hidden!I$49,$D341&gt;=Hidden!I$49),IF($G341="","x","y"),"")))</f>
        <v/>
      </c>
      <c r="Q341" s="37" t="str">
        <f>IF(Hidden!J$52="Yes","H",IF($B341="","",IF(AND($C341&lt;=Hidden!J$51,$D341&gt;=Hidden!J$51),IF($G341="","x","y"),"")))</f>
        <v/>
      </c>
      <c r="R341" s="45" t="str">
        <f>IF(Hidden!K$52="Yes","H",IF($B341="","",IF(AND($C341&lt;=Hidden!K$51,$D341&gt;=Hidden!K$51),IF($G341="","x","y"),"")))</f>
        <v/>
      </c>
      <c r="S341" s="41" t="str">
        <f>IF(Hidden!L$51="Yes","H",IF($B341="","",IF(AND($C341&lt;=Hidden!L$50,$D341&gt;=Hidden!L$50),IF($G341="","x","y"),"")))</f>
        <v/>
      </c>
      <c r="T341" s="37" t="str">
        <f>IF(Hidden!M$51="Yes","H",IF($B341="","",IF(AND($C341&lt;=Hidden!M$50,$D341&gt;=Hidden!M$50),IF($G341="","x","y"),"")))</f>
        <v/>
      </c>
      <c r="U341" s="37" t="str">
        <f>IF(Hidden!N$51="Yes","H",IF($B341="","",IF(AND($C341&lt;=Hidden!N$50,$D341&gt;=Hidden!N$50),IF($G341="","x","y"),"")))</f>
        <v/>
      </c>
      <c r="V341" s="37" t="str">
        <f>IF(Hidden!O$51="Yes","H",IF($B341="","",IF(AND($C341&lt;=Hidden!O$50,$D341&gt;=Hidden!O$50),IF($G341="","x","y"),"")))</f>
        <v/>
      </c>
      <c r="W341" s="40" t="str">
        <f>IF(Hidden!P$51="Yes","H",IF($B341="","",IF(AND($C341&lt;=Hidden!P$50,$D341&gt;=Hidden!P$50),IF($G341="","x","y"),"")))</f>
        <v/>
      </c>
      <c r="X341" s="44" t="str">
        <f>IF(Hidden!Q$51="Yes","H",IF($B341="","",IF(AND($C341&lt;=Hidden!Q$50,$D341&gt;=Hidden!Q$50),IF($G341="","x","y"),"")))</f>
        <v/>
      </c>
      <c r="Y341" s="37" t="str">
        <f>IF(Hidden!R$51="Yes","H",IF($B341="","",IF(AND($C341&lt;=Hidden!R$50,$D341&gt;=Hidden!R$50),IF($G341="","x","y"),"")))</f>
        <v/>
      </c>
      <c r="Z341" s="37" t="str">
        <f>IF(Hidden!S$51="Yes","H",IF($B341="","",IF(AND($C341&lt;=Hidden!S$50,$D341&gt;=Hidden!S$50),IF($G341="","x","y"),"")))</f>
        <v/>
      </c>
      <c r="AA341" s="37" t="str">
        <f>IF(Hidden!T$51="Yes","H",IF($B341="","",IF(AND($C341&lt;=Hidden!T$50,$D341&gt;=Hidden!T$50),IF($G341="","x","y"),"")))</f>
        <v/>
      </c>
      <c r="AB341" s="45" t="str">
        <f>IF(Hidden!U$51="Yes","H",IF($B341="","",IF(AND($C341&lt;=Hidden!U$50,$D341&gt;=Hidden!U$50),IF($G341="","x","y"),"")))</f>
        <v/>
      </c>
      <c r="AC341" s="41" t="str">
        <f>IF(Hidden!V$51="Yes","H",IF($B341="","",IF(AND($C341&lt;=Hidden!V$50,$D341&gt;=Hidden!V$50),IF($G341="","x","y"),"")))</f>
        <v/>
      </c>
      <c r="AD341" s="37" t="str">
        <f>IF(Hidden!W$51="Yes","H",IF($B341="","",IF(AND($C341&lt;=Hidden!W$50,$D341&gt;=Hidden!W$50),IF($G341="","x","y"),"")))</f>
        <v/>
      </c>
      <c r="AE341" s="37" t="str">
        <f>IF(Hidden!X$51="Yes","H",IF($B341="","",IF(AND($C341&lt;=Hidden!X$50,$D341&gt;=Hidden!X$50),IF($G341="","x","y"),"")))</f>
        <v/>
      </c>
      <c r="AF341" s="37" t="str">
        <f>IF(Hidden!Y$51="Yes","H",IF($B341="","",IF(AND($C341&lt;=Hidden!Y$50,$D341&gt;=Hidden!Y$50),IF($G341="","x","y"),"")))</f>
        <v/>
      </c>
      <c r="AG341" s="40" t="str">
        <f>IF(Hidden!Z$51="Yes","H",IF($B341="","",IF(AND($C341&lt;=Hidden!Z$50,$D341&gt;=Hidden!Z$50),IF($G341="","x","y"),"")))</f>
        <v/>
      </c>
      <c r="AH341" s="44" t="str">
        <f>IF(Hidden!AA$51="Yes","H",IF($B341="","",IF(AND($C341&lt;=Hidden!AA$50,$D341&gt;=Hidden!AA$50),IF($G341="","x","y"),"")))</f>
        <v/>
      </c>
      <c r="AI341" s="37" t="str">
        <f>IF(Hidden!AB$51="Yes","H",IF($B341="","",IF(AND($C341&lt;=Hidden!AB$50,$D341&gt;=Hidden!AB$50),IF($G341="","x","y"),"")))</f>
        <v/>
      </c>
      <c r="AJ341" s="37" t="str">
        <f>IF(Hidden!AC$51="Yes","H",IF($B341="","",IF(AND($C341&lt;=Hidden!AC$50,$D341&gt;=Hidden!AC$50),IF($G341="","x","y"),"")))</f>
        <v/>
      </c>
      <c r="AK341" s="37" t="str">
        <f>IF(Hidden!AD$51="Yes","H",IF($B341="","",IF(AND($C341&lt;=Hidden!AD$50,$D341&gt;=Hidden!AD$50),IF($G341="","x","y"),"")))</f>
        <v/>
      </c>
      <c r="AL341" s="45" t="str">
        <f>IF(Hidden!AE$51="Yes","H",IF($B341="","",IF(AND($C341&lt;=Hidden!AE$50,$D341&gt;=Hidden!AE$50),IF($G341="","x","y"),"")))</f>
        <v/>
      </c>
      <c r="AM341" s="41" t="str">
        <f>IF(Hidden!AF$51="Yes","H",IF($B341="","",IF(AND($C341&lt;=Hidden!AF$50,$D341&gt;=Hidden!AF$50),IF($G341="","x","y"),"")))</f>
        <v/>
      </c>
      <c r="AN341" s="37" t="str">
        <f>IF(Hidden!AG$51="Yes","H",IF($B341="","",IF(AND($C341&lt;=Hidden!AG$50,$D341&gt;=Hidden!AG$50),IF($G341="","x","y"),"")))</f>
        <v/>
      </c>
      <c r="AO341" s="37" t="str">
        <f>IF(Hidden!AH$51="Yes","H",IF($B341="","",IF(AND($C341&lt;=Hidden!AH$50,$D341&gt;=Hidden!AH$50),IF($G341="","x","y"),"")))</f>
        <v/>
      </c>
      <c r="AP341" s="37" t="str">
        <f>IF(Hidden!AI$51="Yes","H",IF($B341="","",IF(AND($C341&lt;=Hidden!AI$50,$D341&gt;=Hidden!AI$50),IF($G341="","x","y"),"")))</f>
        <v/>
      </c>
      <c r="AQ341" s="40" t="str">
        <f>IF(Hidden!AJ$51="Yes","H",IF($B341="","",IF(AND($C341&lt;=Hidden!AJ$50,$D341&gt;=Hidden!AJ$50),IF($G341="","x","y"),"")))</f>
        <v/>
      </c>
      <c r="AR341" s="44" t="str">
        <f>IF(Hidden!AK$51="Yes","H",IF($B341="","",IF(AND($C341&lt;=Hidden!AK$50,$D341&gt;=Hidden!AK$50),IF($G341="","x","y"),"")))</f>
        <v/>
      </c>
      <c r="AS341" s="37" t="str">
        <f>IF(Hidden!AL$51="Yes","H",IF($B341="","",IF(AND($C341&lt;=Hidden!AL$50,$D341&gt;=Hidden!AL$50),IF($G341="","x","y"),"")))</f>
        <v/>
      </c>
      <c r="AT341" s="37" t="str">
        <f>IF(Hidden!AM$51="Yes","H",IF($B341="","",IF(AND($C341&lt;=Hidden!AM$50,$D341&gt;=Hidden!AM$50),IF($G341="","x","y"),"")))</f>
        <v/>
      </c>
      <c r="AU341" s="37" t="str">
        <f>IF(Hidden!AN$51="Yes","H",IF($B341="","",IF(AND($C341&lt;=Hidden!AN$50,$D341&gt;=Hidden!AN$50),IF($G341="","x","y"),"")))</f>
        <v/>
      </c>
      <c r="AV341" s="45" t="str">
        <f>IF(Hidden!AO$51="Yes","H",IF($B341="","",IF(AND($C341&lt;=Hidden!AO$50,$D341&gt;=Hidden!AO$50),IF($G341="","x","y"),"")))</f>
        <v/>
      </c>
      <c r="AW341" s="41" t="str">
        <f>IF(Hidden!AP$51="Yes","H",IF($B341="","",IF(AND($C341&lt;=Hidden!AP$50,$D341&gt;=Hidden!AP$50),IF($G341="","x","y"),"")))</f>
        <v/>
      </c>
      <c r="AX341" s="37" t="str">
        <f>IF(Hidden!AQ$51="Yes","H",IF($B341="","",IF(AND($C341&lt;=Hidden!AQ$50,$D341&gt;=Hidden!AQ$50),IF($G341="","x","y"),"")))</f>
        <v/>
      </c>
      <c r="AY341" s="37" t="str">
        <f>IF(Hidden!AR$51="Yes","H",IF($B341="","",IF(AND($C341&lt;=Hidden!AR$50,$D341&gt;=Hidden!AR$50),IF($G341="","x","y"),"")))</f>
        <v/>
      </c>
      <c r="AZ341" s="37" t="str">
        <f>IF(Hidden!AS$51="Yes","H",IF($B341="","",IF(AND($C341&lt;=Hidden!AS$50,$D341&gt;=Hidden!AS$50),IF($G341="","x","y"),"")))</f>
        <v/>
      </c>
      <c r="BA341" s="40" t="str">
        <f>IF(Hidden!AT$51="Yes","H",IF($B341="","",IF(AND($C341&lt;=Hidden!AT$50,$D341&gt;=Hidden!AT$50),IF($G341="","x","y"),"")))</f>
        <v/>
      </c>
      <c r="BB341" s="44" t="str">
        <f>IF(Hidden!AU$51="Yes","H",IF($B341="","",IF(AND($C341&lt;=Hidden!AU$50,$D341&gt;=Hidden!AU$50),IF($G341="","x","y"),"")))</f>
        <v/>
      </c>
      <c r="BC341" s="37" t="str">
        <f>IF(Hidden!AV$51="Yes","H",IF($B341="","",IF(AND($C341&lt;=Hidden!AV$50,$D341&gt;=Hidden!AV$50),IF($G341="","x","y"),"")))</f>
        <v/>
      </c>
      <c r="BD341" s="37" t="str">
        <f>IF(Hidden!AW$51="Yes","H",IF($B341="","",IF(AND($C341&lt;=Hidden!AW$50,$D341&gt;=Hidden!AW$50),IF($G341="","x","y"),"")))</f>
        <v/>
      </c>
      <c r="BE341" s="37" t="str">
        <f>IF(Hidden!AX$51="Yes","H",IF($B341="","",IF(AND($C341&lt;=Hidden!AX$50,$D341&gt;=Hidden!AX$50),IF($G341="","x","y"),"")))</f>
        <v/>
      </c>
      <c r="BF341" s="45" t="str">
        <f>IF(Hidden!AY$51="Yes","H",IF($B341="","",IF(AND($C341&lt;=Hidden!AY$50,$D341&gt;=Hidden!AY$50),IF($G341="","x","y"),"")))</f>
        <v/>
      </c>
      <c r="BG341" s="41" t="str">
        <f>IF(Hidden!AZ$51="Yes","H",IF($B341="","",IF(AND($C341&lt;=Hidden!AZ$50,$D341&gt;=Hidden!AZ$50),IF($G341="","x","y"),"")))</f>
        <v/>
      </c>
      <c r="BH341" s="37" t="str">
        <f>IF(Hidden!BA$51="Yes","H",IF($B341="","",IF(AND($C341&lt;=Hidden!BA$50,$D341&gt;=Hidden!BA$50),IF($G341="","x","y"),"")))</f>
        <v/>
      </c>
      <c r="BI341" s="37" t="str">
        <f>IF(Hidden!BB$51="Yes","H",IF($B341="","",IF(AND($C341&lt;=Hidden!BB$50,$D341&gt;=Hidden!BB$50),IF($G341="","x","y"),"")))</f>
        <v/>
      </c>
      <c r="BJ341" s="37" t="str">
        <f>IF(Hidden!BC$51="Yes","H",IF($B341="","",IF(AND($C341&lt;=Hidden!BC$50,$D341&gt;=Hidden!BC$50),IF($G341="","x","y"),"")))</f>
        <v/>
      </c>
      <c r="BK341" s="40" t="str">
        <f>IF(Hidden!BD$51="Yes","H",IF($B341="","",IF(AND($C341&lt;=Hidden!BD$50,$D341&gt;=Hidden!BD$50),IF($G341="","x","y"),"")))</f>
        <v/>
      </c>
      <c r="BL341" s="44" t="str">
        <f>IF(Hidden!BE$51="Yes","H",IF($B341="","",IF(AND($C341&lt;=Hidden!BE$50,$D341&gt;=Hidden!BE$50),IF($G341="","x","y"),"")))</f>
        <v/>
      </c>
      <c r="BM341" s="37" t="str">
        <f>IF(Hidden!BF$51="Yes","H",IF($B341="","",IF(AND($C341&lt;=Hidden!BF$50,$D341&gt;=Hidden!BF$50),IF($G341="","x","y"),"")))</f>
        <v/>
      </c>
      <c r="BN341" s="37" t="str">
        <f>IF(Hidden!BG$51="Yes","H",IF($B341="","",IF(AND($C341&lt;=Hidden!BG$50,$D341&gt;=Hidden!BG$50),IF($G341="","x","y"),"")))</f>
        <v/>
      </c>
      <c r="BO341" s="37" t="str">
        <f>IF(Hidden!BH$51="Yes","H",IF($B341="","",IF(AND($C341&lt;=Hidden!BH$50,$D341&gt;=Hidden!BH$50),IF($G341="","x","y"),"")))</f>
        <v/>
      </c>
      <c r="BP341" s="45" t="str">
        <f>IF(Hidden!BI$51="Yes","H",IF($B341="","",IF(AND($C341&lt;=Hidden!BI$50,$D341&gt;=Hidden!BI$50),IF($G341="","x","y"),"")))</f>
        <v/>
      </c>
      <c r="BQ341" s="41" t="str">
        <f>IF(Hidden!BJ$51="Yes","H",IF($B341="","",IF(AND($C341&lt;=Hidden!BJ$50,$D341&gt;=Hidden!BJ$50),IF($G341="","x","y"),"")))</f>
        <v/>
      </c>
      <c r="BR341" s="37" t="str">
        <f>IF(Hidden!BK$51="Yes","H",IF($B341="","",IF(AND($C341&lt;=Hidden!BK$50,$D341&gt;=Hidden!BK$50),IF($G341="","x","y"),"")))</f>
        <v/>
      </c>
      <c r="BS341" s="37" t="str">
        <f>IF(Hidden!BL$51="Yes","H",IF($B341="","",IF(AND($C341&lt;=Hidden!BL$50,$D341&gt;=Hidden!BL$50),IF($G341="","x","y"),"")))</f>
        <v/>
      </c>
      <c r="BT341" s="37" t="str">
        <f>IF(Hidden!BM$51="Yes","H",IF($B341="","",IF(AND($C341&lt;=Hidden!BM$50,$D341&gt;=Hidden!BM$50),IF($G341="","x","y"),"")))</f>
        <v/>
      </c>
      <c r="BU341" s="40" t="str">
        <f>IF(Hidden!BN$51="Yes","H",IF($B341="","",IF(AND($C341&lt;=Hidden!BN$50,$D341&gt;=Hidden!BN$50),IF($G341="","x","y"),"")))</f>
        <v/>
      </c>
      <c r="BV341" s="44" t="str">
        <f>IF(Hidden!BO$51="Yes","H",IF($B341="","",IF(AND($C341&lt;=Hidden!BO$50,$D341&gt;=Hidden!BO$50),IF($G341="","x","y"),"")))</f>
        <v/>
      </c>
      <c r="BW341" s="37" t="str">
        <f>IF(Hidden!BP$51="Yes","H",IF($B341="","",IF(AND($C341&lt;=Hidden!BP$50,$D341&gt;=Hidden!BP$50),IF($G341="","x","y"),"")))</f>
        <v/>
      </c>
      <c r="BX341" s="37" t="str">
        <f>IF(Hidden!BQ$51="Yes","H",IF($B341="","",IF(AND($C341&lt;=Hidden!BQ$50,$D341&gt;=Hidden!BQ$50),IF($G341="","x","y"),"")))</f>
        <v/>
      </c>
      <c r="BY341" s="37" t="str">
        <f>IF(Hidden!BR$51="Yes","H",IF($B341="","",IF(AND($C341&lt;=Hidden!BR$50,$D341&gt;=Hidden!BR$50),IF($G341="","x","y"),"")))</f>
        <v/>
      </c>
      <c r="BZ341" s="45" t="str">
        <f>IF(Hidden!BS$51="Yes","H",IF($B341="","",IF(AND($C341&lt;=Hidden!BS$50,$D341&gt;=Hidden!BS$50),IF($G341="","x","y"),"")))</f>
        <v/>
      </c>
      <c r="CA341" s="41" t="str">
        <f>IF(Hidden!BT$51="Yes","H",IF($B341="","",IF(AND($C341&lt;=Hidden!BT$50,$D341&gt;=Hidden!BT$50),IF($G341="","x","y"),"")))</f>
        <v/>
      </c>
      <c r="CB341" s="37" t="str">
        <f>IF(Hidden!BU$51="Yes","H",IF($B341="","",IF(AND($C341&lt;=Hidden!BU$50,$D341&gt;=Hidden!BU$50),IF($G341="","x","y"),"")))</f>
        <v/>
      </c>
      <c r="CC341" s="37" t="str">
        <f>IF(Hidden!BV$51="Yes","H",IF($B341="","",IF(AND($C341&lt;=Hidden!BV$50,$D341&gt;=Hidden!BV$50),IF($G341="","x","y"),"")))</f>
        <v/>
      </c>
      <c r="CD341" s="37" t="str">
        <f>IF(Hidden!BW$51="Yes","H",IF($B341="","",IF(AND($C341&lt;=Hidden!BW$50,$D341&gt;=Hidden!BW$50),IF($G341="","x","y"),"")))</f>
        <v/>
      </c>
      <c r="CE341" s="40" t="str">
        <f>IF(Hidden!BX$51="Yes","H",IF($B341="","",IF(AND($C341&lt;=Hidden!BX$50,$D341&gt;=Hidden!BX$50),IF($G341="","x","y"),"")))</f>
        <v/>
      </c>
      <c r="CF341" s="44" t="str">
        <f>IF(Hidden!BY$51="Yes","H",IF($B341="","",IF(AND($C341&lt;=Hidden!BY$50,$D341&gt;=Hidden!BY$50),IF($G341="","x","y"),"")))</f>
        <v/>
      </c>
      <c r="CG341" s="37" t="str">
        <f>IF(Hidden!BZ$51="Yes","H",IF($B341="","",IF(AND($C341&lt;=Hidden!BZ$50,$D341&gt;=Hidden!BZ$50),IF($G341="","x","y"),"")))</f>
        <v/>
      </c>
      <c r="CH341" s="37" t="str">
        <f>IF(Hidden!CA$51="Yes","H",IF($B341="","",IF(AND($C341&lt;=Hidden!CA$50,$D341&gt;=Hidden!CA$50),IF($G341="","x","y"),"")))</f>
        <v/>
      </c>
      <c r="CI341" s="37" t="str">
        <f>IF(Hidden!CB$51="Yes","H",IF($B341="","",IF(AND($C341&lt;=Hidden!CB$50,$D341&gt;=Hidden!CB$50),IF($G341="","x","y"),"")))</f>
        <v/>
      </c>
      <c r="CJ341" s="45" t="str">
        <f>IF(Hidden!CC$51="Yes","H",IF($B341="","",IF(AND($C341&lt;=Hidden!CC$50,$D341&gt;=Hidden!CC$50),IF($G341="","x","y"),"")))</f>
        <v/>
      </c>
      <c r="CK341" s="41" t="str">
        <f>IF(Hidden!CD$51="Yes","H",IF($B341="","",IF(AND($C341&lt;=Hidden!CD$50,$D341&gt;=Hidden!CD$50),IF($G341="","x","y"),"")))</f>
        <v/>
      </c>
      <c r="CL341" s="37" t="str">
        <f>IF(Hidden!CE$51="Yes","H",IF($B341="","",IF(AND($C341&lt;=Hidden!CE$50,$D341&gt;=Hidden!CE$50),IF($G341="","x","y"),"")))</f>
        <v/>
      </c>
      <c r="CM341" s="37" t="str">
        <f>IF(Hidden!CF$51="Yes","H",IF($B341="","",IF(AND($C341&lt;=Hidden!CF$50,$D341&gt;=Hidden!CF$50),IF($G341="","x","y"),"")))</f>
        <v/>
      </c>
      <c r="CN341" s="37" t="str">
        <f>IF(Hidden!CG$51="Yes","H",IF($B341="","",IF(AND($C341&lt;=Hidden!CG$50,$D341&gt;=Hidden!CG$50),IF($G341="","x","y"),"")))</f>
        <v/>
      </c>
      <c r="CO341" s="40" t="str">
        <f>IF(Hidden!CH$51="Yes","H",IF($B341="","",IF(AND($C341&lt;=Hidden!CH$50,$D341&gt;=Hidden!CH$50),IF($G341="","x","y"),"")))</f>
        <v/>
      </c>
      <c r="CP341" s="44" t="str">
        <f>IF(Hidden!CI$51="Yes","H",IF($B341="","",IF(AND($C341&lt;=Hidden!CI$50,$D341&gt;=Hidden!CI$50),IF($G341="","x","y"),"")))</f>
        <v/>
      </c>
      <c r="CQ341" s="37" t="str">
        <f>IF(Hidden!CJ$51="Yes","H",IF($B341="","",IF(AND($C341&lt;=Hidden!CJ$50,$D341&gt;=Hidden!CJ$50),IF($G341="","x","y"),"")))</f>
        <v/>
      </c>
      <c r="CR341" s="37" t="str">
        <f>IF(Hidden!CK$51="Yes","H",IF($B341="","",IF(AND($C341&lt;=Hidden!CK$50,$D341&gt;=Hidden!CK$50),IF($G341="","x","y"),"")))</f>
        <v/>
      </c>
      <c r="CS341" s="37" t="str">
        <f>IF(Hidden!CL$51="Yes","H",IF($B341="","",IF(AND($C341&lt;=Hidden!CL$50,$D341&gt;=Hidden!CL$50),IF($G341="","x","y"),"")))</f>
        <v/>
      </c>
      <c r="CT341" s="45" t="str">
        <f>IF(Hidden!CM$51="Yes","H",IF($B341="","",IF(AND($C341&lt;=Hidden!CM$50,$D341&gt;=Hidden!CM$50),IF($G341="","x","y"),"")))</f>
        <v/>
      </c>
      <c r="CU341" s="41" t="str">
        <f>IF(Hidden!CN$51="Yes","H",IF($B341="","",IF(AND($C341&lt;=Hidden!CN$50,$D341&gt;=Hidden!CN$50),IF($G341="","x","y"),"")))</f>
        <v/>
      </c>
      <c r="CV341" s="37" t="str">
        <f>IF(Hidden!CO$51="Yes","H",IF($B341="","",IF(AND($C341&lt;=Hidden!CO$50,$D341&gt;=Hidden!CO$50),IF($G341="","x","y"),"")))</f>
        <v/>
      </c>
      <c r="CW341" s="37" t="str">
        <f>IF(Hidden!CP$51="Yes","H",IF($B341="","",IF(AND($C341&lt;=Hidden!CP$50,$D341&gt;=Hidden!CP$50),IF($G341="","x","y"),"")))</f>
        <v/>
      </c>
      <c r="CX341" s="37" t="str">
        <f>IF(Hidden!CQ$51="Yes","H",IF($B341="","",IF(AND($C341&lt;=Hidden!CQ$50,$D341&gt;=Hidden!CQ$50),IF($G341="","x","y"),"")))</f>
        <v/>
      </c>
      <c r="CY341" s="40" t="str">
        <f>IF(Hidden!CR$51="Yes","H",IF($B341="","",IF(AND($C341&lt;=Hidden!CR$50,$D341&gt;=Hidden!CR$50),IF($G341="","x","y"),"")))</f>
        <v/>
      </c>
      <c r="CZ341" s="44" t="str">
        <f>IF(Hidden!CS$51="Yes","H",IF($B341="","",IF(AND($C341&lt;=Hidden!CS$50,$D341&gt;=Hidden!CS$50),IF($G341="","x","y"),"")))</f>
        <v/>
      </c>
      <c r="DA341" s="37" t="str">
        <f>IF(Hidden!CT$51="Yes","H",IF($B341="","",IF(AND($C341&lt;=Hidden!CT$50,$D341&gt;=Hidden!CT$50),IF($G341="","x","y"),"")))</f>
        <v/>
      </c>
      <c r="DB341" s="37" t="str">
        <f>IF(Hidden!CU$51="Yes","H",IF($B341="","",IF(AND($C341&lt;=Hidden!CU$50,$D341&gt;=Hidden!CU$50),IF($G341="","x","y"),"")))</f>
        <v/>
      </c>
      <c r="DC341" s="37" t="str">
        <f>IF(Hidden!CV$51="Yes","H",IF($B341="","",IF(AND($C341&lt;=Hidden!CV$50,$D341&gt;=Hidden!CV$50),IF($G341="","x","y"),"")))</f>
        <v/>
      </c>
      <c r="DD341" s="45" t="str">
        <f>IF(Hidden!CW$51="Yes","H",IF($B341="","",IF(AND($C341&lt;=Hidden!CW$50,$D341&gt;=Hidden!CW$50),IF($G341="","x","y"),"")))</f>
        <v/>
      </c>
      <c r="DE341" s="41" t="str">
        <f>IF(Hidden!CX$51="Yes","H",IF($B341="","",IF(AND($C341&lt;=Hidden!CX$50,$D341&gt;=Hidden!CX$50),IF($G341="","x","y"),"")))</f>
        <v/>
      </c>
      <c r="DF341" s="37" t="str">
        <f>IF(Hidden!CY$51="Yes","H",IF($B341="","",IF(AND($C341&lt;=Hidden!CY$50,$D341&gt;=Hidden!CY$50),IF($G341="","x","y"),"")))</f>
        <v/>
      </c>
      <c r="DG341" s="37" t="str">
        <f>IF(Hidden!CZ$51="Yes","H",IF($B341="","",IF(AND($C341&lt;=Hidden!CZ$50,$D341&gt;=Hidden!CZ$50),IF($G341="","x","y"),"")))</f>
        <v/>
      </c>
      <c r="DH341" s="37" t="str">
        <f>IF(Hidden!DA$51="Yes","H",IF($B341="","",IF(AND($C341&lt;=Hidden!DA$50,$D341&gt;=Hidden!DA$50),IF($G341="","x","y"),"")))</f>
        <v/>
      </c>
      <c r="DI341" s="40" t="str">
        <f>IF(Hidden!DB$51="Yes","H",IF($B341="","",IF(AND($C341&lt;=Hidden!DB$50,$D341&gt;=Hidden!DB$50),IF($G341="","x","y"),"")))</f>
        <v/>
      </c>
      <c r="DJ341" s="44" t="str">
        <f>IF(Hidden!DC$51="Yes","H",IF($B341="","",IF(AND($C341&lt;=Hidden!DC$50,$D341&gt;=Hidden!DC$50),IF($G341="","x","y"),"")))</f>
        <v/>
      </c>
      <c r="DK341" s="37" t="str">
        <f>IF(Hidden!DD$51="Yes","H",IF($B341="","",IF(AND($C341&lt;=Hidden!DD$50,$D341&gt;=Hidden!DD$50),IF($G341="","x","y"),"")))</f>
        <v/>
      </c>
      <c r="DL341" s="37" t="str">
        <f>IF(Hidden!DE$51="Yes","H",IF($B341="","",IF(AND($C341&lt;=Hidden!DE$50,$D341&gt;=Hidden!DE$50),IF($G341="","x","y"),"")))</f>
        <v/>
      </c>
      <c r="DM341" s="37" t="str">
        <f>IF(Hidden!DF$51="Yes","H",IF($B341="","",IF(AND($C341&lt;=Hidden!DF$50,$D341&gt;=Hidden!DF$50),IF($G341="","x","y"),"")))</f>
        <v/>
      </c>
      <c r="DN341" s="45" t="str">
        <f>IF(Hidden!DG$51="Yes","H",IF($B341="","",IF(AND($C341&lt;=Hidden!DG$50,$D341&gt;=Hidden!DG$50),IF($G341="","x","y"),"")))</f>
        <v/>
      </c>
      <c r="DO341" s="41" t="str">
        <f>IF(Hidden!DH$51="Yes","H",IF($B341="","",IF(AND($C341&lt;=Hidden!DH$50,$D341&gt;=Hidden!DH$50),IF($G341="","x","y"),"")))</f>
        <v/>
      </c>
      <c r="DP341" s="37" t="str">
        <f>IF(Hidden!DI$51="Yes","H",IF($B341="","",IF(AND($C341&lt;=Hidden!DI$50,$D341&gt;=Hidden!DI$50),IF($G341="","x","y"),"")))</f>
        <v/>
      </c>
      <c r="DQ341" s="37" t="str">
        <f>IF(Hidden!DJ$51="Yes","H",IF($B341="","",IF(AND($C341&lt;=Hidden!DJ$50,$D341&gt;=Hidden!DJ$50),IF($G341="","x","y"),"")))</f>
        <v/>
      </c>
      <c r="DR341" s="37" t="str">
        <f>IF(Hidden!DK$51="Yes","H",IF($B341="","",IF(AND($C341&lt;=Hidden!DK$50,$D341&gt;=Hidden!DK$50),IF($G341="","x","y"),"")))</f>
        <v/>
      </c>
      <c r="DS341" s="40" t="str">
        <f>IF(Hidden!DL$51="Yes","H",IF($B341="","",IF(AND($C341&lt;=Hidden!DL$50,$D341&gt;=Hidden!DL$50),IF($G341="","x","y"),"")))</f>
        <v/>
      </c>
      <c r="DT341" s="44" t="str">
        <f>IF(Hidden!DM$51="Yes","H",IF($B341="","",IF(AND($C341&lt;=Hidden!DM$50,$D341&gt;=Hidden!DM$50),IF($G341="","x","y"),"")))</f>
        <v/>
      </c>
      <c r="DU341" s="37" t="str">
        <f>IF(Hidden!DN$51="Yes","H",IF($B341="","",IF(AND($C341&lt;=Hidden!DN$50,$D341&gt;=Hidden!DN$50),IF($G341="","x","y"),"")))</f>
        <v/>
      </c>
      <c r="DV341" s="37" t="str">
        <f>IF(Hidden!DO$51="Yes","H",IF($B341="","",IF(AND($C341&lt;=Hidden!DO$50,$D341&gt;=Hidden!DO$50),IF($G341="","x","y"),"")))</f>
        <v/>
      </c>
      <c r="DW341" s="37" t="str">
        <f>IF(Hidden!DP$51="Yes","H",IF($B341="","",IF(AND($C341&lt;=Hidden!DP$50,$D341&gt;=Hidden!DP$50),IF($G341="","x","y"),"")))</f>
        <v/>
      </c>
      <c r="DX341" s="45" t="str">
        <f>IF(Hidden!DQ$51="Yes","H",IF($B341="","",IF(AND($C341&lt;=Hidden!DQ$50,$D341&gt;=Hidden!DQ$50),IF($G341="","x","y"),"")))</f>
        <v/>
      </c>
      <c r="DY341" s="44" t="str">
        <f>IF(Hidden!DR$51="Yes","H",IF($B341="","",IF(AND($C341&lt;=Hidden!DR$50,$D341&gt;=Hidden!DR$50),IF($G341="","x","y"),"")))</f>
        <v/>
      </c>
      <c r="DZ341" s="37" t="str">
        <f>IF(Hidden!DS$51="Yes","H",IF($B341="","",IF(AND($C341&lt;=Hidden!DS$50,$D341&gt;=Hidden!DS$50),IF($G341="","x","y"),"")))</f>
        <v/>
      </c>
      <c r="EA341" s="37" t="str">
        <f>IF(Hidden!DT$51="Yes","H",IF($B341="","",IF(AND($C341&lt;=Hidden!DT$50,$D341&gt;=Hidden!DT$50),IF($G341="","x","y"),"")))</f>
        <v/>
      </c>
      <c r="EB341" s="37" t="str">
        <f>IF(Hidden!DU$51="Yes","H",IF($B341="","",IF(AND($C341&lt;=Hidden!DU$50,$D341&gt;=Hidden!DU$50),IF($G341="","x","y"),"")))</f>
        <v/>
      </c>
      <c r="EC341" s="45" t="str">
        <f>IF(Hidden!DV$51="Yes","H",IF($B341="","",IF(AND($C341&lt;=Hidden!DV$50,$D341&gt;=Hidden!DV$50),IF($G341="","x","y"),"")))</f>
        <v/>
      </c>
      <c r="ED341" s="41" t="str">
        <f>IF(Hidden!DW$51="Yes","H",IF($B341="","",IF(AND($C341&lt;=Hidden!DW$50,$D341&gt;=Hidden!DW$50),IF($G341="","x","y"),"")))</f>
        <v/>
      </c>
      <c r="EE341" s="37" t="str">
        <f>IF(Hidden!DX$51="Yes","H",IF($B341="","",IF(AND($C341&lt;=Hidden!DX$50,$D341&gt;=Hidden!DX$50),IF($G341="","x","y"),"")))</f>
        <v/>
      </c>
      <c r="EF341" s="37" t="str">
        <f>IF(Hidden!DY$51="Yes","H",IF($B341="","",IF(AND($C341&lt;=Hidden!DY$50,$D341&gt;=Hidden!DY$50),IF($G341="","x","y"),"")))</f>
        <v/>
      </c>
      <c r="EG341" s="37" t="str">
        <f>IF(Hidden!DZ$51="Yes","H",IF($B341="","",IF(AND($C341&lt;=Hidden!DZ$50,$D341&gt;=Hidden!DZ$50),IF($G341="","x","y"),"")))</f>
        <v/>
      </c>
      <c r="EH341" s="38" t="str">
        <f>IF(Hidden!EA$51="Yes","H",IF($B341="","",IF(AND($C341&lt;=Hidden!EA$50,$D341&gt;=Hidden!EA$50),IF($G341="","x","y"),"")))</f>
        <v/>
      </c>
      <c r="EI341" s="41" t="str">
        <f>IF(Hidden!EB$51="Yes","H",IF($B341="","",IF(AND($C341&lt;=Hidden!EB$50,$D341&gt;=Hidden!EB$50),IF($G341="","x","y"),"")))</f>
        <v/>
      </c>
      <c r="EJ341" s="37" t="str">
        <f>IF(Hidden!EC$51="Yes","H",IF($B341="","",IF(AND($C341&lt;=Hidden!EC$50,$D341&gt;=Hidden!EC$50),IF($G341="","x","y"),"")))</f>
        <v/>
      </c>
      <c r="EK341" s="37" t="str">
        <f>IF(Hidden!ED$51="Yes","H",IF($B341="","",IF(AND($C341&lt;=Hidden!ED$50,$D341&gt;=Hidden!ED$50),IF($G341="","x","y"),"")))</f>
        <v/>
      </c>
      <c r="EL341" s="37" t="str">
        <f>IF(Hidden!EE$51="Yes","H",IF($B341="","",IF(AND($C341&lt;=Hidden!EE$50,$D341&gt;=Hidden!EE$50),IF($G341="","x","y"),"")))</f>
        <v/>
      </c>
      <c r="EM341" s="38" t="str">
        <f>IF(Hidden!EF$51="Yes","H",IF($B341="","",IF(AND($C341&lt;=Hidden!EF$50,$D341&gt;=Hidden!EF$50),IF($G341="","x","y"),"")))</f>
        <v/>
      </c>
      <c r="EN341" s="41" t="str">
        <f>IF(Hidden!EG$51="Yes","H",IF($B341="","",IF(AND($C341&lt;=Hidden!EG$50,$D341&gt;=Hidden!EG$50),IF($G341="","x","y"),"")))</f>
        <v/>
      </c>
      <c r="EO341" s="37" t="str">
        <f>IF(Hidden!EH$51="Yes","H",IF($B341="","",IF(AND($C341&lt;=Hidden!EH$50,$D341&gt;=Hidden!EH$50),IF($G341="","x","y"),"")))</f>
        <v/>
      </c>
      <c r="EP341" s="37" t="str">
        <f>IF(Hidden!EI$51="Yes","H",IF($B341="","",IF(AND($C341&lt;=Hidden!EI$50,$D341&gt;=Hidden!EI$50),IF($G341="","x","y"),"")))</f>
        <v/>
      </c>
      <c r="EQ341" s="37" t="str">
        <f>IF(Hidden!EJ$51="Yes","H",IF($B341="","",IF(AND($C341&lt;=Hidden!EJ$50,$D341&gt;=Hidden!EJ$50),IF($G341="","x","y"),"")))</f>
        <v/>
      </c>
      <c r="ER341" s="38" t="str">
        <f>IF(Hidden!EK$51="Yes","H",IF($B341="","",IF(AND($C341&lt;=Hidden!EK$50,$D341&gt;=Hidden!EK$50),IF($G341="","x","y"),"")))</f>
        <v/>
      </c>
      <c r="ES341" s="41" t="str">
        <f>IF(Hidden!EL$51="Yes","H",IF($B341="","",IF(AND($C341&lt;=Hidden!EL$50,$D341&gt;=Hidden!EL$50),IF($G341="","x","y"),"")))</f>
        <v/>
      </c>
      <c r="ET341" s="37" t="str">
        <f>IF(Hidden!EM$51="Yes","H",IF($B341="","",IF(AND($C341&lt;=Hidden!EM$50,$D341&gt;=Hidden!EM$50),IF($G341="","x","y"),"")))</f>
        <v/>
      </c>
      <c r="EU341" s="37" t="str">
        <f>IF(Hidden!EN$51="Yes","H",IF($B341="","",IF(AND($C341&lt;=Hidden!EN$50,$D341&gt;=Hidden!EN$50),IF($G341="","x","y"),"")))</f>
        <v/>
      </c>
      <c r="EV341" s="37" t="str">
        <f>IF(Hidden!EO$51="Yes","H",IF($B341="","",IF(AND($C341&lt;=Hidden!EO$50,$D341&gt;=Hidden!EO$50),IF($G341="","x","y"),"")))</f>
        <v/>
      </c>
      <c r="EW341" s="38" t="str">
        <f>IF(Hidden!EP$51="Yes","H",IF($B341="","",IF(AND($C341&lt;=Hidden!EP$50,$D341&gt;=Hidden!EP$50),IF($G341="","x","y"),"")))</f>
        <v/>
      </c>
      <c r="EX341" s="41" t="str">
        <f>IF(Hidden!EQ$51="Yes","H",IF($B341="","",IF(AND($C341&lt;=Hidden!EQ$50,$D341&gt;=Hidden!EQ$50),IF($G341="","x","y"),"")))</f>
        <v/>
      </c>
      <c r="EY341" s="37" t="str">
        <f>IF(Hidden!ER$51="Yes","H",IF($B341="","",IF(AND($C341&lt;=Hidden!ER$50,$D341&gt;=Hidden!ER$50),IF($G341="","x","y"),"")))</f>
        <v/>
      </c>
      <c r="EZ341" s="37" t="str">
        <f>IF(Hidden!ES$51="Yes","H",IF($B341="","",IF(AND($C341&lt;=Hidden!ES$50,$D341&gt;=Hidden!ES$50),IF($G341="","x","y"),"")))</f>
        <v/>
      </c>
      <c r="FA341" s="37" t="str">
        <f>IF(Hidden!ET$51="Yes","H",IF($B341="","",IF(AND($C341&lt;=Hidden!ET$50,$D341&gt;=Hidden!ET$50),IF($G341="","x","y"),"")))</f>
        <v/>
      </c>
      <c r="FB341" s="38" t="str">
        <f>IF(Hidden!EU$51="Yes","H",IF($B341="","",IF(AND($C341&lt;=Hidden!EU$50,$D341&gt;=Hidden!EU$50),IF($G341="","x","y"),"")))</f>
        <v/>
      </c>
      <c r="FC341" s="41" t="str">
        <f>IF(Hidden!EV$51="Yes","H",IF($B341="","",IF(AND($C341&lt;=Hidden!EV$50,$D341&gt;=Hidden!EV$50),IF($G341="","x","y"),"")))</f>
        <v/>
      </c>
      <c r="FD341" s="37" t="str">
        <f>IF(Hidden!EW$51="Yes","H",IF($B341="","",IF(AND($C341&lt;=Hidden!EW$50,$D341&gt;=Hidden!EW$50),IF($G341="","x","y"),"")))</f>
        <v/>
      </c>
      <c r="FE341" s="37" t="str">
        <f>IF(Hidden!EX$51="Yes","H",IF($B341="","",IF(AND($C341&lt;=Hidden!EX$50,$D341&gt;=Hidden!EX$50),IF($G341="","x","y"),"")))</f>
        <v/>
      </c>
      <c r="FF341" s="37" t="str">
        <f>IF(Hidden!EY$51="Yes","H",IF($B341="","",IF(AND($C341&lt;=Hidden!EY$50,$D341&gt;=Hidden!EY$50),IF($G341="","x","y"),"")))</f>
        <v/>
      </c>
      <c r="FG341" s="38" t="str">
        <f>IF(Hidden!EZ$51="Yes","H",IF($B341="","",IF(AND($C341&lt;=Hidden!EZ$50,$D341&gt;=Hidden!EZ$50),IF($G341="","x","y"),"")))</f>
        <v/>
      </c>
      <c r="FH341" s="41" t="str">
        <f>IF(Hidden!FA$51="Yes","H",IF($B341="","",IF(AND($C341&lt;=Hidden!FA$50,$D341&gt;=Hidden!FA$50),IF($G341="","x","y"),"")))</f>
        <v/>
      </c>
      <c r="FI341" s="37" t="str">
        <f>IF(Hidden!FB$51="Yes","H",IF($B341="","",IF(AND($C341&lt;=Hidden!FB$50,$D341&gt;=Hidden!FB$50),IF($G341="","x","y"),"")))</f>
        <v/>
      </c>
      <c r="FJ341" s="37" t="str">
        <f>IF(Hidden!FC$51="Yes","H",IF($B341="","",IF(AND($C341&lt;=Hidden!FC$50,$D341&gt;=Hidden!FC$50),IF($G341="","x","y"),"")))</f>
        <v/>
      </c>
      <c r="FK341" s="37" t="str">
        <f>IF(Hidden!FD$51="Yes","H",IF($B341="","",IF(AND($C341&lt;=Hidden!FD$50,$D341&gt;=Hidden!FD$50),IF($G341="","x","y"),"")))</f>
        <v/>
      </c>
      <c r="FL341" s="38" t="str">
        <f>IF(Hidden!FE$51="Yes","H",IF($B341="","",IF(AND($C341&lt;=Hidden!FE$50,$D341&gt;=Hidden!FE$50),IF($G341="","x","y"),"")))</f>
        <v/>
      </c>
      <c r="FM341" s="41" t="str">
        <f>IF(Hidden!FF$51="Yes","H",IF($B341="","",IF(AND($C341&lt;=Hidden!FF$50,$D341&gt;=Hidden!FF$50),IF($G341="","x","y"),"")))</f>
        <v/>
      </c>
      <c r="FN341" s="37" t="str">
        <f>IF(Hidden!FG$51="Yes","H",IF($B341="","",IF(AND($C341&lt;=Hidden!FG$50,$D341&gt;=Hidden!FG$50),IF($G341="","x","y"),"")))</f>
        <v/>
      </c>
      <c r="FO341" s="37" t="str">
        <f>IF(Hidden!FH$51="Yes","H",IF($B341="","",IF(AND($C341&lt;=Hidden!FH$50,$D341&gt;=Hidden!FH$50),IF($G341="","x","y"),"")))</f>
        <v/>
      </c>
      <c r="FP341" s="37" t="str">
        <f>IF(Hidden!FI$51="Yes","H",IF($B341="","",IF(AND($C341&lt;=Hidden!FI$50,$D341&gt;=Hidden!FI$50),IF($G341="","x","y"),"")))</f>
        <v/>
      </c>
      <c r="FQ341" s="38" t="str">
        <f>IF(Hidden!FJ$51="Yes","H",IF($B341="","",IF(AND($C341&lt;=Hidden!FJ$50,$D341&gt;=Hidden!FJ$50),IF($G341="","x","y"),"")))</f>
        <v/>
      </c>
      <c r="FR341" s="41" t="str">
        <f>IF(Hidden!FK$51="Yes","H",IF($B341="","",IF(AND($C341&lt;=Hidden!FK$50,$D341&gt;=Hidden!FK$50),IF($G341="","x","y"),"")))</f>
        <v/>
      </c>
      <c r="FS341" s="37" t="str">
        <f>IF(Hidden!FL$51="Yes","H",IF($B341="","",IF(AND($C341&lt;=Hidden!FL$50,$D341&gt;=Hidden!FL$50),IF($G341="","x","y"),"")))</f>
        <v/>
      </c>
      <c r="FT341" s="37" t="str">
        <f>IF(Hidden!FM$51="Yes","H",IF($B341="","",IF(AND($C341&lt;=Hidden!FM$50,$D341&gt;=Hidden!FM$50),IF($G341="","x","y"),"")))</f>
        <v/>
      </c>
      <c r="FU341" s="37" t="str">
        <f>IF(Hidden!FN$51="Yes","H",IF($B341="","",IF(AND($C341&lt;=Hidden!FN$50,$D341&gt;=Hidden!FN$50),IF($G341="","x","y"),"")))</f>
        <v/>
      </c>
      <c r="FV341" s="38" t="str">
        <f>IF(Hidden!FO$51="Yes","H",IF($B341="","",IF(AND($C341&lt;=Hidden!FO$50,$D341&gt;=Hidden!FO$50),IF($G341="","x","y"),"")))</f>
        <v/>
      </c>
      <c r="FW341" s="41" t="str">
        <f>IF(Hidden!FP$51="Yes","H",IF($B341="","",IF(AND($C341&lt;=Hidden!FP$50,$D341&gt;=Hidden!FP$50),IF($G341="","x","y"),"")))</f>
        <v/>
      </c>
      <c r="FX341" s="37" t="str">
        <f>IF(Hidden!FQ$51="Yes","H",IF($B341="","",IF(AND($C341&lt;=Hidden!FQ$50,$D341&gt;=Hidden!FQ$50),IF($G341="","x","y"),"")))</f>
        <v/>
      </c>
      <c r="FY341" s="37" t="str">
        <f>IF(Hidden!FR$51="Yes","H",IF($B341="","",IF(AND($C341&lt;=Hidden!FR$50,$D341&gt;=Hidden!FR$50),IF($G341="","x","y"),"")))</f>
        <v/>
      </c>
      <c r="FZ341" s="37" t="str">
        <f>IF(Hidden!FS$51="Yes","H",IF($B341="","",IF(AND($C341&lt;=Hidden!FS$50,$D341&gt;=Hidden!FS$50),IF($G341="","x","y"),"")))</f>
        <v/>
      </c>
      <c r="GA341" s="38" t="str">
        <f>IF(Hidden!FT$51="Yes","H",IF($B341="","",IF(AND($C341&lt;=Hidden!FT$50,$D341&gt;=Hidden!FT$50),IF($G341="","x","y"),"")))</f>
        <v/>
      </c>
      <c r="GB341" s="41" t="str">
        <f>IF(Hidden!FU$51="Yes","H",IF($B341="","",IF(AND($C341&lt;=Hidden!FU$50,$D341&gt;=Hidden!FU$50),IF($G341="","x","y"),"")))</f>
        <v/>
      </c>
      <c r="GC341" s="37" t="str">
        <f>IF(Hidden!FV$51="Yes","H",IF($B341="","",IF(AND($C341&lt;=Hidden!FV$50,$D341&gt;=Hidden!FV$50),IF($G341="","x","y"),"")))</f>
        <v/>
      </c>
      <c r="GD341" s="37" t="str">
        <f>IF(Hidden!FW$51="Yes","H",IF($B341="","",IF(AND($C341&lt;=Hidden!FW$50,$D341&gt;=Hidden!FW$50),IF($G341="","x","y"),"")))</f>
        <v/>
      </c>
      <c r="GE341" s="37" t="str">
        <f>IF(Hidden!FX$51="Yes","H",IF($B341="","",IF(AND($C341&lt;=Hidden!FX$50,$D341&gt;=Hidden!FX$50),IF($G341="","x","y"),"")))</f>
        <v/>
      </c>
      <c r="GF341" s="38" t="str">
        <f>IF(Hidden!FY$51="Yes","H",IF($B341="","",IF(AND($C341&lt;=Hidden!FY$50,$D341&gt;=Hidden!FY$50),IF($G341="","x","y"),"")))</f>
        <v/>
      </c>
      <c r="GG341" s="41" t="str">
        <f>IF(Hidden!FZ$51="Yes","H",IF($B341="","",IF(AND($C341&lt;=Hidden!FZ$50,$D341&gt;=Hidden!FZ$50),IF($G341="","x","y"),"")))</f>
        <v/>
      </c>
      <c r="GH341" s="37" t="str">
        <f>IF(Hidden!GA$51="Yes","H",IF($B341="","",IF(AND($C341&lt;=Hidden!GA$50,$D341&gt;=Hidden!GA$50),IF($G341="","x","y"),"")))</f>
        <v/>
      </c>
      <c r="GI341" s="37" t="str">
        <f>IF(Hidden!GB$51="Yes","H",IF($B341="","",IF(AND($C341&lt;=Hidden!GB$50,$D341&gt;=Hidden!GB$50),IF($G341="","x","y"),"")))</f>
        <v/>
      </c>
      <c r="GJ341" s="37" t="str">
        <f>IF(Hidden!GC$51="Yes","H",IF($B341="","",IF(AND($C341&lt;=Hidden!GC$50,$D341&gt;=Hidden!GC$50),IF($G341="","x","y"),"")))</f>
        <v/>
      </c>
      <c r="GK341" s="38" t="str">
        <f>IF(Hidden!GD$51="Yes","H",IF($B341="","",IF(AND($C341&lt;=Hidden!GD$50,$D341&gt;=Hidden!GD$50),IF($G341="","x","y"),"")))</f>
        <v/>
      </c>
      <c r="GL341" s="41" t="str">
        <f>IF(Hidden!GE$51="Yes","H",IF($B341="","",IF(AND($C341&lt;=Hidden!GE$50,$D341&gt;=Hidden!GE$50),IF($G341="","x","y"),"")))</f>
        <v/>
      </c>
      <c r="GM341" s="37" t="str">
        <f>IF(Hidden!GF$51="Yes","H",IF($B341="","",IF(AND($C341&lt;=Hidden!GF$50,$D341&gt;=Hidden!GF$50),IF($G341="","x","y"),"")))</f>
        <v/>
      </c>
      <c r="GN341" s="37" t="str">
        <f>IF(Hidden!GG$51="Yes","H",IF($B341="","",IF(AND($C341&lt;=Hidden!GG$50,$D341&gt;=Hidden!GG$50),IF($G341="","x","y"),"")))</f>
        <v/>
      </c>
      <c r="GO341" s="37" t="str">
        <f>IF(Hidden!GH$51="Yes","H",IF($B341="","",IF(AND($C341&lt;=Hidden!GH$50,$D341&gt;=Hidden!GH$50),IF($G341="","x","y"),"")))</f>
        <v/>
      </c>
      <c r="GP341" s="38" t="str">
        <f>IF(Hidden!GI$51="Yes","H",IF($B341="","",IF(AND($C341&lt;=Hidden!GI$50,$D341&gt;=Hidden!GI$50),IF($G341="","x","y"),"")))</f>
        <v/>
      </c>
      <c r="GQ341" s="41" t="str">
        <f>IF(Hidden!GJ$51="Yes","H",IF($B341="","",IF(AND($C341&lt;=Hidden!GJ$50,$D341&gt;=Hidden!GJ$50),IF($G341="","x","y"),"")))</f>
        <v/>
      </c>
      <c r="GR341" s="37" t="str">
        <f>IF(Hidden!GK$51="Yes","H",IF($B341="","",IF(AND($C341&lt;=Hidden!GK$50,$D341&gt;=Hidden!GK$50),IF($G341="","x","y"),"")))</f>
        <v/>
      </c>
      <c r="GS341" s="37" t="str">
        <f>IF(Hidden!GL$51="Yes","H",IF($B341="","",IF(AND($C341&lt;=Hidden!GL$50,$D341&gt;=Hidden!GL$50),IF($G341="","x","y"),"")))</f>
        <v/>
      </c>
      <c r="GT341" s="37" t="str">
        <f>IF(Hidden!GM$51="Yes","H",IF($B341="","",IF(AND($C341&lt;=Hidden!GM$50,$D341&gt;=Hidden!GM$50),IF($G341="","x","y"),"")))</f>
        <v/>
      </c>
      <c r="GU341" s="38" t="str">
        <f>IF(Hidden!GN$51="Yes","H",IF($B341="","",IF(AND($C341&lt;=Hidden!GN$50,$D341&gt;=Hidden!GN$50),IF($G341="","x","y"),"")))</f>
        <v/>
      </c>
      <c r="GV341" s="41" t="str">
        <f>IF(Hidden!GO$51="Yes","H",IF($B341="","",IF(AND($C341&lt;=Hidden!GO$50,$D341&gt;=Hidden!GO$50),IF($G341="","x","y"),"")))</f>
        <v/>
      </c>
      <c r="GW341" s="37" t="str">
        <f>IF(Hidden!GP$51="Yes","H",IF($B341="","",IF(AND($C341&lt;=Hidden!GP$50,$D341&gt;=Hidden!GP$50),IF($G341="","x","y"),"")))</f>
        <v/>
      </c>
      <c r="GX341" s="37" t="str">
        <f>IF(Hidden!GQ$51="Yes","H",IF($B341="","",IF(AND($C341&lt;=Hidden!GQ$50,$D341&gt;=Hidden!GQ$50),IF($G341="","x","y"),"")))</f>
        <v/>
      </c>
      <c r="GY341" s="37" t="str">
        <f>IF(Hidden!GR$51="Yes","H",IF($B341="","",IF(AND($C341&lt;=Hidden!GR$50,$D341&gt;=Hidden!GR$50),IF($G341="","x","y"),"")))</f>
        <v/>
      </c>
      <c r="GZ341" s="38" t="str">
        <f>IF(Hidden!GS$51="Yes","H",IF($B341="","",IF(AND($C341&lt;=Hidden!GS$50,$D341&gt;=Hidden!GS$50),IF($G341="","x","y"),"")))</f>
        <v/>
      </c>
      <c r="HA341" s="41" t="str">
        <f>IF(Hidden!GT$51="Yes","H",IF($B341="","",IF(AND($C341&lt;=Hidden!GT$50,$D341&gt;=Hidden!GT$50),IF($G341="","x","y"),"")))</f>
        <v/>
      </c>
      <c r="HB341" s="37" t="str">
        <f>IF(Hidden!GU$51="Yes","H",IF($B341="","",IF(AND($C341&lt;=Hidden!GU$50,$D341&gt;=Hidden!GU$50),IF($G341="","x","y"),"")))</f>
        <v/>
      </c>
      <c r="HC341" s="37" t="str">
        <f>IF(Hidden!GV$51="Yes","H",IF($B341="","",IF(AND($C341&lt;=Hidden!GV$50,$D341&gt;=Hidden!GV$50),IF($G341="","x","y"),"")))</f>
        <v/>
      </c>
      <c r="HD341" s="37" t="str">
        <f>IF(Hidden!GW$51="Yes","H",IF($B341="","",IF(AND($C341&lt;=Hidden!GW$50,$D341&gt;=Hidden!GW$50),IF($G341="","x","y"),"")))</f>
        <v/>
      </c>
      <c r="HE341" s="38" t="str">
        <f>IF(Hidden!GX$51="Yes","H",IF($B341="","",IF(AND($C341&lt;=Hidden!GX$50,$D341&gt;=Hidden!GX$50),IF($G341="","x","y"),"")))</f>
        <v/>
      </c>
      <c r="HF341" s="41" t="str">
        <f>IF(Hidden!GY$51="Yes","H",IF($B341="","",IF(AND($C341&lt;=Hidden!GY$50,$D341&gt;=Hidden!GY$50),IF($G341="","x","y"),"")))</f>
        <v/>
      </c>
      <c r="HG341" s="37" t="str">
        <f>IF(Hidden!GZ$51="Yes","H",IF($B341="","",IF(AND($C341&lt;=Hidden!GZ$50,$D341&gt;=Hidden!GZ$50),IF($G341="","x","y"),"")))</f>
        <v/>
      </c>
      <c r="HH341" s="37" t="str">
        <f>IF(Hidden!HA$51="Yes","H",IF($B341="","",IF(AND($C341&lt;=Hidden!HA$50,$D341&gt;=Hidden!HA$50),IF($G341="","x","y"),"")))</f>
        <v/>
      </c>
      <c r="HI341" s="37" t="str">
        <f>IF(Hidden!HB$51="Yes","H",IF($B341="","",IF(AND($C341&lt;=Hidden!HB$50,$D341&gt;=Hidden!HB$50),IF($G341="","x","y"),"")))</f>
        <v/>
      </c>
      <c r="HJ341" s="38" t="str">
        <f>IF(Hidden!HC$51="Yes","H",IF($B341="","",IF(AND($C341&lt;=Hidden!HC$50,$D341&gt;=Hidden!HC$50),IF($G341="","x","y"),"")))</f>
        <v/>
      </c>
      <c r="HK341" s="41" t="str">
        <f>IF(Hidden!HD$51="Yes","H",IF($B341="","",IF(AND($C341&lt;=Hidden!HD$50,$D341&gt;=Hidden!HD$50),IF($G341="","x","y"),"")))</f>
        <v/>
      </c>
      <c r="HL341" s="37" t="str">
        <f>IF(Hidden!HE$51="Yes","H",IF($B341="","",IF(AND($C341&lt;=Hidden!HE$50,$D341&gt;=Hidden!HE$50),IF($G341="","x","y"),"")))</f>
        <v/>
      </c>
      <c r="HM341" s="37" t="str">
        <f>IF(Hidden!HF$51="Yes","H",IF($B341="","",IF(AND($C341&lt;=Hidden!HF$50,$D341&gt;=Hidden!HF$50),IF($G341="","x","y"),"")))</f>
        <v/>
      </c>
      <c r="HN341" s="37" t="str">
        <f>IF(Hidden!HG$51="Yes","H",IF($B341="","",IF(AND($C341&lt;=Hidden!HG$50,$D341&gt;=Hidden!HG$50),IF($G341="","x","y"),"")))</f>
        <v/>
      </c>
      <c r="HO341" s="38" t="str">
        <f>IF(Hidden!HH$51="Yes","H",IF($B341="","",IF(AND($C341&lt;=Hidden!HH$50,$D341&gt;=Hidden!HH$50),IF($G341="","x","y"),"")))</f>
        <v/>
      </c>
      <c r="HP341" s="41" t="str">
        <f>IF(Hidden!HI$51="Yes","H",IF($B341="","",IF(AND($C341&lt;=Hidden!HI$50,$D341&gt;=Hidden!HI$50),IF($G341="","x","y"),"")))</f>
        <v/>
      </c>
      <c r="HQ341" s="37" t="str">
        <f>IF(Hidden!HJ$51="Yes","H",IF($B341="","",IF(AND($C341&lt;=Hidden!HJ$50,$D341&gt;=Hidden!HJ$50),IF($G341="","x","y"),"")))</f>
        <v/>
      </c>
      <c r="HR341" s="37" t="str">
        <f>IF(Hidden!HK$51="Yes","H",IF($B341="","",IF(AND($C341&lt;=Hidden!HK$50,$D341&gt;=Hidden!HK$50),IF($G341="","x","y"),"")))</f>
        <v/>
      </c>
      <c r="HS341" s="37" t="str">
        <f>IF(Hidden!HL$51="Yes","H",IF($B341="","",IF(AND($C341&lt;=Hidden!HL$50,$D341&gt;=Hidden!HL$50),IF($G341="","x","y"),"")))</f>
        <v/>
      </c>
      <c r="HT341" s="38" t="str">
        <f>IF(Hidden!HM$51="Yes","H",IF($B341="","",IF(AND($C341&lt;=Hidden!HM$50,$D341&gt;=Hidden!HM$50),IF($G341="","x","y"),"")))</f>
        <v/>
      </c>
      <c r="HU341" s="41" t="str">
        <f>IF(Hidden!HN$51="Yes","H",IF($B341="","",IF(AND($C341&lt;=Hidden!HN$50,$D341&gt;=Hidden!HN$50),IF($G341="","x","y"),"")))</f>
        <v/>
      </c>
      <c r="HV341" s="37" t="str">
        <f>IF(Hidden!HO$51="Yes","H",IF($B341="","",IF(AND($C341&lt;=Hidden!HO$50,$D341&gt;=Hidden!HO$50),IF($G341="","x","y"),"")))</f>
        <v/>
      </c>
      <c r="HW341" s="37" t="str">
        <f>IF(Hidden!HP$51="Yes","H",IF($B341="","",IF(AND($C341&lt;=Hidden!HP$50,$D341&gt;=Hidden!HP$50),IF($G341="","x","y"),"")))</f>
        <v/>
      </c>
      <c r="HX341" s="37" t="str">
        <f>IF(Hidden!HQ$51="Yes","H",IF($B341="","",IF(AND($C341&lt;=Hidden!HQ$50,$D341&gt;=Hidden!HQ$50),IF($G341="","x","y"),"")))</f>
        <v/>
      </c>
      <c r="HY341" s="38" t="str">
        <f>IF(Hidden!HR$51="Yes","H",IF($B341="","",IF(AND($C341&lt;=Hidden!HR$50,$D341&gt;=Hidden!HR$50),IF($G341="","x","y"),"")))</f>
        <v/>
      </c>
      <c r="HZ341" s="41" t="str">
        <f>IF(Hidden!HS$51="Yes","H",IF($B341="","",IF(AND($C341&lt;=Hidden!HS$50,$D341&gt;=Hidden!HS$50),IF($G341="","x","y"),"")))</f>
        <v/>
      </c>
      <c r="IA341" s="37" t="str">
        <f>IF(Hidden!HT$51="Yes","H",IF($B341="","",IF(AND($C341&lt;=Hidden!HT$50,$D341&gt;=Hidden!HT$50),IF($G341="","x","y"),"")))</f>
        <v/>
      </c>
      <c r="IB341" s="37" t="str">
        <f>IF(Hidden!HU$51="Yes","H",IF($B341="","",IF(AND($C341&lt;=Hidden!HU$50,$D341&gt;=Hidden!HU$50),IF($G341="","x","y"),"")))</f>
        <v/>
      </c>
      <c r="IC341" s="37" t="str">
        <f>IF(Hidden!HV$51="Yes","H",IF($B341="","",IF(AND($C341&lt;=Hidden!HV$50,$D341&gt;=Hidden!HV$50),IF($G341="","x","y"),"")))</f>
        <v/>
      </c>
      <c r="ID341" s="38" t="str">
        <f>IF(Hidden!HW$51="Yes","H",IF($B341="","",IF(AND($C341&lt;=Hidden!HW$50,$D341&gt;=Hidden!HW$50),IF($G341="","x","y"),"")))</f>
        <v/>
      </c>
      <c r="IE341" s="41" t="str">
        <f>IF(Hidden!HX$51="Yes","H",IF($B341="","",IF(AND($C341&lt;=Hidden!HX$50,$D341&gt;=Hidden!HX$50),IF($G341="","x","y"),"")))</f>
        <v/>
      </c>
      <c r="IF341" s="37" t="str">
        <f>IF(Hidden!HY$51="Yes","H",IF($B341="","",IF(AND($C341&lt;=Hidden!HY$50,$D341&gt;=Hidden!HY$50),IF($G341="","x","y"),"")))</f>
        <v/>
      </c>
      <c r="IG341" s="37" t="str">
        <f>IF(Hidden!HZ$51="Yes","H",IF($B341="","",IF(AND($C341&lt;=Hidden!HZ$50,$D341&gt;=Hidden!HZ$50),IF($G341="","x","y"),"")))</f>
        <v/>
      </c>
      <c r="IH341" s="37" t="str">
        <f>IF(Hidden!IA$51="Yes","H",IF($B341="","",IF(AND($C341&lt;=Hidden!IA$50,$D341&gt;=Hidden!IA$50),IF($G341="","x","y"),"")))</f>
        <v/>
      </c>
      <c r="II341" s="38" t="str">
        <f>IF(Hidden!IB$51="Yes","H",IF($B341="","",IF(AND($C341&lt;=Hidden!IB$50,$D341&gt;=Hidden!IB$50),IF($G341="","x","y"),"")))</f>
        <v/>
      </c>
      <c r="IJ341" s="41" t="str">
        <f>IF(Hidden!IC$51="Yes","H",IF($B341="","",IF(AND($C341&lt;=Hidden!IC$50,$D341&gt;=Hidden!IC$50),IF($G341="","x","y"),"")))</f>
        <v/>
      </c>
      <c r="IK341" s="37" t="str">
        <f>IF(Hidden!ID$51="Yes","H",IF($B341="","",IF(AND($C341&lt;=Hidden!ID$50,$D341&gt;=Hidden!ID$50),IF($G341="","x","y"),"")))</f>
        <v/>
      </c>
      <c r="IL341" s="37" t="str">
        <f>IF(Hidden!IE$51="Yes","H",IF($B341="","",IF(AND($C341&lt;=Hidden!IE$50,$D341&gt;=Hidden!IE$50),IF($G341="","x","y"),"")))</f>
        <v/>
      </c>
      <c r="IM341" s="37" t="str">
        <f>IF(Hidden!IF$51="Yes","H",IF($B341="","",IF(AND($C341&lt;=Hidden!IF$50,$D341&gt;=Hidden!IF$50),IF($G341="","x","y"),"")))</f>
        <v/>
      </c>
      <c r="IN341" s="38" t="str">
        <f>IF(Hidden!IG$51="Yes","H",IF($B341="","",IF(AND($C341&lt;=Hidden!IG$50,$D341&gt;=Hidden!IG$50),IF($G341="","x","y"),"")))</f>
        <v/>
      </c>
      <c r="IO341" s="41" t="str">
        <f>IF(Hidden!IH$51="Yes","H",IF($B341="","",IF(AND($C341&lt;=Hidden!IH$50,$D341&gt;=Hidden!IH$50),IF($G341="","x","y"),"")))</f>
        <v/>
      </c>
      <c r="IP341" s="37" t="str">
        <f>IF(Hidden!II$51="Yes","H",IF($B341="","",IF(AND($C341&lt;=Hidden!II$50,$D341&gt;=Hidden!II$50),IF($G341="","x","y"),"")))</f>
        <v/>
      </c>
      <c r="IQ341" s="37" t="str">
        <f>IF(Hidden!IJ$51="Yes","H",IF($B341="","",IF(AND($C341&lt;=Hidden!IJ$50,$D341&gt;=Hidden!IJ$50),IF($G341="","x","y"),"")))</f>
        <v/>
      </c>
      <c r="IR341" s="37" t="str">
        <f>IF(Hidden!IK$51="Yes","H",IF($B341="","",IF(AND($C341&lt;=Hidden!IK$50,$D341&gt;=Hidden!IK$50),IF($G341="","x","y"),"")))</f>
        <v/>
      </c>
      <c r="IS341" s="38" t="str">
        <f>IF(Hidden!IL$51="Yes","H",IF($B341="","",IF(AND($C341&lt;=Hidden!IL$50,$D341&gt;=Hidden!IL$50),IF($G341="","x","y"),"")))</f>
        <v/>
      </c>
      <c r="IT341" s="41" t="str">
        <f>IF(Hidden!IM$51="Yes","H",IF($B341="","",IF(AND($C341&lt;=Hidden!IM$50,$D341&gt;=Hidden!IM$50),IF($G341="","x","y"),"")))</f>
        <v/>
      </c>
      <c r="IU341" s="37" t="str">
        <f>IF(Hidden!IN$51="Yes","H",IF($B341="","",IF(AND($C341&lt;=Hidden!IN$50,$D341&gt;=Hidden!IN$50),IF($G341="","x","y"),"")))</f>
        <v/>
      </c>
      <c r="IV341" s="37" t="str">
        <f>IF(Hidden!IO$51="Yes","H",IF($B341="","",IF(AND($C341&lt;=Hidden!IO$50,$D341&gt;=Hidden!IO$50),IF($G341="","x","y"),"")))</f>
        <v/>
      </c>
      <c r="IW341" s="37" t="str">
        <f>IF(Hidden!IP$51="Yes","H",IF($B341="","",IF(AND($C341&lt;=Hidden!IP$50,$D341&gt;=Hidden!IP$50),IF($G341="","x","y"),"")))</f>
        <v/>
      </c>
      <c r="IX341" s="38" t="str">
        <f>IF(Hidden!IQ$51="Yes","H",IF($B341="","",IF(AND($C341&lt;=Hidden!IQ$50,$D341&gt;=Hidden!IQ$50),IF($G341="","x","y"),"")))</f>
        <v/>
      </c>
      <c r="IY341" s="41" t="str">
        <f>IF(Hidden!IR$51="Yes","H",IF($B341="","",IF(AND($C341&lt;=Hidden!IR$50,$D341&gt;=Hidden!IR$50),IF($G341="","x","y"),"")))</f>
        <v/>
      </c>
      <c r="IZ341" s="37" t="str">
        <f>IF(Hidden!IS$51="Yes","H",IF($B341="","",IF(AND($C341&lt;=Hidden!IS$50,$D341&gt;=Hidden!IS$50),IF($G341="","x","y"),"")))</f>
        <v/>
      </c>
      <c r="JA341" s="37" t="str">
        <f>IF(Hidden!IT$51="Yes","H",IF($B341="","",IF(AND($C341&lt;=Hidden!IT$50,$D341&gt;=Hidden!IT$50),IF($G341="","x","y"),"")))</f>
        <v/>
      </c>
      <c r="JB341" s="37" t="str">
        <f>IF(Hidden!IU$51="Yes","H",IF($B341="","",IF(AND($C341&lt;=Hidden!IU$50,$D341&gt;=Hidden!IU$50),IF($G341="","x","y"),"")))</f>
        <v/>
      </c>
      <c r="JC341" s="38" t="str">
        <f>IF(Hidden!IV$51="Yes","H",IF($B341="","",IF(AND($C341&lt;=Hidden!IV$50,$D341&gt;=Hidden!IV$50),IF($G341="","x","y"),"")))</f>
        <v/>
      </c>
      <c r="JD341" s="41" t="str">
        <f>IF(Hidden!IW$51="Yes","H",IF($B341="","",IF(AND($C341&lt;=Hidden!IW$50,$D341&gt;=Hidden!IW$50),IF($G341="","x","y"),"")))</f>
        <v/>
      </c>
      <c r="JE341" s="37" t="str">
        <f>IF(Hidden!IX$51="Yes","H",IF($B341="","",IF(AND($C341&lt;=Hidden!IX$50,$D341&gt;=Hidden!IX$50),IF($G341="","x","y"),"")))</f>
        <v/>
      </c>
      <c r="JF341" s="37" t="str">
        <f>IF(Hidden!IY$51="Yes","H",IF($B341="","",IF(AND($C341&lt;=Hidden!IY$50,$D341&gt;=Hidden!IY$50),IF($G341="","x","y"),"")))</f>
        <v/>
      </c>
      <c r="JG341" s="37" t="str">
        <f>IF(Hidden!IZ$51="Yes","H",IF($B341="","",IF(AND($C341&lt;=Hidden!IZ$50,$D341&gt;=Hidden!IZ$50),IF($G341="","x","y"),"")))</f>
        <v/>
      </c>
      <c r="JH341" s="38" t="str">
        <f>IF(Hidden!JA$51="Yes","H",IF($B341="","",IF(AND($C341&lt;=Hidden!JA$50,$D341&gt;=Hidden!JA$50),IF($G341="","x","y"),"")))</f>
        <v/>
      </c>
      <c r="JI341" s="41" t="str">
        <f>IF(Hidden!JB$51="Yes","H",IF($B341="","",IF(AND($C341&lt;=Hidden!JB$50,$D341&gt;=Hidden!JB$50),IF($G341="","x","y"),"")))</f>
        <v/>
      </c>
      <c r="JJ341" s="37" t="str">
        <f>IF(Hidden!JC$51="Yes","H",IF($B341="","",IF(AND($C341&lt;=Hidden!JC$50,$D341&gt;=Hidden!JC$50),IF($G341="","x","y"),"")))</f>
        <v/>
      </c>
      <c r="JK341" s="37" t="str">
        <f>IF(Hidden!JD$51="Yes","H",IF($B341="","",IF(AND($C341&lt;=Hidden!JD$50,$D341&gt;=Hidden!JD$50),IF($G341="","x","y"),"")))</f>
        <v/>
      </c>
      <c r="JL341" s="37" t="str">
        <f>IF(Hidden!JE$51="Yes","H",IF($B341="","",IF(AND($C341&lt;=Hidden!JE$50,$D341&gt;=Hidden!JE$50),IF($G341="","x","y"),"")))</f>
        <v/>
      </c>
      <c r="JM341" s="38" t="str">
        <f>IF(Hidden!JF$51="Yes","H",IF($B341="","",IF(AND($C341&lt;=Hidden!JF$50,$D341&gt;=Hidden!JF$50),IF($G341="","x","y"),"")))</f>
        <v/>
      </c>
      <c r="JN341" s="41" t="str">
        <f>IF(Hidden!JG$51="Yes","H",IF($B341="","",IF(AND($C341&lt;=Hidden!JG$50,$D341&gt;=Hidden!JG$50),IF($G341="","x","y"),"")))</f>
        <v/>
      </c>
      <c r="JO341" s="37" t="str">
        <f>IF(Hidden!JH$51="Yes","H",IF($B341="","",IF(AND($C341&lt;=Hidden!JH$50,$D341&gt;=Hidden!JH$50),IF($G341="","x","y"),"")))</f>
        <v/>
      </c>
      <c r="JP341" s="37" t="str">
        <f>IF(Hidden!JI$51="Yes","H",IF($B341="","",IF(AND($C341&lt;=Hidden!JI$50,$D341&gt;=Hidden!JI$50),IF($G341="","x","y"),"")))</f>
        <v/>
      </c>
      <c r="JQ341" s="37" t="str">
        <f>IF(Hidden!JJ$51="Yes","H",IF($B341="","",IF(AND($C341&lt;=Hidden!JJ$50,$D341&gt;=Hidden!JJ$50),IF($G341="","x","y"),"")))</f>
        <v/>
      </c>
      <c r="JR341" s="38" t="str">
        <f>IF(Hidden!JK$51="Yes","H",IF($B341="","",IF(AND($C341&lt;=Hidden!JK$50,$D341&gt;=Hidden!JK$50),IF($G341="","x","y"),"")))</f>
        <v/>
      </c>
    </row>
    <row r="342" spans="1:278">
      <c r="A342" s="28"/>
      <c r="B342" s="58"/>
      <c r="C342" s="90"/>
      <c r="D342" s="91"/>
      <c r="E342" s="88"/>
      <c r="F342" s="89"/>
      <c r="G342" s="87"/>
      <c r="H342" s="67"/>
      <c r="I342" s="36" t="str">
        <f>IF(Hidden!B$51="Yes","H",IF($B342="","",IF(AND($C342&lt;=Hidden!B$50,$D342&gt;=Hidden!B$50),IF($G342="","x","y"),"")))</f>
        <v/>
      </c>
      <c r="J342" s="37" t="str">
        <f>IF(Hidden!C$51="Yes","H",IF($B342="","",IF(AND($C342&lt;=Hidden!C$50,$D342&gt;=Hidden!C$50),IF($G342="","x","y"),"")))</f>
        <v/>
      </c>
      <c r="K342" s="37" t="str">
        <f>IF(Hidden!D$51="Yes","H",IF($B342="","",IF(AND($C342&lt;=Hidden!D$50,$D342&gt;=Hidden!D$50),IF($G342="","x","y"),"")))</f>
        <v/>
      </c>
      <c r="L342" s="37" t="str">
        <f>IF(Hidden!E$50="Yes","H",IF($B342="","",IF(AND($C342&lt;=Hidden!E$49,$D342&gt;=Hidden!E$49),IF($G342="","x","y"),"")))</f>
        <v/>
      </c>
      <c r="M342" s="40" t="str">
        <f>IF(Hidden!F$50="Yes","H",IF($B342="","",IF(AND($C342&lt;=Hidden!F$49,$D342&gt;=Hidden!F$49),IF($G342="","x","y"),"")))</f>
        <v/>
      </c>
      <c r="N342" s="44" t="str">
        <f>IF(Hidden!G$50="Yes","H",IF($B342="","",IF(AND($C342&lt;=Hidden!G$49,$D342&gt;=Hidden!G$49),IF($G342="","x","y"),"")))</f>
        <v/>
      </c>
      <c r="O342" s="37" t="str">
        <f>IF(Hidden!H$50="Yes","H",IF($B342="","",IF(AND($C342&lt;=Hidden!H$49,$D342&gt;=Hidden!H$49),IF($G342="","x","y"),"")))</f>
        <v/>
      </c>
      <c r="P342" s="37" t="str">
        <f>IF(Hidden!I$50="Yes","H",IF($B342="","",IF(AND($C342&lt;=Hidden!I$49,$D342&gt;=Hidden!I$49),IF($G342="","x","y"),"")))</f>
        <v/>
      </c>
      <c r="Q342" s="37" t="str">
        <f>IF(Hidden!J$52="Yes","H",IF($B342="","",IF(AND($C342&lt;=Hidden!J$51,$D342&gt;=Hidden!J$51),IF($G342="","x","y"),"")))</f>
        <v/>
      </c>
      <c r="R342" s="45" t="str">
        <f>IF(Hidden!K$52="Yes","H",IF($B342="","",IF(AND($C342&lt;=Hidden!K$51,$D342&gt;=Hidden!K$51),IF($G342="","x","y"),"")))</f>
        <v/>
      </c>
      <c r="S342" s="41" t="str">
        <f>IF(Hidden!L$51="Yes","H",IF($B342="","",IF(AND($C342&lt;=Hidden!L$50,$D342&gt;=Hidden!L$50),IF($G342="","x","y"),"")))</f>
        <v/>
      </c>
      <c r="T342" s="37" t="str">
        <f>IF(Hidden!M$51="Yes","H",IF($B342="","",IF(AND($C342&lt;=Hidden!M$50,$D342&gt;=Hidden!M$50),IF($G342="","x","y"),"")))</f>
        <v/>
      </c>
      <c r="U342" s="37" t="str">
        <f>IF(Hidden!N$51="Yes","H",IF($B342="","",IF(AND($C342&lt;=Hidden!N$50,$D342&gt;=Hidden!N$50),IF($G342="","x","y"),"")))</f>
        <v/>
      </c>
      <c r="V342" s="37" t="str">
        <f>IF(Hidden!O$51="Yes","H",IF($B342="","",IF(AND($C342&lt;=Hidden!O$50,$D342&gt;=Hidden!O$50),IF($G342="","x","y"),"")))</f>
        <v/>
      </c>
      <c r="W342" s="40" t="str">
        <f>IF(Hidden!P$51="Yes","H",IF($B342="","",IF(AND($C342&lt;=Hidden!P$50,$D342&gt;=Hidden!P$50),IF($G342="","x","y"),"")))</f>
        <v/>
      </c>
      <c r="X342" s="44" t="str">
        <f>IF(Hidden!Q$51="Yes","H",IF($B342="","",IF(AND($C342&lt;=Hidden!Q$50,$D342&gt;=Hidden!Q$50),IF($G342="","x","y"),"")))</f>
        <v/>
      </c>
      <c r="Y342" s="37" t="str">
        <f>IF(Hidden!R$51="Yes","H",IF($B342="","",IF(AND($C342&lt;=Hidden!R$50,$D342&gt;=Hidden!R$50),IF($G342="","x","y"),"")))</f>
        <v/>
      </c>
      <c r="Z342" s="37" t="str">
        <f>IF(Hidden!S$51="Yes","H",IF($B342="","",IF(AND($C342&lt;=Hidden!S$50,$D342&gt;=Hidden!S$50),IF($G342="","x","y"),"")))</f>
        <v/>
      </c>
      <c r="AA342" s="37" t="str">
        <f>IF(Hidden!T$51="Yes","H",IF($B342="","",IF(AND($C342&lt;=Hidden!T$50,$D342&gt;=Hidden!T$50),IF($G342="","x","y"),"")))</f>
        <v/>
      </c>
      <c r="AB342" s="45" t="str">
        <f>IF(Hidden!U$51="Yes","H",IF($B342="","",IF(AND($C342&lt;=Hidden!U$50,$D342&gt;=Hidden!U$50),IF($G342="","x","y"),"")))</f>
        <v/>
      </c>
      <c r="AC342" s="41" t="str">
        <f>IF(Hidden!V$51="Yes","H",IF($B342="","",IF(AND($C342&lt;=Hidden!V$50,$D342&gt;=Hidden!V$50),IF($G342="","x","y"),"")))</f>
        <v/>
      </c>
      <c r="AD342" s="37" t="str">
        <f>IF(Hidden!W$51="Yes","H",IF($B342="","",IF(AND($C342&lt;=Hidden!W$50,$D342&gt;=Hidden!W$50),IF($G342="","x","y"),"")))</f>
        <v/>
      </c>
      <c r="AE342" s="37" t="str">
        <f>IF(Hidden!X$51="Yes","H",IF($B342="","",IF(AND($C342&lt;=Hidden!X$50,$D342&gt;=Hidden!X$50),IF($G342="","x","y"),"")))</f>
        <v/>
      </c>
      <c r="AF342" s="37" t="str">
        <f>IF(Hidden!Y$51="Yes","H",IF($B342="","",IF(AND($C342&lt;=Hidden!Y$50,$D342&gt;=Hidden!Y$50),IF($G342="","x","y"),"")))</f>
        <v/>
      </c>
      <c r="AG342" s="40" t="str">
        <f>IF(Hidden!Z$51="Yes","H",IF($B342="","",IF(AND($C342&lt;=Hidden!Z$50,$D342&gt;=Hidden!Z$50),IF($G342="","x","y"),"")))</f>
        <v/>
      </c>
      <c r="AH342" s="44" t="str">
        <f>IF(Hidden!AA$51="Yes","H",IF($B342="","",IF(AND($C342&lt;=Hidden!AA$50,$D342&gt;=Hidden!AA$50),IF($G342="","x","y"),"")))</f>
        <v/>
      </c>
      <c r="AI342" s="37" t="str">
        <f>IF(Hidden!AB$51="Yes","H",IF($B342="","",IF(AND($C342&lt;=Hidden!AB$50,$D342&gt;=Hidden!AB$50),IF($G342="","x","y"),"")))</f>
        <v/>
      </c>
      <c r="AJ342" s="37" t="str">
        <f>IF(Hidden!AC$51="Yes","H",IF($B342="","",IF(AND($C342&lt;=Hidden!AC$50,$D342&gt;=Hidden!AC$50),IF($G342="","x","y"),"")))</f>
        <v/>
      </c>
      <c r="AK342" s="37" t="str">
        <f>IF(Hidden!AD$51="Yes","H",IF($B342="","",IF(AND($C342&lt;=Hidden!AD$50,$D342&gt;=Hidden!AD$50),IF($G342="","x","y"),"")))</f>
        <v/>
      </c>
      <c r="AL342" s="45" t="str">
        <f>IF(Hidden!AE$51="Yes","H",IF($B342="","",IF(AND($C342&lt;=Hidden!AE$50,$D342&gt;=Hidden!AE$50),IF($G342="","x","y"),"")))</f>
        <v/>
      </c>
      <c r="AM342" s="41" t="str">
        <f>IF(Hidden!AF$51="Yes","H",IF($B342="","",IF(AND($C342&lt;=Hidden!AF$50,$D342&gt;=Hidden!AF$50),IF($G342="","x","y"),"")))</f>
        <v/>
      </c>
      <c r="AN342" s="37" t="str">
        <f>IF(Hidden!AG$51="Yes","H",IF($B342="","",IF(AND($C342&lt;=Hidden!AG$50,$D342&gt;=Hidden!AG$50),IF($G342="","x","y"),"")))</f>
        <v/>
      </c>
      <c r="AO342" s="37" t="str">
        <f>IF(Hidden!AH$51="Yes","H",IF($B342="","",IF(AND($C342&lt;=Hidden!AH$50,$D342&gt;=Hidden!AH$50),IF($G342="","x","y"),"")))</f>
        <v/>
      </c>
      <c r="AP342" s="37" t="str">
        <f>IF(Hidden!AI$51="Yes","H",IF($B342="","",IF(AND($C342&lt;=Hidden!AI$50,$D342&gt;=Hidden!AI$50),IF($G342="","x","y"),"")))</f>
        <v/>
      </c>
      <c r="AQ342" s="40" t="str">
        <f>IF(Hidden!AJ$51="Yes","H",IF($B342="","",IF(AND($C342&lt;=Hidden!AJ$50,$D342&gt;=Hidden!AJ$50),IF($G342="","x","y"),"")))</f>
        <v/>
      </c>
      <c r="AR342" s="44" t="str">
        <f>IF(Hidden!AK$51="Yes","H",IF($B342="","",IF(AND($C342&lt;=Hidden!AK$50,$D342&gt;=Hidden!AK$50),IF($G342="","x","y"),"")))</f>
        <v/>
      </c>
      <c r="AS342" s="37" t="str">
        <f>IF(Hidden!AL$51="Yes","H",IF($B342="","",IF(AND($C342&lt;=Hidden!AL$50,$D342&gt;=Hidden!AL$50),IF($G342="","x","y"),"")))</f>
        <v/>
      </c>
      <c r="AT342" s="37" t="str">
        <f>IF(Hidden!AM$51="Yes","H",IF($B342="","",IF(AND($C342&lt;=Hidden!AM$50,$D342&gt;=Hidden!AM$50),IF($G342="","x","y"),"")))</f>
        <v/>
      </c>
      <c r="AU342" s="37" t="str">
        <f>IF(Hidden!AN$51="Yes","H",IF($B342="","",IF(AND($C342&lt;=Hidden!AN$50,$D342&gt;=Hidden!AN$50),IF($G342="","x","y"),"")))</f>
        <v/>
      </c>
      <c r="AV342" s="45" t="str">
        <f>IF(Hidden!AO$51="Yes","H",IF($B342="","",IF(AND($C342&lt;=Hidden!AO$50,$D342&gt;=Hidden!AO$50),IF($G342="","x","y"),"")))</f>
        <v/>
      </c>
      <c r="AW342" s="41" t="str">
        <f>IF(Hidden!AP$51="Yes","H",IF($B342="","",IF(AND($C342&lt;=Hidden!AP$50,$D342&gt;=Hidden!AP$50),IF($G342="","x","y"),"")))</f>
        <v/>
      </c>
      <c r="AX342" s="37" t="str">
        <f>IF(Hidden!AQ$51="Yes","H",IF($B342="","",IF(AND($C342&lt;=Hidden!AQ$50,$D342&gt;=Hidden!AQ$50),IF($G342="","x","y"),"")))</f>
        <v/>
      </c>
      <c r="AY342" s="37" t="str">
        <f>IF(Hidden!AR$51="Yes","H",IF($B342="","",IF(AND($C342&lt;=Hidden!AR$50,$D342&gt;=Hidden!AR$50),IF($G342="","x","y"),"")))</f>
        <v/>
      </c>
      <c r="AZ342" s="37" t="str">
        <f>IF(Hidden!AS$51="Yes","H",IF($B342="","",IF(AND($C342&lt;=Hidden!AS$50,$D342&gt;=Hidden!AS$50),IF($G342="","x","y"),"")))</f>
        <v/>
      </c>
      <c r="BA342" s="40" t="str">
        <f>IF(Hidden!AT$51="Yes","H",IF($B342="","",IF(AND($C342&lt;=Hidden!AT$50,$D342&gt;=Hidden!AT$50),IF($G342="","x","y"),"")))</f>
        <v/>
      </c>
      <c r="BB342" s="44" t="str">
        <f>IF(Hidden!AU$51="Yes","H",IF($B342="","",IF(AND($C342&lt;=Hidden!AU$50,$D342&gt;=Hidden!AU$50),IF($G342="","x","y"),"")))</f>
        <v/>
      </c>
      <c r="BC342" s="37" t="str">
        <f>IF(Hidden!AV$51="Yes","H",IF($B342="","",IF(AND($C342&lt;=Hidden!AV$50,$D342&gt;=Hidden!AV$50),IF($G342="","x","y"),"")))</f>
        <v/>
      </c>
      <c r="BD342" s="37" t="str">
        <f>IF(Hidden!AW$51="Yes","H",IF($B342="","",IF(AND($C342&lt;=Hidden!AW$50,$D342&gt;=Hidden!AW$50),IF($G342="","x","y"),"")))</f>
        <v/>
      </c>
      <c r="BE342" s="37" t="str">
        <f>IF(Hidden!AX$51="Yes","H",IF($B342="","",IF(AND($C342&lt;=Hidden!AX$50,$D342&gt;=Hidden!AX$50),IF($G342="","x","y"),"")))</f>
        <v/>
      </c>
      <c r="BF342" s="45" t="str">
        <f>IF(Hidden!AY$51="Yes","H",IF($B342="","",IF(AND($C342&lt;=Hidden!AY$50,$D342&gt;=Hidden!AY$50),IF($G342="","x","y"),"")))</f>
        <v/>
      </c>
      <c r="BG342" s="41" t="str">
        <f>IF(Hidden!AZ$51="Yes","H",IF($B342="","",IF(AND($C342&lt;=Hidden!AZ$50,$D342&gt;=Hidden!AZ$50),IF($G342="","x","y"),"")))</f>
        <v/>
      </c>
      <c r="BH342" s="37" t="str">
        <f>IF(Hidden!BA$51="Yes","H",IF($B342="","",IF(AND($C342&lt;=Hidden!BA$50,$D342&gt;=Hidden!BA$50),IF($G342="","x","y"),"")))</f>
        <v/>
      </c>
      <c r="BI342" s="37" t="str">
        <f>IF(Hidden!BB$51="Yes","H",IF($B342="","",IF(AND($C342&lt;=Hidden!BB$50,$D342&gt;=Hidden!BB$50),IF($G342="","x","y"),"")))</f>
        <v/>
      </c>
      <c r="BJ342" s="37" t="str">
        <f>IF(Hidden!BC$51="Yes","H",IF($B342="","",IF(AND($C342&lt;=Hidden!BC$50,$D342&gt;=Hidden!BC$50),IF($G342="","x","y"),"")))</f>
        <v/>
      </c>
      <c r="BK342" s="40" t="str">
        <f>IF(Hidden!BD$51="Yes","H",IF($B342="","",IF(AND($C342&lt;=Hidden!BD$50,$D342&gt;=Hidden!BD$50),IF($G342="","x","y"),"")))</f>
        <v/>
      </c>
      <c r="BL342" s="44" t="str">
        <f>IF(Hidden!BE$51="Yes","H",IF($B342="","",IF(AND($C342&lt;=Hidden!BE$50,$D342&gt;=Hidden!BE$50),IF($G342="","x","y"),"")))</f>
        <v/>
      </c>
      <c r="BM342" s="37" t="str">
        <f>IF(Hidden!BF$51="Yes","H",IF($B342="","",IF(AND($C342&lt;=Hidden!BF$50,$D342&gt;=Hidden!BF$50),IF($G342="","x","y"),"")))</f>
        <v/>
      </c>
      <c r="BN342" s="37" t="str">
        <f>IF(Hidden!BG$51="Yes","H",IF($B342="","",IF(AND($C342&lt;=Hidden!BG$50,$D342&gt;=Hidden!BG$50),IF($G342="","x","y"),"")))</f>
        <v/>
      </c>
      <c r="BO342" s="37" t="str">
        <f>IF(Hidden!BH$51="Yes","H",IF($B342="","",IF(AND($C342&lt;=Hidden!BH$50,$D342&gt;=Hidden!BH$50),IF($G342="","x","y"),"")))</f>
        <v/>
      </c>
      <c r="BP342" s="45" t="str">
        <f>IF(Hidden!BI$51="Yes","H",IF($B342="","",IF(AND($C342&lt;=Hidden!BI$50,$D342&gt;=Hidden!BI$50),IF($G342="","x","y"),"")))</f>
        <v/>
      </c>
      <c r="BQ342" s="41" t="str">
        <f>IF(Hidden!BJ$51="Yes","H",IF($B342="","",IF(AND($C342&lt;=Hidden!BJ$50,$D342&gt;=Hidden!BJ$50),IF($G342="","x","y"),"")))</f>
        <v/>
      </c>
      <c r="BR342" s="37" t="str">
        <f>IF(Hidden!BK$51="Yes","H",IF($B342="","",IF(AND($C342&lt;=Hidden!BK$50,$D342&gt;=Hidden!BK$50),IF($G342="","x","y"),"")))</f>
        <v/>
      </c>
      <c r="BS342" s="37" t="str">
        <f>IF(Hidden!BL$51="Yes","H",IF($B342="","",IF(AND($C342&lt;=Hidden!BL$50,$D342&gt;=Hidden!BL$50),IF($G342="","x","y"),"")))</f>
        <v/>
      </c>
      <c r="BT342" s="37" t="str">
        <f>IF(Hidden!BM$51="Yes","H",IF($B342="","",IF(AND($C342&lt;=Hidden!BM$50,$D342&gt;=Hidden!BM$50),IF($G342="","x","y"),"")))</f>
        <v/>
      </c>
      <c r="BU342" s="40" t="str">
        <f>IF(Hidden!BN$51="Yes","H",IF($B342="","",IF(AND($C342&lt;=Hidden!BN$50,$D342&gt;=Hidden!BN$50),IF($G342="","x","y"),"")))</f>
        <v/>
      </c>
      <c r="BV342" s="44" t="str">
        <f>IF(Hidden!BO$51="Yes","H",IF($B342="","",IF(AND($C342&lt;=Hidden!BO$50,$D342&gt;=Hidden!BO$50),IF($G342="","x","y"),"")))</f>
        <v/>
      </c>
      <c r="BW342" s="37" t="str">
        <f>IF(Hidden!BP$51="Yes","H",IF($B342="","",IF(AND($C342&lt;=Hidden!BP$50,$D342&gt;=Hidden!BP$50),IF($G342="","x","y"),"")))</f>
        <v/>
      </c>
      <c r="BX342" s="37" t="str">
        <f>IF(Hidden!BQ$51="Yes","H",IF($B342="","",IF(AND($C342&lt;=Hidden!BQ$50,$D342&gt;=Hidden!BQ$50),IF($G342="","x","y"),"")))</f>
        <v/>
      </c>
      <c r="BY342" s="37" t="str">
        <f>IF(Hidden!BR$51="Yes","H",IF($B342="","",IF(AND($C342&lt;=Hidden!BR$50,$D342&gt;=Hidden!BR$50),IF($G342="","x","y"),"")))</f>
        <v/>
      </c>
      <c r="BZ342" s="45" t="str">
        <f>IF(Hidden!BS$51="Yes","H",IF($B342="","",IF(AND($C342&lt;=Hidden!BS$50,$D342&gt;=Hidden!BS$50),IF($G342="","x","y"),"")))</f>
        <v/>
      </c>
      <c r="CA342" s="41" t="str">
        <f>IF(Hidden!BT$51="Yes","H",IF($B342="","",IF(AND($C342&lt;=Hidden!BT$50,$D342&gt;=Hidden!BT$50),IF($G342="","x","y"),"")))</f>
        <v/>
      </c>
      <c r="CB342" s="37" t="str">
        <f>IF(Hidden!BU$51="Yes","H",IF($B342="","",IF(AND($C342&lt;=Hidden!BU$50,$D342&gt;=Hidden!BU$50),IF($G342="","x","y"),"")))</f>
        <v/>
      </c>
      <c r="CC342" s="37" t="str">
        <f>IF(Hidden!BV$51="Yes","H",IF($B342="","",IF(AND($C342&lt;=Hidden!BV$50,$D342&gt;=Hidden!BV$50),IF($G342="","x","y"),"")))</f>
        <v/>
      </c>
      <c r="CD342" s="37" t="str">
        <f>IF(Hidden!BW$51="Yes","H",IF($B342="","",IF(AND($C342&lt;=Hidden!BW$50,$D342&gt;=Hidden!BW$50),IF($G342="","x","y"),"")))</f>
        <v/>
      </c>
      <c r="CE342" s="40" t="str">
        <f>IF(Hidden!BX$51="Yes","H",IF($B342="","",IF(AND($C342&lt;=Hidden!BX$50,$D342&gt;=Hidden!BX$50),IF($G342="","x","y"),"")))</f>
        <v/>
      </c>
      <c r="CF342" s="44" t="str">
        <f>IF(Hidden!BY$51="Yes","H",IF($B342="","",IF(AND($C342&lt;=Hidden!BY$50,$D342&gt;=Hidden!BY$50),IF($G342="","x","y"),"")))</f>
        <v/>
      </c>
      <c r="CG342" s="37" t="str">
        <f>IF(Hidden!BZ$51="Yes","H",IF($B342="","",IF(AND($C342&lt;=Hidden!BZ$50,$D342&gt;=Hidden!BZ$50),IF($G342="","x","y"),"")))</f>
        <v/>
      </c>
      <c r="CH342" s="37" t="str">
        <f>IF(Hidden!CA$51="Yes","H",IF($B342="","",IF(AND($C342&lt;=Hidden!CA$50,$D342&gt;=Hidden!CA$50),IF($G342="","x","y"),"")))</f>
        <v/>
      </c>
      <c r="CI342" s="37" t="str">
        <f>IF(Hidden!CB$51="Yes","H",IF($B342="","",IF(AND($C342&lt;=Hidden!CB$50,$D342&gt;=Hidden!CB$50),IF($G342="","x","y"),"")))</f>
        <v/>
      </c>
      <c r="CJ342" s="45" t="str">
        <f>IF(Hidden!CC$51="Yes","H",IF($B342="","",IF(AND($C342&lt;=Hidden!CC$50,$D342&gt;=Hidden!CC$50),IF($G342="","x","y"),"")))</f>
        <v/>
      </c>
      <c r="CK342" s="41" t="str">
        <f>IF(Hidden!CD$51="Yes","H",IF($B342="","",IF(AND($C342&lt;=Hidden!CD$50,$D342&gt;=Hidden!CD$50),IF($G342="","x","y"),"")))</f>
        <v/>
      </c>
      <c r="CL342" s="37" t="str">
        <f>IF(Hidden!CE$51="Yes","H",IF($B342="","",IF(AND($C342&lt;=Hidden!CE$50,$D342&gt;=Hidden!CE$50),IF($G342="","x","y"),"")))</f>
        <v/>
      </c>
      <c r="CM342" s="37" t="str">
        <f>IF(Hidden!CF$51="Yes","H",IF($B342="","",IF(AND($C342&lt;=Hidden!CF$50,$D342&gt;=Hidden!CF$50),IF($G342="","x","y"),"")))</f>
        <v/>
      </c>
      <c r="CN342" s="37" t="str">
        <f>IF(Hidden!CG$51="Yes","H",IF($B342="","",IF(AND($C342&lt;=Hidden!CG$50,$D342&gt;=Hidden!CG$50),IF($G342="","x","y"),"")))</f>
        <v/>
      </c>
      <c r="CO342" s="40" t="str">
        <f>IF(Hidden!CH$51="Yes","H",IF($B342="","",IF(AND($C342&lt;=Hidden!CH$50,$D342&gt;=Hidden!CH$50),IF($G342="","x","y"),"")))</f>
        <v/>
      </c>
      <c r="CP342" s="44" t="str">
        <f>IF(Hidden!CI$51="Yes","H",IF($B342="","",IF(AND($C342&lt;=Hidden!CI$50,$D342&gt;=Hidden!CI$50),IF($G342="","x","y"),"")))</f>
        <v/>
      </c>
      <c r="CQ342" s="37" t="str">
        <f>IF(Hidden!CJ$51="Yes","H",IF($B342="","",IF(AND($C342&lt;=Hidden!CJ$50,$D342&gt;=Hidden!CJ$50),IF($G342="","x","y"),"")))</f>
        <v/>
      </c>
      <c r="CR342" s="37" t="str">
        <f>IF(Hidden!CK$51="Yes","H",IF($B342="","",IF(AND($C342&lt;=Hidden!CK$50,$D342&gt;=Hidden!CK$50),IF($G342="","x","y"),"")))</f>
        <v/>
      </c>
      <c r="CS342" s="37" t="str">
        <f>IF(Hidden!CL$51="Yes","H",IF($B342="","",IF(AND($C342&lt;=Hidden!CL$50,$D342&gt;=Hidden!CL$50),IF($G342="","x","y"),"")))</f>
        <v/>
      </c>
      <c r="CT342" s="45" t="str">
        <f>IF(Hidden!CM$51="Yes","H",IF($B342="","",IF(AND($C342&lt;=Hidden!CM$50,$D342&gt;=Hidden!CM$50),IF($G342="","x","y"),"")))</f>
        <v/>
      </c>
      <c r="CU342" s="41" t="str">
        <f>IF(Hidden!CN$51="Yes","H",IF($B342="","",IF(AND($C342&lt;=Hidden!CN$50,$D342&gt;=Hidden!CN$50),IF($G342="","x","y"),"")))</f>
        <v/>
      </c>
      <c r="CV342" s="37" t="str">
        <f>IF(Hidden!CO$51="Yes","H",IF($B342="","",IF(AND($C342&lt;=Hidden!CO$50,$D342&gt;=Hidden!CO$50),IF($G342="","x","y"),"")))</f>
        <v/>
      </c>
      <c r="CW342" s="37" t="str">
        <f>IF(Hidden!CP$51="Yes","H",IF($B342="","",IF(AND($C342&lt;=Hidden!CP$50,$D342&gt;=Hidden!CP$50),IF($G342="","x","y"),"")))</f>
        <v/>
      </c>
      <c r="CX342" s="37" t="str">
        <f>IF(Hidden!CQ$51="Yes","H",IF($B342="","",IF(AND($C342&lt;=Hidden!CQ$50,$D342&gt;=Hidden!CQ$50),IF($G342="","x","y"),"")))</f>
        <v/>
      </c>
      <c r="CY342" s="40" t="str">
        <f>IF(Hidden!CR$51="Yes","H",IF($B342="","",IF(AND($C342&lt;=Hidden!CR$50,$D342&gt;=Hidden!CR$50),IF($G342="","x","y"),"")))</f>
        <v/>
      </c>
      <c r="CZ342" s="44" t="str">
        <f>IF(Hidden!CS$51="Yes","H",IF($B342="","",IF(AND($C342&lt;=Hidden!CS$50,$D342&gt;=Hidden!CS$50),IF($G342="","x","y"),"")))</f>
        <v/>
      </c>
      <c r="DA342" s="37" t="str">
        <f>IF(Hidden!CT$51="Yes","H",IF($B342="","",IF(AND($C342&lt;=Hidden!CT$50,$D342&gt;=Hidden!CT$50),IF($G342="","x","y"),"")))</f>
        <v/>
      </c>
      <c r="DB342" s="37" t="str">
        <f>IF(Hidden!CU$51="Yes","H",IF($B342="","",IF(AND($C342&lt;=Hidden!CU$50,$D342&gt;=Hidden!CU$50),IF($G342="","x","y"),"")))</f>
        <v/>
      </c>
      <c r="DC342" s="37" t="str">
        <f>IF(Hidden!CV$51="Yes","H",IF($B342="","",IF(AND($C342&lt;=Hidden!CV$50,$D342&gt;=Hidden!CV$50),IF($G342="","x","y"),"")))</f>
        <v/>
      </c>
      <c r="DD342" s="45" t="str">
        <f>IF(Hidden!CW$51="Yes","H",IF($B342="","",IF(AND($C342&lt;=Hidden!CW$50,$D342&gt;=Hidden!CW$50),IF($G342="","x","y"),"")))</f>
        <v/>
      </c>
      <c r="DE342" s="41" t="str">
        <f>IF(Hidden!CX$51="Yes","H",IF($B342="","",IF(AND($C342&lt;=Hidden!CX$50,$D342&gt;=Hidden!CX$50),IF($G342="","x","y"),"")))</f>
        <v/>
      </c>
      <c r="DF342" s="37" t="str">
        <f>IF(Hidden!CY$51="Yes","H",IF($B342="","",IF(AND($C342&lt;=Hidden!CY$50,$D342&gt;=Hidden!CY$50),IF($G342="","x","y"),"")))</f>
        <v/>
      </c>
      <c r="DG342" s="37" t="str">
        <f>IF(Hidden!CZ$51="Yes","H",IF($B342="","",IF(AND($C342&lt;=Hidden!CZ$50,$D342&gt;=Hidden!CZ$50),IF($G342="","x","y"),"")))</f>
        <v/>
      </c>
      <c r="DH342" s="37" t="str">
        <f>IF(Hidden!DA$51="Yes","H",IF($B342="","",IF(AND($C342&lt;=Hidden!DA$50,$D342&gt;=Hidden!DA$50),IF($G342="","x","y"),"")))</f>
        <v/>
      </c>
      <c r="DI342" s="40" t="str">
        <f>IF(Hidden!DB$51="Yes","H",IF($B342="","",IF(AND($C342&lt;=Hidden!DB$50,$D342&gt;=Hidden!DB$50),IF($G342="","x","y"),"")))</f>
        <v/>
      </c>
      <c r="DJ342" s="44" t="str">
        <f>IF(Hidden!DC$51="Yes","H",IF($B342="","",IF(AND($C342&lt;=Hidden!DC$50,$D342&gt;=Hidden!DC$50),IF($G342="","x","y"),"")))</f>
        <v/>
      </c>
      <c r="DK342" s="37" t="str">
        <f>IF(Hidden!DD$51="Yes","H",IF($B342="","",IF(AND($C342&lt;=Hidden!DD$50,$D342&gt;=Hidden!DD$50),IF($G342="","x","y"),"")))</f>
        <v/>
      </c>
      <c r="DL342" s="37" t="str">
        <f>IF(Hidden!DE$51="Yes","H",IF($B342="","",IF(AND($C342&lt;=Hidden!DE$50,$D342&gt;=Hidden!DE$50),IF($G342="","x","y"),"")))</f>
        <v/>
      </c>
      <c r="DM342" s="37" t="str">
        <f>IF(Hidden!DF$51="Yes","H",IF($B342="","",IF(AND($C342&lt;=Hidden!DF$50,$D342&gt;=Hidden!DF$50),IF($G342="","x","y"),"")))</f>
        <v/>
      </c>
      <c r="DN342" s="45" t="str">
        <f>IF(Hidden!DG$51="Yes","H",IF($B342="","",IF(AND($C342&lt;=Hidden!DG$50,$D342&gt;=Hidden!DG$50),IF($G342="","x","y"),"")))</f>
        <v/>
      </c>
      <c r="DO342" s="41" t="str">
        <f>IF(Hidden!DH$51="Yes","H",IF($B342="","",IF(AND($C342&lt;=Hidden!DH$50,$D342&gt;=Hidden!DH$50),IF($G342="","x","y"),"")))</f>
        <v/>
      </c>
      <c r="DP342" s="37" t="str">
        <f>IF(Hidden!DI$51="Yes","H",IF($B342="","",IF(AND($C342&lt;=Hidden!DI$50,$D342&gt;=Hidden!DI$50),IF($G342="","x","y"),"")))</f>
        <v/>
      </c>
      <c r="DQ342" s="37" t="str">
        <f>IF(Hidden!DJ$51="Yes","H",IF($B342="","",IF(AND($C342&lt;=Hidden!DJ$50,$D342&gt;=Hidden!DJ$50),IF($G342="","x","y"),"")))</f>
        <v/>
      </c>
      <c r="DR342" s="37" t="str">
        <f>IF(Hidden!DK$51="Yes","H",IF($B342="","",IF(AND($C342&lt;=Hidden!DK$50,$D342&gt;=Hidden!DK$50),IF($G342="","x","y"),"")))</f>
        <v/>
      </c>
      <c r="DS342" s="40" t="str">
        <f>IF(Hidden!DL$51="Yes","H",IF($B342="","",IF(AND($C342&lt;=Hidden!DL$50,$D342&gt;=Hidden!DL$50),IF($G342="","x","y"),"")))</f>
        <v/>
      </c>
      <c r="DT342" s="44" t="str">
        <f>IF(Hidden!DM$51="Yes","H",IF($B342="","",IF(AND($C342&lt;=Hidden!DM$50,$D342&gt;=Hidden!DM$50),IF($G342="","x","y"),"")))</f>
        <v/>
      </c>
      <c r="DU342" s="37" t="str">
        <f>IF(Hidden!DN$51="Yes","H",IF($B342="","",IF(AND($C342&lt;=Hidden!DN$50,$D342&gt;=Hidden!DN$50),IF($G342="","x","y"),"")))</f>
        <v/>
      </c>
      <c r="DV342" s="37" t="str">
        <f>IF(Hidden!DO$51="Yes","H",IF($B342="","",IF(AND($C342&lt;=Hidden!DO$50,$D342&gt;=Hidden!DO$50),IF($G342="","x","y"),"")))</f>
        <v/>
      </c>
      <c r="DW342" s="37" t="str">
        <f>IF(Hidden!DP$51="Yes","H",IF($B342="","",IF(AND($C342&lt;=Hidden!DP$50,$D342&gt;=Hidden!DP$50),IF($G342="","x","y"),"")))</f>
        <v/>
      </c>
      <c r="DX342" s="45" t="str">
        <f>IF(Hidden!DQ$51="Yes","H",IF($B342="","",IF(AND($C342&lt;=Hidden!DQ$50,$D342&gt;=Hidden!DQ$50),IF($G342="","x","y"),"")))</f>
        <v/>
      </c>
      <c r="DY342" s="44" t="str">
        <f>IF(Hidden!DR$51="Yes","H",IF($B342="","",IF(AND($C342&lt;=Hidden!DR$50,$D342&gt;=Hidden!DR$50),IF($G342="","x","y"),"")))</f>
        <v/>
      </c>
      <c r="DZ342" s="37" t="str">
        <f>IF(Hidden!DS$51="Yes","H",IF($B342="","",IF(AND($C342&lt;=Hidden!DS$50,$D342&gt;=Hidden!DS$50),IF($G342="","x","y"),"")))</f>
        <v/>
      </c>
      <c r="EA342" s="37" t="str">
        <f>IF(Hidden!DT$51="Yes","H",IF($B342="","",IF(AND($C342&lt;=Hidden!DT$50,$D342&gt;=Hidden!DT$50),IF($G342="","x","y"),"")))</f>
        <v/>
      </c>
      <c r="EB342" s="37" t="str">
        <f>IF(Hidden!DU$51="Yes","H",IF($B342="","",IF(AND($C342&lt;=Hidden!DU$50,$D342&gt;=Hidden!DU$50),IF($G342="","x","y"),"")))</f>
        <v/>
      </c>
      <c r="EC342" s="45" t="str">
        <f>IF(Hidden!DV$51="Yes","H",IF($B342="","",IF(AND($C342&lt;=Hidden!DV$50,$D342&gt;=Hidden!DV$50),IF($G342="","x","y"),"")))</f>
        <v/>
      </c>
      <c r="ED342" s="41" t="str">
        <f>IF(Hidden!DW$51="Yes","H",IF($B342="","",IF(AND($C342&lt;=Hidden!DW$50,$D342&gt;=Hidden!DW$50),IF($G342="","x","y"),"")))</f>
        <v/>
      </c>
      <c r="EE342" s="37" t="str">
        <f>IF(Hidden!DX$51="Yes","H",IF($B342="","",IF(AND($C342&lt;=Hidden!DX$50,$D342&gt;=Hidden!DX$50),IF($G342="","x","y"),"")))</f>
        <v/>
      </c>
      <c r="EF342" s="37" t="str">
        <f>IF(Hidden!DY$51="Yes","H",IF($B342="","",IF(AND($C342&lt;=Hidden!DY$50,$D342&gt;=Hidden!DY$50),IF($G342="","x","y"),"")))</f>
        <v/>
      </c>
      <c r="EG342" s="37" t="str">
        <f>IF(Hidden!DZ$51="Yes","H",IF($B342="","",IF(AND($C342&lt;=Hidden!DZ$50,$D342&gt;=Hidden!DZ$50),IF($G342="","x","y"),"")))</f>
        <v/>
      </c>
      <c r="EH342" s="38" t="str">
        <f>IF(Hidden!EA$51="Yes","H",IF($B342="","",IF(AND($C342&lt;=Hidden!EA$50,$D342&gt;=Hidden!EA$50),IF($G342="","x","y"),"")))</f>
        <v/>
      </c>
      <c r="EI342" s="41" t="str">
        <f>IF(Hidden!EB$51="Yes","H",IF($B342="","",IF(AND($C342&lt;=Hidden!EB$50,$D342&gt;=Hidden!EB$50),IF($G342="","x","y"),"")))</f>
        <v/>
      </c>
      <c r="EJ342" s="37" t="str">
        <f>IF(Hidden!EC$51="Yes","H",IF($B342="","",IF(AND($C342&lt;=Hidden!EC$50,$D342&gt;=Hidden!EC$50),IF($G342="","x","y"),"")))</f>
        <v/>
      </c>
      <c r="EK342" s="37" t="str">
        <f>IF(Hidden!ED$51="Yes","H",IF($B342="","",IF(AND($C342&lt;=Hidden!ED$50,$D342&gt;=Hidden!ED$50),IF($G342="","x","y"),"")))</f>
        <v/>
      </c>
      <c r="EL342" s="37" t="str">
        <f>IF(Hidden!EE$51="Yes","H",IF($B342="","",IF(AND($C342&lt;=Hidden!EE$50,$D342&gt;=Hidden!EE$50),IF($G342="","x","y"),"")))</f>
        <v/>
      </c>
      <c r="EM342" s="38" t="str">
        <f>IF(Hidden!EF$51="Yes","H",IF($B342="","",IF(AND($C342&lt;=Hidden!EF$50,$D342&gt;=Hidden!EF$50),IF($G342="","x","y"),"")))</f>
        <v/>
      </c>
      <c r="EN342" s="41" t="str">
        <f>IF(Hidden!EG$51="Yes","H",IF($B342="","",IF(AND($C342&lt;=Hidden!EG$50,$D342&gt;=Hidden!EG$50),IF($G342="","x","y"),"")))</f>
        <v/>
      </c>
      <c r="EO342" s="37" t="str">
        <f>IF(Hidden!EH$51="Yes","H",IF($B342="","",IF(AND($C342&lt;=Hidden!EH$50,$D342&gt;=Hidden!EH$50),IF($G342="","x","y"),"")))</f>
        <v/>
      </c>
      <c r="EP342" s="37" t="str">
        <f>IF(Hidden!EI$51="Yes","H",IF($B342="","",IF(AND($C342&lt;=Hidden!EI$50,$D342&gt;=Hidden!EI$50),IF($G342="","x","y"),"")))</f>
        <v/>
      </c>
      <c r="EQ342" s="37" t="str">
        <f>IF(Hidden!EJ$51="Yes","H",IF($B342="","",IF(AND($C342&lt;=Hidden!EJ$50,$D342&gt;=Hidden!EJ$50),IF($G342="","x","y"),"")))</f>
        <v/>
      </c>
      <c r="ER342" s="38" t="str">
        <f>IF(Hidden!EK$51="Yes","H",IF($B342="","",IF(AND($C342&lt;=Hidden!EK$50,$D342&gt;=Hidden!EK$50),IF($G342="","x","y"),"")))</f>
        <v/>
      </c>
      <c r="ES342" s="41" t="str">
        <f>IF(Hidden!EL$51="Yes","H",IF($B342="","",IF(AND($C342&lt;=Hidden!EL$50,$D342&gt;=Hidden!EL$50),IF($G342="","x","y"),"")))</f>
        <v/>
      </c>
      <c r="ET342" s="37" t="str">
        <f>IF(Hidden!EM$51="Yes","H",IF($B342="","",IF(AND($C342&lt;=Hidden!EM$50,$D342&gt;=Hidden!EM$50),IF($G342="","x","y"),"")))</f>
        <v/>
      </c>
      <c r="EU342" s="37" t="str">
        <f>IF(Hidden!EN$51="Yes","H",IF($B342="","",IF(AND($C342&lt;=Hidden!EN$50,$D342&gt;=Hidden!EN$50),IF($G342="","x","y"),"")))</f>
        <v/>
      </c>
      <c r="EV342" s="37" t="str">
        <f>IF(Hidden!EO$51="Yes","H",IF($B342="","",IF(AND($C342&lt;=Hidden!EO$50,$D342&gt;=Hidden!EO$50),IF($G342="","x","y"),"")))</f>
        <v/>
      </c>
      <c r="EW342" s="38" t="str">
        <f>IF(Hidden!EP$51="Yes","H",IF($B342="","",IF(AND($C342&lt;=Hidden!EP$50,$D342&gt;=Hidden!EP$50),IF($G342="","x","y"),"")))</f>
        <v/>
      </c>
      <c r="EX342" s="41" t="str">
        <f>IF(Hidden!EQ$51="Yes","H",IF($B342="","",IF(AND($C342&lt;=Hidden!EQ$50,$D342&gt;=Hidden!EQ$50),IF($G342="","x","y"),"")))</f>
        <v/>
      </c>
      <c r="EY342" s="37" t="str">
        <f>IF(Hidden!ER$51="Yes","H",IF($B342="","",IF(AND($C342&lt;=Hidden!ER$50,$D342&gt;=Hidden!ER$50),IF($G342="","x","y"),"")))</f>
        <v/>
      </c>
      <c r="EZ342" s="37" t="str">
        <f>IF(Hidden!ES$51="Yes","H",IF($B342="","",IF(AND($C342&lt;=Hidden!ES$50,$D342&gt;=Hidden!ES$50),IF($G342="","x","y"),"")))</f>
        <v/>
      </c>
      <c r="FA342" s="37" t="str">
        <f>IF(Hidden!ET$51="Yes","H",IF($B342="","",IF(AND($C342&lt;=Hidden!ET$50,$D342&gt;=Hidden!ET$50),IF($G342="","x","y"),"")))</f>
        <v/>
      </c>
      <c r="FB342" s="38" t="str">
        <f>IF(Hidden!EU$51="Yes","H",IF($B342="","",IF(AND($C342&lt;=Hidden!EU$50,$D342&gt;=Hidden!EU$50),IF($G342="","x","y"),"")))</f>
        <v/>
      </c>
      <c r="FC342" s="41" t="str">
        <f>IF(Hidden!EV$51="Yes","H",IF($B342="","",IF(AND($C342&lt;=Hidden!EV$50,$D342&gt;=Hidden!EV$50),IF($G342="","x","y"),"")))</f>
        <v/>
      </c>
      <c r="FD342" s="37" t="str">
        <f>IF(Hidden!EW$51="Yes","H",IF($B342="","",IF(AND($C342&lt;=Hidden!EW$50,$D342&gt;=Hidden!EW$50),IF($G342="","x","y"),"")))</f>
        <v/>
      </c>
      <c r="FE342" s="37" t="str">
        <f>IF(Hidden!EX$51="Yes","H",IF($B342="","",IF(AND($C342&lt;=Hidden!EX$50,$D342&gt;=Hidden!EX$50),IF($G342="","x","y"),"")))</f>
        <v/>
      </c>
      <c r="FF342" s="37" t="str">
        <f>IF(Hidden!EY$51="Yes","H",IF($B342="","",IF(AND($C342&lt;=Hidden!EY$50,$D342&gt;=Hidden!EY$50),IF($G342="","x","y"),"")))</f>
        <v/>
      </c>
      <c r="FG342" s="38" t="str">
        <f>IF(Hidden!EZ$51="Yes","H",IF($B342="","",IF(AND($C342&lt;=Hidden!EZ$50,$D342&gt;=Hidden!EZ$50),IF($G342="","x","y"),"")))</f>
        <v/>
      </c>
      <c r="FH342" s="41" t="str">
        <f>IF(Hidden!FA$51="Yes","H",IF($B342="","",IF(AND($C342&lt;=Hidden!FA$50,$D342&gt;=Hidden!FA$50),IF($G342="","x","y"),"")))</f>
        <v/>
      </c>
      <c r="FI342" s="37" t="str">
        <f>IF(Hidden!FB$51="Yes","H",IF($B342="","",IF(AND($C342&lt;=Hidden!FB$50,$D342&gt;=Hidden!FB$50),IF($G342="","x","y"),"")))</f>
        <v/>
      </c>
      <c r="FJ342" s="37" t="str">
        <f>IF(Hidden!FC$51="Yes","H",IF($B342="","",IF(AND($C342&lt;=Hidden!FC$50,$D342&gt;=Hidden!FC$50),IF($G342="","x","y"),"")))</f>
        <v/>
      </c>
      <c r="FK342" s="37" t="str">
        <f>IF(Hidden!FD$51="Yes","H",IF($B342="","",IF(AND($C342&lt;=Hidden!FD$50,$D342&gt;=Hidden!FD$50),IF($G342="","x","y"),"")))</f>
        <v/>
      </c>
      <c r="FL342" s="38" t="str">
        <f>IF(Hidden!FE$51="Yes","H",IF($B342="","",IF(AND($C342&lt;=Hidden!FE$50,$D342&gt;=Hidden!FE$50),IF($G342="","x","y"),"")))</f>
        <v/>
      </c>
      <c r="FM342" s="41" t="str">
        <f>IF(Hidden!FF$51="Yes","H",IF($B342="","",IF(AND($C342&lt;=Hidden!FF$50,$D342&gt;=Hidden!FF$50),IF($G342="","x","y"),"")))</f>
        <v/>
      </c>
      <c r="FN342" s="37" t="str">
        <f>IF(Hidden!FG$51="Yes","H",IF($B342="","",IF(AND($C342&lt;=Hidden!FG$50,$D342&gt;=Hidden!FG$50),IF($G342="","x","y"),"")))</f>
        <v/>
      </c>
      <c r="FO342" s="37" t="str">
        <f>IF(Hidden!FH$51="Yes","H",IF($B342="","",IF(AND($C342&lt;=Hidden!FH$50,$D342&gt;=Hidden!FH$50),IF($G342="","x","y"),"")))</f>
        <v/>
      </c>
      <c r="FP342" s="37" t="str">
        <f>IF(Hidden!FI$51="Yes","H",IF($B342="","",IF(AND($C342&lt;=Hidden!FI$50,$D342&gt;=Hidden!FI$50),IF($G342="","x","y"),"")))</f>
        <v/>
      </c>
      <c r="FQ342" s="38" t="str">
        <f>IF(Hidden!FJ$51="Yes","H",IF($B342="","",IF(AND($C342&lt;=Hidden!FJ$50,$D342&gt;=Hidden!FJ$50),IF($G342="","x","y"),"")))</f>
        <v/>
      </c>
      <c r="FR342" s="41" t="str">
        <f>IF(Hidden!FK$51="Yes","H",IF($B342="","",IF(AND($C342&lt;=Hidden!FK$50,$D342&gt;=Hidden!FK$50),IF($G342="","x","y"),"")))</f>
        <v/>
      </c>
      <c r="FS342" s="37" t="str">
        <f>IF(Hidden!FL$51="Yes","H",IF($B342="","",IF(AND($C342&lt;=Hidden!FL$50,$D342&gt;=Hidden!FL$50),IF($G342="","x","y"),"")))</f>
        <v/>
      </c>
      <c r="FT342" s="37" t="str">
        <f>IF(Hidden!FM$51="Yes","H",IF($B342="","",IF(AND($C342&lt;=Hidden!FM$50,$D342&gt;=Hidden!FM$50),IF($G342="","x","y"),"")))</f>
        <v/>
      </c>
      <c r="FU342" s="37" t="str">
        <f>IF(Hidden!FN$51="Yes","H",IF($B342="","",IF(AND($C342&lt;=Hidden!FN$50,$D342&gt;=Hidden!FN$50),IF($G342="","x","y"),"")))</f>
        <v/>
      </c>
      <c r="FV342" s="38" t="str">
        <f>IF(Hidden!FO$51="Yes","H",IF($B342="","",IF(AND($C342&lt;=Hidden!FO$50,$D342&gt;=Hidden!FO$50),IF($G342="","x","y"),"")))</f>
        <v/>
      </c>
      <c r="FW342" s="41" t="str">
        <f>IF(Hidden!FP$51="Yes","H",IF($B342="","",IF(AND($C342&lt;=Hidden!FP$50,$D342&gt;=Hidden!FP$50),IF($G342="","x","y"),"")))</f>
        <v/>
      </c>
      <c r="FX342" s="37" t="str">
        <f>IF(Hidden!FQ$51="Yes","H",IF($B342="","",IF(AND($C342&lt;=Hidden!FQ$50,$D342&gt;=Hidden!FQ$50),IF($G342="","x","y"),"")))</f>
        <v/>
      </c>
      <c r="FY342" s="37" t="str">
        <f>IF(Hidden!FR$51="Yes","H",IF($B342="","",IF(AND($C342&lt;=Hidden!FR$50,$D342&gt;=Hidden!FR$50),IF($G342="","x","y"),"")))</f>
        <v/>
      </c>
      <c r="FZ342" s="37" t="str">
        <f>IF(Hidden!FS$51="Yes","H",IF($B342="","",IF(AND($C342&lt;=Hidden!FS$50,$D342&gt;=Hidden!FS$50),IF($G342="","x","y"),"")))</f>
        <v/>
      </c>
      <c r="GA342" s="38" t="str">
        <f>IF(Hidden!FT$51="Yes","H",IF($B342="","",IF(AND($C342&lt;=Hidden!FT$50,$D342&gt;=Hidden!FT$50),IF($G342="","x","y"),"")))</f>
        <v/>
      </c>
      <c r="GB342" s="41" t="str">
        <f>IF(Hidden!FU$51="Yes","H",IF($B342="","",IF(AND($C342&lt;=Hidden!FU$50,$D342&gt;=Hidden!FU$50),IF($G342="","x","y"),"")))</f>
        <v/>
      </c>
      <c r="GC342" s="37" t="str">
        <f>IF(Hidden!FV$51="Yes","H",IF($B342="","",IF(AND($C342&lt;=Hidden!FV$50,$D342&gt;=Hidden!FV$50),IF($G342="","x","y"),"")))</f>
        <v/>
      </c>
      <c r="GD342" s="37" t="str">
        <f>IF(Hidden!FW$51="Yes","H",IF($B342="","",IF(AND($C342&lt;=Hidden!FW$50,$D342&gt;=Hidden!FW$50),IF($G342="","x","y"),"")))</f>
        <v/>
      </c>
      <c r="GE342" s="37" t="str">
        <f>IF(Hidden!FX$51="Yes","H",IF($B342="","",IF(AND($C342&lt;=Hidden!FX$50,$D342&gt;=Hidden!FX$50),IF($G342="","x","y"),"")))</f>
        <v/>
      </c>
      <c r="GF342" s="38" t="str">
        <f>IF(Hidden!FY$51="Yes","H",IF($B342="","",IF(AND($C342&lt;=Hidden!FY$50,$D342&gt;=Hidden!FY$50),IF($G342="","x","y"),"")))</f>
        <v/>
      </c>
      <c r="GG342" s="41" t="str">
        <f>IF(Hidden!FZ$51="Yes","H",IF($B342="","",IF(AND($C342&lt;=Hidden!FZ$50,$D342&gt;=Hidden!FZ$50),IF($G342="","x","y"),"")))</f>
        <v/>
      </c>
      <c r="GH342" s="37" t="str">
        <f>IF(Hidden!GA$51="Yes","H",IF($B342="","",IF(AND($C342&lt;=Hidden!GA$50,$D342&gt;=Hidden!GA$50),IF($G342="","x","y"),"")))</f>
        <v/>
      </c>
      <c r="GI342" s="37" t="str">
        <f>IF(Hidden!GB$51="Yes","H",IF($B342="","",IF(AND($C342&lt;=Hidden!GB$50,$D342&gt;=Hidden!GB$50),IF($G342="","x","y"),"")))</f>
        <v/>
      </c>
      <c r="GJ342" s="37" t="str">
        <f>IF(Hidden!GC$51="Yes","H",IF($B342="","",IF(AND($C342&lt;=Hidden!GC$50,$D342&gt;=Hidden!GC$50),IF($G342="","x","y"),"")))</f>
        <v/>
      </c>
      <c r="GK342" s="38" t="str">
        <f>IF(Hidden!GD$51="Yes","H",IF($B342="","",IF(AND($C342&lt;=Hidden!GD$50,$D342&gt;=Hidden!GD$50),IF($G342="","x","y"),"")))</f>
        <v/>
      </c>
      <c r="GL342" s="41" t="str">
        <f>IF(Hidden!GE$51="Yes","H",IF($B342="","",IF(AND($C342&lt;=Hidden!GE$50,$D342&gt;=Hidden!GE$50),IF($G342="","x","y"),"")))</f>
        <v/>
      </c>
      <c r="GM342" s="37" t="str">
        <f>IF(Hidden!GF$51="Yes","H",IF($B342="","",IF(AND($C342&lt;=Hidden!GF$50,$D342&gt;=Hidden!GF$50),IF($G342="","x","y"),"")))</f>
        <v/>
      </c>
      <c r="GN342" s="37" t="str">
        <f>IF(Hidden!GG$51="Yes","H",IF($B342="","",IF(AND($C342&lt;=Hidden!GG$50,$D342&gt;=Hidden!GG$50),IF($G342="","x","y"),"")))</f>
        <v/>
      </c>
      <c r="GO342" s="37" t="str">
        <f>IF(Hidden!GH$51="Yes","H",IF($B342="","",IF(AND($C342&lt;=Hidden!GH$50,$D342&gt;=Hidden!GH$50),IF($G342="","x","y"),"")))</f>
        <v/>
      </c>
      <c r="GP342" s="38" t="str">
        <f>IF(Hidden!GI$51="Yes","H",IF($B342="","",IF(AND($C342&lt;=Hidden!GI$50,$D342&gt;=Hidden!GI$50),IF($G342="","x","y"),"")))</f>
        <v/>
      </c>
      <c r="GQ342" s="41" t="str">
        <f>IF(Hidden!GJ$51="Yes","H",IF($B342="","",IF(AND($C342&lt;=Hidden!GJ$50,$D342&gt;=Hidden!GJ$50),IF($G342="","x","y"),"")))</f>
        <v/>
      </c>
      <c r="GR342" s="37" t="str">
        <f>IF(Hidden!GK$51="Yes","H",IF($B342="","",IF(AND($C342&lt;=Hidden!GK$50,$D342&gt;=Hidden!GK$50),IF($G342="","x","y"),"")))</f>
        <v/>
      </c>
      <c r="GS342" s="37" t="str">
        <f>IF(Hidden!GL$51="Yes","H",IF($B342="","",IF(AND($C342&lt;=Hidden!GL$50,$D342&gt;=Hidden!GL$50),IF($G342="","x","y"),"")))</f>
        <v/>
      </c>
      <c r="GT342" s="37" t="str">
        <f>IF(Hidden!GM$51="Yes","H",IF($B342="","",IF(AND($C342&lt;=Hidden!GM$50,$D342&gt;=Hidden!GM$50),IF($G342="","x","y"),"")))</f>
        <v/>
      </c>
      <c r="GU342" s="38" t="str">
        <f>IF(Hidden!GN$51="Yes","H",IF($B342="","",IF(AND($C342&lt;=Hidden!GN$50,$D342&gt;=Hidden!GN$50),IF($G342="","x","y"),"")))</f>
        <v/>
      </c>
      <c r="GV342" s="41" t="str">
        <f>IF(Hidden!GO$51="Yes","H",IF($B342="","",IF(AND($C342&lt;=Hidden!GO$50,$D342&gt;=Hidden!GO$50),IF($G342="","x","y"),"")))</f>
        <v/>
      </c>
      <c r="GW342" s="37" t="str">
        <f>IF(Hidden!GP$51="Yes","H",IF($B342="","",IF(AND($C342&lt;=Hidden!GP$50,$D342&gt;=Hidden!GP$50),IF($G342="","x","y"),"")))</f>
        <v/>
      </c>
      <c r="GX342" s="37" t="str">
        <f>IF(Hidden!GQ$51="Yes","H",IF($B342="","",IF(AND($C342&lt;=Hidden!GQ$50,$D342&gt;=Hidden!GQ$50),IF($G342="","x","y"),"")))</f>
        <v/>
      </c>
      <c r="GY342" s="37" t="str">
        <f>IF(Hidden!GR$51="Yes","H",IF($B342="","",IF(AND($C342&lt;=Hidden!GR$50,$D342&gt;=Hidden!GR$50),IF($G342="","x","y"),"")))</f>
        <v/>
      </c>
      <c r="GZ342" s="38" t="str">
        <f>IF(Hidden!GS$51="Yes","H",IF($B342="","",IF(AND($C342&lt;=Hidden!GS$50,$D342&gt;=Hidden!GS$50),IF($G342="","x","y"),"")))</f>
        <v/>
      </c>
      <c r="HA342" s="41" t="str">
        <f>IF(Hidden!GT$51="Yes","H",IF($B342="","",IF(AND($C342&lt;=Hidden!GT$50,$D342&gt;=Hidden!GT$50),IF($G342="","x","y"),"")))</f>
        <v/>
      </c>
      <c r="HB342" s="37" t="str">
        <f>IF(Hidden!GU$51="Yes","H",IF($B342="","",IF(AND($C342&lt;=Hidden!GU$50,$D342&gt;=Hidden!GU$50),IF($G342="","x","y"),"")))</f>
        <v/>
      </c>
      <c r="HC342" s="37" t="str">
        <f>IF(Hidden!GV$51="Yes","H",IF($B342="","",IF(AND($C342&lt;=Hidden!GV$50,$D342&gt;=Hidden!GV$50),IF($G342="","x","y"),"")))</f>
        <v/>
      </c>
      <c r="HD342" s="37" t="str">
        <f>IF(Hidden!GW$51="Yes","H",IF($B342="","",IF(AND($C342&lt;=Hidden!GW$50,$D342&gt;=Hidden!GW$50),IF($G342="","x","y"),"")))</f>
        <v/>
      </c>
      <c r="HE342" s="38" t="str">
        <f>IF(Hidden!GX$51="Yes","H",IF($B342="","",IF(AND($C342&lt;=Hidden!GX$50,$D342&gt;=Hidden!GX$50),IF($G342="","x","y"),"")))</f>
        <v/>
      </c>
      <c r="HF342" s="41" t="str">
        <f>IF(Hidden!GY$51="Yes","H",IF($B342="","",IF(AND($C342&lt;=Hidden!GY$50,$D342&gt;=Hidden!GY$50),IF($G342="","x","y"),"")))</f>
        <v/>
      </c>
      <c r="HG342" s="37" t="str">
        <f>IF(Hidden!GZ$51="Yes","H",IF($B342="","",IF(AND($C342&lt;=Hidden!GZ$50,$D342&gt;=Hidden!GZ$50),IF($G342="","x","y"),"")))</f>
        <v/>
      </c>
      <c r="HH342" s="37" t="str">
        <f>IF(Hidden!HA$51="Yes","H",IF($B342="","",IF(AND($C342&lt;=Hidden!HA$50,$D342&gt;=Hidden!HA$50),IF($G342="","x","y"),"")))</f>
        <v/>
      </c>
      <c r="HI342" s="37" t="str">
        <f>IF(Hidden!HB$51="Yes","H",IF($B342="","",IF(AND($C342&lt;=Hidden!HB$50,$D342&gt;=Hidden!HB$50),IF($G342="","x","y"),"")))</f>
        <v/>
      </c>
      <c r="HJ342" s="38" t="str">
        <f>IF(Hidden!HC$51="Yes","H",IF($B342="","",IF(AND($C342&lt;=Hidden!HC$50,$D342&gt;=Hidden!HC$50),IF($G342="","x","y"),"")))</f>
        <v/>
      </c>
      <c r="HK342" s="41" t="str">
        <f>IF(Hidden!HD$51="Yes","H",IF($B342="","",IF(AND($C342&lt;=Hidden!HD$50,$D342&gt;=Hidden!HD$50),IF($G342="","x","y"),"")))</f>
        <v/>
      </c>
      <c r="HL342" s="37" t="str">
        <f>IF(Hidden!HE$51="Yes","H",IF($B342="","",IF(AND($C342&lt;=Hidden!HE$50,$D342&gt;=Hidden!HE$50),IF($G342="","x","y"),"")))</f>
        <v/>
      </c>
      <c r="HM342" s="37" t="str">
        <f>IF(Hidden!HF$51="Yes","H",IF($B342="","",IF(AND($C342&lt;=Hidden!HF$50,$D342&gt;=Hidden!HF$50),IF($G342="","x","y"),"")))</f>
        <v/>
      </c>
      <c r="HN342" s="37" t="str">
        <f>IF(Hidden!HG$51="Yes","H",IF($B342="","",IF(AND($C342&lt;=Hidden!HG$50,$D342&gt;=Hidden!HG$50),IF($G342="","x","y"),"")))</f>
        <v/>
      </c>
      <c r="HO342" s="38" t="str">
        <f>IF(Hidden!HH$51="Yes","H",IF($B342="","",IF(AND($C342&lt;=Hidden!HH$50,$D342&gt;=Hidden!HH$50),IF($G342="","x","y"),"")))</f>
        <v/>
      </c>
      <c r="HP342" s="41" t="str">
        <f>IF(Hidden!HI$51="Yes","H",IF($B342="","",IF(AND($C342&lt;=Hidden!HI$50,$D342&gt;=Hidden!HI$50),IF($G342="","x","y"),"")))</f>
        <v/>
      </c>
      <c r="HQ342" s="37" t="str">
        <f>IF(Hidden!HJ$51="Yes","H",IF($B342="","",IF(AND($C342&lt;=Hidden!HJ$50,$D342&gt;=Hidden!HJ$50),IF($G342="","x","y"),"")))</f>
        <v/>
      </c>
      <c r="HR342" s="37" t="str">
        <f>IF(Hidden!HK$51="Yes","H",IF($B342="","",IF(AND($C342&lt;=Hidden!HK$50,$D342&gt;=Hidden!HK$50),IF($G342="","x","y"),"")))</f>
        <v/>
      </c>
      <c r="HS342" s="37" t="str">
        <f>IF(Hidden!HL$51="Yes","H",IF($B342="","",IF(AND($C342&lt;=Hidden!HL$50,$D342&gt;=Hidden!HL$50),IF($G342="","x","y"),"")))</f>
        <v/>
      </c>
      <c r="HT342" s="38" t="str">
        <f>IF(Hidden!HM$51="Yes","H",IF($B342="","",IF(AND($C342&lt;=Hidden!HM$50,$D342&gt;=Hidden!HM$50),IF($G342="","x","y"),"")))</f>
        <v/>
      </c>
      <c r="HU342" s="41" t="str">
        <f>IF(Hidden!HN$51="Yes","H",IF($B342="","",IF(AND($C342&lt;=Hidden!HN$50,$D342&gt;=Hidden!HN$50),IF($G342="","x","y"),"")))</f>
        <v/>
      </c>
      <c r="HV342" s="37" t="str">
        <f>IF(Hidden!HO$51="Yes","H",IF($B342="","",IF(AND($C342&lt;=Hidden!HO$50,$D342&gt;=Hidden!HO$50),IF($G342="","x","y"),"")))</f>
        <v/>
      </c>
      <c r="HW342" s="37" t="str">
        <f>IF(Hidden!HP$51="Yes","H",IF($B342="","",IF(AND($C342&lt;=Hidden!HP$50,$D342&gt;=Hidden!HP$50),IF($G342="","x","y"),"")))</f>
        <v/>
      </c>
      <c r="HX342" s="37" t="str">
        <f>IF(Hidden!HQ$51="Yes","H",IF($B342="","",IF(AND($C342&lt;=Hidden!HQ$50,$D342&gt;=Hidden!HQ$50),IF($G342="","x","y"),"")))</f>
        <v/>
      </c>
      <c r="HY342" s="38" t="str">
        <f>IF(Hidden!HR$51="Yes","H",IF($B342="","",IF(AND($C342&lt;=Hidden!HR$50,$D342&gt;=Hidden!HR$50),IF($G342="","x","y"),"")))</f>
        <v/>
      </c>
      <c r="HZ342" s="41" t="str">
        <f>IF(Hidden!HS$51="Yes","H",IF($B342="","",IF(AND($C342&lt;=Hidden!HS$50,$D342&gt;=Hidden!HS$50),IF($G342="","x","y"),"")))</f>
        <v/>
      </c>
      <c r="IA342" s="37" t="str">
        <f>IF(Hidden!HT$51="Yes","H",IF($B342="","",IF(AND($C342&lt;=Hidden!HT$50,$D342&gt;=Hidden!HT$50),IF($G342="","x","y"),"")))</f>
        <v/>
      </c>
      <c r="IB342" s="37" t="str">
        <f>IF(Hidden!HU$51="Yes","H",IF($B342="","",IF(AND($C342&lt;=Hidden!HU$50,$D342&gt;=Hidden!HU$50),IF($G342="","x","y"),"")))</f>
        <v/>
      </c>
      <c r="IC342" s="37" t="str">
        <f>IF(Hidden!HV$51="Yes","H",IF($B342="","",IF(AND($C342&lt;=Hidden!HV$50,$D342&gt;=Hidden!HV$50),IF($G342="","x","y"),"")))</f>
        <v/>
      </c>
      <c r="ID342" s="38" t="str">
        <f>IF(Hidden!HW$51="Yes","H",IF($B342="","",IF(AND($C342&lt;=Hidden!HW$50,$D342&gt;=Hidden!HW$50),IF($G342="","x","y"),"")))</f>
        <v/>
      </c>
      <c r="IE342" s="41" t="str">
        <f>IF(Hidden!HX$51="Yes","H",IF($B342="","",IF(AND($C342&lt;=Hidden!HX$50,$D342&gt;=Hidden!HX$50),IF($G342="","x","y"),"")))</f>
        <v/>
      </c>
      <c r="IF342" s="37" t="str">
        <f>IF(Hidden!HY$51="Yes","H",IF($B342="","",IF(AND($C342&lt;=Hidden!HY$50,$D342&gt;=Hidden!HY$50),IF($G342="","x","y"),"")))</f>
        <v/>
      </c>
      <c r="IG342" s="37" t="str">
        <f>IF(Hidden!HZ$51="Yes","H",IF($B342="","",IF(AND($C342&lt;=Hidden!HZ$50,$D342&gt;=Hidden!HZ$50),IF($G342="","x","y"),"")))</f>
        <v/>
      </c>
      <c r="IH342" s="37" t="str">
        <f>IF(Hidden!IA$51="Yes","H",IF($B342="","",IF(AND($C342&lt;=Hidden!IA$50,$D342&gt;=Hidden!IA$50),IF($G342="","x","y"),"")))</f>
        <v/>
      </c>
      <c r="II342" s="38" t="str">
        <f>IF(Hidden!IB$51="Yes","H",IF($B342="","",IF(AND($C342&lt;=Hidden!IB$50,$D342&gt;=Hidden!IB$50),IF($G342="","x","y"),"")))</f>
        <v/>
      </c>
      <c r="IJ342" s="41" t="str">
        <f>IF(Hidden!IC$51="Yes","H",IF($B342="","",IF(AND($C342&lt;=Hidden!IC$50,$D342&gt;=Hidden!IC$50),IF($G342="","x","y"),"")))</f>
        <v/>
      </c>
      <c r="IK342" s="37" t="str">
        <f>IF(Hidden!ID$51="Yes","H",IF($B342="","",IF(AND($C342&lt;=Hidden!ID$50,$D342&gt;=Hidden!ID$50),IF($G342="","x","y"),"")))</f>
        <v/>
      </c>
      <c r="IL342" s="37" t="str">
        <f>IF(Hidden!IE$51="Yes","H",IF($B342="","",IF(AND($C342&lt;=Hidden!IE$50,$D342&gt;=Hidden!IE$50),IF($G342="","x","y"),"")))</f>
        <v/>
      </c>
      <c r="IM342" s="37" t="str">
        <f>IF(Hidden!IF$51="Yes","H",IF($B342="","",IF(AND($C342&lt;=Hidden!IF$50,$D342&gt;=Hidden!IF$50),IF($G342="","x","y"),"")))</f>
        <v/>
      </c>
      <c r="IN342" s="38" t="str">
        <f>IF(Hidden!IG$51="Yes","H",IF($B342="","",IF(AND($C342&lt;=Hidden!IG$50,$D342&gt;=Hidden!IG$50),IF($G342="","x","y"),"")))</f>
        <v/>
      </c>
      <c r="IO342" s="41" t="str">
        <f>IF(Hidden!IH$51="Yes","H",IF($B342="","",IF(AND($C342&lt;=Hidden!IH$50,$D342&gt;=Hidden!IH$50),IF($G342="","x","y"),"")))</f>
        <v/>
      </c>
      <c r="IP342" s="37" t="str">
        <f>IF(Hidden!II$51="Yes","H",IF($B342="","",IF(AND($C342&lt;=Hidden!II$50,$D342&gt;=Hidden!II$50),IF($G342="","x","y"),"")))</f>
        <v/>
      </c>
      <c r="IQ342" s="37" t="str">
        <f>IF(Hidden!IJ$51="Yes","H",IF($B342="","",IF(AND($C342&lt;=Hidden!IJ$50,$D342&gt;=Hidden!IJ$50),IF($G342="","x","y"),"")))</f>
        <v/>
      </c>
      <c r="IR342" s="37" t="str">
        <f>IF(Hidden!IK$51="Yes","H",IF($B342="","",IF(AND($C342&lt;=Hidden!IK$50,$D342&gt;=Hidden!IK$50),IF($G342="","x","y"),"")))</f>
        <v/>
      </c>
      <c r="IS342" s="38" t="str">
        <f>IF(Hidden!IL$51="Yes","H",IF($B342="","",IF(AND($C342&lt;=Hidden!IL$50,$D342&gt;=Hidden!IL$50),IF($G342="","x","y"),"")))</f>
        <v/>
      </c>
      <c r="IT342" s="41" t="str">
        <f>IF(Hidden!IM$51="Yes","H",IF($B342="","",IF(AND($C342&lt;=Hidden!IM$50,$D342&gt;=Hidden!IM$50),IF($G342="","x","y"),"")))</f>
        <v/>
      </c>
      <c r="IU342" s="37" t="str">
        <f>IF(Hidden!IN$51="Yes","H",IF($B342="","",IF(AND($C342&lt;=Hidden!IN$50,$D342&gt;=Hidden!IN$50),IF($G342="","x","y"),"")))</f>
        <v/>
      </c>
      <c r="IV342" s="37" t="str">
        <f>IF(Hidden!IO$51="Yes","H",IF($B342="","",IF(AND($C342&lt;=Hidden!IO$50,$D342&gt;=Hidden!IO$50),IF($G342="","x","y"),"")))</f>
        <v/>
      </c>
      <c r="IW342" s="37" t="str">
        <f>IF(Hidden!IP$51="Yes","H",IF($B342="","",IF(AND($C342&lt;=Hidden!IP$50,$D342&gt;=Hidden!IP$50),IF($G342="","x","y"),"")))</f>
        <v/>
      </c>
      <c r="IX342" s="38" t="str">
        <f>IF(Hidden!IQ$51="Yes","H",IF($B342="","",IF(AND($C342&lt;=Hidden!IQ$50,$D342&gt;=Hidden!IQ$50),IF($G342="","x","y"),"")))</f>
        <v/>
      </c>
      <c r="IY342" s="41" t="str">
        <f>IF(Hidden!IR$51="Yes","H",IF($B342="","",IF(AND($C342&lt;=Hidden!IR$50,$D342&gt;=Hidden!IR$50),IF($G342="","x","y"),"")))</f>
        <v/>
      </c>
      <c r="IZ342" s="37" t="str">
        <f>IF(Hidden!IS$51="Yes","H",IF($B342="","",IF(AND($C342&lt;=Hidden!IS$50,$D342&gt;=Hidden!IS$50),IF($G342="","x","y"),"")))</f>
        <v/>
      </c>
      <c r="JA342" s="37" t="str">
        <f>IF(Hidden!IT$51="Yes","H",IF($B342="","",IF(AND($C342&lt;=Hidden!IT$50,$D342&gt;=Hidden!IT$50),IF($G342="","x","y"),"")))</f>
        <v/>
      </c>
      <c r="JB342" s="37" t="str">
        <f>IF(Hidden!IU$51="Yes","H",IF($B342="","",IF(AND($C342&lt;=Hidden!IU$50,$D342&gt;=Hidden!IU$50),IF($G342="","x","y"),"")))</f>
        <v/>
      </c>
      <c r="JC342" s="38" t="str">
        <f>IF(Hidden!IV$51="Yes","H",IF($B342="","",IF(AND($C342&lt;=Hidden!IV$50,$D342&gt;=Hidden!IV$50),IF($G342="","x","y"),"")))</f>
        <v/>
      </c>
      <c r="JD342" s="41" t="str">
        <f>IF(Hidden!IW$51="Yes","H",IF($B342="","",IF(AND($C342&lt;=Hidden!IW$50,$D342&gt;=Hidden!IW$50),IF($G342="","x","y"),"")))</f>
        <v/>
      </c>
      <c r="JE342" s="37" t="str">
        <f>IF(Hidden!IX$51="Yes","H",IF($B342="","",IF(AND($C342&lt;=Hidden!IX$50,$D342&gt;=Hidden!IX$50),IF($G342="","x","y"),"")))</f>
        <v/>
      </c>
      <c r="JF342" s="37" t="str">
        <f>IF(Hidden!IY$51="Yes","H",IF($B342="","",IF(AND($C342&lt;=Hidden!IY$50,$D342&gt;=Hidden!IY$50),IF($G342="","x","y"),"")))</f>
        <v/>
      </c>
      <c r="JG342" s="37" t="str">
        <f>IF(Hidden!IZ$51="Yes","H",IF($B342="","",IF(AND($C342&lt;=Hidden!IZ$50,$D342&gt;=Hidden!IZ$50),IF($G342="","x","y"),"")))</f>
        <v/>
      </c>
      <c r="JH342" s="38" t="str">
        <f>IF(Hidden!JA$51="Yes","H",IF($B342="","",IF(AND($C342&lt;=Hidden!JA$50,$D342&gt;=Hidden!JA$50),IF($G342="","x","y"),"")))</f>
        <v/>
      </c>
      <c r="JI342" s="41" t="str">
        <f>IF(Hidden!JB$51="Yes","H",IF($B342="","",IF(AND($C342&lt;=Hidden!JB$50,$D342&gt;=Hidden!JB$50),IF($G342="","x","y"),"")))</f>
        <v/>
      </c>
      <c r="JJ342" s="37" t="str">
        <f>IF(Hidden!JC$51="Yes","H",IF($B342="","",IF(AND($C342&lt;=Hidden!JC$50,$D342&gt;=Hidden!JC$50),IF($G342="","x","y"),"")))</f>
        <v/>
      </c>
      <c r="JK342" s="37" t="str">
        <f>IF(Hidden!JD$51="Yes","H",IF($B342="","",IF(AND($C342&lt;=Hidden!JD$50,$D342&gt;=Hidden!JD$50),IF($G342="","x","y"),"")))</f>
        <v/>
      </c>
      <c r="JL342" s="37" t="str">
        <f>IF(Hidden!JE$51="Yes","H",IF($B342="","",IF(AND($C342&lt;=Hidden!JE$50,$D342&gt;=Hidden!JE$50),IF($G342="","x","y"),"")))</f>
        <v/>
      </c>
      <c r="JM342" s="38" t="str">
        <f>IF(Hidden!JF$51="Yes","H",IF($B342="","",IF(AND($C342&lt;=Hidden!JF$50,$D342&gt;=Hidden!JF$50),IF($G342="","x","y"),"")))</f>
        <v/>
      </c>
      <c r="JN342" s="41" t="str">
        <f>IF(Hidden!JG$51="Yes","H",IF($B342="","",IF(AND($C342&lt;=Hidden!JG$50,$D342&gt;=Hidden!JG$50),IF($G342="","x","y"),"")))</f>
        <v/>
      </c>
      <c r="JO342" s="37" t="str">
        <f>IF(Hidden!JH$51="Yes","H",IF($B342="","",IF(AND($C342&lt;=Hidden!JH$50,$D342&gt;=Hidden!JH$50),IF($G342="","x","y"),"")))</f>
        <v/>
      </c>
      <c r="JP342" s="37" t="str">
        <f>IF(Hidden!JI$51="Yes","H",IF($B342="","",IF(AND($C342&lt;=Hidden!JI$50,$D342&gt;=Hidden!JI$50),IF($G342="","x","y"),"")))</f>
        <v/>
      </c>
      <c r="JQ342" s="37" t="str">
        <f>IF(Hidden!JJ$51="Yes","H",IF($B342="","",IF(AND($C342&lt;=Hidden!JJ$50,$D342&gt;=Hidden!JJ$50),IF($G342="","x","y"),"")))</f>
        <v/>
      </c>
      <c r="JR342" s="38" t="str">
        <f>IF(Hidden!JK$51="Yes","H",IF($B342="","",IF(AND($C342&lt;=Hidden!JK$50,$D342&gt;=Hidden!JK$50),IF($G342="","x","y"),"")))</f>
        <v/>
      </c>
    </row>
    <row r="343" spans="1:278">
      <c r="A343" s="28"/>
      <c r="B343" s="58"/>
      <c r="C343" s="90"/>
      <c r="D343" s="91"/>
      <c r="E343" s="88"/>
      <c r="F343" s="89"/>
      <c r="G343" s="87"/>
      <c r="H343" s="67"/>
      <c r="I343" s="36" t="str">
        <f>IF(Hidden!B$51="Yes","H",IF($B343="","",IF(AND($C343&lt;=Hidden!B$50,$D343&gt;=Hidden!B$50),IF($G343="","x","y"),"")))</f>
        <v/>
      </c>
      <c r="J343" s="37" t="str">
        <f>IF(Hidden!C$51="Yes","H",IF($B343="","",IF(AND($C343&lt;=Hidden!C$50,$D343&gt;=Hidden!C$50),IF($G343="","x","y"),"")))</f>
        <v/>
      </c>
      <c r="K343" s="37" t="str">
        <f>IF(Hidden!D$51="Yes","H",IF($B343="","",IF(AND($C343&lt;=Hidden!D$50,$D343&gt;=Hidden!D$50),IF($G343="","x","y"),"")))</f>
        <v/>
      </c>
      <c r="L343" s="37" t="str">
        <f>IF(Hidden!E$50="Yes","H",IF($B343="","",IF(AND($C343&lt;=Hidden!E$49,$D343&gt;=Hidden!E$49),IF($G343="","x","y"),"")))</f>
        <v/>
      </c>
      <c r="M343" s="40" t="str">
        <f>IF(Hidden!F$50="Yes","H",IF($B343="","",IF(AND($C343&lt;=Hidden!F$49,$D343&gt;=Hidden!F$49),IF($G343="","x","y"),"")))</f>
        <v/>
      </c>
      <c r="N343" s="44" t="str">
        <f>IF(Hidden!G$50="Yes","H",IF($B343="","",IF(AND($C343&lt;=Hidden!G$49,$D343&gt;=Hidden!G$49),IF($G343="","x","y"),"")))</f>
        <v/>
      </c>
      <c r="O343" s="37" t="str">
        <f>IF(Hidden!H$50="Yes","H",IF($B343="","",IF(AND($C343&lt;=Hidden!H$49,$D343&gt;=Hidden!H$49),IF($G343="","x","y"),"")))</f>
        <v/>
      </c>
      <c r="P343" s="37" t="str">
        <f>IF(Hidden!I$50="Yes","H",IF($B343="","",IF(AND($C343&lt;=Hidden!I$49,$D343&gt;=Hidden!I$49),IF($G343="","x","y"),"")))</f>
        <v/>
      </c>
      <c r="Q343" s="37" t="str">
        <f>IF(Hidden!J$52="Yes","H",IF($B343="","",IF(AND($C343&lt;=Hidden!J$51,$D343&gt;=Hidden!J$51),IF($G343="","x","y"),"")))</f>
        <v/>
      </c>
      <c r="R343" s="45" t="str">
        <f>IF(Hidden!K$52="Yes","H",IF($B343="","",IF(AND($C343&lt;=Hidden!K$51,$D343&gt;=Hidden!K$51),IF($G343="","x","y"),"")))</f>
        <v/>
      </c>
      <c r="S343" s="41" t="str">
        <f>IF(Hidden!L$51="Yes","H",IF($B343="","",IF(AND($C343&lt;=Hidden!L$50,$D343&gt;=Hidden!L$50),IF($G343="","x","y"),"")))</f>
        <v/>
      </c>
      <c r="T343" s="37" t="str">
        <f>IF(Hidden!M$51="Yes","H",IF($B343="","",IF(AND($C343&lt;=Hidden!M$50,$D343&gt;=Hidden!M$50),IF($G343="","x","y"),"")))</f>
        <v/>
      </c>
      <c r="U343" s="37" t="str">
        <f>IF(Hidden!N$51="Yes","H",IF($B343="","",IF(AND($C343&lt;=Hidden!N$50,$D343&gt;=Hidden!N$50),IF($G343="","x","y"),"")))</f>
        <v/>
      </c>
      <c r="V343" s="37" t="str">
        <f>IF(Hidden!O$51="Yes","H",IF($B343="","",IF(AND($C343&lt;=Hidden!O$50,$D343&gt;=Hidden!O$50),IF($G343="","x","y"),"")))</f>
        <v/>
      </c>
      <c r="W343" s="40" t="str">
        <f>IF(Hidden!P$51="Yes","H",IF($B343="","",IF(AND($C343&lt;=Hidden!P$50,$D343&gt;=Hidden!P$50),IF($G343="","x","y"),"")))</f>
        <v/>
      </c>
      <c r="X343" s="44" t="str">
        <f>IF(Hidden!Q$51="Yes","H",IF($B343="","",IF(AND($C343&lt;=Hidden!Q$50,$D343&gt;=Hidden!Q$50),IF($G343="","x","y"),"")))</f>
        <v/>
      </c>
      <c r="Y343" s="37" t="str">
        <f>IF(Hidden!R$51="Yes","H",IF($B343="","",IF(AND($C343&lt;=Hidden!R$50,$D343&gt;=Hidden!R$50),IF($G343="","x","y"),"")))</f>
        <v/>
      </c>
      <c r="Z343" s="37" t="str">
        <f>IF(Hidden!S$51="Yes","H",IF($B343="","",IF(AND($C343&lt;=Hidden!S$50,$D343&gt;=Hidden!S$50),IF($G343="","x","y"),"")))</f>
        <v/>
      </c>
      <c r="AA343" s="37" t="str">
        <f>IF(Hidden!T$51="Yes","H",IF($B343="","",IF(AND($C343&lt;=Hidden!T$50,$D343&gt;=Hidden!T$50),IF($G343="","x","y"),"")))</f>
        <v/>
      </c>
      <c r="AB343" s="45" t="str">
        <f>IF(Hidden!U$51="Yes","H",IF($B343="","",IF(AND($C343&lt;=Hidden!U$50,$D343&gt;=Hidden!U$50),IF($G343="","x","y"),"")))</f>
        <v/>
      </c>
      <c r="AC343" s="41" t="str">
        <f>IF(Hidden!V$51="Yes","H",IF($B343="","",IF(AND($C343&lt;=Hidden!V$50,$D343&gt;=Hidden!V$50),IF($G343="","x","y"),"")))</f>
        <v/>
      </c>
      <c r="AD343" s="37" t="str">
        <f>IF(Hidden!W$51="Yes","H",IF($B343="","",IF(AND($C343&lt;=Hidden!W$50,$D343&gt;=Hidden!W$50),IF($G343="","x","y"),"")))</f>
        <v/>
      </c>
      <c r="AE343" s="37" t="str">
        <f>IF(Hidden!X$51="Yes","H",IF($B343="","",IF(AND($C343&lt;=Hidden!X$50,$D343&gt;=Hidden!X$50),IF($G343="","x","y"),"")))</f>
        <v/>
      </c>
      <c r="AF343" s="37" t="str">
        <f>IF(Hidden!Y$51="Yes","H",IF($B343="","",IF(AND($C343&lt;=Hidden!Y$50,$D343&gt;=Hidden!Y$50),IF($G343="","x","y"),"")))</f>
        <v/>
      </c>
      <c r="AG343" s="40" t="str">
        <f>IF(Hidden!Z$51="Yes","H",IF($B343="","",IF(AND($C343&lt;=Hidden!Z$50,$D343&gt;=Hidden!Z$50),IF($G343="","x","y"),"")))</f>
        <v/>
      </c>
      <c r="AH343" s="44" t="str">
        <f>IF(Hidden!AA$51="Yes","H",IF($B343="","",IF(AND($C343&lt;=Hidden!AA$50,$D343&gt;=Hidden!AA$50),IF($G343="","x","y"),"")))</f>
        <v/>
      </c>
      <c r="AI343" s="37" t="str">
        <f>IF(Hidden!AB$51="Yes","H",IF($B343="","",IF(AND($C343&lt;=Hidden!AB$50,$D343&gt;=Hidden!AB$50),IF($G343="","x","y"),"")))</f>
        <v/>
      </c>
      <c r="AJ343" s="37" t="str">
        <f>IF(Hidden!AC$51="Yes","H",IF($B343="","",IF(AND($C343&lt;=Hidden!AC$50,$D343&gt;=Hidden!AC$50),IF($G343="","x","y"),"")))</f>
        <v/>
      </c>
      <c r="AK343" s="37" t="str">
        <f>IF(Hidden!AD$51="Yes","H",IF($B343="","",IF(AND($C343&lt;=Hidden!AD$50,$D343&gt;=Hidden!AD$50),IF($G343="","x","y"),"")))</f>
        <v/>
      </c>
      <c r="AL343" s="45" t="str">
        <f>IF(Hidden!AE$51="Yes","H",IF($B343="","",IF(AND($C343&lt;=Hidden!AE$50,$D343&gt;=Hidden!AE$50),IF($G343="","x","y"),"")))</f>
        <v/>
      </c>
      <c r="AM343" s="41" t="str">
        <f>IF(Hidden!AF$51="Yes","H",IF($B343="","",IF(AND($C343&lt;=Hidden!AF$50,$D343&gt;=Hidden!AF$50),IF($G343="","x","y"),"")))</f>
        <v/>
      </c>
      <c r="AN343" s="37" t="str">
        <f>IF(Hidden!AG$51="Yes","H",IF($B343="","",IF(AND($C343&lt;=Hidden!AG$50,$D343&gt;=Hidden!AG$50),IF($G343="","x","y"),"")))</f>
        <v/>
      </c>
      <c r="AO343" s="37" t="str">
        <f>IF(Hidden!AH$51="Yes","H",IF($B343="","",IF(AND($C343&lt;=Hidden!AH$50,$D343&gt;=Hidden!AH$50),IF($G343="","x","y"),"")))</f>
        <v/>
      </c>
      <c r="AP343" s="37" t="str">
        <f>IF(Hidden!AI$51="Yes","H",IF($B343="","",IF(AND($C343&lt;=Hidden!AI$50,$D343&gt;=Hidden!AI$50),IF($G343="","x","y"),"")))</f>
        <v/>
      </c>
      <c r="AQ343" s="40" t="str">
        <f>IF(Hidden!AJ$51="Yes","H",IF($B343="","",IF(AND($C343&lt;=Hidden!AJ$50,$D343&gt;=Hidden!AJ$50),IF($G343="","x","y"),"")))</f>
        <v/>
      </c>
      <c r="AR343" s="44" t="str">
        <f>IF(Hidden!AK$51="Yes","H",IF($B343="","",IF(AND($C343&lt;=Hidden!AK$50,$D343&gt;=Hidden!AK$50),IF($G343="","x","y"),"")))</f>
        <v/>
      </c>
      <c r="AS343" s="37" t="str">
        <f>IF(Hidden!AL$51="Yes","H",IF($B343="","",IF(AND($C343&lt;=Hidden!AL$50,$D343&gt;=Hidden!AL$50),IF($G343="","x","y"),"")))</f>
        <v/>
      </c>
      <c r="AT343" s="37" t="str">
        <f>IF(Hidden!AM$51="Yes","H",IF($B343="","",IF(AND($C343&lt;=Hidden!AM$50,$D343&gt;=Hidden!AM$50),IF($G343="","x","y"),"")))</f>
        <v/>
      </c>
      <c r="AU343" s="37" t="str">
        <f>IF(Hidden!AN$51="Yes","H",IF($B343="","",IF(AND($C343&lt;=Hidden!AN$50,$D343&gt;=Hidden!AN$50),IF($G343="","x","y"),"")))</f>
        <v/>
      </c>
      <c r="AV343" s="45" t="str">
        <f>IF(Hidden!AO$51="Yes","H",IF($B343="","",IF(AND($C343&lt;=Hidden!AO$50,$D343&gt;=Hidden!AO$50),IF($G343="","x","y"),"")))</f>
        <v/>
      </c>
      <c r="AW343" s="41" t="str">
        <f>IF(Hidden!AP$51="Yes","H",IF($B343="","",IF(AND($C343&lt;=Hidden!AP$50,$D343&gt;=Hidden!AP$50),IF($G343="","x","y"),"")))</f>
        <v/>
      </c>
      <c r="AX343" s="37" t="str">
        <f>IF(Hidden!AQ$51="Yes","H",IF($B343="","",IF(AND($C343&lt;=Hidden!AQ$50,$D343&gt;=Hidden!AQ$50),IF($G343="","x","y"),"")))</f>
        <v/>
      </c>
      <c r="AY343" s="37" t="str">
        <f>IF(Hidden!AR$51="Yes","H",IF($B343="","",IF(AND($C343&lt;=Hidden!AR$50,$D343&gt;=Hidden!AR$50),IF($G343="","x","y"),"")))</f>
        <v/>
      </c>
      <c r="AZ343" s="37" t="str">
        <f>IF(Hidden!AS$51="Yes","H",IF($B343="","",IF(AND($C343&lt;=Hidden!AS$50,$D343&gt;=Hidden!AS$50),IF($G343="","x","y"),"")))</f>
        <v/>
      </c>
      <c r="BA343" s="40" t="str">
        <f>IF(Hidden!AT$51="Yes","H",IF($B343="","",IF(AND($C343&lt;=Hidden!AT$50,$D343&gt;=Hidden!AT$50),IF($G343="","x","y"),"")))</f>
        <v/>
      </c>
      <c r="BB343" s="44" t="str">
        <f>IF(Hidden!AU$51="Yes","H",IF($B343="","",IF(AND($C343&lt;=Hidden!AU$50,$D343&gt;=Hidden!AU$50),IF($G343="","x","y"),"")))</f>
        <v/>
      </c>
      <c r="BC343" s="37" t="str">
        <f>IF(Hidden!AV$51="Yes","H",IF($B343="","",IF(AND($C343&lt;=Hidden!AV$50,$D343&gt;=Hidden!AV$50),IF($G343="","x","y"),"")))</f>
        <v/>
      </c>
      <c r="BD343" s="37" t="str">
        <f>IF(Hidden!AW$51="Yes","H",IF($B343="","",IF(AND($C343&lt;=Hidden!AW$50,$D343&gt;=Hidden!AW$50),IF($G343="","x","y"),"")))</f>
        <v/>
      </c>
      <c r="BE343" s="37" t="str">
        <f>IF(Hidden!AX$51="Yes","H",IF($B343="","",IF(AND($C343&lt;=Hidden!AX$50,$D343&gt;=Hidden!AX$50),IF($G343="","x","y"),"")))</f>
        <v/>
      </c>
      <c r="BF343" s="45" t="str">
        <f>IF(Hidden!AY$51="Yes","H",IF($B343="","",IF(AND($C343&lt;=Hidden!AY$50,$D343&gt;=Hidden!AY$50),IF($G343="","x","y"),"")))</f>
        <v/>
      </c>
      <c r="BG343" s="41" t="str">
        <f>IF(Hidden!AZ$51="Yes","H",IF($B343="","",IF(AND($C343&lt;=Hidden!AZ$50,$D343&gt;=Hidden!AZ$50),IF($G343="","x","y"),"")))</f>
        <v/>
      </c>
      <c r="BH343" s="37" t="str">
        <f>IF(Hidden!BA$51="Yes","H",IF($B343="","",IF(AND($C343&lt;=Hidden!BA$50,$D343&gt;=Hidden!BA$50),IF($G343="","x","y"),"")))</f>
        <v/>
      </c>
      <c r="BI343" s="37" t="str">
        <f>IF(Hidden!BB$51="Yes","H",IF($B343="","",IF(AND($C343&lt;=Hidden!BB$50,$D343&gt;=Hidden!BB$50),IF($G343="","x","y"),"")))</f>
        <v/>
      </c>
      <c r="BJ343" s="37" t="str">
        <f>IF(Hidden!BC$51="Yes","H",IF($B343="","",IF(AND($C343&lt;=Hidden!BC$50,$D343&gt;=Hidden!BC$50),IF($G343="","x","y"),"")))</f>
        <v/>
      </c>
      <c r="BK343" s="40" t="str">
        <f>IF(Hidden!BD$51="Yes","H",IF($B343="","",IF(AND($C343&lt;=Hidden!BD$50,$D343&gt;=Hidden!BD$50),IF($G343="","x","y"),"")))</f>
        <v/>
      </c>
      <c r="BL343" s="44" t="str">
        <f>IF(Hidden!BE$51="Yes","H",IF($B343="","",IF(AND($C343&lt;=Hidden!BE$50,$D343&gt;=Hidden!BE$50),IF($G343="","x","y"),"")))</f>
        <v/>
      </c>
      <c r="BM343" s="37" t="str">
        <f>IF(Hidden!BF$51="Yes","H",IF($B343="","",IF(AND($C343&lt;=Hidden!BF$50,$D343&gt;=Hidden!BF$50),IF($G343="","x","y"),"")))</f>
        <v/>
      </c>
      <c r="BN343" s="37" t="str">
        <f>IF(Hidden!BG$51="Yes","H",IF($B343="","",IF(AND($C343&lt;=Hidden!BG$50,$D343&gt;=Hidden!BG$50),IF($G343="","x","y"),"")))</f>
        <v/>
      </c>
      <c r="BO343" s="37" t="str">
        <f>IF(Hidden!BH$51="Yes","H",IF($B343="","",IF(AND($C343&lt;=Hidden!BH$50,$D343&gt;=Hidden!BH$50),IF($G343="","x","y"),"")))</f>
        <v/>
      </c>
      <c r="BP343" s="45" t="str">
        <f>IF(Hidden!BI$51="Yes","H",IF($B343="","",IF(AND($C343&lt;=Hidden!BI$50,$D343&gt;=Hidden!BI$50),IF($G343="","x","y"),"")))</f>
        <v/>
      </c>
      <c r="BQ343" s="41" t="str">
        <f>IF(Hidden!BJ$51="Yes","H",IF($B343="","",IF(AND($C343&lt;=Hidden!BJ$50,$D343&gt;=Hidden!BJ$50),IF($G343="","x","y"),"")))</f>
        <v/>
      </c>
      <c r="BR343" s="37" t="str">
        <f>IF(Hidden!BK$51="Yes","H",IF($B343="","",IF(AND($C343&lt;=Hidden!BK$50,$D343&gt;=Hidden!BK$50),IF($G343="","x","y"),"")))</f>
        <v/>
      </c>
      <c r="BS343" s="37" t="str">
        <f>IF(Hidden!BL$51="Yes","H",IF($B343="","",IF(AND($C343&lt;=Hidden!BL$50,$D343&gt;=Hidden!BL$50),IF($G343="","x","y"),"")))</f>
        <v/>
      </c>
      <c r="BT343" s="37" t="str">
        <f>IF(Hidden!BM$51="Yes","H",IF($B343="","",IF(AND($C343&lt;=Hidden!BM$50,$D343&gt;=Hidden!BM$50),IF($G343="","x","y"),"")))</f>
        <v/>
      </c>
      <c r="BU343" s="40" t="str">
        <f>IF(Hidden!BN$51="Yes","H",IF($B343="","",IF(AND($C343&lt;=Hidden!BN$50,$D343&gt;=Hidden!BN$50),IF($G343="","x","y"),"")))</f>
        <v/>
      </c>
      <c r="BV343" s="44" t="str">
        <f>IF(Hidden!BO$51="Yes","H",IF($B343="","",IF(AND($C343&lt;=Hidden!BO$50,$D343&gt;=Hidden!BO$50),IF($G343="","x","y"),"")))</f>
        <v/>
      </c>
      <c r="BW343" s="37" t="str">
        <f>IF(Hidden!BP$51="Yes","H",IF($B343="","",IF(AND($C343&lt;=Hidden!BP$50,$D343&gt;=Hidden!BP$50),IF($G343="","x","y"),"")))</f>
        <v/>
      </c>
      <c r="BX343" s="37" t="str">
        <f>IF(Hidden!BQ$51="Yes","H",IF($B343="","",IF(AND($C343&lt;=Hidden!BQ$50,$D343&gt;=Hidden!BQ$50),IF($G343="","x","y"),"")))</f>
        <v/>
      </c>
      <c r="BY343" s="37" t="str">
        <f>IF(Hidden!BR$51="Yes","H",IF($B343="","",IF(AND($C343&lt;=Hidden!BR$50,$D343&gt;=Hidden!BR$50),IF($G343="","x","y"),"")))</f>
        <v/>
      </c>
      <c r="BZ343" s="45" t="str">
        <f>IF(Hidden!BS$51="Yes","H",IF($B343="","",IF(AND($C343&lt;=Hidden!BS$50,$D343&gt;=Hidden!BS$50),IF($G343="","x","y"),"")))</f>
        <v/>
      </c>
      <c r="CA343" s="41" t="str">
        <f>IF(Hidden!BT$51="Yes","H",IF($B343="","",IF(AND($C343&lt;=Hidden!BT$50,$D343&gt;=Hidden!BT$50),IF($G343="","x","y"),"")))</f>
        <v/>
      </c>
      <c r="CB343" s="37" t="str">
        <f>IF(Hidden!BU$51="Yes","H",IF($B343="","",IF(AND($C343&lt;=Hidden!BU$50,$D343&gt;=Hidden!BU$50),IF($G343="","x","y"),"")))</f>
        <v/>
      </c>
      <c r="CC343" s="37" t="str">
        <f>IF(Hidden!BV$51="Yes","H",IF($B343="","",IF(AND($C343&lt;=Hidden!BV$50,$D343&gt;=Hidden!BV$50),IF($G343="","x","y"),"")))</f>
        <v/>
      </c>
      <c r="CD343" s="37" t="str">
        <f>IF(Hidden!BW$51="Yes","H",IF($B343="","",IF(AND($C343&lt;=Hidden!BW$50,$D343&gt;=Hidden!BW$50),IF($G343="","x","y"),"")))</f>
        <v/>
      </c>
      <c r="CE343" s="40" t="str">
        <f>IF(Hidden!BX$51="Yes","H",IF($B343="","",IF(AND($C343&lt;=Hidden!BX$50,$D343&gt;=Hidden!BX$50),IF($G343="","x","y"),"")))</f>
        <v/>
      </c>
      <c r="CF343" s="44" t="str">
        <f>IF(Hidden!BY$51="Yes","H",IF($B343="","",IF(AND($C343&lt;=Hidden!BY$50,$D343&gt;=Hidden!BY$50),IF($G343="","x","y"),"")))</f>
        <v/>
      </c>
      <c r="CG343" s="37" t="str">
        <f>IF(Hidden!BZ$51="Yes","H",IF($B343="","",IF(AND($C343&lt;=Hidden!BZ$50,$D343&gt;=Hidden!BZ$50),IF($G343="","x","y"),"")))</f>
        <v/>
      </c>
      <c r="CH343" s="37" t="str">
        <f>IF(Hidden!CA$51="Yes","H",IF($B343="","",IF(AND($C343&lt;=Hidden!CA$50,$D343&gt;=Hidden!CA$50),IF($G343="","x","y"),"")))</f>
        <v/>
      </c>
      <c r="CI343" s="37" t="str">
        <f>IF(Hidden!CB$51="Yes","H",IF($B343="","",IF(AND($C343&lt;=Hidden!CB$50,$D343&gt;=Hidden!CB$50),IF($G343="","x","y"),"")))</f>
        <v/>
      </c>
      <c r="CJ343" s="45" t="str">
        <f>IF(Hidden!CC$51="Yes","H",IF($B343="","",IF(AND($C343&lt;=Hidden!CC$50,$D343&gt;=Hidden!CC$50),IF($G343="","x","y"),"")))</f>
        <v/>
      </c>
      <c r="CK343" s="41" t="str">
        <f>IF(Hidden!CD$51="Yes","H",IF($B343="","",IF(AND($C343&lt;=Hidden!CD$50,$D343&gt;=Hidden!CD$50),IF($G343="","x","y"),"")))</f>
        <v/>
      </c>
      <c r="CL343" s="37" t="str">
        <f>IF(Hidden!CE$51="Yes","H",IF($B343="","",IF(AND($C343&lt;=Hidden!CE$50,$D343&gt;=Hidden!CE$50),IF($G343="","x","y"),"")))</f>
        <v/>
      </c>
      <c r="CM343" s="37" t="str">
        <f>IF(Hidden!CF$51="Yes","H",IF($B343="","",IF(AND($C343&lt;=Hidden!CF$50,$D343&gt;=Hidden!CF$50),IF($G343="","x","y"),"")))</f>
        <v/>
      </c>
      <c r="CN343" s="37" t="str">
        <f>IF(Hidden!CG$51="Yes","H",IF($B343="","",IF(AND($C343&lt;=Hidden!CG$50,$D343&gt;=Hidden!CG$50),IF($G343="","x","y"),"")))</f>
        <v/>
      </c>
      <c r="CO343" s="40" t="str">
        <f>IF(Hidden!CH$51="Yes","H",IF($B343="","",IF(AND($C343&lt;=Hidden!CH$50,$D343&gt;=Hidden!CH$50),IF($G343="","x","y"),"")))</f>
        <v/>
      </c>
      <c r="CP343" s="44" t="str">
        <f>IF(Hidden!CI$51="Yes","H",IF($B343="","",IF(AND($C343&lt;=Hidden!CI$50,$D343&gt;=Hidden!CI$50),IF($G343="","x","y"),"")))</f>
        <v/>
      </c>
      <c r="CQ343" s="37" t="str">
        <f>IF(Hidden!CJ$51="Yes","H",IF($B343="","",IF(AND($C343&lt;=Hidden!CJ$50,$D343&gt;=Hidden!CJ$50),IF($G343="","x","y"),"")))</f>
        <v/>
      </c>
      <c r="CR343" s="37" t="str">
        <f>IF(Hidden!CK$51="Yes","H",IF($B343="","",IF(AND($C343&lt;=Hidden!CK$50,$D343&gt;=Hidden!CK$50),IF($G343="","x","y"),"")))</f>
        <v/>
      </c>
      <c r="CS343" s="37" t="str">
        <f>IF(Hidden!CL$51="Yes","H",IF($B343="","",IF(AND($C343&lt;=Hidden!CL$50,$D343&gt;=Hidden!CL$50),IF($G343="","x","y"),"")))</f>
        <v/>
      </c>
      <c r="CT343" s="45" t="str">
        <f>IF(Hidden!CM$51="Yes","H",IF($B343="","",IF(AND($C343&lt;=Hidden!CM$50,$D343&gt;=Hidden!CM$50),IF($G343="","x","y"),"")))</f>
        <v/>
      </c>
      <c r="CU343" s="41" t="str">
        <f>IF(Hidden!CN$51="Yes","H",IF($B343="","",IF(AND($C343&lt;=Hidden!CN$50,$D343&gt;=Hidden!CN$50),IF($G343="","x","y"),"")))</f>
        <v/>
      </c>
      <c r="CV343" s="37" t="str">
        <f>IF(Hidden!CO$51="Yes","H",IF($B343="","",IF(AND($C343&lt;=Hidden!CO$50,$D343&gt;=Hidden!CO$50),IF($G343="","x","y"),"")))</f>
        <v/>
      </c>
      <c r="CW343" s="37" t="str">
        <f>IF(Hidden!CP$51="Yes","H",IF($B343="","",IF(AND($C343&lt;=Hidden!CP$50,$D343&gt;=Hidden!CP$50),IF($G343="","x","y"),"")))</f>
        <v/>
      </c>
      <c r="CX343" s="37" t="str">
        <f>IF(Hidden!CQ$51="Yes","H",IF($B343="","",IF(AND($C343&lt;=Hidden!CQ$50,$D343&gt;=Hidden!CQ$50),IF($G343="","x","y"),"")))</f>
        <v/>
      </c>
      <c r="CY343" s="40" t="str">
        <f>IF(Hidden!CR$51="Yes","H",IF($B343="","",IF(AND($C343&lt;=Hidden!CR$50,$D343&gt;=Hidden!CR$50),IF($G343="","x","y"),"")))</f>
        <v/>
      </c>
      <c r="CZ343" s="44" t="str">
        <f>IF(Hidden!CS$51="Yes","H",IF($B343="","",IF(AND($C343&lt;=Hidden!CS$50,$D343&gt;=Hidden!CS$50),IF($G343="","x","y"),"")))</f>
        <v/>
      </c>
      <c r="DA343" s="37" t="str">
        <f>IF(Hidden!CT$51="Yes","H",IF($B343="","",IF(AND($C343&lt;=Hidden!CT$50,$D343&gt;=Hidden!CT$50),IF($G343="","x","y"),"")))</f>
        <v/>
      </c>
      <c r="DB343" s="37" t="str">
        <f>IF(Hidden!CU$51="Yes","H",IF($B343="","",IF(AND($C343&lt;=Hidden!CU$50,$D343&gt;=Hidden!CU$50),IF($G343="","x","y"),"")))</f>
        <v/>
      </c>
      <c r="DC343" s="37" t="str">
        <f>IF(Hidden!CV$51="Yes","H",IF($B343="","",IF(AND($C343&lt;=Hidden!CV$50,$D343&gt;=Hidden!CV$50),IF($G343="","x","y"),"")))</f>
        <v/>
      </c>
      <c r="DD343" s="45" t="str">
        <f>IF(Hidden!CW$51="Yes","H",IF($B343="","",IF(AND($C343&lt;=Hidden!CW$50,$D343&gt;=Hidden!CW$50),IF($G343="","x","y"),"")))</f>
        <v/>
      </c>
      <c r="DE343" s="41" t="str">
        <f>IF(Hidden!CX$51="Yes","H",IF($B343="","",IF(AND($C343&lt;=Hidden!CX$50,$D343&gt;=Hidden!CX$50),IF($G343="","x","y"),"")))</f>
        <v/>
      </c>
      <c r="DF343" s="37" t="str">
        <f>IF(Hidden!CY$51="Yes","H",IF($B343="","",IF(AND($C343&lt;=Hidden!CY$50,$D343&gt;=Hidden!CY$50),IF($G343="","x","y"),"")))</f>
        <v/>
      </c>
      <c r="DG343" s="37" t="str">
        <f>IF(Hidden!CZ$51="Yes","H",IF($B343="","",IF(AND($C343&lt;=Hidden!CZ$50,$D343&gt;=Hidden!CZ$50),IF($G343="","x","y"),"")))</f>
        <v/>
      </c>
      <c r="DH343" s="37" t="str">
        <f>IF(Hidden!DA$51="Yes","H",IF($B343="","",IF(AND($C343&lt;=Hidden!DA$50,$D343&gt;=Hidden!DA$50),IF($G343="","x","y"),"")))</f>
        <v/>
      </c>
      <c r="DI343" s="40" t="str">
        <f>IF(Hidden!DB$51="Yes","H",IF($B343="","",IF(AND($C343&lt;=Hidden!DB$50,$D343&gt;=Hidden!DB$50),IF($G343="","x","y"),"")))</f>
        <v/>
      </c>
      <c r="DJ343" s="44" t="str">
        <f>IF(Hidden!DC$51="Yes","H",IF($B343="","",IF(AND($C343&lt;=Hidden!DC$50,$D343&gt;=Hidden!DC$50),IF($G343="","x","y"),"")))</f>
        <v/>
      </c>
      <c r="DK343" s="37" t="str">
        <f>IF(Hidden!DD$51="Yes","H",IF($B343="","",IF(AND($C343&lt;=Hidden!DD$50,$D343&gt;=Hidden!DD$50),IF($G343="","x","y"),"")))</f>
        <v/>
      </c>
      <c r="DL343" s="37" t="str">
        <f>IF(Hidden!DE$51="Yes","H",IF($B343="","",IF(AND($C343&lt;=Hidden!DE$50,$D343&gt;=Hidden!DE$50),IF($G343="","x","y"),"")))</f>
        <v/>
      </c>
      <c r="DM343" s="37" t="str">
        <f>IF(Hidden!DF$51="Yes","H",IF($B343="","",IF(AND($C343&lt;=Hidden!DF$50,$D343&gt;=Hidden!DF$50),IF($G343="","x","y"),"")))</f>
        <v/>
      </c>
      <c r="DN343" s="45" t="str">
        <f>IF(Hidden!DG$51="Yes","H",IF($B343="","",IF(AND($C343&lt;=Hidden!DG$50,$D343&gt;=Hidden!DG$50),IF($G343="","x","y"),"")))</f>
        <v/>
      </c>
      <c r="DO343" s="41" t="str">
        <f>IF(Hidden!DH$51="Yes","H",IF($B343="","",IF(AND($C343&lt;=Hidden!DH$50,$D343&gt;=Hidden!DH$50),IF($G343="","x","y"),"")))</f>
        <v/>
      </c>
      <c r="DP343" s="37" t="str">
        <f>IF(Hidden!DI$51="Yes","H",IF($B343="","",IF(AND($C343&lt;=Hidden!DI$50,$D343&gt;=Hidden!DI$50),IF($G343="","x","y"),"")))</f>
        <v/>
      </c>
      <c r="DQ343" s="37" t="str">
        <f>IF(Hidden!DJ$51="Yes","H",IF($B343="","",IF(AND($C343&lt;=Hidden!DJ$50,$D343&gt;=Hidden!DJ$50),IF($G343="","x","y"),"")))</f>
        <v/>
      </c>
      <c r="DR343" s="37" t="str">
        <f>IF(Hidden!DK$51="Yes","H",IF($B343="","",IF(AND($C343&lt;=Hidden!DK$50,$D343&gt;=Hidden!DK$50),IF($G343="","x","y"),"")))</f>
        <v/>
      </c>
      <c r="DS343" s="40" t="str">
        <f>IF(Hidden!DL$51="Yes","H",IF($B343="","",IF(AND($C343&lt;=Hidden!DL$50,$D343&gt;=Hidden!DL$50),IF($G343="","x","y"),"")))</f>
        <v/>
      </c>
      <c r="DT343" s="44" t="str">
        <f>IF(Hidden!DM$51="Yes","H",IF($B343="","",IF(AND($C343&lt;=Hidden!DM$50,$D343&gt;=Hidden!DM$50),IF($G343="","x","y"),"")))</f>
        <v/>
      </c>
      <c r="DU343" s="37" t="str">
        <f>IF(Hidden!DN$51="Yes","H",IF($B343="","",IF(AND($C343&lt;=Hidden!DN$50,$D343&gt;=Hidden!DN$50),IF($G343="","x","y"),"")))</f>
        <v/>
      </c>
      <c r="DV343" s="37" t="str">
        <f>IF(Hidden!DO$51="Yes","H",IF($B343="","",IF(AND($C343&lt;=Hidden!DO$50,$D343&gt;=Hidden!DO$50),IF($G343="","x","y"),"")))</f>
        <v/>
      </c>
      <c r="DW343" s="37" t="str">
        <f>IF(Hidden!DP$51="Yes","H",IF($B343="","",IF(AND($C343&lt;=Hidden!DP$50,$D343&gt;=Hidden!DP$50),IF($G343="","x","y"),"")))</f>
        <v/>
      </c>
      <c r="DX343" s="45" t="str">
        <f>IF(Hidden!DQ$51="Yes","H",IF($B343="","",IF(AND($C343&lt;=Hidden!DQ$50,$D343&gt;=Hidden!DQ$50),IF($G343="","x","y"),"")))</f>
        <v/>
      </c>
      <c r="DY343" s="44" t="str">
        <f>IF(Hidden!DR$51="Yes","H",IF($B343="","",IF(AND($C343&lt;=Hidden!DR$50,$D343&gt;=Hidden!DR$50),IF($G343="","x","y"),"")))</f>
        <v/>
      </c>
      <c r="DZ343" s="37" t="str">
        <f>IF(Hidden!DS$51="Yes","H",IF($B343="","",IF(AND($C343&lt;=Hidden!DS$50,$D343&gt;=Hidden!DS$50),IF($G343="","x","y"),"")))</f>
        <v/>
      </c>
      <c r="EA343" s="37" t="str">
        <f>IF(Hidden!DT$51="Yes","H",IF($B343="","",IF(AND($C343&lt;=Hidden!DT$50,$D343&gt;=Hidden!DT$50),IF($G343="","x","y"),"")))</f>
        <v/>
      </c>
      <c r="EB343" s="37" t="str">
        <f>IF(Hidden!DU$51="Yes","H",IF($B343="","",IF(AND($C343&lt;=Hidden!DU$50,$D343&gt;=Hidden!DU$50),IF($G343="","x","y"),"")))</f>
        <v/>
      </c>
      <c r="EC343" s="45" t="str">
        <f>IF(Hidden!DV$51="Yes","H",IF($B343="","",IF(AND($C343&lt;=Hidden!DV$50,$D343&gt;=Hidden!DV$50),IF($G343="","x","y"),"")))</f>
        <v/>
      </c>
      <c r="ED343" s="41" t="str">
        <f>IF(Hidden!DW$51="Yes","H",IF($B343="","",IF(AND($C343&lt;=Hidden!DW$50,$D343&gt;=Hidden!DW$50),IF($G343="","x","y"),"")))</f>
        <v/>
      </c>
      <c r="EE343" s="37" t="str">
        <f>IF(Hidden!DX$51="Yes","H",IF($B343="","",IF(AND($C343&lt;=Hidden!DX$50,$D343&gt;=Hidden!DX$50),IF($G343="","x","y"),"")))</f>
        <v/>
      </c>
      <c r="EF343" s="37" t="str">
        <f>IF(Hidden!DY$51="Yes","H",IF($B343="","",IF(AND($C343&lt;=Hidden!DY$50,$D343&gt;=Hidden!DY$50),IF($G343="","x","y"),"")))</f>
        <v/>
      </c>
      <c r="EG343" s="37" t="str">
        <f>IF(Hidden!DZ$51="Yes","H",IF($B343="","",IF(AND($C343&lt;=Hidden!DZ$50,$D343&gt;=Hidden!DZ$50),IF($G343="","x","y"),"")))</f>
        <v/>
      </c>
      <c r="EH343" s="38" t="str">
        <f>IF(Hidden!EA$51="Yes","H",IF($B343="","",IF(AND($C343&lt;=Hidden!EA$50,$D343&gt;=Hidden!EA$50),IF($G343="","x","y"),"")))</f>
        <v/>
      </c>
      <c r="EI343" s="41" t="str">
        <f>IF(Hidden!EB$51="Yes","H",IF($B343="","",IF(AND($C343&lt;=Hidden!EB$50,$D343&gt;=Hidden!EB$50),IF($G343="","x","y"),"")))</f>
        <v/>
      </c>
      <c r="EJ343" s="37" t="str">
        <f>IF(Hidden!EC$51="Yes","H",IF($B343="","",IF(AND($C343&lt;=Hidden!EC$50,$D343&gt;=Hidden!EC$50),IF($G343="","x","y"),"")))</f>
        <v/>
      </c>
      <c r="EK343" s="37" t="str">
        <f>IF(Hidden!ED$51="Yes","H",IF($B343="","",IF(AND($C343&lt;=Hidden!ED$50,$D343&gt;=Hidden!ED$50),IF($G343="","x","y"),"")))</f>
        <v/>
      </c>
      <c r="EL343" s="37" t="str">
        <f>IF(Hidden!EE$51="Yes","H",IF($B343="","",IF(AND($C343&lt;=Hidden!EE$50,$D343&gt;=Hidden!EE$50),IF($G343="","x","y"),"")))</f>
        <v/>
      </c>
      <c r="EM343" s="38" t="str">
        <f>IF(Hidden!EF$51="Yes","H",IF($B343="","",IF(AND($C343&lt;=Hidden!EF$50,$D343&gt;=Hidden!EF$50),IF($G343="","x","y"),"")))</f>
        <v/>
      </c>
      <c r="EN343" s="41" t="str">
        <f>IF(Hidden!EG$51="Yes","H",IF($B343="","",IF(AND($C343&lt;=Hidden!EG$50,$D343&gt;=Hidden!EG$50),IF($G343="","x","y"),"")))</f>
        <v/>
      </c>
      <c r="EO343" s="37" t="str">
        <f>IF(Hidden!EH$51="Yes","H",IF($B343="","",IF(AND($C343&lt;=Hidden!EH$50,$D343&gt;=Hidden!EH$50),IF($G343="","x","y"),"")))</f>
        <v/>
      </c>
      <c r="EP343" s="37" t="str">
        <f>IF(Hidden!EI$51="Yes","H",IF($B343="","",IF(AND($C343&lt;=Hidden!EI$50,$D343&gt;=Hidden!EI$50),IF($G343="","x","y"),"")))</f>
        <v/>
      </c>
      <c r="EQ343" s="37" t="str">
        <f>IF(Hidden!EJ$51="Yes","H",IF($B343="","",IF(AND($C343&lt;=Hidden!EJ$50,$D343&gt;=Hidden!EJ$50),IF($G343="","x","y"),"")))</f>
        <v/>
      </c>
      <c r="ER343" s="38" t="str">
        <f>IF(Hidden!EK$51="Yes","H",IF($B343="","",IF(AND($C343&lt;=Hidden!EK$50,$D343&gt;=Hidden!EK$50),IF($G343="","x","y"),"")))</f>
        <v/>
      </c>
      <c r="ES343" s="41" t="str">
        <f>IF(Hidden!EL$51="Yes","H",IF($B343="","",IF(AND($C343&lt;=Hidden!EL$50,$D343&gt;=Hidden!EL$50),IF($G343="","x","y"),"")))</f>
        <v/>
      </c>
      <c r="ET343" s="37" t="str">
        <f>IF(Hidden!EM$51="Yes","H",IF($B343="","",IF(AND($C343&lt;=Hidden!EM$50,$D343&gt;=Hidden!EM$50),IF($G343="","x","y"),"")))</f>
        <v/>
      </c>
      <c r="EU343" s="37" t="str">
        <f>IF(Hidden!EN$51="Yes","H",IF($B343="","",IF(AND($C343&lt;=Hidden!EN$50,$D343&gt;=Hidden!EN$50),IF($G343="","x","y"),"")))</f>
        <v/>
      </c>
      <c r="EV343" s="37" t="str">
        <f>IF(Hidden!EO$51="Yes","H",IF($B343="","",IF(AND($C343&lt;=Hidden!EO$50,$D343&gt;=Hidden!EO$50),IF($G343="","x","y"),"")))</f>
        <v/>
      </c>
      <c r="EW343" s="38" t="str">
        <f>IF(Hidden!EP$51="Yes","H",IF($B343="","",IF(AND($C343&lt;=Hidden!EP$50,$D343&gt;=Hidden!EP$50),IF($G343="","x","y"),"")))</f>
        <v/>
      </c>
      <c r="EX343" s="41" t="str">
        <f>IF(Hidden!EQ$51="Yes","H",IF($B343="","",IF(AND($C343&lt;=Hidden!EQ$50,$D343&gt;=Hidden!EQ$50),IF($G343="","x","y"),"")))</f>
        <v/>
      </c>
      <c r="EY343" s="37" t="str">
        <f>IF(Hidden!ER$51="Yes","H",IF($B343="","",IF(AND($C343&lt;=Hidden!ER$50,$D343&gt;=Hidden!ER$50),IF($G343="","x","y"),"")))</f>
        <v/>
      </c>
      <c r="EZ343" s="37" t="str">
        <f>IF(Hidden!ES$51="Yes","H",IF($B343="","",IF(AND($C343&lt;=Hidden!ES$50,$D343&gt;=Hidden!ES$50),IF($G343="","x","y"),"")))</f>
        <v/>
      </c>
      <c r="FA343" s="37" t="str">
        <f>IF(Hidden!ET$51="Yes","H",IF($B343="","",IF(AND($C343&lt;=Hidden!ET$50,$D343&gt;=Hidden!ET$50),IF($G343="","x","y"),"")))</f>
        <v/>
      </c>
      <c r="FB343" s="38" t="str">
        <f>IF(Hidden!EU$51="Yes","H",IF($B343="","",IF(AND($C343&lt;=Hidden!EU$50,$D343&gt;=Hidden!EU$50),IF($G343="","x","y"),"")))</f>
        <v/>
      </c>
      <c r="FC343" s="41" t="str">
        <f>IF(Hidden!EV$51="Yes","H",IF($B343="","",IF(AND($C343&lt;=Hidden!EV$50,$D343&gt;=Hidden!EV$50),IF($G343="","x","y"),"")))</f>
        <v/>
      </c>
      <c r="FD343" s="37" t="str">
        <f>IF(Hidden!EW$51="Yes","H",IF($B343="","",IF(AND($C343&lt;=Hidden!EW$50,$D343&gt;=Hidden!EW$50),IF($G343="","x","y"),"")))</f>
        <v/>
      </c>
      <c r="FE343" s="37" t="str">
        <f>IF(Hidden!EX$51="Yes","H",IF($B343="","",IF(AND($C343&lt;=Hidden!EX$50,$D343&gt;=Hidden!EX$50),IF($G343="","x","y"),"")))</f>
        <v/>
      </c>
      <c r="FF343" s="37" t="str">
        <f>IF(Hidden!EY$51="Yes","H",IF($B343="","",IF(AND($C343&lt;=Hidden!EY$50,$D343&gt;=Hidden!EY$50),IF($G343="","x","y"),"")))</f>
        <v/>
      </c>
      <c r="FG343" s="38" t="str">
        <f>IF(Hidden!EZ$51="Yes","H",IF($B343="","",IF(AND($C343&lt;=Hidden!EZ$50,$D343&gt;=Hidden!EZ$50),IF($G343="","x","y"),"")))</f>
        <v/>
      </c>
      <c r="FH343" s="41" t="str">
        <f>IF(Hidden!FA$51="Yes","H",IF($B343="","",IF(AND($C343&lt;=Hidden!FA$50,$D343&gt;=Hidden!FA$50),IF($G343="","x","y"),"")))</f>
        <v/>
      </c>
      <c r="FI343" s="37" t="str">
        <f>IF(Hidden!FB$51="Yes","H",IF($B343="","",IF(AND($C343&lt;=Hidden!FB$50,$D343&gt;=Hidden!FB$50),IF($G343="","x","y"),"")))</f>
        <v/>
      </c>
      <c r="FJ343" s="37" t="str">
        <f>IF(Hidden!FC$51="Yes","H",IF($B343="","",IF(AND($C343&lt;=Hidden!FC$50,$D343&gt;=Hidden!FC$50),IF($G343="","x","y"),"")))</f>
        <v/>
      </c>
      <c r="FK343" s="37" t="str">
        <f>IF(Hidden!FD$51="Yes","H",IF($B343="","",IF(AND($C343&lt;=Hidden!FD$50,$D343&gt;=Hidden!FD$50),IF($G343="","x","y"),"")))</f>
        <v/>
      </c>
      <c r="FL343" s="38" t="str">
        <f>IF(Hidden!FE$51="Yes","H",IF($B343="","",IF(AND($C343&lt;=Hidden!FE$50,$D343&gt;=Hidden!FE$50),IF($G343="","x","y"),"")))</f>
        <v/>
      </c>
      <c r="FM343" s="41" t="str">
        <f>IF(Hidden!FF$51="Yes","H",IF($B343="","",IF(AND($C343&lt;=Hidden!FF$50,$D343&gt;=Hidden!FF$50),IF($G343="","x","y"),"")))</f>
        <v/>
      </c>
      <c r="FN343" s="37" t="str">
        <f>IF(Hidden!FG$51="Yes","H",IF($B343="","",IF(AND($C343&lt;=Hidden!FG$50,$D343&gt;=Hidden!FG$50),IF($G343="","x","y"),"")))</f>
        <v/>
      </c>
      <c r="FO343" s="37" t="str">
        <f>IF(Hidden!FH$51="Yes","H",IF($B343="","",IF(AND($C343&lt;=Hidden!FH$50,$D343&gt;=Hidden!FH$50),IF($G343="","x","y"),"")))</f>
        <v/>
      </c>
      <c r="FP343" s="37" t="str">
        <f>IF(Hidden!FI$51="Yes","H",IF($B343="","",IF(AND($C343&lt;=Hidden!FI$50,$D343&gt;=Hidden!FI$50),IF($G343="","x","y"),"")))</f>
        <v/>
      </c>
      <c r="FQ343" s="38" t="str">
        <f>IF(Hidden!FJ$51="Yes","H",IF($B343="","",IF(AND($C343&lt;=Hidden!FJ$50,$D343&gt;=Hidden!FJ$50),IF($G343="","x","y"),"")))</f>
        <v/>
      </c>
      <c r="FR343" s="41" t="str">
        <f>IF(Hidden!FK$51="Yes","H",IF($B343="","",IF(AND($C343&lt;=Hidden!FK$50,$D343&gt;=Hidden!FK$50),IF($G343="","x","y"),"")))</f>
        <v/>
      </c>
      <c r="FS343" s="37" t="str">
        <f>IF(Hidden!FL$51="Yes","H",IF($B343="","",IF(AND($C343&lt;=Hidden!FL$50,$D343&gt;=Hidden!FL$50),IF($G343="","x","y"),"")))</f>
        <v/>
      </c>
      <c r="FT343" s="37" t="str">
        <f>IF(Hidden!FM$51="Yes","H",IF($B343="","",IF(AND($C343&lt;=Hidden!FM$50,$D343&gt;=Hidden!FM$50),IF($G343="","x","y"),"")))</f>
        <v/>
      </c>
      <c r="FU343" s="37" t="str">
        <f>IF(Hidden!FN$51="Yes","H",IF($B343="","",IF(AND($C343&lt;=Hidden!FN$50,$D343&gt;=Hidden!FN$50),IF($G343="","x","y"),"")))</f>
        <v/>
      </c>
      <c r="FV343" s="38" t="str">
        <f>IF(Hidden!FO$51="Yes","H",IF($B343="","",IF(AND($C343&lt;=Hidden!FO$50,$D343&gt;=Hidden!FO$50),IF($G343="","x","y"),"")))</f>
        <v/>
      </c>
      <c r="FW343" s="41" t="str">
        <f>IF(Hidden!FP$51="Yes","H",IF($B343="","",IF(AND($C343&lt;=Hidden!FP$50,$D343&gt;=Hidden!FP$50),IF($G343="","x","y"),"")))</f>
        <v/>
      </c>
      <c r="FX343" s="37" t="str">
        <f>IF(Hidden!FQ$51="Yes","H",IF($B343="","",IF(AND($C343&lt;=Hidden!FQ$50,$D343&gt;=Hidden!FQ$50),IF($G343="","x","y"),"")))</f>
        <v/>
      </c>
      <c r="FY343" s="37" t="str">
        <f>IF(Hidden!FR$51="Yes","H",IF($B343="","",IF(AND($C343&lt;=Hidden!FR$50,$D343&gt;=Hidden!FR$50),IF($G343="","x","y"),"")))</f>
        <v/>
      </c>
      <c r="FZ343" s="37" t="str">
        <f>IF(Hidden!FS$51="Yes","H",IF($B343="","",IF(AND($C343&lt;=Hidden!FS$50,$D343&gt;=Hidden!FS$50),IF($G343="","x","y"),"")))</f>
        <v/>
      </c>
      <c r="GA343" s="38" t="str">
        <f>IF(Hidden!FT$51="Yes","H",IF($B343="","",IF(AND($C343&lt;=Hidden!FT$50,$D343&gt;=Hidden!FT$50),IF($G343="","x","y"),"")))</f>
        <v/>
      </c>
      <c r="GB343" s="41" t="str">
        <f>IF(Hidden!FU$51="Yes","H",IF($B343="","",IF(AND($C343&lt;=Hidden!FU$50,$D343&gt;=Hidden!FU$50),IF($G343="","x","y"),"")))</f>
        <v/>
      </c>
      <c r="GC343" s="37" t="str">
        <f>IF(Hidden!FV$51="Yes","H",IF($B343="","",IF(AND($C343&lt;=Hidden!FV$50,$D343&gt;=Hidden!FV$50),IF($G343="","x","y"),"")))</f>
        <v/>
      </c>
      <c r="GD343" s="37" t="str">
        <f>IF(Hidden!FW$51="Yes","H",IF($B343="","",IF(AND($C343&lt;=Hidden!FW$50,$D343&gt;=Hidden!FW$50),IF($G343="","x","y"),"")))</f>
        <v/>
      </c>
      <c r="GE343" s="37" t="str">
        <f>IF(Hidden!FX$51="Yes","H",IF($B343="","",IF(AND($C343&lt;=Hidden!FX$50,$D343&gt;=Hidden!FX$50),IF($G343="","x","y"),"")))</f>
        <v/>
      </c>
      <c r="GF343" s="38" t="str">
        <f>IF(Hidden!FY$51="Yes","H",IF($B343="","",IF(AND($C343&lt;=Hidden!FY$50,$D343&gt;=Hidden!FY$50),IF($G343="","x","y"),"")))</f>
        <v/>
      </c>
      <c r="GG343" s="41" t="str">
        <f>IF(Hidden!FZ$51="Yes","H",IF($B343="","",IF(AND($C343&lt;=Hidden!FZ$50,$D343&gt;=Hidden!FZ$50),IF($G343="","x","y"),"")))</f>
        <v/>
      </c>
      <c r="GH343" s="37" t="str">
        <f>IF(Hidden!GA$51="Yes","H",IF($B343="","",IF(AND($C343&lt;=Hidden!GA$50,$D343&gt;=Hidden!GA$50),IF($G343="","x","y"),"")))</f>
        <v/>
      </c>
      <c r="GI343" s="37" t="str">
        <f>IF(Hidden!GB$51="Yes","H",IF($B343="","",IF(AND($C343&lt;=Hidden!GB$50,$D343&gt;=Hidden!GB$50),IF($G343="","x","y"),"")))</f>
        <v/>
      </c>
      <c r="GJ343" s="37" t="str">
        <f>IF(Hidden!GC$51="Yes","H",IF($B343="","",IF(AND($C343&lt;=Hidden!GC$50,$D343&gt;=Hidden!GC$50),IF($G343="","x","y"),"")))</f>
        <v/>
      </c>
      <c r="GK343" s="38" t="str">
        <f>IF(Hidden!GD$51="Yes","H",IF($B343="","",IF(AND($C343&lt;=Hidden!GD$50,$D343&gt;=Hidden!GD$50),IF($G343="","x","y"),"")))</f>
        <v/>
      </c>
      <c r="GL343" s="41" t="str">
        <f>IF(Hidden!GE$51="Yes","H",IF($B343="","",IF(AND($C343&lt;=Hidden!GE$50,$D343&gt;=Hidden!GE$50),IF($G343="","x","y"),"")))</f>
        <v/>
      </c>
      <c r="GM343" s="37" t="str">
        <f>IF(Hidden!GF$51="Yes","H",IF($B343="","",IF(AND($C343&lt;=Hidden!GF$50,$D343&gt;=Hidden!GF$50),IF($G343="","x","y"),"")))</f>
        <v/>
      </c>
      <c r="GN343" s="37" t="str">
        <f>IF(Hidden!GG$51="Yes","H",IF($B343="","",IF(AND($C343&lt;=Hidden!GG$50,$D343&gt;=Hidden!GG$50),IF($G343="","x","y"),"")))</f>
        <v/>
      </c>
      <c r="GO343" s="37" t="str">
        <f>IF(Hidden!GH$51="Yes","H",IF($B343="","",IF(AND($C343&lt;=Hidden!GH$50,$D343&gt;=Hidden!GH$50),IF($G343="","x","y"),"")))</f>
        <v/>
      </c>
      <c r="GP343" s="38" t="str">
        <f>IF(Hidden!GI$51="Yes","H",IF($B343="","",IF(AND($C343&lt;=Hidden!GI$50,$D343&gt;=Hidden!GI$50),IF($G343="","x","y"),"")))</f>
        <v/>
      </c>
      <c r="GQ343" s="41" t="str">
        <f>IF(Hidden!GJ$51="Yes","H",IF($B343="","",IF(AND($C343&lt;=Hidden!GJ$50,$D343&gt;=Hidden!GJ$50),IF($G343="","x","y"),"")))</f>
        <v/>
      </c>
      <c r="GR343" s="37" t="str">
        <f>IF(Hidden!GK$51="Yes","H",IF($B343="","",IF(AND($C343&lt;=Hidden!GK$50,$D343&gt;=Hidden!GK$50),IF($G343="","x","y"),"")))</f>
        <v/>
      </c>
      <c r="GS343" s="37" t="str">
        <f>IF(Hidden!GL$51="Yes","H",IF($B343="","",IF(AND($C343&lt;=Hidden!GL$50,$D343&gt;=Hidden!GL$50),IF($G343="","x","y"),"")))</f>
        <v/>
      </c>
      <c r="GT343" s="37" t="str">
        <f>IF(Hidden!GM$51="Yes","H",IF($B343="","",IF(AND($C343&lt;=Hidden!GM$50,$D343&gt;=Hidden!GM$50),IF($G343="","x","y"),"")))</f>
        <v/>
      </c>
      <c r="GU343" s="38" t="str">
        <f>IF(Hidden!GN$51="Yes","H",IF($B343="","",IF(AND($C343&lt;=Hidden!GN$50,$D343&gt;=Hidden!GN$50),IF($G343="","x","y"),"")))</f>
        <v/>
      </c>
      <c r="GV343" s="41" t="str">
        <f>IF(Hidden!GO$51="Yes","H",IF($B343="","",IF(AND($C343&lt;=Hidden!GO$50,$D343&gt;=Hidden!GO$50),IF($G343="","x","y"),"")))</f>
        <v/>
      </c>
      <c r="GW343" s="37" t="str">
        <f>IF(Hidden!GP$51="Yes","H",IF($B343="","",IF(AND($C343&lt;=Hidden!GP$50,$D343&gt;=Hidden!GP$50),IF($G343="","x","y"),"")))</f>
        <v/>
      </c>
      <c r="GX343" s="37" t="str">
        <f>IF(Hidden!GQ$51="Yes","H",IF($B343="","",IF(AND($C343&lt;=Hidden!GQ$50,$D343&gt;=Hidden!GQ$50),IF($G343="","x","y"),"")))</f>
        <v/>
      </c>
      <c r="GY343" s="37" t="str">
        <f>IF(Hidden!GR$51="Yes","H",IF($B343="","",IF(AND($C343&lt;=Hidden!GR$50,$D343&gt;=Hidden!GR$50),IF($G343="","x","y"),"")))</f>
        <v/>
      </c>
      <c r="GZ343" s="38" t="str">
        <f>IF(Hidden!GS$51="Yes","H",IF($B343="","",IF(AND($C343&lt;=Hidden!GS$50,$D343&gt;=Hidden!GS$50),IF($G343="","x","y"),"")))</f>
        <v/>
      </c>
      <c r="HA343" s="41" t="str">
        <f>IF(Hidden!GT$51="Yes","H",IF($B343="","",IF(AND($C343&lt;=Hidden!GT$50,$D343&gt;=Hidden!GT$50),IF($G343="","x","y"),"")))</f>
        <v/>
      </c>
      <c r="HB343" s="37" t="str">
        <f>IF(Hidden!GU$51="Yes","H",IF($B343="","",IF(AND($C343&lt;=Hidden!GU$50,$D343&gt;=Hidden!GU$50),IF($G343="","x","y"),"")))</f>
        <v/>
      </c>
      <c r="HC343" s="37" t="str">
        <f>IF(Hidden!GV$51="Yes","H",IF($B343="","",IF(AND($C343&lt;=Hidden!GV$50,$D343&gt;=Hidden!GV$50),IF($G343="","x","y"),"")))</f>
        <v/>
      </c>
      <c r="HD343" s="37" t="str">
        <f>IF(Hidden!GW$51="Yes","H",IF($B343="","",IF(AND($C343&lt;=Hidden!GW$50,$D343&gt;=Hidden!GW$50),IF($G343="","x","y"),"")))</f>
        <v/>
      </c>
      <c r="HE343" s="38" t="str">
        <f>IF(Hidden!GX$51="Yes","H",IF($B343="","",IF(AND($C343&lt;=Hidden!GX$50,$D343&gt;=Hidden!GX$50),IF($G343="","x","y"),"")))</f>
        <v/>
      </c>
      <c r="HF343" s="41" t="str">
        <f>IF(Hidden!GY$51="Yes","H",IF($B343="","",IF(AND($C343&lt;=Hidden!GY$50,$D343&gt;=Hidden!GY$50),IF($G343="","x","y"),"")))</f>
        <v/>
      </c>
      <c r="HG343" s="37" t="str">
        <f>IF(Hidden!GZ$51="Yes","H",IF($B343="","",IF(AND($C343&lt;=Hidden!GZ$50,$D343&gt;=Hidden!GZ$50),IF($G343="","x","y"),"")))</f>
        <v/>
      </c>
      <c r="HH343" s="37" t="str">
        <f>IF(Hidden!HA$51="Yes","H",IF($B343="","",IF(AND($C343&lt;=Hidden!HA$50,$D343&gt;=Hidden!HA$50),IF($G343="","x","y"),"")))</f>
        <v/>
      </c>
      <c r="HI343" s="37" t="str">
        <f>IF(Hidden!HB$51="Yes","H",IF($B343="","",IF(AND($C343&lt;=Hidden!HB$50,$D343&gt;=Hidden!HB$50),IF($G343="","x","y"),"")))</f>
        <v/>
      </c>
      <c r="HJ343" s="38" t="str">
        <f>IF(Hidden!HC$51="Yes","H",IF($B343="","",IF(AND($C343&lt;=Hidden!HC$50,$D343&gt;=Hidden!HC$50),IF($G343="","x","y"),"")))</f>
        <v/>
      </c>
      <c r="HK343" s="41" t="str">
        <f>IF(Hidden!HD$51="Yes","H",IF($B343="","",IF(AND($C343&lt;=Hidden!HD$50,$D343&gt;=Hidden!HD$50),IF($G343="","x","y"),"")))</f>
        <v/>
      </c>
      <c r="HL343" s="37" t="str">
        <f>IF(Hidden!HE$51="Yes","H",IF($B343="","",IF(AND($C343&lt;=Hidden!HE$50,$D343&gt;=Hidden!HE$50),IF($G343="","x","y"),"")))</f>
        <v/>
      </c>
      <c r="HM343" s="37" t="str">
        <f>IF(Hidden!HF$51="Yes","H",IF($B343="","",IF(AND($C343&lt;=Hidden!HF$50,$D343&gt;=Hidden!HF$50),IF($G343="","x","y"),"")))</f>
        <v/>
      </c>
      <c r="HN343" s="37" t="str">
        <f>IF(Hidden!HG$51="Yes","H",IF($B343="","",IF(AND($C343&lt;=Hidden!HG$50,$D343&gt;=Hidden!HG$50),IF($G343="","x","y"),"")))</f>
        <v/>
      </c>
      <c r="HO343" s="38" t="str">
        <f>IF(Hidden!HH$51="Yes","H",IF($B343="","",IF(AND($C343&lt;=Hidden!HH$50,$D343&gt;=Hidden!HH$50),IF($G343="","x","y"),"")))</f>
        <v/>
      </c>
      <c r="HP343" s="41" t="str">
        <f>IF(Hidden!HI$51="Yes","H",IF($B343="","",IF(AND($C343&lt;=Hidden!HI$50,$D343&gt;=Hidden!HI$50),IF($G343="","x","y"),"")))</f>
        <v/>
      </c>
      <c r="HQ343" s="37" t="str">
        <f>IF(Hidden!HJ$51="Yes","H",IF($B343="","",IF(AND($C343&lt;=Hidden!HJ$50,$D343&gt;=Hidden!HJ$50),IF($G343="","x","y"),"")))</f>
        <v/>
      </c>
      <c r="HR343" s="37" t="str">
        <f>IF(Hidden!HK$51="Yes","H",IF($B343="","",IF(AND($C343&lt;=Hidden!HK$50,$D343&gt;=Hidden!HK$50),IF($G343="","x","y"),"")))</f>
        <v/>
      </c>
      <c r="HS343" s="37" t="str">
        <f>IF(Hidden!HL$51="Yes","H",IF($B343="","",IF(AND($C343&lt;=Hidden!HL$50,$D343&gt;=Hidden!HL$50),IF($G343="","x","y"),"")))</f>
        <v/>
      </c>
      <c r="HT343" s="38" t="str">
        <f>IF(Hidden!HM$51="Yes","H",IF($B343="","",IF(AND($C343&lt;=Hidden!HM$50,$D343&gt;=Hidden!HM$50),IF($G343="","x","y"),"")))</f>
        <v/>
      </c>
      <c r="HU343" s="41" t="str">
        <f>IF(Hidden!HN$51="Yes","H",IF($B343="","",IF(AND($C343&lt;=Hidden!HN$50,$D343&gt;=Hidden!HN$50),IF($G343="","x","y"),"")))</f>
        <v/>
      </c>
      <c r="HV343" s="37" t="str">
        <f>IF(Hidden!HO$51="Yes","H",IF($B343="","",IF(AND($C343&lt;=Hidden!HO$50,$D343&gt;=Hidden!HO$50),IF($G343="","x","y"),"")))</f>
        <v/>
      </c>
      <c r="HW343" s="37" t="str">
        <f>IF(Hidden!HP$51="Yes","H",IF($B343="","",IF(AND($C343&lt;=Hidden!HP$50,$D343&gt;=Hidden!HP$50),IF($G343="","x","y"),"")))</f>
        <v/>
      </c>
      <c r="HX343" s="37" t="str">
        <f>IF(Hidden!HQ$51="Yes","H",IF($B343="","",IF(AND($C343&lt;=Hidden!HQ$50,$D343&gt;=Hidden!HQ$50),IF($G343="","x","y"),"")))</f>
        <v/>
      </c>
      <c r="HY343" s="38" t="str">
        <f>IF(Hidden!HR$51="Yes","H",IF($B343="","",IF(AND($C343&lt;=Hidden!HR$50,$D343&gt;=Hidden!HR$50),IF($G343="","x","y"),"")))</f>
        <v/>
      </c>
      <c r="HZ343" s="41" t="str">
        <f>IF(Hidden!HS$51="Yes","H",IF($B343="","",IF(AND($C343&lt;=Hidden!HS$50,$D343&gt;=Hidden!HS$50),IF($G343="","x","y"),"")))</f>
        <v/>
      </c>
      <c r="IA343" s="37" t="str">
        <f>IF(Hidden!HT$51="Yes","H",IF($B343="","",IF(AND($C343&lt;=Hidden!HT$50,$D343&gt;=Hidden!HT$50),IF($G343="","x","y"),"")))</f>
        <v/>
      </c>
      <c r="IB343" s="37" t="str">
        <f>IF(Hidden!HU$51="Yes","H",IF($B343="","",IF(AND($C343&lt;=Hidden!HU$50,$D343&gt;=Hidden!HU$50),IF($G343="","x","y"),"")))</f>
        <v/>
      </c>
      <c r="IC343" s="37" t="str">
        <f>IF(Hidden!HV$51="Yes","H",IF($B343="","",IF(AND($C343&lt;=Hidden!HV$50,$D343&gt;=Hidden!HV$50),IF($G343="","x","y"),"")))</f>
        <v/>
      </c>
      <c r="ID343" s="38" t="str">
        <f>IF(Hidden!HW$51="Yes","H",IF($B343="","",IF(AND($C343&lt;=Hidden!HW$50,$D343&gt;=Hidden!HW$50),IF($G343="","x","y"),"")))</f>
        <v/>
      </c>
      <c r="IE343" s="41" t="str">
        <f>IF(Hidden!HX$51="Yes","H",IF($B343="","",IF(AND($C343&lt;=Hidden!HX$50,$D343&gt;=Hidden!HX$50),IF($G343="","x","y"),"")))</f>
        <v/>
      </c>
      <c r="IF343" s="37" t="str">
        <f>IF(Hidden!HY$51="Yes","H",IF($B343="","",IF(AND($C343&lt;=Hidden!HY$50,$D343&gt;=Hidden!HY$50),IF($G343="","x","y"),"")))</f>
        <v/>
      </c>
      <c r="IG343" s="37" t="str">
        <f>IF(Hidden!HZ$51="Yes","H",IF($B343="","",IF(AND($C343&lt;=Hidden!HZ$50,$D343&gt;=Hidden!HZ$50),IF($G343="","x","y"),"")))</f>
        <v/>
      </c>
      <c r="IH343" s="37" t="str">
        <f>IF(Hidden!IA$51="Yes","H",IF($B343="","",IF(AND($C343&lt;=Hidden!IA$50,$D343&gt;=Hidden!IA$50),IF($G343="","x","y"),"")))</f>
        <v/>
      </c>
      <c r="II343" s="38" t="str">
        <f>IF(Hidden!IB$51="Yes","H",IF($B343="","",IF(AND($C343&lt;=Hidden!IB$50,$D343&gt;=Hidden!IB$50),IF($G343="","x","y"),"")))</f>
        <v/>
      </c>
      <c r="IJ343" s="41" t="str">
        <f>IF(Hidden!IC$51="Yes","H",IF($B343="","",IF(AND($C343&lt;=Hidden!IC$50,$D343&gt;=Hidden!IC$50),IF($G343="","x","y"),"")))</f>
        <v/>
      </c>
      <c r="IK343" s="37" t="str">
        <f>IF(Hidden!ID$51="Yes","H",IF($B343="","",IF(AND($C343&lt;=Hidden!ID$50,$D343&gt;=Hidden!ID$50),IF($G343="","x","y"),"")))</f>
        <v/>
      </c>
      <c r="IL343" s="37" t="str">
        <f>IF(Hidden!IE$51="Yes","H",IF($B343="","",IF(AND($C343&lt;=Hidden!IE$50,$D343&gt;=Hidden!IE$50),IF($G343="","x","y"),"")))</f>
        <v/>
      </c>
      <c r="IM343" s="37" t="str">
        <f>IF(Hidden!IF$51="Yes","H",IF($B343="","",IF(AND($C343&lt;=Hidden!IF$50,$D343&gt;=Hidden!IF$50),IF($G343="","x","y"),"")))</f>
        <v/>
      </c>
      <c r="IN343" s="38" t="str">
        <f>IF(Hidden!IG$51="Yes","H",IF($B343="","",IF(AND($C343&lt;=Hidden!IG$50,$D343&gt;=Hidden!IG$50),IF($G343="","x","y"),"")))</f>
        <v/>
      </c>
      <c r="IO343" s="41" t="str">
        <f>IF(Hidden!IH$51="Yes","H",IF($B343="","",IF(AND($C343&lt;=Hidden!IH$50,$D343&gt;=Hidden!IH$50),IF($G343="","x","y"),"")))</f>
        <v/>
      </c>
      <c r="IP343" s="37" t="str">
        <f>IF(Hidden!II$51="Yes","H",IF($B343="","",IF(AND($C343&lt;=Hidden!II$50,$D343&gt;=Hidden!II$50),IF($G343="","x","y"),"")))</f>
        <v/>
      </c>
      <c r="IQ343" s="37" t="str">
        <f>IF(Hidden!IJ$51="Yes","H",IF($B343="","",IF(AND($C343&lt;=Hidden!IJ$50,$D343&gt;=Hidden!IJ$50),IF($G343="","x","y"),"")))</f>
        <v/>
      </c>
      <c r="IR343" s="37" t="str">
        <f>IF(Hidden!IK$51="Yes","H",IF($B343="","",IF(AND($C343&lt;=Hidden!IK$50,$D343&gt;=Hidden!IK$50),IF($G343="","x","y"),"")))</f>
        <v/>
      </c>
      <c r="IS343" s="38" t="str">
        <f>IF(Hidden!IL$51="Yes","H",IF($B343="","",IF(AND($C343&lt;=Hidden!IL$50,$D343&gt;=Hidden!IL$50),IF($G343="","x","y"),"")))</f>
        <v/>
      </c>
      <c r="IT343" s="41" t="str">
        <f>IF(Hidden!IM$51="Yes","H",IF($B343="","",IF(AND($C343&lt;=Hidden!IM$50,$D343&gt;=Hidden!IM$50),IF($G343="","x","y"),"")))</f>
        <v/>
      </c>
      <c r="IU343" s="37" t="str">
        <f>IF(Hidden!IN$51="Yes","H",IF($B343="","",IF(AND($C343&lt;=Hidden!IN$50,$D343&gt;=Hidden!IN$50),IF($G343="","x","y"),"")))</f>
        <v/>
      </c>
      <c r="IV343" s="37" t="str">
        <f>IF(Hidden!IO$51="Yes","H",IF($B343="","",IF(AND($C343&lt;=Hidden!IO$50,$D343&gt;=Hidden!IO$50),IF($G343="","x","y"),"")))</f>
        <v/>
      </c>
      <c r="IW343" s="37" t="str">
        <f>IF(Hidden!IP$51="Yes","H",IF($B343="","",IF(AND($C343&lt;=Hidden!IP$50,$D343&gt;=Hidden!IP$50),IF($G343="","x","y"),"")))</f>
        <v/>
      </c>
      <c r="IX343" s="38" t="str">
        <f>IF(Hidden!IQ$51="Yes","H",IF($B343="","",IF(AND($C343&lt;=Hidden!IQ$50,$D343&gt;=Hidden!IQ$50),IF($G343="","x","y"),"")))</f>
        <v/>
      </c>
      <c r="IY343" s="41" t="str">
        <f>IF(Hidden!IR$51="Yes","H",IF($B343="","",IF(AND($C343&lt;=Hidden!IR$50,$D343&gt;=Hidden!IR$50),IF($G343="","x","y"),"")))</f>
        <v/>
      </c>
      <c r="IZ343" s="37" t="str">
        <f>IF(Hidden!IS$51="Yes","H",IF($B343="","",IF(AND($C343&lt;=Hidden!IS$50,$D343&gt;=Hidden!IS$50),IF($G343="","x","y"),"")))</f>
        <v/>
      </c>
      <c r="JA343" s="37" t="str">
        <f>IF(Hidden!IT$51="Yes","H",IF($B343="","",IF(AND($C343&lt;=Hidden!IT$50,$D343&gt;=Hidden!IT$50),IF($G343="","x","y"),"")))</f>
        <v/>
      </c>
      <c r="JB343" s="37" t="str">
        <f>IF(Hidden!IU$51="Yes","H",IF($B343="","",IF(AND($C343&lt;=Hidden!IU$50,$D343&gt;=Hidden!IU$50),IF($G343="","x","y"),"")))</f>
        <v/>
      </c>
      <c r="JC343" s="38" t="str">
        <f>IF(Hidden!IV$51="Yes","H",IF($B343="","",IF(AND($C343&lt;=Hidden!IV$50,$D343&gt;=Hidden!IV$50),IF($G343="","x","y"),"")))</f>
        <v/>
      </c>
      <c r="JD343" s="41" t="str">
        <f>IF(Hidden!IW$51="Yes","H",IF($B343="","",IF(AND($C343&lt;=Hidden!IW$50,$D343&gt;=Hidden!IW$50),IF($G343="","x","y"),"")))</f>
        <v/>
      </c>
      <c r="JE343" s="37" t="str">
        <f>IF(Hidden!IX$51="Yes","H",IF($B343="","",IF(AND($C343&lt;=Hidden!IX$50,$D343&gt;=Hidden!IX$50),IF($G343="","x","y"),"")))</f>
        <v/>
      </c>
      <c r="JF343" s="37" t="str">
        <f>IF(Hidden!IY$51="Yes","H",IF($B343="","",IF(AND($C343&lt;=Hidden!IY$50,$D343&gt;=Hidden!IY$50),IF($G343="","x","y"),"")))</f>
        <v/>
      </c>
      <c r="JG343" s="37" t="str">
        <f>IF(Hidden!IZ$51="Yes","H",IF($B343="","",IF(AND($C343&lt;=Hidden!IZ$50,$D343&gt;=Hidden!IZ$50),IF($G343="","x","y"),"")))</f>
        <v/>
      </c>
      <c r="JH343" s="38" t="str">
        <f>IF(Hidden!JA$51="Yes","H",IF($B343="","",IF(AND($C343&lt;=Hidden!JA$50,$D343&gt;=Hidden!JA$50),IF($G343="","x","y"),"")))</f>
        <v/>
      </c>
      <c r="JI343" s="41" t="str">
        <f>IF(Hidden!JB$51="Yes","H",IF($B343="","",IF(AND($C343&lt;=Hidden!JB$50,$D343&gt;=Hidden!JB$50),IF($G343="","x","y"),"")))</f>
        <v/>
      </c>
      <c r="JJ343" s="37" t="str">
        <f>IF(Hidden!JC$51="Yes","H",IF($B343="","",IF(AND($C343&lt;=Hidden!JC$50,$D343&gt;=Hidden!JC$50),IF($G343="","x","y"),"")))</f>
        <v/>
      </c>
      <c r="JK343" s="37" t="str">
        <f>IF(Hidden!JD$51="Yes","H",IF($B343="","",IF(AND($C343&lt;=Hidden!JD$50,$D343&gt;=Hidden!JD$50),IF($G343="","x","y"),"")))</f>
        <v/>
      </c>
      <c r="JL343" s="37" t="str">
        <f>IF(Hidden!JE$51="Yes","H",IF($B343="","",IF(AND($C343&lt;=Hidden!JE$50,$D343&gt;=Hidden!JE$50),IF($G343="","x","y"),"")))</f>
        <v/>
      </c>
      <c r="JM343" s="38" t="str">
        <f>IF(Hidden!JF$51="Yes","H",IF($B343="","",IF(AND($C343&lt;=Hidden!JF$50,$D343&gt;=Hidden!JF$50),IF($G343="","x","y"),"")))</f>
        <v/>
      </c>
      <c r="JN343" s="41" t="str">
        <f>IF(Hidden!JG$51="Yes","H",IF($B343="","",IF(AND($C343&lt;=Hidden!JG$50,$D343&gt;=Hidden!JG$50),IF($G343="","x","y"),"")))</f>
        <v/>
      </c>
      <c r="JO343" s="37" t="str">
        <f>IF(Hidden!JH$51="Yes","H",IF($B343="","",IF(AND($C343&lt;=Hidden!JH$50,$D343&gt;=Hidden!JH$50),IF($G343="","x","y"),"")))</f>
        <v/>
      </c>
      <c r="JP343" s="37" t="str">
        <f>IF(Hidden!JI$51="Yes","H",IF($B343="","",IF(AND($C343&lt;=Hidden!JI$50,$D343&gt;=Hidden!JI$50),IF($G343="","x","y"),"")))</f>
        <v/>
      </c>
      <c r="JQ343" s="37" t="str">
        <f>IF(Hidden!JJ$51="Yes","H",IF($B343="","",IF(AND($C343&lt;=Hidden!JJ$50,$D343&gt;=Hidden!JJ$50),IF($G343="","x","y"),"")))</f>
        <v/>
      </c>
      <c r="JR343" s="38" t="str">
        <f>IF(Hidden!JK$51="Yes","H",IF($B343="","",IF(AND($C343&lt;=Hidden!JK$50,$D343&gt;=Hidden!JK$50),IF($G343="","x","y"),"")))</f>
        <v/>
      </c>
    </row>
    <row r="344" spans="1:278">
      <c r="A344" s="28"/>
      <c r="B344" s="58"/>
      <c r="C344" s="90"/>
      <c r="D344" s="91"/>
      <c r="E344" s="88"/>
      <c r="F344" s="89"/>
      <c r="G344" s="87"/>
      <c r="H344" s="67"/>
      <c r="I344" s="36" t="str">
        <f>IF(Hidden!B$51="Yes","H",IF($B344="","",IF(AND($C344&lt;=Hidden!B$50,$D344&gt;=Hidden!B$50),IF($G344="","x","y"),"")))</f>
        <v/>
      </c>
      <c r="J344" s="37" t="str">
        <f>IF(Hidden!C$51="Yes","H",IF($B344="","",IF(AND($C344&lt;=Hidden!C$50,$D344&gt;=Hidden!C$50),IF($G344="","x","y"),"")))</f>
        <v/>
      </c>
      <c r="K344" s="37" t="str">
        <f>IF(Hidden!D$51="Yes","H",IF($B344="","",IF(AND($C344&lt;=Hidden!D$50,$D344&gt;=Hidden!D$50),IF($G344="","x","y"),"")))</f>
        <v/>
      </c>
      <c r="L344" s="37" t="str">
        <f>IF(Hidden!E$50="Yes","H",IF($B344="","",IF(AND($C344&lt;=Hidden!E$49,$D344&gt;=Hidden!E$49),IF($G344="","x","y"),"")))</f>
        <v/>
      </c>
      <c r="M344" s="40" t="str">
        <f>IF(Hidden!F$50="Yes","H",IF($B344="","",IF(AND($C344&lt;=Hidden!F$49,$D344&gt;=Hidden!F$49),IF($G344="","x","y"),"")))</f>
        <v/>
      </c>
      <c r="N344" s="44" t="str">
        <f>IF(Hidden!G$50="Yes","H",IF($B344="","",IF(AND($C344&lt;=Hidden!G$49,$D344&gt;=Hidden!G$49),IF($G344="","x","y"),"")))</f>
        <v/>
      </c>
      <c r="O344" s="37" t="str">
        <f>IF(Hidden!H$50="Yes","H",IF($B344="","",IF(AND($C344&lt;=Hidden!H$49,$D344&gt;=Hidden!H$49),IF($G344="","x","y"),"")))</f>
        <v/>
      </c>
      <c r="P344" s="37" t="str">
        <f>IF(Hidden!I$50="Yes","H",IF($B344="","",IF(AND($C344&lt;=Hidden!I$49,$D344&gt;=Hidden!I$49),IF($G344="","x","y"),"")))</f>
        <v/>
      </c>
      <c r="Q344" s="37" t="str">
        <f>IF(Hidden!J$52="Yes","H",IF($B344="","",IF(AND($C344&lt;=Hidden!J$51,$D344&gt;=Hidden!J$51),IF($G344="","x","y"),"")))</f>
        <v/>
      </c>
      <c r="R344" s="45" t="str">
        <f>IF(Hidden!K$52="Yes","H",IF($B344="","",IF(AND($C344&lt;=Hidden!K$51,$D344&gt;=Hidden!K$51),IF($G344="","x","y"),"")))</f>
        <v/>
      </c>
      <c r="S344" s="41" t="str">
        <f>IF(Hidden!L$51="Yes","H",IF($B344="","",IF(AND($C344&lt;=Hidden!L$50,$D344&gt;=Hidden!L$50),IF($G344="","x","y"),"")))</f>
        <v/>
      </c>
      <c r="T344" s="37" t="str">
        <f>IF(Hidden!M$51="Yes","H",IF($B344="","",IF(AND($C344&lt;=Hidden!M$50,$D344&gt;=Hidden!M$50),IF($G344="","x","y"),"")))</f>
        <v/>
      </c>
      <c r="U344" s="37" t="str">
        <f>IF(Hidden!N$51="Yes","H",IF($B344="","",IF(AND($C344&lt;=Hidden!N$50,$D344&gt;=Hidden!N$50),IF($G344="","x","y"),"")))</f>
        <v/>
      </c>
      <c r="V344" s="37" t="str">
        <f>IF(Hidden!O$51="Yes","H",IF($B344="","",IF(AND($C344&lt;=Hidden!O$50,$D344&gt;=Hidden!O$50),IF($G344="","x","y"),"")))</f>
        <v/>
      </c>
      <c r="W344" s="40" t="str">
        <f>IF(Hidden!P$51="Yes","H",IF($B344="","",IF(AND($C344&lt;=Hidden!P$50,$D344&gt;=Hidden!P$50),IF($G344="","x","y"),"")))</f>
        <v/>
      </c>
      <c r="X344" s="44" t="str">
        <f>IF(Hidden!Q$51="Yes","H",IF($B344="","",IF(AND($C344&lt;=Hidden!Q$50,$D344&gt;=Hidden!Q$50),IF($G344="","x","y"),"")))</f>
        <v/>
      </c>
      <c r="Y344" s="37" t="str">
        <f>IF(Hidden!R$51="Yes","H",IF($B344="","",IF(AND($C344&lt;=Hidden!R$50,$D344&gt;=Hidden!R$50),IF($G344="","x","y"),"")))</f>
        <v/>
      </c>
      <c r="Z344" s="37" t="str">
        <f>IF(Hidden!S$51="Yes","H",IF($B344="","",IF(AND($C344&lt;=Hidden!S$50,$D344&gt;=Hidden!S$50),IF($G344="","x","y"),"")))</f>
        <v/>
      </c>
      <c r="AA344" s="37" t="str">
        <f>IF(Hidden!T$51="Yes","H",IF($B344="","",IF(AND($C344&lt;=Hidden!T$50,$D344&gt;=Hidden!T$50),IF($G344="","x","y"),"")))</f>
        <v/>
      </c>
      <c r="AB344" s="45" t="str">
        <f>IF(Hidden!U$51="Yes","H",IF($B344="","",IF(AND($C344&lt;=Hidden!U$50,$D344&gt;=Hidden!U$50),IF($G344="","x","y"),"")))</f>
        <v/>
      </c>
      <c r="AC344" s="41" t="str">
        <f>IF(Hidden!V$51="Yes","H",IF($B344="","",IF(AND($C344&lt;=Hidden!V$50,$D344&gt;=Hidden!V$50),IF($G344="","x","y"),"")))</f>
        <v/>
      </c>
      <c r="AD344" s="37" t="str">
        <f>IF(Hidden!W$51="Yes","H",IF($B344="","",IF(AND($C344&lt;=Hidden!W$50,$D344&gt;=Hidden!W$50),IF($G344="","x","y"),"")))</f>
        <v/>
      </c>
      <c r="AE344" s="37" t="str">
        <f>IF(Hidden!X$51="Yes","H",IF($B344="","",IF(AND($C344&lt;=Hidden!X$50,$D344&gt;=Hidden!X$50),IF($G344="","x","y"),"")))</f>
        <v/>
      </c>
      <c r="AF344" s="37" t="str">
        <f>IF(Hidden!Y$51="Yes","H",IF($B344="","",IF(AND($C344&lt;=Hidden!Y$50,$D344&gt;=Hidden!Y$50),IF($G344="","x","y"),"")))</f>
        <v/>
      </c>
      <c r="AG344" s="40" t="str">
        <f>IF(Hidden!Z$51="Yes","H",IF($B344="","",IF(AND($C344&lt;=Hidden!Z$50,$D344&gt;=Hidden!Z$50),IF($G344="","x","y"),"")))</f>
        <v/>
      </c>
      <c r="AH344" s="44" t="str">
        <f>IF(Hidden!AA$51="Yes","H",IF($B344="","",IF(AND($C344&lt;=Hidden!AA$50,$D344&gt;=Hidden!AA$50),IF($G344="","x","y"),"")))</f>
        <v/>
      </c>
      <c r="AI344" s="37" t="str">
        <f>IF(Hidden!AB$51="Yes","H",IF($B344="","",IF(AND($C344&lt;=Hidden!AB$50,$D344&gt;=Hidden!AB$50),IF($G344="","x","y"),"")))</f>
        <v/>
      </c>
      <c r="AJ344" s="37" t="str">
        <f>IF(Hidden!AC$51="Yes","H",IF($B344="","",IF(AND($C344&lt;=Hidden!AC$50,$D344&gt;=Hidden!AC$50),IF($G344="","x","y"),"")))</f>
        <v/>
      </c>
      <c r="AK344" s="37" t="str">
        <f>IF(Hidden!AD$51="Yes","H",IF($B344="","",IF(AND($C344&lt;=Hidden!AD$50,$D344&gt;=Hidden!AD$50),IF($G344="","x","y"),"")))</f>
        <v/>
      </c>
      <c r="AL344" s="45" t="str">
        <f>IF(Hidden!AE$51="Yes","H",IF($B344="","",IF(AND($C344&lt;=Hidden!AE$50,$D344&gt;=Hidden!AE$50),IF($G344="","x","y"),"")))</f>
        <v/>
      </c>
      <c r="AM344" s="41" t="str">
        <f>IF(Hidden!AF$51="Yes","H",IF($B344="","",IF(AND($C344&lt;=Hidden!AF$50,$D344&gt;=Hidden!AF$50),IF($G344="","x","y"),"")))</f>
        <v/>
      </c>
      <c r="AN344" s="37" t="str">
        <f>IF(Hidden!AG$51="Yes","H",IF($B344="","",IF(AND($C344&lt;=Hidden!AG$50,$D344&gt;=Hidden!AG$50),IF($G344="","x","y"),"")))</f>
        <v/>
      </c>
      <c r="AO344" s="37" t="str">
        <f>IF(Hidden!AH$51="Yes","H",IF($B344="","",IF(AND($C344&lt;=Hidden!AH$50,$D344&gt;=Hidden!AH$50),IF($G344="","x","y"),"")))</f>
        <v/>
      </c>
      <c r="AP344" s="37" t="str">
        <f>IF(Hidden!AI$51="Yes","H",IF($B344="","",IF(AND($C344&lt;=Hidden!AI$50,$D344&gt;=Hidden!AI$50),IF($G344="","x","y"),"")))</f>
        <v/>
      </c>
      <c r="AQ344" s="40" t="str">
        <f>IF(Hidden!AJ$51="Yes","H",IF($B344="","",IF(AND($C344&lt;=Hidden!AJ$50,$D344&gt;=Hidden!AJ$50),IF($G344="","x","y"),"")))</f>
        <v/>
      </c>
      <c r="AR344" s="44" t="str">
        <f>IF(Hidden!AK$51="Yes","H",IF($B344="","",IF(AND($C344&lt;=Hidden!AK$50,$D344&gt;=Hidden!AK$50),IF($G344="","x","y"),"")))</f>
        <v/>
      </c>
      <c r="AS344" s="37" t="str">
        <f>IF(Hidden!AL$51="Yes","H",IF($B344="","",IF(AND($C344&lt;=Hidden!AL$50,$D344&gt;=Hidden!AL$50),IF($G344="","x","y"),"")))</f>
        <v/>
      </c>
      <c r="AT344" s="37" t="str">
        <f>IF(Hidden!AM$51="Yes","H",IF($B344="","",IF(AND($C344&lt;=Hidden!AM$50,$D344&gt;=Hidden!AM$50),IF($G344="","x","y"),"")))</f>
        <v/>
      </c>
      <c r="AU344" s="37" t="str">
        <f>IF(Hidden!AN$51="Yes","H",IF($B344="","",IF(AND($C344&lt;=Hidden!AN$50,$D344&gt;=Hidden!AN$50),IF($G344="","x","y"),"")))</f>
        <v/>
      </c>
      <c r="AV344" s="45" t="str">
        <f>IF(Hidden!AO$51="Yes","H",IF($B344="","",IF(AND($C344&lt;=Hidden!AO$50,$D344&gt;=Hidden!AO$50),IF($G344="","x","y"),"")))</f>
        <v/>
      </c>
      <c r="AW344" s="41" t="str">
        <f>IF(Hidden!AP$51="Yes","H",IF($B344="","",IF(AND($C344&lt;=Hidden!AP$50,$D344&gt;=Hidden!AP$50),IF($G344="","x","y"),"")))</f>
        <v/>
      </c>
      <c r="AX344" s="37" t="str">
        <f>IF(Hidden!AQ$51="Yes","H",IF($B344="","",IF(AND($C344&lt;=Hidden!AQ$50,$D344&gt;=Hidden!AQ$50),IF($G344="","x","y"),"")))</f>
        <v/>
      </c>
      <c r="AY344" s="37" t="str">
        <f>IF(Hidden!AR$51="Yes","H",IF($B344="","",IF(AND($C344&lt;=Hidden!AR$50,$D344&gt;=Hidden!AR$50),IF($G344="","x","y"),"")))</f>
        <v/>
      </c>
      <c r="AZ344" s="37" t="str">
        <f>IF(Hidden!AS$51="Yes","H",IF($B344="","",IF(AND($C344&lt;=Hidden!AS$50,$D344&gt;=Hidden!AS$50),IF($G344="","x","y"),"")))</f>
        <v/>
      </c>
      <c r="BA344" s="40" t="str">
        <f>IF(Hidden!AT$51="Yes","H",IF($B344="","",IF(AND($C344&lt;=Hidden!AT$50,$D344&gt;=Hidden!AT$50),IF($G344="","x","y"),"")))</f>
        <v/>
      </c>
      <c r="BB344" s="44" t="str">
        <f>IF(Hidden!AU$51="Yes","H",IF($B344="","",IF(AND($C344&lt;=Hidden!AU$50,$D344&gt;=Hidden!AU$50),IF($G344="","x","y"),"")))</f>
        <v/>
      </c>
      <c r="BC344" s="37" t="str">
        <f>IF(Hidden!AV$51="Yes","H",IF($B344="","",IF(AND($C344&lt;=Hidden!AV$50,$D344&gt;=Hidden!AV$50),IF($G344="","x","y"),"")))</f>
        <v/>
      </c>
      <c r="BD344" s="37" t="str">
        <f>IF(Hidden!AW$51="Yes","H",IF($B344="","",IF(AND($C344&lt;=Hidden!AW$50,$D344&gt;=Hidden!AW$50),IF($G344="","x","y"),"")))</f>
        <v/>
      </c>
      <c r="BE344" s="37" t="str">
        <f>IF(Hidden!AX$51="Yes","H",IF($B344="","",IF(AND($C344&lt;=Hidden!AX$50,$D344&gt;=Hidden!AX$50),IF($G344="","x","y"),"")))</f>
        <v/>
      </c>
      <c r="BF344" s="45" t="str">
        <f>IF(Hidden!AY$51="Yes","H",IF($B344="","",IF(AND($C344&lt;=Hidden!AY$50,$D344&gt;=Hidden!AY$50),IF($G344="","x","y"),"")))</f>
        <v/>
      </c>
      <c r="BG344" s="41" t="str">
        <f>IF(Hidden!AZ$51="Yes","H",IF($B344="","",IF(AND($C344&lt;=Hidden!AZ$50,$D344&gt;=Hidden!AZ$50),IF($G344="","x","y"),"")))</f>
        <v/>
      </c>
      <c r="BH344" s="37" t="str">
        <f>IF(Hidden!BA$51="Yes","H",IF($B344="","",IF(AND($C344&lt;=Hidden!BA$50,$D344&gt;=Hidden!BA$50),IF($G344="","x","y"),"")))</f>
        <v/>
      </c>
      <c r="BI344" s="37" t="str">
        <f>IF(Hidden!BB$51="Yes","H",IF($B344="","",IF(AND($C344&lt;=Hidden!BB$50,$D344&gt;=Hidden!BB$50),IF($G344="","x","y"),"")))</f>
        <v/>
      </c>
      <c r="BJ344" s="37" t="str">
        <f>IF(Hidden!BC$51="Yes","H",IF($B344="","",IF(AND($C344&lt;=Hidden!BC$50,$D344&gt;=Hidden!BC$50),IF($G344="","x","y"),"")))</f>
        <v/>
      </c>
      <c r="BK344" s="40" t="str">
        <f>IF(Hidden!BD$51="Yes","H",IF($B344="","",IF(AND($C344&lt;=Hidden!BD$50,$D344&gt;=Hidden!BD$50),IF($G344="","x","y"),"")))</f>
        <v/>
      </c>
      <c r="BL344" s="44" t="str">
        <f>IF(Hidden!BE$51="Yes","H",IF($B344="","",IF(AND($C344&lt;=Hidden!BE$50,$D344&gt;=Hidden!BE$50),IF($G344="","x","y"),"")))</f>
        <v/>
      </c>
      <c r="BM344" s="37" t="str">
        <f>IF(Hidden!BF$51="Yes","H",IF($B344="","",IF(AND($C344&lt;=Hidden!BF$50,$D344&gt;=Hidden!BF$50),IF($G344="","x","y"),"")))</f>
        <v/>
      </c>
      <c r="BN344" s="37" t="str">
        <f>IF(Hidden!BG$51="Yes","H",IF($B344="","",IF(AND($C344&lt;=Hidden!BG$50,$D344&gt;=Hidden!BG$50),IF($G344="","x","y"),"")))</f>
        <v/>
      </c>
      <c r="BO344" s="37" t="str">
        <f>IF(Hidden!BH$51="Yes","H",IF($B344="","",IF(AND($C344&lt;=Hidden!BH$50,$D344&gt;=Hidden!BH$50),IF($G344="","x","y"),"")))</f>
        <v/>
      </c>
      <c r="BP344" s="45" t="str">
        <f>IF(Hidden!BI$51="Yes","H",IF($B344="","",IF(AND($C344&lt;=Hidden!BI$50,$D344&gt;=Hidden!BI$50),IF($G344="","x","y"),"")))</f>
        <v/>
      </c>
      <c r="BQ344" s="41" t="str">
        <f>IF(Hidden!BJ$51="Yes","H",IF($B344="","",IF(AND($C344&lt;=Hidden!BJ$50,$D344&gt;=Hidden!BJ$50),IF($G344="","x","y"),"")))</f>
        <v/>
      </c>
      <c r="BR344" s="37" t="str">
        <f>IF(Hidden!BK$51="Yes","H",IF($B344="","",IF(AND($C344&lt;=Hidden!BK$50,$D344&gt;=Hidden!BK$50),IF($G344="","x","y"),"")))</f>
        <v/>
      </c>
      <c r="BS344" s="37" t="str">
        <f>IF(Hidden!BL$51="Yes","H",IF($B344="","",IF(AND($C344&lt;=Hidden!BL$50,$D344&gt;=Hidden!BL$50),IF($G344="","x","y"),"")))</f>
        <v/>
      </c>
      <c r="BT344" s="37" t="str">
        <f>IF(Hidden!BM$51="Yes","H",IF($B344="","",IF(AND($C344&lt;=Hidden!BM$50,$D344&gt;=Hidden!BM$50),IF($G344="","x","y"),"")))</f>
        <v/>
      </c>
      <c r="BU344" s="40" t="str">
        <f>IF(Hidden!BN$51="Yes","H",IF($B344="","",IF(AND($C344&lt;=Hidden!BN$50,$D344&gt;=Hidden!BN$50),IF($G344="","x","y"),"")))</f>
        <v/>
      </c>
      <c r="BV344" s="44" t="str">
        <f>IF(Hidden!BO$51="Yes","H",IF($B344="","",IF(AND($C344&lt;=Hidden!BO$50,$D344&gt;=Hidden!BO$50),IF($G344="","x","y"),"")))</f>
        <v/>
      </c>
      <c r="BW344" s="37" t="str">
        <f>IF(Hidden!BP$51="Yes","H",IF($B344="","",IF(AND($C344&lt;=Hidden!BP$50,$D344&gt;=Hidden!BP$50),IF($G344="","x","y"),"")))</f>
        <v/>
      </c>
      <c r="BX344" s="37" t="str">
        <f>IF(Hidden!BQ$51="Yes","H",IF($B344="","",IF(AND($C344&lt;=Hidden!BQ$50,$D344&gt;=Hidden!BQ$50),IF($G344="","x","y"),"")))</f>
        <v/>
      </c>
      <c r="BY344" s="37" t="str">
        <f>IF(Hidden!BR$51="Yes","H",IF($B344="","",IF(AND($C344&lt;=Hidden!BR$50,$D344&gt;=Hidden!BR$50),IF($G344="","x","y"),"")))</f>
        <v/>
      </c>
      <c r="BZ344" s="45" t="str">
        <f>IF(Hidden!BS$51="Yes","H",IF($B344="","",IF(AND($C344&lt;=Hidden!BS$50,$D344&gt;=Hidden!BS$50),IF($G344="","x","y"),"")))</f>
        <v/>
      </c>
      <c r="CA344" s="41" t="str">
        <f>IF(Hidden!BT$51="Yes","H",IF($B344="","",IF(AND($C344&lt;=Hidden!BT$50,$D344&gt;=Hidden!BT$50),IF($G344="","x","y"),"")))</f>
        <v/>
      </c>
      <c r="CB344" s="37" t="str">
        <f>IF(Hidden!BU$51="Yes","H",IF($B344="","",IF(AND($C344&lt;=Hidden!BU$50,$D344&gt;=Hidden!BU$50),IF($G344="","x","y"),"")))</f>
        <v/>
      </c>
      <c r="CC344" s="37" t="str">
        <f>IF(Hidden!BV$51="Yes","H",IF($B344="","",IF(AND($C344&lt;=Hidden!BV$50,$D344&gt;=Hidden!BV$50),IF($G344="","x","y"),"")))</f>
        <v/>
      </c>
      <c r="CD344" s="37" t="str">
        <f>IF(Hidden!BW$51="Yes","H",IF($B344="","",IF(AND($C344&lt;=Hidden!BW$50,$D344&gt;=Hidden!BW$50),IF($G344="","x","y"),"")))</f>
        <v/>
      </c>
      <c r="CE344" s="40" t="str">
        <f>IF(Hidden!BX$51="Yes","H",IF($B344="","",IF(AND($C344&lt;=Hidden!BX$50,$D344&gt;=Hidden!BX$50),IF($G344="","x","y"),"")))</f>
        <v/>
      </c>
      <c r="CF344" s="44" t="str">
        <f>IF(Hidden!BY$51="Yes","H",IF($B344="","",IF(AND($C344&lt;=Hidden!BY$50,$D344&gt;=Hidden!BY$50),IF($G344="","x","y"),"")))</f>
        <v/>
      </c>
      <c r="CG344" s="37" t="str">
        <f>IF(Hidden!BZ$51="Yes","H",IF($B344="","",IF(AND($C344&lt;=Hidden!BZ$50,$D344&gt;=Hidden!BZ$50),IF($G344="","x","y"),"")))</f>
        <v/>
      </c>
      <c r="CH344" s="37" t="str">
        <f>IF(Hidden!CA$51="Yes","H",IF($B344="","",IF(AND($C344&lt;=Hidden!CA$50,$D344&gt;=Hidden!CA$50),IF($G344="","x","y"),"")))</f>
        <v/>
      </c>
      <c r="CI344" s="37" t="str">
        <f>IF(Hidden!CB$51="Yes","H",IF($B344="","",IF(AND($C344&lt;=Hidden!CB$50,$D344&gt;=Hidden!CB$50),IF($G344="","x","y"),"")))</f>
        <v/>
      </c>
      <c r="CJ344" s="45" t="str">
        <f>IF(Hidden!CC$51="Yes","H",IF($B344="","",IF(AND($C344&lt;=Hidden!CC$50,$D344&gt;=Hidden!CC$50),IF($G344="","x","y"),"")))</f>
        <v/>
      </c>
      <c r="CK344" s="41" t="str">
        <f>IF(Hidden!CD$51="Yes","H",IF($B344="","",IF(AND($C344&lt;=Hidden!CD$50,$D344&gt;=Hidden!CD$50),IF($G344="","x","y"),"")))</f>
        <v/>
      </c>
      <c r="CL344" s="37" t="str">
        <f>IF(Hidden!CE$51="Yes","H",IF($B344="","",IF(AND($C344&lt;=Hidden!CE$50,$D344&gt;=Hidden!CE$50),IF($G344="","x","y"),"")))</f>
        <v/>
      </c>
      <c r="CM344" s="37" t="str">
        <f>IF(Hidden!CF$51="Yes","H",IF($B344="","",IF(AND($C344&lt;=Hidden!CF$50,$D344&gt;=Hidden!CF$50),IF($G344="","x","y"),"")))</f>
        <v/>
      </c>
      <c r="CN344" s="37" t="str">
        <f>IF(Hidden!CG$51="Yes","H",IF($B344="","",IF(AND($C344&lt;=Hidden!CG$50,$D344&gt;=Hidden!CG$50),IF($G344="","x","y"),"")))</f>
        <v/>
      </c>
      <c r="CO344" s="40" t="str">
        <f>IF(Hidden!CH$51="Yes","H",IF($B344="","",IF(AND($C344&lt;=Hidden!CH$50,$D344&gt;=Hidden!CH$50),IF($G344="","x","y"),"")))</f>
        <v/>
      </c>
      <c r="CP344" s="44" t="str">
        <f>IF(Hidden!CI$51="Yes","H",IF($B344="","",IF(AND($C344&lt;=Hidden!CI$50,$D344&gt;=Hidden!CI$50),IF($G344="","x","y"),"")))</f>
        <v/>
      </c>
      <c r="CQ344" s="37" t="str">
        <f>IF(Hidden!CJ$51="Yes","H",IF($B344="","",IF(AND($C344&lt;=Hidden!CJ$50,$D344&gt;=Hidden!CJ$50),IF($G344="","x","y"),"")))</f>
        <v/>
      </c>
      <c r="CR344" s="37" t="str">
        <f>IF(Hidden!CK$51="Yes","H",IF($B344="","",IF(AND($C344&lt;=Hidden!CK$50,$D344&gt;=Hidden!CK$50),IF($G344="","x","y"),"")))</f>
        <v/>
      </c>
      <c r="CS344" s="37" t="str">
        <f>IF(Hidden!CL$51="Yes","H",IF($B344="","",IF(AND($C344&lt;=Hidden!CL$50,$D344&gt;=Hidden!CL$50),IF($G344="","x","y"),"")))</f>
        <v/>
      </c>
      <c r="CT344" s="45" t="str">
        <f>IF(Hidden!CM$51="Yes","H",IF($B344="","",IF(AND($C344&lt;=Hidden!CM$50,$D344&gt;=Hidden!CM$50),IF($G344="","x","y"),"")))</f>
        <v/>
      </c>
      <c r="CU344" s="41" t="str">
        <f>IF(Hidden!CN$51="Yes","H",IF($B344="","",IF(AND($C344&lt;=Hidden!CN$50,$D344&gt;=Hidden!CN$50),IF($G344="","x","y"),"")))</f>
        <v/>
      </c>
      <c r="CV344" s="37" t="str">
        <f>IF(Hidden!CO$51="Yes","H",IF($B344="","",IF(AND($C344&lt;=Hidden!CO$50,$D344&gt;=Hidden!CO$50),IF($G344="","x","y"),"")))</f>
        <v/>
      </c>
      <c r="CW344" s="37" t="str">
        <f>IF(Hidden!CP$51="Yes","H",IF($B344="","",IF(AND($C344&lt;=Hidden!CP$50,$D344&gt;=Hidden!CP$50),IF($G344="","x","y"),"")))</f>
        <v/>
      </c>
      <c r="CX344" s="37" t="str">
        <f>IF(Hidden!CQ$51="Yes","H",IF($B344="","",IF(AND($C344&lt;=Hidden!CQ$50,$D344&gt;=Hidden!CQ$50),IF($G344="","x","y"),"")))</f>
        <v/>
      </c>
      <c r="CY344" s="40" t="str">
        <f>IF(Hidden!CR$51="Yes","H",IF($B344="","",IF(AND($C344&lt;=Hidden!CR$50,$D344&gt;=Hidden!CR$50),IF($G344="","x","y"),"")))</f>
        <v/>
      </c>
      <c r="CZ344" s="44" t="str">
        <f>IF(Hidden!CS$51="Yes","H",IF($B344="","",IF(AND($C344&lt;=Hidden!CS$50,$D344&gt;=Hidden!CS$50),IF($G344="","x","y"),"")))</f>
        <v/>
      </c>
      <c r="DA344" s="37" t="str">
        <f>IF(Hidden!CT$51="Yes","H",IF($B344="","",IF(AND($C344&lt;=Hidden!CT$50,$D344&gt;=Hidden!CT$50),IF($G344="","x","y"),"")))</f>
        <v/>
      </c>
      <c r="DB344" s="37" t="str">
        <f>IF(Hidden!CU$51="Yes","H",IF($B344="","",IF(AND($C344&lt;=Hidden!CU$50,$D344&gt;=Hidden!CU$50),IF($G344="","x","y"),"")))</f>
        <v/>
      </c>
      <c r="DC344" s="37" t="str">
        <f>IF(Hidden!CV$51="Yes","H",IF($B344="","",IF(AND($C344&lt;=Hidden!CV$50,$D344&gt;=Hidden!CV$50),IF($G344="","x","y"),"")))</f>
        <v/>
      </c>
      <c r="DD344" s="45" t="str">
        <f>IF(Hidden!CW$51="Yes","H",IF($B344="","",IF(AND($C344&lt;=Hidden!CW$50,$D344&gt;=Hidden!CW$50),IF($G344="","x","y"),"")))</f>
        <v/>
      </c>
      <c r="DE344" s="41" t="str">
        <f>IF(Hidden!CX$51="Yes","H",IF($B344="","",IF(AND($C344&lt;=Hidden!CX$50,$D344&gt;=Hidden!CX$50),IF($G344="","x","y"),"")))</f>
        <v/>
      </c>
      <c r="DF344" s="37" t="str">
        <f>IF(Hidden!CY$51="Yes","H",IF($B344="","",IF(AND($C344&lt;=Hidden!CY$50,$D344&gt;=Hidden!CY$50),IF($G344="","x","y"),"")))</f>
        <v/>
      </c>
      <c r="DG344" s="37" t="str">
        <f>IF(Hidden!CZ$51="Yes","H",IF($B344="","",IF(AND($C344&lt;=Hidden!CZ$50,$D344&gt;=Hidden!CZ$50),IF($G344="","x","y"),"")))</f>
        <v/>
      </c>
      <c r="DH344" s="37" t="str">
        <f>IF(Hidden!DA$51="Yes","H",IF($B344="","",IF(AND($C344&lt;=Hidden!DA$50,$D344&gt;=Hidden!DA$50),IF($G344="","x","y"),"")))</f>
        <v/>
      </c>
      <c r="DI344" s="40" t="str">
        <f>IF(Hidden!DB$51="Yes","H",IF($B344="","",IF(AND($C344&lt;=Hidden!DB$50,$D344&gt;=Hidden!DB$50),IF($G344="","x","y"),"")))</f>
        <v/>
      </c>
      <c r="DJ344" s="44" t="str">
        <f>IF(Hidden!DC$51="Yes","H",IF($B344="","",IF(AND($C344&lt;=Hidden!DC$50,$D344&gt;=Hidden!DC$50),IF($G344="","x","y"),"")))</f>
        <v/>
      </c>
      <c r="DK344" s="37" t="str">
        <f>IF(Hidden!DD$51="Yes","H",IF($B344="","",IF(AND($C344&lt;=Hidden!DD$50,$D344&gt;=Hidden!DD$50),IF($G344="","x","y"),"")))</f>
        <v/>
      </c>
      <c r="DL344" s="37" t="str">
        <f>IF(Hidden!DE$51="Yes","H",IF($B344="","",IF(AND($C344&lt;=Hidden!DE$50,$D344&gt;=Hidden!DE$50),IF($G344="","x","y"),"")))</f>
        <v/>
      </c>
      <c r="DM344" s="37" t="str">
        <f>IF(Hidden!DF$51="Yes","H",IF($B344="","",IF(AND($C344&lt;=Hidden!DF$50,$D344&gt;=Hidden!DF$50),IF($G344="","x","y"),"")))</f>
        <v/>
      </c>
      <c r="DN344" s="45" t="str">
        <f>IF(Hidden!DG$51="Yes","H",IF($B344="","",IF(AND($C344&lt;=Hidden!DG$50,$D344&gt;=Hidden!DG$50),IF($G344="","x","y"),"")))</f>
        <v/>
      </c>
      <c r="DO344" s="41" t="str">
        <f>IF(Hidden!DH$51="Yes","H",IF($B344="","",IF(AND($C344&lt;=Hidden!DH$50,$D344&gt;=Hidden!DH$50),IF($G344="","x","y"),"")))</f>
        <v/>
      </c>
      <c r="DP344" s="37" t="str">
        <f>IF(Hidden!DI$51="Yes","H",IF($B344="","",IF(AND($C344&lt;=Hidden!DI$50,$D344&gt;=Hidden!DI$50),IF($G344="","x","y"),"")))</f>
        <v/>
      </c>
      <c r="DQ344" s="37" t="str">
        <f>IF(Hidden!DJ$51="Yes","H",IF($B344="","",IF(AND($C344&lt;=Hidden!DJ$50,$D344&gt;=Hidden!DJ$50),IF($G344="","x","y"),"")))</f>
        <v/>
      </c>
      <c r="DR344" s="37" t="str">
        <f>IF(Hidden!DK$51="Yes","H",IF($B344="","",IF(AND($C344&lt;=Hidden!DK$50,$D344&gt;=Hidden!DK$50),IF($G344="","x","y"),"")))</f>
        <v/>
      </c>
      <c r="DS344" s="40" t="str">
        <f>IF(Hidden!DL$51="Yes","H",IF($B344="","",IF(AND($C344&lt;=Hidden!DL$50,$D344&gt;=Hidden!DL$50),IF($G344="","x","y"),"")))</f>
        <v/>
      </c>
      <c r="DT344" s="44" t="str">
        <f>IF(Hidden!DM$51="Yes","H",IF($B344="","",IF(AND($C344&lt;=Hidden!DM$50,$D344&gt;=Hidden!DM$50),IF($G344="","x","y"),"")))</f>
        <v/>
      </c>
      <c r="DU344" s="37" t="str">
        <f>IF(Hidden!DN$51="Yes","H",IF($B344="","",IF(AND($C344&lt;=Hidden!DN$50,$D344&gt;=Hidden!DN$50),IF($G344="","x","y"),"")))</f>
        <v/>
      </c>
      <c r="DV344" s="37" t="str">
        <f>IF(Hidden!DO$51="Yes","H",IF($B344="","",IF(AND($C344&lt;=Hidden!DO$50,$D344&gt;=Hidden!DO$50),IF($G344="","x","y"),"")))</f>
        <v/>
      </c>
      <c r="DW344" s="37" t="str">
        <f>IF(Hidden!DP$51="Yes","H",IF($B344="","",IF(AND($C344&lt;=Hidden!DP$50,$D344&gt;=Hidden!DP$50),IF($G344="","x","y"),"")))</f>
        <v/>
      </c>
      <c r="DX344" s="45" t="str">
        <f>IF(Hidden!DQ$51="Yes","H",IF($B344="","",IF(AND($C344&lt;=Hidden!DQ$50,$D344&gt;=Hidden!DQ$50),IF($G344="","x","y"),"")))</f>
        <v/>
      </c>
      <c r="DY344" s="44" t="str">
        <f>IF(Hidden!DR$51="Yes","H",IF($B344="","",IF(AND($C344&lt;=Hidden!DR$50,$D344&gt;=Hidden!DR$50),IF($G344="","x","y"),"")))</f>
        <v/>
      </c>
      <c r="DZ344" s="37" t="str">
        <f>IF(Hidden!DS$51="Yes","H",IF($B344="","",IF(AND($C344&lt;=Hidden!DS$50,$D344&gt;=Hidden!DS$50),IF($G344="","x","y"),"")))</f>
        <v/>
      </c>
      <c r="EA344" s="37" t="str">
        <f>IF(Hidden!DT$51="Yes","H",IF($B344="","",IF(AND($C344&lt;=Hidden!DT$50,$D344&gt;=Hidden!DT$50),IF($G344="","x","y"),"")))</f>
        <v/>
      </c>
      <c r="EB344" s="37" t="str">
        <f>IF(Hidden!DU$51="Yes","H",IF($B344="","",IF(AND($C344&lt;=Hidden!DU$50,$D344&gt;=Hidden!DU$50),IF($G344="","x","y"),"")))</f>
        <v/>
      </c>
      <c r="EC344" s="45" t="str">
        <f>IF(Hidden!DV$51="Yes","H",IF($B344="","",IF(AND($C344&lt;=Hidden!DV$50,$D344&gt;=Hidden!DV$50),IF($G344="","x","y"),"")))</f>
        <v/>
      </c>
      <c r="ED344" s="41" t="str">
        <f>IF(Hidden!DW$51="Yes","H",IF($B344="","",IF(AND($C344&lt;=Hidden!DW$50,$D344&gt;=Hidden!DW$50),IF($G344="","x","y"),"")))</f>
        <v/>
      </c>
      <c r="EE344" s="37" t="str">
        <f>IF(Hidden!DX$51="Yes","H",IF($B344="","",IF(AND($C344&lt;=Hidden!DX$50,$D344&gt;=Hidden!DX$50),IF($G344="","x","y"),"")))</f>
        <v/>
      </c>
      <c r="EF344" s="37" t="str">
        <f>IF(Hidden!DY$51="Yes","H",IF($B344="","",IF(AND($C344&lt;=Hidden!DY$50,$D344&gt;=Hidden!DY$50),IF($G344="","x","y"),"")))</f>
        <v/>
      </c>
      <c r="EG344" s="37" t="str">
        <f>IF(Hidden!DZ$51="Yes","H",IF($B344="","",IF(AND($C344&lt;=Hidden!DZ$50,$D344&gt;=Hidden!DZ$50),IF($G344="","x","y"),"")))</f>
        <v/>
      </c>
      <c r="EH344" s="38" t="str">
        <f>IF(Hidden!EA$51="Yes","H",IF($B344="","",IF(AND($C344&lt;=Hidden!EA$50,$D344&gt;=Hidden!EA$50),IF($G344="","x","y"),"")))</f>
        <v/>
      </c>
      <c r="EI344" s="41" t="str">
        <f>IF(Hidden!EB$51="Yes","H",IF($B344="","",IF(AND($C344&lt;=Hidden!EB$50,$D344&gt;=Hidden!EB$50),IF($G344="","x","y"),"")))</f>
        <v/>
      </c>
      <c r="EJ344" s="37" t="str">
        <f>IF(Hidden!EC$51="Yes","H",IF($B344="","",IF(AND($C344&lt;=Hidden!EC$50,$D344&gt;=Hidden!EC$50),IF($G344="","x","y"),"")))</f>
        <v/>
      </c>
      <c r="EK344" s="37" t="str">
        <f>IF(Hidden!ED$51="Yes","H",IF($B344="","",IF(AND($C344&lt;=Hidden!ED$50,$D344&gt;=Hidden!ED$50),IF($G344="","x","y"),"")))</f>
        <v/>
      </c>
      <c r="EL344" s="37" t="str">
        <f>IF(Hidden!EE$51="Yes","H",IF($B344="","",IF(AND($C344&lt;=Hidden!EE$50,$D344&gt;=Hidden!EE$50),IF($G344="","x","y"),"")))</f>
        <v/>
      </c>
      <c r="EM344" s="38" t="str">
        <f>IF(Hidden!EF$51="Yes","H",IF($B344="","",IF(AND($C344&lt;=Hidden!EF$50,$D344&gt;=Hidden!EF$50),IF($G344="","x","y"),"")))</f>
        <v/>
      </c>
      <c r="EN344" s="41" t="str">
        <f>IF(Hidden!EG$51="Yes","H",IF($B344="","",IF(AND($C344&lt;=Hidden!EG$50,$D344&gt;=Hidden!EG$50),IF($G344="","x","y"),"")))</f>
        <v/>
      </c>
      <c r="EO344" s="37" t="str">
        <f>IF(Hidden!EH$51="Yes","H",IF($B344="","",IF(AND($C344&lt;=Hidden!EH$50,$D344&gt;=Hidden!EH$50),IF($G344="","x","y"),"")))</f>
        <v/>
      </c>
      <c r="EP344" s="37" t="str">
        <f>IF(Hidden!EI$51="Yes","H",IF($B344="","",IF(AND($C344&lt;=Hidden!EI$50,$D344&gt;=Hidden!EI$50),IF($G344="","x","y"),"")))</f>
        <v/>
      </c>
      <c r="EQ344" s="37" t="str">
        <f>IF(Hidden!EJ$51="Yes","H",IF($B344="","",IF(AND($C344&lt;=Hidden!EJ$50,$D344&gt;=Hidden!EJ$50),IF($G344="","x","y"),"")))</f>
        <v/>
      </c>
      <c r="ER344" s="38" t="str">
        <f>IF(Hidden!EK$51="Yes","H",IF($B344="","",IF(AND($C344&lt;=Hidden!EK$50,$D344&gt;=Hidden!EK$50),IF($G344="","x","y"),"")))</f>
        <v/>
      </c>
      <c r="ES344" s="41" t="str">
        <f>IF(Hidden!EL$51="Yes","H",IF($B344="","",IF(AND($C344&lt;=Hidden!EL$50,$D344&gt;=Hidden!EL$50),IF($G344="","x","y"),"")))</f>
        <v/>
      </c>
      <c r="ET344" s="37" t="str">
        <f>IF(Hidden!EM$51="Yes","H",IF($B344="","",IF(AND($C344&lt;=Hidden!EM$50,$D344&gt;=Hidden!EM$50),IF($G344="","x","y"),"")))</f>
        <v/>
      </c>
      <c r="EU344" s="37" t="str">
        <f>IF(Hidden!EN$51="Yes","H",IF($B344="","",IF(AND($C344&lt;=Hidden!EN$50,$D344&gt;=Hidden!EN$50),IF($G344="","x","y"),"")))</f>
        <v/>
      </c>
      <c r="EV344" s="37" t="str">
        <f>IF(Hidden!EO$51="Yes","H",IF($B344="","",IF(AND($C344&lt;=Hidden!EO$50,$D344&gt;=Hidden!EO$50),IF($G344="","x","y"),"")))</f>
        <v/>
      </c>
      <c r="EW344" s="38" t="str">
        <f>IF(Hidden!EP$51="Yes","H",IF($B344="","",IF(AND($C344&lt;=Hidden!EP$50,$D344&gt;=Hidden!EP$50),IF($G344="","x","y"),"")))</f>
        <v/>
      </c>
      <c r="EX344" s="41" t="str">
        <f>IF(Hidden!EQ$51="Yes","H",IF($B344="","",IF(AND($C344&lt;=Hidden!EQ$50,$D344&gt;=Hidden!EQ$50),IF($G344="","x","y"),"")))</f>
        <v/>
      </c>
      <c r="EY344" s="37" t="str">
        <f>IF(Hidden!ER$51="Yes","H",IF($B344="","",IF(AND($C344&lt;=Hidden!ER$50,$D344&gt;=Hidden!ER$50),IF($G344="","x","y"),"")))</f>
        <v/>
      </c>
      <c r="EZ344" s="37" t="str">
        <f>IF(Hidden!ES$51="Yes","H",IF($B344="","",IF(AND($C344&lt;=Hidden!ES$50,$D344&gt;=Hidden!ES$50),IF($G344="","x","y"),"")))</f>
        <v/>
      </c>
      <c r="FA344" s="37" t="str">
        <f>IF(Hidden!ET$51="Yes","H",IF($B344="","",IF(AND($C344&lt;=Hidden!ET$50,$D344&gt;=Hidden!ET$50),IF($G344="","x","y"),"")))</f>
        <v/>
      </c>
      <c r="FB344" s="38" t="str">
        <f>IF(Hidden!EU$51="Yes","H",IF($B344="","",IF(AND($C344&lt;=Hidden!EU$50,$D344&gt;=Hidden!EU$50),IF($G344="","x","y"),"")))</f>
        <v/>
      </c>
      <c r="FC344" s="41" t="str">
        <f>IF(Hidden!EV$51="Yes","H",IF($B344="","",IF(AND($C344&lt;=Hidden!EV$50,$D344&gt;=Hidden!EV$50),IF($G344="","x","y"),"")))</f>
        <v/>
      </c>
      <c r="FD344" s="37" t="str">
        <f>IF(Hidden!EW$51="Yes","H",IF($B344="","",IF(AND($C344&lt;=Hidden!EW$50,$D344&gt;=Hidden!EW$50),IF($G344="","x","y"),"")))</f>
        <v/>
      </c>
      <c r="FE344" s="37" t="str">
        <f>IF(Hidden!EX$51="Yes","H",IF($B344="","",IF(AND($C344&lt;=Hidden!EX$50,$D344&gt;=Hidden!EX$50),IF($G344="","x","y"),"")))</f>
        <v/>
      </c>
      <c r="FF344" s="37" t="str">
        <f>IF(Hidden!EY$51="Yes","H",IF($B344="","",IF(AND($C344&lt;=Hidden!EY$50,$D344&gt;=Hidden!EY$50),IF($G344="","x","y"),"")))</f>
        <v/>
      </c>
      <c r="FG344" s="38" t="str">
        <f>IF(Hidden!EZ$51="Yes","H",IF($B344="","",IF(AND($C344&lt;=Hidden!EZ$50,$D344&gt;=Hidden!EZ$50),IF($G344="","x","y"),"")))</f>
        <v/>
      </c>
      <c r="FH344" s="41" t="str">
        <f>IF(Hidden!FA$51="Yes","H",IF($B344="","",IF(AND($C344&lt;=Hidden!FA$50,$D344&gt;=Hidden!FA$50),IF($G344="","x","y"),"")))</f>
        <v/>
      </c>
      <c r="FI344" s="37" t="str">
        <f>IF(Hidden!FB$51="Yes","H",IF($B344="","",IF(AND($C344&lt;=Hidden!FB$50,$D344&gt;=Hidden!FB$50),IF($G344="","x","y"),"")))</f>
        <v/>
      </c>
      <c r="FJ344" s="37" t="str">
        <f>IF(Hidden!FC$51="Yes","H",IF($B344="","",IF(AND($C344&lt;=Hidden!FC$50,$D344&gt;=Hidden!FC$50),IF($G344="","x","y"),"")))</f>
        <v/>
      </c>
      <c r="FK344" s="37" t="str">
        <f>IF(Hidden!FD$51="Yes","H",IF($B344="","",IF(AND($C344&lt;=Hidden!FD$50,$D344&gt;=Hidden!FD$50),IF($G344="","x","y"),"")))</f>
        <v/>
      </c>
      <c r="FL344" s="38" t="str">
        <f>IF(Hidden!FE$51="Yes","H",IF($B344="","",IF(AND($C344&lt;=Hidden!FE$50,$D344&gt;=Hidden!FE$50),IF($G344="","x","y"),"")))</f>
        <v/>
      </c>
      <c r="FM344" s="41" t="str">
        <f>IF(Hidden!FF$51="Yes","H",IF($B344="","",IF(AND($C344&lt;=Hidden!FF$50,$D344&gt;=Hidden!FF$50),IF($G344="","x","y"),"")))</f>
        <v/>
      </c>
      <c r="FN344" s="37" t="str">
        <f>IF(Hidden!FG$51="Yes","H",IF($B344="","",IF(AND($C344&lt;=Hidden!FG$50,$D344&gt;=Hidden!FG$50),IF($G344="","x","y"),"")))</f>
        <v/>
      </c>
      <c r="FO344" s="37" t="str">
        <f>IF(Hidden!FH$51="Yes","H",IF($B344="","",IF(AND($C344&lt;=Hidden!FH$50,$D344&gt;=Hidden!FH$50),IF($G344="","x","y"),"")))</f>
        <v/>
      </c>
      <c r="FP344" s="37" t="str">
        <f>IF(Hidden!FI$51="Yes","H",IF($B344="","",IF(AND($C344&lt;=Hidden!FI$50,$D344&gt;=Hidden!FI$50),IF($G344="","x","y"),"")))</f>
        <v/>
      </c>
      <c r="FQ344" s="38" t="str">
        <f>IF(Hidden!FJ$51="Yes","H",IF($B344="","",IF(AND($C344&lt;=Hidden!FJ$50,$D344&gt;=Hidden!FJ$50),IF($G344="","x","y"),"")))</f>
        <v/>
      </c>
      <c r="FR344" s="41" t="str">
        <f>IF(Hidden!FK$51="Yes","H",IF($B344="","",IF(AND($C344&lt;=Hidden!FK$50,$D344&gt;=Hidden!FK$50),IF($G344="","x","y"),"")))</f>
        <v/>
      </c>
      <c r="FS344" s="37" t="str">
        <f>IF(Hidden!FL$51="Yes","H",IF($B344="","",IF(AND($C344&lt;=Hidden!FL$50,$D344&gt;=Hidden!FL$50),IF($G344="","x","y"),"")))</f>
        <v/>
      </c>
      <c r="FT344" s="37" t="str">
        <f>IF(Hidden!FM$51="Yes","H",IF($B344="","",IF(AND($C344&lt;=Hidden!FM$50,$D344&gt;=Hidden!FM$50),IF($G344="","x","y"),"")))</f>
        <v/>
      </c>
      <c r="FU344" s="37" t="str">
        <f>IF(Hidden!FN$51="Yes","H",IF($B344="","",IF(AND($C344&lt;=Hidden!FN$50,$D344&gt;=Hidden!FN$50),IF($G344="","x","y"),"")))</f>
        <v/>
      </c>
      <c r="FV344" s="38" t="str">
        <f>IF(Hidden!FO$51="Yes","H",IF($B344="","",IF(AND($C344&lt;=Hidden!FO$50,$D344&gt;=Hidden!FO$50),IF($G344="","x","y"),"")))</f>
        <v/>
      </c>
      <c r="FW344" s="41" t="str">
        <f>IF(Hidden!FP$51="Yes","H",IF($B344="","",IF(AND($C344&lt;=Hidden!FP$50,$D344&gt;=Hidden!FP$50),IF($G344="","x","y"),"")))</f>
        <v/>
      </c>
      <c r="FX344" s="37" t="str">
        <f>IF(Hidden!FQ$51="Yes","H",IF($B344="","",IF(AND($C344&lt;=Hidden!FQ$50,$D344&gt;=Hidden!FQ$50),IF($G344="","x","y"),"")))</f>
        <v/>
      </c>
      <c r="FY344" s="37" t="str">
        <f>IF(Hidden!FR$51="Yes","H",IF($B344="","",IF(AND($C344&lt;=Hidden!FR$50,$D344&gt;=Hidden!FR$50),IF($G344="","x","y"),"")))</f>
        <v/>
      </c>
      <c r="FZ344" s="37" t="str">
        <f>IF(Hidden!FS$51="Yes","H",IF($B344="","",IF(AND($C344&lt;=Hidden!FS$50,$D344&gt;=Hidden!FS$50),IF($G344="","x","y"),"")))</f>
        <v/>
      </c>
      <c r="GA344" s="38" t="str">
        <f>IF(Hidden!FT$51="Yes","H",IF($B344="","",IF(AND($C344&lt;=Hidden!FT$50,$D344&gt;=Hidden!FT$50),IF($G344="","x","y"),"")))</f>
        <v/>
      </c>
      <c r="GB344" s="41" t="str">
        <f>IF(Hidden!FU$51="Yes","H",IF($B344="","",IF(AND($C344&lt;=Hidden!FU$50,$D344&gt;=Hidden!FU$50),IF($G344="","x","y"),"")))</f>
        <v/>
      </c>
      <c r="GC344" s="37" t="str">
        <f>IF(Hidden!FV$51="Yes","H",IF($B344="","",IF(AND($C344&lt;=Hidden!FV$50,$D344&gt;=Hidden!FV$50),IF($G344="","x","y"),"")))</f>
        <v/>
      </c>
      <c r="GD344" s="37" t="str">
        <f>IF(Hidden!FW$51="Yes","H",IF($B344="","",IF(AND($C344&lt;=Hidden!FW$50,$D344&gt;=Hidden!FW$50),IF($G344="","x","y"),"")))</f>
        <v/>
      </c>
      <c r="GE344" s="37" t="str">
        <f>IF(Hidden!FX$51="Yes","H",IF($B344="","",IF(AND($C344&lt;=Hidden!FX$50,$D344&gt;=Hidden!FX$50),IF($G344="","x","y"),"")))</f>
        <v/>
      </c>
      <c r="GF344" s="38" t="str">
        <f>IF(Hidden!FY$51="Yes","H",IF($B344="","",IF(AND($C344&lt;=Hidden!FY$50,$D344&gt;=Hidden!FY$50),IF($G344="","x","y"),"")))</f>
        <v/>
      </c>
      <c r="GG344" s="41" t="str">
        <f>IF(Hidden!FZ$51="Yes","H",IF($B344="","",IF(AND($C344&lt;=Hidden!FZ$50,$D344&gt;=Hidden!FZ$50),IF($G344="","x","y"),"")))</f>
        <v/>
      </c>
      <c r="GH344" s="37" t="str">
        <f>IF(Hidden!GA$51="Yes","H",IF($B344="","",IF(AND($C344&lt;=Hidden!GA$50,$D344&gt;=Hidden!GA$50),IF($G344="","x","y"),"")))</f>
        <v/>
      </c>
      <c r="GI344" s="37" t="str">
        <f>IF(Hidden!GB$51="Yes","H",IF($B344="","",IF(AND($C344&lt;=Hidden!GB$50,$D344&gt;=Hidden!GB$50),IF($G344="","x","y"),"")))</f>
        <v/>
      </c>
      <c r="GJ344" s="37" t="str">
        <f>IF(Hidden!GC$51="Yes","H",IF($B344="","",IF(AND($C344&lt;=Hidden!GC$50,$D344&gt;=Hidden!GC$50),IF($G344="","x","y"),"")))</f>
        <v/>
      </c>
      <c r="GK344" s="38" t="str">
        <f>IF(Hidden!GD$51="Yes","H",IF($B344="","",IF(AND($C344&lt;=Hidden!GD$50,$D344&gt;=Hidden!GD$50),IF($G344="","x","y"),"")))</f>
        <v/>
      </c>
      <c r="GL344" s="41" t="str">
        <f>IF(Hidden!GE$51="Yes","H",IF($B344="","",IF(AND($C344&lt;=Hidden!GE$50,$D344&gt;=Hidden!GE$50),IF($G344="","x","y"),"")))</f>
        <v/>
      </c>
      <c r="GM344" s="37" t="str">
        <f>IF(Hidden!GF$51="Yes","H",IF($B344="","",IF(AND($C344&lt;=Hidden!GF$50,$D344&gt;=Hidden!GF$50),IF($G344="","x","y"),"")))</f>
        <v/>
      </c>
      <c r="GN344" s="37" t="str">
        <f>IF(Hidden!GG$51="Yes","H",IF($B344="","",IF(AND($C344&lt;=Hidden!GG$50,$D344&gt;=Hidden!GG$50),IF($G344="","x","y"),"")))</f>
        <v/>
      </c>
      <c r="GO344" s="37" t="str">
        <f>IF(Hidden!GH$51="Yes","H",IF($B344="","",IF(AND($C344&lt;=Hidden!GH$50,$D344&gt;=Hidden!GH$50),IF($G344="","x","y"),"")))</f>
        <v/>
      </c>
      <c r="GP344" s="38" t="str">
        <f>IF(Hidden!GI$51="Yes","H",IF($B344="","",IF(AND($C344&lt;=Hidden!GI$50,$D344&gt;=Hidden!GI$50),IF($G344="","x","y"),"")))</f>
        <v/>
      </c>
      <c r="GQ344" s="41" t="str">
        <f>IF(Hidden!GJ$51="Yes","H",IF($B344="","",IF(AND($C344&lt;=Hidden!GJ$50,$D344&gt;=Hidden!GJ$50),IF($G344="","x","y"),"")))</f>
        <v/>
      </c>
      <c r="GR344" s="37" t="str">
        <f>IF(Hidden!GK$51="Yes","H",IF($B344="","",IF(AND($C344&lt;=Hidden!GK$50,$D344&gt;=Hidden!GK$50),IF($G344="","x","y"),"")))</f>
        <v/>
      </c>
      <c r="GS344" s="37" t="str">
        <f>IF(Hidden!GL$51="Yes","H",IF($B344="","",IF(AND($C344&lt;=Hidden!GL$50,$D344&gt;=Hidden!GL$50),IF($G344="","x","y"),"")))</f>
        <v/>
      </c>
      <c r="GT344" s="37" t="str">
        <f>IF(Hidden!GM$51="Yes","H",IF($B344="","",IF(AND($C344&lt;=Hidden!GM$50,$D344&gt;=Hidden!GM$50),IF($G344="","x","y"),"")))</f>
        <v/>
      </c>
      <c r="GU344" s="38" t="str">
        <f>IF(Hidden!GN$51="Yes","H",IF($B344="","",IF(AND($C344&lt;=Hidden!GN$50,$D344&gt;=Hidden!GN$50),IF($G344="","x","y"),"")))</f>
        <v/>
      </c>
      <c r="GV344" s="41" t="str">
        <f>IF(Hidden!GO$51="Yes","H",IF($B344="","",IF(AND($C344&lt;=Hidden!GO$50,$D344&gt;=Hidden!GO$50),IF($G344="","x","y"),"")))</f>
        <v/>
      </c>
      <c r="GW344" s="37" t="str">
        <f>IF(Hidden!GP$51="Yes","H",IF($B344="","",IF(AND($C344&lt;=Hidden!GP$50,$D344&gt;=Hidden!GP$50),IF($G344="","x","y"),"")))</f>
        <v/>
      </c>
      <c r="GX344" s="37" t="str">
        <f>IF(Hidden!GQ$51="Yes","H",IF($B344="","",IF(AND($C344&lt;=Hidden!GQ$50,$D344&gt;=Hidden!GQ$50),IF($G344="","x","y"),"")))</f>
        <v/>
      </c>
      <c r="GY344" s="37" t="str">
        <f>IF(Hidden!GR$51="Yes","H",IF($B344="","",IF(AND($C344&lt;=Hidden!GR$50,$D344&gt;=Hidden!GR$50),IF($G344="","x","y"),"")))</f>
        <v/>
      </c>
      <c r="GZ344" s="38" t="str">
        <f>IF(Hidden!GS$51="Yes","H",IF($B344="","",IF(AND($C344&lt;=Hidden!GS$50,$D344&gt;=Hidden!GS$50),IF($G344="","x","y"),"")))</f>
        <v/>
      </c>
      <c r="HA344" s="41" t="str">
        <f>IF(Hidden!GT$51="Yes","H",IF($B344="","",IF(AND($C344&lt;=Hidden!GT$50,$D344&gt;=Hidden!GT$50),IF($G344="","x","y"),"")))</f>
        <v/>
      </c>
      <c r="HB344" s="37" t="str">
        <f>IF(Hidden!GU$51="Yes","H",IF($B344="","",IF(AND($C344&lt;=Hidden!GU$50,$D344&gt;=Hidden!GU$50),IF($G344="","x","y"),"")))</f>
        <v/>
      </c>
      <c r="HC344" s="37" t="str">
        <f>IF(Hidden!GV$51="Yes","H",IF($B344="","",IF(AND($C344&lt;=Hidden!GV$50,$D344&gt;=Hidden!GV$50),IF($G344="","x","y"),"")))</f>
        <v/>
      </c>
      <c r="HD344" s="37" t="str">
        <f>IF(Hidden!GW$51="Yes","H",IF($B344="","",IF(AND($C344&lt;=Hidden!GW$50,$D344&gt;=Hidden!GW$50),IF($G344="","x","y"),"")))</f>
        <v/>
      </c>
      <c r="HE344" s="38" t="str">
        <f>IF(Hidden!GX$51="Yes","H",IF($B344="","",IF(AND($C344&lt;=Hidden!GX$50,$D344&gt;=Hidden!GX$50),IF($G344="","x","y"),"")))</f>
        <v/>
      </c>
      <c r="HF344" s="41" t="str">
        <f>IF(Hidden!GY$51="Yes","H",IF($B344="","",IF(AND($C344&lt;=Hidden!GY$50,$D344&gt;=Hidden!GY$50),IF($G344="","x","y"),"")))</f>
        <v/>
      </c>
      <c r="HG344" s="37" t="str">
        <f>IF(Hidden!GZ$51="Yes","H",IF($B344="","",IF(AND($C344&lt;=Hidden!GZ$50,$D344&gt;=Hidden!GZ$50),IF($G344="","x","y"),"")))</f>
        <v/>
      </c>
      <c r="HH344" s="37" t="str">
        <f>IF(Hidden!HA$51="Yes","H",IF($B344="","",IF(AND($C344&lt;=Hidden!HA$50,$D344&gt;=Hidden!HA$50),IF($G344="","x","y"),"")))</f>
        <v/>
      </c>
      <c r="HI344" s="37" t="str">
        <f>IF(Hidden!HB$51="Yes","H",IF($B344="","",IF(AND($C344&lt;=Hidden!HB$50,$D344&gt;=Hidden!HB$50),IF($G344="","x","y"),"")))</f>
        <v/>
      </c>
      <c r="HJ344" s="38" t="str">
        <f>IF(Hidden!HC$51="Yes","H",IF($B344="","",IF(AND($C344&lt;=Hidden!HC$50,$D344&gt;=Hidden!HC$50),IF($G344="","x","y"),"")))</f>
        <v/>
      </c>
      <c r="HK344" s="41" t="str">
        <f>IF(Hidden!HD$51="Yes","H",IF($B344="","",IF(AND($C344&lt;=Hidden!HD$50,$D344&gt;=Hidden!HD$50),IF($G344="","x","y"),"")))</f>
        <v/>
      </c>
      <c r="HL344" s="37" t="str">
        <f>IF(Hidden!HE$51="Yes","H",IF($B344="","",IF(AND($C344&lt;=Hidden!HE$50,$D344&gt;=Hidden!HE$50),IF($G344="","x","y"),"")))</f>
        <v/>
      </c>
      <c r="HM344" s="37" t="str">
        <f>IF(Hidden!HF$51="Yes","H",IF($B344="","",IF(AND($C344&lt;=Hidden!HF$50,$D344&gt;=Hidden!HF$50),IF($G344="","x","y"),"")))</f>
        <v/>
      </c>
      <c r="HN344" s="37" t="str">
        <f>IF(Hidden!HG$51="Yes","H",IF($B344="","",IF(AND($C344&lt;=Hidden!HG$50,$D344&gt;=Hidden!HG$50),IF($G344="","x","y"),"")))</f>
        <v/>
      </c>
      <c r="HO344" s="38" t="str">
        <f>IF(Hidden!HH$51="Yes","H",IF($B344="","",IF(AND($C344&lt;=Hidden!HH$50,$D344&gt;=Hidden!HH$50),IF($G344="","x","y"),"")))</f>
        <v/>
      </c>
      <c r="HP344" s="41" t="str">
        <f>IF(Hidden!HI$51="Yes","H",IF($B344="","",IF(AND($C344&lt;=Hidden!HI$50,$D344&gt;=Hidden!HI$50),IF($G344="","x","y"),"")))</f>
        <v/>
      </c>
      <c r="HQ344" s="37" t="str">
        <f>IF(Hidden!HJ$51="Yes","H",IF($B344="","",IF(AND($C344&lt;=Hidden!HJ$50,$D344&gt;=Hidden!HJ$50),IF($G344="","x","y"),"")))</f>
        <v/>
      </c>
      <c r="HR344" s="37" t="str">
        <f>IF(Hidden!HK$51="Yes","H",IF($B344="","",IF(AND($C344&lt;=Hidden!HK$50,$D344&gt;=Hidden!HK$50),IF($G344="","x","y"),"")))</f>
        <v/>
      </c>
      <c r="HS344" s="37" t="str">
        <f>IF(Hidden!HL$51="Yes","H",IF($B344="","",IF(AND($C344&lt;=Hidden!HL$50,$D344&gt;=Hidden!HL$50),IF($G344="","x","y"),"")))</f>
        <v/>
      </c>
      <c r="HT344" s="38" t="str">
        <f>IF(Hidden!HM$51="Yes","H",IF($B344="","",IF(AND($C344&lt;=Hidden!HM$50,$D344&gt;=Hidden!HM$50),IF($G344="","x","y"),"")))</f>
        <v/>
      </c>
      <c r="HU344" s="41" t="str">
        <f>IF(Hidden!HN$51="Yes","H",IF($B344="","",IF(AND($C344&lt;=Hidden!HN$50,$D344&gt;=Hidden!HN$50),IF($G344="","x","y"),"")))</f>
        <v/>
      </c>
      <c r="HV344" s="37" t="str">
        <f>IF(Hidden!HO$51="Yes","H",IF($B344="","",IF(AND($C344&lt;=Hidden!HO$50,$D344&gt;=Hidden!HO$50),IF($G344="","x","y"),"")))</f>
        <v/>
      </c>
      <c r="HW344" s="37" t="str">
        <f>IF(Hidden!HP$51="Yes","H",IF($B344="","",IF(AND($C344&lt;=Hidden!HP$50,$D344&gt;=Hidden!HP$50),IF($G344="","x","y"),"")))</f>
        <v/>
      </c>
      <c r="HX344" s="37" t="str">
        <f>IF(Hidden!HQ$51="Yes","H",IF($B344="","",IF(AND($C344&lt;=Hidden!HQ$50,$D344&gt;=Hidden!HQ$50),IF($G344="","x","y"),"")))</f>
        <v/>
      </c>
      <c r="HY344" s="38" t="str">
        <f>IF(Hidden!HR$51="Yes","H",IF($B344="","",IF(AND($C344&lt;=Hidden!HR$50,$D344&gt;=Hidden!HR$50),IF($G344="","x","y"),"")))</f>
        <v/>
      </c>
      <c r="HZ344" s="41" t="str">
        <f>IF(Hidden!HS$51="Yes","H",IF($B344="","",IF(AND($C344&lt;=Hidden!HS$50,$D344&gt;=Hidden!HS$50),IF($G344="","x","y"),"")))</f>
        <v/>
      </c>
      <c r="IA344" s="37" t="str">
        <f>IF(Hidden!HT$51="Yes","H",IF($B344="","",IF(AND($C344&lt;=Hidden!HT$50,$D344&gt;=Hidden!HT$50),IF($G344="","x","y"),"")))</f>
        <v/>
      </c>
      <c r="IB344" s="37" t="str">
        <f>IF(Hidden!HU$51="Yes","H",IF($B344="","",IF(AND($C344&lt;=Hidden!HU$50,$D344&gt;=Hidden!HU$50),IF($G344="","x","y"),"")))</f>
        <v/>
      </c>
      <c r="IC344" s="37" t="str">
        <f>IF(Hidden!HV$51="Yes","H",IF($B344="","",IF(AND($C344&lt;=Hidden!HV$50,$D344&gt;=Hidden!HV$50),IF($G344="","x","y"),"")))</f>
        <v/>
      </c>
      <c r="ID344" s="38" t="str">
        <f>IF(Hidden!HW$51="Yes","H",IF($B344="","",IF(AND($C344&lt;=Hidden!HW$50,$D344&gt;=Hidden!HW$50),IF($G344="","x","y"),"")))</f>
        <v/>
      </c>
      <c r="IE344" s="41" t="str">
        <f>IF(Hidden!HX$51="Yes","H",IF($B344="","",IF(AND($C344&lt;=Hidden!HX$50,$D344&gt;=Hidden!HX$50),IF($G344="","x","y"),"")))</f>
        <v/>
      </c>
      <c r="IF344" s="37" t="str">
        <f>IF(Hidden!HY$51="Yes","H",IF($B344="","",IF(AND($C344&lt;=Hidden!HY$50,$D344&gt;=Hidden!HY$50),IF($G344="","x","y"),"")))</f>
        <v/>
      </c>
      <c r="IG344" s="37" t="str">
        <f>IF(Hidden!HZ$51="Yes","H",IF($B344="","",IF(AND($C344&lt;=Hidden!HZ$50,$D344&gt;=Hidden!HZ$50),IF($G344="","x","y"),"")))</f>
        <v/>
      </c>
      <c r="IH344" s="37" t="str">
        <f>IF(Hidden!IA$51="Yes","H",IF($B344="","",IF(AND($C344&lt;=Hidden!IA$50,$D344&gt;=Hidden!IA$50),IF($G344="","x","y"),"")))</f>
        <v/>
      </c>
      <c r="II344" s="38" t="str">
        <f>IF(Hidden!IB$51="Yes","H",IF($B344="","",IF(AND($C344&lt;=Hidden!IB$50,$D344&gt;=Hidden!IB$50),IF($G344="","x","y"),"")))</f>
        <v/>
      </c>
      <c r="IJ344" s="41" t="str">
        <f>IF(Hidden!IC$51="Yes","H",IF($B344="","",IF(AND($C344&lt;=Hidden!IC$50,$D344&gt;=Hidden!IC$50),IF($G344="","x","y"),"")))</f>
        <v/>
      </c>
      <c r="IK344" s="37" t="str">
        <f>IF(Hidden!ID$51="Yes","H",IF($B344="","",IF(AND($C344&lt;=Hidden!ID$50,$D344&gt;=Hidden!ID$50),IF($G344="","x","y"),"")))</f>
        <v/>
      </c>
      <c r="IL344" s="37" t="str">
        <f>IF(Hidden!IE$51="Yes","H",IF($B344="","",IF(AND($C344&lt;=Hidden!IE$50,$D344&gt;=Hidden!IE$50),IF($G344="","x","y"),"")))</f>
        <v/>
      </c>
      <c r="IM344" s="37" t="str">
        <f>IF(Hidden!IF$51="Yes","H",IF($B344="","",IF(AND($C344&lt;=Hidden!IF$50,$D344&gt;=Hidden!IF$50),IF($G344="","x","y"),"")))</f>
        <v/>
      </c>
      <c r="IN344" s="38" t="str">
        <f>IF(Hidden!IG$51="Yes","H",IF($B344="","",IF(AND($C344&lt;=Hidden!IG$50,$D344&gt;=Hidden!IG$50),IF($G344="","x","y"),"")))</f>
        <v/>
      </c>
      <c r="IO344" s="41" t="str">
        <f>IF(Hidden!IH$51="Yes","H",IF($B344="","",IF(AND($C344&lt;=Hidden!IH$50,$D344&gt;=Hidden!IH$50),IF($G344="","x","y"),"")))</f>
        <v/>
      </c>
      <c r="IP344" s="37" t="str">
        <f>IF(Hidden!II$51="Yes","H",IF($B344="","",IF(AND($C344&lt;=Hidden!II$50,$D344&gt;=Hidden!II$50),IF($G344="","x","y"),"")))</f>
        <v/>
      </c>
      <c r="IQ344" s="37" t="str">
        <f>IF(Hidden!IJ$51="Yes","H",IF($B344="","",IF(AND($C344&lt;=Hidden!IJ$50,$D344&gt;=Hidden!IJ$50),IF($G344="","x","y"),"")))</f>
        <v/>
      </c>
      <c r="IR344" s="37" t="str">
        <f>IF(Hidden!IK$51="Yes","H",IF($B344="","",IF(AND($C344&lt;=Hidden!IK$50,$D344&gt;=Hidden!IK$50),IF($G344="","x","y"),"")))</f>
        <v/>
      </c>
      <c r="IS344" s="38" t="str">
        <f>IF(Hidden!IL$51="Yes","H",IF($B344="","",IF(AND($C344&lt;=Hidden!IL$50,$D344&gt;=Hidden!IL$50),IF($G344="","x","y"),"")))</f>
        <v/>
      </c>
      <c r="IT344" s="41" t="str">
        <f>IF(Hidden!IM$51="Yes","H",IF($B344="","",IF(AND($C344&lt;=Hidden!IM$50,$D344&gt;=Hidden!IM$50),IF($G344="","x","y"),"")))</f>
        <v/>
      </c>
      <c r="IU344" s="37" t="str">
        <f>IF(Hidden!IN$51="Yes","H",IF($B344="","",IF(AND($C344&lt;=Hidden!IN$50,$D344&gt;=Hidden!IN$50),IF($G344="","x","y"),"")))</f>
        <v/>
      </c>
      <c r="IV344" s="37" t="str">
        <f>IF(Hidden!IO$51="Yes","H",IF($B344="","",IF(AND($C344&lt;=Hidden!IO$50,$D344&gt;=Hidden!IO$50),IF($G344="","x","y"),"")))</f>
        <v/>
      </c>
      <c r="IW344" s="37" t="str">
        <f>IF(Hidden!IP$51="Yes","H",IF($B344="","",IF(AND($C344&lt;=Hidden!IP$50,$D344&gt;=Hidden!IP$50),IF($G344="","x","y"),"")))</f>
        <v/>
      </c>
      <c r="IX344" s="38" t="str">
        <f>IF(Hidden!IQ$51="Yes","H",IF($B344="","",IF(AND($C344&lt;=Hidden!IQ$50,$D344&gt;=Hidden!IQ$50),IF($G344="","x","y"),"")))</f>
        <v/>
      </c>
      <c r="IY344" s="41" t="str">
        <f>IF(Hidden!IR$51="Yes","H",IF($B344="","",IF(AND($C344&lt;=Hidden!IR$50,$D344&gt;=Hidden!IR$50),IF($G344="","x","y"),"")))</f>
        <v/>
      </c>
      <c r="IZ344" s="37" t="str">
        <f>IF(Hidden!IS$51="Yes","H",IF($B344="","",IF(AND($C344&lt;=Hidden!IS$50,$D344&gt;=Hidden!IS$50),IF($G344="","x","y"),"")))</f>
        <v/>
      </c>
      <c r="JA344" s="37" t="str">
        <f>IF(Hidden!IT$51="Yes","H",IF($B344="","",IF(AND($C344&lt;=Hidden!IT$50,$D344&gt;=Hidden!IT$50),IF($G344="","x","y"),"")))</f>
        <v/>
      </c>
      <c r="JB344" s="37" t="str">
        <f>IF(Hidden!IU$51="Yes","H",IF($B344="","",IF(AND($C344&lt;=Hidden!IU$50,$D344&gt;=Hidden!IU$50),IF($G344="","x","y"),"")))</f>
        <v/>
      </c>
      <c r="JC344" s="38" t="str">
        <f>IF(Hidden!IV$51="Yes","H",IF($B344="","",IF(AND($C344&lt;=Hidden!IV$50,$D344&gt;=Hidden!IV$50),IF($G344="","x","y"),"")))</f>
        <v/>
      </c>
      <c r="JD344" s="41" t="str">
        <f>IF(Hidden!IW$51="Yes","H",IF($B344="","",IF(AND($C344&lt;=Hidden!IW$50,$D344&gt;=Hidden!IW$50),IF($G344="","x","y"),"")))</f>
        <v/>
      </c>
      <c r="JE344" s="37" t="str">
        <f>IF(Hidden!IX$51="Yes","H",IF($B344="","",IF(AND($C344&lt;=Hidden!IX$50,$D344&gt;=Hidden!IX$50),IF($G344="","x","y"),"")))</f>
        <v/>
      </c>
      <c r="JF344" s="37" t="str">
        <f>IF(Hidden!IY$51="Yes","H",IF($B344="","",IF(AND($C344&lt;=Hidden!IY$50,$D344&gt;=Hidden!IY$50),IF($G344="","x","y"),"")))</f>
        <v/>
      </c>
      <c r="JG344" s="37" t="str">
        <f>IF(Hidden!IZ$51="Yes","H",IF($B344="","",IF(AND($C344&lt;=Hidden!IZ$50,$D344&gt;=Hidden!IZ$50),IF($G344="","x","y"),"")))</f>
        <v/>
      </c>
      <c r="JH344" s="38" t="str">
        <f>IF(Hidden!JA$51="Yes","H",IF($B344="","",IF(AND($C344&lt;=Hidden!JA$50,$D344&gt;=Hidden!JA$50),IF($G344="","x","y"),"")))</f>
        <v/>
      </c>
      <c r="JI344" s="41" t="str">
        <f>IF(Hidden!JB$51="Yes","H",IF($B344="","",IF(AND($C344&lt;=Hidden!JB$50,$D344&gt;=Hidden!JB$50),IF($G344="","x","y"),"")))</f>
        <v/>
      </c>
      <c r="JJ344" s="37" t="str">
        <f>IF(Hidden!JC$51="Yes","H",IF($B344="","",IF(AND($C344&lt;=Hidden!JC$50,$D344&gt;=Hidden!JC$50),IF($G344="","x","y"),"")))</f>
        <v/>
      </c>
      <c r="JK344" s="37" t="str">
        <f>IF(Hidden!JD$51="Yes","H",IF($B344="","",IF(AND($C344&lt;=Hidden!JD$50,$D344&gt;=Hidden!JD$50),IF($G344="","x","y"),"")))</f>
        <v/>
      </c>
      <c r="JL344" s="37" t="str">
        <f>IF(Hidden!JE$51="Yes","H",IF($B344="","",IF(AND($C344&lt;=Hidden!JE$50,$D344&gt;=Hidden!JE$50),IF($G344="","x","y"),"")))</f>
        <v/>
      </c>
      <c r="JM344" s="38" t="str">
        <f>IF(Hidden!JF$51="Yes","H",IF($B344="","",IF(AND($C344&lt;=Hidden!JF$50,$D344&gt;=Hidden!JF$50),IF($G344="","x","y"),"")))</f>
        <v/>
      </c>
      <c r="JN344" s="41" t="str">
        <f>IF(Hidden!JG$51="Yes","H",IF($B344="","",IF(AND($C344&lt;=Hidden!JG$50,$D344&gt;=Hidden!JG$50),IF($G344="","x","y"),"")))</f>
        <v/>
      </c>
      <c r="JO344" s="37" t="str">
        <f>IF(Hidden!JH$51="Yes","H",IF($B344="","",IF(AND($C344&lt;=Hidden!JH$50,$D344&gt;=Hidden!JH$50),IF($G344="","x","y"),"")))</f>
        <v/>
      </c>
      <c r="JP344" s="37" t="str">
        <f>IF(Hidden!JI$51="Yes","H",IF($B344="","",IF(AND($C344&lt;=Hidden!JI$50,$D344&gt;=Hidden!JI$50),IF($G344="","x","y"),"")))</f>
        <v/>
      </c>
      <c r="JQ344" s="37" t="str">
        <f>IF(Hidden!JJ$51="Yes","H",IF($B344="","",IF(AND($C344&lt;=Hidden!JJ$50,$D344&gt;=Hidden!JJ$50),IF($G344="","x","y"),"")))</f>
        <v/>
      </c>
      <c r="JR344" s="38" t="str">
        <f>IF(Hidden!JK$51="Yes","H",IF($B344="","",IF(AND($C344&lt;=Hidden!JK$50,$D344&gt;=Hidden!JK$50),IF($G344="","x","y"),"")))</f>
        <v/>
      </c>
    </row>
    <row r="345" spans="1:278">
      <c r="A345" s="28"/>
      <c r="B345" s="58"/>
      <c r="C345" s="90"/>
      <c r="D345" s="91"/>
      <c r="E345" s="88"/>
      <c r="F345" s="89"/>
      <c r="G345" s="87"/>
      <c r="H345" s="67"/>
      <c r="I345" s="36" t="str">
        <f>IF(Hidden!B$51="Yes","H",IF($B345="","",IF(AND($C345&lt;=Hidden!B$50,$D345&gt;=Hidden!B$50),IF($G345="","x","y"),"")))</f>
        <v/>
      </c>
      <c r="J345" s="37" t="str">
        <f>IF(Hidden!C$51="Yes","H",IF($B345="","",IF(AND($C345&lt;=Hidden!C$50,$D345&gt;=Hidden!C$50),IF($G345="","x","y"),"")))</f>
        <v/>
      </c>
      <c r="K345" s="37" t="str">
        <f>IF(Hidden!D$51="Yes","H",IF($B345="","",IF(AND($C345&lt;=Hidden!D$50,$D345&gt;=Hidden!D$50),IF($G345="","x","y"),"")))</f>
        <v/>
      </c>
      <c r="L345" s="37" t="str">
        <f>IF(Hidden!E$50="Yes","H",IF($B345="","",IF(AND($C345&lt;=Hidden!E$49,$D345&gt;=Hidden!E$49),IF($G345="","x","y"),"")))</f>
        <v/>
      </c>
      <c r="M345" s="40" t="str">
        <f>IF(Hidden!F$50="Yes","H",IF($B345="","",IF(AND($C345&lt;=Hidden!F$49,$D345&gt;=Hidden!F$49),IF($G345="","x","y"),"")))</f>
        <v/>
      </c>
      <c r="N345" s="44" t="str">
        <f>IF(Hidden!G$50="Yes","H",IF($B345="","",IF(AND($C345&lt;=Hidden!G$49,$D345&gt;=Hidden!G$49),IF($G345="","x","y"),"")))</f>
        <v/>
      </c>
      <c r="O345" s="37" t="str">
        <f>IF(Hidden!H$50="Yes","H",IF($B345="","",IF(AND($C345&lt;=Hidden!H$49,$D345&gt;=Hidden!H$49),IF($G345="","x","y"),"")))</f>
        <v/>
      </c>
      <c r="P345" s="37" t="str">
        <f>IF(Hidden!I$50="Yes","H",IF($B345="","",IF(AND($C345&lt;=Hidden!I$49,$D345&gt;=Hidden!I$49),IF($G345="","x","y"),"")))</f>
        <v/>
      </c>
      <c r="Q345" s="37" t="str">
        <f>IF(Hidden!J$52="Yes","H",IF($B345="","",IF(AND($C345&lt;=Hidden!J$51,$D345&gt;=Hidden!J$51),IF($G345="","x","y"),"")))</f>
        <v/>
      </c>
      <c r="R345" s="45" t="str">
        <f>IF(Hidden!K$52="Yes","H",IF($B345="","",IF(AND($C345&lt;=Hidden!K$51,$D345&gt;=Hidden!K$51),IF($G345="","x","y"),"")))</f>
        <v/>
      </c>
      <c r="S345" s="41" t="str">
        <f>IF(Hidden!L$51="Yes","H",IF($B345="","",IF(AND($C345&lt;=Hidden!L$50,$D345&gt;=Hidden!L$50),IF($G345="","x","y"),"")))</f>
        <v/>
      </c>
      <c r="T345" s="37" t="str">
        <f>IF(Hidden!M$51="Yes","H",IF($B345="","",IF(AND($C345&lt;=Hidden!M$50,$D345&gt;=Hidden!M$50),IF($G345="","x","y"),"")))</f>
        <v/>
      </c>
      <c r="U345" s="37" t="str">
        <f>IF(Hidden!N$51="Yes","H",IF($B345="","",IF(AND($C345&lt;=Hidden!N$50,$D345&gt;=Hidden!N$50),IF($G345="","x","y"),"")))</f>
        <v/>
      </c>
      <c r="V345" s="37" t="str">
        <f>IF(Hidden!O$51="Yes","H",IF($B345="","",IF(AND($C345&lt;=Hidden!O$50,$D345&gt;=Hidden!O$50),IF($G345="","x","y"),"")))</f>
        <v/>
      </c>
      <c r="W345" s="40" t="str">
        <f>IF(Hidden!P$51="Yes","H",IF($B345="","",IF(AND($C345&lt;=Hidden!P$50,$D345&gt;=Hidden!P$50),IF($G345="","x","y"),"")))</f>
        <v/>
      </c>
      <c r="X345" s="44" t="str">
        <f>IF(Hidden!Q$51="Yes","H",IF($B345="","",IF(AND($C345&lt;=Hidden!Q$50,$D345&gt;=Hidden!Q$50),IF($G345="","x","y"),"")))</f>
        <v/>
      </c>
      <c r="Y345" s="37" t="str">
        <f>IF(Hidden!R$51="Yes","H",IF($B345="","",IF(AND($C345&lt;=Hidden!R$50,$D345&gt;=Hidden!R$50),IF($G345="","x","y"),"")))</f>
        <v/>
      </c>
      <c r="Z345" s="37" t="str">
        <f>IF(Hidden!S$51="Yes","H",IF($B345="","",IF(AND($C345&lt;=Hidden!S$50,$D345&gt;=Hidden!S$50),IF($G345="","x","y"),"")))</f>
        <v/>
      </c>
      <c r="AA345" s="37" t="str">
        <f>IF(Hidden!T$51="Yes","H",IF($B345="","",IF(AND($C345&lt;=Hidden!T$50,$D345&gt;=Hidden!T$50),IF($G345="","x","y"),"")))</f>
        <v/>
      </c>
      <c r="AB345" s="45" t="str">
        <f>IF(Hidden!U$51="Yes","H",IF($B345="","",IF(AND($C345&lt;=Hidden!U$50,$D345&gt;=Hidden!U$50),IF($G345="","x","y"),"")))</f>
        <v/>
      </c>
      <c r="AC345" s="41" t="str">
        <f>IF(Hidden!V$51="Yes","H",IF($B345="","",IF(AND($C345&lt;=Hidden!V$50,$D345&gt;=Hidden!V$50),IF($G345="","x","y"),"")))</f>
        <v/>
      </c>
      <c r="AD345" s="37" t="str">
        <f>IF(Hidden!W$51="Yes","H",IF($B345="","",IF(AND($C345&lt;=Hidden!W$50,$D345&gt;=Hidden!W$50),IF($G345="","x","y"),"")))</f>
        <v/>
      </c>
      <c r="AE345" s="37" t="str">
        <f>IF(Hidden!X$51="Yes","H",IF($B345="","",IF(AND($C345&lt;=Hidden!X$50,$D345&gt;=Hidden!X$50),IF($G345="","x","y"),"")))</f>
        <v/>
      </c>
      <c r="AF345" s="37" t="str">
        <f>IF(Hidden!Y$51="Yes","H",IF($B345="","",IF(AND($C345&lt;=Hidden!Y$50,$D345&gt;=Hidden!Y$50),IF($G345="","x","y"),"")))</f>
        <v/>
      </c>
      <c r="AG345" s="40" t="str">
        <f>IF(Hidden!Z$51="Yes","H",IF($B345="","",IF(AND($C345&lt;=Hidden!Z$50,$D345&gt;=Hidden!Z$50),IF($G345="","x","y"),"")))</f>
        <v/>
      </c>
      <c r="AH345" s="44" t="str">
        <f>IF(Hidden!AA$51="Yes","H",IF($B345="","",IF(AND($C345&lt;=Hidden!AA$50,$D345&gt;=Hidden!AA$50),IF($G345="","x","y"),"")))</f>
        <v/>
      </c>
      <c r="AI345" s="37" t="str">
        <f>IF(Hidden!AB$51="Yes","H",IF($B345="","",IF(AND($C345&lt;=Hidden!AB$50,$D345&gt;=Hidden!AB$50),IF($G345="","x","y"),"")))</f>
        <v/>
      </c>
      <c r="AJ345" s="37" t="str">
        <f>IF(Hidden!AC$51="Yes","H",IF($B345="","",IF(AND($C345&lt;=Hidden!AC$50,$D345&gt;=Hidden!AC$50),IF($G345="","x","y"),"")))</f>
        <v/>
      </c>
      <c r="AK345" s="37" t="str">
        <f>IF(Hidden!AD$51="Yes","H",IF($B345="","",IF(AND($C345&lt;=Hidden!AD$50,$D345&gt;=Hidden!AD$50),IF($G345="","x","y"),"")))</f>
        <v/>
      </c>
      <c r="AL345" s="45" t="str">
        <f>IF(Hidden!AE$51="Yes","H",IF($B345="","",IF(AND($C345&lt;=Hidden!AE$50,$D345&gt;=Hidden!AE$50),IF($G345="","x","y"),"")))</f>
        <v/>
      </c>
      <c r="AM345" s="41" t="str">
        <f>IF(Hidden!AF$51="Yes","H",IF($B345="","",IF(AND($C345&lt;=Hidden!AF$50,$D345&gt;=Hidden!AF$50),IF($G345="","x","y"),"")))</f>
        <v/>
      </c>
      <c r="AN345" s="37" t="str">
        <f>IF(Hidden!AG$51="Yes","H",IF($B345="","",IF(AND($C345&lt;=Hidden!AG$50,$D345&gt;=Hidden!AG$50),IF($G345="","x","y"),"")))</f>
        <v/>
      </c>
      <c r="AO345" s="37" t="str">
        <f>IF(Hidden!AH$51="Yes","H",IF($B345="","",IF(AND($C345&lt;=Hidden!AH$50,$D345&gt;=Hidden!AH$50),IF($G345="","x","y"),"")))</f>
        <v/>
      </c>
      <c r="AP345" s="37" t="str">
        <f>IF(Hidden!AI$51="Yes","H",IF($B345="","",IF(AND($C345&lt;=Hidden!AI$50,$D345&gt;=Hidden!AI$50),IF($G345="","x","y"),"")))</f>
        <v/>
      </c>
      <c r="AQ345" s="40" t="str">
        <f>IF(Hidden!AJ$51="Yes","H",IF($B345="","",IF(AND($C345&lt;=Hidden!AJ$50,$D345&gt;=Hidden!AJ$50),IF($G345="","x","y"),"")))</f>
        <v/>
      </c>
      <c r="AR345" s="44" t="str">
        <f>IF(Hidden!AK$51="Yes","H",IF($B345="","",IF(AND($C345&lt;=Hidden!AK$50,$D345&gt;=Hidden!AK$50),IF($G345="","x","y"),"")))</f>
        <v/>
      </c>
      <c r="AS345" s="37" t="str">
        <f>IF(Hidden!AL$51="Yes","H",IF($B345="","",IF(AND($C345&lt;=Hidden!AL$50,$D345&gt;=Hidden!AL$50),IF($G345="","x","y"),"")))</f>
        <v/>
      </c>
      <c r="AT345" s="37" t="str">
        <f>IF(Hidden!AM$51="Yes","H",IF($B345="","",IF(AND($C345&lt;=Hidden!AM$50,$D345&gt;=Hidden!AM$50),IF($G345="","x","y"),"")))</f>
        <v/>
      </c>
      <c r="AU345" s="37" t="str">
        <f>IF(Hidden!AN$51="Yes","H",IF($B345="","",IF(AND($C345&lt;=Hidden!AN$50,$D345&gt;=Hidden!AN$50),IF($G345="","x","y"),"")))</f>
        <v/>
      </c>
      <c r="AV345" s="45" t="str">
        <f>IF(Hidden!AO$51="Yes","H",IF($B345="","",IF(AND($C345&lt;=Hidden!AO$50,$D345&gt;=Hidden!AO$50),IF($G345="","x","y"),"")))</f>
        <v/>
      </c>
      <c r="AW345" s="41" t="str">
        <f>IF(Hidden!AP$51="Yes","H",IF($B345="","",IF(AND($C345&lt;=Hidden!AP$50,$D345&gt;=Hidden!AP$50),IF($G345="","x","y"),"")))</f>
        <v/>
      </c>
      <c r="AX345" s="37" t="str">
        <f>IF(Hidden!AQ$51="Yes","H",IF($B345="","",IF(AND($C345&lt;=Hidden!AQ$50,$D345&gt;=Hidden!AQ$50),IF($G345="","x","y"),"")))</f>
        <v/>
      </c>
      <c r="AY345" s="37" t="str">
        <f>IF(Hidden!AR$51="Yes","H",IF($B345="","",IF(AND($C345&lt;=Hidden!AR$50,$D345&gt;=Hidden!AR$50),IF($G345="","x","y"),"")))</f>
        <v/>
      </c>
      <c r="AZ345" s="37" t="str">
        <f>IF(Hidden!AS$51="Yes","H",IF($B345="","",IF(AND($C345&lt;=Hidden!AS$50,$D345&gt;=Hidden!AS$50),IF($G345="","x","y"),"")))</f>
        <v/>
      </c>
      <c r="BA345" s="40" t="str">
        <f>IF(Hidden!AT$51="Yes","H",IF($B345="","",IF(AND($C345&lt;=Hidden!AT$50,$D345&gt;=Hidden!AT$50),IF($G345="","x","y"),"")))</f>
        <v/>
      </c>
      <c r="BB345" s="44" t="str">
        <f>IF(Hidden!AU$51="Yes","H",IF($B345="","",IF(AND($C345&lt;=Hidden!AU$50,$D345&gt;=Hidden!AU$50),IF($G345="","x","y"),"")))</f>
        <v/>
      </c>
      <c r="BC345" s="37" t="str">
        <f>IF(Hidden!AV$51="Yes","H",IF($B345="","",IF(AND($C345&lt;=Hidden!AV$50,$D345&gt;=Hidden!AV$50),IF($G345="","x","y"),"")))</f>
        <v/>
      </c>
      <c r="BD345" s="37" t="str">
        <f>IF(Hidden!AW$51="Yes","H",IF($B345="","",IF(AND($C345&lt;=Hidden!AW$50,$D345&gt;=Hidden!AW$50),IF($G345="","x","y"),"")))</f>
        <v/>
      </c>
      <c r="BE345" s="37" t="str">
        <f>IF(Hidden!AX$51="Yes","H",IF($B345="","",IF(AND($C345&lt;=Hidden!AX$50,$D345&gt;=Hidden!AX$50),IF($G345="","x","y"),"")))</f>
        <v/>
      </c>
      <c r="BF345" s="45" t="str">
        <f>IF(Hidden!AY$51="Yes","H",IF($B345="","",IF(AND($C345&lt;=Hidden!AY$50,$D345&gt;=Hidden!AY$50),IF($G345="","x","y"),"")))</f>
        <v/>
      </c>
      <c r="BG345" s="41" t="str">
        <f>IF(Hidden!AZ$51="Yes","H",IF($B345="","",IF(AND($C345&lt;=Hidden!AZ$50,$D345&gt;=Hidden!AZ$50),IF($G345="","x","y"),"")))</f>
        <v/>
      </c>
      <c r="BH345" s="37" t="str">
        <f>IF(Hidden!BA$51="Yes","H",IF($B345="","",IF(AND($C345&lt;=Hidden!BA$50,$D345&gt;=Hidden!BA$50),IF($G345="","x","y"),"")))</f>
        <v/>
      </c>
      <c r="BI345" s="37" t="str">
        <f>IF(Hidden!BB$51="Yes","H",IF($B345="","",IF(AND($C345&lt;=Hidden!BB$50,$D345&gt;=Hidden!BB$50),IF($G345="","x","y"),"")))</f>
        <v/>
      </c>
      <c r="BJ345" s="37" t="str">
        <f>IF(Hidden!BC$51="Yes","H",IF($B345="","",IF(AND($C345&lt;=Hidden!BC$50,$D345&gt;=Hidden!BC$50),IF($G345="","x","y"),"")))</f>
        <v/>
      </c>
      <c r="BK345" s="40" t="str">
        <f>IF(Hidden!BD$51="Yes","H",IF($B345="","",IF(AND($C345&lt;=Hidden!BD$50,$D345&gt;=Hidden!BD$50),IF($G345="","x","y"),"")))</f>
        <v/>
      </c>
      <c r="BL345" s="44" t="str">
        <f>IF(Hidden!BE$51="Yes","H",IF($B345="","",IF(AND($C345&lt;=Hidden!BE$50,$D345&gt;=Hidden!BE$50),IF($G345="","x","y"),"")))</f>
        <v/>
      </c>
      <c r="BM345" s="37" t="str">
        <f>IF(Hidden!BF$51="Yes","H",IF($B345="","",IF(AND($C345&lt;=Hidden!BF$50,$D345&gt;=Hidden!BF$50),IF($G345="","x","y"),"")))</f>
        <v/>
      </c>
      <c r="BN345" s="37" t="str">
        <f>IF(Hidden!BG$51="Yes","H",IF($B345="","",IF(AND($C345&lt;=Hidden!BG$50,$D345&gt;=Hidden!BG$50),IF($G345="","x","y"),"")))</f>
        <v/>
      </c>
      <c r="BO345" s="37" t="str">
        <f>IF(Hidden!BH$51="Yes","H",IF($B345="","",IF(AND($C345&lt;=Hidden!BH$50,$D345&gt;=Hidden!BH$50),IF($G345="","x","y"),"")))</f>
        <v/>
      </c>
      <c r="BP345" s="45" t="str">
        <f>IF(Hidden!BI$51="Yes","H",IF($B345="","",IF(AND($C345&lt;=Hidden!BI$50,$D345&gt;=Hidden!BI$50),IF($G345="","x","y"),"")))</f>
        <v/>
      </c>
      <c r="BQ345" s="41" t="str">
        <f>IF(Hidden!BJ$51="Yes","H",IF($B345="","",IF(AND($C345&lt;=Hidden!BJ$50,$D345&gt;=Hidden!BJ$50),IF($G345="","x","y"),"")))</f>
        <v/>
      </c>
      <c r="BR345" s="37" t="str">
        <f>IF(Hidden!BK$51="Yes","H",IF($B345="","",IF(AND($C345&lt;=Hidden!BK$50,$D345&gt;=Hidden!BK$50),IF($G345="","x","y"),"")))</f>
        <v/>
      </c>
      <c r="BS345" s="37" t="str">
        <f>IF(Hidden!BL$51="Yes","H",IF($B345="","",IF(AND($C345&lt;=Hidden!BL$50,$D345&gt;=Hidden!BL$50),IF($G345="","x","y"),"")))</f>
        <v/>
      </c>
      <c r="BT345" s="37" t="str">
        <f>IF(Hidden!BM$51="Yes","H",IF($B345="","",IF(AND($C345&lt;=Hidden!BM$50,$D345&gt;=Hidden!BM$50),IF($G345="","x","y"),"")))</f>
        <v/>
      </c>
      <c r="BU345" s="40" t="str">
        <f>IF(Hidden!BN$51="Yes","H",IF($B345="","",IF(AND($C345&lt;=Hidden!BN$50,$D345&gt;=Hidden!BN$50),IF($G345="","x","y"),"")))</f>
        <v/>
      </c>
      <c r="BV345" s="44" t="str">
        <f>IF(Hidden!BO$51="Yes","H",IF($B345="","",IF(AND($C345&lt;=Hidden!BO$50,$D345&gt;=Hidden!BO$50),IF($G345="","x","y"),"")))</f>
        <v/>
      </c>
      <c r="BW345" s="37" t="str">
        <f>IF(Hidden!BP$51="Yes","H",IF($B345="","",IF(AND($C345&lt;=Hidden!BP$50,$D345&gt;=Hidden!BP$50),IF($G345="","x","y"),"")))</f>
        <v/>
      </c>
      <c r="BX345" s="37" t="str">
        <f>IF(Hidden!BQ$51="Yes","H",IF($B345="","",IF(AND($C345&lt;=Hidden!BQ$50,$D345&gt;=Hidden!BQ$50),IF($G345="","x","y"),"")))</f>
        <v/>
      </c>
      <c r="BY345" s="37" t="str">
        <f>IF(Hidden!BR$51="Yes","H",IF($B345="","",IF(AND($C345&lt;=Hidden!BR$50,$D345&gt;=Hidden!BR$50),IF($G345="","x","y"),"")))</f>
        <v/>
      </c>
      <c r="BZ345" s="45" t="str">
        <f>IF(Hidden!BS$51="Yes","H",IF($B345="","",IF(AND($C345&lt;=Hidden!BS$50,$D345&gt;=Hidden!BS$50),IF($G345="","x","y"),"")))</f>
        <v/>
      </c>
      <c r="CA345" s="41" t="str">
        <f>IF(Hidden!BT$51="Yes","H",IF($B345="","",IF(AND($C345&lt;=Hidden!BT$50,$D345&gt;=Hidden!BT$50),IF($G345="","x","y"),"")))</f>
        <v/>
      </c>
      <c r="CB345" s="37" t="str">
        <f>IF(Hidden!BU$51="Yes","H",IF($B345="","",IF(AND($C345&lt;=Hidden!BU$50,$D345&gt;=Hidden!BU$50),IF($G345="","x","y"),"")))</f>
        <v/>
      </c>
      <c r="CC345" s="37" t="str">
        <f>IF(Hidden!BV$51="Yes","H",IF($B345="","",IF(AND($C345&lt;=Hidden!BV$50,$D345&gt;=Hidden!BV$50),IF($G345="","x","y"),"")))</f>
        <v/>
      </c>
      <c r="CD345" s="37" t="str">
        <f>IF(Hidden!BW$51="Yes","H",IF($B345="","",IF(AND($C345&lt;=Hidden!BW$50,$D345&gt;=Hidden!BW$50),IF($G345="","x","y"),"")))</f>
        <v/>
      </c>
      <c r="CE345" s="40" t="str">
        <f>IF(Hidden!BX$51="Yes","H",IF($B345="","",IF(AND($C345&lt;=Hidden!BX$50,$D345&gt;=Hidden!BX$50),IF($G345="","x","y"),"")))</f>
        <v/>
      </c>
      <c r="CF345" s="44" t="str">
        <f>IF(Hidden!BY$51="Yes","H",IF($B345="","",IF(AND($C345&lt;=Hidden!BY$50,$D345&gt;=Hidden!BY$50),IF($G345="","x","y"),"")))</f>
        <v/>
      </c>
      <c r="CG345" s="37" t="str">
        <f>IF(Hidden!BZ$51="Yes","H",IF($B345="","",IF(AND($C345&lt;=Hidden!BZ$50,$D345&gt;=Hidden!BZ$50),IF($G345="","x","y"),"")))</f>
        <v/>
      </c>
      <c r="CH345" s="37" t="str">
        <f>IF(Hidden!CA$51="Yes","H",IF($B345="","",IF(AND($C345&lt;=Hidden!CA$50,$D345&gt;=Hidden!CA$50),IF($G345="","x","y"),"")))</f>
        <v/>
      </c>
      <c r="CI345" s="37" t="str">
        <f>IF(Hidden!CB$51="Yes","H",IF($B345="","",IF(AND($C345&lt;=Hidden!CB$50,$D345&gt;=Hidden!CB$50),IF($G345="","x","y"),"")))</f>
        <v/>
      </c>
      <c r="CJ345" s="45" t="str">
        <f>IF(Hidden!CC$51="Yes","H",IF($B345="","",IF(AND($C345&lt;=Hidden!CC$50,$D345&gt;=Hidden!CC$50),IF($G345="","x","y"),"")))</f>
        <v/>
      </c>
      <c r="CK345" s="41" t="str">
        <f>IF(Hidden!CD$51="Yes","H",IF($B345="","",IF(AND($C345&lt;=Hidden!CD$50,$D345&gt;=Hidden!CD$50),IF($G345="","x","y"),"")))</f>
        <v/>
      </c>
      <c r="CL345" s="37" t="str">
        <f>IF(Hidden!CE$51="Yes","H",IF($B345="","",IF(AND($C345&lt;=Hidden!CE$50,$D345&gt;=Hidden!CE$50),IF($G345="","x","y"),"")))</f>
        <v/>
      </c>
      <c r="CM345" s="37" t="str">
        <f>IF(Hidden!CF$51="Yes","H",IF($B345="","",IF(AND($C345&lt;=Hidden!CF$50,$D345&gt;=Hidden!CF$50),IF($G345="","x","y"),"")))</f>
        <v/>
      </c>
      <c r="CN345" s="37" t="str">
        <f>IF(Hidden!CG$51="Yes","H",IF($B345="","",IF(AND($C345&lt;=Hidden!CG$50,$D345&gt;=Hidden!CG$50),IF($G345="","x","y"),"")))</f>
        <v/>
      </c>
      <c r="CO345" s="40" t="str">
        <f>IF(Hidden!CH$51="Yes","H",IF($B345="","",IF(AND($C345&lt;=Hidden!CH$50,$D345&gt;=Hidden!CH$50),IF($G345="","x","y"),"")))</f>
        <v/>
      </c>
      <c r="CP345" s="44" t="str">
        <f>IF(Hidden!CI$51="Yes","H",IF($B345="","",IF(AND($C345&lt;=Hidden!CI$50,$D345&gt;=Hidden!CI$50),IF($G345="","x","y"),"")))</f>
        <v/>
      </c>
      <c r="CQ345" s="37" t="str">
        <f>IF(Hidden!CJ$51="Yes","H",IF($B345="","",IF(AND($C345&lt;=Hidden!CJ$50,$D345&gt;=Hidden!CJ$50),IF($G345="","x","y"),"")))</f>
        <v/>
      </c>
      <c r="CR345" s="37" t="str">
        <f>IF(Hidden!CK$51="Yes","H",IF($B345="","",IF(AND($C345&lt;=Hidden!CK$50,$D345&gt;=Hidden!CK$50),IF($G345="","x","y"),"")))</f>
        <v/>
      </c>
      <c r="CS345" s="37" t="str">
        <f>IF(Hidden!CL$51="Yes","H",IF($B345="","",IF(AND($C345&lt;=Hidden!CL$50,$D345&gt;=Hidden!CL$50),IF($G345="","x","y"),"")))</f>
        <v/>
      </c>
      <c r="CT345" s="45" t="str">
        <f>IF(Hidden!CM$51="Yes","H",IF($B345="","",IF(AND($C345&lt;=Hidden!CM$50,$D345&gt;=Hidden!CM$50),IF($G345="","x","y"),"")))</f>
        <v/>
      </c>
      <c r="CU345" s="41" t="str">
        <f>IF(Hidden!CN$51="Yes","H",IF($B345="","",IF(AND($C345&lt;=Hidden!CN$50,$D345&gt;=Hidden!CN$50),IF($G345="","x","y"),"")))</f>
        <v/>
      </c>
      <c r="CV345" s="37" t="str">
        <f>IF(Hidden!CO$51="Yes","H",IF($B345="","",IF(AND($C345&lt;=Hidden!CO$50,$D345&gt;=Hidden!CO$50),IF($G345="","x","y"),"")))</f>
        <v/>
      </c>
      <c r="CW345" s="37" t="str">
        <f>IF(Hidden!CP$51="Yes","H",IF($B345="","",IF(AND($C345&lt;=Hidden!CP$50,$D345&gt;=Hidden!CP$50),IF($G345="","x","y"),"")))</f>
        <v/>
      </c>
      <c r="CX345" s="37" t="str">
        <f>IF(Hidden!CQ$51="Yes","H",IF($B345="","",IF(AND($C345&lt;=Hidden!CQ$50,$D345&gt;=Hidden!CQ$50),IF($G345="","x","y"),"")))</f>
        <v/>
      </c>
      <c r="CY345" s="40" t="str">
        <f>IF(Hidden!CR$51="Yes","H",IF($B345="","",IF(AND($C345&lt;=Hidden!CR$50,$D345&gt;=Hidden!CR$50),IF($G345="","x","y"),"")))</f>
        <v/>
      </c>
      <c r="CZ345" s="44" t="str">
        <f>IF(Hidden!CS$51="Yes","H",IF($B345="","",IF(AND($C345&lt;=Hidden!CS$50,$D345&gt;=Hidden!CS$50),IF($G345="","x","y"),"")))</f>
        <v/>
      </c>
      <c r="DA345" s="37" t="str">
        <f>IF(Hidden!CT$51="Yes","H",IF($B345="","",IF(AND($C345&lt;=Hidden!CT$50,$D345&gt;=Hidden!CT$50),IF($G345="","x","y"),"")))</f>
        <v/>
      </c>
      <c r="DB345" s="37" t="str">
        <f>IF(Hidden!CU$51="Yes","H",IF($B345="","",IF(AND($C345&lt;=Hidden!CU$50,$D345&gt;=Hidden!CU$50),IF($G345="","x","y"),"")))</f>
        <v/>
      </c>
      <c r="DC345" s="37" t="str">
        <f>IF(Hidden!CV$51="Yes","H",IF($B345="","",IF(AND($C345&lt;=Hidden!CV$50,$D345&gt;=Hidden!CV$50),IF($G345="","x","y"),"")))</f>
        <v/>
      </c>
      <c r="DD345" s="45" t="str">
        <f>IF(Hidden!CW$51="Yes","H",IF($B345="","",IF(AND($C345&lt;=Hidden!CW$50,$D345&gt;=Hidden!CW$50),IF($G345="","x","y"),"")))</f>
        <v/>
      </c>
      <c r="DE345" s="41" t="str">
        <f>IF(Hidden!CX$51="Yes","H",IF($B345="","",IF(AND($C345&lt;=Hidden!CX$50,$D345&gt;=Hidden!CX$50),IF($G345="","x","y"),"")))</f>
        <v/>
      </c>
      <c r="DF345" s="37" t="str">
        <f>IF(Hidden!CY$51="Yes","H",IF($B345="","",IF(AND($C345&lt;=Hidden!CY$50,$D345&gt;=Hidden!CY$50),IF($G345="","x","y"),"")))</f>
        <v/>
      </c>
      <c r="DG345" s="37" t="str">
        <f>IF(Hidden!CZ$51="Yes","H",IF($B345="","",IF(AND($C345&lt;=Hidden!CZ$50,$D345&gt;=Hidden!CZ$50),IF($G345="","x","y"),"")))</f>
        <v/>
      </c>
      <c r="DH345" s="37" t="str">
        <f>IF(Hidden!DA$51="Yes","H",IF($B345="","",IF(AND($C345&lt;=Hidden!DA$50,$D345&gt;=Hidden!DA$50),IF($G345="","x","y"),"")))</f>
        <v/>
      </c>
      <c r="DI345" s="40" t="str">
        <f>IF(Hidden!DB$51="Yes","H",IF($B345="","",IF(AND($C345&lt;=Hidden!DB$50,$D345&gt;=Hidden!DB$50),IF($G345="","x","y"),"")))</f>
        <v/>
      </c>
      <c r="DJ345" s="44" t="str">
        <f>IF(Hidden!DC$51="Yes","H",IF($B345="","",IF(AND($C345&lt;=Hidden!DC$50,$D345&gt;=Hidden!DC$50),IF($G345="","x","y"),"")))</f>
        <v/>
      </c>
      <c r="DK345" s="37" t="str">
        <f>IF(Hidden!DD$51="Yes","H",IF($B345="","",IF(AND($C345&lt;=Hidden!DD$50,$D345&gt;=Hidden!DD$50),IF($G345="","x","y"),"")))</f>
        <v/>
      </c>
      <c r="DL345" s="37" t="str">
        <f>IF(Hidden!DE$51="Yes","H",IF($B345="","",IF(AND($C345&lt;=Hidden!DE$50,$D345&gt;=Hidden!DE$50),IF($G345="","x","y"),"")))</f>
        <v/>
      </c>
      <c r="DM345" s="37" t="str">
        <f>IF(Hidden!DF$51="Yes","H",IF($B345="","",IF(AND($C345&lt;=Hidden!DF$50,$D345&gt;=Hidden!DF$50),IF($G345="","x","y"),"")))</f>
        <v/>
      </c>
      <c r="DN345" s="45" t="str">
        <f>IF(Hidden!DG$51="Yes","H",IF($B345="","",IF(AND($C345&lt;=Hidden!DG$50,$D345&gt;=Hidden!DG$50),IF($G345="","x","y"),"")))</f>
        <v/>
      </c>
      <c r="DO345" s="41" t="str">
        <f>IF(Hidden!DH$51="Yes","H",IF($B345="","",IF(AND($C345&lt;=Hidden!DH$50,$D345&gt;=Hidden!DH$50),IF($G345="","x","y"),"")))</f>
        <v/>
      </c>
      <c r="DP345" s="37" t="str">
        <f>IF(Hidden!DI$51="Yes","H",IF($B345="","",IF(AND($C345&lt;=Hidden!DI$50,$D345&gt;=Hidden!DI$50),IF($G345="","x","y"),"")))</f>
        <v/>
      </c>
      <c r="DQ345" s="37" t="str">
        <f>IF(Hidden!DJ$51="Yes","H",IF($B345="","",IF(AND($C345&lt;=Hidden!DJ$50,$D345&gt;=Hidden!DJ$50),IF($G345="","x","y"),"")))</f>
        <v/>
      </c>
      <c r="DR345" s="37" t="str">
        <f>IF(Hidden!DK$51="Yes","H",IF($B345="","",IF(AND($C345&lt;=Hidden!DK$50,$D345&gt;=Hidden!DK$50),IF($G345="","x","y"),"")))</f>
        <v/>
      </c>
      <c r="DS345" s="40" t="str">
        <f>IF(Hidden!DL$51="Yes","H",IF($B345="","",IF(AND($C345&lt;=Hidden!DL$50,$D345&gt;=Hidden!DL$50),IF($G345="","x","y"),"")))</f>
        <v/>
      </c>
      <c r="DT345" s="44" t="str">
        <f>IF(Hidden!DM$51="Yes","H",IF($B345="","",IF(AND($C345&lt;=Hidden!DM$50,$D345&gt;=Hidden!DM$50),IF($G345="","x","y"),"")))</f>
        <v/>
      </c>
      <c r="DU345" s="37" t="str">
        <f>IF(Hidden!DN$51="Yes","H",IF($B345="","",IF(AND($C345&lt;=Hidden!DN$50,$D345&gt;=Hidden!DN$50),IF($G345="","x","y"),"")))</f>
        <v/>
      </c>
      <c r="DV345" s="37" t="str">
        <f>IF(Hidden!DO$51="Yes","H",IF($B345="","",IF(AND($C345&lt;=Hidden!DO$50,$D345&gt;=Hidden!DO$50),IF($G345="","x","y"),"")))</f>
        <v/>
      </c>
      <c r="DW345" s="37" t="str">
        <f>IF(Hidden!DP$51="Yes","H",IF($B345="","",IF(AND($C345&lt;=Hidden!DP$50,$D345&gt;=Hidden!DP$50),IF($G345="","x","y"),"")))</f>
        <v/>
      </c>
      <c r="DX345" s="45" t="str">
        <f>IF(Hidden!DQ$51="Yes","H",IF($B345="","",IF(AND($C345&lt;=Hidden!DQ$50,$D345&gt;=Hidden!DQ$50),IF($G345="","x","y"),"")))</f>
        <v/>
      </c>
      <c r="DY345" s="44" t="str">
        <f>IF(Hidden!DR$51="Yes","H",IF($B345="","",IF(AND($C345&lt;=Hidden!DR$50,$D345&gt;=Hidden!DR$50),IF($G345="","x","y"),"")))</f>
        <v/>
      </c>
      <c r="DZ345" s="37" t="str">
        <f>IF(Hidden!DS$51="Yes","H",IF($B345="","",IF(AND($C345&lt;=Hidden!DS$50,$D345&gt;=Hidden!DS$50),IF($G345="","x","y"),"")))</f>
        <v/>
      </c>
      <c r="EA345" s="37" t="str">
        <f>IF(Hidden!DT$51="Yes","H",IF($B345="","",IF(AND($C345&lt;=Hidden!DT$50,$D345&gt;=Hidden!DT$50),IF($G345="","x","y"),"")))</f>
        <v/>
      </c>
      <c r="EB345" s="37" t="str">
        <f>IF(Hidden!DU$51="Yes","H",IF($B345="","",IF(AND($C345&lt;=Hidden!DU$50,$D345&gt;=Hidden!DU$50),IF($G345="","x","y"),"")))</f>
        <v/>
      </c>
      <c r="EC345" s="45" t="str">
        <f>IF(Hidden!DV$51="Yes","H",IF($B345="","",IF(AND($C345&lt;=Hidden!DV$50,$D345&gt;=Hidden!DV$50),IF($G345="","x","y"),"")))</f>
        <v/>
      </c>
      <c r="ED345" s="41" t="str">
        <f>IF(Hidden!DW$51="Yes","H",IF($B345="","",IF(AND($C345&lt;=Hidden!DW$50,$D345&gt;=Hidden!DW$50),IF($G345="","x","y"),"")))</f>
        <v/>
      </c>
      <c r="EE345" s="37" t="str">
        <f>IF(Hidden!DX$51="Yes","H",IF($B345="","",IF(AND($C345&lt;=Hidden!DX$50,$D345&gt;=Hidden!DX$50),IF($G345="","x","y"),"")))</f>
        <v/>
      </c>
      <c r="EF345" s="37" t="str">
        <f>IF(Hidden!DY$51="Yes","H",IF($B345="","",IF(AND($C345&lt;=Hidden!DY$50,$D345&gt;=Hidden!DY$50),IF($G345="","x","y"),"")))</f>
        <v/>
      </c>
      <c r="EG345" s="37" t="str">
        <f>IF(Hidden!DZ$51="Yes","H",IF($B345="","",IF(AND($C345&lt;=Hidden!DZ$50,$D345&gt;=Hidden!DZ$50),IF($G345="","x","y"),"")))</f>
        <v/>
      </c>
      <c r="EH345" s="38" t="str">
        <f>IF(Hidden!EA$51="Yes","H",IF($B345="","",IF(AND($C345&lt;=Hidden!EA$50,$D345&gt;=Hidden!EA$50),IF($G345="","x","y"),"")))</f>
        <v/>
      </c>
      <c r="EI345" s="41" t="str">
        <f>IF(Hidden!EB$51="Yes","H",IF($B345="","",IF(AND($C345&lt;=Hidden!EB$50,$D345&gt;=Hidden!EB$50),IF($G345="","x","y"),"")))</f>
        <v/>
      </c>
      <c r="EJ345" s="37" t="str">
        <f>IF(Hidden!EC$51="Yes","H",IF($B345="","",IF(AND($C345&lt;=Hidden!EC$50,$D345&gt;=Hidden!EC$50),IF($G345="","x","y"),"")))</f>
        <v/>
      </c>
      <c r="EK345" s="37" t="str">
        <f>IF(Hidden!ED$51="Yes","H",IF($B345="","",IF(AND($C345&lt;=Hidden!ED$50,$D345&gt;=Hidden!ED$50),IF($G345="","x","y"),"")))</f>
        <v/>
      </c>
      <c r="EL345" s="37" t="str">
        <f>IF(Hidden!EE$51="Yes","H",IF($B345="","",IF(AND($C345&lt;=Hidden!EE$50,$D345&gt;=Hidden!EE$50),IF($G345="","x","y"),"")))</f>
        <v/>
      </c>
      <c r="EM345" s="38" t="str">
        <f>IF(Hidden!EF$51="Yes","H",IF($B345="","",IF(AND($C345&lt;=Hidden!EF$50,$D345&gt;=Hidden!EF$50),IF($G345="","x","y"),"")))</f>
        <v/>
      </c>
      <c r="EN345" s="41" t="str">
        <f>IF(Hidden!EG$51="Yes","H",IF($B345="","",IF(AND($C345&lt;=Hidden!EG$50,$D345&gt;=Hidden!EG$50),IF($G345="","x","y"),"")))</f>
        <v/>
      </c>
      <c r="EO345" s="37" t="str">
        <f>IF(Hidden!EH$51="Yes","H",IF($B345="","",IF(AND($C345&lt;=Hidden!EH$50,$D345&gt;=Hidden!EH$50),IF($G345="","x","y"),"")))</f>
        <v/>
      </c>
      <c r="EP345" s="37" t="str">
        <f>IF(Hidden!EI$51="Yes","H",IF($B345="","",IF(AND($C345&lt;=Hidden!EI$50,$D345&gt;=Hidden!EI$50),IF($G345="","x","y"),"")))</f>
        <v/>
      </c>
      <c r="EQ345" s="37" t="str">
        <f>IF(Hidden!EJ$51="Yes","H",IF($B345="","",IF(AND($C345&lt;=Hidden!EJ$50,$D345&gt;=Hidden!EJ$50),IF($G345="","x","y"),"")))</f>
        <v/>
      </c>
      <c r="ER345" s="38" t="str">
        <f>IF(Hidden!EK$51="Yes","H",IF($B345="","",IF(AND($C345&lt;=Hidden!EK$50,$D345&gt;=Hidden!EK$50),IF($G345="","x","y"),"")))</f>
        <v/>
      </c>
      <c r="ES345" s="41" t="str">
        <f>IF(Hidden!EL$51="Yes","H",IF($B345="","",IF(AND($C345&lt;=Hidden!EL$50,$D345&gt;=Hidden!EL$50),IF($G345="","x","y"),"")))</f>
        <v/>
      </c>
      <c r="ET345" s="37" t="str">
        <f>IF(Hidden!EM$51="Yes","H",IF($B345="","",IF(AND($C345&lt;=Hidden!EM$50,$D345&gt;=Hidden!EM$50),IF($G345="","x","y"),"")))</f>
        <v/>
      </c>
      <c r="EU345" s="37" t="str">
        <f>IF(Hidden!EN$51="Yes","H",IF($B345="","",IF(AND($C345&lt;=Hidden!EN$50,$D345&gt;=Hidden!EN$50),IF($G345="","x","y"),"")))</f>
        <v/>
      </c>
      <c r="EV345" s="37" t="str">
        <f>IF(Hidden!EO$51="Yes","H",IF($B345="","",IF(AND($C345&lt;=Hidden!EO$50,$D345&gt;=Hidden!EO$50),IF($G345="","x","y"),"")))</f>
        <v/>
      </c>
      <c r="EW345" s="38" t="str">
        <f>IF(Hidden!EP$51="Yes","H",IF($B345="","",IF(AND($C345&lt;=Hidden!EP$50,$D345&gt;=Hidden!EP$50),IF($G345="","x","y"),"")))</f>
        <v/>
      </c>
      <c r="EX345" s="41" t="str">
        <f>IF(Hidden!EQ$51="Yes","H",IF($B345="","",IF(AND($C345&lt;=Hidden!EQ$50,$D345&gt;=Hidden!EQ$50),IF($G345="","x","y"),"")))</f>
        <v/>
      </c>
      <c r="EY345" s="37" t="str">
        <f>IF(Hidden!ER$51="Yes","H",IF($B345="","",IF(AND($C345&lt;=Hidden!ER$50,$D345&gt;=Hidden!ER$50),IF($G345="","x","y"),"")))</f>
        <v/>
      </c>
      <c r="EZ345" s="37" t="str">
        <f>IF(Hidden!ES$51="Yes","H",IF($B345="","",IF(AND($C345&lt;=Hidden!ES$50,$D345&gt;=Hidden!ES$50),IF($G345="","x","y"),"")))</f>
        <v/>
      </c>
      <c r="FA345" s="37" t="str">
        <f>IF(Hidden!ET$51="Yes","H",IF($B345="","",IF(AND($C345&lt;=Hidden!ET$50,$D345&gt;=Hidden!ET$50),IF($G345="","x","y"),"")))</f>
        <v/>
      </c>
      <c r="FB345" s="38" t="str">
        <f>IF(Hidden!EU$51="Yes","H",IF($B345="","",IF(AND($C345&lt;=Hidden!EU$50,$D345&gt;=Hidden!EU$50),IF($G345="","x","y"),"")))</f>
        <v/>
      </c>
      <c r="FC345" s="41" t="str">
        <f>IF(Hidden!EV$51="Yes","H",IF($B345="","",IF(AND($C345&lt;=Hidden!EV$50,$D345&gt;=Hidden!EV$50),IF($G345="","x","y"),"")))</f>
        <v/>
      </c>
      <c r="FD345" s="37" t="str">
        <f>IF(Hidden!EW$51="Yes","H",IF($B345="","",IF(AND($C345&lt;=Hidden!EW$50,$D345&gt;=Hidden!EW$50),IF($G345="","x","y"),"")))</f>
        <v/>
      </c>
      <c r="FE345" s="37" t="str">
        <f>IF(Hidden!EX$51="Yes","H",IF($B345="","",IF(AND($C345&lt;=Hidden!EX$50,$D345&gt;=Hidden!EX$50),IF($G345="","x","y"),"")))</f>
        <v/>
      </c>
      <c r="FF345" s="37" t="str">
        <f>IF(Hidden!EY$51="Yes","H",IF($B345="","",IF(AND($C345&lt;=Hidden!EY$50,$D345&gt;=Hidden!EY$50),IF($G345="","x","y"),"")))</f>
        <v/>
      </c>
      <c r="FG345" s="38" t="str">
        <f>IF(Hidden!EZ$51="Yes","H",IF($B345="","",IF(AND($C345&lt;=Hidden!EZ$50,$D345&gt;=Hidden!EZ$50),IF($G345="","x","y"),"")))</f>
        <v/>
      </c>
      <c r="FH345" s="41" t="str">
        <f>IF(Hidden!FA$51="Yes","H",IF($B345="","",IF(AND($C345&lt;=Hidden!FA$50,$D345&gt;=Hidden!FA$50),IF($G345="","x","y"),"")))</f>
        <v/>
      </c>
      <c r="FI345" s="37" t="str">
        <f>IF(Hidden!FB$51="Yes","H",IF($B345="","",IF(AND($C345&lt;=Hidden!FB$50,$D345&gt;=Hidden!FB$50),IF($G345="","x","y"),"")))</f>
        <v/>
      </c>
      <c r="FJ345" s="37" t="str">
        <f>IF(Hidden!FC$51="Yes","H",IF($B345="","",IF(AND($C345&lt;=Hidden!FC$50,$D345&gt;=Hidden!FC$50),IF($G345="","x","y"),"")))</f>
        <v/>
      </c>
      <c r="FK345" s="37" t="str">
        <f>IF(Hidden!FD$51="Yes","H",IF($B345="","",IF(AND($C345&lt;=Hidden!FD$50,$D345&gt;=Hidden!FD$50),IF($G345="","x","y"),"")))</f>
        <v/>
      </c>
      <c r="FL345" s="38" t="str">
        <f>IF(Hidden!FE$51="Yes","H",IF($B345="","",IF(AND($C345&lt;=Hidden!FE$50,$D345&gt;=Hidden!FE$50),IF($G345="","x","y"),"")))</f>
        <v/>
      </c>
      <c r="FM345" s="41" t="str">
        <f>IF(Hidden!FF$51="Yes","H",IF($B345="","",IF(AND($C345&lt;=Hidden!FF$50,$D345&gt;=Hidden!FF$50),IF($G345="","x","y"),"")))</f>
        <v/>
      </c>
      <c r="FN345" s="37" t="str">
        <f>IF(Hidden!FG$51="Yes","H",IF($B345="","",IF(AND($C345&lt;=Hidden!FG$50,$D345&gt;=Hidden!FG$50),IF($G345="","x","y"),"")))</f>
        <v/>
      </c>
      <c r="FO345" s="37" t="str">
        <f>IF(Hidden!FH$51="Yes","H",IF($B345="","",IF(AND($C345&lt;=Hidden!FH$50,$D345&gt;=Hidden!FH$50),IF($G345="","x","y"),"")))</f>
        <v/>
      </c>
      <c r="FP345" s="37" t="str">
        <f>IF(Hidden!FI$51="Yes","H",IF($B345="","",IF(AND($C345&lt;=Hidden!FI$50,$D345&gt;=Hidden!FI$50),IF($G345="","x","y"),"")))</f>
        <v/>
      </c>
      <c r="FQ345" s="38" t="str">
        <f>IF(Hidden!FJ$51="Yes","H",IF($B345="","",IF(AND($C345&lt;=Hidden!FJ$50,$D345&gt;=Hidden!FJ$50),IF($G345="","x","y"),"")))</f>
        <v/>
      </c>
      <c r="FR345" s="41" t="str">
        <f>IF(Hidden!FK$51="Yes","H",IF($B345="","",IF(AND($C345&lt;=Hidden!FK$50,$D345&gt;=Hidden!FK$50),IF($G345="","x","y"),"")))</f>
        <v/>
      </c>
      <c r="FS345" s="37" t="str">
        <f>IF(Hidden!FL$51="Yes","H",IF($B345="","",IF(AND($C345&lt;=Hidden!FL$50,$D345&gt;=Hidden!FL$50),IF($G345="","x","y"),"")))</f>
        <v/>
      </c>
      <c r="FT345" s="37" t="str">
        <f>IF(Hidden!FM$51="Yes","H",IF($B345="","",IF(AND($C345&lt;=Hidden!FM$50,$D345&gt;=Hidden!FM$50),IF($G345="","x","y"),"")))</f>
        <v/>
      </c>
      <c r="FU345" s="37" t="str">
        <f>IF(Hidden!FN$51="Yes","H",IF($B345="","",IF(AND($C345&lt;=Hidden!FN$50,$D345&gt;=Hidden!FN$50),IF($G345="","x","y"),"")))</f>
        <v/>
      </c>
      <c r="FV345" s="38" t="str">
        <f>IF(Hidden!FO$51="Yes","H",IF($B345="","",IF(AND($C345&lt;=Hidden!FO$50,$D345&gt;=Hidden!FO$50),IF($G345="","x","y"),"")))</f>
        <v/>
      </c>
      <c r="FW345" s="41" t="str">
        <f>IF(Hidden!FP$51="Yes","H",IF($B345="","",IF(AND($C345&lt;=Hidden!FP$50,$D345&gt;=Hidden!FP$50),IF($G345="","x","y"),"")))</f>
        <v/>
      </c>
      <c r="FX345" s="37" t="str">
        <f>IF(Hidden!FQ$51="Yes","H",IF($B345="","",IF(AND($C345&lt;=Hidden!FQ$50,$D345&gt;=Hidden!FQ$50),IF($G345="","x","y"),"")))</f>
        <v/>
      </c>
      <c r="FY345" s="37" t="str">
        <f>IF(Hidden!FR$51="Yes","H",IF($B345="","",IF(AND($C345&lt;=Hidden!FR$50,$D345&gt;=Hidden!FR$50),IF($G345="","x","y"),"")))</f>
        <v/>
      </c>
      <c r="FZ345" s="37" t="str">
        <f>IF(Hidden!FS$51="Yes","H",IF($B345="","",IF(AND($C345&lt;=Hidden!FS$50,$D345&gt;=Hidden!FS$50),IF($G345="","x","y"),"")))</f>
        <v/>
      </c>
      <c r="GA345" s="38" t="str">
        <f>IF(Hidden!FT$51="Yes","H",IF($B345="","",IF(AND($C345&lt;=Hidden!FT$50,$D345&gt;=Hidden!FT$50),IF($G345="","x","y"),"")))</f>
        <v/>
      </c>
      <c r="GB345" s="41" t="str">
        <f>IF(Hidden!FU$51="Yes","H",IF($B345="","",IF(AND($C345&lt;=Hidden!FU$50,$D345&gt;=Hidden!FU$50),IF($G345="","x","y"),"")))</f>
        <v/>
      </c>
      <c r="GC345" s="37" t="str">
        <f>IF(Hidden!FV$51="Yes","H",IF($B345="","",IF(AND($C345&lt;=Hidden!FV$50,$D345&gt;=Hidden!FV$50),IF($G345="","x","y"),"")))</f>
        <v/>
      </c>
      <c r="GD345" s="37" t="str">
        <f>IF(Hidden!FW$51="Yes","H",IF($B345="","",IF(AND($C345&lt;=Hidden!FW$50,$D345&gt;=Hidden!FW$50),IF($G345="","x","y"),"")))</f>
        <v/>
      </c>
      <c r="GE345" s="37" t="str">
        <f>IF(Hidden!FX$51="Yes","H",IF($B345="","",IF(AND($C345&lt;=Hidden!FX$50,$D345&gt;=Hidden!FX$50),IF($G345="","x","y"),"")))</f>
        <v/>
      </c>
      <c r="GF345" s="38" t="str">
        <f>IF(Hidden!FY$51="Yes","H",IF($B345="","",IF(AND($C345&lt;=Hidden!FY$50,$D345&gt;=Hidden!FY$50),IF($G345="","x","y"),"")))</f>
        <v/>
      </c>
      <c r="GG345" s="41" t="str">
        <f>IF(Hidden!FZ$51="Yes","H",IF($B345="","",IF(AND($C345&lt;=Hidden!FZ$50,$D345&gt;=Hidden!FZ$50),IF($G345="","x","y"),"")))</f>
        <v/>
      </c>
      <c r="GH345" s="37" t="str">
        <f>IF(Hidden!GA$51="Yes","H",IF($B345="","",IF(AND($C345&lt;=Hidden!GA$50,$D345&gt;=Hidden!GA$50),IF($G345="","x","y"),"")))</f>
        <v/>
      </c>
      <c r="GI345" s="37" t="str">
        <f>IF(Hidden!GB$51="Yes","H",IF($B345="","",IF(AND($C345&lt;=Hidden!GB$50,$D345&gt;=Hidden!GB$50),IF($G345="","x","y"),"")))</f>
        <v/>
      </c>
      <c r="GJ345" s="37" t="str">
        <f>IF(Hidden!GC$51="Yes","H",IF($B345="","",IF(AND($C345&lt;=Hidden!GC$50,$D345&gt;=Hidden!GC$50),IF($G345="","x","y"),"")))</f>
        <v/>
      </c>
      <c r="GK345" s="38" t="str">
        <f>IF(Hidden!GD$51="Yes","H",IF($B345="","",IF(AND($C345&lt;=Hidden!GD$50,$D345&gt;=Hidden!GD$50),IF($G345="","x","y"),"")))</f>
        <v/>
      </c>
      <c r="GL345" s="41" t="str">
        <f>IF(Hidden!GE$51="Yes","H",IF($B345="","",IF(AND($C345&lt;=Hidden!GE$50,$D345&gt;=Hidden!GE$50),IF($G345="","x","y"),"")))</f>
        <v/>
      </c>
      <c r="GM345" s="37" t="str">
        <f>IF(Hidden!GF$51="Yes","H",IF($B345="","",IF(AND($C345&lt;=Hidden!GF$50,$D345&gt;=Hidden!GF$50),IF($G345="","x","y"),"")))</f>
        <v/>
      </c>
      <c r="GN345" s="37" t="str">
        <f>IF(Hidden!GG$51="Yes","H",IF($B345="","",IF(AND($C345&lt;=Hidden!GG$50,$D345&gt;=Hidden!GG$50),IF($G345="","x","y"),"")))</f>
        <v/>
      </c>
      <c r="GO345" s="37" t="str">
        <f>IF(Hidden!GH$51="Yes","H",IF($B345="","",IF(AND($C345&lt;=Hidden!GH$50,$D345&gt;=Hidden!GH$50),IF($G345="","x","y"),"")))</f>
        <v/>
      </c>
      <c r="GP345" s="38" t="str">
        <f>IF(Hidden!GI$51="Yes","H",IF($B345="","",IF(AND($C345&lt;=Hidden!GI$50,$D345&gt;=Hidden!GI$50),IF($G345="","x","y"),"")))</f>
        <v/>
      </c>
      <c r="GQ345" s="41" t="str">
        <f>IF(Hidden!GJ$51="Yes","H",IF($B345="","",IF(AND($C345&lt;=Hidden!GJ$50,$D345&gt;=Hidden!GJ$50),IF($G345="","x","y"),"")))</f>
        <v/>
      </c>
      <c r="GR345" s="37" t="str">
        <f>IF(Hidden!GK$51="Yes","H",IF($B345="","",IF(AND($C345&lt;=Hidden!GK$50,$D345&gt;=Hidden!GK$50),IF($G345="","x","y"),"")))</f>
        <v/>
      </c>
      <c r="GS345" s="37" t="str">
        <f>IF(Hidden!GL$51="Yes","H",IF($B345="","",IF(AND($C345&lt;=Hidden!GL$50,$D345&gt;=Hidden!GL$50),IF($G345="","x","y"),"")))</f>
        <v/>
      </c>
      <c r="GT345" s="37" t="str">
        <f>IF(Hidden!GM$51="Yes","H",IF($B345="","",IF(AND($C345&lt;=Hidden!GM$50,$D345&gt;=Hidden!GM$50),IF($G345="","x","y"),"")))</f>
        <v/>
      </c>
      <c r="GU345" s="38" t="str">
        <f>IF(Hidden!GN$51="Yes","H",IF($B345="","",IF(AND($C345&lt;=Hidden!GN$50,$D345&gt;=Hidden!GN$50),IF($G345="","x","y"),"")))</f>
        <v/>
      </c>
      <c r="GV345" s="41" t="str">
        <f>IF(Hidden!GO$51="Yes","H",IF($B345="","",IF(AND($C345&lt;=Hidden!GO$50,$D345&gt;=Hidden!GO$50),IF($G345="","x","y"),"")))</f>
        <v/>
      </c>
      <c r="GW345" s="37" t="str">
        <f>IF(Hidden!GP$51="Yes","H",IF($B345="","",IF(AND($C345&lt;=Hidden!GP$50,$D345&gt;=Hidden!GP$50),IF($G345="","x","y"),"")))</f>
        <v/>
      </c>
      <c r="GX345" s="37" t="str">
        <f>IF(Hidden!GQ$51="Yes","H",IF($B345="","",IF(AND($C345&lt;=Hidden!GQ$50,$D345&gt;=Hidden!GQ$50),IF($G345="","x","y"),"")))</f>
        <v/>
      </c>
      <c r="GY345" s="37" t="str">
        <f>IF(Hidden!GR$51="Yes","H",IF($B345="","",IF(AND($C345&lt;=Hidden!GR$50,$D345&gt;=Hidden!GR$50),IF($G345="","x","y"),"")))</f>
        <v/>
      </c>
      <c r="GZ345" s="38" t="str">
        <f>IF(Hidden!GS$51="Yes","H",IF($B345="","",IF(AND($C345&lt;=Hidden!GS$50,$D345&gt;=Hidden!GS$50),IF($G345="","x","y"),"")))</f>
        <v/>
      </c>
      <c r="HA345" s="41" t="str">
        <f>IF(Hidden!GT$51="Yes","H",IF($B345="","",IF(AND($C345&lt;=Hidden!GT$50,$D345&gt;=Hidden!GT$50),IF($G345="","x","y"),"")))</f>
        <v/>
      </c>
      <c r="HB345" s="37" t="str">
        <f>IF(Hidden!GU$51="Yes","H",IF($B345="","",IF(AND($C345&lt;=Hidden!GU$50,$D345&gt;=Hidden!GU$50),IF($G345="","x","y"),"")))</f>
        <v/>
      </c>
      <c r="HC345" s="37" t="str">
        <f>IF(Hidden!GV$51="Yes","H",IF($B345="","",IF(AND($C345&lt;=Hidden!GV$50,$D345&gt;=Hidden!GV$50),IF($G345="","x","y"),"")))</f>
        <v/>
      </c>
      <c r="HD345" s="37" t="str">
        <f>IF(Hidden!GW$51="Yes","H",IF($B345="","",IF(AND($C345&lt;=Hidden!GW$50,$D345&gt;=Hidden!GW$50),IF($G345="","x","y"),"")))</f>
        <v/>
      </c>
      <c r="HE345" s="38" t="str">
        <f>IF(Hidden!GX$51="Yes","H",IF($B345="","",IF(AND($C345&lt;=Hidden!GX$50,$D345&gt;=Hidden!GX$50),IF($G345="","x","y"),"")))</f>
        <v/>
      </c>
      <c r="HF345" s="41" t="str">
        <f>IF(Hidden!GY$51="Yes","H",IF($B345="","",IF(AND($C345&lt;=Hidden!GY$50,$D345&gt;=Hidden!GY$50),IF($G345="","x","y"),"")))</f>
        <v/>
      </c>
      <c r="HG345" s="37" t="str">
        <f>IF(Hidden!GZ$51="Yes","H",IF($B345="","",IF(AND($C345&lt;=Hidden!GZ$50,$D345&gt;=Hidden!GZ$50),IF($G345="","x","y"),"")))</f>
        <v/>
      </c>
      <c r="HH345" s="37" t="str">
        <f>IF(Hidden!HA$51="Yes","H",IF($B345="","",IF(AND($C345&lt;=Hidden!HA$50,$D345&gt;=Hidden!HA$50),IF($G345="","x","y"),"")))</f>
        <v/>
      </c>
      <c r="HI345" s="37" t="str">
        <f>IF(Hidden!HB$51="Yes","H",IF($B345="","",IF(AND($C345&lt;=Hidden!HB$50,$D345&gt;=Hidden!HB$50),IF($G345="","x","y"),"")))</f>
        <v/>
      </c>
      <c r="HJ345" s="38" t="str">
        <f>IF(Hidden!HC$51="Yes","H",IF($B345="","",IF(AND($C345&lt;=Hidden!HC$50,$D345&gt;=Hidden!HC$50),IF($G345="","x","y"),"")))</f>
        <v/>
      </c>
      <c r="HK345" s="41" t="str">
        <f>IF(Hidden!HD$51="Yes","H",IF($B345="","",IF(AND($C345&lt;=Hidden!HD$50,$D345&gt;=Hidden!HD$50),IF($G345="","x","y"),"")))</f>
        <v/>
      </c>
      <c r="HL345" s="37" t="str">
        <f>IF(Hidden!HE$51="Yes","H",IF($B345="","",IF(AND($C345&lt;=Hidden!HE$50,$D345&gt;=Hidden!HE$50),IF($G345="","x","y"),"")))</f>
        <v/>
      </c>
      <c r="HM345" s="37" t="str">
        <f>IF(Hidden!HF$51="Yes","H",IF($B345="","",IF(AND($C345&lt;=Hidden!HF$50,$D345&gt;=Hidden!HF$50),IF($G345="","x","y"),"")))</f>
        <v/>
      </c>
      <c r="HN345" s="37" t="str">
        <f>IF(Hidden!HG$51="Yes","H",IF($B345="","",IF(AND($C345&lt;=Hidden!HG$50,$D345&gt;=Hidden!HG$50),IF($G345="","x","y"),"")))</f>
        <v/>
      </c>
      <c r="HO345" s="38" t="str">
        <f>IF(Hidden!HH$51="Yes","H",IF($B345="","",IF(AND($C345&lt;=Hidden!HH$50,$D345&gt;=Hidden!HH$50),IF($G345="","x","y"),"")))</f>
        <v/>
      </c>
      <c r="HP345" s="41" t="str">
        <f>IF(Hidden!HI$51="Yes","H",IF($B345="","",IF(AND($C345&lt;=Hidden!HI$50,$D345&gt;=Hidden!HI$50),IF($G345="","x","y"),"")))</f>
        <v/>
      </c>
      <c r="HQ345" s="37" t="str">
        <f>IF(Hidden!HJ$51="Yes","H",IF($B345="","",IF(AND($C345&lt;=Hidden!HJ$50,$D345&gt;=Hidden!HJ$50),IF($G345="","x","y"),"")))</f>
        <v/>
      </c>
      <c r="HR345" s="37" t="str">
        <f>IF(Hidden!HK$51="Yes","H",IF($B345="","",IF(AND($C345&lt;=Hidden!HK$50,$D345&gt;=Hidden!HK$50),IF($G345="","x","y"),"")))</f>
        <v/>
      </c>
      <c r="HS345" s="37" t="str">
        <f>IF(Hidden!HL$51="Yes","H",IF($B345="","",IF(AND($C345&lt;=Hidden!HL$50,$D345&gt;=Hidden!HL$50),IF($G345="","x","y"),"")))</f>
        <v/>
      </c>
      <c r="HT345" s="38" t="str">
        <f>IF(Hidden!HM$51="Yes","H",IF($B345="","",IF(AND($C345&lt;=Hidden!HM$50,$D345&gt;=Hidden!HM$50),IF($G345="","x","y"),"")))</f>
        <v/>
      </c>
      <c r="HU345" s="41" t="str">
        <f>IF(Hidden!HN$51="Yes","H",IF($B345="","",IF(AND($C345&lt;=Hidden!HN$50,$D345&gt;=Hidden!HN$50),IF($G345="","x","y"),"")))</f>
        <v/>
      </c>
      <c r="HV345" s="37" t="str">
        <f>IF(Hidden!HO$51="Yes","H",IF($B345="","",IF(AND($C345&lt;=Hidden!HO$50,$D345&gt;=Hidden!HO$50),IF($G345="","x","y"),"")))</f>
        <v/>
      </c>
      <c r="HW345" s="37" t="str">
        <f>IF(Hidden!HP$51="Yes","H",IF($B345="","",IF(AND($C345&lt;=Hidden!HP$50,$D345&gt;=Hidden!HP$50),IF($G345="","x","y"),"")))</f>
        <v/>
      </c>
      <c r="HX345" s="37" t="str">
        <f>IF(Hidden!HQ$51="Yes","H",IF($B345="","",IF(AND($C345&lt;=Hidden!HQ$50,$D345&gt;=Hidden!HQ$50),IF($G345="","x","y"),"")))</f>
        <v/>
      </c>
      <c r="HY345" s="38" t="str">
        <f>IF(Hidden!HR$51="Yes","H",IF($B345="","",IF(AND($C345&lt;=Hidden!HR$50,$D345&gt;=Hidden!HR$50),IF($G345="","x","y"),"")))</f>
        <v/>
      </c>
      <c r="HZ345" s="41" t="str">
        <f>IF(Hidden!HS$51="Yes","H",IF($B345="","",IF(AND($C345&lt;=Hidden!HS$50,$D345&gt;=Hidden!HS$50),IF($G345="","x","y"),"")))</f>
        <v/>
      </c>
      <c r="IA345" s="37" t="str">
        <f>IF(Hidden!HT$51="Yes","H",IF($B345="","",IF(AND($C345&lt;=Hidden!HT$50,$D345&gt;=Hidden!HT$50),IF($G345="","x","y"),"")))</f>
        <v/>
      </c>
      <c r="IB345" s="37" t="str">
        <f>IF(Hidden!HU$51="Yes","H",IF($B345="","",IF(AND($C345&lt;=Hidden!HU$50,$D345&gt;=Hidden!HU$50),IF($G345="","x","y"),"")))</f>
        <v/>
      </c>
      <c r="IC345" s="37" t="str">
        <f>IF(Hidden!HV$51="Yes","H",IF($B345="","",IF(AND($C345&lt;=Hidden!HV$50,$D345&gt;=Hidden!HV$50),IF($G345="","x","y"),"")))</f>
        <v/>
      </c>
      <c r="ID345" s="38" t="str">
        <f>IF(Hidden!HW$51="Yes","H",IF($B345="","",IF(AND($C345&lt;=Hidden!HW$50,$D345&gt;=Hidden!HW$50),IF($G345="","x","y"),"")))</f>
        <v/>
      </c>
      <c r="IE345" s="41" t="str">
        <f>IF(Hidden!HX$51="Yes","H",IF($B345="","",IF(AND($C345&lt;=Hidden!HX$50,$D345&gt;=Hidden!HX$50),IF($G345="","x","y"),"")))</f>
        <v/>
      </c>
      <c r="IF345" s="37" t="str">
        <f>IF(Hidden!HY$51="Yes","H",IF($B345="","",IF(AND($C345&lt;=Hidden!HY$50,$D345&gt;=Hidden!HY$50),IF($G345="","x","y"),"")))</f>
        <v/>
      </c>
      <c r="IG345" s="37" t="str">
        <f>IF(Hidden!HZ$51="Yes","H",IF($B345="","",IF(AND($C345&lt;=Hidden!HZ$50,$D345&gt;=Hidden!HZ$50),IF($G345="","x","y"),"")))</f>
        <v/>
      </c>
      <c r="IH345" s="37" t="str">
        <f>IF(Hidden!IA$51="Yes","H",IF($B345="","",IF(AND($C345&lt;=Hidden!IA$50,$D345&gt;=Hidden!IA$50),IF($G345="","x","y"),"")))</f>
        <v/>
      </c>
      <c r="II345" s="38" t="str">
        <f>IF(Hidden!IB$51="Yes","H",IF($B345="","",IF(AND($C345&lt;=Hidden!IB$50,$D345&gt;=Hidden!IB$50),IF($G345="","x","y"),"")))</f>
        <v/>
      </c>
      <c r="IJ345" s="41" t="str">
        <f>IF(Hidden!IC$51="Yes","H",IF($B345="","",IF(AND($C345&lt;=Hidden!IC$50,$D345&gt;=Hidden!IC$50),IF($G345="","x","y"),"")))</f>
        <v/>
      </c>
      <c r="IK345" s="37" t="str">
        <f>IF(Hidden!ID$51="Yes","H",IF($B345="","",IF(AND($C345&lt;=Hidden!ID$50,$D345&gt;=Hidden!ID$50),IF($G345="","x","y"),"")))</f>
        <v/>
      </c>
      <c r="IL345" s="37" t="str">
        <f>IF(Hidden!IE$51="Yes","H",IF($B345="","",IF(AND($C345&lt;=Hidden!IE$50,$D345&gt;=Hidden!IE$50),IF($G345="","x","y"),"")))</f>
        <v/>
      </c>
      <c r="IM345" s="37" t="str">
        <f>IF(Hidden!IF$51="Yes","H",IF($B345="","",IF(AND($C345&lt;=Hidden!IF$50,$D345&gt;=Hidden!IF$50),IF($G345="","x","y"),"")))</f>
        <v/>
      </c>
      <c r="IN345" s="38" t="str">
        <f>IF(Hidden!IG$51="Yes","H",IF($B345="","",IF(AND($C345&lt;=Hidden!IG$50,$D345&gt;=Hidden!IG$50),IF($G345="","x","y"),"")))</f>
        <v/>
      </c>
      <c r="IO345" s="41" t="str">
        <f>IF(Hidden!IH$51="Yes","H",IF($B345="","",IF(AND($C345&lt;=Hidden!IH$50,$D345&gt;=Hidden!IH$50),IF($G345="","x","y"),"")))</f>
        <v/>
      </c>
      <c r="IP345" s="37" t="str">
        <f>IF(Hidden!II$51="Yes","H",IF($B345="","",IF(AND($C345&lt;=Hidden!II$50,$D345&gt;=Hidden!II$50),IF($G345="","x","y"),"")))</f>
        <v/>
      </c>
      <c r="IQ345" s="37" t="str">
        <f>IF(Hidden!IJ$51="Yes","H",IF($B345="","",IF(AND($C345&lt;=Hidden!IJ$50,$D345&gt;=Hidden!IJ$50),IF($G345="","x","y"),"")))</f>
        <v/>
      </c>
      <c r="IR345" s="37" t="str">
        <f>IF(Hidden!IK$51="Yes","H",IF($B345="","",IF(AND($C345&lt;=Hidden!IK$50,$D345&gt;=Hidden!IK$50),IF($G345="","x","y"),"")))</f>
        <v/>
      </c>
      <c r="IS345" s="38" t="str">
        <f>IF(Hidden!IL$51="Yes","H",IF($B345="","",IF(AND($C345&lt;=Hidden!IL$50,$D345&gt;=Hidden!IL$50),IF($G345="","x","y"),"")))</f>
        <v/>
      </c>
      <c r="IT345" s="41" t="str">
        <f>IF(Hidden!IM$51="Yes","H",IF($B345="","",IF(AND($C345&lt;=Hidden!IM$50,$D345&gt;=Hidden!IM$50),IF($G345="","x","y"),"")))</f>
        <v/>
      </c>
      <c r="IU345" s="37" t="str">
        <f>IF(Hidden!IN$51="Yes","H",IF($B345="","",IF(AND($C345&lt;=Hidden!IN$50,$D345&gt;=Hidden!IN$50),IF($G345="","x","y"),"")))</f>
        <v/>
      </c>
      <c r="IV345" s="37" t="str">
        <f>IF(Hidden!IO$51="Yes","H",IF($B345="","",IF(AND($C345&lt;=Hidden!IO$50,$D345&gt;=Hidden!IO$50),IF($G345="","x","y"),"")))</f>
        <v/>
      </c>
      <c r="IW345" s="37" t="str">
        <f>IF(Hidden!IP$51="Yes","H",IF($B345="","",IF(AND($C345&lt;=Hidden!IP$50,$D345&gt;=Hidden!IP$50),IF($G345="","x","y"),"")))</f>
        <v/>
      </c>
      <c r="IX345" s="38" t="str">
        <f>IF(Hidden!IQ$51="Yes","H",IF($B345="","",IF(AND($C345&lt;=Hidden!IQ$50,$D345&gt;=Hidden!IQ$50),IF($G345="","x","y"),"")))</f>
        <v/>
      </c>
      <c r="IY345" s="41" t="str">
        <f>IF(Hidden!IR$51="Yes","H",IF($B345="","",IF(AND($C345&lt;=Hidden!IR$50,$D345&gt;=Hidden!IR$50),IF($G345="","x","y"),"")))</f>
        <v/>
      </c>
      <c r="IZ345" s="37" t="str">
        <f>IF(Hidden!IS$51="Yes","H",IF($B345="","",IF(AND($C345&lt;=Hidden!IS$50,$D345&gt;=Hidden!IS$50),IF($G345="","x","y"),"")))</f>
        <v/>
      </c>
      <c r="JA345" s="37" t="str">
        <f>IF(Hidden!IT$51="Yes","H",IF($B345="","",IF(AND($C345&lt;=Hidden!IT$50,$D345&gt;=Hidden!IT$50),IF($G345="","x","y"),"")))</f>
        <v/>
      </c>
      <c r="JB345" s="37" t="str">
        <f>IF(Hidden!IU$51="Yes","H",IF($B345="","",IF(AND($C345&lt;=Hidden!IU$50,$D345&gt;=Hidden!IU$50),IF($G345="","x","y"),"")))</f>
        <v/>
      </c>
      <c r="JC345" s="38" t="str">
        <f>IF(Hidden!IV$51="Yes","H",IF($B345="","",IF(AND($C345&lt;=Hidden!IV$50,$D345&gt;=Hidden!IV$50),IF($G345="","x","y"),"")))</f>
        <v/>
      </c>
      <c r="JD345" s="41" t="str">
        <f>IF(Hidden!IW$51="Yes","H",IF($B345="","",IF(AND($C345&lt;=Hidden!IW$50,$D345&gt;=Hidden!IW$50),IF($G345="","x","y"),"")))</f>
        <v/>
      </c>
      <c r="JE345" s="37" t="str">
        <f>IF(Hidden!IX$51="Yes","H",IF($B345="","",IF(AND($C345&lt;=Hidden!IX$50,$D345&gt;=Hidden!IX$50),IF($G345="","x","y"),"")))</f>
        <v/>
      </c>
      <c r="JF345" s="37" t="str">
        <f>IF(Hidden!IY$51="Yes","H",IF($B345="","",IF(AND($C345&lt;=Hidden!IY$50,$D345&gt;=Hidden!IY$50),IF($G345="","x","y"),"")))</f>
        <v/>
      </c>
      <c r="JG345" s="37" t="str">
        <f>IF(Hidden!IZ$51="Yes","H",IF($B345="","",IF(AND($C345&lt;=Hidden!IZ$50,$D345&gt;=Hidden!IZ$50),IF($G345="","x","y"),"")))</f>
        <v/>
      </c>
      <c r="JH345" s="38" t="str">
        <f>IF(Hidden!JA$51="Yes","H",IF($B345="","",IF(AND($C345&lt;=Hidden!JA$50,$D345&gt;=Hidden!JA$50),IF($G345="","x","y"),"")))</f>
        <v/>
      </c>
      <c r="JI345" s="41" t="str">
        <f>IF(Hidden!JB$51="Yes","H",IF($B345="","",IF(AND($C345&lt;=Hidden!JB$50,$D345&gt;=Hidden!JB$50),IF($G345="","x","y"),"")))</f>
        <v/>
      </c>
      <c r="JJ345" s="37" t="str">
        <f>IF(Hidden!JC$51="Yes","H",IF($B345="","",IF(AND($C345&lt;=Hidden!JC$50,$D345&gt;=Hidden!JC$50),IF($G345="","x","y"),"")))</f>
        <v/>
      </c>
      <c r="JK345" s="37" t="str">
        <f>IF(Hidden!JD$51="Yes","H",IF($B345="","",IF(AND($C345&lt;=Hidden!JD$50,$D345&gt;=Hidden!JD$50),IF($G345="","x","y"),"")))</f>
        <v/>
      </c>
      <c r="JL345" s="37" t="str">
        <f>IF(Hidden!JE$51="Yes","H",IF($B345="","",IF(AND($C345&lt;=Hidden!JE$50,$D345&gt;=Hidden!JE$50),IF($G345="","x","y"),"")))</f>
        <v/>
      </c>
      <c r="JM345" s="38" t="str">
        <f>IF(Hidden!JF$51="Yes","H",IF($B345="","",IF(AND($C345&lt;=Hidden!JF$50,$D345&gt;=Hidden!JF$50),IF($G345="","x","y"),"")))</f>
        <v/>
      </c>
      <c r="JN345" s="41" t="str">
        <f>IF(Hidden!JG$51="Yes","H",IF($B345="","",IF(AND($C345&lt;=Hidden!JG$50,$D345&gt;=Hidden!JG$50),IF($G345="","x","y"),"")))</f>
        <v/>
      </c>
      <c r="JO345" s="37" t="str">
        <f>IF(Hidden!JH$51="Yes","H",IF($B345="","",IF(AND($C345&lt;=Hidden!JH$50,$D345&gt;=Hidden!JH$50),IF($G345="","x","y"),"")))</f>
        <v/>
      </c>
      <c r="JP345" s="37" t="str">
        <f>IF(Hidden!JI$51="Yes","H",IF($B345="","",IF(AND($C345&lt;=Hidden!JI$50,$D345&gt;=Hidden!JI$50),IF($G345="","x","y"),"")))</f>
        <v/>
      </c>
      <c r="JQ345" s="37" t="str">
        <f>IF(Hidden!JJ$51="Yes","H",IF($B345="","",IF(AND($C345&lt;=Hidden!JJ$50,$D345&gt;=Hidden!JJ$50),IF($G345="","x","y"),"")))</f>
        <v/>
      </c>
      <c r="JR345" s="38" t="str">
        <f>IF(Hidden!JK$51="Yes","H",IF($B345="","",IF(AND($C345&lt;=Hidden!JK$50,$D345&gt;=Hidden!JK$50),IF($G345="","x","y"),"")))</f>
        <v/>
      </c>
    </row>
    <row r="346" spans="1:278">
      <c r="A346" s="28"/>
      <c r="B346" s="58"/>
      <c r="C346" s="90"/>
      <c r="D346" s="91"/>
      <c r="E346" s="88"/>
      <c r="F346" s="89"/>
      <c r="G346" s="87"/>
      <c r="H346" s="67"/>
      <c r="I346" s="36" t="str">
        <f>IF(Hidden!B$51="Yes","H",IF($B346="","",IF(AND($C346&lt;=Hidden!B$50,$D346&gt;=Hidden!B$50),IF($G346="","x","y"),"")))</f>
        <v/>
      </c>
      <c r="J346" s="37" t="str">
        <f>IF(Hidden!C$51="Yes","H",IF($B346="","",IF(AND($C346&lt;=Hidden!C$50,$D346&gt;=Hidden!C$50),IF($G346="","x","y"),"")))</f>
        <v/>
      </c>
      <c r="K346" s="37" t="str">
        <f>IF(Hidden!D$51="Yes","H",IF($B346="","",IF(AND($C346&lt;=Hidden!D$50,$D346&gt;=Hidden!D$50),IF($G346="","x","y"),"")))</f>
        <v/>
      </c>
      <c r="L346" s="37" t="str">
        <f>IF(Hidden!E$50="Yes","H",IF($B346="","",IF(AND($C346&lt;=Hidden!E$49,$D346&gt;=Hidden!E$49),IF($G346="","x","y"),"")))</f>
        <v/>
      </c>
      <c r="M346" s="40" t="str">
        <f>IF(Hidden!F$50="Yes","H",IF($B346="","",IF(AND($C346&lt;=Hidden!F$49,$D346&gt;=Hidden!F$49),IF($G346="","x","y"),"")))</f>
        <v/>
      </c>
      <c r="N346" s="44" t="str">
        <f>IF(Hidden!G$50="Yes","H",IF($B346="","",IF(AND($C346&lt;=Hidden!G$49,$D346&gt;=Hidden!G$49),IF($G346="","x","y"),"")))</f>
        <v/>
      </c>
      <c r="O346" s="37" t="str">
        <f>IF(Hidden!H$50="Yes","H",IF($B346="","",IF(AND($C346&lt;=Hidden!H$49,$D346&gt;=Hidden!H$49),IF($G346="","x","y"),"")))</f>
        <v/>
      </c>
      <c r="P346" s="37" t="str">
        <f>IF(Hidden!I$50="Yes","H",IF($B346="","",IF(AND($C346&lt;=Hidden!I$49,$D346&gt;=Hidden!I$49),IF($G346="","x","y"),"")))</f>
        <v/>
      </c>
      <c r="Q346" s="37" t="str">
        <f>IF(Hidden!J$52="Yes","H",IF($B346="","",IF(AND($C346&lt;=Hidden!J$51,$D346&gt;=Hidden!J$51),IF($G346="","x","y"),"")))</f>
        <v/>
      </c>
      <c r="R346" s="45" t="str">
        <f>IF(Hidden!K$52="Yes","H",IF($B346="","",IF(AND($C346&lt;=Hidden!K$51,$D346&gt;=Hidden!K$51),IF($G346="","x","y"),"")))</f>
        <v/>
      </c>
      <c r="S346" s="41" t="str">
        <f>IF(Hidden!L$51="Yes","H",IF($B346="","",IF(AND($C346&lt;=Hidden!L$50,$D346&gt;=Hidden!L$50),IF($G346="","x","y"),"")))</f>
        <v/>
      </c>
      <c r="T346" s="37" t="str">
        <f>IF(Hidden!M$51="Yes","H",IF($B346="","",IF(AND($C346&lt;=Hidden!M$50,$D346&gt;=Hidden!M$50),IF($G346="","x","y"),"")))</f>
        <v/>
      </c>
      <c r="U346" s="37" t="str">
        <f>IF(Hidden!N$51="Yes","H",IF($B346="","",IF(AND($C346&lt;=Hidden!N$50,$D346&gt;=Hidden!N$50),IF($G346="","x","y"),"")))</f>
        <v/>
      </c>
      <c r="V346" s="37" t="str">
        <f>IF(Hidden!O$51="Yes","H",IF($B346="","",IF(AND($C346&lt;=Hidden!O$50,$D346&gt;=Hidden!O$50),IF($G346="","x","y"),"")))</f>
        <v/>
      </c>
      <c r="W346" s="40" t="str">
        <f>IF(Hidden!P$51="Yes","H",IF($B346="","",IF(AND($C346&lt;=Hidden!P$50,$D346&gt;=Hidden!P$50),IF($G346="","x","y"),"")))</f>
        <v/>
      </c>
      <c r="X346" s="44" t="str">
        <f>IF(Hidden!Q$51="Yes","H",IF($B346="","",IF(AND($C346&lt;=Hidden!Q$50,$D346&gt;=Hidden!Q$50),IF($G346="","x","y"),"")))</f>
        <v/>
      </c>
      <c r="Y346" s="37" t="str">
        <f>IF(Hidden!R$51="Yes","H",IF($B346="","",IF(AND($C346&lt;=Hidden!R$50,$D346&gt;=Hidden!R$50),IF($G346="","x","y"),"")))</f>
        <v/>
      </c>
      <c r="Z346" s="37" t="str">
        <f>IF(Hidden!S$51="Yes","H",IF($B346="","",IF(AND($C346&lt;=Hidden!S$50,$D346&gt;=Hidden!S$50),IF($G346="","x","y"),"")))</f>
        <v/>
      </c>
      <c r="AA346" s="37" t="str">
        <f>IF(Hidden!T$51="Yes","H",IF($B346="","",IF(AND($C346&lt;=Hidden!T$50,$D346&gt;=Hidden!T$50),IF($G346="","x","y"),"")))</f>
        <v/>
      </c>
      <c r="AB346" s="45" t="str">
        <f>IF(Hidden!U$51="Yes","H",IF($B346="","",IF(AND($C346&lt;=Hidden!U$50,$D346&gt;=Hidden!U$50),IF($G346="","x","y"),"")))</f>
        <v/>
      </c>
      <c r="AC346" s="41" t="str">
        <f>IF(Hidden!V$51="Yes","H",IF($B346="","",IF(AND($C346&lt;=Hidden!V$50,$D346&gt;=Hidden!V$50),IF($G346="","x","y"),"")))</f>
        <v/>
      </c>
      <c r="AD346" s="37" t="str">
        <f>IF(Hidden!W$51="Yes","H",IF($B346="","",IF(AND($C346&lt;=Hidden!W$50,$D346&gt;=Hidden!W$50),IF($G346="","x","y"),"")))</f>
        <v/>
      </c>
      <c r="AE346" s="37" t="str">
        <f>IF(Hidden!X$51="Yes","H",IF($B346="","",IF(AND($C346&lt;=Hidden!X$50,$D346&gt;=Hidden!X$50),IF($G346="","x","y"),"")))</f>
        <v/>
      </c>
      <c r="AF346" s="37" t="str">
        <f>IF(Hidden!Y$51="Yes","H",IF($B346="","",IF(AND($C346&lt;=Hidden!Y$50,$D346&gt;=Hidden!Y$50),IF($G346="","x","y"),"")))</f>
        <v/>
      </c>
      <c r="AG346" s="40" t="str">
        <f>IF(Hidden!Z$51="Yes","H",IF($B346="","",IF(AND($C346&lt;=Hidden!Z$50,$D346&gt;=Hidden!Z$50),IF($G346="","x","y"),"")))</f>
        <v/>
      </c>
      <c r="AH346" s="44" t="str">
        <f>IF(Hidden!AA$51="Yes","H",IF($B346="","",IF(AND($C346&lt;=Hidden!AA$50,$D346&gt;=Hidden!AA$50),IF($G346="","x","y"),"")))</f>
        <v/>
      </c>
      <c r="AI346" s="37" t="str">
        <f>IF(Hidden!AB$51="Yes","H",IF($B346="","",IF(AND($C346&lt;=Hidden!AB$50,$D346&gt;=Hidden!AB$50),IF($G346="","x","y"),"")))</f>
        <v/>
      </c>
      <c r="AJ346" s="37" t="str">
        <f>IF(Hidden!AC$51="Yes","H",IF($B346="","",IF(AND($C346&lt;=Hidden!AC$50,$D346&gt;=Hidden!AC$50),IF($G346="","x","y"),"")))</f>
        <v/>
      </c>
      <c r="AK346" s="37" t="str">
        <f>IF(Hidden!AD$51="Yes","H",IF($B346="","",IF(AND($C346&lt;=Hidden!AD$50,$D346&gt;=Hidden!AD$50),IF($G346="","x","y"),"")))</f>
        <v/>
      </c>
      <c r="AL346" s="45" t="str">
        <f>IF(Hidden!AE$51="Yes","H",IF($B346="","",IF(AND($C346&lt;=Hidden!AE$50,$D346&gt;=Hidden!AE$50),IF($G346="","x","y"),"")))</f>
        <v/>
      </c>
      <c r="AM346" s="41" t="str">
        <f>IF(Hidden!AF$51="Yes","H",IF($B346="","",IF(AND($C346&lt;=Hidden!AF$50,$D346&gt;=Hidden!AF$50),IF($G346="","x","y"),"")))</f>
        <v/>
      </c>
      <c r="AN346" s="37" t="str">
        <f>IF(Hidden!AG$51="Yes","H",IF($B346="","",IF(AND($C346&lt;=Hidden!AG$50,$D346&gt;=Hidden!AG$50),IF($G346="","x","y"),"")))</f>
        <v/>
      </c>
      <c r="AO346" s="37" t="str">
        <f>IF(Hidden!AH$51="Yes","H",IF($B346="","",IF(AND($C346&lt;=Hidden!AH$50,$D346&gt;=Hidden!AH$50),IF($G346="","x","y"),"")))</f>
        <v/>
      </c>
      <c r="AP346" s="37" t="str">
        <f>IF(Hidden!AI$51="Yes","H",IF($B346="","",IF(AND($C346&lt;=Hidden!AI$50,$D346&gt;=Hidden!AI$50),IF($G346="","x","y"),"")))</f>
        <v/>
      </c>
      <c r="AQ346" s="40" t="str">
        <f>IF(Hidden!AJ$51="Yes","H",IF($B346="","",IF(AND($C346&lt;=Hidden!AJ$50,$D346&gt;=Hidden!AJ$50),IF($G346="","x","y"),"")))</f>
        <v/>
      </c>
      <c r="AR346" s="44" t="str">
        <f>IF(Hidden!AK$51="Yes","H",IF($B346="","",IF(AND($C346&lt;=Hidden!AK$50,$D346&gt;=Hidden!AK$50),IF($G346="","x","y"),"")))</f>
        <v/>
      </c>
      <c r="AS346" s="37" t="str">
        <f>IF(Hidden!AL$51="Yes","H",IF($B346="","",IF(AND($C346&lt;=Hidden!AL$50,$D346&gt;=Hidden!AL$50),IF($G346="","x","y"),"")))</f>
        <v/>
      </c>
      <c r="AT346" s="37" t="str">
        <f>IF(Hidden!AM$51="Yes","H",IF($B346="","",IF(AND($C346&lt;=Hidden!AM$50,$D346&gt;=Hidden!AM$50),IF($G346="","x","y"),"")))</f>
        <v/>
      </c>
      <c r="AU346" s="37" t="str">
        <f>IF(Hidden!AN$51="Yes","H",IF($B346="","",IF(AND($C346&lt;=Hidden!AN$50,$D346&gt;=Hidden!AN$50),IF($G346="","x","y"),"")))</f>
        <v/>
      </c>
      <c r="AV346" s="45" t="str">
        <f>IF(Hidden!AO$51="Yes","H",IF($B346="","",IF(AND($C346&lt;=Hidden!AO$50,$D346&gt;=Hidden!AO$50),IF($G346="","x","y"),"")))</f>
        <v/>
      </c>
      <c r="AW346" s="41" t="str">
        <f>IF(Hidden!AP$51="Yes","H",IF($B346="","",IF(AND($C346&lt;=Hidden!AP$50,$D346&gt;=Hidden!AP$50),IF($G346="","x","y"),"")))</f>
        <v/>
      </c>
      <c r="AX346" s="37" t="str">
        <f>IF(Hidden!AQ$51="Yes","H",IF($B346="","",IF(AND($C346&lt;=Hidden!AQ$50,$D346&gt;=Hidden!AQ$50),IF($G346="","x","y"),"")))</f>
        <v/>
      </c>
      <c r="AY346" s="37" t="str">
        <f>IF(Hidden!AR$51="Yes","H",IF($B346="","",IF(AND($C346&lt;=Hidden!AR$50,$D346&gt;=Hidden!AR$50),IF($G346="","x","y"),"")))</f>
        <v/>
      </c>
      <c r="AZ346" s="37" t="str">
        <f>IF(Hidden!AS$51="Yes","H",IF($B346="","",IF(AND($C346&lt;=Hidden!AS$50,$D346&gt;=Hidden!AS$50),IF($G346="","x","y"),"")))</f>
        <v/>
      </c>
      <c r="BA346" s="40" t="str">
        <f>IF(Hidden!AT$51="Yes","H",IF($B346="","",IF(AND($C346&lt;=Hidden!AT$50,$D346&gt;=Hidden!AT$50),IF($G346="","x","y"),"")))</f>
        <v/>
      </c>
      <c r="BB346" s="44" t="str">
        <f>IF(Hidden!AU$51="Yes","H",IF($B346="","",IF(AND($C346&lt;=Hidden!AU$50,$D346&gt;=Hidden!AU$50),IF($G346="","x","y"),"")))</f>
        <v/>
      </c>
      <c r="BC346" s="37" t="str">
        <f>IF(Hidden!AV$51="Yes","H",IF($B346="","",IF(AND($C346&lt;=Hidden!AV$50,$D346&gt;=Hidden!AV$50),IF($G346="","x","y"),"")))</f>
        <v/>
      </c>
      <c r="BD346" s="37" t="str">
        <f>IF(Hidden!AW$51="Yes","H",IF($B346="","",IF(AND($C346&lt;=Hidden!AW$50,$D346&gt;=Hidden!AW$50),IF($G346="","x","y"),"")))</f>
        <v/>
      </c>
      <c r="BE346" s="37" t="str">
        <f>IF(Hidden!AX$51="Yes","H",IF($B346="","",IF(AND($C346&lt;=Hidden!AX$50,$D346&gt;=Hidden!AX$50),IF($G346="","x","y"),"")))</f>
        <v/>
      </c>
      <c r="BF346" s="45" t="str">
        <f>IF(Hidden!AY$51="Yes","H",IF($B346="","",IF(AND($C346&lt;=Hidden!AY$50,$D346&gt;=Hidden!AY$50),IF($G346="","x","y"),"")))</f>
        <v/>
      </c>
      <c r="BG346" s="41" t="str">
        <f>IF(Hidden!AZ$51="Yes","H",IF($B346="","",IF(AND($C346&lt;=Hidden!AZ$50,$D346&gt;=Hidden!AZ$50),IF($G346="","x","y"),"")))</f>
        <v/>
      </c>
      <c r="BH346" s="37" t="str">
        <f>IF(Hidden!BA$51="Yes","H",IF($B346="","",IF(AND($C346&lt;=Hidden!BA$50,$D346&gt;=Hidden!BA$50),IF($G346="","x","y"),"")))</f>
        <v/>
      </c>
      <c r="BI346" s="37" t="str">
        <f>IF(Hidden!BB$51="Yes","H",IF($B346="","",IF(AND($C346&lt;=Hidden!BB$50,$D346&gt;=Hidden!BB$50),IF($G346="","x","y"),"")))</f>
        <v/>
      </c>
      <c r="BJ346" s="37" t="str">
        <f>IF(Hidden!BC$51="Yes","H",IF($B346="","",IF(AND($C346&lt;=Hidden!BC$50,$D346&gt;=Hidden!BC$50),IF($G346="","x","y"),"")))</f>
        <v/>
      </c>
      <c r="BK346" s="40" t="str">
        <f>IF(Hidden!BD$51="Yes","H",IF($B346="","",IF(AND($C346&lt;=Hidden!BD$50,$D346&gt;=Hidden!BD$50),IF($G346="","x","y"),"")))</f>
        <v/>
      </c>
      <c r="BL346" s="44" t="str">
        <f>IF(Hidden!BE$51="Yes","H",IF($B346="","",IF(AND($C346&lt;=Hidden!BE$50,$D346&gt;=Hidden!BE$50),IF($G346="","x","y"),"")))</f>
        <v/>
      </c>
      <c r="BM346" s="37" t="str">
        <f>IF(Hidden!BF$51="Yes","H",IF($B346="","",IF(AND($C346&lt;=Hidden!BF$50,$D346&gt;=Hidden!BF$50),IF($G346="","x","y"),"")))</f>
        <v/>
      </c>
      <c r="BN346" s="37" t="str">
        <f>IF(Hidden!BG$51="Yes","H",IF($B346="","",IF(AND($C346&lt;=Hidden!BG$50,$D346&gt;=Hidden!BG$50),IF($G346="","x","y"),"")))</f>
        <v/>
      </c>
      <c r="BO346" s="37" t="str">
        <f>IF(Hidden!BH$51="Yes","H",IF($B346="","",IF(AND($C346&lt;=Hidden!BH$50,$D346&gt;=Hidden!BH$50),IF($G346="","x","y"),"")))</f>
        <v/>
      </c>
      <c r="BP346" s="45" t="str">
        <f>IF(Hidden!BI$51="Yes","H",IF($B346="","",IF(AND($C346&lt;=Hidden!BI$50,$D346&gt;=Hidden!BI$50),IF($G346="","x","y"),"")))</f>
        <v/>
      </c>
      <c r="BQ346" s="41" t="str">
        <f>IF(Hidden!BJ$51="Yes","H",IF($B346="","",IF(AND($C346&lt;=Hidden!BJ$50,$D346&gt;=Hidden!BJ$50),IF($G346="","x","y"),"")))</f>
        <v/>
      </c>
      <c r="BR346" s="37" t="str">
        <f>IF(Hidden!BK$51="Yes","H",IF($B346="","",IF(AND($C346&lt;=Hidden!BK$50,$D346&gt;=Hidden!BK$50),IF($G346="","x","y"),"")))</f>
        <v/>
      </c>
      <c r="BS346" s="37" t="str">
        <f>IF(Hidden!BL$51="Yes","H",IF($B346="","",IF(AND($C346&lt;=Hidden!BL$50,$D346&gt;=Hidden!BL$50),IF($G346="","x","y"),"")))</f>
        <v/>
      </c>
      <c r="BT346" s="37" t="str">
        <f>IF(Hidden!BM$51="Yes","H",IF($B346="","",IF(AND($C346&lt;=Hidden!BM$50,$D346&gt;=Hidden!BM$50),IF($G346="","x","y"),"")))</f>
        <v/>
      </c>
      <c r="BU346" s="40" t="str">
        <f>IF(Hidden!BN$51="Yes","H",IF($B346="","",IF(AND($C346&lt;=Hidden!BN$50,$D346&gt;=Hidden!BN$50),IF($G346="","x","y"),"")))</f>
        <v/>
      </c>
      <c r="BV346" s="44" t="str">
        <f>IF(Hidden!BO$51="Yes","H",IF($B346="","",IF(AND($C346&lt;=Hidden!BO$50,$D346&gt;=Hidden!BO$50),IF($G346="","x","y"),"")))</f>
        <v/>
      </c>
      <c r="BW346" s="37" t="str">
        <f>IF(Hidden!BP$51="Yes","H",IF($B346="","",IF(AND($C346&lt;=Hidden!BP$50,$D346&gt;=Hidden!BP$50),IF($G346="","x","y"),"")))</f>
        <v/>
      </c>
      <c r="BX346" s="37" t="str">
        <f>IF(Hidden!BQ$51="Yes","H",IF($B346="","",IF(AND($C346&lt;=Hidden!BQ$50,$D346&gt;=Hidden!BQ$50),IF($G346="","x","y"),"")))</f>
        <v/>
      </c>
      <c r="BY346" s="37" t="str">
        <f>IF(Hidden!BR$51="Yes","H",IF($B346="","",IF(AND($C346&lt;=Hidden!BR$50,$D346&gt;=Hidden!BR$50),IF($G346="","x","y"),"")))</f>
        <v/>
      </c>
      <c r="BZ346" s="45" t="str">
        <f>IF(Hidden!BS$51="Yes","H",IF($B346="","",IF(AND($C346&lt;=Hidden!BS$50,$D346&gt;=Hidden!BS$50),IF($G346="","x","y"),"")))</f>
        <v/>
      </c>
      <c r="CA346" s="41" t="str">
        <f>IF(Hidden!BT$51="Yes","H",IF($B346="","",IF(AND($C346&lt;=Hidden!BT$50,$D346&gt;=Hidden!BT$50),IF($G346="","x","y"),"")))</f>
        <v/>
      </c>
      <c r="CB346" s="37" t="str">
        <f>IF(Hidden!BU$51="Yes","H",IF($B346="","",IF(AND($C346&lt;=Hidden!BU$50,$D346&gt;=Hidden!BU$50),IF($G346="","x","y"),"")))</f>
        <v/>
      </c>
      <c r="CC346" s="37" t="str">
        <f>IF(Hidden!BV$51="Yes","H",IF($B346="","",IF(AND($C346&lt;=Hidden!BV$50,$D346&gt;=Hidden!BV$50),IF($G346="","x","y"),"")))</f>
        <v/>
      </c>
      <c r="CD346" s="37" t="str">
        <f>IF(Hidden!BW$51="Yes","H",IF($B346="","",IF(AND($C346&lt;=Hidden!BW$50,$D346&gt;=Hidden!BW$50),IF($G346="","x","y"),"")))</f>
        <v/>
      </c>
      <c r="CE346" s="40" t="str">
        <f>IF(Hidden!BX$51="Yes","H",IF($B346="","",IF(AND($C346&lt;=Hidden!BX$50,$D346&gt;=Hidden!BX$50),IF($G346="","x","y"),"")))</f>
        <v/>
      </c>
      <c r="CF346" s="44" t="str">
        <f>IF(Hidden!BY$51="Yes","H",IF($B346="","",IF(AND($C346&lt;=Hidden!BY$50,$D346&gt;=Hidden!BY$50),IF($G346="","x","y"),"")))</f>
        <v/>
      </c>
      <c r="CG346" s="37" t="str">
        <f>IF(Hidden!BZ$51="Yes","H",IF($B346="","",IF(AND($C346&lt;=Hidden!BZ$50,$D346&gt;=Hidden!BZ$50),IF($G346="","x","y"),"")))</f>
        <v/>
      </c>
      <c r="CH346" s="37" t="str">
        <f>IF(Hidden!CA$51="Yes","H",IF($B346="","",IF(AND($C346&lt;=Hidden!CA$50,$D346&gt;=Hidden!CA$50),IF($G346="","x","y"),"")))</f>
        <v/>
      </c>
      <c r="CI346" s="37" t="str">
        <f>IF(Hidden!CB$51="Yes","H",IF($B346="","",IF(AND($C346&lt;=Hidden!CB$50,$D346&gt;=Hidden!CB$50),IF($G346="","x","y"),"")))</f>
        <v/>
      </c>
      <c r="CJ346" s="45" t="str">
        <f>IF(Hidden!CC$51="Yes","H",IF($B346="","",IF(AND($C346&lt;=Hidden!CC$50,$D346&gt;=Hidden!CC$50),IF($G346="","x","y"),"")))</f>
        <v/>
      </c>
      <c r="CK346" s="41" t="str">
        <f>IF(Hidden!CD$51="Yes","H",IF($B346="","",IF(AND($C346&lt;=Hidden!CD$50,$D346&gt;=Hidden!CD$50),IF($G346="","x","y"),"")))</f>
        <v/>
      </c>
      <c r="CL346" s="37" t="str">
        <f>IF(Hidden!CE$51="Yes","H",IF($B346="","",IF(AND($C346&lt;=Hidden!CE$50,$D346&gt;=Hidden!CE$50),IF($G346="","x","y"),"")))</f>
        <v/>
      </c>
      <c r="CM346" s="37" t="str">
        <f>IF(Hidden!CF$51="Yes","H",IF($B346="","",IF(AND($C346&lt;=Hidden!CF$50,$D346&gt;=Hidden!CF$50),IF($G346="","x","y"),"")))</f>
        <v/>
      </c>
      <c r="CN346" s="37" t="str">
        <f>IF(Hidden!CG$51="Yes","H",IF($B346="","",IF(AND($C346&lt;=Hidden!CG$50,$D346&gt;=Hidden!CG$50),IF($G346="","x","y"),"")))</f>
        <v/>
      </c>
      <c r="CO346" s="40" t="str">
        <f>IF(Hidden!CH$51="Yes","H",IF($B346="","",IF(AND($C346&lt;=Hidden!CH$50,$D346&gt;=Hidden!CH$50),IF($G346="","x","y"),"")))</f>
        <v/>
      </c>
      <c r="CP346" s="44" t="str">
        <f>IF(Hidden!CI$51="Yes","H",IF($B346="","",IF(AND($C346&lt;=Hidden!CI$50,$D346&gt;=Hidden!CI$50),IF($G346="","x","y"),"")))</f>
        <v/>
      </c>
      <c r="CQ346" s="37" t="str">
        <f>IF(Hidden!CJ$51="Yes","H",IF($B346="","",IF(AND($C346&lt;=Hidden!CJ$50,$D346&gt;=Hidden!CJ$50),IF($G346="","x","y"),"")))</f>
        <v/>
      </c>
      <c r="CR346" s="37" t="str">
        <f>IF(Hidden!CK$51="Yes","H",IF($B346="","",IF(AND($C346&lt;=Hidden!CK$50,$D346&gt;=Hidden!CK$50),IF($G346="","x","y"),"")))</f>
        <v/>
      </c>
      <c r="CS346" s="37" t="str">
        <f>IF(Hidden!CL$51="Yes","H",IF($B346="","",IF(AND($C346&lt;=Hidden!CL$50,$D346&gt;=Hidden!CL$50),IF($G346="","x","y"),"")))</f>
        <v/>
      </c>
      <c r="CT346" s="45" t="str">
        <f>IF(Hidden!CM$51="Yes","H",IF($B346="","",IF(AND($C346&lt;=Hidden!CM$50,$D346&gt;=Hidden!CM$50),IF($G346="","x","y"),"")))</f>
        <v/>
      </c>
      <c r="CU346" s="41" t="str">
        <f>IF(Hidden!CN$51="Yes","H",IF($B346="","",IF(AND($C346&lt;=Hidden!CN$50,$D346&gt;=Hidden!CN$50),IF($G346="","x","y"),"")))</f>
        <v/>
      </c>
      <c r="CV346" s="37" t="str">
        <f>IF(Hidden!CO$51="Yes","H",IF($B346="","",IF(AND($C346&lt;=Hidden!CO$50,$D346&gt;=Hidden!CO$50),IF($G346="","x","y"),"")))</f>
        <v/>
      </c>
      <c r="CW346" s="37" t="str">
        <f>IF(Hidden!CP$51="Yes","H",IF($B346="","",IF(AND($C346&lt;=Hidden!CP$50,$D346&gt;=Hidden!CP$50),IF($G346="","x","y"),"")))</f>
        <v/>
      </c>
      <c r="CX346" s="37" t="str">
        <f>IF(Hidden!CQ$51="Yes","H",IF($B346="","",IF(AND($C346&lt;=Hidden!CQ$50,$D346&gt;=Hidden!CQ$50),IF($G346="","x","y"),"")))</f>
        <v/>
      </c>
      <c r="CY346" s="40" t="str">
        <f>IF(Hidden!CR$51="Yes","H",IF($B346="","",IF(AND($C346&lt;=Hidden!CR$50,$D346&gt;=Hidden!CR$50),IF($G346="","x","y"),"")))</f>
        <v/>
      </c>
      <c r="CZ346" s="44" t="str">
        <f>IF(Hidden!CS$51="Yes","H",IF($B346="","",IF(AND($C346&lt;=Hidden!CS$50,$D346&gt;=Hidden!CS$50),IF($G346="","x","y"),"")))</f>
        <v/>
      </c>
      <c r="DA346" s="37" t="str">
        <f>IF(Hidden!CT$51="Yes","H",IF($B346="","",IF(AND($C346&lt;=Hidden!CT$50,$D346&gt;=Hidden!CT$50),IF($G346="","x","y"),"")))</f>
        <v/>
      </c>
      <c r="DB346" s="37" t="str">
        <f>IF(Hidden!CU$51="Yes","H",IF($B346="","",IF(AND($C346&lt;=Hidden!CU$50,$D346&gt;=Hidden!CU$50),IF($G346="","x","y"),"")))</f>
        <v/>
      </c>
      <c r="DC346" s="37" t="str">
        <f>IF(Hidden!CV$51="Yes","H",IF($B346="","",IF(AND($C346&lt;=Hidden!CV$50,$D346&gt;=Hidden!CV$50),IF($G346="","x","y"),"")))</f>
        <v/>
      </c>
      <c r="DD346" s="45" t="str">
        <f>IF(Hidden!CW$51="Yes","H",IF($B346="","",IF(AND($C346&lt;=Hidden!CW$50,$D346&gt;=Hidden!CW$50),IF($G346="","x","y"),"")))</f>
        <v/>
      </c>
      <c r="DE346" s="41" t="str">
        <f>IF(Hidden!CX$51="Yes","H",IF($B346="","",IF(AND($C346&lt;=Hidden!CX$50,$D346&gt;=Hidden!CX$50),IF($G346="","x","y"),"")))</f>
        <v/>
      </c>
      <c r="DF346" s="37" t="str">
        <f>IF(Hidden!CY$51="Yes","H",IF($B346="","",IF(AND($C346&lt;=Hidden!CY$50,$D346&gt;=Hidden!CY$50),IF($G346="","x","y"),"")))</f>
        <v/>
      </c>
      <c r="DG346" s="37" t="str">
        <f>IF(Hidden!CZ$51="Yes","H",IF($B346="","",IF(AND($C346&lt;=Hidden!CZ$50,$D346&gt;=Hidden!CZ$50),IF($G346="","x","y"),"")))</f>
        <v/>
      </c>
      <c r="DH346" s="37" t="str">
        <f>IF(Hidden!DA$51="Yes","H",IF($B346="","",IF(AND($C346&lt;=Hidden!DA$50,$D346&gt;=Hidden!DA$50),IF($G346="","x","y"),"")))</f>
        <v/>
      </c>
      <c r="DI346" s="40" t="str">
        <f>IF(Hidden!DB$51="Yes","H",IF($B346="","",IF(AND($C346&lt;=Hidden!DB$50,$D346&gt;=Hidden!DB$50),IF($G346="","x","y"),"")))</f>
        <v/>
      </c>
      <c r="DJ346" s="44" t="str">
        <f>IF(Hidden!DC$51="Yes","H",IF($B346="","",IF(AND($C346&lt;=Hidden!DC$50,$D346&gt;=Hidden!DC$50),IF($G346="","x","y"),"")))</f>
        <v/>
      </c>
      <c r="DK346" s="37" t="str">
        <f>IF(Hidden!DD$51="Yes","H",IF($B346="","",IF(AND($C346&lt;=Hidden!DD$50,$D346&gt;=Hidden!DD$50),IF($G346="","x","y"),"")))</f>
        <v/>
      </c>
      <c r="DL346" s="37" t="str">
        <f>IF(Hidden!DE$51="Yes","H",IF($B346="","",IF(AND($C346&lt;=Hidden!DE$50,$D346&gt;=Hidden!DE$50),IF($G346="","x","y"),"")))</f>
        <v/>
      </c>
      <c r="DM346" s="37" t="str">
        <f>IF(Hidden!DF$51="Yes","H",IF($B346="","",IF(AND($C346&lt;=Hidden!DF$50,$D346&gt;=Hidden!DF$50),IF($G346="","x","y"),"")))</f>
        <v/>
      </c>
      <c r="DN346" s="45" t="str">
        <f>IF(Hidden!DG$51="Yes","H",IF($B346="","",IF(AND($C346&lt;=Hidden!DG$50,$D346&gt;=Hidden!DG$50),IF($G346="","x","y"),"")))</f>
        <v/>
      </c>
      <c r="DO346" s="41" t="str">
        <f>IF(Hidden!DH$51="Yes","H",IF($B346="","",IF(AND($C346&lt;=Hidden!DH$50,$D346&gt;=Hidden!DH$50),IF($G346="","x","y"),"")))</f>
        <v/>
      </c>
      <c r="DP346" s="37" t="str">
        <f>IF(Hidden!DI$51="Yes","H",IF($B346="","",IF(AND($C346&lt;=Hidden!DI$50,$D346&gt;=Hidden!DI$50),IF($G346="","x","y"),"")))</f>
        <v/>
      </c>
      <c r="DQ346" s="37" t="str">
        <f>IF(Hidden!DJ$51="Yes","H",IF($B346="","",IF(AND($C346&lt;=Hidden!DJ$50,$D346&gt;=Hidden!DJ$50),IF($G346="","x","y"),"")))</f>
        <v/>
      </c>
      <c r="DR346" s="37" t="str">
        <f>IF(Hidden!DK$51="Yes","H",IF($B346="","",IF(AND($C346&lt;=Hidden!DK$50,$D346&gt;=Hidden!DK$50),IF($G346="","x","y"),"")))</f>
        <v/>
      </c>
      <c r="DS346" s="40" t="str">
        <f>IF(Hidden!DL$51="Yes","H",IF($B346="","",IF(AND($C346&lt;=Hidden!DL$50,$D346&gt;=Hidden!DL$50),IF($G346="","x","y"),"")))</f>
        <v/>
      </c>
      <c r="DT346" s="44" t="str">
        <f>IF(Hidden!DM$51="Yes","H",IF($B346="","",IF(AND($C346&lt;=Hidden!DM$50,$D346&gt;=Hidden!DM$50),IF($G346="","x","y"),"")))</f>
        <v/>
      </c>
      <c r="DU346" s="37" t="str">
        <f>IF(Hidden!DN$51="Yes","H",IF($B346="","",IF(AND($C346&lt;=Hidden!DN$50,$D346&gt;=Hidden!DN$50),IF($G346="","x","y"),"")))</f>
        <v/>
      </c>
      <c r="DV346" s="37" t="str">
        <f>IF(Hidden!DO$51="Yes","H",IF($B346="","",IF(AND($C346&lt;=Hidden!DO$50,$D346&gt;=Hidden!DO$50),IF($G346="","x","y"),"")))</f>
        <v/>
      </c>
      <c r="DW346" s="37" t="str">
        <f>IF(Hidden!DP$51="Yes","H",IF($B346="","",IF(AND($C346&lt;=Hidden!DP$50,$D346&gt;=Hidden!DP$50),IF($G346="","x","y"),"")))</f>
        <v/>
      </c>
      <c r="DX346" s="45" t="str">
        <f>IF(Hidden!DQ$51="Yes","H",IF($B346="","",IF(AND($C346&lt;=Hidden!DQ$50,$D346&gt;=Hidden!DQ$50),IF($G346="","x","y"),"")))</f>
        <v/>
      </c>
      <c r="DY346" s="44" t="str">
        <f>IF(Hidden!DR$51="Yes","H",IF($B346="","",IF(AND($C346&lt;=Hidden!DR$50,$D346&gt;=Hidden!DR$50),IF($G346="","x","y"),"")))</f>
        <v/>
      </c>
      <c r="DZ346" s="37" t="str">
        <f>IF(Hidden!DS$51="Yes","H",IF($B346="","",IF(AND($C346&lt;=Hidden!DS$50,$D346&gt;=Hidden!DS$50),IF($G346="","x","y"),"")))</f>
        <v/>
      </c>
      <c r="EA346" s="37" t="str">
        <f>IF(Hidden!DT$51="Yes","H",IF($B346="","",IF(AND($C346&lt;=Hidden!DT$50,$D346&gt;=Hidden!DT$50),IF($G346="","x","y"),"")))</f>
        <v/>
      </c>
      <c r="EB346" s="37" t="str">
        <f>IF(Hidden!DU$51="Yes","H",IF($B346="","",IF(AND($C346&lt;=Hidden!DU$50,$D346&gt;=Hidden!DU$50),IF($G346="","x","y"),"")))</f>
        <v/>
      </c>
      <c r="EC346" s="45" t="str">
        <f>IF(Hidden!DV$51="Yes","H",IF($B346="","",IF(AND($C346&lt;=Hidden!DV$50,$D346&gt;=Hidden!DV$50),IF($G346="","x","y"),"")))</f>
        <v/>
      </c>
      <c r="ED346" s="41" t="str">
        <f>IF(Hidden!DW$51="Yes","H",IF($B346="","",IF(AND($C346&lt;=Hidden!DW$50,$D346&gt;=Hidden!DW$50),IF($G346="","x","y"),"")))</f>
        <v/>
      </c>
      <c r="EE346" s="37" t="str">
        <f>IF(Hidden!DX$51="Yes","H",IF($B346="","",IF(AND($C346&lt;=Hidden!DX$50,$D346&gt;=Hidden!DX$50),IF($G346="","x","y"),"")))</f>
        <v/>
      </c>
      <c r="EF346" s="37" t="str">
        <f>IF(Hidden!DY$51="Yes","H",IF($B346="","",IF(AND($C346&lt;=Hidden!DY$50,$D346&gt;=Hidden!DY$50),IF($G346="","x","y"),"")))</f>
        <v/>
      </c>
      <c r="EG346" s="37" t="str">
        <f>IF(Hidden!DZ$51="Yes","H",IF($B346="","",IF(AND($C346&lt;=Hidden!DZ$50,$D346&gt;=Hidden!DZ$50),IF($G346="","x","y"),"")))</f>
        <v/>
      </c>
      <c r="EH346" s="38" t="str">
        <f>IF(Hidden!EA$51="Yes","H",IF($B346="","",IF(AND($C346&lt;=Hidden!EA$50,$D346&gt;=Hidden!EA$50),IF($G346="","x","y"),"")))</f>
        <v/>
      </c>
      <c r="EI346" s="41" t="str">
        <f>IF(Hidden!EB$51="Yes","H",IF($B346="","",IF(AND($C346&lt;=Hidden!EB$50,$D346&gt;=Hidden!EB$50),IF($G346="","x","y"),"")))</f>
        <v/>
      </c>
      <c r="EJ346" s="37" t="str">
        <f>IF(Hidden!EC$51="Yes","H",IF($B346="","",IF(AND($C346&lt;=Hidden!EC$50,$D346&gt;=Hidden!EC$50),IF($G346="","x","y"),"")))</f>
        <v/>
      </c>
      <c r="EK346" s="37" t="str">
        <f>IF(Hidden!ED$51="Yes","H",IF($B346="","",IF(AND($C346&lt;=Hidden!ED$50,$D346&gt;=Hidden!ED$50),IF($G346="","x","y"),"")))</f>
        <v/>
      </c>
      <c r="EL346" s="37" t="str">
        <f>IF(Hidden!EE$51="Yes","H",IF($B346="","",IF(AND($C346&lt;=Hidden!EE$50,$D346&gt;=Hidden!EE$50),IF($G346="","x","y"),"")))</f>
        <v/>
      </c>
      <c r="EM346" s="38" t="str">
        <f>IF(Hidden!EF$51="Yes","H",IF($B346="","",IF(AND($C346&lt;=Hidden!EF$50,$D346&gt;=Hidden!EF$50),IF($G346="","x","y"),"")))</f>
        <v/>
      </c>
      <c r="EN346" s="41" t="str">
        <f>IF(Hidden!EG$51="Yes","H",IF($B346="","",IF(AND($C346&lt;=Hidden!EG$50,$D346&gt;=Hidden!EG$50),IF($G346="","x","y"),"")))</f>
        <v/>
      </c>
      <c r="EO346" s="37" t="str">
        <f>IF(Hidden!EH$51="Yes","H",IF($B346="","",IF(AND($C346&lt;=Hidden!EH$50,$D346&gt;=Hidden!EH$50),IF($G346="","x","y"),"")))</f>
        <v/>
      </c>
      <c r="EP346" s="37" t="str">
        <f>IF(Hidden!EI$51="Yes","H",IF($B346="","",IF(AND($C346&lt;=Hidden!EI$50,$D346&gt;=Hidden!EI$50),IF($G346="","x","y"),"")))</f>
        <v/>
      </c>
      <c r="EQ346" s="37" t="str">
        <f>IF(Hidden!EJ$51="Yes","H",IF($B346="","",IF(AND($C346&lt;=Hidden!EJ$50,$D346&gt;=Hidden!EJ$50),IF($G346="","x","y"),"")))</f>
        <v/>
      </c>
      <c r="ER346" s="38" t="str">
        <f>IF(Hidden!EK$51="Yes","H",IF($B346="","",IF(AND($C346&lt;=Hidden!EK$50,$D346&gt;=Hidden!EK$50),IF($G346="","x","y"),"")))</f>
        <v/>
      </c>
      <c r="ES346" s="41" t="str">
        <f>IF(Hidden!EL$51="Yes","H",IF($B346="","",IF(AND($C346&lt;=Hidden!EL$50,$D346&gt;=Hidden!EL$50),IF($G346="","x","y"),"")))</f>
        <v/>
      </c>
      <c r="ET346" s="37" t="str">
        <f>IF(Hidden!EM$51="Yes","H",IF($B346="","",IF(AND($C346&lt;=Hidden!EM$50,$D346&gt;=Hidden!EM$50),IF($G346="","x","y"),"")))</f>
        <v/>
      </c>
      <c r="EU346" s="37" t="str">
        <f>IF(Hidden!EN$51="Yes","H",IF($B346="","",IF(AND($C346&lt;=Hidden!EN$50,$D346&gt;=Hidden!EN$50),IF($G346="","x","y"),"")))</f>
        <v/>
      </c>
      <c r="EV346" s="37" t="str">
        <f>IF(Hidden!EO$51="Yes","H",IF($B346="","",IF(AND($C346&lt;=Hidden!EO$50,$D346&gt;=Hidden!EO$50),IF($G346="","x","y"),"")))</f>
        <v/>
      </c>
      <c r="EW346" s="38" t="str">
        <f>IF(Hidden!EP$51="Yes","H",IF($B346="","",IF(AND($C346&lt;=Hidden!EP$50,$D346&gt;=Hidden!EP$50),IF($G346="","x","y"),"")))</f>
        <v/>
      </c>
      <c r="EX346" s="41" t="str">
        <f>IF(Hidden!EQ$51="Yes","H",IF($B346="","",IF(AND($C346&lt;=Hidden!EQ$50,$D346&gt;=Hidden!EQ$50),IF($G346="","x","y"),"")))</f>
        <v/>
      </c>
      <c r="EY346" s="37" t="str">
        <f>IF(Hidden!ER$51="Yes","H",IF($B346="","",IF(AND($C346&lt;=Hidden!ER$50,$D346&gt;=Hidden!ER$50),IF($G346="","x","y"),"")))</f>
        <v/>
      </c>
      <c r="EZ346" s="37" t="str">
        <f>IF(Hidden!ES$51="Yes","H",IF($B346="","",IF(AND($C346&lt;=Hidden!ES$50,$D346&gt;=Hidden!ES$50),IF($G346="","x","y"),"")))</f>
        <v/>
      </c>
      <c r="FA346" s="37" t="str">
        <f>IF(Hidden!ET$51="Yes","H",IF($B346="","",IF(AND($C346&lt;=Hidden!ET$50,$D346&gt;=Hidden!ET$50),IF($G346="","x","y"),"")))</f>
        <v/>
      </c>
      <c r="FB346" s="38" t="str">
        <f>IF(Hidden!EU$51="Yes","H",IF($B346="","",IF(AND($C346&lt;=Hidden!EU$50,$D346&gt;=Hidden!EU$50),IF($G346="","x","y"),"")))</f>
        <v/>
      </c>
      <c r="FC346" s="41" t="str">
        <f>IF(Hidden!EV$51="Yes","H",IF($B346="","",IF(AND($C346&lt;=Hidden!EV$50,$D346&gt;=Hidden!EV$50),IF($G346="","x","y"),"")))</f>
        <v/>
      </c>
      <c r="FD346" s="37" t="str">
        <f>IF(Hidden!EW$51="Yes","H",IF($B346="","",IF(AND($C346&lt;=Hidden!EW$50,$D346&gt;=Hidden!EW$50),IF($G346="","x","y"),"")))</f>
        <v/>
      </c>
      <c r="FE346" s="37" t="str">
        <f>IF(Hidden!EX$51="Yes","H",IF($B346="","",IF(AND($C346&lt;=Hidden!EX$50,$D346&gt;=Hidden!EX$50),IF($G346="","x","y"),"")))</f>
        <v/>
      </c>
      <c r="FF346" s="37" t="str">
        <f>IF(Hidden!EY$51="Yes","H",IF($B346="","",IF(AND($C346&lt;=Hidden!EY$50,$D346&gt;=Hidden!EY$50),IF($G346="","x","y"),"")))</f>
        <v/>
      </c>
      <c r="FG346" s="38" t="str">
        <f>IF(Hidden!EZ$51="Yes","H",IF($B346="","",IF(AND($C346&lt;=Hidden!EZ$50,$D346&gt;=Hidden!EZ$50),IF($G346="","x","y"),"")))</f>
        <v/>
      </c>
      <c r="FH346" s="41" t="str">
        <f>IF(Hidden!FA$51="Yes","H",IF($B346="","",IF(AND($C346&lt;=Hidden!FA$50,$D346&gt;=Hidden!FA$50),IF($G346="","x","y"),"")))</f>
        <v/>
      </c>
      <c r="FI346" s="37" t="str">
        <f>IF(Hidden!FB$51="Yes","H",IF($B346="","",IF(AND($C346&lt;=Hidden!FB$50,$D346&gt;=Hidden!FB$50),IF($G346="","x","y"),"")))</f>
        <v/>
      </c>
      <c r="FJ346" s="37" t="str">
        <f>IF(Hidden!FC$51="Yes","H",IF($B346="","",IF(AND($C346&lt;=Hidden!FC$50,$D346&gt;=Hidden!FC$50),IF($G346="","x","y"),"")))</f>
        <v/>
      </c>
      <c r="FK346" s="37" t="str">
        <f>IF(Hidden!FD$51="Yes","H",IF($B346="","",IF(AND($C346&lt;=Hidden!FD$50,$D346&gt;=Hidden!FD$50),IF($G346="","x","y"),"")))</f>
        <v/>
      </c>
      <c r="FL346" s="38" t="str">
        <f>IF(Hidden!FE$51="Yes","H",IF($B346="","",IF(AND($C346&lt;=Hidden!FE$50,$D346&gt;=Hidden!FE$50),IF($G346="","x","y"),"")))</f>
        <v/>
      </c>
      <c r="FM346" s="41" t="str">
        <f>IF(Hidden!FF$51="Yes","H",IF($B346="","",IF(AND($C346&lt;=Hidden!FF$50,$D346&gt;=Hidden!FF$50),IF($G346="","x","y"),"")))</f>
        <v/>
      </c>
      <c r="FN346" s="37" t="str">
        <f>IF(Hidden!FG$51="Yes","H",IF($B346="","",IF(AND($C346&lt;=Hidden!FG$50,$D346&gt;=Hidden!FG$50),IF($G346="","x","y"),"")))</f>
        <v/>
      </c>
      <c r="FO346" s="37" t="str">
        <f>IF(Hidden!FH$51="Yes","H",IF($B346="","",IF(AND($C346&lt;=Hidden!FH$50,$D346&gt;=Hidden!FH$50),IF($G346="","x","y"),"")))</f>
        <v/>
      </c>
      <c r="FP346" s="37" t="str">
        <f>IF(Hidden!FI$51="Yes","H",IF($B346="","",IF(AND($C346&lt;=Hidden!FI$50,$D346&gt;=Hidden!FI$50),IF($G346="","x","y"),"")))</f>
        <v/>
      </c>
      <c r="FQ346" s="38" t="str">
        <f>IF(Hidden!FJ$51="Yes","H",IF($B346="","",IF(AND($C346&lt;=Hidden!FJ$50,$D346&gt;=Hidden!FJ$50),IF($G346="","x","y"),"")))</f>
        <v/>
      </c>
      <c r="FR346" s="41" t="str">
        <f>IF(Hidden!FK$51="Yes","H",IF($B346="","",IF(AND($C346&lt;=Hidden!FK$50,$D346&gt;=Hidden!FK$50),IF($G346="","x","y"),"")))</f>
        <v/>
      </c>
      <c r="FS346" s="37" t="str">
        <f>IF(Hidden!FL$51="Yes","H",IF($B346="","",IF(AND($C346&lt;=Hidden!FL$50,$D346&gt;=Hidden!FL$50),IF($G346="","x","y"),"")))</f>
        <v/>
      </c>
      <c r="FT346" s="37" t="str">
        <f>IF(Hidden!FM$51="Yes","H",IF($B346="","",IF(AND($C346&lt;=Hidden!FM$50,$D346&gt;=Hidden!FM$50),IF($G346="","x","y"),"")))</f>
        <v/>
      </c>
      <c r="FU346" s="37" t="str">
        <f>IF(Hidden!FN$51="Yes","H",IF($B346="","",IF(AND($C346&lt;=Hidden!FN$50,$D346&gt;=Hidden!FN$50),IF($G346="","x","y"),"")))</f>
        <v/>
      </c>
      <c r="FV346" s="38" t="str">
        <f>IF(Hidden!FO$51="Yes","H",IF($B346="","",IF(AND($C346&lt;=Hidden!FO$50,$D346&gt;=Hidden!FO$50),IF($G346="","x","y"),"")))</f>
        <v/>
      </c>
      <c r="FW346" s="41" t="str">
        <f>IF(Hidden!FP$51="Yes","H",IF($B346="","",IF(AND($C346&lt;=Hidden!FP$50,$D346&gt;=Hidden!FP$50),IF($G346="","x","y"),"")))</f>
        <v/>
      </c>
      <c r="FX346" s="37" t="str">
        <f>IF(Hidden!FQ$51="Yes","H",IF($B346="","",IF(AND($C346&lt;=Hidden!FQ$50,$D346&gt;=Hidden!FQ$50),IF($G346="","x","y"),"")))</f>
        <v/>
      </c>
      <c r="FY346" s="37" t="str">
        <f>IF(Hidden!FR$51="Yes","H",IF($B346="","",IF(AND($C346&lt;=Hidden!FR$50,$D346&gt;=Hidden!FR$50),IF($G346="","x","y"),"")))</f>
        <v/>
      </c>
      <c r="FZ346" s="37" t="str">
        <f>IF(Hidden!FS$51="Yes","H",IF($B346="","",IF(AND($C346&lt;=Hidden!FS$50,$D346&gt;=Hidden!FS$50),IF($G346="","x","y"),"")))</f>
        <v/>
      </c>
      <c r="GA346" s="38" t="str">
        <f>IF(Hidden!FT$51="Yes","H",IF($B346="","",IF(AND($C346&lt;=Hidden!FT$50,$D346&gt;=Hidden!FT$50),IF($G346="","x","y"),"")))</f>
        <v/>
      </c>
      <c r="GB346" s="41" t="str">
        <f>IF(Hidden!FU$51="Yes","H",IF($B346="","",IF(AND($C346&lt;=Hidden!FU$50,$D346&gt;=Hidden!FU$50),IF($G346="","x","y"),"")))</f>
        <v/>
      </c>
      <c r="GC346" s="37" t="str">
        <f>IF(Hidden!FV$51="Yes","H",IF($B346="","",IF(AND($C346&lt;=Hidden!FV$50,$D346&gt;=Hidden!FV$50),IF($G346="","x","y"),"")))</f>
        <v/>
      </c>
      <c r="GD346" s="37" t="str">
        <f>IF(Hidden!FW$51="Yes","H",IF($B346="","",IF(AND($C346&lt;=Hidden!FW$50,$D346&gt;=Hidden!FW$50),IF($G346="","x","y"),"")))</f>
        <v/>
      </c>
      <c r="GE346" s="37" t="str">
        <f>IF(Hidden!FX$51="Yes","H",IF($B346="","",IF(AND($C346&lt;=Hidden!FX$50,$D346&gt;=Hidden!FX$50),IF($G346="","x","y"),"")))</f>
        <v/>
      </c>
      <c r="GF346" s="38" t="str">
        <f>IF(Hidden!FY$51="Yes","H",IF($B346="","",IF(AND($C346&lt;=Hidden!FY$50,$D346&gt;=Hidden!FY$50),IF($G346="","x","y"),"")))</f>
        <v/>
      </c>
      <c r="GG346" s="41" t="str">
        <f>IF(Hidden!FZ$51="Yes","H",IF($B346="","",IF(AND($C346&lt;=Hidden!FZ$50,$D346&gt;=Hidden!FZ$50),IF($G346="","x","y"),"")))</f>
        <v/>
      </c>
      <c r="GH346" s="37" t="str">
        <f>IF(Hidden!GA$51="Yes","H",IF($B346="","",IF(AND($C346&lt;=Hidden!GA$50,$D346&gt;=Hidden!GA$50),IF($G346="","x","y"),"")))</f>
        <v/>
      </c>
      <c r="GI346" s="37" t="str">
        <f>IF(Hidden!GB$51="Yes","H",IF($B346="","",IF(AND($C346&lt;=Hidden!GB$50,$D346&gt;=Hidden!GB$50),IF($G346="","x","y"),"")))</f>
        <v/>
      </c>
      <c r="GJ346" s="37" t="str">
        <f>IF(Hidden!GC$51="Yes","H",IF($B346="","",IF(AND($C346&lt;=Hidden!GC$50,$D346&gt;=Hidden!GC$50),IF($G346="","x","y"),"")))</f>
        <v/>
      </c>
      <c r="GK346" s="38" t="str">
        <f>IF(Hidden!GD$51="Yes","H",IF($B346="","",IF(AND($C346&lt;=Hidden!GD$50,$D346&gt;=Hidden!GD$50),IF($G346="","x","y"),"")))</f>
        <v/>
      </c>
      <c r="GL346" s="41" t="str">
        <f>IF(Hidden!GE$51="Yes","H",IF($B346="","",IF(AND($C346&lt;=Hidden!GE$50,$D346&gt;=Hidden!GE$50),IF($G346="","x","y"),"")))</f>
        <v/>
      </c>
      <c r="GM346" s="37" t="str">
        <f>IF(Hidden!GF$51="Yes","H",IF($B346="","",IF(AND($C346&lt;=Hidden!GF$50,$D346&gt;=Hidden!GF$50),IF($G346="","x","y"),"")))</f>
        <v/>
      </c>
      <c r="GN346" s="37" t="str">
        <f>IF(Hidden!GG$51="Yes","H",IF($B346="","",IF(AND($C346&lt;=Hidden!GG$50,$D346&gt;=Hidden!GG$50),IF($G346="","x","y"),"")))</f>
        <v/>
      </c>
      <c r="GO346" s="37" t="str">
        <f>IF(Hidden!GH$51="Yes","H",IF($B346="","",IF(AND($C346&lt;=Hidden!GH$50,$D346&gt;=Hidden!GH$50),IF($G346="","x","y"),"")))</f>
        <v/>
      </c>
      <c r="GP346" s="38" t="str">
        <f>IF(Hidden!GI$51="Yes","H",IF($B346="","",IF(AND($C346&lt;=Hidden!GI$50,$D346&gt;=Hidden!GI$50),IF($G346="","x","y"),"")))</f>
        <v/>
      </c>
      <c r="GQ346" s="41" t="str">
        <f>IF(Hidden!GJ$51="Yes","H",IF($B346="","",IF(AND($C346&lt;=Hidden!GJ$50,$D346&gt;=Hidden!GJ$50),IF($G346="","x","y"),"")))</f>
        <v/>
      </c>
      <c r="GR346" s="37" t="str">
        <f>IF(Hidden!GK$51="Yes","H",IF($B346="","",IF(AND($C346&lt;=Hidden!GK$50,$D346&gt;=Hidden!GK$50),IF($G346="","x","y"),"")))</f>
        <v/>
      </c>
      <c r="GS346" s="37" t="str">
        <f>IF(Hidden!GL$51="Yes","H",IF($B346="","",IF(AND($C346&lt;=Hidden!GL$50,$D346&gt;=Hidden!GL$50),IF($G346="","x","y"),"")))</f>
        <v/>
      </c>
      <c r="GT346" s="37" t="str">
        <f>IF(Hidden!GM$51="Yes","H",IF($B346="","",IF(AND($C346&lt;=Hidden!GM$50,$D346&gt;=Hidden!GM$50),IF($G346="","x","y"),"")))</f>
        <v/>
      </c>
      <c r="GU346" s="38" t="str">
        <f>IF(Hidden!GN$51="Yes","H",IF($B346="","",IF(AND($C346&lt;=Hidden!GN$50,$D346&gt;=Hidden!GN$50),IF($G346="","x","y"),"")))</f>
        <v/>
      </c>
      <c r="GV346" s="41" t="str">
        <f>IF(Hidden!GO$51="Yes","H",IF($B346="","",IF(AND($C346&lt;=Hidden!GO$50,$D346&gt;=Hidden!GO$50),IF($G346="","x","y"),"")))</f>
        <v/>
      </c>
      <c r="GW346" s="37" t="str">
        <f>IF(Hidden!GP$51="Yes","H",IF($B346="","",IF(AND($C346&lt;=Hidden!GP$50,$D346&gt;=Hidden!GP$50),IF($G346="","x","y"),"")))</f>
        <v/>
      </c>
      <c r="GX346" s="37" t="str">
        <f>IF(Hidden!GQ$51="Yes","H",IF($B346="","",IF(AND($C346&lt;=Hidden!GQ$50,$D346&gt;=Hidden!GQ$50),IF($G346="","x","y"),"")))</f>
        <v/>
      </c>
      <c r="GY346" s="37" t="str">
        <f>IF(Hidden!GR$51="Yes","H",IF($B346="","",IF(AND($C346&lt;=Hidden!GR$50,$D346&gt;=Hidden!GR$50),IF($G346="","x","y"),"")))</f>
        <v/>
      </c>
      <c r="GZ346" s="38" t="str">
        <f>IF(Hidden!GS$51="Yes","H",IF($B346="","",IF(AND($C346&lt;=Hidden!GS$50,$D346&gt;=Hidden!GS$50),IF($G346="","x","y"),"")))</f>
        <v/>
      </c>
      <c r="HA346" s="41" t="str">
        <f>IF(Hidden!GT$51="Yes","H",IF($B346="","",IF(AND($C346&lt;=Hidden!GT$50,$D346&gt;=Hidden!GT$50),IF($G346="","x","y"),"")))</f>
        <v/>
      </c>
      <c r="HB346" s="37" t="str">
        <f>IF(Hidden!GU$51="Yes","H",IF($B346="","",IF(AND($C346&lt;=Hidden!GU$50,$D346&gt;=Hidden!GU$50),IF($G346="","x","y"),"")))</f>
        <v/>
      </c>
      <c r="HC346" s="37" t="str">
        <f>IF(Hidden!GV$51="Yes","H",IF($B346="","",IF(AND($C346&lt;=Hidden!GV$50,$D346&gt;=Hidden!GV$50),IF($G346="","x","y"),"")))</f>
        <v/>
      </c>
      <c r="HD346" s="37" t="str">
        <f>IF(Hidden!GW$51="Yes","H",IF($B346="","",IF(AND($C346&lt;=Hidden!GW$50,$D346&gt;=Hidden!GW$50),IF($G346="","x","y"),"")))</f>
        <v/>
      </c>
      <c r="HE346" s="38" t="str">
        <f>IF(Hidden!GX$51="Yes","H",IF($B346="","",IF(AND($C346&lt;=Hidden!GX$50,$D346&gt;=Hidden!GX$50),IF($G346="","x","y"),"")))</f>
        <v/>
      </c>
      <c r="HF346" s="41" t="str">
        <f>IF(Hidden!GY$51="Yes","H",IF($B346="","",IF(AND($C346&lt;=Hidden!GY$50,$D346&gt;=Hidden!GY$50),IF($G346="","x","y"),"")))</f>
        <v/>
      </c>
      <c r="HG346" s="37" t="str">
        <f>IF(Hidden!GZ$51="Yes","H",IF($B346="","",IF(AND($C346&lt;=Hidden!GZ$50,$D346&gt;=Hidden!GZ$50),IF($G346="","x","y"),"")))</f>
        <v/>
      </c>
      <c r="HH346" s="37" t="str">
        <f>IF(Hidden!HA$51="Yes","H",IF($B346="","",IF(AND($C346&lt;=Hidden!HA$50,$D346&gt;=Hidden!HA$50),IF($G346="","x","y"),"")))</f>
        <v/>
      </c>
      <c r="HI346" s="37" t="str">
        <f>IF(Hidden!HB$51="Yes","H",IF($B346="","",IF(AND($C346&lt;=Hidden!HB$50,$D346&gt;=Hidden!HB$50),IF($G346="","x","y"),"")))</f>
        <v/>
      </c>
      <c r="HJ346" s="38" t="str">
        <f>IF(Hidden!HC$51="Yes","H",IF($B346="","",IF(AND($C346&lt;=Hidden!HC$50,$D346&gt;=Hidden!HC$50),IF($G346="","x","y"),"")))</f>
        <v/>
      </c>
      <c r="HK346" s="41" t="str">
        <f>IF(Hidden!HD$51="Yes","H",IF($B346="","",IF(AND($C346&lt;=Hidden!HD$50,$D346&gt;=Hidden!HD$50),IF($G346="","x","y"),"")))</f>
        <v/>
      </c>
      <c r="HL346" s="37" t="str">
        <f>IF(Hidden!HE$51="Yes","H",IF($B346="","",IF(AND($C346&lt;=Hidden!HE$50,$D346&gt;=Hidden!HE$50),IF($G346="","x","y"),"")))</f>
        <v/>
      </c>
      <c r="HM346" s="37" t="str">
        <f>IF(Hidden!HF$51="Yes","H",IF($B346="","",IF(AND($C346&lt;=Hidden!HF$50,$D346&gt;=Hidden!HF$50),IF($G346="","x","y"),"")))</f>
        <v/>
      </c>
      <c r="HN346" s="37" t="str">
        <f>IF(Hidden!HG$51="Yes","H",IF($B346="","",IF(AND($C346&lt;=Hidden!HG$50,$D346&gt;=Hidden!HG$50),IF($G346="","x","y"),"")))</f>
        <v/>
      </c>
      <c r="HO346" s="38" t="str">
        <f>IF(Hidden!HH$51="Yes","H",IF($B346="","",IF(AND($C346&lt;=Hidden!HH$50,$D346&gt;=Hidden!HH$50),IF($G346="","x","y"),"")))</f>
        <v/>
      </c>
      <c r="HP346" s="41" t="str">
        <f>IF(Hidden!HI$51="Yes","H",IF($B346="","",IF(AND($C346&lt;=Hidden!HI$50,$D346&gt;=Hidden!HI$50),IF($G346="","x","y"),"")))</f>
        <v/>
      </c>
      <c r="HQ346" s="37" t="str">
        <f>IF(Hidden!HJ$51="Yes","H",IF($B346="","",IF(AND($C346&lt;=Hidden!HJ$50,$D346&gt;=Hidden!HJ$50),IF($G346="","x","y"),"")))</f>
        <v/>
      </c>
      <c r="HR346" s="37" t="str">
        <f>IF(Hidden!HK$51="Yes","H",IF($B346="","",IF(AND($C346&lt;=Hidden!HK$50,$D346&gt;=Hidden!HK$50),IF($G346="","x","y"),"")))</f>
        <v/>
      </c>
      <c r="HS346" s="37" t="str">
        <f>IF(Hidden!HL$51="Yes","H",IF($B346="","",IF(AND($C346&lt;=Hidden!HL$50,$D346&gt;=Hidden!HL$50),IF($G346="","x","y"),"")))</f>
        <v/>
      </c>
      <c r="HT346" s="38" t="str">
        <f>IF(Hidden!HM$51="Yes","H",IF($B346="","",IF(AND($C346&lt;=Hidden!HM$50,$D346&gt;=Hidden!HM$50),IF($G346="","x","y"),"")))</f>
        <v/>
      </c>
      <c r="HU346" s="41" t="str">
        <f>IF(Hidden!HN$51="Yes","H",IF($B346="","",IF(AND($C346&lt;=Hidden!HN$50,$D346&gt;=Hidden!HN$50),IF($G346="","x","y"),"")))</f>
        <v/>
      </c>
      <c r="HV346" s="37" t="str">
        <f>IF(Hidden!HO$51="Yes","H",IF($B346="","",IF(AND($C346&lt;=Hidden!HO$50,$D346&gt;=Hidden!HO$50),IF($G346="","x","y"),"")))</f>
        <v/>
      </c>
      <c r="HW346" s="37" t="str">
        <f>IF(Hidden!HP$51="Yes","H",IF($B346="","",IF(AND($C346&lt;=Hidden!HP$50,$D346&gt;=Hidden!HP$50),IF($G346="","x","y"),"")))</f>
        <v/>
      </c>
      <c r="HX346" s="37" t="str">
        <f>IF(Hidden!HQ$51="Yes","H",IF($B346="","",IF(AND($C346&lt;=Hidden!HQ$50,$D346&gt;=Hidden!HQ$50),IF($G346="","x","y"),"")))</f>
        <v/>
      </c>
      <c r="HY346" s="38" t="str">
        <f>IF(Hidden!HR$51="Yes","H",IF($B346="","",IF(AND($C346&lt;=Hidden!HR$50,$D346&gt;=Hidden!HR$50),IF($G346="","x","y"),"")))</f>
        <v/>
      </c>
      <c r="HZ346" s="41" t="str">
        <f>IF(Hidden!HS$51="Yes","H",IF($B346="","",IF(AND($C346&lt;=Hidden!HS$50,$D346&gt;=Hidden!HS$50),IF($G346="","x","y"),"")))</f>
        <v/>
      </c>
      <c r="IA346" s="37" t="str">
        <f>IF(Hidden!HT$51="Yes","H",IF($B346="","",IF(AND($C346&lt;=Hidden!HT$50,$D346&gt;=Hidden!HT$50),IF($G346="","x","y"),"")))</f>
        <v/>
      </c>
      <c r="IB346" s="37" t="str">
        <f>IF(Hidden!HU$51="Yes","H",IF($B346="","",IF(AND($C346&lt;=Hidden!HU$50,$D346&gt;=Hidden!HU$50),IF($G346="","x","y"),"")))</f>
        <v/>
      </c>
      <c r="IC346" s="37" t="str">
        <f>IF(Hidden!HV$51="Yes","H",IF($B346="","",IF(AND($C346&lt;=Hidden!HV$50,$D346&gt;=Hidden!HV$50),IF($G346="","x","y"),"")))</f>
        <v/>
      </c>
      <c r="ID346" s="38" t="str">
        <f>IF(Hidden!HW$51="Yes","H",IF($B346="","",IF(AND($C346&lt;=Hidden!HW$50,$D346&gt;=Hidden!HW$50),IF($G346="","x","y"),"")))</f>
        <v/>
      </c>
      <c r="IE346" s="41" t="str">
        <f>IF(Hidden!HX$51="Yes","H",IF($B346="","",IF(AND($C346&lt;=Hidden!HX$50,$D346&gt;=Hidden!HX$50),IF($G346="","x","y"),"")))</f>
        <v/>
      </c>
      <c r="IF346" s="37" t="str">
        <f>IF(Hidden!HY$51="Yes","H",IF($B346="","",IF(AND($C346&lt;=Hidden!HY$50,$D346&gt;=Hidden!HY$50),IF($G346="","x","y"),"")))</f>
        <v/>
      </c>
      <c r="IG346" s="37" t="str">
        <f>IF(Hidden!HZ$51="Yes","H",IF($B346="","",IF(AND($C346&lt;=Hidden!HZ$50,$D346&gt;=Hidden!HZ$50),IF($G346="","x","y"),"")))</f>
        <v/>
      </c>
      <c r="IH346" s="37" t="str">
        <f>IF(Hidden!IA$51="Yes","H",IF($B346="","",IF(AND($C346&lt;=Hidden!IA$50,$D346&gt;=Hidden!IA$50),IF($G346="","x","y"),"")))</f>
        <v/>
      </c>
      <c r="II346" s="38" t="str">
        <f>IF(Hidden!IB$51="Yes","H",IF($B346="","",IF(AND($C346&lt;=Hidden!IB$50,$D346&gt;=Hidden!IB$50),IF($G346="","x","y"),"")))</f>
        <v/>
      </c>
      <c r="IJ346" s="41" t="str">
        <f>IF(Hidden!IC$51="Yes","H",IF($B346="","",IF(AND($C346&lt;=Hidden!IC$50,$D346&gt;=Hidden!IC$50),IF($G346="","x","y"),"")))</f>
        <v/>
      </c>
      <c r="IK346" s="37" t="str">
        <f>IF(Hidden!ID$51="Yes","H",IF($B346="","",IF(AND($C346&lt;=Hidden!ID$50,$D346&gt;=Hidden!ID$50),IF($G346="","x","y"),"")))</f>
        <v/>
      </c>
      <c r="IL346" s="37" t="str">
        <f>IF(Hidden!IE$51="Yes","H",IF($B346="","",IF(AND($C346&lt;=Hidden!IE$50,$D346&gt;=Hidden!IE$50),IF($G346="","x","y"),"")))</f>
        <v/>
      </c>
      <c r="IM346" s="37" t="str">
        <f>IF(Hidden!IF$51="Yes","H",IF($B346="","",IF(AND($C346&lt;=Hidden!IF$50,$D346&gt;=Hidden!IF$50),IF($G346="","x","y"),"")))</f>
        <v/>
      </c>
      <c r="IN346" s="38" t="str">
        <f>IF(Hidden!IG$51="Yes","H",IF($B346="","",IF(AND($C346&lt;=Hidden!IG$50,$D346&gt;=Hidden!IG$50),IF($G346="","x","y"),"")))</f>
        <v/>
      </c>
      <c r="IO346" s="41" t="str">
        <f>IF(Hidden!IH$51="Yes","H",IF($B346="","",IF(AND($C346&lt;=Hidden!IH$50,$D346&gt;=Hidden!IH$50),IF($G346="","x","y"),"")))</f>
        <v/>
      </c>
      <c r="IP346" s="37" t="str">
        <f>IF(Hidden!II$51="Yes","H",IF($B346="","",IF(AND($C346&lt;=Hidden!II$50,$D346&gt;=Hidden!II$50),IF($G346="","x","y"),"")))</f>
        <v/>
      </c>
      <c r="IQ346" s="37" t="str">
        <f>IF(Hidden!IJ$51="Yes","H",IF($B346="","",IF(AND($C346&lt;=Hidden!IJ$50,$D346&gt;=Hidden!IJ$50),IF($G346="","x","y"),"")))</f>
        <v/>
      </c>
      <c r="IR346" s="37" t="str">
        <f>IF(Hidden!IK$51="Yes","H",IF($B346="","",IF(AND($C346&lt;=Hidden!IK$50,$D346&gt;=Hidden!IK$50),IF($G346="","x","y"),"")))</f>
        <v/>
      </c>
      <c r="IS346" s="38" t="str">
        <f>IF(Hidden!IL$51="Yes","H",IF($B346="","",IF(AND($C346&lt;=Hidden!IL$50,$D346&gt;=Hidden!IL$50),IF($G346="","x","y"),"")))</f>
        <v/>
      </c>
      <c r="IT346" s="41" t="str">
        <f>IF(Hidden!IM$51="Yes","H",IF($B346="","",IF(AND($C346&lt;=Hidden!IM$50,$D346&gt;=Hidden!IM$50),IF($G346="","x","y"),"")))</f>
        <v/>
      </c>
      <c r="IU346" s="37" t="str">
        <f>IF(Hidden!IN$51="Yes","H",IF($B346="","",IF(AND($C346&lt;=Hidden!IN$50,$D346&gt;=Hidden!IN$50),IF($G346="","x","y"),"")))</f>
        <v/>
      </c>
      <c r="IV346" s="37" t="str">
        <f>IF(Hidden!IO$51="Yes","H",IF($B346="","",IF(AND($C346&lt;=Hidden!IO$50,$D346&gt;=Hidden!IO$50),IF($G346="","x","y"),"")))</f>
        <v/>
      </c>
      <c r="IW346" s="37" t="str">
        <f>IF(Hidden!IP$51="Yes","H",IF($B346="","",IF(AND($C346&lt;=Hidden!IP$50,$D346&gt;=Hidden!IP$50),IF($G346="","x","y"),"")))</f>
        <v/>
      </c>
      <c r="IX346" s="38" t="str">
        <f>IF(Hidden!IQ$51="Yes","H",IF($B346="","",IF(AND($C346&lt;=Hidden!IQ$50,$D346&gt;=Hidden!IQ$50),IF($G346="","x","y"),"")))</f>
        <v/>
      </c>
      <c r="IY346" s="41" t="str">
        <f>IF(Hidden!IR$51="Yes","H",IF($B346="","",IF(AND($C346&lt;=Hidden!IR$50,$D346&gt;=Hidden!IR$50),IF($G346="","x","y"),"")))</f>
        <v/>
      </c>
      <c r="IZ346" s="37" t="str">
        <f>IF(Hidden!IS$51="Yes","H",IF($B346="","",IF(AND($C346&lt;=Hidden!IS$50,$D346&gt;=Hidden!IS$50),IF($G346="","x","y"),"")))</f>
        <v/>
      </c>
      <c r="JA346" s="37" t="str">
        <f>IF(Hidden!IT$51="Yes","H",IF($B346="","",IF(AND($C346&lt;=Hidden!IT$50,$D346&gt;=Hidden!IT$50),IF($G346="","x","y"),"")))</f>
        <v/>
      </c>
      <c r="JB346" s="37" t="str">
        <f>IF(Hidden!IU$51="Yes","H",IF($B346="","",IF(AND($C346&lt;=Hidden!IU$50,$D346&gt;=Hidden!IU$50),IF($G346="","x","y"),"")))</f>
        <v/>
      </c>
      <c r="JC346" s="38" t="str">
        <f>IF(Hidden!IV$51="Yes","H",IF($B346="","",IF(AND($C346&lt;=Hidden!IV$50,$D346&gt;=Hidden!IV$50),IF($G346="","x","y"),"")))</f>
        <v/>
      </c>
      <c r="JD346" s="41" t="str">
        <f>IF(Hidden!IW$51="Yes","H",IF($B346="","",IF(AND($C346&lt;=Hidden!IW$50,$D346&gt;=Hidden!IW$50),IF($G346="","x","y"),"")))</f>
        <v/>
      </c>
      <c r="JE346" s="37" t="str">
        <f>IF(Hidden!IX$51="Yes","H",IF($B346="","",IF(AND($C346&lt;=Hidden!IX$50,$D346&gt;=Hidden!IX$50),IF($G346="","x","y"),"")))</f>
        <v/>
      </c>
      <c r="JF346" s="37" t="str">
        <f>IF(Hidden!IY$51="Yes","H",IF($B346="","",IF(AND($C346&lt;=Hidden!IY$50,$D346&gt;=Hidden!IY$50),IF($G346="","x","y"),"")))</f>
        <v/>
      </c>
      <c r="JG346" s="37" t="str">
        <f>IF(Hidden!IZ$51="Yes","H",IF($B346="","",IF(AND($C346&lt;=Hidden!IZ$50,$D346&gt;=Hidden!IZ$50),IF($G346="","x","y"),"")))</f>
        <v/>
      </c>
      <c r="JH346" s="38" t="str">
        <f>IF(Hidden!JA$51="Yes","H",IF($B346="","",IF(AND($C346&lt;=Hidden!JA$50,$D346&gt;=Hidden!JA$50),IF($G346="","x","y"),"")))</f>
        <v/>
      </c>
      <c r="JI346" s="41" t="str">
        <f>IF(Hidden!JB$51="Yes","H",IF($B346="","",IF(AND($C346&lt;=Hidden!JB$50,$D346&gt;=Hidden!JB$50),IF($G346="","x","y"),"")))</f>
        <v/>
      </c>
      <c r="JJ346" s="37" t="str">
        <f>IF(Hidden!JC$51="Yes","H",IF($B346="","",IF(AND($C346&lt;=Hidden!JC$50,$D346&gt;=Hidden!JC$50),IF($G346="","x","y"),"")))</f>
        <v/>
      </c>
      <c r="JK346" s="37" t="str">
        <f>IF(Hidden!JD$51="Yes","H",IF($B346="","",IF(AND($C346&lt;=Hidden!JD$50,$D346&gt;=Hidden!JD$50),IF($G346="","x","y"),"")))</f>
        <v/>
      </c>
      <c r="JL346" s="37" t="str">
        <f>IF(Hidden!JE$51="Yes","H",IF($B346="","",IF(AND($C346&lt;=Hidden!JE$50,$D346&gt;=Hidden!JE$50),IF($G346="","x","y"),"")))</f>
        <v/>
      </c>
      <c r="JM346" s="38" t="str">
        <f>IF(Hidden!JF$51="Yes","H",IF($B346="","",IF(AND($C346&lt;=Hidden!JF$50,$D346&gt;=Hidden!JF$50),IF($G346="","x","y"),"")))</f>
        <v/>
      </c>
      <c r="JN346" s="41" t="str">
        <f>IF(Hidden!JG$51="Yes","H",IF($B346="","",IF(AND($C346&lt;=Hidden!JG$50,$D346&gt;=Hidden!JG$50),IF($G346="","x","y"),"")))</f>
        <v/>
      </c>
      <c r="JO346" s="37" t="str">
        <f>IF(Hidden!JH$51="Yes","H",IF($B346="","",IF(AND($C346&lt;=Hidden!JH$50,$D346&gt;=Hidden!JH$50),IF($G346="","x","y"),"")))</f>
        <v/>
      </c>
      <c r="JP346" s="37" t="str">
        <f>IF(Hidden!JI$51="Yes","H",IF($B346="","",IF(AND($C346&lt;=Hidden!JI$50,$D346&gt;=Hidden!JI$50),IF($G346="","x","y"),"")))</f>
        <v/>
      </c>
      <c r="JQ346" s="37" t="str">
        <f>IF(Hidden!JJ$51="Yes","H",IF($B346="","",IF(AND($C346&lt;=Hidden!JJ$50,$D346&gt;=Hidden!JJ$50),IF($G346="","x","y"),"")))</f>
        <v/>
      </c>
      <c r="JR346" s="38" t="str">
        <f>IF(Hidden!JK$51="Yes","H",IF($B346="","",IF(AND($C346&lt;=Hidden!JK$50,$D346&gt;=Hidden!JK$50),IF($G346="","x","y"),"")))</f>
        <v/>
      </c>
    </row>
    <row r="347" spans="1:278">
      <c r="A347" s="28"/>
      <c r="B347" s="58"/>
      <c r="C347" s="90"/>
      <c r="D347" s="91"/>
      <c r="E347" s="88"/>
      <c r="F347" s="89"/>
      <c r="G347" s="87"/>
      <c r="H347" s="67"/>
      <c r="I347" s="36" t="str">
        <f>IF(Hidden!B$51="Yes","H",IF($B347="","",IF(AND($C347&lt;=Hidden!B$50,$D347&gt;=Hidden!B$50),IF($G347="","x","y"),"")))</f>
        <v/>
      </c>
      <c r="J347" s="37" t="str">
        <f>IF(Hidden!C$51="Yes","H",IF($B347="","",IF(AND($C347&lt;=Hidden!C$50,$D347&gt;=Hidden!C$50),IF($G347="","x","y"),"")))</f>
        <v/>
      </c>
      <c r="K347" s="37" t="str">
        <f>IF(Hidden!D$51="Yes","H",IF($B347="","",IF(AND($C347&lt;=Hidden!D$50,$D347&gt;=Hidden!D$50),IF($G347="","x","y"),"")))</f>
        <v/>
      </c>
      <c r="L347" s="37" t="str">
        <f>IF(Hidden!E$50="Yes","H",IF($B347="","",IF(AND($C347&lt;=Hidden!E$49,$D347&gt;=Hidden!E$49),IF($G347="","x","y"),"")))</f>
        <v/>
      </c>
      <c r="M347" s="40" t="str">
        <f>IF(Hidden!F$50="Yes","H",IF($B347="","",IF(AND($C347&lt;=Hidden!F$49,$D347&gt;=Hidden!F$49),IF($G347="","x","y"),"")))</f>
        <v/>
      </c>
      <c r="N347" s="44" t="str">
        <f>IF(Hidden!G$50="Yes","H",IF($B347="","",IF(AND($C347&lt;=Hidden!G$49,$D347&gt;=Hidden!G$49),IF($G347="","x","y"),"")))</f>
        <v/>
      </c>
      <c r="O347" s="37" t="str">
        <f>IF(Hidden!H$50="Yes","H",IF($B347="","",IF(AND($C347&lt;=Hidden!H$49,$D347&gt;=Hidden!H$49),IF($G347="","x","y"),"")))</f>
        <v/>
      </c>
      <c r="P347" s="37" t="str">
        <f>IF(Hidden!I$50="Yes","H",IF($B347="","",IF(AND($C347&lt;=Hidden!I$49,$D347&gt;=Hidden!I$49),IF($G347="","x","y"),"")))</f>
        <v/>
      </c>
      <c r="Q347" s="37" t="str">
        <f>IF(Hidden!J$52="Yes","H",IF($B347="","",IF(AND($C347&lt;=Hidden!J$51,$D347&gt;=Hidden!J$51),IF($G347="","x","y"),"")))</f>
        <v/>
      </c>
      <c r="R347" s="45" t="str">
        <f>IF(Hidden!K$52="Yes","H",IF($B347="","",IF(AND($C347&lt;=Hidden!K$51,$D347&gt;=Hidden!K$51),IF($G347="","x","y"),"")))</f>
        <v/>
      </c>
      <c r="S347" s="41" t="str">
        <f>IF(Hidden!L$51="Yes","H",IF($B347="","",IF(AND($C347&lt;=Hidden!L$50,$D347&gt;=Hidden!L$50),IF($G347="","x","y"),"")))</f>
        <v/>
      </c>
      <c r="T347" s="37" t="str">
        <f>IF(Hidden!M$51="Yes","H",IF($B347="","",IF(AND($C347&lt;=Hidden!M$50,$D347&gt;=Hidden!M$50),IF($G347="","x","y"),"")))</f>
        <v/>
      </c>
      <c r="U347" s="37" t="str">
        <f>IF(Hidden!N$51="Yes","H",IF($B347="","",IF(AND($C347&lt;=Hidden!N$50,$D347&gt;=Hidden!N$50),IF($G347="","x","y"),"")))</f>
        <v/>
      </c>
      <c r="V347" s="37" t="str">
        <f>IF(Hidden!O$51="Yes","H",IF($B347="","",IF(AND($C347&lt;=Hidden!O$50,$D347&gt;=Hidden!O$50),IF($G347="","x","y"),"")))</f>
        <v/>
      </c>
      <c r="W347" s="40" t="str">
        <f>IF(Hidden!P$51="Yes","H",IF($B347="","",IF(AND($C347&lt;=Hidden!P$50,$D347&gt;=Hidden!P$50),IF($G347="","x","y"),"")))</f>
        <v/>
      </c>
      <c r="X347" s="44" t="str">
        <f>IF(Hidden!Q$51="Yes","H",IF($B347="","",IF(AND($C347&lt;=Hidden!Q$50,$D347&gt;=Hidden!Q$50),IF($G347="","x","y"),"")))</f>
        <v/>
      </c>
      <c r="Y347" s="37" t="str">
        <f>IF(Hidden!R$51="Yes","H",IF($B347="","",IF(AND($C347&lt;=Hidden!R$50,$D347&gt;=Hidden!R$50),IF($G347="","x","y"),"")))</f>
        <v/>
      </c>
      <c r="Z347" s="37" t="str">
        <f>IF(Hidden!S$51="Yes","H",IF($B347="","",IF(AND($C347&lt;=Hidden!S$50,$D347&gt;=Hidden!S$50),IF($G347="","x","y"),"")))</f>
        <v/>
      </c>
      <c r="AA347" s="37" t="str">
        <f>IF(Hidden!T$51="Yes","H",IF($B347="","",IF(AND($C347&lt;=Hidden!T$50,$D347&gt;=Hidden!T$50),IF($G347="","x","y"),"")))</f>
        <v/>
      </c>
      <c r="AB347" s="45" t="str">
        <f>IF(Hidden!U$51="Yes","H",IF($B347="","",IF(AND($C347&lt;=Hidden!U$50,$D347&gt;=Hidden!U$50),IF($G347="","x","y"),"")))</f>
        <v/>
      </c>
      <c r="AC347" s="41" t="str">
        <f>IF(Hidden!V$51="Yes","H",IF($B347="","",IF(AND($C347&lt;=Hidden!V$50,$D347&gt;=Hidden!V$50),IF($G347="","x","y"),"")))</f>
        <v/>
      </c>
      <c r="AD347" s="37" t="str">
        <f>IF(Hidden!W$51="Yes","H",IF($B347="","",IF(AND($C347&lt;=Hidden!W$50,$D347&gt;=Hidden!W$50),IF($G347="","x","y"),"")))</f>
        <v/>
      </c>
      <c r="AE347" s="37" t="str">
        <f>IF(Hidden!X$51="Yes","H",IF($B347="","",IF(AND($C347&lt;=Hidden!X$50,$D347&gt;=Hidden!X$50),IF($G347="","x","y"),"")))</f>
        <v/>
      </c>
      <c r="AF347" s="37" t="str">
        <f>IF(Hidden!Y$51="Yes","H",IF($B347="","",IF(AND($C347&lt;=Hidden!Y$50,$D347&gt;=Hidden!Y$50),IF($G347="","x","y"),"")))</f>
        <v/>
      </c>
      <c r="AG347" s="40" t="str">
        <f>IF(Hidden!Z$51="Yes","H",IF($B347="","",IF(AND($C347&lt;=Hidden!Z$50,$D347&gt;=Hidden!Z$50),IF($G347="","x","y"),"")))</f>
        <v/>
      </c>
      <c r="AH347" s="44" t="str">
        <f>IF(Hidden!AA$51="Yes","H",IF($B347="","",IF(AND($C347&lt;=Hidden!AA$50,$D347&gt;=Hidden!AA$50),IF($G347="","x","y"),"")))</f>
        <v/>
      </c>
      <c r="AI347" s="37" t="str">
        <f>IF(Hidden!AB$51="Yes","H",IF($B347="","",IF(AND($C347&lt;=Hidden!AB$50,$D347&gt;=Hidden!AB$50),IF($G347="","x","y"),"")))</f>
        <v/>
      </c>
      <c r="AJ347" s="37" t="str">
        <f>IF(Hidden!AC$51="Yes","H",IF($B347="","",IF(AND($C347&lt;=Hidden!AC$50,$D347&gt;=Hidden!AC$50),IF($G347="","x","y"),"")))</f>
        <v/>
      </c>
      <c r="AK347" s="37" t="str">
        <f>IF(Hidden!AD$51="Yes","H",IF($B347="","",IF(AND($C347&lt;=Hidden!AD$50,$D347&gt;=Hidden!AD$50),IF($G347="","x","y"),"")))</f>
        <v/>
      </c>
      <c r="AL347" s="45" t="str">
        <f>IF(Hidden!AE$51="Yes","H",IF($B347="","",IF(AND($C347&lt;=Hidden!AE$50,$D347&gt;=Hidden!AE$50),IF($G347="","x","y"),"")))</f>
        <v/>
      </c>
      <c r="AM347" s="41" t="str">
        <f>IF(Hidden!AF$51="Yes","H",IF($B347="","",IF(AND($C347&lt;=Hidden!AF$50,$D347&gt;=Hidden!AF$50),IF($G347="","x","y"),"")))</f>
        <v/>
      </c>
      <c r="AN347" s="37" t="str">
        <f>IF(Hidden!AG$51="Yes","H",IF($B347="","",IF(AND($C347&lt;=Hidden!AG$50,$D347&gt;=Hidden!AG$50),IF($G347="","x","y"),"")))</f>
        <v/>
      </c>
      <c r="AO347" s="37" t="str">
        <f>IF(Hidden!AH$51="Yes","H",IF($B347="","",IF(AND($C347&lt;=Hidden!AH$50,$D347&gt;=Hidden!AH$50),IF($G347="","x","y"),"")))</f>
        <v/>
      </c>
      <c r="AP347" s="37" t="str">
        <f>IF(Hidden!AI$51="Yes","H",IF($B347="","",IF(AND($C347&lt;=Hidden!AI$50,$D347&gt;=Hidden!AI$50),IF($G347="","x","y"),"")))</f>
        <v/>
      </c>
      <c r="AQ347" s="40" t="str">
        <f>IF(Hidden!AJ$51="Yes","H",IF($B347="","",IF(AND($C347&lt;=Hidden!AJ$50,$D347&gt;=Hidden!AJ$50),IF($G347="","x","y"),"")))</f>
        <v/>
      </c>
      <c r="AR347" s="44" t="str">
        <f>IF(Hidden!AK$51="Yes","H",IF($B347="","",IF(AND($C347&lt;=Hidden!AK$50,$D347&gt;=Hidden!AK$50),IF($G347="","x","y"),"")))</f>
        <v/>
      </c>
      <c r="AS347" s="37" t="str">
        <f>IF(Hidden!AL$51="Yes","H",IF($B347="","",IF(AND($C347&lt;=Hidden!AL$50,$D347&gt;=Hidden!AL$50),IF($G347="","x","y"),"")))</f>
        <v/>
      </c>
      <c r="AT347" s="37" t="str">
        <f>IF(Hidden!AM$51="Yes","H",IF($B347="","",IF(AND($C347&lt;=Hidden!AM$50,$D347&gt;=Hidden!AM$50),IF($G347="","x","y"),"")))</f>
        <v/>
      </c>
      <c r="AU347" s="37" t="str">
        <f>IF(Hidden!AN$51="Yes","H",IF($B347="","",IF(AND($C347&lt;=Hidden!AN$50,$D347&gt;=Hidden!AN$50),IF($G347="","x","y"),"")))</f>
        <v/>
      </c>
      <c r="AV347" s="45" t="str">
        <f>IF(Hidden!AO$51="Yes","H",IF($B347="","",IF(AND($C347&lt;=Hidden!AO$50,$D347&gt;=Hidden!AO$50),IF($G347="","x","y"),"")))</f>
        <v/>
      </c>
      <c r="AW347" s="41" t="str">
        <f>IF(Hidden!AP$51="Yes","H",IF($B347="","",IF(AND($C347&lt;=Hidden!AP$50,$D347&gt;=Hidden!AP$50),IF($G347="","x","y"),"")))</f>
        <v/>
      </c>
      <c r="AX347" s="37" t="str">
        <f>IF(Hidden!AQ$51="Yes","H",IF($B347="","",IF(AND($C347&lt;=Hidden!AQ$50,$D347&gt;=Hidden!AQ$50),IF($G347="","x","y"),"")))</f>
        <v/>
      </c>
      <c r="AY347" s="37" t="str">
        <f>IF(Hidden!AR$51="Yes","H",IF($B347="","",IF(AND($C347&lt;=Hidden!AR$50,$D347&gt;=Hidden!AR$50),IF($G347="","x","y"),"")))</f>
        <v/>
      </c>
      <c r="AZ347" s="37" t="str">
        <f>IF(Hidden!AS$51="Yes","H",IF($B347="","",IF(AND($C347&lt;=Hidden!AS$50,$D347&gt;=Hidden!AS$50),IF($G347="","x","y"),"")))</f>
        <v/>
      </c>
      <c r="BA347" s="40" t="str">
        <f>IF(Hidden!AT$51="Yes","H",IF($B347="","",IF(AND($C347&lt;=Hidden!AT$50,$D347&gt;=Hidden!AT$50),IF($G347="","x","y"),"")))</f>
        <v/>
      </c>
      <c r="BB347" s="44" t="str">
        <f>IF(Hidden!AU$51="Yes","H",IF($B347="","",IF(AND($C347&lt;=Hidden!AU$50,$D347&gt;=Hidden!AU$50),IF($G347="","x","y"),"")))</f>
        <v/>
      </c>
      <c r="BC347" s="37" t="str">
        <f>IF(Hidden!AV$51="Yes","H",IF($B347="","",IF(AND($C347&lt;=Hidden!AV$50,$D347&gt;=Hidden!AV$50),IF($G347="","x","y"),"")))</f>
        <v/>
      </c>
      <c r="BD347" s="37" t="str">
        <f>IF(Hidden!AW$51="Yes","H",IF($B347="","",IF(AND($C347&lt;=Hidden!AW$50,$D347&gt;=Hidden!AW$50),IF($G347="","x","y"),"")))</f>
        <v/>
      </c>
      <c r="BE347" s="37" t="str">
        <f>IF(Hidden!AX$51="Yes","H",IF($B347="","",IF(AND($C347&lt;=Hidden!AX$50,$D347&gt;=Hidden!AX$50),IF($G347="","x","y"),"")))</f>
        <v/>
      </c>
      <c r="BF347" s="45" t="str">
        <f>IF(Hidden!AY$51="Yes","H",IF($B347="","",IF(AND($C347&lt;=Hidden!AY$50,$D347&gt;=Hidden!AY$50),IF($G347="","x","y"),"")))</f>
        <v/>
      </c>
      <c r="BG347" s="41" t="str">
        <f>IF(Hidden!AZ$51="Yes","H",IF($B347="","",IF(AND($C347&lt;=Hidden!AZ$50,$D347&gt;=Hidden!AZ$50),IF($G347="","x","y"),"")))</f>
        <v/>
      </c>
      <c r="BH347" s="37" t="str">
        <f>IF(Hidden!BA$51="Yes","H",IF($B347="","",IF(AND($C347&lt;=Hidden!BA$50,$D347&gt;=Hidden!BA$50),IF($G347="","x","y"),"")))</f>
        <v/>
      </c>
      <c r="BI347" s="37" t="str">
        <f>IF(Hidden!BB$51="Yes","H",IF($B347="","",IF(AND($C347&lt;=Hidden!BB$50,$D347&gt;=Hidden!BB$50),IF($G347="","x","y"),"")))</f>
        <v/>
      </c>
      <c r="BJ347" s="37" t="str">
        <f>IF(Hidden!BC$51="Yes","H",IF($B347="","",IF(AND($C347&lt;=Hidden!BC$50,$D347&gt;=Hidden!BC$50),IF($G347="","x","y"),"")))</f>
        <v/>
      </c>
      <c r="BK347" s="40" t="str">
        <f>IF(Hidden!BD$51="Yes","H",IF($B347="","",IF(AND($C347&lt;=Hidden!BD$50,$D347&gt;=Hidden!BD$50),IF($G347="","x","y"),"")))</f>
        <v/>
      </c>
      <c r="BL347" s="44" t="str">
        <f>IF(Hidden!BE$51="Yes","H",IF($B347="","",IF(AND($C347&lt;=Hidden!BE$50,$D347&gt;=Hidden!BE$50),IF($G347="","x","y"),"")))</f>
        <v/>
      </c>
      <c r="BM347" s="37" t="str">
        <f>IF(Hidden!BF$51="Yes","H",IF($B347="","",IF(AND($C347&lt;=Hidden!BF$50,$D347&gt;=Hidden!BF$50),IF($G347="","x","y"),"")))</f>
        <v/>
      </c>
      <c r="BN347" s="37" t="str">
        <f>IF(Hidden!BG$51="Yes","H",IF($B347="","",IF(AND($C347&lt;=Hidden!BG$50,$D347&gt;=Hidden!BG$50),IF($G347="","x","y"),"")))</f>
        <v/>
      </c>
      <c r="BO347" s="37" t="str">
        <f>IF(Hidden!BH$51="Yes","H",IF($B347="","",IF(AND($C347&lt;=Hidden!BH$50,$D347&gt;=Hidden!BH$50),IF($G347="","x","y"),"")))</f>
        <v/>
      </c>
      <c r="BP347" s="45" t="str">
        <f>IF(Hidden!BI$51="Yes","H",IF($B347="","",IF(AND($C347&lt;=Hidden!BI$50,$D347&gt;=Hidden!BI$50),IF($G347="","x","y"),"")))</f>
        <v/>
      </c>
      <c r="BQ347" s="41" t="str">
        <f>IF(Hidden!BJ$51="Yes","H",IF($B347="","",IF(AND($C347&lt;=Hidden!BJ$50,$D347&gt;=Hidden!BJ$50),IF($G347="","x","y"),"")))</f>
        <v/>
      </c>
      <c r="BR347" s="37" t="str">
        <f>IF(Hidden!BK$51="Yes","H",IF($B347="","",IF(AND($C347&lt;=Hidden!BK$50,$D347&gt;=Hidden!BK$50),IF($G347="","x","y"),"")))</f>
        <v/>
      </c>
      <c r="BS347" s="37" t="str">
        <f>IF(Hidden!BL$51="Yes","H",IF($B347="","",IF(AND($C347&lt;=Hidden!BL$50,$D347&gt;=Hidden!BL$50),IF($G347="","x","y"),"")))</f>
        <v/>
      </c>
      <c r="BT347" s="37" t="str">
        <f>IF(Hidden!BM$51="Yes","H",IF($B347="","",IF(AND($C347&lt;=Hidden!BM$50,$D347&gt;=Hidden!BM$50),IF($G347="","x","y"),"")))</f>
        <v/>
      </c>
      <c r="BU347" s="40" t="str">
        <f>IF(Hidden!BN$51="Yes","H",IF($B347="","",IF(AND($C347&lt;=Hidden!BN$50,$D347&gt;=Hidden!BN$50),IF($G347="","x","y"),"")))</f>
        <v/>
      </c>
      <c r="BV347" s="44" t="str">
        <f>IF(Hidden!BO$51="Yes","H",IF($B347="","",IF(AND($C347&lt;=Hidden!BO$50,$D347&gt;=Hidden!BO$50),IF($G347="","x","y"),"")))</f>
        <v/>
      </c>
      <c r="BW347" s="37" t="str">
        <f>IF(Hidden!BP$51="Yes","H",IF($B347="","",IF(AND($C347&lt;=Hidden!BP$50,$D347&gt;=Hidden!BP$50),IF($G347="","x","y"),"")))</f>
        <v/>
      </c>
      <c r="BX347" s="37" t="str">
        <f>IF(Hidden!BQ$51="Yes","H",IF($B347="","",IF(AND($C347&lt;=Hidden!BQ$50,$D347&gt;=Hidden!BQ$50),IF($G347="","x","y"),"")))</f>
        <v/>
      </c>
      <c r="BY347" s="37" t="str">
        <f>IF(Hidden!BR$51="Yes","H",IF($B347="","",IF(AND($C347&lt;=Hidden!BR$50,$D347&gt;=Hidden!BR$50),IF($G347="","x","y"),"")))</f>
        <v/>
      </c>
      <c r="BZ347" s="45" t="str">
        <f>IF(Hidden!BS$51="Yes","H",IF($B347="","",IF(AND($C347&lt;=Hidden!BS$50,$D347&gt;=Hidden!BS$50),IF($G347="","x","y"),"")))</f>
        <v/>
      </c>
      <c r="CA347" s="41" t="str">
        <f>IF(Hidden!BT$51="Yes","H",IF($B347="","",IF(AND($C347&lt;=Hidden!BT$50,$D347&gt;=Hidden!BT$50),IF($G347="","x","y"),"")))</f>
        <v/>
      </c>
      <c r="CB347" s="37" t="str">
        <f>IF(Hidden!BU$51="Yes","H",IF($B347="","",IF(AND($C347&lt;=Hidden!BU$50,$D347&gt;=Hidden!BU$50),IF($G347="","x","y"),"")))</f>
        <v/>
      </c>
      <c r="CC347" s="37" t="str">
        <f>IF(Hidden!BV$51="Yes","H",IF($B347="","",IF(AND($C347&lt;=Hidden!BV$50,$D347&gt;=Hidden!BV$50),IF($G347="","x","y"),"")))</f>
        <v/>
      </c>
      <c r="CD347" s="37" t="str">
        <f>IF(Hidden!BW$51="Yes","H",IF($B347="","",IF(AND($C347&lt;=Hidden!BW$50,$D347&gt;=Hidden!BW$50),IF($G347="","x","y"),"")))</f>
        <v/>
      </c>
      <c r="CE347" s="40" t="str">
        <f>IF(Hidden!BX$51="Yes","H",IF($B347="","",IF(AND($C347&lt;=Hidden!BX$50,$D347&gt;=Hidden!BX$50),IF($G347="","x","y"),"")))</f>
        <v/>
      </c>
      <c r="CF347" s="44" t="str">
        <f>IF(Hidden!BY$51="Yes","H",IF($B347="","",IF(AND($C347&lt;=Hidden!BY$50,$D347&gt;=Hidden!BY$50),IF($G347="","x","y"),"")))</f>
        <v/>
      </c>
      <c r="CG347" s="37" t="str">
        <f>IF(Hidden!BZ$51="Yes","H",IF($B347="","",IF(AND($C347&lt;=Hidden!BZ$50,$D347&gt;=Hidden!BZ$50),IF($G347="","x","y"),"")))</f>
        <v/>
      </c>
      <c r="CH347" s="37" t="str">
        <f>IF(Hidden!CA$51="Yes","H",IF($B347="","",IF(AND($C347&lt;=Hidden!CA$50,$D347&gt;=Hidden!CA$50),IF($G347="","x","y"),"")))</f>
        <v/>
      </c>
      <c r="CI347" s="37" t="str">
        <f>IF(Hidden!CB$51="Yes","H",IF($B347="","",IF(AND($C347&lt;=Hidden!CB$50,$D347&gt;=Hidden!CB$50),IF($G347="","x","y"),"")))</f>
        <v/>
      </c>
      <c r="CJ347" s="45" t="str">
        <f>IF(Hidden!CC$51="Yes","H",IF($B347="","",IF(AND($C347&lt;=Hidden!CC$50,$D347&gt;=Hidden!CC$50),IF($G347="","x","y"),"")))</f>
        <v/>
      </c>
      <c r="CK347" s="41" t="str">
        <f>IF(Hidden!CD$51="Yes","H",IF($B347="","",IF(AND($C347&lt;=Hidden!CD$50,$D347&gt;=Hidden!CD$50),IF($G347="","x","y"),"")))</f>
        <v/>
      </c>
      <c r="CL347" s="37" t="str">
        <f>IF(Hidden!CE$51="Yes","H",IF($B347="","",IF(AND($C347&lt;=Hidden!CE$50,$D347&gt;=Hidden!CE$50),IF($G347="","x","y"),"")))</f>
        <v/>
      </c>
      <c r="CM347" s="37" t="str">
        <f>IF(Hidden!CF$51="Yes","H",IF($B347="","",IF(AND($C347&lt;=Hidden!CF$50,$D347&gt;=Hidden!CF$50),IF($G347="","x","y"),"")))</f>
        <v/>
      </c>
      <c r="CN347" s="37" t="str">
        <f>IF(Hidden!CG$51="Yes","H",IF($B347="","",IF(AND($C347&lt;=Hidden!CG$50,$D347&gt;=Hidden!CG$50),IF($G347="","x","y"),"")))</f>
        <v/>
      </c>
      <c r="CO347" s="40" t="str">
        <f>IF(Hidden!CH$51="Yes","H",IF($B347="","",IF(AND($C347&lt;=Hidden!CH$50,$D347&gt;=Hidden!CH$50),IF($G347="","x","y"),"")))</f>
        <v/>
      </c>
      <c r="CP347" s="44" t="str">
        <f>IF(Hidden!CI$51="Yes","H",IF($B347="","",IF(AND($C347&lt;=Hidden!CI$50,$D347&gt;=Hidden!CI$50),IF($G347="","x","y"),"")))</f>
        <v/>
      </c>
      <c r="CQ347" s="37" t="str">
        <f>IF(Hidden!CJ$51="Yes","H",IF($B347="","",IF(AND($C347&lt;=Hidden!CJ$50,$D347&gt;=Hidden!CJ$50),IF($G347="","x","y"),"")))</f>
        <v/>
      </c>
      <c r="CR347" s="37" t="str">
        <f>IF(Hidden!CK$51="Yes","H",IF($B347="","",IF(AND($C347&lt;=Hidden!CK$50,$D347&gt;=Hidden!CK$50),IF($G347="","x","y"),"")))</f>
        <v/>
      </c>
      <c r="CS347" s="37" t="str">
        <f>IF(Hidden!CL$51="Yes","H",IF($B347="","",IF(AND($C347&lt;=Hidden!CL$50,$D347&gt;=Hidden!CL$50),IF($G347="","x","y"),"")))</f>
        <v/>
      </c>
      <c r="CT347" s="45" t="str">
        <f>IF(Hidden!CM$51="Yes","H",IF($B347="","",IF(AND($C347&lt;=Hidden!CM$50,$D347&gt;=Hidden!CM$50),IF($G347="","x","y"),"")))</f>
        <v/>
      </c>
      <c r="CU347" s="41" t="str">
        <f>IF(Hidden!CN$51="Yes","H",IF($B347="","",IF(AND($C347&lt;=Hidden!CN$50,$D347&gt;=Hidden!CN$50),IF($G347="","x","y"),"")))</f>
        <v/>
      </c>
      <c r="CV347" s="37" t="str">
        <f>IF(Hidden!CO$51="Yes","H",IF($B347="","",IF(AND($C347&lt;=Hidden!CO$50,$D347&gt;=Hidden!CO$50),IF($G347="","x","y"),"")))</f>
        <v/>
      </c>
      <c r="CW347" s="37" t="str">
        <f>IF(Hidden!CP$51="Yes","H",IF($B347="","",IF(AND($C347&lt;=Hidden!CP$50,$D347&gt;=Hidden!CP$50),IF($G347="","x","y"),"")))</f>
        <v/>
      </c>
      <c r="CX347" s="37" t="str">
        <f>IF(Hidden!CQ$51="Yes","H",IF($B347="","",IF(AND($C347&lt;=Hidden!CQ$50,$D347&gt;=Hidden!CQ$50),IF($G347="","x","y"),"")))</f>
        <v/>
      </c>
      <c r="CY347" s="40" t="str">
        <f>IF(Hidden!CR$51="Yes","H",IF($B347="","",IF(AND($C347&lt;=Hidden!CR$50,$D347&gt;=Hidden!CR$50),IF($G347="","x","y"),"")))</f>
        <v/>
      </c>
      <c r="CZ347" s="44" t="str">
        <f>IF(Hidden!CS$51="Yes","H",IF($B347="","",IF(AND($C347&lt;=Hidden!CS$50,$D347&gt;=Hidden!CS$50),IF($G347="","x","y"),"")))</f>
        <v/>
      </c>
      <c r="DA347" s="37" t="str">
        <f>IF(Hidden!CT$51="Yes","H",IF($B347="","",IF(AND($C347&lt;=Hidden!CT$50,$D347&gt;=Hidden!CT$50),IF($G347="","x","y"),"")))</f>
        <v/>
      </c>
      <c r="DB347" s="37" t="str">
        <f>IF(Hidden!CU$51="Yes","H",IF($B347="","",IF(AND($C347&lt;=Hidden!CU$50,$D347&gt;=Hidden!CU$50),IF($G347="","x","y"),"")))</f>
        <v/>
      </c>
      <c r="DC347" s="37" t="str">
        <f>IF(Hidden!CV$51="Yes","H",IF($B347="","",IF(AND($C347&lt;=Hidden!CV$50,$D347&gt;=Hidden!CV$50),IF($G347="","x","y"),"")))</f>
        <v/>
      </c>
      <c r="DD347" s="45" t="str">
        <f>IF(Hidden!CW$51="Yes","H",IF($B347="","",IF(AND($C347&lt;=Hidden!CW$50,$D347&gt;=Hidden!CW$50),IF($G347="","x","y"),"")))</f>
        <v/>
      </c>
      <c r="DE347" s="41" t="str">
        <f>IF(Hidden!CX$51="Yes","H",IF($B347="","",IF(AND($C347&lt;=Hidden!CX$50,$D347&gt;=Hidden!CX$50),IF($G347="","x","y"),"")))</f>
        <v/>
      </c>
      <c r="DF347" s="37" t="str">
        <f>IF(Hidden!CY$51="Yes","H",IF($B347="","",IF(AND($C347&lt;=Hidden!CY$50,$D347&gt;=Hidden!CY$50),IF($G347="","x","y"),"")))</f>
        <v/>
      </c>
      <c r="DG347" s="37" t="str">
        <f>IF(Hidden!CZ$51="Yes","H",IF($B347="","",IF(AND($C347&lt;=Hidden!CZ$50,$D347&gt;=Hidden!CZ$50),IF($G347="","x","y"),"")))</f>
        <v/>
      </c>
      <c r="DH347" s="37" t="str">
        <f>IF(Hidden!DA$51="Yes","H",IF($B347="","",IF(AND($C347&lt;=Hidden!DA$50,$D347&gt;=Hidden!DA$50),IF($G347="","x","y"),"")))</f>
        <v/>
      </c>
      <c r="DI347" s="40" t="str">
        <f>IF(Hidden!DB$51="Yes","H",IF($B347="","",IF(AND($C347&lt;=Hidden!DB$50,$D347&gt;=Hidden!DB$50),IF($G347="","x","y"),"")))</f>
        <v/>
      </c>
      <c r="DJ347" s="44" t="str">
        <f>IF(Hidden!DC$51="Yes","H",IF($B347="","",IF(AND($C347&lt;=Hidden!DC$50,$D347&gt;=Hidden!DC$50),IF($G347="","x","y"),"")))</f>
        <v/>
      </c>
      <c r="DK347" s="37" t="str">
        <f>IF(Hidden!DD$51="Yes","H",IF($B347="","",IF(AND($C347&lt;=Hidden!DD$50,$D347&gt;=Hidden!DD$50),IF($G347="","x","y"),"")))</f>
        <v/>
      </c>
      <c r="DL347" s="37" t="str">
        <f>IF(Hidden!DE$51="Yes","H",IF($B347="","",IF(AND($C347&lt;=Hidden!DE$50,$D347&gt;=Hidden!DE$50),IF($G347="","x","y"),"")))</f>
        <v/>
      </c>
      <c r="DM347" s="37" t="str">
        <f>IF(Hidden!DF$51="Yes","H",IF($B347="","",IF(AND($C347&lt;=Hidden!DF$50,$D347&gt;=Hidden!DF$50),IF($G347="","x","y"),"")))</f>
        <v/>
      </c>
      <c r="DN347" s="45" t="str">
        <f>IF(Hidden!DG$51="Yes","H",IF($B347="","",IF(AND($C347&lt;=Hidden!DG$50,$D347&gt;=Hidden!DG$50),IF($G347="","x","y"),"")))</f>
        <v/>
      </c>
      <c r="DO347" s="41" t="str">
        <f>IF(Hidden!DH$51="Yes","H",IF($B347="","",IF(AND($C347&lt;=Hidden!DH$50,$D347&gt;=Hidden!DH$50),IF($G347="","x","y"),"")))</f>
        <v/>
      </c>
      <c r="DP347" s="37" t="str">
        <f>IF(Hidden!DI$51="Yes","H",IF($B347="","",IF(AND($C347&lt;=Hidden!DI$50,$D347&gt;=Hidden!DI$50),IF($G347="","x","y"),"")))</f>
        <v/>
      </c>
      <c r="DQ347" s="37" t="str">
        <f>IF(Hidden!DJ$51="Yes","H",IF($B347="","",IF(AND($C347&lt;=Hidden!DJ$50,$D347&gt;=Hidden!DJ$50),IF($G347="","x","y"),"")))</f>
        <v/>
      </c>
      <c r="DR347" s="37" t="str">
        <f>IF(Hidden!DK$51="Yes","H",IF($B347="","",IF(AND($C347&lt;=Hidden!DK$50,$D347&gt;=Hidden!DK$50),IF($G347="","x","y"),"")))</f>
        <v/>
      </c>
      <c r="DS347" s="40" t="str">
        <f>IF(Hidden!DL$51="Yes","H",IF($B347="","",IF(AND($C347&lt;=Hidden!DL$50,$D347&gt;=Hidden!DL$50),IF($G347="","x","y"),"")))</f>
        <v/>
      </c>
      <c r="DT347" s="44" t="str">
        <f>IF(Hidden!DM$51="Yes","H",IF($B347="","",IF(AND($C347&lt;=Hidden!DM$50,$D347&gt;=Hidden!DM$50),IF($G347="","x","y"),"")))</f>
        <v/>
      </c>
      <c r="DU347" s="37" t="str">
        <f>IF(Hidden!DN$51="Yes","H",IF($B347="","",IF(AND($C347&lt;=Hidden!DN$50,$D347&gt;=Hidden!DN$50),IF($G347="","x","y"),"")))</f>
        <v/>
      </c>
      <c r="DV347" s="37" t="str">
        <f>IF(Hidden!DO$51="Yes","H",IF($B347="","",IF(AND($C347&lt;=Hidden!DO$50,$D347&gt;=Hidden!DO$50),IF($G347="","x","y"),"")))</f>
        <v/>
      </c>
      <c r="DW347" s="37" t="str">
        <f>IF(Hidden!DP$51="Yes","H",IF($B347="","",IF(AND($C347&lt;=Hidden!DP$50,$D347&gt;=Hidden!DP$50),IF($G347="","x","y"),"")))</f>
        <v/>
      </c>
      <c r="DX347" s="45" t="str">
        <f>IF(Hidden!DQ$51="Yes","H",IF($B347="","",IF(AND($C347&lt;=Hidden!DQ$50,$D347&gt;=Hidden!DQ$50),IF($G347="","x","y"),"")))</f>
        <v/>
      </c>
      <c r="DY347" s="44" t="str">
        <f>IF(Hidden!DR$51="Yes","H",IF($B347="","",IF(AND($C347&lt;=Hidden!DR$50,$D347&gt;=Hidden!DR$50),IF($G347="","x","y"),"")))</f>
        <v/>
      </c>
      <c r="DZ347" s="37" t="str">
        <f>IF(Hidden!DS$51="Yes","H",IF($B347="","",IF(AND($C347&lt;=Hidden!DS$50,$D347&gt;=Hidden!DS$50),IF($G347="","x","y"),"")))</f>
        <v/>
      </c>
      <c r="EA347" s="37" t="str">
        <f>IF(Hidden!DT$51="Yes","H",IF($B347="","",IF(AND($C347&lt;=Hidden!DT$50,$D347&gt;=Hidden!DT$50),IF($G347="","x","y"),"")))</f>
        <v/>
      </c>
      <c r="EB347" s="37" t="str">
        <f>IF(Hidden!DU$51="Yes","H",IF($B347="","",IF(AND($C347&lt;=Hidden!DU$50,$D347&gt;=Hidden!DU$50),IF($G347="","x","y"),"")))</f>
        <v/>
      </c>
      <c r="EC347" s="45" t="str">
        <f>IF(Hidden!DV$51="Yes","H",IF($B347="","",IF(AND($C347&lt;=Hidden!DV$50,$D347&gt;=Hidden!DV$50),IF($G347="","x","y"),"")))</f>
        <v/>
      </c>
      <c r="ED347" s="41" t="str">
        <f>IF(Hidden!DW$51="Yes","H",IF($B347="","",IF(AND($C347&lt;=Hidden!DW$50,$D347&gt;=Hidden!DW$50),IF($G347="","x","y"),"")))</f>
        <v/>
      </c>
      <c r="EE347" s="37" t="str">
        <f>IF(Hidden!DX$51="Yes","H",IF($B347="","",IF(AND($C347&lt;=Hidden!DX$50,$D347&gt;=Hidden!DX$50),IF($G347="","x","y"),"")))</f>
        <v/>
      </c>
      <c r="EF347" s="37" t="str">
        <f>IF(Hidden!DY$51="Yes","H",IF($B347="","",IF(AND($C347&lt;=Hidden!DY$50,$D347&gt;=Hidden!DY$50),IF($G347="","x","y"),"")))</f>
        <v/>
      </c>
      <c r="EG347" s="37" t="str">
        <f>IF(Hidden!DZ$51="Yes","H",IF($B347="","",IF(AND($C347&lt;=Hidden!DZ$50,$D347&gt;=Hidden!DZ$50),IF($G347="","x","y"),"")))</f>
        <v/>
      </c>
      <c r="EH347" s="38" t="str">
        <f>IF(Hidden!EA$51="Yes","H",IF($B347="","",IF(AND($C347&lt;=Hidden!EA$50,$D347&gt;=Hidden!EA$50),IF($G347="","x","y"),"")))</f>
        <v/>
      </c>
      <c r="EI347" s="41" t="str">
        <f>IF(Hidden!EB$51="Yes","H",IF($B347="","",IF(AND($C347&lt;=Hidden!EB$50,$D347&gt;=Hidden!EB$50),IF($G347="","x","y"),"")))</f>
        <v/>
      </c>
      <c r="EJ347" s="37" t="str">
        <f>IF(Hidden!EC$51="Yes","H",IF($B347="","",IF(AND($C347&lt;=Hidden!EC$50,$D347&gt;=Hidden!EC$50),IF($G347="","x","y"),"")))</f>
        <v/>
      </c>
      <c r="EK347" s="37" t="str">
        <f>IF(Hidden!ED$51="Yes","H",IF($B347="","",IF(AND($C347&lt;=Hidden!ED$50,$D347&gt;=Hidden!ED$50),IF($G347="","x","y"),"")))</f>
        <v/>
      </c>
      <c r="EL347" s="37" t="str">
        <f>IF(Hidden!EE$51="Yes","H",IF($B347="","",IF(AND($C347&lt;=Hidden!EE$50,$D347&gt;=Hidden!EE$50),IF($G347="","x","y"),"")))</f>
        <v/>
      </c>
      <c r="EM347" s="38" t="str">
        <f>IF(Hidden!EF$51="Yes","H",IF($B347="","",IF(AND($C347&lt;=Hidden!EF$50,$D347&gt;=Hidden!EF$50),IF($G347="","x","y"),"")))</f>
        <v/>
      </c>
      <c r="EN347" s="41" t="str">
        <f>IF(Hidden!EG$51="Yes","H",IF($B347="","",IF(AND($C347&lt;=Hidden!EG$50,$D347&gt;=Hidden!EG$50),IF($G347="","x","y"),"")))</f>
        <v/>
      </c>
      <c r="EO347" s="37" t="str">
        <f>IF(Hidden!EH$51="Yes","H",IF($B347="","",IF(AND($C347&lt;=Hidden!EH$50,$D347&gt;=Hidden!EH$50),IF($G347="","x","y"),"")))</f>
        <v/>
      </c>
      <c r="EP347" s="37" t="str">
        <f>IF(Hidden!EI$51="Yes","H",IF($B347="","",IF(AND($C347&lt;=Hidden!EI$50,$D347&gt;=Hidden!EI$50),IF($G347="","x","y"),"")))</f>
        <v/>
      </c>
      <c r="EQ347" s="37" t="str">
        <f>IF(Hidden!EJ$51="Yes","H",IF($B347="","",IF(AND($C347&lt;=Hidden!EJ$50,$D347&gt;=Hidden!EJ$50),IF($G347="","x","y"),"")))</f>
        <v/>
      </c>
      <c r="ER347" s="38" t="str">
        <f>IF(Hidden!EK$51="Yes","H",IF($B347="","",IF(AND($C347&lt;=Hidden!EK$50,$D347&gt;=Hidden!EK$50),IF($G347="","x","y"),"")))</f>
        <v/>
      </c>
      <c r="ES347" s="41" t="str">
        <f>IF(Hidden!EL$51="Yes","H",IF($B347="","",IF(AND($C347&lt;=Hidden!EL$50,$D347&gt;=Hidden!EL$50),IF($G347="","x","y"),"")))</f>
        <v/>
      </c>
      <c r="ET347" s="37" t="str">
        <f>IF(Hidden!EM$51="Yes","H",IF($B347="","",IF(AND($C347&lt;=Hidden!EM$50,$D347&gt;=Hidden!EM$50),IF($G347="","x","y"),"")))</f>
        <v/>
      </c>
      <c r="EU347" s="37" t="str">
        <f>IF(Hidden!EN$51="Yes","H",IF($B347="","",IF(AND($C347&lt;=Hidden!EN$50,$D347&gt;=Hidden!EN$50),IF($G347="","x","y"),"")))</f>
        <v/>
      </c>
      <c r="EV347" s="37" t="str">
        <f>IF(Hidden!EO$51="Yes","H",IF($B347="","",IF(AND($C347&lt;=Hidden!EO$50,$D347&gt;=Hidden!EO$50),IF($G347="","x","y"),"")))</f>
        <v/>
      </c>
      <c r="EW347" s="38" t="str">
        <f>IF(Hidden!EP$51="Yes","H",IF($B347="","",IF(AND($C347&lt;=Hidden!EP$50,$D347&gt;=Hidden!EP$50),IF($G347="","x","y"),"")))</f>
        <v/>
      </c>
      <c r="EX347" s="41" t="str">
        <f>IF(Hidden!EQ$51="Yes","H",IF($B347="","",IF(AND($C347&lt;=Hidden!EQ$50,$D347&gt;=Hidden!EQ$50),IF($G347="","x","y"),"")))</f>
        <v/>
      </c>
      <c r="EY347" s="37" t="str">
        <f>IF(Hidden!ER$51="Yes","H",IF($B347="","",IF(AND($C347&lt;=Hidden!ER$50,$D347&gt;=Hidden!ER$50),IF($G347="","x","y"),"")))</f>
        <v/>
      </c>
      <c r="EZ347" s="37" t="str">
        <f>IF(Hidden!ES$51="Yes","H",IF($B347="","",IF(AND($C347&lt;=Hidden!ES$50,$D347&gt;=Hidden!ES$50),IF($G347="","x","y"),"")))</f>
        <v/>
      </c>
      <c r="FA347" s="37" t="str">
        <f>IF(Hidden!ET$51="Yes","H",IF($B347="","",IF(AND($C347&lt;=Hidden!ET$50,$D347&gt;=Hidden!ET$50),IF($G347="","x","y"),"")))</f>
        <v/>
      </c>
      <c r="FB347" s="38" t="str">
        <f>IF(Hidden!EU$51="Yes","H",IF($B347="","",IF(AND($C347&lt;=Hidden!EU$50,$D347&gt;=Hidden!EU$50),IF($G347="","x","y"),"")))</f>
        <v/>
      </c>
      <c r="FC347" s="41" t="str">
        <f>IF(Hidden!EV$51="Yes","H",IF($B347="","",IF(AND($C347&lt;=Hidden!EV$50,$D347&gt;=Hidden!EV$50),IF($G347="","x","y"),"")))</f>
        <v/>
      </c>
      <c r="FD347" s="37" t="str">
        <f>IF(Hidden!EW$51="Yes","H",IF($B347="","",IF(AND($C347&lt;=Hidden!EW$50,$D347&gt;=Hidden!EW$50),IF($G347="","x","y"),"")))</f>
        <v/>
      </c>
      <c r="FE347" s="37" t="str">
        <f>IF(Hidden!EX$51="Yes","H",IF($B347="","",IF(AND($C347&lt;=Hidden!EX$50,$D347&gt;=Hidden!EX$50),IF($G347="","x","y"),"")))</f>
        <v/>
      </c>
      <c r="FF347" s="37" t="str">
        <f>IF(Hidden!EY$51="Yes","H",IF($B347="","",IF(AND($C347&lt;=Hidden!EY$50,$D347&gt;=Hidden!EY$50),IF($G347="","x","y"),"")))</f>
        <v/>
      </c>
      <c r="FG347" s="38" t="str">
        <f>IF(Hidden!EZ$51="Yes","H",IF($B347="","",IF(AND($C347&lt;=Hidden!EZ$50,$D347&gt;=Hidden!EZ$50),IF($G347="","x","y"),"")))</f>
        <v/>
      </c>
      <c r="FH347" s="41" t="str">
        <f>IF(Hidden!FA$51="Yes","H",IF($B347="","",IF(AND($C347&lt;=Hidden!FA$50,$D347&gt;=Hidden!FA$50),IF($G347="","x","y"),"")))</f>
        <v/>
      </c>
      <c r="FI347" s="37" t="str">
        <f>IF(Hidden!FB$51="Yes","H",IF($B347="","",IF(AND($C347&lt;=Hidden!FB$50,$D347&gt;=Hidden!FB$50),IF($G347="","x","y"),"")))</f>
        <v/>
      </c>
      <c r="FJ347" s="37" t="str">
        <f>IF(Hidden!FC$51="Yes","H",IF($B347="","",IF(AND($C347&lt;=Hidden!FC$50,$D347&gt;=Hidden!FC$50),IF($G347="","x","y"),"")))</f>
        <v/>
      </c>
      <c r="FK347" s="37" t="str">
        <f>IF(Hidden!FD$51="Yes","H",IF($B347="","",IF(AND($C347&lt;=Hidden!FD$50,$D347&gt;=Hidden!FD$50),IF($G347="","x","y"),"")))</f>
        <v/>
      </c>
      <c r="FL347" s="38" t="str">
        <f>IF(Hidden!FE$51="Yes","H",IF($B347="","",IF(AND($C347&lt;=Hidden!FE$50,$D347&gt;=Hidden!FE$50),IF($G347="","x","y"),"")))</f>
        <v/>
      </c>
      <c r="FM347" s="41" t="str">
        <f>IF(Hidden!FF$51="Yes","H",IF($B347="","",IF(AND($C347&lt;=Hidden!FF$50,$D347&gt;=Hidden!FF$50),IF($G347="","x","y"),"")))</f>
        <v/>
      </c>
      <c r="FN347" s="37" t="str">
        <f>IF(Hidden!FG$51="Yes","H",IF($B347="","",IF(AND($C347&lt;=Hidden!FG$50,$D347&gt;=Hidden!FG$50),IF($G347="","x","y"),"")))</f>
        <v/>
      </c>
      <c r="FO347" s="37" t="str">
        <f>IF(Hidden!FH$51="Yes","H",IF($B347="","",IF(AND($C347&lt;=Hidden!FH$50,$D347&gt;=Hidden!FH$50),IF($G347="","x","y"),"")))</f>
        <v/>
      </c>
      <c r="FP347" s="37" t="str">
        <f>IF(Hidden!FI$51="Yes","H",IF($B347="","",IF(AND($C347&lt;=Hidden!FI$50,$D347&gt;=Hidden!FI$50),IF($G347="","x","y"),"")))</f>
        <v/>
      </c>
      <c r="FQ347" s="38" t="str">
        <f>IF(Hidden!FJ$51="Yes","H",IF($B347="","",IF(AND($C347&lt;=Hidden!FJ$50,$D347&gt;=Hidden!FJ$50),IF($G347="","x","y"),"")))</f>
        <v/>
      </c>
      <c r="FR347" s="41" t="str">
        <f>IF(Hidden!FK$51="Yes","H",IF($B347="","",IF(AND($C347&lt;=Hidden!FK$50,$D347&gt;=Hidden!FK$50),IF($G347="","x","y"),"")))</f>
        <v/>
      </c>
      <c r="FS347" s="37" t="str">
        <f>IF(Hidden!FL$51="Yes","H",IF($B347="","",IF(AND($C347&lt;=Hidden!FL$50,$D347&gt;=Hidden!FL$50),IF($G347="","x","y"),"")))</f>
        <v/>
      </c>
      <c r="FT347" s="37" t="str">
        <f>IF(Hidden!FM$51="Yes","H",IF($B347="","",IF(AND($C347&lt;=Hidden!FM$50,$D347&gt;=Hidden!FM$50),IF($G347="","x","y"),"")))</f>
        <v/>
      </c>
      <c r="FU347" s="37" t="str">
        <f>IF(Hidden!FN$51="Yes","H",IF($B347="","",IF(AND($C347&lt;=Hidden!FN$50,$D347&gt;=Hidden!FN$50),IF($G347="","x","y"),"")))</f>
        <v/>
      </c>
      <c r="FV347" s="38" t="str">
        <f>IF(Hidden!FO$51="Yes","H",IF($B347="","",IF(AND($C347&lt;=Hidden!FO$50,$D347&gt;=Hidden!FO$50),IF($G347="","x","y"),"")))</f>
        <v/>
      </c>
      <c r="FW347" s="41" t="str">
        <f>IF(Hidden!FP$51="Yes","H",IF($B347="","",IF(AND($C347&lt;=Hidden!FP$50,$D347&gt;=Hidden!FP$50),IF($G347="","x","y"),"")))</f>
        <v/>
      </c>
      <c r="FX347" s="37" t="str">
        <f>IF(Hidden!FQ$51="Yes","H",IF($B347="","",IF(AND($C347&lt;=Hidden!FQ$50,$D347&gt;=Hidden!FQ$50),IF($G347="","x","y"),"")))</f>
        <v/>
      </c>
      <c r="FY347" s="37" t="str">
        <f>IF(Hidden!FR$51="Yes","H",IF($B347="","",IF(AND($C347&lt;=Hidden!FR$50,$D347&gt;=Hidden!FR$50),IF($G347="","x","y"),"")))</f>
        <v/>
      </c>
      <c r="FZ347" s="37" t="str">
        <f>IF(Hidden!FS$51="Yes","H",IF($B347="","",IF(AND($C347&lt;=Hidden!FS$50,$D347&gt;=Hidden!FS$50),IF($G347="","x","y"),"")))</f>
        <v/>
      </c>
      <c r="GA347" s="38" t="str">
        <f>IF(Hidden!FT$51="Yes","H",IF($B347="","",IF(AND($C347&lt;=Hidden!FT$50,$D347&gt;=Hidden!FT$50),IF($G347="","x","y"),"")))</f>
        <v/>
      </c>
      <c r="GB347" s="41" t="str">
        <f>IF(Hidden!FU$51="Yes","H",IF($B347="","",IF(AND($C347&lt;=Hidden!FU$50,$D347&gt;=Hidden!FU$50),IF($G347="","x","y"),"")))</f>
        <v/>
      </c>
      <c r="GC347" s="37" t="str">
        <f>IF(Hidden!FV$51="Yes","H",IF($B347="","",IF(AND($C347&lt;=Hidden!FV$50,$D347&gt;=Hidden!FV$50),IF($G347="","x","y"),"")))</f>
        <v/>
      </c>
      <c r="GD347" s="37" t="str">
        <f>IF(Hidden!FW$51="Yes","H",IF($B347="","",IF(AND($C347&lt;=Hidden!FW$50,$D347&gt;=Hidden!FW$50),IF($G347="","x","y"),"")))</f>
        <v/>
      </c>
      <c r="GE347" s="37" t="str">
        <f>IF(Hidden!FX$51="Yes","H",IF($B347="","",IF(AND($C347&lt;=Hidden!FX$50,$D347&gt;=Hidden!FX$50),IF($G347="","x","y"),"")))</f>
        <v/>
      </c>
      <c r="GF347" s="38" t="str">
        <f>IF(Hidden!FY$51="Yes","H",IF($B347="","",IF(AND($C347&lt;=Hidden!FY$50,$D347&gt;=Hidden!FY$50),IF($G347="","x","y"),"")))</f>
        <v/>
      </c>
      <c r="GG347" s="41" t="str">
        <f>IF(Hidden!FZ$51="Yes","H",IF($B347="","",IF(AND($C347&lt;=Hidden!FZ$50,$D347&gt;=Hidden!FZ$50),IF($G347="","x","y"),"")))</f>
        <v/>
      </c>
      <c r="GH347" s="37" t="str">
        <f>IF(Hidden!GA$51="Yes","H",IF($B347="","",IF(AND($C347&lt;=Hidden!GA$50,$D347&gt;=Hidden!GA$50),IF($G347="","x","y"),"")))</f>
        <v/>
      </c>
      <c r="GI347" s="37" t="str">
        <f>IF(Hidden!GB$51="Yes","H",IF($B347="","",IF(AND($C347&lt;=Hidden!GB$50,$D347&gt;=Hidden!GB$50),IF($G347="","x","y"),"")))</f>
        <v/>
      </c>
      <c r="GJ347" s="37" t="str">
        <f>IF(Hidden!GC$51="Yes","H",IF($B347="","",IF(AND($C347&lt;=Hidden!GC$50,$D347&gt;=Hidden!GC$50),IF($G347="","x","y"),"")))</f>
        <v/>
      </c>
      <c r="GK347" s="38" t="str">
        <f>IF(Hidden!GD$51="Yes","H",IF($B347="","",IF(AND($C347&lt;=Hidden!GD$50,$D347&gt;=Hidden!GD$50),IF($G347="","x","y"),"")))</f>
        <v/>
      </c>
      <c r="GL347" s="41" t="str">
        <f>IF(Hidden!GE$51="Yes","H",IF($B347="","",IF(AND($C347&lt;=Hidden!GE$50,$D347&gt;=Hidden!GE$50),IF($G347="","x","y"),"")))</f>
        <v/>
      </c>
      <c r="GM347" s="37" t="str">
        <f>IF(Hidden!GF$51="Yes","H",IF($B347="","",IF(AND($C347&lt;=Hidden!GF$50,$D347&gt;=Hidden!GF$50),IF($G347="","x","y"),"")))</f>
        <v/>
      </c>
      <c r="GN347" s="37" t="str">
        <f>IF(Hidden!GG$51="Yes","H",IF($B347="","",IF(AND($C347&lt;=Hidden!GG$50,$D347&gt;=Hidden!GG$50),IF($G347="","x","y"),"")))</f>
        <v/>
      </c>
      <c r="GO347" s="37" t="str">
        <f>IF(Hidden!GH$51="Yes","H",IF($B347="","",IF(AND($C347&lt;=Hidden!GH$50,$D347&gt;=Hidden!GH$50),IF($G347="","x","y"),"")))</f>
        <v/>
      </c>
      <c r="GP347" s="38" t="str">
        <f>IF(Hidden!GI$51="Yes","H",IF($B347="","",IF(AND($C347&lt;=Hidden!GI$50,$D347&gt;=Hidden!GI$50),IF($G347="","x","y"),"")))</f>
        <v/>
      </c>
      <c r="GQ347" s="41" t="str">
        <f>IF(Hidden!GJ$51="Yes","H",IF($B347="","",IF(AND($C347&lt;=Hidden!GJ$50,$D347&gt;=Hidden!GJ$50),IF($G347="","x","y"),"")))</f>
        <v/>
      </c>
      <c r="GR347" s="37" t="str">
        <f>IF(Hidden!GK$51="Yes","H",IF($B347="","",IF(AND($C347&lt;=Hidden!GK$50,$D347&gt;=Hidden!GK$50),IF($G347="","x","y"),"")))</f>
        <v/>
      </c>
      <c r="GS347" s="37" t="str">
        <f>IF(Hidden!GL$51="Yes","H",IF($B347="","",IF(AND($C347&lt;=Hidden!GL$50,$D347&gt;=Hidden!GL$50),IF($G347="","x","y"),"")))</f>
        <v/>
      </c>
      <c r="GT347" s="37" t="str">
        <f>IF(Hidden!GM$51="Yes","H",IF($B347="","",IF(AND($C347&lt;=Hidden!GM$50,$D347&gt;=Hidden!GM$50),IF($G347="","x","y"),"")))</f>
        <v/>
      </c>
      <c r="GU347" s="38" t="str">
        <f>IF(Hidden!GN$51="Yes","H",IF($B347="","",IF(AND($C347&lt;=Hidden!GN$50,$D347&gt;=Hidden!GN$50),IF($G347="","x","y"),"")))</f>
        <v/>
      </c>
      <c r="GV347" s="41" t="str">
        <f>IF(Hidden!GO$51="Yes","H",IF($B347="","",IF(AND($C347&lt;=Hidden!GO$50,$D347&gt;=Hidden!GO$50),IF($G347="","x","y"),"")))</f>
        <v/>
      </c>
      <c r="GW347" s="37" t="str">
        <f>IF(Hidden!GP$51="Yes","H",IF($B347="","",IF(AND($C347&lt;=Hidden!GP$50,$D347&gt;=Hidden!GP$50),IF($G347="","x","y"),"")))</f>
        <v/>
      </c>
      <c r="GX347" s="37" t="str">
        <f>IF(Hidden!GQ$51="Yes","H",IF($B347="","",IF(AND($C347&lt;=Hidden!GQ$50,$D347&gt;=Hidden!GQ$50),IF($G347="","x","y"),"")))</f>
        <v/>
      </c>
      <c r="GY347" s="37" t="str">
        <f>IF(Hidden!GR$51="Yes","H",IF($B347="","",IF(AND($C347&lt;=Hidden!GR$50,$D347&gt;=Hidden!GR$50),IF($G347="","x","y"),"")))</f>
        <v/>
      </c>
      <c r="GZ347" s="38" t="str">
        <f>IF(Hidden!GS$51="Yes","H",IF($B347="","",IF(AND($C347&lt;=Hidden!GS$50,$D347&gt;=Hidden!GS$50),IF($G347="","x","y"),"")))</f>
        <v/>
      </c>
      <c r="HA347" s="41" t="str">
        <f>IF(Hidden!GT$51="Yes","H",IF($B347="","",IF(AND($C347&lt;=Hidden!GT$50,$D347&gt;=Hidden!GT$50),IF($G347="","x","y"),"")))</f>
        <v/>
      </c>
      <c r="HB347" s="37" t="str">
        <f>IF(Hidden!GU$51="Yes","H",IF($B347="","",IF(AND($C347&lt;=Hidden!GU$50,$D347&gt;=Hidden!GU$50),IF($G347="","x","y"),"")))</f>
        <v/>
      </c>
      <c r="HC347" s="37" t="str">
        <f>IF(Hidden!GV$51="Yes","H",IF($B347="","",IF(AND($C347&lt;=Hidden!GV$50,$D347&gt;=Hidden!GV$50),IF($G347="","x","y"),"")))</f>
        <v/>
      </c>
      <c r="HD347" s="37" t="str">
        <f>IF(Hidden!GW$51="Yes","H",IF($B347="","",IF(AND($C347&lt;=Hidden!GW$50,$D347&gt;=Hidden!GW$50),IF($G347="","x","y"),"")))</f>
        <v/>
      </c>
      <c r="HE347" s="38" t="str">
        <f>IF(Hidden!GX$51="Yes","H",IF($B347="","",IF(AND($C347&lt;=Hidden!GX$50,$D347&gt;=Hidden!GX$50),IF($G347="","x","y"),"")))</f>
        <v/>
      </c>
      <c r="HF347" s="41" t="str">
        <f>IF(Hidden!GY$51="Yes","H",IF($B347="","",IF(AND($C347&lt;=Hidden!GY$50,$D347&gt;=Hidden!GY$50),IF($G347="","x","y"),"")))</f>
        <v/>
      </c>
      <c r="HG347" s="37" t="str">
        <f>IF(Hidden!GZ$51="Yes","H",IF($B347="","",IF(AND($C347&lt;=Hidden!GZ$50,$D347&gt;=Hidden!GZ$50),IF($G347="","x","y"),"")))</f>
        <v/>
      </c>
      <c r="HH347" s="37" t="str">
        <f>IF(Hidden!HA$51="Yes","H",IF($B347="","",IF(AND($C347&lt;=Hidden!HA$50,$D347&gt;=Hidden!HA$50),IF($G347="","x","y"),"")))</f>
        <v/>
      </c>
      <c r="HI347" s="37" t="str">
        <f>IF(Hidden!HB$51="Yes","H",IF($B347="","",IF(AND($C347&lt;=Hidden!HB$50,$D347&gt;=Hidden!HB$50),IF($G347="","x","y"),"")))</f>
        <v/>
      </c>
      <c r="HJ347" s="38" t="str">
        <f>IF(Hidden!HC$51="Yes","H",IF($B347="","",IF(AND($C347&lt;=Hidden!HC$50,$D347&gt;=Hidden!HC$50),IF($G347="","x","y"),"")))</f>
        <v/>
      </c>
      <c r="HK347" s="41" t="str">
        <f>IF(Hidden!HD$51="Yes","H",IF($B347="","",IF(AND($C347&lt;=Hidden!HD$50,$D347&gt;=Hidden!HD$50),IF($G347="","x","y"),"")))</f>
        <v/>
      </c>
      <c r="HL347" s="37" t="str">
        <f>IF(Hidden!HE$51="Yes","H",IF($B347="","",IF(AND($C347&lt;=Hidden!HE$50,$D347&gt;=Hidden!HE$50),IF($G347="","x","y"),"")))</f>
        <v/>
      </c>
      <c r="HM347" s="37" t="str">
        <f>IF(Hidden!HF$51="Yes","H",IF($B347="","",IF(AND($C347&lt;=Hidden!HF$50,$D347&gt;=Hidden!HF$50),IF($G347="","x","y"),"")))</f>
        <v/>
      </c>
      <c r="HN347" s="37" t="str">
        <f>IF(Hidden!HG$51="Yes","H",IF($B347="","",IF(AND($C347&lt;=Hidden!HG$50,$D347&gt;=Hidden!HG$50),IF($G347="","x","y"),"")))</f>
        <v/>
      </c>
      <c r="HO347" s="38" t="str">
        <f>IF(Hidden!HH$51="Yes","H",IF($B347="","",IF(AND($C347&lt;=Hidden!HH$50,$D347&gt;=Hidden!HH$50),IF($G347="","x","y"),"")))</f>
        <v/>
      </c>
      <c r="HP347" s="41" t="str">
        <f>IF(Hidden!HI$51="Yes","H",IF($B347="","",IF(AND($C347&lt;=Hidden!HI$50,$D347&gt;=Hidden!HI$50),IF($G347="","x","y"),"")))</f>
        <v/>
      </c>
      <c r="HQ347" s="37" t="str">
        <f>IF(Hidden!HJ$51="Yes","H",IF($B347="","",IF(AND($C347&lt;=Hidden!HJ$50,$D347&gt;=Hidden!HJ$50),IF($G347="","x","y"),"")))</f>
        <v/>
      </c>
      <c r="HR347" s="37" t="str">
        <f>IF(Hidden!HK$51="Yes","H",IF($B347="","",IF(AND($C347&lt;=Hidden!HK$50,$D347&gt;=Hidden!HK$50),IF($G347="","x","y"),"")))</f>
        <v/>
      </c>
      <c r="HS347" s="37" t="str">
        <f>IF(Hidden!HL$51="Yes","H",IF($B347="","",IF(AND($C347&lt;=Hidden!HL$50,$D347&gt;=Hidden!HL$50),IF($G347="","x","y"),"")))</f>
        <v/>
      </c>
      <c r="HT347" s="38" t="str">
        <f>IF(Hidden!HM$51="Yes","H",IF($B347="","",IF(AND($C347&lt;=Hidden!HM$50,$D347&gt;=Hidden!HM$50),IF($G347="","x","y"),"")))</f>
        <v/>
      </c>
      <c r="HU347" s="41" t="str">
        <f>IF(Hidden!HN$51="Yes","H",IF($B347="","",IF(AND($C347&lt;=Hidden!HN$50,$D347&gt;=Hidden!HN$50),IF($G347="","x","y"),"")))</f>
        <v/>
      </c>
      <c r="HV347" s="37" t="str">
        <f>IF(Hidden!HO$51="Yes","H",IF($B347="","",IF(AND($C347&lt;=Hidden!HO$50,$D347&gt;=Hidden!HO$50),IF($G347="","x","y"),"")))</f>
        <v/>
      </c>
      <c r="HW347" s="37" t="str">
        <f>IF(Hidden!HP$51="Yes","H",IF($B347="","",IF(AND($C347&lt;=Hidden!HP$50,$D347&gt;=Hidden!HP$50),IF($G347="","x","y"),"")))</f>
        <v/>
      </c>
      <c r="HX347" s="37" t="str">
        <f>IF(Hidden!HQ$51="Yes","H",IF($B347="","",IF(AND($C347&lt;=Hidden!HQ$50,$D347&gt;=Hidden!HQ$50),IF($G347="","x","y"),"")))</f>
        <v/>
      </c>
      <c r="HY347" s="38" t="str">
        <f>IF(Hidden!HR$51="Yes","H",IF($B347="","",IF(AND($C347&lt;=Hidden!HR$50,$D347&gt;=Hidden!HR$50),IF($G347="","x","y"),"")))</f>
        <v/>
      </c>
      <c r="HZ347" s="41" t="str">
        <f>IF(Hidden!HS$51="Yes","H",IF($B347="","",IF(AND($C347&lt;=Hidden!HS$50,$D347&gt;=Hidden!HS$50),IF($G347="","x","y"),"")))</f>
        <v/>
      </c>
      <c r="IA347" s="37" t="str">
        <f>IF(Hidden!HT$51="Yes","H",IF($B347="","",IF(AND($C347&lt;=Hidden!HT$50,$D347&gt;=Hidden!HT$50),IF($G347="","x","y"),"")))</f>
        <v/>
      </c>
      <c r="IB347" s="37" t="str">
        <f>IF(Hidden!HU$51="Yes","H",IF($B347="","",IF(AND($C347&lt;=Hidden!HU$50,$D347&gt;=Hidden!HU$50),IF($G347="","x","y"),"")))</f>
        <v/>
      </c>
      <c r="IC347" s="37" t="str">
        <f>IF(Hidden!HV$51="Yes","H",IF($B347="","",IF(AND($C347&lt;=Hidden!HV$50,$D347&gt;=Hidden!HV$50),IF($G347="","x","y"),"")))</f>
        <v/>
      </c>
      <c r="ID347" s="38" t="str">
        <f>IF(Hidden!HW$51="Yes","H",IF($B347="","",IF(AND($C347&lt;=Hidden!HW$50,$D347&gt;=Hidden!HW$50),IF($G347="","x","y"),"")))</f>
        <v/>
      </c>
      <c r="IE347" s="41" t="str">
        <f>IF(Hidden!HX$51="Yes","H",IF($B347="","",IF(AND($C347&lt;=Hidden!HX$50,$D347&gt;=Hidden!HX$50),IF($G347="","x","y"),"")))</f>
        <v/>
      </c>
      <c r="IF347" s="37" t="str">
        <f>IF(Hidden!HY$51="Yes","H",IF($B347="","",IF(AND($C347&lt;=Hidden!HY$50,$D347&gt;=Hidden!HY$50),IF($G347="","x","y"),"")))</f>
        <v/>
      </c>
      <c r="IG347" s="37" t="str">
        <f>IF(Hidden!HZ$51="Yes","H",IF($B347="","",IF(AND($C347&lt;=Hidden!HZ$50,$D347&gt;=Hidden!HZ$50),IF($G347="","x","y"),"")))</f>
        <v/>
      </c>
      <c r="IH347" s="37" t="str">
        <f>IF(Hidden!IA$51="Yes","H",IF($B347="","",IF(AND($C347&lt;=Hidden!IA$50,$D347&gt;=Hidden!IA$50),IF($G347="","x","y"),"")))</f>
        <v/>
      </c>
      <c r="II347" s="38" t="str">
        <f>IF(Hidden!IB$51="Yes","H",IF($B347="","",IF(AND($C347&lt;=Hidden!IB$50,$D347&gt;=Hidden!IB$50),IF($G347="","x","y"),"")))</f>
        <v/>
      </c>
      <c r="IJ347" s="41" t="str">
        <f>IF(Hidden!IC$51="Yes","H",IF($B347="","",IF(AND($C347&lt;=Hidden!IC$50,$D347&gt;=Hidden!IC$50),IF($G347="","x","y"),"")))</f>
        <v/>
      </c>
      <c r="IK347" s="37" t="str">
        <f>IF(Hidden!ID$51="Yes","H",IF($B347="","",IF(AND($C347&lt;=Hidden!ID$50,$D347&gt;=Hidden!ID$50),IF($G347="","x","y"),"")))</f>
        <v/>
      </c>
      <c r="IL347" s="37" t="str">
        <f>IF(Hidden!IE$51="Yes","H",IF($B347="","",IF(AND($C347&lt;=Hidden!IE$50,$D347&gt;=Hidden!IE$50),IF($G347="","x","y"),"")))</f>
        <v/>
      </c>
      <c r="IM347" s="37" t="str">
        <f>IF(Hidden!IF$51="Yes","H",IF($B347="","",IF(AND($C347&lt;=Hidden!IF$50,$D347&gt;=Hidden!IF$50),IF($G347="","x","y"),"")))</f>
        <v/>
      </c>
      <c r="IN347" s="38" t="str">
        <f>IF(Hidden!IG$51="Yes","H",IF($B347="","",IF(AND($C347&lt;=Hidden!IG$50,$D347&gt;=Hidden!IG$50),IF($G347="","x","y"),"")))</f>
        <v/>
      </c>
      <c r="IO347" s="41" t="str">
        <f>IF(Hidden!IH$51="Yes","H",IF($B347="","",IF(AND($C347&lt;=Hidden!IH$50,$D347&gt;=Hidden!IH$50),IF($G347="","x","y"),"")))</f>
        <v/>
      </c>
      <c r="IP347" s="37" t="str">
        <f>IF(Hidden!II$51="Yes","H",IF($B347="","",IF(AND($C347&lt;=Hidden!II$50,$D347&gt;=Hidden!II$50),IF($G347="","x","y"),"")))</f>
        <v/>
      </c>
      <c r="IQ347" s="37" t="str">
        <f>IF(Hidden!IJ$51="Yes","H",IF($B347="","",IF(AND($C347&lt;=Hidden!IJ$50,$D347&gt;=Hidden!IJ$50),IF($G347="","x","y"),"")))</f>
        <v/>
      </c>
      <c r="IR347" s="37" t="str">
        <f>IF(Hidden!IK$51="Yes","H",IF($B347="","",IF(AND($C347&lt;=Hidden!IK$50,$D347&gt;=Hidden!IK$50),IF($G347="","x","y"),"")))</f>
        <v/>
      </c>
      <c r="IS347" s="38" t="str">
        <f>IF(Hidden!IL$51="Yes","H",IF($B347="","",IF(AND($C347&lt;=Hidden!IL$50,$D347&gt;=Hidden!IL$50),IF($G347="","x","y"),"")))</f>
        <v/>
      </c>
      <c r="IT347" s="41" t="str">
        <f>IF(Hidden!IM$51="Yes","H",IF($B347="","",IF(AND($C347&lt;=Hidden!IM$50,$D347&gt;=Hidden!IM$50),IF($G347="","x","y"),"")))</f>
        <v/>
      </c>
      <c r="IU347" s="37" t="str">
        <f>IF(Hidden!IN$51="Yes","H",IF($B347="","",IF(AND($C347&lt;=Hidden!IN$50,$D347&gt;=Hidden!IN$50),IF($G347="","x","y"),"")))</f>
        <v/>
      </c>
      <c r="IV347" s="37" t="str">
        <f>IF(Hidden!IO$51="Yes","H",IF($B347="","",IF(AND($C347&lt;=Hidden!IO$50,$D347&gt;=Hidden!IO$50),IF($G347="","x","y"),"")))</f>
        <v/>
      </c>
      <c r="IW347" s="37" t="str">
        <f>IF(Hidden!IP$51="Yes","H",IF($B347="","",IF(AND($C347&lt;=Hidden!IP$50,$D347&gt;=Hidden!IP$50),IF($G347="","x","y"),"")))</f>
        <v/>
      </c>
      <c r="IX347" s="38" t="str">
        <f>IF(Hidden!IQ$51="Yes","H",IF($B347="","",IF(AND($C347&lt;=Hidden!IQ$50,$D347&gt;=Hidden!IQ$50),IF($G347="","x","y"),"")))</f>
        <v/>
      </c>
      <c r="IY347" s="41" t="str">
        <f>IF(Hidden!IR$51="Yes","H",IF($B347="","",IF(AND($C347&lt;=Hidden!IR$50,$D347&gt;=Hidden!IR$50),IF($G347="","x","y"),"")))</f>
        <v/>
      </c>
      <c r="IZ347" s="37" t="str">
        <f>IF(Hidden!IS$51="Yes","H",IF($B347="","",IF(AND($C347&lt;=Hidden!IS$50,$D347&gt;=Hidden!IS$50),IF($G347="","x","y"),"")))</f>
        <v/>
      </c>
      <c r="JA347" s="37" t="str">
        <f>IF(Hidden!IT$51="Yes","H",IF($B347="","",IF(AND($C347&lt;=Hidden!IT$50,$D347&gt;=Hidden!IT$50),IF($G347="","x","y"),"")))</f>
        <v/>
      </c>
      <c r="JB347" s="37" t="str">
        <f>IF(Hidden!IU$51="Yes","H",IF($B347="","",IF(AND($C347&lt;=Hidden!IU$50,$D347&gt;=Hidden!IU$50),IF($G347="","x","y"),"")))</f>
        <v/>
      </c>
      <c r="JC347" s="38" t="str">
        <f>IF(Hidden!IV$51="Yes","H",IF($B347="","",IF(AND($C347&lt;=Hidden!IV$50,$D347&gt;=Hidden!IV$50),IF($G347="","x","y"),"")))</f>
        <v/>
      </c>
      <c r="JD347" s="41" t="str">
        <f>IF(Hidden!IW$51="Yes","H",IF($B347="","",IF(AND($C347&lt;=Hidden!IW$50,$D347&gt;=Hidden!IW$50),IF($G347="","x","y"),"")))</f>
        <v/>
      </c>
      <c r="JE347" s="37" t="str">
        <f>IF(Hidden!IX$51="Yes","H",IF($B347="","",IF(AND($C347&lt;=Hidden!IX$50,$D347&gt;=Hidden!IX$50),IF($G347="","x","y"),"")))</f>
        <v/>
      </c>
      <c r="JF347" s="37" t="str">
        <f>IF(Hidden!IY$51="Yes","H",IF($B347="","",IF(AND($C347&lt;=Hidden!IY$50,$D347&gt;=Hidden!IY$50),IF($G347="","x","y"),"")))</f>
        <v/>
      </c>
      <c r="JG347" s="37" t="str">
        <f>IF(Hidden!IZ$51="Yes","H",IF($B347="","",IF(AND($C347&lt;=Hidden!IZ$50,$D347&gt;=Hidden!IZ$50),IF($G347="","x","y"),"")))</f>
        <v/>
      </c>
      <c r="JH347" s="38" t="str">
        <f>IF(Hidden!JA$51="Yes","H",IF($B347="","",IF(AND($C347&lt;=Hidden!JA$50,$D347&gt;=Hidden!JA$50),IF($G347="","x","y"),"")))</f>
        <v/>
      </c>
      <c r="JI347" s="41" t="str">
        <f>IF(Hidden!JB$51="Yes","H",IF($B347="","",IF(AND($C347&lt;=Hidden!JB$50,$D347&gt;=Hidden!JB$50),IF($G347="","x","y"),"")))</f>
        <v/>
      </c>
      <c r="JJ347" s="37" t="str">
        <f>IF(Hidden!JC$51="Yes","H",IF($B347="","",IF(AND($C347&lt;=Hidden!JC$50,$D347&gt;=Hidden!JC$50),IF($G347="","x","y"),"")))</f>
        <v/>
      </c>
      <c r="JK347" s="37" t="str">
        <f>IF(Hidden!JD$51="Yes","H",IF($B347="","",IF(AND($C347&lt;=Hidden!JD$50,$D347&gt;=Hidden!JD$50),IF($G347="","x","y"),"")))</f>
        <v/>
      </c>
      <c r="JL347" s="37" t="str">
        <f>IF(Hidden!JE$51="Yes","H",IF($B347="","",IF(AND($C347&lt;=Hidden!JE$50,$D347&gt;=Hidden!JE$50),IF($G347="","x","y"),"")))</f>
        <v/>
      </c>
      <c r="JM347" s="38" t="str">
        <f>IF(Hidden!JF$51="Yes","H",IF($B347="","",IF(AND($C347&lt;=Hidden!JF$50,$D347&gt;=Hidden!JF$50),IF($G347="","x","y"),"")))</f>
        <v/>
      </c>
      <c r="JN347" s="41" t="str">
        <f>IF(Hidden!JG$51="Yes","H",IF($B347="","",IF(AND($C347&lt;=Hidden!JG$50,$D347&gt;=Hidden!JG$50),IF($G347="","x","y"),"")))</f>
        <v/>
      </c>
      <c r="JO347" s="37" t="str">
        <f>IF(Hidden!JH$51="Yes","H",IF($B347="","",IF(AND($C347&lt;=Hidden!JH$50,$D347&gt;=Hidden!JH$50),IF($G347="","x","y"),"")))</f>
        <v/>
      </c>
      <c r="JP347" s="37" t="str">
        <f>IF(Hidden!JI$51="Yes","H",IF($B347="","",IF(AND($C347&lt;=Hidden!JI$50,$D347&gt;=Hidden!JI$50),IF($G347="","x","y"),"")))</f>
        <v/>
      </c>
      <c r="JQ347" s="37" t="str">
        <f>IF(Hidden!JJ$51="Yes","H",IF($B347="","",IF(AND($C347&lt;=Hidden!JJ$50,$D347&gt;=Hidden!JJ$50),IF($G347="","x","y"),"")))</f>
        <v/>
      </c>
      <c r="JR347" s="38" t="str">
        <f>IF(Hidden!JK$51="Yes","H",IF($B347="","",IF(AND($C347&lt;=Hidden!JK$50,$D347&gt;=Hidden!JK$50),IF($G347="","x","y"),"")))</f>
        <v/>
      </c>
    </row>
    <row r="348" spans="1:278">
      <c r="A348" s="28"/>
      <c r="B348" s="58"/>
      <c r="C348" s="90"/>
      <c r="D348" s="91"/>
      <c r="E348" s="88"/>
      <c r="F348" s="89"/>
      <c r="G348" s="87"/>
      <c r="H348" s="67"/>
      <c r="I348" s="36" t="str">
        <f>IF(Hidden!B$51="Yes","H",IF($B348="","",IF(AND($C348&lt;=Hidden!B$50,$D348&gt;=Hidden!B$50),IF($G348="","x","y"),"")))</f>
        <v/>
      </c>
      <c r="J348" s="37" t="str">
        <f>IF(Hidden!C$51="Yes","H",IF($B348="","",IF(AND($C348&lt;=Hidden!C$50,$D348&gt;=Hidden!C$50),IF($G348="","x","y"),"")))</f>
        <v/>
      </c>
      <c r="K348" s="37" t="str">
        <f>IF(Hidden!D$51="Yes","H",IF($B348="","",IF(AND($C348&lt;=Hidden!D$50,$D348&gt;=Hidden!D$50),IF($G348="","x","y"),"")))</f>
        <v/>
      </c>
      <c r="L348" s="37" t="str">
        <f>IF(Hidden!E$50="Yes","H",IF($B348="","",IF(AND($C348&lt;=Hidden!E$49,$D348&gt;=Hidden!E$49),IF($G348="","x","y"),"")))</f>
        <v/>
      </c>
      <c r="M348" s="40" t="str">
        <f>IF(Hidden!F$50="Yes","H",IF($B348="","",IF(AND($C348&lt;=Hidden!F$49,$D348&gt;=Hidden!F$49),IF($G348="","x","y"),"")))</f>
        <v/>
      </c>
      <c r="N348" s="44" t="str">
        <f>IF(Hidden!G$50="Yes","H",IF($B348="","",IF(AND($C348&lt;=Hidden!G$49,$D348&gt;=Hidden!G$49),IF($G348="","x","y"),"")))</f>
        <v/>
      </c>
      <c r="O348" s="37" t="str">
        <f>IF(Hidden!H$50="Yes","H",IF($B348="","",IF(AND($C348&lt;=Hidden!H$49,$D348&gt;=Hidden!H$49),IF($G348="","x","y"),"")))</f>
        <v/>
      </c>
      <c r="P348" s="37" t="str">
        <f>IF(Hidden!I$50="Yes","H",IF($B348="","",IF(AND($C348&lt;=Hidden!I$49,$D348&gt;=Hidden!I$49),IF($G348="","x","y"),"")))</f>
        <v/>
      </c>
      <c r="Q348" s="37" t="str">
        <f>IF(Hidden!J$52="Yes","H",IF($B348="","",IF(AND($C348&lt;=Hidden!J$51,$D348&gt;=Hidden!J$51),IF($G348="","x","y"),"")))</f>
        <v/>
      </c>
      <c r="R348" s="45" t="str">
        <f>IF(Hidden!K$52="Yes","H",IF($B348="","",IF(AND($C348&lt;=Hidden!K$51,$D348&gt;=Hidden!K$51),IF($G348="","x","y"),"")))</f>
        <v/>
      </c>
      <c r="S348" s="41" t="str">
        <f>IF(Hidden!L$51="Yes","H",IF($B348="","",IF(AND($C348&lt;=Hidden!L$50,$D348&gt;=Hidden!L$50),IF($G348="","x","y"),"")))</f>
        <v/>
      </c>
      <c r="T348" s="37" t="str">
        <f>IF(Hidden!M$51="Yes","H",IF($B348="","",IF(AND($C348&lt;=Hidden!M$50,$D348&gt;=Hidden!M$50),IF($G348="","x","y"),"")))</f>
        <v/>
      </c>
      <c r="U348" s="37" t="str">
        <f>IF(Hidden!N$51="Yes","H",IF($B348="","",IF(AND($C348&lt;=Hidden!N$50,$D348&gt;=Hidden!N$50),IF($G348="","x","y"),"")))</f>
        <v/>
      </c>
      <c r="V348" s="37" t="str">
        <f>IF(Hidden!O$51="Yes","H",IF($B348="","",IF(AND($C348&lt;=Hidden!O$50,$D348&gt;=Hidden!O$50),IF($G348="","x","y"),"")))</f>
        <v/>
      </c>
      <c r="W348" s="40" t="str">
        <f>IF(Hidden!P$51="Yes","H",IF($B348="","",IF(AND($C348&lt;=Hidden!P$50,$D348&gt;=Hidden!P$50),IF($G348="","x","y"),"")))</f>
        <v/>
      </c>
      <c r="X348" s="44" t="str">
        <f>IF(Hidden!Q$51="Yes","H",IF($B348="","",IF(AND($C348&lt;=Hidden!Q$50,$D348&gt;=Hidden!Q$50),IF($G348="","x","y"),"")))</f>
        <v/>
      </c>
      <c r="Y348" s="37" t="str">
        <f>IF(Hidden!R$51="Yes","H",IF($B348="","",IF(AND($C348&lt;=Hidden!R$50,$D348&gt;=Hidden!R$50),IF($G348="","x","y"),"")))</f>
        <v/>
      </c>
      <c r="Z348" s="37" t="str">
        <f>IF(Hidden!S$51="Yes","H",IF($B348="","",IF(AND($C348&lt;=Hidden!S$50,$D348&gt;=Hidden!S$50),IF($G348="","x","y"),"")))</f>
        <v/>
      </c>
      <c r="AA348" s="37" t="str">
        <f>IF(Hidden!T$51="Yes","H",IF($B348="","",IF(AND($C348&lt;=Hidden!T$50,$D348&gt;=Hidden!T$50),IF($G348="","x","y"),"")))</f>
        <v/>
      </c>
      <c r="AB348" s="45" t="str">
        <f>IF(Hidden!U$51="Yes","H",IF($B348="","",IF(AND($C348&lt;=Hidden!U$50,$D348&gt;=Hidden!U$50),IF($G348="","x","y"),"")))</f>
        <v/>
      </c>
      <c r="AC348" s="41" t="str">
        <f>IF(Hidden!V$51="Yes","H",IF($B348="","",IF(AND($C348&lt;=Hidden!V$50,$D348&gt;=Hidden!V$50),IF($G348="","x","y"),"")))</f>
        <v/>
      </c>
      <c r="AD348" s="37" t="str">
        <f>IF(Hidden!W$51="Yes","H",IF($B348="","",IF(AND($C348&lt;=Hidden!W$50,$D348&gt;=Hidden!W$50),IF($G348="","x","y"),"")))</f>
        <v/>
      </c>
      <c r="AE348" s="37" t="str">
        <f>IF(Hidden!X$51="Yes","H",IF($B348="","",IF(AND($C348&lt;=Hidden!X$50,$D348&gt;=Hidden!X$50),IF($G348="","x","y"),"")))</f>
        <v/>
      </c>
      <c r="AF348" s="37" t="str">
        <f>IF(Hidden!Y$51="Yes","H",IF($B348="","",IF(AND($C348&lt;=Hidden!Y$50,$D348&gt;=Hidden!Y$50),IF($G348="","x","y"),"")))</f>
        <v/>
      </c>
      <c r="AG348" s="40" t="str">
        <f>IF(Hidden!Z$51="Yes","H",IF($B348="","",IF(AND($C348&lt;=Hidden!Z$50,$D348&gt;=Hidden!Z$50),IF($G348="","x","y"),"")))</f>
        <v/>
      </c>
      <c r="AH348" s="44" t="str">
        <f>IF(Hidden!AA$51="Yes","H",IF($B348="","",IF(AND($C348&lt;=Hidden!AA$50,$D348&gt;=Hidden!AA$50),IF($G348="","x","y"),"")))</f>
        <v/>
      </c>
      <c r="AI348" s="37" t="str">
        <f>IF(Hidden!AB$51="Yes","H",IF($B348="","",IF(AND($C348&lt;=Hidden!AB$50,$D348&gt;=Hidden!AB$50),IF($G348="","x","y"),"")))</f>
        <v/>
      </c>
      <c r="AJ348" s="37" t="str">
        <f>IF(Hidden!AC$51="Yes","H",IF($B348="","",IF(AND($C348&lt;=Hidden!AC$50,$D348&gt;=Hidden!AC$50),IF($G348="","x","y"),"")))</f>
        <v/>
      </c>
      <c r="AK348" s="37" t="str">
        <f>IF(Hidden!AD$51="Yes","H",IF($B348="","",IF(AND($C348&lt;=Hidden!AD$50,$D348&gt;=Hidden!AD$50),IF($G348="","x","y"),"")))</f>
        <v/>
      </c>
      <c r="AL348" s="45" t="str">
        <f>IF(Hidden!AE$51="Yes","H",IF($B348="","",IF(AND($C348&lt;=Hidden!AE$50,$D348&gt;=Hidden!AE$50),IF($G348="","x","y"),"")))</f>
        <v/>
      </c>
      <c r="AM348" s="41" t="str">
        <f>IF(Hidden!AF$51="Yes","H",IF($B348="","",IF(AND($C348&lt;=Hidden!AF$50,$D348&gt;=Hidden!AF$50),IF($G348="","x","y"),"")))</f>
        <v/>
      </c>
      <c r="AN348" s="37" t="str">
        <f>IF(Hidden!AG$51="Yes","H",IF($B348="","",IF(AND($C348&lt;=Hidden!AG$50,$D348&gt;=Hidden!AG$50),IF($G348="","x","y"),"")))</f>
        <v/>
      </c>
      <c r="AO348" s="37" t="str">
        <f>IF(Hidden!AH$51="Yes","H",IF($B348="","",IF(AND($C348&lt;=Hidden!AH$50,$D348&gt;=Hidden!AH$50),IF($G348="","x","y"),"")))</f>
        <v/>
      </c>
      <c r="AP348" s="37" t="str">
        <f>IF(Hidden!AI$51="Yes","H",IF($B348="","",IF(AND($C348&lt;=Hidden!AI$50,$D348&gt;=Hidden!AI$50),IF($G348="","x","y"),"")))</f>
        <v/>
      </c>
      <c r="AQ348" s="40" t="str">
        <f>IF(Hidden!AJ$51="Yes","H",IF($B348="","",IF(AND($C348&lt;=Hidden!AJ$50,$D348&gt;=Hidden!AJ$50),IF($G348="","x","y"),"")))</f>
        <v/>
      </c>
      <c r="AR348" s="44" t="str">
        <f>IF(Hidden!AK$51="Yes","H",IF($B348="","",IF(AND($C348&lt;=Hidden!AK$50,$D348&gt;=Hidden!AK$50),IF($G348="","x","y"),"")))</f>
        <v/>
      </c>
      <c r="AS348" s="37" t="str">
        <f>IF(Hidden!AL$51="Yes","H",IF($B348="","",IF(AND($C348&lt;=Hidden!AL$50,$D348&gt;=Hidden!AL$50),IF($G348="","x","y"),"")))</f>
        <v/>
      </c>
      <c r="AT348" s="37" t="str">
        <f>IF(Hidden!AM$51="Yes","H",IF($B348="","",IF(AND($C348&lt;=Hidden!AM$50,$D348&gt;=Hidden!AM$50),IF($G348="","x","y"),"")))</f>
        <v/>
      </c>
      <c r="AU348" s="37" t="str">
        <f>IF(Hidden!AN$51="Yes","H",IF($B348="","",IF(AND($C348&lt;=Hidden!AN$50,$D348&gt;=Hidden!AN$50),IF($G348="","x","y"),"")))</f>
        <v/>
      </c>
      <c r="AV348" s="45" t="str">
        <f>IF(Hidden!AO$51="Yes","H",IF($B348="","",IF(AND($C348&lt;=Hidden!AO$50,$D348&gt;=Hidden!AO$50),IF($G348="","x","y"),"")))</f>
        <v/>
      </c>
      <c r="AW348" s="41" t="str">
        <f>IF(Hidden!AP$51="Yes","H",IF($B348="","",IF(AND($C348&lt;=Hidden!AP$50,$D348&gt;=Hidden!AP$50),IF($G348="","x","y"),"")))</f>
        <v/>
      </c>
      <c r="AX348" s="37" t="str">
        <f>IF(Hidden!AQ$51="Yes","H",IF($B348="","",IF(AND($C348&lt;=Hidden!AQ$50,$D348&gt;=Hidden!AQ$50),IF($G348="","x","y"),"")))</f>
        <v/>
      </c>
      <c r="AY348" s="37" t="str">
        <f>IF(Hidden!AR$51="Yes","H",IF($B348="","",IF(AND($C348&lt;=Hidden!AR$50,$D348&gt;=Hidden!AR$50),IF($G348="","x","y"),"")))</f>
        <v/>
      </c>
      <c r="AZ348" s="37" t="str">
        <f>IF(Hidden!AS$51="Yes","H",IF($B348="","",IF(AND($C348&lt;=Hidden!AS$50,$D348&gt;=Hidden!AS$50),IF($G348="","x","y"),"")))</f>
        <v/>
      </c>
      <c r="BA348" s="40" t="str">
        <f>IF(Hidden!AT$51="Yes","H",IF($B348="","",IF(AND($C348&lt;=Hidden!AT$50,$D348&gt;=Hidden!AT$50),IF($G348="","x","y"),"")))</f>
        <v/>
      </c>
      <c r="BB348" s="44" t="str">
        <f>IF(Hidden!AU$51="Yes","H",IF($B348="","",IF(AND($C348&lt;=Hidden!AU$50,$D348&gt;=Hidden!AU$50),IF($G348="","x","y"),"")))</f>
        <v/>
      </c>
      <c r="BC348" s="37" t="str">
        <f>IF(Hidden!AV$51="Yes","H",IF($B348="","",IF(AND($C348&lt;=Hidden!AV$50,$D348&gt;=Hidden!AV$50),IF($G348="","x","y"),"")))</f>
        <v/>
      </c>
      <c r="BD348" s="37" t="str">
        <f>IF(Hidden!AW$51="Yes","H",IF($B348="","",IF(AND($C348&lt;=Hidden!AW$50,$D348&gt;=Hidden!AW$50),IF($G348="","x","y"),"")))</f>
        <v/>
      </c>
      <c r="BE348" s="37" t="str">
        <f>IF(Hidden!AX$51="Yes","H",IF($B348="","",IF(AND($C348&lt;=Hidden!AX$50,$D348&gt;=Hidden!AX$50),IF($G348="","x","y"),"")))</f>
        <v/>
      </c>
      <c r="BF348" s="45" t="str">
        <f>IF(Hidden!AY$51="Yes","H",IF($B348="","",IF(AND($C348&lt;=Hidden!AY$50,$D348&gt;=Hidden!AY$50),IF($G348="","x","y"),"")))</f>
        <v/>
      </c>
      <c r="BG348" s="41" t="str">
        <f>IF(Hidden!AZ$51="Yes","H",IF($B348="","",IF(AND($C348&lt;=Hidden!AZ$50,$D348&gt;=Hidden!AZ$50),IF($G348="","x","y"),"")))</f>
        <v/>
      </c>
      <c r="BH348" s="37" t="str">
        <f>IF(Hidden!BA$51="Yes","H",IF($B348="","",IF(AND($C348&lt;=Hidden!BA$50,$D348&gt;=Hidden!BA$50),IF($G348="","x","y"),"")))</f>
        <v/>
      </c>
      <c r="BI348" s="37" t="str">
        <f>IF(Hidden!BB$51="Yes","H",IF($B348="","",IF(AND($C348&lt;=Hidden!BB$50,$D348&gt;=Hidden!BB$50),IF($G348="","x","y"),"")))</f>
        <v/>
      </c>
      <c r="BJ348" s="37" t="str">
        <f>IF(Hidden!BC$51="Yes","H",IF($B348="","",IF(AND($C348&lt;=Hidden!BC$50,$D348&gt;=Hidden!BC$50),IF($G348="","x","y"),"")))</f>
        <v/>
      </c>
      <c r="BK348" s="40" t="str">
        <f>IF(Hidden!BD$51="Yes","H",IF($B348="","",IF(AND($C348&lt;=Hidden!BD$50,$D348&gt;=Hidden!BD$50),IF($G348="","x","y"),"")))</f>
        <v/>
      </c>
      <c r="BL348" s="44" t="str">
        <f>IF(Hidden!BE$51="Yes","H",IF($B348="","",IF(AND($C348&lt;=Hidden!BE$50,$D348&gt;=Hidden!BE$50),IF($G348="","x","y"),"")))</f>
        <v/>
      </c>
      <c r="BM348" s="37" t="str">
        <f>IF(Hidden!BF$51="Yes","H",IF($B348="","",IF(AND($C348&lt;=Hidden!BF$50,$D348&gt;=Hidden!BF$50),IF($G348="","x","y"),"")))</f>
        <v/>
      </c>
      <c r="BN348" s="37" t="str">
        <f>IF(Hidden!BG$51="Yes","H",IF($B348="","",IF(AND($C348&lt;=Hidden!BG$50,$D348&gt;=Hidden!BG$50),IF($G348="","x","y"),"")))</f>
        <v/>
      </c>
      <c r="BO348" s="37" t="str">
        <f>IF(Hidden!BH$51="Yes","H",IF($B348="","",IF(AND($C348&lt;=Hidden!BH$50,$D348&gt;=Hidden!BH$50),IF($G348="","x","y"),"")))</f>
        <v/>
      </c>
      <c r="BP348" s="45" t="str">
        <f>IF(Hidden!BI$51="Yes","H",IF($B348="","",IF(AND($C348&lt;=Hidden!BI$50,$D348&gt;=Hidden!BI$50),IF($G348="","x","y"),"")))</f>
        <v/>
      </c>
      <c r="BQ348" s="41" t="str">
        <f>IF(Hidden!BJ$51="Yes","H",IF($B348="","",IF(AND($C348&lt;=Hidden!BJ$50,$D348&gt;=Hidden!BJ$50),IF($G348="","x","y"),"")))</f>
        <v/>
      </c>
      <c r="BR348" s="37" t="str">
        <f>IF(Hidden!BK$51="Yes","H",IF($B348="","",IF(AND($C348&lt;=Hidden!BK$50,$D348&gt;=Hidden!BK$50),IF($G348="","x","y"),"")))</f>
        <v/>
      </c>
      <c r="BS348" s="37" t="str">
        <f>IF(Hidden!BL$51="Yes","H",IF($B348="","",IF(AND($C348&lt;=Hidden!BL$50,$D348&gt;=Hidden!BL$50),IF($G348="","x","y"),"")))</f>
        <v/>
      </c>
      <c r="BT348" s="37" t="str">
        <f>IF(Hidden!BM$51="Yes","H",IF($B348="","",IF(AND($C348&lt;=Hidden!BM$50,$D348&gt;=Hidden!BM$50),IF($G348="","x","y"),"")))</f>
        <v/>
      </c>
      <c r="BU348" s="40" t="str">
        <f>IF(Hidden!BN$51="Yes","H",IF($B348="","",IF(AND($C348&lt;=Hidden!BN$50,$D348&gt;=Hidden!BN$50),IF($G348="","x","y"),"")))</f>
        <v/>
      </c>
      <c r="BV348" s="44" t="str">
        <f>IF(Hidden!BO$51="Yes","H",IF($B348="","",IF(AND($C348&lt;=Hidden!BO$50,$D348&gt;=Hidden!BO$50),IF($G348="","x","y"),"")))</f>
        <v/>
      </c>
      <c r="BW348" s="37" t="str">
        <f>IF(Hidden!BP$51="Yes","H",IF($B348="","",IF(AND($C348&lt;=Hidden!BP$50,$D348&gt;=Hidden!BP$50),IF($G348="","x","y"),"")))</f>
        <v/>
      </c>
      <c r="BX348" s="37" t="str">
        <f>IF(Hidden!BQ$51="Yes","H",IF($B348="","",IF(AND($C348&lt;=Hidden!BQ$50,$D348&gt;=Hidden!BQ$50),IF($G348="","x","y"),"")))</f>
        <v/>
      </c>
      <c r="BY348" s="37" t="str">
        <f>IF(Hidden!BR$51="Yes","H",IF($B348="","",IF(AND($C348&lt;=Hidden!BR$50,$D348&gt;=Hidden!BR$50),IF($G348="","x","y"),"")))</f>
        <v/>
      </c>
      <c r="BZ348" s="45" t="str">
        <f>IF(Hidden!BS$51="Yes","H",IF($B348="","",IF(AND($C348&lt;=Hidden!BS$50,$D348&gt;=Hidden!BS$50),IF($G348="","x","y"),"")))</f>
        <v/>
      </c>
      <c r="CA348" s="41" t="str">
        <f>IF(Hidden!BT$51="Yes","H",IF($B348="","",IF(AND($C348&lt;=Hidden!BT$50,$D348&gt;=Hidden!BT$50),IF($G348="","x","y"),"")))</f>
        <v/>
      </c>
      <c r="CB348" s="37" t="str">
        <f>IF(Hidden!BU$51="Yes","H",IF($B348="","",IF(AND($C348&lt;=Hidden!BU$50,$D348&gt;=Hidden!BU$50),IF($G348="","x","y"),"")))</f>
        <v/>
      </c>
      <c r="CC348" s="37" t="str">
        <f>IF(Hidden!BV$51="Yes","H",IF($B348="","",IF(AND($C348&lt;=Hidden!BV$50,$D348&gt;=Hidden!BV$50),IF($G348="","x","y"),"")))</f>
        <v/>
      </c>
      <c r="CD348" s="37" t="str">
        <f>IF(Hidden!BW$51="Yes","H",IF($B348="","",IF(AND($C348&lt;=Hidden!BW$50,$D348&gt;=Hidden!BW$50),IF($G348="","x","y"),"")))</f>
        <v/>
      </c>
      <c r="CE348" s="40" t="str">
        <f>IF(Hidden!BX$51="Yes","H",IF($B348="","",IF(AND($C348&lt;=Hidden!BX$50,$D348&gt;=Hidden!BX$50),IF($G348="","x","y"),"")))</f>
        <v/>
      </c>
      <c r="CF348" s="44" t="str">
        <f>IF(Hidden!BY$51="Yes","H",IF($B348="","",IF(AND($C348&lt;=Hidden!BY$50,$D348&gt;=Hidden!BY$50),IF($G348="","x","y"),"")))</f>
        <v/>
      </c>
      <c r="CG348" s="37" t="str">
        <f>IF(Hidden!BZ$51="Yes","H",IF($B348="","",IF(AND($C348&lt;=Hidden!BZ$50,$D348&gt;=Hidden!BZ$50),IF($G348="","x","y"),"")))</f>
        <v/>
      </c>
      <c r="CH348" s="37" t="str">
        <f>IF(Hidden!CA$51="Yes","H",IF($B348="","",IF(AND($C348&lt;=Hidden!CA$50,$D348&gt;=Hidden!CA$50),IF($G348="","x","y"),"")))</f>
        <v/>
      </c>
      <c r="CI348" s="37" t="str">
        <f>IF(Hidden!CB$51="Yes","H",IF($B348="","",IF(AND($C348&lt;=Hidden!CB$50,$D348&gt;=Hidden!CB$50),IF($G348="","x","y"),"")))</f>
        <v/>
      </c>
      <c r="CJ348" s="45" t="str">
        <f>IF(Hidden!CC$51="Yes","H",IF($B348="","",IF(AND($C348&lt;=Hidden!CC$50,$D348&gt;=Hidden!CC$50),IF($G348="","x","y"),"")))</f>
        <v/>
      </c>
      <c r="CK348" s="41" t="str">
        <f>IF(Hidden!CD$51="Yes","H",IF($B348="","",IF(AND($C348&lt;=Hidden!CD$50,$D348&gt;=Hidden!CD$50),IF($G348="","x","y"),"")))</f>
        <v/>
      </c>
      <c r="CL348" s="37" t="str">
        <f>IF(Hidden!CE$51="Yes","H",IF($B348="","",IF(AND($C348&lt;=Hidden!CE$50,$D348&gt;=Hidden!CE$50),IF($G348="","x","y"),"")))</f>
        <v/>
      </c>
      <c r="CM348" s="37" t="str">
        <f>IF(Hidden!CF$51="Yes","H",IF($B348="","",IF(AND($C348&lt;=Hidden!CF$50,$D348&gt;=Hidden!CF$50),IF($G348="","x","y"),"")))</f>
        <v/>
      </c>
      <c r="CN348" s="37" t="str">
        <f>IF(Hidden!CG$51="Yes","H",IF($B348="","",IF(AND($C348&lt;=Hidden!CG$50,$D348&gt;=Hidden!CG$50),IF($G348="","x","y"),"")))</f>
        <v/>
      </c>
      <c r="CO348" s="40" t="str">
        <f>IF(Hidden!CH$51="Yes","H",IF($B348="","",IF(AND($C348&lt;=Hidden!CH$50,$D348&gt;=Hidden!CH$50),IF($G348="","x","y"),"")))</f>
        <v/>
      </c>
      <c r="CP348" s="44" t="str">
        <f>IF(Hidden!CI$51="Yes","H",IF($B348="","",IF(AND($C348&lt;=Hidden!CI$50,$D348&gt;=Hidden!CI$50),IF($G348="","x","y"),"")))</f>
        <v/>
      </c>
      <c r="CQ348" s="37" t="str">
        <f>IF(Hidden!CJ$51="Yes","H",IF($B348="","",IF(AND($C348&lt;=Hidden!CJ$50,$D348&gt;=Hidden!CJ$50),IF($G348="","x","y"),"")))</f>
        <v/>
      </c>
      <c r="CR348" s="37" t="str">
        <f>IF(Hidden!CK$51="Yes","H",IF($B348="","",IF(AND($C348&lt;=Hidden!CK$50,$D348&gt;=Hidden!CK$50),IF($G348="","x","y"),"")))</f>
        <v/>
      </c>
      <c r="CS348" s="37" t="str">
        <f>IF(Hidden!CL$51="Yes","H",IF($B348="","",IF(AND($C348&lt;=Hidden!CL$50,$D348&gt;=Hidden!CL$50),IF($G348="","x","y"),"")))</f>
        <v/>
      </c>
      <c r="CT348" s="45" t="str">
        <f>IF(Hidden!CM$51="Yes","H",IF($B348="","",IF(AND($C348&lt;=Hidden!CM$50,$D348&gt;=Hidden!CM$50),IF($G348="","x","y"),"")))</f>
        <v/>
      </c>
      <c r="CU348" s="41" t="str">
        <f>IF(Hidden!CN$51="Yes","H",IF($B348="","",IF(AND($C348&lt;=Hidden!CN$50,$D348&gt;=Hidden!CN$50),IF($G348="","x","y"),"")))</f>
        <v/>
      </c>
      <c r="CV348" s="37" t="str">
        <f>IF(Hidden!CO$51="Yes","H",IF($B348="","",IF(AND($C348&lt;=Hidden!CO$50,$D348&gt;=Hidden!CO$50),IF($G348="","x","y"),"")))</f>
        <v/>
      </c>
      <c r="CW348" s="37" t="str">
        <f>IF(Hidden!CP$51="Yes","H",IF($B348="","",IF(AND($C348&lt;=Hidden!CP$50,$D348&gt;=Hidden!CP$50),IF($G348="","x","y"),"")))</f>
        <v/>
      </c>
      <c r="CX348" s="37" t="str">
        <f>IF(Hidden!CQ$51="Yes","H",IF($B348="","",IF(AND($C348&lt;=Hidden!CQ$50,$D348&gt;=Hidden!CQ$50),IF($G348="","x","y"),"")))</f>
        <v/>
      </c>
      <c r="CY348" s="40" t="str">
        <f>IF(Hidden!CR$51="Yes","H",IF($B348="","",IF(AND($C348&lt;=Hidden!CR$50,$D348&gt;=Hidden!CR$50),IF($G348="","x","y"),"")))</f>
        <v/>
      </c>
      <c r="CZ348" s="44" t="str">
        <f>IF(Hidden!CS$51="Yes","H",IF($B348="","",IF(AND($C348&lt;=Hidden!CS$50,$D348&gt;=Hidden!CS$50),IF($G348="","x","y"),"")))</f>
        <v/>
      </c>
      <c r="DA348" s="37" t="str">
        <f>IF(Hidden!CT$51="Yes","H",IF($B348="","",IF(AND($C348&lt;=Hidden!CT$50,$D348&gt;=Hidden!CT$50),IF($G348="","x","y"),"")))</f>
        <v/>
      </c>
      <c r="DB348" s="37" t="str">
        <f>IF(Hidden!CU$51="Yes","H",IF($B348="","",IF(AND($C348&lt;=Hidden!CU$50,$D348&gt;=Hidden!CU$50),IF($G348="","x","y"),"")))</f>
        <v/>
      </c>
      <c r="DC348" s="37" t="str">
        <f>IF(Hidden!CV$51="Yes","H",IF($B348="","",IF(AND($C348&lt;=Hidden!CV$50,$D348&gt;=Hidden!CV$50),IF($G348="","x","y"),"")))</f>
        <v/>
      </c>
      <c r="DD348" s="45" t="str">
        <f>IF(Hidden!CW$51="Yes","H",IF($B348="","",IF(AND($C348&lt;=Hidden!CW$50,$D348&gt;=Hidden!CW$50),IF($G348="","x","y"),"")))</f>
        <v/>
      </c>
      <c r="DE348" s="41" t="str">
        <f>IF(Hidden!CX$51="Yes","H",IF($B348="","",IF(AND($C348&lt;=Hidden!CX$50,$D348&gt;=Hidden!CX$50),IF($G348="","x","y"),"")))</f>
        <v/>
      </c>
      <c r="DF348" s="37" t="str">
        <f>IF(Hidden!CY$51="Yes","H",IF($B348="","",IF(AND($C348&lt;=Hidden!CY$50,$D348&gt;=Hidden!CY$50),IF($G348="","x","y"),"")))</f>
        <v/>
      </c>
      <c r="DG348" s="37" t="str">
        <f>IF(Hidden!CZ$51="Yes","H",IF($B348="","",IF(AND($C348&lt;=Hidden!CZ$50,$D348&gt;=Hidden!CZ$50),IF($G348="","x","y"),"")))</f>
        <v/>
      </c>
      <c r="DH348" s="37" t="str">
        <f>IF(Hidden!DA$51="Yes","H",IF($B348="","",IF(AND($C348&lt;=Hidden!DA$50,$D348&gt;=Hidden!DA$50),IF($G348="","x","y"),"")))</f>
        <v/>
      </c>
      <c r="DI348" s="40" t="str">
        <f>IF(Hidden!DB$51="Yes","H",IF($B348="","",IF(AND($C348&lt;=Hidden!DB$50,$D348&gt;=Hidden!DB$50),IF($G348="","x","y"),"")))</f>
        <v/>
      </c>
      <c r="DJ348" s="44" t="str">
        <f>IF(Hidden!DC$51="Yes","H",IF($B348="","",IF(AND($C348&lt;=Hidden!DC$50,$D348&gt;=Hidden!DC$50),IF($G348="","x","y"),"")))</f>
        <v/>
      </c>
      <c r="DK348" s="37" t="str">
        <f>IF(Hidden!DD$51="Yes","H",IF($B348="","",IF(AND($C348&lt;=Hidden!DD$50,$D348&gt;=Hidden!DD$50),IF($G348="","x","y"),"")))</f>
        <v/>
      </c>
      <c r="DL348" s="37" t="str">
        <f>IF(Hidden!DE$51="Yes","H",IF($B348="","",IF(AND($C348&lt;=Hidden!DE$50,$D348&gt;=Hidden!DE$50),IF($G348="","x","y"),"")))</f>
        <v/>
      </c>
      <c r="DM348" s="37" t="str">
        <f>IF(Hidden!DF$51="Yes","H",IF($B348="","",IF(AND($C348&lt;=Hidden!DF$50,$D348&gt;=Hidden!DF$50),IF($G348="","x","y"),"")))</f>
        <v/>
      </c>
      <c r="DN348" s="45" t="str">
        <f>IF(Hidden!DG$51="Yes","H",IF($B348="","",IF(AND($C348&lt;=Hidden!DG$50,$D348&gt;=Hidden!DG$50),IF($G348="","x","y"),"")))</f>
        <v/>
      </c>
      <c r="DO348" s="41" t="str">
        <f>IF(Hidden!DH$51="Yes","H",IF($B348="","",IF(AND($C348&lt;=Hidden!DH$50,$D348&gt;=Hidden!DH$50),IF($G348="","x","y"),"")))</f>
        <v/>
      </c>
      <c r="DP348" s="37" t="str">
        <f>IF(Hidden!DI$51="Yes","H",IF($B348="","",IF(AND($C348&lt;=Hidden!DI$50,$D348&gt;=Hidden!DI$50),IF($G348="","x","y"),"")))</f>
        <v/>
      </c>
      <c r="DQ348" s="37" t="str">
        <f>IF(Hidden!DJ$51="Yes","H",IF($B348="","",IF(AND($C348&lt;=Hidden!DJ$50,$D348&gt;=Hidden!DJ$50),IF($G348="","x","y"),"")))</f>
        <v/>
      </c>
      <c r="DR348" s="37" t="str">
        <f>IF(Hidden!DK$51="Yes","H",IF($B348="","",IF(AND($C348&lt;=Hidden!DK$50,$D348&gt;=Hidden!DK$50),IF($G348="","x","y"),"")))</f>
        <v/>
      </c>
      <c r="DS348" s="40" t="str">
        <f>IF(Hidden!DL$51="Yes","H",IF($B348="","",IF(AND($C348&lt;=Hidden!DL$50,$D348&gt;=Hidden!DL$50),IF($G348="","x","y"),"")))</f>
        <v/>
      </c>
      <c r="DT348" s="44" t="str">
        <f>IF(Hidden!DM$51="Yes","H",IF($B348="","",IF(AND($C348&lt;=Hidden!DM$50,$D348&gt;=Hidden!DM$50),IF($G348="","x","y"),"")))</f>
        <v/>
      </c>
      <c r="DU348" s="37" t="str">
        <f>IF(Hidden!DN$51="Yes","H",IF($B348="","",IF(AND($C348&lt;=Hidden!DN$50,$D348&gt;=Hidden!DN$50),IF($G348="","x","y"),"")))</f>
        <v/>
      </c>
      <c r="DV348" s="37" t="str">
        <f>IF(Hidden!DO$51="Yes","H",IF($B348="","",IF(AND($C348&lt;=Hidden!DO$50,$D348&gt;=Hidden!DO$50),IF($G348="","x","y"),"")))</f>
        <v/>
      </c>
      <c r="DW348" s="37" t="str">
        <f>IF(Hidden!DP$51="Yes","H",IF($B348="","",IF(AND($C348&lt;=Hidden!DP$50,$D348&gt;=Hidden!DP$50),IF($G348="","x","y"),"")))</f>
        <v/>
      </c>
      <c r="DX348" s="45" t="str">
        <f>IF(Hidden!DQ$51="Yes","H",IF($B348="","",IF(AND($C348&lt;=Hidden!DQ$50,$D348&gt;=Hidden!DQ$50),IF($G348="","x","y"),"")))</f>
        <v/>
      </c>
      <c r="DY348" s="44" t="str">
        <f>IF(Hidden!DR$51="Yes","H",IF($B348="","",IF(AND($C348&lt;=Hidden!DR$50,$D348&gt;=Hidden!DR$50),IF($G348="","x","y"),"")))</f>
        <v/>
      </c>
      <c r="DZ348" s="37" t="str">
        <f>IF(Hidden!DS$51="Yes","H",IF($B348="","",IF(AND($C348&lt;=Hidden!DS$50,$D348&gt;=Hidden!DS$50),IF($G348="","x","y"),"")))</f>
        <v/>
      </c>
      <c r="EA348" s="37" t="str">
        <f>IF(Hidden!DT$51="Yes","H",IF($B348="","",IF(AND($C348&lt;=Hidden!DT$50,$D348&gt;=Hidden!DT$50),IF($G348="","x","y"),"")))</f>
        <v/>
      </c>
      <c r="EB348" s="37" t="str">
        <f>IF(Hidden!DU$51="Yes","H",IF($B348="","",IF(AND($C348&lt;=Hidden!DU$50,$D348&gt;=Hidden!DU$50),IF($G348="","x","y"),"")))</f>
        <v/>
      </c>
      <c r="EC348" s="45" t="str">
        <f>IF(Hidden!DV$51="Yes","H",IF($B348="","",IF(AND($C348&lt;=Hidden!DV$50,$D348&gt;=Hidden!DV$50),IF($G348="","x","y"),"")))</f>
        <v/>
      </c>
      <c r="ED348" s="41" t="str">
        <f>IF(Hidden!DW$51="Yes","H",IF($B348="","",IF(AND($C348&lt;=Hidden!DW$50,$D348&gt;=Hidden!DW$50),IF($G348="","x","y"),"")))</f>
        <v/>
      </c>
      <c r="EE348" s="37" t="str">
        <f>IF(Hidden!DX$51="Yes","H",IF($B348="","",IF(AND($C348&lt;=Hidden!DX$50,$D348&gt;=Hidden!DX$50),IF($G348="","x","y"),"")))</f>
        <v/>
      </c>
      <c r="EF348" s="37" t="str">
        <f>IF(Hidden!DY$51="Yes","H",IF($B348="","",IF(AND($C348&lt;=Hidden!DY$50,$D348&gt;=Hidden!DY$50),IF($G348="","x","y"),"")))</f>
        <v/>
      </c>
      <c r="EG348" s="37" t="str">
        <f>IF(Hidden!DZ$51="Yes","H",IF($B348="","",IF(AND($C348&lt;=Hidden!DZ$50,$D348&gt;=Hidden!DZ$50),IF($G348="","x","y"),"")))</f>
        <v/>
      </c>
      <c r="EH348" s="38" t="str">
        <f>IF(Hidden!EA$51="Yes","H",IF($B348="","",IF(AND($C348&lt;=Hidden!EA$50,$D348&gt;=Hidden!EA$50),IF($G348="","x","y"),"")))</f>
        <v/>
      </c>
      <c r="EI348" s="41" t="str">
        <f>IF(Hidden!EB$51="Yes","H",IF($B348="","",IF(AND($C348&lt;=Hidden!EB$50,$D348&gt;=Hidden!EB$50),IF($G348="","x","y"),"")))</f>
        <v/>
      </c>
      <c r="EJ348" s="37" t="str">
        <f>IF(Hidden!EC$51="Yes","H",IF($B348="","",IF(AND($C348&lt;=Hidden!EC$50,$D348&gt;=Hidden!EC$50),IF($G348="","x","y"),"")))</f>
        <v/>
      </c>
      <c r="EK348" s="37" t="str">
        <f>IF(Hidden!ED$51="Yes","H",IF($B348="","",IF(AND($C348&lt;=Hidden!ED$50,$D348&gt;=Hidden!ED$50),IF($G348="","x","y"),"")))</f>
        <v/>
      </c>
      <c r="EL348" s="37" t="str">
        <f>IF(Hidden!EE$51="Yes","H",IF($B348="","",IF(AND($C348&lt;=Hidden!EE$50,$D348&gt;=Hidden!EE$50),IF($G348="","x","y"),"")))</f>
        <v/>
      </c>
      <c r="EM348" s="38" t="str">
        <f>IF(Hidden!EF$51="Yes","H",IF($B348="","",IF(AND($C348&lt;=Hidden!EF$50,$D348&gt;=Hidden!EF$50),IF($G348="","x","y"),"")))</f>
        <v/>
      </c>
      <c r="EN348" s="41" t="str">
        <f>IF(Hidden!EG$51="Yes","H",IF($B348="","",IF(AND($C348&lt;=Hidden!EG$50,$D348&gt;=Hidden!EG$50),IF($G348="","x","y"),"")))</f>
        <v/>
      </c>
      <c r="EO348" s="37" t="str">
        <f>IF(Hidden!EH$51="Yes","H",IF($B348="","",IF(AND($C348&lt;=Hidden!EH$50,$D348&gt;=Hidden!EH$50),IF($G348="","x","y"),"")))</f>
        <v/>
      </c>
      <c r="EP348" s="37" t="str">
        <f>IF(Hidden!EI$51="Yes","H",IF($B348="","",IF(AND($C348&lt;=Hidden!EI$50,$D348&gt;=Hidden!EI$50),IF($G348="","x","y"),"")))</f>
        <v/>
      </c>
      <c r="EQ348" s="37" t="str">
        <f>IF(Hidden!EJ$51="Yes","H",IF($B348="","",IF(AND($C348&lt;=Hidden!EJ$50,$D348&gt;=Hidden!EJ$50),IF($G348="","x","y"),"")))</f>
        <v/>
      </c>
      <c r="ER348" s="38" t="str">
        <f>IF(Hidden!EK$51="Yes","H",IF($B348="","",IF(AND($C348&lt;=Hidden!EK$50,$D348&gt;=Hidden!EK$50),IF($G348="","x","y"),"")))</f>
        <v/>
      </c>
      <c r="ES348" s="41" t="str">
        <f>IF(Hidden!EL$51="Yes","H",IF($B348="","",IF(AND($C348&lt;=Hidden!EL$50,$D348&gt;=Hidden!EL$50),IF($G348="","x","y"),"")))</f>
        <v/>
      </c>
      <c r="ET348" s="37" t="str">
        <f>IF(Hidden!EM$51="Yes","H",IF($B348="","",IF(AND($C348&lt;=Hidden!EM$50,$D348&gt;=Hidden!EM$50),IF($G348="","x","y"),"")))</f>
        <v/>
      </c>
      <c r="EU348" s="37" t="str">
        <f>IF(Hidden!EN$51="Yes","H",IF($B348="","",IF(AND($C348&lt;=Hidden!EN$50,$D348&gt;=Hidden!EN$50),IF($G348="","x","y"),"")))</f>
        <v/>
      </c>
      <c r="EV348" s="37" t="str">
        <f>IF(Hidden!EO$51="Yes","H",IF($B348="","",IF(AND($C348&lt;=Hidden!EO$50,$D348&gt;=Hidden!EO$50),IF($G348="","x","y"),"")))</f>
        <v/>
      </c>
      <c r="EW348" s="38" t="str">
        <f>IF(Hidden!EP$51="Yes","H",IF($B348="","",IF(AND($C348&lt;=Hidden!EP$50,$D348&gt;=Hidden!EP$50),IF($G348="","x","y"),"")))</f>
        <v/>
      </c>
      <c r="EX348" s="41" t="str">
        <f>IF(Hidden!EQ$51="Yes","H",IF($B348="","",IF(AND($C348&lt;=Hidden!EQ$50,$D348&gt;=Hidden!EQ$50),IF($G348="","x","y"),"")))</f>
        <v/>
      </c>
      <c r="EY348" s="37" t="str">
        <f>IF(Hidden!ER$51="Yes","H",IF($B348="","",IF(AND($C348&lt;=Hidden!ER$50,$D348&gt;=Hidden!ER$50),IF($G348="","x","y"),"")))</f>
        <v/>
      </c>
      <c r="EZ348" s="37" t="str">
        <f>IF(Hidden!ES$51="Yes","H",IF($B348="","",IF(AND($C348&lt;=Hidden!ES$50,$D348&gt;=Hidden!ES$50),IF($G348="","x","y"),"")))</f>
        <v/>
      </c>
      <c r="FA348" s="37" t="str">
        <f>IF(Hidden!ET$51="Yes","H",IF($B348="","",IF(AND($C348&lt;=Hidden!ET$50,$D348&gt;=Hidden!ET$50),IF($G348="","x","y"),"")))</f>
        <v/>
      </c>
      <c r="FB348" s="38" t="str">
        <f>IF(Hidden!EU$51="Yes","H",IF($B348="","",IF(AND($C348&lt;=Hidden!EU$50,$D348&gt;=Hidden!EU$50),IF($G348="","x","y"),"")))</f>
        <v/>
      </c>
      <c r="FC348" s="41" t="str">
        <f>IF(Hidden!EV$51="Yes","H",IF($B348="","",IF(AND($C348&lt;=Hidden!EV$50,$D348&gt;=Hidden!EV$50),IF($G348="","x","y"),"")))</f>
        <v/>
      </c>
      <c r="FD348" s="37" t="str">
        <f>IF(Hidden!EW$51="Yes","H",IF($B348="","",IF(AND($C348&lt;=Hidden!EW$50,$D348&gt;=Hidden!EW$50),IF($G348="","x","y"),"")))</f>
        <v/>
      </c>
      <c r="FE348" s="37" t="str">
        <f>IF(Hidden!EX$51="Yes","H",IF($B348="","",IF(AND($C348&lt;=Hidden!EX$50,$D348&gt;=Hidden!EX$50),IF($G348="","x","y"),"")))</f>
        <v/>
      </c>
      <c r="FF348" s="37" t="str">
        <f>IF(Hidden!EY$51="Yes","H",IF($B348="","",IF(AND($C348&lt;=Hidden!EY$50,$D348&gt;=Hidden!EY$50),IF($G348="","x","y"),"")))</f>
        <v/>
      </c>
      <c r="FG348" s="38" t="str">
        <f>IF(Hidden!EZ$51="Yes","H",IF($B348="","",IF(AND($C348&lt;=Hidden!EZ$50,$D348&gt;=Hidden!EZ$50),IF($G348="","x","y"),"")))</f>
        <v/>
      </c>
      <c r="FH348" s="41" t="str">
        <f>IF(Hidden!FA$51="Yes","H",IF($B348="","",IF(AND($C348&lt;=Hidden!FA$50,$D348&gt;=Hidden!FA$50),IF($G348="","x","y"),"")))</f>
        <v/>
      </c>
      <c r="FI348" s="37" t="str">
        <f>IF(Hidden!FB$51="Yes","H",IF($B348="","",IF(AND($C348&lt;=Hidden!FB$50,$D348&gt;=Hidden!FB$50),IF($G348="","x","y"),"")))</f>
        <v/>
      </c>
      <c r="FJ348" s="37" t="str">
        <f>IF(Hidden!FC$51="Yes","H",IF($B348="","",IF(AND($C348&lt;=Hidden!FC$50,$D348&gt;=Hidden!FC$50),IF($G348="","x","y"),"")))</f>
        <v/>
      </c>
      <c r="FK348" s="37" t="str">
        <f>IF(Hidden!FD$51="Yes","H",IF($B348="","",IF(AND($C348&lt;=Hidden!FD$50,$D348&gt;=Hidden!FD$50),IF($G348="","x","y"),"")))</f>
        <v/>
      </c>
      <c r="FL348" s="38" t="str">
        <f>IF(Hidden!FE$51="Yes","H",IF($B348="","",IF(AND($C348&lt;=Hidden!FE$50,$D348&gt;=Hidden!FE$50),IF($G348="","x","y"),"")))</f>
        <v/>
      </c>
      <c r="FM348" s="41" t="str">
        <f>IF(Hidden!FF$51="Yes","H",IF($B348="","",IF(AND($C348&lt;=Hidden!FF$50,$D348&gt;=Hidden!FF$50),IF($G348="","x","y"),"")))</f>
        <v/>
      </c>
      <c r="FN348" s="37" t="str">
        <f>IF(Hidden!FG$51="Yes","H",IF($B348="","",IF(AND($C348&lt;=Hidden!FG$50,$D348&gt;=Hidden!FG$50),IF($G348="","x","y"),"")))</f>
        <v/>
      </c>
      <c r="FO348" s="37" t="str">
        <f>IF(Hidden!FH$51="Yes","H",IF($B348="","",IF(AND($C348&lt;=Hidden!FH$50,$D348&gt;=Hidden!FH$50),IF($G348="","x","y"),"")))</f>
        <v/>
      </c>
      <c r="FP348" s="37" t="str">
        <f>IF(Hidden!FI$51="Yes","H",IF($B348="","",IF(AND($C348&lt;=Hidden!FI$50,$D348&gt;=Hidden!FI$50),IF($G348="","x","y"),"")))</f>
        <v/>
      </c>
      <c r="FQ348" s="38" t="str">
        <f>IF(Hidden!FJ$51="Yes","H",IF($B348="","",IF(AND($C348&lt;=Hidden!FJ$50,$D348&gt;=Hidden!FJ$50),IF($G348="","x","y"),"")))</f>
        <v/>
      </c>
      <c r="FR348" s="41" t="str">
        <f>IF(Hidden!FK$51="Yes","H",IF($B348="","",IF(AND($C348&lt;=Hidden!FK$50,$D348&gt;=Hidden!FK$50),IF($G348="","x","y"),"")))</f>
        <v/>
      </c>
      <c r="FS348" s="37" t="str">
        <f>IF(Hidden!FL$51="Yes","H",IF($B348="","",IF(AND($C348&lt;=Hidden!FL$50,$D348&gt;=Hidden!FL$50),IF($G348="","x","y"),"")))</f>
        <v/>
      </c>
      <c r="FT348" s="37" t="str">
        <f>IF(Hidden!FM$51="Yes","H",IF($B348="","",IF(AND($C348&lt;=Hidden!FM$50,$D348&gt;=Hidden!FM$50),IF($G348="","x","y"),"")))</f>
        <v/>
      </c>
      <c r="FU348" s="37" t="str">
        <f>IF(Hidden!FN$51="Yes","H",IF($B348="","",IF(AND($C348&lt;=Hidden!FN$50,$D348&gt;=Hidden!FN$50),IF($G348="","x","y"),"")))</f>
        <v/>
      </c>
      <c r="FV348" s="38" t="str">
        <f>IF(Hidden!FO$51="Yes","H",IF($B348="","",IF(AND($C348&lt;=Hidden!FO$50,$D348&gt;=Hidden!FO$50),IF($G348="","x","y"),"")))</f>
        <v/>
      </c>
      <c r="FW348" s="41" t="str">
        <f>IF(Hidden!FP$51="Yes","H",IF($B348="","",IF(AND($C348&lt;=Hidden!FP$50,$D348&gt;=Hidden!FP$50),IF($G348="","x","y"),"")))</f>
        <v/>
      </c>
      <c r="FX348" s="37" t="str">
        <f>IF(Hidden!FQ$51="Yes","H",IF($B348="","",IF(AND($C348&lt;=Hidden!FQ$50,$D348&gt;=Hidden!FQ$50),IF($G348="","x","y"),"")))</f>
        <v/>
      </c>
      <c r="FY348" s="37" t="str">
        <f>IF(Hidden!FR$51="Yes","H",IF($B348="","",IF(AND($C348&lt;=Hidden!FR$50,$D348&gt;=Hidden!FR$50),IF($G348="","x","y"),"")))</f>
        <v/>
      </c>
      <c r="FZ348" s="37" t="str">
        <f>IF(Hidden!FS$51="Yes","H",IF($B348="","",IF(AND($C348&lt;=Hidden!FS$50,$D348&gt;=Hidden!FS$50),IF($G348="","x","y"),"")))</f>
        <v/>
      </c>
      <c r="GA348" s="38" t="str">
        <f>IF(Hidden!FT$51="Yes","H",IF($B348="","",IF(AND($C348&lt;=Hidden!FT$50,$D348&gt;=Hidden!FT$50),IF($G348="","x","y"),"")))</f>
        <v/>
      </c>
      <c r="GB348" s="41" t="str">
        <f>IF(Hidden!FU$51="Yes","H",IF($B348="","",IF(AND($C348&lt;=Hidden!FU$50,$D348&gt;=Hidden!FU$50),IF($G348="","x","y"),"")))</f>
        <v/>
      </c>
      <c r="GC348" s="37" t="str">
        <f>IF(Hidden!FV$51="Yes","H",IF($B348="","",IF(AND($C348&lt;=Hidden!FV$50,$D348&gt;=Hidden!FV$50),IF($G348="","x","y"),"")))</f>
        <v/>
      </c>
      <c r="GD348" s="37" t="str">
        <f>IF(Hidden!FW$51="Yes","H",IF($B348="","",IF(AND($C348&lt;=Hidden!FW$50,$D348&gt;=Hidden!FW$50),IF($G348="","x","y"),"")))</f>
        <v/>
      </c>
      <c r="GE348" s="37" t="str">
        <f>IF(Hidden!FX$51="Yes","H",IF($B348="","",IF(AND($C348&lt;=Hidden!FX$50,$D348&gt;=Hidden!FX$50),IF($G348="","x","y"),"")))</f>
        <v/>
      </c>
      <c r="GF348" s="38" t="str">
        <f>IF(Hidden!FY$51="Yes","H",IF($B348="","",IF(AND($C348&lt;=Hidden!FY$50,$D348&gt;=Hidden!FY$50),IF($G348="","x","y"),"")))</f>
        <v/>
      </c>
      <c r="GG348" s="41" t="str">
        <f>IF(Hidden!FZ$51="Yes","H",IF($B348="","",IF(AND($C348&lt;=Hidden!FZ$50,$D348&gt;=Hidden!FZ$50),IF($G348="","x","y"),"")))</f>
        <v/>
      </c>
      <c r="GH348" s="37" t="str">
        <f>IF(Hidden!GA$51="Yes","H",IF($B348="","",IF(AND($C348&lt;=Hidden!GA$50,$D348&gt;=Hidden!GA$50),IF($G348="","x","y"),"")))</f>
        <v/>
      </c>
      <c r="GI348" s="37" t="str">
        <f>IF(Hidden!GB$51="Yes","H",IF($B348="","",IF(AND($C348&lt;=Hidden!GB$50,$D348&gt;=Hidden!GB$50),IF($G348="","x","y"),"")))</f>
        <v/>
      </c>
      <c r="GJ348" s="37" t="str">
        <f>IF(Hidden!GC$51="Yes","H",IF($B348="","",IF(AND($C348&lt;=Hidden!GC$50,$D348&gt;=Hidden!GC$50),IF($G348="","x","y"),"")))</f>
        <v/>
      </c>
      <c r="GK348" s="38" t="str">
        <f>IF(Hidden!GD$51="Yes","H",IF($B348="","",IF(AND($C348&lt;=Hidden!GD$50,$D348&gt;=Hidden!GD$50),IF($G348="","x","y"),"")))</f>
        <v/>
      </c>
      <c r="GL348" s="41" t="str">
        <f>IF(Hidden!GE$51="Yes","H",IF($B348="","",IF(AND($C348&lt;=Hidden!GE$50,$D348&gt;=Hidden!GE$50),IF($G348="","x","y"),"")))</f>
        <v/>
      </c>
      <c r="GM348" s="37" t="str">
        <f>IF(Hidden!GF$51="Yes","H",IF($B348="","",IF(AND($C348&lt;=Hidden!GF$50,$D348&gt;=Hidden!GF$50),IF($G348="","x","y"),"")))</f>
        <v/>
      </c>
      <c r="GN348" s="37" t="str">
        <f>IF(Hidden!GG$51="Yes","H",IF($B348="","",IF(AND($C348&lt;=Hidden!GG$50,$D348&gt;=Hidden!GG$50),IF($G348="","x","y"),"")))</f>
        <v/>
      </c>
      <c r="GO348" s="37" t="str">
        <f>IF(Hidden!GH$51="Yes","H",IF($B348="","",IF(AND($C348&lt;=Hidden!GH$50,$D348&gt;=Hidden!GH$50),IF($G348="","x","y"),"")))</f>
        <v/>
      </c>
      <c r="GP348" s="38" t="str">
        <f>IF(Hidden!GI$51="Yes","H",IF($B348="","",IF(AND($C348&lt;=Hidden!GI$50,$D348&gt;=Hidden!GI$50),IF($G348="","x","y"),"")))</f>
        <v/>
      </c>
      <c r="GQ348" s="41" t="str">
        <f>IF(Hidden!GJ$51="Yes","H",IF($B348="","",IF(AND($C348&lt;=Hidden!GJ$50,$D348&gt;=Hidden!GJ$50),IF($G348="","x","y"),"")))</f>
        <v/>
      </c>
      <c r="GR348" s="37" t="str">
        <f>IF(Hidden!GK$51="Yes","H",IF($B348="","",IF(AND($C348&lt;=Hidden!GK$50,$D348&gt;=Hidden!GK$50),IF($G348="","x","y"),"")))</f>
        <v/>
      </c>
      <c r="GS348" s="37" t="str">
        <f>IF(Hidden!GL$51="Yes","H",IF($B348="","",IF(AND($C348&lt;=Hidden!GL$50,$D348&gt;=Hidden!GL$50),IF($G348="","x","y"),"")))</f>
        <v/>
      </c>
      <c r="GT348" s="37" t="str">
        <f>IF(Hidden!GM$51="Yes","H",IF($B348="","",IF(AND($C348&lt;=Hidden!GM$50,$D348&gt;=Hidden!GM$50),IF($G348="","x","y"),"")))</f>
        <v/>
      </c>
      <c r="GU348" s="38" t="str">
        <f>IF(Hidden!GN$51="Yes","H",IF($B348="","",IF(AND($C348&lt;=Hidden!GN$50,$D348&gt;=Hidden!GN$50),IF($G348="","x","y"),"")))</f>
        <v/>
      </c>
      <c r="GV348" s="41" t="str">
        <f>IF(Hidden!GO$51="Yes","H",IF($B348="","",IF(AND($C348&lt;=Hidden!GO$50,$D348&gt;=Hidden!GO$50),IF($G348="","x","y"),"")))</f>
        <v/>
      </c>
      <c r="GW348" s="37" t="str">
        <f>IF(Hidden!GP$51="Yes","H",IF($B348="","",IF(AND($C348&lt;=Hidden!GP$50,$D348&gt;=Hidden!GP$50),IF($G348="","x","y"),"")))</f>
        <v/>
      </c>
      <c r="GX348" s="37" t="str">
        <f>IF(Hidden!GQ$51="Yes","H",IF($B348="","",IF(AND($C348&lt;=Hidden!GQ$50,$D348&gt;=Hidden!GQ$50),IF($G348="","x","y"),"")))</f>
        <v/>
      </c>
      <c r="GY348" s="37" t="str">
        <f>IF(Hidden!GR$51="Yes","H",IF($B348="","",IF(AND($C348&lt;=Hidden!GR$50,$D348&gt;=Hidden!GR$50),IF($G348="","x","y"),"")))</f>
        <v/>
      </c>
      <c r="GZ348" s="38" t="str">
        <f>IF(Hidden!GS$51="Yes","H",IF($B348="","",IF(AND($C348&lt;=Hidden!GS$50,$D348&gt;=Hidden!GS$50),IF($G348="","x","y"),"")))</f>
        <v/>
      </c>
      <c r="HA348" s="41" t="str">
        <f>IF(Hidden!GT$51="Yes","H",IF($B348="","",IF(AND($C348&lt;=Hidden!GT$50,$D348&gt;=Hidden!GT$50),IF($G348="","x","y"),"")))</f>
        <v/>
      </c>
      <c r="HB348" s="37" t="str">
        <f>IF(Hidden!GU$51="Yes","H",IF($B348="","",IF(AND($C348&lt;=Hidden!GU$50,$D348&gt;=Hidden!GU$50),IF($G348="","x","y"),"")))</f>
        <v/>
      </c>
      <c r="HC348" s="37" t="str">
        <f>IF(Hidden!GV$51="Yes","H",IF($B348="","",IF(AND($C348&lt;=Hidden!GV$50,$D348&gt;=Hidden!GV$50),IF($G348="","x","y"),"")))</f>
        <v/>
      </c>
      <c r="HD348" s="37" t="str">
        <f>IF(Hidden!GW$51="Yes","H",IF($B348="","",IF(AND($C348&lt;=Hidden!GW$50,$D348&gt;=Hidden!GW$50),IF($G348="","x","y"),"")))</f>
        <v/>
      </c>
      <c r="HE348" s="38" t="str">
        <f>IF(Hidden!GX$51="Yes","H",IF($B348="","",IF(AND($C348&lt;=Hidden!GX$50,$D348&gt;=Hidden!GX$50),IF($G348="","x","y"),"")))</f>
        <v/>
      </c>
      <c r="HF348" s="41" t="str">
        <f>IF(Hidden!GY$51="Yes","H",IF($B348="","",IF(AND($C348&lt;=Hidden!GY$50,$D348&gt;=Hidden!GY$50),IF($G348="","x","y"),"")))</f>
        <v/>
      </c>
      <c r="HG348" s="37" t="str">
        <f>IF(Hidden!GZ$51="Yes","H",IF($B348="","",IF(AND($C348&lt;=Hidden!GZ$50,$D348&gt;=Hidden!GZ$50),IF($G348="","x","y"),"")))</f>
        <v/>
      </c>
      <c r="HH348" s="37" t="str">
        <f>IF(Hidden!HA$51="Yes","H",IF($B348="","",IF(AND($C348&lt;=Hidden!HA$50,$D348&gt;=Hidden!HA$50),IF($G348="","x","y"),"")))</f>
        <v/>
      </c>
      <c r="HI348" s="37" t="str">
        <f>IF(Hidden!HB$51="Yes","H",IF($B348="","",IF(AND($C348&lt;=Hidden!HB$50,$D348&gt;=Hidden!HB$50),IF($G348="","x","y"),"")))</f>
        <v/>
      </c>
      <c r="HJ348" s="38" t="str">
        <f>IF(Hidden!HC$51="Yes","H",IF($B348="","",IF(AND($C348&lt;=Hidden!HC$50,$D348&gt;=Hidden!HC$50),IF($G348="","x","y"),"")))</f>
        <v/>
      </c>
      <c r="HK348" s="41" t="str">
        <f>IF(Hidden!HD$51="Yes","H",IF($B348="","",IF(AND($C348&lt;=Hidden!HD$50,$D348&gt;=Hidden!HD$50),IF($G348="","x","y"),"")))</f>
        <v/>
      </c>
      <c r="HL348" s="37" t="str">
        <f>IF(Hidden!HE$51="Yes","H",IF($B348="","",IF(AND($C348&lt;=Hidden!HE$50,$D348&gt;=Hidden!HE$50),IF($G348="","x","y"),"")))</f>
        <v/>
      </c>
      <c r="HM348" s="37" t="str">
        <f>IF(Hidden!HF$51="Yes","H",IF($B348="","",IF(AND($C348&lt;=Hidden!HF$50,$D348&gt;=Hidden!HF$50),IF($G348="","x","y"),"")))</f>
        <v/>
      </c>
      <c r="HN348" s="37" t="str">
        <f>IF(Hidden!HG$51="Yes","H",IF($B348="","",IF(AND($C348&lt;=Hidden!HG$50,$D348&gt;=Hidden!HG$50),IF($G348="","x","y"),"")))</f>
        <v/>
      </c>
      <c r="HO348" s="38" t="str">
        <f>IF(Hidden!HH$51="Yes","H",IF($B348="","",IF(AND($C348&lt;=Hidden!HH$50,$D348&gt;=Hidden!HH$50),IF($G348="","x","y"),"")))</f>
        <v/>
      </c>
      <c r="HP348" s="41" t="str">
        <f>IF(Hidden!HI$51="Yes","H",IF($B348="","",IF(AND($C348&lt;=Hidden!HI$50,$D348&gt;=Hidden!HI$50),IF($G348="","x","y"),"")))</f>
        <v/>
      </c>
      <c r="HQ348" s="37" t="str">
        <f>IF(Hidden!HJ$51="Yes","H",IF($B348="","",IF(AND($C348&lt;=Hidden!HJ$50,$D348&gt;=Hidden!HJ$50),IF($G348="","x","y"),"")))</f>
        <v/>
      </c>
      <c r="HR348" s="37" t="str">
        <f>IF(Hidden!HK$51="Yes","H",IF($B348="","",IF(AND($C348&lt;=Hidden!HK$50,$D348&gt;=Hidden!HK$50),IF($G348="","x","y"),"")))</f>
        <v/>
      </c>
      <c r="HS348" s="37" t="str">
        <f>IF(Hidden!HL$51="Yes","H",IF($B348="","",IF(AND($C348&lt;=Hidden!HL$50,$D348&gt;=Hidden!HL$50),IF($G348="","x","y"),"")))</f>
        <v/>
      </c>
      <c r="HT348" s="38" t="str">
        <f>IF(Hidden!HM$51="Yes","H",IF($B348="","",IF(AND($C348&lt;=Hidden!HM$50,$D348&gt;=Hidden!HM$50),IF($G348="","x","y"),"")))</f>
        <v/>
      </c>
      <c r="HU348" s="41" t="str">
        <f>IF(Hidden!HN$51="Yes","H",IF($B348="","",IF(AND($C348&lt;=Hidden!HN$50,$D348&gt;=Hidden!HN$50),IF($G348="","x","y"),"")))</f>
        <v/>
      </c>
      <c r="HV348" s="37" t="str">
        <f>IF(Hidden!HO$51="Yes","H",IF($B348="","",IF(AND($C348&lt;=Hidden!HO$50,$D348&gt;=Hidden!HO$50),IF($G348="","x","y"),"")))</f>
        <v/>
      </c>
      <c r="HW348" s="37" t="str">
        <f>IF(Hidden!HP$51="Yes","H",IF($B348="","",IF(AND($C348&lt;=Hidden!HP$50,$D348&gt;=Hidden!HP$50),IF($G348="","x","y"),"")))</f>
        <v/>
      </c>
      <c r="HX348" s="37" t="str">
        <f>IF(Hidden!HQ$51="Yes","H",IF($B348="","",IF(AND($C348&lt;=Hidden!HQ$50,$D348&gt;=Hidden!HQ$50),IF($G348="","x","y"),"")))</f>
        <v/>
      </c>
      <c r="HY348" s="38" t="str">
        <f>IF(Hidden!HR$51="Yes","H",IF($B348="","",IF(AND($C348&lt;=Hidden!HR$50,$D348&gt;=Hidden!HR$50),IF($G348="","x","y"),"")))</f>
        <v/>
      </c>
      <c r="HZ348" s="41" t="str">
        <f>IF(Hidden!HS$51="Yes","H",IF($B348="","",IF(AND($C348&lt;=Hidden!HS$50,$D348&gt;=Hidden!HS$50),IF($G348="","x","y"),"")))</f>
        <v/>
      </c>
      <c r="IA348" s="37" t="str">
        <f>IF(Hidden!HT$51="Yes","H",IF($B348="","",IF(AND($C348&lt;=Hidden!HT$50,$D348&gt;=Hidden!HT$50),IF($G348="","x","y"),"")))</f>
        <v/>
      </c>
      <c r="IB348" s="37" t="str">
        <f>IF(Hidden!HU$51="Yes","H",IF($B348="","",IF(AND($C348&lt;=Hidden!HU$50,$D348&gt;=Hidden!HU$50),IF($G348="","x","y"),"")))</f>
        <v/>
      </c>
      <c r="IC348" s="37" t="str">
        <f>IF(Hidden!HV$51="Yes","H",IF($B348="","",IF(AND($C348&lt;=Hidden!HV$50,$D348&gt;=Hidden!HV$50),IF($G348="","x","y"),"")))</f>
        <v/>
      </c>
      <c r="ID348" s="38" t="str">
        <f>IF(Hidden!HW$51="Yes","H",IF($B348="","",IF(AND($C348&lt;=Hidden!HW$50,$D348&gt;=Hidden!HW$50),IF($G348="","x","y"),"")))</f>
        <v/>
      </c>
      <c r="IE348" s="41" t="str">
        <f>IF(Hidden!HX$51="Yes","H",IF($B348="","",IF(AND($C348&lt;=Hidden!HX$50,$D348&gt;=Hidden!HX$50),IF($G348="","x","y"),"")))</f>
        <v/>
      </c>
      <c r="IF348" s="37" t="str">
        <f>IF(Hidden!HY$51="Yes","H",IF($B348="","",IF(AND($C348&lt;=Hidden!HY$50,$D348&gt;=Hidden!HY$50),IF($G348="","x","y"),"")))</f>
        <v/>
      </c>
      <c r="IG348" s="37" t="str">
        <f>IF(Hidden!HZ$51="Yes","H",IF($B348="","",IF(AND($C348&lt;=Hidden!HZ$50,$D348&gt;=Hidden!HZ$50),IF($G348="","x","y"),"")))</f>
        <v/>
      </c>
      <c r="IH348" s="37" t="str">
        <f>IF(Hidden!IA$51="Yes","H",IF($B348="","",IF(AND($C348&lt;=Hidden!IA$50,$D348&gt;=Hidden!IA$50),IF($G348="","x","y"),"")))</f>
        <v/>
      </c>
      <c r="II348" s="38" t="str">
        <f>IF(Hidden!IB$51="Yes","H",IF($B348="","",IF(AND($C348&lt;=Hidden!IB$50,$D348&gt;=Hidden!IB$50),IF($G348="","x","y"),"")))</f>
        <v/>
      </c>
      <c r="IJ348" s="41" t="str">
        <f>IF(Hidden!IC$51="Yes","H",IF($B348="","",IF(AND($C348&lt;=Hidden!IC$50,$D348&gt;=Hidden!IC$50),IF($G348="","x","y"),"")))</f>
        <v/>
      </c>
      <c r="IK348" s="37" t="str">
        <f>IF(Hidden!ID$51="Yes","H",IF($B348="","",IF(AND($C348&lt;=Hidden!ID$50,$D348&gt;=Hidden!ID$50),IF($G348="","x","y"),"")))</f>
        <v/>
      </c>
      <c r="IL348" s="37" t="str">
        <f>IF(Hidden!IE$51="Yes","H",IF($B348="","",IF(AND($C348&lt;=Hidden!IE$50,$D348&gt;=Hidden!IE$50),IF($G348="","x","y"),"")))</f>
        <v/>
      </c>
      <c r="IM348" s="37" t="str">
        <f>IF(Hidden!IF$51="Yes","H",IF($B348="","",IF(AND($C348&lt;=Hidden!IF$50,$D348&gt;=Hidden!IF$50),IF($G348="","x","y"),"")))</f>
        <v/>
      </c>
      <c r="IN348" s="38" t="str">
        <f>IF(Hidden!IG$51="Yes","H",IF($B348="","",IF(AND($C348&lt;=Hidden!IG$50,$D348&gt;=Hidden!IG$50),IF($G348="","x","y"),"")))</f>
        <v/>
      </c>
      <c r="IO348" s="41" t="str">
        <f>IF(Hidden!IH$51="Yes","H",IF($B348="","",IF(AND($C348&lt;=Hidden!IH$50,$D348&gt;=Hidden!IH$50),IF($G348="","x","y"),"")))</f>
        <v/>
      </c>
      <c r="IP348" s="37" t="str">
        <f>IF(Hidden!II$51="Yes","H",IF($B348="","",IF(AND($C348&lt;=Hidden!II$50,$D348&gt;=Hidden!II$50),IF($G348="","x","y"),"")))</f>
        <v/>
      </c>
      <c r="IQ348" s="37" t="str">
        <f>IF(Hidden!IJ$51="Yes","H",IF($B348="","",IF(AND($C348&lt;=Hidden!IJ$50,$D348&gt;=Hidden!IJ$50),IF($G348="","x","y"),"")))</f>
        <v/>
      </c>
      <c r="IR348" s="37" t="str">
        <f>IF(Hidden!IK$51="Yes","H",IF($B348="","",IF(AND($C348&lt;=Hidden!IK$50,$D348&gt;=Hidden!IK$50),IF($G348="","x","y"),"")))</f>
        <v/>
      </c>
      <c r="IS348" s="38" t="str">
        <f>IF(Hidden!IL$51="Yes","H",IF($B348="","",IF(AND($C348&lt;=Hidden!IL$50,$D348&gt;=Hidden!IL$50),IF($G348="","x","y"),"")))</f>
        <v/>
      </c>
      <c r="IT348" s="41" t="str">
        <f>IF(Hidden!IM$51="Yes","H",IF($B348="","",IF(AND($C348&lt;=Hidden!IM$50,$D348&gt;=Hidden!IM$50),IF($G348="","x","y"),"")))</f>
        <v/>
      </c>
      <c r="IU348" s="37" t="str">
        <f>IF(Hidden!IN$51="Yes","H",IF($B348="","",IF(AND($C348&lt;=Hidden!IN$50,$D348&gt;=Hidden!IN$50),IF($G348="","x","y"),"")))</f>
        <v/>
      </c>
      <c r="IV348" s="37" t="str">
        <f>IF(Hidden!IO$51="Yes","H",IF($B348="","",IF(AND($C348&lt;=Hidden!IO$50,$D348&gt;=Hidden!IO$50),IF($G348="","x","y"),"")))</f>
        <v/>
      </c>
      <c r="IW348" s="37" t="str">
        <f>IF(Hidden!IP$51="Yes","H",IF($B348="","",IF(AND($C348&lt;=Hidden!IP$50,$D348&gt;=Hidden!IP$50),IF($G348="","x","y"),"")))</f>
        <v/>
      </c>
      <c r="IX348" s="38" t="str">
        <f>IF(Hidden!IQ$51="Yes","H",IF($B348="","",IF(AND($C348&lt;=Hidden!IQ$50,$D348&gt;=Hidden!IQ$50),IF($G348="","x","y"),"")))</f>
        <v/>
      </c>
      <c r="IY348" s="41" t="str">
        <f>IF(Hidden!IR$51="Yes","H",IF($B348="","",IF(AND($C348&lt;=Hidden!IR$50,$D348&gt;=Hidden!IR$50),IF($G348="","x","y"),"")))</f>
        <v/>
      </c>
      <c r="IZ348" s="37" t="str">
        <f>IF(Hidden!IS$51="Yes","H",IF($B348="","",IF(AND($C348&lt;=Hidden!IS$50,$D348&gt;=Hidden!IS$50),IF($G348="","x","y"),"")))</f>
        <v/>
      </c>
      <c r="JA348" s="37" t="str">
        <f>IF(Hidden!IT$51="Yes","H",IF($B348="","",IF(AND($C348&lt;=Hidden!IT$50,$D348&gt;=Hidden!IT$50),IF($G348="","x","y"),"")))</f>
        <v/>
      </c>
      <c r="JB348" s="37" t="str">
        <f>IF(Hidden!IU$51="Yes","H",IF($B348="","",IF(AND($C348&lt;=Hidden!IU$50,$D348&gt;=Hidden!IU$50),IF($G348="","x","y"),"")))</f>
        <v/>
      </c>
      <c r="JC348" s="38" t="str">
        <f>IF(Hidden!IV$51="Yes","H",IF($B348="","",IF(AND($C348&lt;=Hidden!IV$50,$D348&gt;=Hidden!IV$50),IF($G348="","x","y"),"")))</f>
        <v/>
      </c>
      <c r="JD348" s="41" t="str">
        <f>IF(Hidden!IW$51="Yes","H",IF($B348="","",IF(AND($C348&lt;=Hidden!IW$50,$D348&gt;=Hidden!IW$50),IF($G348="","x","y"),"")))</f>
        <v/>
      </c>
      <c r="JE348" s="37" t="str">
        <f>IF(Hidden!IX$51="Yes","H",IF($B348="","",IF(AND($C348&lt;=Hidden!IX$50,$D348&gt;=Hidden!IX$50),IF($G348="","x","y"),"")))</f>
        <v/>
      </c>
      <c r="JF348" s="37" t="str">
        <f>IF(Hidden!IY$51="Yes","H",IF($B348="","",IF(AND($C348&lt;=Hidden!IY$50,$D348&gt;=Hidden!IY$50),IF($G348="","x","y"),"")))</f>
        <v/>
      </c>
      <c r="JG348" s="37" t="str">
        <f>IF(Hidden!IZ$51="Yes","H",IF($B348="","",IF(AND($C348&lt;=Hidden!IZ$50,$D348&gt;=Hidden!IZ$50),IF($G348="","x","y"),"")))</f>
        <v/>
      </c>
      <c r="JH348" s="38" t="str">
        <f>IF(Hidden!JA$51="Yes","H",IF($B348="","",IF(AND($C348&lt;=Hidden!JA$50,$D348&gt;=Hidden!JA$50),IF($G348="","x","y"),"")))</f>
        <v/>
      </c>
      <c r="JI348" s="41" t="str">
        <f>IF(Hidden!JB$51="Yes","H",IF($B348="","",IF(AND($C348&lt;=Hidden!JB$50,$D348&gt;=Hidden!JB$50),IF($G348="","x","y"),"")))</f>
        <v/>
      </c>
      <c r="JJ348" s="37" t="str">
        <f>IF(Hidden!JC$51="Yes","H",IF($B348="","",IF(AND($C348&lt;=Hidden!JC$50,$D348&gt;=Hidden!JC$50),IF($G348="","x","y"),"")))</f>
        <v/>
      </c>
      <c r="JK348" s="37" t="str">
        <f>IF(Hidden!JD$51="Yes","H",IF($B348="","",IF(AND($C348&lt;=Hidden!JD$50,$D348&gt;=Hidden!JD$50),IF($G348="","x","y"),"")))</f>
        <v/>
      </c>
      <c r="JL348" s="37" t="str">
        <f>IF(Hidden!JE$51="Yes","H",IF($B348="","",IF(AND($C348&lt;=Hidden!JE$50,$D348&gt;=Hidden!JE$50),IF($G348="","x","y"),"")))</f>
        <v/>
      </c>
      <c r="JM348" s="38" t="str">
        <f>IF(Hidden!JF$51="Yes","H",IF($B348="","",IF(AND($C348&lt;=Hidden!JF$50,$D348&gt;=Hidden!JF$50),IF($G348="","x","y"),"")))</f>
        <v/>
      </c>
      <c r="JN348" s="41" t="str">
        <f>IF(Hidden!JG$51="Yes","H",IF($B348="","",IF(AND($C348&lt;=Hidden!JG$50,$D348&gt;=Hidden!JG$50),IF($G348="","x","y"),"")))</f>
        <v/>
      </c>
      <c r="JO348" s="37" t="str">
        <f>IF(Hidden!JH$51="Yes","H",IF($B348="","",IF(AND($C348&lt;=Hidden!JH$50,$D348&gt;=Hidden!JH$50),IF($G348="","x","y"),"")))</f>
        <v/>
      </c>
      <c r="JP348" s="37" t="str">
        <f>IF(Hidden!JI$51="Yes","H",IF($B348="","",IF(AND($C348&lt;=Hidden!JI$50,$D348&gt;=Hidden!JI$50),IF($G348="","x","y"),"")))</f>
        <v/>
      </c>
      <c r="JQ348" s="37" t="str">
        <f>IF(Hidden!JJ$51="Yes","H",IF($B348="","",IF(AND($C348&lt;=Hidden!JJ$50,$D348&gt;=Hidden!JJ$50),IF($G348="","x","y"),"")))</f>
        <v/>
      </c>
      <c r="JR348" s="38" t="str">
        <f>IF(Hidden!JK$51="Yes","H",IF($B348="","",IF(AND($C348&lt;=Hidden!JK$50,$D348&gt;=Hidden!JK$50),IF($G348="","x","y"),"")))</f>
        <v/>
      </c>
    </row>
    <row r="349" spans="1:278">
      <c r="A349" s="28"/>
      <c r="B349" s="58"/>
      <c r="C349" s="90"/>
      <c r="D349" s="91"/>
      <c r="E349" s="88"/>
      <c r="F349" s="89"/>
      <c r="G349" s="87"/>
      <c r="H349" s="67"/>
      <c r="I349" s="36" t="str">
        <f>IF(Hidden!B$51="Yes","H",IF($B349="","",IF(AND($C349&lt;=Hidden!B$50,$D349&gt;=Hidden!B$50),IF($G349="","x","y"),"")))</f>
        <v/>
      </c>
      <c r="J349" s="37" t="str">
        <f>IF(Hidden!C$51="Yes","H",IF($B349="","",IF(AND($C349&lt;=Hidden!C$50,$D349&gt;=Hidden!C$50),IF($G349="","x","y"),"")))</f>
        <v/>
      </c>
      <c r="K349" s="37" t="str">
        <f>IF(Hidden!D$51="Yes","H",IF($B349="","",IF(AND($C349&lt;=Hidden!D$50,$D349&gt;=Hidden!D$50),IF($G349="","x","y"),"")))</f>
        <v/>
      </c>
      <c r="L349" s="37" t="str">
        <f>IF(Hidden!E$50="Yes","H",IF($B349="","",IF(AND($C349&lt;=Hidden!E$49,$D349&gt;=Hidden!E$49),IF($G349="","x","y"),"")))</f>
        <v/>
      </c>
      <c r="M349" s="40" t="str">
        <f>IF(Hidden!F$50="Yes","H",IF($B349="","",IF(AND($C349&lt;=Hidden!F$49,$D349&gt;=Hidden!F$49),IF($G349="","x","y"),"")))</f>
        <v/>
      </c>
      <c r="N349" s="44" t="str">
        <f>IF(Hidden!G$50="Yes","H",IF($B349="","",IF(AND($C349&lt;=Hidden!G$49,$D349&gt;=Hidden!G$49),IF($G349="","x","y"),"")))</f>
        <v/>
      </c>
      <c r="O349" s="37" t="str">
        <f>IF(Hidden!H$50="Yes","H",IF($B349="","",IF(AND($C349&lt;=Hidden!H$49,$D349&gt;=Hidden!H$49),IF($G349="","x","y"),"")))</f>
        <v/>
      </c>
      <c r="P349" s="37" t="str">
        <f>IF(Hidden!I$50="Yes","H",IF($B349="","",IF(AND($C349&lt;=Hidden!I$49,$D349&gt;=Hidden!I$49),IF($G349="","x","y"),"")))</f>
        <v/>
      </c>
      <c r="Q349" s="37" t="str">
        <f>IF(Hidden!J$52="Yes","H",IF($B349="","",IF(AND($C349&lt;=Hidden!J$51,$D349&gt;=Hidden!J$51),IF($G349="","x","y"),"")))</f>
        <v/>
      </c>
      <c r="R349" s="45" t="str">
        <f>IF(Hidden!K$52="Yes","H",IF($B349="","",IF(AND($C349&lt;=Hidden!K$51,$D349&gt;=Hidden!K$51),IF($G349="","x","y"),"")))</f>
        <v/>
      </c>
      <c r="S349" s="41" t="str">
        <f>IF(Hidden!L$51="Yes","H",IF($B349="","",IF(AND($C349&lt;=Hidden!L$50,$D349&gt;=Hidden!L$50),IF($G349="","x","y"),"")))</f>
        <v/>
      </c>
      <c r="T349" s="37" t="str">
        <f>IF(Hidden!M$51="Yes","H",IF($B349="","",IF(AND($C349&lt;=Hidden!M$50,$D349&gt;=Hidden!M$50),IF($G349="","x","y"),"")))</f>
        <v/>
      </c>
      <c r="U349" s="37" t="str">
        <f>IF(Hidden!N$51="Yes","H",IF($B349="","",IF(AND($C349&lt;=Hidden!N$50,$D349&gt;=Hidden!N$50),IF($G349="","x","y"),"")))</f>
        <v/>
      </c>
      <c r="V349" s="37" t="str">
        <f>IF(Hidden!O$51="Yes","H",IF($B349="","",IF(AND($C349&lt;=Hidden!O$50,$D349&gt;=Hidden!O$50),IF($G349="","x","y"),"")))</f>
        <v/>
      </c>
      <c r="W349" s="40" t="str">
        <f>IF(Hidden!P$51="Yes","H",IF($B349="","",IF(AND($C349&lt;=Hidden!P$50,$D349&gt;=Hidden!P$50),IF($G349="","x","y"),"")))</f>
        <v/>
      </c>
      <c r="X349" s="44" t="str">
        <f>IF(Hidden!Q$51="Yes","H",IF($B349="","",IF(AND($C349&lt;=Hidden!Q$50,$D349&gt;=Hidden!Q$50),IF($G349="","x","y"),"")))</f>
        <v/>
      </c>
      <c r="Y349" s="37" t="str">
        <f>IF(Hidden!R$51="Yes","H",IF($B349="","",IF(AND($C349&lt;=Hidden!R$50,$D349&gt;=Hidden!R$50),IF($G349="","x","y"),"")))</f>
        <v/>
      </c>
      <c r="Z349" s="37" t="str">
        <f>IF(Hidden!S$51="Yes","H",IF($B349="","",IF(AND($C349&lt;=Hidden!S$50,$D349&gt;=Hidden!S$50),IF($G349="","x","y"),"")))</f>
        <v/>
      </c>
      <c r="AA349" s="37" t="str">
        <f>IF(Hidden!T$51="Yes","H",IF($B349="","",IF(AND($C349&lt;=Hidden!T$50,$D349&gt;=Hidden!T$50),IF($G349="","x","y"),"")))</f>
        <v/>
      </c>
      <c r="AB349" s="45" t="str">
        <f>IF(Hidden!U$51="Yes","H",IF($B349="","",IF(AND($C349&lt;=Hidden!U$50,$D349&gt;=Hidden!U$50),IF($G349="","x","y"),"")))</f>
        <v/>
      </c>
      <c r="AC349" s="41" t="str">
        <f>IF(Hidden!V$51="Yes","H",IF($B349="","",IF(AND($C349&lt;=Hidden!V$50,$D349&gt;=Hidden!V$50),IF($G349="","x","y"),"")))</f>
        <v/>
      </c>
      <c r="AD349" s="37" t="str">
        <f>IF(Hidden!W$51="Yes","H",IF($B349="","",IF(AND($C349&lt;=Hidden!W$50,$D349&gt;=Hidden!W$50),IF($G349="","x","y"),"")))</f>
        <v/>
      </c>
      <c r="AE349" s="37" t="str">
        <f>IF(Hidden!X$51="Yes","H",IF($B349="","",IF(AND($C349&lt;=Hidden!X$50,$D349&gt;=Hidden!X$50),IF($G349="","x","y"),"")))</f>
        <v/>
      </c>
      <c r="AF349" s="37" t="str">
        <f>IF(Hidden!Y$51="Yes","H",IF($B349="","",IF(AND($C349&lt;=Hidden!Y$50,$D349&gt;=Hidden!Y$50),IF($G349="","x","y"),"")))</f>
        <v/>
      </c>
      <c r="AG349" s="40" t="str">
        <f>IF(Hidden!Z$51="Yes","H",IF($B349="","",IF(AND($C349&lt;=Hidden!Z$50,$D349&gt;=Hidden!Z$50),IF($G349="","x","y"),"")))</f>
        <v/>
      </c>
      <c r="AH349" s="44" t="str">
        <f>IF(Hidden!AA$51="Yes","H",IF($B349="","",IF(AND($C349&lt;=Hidden!AA$50,$D349&gt;=Hidden!AA$50),IF($G349="","x","y"),"")))</f>
        <v/>
      </c>
      <c r="AI349" s="37" t="str">
        <f>IF(Hidden!AB$51="Yes","H",IF($B349="","",IF(AND($C349&lt;=Hidden!AB$50,$D349&gt;=Hidden!AB$50),IF($G349="","x","y"),"")))</f>
        <v/>
      </c>
      <c r="AJ349" s="37" t="str">
        <f>IF(Hidden!AC$51="Yes","H",IF($B349="","",IF(AND($C349&lt;=Hidden!AC$50,$D349&gt;=Hidden!AC$50),IF($G349="","x","y"),"")))</f>
        <v/>
      </c>
      <c r="AK349" s="37" t="str">
        <f>IF(Hidden!AD$51="Yes","H",IF($B349="","",IF(AND($C349&lt;=Hidden!AD$50,$D349&gt;=Hidden!AD$50),IF($G349="","x","y"),"")))</f>
        <v/>
      </c>
      <c r="AL349" s="45" t="str">
        <f>IF(Hidden!AE$51="Yes","H",IF($B349="","",IF(AND($C349&lt;=Hidden!AE$50,$D349&gt;=Hidden!AE$50),IF($G349="","x","y"),"")))</f>
        <v/>
      </c>
      <c r="AM349" s="41" t="str">
        <f>IF(Hidden!AF$51="Yes","H",IF($B349="","",IF(AND($C349&lt;=Hidden!AF$50,$D349&gt;=Hidden!AF$50),IF($G349="","x","y"),"")))</f>
        <v/>
      </c>
      <c r="AN349" s="37" t="str">
        <f>IF(Hidden!AG$51="Yes","H",IF($B349="","",IF(AND($C349&lt;=Hidden!AG$50,$D349&gt;=Hidden!AG$50),IF($G349="","x","y"),"")))</f>
        <v/>
      </c>
      <c r="AO349" s="37" t="str">
        <f>IF(Hidden!AH$51="Yes","H",IF($B349="","",IF(AND($C349&lt;=Hidden!AH$50,$D349&gt;=Hidden!AH$50),IF($G349="","x","y"),"")))</f>
        <v/>
      </c>
      <c r="AP349" s="37" t="str">
        <f>IF(Hidden!AI$51="Yes","H",IF($B349="","",IF(AND($C349&lt;=Hidden!AI$50,$D349&gt;=Hidden!AI$50),IF($G349="","x","y"),"")))</f>
        <v/>
      </c>
      <c r="AQ349" s="40" t="str">
        <f>IF(Hidden!AJ$51="Yes","H",IF($B349="","",IF(AND($C349&lt;=Hidden!AJ$50,$D349&gt;=Hidden!AJ$50),IF($G349="","x","y"),"")))</f>
        <v/>
      </c>
      <c r="AR349" s="44" t="str">
        <f>IF(Hidden!AK$51="Yes","H",IF($B349="","",IF(AND($C349&lt;=Hidden!AK$50,$D349&gt;=Hidden!AK$50),IF($G349="","x","y"),"")))</f>
        <v/>
      </c>
      <c r="AS349" s="37" t="str">
        <f>IF(Hidden!AL$51="Yes","H",IF($B349="","",IF(AND($C349&lt;=Hidden!AL$50,$D349&gt;=Hidden!AL$50),IF($G349="","x","y"),"")))</f>
        <v/>
      </c>
      <c r="AT349" s="37" t="str">
        <f>IF(Hidden!AM$51="Yes","H",IF($B349="","",IF(AND($C349&lt;=Hidden!AM$50,$D349&gt;=Hidden!AM$50),IF($G349="","x","y"),"")))</f>
        <v/>
      </c>
      <c r="AU349" s="37" t="str">
        <f>IF(Hidden!AN$51="Yes","H",IF($B349="","",IF(AND($C349&lt;=Hidden!AN$50,$D349&gt;=Hidden!AN$50),IF($G349="","x","y"),"")))</f>
        <v/>
      </c>
      <c r="AV349" s="45" t="str">
        <f>IF(Hidden!AO$51="Yes","H",IF($B349="","",IF(AND($C349&lt;=Hidden!AO$50,$D349&gt;=Hidden!AO$50),IF($G349="","x","y"),"")))</f>
        <v/>
      </c>
      <c r="AW349" s="41" t="str">
        <f>IF(Hidden!AP$51="Yes","H",IF($B349="","",IF(AND($C349&lt;=Hidden!AP$50,$D349&gt;=Hidden!AP$50),IF($G349="","x","y"),"")))</f>
        <v/>
      </c>
      <c r="AX349" s="37" t="str">
        <f>IF(Hidden!AQ$51="Yes","H",IF($B349="","",IF(AND($C349&lt;=Hidden!AQ$50,$D349&gt;=Hidden!AQ$50),IF($G349="","x","y"),"")))</f>
        <v/>
      </c>
      <c r="AY349" s="37" t="str">
        <f>IF(Hidden!AR$51="Yes","H",IF($B349="","",IF(AND($C349&lt;=Hidden!AR$50,$D349&gt;=Hidden!AR$50),IF($G349="","x","y"),"")))</f>
        <v/>
      </c>
      <c r="AZ349" s="37" t="str">
        <f>IF(Hidden!AS$51="Yes","H",IF($B349="","",IF(AND($C349&lt;=Hidden!AS$50,$D349&gt;=Hidden!AS$50),IF($G349="","x","y"),"")))</f>
        <v/>
      </c>
      <c r="BA349" s="40" t="str">
        <f>IF(Hidden!AT$51="Yes","H",IF($B349="","",IF(AND($C349&lt;=Hidden!AT$50,$D349&gt;=Hidden!AT$50),IF($G349="","x","y"),"")))</f>
        <v/>
      </c>
      <c r="BB349" s="44" t="str">
        <f>IF(Hidden!AU$51="Yes","H",IF($B349="","",IF(AND($C349&lt;=Hidden!AU$50,$D349&gt;=Hidden!AU$50),IF($G349="","x","y"),"")))</f>
        <v/>
      </c>
      <c r="BC349" s="37" t="str">
        <f>IF(Hidden!AV$51="Yes","H",IF($B349="","",IF(AND($C349&lt;=Hidden!AV$50,$D349&gt;=Hidden!AV$50),IF($G349="","x","y"),"")))</f>
        <v/>
      </c>
      <c r="BD349" s="37" t="str">
        <f>IF(Hidden!AW$51="Yes","H",IF($B349="","",IF(AND($C349&lt;=Hidden!AW$50,$D349&gt;=Hidden!AW$50),IF($G349="","x","y"),"")))</f>
        <v/>
      </c>
      <c r="BE349" s="37" t="str">
        <f>IF(Hidden!AX$51="Yes","H",IF($B349="","",IF(AND($C349&lt;=Hidden!AX$50,$D349&gt;=Hidden!AX$50),IF($G349="","x","y"),"")))</f>
        <v/>
      </c>
      <c r="BF349" s="45" t="str">
        <f>IF(Hidden!AY$51="Yes","H",IF($B349="","",IF(AND($C349&lt;=Hidden!AY$50,$D349&gt;=Hidden!AY$50),IF($G349="","x","y"),"")))</f>
        <v/>
      </c>
      <c r="BG349" s="41" t="str">
        <f>IF(Hidden!AZ$51="Yes","H",IF($B349="","",IF(AND($C349&lt;=Hidden!AZ$50,$D349&gt;=Hidden!AZ$50),IF($G349="","x","y"),"")))</f>
        <v/>
      </c>
      <c r="BH349" s="37" t="str">
        <f>IF(Hidden!BA$51="Yes","H",IF($B349="","",IF(AND($C349&lt;=Hidden!BA$50,$D349&gt;=Hidden!BA$50),IF($G349="","x","y"),"")))</f>
        <v/>
      </c>
      <c r="BI349" s="37" t="str">
        <f>IF(Hidden!BB$51="Yes","H",IF($B349="","",IF(AND($C349&lt;=Hidden!BB$50,$D349&gt;=Hidden!BB$50),IF($G349="","x","y"),"")))</f>
        <v/>
      </c>
      <c r="BJ349" s="37" t="str">
        <f>IF(Hidden!BC$51="Yes","H",IF($B349="","",IF(AND($C349&lt;=Hidden!BC$50,$D349&gt;=Hidden!BC$50),IF($G349="","x","y"),"")))</f>
        <v/>
      </c>
      <c r="BK349" s="40" t="str">
        <f>IF(Hidden!BD$51="Yes","H",IF($B349="","",IF(AND($C349&lt;=Hidden!BD$50,$D349&gt;=Hidden!BD$50),IF($G349="","x","y"),"")))</f>
        <v/>
      </c>
      <c r="BL349" s="44" t="str">
        <f>IF(Hidden!BE$51="Yes","H",IF($B349="","",IF(AND($C349&lt;=Hidden!BE$50,$D349&gt;=Hidden!BE$50),IF($G349="","x","y"),"")))</f>
        <v/>
      </c>
      <c r="BM349" s="37" t="str">
        <f>IF(Hidden!BF$51="Yes","H",IF($B349="","",IF(AND($C349&lt;=Hidden!BF$50,$D349&gt;=Hidden!BF$50),IF($G349="","x","y"),"")))</f>
        <v/>
      </c>
      <c r="BN349" s="37" t="str">
        <f>IF(Hidden!BG$51="Yes","H",IF($B349="","",IF(AND($C349&lt;=Hidden!BG$50,$D349&gt;=Hidden!BG$50),IF($G349="","x","y"),"")))</f>
        <v/>
      </c>
      <c r="BO349" s="37" t="str">
        <f>IF(Hidden!BH$51="Yes","H",IF($B349="","",IF(AND($C349&lt;=Hidden!BH$50,$D349&gt;=Hidden!BH$50),IF($G349="","x","y"),"")))</f>
        <v/>
      </c>
      <c r="BP349" s="45" t="str">
        <f>IF(Hidden!BI$51="Yes","H",IF($B349="","",IF(AND($C349&lt;=Hidden!BI$50,$D349&gt;=Hidden!BI$50),IF($G349="","x","y"),"")))</f>
        <v/>
      </c>
      <c r="BQ349" s="41" t="str">
        <f>IF(Hidden!BJ$51="Yes","H",IF($B349="","",IF(AND($C349&lt;=Hidden!BJ$50,$D349&gt;=Hidden!BJ$50),IF($G349="","x","y"),"")))</f>
        <v/>
      </c>
      <c r="BR349" s="37" t="str">
        <f>IF(Hidden!BK$51="Yes","H",IF($B349="","",IF(AND($C349&lt;=Hidden!BK$50,$D349&gt;=Hidden!BK$50),IF($G349="","x","y"),"")))</f>
        <v/>
      </c>
      <c r="BS349" s="37" t="str">
        <f>IF(Hidden!BL$51="Yes","H",IF($B349="","",IF(AND($C349&lt;=Hidden!BL$50,$D349&gt;=Hidden!BL$50),IF($G349="","x","y"),"")))</f>
        <v/>
      </c>
      <c r="BT349" s="37" t="str">
        <f>IF(Hidden!BM$51="Yes","H",IF($B349="","",IF(AND($C349&lt;=Hidden!BM$50,$D349&gt;=Hidden!BM$50),IF($G349="","x","y"),"")))</f>
        <v/>
      </c>
      <c r="BU349" s="40" t="str">
        <f>IF(Hidden!BN$51="Yes","H",IF($B349="","",IF(AND($C349&lt;=Hidden!BN$50,$D349&gt;=Hidden!BN$50),IF($G349="","x","y"),"")))</f>
        <v/>
      </c>
      <c r="BV349" s="44" t="str">
        <f>IF(Hidden!BO$51="Yes","H",IF($B349="","",IF(AND($C349&lt;=Hidden!BO$50,$D349&gt;=Hidden!BO$50),IF($G349="","x","y"),"")))</f>
        <v/>
      </c>
      <c r="BW349" s="37" t="str">
        <f>IF(Hidden!BP$51="Yes","H",IF($B349="","",IF(AND($C349&lt;=Hidden!BP$50,$D349&gt;=Hidden!BP$50),IF($G349="","x","y"),"")))</f>
        <v/>
      </c>
      <c r="BX349" s="37" t="str">
        <f>IF(Hidden!BQ$51="Yes","H",IF($B349="","",IF(AND($C349&lt;=Hidden!BQ$50,$D349&gt;=Hidden!BQ$50),IF($G349="","x","y"),"")))</f>
        <v/>
      </c>
      <c r="BY349" s="37" t="str">
        <f>IF(Hidden!BR$51="Yes","H",IF($B349="","",IF(AND($C349&lt;=Hidden!BR$50,$D349&gt;=Hidden!BR$50),IF($G349="","x","y"),"")))</f>
        <v/>
      </c>
      <c r="BZ349" s="45" t="str">
        <f>IF(Hidden!BS$51="Yes","H",IF($B349="","",IF(AND($C349&lt;=Hidden!BS$50,$D349&gt;=Hidden!BS$50),IF($G349="","x","y"),"")))</f>
        <v/>
      </c>
      <c r="CA349" s="41" t="str">
        <f>IF(Hidden!BT$51="Yes","H",IF($B349="","",IF(AND($C349&lt;=Hidden!BT$50,$D349&gt;=Hidden!BT$50),IF($G349="","x","y"),"")))</f>
        <v/>
      </c>
      <c r="CB349" s="37" t="str">
        <f>IF(Hidden!BU$51="Yes","H",IF($B349="","",IF(AND($C349&lt;=Hidden!BU$50,$D349&gt;=Hidden!BU$50),IF($G349="","x","y"),"")))</f>
        <v/>
      </c>
      <c r="CC349" s="37" t="str">
        <f>IF(Hidden!BV$51="Yes","H",IF($B349="","",IF(AND($C349&lt;=Hidden!BV$50,$D349&gt;=Hidden!BV$50),IF($G349="","x","y"),"")))</f>
        <v/>
      </c>
      <c r="CD349" s="37" t="str">
        <f>IF(Hidden!BW$51="Yes","H",IF($B349="","",IF(AND($C349&lt;=Hidden!BW$50,$D349&gt;=Hidden!BW$50),IF($G349="","x","y"),"")))</f>
        <v/>
      </c>
      <c r="CE349" s="40" t="str">
        <f>IF(Hidden!BX$51="Yes","H",IF($B349="","",IF(AND($C349&lt;=Hidden!BX$50,$D349&gt;=Hidden!BX$50),IF($G349="","x","y"),"")))</f>
        <v/>
      </c>
      <c r="CF349" s="44" t="str">
        <f>IF(Hidden!BY$51="Yes","H",IF($B349="","",IF(AND($C349&lt;=Hidden!BY$50,$D349&gt;=Hidden!BY$50),IF($G349="","x","y"),"")))</f>
        <v/>
      </c>
      <c r="CG349" s="37" t="str">
        <f>IF(Hidden!BZ$51="Yes","H",IF($B349="","",IF(AND($C349&lt;=Hidden!BZ$50,$D349&gt;=Hidden!BZ$50),IF($G349="","x","y"),"")))</f>
        <v/>
      </c>
      <c r="CH349" s="37" t="str">
        <f>IF(Hidden!CA$51="Yes","H",IF($B349="","",IF(AND($C349&lt;=Hidden!CA$50,$D349&gt;=Hidden!CA$50),IF($G349="","x","y"),"")))</f>
        <v/>
      </c>
      <c r="CI349" s="37" t="str">
        <f>IF(Hidden!CB$51="Yes","H",IF($B349="","",IF(AND($C349&lt;=Hidden!CB$50,$D349&gt;=Hidden!CB$50),IF($G349="","x","y"),"")))</f>
        <v/>
      </c>
      <c r="CJ349" s="45" t="str">
        <f>IF(Hidden!CC$51="Yes","H",IF($B349="","",IF(AND($C349&lt;=Hidden!CC$50,$D349&gt;=Hidden!CC$50),IF($G349="","x","y"),"")))</f>
        <v/>
      </c>
      <c r="CK349" s="41" t="str">
        <f>IF(Hidden!CD$51="Yes","H",IF($B349="","",IF(AND($C349&lt;=Hidden!CD$50,$D349&gt;=Hidden!CD$50),IF($G349="","x","y"),"")))</f>
        <v/>
      </c>
      <c r="CL349" s="37" t="str">
        <f>IF(Hidden!CE$51="Yes","H",IF($B349="","",IF(AND($C349&lt;=Hidden!CE$50,$D349&gt;=Hidden!CE$50),IF($G349="","x","y"),"")))</f>
        <v/>
      </c>
      <c r="CM349" s="37" t="str">
        <f>IF(Hidden!CF$51="Yes","H",IF($B349="","",IF(AND($C349&lt;=Hidden!CF$50,$D349&gt;=Hidden!CF$50),IF($G349="","x","y"),"")))</f>
        <v/>
      </c>
      <c r="CN349" s="37" t="str">
        <f>IF(Hidden!CG$51="Yes","H",IF($B349="","",IF(AND($C349&lt;=Hidden!CG$50,$D349&gt;=Hidden!CG$50),IF($G349="","x","y"),"")))</f>
        <v/>
      </c>
      <c r="CO349" s="40" t="str">
        <f>IF(Hidden!CH$51="Yes","H",IF($B349="","",IF(AND($C349&lt;=Hidden!CH$50,$D349&gt;=Hidden!CH$50),IF($G349="","x","y"),"")))</f>
        <v/>
      </c>
      <c r="CP349" s="44" t="str">
        <f>IF(Hidden!CI$51="Yes","H",IF($B349="","",IF(AND($C349&lt;=Hidden!CI$50,$D349&gt;=Hidden!CI$50),IF($G349="","x","y"),"")))</f>
        <v/>
      </c>
      <c r="CQ349" s="37" t="str">
        <f>IF(Hidden!CJ$51="Yes","H",IF($B349="","",IF(AND($C349&lt;=Hidden!CJ$50,$D349&gt;=Hidden!CJ$50),IF($G349="","x","y"),"")))</f>
        <v/>
      </c>
      <c r="CR349" s="37" t="str">
        <f>IF(Hidden!CK$51="Yes","H",IF($B349="","",IF(AND($C349&lt;=Hidden!CK$50,$D349&gt;=Hidden!CK$50),IF($G349="","x","y"),"")))</f>
        <v/>
      </c>
      <c r="CS349" s="37" t="str">
        <f>IF(Hidden!CL$51="Yes","H",IF($B349="","",IF(AND($C349&lt;=Hidden!CL$50,$D349&gt;=Hidden!CL$50),IF($G349="","x","y"),"")))</f>
        <v/>
      </c>
      <c r="CT349" s="45" t="str">
        <f>IF(Hidden!CM$51="Yes","H",IF($B349="","",IF(AND($C349&lt;=Hidden!CM$50,$D349&gt;=Hidden!CM$50),IF($G349="","x","y"),"")))</f>
        <v/>
      </c>
      <c r="CU349" s="41" t="str">
        <f>IF(Hidden!CN$51="Yes","H",IF($B349="","",IF(AND($C349&lt;=Hidden!CN$50,$D349&gt;=Hidden!CN$50),IF($G349="","x","y"),"")))</f>
        <v/>
      </c>
      <c r="CV349" s="37" t="str">
        <f>IF(Hidden!CO$51="Yes","H",IF($B349="","",IF(AND($C349&lt;=Hidden!CO$50,$D349&gt;=Hidden!CO$50),IF($G349="","x","y"),"")))</f>
        <v/>
      </c>
      <c r="CW349" s="37" t="str">
        <f>IF(Hidden!CP$51="Yes","H",IF($B349="","",IF(AND($C349&lt;=Hidden!CP$50,$D349&gt;=Hidden!CP$50),IF($G349="","x","y"),"")))</f>
        <v/>
      </c>
      <c r="CX349" s="37" t="str">
        <f>IF(Hidden!CQ$51="Yes","H",IF($B349="","",IF(AND($C349&lt;=Hidden!CQ$50,$D349&gt;=Hidden!CQ$50),IF($G349="","x","y"),"")))</f>
        <v/>
      </c>
      <c r="CY349" s="40" t="str">
        <f>IF(Hidden!CR$51="Yes","H",IF($B349="","",IF(AND($C349&lt;=Hidden!CR$50,$D349&gt;=Hidden!CR$50),IF($G349="","x","y"),"")))</f>
        <v/>
      </c>
      <c r="CZ349" s="44" t="str">
        <f>IF(Hidden!CS$51="Yes","H",IF($B349="","",IF(AND($C349&lt;=Hidden!CS$50,$D349&gt;=Hidden!CS$50),IF($G349="","x","y"),"")))</f>
        <v/>
      </c>
      <c r="DA349" s="37" t="str">
        <f>IF(Hidden!CT$51="Yes","H",IF($B349="","",IF(AND($C349&lt;=Hidden!CT$50,$D349&gt;=Hidden!CT$50),IF($G349="","x","y"),"")))</f>
        <v/>
      </c>
      <c r="DB349" s="37" t="str">
        <f>IF(Hidden!CU$51="Yes","H",IF($B349="","",IF(AND($C349&lt;=Hidden!CU$50,$D349&gt;=Hidden!CU$50),IF($G349="","x","y"),"")))</f>
        <v/>
      </c>
      <c r="DC349" s="37" t="str">
        <f>IF(Hidden!CV$51="Yes","H",IF($B349="","",IF(AND($C349&lt;=Hidden!CV$50,$D349&gt;=Hidden!CV$50),IF($G349="","x","y"),"")))</f>
        <v/>
      </c>
      <c r="DD349" s="45" t="str">
        <f>IF(Hidden!CW$51="Yes","H",IF($B349="","",IF(AND($C349&lt;=Hidden!CW$50,$D349&gt;=Hidden!CW$50),IF($G349="","x","y"),"")))</f>
        <v/>
      </c>
      <c r="DE349" s="41" t="str">
        <f>IF(Hidden!CX$51="Yes","H",IF($B349="","",IF(AND($C349&lt;=Hidden!CX$50,$D349&gt;=Hidden!CX$50),IF($G349="","x","y"),"")))</f>
        <v/>
      </c>
      <c r="DF349" s="37" t="str">
        <f>IF(Hidden!CY$51="Yes","H",IF($B349="","",IF(AND($C349&lt;=Hidden!CY$50,$D349&gt;=Hidden!CY$50),IF($G349="","x","y"),"")))</f>
        <v/>
      </c>
      <c r="DG349" s="37" t="str">
        <f>IF(Hidden!CZ$51="Yes","H",IF($B349="","",IF(AND($C349&lt;=Hidden!CZ$50,$D349&gt;=Hidden!CZ$50),IF($G349="","x","y"),"")))</f>
        <v/>
      </c>
      <c r="DH349" s="37" t="str">
        <f>IF(Hidden!DA$51="Yes","H",IF($B349="","",IF(AND($C349&lt;=Hidden!DA$50,$D349&gt;=Hidden!DA$50),IF($G349="","x","y"),"")))</f>
        <v/>
      </c>
      <c r="DI349" s="40" t="str">
        <f>IF(Hidden!DB$51="Yes","H",IF($B349="","",IF(AND($C349&lt;=Hidden!DB$50,$D349&gt;=Hidden!DB$50),IF($G349="","x","y"),"")))</f>
        <v/>
      </c>
      <c r="DJ349" s="44" t="str">
        <f>IF(Hidden!DC$51="Yes","H",IF($B349="","",IF(AND($C349&lt;=Hidden!DC$50,$D349&gt;=Hidden!DC$50),IF($G349="","x","y"),"")))</f>
        <v/>
      </c>
      <c r="DK349" s="37" t="str">
        <f>IF(Hidden!DD$51="Yes","H",IF($B349="","",IF(AND($C349&lt;=Hidden!DD$50,$D349&gt;=Hidden!DD$50),IF($G349="","x","y"),"")))</f>
        <v/>
      </c>
      <c r="DL349" s="37" t="str">
        <f>IF(Hidden!DE$51="Yes","H",IF($B349="","",IF(AND($C349&lt;=Hidden!DE$50,$D349&gt;=Hidden!DE$50),IF($G349="","x","y"),"")))</f>
        <v/>
      </c>
      <c r="DM349" s="37" t="str">
        <f>IF(Hidden!DF$51="Yes","H",IF($B349="","",IF(AND($C349&lt;=Hidden!DF$50,$D349&gt;=Hidden!DF$50),IF($G349="","x","y"),"")))</f>
        <v/>
      </c>
      <c r="DN349" s="45" t="str">
        <f>IF(Hidden!DG$51="Yes","H",IF($B349="","",IF(AND($C349&lt;=Hidden!DG$50,$D349&gt;=Hidden!DG$50),IF($G349="","x","y"),"")))</f>
        <v/>
      </c>
      <c r="DO349" s="41" t="str">
        <f>IF(Hidden!DH$51="Yes","H",IF($B349="","",IF(AND($C349&lt;=Hidden!DH$50,$D349&gt;=Hidden!DH$50),IF($G349="","x","y"),"")))</f>
        <v/>
      </c>
      <c r="DP349" s="37" t="str">
        <f>IF(Hidden!DI$51="Yes","H",IF($B349="","",IF(AND($C349&lt;=Hidden!DI$50,$D349&gt;=Hidden!DI$50),IF($G349="","x","y"),"")))</f>
        <v/>
      </c>
      <c r="DQ349" s="37" t="str">
        <f>IF(Hidden!DJ$51="Yes","H",IF($B349="","",IF(AND($C349&lt;=Hidden!DJ$50,$D349&gt;=Hidden!DJ$50),IF($G349="","x","y"),"")))</f>
        <v/>
      </c>
      <c r="DR349" s="37" t="str">
        <f>IF(Hidden!DK$51="Yes","H",IF($B349="","",IF(AND($C349&lt;=Hidden!DK$50,$D349&gt;=Hidden!DK$50),IF($G349="","x","y"),"")))</f>
        <v/>
      </c>
      <c r="DS349" s="40" t="str">
        <f>IF(Hidden!DL$51="Yes","H",IF($B349="","",IF(AND($C349&lt;=Hidden!DL$50,$D349&gt;=Hidden!DL$50),IF($G349="","x","y"),"")))</f>
        <v/>
      </c>
      <c r="DT349" s="44" t="str">
        <f>IF(Hidden!DM$51="Yes","H",IF($B349="","",IF(AND($C349&lt;=Hidden!DM$50,$D349&gt;=Hidden!DM$50),IF($G349="","x","y"),"")))</f>
        <v/>
      </c>
      <c r="DU349" s="37" t="str">
        <f>IF(Hidden!DN$51="Yes","H",IF($B349="","",IF(AND($C349&lt;=Hidden!DN$50,$D349&gt;=Hidden!DN$50),IF($G349="","x","y"),"")))</f>
        <v/>
      </c>
      <c r="DV349" s="37" t="str">
        <f>IF(Hidden!DO$51="Yes","H",IF($B349="","",IF(AND($C349&lt;=Hidden!DO$50,$D349&gt;=Hidden!DO$50),IF($G349="","x","y"),"")))</f>
        <v/>
      </c>
      <c r="DW349" s="37" t="str">
        <f>IF(Hidden!DP$51="Yes","H",IF($B349="","",IF(AND($C349&lt;=Hidden!DP$50,$D349&gt;=Hidden!DP$50),IF($G349="","x","y"),"")))</f>
        <v/>
      </c>
      <c r="DX349" s="45" t="str">
        <f>IF(Hidden!DQ$51="Yes","H",IF($B349="","",IF(AND($C349&lt;=Hidden!DQ$50,$D349&gt;=Hidden!DQ$50),IF($G349="","x","y"),"")))</f>
        <v/>
      </c>
      <c r="DY349" s="44" t="str">
        <f>IF(Hidden!DR$51="Yes","H",IF($B349="","",IF(AND($C349&lt;=Hidden!DR$50,$D349&gt;=Hidden!DR$50),IF($G349="","x","y"),"")))</f>
        <v/>
      </c>
      <c r="DZ349" s="37" t="str">
        <f>IF(Hidden!DS$51="Yes","H",IF($B349="","",IF(AND($C349&lt;=Hidden!DS$50,$D349&gt;=Hidden!DS$50),IF($G349="","x","y"),"")))</f>
        <v/>
      </c>
      <c r="EA349" s="37" t="str">
        <f>IF(Hidden!DT$51="Yes","H",IF($B349="","",IF(AND($C349&lt;=Hidden!DT$50,$D349&gt;=Hidden!DT$50),IF($G349="","x","y"),"")))</f>
        <v/>
      </c>
      <c r="EB349" s="37" t="str">
        <f>IF(Hidden!DU$51="Yes","H",IF($B349="","",IF(AND($C349&lt;=Hidden!DU$50,$D349&gt;=Hidden!DU$50),IF($G349="","x","y"),"")))</f>
        <v/>
      </c>
      <c r="EC349" s="45" t="str">
        <f>IF(Hidden!DV$51="Yes","H",IF($B349="","",IF(AND($C349&lt;=Hidden!DV$50,$D349&gt;=Hidden!DV$50),IF($G349="","x","y"),"")))</f>
        <v/>
      </c>
      <c r="ED349" s="41" t="str">
        <f>IF(Hidden!DW$51="Yes","H",IF($B349="","",IF(AND($C349&lt;=Hidden!DW$50,$D349&gt;=Hidden!DW$50),IF($G349="","x","y"),"")))</f>
        <v/>
      </c>
      <c r="EE349" s="37" t="str">
        <f>IF(Hidden!DX$51="Yes","H",IF($B349="","",IF(AND($C349&lt;=Hidden!DX$50,$D349&gt;=Hidden!DX$50),IF($G349="","x","y"),"")))</f>
        <v/>
      </c>
      <c r="EF349" s="37" t="str">
        <f>IF(Hidden!DY$51="Yes","H",IF($B349="","",IF(AND($C349&lt;=Hidden!DY$50,$D349&gt;=Hidden!DY$50),IF($G349="","x","y"),"")))</f>
        <v/>
      </c>
      <c r="EG349" s="37" t="str">
        <f>IF(Hidden!DZ$51="Yes","H",IF($B349="","",IF(AND($C349&lt;=Hidden!DZ$50,$D349&gt;=Hidden!DZ$50),IF($G349="","x","y"),"")))</f>
        <v/>
      </c>
      <c r="EH349" s="38" t="str">
        <f>IF(Hidden!EA$51="Yes","H",IF($B349="","",IF(AND($C349&lt;=Hidden!EA$50,$D349&gt;=Hidden!EA$50),IF($G349="","x","y"),"")))</f>
        <v/>
      </c>
      <c r="EI349" s="41" t="str">
        <f>IF(Hidden!EB$51="Yes","H",IF($B349="","",IF(AND($C349&lt;=Hidden!EB$50,$D349&gt;=Hidden!EB$50),IF($G349="","x","y"),"")))</f>
        <v/>
      </c>
      <c r="EJ349" s="37" t="str">
        <f>IF(Hidden!EC$51="Yes","H",IF($B349="","",IF(AND($C349&lt;=Hidden!EC$50,$D349&gt;=Hidden!EC$50),IF($G349="","x","y"),"")))</f>
        <v/>
      </c>
      <c r="EK349" s="37" t="str">
        <f>IF(Hidden!ED$51="Yes","H",IF($B349="","",IF(AND($C349&lt;=Hidden!ED$50,$D349&gt;=Hidden!ED$50),IF($G349="","x","y"),"")))</f>
        <v/>
      </c>
      <c r="EL349" s="37" t="str">
        <f>IF(Hidden!EE$51="Yes","H",IF($B349="","",IF(AND($C349&lt;=Hidden!EE$50,$D349&gt;=Hidden!EE$50),IF($G349="","x","y"),"")))</f>
        <v/>
      </c>
      <c r="EM349" s="38" t="str">
        <f>IF(Hidden!EF$51="Yes","H",IF($B349="","",IF(AND($C349&lt;=Hidden!EF$50,$D349&gt;=Hidden!EF$50),IF($G349="","x","y"),"")))</f>
        <v/>
      </c>
      <c r="EN349" s="41" t="str">
        <f>IF(Hidden!EG$51="Yes","H",IF($B349="","",IF(AND($C349&lt;=Hidden!EG$50,$D349&gt;=Hidden!EG$50),IF($G349="","x","y"),"")))</f>
        <v/>
      </c>
      <c r="EO349" s="37" t="str">
        <f>IF(Hidden!EH$51="Yes","H",IF($B349="","",IF(AND($C349&lt;=Hidden!EH$50,$D349&gt;=Hidden!EH$50),IF($G349="","x","y"),"")))</f>
        <v/>
      </c>
      <c r="EP349" s="37" t="str">
        <f>IF(Hidden!EI$51="Yes","H",IF($B349="","",IF(AND($C349&lt;=Hidden!EI$50,$D349&gt;=Hidden!EI$50),IF($G349="","x","y"),"")))</f>
        <v/>
      </c>
      <c r="EQ349" s="37" t="str">
        <f>IF(Hidden!EJ$51="Yes","H",IF($B349="","",IF(AND($C349&lt;=Hidden!EJ$50,$D349&gt;=Hidden!EJ$50),IF($G349="","x","y"),"")))</f>
        <v/>
      </c>
      <c r="ER349" s="38" t="str">
        <f>IF(Hidden!EK$51="Yes","H",IF($B349="","",IF(AND($C349&lt;=Hidden!EK$50,$D349&gt;=Hidden!EK$50),IF($G349="","x","y"),"")))</f>
        <v/>
      </c>
      <c r="ES349" s="41" t="str">
        <f>IF(Hidden!EL$51="Yes","H",IF($B349="","",IF(AND($C349&lt;=Hidden!EL$50,$D349&gt;=Hidden!EL$50),IF($G349="","x","y"),"")))</f>
        <v/>
      </c>
      <c r="ET349" s="37" t="str">
        <f>IF(Hidden!EM$51="Yes","H",IF($B349="","",IF(AND($C349&lt;=Hidden!EM$50,$D349&gt;=Hidden!EM$50),IF($G349="","x","y"),"")))</f>
        <v/>
      </c>
      <c r="EU349" s="37" t="str">
        <f>IF(Hidden!EN$51="Yes","H",IF($B349="","",IF(AND($C349&lt;=Hidden!EN$50,$D349&gt;=Hidden!EN$50),IF($G349="","x","y"),"")))</f>
        <v/>
      </c>
      <c r="EV349" s="37" t="str">
        <f>IF(Hidden!EO$51="Yes","H",IF($B349="","",IF(AND($C349&lt;=Hidden!EO$50,$D349&gt;=Hidden!EO$50),IF($G349="","x","y"),"")))</f>
        <v/>
      </c>
      <c r="EW349" s="38" t="str">
        <f>IF(Hidden!EP$51="Yes","H",IF($B349="","",IF(AND($C349&lt;=Hidden!EP$50,$D349&gt;=Hidden!EP$50),IF($G349="","x","y"),"")))</f>
        <v/>
      </c>
      <c r="EX349" s="41" t="str">
        <f>IF(Hidden!EQ$51="Yes","H",IF($B349="","",IF(AND($C349&lt;=Hidden!EQ$50,$D349&gt;=Hidden!EQ$50),IF($G349="","x","y"),"")))</f>
        <v/>
      </c>
      <c r="EY349" s="37" t="str">
        <f>IF(Hidden!ER$51="Yes","H",IF($B349="","",IF(AND($C349&lt;=Hidden!ER$50,$D349&gt;=Hidden!ER$50),IF($G349="","x","y"),"")))</f>
        <v/>
      </c>
      <c r="EZ349" s="37" t="str">
        <f>IF(Hidden!ES$51="Yes","H",IF($B349="","",IF(AND($C349&lt;=Hidden!ES$50,$D349&gt;=Hidden!ES$50),IF($G349="","x","y"),"")))</f>
        <v/>
      </c>
      <c r="FA349" s="37" t="str">
        <f>IF(Hidden!ET$51="Yes","H",IF($B349="","",IF(AND($C349&lt;=Hidden!ET$50,$D349&gt;=Hidden!ET$50),IF($G349="","x","y"),"")))</f>
        <v/>
      </c>
      <c r="FB349" s="38" t="str">
        <f>IF(Hidden!EU$51="Yes","H",IF($B349="","",IF(AND($C349&lt;=Hidden!EU$50,$D349&gt;=Hidden!EU$50),IF($G349="","x","y"),"")))</f>
        <v/>
      </c>
      <c r="FC349" s="41" t="str">
        <f>IF(Hidden!EV$51="Yes","H",IF($B349="","",IF(AND($C349&lt;=Hidden!EV$50,$D349&gt;=Hidden!EV$50),IF($G349="","x","y"),"")))</f>
        <v/>
      </c>
      <c r="FD349" s="37" t="str">
        <f>IF(Hidden!EW$51="Yes","H",IF($B349="","",IF(AND($C349&lt;=Hidden!EW$50,$D349&gt;=Hidden!EW$50),IF($G349="","x","y"),"")))</f>
        <v/>
      </c>
      <c r="FE349" s="37" t="str">
        <f>IF(Hidden!EX$51="Yes","H",IF($B349="","",IF(AND($C349&lt;=Hidden!EX$50,$D349&gt;=Hidden!EX$50),IF($G349="","x","y"),"")))</f>
        <v/>
      </c>
      <c r="FF349" s="37" t="str">
        <f>IF(Hidden!EY$51="Yes","H",IF($B349="","",IF(AND($C349&lt;=Hidden!EY$50,$D349&gt;=Hidden!EY$50),IF($G349="","x","y"),"")))</f>
        <v/>
      </c>
      <c r="FG349" s="38" t="str">
        <f>IF(Hidden!EZ$51="Yes","H",IF($B349="","",IF(AND($C349&lt;=Hidden!EZ$50,$D349&gt;=Hidden!EZ$50),IF($G349="","x","y"),"")))</f>
        <v/>
      </c>
      <c r="FH349" s="41" t="str">
        <f>IF(Hidden!FA$51="Yes","H",IF($B349="","",IF(AND($C349&lt;=Hidden!FA$50,$D349&gt;=Hidden!FA$50),IF($G349="","x","y"),"")))</f>
        <v/>
      </c>
      <c r="FI349" s="37" t="str">
        <f>IF(Hidden!FB$51="Yes","H",IF($B349="","",IF(AND($C349&lt;=Hidden!FB$50,$D349&gt;=Hidden!FB$50),IF($G349="","x","y"),"")))</f>
        <v/>
      </c>
      <c r="FJ349" s="37" t="str">
        <f>IF(Hidden!FC$51="Yes","H",IF($B349="","",IF(AND($C349&lt;=Hidden!FC$50,$D349&gt;=Hidden!FC$50),IF($G349="","x","y"),"")))</f>
        <v/>
      </c>
      <c r="FK349" s="37" t="str">
        <f>IF(Hidden!FD$51="Yes","H",IF($B349="","",IF(AND($C349&lt;=Hidden!FD$50,$D349&gt;=Hidden!FD$50),IF($G349="","x","y"),"")))</f>
        <v/>
      </c>
      <c r="FL349" s="38" t="str">
        <f>IF(Hidden!FE$51="Yes","H",IF($B349="","",IF(AND($C349&lt;=Hidden!FE$50,$D349&gt;=Hidden!FE$50),IF($G349="","x","y"),"")))</f>
        <v/>
      </c>
      <c r="FM349" s="41" t="str">
        <f>IF(Hidden!FF$51="Yes","H",IF($B349="","",IF(AND($C349&lt;=Hidden!FF$50,$D349&gt;=Hidden!FF$50),IF($G349="","x","y"),"")))</f>
        <v/>
      </c>
      <c r="FN349" s="37" t="str">
        <f>IF(Hidden!FG$51="Yes","H",IF($B349="","",IF(AND($C349&lt;=Hidden!FG$50,$D349&gt;=Hidden!FG$50),IF($G349="","x","y"),"")))</f>
        <v/>
      </c>
      <c r="FO349" s="37" t="str">
        <f>IF(Hidden!FH$51="Yes","H",IF($B349="","",IF(AND($C349&lt;=Hidden!FH$50,$D349&gt;=Hidden!FH$50),IF($G349="","x","y"),"")))</f>
        <v/>
      </c>
      <c r="FP349" s="37" t="str">
        <f>IF(Hidden!FI$51="Yes","H",IF($B349="","",IF(AND($C349&lt;=Hidden!FI$50,$D349&gt;=Hidden!FI$50),IF($G349="","x","y"),"")))</f>
        <v/>
      </c>
      <c r="FQ349" s="38" t="str">
        <f>IF(Hidden!FJ$51="Yes","H",IF($B349="","",IF(AND($C349&lt;=Hidden!FJ$50,$D349&gt;=Hidden!FJ$50),IF($G349="","x","y"),"")))</f>
        <v/>
      </c>
      <c r="FR349" s="41" t="str">
        <f>IF(Hidden!FK$51="Yes","H",IF($B349="","",IF(AND($C349&lt;=Hidden!FK$50,$D349&gt;=Hidden!FK$50),IF($G349="","x","y"),"")))</f>
        <v/>
      </c>
      <c r="FS349" s="37" t="str">
        <f>IF(Hidden!FL$51="Yes","H",IF($B349="","",IF(AND($C349&lt;=Hidden!FL$50,$D349&gt;=Hidden!FL$50),IF($G349="","x","y"),"")))</f>
        <v/>
      </c>
      <c r="FT349" s="37" t="str">
        <f>IF(Hidden!FM$51="Yes","H",IF($B349="","",IF(AND($C349&lt;=Hidden!FM$50,$D349&gt;=Hidden!FM$50),IF($G349="","x","y"),"")))</f>
        <v/>
      </c>
      <c r="FU349" s="37" t="str">
        <f>IF(Hidden!FN$51="Yes","H",IF($B349="","",IF(AND($C349&lt;=Hidden!FN$50,$D349&gt;=Hidden!FN$50),IF($G349="","x","y"),"")))</f>
        <v/>
      </c>
      <c r="FV349" s="38" t="str">
        <f>IF(Hidden!FO$51="Yes","H",IF($B349="","",IF(AND($C349&lt;=Hidden!FO$50,$D349&gt;=Hidden!FO$50),IF($G349="","x","y"),"")))</f>
        <v/>
      </c>
      <c r="FW349" s="41" t="str">
        <f>IF(Hidden!FP$51="Yes","H",IF($B349="","",IF(AND($C349&lt;=Hidden!FP$50,$D349&gt;=Hidden!FP$50),IF($G349="","x","y"),"")))</f>
        <v/>
      </c>
      <c r="FX349" s="37" t="str">
        <f>IF(Hidden!FQ$51="Yes","H",IF($B349="","",IF(AND($C349&lt;=Hidden!FQ$50,$D349&gt;=Hidden!FQ$50),IF($G349="","x","y"),"")))</f>
        <v/>
      </c>
      <c r="FY349" s="37" t="str">
        <f>IF(Hidden!FR$51="Yes","H",IF($B349="","",IF(AND($C349&lt;=Hidden!FR$50,$D349&gt;=Hidden!FR$50),IF($G349="","x","y"),"")))</f>
        <v/>
      </c>
      <c r="FZ349" s="37" t="str">
        <f>IF(Hidden!FS$51="Yes","H",IF($B349="","",IF(AND($C349&lt;=Hidden!FS$50,$D349&gt;=Hidden!FS$50),IF($G349="","x","y"),"")))</f>
        <v/>
      </c>
      <c r="GA349" s="38" t="str">
        <f>IF(Hidden!FT$51="Yes","H",IF($B349="","",IF(AND($C349&lt;=Hidden!FT$50,$D349&gt;=Hidden!FT$50),IF($G349="","x","y"),"")))</f>
        <v/>
      </c>
      <c r="GB349" s="41" t="str">
        <f>IF(Hidden!FU$51="Yes","H",IF($B349="","",IF(AND($C349&lt;=Hidden!FU$50,$D349&gt;=Hidden!FU$50),IF($G349="","x","y"),"")))</f>
        <v/>
      </c>
      <c r="GC349" s="37" t="str">
        <f>IF(Hidden!FV$51="Yes","H",IF($B349="","",IF(AND($C349&lt;=Hidden!FV$50,$D349&gt;=Hidden!FV$50),IF($G349="","x","y"),"")))</f>
        <v/>
      </c>
      <c r="GD349" s="37" t="str">
        <f>IF(Hidden!FW$51="Yes","H",IF($B349="","",IF(AND($C349&lt;=Hidden!FW$50,$D349&gt;=Hidden!FW$50),IF($G349="","x","y"),"")))</f>
        <v/>
      </c>
      <c r="GE349" s="37" t="str">
        <f>IF(Hidden!FX$51="Yes","H",IF($B349="","",IF(AND($C349&lt;=Hidden!FX$50,$D349&gt;=Hidden!FX$50),IF($G349="","x","y"),"")))</f>
        <v/>
      </c>
      <c r="GF349" s="38" t="str">
        <f>IF(Hidden!FY$51="Yes","H",IF($B349="","",IF(AND($C349&lt;=Hidden!FY$50,$D349&gt;=Hidden!FY$50),IF($G349="","x","y"),"")))</f>
        <v/>
      </c>
      <c r="GG349" s="41" t="str">
        <f>IF(Hidden!FZ$51="Yes","H",IF($B349="","",IF(AND($C349&lt;=Hidden!FZ$50,$D349&gt;=Hidden!FZ$50),IF($G349="","x","y"),"")))</f>
        <v/>
      </c>
      <c r="GH349" s="37" t="str">
        <f>IF(Hidden!GA$51="Yes","H",IF($B349="","",IF(AND($C349&lt;=Hidden!GA$50,$D349&gt;=Hidden!GA$50),IF($G349="","x","y"),"")))</f>
        <v/>
      </c>
      <c r="GI349" s="37" t="str">
        <f>IF(Hidden!GB$51="Yes","H",IF($B349="","",IF(AND($C349&lt;=Hidden!GB$50,$D349&gt;=Hidden!GB$50),IF($G349="","x","y"),"")))</f>
        <v/>
      </c>
      <c r="GJ349" s="37" t="str">
        <f>IF(Hidden!GC$51="Yes","H",IF($B349="","",IF(AND($C349&lt;=Hidden!GC$50,$D349&gt;=Hidden!GC$50),IF($G349="","x","y"),"")))</f>
        <v/>
      </c>
      <c r="GK349" s="38" t="str">
        <f>IF(Hidden!GD$51="Yes","H",IF($B349="","",IF(AND($C349&lt;=Hidden!GD$50,$D349&gt;=Hidden!GD$50),IF($G349="","x","y"),"")))</f>
        <v/>
      </c>
      <c r="GL349" s="41" t="str">
        <f>IF(Hidden!GE$51="Yes","H",IF($B349="","",IF(AND($C349&lt;=Hidden!GE$50,$D349&gt;=Hidden!GE$50),IF($G349="","x","y"),"")))</f>
        <v/>
      </c>
      <c r="GM349" s="37" t="str">
        <f>IF(Hidden!GF$51="Yes","H",IF($B349="","",IF(AND($C349&lt;=Hidden!GF$50,$D349&gt;=Hidden!GF$50),IF($G349="","x","y"),"")))</f>
        <v/>
      </c>
      <c r="GN349" s="37" t="str">
        <f>IF(Hidden!GG$51="Yes","H",IF($B349="","",IF(AND($C349&lt;=Hidden!GG$50,$D349&gt;=Hidden!GG$50),IF($G349="","x","y"),"")))</f>
        <v/>
      </c>
      <c r="GO349" s="37" t="str">
        <f>IF(Hidden!GH$51="Yes","H",IF($B349="","",IF(AND($C349&lt;=Hidden!GH$50,$D349&gt;=Hidden!GH$50),IF($G349="","x","y"),"")))</f>
        <v/>
      </c>
      <c r="GP349" s="38" t="str">
        <f>IF(Hidden!GI$51="Yes","H",IF($B349="","",IF(AND($C349&lt;=Hidden!GI$50,$D349&gt;=Hidden!GI$50),IF($G349="","x","y"),"")))</f>
        <v/>
      </c>
      <c r="GQ349" s="41" t="str">
        <f>IF(Hidden!GJ$51="Yes","H",IF($B349="","",IF(AND($C349&lt;=Hidden!GJ$50,$D349&gt;=Hidden!GJ$50),IF($G349="","x","y"),"")))</f>
        <v/>
      </c>
      <c r="GR349" s="37" t="str">
        <f>IF(Hidden!GK$51="Yes","H",IF($B349="","",IF(AND($C349&lt;=Hidden!GK$50,$D349&gt;=Hidden!GK$50),IF($G349="","x","y"),"")))</f>
        <v/>
      </c>
      <c r="GS349" s="37" t="str">
        <f>IF(Hidden!GL$51="Yes","H",IF($B349="","",IF(AND($C349&lt;=Hidden!GL$50,$D349&gt;=Hidden!GL$50),IF($G349="","x","y"),"")))</f>
        <v/>
      </c>
      <c r="GT349" s="37" t="str">
        <f>IF(Hidden!GM$51="Yes","H",IF($B349="","",IF(AND($C349&lt;=Hidden!GM$50,$D349&gt;=Hidden!GM$50),IF($G349="","x","y"),"")))</f>
        <v/>
      </c>
      <c r="GU349" s="38" t="str">
        <f>IF(Hidden!GN$51="Yes","H",IF($B349="","",IF(AND($C349&lt;=Hidden!GN$50,$D349&gt;=Hidden!GN$50),IF($G349="","x","y"),"")))</f>
        <v/>
      </c>
      <c r="GV349" s="41" t="str">
        <f>IF(Hidden!GO$51="Yes","H",IF($B349="","",IF(AND($C349&lt;=Hidden!GO$50,$D349&gt;=Hidden!GO$50),IF($G349="","x","y"),"")))</f>
        <v/>
      </c>
      <c r="GW349" s="37" t="str">
        <f>IF(Hidden!GP$51="Yes","H",IF($B349="","",IF(AND($C349&lt;=Hidden!GP$50,$D349&gt;=Hidden!GP$50),IF($G349="","x","y"),"")))</f>
        <v/>
      </c>
      <c r="GX349" s="37" t="str">
        <f>IF(Hidden!GQ$51="Yes","H",IF($B349="","",IF(AND($C349&lt;=Hidden!GQ$50,$D349&gt;=Hidden!GQ$50),IF($G349="","x","y"),"")))</f>
        <v/>
      </c>
      <c r="GY349" s="37" t="str">
        <f>IF(Hidden!GR$51="Yes","H",IF($B349="","",IF(AND($C349&lt;=Hidden!GR$50,$D349&gt;=Hidden!GR$50),IF($G349="","x","y"),"")))</f>
        <v/>
      </c>
      <c r="GZ349" s="38" t="str">
        <f>IF(Hidden!GS$51="Yes","H",IF($B349="","",IF(AND($C349&lt;=Hidden!GS$50,$D349&gt;=Hidden!GS$50),IF($G349="","x","y"),"")))</f>
        <v/>
      </c>
      <c r="HA349" s="41" t="str">
        <f>IF(Hidden!GT$51="Yes","H",IF($B349="","",IF(AND($C349&lt;=Hidden!GT$50,$D349&gt;=Hidden!GT$50),IF($G349="","x","y"),"")))</f>
        <v/>
      </c>
      <c r="HB349" s="37" t="str">
        <f>IF(Hidden!GU$51="Yes","H",IF($B349="","",IF(AND($C349&lt;=Hidden!GU$50,$D349&gt;=Hidden!GU$50),IF($G349="","x","y"),"")))</f>
        <v/>
      </c>
      <c r="HC349" s="37" t="str">
        <f>IF(Hidden!GV$51="Yes","H",IF($B349="","",IF(AND($C349&lt;=Hidden!GV$50,$D349&gt;=Hidden!GV$50),IF($G349="","x","y"),"")))</f>
        <v/>
      </c>
      <c r="HD349" s="37" t="str">
        <f>IF(Hidden!GW$51="Yes","H",IF($B349="","",IF(AND($C349&lt;=Hidden!GW$50,$D349&gt;=Hidden!GW$50),IF($G349="","x","y"),"")))</f>
        <v/>
      </c>
      <c r="HE349" s="38" t="str">
        <f>IF(Hidden!GX$51="Yes","H",IF($B349="","",IF(AND($C349&lt;=Hidden!GX$50,$D349&gt;=Hidden!GX$50),IF($G349="","x","y"),"")))</f>
        <v/>
      </c>
      <c r="HF349" s="41" t="str">
        <f>IF(Hidden!GY$51="Yes","H",IF($B349="","",IF(AND($C349&lt;=Hidden!GY$50,$D349&gt;=Hidden!GY$50),IF($G349="","x","y"),"")))</f>
        <v/>
      </c>
      <c r="HG349" s="37" t="str">
        <f>IF(Hidden!GZ$51="Yes","H",IF($B349="","",IF(AND($C349&lt;=Hidden!GZ$50,$D349&gt;=Hidden!GZ$50),IF($G349="","x","y"),"")))</f>
        <v/>
      </c>
      <c r="HH349" s="37" t="str">
        <f>IF(Hidden!HA$51="Yes","H",IF($B349="","",IF(AND($C349&lt;=Hidden!HA$50,$D349&gt;=Hidden!HA$50),IF($G349="","x","y"),"")))</f>
        <v/>
      </c>
      <c r="HI349" s="37" t="str">
        <f>IF(Hidden!HB$51="Yes","H",IF($B349="","",IF(AND($C349&lt;=Hidden!HB$50,$D349&gt;=Hidden!HB$50),IF($G349="","x","y"),"")))</f>
        <v/>
      </c>
      <c r="HJ349" s="38" t="str">
        <f>IF(Hidden!HC$51="Yes","H",IF($B349="","",IF(AND($C349&lt;=Hidden!HC$50,$D349&gt;=Hidden!HC$50),IF($G349="","x","y"),"")))</f>
        <v/>
      </c>
      <c r="HK349" s="41" t="str">
        <f>IF(Hidden!HD$51="Yes","H",IF($B349="","",IF(AND($C349&lt;=Hidden!HD$50,$D349&gt;=Hidden!HD$50),IF($G349="","x","y"),"")))</f>
        <v/>
      </c>
      <c r="HL349" s="37" t="str">
        <f>IF(Hidden!HE$51="Yes","H",IF($B349="","",IF(AND($C349&lt;=Hidden!HE$50,$D349&gt;=Hidden!HE$50),IF($G349="","x","y"),"")))</f>
        <v/>
      </c>
      <c r="HM349" s="37" t="str">
        <f>IF(Hidden!HF$51="Yes","H",IF($B349="","",IF(AND($C349&lt;=Hidden!HF$50,$D349&gt;=Hidden!HF$50),IF($G349="","x","y"),"")))</f>
        <v/>
      </c>
      <c r="HN349" s="37" t="str">
        <f>IF(Hidden!HG$51="Yes","H",IF($B349="","",IF(AND($C349&lt;=Hidden!HG$50,$D349&gt;=Hidden!HG$50),IF($G349="","x","y"),"")))</f>
        <v/>
      </c>
      <c r="HO349" s="38" t="str">
        <f>IF(Hidden!HH$51="Yes","H",IF($B349="","",IF(AND($C349&lt;=Hidden!HH$50,$D349&gt;=Hidden!HH$50),IF($G349="","x","y"),"")))</f>
        <v/>
      </c>
      <c r="HP349" s="41" t="str">
        <f>IF(Hidden!HI$51="Yes","H",IF($B349="","",IF(AND($C349&lt;=Hidden!HI$50,$D349&gt;=Hidden!HI$50),IF($G349="","x","y"),"")))</f>
        <v/>
      </c>
      <c r="HQ349" s="37" t="str">
        <f>IF(Hidden!HJ$51="Yes","H",IF($B349="","",IF(AND($C349&lt;=Hidden!HJ$50,$D349&gt;=Hidden!HJ$50),IF($G349="","x","y"),"")))</f>
        <v/>
      </c>
      <c r="HR349" s="37" t="str">
        <f>IF(Hidden!HK$51="Yes","H",IF($B349="","",IF(AND($C349&lt;=Hidden!HK$50,$D349&gt;=Hidden!HK$50),IF($G349="","x","y"),"")))</f>
        <v/>
      </c>
      <c r="HS349" s="37" t="str">
        <f>IF(Hidden!HL$51="Yes","H",IF($B349="","",IF(AND($C349&lt;=Hidden!HL$50,$D349&gt;=Hidden!HL$50),IF($G349="","x","y"),"")))</f>
        <v/>
      </c>
      <c r="HT349" s="38" t="str">
        <f>IF(Hidden!HM$51="Yes","H",IF($B349="","",IF(AND($C349&lt;=Hidden!HM$50,$D349&gt;=Hidden!HM$50),IF($G349="","x","y"),"")))</f>
        <v/>
      </c>
      <c r="HU349" s="41" t="str">
        <f>IF(Hidden!HN$51="Yes","H",IF($B349="","",IF(AND($C349&lt;=Hidden!HN$50,$D349&gt;=Hidden!HN$50),IF($G349="","x","y"),"")))</f>
        <v/>
      </c>
      <c r="HV349" s="37" t="str">
        <f>IF(Hidden!HO$51="Yes","H",IF($B349="","",IF(AND($C349&lt;=Hidden!HO$50,$D349&gt;=Hidden!HO$50),IF($G349="","x","y"),"")))</f>
        <v/>
      </c>
      <c r="HW349" s="37" t="str">
        <f>IF(Hidden!HP$51="Yes","H",IF($B349="","",IF(AND($C349&lt;=Hidden!HP$50,$D349&gt;=Hidden!HP$50),IF($G349="","x","y"),"")))</f>
        <v/>
      </c>
      <c r="HX349" s="37" t="str">
        <f>IF(Hidden!HQ$51="Yes","H",IF($B349="","",IF(AND($C349&lt;=Hidden!HQ$50,$D349&gt;=Hidden!HQ$50),IF($G349="","x","y"),"")))</f>
        <v/>
      </c>
      <c r="HY349" s="38" t="str">
        <f>IF(Hidden!HR$51="Yes","H",IF($B349="","",IF(AND($C349&lt;=Hidden!HR$50,$D349&gt;=Hidden!HR$50),IF($G349="","x","y"),"")))</f>
        <v/>
      </c>
      <c r="HZ349" s="41" t="str">
        <f>IF(Hidden!HS$51="Yes","H",IF($B349="","",IF(AND($C349&lt;=Hidden!HS$50,$D349&gt;=Hidden!HS$50),IF($G349="","x","y"),"")))</f>
        <v/>
      </c>
      <c r="IA349" s="37" t="str">
        <f>IF(Hidden!HT$51="Yes","H",IF($B349="","",IF(AND($C349&lt;=Hidden!HT$50,$D349&gt;=Hidden!HT$50),IF($G349="","x","y"),"")))</f>
        <v/>
      </c>
      <c r="IB349" s="37" t="str">
        <f>IF(Hidden!HU$51="Yes","H",IF($B349="","",IF(AND($C349&lt;=Hidden!HU$50,$D349&gt;=Hidden!HU$50),IF($G349="","x","y"),"")))</f>
        <v/>
      </c>
      <c r="IC349" s="37" t="str">
        <f>IF(Hidden!HV$51="Yes","H",IF($B349="","",IF(AND($C349&lt;=Hidden!HV$50,$D349&gt;=Hidden!HV$50),IF($G349="","x","y"),"")))</f>
        <v/>
      </c>
      <c r="ID349" s="38" t="str">
        <f>IF(Hidden!HW$51="Yes","H",IF($B349="","",IF(AND($C349&lt;=Hidden!HW$50,$D349&gt;=Hidden!HW$50),IF($G349="","x","y"),"")))</f>
        <v/>
      </c>
      <c r="IE349" s="41" t="str">
        <f>IF(Hidden!HX$51="Yes","H",IF($B349="","",IF(AND($C349&lt;=Hidden!HX$50,$D349&gt;=Hidden!HX$50),IF($G349="","x","y"),"")))</f>
        <v/>
      </c>
      <c r="IF349" s="37" t="str">
        <f>IF(Hidden!HY$51="Yes","H",IF($B349="","",IF(AND($C349&lt;=Hidden!HY$50,$D349&gt;=Hidden!HY$50),IF($G349="","x","y"),"")))</f>
        <v/>
      </c>
      <c r="IG349" s="37" t="str">
        <f>IF(Hidden!HZ$51="Yes","H",IF($B349="","",IF(AND($C349&lt;=Hidden!HZ$50,$D349&gt;=Hidden!HZ$50),IF($G349="","x","y"),"")))</f>
        <v/>
      </c>
      <c r="IH349" s="37" t="str">
        <f>IF(Hidden!IA$51="Yes","H",IF($B349="","",IF(AND($C349&lt;=Hidden!IA$50,$D349&gt;=Hidden!IA$50),IF($G349="","x","y"),"")))</f>
        <v/>
      </c>
      <c r="II349" s="38" t="str">
        <f>IF(Hidden!IB$51="Yes","H",IF($B349="","",IF(AND($C349&lt;=Hidden!IB$50,$D349&gt;=Hidden!IB$50),IF($G349="","x","y"),"")))</f>
        <v/>
      </c>
      <c r="IJ349" s="41" t="str">
        <f>IF(Hidden!IC$51="Yes","H",IF($B349="","",IF(AND($C349&lt;=Hidden!IC$50,$D349&gt;=Hidden!IC$50),IF($G349="","x","y"),"")))</f>
        <v/>
      </c>
      <c r="IK349" s="37" t="str">
        <f>IF(Hidden!ID$51="Yes","H",IF($B349="","",IF(AND($C349&lt;=Hidden!ID$50,$D349&gt;=Hidden!ID$50),IF($G349="","x","y"),"")))</f>
        <v/>
      </c>
      <c r="IL349" s="37" t="str">
        <f>IF(Hidden!IE$51="Yes","H",IF($B349="","",IF(AND($C349&lt;=Hidden!IE$50,$D349&gt;=Hidden!IE$50),IF($G349="","x","y"),"")))</f>
        <v/>
      </c>
      <c r="IM349" s="37" t="str">
        <f>IF(Hidden!IF$51="Yes","H",IF($B349="","",IF(AND($C349&lt;=Hidden!IF$50,$D349&gt;=Hidden!IF$50),IF($G349="","x","y"),"")))</f>
        <v/>
      </c>
      <c r="IN349" s="38" t="str">
        <f>IF(Hidden!IG$51="Yes","H",IF($B349="","",IF(AND($C349&lt;=Hidden!IG$50,$D349&gt;=Hidden!IG$50),IF($G349="","x","y"),"")))</f>
        <v/>
      </c>
      <c r="IO349" s="41" t="str">
        <f>IF(Hidden!IH$51="Yes","H",IF($B349="","",IF(AND($C349&lt;=Hidden!IH$50,$D349&gt;=Hidden!IH$50),IF($G349="","x","y"),"")))</f>
        <v/>
      </c>
      <c r="IP349" s="37" t="str">
        <f>IF(Hidden!II$51="Yes","H",IF($B349="","",IF(AND($C349&lt;=Hidden!II$50,$D349&gt;=Hidden!II$50),IF($G349="","x","y"),"")))</f>
        <v/>
      </c>
      <c r="IQ349" s="37" t="str">
        <f>IF(Hidden!IJ$51="Yes","H",IF($B349="","",IF(AND($C349&lt;=Hidden!IJ$50,$D349&gt;=Hidden!IJ$50),IF($G349="","x","y"),"")))</f>
        <v/>
      </c>
      <c r="IR349" s="37" t="str">
        <f>IF(Hidden!IK$51="Yes","H",IF($B349="","",IF(AND($C349&lt;=Hidden!IK$50,$D349&gt;=Hidden!IK$50),IF($G349="","x","y"),"")))</f>
        <v/>
      </c>
      <c r="IS349" s="38" t="str">
        <f>IF(Hidden!IL$51="Yes","H",IF($B349="","",IF(AND($C349&lt;=Hidden!IL$50,$D349&gt;=Hidden!IL$50),IF($G349="","x","y"),"")))</f>
        <v/>
      </c>
      <c r="IT349" s="41" t="str">
        <f>IF(Hidden!IM$51="Yes","H",IF($B349="","",IF(AND($C349&lt;=Hidden!IM$50,$D349&gt;=Hidden!IM$50),IF($G349="","x","y"),"")))</f>
        <v/>
      </c>
      <c r="IU349" s="37" t="str">
        <f>IF(Hidden!IN$51="Yes","H",IF($B349="","",IF(AND($C349&lt;=Hidden!IN$50,$D349&gt;=Hidden!IN$50),IF($G349="","x","y"),"")))</f>
        <v/>
      </c>
      <c r="IV349" s="37" t="str">
        <f>IF(Hidden!IO$51="Yes","H",IF($B349="","",IF(AND($C349&lt;=Hidden!IO$50,$D349&gt;=Hidden!IO$50),IF($G349="","x","y"),"")))</f>
        <v/>
      </c>
      <c r="IW349" s="37" t="str">
        <f>IF(Hidden!IP$51="Yes","H",IF($B349="","",IF(AND($C349&lt;=Hidden!IP$50,$D349&gt;=Hidden!IP$50),IF($G349="","x","y"),"")))</f>
        <v/>
      </c>
      <c r="IX349" s="38" t="str">
        <f>IF(Hidden!IQ$51="Yes","H",IF($B349="","",IF(AND($C349&lt;=Hidden!IQ$50,$D349&gt;=Hidden!IQ$50),IF($G349="","x","y"),"")))</f>
        <v/>
      </c>
      <c r="IY349" s="41" t="str">
        <f>IF(Hidden!IR$51="Yes","H",IF($B349="","",IF(AND($C349&lt;=Hidden!IR$50,$D349&gt;=Hidden!IR$50),IF($G349="","x","y"),"")))</f>
        <v/>
      </c>
      <c r="IZ349" s="37" t="str">
        <f>IF(Hidden!IS$51="Yes","H",IF($B349="","",IF(AND($C349&lt;=Hidden!IS$50,$D349&gt;=Hidden!IS$50),IF($G349="","x","y"),"")))</f>
        <v/>
      </c>
      <c r="JA349" s="37" t="str">
        <f>IF(Hidden!IT$51="Yes","H",IF($B349="","",IF(AND($C349&lt;=Hidden!IT$50,$D349&gt;=Hidden!IT$50),IF($G349="","x","y"),"")))</f>
        <v/>
      </c>
      <c r="JB349" s="37" t="str">
        <f>IF(Hidden!IU$51="Yes","H",IF($B349="","",IF(AND($C349&lt;=Hidden!IU$50,$D349&gt;=Hidden!IU$50),IF($G349="","x","y"),"")))</f>
        <v/>
      </c>
      <c r="JC349" s="38" t="str">
        <f>IF(Hidden!IV$51="Yes","H",IF($B349="","",IF(AND($C349&lt;=Hidden!IV$50,$D349&gt;=Hidden!IV$50),IF($G349="","x","y"),"")))</f>
        <v/>
      </c>
      <c r="JD349" s="41" t="str">
        <f>IF(Hidden!IW$51="Yes","H",IF($B349="","",IF(AND($C349&lt;=Hidden!IW$50,$D349&gt;=Hidden!IW$50),IF($G349="","x","y"),"")))</f>
        <v/>
      </c>
      <c r="JE349" s="37" t="str">
        <f>IF(Hidden!IX$51="Yes","H",IF($B349="","",IF(AND($C349&lt;=Hidden!IX$50,$D349&gt;=Hidden!IX$50),IF($G349="","x","y"),"")))</f>
        <v/>
      </c>
      <c r="JF349" s="37" t="str">
        <f>IF(Hidden!IY$51="Yes","H",IF($B349="","",IF(AND($C349&lt;=Hidden!IY$50,$D349&gt;=Hidden!IY$50),IF($G349="","x","y"),"")))</f>
        <v/>
      </c>
      <c r="JG349" s="37" t="str">
        <f>IF(Hidden!IZ$51="Yes","H",IF($B349="","",IF(AND($C349&lt;=Hidden!IZ$50,$D349&gt;=Hidden!IZ$50),IF($G349="","x","y"),"")))</f>
        <v/>
      </c>
      <c r="JH349" s="38" t="str">
        <f>IF(Hidden!JA$51="Yes","H",IF($B349="","",IF(AND($C349&lt;=Hidden!JA$50,$D349&gt;=Hidden!JA$50),IF($G349="","x","y"),"")))</f>
        <v/>
      </c>
      <c r="JI349" s="41" t="str">
        <f>IF(Hidden!JB$51="Yes","H",IF($B349="","",IF(AND($C349&lt;=Hidden!JB$50,$D349&gt;=Hidden!JB$50),IF($G349="","x","y"),"")))</f>
        <v/>
      </c>
      <c r="JJ349" s="37" t="str">
        <f>IF(Hidden!JC$51="Yes","H",IF($B349="","",IF(AND($C349&lt;=Hidden!JC$50,$D349&gt;=Hidden!JC$50),IF($G349="","x","y"),"")))</f>
        <v/>
      </c>
      <c r="JK349" s="37" t="str">
        <f>IF(Hidden!JD$51="Yes","H",IF($B349="","",IF(AND($C349&lt;=Hidden!JD$50,$D349&gt;=Hidden!JD$50),IF($G349="","x","y"),"")))</f>
        <v/>
      </c>
      <c r="JL349" s="37" t="str">
        <f>IF(Hidden!JE$51="Yes","H",IF($B349="","",IF(AND($C349&lt;=Hidden!JE$50,$D349&gt;=Hidden!JE$50),IF($G349="","x","y"),"")))</f>
        <v/>
      </c>
      <c r="JM349" s="38" t="str">
        <f>IF(Hidden!JF$51="Yes","H",IF($B349="","",IF(AND($C349&lt;=Hidden!JF$50,$D349&gt;=Hidden!JF$50),IF($G349="","x","y"),"")))</f>
        <v/>
      </c>
      <c r="JN349" s="41" t="str">
        <f>IF(Hidden!JG$51="Yes","H",IF($B349="","",IF(AND($C349&lt;=Hidden!JG$50,$D349&gt;=Hidden!JG$50),IF($G349="","x","y"),"")))</f>
        <v/>
      </c>
      <c r="JO349" s="37" t="str">
        <f>IF(Hidden!JH$51="Yes","H",IF($B349="","",IF(AND($C349&lt;=Hidden!JH$50,$D349&gt;=Hidden!JH$50),IF($G349="","x","y"),"")))</f>
        <v/>
      </c>
      <c r="JP349" s="37" t="str">
        <f>IF(Hidden!JI$51="Yes","H",IF($B349="","",IF(AND($C349&lt;=Hidden!JI$50,$D349&gt;=Hidden!JI$50),IF($G349="","x","y"),"")))</f>
        <v/>
      </c>
      <c r="JQ349" s="37" t="str">
        <f>IF(Hidden!JJ$51="Yes","H",IF($B349="","",IF(AND($C349&lt;=Hidden!JJ$50,$D349&gt;=Hidden!JJ$50),IF($G349="","x","y"),"")))</f>
        <v/>
      </c>
      <c r="JR349" s="38" t="str">
        <f>IF(Hidden!JK$51="Yes","H",IF($B349="","",IF(AND($C349&lt;=Hidden!JK$50,$D349&gt;=Hidden!JK$50),IF($G349="","x","y"),"")))</f>
        <v/>
      </c>
    </row>
    <row r="350" spans="1:278">
      <c r="A350" s="28"/>
      <c r="B350" s="58"/>
      <c r="C350" s="90"/>
      <c r="D350" s="91"/>
      <c r="E350" s="88"/>
      <c r="F350" s="89"/>
      <c r="G350" s="87"/>
      <c r="H350" s="67"/>
      <c r="I350" s="36" t="str">
        <f>IF(Hidden!B$51="Yes","H",IF($B350="","",IF(AND($C350&lt;=Hidden!B$50,$D350&gt;=Hidden!B$50),IF($G350="","x","y"),"")))</f>
        <v/>
      </c>
      <c r="J350" s="37" t="str">
        <f>IF(Hidden!C$51="Yes","H",IF($B350="","",IF(AND($C350&lt;=Hidden!C$50,$D350&gt;=Hidden!C$50),IF($G350="","x","y"),"")))</f>
        <v/>
      </c>
      <c r="K350" s="37" t="str">
        <f>IF(Hidden!D$51="Yes","H",IF($B350="","",IF(AND($C350&lt;=Hidden!D$50,$D350&gt;=Hidden!D$50),IF($G350="","x","y"),"")))</f>
        <v/>
      </c>
      <c r="L350" s="37" t="str">
        <f>IF(Hidden!E$50="Yes","H",IF($B350="","",IF(AND($C350&lt;=Hidden!E$49,$D350&gt;=Hidden!E$49),IF($G350="","x","y"),"")))</f>
        <v/>
      </c>
      <c r="M350" s="40" t="str">
        <f>IF(Hidden!F$50="Yes","H",IF($B350="","",IF(AND($C350&lt;=Hidden!F$49,$D350&gt;=Hidden!F$49),IF($G350="","x","y"),"")))</f>
        <v/>
      </c>
      <c r="N350" s="44" t="str">
        <f>IF(Hidden!G$50="Yes","H",IF($B350="","",IF(AND($C350&lt;=Hidden!G$49,$D350&gt;=Hidden!G$49),IF($G350="","x","y"),"")))</f>
        <v/>
      </c>
      <c r="O350" s="37" t="str">
        <f>IF(Hidden!H$50="Yes","H",IF($B350="","",IF(AND($C350&lt;=Hidden!H$49,$D350&gt;=Hidden!H$49),IF($G350="","x","y"),"")))</f>
        <v/>
      </c>
      <c r="P350" s="37" t="str">
        <f>IF(Hidden!I$50="Yes","H",IF($B350="","",IF(AND($C350&lt;=Hidden!I$49,$D350&gt;=Hidden!I$49),IF($G350="","x","y"),"")))</f>
        <v/>
      </c>
      <c r="Q350" s="37" t="str">
        <f>IF(Hidden!J$52="Yes","H",IF($B350="","",IF(AND($C350&lt;=Hidden!J$51,$D350&gt;=Hidden!J$51),IF($G350="","x","y"),"")))</f>
        <v/>
      </c>
      <c r="R350" s="45" t="str">
        <f>IF(Hidden!K$52="Yes","H",IF($B350="","",IF(AND($C350&lt;=Hidden!K$51,$D350&gt;=Hidden!K$51),IF($G350="","x","y"),"")))</f>
        <v/>
      </c>
      <c r="S350" s="41" t="str">
        <f>IF(Hidden!L$51="Yes","H",IF($B350="","",IF(AND($C350&lt;=Hidden!L$50,$D350&gt;=Hidden!L$50),IF($G350="","x","y"),"")))</f>
        <v/>
      </c>
      <c r="T350" s="37" t="str">
        <f>IF(Hidden!M$51="Yes","H",IF($B350="","",IF(AND($C350&lt;=Hidden!M$50,$D350&gt;=Hidden!M$50),IF($G350="","x","y"),"")))</f>
        <v/>
      </c>
      <c r="U350" s="37" t="str">
        <f>IF(Hidden!N$51="Yes","H",IF($B350="","",IF(AND($C350&lt;=Hidden!N$50,$D350&gt;=Hidden!N$50),IF($G350="","x","y"),"")))</f>
        <v/>
      </c>
      <c r="V350" s="37" t="str">
        <f>IF(Hidden!O$51="Yes","H",IF($B350="","",IF(AND($C350&lt;=Hidden!O$50,$D350&gt;=Hidden!O$50),IF($G350="","x","y"),"")))</f>
        <v/>
      </c>
      <c r="W350" s="40" t="str">
        <f>IF(Hidden!P$51="Yes","H",IF($B350="","",IF(AND($C350&lt;=Hidden!P$50,$D350&gt;=Hidden!P$50),IF($G350="","x","y"),"")))</f>
        <v/>
      </c>
      <c r="X350" s="44" t="str">
        <f>IF(Hidden!Q$51="Yes","H",IF($B350="","",IF(AND($C350&lt;=Hidden!Q$50,$D350&gt;=Hidden!Q$50),IF($G350="","x","y"),"")))</f>
        <v/>
      </c>
      <c r="Y350" s="37" t="str">
        <f>IF(Hidden!R$51="Yes","H",IF($B350="","",IF(AND($C350&lt;=Hidden!R$50,$D350&gt;=Hidden!R$50),IF($G350="","x","y"),"")))</f>
        <v/>
      </c>
      <c r="Z350" s="37" t="str">
        <f>IF(Hidden!S$51="Yes","H",IF($B350="","",IF(AND($C350&lt;=Hidden!S$50,$D350&gt;=Hidden!S$50),IF($G350="","x","y"),"")))</f>
        <v/>
      </c>
      <c r="AA350" s="37" t="str">
        <f>IF(Hidden!T$51="Yes","H",IF($B350="","",IF(AND($C350&lt;=Hidden!T$50,$D350&gt;=Hidden!T$50),IF($G350="","x","y"),"")))</f>
        <v/>
      </c>
      <c r="AB350" s="45" t="str">
        <f>IF(Hidden!U$51="Yes","H",IF($B350="","",IF(AND($C350&lt;=Hidden!U$50,$D350&gt;=Hidden!U$50),IF($G350="","x","y"),"")))</f>
        <v/>
      </c>
      <c r="AC350" s="41" t="str">
        <f>IF(Hidden!V$51="Yes","H",IF($B350="","",IF(AND($C350&lt;=Hidden!V$50,$D350&gt;=Hidden!V$50),IF($G350="","x","y"),"")))</f>
        <v/>
      </c>
      <c r="AD350" s="37" t="str">
        <f>IF(Hidden!W$51="Yes","H",IF($B350="","",IF(AND($C350&lt;=Hidden!W$50,$D350&gt;=Hidden!W$50),IF($G350="","x","y"),"")))</f>
        <v/>
      </c>
      <c r="AE350" s="37" t="str">
        <f>IF(Hidden!X$51="Yes","H",IF($B350="","",IF(AND($C350&lt;=Hidden!X$50,$D350&gt;=Hidden!X$50),IF($G350="","x","y"),"")))</f>
        <v/>
      </c>
      <c r="AF350" s="37" t="str">
        <f>IF(Hidden!Y$51="Yes","H",IF($B350="","",IF(AND($C350&lt;=Hidden!Y$50,$D350&gt;=Hidden!Y$50),IF($G350="","x","y"),"")))</f>
        <v/>
      </c>
      <c r="AG350" s="40" t="str">
        <f>IF(Hidden!Z$51="Yes","H",IF($B350="","",IF(AND($C350&lt;=Hidden!Z$50,$D350&gt;=Hidden!Z$50),IF($G350="","x","y"),"")))</f>
        <v/>
      </c>
      <c r="AH350" s="44" t="str">
        <f>IF(Hidden!AA$51="Yes","H",IF($B350="","",IF(AND($C350&lt;=Hidden!AA$50,$D350&gt;=Hidden!AA$50),IF($G350="","x","y"),"")))</f>
        <v/>
      </c>
      <c r="AI350" s="37" t="str">
        <f>IF(Hidden!AB$51="Yes","H",IF($B350="","",IF(AND($C350&lt;=Hidden!AB$50,$D350&gt;=Hidden!AB$50),IF($G350="","x","y"),"")))</f>
        <v/>
      </c>
      <c r="AJ350" s="37" t="str">
        <f>IF(Hidden!AC$51="Yes","H",IF($B350="","",IF(AND($C350&lt;=Hidden!AC$50,$D350&gt;=Hidden!AC$50),IF($G350="","x","y"),"")))</f>
        <v/>
      </c>
      <c r="AK350" s="37" t="str">
        <f>IF(Hidden!AD$51="Yes","H",IF($B350="","",IF(AND($C350&lt;=Hidden!AD$50,$D350&gt;=Hidden!AD$50),IF($G350="","x","y"),"")))</f>
        <v/>
      </c>
      <c r="AL350" s="45" t="str">
        <f>IF(Hidden!AE$51="Yes","H",IF($B350="","",IF(AND($C350&lt;=Hidden!AE$50,$D350&gt;=Hidden!AE$50),IF($G350="","x","y"),"")))</f>
        <v/>
      </c>
      <c r="AM350" s="41" t="str">
        <f>IF(Hidden!AF$51="Yes","H",IF($B350="","",IF(AND($C350&lt;=Hidden!AF$50,$D350&gt;=Hidden!AF$50),IF($G350="","x","y"),"")))</f>
        <v/>
      </c>
      <c r="AN350" s="37" t="str">
        <f>IF(Hidden!AG$51="Yes","H",IF($B350="","",IF(AND($C350&lt;=Hidden!AG$50,$D350&gt;=Hidden!AG$50),IF($G350="","x","y"),"")))</f>
        <v/>
      </c>
      <c r="AO350" s="37" t="str">
        <f>IF(Hidden!AH$51="Yes","H",IF($B350="","",IF(AND($C350&lt;=Hidden!AH$50,$D350&gt;=Hidden!AH$50),IF($G350="","x","y"),"")))</f>
        <v/>
      </c>
      <c r="AP350" s="37" t="str">
        <f>IF(Hidden!AI$51="Yes","H",IF($B350="","",IF(AND($C350&lt;=Hidden!AI$50,$D350&gt;=Hidden!AI$50),IF($G350="","x","y"),"")))</f>
        <v/>
      </c>
      <c r="AQ350" s="40" t="str">
        <f>IF(Hidden!AJ$51="Yes","H",IF($B350="","",IF(AND($C350&lt;=Hidden!AJ$50,$D350&gt;=Hidden!AJ$50),IF($G350="","x","y"),"")))</f>
        <v/>
      </c>
      <c r="AR350" s="44" t="str">
        <f>IF(Hidden!AK$51="Yes","H",IF($B350="","",IF(AND($C350&lt;=Hidden!AK$50,$D350&gt;=Hidden!AK$50),IF($G350="","x","y"),"")))</f>
        <v/>
      </c>
      <c r="AS350" s="37" t="str">
        <f>IF(Hidden!AL$51="Yes","H",IF($B350="","",IF(AND($C350&lt;=Hidden!AL$50,$D350&gt;=Hidden!AL$50),IF($G350="","x","y"),"")))</f>
        <v/>
      </c>
      <c r="AT350" s="37" t="str">
        <f>IF(Hidden!AM$51="Yes","H",IF($B350="","",IF(AND($C350&lt;=Hidden!AM$50,$D350&gt;=Hidden!AM$50),IF($G350="","x","y"),"")))</f>
        <v/>
      </c>
      <c r="AU350" s="37" t="str">
        <f>IF(Hidden!AN$51="Yes","H",IF($B350="","",IF(AND($C350&lt;=Hidden!AN$50,$D350&gt;=Hidden!AN$50),IF($G350="","x","y"),"")))</f>
        <v/>
      </c>
      <c r="AV350" s="45" t="str">
        <f>IF(Hidden!AO$51="Yes","H",IF($B350="","",IF(AND($C350&lt;=Hidden!AO$50,$D350&gt;=Hidden!AO$50),IF($G350="","x","y"),"")))</f>
        <v/>
      </c>
      <c r="AW350" s="41" t="str">
        <f>IF(Hidden!AP$51="Yes","H",IF($B350="","",IF(AND($C350&lt;=Hidden!AP$50,$D350&gt;=Hidden!AP$50),IF($G350="","x","y"),"")))</f>
        <v/>
      </c>
      <c r="AX350" s="37" t="str">
        <f>IF(Hidden!AQ$51="Yes","H",IF($B350="","",IF(AND($C350&lt;=Hidden!AQ$50,$D350&gt;=Hidden!AQ$50),IF($G350="","x","y"),"")))</f>
        <v/>
      </c>
      <c r="AY350" s="37" t="str">
        <f>IF(Hidden!AR$51="Yes","H",IF($B350="","",IF(AND($C350&lt;=Hidden!AR$50,$D350&gt;=Hidden!AR$50),IF($G350="","x","y"),"")))</f>
        <v/>
      </c>
      <c r="AZ350" s="37" t="str">
        <f>IF(Hidden!AS$51="Yes","H",IF($B350="","",IF(AND($C350&lt;=Hidden!AS$50,$D350&gt;=Hidden!AS$50),IF($G350="","x","y"),"")))</f>
        <v/>
      </c>
      <c r="BA350" s="40" t="str">
        <f>IF(Hidden!AT$51="Yes","H",IF($B350="","",IF(AND($C350&lt;=Hidden!AT$50,$D350&gt;=Hidden!AT$50),IF($G350="","x","y"),"")))</f>
        <v/>
      </c>
      <c r="BB350" s="44" t="str">
        <f>IF(Hidden!AU$51="Yes","H",IF($B350="","",IF(AND($C350&lt;=Hidden!AU$50,$D350&gt;=Hidden!AU$50),IF($G350="","x","y"),"")))</f>
        <v/>
      </c>
      <c r="BC350" s="37" t="str">
        <f>IF(Hidden!AV$51="Yes","H",IF($B350="","",IF(AND($C350&lt;=Hidden!AV$50,$D350&gt;=Hidden!AV$50),IF($G350="","x","y"),"")))</f>
        <v/>
      </c>
      <c r="BD350" s="37" t="str">
        <f>IF(Hidden!AW$51="Yes","H",IF($B350="","",IF(AND($C350&lt;=Hidden!AW$50,$D350&gt;=Hidden!AW$50),IF($G350="","x","y"),"")))</f>
        <v/>
      </c>
      <c r="BE350" s="37" t="str">
        <f>IF(Hidden!AX$51="Yes","H",IF($B350="","",IF(AND($C350&lt;=Hidden!AX$50,$D350&gt;=Hidden!AX$50),IF($G350="","x","y"),"")))</f>
        <v/>
      </c>
      <c r="BF350" s="45" t="str">
        <f>IF(Hidden!AY$51="Yes","H",IF($B350="","",IF(AND($C350&lt;=Hidden!AY$50,$D350&gt;=Hidden!AY$50),IF($G350="","x","y"),"")))</f>
        <v/>
      </c>
      <c r="BG350" s="41" t="str">
        <f>IF(Hidden!AZ$51="Yes","H",IF($B350="","",IF(AND($C350&lt;=Hidden!AZ$50,$D350&gt;=Hidden!AZ$50),IF($G350="","x","y"),"")))</f>
        <v/>
      </c>
      <c r="BH350" s="37" t="str">
        <f>IF(Hidden!BA$51="Yes","H",IF($B350="","",IF(AND($C350&lt;=Hidden!BA$50,$D350&gt;=Hidden!BA$50),IF($G350="","x","y"),"")))</f>
        <v/>
      </c>
      <c r="BI350" s="37" t="str">
        <f>IF(Hidden!BB$51="Yes","H",IF($B350="","",IF(AND($C350&lt;=Hidden!BB$50,$D350&gt;=Hidden!BB$50),IF($G350="","x","y"),"")))</f>
        <v/>
      </c>
      <c r="BJ350" s="37" t="str">
        <f>IF(Hidden!BC$51="Yes","H",IF($B350="","",IF(AND($C350&lt;=Hidden!BC$50,$D350&gt;=Hidden!BC$50),IF($G350="","x","y"),"")))</f>
        <v/>
      </c>
      <c r="BK350" s="40" t="str">
        <f>IF(Hidden!BD$51="Yes","H",IF($B350="","",IF(AND($C350&lt;=Hidden!BD$50,$D350&gt;=Hidden!BD$50),IF($G350="","x","y"),"")))</f>
        <v/>
      </c>
      <c r="BL350" s="44" t="str">
        <f>IF(Hidden!BE$51="Yes","H",IF($B350="","",IF(AND($C350&lt;=Hidden!BE$50,$D350&gt;=Hidden!BE$50),IF($G350="","x","y"),"")))</f>
        <v/>
      </c>
      <c r="BM350" s="37" t="str">
        <f>IF(Hidden!BF$51="Yes","H",IF($B350="","",IF(AND($C350&lt;=Hidden!BF$50,$D350&gt;=Hidden!BF$50),IF($G350="","x","y"),"")))</f>
        <v/>
      </c>
      <c r="BN350" s="37" t="str">
        <f>IF(Hidden!BG$51="Yes","H",IF($B350="","",IF(AND($C350&lt;=Hidden!BG$50,$D350&gt;=Hidden!BG$50),IF($G350="","x","y"),"")))</f>
        <v/>
      </c>
      <c r="BO350" s="37" t="str">
        <f>IF(Hidden!BH$51="Yes","H",IF($B350="","",IF(AND($C350&lt;=Hidden!BH$50,$D350&gt;=Hidden!BH$50),IF($G350="","x","y"),"")))</f>
        <v/>
      </c>
      <c r="BP350" s="45" t="str">
        <f>IF(Hidden!BI$51="Yes","H",IF($B350="","",IF(AND($C350&lt;=Hidden!BI$50,$D350&gt;=Hidden!BI$50),IF($G350="","x","y"),"")))</f>
        <v/>
      </c>
      <c r="BQ350" s="41" t="str">
        <f>IF(Hidden!BJ$51="Yes","H",IF($B350="","",IF(AND($C350&lt;=Hidden!BJ$50,$D350&gt;=Hidden!BJ$50),IF($G350="","x","y"),"")))</f>
        <v/>
      </c>
      <c r="BR350" s="37" t="str">
        <f>IF(Hidden!BK$51="Yes","H",IF($B350="","",IF(AND($C350&lt;=Hidden!BK$50,$D350&gt;=Hidden!BK$50),IF($G350="","x","y"),"")))</f>
        <v/>
      </c>
      <c r="BS350" s="37" t="str">
        <f>IF(Hidden!BL$51="Yes","H",IF($B350="","",IF(AND($C350&lt;=Hidden!BL$50,$D350&gt;=Hidden!BL$50),IF($G350="","x","y"),"")))</f>
        <v/>
      </c>
      <c r="BT350" s="37" t="str">
        <f>IF(Hidden!BM$51="Yes","H",IF($B350="","",IF(AND($C350&lt;=Hidden!BM$50,$D350&gt;=Hidden!BM$50),IF($G350="","x","y"),"")))</f>
        <v/>
      </c>
      <c r="BU350" s="40" t="str">
        <f>IF(Hidden!BN$51="Yes","H",IF($B350="","",IF(AND($C350&lt;=Hidden!BN$50,$D350&gt;=Hidden!BN$50),IF($G350="","x","y"),"")))</f>
        <v/>
      </c>
      <c r="BV350" s="44" t="str">
        <f>IF(Hidden!BO$51="Yes","H",IF($B350="","",IF(AND($C350&lt;=Hidden!BO$50,$D350&gt;=Hidden!BO$50),IF($G350="","x","y"),"")))</f>
        <v/>
      </c>
      <c r="BW350" s="37" t="str">
        <f>IF(Hidden!BP$51="Yes","H",IF($B350="","",IF(AND($C350&lt;=Hidden!BP$50,$D350&gt;=Hidden!BP$50),IF($G350="","x","y"),"")))</f>
        <v/>
      </c>
      <c r="BX350" s="37" t="str">
        <f>IF(Hidden!BQ$51="Yes","H",IF($B350="","",IF(AND($C350&lt;=Hidden!BQ$50,$D350&gt;=Hidden!BQ$50),IF($G350="","x","y"),"")))</f>
        <v/>
      </c>
      <c r="BY350" s="37" t="str">
        <f>IF(Hidden!BR$51="Yes","H",IF($B350="","",IF(AND($C350&lt;=Hidden!BR$50,$D350&gt;=Hidden!BR$50),IF($G350="","x","y"),"")))</f>
        <v/>
      </c>
      <c r="BZ350" s="45" t="str">
        <f>IF(Hidden!BS$51="Yes","H",IF($B350="","",IF(AND($C350&lt;=Hidden!BS$50,$D350&gt;=Hidden!BS$50),IF($G350="","x","y"),"")))</f>
        <v/>
      </c>
      <c r="CA350" s="41" t="str">
        <f>IF(Hidden!BT$51="Yes","H",IF($B350="","",IF(AND($C350&lt;=Hidden!BT$50,$D350&gt;=Hidden!BT$50),IF($G350="","x","y"),"")))</f>
        <v/>
      </c>
      <c r="CB350" s="37" t="str">
        <f>IF(Hidden!BU$51="Yes","H",IF($B350="","",IF(AND($C350&lt;=Hidden!BU$50,$D350&gt;=Hidden!BU$50),IF($G350="","x","y"),"")))</f>
        <v/>
      </c>
      <c r="CC350" s="37" t="str">
        <f>IF(Hidden!BV$51="Yes","H",IF($B350="","",IF(AND($C350&lt;=Hidden!BV$50,$D350&gt;=Hidden!BV$50),IF($G350="","x","y"),"")))</f>
        <v/>
      </c>
      <c r="CD350" s="37" t="str">
        <f>IF(Hidden!BW$51="Yes","H",IF($B350="","",IF(AND($C350&lt;=Hidden!BW$50,$D350&gt;=Hidden!BW$50),IF($G350="","x","y"),"")))</f>
        <v/>
      </c>
      <c r="CE350" s="40" t="str">
        <f>IF(Hidden!BX$51="Yes","H",IF($B350="","",IF(AND($C350&lt;=Hidden!BX$50,$D350&gt;=Hidden!BX$50),IF($G350="","x","y"),"")))</f>
        <v/>
      </c>
      <c r="CF350" s="44" t="str">
        <f>IF(Hidden!BY$51="Yes","H",IF($B350="","",IF(AND($C350&lt;=Hidden!BY$50,$D350&gt;=Hidden!BY$50),IF($G350="","x","y"),"")))</f>
        <v/>
      </c>
      <c r="CG350" s="37" t="str">
        <f>IF(Hidden!BZ$51="Yes","H",IF($B350="","",IF(AND($C350&lt;=Hidden!BZ$50,$D350&gt;=Hidden!BZ$50),IF($G350="","x","y"),"")))</f>
        <v/>
      </c>
      <c r="CH350" s="37" t="str">
        <f>IF(Hidden!CA$51="Yes","H",IF($B350="","",IF(AND($C350&lt;=Hidden!CA$50,$D350&gt;=Hidden!CA$50),IF($G350="","x","y"),"")))</f>
        <v/>
      </c>
      <c r="CI350" s="37" t="str">
        <f>IF(Hidden!CB$51="Yes","H",IF($B350="","",IF(AND($C350&lt;=Hidden!CB$50,$D350&gt;=Hidden!CB$50),IF($G350="","x","y"),"")))</f>
        <v/>
      </c>
      <c r="CJ350" s="45" t="str">
        <f>IF(Hidden!CC$51="Yes","H",IF($B350="","",IF(AND($C350&lt;=Hidden!CC$50,$D350&gt;=Hidden!CC$50),IF($G350="","x","y"),"")))</f>
        <v/>
      </c>
      <c r="CK350" s="41" t="str">
        <f>IF(Hidden!CD$51="Yes","H",IF($B350="","",IF(AND($C350&lt;=Hidden!CD$50,$D350&gt;=Hidden!CD$50),IF($G350="","x","y"),"")))</f>
        <v/>
      </c>
      <c r="CL350" s="37" t="str">
        <f>IF(Hidden!CE$51="Yes","H",IF($B350="","",IF(AND($C350&lt;=Hidden!CE$50,$D350&gt;=Hidden!CE$50),IF($G350="","x","y"),"")))</f>
        <v/>
      </c>
      <c r="CM350" s="37" t="str">
        <f>IF(Hidden!CF$51="Yes","H",IF($B350="","",IF(AND($C350&lt;=Hidden!CF$50,$D350&gt;=Hidden!CF$50),IF($G350="","x","y"),"")))</f>
        <v/>
      </c>
      <c r="CN350" s="37" t="str">
        <f>IF(Hidden!CG$51="Yes","H",IF($B350="","",IF(AND($C350&lt;=Hidden!CG$50,$D350&gt;=Hidden!CG$50),IF($G350="","x","y"),"")))</f>
        <v/>
      </c>
      <c r="CO350" s="40" t="str">
        <f>IF(Hidden!CH$51="Yes","H",IF($B350="","",IF(AND($C350&lt;=Hidden!CH$50,$D350&gt;=Hidden!CH$50),IF($G350="","x","y"),"")))</f>
        <v/>
      </c>
      <c r="CP350" s="44" t="str">
        <f>IF(Hidden!CI$51="Yes","H",IF($B350="","",IF(AND($C350&lt;=Hidden!CI$50,$D350&gt;=Hidden!CI$50),IF($G350="","x","y"),"")))</f>
        <v/>
      </c>
      <c r="CQ350" s="37" t="str">
        <f>IF(Hidden!CJ$51="Yes","H",IF($B350="","",IF(AND($C350&lt;=Hidden!CJ$50,$D350&gt;=Hidden!CJ$50),IF($G350="","x","y"),"")))</f>
        <v/>
      </c>
      <c r="CR350" s="37" t="str">
        <f>IF(Hidden!CK$51="Yes","H",IF($B350="","",IF(AND($C350&lt;=Hidden!CK$50,$D350&gt;=Hidden!CK$50),IF($G350="","x","y"),"")))</f>
        <v/>
      </c>
      <c r="CS350" s="37" t="str">
        <f>IF(Hidden!CL$51="Yes","H",IF($B350="","",IF(AND($C350&lt;=Hidden!CL$50,$D350&gt;=Hidden!CL$50),IF($G350="","x","y"),"")))</f>
        <v/>
      </c>
      <c r="CT350" s="45" t="str">
        <f>IF(Hidden!CM$51="Yes","H",IF($B350="","",IF(AND($C350&lt;=Hidden!CM$50,$D350&gt;=Hidden!CM$50),IF($G350="","x","y"),"")))</f>
        <v/>
      </c>
      <c r="CU350" s="41" t="str">
        <f>IF(Hidden!CN$51="Yes","H",IF($B350="","",IF(AND($C350&lt;=Hidden!CN$50,$D350&gt;=Hidden!CN$50),IF($G350="","x","y"),"")))</f>
        <v/>
      </c>
      <c r="CV350" s="37" t="str">
        <f>IF(Hidden!CO$51="Yes","H",IF($B350="","",IF(AND($C350&lt;=Hidden!CO$50,$D350&gt;=Hidden!CO$50),IF($G350="","x","y"),"")))</f>
        <v/>
      </c>
      <c r="CW350" s="37" t="str">
        <f>IF(Hidden!CP$51="Yes","H",IF($B350="","",IF(AND($C350&lt;=Hidden!CP$50,$D350&gt;=Hidden!CP$50),IF($G350="","x","y"),"")))</f>
        <v/>
      </c>
      <c r="CX350" s="37" t="str">
        <f>IF(Hidden!CQ$51="Yes","H",IF($B350="","",IF(AND($C350&lt;=Hidden!CQ$50,$D350&gt;=Hidden!CQ$50),IF($G350="","x","y"),"")))</f>
        <v/>
      </c>
      <c r="CY350" s="40" t="str">
        <f>IF(Hidden!CR$51="Yes","H",IF($B350="","",IF(AND($C350&lt;=Hidden!CR$50,$D350&gt;=Hidden!CR$50),IF($G350="","x","y"),"")))</f>
        <v/>
      </c>
      <c r="CZ350" s="44" t="str">
        <f>IF(Hidden!CS$51="Yes","H",IF($B350="","",IF(AND($C350&lt;=Hidden!CS$50,$D350&gt;=Hidden!CS$50),IF($G350="","x","y"),"")))</f>
        <v/>
      </c>
      <c r="DA350" s="37" t="str">
        <f>IF(Hidden!CT$51="Yes","H",IF($B350="","",IF(AND($C350&lt;=Hidden!CT$50,$D350&gt;=Hidden!CT$50),IF($G350="","x","y"),"")))</f>
        <v/>
      </c>
      <c r="DB350" s="37" t="str">
        <f>IF(Hidden!CU$51="Yes","H",IF($B350="","",IF(AND($C350&lt;=Hidden!CU$50,$D350&gt;=Hidden!CU$50),IF($G350="","x","y"),"")))</f>
        <v/>
      </c>
      <c r="DC350" s="37" t="str">
        <f>IF(Hidden!CV$51="Yes","H",IF($B350="","",IF(AND($C350&lt;=Hidden!CV$50,$D350&gt;=Hidden!CV$50),IF($G350="","x","y"),"")))</f>
        <v/>
      </c>
      <c r="DD350" s="45" t="str">
        <f>IF(Hidden!CW$51="Yes","H",IF($B350="","",IF(AND($C350&lt;=Hidden!CW$50,$D350&gt;=Hidden!CW$50),IF($G350="","x","y"),"")))</f>
        <v/>
      </c>
      <c r="DE350" s="41" t="str">
        <f>IF(Hidden!CX$51="Yes","H",IF($B350="","",IF(AND($C350&lt;=Hidden!CX$50,$D350&gt;=Hidden!CX$50),IF($G350="","x","y"),"")))</f>
        <v/>
      </c>
      <c r="DF350" s="37" t="str">
        <f>IF(Hidden!CY$51="Yes","H",IF($B350="","",IF(AND($C350&lt;=Hidden!CY$50,$D350&gt;=Hidden!CY$50),IF($G350="","x","y"),"")))</f>
        <v/>
      </c>
      <c r="DG350" s="37" t="str">
        <f>IF(Hidden!CZ$51="Yes","H",IF($B350="","",IF(AND($C350&lt;=Hidden!CZ$50,$D350&gt;=Hidden!CZ$50),IF($G350="","x","y"),"")))</f>
        <v/>
      </c>
      <c r="DH350" s="37" t="str">
        <f>IF(Hidden!DA$51="Yes","H",IF($B350="","",IF(AND($C350&lt;=Hidden!DA$50,$D350&gt;=Hidden!DA$50),IF($G350="","x","y"),"")))</f>
        <v/>
      </c>
      <c r="DI350" s="40" t="str">
        <f>IF(Hidden!DB$51="Yes","H",IF($B350="","",IF(AND($C350&lt;=Hidden!DB$50,$D350&gt;=Hidden!DB$50),IF($G350="","x","y"),"")))</f>
        <v/>
      </c>
      <c r="DJ350" s="44" t="str">
        <f>IF(Hidden!DC$51="Yes","H",IF($B350="","",IF(AND($C350&lt;=Hidden!DC$50,$D350&gt;=Hidden!DC$50),IF($G350="","x","y"),"")))</f>
        <v/>
      </c>
      <c r="DK350" s="37" t="str">
        <f>IF(Hidden!DD$51="Yes","H",IF($B350="","",IF(AND($C350&lt;=Hidden!DD$50,$D350&gt;=Hidden!DD$50),IF($G350="","x","y"),"")))</f>
        <v/>
      </c>
      <c r="DL350" s="37" t="str">
        <f>IF(Hidden!DE$51="Yes","H",IF($B350="","",IF(AND($C350&lt;=Hidden!DE$50,$D350&gt;=Hidden!DE$50),IF($G350="","x","y"),"")))</f>
        <v/>
      </c>
      <c r="DM350" s="37" t="str">
        <f>IF(Hidden!DF$51="Yes","H",IF($B350="","",IF(AND($C350&lt;=Hidden!DF$50,$D350&gt;=Hidden!DF$50),IF($G350="","x","y"),"")))</f>
        <v/>
      </c>
      <c r="DN350" s="45" t="str">
        <f>IF(Hidden!DG$51="Yes","H",IF($B350="","",IF(AND($C350&lt;=Hidden!DG$50,$D350&gt;=Hidden!DG$50),IF($G350="","x","y"),"")))</f>
        <v/>
      </c>
      <c r="DO350" s="41" t="str">
        <f>IF(Hidden!DH$51="Yes","H",IF($B350="","",IF(AND($C350&lt;=Hidden!DH$50,$D350&gt;=Hidden!DH$50),IF($G350="","x","y"),"")))</f>
        <v/>
      </c>
      <c r="DP350" s="37" t="str">
        <f>IF(Hidden!DI$51="Yes","H",IF($B350="","",IF(AND($C350&lt;=Hidden!DI$50,$D350&gt;=Hidden!DI$50),IF($G350="","x","y"),"")))</f>
        <v/>
      </c>
      <c r="DQ350" s="37" t="str">
        <f>IF(Hidden!DJ$51="Yes","H",IF($B350="","",IF(AND($C350&lt;=Hidden!DJ$50,$D350&gt;=Hidden!DJ$50),IF($G350="","x","y"),"")))</f>
        <v/>
      </c>
      <c r="DR350" s="37" t="str">
        <f>IF(Hidden!DK$51="Yes","H",IF($B350="","",IF(AND($C350&lt;=Hidden!DK$50,$D350&gt;=Hidden!DK$50),IF($G350="","x","y"),"")))</f>
        <v/>
      </c>
      <c r="DS350" s="40" t="str">
        <f>IF(Hidden!DL$51="Yes","H",IF($B350="","",IF(AND($C350&lt;=Hidden!DL$50,$D350&gt;=Hidden!DL$50),IF($G350="","x","y"),"")))</f>
        <v/>
      </c>
      <c r="DT350" s="44" t="str">
        <f>IF(Hidden!DM$51="Yes","H",IF($B350="","",IF(AND($C350&lt;=Hidden!DM$50,$D350&gt;=Hidden!DM$50),IF($G350="","x","y"),"")))</f>
        <v/>
      </c>
      <c r="DU350" s="37" t="str">
        <f>IF(Hidden!DN$51="Yes","H",IF($B350="","",IF(AND($C350&lt;=Hidden!DN$50,$D350&gt;=Hidden!DN$50),IF($G350="","x","y"),"")))</f>
        <v/>
      </c>
      <c r="DV350" s="37" t="str">
        <f>IF(Hidden!DO$51="Yes","H",IF($B350="","",IF(AND($C350&lt;=Hidden!DO$50,$D350&gt;=Hidden!DO$50),IF($G350="","x","y"),"")))</f>
        <v/>
      </c>
      <c r="DW350" s="37" t="str">
        <f>IF(Hidden!DP$51="Yes","H",IF($B350="","",IF(AND($C350&lt;=Hidden!DP$50,$D350&gt;=Hidden!DP$50),IF($G350="","x","y"),"")))</f>
        <v/>
      </c>
      <c r="DX350" s="45" t="str">
        <f>IF(Hidden!DQ$51="Yes","H",IF($B350="","",IF(AND($C350&lt;=Hidden!DQ$50,$D350&gt;=Hidden!DQ$50),IF($G350="","x","y"),"")))</f>
        <v/>
      </c>
      <c r="DY350" s="44" t="str">
        <f>IF(Hidden!DR$51="Yes","H",IF($B350="","",IF(AND($C350&lt;=Hidden!DR$50,$D350&gt;=Hidden!DR$50),IF($G350="","x","y"),"")))</f>
        <v/>
      </c>
      <c r="DZ350" s="37" t="str">
        <f>IF(Hidden!DS$51="Yes","H",IF($B350="","",IF(AND($C350&lt;=Hidden!DS$50,$D350&gt;=Hidden!DS$50),IF($G350="","x","y"),"")))</f>
        <v/>
      </c>
      <c r="EA350" s="37" t="str">
        <f>IF(Hidden!DT$51="Yes","H",IF($B350="","",IF(AND($C350&lt;=Hidden!DT$50,$D350&gt;=Hidden!DT$50),IF($G350="","x","y"),"")))</f>
        <v/>
      </c>
      <c r="EB350" s="37" t="str">
        <f>IF(Hidden!DU$51="Yes","H",IF($B350="","",IF(AND($C350&lt;=Hidden!DU$50,$D350&gt;=Hidden!DU$50),IF($G350="","x","y"),"")))</f>
        <v/>
      </c>
      <c r="EC350" s="45" t="str">
        <f>IF(Hidden!DV$51="Yes","H",IF($B350="","",IF(AND($C350&lt;=Hidden!DV$50,$D350&gt;=Hidden!DV$50),IF($G350="","x","y"),"")))</f>
        <v/>
      </c>
      <c r="ED350" s="41" t="str">
        <f>IF(Hidden!DW$51="Yes","H",IF($B350="","",IF(AND($C350&lt;=Hidden!DW$50,$D350&gt;=Hidden!DW$50),IF($G350="","x","y"),"")))</f>
        <v/>
      </c>
      <c r="EE350" s="37" t="str">
        <f>IF(Hidden!DX$51="Yes","H",IF($B350="","",IF(AND($C350&lt;=Hidden!DX$50,$D350&gt;=Hidden!DX$50),IF($G350="","x","y"),"")))</f>
        <v/>
      </c>
      <c r="EF350" s="37" t="str">
        <f>IF(Hidden!DY$51="Yes","H",IF($B350="","",IF(AND($C350&lt;=Hidden!DY$50,$D350&gt;=Hidden!DY$50),IF($G350="","x","y"),"")))</f>
        <v/>
      </c>
      <c r="EG350" s="37" t="str">
        <f>IF(Hidden!DZ$51="Yes","H",IF($B350="","",IF(AND($C350&lt;=Hidden!DZ$50,$D350&gt;=Hidden!DZ$50),IF($G350="","x","y"),"")))</f>
        <v/>
      </c>
      <c r="EH350" s="38" t="str">
        <f>IF(Hidden!EA$51="Yes","H",IF($B350="","",IF(AND($C350&lt;=Hidden!EA$50,$D350&gt;=Hidden!EA$50),IF($G350="","x","y"),"")))</f>
        <v/>
      </c>
      <c r="EI350" s="41" t="str">
        <f>IF(Hidden!EB$51="Yes","H",IF($B350="","",IF(AND($C350&lt;=Hidden!EB$50,$D350&gt;=Hidden!EB$50),IF($G350="","x","y"),"")))</f>
        <v/>
      </c>
      <c r="EJ350" s="37" t="str">
        <f>IF(Hidden!EC$51="Yes","H",IF($B350="","",IF(AND($C350&lt;=Hidden!EC$50,$D350&gt;=Hidden!EC$50),IF($G350="","x","y"),"")))</f>
        <v/>
      </c>
      <c r="EK350" s="37" t="str">
        <f>IF(Hidden!ED$51="Yes","H",IF($B350="","",IF(AND($C350&lt;=Hidden!ED$50,$D350&gt;=Hidden!ED$50),IF($G350="","x","y"),"")))</f>
        <v/>
      </c>
      <c r="EL350" s="37" t="str">
        <f>IF(Hidden!EE$51="Yes","H",IF($B350="","",IF(AND($C350&lt;=Hidden!EE$50,$D350&gt;=Hidden!EE$50),IF($G350="","x","y"),"")))</f>
        <v/>
      </c>
      <c r="EM350" s="38" t="str">
        <f>IF(Hidden!EF$51="Yes","H",IF($B350="","",IF(AND($C350&lt;=Hidden!EF$50,$D350&gt;=Hidden!EF$50),IF($G350="","x","y"),"")))</f>
        <v/>
      </c>
      <c r="EN350" s="41" t="str">
        <f>IF(Hidden!EG$51="Yes","H",IF($B350="","",IF(AND($C350&lt;=Hidden!EG$50,$D350&gt;=Hidden!EG$50),IF($G350="","x","y"),"")))</f>
        <v/>
      </c>
      <c r="EO350" s="37" t="str">
        <f>IF(Hidden!EH$51="Yes","H",IF($B350="","",IF(AND($C350&lt;=Hidden!EH$50,$D350&gt;=Hidden!EH$50),IF($G350="","x","y"),"")))</f>
        <v/>
      </c>
      <c r="EP350" s="37" t="str">
        <f>IF(Hidden!EI$51="Yes","H",IF($B350="","",IF(AND($C350&lt;=Hidden!EI$50,$D350&gt;=Hidden!EI$50),IF($G350="","x","y"),"")))</f>
        <v/>
      </c>
      <c r="EQ350" s="37" t="str">
        <f>IF(Hidden!EJ$51="Yes","H",IF($B350="","",IF(AND($C350&lt;=Hidden!EJ$50,$D350&gt;=Hidden!EJ$50),IF($G350="","x","y"),"")))</f>
        <v/>
      </c>
      <c r="ER350" s="38" t="str">
        <f>IF(Hidden!EK$51="Yes","H",IF($B350="","",IF(AND($C350&lt;=Hidden!EK$50,$D350&gt;=Hidden!EK$50),IF($G350="","x","y"),"")))</f>
        <v/>
      </c>
      <c r="ES350" s="41" t="str">
        <f>IF(Hidden!EL$51="Yes","H",IF($B350="","",IF(AND($C350&lt;=Hidden!EL$50,$D350&gt;=Hidden!EL$50),IF($G350="","x","y"),"")))</f>
        <v/>
      </c>
      <c r="ET350" s="37" t="str">
        <f>IF(Hidden!EM$51="Yes","H",IF($B350="","",IF(AND($C350&lt;=Hidden!EM$50,$D350&gt;=Hidden!EM$50),IF($G350="","x","y"),"")))</f>
        <v/>
      </c>
      <c r="EU350" s="37" t="str">
        <f>IF(Hidden!EN$51="Yes","H",IF($B350="","",IF(AND($C350&lt;=Hidden!EN$50,$D350&gt;=Hidden!EN$50),IF($G350="","x","y"),"")))</f>
        <v/>
      </c>
      <c r="EV350" s="37" t="str">
        <f>IF(Hidden!EO$51="Yes","H",IF($B350="","",IF(AND($C350&lt;=Hidden!EO$50,$D350&gt;=Hidden!EO$50),IF($G350="","x","y"),"")))</f>
        <v/>
      </c>
      <c r="EW350" s="38" t="str">
        <f>IF(Hidden!EP$51="Yes","H",IF($B350="","",IF(AND($C350&lt;=Hidden!EP$50,$D350&gt;=Hidden!EP$50),IF($G350="","x","y"),"")))</f>
        <v/>
      </c>
      <c r="EX350" s="41" t="str">
        <f>IF(Hidden!EQ$51="Yes","H",IF($B350="","",IF(AND($C350&lt;=Hidden!EQ$50,$D350&gt;=Hidden!EQ$50),IF($G350="","x","y"),"")))</f>
        <v/>
      </c>
      <c r="EY350" s="37" t="str">
        <f>IF(Hidden!ER$51="Yes","H",IF($B350="","",IF(AND($C350&lt;=Hidden!ER$50,$D350&gt;=Hidden!ER$50),IF($G350="","x","y"),"")))</f>
        <v/>
      </c>
      <c r="EZ350" s="37" t="str">
        <f>IF(Hidden!ES$51="Yes","H",IF($B350="","",IF(AND($C350&lt;=Hidden!ES$50,$D350&gt;=Hidden!ES$50),IF($G350="","x","y"),"")))</f>
        <v/>
      </c>
      <c r="FA350" s="37" t="str">
        <f>IF(Hidden!ET$51="Yes","H",IF($B350="","",IF(AND($C350&lt;=Hidden!ET$50,$D350&gt;=Hidden!ET$50),IF($G350="","x","y"),"")))</f>
        <v/>
      </c>
      <c r="FB350" s="38" t="str">
        <f>IF(Hidden!EU$51="Yes","H",IF($B350="","",IF(AND($C350&lt;=Hidden!EU$50,$D350&gt;=Hidden!EU$50),IF($G350="","x","y"),"")))</f>
        <v/>
      </c>
      <c r="FC350" s="41" t="str">
        <f>IF(Hidden!EV$51="Yes","H",IF($B350="","",IF(AND($C350&lt;=Hidden!EV$50,$D350&gt;=Hidden!EV$50),IF($G350="","x","y"),"")))</f>
        <v/>
      </c>
      <c r="FD350" s="37" t="str">
        <f>IF(Hidden!EW$51="Yes","H",IF($B350="","",IF(AND($C350&lt;=Hidden!EW$50,$D350&gt;=Hidden!EW$50),IF($G350="","x","y"),"")))</f>
        <v/>
      </c>
      <c r="FE350" s="37" t="str">
        <f>IF(Hidden!EX$51="Yes","H",IF($B350="","",IF(AND($C350&lt;=Hidden!EX$50,$D350&gt;=Hidden!EX$50),IF($G350="","x","y"),"")))</f>
        <v/>
      </c>
      <c r="FF350" s="37" t="str">
        <f>IF(Hidden!EY$51="Yes","H",IF($B350="","",IF(AND($C350&lt;=Hidden!EY$50,$D350&gt;=Hidden!EY$50),IF($G350="","x","y"),"")))</f>
        <v/>
      </c>
      <c r="FG350" s="38" t="str">
        <f>IF(Hidden!EZ$51="Yes","H",IF($B350="","",IF(AND($C350&lt;=Hidden!EZ$50,$D350&gt;=Hidden!EZ$50),IF($G350="","x","y"),"")))</f>
        <v/>
      </c>
      <c r="FH350" s="41" t="str">
        <f>IF(Hidden!FA$51="Yes","H",IF($B350="","",IF(AND($C350&lt;=Hidden!FA$50,$D350&gt;=Hidden!FA$50),IF($G350="","x","y"),"")))</f>
        <v/>
      </c>
      <c r="FI350" s="37" t="str">
        <f>IF(Hidden!FB$51="Yes","H",IF($B350="","",IF(AND($C350&lt;=Hidden!FB$50,$D350&gt;=Hidden!FB$50),IF($G350="","x","y"),"")))</f>
        <v/>
      </c>
      <c r="FJ350" s="37" t="str">
        <f>IF(Hidden!FC$51="Yes","H",IF($B350="","",IF(AND($C350&lt;=Hidden!FC$50,$D350&gt;=Hidden!FC$50),IF($G350="","x","y"),"")))</f>
        <v/>
      </c>
      <c r="FK350" s="37" t="str">
        <f>IF(Hidden!FD$51="Yes","H",IF($B350="","",IF(AND($C350&lt;=Hidden!FD$50,$D350&gt;=Hidden!FD$50),IF($G350="","x","y"),"")))</f>
        <v/>
      </c>
      <c r="FL350" s="38" t="str">
        <f>IF(Hidden!FE$51="Yes","H",IF($B350="","",IF(AND($C350&lt;=Hidden!FE$50,$D350&gt;=Hidden!FE$50),IF($G350="","x","y"),"")))</f>
        <v/>
      </c>
      <c r="FM350" s="41" t="str">
        <f>IF(Hidden!FF$51="Yes","H",IF($B350="","",IF(AND($C350&lt;=Hidden!FF$50,$D350&gt;=Hidden!FF$50),IF($G350="","x","y"),"")))</f>
        <v/>
      </c>
      <c r="FN350" s="37" t="str">
        <f>IF(Hidden!FG$51="Yes","H",IF($B350="","",IF(AND($C350&lt;=Hidden!FG$50,$D350&gt;=Hidden!FG$50),IF($G350="","x","y"),"")))</f>
        <v/>
      </c>
      <c r="FO350" s="37" t="str">
        <f>IF(Hidden!FH$51="Yes","H",IF($B350="","",IF(AND($C350&lt;=Hidden!FH$50,$D350&gt;=Hidden!FH$50),IF($G350="","x","y"),"")))</f>
        <v/>
      </c>
      <c r="FP350" s="37" t="str">
        <f>IF(Hidden!FI$51="Yes","H",IF($B350="","",IF(AND($C350&lt;=Hidden!FI$50,$D350&gt;=Hidden!FI$50),IF($G350="","x","y"),"")))</f>
        <v/>
      </c>
      <c r="FQ350" s="38" t="str">
        <f>IF(Hidden!FJ$51="Yes","H",IF($B350="","",IF(AND($C350&lt;=Hidden!FJ$50,$D350&gt;=Hidden!FJ$50),IF($G350="","x","y"),"")))</f>
        <v/>
      </c>
      <c r="FR350" s="41" t="str">
        <f>IF(Hidden!FK$51="Yes","H",IF($B350="","",IF(AND($C350&lt;=Hidden!FK$50,$D350&gt;=Hidden!FK$50),IF($G350="","x","y"),"")))</f>
        <v/>
      </c>
      <c r="FS350" s="37" t="str">
        <f>IF(Hidden!FL$51="Yes","H",IF($B350="","",IF(AND($C350&lt;=Hidden!FL$50,$D350&gt;=Hidden!FL$50),IF($G350="","x","y"),"")))</f>
        <v/>
      </c>
      <c r="FT350" s="37" t="str">
        <f>IF(Hidden!FM$51="Yes","H",IF($B350="","",IF(AND($C350&lt;=Hidden!FM$50,$D350&gt;=Hidden!FM$50),IF($G350="","x","y"),"")))</f>
        <v/>
      </c>
      <c r="FU350" s="37" t="str">
        <f>IF(Hidden!FN$51="Yes","H",IF($B350="","",IF(AND($C350&lt;=Hidden!FN$50,$D350&gt;=Hidden!FN$50),IF($G350="","x","y"),"")))</f>
        <v/>
      </c>
      <c r="FV350" s="38" t="str">
        <f>IF(Hidden!FO$51="Yes","H",IF($B350="","",IF(AND($C350&lt;=Hidden!FO$50,$D350&gt;=Hidden!FO$50),IF($G350="","x","y"),"")))</f>
        <v/>
      </c>
      <c r="FW350" s="41" t="str">
        <f>IF(Hidden!FP$51="Yes","H",IF($B350="","",IF(AND($C350&lt;=Hidden!FP$50,$D350&gt;=Hidden!FP$50),IF($G350="","x","y"),"")))</f>
        <v/>
      </c>
      <c r="FX350" s="37" t="str">
        <f>IF(Hidden!FQ$51="Yes","H",IF($B350="","",IF(AND($C350&lt;=Hidden!FQ$50,$D350&gt;=Hidden!FQ$50),IF($G350="","x","y"),"")))</f>
        <v/>
      </c>
      <c r="FY350" s="37" t="str">
        <f>IF(Hidden!FR$51="Yes","H",IF($B350="","",IF(AND($C350&lt;=Hidden!FR$50,$D350&gt;=Hidden!FR$50),IF($G350="","x","y"),"")))</f>
        <v/>
      </c>
      <c r="FZ350" s="37" t="str">
        <f>IF(Hidden!FS$51="Yes","H",IF($B350="","",IF(AND($C350&lt;=Hidden!FS$50,$D350&gt;=Hidden!FS$50),IF($G350="","x","y"),"")))</f>
        <v/>
      </c>
      <c r="GA350" s="38" t="str">
        <f>IF(Hidden!FT$51="Yes","H",IF($B350="","",IF(AND($C350&lt;=Hidden!FT$50,$D350&gt;=Hidden!FT$50),IF($G350="","x","y"),"")))</f>
        <v/>
      </c>
      <c r="GB350" s="41" t="str">
        <f>IF(Hidden!FU$51="Yes","H",IF($B350="","",IF(AND($C350&lt;=Hidden!FU$50,$D350&gt;=Hidden!FU$50),IF($G350="","x","y"),"")))</f>
        <v/>
      </c>
      <c r="GC350" s="37" t="str">
        <f>IF(Hidden!FV$51="Yes","H",IF($B350="","",IF(AND($C350&lt;=Hidden!FV$50,$D350&gt;=Hidden!FV$50),IF($G350="","x","y"),"")))</f>
        <v/>
      </c>
      <c r="GD350" s="37" t="str">
        <f>IF(Hidden!FW$51="Yes","H",IF($B350="","",IF(AND($C350&lt;=Hidden!FW$50,$D350&gt;=Hidden!FW$50),IF($G350="","x","y"),"")))</f>
        <v/>
      </c>
      <c r="GE350" s="37" t="str">
        <f>IF(Hidden!FX$51="Yes","H",IF($B350="","",IF(AND($C350&lt;=Hidden!FX$50,$D350&gt;=Hidden!FX$50),IF($G350="","x","y"),"")))</f>
        <v/>
      </c>
      <c r="GF350" s="38" t="str">
        <f>IF(Hidden!FY$51="Yes","H",IF($B350="","",IF(AND($C350&lt;=Hidden!FY$50,$D350&gt;=Hidden!FY$50),IF($G350="","x","y"),"")))</f>
        <v/>
      </c>
      <c r="GG350" s="41" t="str">
        <f>IF(Hidden!FZ$51="Yes","H",IF($B350="","",IF(AND($C350&lt;=Hidden!FZ$50,$D350&gt;=Hidden!FZ$50),IF($G350="","x","y"),"")))</f>
        <v/>
      </c>
      <c r="GH350" s="37" t="str">
        <f>IF(Hidden!GA$51="Yes","H",IF($B350="","",IF(AND($C350&lt;=Hidden!GA$50,$D350&gt;=Hidden!GA$50),IF($G350="","x","y"),"")))</f>
        <v/>
      </c>
      <c r="GI350" s="37" t="str">
        <f>IF(Hidden!GB$51="Yes","H",IF($B350="","",IF(AND($C350&lt;=Hidden!GB$50,$D350&gt;=Hidden!GB$50),IF($G350="","x","y"),"")))</f>
        <v/>
      </c>
      <c r="GJ350" s="37" t="str">
        <f>IF(Hidden!GC$51="Yes","H",IF($B350="","",IF(AND($C350&lt;=Hidden!GC$50,$D350&gt;=Hidden!GC$50),IF($G350="","x","y"),"")))</f>
        <v/>
      </c>
      <c r="GK350" s="38" t="str">
        <f>IF(Hidden!GD$51="Yes","H",IF($B350="","",IF(AND($C350&lt;=Hidden!GD$50,$D350&gt;=Hidden!GD$50),IF($G350="","x","y"),"")))</f>
        <v/>
      </c>
      <c r="GL350" s="41" t="str">
        <f>IF(Hidden!GE$51="Yes","H",IF($B350="","",IF(AND($C350&lt;=Hidden!GE$50,$D350&gt;=Hidden!GE$50),IF($G350="","x","y"),"")))</f>
        <v/>
      </c>
      <c r="GM350" s="37" t="str">
        <f>IF(Hidden!GF$51="Yes","H",IF($B350="","",IF(AND($C350&lt;=Hidden!GF$50,$D350&gt;=Hidden!GF$50),IF($G350="","x","y"),"")))</f>
        <v/>
      </c>
      <c r="GN350" s="37" t="str">
        <f>IF(Hidden!GG$51="Yes","H",IF($B350="","",IF(AND($C350&lt;=Hidden!GG$50,$D350&gt;=Hidden!GG$50),IF($G350="","x","y"),"")))</f>
        <v/>
      </c>
      <c r="GO350" s="37" t="str">
        <f>IF(Hidden!GH$51="Yes","H",IF($B350="","",IF(AND($C350&lt;=Hidden!GH$50,$D350&gt;=Hidden!GH$50),IF($G350="","x","y"),"")))</f>
        <v/>
      </c>
      <c r="GP350" s="38" t="str">
        <f>IF(Hidden!GI$51="Yes","H",IF($B350="","",IF(AND($C350&lt;=Hidden!GI$50,$D350&gt;=Hidden!GI$50),IF($G350="","x","y"),"")))</f>
        <v/>
      </c>
      <c r="GQ350" s="41" t="str">
        <f>IF(Hidden!GJ$51="Yes","H",IF($B350="","",IF(AND($C350&lt;=Hidden!GJ$50,$D350&gt;=Hidden!GJ$50),IF($G350="","x","y"),"")))</f>
        <v/>
      </c>
      <c r="GR350" s="37" t="str">
        <f>IF(Hidden!GK$51="Yes","H",IF($B350="","",IF(AND($C350&lt;=Hidden!GK$50,$D350&gt;=Hidden!GK$50),IF($G350="","x","y"),"")))</f>
        <v/>
      </c>
      <c r="GS350" s="37" t="str">
        <f>IF(Hidden!GL$51="Yes","H",IF($B350="","",IF(AND($C350&lt;=Hidden!GL$50,$D350&gt;=Hidden!GL$50),IF($G350="","x","y"),"")))</f>
        <v/>
      </c>
      <c r="GT350" s="37" t="str">
        <f>IF(Hidden!GM$51="Yes","H",IF($B350="","",IF(AND($C350&lt;=Hidden!GM$50,$D350&gt;=Hidden!GM$50),IF($G350="","x","y"),"")))</f>
        <v/>
      </c>
      <c r="GU350" s="38" t="str">
        <f>IF(Hidden!GN$51="Yes","H",IF($B350="","",IF(AND($C350&lt;=Hidden!GN$50,$D350&gt;=Hidden!GN$50),IF($G350="","x","y"),"")))</f>
        <v/>
      </c>
      <c r="GV350" s="41" t="str">
        <f>IF(Hidden!GO$51="Yes","H",IF($B350="","",IF(AND($C350&lt;=Hidden!GO$50,$D350&gt;=Hidden!GO$50),IF($G350="","x","y"),"")))</f>
        <v/>
      </c>
      <c r="GW350" s="37" t="str">
        <f>IF(Hidden!GP$51="Yes","H",IF($B350="","",IF(AND($C350&lt;=Hidden!GP$50,$D350&gt;=Hidden!GP$50),IF($G350="","x","y"),"")))</f>
        <v/>
      </c>
      <c r="GX350" s="37" t="str">
        <f>IF(Hidden!GQ$51="Yes","H",IF($B350="","",IF(AND($C350&lt;=Hidden!GQ$50,$D350&gt;=Hidden!GQ$50),IF($G350="","x","y"),"")))</f>
        <v/>
      </c>
      <c r="GY350" s="37" t="str">
        <f>IF(Hidden!GR$51="Yes","H",IF($B350="","",IF(AND($C350&lt;=Hidden!GR$50,$D350&gt;=Hidden!GR$50),IF($G350="","x","y"),"")))</f>
        <v/>
      </c>
      <c r="GZ350" s="38" t="str">
        <f>IF(Hidden!GS$51="Yes","H",IF($B350="","",IF(AND($C350&lt;=Hidden!GS$50,$D350&gt;=Hidden!GS$50),IF($G350="","x","y"),"")))</f>
        <v/>
      </c>
      <c r="HA350" s="41" t="str">
        <f>IF(Hidden!GT$51="Yes","H",IF($B350="","",IF(AND($C350&lt;=Hidden!GT$50,$D350&gt;=Hidden!GT$50),IF($G350="","x","y"),"")))</f>
        <v/>
      </c>
      <c r="HB350" s="37" t="str">
        <f>IF(Hidden!GU$51="Yes","H",IF($B350="","",IF(AND($C350&lt;=Hidden!GU$50,$D350&gt;=Hidden!GU$50),IF($G350="","x","y"),"")))</f>
        <v/>
      </c>
      <c r="HC350" s="37" t="str">
        <f>IF(Hidden!GV$51="Yes","H",IF($B350="","",IF(AND($C350&lt;=Hidden!GV$50,$D350&gt;=Hidden!GV$50),IF($G350="","x","y"),"")))</f>
        <v/>
      </c>
      <c r="HD350" s="37" t="str">
        <f>IF(Hidden!GW$51="Yes","H",IF($B350="","",IF(AND($C350&lt;=Hidden!GW$50,$D350&gt;=Hidden!GW$50),IF($G350="","x","y"),"")))</f>
        <v/>
      </c>
      <c r="HE350" s="38" t="str">
        <f>IF(Hidden!GX$51="Yes","H",IF($B350="","",IF(AND($C350&lt;=Hidden!GX$50,$D350&gt;=Hidden!GX$50),IF($G350="","x","y"),"")))</f>
        <v/>
      </c>
      <c r="HF350" s="41" t="str">
        <f>IF(Hidden!GY$51="Yes","H",IF($B350="","",IF(AND($C350&lt;=Hidden!GY$50,$D350&gt;=Hidden!GY$50),IF($G350="","x","y"),"")))</f>
        <v/>
      </c>
      <c r="HG350" s="37" t="str">
        <f>IF(Hidden!GZ$51="Yes","H",IF($B350="","",IF(AND($C350&lt;=Hidden!GZ$50,$D350&gt;=Hidden!GZ$50),IF($G350="","x","y"),"")))</f>
        <v/>
      </c>
      <c r="HH350" s="37" t="str">
        <f>IF(Hidden!HA$51="Yes","H",IF($B350="","",IF(AND($C350&lt;=Hidden!HA$50,$D350&gt;=Hidden!HA$50),IF($G350="","x","y"),"")))</f>
        <v/>
      </c>
      <c r="HI350" s="37" t="str">
        <f>IF(Hidden!HB$51="Yes","H",IF($B350="","",IF(AND($C350&lt;=Hidden!HB$50,$D350&gt;=Hidden!HB$50),IF($G350="","x","y"),"")))</f>
        <v/>
      </c>
      <c r="HJ350" s="38" t="str">
        <f>IF(Hidden!HC$51="Yes","H",IF($B350="","",IF(AND($C350&lt;=Hidden!HC$50,$D350&gt;=Hidden!HC$50),IF($G350="","x","y"),"")))</f>
        <v/>
      </c>
      <c r="HK350" s="41" t="str">
        <f>IF(Hidden!HD$51="Yes","H",IF($B350="","",IF(AND($C350&lt;=Hidden!HD$50,$D350&gt;=Hidden!HD$50),IF($G350="","x","y"),"")))</f>
        <v/>
      </c>
      <c r="HL350" s="37" t="str">
        <f>IF(Hidden!HE$51="Yes","H",IF($B350="","",IF(AND($C350&lt;=Hidden!HE$50,$D350&gt;=Hidden!HE$50),IF($G350="","x","y"),"")))</f>
        <v/>
      </c>
      <c r="HM350" s="37" t="str">
        <f>IF(Hidden!HF$51="Yes","H",IF($B350="","",IF(AND($C350&lt;=Hidden!HF$50,$D350&gt;=Hidden!HF$50),IF($G350="","x","y"),"")))</f>
        <v/>
      </c>
      <c r="HN350" s="37" t="str">
        <f>IF(Hidden!HG$51="Yes","H",IF($B350="","",IF(AND($C350&lt;=Hidden!HG$50,$D350&gt;=Hidden!HG$50),IF($G350="","x","y"),"")))</f>
        <v/>
      </c>
      <c r="HO350" s="38" t="str">
        <f>IF(Hidden!HH$51="Yes","H",IF($B350="","",IF(AND($C350&lt;=Hidden!HH$50,$D350&gt;=Hidden!HH$50),IF($G350="","x","y"),"")))</f>
        <v/>
      </c>
      <c r="HP350" s="41" t="str">
        <f>IF(Hidden!HI$51="Yes","H",IF($B350="","",IF(AND($C350&lt;=Hidden!HI$50,$D350&gt;=Hidden!HI$50),IF($G350="","x","y"),"")))</f>
        <v/>
      </c>
      <c r="HQ350" s="37" t="str">
        <f>IF(Hidden!HJ$51="Yes","H",IF($B350="","",IF(AND($C350&lt;=Hidden!HJ$50,$D350&gt;=Hidden!HJ$50),IF($G350="","x","y"),"")))</f>
        <v/>
      </c>
      <c r="HR350" s="37" t="str">
        <f>IF(Hidden!HK$51="Yes","H",IF($B350="","",IF(AND($C350&lt;=Hidden!HK$50,$D350&gt;=Hidden!HK$50),IF($G350="","x","y"),"")))</f>
        <v/>
      </c>
      <c r="HS350" s="37" t="str">
        <f>IF(Hidden!HL$51="Yes","H",IF($B350="","",IF(AND($C350&lt;=Hidden!HL$50,$D350&gt;=Hidden!HL$50),IF($G350="","x","y"),"")))</f>
        <v/>
      </c>
      <c r="HT350" s="38" t="str">
        <f>IF(Hidden!HM$51="Yes","H",IF($B350="","",IF(AND($C350&lt;=Hidden!HM$50,$D350&gt;=Hidden!HM$50),IF($G350="","x","y"),"")))</f>
        <v/>
      </c>
      <c r="HU350" s="41" t="str">
        <f>IF(Hidden!HN$51="Yes","H",IF($B350="","",IF(AND($C350&lt;=Hidden!HN$50,$D350&gt;=Hidden!HN$50),IF($G350="","x","y"),"")))</f>
        <v/>
      </c>
      <c r="HV350" s="37" t="str">
        <f>IF(Hidden!HO$51="Yes","H",IF($B350="","",IF(AND($C350&lt;=Hidden!HO$50,$D350&gt;=Hidden!HO$50),IF($G350="","x","y"),"")))</f>
        <v/>
      </c>
      <c r="HW350" s="37" t="str">
        <f>IF(Hidden!HP$51="Yes","H",IF($B350="","",IF(AND($C350&lt;=Hidden!HP$50,$D350&gt;=Hidden!HP$50),IF($G350="","x","y"),"")))</f>
        <v/>
      </c>
      <c r="HX350" s="37" t="str">
        <f>IF(Hidden!HQ$51="Yes","H",IF($B350="","",IF(AND($C350&lt;=Hidden!HQ$50,$D350&gt;=Hidden!HQ$50),IF($G350="","x","y"),"")))</f>
        <v/>
      </c>
      <c r="HY350" s="38" t="str">
        <f>IF(Hidden!HR$51="Yes","H",IF($B350="","",IF(AND($C350&lt;=Hidden!HR$50,$D350&gt;=Hidden!HR$50),IF($G350="","x","y"),"")))</f>
        <v/>
      </c>
      <c r="HZ350" s="41" t="str">
        <f>IF(Hidden!HS$51="Yes","H",IF($B350="","",IF(AND($C350&lt;=Hidden!HS$50,$D350&gt;=Hidden!HS$50),IF($G350="","x","y"),"")))</f>
        <v/>
      </c>
      <c r="IA350" s="37" t="str">
        <f>IF(Hidden!HT$51="Yes","H",IF($B350="","",IF(AND($C350&lt;=Hidden!HT$50,$D350&gt;=Hidden!HT$50),IF($G350="","x","y"),"")))</f>
        <v/>
      </c>
      <c r="IB350" s="37" t="str">
        <f>IF(Hidden!HU$51="Yes","H",IF($B350="","",IF(AND($C350&lt;=Hidden!HU$50,$D350&gt;=Hidden!HU$50),IF($G350="","x","y"),"")))</f>
        <v/>
      </c>
      <c r="IC350" s="37" t="str">
        <f>IF(Hidden!HV$51="Yes","H",IF($B350="","",IF(AND($C350&lt;=Hidden!HV$50,$D350&gt;=Hidden!HV$50),IF($G350="","x","y"),"")))</f>
        <v/>
      </c>
      <c r="ID350" s="38" t="str">
        <f>IF(Hidden!HW$51="Yes","H",IF($B350="","",IF(AND($C350&lt;=Hidden!HW$50,$D350&gt;=Hidden!HW$50),IF($G350="","x","y"),"")))</f>
        <v/>
      </c>
      <c r="IE350" s="41" t="str">
        <f>IF(Hidden!HX$51="Yes","H",IF($B350="","",IF(AND($C350&lt;=Hidden!HX$50,$D350&gt;=Hidden!HX$50),IF($G350="","x","y"),"")))</f>
        <v/>
      </c>
      <c r="IF350" s="37" t="str">
        <f>IF(Hidden!HY$51="Yes","H",IF($B350="","",IF(AND($C350&lt;=Hidden!HY$50,$D350&gt;=Hidden!HY$50),IF($G350="","x","y"),"")))</f>
        <v/>
      </c>
      <c r="IG350" s="37" t="str">
        <f>IF(Hidden!HZ$51="Yes","H",IF($B350="","",IF(AND($C350&lt;=Hidden!HZ$50,$D350&gt;=Hidden!HZ$50),IF($G350="","x","y"),"")))</f>
        <v/>
      </c>
      <c r="IH350" s="37" t="str">
        <f>IF(Hidden!IA$51="Yes","H",IF($B350="","",IF(AND($C350&lt;=Hidden!IA$50,$D350&gt;=Hidden!IA$50),IF($G350="","x","y"),"")))</f>
        <v/>
      </c>
      <c r="II350" s="38" t="str">
        <f>IF(Hidden!IB$51="Yes","H",IF($B350="","",IF(AND($C350&lt;=Hidden!IB$50,$D350&gt;=Hidden!IB$50),IF($G350="","x","y"),"")))</f>
        <v/>
      </c>
      <c r="IJ350" s="41" t="str">
        <f>IF(Hidden!IC$51="Yes","H",IF($B350="","",IF(AND($C350&lt;=Hidden!IC$50,$D350&gt;=Hidden!IC$50),IF($G350="","x","y"),"")))</f>
        <v/>
      </c>
      <c r="IK350" s="37" t="str">
        <f>IF(Hidden!ID$51="Yes","H",IF($B350="","",IF(AND($C350&lt;=Hidden!ID$50,$D350&gt;=Hidden!ID$50),IF($G350="","x","y"),"")))</f>
        <v/>
      </c>
      <c r="IL350" s="37" t="str">
        <f>IF(Hidden!IE$51="Yes","H",IF($B350="","",IF(AND($C350&lt;=Hidden!IE$50,$D350&gt;=Hidden!IE$50),IF($G350="","x","y"),"")))</f>
        <v/>
      </c>
      <c r="IM350" s="37" t="str">
        <f>IF(Hidden!IF$51="Yes","H",IF($B350="","",IF(AND($C350&lt;=Hidden!IF$50,$D350&gt;=Hidden!IF$50),IF($G350="","x","y"),"")))</f>
        <v/>
      </c>
      <c r="IN350" s="38" t="str">
        <f>IF(Hidden!IG$51="Yes","H",IF($B350="","",IF(AND($C350&lt;=Hidden!IG$50,$D350&gt;=Hidden!IG$50),IF($G350="","x","y"),"")))</f>
        <v/>
      </c>
      <c r="IO350" s="41" t="str">
        <f>IF(Hidden!IH$51="Yes","H",IF($B350="","",IF(AND($C350&lt;=Hidden!IH$50,$D350&gt;=Hidden!IH$50),IF($G350="","x","y"),"")))</f>
        <v/>
      </c>
      <c r="IP350" s="37" t="str">
        <f>IF(Hidden!II$51="Yes","H",IF($B350="","",IF(AND($C350&lt;=Hidden!II$50,$D350&gt;=Hidden!II$50),IF($G350="","x","y"),"")))</f>
        <v/>
      </c>
      <c r="IQ350" s="37" t="str">
        <f>IF(Hidden!IJ$51="Yes","H",IF($B350="","",IF(AND($C350&lt;=Hidden!IJ$50,$D350&gt;=Hidden!IJ$50),IF($G350="","x","y"),"")))</f>
        <v/>
      </c>
      <c r="IR350" s="37" t="str">
        <f>IF(Hidden!IK$51="Yes","H",IF($B350="","",IF(AND($C350&lt;=Hidden!IK$50,$D350&gt;=Hidden!IK$50),IF($G350="","x","y"),"")))</f>
        <v/>
      </c>
      <c r="IS350" s="38" t="str">
        <f>IF(Hidden!IL$51="Yes","H",IF($B350="","",IF(AND($C350&lt;=Hidden!IL$50,$D350&gt;=Hidden!IL$50),IF($G350="","x","y"),"")))</f>
        <v/>
      </c>
      <c r="IT350" s="41" t="str">
        <f>IF(Hidden!IM$51="Yes","H",IF($B350="","",IF(AND($C350&lt;=Hidden!IM$50,$D350&gt;=Hidden!IM$50),IF($G350="","x","y"),"")))</f>
        <v/>
      </c>
      <c r="IU350" s="37" t="str">
        <f>IF(Hidden!IN$51="Yes","H",IF($B350="","",IF(AND($C350&lt;=Hidden!IN$50,$D350&gt;=Hidden!IN$50),IF($G350="","x","y"),"")))</f>
        <v/>
      </c>
      <c r="IV350" s="37" t="str">
        <f>IF(Hidden!IO$51="Yes","H",IF($B350="","",IF(AND($C350&lt;=Hidden!IO$50,$D350&gt;=Hidden!IO$50),IF($G350="","x","y"),"")))</f>
        <v/>
      </c>
      <c r="IW350" s="37" t="str">
        <f>IF(Hidden!IP$51="Yes","H",IF($B350="","",IF(AND($C350&lt;=Hidden!IP$50,$D350&gt;=Hidden!IP$50),IF($G350="","x","y"),"")))</f>
        <v/>
      </c>
      <c r="IX350" s="38" t="str">
        <f>IF(Hidden!IQ$51="Yes","H",IF($B350="","",IF(AND($C350&lt;=Hidden!IQ$50,$D350&gt;=Hidden!IQ$50),IF($G350="","x","y"),"")))</f>
        <v/>
      </c>
      <c r="IY350" s="41" t="str">
        <f>IF(Hidden!IR$51="Yes","H",IF($B350="","",IF(AND($C350&lt;=Hidden!IR$50,$D350&gt;=Hidden!IR$50),IF($G350="","x","y"),"")))</f>
        <v/>
      </c>
      <c r="IZ350" s="37" t="str">
        <f>IF(Hidden!IS$51="Yes","H",IF($B350="","",IF(AND($C350&lt;=Hidden!IS$50,$D350&gt;=Hidden!IS$50),IF($G350="","x","y"),"")))</f>
        <v/>
      </c>
      <c r="JA350" s="37" t="str">
        <f>IF(Hidden!IT$51="Yes","H",IF($B350="","",IF(AND($C350&lt;=Hidden!IT$50,$D350&gt;=Hidden!IT$50),IF($G350="","x","y"),"")))</f>
        <v/>
      </c>
      <c r="JB350" s="37" t="str">
        <f>IF(Hidden!IU$51="Yes","H",IF($B350="","",IF(AND($C350&lt;=Hidden!IU$50,$D350&gt;=Hidden!IU$50),IF($G350="","x","y"),"")))</f>
        <v/>
      </c>
      <c r="JC350" s="38" t="str">
        <f>IF(Hidden!IV$51="Yes","H",IF($B350="","",IF(AND($C350&lt;=Hidden!IV$50,$D350&gt;=Hidden!IV$50),IF($G350="","x","y"),"")))</f>
        <v/>
      </c>
      <c r="JD350" s="41" t="str">
        <f>IF(Hidden!IW$51="Yes","H",IF($B350="","",IF(AND($C350&lt;=Hidden!IW$50,$D350&gt;=Hidden!IW$50),IF($G350="","x","y"),"")))</f>
        <v/>
      </c>
      <c r="JE350" s="37" t="str">
        <f>IF(Hidden!IX$51="Yes","H",IF($B350="","",IF(AND($C350&lt;=Hidden!IX$50,$D350&gt;=Hidden!IX$50),IF($G350="","x","y"),"")))</f>
        <v/>
      </c>
      <c r="JF350" s="37" t="str">
        <f>IF(Hidden!IY$51="Yes","H",IF($B350="","",IF(AND($C350&lt;=Hidden!IY$50,$D350&gt;=Hidden!IY$50),IF($G350="","x","y"),"")))</f>
        <v/>
      </c>
      <c r="JG350" s="37" t="str">
        <f>IF(Hidden!IZ$51="Yes","H",IF($B350="","",IF(AND($C350&lt;=Hidden!IZ$50,$D350&gt;=Hidden!IZ$50),IF($G350="","x","y"),"")))</f>
        <v/>
      </c>
      <c r="JH350" s="38" t="str">
        <f>IF(Hidden!JA$51="Yes","H",IF($B350="","",IF(AND($C350&lt;=Hidden!JA$50,$D350&gt;=Hidden!JA$50),IF($G350="","x","y"),"")))</f>
        <v/>
      </c>
      <c r="JI350" s="41" t="str">
        <f>IF(Hidden!JB$51="Yes","H",IF($B350="","",IF(AND($C350&lt;=Hidden!JB$50,$D350&gt;=Hidden!JB$50),IF($G350="","x","y"),"")))</f>
        <v/>
      </c>
      <c r="JJ350" s="37" t="str">
        <f>IF(Hidden!JC$51="Yes","H",IF($B350="","",IF(AND($C350&lt;=Hidden!JC$50,$D350&gt;=Hidden!JC$50),IF($G350="","x","y"),"")))</f>
        <v/>
      </c>
      <c r="JK350" s="37" t="str">
        <f>IF(Hidden!JD$51="Yes","H",IF($B350="","",IF(AND($C350&lt;=Hidden!JD$50,$D350&gt;=Hidden!JD$50),IF($G350="","x","y"),"")))</f>
        <v/>
      </c>
      <c r="JL350" s="37" t="str">
        <f>IF(Hidden!JE$51="Yes","H",IF($B350="","",IF(AND($C350&lt;=Hidden!JE$50,$D350&gt;=Hidden!JE$50),IF($G350="","x","y"),"")))</f>
        <v/>
      </c>
      <c r="JM350" s="38" t="str">
        <f>IF(Hidden!JF$51="Yes","H",IF($B350="","",IF(AND($C350&lt;=Hidden!JF$50,$D350&gt;=Hidden!JF$50),IF($G350="","x","y"),"")))</f>
        <v/>
      </c>
      <c r="JN350" s="41" t="str">
        <f>IF(Hidden!JG$51="Yes","H",IF($B350="","",IF(AND($C350&lt;=Hidden!JG$50,$D350&gt;=Hidden!JG$50),IF($G350="","x","y"),"")))</f>
        <v/>
      </c>
      <c r="JO350" s="37" t="str">
        <f>IF(Hidden!JH$51="Yes","H",IF($B350="","",IF(AND($C350&lt;=Hidden!JH$50,$D350&gt;=Hidden!JH$50),IF($G350="","x","y"),"")))</f>
        <v/>
      </c>
      <c r="JP350" s="37" t="str">
        <f>IF(Hidden!JI$51="Yes","H",IF($B350="","",IF(AND($C350&lt;=Hidden!JI$50,$D350&gt;=Hidden!JI$50),IF($G350="","x","y"),"")))</f>
        <v/>
      </c>
      <c r="JQ350" s="37" t="str">
        <f>IF(Hidden!JJ$51="Yes","H",IF($B350="","",IF(AND($C350&lt;=Hidden!JJ$50,$D350&gt;=Hidden!JJ$50),IF($G350="","x","y"),"")))</f>
        <v/>
      </c>
      <c r="JR350" s="38" t="str">
        <f>IF(Hidden!JK$51="Yes","H",IF($B350="","",IF(AND($C350&lt;=Hidden!JK$50,$D350&gt;=Hidden!JK$50),IF($G350="","x","y"),"")))</f>
        <v/>
      </c>
    </row>
    <row r="351" spans="1:278">
      <c r="A351" s="28"/>
      <c r="B351" s="58"/>
      <c r="C351" s="90"/>
      <c r="D351" s="91"/>
      <c r="E351" s="88"/>
      <c r="F351" s="89"/>
      <c r="G351" s="87"/>
      <c r="H351" s="67"/>
      <c r="I351" s="36" t="str">
        <f>IF(Hidden!B$51="Yes","H",IF($B351="","",IF(AND($C351&lt;=Hidden!B$50,$D351&gt;=Hidden!B$50),IF($G351="","x","y"),"")))</f>
        <v/>
      </c>
      <c r="J351" s="37" t="str">
        <f>IF(Hidden!C$51="Yes","H",IF($B351="","",IF(AND($C351&lt;=Hidden!C$50,$D351&gt;=Hidden!C$50),IF($G351="","x","y"),"")))</f>
        <v/>
      </c>
      <c r="K351" s="37" t="str">
        <f>IF(Hidden!D$51="Yes","H",IF($B351="","",IF(AND($C351&lt;=Hidden!D$50,$D351&gt;=Hidden!D$50),IF($G351="","x","y"),"")))</f>
        <v/>
      </c>
      <c r="L351" s="37" t="str">
        <f>IF(Hidden!E$50="Yes","H",IF($B351="","",IF(AND($C351&lt;=Hidden!E$49,$D351&gt;=Hidden!E$49),IF($G351="","x","y"),"")))</f>
        <v/>
      </c>
      <c r="M351" s="40" t="str">
        <f>IF(Hidden!F$50="Yes","H",IF($B351="","",IF(AND($C351&lt;=Hidden!F$49,$D351&gt;=Hidden!F$49),IF($G351="","x","y"),"")))</f>
        <v/>
      </c>
      <c r="N351" s="44" t="str">
        <f>IF(Hidden!G$50="Yes","H",IF($B351="","",IF(AND($C351&lt;=Hidden!G$49,$D351&gt;=Hidden!G$49),IF($G351="","x","y"),"")))</f>
        <v/>
      </c>
      <c r="O351" s="37" t="str">
        <f>IF(Hidden!H$50="Yes","H",IF($B351="","",IF(AND($C351&lt;=Hidden!H$49,$D351&gt;=Hidden!H$49),IF($G351="","x","y"),"")))</f>
        <v/>
      </c>
      <c r="P351" s="37" t="str">
        <f>IF(Hidden!I$50="Yes","H",IF($B351="","",IF(AND($C351&lt;=Hidden!I$49,$D351&gt;=Hidden!I$49),IF($G351="","x","y"),"")))</f>
        <v/>
      </c>
      <c r="Q351" s="37" t="str">
        <f>IF(Hidden!J$52="Yes","H",IF($B351="","",IF(AND($C351&lt;=Hidden!J$51,$D351&gt;=Hidden!J$51),IF($G351="","x","y"),"")))</f>
        <v/>
      </c>
      <c r="R351" s="45" t="str">
        <f>IF(Hidden!K$52="Yes","H",IF($B351="","",IF(AND($C351&lt;=Hidden!K$51,$D351&gt;=Hidden!K$51),IF($G351="","x","y"),"")))</f>
        <v/>
      </c>
      <c r="S351" s="41" t="str">
        <f>IF(Hidden!L$51="Yes","H",IF($B351="","",IF(AND($C351&lt;=Hidden!L$50,$D351&gt;=Hidden!L$50),IF($G351="","x","y"),"")))</f>
        <v/>
      </c>
      <c r="T351" s="37" t="str">
        <f>IF(Hidden!M$51="Yes","H",IF($B351="","",IF(AND($C351&lt;=Hidden!M$50,$D351&gt;=Hidden!M$50),IF($G351="","x","y"),"")))</f>
        <v/>
      </c>
      <c r="U351" s="37" t="str">
        <f>IF(Hidden!N$51="Yes","H",IF($B351="","",IF(AND($C351&lt;=Hidden!N$50,$D351&gt;=Hidden!N$50),IF($G351="","x","y"),"")))</f>
        <v/>
      </c>
      <c r="V351" s="37" t="str">
        <f>IF(Hidden!O$51="Yes","H",IF($B351="","",IF(AND($C351&lt;=Hidden!O$50,$D351&gt;=Hidden!O$50),IF($G351="","x","y"),"")))</f>
        <v/>
      </c>
      <c r="W351" s="40" t="str">
        <f>IF(Hidden!P$51="Yes","H",IF($B351="","",IF(AND($C351&lt;=Hidden!P$50,$D351&gt;=Hidden!P$50),IF($G351="","x","y"),"")))</f>
        <v/>
      </c>
      <c r="X351" s="44" t="str">
        <f>IF(Hidden!Q$51="Yes","H",IF($B351="","",IF(AND($C351&lt;=Hidden!Q$50,$D351&gt;=Hidden!Q$50),IF($G351="","x","y"),"")))</f>
        <v/>
      </c>
      <c r="Y351" s="37" t="str">
        <f>IF(Hidden!R$51="Yes","H",IF($B351="","",IF(AND($C351&lt;=Hidden!R$50,$D351&gt;=Hidden!R$50),IF($G351="","x","y"),"")))</f>
        <v/>
      </c>
      <c r="Z351" s="37" t="str">
        <f>IF(Hidden!S$51="Yes","H",IF($B351="","",IF(AND($C351&lt;=Hidden!S$50,$D351&gt;=Hidden!S$50),IF($G351="","x","y"),"")))</f>
        <v/>
      </c>
      <c r="AA351" s="37" t="str">
        <f>IF(Hidden!T$51="Yes","H",IF($B351="","",IF(AND($C351&lt;=Hidden!T$50,$D351&gt;=Hidden!T$50),IF($G351="","x","y"),"")))</f>
        <v/>
      </c>
      <c r="AB351" s="45" t="str">
        <f>IF(Hidden!U$51="Yes","H",IF($B351="","",IF(AND($C351&lt;=Hidden!U$50,$D351&gt;=Hidden!U$50),IF($G351="","x","y"),"")))</f>
        <v/>
      </c>
      <c r="AC351" s="41" t="str">
        <f>IF(Hidden!V$51="Yes","H",IF($B351="","",IF(AND($C351&lt;=Hidden!V$50,$D351&gt;=Hidden!V$50),IF($G351="","x","y"),"")))</f>
        <v/>
      </c>
      <c r="AD351" s="37" t="str">
        <f>IF(Hidden!W$51="Yes","H",IF($B351="","",IF(AND($C351&lt;=Hidden!W$50,$D351&gt;=Hidden!W$50),IF($G351="","x","y"),"")))</f>
        <v/>
      </c>
      <c r="AE351" s="37" t="str">
        <f>IF(Hidden!X$51="Yes","H",IF($B351="","",IF(AND($C351&lt;=Hidden!X$50,$D351&gt;=Hidden!X$50),IF($G351="","x","y"),"")))</f>
        <v/>
      </c>
      <c r="AF351" s="37" t="str">
        <f>IF(Hidden!Y$51="Yes","H",IF($B351="","",IF(AND($C351&lt;=Hidden!Y$50,$D351&gt;=Hidden!Y$50),IF($G351="","x","y"),"")))</f>
        <v/>
      </c>
      <c r="AG351" s="40" t="str">
        <f>IF(Hidden!Z$51="Yes","H",IF($B351="","",IF(AND($C351&lt;=Hidden!Z$50,$D351&gt;=Hidden!Z$50),IF($G351="","x","y"),"")))</f>
        <v/>
      </c>
      <c r="AH351" s="44" t="str">
        <f>IF(Hidden!AA$51="Yes","H",IF($B351="","",IF(AND($C351&lt;=Hidden!AA$50,$D351&gt;=Hidden!AA$50),IF($G351="","x","y"),"")))</f>
        <v/>
      </c>
      <c r="AI351" s="37" t="str">
        <f>IF(Hidden!AB$51="Yes","H",IF($B351="","",IF(AND($C351&lt;=Hidden!AB$50,$D351&gt;=Hidden!AB$50),IF($G351="","x","y"),"")))</f>
        <v/>
      </c>
      <c r="AJ351" s="37" t="str">
        <f>IF(Hidden!AC$51="Yes","H",IF($B351="","",IF(AND($C351&lt;=Hidden!AC$50,$D351&gt;=Hidden!AC$50),IF($G351="","x","y"),"")))</f>
        <v/>
      </c>
      <c r="AK351" s="37" t="str">
        <f>IF(Hidden!AD$51="Yes","H",IF($B351="","",IF(AND($C351&lt;=Hidden!AD$50,$D351&gt;=Hidden!AD$50),IF($G351="","x","y"),"")))</f>
        <v/>
      </c>
      <c r="AL351" s="45" t="str">
        <f>IF(Hidden!AE$51="Yes","H",IF($B351="","",IF(AND($C351&lt;=Hidden!AE$50,$D351&gt;=Hidden!AE$50),IF($G351="","x","y"),"")))</f>
        <v/>
      </c>
      <c r="AM351" s="41" t="str">
        <f>IF(Hidden!AF$51="Yes","H",IF($B351="","",IF(AND($C351&lt;=Hidden!AF$50,$D351&gt;=Hidden!AF$50),IF($G351="","x","y"),"")))</f>
        <v/>
      </c>
      <c r="AN351" s="37" t="str">
        <f>IF(Hidden!AG$51="Yes","H",IF($B351="","",IF(AND($C351&lt;=Hidden!AG$50,$D351&gt;=Hidden!AG$50),IF($G351="","x","y"),"")))</f>
        <v/>
      </c>
      <c r="AO351" s="37" t="str">
        <f>IF(Hidden!AH$51="Yes","H",IF($B351="","",IF(AND($C351&lt;=Hidden!AH$50,$D351&gt;=Hidden!AH$50),IF($G351="","x","y"),"")))</f>
        <v/>
      </c>
      <c r="AP351" s="37" t="str">
        <f>IF(Hidden!AI$51="Yes","H",IF($B351="","",IF(AND($C351&lt;=Hidden!AI$50,$D351&gt;=Hidden!AI$50),IF($G351="","x","y"),"")))</f>
        <v/>
      </c>
      <c r="AQ351" s="40" t="str">
        <f>IF(Hidden!AJ$51="Yes","H",IF($B351="","",IF(AND($C351&lt;=Hidden!AJ$50,$D351&gt;=Hidden!AJ$50),IF($G351="","x","y"),"")))</f>
        <v/>
      </c>
      <c r="AR351" s="44" t="str">
        <f>IF(Hidden!AK$51="Yes","H",IF($B351="","",IF(AND($C351&lt;=Hidden!AK$50,$D351&gt;=Hidden!AK$50),IF($G351="","x","y"),"")))</f>
        <v/>
      </c>
      <c r="AS351" s="37" t="str">
        <f>IF(Hidden!AL$51="Yes","H",IF($B351="","",IF(AND($C351&lt;=Hidden!AL$50,$D351&gt;=Hidden!AL$50),IF($G351="","x","y"),"")))</f>
        <v/>
      </c>
      <c r="AT351" s="37" t="str">
        <f>IF(Hidden!AM$51="Yes","H",IF($B351="","",IF(AND($C351&lt;=Hidden!AM$50,$D351&gt;=Hidden!AM$50),IF($G351="","x","y"),"")))</f>
        <v/>
      </c>
      <c r="AU351" s="37" t="str">
        <f>IF(Hidden!AN$51="Yes","H",IF($B351="","",IF(AND($C351&lt;=Hidden!AN$50,$D351&gt;=Hidden!AN$50),IF($G351="","x","y"),"")))</f>
        <v/>
      </c>
      <c r="AV351" s="45" t="str">
        <f>IF(Hidden!AO$51="Yes","H",IF($B351="","",IF(AND($C351&lt;=Hidden!AO$50,$D351&gt;=Hidden!AO$50),IF($G351="","x","y"),"")))</f>
        <v/>
      </c>
      <c r="AW351" s="41" t="str">
        <f>IF(Hidden!AP$51="Yes","H",IF($B351="","",IF(AND($C351&lt;=Hidden!AP$50,$D351&gt;=Hidden!AP$50),IF($G351="","x","y"),"")))</f>
        <v/>
      </c>
      <c r="AX351" s="37" t="str">
        <f>IF(Hidden!AQ$51="Yes","H",IF($B351="","",IF(AND($C351&lt;=Hidden!AQ$50,$D351&gt;=Hidden!AQ$50),IF($G351="","x","y"),"")))</f>
        <v/>
      </c>
      <c r="AY351" s="37" t="str">
        <f>IF(Hidden!AR$51="Yes","H",IF($B351="","",IF(AND($C351&lt;=Hidden!AR$50,$D351&gt;=Hidden!AR$50),IF($G351="","x","y"),"")))</f>
        <v/>
      </c>
      <c r="AZ351" s="37" t="str">
        <f>IF(Hidden!AS$51="Yes","H",IF($B351="","",IF(AND($C351&lt;=Hidden!AS$50,$D351&gt;=Hidden!AS$50),IF($G351="","x","y"),"")))</f>
        <v/>
      </c>
      <c r="BA351" s="40" t="str">
        <f>IF(Hidden!AT$51="Yes","H",IF($B351="","",IF(AND($C351&lt;=Hidden!AT$50,$D351&gt;=Hidden!AT$50),IF($G351="","x","y"),"")))</f>
        <v/>
      </c>
      <c r="BB351" s="44" t="str">
        <f>IF(Hidden!AU$51="Yes","H",IF($B351="","",IF(AND($C351&lt;=Hidden!AU$50,$D351&gt;=Hidden!AU$50),IF($G351="","x","y"),"")))</f>
        <v/>
      </c>
      <c r="BC351" s="37" t="str">
        <f>IF(Hidden!AV$51="Yes","H",IF($B351="","",IF(AND($C351&lt;=Hidden!AV$50,$D351&gt;=Hidden!AV$50),IF($G351="","x","y"),"")))</f>
        <v/>
      </c>
      <c r="BD351" s="37" t="str">
        <f>IF(Hidden!AW$51="Yes","H",IF($B351="","",IF(AND($C351&lt;=Hidden!AW$50,$D351&gt;=Hidden!AW$50),IF($G351="","x","y"),"")))</f>
        <v/>
      </c>
      <c r="BE351" s="37" t="str">
        <f>IF(Hidden!AX$51="Yes","H",IF($B351="","",IF(AND($C351&lt;=Hidden!AX$50,$D351&gt;=Hidden!AX$50),IF($G351="","x","y"),"")))</f>
        <v/>
      </c>
      <c r="BF351" s="45" t="str">
        <f>IF(Hidden!AY$51="Yes","H",IF($B351="","",IF(AND($C351&lt;=Hidden!AY$50,$D351&gt;=Hidden!AY$50),IF($G351="","x","y"),"")))</f>
        <v/>
      </c>
      <c r="BG351" s="41" t="str">
        <f>IF(Hidden!AZ$51="Yes","H",IF($B351="","",IF(AND($C351&lt;=Hidden!AZ$50,$D351&gt;=Hidden!AZ$50),IF($G351="","x","y"),"")))</f>
        <v/>
      </c>
      <c r="BH351" s="37" t="str">
        <f>IF(Hidden!BA$51="Yes","H",IF($B351="","",IF(AND($C351&lt;=Hidden!BA$50,$D351&gt;=Hidden!BA$50),IF($G351="","x","y"),"")))</f>
        <v/>
      </c>
      <c r="BI351" s="37" t="str">
        <f>IF(Hidden!BB$51="Yes","H",IF($B351="","",IF(AND($C351&lt;=Hidden!BB$50,$D351&gt;=Hidden!BB$50),IF($G351="","x","y"),"")))</f>
        <v/>
      </c>
      <c r="BJ351" s="37" t="str">
        <f>IF(Hidden!BC$51="Yes","H",IF($B351="","",IF(AND($C351&lt;=Hidden!BC$50,$D351&gt;=Hidden!BC$50),IF($G351="","x","y"),"")))</f>
        <v/>
      </c>
      <c r="BK351" s="40" t="str">
        <f>IF(Hidden!BD$51="Yes","H",IF($B351="","",IF(AND($C351&lt;=Hidden!BD$50,$D351&gt;=Hidden!BD$50),IF($G351="","x","y"),"")))</f>
        <v/>
      </c>
      <c r="BL351" s="44" t="str">
        <f>IF(Hidden!BE$51="Yes","H",IF($B351="","",IF(AND($C351&lt;=Hidden!BE$50,$D351&gt;=Hidden!BE$50),IF($G351="","x","y"),"")))</f>
        <v/>
      </c>
      <c r="BM351" s="37" t="str">
        <f>IF(Hidden!BF$51="Yes","H",IF($B351="","",IF(AND($C351&lt;=Hidden!BF$50,$D351&gt;=Hidden!BF$50),IF($G351="","x","y"),"")))</f>
        <v/>
      </c>
      <c r="BN351" s="37" t="str">
        <f>IF(Hidden!BG$51="Yes","H",IF($B351="","",IF(AND($C351&lt;=Hidden!BG$50,$D351&gt;=Hidden!BG$50),IF($G351="","x","y"),"")))</f>
        <v/>
      </c>
      <c r="BO351" s="37" t="str">
        <f>IF(Hidden!BH$51="Yes","H",IF($B351="","",IF(AND($C351&lt;=Hidden!BH$50,$D351&gt;=Hidden!BH$50),IF($G351="","x","y"),"")))</f>
        <v/>
      </c>
      <c r="BP351" s="45" t="str">
        <f>IF(Hidden!BI$51="Yes","H",IF($B351="","",IF(AND($C351&lt;=Hidden!BI$50,$D351&gt;=Hidden!BI$50),IF($G351="","x","y"),"")))</f>
        <v/>
      </c>
      <c r="BQ351" s="41" t="str">
        <f>IF(Hidden!BJ$51="Yes","H",IF($B351="","",IF(AND($C351&lt;=Hidden!BJ$50,$D351&gt;=Hidden!BJ$50),IF($G351="","x","y"),"")))</f>
        <v/>
      </c>
      <c r="BR351" s="37" t="str">
        <f>IF(Hidden!BK$51="Yes","H",IF($B351="","",IF(AND($C351&lt;=Hidden!BK$50,$D351&gt;=Hidden!BK$50),IF($G351="","x","y"),"")))</f>
        <v/>
      </c>
      <c r="BS351" s="37" t="str">
        <f>IF(Hidden!BL$51="Yes","H",IF($B351="","",IF(AND($C351&lt;=Hidden!BL$50,$D351&gt;=Hidden!BL$50),IF($G351="","x","y"),"")))</f>
        <v/>
      </c>
      <c r="BT351" s="37" t="str">
        <f>IF(Hidden!BM$51="Yes","H",IF($B351="","",IF(AND($C351&lt;=Hidden!BM$50,$D351&gt;=Hidden!BM$50),IF($G351="","x","y"),"")))</f>
        <v/>
      </c>
      <c r="BU351" s="40" t="str">
        <f>IF(Hidden!BN$51="Yes","H",IF($B351="","",IF(AND($C351&lt;=Hidden!BN$50,$D351&gt;=Hidden!BN$50),IF($G351="","x","y"),"")))</f>
        <v/>
      </c>
      <c r="BV351" s="44" t="str">
        <f>IF(Hidden!BO$51="Yes","H",IF($B351="","",IF(AND($C351&lt;=Hidden!BO$50,$D351&gt;=Hidden!BO$50),IF($G351="","x","y"),"")))</f>
        <v/>
      </c>
      <c r="BW351" s="37" t="str">
        <f>IF(Hidden!BP$51="Yes","H",IF($B351="","",IF(AND($C351&lt;=Hidden!BP$50,$D351&gt;=Hidden!BP$50),IF($G351="","x","y"),"")))</f>
        <v/>
      </c>
      <c r="BX351" s="37" t="str">
        <f>IF(Hidden!BQ$51="Yes","H",IF($B351="","",IF(AND($C351&lt;=Hidden!BQ$50,$D351&gt;=Hidden!BQ$50),IF($G351="","x","y"),"")))</f>
        <v/>
      </c>
      <c r="BY351" s="37" t="str">
        <f>IF(Hidden!BR$51="Yes","H",IF($B351="","",IF(AND($C351&lt;=Hidden!BR$50,$D351&gt;=Hidden!BR$50),IF($G351="","x","y"),"")))</f>
        <v/>
      </c>
      <c r="BZ351" s="45" t="str">
        <f>IF(Hidden!BS$51="Yes","H",IF($B351="","",IF(AND($C351&lt;=Hidden!BS$50,$D351&gt;=Hidden!BS$50),IF($G351="","x","y"),"")))</f>
        <v/>
      </c>
      <c r="CA351" s="41" t="str">
        <f>IF(Hidden!BT$51="Yes","H",IF($B351="","",IF(AND($C351&lt;=Hidden!BT$50,$D351&gt;=Hidden!BT$50),IF($G351="","x","y"),"")))</f>
        <v/>
      </c>
      <c r="CB351" s="37" t="str">
        <f>IF(Hidden!BU$51="Yes","H",IF($B351="","",IF(AND($C351&lt;=Hidden!BU$50,$D351&gt;=Hidden!BU$50),IF($G351="","x","y"),"")))</f>
        <v/>
      </c>
      <c r="CC351" s="37" t="str">
        <f>IF(Hidden!BV$51="Yes","H",IF($B351="","",IF(AND($C351&lt;=Hidden!BV$50,$D351&gt;=Hidden!BV$50),IF($G351="","x","y"),"")))</f>
        <v/>
      </c>
      <c r="CD351" s="37" t="str">
        <f>IF(Hidden!BW$51="Yes","H",IF($B351="","",IF(AND($C351&lt;=Hidden!BW$50,$D351&gt;=Hidden!BW$50),IF($G351="","x","y"),"")))</f>
        <v/>
      </c>
      <c r="CE351" s="40" t="str">
        <f>IF(Hidden!BX$51="Yes","H",IF($B351="","",IF(AND($C351&lt;=Hidden!BX$50,$D351&gt;=Hidden!BX$50),IF($G351="","x","y"),"")))</f>
        <v/>
      </c>
      <c r="CF351" s="44" t="str">
        <f>IF(Hidden!BY$51="Yes","H",IF($B351="","",IF(AND($C351&lt;=Hidden!BY$50,$D351&gt;=Hidden!BY$50),IF($G351="","x","y"),"")))</f>
        <v/>
      </c>
      <c r="CG351" s="37" t="str">
        <f>IF(Hidden!BZ$51="Yes","H",IF($B351="","",IF(AND($C351&lt;=Hidden!BZ$50,$D351&gt;=Hidden!BZ$50),IF($G351="","x","y"),"")))</f>
        <v/>
      </c>
      <c r="CH351" s="37" t="str">
        <f>IF(Hidden!CA$51="Yes","H",IF($B351="","",IF(AND($C351&lt;=Hidden!CA$50,$D351&gt;=Hidden!CA$50),IF($G351="","x","y"),"")))</f>
        <v/>
      </c>
      <c r="CI351" s="37" t="str">
        <f>IF(Hidden!CB$51="Yes","H",IF($B351="","",IF(AND($C351&lt;=Hidden!CB$50,$D351&gt;=Hidden!CB$50),IF($G351="","x","y"),"")))</f>
        <v/>
      </c>
      <c r="CJ351" s="45" t="str">
        <f>IF(Hidden!CC$51="Yes","H",IF($B351="","",IF(AND($C351&lt;=Hidden!CC$50,$D351&gt;=Hidden!CC$50),IF($G351="","x","y"),"")))</f>
        <v/>
      </c>
      <c r="CK351" s="41" t="str">
        <f>IF(Hidden!CD$51="Yes","H",IF($B351="","",IF(AND($C351&lt;=Hidden!CD$50,$D351&gt;=Hidden!CD$50),IF($G351="","x","y"),"")))</f>
        <v/>
      </c>
      <c r="CL351" s="37" t="str">
        <f>IF(Hidden!CE$51="Yes","H",IF($B351="","",IF(AND($C351&lt;=Hidden!CE$50,$D351&gt;=Hidden!CE$50),IF($G351="","x","y"),"")))</f>
        <v/>
      </c>
      <c r="CM351" s="37" t="str">
        <f>IF(Hidden!CF$51="Yes","H",IF($B351="","",IF(AND($C351&lt;=Hidden!CF$50,$D351&gt;=Hidden!CF$50),IF($G351="","x","y"),"")))</f>
        <v/>
      </c>
      <c r="CN351" s="37" t="str">
        <f>IF(Hidden!CG$51="Yes","H",IF($B351="","",IF(AND($C351&lt;=Hidden!CG$50,$D351&gt;=Hidden!CG$50),IF($G351="","x","y"),"")))</f>
        <v/>
      </c>
      <c r="CO351" s="40" t="str">
        <f>IF(Hidden!CH$51="Yes","H",IF($B351="","",IF(AND($C351&lt;=Hidden!CH$50,$D351&gt;=Hidden!CH$50),IF($G351="","x","y"),"")))</f>
        <v/>
      </c>
      <c r="CP351" s="44" t="str">
        <f>IF(Hidden!CI$51="Yes","H",IF($B351="","",IF(AND($C351&lt;=Hidden!CI$50,$D351&gt;=Hidden!CI$50),IF($G351="","x","y"),"")))</f>
        <v/>
      </c>
      <c r="CQ351" s="37" t="str">
        <f>IF(Hidden!CJ$51="Yes","H",IF($B351="","",IF(AND($C351&lt;=Hidden!CJ$50,$D351&gt;=Hidden!CJ$50),IF($G351="","x","y"),"")))</f>
        <v/>
      </c>
      <c r="CR351" s="37" t="str">
        <f>IF(Hidden!CK$51="Yes","H",IF($B351="","",IF(AND($C351&lt;=Hidden!CK$50,$D351&gt;=Hidden!CK$50),IF($G351="","x","y"),"")))</f>
        <v/>
      </c>
      <c r="CS351" s="37" t="str">
        <f>IF(Hidden!CL$51="Yes","H",IF($B351="","",IF(AND($C351&lt;=Hidden!CL$50,$D351&gt;=Hidden!CL$50),IF($G351="","x","y"),"")))</f>
        <v/>
      </c>
      <c r="CT351" s="45" t="str">
        <f>IF(Hidden!CM$51="Yes","H",IF($B351="","",IF(AND($C351&lt;=Hidden!CM$50,$D351&gt;=Hidden!CM$50),IF($G351="","x","y"),"")))</f>
        <v/>
      </c>
      <c r="CU351" s="41" t="str">
        <f>IF(Hidden!CN$51="Yes","H",IF($B351="","",IF(AND($C351&lt;=Hidden!CN$50,$D351&gt;=Hidden!CN$50),IF($G351="","x","y"),"")))</f>
        <v/>
      </c>
      <c r="CV351" s="37" t="str">
        <f>IF(Hidden!CO$51="Yes","H",IF($B351="","",IF(AND($C351&lt;=Hidden!CO$50,$D351&gt;=Hidden!CO$50),IF($G351="","x","y"),"")))</f>
        <v/>
      </c>
      <c r="CW351" s="37" t="str">
        <f>IF(Hidden!CP$51="Yes","H",IF($B351="","",IF(AND($C351&lt;=Hidden!CP$50,$D351&gt;=Hidden!CP$50),IF($G351="","x","y"),"")))</f>
        <v/>
      </c>
      <c r="CX351" s="37" t="str">
        <f>IF(Hidden!CQ$51="Yes","H",IF($B351="","",IF(AND($C351&lt;=Hidden!CQ$50,$D351&gt;=Hidden!CQ$50),IF($G351="","x","y"),"")))</f>
        <v/>
      </c>
      <c r="CY351" s="40" t="str">
        <f>IF(Hidden!CR$51="Yes","H",IF($B351="","",IF(AND($C351&lt;=Hidden!CR$50,$D351&gt;=Hidden!CR$50),IF($G351="","x","y"),"")))</f>
        <v/>
      </c>
      <c r="CZ351" s="44" t="str">
        <f>IF(Hidden!CS$51="Yes","H",IF($B351="","",IF(AND($C351&lt;=Hidden!CS$50,$D351&gt;=Hidden!CS$50),IF($G351="","x","y"),"")))</f>
        <v/>
      </c>
      <c r="DA351" s="37" t="str">
        <f>IF(Hidden!CT$51="Yes","H",IF($B351="","",IF(AND($C351&lt;=Hidden!CT$50,$D351&gt;=Hidden!CT$50),IF($G351="","x","y"),"")))</f>
        <v/>
      </c>
      <c r="DB351" s="37" t="str">
        <f>IF(Hidden!CU$51="Yes","H",IF($B351="","",IF(AND($C351&lt;=Hidden!CU$50,$D351&gt;=Hidden!CU$50),IF($G351="","x","y"),"")))</f>
        <v/>
      </c>
      <c r="DC351" s="37" t="str">
        <f>IF(Hidden!CV$51="Yes","H",IF($B351="","",IF(AND($C351&lt;=Hidden!CV$50,$D351&gt;=Hidden!CV$50),IF($G351="","x","y"),"")))</f>
        <v/>
      </c>
      <c r="DD351" s="45" t="str">
        <f>IF(Hidden!CW$51="Yes","H",IF($B351="","",IF(AND($C351&lt;=Hidden!CW$50,$D351&gt;=Hidden!CW$50),IF($G351="","x","y"),"")))</f>
        <v/>
      </c>
      <c r="DE351" s="41" t="str">
        <f>IF(Hidden!CX$51="Yes","H",IF($B351="","",IF(AND($C351&lt;=Hidden!CX$50,$D351&gt;=Hidden!CX$50),IF($G351="","x","y"),"")))</f>
        <v/>
      </c>
      <c r="DF351" s="37" t="str">
        <f>IF(Hidden!CY$51="Yes","H",IF($B351="","",IF(AND($C351&lt;=Hidden!CY$50,$D351&gt;=Hidden!CY$50),IF($G351="","x","y"),"")))</f>
        <v/>
      </c>
      <c r="DG351" s="37" t="str">
        <f>IF(Hidden!CZ$51="Yes","H",IF($B351="","",IF(AND($C351&lt;=Hidden!CZ$50,$D351&gt;=Hidden!CZ$50),IF($G351="","x","y"),"")))</f>
        <v/>
      </c>
      <c r="DH351" s="37" t="str">
        <f>IF(Hidden!DA$51="Yes","H",IF($B351="","",IF(AND($C351&lt;=Hidden!DA$50,$D351&gt;=Hidden!DA$50),IF($G351="","x","y"),"")))</f>
        <v/>
      </c>
      <c r="DI351" s="40" t="str">
        <f>IF(Hidden!DB$51="Yes","H",IF($B351="","",IF(AND($C351&lt;=Hidden!DB$50,$D351&gt;=Hidden!DB$50),IF($G351="","x","y"),"")))</f>
        <v/>
      </c>
      <c r="DJ351" s="44" t="str">
        <f>IF(Hidden!DC$51="Yes","H",IF($B351="","",IF(AND($C351&lt;=Hidden!DC$50,$D351&gt;=Hidden!DC$50),IF($G351="","x","y"),"")))</f>
        <v/>
      </c>
      <c r="DK351" s="37" t="str">
        <f>IF(Hidden!DD$51="Yes","H",IF($B351="","",IF(AND($C351&lt;=Hidden!DD$50,$D351&gt;=Hidden!DD$50),IF($G351="","x","y"),"")))</f>
        <v/>
      </c>
      <c r="DL351" s="37" t="str">
        <f>IF(Hidden!DE$51="Yes","H",IF($B351="","",IF(AND($C351&lt;=Hidden!DE$50,$D351&gt;=Hidden!DE$50),IF($G351="","x","y"),"")))</f>
        <v/>
      </c>
      <c r="DM351" s="37" t="str">
        <f>IF(Hidden!DF$51="Yes","H",IF($B351="","",IF(AND($C351&lt;=Hidden!DF$50,$D351&gt;=Hidden!DF$50),IF($G351="","x","y"),"")))</f>
        <v/>
      </c>
      <c r="DN351" s="45" t="str">
        <f>IF(Hidden!DG$51="Yes","H",IF($B351="","",IF(AND($C351&lt;=Hidden!DG$50,$D351&gt;=Hidden!DG$50),IF($G351="","x","y"),"")))</f>
        <v/>
      </c>
      <c r="DO351" s="41" t="str">
        <f>IF(Hidden!DH$51="Yes","H",IF($B351="","",IF(AND($C351&lt;=Hidden!DH$50,$D351&gt;=Hidden!DH$50),IF($G351="","x","y"),"")))</f>
        <v/>
      </c>
      <c r="DP351" s="37" t="str">
        <f>IF(Hidden!DI$51="Yes","H",IF($B351="","",IF(AND($C351&lt;=Hidden!DI$50,$D351&gt;=Hidden!DI$50),IF($G351="","x","y"),"")))</f>
        <v/>
      </c>
      <c r="DQ351" s="37" t="str">
        <f>IF(Hidden!DJ$51="Yes","H",IF($B351="","",IF(AND($C351&lt;=Hidden!DJ$50,$D351&gt;=Hidden!DJ$50),IF($G351="","x","y"),"")))</f>
        <v/>
      </c>
      <c r="DR351" s="37" t="str">
        <f>IF(Hidden!DK$51="Yes","H",IF($B351="","",IF(AND($C351&lt;=Hidden!DK$50,$D351&gt;=Hidden!DK$50),IF($G351="","x","y"),"")))</f>
        <v/>
      </c>
      <c r="DS351" s="40" t="str">
        <f>IF(Hidden!DL$51="Yes","H",IF($B351="","",IF(AND($C351&lt;=Hidden!DL$50,$D351&gt;=Hidden!DL$50),IF($G351="","x","y"),"")))</f>
        <v/>
      </c>
      <c r="DT351" s="44" t="str">
        <f>IF(Hidden!DM$51="Yes","H",IF($B351="","",IF(AND($C351&lt;=Hidden!DM$50,$D351&gt;=Hidden!DM$50),IF($G351="","x","y"),"")))</f>
        <v/>
      </c>
      <c r="DU351" s="37" t="str">
        <f>IF(Hidden!DN$51="Yes","H",IF($B351="","",IF(AND($C351&lt;=Hidden!DN$50,$D351&gt;=Hidden!DN$50),IF($G351="","x","y"),"")))</f>
        <v/>
      </c>
      <c r="DV351" s="37" t="str">
        <f>IF(Hidden!DO$51="Yes","H",IF($B351="","",IF(AND($C351&lt;=Hidden!DO$50,$D351&gt;=Hidden!DO$50),IF($G351="","x","y"),"")))</f>
        <v/>
      </c>
      <c r="DW351" s="37" t="str">
        <f>IF(Hidden!DP$51="Yes","H",IF($B351="","",IF(AND($C351&lt;=Hidden!DP$50,$D351&gt;=Hidden!DP$50),IF($G351="","x","y"),"")))</f>
        <v/>
      </c>
      <c r="DX351" s="45" t="str">
        <f>IF(Hidden!DQ$51="Yes","H",IF($B351="","",IF(AND($C351&lt;=Hidden!DQ$50,$D351&gt;=Hidden!DQ$50),IF($G351="","x","y"),"")))</f>
        <v/>
      </c>
      <c r="DY351" s="44" t="str">
        <f>IF(Hidden!DR$51="Yes","H",IF($B351="","",IF(AND($C351&lt;=Hidden!DR$50,$D351&gt;=Hidden!DR$50),IF($G351="","x","y"),"")))</f>
        <v/>
      </c>
      <c r="DZ351" s="37" t="str">
        <f>IF(Hidden!DS$51="Yes","H",IF($B351="","",IF(AND($C351&lt;=Hidden!DS$50,$D351&gt;=Hidden!DS$50),IF($G351="","x","y"),"")))</f>
        <v/>
      </c>
      <c r="EA351" s="37" t="str">
        <f>IF(Hidden!DT$51="Yes","H",IF($B351="","",IF(AND($C351&lt;=Hidden!DT$50,$D351&gt;=Hidden!DT$50),IF($G351="","x","y"),"")))</f>
        <v/>
      </c>
      <c r="EB351" s="37" t="str">
        <f>IF(Hidden!DU$51="Yes","H",IF($B351="","",IF(AND($C351&lt;=Hidden!DU$50,$D351&gt;=Hidden!DU$50),IF($G351="","x","y"),"")))</f>
        <v/>
      </c>
      <c r="EC351" s="45" t="str">
        <f>IF(Hidden!DV$51="Yes","H",IF($B351="","",IF(AND($C351&lt;=Hidden!DV$50,$D351&gt;=Hidden!DV$50),IF($G351="","x","y"),"")))</f>
        <v/>
      </c>
      <c r="ED351" s="41" t="str">
        <f>IF(Hidden!DW$51="Yes","H",IF($B351="","",IF(AND($C351&lt;=Hidden!DW$50,$D351&gt;=Hidden!DW$50),IF($G351="","x","y"),"")))</f>
        <v/>
      </c>
      <c r="EE351" s="37" t="str">
        <f>IF(Hidden!DX$51="Yes","H",IF($B351="","",IF(AND($C351&lt;=Hidden!DX$50,$D351&gt;=Hidden!DX$50),IF($G351="","x","y"),"")))</f>
        <v/>
      </c>
      <c r="EF351" s="37" t="str">
        <f>IF(Hidden!DY$51="Yes","H",IF($B351="","",IF(AND($C351&lt;=Hidden!DY$50,$D351&gt;=Hidden!DY$50),IF($G351="","x","y"),"")))</f>
        <v/>
      </c>
      <c r="EG351" s="37" t="str">
        <f>IF(Hidden!DZ$51="Yes","H",IF($B351="","",IF(AND($C351&lt;=Hidden!DZ$50,$D351&gt;=Hidden!DZ$50),IF($G351="","x","y"),"")))</f>
        <v/>
      </c>
      <c r="EH351" s="38" t="str">
        <f>IF(Hidden!EA$51="Yes","H",IF($B351="","",IF(AND($C351&lt;=Hidden!EA$50,$D351&gt;=Hidden!EA$50),IF($G351="","x","y"),"")))</f>
        <v/>
      </c>
      <c r="EI351" s="41" t="str">
        <f>IF(Hidden!EB$51="Yes","H",IF($B351="","",IF(AND($C351&lt;=Hidden!EB$50,$D351&gt;=Hidden!EB$50),IF($G351="","x","y"),"")))</f>
        <v/>
      </c>
      <c r="EJ351" s="37" t="str">
        <f>IF(Hidden!EC$51="Yes","H",IF($B351="","",IF(AND($C351&lt;=Hidden!EC$50,$D351&gt;=Hidden!EC$50),IF($G351="","x","y"),"")))</f>
        <v/>
      </c>
      <c r="EK351" s="37" t="str">
        <f>IF(Hidden!ED$51="Yes","H",IF($B351="","",IF(AND($C351&lt;=Hidden!ED$50,$D351&gt;=Hidden!ED$50),IF($G351="","x","y"),"")))</f>
        <v/>
      </c>
      <c r="EL351" s="37" t="str">
        <f>IF(Hidden!EE$51="Yes","H",IF($B351="","",IF(AND($C351&lt;=Hidden!EE$50,$D351&gt;=Hidden!EE$50),IF($G351="","x","y"),"")))</f>
        <v/>
      </c>
      <c r="EM351" s="38" t="str">
        <f>IF(Hidden!EF$51="Yes","H",IF($B351="","",IF(AND($C351&lt;=Hidden!EF$50,$D351&gt;=Hidden!EF$50),IF($G351="","x","y"),"")))</f>
        <v/>
      </c>
      <c r="EN351" s="41" t="str">
        <f>IF(Hidden!EG$51="Yes","H",IF($B351="","",IF(AND($C351&lt;=Hidden!EG$50,$D351&gt;=Hidden!EG$50),IF($G351="","x","y"),"")))</f>
        <v/>
      </c>
      <c r="EO351" s="37" t="str">
        <f>IF(Hidden!EH$51="Yes","H",IF($B351="","",IF(AND($C351&lt;=Hidden!EH$50,$D351&gt;=Hidden!EH$50),IF($G351="","x","y"),"")))</f>
        <v/>
      </c>
      <c r="EP351" s="37" t="str">
        <f>IF(Hidden!EI$51="Yes","H",IF($B351="","",IF(AND($C351&lt;=Hidden!EI$50,$D351&gt;=Hidden!EI$50),IF($G351="","x","y"),"")))</f>
        <v/>
      </c>
      <c r="EQ351" s="37" t="str">
        <f>IF(Hidden!EJ$51="Yes","H",IF($B351="","",IF(AND($C351&lt;=Hidden!EJ$50,$D351&gt;=Hidden!EJ$50),IF($G351="","x","y"),"")))</f>
        <v/>
      </c>
      <c r="ER351" s="38" t="str">
        <f>IF(Hidden!EK$51="Yes","H",IF($B351="","",IF(AND($C351&lt;=Hidden!EK$50,$D351&gt;=Hidden!EK$50),IF($G351="","x","y"),"")))</f>
        <v/>
      </c>
      <c r="ES351" s="41" t="str">
        <f>IF(Hidden!EL$51="Yes","H",IF($B351="","",IF(AND($C351&lt;=Hidden!EL$50,$D351&gt;=Hidden!EL$50),IF($G351="","x","y"),"")))</f>
        <v/>
      </c>
      <c r="ET351" s="37" t="str">
        <f>IF(Hidden!EM$51="Yes","H",IF($B351="","",IF(AND($C351&lt;=Hidden!EM$50,$D351&gt;=Hidden!EM$50),IF($G351="","x","y"),"")))</f>
        <v/>
      </c>
      <c r="EU351" s="37" t="str">
        <f>IF(Hidden!EN$51="Yes","H",IF($B351="","",IF(AND($C351&lt;=Hidden!EN$50,$D351&gt;=Hidden!EN$50),IF($G351="","x","y"),"")))</f>
        <v/>
      </c>
      <c r="EV351" s="37" t="str">
        <f>IF(Hidden!EO$51="Yes","H",IF($B351="","",IF(AND($C351&lt;=Hidden!EO$50,$D351&gt;=Hidden!EO$50),IF($G351="","x","y"),"")))</f>
        <v/>
      </c>
      <c r="EW351" s="38" t="str">
        <f>IF(Hidden!EP$51="Yes","H",IF($B351="","",IF(AND($C351&lt;=Hidden!EP$50,$D351&gt;=Hidden!EP$50),IF($G351="","x","y"),"")))</f>
        <v/>
      </c>
      <c r="EX351" s="41" t="str">
        <f>IF(Hidden!EQ$51="Yes","H",IF($B351="","",IF(AND($C351&lt;=Hidden!EQ$50,$D351&gt;=Hidden!EQ$50),IF($G351="","x","y"),"")))</f>
        <v/>
      </c>
      <c r="EY351" s="37" t="str">
        <f>IF(Hidden!ER$51="Yes","H",IF($B351="","",IF(AND($C351&lt;=Hidden!ER$50,$D351&gt;=Hidden!ER$50),IF($G351="","x","y"),"")))</f>
        <v/>
      </c>
      <c r="EZ351" s="37" t="str">
        <f>IF(Hidden!ES$51="Yes","H",IF($B351="","",IF(AND($C351&lt;=Hidden!ES$50,$D351&gt;=Hidden!ES$50),IF($G351="","x","y"),"")))</f>
        <v/>
      </c>
      <c r="FA351" s="37" t="str">
        <f>IF(Hidden!ET$51="Yes","H",IF($B351="","",IF(AND($C351&lt;=Hidden!ET$50,$D351&gt;=Hidden!ET$50),IF($G351="","x","y"),"")))</f>
        <v/>
      </c>
      <c r="FB351" s="38" t="str">
        <f>IF(Hidden!EU$51="Yes","H",IF($B351="","",IF(AND($C351&lt;=Hidden!EU$50,$D351&gt;=Hidden!EU$50),IF($G351="","x","y"),"")))</f>
        <v/>
      </c>
      <c r="FC351" s="41" t="str">
        <f>IF(Hidden!EV$51="Yes","H",IF($B351="","",IF(AND($C351&lt;=Hidden!EV$50,$D351&gt;=Hidden!EV$50),IF($G351="","x","y"),"")))</f>
        <v/>
      </c>
      <c r="FD351" s="37" t="str">
        <f>IF(Hidden!EW$51="Yes","H",IF($B351="","",IF(AND($C351&lt;=Hidden!EW$50,$D351&gt;=Hidden!EW$50),IF($G351="","x","y"),"")))</f>
        <v/>
      </c>
      <c r="FE351" s="37" t="str">
        <f>IF(Hidden!EX$51="Yes","H",IF($B351="","",IF(AND($C351&lt;=Hidden!EX$50,$D351&gt;=Hidden!EX$50),IF($G351="","x","y"),"")))</f>
        <v/>
      </c>
      <c r="FF351" s="37" t="str">
        <f>IF(Hidden!EY$51="Yes","H",IF($B351="","",IF(AND($C351&lt;=Hidden!EY$50,$D351&gt;=Hidden!EY$50),IF($G351="","x","y"),"")))</f>
        <v/>
      </c>
      <c r="FG351" s="38" t="str">
        <f>IF(Hidden!EZ$51="Yes","H",IF($B351="","",IF(AND($C351&lt;=Hidden!EZ$50,$D351&gt;=Hidden!EZ$50),IF($G351="","x","y"),"")))</f>
        <v/>
      </c>
      <c r="FH351" s="41" t="str">
        <f>IF(Hidden!FA$51="Yes","H",IF($B351="","",IF(AND($C351&lt;=Hidden!FA$50,$D351&gt;=Hidden!FA$50),IF($G351="","x","y"),"")))</f>
        <v/>
      </c>
      <c r="FI351" s="37" t="str">
        <f>IF(Hidden!FB$51="Yes","H",IF($B351="","",IF(AND($C351&lt;=Hidden!FB$50,$D351&gt;=Hidden!FB$50),IF($G351="","x","y"),"")))</f>
        <v/>
      </c>
      <c r="FJ351" s="37" t="str">
        <f>IF(Hidden!FC$51="Yes","H",IF($B351="","",IF(AND($C351&lt;=Hidden!FC$50,$D351&gt;=Hidden!FC$50),IF($G351="","x","y"),"")))</f>
        <v/>
      </c>
      <c r="FK351" s="37" t="str">
        <f>IF(Hidden!FD$51="Yes","H",IF($B351="","",IF(AND($C351&lt;=Hidden!FD$50,$D351&gt;=Hidden!FD$50),IF($G351="","x","y"),"")))</f>
        <v/>
      </c>
      <c r="FL351" s="38" t="str">
        <f>IF(Hidden!FE$51="Yes","H",IF($B351="","",IF(AND($C351&lt;=Hidden!FE$50,$D351&gt;=Hidden!FE$50),IF($G351="","x","y"),"")))</f>
        <v/>
      </c>
      <c r="FM351" s="41" t="str">
        <f>IF(Hidden!FF$51="Yes","H",IF($B351="","",IF(AND($C351&lt;=Hidden!FF$50,$D351&gt;=Hidden!FF$50),IF($G351="","x","y"),"")))</f>
        <v/>
      </c>
      <c r="FN351" s="37" t="str">
        <f>IF(Hidden!FG$51="Yes","H",IF($B351="","",IF(AND($C351&lt;=Hidden!FG$50,$D351&gt;=Hidden!FG$50),IF($G351="","x","y"),"")))</f>
        <v/>
      </c>
      <c r="FO351" s="37" t="str">
        <f>IF(Hidden!FH$51="Yes","H",IF($B351="","",IF(AND($C351&lt;=Hidden!FH$50,$D351&gt;=Hidden!FH$50),IF($G351="","x","y"),"")))</f>
        <v/>
      </c>
      <c r="FP351" s="37" t="str">
        <f>IF(Hidden!FI$51="Yes","H",IF($B351="","",IF(AND($C351&lt;=Hidden!FI$50,$D351&gt;=Hidden!FI$50),IF($G351="","x","y"),"")))</f>
        <v/>
      </c>
      <c r="FQ351" s="38" t="str">
        <f>IF(Hidden!FJ$51="Yes","H",IF($B351="","",IF(AND($C351&lt;=Hidden!FJ$50,$D351&gt;=Hidden!FJ$50),IF($G351="","x","y"),"")))</f>
        <v/>
      </c>
      <c r="FR351" s="41" t="str">
        <f>IF(Hidden!FK$51="Yes","H",IF($B351="","",IF(AND($C351&lt;=Hidden!FK$50,$D351&gt;=Hidden!FK$50),IF($G351="","x","y"),"")))</f>
        <v/>
      </c>
      <c r="FS351" s="37" t="str">
        <f>IF(Hidden!FL$51="Yes","H",IF($B351="","",IF(AND($C351&lt;=Hidden!FL$50,$D351&gt;=Hidden!FL$50),IF($G351="","x","y"),"")))</f>
        <v/>
      </c>
      <c r="FT351" s="37" t="str">
        <f>IF(Hidden!FM$51="Yes","H",IF($B351="","",IF(AND($C351&lt;=Hidden!FM$50,$D351&gt;=Hidden!FM$50),IF($G351="","x","y"),"")))</f>
        <v/>
      </c>
      <c r="FU351" s="37" t="str">
        <f>IF(Hidden!FN$51="Yes","H",IF($B351="","",IF(AND($C351&lt;=Hidden!FN$50,$D351&gt;=Hidden!FN$50),IF($G351="","x","y"),"")))</f>
        <v/>
      </c>
      <c r="FV351" s="38" t="str">
        <f>IF(Hidden!FO$51="Yes","H",IF($B351="","",IF(AND($C351&lt;=Hidden!FO$50,$D351&gt;=Hidden!FO$50),IF($G351="","x","y"),"")))</f>
        <v/>
      </c>
      <c r="FW351" s="41" t="str">
        <f>IF(Hidden!FP$51="Yes","H",IF($B351="","",IF(AND($C351&lt;=Hidden!FP$50,$D351&gt;=Hidden!FP$50),IF($G351="","x","y"),"")))</f>
        <v/>
      </c>
      <c r="FX351" s="37" t="str">
        <f>IF(Hidden!FQ$51="Yes","H",IF($B351="","",IF(AND($C351&lt;=Hidden!FQ$50,$D351&gt;=Hidden!FQ$50),IF($G351="","x","y"),"")))</f>
        <v/>
      </c>
      <c r="FY351" s="37" t="str">
        <f>IF(Hidden!FR$51="Yes","H",IF($B351="","",IF(AND($C351&lt;=Hidden!FR$50,$D351&gt;=Hidden!FR$50),IF($G351="","x","y"),"")))</f>
        <v/>
      </c>
      <c r="FZ351" s="37" t="str">
        <f>IF(Hidden!FS$51="Yes","H",IF($B351="","",IF(AND($C351&lt;=Hidden!FS$50,$D351&gt;=Hidden!FS$50),IF($G351="","x","y"),"")))</f>
        <v/>
      </c>
      <c r="GA351" s="38" t="str">
        <f>IF(Hidden!FT$51="Yes","H",IF($B351="","",IF(AND($C351&lt;=Hidden!FT$50,$D351&gt;=Hidden!FT$50),IF($G351="","x","y"),"")))</f>
        <v/>
      </c>
      <c r="GB351" s="41" t="str">
        <f>IF(Hidden!FU$51="Yes","H",IF($B351="","",IF(AND($C351&lt;=Hidden!FU$50,$D351&gt;=Hidden!FU$50),IF($G351="","x","y"),"")))</f>
        <v/>
      </c>
      <c r="GC351" s="37" t="str">
        <f>IF(Hidden!FV$51="Yes","H",IF($B351="","",IF(AND($C351&lt;=Hidden!FV$50,$D351&gt;=Hidden!FV$50),IF($G351="","x","y"),"")))</f>
        <v/>
      </c>
      <c r="GD351" s="37" t="str">
        <f>IF(Hidden!FW$51="Yes","H",IF($B351="","",IF(AND($C351&lt;=Hidden!FW$50,$D351&gt;=Hidden!FW$50),IF($G351="","x","y"),"")))</f>
        <v/>
      </c>
      <c r="GE351" s="37" t="str">
        <f>IF(Hidden!FX$51="Yes","H",IF($B351="","",IF(AND($C351&lt;=Hidden!FX$50,$D351&gt;=Hidden!FX$50),IF($G351="","x","y"),"")))</f>
        <v/>
      </c>
      <c r="GF351" s="38" t="str">
        <f>IF(Hidden!FY$51="Yes","H",IF($B351="","",IF(AND($C351&lt;=Hidden!FY$50,$D351&gt;=Hidden!FY$50),IF($G351="","x","y"),"")))</f>
        <v/>
      </c>
      <c r="GG351" s="41" t="str">
        <f>IF(Hidden!FZ$51="Yes","H",IF($B351="","",IF(AND($C351&lt;=Hidden!FZ$50,$D351&gt;=Hidden!FZ$50),IF($G351="","x","y"),"")))</f>
        <v/>
      </c>
      <c r="GH351" s="37" t="str">
        <f>IF(Hidden!GA$51="Yes","H",IF($B351="","",IF(AND($C351&lt;=Hidden!GA$50,$D351&gt;=Hidden!GA$50),IF($G351="","x","y"),"")))</f>
        <v/>
      </c>
      <c r="GI351" s="37" t="str">
        <f>IF(Hidden!GB$51="Yes","H",IF($B351="","",IF(AND($C351&lt;=Hidden!GB$50,$D351&gt;=Hidden!GB$50),IF($G351="","x","y"),"")))</f>
        <v/>
      </c>
      <c r="GJ351" s="37" t="str">
        <f>IF(Hidden!GC$51="Yes","H",IF($B351="","",IF(AND($C351&lt;=Hidden!GC$50,$D351&gt;=Hidden!GC$50),IF($G351="","x","y"),"")))</f>
        <v/>
      </c>
      <c r="GK351" s="38" t="str">
        <f>IF(Hidden!GD$51="Yes","H",IF($B351="","",IF(AND($C351&lt;=Hidden!GD$50,$D351&gt;=Hidden!GD$50),IF($G351="","x","y"),"")))</f>
        <v/>
      </c>
      <c r="GL351" s="41" t="str">
        <f>IF(Hidden!GE$51="Yes","H",IF($B351="","",IF(AND($C351&lt;=Hidden!GE$50,$D351&gt;=Hidden!GE$50),IF($G351="","x","y"),"")))</f>
        <v/>
      </c>
      <c r="GM351" s="37" t="str">
        <f>IF(Hidden!GF$51="Yes","H",IF($B351="","",IF(AND($C351&lt;=Hidden!GF$50,$D351&gt;=Hidden!GF$50),IF($G351="","x","y"),"")))</f>
        <v/>
      </c>
      <c r="GN351" s="37" t="str">
        <f>IF(Hidden!GG$51="Yes","H",IF($B351="","",IF(AND($C351&lt;=Hidden!GG$50,$D351&gt;=Hidden!GG$50),IF($G351="","x","y"),"")))</f>
        <v/>
      </c>
      <c r="GO351" s="37" t="str">
        <f>IF(Hidden!GH$51="Yes","H",IF($B351="","",IF(AND($C351&lt;=Hidden!GH$50,$D351&gt;=Hidden!GH$50),IF($G351="","x","y"),"")))</f>
        <v/>
      </c>
      <c r="GP351" s="38" t="str">
        <f>IF(Hidden!GI$51="Yes","H",IF($B351="","",IF(AND($C351&lt;=Hidden!GI$50,$D351&gt;=Hidden!GI$50),IF($G351="","x","y"),"")))</f>
        <v/>
      </c>
      <c r="GQ351" s="41" t="str">
        <f>IF(Hidden!GJ$51="Yes","H",IF($B351="","",IF(AND($C351&lt;=Hidden!GJ$50,$D351&gt;=Hidden!GJ$50),IF($G351="","x","y"),"")))</f>
        <v/>
      </c>
      <c r="GR351" s="37" t="str">
        <f>IF(Hidden!GK$51="Yes","H",IF($B351="","",IF(AND($C351&lt;=Hidden!GK$50,$D351&gt;=Hidden!GK$50),IF($G351="","x","y"),"")))</f>
        <v/>
      </c>
      <c r="GS351" s="37" t="str">
        <f>IF(Hidden!GL$51="Yes","H",IF($B351="","",IF(AND($C351&lt;=Hidden!GL$50,$D351&gt;=Hidden!GL$50),IF($G351="","x","y"),"")))</f>
        <v/>
      </c>
      <c r="GT351" s="37" t="str">
        <f>IF(Hidden!GM$51="Yes","H",IF($B351="","",IF(AND($C351&lt;=Hidden!GM$50,$D351&gt;=Hidden!GM$50),IF($G351="","x","y"),"")))</f>
        <v/>
      </c>
      <c r="GU351" s="38" t="str">
        <f>IF(Hidden!GN$51="Yes","H",IF($B351="","",IF(AND($C351&lt;=Hidden!GN$50,$D351&gt;=Hidden!GN$50),IF($G351="","x","y"),"")))</f>
        <v/>
      </c>
      <c r="GV351" s="41" t="str">
        <f>IF(Hidden!GO$51="Yes","H",IF($B351="","",IF(AND($C351&lt;=Hidden!GO$50,$D351&gt;=Hidden!GO$50),IF($G351="","x","y"),"")))</f>
        <v/>
      </c>
      <c r="GW351" s="37" t="str">
        <f>IF(Hidden!GP$51="Yes","H",IF($B351="","",IF(AND($C351&lt;=Hidden!GP$50,$D351&gt;=Hidden!GP$50),IF($G351="","x","y"),"")))</f>
        <v/>
      </c>
      <c r="GX351" s="37" t="str">
        <f>IF(Hidden!GQ$51="Yes","H",IF($B351="","",IF(AND($C351&lt;=Hidden!GQ$50,$D351&gt;=Hidden!GQ$50),IF($G351="","x","y"),"")))</f>
        <v/>
      </c>
      <c r="GY351" s="37" t="str">
        <f>IF(Hidden!GR$51="Yes","H",IF($B351="","",IF(AND($C351&lt;=Hidden!GR$50,$D351&gt;=Hidden!GR$50),IF($G351="","x","y"),"")))</f>
        <v/>
      </c>
      <c r="GZ351" s="38" t="str">
        <f>IF(Hidden!GS$51="Yes","H",IF($B351="","",IF(AND($C351&lt;=Hidden!GS$50,$D351&gt;=Hidden!GS$50),IF($G351="","x","y"),"")))</f>
        <v/>
      </c>
      <c r="HA351" s="41" t="str">
        <f>IF(Hidden!GT$51="Yes","H",IF($B351="","",IF(AND($C351&lt;=Hidden!GT$50,$D351&gt;=Hidden!GT$50),IF($G351="","x","y"),"")))</f>
        <v/>
      </c>
      <c r="HB351" s="37" t="str">
        <f>IF(Hidden!GU$51="Yes","H",IF($B351="","",IF(AND($C351&lt;=Hidden!GU$50,$D351&gt;=Hidden!GU$50),IF($G351="","x","y"),"")))</f>
        <v/>
      </c>
      <c r="HC351" s="37" t="str">
        <f>IF(Hidden!GV$51="Yes","H",IF($B351="","",IF(AND($C351&lt;=Hidden!GV$50,$D351&gt;=Hidden!GV$50),IF($G351="","x","y"),"")))</f>
        <v/>
      </c>
      <c r="HD351" s="37" t="str">
        <f>IF(Hidden!GW$51="Yes","H",IF($B351="","",IF(AND($C351&lt;=Hidden!GW$50,$D351&gt;=Hidden!GW$50),IF($G351="","x","y"),"")))</f>
        <v/>
      </c>
      <c r="HE351" s="38" t="str">
        <f>IF(Hidden!GX$51="Yes","H",IF($B351="","",IF(AND($C351&lt;=Hidden!GX$50,$D351&gt;=Hidden!GX$50),IF($G351="","x","y"),"")))</f>
        <v/>
      </c>
      <c r="HF351" s="41" t="str">
        <f>IF(Hidden!GY$51="Yes","H",IF($B351="","",IF(AND($C351&lt;=Hidden!GY$50,$D351&gt;=Hidden!GY$50),IF($G351="","x","y"),"")))</f>
        <v/>
      </c>
      <c r="HG351" s="37" t="str">
        <f>IF(Hidden!GZ$51="Yes","H",IF($B351="","",IF(AND($C351&lt;=Hidden!GZ$50,$D351&gt;=Hidden!GZ$50),IF($G351="","x","y"),"")))</f>
        <v/>
      </c>
      <c r="HH351" s="37" t="str">
        <f>IF(Hidden!HA$51="Yes","H",IF($B351="","",IF(AND($C351&lt;=Hidden!HA$50,$D351&gt;=Hidden!HA$50),IF($G351="","x","y"),"")))</f>
        <v/>
      </c>
      <c r="HI351" s="37" t="str">
        <f>IF(Hidden!HB$51="Yes","H",IF($B351="","",IF(AND($C351&lt;=Hidden!HB$50,$D351&gt;=Hidden!HB$50),IF($G351="","x","y"),"")))</f>
        <v/>
      </c>
      <c r="HJ351" s="38" t="str">
        <f>IF(Hidden!HC$51="Yes","H",IF($B351="","",IF(AND($C351&lt;=Hidden!HC$50,$D351&gt;=Hidden!HC$50),IF($G351="","x","y"),"")))</f>
        <v/>
      </c>
      <c r="HK351" s="41" t="str">
        <f>IF(Hidden!HD$51="Yes","H",IF($B351="","",IF(AND($C351&lt;=Hidden!HD$50,$D351&gt;=Hidden!HD$50),IF($G351="","x","y"),"")))</f>
        <v/>
      </c>
      <c r="HL351" s="37" t="str">
        <f>IF(Hidden!HE$51="Yes","H",IF($B351="","",IF(AND($C351&lt;=Hidden!HE$50,$D351&gt;=Hidden!HE$50),IF($G351="","x","y"),"")))</f>
        <v/>
      </c>
      <c r="HM351" s="37" t="str">
        <f>IF(Hidden!HF$51="Yes","H",IF($B351="","",IF(AND($C351&lt;=Hidden!HF$50,$D351&gt;=Hidden!HF$50),IF($G351="","x","y"),"")))</f>
        <v/>
      </c>
      <c r="HN351" s="37" t="str">
        <f>IF(Hidden!HG$51="Yes","H",IF($B351="","",IF(AND($C351&lt;=Hidden!HG$50,$D351&gt;=Hidden!HG$50),IF($G351="","x","y"),"")))</f>
        <v/>
      </c>
      <c r="HO351" s="38" t="str">
        <f>IF(Hidden!HH$51="Yes","H",IF($B351="","",IF(AND($C351&lt;=Hidden!HH$50,$D351&gt;=Hidden!HH$50),IF($G351="","x","y"),"")))</f>
        <v/>
      </c>
      <c r="HP351" s="41" t="str">
        <f>IF(Hidden!HI$51="Yes","H",IF($B351="","",IF(AND($C351&lt;=Hidden!HI$50,$D351&gt;=Hidden!HI$50),IF($G351="","x","y"),"")))</f>
        <v/>
      </c>
      <c r="HQ351" s="37" t="str">
        <f>IF(Hidden!HJ$51="Yes","H",IF($B351="","",IF(AND($C351&lt;=Hidden!HJ$50,$D351&gt;=Hidden!HJ$50),IF($G351="","x","y"),"")))</f>
        <v/>
      </c>
      <c r="HR351" s="37" t="str">
        <f>IF(Hidden!HK$51="Yes","H",IF($B351="","",IF(AND($C351&lt;=Hidden!HK$50,$D351&gt;=Hidden!HK$50),IF($G351="","x","y"),"")))</f>
        <v/>
      </c>
      <c r="HS351" s="37" t="str">
        <f>IF(Hidden!HL$51="Yes","H",IF($B351="","",IF(AND($C351&lt;=Hidden!HL$50,$D351&gt;=Hidden!HL$50),IF($G351="","x","y"),"")))</f>
        <v/>
      </c>
      <c r="HT351" s="38" t="str">
        <f>IF(Hidden!HM$51="Yes","H",IF($B351="","",IF(AND($C351&lt;=Hidden!HM$50,$D351&gt;=Hidden!HM$50),IF($G351="","x","y"),"")))</f>
        <v/>
      </c>
      <c r="HU351" s="41" t="str">
        <f>IF(Hidden!HN$51="Yes","H",IF($B351="","",IF(AND($C351&lt;=Hidden!HN$50,$D351&gt;=Hidden!HN$50),IF($G351="","x","y"),"")))</f>
        <v/>
      </c>
      <c r="HV351" s="37" t="str">
        <f>IF(Hidden!HO$51="Yes","H",IF($B351="","",IF(AND($C351&lt;=Hidden!HO$50,$D351&gt;=Hidden!HO$50),IF($G351="","x","y"),"")))</f>
        <v/>
      </c>
      <c r="HW351" s="37" t="str">
        <f>IF(Hidden!HP$51="Yes","H",IF($B351="","",IF(AND($C351&lt;=Hidden!HP$50,$D351&gt;=Hidden!HP$50),IF($G351="","x","y"),"")))</f>
        <v/>
      </c>
      <c r="HX351" s="37" t="str">
        <f>IF(Hidden!HQ$51="Yes","H",IF($B351="","",IF(AND($C351&lt;=Hidden!HQ$50,$D351&gt;=Hidden!HQ$50),IF($G351="","x","y"),"")))</f>
        <v/>
      </c>
      <c r="HY351" s="38" t="str">
        <f>IF(Hidden!HR$51="Yes","H",IF($B351="","",IF(AND($C351&lt;=Hidden!HR$50,$D351&gt;=Hidden!HR$50),IF($G351="","x","y"),"")))</f>
        <v/>
      </c>
      <c r="HZ351" s="41" t="str">
        <f>IF(Hidden!HS$51="Yes","H",IF($B351="","",IF(AND($C351&lt;=Hidden!HS$50,$D351&gt;=Hidden!HS$50),IF($G351="","x","y"),"")))</f>
        <v/>
      </c>
      <c r="IA351" s="37" t="str">
        <f>IF(Hidden!HT$51="Yes","H",IF($B351="","",IF(AND($C351&lt;=Hidden!HT$50,$D351&gt;=Hidden!HT$50),IF($G351="","x","y"),"")))</f>
        <v/>
      </c>
      <c r="IB351" s="37" t="str">
        <f>IF(Hidden!HU$51="Yes","H",IF($B351="","",IF(AND($C351&lt;=Hidden!HU$50,$D351&gt;=Hidden!HU$50),IF($G351="","x","y"),"")))</f>
        <v/>
      </c>
      <c r="IC351" s="37" t="str">
        <f>IF(Hidden!HV$51="Yes","H",IF($B351="","",IF(AND($C351&lt;=Hidden!HV$50,$D351&gt;=Hidden!HV$50),IF($G351="","x","y"),"")))</f>
        <v/>
      </c>
      <c r="ID351" s="38" t="str">
        <f>IF(Hidden!HW$51="Yes","H",IF($B351="","",IF(AND($C351&lt;=Hidden!HW$50,$D351&gt;=Hidden!HW$50),IF($G351="","x","y"),"")))</f>
        <v/>
      </c>
      <c r="IE351" s="41" t="str">
        <f>IF(Hidden!HX$51="Yes","H",IF($B351="","",IF(AND($C351&lt;=Hidden!HX$50,$D351&gt;=Hidden!HX$50),IF($G351="","x","y"),"")))</f>
        <v/>
      </c>
      <c r="IF351" s="37" t="str">
        <f>IF(Hidden!HY$51="Yes","H",IF($B351="","",IF(AND($C351&lt;=Hidden!HY$50,$D351&gt;=Hidden!HY$50),IF($G351="","x","y"),"")))</f>
        <v/>
      </c>
      <c r="IG351" s="37" t="str">
        <f>IF(Hidden!HZ$51="Yes","H",IF($B351="","",IF(AND($C351&lt;=Hidden!HZ$50,$D351&gt;=Hidden!HZ$50),IF($G351="","x","y"),"")))</f>
        <v/>
      </c>
      <c r="IH351" s="37" t="str">
        <f>IF(Hidden!IA$51="Yes","H",IF($B351="","",IF(AND($C351&lt;=Hidden!IA$50,$D351&gt;=Hidden!IA$50),IF($G351="","x","y"),"")))</f>
        <v/>
      </c>
      <c r="II351" s="38" t="str">
        <f>IF(Hidden!IB$51="Yes","H",IF($B351="","",IF(AND($C351&lt;=Hidden!IB$50,$D351&gt;=Hidden!IB$50),IF($G351="","x","y"),"")))</f>
        <v/>
      </c>
      <c r="IJ351" s="41" t="str">
        <f>IF(Hidden!IC$51="Yes","H",IF($B351="","",IF(AND($C351&lt;=Hidden!IC$50,$D351&gt;=Hidden!IC$50),IF($G351="","x","y"),"")))</f>
        <v/>
      </c>
      <c r="IK351" s="37" t="str">
        <f>IF(Hidden!ID$51="Yes","H",IF($B351="","",IF(AND($C351&lt;=Hidden!ID$50,$D351&gt;=Hidden!ID$50),IF($G351="","x","y"),"")))</f>
        <v/>
      </c>
      <c r="IL351" s="37" t="str">
        <f>IF(Hidden!IE$51="Yes","H",IF($B351="","",IF(AND($C351&lt;=Hidden!IE$50,$D351&gt;=Hidden!IE$50),IF($G351="","x","y"),"")))</f>
        <v/>
      </c>
      <c r="IM351" s="37" t="str">
        <f>IF(Hidden!IF$51="Yes","H",IF($B351="","",IF(AND($C351&lt;=Hidden!IF$50,$D351&gt;=Hidden!IF$50),IF($G351="","x","y"),"")))</f>
        <v/>
      </c>
      <c r="IN351" s="38" t="str">
        <f>IF(Hidden!IG$51="Yes","H",IF($B351="","",IF(AND($C351&lt;=Hidden!IG$50,$D351&gt;=Hidden!IG$50),IF($G351="","x","y"),"")))</f>
        <v/>
      </c>
      <c r="IO351" s="41" t="str">
        <f>IF(Hidden!IH$51="Yes","H",IF($B351="","",IF(AND($C351&lt;=Hidden!IH$50,$D351&gt;=Hidden!IH$50),IF($G351="","x","y"),"")))</f>
        <v/>
      </c>
      <c r="IP351" s="37" t="str">
        <f>IF(Hidden!II$51="Yes","H",IF($B351="","",IF(AND($C351&lt;=Hidden!II$50,$D351&gt;=Hidden!II$50),IF($G351="","x","y"),"")))</f>
        <v/>
      </c>
      <c r="IQ351" s="37" t="str">
        <f>IF(Hidden!IJ$51="Yes","H",IF($B351="","",IF(AND($C351&lt;=Hidden!IJ$50,$D351&gt;=Hidden!IJ$50),IF($G351="","x","y"),"")))</f>
        <v/>
      </c>
      <c r="IR351" s="37" t="str">
        <f>IF(Hidden!IK$51="Yes","H",IF($B351="","",IF(AND($C351&lt;=Hidden!IK$50,$D351&gt;=Hidden!IK$50),IF($G351="","x","y"),"")))</f>
        <v/>
      </c>
      <c r="IS351" s="38" t="str">
        <f>IF(Hidden!IL$51="Yes","H",IF($B351="","",IF(AND($C351&lt;=Hidden!IL$50,$D351&gt;=Hidden!IL$50),IF($G351="","x","y"),"")))</f>
        <v/>
      </c>
      <c r="IT351" s="41" t="str">
        <f>IF(Hidden!IM$51="Yes","H",IF($B351="","",IF(AND($C351&lt;=Hidden!IM$50,$D351&gt;=Hidden!IM$50),IF($G351="","x","y"),"")))</f>
        <v/>
      </c>
      <c r="IU351" s="37" t="str">
        <f>IF(Hidden!IN$51="Yes","H",IF($B351="","",IF(AND($C351&lt;=Hidden!IN$50,$D351&gt;=Hidden!IN$50),IF($G351="","x","y"),"")))</f>
        <v/>
      </c>
      <c r="IV351" s="37" t="str">
        <f>IF(Hidden!IO$51="Yes","H",IF($B351="","",IF(AND($C351&lt;=Hidden!IO$50,$D351&gt;=Hidden!IO$50),IF($G351="","x","y"),"")))</f>
        <v/>
      </c>
      <c r="IW351" s="37" t="str">
        <f>IF(Hidden!IP$51="Yes","H",IF($B351="","",IF(AND($C351&lt;=Hidden!IP$50,$D351&gt;=Hidden!IP$50),IF($G351="","x","y"),"")))</f>
        <v/>
      </c>
      <c r="IX351" s="38" t="str">
        <f>IF(Hidden!IQ$51="Yes","H",IF($B351="","",IF(AND($C351&lt;=Hidden!IQ$50,$D351&gt;=Hidden!IQ$50),IF($G351="","x","y"),"")))</f>
        <v/>
      </c>
      <c r="IY351" s="41" t="str">
        <f>IF(Hidden!IR$51="Yes","H",IF($B351="","",IF(AND($C351&lt;=Hidden!IR$50,$D351&gt;=Hidden!IR$50),IF($G351="","x","y"),"")))</f>
        <v/>
      </c>
      <c r="IZ351" s="37" t="str">
        <f>IF(Hidden!IS$51="Yes","H",IF($B351="","",IF(AND($C351&lt;=Hidden!IS$50,$D351&gt;=Hidden!IS$50),IF($G351="","x","y"),"")))</f>
        <v/>
      </c>
      <c r="JA351" s="37" t="str">
        <f>IF(Hidden!IT$51="Yes","H",IF($B351="","",IF(AND($C351&lt;=Hidden!IT$50,$D351&gt;=Hidden!IT$50),IF($G351="","x","y"),"")))</f>
        <v/>
      </c>
      <c r="JB351" s="37" t="str">
        <f>IF(Hidden!IU$51="Yes","H",IF($B351="","",IF(AND($C351&lt;=Hidden!IU$50,$D351&gt;=Hidden!IU$50),IF($G351="","x","y"),"")))</f>
        <v/>
      </c>
      <c r="JC351" s="38" t="str">
        <f>IF(Hidden!IV$51="Yes","H",IF($B351="","",IF(AND($C351&lt;=Hidden!IV$50,$D351&gt;=Hidden!IV$50),IF($G351="","x","y"),"")))</f>
        <v/>
      </c>
      <c r="JD351" s="41" t="str">
        <f>IF(Hidden!IW$51="Yes","H",IF($B351="","",IF(AND($C351&lt;=Hidden!IW$50,$D351&gt;=Hidden!IW$50),IF($G351="","x","y"),"")))</f>
        <v/>
      </c>
      <c r="JE351" s="37" t="str">
        <f>IF(Hidden!IX$51="Yes","H",IF($B351="","",IF(AND($C351&lt;=Hidden!IX$50,$D351&gt;=Hidden!IX$50),IF($G351="","x","y"),"")))</f>
        <v/>
      </c>
      <c r="JF351" s="37" t="str">
        <f>IF(Hidden!IY$51="Yes","H",IF($B351="","",IF(AND($C351&lt;=Hidden!IY$50,$D351&gt;=Hidden!IY$50),IF($G351="","x","y"),"")))</f>
        <v/>
      </c>
      <c r="JG351" s="37" t="str">
        <f>IF(Hidden!IZ$51="Yes","H",IF($B351="","",IF(AND($C351&lt;=Hidden!IZ$50,$D351&gt;=Hidden!IZ$50),IF($G351="","x","y"),"")))</f>
        <v/>
      </c>
      <c r="JH351" s="38" t="str">
        <f>IF(Hidden!JA$51="Yes","H",IF($B351="","",IF(AND($C351&lt;=Hidden!JA$50,$D351&gt;=Hidden!JA$50),IF($G351="","x","y"),"")))</f>
        <v/>
      </c>
      <c r="JI351" s="41" t="str">
        <f>IF(Hidden!JB$51="Yes","H",IF($B351="","",IF(AND($C351&lt;=Hidden!JB$50,$D351&gt;=Hidden!JB$50),IF($G351="","x","y"),"")))</f>
        <v/>
      </c>
      <c r="JJ351" s="37" t="str">
        <f>IF(Hidden!JC$51="Yes","H",IF($B351="","",IF(AND($C351&lt;=Hidden!JC$50,$D351&gt;=Hidden!JC$50),IF($G351="","x","y"),"")))</f>
        <v/>
      </c>
      <c r="JK351" s="37" t="str">
        <f>IF(Hidden!JD$51="Yes","H",IF($B351="","",IF(AND($C351&lt;=Hidden!JD$50,$D351&gt;=Hidden!JD$50),IF($G351="","x","y"),"")))</f>
        <v/>
      </c>
      <c r="JL351" s="37" t="str">
        <f>IF(Hidden!JE$51="Yes","H",IF($B351="","",IF(AND($C351&lt;=Hidden!JE$50,$D351&gt;=Hidden!JE$50),IF($G351="","x","y"),"")))</f>
        <v/>
      </c>
      <c r="JM351" s="38" t="str">
        <f>IF(Hidden!JF$51="Yes","H",IF($B351="","",IF(AND($C351&lt;=Hidden!JF$50,$D351&gt;=Hidden!JF$50),IF($G351="","x","y"),"")))</f>
        <v/>
      </c>
      <c r="JN351" s="41" t="str">
        <f>IF(Hidden!JG$51="Yes","H",IF($B351="","",IF(AND($C351&lt;=Hidden!JG$50,$D351&gt;=Hidden!JG$50),IF($G351="","x","y"),"")))</f>
        <v/>
      </c>
      <c r="JO351" s="37" t="str">
        <f>IF(Hidden!JH$51="Yes","H",IF($B351="","",IF(AND($C351&lt;=Hidden!JH$50,$D351&gt;=Hidden!JH$50),IF($G351="","x","y"),"")))</f>
        <v/>
      </c>
      <c r="JP351" s="37" t="str">
        <f>IF(Hidden!JI$51="Yes","H",IF($B351="","",IF(AND($C351&lt;=Hidden!JI$50,$D351&gt;=Hidden!JI$50),IF($G351="","x","y"),"")))</f>
        <v/>
      </c>
      <c r="JQ351" s="37" t="str">
        <f>IF(Hidden!JJ$51="Yes","H",IF($B351="","",IF(AND($C351&lt;=Hidden!JJ$50,$D351&gt;=Hidden!JJ$50),IF($G351="","x","y"),"")))</f>
        <v/>
      </c>
      <c r="JR351" s="38" t="str">
        <f>IF(Hidden!JK$51="Yes","H",IF($B351="","",IF(AND($C351&lt;=Hidden!JK$50,$D351&gt;=Hidden!JK$50),IF($G351="","x","y"),"")))</f>
        <v/>
      </c>
    </row>
    <row r="352" spans="1:278">
      <c r="A352" s="28"/>
      <c r="B352" s="58"/>
      <c r="C352" s="90"/>
      <c r="D352" s="91"/>
      <c r="E352" s="88"/>
      <c r="F352" s="89"/>
      <c r="G352" s="87"/>
      <c r="H352" s="67"/>
      <c r="I352" s="36" t="str">
        <f>IF(Hidden!B$51="Yes","H",IF($B352="","",IF(AND($C352&lt;=Hidden!B$50,$D352&gt;=Hidden!B$50),IF($G352="","x","y"),"")))</f>
        <v/>
      </c>
      <c r="J352" s="37" t="str">
        <f>IF(Hidden!C$51="Yes","H",IF($B352="","",IF(AND($C352&lt;=Hidden!C$50,$D352&gt;=Hidden!C$50),IF($G352="","x","y"),"")))</f>
        <v/>
      </c>
      <c r="K352" s="37" t="str">
        <f>IF(Hidden!D$51="Yes","H",IF($B352="","",IF(AND($C352&lt;=Hidden!D$50,$D352&gt;=Hidden!D$50),IF($G352="","x","y"),"")))</f>
        <v/>
      </c>
      <c r="L352" s="37" t="str">
        <f>IF(Hidden!E$50="Yes","H",IF($B352="","",IF(AND($C352&lt;=Hidden!E$49,$D352&gt;=Hidden!E$49),IF($G352="","x","y"),"")))</f>
        <v/>
      </c>
      <c r="M352" s="40" t="str">
        <f>IF(Hidden!F$50="Yes","H",IF($B352="","",IF(AND($C352&lt;=Hidden!F$49,$D352&gt;=Hidden!F$49),IF($G352="","x","y"),"")))</f>
        <v/>
      </c>
      <c r="N352" s="44" t="str">
        <f>IF(Hidden!G$50="Yes","H",IF($B352="","",IF(AND($C352&lt;=Hidden!G$49,$D352&gt;=Hidden!G$49),IF($G352="","x","y"),"")))</f>
        <v/>
      </c>
      <c r="O352" s="37" t="str">
        <f>IF(Hidden!H$50="Yes","H",IF($B352="","",IF(AND($C352&lt;=Hidden!H$49,$D352&gt;=Hidden!H$49),IF($G352="","x","y"),"")))</f>
        <v/>
      </c>
      <c r="P352" s="37" t="str">
        <f>IF(Hidden!I$50="Yes","H",IF($B352="","",IF(AND($C352&lt;=Hidden!I$49,$D352&gt;=Hidden!I$49),IF($G352="","x","y"),"")))</f>
        <v/>
      </c>
      <c r="Q352" s="37" t="str">
        <f>IF(Hidden!J$52="Yes","H",IF($B352="","",IF(AND($C352&lt;=Hidden!J$51,$D352&gt;=Hidden!J$51),IF($G352="","x","y"),"")))</f>
        <v/>
      </c>
      <c r="R352" s="45" t="str">
        <f>IF(Hidden!K$52="Yes","H",IF($B352="","",IF(AND($C352&lt;=Hidden!K$51,$D352&gt;=Hidden!K$51),IF($G352="","x","y"),"")))</f>
        <v/>
      </c>
      <c r="S352" s="41" t="str">
        <f>IF(Hidden!L$51="Yes","H",IF($B352="","",IF(AND($C352&lt;=Hidden!L$50,$D352&gt;=Hidden!L$50),IF($G352="","x","y"),"")))</f>
        <v/>
      </c>
      <c r="T352" s="37" t="str">
        <f>IF(Hidden!M$51="Yes","H",IF($B352="","",IF(AND($C352&lt;=Hidden!M$50,$D352&gt;=Hidden!M$50),IF($G352="","x","y"),"")))</f>
        <v/>
      </c>
      <c r="U352" s="37" t="str">
        <f>IF(Hidden!N$51="Yes","H",IF($B352="","",IF(AND($C352&lt;=Hidden!N$50,$D352&gt;=Hidden!N$50),IF($G352="","x","y"),"")))</f>
        <v/>
      </c>
      <c r="V352" s="37" t="str">
        <f>IF(Hidden!O$51="Yes","H",IF($B352="","",IF(AND($C352&lt;=Hidden!O$50,$D352&gt;=Hidden!O$50),IF($G352="","x","y"),"")))</f>
        <v/>
      </c>
      <c r="W352" s="40" t="str">
        <f>IF(Hidden!P$51="Yes","H",IF($B352="","",IF(AND($C352&lt;=Hidden!P$50,$D352&gt;=Hidden!P$50),IF($G352="","x","y"),"")))</f>
        <v/>
      </c>
      <c r="X352" s="44" t="str">
        <f>IF(Hidden!Q$51="Yes","H",IF($B352="","",IF(AND($C352&lt;=Hidden!Q$50,$D352&gt;=Hidden!Q$50),IF($G352="","x","y"),"")))</f>
        <v/>
      </c>
      <c r="Y352" s="37" t="str">
        <f>IF(Hidden!R$51="Yes","H",IF($B352="","",IF(AND($C352&lt;=Hidden!R$50,$D352&gt;=Hidden!R$50),IF($G352="","x","y"),"")))</f>
        <v/>
      </c>
      <c r="Z352" s="37" t="str">
        <f>IF(Hidden!S$51="Yes","H",IF($B352="","",IF(AND($C352&lt;=Hidden!S$50,$D352&gt;=Hidden!S$50),IF($G352="","x","y"),"")))</f>
        <v/>
      </c>
      <c r="AA352" s="37" t="str">
        <f>IF(Hidden!T$51="Yes","H",IF($B352="","",IF(AND($C352&lt;=Hidden!T$50,$D352&gt;=Hidden!T$50),IF($G352="","x","y"),"")))</f>
        <v/>
      </c>
      <c r="AB352" s="45" t="str">
        <f>IF(Hidden!U$51="Yes","H",IF($B352="","",IF(AND($C352&lt;=Hidden!U$50,$D352&gt;=Hidden!U$50),IF($G352="","x","y"),"")))</f>
        <v/>
      </c>
      <c r="AC352" s="41" t="str">
        <f>IF(Hidden!V$51="Yes","H",IF($B352="","",IF(AND($C352&lt;=Hidden!V$50,$D352&gt;=Hidden!V$50),IF($G352="","x","y"),"")))</f>
        <v/>
      </c>
      <c r="AD352" s="37" t="str">
        <f>IF(Hidden!W$51="Yes","H",IF($B352="","",IF(AND($C352&lt;=Hidden!W$50,$D352&gt;=Hidden!W$50),IF($G352="","x","y"),"")))</f>
        <v/>
      </c>
      <c r="AE352" s="37" t="str">
        <f>IF(Hidden!X$51="Yes","H",IF($B352="","",IF(AND($C352&lt;=Hidden!X$50,$D352&gt;=Hidden!X$50),IF($G352="","x","y"),"")))</f>
        <v/>
      </c>
      <c r="AF352" s="37" t="str">
        <f>IF(Hidden!Y$51="Yes","H",IF($B352="","",IF(AND($C352&lt;=Hidden!Y$50,$D352&gt;=Hidden!Y$50),IF($G352="","x","y"),"")))</f>
        <v/>
      </c>
      <c r="AG352" s="40" t="str">
        <f>IF(Hidden!Z$51="Yes","H",IF($B352="","",IF(AND($C352&lt;=Hidden!Z$50,$D352&gt;=Hidden!Z$50),IF($G352="","x","y"),"")))</f>
        <v/>
      </c>
      <c r="AH352" s="44" t="str">
        <f>IF(Hidden!AA$51="Yes","H",IF($B352="","",IF(AND($C352&lt;=Hidden!AA$50,$D352&gt;=Hidden!AA$50),IF($G352="","x","y"),"")))</f>
        <v/>
      </c>
      <c r="AI352" s="37" t="str">
        <f>IF(Hidden!AB$51="Yes","H",IF($B352="","",IF(AND($C352&lt;=Hidden!AB$50,$D352&gt;=Hidden!AB$50),IF($G352="","x","y"),"")))</f>
        <v/>
      </c>
      <c r="AJ352" s="37" t="str">
        <f>IF(Hidden!AC$51="Yes","H",IF($B352="","",IF(AND($C352&lt;=Hidden!AC$50,$D352&gt;=Hidden!AC$50),IF($G352="","x","y"),"")))</f>
        <v/>
      </c>
      <c r="AK352" s="37" t="str">
        <f>IF(Hidden!AD$51="Yes","H",IF($B352="","",IF(AND($C352&lt;=Hidden!AD$50,$D352&gt;=Hidden!AD$50),IF($G352="","x","y"),"")))</f>
        <v/>
      </c>
      <c r="AL352" s="45" t="str">
        <f>IF(Hidden!AE$51="Yes","H",IF($B352="","",IF(AND($C352&lt;=Hidden!AE$50,$D352&gt;=Hidden!AE$50),IF($G352="","x","y"),"")))</f>
        <v/>
      </c>
      <c r="AM352" s="41" t="str">
        <f>IF(Hidden!AF$51="Yes","H",IF($B352="","",IF(AND($C352&lt;=Hidden!AF$50,$D352&gt;=Hidden!AF$50),IF($G352="","x","y"),"")))</f>
        <v/>
      </c>
      <c r="AN352" s="37" t="str">
        <f>IF(Hidden!AG$51="Yes","H",IF($B352="","",IF(AND($C352&lt;=Hidden!AG$50,$D352&gt;=Hidden!AG$50),IF($G352="","x","y"),"")))</f>
        <v/>
      </c>
      <c r="AO352" s="37" t="str">
        <f>IF(Hidden!AH$51="Yes","H",IF($B352="","",IF(AND($C352&lt;=Hidden!AH$50,$D352&gt;=Hidden!AH$50),IF($G352="","x","y"),"")))</f>
        <v/>
      </c>
      <c r="AP352" s="37" t="str">
        <f>IF(Hidden!AI$51="Yes","H",IF($B352="","",IF(AND($C352&lt;=Hidden!AI$50,$D352&gt;=Hidden!AI$50),IF($G352="","x","y"),"")))</f>
        <v/>
      </c>
      <c r="AQ352" s="40" t="str">
        <f>IF(Hidden!AJ$51="Yes","H",IF($B352="","",IF(AND($C352&lt;=Hidden!AJ$50,$D352&gt;=Hidden!AJ$50),IF($G352="","x","y"),"")))</f>
        <v/>
      </c>
      <c r="AR352" s="44" t="str">
        <f>IF(Hidden!AK$51="Yes","H",IF($B352="","",IF(AND($C352&lt;=Hidden!AK$50,$D352&gt;=Hidden!AK$50),IF($G352="","x","y"),"")))</f>
        <v/>
      </c>
      <c r="AS352" s="37" t="str">
        <f>IF(Hidden!AL$51="Yes","H",IF($B352="","",IF(AND($C352&lt;=Hidden!AL$50,$D352&gt;=Hidden!AL$50),IF($G352="","x","y"),"")))</f>
        <v/>
      </c>
      <c r="AT352" s="37" t="str">
        <f>IF(Hidden!AM$51="Yes","H",IF($B352="","",IF(AND($C352&lt;=Hidden!AM$50,$D352&gt;=Hidden!AM$50),IF($G352="","x","y"),"")))</f>
        <v/>
      </c>
      <c r="AU352" s="37" t="str">
        <f>IF(Hidden!AN$51="Yes","H",IF($B352="","",IF(AND($C352&lt;=Hidden!AN$50,$D352&gt;=Hidden!AN$50),IF($G352="","x","y"),"")))</f>
        <v/>
      </c>
      <c r="AV352" s="45" t="str">
        <f>IF(Hidden!AO$51="Yes","H",IF($B352="","",IF(AND($C352&lt;=Hidden!AO$50,$D352&gt;=Hidden!AO$50),IF($G352="","x","y"),"")))</f>
        <v/>
      </c>
      <c r="AW352" s="41" t="str">
        <f>IF(Hidden!AP$51="Yes","H",IF($B352="","",IF(AND($C352&lt;=Hidden!AP$50,$D352&gt;=Hidden!AP$50),IF($G352="","x","y"),"")))</f>
        <v/>
      </c>
      <c r="AX352" s="37" t="str">
        <f>IF(Hidden!AQ$51="Yes","H",IF($B352="","",IF(AND($C352&lt;=Hidden!AQ$50,$D352&gt;=Hidden!AQ$50),IF($G352="","x","y"),"")))</f>
        <v/>
      </c>
      <c r="AY352" s="37" t="str">
        <f>IF(Hidden!AR$51="Yes","H",IF($B352="","",IF(AND($C352&lt;=Hidden!AR$50,$D352&gt;=Hidden!AR$50),IF($G352="","x","y"),"")))</f>
        <v/>
      </c>
      <c r="AZ352" s="37" t="str">
        <f>IF(Hidden!AS$51="Yes","H",IF($B352="","",IF(AND($C352&lt;=Hidden!AS$50,$D352&gt;=Hidden!AS$50),IF($G352="","x","y"),"")))</f>
        <v/>
      </c>
      <c r="BA352" s="40" t="str">
        <f>IF(Hidden!AT$51="Yes","H",IF($B352="","",IF(AND($C352&lt;=Hidden!AT$50,$D352&gt;=Hidden!AT$50),IF($G352="","x","y"),"")))</f>
        <v/>
      </c>
      <c r="BB352" s="44" t="str">
        <f>IF(Hidden!AU$51="Yes","H",IF($B352="","",IF(AND($C352&lt;=Hidden!AU$50,$D352&gt;=Hidden!AU$50),IF($G352="","x","y"),"")))</f>
        <v/>
      </c>
      <c r="BC352" s="37" t="str">
        <f>IF(Hidden!AV$51="Yes","H",IF($B352="","",IF(AND($C352&lt;=Hidden!AV$50,$D352&gt;=Hidden!AV$50),IF($G352="","x","y"),"")))</f>
        <v/>
      </c>
      <c r="BD352" s="37" t="str">
        <f>IF(Hidden!AW$51="Yes","H",IF($B352="","",IF(AND($C352&lt;=Hidden!AW$50,$D352&gt;=Hidden!AW$50),IF($G352="","x","y"),"")))</f>
        <v/>
      </c>
      <c r="BE352" s="37" t="str">
        <f>IF(Hidden!AX$51="Yes","H",IF($B352="","",IF(AND($C352&lt;=Hidden!AX$50,$D352&gt;=Hidden!AX$50),IF($G352="","x","y"),"")))</f>
        <v/>
      </c>
      <c r="BF352" s="45" t="str">
        <f>IF(Hidden!AY$51="Yes","H",IF($B352="","",IF(AND($C352&lt;=Hidden!AY$50,$D352&gt;=Hidden!AY$50),IF($G352="","x","y"),"")))</f>
        <v/>
      </c>
      <c r="BG352" s="41" t="str">
        <f>IF(Hidden!AZ$51="Yes","H",IF($B352="","",IF(AND($C352&lt;=Hidden!AZ$50,$D352&gt;=Hidden!AZ$50),IF($G352="","x","y"),"")))</f>
        <v/>
      </c>
      <c r="BH352" s="37" t="str">
        <f>IF(Hidden!BA$51="Yes","H",IF($B352="","",IF(AND($C352&lt;=Hidden!BA$50,$D352&gt;=Hidden!BA$50),IF($G352="","x","y"),"")))</f>
        <v/>
      </c>
      <c r="BI352" s="37" t="str">
        <f>IF(Hidden!BB$51="Yes","H",IF($B352="","",IF(AND($C352&lt;=Hidden!BB$50,$D352&gt;=Hidden!BB$50),IF($G352="","x","y"),"")))</f>
        <v/>
      </c>
      <c r="BJ352" s="37" t="str">
        <f>IF(Hidden!BC$51="Yes","H",IF($B352="","",IF(AND($C352&lt;=Hidden!BC$50,$D352&gt;=Hidden!BC$50),IF($G352="","x","y"),"")))</f>
        <v/>
      </c>
      <c r="BK352" s="40" t="str">
        <f>IF(Hidden!BD$51="Yes","H",IF($B352="","",IF(AND($C352&lt;=Hidden!BD$50,$D352&gt;=Hidden!BD$50),IF($G352="","x","y"),"")))</f>
        <v/>
      </c>
      <c r="BL352" s="44" t="str">
        <f>IF(Hidden!BE$51="Yes","H",IF($B352="","",IF(AND($C352&lt;=Hidden!BE$50,$D352&gt;=Hidden!BE$50),IF($G352="","x","y"),"")))</f>
        <v/>
      </c>
      <c r="BM352" s="37" t="str">
        <f>IF(Hidden!BF$51="Yes","H",IF($B352="","",IF(AND($C352&lt;=Hidden!BF$50,$D352&gt;=Hidden!BF$50),IF($G352="","x","y"),"")))</f>
        <v/>
      </c>
      <c r="BN352" s="37" t="str">
        <f>IF(Hidden!BG$51="Yes","H",IF($B352="","",IF(AND($C352&lt;=Hidden!BG$50,$D352&gt;=Hidden!BG$50),IF($G352="","x","y"),"")))</f>
        <v/>
      </c>
      <c r="BO352" s="37" t="str">
        <f>IF(Hidden!BH$51="Yes","H",IF($B352="","",IF(AND($C352&lt;=Hidden!BH$50,$D352&gt;=Hidden!BH$50),IF($G352="","x","y"),"")))</f>
        <v/>
      </c>
      <c r="BP352" s="45" t="str">
        <f>IF(Hidden!BI$51="Yes","H",IF($B352="","",IF(AND($C352&lt;=Hidden!BI$50,$D352&gt;=Hidden!BI$50),IF($G352="","x","y"),"")))</f>
        <v/>
      </c>
      <c r="BQ352" s="41" t="str">
        <f>IF(Hidden!BJ$51="Yes","H",IF($B352="","",IF(AND($C352&lt;=Hidden!BJ$50,$D352&gt;=Hidden!BJ$50),IF($G352="","x","y"),"")))</f>
        <v/>
      </c>
      <c r="BR352" s="37" t="str">
        <f>IF(Hidden!BK$51="Yes","H",IF($B352="","",IF(AND($C352&lt;=Hidden!BK$50,$D352&gt;=Hidden!BK$50),IF($G352="","x","y"),"")))</f>
        <v/>
      </c>
      <c r="BS352" s="37" t="str">
        <f>IF(Hidden!BL$51="Yes","H",IF($B352="","",IF(AND($C352&lt;=Hidden!BL$50,$D352&gt;=Hidden!BL$50),IF($G352="","x","y"),"")))</f>
        <v/>
      </c>
      <c r="BT352" s="37" t="str">
        <f>IF(Hidden!BM$51="Yes","H",IF($B352="","",IF(AND($C352&lt;=Hidden!BM$50,$D352&gt;=Hidden!BM$50),IF($G352="","x","y"),"")))</f>
        <v/>
      </c>
      <c r="BU352" s="40" t="str">
        <f>IF(Hidden!BN$51="Yes","H",IF($B352="","",IF(AND($C352&lt;=Hidden!BN$50,$D352&gt;=Hidden!BN$50),IF($G352="","x","y"),"")))</f>
        <v/>
      </c>
      <c r="BV352" s="44" t="str">
        <f>IF(Hidden!BO$51="Yes","H",IF($B352="","",IF(AND($C352&lt;=Hidden!BO$50,$D352&gt;=Hidden!BO$50),IF($G352="","x","y"),"")))</f>
        <v/>
      </c>
      <c r="BW352" s="37" t="str">
        <f>IF(Hidden!BP$51="Yes","H",IF($B352="","",IF(AND($C352&lt;=Hidden!BP$50,$D352&gt;=Hidden!BP$50),IF($G352="","x","y"),"")))</f>
        <v/>
      </c>
      <c r="BX352" s="37" t="str">
        <f>IF(Hidden!BQ$51="Yes","H",IF($B352="","",IF(AND($C352&lt;=Hidden!BQ$50,$D352&gt;=Hidden!BQ$50),IF($G352="","x","y"),"")))</f>
        <v/>
      </c>
      <c r="BY352" s="37" t="str">
        <f>IF(Hidden!BR$51="Yes","H",IF($B352="","",IF(AND($C352&lt;=Hidden!BR$50,$D352&gt;=Hidden!BR$50),IF($G352="","x","y"),"")))</f>
        <v/>
      </c>
      <c r="BZ352" s="45" t="str">
        <f>IF(Hidden!BS$51="Yes","H",IF($B352="","",IF(AND($C352&lt;=Hidden!BS$50,$D352&gt;=Hidden!BS$50),IF($G352="","x","y"),"")))</f>
        <v/>
      </c>
      <c r="CA352" s="41" t="str">
        <f>IF(Hidden!BT$51="Yes","H",IF($B352="","",IF(AND($C352&lt;=Hidden!BT$50,$D352&gt;=Hidden!BT$50),IF($G352="","x","y"),"")))</f>
        <v/>
      </c>
      <c r="CB352" s="37" t="str">
        <f>IF(Hidden!BU$51="Yes","H",IF($B352="","",IF(AND($C352&lt;=Hidden!BU$50,$D352&gt;=Hidden!BU$50),IF($G352="","x","y"),"")))</f>
        <v/>
      </c>
      <c r="CC352" s="37" t="str">
        <f>IF(Hidden!BV$51="Yes","H",IF($B352="","",IF(AND($C352&lt;=Hidden!BV$50,$D352&gt;=Hidden!BV$50),IF($G352="","x","y"),"")))</f>
        <v/>
      </c>
      <c r="CD352" s="37" t="str">
        <f>IF(Hidden!BW$51="Yes","H",IF($B352="","",IF(AND($C352&lt;=Hidden!BW$50,$D352&gt;=Hidden!BW$50),IF($G352="","x","y"),"")))</f>
        <v/>
      </c>
      <c r="CE352" s="40" t="str">
        <f>IF(Hidden!BX$51="Yes","H",IF($B352="","",IF(AND($C352&lt;=Hidden!BX$50,$D352&gt;=Hidden!BX$50),IF($G352="","x","y"),"")))</f>
        <v/>
      </c>
      <c r="CF352" s="44" t="str">
        <f>IF(Hidden!BY$51="Yes","H",IF($B352="","",IF(AND($C352&lt;=Hidden!BY$50,$D352&gt;=Hidden!BY$50),IF($G352="","x","y"),"")))</f>
        <v/>
      </c>
      <c r="CG352" s="37" t="str">
        <f>IF(Hidden!BZ$51="Yes","H",IF($B352="","",IF(AND($C352&lt;=Hidden!BZ$50,$D352&gt;=Hidden!BZ$50),IF($G352="","x","y"),"")))</f>
        <v/>
      </c>
      <c r="CH352" s="37" t="str">
        <f>IF(Hidden!CA$51="Yes","H",IF($B352="","",IF(AND($C352&lt;=Hidden!CA$50,$D352&gt;=Hidden!CA$50),IF($G352="","x","y"),"")))</f>
        <v/>
      </c>
      <c r="CI352" s="37" t="str">
        <f>IF(Hidden!CB$51="Yes","H",IF($B352="","",IF(AND($C352&lt;=Hidden!CB$50,$D352&gt;=Hidden!CB$50),IF($G352="","x","y"),"")))</f>
        <v/>
      </c>
      <c r="CJ352" s="45" t="str">
        <f>IF(Hidden!CC$51="Yes","H",IF($B352="","",IF(AND($C352&lt;=Hidden!CC$50,$D352&gt;=Hidden!CC$50),IF($G352="","x","y"),"")))</f>
        <v/>
      </c>
      <c r="CK352" s="41" t="str">
        <f>IF(Hidden!CD$51="Yes","H",IF($B352="","",IF(AND($C352&lt;=Hidden!CD$50,$D352&gt;=Hidden!CD$50),IF($G352="","x","y"),"")))</f>
        <v/>
      </c>
      <c r="CL352" s="37" t="str">
        <f>IF(Hidden!CE$51="Yes","H",IF($B352="","",IF(AND($C352&lt;=Hidden!CE$50,$D352&gt;=Hidden!CE$50),IF($G352="","x","y"),"")))</f>
        <v/>
      </c>
      <c r="CM352" s="37" t="str">
        <f>IF(Hidden!CF$51="Yes","H",IF($B352="","",IF(AND($C352&lt;=Hidden!CF$50,$D352&gt;=Hidden!CF$50),IF($G352="","x","y"),"")))</f>
        <v/>
      </c>
      <c r="CN352" s="37" t="str">
        <f>IF(Hidden!CG$51="Yes","H",IF($B352="","",IF(AND($C352&lt;=Hidden!CG$50,$D352&gt;=Hidden!CG$50),IF($G352="","x","y"),"")))</f>
        <v/>
      </c>
      <c r="CO352" s="40" t="str">
        <f>IF(Hidden!CH$51="Yes","H",IF($B352="","",IF(AND($C352&lt;=Hidden!CH$50,$D352&gt;=Hidden!CH$50),IF($G352="","x","y"),"")))</f>
        <v/>
      </c>
      <c r="CP352" s="44" t="str">
        <f>IF(Hidden!CI$51="Yes","H",IF($B352="","",IF(AND($C352&lt;=Hidden!CI$50,$D352&gt;=Hidden!CI$50),IF($G352="","x","y"),"")))</f>
        <v/>
      </c>
      <c r="CQ352" s="37" t="str">
        <f>IF(Hidden!CJ$51="Yes","H",IF($B352="","",IF(AND($C352&lt;=Hidden!CJ$50,$D352&gt;=Hidden!CJ$50),IF($G352="","x","y"),"")))</f>
        <v/>
      </c>
      <c r="CR352" s="37" t="str">
        <f>IF(Hidden!CK$51="Yes","H",IF($B352="","",IF(AND($C352&lt;=Hidden!CK$50,$D352&gt;=Hidden!CK$50),IF($G352="","x","y"),"")))</f>
        <v/>
      </c>
      <c r="CS352" s="37" t="str">
        <f>IF(Hidden!CL$51="Yes","H",IF($B352="","",IF(AND($C352&lt;=Hidden!CL$50,$D352&gt;=Hidden!CL$50),IF($G352="","x","y"),"")))</f>
        <v/>
      </c>
      <c r="CT352" s="45" t="str">
        <f>IF(Hidden!CM$51="Yes","H",IF($B352="","",IF(AND($C352&lt;=Hidden!CM$50,$D352&gt;=Hidden!CM$50),IF($G352="","x","y"),"")))</f>
        <v/>
      </c>
      <c r="CU352" s="41" t="str">
        <f>IF(Hidden!CN$51="Yes","H",IF($B352="","",IF(AND($C352&lt;=Hidden!CN$50,$D352&gt;=Hidden!CN$50),IF($G352="","x","y"),"")))</f>
        <v/>
      </c>
      <c r="CV352" s="37" t="str">
        <f>IF(Hidden!CO$51="Yes","H",IF($B352="","",IF(AND($C352&lt;=Hidden!CO$50,$D352&gt;=Hidden!CO$50),IF($G352="","x","y"),"")))</f>
        <v/>
      </c>
      <c r="CW352" s="37" t="str">
        <f>IF(Hidden!CP$51="Yes","H",IF($B352="","",IF(AND($C352&lt;=Hidden!CP$50,$D352&gt;=Hidden!CP$50),IF($G352="","x","y"),"")))</f>
        <v/>
      </c>
      <c r="CX352" s="37" t="str">
        <f>IF(Hidden!CQ$51="Yes","H",IF($B352="","",IF(AND($C352&lt;=Hidden!CQ$50,$D352&gt;=Hidden!CQ$50),IF($G352="","x","y"),"")))</f>
        <v/>
      </c>
      <c r="CY352" s="40" t="str">
        <f>IF(Hidden!CR$51="Yes","H",IF($B352="","",IF(AND($C352&lt;=Hidden!CR$50,$D352&gt;=Hidden!CR$50),IF($G352="","x","y"),"")))</f>
        <v/>
      </c>
      <c r="CZ352" s="44" t="str">
        <f>IF(Hidden!CS$51="Yes","H",IF($B352="","",IF(AND($C352&lt;=Hidden!CS$50,$D352&gt;=Hidden!CS$50),IF($G352="","x","y"),"")))</f>
        <v/>
      </c>
      <c r="DA352" s="37" t="str">
        <f>IF(Hidden!CT$51="Yes","H",IF($B352="","",IF(AND($C352&lt;=Hidden!CT$50,$D352&gt;=Hidden!CT$50),IF($G352="","x","y"),"")))</f>
        <v/>
      </c>
      <c r="DB352" s="37" t="str">
        <f>IF(Hidden!CU$51="Yes","H",IF($B352="","",IF(AND($C352&lt;=Hidden!CU$50,$D352&gt;=Hidden!CU$50),IF($G352="","x","y"),"")))</f>
        <v/>
      </c>
      <c r="DC352" s="37" t="str">
        <f>IF(Hidden!CV$51="Yes","H",IF($B352="","",IF(AND($C352&lt;=Hidden!CV$50,$D352&gt;=Hidden!CV$50),IF($G352="","x","y"),"")))</f>
        <v/>
      </c>
      <c r="DD352" s="45" t="str">
        <f>IF(Hidden!CW$51="Yes","H",IF($B352="","",IF(AND($C352&lt;=Hidden!CW$50,$D352&gt;=Hidden!CW$50),IF($G352="","x","y"),"")))</f>
        <v/>
      </c>
      <c r="DE352" s="41" t="str">
        <f>IF(Hidden!CX$51="Yes","H",IF($B352="","",IF(AND($C352&lt;=Hidden!CX$50,$D352&gt;=Hidden!CX$50),IF($G352="","x","y"),"")))</f>
        <v/>
      </c>
      <c r="DF352" s="37" t="str">
        <f>IF(Hidden!CY$51="Yes","H",IF($B352="","",IF(AND($C352&lt;=Hidden!CY$50,$D352&gt;=Hidden!CY$50),IF($G352="","x","y"),"")))</f>
        <v/>
      </c>
      <c r="DG352" s="37" t="str">
        <f>IF(Hidden!CZ$51="Yes","H",IF($B352="","",IF(AND($C352&lt;=Hidden!CZ$50,$D352&gt;=Hidden!CZ$50),IF($G352="","x","y"),"")))</f>
        <v/>
      </c>
      <c r="DH352" s="37" t="str">
        <f>IF(Hidden!DA$51="Yes","H",IF($B352="","",IF(AND($C352&lt;=Hidden!DA$50,$D352&gt;=Hidden!DA$50),IF($G352="","x","y"),"")))</f>
        <v/>
      </c>
      <c r="DI352" s="40" t="str">
        <f>IF(Hidden!DB$51="Yes","H",IF($B352="","",IF(AND($C352&lt;=Hidden!DB$50,$D352&gt;=Hidden!DB$50),IF($G352="","x","y"),"")))</f>
        <v/>
      </c>
      <c r="DJ352" s="44" t="str">
        <f>IF(Hidden!DC$51="Yes","H",IF($B352="","",IF(AND($C352&lt;=Hidden!DC$50,$D352&gt;=Hidden!DC$50),IF($G352="","x","y"),"")))</f>
        <v/>
      </c>
      <c r="DK352" s="37" t="str">
        <f>IF(Hidden!DD$51="Yes","H",IF($B352="","",IF(AND($C352&lt;=Hidden!DD$50,$D352&gt;=Hidden!DD$50),IF($G352="","x","y"),"")))</f>
        <v/>
      </c>
      <c r="DL352" s="37" t="str">
        <f>IF(Hidden!DE$51="Yes","H",IF($B352="","",IF(AND($C352&lt;=Hidden!DE$50,$D352&gt;=Hidden!DE$50),IF($G352="","x","y"),"")))</f>
        <v/>
      </c>
      <c r="DM352" s="37" t="str">
        <f>IF(Hidden!DF$51="Yes","H",IF($B352="","",IF(AND($C352&lt;=Hidden!DF$50,$D352&gt;=Hidden!DF$50),IF($G352="","x","y"),"")))</f>
        <v/>
      </c>
      <c r="DN352" s="45" t="str">
        <f>IF(Hidden!DG$51="Yes","H",IF($B352="","",IF(AND($C352&lt;=Hidden!DG$50,$D352&gt;=Hidden!DG$50),IF($G352="","x","y"),"")))</f>
        <v/>
      </c>
      <c r="DO352" s="41" t="str">
        <f>IF(Hidden!DH$51="Yes","H",IF($B352="","",IF(AND($C352&lt;=Hidden!DH$50,$D352&gt;=Hidden!DH$50),IF($G352="","x","y"),"")))</f>
        <v/>
      </c>
      <c r="DP352" s="37" t="str">
        <f>IF(Hidden!DI$51="Yes","H",IF($B352="","",IF(AND($C352&lt;=Hidden!DI$50,$D352&gt;=Hidden!DI$50),IF($G352="","x","y"),"")))</f>
        <v/>
      </c>
      <c r="DQ352" s="37" t="str">
        <f>IF(Hidden!DJ$51="Yes","H",IF($B352="","",IF(AND($C352&lt;=Hidden!DJ$50,$D352&gt;=Hidden!DJ$50),IF($G352="","x","y"),"")))</f>
        <v/>
      </c>
      <c r="DR352" s="37" t="str">
        <f>IF(Hidden!DK$51="Yes","H",IF($B352="","",IF(AND($C352&lt;=Hidden!DK$50,$D352&gt;=Hidden!DK$50),IF($G352="","x","y"),"")))</f>
        <v/>
      </c>
      <c r="DS352" s="40" t="str">
        <f>IF(Hidden!DL$51="Yes","H",IF($B352="","",IF(AND($C352&lt;=Hidden!DL$50,$D352&gt;=Hidden!DL$50),IF($G352="","x","y"),"")))</f>
        <v/>
      </c>
      <c r="DT352" s="44" t="str">
        <f>IF(Hidden!DM$51="Yes","H",IF($B352="","",IF(AND($C352&lt;=Hidden!DM$50,$D352&gt;=Hidden!DM$50),IF($G352="","x","y"),"")))</f>
        <v/>
      </c>
      <c r="DU352" s="37" t="str">
        <f>IF(Hidden!DN$51="Yes","H",IF($B352="","",IF(AND($C352&lt;=Hidden!DN$50,$D352&gt;=Hidden!DN$50),IF($G352="","x","y"),"")))</f>
        <v/>
      </c>
      <c r="DV352" s="37" t="str">
        <f>IF(Hidden!DO$51="Yes","H",IF($B352="","",IF(AND($C352&lt;=Hidden!DO$50,$D352&gt;=Hidden!DO$50),IF($G352="","x","y"),"")))</f>
        <v/>
      </c>
      <c r="DW352" s="37" t="str">
        <f>IF(Hidden!DP$51="Yes","H",IF($B352="","",IF(AND($C352&lt;=Hidden!DP$50,$D352&gt;=Hidden!DP$50),IF($G352="","x","y"),"")))</f>
        <v/>
      </c>
      <c r="DX352" s="45" t="str">
        <f>IF(Hidden!DQ$51="Yes","H",IF($B352="","",IF(AND($C352&lt;=Hidden!DQ$50,$D352&gt;=Hidden!DQ$50),IF($G352="","x","y"),"")))</f>
        <v/>
      </c>
      <c r="DY352" s="44" t="str">
        <f>IF(Hidden!DR$51="Yes","H",IF($B352="","",IF(AND($C352&lt;=Hidden!DR$50,$D352&gt;=Hidden!DR$50),IF($G352="","x","y"),"")))</f>
        <v/>
      </c>
      <c r="DZ352" s="37" t="str">
        <f>IF(Hidden!DS$51="Yes","H",IF($B352="","",IF(AND($C352&lt;=Hidden!DS$50,$D352&gt;=Hidden!DS$50),IF($G352="","x","y"),"")))</f>
        <v/>
      </c>
      <c r="EA352" s="37" t="str">
        <f>IF(Hidden!DT$51="Yes","H",IF($B352="","",IF(AND($C352&lt;=Hidden!DT$50,$D352&gt;=Hidden!DT$50),IF($G352="","x","y"),"")))</f>
        <v/>
      </c>
      <c r="EB352" s="37" t="str">
        <f>IF(Hidden!DU$51="Yes","H",IF($B352="","",IF(AND($C352&lt;=Hidden!DU$50,$D352&gt;=Hidden!DU$50),IF($G352="","x","y"),"")))</f>
        <v/>
      </c>
      <c r="EC352" s="45" t="str">
        <f>IF(Hidden!DV$51="Yes","H",IF($B352="","",IF(AND($C352&lt;=Hidden!DV$50,$D352&gt;=Hidden!DV$50),IF($G352="","x","y"),"")))</f>
        <v/>
      </c>
      <c r="ED352" s="41" t="str">
        <f>IF(Hidden!DW$51="Yes","H",IF($B352="","",IF(AND($C352&lt;=Hidden!DW$50,$D352&gt;=Hidden!DW$50),IF($G352="","x","y"),"")))</f>
        <v/>
      </c>
      <c r="EE352" s="37" t="str">
        <f>IF(Hidden!DX$51="Yes","H",IF($B352="","",IF(AND($C352&lt;=Hidden!DX$50,$D352&gt;=Hidden!DX$50),IF($G352="","x","y"),"")))</f>
        <v/>
      </c>
      <c r="EF352" s="37" t="str">
        <f>IF(Hidden!DY$51="Yes","H",IF($B352="","",IF(AND($C352&lt;=Hidden!DY$50,$D352&gt;=Hidden!DY$50),IF($G352="","x","y"),"")))</f>
        <v/>
      </c>
      <c r="EG352" s="37" t="str">
        <f>IF(Hidden!DZ$51="Yes","H",IF($B352="","",IF(AND($C352&lt;=Hidden!DZ$50,$D352&gt;=Hidden!DZ$50),IF($G352="","x","y"),"")))</f>
        <v/>
      </c>
      <c r="EH352" s="38" t="str">
        <f>IF(Hidden!EA$51="Yes","H",IF($B352="","",IF(AND($C352&lt;=Hidden!EA$50,$D352&gt;=Hidden!EA$50),IF($G352="","x","y"),"")))</f>
        <v/>
      </c>
      <c r="EI352" s="41" t="str">
        <f>IF(Hidden!EB$51="Yes","H",IF($B352="","",IF(AND($C352&lt;=Hidden!EB$50,$D352&gt;=Hidden!EB$50),IF($G352="","x","y"),"")))</f>
        <v/>
      </c>
      <c r="EJ352" s="37" t="str">
        <f>IF(Hidden!EC$51="Yes","H",IF($B352="","",IF(AND($C352&lt;=Hidden!EC$50,$D352&gt;=Hidden!EC$50),IF($G352="","x","y"),"")))</f>
        <v/>
      </c>
      <c r="EK352" s="37" t="str">
        <f>IF(Hidden!ED$51="Yes","H",IF($B352="","",IF(AND($C352&lt;=Hidden!ED$50,$D352&gt;=Hidden!ED$50),IF($G352="","x","y"),"")))</f>
        <v/>
      </c>
      <c r="EL352" s="37" t="str">
        <f>IF(Hidden!EE$51="Yes","H",IF($B352="","",IF(AND($C352&lt;=Hidden!EE$50,$D352&gt;=Hidden!EE$50),IF($G352="","x","y"),"")))</f>
        <v/>
      </c>
      <c r="EM352" s="38" t="str">
        <f>IF(Hidden!EF$51="Yes","H",IF($B352="","",IF(AND($C352&lt;=Hidden!EF$50,$D352&gt;=Hidden!EF$50),IF($G352="","x","y"),"")))</f>
        <v/>
      </c>
      <c r="EN352" s="41" t="str">
        <f>IF(Hidden!EG$51="Yes","H",IF($B352="","",IF(AND($C352&lt;=Hidden!EG$50,$D352&gt;=Hidden!EG$50),IF($G352="","x","y"),"")))</f>
        <v/>
      </c>
      <c r="EO352" s="37" t="str">
        <f>IF(Hidden!EH$51="Yes","H",IF($B352="","",IF(AND($C352&lt;=Hidden!EH$50,$D352&gt;=Hidden!EH$50),IF($G352="","x","y"),"")))</f>
        <v/>
      </c>
      <c r="EP352" s="37" t="str">
        <f>IF(Hidden!EI$51="Yes","H",IF($B352="","",IF(AND($C352&lt;=Hidden!EI$50,$D352&gt;=Hidden!EI$50),IF($G352="","x","y"),"")))</f>
        <v/>
      </c>
      <c r="EQ352" s="37" t="str">
        <f>IF(Hidden!EJ$51="Yes","H",IF($B352="","",IF(AND($C352&lt;=Hidden!EJ$50,$D352&gt;=Hidden!EJ$50),IF($G352="","x","y"),"")))</f>
        <v/>
      </c>
      <c r="ER352" s="38" t="str">
        <f>IF(Hidden!EK$51="Yes","H",IF($B352="","",IF(AND($C352&lt;=Hidden!EK$50,$D352&gt;=Hidden!EK$50),IF($G352="","x","y"),"")))</f>
        <v/>
      </c>
      <c r="ES352" s="41" t="str">
        <f>IF(Hidden!EL$51="Yes","H",IF($B352="","",IF(AND($C352&lt;=Hidden!EL$50,$D352&gt;=Hidden!EL$50),IF($G352="","x","y"),"")))</f>
        <v/>
      </c>
      <c r="ET352" s="37" t="str">
        <f>IF(Hidden!EM$51="Yes","H",IF($B352="","",IF(AND($C352&lt;=Hidden!EM$50,$D352&gt;=Hidden!EM$50),IF($G352="","x","y"),"")))</f>
        <v/>
      </c>
      <c r="EU352" s="37" t="str">
        <f>IF(Hidden!EN$51="Yes","H",IF($B352="","",IF(AND($C352&lt;=Hidden!EN$50,$D352&gt;=Hidden!EN$50),IF($G352="","x","y"),"")))</f>
        <v/>
      </c>
      <c r="EV352" s="37" t="str">
        <f>IF(Hidden!EO$51="Yes","H",IF($B352="","",IF(AND($C352&lt;=Hidden!EO$50,$D352&gt;=Hidden!EO$50),IF($G352="","x","y"),"")))</f>
        <v/>
      </c>
      <c r="EW352" s="38" t="str">
        <f>IF(Hidden!EP$51="Yes","H",IF($B352="","",IF(AND($C352&lt;=Hidden!EP$50,$D352&gt;=Hidden!EP$50),IF($G352="","x","y"),"")))</f>
        <v/>
      </c>
      <c r="EX352" s="41" t="str">
        <f>IF(Hidden!EQ$51="Yes","H",IF($B352="","",IF(AND($C352&lt;=Hidden!EQ$50,$D352&gt;=Hidden!EQ$50),IF($G352="","x","y"),"")))</f>
        <v/>
      </c>
      <c r="EY352" s="37" t="str">
        <f>IF(Hidden!ER$51="Yes","H",IF($B352="","",IF(AND($C352&lt;=Hidden!ER$50,$D352&gt;=Hidden!ER$50),IF($G352="","x","y"),"")))</f>
        <v/>
      </c>
      <c r="EZ352" s="37" t="str">
        <f>IF(Hidden!ES$51="Yes","H",IF($B352="","",IF(AND($C352&lt;=Hidden!ES$50,$D352&gt;=Hidden!ES$50),IF($G352="","x","y"),"")))</f>
        <v/>
      </c>
      <c r="FA352" s="37" t="str">
        <f>IF(Hidden!ET$51="Yes","H",IF($B352="","",IF(AND($C352&lt;=Hidden!ET$50,$D352&gt;=Hidden!ET$50),IF($G352="","x","y"),"")))</f>
        <v/>
      </c>
      <c r="FB352" s="38" t="str">
        <f>IF(Hidden!EU$51="Yes","H",IF($B352="","",IF(AND($C352&lt;=Hidden!EU$50,$D352&gt;=Hidden!EU$50),IF($G352="","x","y"),"")))</f>
        <v/>
      </c>
      <c r="FC352" s="41" t="str">
        <f>IF(Hidden!EV$51="Yes","H",IF($B352="","",IF(AND($C352&lt;=Hidden!EV$50,$D352&gt;=Hidden!EV$50),IF($G352="","x","y"),"")))</f>
        <v/>
      </c>
      <c r="FD352" s="37" t="str">
        <f>IF(Hidden!EW$51="Yes","H",IF($B352="","",IF(AND($C352&lt;=Hidden!EW$50,$D352&gt;=Hidden!EW$50),IF($G352="","x","y"),"")))</f>
        <v/>
      </c>
      <c r="FE352" s="37" t="str">
        <f>IF(Hidden!EX$51="Yes","H",IF($B352="","",IF(AND($C352&lt;=Hidden!EX$50,$D352&gt;=Hidden!EX$50),IF($G352="","x","y"),"")))</f>
        <v/>
      </c>
      <c r="FF352" s="37" t="str">
        <f>IF(Hidden!EY$51="Yes","H",IF($B352="","",IF(AND($C352&lt;=Hidden!EY$50,$D352&gt;=Hidden!EY$50),IF($G352="","x","y"),"")))</f>
        <v/>
      </c>
      <c r="FG352" s="38" t="str">
        <f>IF(Hidden!EZ$51="Yes","H",IF($B352="","",IF(AND($C352&lt;=Hidden!EZ$50,$D352&gt;=Hidden!EZ$50),IF($G352="","x","y"),"")))</f>
        <v/>
      </c>
      <c r="FH352" s="41" t="str">
        <f>IF(Hidden!FA$51="Yes","H",IF($B352="","",IF(AND($C352&lt;=Hidden!FA$50,$D352&gt;=Hidden!FA$50),IF($G352="","x","y"),"")))</f>
        <v/>
      </c>
      <c r="FI352" s="37" t="str">
        <f>IF(Hidden!FB$51="Yes","H",IF($B352="","",IF(AND($C352&lt;=Hidden!FB$50,$D352&gt;=Hidden!FB$50),IF($G352="","x","y"),"")))</f>
        <v/>
      </c>
      <c r="FJ352" s="37" t="str">
        <f>IF(Hidden!FC$51="Yes","H",IF($B352="","",IF(AND($C352&lt;=Hidden!FC$50,$D352&gt;=Hidden!FC$50),IF($G352="","x","y"),"")))</f>
        <v/>
      </c>
      <c r="FK352" s="37" t="str">
        <f>IF(Hidden!FD$51="Yes","H",IF($B352="","",IF(AND($C352&lt;=Hidden!FD$50,$D352&gt;=Hidden!FD$50),IF($G352="","x","y"),"")))</f>
        <v/>
      </c>
      <c r="FL352" s="38" t="str">
        <f>IF(Hidden!FE$51="Yes","H",IF($B352="","",IF(AND($C352&lt;=Hidden!FE$50,$D352&gt;=Hidden!FE$50),IF($G352="","x","y"),"")))</f>
        <v/>
      </c>
      <c r="FM352" s="41" t="str">
        <f>IF(Hidden!FF$51="Yes","H",IF($B352="","",IF(AND($C352&lt;=Hidden!FF$50,$D352&gt;=Hidden!FF$50),IF($G352="","x","y"),"")))</f>
        <v/>
      </c>
      <c r="FN352" s="37" t="str">
        <f>IF(Hidden!FG$51="Yes","H",IF($B352="","",IF(AND($C352&lt;=Hidden!FG$50,$D352&gt;=Hidden!FG$50),IF($G352="","x","y"),"")))</f>
        <v/>
      </c>
      <c r="FO352" s="37" t="str">
        <f>IF(Hidden!FH$51="Yes","H",IF($B352="","",IF(AND($C352&lt;=Hidden!FH$50,$D352&gt;=Hidden!FH$50),IF($G352="","x","y"),"")))</f>
        <v/>
      </c>
      <c r="FP352" s="37" t="str">
        <f>IF(Hidden!FI$51="Yes","H",IF($B352="","",IF(AND($C352&lt;=Hidden!FI$50,$D352&gt;=Hidden!FI$50),IF($G352="","x","y"),"")))</f>
        <v/>
      </c>
      <c r="FQ352" s="38" t="str">
        <f>IF(Hidden!FJ$51="Yes","H",IF($B352="","",IF(AND($C352&lt;=Hidden!FJ$50,$D352&gt;=Hidden!FJ$50),IF($G352="","x","y"),"")))</f>
        <v/>
      </c>
      <c r="FR352" s="41" t="str">
        <f>IF(Hidden!FK$51="Yes","H",IF($B352="","",IF(AND($C352&lt;=Hidden!FK$50,$D352&gt;=Hidden!FK$50),IF($G352="","x","y"),"")))</f>
        <v/>
      </c>
      <c r="FS352" s="37" t="str">
        <f>IF(Hidden!FL$51="Yes","H",IF($B352="","",IF(AND($C352&lt;=Hidden!FL$50,$D352&gt;=Hidden!FL$50),IF($G352="","x","y"),"")))</f>
        <v/>
      </c>
      <c r="FT352" s="37" t="str">
        <f>IF(Hidden!FM$51="Yes","H",IF($B352="","",IF(AND($C352&lt;=Hidden!FM$50,$D352&gt;=Hidden!FM$50),IF($G352="","x","y"),"")))</f>
        <v/>
      </c>
      <c r="FU352" s="37" t="str">
        <f>IF(Hidden!FN$51="Yes","H",IF($B352="","",IF(AND($C352&lt;=Hidden!FN$50,$D352&gt;=Hidden!FN$50),IF($G352="","x","y"),"")))</f>
        <v/>
      </c>
      <c r="FV352" s="38" t="str">
        <f>IF(Hidden!FO$51="Yes","H",IF($B352="","",IF(AND($C352&lt;=Hidden!FO$50,$D352&gt;=Hidden!FO$50),IF($G352="","x","y"),"")))</f>
        <v/>
      </c>
      <c r="FW352" s="41" t="str">
        <f>IF(Hidden!FP$51="Yes","H",IF($B352="","",IF(AND($C352&lt;=Hidden!FP$50,$D352&gt;=Hidden!FP$50),IF($G352="","x","y"),"")))</f>
        <v/>
      </c>
      <c r="FX352" s="37" t="str">
        <f>IF(Hidden!FQ$51="Yes","H",IF($B352="","",IF(AND($C352&lt;=Hidden!FQ$50,$D352&gt;=Hidden!FQ$50),IF($G352="","x","y"),"")))</f>
        <v/>
      </c>
      <c r="FY352" s="37" t="str">
        <f>IF(Hidden!FR$51="Yes","H",IF($B352="","",IF(AND($C352&lt;=Hidden!FR$50,$D352&gt;=Hidden!FR$50),IF($G352="","x","y"),"")))</f>
        <v/>
      </c>
      <c r="FZ352" s="37" t="str">
        <f>IF(Hidden!FS$51="Yes","H",IF($B352="","",IF(AND($C352&lt;=Hidden!FS$50,$D352&gt;=Hidden!FS$50),IF($G352="","x","y"),"")))</f>
        <v/>
      </c>
      <c r="GA352" s="38" t="str">
        <f>IF(Hidden!FT$51="Yes","H",IF($B352="","",IF(AND($C352&lt;=Hidden!FT$50,$D352&gt;=Hidden!FT$50),IF($G352="","x","y"),"")))</f>
        <v/>
      </c>
      <c r="GB352" s="41" t="str">
        <f>IF(Hidden!FU$51="Yes","H",IF($B352="","",IF(AND($C352&lt;=Hidden!FU$50,$D352&gt;=Hidden!FU$50),IF($G352="","x","y"),"")))</f>
        <v/>
      </c>
      <c r="GC352" s="37" t="str">
        <f>IF(Hidden!FV$51="Yes","H",IF($B352="","",IF(AND($C352&lt;=Hidden!FV$50,$D352&gt;=Hidden!FV$50),IF($G352="","x","y"),"")))</f>
        <v/>
      </c>
      <c r="GD352" s="37" t="str">
        <f>IF(Hidden!FW$51="Yes","H",IF($B352="","",IF(AND($C352&lt;=Hidden!FW$50,$D352&gt;=Hidden!FW$50),IF($G352="","x","y"),"")))</f>
        <v/>
      </c>
      <c r="GE352" s="37" t="str">
        <f>IF(Hidden!FX$51="Yes","H",IF($B352="","",IF(AND($C352&lt;=Hidden!FX$50,$D352&gt;=Hidden!FX$50),IF($G352="","x","y"),"")))</f>
        <v/>
      </c>
      <c r="GF352" s="38" t="str">
        <f>IF(Hidden!FY$51="Yes","H",IF($B352="","",IF(AND($C352&lt;=Hidden!FY$50,$D352&gt;=Hidden!FY$50),IF($G352="","x","y"),"")))</f>
        <v/>
      </c>
      <c r="GG352" s="41" t="str">
        <f>IF(Hidden!FZ$51="Yes","H",IF($B352="","",IF(AND($C352&lt;=Hidden!FZ$50,$D352&gt;=Hidden!FZ$50),IF($G352="","x","y"),"")))</f>
        <v/>
      </c>
      <c r="GH352" s="37" t="str">
        <f>IF(Hidden!GA$51="Yes","H",IF($B352="","",IF(AND($C352&lt;=Hidden!GA$50,$D352&gt;=Hidden!GA$50),IF($G352="","x","y"),"")))</f>
        <v/>
      </c>
      <c r="GI352" s="37" t="str">
        <f>IF(Hidden!GB$51="Yes","H",IF($B352="","",IF(AND($C352&lt;=Hidden!GB$50,$D352&gt;=Hidden!GB$50),IF($G352="","x","y"),"")))</f>
        <v/>
      </c>
      <c r="GJ352" s="37" t="str">
        <f>IF(Hidden!GC$51="Yes","H",IF($B352="","",IF(AND($C352&lt;=Hidden!GC$50,$D352&gt;=Hidden!GC$50),IF($G352="","x","y"),"")))</f>
        <v/>
      </c>
      <c r="GK352" s="38" t="str">
        <f>IF(Hidden!GD$51="Yes","H",IF($B352="","",IF(AND($C352&lt;=Hidden!GD$50,$D352&gt;=Hidden!GD$50),IF($G352="","x","y"),"")))</f>
        <v/>
      </c>
      <c r="GL352" s="41" t="str">
        <f>IF(Hidden!GE$51="Yes","H",IF($B352="","",IF(AND($C352&lt;=Hidden!GE$50,$D352&gt;=Hidden!GE$50),IF($G352="","x","y"),"")))</f>
        <v/>
      </c>
      <c r="GM352" s="37" t="str">
        <f>IF(Hidden!GF$51="Yes","H",IF($B352="","",IF(AND($C352&lt;=Hidden!GF$50,$D352&gt;=Hidden!GF$50),IF($G352="","x","y"),"")))</f>
        <v/>
      </c>
      <c r="GN352" s="37" t="str">
        <f>IF(Hidden!GG$51="Yes","H",IF($B352="","",IF(AND($C352&lt;=Hidden!GG$50,$D352&gt;=Hidden!GG$50),IF($G352="","x","y"),"")))</f>
        <v/>
      </c>
      <c r="GO352" s="37" t="str">
        <f>IF(Hidden!GH$51="Yes","H",IF($B352="","",IF(AND($C352&lt;=Hidden!GH$50,$D352&gt;=Hidden!GH$50),IF($G352="","x","y"),"")))</f>
        <v/>
      </c>
      <c r="GP352" s="38" t="str">
        <f>IF(Hidden!GI$51="Yes","H",IF($B352="","",IF(AND($C352&lt;=Hidden!GI$50,$D352&gt;=Hidden!GI$50),IF($G352="","x","y"),"")))</f>
        <v/>
      </c>
      <c r="GQ352" s="41" t="str">
        <f>IF(Hidden!GJ$51="Yes","H",IF($B352="","",IF(AND($C352&lt;=Hidden!GJ$50,$D352&gt;=Hidden!GJ$50),IF($G352="","x","y"),"")))</f>
        <v/>
      </c>
      <c r="GR352" s="37" t="str">
        <f>IF(Hidden!GK$51="Yes","H",IF($B352="","",IF(AND($C352&lt;=Hidden!GK$50,$D352&gt;=Hidden!GK$50),IF($G352="","x","y"),"")))</f>
        <v/>
      </c>
      <c r="GS352" s="37" t="str">
        <f>IF(Hidden!GL$51="Yes","H",IF($B352="","",IF(AND($C352&lt;=Hidden!GL$50,$D352&gt;=Hidden!GL$50),IF($G352="","x","y"),"")))</f>
        <v/>
      </c>
      <c r="GT352" s="37" t="str">
        <f>IF(Hidden!GM$51="Yes","H",IF($B352="","",IF(AND($C352&lt;=Hidden!GM$50,$D352&gt;=Hidden!GM$50),IF($G352="","x","y"),"")))</f>
        <v/>
      </c>
      <c r="GU352" s="38" t="str">
        <f>IF(Hidden!GN$51="Yes","H",IF($B352="","",IF(AND($C352&lt;=Hidden!GN$50,$D352&gt;=Hidden!GN$50),IF($G352="","x","y"),"")))</f>
        <v/>
      </c>
      <c r="GV352" s="41" t="str">
        <f>IF(Hidden!GO$51="Yes","H",IF($B352="","",IF(AND($C352&lt;=Hidden!GO$50,$D352&gt;=Hidden!GO$50),IF($G352="","x","y"),"")))</f>
        <v/>
      </c>
      <c r="GW352" s="37" t="str">
        <f>IF(Hidden!GP$51="Yes","H",IF($B352="","",IF(AND($C352&lt;=Hidden!GP$50,$D352&gt;=Hidden!GP$50),IF($G352="","x","y"),"")))</f>
        <v/>
      </c>
      <c r="GX352" s="37" t="str">
        <f>IF(Hidden!GQ$51="Yes","H",IF($B352="","",IF(AND($C352&lt;=Hidden!GQ$50,$D352&gt;=Hidden!GQ$50),IF($G352="","x","y"),"")))</f>
        <v/>
      </c>
      <c r="GY352" s="37" t="str">
        <f>IF(Hidden!GR$51="Yes","H",IF($B352="","",IF(AND($C352&lt;=Hidden!GR$50,$D352&gt;=Hidden!GR$50),IF($G352="","x","y"),"")))</f>
        <v/>
      </c>
      <c r="GZ352" s="38" t="str">
        <f>IF(Hidden!GS$51="Yes","H",IF($B352="","",IF(AND($C352&lt;=Hidden!GS$50,$D352&gt;=Hidden!GS$50),IF($G352="","x","y"),"")))</f>
        <v/>
      </c>
      <c r="HA352" s="41" t="str">
        <f>IF(Hidden!GT$51="Yes","H",IF($B352="","",IF(AND($C352&lt;=Hidden!GT$50,$D352&gt;=Hidden!GT$50),IF($G352="","x","y"),"")))</f>
        <v/>
      </c>
      <c r="HB352" s="37" t="str">
        <f>IF(Hidden!GU$51="Yes","H",IF($B352="","",IF(AND($C352&lt;=Hidden!GU$50,$D352&gt;=Hidden!GU$50),IF($G352="","x","y"),"")))</f>
        <v/>
      </c>
      <c r="HC352" s="37" t="str">
        <f>IF(Hidden!GV$51="Yes","H",IF($B352="","",IF(AND($C352&lt;=Hidden!GV$50,$D352&gt;=Hidden!GV$50),IF($G352="","x","y"),"")))</f>
        <v/>
      </c>
      <c r="HD352" s="37" t="str">
        <f>IF(Hidden!GW$51="Yes","H",IF($B352="","",IF(AND($C352&lt;=Hidden!GW$50,$D352&gt;=Hidden!GW$50),IF($G352="","x","y"),"")))</f>
        <v/>
      </c>
      <c r="HE352" s="38" t="str">
        <f>IF(Hidden!GX$51="Yes","H",IF($B352="","",IF(AND($C352&lt;=Hidden!GX$50,$D352&gt;=Hidden!GX$50),IF($G352="","x","y"),"")))</f>
        <v/>
      </c>
      <c r="HF352" s="41" t="str">
        <f>IF(Hidden!GY$51="Yes","H",IF($B352="","",IF(AND($C352&lt;=Hidden!GY$50,$D352&gt;=Hidden!GY$50),IF($G352="","x","y"),"")))</f>
        <v/>
      </c>
      <c r="HG352" s="37" t="str">
        <f>IF(Hidden!GZ$51="Yes","H",IF($B352="","",IF(AND($C352&lt;=Hidden!GZ$50,$D352&gt;=Hidden!GZ$50),IF($G352="","x","y"),"")))</f>
        <v/>
      </c>
      <c r="HH352" s="37" t="str">
        <f>IF(Hidden!HA$51="Yes","H",IF($B352="","",IF(AND($C352&lt;=Hidden!HA$50,$D352&gt;=Hidden!HA$50),IF($G352="","x","y"),"")))</f>
        <v/>
      </c>
      <c r="HI352" s="37" t="str">
        <f>IF(Hidden!HB$51="Yes","H",IF($B352="","",IF(AND($C352&lt;=Hidden!HB$50,$D352&gt;=Hidden!HB$50),IF($G352="","x","y"),"")))</f>
        <v/>
      </c>
      <c r="HJ352" s="38" t="str">
        <f>IF(Hidden!HC$51="Yes","H",IF($B352="","",IF(AND($C352&lt;=Hidden!HC$50,$D352&gt;=Hidden!HC$50),IF($G352="","x","y"),"")))</f>
        <v/>
      </c>
      <c r="HK352" s="41" t="str">
        <f>IF(Hidden!HD$51="Yes","H",IF($B352="","",IF(AND($C352&lt;=Hidden!HD$50,$D352&gt;=Hidden!HD$50),IF($G352="","x","y"),"")))</f>
        <v/>
      </c>
      <c r="HL352" s="37" t="str">
        <f>IF(Hidden!HE$51="Yes","H",IF($B352="","",IF(AND($C352&lt;=Hidden!HE$50,$D352&gt;=Hidden!HE$50),IF($G352="","x","y"),"")))</f>
        <v/>
      </c>
      <c r="HM352" s="37" t="str">
        <f>IF(Hidden!HF$51="Yes","H",IF($B352="","",IF(AND($C352&lt;=Hidden!HF$50,$D352&gt;=Hidden!HF$50),IF($G352="","x","y"),"")))</f>
        <v/>
      </c>
      <c r="HN352" s="37" t="str">
        <f>IF(Hidden!HG$51="Yes","H",IF($B352="","",IF(AND($C352&lt;=Hidden!HG$50,$D352&gt;=Hidden!HG$50),IF($G352="","x","y"),"")))</f>
        <v/>
      </c>
      <c r="HO352" s="38" t="str">
        <f>IF(Hidden!HH$51="Yes","H",IF($B352="","",IF(AND($C352&lt;=Hidden!HH$50,$D352&gt;=Hidden!HH$50),IF($G352="","x","y"),"")))</f>
        <v/>
      </c>
      <c r="HP352" s="41" t="str">
        <f>IF(Hidden!HI$51="Yes","H",IF($B352="","",IF(AND($C352&lt;=Hidden!HI$50,$D352&gt;=Hidden!HI$50),IF($G352="","x","y"),"")))</f>
        <v/>
      </c>
      <c r="HQ352" s="37" t="str">
        <f>IF(Hidden!HJ$51="Yes","H",IF($B352="","",IF(AND($C352&lt;=Hidden!HJ$50,$D352&gt;=Hidden!HJ$50),IF($G352="","x","y"),"")))</f>
        <v/>
      </c>
      <c r="HR352" s="37" t="str">
        <f>IF(Hidden!HK$51="Yes","H",IF($B352="","",IF(AND($C352&lt;=Hidden!HK$50,$D352&gt;=Hidden!HK$50),IF($G352="","x","y"),"")))</f>
        <v/>
      </c>
      <c r="HS352" s="37" t="str">
        <f>IF(Hidden!HL$51="Yes","H",IF($B352="","",IF(AND($C352&lt;=Hidden!HL$50,$D352&gt;=Hidden!HL$50),IF($G352="","x","y"),"")))</f>
        <v/>
      </c>
      <c r="HT352" s="38" t="str">
        <f>IF(Hidden!HM$51="Yes","H",IF($B352="","",IF(AND($C352&lt;=Hidden!HM$50,$D352&gt;=Hidden!HM$50),IF($G352="","x","y"),"")))</f>
        <v/>
      </c>
      <c r="HU352" s="41" t="str">
        <f>IF(Hidden!HN$51="Yes","H",IF($B352="","",IF(AND($C352&lt;=Hidden!HN$50,$D352&gt;=Hidden!HN$50),IF($G352="","x","y"),"")))</f>
        <v/>
      </c>
      <c r="HV352" s="37" t="str">
        <f>IF(Hidden!HO$51="Yes","H",IF($B352="","",IF(AND($C352&lt;=Hidden!HO$50,$D352&gt;=Hidden!HO$50),IF($G352="","x","y"),"")))</f>
        <v/>
      </c>
      <c r="HW352" s="37" t="str">
        <f>IF(Hidden!HP$51="Yes","H",IF($B352="","",IF(AND($C352&lt;=Hidden!HP$50,$D352&gt;=Hidden!HP$50),IF($G352="","x","y"),"")))</f>
        <v/>
      </c>
      <c r="HX352" s="37" t="str">
        <f>IF(Hidden!HQ$51="Yes","H",IF($B352="","",IF(AND($C352&lt;=Hidden!HQ$50,$D352&gt;=Hidden!HQ$50),IF($G352="","x","y"),"")))</f>
        <v/>
      </c>
      <c r="HY352" s="38" t="str">
        <f>IF(Hidden!HR$51="Yes","H",IF($B352="","",IF(AND($C352&lt;=Hidden!HR$50,$D352&gt;=Hidden!HR$50),IF($G352="","x","y"),"")))</f>
        <v/>
      </c>
      <c r="HZ352" s="41" t="str">
        <f>IF(Hidden!HS$51="Yes","H",IF($B352="","",IF(AND($C352&lt;=Hidden!HS$50,$D352&gt;=Hidden!HS$50),IF($G352="","x","y"),"")))</f>
        <v/>
      </c>
      <c r="IA352" s="37" t="str">
        <f>IF(Hidden!HT$51="Yes","H",IF($B352="","",IF(AND($C352&lt;=Hidden!HT$50,$D352&gt;=Hidden!HT$50),IF($G352="","x","y"),"")))</f>
        <v/>
      </c>
      <c r="IB352" s="37" t="str">
        <f>IF(Hidden!HU$51="Yes","H",IF($B352="","",IF(AND($C352&lt;=Hidden!HU$50,$D352&gt;=Hidden!HU$50),IF($G352="","x","y"),"")))</f>
        <v/>
      </c>
      <c r="IC352" s="37" t="str">
        <f>IF(Hidden!HV$51="Yes","H",IF($B352="","",IF(AND($C352&lt;=Hidden!HV$50,$D352&gt;=Hidden!HV$50),IF($G352="","x","y"),"")))</f>
        <v/>
      </c>
      <c r="ID352" s="38" t="str">
        <f>IF(Hidden!HW$51="Yes","H",IF($B352="","",IF(AND($C352&lt;=Hidden!HW$50,$D352&gt;=Hidden!HW$50),IF($G352="","x","y"),"")))</f>
        <v/>
      </c>
      <c r="IE352" s="41" t="str">
        <f>IF(Hidden!HX$51="Yes","H",IF($B352="","",IF(AND($C352&lt;=Hidden!HX$50,$D352&gt;=Hidden!HX$50),IF($G352="","x","y"),"")))</f>
        <v/>
      </c>
      <c r="IF352" s="37" t="str">
        <f>IF(Hidden!HY$51="Yes","H",IF($B352="","",IF(AND($C352&lt;=Hidden!HY$50,$D352&gt;=Hidden!HY$50),IF($G352="","x","y"),"")))</f>
        <v/>
      </c>
      <c r="IG352" s="37" t="str">
        <f>IF(Hidden!HZ$51="Yes","H",IF($B352="","",IF(AND($C352&lt;=Hidden!HZ$50,$D352&gt;=Hidden!HZ$50),IF($G352="","x","y"),"")))</f>
        <v/>
      </c>
      <c r="IH352" s="37" t="str">
        <f>IF(Hidden!IA$51="Yes","H",IF($B352="","",IF(AND($C352&lt;=Hidden!IA$50,$D352&gt;=Hidden!IA$50),IF($G352="","x","y"),"")))</f>
        <v/>
      </c>
      <c r="II352" s="38" t="str">
        <f>IF(Hidden!IB$51="Yes","H",IF($B352="","",IF(AND($C352&lt;=Hidden!IB$50,$D352&gt;=Hidden!IB$50),IF($G352="","x","y"),"")))</f>
        <v/>
      </c>
      <c r="IJ352" s="41" t="str">
        <f>IF(Hidden!IC$51="Yes","H",IF($B352="","",IF(AND($C352&lt;=Hidden!IC$50,$D352&gt;=Hidden!IC$50),IF($G352="","x","y"),"")))</f>
        <v/>
      </c>
      <c r="IK352" s="37" t="str">
        <f>IF(Hidden!ID$51="Yes","H",IF($B352="","",IF(AND($C352&lt;=Hidden!ID$50,$D352&gt;=Hidden!ID$50),IF($G352="","x","y"),"")))</f>
        <v/>
      </c>
      <c r="IL352" s="37" t="str">
        <f>IF(Hidden!IE$51="Yes","H",IF($B352="","",IF(AND($C352&lt;=Hidden!IE$50,$D352&gt;=Hidden!IE$50),IF($G352="","x","y"),"")))</f>
        <v/>
      </c>
      <c r="IM352" s="37" t="str">
        <f>IF(Hidden!IF$51="Yes","H",IF($B352="","",IF(AND($C352&lt;=Hidden!IF$50,$D352&gt;=Hidden!IF$50),IF($G352="","x","y"),"")))</f>
        <v/>
      </c>
      <c r="IN352" s="38" t="str">
        <f>IF(Hidden!IG$51="Yes","H",IF($B352="","",IF(AND($C352&lt;=Hidden!IG$50,$D352&gt;=Hidden!IG$50),IF($G352="","x","y"),"")))</f>
        <v/>
      </c>
      <c r="IO352" s="41" t="str">
        <f>IF(Hidden!IH$51="Yes","H",IF($B352="","",IF(AND($C352&lt;=Hidden!IH$50,$D352&gt;=Hidden!IH$50),IF($G352="","x","y"),"")))</f>
        <v/>
      </c>
      <c r="IP352" s="37" t="str">
        <f>IF(Hidden!II$51="Yes","H",IF($B352="","",IF(AND($C352&lt;=Hidden!II$50,$D352&gt;=Hidden!II$50),IF($G352="","x","y"),"")))</f>
        <v/>
      </c>
      <c r="IQ352" s="37" t="str">
        <f>IF(Hidden!IJ$51="Yes","H",IF($B352="","",IF(AND($C352&lt;=Hidden!IJ$50,$D352&gt;=Hidden!IJ$50),IF($G352="","x","y"),"")))</f>
        <v/>
      </c>
      <c r="IR352" s="37" t="str">
        <f>IF(Hidden!IK$51="Yes","H",IF($B352="","",IF(AND($C352&lt;=Hidden!IK$50,$D352&gt;=Hidden!IK$50),IF($G352="","x","y"),"")))</f>
        <v/>
      </c>
      <c r="IS352" s="38" t="str">
        <f>IF(Hidden!IL$51="Yes","H",IF($B352="","",IF(AND($C352&lt;=Hidden!IL$50,$D352&gt;=Hidden!IL$50),IF($G352="","x","y"),"")))</f>
        <v/>
      </c>
      <c r="IT352" s="41" t="str">
        <f>IF(Hidden!IM$51="Yes","H",IF($B352="","",IF(AND($C352&lt;=Hidden!IM$50,$D352&gt;=Hidden!IM$50),IF($G352="","x","y"),"")))</f>
        <v/>
      </c>
      <c r="IU352" s="37" t="str">
        <f>IF(Hidden!IN$51="Yes","H",IF($B352="","",IF(AND($C352&lt;=Hidden!IN$50,$D352&gt;=Hidden!IN$50),IF($G352="","x","y"),"")))</f>
        <v/>
      </c>
      <c r="IV352" s="37" t="str">
        <f>IF(Hidden!IO$51="Yes","H",IF($B352="","",IF(AND($C352&lt;=Hidden!IO$50,$D352&gt;=Hidden!IO$50),IF($G352="","x","y"),"")))</f>
        <v/>
      </c>
      <c r="IW352" s="37" t="str">
        <f>IF(Hidden!IP$51="Yes","H",IF($B352="","",IF(AND($C352&lt;=Hidden!IP$50,$D352&gt;=Hidden!IP$50),IF($G352="","x","y"),"")))</f>
        <v/>
      </c>
      <c r="IX352" s="38" t="str">
        <f>IF(Hidden!IQ$51="Yes","H",IF($B352="","",IF(AND($C352&lt;=Hidden!IQ$50,$D352&gt;=Hidden!IQ$50),IF($G352="","x","y"),"")))</f>
        <v/>
      </c>
      <c r="IY352" s="41" t="str">
        <f>IF(Hidden!IR$51="Yes","H",IF($B352="","",IF(AND($C352&lt;=Hidden!IR$50,$D352&gt;=Hidden!IR$50),IF($G352="","x","y"),"")))</f>
        <v/>
      </c>
      <c r="IZ352" s="37" t="str">
        <f>IF(Hidden!IS$51="Yes","H",IF($B352="","",IF(AND($C352&lt;=Hidden!IS$50,$D352&gt;=Hidden!IS$50),IF($G352="","x","y"),"")))</f>
        <v/>
      </c>
      <c r="JA352" s="37" t="str">
        <f>IF(Hidden!IT$51="Yes","H",IF($B352="","",IF(AND($C352&lt;=Hidden!IT$50,$D352&gt;=Hidden!IT$50),IF($G352="","x","y"),"")))</f>
        <v/>
      </c>
      <c r="JB352" s="37" t="str">
        <f>IF(Hidden!IU$51="Yes","H",IF($B352="","",IF(AND($C352&lt;=Hidden!IU$50,$D352&gt;=Hidden!IU$50),IF($G352="","x","y"),"")))</f>
        <v/>
      </c>
      <c r="JC352" s="38" t="str">
        <f>IF(Hidden!IV$51="Yes","H",IF($B352="","",IF(AND($C352&lt;=Hidden!IV$50,$D352&gt;=Hidden!IV$50),IF($G352="","x","y"),"")))</f>
        <v/>
      </c>
      <c r="JD352" s="41" t="str">
        <f>IF(Hidden!IW$51="Yes","H",IF($B352="","",IF(AND($C352&lt;=Hidden!IW$50,$D352&gt;=Hidden!IW$50),IF($G352="","x","y"),"")))</f>
        <v/>
      </c>
      <c r="JE352" s="37" t="str">
        <f>IF(Hidden!IX$51="Yes","H",IF($B352="","",IF(AND($C352&lt;=Hidden!IX$50,$D352&gt;=Hidden!IX$50),IF($G352="","x","y"),"")))</f>
        <v/>
      </c>
      <c r="JF352" s="37" t="str">
        <f>IF(Hidden!IY$51="Yes","H",IF($B352="","",IF(AND($C352&lt;=Hidden!IY$50,$D352&gt;=Hidden!IY$50),IF($G352="","x","y"),"")))</f>
        <v/>
      </c>
      <c r="JG352" s="37" t="str">
        <f>IF(Hidden!IZ$51="Yes","H",IF($B352="","",IF(AND($C352&lt;=Hidden!IZ$50,$D352&gt;=Hidden!IZ$50),IF($G352="","x","y"),"")))</f>
        <v/>
      </c>
      <c r="JH352" s="38" t="str">
        <f>IF(Hidden!JA$51="Yes","H",IF($B352="","",IF(AND($C352&lt;=Hidden!JA$50,$D352&gt;=Hidden!JA$50),IF($G352="","x","y"),"")))</f>
        <v/>
      </c>
      <c r="JI352" s="41" t="str">
        <f>IF(Hidden!JB$51="Yes","H",IF($B352="","",IF(AND($C352&lt;=Hidden!JB$50,$D352&gt;=Hidden!JB$50),IF($G352="","x","y"),"")))</f>
        <v/>
      </c>
      <c r="JJ352" s="37" t="str">
        <f>IF(Hidden!JC$51="Yes","H",IF($B352="","",IF(AND($C352&lt;=Hidden!JC$50,$D352&gt;=Hidden!JC$50),IF($G352="","x","y"),"")))</f>
        <v/>
      </c>
      <c r="JK352" s="37" t="str">
        <f>IF(Hidden!JD$51="Yes","H",IF($B352="","",IF(AND($C352&lt;=Hidden!JD$50,$D352&gt;=Hidden!JD$50),IF($G352="","x","y"),"")))</f>
        <v/>
      </c>
      <c r="JL352" s="37" t="str">
        <f>IF(Hidden!JE$51="Yes","H",IF($B352="","",IF(AND($C352&lt;=Hidden!JE$50,$D352&gt;=Hidden!JE$50),IF($G352="","x","y"),"")))</f>
        <v/>
      </c>
      <c r="JM352" s="38" t="str">
        <f>IF(Hidden!JF$51="Yes","H",IF($B352="","",IF(AND($C352&lt;=Hidden!JF$50,$D352&gt;=Hidden!JF$50),IF($G352="","x","y"),"")))</f>
        <v/>
      </c>
      <c r="JN352" s="41" t="str">
        <f>IF(Hidden!JG$51="Yes","H",IF($B352="","",IF(AND($C352&lt;=Hidden!JG$50,$D352&gt;=Hidden!JG$50),IF($G352="","x","y"),"")))</f>
        <v/>
      </c>
      <c r="JO352" s="37" t="str">
        <f>IF(Hidden!JH$51="Yes","H",IF($B352="","",IF(AND($C352&lt;=Hidden!JH$50,$D352&gt;=Hidden!JH$50),IF($G352="","x","y"),"")))</f>
        <v/>
      </c>
      <c r="JP352" s="37" t="str">
        <f>IF(Hidden!JI$51="Yes","H",IF($B352="","",IF(AND($C352&lt;=Hidden!JI$50,$D352&gt;=Hidden!JI$50),IF($G352="","x","y"),"")))</f>
        <v/>
      </c>
      <c r="JQ352" s="37" t="str">
        <f>IF(Hidden!JJ$51="Yes","H",IF($B352="","",IF(AND($C352&lt;=Hidden!JJ$50,$D352&gt;=Hidden!JJ$50),IF($G352="","x","y"),"")))</f>
        <v/>
      </c>
      <c r="JR352" s="38" t="str">
        <f>IF(Hidden!JK$51="Yes","H",IF($B352="","",IF(AND($C352&lt;=Hidden!JK$50,$D352&gt;=Hidden!JK$50),IF($G352="","x","y"),"")))</f>
        <v/>
      </c>
    </row>
    <row r="353" spans="1:278">
      <c r="A353" s="28"/>
      <c r="B353" s="58"/>
      <c r="C353" s="90"/>
      <c r="D353" s="91"/>
      <c r="E353" s="88"/>
      <c r="F353" s="89"/>
      <c r="G353" s="87"/>
      <c r="H353" s="67"/>
      <c r="I353" s="36" t="str">
        <f>IF(Hidden!B$51="Yes","H",IF($B353="","",IF(AND($C353&lt;=Hidden!B$50,$D353&gt;=Hidden!B$50),IF($G353="","x","y"),"")))</f>
        <v/>
      </c>
      <c r="J353" s="37" t="str">
        <f>IF(Hidden!C$51="Yes","H",IF($B353="","",IF(AND($C353&lt;=Hidden!C$50,$D353&gt;=Hidden!C$50),IF($G353="","x","y"),"")))</f>
        <v/>
      </c>
      <c r="K353" s="37" t="str">
        <f>IF(Hidden!D$51="Yes","H",IF($B353="","",IF(AND($C353&lt;=Hidden!D$50,$D353&gt;=Hidden!D$50),IF($G353="","x","y"),"")))</f>
        <v/>
      </c>
      <c r="L353" s="37" t="str">
        <f>IF(Hidden!E$50="Yes","H",IF($B353="","",IF(AND($C353&lt;=Hidden!E$49,$D353&gt;=Hidden!E$49),IF($G353="","x","y"),"")))</f>
        <v/>
      </c>
      <c r="M353" s="40" t="str">
        <f>IF(Hidden!F$50="Yes","H",IF($B353="","",IF(AND($C353&lt;=Hidden!F$49,$D353&gt;=Hidden!F$49),IF($G353="","x","y"),"")))</f>
        <v/>
      </c>
      <c r="N353" s="44" t="str">
        <f>IF(Hidden!G$50="Yes","H",IF($B353="","",IF(AND($C353&lt;=Hidden!G$49,$D353&gt;=Hidden!G$49),IF($G353="","x","y"),"")))</f>
        <v/>
      </c>
      <c r="O353" s="37" t="str">
        <f>IF(Hidden!H$50="Yes","H",IF($B353="","",IF(AND($C353&lt;=Hidden!H$49,$D353&gt;=Hidden!H$49),IF($G353="","x","y"),"")))</f>
        <v/>
      </c>
      <c r="P353" s="37" t="str">
        <f>IF(Hidden!I$50="Yes","H",IF($B353="","",IF(AND($C353&lt;=Hidden!I$49,$D353&gt;=Hidden!I$49),IF($G353="","x","y"),"")))</f>
        <v/>
      </c>
      <c r="Q353" s="37" t="str">
        <f>IF(Hidden!J$52="Yes","H",IF($B353="","",IF(AND($C353&lt;=Hidden!J$51,$D353&gt;=Hidden!J$51),IF($G353="","x","y"),"")))</f>
        <v/>
      </c>
      <c r="R353" s="45" t="str">
        <f>IF(Hidden!K$52="Yes","H",IF($B353="","",IF(AND($C353&lt;=Hidden!K$51,$D353&gt;=Hidden!K$51),IF($G353="","x","y"),"")))</f>
        <v/>
      </c>
      <c r="S353" s="41" t="str">
        <f>IF(Hidden!L$51="Yes","H",IF($B353="","",IF(AND($C353&lt;=Hidden!L$50,$D353&gt;=Hidden!L$50),IF($G353="","x","y"),"")))</f>
        <v/>
      </c>
      <c r="T353" s="37" t="str">
        <f>IF(Hidden!M$51="Yes","H",IF($B353="","",IF(AND($C353&lt;=Hidden!M$50,$D353&gt;=Hidden!M$50),IF($G353="","x","y"),"")))</f>
        <v/>
      </c>
      <c r="U353" s="37" t="str">
        <f>IF(Hidden!N$51="Yes","H",IF($B353="","",IF(AND($C353&lt;=Hidden!N$50,$D353&gt;=Hidden!N$50),IF($G353="","x","y"),"")))</f>
        <v/>
      </c>
      <c r="V353" s="37" t="str">
        <f>IF(Hidden!O$51="Yes","H",IF($B353="","",IF(AND($C353&lt;=Hidden!O$50,$D353&gt;=Hidden!O$50),IF($G353="","x","y"),"")))</f>
        <v/>
      </c>
      <c r="W353" s="40" t="str">
        <f>IF(Hidden!P$51="Yes","H",IF($B353="","",IF(AND($C353&lt;=Hidden!P$50,$D353&gt;=Hidden!P$50),IF($G353="","x","y"),"")))</f>
        <v/>
      </c>
      <c r="X353" s="44" t="str">
        <f>IF(Hidden!Q$51="Yes","H",IF($B353="","",IF(AND($C353&lt;=Hidden!Q$50,$D353&gt;=Hidden!Q$50),IF($G353="","x","y"),"")))</f>
        <v/>
      </c>
      <c r="Y353" s="37" t="str">
        <f>IF(Hidden!R$51="Yes","H",IF($B353="","",IF(AND($C353&lt;=Hidden!R$50,$D353&gt;=Hidden!R$50),IF($G353="","x","y"),"")))</f>
        <v/>
      </c>
      <c r="Z353" s="37" t="str">
        <f>IF(Hidden!S$51="Yes","H",IF($B353="","",IF(AND($C353&lt;=Hidden!S$50,$D353&gt;=Hidden!S$50),IF($G353="","x","y"),"")))</f>
        <v/>
      </c>
      <c r="AA353" s="37" t="str">
        <f>IF(Hidden!T$51="Yes","H",IF($B353="","",IF(AND($C353&lt;=Hidden!T$50,$D353&gt;=Hidden!T$50),IF($G353="","x","y"),"")))</f>
        <v/>
      </c>
      <c r="AB353" s="45" t="str">
        <f>IF(Hidden!U$51="Yes","H",IF($B353="","",IF(AND($C353&lt;=Hidden!U$50,$D353&gt;=Hidden!U$50),IF($G353="","x","y"),"")))</f>
        <v/>
      </c>
      <c r="AC353" s="41" t="str">
        <f>IF(Hidden!V$51="Yes","H",IF($B353="","",IF(AND($C353&lt;=Hidden!V$50,$D353&gt;=Hidden!V$50),IF($G353="","x","y"),"")))</f>
        <v/>
      </c>
      <c r="AD353" s="37" t="str">
        <f>IF(Hidden!W$51="Yes","H",IF($B353="","",IF(AND($C353&lt;=Hidden!W$50,$D353&gt;=Hidden!W$50),IF($G353="","x","y"),"")))</f>
        <v/>
      </c>
      <c r="AE353" s="37" t="str">
        <f>IF(Hidden!X$51="Yes","H",IF($B353="","",IF(AND($C353&lt;=Hidden!X$50,$D353&gt;=Hidden!X$50),IF($G353="","x","y"),"")))</f>
        <v/>
      </c>
      <c r="AF353" s="37" t="str">
        <f>IF(Hidden!Y$51="Yes","H",IF($B353="","",IF(AND($C353&lt;=Hidden!Y$50,$D353&gt;=Hidden!Y$50),IF($G353="","x","y"),"")))</f>
        <v/>
      </c>
      <c r="AG353" s="40" t="str">
        <f>IF(Hidden!Z$51="Yes","H",IF($B353="","",IF(AND($C353&lt;=Hidden!Z$50,$D353&gt;=Hidden!Z$50),IF($G353="","x","y"),"")))</f>
        <v/>
      </c>
      <c r="AH353" s="44" t="str">
        <f>IF(Hidden!AA$51="Yes","H",IF($B353="","",IF(AND($C353&lt;=Hidden!AA$50,$D353&gt;=Hidden!AA$50),IF($G353="","x","y"),"")))</f>
        <v/>
      </c>
      <c r="AI353" s="37" t="str">
        <f>IF(Hidden!AB$51="Yes","H",IF($B353="","",IF(AND($C353&lt;=Hidden!AB$50,$D353&gt;=Hidden!AB$50),IF($G353="","x","y"),"")))</f>
        <v/>
      </c>
      <c r="AJ353" s="37" t="str">
        <f>IF(Hidden!AC$51="Yes","H",IF($B353="","",IF(AND($C353&lt;=Hidden!AC$50,$D353&gt;=Hidden!AC$50),IF($G353="","x","y"),"")))</f>
        <v/>
      </c>
      <c r="AK353" s="37" t="str">
        <f>IF(Hidden!AD$51="Yes","H",IF($B353="","",IF(AND($C353&lt;=Hidden!AD$50,$D353&gt;=Hidden!AD$50),IF($G353="","x","y"),"")))</f>
        <v/>
      </c>
      <c r="AL353" s="45" t="str">
        <f>IF(Hidden!AE$51="Yes","H",IF($B353="","",IF(AND($C353&lt;=Hidden!AE$50,$D353&gt;=Hidden!AE$50),IF($G353="","x","y"),"")))</f>
        <v/>
      </c>
      <c r="AM353" s="41" t="str">
        <f>IF(Hidden!AF$51="Yes","H",IF($B353="","",IF(AND($C353&lt;=Hidden!AF$50,$D353&gt;=Hidden!AF$50),IF($G353="","x","y"),"")))</f>
        <v/>
      </c>
      <c r="AN353" s="37" t="str">
        <f>IF(Hidden!AG$51="Yes","H",IF($B353="","",IF(AND($C353&lt;=Hidden!AG$50,$D353&gt;=Hidden!AG$50),IF($G353="","x","y"),"")))</f>
        <v/>
      </c>
      <c r="AO353" s="37" t="str">
        <f>IF(Hidden!AH$51="Yes","H",IF($B353="","",IF(AND($C353&lt;=Hidden!AH$50,$D353&gt;=Hidden!AH$50),IF($G353="","x","y"),"")))</f>
        <v/>
      </c>
      <c r="AP353" s="37" t="str">
        <f>IF(Hidden!AI$51="Yes","H",IF($B353="","",IF(AND($C353&lt;=Hidden!AI$50,$D353&gt;=Hidden!AI$50),IF($G353="","x","y"),"")))</f>
        <v/>
      </c>
      <c r="AQ353" s="40" t="str">
        <f>IF(Hidden!AJ$51="Yes","H",IF($B353="","",IF(AND($C353&lt;=Hidden!AJ$50,$D353&gt;=Hidden!AJ$50),IF($G353="","x","y"),"")))</f>
        <v/>
      </c>
      <c r="AR353" s="44" t="str">
        <f>IF(Hidden!AK$51="Yes","H",IF($B353="","",IF(AND($C353&lt;=Hidden!AK$50,$D353&gt;=Hidden!AK$50),IF($G353="","x","y"),"")))</f>
        <v/>
      </c>
      <c r="AS353" s="37" t="str">
        <f>IF(Hidden!AL$51="Yes","H",IF($B353="","",IF(AND($C353&lt;=Hidden!AL$50,$D353&gt;=Hidden!AL$50),IF($G353="","x","y"),"")))</f>
        <v/>
      </c>
      <c r="AT353" s="37" t="str">
        <f>IF(Hidden!AM$51="Yes","H",IF($B353="","",IF(AND($C353&lt;=Hidden!AM$50,$D353&gt;=Hidden!AM$50),IF($G353="","x","y"),"")))</f>
        <v/>
      </c>
      <c r="AU353" s="37" t="str">
        <f>IF(Hidden!AN$51="Yes","H",IF($B353="","",IF(AND($C353&lt;=Hidden!AN$50,$D353&gt;=Hidden!AN$50),IF($G353="","x","y"),"")))</f>
        <v/>
      </c>
      <c r="AV353" s="45" t="str">
        <f>IF(Hidden!AO$51="Yes","H",IF($B353="","",IF(AND($C353&lt;=Hidden!AO$50,$D353&gt;=Hidden!AO$50),IF($G353="","x","y"),"")))</f>
        <v/>
      </c>
      <c r="AW353" s="41" t="str">
        <f>IF(Hidden!AP$51="Yes","H",IF($B353="","",IF(AND($C353&lt;=Hidden!AP$50,$D353&gt;=Hidden!AP$50),IF($G353="","x","y"),"")))</f>
        <v/>
      </c>
      <c r="AX353" s="37" t="str">
        <f>IF(Hidden!AQ$51="Yes","H",IF($B353="","",IF(AND($C353&lt;=Hidden!AQ$50,$D353&gt;=Hidden!AQ$50),IF($G353="","x","y"),"")))</f>
        <v/>
      </c>
      <c r="AY353" s="37" t="str">
        <f>IF(Hidden!AR$51="Yes","H",IF($B353="","",IF(AND($C353&lt;=Hidden!AR$50,$D353&gt;=Hidden!AR$50),IF($G353="","x","y"),"")))</f>
        <v/>
      </c>
      <c r="AZ353" s="37" t="str">
        <f>IF(Hidden!AS$51="Yes","H",IF($B353="","",IF(AND($C353&lt;=Hidden!AS$50,$D353&gt;=Hidden!AS$50),IF($G353="","x","y"),"")))</f>
        <v/>
      </c>
      <c r="BA353" s="40" t="str">
        <f>IF(Hidden!AT$51="Yes","H",IF($B353="","",IF(AND($C353&lt;=Hidden!AT$50,$D353&gt;=Hidden!AT$50),IF($G353="","x","y"),"")))</f>
        <v/>
      </c>
      <c r="BB353" s="44" t="str">
        <f>IF(Hidden!AU$51="Yes","H",IF($B353="","",IF(AND($C353&lt;=Hidden!AU$50,$D353&gt;=Hidden!AU$50),IF($G353="","x","y"),"")))</f>
        <v/>
      </c>
      <c r="BC353" s="37" t="str">
        <f>IF(Hidden!AV$51="Yes","H",IF($B353="","",IF(AND($C353&lt;=Hidden!AV$50,$D353&gt;=Hidden!AV$50),IF($G353="","x","y"),"")))</f>
        <v/>
      </c>
      <c r="BD353" s="37" t="str">
        <f>IF(Hidden!AW$51="Yes","H",IF($B353="","",IF(AND($C353&lt;=Hidden!AW$50,$D353&gt;=Hidden!AW$50),IF($G353="","x","y"),"")))</f>
        <v/>
      </c>
      <c r="BE353" s="37" t="str">
        <f>IF(Hidden!AX$51="Yes","H",IF($B353="","",IF(AND($C353&lt;=Hidden!AX$50,$D353&gt;=Hidden!AX$50),IF($G353="","x","y"),"")))</f>
        <v/>
      </c>
      <c r="BF353" s="45" t="str">
        <f>IF(Hidden!AY$51="Yes","H",IF($B353="","",IF(AND($C353&lt;=Hidden!AY$50,$D353&gt;=Hidden!AY$50),IF($G353="","x","y"),"")))</f>
        <v/>
      </c>
      <c r="BG353" s="41" t="str">
        <f>IF(Hidden!AZ$51="Yes","H",IF($B353="","",IF(AND($C353&lt;=Hidden!AZ$50,$D353&gt;=Hidden!AZ$50),IF($G353="","x","y"),"")))</f>
        <v/>
      </c>
      <c r="BH353" s="37" t="str">
        <f>IF(Hidden!BA$51="Yes","H",IF($B353="","",IF(AND($C353&lt;=Hidden!BA$50,$D353&gt;=Hidden!BA$50),IF($G353="","x","y"),"")))</f>
        <v/>
      </c>
      <c r="BI353" s="37" t="str">
        <f>IF(Hidden!BB$51="Yes","H",IF($B353="","",IF(AND($C353&lt;=Hidden!BB$50,$D353&gt;=Hidden!BB$50),IF($G353="","x","y"),"")))</f>
        <v/>
      </c>
      <c r="BJ353" s="37" t="str">
        <f>IF(Hidden!BC$51="Yes","H",IF($B353="","",IF(AND($C353&lt;=Hidden!BC$50,$D353&gt;=Hidden!BC$50),IF($G353="","x","y"),"")))</f>
        <v/>
      </c>
      <c r="BK353" s="40" t="str">
        <f>IF(Hidden!BD$51="Yes","H",IF($B353="","",IF(AND($C353&lt;=Hidden!BD$50,$D353&gt;=Hidden!BD$50),IF($G353="","x","y"),"")))</f>
        <v/>
      </c>
      <c r="BL353" s="44" t="str">
        <f>IF(Hidden!BE$51="Yes","H",IF($B353="","",IF(AND($C353&lt;=Hidden!BE$50,$D353&gt;=Hidden!BE$50),IF($G353="","x","y"),"")))</f>
        <v/>
      </c>
      <c r="BM353" s="37" t="str">
        <f>IF(Hidden!BF$51="Yes","H",IF($B353="","",IF(AND($C353&lt;=Hidden!BF$50,$D353&gt;=Hidden!BF$50),IF($G353="","x","y"),"")))</f>
        <v/>
      </c>
      <c r="BN353" s="37" t="str">
        <f>IF(Hidden!BG$51="Yes","H",IF($B353="","",IF(AND($C353&lt;=Hidden!BG$50,$D353&gt;=Hidden!BG$50),IF($G353="","x","y"),"")))</f>
        <v/>
      </c>
      <c r="BO353" s="37" t="str">
        <f>IF(Hidden!BH$51="Yes","H",IF($B353="","",IF(AND($C353&lt;=Hidden!BH$50,$D353&gt;=Hidden!BH$50),IF($G353="","x","y"),"")))</f>
        <v/>
      </c>
      <c r="BP353" s="45" t="str">
        <f>IF(Hidden!BI$51="Yes","H",IF($B353="","",IF(AND($C353&lt;=Hidden!BI$50,$D353&gt;=Hidden!BI$50),IF($G353="","x","y"),"")))</f>
        <v/>
      </c>
      <c r="BQ353" s="41" t="str">
        <f>IF(Hidden!BJ$51="Yes","H",IF($B353="","",IF(AND($C353&lt;=Hidden!BJ$50,$D353&gt;=Hidden!BJ$50),IF($G353="","x","y"),"")))</f>
        <v/>
      </c>
      <c r="BR353" s="37" t="str">
        <f>IF(Hidden!BK$51="Yes","H",IF($B353="","",IF(AND($C353&lt;=Hidden!BK$50,$D353&gt;=Hidden!BK$50),IF($G353="","x","y"),"")))</f>
        <v/>
      </c>
      <c r="BS353" s="37" t="str">
        <f>IF(Hidden!BL$51="Yes","H",IF($B353="","",IF(AND($C353&lt;=Hidden!BL$50,$D353&gt;=Hidden!BL$50),IF($G353="","x","y"),"")))</f>
        <v/>
      </c>
      <c r="BT353" s="37" t="str">
        <f>IF(Hidden!BM$51="Yes","H",IF($B353="","",IF(AND($C353&lt;=Hidden!BM$50,$D353&gt;=Hidden!BM$50),IF($G353="","x","y"),"")))</f>
        <v/>
      </c>
      <c r="BU353" s="40" t="str">
        <f>IF(Hidden!BN$51="Yes","H",IF($B353="","",IF(AND($C353&lt;=Hidden!BN$50,$D353&gt;=Hidden!BN$50),IF($G353="","x","y"),"")))</f>
        <v/>
      </c>
      <c r="BV353" s="44" t="str">
        <f>IF(Hidden!BO$51="Yes","H",IF($B353="","",IF(AND($C353&lt;=Hidden!BO$50,$D353&gt;=Hidden!BO$50),IF($G353="","x","y"),"")))</f>
        <v/>
      </c>
      <c r="BW353" s="37" t="str">
        <f>IF(Hidden!BP$51="Yes","H",IF($B353="","",IF(AND($C353&lt;=Hidden!BP$50,$D353&gt;=Hidden!BP$50),IF($G353="","x","y"),"")))</f>
        <v/>
      </c>
      <c r="BX353" s="37" t="str">
        <f>IF(Hidden!BQ$51="Yes","H",IF($B353="","",IF(AND($C353&lt;=Hidden!BQ$50,$D353&gt;=Hidden!BQ$50),IF($G353="","x","y"),"")))</f>
        <v/>
      </c>
      <c r="BY353" s="37" t="str">
        <f>IF(Hidden!BR$51="Yes","H",IF($B353="","",IF(AND($C353&lt;=Hidden!BR$50,$D353&gt;=Hidden!BR$50),IF($G353="","x","y"),"")))</f>
        <v/>
      </c>
      <c r="BZ353" s="45" t="str">
        <f>IF(Hidden!BS$51="Yes","H",IF($B353="","",IF(AND($C353&lt;=Hidden!BS$50,$D353&gt;=Hidden!BS$50),IF($G353="","x","y"),"")))</f>
        <v/>
      </c>
      <c r="CA353" s="41" t="str">
        <f>IF(Hidden!BT$51="Yes","H",IF($B353="","",IF(AND($C353&lt;=Hidden!BT$50,$D353&gt;=Hidden!BT$50),IF($G353="","x","y"),"")))</f>
        <v/>
      </c>
      <c r="CB353" s="37" t="str">
        <f>IF(Hidden!BU$51="Yes","H",IF($B353="","",IF(AND($C353&lt;=Hidden!BU$50,$D353&gt;=Hidden!BU$50),IF($G353="","x","y"),"")))</f>
        <v/>
      </c>
      <c r="CC353" s="37" t="str">
        <f>IF(Hidden!BV$51="Yes","H",IF($B353="","",IF(AND($C353&lt;=Hidden!BV$50,$D353&gt;=Hidden!BV$50),IF($G353="","x","y"),"")))</f>
        <v/>
      </c>
      <c r="CD353" s="37" t="str">
        <f>IF(Hidden!BW$51="Yes","H",IF($B353="","",IF(AND($C353&lt;=Hidden!BW$50,$D353&gt;=Hidden!BW$50),IF($G353="","x","y"),"")))</f>
        <v/>
      </c>
      <c r="CE353" s="40" t="str">
        <f>IF(Hidden!BX$51="Yes","H",IF($B353="","",IF(AND($C353&lt;=Hidden!BX$50,$D353&gt;=Hidden!BX$50),IF($G353="","x","y"),"")))</f>
        <v/>
      </c>
      <c r="CF353" s="44" t="str">
        <f>IF(Hidden!BY$51="Yes","H",IF($B353="","",IF(AND($C353&lt;=Hidden!BY$50,$D353&gt;=Hidden!BY$50),IF($G353="","x","y"),"")))</f>
        <v/>
      </c>
      <c r="CG353" s="37" t="str">
        <f>IF(Hidden!BZ$51="Yes","H",IF($B353="","",IF(AND($C353&lt;=Hidden!BZ$50,$D353&gt;=Hidden!BZ$50),IF($G353="","x","y"),"")))</f>
        <v/>
      </c>
      <c r="CH353" s="37" t="str">
        <f>IF(Hidden!CA$51="Yes","H",IF($B353="","",IF(AND($C353&lt;=Hidden!CA$50,$D353&gt;=Hidden!CA$50),IF($G353="","x","y"),"")))</f>
        <v/>
      </c>
      <c r="CI353" s="37" t="str">
        <f>IF(Hidden!CB$51="Yes","H",IF($B353="","",IF(AND($C353&lt;=Hidden!CB$50,$D353&gt;=Hidden!CB$50),IF($G353="","x","y"),"")))</f>
        <v/>
      </c>
      <c r="CJ353" s="45" t="str">
        <f>IF(Hidden!CC$51="Yes","H",IF($B353="","",IF(AND($C353&lt;=Hidden!CC$50,$D353&gt;=Hidden!CC$50),IF($G353="","x","y"),"")))</f>
        <v/>
      </c>
      <c r="CK353" s="41" t="str">
        <f>IF(Hidden!CD$51="Yes","H",IF($B353="","",IF(AND($C353&lt;=Hidden!CD$50,$D353&gt;=Hidden!CD$50),IF($G353="","x","y"),"")))</f>
        <v/>
      </c>
      <c r="CL353" s="37" t="str">
        <f>IF(Hidden!CE$51="Yes","H",IF($B353="","",IF(AND($C353&lt;=Hidden!CE$50,$D353&gt;=Hidden!CE$50),IF($G353="","x","y"),"")))</f>
        <v/>
      </c>
      <c r="CM353" s="37" t="str">
        <f>IF(Hidden!CF$51="Yes","H",IF($B353="","",IF(AND($C353&lt;=Hidden!CF$50,$D353&gt;=Hidden!CF$50),IF($G353="","x","y"),"")))</f>
        <v/>
      </c>
      <c r="CN353" s="37" t="str">
        <f>IF(Hidden!CG$51="Yes","H",IF($B353="","",IF(AND($C353&lt;=Hidden!CG$50,$D353&gt;=Hidden!CG$50),IF($G353="","x","y"),"")))</f>
        <v/>
      </c>
      <c r="CO353" s="40" t="str">
        <f>IF(Hidden!CH$51="Yes","H",IF($B353="","",IF(AND($C353&lt;=Hidden!CH$50,$D353&gt;=Hidden!CH$50),IF($G353="","x","y"),"")))</f>
        <v/>
      </c>
      <c r="CP353" s="44" t="str">
        <f>IF(Hidden!CI$51="Yes","H",IF($B353="","",IF(AND($C353&lt;=Hidden!CI$50,$D353&gt;=Hidden!CI$50),IF($G353="","x","y"),"")))</f>
        <v/>
      </c>
      <c r="CQ353" s="37" t="str">
        <f>IF(Hidden!CJ$51="Yes","H",IF($B353="","",IF(AND($C353&lt;=Hidden!CJ$50,$D353&gt;=Hidden!CJ$50),IF($G353="","x","y"),"")))</f>
        <v/>
      </c>
      <c r="CR353" s="37" t="str">
        <f>IF(Hidden!CK$51="Yes","H",IF($B353="","",IF(AND($C353&lt;=Hidden!CK$50,$D353&gt;=Hidden!CK$50),IF($G353="","x","y"),"")))</f>
        <v/>
      </c>
      <c r="CS353" s="37" t="str">
        <f>IF(Hidden!CL$51="Yes","H",IF($B353="","",IF(AND($C353&lt;=Hidden!CL$50,$D353&gt;=Hidden!CL$50),IF($G353="","x","y"),"")))</f>
        <v/>
      </c>
      <c r="CT353" s="45" t="str">
        <f>IF(Hidden!CM$51="Yes","H",IF($B353="","",IF(AND($C353&lt;=Hidden!CM$50,$D353&gt;=Hidden!CM$50),IF($G353="","x","y"),"")))</f>
        <v/>
      </c>
      <c r="CU353" s="41" t="str">
        <f>IF(Hidden!CN$51="Yes","H",IF($B353="","",IF(AND($C353&lt;=Hidden!CN$50,$D353&gt;=Hidden!CN$50),IF($G353="","x","y"),"")))</f>
        <v/>
      </c>
      <c r="CV353" s="37" t="str">
        <f>IF(Hidden!CO$51="Yes","H",IF($B353="","",IF(AND($C353&lt;=Hidden!CO$50,$D353&gt;=Hidden!CO$50),IF($G353="","x","y"),"")))</f>
        <v/>
      </c>
      <c r="CW353" s="37" t="str">
        <f>IF(Hidden!CP$51="Yes","H",IF($B353="","",IF(AND($C353&lt;=Hidden!CP$50,$D353&gt;=Hidden!CP$50),IF($G353="","x","y"),"")))</f>
        <v/>
      </c>
      <c r="CX353" s="37" t="str">
        <f>IF(Hidden!CQ$51="Yes","H",IF($B353="","",IF(AND($C353&lt;=Hidden!CQ$50,$D353&gt;=Hidden!CQ$50),IF($G353="","x","y"),"")))</f>
        <v/>
      </c>
      <c r="CY353" s="40" t="str">
        <f>IF(Hidden!CR$51="Yes","H",IF($B353="","",IF(AND($C353&lt;=Hidden!CR$50,$D353&gt;=Hidden!CR$50),IF($G353="","x","y"),"")))</f>
        <v/>
      </c>
      <c r="CZ353" s="44" t="str">
        <f>IF(Hidden!CS$51="Yes","H",IF($B353="","",IF(AND($C353&lt;=Hidden!CS$50,$D353&gt;=Hidden!CS$50),IF($G353="","x","y"),"")))</f>
        <v/>
      </c>
      <c r="DA353" s="37" t="str">
        <f>IF(Hidden!CT$51="Yes","H",IF($B353="","",IF(AND($C353&lt;=Hidden!CT$50,$D353&gt;=Hidden!CT$50),IF($G353="","x","y"),"")))</f>
        <v/>
      </c>
      <c r="DB353" s="37" t="str">
        <f>IF(Hidden!CU$51="Yes","H",IF($B353="","",IF(AND($C353&lt;=Hidden!CU$50,$D353&gt;=Hidden!CU$50),IF($G353="","x","y"),"")))</f>
        <v/>
      </c>
      <c r="DC353" s="37" t="str">
        <f>IF(Hidden!CV$51="Yes","H",IF($B353="","",IF(AND($C353&lt;=Hidden!CV$50,$D353&gt;=Hidden!CV$50),IF($G353="","x","y"),"")))</f>
        <v/>
      </c>
      <c r="DD353" s="45" t="str">
        <f>IF(Hidden!CW$51="Yes","H",IF($B353="","",IF(AND($C353&lt;=Hidden!CW$50,$D353&gt;=Hidden!CW$50),IF($G353="","x","y"),"")))</f>
        <v/>
      </c>
      <c r="DE353" s="41" t="str">
        <f>IF(Hidden!CX$51="Yes","H",IF($B353="","",IF(AND($C353&lt;=Hidden!CX$50,$D353&gt;=Hidden!CX$50),IF($G353="","x","y"),"")))</f>
        <v/>
      </c>
      <c r="DF353" s="37" t="str">
        <f>IF(Hidden!CY$51="Yes","H",IF($B353="","",IF(AND($C353&lt;=Hidden!CY$50,$D353&gt;=Hidden!CY$50),IF($G353="","x","y"),"")))</f>
        <v/>
      </c>
      <c r="DG353" s="37" t="str">
        <f>IF(Hidden!CZ$51="Yes","H",IF($B353="","",IF(AND($C353&lt;=Hidden!CZ$50,$D353&gt;=Hidden!CZ$50),IF($G353="","x","y"),"")))</f>
        <v/>
      </c>
      <c r="DH353" s="37" t="str">
        <f>IF(Hidden!DA$51="Yes","H",IF($B353="","",IF(AND($C353&lt;=Hidden!DA$50,$D353&gt;=Hidden!DA$50),IF($G353="","x","y"),"")))</f>
        <v/>
      </c>
      <c r="DI353" s="40" t="str">
        <f>IF(Hidden!DB$51="Yes","H",IF($B353="","",IF(AND($C353&lt;=Hidden!DB$50,$D353&gt;=Hidden!DB$50),IF($G353="","x","y"),"")))</f>
        <v/>
      </c>
      <c r="DJ353" s="44" t="str">
        <f>IF(Hidden!DC$51="Yes","H",IF($B353="","",IF(AND($C353&lt;=Hidden!DC$50,$D353&gt;=Hidden!DC$50),IF($G353="","x","y"),"")))</f>
        <v/>
      </c>
      <c r="DK353" s="37" t="str">
        <f>IF(Hidden!DD$51="Yes","H",IF($B353="","",IF(AND($C353&lt;=Hidden!DD$50,$D353&gt;=Hidden!DD$50),IF($G353="","x","y"),"")))</f>
        <v/>
      </c>
      <c r="DL353" s="37" t="str">
        <f>IF(Hidden!DE$51="Yes","H",IF($B353="","",IF(AND($C353&lt;=Hidden!DE$50,$D353&gt;=Hidden!DE$50),IF($G353="","x","y"),"")))</f>
        <v/>
      </c>
      <c r="DM353" s="37" t="str">
        <f>IF(Hidden!DF$51="Yes","H",IF($B353="","",IF(AND($C353&lt;=Hidden!DF$50,$D353&gt;=Hidden!DF$50),IF($G353="","x","y"),"")))</f>
        <v/>
      </c>
      <c r="DN353" s="45" t="str">
        <f>IF(Hidden!DG$51="Yes","H",IF($B353="","",IF(AND($C353&lt;=Hidden!DG$50,$D353&gt;=Hidden!DG$50),IF($G353="","x","y"),"")))</f>
        <v/>
      </c>
      <c r="DO353" s="41" t="str">
        <f>IF(Hidden!DH$51="Yes","H",IF($B353="","",IF(AND($C353&lt;=Hidden!DH$50,$D353&gt;=Hidden!DH$50),IF($G353="","x","y"),"")))</f>
        <v/>
      </c>
      <c r="DP353" s="37" t="str">
        <f>IF(Hidden!DI$51="Yes","H",IF($B353="","",IF(AND($C353&lt;=Hidden!DI$50,$D353&gt;=Hidden!DI$50),IF($G353="","x","y"),"")))</f>
        <v/>
      </c>
      <c r="DQ353" s="37" t="str">
        <f>IF(Hidden!DJ$51="Yes","H",IF($B353="","",IF(AND($C353&lt;=Hidden!DJ$50,$D353&gt;=Hidden!DJ$50),IF($G353="","x","y"),"")))</f>
        <v/>
      </c>
      <c r="DR353" s="37" t="str">
        <f>IF(Hidden!DK$51="Yes","H",IF($B353="","",IF(AND($C353&lt;=Hidden!DK$50,$D353&gt;=Hidden!DK$50),IF($G353="","x","y"),"")))</f>
        <v/>
      </c>
      <c r="DS353" s="40" t="str">
        <f>IF(Hidden!DL$51="Yes","H",IF($B353="","",IF(AND($C353&lt;=Hidden!DL$50,$D353&gt;=Hidden!DL$50),IF($G353="","x","y"),"")))</f>
        <v/>
      </c>
      <c r="DT353" s="44" t="str">
        <f>IF(Hidden!DM$51="Yes","H",IF($B353="","",IF(AND($C353&lt;=Hidden!DM$50,$D353&gt;=Hidden!DM$50),IF($G353="","x","y"),"")))</f>
        <v/>
      </c>
      <c r="DU353" s="37" t="str">
        <f>IF(Hidden!DN$51="Yes","H",IF($B353="","",IF(AND($C353&lt;=Hidden!DN$50,$D353&gt;=Hidden!DN$50),IF($G353="","x","y"),"")))</f>
        <v/>
      </c>
      <c r="DV353" s="37" t="str">
        <f>IF(Hidden!DO$51="Yes","H",IF($B353="","",IF(AND($C353&lt;=Hidden!DO$50,$D353&gt;=Hidden!DO$50),IF($G353="","x","y"),"")))</f>
        <v/>
      </c>
      <c r="DW353" s="37" t="str">
        <f>IF(Hidden!DP$51="Yes","H",IF($B353="","",IF(AND($C353&lt;=Hidden!DP$50,$D353&gt;=Hidden!DP$50),IF($G353="","x","y"),"")))</f>
        <v/>
      </c>
      <c r="DX353" s="45" t="str">
        <f>IF(Hidden!DQ$51="Yes","H",IF($B353="","",IF(AND($C353&lt;=Hidden!DQ$50,$D353&gt;=Hidden!DQ$50),IF($G353="","x","y"),"")))</f>
        <v/>
      </c>
      <c r="DY353" s="44" t="str">
        <f>IF(Hidden!DR$51="Yes","H",IF($B353="","",IF(AND($C353&lt;=Hidden!DR$50,$D353&gt;=Hidden!DR$50),IF($G353="","x","y"),"")))</f>
        <v/>
      </c>
      <c r="DZ353" s="37" t="str">
        <f>IF(Hidden!DS$51="Yes","H",IF($B353="","",IF(AND($C353&lt;=Hidden!DS$50,$D353&gt;=Hidden!DS$50),IF($G353="","x","y"),"")))</f>
        <v/>
      </c>
      <c r="EA353" s="37" t="str">
        <f>IF(Hidden!DT$51="Yes","H",IF($B353="","",IF(AND($C353&lt;=Hidden!DT$50,$D353&gt;=Hidden!DT$50),IF($G353="","x","y"),"")))</f>
        <v/>
      </c>
      <c r="EB353" s="37" t="str">
        <f>IF(Hidden!DU$51="Yes","H",IF($B353="","",IF(AND($C353&lt;=Hidden!DU$50,$D353&gt;=Hidden!DU$50),IF($G353="","x","y"),"")))</f>
        <v/>
      </c>
      <c r="EC353" s="45" t="str">
        <f>IF(Hidden!DV$51="Yes","H",IF($B353="","",IF(AND($C353&lt;=Hidden!DV$50,$D353&gt;=Hidden!DV$50),IF($G353="","x","y"),"")))</f>
        <v/>
      </c>
      <c r="ED353" s="41" t="str">
        <f>IF(Hidden!DW$51="Yes","H",IF($B353="","",IF(AND($C353&lt;=Hidden!DW$50,$D353&gt;=Hidden!DW$50),IF($G353="","x","y"),"")))</f>
        <v/>
      </c>
      <c r="EE353" s="37" t="str">
        <f>IF(Hidden!DX$51="Yes","H",IF($B353="","",IF(AND($C353&lt;=Hidden!DX$50,$D353&gt;=Hidden!DX$50),IF($G353="","x","y"),"")))</f>
        <v/>
      </c>
      <c r="EF353" s="37" t="str">
        <f>IF(Hidden!DY$51="Yes","H",IF($B353="","",IF(AND($C353&lt;=Hidden!DY$50,$D353&gt;=Hidden!DY$50),IF($G353="","x","y"),"")))</f>
        <v/>
      </c>
      <c r="EG353" s="37" t="str">
        <f>IF(Hidden!DZ$51="Yes","H",IF($B353="","",IF(AND($C353&lt;=Hidden!DZ$50,$D353&gt;=Hidden!DZ$50),IF($G353="","x","y"),"")))</f>
        <v/>
      </c>
      <c r="EH353" s="38" t="str">
        <f>IF(Hidden!EA$51="Yes","H",IF($B353="","",IF(AND($C353&lt;=Hidden!EA$50,$D353&gt;=Hidden!EA$50),IF($G353="","x","y"),"")))</f>
        <v/>
      </c>
      <c r="EI353" s="41" t="str">
        <f>IF(Hidden!EB$51="Yes","H",IF($B353="","",IF(AND($C353&lt;=Hidden!EB$50,$D353&gt;=Hidden!EB$50),IF($G353="","x","y"),"")))</f>
        <v/>
      </c>
      <c r="EJ353" s="37" t="str">
        <f>IF(Hidden!EC$51="Yes","H",IF($B353="","",IF(AND($C353&lt;=Hidden!EC$50,$D353&gt;=Hidden!EC$50),IF($G353="","x","y"),"")))</f>
        <v/>
      </c>
      <c r="EK353" s="37" t="str">
        <f>IF(Hidden!ED$51="Yes","H",IF($B353="","",IF(AND($C353&lt;=Hidden!ED$50,$D353&gt;=Hidden!ED$50),IF($G353="","x","y"),"")))</f>
        <v/>
      </c>
      <c r="EL353" s="37" t="str">
        <f>IF(Hidden!EE$51="Yes","H",IF($B353="","",IF(AND($C353&lt;=Hidden!EE$50,$D353&gt;=Hidden!EE$50),IF($G353="","x","y"),"")))</f>
        <v/>
      </c>
      <c r="EM353" s="38" t="str">
        <f>IF(Hidden!EF$51="Yes","H",IF($B353="","",IF(AND($C353&lt;=Hidden!EF$50,$D353&gt;=Hidden!EF$50),IF($G353="","x","y"),"")))</f>
        <v/>
      </c>
      <c r="EN353" s="41" t="str">
        <f>IF(Hidden!EG$51="Yes","H",IF($B353="","",IF(AND($C353&lt;=Hidden!EG$50,$D353&gt;=Hidden!EG$50),IF($G353="","x","y"),"")))</f>
        <v/>
      </c>
      <c r="EO353" s="37" t="str">
        <f>IF(Hidden!EH$51="Yes","H",IF($B353="","",IF(AND($C353&lt;=Hidden!EH$50,$D353&gt;=Hidden!EH$50),IF($G353="","x","y"),"")))</f>
        <v/>
      </c>
      <c r="EP353" s="37" t="str">
        <f>IF(Hidden!EI$51="Yes","H",IF($B353="","",IF(AND($C353&lt;=Hidden!EI$50,$D353&gt;=Hidden!EI$50),IF($G353="","x","y"),"")))</f>
        <v/>
      </c>
      <c r="EQ353" s="37" t="str">
        <f>IF(Hidden!EJ$51="Yes","H",IF($B353="","",IF(AND($C353&lt;=Hidden!EJ$50,$D353&gt;=Hidden!EJ$50),IF($G353="","x","y"),"")))</f>
        <v/>
      </c>
      <c r="ER353" s="38" t="str">
        <f>IF(Hidden!EK$51="Yes","H",IF($B353="","",IF(AND($C353&lt;=Hidden!EK$50,$D353&gt;=Hidden!EK$50),IF($G353="","x","y"),"")))</f>
        <v/>
      </c>
      <c r="ES353" s="41" t="str">
        <f>IF(Hidden!EL$51="Yes","H",IF($B353="","",IF(AND($C353&lt;=Hidden!EL$50,$D353&gt;=Hidden!EL$50),IF($G353="","x","y"),"")))</f>
        <v/>
      </c>
      <c r="ET353" s="37" t="str">
        <f>IF(Hidden!EM$51="Yes","H",IF($B353="","",IF(AND($C353&lt;=Hidden!EM$50,$D353&gt;=Hidden!EM$50),IF($G353="","x","y"),"")))</f>
        <v/>
      </c>
      <c r="EU353" s="37" t="str">
        <f>IF(Hidden!EN$51="Yes","H",IF($B353="","",IF(AND($C353&lt;=Hidden!EN$50,$D353&gt;=Hidden!EN$50),IF($G353="","x","y"),"")))</f>
        <v/>
      </c>
      <c r="EV353" s="37" t="str">
        <f>IF(Hidden!EO$51="Yes","H",IF($B353="","",IF(AND($C353&lt;=Hidden!EO$50,$D353&gt;=Hidden!EO$50),IF($G353="","x","y"),"")))</f>
        <v/>
      </c>
      <c r="EW353" s="38" t="str">
        <f>IF(Hidden!EP$51="Yes","H",IF($B353="","",IF(AND($C353&lt;=Hidden!EP$50,$D353&gt;=Hidden!EP$50),IF($G353="","x","y"),"")))</f>
        <v/>
      </c>
      <c r="EX353" s="41" t="str">
        <f>IF(Hidden!EQ$51="Yes","H",IF($B353="","",IF(AND($C353&lt;=Hidden!EQ$50,$D353&gt;=Hidden!EQ$50),IF($G353="","x","y"),"")))</f>
        <v/>
      </c>
      <c r="EY353" s="37" t="str">
        <f>IF(Hidden!ER$51="Yes","H",IF($B353="","",IF(AND($C353&lt;=Hidden!ER$50,$D353&gt;=Hidden!ER$50),IF($G353="","x","y"),"")))</f>
        <v/>
      </c>
      <c r="EZ353" s="37" t="str">
        <f>IF(Hidden!ES$51="Yes","H",IF($B353="","",IF(AND($C353&lt;=Hidden!ES$50,$D353&gt;=Hidden!ES$50),IF($G353="","x","y"),"")))</f>
        <v/>
      </c>
      <c r="FA353" s="37" t="str">
        <f>IF(Hidden!ET$51="Yes","H",IF($B353="","",IF(AND($C353&lt;=Hidden!ET$50,$D353&gt;=Hidden!ET$50),IF($G353="","x","y"),"")))</f>
        <v/>
      </c>
      <c r="FB353" s="38" t="str">
        <f>IF(Hidden!EU$51="Yes","H",IF($B353="","",IF(AND($C353&lt;=Hidden!EU$50,$D353&gt;=Hidden!EU$50),IF($G353="","x","y"),"")))</f>
        <v/>
      </c>
      <c r="FC353" s="41" t="str">
        <f>IF(Hidden!EV$51="Yes","H",IF($B353="","",IF(AND($C353&lt;=Hidden!EV$50,$D353&gt;=Hidden!EV$50),IF($G353="","x","y"),"")))</f>
        <v/>
      </c>
      <c r="FD353" s="37" t="str">
        <f>IF(Hidden!EW$51="Yes","H",IF($B353="","",IF(AND($C353&lt;=Hidden!EW$50,$D353&gt;=Hidden!EW$50),IF($G353="","x","y"),"")))</f>
        <v/>
      </c>
      <c r="FE353" s="37" t="str">
        <f>IF(Hidden!EX$51="Yes","H",IF($B353="","",IF(AND($C353&lt;=Hidden!EX$50,$D353&gt;=Hidden!EX$50),IF($G353="","x","y"),"")))</f>
        <v/>
      </c>
      <c r="FF353" s="37" t="str">
        <f>IF(Hidden!EY$51="Yes","H",IF($B353="","",IF(AND($C353&lt;=Hidden!EY$50,$D353&gt;=Hidden!EY$50),IF($G353="","x","y"),"")))</f>
        <v/>
      </c>
      <c r="FG353" s="38" t="str">
        <f>IF(Hidden!EZ$51="Yes","H",IF($B353="","",IF(AND($C353&lt;=Hidden!EZ$50,$D353&gt;=Hidden!EZ$50),IF($G353="","x","y"),"")))</f>
        <v/>
      </c>
      <c r="FH353" s="41" t="str">
        <f>IF(Hidden!FA$51="Yes","H",IF($B353="","",IF(AND($C353&lt;=Hidden!FA$50,$D353&gt;=Hidden!FA$50),IF($G353="","x","y"),"")))</f>
        <v/>
      </c>
      <c r="FI353" s="37" t="str">
        <f>IF(Hidden!FB$51="Yes","H",IF($B353="","",IF(AND($C353&lt;=Hidden!FB$50,$D353&gt;=Hidden!FB$50),IF($G353="","x","y"),"")))</f>
        <v/>
      </c>
      <c r="FJ353" s="37" t="str">
        <f>IF(Hidden!FC$51="Yes","H",IF($B353="","",IF(AND($C353&lt;=Hidden!FC$50,$D353&gt;=Hidden!FC$50),IF($G353="","x","y"),"")))</f>
        <v/>
      </c>
      <c r="FK353" s="37" t="str">
        <f>IF(Hidden!FD$51="Yes","H",IF($B353="","",IF(AND($C353&lt;=Hidden!FD$50,$D353&gt;=Hidden!FD$50),IF($G353="","x","y"),"")))</f>
        <v/>
      </c>
      <c r="FL353" s="38" t="str">
        <f>IF(Hidden!FE$51="Yes","H",IF($B353="","",IF(AND($C353&lt;=Hidden!FE$50,$D353&gt;=Hidden!FE$50),IF($G353="","x","y"),"")))</f>
        <v/>
      </c>
      <c r="FM353" s="41" t="str">
        <f>IF(Hidden!FF$51="Yes","H",IF($B353="","",IF(AND($C353&lt;=Hidden!FF$50,$D353&gt;=Hidden!FF$50),IF($G353="","x","y"),"")))</f>
        <v/>
      </c>
      <c r="FN353" s="37" t="str">
        <f>IF(Hidden!FG$51="Yes","H",IF($B353="","",IF(AND($C353&lt;=Hidden!FG$50,$D353&gt;=Hidden!FG$50),IF($G353="","x","y"),"")))</f>
        <v/>
      </c>
      <c r="FO353" s="37" t="str">
        <f>IF(Hidden!FH$51="Yes","H",IF($B353="","",IF(AND($C353&lt;=Hidden!FH$50,$D353&gt;=Hidden!FH$50),IF($G353="","x","y"),"")))</f>
        <v/>
      </c>
      <c r="FP353" s="37" t="str">
        <f>IF(Hidden!FI$51="Yes","H",IF($B353="","",IF(AND($C353&lt;=Hidden!FI$50,$D353&gt;=Hidden!FI$50),IF($G353="","x","y"),"")))</f>
        <v/>
      </c>
      <c r="FQ353" s="38" t="str">
        <f>IF(Hidden!FJ$51="Yes","H",IF($B353="","",IF(AND($C353&lt;=Hidden!FJ$50,$D353&gt;=Hidden!FJ$50),IF($G353="","x","y"),"")))</f>
        <v/>
      </c>
      <c r="FR353" s="41" t="str">
        <f>IF(Hidden!FK$51="Yes","H",IF($B353="","",IF(AND($C353&lt;=Hidden!FK$50,$D353&gt;=Hidden!FK$50),IF($G353="","x","y"),"")))</f>
        <v/>
      </c>
      <c r="FS353" s="37" t="str">
        <f>IF(Hidden!FL$51="Yes","H",IF($B353="","",IF(AND($C353&lt;=Hidden!FL$50,$D353&gt;=Hidden!FL$50),IF($G353="","x","y"),"")))</f>
        <v/>
      </c>
      <c r="FT353" s="37" t="str">
        <f>IF(Hidden!FM$51="Yes","H",IF($B353="","",IF(AND($C353&lt;=Hidden!FM$50,$D353&gt;=Hidden!FM$50),IF($G353="","x","y"),"")))</f>
        <v/>
      </c>
      <c r="FU353" s="37" t="str">
        <f>IF(Hidden!FN$51="Yes","H",IF($B353="","",IF(AND($C353&lt;=Hidden!FN$50,$D353&gt;=Hidden!FN$50),IF($G353="","x","y"),"")))</f>
        <v/>
      </c>
      <c r="FV353" s="38" t="str">
        <f>IF(Hidden!FO$51="Yes","H",IF($B353="","",IF(AND($C353&lt;=Hidden!FO$50,$D353&gt;=Hidden!FO$50),IF($G353="","x","y"),"")))</f>
        <v/>
      </c>
      <c r="FW353" s="41" t="str">
        <f>IF(Hidden!FP$51="Yes","H",IF($B353="","",IF(AND($C353&lt;=Hidden!FP$50,$D353&gt;=Hidden!FP$50),IF($G353="","x","y"),"")))</f>
        <v/>
      </c>
      <c r="FX353" s="37" t="str">
        <f>IF(Hidden!FQ$51="Yes","H",IF($B353="","",IF(AND($C353&lt;=Hidden!FQ$50,$D353&gt;=Hidden!FQ$50),IF($G353="","x","y"),"")))</f>
        <v/>
      </c>
      <c r="FY353" s="37" t="str">
        <f>IF(Hidden!FR$51="Yes","H",IF($B353="","",IF(AND($C353&lt;=Hidden!FR$50,$D353&gt;=Hidden!FR$50),IF($G353="","x","y"),"")))</f>
        <v/>
      </c>
      <c r="FZ353" s="37" t="str">
        <f>IF(Hidden!FS$51="Yes","H",IF($B353="","",IF(AND($C353&lt;=Hidden!FS$50,$D353&gt;=Hidden!FS$50),IF($G353="","x","y"),"")))</f>
        <v/>
      </c>
      <c r="GA353" s="38" t="str">
        <f>IF(Hidden!FT$51="Yes","H",IF($B353="","",IF(AND($C353&lt;=Hidden!FT$50,$D353&gt;=Hidden!FT$50),IF($G353="","x","y"),"")))</f>
        <v/>
      </c>
      <c r="GB353" s="41" t="str">
        <f>IF(Hidden!FU$51="Yes","H",IF($B353="","",IF(AND($C353&lt;=Hidden!FU$50,$D353&gt;=Hidden!FU$50),IF($G353="","x","y"),"")))</f>
        <v/>
      </c>
      <c r="GC353" s="37" t="str">
        <f>IF(Hidden!FV$51="Yes","H",IF($B353="","",IF(AND($C353&lt;=Hidden!FV$50,$D353&gt;=Hidden!FV$50),IF($G353="","x","y"),"")))</f>
        <v/>
      </c>
      <c r="GD353" s="37" t="str">
        <f>IF(Hidden!FW$51="Yes","H",IF($B353="","",IF(AND($C353&lt;=Hidden!FW$50,$D353&gt;=Hidden!FW$50),IF($G353="","x","y"),"")))</f>
        <v/>
      </c>
      <c r="GE353" s="37" t="str">
        <f>IF(Hidden!FX$51="Yes","H",IF($B353="","",IF(AND($C353&lt;=Hidden!FX$50,$D353&gt;=Hidden!FX$50),IF($G353="","x","y"),"")))</f>
        <v/>
      </c>
      <c r="GF353" s="38" t="str">
        <f>IF(Hidden!FY$51="Yes","H",IF($B353="","",IF(AND($C353&lt;=Hidden!FY$50,$D353&gt;=Hidden!FY$50),IF($G353="","x","y"),"")))</f>
        <v/>
      </c>
      <c r="GG353" s="41" t="str">
        <f>IF(Hidden!FZ$51="Yes","H",IF($B353="","",IF(AND($C353&lt;=Hidden!FZ$50,$D353&gt;=Hidden!FZ$50),IF($G353="","x","y"),"")))</f>
        <v/>
      </c>
      <c r="GH353" s="37" t="str">
        <f>IF(Hidden!GA$51="Yes","H",IF($B353="","",IF(AND($C353&lt;=Hidden!GA$50,$D353&gt;=Hidden!GA$50),IF($G353="","x","y"),"")))</f>
        <v/>
      </c>
      <c r="GI353" s="37" t="str">
        <f>IF(Hidden!GB$51="Yes","H",IF($B353="","",IF(AND($C353&lt;=Hidden!GB$50,$D353&gt;=Hidden!GB$50),IF($G353="","x","y"),"")))</f>
        <v/>
      </c>
      <c r="GJ353" s="37" t="str">
        <f>IF(Hidden!GC$51="Yes","H",IF($B353="","",IF(AND($C353&lt;=Hidden!GC$50,$D353&gt;=Hidden!GC$50),IF($G353="","x","y"),"")))</f>
        <v/>
      </c>
      <c r="GK353" s="38" t="str">
        <f>IF(Hidden!GD$51="Yes","H",IF($B353="","",IF(AND($C353&lt;=Hidden!GD$50,$D353&gt;=Hidden!GD$50),IF($G353="","x","y"),"")))</f>
        <v/>
      </c>
      <c r="GL353" s="41" t="str">
        <f>IF(Hidden!GE$51="Yes","H",IF($B353="","",IF(AND($C353&lt;=Hidden!GE$50,$D353&gt;=Hidden!GE$50),IF($G353="","x","y"),"")))</f>
        <v/>
      </c>
      <c r="GM353" s="37" t="str">
        <f>IF(Hidden!GF$51="Yes","H",IF($B353="","",IF(AND($C353&lt;=Hidden!GF$50,$D353&gt;=Hidden!GF$50),IF($G353="","x","y"),"")))</f>
        <v/>
      </c>
      <c r="GN353" s="37" t="str">
        <f>IF(Hidden!GG$51="Yes","H",IF($B353="","",IF(AND($C353&lt;=Hidden!GG$50,$D353&gt;=Hidden!GG$50),IF($G353="","x","y"),"")))</f>
        <v/>
      </c>
      <c r="GO353" s="37" t="str">
        <f>IF(Hidden!GH$51="Yes","H",IF($B353="","",IF(AND($C353&lt;=Hidden!GH$50,$D353&gt;=Hidden!GH$50),IF($G353="","x","y"),"")))</f>
        <v/>
      </c>
      <c r="GP353" s="38" t="str">
        <f>IF(Hidden!GI$51="Yes","H",IF($B353="","",IF(AND($C353&lt;=Hidden!GI$50,$D353&gt;=Hidden!GI$50),IF($G353="","x","y"),"")))</f>
        <v/>
      </c>
      <c r="GQ353" s="41" t="str">
        <f>IF(Hidden!GJ$51="Yes","H",IF($B353="","",IF(AND($C353&lt;=Hidden!GJ$50,$D353&gt;=Hidden!GJ$50),IF($G353="","x","y"),"")))</f>
        <v/>
      </c>
      <c r="GR353" s="37" t="str">
        <f>IF(Hidden!GK$51="Yes","H",IF($B353="","",IF(AND($C353&lt;=Hidden!GK$50,$D353&gt;=Hidden!GK$50),IF($G353="","x","y"),"")))</f>
        <v/>
      </c>
      <c r="GS353" s="37" t="str">
        <f>IF(Hidden!GL$51="Yes","H",IF($B353="","",IF(AND($C353&lt;=Hidden!GL$50,$D353&gt;=Hidden!GL$50),IF($G353="","x","y"),"")))</f>
        <v/>
      </c>
      <c r="GT353" s="37" t="str">
        <f>IF(Hidden!GM$51="Yes","H",IF($B353="","",IF(AND($C353&lt;=Hidden!GM$50,$D353&gt;=Hidden!GM$50),IF($G353="","x","y"),"")))</f>
        <v/>
      </c>
      <c r="GU353" s="38" t="str">
        <f>IF(Hidden!GN$51="Yes","H",IF($B353="","",IF(AND($C353&lt;=Hidden!GN$50,$D353&gt;=Hidden!GN$50),IF($G353="","x","y"),"")))</f>
        <v/>
      </c>
      <c r="GV353" s="41" t="str">
        <f>IF(Hidden!GO$51="Yes","H",IF($B353="","",IF(AND($C353&lt;=Hidden!GO$50,$D353&gt;=Hidden!GO$50),IF($G353="","x","y"),"")))</f>
        <v/>
      </c>
      <c r="GW353" s="37" t="str">
        <f>IF(Hidden!GP$51="Yes","H",IF($B353="","",IF(AND($C353&lt;=Hidden!GP$50,$D353&gt;=Hidden!GP$50),IF($G353="","x","y"),"")))</f>
        <v/>
      </c>
      <c r="GX353" s="37" t="str">
        <f>IF(Hidden!GQ$51="Yes","H",IF($B353="","",IF(AND($C353&lt;=Hidden!GQ$50,$D353&gt;=Hidden!GQ$50),IF($G353="","x","y"),"")))</f>
        <v/>
      </c>
      <c r="GY353" s="37" t="str">
        <f>IF(Hidden!GR$51="Yes","H",IF($B353="","",IF(AND($C353&lt;=Hidden!GR$50,$D353&gt;=Hidden!GR$50),IF($G353="","x","y"),"")))</f>
        <v/>
      </c>
      <c r="GZ353" s="38" t="str">
        <f>IF(Hidden!GS$51="Yes","H",IF($B353="","",IF(AND($C353&lt;=Hidden!GS$50,$D353&gt;=Hidden!GS$50),IF($G353="","x","y"),"")))</f>
        <v/>
      </c>
      <c r="HA353" s="41" t="str">
        <f>IF(Hidden!GT$51="Yes","H",IF($B353="","",IF(AND($C353&lt;=Hidden!GT$50,$D353&gt;=Hidden!GT$50),IF($G353="","x","y"),"")))</f>
        <v/>
      </c>
      <c r="HB353" s="37" t="str">
        <f>IF(Hidden!GU$51="Yes","H",IF($B353="","",IF(AND($C353&lt;=Hidden!GU$50,$D353&gt;=Hidden!GU$50),IF($G353="","x","y"),"")))</f>
        <v/>
      </c>
      <c r="HC353" s="37" t="str">
        <f>IF(Hidden!GV$51="Yes","H",IF($B353="","",IF(AND($C353&lt;=Hidden!GV$50,$D353&gt;=Hidden!GV$50),IF($G353="","x","y"),"")))</f>
        <v/>
      </c>
      <c r="HD353" s="37" t="str">
        <f>IF(Hidden!GW$51="Yes","H",IF($B353="","",IF(AND($C353&lt;=Hidden!GW$50,$D353&gt;=Hidden!GW$50),IF($G353="","x","y"),"")))</f>
        <v/>
      </c>
      <c r="HE353" s="38" t="str">
        <f>IF(Hidden!GX$51="Yes","H",IF($B353="","",IF(AND($C353&lt;=Hidden!GX$50,$D353&gt;=Hidden!GX$50),IF($G353="","x","y"),"")))</f>
        <v/>
      </c>
      <c r="HF353" s="41" t="str">
        <f>IF(Hidden!GY$51="Yes","H",IF($B353="","",IF(AND($C353&lt;=Hidden!GY$50,$D353&gt;=Hidden!GY$50),IF($G353="","x","y"),"")))</f>
        <v/>
      </c>
      <c r="HG353" s="37" t="str">
        <f>IF(Hidden!GZ$51="Yes","H",IF($B353="","",IF(AND($C353&lt;=Hidden!GZ$50,$D353&gt;=Hidden!GZ$50),IF($G353="","x","y"),"")))</f>
        <v/>
      </c>
      <c r="HH353" s="37" t="str">
        <f>IF(Hidden!HA$51="Yes","H",IF($B353="","",IF(AND($C353&lt;=Hidden!HA$50,$D353&gt;=Hidden!HA$50),IF($G353="","x","y"),"")))</f>
        <v/>
      </c>
      <c r="HI353" s="37" t="str">
        <f>IF(Hidden!HB$51="Yes","H",IF($B353="","",IF(AND($C353&lt;=Hidden!HB$50,$D353&gt;=Hidden!HB$50),IF($G353="","x","y"),"")))</f>
        <v/>
      </c>
      <c r="HJ353" s="38" t="str">
        <f>IF(Hidden!HC$51="Yes","H",IF($B353="","",IF(AND($C353&lt;=Hidden!HC$50,$D353&gt;=Hidden!HC$50),IF($G353="","x","y"),"")))</f>
        <v/>
      </c>
      <c r="HK353" s="41" t="str">
        <f>IF(Hidden!HD$51="Yes","H",IF($B353="","",IF(AND($C353&lt;=Hidden!HD$50,$D353&gt;=Hidden!HD$50),IF($G353="","x","y"),"")))</f>
        <v/>
      </c>
      <c r="HL353" s="37" t="str">
        <f>IF(Hidden!HE$51="Yes","H",IF($B353="","",IF(AND($C353&lt;=Hidden!HE$50,$D353&gt;=Hidden!HE$50),IF($G353="","x","y"),"")))</f>
        <v/>
      </c>
      <c r="HM353" s="37" t="str">
        <f>IF(Hidden!HF$51="Yes","H",IF($B353="","",IF(AND($C353&lt;=Hidden!HF$50,$D353&gt;=Hidden!HF$50),IF($G353="","x","y"),"")))</f>
        <v/>
      </c>
      <c r="HN353" s="37" t="str">
        <f>IF(Hidden!HG$51="Yes","H",IF($B353="","",IF(AND($C353&lt;=Hidden!HG$50,$D353&gt;=Hidden!HG$50),IF($G353="","x","y"),"")))</f>
        <v/>
      </c>
      <c r="HO353" s="38" t="str">
        <f>IF(Hidden!HH$51="Yes","H",IF($B353="","",IF(AND($C353&lt;=Hidden!HH$50,$D353&gt;=Hidden!HH$50),IF($G353="","x","y"),"")))</f>
        <v/>
      </c>
      <c r="HP353" s="41" t="str">
        <f>IF(Hidden!HI$51="Yes","H",IF($B353="","",IF(AND($C353&lt;=Hidden!HI$50,$D353&gt;=Hidden!HI$50),IF($G353="","x","y"),"")))</f>
        <v/>
      </c>
      <c r="HQ353" s="37" t="str">
        <f>IF(Hidden!HJ$51="Yes","H",IF($B353="","",IF(AND($C353&lt;=Hidden!HJ$50,$D353&gt;=Hidden!HJ$50),IF($G353="","x","y"),"")))</f>
        <v/>
      </c>
      <c r="HR353" s="37" t="str">
        <f>IF(Hidden!HK$51="Yes","H",IF($B353="","",IF(AND($C353&lt;=Hidden!HK$50,$D353&gt;=Hidden!HK$50),IF($G353="","x","y"),"")))</f>
        <v/>
      </c>
      <c r="HS353" s="37" t="str">
        <f>IF(Hidden!HL$51="Yes","H",IF($B353="","",IF(AND($C353&lt;=Hidden!HL$50,$D353&gt;=Hidden!HL$50),IF($G353="","x","y"),"")))</f>
        <v/>
      </c>
      <c r="HT353" s="38" t="str">
        <f>IF(Hidden!HM$51="Yes","H",IF($B353="","",IF(AND($C353&lt;=Hidden!HM$50,$D353&gt;=Hidden!HM$50),IF($G353="","x","y"),"")))</f>
        <v/>
      </c>
      <c r="HU353" s="41" t="str">
        <f>IF(Hidden!HN$51="Yes","H",IF($B353="","",IF(AND($C353&lt;=Hidden!HN$50,$D353&gt;=Hidden!HN$50),IF($G353="","x","y"),"")))</f>
        <v/>
      </c>
      <c r="HV353" s="37" t="str">
        <f>IF(Hidden!HO$51="Yes","H",IF($B353="","",IF(AND($C353&lt;=Hidden!HO$50,$D353&gt;=Hidden!HO$50),IF($G353="","x","y"),"")))</f>
        <v/>
      </c>
      <c r="HW353" s="37" t="str">
        <f>IF(Hidden!HP$51="Yes","H",IF($B353="","",IF(AND($C353&lt;=Hidden!HP$50,$D353&gt;=Hidden!HP$50),IF($G353="","x","y"),"")))</f>
        <v/>
      </c>
      <c r="HX353" s="37" t="str">
        <f>IF(Hidden!HQ$51="Yes","H",IF($B353="","",IF(AND($C353&lt;=Hidden!HQ$50,$D353&gt;=Hidden!HQ$50),IF($G353="","x","y"),"")))</f>
        <v/>
      </c>
      <c r="HY353" s="38" t="str">
        <f>IF(Hidden!HR$51="Yes","H",IF($B353="","",IF(AND($C353&lt;=Hidden!HR$50,$D353&gt;=Hidden!HR$50),IF($G353="","x","y"),"")))</f>
        <v/>
      </c>
      <c r="HZ353" s="41" t="str">
        <f>IF(Hidden!HS$51="Yes","H",IF($B353="","",IF(AND($C353&lt;=Hidden!HS$50,$D353&gt;=Hidden!HS$50),IF($G353="","x","y"),"")))</f>
        <v/>
      </c>
      <c r="IA353" s="37" t="str">
        <f>IF(Hidden!HT$51="Yes","H",IF($B353="","",IF(AND($C353&lt;=Hidden!HT$50,$D353&gt;=Hidden!HT$50),IF($G353="","x","y"),"")))</f>
        <v/>
      </c>
      <c r="IB353" s="37" t="str">
        <f>IF(Hidden!HU$51="Yes","H",IF($B353="","",IF(AND($C353&lt;=Hidden!HU$50,$D353&gt;=Hidden!HU$50),IF($G353="","x","y"),"")))</f>
        <v/>
      </c>
      <c r="IC353" s="37" t="str">
        <f>IF(Hidden!HV$51="Yes","H",IF($B353="","",IF(AND($C353&lt;=Hidden!HV$50,$D353&gt;=Hidden!HV$50),IF($G353="","x","y"),"")))</f>
        <v/>
      </c>
      <c r="ID353" s="38" t="str">
        <f>IF(Hidden!HW$51="Yes","H",IF($B353="","",IF(AND($C353&lt;=Hidden!HW$50,$D353&gt;=Hidden!HW$50),IF($G353="","x","y"),"")))</f>
        <v/>
      </c>
      <c r="IE353" s="41" t="str">
        <f>IF(Hidden!HX$51="Yes","H",IF($B353="","",IF(AND($C353&lt;=Hidden!HX$50,$D353&gt;=Hidden!HX$50),IF($G353="","x","y"),"")))</f>
        <v/>
      </c>
      <c r="IF353" s="37" t="str">
        <f>IF(Hidden!HY$51="Yes","H",IF($B353="","",IF(AND($C353&lt;=Hidden!HY$50,$D353&gt;=Hidden!HY$50),IF($G353="","x","y"),"")))</f>
        <v/>
      </c>
      <c r="IG353" s="37" t="str">
        <f>IF(Hidden!HZ$51="Yes","H",IF($B353="","",IF(AND($C353&lt;=Hidden!HZ$50,$D353&gt;=Hidden!HZ$50),IF($G353="","x","y"),"")))</f>
        <v/>
      </c>
      <c r="IH353" s="37" t="str">
        <f>IF(Hidden!IA$51="Yes","H",IF($B353="","",IF(AND($C353&lt;=Hidden!IA$50,$D353&gt;=Hidden!IA$50),IF($G353="","x","y"),"")))</f>
        <v/>
      </c>
      <c r="II353" s="38" t="str">
        <f>IF(Hidden!IB$51="Yes","H",IF($B353="","",IF(AND($C353&lt;=Hidden!IB$50,$D353&gt;=Hidden!IB$50),IF($G353="","x","y"),"")))</f>
        <v/>
      </c>
      <c r="IJ353" s="41" t="str">
        <f>IF(Hidden!IC$51="Yes","H",IF($B353="","",IF(AND($C353&lt;=Hidden!IC$50,$D353&gt;=Hidden!IC$50),IF($G353="","x","y"),"")))</f>
        <v/>
      </c>
      <c r="IK353" s="37" t="str">
        <f>IF(Hidden!ID$51="Yes","H",IF($B353="","",IF(AND($C353&lt;=Hidden!ID$50,$D353&gt;=Hidden!ID$50),IF($G353="","x","y"),"")))</f>
        <v/>
      </c>
      <c r="IL353" s="37" t="str">
        <f>IF(Hidden!IE$51="Yes","H",IF($B353="","",IF(AND($C353&lt;=Hidden!IE$50,$D353&gt;=Hidden!IE$50),IF($G353="","x","y"),"")))</f>
        <v/>
      </c>
      <c r="IM353" s="37" t="str">
        <f>IF(Hidden!IF$51="Yes","H",IF($B353="","",IF(AND($C353&lt;=Hidden!IF$50,$D353&gt;=Hidden!IF$50),IF($G353="","x","y"),"")))</f>
        <v/>
      </c>
      <c r="IN353" s="38" t="str">
        <f>IF(Hidden!IG$51="Yes","H",IF($B353="","",IF(AND($C353&lt;=Hidden!IG$50,$D353&gt;=Hidden!IG$50),IF($G353="","x","y"),"")))</f>
        <v/>
      </c>
      <c r="IO353" s="41" t="str">
        <f>IF(Hidden!IH$51="Yes","H",IF($B353="","",IF(AND($C353&lt;=Hidden!IH$50,$D353&gt;=Hidden!IH$50),IF($G353="","x","y"),"")))</f>
        <v/>
      </c>
      <c r="IP353" s="37" t="str">
        <f>IF(Hidden!II$51="Yes","H",IF($B353="","",IF(AND($C353&lt;=Hidden!II$50,$D353&gt;=Hidden!II$50),IF($G353="","x","y"),"")))</f>
        <v/>
      </c>
      <c r="IQ353" s="37" t="str">
        <f>IF(Hidden!IJ$51="Yes","H",IF($B353="","",IF(AND($C353&lt;=Hidden!IJ$50,$D353&gt;=Hidden!IJ$50),IF($G353="","x","y"),"")))</f>
        <v/>
      </c>
      <c r="IR353" s="37" t="str">
        <f>IF(Hidden!IK$51="Yes","H",IF($B353="","",IF(AND($C353&lt;=Hidden!IK$50,$D353&gt;=Hidden!IK$50),IF($G353="","x","y"),"")))</f>
        <v/>
      </c>
      <c r="IS353" s="38" t="str">
        <f>IF(Hidden!IL$51="Yes","H",IF($B353="","",IF(AND($C353&lt;=Hidden!IL$50,$D353&gt;=Hidden!IL$50),IF($G353="","x","y"),"")))</f>
        <v/>
      </c>
      <c r="IT353" s="41" t="str">
        <f>IF(Hidden!IM$51="Yes","H",IF($B353="","",IF(AND($C353&lt;=Hidden!IM$50,$D353&gt;=Hidden!IM$50),IF($G353="","x","y"),"")))</f>
        <v/>
      </c>
      <c r="IU353" s="37" t="str">
        <f>IF(Hidden!IN$51="Yes","H",IF($B353="","",IF(AND($C353&lt;=Hidden!IN$50,$D353&gt;=Hidden!IN$50),IF($G353="","x","y"),"")))</f>
        <v/>
      </c>
      <c r="IV353" s="37" t="str">
        <f>IF(Hidden!IO$51="Yes","H",IF($B353="","",IF(AND($C353&lt;=Hidden!IO$50,$D353&gt;=Hidden!IO$50),IF($G353="","x","y"),"")))</f>
        <v/>
      </c>
      <c r="IW353" s="37" t="str">
        <f>IF(Hidden!IP$51="Yes","H",IF($B353="","",IF(AND($C353&lt;=Hidden!IP$50,$D353&gt;=Hidden!IP$50),IF($G353="","x","y"),"")))</f>
        <v/>
      </c>
      <c r="IX353" s="38" t="str">
        <f>IF(Hidden!IQ$51="Yes","H",IF($B353="","",IF(AND($C353&lt;=Hidden!IQ$50,$D353&gt;=Hidden!IQ$50),IF($G353="","x","y"),"")))</f>
        <v/>
      </c>
      <c r="IY353" s="41" t="str">
        <f>IF(Hidden!IR$51="Yes","H",IF($B353="","",IF(AND($C353&lt;=Hidden!IR$50,$D353&gt;=Hidden!IR$50),IF($G353="","x","y"),"")))</f>
        <v/>
      </c>
      <c r="IZ353" s="37" t="str">
        <f>IF(Hidden!IS$51="Yes","H",IF($B353="","",IF(AND($C353&lt;=Hidden!IS$50,$D353&gt;=Hidden!IS$50),IF($G353="","x","y"),"")))</f>
        <v/>
      </c>
      <c r="JA353" s="37" t="str">
        <f>IF(Hidden!IT$51="Yes","H",IF($B353="","",IF(AND($C353&lt;=Hidden!IT$50,$D353&gt;=Hidden!IT$50),IF($G353="","x","y"),"")))</f>
        <v/>
      </c>
      <c r="JB353" s="37" t="str">
        <f>IF(Hidden!IU$51="Yes","H",IF($B353="","",IF(AND($C353&lt;=Hidden!IU$50,$D353&gt;=Hidden!IU$50),IF($G353="","x","y"),"")))</f>
        <v/>
      </c>
      <c r="JC353" s="38" t="str">
        <f>IF(Hidden!IV$51="Yes","H",IF($B353="","",IF(AND($C353&lt;=Hidden!IV$50,$D353&gt;=Hidden!IV$50),IF($G353="","x","y"),"")))</f>
        <v/>
      </c>
      <c r="JD353" s="41" t="str">
        <f>IF(Hidden!IW$51="Yes","H",IF($B353="","",IF(AND($C353&lt;=Hidden!IW$50,$D353&gt;=Hidden!IW$50),IF($G353="","x","y"),"")))</f>
        <v/>
      </c>
      <c r="JE353" s="37" t="str">
        <f>IF(Hidden!IX$51="Yes","H",IF($B353="","",IF(AND($C353&lt;=Hidden!IX$50,$D353&gt;=Hidden!IX$50),IF($G353="","x","y"),"")))</f>
        <v/>
      </c>
      <c r="JF353" s="37" t="str">
        <f>IF(Hidden!IY$51="Yes","H",IF($B353="","",IF(AND($C353&lt;=Hidden!IY$50,$D353&gt;=Hidden!IY$50),IF($G353="","x","y"),"")))</f>
        <v/>
      </c>
      <c r="JG353" s="37" t="str">
        <f>IF(Hidden!IZ$51="Yes","H",IF($B353="","",IF(AND($C353&lt;=Hidden!IZ$50,$D353&gt;=Hidden!IZ$50),IF($G353="","x","y"),"")))</f>
        <v/>
      </c>
      <c r="JH353" s="38" t="str">
        <f>IF(Hidden!JA$51="Yes","H",IF($B353="","",IF(AND($C353&lt;=Hidden!JA$50,$D353&gt;=Hidden!JA$50),IF($G353="","x","y"),"")))</f>
        <v/>
      </c>
      <c r="JI353" s="41" t="str">
        <f>IF(Hidden!JB$51="Yes","H",IF($B353="","",IF(AND($C353&lt;=Hidden!JB$50,$D353&gt;=Hidden!JB$50),IF($G353="","x","y"),"")))</f>
        <v/>
      </c>
      <c r="JJ353" s="37" t="str">
        <f>IF(Hidden!JC$51="Yes","H",IF($B353="","",IF(AND($C353&lt;=Hidden!JC$50,$D353&gt;=Hidden!JC$50),IF($G353="","x","y"),"")))</f>
        <v/>
      </c>
      <c r="JK353" s="37" t="str">
        <f>IF(Hidden!JD$51="Yes","H",IF($B353="","",IF(AND($C353&lt;=Hidden!JD$50,$D353&gt;=Hidden!JD$50),IF($G353="","x","y"),"")))</f>
        <v/>
      </c>
      <c r="JL353" s="37" t="str">
        <f>IF(Hidden!JE$51="Yes","H",IF($B353="","",IF(AND($C353&lt;=Hidden!JE$50,$D353&gt;=Hidden!JE$50),IF($G353="","x","y"),"")))</f>
        <v/>
      </c>
      <c r="JM353" s="38" t="str">
        <f>IF(Hidden!JF$51="Yes","H",IF($B353="","",IF(AND($C353&lt;=Hidden!JF$50,$D353&gt;=Hidden!JF$50),IF($G353="","x","y"),"")))</f>
        <v/>
      </c>
      <c r="JN353" s="41" t="str">
        <f>IF(Hidden!JG$51="Yes","H",IF($B353="","",IF(AND($C353&lt;=Hidden!JG$50,$D353&gt;=Hidden!JG$50),IF($G353="","x","y"),"")))</f>
        <v/>
      </c>
      <c r="JO353" s="37" t="str">
        <f>IF(Hidden!JH$51="Yes","H",IF($B353="","",IF(AND($C353&lt;=Hidden!JH$50,$D353&gt;=Hidden!JH$50),IF($G353="","x","y"),"")))</f>
        <v/>
      </c>
      <c r="JP353" s="37" t="str">
        <f>IF(Hidden!JI$51="Yes","H",IF($B353="","",IF(AND($C353&lt;=Hidden!JI$50,$D353&gt;=Hidden!JI$50),IF($G353="","x","y"),"")))</f>
        <v/>
      </c>
      <c r="JQ353" s="37" t="str">
        <f>IF(Hidden!JJ$51="Yes","H",IF($B353="","",IF(AND($C353&lt;=Hidden!JJ$50,$D353&gt;=Hidden!JJ$50),IF($G353="","x","y"),"")))</f>
        <v/>
      </c>
      <c r="JR353" s="38" t="str">
        <f>IF(Hidden!JK$51="Yes","H",IF($B353="","",IF(AND($C353&lt;=Hidden!JK$50,$D353&gt;=Hidden!JK$50),IF($G353="","x","y"),"")))</f>
        <v/>
      </c>
    </row>
    <row r="354" spans="1:278">
      <c r="A354" s="28"/>
      <c r="B354" s="58"/>
      <c r="C354" s="90"/>
      <c r="D354" s="91"/>
      <c r="E354" s="88"/>
      <c r="F354" s="89"/>
      <c r="G354" s="87"/>
      <c r="H354" s="67"/>
      <c r="I354" s="36" t="str">
        <f>IF(Hidden!B$51="Yes","H",IF($B354="","",IF(AND($C354&lt;=Hidden!B$50,$D354&gt;=Hidden!B$50),IF($G354="","x","y"),"")))</f>
        <v/>
      </c>
      <c r="J354" s="37" t="str">
        <f>IF(Hidden!C$51="Yes","H",IF($B354="","",IF(AND($C354&lt;=Hidden!C$50,$D354&gt;=Hidden!C$50),IF($G354="","x","y"),"")))</f>
        <v/>
      </c>
      <c r="K354" s="37" t="str">
        <f>IF(Hidden!D$51="Yes","H",IF($B354="","",IF(AND($C354&lt;=Hidden!D$50,$D354&gt;=Hidden!D$50),IF($G354="","x","y"),"")))</f>
        <v/>
      </c>
      <c r="L354" s="37" t="str">
        <f>IF(Hidden!E$50="Yes","H",IF($B354="","",IF(AND($C354&lt;=Hidden!E$49,$D354&gt;=Hidden!E$49),IF($G354="","x","y"),"")))</f>
        <v/>
      </c>
      <c r="M354" s="40" t="str">
        <f>IF(Hidden!F$50="Yes","H",IF($B354="","",IF(AND($C354&lt;=Hidden!F$49,$D354&gt;=Hidden!F$49),IF($G354="","x","y"),"")))</f>
        <v/>
      </c>
      <c r="N354" s="44" t="str">
        <f>IF(Hidden!G$50="Yes","H",IF($B354="","",IF(AND($C354&lt;=Hidden!G$49,$D354&gt;=Hidden!G$49),IF($G354="","x","y"),"")))</f>
        <v/>
      </c>
      <c r="O354" s="37" t="str">
        <f>IF(Hidden!H$50="Yes","H",IF($B354="","",IF(AND($C354&lt;=Hidden!H$49,$D354&gt;=Hidden!H$49),IF($G354="","x","y"),"")))</f>
        <v/>
      </c>
      <c r="P354" s="37" t="str">
        <f>IF(Hidden!I$50="Yes","H",IF($B354="","",IF(AND($C354&lt;=Hidden!I$49,$D354&gt;=Hidden!I$49),IF($G354="","x","y"),"")))</f>
        <v/>
      </c>
      <c r="Q354" s="37" t="str">
        <f>IF(Hidden!J$52="Yes","H",IF($B354="","",IF(AND($C354&lt;=Hidden!J$51,$D354&gt;=Hidden!J$51),IF($G354="","x","y"),"")))</f>
        <v/>
      </c>
      <c r="R354" s="45" t="str">
        <f>IF(Hidden!K$52="Yes","H",IF($B354="","",IF(AND($C354&lt;=Hidden!K$51,$D354&gt;=Hidden!K$51),IF($G354="","x","y"),"")))</f>
        <v/>
      </c>
      <c r="S354" s="41" t="str">
        <f>IF(Hidden!L$51="Yes","H",IF($B354="","",IF(AND($C354&lt;=Hidden!L$50,$D354&gt;=Hidden!L$50),IF($G354="","x","y"),"")))</f>
        <v/>
      </c>
      <c r="T354" s="37" t="str">
        <f>IF(Hidden!M$51="Yes","H",IF($B354="","",IF(AND($C354&lt;=Hidden!M$50,$D354&gt;=Hidden!M$50),IF($G354="","x","y"),"")))</f>
        <v/>
      </c>
      <c r="U354" s="37" t="str">
        <f>IF(Hidden!N$51="Yes","H",IF($B354="","",IF(AND($C354&lt;=Hidden!N$50,$D354&gt;=Hidden!N$50),IF($G354="","x","y"),"")))</f>
        <v/>
      </c>
      <c r="V354" s="37" t="str">
        <f>IF(Hidden!O$51="Yes","H",IF($B354="","",IF(AND($C354&lt;=Hidden!O$50,$D354&gt;=Hidden!O$50),IF($G354="","x","y"),"")))</f>
        <v/>
      </c>
      <c r="W354" s="40" t="str">
        <f>IF(Hidden!P$51="Yes","H",IF($B354="","",IF(AND($C354&lt;=Hidden!P$50,$D354&gt;=Hidden!P$50),IF($G354="","x","y"),"")))</f>
        <v/>
      </c>
      <c r="X354" s="44" t="str">
        <f>IF(Hidden!Q$51="Yes","H",IF($B354="","",IF(AND($C354&lt;=Hidden!Q$50,$D354&gt;=Hidden!Q$50),IF($G354="","x","y"),"")))</f>
        <v/>
      </c>
      <c r="Y354" s="37" t="str">
        <f>IF(Hidden!R$51="Yes","H",IF($B354="","",IF(AND($C354&lt;=Hidden!R$50,$D354&gt;=Hidden!R$50),IF($G354="","x","y"),"")))</f>
        <v/>
      </c>
      <c r="Z354" s="37" t="str">
        <f>IF(Hidden!S$51="Yes","H",IF($B354="","",IF(AND($C354&lt;=Hidden!S$50,$D354&gt;=Hidden!S$50),IF($G354="","x","y"),"")))</f>
        <v/>
      </c>
      <c r="AA354" s="37" t="str">
        <f>IF(Hidden!T$51="Yes","H",IF($B354="","",IF(AND($C354&lt;=Hidden!T$50,$D354&gt;=Hidden!T$50),IF($G354="","x","y"),"")))</f>
        <v/>
      </c>
      <c r="AB354" s="45" t="str">
        <f>IF(Hidden!U$51="Yes","H",IF($B354="","",IF(AND($C354&lt;=Hidden!U$50,$D354&gt;=Hidden!U$50),IF($G354="","x","y"),"")))</f>
        <v/>
      </c>
      <c r="AC354" s="41" t="str">
        <f>IF(Hidden!V$51="Yes","H",IF($B354="","",IF(AND($C354&lt;=Hidden!V$50,$D354&gt;=Hidden!V$50),IF($G354="","x","y"),"")))</f>
        <v/>
      </c>
      <c r="AD354" s="37" t="str">
        <f>IF(Hidden!W$51="Yes","H",IF($B354="","",IF(AND($C354&lt;=Hidden!W$50,$D354&gt;=Hidden!W$50),IF($G354="","x","y"),"")))</f>
        <v/>
      </c>
      <c r="AE354" s="37" t="str">
        <f>IF(Hidden!X$51="Yes","H",IF($B354="","",IF(AND($C354&lt;=Hidden!X$50,$D354&gt;=Hidden!X$50),IF($G354="","x","y"),"")))</f>
        <v/>
      </c>
      <c r="AF354" s="37" t="str">
        <f>IF(Hidden!Y$51="Yes","H",IF($B354="","",IF(AND($C354&lt;=Hidden!Y$50,$D354&gt;=Hidden!Y$50),IF($G354="","x","y"),"")))</f>
        <v/>
      </c>
      <c r="AG354" s="40" t="str">
        <f>IF(Hidden!Z$51="Yes","H",IF($B354="","",IF(AND($C354&lt;=Hidden!Z$50,$D354&gt;=Hidden!Z$50),IF($G354="","x","y"),"")))</f>
        <v/>
      </c>
      <c r="AH354" s="44" t="str">
        <f>IF(Hidden!AA$51="Yes","H",IF($B354="","",IF(AND($C354&lt;=Hidden!AA$50,$D354&gt;=Hidden!AA$50),IF($G354="","x","y"),"")))</f>
        <v/>
      </c>
      <c r="AI354" s="37" t="str">
        <f>IF(Hidden!AB$51="Yes","H",IF($B354="","",IF(AND($C354&lt;=Hidden!AB$50,$D354&gt;=Hidden!AB$50),IF($G354="","x","y"),"")))</f>
        <v/>
      </c>
      <c r="AJ354" s="37" t="str">
        <f>IF(Hidden!AC$51="Yes","H",IF($B354="","",IF(AND($C354&lt;=Hidden!AC$50,$D354&gt;=Hidden!AC$50),IF($G354="","x","y"),"")))</f>
        <v/>
      </c>
      <c r="AK354" s="37" t="str">
        <f>IF(Hidden!AD$51="Yes","H",IF($B354="","",IF(AND($C354&lt;=Hidden!AD$50,$D354&gt;=Hidden!AD$50),IF($G354="","x","y"),"")))</f>
        <v/>
      </c>
      <c r="AL354" s="45" t="str">
        <f>IF(Hidden!AE$51="Yes","H",IF($B354="","",IF(AND($C354&lt;=Hidden!AE$50,$D354&gt;=Hidden!AE$50),IF($G354="","x","y"),"")))</f>
        <v/>
      </c>
      <c r="AM354" s="41" t="str">
        <f>IF(Hidden!AF$51="Yes","H",IF($B354="","",IF(AND($C354&lt;=Hidden!AF$50,$D354&gt;=Hidden!AF$50),IF($G354="","x","y"),"")))</f>
        <v/>
      </c>
      <c r="AN354" s="37" t="str">
        <f>IF(Hidden!AG$51="Yes","H",IF($B354="","",IF(AND($C354&lt;=Hidden!AG$50,$D354&gt;=Hidden!AG$50),IF($G354="","x","y"),"")))</f>
        <v/>
      </c>
      <c r="AO354" s="37" t="str">
        <f>IF(Hidden!AH$51="Yes","H",IF($B354="","",IF(AND($C354&lt;=Hidden!AH$50,$D354&gt;=Hidden!AH$50),IF($G354="","x","y"),"")))</f>
        <v/>
      </c>
      <c r="AP354" s="37" t="str">
        <f>IF(Hidden!AI$51="Yes","H",IF($B354="","",IF(AND($C354&lt;=Hidden!AI$50,$D354&gt;=Hidden!AI$50),IF($G354="","x","y"),"")))</f>
        <v/>
      </c>
      <c r="AQ354" s="40" t="str">
        <f>IF(Hidden!AJ$51="Yes","H",IF($B354="","",IF(AND($C354&lt;=Hidden!AJ$50,$D354&gt;=Hidden!AJ$50),IF($G354="","x","y"),"")))</f>
        <v/>
      </c>
      <c r="AR354" s="44" t="str">
        <f>IF(Hidden!AK$51="Yes","H",IF($B354="","",IF(AND($C354&lt;=Hidden!AK$50,$D354&gt;=Hidden!AK$50),IF($G354="","x","y"),"")))</f>
        <v/>
      </c>
      <c r="AS354" s="37" t="str">
        <f>IF(Hidden!AL$51="Yes","H",IF($B354="","",IF(AND($C354&lt;=Hidden!AL$50,$D354&gt;=Hidden!AL$50),IF($G354="","x","y"),"")))</f>
        <v/>
      </c>
      <c r="AT354" s="37" t="str">
        <f>IF(Hidden!AM$51="Yes","H",IF($B354="","",IF(AND($C354&lt;=Hidden!AM$50,$D354&gt;=Hidden!AM$50),IF($G354="","x","y"),"")))</f>
        <v/>
      </c>
      <c r="AU354" s="37" t="str">
        <f>IF(Hidden!AN$51="Yes","H",IF($B354="","",IF(AND($C354&lt;=Hidden!AN$50,$D354&gt;=Hidden!AN$50),IF($G354="","x","y"),"")))</f>
        <v/>
      </c>
      <c r="AV354" s="45" t="str">
        <f>IF(Hidden!AO$51="Yes","H",IF($B354="","",IF(AND($C354&lt;=Hidden!AO$50,$D354&gt;=Hidden!AO$50),IF($G354="","x","y"),"")))</f>
        <v/>
      </c>
      <c r="AW354" s="41" t="str">
        <f>IF(Hidden!AP$51="Yes","H",IF($B354="","",IF(AND($C354&lt;=Hidden!AP$50,$D354&gt;=Hidden!AP$50),IF($G354="","x","y"),"")))</f>
        <v/>
      </c>
      <c r="AX354" s="37" t="str">
        <f>IF(Hidden!AQ$51="Yes","H",IF($B354="","",IF(AND($C354&lt;=Hidden!AQ$50,$D354&gt;=Hidden!AQ$50),IF($G354="","x","y"),"")))</f>
        <v/>
      </c>
      <c r="AY354" s="37" t="str">
        <f>IF(Hidden!AR$51="Yes","H",IF($B354="","",IF(AND($C354&lt;=Hidden!AR$50,$D354&gt;=Hidden!AR$50),IF($G354="","x","y"),"")))</f>
        <v/>
      </c>
      <c r="AZ354" s="37" t="str">
        <f>IF(Hidden!AS$51="Yes","H",IF($B354="","",IF(AND($C354&lt;=Hidden!AS$50,$D354&gt;=Hidden!AS$50),IF($G354="","x","y"),"")))</f>
        <v/>
      </c>
      <c r="BA354" s="40" t="str">
        <f>IF(Hidden!AT$51="Yes","H",IF($B354="","",IF(AND($C354&lt;=Hidden!AT$50,$D354&gt;=Hidden!AT$50),IF($G354="","x","y"),"")))</f>
        <v/>
      </c>
      <c r="BB354" s="44" t="str">
        <f>IF(Hidden!AU$51="Yes","H",IF($B354="","",IF(AND($C354&lt;=Hidden!AU$50,$D354&gt;=Hidden!AU$50),IF($G354="","x","y"),"")))</f>
        <v/>
      </c>
      <c r="BC354" s="37" t="str">
        <f>IF(Hidden!AV$51="Yes","H",IF($B354="","",IF(AND($C354&lt;=Hidden!AV$50,$D354&gt;=Hidden!AV$50),IF($G354="","x","y"),"")))</f>
        <v/>
      </c>
      <c r="BD354" s="37" t="str">
        <f>IF(Hidden!AW$51="Yes","H",IF($B354="","",IF(AND($C354&lt;=Hidden!AW$50,$D354&gt;=Hidden!AW$50),IF($G354="","x","y"),"")))</f>
        <v/>
      </c>
      <c r="BE354" s="37" t="str">
        <f>IF(Hidden!AX$51="Yes","H",IF($B354="","",IF(AND($C354&lt;=Hidden!AX$50,$D354&gt;=Hidden!AX$50),IF($G354="","x","y"),"")))</f>
        <v/>
      </c>
      <c r="BF354" s="45" t="str">
        <f>IF(Hidden!AY$51="Yes","H",IF($B354="","",IF(AND($C354&lt;=Hidden!AY$50,$D354&gt;=Hidden!AY$50),IF($G354="","x","y"),"")))</f>
        <v/>
      </c>
      <c r="BG354" s="41" t="str">
        <f>IF(Hidden!AZ$51="Yes","H",IF($B354="","",IF(AND($C354&lt;=Hidden!AZ$50,$D354&gt;=Hidden!AZ$50),IF($G354="","x","y"),"")))</f>
        <v/>
      </c>
      <c r="BH354" s="37" t="str">
        <f>IF(Hidden!BA$51="Yes","H",IF($B354="","",IF(AND($C354&lt;=Hidden!BA$50,$D354&gt;=Hidden!BA$50),IF($G354="","x","y"),"")))</f>
        <v/>
      </c>
      <c r="BI354" s="37" t="str">
        <f>IF(Hidden!BB$51="Yes","H",IF($B354="","",IF(AND($C354&lt;=Hidden!BB$50,$D354&gt;=Hidden!BB$50),IF($G354="","x","y"),"")))</f>
        <v/>
      </c>
      <c r="BJ354" s="37" t="str">
        <f>IF(Hidden!BC$51="Yes","H",IF($B354="","",IF(AND($C354&lt;=Hidden!BC$50,$D354&gt;=Hidden!BC$50),IF($G354="","x","y"),"")))</f>
        <v/>
      </c>
      <c r="BK354" s="40" t="str">
        <f>IF(Hidden!BD$51="Yes","H",IF($B354="","",IF(AND($C354&lt;=Hidden!BD$50,$D354&gt;=Hidden!BD$50),IF($G354="","x","y"),"")))</f>
        <v/>
      </c>
      <c r="BL354" s="44" t="str">
        <f>IF(Hidden!BE$51="Yes","H",IF($B354="","",IF(AND($C354&lt;=Hidden!BE$50,$D354&gt;=Hidden!BE$50),IF($G354="","x","y"),"")))</f>
        <v/>
      </c>
      <c r="BM354" s="37" t="str">
        <f>IF(Hidden!BF$51="Yes","H",IF($B354="","",IF(AND($C354&lt;=Hidden!BF$50,$D354&gt;=Hidden!BF$50),IF($G354="","x","y"),"")))</f>
        <v/>
      </c>
      <c r="BN354" s="37" t="str">
        <f>IF(Hidden!BG$51="Yes","H",IF($B354="","",IF(AND($C354&lt;=Hidden!BG$50,$D354&gt;=Hidden!BG$50),IF($G354="","x","y"),"")))</f>
        <v/>
      </c>
      <c r="BO354" s="37" t="str">
        <f>IF(Hidden!BH$51="Yes","H",IF($B354="","",IF(AND($C354&lt;=Hidden!BH$50,$D354&gt;=Hidden!BH$50),IF($G354="","x","y"),"")))</f>
        <v/>
      </c>
      <c r="BP354" s="45" t="str">
        <f>IF(Hidden!BI$51="Yes","H",IF($B354="","",IF(AND($C354&lt;=Hidden!BI$50,$D354&gt;=Hidden!BI$50),IF($G354="","x","y"),"")))</f>
        <v/>
      </c>
      <c r="BQ354" s="41" t="str">
        <f>IF(Hidden!BJ$51="Yes","H",IF($B354="","",IF(AND($C354&lt;=Hidden!BJ$50,$D354&gt;=Hidden!BJ$50),IF($G354="","x","y"),"")))</f>
        <v/>
      </c>
      <c r="BR354" s="37" t="str">
        <f>IF(Hidden!BK$51="Yes","H",IF($B354="","",IF(AND($C354&lt;=Hidden!BK$50,$D354&gt;=Hidden!BK$50),IF($G354="","x","y"),"")))</f>
        <v/>
      </c>
      <c r="BS354" s="37" t="str">
        <f>IF(Hidden!BL$51="Yes","H",IF($B354="","",IF(AND($C354&lt;=Hidden!BL$50,$D354&gt;=Hidden!BL$50),IF($G354="","x","y"),"")))</f>
        <v/>
      </c>
      <c r="BT354" s="37" t="str">
        <f>IF(Hidden!BM$51="Yes","H",IF($B354="","",IF(AND($C354&lt;=Hidden!BM$50,$D354&gt;=Hidden!BM$50),IF($G354="","x","y"),"")))</f>
        <v/>
      </c>
      <c r="BU354" s="40" t="str">
        <f>IF(Hidden!BN$51="Yes","H",IF($B354="","",IF(AND($C354&lt;=Hidden!BN$50,$D354&gt;=Hidden!BN$50),IF($G354="","x","y"),"")))</f>
        <v/>
      </c>
      <c r="BV354" s="44" t="str">
        <f>IF(Hidden!BO$51="Yes","H",IF($B354="","",IF(AND($C354&lt;=Hidden!BO$50,$D354&gt;=Hidden!BO$50),IF($G354="","x","y"),"")))</f>
        <v/>
      </c>
      <c r="BW354" s="37" t="str">
        <f>IF(Hidden!BP$51="Yes","H",IF($B354="","",IF(AND($C354&lt;=Hidden!BP$50,$D354&gt;=Hidden!BP$50),IF($G354="","x","y"),"")))</f>
        <v/>
      </c>
      <c r="BX354" s="37" t="str">
        <f>IF(Hidden!BQ$51="Yes","H",IF($B354="","",IF(AND($C354&lt;=Hidden!BQ$50,$D354&gt;=Hidden!BQ$50),IF($G354="","x","y"),"")))</f>
        <v/>
      </c>
      <c r="BY354" s="37" t="str">
        <f>IF(Hidden!BR$51="Yes","H",IF($B354="","",IF(AND($C354&lt;=Hidden!BR$50,$D354&gt;=Hidden!BR$50),IF($G354="","x","y"),"")))</f>
        <v/>
      </c>
      <c r="BZ354" s="45" t="str">
        <f>IF(Hidden!BS$51="Yes","H",IF($B354="","",IF(AND($C354&lt;=Hidden!BS$50,$D354&gt;=Hidden!BS$50),IF($G354="","x","y"),"")))</f>
        <v/>
      </c>
      <c r="CA354" s="41" t="str">
        <f>IF(Hidden!BT$51="Yes","H",IF($B354="","",IF(AND($C354&lt;=Hidden!BT$50,$D354&gt;=Hidden!BT$50),IF($G354="","x","y"),"")))</f>
        <v/>
      </c>
      <c r="CB354" s="37" t="str">
        <f>IF(Hidden!BU$51="Yes","H",IF($B354="","",IF(AND($C354&lt;=Hidden!BU$50,$D354&gt;=Hidden!BU$50),IF($G354="","x","y"),"")))</f>
        <v/>
      </c>
      <c r="CC354" s="37" t="str">
        <f>IF(Hidden!BV$51="Yes","H",IF($B354="","",IF(AND($C354&lt;=Hidden!BV$50,$D354&gt;=Hidden!BV$50),IF($G354="","x","y"),"")))</f>
        <v/>
      </c>
      <c r="CD354" s="37" t="str">
        <f>IF(Hidden!BW$51="Yes","H",IF($B354="","",IF(AND($C354&lt;=Hidden!BW$50,$D354&gt;=Hidden!BW$50),IF($G354="","x","y"),"")))</f>
        <v/>
      </c>
      <c r="CE354" s="40" t="str">
        <f>IF(Hidden!BX$51="Yes","H",IF($B354="","",IF(AND($C354&lt;=Hidden!BX$50,$D354&gt;=Hidden!BX$50),IF($G354="","x","y"),"")))</f>
        <v/>
      </c>
      <c r="CF354" s="44" t="str">
        <f>IF(Hidden!BY$51="Yes","H",IF($B354="","",IF(AND($C354&lt;=Hidden!BY$50,$D354&gt;=Hidden!BY$50),IF($G354="","x","y"),"")))</f>
        <v/>
      </c>
      <c r="CG354" s="37" t="str">
        <f>IF(Hidden!BZ$51="Yes","H",IF($B354="","",IF(AND($C354&lt;=Hidden!BZ$50,$D354&gt;=Hidden!BZ$50),IF($G354="","x","y"),"")))</f>
        <v/>
      </c>
      <c r="CH354" s="37" t="str">
        <f>IF(Hidden!CA$51="Yes","H",IF($B354="","",IF(AND($C354&lt;=Hidden!CA$50,$D354&gt;=Hidden!CA$50),IF($G354="","x","y"),"")))</f>
        <v/>
      </c>
      <c r="CI354" s="37" t="str">
        <f>IF(Hidden!CB$51="Yes","H",IF($B354="","",IF(AND($C354&lt;=Hidden!CB$50,$D354&gt;=Hidden!CB$50),IF($G354="","x","y"),"")))</f>
        <v/>
      </c>
      <c r="CJ354" s="45" t="str">
        <f>IF(Hidden!CC$51="Yes","H",IF($B354="","",IF(AND($C354&lt;=Hidden!CC$50,$D354&gt;=Hidden!CC$50),IF($G354="","x","y"),"")))</f>
        <v/>
      </c>
      <c r="CK354" s="41" t="str">
        <f>IF(Hidden!CD$51="Yes","H",IF($B354="","",IF(AND($C354&lt;=Hidden!CD$50,$D354&gt;=Hidden!CD$50),IF($G354="","x","y"),"")))</f>
        <v/>
      </c>
      <c r="CL354" s="37" t="str">
        <f>IF(Hidden!CE$51="Yes","H",IF($B354="","",IF(AND($C354&lt;=Hidden!CE$50,$D354&gt;=Hidden!CE$50),IF($G354="","x","y"),"")))</f>
        <v/>
      </c>
      <c r="CM354" s="37" t="str">
        <f>IF(Hidden!CF$51="Yes","H",IF($B354="","",IF(AND($C354&lt;=Hidden!CF$50,$D354&gt;=Hidden!CF$50),IF($G354="","x","y"),"")))</f>
        <v/>
      </c>
      <c r="CN354" s="37" t="str">
        <f>IF(Hidden!CG$51="Yes","H",IF($B354="","",IF(AND($C354&lt;=Hidden!CG$50,$D354&gt;=Hidden!CG$50),IF($G354="","x","y"),"")))</f>
        <v/>
      </c>
      <c r="CO354" s="40" t="str">
        <f>IF(Hidden!CH$51="Yes","H",IF($B354="","",IF(AND($C354&lt;=Hidden!CH$50,$D354&gt;=Hidden!CH$50),IF($G354="","x","y"),"")))</f>
        <v/>
      </c>
      <c r="CP354" s="44" t="str">
        <f>IF(Hidden!CI$51="Yes","H",IF($B354="","",IF(AND($C354&lt;=Hidden!CI$50,$D354&gt;=Hidden!CI$50),IF($G354="","x","y"),"")))</f>
        <v/>
      </c>
      <c r="CQ354" s="37" t="str">
        <f>IF(Hidden!CJ$51="Yes","H",IF($B354="","",IF(AND($C354&lt;=Hidden!CJ$50,$D354&gt;=Hidden!CJ$50),IF($G354="","x","y"),"")))</f>
        <v/>
      </c>
      <c r="CR354" s="37" t="str">
        <f>IF(Hidden!CK$51="Yes","H",IF($B354="","",IF(AND($C354&lt;=Hidden!CK$50,$D354&gt;=Hidden!CK$50),IF($G354="","x","y"),"")))</f>
        <v/>
      </c>
      <c r="CS354" s="37" t="str">
        <f>IF(Hidden!CL$51="Yes","H",IF($B354="","",IF(AND($C354&lt;=Hidden!CL$50,$D354&gt;=Hidden!CL$50),IF($G354="","x","y"),"")))</f>
        <v/>
      </c>
      <c r="CT354" s="45" t="str">
        <f>IF(Hidden!CM$51="Yes","H",IF($B354="","",IF(AND($C354&lt;=Hidden!CM$50,$D354&gt;=Hidden!CM$50),IF($G354="","x","y"),"")))</f>
        <v/>
      </c>
      <c r="CU354" s="41" t="str">
        <f>IF(Hidden!CN$51="Yes","H",IF($B354="","",IF(AND($C354&lt;=Hidden!CN$50,$D354&gt;=Hidden!CN$50),IF($G354="","x","y"),"")))</f>
        <v/>
      </c>
      <c r="CV354" s="37" t="str">
        <f>IF(Hidden!CO$51="Yes","H",IF($B354="","",IF(AND($C354&lt;=Hidden!CO$50,$D354&gt;=Hidden!CO$50),IF($G354="","x","y"),"")))</f>
        <v/>
      </c>
      <c r="CW354" s="37" t="str">
        <f>IF(Hidden!CP$51="Yes","H",IF($B354="","",IF(AND($C354&lt;=Hidden!CP$50,$D354&gt;=Hidden!CP$50),IF($G354="","x","y"),"")))</f>
        <v/>
      </c>
      <c r="CX354" s="37" t="str">
        <f>IF(Hidden!CQ$51="Yes","H",IF($B354="","",IF(AND($C354&lt;=Hidden!CQ$50,$D354&gt;=Hidden!CQ$50),IF($G354="","x","y"),"")))</f>
        <v/>
      </c>
      <c r="CY354" s="40" t="str">
        <f>IF(Hidden!CR$51="Yes","H",IF($B354="","",IF(AND($C354&lt;=Hidden!CR$50,$D354&gt;=Hidden!CR$50),IF($G354="","x","y"),"")))</f>
        <v/>
      </c>
      <c r="CZ354" s="44" t="str">
        <f>IF(Hidden!CS$51="Yes","H",IF($B354="","",IF(AND($C354&lt;=Hidden!CS$50,$D354&gt;=Hidden!CS$50),IF($G354="","x","y"),"")))</f>
        <v/>
      </c>
      <c r="DA354" s="37" t="str">
        <f>IF(Hidden!CT$51="Yes","H",IF($B354="","",IF(AND($C354&lt;=Hidden!CT$50,$D354&gt;=Hidden!CT$50),IF($G354="","x","y"),"")))</f>
        <v/>
      </c>
      <c r="DB354" s="37" t="str">
        <f>IF(Hidden!CU$51="Yes","H",IF($B354="","",IF(AND($C354&lt;=Hidden!CU$50,$D354&gt;=Hidden!CU$50),IF($G354="","x","y"),"")))</f>
        <v/>
      </c>
      <c r="DC354" s="37" t="str">
        <f>IF(Hidden!CV$51="Yes","H",IF($B354="","",IF(AND($C354&lt;=Hidden!CV$50,$D354&gt;=Hidden!CV$50),IF($G354="","x","y"),"")))</f>
        <v/>
      </c>
      <c r="DD354" s="45" t="str">
        <f>IF(Hidden!CW$51="Yes","H",IF($B354="","",IF(AND($C354&lt;=Hidden!CW$50,$D354&gt;=Hidden!CW$50),IF($G354="","x","y"),"")))</f>
        <v/>
      </c>
      <c r="DE354" s="41" t="str">
        <f>IF(Hidden!CX$51="Yes","H",IF($B354="","",IF(AND($C354&lt;=Hidden!CX$50,$D354&gt;=Hidden!CX$50),IF($G354="","x","y"),"")))</f>
        <v/>
      </c>
      <c r="DF354" s="37" t="str">
        <f>IF(Hidden!CY$51="Yes","H",IF($B354="","",IF(AND($C354&lt;=Hidden!CY$50,$D354&gt;=Hidden!CY$50),IF($G354="","x","y"),"")))</f>
        <v/>
      </c>
      <c r="DG354" s="37" t="str">
        <f>IF(Hidden!CZ$51="Yes","H",IF($B354="","",IF(AND($C354&lt;=Hidden!CZ$50,$D354&gt;=Hidden!CZ$50),IF($G354="","x","y"),"")))</f>
        <v/>
      </c>
      <c r="DH354" s="37" t="str">
        <f>IF(Hidden!DA$51="Yes","H",IF($B354="","",IF(AND($C354&lt;=Hidden!DA$50,$D354&gt;=Hidden!DA$50),IF($G354="","x","y"),"")))</f>
        <v/>
      </c>
      <c r="DI354" s="40" t="str">
        <f>IF(Hidden!DB$51="Yes","H",IF($B354="","",IF(AND($C354&lt;=Hidden!DB$50,$D354&gt;=Hidden!DB$50),IF($G354="","x","y"),"")))</f>
        <v/>
      </c>
      <c r="DJ354" s="44" t="str">
        <f>IF(Hidden!DC$51="Yes","H",IF($B354="","",IF(AND($C354&lt;=Hidden!DC$50,$D354&gt;=Hidden!DC$50),IF($G354="","x","y"),"")))</f>
        <v/>
      </c>
      <c r="DK354" s="37" t="str">
        <f>IF(Hidden!DD$51="Yes","H",IF($B354="","",IF(AND($C354&lt;=Hidden!DD$50,$D354&gt;=Hidden!DD$50),IF($G354="","x","y"),"")))</f>
        <v/>
      </c>
      <c r="DL354" s="37" t="str">
        <f>IF(Hidden!DE$51="Yes","H",IF($B354="","",IF(AND($C354&lt;=Hidden!DE$50,$D354&gt;=Hidden!DE$50),IF($G354="","x","y"),"")))</f>
        <v/>
      </c>
      <c r="DM354" s="37" t="str">
        <f>IF(Hidden!DF$51="Yes","H",IF($B354="","",IF(AND($C354&lt;=Hidden!DF$50,$D354&gt;=Hidden!DF$50),IF($G354="","x","y"),"")))</f>
        <v/>
      </c>
      <c r="DN354" s="45" t="str">
        <f>IF(Hidden!DG$51="Yes","H",IF($B354="","",IF(AND($C354&lt;=Hidden!DG$50,$D354&gt;=Hidden!DG$50),IF($G354="","x","y"),"")))</f>
        <v/>
      </c>
      <c r="DO354" s="41" t="str">
        <f>IF(Hidden!DH$51="Yes","H",IF($B354="","",IF(AND($C354&lt;=Hidden!DH$50,$D354&gt;=Hidden!DH$50),IF($G354="","x","y"),"")))</f>
        <v/>
      </c>
      <c r="DP354" s="37" t="str">
        <f>IF(Hidden!DI$51="Yes","H",IF($B354="","",IF(AND($C354&lt;=Hidden!DI$50,$D354&gt;=Hidden!DI$50),IF($G354="","x","y"),"")))</f>
        <v/>
      </c>
      <c r="DQ354" s="37" t="str">
        <f>IF(Hidden!DJ$51="Yes","H",IF($B354="","",IF(AND($C354&lt;=Hidden!DJ$50,$D354&gt;=Hidden!DJ$50),IF($G354="","x","y"),"")))</f>
        <v/>
      </c>
      <c r="DR354" s="37" t="str">
        <f>IF(Hidden!DK$51="Yes","H",IF($B354="","",IF(AND($C354&lt;=Hidden!DK$50,$D354&gt;=Hidden!DK$50),IF($G354="","x","y"),"")))</f>
        <v/>
      </c>
      <c r="DS354" s="40" t="str">
        <f>IF(Hidden!DL$51="Yes","H",IF($B354="","",IF(AND($C354&lt;=Hidden!DL$50,$D354&gt;=Hidden!DL$50),IF($G354="","x","y"),"")))</f>
        <v/>
      </c>
      <c r="DT354" s="44" t="str">
        <f>IF(Hidden!DM$51="Yes","H",IF($B354="","",IF(AND($C354&lt;=Hidden!DM$50,$D354&gt;=Hidden!DM$50),IF($G354="","x","y"),"")))</f>
        <v/>
      </c>
      <c r="DU354" s="37" t="str">
        <f>IF(Hidden!DN$51="Yes","H",IF($B354="","",IF(AND($C354&lt;=Hidden!DN$50,$D354&gt;=Hidden!DN$50),IF($G354="","x","y"),"")))</f>
        <v/>
      </c>
      <c r="DV354" s="37" t="str">
        <f>IF(Hidden!DO$51="Yes","H",IF($B354="","",IF(AND($C354&lt;=Hidden!DO$50,$D354&gt;=Hidden!DO$50),IF($G354="","x","y"),"")))</f>
        <v/>
      </c>
      <c r="DW354" s="37" t="str">
        <f>IF(Hidden!DP$51="Yes","H",IF($B354="","",IF(AND($C354&lt;=Hidden!DP$50,$D354&gt;=Hidden!DP$50),IF($G354="","x","y"),"")))</f>
        <v/>
      </c>
      <c r="DX354" s="45" t="str">
        <f>IF(Hidden!DQ$51="Yes","H",IF($B354="","",IF(AND($C354&lt;=Hidden!DQ$50,$D354&gt;=Hidden!DQ$50),IF($G354="","x","y"),"")))</f>
        <v/>
      </c>
      <c r="DY354" s="44" t="str">
        <f>IF(Hidden!DR$51="Yes","H",IF($B354="","",IF(AND($C354&lt;=Hidden!DR$50,$D354&gt;=Hidden!DR$50),IF($G354="","x","y"),"")))</f>
        <v/>
      </c>
      <c r="DZ354" s="37" t="str">
        <f>IF(Hidden!DS$51="Yes","H",IF($B354="","",IF(AND($C354&lt;=Hidden!DS$50,$D354&gt;=Hidden!DS$50),IF($G354="","x","y"),"")))</f>
        <v/>
      </c>
      <c r="EA354" s="37" t="str">
        <f>IF(Hidden!DT$51="Yes","H",IF($B354="","",IF(AND($C354&lt;=Hidden!DT$50,$D354&gt;=Hidden!DT$50),IF($G354="","x","y"),"")))</f>
        <v/>
      </c>
      <c r="EB354" s="37" t="str">
        <f>IF(Hidden!DU$51="Yes","H",IF($B354="","",IF(AND($C354&lt;=Hidden!DU$50,$D354&gt;=Hidden!DU$50),IF($G354="","x","y"),"")))</f>
        <v/>
      </c>
      <c r="EC354" s="45" t="str">
        <f>IF(Hidden!DV$51="Yes","H",IF($B354="","",IF(AND($C354&lt;=Hidden!DV$50,$D354&gt;=Hidden!DV$50),IF($G354="","x","y"),"")))</f>
        <v/>
      </c>
      <c r="ED354" s="41" t="str">
        <f>IF(Hidden!DW$51="Yes","H",IF($B354="","",IF(AND($C354&lt;=Hidden!DW$50,$D354&gt;=Hidden!DW$50),IF($G354="","x","y"),"")))</f>
        <v/>
      </c>
      <c r="EE354" s="37" t="str">
        <f>IF(Hidden!DX$51="Yes","H",IF($B354="","",IF(AND($C354&lt;=Hidden!DX$50,$D354&gt;=Hidden!DX$50),IF($G354="","x","y"),"")))</f>
        <v/>
      </c>
      <c r="EF354" s="37" t="str">
        <f>IF(Hidden!DY$51="Yes","H",IF($B354="","",IF(AND($C354&lt;=Hidden!DY$50,$D354&gt;=Hidden!DY$50),IF($G354="","x","y"),"")))</f>
        <v/>
      </c>
      <c r="EG354" s="37" t="str">
        <f>IF(Hidden!DZ$51="Yes","H",IF($B354="","",IF(AND($C354&lt;=Hidden!DZ$50,$D354&gt;=Hidden!DZ$50),IF($G354="","x","y"),"")))</f>
        <v/>
      </c>
      <c r="EH354" s="38" t="str">
        <f>IF(Hidden!EA$51="Yes","H",IF($B354="","",IF(AND($C354&lt;=Hidden!EA$50,$D354&gt;=Hidden!EA$50),IF($G354="","x","y"),"")))</f>
        <v/>
      </c>
      <c r="EI354" s="41" t="str">
        <f>IF(Hidden!EB$51="Yes","H",IF($B354="","",IF(AND($C354&lt;=Hidden!EB$50,$D354&gt;=Hidden!EB$50),IF($G354="","x","y"),"")))</f>
        <v/>
      </c>
      <c r="EJ354" s="37" t="str">
        <f>IF(Hidden!EC$51="Yes","H",IF($B354="","",IF(AND($C354&lt;=Hidden!EC$50,$D354&gt;=Hidden!EC$50),IF($G354="","x","y"),"")))</f>
        <v/>
      </c>
      <c r="EK354" s="37" t="str">
        <f>IF(Hidden!ED$51="Yes","H",IF($B354="","",IF(AND($C354&lt;=Hidden!ED$50,$D354&gt;=Hidden!ED$50),IF($G354="","x","y"),"")))</f>
        <v/>
      </c>
      <c r="EL354" s="37" t="str">
        <f>IF(Hidden!EE$51="Yes","H",IF($B354="","",IF(AND($C354&lt;=Hidden!EE$50,$D354&gt;=Hidden!EE$50),IF($G354="","x","y"),"")))</f>
        <v/>
      </c>
      <c r="EM354" s="38" t="str">
        <f>IF(Hidden!EF$51="Yes","H",IF($B354="","",IF(AND($C354&lt;=Hidden!EF$50,$D354&gt;=Hidden!EF$50),IF($G354="","x","y"),"")))</f>
        <v/>
      </c>
      <c r="EN354" s="41" t="str">
        <f>IF(Hidden!EG$51="Yes","H",IF($B354="","",IF(AND($C354&lt;=Hidden!EG$50,$D354&gt;=Hidden!EG$50),IF($G354="","x","y"),"")))</f>
        <v/>
      </c>
      <c r="EO354" s="37" t="str">
        <f>IF(Hidden!EH$51="Yes","H",IF($B354="","",IF(AND($C354&lt;=Hidden!EH$50,$D354&gt;=Hidden!EH$50),IF($G354="","x","y"),"")))</f>
        <v/>
      </c>
      <c r="EP354" s="37" t="str">
        <f>IF(Hidden!EI$51="Yes","H",IF($B354="","",IF(AND($C354&lt;=Hidden!EI$50,$D354&gt;=Hidden!EI$50),IF($G354="","x","y"),"")))</f>
        <v/>
      </c>
      <c r="EQ354" s="37" t="str">
        <f>IF(Hidden!EJ$51="Yes","H",IF($B354="","",IF(AND($C354&lt;=Hidden!EJ$50,$D354&gt;=Hidden!EJ$50),IF($G354="","x","y"),"")))</f>
        <v/>
      </c>
      <c r="ER354" s="38" t="str">
        <f>IF(Hidden!EK$51="Yes","H",IF($B354="","",IF(AND($C354&lt;=Hidden!EK$50,$D354&gt;=Hidden!EK$50),IF($G354="","x","y"),"")))</f>
        <v/>
      </c>
      <c r="ES354" s="41" t="str">
        <f>IF(Hidden!EL$51="Yes","H",IF($B354="","",IF(AND($C354&lt;=Hidden!EL$50,$D354&gt;=Hidden!EL$50),IF($G354="","x","y"),"")))</f>
        <v/>
      </c>
      <c r="ET354" s="37" t="str">
        <f>IF(Hidden!EM$51="Yes","H",IF($B354="","",IF(AND($C354&lt;=Hidden!EM$50,$D354&gt;=Hidden!EM$50),IF($G354="","x","y"),"")))</f>
        <v/>
      </c>
      <c r="EU354" s="37" t="str">
        <f>IF(Hidden!EN$51="Yes","H",IF($B354="","",IF(AND($C354&lt;=Hidden!EN$50,$D354&gt;=Hidden!EN$50),IF($G354="","x","y"),"")))</f>
        <v/>
      </c>
      <c r="EV354" s="37" t="str">
        <f>IF(Hidden!EO$51="Yes","H",IF($B354="","",IF(AND($C354&lt;=Hidden!EO$50,$D354&gt;=Hidden!EO$50),IF($G354="","x","y"),"")))</f>
        <v/>
      </c>
      <c r="EW354" s="38" t="str">
        <f>IF(Hidden!EP$51="Yes","H",IF($B354="","",IF(AND($C354&lt;=Hidden!EP$50,$D354&gt;=Hidden!EP$50),IF($G354="","x","y"),"")))</f>
        <v/>
      </c>
      <c r="EX354" s="41" t="str">
        <f>IF(Hidden!EQ$51="Yes","H",IF($B354="","",IF(AND($C354&lt;=Hidden!EQ$50,$D354&gt;=Hidden!EQ$50),IF($G354="","x","y"),"")))</f>
        <v/>
      </c>
      <c r="EY354" s="37" t="str">
        <f>IF(Hidden!ER$51="Yes","H",IF($B354="","",IF(AND($C354&lt;=Hidden!ER$50,$D354&gt;=Hidden!ER$50),IF($G354="","x","y"),"")))</f>
        <v/>
      </c>
      <c r="EZ354" s="37" t="str">
        <f>IF(Hidden!ES$51="Yes","H",IF($B354="","",IF(AND($C354&lt;=Hidden!ES$50,$D354&gt;=Hidden!ES$50),IF($G354="","x","y"),"")))</f>
        <v/>
      </c>
      <c r="FA354" s="37" t="str">
        <f>IF(Hidden!ET$51="Yes","H",IF($B354="","",IF(AND($C354&lt;=Hidden!ET$50,$D354&gt;=Hidden!ET$50),IF($G354="","x","y"),"")))</f>
        <v/>
      </c>
      <c r="FB354" s="38" t="str">
        <f>IF(Hidden!EU$51="Yes","H",IF($B354="","",IF(AND($C354&lt;=Hidden!EU$50,$D354&gt;=Hidden!EU$50),IF($G354="","x","y"),"")))</f>
        <v/>
      </c>
      <c r="FC354" s="41" t="str">
        <f>IF(Hidden!EV$51="Yes","H",IF($B354="","",IF(AND($C354&lt;=Hidden!EV$50,$D354&gt;=Hidden!EV$50),IF($G354="","x","y"),"")))</f>
        <v/>
      </c>
      <c r="FD354" s="37" t="str">
        <f>IF(Hidden!EW$51="Yes","H",IF($B354="","",IF(AND($C354&lt;=Hidden!EW$50,$D354&gt;=Hidden!EW$50),IF($G354="","x","y"),"")))</f>
        <v/>
      </c>
      <c r="FE354" s="37" t="str">
        <f>IF(Hidden!EX$51="Yes","H",IF($B354="","",IF(AND($C354&lt;=Hidden!EX$50,$D354&gt;=Hidden!EX$50),IF($G354="","x","y"),"")))</f>
        <v/>
      </c>
      <c r="FF354" s="37" t="str">
        <f>IF(Hidden!EY$51="Yes","H",IF($B354="","",IF(AND($C354&lt;=Hidden!EY$50,$D354&gt;=Hidden!EY$50),IF($G354="","x","y"),"")))</f>
        <v/>
      </c>
      <c r="FG354" s="38" t="str">
        <f>IF(Hidden!EZ$51="Yes","H",IF($B354="","",IF(AND($C354&lt;=Hidden!EZ$50,$D354&gt;=Hidden!EZ$50),IF($G354="","x","y"),"")))</f>
        <v/>
      </c>
      <c r="FH354" s="41" t="str">
        <f>IF(Hidden!FA$51="Yes","H",IF($B354="","",IF(AND($C354&lt;=Hidden!FA$50,$D354&gt;=Hidden!FA$50),IF($G354="","x","y"),"")))</f>
        <v/>
      </c>
      <c r="FI354" s="37" t="str">
        <f>IF(Hidden!FB$51="Yes","H",IF($B354="","",IF(AND($C354&lt;=Hidden!FB$50,$D354&gt;=Hidden!FB$50),IF($G354="","x","y"),"")))</f>
        <v/>
      </c>
      <c r="FJ354" s="37" t="str">
        <f>IF(Hidden!FC$51="Yes","H",IF($B354="","",IF(AND($C354&lt;=Hidden!FC$50,$D354&gt;=Hidden!FC$50),IF($G354="","x","y"),"")))</f>
        <v/>
      </c>
      <c r="FK354" s="37" t="str">
        <f>IF(Hidden!FD$51="Yes","H",IF($B354="","",IF(AND($C354&lt;=Hidden!FD$50,$D354&gt;=Hidden!FD$50),IF($G354="","x","y"),"")))</f>
        <v/>
      </c>
      <c r="FL354" s="38" t="str">
        <f>IF(Hidden!FE$51="Yes","H",IF($B354="","",IF(AND($C354&lt;=Hidden!FE$50,$D354&gt;=Hidden!FE$50),IF($G354="","x","y"),"")))</f>
        <v/>
      </c>
      <c r="FM354" s="41" t="str">
        <f>IF(Hidden!FF$51="Yes","H",IF($B354="","",IF(AND($C354&lt;=Hidden!FF$50,$D354&gt;=Hidden!FF$50),IF($G354="","x","y"),"")))</f>
        <v/>
      </c>
      <c r="FN354" s="37" t="str">
        <f>IF(Hidden!FG$51="Yes","H",IF($B354="","",IF(AND($C354&lt;=Hidden!FG$50,$D354&gt;=Hidden!FG$50),IF($G354="","x","y"),"")))</f>
        <v/>
      </c>
      <c r="FO354" s="37" t="str">
        <f>IF(Hidden!FH$51="Yes","H",IF($B354="","",IF(AND($C354&lt;=Hidden!FH$50,$D354&gt;=Hidden!FH$50),IF($G354="","x","y"),"")))</f>
        <v/>
      </c>
      <c r="FP354" s="37" t="str">
        <f>IF(Hidden!FI$51="Yes","H",IF($B354="","",IF(AND($C354&lt;=Hidden!FI$50,$D354&gt;=Hidden!FI$50),IF($G354="","x","y"),"")))</f>
        <v/>
      </c>
      <c r="FQ354" s="38" t="str">
        <f>IF(Hidden!FJ$51="Yes","H",IF($B354="","",IF(AND($C354&lt;=Hidden!FJ$50,$D354&gt;=Hidden!FJ$50),IF($G354="","x","y"),"")))</f>
        <v/>
      </c>
      <c r="FR354" s="41" t="str">
        <f>IF(Hidden!FK$51="Yes","H",IF($B354="","",IF(AND($C354&lt;=Hidden!FK$50,$D354&gt;=Hidden!FK$50),IF($G354="","x","y"),"")))</f>
        <v/>
      </c>
      <c r="FS354" s="37" t="str">
        <f>IF(Hidden!FL$51="Yes","H",IF($B354="","",IF(AND($C354&lt;=Hidden!FL$50,$D354&gt;=Hidden!FL$50),IF($G354="","x","y"),"")))</f>
        <v/>
      </c>
      <c r="FT354" s="37" t="str">
        <f>IF(Hidden!FM$51="Yes","H",IF($B354="","",IF(AND($C354&lt;=Hidden!FM$50,$D354&gt;=Hidden!FM$50),IF($G354="","x","y"),"")))</f>
        <v/>
      </c>
      <c r="FU354" s="37" t="str">
        <f>IF(Hidden!FN$51="Yes","H",IF($B354="","",IF(AND($C354&lt;=Hidden!FN$50,$D354&gt;=Hidden!FN$50),IF($G354="","x","y"),"")))</f>
        <v/>
      </c>
      <c r="FV354" s="38" t="str">
        <f>IF(Hidden!FO$51="Yes","H",IF($B354="","",IF(AND($C354&lt;=Hidden!FO$50,$D354&gt;=Hidden!FO$50),IF($G354="","x","y"),"")))</f>
        <v/>
      </c>
      <c r="FW354" s="41" t="str">
        <f>IF(Hidden!FP$51="Yes","H",IF($B354="","",IF(AND($C354&lt;=Hidden!FP$50,$D354&gt;=Hidden!FP$50),IF($G354="","x","y"),"")))</f>
        <v/>
      </c>
      <c r="FX354" s="37" t="str">
        <f>IF(Hidden!FQ$51="Yes","H",IF($B354="","",IF(AND($C354&lt;=Hidden!FQ$50,$D354&gt;=Hidden!FQ$50),IF($G354="","x","y"),"")))</f>
        <v/>
      </c>
      <c r="FY354" s="37" t="str">
        <f>IF(Hidden!FR$51="Yes","H",IF($B354="","",IF(AND($C354&lt;=Hidden!FR$50,$D354&gt;=Hidden!FR$50),IF($G354="","x","y"),"")))</f>
        <v/>
      </c>
      <c r="FZ354" s="37" t="str">
        <f>IF(Hidden!FS$51="Yes","H",IF($B354="","",IF(AND($C354&lt;=Hidden!FS$50,$D354&gt;=Hidden!FS$50),IF($G354="","x","y"),"")))</f>
        <v/>
      </c>
      <c r="GA354" s="38" t="str">
        <f>IF(Hidden!FT$51="Yes","H",IF($B354="","",IF(AND($C354&lt;=Hidden!FT$50,$D354&gt;=Hidden!FT$50),IF($G354="","x","y"),"")))</f>
        <v/>
      </c>
      <c r="GB354" s="41" t="str">
        <f>IF(Hidden!FU$51="Yes","H",IF($B354="","",IF(AND($C354&lt;=Hidden!FU$50,$D354&gt;=Hidden!FU$50),IF($G354="","x","y"),"")))</f>
        <v/>
      </c>
      <c r="GC354" s="37" t="str">
        <f>IF(Hidden!FV$51="Yes","H",IF($B354="","",IF(AND($C354&lt;=Hidden!FV$50,$D354&gt;=Hidden!FV$50),IF($G354="","x","y"),"")))</f>
        <v/>
      </c>
      <c r="GD354" s="37" t="str">
        <f>IF(Hidden!FW$51="Yes","H",IF($B354="","",IF(AND($C354&lt;=Hidden!FW$50,$D354&gt;=Hidden!FW$50),IF($G354="","x","y"),"")))</f>
        <v/>
      </c>
      <c r="GE354" s="37" t="str">
        <f>IF(Hidden!FX$51="Yes","H",IF($B354="","",IF(AND($C354&lt;=Hidden!FX$50,$D354&gt;=Hidden!FX$50),IF($G354="","x","y"),"")))</f>
        <v/>
      </c>
      <c r="GF354" s="38" t="str">
        <f>IF(Hidden!FY$51="Yes","H",IF($B354="","",IF(AND($C354&lt;=Hidden!FY$50,$D354&gt;=Hidden!FY$50),IF($G354="","x","y"),"")))</f>
        <v/>
      </c>
      <c r="GG354" s="41" t="str">
        <f>IF(Hidden!FZ$51="Yes","H",IF($B354="","",IF(AND($C354&lt;=Hidden!FZ$50,$D354&gt;=Hidden!FZ$50),IF($G354="","x","y"),"")))</f>
        <v/>
      </c>
      <c r="GH354" s="37" t="str">
        <f>IF(Hidden!GA$51="Yes","H",IF($B354="","",IF(AND($C354&lt;=Hidden!GA$50,$D354&gt;=Hidden!GA$50),IF($G354="","x","y"),"")))</f>
        <v/>
      </c>
      <c r="GI354" s="37" t="str">
        <f>IF(Hidden!GB$51="Yes","H",IF($B354="","",IF(AND($C354&lt;=Hidden!GB$50,$D354&gt;=Hidden!GB$50),IF($G354="","x","y"),"")))</f>
        <v/>
      </c>
      <c r="GJ354" s="37" t="str">
        <f>IF(Hidden!GC$51="Yes","H",IF($B354="","",IF(AND($C354&lt;=Hidden!GC$50,$D354&gt;=Hidden!GC$50),IF($G354="","x","y"),"")))</f>
        <v/>
      </c>
      <c r="GK354" s="38" t="str">
        <f>IF(Hidden!GD$51="Yes","H",IF($B354="","",IF(AND($C354&lt;=Hidden!GD$50,$D354&gt;=Hidden!GD$50),IF($G354="","x","y"),"")))</f>
        <v/>
      </c>
      <c r="GL354" s="41" t="str">
        <f>IF(Hidden!GE$51="Yes","H",IF($B354="","",IF(AND($C354&lt;=Hidden!GE$50,$D354&gt;=Hidden!GE$50),IF($G354="","x","y"),"")))</f>
        <v/>
      </c>
      <c r="GM354" s="37" t="str">
        <f>IF(Hidden!GF$51="Yes","H",IF($B354="","",IF(AND($C354&lt;=Hidden!GF$50,$D354&gt;=Hidden!GF$50),IF($G354="","x","y"),"")))</f>
        <v/>
      </c>
      <c r="GN354" s="37" t="str">
        <f>IF(Hidden!GG$51="Yes","H",IF($B354="","",IF(AND($C354&lt;=Hidden!GG$50,$D354&gt;=Hidden!GG$50),IF($G354="","x","y"),"")))</f>
        <v/>
      </c>
      <c r="GO354" s="37" t="str">
        <f>IF(Hidden!GH$51="Yes","H",IF($B354="","",IF(AND($C354&lt;=Hidden!GH$50,$D354&gt;=Hidden!GH$50),IF($G354="","x","y"),"")))</f>
        <v/>
      </c>
      <c r="GP354" s="38" t="str">
        <f>IF(Hidden!GI$51="Yes","H",IF($B354="","",IF(AND($C354&lt;=Hidden!GI$50,$D354&gt;=Hidden!GI$50),IF($G354="","x","y"),"")))</f>
        <v/>
      </c>
      <c r="GQ354" s="41" t="str">
        <f>IF(Hidden!GJ$51="Yes","H",IF($B354="","",IF(AND($C354&lt;=Hidden!GJ$50,$D354&gt;=Hidden!GJ$50),IF($G354="","x","y"),"")))</f>
        <v/>
      </c>
      <c r="GR354" s="37" t="str">
        <f>IF(Hidden!GK$51="Yes","H",IF($B354="","",IF(AND($C354&lt;=Hidden!GK$50,$D354&gt;=Hidden!GK$50),IF($G354="","x","y"),"")))</f>
        <v/>
      </c>
      <c r="GS354" s="37" t="str">
        <f>IF(Hidden!GL$51="Yes","H",IF($B354="","",IF(AND($C354&lt;=Hidden!GL$50,$D354&gt;=Hidden!GL$50),IF($G354="","x","y"),"")))</f>
        <v/>
      </c>
      <c r="GT354" s="37" t="str">
        <f>IF(Hidden!GM$51="Yes","H",IF($B354="","",IF(AND($C354&lt;=Hidden!GM$50,$D354&gt;=Hidden!GM$50),IF($G354="","x","y"),"")))</f>
        <v/>
      </c>
      <c r="GU354" s="38" t="str">
        <f>IF(Hidden!GN$51="Yes","H",IF($B354="","",IF(AND($C354&lt;=Hidden!GN$50,$D354&gt;=Hidden!GN$50),IF($G354="","x","y"),"")))</f>
        <v/>
      </c>
      <c r="GV354" s="41" t="str">
        <f>IF(Hidden!GO$51="Yes","H",IF($B354="","",IF(AND($C354&lt;=Hidden!GO$50,$D354&gt;=Hidden!GO$50),IF($G354="","x","y"),"")))</f>
        <v/>
      </c>
      <c r="GW354" s="37" t="str">
        <f>IF(Hidden!GP$51="Yes","H",IF($B354="","",IF(AND($C354&lt;=Hidden!GP$50,$D354&gt;=Hidden!GP$50),IF($G354="","x","y"),"")))</f>
        <v/>
      </c>
      <c r="GX354" s="37" t="str">
        <f>IF(Hidden!GQ$51="Yes","H",IF($B354="","",IF(AND($C354&lt;=Hidden!GQ$50,$D354&gt;=Hidden!GQ$50),IF($G354="","x","y"),"")))</f>
        <v/>
      </c>
      <c r="GY354" s="37" t="str">
        <f>IF(Hidden!GR$51="Yes","H",IF($B354="","",IF(AND($C354&lt;=Hidden!GR$50,$D354&gt;=Hidden!GR$50),IF($G354="","x","y"),"")))</f>
        <v/>
      </c>
      <c r="GZ354" s="38" t="str">
        <f>IF(Hidden!GS$51="Yes","H",IF($B354="","",IF(AND($C354&lt;=Hidden!GS$50,$D354&gt;=Hidden!GS$50),IF($G354="","x","y"),"")))</f>
        <v/>
      </c>
      <c r="HA354" s="41" t="str">
        <f>IF(Hidden!GT$51="Yes","H",IF($B354="","",IF(AND($C354&lt;=Hidden!GT$50,$D354&gt;=Hidden!GT$50),IF($G354="","x","y"),"")))</f>
        <v/>
      </c>
      <c r="HB354" s="37" t="str">
        <f>IF(Hidden!GU$51="Yes","H",IF($B354="","",IF(AND($C354&lt;=Hidden!GU$50,$D354&gt;=Hidden!GU$50),IF($G354="","x","y"),"")))</f>
        <v/>
      </c>
      <c r="HC354" s="37" t="str">
        <f>IF(Hidden!GV$51="Yes","H",IF($B354="","",IF(AND($C354&lt;=Hidden!GV$50,$D354&gt;=Hidden!GV$50),IF($G354="","x","y"),"")))</f>
        <v/>
      </c>
      <c r="HD354" s="37" t="str">
        <f>IF(Hidden!GW$51="Yes","H",IF($B354="","",IF(AND($C354&lt;=Hidden!GW$50,$D354&gt;=Hidden!GW$50),IF($G354="","x","y"),"")))</f>
        <v/>
      </c>
      <c r="HE354" s="38" t="str">
        <f>IF(Hidden!GX$51="Yes","H",IF($B354="","",IF(AND($C354&lt;=Hidden!GX$50,$D354&gt;=Hidden!GX$50),IF($G354="","x","y"),"")))</f>
        <v/>
      </c>
      <c r="HF354" s="41" t="str">
        <f>IF(Hidden!GY$51="Yes","H",IF($B354="","",IF(AND($C354&lt;=Hidden!GY$50,$D354&gt;=Hidden!GY$50),IF($G354="","x","y"),"")))</f>
        <v/>
      </c>
      <c r="HG354" s="37" t="str">
        <f>IF(Hidden!GZ$51="Yes","H",IF($B354="","",IF(AND($C354&lt;=Hidden!GZ$50,$D354&gt;=Hidden!GZ$50),IF($G354="","x","y"),"")))</f>
        <v/>
      </c>
      <c r="HH354" s="37" t="str">
        <f>IF(Hidden!HA$51="Yes","H",IF($B354="","",IF(AND($C354&lt;=Hidden!HA$50,$D354&gt;=Hidden!HA$50),IF($G354="","x","y"),"")))</f>
        <v/>
      </c>
      <c r="HI354" s="37" t="str">
        <f>IF(Hidden!HB$51="Yes","H",IF($B354="","",IF(AND($C354&lt;=Hidden!HB$50,$D354&gt;=Hidden!HB$50),IF($G354="","x","y"),"")))</f>
        <v/>
      </c>
      <c r="HJ354" s="38" t="str">
        <f>IF(Hidden!HC$51="Yes","H",IF($B354="","",IF(AND($C354&lt;=Hidden!HC$50,$D354&gt;=Hidden!HC$50),IF($G354="","x","y"),"")))</f>
        <v/>
      </c>
      <c r="HK354" s="41" t="str">
        <f>IF(Hidden!HD$51="Yes","H",IF($B354="","",IF(AND($C354&lt;=Hidden!HD$50,$D354&gt;=Hidden!HD$50),IF($G354="","x","y"),"")))</f>
        <v/>
      </c>
      <c r="HL354" s="37" t="str">
        <f>IF(Hidden!HE$51="Yes","H",IF($B354="","",IF(AND($C354&lt;=Hidden!HE$50,$D354&gt;=Hidden!HE$50),IF($G354="","x","y"),"")))</f>
        <v/>
      </c>
      <c r="HM354" s="37" t="str">
        <f>IF(Hidden!HF$51="Yes","H",IF($B354="","",IF(AND($C354&lt;=Hidden!HF$50,$D354&gt;=Hidden!HF$50),IF($G354="","x","y"),"")))</f>
        <v/>
      </c>
      <c r="HN354" s="37" t="str">
        <f>IF(Hidden!HG$51="Yes","H",IF($B354="","",IF(AND($C354&lt;=Hidden!HG$50,$D354&gt;=Hidden!HG$50),IF($G354="","x","y"),"")))</f>
        <v/>
      </c>
      <c r="HO354" s="38" t="str">
        <f>IF(Hidden!HH$51="Yes","H",IF($B354="","",IF(AND($C354&lt;=Hidden!HH$50,$D354&gt;=Hidden!HH$50),IF($G354="","x","y"),"")))</f>
        <v/>
      </c>
      <c r="HP354" s="41" t="str">
        <f>IF(Hidden!HI$51="Yes","H",IF($B354="","",IF(AND($C354&lt;=Hidden!HI$50,$D354&gt;=Hidden!HI$50),IF($G354="","x","y"),"")))</f>
        <v/>
      </c>
      <c r="HQ354" s="37" t="str">
        <f>IF(Hidden!HJ$51="Yes","H",IF($B354="","",IF(AND($C354&lt;=Hidden!HJ$50,$D354&gt;=Hidden!HJ$50),IF($G354="","x","y"),"")))</f>
        <v/>
      </c>
      <c r="HR354" s="37" t="str">
        <f>IF(Hidden!HK$51="Yes","H",IF($B354="","",IF(AND($C354&lt;=Hidden!HK$50,$D354&gt;=Hidden!HK$50),IF($G354="","x","y"),"")))</f>
        <v/>
      </c>
      <c r="HS354" s="37" t="str">
        <f>IF(Hidden!HL$51="Yes","H",IF($B354="","",IF(AND($C354&lt;=Hidden!HL$50,$D354&gt;=Hidden!HL$50),IF($G354="","x","y"),"")))</f>
        <v/>
      </c>
      <c r="HT354" s="38" t="str">
        <f>IF(Hidden!HM$51="Yes","H",IF($B354="","",IF(AND($C354&lt;=Hidden!HM$50,$D354&gt;=Hidden!HM$50),IF($G354="","x","y"),"")))</f>
        <v/>
      </c>
      <c r="HU354" s="41" t="str">
        <f>IF(Hidden!HN$51="Yes","H",IF($B354="","",IF(AND($C354&lt;=Hidden!HN$50,$D354&gt;=Hidden!HN$50),IF($G354="","x","y"),"")))</f>
        <v/>
      </c>
      <c r="HV354" s="37" t="str">
        <f>IF(Hidden!HO$51="Yes","H",IF($B354="","",IF(AND($C354&lt;=Hidden!HO$50,$D354&gt;=Hidden!HO$50),IF($G354="","x","y"),"")))</f>
        <v/>
      </c>
      <c r="HW354" s="37" t="str">
        <f>IF(Hidden!HP$51="Yes","H",IF($B354="","",IF(AND($C354&lt;=Hidden!HP$50,$D354&gt;=Hidden!HP$50),IF($G354="","x","y"),"")))</f>
        <v/>
      </c>
      <c r="HX354" s="37" t="str">
        <f>IF(Hidden!HQ$51="Yes","H",IF($B354="","",IF(AND($C354&lt;=Hidden!HQ$50,$D354&gt;=Hidden!HQ$50),IF($G354="","x","y"),"")))</f>
        <v/>
      </c>
      <c r="HY354" s="38" t="str">
        <f>IF(Hidden!HR$51="Yes","H",IF($B354="","",IF(AND($C354&lt;=Hidden!HR$50,$D354&gt;=Hidden!HR$50),IF($G354="","x","y"),"")))</f>
        <v/>
      </c>
      <c r="HZ354" s="41" t="str">
        <f>IF(Hidden!HS$51="Yes","H",IF($B354="","",IF(AND($C354&lt;=Hidden!HS$50,$D354&gt;=Hidden!HS$50),IF($G354="","x","y"),"")))</f>
        <v/>
      </c>
      <c r="IA354" s="37" t="str">
        <f>IF(Hidden!HT$51="Yes","H",IF($B354="","",IF(AND($C354&lt;=Hidden!HT$50,$D354&gt;=Hidden!HT$50),IF($G354="","x","y"),"")))</f>
        <v/>
      </c>
      <c r="IB354" s="37" t="str">
        <f>IF(Hidden!HU$51="Yes","H",IF($B354="","",IF(AND($C354&lt;=Hidden!HU$50,$D354&gt;=Hidden!HU$50),IF($G354="","x","y"),"")))</f>
        <v/>
      </c>
      <c r="IC354" s="37" t="str">
        <f>IF(Hidden!HV$51="Yes","H",IF($B354="","",IF(AND($C354&lt;=Hidden!HV$50,$D354&gt;=Hidden!HV$50),IF($G354="","x","y"),"")))</f>
        <v/>
      </c>
      <c r="ID354" s="38" t="str">
        <f>IF(Hidden!HW$51="Yes","H",IF($B354="","",IF(AND($C354&lt;=Hidden!HW$50,$D354&gt;=Hidden!HW$50),IF($G354="","x","y"),"")))</f>
        <v/>
      </c>
      <c r="IE354" s="41" t="str">
        <f>IF(Hidden!HX$51="Yes","H",IF($B354="","",IF(AND($C354&lt;=Hidden!HX$50,$D354&gt;=Hidden!HX$50),IF($G354="","x","y"),"")))</f>
        <v/>
      </c>
      <c r="IF354" s="37" t="str">
        <f>IF(Hidden!HY$51="Yes","H",IF($B354="","",IF(AND($C354&lt;=Hidden!HY$50,$D354&gt;=Hidden!HY$50),IF($G354="","x","y"),"")))</f>
        <v/>
      </c>
      <c r="IG354" s="37" t="str">
        <f>IF(Hidden!HZ$51="Yes","H",IF($B354="","",IF(AND($C354&lt;=Hidden!HZ$50,$D354&gt;=Hidden!HZ$50),IF($G354="","x","y"),"")))</f>
        <v/>
      </c>
      <c r="IH354" s="37" t="str">
        <f>IF(Hidden!IA$51="Yes","H",IF($B354="","",IF(AND($C354&lt;=Hidden!IA$50,$D354&gt;=Hidden!IA$50),IF($G354="","x","y"),"")))</f>
        <v/>
      </c>
      <c r="II354" s="38" t="str">
        <f>IF(Hidden!IB$51="Yes","H",IF($B354="","",IF(AND($C354&lt;=Hidden!IB$50,$D354&gt;=Hidden!IB$50),IF($G354="","x","y"),"")))</f>
        <v/>
      </c>
      <c r="IJ354" s="41" t="str">
        <f>IF(Hidden!IC$51="Yes","H",IF($B354="","",IF(AND($C354&lt;=Hidden!IC$50,$D354&gt;=Hidden!IC$50),IF($G354="","x","y"),"")))</f>
        <v/>
      </c>
      <c r="IK354" s="37" t="str">
        <f>IF(Hidden!ID$51="Yes","H",IF($B354="","",IF(AND($C354&lt;=Hidden!ID$50,$D354&gt;=Hidden!ID$50),IF($G354="","x","y"),"")))</f>
        <v/>
      </c>
      <c r="IL354" s="37" t="str">
        <f>IF(Hidden!IE$51="Yes","H",IF($B354="","",IF(AND($C354&lt;=Hidden!IE$50,$D354&gt;=Hidden!IE$50),IF($G354="","x","y"),"")))</f>
        <v/>
      </c>
      <c r="IM354" s="37" t="str">
        <f>IF(Hidden!IF$51="Yes","H",IF($B354="","",IF(AND($C354&lt;=Hidden!IF$50,$D354&gt;=Hidden!IF$50),IF($G354="","x","y"),"")))</f>
        <v/>
      </c>
      <c r="IN354" s="38" t="str">
        <f>IF(Hidden!IG$51="Yes","H",IF($B354="","",IF(AND($C354&lt;=Hidden!IG$50,$D354&gt;=Hidden!IG$50),IF($G354="","x","y"),"")))</f>
        <v/>
      </c>
      <c r="IO354" s="41" t="str">
        <f>IF(Hidden!IH$51="Yes","H",IF($B354="","",IF(AND($C354&lt;=Hidden!IH$50,$D354&gt;=Hidden!IH$50),IF($G354="","x","y"),"")))</f>
        <v/>
      </c>
      <c r="IP354" s="37" t="str">
        <f>IF(Hidden!II$51="Yes","H",IF($B354="","",IF(AND($C354&lt;=Hidden!II$50,$D354&gt;=Hidden!II$50),IF($G354="","x","y"),"")))</f>
        <v/>
      </c>
      <c r="IQ354" s="37" t="str">
        <f>IF(Hidden!IJ$51="Yes","H",IF($B354="","",IF(AND($C354&lt;=Hidden!IJ$50,$D354&gt;=Hidden!IJ$50),IF($G354="","x","y"),"")))</f>
        <v/>
      </c>
      <c r="IR354" s="37" t="str">
        <f>IF(Hidden!IK$51="Yes","H",IF($B354="","",IF(AND($C354&lt;=Hidden!IK$50,$D354&gt;=Hidden!IK$50),IF($G354="","x","y"),"")))</f>
        <v/>
      </c>
      <c r="IS354" s="38" t="str">
        <f>IF(Hidden!IL$51="Yes","H",IF($B354="","",IF(AND($C354&lt;=Hidden!IL$50,$D354&gt;=Hidden!IL$50),IF($G354="","x","y"),"")))</f>
        <v/>
      </c>
      <c r="IT354" s="41" t="str">
        <f>IF(Hidden!IM$51="Yes","H",IF($B354="","",IF(AND($C354&lt;=Hidden!IM$50,$D354&gt;=Hidden!IM$50),IF($G354="","x","y"),"")))</f>
        <v/>
      </c>
      <c r="IU354" s="37" t="str">
        <f>IF(Hidden!IN$51="Yes","H",IF($B354="","",IF(AND($C354&lt;=Hidden!IN$50,$D354&gt;=Hidden!IN$50),IF($G354="","x","y"),"")))</f>
        <v/>
      </c>
      <c r="IV354" s="37" t="str">
        <f>IF(Hidden!IO$51="Yes","H",IF($B354="","",IF(AND($C354&lt;=Hidden!IO$50,$D354&gt;=Hidden!IO$50),IF($G354="","x","y"),"")))</f>
        <v/>
      </c>
      <c r="IW354" s="37" t="str">
        <f>IF(Hidden!IP$51="Yes","H",IF($B354="","",IF(AND($C354&lt;=Hidden!IP$50,$D354&gt;=Hidden!IP$50),IF($G354="","x","y"),"")))</f>
        <v/>
      </c>
      <c r="IX354" s="38" t="str">
        <f>IF(Hidden!IQ$51="Yes","H",IF($B354="","",IF(AND($C354&lt;=Hidden!IQ$50,$D354&gt;=Hidden!IQ$50),IF($G354="","x","y"),"")))</f>
        <v/>
      </c>
      <c r="IY354" s="41" t="str">
        <f>IF(Hidden!IR$51="Yes","H",IF($B354="","",IF(AND($C354&lt;=Hidden!IR$50,$D354&gt;=Hidden!IR$50),IF($G354="","x","y"),"")))</f>
        <v/>
      </c>
      <c r="IZ354" s="37" t="str">
        <f>IF(Hidden!IS$51="Yes","H",IF($B354="","",IF(AND($C354&lt;=Hidden!IS$50,$D354&gt;=Hidden!IS$50),IF($G354="","x","y"),"")))</f>
        <v/>
      </c>
      <c r="JA354" s="37" t="str">
        <f>IF(Hidden!IT$51="Yes","H",IF($B354="","",IF(AND($C354&lt;=Hidden!IT$50,$D354&gt;=Hidden!IT$50),IF($G354="","x","y"),"")))</f>
        <v/>
      </c>
      <c r="JB354" s="37" t="str">
        <f>IF(Hidden!IU$51="Yes","H",IF($B354="","",IF(AND($C354&lt;=Hidden!IU$50,$D354&gt;=Hidden!IU$50),IF($G354="","x","y"),"")))</f>
        <v/>
      </c>
      <c r="JC354" s="38" t="str">
        <f>IF(Hidden!IV$51="Yes","H",IF($B354="","",IF(AND($C354&lt;=Hidden!IV$50,$D354&gt;=Hidden!IV$50),IF($G354="","x","y"),"")))</f>
        <v/>
      </c>
      <c r="JD354" s="41" t="str">
        <f>IF(Hidden!IW$51="Yes","H",IF($B354="","",IF(AND($C354&lt;=Hidden!IW$50,$D354&gt;=Hidden!IW$50),IF($G354="","x","y"),"")))</f>
        <v/>
      </c>
      <c r="JE354" s="37" t="str">
        <f>IF(Hidden!IX$51="Yes","H",IF($B354="","",IF(AND($C354&lt;=Hidden!IX$50,$D354&gt;=Hidden!IX$50),IF($G354="","x","y"),"")))</f>
        <v/>
      </c>
      <c r="JF354" s="37" t="str">
        <f>IF(Hidden!IY$51="Yes","H",IF($B354="","",IF(AND($C354&lt;=Hidden!IY$50,$D354&gt;=Hidden!IY$50),IF($G354="","x","y"),"")))</f>
        <v/>
      </c>
      <c r="JG354" s="37" t="str">
        <f>IF(Hidden!IZ$51="Yes","H",IF($B354="","",IF(AND($C354&lt;=Hidden!IZ$50,$D354&gt;=Hidden!IZ$50),IF($G354="","x","y"),"")))</f>
        <v/>
      </c>
      <c r="JH354" s="38" t="str">
        <f>IF(Hidden!JA$51="Yes","H",IF($B354="","",IF(AND($C354&lt;=Hidden!JA$50,$D354&gt;=Hidden!JA$50),IF($G354="","x","y"),"")))</f>
        <v/>
      </c>
      <c r="JI354" s="41" t="str">
        <f>IF(Hidden!JB$51="Yes","H",IF($B354="","",IF(AND($C354&lt;=Hidden!JB$50,$D354&gt;=Hidden!JB$50),IF($G354="","x","y"),"")))</f>
        <v/>
      </c>
      <c r="JJ354" s="37" t="str">
        <f>IF(Hidden!JC$51="Yes","H",IF($B354="","",IF(AND($C354&lt;=Hidden!JC$50,$D354&gt;=Hidden!JC$50),IF($G354="","x","y"),"")))</f>
        <v/>
      </c>
      <c r="JK354" s="37" t="str">
        <f>IF(Hidden!JD$51="Yes","H",IF($B354="","",IF(AND($C354&lt;=Hidden!JD$50,$D354&gt;=Hidden!JD$50),IF($G354="","x","y"),"")))</f>
        <v/>
      </c>
      <c r="JL354" s="37" t="str">
        <f>IF(Hidden!JE$51="Yes","H",IF($B354="","",IF(AND($C354&lt;=Hidden!JE$50,$D354&gt;=Hidden!JE$50),IF($G354="","x","y"),"")))</f>
        <v/>
      </c>
      <c r="JM354" s="38" t="str">
        <f>IF(Hidden!JF$51="Yes","H",IF($B354="","",IF(AND($C354&lt;=Hidden!JF$50,$D354&gt;=Hidden!JF$50),IF($G354="","x","y"),"")))</f>
        <v/>
      </c>
      <c r="JN354" s="41" t="str">
        <f>IF(Hidden!JG$51="Yes","H",IF($B354="","",IF(AND($C354&lt;=Hidden!JG$50,$D354&gt;=Hidden!JG$50),IF($G354="","x","y"),"")))</f>
        <v/>
      </c>
      <c r="JO354" s="37" t="str">
        <f>IF(Hidden!JH$51="Yes","H",IF($B354="","",IF(AND($C354&lt;=Hidden!JH$50,$D354&gt;=Hidden!JH$50),IF($G354="","x","y"),"")))</f>
        <v/>
      </c>
      <c r="JP354" s="37" t="str">
        <f>IF(Hidden!JI$51="Yes","H",IF($B354="","",IF(AND($C354&lt;=Hidden!JI$50,$D354&gt;=Hidden!JI$50),IF($G354="","x","y"),"")))</f>
        <v/>
      </c>
      <c r="JQ354" s="37" t="str">
        <f>IF(Hidden!JJ$51="Yes","H",IF($B354="","",IF(AND($C354&lt;=Hidden!JJ$50,$D354&gt;=Hidden!JJ$50),IF($G354="","x","y"),"")))</f>
        <v/>
      </c>
      <c r="JR354" s="38" t="str">
        <f>IF(Hidden!JK$51="Yes","H",IF($B354="","",IF(AND($C354&lt;=Hidden!JK$50,$D354&gt;=Hidden!JK$50),IF($G354="","x","y"),"")))</f>
        <v/>
      </c>
    </row>
    <row r="355" spans="1:278">
      <c r="A355" s="28"/>
      <c r="B355" s="58"/>
      <c r="C355" s="90"/>
      <c r="D355" s="91"/>
      <c r="E355" s="88"/>
      <c r="F355" s="89"/>
      <c r="G355" s="87"/>
      <c r="H355" s="67"/>
      <c r="I355" s="36" t="str">
        <f>IF(Hidden!B$51="Yes","H",IF($B355="","",IF(AND($C355&lt;=Hidden!B$50,$D355&gt;=Hidden!B$50),IF($G355="","x","y"),"")))</f>
        <v/>
      </c>
      <c r="J355" s="37" t="str">
        <f>IF(Hidden!C$51="Yes","H",IF($B355="","",IF(AND($C355&lt;=Hidden!C$50,$D355&gt;=Hidden!C$50),IF($G355="","x","y"),"")))</f>
        <v/>
      </c>
      <c r="K355" s="37" t="str">
        <f>IF(Hidden!D$51="Yes","H",IF($B355="","",IF(AND($C355&lt;=Hidden!D$50,$D355&gt;=Hidden!D$50),IF($G355="","x","y"),"")))</f>
        <v/>
      </c>
      <c r="L355" s="37" t="str">
        <f>IF(Hidden!E$50="Yes","H",IF($B355="","",IF(AND($C355&lt;=Hidden!E$49,$D355&gt;=Hidden!E$49),IF($G355="","x","y"),"")))</f>
        <v/>
      </c>
      <c r="M355" s="40" t="str">
        <f>IF(Hidden!F$50="Yes","H",IF($B355="","",IF(AND($C355&lt;=Hidden!F$49,$D355&gt;=Hidden!F$49),IF($G355="","x","y"),"")))</f>
        <v/>
      </c>
      <c r="N355" s="44" t="str">
        <f>IF(Hidden!G$50="Yes","H",IF($B355="","",IF(AND($C355&lt;=Hidden!G$49,$D355&gt;=Hidden!G$49),IF($G355="","x","y"),"")))</f>
        <v/>
      </c>
      <c r="O355" s="37" t="str">
        <f>IF(Hidden!H$50="Yes","H",IF($B355="","",IF(AND($C355&lt;=Hidden!H$49,$D355&gt;=Hidden!H$49),IF($G355="","x","y"),"")))</f>
        <v/>
      </c>
      <c r="P355" s="37" t="str">
        <f>IF(Hidden!I$50="Yes","H",IF($B355="","",IF(AND($C355&lt;=Hidden!I$49,$D355&gt;=Hidden!I$49),IF($G355="","x","y"),"")))</f>
        <v/>
      </c>
      <c r="Q355" s="37" t="str">
        <f>IF(Hidden!J$52="Yes","H",IF($B355="","",IF(AND($C355&lt;=Hidden!J$51,$D355&gt;=Hidden!J$51),IF($G355="","x","y"),"")))</f>
        <v/>
      </c>
      <c r="R355" s="45" t="str">
        <f>IF(Hidden!K$52="Yes","H",IF($B355="","",IF(AND($C355&lt;=Hidden!K$51,$D355&gt;=Hidden!K$51),IF($G355="","x","y"),"")))</f>
        <v/>
      </c>
      <c r="S355" s="41" t="str">
        <f>IF(Hidden!L$51="Yes","H",IF($B355="","",IF(AND($C355&lt;=Hidden!L$50,$D355&gt;=Hidden!L$50),IF($G355="","x","y"),"")))</f>
        <v/>
      </c>
      <c r="T355" s="37" t="str">
        <f>IF(Hidden!M$51="Yes","H",IF($B355="","",IF(AND($C355&lt;=Hidden!M$50,$D355&gt;=Hidden!M$50),IF($G355="","x","y"),"")))</f>
        <v/>
      </c>
      <c r="U355" s="37" t="str">
        <f>IF(Hidden!N$51="Yes","H",IF($B355="","",IF(AND($C355&lt;=Hidden!N$50,$D355&gt;=Hidden!N$50),IF($G355="","x","y"),"")))</f>
        <v/>
      </c>
      <c r="V355" s="37" t="str">
        <f>IF(Hidden!O$51="Yes","H",IF($B355="","",IF(AND($C355&lt;=Hidden!O$50,$D355&gt;=Hidden!O$50),IF($G355="","x","y"),"")))</f>
        <v/>
      </c>
      <c r="W355" s="40" t="str">
        <f>IF(Hidden!P$51="Yes","H",IF($B355="","",IF(AND($C355&lt;=Hidden!P$50,$D355&gt;=Hidden!P$50),IF($G355="","x","y"),"")))</f>
        <v/>
      </c>
      <c r="X355" s="44" t="str">
        <f>IF(Hidden!Q$51="Yes","H",IF($B355="","",IF(AND($C355&lt;=Hidden!Q$50,$D355&gt;=Hidden!Q$50),IF($G355="","x","y"),"")))</f>
        <v/>
      </c>
      <c r="Y355" s="37" t="str">
        <f>IF(Hidden!R$51="Yes","H",IF($B355="","",IF(AND($C355&lt;=Hidden!R$50,$D355&gt;=Hidden!R$50),IF($G355="","x","y"),"")))</f>
        <v/>
      </c>
      <c r="Z355" s="37" t="str">
        <f>IF(Hidden!S$51="Yes","H",IF($B355="","",IF(AND($C355&lt;=Hidden!S$50,$D355&gt;=Hidden!S$50),IF($G355="","x","y"),"")))</f>
        <v/>
      </c>
      <c r="AA355" s="37" t="str">
        <f>IF(Hidden!T$51="Yes","H",IF($B355="","",IF(AND($C355&lt;=Hidden!T$50,$D355&gt;=Hidden!T$50),IF($G355="","x","y"),"")))</f>
        <v/>
      </c>
      <c r="AB355" s="45" t="str">
        <f>IF(Hidden!U$51="Yes","H",IF($B355="","",IF(AND($C355&lt;=Hidden!U$50,$D355&gt;=Hidden!U$50),IF($G355="","x","y"),"")))</f>
        <v/>
      </c>
      <c r="AC355" s="41" t="str">
        <f>IF(Hidden!V$51="Yes","H",IF($B355="","",IF(AND($C355&lt;=Hidden!V$50,$D355&gt;=Hidden!V$50),IF($G355="","x","y"),"")))</f>
        <v/>
      </c>
      <c r="AD355" s="37" t="str">
        <f>IF(Hidden!W$51="Yes","H",IF($B355="","",IF(AND($C355&lt;=Hidden!W$50,$D355&gt;=Hidden!W$50),IF($G355="","x","y"),"")))</f>
        <v/>
      </c>
      <c r="AE355" s="37" t="str">
        <f>IF(Hidden!X$51="Yes","H",IF($B355="","",IF(AND($C355&lt;=Hidden!X$50,$D355&gt;=Hidden!X$50),IF($G355="","x","y"),"")))</f>
        <v/>
      </c>
      <c r="AF355" s="37" t="str">
        <f>IF(Hidden!Y$51="Yes","H",IF($B355="","",IF(AND($C355&lt;=Hidden!Y$50,$D355&gt;=Hidden!Y$50),IF($G355="","x","y"),"")))</f>
        <v/>
      </c>
      <c r="AG355" s="40" t="str">
        <f>IF(Hidden!Z$51="Yes","H",IF($B355="","",IF(AND($C355&lt;=Hidden!Z$50,$D355&gt;=Hidden!Z$50),IF($G355="","x","y"),"")))</f>
        <v/>
      </c>
      <c r="AH355" s="44" t="str">
        <f>IF(Hidden!AA$51="Yes","H",IF($B355="","",IF(AND($C355&lt;=Hidden!AA$50,$D355&gt;=Hidden!AA$50),IF($G355="","x","y"),"")))</f>
        <v/>
      </c>
      <c r="AI355" s="37" t="str">
        <f>IF(Hidden!AB$51="Yes","H",IF($B355="","",IF(AND($C355&lt;=Hidden!AB$50,$D355&gt;=Hidden!AB$50),IF($G355="","x","y"),"")))</f>
        <v/>
      </c>
      <c r="AJ355" s="37" t="str">
        <f>IF(Hidden!AC$51="Yes","H",IF($B355="","",IF(AND($C355&lt;=Hidden!AC$50,$D355&gt;=Hidden!AC$50),IF($G355="","x","y"),"")))</f>
        <v/>
      </c>
      <c r="AK355" s="37" t="str">
        <f>IF(Hidden!AD$51="Yes","H",IF($B355="","",IF(AND($C355&lt;=Hidden!AD$50,$D355&gt;=Hidden!AD$50),IF($G355="","x","y"),"")))</f>
        <v/>
      </c>
      <c r="AL355" s="45" t="str">
        <f>IF(Hidden!AE$51="Yes","H",IF($B355="","",IF(AND($C355&lt;=Hidden!AE$50,$D355&gt;=Hidden!AE$50),IF($G355="","x","y"),"")))</f>
        <v/>
      </c>
      <c r="AM355" s="41" t="str">
        <f>IF(Hidden!AF$51="Yes","H",IF($B355="","",IF(AND($C355&lt;=Hidden!AF$50,$D355&gt;=Hidden!AF$50),IF($G355="","x","y"),"")))</f>
        <v/>
      </c>
      <c r="AN355" s="37" t="str">
        <f>IF(Hidden!AG$51="Yes","H",IF($B355="","",IF(AND($C355&lt;=Hidden!AG$50,$D355&gt;=Hidden!AG$50),IF($G355="","x","y"),"")))</f>
        <v/>
      </c>
      <c r="AO355" s="37" t="str">
        <f>IF(Hidden!AH$51="Yes","H",IF($B355="","",IF(AND($C355&lt;=Hidden!AH$50,$D355&gt;=Hidden!AH$50),IF($G355="","x","y"),"")))</f>
        <v/>
      </c>
      <c r="AP355" s="37" t="str">
        <f>IF(Hidden!AI$51="Yes","H",IF($B355="","",IF(AND($C355&lt;=Hidden!AI$50,$D355&gt;=Hidden!AI$50),IF($G355="","x","y"),"")))</f>
        <v/>
      </c>
      <c r="AQ355" s="40" t="str">
        <f>IF(Hidden!AJ$51="Yes","H",IF($B355="","",IF(AND($C355&lt;=Hidden!AJ$50,$D355&gt;=Hidden!AJ$50),IF($G355="","x","y"),"")))</f>
        <v/>
      </c>
      <c r="AR355" s="44" t="str">
        <f>IF(Hidden!AK$51="Yes","H",IF($B355="","",IF(AND($C355&lt;=Hidden!AK$50,$D355&gt;=Hidden!AK$50),IF($G355="","x","y"),"")))</f>
        <v/>
      </c>
      <c r="AS355" s="37" t="str">
        <f>IF(Hidden!AL$51="Yes","H",IF($B355="","",IF(AND($C355&lt;=Hidden!AL$50,$D355&gt;=Hidden!AL$50),IF($G355="","x","y"),"")))</f>
        <v/>
      </c>
      <c r="AT355" s="37" t="str">
        <f>IF(Hidden!AM$51="Yes","H",IF($B355="","",IF(AND($C355&lt;=Hidden!AM$50,$D355&gt;=Hidden!AM$50),IF($G355="","x","y"),"")))</f>
        <v/>
      </c>
      <c r="AU355" s="37" t="str">
        <f>IF(Hidden!AN$51="Yes","H",IF($B355="","",IF(AND($C355&lt;=Hidden!AN$50,$D355&gt;=Hidden!AN$50),IF($G355="","x","y"),"")))</f>
        <v/>
      </c>
      <c r="AV355" s="45" t="str">
        <f>IF(Hidden!AO$51="Yes","H",IF($B355="","",IF(AND($C355&lt;=Hidden!AO$50,$D355&gt;=Hidden!AO$50),IF($G355="","x","y"),"")))</f>
        <v/>
      </c>
      <c r="AW355" s="41" t="str">
        <f>IF(Hidden!AP$51="Yes","H",IF($B355="","",IF(AND($C355&lt;=Hidden!AP$50,$D355&gt;=Hidden!AP$50),IF($G355="","x","y"),"")))</f>
        <v/>
      </c>
      <c r="AX355" s="37" t="str">
        <f>IF(Hidden!AQ$51="Yes","H",IF($B355="","",IF(AND($C355&lt;=Hidden!AQ$50,$D355&gt;=Hidden!AQ$50),IF($G355="","x","y"),"")))</f>
        <v/>
      </c>
      <c r="AY355" s="37" t="str">
        <f>IF(Hidden!AR$51="Yes","H",IF($B355="","",IF(AND($C355&lt;=Hidden!AR$50,$D355&gt;=Hidden!AR$50),IF($G355="","x","y"),"")))</f>
        <v/>
      </c>
      <c r="AZ355" s="37" t="str">
        <f>IF(Hidden!AS$51="Yes","H",IF($B355="","",IF(AND($C355&lt;=Hidden!AS$50,$D355&gt;=Hidden!AS$50),IF($G355="","x","y"),"")))</f>
        <v/>
      </c>
      <c r="BA355" s="40" t="str">
        <f>IF(Hidden!AT$51="Yes","H",IF($B355="","",IF(AND($C355&lt;=Hidden!AT$50,$D355&gt;=Hidden!AT$50),IF($G355="","x","y"),"")))</f>
        <v/>
      </c>
      <c r="BB355" s="44" t="str">
        <f>IF(Hidden!AU$51="Yes","H",IF($B355="","",IF(AND($C355&lt;=Hidden!AU$50,$D355&gt;=Hidden!AU$50),IF($G355="","x","y"),"")))</f>
        <v/>
      </c>
      <c r="BC355" s="37" t="str">
        <f>IF(Hidden!AV$51="Yes","H",IF($B355="","",IF(AND($C355&lt;=Hidden!AV$50,$D355&gt;=Hidden!AV$50),IF($G355="","x","y"),"")))</f>
        <v/>
      </c>
      <c r="BD355" s="37" t="str">
        <f>IF(Hidden!AW$51="Yes","H",IF($B355="","",IF(AND($C355&lt;=Hidden!AW$50,$D355&gt;=Hidden!AW$50),IF($G355="","x","y"),"")))</f>
        <v/>
      </c>
      <c r="BE355" s="37" t="str">
        <f>IF(Hidden!AX$51="Yes","H",IF($B355="","",IF(AND($C355&lt;=Hidden!AX$50,$D355&gt;=Hidden!AX$50),IF($G355="","x","y"),"")))</f>
        <v/>
      </c>
      <c r="BF355" s="45" t="str">
        <f>IF(Hidden!AY$51="Yes","H",IF($B355="","",IF(AND($C355&lt;=Hidden!AY$50,$D355&gt;=Hidden!AY$50),IF($G355="","x","y"),"")))</f>
        <v/>
      </c>
      <c r="BG355" s="41" t="str">
        <f>IF(Hidden!AZ$51="Yes","H",IF($B355="","",IF(AND($C355&lt;=Hidden!AZ$50,$D355&gt;=Hidden!AZ$50),IF($G355="","x","y"),"")))</f>
        <v/>
      </c>
      <c r="BH355" s="37" t="str">
        <f>IF(Hidden!BA$51="Yes","H",IF($B355="","",IF(AND($C355&lt;=Hidden!BA$50,$D355&gt;=Hidden!BA$50),IF($G355="","x","y"),"")))</f>
        <v/>
      </c>
      <c r="BI355" s="37" t="str">
        <f>IF(Hidden!BB$51="Yes","H",IF($B355="","",IF(AND($C355&lt;=Hidden!BB$50,$D355&gt;=Hidden!BB$50),IF($G355="","x","y"),"")))</f>
        <v/>
      </c>
      <c r="BJ355" s="37" t="str">
        <f>IF(Hidden!BC$51="Yes","H",IF($B355="","",IF(AND($C355&lt;=Hidden!BC$50,$D355&gt;=Hidden!BC$50),IF($G355="","x","y"),"")))</f>
        <v/>
      </c>
      <c r="BK355" s="40" t="str">
        <f>IF(Hidden!BD$51="Yes","H",IF($B355="","",IF(AND($C355&lt;=Hidden!BD$50,$D355&gt;=Hidden!BD$50),IF($G355="","x","y"),"")))</f>
        <v/>
      </c>
      <c r="BL355" s="44" t="str">
        <f>IF(Hidden!BE$51="Yes","H",IF($B355="","",IF(AND($C355&lt;=Hidden!BE$50,$D355&gt;=Hidden!BE$50),IF($G355="","x","y"),"")))</f>
        <v/>
      </c>
      <c r="BM355" s="37" t="str">
        <f>IF(Hidden!BF$51="Yes","H",IF($B355="","",IF(AND($C355&lt;=Hidden!BF$50,$D355&gt;=Hidden!BF$50),IF($G355="","x","y"),"")))</f>
        <v/>
      </c>
      <c r="BN355" s="37" t="str">
        <f>IF(Hidden!BG$51="Yes","H",IF($B355="","",IF(AND($C355&lt;=Hidden!BG$50,$D355&gt;=Hidden!BG$50),IF($G355="","x","y"),"")))</f>
        <v/>
      </c>
      <c r="BO355" s="37" t="str">
        <f>IF(Hidden!BH$51="Yes","H",IF($B355="","",IF(AND($C355&lt;=Hidden!BH$50,$D355&gt;=Hidden!BH$50),IF($G355="","x","y"),"")))</f>
        <v/>
      </c>
      <c r="BP355" s="45" t="str">
        <f>IF(Hidden!BI$51="Yes","H",IF($B355="","",IF(AND($C355&lt;=Hidden!BI$50,$D355&gt;=Hidden!BI$50),IF($G355="","x","y"),"")))</f>
        <v/>
      </c>
      <c r="BQ355" s="41" t="str">
        <f>IF(Hidden!BJ$51="Yes","H",IF($B355="","",IF(AND($C355&lt;=Hidden!BJ$50,$D355&gt;=Hidden!BJ$50),IF($G355="","x","y"),"")))</f>
        <v/>
      </c>
      <c r="BR355" s="37" t="str">
        <f>IF(Hidden!BK$51="Yes","H",IF($B355="","",IF(AND($C355&lt;=Hidden!BK$50,$D355&gt;=Hidden!BK$50),IF($G355="","x","y"),"")))</f>
        <v/>
      </c>
      <c r="BS355" s="37" t="str">
        <f>IF(Hidden!BL$51="Yes","H",IF($B355="","",IF(AND($C355&lt;=Hidden!BL$50,$D355&gt;=Hidden!BL$50),IF($G355="","x","y"),"")))</f>
        <v/>
      </c>
      <c r="BT355" s="37" t="str">
        <f>IF(Hidden!BM$51="Yes","H",IF($B355="","",IF(AND($C355&lt;=Hidden!BM$50,$D355&gt;=Hidden!BM$50),IF($G355="","x","y"),"")))</f>
        <v/>
      </c>
      <c r="BU355" s="40" t="str">
        <f>IF(Hidden!BN$51="Yes","H",IF($B355="","",IF(AND($C355&lt;=Hidden!BN$50,$D355&gt;=Hidden!BN$50),IF($G355="","x","y"),"")))</f>
        <v/>
      </c>
      <c r="BV355" s="44" t="str">
        <f>IF(Hidden!BO$51="Yes","H",IF($B355="","",IF(AND($C355&lt;=Hidden!BO$50,$D355&gt;=Hidden!BO$50),IF($G355="","x","y"),"")))</f>
        <v/>
      </c>
      <c r="BW355" s="37" t="str">
        <f>IF(Hidden!BP$51="Yes","H",IF($B355="","",IF(AND($C355&lt;=Hidden!BP$50,$D355&gt;=Hidden!BP$50),IF($G355="","x","y"),"")))</f>
        <v/>
      </c>
      <c r="BX355" s="37" t="str">
        <f>IF(Hidden!BQ$51="Yes","H",IF($B355="","",IF(AND($C355&lt;=Hidden!BQ$50,$D355&gt;=Hidden!BQ$50),IF($G355="","x","y"),"")))</f>
        <v/>
      </c>
      <c r="BY355" s="37" t="str">
        <f>IF(Hidden!BR$51="Yes","H",IF($B355="","",IF(AND($C355&lt;=Hidden!BR$50,$D355&gt;=Hidden!BR$50),IF($G355="","x","y"),"")))</f>
        <v/>
      </c>
      <c r="BZ355" s="45" t="str">
        <f>IF(Hidden!BS$51="Yes","H",IF($B355="","",IF(AND($C355&lt;=Hidden!BS$50,$D355&gt;=Hidden!BS$50),IF($G355="","x","y"),"")))</f>
        <v/>
      </c>
      <c r="CA355" s="41" t="str">
        <f>IF(Hidden!BT$51="Yes","H",IF($B355="","",IF(AND($C355&lt;=Hidden!BT$50,$D355&gt;=Hidden!BT$50),IF($G355="","x","y"),"")))</f>
        <v/>
      </c>
      <c r="CB355" s="37" t="str">
        <f>IF(Hidden!BU$51="Yes","H",IF($B355="","",IF(AND($C355&lt;=Hidden!BU$50,$D355&gt;=Hidden!BU$50),IF($G355="","x","y"),"")))</f>
        <v/>
      </c>
      <c r="CC355" s="37" t="str">
        <f>IF(Hidden!BV$51="Yes","H",IF($B355="","",IF(AND($C355&lt;=Hidden!BV$50,$D355&gt;=Hidden!BV$50),IF($G355="","x","y"),"")))</f>
        <v/>
      </c>
      <c r="CD355" s="37" t="str">
        <f>IF(Hidden!BW$51="Yes","H",IF($B355="","",IF(AND($C355&lt;=Hidden!BW$50,$D355&gt;=Hidden!BW$50),IF($G355="","x","y"),"")))</f>
        <v/>
      </c>
      <c r="CE355" s="40" t="str">
        <f>IF(Hidden!BX$51="Yes","H",IF($B355="","",IF(AND($C355&lt;=Hidden!BX$50,$D355&gt;=Hidden!BX$50),IF($G355="","x","y"),"")))</f>
        <v/>
      </c>
      <c r="CF355" s="44" t="str">
        <f>IF(Hidden!BY$51="Yes","H",IF($B355="","",IF(AND($C355&lt;=Hidden!BY$50,$D355&gt;=Hidden!BY$50),IF($G355="","x","y"),"")))</f>
        <v/>
      </c>
      <c r="CG355" s="37" t="str">
        <f>IF(Hidden!BZ$51="Yes","H",IF($B355="","",IF(AND($C355&lt;=Hidden!BZ$50,$D355&gt;=Hidden!BZ$50),IF($G355="","x","y"),"")))</f>
        <v/>
      </c>
      <c r="CH355" s="37" t="str">
        <f>IF(Hidden!CA$51="Yes","H",IF($B355="","",IF(AND($C355&lt;=Hidden!CA$50,$D355&gt;=Hidden!CA$50),IF($G355="","x","y"),"")))</f>
        <v/>
      </c>
      <c r="CI355" s="37" t="str">
        <f>IF(Hidden!CB$51="Yes","H",IF($B355="","",IF(AND($C355&lt;=Hidden!CB$50,$D355&gt;=Hidden!CB$50),IF($G355="","x","y"),"")))</f>
        <v/>
      </c>
      <c r="CJ355" s="45" t="str">
        <f>IF(Hidden!CC$51="Yes","H",IF($B355="","",IF(AND($C355&lt;=Hidden!CC$50,$D355&gt;=Hidden!CC$50),IF($G355="","x","y"),"")))</f>
        <v/>
      </c>
      <c r="CK355" s="41" t="str">
        <f>IF(Hidden!CD$51="Yes","H",IF($B355="","",IF(AND($C355&lt;=Hidden!CD$50,$D355&gt;=Hidden!CD$50),IF($G355="","x","y"),"")))</f>
        <v/>
      </c>
      <c r="CL355" s="37" t="str">
        <f>IF(Hidden!CE$51="Yes","H",IF($B355="","",IF(AND($C355&lt;=Hidden!CE$50,$D355&gt;=Hidden!CE$50),IF($G355="","x","y"),"")))</f>
        <v/>
      </c>
      <c r="CM355" s="37" t="str">
        <f>IF(Hidden!CF$51="Yes","H",IF($B355="","",IF(AND($C355&lt;=Hidden!CF$50,$D355&gt;=Hidden!CF$50),IF($G355="","x","y"),"")))</f>
        <v/>
      </c>
      <c r="CN355" s="37" t="str">
        <f>IF(Hidden!CG$51="Yes","H",IF($B355="","",IF(AND($C355&lt;=Hidden!CG$50,$D355&gt;=Hidden!CG$50),IF($G355="","x","y"),"")))</f>
        <v/>
      </c>
      <c r="CO355" s="40" t="str">
        <f>IF(Hidden!CH$51="Yes","H",IF($B355="","",IF(AND($C355&lt;=Hidden!CH$50,$D355&gt;=Hidden!CH$50),IF($G355="","x","y"),"")))</f>
        <v/>
      </c>
      <c r="CP355" s="44" t="str">
        <f>IF(Hidden!CI$51="Yes","H",IF($B355="","",IF(AND($C355&lt;=Hidden!CI$50,$D355&gt;=Hidden!CI$50),IF($G355="","x","y"),"")))</f>
        <v/>
      </c>
      <c r="CQ355" s="37" t="str">
        <f>IF(Hidden!CJ$51="Yes","H",IF($B355="","",IF(AND($C355&lt;=Hidden!CJ$50,$D355&gt;=Hidden!CJ$50),IF($G355="","x","y"),"")))</f>
        <v/>
      </c>
      <c r="CR355" s="37" t="str">
        <f>IF(Hidden!CK$51="Yes","H",IF($B355="","",IF(AND($C355&lt;=Hidden!CK$50,$D355&gt;=Hidden!CK$50),IF($G355="","x","y"),"")))</f>
        <v/>
      </c>
      <c r="CS355" s="37" t="str">
        <f>IF(Hidden!CL$51="Yes","H",IF($B355="","",IF(AND($C355&lt;=Hidden!CL$50,$D355&gt;=Hidden!CL$50),IF($G355="","x","y"),"")))</f>
        <v/>
      </c>
      <c r="CT355" s="45" t="str">
        <f>IF(Hidden!CM$51="Yes","H",IF($B355="","",IF(AND($C355&lt;=Hidden!CM$50,$D355&gt;=Hidden!CM$50),IF($G355="","x","y"),"")))</f>
        <v/>
      </c>
      <c r="CU355" s="41" t="str">
        <f>IF(Hidden!CN$51="Yes","H",IF($B355="","",IF(AND($C355&lt;=Hidden!CN$50,$D355&gt;=Hidden!CN$50),IF($G355="","x","y"),"")))</f>
        <v/>
      </c>
      <c r="CV355" s="37" t="str">
        <f>IF(Hidden!CO$51="Yes","H",IF($B355="","",IF(AND($C355&lt;=Hidden!CO$50,$D355&gt;=Hidden!CO$50),IF($G355="","x","y"),"")))</f>
        <v/>
      </c>
      <c r="CW355" s="37" t="str">
        <f>IF(Hidden!CP$51="Yes","H",IF($B355="","",IF(AND($C355&lt;=Hidden!CP$50,$D355&gt;=Hidden!CP$50),IF($G355="","x","y"),"")))</f>
        <v/>
      </c>
      <c r="CX355" s="37" t="str">
        <f>IF(Hidden!CQ$51="Yes","H",IF($B355="","",IF(AND($C355&lt;=Hidden!CQ$50,$D355&gt;=Hidden!CQ$50),IF($G355="","x","y"),"")))</f>
        <v/>
      </c>
      <c r="CY355" s="40" t="str">
        <f>IF(Hidden!CR$51="Yes","H",IF($B355="","",IF(AND($C355&lt;=Hidden!CR$50,$D355&gt;=Hidden!CR$50),IF($G355="","x","y"),"")))</f>
        <v/>
      </c>
      <c r="CZ355" s="44" t="str">
        <f>IF(Hidden!CS$51="Yes","H",IF($B355="","",IF(AND($C355&lt;=Hidden!CS$50,$D355&gt;=Hidden!CS$50),IF($G355="","x","y"),"")))</f>
        <v/>
      </c>
      <c r="DA355" s="37" t="str">
        <f>IF(Hidden!CT$51="Yes","H",IF($B355="","",IF(AND($C355&lt;=Hidden!CT$50,$D355&gt;=Hidden!CT$50),IF($G355="","x","y"),"")))</f>
        <v/>
      </c>
      <c r="DB355" s="37" t="str">
        <f>IF(Hidden!CU$51="Yes","H",IF($B355="","",IF(AND($C355&lt;=Hidden!CU$50,$D355&gt;=Hidden!CU$50),IF($G355="","x","y"),"")))</f>
        <v/>
      </c>
      <c r="DC355" s="37" t="str">
        <f>IF(Hidden!CV$51="Yes","H",IF($B355="","",IF(AND($C355&lt;=Hidden!CV$50,$D355&gt;=Hidden!CV$50),IF($G355="","x","y"),"")))</f>
        <v/>
      </c>
      <c r="DD355" s="45" t="str">
        <f>IF(Hidden!CW$51="Yes","H",IF($B355="","",IF(AND($C355&lt;=Hidden!CW$50,$D355&gt;=Hidden!CW$50),IF($G355="","x","y"),"")))</f>
        <v/>
      </c>
      <c r="DE355" s="41" t="str">
        <f>IF(Hidden!CX$51="Yes","H",IF($B355="","",IF(AND($C355&lt;=Hidden!CX$50,$D355&gt;=Hidden!CX$50),IF($G355="","x","y"),"")))</f>
        <v/>
      </c>
      <c r="DF355" s="37" t="str">
        <f>IF(Hidden!CY$51="Yes","H",IF($B355="","",IF(AND($C355&lt;=Hidden!CY$50,$D355&gt;=Hidden!CY$50),IF($G355="","x","y"),"")))</f>
        <v/>
      </c>
      <c r="DG355" s="37" t="str">
        <f>IF(Hidden!CZ$51="Yes","H",IF($B355="","",IF(AND($C355&lt;=Hidden!CZ$50,$D355&gt;=Hidden!CZ$50),IF($G355="","x","y"),"")))</f>
        <v/>
      </c>
      <c r="DH355" s="37" t="str">
        <f>IF(Hidden!DA$51="Yes","H",IF($B355="","",IF(AND($C355&lt;=Hidden!DA$50,$D355&gt;=Hidden!DA$50),IF($G355="","x","y"),"")))</f>
        <v/>
      </c>
      <c r="DI355" s="40" t="str">
        <f>IF(Hidden!DB$51="Yes","H",IF($B355="","",IF(AND($C355&lt;=Hidden!DB$50,$D355&gt;=Hidden!DB$50),IF($G355="","x","y"),"")))</f>
        <v/>
      </c>
      <c r="DJ355" s="44" t="str">
        <f>IF(Hidden!DC$51="Yes","H",IF($B355="","",IF(AND($C355&lt;=Hidden!DC$50,$D355&gt;=Hidden!DC$50),IF($G355="","x","y"),"")))</f>
        <v/>
      </c>
      <c r="DK355" s="37" t="str">
        <f>IF(Hidden!DD$51="Yes","H",IF($B355="","",IF(AND($C355&lt;=Hidden!DD$50,$D355&gt;=Hidden!DD$50),IF($G355="","x","y"),"")))</f>
        <v/>
      </c>
      <c r="DL355" s="37" t="str">
        <f>IF(Hidden!DE$51="Yes","H",IF($B355="","",IF(AND($C355&lt;=Hidden!DE$50,$D355&gt;=Hidden!DE$50),IF($G355="","x","y"),"")))</f>
        <v/>
      </c>
      <c r="DM355" s="37" t="str">
        <f>IF(Hidden!DF$51="Yes","H",IF($B355="","",IF(AND($C355&lt;=Hidden!DF$50,$D355&gt;=Hidden!DF$50),IF($G355="","x","y"),"")))</f>
        <v/>
      </c>
      <c r="DN355" s="45" t="str">
        <f>IF(Hidden!DG$51="Yes","H",IF($B355="","",IF(AND($C355&lt;=Hidden!DG$50,$D355&gt;=Hidden!DG$50),IF($G355="","x","y"),"")))</f>
        <v/>
      </c>
      <c r="DO355" s="41" t="str">
        <f>IF(Hidden!DH$51="Yes","H",IF($B355="","",IF(AND($C355&lt;=Hidden!DH$50,$D355&gt;=Hidden!DH$50),IF($G355="","x","y"),"")))</f>
        <v/>
      </c>
      <c r="DP355" s="37" t="str">
        <f>IF(Hidden!DI$51="Yes","H",IF($B355="","",IF(AND($C355&lt;=Hidden!DI$50,$D355&gt;=Hidden!DI$50),IF($G355="","x","y"),"")))</f>
        <v/>
      </c>
      <c r="DQ355" s="37" t="str">
        <f>IF(Hidden!DJ$51="Yes","H",IF($B355="","",IF(AND($C355&lt;=Hidden!DJ$50,$D355&gt;=Hidden!DJ$50),IF($G355="","x","y"),"")))</f>
        <v/>
      </c>
      <c r="DR355" s="37" t="str">
        <f>IF(Hidden!DK$51="Yes","H",IF($B355="","",IF(AND($C355&lt;=Hidden!DK$50,$D355&gt;=Hidden!DK$50),IF($G355="","x","y"),"")))</f>
        <v/>
      </c>
      <c r="DS355" s="40" t="str">
        <f>IF(Hidden!DL$51="Yes","H",IF($B355="","",IF(AND($C355&lt;=Hidden!DL$50,$D355&gt;=Hidden!DL$50),IF($G355="","x","y"),"")))</f>
        <v/>
      </c>
      <c r="DT355" s="44" t="str">
        <f>IF(Hidden!DM$51="Yes","H",IF($B355="","",IF(AND($C355&lt;=Hidden!DM$50,$D355&gt;=Hidden!DM$50),IF($G355="","x","y"),"")))</f>
        <v/>
      </c>
      <c r="DU355" s="37" t="str">
        <f>IF(Hidden!DN$51="Yes","H",IF($B355="","",IF(AND($C355&lt;=Hidden!DN$50,$D355&gt;=Hidden!DN$50),IF($G355="","x","y"),"")))</f>
        <v/>
      </c>
      <c r="DV355" s="37" t="str">
        <f>IF(Hidden!DO$51="Yes","H",IF($B355="","",IF(AND($C355&lt;=Hidden!DO$50,$D355&gt;=Hidden!DO$50),IF($G355="","x","y"),"")))</f>
        <v/>
      </c>
      <c r="DW355" s="37" t="str">
        <f>IF(Hidden!DP$51="Yes","H",IF($B355="","",IF(AND($C355&lt;=Hidden!DP$50,$D355&gt;=Hidden!DP$50),IF($G355="","x","y"),"")))</f>
        <v/>
      </c>
      <c r="DX355" s="45" t="str">
        <f>IF(Hidden!DQ$51="Yes","H",IF($B355="","",IF(AND($C355&lt;=Hidden!DQ$50,$D355&gt;=Hidden!DQ$50),IF($G355="","x","y"),"")))</f>
        <v/>
      </c>
      <c r="DY355" s="44" t="str">
        <f>IF(Hidden!DR$51="Yes","H",IF($B355="","",IF(AND($C355&lt;=Hidden!DR$50,$D355&gt;=Hidden!DR$50),IF($G355="","x","y"),"")))</f>
        <v/>
      </c>
      <c r="DZ355" s="37" t="str">
        <f>IF(Hidden!DS$51="Yes","H",IF($B355="","",IF(AND($C355&lt;=Hidden!DS$50,$D355&gt;=Hidden!DS$50),IF($G355="","x","y"),"")))</f>
        <v/>
      </c>
      <c r="EA355" s="37" t="str">
        <f>IF(Hidden!DT$51="Yes","H",IF($B355="","",IF(AND($C355&lt;=Hidden!DT$50,$D355&gt;=Hidden!DT$50),IF($G355="","x","y"),"")))</f>
        <v/>
      </c>
      <c r="EB355" s="37" t="str">
        <f>IF(Hidden!DU$51="Yes","H",IF($B355="","",IF(AND($C355&lt;=Hidden!DU$50,$D355&gt;=Hidden!DU$50),IF($G355="","x","y"),"")))</f>
        <v/>
      </c>
      <c r="EC355" s="45" t="str">
        <f>IF(Hidden!DV$51="Yes","H",IF($B355="","",IF(AND($C355&lt;=Hidden!DV$50,$D355&gt;=Hidden!DV$50),IF($G355="","x","y"),"")))</f>
        <v/>
      </c>
      <c r="ED355" s="41" t="str">
        <f>IF(Hidden!DW$51="Yes","H",IF($B355="","",IF(AND($C355&lt;=Hidden!DW$50,$D355&gt;=Hidden!DW$50),IF($G355="","x","y"),"")))</f>
        <v/>
      </c>
      <c r="EE355" s="37" t="str">
        <f>IF(Hidden!DX$51="Yes","H",IF($B355="","",IF(AND($C355&lt;=Hidden!DX$50,$D355&gt;=Hidden!DX$50),IF($G355="","x","y"),"")))</f>
        <v/>
      </c>
      <c r="EF355" s="37" t="str">
        <f>IF(Hidden!DY$51="Yes","H",IF($B355="","",IF(AND($C355&lt;=Hidden!DY$50,$D355&gt;=Hidden!DY$50),IF($G355="","x","y"),"")))</f>
        <v/>
      </c>
      <c r="EG355" s="37" t="str">
        <f>IF(Hidden!DZ$51="Yes","H",IF($B355="","",IF(AND($C355&lt;=Hidden!DZ$50,$D355&gt;=Hidden!DZ$50),IF($G355="","x","y"),"")))</f>
        <v/>
      </c>
      <c r="EH355" s="38" t="str">
        <f>IF(Hidden!EA$51="Yes","H",IF($B355="","",IF(AND($C355&lt;=Hidden!EA$50,$D355&gt;=Hidden!EA$50),IF($G355="","x","y"),"")))</f>
        <v/>
      </c>
      <c r="EI355" s="41" t="str">
        <f>IF(Hidden!EB$51="Yes","H",IF($B355="","",IF(AND($C355&lt;=Hidden!EB$50,$D355&gt;=Hidden!EB$50),IF($G355="","x","y"),"")))</f>
        <v/>
      </c>
      <c r="EJ355" s="37" t="str">
        <f>IF(Hidden!EC$51="Yes","H",IF($B355="","",IF(AND($C355&lt;=Hidden!EC$50,$D355&gt;=Hidden!EC$50),IF($G355="","x","y"),"")))</f>
        <v/>
      </c>
      <c r="EK355" s="37" t="str">
        <f>IF(Hidden!ED$51="Yes","H",IF($B355="","",IF(AND($C355&lt;=Hidden!ED$50,$D355&gt;=Hidden!ED$50),IF($G355="","x","y"),"")))</f>
        <v/>
      </c>
      <c r="EL355" s="37" t="str">
        <f>IF(Hidden!EE$51="Yes","H",IF($B355="","",IF(AND($C355&lt;=Hidden!EE$50,$D355&gt;=Hidden!EE$50),IF($G355="","x","y"),"")))</f>
        <v/>
      </c>
      <c r="EM355" s="38" t="str">
        <f>IF(Hidden!EF$51="Yes","H",IF($B355="","",IF(AND($C355&lt;=Hidden!EF$50,$D355&gt;=Hidden!EF$50),IF($G355="","x","y"),"")))</f>
        <v/>
      </c>
      <c r="EN355" s="41" t="str">
        <f>IF(Hidden!EG$51="Yes","H",IF($B355="","",IF(AND($C355&lt;=Hidden!EG$50,$D355&gt;=Hidden!EG$50),IF($G355="","x","y"),"")))</f>
        <v/>
      </c>
      <c r="EO355" s="37" t="str">
        <f>IF(Hidden!EH$51="Yes","H",IF($B355="","",IF(AND($C355&lt;=Hidden!EH$50,$D355&gt;=Hidden!EH$50),IF($G355="","x","y"),"")))</f>
        <v/>
      </c>
      <c r="EP355" s="37" t="str">
        <f>IF(Hidden!EI$51="Yes","H",IF($B355="","",IF(AND($C355&lt;=Hidden!EI$50,$D355&gt;=Hidden!EI$50),IF($G355="","x","y"),"")))</f>
        <v/>
      </c>
      <c r="EQ355" s="37" t="str">
        <f>IF(Hidden!EJ$51="Yes","H",IF($B355="","",IF(AND($C355&lt;=Hidden!EJ$50,$D355&gt;=Hidden!EJ$50),IF($G355="","x","y"),"")))</f>
        <v/>
      </c>
      <c r="ER355" s="38" t="str">
        <f>IF(Hidden!EK$51="Yes","H",IF($B355="","",IF(AND($C355&lt;=Hidden!EK$50,$D355&gt;=Hidden!EK$50),IF($G355="","x","y"),"")))</f>
        <v/>
      </c>
      <c r="ES355" s="41" t="str">
        <f>IF(Hidden!EL$51="Yes","H",IF($B355="","",IF(AND($C355&lt;=Hidden!EL$50,$D355&gt;=Hidden!EL$50),IF($G355="","x","y"),"")))</f>
        <v/>
      </c>
      <c r="ET355" s="37" t="str">
        <f>IF(Hidden!EM$51="Yes","H",IF($B355="","",IF(AND($C355&lt;=Hidden!EM$50,$D355&gt;=Hidden!EM$50),IF($G355="","x","y"),"")))</f>
        <v/>
      </c>
      <c r="EU355" s="37" t="str">
        <f>IF(Hidden!EN$51="Yes","H",IF($B355="","",IF(AND($C355&lt;=Hidden!EN$50,$D355&gt;=Hidden!EN$50),IF($G355="","x","y"),"")))</f>
        <v/>
      </c>
      <c r="EV355" s="37" t="str">
        <f>IF(Hidden!EO$51="Yes","H",IF($B355="","",IF(AND($C355&lt;=Hidden!EO$50,$D355&gt;=Hidden!EO$50),IF($G355="","x","y"),"")))</f>
        <v/>
      </c>
      <c r="EW355" s="38" t="str">
        <f>IF(Hidden!EP$51="Yes","H",IF($B355="","",IF(AND($C355&lt;=Hidden!EP$50,$D355&gt;=Hidden!EP$50),IF($G355="","x","y"),"")))</f>
        <v/>
      </c>
      <c r="EX355" s="41" t="str">
        <f>IF(Hidden!EQ$51="Yes","H",IF($B355="","",IF(AND($C355&lt;=Hidden!EQ$50,$D355&gt;=Hidden!EQ$50),IF($G355="","x","y"),"")))</f>
        <v/>
      </c>
      <c r="EY355" s="37" t="str">
        <f>IF(Hidden!ER$51="Yes","H",IF($B355="","",IF(AND($C355&lt;=Hidden!ER$50,$D355&gt;=Hidden!ER$50),IF($G355="","x","y"),"")))</f>
        <v/>
      </c>
      <c r="EZ355" s="37" t="str">
        <f>IF(Hidden!ES$51="Yes","H",IF($B355="","",IF(AND($C355&lt;=Hidden!ES$50,$D355&gt;=Hidden!ES$50),IF($G355="","x","y"),"")))</f>
        <v/>
      </c>
      <c r="FA355" s="37" t="str">
        <f>IF(Hidden!ET$51="Yes","H",IF($B355="","",IF(AND($C355&lt;=Hidden!ET$50,$D355&gt;=Hidden!ET$50),IF($G355="","x","y"),"")))</f>
        <v/>
      </c>
      <c r="FB355" s="38" t="str">
        <f>IF(Hidden!EU$51="Yes","H",IF($B355="","",IF(AND($C355&lt;=Hidden!EU$50,$D355&gt;=Hidden!EU$50),IF($G355="","x","y"),"")))</f>
        <v/>
      </c>
      <c r="FC355" s="41" t="str">
        <f>IF(Hidden!EV$51="Yes","H",IF($B355="","",IF(AND($C355&lt;=Hidden!EV$50,$D355&gt;=Hidden!EV$50),IF($G355="","x","y"),"")))</f>
        <v/>
      </c>
      <c r="FD355" s="37" t="str">
        <f>IF(Hidden!EW$51="Yes","H",IF($B355="","",IF(AND($C355&lt;=Hidden!EW$50,$D355&gt;=Hidden!EW$50),IF($G355="","x","y"),"")))</f>
        <v/>
      </c>
      <c r="FE355" s="37" t="str">
        <f>IF(Hidden!EX$51="Yes","H",IF($B355="","",IF(AND($C355&lt;=Hidden!EX$50,$D355&gt;=Hidden!EX$50),IF($G355="","x","y"),"")))</f>
        <v/>
      </c>
      <c r="FF355" s="37" t="str">
        <f>IF(Hidden!EY$51="Yes","H",IF($B355="","",IF(AND($C355&lt;=Hidden!EY$50,$D355&gt;=Hidden!EY$50),IF($G355="","x","y"),"")))</f>
        <v/>
      </c>
      <c r="FG355" s="38" t="str">
        <f>IF(Hidden!EZ$51="Yes","H",IF($B355="","",IF(AND($C355&lt;=Hidden!EZ$50,$D355&gt;=Hidden!EZ$50),IF($G355="","x","y"),"")))</f>
        <v/>
      </c>
      <c r="FH355" s="41" t="str">
        <f>IF(Hidden!FA$51="Yes","H",IF($B355="","",IF(AND($C355&lt;=Hidden!FA$50,$D355&gt;=Hidden!FA$50),IF($G355="","x","y"),"")))</f>
        <v/>
      </c>
      <c r="FI355" s="37" t="str">
        <f>IF(Hidden!FB$51="Yes","H",IF($B355="","",IF(AND($C355&lt;=Hidden!FB$50,$D355&gt;=Hidden!FB$50),IF($G355="","x","y"),"")))</f>
        <v/>
      </c>
      <c r="FJ355" s="37" t="str">
        <f>IF(Hidden!FC$51="Yes","H",IF($B355="","",IF(AND($C355&lt;=Hidden!FC$50,$D355&gt;=Hidden!FC$50),IF($G355="","x","y"),"")))</f>
        <v/>
      </c>
      <c r="FK355" s="37" t="str">
        <f>IF(Hidden!FD$51="Yes","H",IF($B355="","",IF(AND($C355&lt;=Hidden!FD$50,$D355&gt;=Hidden!FD$50),IF($G355="","x","y"),"")))</f>
        <v/>
      </c>
      <c r="FL355" s="38" t="str">
        <f>IF(Hidden!FE$51="Yes","H",IF($B355="","",IF(AND($C355&lt;=Hidden!FE$50,$D355&gt;=Hidden!FE$50),IF($G355="","x","y"),"")))</f>
        <v/>
      </c>
      <c r="FM355" s="41" t="str">
        <f>IF(Hidden!FF$51="Yes","H",IF($B355="","",IF(AND($C355&lt;=Hidden!FF$50,$D355&gt;=Hidden!FF$50),IF($G355="","x","y"),"")))</f>
        <v/>
      </c>
      <c r="FN355" s="37" t="str">
        <f>IF(Hidden!FG$51="Yes","H",IF($B355="","",IF(AND($C355&lt;=Hidden!FG$50,$D355&gt;=Hidden!FG$50),IF($G355="","x","y"),"")))</f>
        <v/>
      </c>
      <c r="FO355" s="37" t="str">
        <f>IF(Hidden!FH$51="Yes","H",IF($B355="","",IF(AND($C355&lt;=Hidden!FH$50,$D355&gt;=Hidden!FH$50),IF($G355="","x","y"),"")))</f>
        <v/>
      </c>
      <c r="FP355" s="37" t="str">
        <f>IF(Hidden!FI$51="Yes","H",IF($B355="","",IF(AND($C355&lt;=Hidden!FI$50,$D355&gt;=Hidden!FI$50),IF($G355="","x","y"),"")))</f>
        <v/>
      </c>
      <c r="FQ355" s="38" t="str">
        <f>IF(Hidden!FJ$51="Yes","H",IF($B355="","",IF(AND($C355&lt;=Hidden!FJ$50,$D355&gt;=Hidden!FJ$50),IF($G355="","x","y"),"")))</f>
        <v/>
      </c>
      <c r="FR355" s="41" t="str">
        <f>IF(Hidden!FK$51="Yes","H",IF($B355="","",IF(AND($C355&lt;=Hidden!FK$50,$D355&gt;=Hidden!FK$50),IF($G355="","x","y"),"")))</f>
        <v/>
      </c>
      <c r="FS355" s="37" t="str">
        <f>IF(Hidden!FL$51="Yes","H",IF($B355="","",IF(AND($C355&lt;=Hidden!FL$50,$D355&gt;=Hidden!FL$50),IF($G355="","x","y"),"")))</f>
        <v/>
      </c>
      <c r="FT355" s="37" t="str">
        <f>IF(Hidden!FM$51="Yes","H",IF($B355="","",IF(AND($C355&lt;=Hidden!FM$50,$D355&gt;=Hidden!FM$50),IF($G355="","x","y"),"")))</f>
        <v/>
      </c>
      <c r="FU355" s="37" t="str">
        <f>IF(Hidden!FN$51="Yes","H",IF($B355="","",IF(AND($C355&lt;=Hidden!FN$50,$D355&gt;=Hidden!FN$50),IF($G355="","x","y"),"")))</f>
        <v/>
      </c>
      <c r="FV355" s="38" t="str">
        <f>IF(Hidden!FO$51="Yes","H",IF($B355="","",IF(AND($C355&lt;=Hidden!FO$50,$D355&gt;=Hidden!FO$50),IF($G355="","x","y"),"")))</f>
        <v/>
      </c>
      <c r="FW355" s="41" t="str">
        <f>IF(Hidden!FP$51="Yes","H",IF($B355="","",IF(AND($C355&lt;=Hidden!FP$50,$D355&gt;=Hidden!FP$50),IF($G355="","x","y"),"")))</f>
        <v/>
      </c>
      <c r="FX355" s="37" t="str">
        <f>IF(Hidden!FQ$51="Yes","H",IF($B355="","",IF(AND($C355&lt;=Hidden!FQ$50,$D355&gt;=Hidden!FQ$50),IF($G355="","x","y"),"")))</f>
        <v/>
      </c>
      <c r="FY355" s="37" t="str">
        <f>IF(Hidden!FR$51="Yes","H",IF($B355="","",IF(AND($C355&lt;=Hidden!FR$50,$D355&gt;=Hidden!FR$50),IF($G355="","x","y"),"")))</f>
        <v/>
      </c>
      <c r="FZ355" s="37" t="str">
        <f>IF(Hidden!FS$51="Yes","H",IF($B355="","",IF(AND($C355&lt;=Hidden!FS$50,$D355&gt;=Hidden!FS$50),IF($G355="","x","y"),"")))</f>
        <v/>
      </c>
      <c r="GA355" s="38" t="str">
        <f>IF(Hidden!FT$51="Yes","H",IF($B355="","",IF(AND($C355&lt;=Hidden!FT$50,$D355&gt;=Hidden!FT$50),IF($G355="","x","y"),"")))</f>
        <v/>
      </c>
      <c r="GB355" s="41" t="str">
        <f>IF(Hidden!FU$51="Yes","H",IF($B355="","",IF(AND($C355&lt;=Hidden!FU$50,$D355&gt;=Hidden!FU$50),IF($G355="","x","y"),"")))</f>
        <v/>
      </c>
      <c r="GC355" s="37" t="str">
        <f>IF(Hidden!FV$51="Yes","H",IF($B355="","",IF(AND($C355&lt;=Hidden!FV$50,$D355&gt;=Hidden!FV$50),IF($G355="","x","y"),"")))</f>
        <v/>
      </c>
      <c r="GD355" s="37" t="str">
        <f>IF(Hidden!FW$51="Yes","H",IF($B355="","",IF(AND($C355&lt;=Hidden!FW$50,$D355&gt;=Hidden!FW$50),IF($G355="","x","y"),"")))</f>
        <v/>
      </c>
      <c r="GE355" s="37" t="str">
        <f>IF(Hidden!FX$51="Yes","H",IF($B355="","",IF(AND($C355&lt;=Hidden!FX$50,$D355&gt;=Hidden!FX$50),IF($G355="","x","y"),"")))</f>
        <v/>
      </c>
      <c r="GF355" s="38" t="str">
        <f>IF(Hidden!FY$51="Yes","H",IF($B355="","",IF(AND($C355&lt;=Hidden!FY$50,$D355&gt;=Hidden!FY$50),IF($G355="","x","y"),"")))</f>
        <v/>
      </c>
      <c r="GG355" s="41" t="str">
        <f>IF(Hidden!FZ$51="Yes","H",IF($B355="","",IF(AND($C355&lt;=Hidden!FZ$50,$D355&gt;=Hidden!FZ$50),IF($G355="","x","y"),"")))</f>
        <v/>
      </c>
      <c r="GH355" s="37" t="str">
        <f>IF(Hidden!GA$51="Yes","H",IF($B355="","",IF(AND($C355&lt;=Hidden!GA$50,$D355&gt;=Hidden!GA$50),IF($G355="","x","y"),"")))</f>
        <v/>
      </c>
      <c r="GI355" s="37" t="str">
        <f>IF(Hidden!GB$51="Yes","H",IF($B355="","",IF(AND($C355&lt;=Hidden!GB$50,$D355&gt;=Hidden!GB$50),IF($G355="","x","y"),"")))</f>
        <v/>
      </c>
      <c r="GJ355" s="37" t="str">
        <f>IF(Hidden!GC$51="Yes","H",IF($B355="","",IF(AND($C355&lt;=Hidden!GC$50,$D355&gt;=Hidden!GC$50),IF($G355="","x","y"),"")))</f>
        <v/>
      </c>
      <c r="GK355" s="38" t="str">
        <f>IF(Hidden!GD$51="Yes","H",IF($B355="","",IF(AND($C355&lt;=Hidden!GD$50,$D355&gt;=Hidden!GD$50),IF($G355="","x","y"),"")))</f>
        <v/>
      </c>
      <c r="GL355" s="41" t="str">
        <f>IF(Hidden!GE$51="Yes","H",IF($B355="","",IF(AND($C355&lt;=Hidden!GE$50,$D355&gt;=Hidden!GE$50),IF($G355="","x","y"),"")))</f>
        <v/>
      </c>
      <c r="GM355" s="37" t="str">
        <f>IF(Hidden!GF$51="Yes","H",IF($B355="","",IF(AND($C355&lt;=Hidden!GF$50,$D355&gt;=Hidden!GF$50),IF($G355="","x","y"),"")))</f>
        <v/>
      </c>
      <c r="GN355" s="37" t="str">
        <f>IF(Hidden!GG$51="Yes","H",IF($B355="","",IF(AND($C355&lt;=Hidden!GG$50,$D355&gt;=Hidden!GG$50),IF($G355="","x","y"),"")))</f>
        <v/>
      </c>
      <c r="GO355" s="37" t="str">
        <f>IF(Hidden!GH$51="Yes","H",IF($B355="","",IF(AND($C355&lt;=Hidden!GH$50,$D355&gt;=Hidden!GH$50),IF($G355="","x","y"),"")))</f>
        <v/>
      </c>
      <c r="GP355" s="38" t="str">
        <f>IF(Hidden!GI$51="Yes","H",IF($B355="","",IF(AND($C355&lt;=Hidden!GI$50,$D355&gt;=Hidden!GI$50),IF($G355="","x","y"),"")))</f>
        <v/>
      </c>
      <c r="GQ355" s="41" t="str">
        <f>IF(Hidden!GJ$51="Yes","H",IF($B355="","",IF(AND($C355&lt;=Hidden!GJ$50,$D355&gt;=Hidden!GJ$50),IF($G355="","x","y"),"")))</f>
        <v/>
      </c>
      <c r="GR355" s="37" t="str">
        <f>IF(Hidden!GK$51="Yes","H",IF($B355="","",IF(AND($C355&lt;=Hidden!GK$50,$D355&gt;=Hidden!GK$50),IF($G355="","x","y"),"")))</f>
        <v/>
      </c>
      <c r="GS355" s="37" t="str">
        <f>IF(Hidden!GL$51="Yes","H",IF($B355="","",IF(AND($C355&lt;=Hidden!GL$50,$D355&gt;=Hidden!GL$50),IF($G355="","x","y"),"")))</f>
        <v/>
      </c>
      <c r="GT355" s="37" t="str">
        <f>IF(Hidden!GM$51="Yes","H",IF($B355="","",IF(AND($C355&lt;=Hidden!GM$50,$D355&gt;=Hidden!GM$50),IF($G355="","x","y"),"")))</f>
        <v/>
      </c>
      <c r="GU355" s="38" t="str">
        <f>IF(Hidden!GN$51="Yes","H",IF($B355="","",IF(AND($C355&lt;=Hidden!GN$50,$D355&gt;=Hidden!GN$50),IF($G355="","x","y"),"")))</f>
        <v/>
      </c>
      <c r="GV355" s="41" t="str">
        <f>IF(Hidden!GO$51="Yes","H",IF($B355="","",IF(AND($C355&lt;=Hidden!GO$50,$D355&gt;=Hidden!GO$50),IF($G355="","x","y"),"")))</f>
        <v/>
      </c>
      <c r="GW355" s="37" t="str">
        <f>IF(Hidden!GP$51="Yes","H",IF($B355="","",IF(AND($C355&lt;=Hidden!GP$50,$D355&gt;=Hidden!GP$50),IF($G355="","x","y"),"")))</f>
        <v/>
      </c>
      <c r="GX355" s="37" t="str">
        <f>IF(Hidden!GQ$51="Yes","H",IF($B355="","",IF(AND($C355&lt;=Hidden!GQ$50,$D355&gt;=Hidden!GQ$50),IF($G355="","x","y"),"")))</f>
        <v/>
      </c>
      <c r="GY355" s="37" t="str">
        <f>IF(Hidden!GR$51="Yes","H",IF($B355="","",IF(AND($C355&lt;=Hidden!GR$50,$D355&gt;=Hidden!GR$50),IF($G355="","x","y"),"")))</f>
        <v/>
      </c>
      <c r="GZ355" s="38" t="str">
        <f>IF(Hidden!GS$51="Yes","H",IF($B355="","",IF(AND($C355&lt;=Hidden!GS$50,$D355&gt;=Hidden!GS$50),IF($G355="","x","y"),"")))</f>
        <v/>
      </c>
      <c r="HA355" s="41" t="str">
        <f>IF(Hidden!GT$51="Yes","H",IF($B355="","",IF(AND($C355&lt;=Hidden!GT$50,$D355&gt;=Hidden!GT$50),IF($G355="","x","y"),"")))</f>
        <v/>
      </c>
      <c r="HB355" s="37" t="str">
        <f>IF(Hidden!GU$51="Yes","H",IF($B355="","",IF(AND($C355&lt;=Hidden!GU$50,$D355&gt;=Hidden!GU$50),IF($G355="","x","y"),"")))</f>
        <v/>
      </c>
      <c r="HC355" s="37" t="str">
        <f>IF(Hidden!GV$51="Yes","H",IF($B355="","",IF(AND($C355&lt;=Hidden!GV$50,$D355&gt;=Hidden!GV$50),IF($G355="","x","y"),"")))</f>
        <v/>
      </c>
      <c r="HD355" s="37" t="str">
        <f>IF(Hidden!GW$51="Yes","H",IF($B355="","",IF(AND($C355&lt;=Hidden!GW$50,$D355&gt;=Hidden!GW$50),IF($G355="","x","y"),"")))</f>
        <v/>
      </c>
      <c r="HE355" s="38" t="str">
        <f>IF(Hidden!GX$51="Yes","H",IF($B355="","",IF(AND($C355&lt;=Hidden!GX$50,$D355&gt;=Hidden!GX$50),IF($G355="","x","y"),"")))</f>
        <v/>
      </c>
      <c r="HF355" s="41" t="str">
        <f>IF(Hidden!GY$51="Yes","H",IF($B355="","",IF(AND($C355&lt;=Hidden!GY$50,$D355&gt;=Hidden!GY$50),IF($G355="","x","y"),"")))</f>
        <v/>
      </c>
      <c r="HG355" s="37" t="str">
        <f>IF(Hidden!GZ$51="Yes","H",IF($B355="","",IF(AND($C355&lt;=Hidden!GZ$50,$D355&gt;=Hidden!GZ$50),IF($G355="","x","y"),"")))</f>
        <v/>
      </c>
      <c r="HH355" s="37" t="str">
        <f>IF(Hidden!HA$51="Yes","H",IF($B355="","",IF(AND($C355&lt;=Hidden!HA$50,$D355&gt;=Hidden!HA$50),IF($G355="","x","y"),"")))</f>
        <v/>
      </c>
      <c r="HI355" s="37" t="str">
        <f>IF(Hidden!HB$51="Yes","H",IF($B355="","",IF(AND($C355&lt;=Hidden!HB$50,$D355&gt;=Hidden!HB$50),IF($G355="","x","y"),"")))</f>
        <v/>
      </c>
      <c r="HJ355" s="38" t="str">
        <f>IF(Hidden!HC$51="Yes","H",IF($B355="","",IF(AND($C355&lt;=Hidden!HC$50,$D355&gt;=Hidden!HC$50),IF($G355="","x","y"),"")))</f>
        <v/>
      </c>
      <c r="HK355" s="41" t="str">
        <f>IF(Hidden!HD$51="Yes","H",IF($B355="","",IF(AND($C355&lt;=Hidden!HD$50,$D355&gt;=Hidden!HD$50),IF($G355="","x","y"),"")))</f>
        <v/>
      </c>
      <c r="HL355" s="37" t="str">
        <f>IF(Hidden!HE$51="Yes","H",IF($B355="","",IF(AND($C355&lt;=Hidden!HE$50,$D355&gt;=Hidden!HE$50),IF($G355="","x","y"),"")))</f>
        <v/>
      </c>
      <c r="HM355" s="37" t="str">
        <f>IF(Hidden!HF$51="Yes","H",IF($B355="","",IF(AND($C355&lt;=Hidden!HF$50,$D355&gt;=Hidden!HF$50),IF($G355="","x","y"),"")))</f>
        <v/>
      </c>
      <c r="HN355" s="37" t="str">
        <f>IF(Hidden!HG$51="Yes","H",IF($B355="","",IF(AND($C355&lt;=Hidden!HG$50,$D355&gt;=Hidden!HG$50),IF($G355="","x","y"),"")))</f>
        <v/>
      </c>
      <c r="HO355" s="38" t="str">
        <f>IF(Hidden!HH$51="Yes","H",IF($B355="","",IF(AND($C355&lt;=Hidden!HH$50,$D355&gt;=Hidden!HH$50),IF($G355="","x","y"),"")))</f>
        <v/>
      </c>
      <c r="HP355" s="41" t="str">
        <f>IF(Hidden!HI$51="Yes","H",IF($B355="","",IF(AND($C355&lt;=Hidden!HI$50,$D355&gt;=Hidden!HI$50),IF($G355="","x","y"),"")))</f>
        <v/>
      </c>
      <c r="HQ355" s="37" t="str">
        <f>IF(Hidden!HJ$51="Yes","H",IF($B355="","",IF(AND($C355&lt;=Hidden!HJ$50,$D355&gt;=Hidden!HJ$50),IF($G355="","x","y"),"")))</f>
        <v/>
      </c>
      <c r="HR355" s="37" t="str">
        <f>IF(Hidden!HK$51="Yes","H",IF($B355="","",IF(AND($C355&lt;=Hidden!HK$50,$D355&gt;=Hidden!HK$50),IF($G355="","x","y"),"")))</f>
        <v/>
      </c>
      <c r="HS355" s="37" t="str">
        <f>IF(Hidden!HL$51="Yes","H",IF($B355="","",IF(AND($C355&lt;=Hidden!HL$50,$D355&gt;=Hidden!HL$50),IF($G355="","x","y"),"")))</f>
        <v/>
      </c>
      <c r="HT355" s="38" t="str">
        <f>IF(Hidden!HM$51="Yes","H",IF($B355="","",IF(AND($C355&lt;=Hidden!HM$50,$D355&gt;=Hidden!HM$50),IF($G355="","x","y"),"")))</f>
        <v/>
      </c>
      <c r="HU355" s="41" t="str">
        <f>IF(Hidden!HN$51="Yes","H",IF($B355="","",IF(AND($C355&lt;=Hidden!HN$50,$D355&gt;=Hidden!HN$50),IF($G355="","x","y"),"")))</f>
        <v/>
      </c>
      <c r="HV355" s="37" t="str">
        <f>IF(Hidden!HO$51="Yes","H",IF($B355="","",IF(AND($C355&lt;=Hidden!HO$50,$D355&gt;=Hidden!HO$50),IF($G355="","x","y"),"")))</f>
        <v/>
      </c>
      <c r="HW355" s="37" t="str">
        <f>IF(Hidden!HP$51="Yes","H",IF($B355="","",IF(AND($C355&lt;=Hidden!HP$50,$D355&gt;=Hidden!HP$50),IF($G355="","x","y"),"")))</f>
        <v/>
      </c>
      <c r="HX355" s="37" t="str">
        <f>IF(Hidden!HQ$51="Yes","H",IF($B355="","",IF(AND($C355&lt;=Hidden!HQ$50,$D355&gt;=Hidden!HQ$50),IF($G355="","x","y"),"")))</f>
        <v/>
      </c>
      <c r="HY355" s="38" t="str">
        <f>IF(Hidden!HR$51="Yes","H",IF($B355="","",IF(AND($C355&lt;=Hidden!HR$50,$D355&gt;=Hidden!HR$50),IF($G355="","x","y"),"")))</f>
        <v/>
      </c>
      <c r="HZ355" s="41" t="str">
        <f>IF(Hidden!HS$51="Yes","H",IF($B355="","",IF(AND($C355&lt;=Hidden!HS$50,$D355&gt;=Hidden!HS$50),IF($G355="","x","y"),"")))</f>
        <v/>
      </c>
      <c r="IA355" s="37" t="str">
        <f>IF(Hidden!HT$51="Yes","H",IF($B355="","",IF(AND($C355&lt;=Hidden!HT$50,$D355&gt;=Hidden!HT$50),IF($G355="","x","y"),"")))</f>
        <v/>
      </c>
      <c r="IB355" s="37" t="str">
        <f>IF(Hidden!HU$51="Yes","H",IF($B355="","",IF(AND($C355&lt;=Hidden!HU$50,$D355&gt;=Hidden!HU$50),IF($G355="","x","y"),"")))</f>
        <v/>
      </c>
      <c r="IC355" s="37" t="str">
        <f>IF(Hidden!HV$51="Yes","H",IF($B355="","",IF(AND($C355&lt;=Hidden!HV$50,$D355&gt;=Hidden!HV$50),IF($G355="","x","y"),"")))</f>
        <v/>
      </c>
      <c r="ID355" s="38" t="str">
        <f>IF(Hidden!HW$51="Yes","H",IF($B355="","",IF(AND($C355&lt;=Hidden!HW$50,$D355&gt;=Hidden!HW$50),IF($G355="","x","y"),"")))</f>
        <v/>
      </c>
      <c r="IE355" s="41" t="str">
        <f>IF(Hidden!HX$51="Yes","H",IF($B355="","",IF(AND($C355&lt;=Hidden!HX$50,$D355&gt;=Hidden!HX$50),IF($G355="","x","y"),"")))</f>
        <v/>
      </c>
      <c r="IF355" s="37" t="str">
        <f>IF(Hidden!HY$51="Yes","H",IF($B355="","",IF(AND($C355&lt;=Hidden!HY$50,$D355&gt;=Hidden!HY$50),IF($G355="","x","y"),"")))</f>
        <v/>
      </c>
      <c r="IG355" s="37" t="str">
        <f>IF(Hidden!HZ$51="Yes","H",IF($B355="","",IF(AND($C355&lt;=Hidden!HZ$50,$D355&gt;=Hidden!HZ$50),IF($G355="","x","y"),"")))</f>
        <v/>
      </c>
      <c r="IH355" s="37" t="str">
        <f>IF(Hidden!IA$51="Yes","H",IF($B355="","",IF(AND($C355&lt;=Hidden!IA$50,$D355&gt;=Hidden!IA$50),IF($G355="","x","y"),"")))</f>
        <v/>
      </c>
      <c r="II355" s="38" t="str">
        <f>IF(Hidden!IB$51="Yes","H",IF($B355="","",IF(AND($C355&lt;=Hidden!IB$50,$D355&gt;=Hidden!IB$50),IF($G355="","x","y"),"")))</f>
        <v/>
      </c>
      <c r="IJ355" s="41" t="str">
        <f>IF(Hidden!IC$51="Yes","H",IF($B355="","",IF(AND($C355&lt;=Hidden!IC$50,$D355&gt;=Hidden!IC$50),IF($G355="","x","y"),"")))</f>
        <v/>
      </c>
      <c r="IK355" s="37" t="str">
        <f>IF(Hidden!ID$51="Yes","H",IF($B355="","",IF(AND($C355&lt;=Hidden!ID$50,$D355&gt;=Hidden!ID$50),IF($G355="","x","y"),"")))</f>
        <v/>
      </c>
      <c r="IL355" s="37" t="str">
        <f>IF(Hidden!IE$51="Yes","H",IF($B355="","",IF(AND($C355&lt;=Hidden!IE$50,$D355&gt;=Hidden!IE$50),IF($G355="","x","y"),"")))</f>
        <v/>
      </c>
      <c r="IM355" s="37" t="str">
        <f>IF(Hidden!IF$51="Yes","H",IF($B355="","",IF(AND($C355&lt;=Hidden!IF$50,$D355&gt;=Hidden!IF$50),IF($G355="","x","y"),"")))</f>
        <v/>
      </c>
      <c r="IN355" s="38" t="str">
        <f>IF(Hidden!IG$51="Yes","H",IF($B355="","",IF(AND($C355&lt;=Hidden!IG$50,$D355&gt;=Hidden!IG$50),IF($G355="","x","y"),"")))</f>
        <v/>
      </c>
      <c r="IO355" s="41" t="str">
        <f>IF(Hidden!IH$51="Yes","H",IF($B355="","",IF(AND($C355&lt;=Hidden!IH$50,$D355&gt;=Hidden!IH$50),IF($G355="","x","y"),"")))</f>
        <v/>
      </c>
      <c r="IP355" s="37" t="str">
        <f>IF(Hidden!II$51="Yes","H",IF($B355="","",IF(AND($C355&lt;=Hidden!II$50,$D355&gt;=Hidden!II$50),IF($G355="","x","y"),"")))</f>
        <v/>
      </c>
      <c r="IQ355" s="37" t="str">
        <f>IF(Hidden!IJ$51="Yes","H",IF($B355="","",IF(AND($C355&lt;=Hidden!IJ$50,$D355&gt;=Hidden!IJ$50),IF($G355="","x","y"),"")))</f>
        <v/>
      </c>
      <c r="IR355" s="37" t="str">
        <f>IF(Hidden!IK$51="Yes","H",IF($B355="","",IF(AND($C355&lt;=Hidden!IK$50,$D355&gt;=Hidden!IK$50),IF($G355="","x","y"),"")))</f>
        <v/>
      </c>
      <c r="IS355" s="38" t="str">
        <f>IF(Hidden!IL$51="Yes","H",IF($B355="","",IF(AND($C355&lt;=Hidden!IL$50,$D355&gt;=Hidden!IL$50),IF($G355="","x","y"),"")))</f>
        <v/>
      </c>
      <c r="IT355" s="41" t="str">
        <f>IF(Hidden!IM$51="Yes","H",IF($B355="","",IF(AND($C355&lt;=Hidden!IM$50,$D355&gt;=Hidden!IM$50),IF($G355="","x","y"),"")))</f>
        <v/>
      </c>
      <c r="IU355" s="37" t="str">
        <f>IF(Hidden!IN$51="Yes","H",IF($B355="","",IF(AND($C355&lt;=Hidden!IN$50,$D355&gt;=Hidden!IN$50),IF($G355="","x","y"),"")))</f>
        <v/>
      </c>
      <c r="IV355" s="37" t="str">
        <f>IF(Hidden!IO$51="Yes","H",IF($B355="","",IF(AND($C355&lt;=Hidden!IO$50,$D355&gt;=Hidden!IO$50),IF($G355="","x","y"),"")))</f>
        <v/>
      </c>
      <c r="IW355" s="37" t="str">
        <f>IF(Hidden!IP$51="Yes","H",IF($B355="","",IF(AND($C355&lt;=Hidden!IP$50,$D355&gt;=Hidden!IP$50),IF($G355="","x","y"),"")))</f>
        <v/>
      </c>
      <c r="IX355" s="38" t="str">
        <f>IF(Hidden!IQ$51="Yes","H",IF($B355="","",IF(AND($C355&lt;=Hidden!IQ$50,$D355&gt;=Hidden!IQ$50),IF($G355="","x","y"),"")))</f>
        <v/>
      </c>
      <c r="IY355" s="41" t="str">
        <f>IF(Hidden!IR$51="Yes","H",IF($B355="","",IF(AND($C355&lt;=Hidden!IR$50,$D355&gt;=Hidden!IR$50),IF($G355="","x","y"),"")))</f>
        <v/>
      </c>
      <c r="IZ355" s="37" t="str">
        <f>IF(Hidden!IS$51="Yes","H",IF($B355="","",IF(AND($C355&lt;=Hidden!IS$50,$D355&gt;=Hidden!IS$50),IF($G355="","x","y"),"")))</f>
        <v/>
      </c>
      <c r="JA355" s="37" t="str">
        <f>IF(Hidden!IT$51="Yes","H",IF($B355="","",IF(AND($C355&lt;=Hidden!IT$50,$D355&gt;=Hidden!IT$50),IF($G355="","x","y"),"")))</f>
        <v/>
      </c>
      <c r="JB355" s="37" t="str">
        <f>IF(Hidden!IU$51="Yes","H",IF($B355="","",IF(AND($C355&lt;=Hidden!IU$50,$D355&gt;=Hidden!IU$50),IF($G355="","x","y"),"")))</f>
        <v/>
      </c>
      <c r="JC355" s="38" t="str">
        <f>IF(Hidden!IV$51="Yes","H",IF($B355="","",IF(AND($C355&lt;=Hidden!IV$50,$D355&gt;=Hidden!IV$50),IF($G355="","x","y"),"")))</f>
        <v/>
      </c>
      <c r="JD355" s="41" t="str">
        <f>IF(Hidden!IW$51="Yes","H",IF($B355="","",IF(AND($C355&lt;=Hidden!IW$50,$D355&gt;=Hidden!IW$50),IF($G355="","x","y"),"")))</f>
        <v/>
      </c>
      <c r="JE355" s="37" t="str">
        <f>IF(Hidden!IX$51="Yes","H",IF($B355="","",IF(AND($C355&lt;=Hidden!IX$50,$D355&gt;=Hidden!IX$50),IF($G355="","x","y"),"")))</f>
        <v/>
      </c>
      <c r="JF355" s="37" t="str">
        <f>IF(Hidden!IY$51="Yes","H",IF($B355="","",IF(AND($C355&lt;=Hidden!IY$50,$D355&gt;=Hidden!IY$50),IF($G355="","x","y"),"")))</f>
        <v/>
      </c>
      <c r="JG355" s="37" t="str">
        <f>IF(Hidden!IZ$51="Yes","H",IF($B355="","",IF(AND($C355&lt;=Hidden!IZ$50,$D355&gt;=Hidden!IZ$50),IF($G355="","x","y"),"")))</f>
        <v/>
      </c>
      <c r="JH355" s="38" t="str">
        <f>IF(Hidden!JA$51="Yes","H",IF($B355="","",IF(AND($C355&lt;=Hidden!JA$50,$D355&gt;=Hidden!JA$50),IF($G355="","x","y"),"")))</f>
        <v/>
      </c>
      <c r="JI355" s="41" t="str">
        <f>IF(Hidden!JB$51="Yes","H",IF($B355="","",IF(AND($C355&lt;=Hidden!JB$50,$D355&gt;=Hidden!JB$50),IF($G355="","x","y"),"")))</f>
        <v/>
      </c>
      <c r="JJ355" s="37" t="str">
        <f>IF(Hidden!JC$51="Yes","H",IF($B355="","",IF(AND($C355&lt;=Hidden!JC$50,$D355&gt;=Hidden!JC$50),IF($G355="","x","y"),"")))</f>
        <v/>
      </c>
      <c r="JK355" s="37" t="str">
        <f>IF(Hidden!JD$51="Yes","H",IF($B355="","",IF(AND($C355&lt;=Hidden!JD$50,$D355&gt;=Hidden!JD$50),IF($G355="","x","y"),"")))</f>
        <v/>
      </c>
      <c r="JL355" s="37" t="str">
        <f>IF(Hidden!JE$51="Yes","H",IF($B355="","",IF(AND($C355&lt;=Hidden!JE$50,$D355&gt;=Hidden!JE$50),IF($G355="","x","y"),"")))</f>
        <v/>
      </c>
      <c r="JM355" s="38" t="str">
        <f>IF(Hidden!JF$51="Yes","H",IF($B355="","",IF(AND($C355&lt;=Hidden!JF$50,$D355&gt;=Hidden!JF$50),IF($G355="","x","y"),"")))</f>
        <v/>
      </c>
      <c r="JN355" s="41" t="str">
        <f>IF(Hidden!JG$51="Yes","H",IF($B355="","",IF(AND($C355&lt;=Hidden!JG$50,$D355&gt;=Hidden!JG$50),IF($G355="","x","y"),"")))</f>
        <v/>
      </c>
      <c r="JO355" s="37" t="str">
        <f>IF(Hidden!JH$51="Yes","H",IF($B355="","",IF(AND($C355&lt;=Hidden!JH$50,$D355&gt;=Hidden!JH$50),IF($G355="","x","y"),"")))</f>
        <v/>
      </c>
      <c r="JP355" s="37" t="str">
        <f>IF(Hidden!JI$51="Yes","H",IF($B355="","",IF(AND($C355&lt;=Hidden!JI$50,$D355&gt;=Hidden!JI$50),IF($G355="","x","y"),"")))</f>
        <v/>
      </c>
      <c r="JQ355" s="37" t="str">
        <f>IF(Hidden!JJ$51="Yes","H",IF($B355="","",IF(AND($C355&lt;=Hidden!JJ$50,$D355&gt;=Hidden!JJ$50),IF($G355="","x","y"),"")))</f>
        <v/>
      </c>
      <c r="JR355" s="38" t="str">
        <f>IF(Hidden!JK$51="Yes","H",IF($B355="","",IF(AND($C355&lt;=Hidden!JK$50,$D355&gt;=Hidden!JK$50),IF($G355="","x","y"),"")))</f>
        <v/>
      </c>
    </row>
    <row r="356" spans="1:278">
      <c r="A356" s="28"/>
      <c r="B356" s="58"/>
      <c r="C356" s="90"/>
      <c r="D356" s="91"/>
      <c r="E356" s="88"/>
      <c r="F356" s="89"/>
      <c r="G356" s="87"/>
      <c r="H356" s="67"/>
      <c r="I356" s="36" t="str">
        <f>IF(Hidden!B$51="Yes","H",IF($B356="","",IF(AND($C356&lt;=Hidden!B$50,$D356&gt;=Hidden!B$50),IF($G356="","x","y"),"")))</f>
        <v/>
      </c>
      <c r="J356" s="37" t="str">
        <f>IF(Hidden!C$51="Yes","H",IF($B356="","",IF(AND($C356&lt;=Hidden!C$50,$D356&gt;=Hidden!C$50),IF($G356="","x","y"),"")))</f>
        <v/>
      </c>
      <c r="K356" s="37" t="str">
        <f>IF(Hidden!D$51="Yes","H",IF($B356="","",IF(AND($C356&lt;=Hidden!D$50,$D356&gt;=Hidden!D$50),IF($G356="","x","y"),"")))</f>
        <v/>
      </c>
      <c r="L356" s="37" t="str">
        <f>IF(Hidden!E$50="Yes","H",IF($B356="","",IF(AND($C356&lt;=Hidden!E$49,$D356&gt;=Hidden!E$49),IF($G356="","x","y"),"")))</f>
        <v/>
      </c>
      <c r="M356" s="40" t="str">
        <f>IF(Hidden!F$50="Yes","H",IF($B356="","",IF(AND($C356&lt;=Hidden!F$49,$D356&gt;=Hidden!F$49),IF($G356="","x","y"),"")))</f>
        <v/>
      </c>
      <c r="N356" s="44" t="str">
        <f>IF(Hidden!G$50="Yes","H",IF($B356="","",IF(AND($C356&lt;=Hidden!G$49,$D356&gt;=Hidden!G$49),IF($G356="","x","y"),"")))</f>
        <v/>
      </c>
      <c r="O356" s="37" t="str">
        <f>IF(Hidden!H$50="Yes","H",IF($B356="","",IF(AND($C356&lt;=Hidden!H$49,$D356&gt;=Hidden!H$49),IF($G356="","x","y"),"")))</f>
        <v/>
      </c>
      <c r="P356" s="37" t="str">
        <f>IF(Hidden!I$50="Yes","H",IF($B356="","",IF(AND($C356&lt;=Hidden!I$49,$D356&gt;=Hidden!I$49),IF($G356="","x","y"),"")))</f>
        <v/>
      </c>
      <c r="Q356" s="37" t="str">
        <f>IF(Hidden!J$52="Yes","H",IF($B356="","",IF(AND($C356&lt;=Hidden!J$51,$D356&gt;=Hidden!J$51),IF($G356="","x","y"),"")))</f>
        <v/>
      </c>
      <c r="R356" s="45" t="str">
        <f>IF(Hidden!K$52="Yes","H",IF($B356="","",IF(AND($C356&lt;=Hidden!K$51,$D356&gt;=Hidden!K$51),IF($G356="","x","y"),"")))</f>
        <v/>
      </c>
      <c r="S356" s="41" t="str">
        <f>IF(Hidden!L$51="Yes","H",IF($B356="","",IF(AND($C356&lt;=Hidden!L$50,$D356&gt;=Hidden!L$50),IF($G356="","x","y"),"")))</f>
        <v/>
      </c>
      <c r="T356" s="37" t="str">
        <f>IF(Hidden!M$51="Yes","H",IF($B356="","",IF(AND($C356&lt;=Hidden!M$50,$D356&gt;=Hidden!M$50),IF($G356="","x","y"),"")))</f>
        <v/>
      </c>
      <c r="U356" s="37" t="str">
        <f>IF(Hidden!N$51="Yes","H",IF($B356="","",IF(AND($C356&lt;=Hidden!N$50,$D356&gt;=Hidden!N$50),IF($G356="","x","y"),"")))</f>
        <v/>
      </c>
      <c r="V356" s="37" t="str">
        <f>IF(Hidden!O$51="Yes","H",IF($B356="","",IF(AND($C356&lt;=Hidden!O$50,$D356&gt;=Hidden!O$50),IF($G356="","x","y"),"")))</f>
        <v/>
      </c>
      <c r="W356" s="40" t="str">
        <f>IF(Hidden!P$51="Yes","H",IF($B356="","",IF(AND($C356&lt;=Hidden!P$50,$D356&gt;=Hidden!P$50),IF($G356="","x","y"),"")))</f>
        <v/>
      </c>
      <c r="X356" s="44" t="str">
        <f>IF(Hidden!Q$51="Yes","H",IF($B356="","",IF(AND($C356&lt;=Hidden!Q$50,$D356&gt;=Hidden!Q$50),IF($G356="","x","y"),"")))</f>
        <v/>
      </c>
      <c r="Y356" s="37" t="str">
        <f>IF(Hidden!R$51="Yes","H",IF($B356="","",IF(AND($C356&lt;=Hidden!R$50,$D356&gt;=Hidden!R$50),IF($G356="","x","y"),"")))</f>
        <v/>
      </c>
      <c r="Z356" s="37" t="str">
        <f>IF(Hidden!S$51="Yes","H",IF($B356="","",IF(AND($C356&lt;=Hidden!S$50,$D356&gt;=Hidden!S$50),IF($G356="","x","y"),"")))</f>
        <v/>
      </c>
      <c r="AA356" s="37" t="str">
        <f>IF(Hidden!T$51="Yes","H",IF($B356="","",IF(AND($C356&lt;=Hidden!T$50,$D356&gt;=Hidden!T$50),IF($G356="","x","y"),"")))</f>
        <v/>
      </c>
      <c r="AB356" s="45" t="str">
        <f>IF(Hidden!U$51="Yes","H",IF($B356="","",IF(AND($C356&lt;=Hidden!U$50,$D356&gt;=Hidden!U$50),IF($G356="","x","y"),"")))</f>
        <v/>
      </c>
      <c r="AC356" s="41" t="str">
        <f>IF(Hidden!V$51="Yes","H",IF($B356="","",IF(AND($C356&lt;=Hidden!V$50,$D356&gt;=Hidden!V$50),IF($G356="","x","y"),"")))</f>
        <v/>
      </c>
      <c r="AD356" s="37" t="str">
        <f>IF(Hidden!W$51="Yes","H",IF($B356="","",IF(AND($C356&lt;=Hidden!W$50,$D356&gt;=Hidden!W$50),IF($G356="","x","y"),"")))</f>
        <v/>
      </c>
      <c r="AE356" s="37" t="str">
        <f>IF(Hidden!X$51="Yes","H",IF($B356="","",IF(AND($C356&lt;=Hidden!X$50,$D356&gt;=Hidden!X$50),IF($G356="","x","y"),"")))</f>
        <v/>
      </c>
      <c r="AF356" s="37" t="str">
        <f>IF(Hidden!Y$51="Yes","H",IF($B356="","",IF(AND($C356&lt;=Hidden!Y$50,$D356&gt;=Hidden!Y$50),IF($G356="","x","y"),"")))</f>
        <v/>
      </c>
      <c r="AG356" s="40" t="str">
        <f>IF(Hidden!Z$51="Yes","H",IF($B356="","",IF(AND($C356&lt;=Hidden!Z$50,$D356&gt;=Hidden!Z$50),IF($G356="","x","y"),"")))</f>
        <v/>
      </c>
      <c r="AH356" s="44" t="str">
        <f>IF(Hidden!AA$51="Yes","H",IF($B356="","",IF(AND($C356&lt;=Hidden!AA$50,$D356&gt;=Hidden!AA$50),IF($G356="","x","y"),"")))</f>
        <v/>
      </c>
      <c r="AI356" s="37" t="str">
        <f>IF(Hidden!AB$51="Yes","H",IF($B356="","",IF(AND($C356&lt;=Hidden!AB$50,$D356&gt;=Hidden!AB$50),IF($G356="","x","y"),"")))</f>
        <v/>
      </c>
      <c r="AJ356" s="37" t="str">
        <f>IF(Hidden!AC$51="Yes","H",IF($B356="","",IF(AND($C356&lt;=Hidden!AC$50,$D356&gt;=Hidden!AC$50),IF($G356="","x","y"),"")))</f>
        <v/>
      </c>
      <c r="AK356" s="37" t="str">
        <f>IF(Hidden!AD$51="Yes","H",IF($B356="","",IF(AND($C356&lt;=Hidden!AD$50,$D356&gt;=Hidden!AD$50),IF($G356="","x","y"),"")))</f>
        <v/>
      </c>
      <c r="AL356" s="45" t="str">
        <f>IF(Hidden!AE$51="Yes","H",IF($B356="","",IF(AND($C356&lt;=Hidden!AE$50,$D356&gt;=Hidden!AE$50),IF($G356="","x","y"),"")))</f>
        <v/>
      </c>
      <c r="AM356" s="41" t="str">
        <f>IF(Hidden!AF$51="Yes","H",IF($B356="","",IF(AND($C356&lt;=Hidden!AF$50,$D356&gt;=Hidden!AF$50),IF($G356="","x","y"),"")))</f>
        <v/>
      </c>
      <c r="AN356" s="37" t="str">
        <f>IF(Hidden!AG$51="Yes","H",IF($B356="","",IF(AND($C356&lt;=Hidden!AG$50,$D356&gt;=Hidden!AG$50),IF($G356="","x","y"),"")))</f>
        <v/>
      </c>
      <c r="AO356" s="37" t="str">
        <f>IF(Hidden!AH$51="Yes","H",IF($B356="","",IF(AND($C356&lt;=Hidden!AH$50,$D356&gt;=Hidden!AH$50),IF($G356="","x","y"),"")))</f>
        <v/>
      </c>
      <c r="AP356" s="37" t="str">
        <f>IF(Hidden!AI$51="Yes","H",IF($B356="","",IF(AND($C356&lt;=Hidden!AI$50,$D356&gt;=Hidden!AI$50),IF($G356="","x","y"),"")))</f>
        <v/>
      </c>
      <c r="AQ356" s="40" t="str">
        <f>IF(Hidden!AJ$51="Yes","H",IF($B356="","",IF(AND($C356&lt;=Hidden!AJ$50,$D356&gt;=Hidden!AJ$50),IF($G356="","x","y"),"")))</f>
        <v/>
      </c>
      <c r="AR356" s="44" t="str">
        <f>IF(Hidden!AK$51="Yes","H",IF($B356="","",IF(AND($C356&lt;=Hidden!AK$50,$D356&gt;=Hidden!AK$50),IF($G356="","x","y"),"")))</f>
        <v/>
      </c>
      <c r="AS356" s="37" t="str">
        <f>IF(Hidden!AL$51="Yes","H",IF($B356="","",IF(AND($C356&lt;=Hidden!AL$50,$D356&gt;=Hidden!AL$50),IF($G356="","x","y"),"")))</f>
        <v/>
      </c>
      <c r="AT356" s="37" t="str">
        <f>IF(Hidden!AM$51="Yes","H",IF($B356="","",IF(AND($C356&lt;=Hidden!AM$50,$D356&gt;=Hidden!AM$50),IF($G356="","x","y"),"")))</f>
        <v/>
      </c>
      <c r="AU356" s="37" t="str">
        <f>IF(Hidden!AN$51="Yes","H",IF($B356="","",IF(AND($C356&lt;=Hidden!AN$50,$D356&gt;=Hidden!AN$50),IF($G356="","x","y"),"")))</f>
        <v/>
      </c>
      <c r="AV356" s="45" t="str">
        <f>IF(Hidden!AO$51="Yes","H",IF($B356="","",IF(AND($C356&lt;=Hidden!AO$50,$D356&gt;=Hidden!AO$50),IF($G356="","x","y"),"")))</f>
        <v/>
      </c>
      <c r="AW356" s="41" t="str">
        <f>IF(Hidden!AP$51="Yes","H",IF($B356="","",IF(AND($C356&lt;=Hidden!AP$50,$D356&gt;=Hidden!AP$50),IF($G356="","x","y"),"")))</f>
        <v/>
      </c>
      <c r="AX356" s="37" t="str">
        <f>IF(Hidden!AQ$51="Yes","H",IF($B356="","",IF(AND($C356&lt;=Hidden!AQ$50,$D356&gt;=Hidden!AQ$50),IF($G356="","x","y"),"")))</f>
        <v/>
      </c>
      <c r="AY356" s="37" t="str">
        <f>IF(Hidden!AR$51="Yes","H",IF($B356="","",IF(AND($C356&lt;=Hidden!AR$50,$D356&gt;=Hidden!AR$50),IF($G356="","x","y"),"")))</f>
        <v/>
      </c>
      <c r="AZ356" s="37" t="str">
        <f>IF(Hidden!AS$51="Yes","H",IF($B356="","",IF(AND($C356&lt;=Hidden!AS$50,$D356&gt;=Hidden!AS$50),IF($G356="","x","y"),"")))</f>
        <v/>
      </c>
      <c r="BA356" s="40" t="str">
        <f>IF(Hidden!AT$51="Yes","H",IF($B356="","",IF(AND($C356&lt;=Hidden!AT$50,$D356&gt;=Hidden!AT$50),IF($G356="","x","y"),"")))</f>
        <v/>
      </c>
      <c r="BB356" s="44" t="str">
        <f>IF(Hidden!AU$51="Yes","H",IF($B356="","",IF(AND($C356&lt;=Hidden!AU$50,$D356&gt;=Hidden!AU$50),IF($G356="","x","y"),"")))</f>
        <v/>
      </c>
      <c r="BC356" s="37" t="str">
        <f>IF(Hidden!AV$51="Yes","H",IF($B356="","",IF(AND($C356&lt;=Hidden!AV$50,$D356&gt;=Hidden!AV$50),IF($G356="","x","y"),"")))</f>
        <v/>
      </c>
      <c r="BD356" s="37" t="str">
        <f>IF(Hidden!AW$51="Yes","H",IF($B356="","",IF(AND($C356&lt;=Hidden!AW$50,$D356&gt;=Hidden!AW$50),IF($G356="","x","y"),"")))</f>
        <v/>
      </c>
      <c r="BE356" s="37" t="str">
        <f>IF(Hidden!AX$51="Yes","H",IF($B356="","",IF(AND($C356&lt;=Hidden!AX$50,$D356&gt;=Hidden!AX$50),IF($G356="","x","y"),"")))</f>
        <v/>
      </c>
      <c r="BF356" s="45" t="str">
        <f>IF(Hidden!AY$51="Yes","H",IF($B356="","",IF(AND($C356&lt;=Hidden!AY$50,$D356&gt;=Hidden!AY$50),IF($G356="","x","y"),"")))</f>
        <v/>
      </c>
      <c r="BG356" s="41" t="str">
        <f>IF(Hidden!AZ$51="Yes","H",IF($B356="","",IF(AND($C356&lt;=Hidden!AZ$50,$D356&gt;=Hidden!AZ$50),IF($G356="","x","y"),"")))</f>
        <v/>
      </c>
      <c r="BH356" s="37" t="str">
        <f>IF(Hidden!BA$51="Yes","H",IF($B356="","",IF(AND($C356&lt;=Hidden!BA$50,$D356&gt;=Hidden!BA$50),IF($G356="","x","y"),"")))</f>
        <v/>
      </c>
      <c r="BI356" s="37" t="str">
        <f>IF(Hidden!BB$51="Yes","H",IF($B356="","",IF(AND($C356&lt;=Hidden!BB$50,$D356&gt;=Hidden!BB$50),IF($G356="","x","y"),"")))</f>
        <v/>
      </c>
      <c r="BJ356" s="37" t="str">
        <f>IF(Hidden!BC$51="Yes","H",IF($B356="","",IF(AND($C356&lt;=Hidden!BC$50,$D356&gt;=Hidden!BC$50),IF($G356="","x","y"),"")))</f>
        <v/>
      </c>
      <c r="BK356" s="40" t="str">
        <f>IF(Hidden!BD$51="Yes","H",IF($B356="","",IF(AND($C356&lt;=Hidden!BD$50,$D356&gt;=Hidden!BD$50),IF($G356="","x","y"),"")))</f>
        <v/>
      </c>
      <c r="BL356" s="44" t="str">
        <f>IF(Hidden!BE$51="Yes","H",IF($B356="","",IF(AND($C356&lt;=Hidden!BE$50,$D356&gt;=Hidden!BE$50),IF($G356="","x","y"),"")))</f>
        <v/>
      </c>
      <c r="BM356" s="37" t="str">
        <f>IF(Hidden!BF$51="Yes","H",IF($B356="","",IF(AND($C356&lt;=Hidden!BF$50,$D356&gt;=Hidden!BF$50),IF($G356="","x","y"),"")))</f>
        <v/>
      </c>
      <c r="BN356" s="37" t="str">
        <f>IF(Hidden!BG$51="Yes","H",IF($B356="","",IF(AND($C356&lt;=Hidden!BG$50,$D356&gt;=Hidden!BG$50),IF($G356="","x","y"),"")))</f>
        <v/>
      </c>
      <c r="BO356" s="37" t="str">
        <f>IF(Hidden!BH$51="Yes","H",IF($B356="","",IF(AND($C356&lt;=Hidden!BH$50,$D356&gt;=Hidden!BH$50),IF($G356="","x","y"),"")))</f>
        <v/>
      </c>
      <c r="BP356" s="45" t="str">
        <f>IF(Hidden!BI$51="Yes","H",IF($B356="","",IF(AND($C356&lt;=Hidden!BI$50,$D356&gt;=Hidden!BI$50),IF($G356="","x","y"),"")))</f>
        <v/>
      </c>
      <c r="BQ356" s="41" t="str">
        <f>IF(Hidden!BJ$51="Yes","H",IF($B356="","",IF(AND($C356&lt;=Hidden!BJ$50,$D356&gt;=Hidden!BJ$50),IF($G356="","x","y"),"")))</f>
        <v/>
      </c>
      <c r="BR356" s="37" t="str">
        <f>IF(Hidden!BK$51="Yes","H",IF($B356="","",IF(AND($C356&lt;=Hidden!BK$50,$D356&gt;=Hidden!BK$50),IF($G356="","x","y"),"")))</f>
        <v/>
      </c>
      <c r="BS356" s="37" t="str">
        <f>IF(Hidden!BL$51="Yes","H",IF($B356="","",IF(AND($C356&lt;=Hidden!BL$50,$D356&gt;=Hidden!BL$50),IF($G356="","x","y"),"")))</f>
        <v/>
      </c>
      <c r="BT356" s="37" t="str">
        <f>IF(Hidden!BM$51="Yes","H",IF($B356="","",IF(AND($C356&lt;=Hidden!BM$50,$D356&gt;=Hidden!BM$50),IF($G356="","x","y"),"")))</f>
        <v/>
      </c>
      <c r="BU356" s="40" t="str">
        <f>IF(Hidden!BN$51="Yes","H",IF($B356="","",IF(AND($C356&lt;=Hidden!BN$50,$D356&gt;=Hidden!BN$50),IF($G356="","x","y"),"")))</f>
        <v/>
      </c>
      <c r="BV356" s="44" t="str">
        <f>IF(Hidden!BO$51="Yes","H",IF($B356="","",IF(AND($C356&lt;=Hidden!BO$50,$D356&gt;=Hidden!BO$50),IF($G356="","x","y"),"")))</f>
        <v/>
      </c>
      <c r="BW356" s="37" t="str">
        <f>IF(Hidden!BP$51="Yes","H",IF($B356="","",IF(AND($C356&lt;=Hidden!BP$50,$D356&gt;=Hidden!BP$50),IF($G356="","x","y"),"")))</f>
        <v/>
      </c>
      <c r="BX356" s="37" t="str">
        <f>IF(Hidden!BQ$51="Yes","H",IF($B356="","",IF(AND($C356&lt;=Hidden!BQ$50,$D356&gt;=Hidden!BQ$50),IF($G356="","x","y"),"")))</f>
        <v/>
      </c>
      <c r="BY356" s="37" t="str">
        <f>IF(Hidden!BR$51="Yes","H",IF($B356="","",IF(AND($C356&lt;=Hidden!BR$50,$D356&gt;=Hidden!BR$50),IF($G356="","x","y"),"")))</f>
        <v/>
      </c>
      <c r="BZ356" s="45" t="str">
        <f>IF(Hidden!BS$51="Yes","H",IF($B356="","",IF(AND($C356&lt;=Hidden!BS$50,$D356&gt;=Hidden!BS$50),IF($G356="","x","y"),"")))</f>
        <v/>
      </c>
      <c r="CA356" s="41" t="str">
        <f>IF(Hidden!BT$51="Yes","H",IF($B356="","",IF(AND($C356&lt;=Hidden!BT$50,$D356&gt;=Hidden!BT$50),IF($G356="","x","y"),"")))</f>
        <v/>
      </c>
      <c r="CB356" s="37" t="str">
        <f>IF(Hidden!BU$51="Yes","H",IF($B356="","",IF(AND($C356&lt;=Hidden!BU$50,$D356&gt;=Hidden!BU$50),IF($G356="","x","y"),"")))</f>
        <v/>
      </c>
      <c r="CC356" s="37" t="str">
        <f>IF(Hidden!BV$51="Yes","H",IF($B356="","",IF(AND($C356&lt;=Hidden!BV$50,$D356&gt;=Hidden!BV$50),IF($G356="","x","y"),"")))</f>
        <v/>
      </c>
      <c r="CD356" s="37" t="str">
        <f>IF(Hidden!BW$51="Yes","H",IF($B356="","",IF(AND($C356&lt;=Hidden!BW$50,$D356&gt;=Hidden!BW$50),IF($G356="","x","y"),"")))</f>
        <v/>
      </c>
      <c r="CE356" s="40" t="str">
        <f>IF(Hidden!BX$51="Yes","H",IF($B356="","",IF(AND($C356&lt;=Hidden!BX$50,$D356&gt;=Hidden!BX$50),IF($G356="","x","y"),"")))</f>
        <v/>
      </c>
      <c r="CF356" s="44" t="str">
        <f>IF(Hidden!BY$51="Yes","H",IF($B356="","",IF(AND($C356&lt;=Hidden!BY$50,$D356&gt;=Hidden!BY$50),IF($G356="","x","y"),"")))</f>
        <v/>
      </c>
      <c r="CG356" s="37" t="str">
        <f>IF(Hidden!BZ$51="Yes","H",IF($B356="","",IF(AND($C356&lt;=Hidden!BZ$50,$D356&gt;=Hidden!BZ$50),IF($G356="","x","y"),"")))</f>
        <v/>
      </c>
      <c r="CH356" s="37" t="str">
        <f>IF(Hidden!CA$51="Yes","H",IF($B356="","",IF(AND($C356&lt;=Hidden!CA$50,$D356&gt;=Hidden!CA$50),IF($G356="","x","y"),"")))</f>
        <v/>
      </c>
      <c r="CI356" s="37" t="str">
        <f>IF(Hidden!CB$51="Yes","H",IF($B356="","",IF(AND($C356&lt;=Hidden!CB$50,$D356&gt;=Hidden!CB$50),IF($G356="","x","y"),"")))</f>
        <v/>
      </c>
      <c r="CJ356" s="45" t="str">
        <f>IF(Hidden!CC$51="Yes","H",IF($B356="","",IF(AND($C356&lt;=Hidden!CC$50,$D356&gt;=Hidden!CC$50),IF($G356="","x","y"),"")))</f>
        <v/>
      </c>
      <c r="CK356" s="41" t="str">
        <f>IF(Hidden!CD$51="Yes","H",IF($B356="","",IF(AND($C356&lt;=Hidden!CD$50,$D356&gt;=Hidden!CD$50),IF($G356="","x","y"),"")))</f>
        <v/>
      </c>
      <c r="CL356" s="37" t="str">
        <f>IF(Hidden!CE$51="Yes","H",IF($B356="","",IF(AND($C356&lt;=Hidden!CE$50,$D356&gt;=Hidden!CE$50),IF($G356="","x","y"),"")))</f>
        <v/>
      </c>
      <c r="CM356" s="37" t="str">
        <f>IF(Hidden!CF$51="Yes","H",IF($B356="","",IF(AND($C356&lt;=Hidden!CF$50,$D356&gt;=Hidden!CF$50),IF($G356="","x","y"),"")))</f>
        <v/>
      </c>
      <c r="CN356" s="37" t="str">
        <f>IF(Hidden!CG$51="Yes","H",IF($B356="","",IF(AND($C356&lt;=Hidden!CG$50,$D356&gt;=Hidden!CG$50),IF($G356="","x","y"),"")))</f>
        <v/>
      </c>
      <c r="CO356" s="40" t="str">
        <f>IF(Hidden!CH$51="Yes","H",IF($B356="","",IF(AND($C356&lt;=Hidden!CH$50,$D356&gt;=Hidden!CH$50),IF($G356="","x","y"),"")))</f>
        <v/>
      </c>
      <c r="CP356" s="44" t="str">
        <f>IF(Hidden!CI$51="Yes","H",IF($B356="","",IF(AND($C356&lt;=Hidden!CI$50,$D356&gt;=Hidden!CI$50),IF($G356="","x","y"),"")))</f>
        <v/>
      </c>
      <c r="CQ356" s="37" t="str">
        <f>IF(Hidden!CJ$51="Yes","H",IF($B356="","",IF(AND($C356&lt;=Hidden!CJ$50,$D356&gt;=Hidden!CJ$50),IF($G356="","x","y"),"")))</f>
        <v/>
      </c>
      <c r="CR356" s="37" t="str">
        <f>IF(Hidden!CK$51="Yes","H",IF($B356="","",IF(AND($C356&lt;=Hidden!CK$50,$D356&gt;=Hidden!CK$50),IF($G356="","x","y"),"")))</f>
        <v/>
      </c>
      <c r="CS356" s="37" t="str">
        <f>IF(Hidden!CL$51="Yes","H",IF($B356="","",IF(AND($C356&lt;=Hidden!CL$50,$D356&gt;=Hidden!CL$50),IF($G356="","x","y"),"")))</f>
        <v/>
      </c>
      <c r="CT356" s="45" t="str">
        <f>IF(Hidden!CM$51="Yes","H",IF($B356="","",IF(AND($C356&lt;=Hidden!CM$50,$D356&gt;=Hidden!CM$50),IF($G356="","x","y"),"")))</f>
        <v/>
      </c>
      <c r="CU356" s="41" t="str">
        <f>IF(Hidden!CN$51="Yes","H",IF($B356="","",IF(AND($C356&lt;=Hidden!CN$50,$D356&gt;=Hidden!CN$50),IF($G356="","x","y"),"")))</f>
        <v/>
      </c>
      <c r="CV356" s="37" t="str">
        <f>IF(Hidden!CO$51="Yes","H",IF($B356="","",IF(AND($C356&lt;=Hidden!CO$50,$D356&gt;=Hidden!CO$50),IF($G356="","x","y"),"")))</f>
        <v/>
      </c>
      <c r="CW356" s="37" t="str">
        <f>IF(Hidden!CP$51="Yes","H",IF($B356="","",IF(AND($C356&lt;=Hidden!CP$50,$D356&gt;=Hidden!CP$50),IF($G356="","x","y"),"")))</f>
        <v/>
      </c>
      <c r="CX356" s="37" t="str">
        <f>IF(Hidden!CQ$51="Yes","H",IF($B356="","",IF(AND($C356&lt;=Hidden!CQ$50,$D356&gt;=Hidden!CQ$50),IF($G356="","x","y"),"")))</f>
        <v/>
      </c>
      <c r="CY356" s="40" t="str">
        <f>IF(Hidden!CR$51="Yes","H",IF($B356="","",IF(AND($C356&lt;=Hidden!CR$50,$D356&gt;=Hidden!CR$50),IF($G356="","x","y"),"")))</f>
        <v/>
      </c>
      <c r="CZ356" s="44" t="str">
        <f>IF(Hidden!CS$51="Yes","H",IF($B356="","",IF(AND($C356&lt;=Hidden!CS$50,$D356&gt;=Hidden!CS$50),IF($G356="","x","y"),"")))</f>
        <v/>
      </c>
      <c r="DA356" s="37" t="str">
        <f>IF(Hidden!CT$51="Yes","H",IF($B356="","",IF(AND($C356&lt;=Hidden!CT$50,$D356&gt;=Hidden!CT$50),IF($G356="","x","y"),"")))</f>
        <v/>
      </c>
      <c r="DB356" s="37" t="str">
        <f>IF(Hidden!CU$51="Yes","H",IF($B356="","",IF(AND($C356&lt;=Hidden!CU$50,$D356&gt;=Hidden!CU$50),IF($G356="","x","y"),"")))</f>
        <v/>
      </c>
      <c r="DC356" s="37" t="str">
        <f>IF(Hidden!CV$51="Yes","H",IF($B356="","",IF(AND($C356&lt;=Hidden!CV$50,$D356&gt;=Hidden!CV$50),IF($G356="","x","y"),"")))</f>
        <v/>
      </c>
      <c r="DD356" s="45" t="str">
        <f>IF(Hidden!CW$51="Yes","H",IF($B356="","",IF(AND($C356&lt;=Hidden!CW$50,$D356&gt;=Hidden!CW$50),IF($G356="","x","y"),"")))</f>
        <v/>
      </c>
      <c r="DE356" s="41" t="str">
        <f>IF(Hidden!CX$51="Yes","H",IF($B356="","",IF(AND($C356&lt;=Hidden!CX$50,$D356&gt;=Hidden!CX$50),IF($G356="","x","y"),"")))</f>
        <v/>
      </c>
      <c r="DF356" s="37" t="str">
        <f>IF(Hidden!CY$51="Yes","H",IF($B356="","",IF(AND($C356&lt;=Hidden!CY$50,$D356&gt;=Hidden!CY$50),IF($G356="","x","y"),"")))</f>
        <v/>
      </c>
      <c r="DG356" s="37" t="str">
        <f>IF(Hidden!CZ$51="Yes","H",IF($B356="","",IF(AND($C356&lt;=Hidden!CZ$50,$D356&gt;=Hidden!CZ$50),IF($G356="","x","y"),"")))</f>
        <v/>
      </c>
      <c r="DH356" s="37" t="str">
        <f>IF(Hidden!DA$51="Yes","H",IF($B356="","",IF(AND($C356&lt;=Hidden!DA$50,$D356&gt;=Hidden!DA$50),IF($G356="","x","y"),"")))</f>
        <v/>
      </c>
      <c r="DI356" s="40" t="str">
        <f>IF(Hidden!DB$51="Yes","H",IF($B356="","",IF(AND($C356&lt;=Hidden!DB$50,$D356&gt;=Hidden!DB$50),IF($G356="","x","y"),"")))</f>
        <v/>
      </c>
      <c r="DJ356" s="44" t="str">
        <f>IF(Hidden!DC$51="Yes","H",IF($B356="","",IF(AND($C356&lt;=Hidden!DC$50,$D356&gt;=Hidden!DC$50),IF($G356="","x","y"),"")))</f>
        <v/>
      </c>
      <c r="DK356" s="37" t="str">
        <f>IF(Hidden!DD$51="Yes","H",IF($B356="","",IF(AND($C356&lt;=Hidden!DD$50,$D356&gt;=Hidden!DD$50),IF($G356="","x","y"),"")))</f>
        <v/>
      </c>
      <c r="DL356" s="37" t="str">
        <f>IF(Hidden!DE$51="Yes","H",IF($B356="","",IF(AND($C356&lt;=Hidden!DE$50,$D356&gt;=Hidden!DE$50),IF($G356="","x","y"),"")))</f>
        <v/>
      </c>
      <c r="DM356" s="37" t="str">
        <f>IF(Hidden!DF$51="Yes","H",IF($B356="","",IF(AND($C356&lt;=Hidden!DF$50,$D356&gt;=Hidden!DF$50),IF($G356="","x","y"),"")))</f>
        <v/>
      </c>
      <c r="DN356" s="45" t="str">
        <f>IF(Hidden!DG$51="Yes","H",IF($B356="","",IF(AND($C356&lt;=Hidden!DG$50,$D356&gt;=Hidden!DG$50),IF($G356="","x","y"),"")))</f>
        <v/>
      </c>
      <c r="DO356" s="41" t="str">
        <f>IF(Hidden!DH$51="Yes","H",IF($B356="","",IF(AND($C356&lt;=Hidden!DH$50,$D356&gt;=Hidden!DH$50),IF($G356="","x","y"),"")))</f>
        <v/>
      </c>
      <c r="DP356" s="37" t="str">
        <f>IF(Hidden!DI$51="Yes","H",IF($B356="","",IF(AND($C356&lt;=Hidden!DI$50,$D356&gt;=Hidden!DI$50),IF($G356="","x","y"),"")))</f>
        <v/>
      </c>
      <c r="DQ356" s="37" t="str">
        <f>IF(Hidden!DJ$51="Yes","H",IF($B356="","",IF(AND($C356&lt;=Hidden!DJ$50,$D356&gt;=Hidden!DJ$50),IF($G356="","x","y"),"")))</f>
        <v/>
      </c>
      <c r="DR356" s="37" t="str">
        <f>IF(Hidden!DK$51="Yes","H",IF($B356="","",IF(AND($C356&lt;=Hidden!DK$50,$D356&gt;=Hidden!DK$50),IF($G356="","x","y"),"")))</f>
        <v/>
      </c>
      <c r="DS356" s="40" t="str">
        <f>IF(Hidden!DL$51="Yes","H",IF($B356="","",IF(AND($C356&lt;=Hidden!DL$50,$D356&gt;=Hidden!DL$50),IF($G356="","x","y"),"")))</f>
        <v/>
      </c>
      <c r="DT356" s="44" t="str">
        <f>IF(Hidden!DM$51="Yes","H",IF($B356="","",IF(AND($C356&lt;=Hidden!DM$50,$D356&gt;=Hidden!DM$50),IF($G356="","x","y"),"")))</f>
        <v/>
      </c>
      <c r="DU356" s="37" t="str">
        <f>IF(Hidden!DN$51="Yes","H",IF($B356="","",IF(AND($C356&lt;=Hidden!DN$50,$D356&gt;=Hidden!DN$50),IF($G356="","x","y"),"")))</f>
        <v/>
      </c>
      <c r="DV356" s="37" t="str">
        <f>IF(Hidden!DO$51="Yes","H",IF($B356="","",IF(AND($C356&lt;=Hidden!DO$50,$D356&gt;=Hidden!DO$50),IF($G356="","x","y"),"")))</f>
        <v/>
      </c>
      <c r="DW356" s="37" t="str">
        <f>IF(Hidden!DP$51="Yes","H",IF($B356="","",IF(AND($C356&lt;=Hidden!DP$50,$D356&gt;=Hidden!DP$50),IF($G356="","x","y"),"")))</f>
        <v/>
      </c>
      <c r="DX356" s="45" t="str">
        <f>IF(Hidden!DQ$51="Yes","H",IF($B356="","",IF(AND($C356&lt;=Hidden!DQ$50,$D356&gt;=Hidden!DQ$50),IF($G356="","x","y"),"")))</f>
        <v/>
      </c>
      <c r="DY356" s="44" t="str">
        <f>IF(Hidden!DR$51="Yes","H",IF($B356="","",IF(AND($C356&lt;=Hidden!DR$50,$D356&gt;=Hidden!DR$50),IF($G356="","x","y"),"")))</f>
        <v/>
      </c>
      <c r="DZ356" s="37" t="str">
        <f>IF(Hidden!DS$51="Yes","H",IF($B356="","",IF(AND($C356&lt;=Hidden!DS$50,$D356&gt;=Hidden!DS$50),IF($G356="","x","y"),"")))</f>
        <v/>
      </c>
      <c r="EA356" s="37" t="str">
        <f>IF(Hidden!DT$51="Yes","H",IF($B356="","",IF(AND($C356&lt;=Hidden!DT$50,$D356&gt;=Hidden!DT$50),IF($G356="","x","y"),"")))</f>
        <v/>
      </c>
      <c r="EB356" s="37" t="str">
        <f>IF(Hidden!DU$51="Yes","H",IF($B356="","",IF(AND($C356&lt;=Hidden!DU$50,$D356&gt;=Hidden!DU$50),IF($G356="","x","y"),"")))</f>
        <v/>
      </c>
      <c r="EC356" s="45" t="str">
        <f>IF(Hidden!DV$51="Yes","H",IF($B356="","",IF(AND($C356&lt;=Hidden!DV$50,$D356&gt;=Hidden!DV$50),IF($G356="","x","y"),"")))</f>
        <v/>
      </c>
      <c r="ED356" s="41" t="str">
        <f>IF(Hidden!DW$51="Yes","H",IF($B356="","",IF(AND($C356&lt;=Hidden!DW$50,$D356&gt;=Hidden!DW$50),IF($G356="","x","y"),"")))</f>
        <v/>
      </c>
      <c r="EE356" s="37" t="str">
        <f>IF(Hidden!DX$51="Yes","H",IF($B356="","",IF(AND($C356&lt;=Hidden!DX$50,$D356&gt;=Hidden!DX$50),IF($G356="","x","y"),"")))</f>
        <v/>
      </c>
      <c r="EF356" s="37" t="str">
        <f>IF(Hidden!DY$51="Yes","H",IF($B356="","",IF(AND($C356&lt;=Hidden!DY$50,$D356&gt;=Hidden!DY$50),IF($G356="","x","y"),"")))</f>
        <v/>
      </c>
      <c r="EG356" s="37" t="str">
        <f>IF(Hidden!DZ$51="Yes","H",IF($B356="","",IF(AND($C356&lt;=Hidden!DZ$50,$D356&gt;=Hidden!DZ$50),IF($G356="","x","y"),"")))</f>
        <v/>
      </c>
      <c r="EH356" s="38" t="str">
        <f>IF(Hidden!EA$51="Yes","H",IF($B356="","",IF(AND($C356&lt;=Hidden!EA$50,$D356&gt;=Hidden!EA$50),IF($G356="","x","y"),"")))</f>
        <v/>
      </c>
      <c r="EI356" s="41" t="str">
        <f>IF(Hidden!EB$51="Yes","H",IF($B356="","",IF(AND($C356&lt;=Hidden!EB$50,$D356&gt;=Hidden!EB$50),IF($G356="","x","y"),"")))</f>
        <v/>
      </c>
      <c r="EJ356" s="37" t="str">
        <f>IF(Hidden!EC$51="Yes","H",IF($B356="","",IF(AND($C356&lt;=Hidden!EC$50,$D356&gt;=Hidden!EC$50),IF($G356="","x","y"),"")))</f>
        <v/>
      </c>
      <c r="EK356" s="37" t="str">
        <f>IF(Hidden!ED$51="Yes","H",IF($B356="","",IF(AND($C356&lt;=Hidden!ED$50,$D356&gt;=Hidden!ED$50),IF($G356="","x","y"),"")))</f>
        <v/>
      </c>
      <c r="EL356" s="37" t="str">
        <f>IF(Hidden!EE$51="Yes","H",IF($B356="","",IF(AND($C356&lt;=Hidden!EE$50,$D356&gt;=Hidden!EE$50),IF($G356="","x","y"),"")))</f>
        <v/>
      </c>
      <c r="EM356" s="38" t="str">
        <f>IF(Hidden!EF$51="Yes","H",IF($B356="","",IF(AND($C356&lt;=Hidden!EF$50,$D356&gt;=Hidden!EF$50),IF($G356="","x","y"),"")))</f>
        <v/>
      </c>
      <c r="EN356" s="41" t="str">
        <f>IF(Hidden!EG$51="Yes","H",IF($B356="","",IF(AND($C356&lt;=Hidden!EG$50,$D356&gt;=Hidden!EG$50),IF($G356="","x","y"),"")))</f>
        <v/>
      </c>
      <c r="EO356" s="37" t="str">
        <f>IF(Hidden!EH$51="Yes","H",IF($B356="","",IF(AND($C356&lt;=Hidden!EH$50,$D356&gt;=Hidden!EH$50),IF($G356="","x","y"),"")))</f>
        <v/>
      </c>
      <c r="EP356" s="37" t="str">
        <f>IF(Hidden!EI$51="Yes","H",IF($B356="","",IF(AND($C356&lt;=Hidden!EI$50,$D356&gt;=Hidden!EI$50),IF($G356="","x","y"),"")))</f>
        <v/>
      </c>
      <c r="EQ356" s="37" t="str">
        <f>IF(Hidden!EJ$51="Yes","H",IF($B356="","",IF(AND($C356&lt;=Hidden!EJ$50,$D356&gt;=Hidden!EJ$50),IF($G356="","x","y"),"")))</f>
        <v/>
      </c>
      <c r="ER356" s="38" t="str">
        <f>IF(Hidden!EK$51="Yes","H",IF($B356="","",IF(AND($C356&lt;=Hidden!EK$50,$D356&gt;=Hidden!EK$50),IF($G356="","x","y"),"")))</f>
        <v/>
      </c>
      <c r="ES356" s="41" t="str">
        <f>IF(Hidden!EL$51="Yes","H",IF($B356="","",IF(AND($C356&lt;=Hidden!EL$50,$D356&gt;=Hidden!EL$50),IF($G356="","x","y"),"")))</f>
        <v/>
      </c>
      <c r="ET356" s="37" t="str">
        <f>IF(Hidden!EM$51="Yes","H",IF($B356="","",IF(AND($C356&lt;=Hidden!EM$50,$D356&gt;=Hidden!EM$50),IF($G356="","x","y"),"")))</f>
        <v/>
      </c>
      <c r="EU356" s="37" t="str">
        <f>IF(Hidden!EN$51="Yes","H",IF($B356="","",IF(AND($C356&lt;=Hidden!EN$50,$D356&gt;=Hidden!EN$50),IF($G356="","x","y"),"")))</f>
        <v/>
      </c>
      <c r="EV356" s="37" t="str">
        <f>IF(Hidden!EO$51="Yes","H",IF($B356="","",IF(AND($C356&lt;=Hidden!EO$50,$D356&gt;=Hidden!EO$50),IF($G356="","x","y"),"")))</f>
        <v/>
      </c>
      <c r="EW356" s="38" t="str">
        <f>IF(Hidden!EP$51="Yes","H",IF($B356="","",IF(AND($C356&lt;=Hidden!EP$50,$D356&gt;=Hidden!EP$50),IF($G356="","x","y"),"")))</f>
        <v/>
      </c>
      <c r="EX356" s="41" t="str">
        <f>IF(Hidden!EQ$51="Yes","H",IF($B356="","",IF(AND($C356&lt;=Hidden!EQ$50,$D356&gt;=Hidden!EQ$50),IF($G356="","x","y"),"")))</f>
        <v/>
      </c>
      <c r="EY356" s="37" t="str">
        <f>IF(Hidden!ER$51="Yes","H",IF($B356="","",IF(AND($C356&lt;=Hidden!ER$50,$D356&gt;=Hidden!ER$50),IF($G356="","x","y"),"")))</f>
        <v/>
      </c>
      <c r="EZ356" s="37" t="str">
        <f>IF(Hidden!ES$51="Yes","H",IF($B356="","",IF(AND($C356&lt;=Hidden!ES$50,$D356&gt;=Hidden!ES$50),IF($G356="","x","y"),"")))</f>
        <v/>
      </c>
      <c r="FA356" s="37" t="str">
        <f>IF(Hidden!ET$51="Yes","H",IF($B356="","",IF(AND($C356&lt;=Hidden!ET$50,$D356&gt;=Hidden!ET$50),IF($G356="","x","y"),"")))</f>
        <v/>
      </c>
      <c r="FB356" s="38" t="str">
        <f>IF(Hidden!EU$51="Yes","H",IF($B356="","",IF(AND($C356&lt;=Hidden!EU$50,$D356&gt;=Hidden!EU$50),IF($G356="","x","y"),"")))</f>
        <v/>
      </c>
      <c r="FC356" s="41" t="str">
        <f>IF(Hidden!EV$51="Yes","H",IF($B356="","",IF(AND($C356&lt;=Hidden!EV$50,$D356&gt;=Hidden!EV$50),IF($G356="","x","y"),"")))</f>
        <v/>
      </c>
      <c r="FD356" s="37" t="str">
        <f>IF(Hidden!EW$51="Yes","H",IF($B356="","",IF(AND($C356&lt;=Hidden!EW$50,$D356&gt;=Hidden!EW$50),IF($G356="","x","y"),"")))</f>
        <v/>
      </c>
      <c r="FE356" s="37" t="str">
        <f>IF(Hidden!EX$51="Yes","H",IF($B356="","",IF(AND($C356&lt;=Hidden!EX$50,$D356&gt;=Hidden!EX$50),IF($G356="","x","y"),"")))</f>
        <v/>
      </c>
      <c r="FF356" s="37" t="str">
        <f>IF(Hidden!EY$51="Yes","H",IF($B356="","",IF(AND($C356&lt;=Hidden!EY$50,$D356&gt;=Hidden!EY$50),IF($G356="","x","y"),"")))</f>
        <v/>
      </c>
      <c r="FG356" s="38" t="str">
        <f>IF(Hidden!EZ$51="Yes","H",IF($B356="","",IF(AND($C356&lt;=Hidden!EZ$50,$D356&gt;=Hidden!EZ$50),IF($G356="","x","y"),"")))</f>
        <v/>
      </c>
      <c r="FH356" s="41" t="str">
        <f>IF(Hidden!FA$51="Yes","H",IF($B356="","",IF(AND($C356&lt;=Hidden!FA$50,$D356&gt;=Hidden!FA$50),IF($G356="","x","y"),"")))</f>
        <v/>
      </c>
      <c r="FI356" s="37" t="str">
        <f>IF(Hidden!FB$51="Yes","H",IF($B356="","",IF(AND($C356&lt;=Hidden!FB$50,$D356&gt;=Hidden!FB$50),IF($G356="","x","y"),"")))</f>
        <v/>
      </c>
      <c r="FJ356" s="37" t="str">
        <f>IF(Hidden!FC$51="Yes","H",IF($B356="","",IF(AND($C356&lt;=Hidden!FC$50,$D356&gt;=Hidden!FC$50),IF($G356="","x","y"),"")))</f>
        <v/>
      </c>
      <c r="FK356" s="37" t="str">
        <f>IF(Hidden!FD$51="Yes","H",IF($B356="","",IF(AND($C356&lt;=Hidden!FD$50,$D356&gt;=Hidden!FD$50),IF($G356="","x","y"),"")))</f>
        <v/>
      </c>
      <c r="FL356" s="38" t="str">
        <f>IF(Hidden!FE$51="Yes","H",IF($B356="","",IF(AND($C356&lt;=Hidden!FE$50,$D356&gt;=Hidden!FE$50),IF($G356="","x","y"),"")))</f>
        <v/>
      </c>
      <c r="FM356" s="41" t="str">
        <f>IF(Hidden!FF$51="Yes","H",IF($B356="","",IF(AND($C356&lt;=Hidden!FF$50,$D356&gt;=Hidden!FF$50),IF($G356="","x","y"),"")))</f>
        <v/>
      </c>
      <c r="FN356" s="37" t="str">
        <f>IF(Hidden!FG$51="Yes","H",IF($B356="","",IF(AND($C356&lt;=Hidden!FG$50,$D356&gt;=Hidden!FG$50),IF($G356="","x","y"),"")))</f>
        <v/>
      </c>
      <c r="FO356" s="37" t="str">
        <f>IF(Hidden!FH$51="Yes","H",IF($B356="","",IF(AND($C356&lt;=Hidden!FH$50,$D356&gt;=Hidden!FH$50),IF($G356="","x","y"),"")))</f>
        <v/>
      </c>
      <c r="FP356" s="37" t="str">
        <f>IF(Hidden!FI$51="Yes","H",IF($B356="","",IF(AND($C356&lt;=Hidden!FI$50,$D356&gt;=Hidden!FI$50),IF($G356="","x","y"),"")))</f>
        <v/>
      </c>
      <c r="FQ356" s="38" t="str">
        <f>IF(Hidden!FJ$51="Yes","H",IF($B356="","",IF(AND($C356&lt;=Hidden!FJ$50,$D356&gt;=Hidden!FJ$50),IF($G356="","x","y"),"")))</f>
        <v/>
      </c>
      <c r="FR356" s="41" t="str">
        <f>IF(Hidden!FK$51="Yes","H",IF($B356="","",IF(AND($C356&lt;=Hidden!FK$50,$D356&gt;=Hidden!FK$50),IF($G356="","x","y"),"")))</f>
        <v/>
      </c>
      <c r="FS356" s="37" t="str">
        <f>IF(Hidden!FL$51="Yes","H",IF($B356="","",IF(AND($C356&lt;=Hidden!FL$50,$D356&gt;=Hidden!FL$50),IF($G356="","x","y"),"")))</f>
        <v/>
      </c>
      <c r="FT356" s="37" t="str">
        <f>IF(Hidden!FM$51="Yes","H",IF($B356="","",IF(AND($C356&lt;=Hidden!FM$50,$D356&gt;=Hidden!FM$50),IF($G356="","x","y"),"")))</f>
        <v/>
      </c>
      <c r="FU356" s="37" t="str">
        <f>IF(Hidden!FN$51="Yes","H",IF($B356="","",IF(AND($C356&lt;=Hidden!FN$50,$D356&gt;=Hidden!FN$50),IF($G356="","x","y"),"")))</f>
        <v/>
      </c>
      <c r="FV356" s="38" t="str">
        <f>IF(Hidden!FO$51="Yes","H",IF($B356="","",IF(AND($C356&lt;=Hidden!FO$50,$D356&gt;=Hidden!FO$50),IF($G356="","x","y"),"")))</f>
        <v/>
      </c>
      <c r="FW356" s="41" t="str">
        <f>IF(Hidden!FP$51="Yes","H",IF($B356="","",IF(AND($C356&lt;=Hidden!FP$50,$D356&gt;=Hidden!FP$50),IF($G356="","x","y"),"")))</f>
        <v/>
      </c>
      <c r="FX356" s="37" t="str">
        <f>IF(Hidden!FQ$51="Yes","H",IF($B356="","",IF(AND($C356&lt;=Hidden!FQ$50,$D356&gt;=Hidden!FQ$50),IF($G356="","x","y"),"")))</f>
        <v/>
      </c>
      <c r="FY356" s="37" t="str">
        <f>IF(Hidden!FR$51="Yes","H",IF($B356="","",IF(AND($C356&lt;=Hidden!FR$50,$D356&gt;=Hidden!FR$50),IF($G356="","x","y"),"")))</f>
        <v/>
      </c>
      <c r="FZ356" s="37" t="str">
        <f>IF(Hidden!FS$51="Yes","H",IF($B356="","",IF(AND($C356&lt;=Hidden!FS$50,$D356&gt;=Hidden!FS$50),IF($G356="","x","y"),"")))</f>
        <v/>
      </c>
      <c r="GA356" s="38" t="str">
        <f>IF(Hidden!FT$51="Yes","H",IF($B356="","",IF(AND($C356&lt;=Hidden!FT$50,$D356&gt;=Hidden!FT$50),IF($G356="","x","y"),"")))</f>
        <v/>
      </c>
      <c r="GB356" s="41" t="str">
        <f>IF(Hidden!FU$51="Yes","H",IF($B356="","",IF(AND($C356&lt;=Hidden!FU$50,$D356&gt;=Hidden!FU$50),IF($G356="","x","y"),"")))</f>
        <v/>
      </c>
      <c r="GC356" s="37" t="str">
        <f>IF(Hidden!FV$51="Yes","H",IF($B356="","",IF(AND($C356&lt;=Hidden!FV$50,$D356&gt;=Hidden!FV$50),IF($G356="","x","y"),"")))</f>
        <v/>
      </c>
      <c r="GD356" s="37" t="str">
        <f>IF(Hidden!FW$51="Yes","H",IF($B356="","",IF(AND($C356&lt;=Hidden!FW$50,$D356&gt;=Hidden!FW$50),IF($G356="","x","y"),"")))</f>
        <v/>
      </c>
      <c r="GE356" s="37" t="str">
        <f>IF(Hidden!FX$51="Yes","H",IF($B356="","",IF(AND($C356&lt;=Hidden!FX$50,$D356&gt;=Hidden!FX$50),IF($G356="","x","y"),"")))</f>
        <v/>
      </c>
      <c r="GF356" s="38" t="str">
        <f>IF(Hidden!FY$51="Yes","H",IF($B356="","",IF(AND($C356&lt;=Hidden!FY$50,$D356&gt;=Hidden!FY$50),IF($G356="","x","y"),"")))</f>
        <v/>
      </c>
      <c r="GG356" s="41" t="str">
        <f>IF(Hidden!FZ$51="Yes","H",IF($B356="","",IF(AND($C356&lt;=Hidden!FZ$50,$D356&gt;=Hidden!FZ$50),IF($G356="","x","y"),"")))</f>
        <v/>
      </c>
      <c r="GH356" s="37" t="str">
        <f>IF(Hidden!GA$51="Yes","H",IF($B356="","",IF(AND($C356&lt;=Hidden!GA$50,$D356&gt;=Hidden!GA$50),IF($G356="","x","y"),"")))</f>
        <v/>
      </c>
      <c r="GI356" s="37" t="str">
        <f>IF(Hidden!GB$51="Yes","H",IF($B356="","",IF(AND($C356&lt;=Hidden!GB$50,$D356&gt;=Hidden!GB$50),IF($G356="","x","y"),"")))</f>
        <v/>
      </c>
      <c r="GJ356" s="37" t="str">
        <f>IF(Hidden!GC$51="Yes","H",IF($B356="","",IF(AND($C356&lt;=Hidden!GC$50,$D356&gt;=Hidden!GC$50),IF($G356="","x","y"),"")))</f>
        <v/>
      </c>
      <c r="GK356" s="38" t="str">
        <f>IF(Hidden!GD$51="Yes","H",IF($B356="","",IF(AND($C356&lt;=Hidden!GD$50,$D356&gt;=Hidden!GD$50),IF($G356="","x","y"),"")))</f>
        <v/>
      </c>
      <c r="GL356" s="41" t="str">
        <f>IF(Hidden!GE$51="Yes","H",IF($B356="","",IF(AND($C356&lt;=Hidden!GE$50,$D356&gt;=Hidden!GE$50),IF($G356="","x","y"),"")))</f>
        <v/>
      </c>
      <c r="GM356" s="37" t="str">
        <f>IF(Hidden!GF$51="Yes","H",IF($B356="","",IF(AND($C356&lt;=Hidden!GF$50,$D356&gt;=Hidden!GF$50),IF($G356="","x","y"),"")))</f>
        <v/>
      </c>
      <c r="GN356" s="37" t="str">
        <f>IF(Hidden!GG$51="Yes","H",IF($B356="","",IF(AND($C356&lt;=Hidden!GG$50,$D356&gt;=Hidden!GG$50),IF($G356="","x","y"),"")))</f>
        <v/>
      </c>
      <c r="GO356" s="37" t="str">
        <f>IF(Hidden!GH$51="Yes","H",IF($B356="","",IF(AND($C356&lt;=Hidden!GH$50,$D356&gt;=Hidden!GH$50),IF($G356="","x","y"),"")))</f>
        <v/>
      </c>
      <c r="GP356" s="38" t="str">
        <f>IF(Hidden!GI$51="Yes","H",IF($B356="","",IF(AND($C356&lt;=Hidden!GI$50,$D356&gt;=Hidden!GI$50),IF($G356="","x","y"),"")))</f>
        <v/>
      </c>
      <c r="GQ356" s="41" t="str">
        <f>IF(Hidden!GJ$51="Yes","H",IF($B356="","",IF(AND($C356&lt;=Hidden!GJ$50,$D356&gt;=Hidden!GJ$50),IF($G356="","x","y"),"")))</f>
        <v/>
      </c>
      <c r="GR356" s="37" t="str">
        <f>IF(Hidden!GK$51="Yes","H",IF($B356="","",IF(AND($C356&lt;=Hidden!GK$50,$D356&gt;=Hidden!GK$50),IF($G356="","x","y"),"")))</f>
        <v/>
      </c>
      <c r="GS356" s="37" t="str">
        <f>IF(Hidden!GL$51="Yes","H",IF($B356="","",IF(AND($C356&lt;=Hidden!GL$50,$D356&gt;=Hidden!GL$50),IF($G356="","x","y"),"")))</f>
        <v/>
      </c>
      <c r="GT356" s="37" t="str">
        <f>IF(Hidden!GM$51="Yes","H",IF($B356="","",IF(AND($C356&lt;=Hidden!GM$50,$D356&gt;=Hidden!GM$50),IF($G356="","x","y"),"")))</f>
        <v/>
      </c>
      <c r="GU356" s="38" t="str">
        <f>IF(Hidden!GN$51="Yes","H",IF($B356="","",IF(AND($C356&lt;=Hidden!GN$50,$D356&gt;=Hidden!GN$50),IF($G356="","x","y"),"")))</f>
        <v/>
      </c>
      <c r="GV356" s="41" t="str">
        <f>IF(Hidden!GO$51="Yes","H",IF($B356="","",IF(AND($C356&lt;=Hidden!GO$50,$D356&gt;=Hidden!GO$50),IF($G356="","x","y"),"")))</f>
        <v/>
      </c>
      <c r="GW356" s="37" t="str">
        <f>IF(Hidden!GP$51="Yes","H",IF($B356="","",IF(AND($C356&lt;=Hidden!GP$50,$D356&gt;=Hidden!GP$50),IF($G356="","x","y"),"")))</f>
        <v/>
      </c>
      <c r="GX356" s="37" t="str">
        <f>IF(Hidden!GQ$51="Yes","H",IF($B356="","",IF(AND($C356&lt;=Hidden!GQ$50,$D356&gt;=Hidden!GQ$50),IF($G356="","x","y"),"")))</f>
        <v/>
      </c>
      <c r="GY356" s="37" t="str">
        <f>IF(Hidden!GR$51="Yes","H",IF($B356="","",IF(AND($C356&lt;=Hidden!GR$50,$D356&gt;=Hidden!GR$50),IF($G356="","x","y"),"")))</f>
        <v/>
      </c>
      <c r="GZ356" s="38" t="str">
        <f>IF(Hidden!GS$51="Yes","H",IF($B356="","",IF(AND($C356&lt;=Hidden!GS$50,$D356&gt;=Hidden!GS$50),IF($G356="","x","y"),"")))</f>
        <v/>
      </c>
      <c r="HA356" s="41" t="str">
        <f>IF(Hidden!GT$51="Yes","H",IF($B356="","",IF(AND($C356&lt;=Hidden!GT$50,$D356&gt;=Hidden!GT$50),IF($G356="","x","y"),"")))</f>
        <v/>
      </c>
      <c r="HB356" s="37" t="str">
        <f>IF(Hidden!GU$51="Yes","H",IF($B356="","",IF(AND($C356&lt;=Hidden!GU$50,$D356&gt;=Hidden!GU$50),IF($G356="","x","y"),"")))</f>
        <v/>
      </c>
      <c r="HC356" s="37" t="str">
        <f>IF(Hidden!GV$51="Yes","H",IF($B356="","",IF(AND($C356&lt;=Hidden!GV$50,$D356&gt;=Hidden!GV$50),IF($G356="","x","y"),"")))</f>
        <v/>
      </c>
      <c r="HD356" s="37" t="str">
        <f>IF(Hidden!GW$51="Yes","H",IF($B356="","",IF(AND($C356&lt;=Hidden!GW$50,$D356&gt;=Hidden!GW$50),IF($G356="","x","y"),"")))</f>
        <v/>
      </c>
      <c r="HE356" s="38" t="str">
        <f>IF(Hidden!GX$51="Yes","H",IF($B356="","",IF(AND($C356&lt;=Hidden!GX$50,$D356&gt;=Hidden!GX$50),IF($G356="","x","y"),"")))</f>
        <v/>
      </c>
      <c r="HF356" s="41" t="str">
        <f>IF(Hidden!GY$51="Yes","H",IF($B356="","",IF(AND($C356&lt;=Hidden!GY$50,$D356&gt;=Hidden!GY$50),IF($G356="","x","y"),"")))</f>
        <v/>
      </c>
      <c r="HG356" s="37" t="str">
        <f>IF(Hidden!GZ$51="Yes","H",IF($B356="","",IF(AND($C356&lt;=Hidden!GZ$50,$D356&gt;=Hidden!GZ$50),IF($G356="","x","y"),"")))</f>
        <v/>
      </c>
      <c r="HH356" s="37" t="str">
        <f>IF(Hidden!HA$51="Yes","H",IF($B356="","",IF(AND($C356&lt;=Hidden!HA$50,$D356&gt;=Hidden!HA$50),IF($G356="","x","y"),"")))</f>
        <v/>
      </c>
      <c r="HI356" s="37" t="str">
        <f>IF(Hidden!HB$51="Yes","H",IF($B356="","",IF(AND($C356&lt;=Hidden!HB$50,$D356&gt;=Hidden!HB$50),IF($G356="","x","y"),"")))</f>
        <v/>
      </c>
      <c r="HJ356" s="38" t="str">
        <f>IF(Hidden!HC$51="Yes","H",IF($B356="","",IF(AND($C356&lt;=Hidden!HC$50,$D356&gt;=Hidden!HC$50),IF($G356="","x","y"),"")))</f>
        <v/>
      </c>
      <c r="HK356" s="41" t="str">
        <f>IF(Hidden!HD$51="Yes","H",IF($B356="","",IF(AND($C356&lt;=Hidden!HD$50,$D356&gt;=Hidden!HD$50),IF($G356="","x","y"),"")))</f>
        <v/>
      </c>
      <c r="HL356" s="37" t="str">
        <f>IF(Hidden!HE$51="Yes","H",IF($B356="","",IF(AND($C356&lt;=Hidden!HE$50,$D356&gt;=Hidden!HE$50),IF($G356="","x","y"),"")))</f>
        <v/>
      </c>
      <c r="HM356" s="37" t="str">
        <f>IF(Hidden!HF$51="Yes","H",IF($B356="","",IF(AND($C356&lt;=Hidden!HF$50,$D356&gt;=Hidden!HF$50),IF($G356="","x","y"),"")))</f>
        <v/>
      </c>
      <c r="HN356" s="37" t="str">
        <f>IF(Hidden!HG$51="Yes","H",IF($B356="","",IF(AND($C356&lt;=Hidden!HG$50,$D356&gt;=Hidden!HG$50),IF($G356="","x","y"),"")))</f>
        <v/>
      </c>
      <c r="HO356" s="38" t="str">
        <f>IF(Hidden!HH$51="Yes","H",IF($B356="","",IF(AND($C356&lt;=Hidden!HH$50,$D356&gt;=Hidden!HH$50),IF($G356="","x","y"),"")))</f>
        <v/>
      </c>
      <c r="HP356" s="41" t="str">
        <f>IF(Hidden!HI$51="Yes","H",IF($B356="","",IF(AND($C356&lt;=Hidden!HI$50,$D356&gt;=Hidden!HI$50),IF($G356="","x","y"),"")))</f>
        <v/>
      </c>
      <c r="HQ356" s="37" t="str">
        <f>IF(Hidden!HJ$51="Yes","H",IF($B356="","",IF(AND($C356&lt;=Hidden!HJ$50,$D356&gt;=Hidden!HJ$50),IF($G356="","x","y"),"")))</f>
        <v/>
      </c>
      <c r="HR356" s="37" t="str">
        <f>IF(Hidden!HK$51="Yes","H",IF($B356="","",IF(AND($C356&lt;=Hidden!HK$50,$D356&gt;=Hidden!HK$50),IF($G356="","x","y"),"")))</f>
        <v/>
      </c>
      <c r="HS356" s="37" t="str">
        <f>IF(Hidden!HL$51="Yes","H",IF($B356="","",IF(AND($C356&lt;=Hidden!HL$50,$D356&gt;=Hidden!HL$50),IF($G356="","x","y"),"")))</f>
        <v/>
      </c>
      <c r="HT356" s="38" t="str">
        <f>IF(Hidden!HM$51="Yes","H",IF($B356="","",IF(AND($C356&lt;=Hidden!HM$50,$D356&gt;=Hidden!HM$50),IF($G356="","x","y"),"")))</f>
        <v/>
      </c>
      <c r="HU356" s="41" t="str">
        <f>IF(Hidden!HN$51="Yes","H",IF($B356="","",IF(AND($C356&lt;=Hidden!HN$50,$D356&gt;=Hidden!HN$50),IF($G356="","x","y"),"")))</f>
        <v/>
      </c>
      <c r="HV356" s="37" t="str">
        <f>IF(Hidden!HO$51="Yes","H",IF($B356="","",IF(AND($C356&lt;=Hidden!HO$50,$D356&gt;=Hidden!HO$50),IF($G356="","x","y"),"")))</f>
        <v/>
      </c>
      <c r="HW356" s="37" t="str">
        <f>IF(Hidden!HP$51="Yes","H",IF($B356="","",IF(AND($C356&lt;=Hidden!HP$50,$D356&gt;=Hidden!HP$50),IF($G356="","x","y"),"")))</f>
        <v/>
      </c>
      <c r="HX356" s="37" t="str">
        <f>IF(Hidden!HQ$51="Yes","H",IF($B356="","",IF(AND($C356&lt;=Hidden!HQ$50,$D356&gt;=Hidden!HQ$50),IF($G356="","x","y"),"")))</f>
        <v/>
      </c>
      <c r="HY356" s="38" t="str">
        <f>IF(Hidden!HR$51="Yes","H",IF($B356="","",IF(AND($C356&lt;=Hidden!HR$50,$D356&gt;=Hidden!HR$50),IF($G356="","x","y"),"")))</f>
        <v/>
      </c>
      <c r="HZ356" s="41" t="str">
        <f>IF(Hidden!HS$51="Yes","H",IF($B356="","",IF(AND($C356&lt;=Hidden!HS$50,$D356&gt;=Hidden!HS$50),IF($G356="","x","y"),"")))</f>
        <v/>
      </c>
      <c r="IA356" s="37" t="str">
        <f>IF(Hidden!HT$51="Yes","H",IF($B356="","",IF(AND($C356&lt;=Hidden!HT$50,$D356&gt;=Hidden!HT$50),IF($G356="","x","y"),"")))</f>
        <v/>
      </c>
      <c r="IB356" s="37" t="str">
        <f>IF(Hidden!HU$51="Yes","H",IF($B356="","",IF(AND($C356&lt;=Hidden!HU$50,$D356&gt;=Hidden!HU$50),IF($G356="","x","y"),"")))</f>
        <v/>
      </c>
      <c r="IC356" s="37" t="str">
        <f>IF(Hidden!HV$51="Yes","H",IF($B356="","",IF(AND($C356&lt;=Hidden!HV$50,$D356&gt;=Hidden!HV$50),IF($G356="","x","y"),"")))</f>
        <v/>
      </c>
      <c r="ID356" s="38" t="str">
        <f>IF(Hidden!HW$51="Yes","H",IF($B356="","",IF(AND($C356&lt;=Hidden!HW$50,$D356&gt;=Hidden!HW$50),IF($G356="","x","y"),"")))</f>
        <v/>
      </c>
      <c r="IE356" s="41" t="str">
        <f>IF(Hidden!HX$51="Yes","H",IF($B356="","",IF(AND($C356&lt;=Hidden!HX$50,$D356&gt;=Hidden!HX$50),IF($G356="","x","y"),"")))</f>
        <v/>
      </c>
      <c r="IF356" s="37" t="str">
        <f>IF(Hidden!HY$51="Yes","H",IF($B356="","",IF(AND($C356&lt;=Hidden!HY$50,$D356&gt;=Hidden!HY$50),IF($G356="","x","y"),"")))</f>
        <v/>
      </c>
      <c r="IG356" s="37" t="str">
        <f>IF(Hidden!HZ$51="Yes","H",IF($B356="","",IF(AND($C356&lt;=Hidden!HZ$50,$D356&gt;=Hidden!HZ$50),IF($G356="","x","y"),"")))</f>
        <v/>
      </c>
      <c r="IH356" s="37" t="str">
        <f>IF(Hidden!IA$51="Yes","H",IF($B356="","",IF(AND($C356&lt;=Hidden!IA$50,$D356&gt;=Hidden!IA$50),IF($G356="","x","y"),"")))</f>
        <v/>
      </c>
      <c r="II356" s="38" t="str">
        <f>IF(Hidden!IB$51="Yes","H",IF($B356="","",IF(AND($C356&lt;=Hidden!IB$50,$D356&gt;=Hidden!IB$50),IF($G356="","x","y"),"")))</f>
        <v/>
      </c>
      <c r="IJ356" s="41" t="str">
        <f>IF(Hidden!IC$51="Yes","H",IF($B356="","",IF(AND($C356&lt;=Hidden!IC$50,$D356&gt;=Hidden!IC$50),IF($G356="","x","y"),"")))</f>
        <v/>
      </c>
      <c r="IK356" s="37" t="str">
        <f>IF(Hidden!ID$51="Yes","H",IF($B356="","",IF(AND($C356&lt;=Hidden!ID$50,$D356&gt;=Hidden!ID$50),IF($G356="","x","y"),"")))</f>
        <v/>
      </c>
      <c r="IL356" s="37" t="str">
        <f>IF(Hidden!IE$51="Yes","H",IF($B356="","",IF(AND($C356&lt;=Hidden!IE$50,$D356&gt;=Hidden!IE$50),IF($G356="","x","y"),"")))</f>
        <v/>
      </c>
      <c r="IM356" s="37" t="str">
        <f>IF(Hidden!IF$51="Yes","H",IF($B356="","",IF(AND($C356&lt;=Hidden!IF$50,$D356&gt;=Hidden!IF$50),IF($G356="","x","y"),"")))</f>
        <v/>
      </c>
      <c r="IN356" s="38" t="str">
        <f>IF(Hidden!IG$51="Yes","H",IF($B356="","",IF(AND($C356&lt;=Hidden!IG$50,$D356&gt;=Hidden!IG$50),IF($G356="","x","y"),"")))</f>
        <v/>
      </c>
      <c r="IO356" s="41" t="str">
        <f>IF(Hidden!IH$51="Yes","H",IF($B356="","",IF(AND($C356&lt;=Hidden!IH$50,$D356&gt;=Hidden!IH$50),IF($G356="","x","y"),"")))</f>
        <v/>
      </c>
      <c r="IP356" s="37" t="str">
        <f>IF(Hidden!II$51="Yes","H",IF($B356="","",IF(AND($C356&lt;=Hidden!II$50,$D356&gt;=Hidden!II$50),IF($G356="","x","y"),"")))</f>
        <v/>
      </c>
      <c r="IQ356" s="37" t="str">
        <f>IF(Hidden!IJ$51="Yes","H",IF($B356="","",IF(AND($C356&lt;=Hidden!IJ$50,$D356&gt;=Hidden!IJ$50),IF($G356="","x","y"),"")))</f>
        <v/>
      </c>
      <c r="IR356" s="37" t="str">
        <f>IF(Hidden!IK$51="Yes","H",IF($B356="","",IF(AND($C356&lt;=Hidden!IK$50,$D356&gt;=Hidden!IK$50),IF($G356="","x","y"),"")))</f>
        <v/>
      </c>
      <c r="IS356" s="38" t="str">
        <f>IF(Hidden!IL$51="Yes","H",IF($B356="","",IF(AND($C356&lt;=Hidden!IL$50,$D356&gt;=Hidden!IL$50),IF($G356="","x","y"),"")))</f>
        <v/>
      </c>
      <c r="IT356" s="41" t="str">
        <f>IF(Hidden!IM$51="Yes","H",IF($B356="","",IF(AND($C356&lt;=Hidden!IM$50,$D356&gt;=Hidden!IM$50),IF($G356="","x","y"),"")))</f>
        <v/>
      </c>
      <c r="IU356" s="37" t="str">
        <f>IF(Hidden!IN$51="Yes","H",IF($B356="","",IF(AND($C356&lt;=Hidden!IN$50,$D356&gt;=Hidden!IN$50),IF($G356="","x","y"),"")))</f>
        <v/>
      </c>
      <c r="IV356" s="37" t="str">
        <f>IF(Hidden!IO$51="Yes","H",IF($B356="","",IF(AND($C356&lt;=Hidden!IO$50,$D356&gt;=Hidden!IO$50),IF($G356="","x","y"),"")))</f>
        <v/>
      </c>
      <c r="IW356" s="37" t="str">
        <f>IF(Hidden!IP$51="Yes","H",IF($B356="","",IF(AND($C356&lt;=Hidden!IP$50,$D356&gt;=Hidden!IP$50),IF($G356="","x","y"),"")))</f>
        <v/>
      </c>
      <c r="IX356" s="38" t="str">
        <f>IF(Hidden!IQ$51="Yes","H",IF($B356="","",IF(AND($C356&lt;=Hidden!IQ$50,$D356&gt;=Hidden!IQ$50),IF($G356="","x","y"),"")))</f>
        <v/>
      </c>
      <c r="IY356" s="41" t="str">
        <f>IF(Hidden!IR$51="Yes","H",IF($B356="","",IF(AND($C356&lt;=Hidden!IR$50,$D356&gt;=Hidden!IR$50),IF($G356="","x","y"),"")))</f>
        <v/>
      </c>
      <c r="IZ356" s="37" t="str">
        <f>IF(Hidden!IS$51="Yes","H",IF($B356="","",IF(AND($C356&lt;=Hidden!IS$50,$D356&gt;=Hidden!IS$50),IF($G356="","x","y"),"")))</f>
        <v/>
      </c>
      <c r="JA356" s="37" t="str">
        <f>IF(Hidden!IT$51="Yes","H",IF($B356="","",IF(AND($C356&lt;=Hidden!IT$50,$D356&gt;=Hidden!IT$50),IF($G356="","x","y"),"")))</f>
        <v/>
      </c>
      <c r="JB356" s="37" t="str">
        <f>IF(Hidden!IU$51="Yes","H",IF($B356="","",IF(AND($C356&lt;=Hidden!IU$50,$D356&gt;=Hidden!IU$50),IF($G356="","x","y"),"")))</f>
        <v/>
      </c>
      <c r="JC356" s="38" t="str">
        <f>IF(Hidden!IV$51="Yes","H",IF($B356="","",IF(AND($C356&lt;=Hidden!IV$50,$D356&gt;=Hidden!IV$50),IF($G356="","x","y"),"")))</f>
        <v/>
      </c>
      <c r="JD356" s="41" t="str">
        <f>IF(Hidden!IW$51="Yes","H",IF($B356="","",IF(AND($C356&lt;=Hidden!IW$50,$D356&gt;=Hidden!IW$50),IF($G356="","x","y"),"")))</f>
        <v/>
      </c>
      <c r="JE356" s="37" t="str">
        <f>IF(Hidden!IX$51="Yes","H",IF($B356="","",IF(AND($C356&lt;=Hidden!IX$50,$D356&gt;=Hidden!IX$50),IF($G356="","x","y"),"")))</f>
        <v/>
      </c>
      <c r="JF356" s="37" t="str">
        <f>IF(Hidden!IY$51="Yes","H",IF($B356="","",IF(AND($C356&lt;=Hidden!IY$50,$D356&gt;=Hidden!IY$50),IF($G356="","x","y"),"")))</f>
        <v/>
      </c>
      <c r="JG356" s="37" t="str">
        <f>IF(Hidden!IZ$51="Yes","H",IF($B356="","",IF(AND($C356&lt;=Hidden!IZ$50,$D356&gt;=Hidden!IZ$50),IF($G356="","x","y"),"")))</f>
        <v/>
      </c>
      <c r="JH356" s="38" t="str">
        <f>IF(Hidden!JA$51="Yes","H",IF($B356="","",IF(AND($C356&lt;=Hidden!JA$50,$D356&gt;=Hidden!JA$50),IF($G356="","x","y"),"")))</f>
        <v/>
      </c>
      <c r="JI356" s="41" t="str">
        <f>IF(Hidden!JB$51="Yes","H",IF($B356="","",IF(AND($C356&lt;=Hidden!JB$50,$D356&gt;=Hidden!JB$50),IF($G356="","x","y"),"")))</f>
        <v/>
      </c>
      <c r="JJ356" s="37" t="str">
        <f>IF(Hidden!JC$51="Yes","H",IF($B356="","",IF(AND($C356&lt;=Hidden!JC$50,$D356&gt;=Hidden!JC$50),IF($G356="","x","y"),"")))</f>
        <v/>
      </c>
      <c r="JK356" s="37" t="str">
        <f>IF(Hidden!JD$51="Yes","H",IF($B356="","",IF(AND($C356&lt;=Hidden!JD$50,$D356&gt;=Hidden!JD$50),IF($G356="","x","y"),"")))</f>
        <v/>
      </c>
      <c r="JL356" s="37" t="str">
        <f>IF(Hidden!JE$51="Yes","H",IF($B356="","",IF(AND($C356&lt;=Hidden!JE$50,$D356&gt;=Hidden!JE$50),IF($G356="","x","y"),"")))</f>
        <v/>
      </c>
      <c r="JM356" s="38" t="str">
        <f>IF(Hidden!JF$51="Yes","H",IF($B356="","",IF(AND($C356&lt;=Hidden!JF$50,$D356&gt;=Hidden!JF$50),IF($G356="","x","y"),"")))</f>
        <v/>
      </c>
      <c r="JN356" s="41" t="str">
        <f>IF(Hidden!JG$51="Yes","H",IF($B356="","",IF(AND($C356&lt;=Hidden!JG$50,$D356&gt;=Hidden!JG$50),IF($G356="","x","y"),"")))</f>
        <v/>
      </c>
      <c r="JO356" s="37" t="str">
        <f>IF(Hidden!JH$51="Yes","H",IF($B356="","",IF(AND($C356&lt;=Hidden!JH$50,$D356&gt;=Hidden!JH$50),IF($G356="","x","y"),"")))</f>
        <v/>
      </c>
      <c r="JP356" s="37" t="str">
        <f>IF(Hidden!JI$51="Yes","H",IF($B356="","",IF(AND($C356&lt;=Hidden!JI$50,$D356&gt;=Hidden!JI$50),IF($G356="","x","y"),"")))</f>
        <v/>
      </c>
      <c r="JQ356" s="37" t="str">
        <f>IF(Hidden!JJ$51="Yes","H",IF($B356="","",IF(AND($C356&lt;=Hidden!JJ$50,$D356&gt;=Hidden!JJ$50),IF($G356="","x","y"),"")))</f>
        <v/>
      </c>
      <c r="JR356" s="38" t="str">
        <f>IF(Hidden!JK$51="Yes","H",IF($B356="","",IF(AND($C356&lt;=Hidden!JK$50,$D356&gt;=Hidden!JK$50),IF($G356="","x","y"),"")))</f>
        <v/>
      </c>
    </row>
    <row r="357" spans="1:278">
      <c r="A357" s="28"/>
      <c r="B357" s="58"/>
      <c r="C357" s="90"/>
      <c r="D357" s="91"/>
      <c r="E357" s="88"/>
      <c r="F357" s="89"/>
      <c r="G357" s="87"/>
      <c r="H357" s="67"/>
      <c r="I357" s="36" t="str">
        <f>IF(Hidden!B$51="Yes","H",IF($B357="","",IF(AND($C357&lt;=Hidden!B$50,$D357&gt;=Hidden!B$50),IF($G357="","x","y"),"")))</f>
        <v/>
      </c>
      <c r="J357" s="37" t="str">
        <f>IF(Hidden!C$51="Yes","H",IF($B357="","",IF(AND($C357&lt;=Hidden!C$50,$D357&gt;=Hidden!C$50),IF($G357="","x","y"),"")))</f>
        <v/>
      </c>
      <c r="K357" s="37" t="str">
        <f>IF(Hidden!D$51="Yes","H",IF($B357="","",IF(AND($C357&lt;=Hidden!D$50,$D357&gt;=Hidden!D$50),IF($G357="","x","y"),"")))</f>
        <v/>
      </c>
      <c r="L357" s="37" t="str">
        <f>IF(Hidden!E$50="Yes","H",IF($B357="","",IF(AND($C357&lt;=Hidden!E$49,$D357&gt;=Hidden!E$49),IF($G357="","x","y"),"")))</f>
        <v/>
      </c>
      <c r="M357" s="40" t="str">
        <f>IF(Hidden!F$50="Yes","H",IF($B357="","",IF(AND($C357&lt;=Hidden!F$49,$D357&gt;=Hidden!F$49),IF($G357="","x","y"),"")))</f>
        <v/>
      </c>
      <c r="N357" s="44" t="str">
        <f>IF(Hidden!G$50="Yes","H",IF($B357="","",IF(AND($C357&lt;=Hidden!G$49,$D357&gt;=Hidden!G$49),IF($G357="","x","y"),"")))</f>
        <v/>
      </c>
      <c r="O357" s="37" t="str">
        <f>IF(Hidden!H$50="Yes","H",IF($B357="","",IF(AND($C357&lt;=Hidden!H$49,$D357&gt;=Hidden!H$49),IF($G357="","x","y"),"")))</f>
        <v/>
      </c>
      <c r="P357" s="37" t="str">
        <f>IF(Hidden!I$50="Yes","H",IF($B357="","",IF(AND($C357&lt;=Hidden!I$49,$D357&gt;=Hidden!I$49),IF($G357="","x","y"),"")))</f>
        <v/>
      </c>
      <c r="Q357" s="37" t="str">
        <f>IF(Hidden!J$52="Yes","H",IF($B357="","",IF(AND($C357&lt;=Hidden!J$51,$D357&gt;=Hidden!J$51),IF($G357="","x","y"),"")))</f>
        <v/>
      </c>
      <c r="R357" s="45" t="str">
        <f>IF(Hidden!K$52="Yes","H",IF($B357="","",IF(AND($C357&lt;=Hidden!K$51,$D357&gt;=Hidden!K$51),IF($G357="","x","y"),"")))</f>
        <v/>
      </c>
      <c r="S357" s="41" t="str">
        <f>IF(Hidden!L$51="Yes","H",IF($B357="","",IF(AND($C357&lt;=Hidden!L$50,$D357&gt;=Hidden!L$50),IF($G357="","x","y"),"")))</f>
        <v/>
      </c>
      <c r="T357" s="37" t="str">
        <f>IF(Hidden!M$51="Yes","H",IF($B357="","",IF(AND($C357&lt;=Hidden!M$50,$D357&gt;=Hidden!M$50),IF($G357="","x","y"),"")))</f>
        <v/>
      </c>
      <c r="U357" s="37" t="str">
        <f>IF(Hidden!N$51="Yes","H",IF($B357="","",IF(AND($C357&lt;=Hidden!N$50,$D357&gt;=Hidden!N$50),IF($G357="","x","y"),"")))</f>
        <v/>
      </c>
      <c r="V357" s="37" t="str">
        <f>IF(Hidden!O$51="Yes","H",IF($B357="","",IF(AND($C357&lt;=Hidden!O$50,$D357&gt;=Hidden!O$50),IF($G357="","x","y"),"")))</f>
        <v/>
      </c>
      <c r="W357" s="40" t="str">
        <f>IF(Hidden!P$51="Yes","H",IF($B357="","",IF(AND($C357&lt;=Hidden!P$50,$D357&gt;=Hidden!P$50),IF($G357="","x","y"),"")))</f>
        <v/>
      </c>
      <c r="X357" s="44" t="str">
        <f>IF(Hidden!Q$51="Yes","H",IF($B357="","",IF(AND($C357&lt;=Hidden!Q$50,$D357&gt;=Hidden!Q$50),IF($G357="","x","y"),"")))</f>
        <v/>
      </c>
      <c r="Y357" s="37" t="str">
        <f>IF(Hidden!R$51="Yes","H",IF($B357="","",IF(AND($C357&lt;=Hidden!R$50,$D357&gt;=Hidden!R$50),IF($G357="","x","y"),"")))</f>
        <v/>
      </c>
      <c r="Z357" s="37" t="str">
        <f>IF(Hidden!S$51="Yes","H",IF($B357="","",IF(AND($C357&lt;=Hidden!S$50,$D357&gt;=Hidden!S$50),IF($G357="","x","y"),"")))</f>
        <v/>
      </c>
      <c r="AA357" s="37" t="str">
        <f>IF(Hidden!T$51="Yes","H",IF($B357="","",IF(AND($C357&lt;=Hidden!T$50,$D357&gt;=Hidden!T$50),IF($G357="","x","y"),"")))</f>
        <v/>
      </c>
      <c r="AB357" s="45" t="str">
        <f>IF(Hidden!U$51="Yes","H",IF($B357="","",IF(AND($C357&lt;=Hidden!U$50,$D357&gt;=Hidden!U$50),IF($G357="","x","y"),"")))</f>
        <v/>
      </c>
      <c r="AC357" s="41" t="str">
        <f>IF(Hidden!V$51="Yes","H",IF($B357="","",IF(AND($C357&lt;=Hidden!V$50,$D357&gt;=Hidden!V$50),IF($G357="","x","y"),"")))</f>
        <v/>
      </c>
      <c r="AD357" s="37" t="str">
        <f>IF(Hidden!W$51="Yes","H",IF($B357="","",IF(AND($C357&lt;=Hidden!W$50,$D357&gt;=Hidden!W$50),IF($G357="","x","y"),"")))</f>
        <v/>
      </c>
      <c r="AE357" s="37" t="str">
        <f>IF(Hidden!X$51="Yes","H",IF($B357="","",IF(AND($C357&lt;=Hidden!X$50,$D357&gt;=Hidden!X$50),IF($G357="","x","y"),"")))</f>
        <v/>
      </c>
      <c r="AF357" s="37" t="str">
        <f>IF(Hidden!Y$51="Yes","H",IF($B357="","",IF(AND($C357&lt;=Hidden!Y$50,$D357&gt;=Hidden!Y$50),IF($G357="","x","y"),"")))</f>
        <v/>
      </c>
      <c r="AG357" s="40" t="str">
        <f>IF(Hidden!Z$51="Yes","H",IF($B357="","",IF(AND($C357&lt;=Hidden!Z$50,$D357&gt;=Hidden!Z$50),IF($G357="","x","y"),"")))</f>
        <v/>
      </c>
      <c r="AH357" s="44" t="str">
        <f>IF(Hidden!AA$51="Yes","H",IF($B357="","",IF(AND($C357&lt;=Hidden!AA$50,$D357&gt;=Hidden!AA$50),IF($G357="","x","y"),"")))</f>
        <v/>
      </c>
      <c r="AI357" s="37" t="str">
        <f>IF(Hidden!AB$51="Yes","H",IF($B357="","",IF(AND($C357&lt;=Hidden!AB$50,$D357&gt;=Hidden!AB$50),IF($G357="","x","y"),"")))</f>
        <v/>
      </c>
      <c r="AJ357" s="37" t="str">
        <f>IF(Hidden!AC$51="Yes","H",IF($B357="","",IF(AND($C357&lt;=Hidden!AC$50,$D357&gt;=Hidden!AC$50),IF($G357="","x","y"),"")))</f>
        <v/>
      </c>
      <c r="AK357" s="37" t="str">
        <f>IF(Hidden!AD$51="Yes","H",IF($B357="","",IF(AND($C357&lt;=Hidden!AD$50,$D357&gt;=Hidden!AD$50),IF($G357="","x","y"),"")))</f>
        <v/>
      </c>
      <c r="AL357" s="45" t="str">
        <f>IF(Hidden!AE$51="Yes","H",IF($B357="","",IF(AND($C357&lt;=Hidden!AE$50,$D357&gt;=Hidden!AE$50),IF($G357="","x","y"),"")))</f>
        <v/>
      </c>
      <c r="AM357" s="41" t="str">
        <f>IF(Hidden!AF$51="Yes","H",IF($B357="","",IF(AND($C357&lt;=Hidden!AF$50,$D357&gt;=Hidden!AF$50),IF($G357="","x","y"),"")))</f>
        <v/>
      </c>
      <c r="AN357" s="37" t="str">
        <f>IF(Hidden!AG$51="Yes","H",IF($B357="","",IF(AND($C357&lt;=Hidden!AG$50,$D357&gt;=Hidden!AG$50),IF($G357="","x","y"),"")))</f>
        <v/>
      </c>
      <c r="AO357" s="37" t="str">
        <f>IF(Hidden!AH$51="Yes","H",IF($B357="","",IF(AND($C357&lt;=Hidden!AH$50,$D357&gt;=Hidden!AH$50),IF($G357="","x","y"),"")))</f>
        <v/>
      </c>
      <c r="AP357" s="37" t="str">
        <f>IF(Hidden!AI$51="Yes","H",IF($B357="","",IF(AND($C357&lt;=Hidden!AI$50,$D357&gt;=Hidden!AI$50),IF($G357="","x","y"),"")))</f>
        <v/>
      </c>
      <c r="AQ357" s="40" t="str">
        <f>IF(Hidden!AJ$51="Yes","H",IF($B357="","",IF(AND($C357&lt;=Hidden!AJ$50,$D357&gt;=Hidden!AJ$50),IF($G357="","x","y"),"")))</f>
        <v/>
      </c>
      <c r="AR357" s="44" t="str">
        <f>IF(Hidden!AK$51="Yes","H",IF($B357="","",IF(AND($C357&lt;=Hidden!AK$50,$D357&gt;=Hidden!AK$50),IF($G357="","x","y"),"")))</f>
        <v/>
      </c>
      <c r="AS357" s="37" t="str">
        <f>IF(Hidden!AL$51="Yes","H",IF($B357="","",IF(AND($C357&lt;=Hidden!AL$50,$D357&gt;=Hidden!AL$50),IF($G357="","x","y"),"")))</f>
        <v/>
      </c>
      <c r="AT357" s="37" t="str">
        <f>IF(Hidden!AM$51="Yes","H",IF($B357="","",IF(AND($C357&lt;=Hidden!AM$50,$D357&gt;=Hidden!AM$50),IF($G357="","x","y"),"")))</f>
        <v/>
      </c>
      <c r="AU357" s="37" t="str">
        <f>IF(Hidden!AN$51="Yes","H",IF($B357="","",IF(AND($C357&lt;=Hidden!AN$50,$D357&gt;=Hidden!AN$50),IF($G357="","x","y"),"")))</f>
        <v/>
      </c>
      <c r="AV357" s="45" t="str">
        <f>IF(Hidden!AO$51="Yes","H",IF($B357="","",IF(AND($C357&lt;=Hidden!AO$50,$D357&gt;=Hidden!AO$50),IF($G357="","x","y"),"")))</f>
        <v/>
      </c>
      <c r="AW357" s="41" t="str">
        <f>IF(Hidden!AP$51="Yes","H",IF($B357="","",IF(AND($C357&lt;=Hidden!AP$50,$D357&gt;=Hidden!AP$50),IF($G357="","x","y"),"")))</f>
        <v/>
      </c>
      <c r="AX357" s="37" t="str">
        <f>IF(Hidden!AQ$51="Yes","H",IF($B357="","",IF(AND($C357&lt;=Hidden!AQ$50,$D357&gt;=Hidden!AQ$50),IF($G357="","x","y"),"")))</f>
        <v/>
      </c>
      <c r="AY357" s="37" t="str">
        <f>IF(Hidden!AR$51="Yes","H",IF($B357="","",IF(AND($C357&lt;=Hidden!AR$50,$D357&gt;=Hidden!AR$50),IF($G357="","x","y"),"")))</f>
        <v/>
      </c>
      <c r="AZ357" s="37" t="str">
        <f>IF(Hidden!AS$51="Yes","H",IF($B357="","",IF(AND($C357&lt;=Hidden!AS$50,$D357&gt;=Hidden!AS$50),IF($G357="","x","y"),"")))</f>
        <v/>
      </c>
      <c r="BA357" s="40" t="str">
        <f>IF(Hidden!AT$51="Yes","H",IF($B357="","",IF(AND($C357&lt;=Hidden!AT$50,$D357&gt;=Hidden!AT$50),IF($G357="","x","y"),"")))</f>
        <v/>
      </c>
      <c r="BB357" s="44" t="str">
        <f>IF(Hidden!AU$51="Yes","H",IF($B357="","",IF(AND($C357&lt;=Hidden!AU$50,$D357&gt;=Hidden!AU$50),IF($G357="","x","y"),"")))</f>
        <v/>
      </c>
      <c r="BC357" s="37" t="str">
        <f>IF(Hidden!AV$51="Yes","H",IF($B357="","",IF(AND($C357&lt;=Hidden!AV$50,$D357&gt;=Hidden!AV$50),IF($G357="","x","y"),"")))</f>
        <v/>
      </c>
      <c r="BD357" s="37" t="str">
        <f>IF(Hidden!AW$51="Yes","H",IF($B357="","",IF(AND($C357&lt;=Hidden!AW$50,$D357&gt;=Hidden!AW$50),IF($G357="","x","y"),"")))</f>
        <v/>
      </c>
      <c r="BE357" s="37" t="str">
        <f>IF(Hidden!AX$51="Yes","H",IF($B357="","",IF(AND($C357&lt;=Hidden!AX$50,$D357&gt;=Hidden!AX$50),IF($G357="","x","y"),"")))</f>
        <v/>
      </c>
      <c r="BF357" s="45" t="str">
        <f>IF(Hidden!AY$51="Yes","H",IF($B357="","",IF(AND($C357&lt;=Hidden!AY$50,$D357&gt;=Hidden!AY$50),IF($G357="","x","y"),"")))</f>
        <v/>
      </c>
      <c r="BG357" s="41" t="str">
        <f>IF(Hidden!AZ$51="Yes","H",IF($B357="","",IF(AND($C357&lt;=Hidden!AZ$50,$D357&gt;=Hidden!AZ$50),IF($G357="","x","y"),"")))</f>
        <v/>
      </c>
      <c r="BH357" s="37" t="str">
        <f>IF(Hidden!BA$51="Yes","H",IF($B357="","",IF(AND($C357&lt;=Hidden!BA$50,$D357&gt;=Hidden!BA$50),IF($G357="","x","y"),"")))</f>
        <v/>
      </c>
      <c r="BI357" s="37" t="str">
        <f>IF(Hidden!BB$51="Yes","H",IF($B357="","",IF(AND($C357&lt;=Hidden!BB$50,$D357&gt;=Hidden!BB$50),IF($G357="","x","y"),"")))</f>
        <v/>
      </c>
      <c r="BJ357" s="37" t="str">
        <f>IF(Hidden!BC$51="Yes","H",IF($B357="","",IF(AND($C357&lt;=Hidden!BC$50,$D357&gt;=Hidden!BC$50),IF($G357="","x","y"),"")))</f>
        <v/>
      </c>
      <c r="BK357" s="40" t="str">
        <f>IF(Hidden!BD$51="Yes","H",IF($B357="","",IF(AND($C357&lt;=Hidden!BD$50,$D357&gt;=Hidden!BD$50),IF($G357="","x","y"),"")))</f>
        <v/>
      </c>
      <c r="BL357" s="44" t="str">
        <f>IF(Hidden!BE$51="Yes","H",IF($B357="","",IF(AND($C357&lt;=Hidden!BE$50,$D357&gt;=Hidden!BE$50),IF($G357="","x","y"),"")))</f>
        <v/>
      </c>
      <c r="BM357" s="37" t="str">
        <f>IF(Hidden!BF$51="Yes","H",IF($B357="","",IF(AND($C357&lt;=Hidden!BF$50,$D357&gt;=Hidden!BF$50),IF($G357="","x","y"),"")))</f>
        <v/>
      </c>
      <c r="BN357" s="37" t="str">
        <f>IF(Hidden!BG$51="Yes","H",IF($B357="","",IF(AND($C357&lt;=Hidden!BG$50,$D357&gt;=Hidden!BG$50),IF($G357="","x","y"),"")))</f>
        <v/>
      </c>
      <c r="BO357" s="37" t="str">
        <f>IF(Hidden!BH$51="Yes","H",IF($B357="","",IF(AND($C357&lt;=Hidden!BH$50,$D357&gt;=Hidden!BH$50),IF($G357="","x","y"),"")))</f>
        <v/>
      </c>
      <c r="BP357" s="45" t="str">
        <f>IF(Hidden!BI$51="Yes","H",IF($B357="","",IF(AND($C357&lt;=Hidden!BI$50,$D357&gt;=Hidden!BI$50),IF($G357="","x","y"),"")))</f>
        <v/>
      </c>
      <c r="BQ357" s="41" t="str">
        <f>IF(Hidden!BJ$51="Yes","H",IF($B357="","",IF(AND($C357&lt;=Hidden!BJ$50,$D357&gt;=Hidden!BJ$50),IF($G357="","x","y"),"")))</f>
        <v/>
      </c>
      <c r="BR357" s="37" t="str">
        <f>IF(Hidden!BK$51="Yes","H",IF($B357="","",IF(AND($C357&lt;=Hidden!BK$50,$D357&gt;=Hidden!BK$50),IF($G357="","x","y"),"")))</f>
        <v/>
      </c>
      <c r="BS357" s="37" t="str">
        <f>IF(Hidden!BL$51="Yes","H",IF($B357="","",IF(AND($C357&lt;=Hidden!BL$50,$D357&gt;=Hidden!BL$50),IF($G357="","x","y"),"")))</f>
        <v/>
      </c>
      <c r="BT357" s="37" t="str">
        <f>IF(Hidden!BM$51="Yes","H",IF($B357="","",IF(AND($C357&lt;=Hidden!BM$50,$D357&gt;=Hidden!BM$50),IF($G357="","x","y"),"")))</f>
        <v/>
      </c>
      <c r="BU357" s="40" t="str">
        <f>IF(Hidden!BN$51="Yes","H",IF($B357="","",IF(AND($C357&lt;=Hidden!BN$50,$D357&gt;=Hidden!BN$50),IF($G357="","x","y"),"")))</f>
        <v/>
      </c>
      <c r="BV357" s="44" t="str">
        <f>IF(Hidden!BO$51="Yes","H",IF($B357="","",IF(AND($C357&lt;=Hidden!BO$50,$D357&gt;=Hidden!BO$50),IF($G357="","x","y"),"")))</f>
        <v/>
      </c>
      <c r="BW357" s="37" t="str">
        <f>IF(Hidden!BP$51="Yes","H",IF($B357="","",IF(AND($C357&lt;=Hidden!BP$50,$D357&gt;=Hidden!BP$50),IF($G357="","x","y"),"")))</f>
        <v/>
      </c>
      <c r="BX357" s="37" t="str">
        <f>IF(Hidden!BQ$51="Yes","H",IF($B357="","",IF(AND($C357&lt;=Hidden!BQ$50,$D357&gt;=Hidden!BQ$50),IF($G357="","x","y"),"")))</f>
        <v/>
      </c>
      <c r="BY357" s="37" t="str">
        <f>IF(Hidden!BR$51="Yes","H",IF($B357="","",IF(AND($C357&lt;=Hidden!BR$50,$D357&gt;=Hidden!BR$50),IF($G357="","x","y"),"")))</f>
        <v/>
      </c>
      <c r="BZ357" s="45" t="str">
        <f>IF(Hidden!BS$51="Yes","H",IF($B357="","",IF(AND($C357&lt;=Hidden!BS$50,$D357&gt;=Hidden!BS$50),IF($G357="","x","y"),"")))</f>
        <v/>
      </c>
      <c r="CA357" s="41" t="str">
        <f>IF(Hidden!BT$51="Yes","H",IF($B357="","",IF(AND($C357&lt;=Hidden!BT$50,$D357&gt;=Hidden!BT$50),IF($G357="","x","y"),"")))</f>
        <v/>
      </c>
      <c r="CB357" s="37" t="str">
        <f>IF(Hidden!BU$51="Yes","H",IF($B357="","",IF(AND($C357&lt;=Hidden!BU$50,$D357&gt;=Hidden!BU$50),IF($G357="","x","y"),"")))</f>
        <v/>
      </c>
      <c r="CC357" s="37" t="str">
        <f>IF(Hidden!BV$51="Yes","H",IF($B357="","",IF(AND($C357&lt;=Hidden!BV$50,$D357&gt;=Hidden!BV$50),IF($G357="","x","y"),"")))</f>
        <v/>
      </c>
      <c r="CD357" s="37" t="str">
        <f>IF(Hidden!BW$51="Yes","H",IF($B357="","",IF(AND($C357&lt;=Hidden!BW$50,$D357&gt;=Hidden!BW$50),IF($G357="","x","y"),"")))</f>
        <v/>
      </c>
      <c r="CE357" s="40" t="str">
        <f>IF(Hidden!BX$51="Yes","H",IF($B357="","",IF(AND($C357&lt;=Hidden!BX$50,$D357&gt;=Hidden!BX$50),IF($G357="","x","y"),"")))</f>
        <v/>
      </c>
      <c r="CF357" s="44" t="str">
        <f>IF(Hidden!BY$51="Yes","H",IF($B357="","",IF(AND($C357&lt;=Hidden!BY$50,$D357&gt;=Hidden!BY$50),IF($G357="","x","y"),"")))</f>
        <v/>
      </c>
      <c r="CG357" s="37" t="str">
        <f>IF(Hidden!BZ$51="Yes","H",IF($B357="","",IF(AND($C357&lt;=Hidden!BZ$50,$D357&gt;=Hidden!BZ$50),IF($G357="","x","y"),"")))</f>
        <v/>
      </c>
      <c r="CH357" s="37" t="str">
        <f>IF(Hidden!CA$51="Yes","H",IF($B357="","",IF(AND($C357&lt;=Hidden!CA$50,$D357&gt;=Hidden!CA$50),IF($G357="","x","y"),"")))</f>
        <v/>
      </c>
      <c r="CI357" s="37" t="str">
        <f>IF(Hidden!CB$51="Yes","H",IF($B357="","",IF(AND($C357&lt;=Hidden!CB$50,$D357&gt;=Hidden!CB$50),IF($G357="","x","y"),"")))</f>
        <v/>
      </c>
      <c r="CJ357" s="45" t="str">
        <f>IF(Hidden!CC$51="Yes","H",IF($B357="","",IF(AND($C357&lt;=Hidden!CC$50,$D357&gt;=Hidden!CC$50),IF($G357="","x","y"),"")))</f>
        <v/>
      </c>
      <c r="CK357" s="41" t="str">
        <f>IF(Hidden!CD$51="Yes","H",IF($B357="","",IF(AND($C357&lt;=Hidden!CD$50,$D357&gt;=Hidden!CD$50),IF($G357="","x","y"),"")))</f>
        <v/>
      </c>
      <c r="CL357" s="37" t="str">
        <f>IF(Hidden!CE$51="Yes","H",IF($B357="","",IF(AND($C357&lt;=Hidden!CE$50,$D357&gt;=Hidden!CE$50),IF($G357="","x","y"),"")))</f>
        <v/>
      </c>
      <c r="CM357" s="37" t="str">
        <f>IF(Hidden!CF$51="Yes","H",IF($B357="","",IF(AND($C357&lt;=Hidden!CF$50,$D357&gt;=Hidden!CF$50),IF($G357="","x","y"),"")))</f>
        <v/>
      </c>
      <c r="CN357" s="37" t="str">
        <f>IF(Hidden!CG$51="Yes","H",IF($B357="","",IF(AND($C357&lt;=Hidden!CG$50,$D357&gt;=Hidden!CG$50),IF($G357="","x","y"),"")))</f>
        <v/>
      </c>
      <c r="CO357" s="40" t="str">
        <f>IF(Hidden!CH$51="Yes","H",IF($B357="","",IF(AND($C357&lt;=Hidden!CH$50,$D357&gt;=Hidden!CH$50),IF($G357="","x","y"),"")))</f>
        <v/>
      </c>
      <c r="CP357" s="44" t="str">
        <f>IF(Hidden!CI$51="Yes","H",IF($B357="","",IF(AND($C357&lt;=Hidden!CI$50,$D357&gt;=Hidden!CI$50),IF($G357="","x","y"),"")))</f>
        <v/>
      </c>
      <c r="CQ357" s="37" t="str">
        <f>IF(Hidden!CJ$51="Yes","H",IF($B357="","",IF(AND($C357&lt;=Hidden!CJ$50,$D357&gt;=Hidden!CJ$50),IF($G357="","x","y"),"")))</f>
        <v/>
      </c>
      <c r="CR357" s="37" t="str">
        <f>IF(Hidden!CK$51="Yes","H",IF($B357="","",IF(AND($C357&lt;=Hidden!CK$50,$D357&gt;=Hidden!CK$50),IF($G357="","x","y"),"")))</f>
        <v/>
      </c>
      <c r="CS357" s="37" t="str">
        <f>IF(Hidden!CL$51="Yes","H",IF($B357="","",IF(AND($C357&lt;=Hidden!CL$50,$D357&gt;=Hidden!CL$50),IF($G357="","x","y"),"")))</f>
        <v/>
      </c>
      <c r="CT357" s="45" t="str">
        <f>IF(Hidden!CM$51="Yes","H",IF($B357="","",IF(AND($C357&lt;=Hidden!CM$50,$D357&gt;=Hidden!CM$50),IF($G357="","x","y"),"")))</f>
        <v/>
      </c>
      <c r="CU357" s="41" t="str">
        <f>IF(Hidden!CN$51="Yes","H",IF($B357="","",IF(AND($C357&lt;=Hidden!CN$50,$D357&gt;=Hidden!CN$50),IF($G357="","x","y"),"")))</f>
        <v/>
      </c>
      <c r="CV357" s="37" t="str">
        <f>IF(Hidden!CO$51="Yes","H",IF($B357="","",IF(AND($C357&lt;=Hidden!CO$50,$D357&gt;=Hidden!CO$50),IF($G357="","x","y"),"")))</f>
        <v/>
      </c>
      <c r="CW357" s="37" t="str">
        <f>IF(Hidden!CP$51="Yes","H",IF($B357="","",IF(AND($C357&lt;=Hidden!CP$50,$D357&gt;=Hidden!CP$50),IF($G357="","x","y"),"")))</f>
        <v/>
      </c>
      <c r="CX357" s="37" t="str">
        <f>IF(Hidden!CQ$51="Yes","H",IF($B357="","",IF(AND($C357&lt;=Hidden!CQ$50,$D357&gt;=Hidden!CQ$50),IF($G357="","x","y"),"")))</f>
        <v/>
      </c>
      <c r="CY357" s="40" t="str">
        <f>IF(Hidden!CR$51="Yes","H",IF($B357="","",IF(AND($C357&lt;=Hidden!CR$50,$D357&gt;=Hidden!CR$50),IF($G357="","x","y"),"")))</f>
        <v/>
      </c>
      <c r="CZ357" s="44" t="str">
        <f>IF(Hidden!CS$51="Yes","H",IF($B357="","",IF(AND($C357&lt;=Hidden!CS$50,$D357&gt;=Hidden!CS$50),IF($G357="","x","y"),"")))</f>
        <v/>
      </c>
      <c r="DA357" s="37" t="str">
        <f>IF(Hidden!CT$51="Yes","H",IF($B357="","",IF(AND($C357&lt;=Hidden!CT$50,$D357&gt;=Hidden!CT$50),IF($G357="","x","y"),"")))</f>
        <v/>
      </c>
      <c r="DB357" s="37" t="str">
        <f>IF(Hidden!CU$51="Yes","H",IF($B357="","",IF(AND($C357&lt;=Hidden!CU$50,$D357&gt;=Hidden!CU$50),IF($G357="","x","y"),"")))</f>
        <v/>
      </c>
      <c r="DC357" s="37" t="str">
        <f>IF(Hidden!CV$51="Yes","H",IF($B357="","",IF(AND($C357&lt;=Hidden!CV$50,$D357&gt;=Hidden!CV$50),IF($G357="","x","y"),"")))</f>
        <v/>
      </c>
      <c r="DD357" s="45" t="str">
        <f>IF(Hidden!CW$51="Yes","H",IF($B357="","",IF(AND($C357&lt;=Hidden!CW$50,$D357&gt;=Hidden!CW$50),IF($G357="","x","y"),"")))</f>
        <v/>
      </c>
      <c r="DE357" s="41" t="str">
        <f>IF(Hidden!CX$51="Yes","H",IF($B357="","",IF(AND($C357&lt;=Hidden!CX$50,$D357&gt;=Hidden!CX$50),IF($G357="","x","y"),"")))</f>
        <v/>
      </c>
      <c r="DF357" s="37" t="str">
        <f>IF(Hidden!CY$51="Yes","H",IF($B357="","",IF(AND($C357&lt;=Hidden!CY$50,$D357&gt;=Hidden!CY$50),IF($G357="","x","y"),"")))</f>
        <v/>
      </c>
      <c r="DG357" s="37" t="str">
        <f>IF(Hidden!CZ$51="Yes","H",IF($B357="","",IF(AND($C357&lt;=Hidden!CZ$50,$D357&gt;=Hidden!CZ$50),IF($G357="","x","y"),"")))</f>
        <v/>
      </c>
      <c r="DH357" s="37" t="str">
        <f>IF(Hidden!DA$51="Yes","H",IF($B357="","",IF(AND($C357&lt;=Hidden!DA$50,$D357&gt;=Hidden!DA$50),IF($G357="","x","y"),"")))</f>
        <v/>
      </c>
      <c r="DI357" s="40" t="str">
        <f>IF(Hidden!DB$51="Yes","H",IF($B357="","",IF(AND($C357&lt;=Hidden!DB$50,$D357&gt;=Hidden!DB$50),IF($G357="","x","y"),"")))</f>
        <v/>
      </c>
      <c r="DJ357" s="44" t="str">
        <f>IF(Hidden!DC$51="Yes","H",IF($B357="","",IF(AND($C357&lt;=Hidden!DC$50,$D357&gt;=Hidden!DC$50),IF($G357="","x","y"),"")))</f>
        <v/>
      </c>
      <c r="DK357" s="37" t="str">
        <f>IF(Hidden!DD$51="Yes","H",IF($B357="","",IF(AND($C357&lt;=Hidden!DD$50,$D357&gt;=Hidden!DD$50),IF($G357="","x","y"),"")))</f>
        <v/>
      </c>
      <c r="DL357" s="37" t="str">
        <f>IF(Hidden!DE$51="Yes","H",IF($B357="","",IF(AND($C357&lt;=Hidden!DE$50,$D357&gt;=Hidden!DE$50),IF($G357="","x","y"),"")))</f>
        <v/>
      </c>
      <c r="DM357" s="37" t="str">
        <f>IF(Hidden!DF$51="Yes","H",IF($B357="","",IF(AND($C357&lt;=Hidden!DF$50,$D357&gt;=Hidden!DF$50),IF($G357="","x","y"),"")))</f>
        <v/>
      </c>
      <c r="DN357" s="45" t="str">
        <f>IF(Hidden!DG$51="Yes","H",IF($B357="","",IF(AND($C357&lt;=Hidden!DG$50,$D357&gt;=Hidden!DG$50),IF($G357="","x","y"),"")))</f>
        <v/>
      </c>
      <c r="DO357" s="41" t="str">
        <f>IF(Hidden!DH$51="Yes","H",IF($B357="","",IF(AND($C357&lt;=Hidden!DH$50,$D357&gt;=Hidden!DH$50),IF($G357="","x","y"),"")))</f>
        <v/>
      </c>
      <c r="DP357" s="37" t="str">
        <f>IF(Hidden!DI$51="Yes","H",IF($B357="","",IF(AND($C357&lt;=Hidden!DI$50,$D357&gt;=Hidden!DI$50),IF($G357="","x","y"),"")))</f>
        <v/>
      </c>
      <c r="DQ357" s="37" t="str">
        <f>IF(Hidden!DJ$51="Yes","H",IF($B357="","",IF(AND($C357&lt;=Hidden!DJ$50,$D357&gt;=Hidden!DJ$50),IF($G357="","x","y"),"")))</f>
        <v/>
      </c>
      <c r="DR357" s="37" t="str">
        <f>IF(Hidden!DK$51="Yes","H",IF($B357="","",IF(AND($C357&lt;=Hidden!DK$50,$D357&gt;=Hidden!DK$50),IF($G357="","x","y"),"")))</f>
        <v/>
      </c>
      <c r="DS357" s="40" t="str">
        <f>IF(Hidden!DL$51="Yes","H",IF($B357="","",IF(AND($C357&lt;=Hidden!DL$50,$D357&gt;=Hidden!DL$50),IF($G357="","x","y"),"")))</f>
        <v/>
      </c>
      <c r="DT357" s="44" t="str">
        <f>IF(Hidden!DM$51="Yes","H",IF($B357="","",IF(AND($C357&lt;=Hidden!DM$50,$D357&gt;=Hidden!DM$50),IF($G357="","x","y"),"")))</f>
        <v/>
      </c>
      <c r="DU357" s="37" t="str">
        <f>IF(Hidden!DN$51="Yes","H",IF($B357="","",IF(AND($C357&lt;=Hidden!DN$50,$D357&gt;=Hidden!DN$50),IF($G357="","x","y"),"")))</f>
        <v/>
      </c>
      <c r="DV357" s="37" t="str">
        <f>IF(Hidden!DO$51="Yes","H",IF($B357="","",IF(AND($C357&lt;=Hidden!DO$50,$D357&gt;=Hidden!DO$50),IF($G357="","x","y"),"")))</f>
        <v/>
      </c>
      <c r="DW357" s="37" t="str">
        <f>IF(Hidden!DP$51="Yes","H",IF($B357="","",IF(AND($C357&lt;=Hidden!DP$50,$D357&gt;=Hidden!DP$50),IF($G357="","x","y"),"")))</f>
        <v/>
      </c>
      <c r="DX357" s="45" t="str">
        <f>IF(Hidden!DQ$51="Yes","H",IF($B357="","",IF(AND($C357&lt;=Hidden!DQ$50,$D357&gt;=Hidden!DQ$50),IF($G357="","x","y"),"")))</f>
        <v/>
      </c>
      <c r="DY357" s="44" t="str">
        <f>IF(Hidden!DR$51="Yes","H",IF($B357="","",IF(AND($C357&lt;=Hidden!DR$50,$D357&gt;=Hidden!DR$50),IF($G357="","x","y"),"")))</f>
        <v/>
      </c>
      <c r="DZ357" s="37" t="str">
        <f>IF(Hidden!DS$51="Yes","H",IF($B357="","",IF(AND($C357&lt;=Hidden!DS$50,$D357&gt;=Hidden!DS$50),IF($G357="","x","y"),"")))</f>
        <v/>
      </c>
      <c r="EA357" s="37" t="str">
        <f>IF(Hidden!DT$51="Yes","H",IF($B357="","",IF(AND($C357&lt;=Hidden!DT$50,$D357&gt;=Hidden!DT$50),IF($G357="","x","y"),"")))</f>
        <v/>
      </c>
      <c r="EB357" s="37" t="str">
        <f>IF(Hidden!DU$51="Yes","H",IF($B357="","",IF(AND($C357&lt;=Hidden!DU$50,$D357&gt;=Hidden!DU$50),IF($G357="","x","y"),"")))</f>
        <v/>
      </c>
      <c r="EC357" s="45" t="str">
        <f>IF(Hidden!DV$51="Yes","H",IF($B357="","",IF(AND($C357&lt;=Hidden!DV$50,$D357&gt;=Hidden!DV$50),IF($G357="","x","y"),"")))</f>
        <v/>
      </c>
      <c r="ED357" s="41" t="str">
        <f>IF(Hidden!DW$51="Yes","H",IF($B357="","",IF(AND($C357&lt;=Hidden!DW$50,$D357&gt;=Hidden!DW$50),IF($G357="","x","y"),"")))</f>
        <v/>
      </c>
      <c r="EE357" s="37" t="str">
        <f>IF(Hidden!DX$51="Yes","H",IF($B357="","",IF(AND($C357&lt;=Hidden!DX$50,$D357&gt;=Hidden!DX$50),IF($G357="","x","y"),"")))</f>
        <v/>
      </c>
      <c r="EF357" s="37" t="str">
        <f>IF(Hidden!DY$51="Yes","H",IF($B357="","",IF(AND($C357&lt;=Hidden!DY$50,$D357&gt;=Hidden!DY$50),IF($G357="","x","y"),"")))</f>
        <v/>
      </c>
      <c r="EG357" s="37" t="str">
        <f>IF(Hidden!DZ$51="Yes","H",IF($B357="","",IF(AND($C357&lt;=Hidden!DZ$50,$D357&gt;=Hidden!DZ$50),IF($G357="","x","y"),"")))</f>
        <v/>
      </c>
      <c r="EH357" s="38" t="str">
        <f>IF(Hidden!EA$51="Yes","H",IF($B357="","",IF(AND($C357&lt;=Hidden!EA$50,$D357&gt;=Hidden!EA$50),IF($G357="","x","y"),"")))</f>
        <v/>
      </c>
      <c r="EI357" s="41" t="str">
        <f>IF(Hidden!EB$51="Yes","H",IF($B357="","",IF(AND($C357&lt;=Hidden!EB$50,$D357&gt;=Hidden!EB$50),IF($G357="","x","y"),"")))</f>
        <v/>
      </c>
      <c r="EJ357" s="37" t="str">
        <f>IF(Hidden!EC$51="Yes","H",IF($B357="","",IF(AND($C357&lt;=Hidden!EC$50,$D357&gt;=Hidden!EC$50),IF($G357="","x","y"),"")))</f>
        <v/>
      </c>
      <c r="EK357" s="37" t="str">
        <f>IF(Hidden!ED$51="Yes","H",IF($B357="","",IF(AND($C357&lt;=Hidden!ED$50,$D357&gt;=Hidden!ED$50),IF($G357="","x","y"),"")))</f>
        <v/>
      </c>
      <c r="EL357" s="37" t="str">
        <f>IF(Hidden!EE$51="Yes","H",IF($B357="","",IF(AND($C357&lt;=Hidden!EE$50,$D357&gt;=Hidden!EE$50),IF($G357="","x","y"),"")))</f>
        <v/>
      </c>
      <c r="EM357" s="38" t="str">
        <f>IF(Hidden!EF$51="Yes","H",IF($B357="","",IF(AND($C357&lt;=Hidden!EF$50,$D357&gt;=Hidden!EF$50),IF($G357="","x","y"),"")))</f>
        <v/>
      </c>
      <c r="EN357" s="41" t="str">
        <f>IF(Hidden!EG$51="Yes","H",IF($B357="","",IF(AND($C357&lt;=Hidden!EG$50,$D357&gt;=Hidden!EG$50),IF($G357="","x","y"),"")))</f>
        <v/>
      </c>
      <c r="EO357" s="37" t="str">
        <f>IF(Hidden!EH$51="Yes","H",IF($B357="","",IF(AND($C357&lt;=Hidden!EH$50,$D357&gt;=Hidden!EH$50),IF($G357="","x","y"),"")))</f>
        <v/>
      </c>
      <c r="EP357" s="37" t="str">
        <f>IF(Hidden!EI$51="Yes","H",IF($B357="","",IF(AND($C357&lt;=Hidden!EI$50,$D357&gt;=Hidden!EI$50),IF($G357="","x","y"),"")))</f>
        <v/>
      </c>
      <c r="EQ357" s="37" t="str">
        <f>IF(Hidden!EJ$51="Yes","H",IF($B357="","",IF(AND($C357&lt;=Hidden!EJ$50,$D357&gt;=Hidden!EJ$50),IF($G357="","x","y"),"")))</f>
        <v/>
      </c>
      <c r="ER357" s="38" t="str">
        <f>IF(Hidden!EK$51="Yes","H",IF($B357="","",IF(AND($C357&lt;=Hidden!EK$50,$D357&gt;=Hidden!EK$50),IF($G357="","x","y"),"")))</f>
        <v/>
      </c>
      <c r="ES357" s="41" t="str">
        <f>IF(Hidden!EL$51="Yes","H",IF($B357="","",IF(AND($C357&lt;=Hidden!EL$50,$D357&gt;=Hidden!EL$50),IF($G357="","x","y"),"")))</f>
        <v/>
      </c>
      <c r="ET357" s="37" t="str">
        <f>IF(Hidden!EM$51="Yes","H",IF($B357="","",IF(AND($C357&lt;=Hidden!EM$50,$D357&gt;=Hidden!EM$50),IF($G357="","x","y"),"")))</f>
        <v/>
      </c>
      <c r="EU357" s="37" t="str">
        <f>IF(Hidden!EN$51="Yes","H",IF($B357="","",IF(AND($C357&lt;=Hidden!EN$50,$D357&gt;=Hidden!EN$50),IF($G357="","x","y"),"")))</f>
        <v/>
      </c>
      <c r="EV357" s="37" t="str">
        <f>IF(Hidden!EO$51="Yes","H",IF($B357="","",IF(AND($C357&lt;=Hidden!EO$50,$D357&gt;=Hidden!EO$50),IF($G357="","x","y"),"")))</f>
        <v/>
      </c>
      <c r="EW357" s="38" t="str">
        <f>IF(Hidden!EP$51="Yes","H",IF($B357="","",IF(AND($C357&lt;=Hidden!EP$50,$D357&gt;=Hidden!EP$50),IF($G357="","x","y"),"")))</f>
        <v/>
      </c>
      <c r="EX357" s="41" t="str">
        <f>IF(Hidden!EQ$51="Yes","H",IF($B357="","",IF(AND($C357&lt;=Hidden!EQ$50,$D357&gt;=Hidden!EQ$50),IF($G357="","x","y"),"")))</f>
        <v/>
      </c>
      <c r="EY357" s="37" t="str">
        <f>IF(Hidden!ER$51="Yes","H",IF($B357="","",IF(AND($C357&lt;=Hidden!ER$50,$D357&gt;=Hidden!ER$50),IF($G357="","x","y"),"")))</f>
        <v/>
      </c>
      <c r="EZ357" s="37" t="str">
        <f>IF(Hidden!ES$51="Yes","H",IF($B357="","",IF(AND($C357&lt;=Hidden!ES$50,$D357&gt;=Hidden!ES$50),IF($G357="","x","y"),"")))</f>
        <v/>
      </c>
      <c r="FA357" s="37" t="str">
        <f>IF(Hidden!ET$51="Yes","H",IF($B357="","",IF(AND($C357&lt;=Hidden!ET$50,$D357&gt;=Hidden!ET$50),IF($G357="","x","y"),"")))</f>
        <v/>
      </c>
      <c r="FB357" s="38" t="str">
        <f>IF(Hidden!EU$51="Yes","H",IF($B357="","",IF(AND($C357&lt;=Hidden!EU$50,$D357&gt;=Hidden!EU$50),IF($G357="","x","y"),"")))</f>
        <v/>
      </c>
      <c r="FC357" s="41" t="str">
        <f>IF(Hidden!EV$51="Yes","H",IF($B357="","",IF(AND($C357&lt;=Hidden!EV$50,$D357&gt;=Hidden!EV$50),IF($G357="","x","y"),"")))</f>
        <v/>
      </c>
      <c r="FD357" s="37" t="str">
        <f>IF(Hidden!EW$51="Yes","H",IF($B357="","",IF(AND($C357&lt;=Hidden!EW$50,$D357&gt;=Hidden!EW$50),IF($G357="","x","y"),"")))</f>
        <v/>
      </c>
      <c r="FE357" s="37" t="str">
        <f>IF(Hidden!EX$51="Yes","H",IF($B357="","",IF(AND($C357&lt;=Hidden!EX$50,$D357&gt;=Hidden!EX$50),IF($G357="","x","y"),"")))</f>
        <v/>
      </c>
      <c r="FF357" s="37" t="str">
        <f>IF(Hidden!EY$51="Yes","H",IF($B357="","",IF(AND($C357&lt;=Hidden!EY$50,$D357&gt;=Hidden!EY$50),IF($G357="","x","y"),"")))</f>
        <v/>
      </c>
      <c r="FG357" s="38" t="str">
        <f>IF(Hidden!EZ$51="Yes","H",IF($B357="","",IF(AND($C357&lt;=Hidden!EZ$50,$D357&gt;=Hidden!EZ$50),IF($G357="","x","y"),"")))</f>
        <v/>
      </c>
      <c r="FH357" s="41" t="str">
        <f>IF(Hidden!FA$51="Yes","H",IF($B357="","",IF(AND($C357&lt;=Hidden!FA$50,$D357&gt;=Hidden!FA$50),IF($G357="","x","y"),"")))</f>
        <v/>
      </c>
      <c r="FI357" s="37" t="str">
        <f>IF(Hidden!FB$51="Yes","H",IF($B357="","",IF(AND($C357&lt;=Hidden!FB$50,$D357&gt;=Hidden!FB$50),IF($G357="","x","y"),"")))</f>
        <v/>
      </c>
      <c r="FJ357" s="37" t="str">
        <f>IF(Hidden!FC$51="Yes","H",IF($B357="","",IF(AND($C357&lt;=Hidden!FC$50,$D357&gt;=Hidden!FC$50),IF($G357="","x","y"),"")))</f>
        <v/>
      </c>
      <c r="FK357" s="37" t="str">
        <f>IF(Hidden!FD$51="Yes","H",IF($B357="","",IF(AND($C357&lt;=Hidden!FD$50,$D357&gt;=Hidden!FD$50),IF($G357="","x","y"),"")))</f>
        <v/>
      </c>
      <c r="FL357" s="38" t="str">
        <f>IF(Hidden!FE$51="Yes","H",IF($B357="","",IF(AND($C357&lt;=Hidden!FE$50,$D357&gt;=Hidden!FE$50),IF($G357="","x","y"),"")))</f>
        <v/>
      </c>
      <c r="FM357" s="41" t="str">
        <f>IF(Hidden!FF$51="Yes","H",IF($B357="","",IF(AND($C357&lt;=Hidden!FF$50,$D357&gt;=Hidden!FF$50),IF($G357="","x","y"),"")))</f>
        <v/>
      </c>
      <c r="FN357" s="37" t="str">
        <f>IF(Hidden!FG$51="Yes","H",IF($B357="","",IF(AND($C357&lt;=Hidden!FG$50,$D357&gt;=Hidden!FG$50),IF($G357="","x","y"),"")))</f>
        <v/>
      </c>
      <c r="FO357" s="37" t="str">
        <f>IF(Hidden!FH$51="Yes","H",IF($B357="","",IF(AND($C357&lt;=Hidden!FH$50,$D357&gt;=Hidden!FH$50),IF($G357="","x","y"),"")))</f>
        <v/>
      </c>
      <c r="FP357" s="37" t="str">
        <f>IF(Hidden!FI$51="Yes","H",IF($B357="","",IF(AND($C357&lt;=Hidden!FI$50,$D357&gt;=Hidden!FI$50),IF($G357="","x","y"),"")))</f>
        <v/>
      </c>
      <c r="FQ357" s="38" t="str">
        <f>IF(Hidden!FJ$51="Yes","H",IF($B357="","",IF(AND($C357&lt;=Hidden!FJ$50,$D357&gt;=Hidden!FJ$50),IF($G357="","x","y"),"")))</f>
        <v/>
      </c>
      <c r="FR357" s="41" t="str">
        <f>IF(Hidden!FK$51="Yes","H",IF($B357="","",IF(AND($C357&lt;=Hidden!FK$50,$D357&gt;=Hidden!FK$50),IF($G357="","x","y"),"")))</f>
        <v/>
      </c>
      <c r="FS357" s="37" t="str">
        <f>IF(Hidden!FL$51="Yes","H",IF($B357="","",IF(AND($C357&lt;=Hidden!FL$50,$D357&gt;=Hidden!FL$50),IF($G357="","x","y"),"")))</f>
        <v/>
      </c>
      <c r="FT357" s="37" t="str">
        <f>IF(Hidden!FM$51="Yes","H",IF($B357="","",IF(AND($C357&lt;=Hidden!FM$50,$D357&gt;=Hidden!FM$50),IF($G357="","x","y"),"")))</f>
        <v/>
      </c>
      <c r="FU357" s="37" t="str">
        <f>IF(Hidden!FN$51="Yes","H",IF($B357="","",IF(AND($C357&lt;=Hidden!FN$50,$D357&gt;=Hidden!FN$50),IF($G357="","x","y"),"")))</f>
        <v/>
      </c>
      <c r="FV357" s="38" t="str">
        <f>IF(Hidden!FO$51="Yes","H",IF($B357="","",IF(AND($C357&lt;=Hidden!FO$50,$D357&gt;=Hidden!FO$50),IF($G357="","x","y"),"")))</f>
        <v/>
      </c>
      <c r="FW357" s="41" t="str">
        <f>IF(Hidden!FP$51="Yes","H",IF($B357="","",IF(AND($C357&lt;=Hidden!FP$50,$D357&gt;=Hidden!FP$50),IF($G357="","x","y"),"")))</f>
        <v/>
      </c>
      <c r="FX357" s="37" t="str">
        <f>IF(Hidden!FQ$51="Yes","H",IF($B357="","",IF(AND($C357&lt;=Hidden!FQ$50,$D357&gt;=Hidden!FQ$50),IF($G357="","x","y"),"")))</f>
        <v/>
      </c>
      <c r="FY357" s="37" t="str">
        <f>IF(Hidden!FR$51="Yes","H",IF($B357="","",IF(AND($C357&lt;=Hidden!FR$50,$D357&gt;=Hidden!FR$50),IF($G357="","x","y"),"")))</f>
        <v/>
      </c>
      <c r="FZ357" s="37" t="str">
        <f>IF(Hidden!FS$51="Yes","H",IF($B357="","",IF(AND($C357&lt;=Hidden!FS$50,$D357&gt;=Hidden!FS$50),IF($G357="","x","y"),"")))</f>
        <v/>
      </c>
      <c r="GA357" s="38" t="str">
        <f>IF(Hidden!FT$51="Yes","H",IF($B357="","",IF(AND($C357&lt;=Hidden!FT$50,$D357&gt;=Hidden!FT$50),IF($G357="","x","y"),"")))</f>
        <v/>
      </c>
      <c r="GB357" s="41" t="str">
        <f>IF(Hidden!FU$51="Yes","H",IF($B357="","",IF(AND($C357&lt;=Hidden!FU$50,$D357&gt;=Hidden!FU$50),IF($G357="","x","y"),"")))</f>
        <v/>
      </c>
      <c r="GC357" s="37" t="str">
        <f>IF(Hidden!FV$51="Yes","H",IF($B357="","",IF(AND($C357&lt;=Hidden!FV$50,$D357&gt;=Hidden!FV$50),IF($G357="","x","y"),"")))</f>
        <v/>
      </c>
      <c r="GD357" s="37" t="str">
        <f>IF(Hidden!FW$51="Yes","H",IF($B357="","",IF(AND($C357&lt;=Hidden!FW$50,$D357&gt;=Hidden!FW$50),IF($G357="","x","y"),"")))</f>
        <v/>
      </c>
      <c r="GE357" s="37" t="str">
        <f>IF(Hidden!FX$51="Yes","H",IF($B357="","",IF(AND($C357&lt;=Hidden!FX$50,$D357&gt;=Hidden!FX$50),IF($G357="","x","y"),"")))</f>
        <v/>
      </c>
      <c r="GF357" s="38" t="str">
        <f>IF(Hidden!FY$51="Yes","H",IF($B357="","",IF(AND($C357&lt;=Hidden!FY$50,$D357&gt;=Hidden!FY$50),IF($G357="","x","y"),"")))</f>
        <v/>
      </c>
      <c r="GG357" s="41" t="str">
        <f>IF(Hidden!FZ$51="Yes","H",IF($B357="","",IF(AND($C357&lt;=Hidden!FZ$50,$D357&gt;=Hidden!FZ$50),IF($G357="","x","y"),"")))</f>
        <v/>
      </c>
      <c r="GH357" s="37" t="str">
        <f>IF(Hidden!GA$51="Yes","H",IF($B357="","",IF(AND($C357&lt;=Hidden!GA$50,$D357&gt;=Hidden!GA$50),IF($G357="","x","y"),"")))</f>
        <v/>
      </c>
      <c r="GI357" s="37" t="str">
        <f>IF(Hidden!GB$51="Yes","H",IF($B357="","",IF(AND($C357&lt;=Hidden!GB$50,$D357&gt;=Hidden!GB$50),IF($G357="","x","y"),"")))</f>
        <v/>
      </c>
      <c r="GJ357" s="37" t="str">
        <f>IF(Hidden!GC$51="Yes","H",IF($B357="","",IF(AND($C357&lt;=Hidden!GC$50,$D357&gt;=Hidden!GC$50),IF($G357="","x","y"),"")))</f>
        <v/>
      </c>
      <c r="GK357" s="38" t="str">
        <f>IF(Hidden!GD$51="Yes","H",IF($B357="","",IF(AND($C357&lt;=Hidden!GD$50,$D357&gt;=Hidden!GD$50),IF($G357="","x","y"),"")))</f>
        <v/>
      </c>
      <c r="GL357" s="41" t="str">
        <f>IF(Hidden!GE$51="Yes","H",IF($B357="","",IF(AND($C357&lt;=Hidden!GE$50,$D357&gt;=Hidden!GE$50),IF($G357="","x","y"),"")))</f>
        <v/>
      </c>
      <c r="GM357" s="37" t="str">
        <f>IF(Hidden!GF$51="Yes","H",IF($B357="","",IF(AND($C357&lt;=Hidden!GF$50,$D357&gt;=Hidden!GF$50),IF($G357="","x","y"),"")))</f>
        <v/>
      </c>
      <c r="GN357" s="37" t="str">
        <f>IF(Hidden!GG$51="Yes","H",IF($B357="","",IF(AND($C357&lt;=Hidden!GG$50,$D357&gt;=Hidden!GG$50),IF($G357="","x","y"),"")))</f>
        <v/>
      </c>
      <c r="GO357" s="37" t="str">
        <f>IF(Hidden!GH$51="Yes","H",IF($B357="","",IF(AND($C357&lt;=Hidden!GH$50,$D357&gt;=Hidden!GH$50),IF($G357="","x","y"),"")))</f>
        <v/>
      </c>
      <c r="GP357" s="38" t="str">
        <f>IF(Hidden!GI$51="Yes","H",IF($B357="","",IF(AND($C357&lt;=Hidden!GI$50,$D357&gt;=Hidden!GI$50),IF($G357="","x","y"),"")))</f>
        <v/>
      </c>
      <c r="GQ357" s="41" t="str">
        <f>IF(Hidden!GJ$51="Yes","H",IF($B357="","",IF(AND($C357&lt;=Hidden!GJ$50,$D357&gt;=Hidden!GJ$50),IF($G357="","x","y"),"")))</f>
        <v/>
      </c>
      <c r="GR357" s="37" t="str">
        <f>IF(Hidden!GK$51="Yes","H",IF($B357="","",IF(AND($C357&lt;=Hidden!GK$50,$D357&gt;=Hidden!GK$50),IF($G357="","x","y"),"")))</f>
        <v/>
      </c>
      <c r="GS357" s="37" t="str">
        <f>IF(Hidden!GL$51="Yes","H",IF($B357="","",IF(AND($C357&lt;=Hidden!GL$50,$D357&gt;=Hidden!GL$50),IF($G357="","x","y"),"")))</f>
        <v/>
      </c>
      <c r="GT357" s="37" t="str">
        <f>IF(Hidden!GM$51="Yes","H",IF($B357="","",IF(AND($C357&lt;=Hidden!GM$50,$D357&gt;=Hidden!GM$50),IF($G357="","x","y"),"")))</f>
        <v/>
      </c>
      <c r="GU357" s="38" t="str">
        <f>IF(Hidden!GN$51="Yes","H",IF($B357="","",IF(AND($C357&lt;=Hidden!GN$50,$D357&gt;=Hidden!GN$50),IF($G357="","x","y"),"")))</f>
        <v/>
      </c>
      <c r="GV357" s="41" t="str">
        <f>IF(Hidden!GO$51="Yes","H",IF($B357="","",IF(AND($C357&lt;=Hidden!GO$50,$D357&gt;=Hidden!GO$50),IF($G357="","x","y"),"")))</f>
        <v/>
      </c>
      <c r="GW357" s="37" t="str">
        <f>IF(Hidden!GP$51="Yes","H",IF($B357="","",IF(AND($C357&lt;=Hidden!GP$50,$D357&gt;=Hidden!GP$50),IF($G357="","x","y"),"")))</f>
        <v/>
      </c>
      <c r="GX357" s="37" t="str">
        <f>IF(Hidden!GQ$51="Yes","H",IF($B357="","",IF(AND($C357&lt;=Hidden!GQ$50,$D357&gt;=Hidden!GQ$50),IF($G357="","x","y"),"")))</f>
        <v/>
      </c>
      <c r="GY357" s="37" t="str">
        <f>IF(Hidden!GR$51="Yes","H",IF($B357="","",IF(AND($C357&lt;=Hidden!GR$50,$D357&gt;=Hidden!GR$50),IF($G357="","x","y"),"")))</f>
        <v/>
      </c>
      <c r="GZ357" s="38" t="str">
        <f>IF(Hidden!GS$51="Yes","H",IF($B357="","",IF(AND($C357&lt;=Hidden!GS$50,$D357&gt;=Hidden!GS$50),IF($G357="","x","y"),"")))</f>
        <v/>
      </c>
      <c r="HA357" s="41" t="str">
        <f>IF(Hidden!GT$51="Yes","H",IF($B357="","",IF(AND($C357&lt;=Hidden!GT$50,$D357&gt;=Hidden!GT$50),IF($G357="","x","y"),"")))</f>
        <v/>
      </c>
      <c r="HB357" s="37" t="str">
        <f>IF(Hidden!GU$51="Yes","H",IF($B357="","",IF(AND($C357&lt;=Hidden!GU$50,$D357&gt;=Hidden!GU$50),IF($G357="","x","y"),"")))</f>
        <v/>
      </c>
      <c r="HC357" s="37" t="str">
        <f>IF(Hidden!GV$51="Yes","H",IF($B357="","",IF(AND($C357&lt;=Hidden!GV$50,$D357&gt;=Hidden!GV$50),IF($G357="","x","y"),"")))</f>
        <v/>
      </c>
      <c r="HD357" s="37" t="str">
        <f>IF(Hidden!GW$51="Yes","H",IF($B357="","",IF(AND($C357&lt;=Hidden!GW$50,$D357&gt;=Hidden!GW$50),IF($G357="","x","y"),"")))</f>
        <v/>
      </c>
      <c r="HE357" s="38" t="str">
        <f>IF(Hidden!GX$51="Yes","H",IF($B357="","",IF(AND($C357&lt;=Hidden!GX$50,$D357&gt;=Hidden!GX$50),IF($G357="","x","y"),"")))</f>
        <v/>
      </c>
      <c r="HF357" s="41" t="str">
        <f>IF(Hidden!GY$51="Yes","H",IF($B357="","",IF(AND($C357&lt;=Hidden!GY$50,$D357&gt;=Hidden!GY$50),IF($G357="","x","y"),"")))</f>
        <v/>
      </c>
      <c r="HG357" s="37" t="str">
        <f>IF(Hidden!GZ$51="Yes","H",IF($B357="","",IF(AND($C357&lt;=Hidden!GZ$50,$D357&gt;=Hidden!GZ$50),IF($G357="","x","y"),"")))</f>
        <v/>
      </c>
      <c r="HH357" s="37" t="str">
        <f>IF(Hidden!HA$51="Yes","H",IF($B357="","",IF(AND($C357&lt;=Hidden!HA$50,$D357&gt;=Hidden!HA$50),IF($G357="","x","y"),"")))</f>
        <v/>
      </c>
      <c r="HI357" s="37" t="str">
        <f>IF(Hidden!HB$51="Yes","H",IF($B357="","",IF(AND($C357&lt;=Hidden!HB$50,$D357&gt;=Hidden!HB$50),IF($G357="","x","y"),"")))</f>
        <v/>
      </c>
      <c r="HJ357" s="38" t="str">
        <f>IF(Hidden!HC$51="Yes","H",IF($B357="","",IF(AND($C357&lt;=Hidden!HC$50,$D357&gt;=Hidden!HC$50),IF($G357="","x","y"),"")))</f>
        <v/>
      </c>
      <c r="HK357" s="41" t="str">
        <f>IF(Hidden!HD$51="Yes","H",IF($B357="","",IF(AND($C357&lt;=Hidden!HD$50,$D357&gt;=Hidden!HD$50),IF($G357="","x","y"),"")))</f>
        <v/>
      </c>
      <c r="HL357" s="37" t="str">
        <f>IF(Hidden!HE$51="Yes","H",IF($B357="","",IF(AND($C357&lt;=Hidden!HE$50,$D357&gt;=Hidden!HE$50),IF($G357="","x","y"),"")))</f>
        <v/>
      </c>
      <c r="HM357" s="37" t="str">
        <f>IF(Hidden!HF$51="Yes","H",IF($B357="","",IF(AND($C357&lt;=Hidden!HF$50,$D357&gt;=Hidden!HF$50),IF($G357="","x","y"),"")))</f>
        <v/>
      </c>
      <c r="HN357" s="37" t="str">
        <f>IF(Hidden!HG$51="Yes","H",IF($B357="","",IF(AND($C357&lt;=Hidden!HG$50,$D357&gt;=Hidden!HG$50),IF($G357="","x","y"),"")))</f>
        <v/>
      </c>
      <c r="HO357" s="38" t="str">
        <f>IF(Hidden!HH$51="Yes","H",IF($B357="","",IF(AND($C357&lt;=Hidden!HH$50,$D357&gt;=Hidden!HH$50),IF($G357="","x","y"),"")))</f>
        <v/>
      </c>
      <c r="HP357" s="41" t="str">
        <f>IF(Hidden!HI$51="Yes","H",IF($B357="","",IF(AND($C357&lt;=Hidden!HI$50,$D357&gt;=Hidden!HI$50),IF($G357="","x","y"),"")))</f>
        <v/>
      </c>
      <c r="HQ357" s="37" t="str">
        <f>IF(Hidden!HJ$51="Yes","H",IF($B357="","",IF(AND($C357&lt;=Hidden!HJ$50,$D357&gt;=Hidden!HJ$50),IF($G357="","x","y"),"")))</f>
        <v/>
      </c>
      <c r="HR357" s="37" t="str">
        <f>IF(Hidden!HK$51="Yes","H",IF($B357="","",IF(AND($C357&lt;=Hidden!HK$50,$D357&gt;=Hidden!HK$50),IF($G357="","x","y"),"")))</f>
        <v/>
      </c>
      <c r="HS357" s="37" t="str">
        <f>IF(Hidden!HL$51="Yes","H",IF($B357="","",IF(AND($C357&lt;=Hidden!HL$50,$D357&gt;=Hidden!HL$50),IF($G357="","x","y"),"")))</f>
        <v/>
      </c>
      <c r="HT357" s="38" t="str">
        <f>IF(Hidden!HM$51="Yes","H",IF($B357="","",IF(AND($C357&lt;=Hidden!HM$50,$D357&gt;=Hidden!HM$50),IF($G357="","x","y"),"")))</f>
        <v/>
      </c>
      <c r="HU357" s="41" t="str">
        <f>IF(Hidden!HN$51="Yes","H",IF($B357="","",IF(AND($C357&lt;=Hidden!HN$50,$D357&gt;=Hidden!HN$50),IF($G357="","x","y"),"")))</f>
        <v/>
      </c>
      <c r="HV357" s="37" t="str">
        <f>IF(Hidden!HO$51="Yes","H",IF($B357="","",IF(AND($C357&lt;=Hidden!HO$50,$D357&gt;=Hidden!HO$50),IF($G357="","x","y"),"")))</f>
        <v/>
      </c>
      <c r="HW357" s="37" t="str">
        <f>IF(Hidden!HP$51="Yes","H",IF($B357="","",IF(AND($C357&lt;=Hidden!HP$50,$D357&gt;=Hidden!HP$50),IF($G357="","x","y"),"")))</f>
        <v/>
      </c>
      <c r="HX357" s="37" t="str">
        <f>IF(Hidden!HQ$51="Yes","H",IF($B357="","",IF(AND($C357&lt;=Hidden!HQ$50,$D357&gt;=Hidden!HQ$50),IF($G357="","x","y"),"")))</f>
        <v/>
      </c>
      <c r="HY357" s="38" t="str">
        <f>IF(Hidden!HR$51="Yes","H",IF($B357="","",IF(AND($C357&lt;=Hidden!HR$50,$D357&gt;=Hidden!HR$50),IF($G357="","x","y"),"")))</f>
        <v/>
      </c>
      <c r="HZ357" s="41" t="str">
        <f>IF(Hidden!HS$51="Yes","H",IF($B357="","",IF(AND($C357&lt;=Hidden!HS$50,$D357&gt;=Hidden!HS$50),IF($G357="","x","y"),"")))</f>
        <v/>
      </c>
      <c r="IA357" s="37" t="str">
        <f>IF(Hidden!HT$51="Yes","H",IF($B357="","",IF(AND($C357&lt;=Hidden!HT$50,$D357&gt;=Hidden!HT$50),IF($G357="","x","y"),"")))</f>
        <v/>
      </c>
      <c r="IB357" s="37" t="str">
        <f>IF(Hidden!HU$51="Yes","H",IF($B357="","",IF(AND($C357&lt;=Hidden!HU$50,$D357&gt;=Hidden!HU$50),IF($G357="","x","y"),"")))</f>
        <v/>
      </c>
      <c r="IC357" s="37" t="str">
        <f>IF(Hidden!HV$51="Yes","H",IF($B357="","",IF(AND($C357&lt;=Hidden!HV$50,$D357&gt;=Hidden!HV$50),IF($G357="","x","y"),"")))</f>
        <v/>
      </c>
      <c r="ID357" s="38" t="str">
        <f>IF(Hidden!HW$51="Yes","H",IF($B357="","",IF(AND($C357&lt;=Hidden!HW$50,$D357&gt;=Hidden!HW$50),IF($G357="","x","y"),"")))</f>
        <v/>
      </c>
      <c r="IE357" s="41" t="str">
        <f>IF(Hidden!HX$51="Yes","H",IF($B357="","",IF(AND($C357&lt;=Hidden!HX$50,$D357&gt;=Hidden!HX$50),IF($G357="","x","y"),"")))</f>
        <v/>
      </c>
      <c r="IF357" s="37" t="str">
        <f>IF(Hidden!HY$51="Yes","H",IF($B357="","",IF(AND($C357&lt;=Hidden!HY$50,$D357&gt;=Hidden!HY$50),IF($G357="","x","y"),"")))</f>
        <v/>
      </c>
      <c r="IG357" s="37" t="str">
        <f>IF(Hidden!HZ$51="Yes","H",IF($B357="","",IF(AND($C357&lt;=Hidden!HZ$50,$D357&gt;=Hidden!HZ$50),IF($G357="","x","y"),"")))</f>
        <v/>
      </c>
      <c r="IH357" s="37" t="str">
        <f>IF(Hidden!IA$51="Yes","H",IF($B357="","",IF(AND($C357&lt;=Hidden!IA$50,$D357&gt;=Hidden!IA$50),IF($G357="","x","y"),"")))</f>
        <v/>
      </c>
      <c r="II357" s="38" t="str">
        <f>IF(Hidden!IB$51="Yes","H",IF($B357="","",IF(AND($C357&lt;=Hidden!IB$50,$D357&gt;=Hidden!IB$50),IF($G357="","x","y"),"")))</f>
        <v/>
      </c>
      <c r="IJ357" s="41" t="str">
        <f>IF(Hidden!IC$51="Yes","H",IF($B357="","",IF(AND($C357&lt;=Hidden!IC$50,$D357&gt;=Hidden!IC$50),IF($G357="","x","y"),"")))</f>
        <v/>
      </c>
      <c r="IK357" s="37" t="str">
        <f>IF(Hidden!ID$51="Yes","H",IF($B357="","",IF(AND($C357&lt;=Hidden!ID$50,$D357&gt;=Hidden!ID$50),IF($G357="","x","y"),"")))</f>
        <v/>
      </c>
      <c r="IL357" s="37" t="str">
        <f>IF(Hidden!IE$51="Yes","H",IF($B357="","",IF(AND($C357&lt;=Hidden!IE$50,$D357&gt;=Hidden!IE$50),IF($G357="","x","y"),"")))</f>
        <v/>
      </c>
      <c r="IM357" s="37" t="str">
        <f>IF(Hidden!IF$51="Yes","H",IF($B357="","",IF(AND($C357&lt;=Hidden!IF$50,$D357&gt;=Hidden!IF$50),IF($G357="","x","y"),"")))</f>
        <v/>
      </c>
      <c r="IN357" s="38" t="str">
        <f>IF(Hidden!IG$51="Yes","H",IF($B357="","",IF(AND($C357&lt;=Hidden!IG$50,$D357&gt;=Hidden!IG$50),IF($G357="","x","y"),"")))</f>
        <v/>
      </c>
      <c r="IO357" s="41" t="str">
        <f>IF(Hidden!IH$51="Yes","H",IF($B357="","",IF(AND($C357&lt;=Hidden!IH$50,$D357&gt;=Hidden!IH$50),IF($G357="","x","y"),"")))</f>
        <v/>
      </c>
      <c r="IP357" s="37" t="str">
        <f>IF(Hidden!II$51="Yes","H",IF($B357="","",IF(AND($C357&lt;=Hidden!II$50,$D357&gt;=Hidden!II$50),IF($G357="","x","y"),"")))</f>
        <v/>
      </c>
      <c r="IQ357" s="37" t="str">
        <f>IF(Hidden!IJ$51="Yes","H",IF($B357="","",IF(AND($C357&lt;=Hidden!IJ$50,$D357&gt;=Hidden!IJ$50),IF($G357="","x","y"),"")))</f>
        <v/>
      </c>
      <c r="IR357" s="37" t="str">
        <f>IF(Hidden!IK$51="Yes","H",IF($B357="","",IF(AND($C357&lt;=Hidden!IK$50,$D357&gt;=Hidden!IK$50),IF($G357="","x","y"),"")))</f>
        <v/>
      </c>
      <c r="IS357" s="38" t="str">
        <f>IF(Hidden!IL$51="Yes","H",IF($B357="","",IF(AND($C357&lt;=Hidden!IL$50,$D357&gt;=Hidden!IL$50),IF($G357="","x","y"),"")))</f>
        <v/>
      </c>
      <c r="IT357" s="41" t="str">
        <f>IF(Hidden!IM$51="Yes","H",IF($B357="","",IF(AND($C357&lt;=Hidden!IM$50,$D357&gt;=Hidden!IM$50),IF($G357="","x","y"),"")))</f>
        <v/>
      </c>
      <c r="IU357" s="37" t="str">
        <f>IF(Hidden!IN$51="Yes","H",IF($B357="","",IF(AND($C357&lt;=Hidden!IN$50,$D357&gt;=Hidden!IN$50),IF($G357="","x","y"),"")))</f>
        <v/>
      </c>
      <c r="IV357" s="37" t="str">
        <f>IF(Hidden!IO$51="Yes","H",IF($B357="","",IF(AND($C357&lt;=Hidden!IO$50,$D357&gt;=Hidden!IO$50),IF($G357="","x","y"),"")))</f>
        <v/>
      </c>
      <c r="IW357" s="37" t="str">
        <f>IF(Hidden!IP$51="Yes","H",IF($B357="","",IF(AND($C357&lt;=Hidden!IP$50,$D357&gt;=Hidden!IP$50),IF($G357="","x","y"),"")))</f>
        <v/>
      </c>
      <c r="IX357" s="38" t="str">
        <f>IF(Hidden!IQ$51="Yes","H",IF($B357="","",IF(AND($C357&lt;=Hidden!IQ$50,$D357&gt;=Hidden!IQ$50),IF($G357="","x","y"),"")))</f>
        <v/>
      </c>
      <c r="IY357" s="41" t="str">
        <f>IF(Hidden!IR$51="Yes","H",IF($B357="","",IF(AND($C357&lt;=Hidden!IR$50,$D357&gt;=Hidden!IR$50),IF($G357="","x","y"),"")))</f>
        <v/>
      </c>
      <c r="IZ357" s="37" t="str">
        <f>IF(Hidden!IS$51="Yes","H",IF($B357="","",IF(AND($C357&lt;=Hidden!IS$50,$D357&gt;=Hidden!IS$50),IF($G357="","x","y"),"")))</f>
        <v/>
      </c>
      <c r="JA357" s="37" t="str">
        <f>IF(Hidden!IT$51="Yes","H",IF($B357="","",IF(AND($C357&lt;=Hidden!IT$50,$D357&gt;=Hidden!IT$50),IF($G357="","x","y"),"")))</f>
        <v/>
      </c>
      <c r="JB357" s="37" t="str">
        <f>IF(Hidden!IU$51="Yes","H",IF($B357="","",IF(AND($C357&lt;=Hidden!IU$50,$D357&gt;=Hidden!IU$50),IF($G357="","x","y"),"")))</f>
        <v/>
      </c>
      <c r="JC357" s="38" t="str">
        <f>IF(Hidden!IV$51="Yes","H",IF($B357="","",IF(AND($C357&lt;=Hidden!IV$50,$D357&gt;=Hidden!IV$50),IF($G357="","x","y"),"")))</f>
        <v/>
      </c>
      <c r="JD357" s="41" t="str">
        <f>IF(Hidden!IW$51="Yes","H",IF($B357="","",IF(AND($C357&lt;=Hidden!IW$50,$D357&gt;=Hidden!IW$50),IF($G357="","x","y"),"")))</f>
        <v/>
      </c>
      <c r="JE357" s="37" t="str">
        <f>IF(Hidden!IX$51="Yes","H",IF($B357="","",IF(AND($C357&lt;=Hidden!IX$50,$D357&gt;=Hidden!IX$50),IF($G357="","x","y"),"")))</f>
        <v/>
      </c>
      <c r="JF357" s="37" t="str">
        <f>IF(Hidden!IY$51="Yes","H",IF($B357="","",IF(AND($C357&lt;=Hidden!IY$50,$D357&gt;=Hidden!IY$50),IF($G357="","x","y"),"")))</f>
        <v/>
      </c>
      <c r="JG357" s="37" t="str">
        <f>IF(Hidden!IZ$51="Yes","H",IF($B357="","",IF(AND($C357&lt;=Hidden!IZ$50,$D357&gt;=Hidden!IZ$50),IF($G357="","x","y"),"")))</f>
        <v/>
      </c>
      <c r="JH357" s="38" t="str">
        <f>IF(Hidden!JA$51="Yes","H",IF($B357="","",IF(AND($C357&lt;=Hidden!JA$50,$D357&gt;=Hidden!JA$50),IF($G357="","x","y"),"")))</f>
        <v/>
      </c>
      <c r="JI357" s="41" t="str">
        <f>IF(Hidden!JB$51="Yes","H",IF($B357="","",IF(AND($C357&lt;=Hidden!JB$50,$D357&gt;=Hidden!JB$50),IF($G357="","x","y"),"")))</f>
        <v/>
      </c>
      <c r="JJ357" s="37" t="str">
        <f>IF(Hidden!JC$51="Yes","H",IF($B357="","",IF(AND($C357&lt;=Hidden!JC$50,$D357&gt;=Hidden!JC$50),IF($G357="","x","y"),"")))</f>
        <v/>
      </c>
      <c r="JK357" s="37" t="str">
        <f>IF(Hidden!JD$51="Yes","H",IF($B357="","",IF(AND($C357&lt;=Hidden!JD$50,$D357&gt;=Hidden!JD$50),IF($G357="","x","y"),"")))</f>
        <v/>
      </c>
      <c r="JL357" s="37" t="str">
        <f>IF(Hidden!JE$51="Yes","H",IF($B357="","",IF(AND($C357&lt;=Hidden!JE$50,$D357&gt;=Hidden!JE$50),IF($G357="","x","y"),"")))</f>
        <v/>
      </c>
      <c r="JM357" s="38" t="str">
        <f>IF(Hidden!JF$51="Yes","H",IF($B357="","",IF(AND($C357&lt;=Hidden!JF$50,$D357&gt;=Hidden!JF$50),IF($G357="","x","y"),"")))</f>
        <v/>
      </c>
      <c r="JN357" s="41" t="str">
        <f>IF(Hidden!JG$51="Yes","H",IF($B357="","",IF(AND($C357&lt;=Hidden!JG$50,$D357&gt;=Hidden!JG$50),IF($G357="","x","y"),"")))</f>
        <v/>
      </c>
      <c r="JO357" s="37" t="str">
        <f>IF(Hidden!JH$51="Yes","H",IF($B357="","",IF(AND($C357&lt;=Hidden!JH$50,$D357&gt;=Hidden!JH$50),IF($G357="","x","y"),"")))</f>
        <v/>
      </c>
      <c r="JP357" s="37" t="str">
        <f>IF(Hidden!JI$51="Yes","H",IF($B357="","",IF(AND($C357&lt;=Hidden!JI$50,$D357&gt;=Hidden!JI$50),IF($G357="","x","y"),"")))</f>
        <v/>
      </c>
      <c r="JQ357" s="37" t="str">
        <f>IF(Hidden!JJ$51="Yes","H",IF($B357="","",IF(AND($C357&lt;=Hidden!JJ$50,$D357&gt;=Hidden!JJ$50),IF($G357="","x","y"),"")))</f>
        <v/>
      </c>
      <c r="JR357" s="38" t="str">
        <f>IF(Hidden!JK$51="Yes","H",IF($B357="","",IF(AND($C357&lt;=Hidden!JK$50,$D357&gt;=Hidden!JK$50),IF($G357="","x","y"),"")))</f>
        <v/>
      </c>
    </row>
    <row r="358" spans="1:278">
      <c r="A358" s="28"/>
      <c r="B358" s="58"/>
      <c r="C358" s="90"/>
      <c r="D358" s="91"/>
      <c r="E358" s="88"/>
      <c r="F358" s="89"/>
      <c r="G358" s="87"/>
      <c r="H358" s="67"/>
      <c r="I358" s="36" t="str">
        <f>IF(Hidden!B$51="Yes","H",IF($B358="","",IF(AND($C358&lt;=Hidden!B$50,$D358&gt;=Hidden!B$50),IF($G358="","x","y"),"")))</f>
        <v/>
      </c>
      <c r="J358" s="37" t="str">
        <f>IF(Hidden!C$51="Yes","H",IF($B358="","",IF(AND($C358&lt;=Hidden!C$50,$D358&gt;=Hidden!C$50),IF($G358="","x","y"),"")))</f>
        <v/>
      </c>
      <c r="K358" s="37" t="str">
        <f>IF(Hidden!D$51="Yes","H",IF($B358="","",IF(AND($C358&lt;=Hidden!D$50,$D358&gt;=Hidden!D$50),IF($G358="","x","y"),"")))</f>
        <v/>
      </c>
      <c r="L358" s="37" t="str">
        <f>IF(Hidden!E$50="Yes","H",IF($B358="","",IF(AND($C358&lt;=Hidden!E$49,$D358&gt;=Hidden!E$49),IF($G358="","x","y"),"")))</f>
        <v/>
      </c>
      <c r="M358" s="40" t="str">
        <f>IF(Hidden!F$50="Yes","H",IF($B358="","",IF(AND($C358&lt;=Hidden!F$49,$D358&gt;=Hidden!F$49),IF($G358="","x","y"),"")))</f>
        <v/>
      </c>
      <c r="N358" s="44" t="str">
        <f>IF(Hidden!G$50="Yes","H",IF($B358="","",IF(AND($C358&lt;=Hidden!G$49,$D358&gt;=Hidden!G$49),IF($G358="","x","y"),"")))</f>
        <v/>
      </c>
      <c r="O358" s="37" t="str">
        <f>IF(Hidden!H$50="Yes","H",IF($B358="","",IF(AND($C358&lt;=Hidden!H$49,$D358&gt;=Hidden!H$49),IF($G358="","x","y"),"")))</f>
        <v/>
      </c>
      <c r="P358" s="37" t="str">
        <f>IF(Hidden!I$50="Yes","H",IF($B358="","",IF(AND($C358&lt;=Hidden!I$49,$D358&gt;=Hidden!I$49),IF($G358="","x","y"),"")))</f>
        <v/>
      </c>
      <c r="Q358" s="37" t="str">
        <f>IF(Hidden!J$52="Yes","H",IF($B358="","",IF(AND($C358&lt;=Hidden!J$51,$D358&gt;=Hidden!J$51),IF($G358="","x","y"),"")))</f>
        <v/>
      </c>
      <c r="R358" s="45" t="str">
        <f>IF(Hidden!K$52="Yes","H",IF($B358="","",IF(AND($C358&lt;=Hidden!K$51,$D358&gt;=Hidden!K$51),IF($G358="","x","y"),"")))</f>
        <v/>
      </c>
      <c r="S358" s="41" t="str">
        <f>IF(Hidden!L$51="Yes","H",IF($B358="","",IF(AND($C358&lt;=Hidden!L$50,$D358&gt;=Hidden!L$50),IF($G358="","x","y"),"")))</f>
        <v/>
      </c>
      <c r="T358" s="37" t="str">
        <f>IF(Hidden!M$51="Yes","H",IF($B358="","",IF(AND($C358&lt;=Hidden!M$50,$D358&gt;=Hidden!M$50),IF($G358="","x","y"),"")))</f>
        <v/>
      </c>
      <c r="U358" s="37" t="str">
        <f>IF(Hidden!N$51="Yes","H",IF($B358="","",IF(AND($C358&lt;=Hidden!N$50,$D358&gt;=Hidden!N$50),IF($G358="","x","y"),"")))</f>
        <v/>
      </c>
      <c r="V358" s="37" t="str">
        <f>IF(Hidden!O$51="Yes","H",IF($B358="","",IF(AND($C358&lt;=Hidden!O$50,$D358&gt;=Hidden!O$50),IF($G358="","x","y"),"")))</f>
        <v/>
      </c>
      <c r="W358" s="40" t="str">
        <f>IF(Hidden!P$51="Yes","H",IF($B358="","",IF(AND($C358&lt;=Hidden!P$50,$D358&gt;=Hidden!P$50),IF($G358="","x","y"),"")))</f>
        <v/>
      </c>
      <c r="X358" s="44" t="str">
        <f>IF(Hidden!Q$51="Yes","H",IF($B358="","",IF(AND($C358&lt;=Hidden!Q$50,$D358&gt;=Hidden!Q$50),IF($G358="","x","y"),"")))</f>
        <v/>
      </c>
      <c r="Y358" s="37" t="str">
        <f>IF(Hidden!R$51="Yes","H",IF($B358="","",IF(AND($C358&lt;=Hidden!R$50,$D358&gt;=Hidden!R$50),IF($G358="","x","y"),"")))</f>
        <v/>
      </c>
      <c r="Z358" s="37" t="str">
        <f>IF(Hidden!S$51="Yes","H",IF($B358="","",IF(AND($C358&lt;=Hidden!S$50,$D358&gt;=Hidden!S$50),IF($G358="","x","y"),"")))</f>
        <v/>
      </c>
      <c r="AA358" s="37" t="str">
        <f>IF(Hidden!T$51="Yes","H",IF($B358="","",IF(AND($C358&lt;=Hidden!T$50,$D358&gt;=Hidden!T$50),IF($G358="","x","y"),"")))</f>
        <v/>
      </c>
      <c r="AB358" s="45" t="str">
        <f>IF(Hidden!U$51="Yes","H",IF($B358="","",IF(AND($C358&lt;=Hidden!U$50,$D358&gt;=Hidden!U$50),IF($G358="","x","y"),"")))</f>
        <v/>
      </c>
      <c r="AC358" s="41" t="str">
        <f>IF(Hidden!V$51="Yes","H",IF($B358="","",IF(AND($C358&lt;=Hidden!V$50,$D358&gt;=Hidden!V$50),IF($G358="","x","y"),"")))</f>
        <v/>
      </c>
      <c r="AD358" s="37" t="str">
        <f>IF(Hidden!W$51="Yes","H",IF($B358="","",IF(AND($C358&lt;=Hidden!W$50,$D358&gt;=Hidden!W$50),IF($G358="","x","y"),"")))</f>
        <v/>
      </c>
      <c r="AE358" s="37" t="str">
        <f>IF(Hidden!X$51="Yes","H",IF($B358="","",IF(AND($C358&lt;=Hidden!X$50,$D358&gt;=Hidden!X$50),IF($G358="","x","y"),"")))</f>
        <v/>
      </c>
      <c r="AF358" s="37" t="str">
        <f>IF(Hidden!Y$51="Yes","H",IF($B358="","",IF(AND($C358&lt;=Hidden!Y$50,$D358&gt;=Hidden!Y$50),IF($G358="","x","y"),"")))</f>
        <v/>
      </c>
      <c r="AG358" s="40" t="str">
        <f>IF(Hidden!Z$51="Yes","H",IF($B358="","",IF(AND($C358&lt;=Hidden!Z$50,$D358&gt;=Hidden!Z$50),IF($G358="","x","y"),"")))</f>
        <v/>
      </c>
      <c r="AH358" s="44" t="str">
        <f>IF(Hidden!AA$51="Yes","H",IF($B358="","",IF(AND($C358&lt;=Hidden!AA$50,$D358&gt;=Hidden!AA$50),IF($G358="","x","y"),"")))</f>
        <v/>
      </c>
      <c r="AI358" s="37" t="str">
        <f>IF(Hidden!AB$51="Yes","H",IF($B358="","",IF(AND($C358&lt;=Hidden!AB$50,$D358&gt;=Hidden!AB$50),IF($G358="","x","y"),"")))</f>
        <v/>
      </c>
      <c r="AJ358" s="37" t="str">
        <f>IF(Hidden!AC$51="Yes","H",IF($B358="","",IF(AND($C358&lt;=Hidden!AC$50,$D358&gt;=Hidden!AC$50),IF($G358="","x","y"),"")))</f>
        <v/>
      </c>
      <c r="AK358" s="37" t="str">
        <f>IF(Hidden!AD$51="Yes","H",IF($B358="","",IF(AND($C358&lt;=Hidden!AD$50,$D358&gt;=Hidden!AD$50),IF($G358="","x","y"),"")))</f>
        <v/>
      </c>
      <c r="AL358" s="45" t="str">
        <f>IF(Hidden!AE$51="Yes","H",IF($B358="","",IF(AND($C358&lt;=Hidden!AE$50,$D358&gt;=Hidden!AE$50),IF($G358="","x","y"),"")))</f>
        <v/>
      </c>
      <c r="AM358" s="41" t="str">
        <f>IF(Hidden!AF$51="Yes","H",IF($B358="","",IF(AND($C358&lt;=Hidden!AF$50,$D358&gt;=Hidden!AF$50),IF($G358="","x","y"),"")))</f>
        <v/>
      </c>
      <c r="AN358" s="37" t="str">
        <f>IF(Hidden!AG$51="Yes","H",IF($B358="","",IF(AND($C358&lt;=Hidden!AG$50,$D358&gt;=Hidden!AG$50),IF($G358="","x","y"),"")))</f>
        <v/>
      </c>
      <c r="AO358" s="37" t="str">
        <f>IF(Hidden!AH$51="Yes","H",IF($B358="","",IF(AND($C358&lt;=Hidden!AH$50,$D358&gt;=Hidden!AH$50),IF($G358="","x","y"),"")))</f>
        <v/>
      </c>
      <c r="AP358" s="37" t="str">
        <f>IF(Hidden!AI$51="Yes","H",IF($B358="","",IF(AND($C358&lt;=Hidden!AI$50,$D358&gt;=Hidden!AI$50),IF($G358="","x","y"),"")))</f>
        <v/>
      </c>
      <c r="AQ358" s="40" t="str">
        <f>IF(Hidden!AJ$51="Yes","H",IF($B358="","",IF(AND($C358&lt;=Hidden!AJ$50,$D358&gt;=Hidden!AJ$50),IF($G358="","x","y"),"")))</f>
        <v/>
      </c>
      <c r="AR358" s="44" t="str">
        <f>IF(Hidden!AK$51="Yes","H",IF($B358="","",IF(AND($C358&lt;=Hidden!AK$50,$D358&gt;=Hidden!AK$50),IF($G358="","x","y"),"")))</f>
        <v/>
      </c>
      <c r="AS358" s="37" t="str">
        <f>IF(Hidden!AL$51="Yes","H",IF($B358="","",IF(AND($C358&lt;=Hidden!AL$50,$D358&gt;=Hidden!AL$50),IF($G358="","x","y"),"")))</f>
        <v/>
      </c>
      <c r="AT358" s="37" t="str">
        <f>IF(Hidden!AM$51="Yes","H",IF($B358="","",IF(AND($C358&lt;=Hidden!AM$50,$D358&gt;=Hidden!AM$50),IF($G358="","x","y"),"")))</f>
        <v/>
      </c>
      <c r="AU358" s="37" t="str">
        <f>IF(Hidden!AN$51="Yes","H",IF($B358="","",IF(AND($C358&lt;=Hidden!AN$50,$D358&gt;=Hidden!AN$50),IF($G358="","x","y"),"")))</f>
        <v/>
      </c>
      <c r="AV358" s="45" t="str">
        <f>IF(Hidden!AO$51="Yes","H",IF($B358="","",IF(AND($C358&lt;=Hidden!AO$50,$D358&gt;=Hidden!AO$50),IF($G358="","x","y"),"")))</f>
        <v/>
      </c>
      <c r="AW358" s="41" t="str">
        <f>IF(Hidden!AP$51="Yes","H",IF($B358="","",IF(AND($C358&lt;=Hidden!AP$50,$D358&gt;=Hidden!AP$50),IF($G358="","x","y"),"")))</f>
        <v/>
      </c>
      <c r="AX358" s="37" t="str">
        <f>IF(Hidden!AQ$51="Yes","H",IF($B358="","",IF(AND($C358&lt;=Hidden!AQ$50,$D358&gt;=Hidden!AQ$50),IF($G358="","x","y"),"")))</f>
        <v/>
      </c>
      <c r="AY358" s="37" t="str">
        <f>IF(Hidden!AR$51="Yes","H",IF($B358="","",IF(AND($C358&lt;=Hidden!AR$50,$D358&gt;=Hidden!AR$50),IF($G358="","x","y"),"")))</f>
        <v/>
      </c>
      <c r="AZ358" s="37" t="str">
        <f>IF(Hidden!AS$51="Yes","H",IF($B358="","",IF(AND($C358&lt;=Hidden!AS$50,$D358&gt;=Hidden!AS$50),IF($G358="","x","y"),"")))</f>
        <v/>
      </c>
      <c r="BA358" s="40" t="str">
        <f>IF(Hidden!AT$51="Yes","H",IF($B358="","",IF(AND($C358&lt;=Hidden!AT$50,$D358&gt;=Hidden!AT$50),IF($G358="","x","y"),"")))</f>
        <v/>
      </c>
      <c r="BB358" s="44" t="str">
        <f>IF(Hidden!AU$51="Yes","H",IF($B358="","",IF(AND($C358&lt;=Hidden!AU$50,$D358&gt;=Hidden!AU$50),IF($G358="","x","y"),"")))</f>
        <v/>
      </c>
      <c r="BC358" s="37" t="str">
        <f>IF(Hidden!AV$51="Yes","H",IF($B358="","",IF(AND($C358&lt;=Hidden!AV$50,$D358&gt;=Hidden!AV$50),IF($G358="","x","y"),"")))</f>
        <v/>
      </c>
      <c r="BD358" s="37" t="str">
        <f>IF(Hidden!AW$51="Yes","H",IF($B358="","",IF(AND($C358&lt;=Hidden!AW$50,$D358&gt;=Hidden!AW$50),IF($G358="","x","y"),"")))</f>
        <v/>
      </c>
      <c r="BE358" s="37" t="str">
        <f>IF(Hidden!AX$51="Yes","H",IF($B358="","",IF(AND($C358&lt;=Hidden!AX$50,$D358&gt;=Hidden!AX$50),IF($G358="","x","y"),"")))</f>
        <v/>
      </c>
      <c r="BF358" s="45" t="str">
        <f>IF(Hidden!AY$51="Yes","H",IF($B358="","",IF(AND($C358&lt;=Hidden!AY$50,$D358&gt;=Hidden!AY$50),IF($G358="","x","y"),"")))</f>
        <v/>
      </c>
      <c r="BG358" s="41" t="str">
        <f>IF(Hidden!AZ$51="Yes","H",IF($B358="","",IF(AND($C358&lt;=Hidden!AZ$50,$D358&gt;=Hidden!AZ$50),IF($G358="","x","y"),"")))</f>
        <v/>
      </c>
      <c r="BH358" s="37" t="str">
        <f>IF(Hidden!BA$51="Yes","H",IF($B358="","",IF(AND($C358&lt;=Hidden!BA$50,$D358&gt;=Hidden!BA$50),IF($G358="","x","y"),"")))</f>
        <v/>
      </c>
      <c r="BI358" s="37" t="str">
        <f>IF(Hidden!BB$51="Yes","H",IF($B358="","",IF(AND($C358&lt;=Hidden!BB$50,$D358&gt;=Hidden!BB$50),IF($G358="","x","y"),"")))</f>
        <v/>
      </c>
      <c r="BJ358" s="37" t="str">
        <f>IF(Hidden!BC$51="Yes","H",IF($B358="","",IF(AND($C358&lt;=Hidden!BC$50,$D358&gt;=Hidden!BC$50),IF($G358="","x","y"),"")))</f>
        <v/>
      </c>
      <c r="BK358" s="40" t="str">
        <f>IF(Hidden!BD$51="Yes","H",IF($B358="","",IF(AND($C358&lt;=Hidden!BD$50,$D358&gt;=Hidden!BD$50),IF($G358="","x","y"),"")))</f>
        <v/>
      </c>
      <c r="BL358" s="44" t="str">
        <f>IF(Hidden!BE$51="Yes","H",IF($B358="","",IF(AND($C358&lt;=Hidden!BE$50,$D358&gt;=Hidden!BE$50),IF($G358="","x","y"),"")))</f>
        <v/>
      </c>
      <c r="BM358" s="37" t="str">
        <f>IF(Hidden!BF$51="Yes","H",IF($B358="","",IF(AND($C358&lt;=Hidden!BF$50,$D358&gt;=Hidden!BF$50),IF($G358="","x","y"),"")))</f>
        <v/>
      </c>
      <c r="BN358" s="37" t="str">
        <f>IF(Hidden!BG$51="Yes","H",IF($B358="","",IF(AND($C358&lt;=Hidden!BG$50,$D358&gt;=Hidden!BG$50),IF($G358="","x","y"),"")))</f>
        <v/>
      </c>
      <c r="BO358" s="37" t="str">
        <f>IF(Hidden!BH$51="Yes","H",IF($B358="","",IF(AND($C358&lt;=Hidden!BH$50,$D358&gt;=Hidden!BH$50),IF($G358="","x","y"),"")))</f>
        <v/>
      </c>
      <c r="BP358" s="45" t="str">
        <f>IF(Hidden!BI$51="Yes","H",IF($B358="","",IF(AND($C358&lt;=Hidden!BI$50,$D358&gt;=Hidden!BI$50),IF($G358="","x","y"),"")))</f>
        <v/>
      </c>
      <c r="BQ358" s="41" t="str">
        <f>IF(Hidden!BJ$51="Yes","H",IF($B358="","",IF(AND($C358&lt;=Hidden!BJ$50,$D358&gt;=Hidden!BJ$50),IF($G358="","x","y"),"")))</f>
        <v/>
      </c>
      <c r="BR358" s="37" t="str">
        <f>IF(Hidden!BK$51="Yes","H",IF($B358="","",IF(AND($C358&lt;=Hidden!BK$50,$D358&gt;=Hidden!BK$50),IF($G358="","x","y"),"")))</f>
        <v/>
      </c>
      <c r="BS358" s="37" t="str">
        <f>IF(Hidden!BL$51="Yes","H",IF($B358="","",IF(AND($C358&lt;=Hidden!BL$50,$D358&gt;=Hidden!BL$50),IF($G358="","x","y"),"")))</f>
        <v/>
      </c>
      <c r="BT358" s="37" t="str">
        <f>IF(Hidden!BM$51="Yes","H",IF($B358="","",IF(AND($C358&lt;=Hidden!BM$50,$D358&gt;=Hidden!BM$50),IF($G358="","x","y"),"")))</f>
        <v/>
      </c>
      <c r="BU358" s="40" t="str">
        <f>IF(Hidden!BN$51="Yes","H",IF($B358="","",IF(AND($C358&lt;=Hidden!BN$50,$D358&gt;=Hidden!BN$50),IF($G358="","x","y"),"")))</f>
        <v/>
      </c>
      <c r="BV358" s="44" t="str">
        <f>IF(Hidden!BO$51="Yes","H",IF($B358="","",IF(AND($C358&lt;=Hidden!BO$50,$D358&gt;=Hidden!BO$50),IF($G358="","x","y"),"")))</f>
        <v/>
      </c>
      <c r="BW358" s="37" t="str">
        <f>IF(Hidden!BP$51="Yes","H",IF($B358="","",IF(AND($C358&lt;=Hidden!BP$50,$D358&gt;=Hidden!BP$50),IF($G358="","x","y"),"")))</f>
        <v/>
      </c>
      <c r="BX358" s="37" t="str">
        <f>IF(Hidden!BQ$51="Yes","H",IF($B358="","",IF(AND($C358&lt;=Hidden!BQ$50,$D358&gt;=Hidden!BQ$50),IF($G358="","x","y"),"")))</f>
        <v/>
      </c>
      <c r="BY358" s="37" t="str">
        <f>IF(Hidden!BR$51="Yes","H",IF($B358="","",IF(AND($C358&lt;=Hidden!BR$50,$D358&gt;=Hidden!BR$50),IF($G358="","x","y"),"")))</f>
        <v/>
      </c>
      <c r="BZ358" s="45" t="str">
        <f>IF(Hidden!BS$51="Yes","H",IF($B358="","",IF(AND($C358&lt;=Hidden!BS$50,$D358&gt;=Hidden!BS$50),IF($G358="","x","y"),"")))</f>
        <v/>
      </c>
      <c r="CA358" s="41" t="str">
        <f>IF(Hidden!BT$51="Yes","H",IF($B358="","",IF(AND($C358&lt;=Hidden!BT$50,$D358&gt;=Hidden!BT$50),IF($G358="","x","y"),"")))</f>
        <v/>
      </c>
      <c r="CB358" s="37" t="str">
        <f>IF(Hidden!BU$51="Yes","H",IF($B358="","",IF(AND($C358&lt;=Hidden!BU$50,$D358&gt;=Hidden!BU$50),IF($G358="","x","y"),"")))</f>
        <v/>
      </c>
      <c r="CC358" s="37" t="str">
        <f>IF(Hidden!BV$51="Yes","H",IF($B358="","",IF(AND($C358&lt;=Hidden!BV$50,$D358&gt;=Hidden!BV$50),IF($G358="","x","y"),"")))</f>
        <v/>
      </c>
      <c r="CD358" s="37" t="str">
        <f>IF(Hidden!BW$51="Yes","H",IF($B358="","",IF(AND($C358&lt;=Hidden!BW$50,$D358&gt;=Hidden!BW$50),IF($G358="","x","y"),"")))</f>
        <v/>
      </c>
      <c r="CE358" s="40" t="str">
        <f>IF(Hidden!BX$51="Yes","H",IF($B358="","",IF(AND($C358&lt;=Hidden!BX$50,$D358&gt;=Hidden!BX$50),IF($G358="","x","y"),"")))</f>
        <v/>
      </c>
      <c r="CF358" s="44" t="str">
        <f>IF(Hidden!BY$51="Yes","H",IF($B358="","",IF(AND($C358&lt;=Hidden!BY$50,$D358&gt;=Hidden!BY$50),IF($G358="","x","y"),"")))</f>
        <v/>
      </c>
      <c r="CG358" s="37" t="str">
        <f>IF(Hidden!BZ$51="Yes","H",IF($B358="","",IF(AND($C358&lt;=Hidden!BZ$50,$D358&gt;=Hidden!BZ$50),IF($G358="","x","y"),"")))</f>
        <v/>
      </c>
      <c r="CH358" s="37" t="str">
        <f>IF(Hidden!CA$51="Yes","H",IF($B358="","",IF(AND($C358&lt;=Hidden!CA$50,$D358&gt;=Hidden!CA$50),IF($G358="","x","y"),"")))</f>
        <v/>
      </c>
      <c r="CI358" s="37" t="str">
        <f>IF(Hidden!CB$51="Yes","H",IF($B358="","",IF(AND($C358&lt;=Hidden!CB$50,$D358&gt;=Hidden!CB$50),IF($G358="","x","y"),"")))</f>
        <v/>
      </c>
      <c r="CJ358" s="45" t="str">
        <f>IF(Hidden!CC$51="Yes","H",IF($B358="","",IF(AND($C358&lt;=Hidden!CC$50,$D358&gt;=Hidden!CC$50),IF($G358="","x","y"),"")))</f>
        <v/>
      </c>
      <c r="CK358" s="41" t="str">
        <f>IF(Hidden!CD$51="Yes","H",IF($B358="","",IF(AND($C358&lt;=Hidden!CD$50,$D358&gt;=Hidden!CD$50),IF($G358="","x","y"),"")))</f>
        <v/>
      </c>
      <c r="CL358" s="37" t="str">
        <f>IF(Hidden!CE$51="Yes","H",IF($B358="","",IF(AND($C358&lt;=Hidden!CE$50,$D358&gt;=Hidden!CE$50),IF($G358="","x","y"),"")))</f>
        <v/>
      </c>
      <c r="CM358" s="37" t="str">
        <f>IF(Hidden!CF$51="Yes","H",IF($B358="","",IF(AND($C358&lt;=Hidden!CF$50,$D358&gt;=Hidden!CF$50),IF($G358="","x","y"),"")))</f>
        <v/>
      </c>
      <c r="CN358" s="37" t="str">
        <f>IF(Hidden!CG$51="Yes","H",IF($B358="","",IF(AND($C358&lt;=Hidden!CG$50,$D358&gt;=Hidden!CG$50),IF($G358="","x","y"),"")))</f>
        <v/>
      </c>
      <c r="CO358" s="40" t="str">
        <f>IF(Hidden!CH$51="Yes","H",IF($B358="","",IF(AND($C358&lt;=Hidden!CH$50,$D358&gt;=Hidden!CH$50),IF($G358="","x","y"),"")))</f>
        <v/>
      </c>
      <c r="CP358" s="44" t="str">
        <f>IF(Hidden!CI$51="Yes","H",IF($B358="","",IF(AND($C358&lt;=Hidden!CI$50,$D358&gt;=Hidden!CI$50),IF($G358="","x","y"),"")))</f>
        <v/>
      </c>
      <c r="CQ358" s="37" t="str">
        <f>IF(Hidden!CJ$51="Yes","H",IF($B358="","",IF(AND($C358&lt;=Hidden!CJ$50,$D358&gt;=Hidden!CJ$50),IF($G358="","x","y"),"")))</f>
        <v/>
      </c>
      <c r="CR358" s="37" t="str">
        <f>IF(Hidden!CK$51="Yes","H",IF($B358="","",IF(AND($C358&lt;=Hidden!CK$50,$D358&gt;=Hidden!CK$50),IF($G358="","x","y"),"")))</f>
        <v/>
      </c>
      <c r="CS358" s="37" t="str">
        <f>IF(Hidden!CL$51="Yes","H",IF($B358="","",IF(AND($C358&lt;=Hidden!CL$50,$D358&gt;=Hidden!CL$50),IF($G358="","x","y"),"")))</f>
        <v/>
      </c>
      <c r="CT358" s="45" t="str">
        <f>IF(Hidden!CM$51="Yes","H",IF($B358="","",IF(AND($C358&lt;=Hidden!CM$50,$D358&gt;=Hidden!CM$50),IF($G358="","x","y"),"")))</f>
        <v/>
      </c>
      <c r="CU358" s="41" t="str">
        <f>IF(Hidden!CN$51="Yes","H",IF($B358="","",IF(AND($C358&lt;=Hidden!CN$50,$D358&gt;=Hidden!CN$50),IF($G358="","x","y"),"")))</f>
        <v/>
      </c>
      <c r="CV358" s="37" t="str">
        <f>IF(Hidden!CO$51="Yes","H",IF($B358="","",IF(AND($C358&lt;=Hidden!CO$50,$D358&gt;=Hidden!CO$50),IF($G358="","x","y"),"")))</f>
        <v/>
      </c>
      <c r="CW358" s="37" t="str">
        <f>IF(Hidden!CP$51="Yes","H",IF($B358="","",IF(AND($C358&lt;=Hidden!CP$50,$D358&gt;=Hidden!CP$50),IF($G358="","x","y"),"")))</f>
        <v/>
      </c>
      <c r="CX358" s="37" t="str">
        <f>IF(Hidden!CQ$51="Yes","H",IF($B358="","",IF(AND($C358&lt;=Hidden!CQ$50,$D358&gt;=Hidden!CQ$50),IF($G358="","x","y"),"")))</f>
        <v/>
      </c>
      <c r="CY358" s="40" t="str">
        <f>IF(Hidden!CR$51="Yes","H",IF($B358="","",IF(AND($C358&lt;=Hidden!CR$50,$D358&gt;=Hidden!CR$50),IF($G358="","x","y"),"")))</f>
        <v/>
      </c>
      <c r="CZ358" s="44" t="str">
        <f>IF(Hidden!CS$51="Yes","H",IF($B358="","",IF(AND($C358&lt;=Hidden!CS$50,$D358&gt;=Hidden!CS$50),IF($G358="","x","y"),"")))</f>
        <v/>
      </c>
      <c r="DA358" s="37" t="str">
        <f>IF(Hidden!CT$51="Yes","H",IF($B358="","",IF(AND($C358&lt;=Hidden!CT$50,$D358&gt;=Hidden!CT$50),IF($G358="","x","y"),"")))</f>
        <v/>
      </c>
      <c r="DB358" s="37" t="str">
        <f>IF(Hidden!CU$51="Yes","H",IF($B358="","",IF(AND($C358&lt;=Hidden!CU$50,$D358&gt;=Hidden!CU$50),IF($G358="","x","y"),"")))</f>
        <v/>
      </c>
      <c r="DC358" s="37" t="str">
        <f>IF(Hidden!CV$51="Yes","H",IF($B358="","",IF(AND($C358&lt;=Hidden!CV$50,$D358&gt;=Hidden!CV$50),IF($G358="","x","y"),"")))</f>
        <v/>
      </c>
      <c r="DD358" s="45" t="str">
        <f>IF(Hidden!CW$51="Yes","H",IF($B358="","",IF(AND($C358&lt;=Hidden!CW$50,$D358&gt;=Hidden!CW$50),IF($G358="","x","y"),"")))</f>
        <v/>
      </c>
      <c r="DE358" s="41" t="str">
        <f>IF(Hidden!CX$51="Yes","H",IF($B358="","",IF(AND($C358&lt;=Hidden!CX$50,$D358&gt;=Hidden!CX$50),IF($G358="","x","y"),"")))</f>
        <v/>
      </c>
      <c r="DF358" s="37" t="str">
        <f>IF(Hidden!CY$51="Yes","H",IF($B358="","",IF(AND($C358&lt;=Hidden!CY$50,$D358&gt;=Hidden!CY$50),IF($G358="","x","y"),"")))</f>
        <v/>
      </c>
      <c r="DG358" s="37" t="str">
        <f>IF(Hidden!CZ$51="Yes","H",IF($B358="","",IF(AND($C358&lt;=Hidden!CZ$50,$D358&gt;=Hidden!CZ$50),IF($G358="","x","y"),"")))</f>
        <v/>
      </c>
      <c r="DH358" s="37" t="str">
        <f>IF(Hidden!DA$51="Yes","H",IF($B358="","",IF(AND($C358&lt;=Hidden!DA$50,$D358&gt;=Hidden!DA$50),IF($G358="","x","y"),"")))</f>
        <v/>
      </c>
      <c r="DI358" s="40" t="str">
        <f>IF(Hidden!DB$51="Yes","H",IF($B358="","",IF(AND($C358&lt;=Hidden!DB$50,$D358&gt;=Hidden!DB$50),IF($G358="","x","y"),"")))</f>
        <v/>
      </c>
      <c r="DJ358" s="44" t="str">
        <f>IF(Hidden!DC$51="Yes","H",IF($B358="","",IF(AND($C358&lt;=Hidden!DC$50,$D358&gt;=Hidden!DC$50),IF($G358="","x","y"),"")))</f>
        <v/>
      </c>
      <c r="DK358" s="37" t="str">
        <f>IF(Hidden!DD$51="Yes","H",IF($B358="","",IF(AND($C358&lt;=Hidden!DD$50,$D358&gt;=Hidden!DD$50),IF($G358="","x","y"),"")))</f>
        <v/>
      </c>
      <c r="DL358" s="37" t="str">
        <f>IF(Hidden!DE$51="Yes","H",IF($B358="","",IF(AND($C358&lt;=Hidden!DE$50,$D358&gt;=Hidden!DE$50),IF($G358="","x","y"),"")))</f>
        <v/>
      </c>
      <c r="DM358" s="37" t="str">
        <f>IF(Hidden!DF$51="Yes","H",IF($B358="","",IF(AND($C358&lt;=Hidden!DF$50,$D358&gt;=Hidden!DF$50),IF($G358="","x","y"),"")))</f>
        <v/>
      </c>
      <c r="DN358" s="45" t="str">
        <f>IF(Hidden!DG$51="Yes","H",IF($B358="","",IF(AND($C358&lt;=Hidden!DG$50,$D358&gt;=Hidden!DG$50),IF($G358="","x","y"),"")))</f>
        <v/>
      </c>
      <c r="DO358" s="41" t="str">
        <f>IF(Hidden!DH$51="Yes","H",IF($B358="","",IF(AND($C358&lt;=Hidden!DH$50,$D358&gt;=Hidden!DH$50),IF($G358="","x","y"),"")))</f>
        <v/>
      </c>
      <c r="DP358" s="37" t="str">
        <f>IF(Hidden!DI$51="Yes","H",IF($B358="","",IF(AND($C358&lt;=Hidden!DI$50,$D358&gt;=Hidden!DI$50),IF($G358="","x","y"),"")))</f>
        <v/>
      </c>
      <c r="DQ358" s="37" t="str">
        <f>IF(Hidden!DJ$51="Yes","H",IF($B358="","",IF(AND($C358&lt;=Hidden!DJ$50,$D358&gt;=Hidden!DJ$50),IF($G358="","x","y"),"")))</f>
        <v/>
      </c>
      <c r="DR358" s="37" t="str">
        <f>IF(Hidden!DK$51="Yes","H",IF($B358="","",IF(AND($C358&lt;=Hidden!DK$50,$D358&gt;=Hidden!DK$50),IF($G358="","x","y"),"")))</f>
        <v/>
      </c>
      <c r="DS358" s="40" t="str">
        <f>IF(Hidden!DL$51="Yes","H",IF($B358="","",IF(AND($C358&lt;=Hidden!DL$50,$D358&gt;=Hidden!DL$50),IF($G358="","x","y"),"")))</f>
        <v/>
      </c>
      <c r="DT358" s="44" t="str">
        <f>IF(Hidden!DM$51="Yes","H",IF($B358="","",IF(AND($C358&lt;=Hidden!DM$50,$D358&gt;=Hidden!DM$50),IF($G358="","x","y"),"")))</f>
        <v/>
      </c>
      <c r="DU358" s="37" t="str">
        <f>IF(Hidden!DN$51="Yes","H",IF($B358="","",IF(AND($C358&lt;=Hidden!DN$50,$D358&gt;=Hidden!DN$50),IF($G358="","x","y"),"")))</f>
        <v/>
      </c>
      <c r="DV358" s="37" t="str">
        <f>IF(Hidden!DO$51="Yes","H",IF($B358="","",IF(AND($C358&lt;=Hidden!DO$50,$D358&gt;=Hidden!DO$50),IF($G358="","x","y"),"")))</f>
        <v/>
      </c>
      <c r="DW358" s="37" t="str">
        <f>IF(Hidden!DP$51="Yes","H",IF($B358="","",IF(AND($C358&lt;=Hidden!DP$50,$D358&gt;=Hidden!DP$50),IF($G358="","x","y"),"")))</f>
        <v/>
      </c>
      <c r="DX358" s="45" t="str">
        <f>IF(Hidden!DQ$51="Yes","H",IF($B358="","",IF(AND($C358&lt;=Hidden!DQ$50,$D358&gt;=Hidden!DQ$50),IF($G358="","x","y"),"")))</f>
        <v/>
      </c>
      <c r="DY358" s="44" t="str">
        <f>IF(Hidden!DR$51="Yes","H",IF($B358="","",IF(AND($C358&lt;=Hidden!DR$50,$D358&gt;=Hidden!DR$50),IF($G358="","x","y"),"")))</f>
        <v/>
      </c>
      <c r="DZ358" s="37" t="str">
        <f>IF(Hidden!DS$51="Yes","H",IF($B358="","",IF(AND($C358&lt;=Hidden!DS$50,$D358&gt;=Hidden!DS$50),IF($G358="","x","y"),"")))</f>
        <v/>
      </c>
      <c r="EA358" s="37" t="str">
        <f>IF(Hidden!DT$51="Yes","H",IF($B358="","",IF(AND($C358&lt;=Hidden!DT$50,$D358&gt;=Hidden!DT$50),IF($G358="","x","y"),"")))</f>
        <v/>
      </c>
      <c r="EB358" s="37" t="str">
        <f>IF(Hidden!DU$51="Yes","H",IF($B358="","",IF(AND($C358&lt;=Hidden!DU$50,$D358&gt;=Hidden!DU$50),IF($G358="","x","y"),"")))</f>
        <v/>
      </c>
      <c r="EC358" s="45" t="str">
        <f>IF(Hidden!DV$51="Yes","H",IF($B358="","",IF(AND($C358&lt;=Hidden!DV$50,$D358&gt;=Hidden!DV$50),IF($G358="","x","y"),"")))</f>
        <v/>
      </c>
      <c r="ED358" s="41" t="str">
        <f>IF(Hidden!DW$51="Yes","H",IF($B358="","",IF(AND($C358&lt;=Hidden!DW$50,$D358&gt;=Hidden!DW$50),IF($G358="","x","y"),"")))</f>
        <v/>
      </c>
      <c r="EE358" s="37" t="str">
        <f>IF(Hidden!DX$51="Yes","H",IF($B358="","",IF(AND($C358&lt;=Hidden!DX$50,$D358&gt;=Hidden!DX$50),IF($G358="","x","y"),"")))</f>
        <v/>
      </c>
      <c r="EF358" s="37" t="str">
        <f>IF(Hidden!DY$51="Yes","H",IF($B358="","",IF(AND($C358&lt;=Hidden!DY$50,$D358&gt;=Hidden!DY$50),IF($G358="","x","y"),"")))</f>
        <v/>
      </c>
      <c r="EG358" s="37" t="str">
        <f>IF(Hidden!DZ$51="Yes","H",IF($B358="","",IF(AND($C358&lt;=Hidden!DZ$50,$D358&gt;=Hidden!DZ$50),IF($G358="","x","y"),"")))</f>
        <v/>
      </c>
      <c r="EH358" s="38" t="str">
        <f>IF(Hidden!EA$51="Yes","H",IF($B358="","",IF(AND($C358&lt;=Hidden!EA$50,$D358&gt;=Hidden!EA$50),IF($G358="","x","y"),"")))</f>
        <v/>
      </c>
      <c r="EI358" s="41" t="str">
        <f>IF(Hidden!EB$51="Yes","H",IF($B358="","",IF(AND($C358&lt;=Hidden!EB$50,$D358&gt;=Hidden!EB$50),IF($G358="","x","y"),"")))</f>
        <v/>
      </c>
      <c r="EJ358" s="37" t="str">
        <f>IF(Hidden!EC$51="Yes","H",IF($B358="","",IF(AND($C358&lt;=Hidden!EC$50,$D358&gt;=Hidden!EC$50),IF($G358="","x","y"),"")))</f>
        <v/>
      </c>
      <c r="EK358" s="37" t="str">
        <f>IF(Hidden!ED$51="Yes","H",IF($B358="","",IF(AND($C358&lt;=Hidden!ED$50,$D358&gt;=Hidden!ED$50),IF($G358="","x","y"),"")))</f>
        <v/>
      </c>
      <c r="EL358" s="37" t="str">
        <f>IF(Hidden!EE$51="Yes","H",IF($B358="","",IF(AND($C358&lt;=Hidden!EE$50,$D358&gt;=Hidden!EE$50),IF($G358="","x","y"),"")))</f>
        <v/>
      </c>
      <c r="EM358" s="38" t="str">
        <f>IF(Hidden!EF$51="Yes","H",IF($B358="","",IF(AND($C358&lt;=Hidden!EF$50,$D358&gt;=Hidden!EF$50),IF($G358="","x","y"),"")))</f>
        <v/>
      </c>
      <c r="EN358" s="41" t="str">
        <f>IF(Hidden!EG$51="Yes","H",IF($B358="","",IF(AND($C358&lt;=Hidden!EG$50,$D358&gt;=Hidden!EG$50),IF($G358="","x","y"),"")))</f>
        <v/>
      </c>
      <c r="EO358" s="37" t="str">
        <f>IF(Hidden!EH$51="Yes","H",IF($B358="","",IF(AND($C358&lt;=Hidden!EH$50,$D358&gt;=Hidden!EH$50),IF($G358="","x","y"),"")))</f>
        <v/>
      </c>
      <c r="EP358" s="37" t="str">
        <f>IF(Hidden!EI$51="Yes","H",IF($B358="","",IF(AND($C358&lt;=Hidden!EI$50,$D358&gt;=Hidden!EI$50),IF($G358="","x","y"),"")))</f>
        <v/>
      </c>
      <c r="EQ358" s="37" t="str">
        <f>IF(Hidden!EJ$51="Yes","H",IF($B358="","",IF(AND($C358&lt;=Hidden!EJ$50,$D358&gt;=Hidden!EJ$50),IF($G358="","x","y"),"")))</f>
        <v/>
      </c>
      <c r="ER358" s="38" t="str">
        <f>IF(Hidden!EK$51="Yes","H",IF($B358="","",IF(AND($C358&lt;=Hidden!EK$50,$D358&gt;=Hidden!EK$50),IF($G358="","x","y"),"")))</f>
        <v/>
      </c>
      <c r="ES358" s="41" t="str">
        <f>IF(Hidden!EL$51="Yes","H",IF($B358="","",IF(AND($C358&lt;=Hidden!EL$50,$D358&gt;=Hidden!EL$50),IF($G358="","x","y"),"")))</f>
        <v/>
      </c>
      <c r="ET358" s="37" t="str">
        <f>IF(Hidden!EM$51="Yes","H",IF($B358="","",IF(AND($C358&lt;=Hidden!EM$50,$D358&gt;=Hidden!EM$50),IF($G358="","x","y"),"")))</f>
        <v/>
      </c>
      <c r="EU358" s="37" t="str">
        <f>IF(Hidden!EN$51="Yes","H",IF($B358="","",IF(AND($C358&lt;=Hidden!EN$50,$D358&gt;=Hidden!EN$50),IF($G358="","x","y"),"")))</f>
        <v/>
      </c>
      <c r="EV358" s="37" t="str">
        <f>IF(Hidden!EO$51="Yes","H",IF($B358="","",IF(AND($C358&lt;=Hidden!EO$50,$D358&gt;=Hidden!EO$50),IF($G358="","x","y"),"")))</f>
        <v/>
      </c>
      <c r="EW358" s="38" t="str">
        <f>IF(Hidden!EP$51="Yes","H",IF($B358="","",IF(AND($C358&lt;=Hidden!EP$50,$D358&gt;=Hidden!EP$50),IF($G358="","x","y"),"")))</f>
        <v/>
      </c>
      <c r="EX358" s="41" t="str">
        <f>IF(Hidden!EQ$51="Yes","H",IF($B358="","",IF(AND($C358&lt;=Hidden!EQ$50,$D358&gt;=Hidden!EQ$50),IF($G358="","x","y"),"")))</f>
        <v/>
      </c>
      <c r="EY358" s="37" t="str">
        <f>IF(Hidden!ER$51="Yes","H",IF($B358="","",IF(AND($C358&lt;=Hidden!ER$50,$D358&gt;=Hidden!ER$50),IF($G358="","x","y"),"")))</f>
        <v/>
      </c>
      <c r="EZ358" s="37" t="str">
        <f>IF(Hidden!ES$51="Yes","H",IF($B358="","",IF(AND($C358&lt;=Hidden!ES$50,$D358&gt;=Hidden!ES$50),IF($G358="","x","y"),"")))</f>
        <v/>
      </c>
      <c r="FA358" s="37" t="str">
        <f>IF(Hidden!ET$51="Yes","H",IF($B358="","",IF(AND($C358&lt;=Hidden!ET$50,$D358&gt;=Hidden!ET$50),IF($G358="","x","y"),"")))</f>
        <v/>
      </c>
      <c r="FB358" s="38" t="str">
        <f>IF(Hidden!EU$51="Yes","H",IF($B358="","",IF(AND($C358&lt;=Hidden!EU$50,$D358&gt;=Hidden!EU$50),IF($G358="","x","y"),"")))</f>
        <v/>
      </c>
      <c r="FC358" s="41" t="str">
        <f>IF(Hidden!EV$51="Yes","H",IF($B358="","",IF(AND($C358&lt;=Hidden!EV$50,$D358&gt;=Hidden!EV$50),IF($G358="","x","y"),"")))</f>
        <v/>
      </c>
      <c r="FD358" s="37" t="str">
        <f>IF(Hidden!EW$51="Yes","H",IF($B358="","",IF(AND($C358&lt;=Hidden!EW$50,$D358&gt;=Hidden!EW$50),IF($G358="","x","y"),"")))</f>
        <v/>
      </c>
      <c r="FE358" s="37" t="str">
        <f>IF(Hidden!EX$51="Yes","H",IF($B358="","",IF(AND($C358&lt;=Hidden!EX$50,$D358&gt;=Hidden!EX$50),IF($G358="","x","y"),"")))</f>
        <v/>
      </c>
      <c r="FF358" s="37" t="str">
        <f>IF(Hidden!EY$51="Yes","H",IF($B358="","",IF(AND($C358&lt;=Hidden!EY$50,$D358&gt;=Hidden!EY$50),IF($G358="","x","y"),"")))</f>
        <v/>
      </c>
      <c r="FG358" s="38" t="str">
        <f>IF(Hidden!EZ$51="Yes","H",IF($B358="","",IF(AND($C358&lt;=Hidden!EZ$50,$D358&gt;=Hidden!EZ$50),IF($G358="","x","y"),"")))</f>
        <v/>
      </c>
      <c r="FH358" s="41" t="str">
        <f>IF(Hidden!FA$51="Yes","H",IF($B358="","",IF(AND($C358&lt;=Hidden!FA$50,$D358&gt;=Hidden!FA$50),IF($G358="","x","y"),"")))</f>
        <v/>
      </c>
      <c r="FI358" s="37" t="str">
        <f>IF(Hidden!FB$51="Yes","H",IF($B358="","",IF(AND($C358&lt;=Hidden!FB$50,$D358&gt;=Hidden!FB$50),IF($G358="","x","y"),"")))</f>
        <v/>
      </c>
      <c r="FJ358" s="37" t="str">
        <f>IF(Hidden!FC$51="Yes","H",IF($B358="","",IF(AND($C358&lt;=Hidden!FC$50,$D358&gt;=Hidden!FC$50),IF($G358="","x","y"),"")))</f>
        <v/>
      </c>
      <c r="FK358" s="37" t="str">
        <f>IF(Hidden!FD$51="Yes","H",IF($B358="","",IF(AND($C358&lt;=Hidden!FD$50,$D358&gt;=Hidden!FD$50),IF($G358="","x","y"),"")))</f>
        <v/>
      </c>
      <c r="FL358" s="38" t="str">
        <f>IF(Hidden!FE$51="Yes","H",IF($B358="","",IF(AND($C358&lt;=Hidden!FE$50,$D358&gt;=Hidden!FE$50),IF($G358="","x","y"),"")))</f>
        <v/>
      </c>
      <c r="FM358" s="41" t="str">
        <f>IF(Hidden!FF$51="Yes","H",IF($B358="","",IF(AND($C358&lt;=Hidden!FF$50,$D358&gt;=Hidden!FF$50),IF($G358="","x","y"),"")))</f>
        <v/>
      </c>
      <c r="FN358" s="37" t="str">
        <f>IF(Hidden!FG$51="Yes","H",IF($B358="","",IF(AND($C358&lt;=Hidden!FG$50,$D358&gt;=Hidden!FG$50),IF($G358="","x","y"),"")))</f>
        <v/>
      </c>
      <c r="FO358" s="37" t="str">
        <f>IF(Hidden!FH$51="Yes","H",IF($B358="","",IF(AND($C358&lt;=Hidden!FH$50,$D358&gt;=Hidden!FH$50),IF($G358="","x","y"),"")))</f>
        <v/>
      </c>
      <c r="FP358" s="37" t="str">
        <f>IF(Hidden!FI$51="Yes","H",IF($B358="","",IF(AND($C358&lt;=Hidden!FI$50,$D358&gt;=Hidden!FI$50),IF($G358="","x","y"),"")))</f>
        <v/>
      </c>
      <c r="FQ358" s="38" t="str">
        <f>IF(Hidden!FJ$51="Yes","H",IF($B358="","",IF(AND($C358&lt;=Hidden!FJ$50,$D358&gt;=Hidden!FJ$50),IF($G358="","x","y"),"")))</f>
        <v/>
      </c>
      <c r="FR358" s="41" t="str">
        <f>IF(Hidden!FK$51="Yes","H",IF($B358="","",IF(AND($C358&lt;=Hidden!FK$50,$D358&gt;=Hidden!FK$50),IF($G358="","x","y"),"")))</f>
        <v/>
      </c>
      <c r="FS358" s="37" t="str">
        <f>IF(Hidden!FL$51="Yes","H",IF($B358="","",IF(AND($C358&lt;=Hidden!FL$50,$D358&gt;=Hidden!FL$50),IF($G358="","x","y"),"")))</f>
        <v/>
      </c>
      <c r="FT358" s="37" t="str">
        <f>IF(Hidden!FM$51="Yes","H",IF($B358="","",IF(AND($C358&lt;=Hidden!FM$50,$D358&gt;=Hidden!FM$50),IF($G358="","x","y"),"")))</f>
        <v/>
      </c>
      <c r="FU358" s="37" t="str">
        <f>IF(Hidden!FN$51="Yes","H",IF($B358="","",IF(AND($C358&lt;=Hidden!FN$50,$D358&gt;=Hidden!FN$50),IF($G358="","x","y"),"")))</f>
        <v/>
      </c>
      <c r="FV358" s="38" t="str">
        <f>IF(Hidden!FO$51="Yes","H",IF($B358="","",IF(AND($C358&lt;=Hidden!FO$50,$D358&gt;=Hidden!FO$50),IF($G358="","x","y"),"")))</f>
        <v/>
      </c>
      <c r="FW358" s="41" t="str">
        <f>IF(Hidden!FP$51="Yes","H",IF($B358="","",IF(AND($C358&lt;=Hidden!FP$50,$D358&gt;=Hidden!FP$50),IF($G358="","x","y"),"")))</f>
        <v/>
      </c>
      <c r="FX358" s="37" t="str">
        <f>IF(Hidden!FQ$51="Yes","H",IF($B358="","",IF(AND($C358&lt;=Hidden!FQ$50,$D358&gt;=Hidden!FQ$50),IF($G358="","x","y"),"")))</f>
        <v/>
      </c>
      <c r="FY358" s="37" t="str">
        <f>IF(Hidden!FR$51="Yes","H",IF($B358="","",IF(AND($C358&lt;=Hidden!FR$50,$D358&gt;=Hidden!FR$50),IF($G358="","x","y"),"")))</f>
        <v/>
      </c>
      <c r="FZ358" s="37" t="str">
        <f>IF(Hidden!FS$51="Yes","H",IF($B358="","",IF(AND($C358&lt;=Hidden!FS$50,$D358&gt;=Hidden!FS$50),IF($G358="","x","y"),"")))</f>
        <v/>
      </c>
      <c r="GA358" s="38" t="str">
        <f>IF(Hidden!FT$51="Yes","H",IF($B358="","",IF(AND($C358&lt;=Hidden!FT$50,$D358&gt;=Hidden!FT$50),IF($G358="","x","y"),"")))</f>
        <v/>
      </c>
      <c r="GB358" s="41" t="str">
        <f>IF(Hidden!FU$51="Yes","H",IF($B358="","",IF(AND($C358&lt;=Hidden!FU$50,$D358&gt;=Hidden!FU$50),IF($G358="","x","y"),"")))</f>
        <v/>
      </c>
      <c r="GC358" s="37" t="str">
        <f>IF(Hidden!FV$51="Yes","H",IF($B358="","",IF(AND($C358&lt;=Hidden!FV$50,$D358&gt;=Hidden!FV$50),IF($G358="","x","y"),"")))</f>
        <v/>
      </c>
      <c r="GD358" s="37" t="str">
        <f>IF(Hidden!FW$51="Yes","H",IF($B358="","",IF(AND($C358&lt;=Hidden!FW$50,$D358&gt;=Hidden!FW$50),IF($G358="","x","y"),"")))</f>
        <v/>
      </c>
      <c r="GE358" s="37" t="str">
        <f>IF(Hidden!FX$51="Yes","H",IF($B358="","",IF(AND($C358&lt;=Hidden!FX$50,$D358&gt;=Hidden!FX$50),IF($G358="","x","y"),"")))</f>
        <v/>
      </c>
      <c r="GF358" s="38" t="str">
        <f>IF(Hidden!FY$51="Yes","H",IF($B358="","",IF(AND($C358&lt;=Hidden!FY$50,$D358&gt;=Hidden!FY$50),IF($G358="","x","y"),"")))</f>
        <v/>
      </c>
      <c r="GG358" s="41" t="str">
        <f>IF(Hidden!FZ$51="Yes","H",IF($B358="","",IF(AND($C358&lt;=Hidden!FZ$50,$D358&gt;=Hidden!FZ$50),IF($G358="","x","y"),"")))</f>
        <v/>
      </c>
      <c r="GH358" s="37" t="str">
        <f>IF(Hidden!GA$51="Yes","H",IF($B358="","",IF(AND($C358&lt;=Hidden!GA$50,$D358&gt;=Hidden!GA$50),IF($G358="","x","y"),"")))</f>
        <v/>
      </c>
      <c r="GI358" s="37" t="str">
        <f>IF(Hidden!GB$51="Yes","H",IF($B358="","",IF(AND($C358&lt;=Hidden!GB$50,$D358&gt;=Hidden!GB$50),IF($G358="","x","y"),"")))</f>
        <v/>
      </c>
      <c r="GJ358" s="37" t="str">
        <f>IF(Hidden!GC$51="Yes","H",IF($B358="","",IF(AND($C358&lt;=Hidden!GC$50,$D358&gt;=Hidden!GC$50),IF($G358="","x","y"),"")))</f>
        <v/>
      </c>
      <c r="GK358" s="38" t="str">
        <f>IF(Hidden!GD$51="Yes","H",IF($B358="","",IF(AND($C358&lt;=Hidden!GD$50,$D358&gt;=Hidden!GD$50),IF($G358="","x","y"),"")))</f>
        <v/>
      </c>
      <c r="GL358" s="41" t="str">
        <f>IF(Hidden!GE$51="Yes","H",IF($B358="","",IF(AND($C358&lt;=Hidden!GE$50,$D358&gt;=Hidden!GE$50),IF($G358="","x","y"),"")))</f>
        <v/>
      </c>
      <c r="GM358" s="37" t="str">
        <f>IF(Hidden!GF$51="Yes","H",IF($B358="","",IF(AND($C358&lt;=Hidden!GF$50,$D358&gt;=Hidden!GF$50),IF($G358="","x","y"),"")))</f>
        <v/>
      </c>
      <c r="GN358" s="37" t="str">
        <f>IF(Hidden!GG$51="Yes","H",IF($B358="","",IF(AND($C358&lt;=Hidden!GG$50,$D358&gt;=Hidden!GG$50),IF($G358="","x","y"),"")))</f>
        <v/>
      </c>
      <c r="GO358" s="37" t="str">
        <f>IF(Hidden!GH$51="Yes","H",IF($B358="","",IF(AND($C358&lt;=Hidden!GH$50,$D358&gt;=Hidden!GH$50),IF($G358="","x","y"),"")))</f>
        <v/>
      </c>
      <c r="GP358" s="38" t="str">
        <f>IF(Hidden!GI$51="Yes","H",IF($B358="","",IF(AND($C358&lt;=Hidden!GI$50,$D358&gt;=Hidden!GI$50),IF($G358="","x","y"),"")))</f>
        <v/>
      </c>
      <c r="GQ358" s="41" t="str">
        <f>IF(Hidden!GJ$51="Yes","H",IF($B358="","",IF(AND($C358&lt;=Hidden!GJ$50,$D358&gt;=Hidden!GJ$50),IF($G358="","x","y"),"")))</f>
        <v/>
      </c>
      <c r="GR358" s="37" t="str">
        <f>IF(Hidden!GK$51="Yes","H",IF($B358="","",IF(AND($C358&lt;=Hidden!GK$50,$D358&gt;=Hidden!GK$50),IF($G358="","x","y"),"")))</f>
        <v/>
      </c>
      <c r="GS358" s="37" t="str">
        <f>IF(Hidden!GL$51="Yes","H",IF($B358="","",IF(AND($C358&lt;=Hidden!GL$50,$D358&gt;=Hidden!GL$50),IF($G358="","x","y"),"")))</f>
        <v/>
      </c>
      <c r="GT358" s="37" t="str">
        <f>IF(Hidden!GM$51="Yes","H",IF($B358="","",IF(AND($C358&lt;=Hidden!GM$50,$D358&gt;=Hidden!GM$50),IF($G358="","x","y"),"")))</f>
        <v/>
      </c>
      <c r="GU358" s="38" t="str">
        <f>IF(Hidden!GN$51="Yes","H",IF($B358="","",IF(AND($C358&lt;=Hidden!GN$50,$D358&gt;=Hidden!GN$50),IF($G358="","x","y"),"")))</f>
        <v/>
      </c>
      <c r="GV358" s="41" t="str">
        <f>IF(Hidden!GO$51="Yes","H",IF($B358="","",IF(AND($C358&lt;=Hidden!GO$50,$D358&gt;=Hidden!GO$50),IF($G358="","x","y"),"")))</f>
        <v/>
      </c>
      <c r="GW358" s="37" t="str">
        <f>IF(Hidden!GP$51="Yes","H",IF($B358="","",IF(AND($C358&lt;=Hidden!GP$50,$D358&gt;=Hidden!GP$50),IF($G358="","x","y"),"")))</f>
        <v/>
      </c>
      <c r="GX358" s="37" t="str">
        <f>IF(Hidden!GQ$51="Yes","H",IF($B358="","",IF(AND($C358&lt;=Hidden!GQ$50,$D358&gt;=Hidden!GQ$50),IF($G358="","x","y"),"")))</f>
        <v/>
      </c>
      <c r="GY358" s="37" t="str">
        <f>IF(Hidden!GR$51="Yes","H",IF($B358="","",IF(AND($C358&lt;=Hidden!GR$50,$D358&gt;=Hidden!GR$50),IF($G358="","x","y"),"")))</f>
        <v/>
      </c>
      <c r="GZ358" s="38" t="str">
        <f>IF(Hidden!GS$51="Yes","H",IF($B358="","",IF(AND($C358&lt;=Hidden!GS$50,$D358&gt;=Hidden!GS$50),IF($G358="","x","y"),"")))</f>
        <v/>
      </c>
      <c r="HA358" s="41" t="str">
        <f>IF(Hidden!GT$51="Yes","H",IF($B358="","",IF(AND($C358&lt;=Hidden!GT$50,$D358&gt;=Hidden!GT$50),IF($G358="","x","y"),"")))</f>
        <v/>
      </c>
      <c r="HB358" s="37" t="str">
        <f>IF(Hidden!GU$51="Yes","H",IF($B358="","",IF(AND($C358&lt;=Hidden!GU$50,$D358&gt;=Hidden!GU$50),IF($G358="","x","y"),"")))</f>
        <v/>
      </c>
      <c r="HC358" s="37" t="str">
        <f>IF(Hidden!GV$51="Yes","H",IF($B358="","",IF(AND($C358&lt;=Hidden!GV$50,$D358&gt;=Hidden!GV$50),IF($G358="","x","y"),"")))</f>
        <v/>
      </c>
      <c r="HD358" s="37" t="str">
        <f>IF(Hidden!GW$51="Yes","H",IF($B358="","",IF(AND($C358&lt;=Hidden!GW$50,$D358&gt;=Hidden!GW$50),IF($G358="","x","y"),"")))</f>
        <v/>
      </c>
      <c r="HE358" s="38" t="str">
        <f>IF(Hidden!GX$51="Yes","H",IF($B358="","",IF(AND($C358&lt;=Hidden!GX$50,$D358&gt;=Hidden!GX$50),IF($G358="","x","y"),"")))</f>
        <v/>
      </c>
      <c r="HF358" s="41" t="str">
        <f>IF(Hidden!GY$51="Yes","H",IF($B358="","",IF(AND($C358&lt;=Hidden!GY$50,$D358&gt;=Hidden!GY$50),IF($G358="","x","y"),"")))</f>
        <v/>
      </c>
      <c r="HG358" s="37" t="str">
        <f>IF(Hidden!GZ$51="Yes","H",IF($B358="","",IF(AND($C358&lt;=Hidden!GZ$50,$D358&gt;=Hidden!GZ$50),IF($G358="","x","y"),"")))</f>
        <v/>
      </c>
      <c r="HH358" s="37" t="str">
        <f>IF(Hidden!HA$51="Yes","H",IF($B358="","",IF(AND($C358&lt;=Hidden!HA$50,$D358&gt;=Hidden!HA$50),IF($G358="","x","y"),"")))</f>
        <v/>
      </c>
      <c r="HI358" s="37" t="str">
        <f>IF(Hidden!HB$51="Yes","H",IF($B358="","",IF(AND($C358&lt;=Hidden!HB$50,$D358&gt;=Hidden!HB$50),IF($G358="","x","y"),"")))</f>
        <v/>
      </c>
      <c r="HJ358" s="38" t="str">
        <f>IF(Hidden!HC$51="Yes","H",IF($B358="","",IF(AND($C358&lt;=Hidden!HC$50,$D358&gt;=Hidden!HC$50),IF($G358="","x","y"),"")))</f>
        <v/>
      </c>
      <c r="HK358" s="41" t="str">
        <f>IF(Hidden!HD$51="Yes","H",IF($B358="","",IF(AND($C358&lt;=Hidden!HD$50,$D358&gt;=Hidden!HD$50),IF($G358="","x","y"),"")))</f>
        <v/>
      </c>
      <c r="HL358" s="37" t="str">
        <f>IF(Hidden!HE$51="Yes","H",IF($B358="","",IF(AND($C358&lt;=Hidden!HE$50,$D358&gt;=Hidden!HE$50),IF($G358="","x","y"),"")))</f>
        <v/>
      </c>
      <c r="HM358" s="37" t="str">
        <f>IF(Hidden!HF$51="Yes","H",IF($B358="","",IF(AND($C358&lt;=Hidden!HF$50,$D358&gt;=Hidden!HF$50),IF($G358="","x","y"),"")))</f>
        <v/>
      </c>
      <c r="HN358" s="37" t="str">
        <f>IF(Hidden!HG$51="Yes","H",IF($B358="","",IF(AND($C358&lt;=Hidden!HG$50,$D358&gt;=Hidden!HG$50),IF($G358="","x","y"),"")))</f>
        <v/>
      </c>
      <c r="HO358" s="38" t="str">
        <f>IF(Hidden!HH$51="Yes","H",IF($B358="","",IF(AND($C358&lt;=Hidden!HH$50,$D358&gt;=Hidden!HH$50),IF($G358="","x","y"),"")))</f>
        <v/>
      </c>
      <c r="HP358" s="41" t="str">
        <f>IF(Hidden!HI$51="Yes","H",IF($B358="","",IF(AND($C358&lt;=Hidden!HI$50,$D358&gt;=Hidden!HI$50),IF($G358="","x","y"),"")))</f>
        <v/>
      </c>
      <c r="HQ358" s="37" t="str">
        <f>IF(Hidden!HJ$51="Yes","H",IF($B358="","",IF(AND($C358&lt;=Hidden!HJ$50,$D358&gt;=Hidden!HJ$50),IF($G358="","x","y"),"")))</f>
        <v/>
      </c>
      <c r="HR358" s="37" t="str">
        <f>IF(Hidden!HK$51="Yes","H",IF($B358="","",IF(AND($C358&lt;=Hidden!HK$50,$D358&gt;=Hidden!HK$50),IF($G358="","x","y"),"")))</f>
        <v/>
      </c>
      <c r="HS358" s="37" t="str">
        <f>IF(Hidden!HL$51="Yes","H",IF($B358="","",IF(AND($C358&lt;=Hidden!HL$50,$D358&gt;=Hidden!HL$50),IF($G358="","x","y"),"")))</f>
        <v/>
      </c>
      <c r="HT358" s="38" t="str">
        <f>IF(Hidden!HM$51="Yes","H",IF($B358="","",IF(AND($C358&lt;=Hidden!HM$50,$D358&gt;=Hidden!HM$50),IF($G358="","x","y"),"")))</f>
        <v/>
      </c>
      <c r="HU358" s="41" t="str">
        <f>IF(Hidden!HN$51="Yes","H",IF($B358="","",IF(AND($C358&lt;=Hidden!HN$50,$D358&gt;=Hidden!HN$50),IF($G358="","x","y"),"")))</f>
        <v/>
      </c>
      <c r="HV358" s="37" t="str">
        <f>IF(Hidden!HO$51="Yes","H",IF($B358="","",IF(AND($C358&lt;=Hidden!HO$50,$D358&gt;=Hidden!HO$50),IF($G358="","x","y"),"")))</f>
        <v/>
      </c>
      <c r="HW358" s="37" t="str">
        <f>IF(Hidden!HP$51="Yes","H",IF($B358="","",IF(AND($C358&lt;=Hidden!HP$50,$D358&gt;=Hidden!HP$50),IF($G358="","x","y"),"")))</f>
        <v/>
      </c>
      <c r="HX358" s="37" t="str">
        <f>IF(Hidden!HQ$51="Yes","H",IF($B358="","",IF(AND($C358&lt;=Hidden!HQ$50,$D358&gt;=Hidden!HQ$50),IF($G358="","x","y"),"")))</f>
        <v/>
      </c>
      <c r="HY358" s="38" t="str">
        <f>IF(Hidden!HR$51="Yes","H",IF($B358="","",IF(AND($C358&lt;=Hidden!HR$50,$D358&gt;=Hidden!HR$50),IF($G358="","x","y"),"")))</f>
        <v/>
      </c>
      <c r="HZ358" s="41" t="str">
        <f>IF(Hidden!HS$51="Yes","H",IF($B358="","",IF(AND($C358&lt;=Hidden!HS$50,$D358&gt;=Hidden!HS$50),IF($G358="","x","y"),"")))</f>
        <v/>
      </c>
      <c r="IA358" s="37" t="str">
        <f>IF(Hidden!HT$51="Yes","H",IF($B358="","",IF(AND($C358&lt;=Hidden!HT$50,$D358&gt;=Hidden!HT$50),IF($G358="","x","y"),"")))</f>
        <v/>
      </c>
      <c r="IB358" s="37" t="str">
        <f>IF(Hidden!HU$51="Yes","H",IF($B358="","",IF(AND($C358&lt;=Hidden!HU$50,$D358&gt;=Hidden!HU$50),IF($G358="","x","y"),"")))</f>
        <v/>
      </c>
      <c r="IC358" s="37" t="str">
        <f>IF(Hidden!HV$51="Yes","H",IF($B358="","",IF(AND($C358&lt;=Hidden!HV$50,$D358&gt;=Hidden!HV$50),IF($G358="","x","y"),"")))</f>
        <v/>
      </c>
      <c r="ID358" s="38" t="str">
        <f>IF(Hidden!HW$51="Yes","H",IF($B358="","",IF(AND($C358&lt;=Hidden!HW$50,$D358&gt;=Hidden!HW$50),IF($G358="","x","y"),"")))</f>
        <v/>
      </c>
      <c r="IE358" s="41" t="str">
        <f>IF(Hidden!HX$51="Yes","H",IF($B358="","",IF(AND($C358&lt;=Hidden!HX$50,$D358&gt;=Hidden!HX$50),IF($G358="","x","y"),"")))</f>
        <v/>
      </c>
      <c r="IF358" s="37" t="str">
        <f>IF(Hidden!HY$51="Yes","H",IF($B358="","",IF(AND($C358&lt;=Hidden!HY$50,$D358&gt;=Hidden!HY$50),IF($G358="","x","y"),"")))</f>
        <v/>
      </c>
      <c r="IG358" s="37" t="str">
        <f>IF(Hidden!HZ$51="Yes","H",IF($B358="","",IF(AND($C358&lt;=Hidden!HZ$50,$D358&gt;=Hidden!HZ$50),IF($G358="","x","y"),"")))</f>
        <v/>
      </c>
      <c r="IH358" s="37" t="str">
        <f>IF(Hidden!IA$51="Yes","H",IF($B358="","",IF(AND($C358&lt;=Hidden!IA$50,$D358&gt;=Hidden!IA$50),IF($G358="","x","y"),"")))</f>
        <v/>
      </c>
      <c r="II358" s="38" t="str">
        <f>IF(Hidden!IB$51="Yes","H",IF($B358="","",IF(AND($C358&lt;=Hidden!IB$50,$D358&gt;=Hidden!IB$50),IF($G358="","x","y"),"")))</f>
        <v/>
      </c>
      <c r="IJ358" s="41" t="str">
        <f>IF(Hidden!IC$51="Yes","H",IF($B358="","",IF(AND($C358&lt;=Hidden!IC$50,$D358&gt;=Hidden!IC$50),IF($G358="","x","y"),"")))</f>
        <v/>
      </c>
      <c r="IK358" s="37" t="str">
        <f>IF(Hidden!ID$51="Yes","H",IF($B358="","",IF(AND($C358&lt;=Hidden!ID$50,$D358&gt;=Hidden!ID$50),IF($G358="","x","y"),"")))</f>
        <v/>
      </c>
      <c r="IL358" s="37" t="str">
        <f>IF(Hidden!IE$51="Yes","H",IF($B358="","",IF(AND($C358&lt;=Hidden!IE$50,$D358&gt;=Hidden!IE$50),IF($G358="","x","y"),"")))</f>
        <v/>
      </c>
      <c r="IM358" s="37" t="str">
        <f>IF(Hidden!IF$51="Yes","H",IF($B358="","",IF(AND($C358&lt;=Hidden!IF$50,$D358&gt;=Hidden!IF$50),IF($G358="","x","y"),"")))</f>
        <v/>
      </c>
      <c r="IN358" s="38" t="str">
        <f>IF(Hidden!IG$51="Yes","H",IF($B358="","",IF(AND($C358&lt;=Hidden!IG$50,$D358&gt;=Hidden!IG$50),IF($G358="","x","y"),"")))</f>
        <v/>
      </c>
      <c r="IO358" s="41" t="str">
        <f>IF(Hidden!IH$51="Yes","H",IF($B358="","",IF(AND($C358&lt;=Hidden!IH$50,$D358&gt;=Hidden!IH$50),IF($G358="","x","y"),"")))</f>
        <v/>
      </c>
      <c r="IP358" s="37" t="str">
        <f>IF(Hidden!II$51="Yes","H",IF($B358="","",IF(AND($C358&lt;=Hidden!II$50,$D358&gt;=Hidden!II$50),IF($G358="","x","y"),"")))</f>
        <v/>
      </c>
      <c r="IQ358" s="37" t="str">
        <f>IF(Hidden!IJ$51="Yes","H",IF($B358="","",IF(AND($C358&lt;=Hidden!IJ$50,$D358&gt;=Hidden!IJ$50),IF($G358="","x","y"),"")))</f>
        <v/>
      </c>
      <c r="IR358" s="37" t="str">
        <f>IF(Hidden!IK$51="Yes","H",IF($B358="","",IF(AND($C358&lt;=Hidden!IK$50,$D358&gt;=Hidden!IK$50),IF($G358="","x","y"),"")))</f>
        <v/>
      </c>
      <c r="IS358" s="38" t="str">
        <f>IF(Hidden!IL$51="Yes","H",IF($B358="","",IF(AND($C358&lt;=Hidden!IL$50,$D358&gt;=Hidden!IL$50),IF($G358="","x","y"),"")))</f>
        <v/>
      </c>
      <c r="IT358" s="41" t="str">
        <f>IF(Hidden!IM$51="Yes","H",IF($B358="","",IF(AND($C358&lt;=Hidden!IM$50,$D358&gt;=Hidden!IM$50),IF($G358="","x","y"),"")))</f>
        <v/>
      </c>
      <c r="IU358" s="37" t="str">
        <f>IF(Hidden!IN$51="Yes","H",IF($B358="","",IF(AND($C358&lt;=Hidden!IN$50,$D358&gt;=Hidden!IN$50),IF($G358="","x","y"),"")))</f>
        <v/>
      </c>
      <c r="IV358" s="37" t="str">
        <f>IF(Hidden!IO$51="Yes","H",IF($B358="","",IF(AND($C358&lt;=Hidden!IO$50,$D358&gt;=Hidden!IO$50),IF($G358="","x","y"),"")))</f>
        <v/>
      </c>
      <c r="IW358" s="37" t="str">
        <f>IF(Hidden!IP$51="Yes","H",IF($B358="","",IF(AND($C358&lt;=Hidden!IP$50,$D358&gt;=Hidden!IP$50),IF($G358="","x","y"),"")))</f>
        <v/>
      </c>
      <c r="IX358" s="38" t="str">
        <f>IF(Hidden!IQ$51="Yes","H",IF($B358="","",IF(AND($C358&lt;=Hidden!IQ$50,$D358&gt;=Hidden!IQ$50),IF($G358="","x","y"),"")))</f>
        <v/>
      </c>
      <c r="IY358" s="41" t="str">
        <f>IF(Hidden!IR$51="Yes","H",IF($B358="","",IF(AND($C358&lt;=Hidden!IR$50,$D358&gt;=Hidden!IR$50),IF($G358="","x","y"),"")))</f>
        <v/>
      </c>
      <c r="IZ358" s="37" t="str">
        <f>IF(Hidden!IS$51="Yes","H",IF($B358="","",IF(AND($C358&lt;=Hidden!IS$50,$D358&gt;=Hidden!IS$50),IF($G358="","x","y"),"")))</f>
        <v/>
      </c>
      <c r="JA358" s="37" t="str">
        <f>IF(Hidden!IT$51="Yes","H",IF($B358="","",IF(AND($C358&lt;=Hidden!IT$50,$D358&gt;=Hidden!IT$50),IF($G358="","x","y"),"")))</f>
        <v/>
      </c>
      <c r="JB358" s="37" t="str">
        <f>IF(Hidden!IU$51="Yes","H",IF($B358="","",IF(AND($C358&lt;=Hidden!IU$50,$D358&gt;=Hidden!IU$50),IF($G358="","x","y"),"")))</f>
        <v/>
      </c>
      <c r="JC358" s="38" t="str">
        <f>IF(Hidden!IV$51="Yes","H",IF($B358="","",IF(AND($C358&lt;=Hidden!IV$50,$D358&gt;=Hidden!IV$50),IF($G358="","x","y"),"")))</f>
        <v/>
      </c>
      <c r="JD358" s="41" t="str">
        <f>IF(Hidden!IW$51="Yes","H",IF($B358="","",IF(AND($C358&lt;=Hidden!IW$50,$D358&gt;=Hidden!IW$50),IF($G358="","x","y"),"")))</f>
        <v/>
      </c>
      <c r="JE358" s="37" t="str">
        <f>IF(Hidden!IX$51="Yes","H",IF($B358="","",IF(AND($C358&lt;=Hidden!IX$50,$D358&gt;=Hidden!IX$50),IF($G358="","x","y"),"")))</f>
        <v/>
      </c>
      <c r="JF358" s="37" t="str">
        <f>IF(Hidden!IY$51="Yes","H",IF($B358="","",IF(AND($C358&lt;=Hidden!IY$50,$D358&gt;=Hidden!IY$50),IF($G358="","x","y"),"")))</f>
        <v/>
      </c>
      <c r="JG358" s="37" t="str">
        <f>IF(Hidden!IZ$51="Yes","H",IF($B358="","",IF(AND($C358&lt;=Hidden!IZ$50,$D358&gt;=Hidden!IZ$50),IF($G358="","x","y"),"")))</f>
        <v/>
      </c>
      <c r="JH358" s="38" t="str">
        <f>IF(Hidden!JA$51="Yes","H",IF($B358="","",IF(AND($C358&lt;=Hidden!JA$50,$D358&gt;=Hidden!JA$50),IF($G358="","x","y"),"")))</f>
        <v/>
      </c>
      <c r="JI358" s="41" t="str">
        <f>IF(Hidden!JB$51="Yes","H",IF($B358="","",IF(AND($C358&lt;=Hidden!JB$50,$D358&gt;=Hidden!JB$50),IF($G358="","x","y"),"")))</f>
        <v/>
      </c>
      <c r="JJ358" s="37" t="str">
        <f>IF(Hidden!JC$51="Yes","H",IF($B358="","",IF(AND($C358&lt;=Hidden!JC$50,$D358&gt;=Hidden!JC$50),IF($G358="","x","y"),"")))</f>
        <v/>
      </c>
      <c r="JK358" s="37" t="str">
        <f>IF(Hidden!JD$51="Yes","H",IF($B358="","",IF(AND($C358&lt;=Hidden!JD$50,$D358&gt;=Hidden!JD$50),IF($G358="","x","y"),"")))</f>
        <v/>
      </c>
      <c r="JL358" s="37" t="str">
        <f>IF(Hidden!JE$51="Yes","H",IF($B358="","",IF(AND($C358&lt;=Hidden!JE$50,$D358&gt;=Hidden!JE$50),IF($G358="","x","y"),"")))</f>
        <v/>
      </c>
      <c r="JM358" s="38" t="str">
        <f>IF(Hidden!JF$51="Yes","H",IF($B358="","",IF(AND($C358&lt;=Hidden!JF$50,$D358&gt;=Hidden!JF$50),IF($G358="","x","y"),"")))</f>
        <v/>
      </c>
      <c r="JN358" s="41" t="str">
        <f>IF(Hidden!JG$51="Yes","H",IF($B358="","",IF(AND($C358&lt;=Hidden!JG$50,$D358&gt;=Hidden!JG$50),IF($G358="","x","y"),"")))</f>
        <v/>
      </c>
      <c r="JO358" s="37" t="str">
        <f>IF(Hidden!JH$51="Yes","H",IF($B358="","",IF(AND($C358&lt;=Hidden!JH$50,$D358&gt;=Hidden!JH$50),IF($G358="","x","y"),"")))</f>
        <v/>
      </c>
      <c r="JP358" s="37" t="str">
        <f>IF(Hidden!JI$51="Yes","H",IF($B358="","",IF(AND($C358&lt;=Hidden!JI$50,$D358&gt;=Hidden!JI$50),IF($G358="","x","y"),"")))</f>
        <v/>
      </c>
      <c r="JQ358" s="37" t="str">
        <f>IF(Hidden!JJ$51="Yes","H",IF($B358="","",IF(AND($C358&lt;=Hidden!JJ$50,$D358&gt;=Hidden!JJ$50),IF($G358="","x","y"),"")))</f>
        <v/>
      </c>
      <c r="JR358" s="38" t="str">
        <f>IF(Hidden!JK$51="Yes","H",IF($B358="","",IF(AND($C358&lt;=Hidden!JK$50,$D358&gt;=Hidden!JK$50),IF($G358="","x","y"),"")))</f>
        <v/>
      </c>
    </row>
    <row r="359" spans="1:278">
      <c r="A359" s="28"/>
      <c r="B359" s="58"/>
      <c r="C359" s="90"/>
      <c r="D359" s="91"/>
      <c r="E359" s="88"/>
      <c r="F359" s="89"/>
      <c r="G359" s="87"/>
      <c r="H359" s="67"/>
      <c r="I359" s="36" t="str">
        <f>IF(Hidden!B$51="Yes","H",IF($B359="","",IF(AND($C359&lt;=Hidden!B$50,$D359&gt;=Hidden!B$50),IF($G359="","x","y"),"")))</f>
        <v/>
      </c>
      <c r="J359" s="37" t="str">
        <f>IF(Hidden!C$51="Yes","H",IF($B359="","",IF(AND($C359&lt;=Hidden!C$50,$D359&gt;=Hidden!C$50),IF($G359="","x","y"),"")))</f>
        <v/>
      </c>
      <c r="K359" s="37" t="str">
        <f>IF(Hidden!D$51="Yes","H",IF($B359="","",IF(AND($C359&lt;=Hidden!D$50,$D359&gt;=Hidden!D$50),IF($G359="","x","y"),"")))</f>
        <v/>
      </c>
      <c r="L359" s="37" t="str">
        <f>IF(Hidden!E$50="Yes","H",IF($B359="","",IF(AND($C359&lt;=Hidden!E$49,$D359&gt;=Hidden!E$49),IF($G359="","x","y"),"")))</f>
        <v/>
      </c>
      <c r="M359" s="40" t="str">
        <f>IF(Hidden!F$50="Yes","H",IF($B359="","",IF(AND($C359&lt;=Hidden!F$49,$D359&gt;=Hidden!F$49),IF($G359="","x","y"),"")))</f>
        <v/>
      </c>
      <c r="N359" s="44" t="str">
        <f>IF(Hidden!G$50="Yes","H",IF($B359="","",IF(AND($C359&lt;=Hidden!G$49,$D359&gt;=Hidden!G$49),IF($G359="","x","y"),"")))</f>
        <v/>
      </c>
      <c r="O359" s="37" t="str">
        <f>IF(Hidden!H$50="Yes","H",IF($B359="","",IF(AND($C359&lt;=Hidden!H$49,$D359&gt;=Hidden!H$49),IF($G359="","x","y"),"")))</f>
        <v/>
      </c>
      <c r="P359" s="37" t="str">
        <f>IF(Hidden!I$50="Yes","H",IF($B359="","",IF(AND($C359&lt;=Hidden!I$49,$D359&gt;=Hidden!I$49),IF($G359="","x","y"),"")))</f>
        <v/>
      </c>
      <c r="Q359" s="37" t="str">
        <f>IF(Hidden!J$52="Yes","H",IF($B359="","",IF(AND($C359&lt;=Hidden!J$51,$D359&gt;=Hidden!J$51),IF($G359="","x","y"),"")))</f>
        <v/>
      </c>
      <c r="R359" s="45" t="str">
        <f>IF(Hidden!K$52="Yes","H",IF($B359="","",IF(AND($C359&lt;=Hidden!K$51,$D359&gt;=Hidden!K$51),IF($G359="","x","y"),"")))</f>
        <v/>
      </c>
      <c r="S359" s="41" t="str">
        <f>IF(Hidden!L$51="Yes","H",IF($B359="","",IF(AND($C359&lt;=Hidden!L$50,$D359&gt;=Hidden!L$50),IF($G359="","x","y"),"")))</f>
        <v/>
      </c>
      <c r="T359" s="37" t="str">
        <f>IF(Hidden!M$51="Yes","H",IF($B359="","",IF(AND($C359&lt;=Hidden!M$50,$D359&gt;=Hidden!M$50),IF($G359="","x","y"),"")))</f>
        <v/>
      </c>
      <c r="U359" s="37" t="str">
        <f>IF(Hidden!N$51="Yes","H",IF($B359="","",IF(AND($C359&lt;=Hidden!N$50,$D359&gt;=Hidden!N$50),IF($G359="","x","y"),"")))</f>
        <v/>
      </c>
      <c r="V359" s="37" t="str">
        <f>IF(Hidden!O$51="Yes","H",IF($B359="","",IF(AND($C359&lt;=Hidden!O$50,$D359&gt;=Hidden!O$50),IF($G359="","x","y"),"")))</f>
        <v/>
      </c>
      <c r="W359" s="40" t="str">
        <f>IF(Hidden!P$51="Yes","H",IF($B359="","",IF(AND($C359&lt;=Hidden!P$50,$D359&gt;=Hidden!P$50),IF($G359="","x","y"),"")))</f>
        <v/>
      </c>
      <c r="X359" s="44" t="str">
        <f>IF(Hidden!Q$51="Yes","H",IF($B359="","",IF(AND($C359&lt;=Hidden!Q$50,$D359&gt;=Hidden!Q$50),IF($G359="","x","y"),"")))</f>
        <v/>
      </c>
      <c r="Y359" s="37" t="str">
        <f>IF(Hidden!R$51="Yes","H",IF($B359="","",IF(AND($C359&lt;=Hidden!R$50,$D359&gt;=Hidden!R$50),IF($G359="","x","y"),"")))</f>
        <v/>
      </c>
      <c r="Z359" s="37" t="str">
        <f>IF(Hidden!S$51="Yes","H",IF($B359="","",IF(AND($C359&lt;=Hidden!S$50,$D359&gt;=Hidden!S$50),IF($G359="","x","y"),"")))</f>
        <v/>
      </c>
      <c r="AA359" s="37" t="str">
        <f>IF(Hidden!T$51="Yes","H",IF($B359="","",IF(AND($C359&lt;=Hidden!T$50,$D359&gt;=Hidden!T$50),IF($G359="","x","y"),"")))</f>
        <v/>
      </c>
      <c r="AB359" s="45" t="str">
        <f>IF(Hidden!U$51="Yes","H",IF($B359="","",IF(AND($C359&lt;=Hidden!U$50,$D359&gt;=Hidden!U$50),IF($G359="","x","y"),"")))</f>
        <v/>
      </c>
      <c r="AC359" s="41" t="str">
        <f>IF(Hidden!V$51="Yes","H",IF($B359="","",IF(AND($C359&lt;=Hidden!V$50,$D359&gt;=Hidden!V$50),IF($G359="","x","y"),"")))</f>
        <v/>
      </c>
      <c r="AD359" s="37" t="str">
        <f>IF(Hidden!W$51="Yes","H",IF($B359="","",IF(AND($C359&lt;=Hidden!W$50,$D359&gt;=Hidden!W$50),IF($G359="","x","y"),"")))</f>
        <v/>
      </c>
      <c r="AE359" s="37" t="str">
        <f>IF(Hidden!X$51="Yes","H",IF($B359="","",IF(AND($C359&lt;=Hidden!X$50,$D359&gt;=Hidden!X$50),IF($G359="","x","y"),"")))</f>
        <v/>
      </c>
      <c r="AF359" s="37" t="str">
        <f>IF(Hidden!Y$51="Yes","H",IF($B359="","",IF(AND($C359&lt;=Hidden!Y$50,$D359&gt;=Hidden!Y$50),IF($G359="","x","y"),"")))</f>
        <v/>
      </c>
      <c r="AG359" s="40" t="str">
        <f>IF(Hidden!Z$51="Yes","H",IF($B359="","",IF(AND($C359&lt;=Hidden!Z$50,$D359&gt;=Hidden!Z$50),IF($G359="","x","y"),"")))</f>
        <v/>
      </c>
      <c r="AH359" s="44" t="str">
        <f>IF(Hidden!AA$51="Yes","H",IF($B359="","",IF(AND($C359&lt;=Hidden!AA$50,$D359&gt;=Hidden!AA$50),IF($G359="","x","y"),"")))</f>
        <v/>
      </c>
      <c r="AI359" s="37" t="str">
        <f>IF(Hidden!AB$51="Yes","H",IF($B359="","",IF(AND($C359&lt;=Hidden!AB$50,$D359&gt;=Hidden!AB$50),IF($G359="","x","y"),"")))</f>
        <v/>
      </c>
      <c r="AJ359" s="37" t="str">
        <f>IF(Hidden!AC$51="Yes","H",IF($B359="","",IF(AND($C359&lt;=Hidden!AC$50,$D359&gt;=Hidden!AC$50),IF($G359="","x","y"),"")))</f>
        <v/>
      </c>
      <c r="AK359" s="37" t="str">
        <f>IF(Hidden!AD$51="Yes","H",IF($B359="","",IF(AND($C359&lt;=Hidden!AD$50,$D359&gt;=Hidden!AD$50),IF($G359="","x","y"),"")))</f>
        <v/>
      </c>
      <c r="AL359" s="45" t="str">
        <f>IF(Hidden!AE$51="Yes","H",IF($B359="","",IF(AND($C359&lt;=Hidden!AE$50,$D359&gt;=Hidden!AE$50),IF($G359="","x","y"),"")))</f>
        <v/>
      </c>
      <c r="AM359" s="41" t="str">
        <f>IF(Hidden!AF$51="Yes","H",IF($B359="","",IF(AND($C359&lt;=Hidden!AF$50,$D359&gt;=Hidden!AF$50),IF($G359="","x","y"),"")))</f>
        <v/>
      </c>
      <c r="AN359" s="37" t="str">
        <f>IF(Hidden!AG$51="Yes","H",IF($B359="","",IF(AND($C359&lt;=Hidden!AG$50,$D359&gt;=Hidden!AG$50),IF($G359="","x","y"),"")))</f>
        <v/>
      </c>
      <c r="AO359" s="37" t="str">
        <f>IF(Hidden!AH$51="Yes","H",IF($B359="","",IF(AND($C359&lt;=Hidden!AH$50,$D359&gt;=Hidden!AH$50),IF($G359="","x","y"),"")))</f>
        <v/>
      </c>
      <c r="AP359" s="37" t="str">
        <f>IF(Hidden!AI$51="Yes","H",IF($B359="","",IF(AND($C359&lt;=Hidden!AI$50,$D359&gt;=Hidden!AI$50),IF($G359="","x","y"),"")))</f>
        <v/>
      </c>
      <c r="AQ359" s="40" t="str">
        <f>IF(Hidden!AJ$51="Yes","H",IF($B359="","",IF(AND($C359&lt;=Hidden!AJ$50,$D359&gt;=Hidden!AJ$50),IF($G359="","x","y"),"")))</f>
        <v/>
      </c>
      <c r="AR359" s="44" t="str">
        <f>IF(Hidden!AK$51="Yes","H",IF($B359="","",IF(AND($C359&lt;=Hidden!AK$50,$D359&gt;=Hidden!AK$50),IF($G359="","x","y"),"")))</f>
        <v/>
      </c>
      <c r="AS359" s="37" t="str">
        <f>IF(Hidden!AL$51="Yes","H",IF($B359="","",IF(AND($C359&lt;=Hidden!AL$50,$D359&gt;=Hidden!AL$50),IF($G359="","x","y"),"")))</f>
        <v/>
      </c>
      <c r="AT359" s="37" t="str">
        <f>IF(Hidden!AM$51="Yes","H",IF($B359="","",IF(AND($C359&lt;=Hidden!AM$50,$D359&gt;=Hidden!AM$50),IF($G359="","x","y"),"")))</f>
        <v/>
      </c>
      <c r="AU359" s="37" t="str">
        <f>IF(Hidden!AN$51="Yes","H",IF($B359="","",IF(AND($C359&lt;=Hidden!AN$50,$D359&gt;=Hidden!AN$50),IF($G359="","x","y"),"")))</f>
        <v/>
      </c>
      <c r="AV359" s="45" t="str">
        <f>IF(Hidden!AO$51="Yes","H",IF($B359="","",IF(AND($C359&lt;=Hidden!AO$50,$D359&gt;=Hidden!AO$50),IF($G359="","x","y"),"")))</f>
        <v/>
      </c>
      <c r="AW359" s="41" t="str">
        <f>IF(Hidden!AP$51="Yes","H",IF($B359="","",IF(AND($C359&lt;=Hidden!AP$50,$D359&gt;=Hidden!AP$50),IF($G359="","x","y"),"")))</f>
        <v/>
      </c>
      <c r="AX359" s="37" t="str">
        <f>IF(Hidden!AQ$51="Yes","H",IF($B359="","",IF(AND($C359&lt;=Hidden!AQ$50,$D359&gt;=Hidden!AQ$50),IF($G359="","x","y"),"")))</f>
        <v/>
      </c>
      <c r="AY359" s="37" t="str">
        <f>IF(Hidden!AR$51="Yes","H",IF($B359="","",IF(AND($C359&lt;=Hidden!AR$50,$D359&gt;=Hidden!AR$50),IF($G359="","x","y"),"")))</f>
        <v/>
      </c>
      <c r="AZ359" s="37" t="str">
        <f>IF(Hidden!AS$51="Yes","H",IF($B359="","",IF(AND($C359&lt;=Hidden!AS$50,$D359&gt;=Hidden!AS$50),IF($G359="","x","y"),"")))</f>
        <v/>
      </c>
      <c r="BA359" s="40" t="str">
        <f>IF(Hidden!AT$51="Yes","H",IF($B359="","",IF(AND($C359&lt;=Hidden!AT$50,$D359&gt;=Hidden!AT$50),IF($G359="","x","y"),"")))</f>
        <v/>
      </c>
      <c r="BB359" s="44" t="str">
        <f>IF(Hidden!AU$51="Yes","H",IF($B359="","",IF(AND($C359&lt;=Hidden!AU$50,$D359&gt;=Hidden!AU$50),IF($G359="","x","y"),"")))</f>
        <v/>
      </c>
      <c r="BC359" s="37" t="str">
        <f>IF(Hidden!AV$51="Yes","H",IF($B359="","",IF(AND($C359&lt;=Hidden!AV$50,$D359&gt;=Hidden!AV$50),IF($G359="","x","y"),"")))</f>
        <v/>
      </c>
      <c r="BD359" s="37" t="str">
        <f>IF(Hidden!AW$51="Yes","H",IF($B359="","",IF(AND($C359&lt;=Hidden!AW$50,$D359&gt;=Hidden!AW$50),IF($G359="","x","y"),"")))</f>
        <v/>
      </c>
      <c r="BE359" s="37" t="str">
        <f>IF(Hidden!AX$51="Yes","H",IF($B359="","",IF(AND($C359&lt;=Hidden!AX$50,$D359&gt;=Hidden!AX$50),IF($G359="","x","y"),"")))</f>
        <v/>
      </c>
      <c r="BF359" s="45" t="str">
        <f>IF(Hidden!AY$51="Yes","H",IF($B359="","",IF(AND($C359&lt;=Hidden!AY$50,$D359&gt;=Hidden!AY$50),IF($G359="","x","y"),"")))</f>
        <v/>
      </c>
      <c r="BG359" s="41" t="str">
        <f>IF(Hidden!AZ$51="Yes","H",IF($B359="","",IF(AND($C359&lt;=Hidden!AZ$50,$D359&gt;=Hidden!AZ$50),IF($G359="","x","y"),"")))</f>
        <v/>
      </c>
      <c r="BH359" s="37" t="str">
        <f>IF(Hidden!BA$51="Yes","H",IF($B359="","",IF(AND($C359&lt;=Hidden!BA$50,$D359&gt;=Hidden!BA$50),IF($G359="","x","y"),"")))</f>
        <v/>
      </c>
      <c r="BI359" s="37" t="str">
        <f>IF(Hidden!BB$51="Yes","H",IF($B359="","",IF(AND($C359&lt;=Hidden!BB$50,$D359&gt;=Hidden!BB$50),IF($G359="","x","y"),"")))</f>
        <v/>
      </c>
      <c r="BJ359" s="37" t="str">
        <f>IF(Hidden!BC$51="Yes","H",IF($B359="","",IF(AND($C359&lt;=Hidden!BC$50,$D359&gt;=Hidden!BC$50),IF($G359="","x","y"),"")))</f>
        <v/>
      </c>
      <c r="BK359" s="40" t="str">
        <f>IF(Hidden!BD$51="Yes","H",IF($B359="","",IF(AND($C359&lt;=Hidden!BD$50,$D359&gt;=Hidden!BD$50),IF($G359="","x","y"),"")))</f>
        <v/>
      </c>
      <c r="BL359" s="44" t="str">
        <f>IF(Hidden!BE$51="Yes","H",IF($B359="","",IF(AND($C359&lt;=Hidden!BE$50,$D359&gt;=Hidden!BE$50),IF($G359="","x","y"),"")))</f>
        <v/>
      </c>
      <c r="BM359" s="37" t="str">
        <f>IF(Hidden!BF$51="Yes","H",IF($B359="","",IF(AND($C359&lt;=Hidden!BF$50,$D359&gt;=Hidden!BF$50),IF($G359="","x","y"),"")))</f>
        <v/>
      </c>
      <c r="BN359" s="37" t="str">
        <f>IF(Hidden!BG$51="Yes","H",IF($B359="","",IF(AND($C359&lt;=Hidden!BG$50,$D359&gt;=Hidden!BG$50),IF($G359="","x","y"),"")))</f>
        <v/>
      </c>
      <c r="BO359" s="37" t="str">
        <f>IF(Hidden!BH$51="Yes","H",IF($B359="","",IF(AND($C359&lt;=Hidden!BH$50,$D359&gt;=Hidden!BH$50),IF($G359="","x","y"),"")))</f>
        <v/>
      </c>
      <c r="BP359" s="45" t="str">
        <f>IF(Hidden!BI$51="Yes","H",IF($B359="","",IF(AND($C359&lt;=Hidden!BI$50,$D359&gt;=Hidden!BI$50),IF($G359="","x","y"),"")))</f>
        <v/>
      </c>
      <c r="BQ359" s="41" t="str">
        <f>IF(Hidden!BJ$51="Yes","H",IF($B359="","",IF(AND($C359&lt;=Hidden!BJ$50,$D359&gt;=Hidden!BJ$50),IF($G359="","x","y"),"")))</f>
        <v/>
      </c>
      <c r="BR359" s="37" t="str">
        <f>IF(Hidden!BK$51="Yes","H",IF($B359="","",IF(AND($C359&lt;=Hidden!BK$50,$D359&gt;=Hidden!BK$50),IF($G359="","x","y"),"")))</f>
        <v/>
      </c>
      <c r="BS359" s="37" t="str">
        <f>IF(Hidden!BL$51="Yes","H",IF($B359="","",IF(AND($C359&lt;=Hidden!BL$50,$D359&gt;=Hidden!BL$50),IF($G359="","x","y"),"")))</f>
        <v/>
      </c>
      <c r="BT359" s="37" t="str">
        <f>IF(Hidden!BM$51="Yes","H",IF($B359="","",IF(AND($C359&lt;=Hidden!BM$50,$D359&gt;=Hidden!BM$50),IF($G359="","x","y"),"")))</f>
        <v/>
      </c>
      <c r="BU359" s="40" t="str">
        <f>IF(Hidden!BN$51="Yes","H",IF($B359="","",IF(AND($C359&lt;=Hidden!BN$50,$D359&gt;=Hidden!BN$50),IF($G359="","x","y"),"")))</f>
        <v/>
      </c>
      <c r="BV359" s="44" t="str">
        <f>IF(Hidden!BO$51="Yes","H",IF($B359="","",IF(AND($C359&lt;=Hidden!BO$50,$D359&gt;=Hidden!BO$50),IF($G359="","x","y"),"")))</f>
        <v/>
      </c>
      <c r="BW359" s="37" t="str">
        <f>IF(Hidden!BP$51="Yes","H",IF($B359="","",IF(AND($C359&lt;=Hidden!BP$50,$D359&gt;=Hidden!BP$50),IF($G359="","x","y"),"")))</f>
        <v/>
      </c>
      <c r="BX359" s="37" t="str">
        <f>IF(Hidden!BQ$51="Yes","H",IF($B359="","",IF(AND($C359&lt;=Hidden!BQ$50,$D359&gt;=Hidden!BQ$50),IF($G359="","x","y"),"")))</f>
        <v/>
      </c>
      <c r="BY359" s="37" t="str">
        <f>IF(Hidden!BR$51="Yes","H",IF($B359="","",IF(AND($C359&lt;=Hidden!BR$50,$D359&gt;=Hidden!BR$50),IF($G359="","x","y"),"")))</f>
        <v/>
      </c>
      <c r="BZ359" s="45" t="str">
        <f>IF(Hidden!BS$51="Yes","H",IF($B359="","",IF(AND($C359&lt;=Hidden!BS$50,$D359&gt;=Hidden!BS$50),IF($G359="","x","y"),"")))</f>
        <v/>
      </c>
      <c r="CA359" s="41" t="str">
        <f>IF(Hidden!BT$51="Yes","H",IF($B359="","",IF(AND($C359&lt;=Hidden!BT$50,$D359&gt;=Hidden!BT$50),IF($G359="","x","y"),"")))</f>
        <v/>
      </c>
      <c r="CB359" s="37" t="str">
        <f>IF(Hidden!BU$51="Yes","H",IF($B359="","",IF(AND($C359&lt;=Hidden!BU$50,$D359&gt;=Hidden!BU$50),IF($G359="","x","y"),"")))</f>
        <v/>
      </c>
      <c r="CC359" s="37" t="str">
        <f>IF(Hidden!BV$51="Yes","H",IF($B359="","",IF(AND($C359&lt;=Hidden!BV$50,$D359&gt;=Hidden!BV$50),IF($G359="","x","y"),"")))</f>
        <v/>
      </c>
      <c r="CD359" s="37" t="str">
        <f>IF(Hidden!BW$51="Yes","H",IF($B359="","",IF(AND($C359&lt;=Hidden!BW$50,$D359&gt;=Hidden!BW$50),IF($G359="","x","y"),"")))</f>
        <v/>
      </c>
      <c r="CE359" s="40" t="str">
        <f>IF(Hidden!BX$51="Yes","H",IF($B359="","",IF(AND($C359&lt;=Hidden!BX$50,$D359&gt;=Hidden!BX$50),IF($G359="","x","y"),"")))</f>
        <v/>
      </c>
      <c r="CF359" s="44" t="str">
        <f>IF(Hidden!BY$51="Yes","H",IF($B359="","",IF(AND($C359&lt;=Hidden!BY$50,$D359&gt;=Hidden!BY$50),IF($G359="","x","y"),"")))</f>
        <v/>
      </c>
      <c r="CG359" s="37" t="str">
        <f>IF(Hidden!BZ$51="Yes","H",IF($B359="","",IF(AND($C359&lt;=Hidden!BZ$50,$D359&gt;=Hidden!BZ$50),IF($G359="","x","y"),"")))</f>
        <v/>
      </c>
      <c r="CH359" s="37" t="str">
        <f>IF(Hidden!CA$51="Yes","H",IF($B359="","",IF(AND($C359&lt;=Hidden!CA$50,$D359&gt;=Hidden!CA$50),IF($G359="","x","y"),"")))</f>
        <v/>
      </c>
      <c r="CI359" s="37" t="str">
        <f>IF(Hidden!CB$51="Yes","H",IF($B359="","",IF(AND($C359&lt;=Hidden!CB$50,$D359&gt;=Hidden!CB$50),IF($G359="","x","y"),"")))</f>
        <v/>
      </c>
      <c r="CJ359" s="45" t="str">
        <f>IF(Hidden!CC$51="Yes","H",IF($B359="","",IF(AND($C359&lt;=Hidden!CC$50,$D359&gt;=Hidden!CC$50),IF($G359="","x","y"),"")))</f>
        <v/>
      </c>
      <c r="CK359" s="41" t="str">
        <f>IF(Hidden!CD$51="Yes","H",IF($B359="","",IF(AND($C359&lt;=Hidden!CD$50,$D359&gt;=Hidden!CD$50),IF($G359="","x","y"),"")))</f>
        <v/>
      </c>
      <c r="CL359" s="37" t="str">
        <f>IF(Hidden!CE$51="Yes","H",IF($B359="","",IF(AND($C359&lt;=Hidden!CE$50,$D359&gt;=Hidden!CE$50),IF($G359="","x","y"),"")))</f>
        <v/>
      </c>
      <c r="CM359" s="37" t="str">
        <f>IF(Hidden!CF$51="Yes","H",IF($B359="","",IF(AND($C359&lt;=Hidden!CF$50,$D359&gt;=Hidden!CF$50),IF($G359="","x","y"),"")))</f>
        <v/>
      </c>
      <c r="CN359" s="37" t="str">
        <f>IF(Hidden!CG$51="Yes","H",IF($B359="","",IF(AND($C359&lt;=Hidden!CG$50,$D359&gt;=Hidden!CG$50),IF($G359="","x","y"),"")))</f>
        <v/>
      </c>
      <c r="CO359" s="40" t="str">
        <f>IF(Hidden!CH$51="Yes","H",IF($B359="","",IF(AND($C359&lt;=Hidden!CH$50,$D359&gt;=Hidden!CH$50),IF($G359="","x","y"),"")))</f>
        <v/>
      </c>
      <c r="CP359" s="44" t="str">
        <f>IF(Hidden!CI$51="Yes","H",IF($B359="","",IF(AND($C359&lt;=Hidden!CI$50,$D359&gt;=Hidden!CI$50),IF($G359="","x","y"),"")))</f>
        <v/>
      </c>
      <c r="CQ359" s="37" t="str">
        <f>IF(Hidden!CJ$51="Yes","H",IF($B359="","",IF(AND($C359&lt;=Hidden!CJ$50,$D359&gt;=Hidden!CJ$50),IF($G359="","x","y"),"")))</f>
        <v/>
      </c>
      <c r="CR359" s="37" t="str">
        <f>IF(Hidden!CK$51="Yes","H",IF($B359="","",IF(AND($C359&lt;=Hidden!CK$50,$D359&gt;=Hidden!CK$50),IF($G359="","x","y"),"")))</f>
        <v/>
      </c>
      <c r="CS359" s="37" t="str">
        <f>IF(Hidden!CL$51="Yes","H",IF($B359="","",IF(AND($C359&lt;=Hidden!CL$50,$D359&gt;=Hidden!CL$50),IF($G359="","x","y"),"")))</f>
        <v/>
      </c>
      <c r="CT359" s="45" t="str">
        <f>IF(Hidden!CM$51="Yes","H",IF($B359="","",IF(AND($C359&lt;=Hidden!CM$50,$D359&gt;=Hidden!CM$50),IF($G359="","x","y"),"")))</f>
        <v/>
      </c>
      <c r="CU359" s="41" t="str">
        <f>IF(Hidden!CN$51="Yes","H",IF($B359="","",IF(AND($C359&lt;=Hidden!CN$50,$D359&gt;=Hidden!CN$50),IF($G359="","x","y"),"")))</f>
        <v/>
      </c>
      <c r="CV359" s="37" t="str">
        <f>IF(Hidden!CO$51="Yes","H",IF($B359="","",IF(AND($C359&lt;=Hidden!CO$50,$D359&gt;=Hidden!CO$50),IF($G359="","x","y"),"")))</f>
        <v/>
      </c>
      <c r="CW359" s="37" t="str">
        <f>IF(Hidden!CP$51="Yes","H",IF($B359="","",IF(AND($C359&lt;=Hidden!CP$50,$D359&gt;=Hidden!CP$50),IF($G359="","x","y"),"")))</f>
        <v/>
      </c>
      <c r="CX359" s="37" t="str">
        <f>IF(Hidden!CQ$51="Yes","H",IF($B359="","",IF(AND($C359&lt;=Hidden!CQ$50,$D359&gt;=Hidden!CQ$50),IF($G359="","x","y"),"")))</f>
        <v/>
      </c>
      <c r="CY359" s="40" t="str">
        <f>IF(Hidden!CR$51="Yes","H",IF($B359="","",IF(AND($C359&lt;=Hidden!CR$50,$D359&gt;=Hidden!CR$50),IF($G359="","x","y"),"")))</f>
        <v/>
      </c>
      <c r="CZ359" s="44" t="str">
        <f>IF(Hidden!CS$51="Yes","H",IF($B359="","",IF(AND($C359&lt;=Hidden!CS$50,$D359&gt;=Hidden!CS$50),IF($G359="","x","y"),"")))</f>
        <v/>
      </c>
      <c r="DA359" s="37" t="str">
        <f>IF(Hidden!CT$51="Yes","H",IF($B359="","",IF(AND($C359&lt;=Hidden!CT$50,$D359&gt;=Hidden!CT$50),IF($G359="","x","y"),"")))</f>
        <v/>
      </c>
      <c r="DB359" s="37" t="str">
        <f>IF(Hidden!CU$51="Yes","H",IF($B359="","",IF(AND($C359&lt;=Hidden!CU$50,$D359&gt;=Hidden!CU$50),IF($G359="","x","y"),"")))</f>
        <v/>
      </c>
      <c r="DC359" s="37" t="str">
        <f>IF(Hidden!CV$51="Yes","H",IF($B359="","",IF(AND($C359&lt;=Hidden!CV$50,$D359&gt;=Hidden!CV$50),IF($G359="","x","y"),"")))</f>
        <v/>
      </c>
      <c r="DD359" s="45" t="str">
        <f>IF(Hidden!CW$51="Yes","H",IF($B359="","",IF(AND($C359&lt;=Hidden!CW$50,$D359&gt;=Hidden!CW$50),IF($G359="","x","y"),"")))</f>
        <v/>
      </c>
      <c r="DE359" s="41" t="str">
        <f>IF(Hidden!CX$51="Yes","H",IF($B359="","",IF(AND($C359&lt;=Hidden!CX$50,$D359&gt;=Hidden!CX$50),IF($G359="","x","y"),"")))</f>
        <v/>
      </c>
      <c r="DF359" s="37" t="str">
        <f>IF(Hidden!CY$51="Yes","H",IF($B359="","",IF(AND($C359&lt;=Hidden!CY$50,$D359&gt;=Hidden!CY$50),IF($G359="","x","y"),"")))</f>
        <v/>
      </c>
      <c r="DG359" s="37" t="str">
        <f>IF(Hidden!CZ$51="Yes","H",IF($B359="","",IF(AND($C359&lt;=Hidden!CZ$50,$D359&gt;=Hidden!CZ$50),IF($G359="","x","y"),"")))</f>
        <v/>
      </c>
      <c r="DH359" s="37" t="str">
        <f>IF(Hidden!DA$51="Yes","H",IF($B359="","",IF(AND($C359&lt;=Hidden!DA$50,$D359&gt;=Hidden!DA$50),IF($G359="","x","y"),"")))</f>
        <v/>
      </c>
      <c r="DI359" s="40" t="str">
        <f>IF(Hidden!DB$51="Yes","H",IF($B359="","",IF(AND($C359&lt;=Hidden!DB$50,$D359&gt;=Hidden!DB$50),IF($G359="","x","y"),"")))</f>
        <v/>
      </c>
      <c r="DJ359" s="44" t="str">
        <f>IF(Hidden!DC$51="Yes","H",IF($B359="","",IF(AND($C359&lt;=Hidden!DC$50,$D359&gt;=Hidden!DC$50),IF($G359="","x","y"),"")))</f>
        <v/>
      </c>
      <c r="DK359" s="37" t="str">
        <f>IF(Hidden!DD$51="Yes","H",IF($B359="","",IF(AND($C359&lt;=Hidden!DD$50,$D359&gt;=Hidden!DD$50),IF($G359="","x","y"),"")))</f>
        <v/>
      </c>
      <c r="DL359" s="37" t="str">
        <f>IF(Hidden!DE$51="Yes","H",IF($B359="","",IF(AND($C359&lt;=Hidden!DE$50,$D359&gt;=Hidden!DE$50),IF($G359="","x","y"),"")))</f>
        <v/>
      </c>
      <c r="DM359" s="37" t="str">
        <f>IF(Hidden!DF$51="Yes","H",IF($B359="","",IF(AND($C359&lt;=Hidden!DF$50,$D359&gt;=Hidden!DF$50),IF($G359="","x","y"),"")))</f>
        <v/>
      </c>
      <c r="DN359" s="45" t="str">
        <f>IF(Hidden!DG$51="Yes","H",IF($B359="","",IF(AND($C359&lt;=Hidden!DG$50,$D359&gt;=Hidden!DG$50),IF($G359="","x","y"),"")))</f>
        <v/>
      </c>
      <c r="DO359" s="41" t="str">
        <f>IF(Hidden!DH$51="Yes","H",IF($B359="","",IF(AND($C359&lt;=Hidden!DH$50,$D359&gt;=Hidden!DH$50),IF($G359="","x","y"),"")))</f>
        <v/>
      </c>
      <c r="DP359" s="37" t="str">
        <f>IF(Hidden!DI$51="Yes","H",IF($B359="","",IF(AND($C359&lt;=Hidden!DI$50,$D359&gt;=Hidden!DI$50),IF($G359="","x","y"),"")))</f>
        <v/>
      </c>
      <c r="DQ359" s="37" t="str">
        <f>IF(Hidden!DJ$51="Yes","H",IF($B359="","",IF(AND($C359&lt;=Hidden!DJ$50,$D359&gt;=Hidden!DJ$50),IF($G359="","x","y"),"")))</f>
        <v/>
      </c>
      <c r="DR359" s="37" t="str">
        <f>IF(Hidden!DK$51="Yes","H",IF($B359="","",IF(AND($C359&lt;=Hidden!DK$50,$D359&gt;=Hidden!DK$50),IF($G359="","x","y"),"")))</f>
        <v/>
      </c>
      <c r="DS359" s="40" t="str">
        <f>IF(Hidden!DL$51="Yes","H",IF($B359="","",IF(AND($C359&lt;=Hidden!DL$50,$D359&gt;=Hidden!DL$50),IF($G359="","x","y"),"")))</f>
        <v/>
      </c>
      <c r="DT359" s="44" t="str">
        <f>IF(Hidden!DM$51="Yes","H",IF($B359="","",IF(AND($C359&lt;=Hidden!DM$50,$D359&gt;=Hidden!DM$50),IF($G359="","x","y"),"")))</f>
        <v/>
      </c>
      <c r="DU359" s="37" t="str">
        <f>IF(Hidden!DN$51="Yes","H",IF($B359="","",IF(AND($C359&lt;=Hidden!DN$50,$D359&gt;=Hidden!DN$50),IF($G359="","x","y"),"")))</f>
        <v/>
      </c>
      <c r="DV359" s="37" t="str">
        <f>IF(Hidden!DO$51="Yes","H",IF($B359="","",IF(AND($C359&lt;=Hidden!DO$50,$D359&gt;=Hidden!DO$50),IF($G359="","x","y"),"")))</f>
        <v/>
      </c>
      <c r="DW359" s="37" t="str">
        <f>IF(Hidden!DP$51="Yes","H",IF($B359="","",IF(AND($C359&lt;=Hidden!DP$50,$D359&gt;=Hidden!DP$50),IF($G359="","x","y"),"")))</f>
        <v/>
      </c>
      <c r="DX359" s="45" t="str">
        <f>IF(Hidden!DQ$51="Yes","H",IF($B359="","",IF(AND($C359&lt;=Hidden!DQ$50,$D359&gt;=Hidden!DQ$50),IF($G359="","x","y"),"")))</f>
        <v/>
      </c>
      <c r="DY359" s="44" t="str">
        <f>IF(Hidden!DR$51="Yes","H",IF($B359="","",IF(AND($C359&lt;=Hidden!DR$50,$D359&gt;=Hidden!DR$50),IF($G359="","x","y"),"")))</f>
        <v/>
      </c>
      <c r="DZ359" s="37" t="str">
        <f>IF(Hidden!DS$51="Yes","H",IF($B359="","",IF(AND($C359&lt;=Hidden!DS$50,$D359&gt;=Hidden!DS$50),IF($G359="","x","y"),"")))</f>
        <v/>
      </c>
      <c r="EA359" s="37" t="str">
        <f>IF(Hidden!DT$51="Yes","H",IF($B359="","",IF(AND($C359&lt;=Hidden!DT$50,$D359&gt;=Hidden!DT$50),IF($G359="","x","y"),"")))</f>
        <v/>
      </c>
      <c r="EB359" s="37" t="str">
        <f>IF(Hidden!DU$51="Yes","H",IF($B359="","",IF(AND($C359&lt;=Hidden!DU$50,$D359&gt;=Hidden!DU$50),IF($G359="","x","y"),"")))</f>
        <v/>
      </c>
      <c r="EC359" s="45" t="str">
        <f>IF(Hidden!DV$51="Yes","H",IF($B359="","",IF(AND($C359&lt;=Hidden!DV$50,$D359&gt;=Hidden!DV$50),IF($G359="","x","y"),"")))</f>
        <v/>
      </c>
      <c r="ED359" s="41" t="str">
        <f>IF(Hidden!DW$51="Yes","H",IF($B359="","",IF(AND($C359&lt;=Hidden!DW$50,$D359&gt;=Hidden!DW$50),IF($G359="","x","y"),"")))</f>
        <v/>
      </c>
      <c r="EE359" s="37" t="str">
        <f>IF(Hidden!DX$51="Yes","H",IF($B359="","",IF(AND($C359&lt;=Hidden!DX$50,$D359&gt;=Hidden!DX$50),IF($G359="","x","y"),"")))</f>
        <v/>
      </c>
      <c r="EF359" s="37" t="str">
        <f>IF(Hidden!DY$51="Yes","H",IF($B359="","",IF(AND($C359&lt;=Hidden!DY$50,$D359&gt;=Hidden!DY$50),IF($G359="","x","y"),"")))</f>
        <v/>
      </c>
      <c r="EG359" s="37" t="str">
        <f>IF(Hidden!DZ$51="Yes","H",IF($B359="","",IF(AND($C359&lt;=Hidden!DZ$50,$D359&gt;=Hidden!DZ$50),IF($G359="","x","y"),"")))</f>
        <v/>
      </c>
      <c r="EH359" s="38" t="str">
        <f>IF(Hidden!EA$51="Yes","H",IF($B359="","",IF(AND($C359&lt;=Hidden!EA$50,$D359&gt;=Hidden!EA$50),IF($G359="","x","y"),"")))</f>
        <v/>
      </c>
      <c r="EI359" s="41" t="str">
        <f>IF(Hidden!EB$51="Yes","H",IF($B359="","",IF(AND($C359&lt;=Hidden!EB$50,$D359&gt;=Hidden!EB$50),IF($G359="","x","y"),"")))</f>
        <v/>
      </c>
      <c r="EJ359" s="37" t="str">
        <f>IF(Hidden!EC$51="Yes","H",IF($B359="","",IF(AND($C359&lt;=Hidden!EC$50,$D359&gt;=Hidden!EC$50),IF($G359="","x","y"),"")))</f>
        <v/>
      </c>
      <c r="EK359" s="37" t="str">
        <f>IF(Hidden!ED$51="Yes","H",IF($B359="","",IF(AND($C359&lt;=Hidden!ED$50,$D359&gt;=Hidden!ED$50),IF($G359="","x","y"),"")))</f>
        <v/>
      </c>
      <c r="EL359" s="37" t="str">
        <f>IF(Hidden!EE$51="Yes","H",IF($B359="","",IF(AND($C359&lt;=Hidden!EE$50,$D359&gt;=Hidden!EE$50),IF($G359="","x","y"),"")))</f>
        <v/>
      </c>
      <c r="EM359" s="38" t="str">
        <f>IF(Hidden!EF$51="Yes","H",IF($B359="","",IF(AND($C359&lt;=Hidden!EF$50,$D359&gt;=Hidden!EF$50),IF($G359="","x","y"),"")))</f>
        <v/>
      </c>
      <c r="EN359" s="41" t="str">
        <f>IF(Hidden!EG$51="Yes","H",IF($B359="","",IF(AND($C359&lt;=Hidden!EG$50,$D359&gt;=Hidden!EG$50),IF($G359="","x","y"),"")))</f>
        <v/>
      </c>
      <c r="EO359" s="37" t="str">
        <f>IF(Hidden!EH$51="Yes","H",IF($B359="","",IF(AND($C359&lt;=Hidden!EH$50,$D359&gt;=Hidden!EH$50),IF($G359="","x","y"),"")))</f>
        <v/>
      </c>
      <c r="EP359" s="37" t="str">
        <f>IF(Hidden!EI$51="Yes","H",IF($B359="","",IF(AND($C359&lt;=Hidden!EI$50,$D359&gt;=Hidden!EI$50),IF($G359="","x","y"),"")))</f>
        <v/>
      </c>
      <c r="EQ359" s="37" t="str">
        <f>IF(Hidden!EJ$51="Yes","H",IF($B359="","",IF(AND($C359&lt;=Hidden!EJ$50,$D359&gt;=Hidden!EJ$50),IF($G359="","x","y"),"")))</f>
        <v/>
      </c>
      <c r="ER359" s="38" t="str">
        <f>IF(Hidden!EK$51="Yes","H",IF($B359="","",IF(AND($C359&lt;=Hidden!EK$50,$D359&gt;=Hidden!EK$50),IF($G359="","x","y"),"")))</f>
        <v/>
      </c>
      <c r="ES359" s="41" t="str">
        <f>IF(Hidden!EL$51="Yes","H",IF($B359="","",IF(AND($C359&lt;=Hidden!EL$50,$D359&gt;=Hidden!EL$50),IF($G359="","x","y"),"")))</f>
        <v/>
      </c>
      <c r="ET359" s="37" t="str">
        <f>IF(Hidden!EM$51="Yes","H",IF($B359="","",IF(AND($C359&lt;=Hidden!EM$50,$D359&gt;=Hidden!EM$50),IF($G359="","x","y"),"")))</f>
        <v/>
      </c>
      <c r="EU359" s="37" t="str">
        <f>IF(Hidden!EN$51="Yes","H",IF($B359="","",IF(AND($C359&lt;=Hidden!EN$50,$D359&gt;=Hidden!EN$50),IF($G359="","x","y"),"")))</f>
        <v/>
      </c>
      <c r="EV359" s="37" t="str">
        <f>IF(Hidden!EO$51="Yes","H",IF($B359="","",IF(AND($C359&lt;=Hidden!EO$50,$D359&gt;=Hidden!EO$50),IF($G359="","x","y"),"")))</f>
        <v/>
      </c>
      <c r="EW359" s="38" t="str">
        <f>IF(Hidden!EP$51="Yes","H",IF($B359="","",IF(AND($C359&lt;=Hidden!EP$50,$D359&gt;=Hidden!EP$50),IF($G359="","x","y"),"")))</f>
        <v/>
      </c>
      <c r="EX359" s="41" t="str">
        <f>IF(Hidden!EQ$51="Yes","H",IF($B359="","",IF(AND($C359&lt;=Hidden!EQ$50,$D359&gt;=Hidden!EQ$50),IF($G359="","x","y"),"")))</f>
        <v/>
      </c>
      <c r="EY359" s="37" t="str">
        <f>IF(Hidden!ER$51="Yes","H",IF($B359="","",IF(AND($C359&lt;=Hidden!ER$50,$D359&gt;=Hidden!ER$50),IF($G359="","x","y"),"")))</f>
        <v/>
      </c>
      <c r="EZ359" s="37" t="str">
        <f>IF(Hidden!ES$51="Yes","H",IF($B359="","",IF(AND($C359&lt;=Hidden!ES$50,$D359&gt;=Hidden!ES$50),IF($G359="","x","y"),"")))</f>
        <v/>
      </c>
      <c r="FA359" s="37" t="str">
        <f>IF(Hidden!ET$51="Yes","H",IF($B359="","",IF(AND($C359&lt;=Hidden!ET$50,$D359&gt;=Hidden!ET$50),IF($G359="","x","y"),"")))</f>
        <v/>
      </c>
      <c r="FB359" s="38" t="str">
        <f>IF(Hidden!EU$51="Yes","H",IF($B359="","",IF(AND($C359&lt;=Hidden!EU$50,$D359&gt;=Hidden!EU$50),IF($G359="","x","y"),"")))</f>
        <v/>
      </c>
      <c r="FC359" s="41" t="str">
        <f>IF(Hidden!EV$51="Yes","H",IF($B359="","",IF(AND($C359&lt;=Hidden!EV$50,$D359&gt;=Hidden!EV$50),IF($G359="","x","y"),"")))</f>
        <v/>
      </c>
      <c r="FD359" s="37" t="str">
        <f>IF(Hidden!EW$51="Yes","H",IF($B359="","",IF(AND($C359&lt;=Hidden!EW$50,$D359&gt;=Hidden!EW$50),IF($G359="","x","y"),"")))</f>
        <v/>
      </c>
      <c r="FE359" s="37" t="str">
        <f>IF(Hidden!EX$51="Yes","H",IF($B359="","",IF(AND($C359&lt;=Hidden!EX$50,$D359&gt;=Hidden!EX$50),IF($G359="","x","y"),"")))</f>
        <v/>
      </c>
      <c r="FF359" s="37" t="str">
        <f>IF(Hidden!EY$51="Yes","H",IF($B359="","",IF(AND($C359&lt;=Hidden!EY$50,$D359&gt;=Hidden!EY$50),IF($G359="","x","y"),"")))</f>
        <v/>
      </c>
      <c r="FG359" s="38" t="str">
        <f>IF(Hidden!EZ$51="Yes","H",IF($B359="","",IF(AND($C359&lt;=Hidden!EZ$50,$D359&gt;=Hidden!EZ$50),IF($G359="","x","y"),"")))</f>
        <v/>
      </c>
      <c r="FH359" s="41" t="str">
        <f>IF(Hidden!FA$51="Yes","H",IF($B359="","",IF(AND($C359&lt;=Hidden!FA$50,$D359&gt;=Hidden!FA$50),IF($G359="","x","y"),"")))</f>
        <v/>
      </c>
      <c r="FI359" s="37" t="str">
        <f>IF(Hidden!FB$51="Yes","H",IF($B359="","",IF(AND($C359&lt;=Hidden!FB$50,$D359&gt;=Hidden!FB$50),IF($G359="","x","y"),"")))</f>
        <v/>
      </c>
      <c r="FJ359" s="37" t="str">
        <f>IF(Hidden!FC$51="Yes","H",IF($B359="","",IF(AND($C359&lt;=Hidden!FC$50,$D359&gt;=Hidden!FC$50),IF($G359="","x","y"),"")))</f>
        <v/>
      </c>
      <c r="FK359" s="37" t="str">
        <f>IF(Hidden!FD$51="Yes","H",IF($B359="","",IF(AND($C359&lt;=Hidden!FD$50,$D359&gt;=Hidden!FD$50),IF($G359="","x","y"),"")))</f>
        <v/>
      </c>
      <c r="FL359" s="38" t="str">
        <f>IF(Hidden!FE$51="Yes","H",IF($B359="","",IF(AND($C359&lt;=Hidden!FE$50,$D359&gt;=Hidden!FE$50),IF($G359="","x","y"),"")))</f>
        <v/>
      </c>
      <c r="FM359" s="41" t="str">
        <f>IF(Hidden!FF$51="Yes","H",IF($B359="","",IF(AND($C359&lt;=Hidden!FF$50,$D359&gt;=Hidden!FF$50),IF($G359="","x","y"),"")))</f>
        <v/>
      </c>
      <c r="FN359" s="37" t="str">
        <f>IF(Hidden!FG$51="Yes","H",IF($B359="","",IF(AND($C359&lt;=Hidden!FG$50,$D359&gt;=Hidden!FG$50),IF($G359="","x","y"),"")))</f>
        <v/>
      </c>
      <c r="FO359" s="37" t="str">
        <f>IF(Hidden!FH$51="Yes","H",IF($B359="","",IF(AND($C359&lt;=Hidden!FH$50,$D359&gt;=Hidden!FH$50),IF($G359="","x","y"),"")))</f>
        <v/>
      </c>
      <c r="FP359" s="37" t="str">
        <f>IF(Hidden!FI$51="Yes","H",IF($B359="","",IF(AND($C359&lt;=Hidden!FI$50,$D359&gt;=Hidden!FI$50),IF($G359="","x","y"),"")))</f>
        <v/>
      </c>
      <c r="FQ359" s="38" t="str">
        <f>IF(Hidden!FJ$51="Yes","H",IF($B359="","",IF(AND($C359&lt;=Hidden!FJ$50,$D359&gt;=Hidden!FJ$50),IF($G359="","x","y"),"")))</f>
        <v/>
      </c>
      <c r="FR359" s="41" t="str">
        <f>IF(Hidden!FK$51="Yes","H",IF($B359="","",IF(AND($C359&lt;=Hidden!FK$50,$D359&gt;=Hidden!FK$50),IF($G359="","x","y"),"")))</f>
        <v/>
      </c>
      <c r="FS359" s="37" t="str">
        <f>IF(Hidden!FL$51="Yes","H",IF($B359="","",IF(AND($C359&lt;=Hidden!FL$50,$D359&gt;=Hidden!FL$50),IF($G359="","x","y"),"")))</f>
        <v/>
      </c>
      <c r="FT359" s="37" t="str">
        <f>IF(Hidden!FM$51="Yes","H",IF($B359="","",IF(AND($C359&lt;=Hidden!FM$50,$D359&gt;=Hidden!FM$50),IF($G359="","x","y"),"")))</f>
        <v/>
      </c>
      <c r="FU359" s="37" t="str">
        <f>IF(Hidden!FN$51="Yes","H",IF($B359="","",IF(AND($C359&lt;=Hidden!FN$50,$D359&gt;=Hidden!FN$50),IF($G359="","x","y"),"")))</f>
        <v/>
      </c>
      <c r="FV359" s="38" t="str">
        <f>IF(Hidden!FO$51="Yes","H",IF($B359="","",IF(AND($C359&lt;=Hidden!FO$50,$D359&gt;=Hidden!FO$50),IF($G359="","x","y"),"")))</f>
        <v/>
      </c>
      <c r="FW359" s="41" t="str">
        <f>IF(Hidden!FP$51="Yes","H",IF($B359="","",IF(AND($C359&lt;=Hidden!FP$50,$D359&gt;=Hidden!FP$50),IF($G359="","x","y"),"")))</f>
        <v/>
      </c>
      <c r="FX359" s="37" t="str">
        <f>IF(Hidden!FQ$51="Yes","H",IF($B359="","",IF(AND($C359&lt;=Hidden!FQ$50,$D359&gt;=Hidden!FQ$50),IF($G359="","x","y"),"")))</f>
        <v/>
      </c>
      <c r="FY359" s="37" t="str">
        <f>IF(Hidden!FR$51="Yes","H",IF($B359="","",IF(AND($C359&lt;=Hidden!FR$50,$D359&gt;=Hidden!FR$50),IF($G359="","x","y"),"")))</f>
        <v/>
      </c>
      <c r="FZ359" s="37" t="str">
        <f>IF(Hidden!FS$51="Yes","H",IF($B359="","",IF(AND($C359&lt;=Hidden!FS$50,$D359&gt;=Hidden!FS$50),IF($G359="","x","y"),"")))</f>
        <v/>
      </c>
      <c r="GA359" s="38" t="str">
        <f>IF(Hidden!FT$51="Yes","H",IF($B359="","",IF(AND($C359&lt;=Hidden!FT$50,$D359&gt;=Hidden!FT$50),IF($G359="","x","y"),"")))</f>
        <v/>
      </c>
      <c r="GB359" s="41" t="str">
        <f>IF(Hidden!FU$51="Yes","H",IF($B359="","",IF(AND($C359&lt;=Hidden!FU$50,$D359&gt;=Hidden!FU$50),IF($G359="","x","y"),"")))</f>
        <v/>
      </c>
      <c r="GC359" s="37" t="str">
        <f>IF(Hidden!FV$51="Yes","H",IF($B359="","",IF(AND($C359&lt;=Hidden!FV$50,$D359&gt;=Hidden!FV$50),IF($G359="","x","y"),"")))</f>
        <v/>
      </c>
      <c r="GD359" s="37" t="str">
        <f>IF(Hidden!FW$51="Yes","H",IF($B359="","",IF(AND($C359&lt;=Hidden!FW$50,$D359&gt;=Hidden!FW$50),IF($G359="","x","y"),"")))</f>
        <v/>
      </c>
      <c r="GE359" s="37" t="str">
        <f>IF(Hidden!FX$51="Yes","H",IF($B359="","",IF(AND($C359&lt;=Hidden!FX$50,$D359&gt;=Hidden!FX$50),IF($G359="","x","y"),"")))</f>
        <v/>
      </c>
      <c r="GF359" s="38" t="str">
        <f>IF(Hidden!FY$51="Yes","H",IF($B359="","",IF(AND($C359&lt;=Hidden!FY$50,$D359&gt;=Hidden!FY$50),IF($G359="","x","y"),"")))</f>
        <v/>
      </c>
      <c r="GG359" s="41" t="str">
        <f>IF(Hidden!FZ$51="Yes","H",IF($B359="","",IF(AND($C359&lt;=Hidden!FZ$50,$D359&gt;=Hidden!FZ$50),IF($G359="","x","y"),"")))</f>
        <v/>
      </c>
      <c r="GH359" s="37" t="str">
        <f>IF(Hidden!GA$51="Yes","H",IF($B359="","",IF(AND($C359&lt;=Hidden!GA$50,$D359&gt;=Hidden!GA$50),IF($G359="","x","y"),"")))</f>
        <v/>
      </c>
      <c r="GI359" s="37" t="str">
        <f>IF(Hidden!GB$51="Yes","H",IF($B359="","",IF(AND($C359&lt;=Hidden!GB$50,$D359&gt;=Hidden!GB$50),IF($G359="","x","y"),"")))</f>
        <v/>
      </c>
      <c r="GJ359" s="37" t="str">
        <f>IF(Hidden!GC$51="Yes","H",IF($B359="","",IF(AND($C359&lt;=Hidden!GC$50,$D359&gt;=Hidden!GC$50),IF($G359="","x","y"),"")))</f>
        <v/>
      </c>
      <c r="GK359" s="38" t="str">
        <f>IF(Hidden!GD$51="Yes","H",IF($B359="","",IF(AND($C359&lt;=Hidden!GD$50,$D359&gt;=Hidden!GD$50),IF($G359="","x","y"),"")))</f>
        <v/>
      </c>
      <c r="GL359" s="41" t="str">
        <f>IF(Hidden!GE$51="Yes","H",IF($B359="","",IF(AND($C359&lt;=Hidden!GE$50,$D359&gt;=Hidden!GE$50),IF($G359="","x","y"),"")))</f>
        <v/>
      </c>
      <c r="GM359" s="37" t="str">
        <f>IF(Hidden!GF$51="Yes","H",IF($B359="","",IF(AND($C359&lt;=Hidden!GF$50,$D359&gt;=Hidden!GF$50),IF($G359="","x","y"),"")))</f>
        <v/>
      </c>
      <c r="GN359" s="37" t="str">
        <f>IF(Hidden!GG$51="Yes","H",IF($B359="","",IF(AND($C359&lt;=Hidden!GG$50,$D359&gt;=Hidden!GG$50),IF($G359="","x","y"),"")))</f>
        <v/>
      </c>
      <c r="GO359" s="37" t="str">
        <f>IF(Hidden!GH$51="Yes","H",IF($B359="","",IF(AND($C359&lt;=Hidden!GH$50,$D359&gt;=Hidden!GH$50),IF($G359="","x","y"),"")))</f>
        <v/>
      </c>
      <c r="GP359" s="38" t="str">
        <f>IF(Hidden!GI$51="Yes","H",IF($B359="","",IF(AND($C359&lt;=Hidden!GI$50,$D359&gt;=Hidden!GI$50),IF($G359="","x","y"),"")))</f>
        <v/>
      </c>
      <c r="GQ359" s="41" t="str">
        <f>IF(Hidden!GJ$51="Yes","H",IF($B359="","",IF(AND($C359&lt;=Hidden!GJ$50,$D359&gt;=Hidden!GJ$50),IF($G359="","x","y"),"")))</f>
        <v/>
      </c>
      <c r="GR359" s="37" t="str">
        <f>IF(Hidden!GK$51="Yes","H",IF($B359="","",IF(AND($C359&lt;=Hidden!GK$50,$D359&gt;=Hidden!GK$50),IF($G359="","x","y"),"")))</f>
        <v/>
      </c>
      <c r="GS359" s="37" t="str">
        <f>IF(Hidden!GL$51="Yes","H",IF($B359="","",IF(AND($C359&lt;=Hidden!GL$50,$D359&gt;=Hidden!GL$50),IF($G359="","x","y"),"")))</f>
        <v/>
      </c>
      <c r="GT359" s="37" t="str">
        <f>IF(Hidden!GM$51="Yes","H",IF($B359="","",IF(AND($C359&lt;=Hidden!GM$50,$D359&gt;=Hidden!GM$50),IF($G359="","x","y"),"")))</f>
        <v/>
      </c>
      <c r="GU359" s="38" t="str">
        <f>IF(Hidden!GN$51="Yes","H",IF($B359="","",IF(AND($C359&lt;=Hidden!GN$50,$D359&gt;=Hidden!GN$50),IF($G359="","x","y"),"")))</f>
        <v/>
      </c>
      <c r="GV359" s="41" t="str">
        <f>IF(Hidden!GO$51="Yes","H",IF($B359="","",IF(AND($C359&lt;=Hidden!GO$50,$D359&gt;=Hidden!GO$50),IF($G359="","x","y"),"")))</f>
        <v/>
      </c>
      <c r="GW359" s="37" t="str">
        <f>IF(Hidden!GP$51="Yes","H",IF($B359="","",IF(AND($C359&lt;=Hidden!GP$50,$D359&gt;=Hidden!GP$50),IF($G359="","x","y"),"")))</f>
        <v/>
      </c>
      <c r="GX359" s="37" t="str">
        <f>IF(Hidden!GQ$51="Yes","H",IF($B359="","",IF(AND($C359&lt;=Hidden!GQ$50,$D359&gt;=Hidden!GQ$50),IF($G359="","x","y"),"")))</f>
        <v/>
      </c>
      <c r="GY359" s="37" t="str">
        <f>IF(Hidden!GR$51="Yes","H",IF($B359="","",IF(AND($C359&lt;=Hidden!GR$50,$D359&gt;=Hidden!GR$50),IF($G359="","x","y"),"")))</f>
        <v/>
      </c>
      <c r="GZ359" s="38" t="str">
        <f>IF(Hidden!GS$51="Yes","H",IF($B359="","",IF(AND($C359&lt;=Hidden!GS$50,$D359&gt;=Hidden!GS$50),IF($G359="","x","y"),"")))</f>
        <v/>
      </c>
      <c r="HA359" s="41" t="str">
        <f>IF(Hidden!GT$51="Yes","H",IF($B359="","",IF(AND($C359&lt;=Hidden!GT$50,$D359&gt;=Hidden!GT$50),IF($G359="","x","y"),"")))</f>
        <v/>
      </c>
      <c r="HB359" s="37" t="str">
        <f>IF(Hidden!GU$51="Yes","H",IF($B359="","",IF(AND($C359&lt;=Hidden!GU$50,$D359&gt;=Hidden!GU$50),IF($G359="","x","y"),"")))</f>
        <v/>
      </c>
      <c r="HC359" s="37" t="str">
        <f>IF(Hidden!GV$51="Yes","H",IF($B359="","",IF(AND($C359&lt;=Hidden!GV$50,$D359&gt;=Hidden!GV$50),IF($G359="","x","y"),"")))</f>
        <v/>
      </c>
      <c r="HD359" s="37" t="str">
        <f>IF(Hidden!GW$51="Yes","H",IF($B359="","",IF(AND($C359&lt;=Hidden!GW$50,$D359&gt;=Hidden!GW$50),IF($G359="","x","y"),"")))</f>
        <v/>
      </c>
      <c r="HE359" s="38" t="str">
        <f>IF(Hidden!GX$51="Yes","H",IF($B359="","",IF(AND($C359&lt;=Hidden!GX$50,$D359&gt;=Hidden!GX$50),IF($G359="","x","y"),"")))</f>
        <v/>
      </c>
      <c r="HF359" s="41" t="str">
        <f>IF(Hidden!GY$51="Yes","H",IF($B359="","",IF(AND($C359&lt;=Hidden!GY$50,$D359&gt;=Hidden!GY$50),IF($G359="","x","y"),"")))</f>
        <v/>
      </c>
      <c r="HG359" s="37" t="str">
        <f>IF(Hidden!GZ$51="Yes","H",IF($B359="","",IF(AND($C359&lt;=Hidden!GZ$50,$D359&gt;=Hidden!GZ$50),IF($G359="","x","y"),"")))</f>
        <v/>
      </c>
      <c r="HH359" s="37" t="str">
        <f>IF(Hidden!HA$51="Yes","H",IF($B359="","",IF(AND($C359&lt;=Hidden!HA$50,$D359&gt;=Hidden!HA$50),IF($G359="","x","y"),"")))</f>
        <v/>
      </c>
      <c r="HI359" s="37" t="str">
        <f>IF(Hidden!HB$51="Yes","H",IF($B359="","",IF(AND($C359&lt;=Hidden!HB$50,$D359&gt;=Hidden!HB$50),IF($G359="","x","y"),"")))</f>
        <v/>
      </c>
      <c r="HJ359" s="38" t="str">
        <f>IF(Hidden!HC$51="Yes","H",IF($B359="","",IF(AND($C359&lt;=Hidden!HC$50,$D359&gt;=Hidden!HC$50),IF($G359="","x","y"),"")))</f>
        <v/>
      </c>
      <c r="HK359" s="41" t="str">
        <f>IF(Hidden!HD$51="Yes","H",IF($B359="","",IF(AND($C359&lt;=Hidden!HD$50,$D359&gt;=Hidden!HD$50),IF($G359="","x","y"),"")))</f>
        <v/>
      </c>
      <c r="HL359" s="37" t="str">
        <f>IF(Hidden!HE$51="Yes","H",IF($B359="","",IF(AND($C359&lt;=Hidden!HE$50,$D359&gt;=Hidden!HE$50),IF($G359="","x","y"),"")))</f>
        <v/>
      </c>
      <c r="HM359" s="37" t="str">
        <f>IF(Hidden!HF$51="Yes","H",IF($B359="","",IF(AND($C359&lt;=Hidden!HF$50,$D359&gt;=Hidden!HF$50),IF($G359="","x","y"),"")))</f>
        <v/>
      </c>
      <c r="HN359" s="37" t="str">
        <f>IF(Hidden!HG$51="Yes","H",IF($B359="","",IF(AND($C359&lt;=Hidden!HG$50,$D359&gt;=Hidden!HG$50),IF($G359="","x","y"),"")))</f>
        <v/>
      </c>
      <c r="HO359" s="38" t="str">
        <f>IF(Hidden!HH$51="Yes","H",IF($B359="","",IF(AND($C359&lt;=Hidden!HH$50,$D359&gt;=Hidden!HH$50),IF($G359="","x","y"),"")))</f>
        <v/>
      </c>
      <c r="HP359" s="41" t="str">
        <f>IF(Hidden!HI$51="Yes","H",IF($B359="","",IF(AND($C359&lt;=Hidden!HI$50,$D359&gt;=Hidden!HI$50),IF($G359="","x","y"),"")))</f>
        <v/>
      </c>
      <c r="HQ359" s="37" t="str">
        <f>IF(Hidden!HJ$51="Yes","H",IF($B359="","",IF(AND($C359&lt;=Hidden!HJ$50,$D359&gt;=Hidden!HJ$50),IF($G359="","x","y"),"")))</f>
        <v/>
      </c>
      <c r="HR359" s="37" t="str">
        <f>IF(Hidden!HK$51="Yes","H",IF($B359="","",IF(AND($C359&lt;=Hidden!HK$50,$D359&gt;=Hidden!HK$50),IF($G359="","x","y"),"")))</f>
        <v/>
      </c>
      <c r="HS359" s="37" t="str">
        <f>IF(Hidden!HL$51="Yes","H",IF($B359="","",IF(AND($C359&lt;=Hidden!HL$50,$D359&gt;=Hidden!HL$50),IF($G359="","x","y"),"")))</f>
        <v/>
      </c>
      <c r="HT359" s="38" t="str">
        <f>IF(Hidden!HM$51="Yes","H",IF($B359="","",IF(AND($C359&lt;=Hidden!HM$50,$D359&gt;=Hidden!HM$50),IF($G359="","x","y"),"")))</f>
        <v/>
      </c>
      <c r="HU359" s="41" t="str">
        <f>IF(Hidden!HN$51="Yes","H",IF($B359="","",IF(AND($C359&lt;=Hidden!HN$50,$D359&gt;=Hidden!HN$50),IF($G359="","x","y"),"")))</f>
        <v/>
      </c>
      <c r="HV359" s="37" t="str">
        <f>IF(Hidden!HO$51="Yes","H",IF($B359="","",IF(AND($C359&lt;=Hidden!HO$50,$D359&gt;=Hidden!HO$50),IF($G359="","x","y"),"")))</f>
        <v/>
      </c>
      <c r="HW359" s="37" t="str">
        <f>IF(Hidden!HP$51="Yes","H",IF($B359="","",IF(AND($C359&lt;=Hidden!HP$50,$D359&gt;=Hidden!HP$50),IF($G359="","x","y"),"")))</f>
        <v/>
      </c>
      <c r="HX359" s="37" t="str">
        <f>IF(Hidden!HQ$51="Yes","H",IF($B359="","",IF(AND($C359&lt;=Hidden!HQ$50,$D359&gt;=Hidden!HQ$50),IF($G359="","x","y"),"")))</f>
        <v/>
      </c>
      <c r="HY359" s="38" t="str">
        <f>IF(Hidden!HR$51="Yes","H",IF($B359="","",IF(AND($C359&lt;=Hidden!HR$50,$D359&gt;=Hidden!HR$50),IF($G359="","x","y"),"")))</f>
        <v/>
      </c>
      <c r="HZ359" s="41" t="str">
        <f>IF(Hidden!HS$51="Yes","H",IF($B359="","",IF(AND($C359&lt;=Hidden!HS$50,$D359&gt;=Hidden!HS$50),IF($G359="","x","y"),"")))</f>
        <v/>
      </c>
      <c r="IA359" s="37" t="str">
        <f>IF(Hidden!HT$51="Yes","H",IF($B359="","",IF(AND($C359&lt;=Hidden!HT$50,$D359&gt;=Hidden!HT$50),IF($G359="","x","y"),"")))</f>
        <v/>
      </c>
      <c r="IB359" s="37" t="str">
        <f>IF(Hidden!HU$51="Yes","H",IF($B359="","",IF(AND($C359&lt;=Hidden!HU$50,$D359&gt;=Hidden!HU$50),IF($G359="","x","y"),"")))</f>
        <v/>
      </c>
      <c r="IC359" s="37" t="str">
        <f>IF(Hidden!HV$51="Yes","H",IF($B359="","",IF(AND($C359&lt;=Hidden!HV$50,$D359&gt;=Hidden!HV$50),IF($G359="","x","y"),"")))</f>
        <v/>
      </c>
      <c r="ID359" s="38" t="str">
        <f>IF(Hidden!HW$51="Yes","H",IF($B359="","",IF(AND($C359&lt;=Hidden!HW$50,$D359&gt;=Hidden!HW$50),IF($G359="","x","y"),"")))</f>
        <v/>
      </c>
      <c r="IE359" s="41" t="str">
        <f>IF(Hidden!HX$51="Yes","H",IF($B359="","",IF(AND($C359&lt;=Hidden!HX$50,$D359&gt;=Hidden!HX$50),IF($G359="","x","y"),"")))</f>
        <v/>
      </c>
      <c r="IF359" s="37" t="str">
        <f>IF(Hidden!HY$51="Yes","H",IF($B359="","",IF(AND($C359&lt;=Hidden!HY$50,$D359&gt;=Hidden!HY$50),IF($G359="","x","y"),"")))</f>
        <v/>
      </c>
      <c r="IG359" s="37" t="str">
        <f>IF(Hidden!HZ$51="Yes","H",IF($B359="","",IF(AND($C359&lt;=Hidden!HZ$50,$D359&gt;=Hidden!HZ$50),IF($G359="","x","y"),"")))</f>
        <v/>
      </c>
      <c r="IH359" s="37" t="str">
        <f>IF(Hidden!IA$51="Yes","H",IF($B359="","",IF(AND($C359&lt;=Hidden!IA$50,$D359&gt;=Hidden!IA$50),IF($G359="","x","y"),"")))</f>
        <v/>
      </c>
      <c r="II359" s="38" t="str">
        <f>IF(Hidden!IB$51="Yes","H",IF($B359="","",IF(AND($C359&lt;=Hidden!IB$50,$D359&gt;=Hidden!IB$50),IF($G359="","x","y"),"")))</f>
        <v/>
      </c>
      <c r="IJ359" s="41" t="str">
        <f>IF(Hidden!IC$51="Yes","H",IF($B359="","",IF(AND($C359&lt;=Hidden!IC$50,$D359&gt;=Hidden!IC$50),IF($G359="","x","y"),"")))</f>
        <v/>
      </c>
      <c r="IK359" s="37" t="str">
        <f>IF(Hidden!ID$51="Yes","H",IF($B359="","",IF(AND($C359&lt;=Hidden!ID$50,$D359&gt;=Hidden!ID$50),IF($G359="","x","y"),"")))</f>
        <v/>
      </c>
      <c r="IL359" s="37" t="str">
        <f>IF(Hidden!IE$51="Yes","H",IF($B359="","",IF(AND($C359&lt;=Hidden!IE$50,$D359&gt;=Hidden!IE$50),IF($G359="","x","y"),"")))</f>
        <v/>
      </c>
      <c r="IM359" s="37" t="str">
        <f>IF(Hidden!IF$51="Yes","H",IF($B359="","",IF(AND($C359&lt;=Hidden!IF$50,$D359&gt;=Hidden!IF$50),IF($G359="","x","y"),"")))</f>
        <v/>
      </c>
      <c r="IN359" s="38" t="str">
        <f>IF(Hidden!IG$51="Yes","H",IF($B359="","",IF(AND($C359&lt;=Hidden!IG$50,$D359&gt;=Hidden!IG$50),IF($G359="","x","y"),"")))</f>
        <v/>
      </c>
      <c r="IO359" s="41" t="str">
        <f>IF(Hidden!IH$51="Yes","H",IF($B359="","",IF(AND($C359&lt;=Hidden!IH$50,$D359&gt;=Hidden!IH$50),IF($G359="","x","y"),"")))</f>
        <v/>
      </c>
      <c r="IP359" s="37" t="str">
        <f>IF(Hidden!II$51="Yes","H",IF($B359="","",IF(AND($C359&lt;=Hidden!II$50,$D359&gt;=Hidden!II$50),IF($G359="","x","y"),"")))</f>
        <v/>
      </c>
      <c r="IQ359" s="37" t="str">
        <f>IF(Hidden!IJ$51="Yes","H",IF($B359="","",IF(AND($C359&lt;=Hidden!IJ$50,$D359&gt;=Hidden!IJ$50),IF($G359="","x","y"),"")))</f>
        <v/>
      </c>
      <c r="IR359" s="37" t="str">
        <f>IF(Hidden!IK$51="Yes","H",IF($B359="","",IF(AND($C359&lt;=Hidden!IK$50,$D359&gt;=Hidden!IK$50),IF($G359="","x","y"),"")))</f>
        <v/>
      </c>
      <c r="IS359" s="38" t="str">
        <f>IF(Hidden!IL$51="Yes","H",IF($B359="","",IF(AND($C359&lt;=Hidden!IL$50,$D359&gt;=Hidden!IL$50),IF($G359="","x","y"),"")))</f>
        <v/>
      </c>
      <c r="IT359" s="41" t="str">
        <f>IF(Hidden!IM$51="Yes","H",IF($B359="","",IF(AND($C359&lt;=Hidden!IM$50,$D359&gt;=Hidden!IM$50),IF($G359="","x","y"),"")))</f>
        <v/>
      </c>
      <c r="IU359" s="37" t="str">
        <f>IF(Hidden!IN$51="Yes","H",IF($B359="","",IF(AND($C359&lt;=Hidden!IN$50,$D359&gt;=Hidden!IN$50),IF($G359="","x","y"),"")))</f>
        <v/>
      </c>
      <c r="IV359" s="37" t="str">
        <f>IF(Hidden!IO$51="Yes","H",IF($B359="","",IF(AND($C359&lt;=Hidden!IO$50,$D359&gt;=Hidden!IO$50),IF($G359="","x","y"),"")))</f>
        <v/>
      </c>
      <c r="IW359" s="37" t="str">
        <f>IF(Hidden!IP$51="Yes","H",IF($B359="","",IF(AND($C359&lt;=Hidden!IP$50,$D359&gt;=Hidden!IP$50),IF($G359="","x","y"),"")))</f>
        <v/>
      </c>
      <c r="IX359" s="38" t="str">
        <f>IF(Hidden!IQ$51="Yes","H",IF($B359="","",IF(AND($C359&lt;=Hidden!IQ$50,$D359&gt;=Hidden!IQ$50),IF($G359="","x","y"),"")))</f>
        <v/>
      </c>
      <c r="IY359" s="41" t="str">
        <f>IF(Hidden!IR$51="Yes","H",IF($B359="","",IF(AND($C359&lt;=Hidden!IR$50,$D359&gt;=Hidden!IR$50),IF($G359="","x","y"),"")))</f>
        <v/>
      </c>
      <c r="IZ359" s="37" t="str">
        <f>IF(Hidden!IS$51="Yes","H",IF($B359="","",IF(AND($C359&lt;=Hidden!IS$50,$D359&gt;=Hidden!IS$50),IF($G359="","x","y"),"")))</f>
        <v/>
      </c>
      <c r="JA359" s="37" t="str">
        <f>IF(Hidden!IT$51="Yes","H",IF($B359="","",IF(AND($C359&lt;=Hidden!IT$50,$D359&gt;=Hidden!IT$50),IF($G359="","x","y"),"")))</f>
        <v/>
      </c>
      <c r="JB359" s="37" t="str">
        <f>IF(Hidden!IU$51="Yes","H",IF($B359="","",IF(AND($C359&lt;=Hidden!IU$50,$D359&gt;=Hidden!IU$50),IF($G359="","x","y"),"")))</f>
        <v/>
      </c>
      <c r="JC359" s="38" t="str">
        <f>IF(Hidden!IV$51="Yes","H",IF($B359="","",IF(AND($C359&lt;=Hidden!IV$50,$D359&gt;=Hidden!IV$50),IF($G359="","x","y"),"")))</f>
        <v/>
      </c>
      <c r="JD359" s="41" t="str">
        <f>IF(Hidden!IW$51="Yes","H",IF($B359="","",IF(AND($C359&lt;=Hidden!IW$50,$D359&gt;=Hidden!IW$50),IF($G359="","x","y"),"")))</f>
        <v/>
      </c>
      <c r="JE359" s="37" t="str">
        <f>IF(Hidden!IX$51="Yes","H",IF($B359="","",IF(AND($C359&lt;=Hidden!IX$50,$D359&gt;=Hidden!IX$50),IF($G359="","x","y"),"")))</f>
        <v/>
      </c>
      <c r="JF359" s="37" t="str">
        <f>IF(Hidden!IY$51="Yes","H",IF($B359="","",IF(AND($C359&lt;=Hidden!IY$50,$D359&gt;=Hidden!IY$50),IF($G359="","x","y"),"")))</f>
        <v/>
      </c>
      <c r="JG359" s="37" t="str">
        <f>IF(Hidden!IZ$51="Yes","H",IF($B359="","",IF(AND($C359&lt;=Hidden!IZ$50,$D359&gt;=Hidden!IZ$50),IF($G359="","x","y"),"")))</f>
        <v/>
      </c>
      <c r="JH359" s="38" t="str">
        <f>IF(Hidden!JA$51="Yes","H",IF($B359="","",IF(AND($C359&lt;=Hidden!JA$50,$D359&gt;=Hidden!JA$50),IF($G359="","x","y"),"")))</f>
        <v/>
      </c>
      <c r="JI359" s="41" t="str">
        <f>IF(Hidden!JB$51="Yes","H",IF($B359="","",IF(AND($C359&lt;=Hidden!JB$50,$D359&gt;=Hidden!JB$50),IF($G359="","x","y"),"")))</f>
        <v/>
      </c>
      <c r="JJ359" s="37" t="str">
        <f>IF(Hidden!JC$51="Yes","H",IF($B359="","",IF(AND($C359&lt;=Hidden!JC$50,$D359&gt;=Hidden!JC$50),IF($G359="","x","y"),"")))</f>
        <v/>
      </c>
      <c r="JK359" s="37" t="str">
        <f>IF(Hidden!JD$51="Yes","H",IF($B359="","",IF(AND($C359&lt;=Hidden!JD$50,$D359&gt;=Hidden!JD$50),IF($G359="","x","y"),"")))</f>
        <v/>
      </c>
      <c r="JL359" s="37" t="str">
        <f>IF(Hidden!JE$51="Yes","H",IF($B359="","",IF(AND($C359&lt;=Hidden!JE$50,$D359&gt;=Hidden!JE$50),IF($G359="","x","y"),"")))</f>
        <v/>
      </c>
      <c r="JM359" s="38" t="str">
        <f>IF(Hidden!JF$51="Yes","H",IF($B359="","",IF(AND($C359&lt;=Hidden!JF$50,$D359&gt;=Hidden!JF$50),IF($G359="","x","y"),"")))</f>
        <v/>
      </c>
      <c r="JN359" s="41" t="str">
        <f>IF(Hidden!JG$51="Yes","H",IF($B359="","",IF(AND($C359&lt;=Hidden!JG$50,$D359&gt;=Hidden!JG$50),IF($G359="","x","y"),"")))</f>
        <v/>
      </c>
      <c r="JO359" s="37" t="str">
        <f>IF(Hidden!JH$51="Yes","H",IF($B359="","",IF(AND($C359&lt;=Hidden!JH$50,$D359&gt;=Hidden!JH$50),IF($G359="","x","y"),"")))</f>
        <v/>
      </c>
      <c r="JP359" s="37" t="str">
        <f>IF(Hidden!JI$51="Yes","H",IF($B359="","",IF(AND($C359&lt;=Hidden!JI$50,$D359&gt;=Hidden!JI$50),IF($G359="","x","y"),"")))</f>
        <v/>
      </c>
      <c r="JQ359" s="37" t="str">
        <f>IF(Hidden!JJ$51="Yes","H",IF($B359="","",IF(AND($C359&lt;=Hidden!JJ$50,$D359&gt;=Hidden!JJ$50),IF($G359="","x","y"),"")))</f>
        <v/>
      </c>
      <c r="JR359" s="38" t="str">
        <f>IF(Hidden!JK$51="Yes","H",IF($B359="","",IF(AND($C359&lt;=Hidden!JK$50,$D359&gt;=Hidden!JK$50),IF($G359="","x","y"),"")))</f>
        <v/>
      </c>
    </row>
    <row r="360" spans="1:278">
      <c r="A360" s="28"/>
      <c r="B360" s="58"/>
      <c r="C360" s="90"/>
      <c r="D360" s="91"/>
      <c r="E360" s="88"/>
      <c r="F360" s="89"/>
      <c r="G360" s="87"/>
      <c r="H360" s="67"/>
      <c r="I360" s="36" t="str">
        <f>IF(Hidden!B$51="Yes","H",IF($B360="","",IF(AND($C360&lt;=Hidden!B$50,$D360&gt;=Hidden!B$50),IF($G360="","x","y"),"")))</f>
        <v/>
      </c>
      <c r="J360" s="37" t="str">
        <f>IF(Hidden!C$51="Yes","H",IF($B360="","",IF(AND($C360&lt;=Hidden!C$50,$D360&gt;=Hidden!C$50),IF($G360="","x","y"),"")))</f>
        <v/>
      </c>
      <c r="K360" s="37" t="str">
        <f>IF(Hidden!D$51="Yes","H",IF($B360="","",IF(AND($C360&lt;=Hidden!D$50,$D360&gt;=Hidden!D$50),IF($G360="","x","y"),"")))</f>
        <v/>
      </c>
      <c r="L360" s="37" t="str">
        <f>IF(Hidden!E$50="Yes","H",IF($B360="","",IF(AND($C360&lt;=Hidden!E$49,$D360&gt;=Hidden!E$49),IF($G360="","x","y"),"")))</f>
        <v/>
      </c>
      <c r="M360" s="40" t="str">
        <f>IF(Hidden!F$50="Yes","H",IF($B360="","",IF(AND($C360&lt;=Hidden!F$49,$D360&gt;=Hidden!F$49),IF($G360="","x","y"),"")))</f>
        <v/>
      </c>
      <c r="N360" s="44" t="str">
        <f>IF(Hidden!G$50="Yes","H",IF($B360="","",IF(AND($C360&lt;=Hidden!G$49,$D360&gt;=Hidden!G$49),IF($G360="","x","y"),"")))</f>
        <v/>
      </c>
      <c r="O360" s="37" t="str">
        <f>IF(Hidden!H$50="Yes","H",IF($B360="","",IF(AND($C360&lt;=Hidden!H$49,$D360&gt;=Hidden!H$49),IF($G360="","x","y"),"")))</f>
        <v/>
      </c>
      <c r="P360" s="37" t="str">
        <f>IF(Hidden!I$50="Yes","H",IF($B360="","",IF(AND($C360&lt;=Hidden!I$49,$D360&gt;=Hidden!I$49),IF($G360="","x","y"),"")))</f>
        <v/>
      </c>
      <c r="Q360" s="37" t="str">
        <f>IF(Hidden!J$52="Yes","H",IF($B360="","",IF(AND($C360&lt;=Hidden!J$51,$D360&gt;=Hidden!J$51),IF($G360="","x","y"),"")))</f>
        <v/>
      </c>
      <c r="R360" s="45" t="str">
        <f>IF(Hidden!K$52="Yes","H",IF($B360="","",IF(AND($C360&lt;=Hidden!K$51,$D360&gt;=Hidden!K$51),IF($G360="","x","y"),"")))</f>
        <v/>
      </c>
      <c r="S360" s="41" t="str">
        <f>IF(Hidden!L$51="Yes","H",IF($B360="","",IF(AND($C360&lt;=Hidden!L$50,$D360&gt;=Hidden!L$50),IF($G360="","x","y"),"")))</f>
        <v/>
      </c>
      <c r="T360" s="37" t="str">
        <f>IF(Hidden!M$51="Yes","H",IF($B360="","",IF(AND($C360&lt;=Hidden!M$50,$D360&gt;=Hidden!M$50),IF($G360="","x","y"),"")))</f>
        <v/>
      </c>
      <c r="U360" s="37" t="str">
        <f>IF(Hidden!N$51="Yes","H",IF($B360="","",IF(AND($C360&lt;=Hidden!N$50,$D360&gt;=Hidden!N$50),IF($G360="","x","y"),"")))</f>
        <v/>
      </c>
      <c r="V360" s="37" t="str">
        <f>IF(Hidden!O$51="Yes","H",IF($B360="","",IF(AND($C360&lt;=Hidden!O$50,$D360&gt;=Hidden!O$50),IF($G360="","x","y"),"")))</f>
        <v/>
      </c>
      <c r="W360" s="40" t="str">
        <f>IF(Hidden!P$51="Yes","H",IF($B360="","",IF(AND($C360&lt;=Hidden!P$50,$D360&gt;=Hidden!P$50),IF($G360="","x","y"),"")))</f>
        <v/>
      </c>
      <c r="X360" s="44" t="str">
        <f>IF(Hidden!Q$51="Yes","H",IF($B360="","",IF(AND($C360&lt;=Hidden!Q$50,$D360&gt;=Hidden!Q$50),IF($G360="","x","y"),"")))</f>
        <v/>
      </c>
      <c r="Y360" s="37" t="str">
        <f>IF(Hidden!R$51="Yes","H",IF($B360="","",IF(AND($C360&lt;=Hidden!R$50,$D360&gt;=Hidden!R$50),IF($G360="","x","y"),"")))</f>
        <v/>
      </c>
      <c r="Z360" s="37" t="str">
        <f>IF(Hidden!S$51="Yes","H",IF($B360="","",IF(AND($C360&lt;=Hidden!S$50,$D360&gt;=Hidden!S$50),IF($G360="","x","y"),"")))</f>
        <v/>
      </c>
      <c r="AA360" s="37" t="str">
        <f>IF(Hidden!T$51="Yes","H",IF($B360="","",IF(AND($C360&lt;=Hidden!T$50,$D360&gt;=Hidden!T$50),IF($G360="","x","y"),"")))</f>
        <v/>
      </c>
      <c r="AB360" s="45" t="str">
        <f>IF(Hidden!U$51="Yes","H",IF($B360="","",IF(AND($C360&lt;=Hidden!U$50,$D360&gt;=Hidden!U$50),IF($G360="","x","y"),"")))</f>
        <v/>
      </c>
      <c r="AC360" s="41" t="str">
        <f>IF(Hidden!V$51="Yes","H",IF($B360="","",IF(AND($C360&lt;=Hidden!V$50,$D360&gt;=Hidden!V$50),IF($G360="","x","y"),"")))</f>
        <v/>
      </c>
      <c r="AD360" s="37" t="str">
        <f>IF(Hidden!W$51="Yes","H",IF($B360="","",IF(AND($C360&lt;=Hidden!W$50,$D360&gt;=Hidden!W$50),IF($G360="","x","y"),"")))</f>
        <v/>
      </c>
      <c r="AE360" s="37" t="str">
        <f>IF(Hidden!X$51="Yes","H",IF($B360="","",IF(AND($C360&lt;=Hidden!X$50,$D360&gt;=Hidden!X$50),IF($G360="","x","y"),"")))</f>
        <v/>
      </c>
      <c r="AF360" s="37" t="str">
        <f>IF(Hidden!Y$51="Yes","H",IF($B360="","",IF(AND($C360&lt;=Hidden!Y$50,$D360&gt;=Hidden!Y$50),IF($G360="","x","y"),"")))</f>
        <v/>
      </c>
      <c r="AG360" s="40" t="str">
        <f>IF(Hidden!Z$51="Yes","H",IF($B360="","",IF(AND($C360&lt;=Hidden!Z$50,$D360&gt;=Hidden!Z$50),IF($G360="","x","y"),"")))</f>
        <v/>
      </c>
      <c r="AH360" s="44" t="str">
        <f>IF(Hidden!AA$51="Yes","H",IF($B360="","",IF(AND($C360&lt;=Hidden!AA$50,$D360&gt;=Hidden!AA$50),IF($G360="","x","y"),"")))</f>
        <v/>
      </c>
      <c r="AI360" s="37" t="str">
        <f>IF(Hidden!AB$51="Yes","H",IF($B360="","",IF(AND($C360&lt;=Hidden!AB$50,$D360&gt;=Hidden!AB$50),IF($G360="","x","y"),"")))</f>
        <v/>
      </c>
      <c r="AJ360" s="37" t="str">
        <f>IF(Hidden!AC$51="Yes","H",IF($B360="","",IF(AND($C360&lt;=Hidden!AC$50,$D360&gt;=Hidden!AC$50),IF($G360="","x","y"),"")))</f>
        <v/>
      </c>
      <c r="AK360" s="37" t="str">
        <f>IF(Hidden!AD$51="Yes","H",IF($B360="","",IF(AND($C360&lt;=Hidden!AD$50,$D360&gt;=Hidden!AD$50),IF($G360="","x","y"),"")))</f>
        <v/>
      </c>
      <c r="AL360" s="45" t="str">
        <f>IF(Hidden!AE$51="Yes","H",IF($B360="","",IF(AND($C360&lt;=Hidden!AE$50,$D360&gt;=Hidden!AE$50),IF($G360="","x","y"),"")))</f>
        <v/>
      </c>
      <c r="AM360" s="41" t="str">
        <f>IF(Hidden!AF$51="Yes","H",IF($B360="","",IF(AND($C360&lt;=Hidden!AF$50,$D360&gt;=Hidden!AF$50),IF($G360="","x","y"),"")))</f>
        <v/>
      </c>
      <c r="AN360" s="37" t="str">
        <f>IF(Hidden!AG$51="Yes","H",IF($B360="","",IF(AND($C360&lt;=Hidden!AG$50,$D360&gt;=Hidden!AG$50),IF($G360="","x","y"),"")))</f>
        <v/>
      </c>
      <c r="AO360" s="37" t="str">
        <f>IF(Hidden!AH$51="Yes","H",IF($B360="","",IF(AND($C360&lt;=Hidden!AH$50,$D360&gt;=Hidden!AH$50),IF($G360="","x","y"),"")))</f>
        <v/>
      </c>
      <c r="AP360" s="37" t="str">
        <f>IF(Hidden!AI$51="Yes","H",IF($B360="","",IF(AND($C360&lt;=Hidden!AI$50,$D360&gt;=Hidden!AI$50),IF($G360="","x","y"),"")))</f>
        <v/>
      </c>
      <c r="AQ360" s="40" t="str">
        <f>IF(Hidden!AJ$51="Yes","H",IF($B360="","",IF(AND($C360&lt;=Hidden!AJ$50,$D360&gt;=Hidden!AJ$50),IF($G360="","x","y"),"")))</f>
        <v/>
      </c>
      <c r="AR360" s="44" t="str">
        <f>IF(Hidden!AK$51="Yes","H",IF($B360="","",IF(AND($C360&lt;=Hidden!AK$50,$D360&gt;=Hidden!AK$50),IF($G360="","x","y"),"")))</f>
        <v/>
      </c>
      <c r="AS360" s="37" t="str">
        <f>IF(Hidden!AL$51="Yes","H",IF($B360="","",IF(AND($C360&lt;=Hidden!AL$50,$D360&gt;=Hidden!AL$50),IF($G360="","x","y"),"")))</f>
        <v/>
      </c>
      <c r="AT360" s="37" t="str">
        <f>IF(Hidden!AM$51="Yes","H",IF($B360="","",IF(AND($C360&lt;=Hidden!AM$50,$D360&gt;=Hidden!AM$50),IF($G360="","x","y"),"")))</f>
        <v/>
      </c>
      <c r="AU360" s="37" t="str">
        <f>IF(Hidden!AN$51="Yes","H",IF($B360="","",IF(AND($C360&lt;=Hidden!AN$50,$D360&gt;=Hidden!AN$50),IF($G360="","x","y"),"")))</f>
        <v/>
      </c>
      <c r="AV360" s="45" t="str">
        <f>IF(Hidden!AO$51="Yes","H",IF($B360="","",IF(AND($C360&lt;=Hidden!AO$50,$D360&gt;=Hidden!AO$50),IF($G360="","x","y"),"")))</f>
        <v/>
      </c>
      <c r="AW360" s="41" t="str">
        <f>IF(Hidden!AP$51="Yes","H",IF($B360="","",IF(AND($C360&lt;=Hidden!AP$50,$D360&gt;=Hidden!AP$50),IF($G360="","x","y"),"")))</f>
        <v/>
      </c>
      <c r="AX360" s="37" t="str">
        <f>IF(Hidden!AQ$51="Yes","H",IF($B360="","",IF(AND($C360&lt;=Hidden!AQ$50,$D360&gt;=Hidden!AQ$50),IF($G360="","x","y"),"")))</f>
        <v/>
      </c>
      <c r="AY360" s="37" t="str">
        <f>IF(Hidden!AR$51="Yes","H",IF($B360="","",IF(AND($C360&lt;=Hidden!AR$50,$D360&gt;=Hidden!AR$50),IF($G360="","x","y"),"")))</f>
        <v/>
      </c>
      <c r="AZ360" s="37" t="str">
        <f>IF(Hidden!AS$51="Yes","H",IF($B360="","",IF(AND($C360&lt;=Hidden!AS$50,$D360&gt;=Hidden!AS$50),IF($G360="","x","y"),"")))</f>
        <v/>
      </c>
      <c r="BA360" s="40" t="str">
        <f>IF(Hidden!AT$51="Yes","H",IF($B360="","",IF(AND($C360&lt;=Hidden!AT$50,$D360&gt;=Hidden!AT$50),IF($G360="","x","y"),"")))</f>
        <v/>
      </c>
      <c r="BB360" s="44" t="str">
        <f>IF(Hidden!AU$51="Yes","H",IF($B360="","",IF(AND($C360&lt;=Hidden!AU$50,$D360&gt;=Hidden!AU$50),IF($G360="","x","y"),"")))</f>
        <v/>
      </c>
      <c r="BC360" s="37" t="str">
        <f>IF(Hidden!AV$51="Yes","H",IF($B360="","",IF(AND($C360&lt;=Hidden!AV$50,$D360&gt;=Hidden!AV$50),IF($G360="","x","y"),"")))</f>
        <v/>
      </c>
      <c r="BD360" s="37" t="str">
        <f>IF(Hidden!AW$51="Yes","H",IF($B360="","",IF(AND($C360&lt;=Hidden!AW$50,$D360&gt;=Hidden!AW$50),IF($G360="","x","y"),"")))</f>
        <v/>
      </c>
      <c r="BE360" s="37" t="str">
        <f>IF(Hidden!AX$51="Yes","H",IF($B360="","",IF(AND($C360&lt;=Hidden!AX$50,$D360&gt;=Hidden!AX$50),IF($G360="","x","y"),"")))</f>
        <v/>
      </c>
      <c r="BF360" s="45" t="str">
        <f>IF(Hidden!AY$51="Yes","H",IF($B360="","",IF(AND($C360&lt;=Hidden!AY$50,$D360&gt;=Hidden!AY$50),IF($G360="","x","y"),"")))</f>
        <v/>
      </c>
      <c r="BG360" s="41" t="str">
        <f>IF(Hidden!AZ$51="Yes","H",IF($B360="","",IF(AND($C360&lt;=Hidden!AZ$50,$D360&gt;=Hidden!AZ$50),IF($G360="","x","y"),"")))</f>
        <v/>
      </c>
      <c r="BH360" s="37" t="str">
        <f>IF(Hidden!BA$51="Yes","H",IF($B360="","",IF(AND($C360&lt;=Hidden!BA$50,$D360&gt;=Hidden!BA$50),IF($G360="","x","y"),"")))</f>
        <v/>
      </c>
      <c r="BI360" s="37" t="str">
        <f>IF(Hidden!BB$51="Yes","H",IF($B360="","",IF(AND($C360&lt;=Hidden!BB$50,$D360&gt;=Hidden!BB$50),IF($G360="","x","y"),"")))</f>
        <v/>
      </c>
      <c r="BJ360" s="37" t="str">
        <f>IF(Hidden!BC$51="Yes","H",IF($B360="","",IF(AND($C360&lt;=Hidden!BC$50,$D360&gt;=Hidden!BC$50),IF($G360="","x","y"),"")))</f>
        <v/>
      </c>
      <c r="BK360" s="40" t="str">
        <f>IF(Hidden!BD$51="Yes","H",IF($B360="","",IF(AND($C360&lt;=Hidden!BD$50,$D360&gt;=Hidden!BD$50),IF($G360="","x","y"),"")))</f>
        <v/>
      </c>
      <c r="BL360" s="44" t="str">
        <f>IF(Hidden!BE$51="Yes","H",IF($B360="","",IF(AND($C360&lt;=Hidden!BE$50,$D360&gt;=Hidden!BE$50),IF($G360="","x","y"),"")))</f>
        <v/>
      </c>
      <c r="BM360" s="37" t="str">
        <f>IF(Hidden!BF$51="Yes","H",IF($B360="","",IF(AND($C360&lt;=Hidden!BF$50,$D360&gt;=Hidden!BF$50),IF($G360="","x","y"),"")))</f>
        <v/>
      </c>
      <c r="BN360" s="37" t="str">
        <f>IF(Hidden!BG$51="Yes","H",IF($B360="","",IF(AND($C360&lt;=Hidden!BG$50,$D360&gt;=Hidden!BG$50),IF($G360="","x","y"),"")))</f>
        <v/>
      </c>
      <c r="BO360" s="37" t="str">
        <f>IF(Hidden!BH$51="Yes","H",IF($B360="","",IF(AND($C360&lt;=Hidden!BH$50,$D360&gt;=Hidden!BH$50),IF($G360="","x","y"),"")))</f>
        <v/>
      </c>
      <c r="BP360" s="45" t="str">
        <f>IF(Hidden!BI$51="Yes","H",IF($B360="","",IF(AND($C360&lt;=Hidden!BI$50,$D360&gt;=Hidden!BI$50),IF($G360="","x","y"),"")))</f>
        <v/>
      </c>
      <c r="BQ360" s="41" t="str">
        <f>IF(Hidden!BJ$51="Yes","H",IF($B360="","",IF(AND($C360&lt;=Hidden!BJ$50,$D360&gt;=Hidden!BJ$50),IF($G360="","x","y"),"")))</f>
        <v/>
      </c>
      <c r="BR360" s="37" t="str">
        <f>IF(Hidden!BK$51="Yes","H",IF($B360="","",IF(AND($C360&lt;=Hidden!BK$50,$D360&gt;=Hidden!BK$50),IF($G360="","x","y"),"")))</f>
        <v/>
      </c>
      <c r="BS360" s="37" t="str">
        <f>IF(Hidden!BL$51="Yes","H",IF($B360="","",IF(AND($C360&lt;=Hidden!BL$50,$D360&gt;=Hidden!BL$50),IF($G360="","x","y"),"")))</f>
        <v/>
      </c>
      <c r="BT360" s="37" t="str">
        <f>IF(Hidden!BM$51="Yes","H",IF($B360="","",IF(AND($C360&lt;=Hidden!BM$50,$D360&gt;=Hidden!BM$50),IF($G360="","x","y"),"")))</f>
        <v/>
      </c>
      <c r="BU360" s="40" t="str">
        <f>IF(Hidden!BN$51="Yes","H",IF($B360="","",IF(AND($C360&lt;=Hidden!BN$50,$D360&gt;=Hidden!BN$50),IF($G360="","x","y"),"")))</f>
        <v/>
      </c>
      <c r="BV360" s="44" t="str">
        <f>IF(Hidden!BO$51="Yes","H",IF($B360="","",IF(AND($C360&lt;=Hidden!BO$50,$D360&gt;=Hidden!BO$50),IF($G360="","x","y"),"")))</f>
        <v/>
      </c>
      <c r="BW360" s="37" t="str">
        <f>IF(Hidden!BP$51="Yes","H",IF($B360="","",IF(AND($C360&lt;=Hidden!BP$50,$D360&gt;=Hidden!BP$50),IF($G360="","x","y"),"")))</f>
        <v/>
      </c>
      <c r="BX360" s="37" t="str">
        <f>IF(Hidden!BQ$51="Yes","H",IF($B360="","",IF(AND($C360&lt;=Hidden!BQ$50,$D360&gt;=Hidden!BQ$50),IF($G360="","x","y"),"")))</f>
        <v/>
      </c>
      <c r="BY360" s="37" t="str">
        <f>IF(Hidden!BR$51="Yes","H",IF($B360="","",IF(AND($C360&lt;=Hidden!BR$50,$D360&gt;=Hidden!BR$50),IF($G360="","x","y"),"")))</f>
        <v/>
      </c>
      <c r="BZ360" s="45" t="str">
        <f>IF(Hidden!BS$51="Yes","H",IF($B360="","",IF(AND($C360&lt;=Hidden!BS$50,$D360&gt;=Hidden!BS$50),IF($G360="","x","y"),"")))</f>
        <v/>
      </c>
      <c r="CA360" s="41" t="str">
        <f>IF(Hidden!BT$51="Yes","H",IF($B360="","",IF(AND($C360&lt;=Hidden!BT$50,$D360&gt;=Hidden!BT$50),IF($G360="","x","y"),"")))</f>
        <v/>
      </c>
      <c r="CB360" s="37" t="str">
        <f>IF(Hidden!BU$51="Yes","H",IF($B360="","",IF(AND($C360&lt;=Hidden!BU$50,$D360&gt;=Hidden!BU$50),IF($G360="","x","y"),"")))</f>
        <v/>
      </c>
      <c r="CC360" s="37" t="str">
        <f>IF(Hidden!BV$51="Yes","H",IF($B360="","",IF(AND($C360&lt;=Hidden!BV$50,$D360&gt;=Hidden!BV$50),IF($G360="","x","y"),"")))</f>
        <v/>
      </c>
      <c r="CD360" s="37" t="str">
        <f>IF(Hidden!BW$51="Yes","H",IF($B360="","",IF(AND($C360&lt;=Hidden!BW$50,$D360&gt;=Hidden!BW$50),IF($G360="","x","y"),"")))</f>
        <v/>
      </c>
      <c r="CE360" s="40" t="str">
        <f>IF(Hidden!BX$51="Yes","H",IF($B360="","",IF(AND($C360&lt;=Hidden!BX$50,$D360&gt;=Hidden!BX$50),IF($G360="","x","y"),"")))</f>
        <v/>
      </c>
      <c r="CF360" s="44" t="str">
        <f>IF(Hidden!BY$51="Yes","H",IF($B360="","",IF(AND($C360&lt;=Hidden!BY$50,$D360&gt;=Hidden!BY$50),IF($G360="","x","y"),"")))</f>
        <v/>
      </c>
      <c r="CG360" s="37" t="str">
        <f>IF(Hidden!BZ$51="Yes","H",IF($B360="","",IF(AND($C360&lt;=Hidden!BZ$50,$D360&gt;=Hidden!BZ$50),IF($G360="","x","y"),"")))</f>
        <v/>
      </c>
      <c r="CH360" s="37" t="str">
        <f>IF(Hidden!CA$51="Yes","H",IF($B360="","",IF(AND($C360&lt;=Hidden!CA$50,$D360&gt;=Hidden!CA$50),IF($G360="","x","y"),"")))</f>
        <v/>
      </c>
      <c r="CI360" s="37" t="str">
        <f>IF(Hidden!CB$51="Yes","H",IF($B360="","",IF(AND($C360&lt;=Hidden!CB$50,$D360&gt;=Hidden!CB$50),IF($G360="","x","y"),"")))</f>
        <v/>
      </c>
      <c r="CJ360" s="45" t="str">
        <f>IF(Hidden!CC$51="Yes","H",IF($B360="","",IF(AND($C360&lt;=Hidden!CC$50,$D360&gt;=Hidden!CC$50),IF($G360="","x","y"),"")))</f>
        <v/>
      </c>
      <c r="CK360" s="41" t="str">
        <f>IF(Hidden!CD$51="Yes","H",IF($B360="","",IF(AND($C360&lt;=Hidden!CD$50,$D360&gt;=Hidden!CD$50),IF($G360="","x","y"),"")))</f>
        <v/>
      </c>
      <c r="CL360" s="37" t="str">
        <f>IF(Hidden!CE$51="Yes","H",IF($B360="","",IF(AND($C360&lt;=Hidden!CE$50,$D360&gt;=Hidden!CE$50),IF($G360="","x","y"),"")))</f>
        <v/>
      </c>
      <c r="CM360" s="37" t="str">
        <f>IF(Hidden!CF$51="Yes","H",IF($B360="","",IF(AND($C360&lt;=Hidden!CF$50,$D360&gt;=Hidden!CF$50),IF($G360="","x","y"),"")))</f>
        <v/>
      </c>
      <c r="CN360" s="37" t="str">
        <f>IF(Hidden!CG$51="Yes","H",IF($B360="","",IF(AND($C360&lt;=Hidden!CG$50,$D360&gt;=Hidden!CG$50),IF($G360="","x","y"),"")))</f>
        <v/>
      </c>
      <c r="CO360" s="40" t="str">
        <f>IF(Hidden!CH$51="Yes","H",IF($B360="","",IF(AND($C360&lt;=Hidden!CH$50,$D360&gt;=Hidden!CH$50),IF($G360="","x","y"),"")))</f>
        <v/>
      </c>
      <c r="CP360" s="44" t="str">
        <f>IF(Hidden!CI$51="Yes","H",IF($B360="","",IF(AND($C360&lt;=Hidden!CI$50,$D360&gt;=Hidden!CI$50),IF($G360="","x","y"),"")))</f>
        <v/>
      </c>
      <c r="CQ360" s="37" t="str">
        <f>IF(Hidden!CJ$51="Yes","H",IF($B360="","",IF(AND($C360&lt;=Hidden!CJ$50,$D360&gt;=Hidden!CJ$50),IF($G360="","x","y"),"")))</f>
        <v/>
      </c>
      <c r="CR360" s="37" t="str">
        <f>IF(Hidden!CK$51="Yes","H",IF($B360="","",IF(AND($C360&lt;=Hidden!CK$50,$D360&gt;=Hidden!CK$50),IF($G360="","x","y"),"")))</f>
        <v/>
      </c>
      <c r="CS360" s="37" t="str">
        <f>IF(Hidden!CL$51="Yes","H",IF($B360="","",IF(AND($C360&lt;=Hidden!CL$50,$D360&gt;=Hidden!CL$50),IF($G360="","x","y"),"")))</f>
        <v/>
      </c>
      <c r="CT360" s="45" t="str">
        <f>IF(Hidden!CM$51="Yes","H",IF($B360="","",IF(AND($C360&lt;=Hidden!CM$50,$D360&gt;=Hidden!CM$50),IF($G360="","x","y"),"")))</f>
        <v/>
      </c>
      <c r="CU360" s="41" t="str">
        <f>IF(Hidden!CN$51="Yes","H",IF($B360="","",IF(AND($C360&lt;=Hidden!CN$50,$D360&gt;=Hidden!CN$50),IF($G360="","x","y"),"")))</f>
        <v/>
      </c>
      <c r="CV360" s="37" t="str">
        <f>IF(Hidden!CO$51="Yes","H",IF($B360="","",IF(AND($C360&lt;=Hidden!CO$50,$D360&gt;=Hidden!CO$50),IF($G360="","x","y"),"")))</f>
        <v/>
      </c>
      <c r="CW360" s="37" t="str">
        <f>IF(Hidden!CP$51="Yes","H",IF($B360="","",IF(AND($C360&lt;=Hidden!CP$50,$D360&gt;=Hidden!CP$50),IF($G360="","x","y"),"")))</f>
        <v/>
      </c>
      <c r="CX360" s="37" t="str">
        <f>IF(Hidden!CQ$51="Yes","H",IF($B360="","",IF(AND($C360&lt;=Hidden!CQ$50,$D360&gt;=Hidden!CQ$50),IF($G360="","x","y"),"")))</f>
        <v/>
      </c>
      <c r="CY360" s="40" t="str">
        <f>IF(Hidden!CR$51="Yes","H",IF($B360="","",IF(AND($C360&lt;=Hidden!CR$50,$D360&gt;=Hidden!CR$50),IF($G360="","x","y"),"")))</f>
        <v/>
      </c>
      <c r="CZ360" s="44" t="str">
        <f>IF(Hidden!CS$51="Yes","H",IF($B360="","",IF(AND($C360&lt;=Hidden!CS$50,$D360&gt;=Hidden!CS$50),IF($G360="","x","y"),"")))</f>
        <v/>
      </c>
      <c r="DA360" s="37" t="str">
        <f>IF(Hidden!CT$51="Yes","H",IF($B360="","",IF(AND($C360&lt;=Hidden!CT$50,$D360&gt;=Hidden!CT$50),IF($G360="","x","y"),"")))</f>
        <v/>
      </c>
      <c r="DB360" s="37" t="str">
        <f>IF(Hidden!CU$51="Yes","H",IF($B360="","",IF(AND($C360&lt;=Hidden!CU$50,$D360&gt;=Hidden!CU$50),IF($G360="","x","y"),"")))</f>
        <v/>
      </c>
      <c r="DC360" s="37" t="str">
        <f>IF(Hidden!CV$51="Yes","H",IF($B360="","",IF(AND($C360&lt;=Hidden!CV$50,$D360&gt;=Hidden!CV$50),IF($G360="","x","y"),"")))</f>
        <v/>
      </c>
      <c r="DD360" s="45" t="str">
        <f>IF(Hidden!CW$51="Yes","H",IF($B360="","",IF(AND($C360&lt;=Hidden!CW$50,$D360&gt;=Hidden!CW$50),IF($G360="","x","y"),"")))</f>
        <v/>
      </c>
      <c r="DE360" s="41" t="str">
        <f>IF(Hidden!CX$51="Yes","H",IF($B360="","",IF(AND($C360&lt;=Hidden!CX$50,$D360&gt;=Hidden!CX$50),IF($G360="","x","y"),"")))</f>
        <v/>
      </c>
      <c r="DF360" s="37" t="str">
        <f>IF(Hidden!CY$51="Yes","H",IF($B360="","",IF(AND($C360&lt;=Hidden!CY$50,$D360&gt;=Hidden!CY$50),IF($G360="","x","y"),"")))</f>
        <v/>
      </c>
      <c r="DG360" s="37" t="str">
        <f>IF(Hidden!CZ$51="Yes","H",IF($B360="","",IF(AND($C360&lt;=Hidden!CZ$50,$D360&gt;=Hidden!CZ$50),IF($G360="","x","y"),"")))</f>
        <v/>
      </c>
      <c r="DH360" s="37" t="str">
        <f>IF(Hidden!DA$51="Yes","H",IF($B360="","",IF(AND($C360&lt;=Hidden!DA$50,$D360&gt;=Hidden!DA$50),IF($G360="","x","y"),"")))</f>
        <v/>
      </c>
      <c r="DI360" s="40" t="str">
        <f>IF(Hidden!DB$51="Yes","H",IF($B360="","",IF(AND($C360&lt;=Hidden!DB$50,$D360&gt;=Hidden!DB$50),IF($G360="","x","y"),"")))</f>
        <v/>
      </c>
      <c r="DJ360" s="44" t="str">
        <f>IF(Hidden!DC$51="Yes","H",IF($B360="","",IF(AND($C360&lt;=Hidden!DC$50,$D360&gt;=Hidden!DC$50),IF($G360="","x","y"),"")))</f>
        <v/>
      </c>
      <c r="DK360" s="37" t="str">
        <f>IF(Hidden!DD$51="Yes","H",IF($B360="","",IF(AND($C360&lt;=Hidden!DD$50,$D360&gt;=Hidden!DD$50),IF($G360="","x","y"),"")))</f>
        <v/>
      </c>
      <c r="DL360" s="37" t="str">
        <f>IF(Hidden!DE$51="Yes","H",IF($B360="","",IF(AND($C360&lt;=Hidden!DE$50,$D360&gt;=Hidden!DE$50),IF($G360="","x","y"),"")))</f>
        <v/>
      </c>
      <c r="DM360" s="37" t="str">
        <f>IF(Hidden!DF$51="Yes","H",IF($B360="","",IF(AND($C360&lt;=Hidden!DF$50,$D360&gt;=Hidden!DF$50),IF($G360="","x","y"),"")))</f>
        <v/>
      </c>
      <c r="DN360" s="45" t="str">
        <f>IF(Hidden!DG$51="Yes","H",IF($B360="","",IF(AND($C360&lt;=Hidden!DG$50,$D360&gt;=Hidden!DG$50),IF($G360="","x","y"),"")))</f>
        <v/>
      </c>
      <c r="DO360" s="41" t="str">
        <f>IF(Hidden!DH$51="Yes","H",IF($B360="","",IF(AND($C360&lt;=Hidden!DH$50,$D360&gt;=Hidden!DH$50),IF($G360="","x","y"),"")))</f>
        <v/>
      </c>
      <c r="DP360" s="37" t="str">
        <f>IF(Hidden!DI$51="Yes","H",IF($B360="","",IF(AND($C360&lt;=Hidden!DI$50,$D360&gt;=Hidden!DI$50),IF($G360="","x","y"),"")))</f>
        <v/>
      </c>
      <c r="DQ360" s="37" t="str">
        <f>IF(Hidden!DJ$51="Yes","H",IF($B360="","",IF(AND($C360&lt;=Hidden!DJ$50,$D360&gt;=Hidden!DJ$50),IF($G360="","x","y"),"")))</f>
        <v/>
      </c>
      <c r="DR360" s="37" t="str">
        <f>IF(Hidden!DK$51="Yes","H",IF($B360="","",IF(AND($C360&lt;=Hidden!DK$50,$D360&gt;=Hidden!DK$50),IF($G360="","x","y"),"")))</f>
        <v/>
      </c>
      <c r="DS360" s="40" t="str">
        <f>IF(Hidden!DL$51="Yes","H",IF($B360="","",IF(AND($C360&lt;=Hidden!DL$50,$D360&gt;=Hidden!DL$50),IF($G360="","x","y"),"")))</f>
        <v/>
      </c>
      <c r="DT360" s="44" t="str">
        <f>IF(Hidden!DM$51="Yes","H",IF($B360="","",IF(AND($C360&lt;=Hidden!DM$50,$D360&gt;=Hidden!DM$50),IF($G360="","x","y"),"")))</f>
        <v/>
      </c>
      <c r="DU360" s="37" t="str">
        <f>IF(Hidden!DN$51="Yes","H",IF($B360="","",IF(AND($C360&lt;=Hidden!DN$50,$D360&gt;=Hidden!DN$50),IF($G360="","x","y"),"")))</f>
        <v/>
      </c>
      <c r="DV360" s="37" t="str">
        <f>IF(Hidden!DO$51="Yes","H",IF($B360="","",IF(AND($C360&lt;=Hidden!DO$50,$D360&gt;=Hidden!DO$50),IF($G360="","x","y"),"")))</f>
        <v/>
      </c>
      <c r="DW360" s="37" t="str">
        <f>IF(Hidden!DP$51="Yes","H",IF($B360="","",IF(AND($C360&lt;=Hidden!DP$50,$D360&gt;=Hidden!DP$50),IF($G360="","x","y"),"")))</f>
        <v/>
      </c>
      <c r="DX360" s="45" t="str">
        <f>IF(Hidden!DQ$51="Yes","H",IF($B360="","",IF(AND($C360&lt;=Hidden!DQ$50,$D360&gt;=Hidden!DQ$50),IF($G360="","x","y"),"")))</f>
        <v/>
      </c>
      <c r="DY360" s="44" t="str">
        <f>IF(Hidden!DR$51="Yes","H",IF($B360="","",IF(AND($C360&lt;=Hidden!DR$50,$D360&gt;=Hidden!DR$50),IF($G360="","x","y"),"")))</f>
        <v/>
      </c>
      <c r="DZ360" s="37" t="str">
        <f>IF(Hidden!DS$51="Yes","H",IF($B360="","",IF(AND($C360&lt;=Hidden!DS$50,$D360&gt;=Hidden!DS$50),IF($G360="","x","y"),"")))</f>
        <v/>
      </c>
      <c r="EA360" s="37" t="str">
        <f>IF(Hidden!DT$51="Yes","H",IF($B360="","",IF(AND($C360&lt;=Hidden!DT$50,$D360&gt;=Hidden!DT$50),IF($G360="","x","y"),"")))</f>
        <v/>
      </c>
      <c r="EB360" s="37" t="str">
        <f>IF(Hidden!DU$51="Yes","H",IF($B360="","",IF(AND($C360&lt;=Hidden!DU$50,$D360&gt;=Hidden!DU$50),IF($G360="","x","y"),"")))</f>
        <v/>
      </c>
      <c r="EC360" s="45" t="str">
        <f>IF(Hidden!DV$51="Yes","H",IF($B360="","",IF(AND($C360&lt;=Hidden!DV$50,$D360&gt;=Hidden!DV$50),IF($G360="","x","y"),"")))</f>
        <v/>
      </c>
      <c r="ED360" s="41" t="str">
        <f>IF(Hidden!DW$51="Yes","H",IF($B360="","",IF(AND($C360&lt;=Hidden!DW$50,$D360&gt;=Hidden!DW$50),IF($G360="","x","y"),"")))</f>
        <v/>
      </c>
      <c r="EE360" s="37" t="str">
        <f>IF(Hidden!DX$51="Yes","H",IF($B360="","",IF(AND($C360&lt;=Hidden!DX$50,$D360&gt;=Hidden!DX$50),IF($G360="","x","y"),"")))</f>
        <v/>
      </c>
      <c r="EF360" s="37" t="str">
        <f>IF(Hidden!DY$51="Yes","H",IF($B360="","",IF(AND($C360&lt;=Hidden!DY$50,$D360&gt;=Hidden!DY$50),IF($G360="","x","y"),"")))</f>
        <v/>
      </c>
      <c r="EG360" s="37" t="str">
        <f>IF(Hidden!DZ$51="Yes","H",IF($B360="","",IF(AND($C360&lt;=Hidden!DZ$50,$D360&gt;=Hidden!DZ$50),IF($G360="","x","y"),"")))</f>
        <v/>
      </c>
      <c r="EH360" s="38" t="str">
        <f>IF(Hidden!EA$51="Yes","H",IF($B360="","",IF(AND($C360&lt;=Hidden!EA$50,$D360&gt;=Hidden!EA$50),IF($G360="","x","y"),"")))</f>
        <v/>
      </c>
      <c r="EI360" s="41" t="str">
        <f>IF(Hidden!EB$51="Yes","H",IF($B360="","",IF(AND($C360&lt;=Hidden!EB$50,$D360&gt;=Hidden!EB$50),IF($G360="","x","y"),"")))</f>
        <v/>
      </c>
      <c r="EJ360" s="37" t="str">
        <f>IF(Hidden!EC$51="Yes","H",IF($B360="","",IF(AND($C360&lt;=Hidden!EC$50,$D360&gt;=Hidden!EC$50),IF($G360="","x","y"),"")))</f>
        <v/>
      </c>
      <c r="EK360" s="37" t="str">
        <f>IF(Hidden!ED$51="Yes","H",IF($B360="","",IF(AND($C360&lt;=Hidden!ED$50,$D360&gt;=Hidden!ED$50),IF($G360="","x","y"),"")))</f>
        <v/>
      </c>
      <c r="EL360" s="37" t="str">
        <f>IF(Hidden!EE$51="Yes","H",IF($B360="","",IF(AND($C360&lt;=Hidden!EE$50,$D360&gt;=Hidden!EE$50),IF($G360="","x","y"),"")))</f>
        <v/>
      </c>
      <c r="EM360" s="38" t="str">
        <f>IF(Hidden!EF$51="Yes","H",IF($B360="","",IF(AND($C360&lt;=Hidden!EF$50,$D360&gt;=Hidden!EF$50),IF($G360="","x","y"),"")))</f>
        <v/>
      </c>
      <c r="EN360" s="41" t="str">
        <f>IF(Hidden!EG$51="Yes","H",IF($B360="","",IF(AND($C360&lt;=Hidden!EG$50,$D360&gt;=Hidden!EG$50),IF($G360="","x","y"),"")))</f>
        <v/>
      </c>
      <c r="EO360" s="37" t="str">
        <f>IF(Hidden!EH$51="Yes","H",IF($B360="","",IF(AND($C360&lt;=Hidden!EH$50,$D360&gt;=Hidden!EH$50),IF($G360="","x","y"),"")))</f>
        <v/>
      </c>
      <c r="EP360" s="37" t="str">
        <f>IF(Hidden!EI$51="Yes","H",IF($B360="","",IF(AND($C360&lt;=Hidden!EI$50,$D360&gt;=Hidden!EI$50),IF($G360="","x","y"),"")))</f>
        <v/>
      </c>
      <c r="EQ360" s="37" t="str">
        <f>IF(Hidden!EJ$51="Yes","H",IF($B360="","",IF(AND($C360&lt;=Hidden!EJ$50,$D360&gt;=Hidden!EJ$50),IF($G360="","x","y"),"")))</f>
        <v/>
      </c>
      <c r="ER360" s="38" t="str">
        <f>IF(Hidden!EK$51="Yes","H",IF($B360="","",IF(AND($C360&lt;=Hidden!EK$50,$D360&gt;=Hidden!EK$50),IF($G360="","x","y"),"")))</f>
        <v/>
      </c>
      <c r="ES360" s="41" t="str">
        <f>IF(Hidden!EL$51="Yes","H",IF($B360="","",IF(AND($C360&lt;=Hidden!EL$50,$D360&gt;=Hidden!EL$50),IF($G360="","x","y"),"")))</f>
        <v/>
      </c>
      <c r="ET360" s="37" t="str">
        <f>IF(Hidden!EM$51="Yes","H",IF($B360="","",IF(AND($C360&lt;=Hidden!EM$50,$D360&gt;=Hidden!EM$50),IF($G360="","x","y"),"")))</f>
        <v/>
      </c>
      <c r="EU360" s="37" t="str">
        <f>IF(Hidden!EN$51="Yes","H",IF($B360="","",IF(AND($C360&lt;=Hidden!EN$50,$D360&gt;=Hidden!EN$50),IF($G360="","x","y"),"")))</f>
        <v/>
      </c>
      <c r="EV360" s="37" t="str">
        <f>IF(Hidden!EO$51="Yes","H",IF($B360="","",IF(AND($C360&lt;=Hidden!EO$50,$D360&gt;=Hidden!EO$50),IF($G360="","x","y"),"")))</f>
        <v/>
      </c>
      <c r="EW360" s="38" t="str">
        <f>IF(Hidden!EP$51="Yes","H",IF($B360="","",IF(AND($C360&lt;=Hidden!EP$50,$D360&gt;=Hidden!EP$50),IF($G360="","x","y"),"")))</f>
        <v/>
      </c>
      <c r="EX360" s="41" t="str">
        <f>IF(Hidden!EQ$51="Yes","H",IF($B360="","",IF(AND($C360&lt;=Hidden!EQ$50,$D360&gt;=Hidden!EQ$50),IF($G360="","x","y"),"")))</f>
        <v/>
      </c>
      <c r="EY360" s="37" t="str">
        <f>IF(Hidden!ER$51="Yes","H",IF($B360="","",IF(AND($C360&lt;=Hidden!ER$50,$D360&gt;=Hidden!ER$50),IF($G360="","x","y"),"")))</f>
        <v/>
      </c>
      <c r="EZ360" s="37" t="str">
        <f>IF(Hidden!ES$51="Yes","H",IF($B360="","",IF(AND($C360&lt;=Hidden!ES$50,$D360&gt;=Hidden!ES$50),IF($G360="","x","y"),"")))</f>
        <v/>
      </c>
      <c r="FA360" s="37" t="str">
        <f>IF(Hidden!ET$51="Yes","H",IF($B360="","",IF(AND($C360&lt;=Hidden!ET$50,$D360&gt;=Hidden!ET$50),IF($G360="","x","y"),"")))</f>
        <v/>
      </c>
      <c r="FB360" s="38" t="str">
        <f>IF(Hidden!EU$51="Yes","H",IF($B360="","",IF(AND($C360&lt;=Hidden!EU$50,$D360&gt;=Hidden!EU$50),IF($G360="","x","y"),"")))</f>
        <v/>
      </c>
      <c r="FC360" s="41" t="str">
        <f>IF(Hidden!EV$51="Yes","H",IF($B360="","",IF(AND($C360&lt;=Hidden!EV$50,$D360&gt;=Hidden!EV$50),IF($G360="","x","y"),"")))</f>
        <v/>
      </c>
      <c r="FD360" s="37" t="str">
        <f>IF(Hidden!EW$51="Yes","H",IF($B360="","",IF(AND($C360&lt;=Hidden!EW$50,$D360&gt;=Hidden!EW$50),IF($G360="","x","y"),"")))</f>
        <v/>
      </c>
      <c r="FE360" s="37" t="str">
        <f>IF(Hidden!EX$51="Yes","H",IF($B360="","",IF(AND($C360&lt;=Hidden!EX$50,$D360&gt;=Hidden!EX$50),IF($G360="","x","y"),"")))</f>
        <v/>
      </c>
      <c r="FF360" s="37" t="str">
        <f>IF(Hidden!EY$51="Yes","H",IF($B360="","",IF(AND($C360&lt;=Hidden!EY$50,$D360&gt;=Hidden!EY$50),IF($G360="","x","y"),"")))</f>
        <v/>
      </c>
      <c r="FG360" s="38" t="str">
        <f>IF(Hidden!EZ$51="Yes","H",IF($B360="","",IF(AND($C360&lt;=Hidden!EZ$50,$D360&gt;=Hidden!EZ$50),IF($G360="","x","y"),"")))</f>
        <v/>
      </c>
      <c r="FH360" s="41" t="str">
        <f>IF(Hidden!FA$51="Yes","H",IF($B360="","",IF(AND($C360&lt;=Hidden!FA$50,$D360&gt;=Hidden!FA$50),IF($G360="","x","y"),"")))</f>
        <v/>
      </c>
      <c r="FI360" s="37" t="str">
        <f>IF(Hidden!FB$51="Yes","H",IF($B360="","",IF(AND($C360&lt;=Hidden!FB$50,$D360&gt;=Hidden!FB$50),IF($G360="","x","y"),"")))</f>
        <v/>
      </c>
      <c r="FJ360" s="37" t="str">
        <f>IF(Hidden!FC$51="Yes","H",IF($B360="","",IF(AND($C360&lt;=Hidden!FC$50,$D360&gt;=Hidden!FC$50),IF($G360="","x","y"),"")))</f>
        <v/>
      </c>
      <c r="FK360" s="37" t="str">
        <f>IF(Hidden!FD$51="Yes","H",IF($B360="","",IF(AND($C360&lt;=Hidden!FD$50,$D360&gt;=Hidden!FD$50),IF($G360="","x","y"),"")))</f>
        <v/>
      </c>
      <c r="FL360" s="38" t="str">
        <f>IF(Hidden!FE$51="Yes","H",IF($B360="","",IF(AND($C360&lt;=Hidden!FE$50,$D360&gt;=Hidden!FE$50),IF($G360="","x","y"),"")))</f>
        <v/>
      </c>
      <c r="FM360" s="41" t="str">
        <f>IF(Hidden!FF$51="Yes","H",IF($B360="","",IF(AND($C360&lt;=Hidden!FF$50,$D360&gt;=Hidden!FF$50),IF($G360="","x","y"),"")))</f>
        <v/>
      </c>
      <c r="FN360" s="37" t="str">
        <f>IF(Hidden!FG$51="Yes","H",IF($B360="","",IF(AND($C360&lt;=Hidden!FG$50,$D360&gt;=Hidden!FG$50),IF($G360="","x","y"),"")))</f>
        <v/>
      </c>
      <c r="FO360" s="37" t="str">
        <f>IF(Hidden!FH$51="Yes","H",IF($B360="","",IF(AND($C360&lt;=Hidden!FH$50,$D360&gt;=Hidden!FH$50),IF($G360="","x","y"),"")))</f>
        <v/>
      </c>
      <c r="FP360" s="37" t="str">
        <f>IF(Hidden!FI$51="Yes","H",IF($B360="","",IF(AND($C360&lt;=Hidden!FI$50,$D360&gt;=Hidden!FI$50),IF($G360="","x","y"),"")))</f>
        <v/>
      </c>
      <c r="FQ360" s="38" t="str">
        <f>IF(Hidden!FJ$51="Yes","H",IF($B360="","",IF(AND($C360&lt;=Hidden!FJ$50,$D360&gt;=Hidden!FJ$50),IF($G360="","x","y"),"")))</f>
        <v/>
      </c>
      <c r="FR360" s="41" t="str">
        <f>IF(Hidden!FK$51="Yes","H",IF($B360="","",IF(AND($C360&lt;=Hidden!FK$50,$D360&gt;=Hidden!FK$50),IF($G360="","x","y"),"")))</f>
        <v/>
      </c>
      <c r="FS360" s="37" t="str">
        <f>IF(Hidden!FL$51="Yes","H",IF($B360="","",IF(AND($C360&lt;=Hidden!FL$50,$D360&gt;=Hidden!FL$50),IF($G360="","x","y"),"")))</f>
        <v/>
      </c>
      <c r="FT360" s="37" t="str">
        <f>IF(Hidden!FM$51="Yes","H",IF($B360="","",IF(AND($C360&lt;=Hidden!FM$50,$D360&gt;=Hidden!FM$50),IF($G360="","x","y"),"")))</f>
        <v/>
      </c>
      <c r="FU360" s="37" t="str">
        <f>IF(Hidden!FN$51="Yes","H",IF($B360="","",IF(AND($C360&lt;=Hidden!FN$50,$D360&gt;=Hidden!FN$50),IF($G360="","x","y"),"")))</f>
        <v/>
      </c>
      <c r="FV360" s="38" t="str">
        <f>IF(Hidden!FO$51="Yes","H",IF($B360="","",IF(AND($C360&lt;=Hidden!FO$50,$D360&gt;=Hidden!FO$50),IF($G360="","x","y"),"")))</f>
        <v/>
      </c>
      <c r="FW360" s="41" t="str">
        <f>IF(Hidden!FP$51="Yes","H",IF($B360="","",IF(AND($C360&lt;=Hidden!FP$50,$D360&gt;=Hidden!FP$50),IF($G360="","x","y"),"")))</f>
        <v/>
      </c>
      <c r="FX360" s="37" t="str">
        <f>IF(Hidden!FQ$51="Yes","H",IF($B360="","",IF(AND($C360&lt;=Hidden!FQ$50,$D360&gt;=Hidden!FQ$50),IF($G360="","x","y"),"")))</f>
        <v/>
      </c>
      <c r="FY360" s="37" t="str">
        <f>IF(Hidden!FR$51="Yes","H",IF($B360="","",IF(AND($C360&lt;=Hidden!FR$50,$D360&gt;=Hidden!FR$50),IF($G360="","x","y"),"")))</f>
        <v/>
      </c>
      <c r="FZ360" s="37" t="str">
        <f>IF(Hidden!FS$51="Yes","H",IF($B360="","",IF(AND($C360&lt;=Hidden!FS$50,$D360&gt;=Hidden!FS$50),IF($G360="","x","y"),"")))</f>
        <v/>
      </c>
      <c r="GA360" s="38" t="str">
        <f>IF(Hidden!FT$51="Yes","H",IF($B360="","",IF(AND($C360&lt;=Hidden!FT$50,$D360&gt;=Hidden!FT$50),IF($G360="","x","y"),"")))</f>
        <v/>
      </c>
      <c r="GB360" s="41" t="str">
        <f>IF(Hidden!FU$51="Yes","H",IF($B360="","",IF(AND($C360&lt;=Hidden!FU$50,$D360&gt;=Hidden!FU$50),IF($G360="","x","y"),"")))</f>
        <v/>
      </c>
      <c r="GC360" s="37" t="str">
        <f>IF(Hidden!FV$51="Yes","H",IF($B360="","",IF(AND($C360&lt;=Hidden!FV$50,$D360&gt;=Hidden!FV$50),IF($G360="","x","y"),"")))</f>
        <v/>
      </c>
      <c r="GD360" s="37" t="str">
        <f>IF(Hidden!FW$51="Yes","H",IF($B360="","",IF(AND($C360&lt;=Hidden!FW$50,$D360&gt;=Hidden!FW$50),IF($G360="","x","y"),"")))</f>
        <v/>
      </c>
      <c r="GE360" s="37" t="str">
        <f>IF(Hidden!FX$51="Yes","H",IF($B360="","",IF(AND($C360&lt;=Hidden!FX$50,$D360&gt;=Hidden!FX$50),IF($G360="","x","y"),"")))</f>
        <v/>
      </c>
      <c r="GF360" s="38" t="str">
        <f>IF(Hidden!FY$51="Yes","H",IF($B360="","",IF(AND($C360&lt;=Hidden!FY$50,$D360&gt;=Hidden!FY$50),IF($G360="","x","y"),"")))</f>
        <v/>
      </c>
      <c r="GG360" s="41" t="str">
        <f>IF(Hidden!FZ$51="Yes","H",IF($B360="","",IF(AND($C360&lt;=Hidden!FZ$50,$D360&gt;=Hidden!FZ$50),IF($G360="","x","y"),"")))</f>
        <v/>
      </c>
      <c r="GH360" s="37" t="str">
        <f>IF(Hidden!GA$51="Yes","H",IF($B360="","",IF(AND($C360&lt;=Hidden!GA$50,$D360&gt;=Hidden!GA$50),IF($G360="","x","y"),"")))</f>
        <v/>
      </c>
      <c r="GI360" s="37" t="str">
        <f>IF(Hidden!GB$51="Yes","H",IF($B360="","",IF(AND($C360&lt;=Hidden!GB$50,$D360&gt;=Hidden!GB$50),IF($G360="","x","y"),"")))</f>
        <v/>
      </c>
      <c r="GJ360" s="37" t="str">
        <f>IF(Hidden!GC$51="Yes","H",IF($B360="","",IF(AND($C360&lt;=Hidden!GC$50,$D360&gt;=Hidden!GC$50),IF($G360="","x","y"),"")))</f>
        <v/>
      </c>
      <c r="GK360" s="38" t="str">
        <f>IF(Hidden!GD$51="Yes","H",IF($B360="","",IF(AND($C360&lt;=Hidden!GD$50,$D360&gt;=Hidden!GD$50),IF($G360="","x","y"),"")))</f>
        <v/>
      </c>
      <c r="GL360" s="41" t="str">
        <f>IF(Hidden!GE$51="Yes","H",IF($B360="","",IF(AND($C360&lt;=Hidden!GE$50,$D360&gt;=Hidden!GE$50),IF($G360="","x","y"),"")))</f>
        <v/>
      </c>
      <c r="GM360" s="37" t="str">
        <f>IF(Hidden!GF$51="Yes","H",IF($B360="","",IF(AND($C360&lt;=Hidden!GF$50,$D360&gt;=Hidden!GF$50),IF($G360="","x","y"),"")))</f>
        <v/>
      </c>
      <c r="GN360" s="37" t="str">
        <f>IF(Hidden!GG$51="Yes","H",IF($B360="","",IF(AND($C360&lt;=Hidden!GG$50,$D360&gt;=Hidden!GG$50),IF($G360="","x","y"),"")))</f>
        <v/>
      </c>
      <c r="GO360" s="37" t="str">
        <f>IF(Hidden!GH$51="Yes","H",IF($B360="","",IF(AND($C360&lt;=Hidden!GH$50,$D360&gt;=Hidden!GH$50),IF($G360="","x","y"),"")))</f>
        <v/>
      </c>
      <c r="GP360" s="38" t="str">
        <f>IF(Hidden!GI$51="Yes","H",IF($B360="","",IF(AND($C360&lt;=Hidden!GI$50,$D360&gt;=Hidden!GI$50),IF($G360="","x","y"),"")))</f>
        <v/>
      </c>
      <c r="GQ360" s="41" t="str">
        <f>IF(Hidden!GJ$51="Yes","H",IF($B360="","",IF(AND($C360&lt;=Hidden!GJ$50,$D360&gt;=Hidden!GJ$50),IF($G360="","x","y"),"")))</f>
        <v/>
      </c>
      <c r="GR360" s="37" t="str">
        <f>IF(Hidden!GK$51="Yes","H",IF($B360="","",IF(AND($C360&lt;=Hidden!GK$50,$D360&gt;=Hidden!GK$50),IF($G360="","x","y"),"")))</f>
        <v/>
      </c>
      <c r="GS360" s="37" t="str">
        <f>IF(Hidden!GL$51="Yes","H",IF($B360="","",IF(AND($C360&lt;=Hidden!GL$50,$D360&gt;=Hidden!GL$50),IF($G360="","x","y"),"")))</f>
        <v/>
      </c>
      <c r="GT360" s="37" t="str">
        <f>IF(Hidden!GM$51="Yes","H",IF($B360="","",IF(AND($C360&lt;=Hidden!GM$50,$D360&gt;=Hidden!GM$50),IF($G360="","x","y"),"")))</f>
        <v/>
      </c>
      <c r="GU360" s="38" t="str">
        <f>IF(Hidden!GN$51="Yes","H",IF($B360="","",IF(AND($C360&lt;=Hidden!GN$50,$D360&gt;=Hidden!GN$50),IF($G360="","x","y"),"")))</f>
        <v/>
      </c>
      <c r="GV360" s="41" t="str">
        <f>IF(Hidden!GO$51="Yes","H",IF($B360="","",IF(AND($C360&lt;=Hidden!GO$50,$D360&gt;=Hidden!GO$50),IF($G360="","x","y"),"")))</f>
        <v/>
      </c>
      <c r="GW360" s="37" t="str">
        <f>IF(Hidden!GP$51="Yes","H",IF($B360="","",IF(AND($C360&lt;=Hidden!GP$50,$D360&gt;=Hidden!GP$50),IF($G360="","x","y"),"")))</f>
        <v/>
      </c>
      <c r="GX360" s="37" t="str">
        <f>IF(Hidden!GQ$51="Yes","H",IF($B360="","",IF(AND($C360&lt;=Hidden!GQ$50,$D360&gt;=Hidden!GQ$50),IF($G360="","x","y"),"")))</f>
        <v/>
      </c>
      <c r="GY360" s="37" t="str">
        <f>IF(Hidden!GR$51="Yes","H",IF($B360="","",IF(AND($C360&lt;=Hidden!GR$50,$D360&gt;=Hidden!GR$50),IF($G360="","x","y"),"")))</f>
        <v/>
      </c>
      <c r="GZ360" s="38" t="str">
        <f>IF(Hidden!GS$51="Yes","H",IF($B360="","",IF(AND($C360&lt;=Hidden!GS$50,$D360&gt;=Hidden!GS$50),IF($G360="","x","y"),"")))</f>
        <v/>
      </c>
      <c r="HA360" s="41" t="str">
        <f>IF(Hidden!GT$51="Yes","H",IF($B360="","",IF(AND($C360&lt;=Hidden!GT$50,$D360&gt;=Hidden!GT$50),IF($G360="","x","y"),"")))</f>
        <v/>
      </c>
      <c r="HB360" s="37" t="str">
        <f>IF(Hidden!GU$51="Yes","H",IF($B360="","",IF(AND($C360&lt;=Hidden!GU$50,$D360&gt;=Hidden!GU$50),IF($G360="","x","y"),"")))</f>
        <v/>
      </c>
      <c r="HC360" s="37" t="str">
        <f>IF(Hidden!GV$51="Yes","H",IF($B360="","",IF(AND($C360&lt;=Hidden!GV$50,$D360&gt;=Hidden!GV$50),IF($G360="","x","y"),"")))</f>
        <v/>
      </c>
      <c r="HD360" s="37" t="str">
        <f>IF(Hidden!GW$51="Yes","H",IF($B360="","",IF(AND($C360&lt;=Hidden!GW$50,$D360&gt;=Hidden!GW$50),IF($G360="","x","y"),"")))</f>
        <v/>
      </c>
      <c r="HE360" s="38" t="str">
        <f>IF(Hidden!GX$51="Yes","H",IF($B360="","",IF(AND($C360&lt;=Hidden!GX$50,$D360&gt;=Hidden!GX$50),IF($G360="","x","y"),"")))</f>
        <v/>
      </c>
      <c r="HF360" s="41" t="str">
        <f>IF(Hidden!GY$51="Yes","H",IF($B360="","",IF(AND($C360&lt;=Hidden!GY$50,$D360&gt;=Hidden!GY$50),IF($G360="","x","y"),"")))</f>
        <v/>
      </c>
      <c r="HG360" s="37" t="str">
        <f>IF(Hidden!GZ$51="Yes","H",IF($B360="","",IF(AND($C360&lt;=Hidden!GZ$50,$D360&gt;=Hidden!GZ$50),IF($G360="","x","y"),"")))</f>
        <v/>
      </c>
      <c r="HH360" s="37" t="str">
        <f>IF(Hidden!HA$51="Yes","H",IF($B360="","",IF(AND($C360&lt;=Hidden!HA$50,$D360&gt;=Hidden!HA$50),IF($G360="","x","y"),"")))</f>
        <v/>
      </c>
      <c r="HI360" s="37" t="str">
        <f>IF(Hidden!HB$51="Yes","H",IF($B360="","",IF(AND($C360&lt;=Hidden!HB$50,$D360&gt;=Hidden!HB$50),IF($G360="","x","y"),"")))</f>
        <v/>
      </c>
      <c r="HJ360" s="38" t="str">
        <f>IF(Hidden!HC$51="Yes","H",IF($B360="","",IF(AND($C360&lt;=Hidden!HC$50,$D360&gt;=Hidden!HC$50),IF($G360="","x","y"),"")))</f>
        <v/>
      </c>
      <c r="HK360" s="41" t="str">
        <f>IF(Hidden!HD$51="Yes","H",IF($B360="","",IF(AND($C360&lt;=Hidden!HD$50,$D360&gt;=Hidden!HD$50),IF($G360="","x","y"),"")))</f>
        <v/>
      </c>
      <c r="HL360" s="37" t="str">
        <f>IF(Hidden!HE$51="Yes","H",IF($B360="","",IF(AND($C360&lt;=Hidden!HE$50,$D360&gt;=Hidden!HE$50),IF($G360="","x","y"),"")))</f>
        <v/>
      </c>
      <c r="HM360" s="37" t="str">
        <f>IF(Hidden!HF$51="Yes","H",IF($B360="","",IF(AND($C360&lt;=Hidden!HF$50,$D360&gt;=Hidden!HF$50),IF($G360="","x","y"),"")))</f>
        <v/>
      </c>
      <c r="HN360" s="37" t="str">
        <f>IF(Hidden!HG$51="Yes","H",IF($B360="","",IF(AND($C360&lt;=Hidden!HG$50,$D360&gt;=Hidden!HG$50),IF($G360="","x","y"),"")))</f>
        <v/>
      </c>
      <c r="HO360" s="38" t="str">
        <f>IF(Hidden!HH$51="Yes","H",IF($B360="","",IF(AND($C360&lt;=Hidden!HH$50,$D360&gt;=Hidden!HH$50),IF($G360="","x","y"),"")))</f>
        <v/>
      </c>
      <c r="HP360" s="41" t="str">
        <f>IF(Hidden!HI$51="Yes","H",IF($B360="","",IF(AND($C360&lt;=Hidden!HI$50,$D360&gt;=Hidden!HI$50),IF($G360="","x","y"),"")))</f>
        <v/>
      </c>
      <c r="HQ360" s="37" t="str">
        <f>IF(Hidden!HJ$51="Yes","H",IF($B360="","",IF(AND($C360&lt;=Hidden!HJ$50,$D360&gt;=Hidden!HJ$50),IF($G360="","x","y"),"")))</f>
        <v/>
      </c>
      <c r="HR360" s="37" t="str">
        <f>IF(Hidden!HK$51="Yes","H",IF($B360="","",IF(AND($C360&lt;=Hidden!HK$50,$D360&gt;=Hidden!HK$50),IF($G360="","x","y"),"")))</f>
        <v/>
      </c>
      <c r="HS360" s="37" t="str">
        <f>IF(Hidden!HL$51="Yes","H",IF($B360="","",IF(AND($C360&lt;=Hidden!HL$50,$D360&gt;=Hidden!HL$50),IF($G360="","x","y"),"")))</f>
        <v/>
      </c>
      <c r="HT360" s="38" t="str">
        <f>IF(Hidden!HM$51="Yes","H",IF($B360="","",IF(AND($C360&lt;=Hidden!HM$50,$D360&gt;=Hidden!HM$50),IF($G360="","x","y"),"")))</f>
        <v/>
      </c>
      <c r="HU360" s="41" t="str">
        <f>IF(Hidden!HN$51="Yes","H",IF($B360="","",IF(AND($C360&lt;=Hidden!HN$50,$D360&gt;=Hidden!HN$50),IF($G360="","x","y"),"")))</f>
        <v/>
      </c>
      <c r="HV360" s="37" t="str">
        <f>IF(Hidden!HO$51="Yes","H",IF($B360="","",IF(AND($C360&lt;=Hidden!HO$50,$D360&gt;=Hidden!HO$50),IF($G360="","x","y"),"")))</f>
        <v/>
      </c>
      <c r="HW360" s="37" t="str">
        <f>IF(Hidden!HP$51="Yes","H",IF($B360="","",IF(AND($C360&lt;=Hidden!HP$50,$D360&gt;=Hidden!HP$50),IF($G360="","x","y"),"")))</f>
        <v/>
      </c>
      <c r="HX360" s="37" t="str">
        <f>IF(Hidden!HQ$51="Yes","H",IF($B360="","",IF(AND($C360&lt;=Hidden!HQ$50,$D360&gt;=Hidden!HQ$50),IF($G360="","x","y"),"")))</f>
        <v/>
      </c>
      <c r="HY360" s="38" t="str">
        <f>IF(Hidden!HR$51="Yes","H",IF($B360="","",IF(AND($C360&lt;=Hidden!HR$50,$D360&gt;=Hidden!HR$50),IF($G360="","x","y"),"")))</f>
        <v/>
      </c>
      <c r="HZ360" s="41" t="str">
        <f>IF(Hidden!HS$51="Yes","H",IF($B360="","",IF(AND($C360&lt;=Hidden!HS$50,$D360&gt;=Hidden!HS$50),IF($G360="","x","y"),"")))</f>
        <v/>
      </c>
      <c r="IA360" s="37" t="str">
        <f>IF(Hidden!HT$51="Yes","H",IF($B360="","",IF(AND($C360&lt;=Hidden!HT$50,$D360&gt;=Hidden!HT$50),IF($G360="","x","y"),"")))</f>
        <v/>
      </c>
      <c r="IB360" s="37" t="str">
        <f>IF(Hidden!HU$51="Yes","H",IF($B360="","",IF(AND($C360&lt;=Hidden!HU$50,$D360&gt;=Hidden!HU$50),IF($G360="","x","y"),"")))</f>
        <v/>
      </c>
      <c r="IC360" s="37" t="str">
        <f>IF(Hidden!HV$51="Yes","H",IF($B360="","",IF(AND($C360&lt;=Hidden!HV$50,$D360&gt;=Hidden!HV$50),IF($G360="","x","y"),"")))</f>
        <v/>
      </c>
      <c r="ID360" s="38" t="str">
        <f>IF(Hidden!HW$51="Yes","H",IF($B360="","",IF(AND($C360&lt;=Hidden!HW$50,$D360&gt;=Hidden!HW$50),IF($G360="","x","y"),"")))</f>
        <v/>
      </c>
      <c r="IE360" s="41" t="str">
        <f>IF(Hidden!HX$51="Yes","H",IF($B360="","",IF(AND($C360&lt;=Hidden!HX$50,$D360&gt;=Hidden!HX$50),IF($G360="","x","y"),"")))</f>
        <v/>
      </c>
      <c r="IF360" s="37" t="str">
        <f>IF(Hidden!HY$51="Yes","H",IF($B360="","",IF(AND($C360&lt;=Hidden!HY$50,$D360&gt;=Hidden!HY$50),IF($G360="","x","y"),"")))</f>
        <v/>
      </c>
      <c r="IG360" s="37" t="str">
        <f>IF(Hidden!HZ$51="Yes","H",IF($B360="","",IF(AND($C360&lt;=Hidden!HZ$50,$D360&gt;=Hidden!HZ$50),IF($G360="","x","y"),"")))</f>
        <v/>
      </c>
      <c r="IH360" s="37" t="str">
        <f>IF(Hidden!IA$51="Yes","H",IF($B360="","",IF(AND($C360&lt;=Hidden!IA$50,$D360&gt;=Hidden!IA$50),IF($G360="","x","y"),"")))</f>
        <v/>
      </c>
      <c r="II360" s="38" t="str">
        <f>IF(Hidden!IB$51="Yes","H",IF($B360="","",IF(AND($C360&lt;=Hidden!IB$50,$D360&gt;=Hidden!IB$50),IF($G360="","x","y"),"")))</f>
        <v/>
      </c>
      <c r="IJ360" s="41" t="str">
        <f>IF(Hidden!IC$51="Yes","H",IF($B360="","",IF(AND($C360&lt;=Hidden!IC$50,$D360&gt;=Hidden!IC$50),IF($G360="","x","y"),"")))</f>
        <v/>
      </c>
      <c r="IK360" s="37" t="str">
        <f>IF(Hidden!ID$51="Yes","H",IF($B360="","",IF(AND($C360&lt;=Hidden!ID$50,$D360&gt;=Hidden!ID$50),IF($G360="","x","y"),"")))</f>
        <v/>
      </c>
      <c r="IL360" s="37" t="str">
        <f>IF(Hidden!IE$51="Yes","H",IF($B360="","",IF(AND($C360&lt;=Hidden!IE$50,$D360&gt;=Hidden!IE$50),IF($G360="","x","y"),"")))</f>
        <v/>
      </c>
      <c r="IM360" s="37" t="str">
        <f>IF(Hidden!IF$51="Yes","H",IF($B360="","",IF(AND($C360&lt;=Hidden!IF$50,$D360&gt;=Hidden!IF$50),IF($G360="","x","y"),"")))</f>
        <v/>
      </c>
      <c r="IN360" s="38" t="str">
        <f>IF(Hidden!IG$51="Yes","H",IF($B360="","",IF(AND($C360&lt;=Hidden!IG$50,$D360&gt;=Hidden!IG$50),IF($G360="","x","y"),"")))</f>
        <v/>
      </c>
      <c r="IO360" s="41" t="str">
        <f>IF(Hidden!IH$51="Yes","H",IF($B360="","",IF(AND($C360&lt;=Hidden!IH$50,$D360&gt;=Hidden!IH$50),IF($G360="","x","y"),"")))</f>
        <v/>
      </c>
      <c r="IP360" s="37" t="str">
        <f>IF(Hidden!II$51="Yes","H",IF($B360="","",IF(AND($C360&lt;=Hidden!II$50,$D360&gt;=Hidden!II$50),IF($G360="","x","y"),"")))</f>
        <v/>
      </c>
      <c r="IQ360" s="37" t="str">
        <f>IF(Hidden!IJ$51="Yes","H",IF($B360="","",IF(AND($C360&lt;=Hidden!IJ$50,$D360&gt;=Hidden!IJ$50),IF($G360="","x","y"),"")))</f>
        <v/>
      </c>
      <c r="IR360" s="37" t="str">
        <f>IF(Hidden!IK$51="Yes","H",IF($B360="","",IF(AND($C360&lt;=Hidden!IK$50,$D360&gt;=Hidden!IK$50),IF($G360="","x","y"),"")))</f>
        <v/>
      </c>
      <c r="IS360" s="38" t="str">
        <f>IF(Hidden!IL$51="Yes","H",IF($B360="","",IF(AND($C360&lt;=Hidden!IL$50,$D360&gt;=Hidden!IL$50),IF($G360="","x","y"),"")))</f>
        <v/>
      </c>
      <c r="IT360" s="41" t="str">
        <f>IF(Hidden!IM$51="Yes","H",IF($B360="","",IF(AND($C360&lt;=Hidden!IM$50,$D360&gt;=Hidden!IM$50),IF($G360="","x","y"),"")))</f>
        <v/>
      </c>
      <c r="IU360" s="37" t="str">
        <f>IF(Hidden!IN$51="Yes","H",IF($B360="","",IF(AND($C360&lt;=Hidden!IN$50,$D360&gt;=Hidden!IN$50),IF($G360="","x","y"),"")))</f>
        <v/>
      </c>
      <c r="IV360" s="37" t="str">
        <f>IF(Hidden!IO$51="Yes","H",IF($B360="","",IF(AND($C360&lt;=Hidden!IO$50,$D360&gt;=Hidden!IO$50),IF($G360="","x","y"),"")))</f>
        <v/>
      </c>
      <c r="IW360" s="37" t="str">
        <f>IF(Hidden!IP$51="Yes","H",IF($B360="","",IF(AND($C360&lt;=Hidden!IP$50,$D360&gt;=Hidden!IP$50),IF($G360="","x","y"),"")))</f>
        <v/>
      </c>
      <c r="IX360" s="38" t="str">
        <f>IF(Hidden!IQ$51="Yes","H",IF($B360="","",IF(AND($C360&lt;=Hidden!IQ$50,$D360&gt;=Hidden!IQ$50),IF($G360="","x","y"),"")))</f>
        <v/>
      </c>
      <c r="IY360" s="41" t="str">
        <f>IF(Hidden!IR$51="Yes","H",IF($B360="","",IF(AND($C360&lt;=Hidden!IR$50,$D360&gt;=Hidden!IR$50),IF($G360="","x","y"),"")))</f>
        <v/>
      </c>
      <c r="IZ360" s="37" t="str">
        <f>IF(Hidden!IS$51="Yes","H",IF($B360="","",IF(AND($C360&lt;=Hidden!IS$50,$D360&gt;=Hidden!IS$50),IF($G360="","x","y"),"")))</f>
        <v/>
      </c>
      <c r="JA360" s="37" t="str">
        <f>IF(Hidden!IT$51="Yes","H",IF($B360="","",IF(AND($C360&lt;=Hidden!IT$50,$D360&gt;=Hidden!IT$50),IF($G360="","x","y"),"")))</f>
        <v/>
      </c>
      <c r="JB360" s="37" t="str">
        <f>IF(Hidden!IU$51="Yes","H",IF($B360="","",IF(AND($C360&lt;=Hidden!IU$50,$D360&gt;=Hidden!IU$50),IF($G360="","x","y"),"")))</f>
        <v/>
      </c>
      <c r="JC360" s="38" t="str">
        <f>IF(Hidden!IV$51="Yes","H",IF($B360="","",IF(AND($C360&lt;=Hidden!IV$50,$D360&gt;=Hidden!IV$50),IF($G360="","x","y"),"")))</f>
        <v/>
      </c>
      <c r="JD360" s="41" t="str">
        <f>IF(Hidden!IW$51="Yes","H",IF($B360="","",IF(AND($C360&lt;=Hidden!IW$50,$D360&gt;=Hidden!IW$50),IF($G360="","x","y"),"")))</f>
        <v/>
      </c>
      <c r="JE360" s="37" t="str">
        <f>IF(Hidden!IX$51="Yes","H",IF($B360="","",IF(AND($C360&lt;=Hidden!IX$50,$D360&gt;=Hidden!IX$50),IF($G360="","x","y"),"")))</f>
        <v/>
      </c>
      <c r="JF360" s="37" t="str">
        <f>IF(Hidden!IY$51="Yes","H",IF($B360="","",IF(AND($C360&lt;=Hidden!IY$50,$D360&gt;=Hidden!IY$50),IF($G360="","x","y"),"")))</f>
        <v/>
      </c>
      <c r="JG360" s="37" t="str">
        <f>IF(Hidden!IZ$51="Yes","H",IF($B360="","",IF(AND($C360&lt;=Hidden!IZ$50,$D360&gt;=Hidden!IZ$50),IF($G360="","x","y"),"")))</f>
        <v/>
      </c>
      <c r="JH360" s="38" t="str">
        <f>IF(Hidden!JA$51="Yes","H",IF($B360="","",IF(AND($C360&lt;=Hidden!JA$50,$D360&gt;=Hidden!JA$50),IF($G360="","x","y"),"")))</f>
        <v/>
      </c>
      <c r="JI360" s="41" t="str">
        <f>IF(Hidden!JB$51="Yes","H",IF($B360="","",IF(AND($C360&lt;=Hidden!JB$50,$D360&gt;=Hidden!JB$50),IF($G360="","x","y"),"")))</f>
        <v/>
      </c>
      <c r="JJ360" s="37" t="str">
        <f>IF(Hidden!JC$51="Yes","H",IF($B360="","",IF(AND($C360&lt;=Hidden!JC$50,$D360&gt;=Hidden!JC$50),IF($G360="","x","y"),"")))</f>
        <v/>
      </c>
      <c r="JK360" s="37" t="str">
        <f>IF(Hidden!JD$51="Yes","H",IF($B360="","",IF(AND($C360&lt;=Hidden!JD$50,$D360&gt;=Hidden!JD$50),IF($G360="","x","y"),"")))</f>
        <v/>
      </c>
      <c r="JL360" s="37" t="str">
        <f>IF(Hidden!JE$51="Yes","H",IF($B360="","",IF(AND($C360&lt;=Hidden!JE$50,$D360&gt;=Hidden!JE$50),IF($G360="","x","y"),"")))</f>
        <v/>
      </c>
      <c r="JM360" s="38" t="str">
        <f>IF(Hidden!JF$51="Yes","H",IF($B360="","",IF(AND($C360&lt;=Hidden!JF$50,$D360&gt;=Hidden!JF$50),IF($G360="","x","y"),"")))</f>
        <v/>
      </c>
      <c r="JN360" s="41" t="str">
        <f>IF(Hidden!JG$51="Yes","H",IF($B360="","",IF(AND($C360&lt;=Hidden!JG$50,$D360&gt;=Hidden!JG$50),IF($G360="","x","y"),"")))</f>
        <v/>
      </c>
      <c r="JO360" s="37" t="str">
        <f>IF(Hidden!JH$51="Yes","H",IF($B360="","",IF(AND($C360&lt;=Hidden!JH$50,$D360&gt;=Hidden!JH$50),IF($G360="","x","y"),"")))</f>
        <v/>
      </c>
      <c r="JP360" s="37" t="str">
        <f>IF(Hidden!JI$51="Yes","H",IF($B360="","",IF(AND($C360&lt;=Hidden!JI$50,$D360&gt;=Hidden!JI$50),IF($G360="","x","y"),"")))</f>
        <v/>
      </c>
      <c r="JQ360" s="37" t="str">
        <f>IF(Hidden!JJ$51="Yes","H",IF($B360="","",IF(AND($C360&lt;=Hidden!JJ$50,$D360&gt;=Hidden!JJ$50),IF($G360="","x","y"),"")))</f>
        <v/>
      </c>
      <c r="JR360" s="38" t="str">
        <f>IF(Hidden!JK$51="Yes","H",IF($B360="","",IF(AND($C360&lt;=Hidden!JK$50,$D360&gt;=Hidden!JK$50),IF($G360="","x","y"),"")))</f>
        <v/>
      </c>
    </row>
    <row r="361" spans="1:278">
      <c r="A361" s="28"/>
      <c r="B361" s="58"/>
      <c r="C361" s="90"/>
      <c r="D361" s="91"/>
      <c r="E361" s="88"/>
      <c r="F361" s="89"/>
      <c r="G361" s="87"/>
      <c r="H361" s="67"/>
      <c r="I361" s="36" t="str">
        <f>IF(Hidden!B$51="Yes","H",IF($B361="","",IF(AND($C361&lt;=Hidden!B$50,$D361&gt;=Hidden!B$50),IF($G361="","x","y"),"")))</f>
        <v/>
      </c>
      <c r="J361" s="37" t="str">
        <f>IF(Hidden!C$51="Yes","H",IF($B361="","",IF(AND($C361&lt;=Hidden!C$50,$D361&gt;=Hidden!C$50),IF($G361="","x","y"),"")))</f>
        <v/>
      </c>
      <c r="K361" s="37" t="str">
        <f>IF(Hidden!D$51="Yes","H",IF($B361="","",IF(AND($C361&lt;=Hidden!D$50,$D361&gt;=Hidden!D$50),IF($G361="","x","y"),"")))</f>
        <v/>
      </c>
      <c r="L361" s="37" t="str">
        <f>IF(Hidden!E$50="Yes","H",IF($B361="","",IF(AND($C361&lt;=Hidden!E$49,$D361&gt;=Hidden!E$49),IF($G361="","x","y"),"")))</f>
        <v/>
      </c>
      <c r="M361" s="40" t="str">
        <f>IF(Hidden!F$50="Yes","H",IF($B361="","",IF(AND($C361&lt;=Hidden!F$49,$D361&gt;=Hidden!F$49),IF($G361="","x","y"),"")))</f>
        <v/>
      </c>
      <c r="N361" s="44" t="str">
        <f>IF(Hidden!G$50="Yes","H",IF($B361="","",IF(AND($C361&lt;=Hidden!G$49,$D361&gt;=Hidden!G$49),IF($G361="","x","y"),"")))</f>
        <v/>
      </c>
      <c r="O361" s="37" t="str">
        <f>IF(Hidden!H$50="Yes","H",IF($B361="","",IF(AND($C361&lt;=Hidden!H$49,$D361&gt;=Hidden!H$49),IF($G361="","x","y"),"")))</f>
        <v/>
      </c>
      <c r="P361" s="37" t="str">
        <f>IF(Hidden!I$50="Yes","H",IF($B361="","",IF(AND($C361&lt;=Hidden!I$49,$D361&gt;=Hidden!I$49),IF($G361="","x","y"),"")))</f>
        <v/>
      </c>
      <c r="Q361" s="37" t="str">
        <f>IF(Hidden!J$52="Yes","H",IF($B361="","",IF(AND($C361&lt;=Hidden!J$51,$D361&gt;=Hidden!J$51),IF($G361="","x","y"),"")))</f>
        <v/>
      </c>
      <c r="R361" s="45" t="str">
        <f>IF(Hidden!K$52="Yes","H",IF($B361="","",IF(AND($C361&lt;=Hidden!K$51,$D361&gt;=Hidden!K$51),IF($G361="","x","y"),"")))</f>
        <v/>
      </c>
      <c r="S361" s="41" t="str">
        <f>IF(Hidden!L$51="Yes","H",IF($B361="","",IF(AND($C361&lt;=Hidden!L$50,$D361&gt;=Hidden!L$50),IF($G361="","x","y"),"")))</f>
        <v/>
      </c>
      <c r="T361" s="37" t="str">
        <f>IF(Hidden!M$51="Yes","H",IF($B361="","",IF(AND($C361&lt;=Hidden!M$50,$D361&gt;=Hidden!M$50),IF($G361="","x","y"),"")))</f>
        <v/>
      </c>
      <c r="U361" s="37" t="str">
        <f>IF(Hidden!N$51="Yes","H",IF($B361="","",IF(AND($C361&lt;=Hidden!N$50,$D361&gt;=Hidden!N$50),IF($G361="","x","y"),"")))</f>
        <v/>
      </c>
      <c r="V361" s="37" t="str">
        <f>IF(Hidden!O$51="Yes","H",IF($B361="","",IF(AND($C361&lt;=Hidden!O$50,$D361&gt;=Hidden!O$50),IF($G361="","x","y"),"")))</f>
        <v/>
      </c>
      <c r="W361" s="40" t="str">
        <f>IF(Hidden!P$51="Yes","H",IF($B361="","",IF(AND($C361&lt;=Hidden!P$50,$D361&gt;=Hidden!P$50),IF($G361="","x","y"),"")))</f>
        <v/>
      </c>
      <c r="X361" s="44" t="str">
        <f>IF(Hidden!Q$51="Yes","H",IF($B361="","",IF(AND($C361&lt;=Hidden!Q$50,$D361&gt;=Hidden!Q$50),IF($G361="","x","y"),"")))</f>
        <v/>
      </c>
      <c r="Y361" s="37" t="str">
        <f>IF(Hidden!R$51="Yes","H",IF($B361="","",IF(AND($C361&lt;=Hidden!R$50,$D361&gt;=Hidden!R$50),IF($G361="","x","y"),"")))</f>
        <v/>
      </c>
      <c r="Z361" s="37" t="str">
        <f>IF(Hidden!S$51="Yes","H",IF($B361="","",IF(AND($C361&lt;=Hidden!S$50,$D361&gt;=Hidden!S$50),IF($G361="","x","y"),"")))</f>
        <v/>
      </c>
      <c r="AA361" s="37" t="str">
        <f>IF(Hidden!T$51="Yes","H",IF($B361="","",IF(AND($C361&lt;=Hidden!T$50,$D361&gt;=Hidden!T$50),IF($G361="","x","y"),"")))</f>
        <v/>
      </c>
      <c r="AB361" s="45" t="str">
        <f>IF(Hidden!U$51="Yes","H",IF($B361="","",IF(AND($C361&lt;=Hidden!U$50,$D361&gt;=Hidden!U$50),IF($G361="","x","y"),"")))</f>
        <v/>
      </c>
      <c r="AC361" s="41" t="str">
        <f>IF(Hidden!V$51="Yes","H",IF($B361="","",IF(AND($C361&lt;=Hidden!V$50,$D361&gt;=Hidden!V$50),IF($G361="","x","y"),"")))</f>
        <v/>
      </c>
      <c r="AD361" s="37" t="str">
        <f>IF(Hidden!W$51="Yes","H",IF($B361="","",IF(AND($C361&lt;=Hidden!W$50,$D361&gt;=Hidden!W$50),IF($G361="","x","y"),"")))</f>
        <v/>
      </c>
      <c r="AE361" s="37" t="str">
        <f>IF(Hidden!X$51="Yes","H",IF($B361="","",IF(AND($C361&lt;=Hidden!X$50,$D361&gt;=Hidden!X$50),IF($G361="","x","y"),"")))</f>
        <v/>
      </c>
      <c r="AF361" s="37" t="str">
        <f>IF(Hidden!Y$51="Yes","H",IF($B361="","",IF(AND($C361&lt;=Hidden!Y$50,$D361&gt;=Hidden!Y$50),IF($G361="","x","y"),"")))</f>
        <v/>
      </c>
      <c r="AG361" s="40" t="str">
        <f>IF(Hidden!Z$51="Yes","H",IF($B361="","",IF(AND($C361&lt;=Hidden!Z$50,$D361&gt;=Hidden!Z$50),IF($G361="","x","y"),"")))</f>
        <v/>
      </c>
      <c r="AH361" s="44" t="str">
        <f>IF(Hidden!AA$51="Yes","H",IF($B361="","",IF(AND($C361&lt;=Hidden!AA$50,$D361&gt;=Hidden!AA$50),IF($G361="","x","y"),"")))</f>
        <v/>
      </c>
      <c r="AI361" s="37" t="str">
        <f>IF(Hidden!AB$51="Yes","H",IF($B361="","",IF(AND($C361&lt;=Hidden!AB$50,$D361&gt;=Hidden!AB$50),IF($G361="","x","y"),"")))</f>
        <v/>
      </c>
      <c r="AJ361" s="37" t="str">
        <f>IF(Hidden!AC$51="Yes","H",IF($B361="","",IF(AND($C361&lt;=Hidden!AC$50,$D361&gt;=Hidden!AC$50),IF($G361="","x","y"),"")))</f>
        <v/>
      </c>
      <c r="AK361" s="37" t="str">
        <f>IF(Hidden!AD$51="Yes","H",IF($B361="","",IF(AND($C361&lt;=Hidden!AD$50,$D361&gt;=Hidden!AD$50),IF($G361="","x","y"),"")))</f>
        <v/>
      </c>
      <c r="AL361" s="45" t="str">
        <f>IF(Hidden!AE$51="Yes","H",IF($B361="","",IF(AND($C361&lt;=Hidden!AE$50,$D361&gt;=Hidden!AE$50),IF($G361="","x","y"),"")))</f>
        <v/>
      </c>
      <c r="AM361" s="41" t="str">
        <f>IF(Hidden!AF$51="Yes","H",IF($B361="","",IF(AND($C361&lt;=Hidden!AF$50,$D361&gt;=Hidden!AF$50),IF($G361="","x","y"),"")))</f>
        <v/>
      </c>
      <c r="AN361" s="37" t="str">
        <f>IF(Hidden!AG$51="Yes","H",IF($B361="","",IF(AND($C361&lt;=Hidden!AG$50,$D361&gt;=Hidden!AG$50),IF($G361="","x","y"),"")))</f>
        <v/>
      </c>
      <c r="AO361" s="37" t="str">
        <f>IF(Hidden!AH$51="Yes","H",IF($B361="","",IF(AND($C361&lt;=Hidden!AH$50,$D361&gt;=Hidden!AH$50),IF($G361="","x","y"),"")))</f>
        <v/>
      </c>
      <c r="AP361" s="37" t="str">
        <f>IF(Hidden!AI$51="Yes","H",IF($B361="","",IF(AND($C361&lt;=Hidden!AI$50,$D361&gt;=Hidden!AI$50),IF($G361="","x","y"),"")))</f>
        <v/>
      </c>
      <c r="AQ361" s="40" t="str">
        <f>IF(Hidden!AJ$51="Yes","H",IF($B361="","",IF(AND($C361&lt;=Hidden!AJ$50,$D361&gt;=Hidden!AJ$50),IF($G361="","x","y"),"")))</f>
        <v/>
      </c>
      <c r="AR361" s="44" t="str">
        <f>IF(Hidden!AK$51="Yes","H",IF($B361="","",IF(AND($C361&lt;=Hidden!AK$50,$D361&gt;=Hidden!AK$50),IF($G361="","x","y"),"")))</f>
        <v/>
      </c>
      <c r="AS361" s="37" t="str">
        <f>IF(Hidden!AL$51="Yes","H",IF($B361="","",IF(AND($C361&lt;=Hidden!AL$50,$D361&gt;=Hidden!AL$50),IF($G361="","x","y"),"")))</f>
        <v/>
      </c>
      <c r="AT361" s="37" t="str">
        <f>IF(Hidden!AM$51="Yes","H",IF($B361="","",IF(AND($C361&lt;=Hidden!AM$50,$D361&gt;=Hidden!AM$50),IF($G361="","x","y"),"")))</f>
        <v/>
      </c>
      <c r="AU361" s="37" t="str">
        <f>IF(Hidden!AN$51="Yes","H",IF($B361="","",IF(AND($C361&lt;=Hidden!AN$50,$D361&gt;=Hidden!AN$50),IF($G361="","x","y"),"")))</f>
        <v/>
      </c>
      <c r="AV361" s="45" t="str">
        <f>IF(Hidden!AO$51="Yes","H",IF($B361="","",IF(AND($C361&lt;=Hidden!AO$50,$D361&gt;=Hidden!AO$50),IF($G361="","x","y"),"")))</f>
        <v/>
      </c>
      <c r="AW361" s="41" t="str">
        <f>IF(Hidden!AP$51="Yes","H",IF($B361="","",IF(AND($C361&lt;=Hidden!AP$50,$D361&gt;=Hidden!AP$50),IF($G361="","x","y"),"")))</f>
        <v/>
      </c>
      <c r="AX361" s="37" t="str">
        <f>IF(Hidden!AQ$51="Yes","H",IF($B361="","",IF(AND($C361&lt;=Hidden!AQ$50,$D361&gt;=Hidden!AQ$50),IF($G361="","x","y"),"")))</f>
        <v/>
      </c>
      <c r="AY361" s="37" t="str">
        <f>IF(Hidden!AR$51="Yes","H",IF($B361="","",IF(AND($C361&lt;=Hidden!AR$50,$D361&gt;=Hidden!AR$50),IF($G361="","x","y"),"")))</f>
        <v/>
      </c>
      <c r="AZ361" s="37" t="str">
        <f>IF(Hidden!AS$51="Yes","H",IF($B361="","",IF(AND($C361&lt;=Hidden!AS$50,$D361&gt;=Hidden!AS$50),IF($G361="","x","y"),"")))</f>
        <v/>
      </c>
      <c r="BA361" s="40" t="str">
        <f>IF(Hidden!AT$51="Yes","H",IF($B361="","",IF(AND($C361&lt;=Hidden!AT$50,$D361&gt;=Hidden!AT$50),IF($G361="","x","y"),"")))</f>
        <v/>
      </c>
      <c r="BB361" s="44" t="str">
        <f>IF(Hidden!AU$51="Yes","H",IF($B361="","",IF(AND($C361&lt;=Hidden!AU$50,$D361&gt;=Hidden!AU$50),IF($G361="","x","y"),"")))</f>
        <v/>
      </c>
      <c r="BC361" s="37" t="str">
        <f>IF(Hidden!AV$51="Yes","H",IF($B361="","",IF(AND($C361&lt;=Hidden!AV$50,$D361&gt;=Hidden!AV$50),IF($G361="","x","y"),"")))</f>
        <v/>
      </c>
      <c r="BD361" s="37" t="str">
        <f>IF(Hidden!AW$51="Yes","H",IF($B361="","",IF(AND($C361&lt;=Hidden!AW$50,$D361&gt;=Hidden!AW$50),IF($G361="","x","y"),"")))</f>
        <v/>
      </c>
      <c r="BE361" s="37" t="str">
        <f>IF(Hidden!AX$51="Yes","H",IF($B361="","",IF(AND($C361&lt;=Hidden!AX$50,$D361&gt;=Hidden!AX$50),IF($G361="","x","y"),"")))</f>
        <v/>
      </c>
      <c r="BF361" s="45" t="str">
        <f>IF(Hidden!AY$51="Yes","H",IF($B361="","",IF(AND($C361&lt;=Hidden!AY$50,$D361&gt;=Hidden!AY$50),IF($G361="","x","y"),"")))</f>
        <v/>
      </c>
      <c r="BG361" s="41" t="str">
        <f>IF(Hidden!AZ$51="Yes","H",IF($B361="","",IF(AND($C361&lt;=Hidden!AZ$50,$D361&gt;=Hidden!AZ$50),IF($G361="","x","y"),"")))</f>
        <v/>
      </c>
      <c r="BH361" s="37" t="str">
        <f>IF(Hidden!BA$51="Yes","H",IF($B361="","",IF(AND($C361&lt;=Hidden!BA$50,$D361&gt;=Hidden!BA$50),IF($G361="","x","y"),"")))</f>
        <v/>
      </c>
      <c r="BI361" s="37" t="str">
        <f>IF(Hidden!BB$51="Yes","H",IF($B361="","",IF(AND($C361&lt;=Hidden!BB$50,$D361&gt;=Hidden!BB$50),IF($G361="","x","y"),"")))</f>
        <v/>
      </c>
      <c r="BJ361" s="37" t="str">
        <f>IF(Hidden!BC$51="Yes","H",IF($B361="","",IF(AND($C361&lt;=Hidden!BC$50,$D361&gt;=Hidden!BC$50),IF($G361="","x","y"),"")))</f>
        <v/>
      </c>
      <c r="BK361" s="40" t="str">
        <f>IF(Hidden!BD$51="Yes","H",IF($B361="","",IF(AND($C361&lt;=Hidden!BD$50,$D361&gt;=Hidden!BD$50),IF($G361="","x","y"),"")))</f>
        <v/>
      </c>
      <c r="BL361" s="44" t="str">
        <f>IF(Hidden!BE$51="Yes","H",IF($B361="","",IF(AND($C361&lt;=Hidden!BE$50,$D361&gt;=Hidden!BE$50),IF($G361="","x","y"),"")))</f>
        <v/>
      </c>
      <c r="BM361" s="37" t="str">
        <f>IF(Hidden!BF$51="Yes","H",IF($B361="","",IF(AND($C361&lt;=Hidden!BF$50,$D361&gt;=Hidden!BF$50),IF($G361="","x","y"),"")))</f>
        <v/>
      </c>
      <c r="BN361" s="37" t="str">
        <f>IF(Hidden!BG$51="Yes","H",IF($B361="","",IF(AND($C361&lt;=Hidden!BG$50,$D361&gt;=Hidden!BG$50),IF($G361="","x","y"),"")))</f>
        <v/>
      </c>
      <c r="BO361" s="37" t="str">
        <f>IF(Hidden!BH$51="Yes","H",IF($B361="","",IF(AND($C361&lt;=Hidden!BH$50,$D361&gt;=Hidden!BH$50),IF($G361="","x","y"),"")))</f>
        <v/>
      </c>
      <c r="BP361" s="45" t="str">
        <f>IF(Hidden!BI$51="Yes","H",IF($B361="","",IF(AND($C361&lt;=Hidden!BI$50,$D361&gt;=Hidden!BI$50),IF($G361="","x","y"),"")))</f>
        <v/>
      </c>
      <c r="BQ361" s="41" t="str">
        <f>IF(Hidden!BJ$51="Yes","H",IF($B361="","",IF(AND($C361&lt;=Hidden!BJ$50,$D361&gt;=Hidden!BJ$50),IF($G361="","x","y"),"")))</f>
        <v/>
      </c>
      <c r="BR361" s="37" t="str">
        <f>IF(Hidden!BK$51="Yes","H",IF($B361="","",IF(AND($C361&lt;=Hidden!BK$50,$D361&gt;=Hidden!BK$50),IF($G361="","x","y"),"")))</f>
        <v/>
      </c>
      <c r="BS361" s="37" t="str">
        <f>IF(Hidden!BL$51="Yes","H",IF($B361="","",IF(AND($C361&lt;=Hidden!BL$50,$D361&gt;=Hidden!BL$50),IF($G361="","x","y"),"")))</f>
        <v/>
      </c>
      <c r="BT361" s="37" t="str">
        <f>IF(Hidden!BM$51="Yes","H",IF($B361="","",IF(AND($C361&lt;=Hidden!BM$50,$D361&gt;=Hidden!BM$50),IF($G361="","x","y"),"")))</f>
        <v/>
      </c>
      <c r="BU361" s="40" t="str">
        <f>IF(Hidden!BN$51="Yes","H",IF($B361="","",IF(AND($C361&lt;=Hidden!BN$50,$D361&gt;=Hidden!BN$50),IF($G361="","x","y"),"")))</f>
        <v/>
      </c>
      <c r="BV361" s="44" t="str">
        <f>IF(Hidden!BO$51="Yes","H",IF($B361="","",IF(AND($C361&lt;=Hidden!BO$50,$D361&gt;=Hidden!BO$50),IF($G361="","x","y"),"")))</f>
        <v/>
      </c>
      <c r="BW361" s="37" t="str">
        <f>IF(Hidden!BP$51="Yes","H",IF($B361="","",IF(AND($C361&lt;=Hidden!BP$50,$D361&gt;=Hidden!BP$50),IF($G361="","x","y"),"")))</f>
        <v/>
      </c>
      <c r="BX361" s="37" t="str">
        <f>IF(Hidden!BQ$51="Yes","H",IF($B361="","",IF(AND($C361&lt;=Hidden!BQ$50,$D361&gt;=Hidden!BQ$50),IF($G361="","x","y"),"")))</f>
        <v/>
      </c>
      <c r="BY361" s="37" t="str">
        <f>IF(Hidden!BR$51="Yes","H",IF($B361="","",IF(AND($C361&lt;=Hidden!BR$50,$D361&gt;=Hidden!BR$50),IF($G361="","x","y"),"")))</f>
        <v/>
      </c>
      <c r="BZ361" s="45" t="str">
        <f>IF(Hidden!BS$51="Yes","H",IF($B361="","",IF(AND($C361&lt;=Hidden!BS$50,$D361&gt;=Hidden!BS$50),IF($G361="","x","y"),"")))</f>
        <v/>
      </c>
      <c r="CA361" s="41" t="str">
        <f>IF(Hidden!BT$51="Yes","H",IF($B361="","",IF(AND($C361&lt;=Hidden!BT$50,$D361&gt;=Hidden!BT$50),IF($G361="","x","y"),"")))</f>
        <v/>
      </c>
      <c r="CB361" s="37" t="str">
        <f>IF(Hidden!BU$51="Yes","H",IF($B361="","",IF(AND($C361&lt;=Hidden!BU$50,$D361&gt;=Hidden!BU$50),IF($G361="","x","y"),"")))</f>
        <v/>
      </c>
      <c r="CC361" s="37" t="str">
        <f>IF(Hidden!BV$51="Yes","H",IF($B361="","",IF(AND($C361&lt;=Hidden!BV$50,$D361&gt;=Hidden!BV$50),IF($G361="","x","y"),"")))</f>
        <v/>
      </c>
      <c r="CD361" s="37" t="str">
        <f>IF(Hidden!BW$51="Yes","H",IF($B361="","",IF(AND($C361&lt;=Hidden!BW$50,$D361&gt;=Hidden!BW$50),IF($G361="","x","y"),"")))</f>
        <v/>
      </c>
      <c r="CE361" s="40" t="str">
        <f>IF(Hidden!BX$51="Yes","H",IF($B361="","",IF(AND($C361&lt;=Hidden!BX$50,$D361&gt;=Hidden!BX$50),IF($G361="","x","y"),"")))</f>
        <v/>
      </c>
      <c r="CF361" s="44" t="str">
        <f>IF(Hidden!BY$51="Yes","H",IF($B361="","",IF(AND($C361&lt;=Hidden!BY$50,$D361&gt;=Hidden!BY$50),IF($G361="","x","y"),"")))</f>
        <v/>
      </c>
      <c r="CG361" s="37" t="str">
        <f>IF(Hidden!BZ$51="Yes","H",IF($B361="","",IF(AND($C361&lt;=Hidden!BZ$50,$D361&gt;=Hidden!BZ$50),IF($G361="","x","y"),"")))</f>
        <v/>
      </c>
      <c r="CH361" s="37" t="str">
        <f>IF(Hidden!CA$51="Yes","H",IF($B361="","",IF(AND($C361&lt;=Hidden!CA$50,$D361&gt;=Hidden!CA$50),IF($G361="","x","y"),"")))</f>
        <v/>
      </c>
      <c r="CI361" s="37" t="str">
        <f>IF(Hidden!CB$51="Yes","H",IF($B361="","",IF(AND($C361&lt;=Hidden!CB$50,$D361&gt;=Hidden!CB$50),IF($G361="","x","y"),"")))</f>
        <v/>
      </c>
      <c r="CJ361" s="45" t="str">
        <f>IF(Hidden!CC$51="Yes","H",IF($B361="","",IF(AND($C361&lt;=Hidden!CC$50,$D361&gt;=Hidden!CC$50),IF($G361="","x","y"),"")))</f>
        <v/>
      </c>
      <c r="CK361" s="41" t="str">
        <f>IF(Hidden!CD$51="Yes","H",IF($B361="","",IF(AND($C361&lt;=Hidden!CD$50,$D361&gt;=Hidden!CD$50),IF($G361="","x","y"),"")))</f>
        <v/>
      </c>
      <c r="CL361" s="37" t="str">
        <f>IF(Hidden!CE$51="Yes","H",IF($B361="","",IF(AND($C361&lt;=Hidden!CE$50,$D361&gt;=Hidden!CE$50),IF($G361="","x","y"),"")))</f>
        <v/>
      </c>
      <c r="CM361" s="37" t="str">
        <f>IF(Hidden!CF$51="Yes","H",IF($B361="","",IF(AND($C361&lt;=Hidden!CF$50,$D361&gt;=Hidden!CF$50),IF($G361="","x","y"),"")))</f>
        <v/>
      </c>
      <c r="CN361" s="37" t="str">
        <f>IF(Hidden!CG$51="Yes","H",IF($B361="","",IF(AND($C361&lt;=Hidden!CG$50,$D361&gt;=Hidden!CG$50),IF($G361="","x","y"),"")))</f>
        <v/>
      </c>
      <c r="CO361" s="40" t="str">
        <f>IF(Hidden!CH$51="Yes","H",IF($B361="","",IF(AND($C361&lt;=Hidden!CH$50,$D361&gt;=Hidden!CH$50),IF($G361="","x","y"),"")))</f>
        <v/>
      </c>
      <c r="CP361" s="44" t="str">
        <f>IF(Hidden!CI$51="Yes","H",IF($B361="","",IF(AND($C361&lt;=Hidden!CI$50,$D361&gt;=Hidden!CI$50),IF($G361="","x","y"),"")))</f>
        <v/>
      </c>
      <c r="CQ361" s="37" t="str">
        <f>IF(Hidden!CJ$51="Yes","H",IF($B361="","",IF(AND($C361&lt;=Hidden!CJ$50,$D361&gt;=Hidden!CJ$50),IF($G361="","x","y"),"")))</f>
        <v/>
      </c>
      <c r="CR361" s="37" t="str">
        <f>IF(Hidden!CK$51="Yes","H",IF($B361="","",IF(AND($C361&lt;=Hidden!CK$50,$D361&gt;=Hidden!CK$50),IF($G361="","x","y"),"")))</f>
        <v/>
      </c>
      <c r="CS361" s="37" t="str">
        <f>IF(Hidden!CL$51="Yes","H",IF($B361="","",IF(AND($C361&lt;=Hidden!CL$50,$D361&gt;=Hidden!CL$50),IF($G361="","x","y"),"")))</f>
        <v/>
      </c>
      <c r="CT361" s="45" t="str">
        <f>IF(Hidden!CM$51="Yes","H",IF($B361="","",IF(AND($C361&lt;=Hidden!CM$50,$D361&gt;=Hidden!CM$50),IF($G361="","x","y"),"")))</f>
        <v/>
      </c>
      <c r="CU361" s="41" t="str">
        <f>IF(Hidden!CN$51="Yes","H",IF($B361="","",IF(AND($C361&lt;=Hidden!CN$50,$D361&gt;=Hidden!CN$50),IF($G361="","x","y"),"")))</f>
        <v/>
      </c>
      <c r="CV361" s="37" t="str">
        <f>IF(Hidden!CO$51="Yes","H",IF($B361="","",IF(AND($C361&lt;=Hidden!CO$50,$D361&gt;=Hidden!CO$50),IF($G361="","x","y"),"")))</f>
        <v/>
      </c>
      <c r="CW361" s="37" t="str">
        <f>IF(Hidden!CP$51="Yes","H",IF($B361="","",IF(AND($C361&lt;=Hidden!CP$50,$D361&gt;=Hidden!CP$50),IF($G361="","x","y"),"")))</f>
        <v/>
      </c>
      <c r="CX361" s="37" t="str">
        <f>IF(Hidden!CQ$51="Yes","H",IF($B361="","",IF(AND($C361&lt;=Hidden!CQ$50,$D361&gt;=Hidden!CQ$50),IF($G361="","x","y"),"")))</f>
        <v/>
      </c>
      <c r="CY361" s="40" t="str">
        <f>IF(Hidden!CR$51="Yes","H",IF($B361="","",IF(AND($C361&lt;=Hidden!CR$50,$D361&gt;=Hidden!CR$50),IF($G361="","x","y"),"")))</f>
        <v/>
      </c>
      <c r="CZ361" s="44" t="str">
        <f>IF(Hidden!CS$51="Yes","H",IF($B361="","",IF(AND($C361&lt;=Hidden!CS$50,$D361&gt;=Hidden!CS$50),IF($G361="","x","y"),"")))</f>
        <v/>
      </c>
      <c r="DA361" s="37" t="str">
        <f>IF(Hidden!CT$51="Yes","H",IF($B361="","",IF(AND($C361&lt;=Hidden!CT$50,$D361&gt;=Hidden!CT$50),IF($G361="","x","y"),"")))</f>
        <v/>
      </c>
      <c r="DB361" s="37" t="str">
        <f>IF(Hidden!CU$51="Yes","H",IF($B361="","",IF(AND($C361&lt;=Hidden!CU$50,$D361&gt;=Hidden!CU$50),IF($G361="","x","y"),"")))</f>
        <v/>
      </c>
      <c r="DC361" s="37" t="str">
        <f>IF(Hidden!CV$51="Yes","H",IF($B361="","",IF(AND($C361&lt;=Hidden!CV$50,$D361&gt;=Hidden!CV$50),IF($G361="","x","y"),"")))</f>
        <v/>
      </c>
      <c r="DD361" s="45" t="str">
        <f>IF(Hidden!CW$51="Yes","H",IF($B361="","",IF(AND($C361&lt;=Hidden!CW$50,$D361&gt;=Hidden!CW$50),IF($G361="","x","y"),"")))</f>
        <v/>
      </c>
      <c r="DE361" s="41" t="str">
        <f>IF(Hidden!CX$51="Yes","H",IF($B361="","",IF(AND($C361&lt;=Hidden!CX$50,$D361&gt;=Hidden!CX$50),IF($G361="","x","y"),"")))</f>
        <v/>
      </c>
      <c r="DF361" s="37" t="str">
        <f>IF(Hidden!CY$51="Yes","H",IF($B361="","",IF(AND($C361&lt;=Hidden!CY$50,$D361&gt;=Hidden!CY$50),IF($G361="","x","y"),"")))</f>
        <v/>
      </c>
      <c r="DG361" s="37" t="str">
        <f>IF(Hidden!CZ$51="Yes","H",IF($B361="","",IF(AND($C361&lt;=Hidden!CZ$50,$D361&gt;=Hidden!CZ$50),IF($G361="","x","y"),"")))</f>
        <v/>
      </c>
      <c r="DH361" s="37" t="str">
        <f>IF(Hidden!DA$51="Yes","H",IF($B361="","",IF(AND($C361&lt;=Hidden!DA$50,$D361&gt;=Hidden!DA$50),IF($G361="","x","y"),"")))</f>
        <v/>
      </c>
      <c r="DI361" s="40" t="str">
        <f>IF(Hidden!DB$51="Yes","H",IF($B361="","",IF(AND($C361&lt;=Hidden!DB$50,$D361&gt;=Hidden!DB$50),IF($G361="","x","y"),"")))</f>
        <v/>
      </c>
      <c r="DJ361" s="44" t="str">
        <f>IF(Hidden!DC$51="Yes","H",IF($B361="","",IF(AND($C361&lt;=Hidden!DC$50,$D361&gt;=Hidden!DC$50),IF($G361="","x","y"),"")))</f>
        <v/>
      </c>
      <c r="DK361" s="37" t="str">
        <f>IF(Hidden!DD$51="Yes","H",IF($B361="","",IF(AND($C361&lt;=Hidden!DD$50,$D361&gt;=Hidden!DD$50),IF($G361="","x","y"),"")))</f>
        <v/>
      </c>
      <c r="DL361" s="37" t="str">
        <f>IF(Hidden!DE$51="Yes","H",IF($B361="","",IF(AND($C361&lt;=Hidden!DE$50,$D361&gt;=Hidden!DE$50),IF($G361="","x","y"),"")))</f>
        <v/>
      </c>
      <c r="DM361" s="37" t="str">
        <f>IF(Hidden!DF$51="Yes","H",IF($B361="","",IF(AND($C361&lt;=Hidden!DF$50,$D361&gt;=Hidden!DF$50),IF($G361="","x","y"),"")))</f>
        <v/>
      </c>
      <c r="DN361" s="45" t="str">
        <f>IF(Hidden!DG$51="Yes","H",IF($B361="","",IF(AND($C361&lt;=Hidden!DG$50,$D361&gt;=Hidden!DG$50),IF($G361="","x","y"),"")))</f>
        <v/>
      </c>
      <c r="DO361" s="41" t="str">
        <f>IF(Hidden!DH$51="Yes","H",IF($B361="","",IF(AND($C361&lt;=Hidden!DH$50,$D361&gt;=Hidden!DH$50),IF($G361="","x","y"),"")))</f>
        <v/>
      </c>
      <c r="DP361" s="37" t="str">
        <f>IF(Hidden!DI$51="Yes","H",IF($B361="","",IF(AND($C361&lt;=Hidden!DI$50,$D361&gt;=Hidden!DI$50),IF($G361="","x","y"),"")))</f>
        <v/>
      </c>
      <c r="DQ361" s="37" t="str">
        <f>IF(Hidden!DJ$51="Yes","H",IF($B361="","",IF(AND($C361&lt;=Hidden!DJ$50,$D361&gt;=Hidden!DJ$50),IF($G361="","x","y"),"")))</f>
        <v/>
      </c>
      <c r="DR361" s="37" t="str">
        <f>IF(Hidden!DK$51="Yes","H",IF($B361="","",IF(AND($C361&lt;=Hidden!DK$50,$D361&gt;=Hidden!DK$50),IF($G361="","x","y"),"")))</f>
        <v/>
      </c>
      <c r="DS361" s="40" t="str">
        <f>IF(Hidden!DL$51="Yes","H",IF($B361="","",IF(AND($C361&lt;=Hidden!DL$50,$D361&gt;=Hidden!DL$50),IF($G361="","x","y"),"")))</f>
        <v/>
      </c>
      <c r="DT361" s="44" t="str">
        <f>IF(Hidden!DM$51="Yes","H",IF($B361="","",IF(AND($C361&lt;=Hidden!DM$50,$D361&gt;=Hidden!DM$50),IF($G361="","x","y"),"")))</f>
        <v/>
      </c>
      <c r="DU361" s="37" t="str">
        <f>IF(Hidden!DN$51="Yes","H",IF($B361="","",IF(AND($C361&lt;=Hidden!DN$50,$D361&gt;=Hidden!DN$50),IF($G361="","x","y"),"")))</f>
        <v/>
      </c>
      <c r="DV361" s="37" t="str">
        <f>IF(Hidden!DO$51="Yes","H",IF($B361="","",IF(AND($C361&lt;=Hidden!DO$50,$D361&gt;=Hidden!DO$50),IF($G361="","x","y"),"")))</f>
        <v/>
      </c>
      <c r="DW361" s="37" t="str">
        <f>IF(Hidden!DP$51="Yes","H",IF($B361="","",IF(AND($C361&lt;=Hidden!DP$50,$D361&gt;=Hidden!DP$50),IF($G361="","x","y"),"")))</f>
        <v/>
      </c>
      <c r="DX361" s="45" t="str">
        <f>IF(Hidden!DQ$51="Yes","H",IF($B361="","",IF(AND($C361&lt;=Hidden!DQ$50,$D361&gt;=Hidden!DQ$50),IF($G361="","x","y"),"")))</f>
        <v/>
      </c>
      <c r="DY361" s="44" t="str">
        <f>IF(Hidden!DR$51="Yes","H",IF($B361="","",IF(AND($C361&lt;=Hidden!DR$50,$D361&gt;=Hidden!DR$50),IF($G361="","x","y"),"")))</f>
        <v/>
      </c>
      <c r="DZ361" s="37" t="str">
        <f>IF(Hidden!DS$51="Yes","H",IF($B361="","",IF(AND($C361&lt;=Hidden!DS$50,$D361&gt;=Hidden!DS$50),IF($G361="","x","y"),"")))</f>
        <v/>
      </c>
      <c r="EA361" s="37" t="str">
        <f>IF(Hidden!DT$51="Yes","H",IF($B361="","",IF(AND($C361&lt;=Hidden!DT$50,$D361&gt;=Hidden!DT$50),IF($G361="","x","y"),"")))</f>
        <v/>
      </c>
      <c r="EB361" s="37" t="str">
        <f>IF(Hidden!DU$51="Yes","H",IF($B361="","",IF(AND($C361&lt;=Hidden!DU$50,$D361&gt;=Hidden!DU$50),IF($G361="","x","y"),"")))</f>
        <v/>
      </c>
      <c r="EC361" s="45" t="str">
        <f>IF(Hidden!DV$51="Yes","H",IF($B361="","",IF(AND($C361&lt;=Hidden!DV$50,$D361&gt;=Hidden!DV$50),IF($G361="","x","y"),"")))</f>
        <v/>
      </c>
      <c r="ED361" s="41" t="str">
        <f>IF(Hidden!DW$51="Yes","H",IF($B361="","",IF(AND($C361&lt;=Hidden!DW$50,$D361&gt;=Hidden!DW$50),IF($G361="","x","y"),"")))</f>
        <v/>
      </c>
      <c r="EE361" s="37" t="str">
        <f>IF(Hidden!DX$51="Yes","H",IF($B361="","",IF(AND($C361&lt;=Hidden!DX$50,$D361&gt;=Hidden!DX$50),IF($G361="","x","y"),"")))</f>
        <v/>
      </c>
      <c r="EF361" s="37" t="str">
        <f>IF(Hidden!DY$51="Yes","H",IF($B361="","",IF(AND($C361&lt;=Hidden!DY$50,$D361&gt;=Hidden!DY$50),IF($G361="","x","y"),"")))</f>
        <v/>
      </c>
      <c r="EG361" s="37" t="str">
        <f>IF(Hidden!DZ$51="Yes","H",IF($B361="","",IF(AND($C361&lt;=Hidden!DZ$50,$D361&gt;=Hidden!DZ$50),IF($G361="","x","y"),"")))</f>
        <v/>
      </c>
      <c r="EH361" s="38" t="str">
        <f>IF(Hidden!EA$51="Yes","H",IF($B361="","",IF(AND($C361&lt;=Hidden!EA$50,$D361&gt;=Hidden!EA$50),IF($G361="","x","y"),"")))</f>
        <v/>
      </c>
      <c r="EI361" s="41" t="str">
        <f>IF(Hidden!EB$51="Yes","H",IF($B361="","",IF(AND($C361&lt;=Hidden!EB$50,$D361&gt;=Hidden!EB$50),IF($G361="","x","y"),"")))</f>
        <v/>
      </c>
      <c r="EJ361" s="37" t="str">
        <f>IF(Hidden!EC$51="Yes","H",IF($B361="","",IF(AND($C361&lt;=Hidden!EC$50,$D361&gt;=Hidden!EC$50),IF($G361="","x","y"),"")))</f>
        <v/>
      </c>
      <c r="EK361" s="37" t="str">
        <f>IF(Hidden!ED$51="Yes","H",IF($B361="","",IF(AND($C361&lt;=Hidden!ED$50,$D361&gt;=Hidden!ED$50),IF($G361="","x","y"),"")))</f>
        <v/>
      </c>
      <c r="EL361" s="37" t="str">
        <f>IF(Hidden!EE$51="Yes","H",IF($B361="","",IF(AND($C361&lt;=Hidden!EE$50,$D361&gt;=Hidden!EE$50),IF($G361="","x","y"),"")))</f>
        <v/>
      </c>
      <c r="EM361" s="38" t="str">
        <f>IF(Hidden!EF$51="Yes","H",IF($B361="","",IF(AND($C361&lt;=Hidden!EF$50,$D361&gt;=Hidden!EF$50),IF($G361="","x","y"),"")))</f>
        <v/>
      </c>
      <c r="EN361" s="41" t="str">
        <f>IF(Hidden!EG$51="Yes","H",IF($B361="","",IF(AND($C361&lt;=Hidden!EG$50,$D361&gt;=Hidden!EG$50),IF($G361="","x","y"),"")))</f>
        <v/>
      </c>
      <c r="EO361" s="37" t="str">
        <f>IF(Hidden!EH$51="Yes","H",IF($B361="","",IF(AND($C361&lt;=Hidden!EH$50,$D361&gt;=Hidden!EH$50),IF($G361="","x","y"),"")))</f>
        <v/>
      </c>
      <c r="EP361" s="37" t="str">
        <f>IF(Hidden!EI$51="Yes","H",IF($B361="","",IF(AND($C361&lt;=Hidden!EI$50,$D361&gt;=Hidden!EI$50),IF($G361="","x","y"),"")))</f>
        <v/>
      </c>
      <c r="EQ361" s="37" t="str">
        <f>IF(Hidden!EJ$51="Yes","H",IF($B361="","",IF(AND($C361&lt;=Hidden!EJ$50,$D361&gt;=Hidden!EJ$50),IF($G361="","x","y"),"")))</f>
        <v/>
      </c>
      <c r="ER361" s="38" t="str">
        <f>IF(Hidden!EK$51="Yes","H",IF($B361="","",IF(AND($C361&lt;=Hidden!EK$50,$D361&gt;=Hidden!EK$50),IF($G361="","x","y"),"")))</f>
        <v/>
      </c>
      <c r="ES361" s="41" t="str">
        <f>IF(Hidden!EL$51="Yes","H",IF($B361="","",IF(AND($C361&lt;=Hidden!EL$50,$D361&gt;=Hidden!EL$50),IF($G361="","x","y"),"")))</f>
        <v/>
      </c>
      <c r="ET361" s="37" t="str">
        <f>IF(Hidden!EM$51="Yes","H",IF($B361="","",IF(AND($C361&lt;=Hidden!EM$50,$D361&gt;=Hidden!EM$50),IF($G361="","x","y"),"")))</f>
        <v/>
      </c>
      <c r="EU361" s="37" t="str">
        <f>IF(Hidden!EN$51="Yes","H",IF($B361="","",IF(AND($C361&lt;=Hidden!EN$50,$D361&gt;=Hidden!EN$50),IF($G361="","x","y"),"")))</f>
        <v/>
      </c>
      <c r="EV361" s="37" t="str">
        <f>IF(Hidden!EO$51="Yes","H",IF($B361="","",IF(AND($C361&lt;=Hidden!EO$50,$D361&gt;=Hidden!EO$50),IF($G361="","x","y"),"")))</f>
        <v/>
      </c>
      <c r="EW361" s="38" t="str">
        <f>IF(Hidden!EP$51="Yes","H",IF($B361="","",IF(AND($C361&lt;=Hidden!EP$50,$D361&gt;=Hidden!EP$50),IF($G361="","x","y"),"")))</f>
        <v/>
      </c>
      <c r="EX361" s="41" t="str">
        <f>IF(Hidden!EQ$51="Yes","H",IF($B361="","",IF(AND($C361&lt;=Hidden!EQ$50,$D361&gt;=Hidden!EQ$50),IF($G361="","x","y"),"")))</f>
        <v/>
      </c>
      <c r="EY361" s="37" t="str">
        <f>IF(Hidden!ER$51="Yes","H",IF($B361="","",IF(AND($C361&lt;=Hidden!ER$50,$D361&gt;=Hidden!ER$50),IF($G361="","x","y"),"")))</f>
        <v/>
      </c>
      <c r="EZ361" s="37" t="str">
        <f>IF(Hidden!ES$51="Yes","H",IF($B361="","",IF(AND($C361&lt;=Hidden!ES$50,$D361&gt;=Hidden!ES$50),IF($G361="","x","y"),"")))</f>
        <v/>
      </c>
      <c r="FA361" s="37" t="str">
        <f>IF(Hidden!ET$51="Yes","H",IF($B361="","",IF(AND($C361&lt;=Hidden!ET$50,$D361&gt;=Hidden!ET$50),IF($G361="","x","y"),"")))</f>
        <v/>
      </c>
      <c r="FB361" s="38" t="str">
        <f>IF(Hidden!EU$51="Yes","H",IF($B361="","",IF(AND($C361&lt;=Hidden!EU$50,$D361&gt;=Hidden!EU$50),IF($G361="","x","y"),"")))</f>
        <v/>
      </c>
      <c r="FC361" s="41" t="str">
        <f>IF(Hidden!EV$51="Yes","H",IF($B361="","",IF(AND($C361&lt;=Hidden!EV$50,$D361&gt;=Hidden!EV$50),IF($G361="","x","y"),"")))</f>
        <v/>
      </c>
      <c r="FD361" s="37" t="str">
        <f>IF(Hidden!EW$51="Yes","H",IF($B361="","",IF(AND($C361&lt;=Hidden!EW$50,$D361&gt;=Hidden!EW$50),IF($G361="","x","y"),"")))</f>
        <v/>
      </c>
      <c r="FE361" s="37" t="str">
        <f>IF(Hidden!EX$51="Yes","H",IF($B361="","",IF(AND($C361&lt;=Hidden!EX$50,$D361&gt;=Hidden!EX$50),IF($G361="","x","y"),"")))</f>
        <v/>
      </c>
      <c r="FF361" s="37" t="str">
        <f>IF(Hidden!EY$51="Yes","H",IF($B361="","",IF(AND($C361&lt;=Hidden!EY$50,$D361&gt;=Hidden!EY$50),IF($G361="","x","y"),"")))</f>
        <v/>
      </c>
      <c r="FG361" s="38" t="str">
        <f>IF(Hidden!EZ$51="Yes","H",IF($B361="","",IF(AND($C361&lt;=Hidden!EZ$50,$D361&gt;=Hidden!EZ$50),IF($G361="","x","y"),"")))</f>
        <v/>
      </c>
      <c r="FH361" s="41" t="str">
        <f>IF(Hidden!FA$51="Yes","H",IF($B361="","",IF(AND($C361&lt;=Hidden!FA$50,$D361&gt;=Hidden!FA$50),IF($G361="","x","y"),"")))</f>
        <v/>
      </c>
      <c r="FI361" s="37" t="str">
        <f>IF(Hidden!FB$51="Yes","H",IF($B361="","",IF(AND($C361&lt;=Hidden!FB$50,$D361&gt;=Hidden!FB$50),IF($G361="","x","y"),"")))</f>
        <v/>
      </c>
      <c r="FJ361" s="37" t="str">
        <f>IF(Hidden!FC$51="Yes","H",IF($B361="","",IF(AND($C361&lt;=Hidden!FC$50,$D361&gt;=Hidden!FC$50),IF($G361="","x","y"),"")))</f>
        <v/>
      </c>
      <c r="FK361" s="37" t="str">
        <f>IF(Hidden!FD$51="Yes","H",IF($B361="","",IF(AND($C361&lt;=Hidden!FD$50,$D361&gt;=Hidden!FD$50),IF($G361="","x","y"),"")))</f>
        <v/>
      </c>
      <c r="FL361" s="38" t="str">
        <f>IF(Hidden!FE$51="Yes","H",IF($B361="","",IF(AND($C361&lt;=Hidden!FE$50,$D361&gt;=Hidden!FE$50),IF($G361="","x","y"),"")))</f>
        <v/>
      </c>
      <c r="FM361" s="41" t="str">
        <f>IF(Hidden!FF$51="Yes","H",IF($B361="","",IF(AND($C361&lt;=Hidden!FF$50,$D361&gt;=Hidden!FF$50),IF($G361="","x","y"),"")))</f>
        <v/>
      </c>
      <c r="FN361" s="37" t="str">
        <f>IF(Hidden!FG$51="Yes","H",IF($B361="","",IF(AND($C361&lt;=Hidden!FG$50,$D361&gt;=Hidden!FG$50),IF($G361="","x","y"),"")))</f>
        <v/>
      </c>
      <c r="FO361" s="37" t="str">
        <f>IF(Hidden!FH$51="Yes","H",IF($B361="","",IF(AND($C361&lt;=Hidden!FH$50,$D361&gt;=Hidden!FH$50),IF($G361="","x","y"),"")))</f>
        <v/>
      </c>
      <c r="FP361" s="37" t="str">
        <f>IF(Hidden!FI$51="Yes","H",IF($B361="","",IF(AND($C361&lt;=Hidden!FI$50,$D361&gt;=Hidden!FI$50),IF($G361="","x","y"),"")))</f>
        <v/>
      </c>
      <c r="FQ361" s="38" t="str">
        <f>IF(Hidden!FJ$51="Yes","H",IF($B361="","",IF(AND($C361&lt;=Hidden!FJ$50,$D361&gt;=Hidden!FJ$50),IF($G361="","x","y"),"")))</f>
        <v/>
      </c>
      <c r="FR361" s="41" t="str">
        <f>IF(Hidden!FK$51="Yes","H",IF($B361="","",IF(AND($C361&lt;=Hidden!FK$50,$D361&gt;=Hidden!FK$50),IF($G361="","x","y"),"")))</f>
        <v/>
      </c>
      <c r="FS361" s="37" t="str">
        <f>IF(Hidden!FL$51="Yes","H",IF($B361="","",IF(AND($C361&lt;=Hidden!FL$50,$D361&gt;=Hidden!FL$50),IF($G361="","x","y"),"")))</f>
        <v/>
      </c>
      <c r="FT361" s="37" t="str">
        <f>IF(Hidden!FM$51="Yes","H",IF($B361="","",IF(AND($C361&lt;=Hidden!FM$50,$D361&gt;=Hidden!FM$50),IF($G361="","x","y"),"")))</f>
        <v/>
      </c>
      <c r="FU361" s="37" t="str">
        <f>IF(Hidden!FN$51="Yes","H",IF($B361="","",IF(AND($C361&lt;=Hidden!FN$50,$D361&gt;=Hidden!FN$50),IF($G361="","x","y"),"")))</f>
        <v/>
      </c>
      <c r="FV361" s="38" t="str">
        <f>IF(Hidden!FO$51="Yes","H",IF($B361="","",IF(AND($C361&lt;=Hidden!FO$50,$D361&gt;=Hidden!FO$50),IF($G361="","x","y"),"")))</f>
        <v/>
      </c>
      <c r="FW361" s="41" t="str">
        <f>IF(Hidden!FP$51="Yes","H",IF($B361="","",IF(AND($C361&lt;=Hidden!FP$50,$D361&gt;=Hidden!FP$50),IF($G361="","x","y"),"")))</f>
        <v/>
      </c>
      <c r="FX361" s="37" t="str">
        <f>IF(Hidden!FQ$51="Yes","H",IF($B361="","",IF(AND($C361&lt;=Hidden!FQ$50,$D361&gt;=Hidden!FQ$50),IF($G361="","x","y"),"")))</f>
        <v/>
      </c>
      <c r="FY361" s="37" t="str">
        <f>IF(Hidden!FR$51="Yes","H",IF($B361="","",IF(AND($C361&lt;=Hidden!FR$50,$D361&gt;=Hidden!FR$50),IF($G361="","x","y"),"")))</f>
        <v/>
      </c>
      <c r="FZ361" s="37" t="str">
        <f>IF(Hidden!FS$51="Yes","H",IF($B361="","",IF(AND($C361&lt;=Hidden!FS$50,$D361&gt;=Hidden!FS$50),IF($G361="","x","y"),"")))</f>
        <v/>
      </c>
      <c r="GA361" s="38" t="str">
        <f>IF(Hidden!FT$51="Yes","H",IF($B361="","",IF(AND($C361&lt;=Hidden!FT$50,$D361&gt;=Hidden!FT$50),IF($G361="","x","y"),"")))</f>
        <v/>
      </c>
      <c r="GB361" s="41" t="str">
        <f>IF(Hidden!FU$51="Yes","H",IF($B361="","",IF(AND($C361&lt;=Hidden!FU$50,$D361&gt;=Hidden!FU$50),IF($G361="","x","y"),"")))</f>
        <v/>
      </c>
      <c r="GC361" s="37" t="str">
        <f>IF(Hidden!FV$51="Yes","H",IF($B361="","",IF(AND($C361&lt;=Hidden!FV$50,$D361&gt;=Hidden!FV$50),IF($G361="","x","y"),"")))</f>
        <v/>
      </c>
      <c r="GD361" s="37" t="str">
        <f>IF(Hidden!FW$51="Yes","H",IF($B361="","",IF(AND($C361&lt;=Hidden!FW$50,$D361&gt;=Hidden!FW$50),IF($G361="","x","y"),"")))</f>
        <v/>
      </c>
      <c r="GE361" s="37" t="str">
        <f>IF(Hidden!FX$51="Yes","H",IF($B361="","",IF(AND($C361&lt;=Hidden!FX$50,$D361&gt;=Hidden!FX$50),IF($G361="","x","y"),"")))</f>
        <v/>
      </c>
      <c r="GF361" s="38" t="str">
        <f>IF(Hidden!FY$51="Yes","H",IF($B361="","",IF(AND($C361&lt;=Hidden!FY$50,$D361&gt;=Hidden!FY$50),IF($G361="","x","y"),"")))</f>
        <v/>
      </c>
      <c r="GG361" s="41" t="str">
        <f>IF(Hidden!FZ$51="Yes","H",IF($B361="","",IF(AND($C361&lt;=Hidden!FZ$50,$D361&gt;=Hidden!FZ$50),IF($G361="","x","y"),"")))</f>
        <v/>
      </c>
      <c r="GH361" s="37" t="str">
        <f>IF(Hidden!GA$51="Yes","H",IF($B361="","",IF(AND($C361&lt;=Hidden!GA$50,$D361&gt;=Hidden!GA$50),IF($G361="","x","y"),"")))</f>
        <v/>
      </c>
      <c r="GI361" s="37" t="str">
        <f>IF(Hidden!GB$51="Yes","H",IF($B361="","",IF(AND($C361&lt;=Hidden!GB$50,$D361&gt;=Hidden!GB$50),IF($G361="","x","y"),"")))</f>
        <v/>
      </c>
      <c r="GJ361" s="37" t="str">
        <f>IF(Hidden!GC$51="Yes","H",IF($B361="","",IF(AND($C361&lt;=Hidden!GC$50,$D361&gt;=Hidden!GC$50),IF($G361="","x","y"),"")))</f>
        <v/>
      </c>
      <c r="GK361" s="38" t="str">
        <f>IF(Hidden!GD$51="Yes","H",IF($B361="","",IF(AND($C361&lt;=Hidden!GD$50,$D361&gt;=Hidden!GD$50),IF($G361="","x","y"),"")))</f>
        <v/>
      </c>
      <c r="GL361" s="41" t="str">
        <f>IF(Hidden!GE$51="Yes","H",IF($B361="","",IF(AND($C361&lt;=Hidden!GE$50,$D361&gt;=Hidden!GE$50),IF($G361="","x","y"),"")))</f>
        <v/>
      </c>
      <c r="GM361" s="37" t="str">
        <f>IF(Hidden!GF$51="Yes","H",IF($B361="","",IF(AND($C361&lt;=Hidden!GF$50,$D361&gt;=Hidden!GF$50),IF($G361="","x","y"),"")))</f>
        <v/>
      </c>
      <c r="GN361" s="37" t="str">
        <f>IF(Hidden!GG$51="Yes","H",IF($B361="","",IF(AND($C361&lt;=Hidden!GG$50,$D361&gt;=Hidden!GG$50),IF($G361="","x","y"),"")))</f>
        <v/>
      </c>
      <c r="GO361" s="37" t="str">
        <f>IF(Hidden!GH$51="Yes","H",IF($B361="","",IF(AND($C361&lt;=Hidden!GH$50,$D361&gt;=Hidden!GH$50),IF($G361="","x","y"),"")))</f>
        <v/>
      </c>
      <c r="GP361" s="38" t="str">
        <f>IF(Hidden!GI$51="Yes","H",IF($B361="","",IF(AND($C361&lt;=Hidden!GI$50,$D361&gt;=Hidden!GI$50),IF($G361="","x","y"),"")))</f>
        <v/>
      </c>
      <c r="GQ361" s="41" t="str">
        <f>IF(Hidden!GJ$51="Yes","H",IF($B361="","",IF(AND($C361&lt;=Hidden!GJ$50,$D361&gt;=Hidden!GJ$50),IF($G361="","x","y"),"")))</f>
        <v/>
      </c>
      <c r="GR361" s="37" t="str">
        <f>IF(Hidden!GK$51="Yes","H",IF($B361="","",IF(AND($C361&lt;=Hidden!GK$50,$D361&gt;=Hidden!GK$50),IF($G361="","x","y"),"")))</f>
        <v/>
      </c>
      <c r="GS361" s="37" t="str">
        <f>IF(Hidden!GL$51="Yes","H",IF($B361="","",IF(AND($C361&lt;=Hidden!GL$50,$D361&gt;=Hidden!GL$50),IF($G361="","x","y"),"")))</f>
        <v/>
      </c>
      <c r="GT361" s="37" t="str">
        <f>IF(Hidden!GM$51="Yes","H",IF($B361="","",IF(AND($C361&lt;=Hidden!GM$50,$D361&gt;=Hidden!GM$50),IF($G361="","x","y"),"")))</f>
        <v/>
      </c>
      <c r="GU361" s="38" t="str">
        <f>IF(Hidden!GN$51="Yes","H",IF($B361="","",IF(AND($C361&lt;=Hidden!GN$50,$D361&gt;=Hidden!GN$50),IF($G361="","x","y"),"")))</f>
        <v/>
      </c>
      <c r="GV361" s="41" t="str">
        <f>IF(Hidden!GO$51="Yes","H",IF($B361="","",IF(AND($C361&lt;=Hidden!GO$50,$D361&gt;=Hidden!GO$50),IF($G361="","x","y"),"")))</f>
        <v/>
      </c>
      <c r="GW361" s="37" t="str">
        <f>IF(Hidden!GP$51="Yes","H",IF($B361="","",IF(AND($C361&lt;=Hidden!GP$50,$D361&gt;=Hidden!GP$50),IF($G361="","x","y"),"")))</f>
        <v/>
      </c>
      <c r="GX361" s="37" t="str">
        <f>IF(Hidden!GQ$51="Yes","H",IF($B361="","",IF(AND($C361&lt;=Hidden!GQ$50,$D361&gt;=Hidden!GQ$50),IF($G361="","x","y"),"")))</f>
        <v/>
      </c>
      <c r="GY361" s="37" t="str">
        <f>IF(Hidden!GR$51="Yes","H",IF($B361="","",IF(AND($C361&lt;=Hidden!GR$50,$D361&gt;=Hidden!GR$50),IF($G361="","x","y"),"")))</f>
        <v/>
      </c>
      <c r="GZ361" s="38" t="str">
        <f>IF(Hidden!GS$51="Yes","H",IF($B361="","",IF(AND($C361&lt;=Hidden!GS$50,$D361&gt;=Hidden!GS$50),IF($G361="","x","y"),"")))</f>
        <v/>
      </c>
      <c r="HA361" s="41" t="str">
        <f>IF(Hidden!GT$51="Yes","H",IF($B361="","",IF(AND($C361&lt;=Hidden!GT$50,$D361&gt;=Hidden!GT$50),IF($G361="","x","y"),"")))</f>
        <v/>
      </c>
      <c r="HB361" s="37" t="str">
        <f>IF(Hidden!GU$51="Yes","H",IF($B361="","",IF(AND($C361&lt;=Hidden!GU$50,$D361&gt;=Hidden!GU$50),IF($G361="","x","y"),"")))</f>
        <v/>
      </c>
      <c r="HC361" s="37" t="str">
        <f>IF(Hidden!GV$51="Yes","H",IF($B361="","",IF(AND($C361&lt;=Hidden!GV$50,$D361&gt;=Hidden!GV$50),IF($G361="","x","y"),"")))</f>
        <v/>
      </c>
      <c r="HD361" s="37" t="str">
        <f>IF(Hidden!GW$51="Yes","H",IF($B361="","",IF(AND($C361&lt;=Hidden!GW$50,$D361&gt;=Hidden!GW$50),IF($G361="","x","y"),"")))</f>
        <v/>
      </c>
      <c r="HE361" s="38" t="str">
        <f>IF(Hidden!GX$51="Yes","H",IF($B361="","",IF(AND($C361&lt;=Hidden!GX$50,$D361&gt;=Hidden!GX$50),IF($G361="","x","y"),"")))</f>
        <v/>
      </c>
      <c r="HF361" s="41" t="str">
        <f>IF(Hidden!GY$51="Yes","H",IF($B361="","",IF(AND($C361&lt;=Hidden!GY$50,$D361&gt;=Hidden!GY$50),IF($G361="","x","y"),"")))</f>
        <v/>
      </c>
      <c r="HG361" s="37" t="str">
        <f>IF(Hidden!GZ$51="Yes","H",IF($B361="","",IF(AND($C361&lt;=Hidden!GZ$50,$D361&gt;=Hidden!GZ$50),IF($G361="","x","y"),"")))</f>
        <v/>
      </c>
      <c r="HH361" s="37" t="str">
        <f>IF(Hidden!HA$51="Yes","H",IF($B361="","",IF(AND($C361&lt;=Hidden!HA$50,$D361&gt;=Hidden!HA$50),IF($G361="","x","y"),"")))</f>
        <v/>
      </c>
      <c r="HI361" s="37" t="str">
        <f>IF(Hidden!HB$51="Yes","H",IF($B361="","",IF(AND($C361&lt;=Hidden!HB$50,$D361&gt;=Hidden!HB$50),IF($G361="","x","y"),"")))</f>
        <v/>
      </c>
      <c r="HJ361" s="38" t="str">
        <f>IF(Hidden!HC$51="Yes","H",IF($B361="","",IF(AND($C361&lt;=Hidden!HC$50,$D361&gt;=Hidden!HC$50),IF($G361="","x","y"),"")))</f>
        <v/>
      </c>
      <c r="HK361" s="41" t="str">
        <f>IF(Hidden!HD$51="Yes","H",IF($B361="","",IF(AND($C361&lt;=Hidden!HD$50,$D361&gt;=Hidden!HD$50),IF($G361="","x","y"),"")))</f>
        <v/>
      </c>
      <c r="HL361" s="37" t="str">
        <f>IF(Hidden!HE$51="Yes","H",IF($B361="","",IF(AND($C361&lt;=Hidden!HE$50,$D361&gt;=Hidden!HE$50),IF($G361="","x","y"),"")))</f>
        <v/>
      </c>
      <c r="HM361" s="37" t="str">
        <f>IF(Hidden!HF$51="Yes","H",IF($B361="","",IF(AND($C361&lt;=Hidden!HF$50,$D361&gt;=Hidden!HF$50),IF($G361="","x","y"),"")))</f>
        <v/>
      </c>
      <c r="HN361" s="37" t="str">
        <f>IF(Hidden!HG$51="Yes","H",IF($B361="","",IF(AND($C361&lt;=Hidden!HG$50,$D361&gt;=Hidden!HG$50),IF($G361="","x","y"),"")))</f>
        <v/>
      </c>
      <c r="HO361" s="38" t="str">
        <f>IF(Hidden!HH$51="Yes","H",IF($B361="","",IF(AND($C361&lt;=Hidden!HH$50,$D361&gt;=Hidden!HH$50),IF($G361="","x","y"),"")))</f>
        <v/>
      </c>
      <c r="HP361" s="41" t="str">
        <f>IF(Hidden!HI$51="Yes","H",IF($B361="","",IF(AND($C361&lt;=Hidden!HI$50,$D361&gt;=Hidden!HI$50),IF($G361="","x","y"),"")))</f>
        <v/>
      </c>
      <c r="HQ361" s="37" t="str">
        <f>IF(Hidden!HJ$51="Yes","H",IF($B361="","",IF(AND($C361&lt;=Hidden!HJ$50,$D361&gt;=Hidden!HJ$50),IF($G361="","x","y"),"")))</f>
        <v/>
      </c>
      <c r="HR361" s="37" t="str">
        <f>IF(Hidden!HK$51="Yes","H",IF($B361="","",IF(AND($C361&lt;=Hidden!HK$50,$D361&gt;=Hidden!HK$50),IF($G361="","x","y"),"")))</f>
        <v/>
      </c>
      <c r="HS361" s="37" t="str">
        <f>IF(Hidden!HL$51="Yes","H",IF($B361="","",IF(AND($C361&lt;=Hidden!HL$50,$D361&gt;=Hidden!HL$50),IF($G361="","x","y"),"")))</f>
        <v/>
      </c>
      <c r="HT361" s="38" t="str">
        <f>IF(Hidden!HM$51="Yes","H",IF($B361="","",IF(AND($C361&lt;=Hidden!HM$50,$D361&gt;=Hidden!HM$50),IF($G361="","x","y"),"")))</f>
        <v/>
      </c>
      <c r="HU361" s="41" t="str">
        <f>IF(Hidden!HN$51="Yes","H",IF($B361="","",IF(AND($C361&lt;=Hidden!HN$50,$D361&gt;=Hidden!HN$50),IF($G361="","x","y"),"")))</f>
        <v/>
      </c>
      <c r="HV361" s="37" t="str">
        <f>IF(Hidden!HO$51="Yes","H",IF($B361="","",IF(AND($C361&lt;=Hidden!HO$50,$D361&gt;=Hidden!HO$50),IF($G361="","x","y"),"")))</f>
        <v/>
      </c>
      <c r="HW361" s="37" t="str">
        <f>IF(Hidden!HP$51="Yes","H",IF($B361="","",IF(AND($C361&lt;=Hidden!HP$50,$D361&gt;=Hidden!HP$50),IF($G361="","x","y"),"")))</f>
        <v/>
      </c>
      <c r="HX361" s="37" t="str">
        <f>IF(Hidden!HQ$51="Yes","H",IF($B361="","",IF(AND($C361&lt;=Hidden!HQ$50,$D361&gt;=Hidden!HQ$50),IF($G361="","x","y"),"")))</f>
        <v/>
      </c>
      <c r="HY361" s="38" t="str">
        <f>IF(Hidden!HR$51="Yes","H",IF($B361="","",IF(AND($C361&lt;=Hidden!HR$50,$D361&gt;=Hidden!HR$50),IF($G361="","x","y"),"")))</f>
        <v/>
      </c>
      <c r="HZ361" s="41" t="str">
        <f>IF(Hidden!HS$51="Yes","H",IF($B361="","",IF(AND($C361&lt;=Hidden!HS$50,$D361&gt;=Hidden!HS$50),IF($G361="","x","y"),"")))</f>
        <v/>
      </c>
      <c r="IA361" s="37" t="str">
        <f>IF(Hidden!HT$51="Yes","H",IF($B361="","",IF(AND($C361&lt;=Hidden!HT$50,$D361&gt;=Hidden!HT$50),IF($G361="","x","y"),"")))</f>
        <v/>
      </c>
      <c r="IB361" s="37" t="str">
        <f>IF(Hidden!HU$51="Yes","H",IF($B361="","",IF(AND($C361&lt;=Hidden!HU$50,$D361&gt;=Hidden!HU$50),IF($G361="","x","y"),"")))</f>
        <v/>
      </c>
      <c r="IC361" s="37" t="str">
        <f>IF(Hidden!HV$51="Yes","H",IF($B361="","",IF(AND($C361&lt;=Hidden!HV$50,$D361&gt;=Hidden!HV$50),IF($G361="","x","y"),"")))</f>
        <v/>
      </c>
      <c r="ID361" s="38" t="str">
        <f>IF(Hidden!HW$51="Yes","H",IF($B361="","",IF(AND($C361&lt;=Hidden!HW$50,$D361&gt;=Hidden!HW$50),IF($G361="","x","y"),"")))</f>
        <v/>
      </c>
      <c r="IE361" s="41" t="str">
        <f>IF(Hidden!HX$51="Yes","H",IF($B361="","",IF(AND($C361&lt;=Hidden!HX$50,$D361&gt;=Hidden!HX$50),IF($G361="","x","y"),"")))</f>
        <v/>
      </c>
      <c r="IF361" s="37" t="str">
        <f>IF(Hidden!HY$51="Yes","H",IF($B361="","",IF(AND($C361&lt;=Hidden!HY$50,$D361&gt;=Hidden!HY$50),IF($G361="","x","y"),"")))</f>
        <v/>
      </c>
      <c r="IG361" s="37" t="str">
        <f>IF(Hidden!HZ$51="Yes","H",IF($B361="","",IF(AND($C361&lt;=Hidden!HZ$50,$D361&gt;=Hidden!HZ$50),IF($G361="","x","y"),"")))</f>
        <v/>
      </c>
      <c r="IH361" s="37" t="str">
        <f>IF(Hidden!IA$51="Yes","H",IF($B361="","",IF(AND($C361&lt;=Hidden!IA$50,$D361&gt;=Hidden!IA$50),IF($G361="","x","y"),"")))</f>
        <v/>
      </c>
      <c r="II361" s="38" t="str">
        <f>IF(Hidden!IB$51="Yes","H",IF($B361="","",IF(AND($C361&lt;=Hidden!IB$50,$D361&gt;=Hidden!IB$50),IF($G361="","x","y"),"")))</f>
        <v/>
      </c>
      <c r="IJ361" s="41" t="str">
        <f>IF(Hidden!IC$51="Yes","H",IF($B361="","",IF(AND($C361&lt;=Hidden!IC$50,$D361&gt;=Hidden!IC$50),IF($G361="","x","y"),"")))</f>
        <v/>
      </c>
      <c r="IK361" s="37" t="str">
        <f>IF(Hidden!ID$51="Yes","H",IF($B361="","",IF(AND($C361&lt;=Hidden!ID$50,$D361&gt;=Hidden!ID$50),IF($G361="","x","y"),"")))</f>
        <v/>
      </c>
      <c r="IL361" s="37" t="str">
        <f>IF(Hidden!IE$51="Yes","H",IF($B361="","",IF(AND($C361&lt;=Hidden!IE$50,$D361&gt;=Hidden!IE$50),IF($G361="","x","y"),"")))</f>
        <v/>
      </c>
      <c r="IM361" s="37" t="str">
        <f>IF(Hidden!IF$51="Yes","H",IF($B361="","",IF(AND($C361&lt;=Hidden!IF$50,$D361&gt;=Hidden!IF$50),IF($G361="","x","y"),"")))</f>
        <v/>
      </c>
      <c r="IN361" s="38" t="str">
        <f>IF(Hidden!IG$51="Yes","H",IF($B361="","",IF(AND($C361&lt;=Hidden!IG$50,$D361&gt;=Hidden!IG$50),IF($G361="","x","y"),"")))</f>
        <v/>
      </c>
      <c r="IO361" s="41" t="str">
        <f>IF(Hidden!IH$51="Yes","H",IF($B361="","",IF(AND($C361&lt;=Hidden!IH$50,$D361&gt;=Hidden!IH$50),IF($G361="","x","y"),"")))</f>
        <v/>
      </c>
      <c r="IP361" s="37" t="str">
        <f>IF(Hidden!II$51="Yes","H",IF($B361="","",IF(AND($C361&lt;=Hidden!II$50,$D361&gt;=Hidden!II$50),IF($G361="","x","y"),"")))</f>
        <v/>
      </c>
      <c r="IQ361" s="37" t="str">
        <f>IF(Hidden!IJ$51="Yes","H",IF($B361="","",IF(AND($C361&lt;=Hidden!IJ$50,$D361&gt;=Hidden!IJ$50),IF($G361="","x","y"),"")))</f>
        <v/>
      </c>
      <c r="IR361" s="37" t="str">
        <f>IF(Hidden!IK$51="Yes","H",IF($B361="","",IF(AND($C361&lt;=Hidden!IK$50,$D361&gt;=Hidden!IK$50),IF($G361="","x","y"),"")))</f>
        <v/>
      </c>
      <c r="IS361" s="38" t="str">
        <f>IF(Hidden!IL$51="Yes","H",IF($B361="","",IF(AND($C361&lt;=Hidden!IL$50,$D361&gt;=Hidden!IL$50),IF($G361="","x","y"),"")))</f>
        <v/>
      </c>
      <c r="IT361" s="41" t="str">
        <f>IF(Hidden!IM$51="Yes","H",IF($B361="","",IF(AND($C361&lt;=Hidden!IM$50,$D361&gt;=Hidden!IM$50),IF($G361="","x","y"),"")))</f>
        <v/>
      </c>
      <c r="IU361" s="37" t="str">
        <f>IF(Hidden!IN$51="Yes","H",IF($B361="","",IF(AND($C361&lt;=Hidden!IN$50,$D361&gt;=Hidden!IN$50),IF($G361="","x","y"),"")))</f>
        <v/>
      </c>
      <c r="IV361" s="37" t="str">
        <f>IF(Hidden!IO$51="Yes","H",IF($B361="","",IF(AND($C361&lt;=Hidden!IO$50,$D361&gt;=Hidden!IO$50),IF($G361="","x","y"),"")))</f>
        <v/>
      </c>
      <c r="IW361" s="37" t="str">
        <f>IF(Hidden!IP$51="Yes","H",IF($B361="","",IF(AND($C361&lt;=Hidden!IP$50,$D361&gt;=Hidden!IP$50),IF($G361="","x","y"),"")))</f>
        <v/>
      </c>
      <c r="IX361" s="38" t="str">
        <f>IF(Hidden!IQ$51="Yes","H",IF($B361="","",IF(AND($C361&lt;=Hidden!IQ$50,$D361&gt;=Hidden!IQ$50),IF($G361="","x","y"),"")))</f>
        <v/>
      </c>
      <c r="IY361" s="41" t="str">
        <f>IF(Hidden!IR$51="Yes","H",IF($B361="","",IF(AND($C361&lt;=Hidden!IR$50,$D361&gt;=Hidden!IR$50),IF($G361="","x","y"),"")))</f>
        <v/>
      </c>
      <c r="IZ361" s="37" t="str">
        <f>IF(Hidden!IS$51="Yes","H",IF($B361="","",IF(AND($C361&lt;=Hidden!IS$50,$D361&gt;=Hidden!IS$50),IF($G361="","x","y"),"")))</f>
        <v/>
      </c>
      <c r="JA361" s="37" t="str">
        <f>IF(Hidden!IT$51="Yes","H",IF($B361="","",IF(AND($C361&lt;=Hidden!IT$50,$D361&gt;=Hidden!IT$50),IF($G361="","x","y"),"")))</f>
        <v/>
      </c>
      <c r="JB361" s="37" t="str">
        <f>IF(Hidden!IU$51="Yes","H",IF($B361="","",IF(AND($C361&lt;=Hidden!IU$50,$D361&gt;=Hidden!IU$50),IF($G361="","x","y"),"")))</f>
        <v/>
      </c>
      <c r="JC361" s="38" t="str">
        <f>IF(Hidden!IV$51="Yes","H",IF($B361="","",IF(AND($C361&lt;=Hidden!IV$50,$D361&gt;=Hidden!IV$50),IF($G361="","x","y"),"")))</f>
        <v/>
      </c>
      <c r="JD361" s="41" t="str">
        <f>IF(Hidden!IW$51="Yes","H",IF($B361="","",IF(AND($C361&lt;=Hidden!IW$50,$D361&gt;=Hidden!IW$50),IF($G361="","x","y"),"")))</f>
        <v/>
      </c>
      <c r="JE361" s="37" t="str">
        <f>IF(Hidden!IX$51="Yes","H",IF($B361="","",IF(AND($C361&lt;=Hidden!IX$50,$D361&gt;=Hidden!IX$50),IF($G361="","x","y"),"")))</f>
        <v/>
      </c>
      <c r="JF361" s="37" t="str">
        <f>IF(Hidden!IY$51="Yes","H",IF($B361="","",IF(AND($C361&lt;=Hidden!IY$50,$D361&gt;=Hidden!IY$50),IF($G361="","x","y"),"")))</f>
        <v/>
      </c>
      <c r="JG361" s="37" t="str">
        <f>IF(Hidden!IZ$51="Yes","H",IF($B361="","",IF(AND($C361&lt;=Hidden!IZ$50,$D361&gt;=Hidden!IZ$50),IF($G361="","x","y"),"")))</f>
        <v/>
      </c>
      <c r="JH361" s="38" t="str">
        <f>IF(Hidden!JA$51="Yes","H",IF($B361="","",IF(AND($C361&lt;=Hidden!JA$50,$D361&gt;=Hidden!JA$50),IF($G361="","x","y"),"")))</f>
        <v/>
      </c>
      <c r="JI361" s="41" t="str">
        <f>IF(Hidden!JB$51="Yes","H",IF($B361="","",IF(AND($C361&lt;=Hidden!JB$50,$D361&gt;=Hidden!JB$50),IF($G361="","x","y"),"")))</f>
        <v/>
      </c>
      <c r="JJ361" s="37" t="str">
        <f>IF(Hidden!JC$51="Yes","H",IF($B361="","",IF(AND($C361&lt;=Hidden!JC$50,$D361&gt;=Hidden!JC$50),IF($G361="","x","y"),"")))</f>
        <v/>
      </c>
      <c r="JK361" s="37" t="str">
        <f>IF(Hidden!JD$51="Yes","H",IF($B361="","",IF(AND($C361&lt;=Hidden!JD$50,$D361&gt;=Hidden!JD$50),IF($G361="","x","y"),"")))</f>
        <v/>
      </c>
      <c r="JL361" s="37" t="str">
        <f>IF(Hidden!JE$51="Yes","H",IF($B361="","",IF(AND($C361&lt;=Hidden!JE$50,$D361&gt;=Hidden!JE$50),IF($G361="","x","y"),"")))</f>
        <v/>
      </c>
      <c r="JM361" s="38" t="str">
        <f>IF(Hidden!JF$51="Yes","H",IF($B361="","",IF(AND($C361&lt;=Hidden!JF$50,$D361&gt;=Hidden!JF$50),IF($G361="","x","y"),"")))</f>
        <v/>
      </c>
      <c r="JN361" s="41" t="str">
        <f>IF(Hidden!JG$51="Yes","H",IF($B361="","",IF(AND($C361&lt;=Hidden!JG$50,$D361&gt;=Hidden!JG$50),IF($G361="","x","y"),"")))</f>
        <v/>
      </c>
      <c r="JO361" s="37" t="str">
        <f>IF(Hidden!JH$51="Yes","H",IF($B361="","",IF(AND($C361&lt;=Hidden!JH$50,$D361&gt;=Hidden!JH$50),IF($G361="","x","y"),"")))</f>
        <v/>
      </c>
      <c r="JP361" s="37" t="str">
        <f>IF(Hidden!JI$51="Yes","H",IF($B361="","",IF(AND($C361&lt;=Hidden!JI$50,$D361&gt;=Hidden!JI$50),IF($G361="","x","y"),"")))</f>
        <v/>
      </c>
      <c r="JQ361" s="37" t="str">
        <f>IF(Hidden!JJ$51="Yes","H",IF($B361="","",IF(AND($C361&lt;=Hidden!JJ$50,$D361&gt;=Hidden!JJ$50),IF($G361="","x","y"),"")))</f>
        <v/>
      </c>
      <c r="JR361" s="38" t="str">
        <f>IF(Hidden!JK$51="Yes","H",IF($B361="","",IF(AND($C361&lt;=Hidden!JK$50,$D361&gt;=Hidden!JK$50),IF($G361="","x","y"),"")))</f>
        <v/>
      </c>
    </row>
    <row r="362" spans="1:278">
      <c r="A362" s="28"/>
      <c r="B362" s="58"/>
      <c r="C362" s="90"/>
      <c r="D362" s="91"/>
      <c r="E362" s="88"/>
      <c r="F362" s="89"/>
      <c r="G362" s="87"/>
      <c r="H362" s="67"/>
      <c r="I362" s="36" t="str">
        <f>IF(Hidden!B$51="Yes","H",IF($B362="","",IF(AND($C362&lt;=Hidden!B$50,$D362&gt;=Hidden!B$50),IF($G362="","x","y"),"")))</f>
        <v/>
      </c>
      <c r="J362" s="37" t="str">
        <f>IF(Hidden!C$51="Yes","H",IF($B362="","",IF(AND($C362&lt;=Hidden!C$50,$D362&gt;=Hidden!C$50),IF($G362="","x","y"),"")))</f>
        <v/>
      </c>
      <c r="K362" s="37" t="str">
        <f>IF(Hidden!D$51="Yes","H",IF($B362="","",IF(AND($C362&lt;=Hidden!D$50,$D362&gt;=Hidden!D$50),IF($G362="","x","y"),"")))</f>
        <v/>
      </c>
      <c r="L362" s="37" t="str">
        <f>IF(Hidden!E$50="Yes","H",IF($B362="","",IF(AND($C362&lt;=Hidden!E$49,$D362&gt;=Hidden!E$49),IF($G362="","x","y"),"")))</f>
        <v/>
      </c>
      <c r="M362" s="40" t="str">
        <f>IF(Hidden!F$50="Yes","H",IF($B362="","",IF(AND($C362&lt;=Hidden!F$49,$D362&gt;=Hidden!F$49),IF($G362="","x","y"),"")))</f>
        <v/>
      </c>
      <c r="N362" s="44" t="str">
        <f>IF(Hidden!G$50="Yes","H",IF($B362="","",IF(AND($C362&lt;=Hidden!G$49,$D362&gt;=Hidden!G$49),IF($G362="","x","y"),"")))</f>
        <v/>
      </c>
      <c r="O362" s="37" t="str">
        <f>IF(Hidden!H$50="Yes","H",IF($B362="","",IF(AND($C362&lt;=Hidden!H$49,$D362&gt;=Hidden!H$49),IF($G362="","x","y"),"")))</f>
        <v/>
      </c>
      <c r="P362" s="37" t="str">
        <f>IF(Hidden!I$50="Yes","H",IF($B362="","",IF(AND($C362&lt;=Hidden!I$49,$D362&gt;=Hidden!I$49),IF($G362="","x","y"),"")))</f>
        <v/>
      </c>
      <c r="Q362" s="37" t="str">
        <f>IF(Hidden!J$52="Yes","H",IF($B362="","",IF(AND($C362&lt;=Hidden!J$51,$D362&gt;=Hidden!J$51),IF($G362="","x","y"),"")))</f>
        <v/>
      </c>
      <c r="R362" s="45" t="str">
        <f>IF(Hidden!K$52="Yes","H",IF($B362="","",IF(AND($C362&lt;=Hidden!K$51,$D362&gt;=Hidden!K$51),IF($G362="","x","y"),"")))</f>
        <v/>
      </c>
      <c r="S362" s="41" t="str">
        <f>IF(Hidden!L$51="Yes","H",IF($B362="","",IF(AND($C362&lt;=Hidden!L$50,$D362&gt;=Hidden!L$50),IF($G362="","x","y"),"")))</f>
        <v/>
      </c>
      <c r="T362" s="37" t="str">
        <f>IF(Hidden!M$51="Yes","H",IF($B362="","",IF(AND($C362&lt;=Hidden!M$50,$D362&gt;=Hidden!M$50),IF($G362="","x","y"),"")))</f>
        <v/>
      </c>
      <c r="U362" s="37" t="str">
        <f>IF(Hidden!N$51="Yes","H",IF($B362="","",IF(AND($C362&lt;=Hidden!N$50,$D362&gt;=Hidden!N$50),IF($G362="","x","y"),"")))</f>
        <v/>
      </c>
      <c r="V362" s="37" t="str">
        <f>IF(Hidden!O$51="Yes","H",IF($B362="","",IF(AND($C362&lt;=Hidden!O$50,$D362&gt;=Hidden!O$50),IF($G362="","x","y"),"")))</f>
        <v/>
      </c>
      <c r="W362" s="40" t="str">
        <f>IF(Hidden!P$51="Yes","H",IF($B362="","",IF(AND($C362&lt;=Hidden!P$50,$D362&gt;=Hidden!P$50),IF($G362="","x","y"),"")))</f>
        <v/>
      </c>
      <c r="X362" s="44" t="str">
        <f>IF(Hidden!Q$51="Yes","H",IF($B362="","",IF(AND($C362&lt;=Hidden!Q$50,$D362&gt;=Hidden!Q$50),IF($G362="","x","y"),"")))</f>
        <v/>
      </c>
      <c r="Y362" s="37" t="str">
        <f>IF(Hidden!R$51="Yes","H",IF($B362="","",IF(AND($C362&lt;=Hidden!R$50,$D362&gt;=Hidden!R$50),IF($G362="","x","y"),"")))</f>
        <v/>
      </c>
      <c r="Z362" s="37" t="str">
        <f>IF(Hidden!S$51="Yes","H",IF($B362="","",IF(AND($C362&lt;=Hidden!S$50,$D362&gt;=Hidden!S$50),IF($G362="","x","y"),"")))</f>
        <v/>
      </c>
      <c r="AA362" s="37" t="str">
        <f>IF(Hidden!T$51="Yes","H",IF($B362="","",IF(AND($C362&lt;=Hidden!T$50,$D362&gt;=Hidden!T$50),IF($G362="","x","y"),"")))</f>
        <v/>
      </c>
      <c r="AB362" s="45" t="str">
        <f>IF(Hidden!U$51="Yes","H",IF($B362="","",IF(AND($C362&lt;=Hidden!U$50,$D362&gt;=Hidden!U$50),IF($G362="","x","y"),"")))</f>
        <v/>
      </c>
      <c r="AC362" s="41" t="str">
        <f>IF(Hidden!V$51="Yes","H",IF($B362="","",IF(AND($C362&lt;=Hidden!V$50,$D362&gt;=Hidden!V$50),IF($G362="","x","y"),"")))</f>
        <v/>
      </c>
      <c r="AD362" s="37" t="str">
        <f>IF(Hidden!W$51="Yes","H",IF($B362="","",IF(AND($C362&lt;=Hidden!W$50,$D362&gt;=Hidden!W$50),IF($G362="","x","y"),"")))</f>
        <v/>
      </c>
      <c r="AE362" s="37" t="str">
        <f>IF(Hidden!X$51="Yes","H",IF($B362="","",IF(AND($C362&lt;=Hidden!X$50,$D362&gt;=Hidden!X$50),IF($G362="","x","y"),"")))</f>
        <v/>
      </c>
      <c r="AF362" s="37" t="str">
        <f>IF(Hidden!Y$51="Yes","H",IF($B362="","",IF(AND($C362&lt;=Hidden!Y$50,$D362&gt;=Hidden!Y$50),IF($G362="","x","y"),"")))</f>
        <v/>
      </c>
      <c r="AG362" s="40" t="str">
        <f>IF(Hidden!Z$51="Yes","H",IF($B362="","",IF(AND($C362&lt;=Hidden!Z$50,$D362&gt;=Hidden!Z$50),IF($G362="","x","y"),"")))</f>
        <v/>
      </c>
      <c r="AH362" s="44" t="str">
        <f>IF(Hidden!AA$51="Yes","H",IF($B362="","",IF(AND($C362&lt;=Hidden!AA$50,$D362&gt;=Hidden!AA$50),IF($G362="","x","y"),"")))</f>
        <v/>
      </c>
      <c r="AI362" s="37" t="str">
        <f>IF(Hidden!AB$51="Yes","H",IF($B362="","",IF(AND($C362&lt;=Hidden!AB$50,$D362&gt;=Hidden!AB$50),IF($G362="","x","y"),"")))</f>
        <v/>
      </c>
      <c r="AJ362" s="37" t="str">
        <f>IF(Hidden!AC$51="Yes","H",IF($B362="","",IF(AND($C362&lt;=Hidden!AC$50,$D362&gt;=Hidden!AC$50),IF($G362="","x","y"),"")))</f>
        <v/>
      </c>
      <c r="AK362" s="37" t="str">
        <f>IF(Hidden!AD$51="Yes","H",IF($B362="","",IF(AND($C362&lt;=Hidden!AD$50,$D362&gt;=Hidden!AD$50),IF($G362="","x","y"),"")))</f>
        <v/>
      </c>
      <c r="AL362" s="45" t="str">
        <f>IF(Hidden!AE$51="Yes","H",IF($B362="","",IF(AND($C362&lt;=Hidden!AE$50,$D362&gt;=Hidden!AE$50),IF($G362="","x","y"),"")))</f>
        <v/>
      </c>
      <c r="AM362" s="41" t="str">
        <f>IF(Hidden!AF$51="Yes","H",IF($B362="","",IF(AND($C362&lt;=Hidden!AF$50,$D362&gt;=Hidden!AF$50),IF($G362="","x","y"),"")))</f>
        <v/>
      </c>
      <c r="AN362" s="37" t="str">
        <f>IF(Hidden!AG$51="Yes","H",IF($B362="","",IF(AND($C362&lt;=Hidden!AG$50,$D362&gt;=Hidden!AG$50),IF($G362="","x","y"),"")))</f>
        <v/>
      </c>
      <c r="AO362" s="37" t="str">
        <f>IF(Hidden!AH$51="Yes","H",IF($B362="","",IF(AND($C362&lt;=Hidden!AH$50,$D362&gt;=Hidden!AH$50),IF($G362="","x","y"),"")))</f>
        <v/>
      </c>
      <c r="AP362" s="37" t="str">
        <f>IF(Hidden!AI$51="Yes","H",IF($B362="","",IF(AND($C362&lt;=Hidden!AI$50,$D362&gt;=Hidden!AI$50),IF($G362="","x","y"),"")))</f>
        <v/>
      </c>
      <c r="AQ362" s="40" t="str">
        <f>IF(Hidden!AJ$51="Yes","H",IF($B362="","",IF(AND($C362&lt;=Hidden!AJ$50,$D362&gt;=Hidden!AJ$50),IF($G362="","x","y"),"")))</f>
        <v/>
      </c>
      <c r="AR362" s="44" t="str">
        <f>IF(Hidden!AK$51="Yes","H",IF($B362="","",IF(AND($C362&lt;=Hidden!AK$50,$D362&gt;=Hidden!AK$50),IF($G362="","x","y"),"")))</f>
        <v/>
      </c>
      <c r="AS362" s="37" t="str">
        <f>IF(Hidden!AL$51="Yes","H",IF($B362="","",IF(AND($C362&lt;=Hidden!AL$50,$D362&gt;=Hidden!AL$50),IF($G362="","x","y"),"")))</f>
        <v/>
      </c>
      <c r="AT362" s="37" t="str">
        <f>IF(Hidden!AM$51="Yes","H",IF($B362="","",IF(AND($C362&lt;=Hidden!AM$50,$D362&gt;=Hidden!AM$50),IF($G362="","x","y"),"")))</f>
        <v/>
      </c>
      <c r="AU362" s="37" t="str">
        <f>IF(Hidden!AN$51="Yes","H",IF($B362="","",IF(AND($C362&lt;=Hidden!AN$50,$D362&gt;=Hidden!AN$50),IF($G362="","x","y"),"")))</f>
        <v/>
      </c>
      <c r="AV362" s="45" t="str">
        <f>IF(Hidden!AO$51="Yes","H",IF($B362="","",IF(AND($C362&lt;=Hidden!AO$50,$D362&gt;=Hidden!AO$50),IF($G362="","x","y"),"")))</f>
        <v/>
      </c>
      <c r="AW362" s="41" t="str">
        <f>IF(Hidden!AP$51="Yes","H",IF($B362="","",IF(AND($C362&lt;=Hidden!AP$50,$D362&gt;=Hidden!AP$50),IF($G362="","x","y"),"")))</f>
        <v/>
      </c>
      <c r="AX362" s="37" t="str">
        <f>IF(Hidden!AQ$51="Yes","H",IF($B362="","",IF(AND($C362&lt;=Hidden!AQ$50,$D362&gt;=Hidden!AQ$50),IF($G362="","x","y"),"")))</f>
        <v/>
      </c>
      <c r="AY362" s="37" t="str">
        <f>IF(Hidden!AR$51="Yes","H",IF($B362="","",IF(AND($C362&lt;=Hidden!AR$50,$D362&gt;=Hidden!AR$50),IF($G362="","x","y"),"")))</f>
        <v/>
      </c>
      <c r="AZ362" s="37" t="str">
        <f>IF(Hidden!AS$51="Yes","H",IF($B362="","",IF(AND($C362&lt;=Hidden!AS$50,$D362&gt;=Hidden!AS$50),IF($G362="","x","y"),"")))</f>
        <v/>
      </c>
      <c r="BA362" s="40" t="str">
        <f>IF(Hidden!AT$51="Yes","H",IF($B362="","",IF(AND($C362&lt;=Hidden!AT$50,$D362&gt;=Hidden!AT$50),IF($G362="","x","y"),"")))</f>
        <v/>
      </c>
      <c r="BB362" s="44" t="str">
        <f>IF(Hidden!AU$51="Yes","H",IF($B362="","",IF(AND($C362&lt;=Hidden!AU$50,$D362&gt;=Hidden!AU$50),IF($G362="","x","y"),"")))</f>
        <v/>
      </c>
      <c r="BC362" s="37" t="str">
        <f>IF(Hidden!AV$51="Yes","H",IF($B362="","",IF(AND($C362&lt;=Hidden!AV$50,$D362&gt;=Hidden!AV$50),IF($G362="","x","y"),"")))</f>
        <v/>
      </c>
      <c r="BD362" s="37" t="str">
        <f>IF(Hidden!AW$51="Yes","H",IF($B362="","",IF(AND($C362&lt;=Hidden!AW$50,$D362&gt;=Hidden!AW$50),IF($G362="","x","y"),"")))</f>
        <v/>
      </c>
      <c r="BE362" s="37" t="str">
        <f>IF(Hidden!AX$51="Yes","H",IF($B362="","",IF(AND($C362&lt;=Hidden!AX$50,$D362&gt;=Hidden!AX$50),IF($G362="","x","y"),"")))</f>
        <v/>
      </c>
      <c r="BF362" s="45" t="str">
        <f>IF(Hidden!AY$51="Yes","H",IF($B362="","",IF(AND($C362&lt;=Hidden!AY$50,$D362&gt;=Hidden!AY$50),IF($G362="","x","y"),"")))</f>
        <v/>
      </c>
      <c r="BG362" s="41" t="str">
        <f>IF(Hidden!AZ$51="Yes","H",IF($B362="","",IF(AND($C362&lt;=Hidden!AZ$50,$D362&gt;=Hidden!AZ$50),IF($G362="","x","y"),"")))</f>
        <v/>
      </c>
      <c r="BH362" s="37" t="str">
        <f>IF(Hidden!BA$51="Yes","H",IF($B362="","",IF(AND($C362&lt;=Hidden!BA$50,$D362&gt;=Hidden!BA$50),IF($G362="","x","y"),"")))</f>
        <v/>
      </c>
      <c r="BI362" s="37" t="str">
        <f>IF(Hidden!BB$51="Yes","H",IF($B362="","",IF(AND($C362&lt;=Hidden!BB$50,$D362&gt;=Hidden!BB$50),IF($G362="","x","y"),"")))</f>
        <v/>
      </c>
      <c r="BJ362" s="37" t="str">
        <f>IF(Hidden!BC$51="Yes","H",IF($B362="","",IF(AND($C362&lt;=Hidden!BC$50,$D362&gt;=Hidden!BC$50),IF($G362="","x","y"),"")))</f>
        <v/>
      </c>
      <c r="BK362" s="40" t="str">
        <f>IF(Hidden!BD$51="Yes","H",IF($B362="","",IF(AND($C362&lt;=Hidden!BD$50,$D362&gt;=Hidden!BD$50),IF($G362="","x","y"),"")))</f>
        <v/>
      </c>
      <c r="BL362" s="44" t="str">
        <f>IF(Hidden!BE$51="Yes","H",IF($B362="","",IF(AND($C362&lt;=Hidden!BE$50,$D362&gt;=Hidden!BE$50),IF($G362="","x","y"),"")))</f>
        <v/>
      </c>
      <c r="BM362" s="37" t="str">
        <f>IF(Hidden!BF$51="Yes","H",IF($B362="","",IF(AND($C362&lt;=Hidden!BF$50,$D362&gt;=Hidden!BF$50),IF($G362="","x","y"),"")))</f>
        <v/>
      </c>
      <c r="BN362" s="37" t="str">
        <f>IF(Hidden!BG$51="Yes","H",IF($B362="","",IF(AND($C362&lt;=Hidden!BG$50,$D362&gt;=Hidden!BG$50),IF($G362="","x","y"),"")))</f>
        <v/>
      </c>
      <c r="BO362" s="37" t="str">
        <f>IF(Hidden!BH$51="Yes","H",IF($B362="","",IF(AND($C362&lt;=Hidden!BH$50,$D362&gt;=Hidden!BH$50),IF($G362="","x","y"),"")))</f>
        <v/>
      </c>
      <c r="BP362" s="45" t="str">
        <f>IF(Hidden!BI$51="Yes","H",IF($B362="","",IF(AND($C362&lt;=Hidden!BI$50,$D362&gt;=Hidden!BI$50),IF($G362="","x","y"),"")))</f>
        <v/>
      </c>
      <c r="BQ362" s="41" t="str">
        <f>IF(Hidden!BJ$51="Yes","H",IF($B362="","",IF(AND($C362&lt;=Hidden!BJ$50,$D362&gt;=Hidden!BJ$50),IF($G362="","x","y"),"")))</f>
        <v/>
      </c>
      <c r="BR362" s="37" t="str">
        <f>IF(Hidden!BK$51="Yes","H",IF($B362="","",IF(AND($C362&lt;=Hidden!BK$50,$D362&gt;=Hidden!BK$50),IF($G362="","x","y"),"")))</f>
        <v/>
      </c>
      <c r="BS362" s="37" t="str">
        <f>IF(Hidden!BL$51="Yes","H",IF($B362="","",IF(AND($C362&lt;=Hidden!BL$50,$D362&gt;=Hidden!BL$50),IF($G362="","x","y"),"")))</f>
        <v/>
      </c>
      <c r="BT362" s="37" t="str">
        <f>IF(Hidden!BM$51="Yes","H",IF($B362="","",IF(AND($C362&lt;=Hidden!BM$50,$D362&gt;=Hidden!BM$50),IF($G362="","x","y"),"")))</f>
        <v/>
      </c>
      <c r="BU362" s="40" t="str">
        <f>IF(Hidden!BN$51="Yes","H",IF($B362="","",IF(AND($C362&lt;=Hidden!BN$50,$D362&gt;=Hidden!BN$50),IF($G362="","x","y"),"")))</f>
        <v/>
      </c>
      <c r="BV362" s="44" t="str">
        <f>IF(Hidden!BO$51="Yes","H",IF($B362="","",IF(AND($C362&lt;=Hidden!BO$50,$D362&gt;=Hidden!BO$50),IF($G362="","x","y"),"")))</f>
        <v/>
      </c>
      <c r="BW362" s="37" t="str">
        <f>IF(Hidden!BP$51="Yes","H",IF($B362="","",IF(AND($C362&lt;=Hidden!BP$50,$D362&gt;=Hidden!BP$50),IF($G362="","x","y"),"")))</f>
        <v/>
      </c>
      <c r="BX362" s="37" t="str">
        <f>IF(Hidden!BQ$51="Yes","H",IF($B362="","",IF(AND($C362&lt;=Hidden!BQ$50,$D362&gt;=Hidden!BQ$50),IF($G362="","x","y"),"")))</f>
        <v/>
      </c>
      <c r="BY362" s="37" t="str">
        <f>IF(Hidden!BR$51="Yes","H",IF($B362="","",IF(AND($C362&lt;=Hidden!BR$50,$D362&gt;=Hidden!BR$50),IF($G362="","x","y"),"")))</f>
        <v/>
      </c>
      <c r="BZ362" s="45" t="str">
        <f>IF(Hidden!BS$51="Yes","H",IF($B362="","",IF(AND($C362&lt;=Hidden!BS$50,$D362&gt;=Hidden!BS$50),IF($G362="","x","y"),"")))</f>
        <v/>
      </c>
      <c r="CA362" s="41" t="str">
        <f>IF(Hidden!BT$51="Yes","H",IF($B362="","",IF(AND($C362&lt;=Hidden!BT$50,$D362&gt;=Hidden!BT$50),IF($G362="","x","y"),"")))</f>
        <v/>
      </c>
      <c r="CB362" s="37" t="str">
        <f>IF(Hidden!BU$51="Yes","H",IF($B362="","",IF(AND($C362&lt;=Hidden!BU$50,$D362&gt;=Hidden!BU$50),IF($G362="","x","y"),"")))</f>
        <v/>
      </c>
      <c r="CC362" s="37" t="str">
        <f>IF(Hidden!BV$51="Yes","H",IF($B362="","",IF(AND($C362&lt;=Hidden!BV$50,$D362&gt;=Hidden!BV$50),IF($G362="","x","y"),"")))</f>
        <v/>
      </c>
      <c r="CD362" s="37" t="str">
        <f>IF(Hidden!BW$51="Yes","H",IF($B362="","",IF(AND($C362&lt;=Hidden!BW$50,$D362&gt;=Hidden!BW$50),IF($G362="","x","y"),"")))</f>
        <v/>
      </c>
      <c r="CE362" s="40" t="str">
        <f>IF(Hidden!BX$51="Yes","H",IF($B362="","",IF(AND($C362&lt;=Hidden!BX$50,$D362&gt;=Hidden!BX$50),IF($G362="","x","y"),"")))</f>
        <v/>
      </c>
      <c r="CF362" s="44" t="str">
        <f>IF(Hidden!BY$51="Yes","H",IF($B362="","",IF(AND($C362&lt;=Hidden!BY$50,$D362&gt;=Hidden!BY$50),IF($G362="","x","y"),"")))</f>
        <v/>
      </c>
      <c r="CG362" s="37" t="str">
        <f>IF(Hidden!BZ$51="Yes","H",IF($B362="","",IF(AND($C362&lt;=Hidden!BZ$50,$D362&gt;=Hidden!BZ$50),IF($G362="","x","y"),"")))</f>
        <v/>
      </c>
      <c r="CH362" s="37" t="str">
        <f>IF(Hidden!CA$51="Yes","H",IF($B362="","",IF(AND($C362&lt;=Hidden!CA$50,$D362&gt;=Hidden!CA$50),IF($G362="","x","y"),"")))</f>
        <v/>
      </c>
      <c r="CI362" s="37" t="str">
        <f>IF(Hidden!CB$51="Yes","H",IF($B362="","",IF(AND($C362&lt;=Hidden!CB$50,$D362&gt;=Hidden!CB$50),IF($G362="","x","y"),"")))</f>
        <v/>
      </c>
      <c r="CJ362" s="45" t="str">
        <f>IF(Hidden!CC$51="Yes","H",IF($B362="","",IF(AND($C362&lt;=Hidden!CC$50,$D362&gt;=Hidden!CC$50),IF($G362="","x","y"),"")))</f>
        <v/>
      </c>
      <c r="CK362" s="41" t="str">
        <f>IF(Hidden!CD$51="Yes","H",IF($B362="","",IF(AND($C362&lt;=Hidden!CD$50,$D362&gt;=Hidden!CD$50),IF($G362="","x","y"),"")))</f>
        <v/>
      </c>
      <c r="CL362" s="37" t="str">
        <f>IF(Hidden!CE$51="Yes","H",IF($B362="","",IF(AND($C362&lt;=Hidden!CE$50,$D362&gt;=Hidden!CE$50),IF($G362="","x","y"),"")))</f>
        <v/>
      </c>
      <c r="CM362" s="37" t="str">
        <f>IF(Hidden!CF$51="Yes","H",IF($B362="","",IF(AND($C362&lt;=Hidden!CF$50,$D362&gt;=Hidden!CF$50),IF($G362="","x","y"),"")))</f>
        <v/>
      </c>
      <c r="CN362" s="37" t="str">
        <f>IF(Hidden!CG$51="Yes","H",IF($B362="","",IF(AND($C362&lt;=Hidden!CG$50,$D362&gt;=Hidden!CG$50),IF($G362="","x","y"),"")))</f>
        <v/>
      </c>
      <c r="CO362" s="40" t="str">
        <f>IF(Hidden!CH$51="Yes","H",IF($B362="","",IF(AND($C362&lt;=Hidden!CH$50,$D362&gt;=Hidden!CH$50),IF($G362="","x","y"),"")))</f>
        <v/>
      </c>
      <c r="CP362" s="44" t="str">
        <f>IF(Hidden!CI$51="Yes","H",IF($B362="","",IF(AND($C362&lt;=Hidden!CI$50,$D362&gt;=Hidden!CI$50),IF($G362="","x","y"),"")))</f>
        <v/>
      </c>
      <c r="CQ362" s="37" t="str">
        <f>IF(Hidden!CJ$51="Yes","H",IF($B362="","",IF(AND($C362&lt;=Hidden!CJ$50,$D362&gt;=Hidden!CJ$50),IF($G362="","x","y"),"")))</f>
        <v/>
      </c>
      <c r="CR362" s="37" t="str">
        <f>IF(Hidden!CK$51="Yes","H",IF($B362="","",IF(AND($C362&lt;=Hidden!CK$50,$D362&gt;=Hidden!CK$50),IF($G362="","x","y"),"")))</f>
        <v/>
      </c>
      <c r="CS362" s="37" t="str">
        <f>IF(Hidden!CL$51="Yes","H",IF($B362="","",IF(AND($C362&lt;=Hidden!CL$50,$D362&gt;=Hidden!CL$50),IF($G362="","x","y"),"")))</f>
        <v/>
      </c>
      <c r="CT362" s="45" t="str">
        <f>IF(Hidden!CM$51="Yes","H",IF($B362="","",IF(AND($C362&lt;=Hidden!CM$50,$D362&gt;=Hidden!CM$50),IF($G362="","x","y"),"")))</f>
        <v/>
      </c>
      <c r="CU362" s="41" t="str">
        <f>IF(Hidden!CN$51="Yes","H",IF($B362="","",IF(AND($C362&lt;=Hidden!CN$50,$D362&gt;=Hidden!CN$50),IF($G362="","x","y"),"")))</f>
        <v/>
      </c>
      <c r="CV362" s="37" t="str">
        <f>IF(Hidden!CO$51="Yes","H",IF($B362="","",IF(AND($C362&lt;=Hidden!CO$50,$D362&gt;=Hidden!CO$50),IF($G362="","x","y"),"")))</f>
        <v/>
      </c>
      <c r="CW362" s="37" t="str">
        <f>IF(Hidden!CP$51="Yes","H",IF($B362="","",IF(AND($C362&lt;=Hidden!CP$50,$D362&gt;=Hidden!CP$50),IF($G362="","x","y"),"")))</f>
        <v/>
      </c>
      <c r="CX362" s="37" t="str">
        <f>IF(Hidden!CQ$51="Yes","H",IF($B362="","",IF(AND($C362&lt;=Hidden!CQ$50,$D362&gt;=Hidden!CQ$50),IF($G362="","x","y"),"")))</f>
        <v/>
      </c>
      <c r="CY362" s="40" t="str">
        <f>IF(Hidden!CR$51="Yes","H",IF($B362="","",IF(AND($C362&lt;=Hidden!CR$50,$D362&gt;=Hidden!CR$50),IF($G362="","x","y"),"")))</f>
        <v/>
      </c>
      <c r="CZ362" s="44" t="str">
        <f>IF(Hidden!CS$51="Yes","H",IF($B362="","",IF(AND($C362&lt;=Hidden!CS$50,$D362&gt;=Hidden!CS$50),IF($G362="","x","y"),"")))</f>
        <v/>
      </c>
      <c r="DA362" s="37" t="str">
        <f>IF(Hidden!CT$51="Yes","H",IF($B362="","",IF(AND($C362&lt;=Hidden!CT$50,$D362&gt;=Hidden!CT$50),IF($G362="","x","y"),"")))</f>
        <v/>
      </c>
      <c r="DB362" s="37" t="str">
        <f>IF(Hidden!CU$51="Yes","H",IF($B362="","",IF(AND($C362&lt;=Hidden!CU$50,$D362&gt;=Hidden!CU$50),IF($G362="","x","y"),"")))</f>
        <v/>
      </c>
      <c r="DC362" s="37" t="str">
        <f>IF(Hidden!CV$51="Yes","H",IF($B362="","",IF(AND($C362&lt;=Hidden!CV$50,$D362&gt;=Hidden!CV$50),IF($G362="","x","y"),"")))</f>
        <v/>
      </c>
      <c r="DD362" s="45" t="str">
        <f>IF(Hidden!CW$51="Yes","H",IF($B362="","",IF(AND($C362&lt;=Hidden!CW$50,$D362&gt;=Hidden!CW$50),IF($G362="","x","y"),"")))</f>
        <v/>
      </c>
      <c r="DE362" s="41" t="str">
        <f>IF(Hidden!CX$51="Yes","H",IF($B362="","",IF(AND($C362&lt;=Hidden!CX$50,$D362&gt;=Hidden!CX$50),IF($G362="","x","y"),"")))</f>
        <v/>
      </c>
      <c r="DF362" s="37" t="str">
        <f>IF(Hidden!CY$51="Yes","H",IF($B362="","",IF(AND($C362&lt;=Hidden!CY$50,$D362&gt;=Hidden!CY$50),IF($G362="","x","y"),"")))</f>
        <v/>
      </c>
      <c r="DG362" s="37" t="str">
        <f>IF(Hidden!CZ$51="Yes","H",IF($B362="","",IF(AND($C362&lt;=Hidden!CZ$50,$D362&gt;=Hidden!CZ$50),IF($G362="","x","y"),"")))</f>
        <v/>
      </c>
      <c r="DH362" s="37" t="str">
        <f>IF(Hidden!DA$51="Yes","H",IF($B362="","",IF(AND($C362&lt;=Hidden!DA$50,$D362&gt;=Hidden!DA$50),IF($G362="","x","y"),"")))</f>
        <v/>
      </c>
      <c r="DI362" s="40" t="str">
        <f>IF(Hidden!DB$51="Yes","H",IF($B362="","",IF(AND($C362&lt;=Hidden!DB$50,$D362&gt;=Hidden!DB$50),IF($G362="","x","y"),"")))</f>
        <v/>
      </c>
      <c r="DJ362" s="44" t="str">
        <f>IF(Hidden!DC$51="Yes","H",IF($B362="","",IF(AND($C362&lt;=Hidden!DC$50,$D362&gt;=Hidden!DC$50),IF($G362="","x","y"),"")))</f>
        <v/>
      </c>
      <c r="DK362" s="37" t="str">
        <f>IF(Hidden!DD$51="Yes","H",IF($B362="","",IF(AND($C362&lt;=Hidden!DD$50,$D362&gt;=Hidden!DD$50),IF($G362="","x","y"),"")))</f>
        <v/>
      </c>
      <c r="DL362" s="37" t="str">
        <f>IF(Hidden!DE$51="Yes","H",IF($B362="","",IF(AND($C362&lt;=Hidden!DE$50,$D362&gt;=Hidden!DE$50),IF($G362="","x","y"),"")))</f>
        <v/>
      </c>
      <c r="DM362" s="37" t="str">
        <f>IF(Hidden!DF$51="Yes","H",IF($B362="","",IF(AND($C362&lt;=Hidden!DF$50,$D362&gt;=Hidden!DF$50),IF($G362="","x","y"),"")))</f>
        <v/>
      </c>
      <c r="DN362" s="45" t="str">
        <f>IF(Hidden!DG$51="Yes","H",IF($B362="","",IF(AND($C362&lt;=Hidden!DG$50,$D362&gt;=Hidden!DG$50),IF($G362="","x","y"),"")))</f>
        <v/>
      </c>
      <c r="DO362" s="41" t="str">
        <f>IF(Hidden!DH$51="Yes","H",IF($B362="","",IF(AND($C362&lt;=Hidden!DH$50,$D362&gt;=Hidden!DH$50),IF($G362="","x","y"),"")))</f>
        <v/>
      </c>
      <c r="DP362" s="37" t="str">
        <f>IF(Hidden!DI$51="Yes","H",IF($B362="","",IF(AND($C362&lt;=Hidden!DI$50,$D362&gt;=Hidden!DI$50),IF($G362="","x","y"),"")))</f>
        <v/>
      </c>
      <c r="DQ362" s="37" t="str">
        <f>IF(Hidden!DJ$51="Yes","H",IF($B362="","",IF(AND($C362&lt;=Hidden!DJ$50,$D362&gt;=Hidden!DJ$50),IF($G362="","x","y"),"")))</f>
        <v/>
      </c>
      <c r="DR362" s="37" t="str">
        <f>IF(Hidden!DK$51="Yes","H",IF($B362="","",IF(AND($C362&lt;=Hidden!DK$50,$D362&gt;=Hidden!DK$50),IF($G362="","x","y"),"")))</f>
        <v/>
      </c>
      <c r="DS362" s="40" t="str">
        <f>IF(Hidden!DL$51="Yes","H",IF($B362="","",IF(AND($C362&lt;=Hidden!DL$50,$D362&gt;=Hidden!DL$50),IF($G362="","x","y"),"")))</f>
        <v/>
      </c>
      <c r="DT362" s="44" t="str">
        <f>IF(Hidden!DM$51="Yes","H",IF($B362="","",IF(AND($C362&lt;=Hidden!DM$50,$D362&gt;=Hidden!DM$50),IF($G362="","x","y"),"")))</f>
        <v/>
      </c>
      <c r="DU362" s="37" t="str">
        <f>IF(Hidden!DN$51="Yes","H",IF($B362="","",IF(AND($C362&lt;=Hidden!DN$50,$D362&gt;=Hidden!DN$50),IF($G362="","x","y"),"")))</f>
        <v/>
      </c>
      <c r="DV362" s="37" t="str">
        <f>IF(Hidden!DO$51="Yes","H",IF($B362="","",IF(AND($C362&lt;=Hidden!DO$50,$D362&gt;=Hidden!DO$50),IF($G362="","x","y"),"")))</f>
        <v/>
      </c>
      <c r="DW362" s="37" t="str">
        <f>IF(Hidden!DP$51="Yes","H",IF($B362="","",IF(AND($C362&lt;=Hidden!DP$50,$D362&gt;=Hidden!DP$50),IF($G362="","x","y"),"")))</f>
        <v/>
      </c>
      <c r="DX362" s="45" t="str">
        <f>IF(Hidden!DQ$51="Yes","H",IF($B362="","",IF(AND($C362&lt;=Hidden!DQ$50,$D362&gt;=Hidden!DQ$50),IF($G362="","x","y"),"")))</f>
        <v/>
      </c>
      <c r="DY362" s="44" t="str">
        <f>IF(Hidden!DR$51="Yes","H",IF($B362="","",IF(AND($C362&lt;=Hidden!DR$50,$D362&gt;=Hidden!DR$50),IF($G362="","x","y"),"")))</f>
        <v/>
      </c>
      <c r="DZ362" s="37" t="str">
        <f>IF(Hidden!DS$51="Yes","H",IF($B362="","",IF(AND($C362&lt;=Hidden!DS$50,$D362&gt;=Hidden!DS$50),IF($G362="","x","y"),"")))</f>
        <v/>
      </c>
      <c r="EA362" s="37" t="str">
        <f>IF(Hidden!DT$51="Yes","H",IF($B362="","",IF(AND($C362&lt;=Hidden!DT$50,$D362&gt;=Hidden!DT$50),IF($G362="","x","y"),"")))</f>
        <v/>
      </c>
      <c r="EB362" s="37" t="str">
        <f>IF(Hidden!DU$51="Yes","H",IF($B362="","",IF(AND($C362&lt;=Hidden!DU$50,$D362&gt;=Hidden!DU$50),IF($G362="","x","y"),"")))</f>
        <v/>
      </c>
      <c r="EC362" s="45" t="str">
        <f>IF(Hidden!DV$51="Yes","H",IF($B362="","",IF(AND($C362&lt;=Hidden!DV$50,$D362&gt;=Hidden!DV$50),IF($G362="","x","y"),"")))</f>
        <v/>
      </c>
      <c r="ED362" s="41" t="str">
        <f>IF(Hidden!DW$51="Yes","H",IF($B362="","",IF(AND($C362&lt;=Hidden!DW$50,$D362&gt;=Hidden!DW$50),IF($G362="","x","y"),"")))</f>
        <v/>
      </c>
      <c r="EE362" s="37" t="str">
        <f>IF(Hidden!DX$51="Yes","H",IF($B362="","",IF(AND($C362&lt;=Hidden!DX$50,$D362&gt;=Hidden!DX$50),IF($G362="","x","y"),"")))</f>
        <v/>
      </c>
      <c r="EF362" s="37" t="str">
        <f>IF(Hidden!DY$51="Yes","H",IF($B362="","",IF(AND($C362&lt;=Hidden!DY$50,$D362&gt;=Hidden!DY$50),IF($G362="","x","y"),"")))</f>
        <v/>
      </c>
      <c r="EG362" s="37" t="str">
        <f>IF(Hidden!DZ$51="Yes","H",IF($B362="","",IF(AND($C362&lt;=Hidden!DZ$50,$D362&gt;=Hidden!DZ$50),IF($G362="","x","y"),"")))</f>
        <v/>
      </c>
      <c r="EH362" s="38" t="str">
        <f>IF(Hidden!EA$51="Yes","H",IF($B362="","",IF(AND($C362&lt;=Hidden!EA$50,$D362&gt;=Hidden!EA$50),IF($G362="","x","y"),"")))</f>
        <v/>
      </c>
      <c r="EI362" s="41" t="str">
        <f>IF(Hidden!EB$51="Yes","H",IF($B362="","",IF(AND($C362&lt;=Hidden!EB$50,$D362&gt;=Hidden!EB$50),IF($G362="","x","y"),"")))</f>
        <v/>
      </c>
      <c r="EJ362" s="37" t="str">
        <f>IF(Hidden!EC$51="Yes","H",IF($B362="","",IF(AND($C362&lt;=Hidden!EC$50,$D362&gt;=Hidden!EC$50),IF($G362="","x","y"),"")))</f>
        <v/>
      </c>
      <c r="EK362" s="37" t="str">
        <f>IF(Hidden!ED$51="Yes","H",IF($B362="","",IF(AND($C362&lt;=Hidden!ED$50,$D362&gt;=Hidden!ED$50),IF($G362="","x","y"),"")))</f>
        <v/>
      </c>
      <c r="EL362" s="37" t="str">
        <f>IF(Hidden!EE$51="Yes","H",IF($B362="","",IF(AND($C362&lt;=Hidden!EE$50,$D362&gt;=Hidden!EE$50),IF($G362="","x","y"),"")))</f>
        <v/>
      </c>
      <c r="EM362" s="38" t="str">
        <f>IF(Hidden!EF$51="Yes","H",IF($B362="","",IF(AND($C362&lt;=Hidden!EF$50,$D362&gt;=Hidden!EF$50),IF($G362="","x","y"),"")))</f>
        <v/>
      </c>
      <c r="EN362" s="41" t="str">
        <f>IF(Hidden!EG$51="Yes","H",IF($B362="","",IF(AND($C362&lt;=Hidden!EG$50,$D362&gt;=Hidden!EG$50),IF($G362="","x","y"),"")))</f>
        <v/>
      </c>
      <c r="EO362" s="37" t="str">
        <f>IF(Hidden!EH$51="Yes","H",IF($B362="","",IF(AND($C362&lt;=Hidden!EH$50,$D362&gt;=Hidden!EH$50),IF($G362="","x","y"),"")))</f>
        <v/>
      </c>
      <c r="EP362" s="37" t="str">
        <f>IF(Hidden!EI$51="Yes","H",IF($B362="","",IF(AND($C362&lt;=Hidden!EI$50,$D362&gt;=Hidden!EI$50),IF($G362="","x","y"),"")))</f>
        <v/>
      </c>
      <c r="EQ362" s="37" t="str">
        <f>IF(Hidden!EJ$51="Yes","H",IF($B362="","",IF(AND($C362&lt;=Hidden!EJ$50,$D362&gt;=Hidden!EJ$50),IF($G362="","x","y"),"")))</f>
        <v/>
      </c>
      <c r="ER362" s="38" t="str">
        <f>IF(Hidden!EK$51="Yes","H",IF($B362="","",IF(AND($C362&lt;=Hidden!EK$50,$D362&gt;=Hidden!EK$50),IF($G362="","x","y"),"")))</f>
        <v/>
      </c>
      <c r="ES362" s="41" t="str">
        <f>IF(Hidden!EL$51="Yes","H",IF($B362="","",IF(AND($C362&lt;=Hidden!EL$50,$D362&gt;=Hidden!EL$50),IF($G362="","x","y"),"")))</f>
        <v/>
      </c>
      <c r="ET362" s="37" t="str">
        <f>IF(Hidden!EM$51="Yes","H",IF($B362="","",IF(AND($C362&lt;=Hidden!EM$50,$D362&gt;=Hidden!EM$50),IF($G362="","x","y"),"")))</f>
        <v/>
      </c>
      <c r="EU362" s="37" t="str">
        <f>IF(Hidden!EN$51="Yes","H",IF($B362="","",IF(AND($C362&lt;=Hidden!EN$50,$D362&gt;=Hidden!EN$50),IF($G362="","x","y"),"")))</f>
        <v/>
      </c>
      <c r="EV362" s="37" t="str">
        <f>IF(Hidden!EO$51="Yes","H",IF($B362="","",IF(AND($C362&lt;=Hidden!EO$50,$D362&gt;=Hidden!EO$50),IF($G362="","x","y"),"")))</f>
        <v/>
      </c>
      <c r="EW362" s="38" t="str">
        <f>IF(Hidden!EP$51="Yes","H",IF($B362="","",IF(AND($C362&lt;=Hidden!EP$50,$D362&gt;=Hidden!EP$50),IF($G362="","x","y"),"")))</f>
        <v/>
      </c>
      <c r="EX362" s="41" t="str">
        <f>IF(Hidden!EQ$51="Yes","H",IF($B362="","",IF(AND($C362&lt;=Hidden!EQ$50,$D362&gt;=Hidden!EQ$50),IF($G362="","x","y"),"")))</f>
        <v/>
      </c>
      <c r="EY362" s="37" t="str">
        <f>IF(Hidden!ER$51="Yes","H",IF($B362="","",IF(AND($C362&lt;=Hidden!ER$50,$D362&gt;=Hidden!ER$50),IF($G362="","x","y"),"")))</f>
        <v/>
      </c>
      <c r="EZ362" s="37" t="str">
        <f>IF(Hidden!ES$51="Yes","H",IF($B362="","",IF(AND($C362&lt;=Hidden!ES$50,$D362&gt;=Hidden!ES$50),IF($G362="","x","y"),"")))</f>
        <v/>
      </c>
      <c r="FA362" s="37" t="str">
        <f>IF(Hidden!ET$51="Yes","H",IF($B362="","",IF(AND($C362&lt;=Hidden!ET$50,$D362&gt;=Hidden!ET$50),IF($G362="","x","y"),"")))</f>
        <v/>
      </c>
      <c r="FB362" s="38" t="str">
        <f>IF(Hidden!EU$51="Yes","H",IF($B362="","",IF(AND($C362&lt;=Hidden!EU$50,$D362&gt;=Hidden!EU$50),IF($G362="","x","y"),"")))</f>
        <v/>
      </c>
      <c r="FC362" s="41" t="str">
        <f>IF(Hidden!EV$51="Yes","H",IF($B362="","",IF(AND($C362&lt;=Hidden!EV$50,$D362&gt;=Hidden!EV$50),IF($G362="","x","y"),"")))</f>
        <v/>
      </c>
      <c r="FD362" s="37" t="str">
        <f>IF(Hidden!EW$51="Yes","H",IF($B362="","",IF(AND($C362&lt;=Hidden!EW$50,$D362&gt;=Hidden!EW$50),IF($G362="","x","y"),"")))</f>
        <v/>
      </c>
      <c r="FE362" s="37" t="str">
        <f>IF(Hidden!EX$51="Yes","H",IF($B362="","",IF(AND($C362&lt;=Hidden!EX$50,$D362&gt;=Hidden!EX$50),IF($G362="","x","y"),"")))</f>
        <v/>
      </c>
      <c r="FF362" s="37" t="str">
        <f>IF(Hidden!EY$51="Yes","H",IF($B362="","",IF(AND($C362&lt;=Hidden!EY$50,$D362&gt;=Hidden!EY$50),IF($G362="","x","y"),"")))</f>
        <v/>
      </c>
      <c r="FG362" s="38" t="str">
        <f>IF(Hidden!EZ$51="Yes","H",IF($B362="","",IF(AND($C362&lt;=Hidden!EZ$50,$D362&gt;=Hidden!EZ$50),IF($G362="","x","y"),"")))</f>
        <v/>
      </c>
      <c r="FH362" s="41" t="str">
        <f>IF(Hidden!FA$51="Yes","H",IF($B362="","",IF(AND($C362&lt;=Hidden!FA$50,$D362&gt;=Hidden!FA$50),IF($G362="","x","y"),"")))</f>
        <v/>
      </c>
      <c r="FI362" s="37" t="str">
        <f>IF(Hidden!FB$51="Yes","H",IF($B362="","",IF(AND($C362&lt;=Hidden!FB$50,$D362&gt;=Hidden!FB$50),IF($G362="","x","y"),"")))</f>
        <v/>
      </c>
      <c r="FJ362" s="37" t="str">
        <f>IF(Hidden!FC$51="Yes","H",IF($B362="","",IF(AND($C362&lt;=Hidden!FC$50,$D362&gt;=Hidden!FC$50),IF($G362="","x","y"),"")))</f>
        <v/>
      </c>
      <c r="FK362" s="37" t="str">
        <f>IF(Hidden!FD$51="Yes","H",IF($B362="","",IF(AND($C362&lt;=Hidden!FD$50,$D362&gt;=Hidden!FD$50),IF($G362="","x","y"),"")))</f>
        <v/>
      </c>
      <c r="FL362" s="38" t="str">
        <f>IF(Hidden!FE$51="Yes","H",IF($B362="","",IF(AND($C362&lt;=Hidden!FE$50,$D362&gt;=Hidden!FE$50),IF($G362="","x","y"),"")))</f>
        <v/>
      </c>
      <c r="FM362" s="41" t="str">
        <f>IF(Hidden!FF$51="Yes","H",IF($B362="","",IF(AND($C362&lt;=Hidden!FF$50,$D362&gt;=Hidden!FF$50),IF($G362="","x","y"),"")))</f>
        <v/>
      </c>
      <c r="FN362" s="37" t="str">
        <f>IF(Hidden!FG$51="Yes","H",IF($B362="","",IF(AND($C362&lt;=Hidden!FG$50,$D362&gt;=Hidden!FG$50),IF($G362="","x","y"),"")))</f>
        <v/>
      </c>
      <c r="FO362" s="37" t="str">
        <f>IF(Hidden!FH$51="Yes","H",IF($B362="","",IF(AND($C362&lt;=Hidden!FH$50,$D362&gt;=Hidden!FH$50),IF($G362="","x","y"),"")))</f>
        <v/>
      </c>
      <c r="FP362" s="37" t="str">
        <f>IF(Hidden!FI$51="Yes","H",IF($B362="","",IF(AND($C362&lt;=Hidden!FI$50,$D362&gt;=Hidden!FI$50),IF($G362="","x","y"),"")))</f>
        <v/>
      </c>
      <c r="FQ362" s="38" t="str">
        <f>IF(Hidden!FJ$51="Yes","H",IF($B362="","",IF(AND($C362&lt;=Hidden!FJ$50,$D362&gt;=Hidden!FJ$50),IF($G362="","x","y"),"")))</f>
        <v/>
      </c>
      <c r="FR362" s="41" t="str">
        <f>IF(Hidden!FK$51="Yes","H",IF($B362="","",IF(AND($C362&lt;=Hidden!FK$50,$D362&gt;=Hidden!FK$50),IF($G362="","x","y"),"")))</f>
        <v/>
      </c>
      <c r="FS362" s="37" t="str">
        <f>IF(Hidden!FL$51="Yes","H",IF($B362="","",IF(AND($C362&lt;=Hidden!FL$50,$D362&gt;=Hidden!FL$50),IF($G362="","x","y"),"")))</f>
        <v/>
      </c>
      <c r="FT362" s="37" t="str">
        <f>IF(Hidden!FM$51="Yes","H",IF($B362="","",IF(AND($C362&lt;=Hidden!FM$50,$D362&gt;=Hidden!FM$50),IF($G362="","x","y"),"")))</f>
        <v/>
      </c>
      <c r="FU362" s="37" t="str">
        <f>IF(Hidden!FN$51="Yes","H",IF($B362="","",IF(AND($C362&lt;=Hidden!FN$50,$D362&gt;=Hidden!FN$50),IF($G362="","x","y"),"")))</f>
        <v/>
      </c>
      <c r="FV362" s="38" t="str">
        <f>IF(Hidden!FO$51="Yes","H",IF($B362="","",IF(AND($C362&lt;=Hidden!FO$50,$D362&gt;=Hidden!FO$50),IF($G362="","x","y"),"")))</f>
        <v/>
      </c>
      <c r="FW362" s="41" t="str">
        <f>IF(Hidden!FP$51="Yes","H",IF($B362="","",IF(AND($C362&lt;=Hidden!FP$50,$D362&gt;=Hidden!FP$50),IF($G362="","x","y"),"")))</f>
        <v/>
      </c>
      <c r="FX362" s="37" t="str">
        <f>IF(Hidden!FQ$51="Yes","H",IF($B362="","",IF(AND($C362&lt;=Hidden!FQ$50,$D362&gt;=Hidden!FQ$50),IF($G362="","x","y"),"")))</f>
        <v/>
      </c>
      <c r="FY362" s="37" t="str">
        <f>IF(Hidden!FR$51="Yes","H",IF($B362="","",IF(AND($C362&lt;=Hidden!FR$50,$D362&gt;=Hidden!FR$50),IF($G362="","x","y"),"")))</f>
        <v/>
      </c>
      <c r="FZ362" s="37" t="str">
        <f>IF(Hidden!FS$51="Yes","H",IF($B362="","",IF(AND($C362&lt;=Hidden!FS$50,$D362&gt;=Hidden!FS$50),IF($G362="","x","y"),"")))</f>
        <v/>
      </c>
      <c r="GA362" s="38" t="str">
        <f>IF(Hidden!FT$51="Yes","H",IF($B362="","",IF(AND($C362&lt;=Hidden!FT$50,$D362&gt;=Hidden!FT$50),IF($G362="","x","y"),"")))</f>
        <v/>
      </c>
      <c r="GB362" s="41" t="str">
        <f>IF(Hidden!FU$51="Yes","H",IF($B362="","",IF(AND($C362&lt;=Hidden!FU$50,$D362&gt;=Hidden!FU$50),IF($G362="","x","y"),"")))</f>
        <v/>
      </c>
      <c r="GC362" s="37" t="str">
        <f>IF(Hidden!FV$51="Yes","H",IF($B362="","",IF(AND($C362&lt;=Hidden!FV$50,$D362&gt;=Hidden!FV$50),IF($G362="","x","y"),"")))</f>
        <v/>
      </c>
      <c r="GD362" s="37" t="str">
        <f>IF(Hidden!FW$51="Yes","H",IF($B362="","",IF(AND($C362&lt;=Hidden!FW$50,$D362&gt;=Hidden!FW$50),IF($G362="","x","y"),"")))</f>
        <v/>
      </c>
      <c r="GE362" s="37" t="str">
        <f>IF(Hidden!FX$51="Yes","H",IF($B362="","",IF(AND($C362&lt;=Hidden!FX$50,$D362&gt;=Hidden!FX$50),IF($G362="","x","y"),"")))</f>
        <v/>
      </c>
      <c r="GF362" s="38" t="str">
        <f>IF(Hidden!FY$51="Yes","H",IF($B362="","",IF(AND($C362&lt;=Hidden!FY$50,$D362&gt;=Hidden!FY$50),IF($G362="","x","y"),"")))</f>
        <v/>
      </c>
      <c r="GG362" s="41" t="str">
        <f>IF(Hidden!FZ$51="Yes","H",IF($B362="","",IF(AND($C362&lt;=Hidden!FZ$50,$D362&gt;=Hidden!FZ$50),IF($G362="","x","y"),"")))</f>
        <v/>
      </c>
      <c r="GH362" s="37" t="str">
        <f>IF(Hidden!GA$51="Yes","H",IF($B362="","",IF(AND($C362&lt;=Hidden!GA$50,$D362&gt;=Hidden!GA$50),IF($G362="","x","y"),"")))</f>
        <v/>
      </c>
      <c r="GI362" s="37" t="str">
        <f>IF(Hidden!GB$51="Yes","H",IF($B362="","",IF(AND($C362&lt;=Hidden!GB$50,$D362&gt;=Hidden!GB$50),IF($G362="","x","y"),"")))</f>
        <v/>
      </c>
      <c r="GJ362" s="37" t="str">
        <f>IF(Hidden!GC$51="Yes","H",IF($B362="","",IF(AND($C362&lt;=Hidden!GC$50,$D362&gt;=Hidden!GC$50),IF($G362="","x","y"),"")))</f>
        <v/>
      </c>
      <c r="GK362" s="38" t="str">
        <f>IF(Hidden!GD$51="Yes","H",IF($B362="","",IF(AND($C362&lt;=Hidden!GD$50,$D362&gt;=Hidden!GD$50),IF($G362="","x","y"),"")))</f>
        <v/>
      </c>
      <c r="GL362" s="41" t="str">
        <f>IF(Hidden!GE$51="Yes","H",IF($B362="","",IF(AND($C362&lt;=Hidden!GE$50,$D362&gt;=Hidden!GE$50),IF($G362="","x","y"),"")))</f>
        <v/>
      </c>
      <c r="GM362" s="37" t="str">
        <f>IF(Hidden!GF$51="Yes","H",IF($B362="","",IF(AND($C362&lt;=Hidden!GF$50,$D362&gt;=Hidden!GF$50),IF($G362="","x","y"),"")))</f>
        <v/>
      </c>
      <c r="GN362" s="37" t="str">
        <f>IF(Hidden!GG$51="Yes","H",IF($B362="","",IF(AND($C362&lt;=Hidden!GG$50,$D362&gt;=Hidden!GG$50),IF($G362="","x","y"),"")))</f>
        <v/>
      </c>
      <c r="GO362" s="37" t="str">
        <f>IF(Hidden!GH$51="Yes","H",IF($B362="","",IF(AND($C362&lt;=Hidden!GH$50,$D362&gt;=Hidden!GH$50),IF($G362="","x","y"),"")))</f>
        <v/>
      </c>
      <c r="GP362" s="38" t="str">
        <f>IF(Hidden!GI$51="Yes","H",IF($B362="","",IF(AND($C362&lt;=Hidden!GI$50,$D362&gt;=Hidden!GI$50),IF($G362="","x","y"),"")))</f>
        <v/>
      </c>
      <c r="GQ362" s="41" t="str">
        <f>IF(Hidden!GJ$51="Yes","H",IF($B362="","",IF(AND($C362&lt;=Hidden!GJ$50,$D362&gt;=Hidden!GJ$50),IF($G362="","x","y"),"")))</f>
        <v/>
      </c>
      <c r="GR362" s="37" t="str">
        <f>IF(Hidden!GK$51="Yes","H",IF($B362="","",IF(AND($C362&lt;=Hidden!GK$50,$D362&gt;=Hidden!GK$50),IF($G362="","x","y"),"")))</f>
        <v/>
      </c>
      <c r="GS362" s="37" t="str">
        <f>IF(Hidden!GL$51="Yes","H",IF($B362="","",IF(AND($C362&lt;=Hidden!GL$50,$D362&gt;=Hidden!GL$50),IF($G362="","x","y"),"")))</f>
        <v/>
      </c>
      <c r="GT362" s="37" t="str">
        <f>IF(Hidden!GM$51="Yes","H",IF($B362="","",IF(AND($C362&lt;=Hidden!GM$50,$D362&gt;=Hidden!GM$50),IF($G362="","x","y"),"")))</f>
        <v/>
      </c>
      <c r="GU362" s="38" t="str">
        <f>IF(Hidden!GN$51="Yes","H",IF($B362="","",IF(AND($C362&lt;=Hidden!GN$50,$D362&gt;=Hidden!GN$50),IF($G362="","x","y"),"")))</f>
        <v/>
      </c>
      <c r="GV362" s="41" t="str">
        <f>IF(Hidden!GO$51="Yes","H",IF($B362="","",IF(AND($C362&lt;=Hidden!GO$50,$D362&gt;=Hidden!GO$50),IF($G362="","x","y"),"")))</f>
        <v/>
      </c>
      <c r="GW362" s="37" t="str">
        <f>IF(Hidden!GP$51="Yes","H",IF($B362="","",IF(AND($C362&lt;=Hidden!GP$50,$D362&gt;=Hidden!GP$50),IF($G362="","x","y"),"")))</f>
        <v/>
      </c>
      <c r="GX362" s="37" t="str">
        <f>IF(Hidden!GQ$51="Yes","H",IF($B362="","",IF(AND($C362&lt;=Hidden!GQ$50,$D362&gt;=Hidden!GQ$50),IF($G362="","x","y"),"")))</f>
        <v/>
      </c>
      <c r="GY362" s="37" t="str">
        <f>IF(Hidden!GR$51="Yes","H",IF($B362="","",IF(AND($C362&lt;=Hidden!GR$50,$D362&gt;=Hidden!GR$50),IF($G362="","x","y"),"")))</f>
        <v/>
      </c>
      <c r="GZ362" s="38" t="str">
        <f>IF(Hidden!GS$51="Yes","H",IF($B362="","",IF(AND($C362&lt;=Hidden!GS$50,$D362&gt;=Hidden!GS$50),IF($G362="","x","y"),"")))</f>
        <v/>
      </c>
      <c r="HA362" s="41" t="str">
        <f>IF(Hidden!GT$51="Yes","H",IF($B362="","",IF(AND($C362&lt;=Hidden!GT$50,$D362&gt;=Hidden!GT$50),IF($G362="","x","y"),"")))</f>
        <v/>
      </c>
      <c r="HB362" s="37" t="str">
        <f>IF(Hidden!GU$51="Yes","H",IF($B362="","",IF(AND($C362&lt;=Hidden!GU$50,$D362&gt;=Hidden!GU$50),IF($G362="","x","y"),"")))</f>
        <v/>
      </c>
      <c r="HC362" s="37" t="str">
        <f>IF(Hidden!GV$51="Yes","H",IF($B362="","",IF(AND($C362&lt;=Hidden!GV$50,$D362&gt;=Hidden!GV$50),IF($G362="","x","y"),"")))</f>
        <v/>
      </c>
      <c r="HD362" s="37" t="str">
        <f>IF(Hidden!GW$51="Yes","H",IF($B362="","",IF(AND($C362&lt;=Hidden!GW$50,$D362&gt;=Hidden!GW$50),IF($G362="","x","y"),"")))</f>
        <v/>
      </c>
      <c r="HE362" s="38" t="str">
        <f>IF(Hidden!GX$51="Yes","H",IF($B362="","",IF(AND($C362&lt;=Hidden!GX$50,$D362&gt;=Hidden!GX$50),IF($G362="","x","y"),"")))</f>
        <v/>
      </c>
      <c r="HF362" s="41" t="str">
        <f>IF(Hidden!GY$51="Yes","H",IF($B362="","",IF(AND($C362&lt;=Hidden!GY$50,$D362&gt;=Hidden!GY$50),IF($G362="","x","y"),"")))</f>
        <v/>
      </c>
      <c r="HG362" s="37" t="str">
        <f>IF(Hidden!GZ$51="Yes","H",IF($B362="","",IF(AND($C362&lt;=Hidden!GZ$50,$D362&gt;=Hidden!GZ$50),IF($G362="","x","y"),"")))</f>
        <v/>
      </c>
      <c r="HH362" s="37" t="str">
        <f>IF(Hidden!HA$51="Yes","H",IF($B362="","",IF(AND($C362&lt;=Hidden!HA$50,$D362&gt;=Hidden!HA$50),IF($G362="","x","y"),"")))</f>
        <v/>
      </c>
      <c r="HI362" s="37" t="str">
        <f>IF(Hidden!HB$51="Yes","H",IF($B362="","",IF(AND($C362&lt;=Hidden!HB$50,$D362&gt;=Hidden!HB$50),IF($G362="","x","y"),"")))</f>
        <v/>
      </c>
      <c r="HJ362" s="38" t="str">
        <f>IF(Hidden!HC$51="Yes","H",IF($B362="","",IF(AND($C362&lt;=Hidden!HC$50,$D362&gt;=Hidden!HC$50),IF($G362="","x","y"),"")))</f>
        <v/>
      </c>
      <c r="HK362" s="41" t="str">
        <f>IF(Hidden!HD$51="Yes","H",IF($B362="","",IF(AND($C362&lt;=Hidden!HD$50,$D362&gt;=Hidden!HD$50),IF($G362="","x","y"),"")))</f>
        <v/>
      </c>
      <c r="HL362" s="37" t="str">
        <f>IF(Hidden!HE$51="Yes","H",IF($B362="","",IF(AND($C362&lt;=Hidden!HE$50,$D362&gt;=Hidden!HE$50),IF($G362="","x","y"),"")))</f>
        <v/>
      </c>
      <c r="HM362" s="37" t="str">
        <f>IF(Hidden!HF$51="Yes","H",IF($B362="","",IF(AND($C362&lt;=Hidden!HF$50,$D362&gt;=Hidden!HF$50),IF($G362="","x","y"),"")))</f>
        <v/>
      </c>
      <c r="HN362" s="37" t="str">
        <f>IF(Hidden!HG$51="Yes","H",IF($B362="","",IF(AND($C362&lt;=Hidden!HG$50,$D362&gt;=Hidden!HG$50),IF($G362="","x","y"),"")))</f>
        <v/>
      </c>
      <c r="HO362" s="38" t="str">
        <f>IF(Hidden!HH$51="Yes","H",IF($B362="","",IF(AND($C362&lt;=Hidden!HH$50,$D362&gt;=Hidden!HH$50),IF($G362="","x","y"),"")))</f>
        <v/>
      </c>
      <c r="HP362" s="41" t="str">
        <f>IF(Hidden!HI$51="Yes","H",IF($B362="","",IF(AND($C362&lt;=Hidden!HI$50,$D362&gt;=Hidden!HI$50),IF($G362="","x","y"),"")))</f>
        <v/>
      </c>
      <c r="HQ362" s="37" t="str">
        <f>IF(Hidden!HJ$51="Yes","H",IF($B362="","",IF(AND($C362&lt;=Hidden!HJ$50,$D362&gt;=Hidden!HJ$50),IF($G362="","x","y"),"")))</f>
        <v/>
      </c>
      <c r="HR362" s="37" t="str">
        <f>IF(Hidden!HK$51="Yes","H",IF($B362="","",IF(AND($C362&lt;=Hidden!HK$50,$D362&gt;=Hidden!HK$50),IF($G362="","x","y"),"")))</f>
        <v/>
      </c>
      <c r="HS362" s="37" t="str">
        <f>IF(Hidden!HL$51="Yes","H",IF($B362="","",IF(AND($C362&lt;=Hidden!HL$50,$D362&gt;=Hidden!HL$50),IF($G362="","x","y"),"")))</f>
        <v/>
      </c>
      <c r="HT362" s="38" t="str">
        <f>IF(Hidden!HM$51="Yes","H",IF($B362="","",IF(AND($C362&lt;=Hidden!HM$50,$D362&gt;=Hidden!HM$50),IF($G362="","x","y"),"")))</f>
        <v/>
      </c>
      <c r="HU362" s="41" t="str">
        <f>IF(Hidden!HN$51="Yes","H",IF($B362="","",IF(AND($C362&lt;=Hidden!HN$50,$D362&gt;=Hidden!HN$50),IF($G362="","x","y"),"")))</f>
        <v/>
      </c>
      <c r="HV362" s="37" t="str">
        <f>IF(Hidden!HO$51="Yes","H",IF($B362="","",IF(AND($C362&lt;=Hidden!HO$50,$D362&gt;=Hidden!HO$50),IF($G362="","x","y"),"")))</f>
        <v/>
      </c>
      <c r="HW362" s="37" t="str">
        <f>IF(Hidden!HP$51="Yes","H",IF($B362="","",IF(AND($C362&lt;=Hidden!HP$50,$D362&gt;=Hidden!HP$50),IF($G362="","x","y"),"")))</f>
        <v/>
      </c>
      <c r="HX362" s="37" t="str">
        <f>IF(Hidden!HQ$51="Yes","H",IF($B362="","",IF(AND($C362&lt;=Hidden!HQ$50,$D362&gt;=Hidden!HQ$50),IF($G362="","x","y"),"")))</f>
        <v/>
      </c>
      <c r="HY362" s="38" t="str">
        <f>IF(Hidden!HR$51="Yes","H",IF($B362="","",IF(AND($C362&lt;=Hidden!HR$50,$D362&gt;=Hidden!HR$50),IF($G362="","x","y"),"")))</f>
        <v/>
      </c>
      <c r="HZ362" s="41" t="str">
        <f>IF(Hidden!HS$51="Yes","H",IF($B362="","",IF(AND($C362&lt;=Hidden!HS$50,$D362&gt;=Hidden!HS$50),IF($G362="","x","y"),"")))</f>
        <v/>
      </c>
      <c r="IA362" s="37" t="str">
        <f>IF(Hidden!HT$51="Yes","H",IF($B362="","",IF(AND($C362&lt;=Hidden!HT$50,$D362&gt;=Hidden!HT$50),IF($G362="","x","y"),"")))</f>
        <v/>
      </c>
      <c r="IB362" s="37" t="str">
        <f>IF(Hidden!HU$51="Yes","H",IF($B362="","",IF(AND($C362&lt;=Hidden!HU$50,$D362&gt;=Hidden!HU$50),IF($G362="","x","y"),"")))</f>
        <v/>
      </c>
      <c r="IC362" s="37" t="str">
        <f>IF(Hidden!HV$51="Yes","H",IF($B362="","",IF(AND($C362&lt;=Hidden!HV$50,$D362&gt;=Hidden!HV$50),IF($G362="","x","y"),"")))</f>
        <v/>
      </c>
      <c r="ID362" s="38" t="str">
        <f>IF(Hidden!HW$51="Yes","H",IF($B362="","",IF(AND($C362&lt;=Hidden!HW$50,$D362&gt;=Hidden!HW$50),IF($G362="","x","y"),"")))</f>
        <v/>
      </c>
      <c r="IE362" s="41" t="str">
        <f>IF(Hidden!HX$51="Yes","H",IF($B362="","",IF(AND($C362&lt;=Hidden!HX$50,$D362&gt;=Hidden!HX$50),IF($G362="","x","y"),"")))</f>
        <v/>
      </c>
      <c r="IF362" s="37" t="str">
        <f>IF(Hidden!HY$51="Yes","H",IF($B362="","",IF(AND($C362&lt;=Hidden!HY$50,$D362&gt;=Hidden!HY$50),IF($G362="","x","y"),"")))</f>
        <v/>
      </c>
      <c r="IG362" s="37" t="str">
        <f>IF(Hidden!HZ$51="Yes","H",IF($B362="","",IF(AND($C362&lt;=Hidden!HZ$50,$D362&gt;=Hidden!HZ$50),IF($G362="","x","y"),"")))</f>
        <v/>
      </c>
      <c r="IH362" s="37" t="str">
        <f>IF(Hidden!IA$51="Yes","H",IF($B362="","",IF(AND($C362&lt;=Hidden!IA$50,$D362&gt;=Hidden!IA$50),IF($G362="","x","y"),"")))</f>
        <v/>
      </c>
      <c r="II362" s="38" t="str">
        <f>IF(Hidden!IB$51="Yes","H",IF($B362="","",IF(AND($C362&lt;=Hidden!IB$50,$D362&gt;=Hidden!IB$50),IF($G362="","x","y"),"")))</f>
        <v/>
      </c>
      <c r="IJ362" s="41" t="str">
        <f>IF(Hidden!IC$51="Yes","H",IF($B362="","",IF(AND($C362&lt;=Hidden!IC$50,$D362&gt;=Hidden!IC$50),IF($G362="","x","y"),"")))</f>
        <v/>
      </c>
      <c r="IK362" s="37" t="str">
        <f>IF(Hidden!ID$51="Yes","H",IF($B362="","",IF(AND($C362&lt;=Hidden!ID$50,$D362&gt;=Hidden!ID$50),IF($G362="","x","y"),"")))</f>
        <v/>
      </c>
      <c r="IL362" s="37" t="str">
        <f>IF(Hidden!IE$51="Yes","H",IF($B362="","",IF(AND($C362&lt;=Hidden!IE$50,$D362&gt;=Hidden!IE$50),IF($G362="","x","y"),"")))</f>
        <v/>
      </c>
      <c r="IM362" s="37" t="str">
        <f>IF(Hidden!IF$51="Yes","H",IF($B362="","",IF(AND($C362&lt;=Hidden!IF$50,$D362&gt;=Hidden!IF$50),IF($G362="","x","y"),"")))</f>
        <v/>
      </c>
      <c r="IN362" s="38" t="str">
        <f>IF(Hidden!IG$51="Yes","H",IF($B362="","",IF(AND($C362&lt;=Hidden!IG$50,$D362&gt;=Hidden!IG$50),IF($G362="","x","y"),"")))</f>
        <v/>
      </c>
      <c r="IO362" s="41" t="str">
        <f>IF(Hidden!IH$51="Yes","H",IF($B362="","",IF(AND($C362&lt;=Hidden!IH$50,$D362&gt;=Hidden!IH$50),IF($G362="","x","y"),"")))</f>
        <v/>
      </c>
      <c r="IP362" s="37" t="str">
        <f>IF(Hidden!II$51="Yes","H",IF($B362="","",IF(AND($C362&lt;=Hidden!II$50,$D362&gt;=Hidden!II$50),IF($G362="","x","y"),"")))</f>
        <v/>
      </c>
      <c r="IQ362" s="37" t="str">
        <f>IF(Hidden!IJ$51="Yes","H",IF($B362="","",IF(AND($C362&lt;=Hidden!IJ$50,$D362&gt;=Hidden!IJ$50),IF($G362="","x","y"),"")))</f>
        <v/>
      </c>
      <c r="IR362" s="37" t="str">
        <f>IF(Hidden!IK$51="Yes","H",IF($B362="","",IF(AND($C362&lt;=Hidden!IK$50,$D362&gt;=Hidden!IK$50),IF($G362="","x","y"),"")))</f>
        <v/>
      </c>
      <c r="IS362" s="38" t="str">
        <f>IF(Hidden!IL$51="Yes","H",IF($B362="","",IF(AND($C362&lt;=Hidden!IL$50,$D362&gt;=Hidden!IL$50),IF($G362="","x","y"),"")))</f>
        <v/>
      </c>
      <c r="IT362" s="41" t="str">
        <f>IF(Hidden!IM$51="Yes","H",IF($B362="","",IF(AND($C362&lt;=Hidden!IM$50,$D362&gt;=Hidden!IM$50),IF($G362="","x","y"),"")))</f>
        <v/>
      </c>
      <c r="IU362" s="37" t="str">
        <f>IF(Hidden!IN$51="Yes","H",IF($B362="","",IF(AND($C362&lt;=Hidden!IN$50,$D362&gt;=Hidden!IN$50),IF($G362="","x","y"),"")))</f>
        <v/>
      </c>
      <c r="IV362" s="37" t="str">
        <f>IF(Hidden!IO$51="Yes","H",IF($B362="","",IF(AND($C362&lt;=Hidden!IO$50,$D362&gt;=Hidden!IO$50),IF($G362="","x","y"),"")))</f>
        <v/>
      </c>
      <c r="IW362" s="37" t="str">
        <f>IF(Hidden!IP$51="Yes","H",IF($B362="","",IF(AND($C362&lt;=Hidden!IP$50,$D362&gt;=Hidden!IP$50),IF($G362="","x","y"),"")))</f>
        <v/>
      </c>
      <c r="IX362" s="38" t="str">
        <f>IF(Hidden!IQ$51="Yes","H",IF($B362="","",IF(AND($C362&lt;=Hidden!IQ$50,$D362&gt;=Hidden!IQ$50),IF($G362="","x","y"),"")))</f>
        <v/>
      </c>
      <c r="IY362" s="41" t="str">
        <f>IF(Hidden!IR$51="Yes","H",IF($B362="","",IF(AND($C362&lt;=Hidden!IR$50,$D362&gt;=Hidden!IR$50),IF($G362="","x","y"),"")))</f>
        <v/>
      </c>
      <c r="IZ362" s="37" t="str">
        <f>IF(Hidden!IS$51="Yes","H",IF($B362="","",IF(AND($C362&lt;=Hidden!IS$50,$D362&gt;=Hidden!IS$50),IF($G362="","x","y"),"")))</f>
        <v/>
      </c>
      <c r="JA362" s="37" t="str">
        <f>IF(Hidden!IT$51="Yes","H",IF($B362="","",IF(AND($C362&lt;=Hidden!IT$50,$D362&gt;=Hidden!IT$50),IF($G362="","x","y"),"")))</f>
        <v/>
      </c>
      <c r="JB362" s="37" t="str">
        <f>IF(Hidden!IU$51="Yes","H",IF($B362="","",IF(AND($C362&lt;=Hidden!IU$50,$D362&gt;=Hidden!IU$50),IF($G362="","x","y"),"")))</f>
        <v/>
      </c>
      <c r="JC362" s="38" t="str">
        <f>IF(Hidden!IV$51="Yes","H",IF($B362="","",IF(AND($C362&lt;=Hidden!IV$50,$D362&gt;=Hidden!IV$50),IF($G362="","x","y"),"")))</f>
        <v/>
      </c>
      <c r="JD362" s="41" t="str">
        <f>IF(Hidden!IW$51="Yes","H",IF($B362="","",IF(AND($C362&lt;=Hidden!IW$50,$D362&gt;=Hidden!IW$50),IF($G362="","x","y"),"")))</f>
        <v/>
      </c>
      <c r="JE362" s="37" t="str">
        <f>IF(Hidden!IX$51="Yes","H",IF($B362="","",IF(AND($C362&lt;=Hidden!IX$50,$D362&gt;=Hidden!IX$50),IF($G362="","x","y"),"")))</f>
        <v/>
      </c>
      <c r="JF362" s="37" t="str">
        <f>IF(Hidden!IY$51="Yes","H",IF($B362="","",IF(AND($C362&lt;=Hidden!IY$50,$D362&gt;=Hidden!IY$50),IF($G362="","x","y"),"")))</f>
        <v/>
      </c>
      <c r="JG362" s="37" t="str">
        <f>IF(Hidden!IZ$51="Yes","H",IF($B362="","",IF(AND($C362&lt;=Hidden!IZ$50,$D362&gt;=Hidden!IZ$50),IF($G362="","x","y"),"")))</f>
        <v/>
      </c>
      <c r="JH362" s="38" t="str">
        <f>IF(Hidden!JA$51="Yes","H",IF($B362="","",IF(AND($C362&lt;=Hidden!JA$50,$D362&gt;=Hidden!JA$50),IF($G362="","x","y"),"")))</f>
        <v/>
      </c>
      <c r="JI362" s="41" t="str">
        <f>IF(Hidden!JB$51="Yes","H",IF($B362="","",IF(AND($C362&lt;=Hidden!JB$50,$D362&gt;=Hidden!JB$50),IF($G362="","x","y"),"")))</f>
        <v/>
      </c>
      <c r="JJ362" s="37" t="str">
        <f>IF(Hidden!JC$51="Yes","H",IF($B362="","",IF(AND($C362&lt;=Hidden!JC$50,$D362&gt;=Hidden!JC$50),IF($G362="","x","y"),"")))</f>
        <v/>
      </c>
      <c r="JK362" s="37" t="str">
        <f>IF(Hidden!JD$51="Yes","H",IF($B362="","",IF(AND($C362&lt;=Hidden!JD$50,$D362&gt;=Hidden!JD$50),IF($G362="","x","y"),"")))</f>
        <v/>
      </c>
      <c r="JL362" s="37" t="str">
        <f>IF(Hidden!JE$51="Yes","H",IF($B362="","",IF(AND($C362&lt;=Hidden!JE$50,$D362&gt;=Hidden!JE$50),IF($G362="","x","y"),"")))</f>
        <v/>
      </c>
      <c r="JM362" s="38" t="str">
        <f>IF(Hidden!JF$51="Yes","H",IF($B362="","",IF(AND($C362&lt;=Hidden!JF$50,$D362&gt;=Hidden!JF$50),IF($G362="","x","y"),"")))</f>
        <v/>
      </c>
      <c r="JN362" s="41" t="str">
        <f>IF(Hidden!JG$51="Yes","H",IF($B362="","",IF(AND($C362&lt;=Hidden!JG$50,$D362&gt;=Hidden!JG$50),IF($G362="","x","y"),"")))</f>
        <v/>
      </c>
      <c r="JO362" s="37" t="str">
        <f>IF(Hidden!JH$51="Yes","H",IF($B362="","",IF(AND($C362&lt;=Hidden!JH$50,$D362&gt;=Hidden!JH$50),IF($G362="","x","y"),"")))</f>
        <v/>
      </c>
      <c r="JP362" s="37" t="str">
        <f>IF(Hidden!JI$51="Yes","H",IF($B362="","",IF(AND($C362&lt;=Hidden!JI$50,$D362&gt;=Hidden!JI$50),IF($G362="","x","y"),"")))</f>
        <v/>
      </c>
      <c r="JQ362" s="37" t="str">
        <f>IF(Hidden!JJ$51="Yes","H",IF($B362="","",IF(AND($C362&lt;=Hidden!JJ$50,$D362&gt;=Hidden!JJ$50),IF($G362="","x","y"),"")))</f>
        <v/>
      </c>
      <c r="JR362" s="38" t="str">
        <f>IF(Hidden!JK$51="Yes","H",IF($B362="","",IF(AND($C362&lt;=Hidden!JK$50,$D362&gt;=Hidden!JK$50),IF($G362="","x","y"),"")))</f>
        <v/>
      </c>
    </row>
    <row r="363" spans="1:278">
      <c r="A363" s="28"/>
      <c r="B363" s="58"/>
      <c r="C363" s="90"/>
      <c r="D363" s="91"/>
      <c r="E363" s="88"/>
      <c r="F363" s="89"/>
      <c r="G363" s="87"/>
      <c r="H363" s="67"/>
      <c r="I363" s="36" t="str">
        <f>IF(Hidden!B$51="Yes","H",IF($B363="","",IF(AND($C363&lt;=Hidden!B$50,$D363&gt;=Hidden!B$50),IF($G363="","x","y"),"")))</f>
        <v/>
      </c>
      <c r="J363" s="37" t="str">
        <f>IF(Hidden!C$51="Yes","H",IF($B363="","",IF(AND($C363&lt;=Hidden!C$50,$D363&gt;=Hidden!C$50),IF($G363="","x","y"),"")))</f>
        <v/>
      </c>
      <c r="K363" s="37" t="str">
        <f>IF(Hidden!D$51="Yes","H",IF($B363="","",IF(AND($C363&lt;=Hidden!D$50,$D363&gt;=Hidden!D$50),IF($G363="","x","y"),"")))</f>
        <v/>
      </c>
      <c r="L363" s="37" t="str">
        <f>IF(Hidden!E$50="Yes","H",IF($B363="","",IF(AND($C363&lt;=Hidden!E$49,$D363&gt;=Hidden!E$49),IF($G363="","x","y"),"")))</f>
        <v/>
      </c>
      <c r="M363" s="40" t="str">
        <f>IF(Hidden!F$50="Yes","H",IF($B363="","",IF(AND($C363&lt;=Hidden!F$49,$D363&gt;=Hidden!F$49),IF($G363="","x","y"),"")))</f>
        <v/>
      </c>
      <c r="N363" s="44" t="str">
        <f>IF(Hidden!G$50="Yes","H",IF($B363="","",IF(AND($C363&lt;=Hidden!G$49,$D363&gt;=Hidden!G$49),IF($G363="","x","y"),"")))</f>
        <v/>
      </c>
      <c r="O363" s="37" t="str">
        <f>IF(Hidden!H$50="Yes","H",IF($B363="","",IF(AND($C363&lt;=Hidden!H$49,$D363&gt;=Hidden!H$49),IF($G363="","x","y"),"")))</f>
        <v/>
      </c>
      <c r="P363" s="37" t="str">
        <f>IF(Hidden!I$50="Yes","H",IF($B363="","",IF(AND($C363&lt;=Hidden!I$49,$D363&gt;=Hidden!I$49),IF($G363="","x","y"),"")))</f>
        <v/>
      </c>
      <c r="Q363" s="37" t="str">
        <f>IF(Hidden!J$52="Yes","H",IF($B363="","",IF(AND($C363&lt;=Hidden!J$51,$D363&gt;=Hidden!J$51),IF($G363="","x","y"),"")))</f>
        <v/>
      </c>
      <c r="R363" s="45" t="str">
        <f>IF(Hidden!K$52="Yes","H",IF($B363="","",IF(AND($C363&lt;=Hidden!K$51,$D363&gt;=Hidden!K$51),IF($G363="","x","y"),"")))</f>
        <v/>
      </c>
      <c r="S363" s="41" t="str">
        <f>IF(Hidden!L$51="Yes","H",IF($B363="","",IF(AND($C363&lt;=Hidden!L$50,$D363&gt;=Hidden!L$50),IF($G363="","x","y"),"")))</f>
        <v/>
      </c>
      <c r="T363" s="37" t="str">
        <f>IF(Hidden!M$51="Yes","H",IF($B363="","",IF(AND($C363&lt;=Hidden!M$50,$D363&gt;=Hidden!M$50),IF($G363="","x","y"),"")))</f>
        <v/>
      </c>
      <c r="U363" s="37" t="str">
        <f>IF(Hidden!N$51="Yes","H",IF($B363="","",IF(AND($C363&lt;=Hidden!N$50,$D363&gt;=Hidden!N$50),IF($G363="","x","y"),"")))</f>
        <v/>
      </c>
      <c r="V363" s="37" t="str">
        <f>IF(Hidden!O$51="Yes","H",IF($B363="","",IF(AND($C363&lt;=Hidden!O$50,$D363&gt;=Hidden!O$50),IF($G363="","x","y"),"")))</f>
        <v/>
      </c>
      <c r="W363" s="40" t="str">
        <f>IF(Hidden!P$51="Yes","H",IF($B363="","",IF(AND($C363&lt;=Hidden!P$50,$D363&gt;=Hidden!P$50),IF($G363="","x","y"),"")))</f>
        <v/>
      </c>
      <c r="X363" s="44" t="str">
        <f>IF(Hidden!Q$51="Yes","H",IF($B363="","",IF(AND($C363&lt;=Hidden!Q$50,$D363&gt;=Hidden!Q$50),IF($G363="","x","y"),"")))</f>
        <v/>
      </c>
      <c r="Y363" s="37" t="str">
        <f>IF(Hidden!R$51="Yes","H",IF($B363="","",IF(AND($C363&lt;=Hidden!R$50,$D363&gt;=Hidden!R$50),IF($G363="","x","y"),"")))</f>
        <v/>
      </c>
      <c r="Z363" s="37" t="str">
        <f>IF(Hidden!S$51="Yes","H",IF($B363="","",IF(AND($C363&lt;=Hidden!S$50,$D363&gt;=Hidden!S$50),IF($G363="","x","y"),"")))</f>
        <v/>
      </c>
      <c r="AA363" s="37" t="str">
        <f>IF(Hidden!T$51="Yes","H",IF($B363="","",IF(AND($C363&lt;=Hidden!T$50,$D363&gt;=Hidden!T$50),IF($G363="","x","y"),"")))</f>
        <v/>
      </c>
      <c r="AB363" s="45" t="str">
        <f>IF(Hidden!U$51="Yes","H",IF($B363="","",IF(AND($C363&lt;=Hidden!U$50,$D363&gt;=Hidden!U$50),IF($G363="","x","y"),"")))</f>
        <v/>
      </c>
      <c r="AC363" s="41" t="str">
        <f>IF(Hidden!V$51="Yes","H",IF($B363="","",IF(AND($C363&lt;=Hidden!V$50,$D363&gt;=Hidden!V$50),IF($G363="","x","y"),"")))</f>
        <v/>
      </c>
      <c r="AD363" s="37" t="str">
        <f>IF(Hidden!W$51="Yes","H",IF($B363="","",IF(AND($C363&lt;=Hidden!W$50,$D363&gt;=Hidden!W$50),IF($G363="","x","y"),"")))</f>
        <v/>
      </c>
      <c r="AE363" s="37" t="str">
        <f>IF(Hidden!X$51="Yes","H",IF($B363="","",IF(AND($C363&lt;=Hidden!X$50,$D363&gt;=Hidden!X$50),IF($G363="","x","y"),"")))</f>
        <v/>
      </c>
      <c r="AF363" s="37" t="str">
        <f>IF(Hidden!Y$51="Yes","H",IF($B363="","",IF(AND($C363&lt;=Hidden!Y$50,$D363&gt;=Hidden!Y$50),IF($G363="","x","y"),"")))</f>
        <v/>
      </c>
      <c r="AG363" s="40" t="str">
        <f>IF(Hidden!Z$51="Yes","H",IF($B363="","",IF(AND($C363&lt;=Hidden!Z$50,$D363&gt;=Hidden!Z$50),IF($G363="","x","y"),"")))</f>
        <v/>
      </c>
      <c r="AH363" s="44" t="str">
        <f>IF(Hidden!AA$51="Yes","H",IF($B363="","",IF(AND($C363&lt;=Hidden!AA$50,$D363&gt;=Hidden!AA$50),IF($G363="","x","y"),"")))</f>
        <v/>
      </c>
      <c r="AI363" s="37" t="str">
        <f>IF(Hidden!AB$51="Yes","H",IF($B363="","",IF(AND($C363&lt;=Hidden!AB$50,$D363&gt;=Hidden!AB$50),IF($G363="","x","y"),"")))</f>
        <v/>
      </c>
      <c r="AJ363" s="37" t="str">
        <f>IF(Hidden!AC$51="Yes","H",IF($B363="","",IF(AND($C363&lt;=Hidden!AC$50,$D363&gt;=Hidden!AC$50),IF($G363="","x","y"),"")))</f>
        <v/>
      </c>
      <c r="AK363" s="37" t="str">
        <f>IF(Hidden!AD$51="Yes","H",IF($B363="","",IF(AND($C363&lt;=Hidden!AD$50,$D363&gt;=Hidden!AD$50),IF($G363="","x","y"),"")))</f>
        <v/>
      </c>
      <c r="AL363" s="45" t="str">
        <f>IF(Hidden!AE$51="Yes","H",IF($B363="","",IF(AND($C363&lt;=Hidden!AE$50,$D363&gt;=Hidden!AE$50),IF($G363="","x","y"),"")))</f>
        <v/>
      </c>
      <c r="AM363" s="41" t="str">
        <f>IF(Hidden!AF$51="Yes","H",IF($B363="","",IF(AND($C363&lt;=Hidden!AF$50,$D363&gt;=Hidden!AF$50),IF($G363="","x","y"),"")))</f>
        <v/>
      </c>
      <c r="AN363" s="37" t="str">
        <f>IF(Hidden!AG$51="Yes","H",IF($B363="","",IF(AND($C363&lt;=Hidden!AG$50,$D363&gt;=Hidden!AG$50),IF($G363="","x","y"),"")))</f>
        <v/>
      </c>
      <c r="AO363" s="37" t="str">
        <f>IF(Hidden!AH$51="Yes","H",IF($B363="","",IF(AND($C363&lt;=Hidden!AH$50,$D363&gt;=Hidden!AH$50),IF($G363="","x","y"),"")))</f>
        <v/>
      </c>
      <c r="AP363" s="37" t="str">
        <f>IF(Hidden!AI$51="Yes","H",IF($B363="","",IF(AND($C363&lt;=Hidden!AI$50,$D363&gt;=Hidden!AI$50),IF($G363="","x","y"),"")))</f>
        <v/>
      </c>
      <c r="AQ363" s="40" t="str">
        <f>IF(Hidden!AJ$51="Yes","H",IF($B363="","",IF(AND($C363&lt;=Hidden!AJ$50,$D363&gt;=Hidden!AJ$50),IF($G363="","x","y"),"")))</f>
        <v/>
      </c>
      <c r="AR363" s="44" t="str">
        <f>IF(Hidden!AK$51="Yes","H",IF($B363="","",IF(AND($C363&lt;=Hidden!AK$50,$D363&gt;=Hidden!AK$50),IF($G363="","x","y"),"")))</f>
        <v/>
      </c>
      <c r="AS363" s="37" t="str">
        <f>IF(Hidden!AL$51="Yes","H",IF($B363="","",IF(AND($C363&lt;=Hidden!AL$50,$D363&gt;=Hidden!AL$50),IF($G363="","x","y"),"")))</f>
        <v/>
      </c>
      <c r="AT363" s="37" t="str">
        <f>IF(Hidden!AM$51="Yes","H",IF($B363="","",IF(AND($C363&lt;=Hidden!AM$50,$D363&gt;=Hidden!AM$50),IF($G363="","x","y"),"")))</f>
        <v/>
      </c>
      <c r="AU363" s="37" t="str">
        <f>IF(Hidden!AN$51="Yes","H",IF($B363="","",IF(AND($C363&lt;=Hidden!AN$50,$D363&gt;=Hidden!AN$50),IF($G363="","x","y"),"")))</f>
        <v/>
      </c>
      <c r="AV363" s="45" t="str">
        <f>IF(Hidden!AO$51="Yes","H",IF($B363="","",IF(AND($C363&lt;=Hidden!AO$50,$D363&gt;=Hidden!AO$50),IF($G363="","x","y"),"")))</f>
        <v/>
      </c>
      <c r="AW363" s="41" t="str">
        <f>IF(Hidden!AP$51="Yes","H",IF($B363="","",IF(AND($C363&lt;=Hidden!AP$50,$D363&gt;=Hidden!AP$50),IF($G363="","x","y"),"")))</f>
        <v/>
      </c>
      <c r="AX363" s="37" t="str">
        <f>IF(Hidden!AQ$51="Yes","H",IF($B363="","",IF(AND($C363&lt;=Hidden!AQ$50,$D363&gt;=Hidden!AQ$50),IF($G363="","x","y"),"")))</f>
        <v/>
      </c>
      <c r="AY363" s="37" t="str">
        <f>IF(Hidden!AR$51="Yes","H",IF($B363="","",IF(AND($C363&lt;=Hidden!AR$50,$D363&gt;=Hidden!AR$50),IF($G363="","x","y"),"")))</f>
        <v/>
      </c>
      <c r="AZ363" s="37" t="str">
        <f>IF(Hidden!AS$51="Yes","H",IF($B363="","",IF(AND($C363&lt;=Hidden!AS$50,$D363&gt;=Hidden!AS$50),IF($G363="","x","y"),"")))</f>
        <v/>
      </c>
      <c r="BA363" s="40" t="str">
        <f>IF(Hidden!AT$51="Yes","H",IF($B363="","",IF(AND($C363&lt;=Hidden!AT$50,$D363&gt;=Hidden!AT$50),IF($G363="","x","y"),"")))</f>
        <v/>
      </c>
      <c r="BB363" s="44" t="str">
        <f>IF(Hidden!AU$51="Yes","H",IF($B363="","",IF(AND($C363&lt;=Hidden!AU$50,$D363&gt;=Hidden!AU$50),IF($G363="","x","y"),"")))</f>
        <v/>
      </c>
      <c r="BC363" s="37" t="str">
        <f>IF(Hidden!AV$51="Yes","H",IF($B363="","",IF(AND($C363&lt;=Hidden!AV$50,$D363&gt;=Hidden!AV$50),IF($G363="","x","y"),"")))</f>
        <v/>
      </c>
      <c r="BD363" s="37" t="str">
        <f>IF(Hidden!AW$51="Yes","H",IF($B363="","",IF(AND($C363&lt;=Hidden!AW$50,$D363&gt;=Hidden!AW$50),IF($G363="","x","y"),"")))</f>
        <v/>
      </c>
      <c r="BE363" s="37" t="str">
        <f>IF(Hidden!AX$51="Yes","H",IF($B363="","",IF(AND($C363&lt;=Hidden!AX$50,$D363&gt;=Hidden!AX$50),IF($G363="","x","y"),"")))</f>
        <v/>
      </c>
      <c r="BF363" s="45" t="str">
        <f>IF(Hidden!AY$51="Yes","H",IF($B363="","",IF(AND($C363&lt;=Hidden!AY$50,$D363&gt;=Hidden!AY$50),IF($G363="","x","y"),"")))</f>
        <v/>
      </c>
      <c r="BG363" s="41" t="str">
        <f>IF(Hidden!AZ$51="Yes","H",IF($B363="","",IF(AND($C363&lt;=Hidden!AZ$50,$D363&gt;=Hidden!AZ$50),IF($G363="","x","y"),"")))</f>
        <v/>
      </c>
      <c r="BH363" s="37" t="str">
        <f>IF(Hidden!BA$51="Yes","H",IF($B363="","",IF(AND($C363&lt;=Hidden!BA$50,$D363&gt;=Hidden!BA$50),IF($G363="","x","y"),"")))</f>
        <v/>
      </c>
      <c r="BI363" s="37" t="str">
        <f>IF(Hidden!BB$51="Yes","H",IF($B363="","",IF(AND($C363&lt;=Hidden!BB$50,$D363&gt;=Hidden!BB$50),IF($G363="","x","y"),"")))</f>
        <v/>
      </c>
      <c r="BJ363" s="37" t="str">
        <f>IF(Hidden!BC$51="Yes","H",IF($B363="","",IF(AND($C363&lt;=Hidden!BC$50,$D363&gt;=Hidden!BC$50),IF($G363="","x","y"),"")))</f>
        <v/>
      </c>
      <c r="BK363" s="40" t="str">
        <f>IF(Hidden!BD$51="Yes","H",IF($B363="","",IF(AND($C363&lt;=Hidden!BD$50,$D363&gt;=Hidden!BD$50),IF($G363="","x","y"),"")))</f>
        <v/>
      </c>
      <c r="BL363" s="44" t="str">
        <f>IF(Hidden!BE$51="Yes","H",IF($B363="","",IF(AND($C363&lt;=Hidden!BE$50,$D363&gt;=Hidden!BE$50),IF($G363="","x","y"),"")))</f>
        <v/>
      </c>
      <c r="BM363" s="37" t="str">
        <f>IF(Hidden!BF$51="Yes","H",IF($B363="","",IF(AND($C363&lt;=Hidden!BF$50,$D363&gt;=Hidden!BF$50),IF($G363="","x","y"),"")))</f>
        <v/>
      </c>
      <c r="BN363" s="37" t="str">
        <f>IF(Hidden!BG$51="Yes","H",IF($B363="","",IF(AND($C363&lt;=Hidden!BG$50,$D363&gt;=Hidden!BG$50),IF($G363="","x","y"),"")))</f>
        <v/>
      </c>
      <c r="BO363" s="37" t="str">
        <f>IF(Hidden!BH$51="Yes","H",IF($B363="","",IF(AND($C363&lt;=Hidden!BH$50,$D363&gt;=Hidden!BH$50),IF($G363="","x","y"),"")))</f>
        <v/>
      </c>
      <c r="BP363" s="45" t="str">
        <f>IF(Hidden!BI$51="Yes","H",IF($B363="","",IF(AND($C363&lt;=Hidden!BI$50,$D363&gt;=Hidden!BI$50),IF($G363="","x","y"),"")))</f>
        <v/>
      </c>
      <c r="BQ363" s="41" t="str">
        <f>IF(Hidden!BJ$51="Yes","H",IF($B363="","",IF(AND($C363&lt;=Hidden!BJ$50,$D363&gt;=Hidden!BJ$50),IF($G363="","x","y"),"")))</f>
        <v/>
      </c>
      <c r="BR363" s="37" t="str">
        <f>IF(Hidden!BK$51="Yes","H",IF($B363="","",IF(AND($C363&lt;=Hidden!BK$50,$D363&gt;=Hidden!BK$50),IF($G363="","x","y"),"")))</f>
        <v/>
      </c>
      <c r="BS363" s="37" t="str">
        <f>IF(Hidden!BL$51="Yes","H",IF($B363="","",IF(AND($C363&lt;=Hidden!BL$50,$D363&gt;=Hidden!BL$50),IF($G363="","x","y"),"")))</f>
        <v/>
      </c>
      <c r="BT363" s="37" t="str">
        <f>IF(Hidden!BM$51="Yes","H",IF($B363="","",IF(AND($C363&lt;=Hidden!BM$50,$D363&gt;=Hidden!BM$50),IF($G363="","x","y"),"")))</f>
        <v/>
      </c>
      <c r="BU363" s="40" t="str">
        <f>IF(Hidden!BN$51="Yes","H",IF($B363="","",IF(AND($C363&lt;=Hidden!BN$50,$D363&gt;=Hidden!BN$50),IF($G363="","x","y"),"")))</f>
        <v/>
      </c>
      <c r="BV363" s="44" t="str">
        <f>IF(Hidden!BO$51="Yes","H",IF($B363="","",IF(AND($C363&lt;=Hidden!BO$50,$D363&gt;=Hidden!BO$50),IF($G363="","x","y"),"")))</f>
        <v/>
      </c>
      <c r="BW363" s="37" t="str">
        <f>IF(Hidden!BP$51="Yes","H",IF($B363="","",IF(AND($C363&lt;=Hidden!BP$50,$D363&gt;=Hidden!BP$50),IF($G363="","x","y"),"")))</f>
        <v/>
      </c>
      <c r="BX363" s="37" t="str">
        <f>IF(Hidden!BQ$51="Yes","H",IF($B363="","",IF(AND($C363&lt;=Hidden!BQ$50,$D363&gt;=Hidden!BQ$50),IF($G363="","x","y"),"")))</f>
        <v/>
      </c>
      <c r="BY363" s="37" t="str">
        <f>IF(Hidden!BR$51="Yes","H",IF($B363="","",IF(AND($C363&lt;=Hidden!BR$50,$D363&gt;=Hidden!BR$50),IF($G363="","x","y"),"")))</f>
        <v/>
      </c>
      <c r="BZ363" s="45" t="str">
        <f>IF(Hidden!BS$51="Yes","H",IF($B363="","",IF(AND($C363&lt;=Hidden!BS$50,$D363&gt;=Hidden!BS$50),IF($G363="","x","y"),"")))</f>
        <v/>
      </c>
      <c r="CA363" s="41" t="str">
        <f>IF(Hidden!BT$51="Yes","H",IF($B363="","",IF(AND($C363&lt;=Hidden!BT$50,$D363&gt;=Hidden!BT$50),IF($G363="","x","y"),"")))</f>
        <v/>
      </c>
      <c r="CB363" s="37" t="str">
        <f>IF(Hidden!BU$51="Yes","H",IF($B363="","",IF(AND($C363&lt;=Hidden!BU$50,$D363&gt;=Hidden!BU$50),IF($G363="","x","y"),"")))</f>
        <v/>
      </c>
      <c r="CC363" s="37" t="str">
        <f>IF(Hidden!BV$51="Yes","H",IF($B363="","",IF(AND($C363&lt;=Hidden!BV$50,$D363&gt;=Hidden!BV$50),IF($G363="","x","y"),"")))</f>
        <v/>
      </c>
      <c r="CD363" s="37" t="str">
        <f>IF(Hidden!BW$51="Yes","H",IF($B363="","",IF(AND($C363&lt;=Hidden!BW$50,$D363&gt;=Hidden!BW$50),IF($G363="","x","y"),"")))</f>
        <v/>
      </c>
      <c r="CE363" s="40" t="str">
        <f>IF(Hidden!BX$51="Yes","H",IF($B363="","",IF(AND($C363&lt;=Hidden!BX$50,$D363&gt;=Hidden!BX$50),IF($G363="","x","y"),"")))</f>
        <v/>
      </c>
      <c r="CF363" s="44" t="str">
        <f>IF(Hidden!BY$51="Yes","H",IF($B363="","",IF(AND($C363&lt;=Hidden!BY$50,$D363&gt;=Hidden!BY$50),IF($G363="","x","y"),"")))</f>
        <v/>
      </c>
      <c r="CG363" s="37" t="str">
        <f>IF(Hidden!BZ$51="Yes","H",IF($B363="","",IF(AND($C363&lt;=Hidden!BZ$50,$D363&gt;=Hidden!BZ$50),IF($G363="","x","y"),"")))</f>
        <v/>
      </c>
      <c r="CH363" s="37" t="str">
        <f>IF(Hidden!CA$51="Yes","H",IF($B363="","",IF(AND($C363&lt;=Hidden!CA$50,$D363&gt;=Hidden!CA$50),IF($G363="","x","y"),"")))</f>
        <v/>
      </c>
      <c r="CI363" s="37" t="str">
        <f>IF(Hidden!CB$51="Yes","H",IF($B363="","",IF(AND($C363&lt;=Hidden!CB$50,$D363&gt;=Hidden!CB$50),IF($G363="","x","y"),"")))</f>
        <v/>
      </c>
      <c r="CJ363" s="45" t="str">
        <f>IF(Hidden!CC$51="Yes","H",IF($B363="","",IF(AND($C363&lt;=Hidden!CC$50,$D363&gt;=Hidden!CC$50),IF($G363="","x","y"),"")))</f>
        <v/>
      </c>
      <c r="CK363" s="41" t="str">
        <f>IF(Hidden!CD$51="Yes","H",IF($B363="","",IF(AND($C363&lt;=Hidden!CD$50,$D363&gt;=Hidden!CD$50),IF($G363="","x","y"),"")))</f>
        <v/>
      </c>
      <c r="CL363" s="37" t="str">
        <f>IF(Hidden!CE$51="Yes","H",IF($B363="","",IF(AND($C363&lt;=Hidden!CE$50,$D363&gt;=Hidden!CE$50),IF($G363="","x","y"),"")))</f>
        <v/>
      </c>
      <c r="CM363" s="37" t="str">
        <f>IF(Hidden!CF$51="Yes","H",IF($B363="","",IF(AND($C363&lt;=Hidden!CF$50,$D363&gt;=Hidden!CF$50),IF($G363="","x","y"),"")))</f>
        <v/>
      </c>
      <c r="CN363" s="37" t="str">
        <f>IF(Hidden!CG$51="Yes","H",IF($B363="","",IF(AND($C363&lt;=Hidden!CG$50,$D363&gt;=Hidden!CG$50),IF($G363="","x","y"),"")))</f>
        <v/>
      </c>
      <c r="CO363" s="40" t="str">
        <f>IF(Hidden!CH$51="Yes","H",IF($B363="","",IF(AND($C363&lt;=Hidden!CH$50,$D363&gt;=Hidden!CH$50),IF($G363="","x","y"),"")))</f>
        <v/>
      </c>
      <c r="CP363" s="44" t="str">
        <f>IF(Hidden!CI$51="Yes","H",IF($B363="","",IF(AND($C363&lt;=Hidden!CI$50,$D363&gt;=Hidden!CI$50),IF($G363="","x","y"),"")))</f>
        <v/>
      </c>
      <c r="CQ363" s="37" t="str">
        <f>IF(Hidden!CJ$51="Yes","H",IF($B363="","",IF(AND($C363&lt;=Hidden!CJ$50,$D363&gt;=Hidden!CJ$50),IF($G363="","x","y"),"")))</f>
        <v/>
      </c>
      <c r="CR363" s="37" t="str">
        <f>IF(Hidden!CK$51="Yes","H",IF($B363="","",IF(AND($C363&lt;=Hidden!CK$50,$D363&gt;=Hidden!CK$50),IF($G363="","x","y"),"")))</f>
        <v/>
      </c>
      <c r="CS363" s="37" t="str">
        <f>IF(Hidden!CL$51="Yes","H",IF($B363="","",IF(AND($C363&lt;=Hidden!CL$50,$D363&gt;=Hidden!CL$50),IF($G363="","x","y"),"")))</f>
        <v/>
      </c>
      <c r="CT363" s="45" t="str">
        <f>IF(Hidden!CM$51="Yes","H",IF($B363="","",IF(AND($C363&lt;=Hidden!CM$50,$D363&gt;=Hidden!CM$50),IF($G363="","x","y"),"")))</f>
        <v/>
      </c>
      <c r="CU363" s="41" t="str">
        <f>IF(Hidden!CN$51="Yes","H",IF($B363="","",IF(AND($C363&lt;=Hidden!CN$50,$D363&gt;=Hidden!CN$50),IF($G363="","x","y"),"")))</f>
        <v/>
      </c>
      <c r="CV363" s="37" t="str">
        <f>IF(Hidden!CO$51="Yes","H",IF($B363="","",IF(AND($C363&lt;=Hidden!CO$50,$D363&gt;=Hidden!CO$50),IF($G363="","x","y"),"")))</f>
        <v/>
      </c>
      <c r="CW363" s="37" t="str">
        <f>IF(Hidden!CP$51="Yes","H",IF($B363="","",IF(AND($C363&lt;=Hidden!CP$50,$D363&gt;=Hidden!CP$50),IF($G363="","x","y"),"")))</f>
        <v/>
      </c>
      <c r="CX363" s="37" t="str">
        <f>IF(Hidden!CQ$51="Yes","H",IF($B363="","",IF(AND($C363&lt;=Hidden!CQ$50,$D363&gt;=Hidden!CQ$50),IF($G363="","x","y"),"")))</f>
        <v/>
      </c>
      <c r="CY363" s="40" t="str">
        <f>IF(Hidden!CR$51="Yes","H",IF($B363="","",IF(AND($C363&lt;=Hidden!CR$50,$D363&gt;=Hidden!CR$50),IF($G363="","x","y"),"")))</f>
        <v/>
      </c>
      <c r="CZ363" s="44" t="str">
        <f>IF(Hidden!CS$51="Yes","H",IF($B363="","",IF(AND($C363&lt;=Hidden!CS$50,$D363&gt;=Hidden!CS$50),IF($G363="","x","y"),"")))</f>
        <v/>
      </c>
      <c r="DA363" s="37" t="str">
        <f>IF(Hidden!CT$51="Yes","H",IF($B363="","",IF(AND($C363&lt;=Hidden!CT$50,$D363&gt;=Hidden!CT$50),IF($G363="","x","y"),"")))</f>
        <v/>
      </c>
      <c r="DB363" s="37" t="str">
        <f>IF(Hidden!CU$51="Yes","H",IF($B363="","",IF(AND($C363&lt;=Hidden!CU$50,$D363&gt;=Hidden!CU$50),IF($G363="","x","y"),"")))</f>
        <v/>
      </c>
      <c r="DC363" s="37" t="str">
        <f>IF(Hidden!CV$51="Yes","H",IF($B363="","",IF(AND($C363&lt;=Hidden!CV$50,$D363&gt;=Hidden!CV$50),IF($G363="","x","y"),"")))</f>
        <v/>
      </c>
      <c r="DD363" s="45" t="str">
        <f>IF(Hidden!CW$51="Yes","H",IF($B363="","",IF(AND($C363&lt;=Hidden!CW$50,$D363&gt;=Hidden!CW$50),IF($G363="","x","y"),"")))</f>
        <v/>
      </c>
      <c r="DE363" s="41" t="str">
        <f>IF(Hidden!CX$51="Yes","H",IF($B363="","",IF(AND($C363&lt;=Hidden!CX$50,$D363&gt;=Hidden!CX$50),IF($G363="","x","y"),"")))</f>
        <v/>
      </c>
      <c r="DF363" s="37" t="str">
        <f>IF(Hidden!CY$51="Yes","H",IF($B363="","",IF(AND($C363&lt;=Hidden!CY$50,$D363&gt;=Hidden!CY$50),IF($G363="","x","y"),"")))</f>
        <v/>
      </c>
      <c r="DG363" s="37" t="str">
        <f>IF(Hidden!CZ$51="Yes","H",IF($B363="","",IF(AND($C363&lt;=Hidden!CZ$50,$D363&gt;=Hidden!CZ$50),IF($G363="","x","y"),"")))</f>
        <v/>
      </c>
      <c r="DH363" s="37" t="str">
        <f>IF(Hidden!DA$51="Yes","H",IF($B363="","",IF(AND($C363&lt;=Hidden!DA$50,$D363&gt;=Hidden!DA$50),IF($G363="","x","y"),"")))</f>
        <v/>
      </c>
      <c r="DI363" s="40" t="str">
        <f>IF(Hidden!DB$51="Yes","H",IF($B363="","",IF(AND($C363&lt;=Hidden!DB$50,$D363&gt;=Hidden!DB$50),IF($G363="","x","y"),"")))</f>
        <v/>
      </c>
      <c r="DJ363" s="44" t="str">
        <f>IF(Hidden!DC$51="Yes","H",IF($B363="","",IF(AND($C363&lt;=Hidden!DC$50,$D363&gt;=Hidden!DC$50),IF($G363="","x","y"),"")))</f>
        <v/>
      </c>
      <c r="DK363" s="37" t="str">
        <f>IF(Hidden!DD$51="Yes","H",IF($B363="","",IF(AND($C363&lt;=Hidden!DD$50,$D363&gt;=Hidden!DD$50),IF($G363="","x","y"),"")))</f>
        <v/>
      </c>
      <c r="DL363" s="37" t="str">
        <f>IF(Hidden!DE$51="Yes","H",IF($B363="","",IF(AND($C363&lt;=Hidden!DE$50,$D363&gt;=Hidden!DE$50),IF($G363="","x","y"),"")))</f>
        <v/>
      </c>
      <c r="DM363" s="37" t="str">
        <f>IF(Hidden!DF$51="Yes","H",IF($B363="","",IF(AND($C363&lt;=Hidden!DF$50,$D363&gt;=Hidden!DF$50),IF($G363="","x","y"),"")))</f>
        <v/>
      </c>
      <c r="DN363" s="45" t="str">
        <f>IF(Hidden!DG$51="Yes","H",IF($B363="","",IF(AND($C363&lt;=Hidden!DG$50,$D363&gt;=Hidden!DG$50),IF($G363="","x","y"),"")))</f>
        <v/>
      </c>
      <c r="DO363" s="41" t="str">
        <f>IF(Hidden!DH$51="Yes","H",IF($B363="","",IF(AND($C363&lt;=Hidden!DH$50,$D363&gt;=Hidden!DH$50),IF($G363="","x","y"),"")))</f>
        <v/>
      </c>
      <c r="DP363" s="37" t="str">
        <f>IF(Hidden!DI$51="Yes","H",IF($B363="","",IF(AND($C363&lt;=Hidden!DI$50,$D363&gt;=Hidden!DI$50),IF($G363="","x","y"),"")))</f>
        <v/>
      </c>
      <c r="DQ363" s="37" t="str">
        <f>IF(Hidden!DJ$51="Yes","H",IF($B363="","",IF(AND($C363&lt;=Hidden!DJ$50,$D363&gt;=Hidden!DJ$50),IF($G363="","x","y"),"")))</f>
        <v/>
      </c>
      <c r="DR363" s="37" t="str">
        <f>IF(Hidden!DK$51="Yes","H",IF($B363="","",IF(AND($C363&lt;=Hidden!DK$50,$D363&gt;=Hidden!DK$50),IF($G363="","x","y"),"")))</f>
        <v/>
      </c>
      <c r="DS363" s="40" t="str">
        <f>IF(Hidden!DL$51="Yes","H",IF($B363="","",IF(AND($C363&lt;=Hidden!DL$50,$D363&gt;=Hidden!DL$50),IF($G363="","x","y"),"")))</f>
        <v/>
      </c>
      <c r="DT363" s="44" t="str">
        <f>IF(Hidden!DM$51="Yes","H",IF($B363="","",IF(AND($C363&lt;=Hidden!DM$50,$D363&gt;=Hidden!DM$50),IF($G363="","x","y"),"")))</f>
        <v/>
      </c>
      <c r="DU363" s="37" t="str">
        <f>IF(Hidden!DN$51="Yes","H",IF($B363="","",IF(AND($C363&lt;=Hidden!DN$50,$D363&gt;=Hidden!DN$50),IF($G363="","x","y"),"")))</f>
        <v/>
      </c>
      <c r="DV363" s="37" t="str">
        <f>IF(Hidden!DO$51="Yes","H",IF($B363="","",IF(AND($C363&lt;=Hidden!DO$50,$D363&gt;=Hidden!DO$50),IF($G363="","x","y"),"")))</f>
        <v/>
      </c>
      <c r="DW363" s="37" t="str">
        <f>IF(Hidden!DP$51="Yes","H",IF($B363="","",IF(AND($C363&lt;=Hidden!DP$50,$D363&gt;=Hidden!DP$50),IF($G363="","x","y"),"")))</f>
        <v/>
      </c>
      <c r="DX363" s="45" t="str">
        <f>IF(Hidden!DQ$51="Yes","H",IF($B363="","",IF(AND($C363&lt;=Hidden!DQ$50,$D363&gt;=Hidden!DQ$50),IF($G363="","x","y"),"")))</f>
        <v/>
      </c>
      <c r="DY363" s="44" t="str">
        <f>IF(Hidden!DR$51="Yes","H",IF($B363="","",IF(AND($C363&lt;=Hidden!DR$50,$D363&gt;=Hidden!DR$50),IF($G363="","x","y"),"")))</f>
        <v/>
      </c>
      <c r="DZ363" s="37" t="str">
        <f>IF(Hidden!DS$51="Yes","H",IF($B363="","",IF(AND($C363&lt;=Hidden!DS$50,$D363&gt;=Hidden!DS$50),IF($G363="","x","y"),"")))</f>
        <v/>
      </c>
      <c r="EA363" s="37" t="str">
        <f>IF(Hidden!DT$51="Yes","H",IF($B363="","",IF(AND($C363&lt;=Hidden!DT$50,$D363&gt;=Hidden!DT$50),IF($G363="","x","y"),"")))</f>
        <v/>
      </c>
      <c r="EB363" s="37" t="str">
        <f>IF(Hidden!DU$51="Yes","H",IF($B363="","",IF(AND($C363&lt;=Hidden!DU$50,$D363&gt;=Hidden!DU$50),IF($G363="","x","y"),"")))</f>
        <v/>
      </c>
      <c r="EC363" s="45" t="str">
        <f>IF(Hidden!DV$51="Yes","H",IF($B363="","",IF(AND($C363&lt;=Hidden!DV$50,$D363&gt;=Hidden!DV$50),IF($G363="","x","y"),"")))</f>
        <v/>
      </c>
      <c r="ED363" s="41" t="str">
        <f>IF(Hidden!DW$51="Yes","H",IF($B363="","",IF(AND($C363&lt;=Hidden!DW$50,$D363&gt;=Hidden!DW$50),IF($G363="","x","y"),"")))</f>
        <v/>
      </c>
      <c r="EE363" s="37" t="str">
        <f>IF(Hidden!DX$51="Yes","H",IF($B363="","",IF(AND($C363&lt;=Hidden!DX$50,$D363&gt;=Hidden!DX$50),IF($G363="","x","y"),"")))</f>
        <v/>
      </c>
      <c r="EF363" s="37" t="str">
        <f>IF(Hidden!DY$51="Yes","H",IF($B363="","",IF(AND($C363&lt;=Hidden!DY$50,$D363&gt;=Hidden!DY$50),IF($G363="","x","y"),"")))</f>
        <v/>
      </c>
      <c r="EG363" s="37" t="str">
        <f>IF(Hidden!DZ$51="Yes","H",IF($B363="","",IF(AND($C363&lt;=Hidden!DZ$50,$D363&gt;=Hidden!DZ$50),IF($G363="","x","y"),"")))</f>
        <v/>
      </c>
      <c r="EH363" s="38" t="str">
        <f>IF(Hidden!EA$51="Yes","H",IF($B363="","",IF(AND($C363&lt;=Hidden!EA$50,$D363&gt;=Hidden!EA$50),IF($G363="","x","y"),"")))</f>
        <v/>
      </c>
      <c r="EI363" s="41" t="str">
        <f>IF(Hidden!EB$51="Yes","H",IF($B363="","",IF(AND($C363&lt;=Hidden!EB$50,$D363&gt;=Hidden!EB$50),IF($G363="","x","y"),"")))</f>
        <v/>
      </c>
      <c r="EJ363" s="37" t="str">
        <f>IF(Hidden!EC$51="Yes","H",IF($B363="","",IF(AND($C363&lt;=Hidden!EC$50,$D363&gt;=Hidden!EC$50),IF($G363="","x","y"),"")))</f>
        <v/>
      </c>
      <c r="EK363" s="37" t="str">
        <f>IF(Hidden!ED$51="Yes","H",IF($B363="","",IF(AND($C363&lt;=Hidden!ED$50,$D363&gt;=Hidden!ED$50),IF($G363="","x","y"),"")))</f>
        <v/>
      </c>
      <c r="EL363" s="37" t="str">
        <f>IF(Hidden!EE$51="Yes","H",IF($B363="","",IF(AND($C363&lt;=Hidden!EE$50,$D363&gt;=Hidden!EE$50),IF($G363="","x","y"),"")))</f>
        <v/>
      </c>
      <c r="EM363" s="38" t="str">
        <f>IF(Hidden!EF$51="Yes","H",IF($B363="","",IF(AND($C363&lt;=Hidden!EF$50,$D363&gt;=Hidden!EF$50),IF($G363="","x","y"),"")))</f>
        <v/>
      </c>
      <c r="EN363" s="41" t="str">
        <f>IF(Hidden!EG$51="Yes","H",IF($B363="","",IF(AND($C363&lt;=Hidden!EG$50,$D363&gt;=Hidden!EG$50),IF($G363="","x","y"),"")))</f>
        <v/>
      </c>
      <c r="EO363" s="37" t="str">
        <f>IF(Hidden!EH$51="Yes","H",IF($B363="","",IF(AND($C363&lt;=Hidden!EH$50,$D363&gt;=Hidden!EH$50),IF($G363="","x","y"),"")))</f>
        <v/>
      </c>
      <c r="EP363" s="37" t="str">
        <f>IF(Hidden!EI$51="Yes","H",IF($B363="","",IF(AND($C363&lt;=Hidden!EI$50,$D363&gt;=Hidden!EI$50),IF($G363="","x","y"),"")))</f>
        <v/>
      </c>
      <c r="EQ363" s="37" t="str">
        <f>IF(Hidden!EJ$51="Yes","H",IF($B363="","",IF(AND($C363&lt;=Hidden!EJ$50,$D363&gt;=Hidden!EJ$50),IF($G363="","x","y"),"")))</f>
        <v/>
      </c>
      <c r="ER363" s="38" t="str">
        <f>IF(Hidden!EK$51="Yes","H",IF($B363="","",IF(AND($C363&lt;=Hidden!EK$50,$D363&gt;=Hidden!EK$50),IF($G363="","x","y"),"")))</f>
        <v/>
      </c>
      <c r="ES363" s="41" t="str">
        <f>IF(Hidden!EL$51="Yes","H",IF($B363="","",IF(AND($C363&lt;=Hidden!EL$50,$D363&gt;=Hidden!EL$50),IF($G363="","x","y"),"")))</f>
        <v/>
      </c>
      <c r="ET363" s="37" t="str">
        <f>IF(Hidden!EM$51="Yes","H",IF($B363="","",IF(AND($C363&lt;=Hidden!EM$50,$D363&gt;=Hidden!EM$50),IF($G363="","x","y"),"")))</f>
        <v/>
      </c>
      <c r="EU363" s="37" t="str">
        <f>IF(Hidden!EN$51="Yes","H",IF($B363="","",IF(AND($C363&lt;=Hidden!EN$50,$D363&gt;=Hidden!EN$50),IF($G363="","x","y"),"")))</f>
        <v/>
      </c>
      <c r="EV363" s="37" t="str">
        <f>IF(Hidden!EO$51="Yes","H",IF($B363="","",IF(AND($C363&lt;=Hidden!EO$50,$D363&gt;=Hidden!EO$50),IF($G363="","x","y"),"")))</f>
        <v/>
      </c>
      <c r="EW363" s="38" t="str">
        <f>IF(Hidden!EP$51="Yes","H",IF($B363="","",IF(AND($C363&lt;=Hidden!EP$50,$D363&gt;=Hidden!EP$50),IF($G363="","x","y"),"")))</f>
        <v/>
      </c>
      <c r="EX363" s="41" t="str">
        <f>IF(Hidden!EQ$51="Yes","H",IF($B363="","",IF(AND($C363&lt;=Hidden!EQ$50,$D363&gt;=Hidden!EQ$50),IF($G363="","x","y"),"")))</f>
        <v/>
      </c>
      <c r="EY363" s="37" t="str">
        <f>IF(Hidden!ER$51="Yes","H",IF($B363="","",IF(AND($C363&lt;=Hidden!ER$50,$D363&gt;=Hidden!ER$50),IF($G363="","x","y"),"")))</f>
        <v/>
      </c>
      <c r="EZ363" s="37" t="str">
        <f>IF(Hidden!ES$51="Yes","H",IF($B363="","",IF(AND($C363&lt;=Hidden!ES$50,$D363&gt;=Hidden!ES$50),IF($G363="","x","y"),"")))</f>
        <v/>
      </c>
      <c r="FA363" s="37" t="str">
        <f>IF(Hidden!ET$51="Yes","H",IF($B363="","",IF(AND($C363&lt;=Hidden!ET$50,$D363&gt;=Hidden!ET$50),IF($G363="","x","y"),"")))</f>
        <v/>
      </c>
      <c r="FB363" s="38" t="str">
        <f>IF(Hidden!EU$51="Yes","H",IF($B363="","",IF(AND($C363&lt;=Hidden!EU$50,$D363&gt;=Hidden!EU$50),IF($G363="","x","y"),"")))</f>
        <v/>
      </c>
      <c r="FC363" s="41" t="str">
        <f>IF(Hidden!EV$51="Yes","H",IF($B363="","",IF(AND($C363&lt;=Hidden!EV$50,$D363&gt;=Hidden!EV$50),IF($G363="","x","y"),"")))</f>
        <v/>
      </c>
      <c r="FD363" s="37" t="str">
        <f>IF(Hidden!EW$51="Yes","H",IF($B363="","",IF(AND($C363&lt;=Hidden!EW$50,$D363&gt;=Hidden!EW$50),IF($G363="","x","y"),"")))</f>
        <v/>
      </c>
      <c r="FE363" s="37" t="str">
        <f>IF(Hidden!EX$51="Yes","H",IF($B363="","",IF(AND($C363&lt;=Hidden!EX$50,$D363&gt;=Hidden!EX$50),IF($G363="","x","y"),"")))</f>
        <v/>
      </c>
      <c r="FF363" s="37" t="str">
        <f>IF(Hidden!EY$51="Yes","H",IF($B363="","",IF(AND($C363&lt;=Hidden!EY$50,$D363&gt;=Hidden!EY$50),IF($G363="","x","y"),"")))</f>
        <v/>
      </c>
      <c r="FG363" s="38" t="str">
        <f>IF(Hidden!EZ$51="Yes","H",IF($B363="","",IF(AND($C363&lt;=Hidden!EZ$50,$D363&gt;=Hidden!EZ$50),IF($G363="","x","y"),"")))</f>
        <v/>
      </c>
      <c r="FH363" s="41" t="str">
        <f>IF(Hidden!FA$51="Yes","H",IF($B363="","",IF(AND($C363&lt;=Hidden!FA$50,$D363&gt;=Hidden!FA$50),IF($G363="","x","y"),"")))</f>
        <v/>
      </c>
      <c r="FI363" s="37" t="str">
        <f>IF(Hidden!FB$51="Yes","H",IF($B363="","",IF(AND($C363&lt;=Hidden!FB$50,$D363&gt;=Hidden!FB$50),IF($G363="","x","y"),"")))</f>
        <v/>
      </c>
      <c r="FJ363" s="37" t="str">
        <f>IF(Hidden!FC$51="Yes","H",IF($B363="","",IF(AND($C363&lt;=Hidden!FC$50,$D363&gt;=Hidden!FC$50),IF($G363="","x","y"),"")))</f>
        <v/>
      </c>
      <c r="FK363" s="37" t="str">
        <f>IF(Hidden!FD$51="Yes","H",IF($B363="","",IF(AND($C363&lt;=Hidden!FD$50,$D363&gt;=Hidden!FD$50),IF($G363="","x","y"),"")))</f>
        <v/>
      </c>
      <c r="FL363" s="38" t="str">
        <f>IF(Hidden!FE$51="Yes","H",IF($B363="","",IF(AND($C363&lt;=Hidden!FE$50,$D363&gt;=Hidden!FE$50),IF($G363="","x","y"),"")))</f>
        <v/>
      </c>
      <c r="FM363" s="41" t="str">
        <f>IF(Hidden!FF$51="Yes","H",IF($B363="","",IF(AND($C363&lt;=Hidden!FF$50,$D363&gt;=Hidden!FF$50),IF($G363="","x","y"),"")))</f>
        <v/>
      </c>
      <c r="FN363" s="37" t="str">
        <f>IF(Hidden!FG$51="Yes","H",IF($B363="","",IF(AND($C363&lt;=Hidden!FG$50,$D363&gt;=Hidden!FG$50),IF($G363="","x","y"),"")))</f>
        <v/>
      </c>
      <c r="FO363" s="37" t="str">
        <f>IF(Hidden!FH$51="Yes","H",IF($B363="","",IF(AND($C363&lt;=Hidden!FH$50,$D363&gt;=Hidden!FH$50),IF($G363="","x","y"),"")))</f>
        <v/>
      </c>
      <c r="FP363" s="37" t="str">
        <f>IF(Hidden!FI$51="Yes","H",IF($B363="","",IF(AND($C363&lt;=Hidden!FI$50,$D363&gt;=Hidden!FI$50),IF($G363="","x","y"),"")))</f>
        <v/>
      </c>
      <c r="FQ363" s="38" t="str">
        <f>IF(Hidden!FJ$51="Yes","H",IF($B363="","",IF(AND($C363&lt;=Hidden!FJ$50,$D363&gt;=Hidden!FJ$50),IF($G363="","x","y"),"")))</f>
        <v/>
      </c>
      <c r="FR363" s="41" t="str">
        <f>IF(Hidden!FK$51="Yes","H",IF($B363="","",IF(AND($C363&lt;=Hidden!FK$50,$D363&gt;=Hidden!FK$50),IF($G363="","x","y"),"")))</f>
        <v/>
      </c>
      <c r="FS363" s="37" t="str">
        <f>IF(Hidden!FL$51="Yes","H",IF($B363="","",IF(AND($C363&lt;=Hidden!FL$50,$D363&gt;=Hidden!FL$50),IF($G363="","x","y"),"")))</f>
        <v/>
      </c>
      <c r="FT363" s="37" t="str">
        <f>IF(Hidden!FM$51="Yes","H",IF($B363="","",IF(AND($C363&lt;=Hidden!FM$50,$D363&gt;=Hidden!FM$50),IF($G363="","x","y"),"")))</f>
        <v/>
      </c>
      <c r="FU363" s="37" t="str">
        <f>IF(Hidden!FN$51="Yes","H",IF($B363="","",IF(AND($C363&lt;=Hidden!FN$50,$D363&gt;=Hidden!FN$50),IF($G363="","x","y"),"")))</f>
        <v/>
      </c>
      <c r="FV363" s="38" t="str">
        <f>IF(Hidden!FO$51="Yes","H",IF($B363="","",IF(AND($C363&lt;=Hidden!FO$50,$D363&gt;=Hidden!FO$50),IF($G363="","x","y"),"")))</f>
        <v/>
      </c>
      <c r="FW363" s="41" t="str">
        <f>IF(Hidden!FP$51="Yes","H",IF($B363="","",IF(AND($C363&lt;=Hidden!FP$50,$D363&gt;=Hidden!FP$50),IF($G363="","x","y"),"")))</f>
        <v/>
      </c>
      <c r="FX363" s="37" t="str">
        <f>IF(Hidden!FQ$51="Yes","H",IF($B363="","",IF(AND($C363&lt;=Hidden!FQ$50,$D363&gt;=Hidden!FQ$50),IF($G363="","x","y"),"")))</f>
        <v/>
      </c>
      <c r="FY363" s="37" t="str">
        <f>IF(Hidden!FR$51="Yes","H",IF($B363="","",IF(AND($C363&lt;=Hidden!FR$50,$D363&gt;=Hidden!FR$50),IF($G363="","x","y"),"")))</f>
        <v/>
      </c>
      <c r="FZ363" s="37" t="str">
        <f>IF(Hidden!FS$51="Yes","H",IF($B363="","",IF(AND($C363&lt;=Hidden!FS$50,$D363&gt;=Hidden!FS$50),IF($G363="","x","y"),"")))</f>
        <v/>
      </c>
      <c r="GA363" s="38" t="str">
        <f>IF(Hidden!FT$51="Yes","H",IF($B363="","",IF(AND($C363&lt;=Hidden!FT$50,$D363&gt;=Hidden!FT$50),IF($G363="","x","y"),"")))</f>
        <v/>
      </c>
      <c r="GB363" s="41" t="str">
        <f>IF(Hidden!FU$51="Yes","H",IF($B363="","",IF(AND($C363&lt;=Hidden!FU$50,$D363&gt;=Hidden!FU$50),IF($G363="","x","y"),"")))</f>
        <v/>
      </c>
      <c r="GC363" s="37" t="str">
        <f>IF(Hidden!FV$51="Yes","H",IF($B363="","",IF(AND($C363&lt;=Hidden!FV$50,$D363&gt;=Hidden!FV$50),IF($G363="","x","y"),"")))</f>
        <v/>
      </c>
      <c r="GD363" s="37" t="str">
        <f>IF(Hidden!FW$51="Yes","H",IF($B363="","",IF(AND($C363&lt;=Hidden!FW$50,$D363&gt;=Hidden!FW$50),IF($G363="","x","y"),"")))</f>
        <v/>
      </c>
      <c r="GE363" s="37" t="str">
        <f>IF(Hidden!FX$51="Yes","H",IF($B363="","",IF(AND($C363&lt;=Hidden!FX$50,$D363&gt;=Hidden!FX$50),IF($G363="","x","y"),"")))</f>
        <v/>
      </c>
      <c r="GF363" s="38" t="str">
        <f>IF(Hidden!FY$51="Yes","H",IF($B363="","",IF(AND($C363&lt;=Hidden!FY$50,$D363&gt;=Hidden!FY$50),IF($G363="","x","y"),"")))</f>
        <v/>
      </c>
      <c r="GG363" s="41" t="str">
        <f>IF(Hidden!FZ$51="Yes","H",IF($B363="","",IF(AND($C363&lt;=Hidden!FZ$50,$D363&gt;=Hidden!FZ$50),IF($G363="","x","y"),"")))</f>
        <v/>
      </c>
      <c r="GH363" s="37" t="str">
        <f>IF(Hidden!GA$51="Yes","H",IF($B363="","",IF(AND($C363&lt;=Hidden!GA$50,$D363&gt;=Hidden!GA$50),IF($G363="","x","y"),"")))</f>
        <v/>
      </c>
      <c r="GI363" s="37" t="str">
        <f>IF(Hidden!GB$51="Yes","H",IF($B363="","",IF(AND($C363&lt;=Hidden!GB$50,$D363&gt;=Hidden!GB$50),IF($G363="","x","y"),"")))</f>
        <v/>
      </c>
      <c r="GJ363" s="37" t="str">
        <f>IF(Hidden!GC$51="Yes","H",IF($B363="","",IF(AND($C363&lt;=Hidden!GC$50,$D363&gt;=Hidden!GC$50),IF($G363="","x","y"),"")))</f>
        <v/>
      </c>
      <c r="GK363" s="38" t="str">
        <f>IF(Hidden!GD$51="Yes","H",IF($B363="","",IF(AND($C363&lt;=Hidden!GD$50,$D363&gt;=Hidden!GD$50),IF($G363="","x","y"),"")))</f>
        <v/>
      </c>
      <c r="GL363" s="41" t="str">
        <f>IF(Hidden!GE$51="Yes","H",IF($B363="","",IF(AND($C363&lt;=Hidden!GE$50,$D363&gt;=Hidden!GE$50),IF($G363="","x","y"),"")))</f>
        <v/>
      </c>
      <c r="GM363" s="37" t="str">
        <f>IF(Hidden!GF$51="Yes","H",IF($B363="","",IF(AND($C363&lt;=Hidden!GF$50,$D363&gt;=Hidden!GF$50),IF($G363="","x","y"),"")))</f>
        <v/>
      </c>
      <c r="GN363" s="37" t="str">
        <f>IF(Hidden!GG$51="Yes","H",IF($B363="","",IF(AND($C363&lt;=Hidden!GG$50,$D363&gt;=Hidden!GG$50),IF($G363="","x","y"),"")))</f>
        <v/>
      </c>
      <c r="GO363" s="37" t="str">
        <f>IF(Hidden!GH$51="Yes","H",IF($B363="","",IF(AND($C363&lt;=Hidden!GH$50,$D363&gt;=Hidden!GH$50),IF($G363="","x","y"),"")))</f>
        <v/>
      </c>
      <c r="GP363" s="38" t="str">
        <f>IF(Hidden!GI$51="Yes","H",IF($B363="","",IF(AND($C363&lt;=Hidden!GI$50,$D363&gt;=Hidden!GI$50),IF($G363="","x","y"),"")))</f>
        <v/>
      </c>
      <c r="GQ363" s="41" t="str">
        <f>IF(Hidden!GJ$51="Yes","H",IF($B363="","",IF(AND($C363&lt;=Hidden!GJ$50,$D363&gt;=Hidden!GJ$50),IF($G363="","x","y"),"")))</f>
        <v/>
      </c>
      <c r="GR363" s="37" t="str">
        <f>IF(Hidden!GK$51="Yes","H",IF($B363="","",IF(AND($C363&lt;=Hidden!GK$50,$D363&gt;=Hidden!GK$50),IF($G363="","x","y"),"")))</f>
        <v/>
      </c>
      <c r="GS363" s="37" t="str">
        <f>IF(Hidden!GL$51="Yes","H",IF($B363="","",IF(AND($C363&lt;=Hidden!GL$50,$D363&gt;=Hidden!GL$50),IF($G363="","x","y"),"")))</f>
        <v/>
      </c>
      <c r="GT363" s="37" t="str">
        <f>IF(Hidden!GM$51="Yes","H",IF($B363="","",IF(AND($C363&lt;=Hidden!GM$50,$D363&gt;=Hidden!GM$50),IF($G363="","x","y"),"")))</f>
        <v/>
      </c>
      <c r="GU363" s="38" t="str">
        <f>IF(Hidden!GN$51="Yes","H",IF($B363="","",IF(AND($C363&lt;=Hidden!GN$50,$D363&gt;=Hidden!GN$50),IF($G363="","x","y"),"")))</f>
        <v/>
      </c>
      <c r="GV363" s="41" t="str">
        <f>IF(Hidden!GO$51="Yes","H",IF($B363="","",IF(AND($C363&lt;=Hidden!GO$50,$D363&gt;=Hidden!GO$50),IF($G363="","x","y"),"")))</f>
        <v/>
      </c>
      <c r="GW363" s="37" t="str">
        <f>IF(Hidden!GP$51="Yes","H",IF($B363="","",IF(AND($C363&lt;=Hidden!GP$50,$D363&gt;=Hidden!GP$50),IF($G363="","x","y"),"")))</f>
        <v/>
      </c>
      <c r="GX363" s="37" t="str">
        <f>IF(Hidden!GQ$51="Yes","H",IF($B363="","",IF(AND($C363&lt;=Hidden!GQ$50,$D363&gt;=Hidden!GQ$50),IF($G363="","x","y"),"")))</f>
        <v/>
      </c>
      <c r="GY363" s="37" t="str">
        <f>IF(Hidden!GR$51="Yes","H",IF($B363="","",IF(AND($C363&lt;=Hidden!GR$50,$D363&gt;=Hidden!GR$50),IF($G363="","x","y"),"")))</f>
        <v/>
      </c>
      <c r="GZ363" s="38" t="str">
        <f>IF(Hidden!GS$51="Yes","H",IF($B363="","",IF(AND($C363&lt;=Hidden!GS$50,$D363&gt;=Hidden!GS$50),IF($G363="","x","y"),"")))</f>
        <v/>
      </c>
      <c r="HA363" s="41" t="str">
        <f>IF(Hidden!GT$51="Yes","H",IF($B363="","",IF(AND($C363&lt;=Hidden!GT$50,$D363&gt;=Hidden!GT$50),IF($G363="","x","y"),"")))</f>
        <v/>
      </c>
      <c r="HB363" s="37" t="str">
        <f>IF(Hidden!GU$51="Yes","H",IF($B363="","",IF(AND($C363&lt;=Hidden!GU$50,$D363&gt;=Hidden!GU$50),IF($G363="","x","y"),"")))</f>
        <v/>
      </c>
      <c r="HC363" s="37" t="str">
        <f>IF(Hidden!GV$51="Yes","H",IF($B363="","",IF(AND($C363&lt;=Hidden!GV$50,$D363&gt;=Hidden!GV$50),IF($G363="","x","y"),"")))</f>
        <v/>
      </c>
      <c r="HD363" s="37" t="str">
        <f>IF(Hidden!GW$51="Yes","H",IF($B363="","",IF(AND($C363&lt;=Hidden!GW$50,$D363&gt;=Hidden!GW$50),IF($G363="","x","y"),"")))</f>
        <v/>
      </c>
      <c r="HE363" s="38" t="str">
        <f>IF(Hidden!GX$51="Yes","H",IF($B363="","",IF(AND($C363&lt;=Hidden!GX$50,$D363&gt;=Hidden!GX$50),IF($G363="","x","y"),"")))</f>
        <v/>
      </c>
      <c r="HF363" s="41" t="str">
        <f>IF(Hidden!GY$51="Yes","H",IF($B363="","",IF(AND($C363&lt;=Hidden!GY$50,$D363&gt;=Hidden!GY$50),IF($G363="","x","y"),"")))</f>
        <v/>
      </c>
      <c r="HG363" s="37" t="str">
        <f>IF(Hidden!GZ$51="Yes","H",IF($B363="","",IF(AND($C363&lt;=Hidden!GZ$50,$D363&gt;=Hidden!GZ$50),IF($G363="","x","y"),"")))</f>
        <v/>
      </c>
      <c r="HH363" s="37" t="str">
        <f>IF(Hidden!HA$51="Yes","H",IF($B363="","",IF(AND($C363&lt;=Hidden!HA$50,$D363&gt;=Hidden!HA$50),IF($G363="","x","y"),"")))</f>
        <v/>
      </c>
      <c r="HI363" s="37" t="str">
        <f>IF(Hidden!HB$51="Yes","H",IF($B363="","",IF(AND($C363&lt;=Hidden!HB$50,$D363&gt;=Hidden!HB$50),IF($G363="","x","y"),"")))</f>
        <v/>
      </c>
      <c r="HJ363" s="38" t="str">
        <f>IF(Hidden!HC$51="Yes","H",IF($B363="","",IF(AND($C363&lt;=Hidden!HC$50,$D363&gt;=Hidden!HC$50),IF($G363="","x","y"),"")))</f>
        <v/>
      </c>
      <c r="HK363" s="41" t="str">
        <f>IF(Hidden!HD$51="Yes","H",IF($B363="","",IF(AND($C363&lt;=Hidden!HD$50,$D363&gt;=Hidden!HD$50),IF($G363="","x","y"),"")))</f>
        <v/>
      </c>
      <c r="HL363" s="37" t="str">
        <f>IF(Hidden!HE$51="Yes","H",IF($B363="","",IF(AND($C363&lt;=Hidden!HE$50,$D363&gt;=Hidden!HE$50),IF($G363="","x","y"),"")))</f>
        <v/>
      </c>
      <c r="HM363" s="37" t="str">
        <f>IF(Hidden!HF$51="Yes","H",IF($B363="","",IF(AND($C363&lt;=Hidden!HF$50,$D363&gt;=Hidden!HF$50),IF($G363="","x","y"),"")))</f>
        <v/>
      </c>
      <c r="HN363" s="37" t="str">
        <f>IF(Hidden!HG$51="Yes","H",IF($B363="","",IF(AND($C363&lt;=Hidden!HG$50,$D363&gt;=Hidden!HG$50),IF($G363="","x","y"),"")))</f>
        <v/>
      </c>
      <c r="HO363" s="38" t="str">
        <f>IF(Hidden!HH$51="Yes","H",IF($B363="","",IF(AND($C363&lt;=Hidden!HH$50,$D363&gt;=Hidden!HH$50),IF($G363="","x","y"),"")))</f>
        <v/>
      </c>
      <c r="HP363" s="41" t="str">
        <f>IF(Hidden!HI$51="Yes","H",IF($B363="","",IF(AND($C363&lt;=Hidden!HI$50,$D363&gt;=Hidden!HI$50),IF($G363="","x","y"),"")))</f>
        <v/>
      </c>
      <c r="HQ363" s="37" t="str">
        <f>IF(Hidden!HJ$51="Yes","H",IF($B363="","",IF(AND($C363&lt;=Hidden!HJ$50,$D363&gt;=Hidden!HJ$50),IF($G363="","x","y"),"")))</f>
        <v/>
      </c>
      <c r="HR363" s="37" t="str">
        <f>IF(Hidden!HK$51="Yes","H",IF($B363="","",IF(AND($C363&lt;=Hidden!HK$50,$D363&gt;=Hidden!HK$50),IF($G363="","x","y"),"")))</f>
        <v/>
      </c>
      <c r="HS363" s="37" t="str">
        <f>IF(Hidden!HL$51="Yes","H",IF($B363="","",IF(AND($C363&lt;=Hidden!HL$50,$D363&gt;=Hidden!HL$50),IF($G363="","x","y"),"")))</f>
        <v/>
      </c>
      <c r="HT363" s="38" t="str">
        <f>IF(Hidden!HM$51="Yes","H",IF($B363="","",IF(AND($C363&lt;=Hidden!HM$50,$D363&gt;=Hidden!HM$50),IF($G363="","x","y"),"")))</f>
        <v/>
      </c>
      <c r="HU363" s="41" t="str">
        <f>IF(Hidden!HN$51="Yes","H",IF($B363="","",IF(AND($C363&lt;=Hidden!HN$50,$D363&gt;=Hidden!HN$50),IF($G363="","x","y"),"")))</f>
        <v/>
      </c>
      <c r="HV363" s="37" t="str">
        <f>IF(Hidden!HO$51="Yes","H",IF($B363="","",IF(AND($C363&lt;=Hidden!HO$50,$D363&gt;=Hidden!HO$50),IF($G363="","x","y"),"")))</f>
        <v/>
      </c>
      <c r="HW363" s="37" t="str">
        <f>IF(Hidden!HP$51="Yes","H",IF($B363="","",IF(AND($C363&lt;=Hidden!HP$50,$D363&gt;=Hidden!HP$50),IF($G363="","x","y"),"")))</f>
        <v/>
      </c>
      <c r="HX363" s="37" t="str">
        <f>IF(Hidden!HQ$51="Yes","H",IF($B363="","",IF(AND($C363&lt;=Hidden!HQ$50,$D363&gt;=Hidden!HQ$50),IF($G363="","x","y"),"")))</f>
        <v/>
      </c>
      <c r="HY363" s="38" t="str">
        <f>IF(Hidden!HR$51="Yes","H",IF($B363="","",IF(AND($C363&lt;=Hidden!HR$50,$D363&gt;=Hidden!HR$50),IF($G363="","x","y"),"")))</f>
        <v/>
      </c>
      <c r="HZ363" s="41" t="str">
        <f>IF(Hidden!HS$51="Yes","H",IF($B363="","",IF(AND($C363&lt;=Hidden!HS$50,$D363&gt;=Hidden!HS$50),IF($G363="","x","y"),"")))</f>
        <v/>
      </c>
      <c r="IA363" s="37" t="str">
        <f>IF(Hidden!HT$51="Yes","H",IF($B363="","",IF(AND($C363&lt;=Hidden!HT$50,$D363&gt;=Hidden!HT$50),IF($G363="","x","y"),"")))</f>
        <v/>
      </c>
      <c r="IB363" s="37" t="str">
        <f>IF(Hidden!HU$51="Yes","H",IF($B363="","",IF(AND($C363&lt;=Hidden!HU$50,$D363&gt;=Hidden!HU$50),IF($G363="","x","y"),"")))</f>
        <v/>
      </c>
      <c r="IC363" s="37" t="str">
        <f>IF(Hidden!HV$51="Yes","H",IF($B363="","",IF(AND($C363&lt;=Hidden!HV$50,$D363&gt;=Hidden!HV$50),IF($G363="","x","y"),"")))</f>
        <v/>
      </c>
      <c r="ID363" s="38" t="str">
        <f>IF(Hidden!HW$51="Yes","H",IF($B363="","",IF(AND($C363&lt;=Hidden!HW$50,$D363&gt;=Hidden!HW$50),IF($G363="","x","y"),"")))</f>
        <v/>
      </c>
      <c r="IE363" s="41" t="str">
        <f>IF(Hidden!HX$51="Yes","H",IF($B363="","",IF(AND($C363&lt;=Hidden!HX$50,$D363&gt;=Hidden!HX$50),IF($G363="","x","y"),"")))</f>
        <v/>
      </c>
      <c r="IF363" s="37" t="str">
        <f>IF(Hidden!HY$51="Yes","H",IF($B363="","",IF(AND($C363&lt;=Hidden!HY$50,$D363&gt;=Hidden!HY$50),IF($G363="","x","y"),"")))</f>
        <v/>
      </c>
      <c r="IG363" s="37" t="str">
        <f>IF(Hidden!HZ$51="Yes","H",IF($B363="","",IF(AND($C363&lt;=Hidden!HZ$50,$D363&gt;=Hidden!HZ$50),IF($G363="","x","y"),"")))</f>
        <v/>
      </c>
      <c r="IH363" s="37" t="str">
        <f>IF(Hidden!IA$51="Yes","H",IF($B363="","",IF(AND($C363&lt;=Hidden!IA$50,$D363&gt;=Hidden!IA$50),IF($G363="","x","y"),"")))</f>
        <v/>
      </c>
      <c r="II363" s="38" t="str">
        <f>IF(Hidden!IB$51="Yes","H",IF($B363="","",IF(AND($C363&lt;=Hidden!IB$50,$D363&gt;=Hidden!IB$50),IF($G363="","x","y"),"")))</f>
        <v/>
      </c>
      <c r="IJ363" s="41" t="str">
        <f>IF(Hidden!IC$51="Yes","H",IF($B363="","",IF(AND($C363&lt;=Hidden!IC$50,$D363&gt;=Hidden!IC$50),IF($G363="","x","y"),"")))</f>
        <v/>
      </c>
      <c r="IK363" s="37" t="str">
        <f>IF(Hidden!ID$51="Yes","H",IF($B363="","",IF(AND($C363&lt;=Hidden!ID$50,$D363&gt;=Hidden!ID$50),IF($G363="","x","y"),"")))</f>
        <v/>
      </c>
      <c r="IL363" s="37" t="str">
        <f>IF(Hidden!IE$51="Yes","H",IF($B363="","",IF(AND($C363&lt;=Hidden!IE$50,$D363&gt;=Hidden!IE$50),IF($G363="","x","y"),"")))</f>
        <v/>
      </c>
      <c r="IM363" s="37" t="str">
        <f>IF(Hidden!IF$51="Yes","H",IF($B363="","",IF(AND($C363&lt;=Hidden!IF$50,$D363&gt;=Hidden!IF$50),IF($G363="","x","y"),"")))</f>
        <v/>
      </c>
      <c r="IN363" s="38" t="str">
        <f>IF(Hidden!IG$51="Yes","H",IF($B363="","",IF(AND($C363&lt;=Hidden!IG$50,$D363&gt;=Hidden!IG$50),IF($G363="","x","y"),"")))</f>
        <v/>
      </c>
      <c r="IO363" s="41" t="str">
        <f>IF(Hidden!IH$51="Yes","H",IF($B363="","",IF(AND($C363&lt;=Hidden!IH$50,$D363&gt;=Hidden!IH$50),IF($G363="","x","y"),"")))</f>
        <v/>
      </c>
      <c r="IP363" s="37" t="str">
        <f>IF(Hidden!II$51="Yes","H",IF($B363="","",IF(AND($C363&lt;=Hidden!II$50,$D363&gt;=Hidden!II$50),IF($G363="","x","y"),"")))</f>
        <v/>
      </c>
      <c r="IQ363" s="37" t="str">
        <f>IF(Hidden!IJ$51="Yes","H",IF($B363="","",IF(AND($C363&lt;=Hidden!IJ$50,$D363&gt;=Hidden!IJ$50),IF($G363="","x","y"),"")))</f>
        <v/>
      </c>
      <c r="IR363" s="37" t="str">
        <f>IF(Hidden!IK$51="Yes","H",IF($B363="","",IF(AND($C363&lt;=Hidden!IK$50,$D363&gt;=Hidden!IK$50),IF($G363="","x","y"),"")))</f>
        <v/>
      </c>
      <c r="IS363" s="38" t="str">
        <f>IF(Hidden!IL$51="Yes","H",IF($B363="","",IF(AND($C363&lt;=Hidden!IL$50,$D363&gt;=Hidden!IL$50),IF($G363="","x","y"),"")))</f>
        <v/>
      </c>
      <c r="IT363" s="41" t="str">
        <f>IF(Hidden!IM$51="Yes","H",IF($B363="","",IF(AND($C363&lt;=Hidden!IM$50,$D363&gt;=Hidden!IM$50),IF($G363="","x","y"),"")))</f>
        <v/>
      </c>
      <c r="IU363" s="37" t="str">
        <f>IF(Hidden!IN$51="Yes","H",IF($B363="","",IF(AND($C363&lt;=Hidden!IN$50,$D363&gt;=Hidden!IN$50),IF($G363="","x","y"),"")))</f>
        <v/>
      </c>
      <c r="IV363" s="37" t="str">
        <f>IF(Hidden!IO$51="Yes","H",IF($B363="","",IF(AND($C363&lt;=Hidden!IO$50,$D363&gt;=Hidden!IO$50),IF($G363="","x","y"),"")))</f>
        <v/>
      </c>
      <c r="IW363" s="37" t="str">
        <f>IF(Hidden!IP$51="Yes","H",IF($B363="","",IF(AND($C363&lt;=Hidden!IP$50,$D363&gt;=Hidden!IP$50),IF($G363="","x","y"),"")))</f>
        <v/>
      </c>
      <c r="IX363" s="38" t="str">
        <f>IF(Hidden!IQ$51="Yes","H",IF($B363="","",IF(AND($C363&lt;=Hidden!IQ$50,$D363&gt;=Hidden!IQ$50),IF($G363="","x","y"),"")))</f>
        <v/>
      </c>
      <c r="IY363" s="41" t="str">
        <f>IF(Hidden!IR$51="Yes","H",IF($B363="","",IF(AND($C363&lt;=Hidden!IR$50,$D363&gt;=Hidden!IR$50),IF($G363="","x","y"),"")))</f>
        <v/>
      </c>
      <c r="IZ363" s="37" t="str">
        <f>IF(Hidden!IS$51="Yes","H",IF($B363="","",IF(AND($C363&lt;=Hidden!IS$50,$D363&gt;=Hidden!IS$50),IF($G363="","x","y"),"")))</f>
        <v/>
      </c>
      <c r="JA363" s="37" t="str">
        <f>IF(Hidden!IT$51="Yes","H",IF($B363="","",IF(AND($C363&lt;=Hidden!IT$50,$D363&gt;=Hidden!IT$50),IF($G363="","x","y"),"")))</f>
        <v/>
      </c>
      <c r="JB363" s="37" t="str">
        <f>IF(Hidden!IU$51="Yes","H",IF($B363="","",IF(AND($C363&lt;=Hidden!IU$50,$D363&gt;=Hidden!IU$50),IF($G363="","x","y"),"")))</f>
        <v/>
      </c>
      <c r="JC363" s="38" t="str">
        <f>IF(Hidden!IV$51="Yes","H",IF($B363="","",IF(AND($C363&lt;=Hidden!IV$50,$D363&gt;=Hidden!IV$50),IF($G363="","x","y"),"")))</f>
        <v/>
      </c>
      <c r="JD363" s="41" t="str">
        <f>IF(Hidden!IW$51="Yes","H",IF($B363="","",IF(AND($C363&lt;=Hidden!IW$50,$D363&gt;=Hidden!IW$50),IF($G363="","x","y"),"")))</f>
        <v/>
      </c>
      <c r="JE363" s="37" t="str">
        <f>IF(Hidden!IX$51="Yes","H",IF($B363="","",IF(AND($C363&lt;=Hidden!IX$50,$D363&gt;=Hidden!IX$50),IF($G363="","x","y"),"")))</f>
        <v/>
      </c>
      <c r="JF363" s="37" t="str">
        <f>IF(Hidden!IY$51="Yes","H",IF($B363="","",IF(AND($C363&lt;=Hidden!IY$50,$D363&gt;=Hidden!IY$50),IF($G363="","x","y"),"")))</f>
        <v/>
      </c>
      <c r="JG363" s="37" t="str">
        <f>IF(Hidden!IZ$51="Yes","H",IF($B363="","",IF(AND($C363&lt;=Hidden!IZ$50,$D363&gt;=Hidden!IZ$50),IF($G363="","x","y"),"")))</f>
        <v/>
      </c>
      <c r="JH363" s="38" t="str">
        <f>IF(Hidden!JA$51="Yes","H",IF($B363="","",IF(AND($C363&lt;=Hidden!JA$50,$D363&gt;=Hidden!JA$50),IF($G363="","x","y"),"")))</f>
        <v/>
      </c>
      <c r="JI363" s="41" t="str">
        <f>IF(Hidden!JB$51="Yes","H",IF($B363="","",IF(AND($C363&lt;=Hidden!JB$50,$D363&gt;=Hidden!JB$50),IF($G363="","x","y"),"")))</f>
        <v/>
      </c>
      <c r="JJ363" s="37" t="str">
        <f>IF(Hidden!JC$51="Yes","H",IF($B363="","",IF(AND($C363&lt;=Hidden!JC$50,$D363&gt;=Hidden!JC$50),IF($G363="","x","y"),"")))</f>
        <v/>
      </c>
      <c r="JK363" s="37" t="str">
        <f>IF(Hidden!JD$51="Yes","H",IF($B363="","",IF(AND($C363&lt;=Hidden!JD$50,$D363&gt;=Hidden!JD$50),IF($G363="","x","y"),"")))</f>
        <v/>
      </c>
      <c r="JL363" s="37" t="str">
        <f>IF(Hidden!JE$51="Yes","H",IF($B363="","",IF(AND($C363&lt;=Hidden!JE$50,$D363&gt;=Hidden!JE$50),IF($G363="","x","y"),"")))</f>
        <v/>
      </c>
      <c r="JM363" s="38" t="str">
        <f>IF(Hidden!JF$51="Yes","H",IF($B363="","",IF(AND($C363&lt;=Hidden!JF$50,$D363&gt;=Hidden!JF$50),IF($G363="","x","y"),"")))</f>
        <v/>
      </c>
      <c r="JN363" s="41" t="str">
        <f>IF(Hidden!JG$51="Yes","H",IF($B363="","",IF(AND($C363&lt;=Hidden!JG$50,$D363&gt;=Hidden!JG$50),IF($G363="","x","y"),"")))</f>
        <v/>
      </c>
      <c r="JO363" s="37" t="str">
        <f>IF(Hidden!JH$51="Yes","H",IF($B363="","",IF(AND($C363&lt;=Hidden!JH$50,$D363&gt;=Hidden!JH$50),IF($G363="","x","y"),"")))</f>
        <v/>
      </c>
      <c r="JP363" s="37" t="str">
        <f>IF(Hidden!JI$51="Yes","H",IF($B363="","",IF(AND($C363&lt;=Hidden!JI$50,$D363&gt;=Hidden!JI$50),IF($G363="","x","y"),"")))</f>
        <v/>
      </c>
      <c r="JQ363" s="37" t="str">
        <f>IF(Hidden!JJ$51="Yes","H",IF($B363="","",IF(AND($C363&lt;=Hidden!JJ$50,$D363&gt;=Hidden!JJ$50),IF($G363="","x","y"),"")))</f>
        <v/>
      </c>
      <c r="JR363" s="38" t="str">
        <f>IF(Hidden!JK$51="Yes","H",IF($B363="","",IF(AND($C363&lt;=Hidden!JK$50,$D363&gt;=Hidden!JK$50),IF($G363="","x","y"),"")))</f>
        <v/>
      </c>
    </row>
    <row r="364" spans="1:278">
      <c r="A364" s="28"/>
      <c r="B364" s="58"/>
      <c r="C364" s="90"/>
      <c r="D364" s="91"/>
      <c r="E364" s="88"/>
      <c r="F364" s="89"/>
      <c r="G364" s="87"/>
      <c r="H364" s="67"/>
      <c r="I364" s="36" t="str">
        <f>IF(Hidden!B$51="Yes","H",IF($B364="","",IF(AND($C364&lt;=Hidden!B$50,$D364&gt;=Hidden!B$50),IF($G364="","x","y"),"")))</f>
        <v/>
      </c>
      <c r="J364" s="37" t="str">
        <f>IF(Hidden!C$51="Yes","H",IF($B364="","",IF(AND($C364&lt;=Hidden!C$50,$D364&gt;=Hidden!C$50),IF($G364="","x","y"),"")))</f>
        <v/>
      </c>
      <c r="K364" s="37" t="str">
        <f>IF(Hidden!D$51="Yes","H",IF($B364="","",IF(AND($C364&lt;=Hidden!D$50,$D364&gt;=Hidden!D$50),IF($G364="","x","y"),"")))</f>
        <v/>
      </c>
      <c r="L364" s="37" t="str">
        <f>IF(Hidden!E$50="Yes","H",IF($B364="","",IF(AND($C364&lt;=Hidden!E$49,$D364&gt;=Hidden!E$49),IF($G364="","x","y"),"")))</f>
        <v/>
      </c>
      <c r="M364" s="40" t="str">
        <f>IF(Hidden!F$50="Yes","H",IF($B364="","",IF(AND($C364&lt;=Hidden!F$49,$D364&gt;=Hidden!F$49),IF($G364="","x","y"),"")))</f>
        <v/>
      </c>
      <c r="N364" s="44" t="str">
        <f>IF(Hidden!G$50="Yes","H",IF($B364="","",IF(AND($C364&lt;=Hidden!G$49,$D364&gt;=Hidden!G$49),IF($G364="","x","y"),"")))</f>
        <v/>
      </c>
      <c r="O364" s="37" t="str">
        <f>IF(Hidden!H$50="Yes","H",IF($B364="","",IF(AND($C364&lt;=Hidden!H$49,$D364&gt;=Hidden!H$49),IF($G364="","x","y"),"")))</f>
        <v/>
      </c>
      <c r="P364" s="37" t="str">
        <f>IF(Hidden!I$50="Yes","H",IF($B364="","",IF(AND($C364&lt;=Hidden!I$49,$D364&gt;=Hidden!I$49),IF($G364="","x","y"),"")))</f>
        <v/>
      </c>
      <c r="Q364" s="37" t="str">
        <f>IF(Hidden!J$52="Yes","H",IF($B364="","",IF(AND($C364&lt;=Hidden!J$51,$D364&gt;=Hidden!J$51),IF($G364="","x","y"),"")))</f>
        <v/>
      </c>
      <c r="R364" s="45" t="str">
        <f>IF(Hidden!K$52="Yes","H",IF($B364="","",IF(AND($C364&lt;=Hidden!K$51,$D364&gt;=Hidden!K$51),IF($G364="","x","y"),"")))</f>
        <v/>
      </c>
      <c r="S364" s="41" t="str">
        <f>IF(Hidden!L$51="Yes","H",IF($B364="","",IF(AND($C364&lt;=Hidden!L$50,$D364&gt;=Hidden!L$50),IF($G364="","x","y"),"")))</f>
        <v/>
      </c>
      <c r="T364" s="37" t="str">
        <f>IF(Hidden!M$51="Yes","H",IF($B364="","",IF(AND($C364&lt;=Hidden!M$50,$D364&gt;=Hidden!M$50),IF($G364="","x","y"),"")))</f>
        <v/>
      </c>
      <c r="U364" s="37" t="str">
        <f>IF(Hidden!N$51="Yes","H",IF($B364="","",IF(AND($C364&lt;=Hidden!N$50,$D364&gt;=Hidden!N$50),IF($G364="","x","y"),"")))</f>
        <v/>
      </c>
      <c r="V364" s="37" t="str">
        <f>IF(Hidden!O$51="Yes","H",IF($B364="","",IF(AND($C364&lt;=Hidden!O$50,$D364&gt;=Hidden!O$50),IF($G364="","x","y"),"")))</f>
        <v/>
      </c>
      <c r="W364" s="40" t="str">
        <f>IF(Hidden!P$51="Yes","H",IF($B364="","",IF(AND($C364&lt;=Hidden!P$50,$D364&gt;=Hidden!P$50),IF($G364="","x","y"),"")))</f>
        <v/>
      </c>
      <c r="X364" s="44" t="str">
        <f>IF(Hidden!Q$51="Yes","H",IF($B364="","",IF(AND($C364&lt;=Hidden!Q$50,$D364&gt;=Hidden!Q$50),IF($G364="","x","y"),"")))</f>
        <v/>
      </c>
      <c r="Y364" s="37" t="str">
        <f>IF(Hidden!R$51="Yes","H",IF($B364="","",IF(AND($C364&lt;=Hidden!R$50,$D364&gt;=Hidden!R$50),IF($G364="","x","y"),"")))</f>
        <v/>
      </c>
      <c r="Z364" s="37" t="str">
        <f>IF(Hidden!S$51="Yes","H",IF($B364="","",IF(AND($C364&lt;=Hidden!S$50,$D364&gt;=Hidden!S$50),IF($G364="","x","y"),"")))</f>
        <v/>
      </c>
      <c r="AA364" s="37" t="str">
        <f>IF(Hidden!T$51="Yes","H",IF($B364="","",IF(AND($C364&lt;=Hidden!T$50,$D364&gt;=Hidden!T$50),IF($G364="","x","y"),"")))</f>
        <v/>
      </c>
      <c r="AB364" s="45" t="str">
        <f>IF(Hidden!U$51="Yes","H",IF($B364="","",IF(AND($C364&lt;=Hidden!U$50,$D364&gt;=Hidden!U$50),IF($G364="","x","y"),"")))</f>
        <v/>
      </c>
      <c r="AC364" s="41" t="str">
        <f>IF(Hidden!V$51="Yes","H",IF($B364="","",IF(AND($C364&lt;=Hidden!V$50,$D364&gt;=Hidden!V$50),IF($G364="","x","y"),"")))</f>
        <v/>
      </c>
      <c r="AD364" s="37" t="str">
        <f>IF(Hidden!W$51="Yes","H",IF($B364="","",IF(AND($C364&lt;=Hidden!W$50,$D364&gt;=Hidden!W$50),IF($G364="","x","y"),"")))</f>
        <v/>
      </c>
      <c r="AE364" s="37" t="str">
        <f>IF(Hidden!X$51="Yes","H",IF($B364="","",IF(AND($C364&lt;=Hidden!X$50,$D364&gt;=Hidden!X$50),IF($G364="","x","y"),"")))</f>
        <v/>
      </c>
      <c r="AF364" s="37" t="str">
        <f>IF(Hidden!Y$51="Yes","H",IF($B364="","",IF(AND($C364&lt;=Hidden!Y$50,$D364&gt;=Hidden!Y$50),IF($G364="","x","y"),"")))</f>
        <v/>
      </c>
      <c r="AG364" s="40" t="str">
        <f>IF(Hidden!Z$51="Yes","H",IF($B364="","",IF(AND($C364&lt;=Hidden!Z$50,$D364&gt;=Hidden!Z$50),IF($G364="","x","y"),"")))</f>
        <v/>
      </c>
      <c r="AH364" s="44" t="str">
        <f>IF(Hidden!AA$51="Yes","H",IF($B364="","",IF(AND($C364&lt;=Hidden!AA$50,$D364&gt;=Hidden!AA$50),IF($G364="","x","y"),"")))</f>
        <v/>
      </c>
      <c r="AI364" s="37" t="str">
        <f>IF(Hidden!AB$51="Yes","H",IF($B364="","",IF(AND($C364&lt;=Hidden!AB$50,$D364&gt;=Hidden!AB$50),IF($G364="","x","y"),"")))</f>
        <v/>
      </c>
      <c r="AJ364" s="37" t="str">
        <f>IF(Hidden!AC$51="Yes","H",IF($B364="","",IF(AND($C364&lt;=Hidden!AC$50,$D364&gt;=Hidden!AC$50),IF($G364="","x","y"),"")))</f>
        <v/>
      </c>
      <c r="AK364" s="37" t="str">
        <f>IF(Hidden!AD$51="Yes","H",IF($B364="","",IF(AND($C364&lt;=Hidden!AD$50,$D364&gt;=Hidden!AD$50),IF($G364="","x","y"),"")))</f>
        <v/>
      </c>
      <c r="AL364" s="45" t="str">
        <f>IF(Hidden!AE$51="Yes","H",IF($B364="","",IF(AND($C364&lt;=Hidden!AE$50,$D364&gt;=Hidden!AE$50),IF($G364="","x","y"),"")))</f>
        <v/>
      </c>
      <c r="AM364" s="41" t="str">
        <f>IF(Hidden!AF$51="Yes","H",IF($B364="","",IF(AND($C364&lt;=Hidden!AF$50,$D364&gt;=Hidden!AF$50),IF($G364="","x","y"),"")))</f>
        <v/>
      </c>
      <c r="AN364" s="37" t="str">
        <f>IF(Hidden!AG$51="Yes","H",IF($B364="","",IF(AND($C364&lt;=Hidden!AG$50,$D364&gt;=Hidden!AG$50),IF($G364="","x","y"),"")))</f>
        <v/>
      </c>
      <c r="AO364" s="37" t="str">
        <f>IF(Hidden!AH$51="Yes","H",IF($B364="","",IF(AND($C364&lt;=Hidden!AH$50,$D364&gt;=Hidden!AH$50),IF($G364="","x","y"),"")))</f>
        <v/>
      </c>
      <c r="AP364" s="37" t="str">
        <f>IF(Hidden!AI$51="Yes","H",IF($B364="","",IF(AND($C364&lt;=Hidden!AI$50,$D364&gt;=Hidden!AI$50),IF($G364="","x","y"),"")))</f>
        <v/>
      </c>
      <c r="AQ364" s="40" t="str">
        <f>IF(Hidden!AJ$51="Yes","H",IF($B364="","",IF(AND($C364&lt;=Hidden!AJ$50,$D364&gt;=Hidden!AJ$50),IF($G364="","x","y"),"")))</f>
        <v/>
      </c>
      <c r="AR364" s="44" t="str">
        <f>IF(Hidden!AK$51="Yes","H",IF($B364="","",IF(AND($C364&lt;=Hidden!AK$50,$D364&gt;=Hidden!AK$50),IF($G364="","x","y"),"")))</f>
        <v/>
      </c>
      <c r="AS364" s="37" t="str">
        <f>IF(Hidden!AL$51="Yes","H",IF($B364="","",IF(AND($C364&lt;=Hidden!AL$50,$D364&gt;=Hidden!AL$50),IF($G364="","x","y"),"")))</f>
        <v/>
      </c>
      <c r="AT364" s="37" t="str">
        <f>IF(Hidden!AM$51="Yes","H",IF($B364="","",IF(AND($C364&lt;=Hidden!AM$50,$D364&gt;=Hidden!AM$50),IF($G364="","x","y"),"")))</f>
        <v/>
      </c>
      <c r="AU364" s="37" t="str">
        <f>IF(Hidden!AN$51="Yes","H",IF($B364="","",IF(AND($C364&lt;=Hidden!AN$50,$D364&gt;=Hidden!AN$50),IF($G364="","x","y"),"")))</f>
        <v/>
      </c>
      <c r="AV364" s="45" t="str">
        <f>IF(Hidden!AO$51="Yes","H",IF($B364="","",IF(AND($C364&lt;=Hidden!AO$50,$D364&gt;=Hidden!AO$50),IF($G364="","x","y"),"")))</f>
        <v/>
      </c>
      <c r="AW364" s="41" t="str">
        <f>IF(Hidden!AP$51="Yes","H",IF($B364="","",IF(AND($C364&lt;=Hidden!AP$50,$D364&gt;=Hidden!AP$50),IF($G364="","x","y"),"")))</f>
        <v/>
      </c>
      <c r="AX364" s="37" t="str">
        <f>IF(Hidden!AQ$51="Yes","H",IF($B364="","",IF(AND($C364&lt;=Hidden!AQ$50,$D364&gt;=Hidden!AQ$50),IF($G364="","x","y"),"")))</f>
        <v/>
      </c>
      <c r="AY364" s="37" t="str">
        <f>IF(Hidden!AR$51="Yes","H",IF($B364="","",IF(AND($C364&lt;=Hidden!AR$50,$D364&gt;=Hidden!AR$50),IF($G364="","x","y"),"")))</f>
        <v/>
      </c>
      <c r="AZ364" s="37" t="str">
        <f>IF(Hidden!AS$51="Yes","H",IF($B364="","",IF(AND($C364&lt;=Hidden!AS$50,$D364&gt;=Hidden!AS$50),IF($G364="","x","y"),"")))</f>
        <v/>
      </c>
      <c r="BA364" s="40" t="str">
        <f>IF(Hidden!AT$51="Yes","H",IF($B364="","",IF(AND($C364&lt;=Hidden!AT$50,$D364&gt;=Hidden!AT$50),IF($G364="","x","y"),"")))</f>
        <v/>
      </c>
      <c r="BB364" s="44" t="str">
        <f>IF(Hidden!AU$51="Yes","H",IF($B364="","",IF(AND($C364&lt;=Hidden!AU$50,$D364&gt;=Hidden!AU$50),IF($G364="","x","y"),"")))</f>
        <v/>
      </c>
      <c r="BC364" s="37" t="str">
        <f>IF(Hidden!AV$51="Yes","H",IF($B364="","",IF(AND($C364&lt;=Hidden!AV$50,$D364&gt;=Hidden!AV$50),IF($G364="","x","y"),"")))</f>
        <v/>
      </c>
      <c r="BD364" s="37" t="str">
        <f>IF(Hidden!AW$51="Yes","H",IF($B364="","",IF(AND($C364&lt;=Hidden!AW$50,$D364&gt;=Hidden!AW$50),IF($G364="","x","y"),"")))</f>
        <v/>
      </c>
      <c r="BE364" s="37" t="str">
        <f>IF(Hidden!AX$51="Yes","H",IF($B364="","",IF(AND($C364&lt;=Hidden!AX$50,$D364&gt;=Hidden!AX$50),IF($G364="","x","y"),"")))</f>
        <v/>
      </c>
      <c r="BF364" s="45" t="str">
        <f>IF(Hidden!AY$51="Yes","H",IF($B364="","",IF(AND($C364&lt;=Hidden!AY$50,$D364&gt;=Hidden!AY$50),IF($G364="","x","y"),"")))</f>
        <v/>
      </c>
      <c r="BG364" s="41" t="str">
        <f>IF(Hidden!AZ$51="Yes","H",IF($B364="","",IF(AND($C364&lt;=Hidden!AZ$50,$D364&gt;=Hidden!AZ$50),IF($G364="","x","y"),"")))</f>
        <v/>
      </c>
      <c r="BH364" s="37" t="str">
        <f>IF(Hidden!BA$51="Yes","H",IF($B364="","",IF(AND($C364&lt;=Hidden!BA$50,$D364&gt;=Hidden!BA$50),IF($G364="","x","y"),"")))</f>
        <v/>
      </c>
      <c r="BI364" s="37" t="str">
        <f>IF(Hidden!BB$51="Yes","H",IF($B364="","",IF(AND($C364&lt;=Hidden!BB$50,$D364&gt;=Hidden!BB$50),IF($G364="","x","y"),"")))</f>
        <v/>
      </c>
      <c r="BJ364" s="37" t="str">
        <f>IF(Hidden!BC$51="Yes","H",IF($B364="","",IF(AND($C364&lt;=Hidden!BC$50,$D364&gt;=Hidden!BC$50),IF($G364="","x","y"),"")))</f>
        <v/>
      </c>
      <c r="BK364" s="40" t="str">
        <f>IF(Hidden!BD$51="Yes","H",IF($B364="","",IF(AND($C364&lt;=Hidden!BD$50,$D364&gt;=Hidden!BD$50),IF($G364="","x","y"),"")))</f>
        <v/>
      </c>
      <c r="BL364" s="44" t="str">
        <f>IF(Hidden!BE$51="Yes","H",IF($B364="","",IF(AND($C364&lt;=Hidden!BE$50,$D364&gt;=Hidden!BE$50),IF($G364="","x","y"),"")))</f>
        <v/>
      </c>
      <c r="BM364" s="37" t="str">
        <f>IF(Hidden!BF$51="Yes","H",IF($B364="","",IF(AND($C364&lt;=Hidden!BF$50,$D364&gt;=Hidden!BF$50),IF($G364="","x","y"),"")))</f>
        <v/>
      </c>
      <c r="BN364" s="37" t="str">
        <f>IF(Hidden!BG$51="Yes","H",IF($B364="","",IF(AND($C364&lt;=Hidden!BG$50,$D364&gt;=Hidden!BG$50),IF($G364="","x","y"),"")))</f>
        <v/>
      </c>
      <c r="BO364" s="37" t="str">
        <f>IF(Hidden!BH$51="Yes","H",IF($B364="","",IF(AND($C364&lt;=Hidden!BH$50,$D364&gt;=Hidden!BH$50),IF($G364="","x","y"),"")))</f>
        <v/>
      </c>
      <c r="BP364" s="45" t="str">
        <f>IF(Hidden!BI$51="Yes","H",IF($B364="","",IF(AND($C364&lt;=Hidden!BI$50,$D364&gt;=Hidden!BI$50),IF($G364="","x","y"),"")))</f>
        <v/>
      </c>
      <c r="BQ364" s="41" t="str">
        <f>IF(Hidden!BJ$51="Yes","H",IF($B364="","",IF(AND($C364&lt;=Hidden!BJ$50,$D364&gt;=Hidden!BJ$50),IF($G364="","x","y"),"")))</f>
        <v/>
      </c>
      <c r="BR364" s="37" t="str">
        <f>IF(Hidden!BK$51="Yes","H",IF($B364="","",IF(AND($C364&lt;=Hidden!BK$50,$D364&gt;=Hidden!BK$50),IF($G364="","x","y"),"")))</f>
        <v/>
      </c>
      <c r="BS364" s="37" t="str">
        <f>IF(Hidden!BL$51="Yes","H",IF($B364="","",IF(AND($C364&lt;=Hidden!BL$50,$D364&gt;=Hidden!BL$50),IF($G364="","x","y"),"")))</f>
        <v/>
      </c>
      <c r="BT364" s="37" t="str">
        <f>IF(Hidden!BM$51="Yes","H",IF($B364="","",IF(AND($C364&lt;=Hidden!BM$50,$D364&gt;=Hidden!BM$50),IF($G364="","x","y"),"")))</f>
        <v/>
      </c>
      <c r="BU364" s="40" t="str">
        <f>IF(Hidden!BN$51="Yes","H",IF($B364="","",IF(AND($C364&lt;=Hidden!BN$50,$D364&gt;=Hidden!BN$50),IF($G364="","x","y"),"")))</f>
        <v/>
      </c>
      <c r="BV364" s="44" t="str">
        <f>IF(Hidden!BO$51="Yes","H",IF($B364="","",IF(AND($C364&lt;=Hidden!BO$50,$D364&gt;=Hidden!BO$50),IF($G364="","x","y"),"")))</f>
        <v/>
      </c>
      <c r="BW364" s="37" t="str">
        <f>IF(Hidden!BP$51="Yes","H",IF($B364="","",IF(AND($C364&lt;=Hidden!BP$50,$D364&gt;=Hidden!BP$50),IF($G364="","x","y"),"")))</f>
        <v/>
      </c>
      <c r="BX364" s="37" t="str">
        <f>IF(Hidden!BQ$51="Yes","H",IF($B364="","",IF(AND($C364&lt;=Hidden!BQ$50,$D364&gt;=Hidden!BQ$50),IF($G364="","x","y"),"")))</f>
        <v/>
      </c>
      <c r="BY364" s="37" t="str">
        <f>IF(Hidden!BR$51="Yes","H",IF($B364="","",IF(AND($C364&lt;=Hidden!BR$50,$D364&gt;=Hidden!BR$50),IF($G364="","x","y"),"")))</f>
        <v/>
      </c>
      <c r="BZ364" s="45" t="str">
        <f>IF(Hidden!BS$51="Yes","H",IF($B364="","",IF(AND($C364&lt;=Hidden!BS$50,$D364&gt;=Hidden!BS$50),IF($G364="","x","y"),"")))</f>
        <v/>
      </c>
      <c r="CA364" s="41" t="str">
        <f>IF(Hidden!BT$51="Yes","H",IF($B364="","",IF(AND($C364&lt;=Hidden!BT$50,$D364&gt;=Hidden!BT$50),IF($G364="","x","y"),"")))</f>
        <v/>
      </c>
      <c r="CB364" s="37" t="str">
        <f>IF(Hidden!BU$51="Yes","H",IF($B364="","",IF(AND($C364&lt;=Hidden!BU$50,$D364&gt;=Hidden!BU$50),IF($G364="","x","y"),"")))</f>
        <v/>
      </c>
      <c r="CC364" s="37" t="str">
        <f>IF(Hidden!BV$51="Yes","H",IF($B364="","",IF(AND($C364&lt;=Hidden!BV$50,$D364&gt;=Hidden!BV$50),IF($G364="","x","y"),"")))</f>
        <v/>
      </c>
      <c r="CD364" s="37" t="str">
        <f>IF(Hidden!BW$51="Yes","H",IF($B364="","",IF(AND($C364&lt;=Hidden!BW$50,$D364&gt;=Hidden!BW$50),IF($G364="","x","y"),"")))</f>
        <v/>
      </c>
      <c r="CE364" s="40" t="str">
        <f>IF(Hidden!BX$51="Yes","H",IF($B364="","",IF(AND($C364&lt;=Hidden!BX$50,$D364&gt;=Hidden!BX$50),IF($G364="","x","y"),"")))</f>
        <v/>
      </c>
      <c r="CF364" s="44" t="str">
        <f>IF(Hidden!BY$51="Yes","H",IF($B364="","",IF(AND($C364&lt;=Hidden!BY$50,$D364&gt;=Hidden!BY$50),IF($G364="","x","y"),"")))</f>
        <v/>
      </c>
      <c r="CG364" s="37" t="str">
        <f>IF(Hidden!BZ$51="Yes","H",IF($B364="","",IF(AND($C364&lt;=Hidden!BZ$50,$D364&gt;=Hidden!BZ$50),IF($G364="","x","y"),"")))</f>
        <v/>
      </c>
      <c r="CH364" s="37" t="str">
        <f>IF(Hidden!CA$51="Yes","H",IF($B364="","",IF(AND($C364&lt;=Hidden!CA$50,$D364&gt;=Hidden!CA$50),IF($G364="","x","y"),"")))</f>
        <v/>
      </c>
      <c r="CI364" s="37" t="str">
        <f>IF(Hidden!CB$51="Yes","H",IF($B364="","",IF(AND($C364&lt;=Hidden!CB$50,$D364&gt;=Hidden!CB$50),IF($G364="","x","y"),"")))</f>
        <v/>
      </c>
      <c r="CJ364" s="45" t="str">
        <f>IF(Hidden!CC$51="Yes","H",IF($B364="","",IF(AND($C364&lt;=Hidden!CC$50,$D364&gt;=Hidden!CC$50),IF($G364="","x","y"),"")))</f>
        <v/>
      </c>
      <c r="CK364" s="41" t="str">
        <f>IF(Hidden!CD$51="Yes","H",IF($B364="","",IF(AND($C364&lt;=Hidden!CD$50,$D364&gt;=Hidden!CD$50),IF($G364="","x","y"),"")))</f>
        <v/>
      </c>
      <c r="CL364" s="37" t="str">
        <f>IF(Hidden!CE$51="Yes","H",IF($B364="","",IF(AND($C364&lt;=Hidden!CE$50,$D364&gt;=Hidden!CE$50),IF($G364="","x","y"),"")))</f>
        <v/>
      </c>
      <c r="CM364" s="37" t="str">
        <f>IF(Hidden!CF$51="Yes","H",IF($B364="","",IF(AND($C364&lt;=Hidden!CF$50,$D364&gt;=Hidden!CF$50),IF($G364="","x","y"),"")))</f>
        <v/>
      </c>
      <c r="CN364" s="37" t="str">
        <f>IF(Hidden!CG$51="Yes","H",IF($B364="","",IF(AND($C364&lt;=Hidden!CG$50,$D364&gt;=Hidden!CG$50),IF($G364="","x","y"),"")))</f>
        <v/>
      </c>
      <c r="CO364" s="40" t="str">
        <f>IF(Hidden!CH$51="Yes","H",IF($B364="","",IF(AND($C364&lt;=Hidden!CH$50,$D364&gt;=Hidden!CH$50),IF($G364="","x","y"),"")))</f>
        <v/>
      </c>
      <c r="CP364" s="44" t="str">
        <f>IF(Hidden!CI$51="Yes","H",IF($B364="","",IF(AND($C364&lt;=Hidden!CI$50,$D364&gt;=Hidden!CI$50),IF($G364="","x","y"),"")))</f>
        <v/>
      </c>
      <c r="CQ364" s="37" t="str">
        <f>IF(Hidden!CJ$51="Yes","H",IF($B364="","",IF(AND($C364&lt;=Hidden!CJ$50,$D364&gt;=Hidden!CJ$50),IF($G364="","x","y"),"")))</f>
        <v/>
      </c>
      <c r="CR364" s="37" t="str">
        <f>IF(Hidden!CK$51="Yes","H",IF($B364="","",IF(AND($C364&lt;=Hidden!CK$50,$D364&gt;=Hidden!CK$50),IF($G364="","x","y"),"")))</f>
        <v/>
      </c>
      <c r="CS364" s="37" t="str">
        <f>IF(Hidden!CL$51="Yes","H",IF($B364="","",IF(AND($C364&lt;=Hidden!CL$50,$D364&gt;=Hidden!CL$50),IF($G364="","x","y"),"")))</f>
        <v/>
      </c>
      <c r="CT364" s="45" t="str">
        <f>IF(Hidden!CM$51="Yes","H",IF($B364="","",IF(AND($C364&lt;=Hidden!CM$50,$D364&gt;=Hidden!CM$50),IF($G364="","x","y"),"")))</f>
        <v/>
      </c>
      <c r="CU364" s="41" t="str">
        <f>IF(Hidden!CN$51="Yes","H",IF($B364="","",IF(AND($C364&lt;=Hidden!CN$50,$D364&gt;=Hidden!CN$50),IF($G364="","x","y"),"")))</f>
        <v/>
      </c>
      <c r="CV364" s="37" t="str">
        <f>IF(Hidden!CO$51="Yes","H",IF($B364="","",IF(AND($C364&lt;=Hidden!CO$50,$D364&gt;=Hidden!CO$50),IF($G364="","x","y"),"")))</f>
        <v/>
      </c>
      <c r="CW364" s="37" t="str">
        <f>IF(Hidden!CP$51="Yes","H",IF($B364="","",IF(AND($C364&lt;=Hidden!CP$50,$D364&gt;=Hidden!CP$50),IF($G364="","x","y"),"")))</f>
        <v/>
      </c>
      <c r="CX364" s="37" t="str">
        <f>IF(Hidden!CQ$51="Yes","H",IF($B364="","",IF(AND($C364&lt;=Hidden!CQ$50,$D364&gt;=Hidden!CQ$50),IF($G364="","x","y"),"")))</f>
        <v/>
      </c>
      <c r="CY364" s="40" t="str">
        <f>IF(Hidden!CR$51="Yes","H",IF($B364="","",IF(AND($C364&lt;=Hidden!CR$50,$D364&gt;=Hidden!CR$50),IF($G364="","x","y"),"")))</f>
        <v/>
      </c>
      <c r="CZ364" s="44" t="str">
        <f>IF(Hidden!CS$51="Yes","H",IF($B364="","",IF(AND($C364&lt;=Hidden!CS$50,$D364&gt;=Hidden!CS$50),IF($G364="","x","y"),"")))</f>
        <v/>
      </c>
      <c r="DA364" s="37" t="str">
        <f>IF(Hidden!CT$51="Yes","H",IF($B364="","",IF(AND($C364&lt;=Hidden!CT$50,$D364&gt;=Hidden!CT$50),IF($G364="","x","y"),"")))</f>
        <v/>
      </c>
      <c r="DB364" s="37" t="str">
        <f>IF(Hidden!CU$51="Yes","H",IF($B364="","",IF(AND($C364&lt;=Hidden!CU$50,$D364&gt;=Hidden!CU$50),IF($G364="","x","y"),"")))</f>
        <v/>
      </c>
      <c r="DC364" s="37" t="str">
        <f>IF(Hidden!CV$51="Yes","H",IF($B364="","",IF(AND($C364&lt;=Hidden!CV$50,$D364&gt;=Hidden!CV$50),IF($G364="","x","y"),"")))</f>
        <v/>
      </c>
      <c r="DD364" s="45" t="str">
        <f>IF(Hidden!CW$51="Yes","H",IF($B364="","",IF(AND($C364&lt;=Hidden!CW$50,$D364&gt;=Hidden!CW$50),IF($G364="","x","y"),"")))</f>
        <v/>
      </c>
      <c r="DE364" s="41" t="str">
        <f>IF(Hidden!CX$51="Yes","H",IF($B364="","",IF(AND($C364&lt;=Hidden!CX$50,$D364&gt;=Hidden!CX$50),IF($G364="","x","y"),"")))</f>
        <v/>
      </c>
      <c r="DF364" s="37" t="str">
        <f>IF(Hidden!CY$51="Yes","H",IF($B364="","",IF(AND($C364&lt;=Hidden!CY$50,$D364&gt;=Hidden!CY$50),IF($G364="","x","y"),"")))</f>
        <v/>
      </c>
      <c r="DG364" s="37" t="str">
        <f>IF(Hidden!CZ$51="Yes","H",IF($B364="","",IF(AND($C364&lt;=Hidden!CZ$50,$D364&gt;=Hidden!CZ$50),IF($G364="","x","y"),"")))</f>
        <v/>
      </c>
      <c r="DH364" s="37" t="str">
        <f>IF(Hidden!DA$51="Yes","H",IF($B364="","",IF(AND($C364&lt;=Hidden!DA$50,$D364&gt;=Hidden!DA$50),IF($G364="","x","y"),"")))</f>
        <v/>
      </c>
      <c r="DI364" s="40" t="str">
        <f>IF(Hidden!DB$51="Yes","H",IF($B364="","",IF(AND($C364&lt;=Hidden!DB$50,$D364&gt;=Hidden!DB$50),IF($G364="","x","y"),"")))</f>
        <v/>
      </c>
      <c r="DJ364" s="44" t="str">
        <f>IF(Hidden!DC$51="Yes","H",IF($B364="","",IF(AND($C364&lt;=Hidden!DC$50,$D364&gt;=Hidden!DC$50),IF($G364="","x","y"),"")))</f>
        <v/>
      </c>
      <c r="DK364" s="37" t="str">
        <f>IF(Hidden!DD$51="Yes","H",IF($B364="","",IF(AND($C364&lt;=Hidden!DD$50,$D364&gt;=Hidden!DD$50),IF($G364="","x","y"),"")))</f>
        <v/>
      </c>
      <c r="DL364" s="37" t="str">
        <f>IF(Hidden!DE$51="Yes","H",IF($B364="","",IF(AND($C364&lt;=Hidden!DE$50,$D364&gt;=Hidden!DE$50),IF($G364="","x","y"),"")))</f>
        <v/>
      </c>
      <c r="DM364" s="37" t="str">
        <f>IF(Hidden!DF$51="Yes","H",IF($B364="","",IF(AND($C364&lt;=Hidden!DF$50,$D364&gt;=Hidden!DF$50),IF($G364="","x","y"),"")))</f>
        <v/>
      </c>
      <c r="DN364" s="45" t="str">
        <f>IF(Hidden!DG$51="Yes","H",IF($B364="","",IF(AND($C364&lt;=Hidden!DG$50,$D364&gt;=Hidden!DG$50),IF($G364="","x","y"),"")))</f>
        <v/>
      </c>
      <c r="DO364" s="41" t="str">
        <f>IF(Hidden!DH$51="Yes","H",IF($B364="","",IF(AND($C364&lt;=Hidden!DH$50,$D364&gt;=Hidden!DH$50),IF($G364="","x","y"),"")))</f>
        <v/>
      </c>
      <c r="DP364" s="37" t="str">
        <f>IF(Hidden!DI$51="Yes","H",IF($B364="","",IF(AND($C364&lt;=Hidden!DI$50,$D364&gt;=Hidden!DI$50),IF($G364="","x","y"),"")))</f>
        <v/>
      </c>
      <c r="DQ364" s="37" t="str">
        <f>IF(Hidden!DJ$51="Yes","H",IF($B364="","",IF(AND($C364&lt;=Hidden!DJ$50,$D364&gt;=Hidden!DJ$50),IF($G364="","x","y"),"")))</f>
        <v/>
      </c>
      <c r="DR364" s="37" t="str">
        <f>IF(Hidden!DK$51="Yes","H",IF($B364="","",IF(AND($C364&lt;=Hidden!DK$50,$D364&gt;=Hidden!DK$50),IF($G364="","x","y"),"")))</f>
        <v/>
      </c>
      <c r="DS364" s="40" t="str">
        <f>IF(Hidden!DL$51="Yes","H",IF($B364="","",IF(AND($C364&lt;=Hidden!DL$50,$D364&gt;=Hidden!DL$50),IF($G364="","x","y"),"")))</f>
        <v/>
      </c>
      <c r="DT364" s="44" t="str">
        <f>IF(Hidden!DM$51="Yes","H",IF($B364="","",IF(AND($C364&lt;=Hidden!DM$50,$D364&gt;=Hidden!DM$50),IF($G364="","x","y"),"")))</f>
        <v/>
      </c>
      <c r="DU364" s="37" t="str">
        <f>IF(Hidden!DN$51="Yes","H",IF($B364="","",IF(AND($C364&lt;=Hidden!DN$50,$D364&gt;=Hidden!DN$50),IF($G364="","x","y"),"")))</f>
        <v/>
      </c>
      <c r="DV364" s="37" t="str">
        <f>IF(Hidden!DO$51="Yes","H",IF($B364="","",IF(AND($C364&lt;=Hidden!DO$50,$D364&gt;=Hidden!DO$50),IF($G364="","x","y"),"")))</f>
        <v/>
      </c>
      <c r="DW364" s="37" t="str">
        <f>IF(Hidden!DP$51="Yes","H",IF($B364="","",IF(AND($C364&lt;=Hidden!DP$50,$D364&gt;=Hidden!DP$50),IF($G364="","x","y"),"")))</f>
        <v/>
      </c>
      <c r="DX364" s="45" t="str">
        <f>IF(Hidden!DQ$51="Yes","H",IF($B364="","",IF(AND($C364&lt;=Hidden!DQ$50,$D364&gt;=Hidden!DQ$50),IF($G364="","x","y"),"")))</f>
        <v/>
      </c>
      <c r="DY364" s="44" t="str">
        <f>IF(Hidden!DR$51="Yes","H",IF($B364="","",IF(AND($C364&lt;=Hidden!DR$50,$D364&gt;=Hidden!DR$50),IF($G364="","x","y"),"")))</f>
        <v/>
      </c>
      <c r="DZ364" s="37" t="str">
        <f>IF(Hidden!DS$51="Yes","H",IF($B364="","",IF(AND($C364&lt;=Hidden!DS$50,$D364&gt;=Hidden!DS$50),IF($G364="","x","y"),"")))</f>
        <v/>
      </c>
      <c r="EA364" s="37" t="str">
        <f>IF(Hidden!DT$51="Yes","H",IF($B364="","",IF(AND($C364&lt;=Hidden!DT$50,$D364&gt;=Hidden!DT$50),IF($G364="","x","y"),"")))</f>
        <v/>
      </c>
      <c r="EB364" s="37" t="str">
        <f>IF(Hidden!DU$51="Yes","H",IF($B364="","",IF(AND($C364&lt;=Hidden!DU$50,$D364&gt;=Hidden!DU$50),IF($G364="","x","y"),"")))</f>
        <v/>
      </c>
      <c r="EC364" s="45" t="str">
        <f>IF(Hidden!DV$51="Yes","H",IF($B364="","",IF(AND($C364&lt;=Hidden!DV$50,$D364&gt;=Hidden!DV$50),IF($G364="","x","y"),"")))</f>
        <v/>
      </c>
      <c r="ED364" s="41" t="str">
        <f>IF(Hidden!DW$51="Yes","H",IF($B364="","",IF(AND($C364&lt;=Hidden!DW$50,$D364&gt;=Hidden!DW$50),IF($G364="","x","y"),"")))</f>
        <v/>
      </c>
      <c r="EE364" s="37" t="str">
        <f>IF(Hidden!DX$51="Yes","H",IF($B364="","",IF(AND($C364&lt;=Hidden!DX$50,$D364&gt;=Hidden!DX$50),IF($G364="","x","y"),"")))</f>
        <v/>
      </c>
      <c r="EF364" s="37" t="str">
        <f>IF(Hidden!DY$51="Yes","H",IF($B364="","",IF(AND($C364&lt;=Hidden!DY$50,$D364&gt;=Hidden!DY$50),IF($G364="","x","y"),"")))</f>
        <v/>
      </c>
      <c r="EG364" s="37" t="str">
        <f>IF(Hidden!DZ$51="Yes","H",IF($B364="","",IF(AND($C364&lt;=Hidden!DZ$50,$D364&gt;=Hidden!DZ$50),IF($G364="","x","y"),"")))</f>
        <v/>
      </c>
      <c r="EH364" s="38" t="str">
        <f>IF(Hidden!EA$51="Yes","H",IF($B364="","",IF(AND($C364&lt;=Hidden!EA$50,$D364&gt;=Hidden!EA$50),IF($G364="","x","y"),"")))</f>
        <v/>
      </c>
      <c r="EI364" s="41" t="str">
        <f>IF(Hidden!EB$51="Yes","H",IF($B364="","",IF(AND($C364&lt;=Hidden!EB$50,$D364&gt;=Hidden!EB$50),IF($G364="","x","y"),"")))</f>
        <v/>
      </c>
      <c r="EJ364" s="37" t="str">
        <f>IF(Hidden!EC$51="Yes","H",IF($B364="","",IF(AND($C364&lt;=Hidden!EC$50,$D364&gt;=Hidden!EC$50),IF($G364="","x","y"),"")))</f>
        <v/>
      </c>
      <c r="EK364" s="37" t="str">
        <f>IF(Hidden!ED$51="Yes","H",IF($B364="","",IF(AND($C364&lt;=Hidden!ED$50,$D364&gt;=Hidden!ED$50),IF($G364="","x","y"),"")))</f>
        <v/>
      </c>
      <c r="EL364" s="37" t="str">
        <f>IF(Hidden!EE$51="Yes","H",IF($B364="","",IF(AND($C364&lt;=Hidden!EE$50,$D364&gt;=Hidden!EE$50),IF($G364="","x","y"),"")))</f>
        <v/>
      </c>
      <c r="EM364" s="38" t="str">
        <f>IF(Hidden!EF$51="Yes","H",IF($B364="","",IF(AND($C364&lt;=Hidden!EF$50,$D364&gt;=Hidden!EF$50),IF($G364="","x","y"),"")))</f>
        <v/>
      </c>
      <c r="EN364" s="41" t="str">
        <f>IF(Hidden!EG$51="Yes","H",IF($B364="","",IF(AND($C364&lt;=Hidden!EG$50,$D364&gt;=Hidden!EG$50),IF($G364="","x","y"),"")))</f>
        <v/>
      </c>
      <c r="EO364" s="37" t="str">
        <f>IF(Hidden!EH$51="Yes","H",IF($B364="","",IF(AND($C364&lt;=Hidden!EH$50,$D364&gt;=Hidden!EH$50),IF($G364="","x","y"),"")))</f>
        <v/>
      </c>
      <c r="EP364" s="37" t="str">
        <f>IF(Hidden!EI$51="Yes","H",IF($B364="","",IF(AND($C364&lt;=Hidden!EI$50,$D364&gt;=Hidden!EI$50),IF($G364="","x","y"),"")))</f>
        <v/>
      </c>
      <c r="EQ364" s="37" t="str">
        <f>IF(Hidden!EJ$51="Yes","H",IF($B364="","",IF(AND($C364&lt;=Hidden!EJ$50,$D364&gt;=Hidden!EJ$50),IF($G364="","x","y"),"")))</f>
        <v/>
      </c>
      <c r="ER364" s="38" t="str">
        <f>IF(Hidden!EK$51="Yes","H",IF($B364="","",IF(AND($C364&lt;=Hidden!EK$50,$D364&gt;=Hidden!EK$50),IF($G364="","x","y"),"")))</f>
        <v/>
      </c>
      <c r="ES364" s="41" t="str">
        <f>IF(Hidden!EL$51="Yes","H",IF($B364="","",IF(AND($C364&lt;=Hidden!EL$50,$D364&gt;=Hidden!EL$50),IF($G364="","x","y"),"")))</f>
        <v/>
      </c>
      <c r="ET364" s="37" t="str">
        <f>IF(Hidden!EM$51="Yes","H",IF($B364="","",IF(AND($C364&lt;=Hidden!EM$50,$D364&gt;=Hidden!EM$50),IF($G364="","x","y"),"")))</f>
        <v/>
      </c>
      <c r="EU364" s="37" t="str">
        <f>IF(Hidden!EN$51="Yes","H",IF($B364="","",IF(AND($C364&lt;=Hidden!EN$50,$D364&gt;=Hidden!EN$50),IF($G364="","x","y"),"")))</f>
        <v/>
      </c>
      <c r="EV364" s="37" t="str">
        <f>IF(Hidden!EO$51="Yes","H",IF($B364="","",IF(AND($C364&lt;=Hidden!EO$50,$D364&gt;=Hidden!EO$50),IF($G364="","x","y"),"")))</f>
        <v/>
      </c>
      <c r="EW364" s="38" t="str">
        <f>IF(Hidden!EP$51="Yes","H",IF($B364="","",IF(AND($C364&lt;=Hidden!EP$50,$D364&gt;=Hidden!EP$50),IF($G364="","x","y"),"")))</f>
        <v/>
      </c>
      <c r="EX364" s="41" t="str">
        <f>IF(Hidden!EQ$51="Yes","H",IF($B364="","",IF(AND($C364&lt;=Hidden!EQ$50,$D364&gt;=Hidden!EQ$50),IF($G364="","x","y"),"")))</f>
        <v/>
      </c>
      <c r="EY364" s="37" t="str">
        <f>IF(Hidden!ER$51="Yes","H",IF($B364="","",IF(AND($C364&lt;=Hidden!ER$50,$D364&gt;=Hidden!ER$50),IF($G364="","x","y"),"")))</f>
        <v/>
      </c>
      <c r="EZ364" s="37" t="str">
        <f>IF(Hidden!ES$51="Yes","H",IF($B364="","",IF(AND($C364&lt;=Hidden!ES$50,$D364&gt;=Hidden!ES$50),IF($G364="","x","y"),"")))</f>
        <v/>
      </c>
      <c r="FA364" s="37" t="str">
        <f>IF(Hidden!ET$51="Yes","H",IF($B364="","",IF(AND($C364&lt;=Hidden!ET$50,$D364&gt;=Hidden!ET$50),IF($G364="","x","y"),"")))</f>
        <v/>
      </c>
      <c r="FB364" s="38" t="str">
        <f>IF(Hidden!EU$51="Yes","H",IF($B364="","",IF(AND($C364&lt;=Hidden!EU$50,$D364&gt;=Hidden!EU$50),IF($G364="","x","y"),"")))</f>
        <v/>
      </c>
      <c r="FC364" s="41" t="str">
        <f>IF(Hidden!EV$51="Yes","H",IF($B364="","",IF(AND($C364&lt;=Hidden!EV$50,$D364&gt;=Hidden!EV$50),IF($G364="","x","y"),"")))</f>
        <v/>
      </c>
      <c r="FD364" s="37" t="str">
        <f>IF(Hidden!EW$51="Yes","H",IF($B364="","",IF(AND($C364&lt;=Hidden!EW$50,$D364&gt;=Hidden!EW$50),IF($G364="","x","y"),"")))</f>
        <v/>
      </c>
      <c r="FE364" s="37" t="str">
        <f>IF(Hidden!EX$51="Yes","H",IF($B364="","",IF(AND($C364&lt;=Hidden!EX$50,$D364&gt;=Hidden!EX$50),IF($G364="","x","y"),"")))</f>
        <v/>
      </c>
      <c r="FF364" s="37" t="str">
        <f>IF(Hidden!EY$51="Yes","H",IF($B364="","",IF(AND($C364&lt;=Hidden!EY$50,$D364&gt;=Hidden!EY$50),IF($G364="","x","y"),"")))</f>
        <v/>
      </c>
      <c r="FG364" s="38" t="str">
        <f>IF(Hidden!EZ$51="Yes","H",IF($B364="","",IF(AND($C364&lt;=Hidden!EZ$50,$D364&gt;=Hidden!EZ$50),IF($G364="","x","y"),"")))</f>
        <v/>
      </c>
      <c r="FH364" s="41" t="str">
        <f>IF(Hidden!FA$51="Yes","H",IF($B364="","",IF(AND($C364&lt;=Hidden!FA$50,$D364&gt;=Hidden!FA$50),IF($G364="","x","y"),"")))</f>
        <v/>
      </c>
      <c r="FI364" s="37" t="str">
        <f>IF(Hidden!FB$51="Yes","H",IF($B364="","",IF(AND($C364&lt;=Hidden!FB$50,$D364&gt;=Hidden!FB$50),IF($G364="","x","y"),"")))</f>
        <v/>
      </c>
      <c r="FJ364" s="37" t="str">
        <f>IF(Hidden!FC$51="Yes","H",IF($B364="","",IF(AND($C364&lt;=Hidden!FC$50,$D364&gt;=Hidden!FC$50),IF($G364="","x","y"),"")))</f>
        <v/>
      </c>
      <c r="FK364" s="37" t="str">
        <f>IF(Hidden!FD$51="Yes","H",IF($B364="","",IF(AND($C364&lt;=Hidden!FD$50,$D364&gt;=Hidden!FD$50),IF($G364="","x","y"),"")))</f>
        <v/>
      </c>
      <c r="FL364" s="38" t="str">
        <f>IF(Hidden!FE$51="Yes","H",IF($B364="","",IF(AND($C364&lt;=Hidden!FE$50,$D364&gt;=Hidden!FE$50),IF($G364="","x","y"),"")))</f>
        <v/>
      </c>
      <c r="FM364" s="41" t="str">
        <f>IF(Hidden!FF$51="Yes","H",IF($B364="","",IF(AND($C364&lt;=Hidden!FF$50,$D364&gt;=Hidden!FF$50),IF($G364="","x","y"),"")))</f>
        <v/>
      </c>
      <c r="FN364" s="37" t="str">
        <f>IF(Hidden!FG$51="Yes","H",IF($B364="","",IF(AND($C364&lt;=Hidden!FG$50,$D364&gt;=Hidden!FG$50),IF($G364="","x","y"),"")))</f>
        <v/>
      </c>
      <c r="FO364" s="37" t="str">
        <f>IF(Hidden!FH$51="Yes","H",IF($B364="","",IF(AND($C364&lt;=Hidden!FH$50,$D364&gt;=Hidden!FH$50),IF($G364="","x","y"),"")))</f>
        <v/>
      </c>
      <c r="FP364" s="37" t="str">
        <f>IF(Hidden!FI$51="Yes","H",IF($B364="","",IF(AND($C364&lt;=Hidden!FI$50,$D364&gt;=Hidden!FI$50),IF($G364="","x","y"),"")))</f>
        <v/>
      </c>
      <c r="FQ364" s="38" t="str">
        <f>IF(Hidden!FJ$51="Yes","H",IF($B364="","",IF(AND($C364&lt;=Hidden!FJ$50,$D364&gt;=Hidden!FJ$50),IF($G364="","x","y"),"")))</f>
        <v/>
      </c>
      <c r="FR364" s="41" t="str">
        <f>IF(Hidden!FK$51="Yes","H",IF($B364="","",IF(AND($C364&lt;=Hidden!FK$50,$D364&gt;=Hidden!FK$50),IF($G364="","x","y"),"")))</f>
        <v/>
      </c>
      <c r="FS364" s="37" t="str">
        <f>IF(Hidden!FL$51="Yes","H",IF($B364="","",IF(AND($C364&lt;=Hidden!FL$50,$D364&gt;=Hidden!FL$50),IF($G364="","x","y"),"")))</f>
        <v/>
      </c>
      <c r="FT364" s="37" t="str">
        <f>IF(Hidden!FM$51="Yes","H",IF($B364="","",IF(AND($C364&lt;=Hidden!FM$50,$D364&gt;=Hidden!FM$50),IF($G364="","x","y"),"")))</f>
        <v/>
      </c>
      <c r="FU364" s="37" t="str">
        <f>IF(Hidden!FN$51="Yes","H",IF($B364="","",IF(AND($C364&lt;=Hidden!FN$50,$D364&gt;=Hidden!FN$50),IF($G364="","x","y"),"")))</f>
        <v/>
      </c>
      <c r="FV364" s="38" t="str">
        <f>IF(Hidden!FO$51="Yes","H",IF($B364="","",IF(AND($C364&lt;=Hidden!FO$50,$D364&gt;=Hidden!FO$50),IF($G364="","x","y"),"")))</f>
        <v/>
      </c>
      <c r="FW364" s="41" t="str">
        <f>IF(Hidden!FP$51="Yes","H",IF($B364="","",IF(AND($C364&lt;=Hidden!FP$50,$D364&gt;=Hidden!FP$50),IF($G364="","x","y"),"")))</f>
        <v/>
      </c>
      <c r="FX364" s="37" t="str">
        <f>IF(Hidden!FQ$51="Yes","H",IF($B364="","",IF(AND($C364&lt;=Hidden!FQ$50,$D364&gt;=Hidden!FQ$50),IF($G364="","x","y"),"")))</f>
        <v/>
      </c>
      <c r="FY364" s="37" t="str">
        <f>IF(Hidden!FR$51="Yes","H",IF($B364="","",IF(AND($C364&lt;=Hidden!FR$50,$D364&gt;=Hidden!FR$50),IF($G364="","x","y"),"")))</f>
        <v/>
      </c>
      <c r="FZ364" s="37" t="str">
        <f>IF(Hidden!FS$51="Yes","H",IF($B364="","",IF(AND($C364&lt;=Hidden!FS$50,$D364&gt;=Hidden!FS$50),IF($G364="","x","y"),"")))</f>
        <v/>
      </c>
      <c r="GA364" s="38" t="str">
        <f>IF(Hidden!FT$51="Yes","H",IF($B364="","",IF(AND($C364&lt;=Hidden!FT$50,$D364&gt;=Hidden!FT$50),IF($G364="","x","y"),"")))</f>
        <v/>
      </c>
      <c r="GB364" s="41" t="str">
        <f>IF(Hidden!FU$51="Yes","H",IF($B364="","",IF(AND($C364&lt;=Hidden!FU$50,$D364&gt;=Hidden!FU$50),IF($G364="","x","y"),"")))</f>
        <v/>
      </c>
      <c r="GC364" s="37" t="str">
        <f>IF(Hidden!FV$51="Yes","H",IF($B364="","",IF(AND($C364&lt;=Hidden!FV$50,$D364&gt;=Hidden!FV$50),IF($G364="","x","y"),"")))</f>
        <v/>
      </c>
      <c r="GD364" s="37" t="str">
        <f>IF(Hidden!FW$51="Yes","H",IF($B364="","",IF(AND($C364&lt;=Hidden!FW$50,$D364&gt;=Hidden!FW$50),IF($G364="","x","y"),"")))</f>
        <v/>
      </c>
      <c r="GE364" s="37" t="str">
        <f>IF(Hidden!FX$51="Yes","H",IF($B364="","",IF(AND($C364&lt;=Hidden!FX$50,$D364&gt;=Hidden!FX$50),IF($G364="","x","y"),"")))</f>
        <v/>
      </c>
      <c r="GF364" s="38" t="str">
        <f>IF(Hidden!FY$51="Yes","H",IF($B364="","",IF(AND($C364&lt;=Hidden!FY$50,$D364&gt;=Hidden!FY$50),IF($G364="","x","y"),"")))</f>
        <v/>
      </c>
      <c r="GG364" s="41" t="str">
        <f>IF(Hidden!FZ$51="Yes","H",IF($B364="","",IF(AND($C364&lt;=Hidden!FZ$50,$D364&gt;=Hidden!FZ$50),IF($G364="","x","y"),"")))</f>
        <v/>
      </c>
      <c r="GH364" s="37" t="str">
        <f>IF(Hidden!GA$51="Yes","H",IF($B364="","",IF(AND($C364&lt;=Hidden!GA$50,$D364&gt;=Hidden!GA$50),IF($G364="","x","y"),"")))</f>
        <v/>
      </c>
      <c r="GI364" s="37" t="str">
        <f>IF(Hidden!GB$51="Yes","H",IF($B364="","",IF(AND($C364&lt;=Hidden!GB$50,$D364&gt;=Hidden!GB$50),IF($G364="","x","y"),"")))</f>
        <v/>
      </c>
      <c r="GJ364" s="37" t="str">
        <f>IF(Hidden!GC$51="Yes","H",IF($B364="","",IF(AND($C364&lt;=Hidden!GC$50,$D364&gt;=Hidden!GC$50),IF($G364="","x","y"),"")))</f>
        <v/>
      </c>
      <c r="GK364" s="38" t="str">
        <f>IF(Hidden!GD$51="Yes","H",IF($B364="","",IF(AND($C364&lt;=Hidden!GD$50,$D364&gt;=Hidden!GD$50),IF($G364="","x","y"),"")))</f>
        <v/>
      </c>
      <c r="GL364" s="41" t="str">
        <f>IF(Hidden!GE$51="Yes","H",IF($B364="","",IF(AND($C364&lt;=Hidden!GE$50,$D364&gt;=Hidden!GE$50),IF($G364="","x","y"),"")))</f>
        <v/>
      </c>
      <c r="GM364" s="37" t="str">
        <f>IF(Hidden!GF$51="Yes","H",IF($B364="","",IF(AND($C364&lt;=Hidden!GF$50,$D364&gt;=Hidden!GF$50),IF($G364="","x","y"),"")))</f>
        <v/>
      </c>
      <c r="GN364" s="37" t="str">
        <f>IF(Hidden!GG$51="Yes","H",IF($B364="","",IF(AND($C364&lt;=Hidden!GG$50,$D364&gt;=Hidden!GG$50),IF($G364="","x","y"),"")))</f>
        <v/>
      </c>
      <c r="GO364" s="37" t="str">
        <f>IF(Hidden!GH$51="Yes","H",IF($B364="","",IF(AND($C364&lt;=Hidden!GH$50,$D364&gt;=Hidden!GH$50),IF($G364="","x","y"),"")))</f>
        <v/>
      </c>
      <c r="GP364" s="38" t="str">
        <f>IF(Hidden!GI$51="Yes","H",IF($B364="","",IF(AND($C364&lt;=Hidden!GI$50,$D364&gt;=Hidden!GI$50),IF($G364="","x","y"),"")))</f>
        <v/>
      </c>
      <c r="GQ364" s="41" t="str">
        <f>IF(Hidden!GJ$51="Yes","H",IF($B364="","",IF(AND($C364&lt;=Hidden!GJ$50,$D364&gt;=Hidden!GJ$50),IF($G364="","x","y"),"")))</f>
        <v/>
      </c>
      <c r="GR364" s="37" t="str">
        <f>IF(Hidden!GK$51="Yes","H",IF($B364="","",IF(AND($C364&lt;=Hidden!GK$50,$D364&gt;=Hidden!GK$50),IF($G364="","x","y"),"")))</f>
        <v/>
      </c>
      <c r="GS364" s="37" t="str">
        <f>IF(Hidden!GL$51="Yes","H",IF($B364="","",IF(AND($C364&lt;=Hidden!GL$50,$D364&gt;=Hidden!GL$50),IF($G364="","x","y"),"")))</f>
        <v/>
      </c>
      <c r="GT364" s="37" t="str">
        <f>IF(Hidden!GM$51="Yes","H",IF($B364="","",IF(AND($C364&lt;=Hidden!GM$50,$D364&gt;=Hidden!GM$50),IF($G364="","x","y"),"")))</f>
        <v/>
      </c>
      <c r="GU364" s="38" t="str">
        <f>IF(Hidden!GN$51="Yes","H",IF($B364="","",IF(AND($C364&lt;=Hidden!GN$50,$D364&gt;=Hidden!GN$50),IF($G364="","x","y"),"")))</f>
        <v/>
      </c>
      <c r="GV364" s="41" t="str">
        <f>IF(Hidden!GO$51="Yes","H",IF($B364="","",IF(AND($C364&lt;=Hidden!GO$50,$D364&gt;=Hidden!GO$50),IF($G364="","x","y"),"")))</f>
        <v/>
      </c>
      <c r="GW364" s="37" t="str">
        <f>IF(Hidden!GP$51="Yes","H",IF($B364="","",IF(AND($C364&lt;=Hidden!GP$50,$D364&gt;=Hidden!GP$50),IF($G364="","x","y"),"")))</f>
        <v/>
      </c>
      <c r="GX364" s="37" t="str">
        <f>IF(Hidden!GQ$51="Yes","H",IF($B364="","",IF(AND($C364&lt;=Hidden!GQ$50,$D364&gt;=Hidden!GQ$50),IF($G364="","x","y"),"")))</f>
        <v/>
      </c>
      <c r="GY364" s="37" t="str">
        <f>IF(Hidden!GR$51="Yes","H",IF($B364="","",IF(AND($C364&lt;=Hidden!GR$50,$D364&gt;=Hidden!GR$50),IF($G364="","x","y"),"")))</f>
        <v/>
      </c>
      <c r="GZ364" s="38" t="str">
        <f>IF(Hidden!GS$51="Yes","H",IF($B364="","",IF(AND($C364&lt;=Hidden!GS$50,$D364&gt;=Hidden!GS$50),IF($G364="","x","y"),"")))</f>
        <v/>
      </c>
      <c r="HA364" s="41" t="str">
        <f>IF(Hidden!GT$51="Yes","H",IF($B364="","",IF(AND($C364&lt;=Hidden!GT$50,$D364&gt;=Hidden!GT$50),IF($G364="","x","y"),"")))</f>
        <v/>
      </c>
      <c r="HB364" s="37" t="str">
        <f>IF(Hidden!GU$51="Yes","H",IF($B364="","",IF(AND($C364&lt;=Hidden!GU$50,$D364&gt;=Hidden!GU$50),IF($G364="","x","y"),"")))</f>
        <v/>
      </c>
      <c r="HC364" s="37" t="str">
        <f>IF(Hidden!GV$51="Yes","H",IF($B364="","",IF(AND($C364&lt;=Hidden!GV$50,$D364&gt;=Hidden!GV$50),IF($G364="","x","y"),"")))</f>
        <v/>
      </c>
      <c r="HD364" s="37" t="str">
        <f>IF(Hidden!GW$51="Yes","H",IF($B364="","",IF(AND($C364&lt;=Hidden!GW$50,$D364&gt;=Hidden!GW$50),IF($G364="","x","y"),"")))</f>
        <v/>
      </c>
      <c r="HE364" s="38" t="str">
        <f>IF(Hidden!GX$51="Yes","H",IF($B364="","",IF(AND($C364&lt;=Hidden!GX$50,$D364&gt;=Hidden!GX$50),IF($G364="","x","y"),"")))</f>
        <v/>
      </c>
      <c r="HF364" s="41" t="str">
        <f>IF(Hidden!GY$51="Yes","H",IF($B364="","",IF(AND($C364&lt;=Hidden!GY$50,$D364&gt;=Hidden!GY$50),IF($G364="","x","y"),"")))</f>
        <v/>
      </c>
      <c r="HG364" s="37" t="str">
        <f>IF(Hidden!GZ$51="Yes","H",IF($B364="","",IF(AND($C364&lt;=Hidden!GZ$50,$D364&gt;=Hidden!GZ$50),IF($G364="","x","y"),"")))</f>
        <v/>
      </c>
      <c r="HH364" s="37" t="str">
        <f>IF(Hidden!HA$51="Yes","H",IF($B364="","",IF(AND($C364&lt;=Hidden!HA$50,$D364&gt;=Hidden!HA$50),IF($G364="","x","y"),"")))</f>
        <v/>
      </c>
      <c r="HI364" s="37" t="str">
        <f>IF(Hidden!HB$51="Yes","H",IF($B364="","",IF(AND($C364&lt;=Hidden!HB$50,$D364&gt;=Hidden!HB$50),IF($G364="","x","y"),"")))</f>
        <v/>
      </c>
      <c r="HJ364" s="38" t="str">
        <f>IF(Hidden!HC$51="Yes","H",IF($B364="","",IF(AND($C364&lt;=Hidden!HC$50,$D364&gt;=Hidden!HC$50),IF($G364="","x","y"),"")))</f>
        <v/>
      </c>
      <c r="HK364" s="41" t="str">
        <f>IF(Hidden!HD$51="Yes","H",IF($B364="","",IF(AND($C364&lt;=Hidden!HD$50,$D364&gt;=Hidden!HD$50),IF($G364="","x","y"),"")))</f>
        <v/>
      </c>
      <c r="HL364" s="37" t="str">
        <f>IF(Hidden!HE$51="Yes","H",IF($B364="","",IF(AND($C364&lt;=Hidden!HE$50,$D364&gt;=Hidden!HE$50),IF($G364="","x","y"),"")))</f>
        <v/>
      </c>
      <c r="HM364" s="37" t="str">
        <f>IF(Hidden!HF$51="Yes","H",IF($B364="","",IF(AND($C364&lt;=Hidden!HF$50,$D364&gt;=Hidden!HF$50),IF($G364="","x","y"),"")))</f>
        <v/>
      </c>
      <c r="HN364" s="37" t="str">
        <f>IF(Hidden!HG$51="Yes","H",IF($B364="","",IF(AND($C364&lt;=Hidden!HG$50,$D364&gt;=Hidden!HG$50),IF($G364="","x","y"),"")))</f>
        <v/>
      </c>
      <c r="HO364" s="38" t="str">
        <f>IF(Hidden!HH$51="Yes","H",IF($B364="","",IF(AND($C364&lt;=Hidden!HH$50,$D364&gt;=Hidden!HH$50),IF($G364="","x","y"),"")))</f>
        <v/>
      </c>
      <c r="HP364" s="41" t="str">
        <f>IF(Hidden!HI$51="Yes","H",IF($B364="","",IF(AND($C364&lt;=Hidden!HI$50,$D364&gt;=Hidden!HI$50),IF($G364="","x","y"),"")))</f>
        <v/>
      </c>
      <c r="HQ364" s="37" t="str">
        <f>IF(Hidden!HJ$51="Yes","H",IF($B364="","",IF(AND($C364&lt;=Hidden!HJ$50,$D364&gt;=Hidden!HJ$50),IF($G364="","x","y"),"")))</f>
        <v/>
      </c>
      <c r="HR364" s="37" t="str">
        <f>IF(Hidden!HK$51="Yes","H",IF($B364="","",IF(AND($C364&lt;=Hidden!HK$50,$D364&gt;=Hidden!HK$50),IF($G364="","x","y"),"")))</f>
        <v/>
      </c>
      <c r="HS364" s="37" t="str">
        <f>IF(Hidden!HL$51="Yes","H",IF($B364="","",IF(AND($C364&lt;=Hidden!HL$50,$D364&gt;=Hidden!HL$50),IF($G364="","x","y"),"")))</f>
        <v/>
      </c>
      <c r="HT364" s="38" t="str">
        <f>IF(Hidden!HM$51="Yes","H",IF($B364="","",IF(AND($C364&lt;=Hidden!HM$50,$D364&gt;=Hidden!HM$50),IF($G364="","x","y"),"")))</f>
        <v/>
      </c>
      <c r="HU364" s="41" t="str">
        <f>IF(Hidden!HN$51="Yes","H",IF($B364="","",IF(AND($C364&lt;=Hidden!HN$50,$D364&gt;=Hidden!HN$50),IF($G364="","x","y"),"")))</f>
        <v/>
      </c>
      <c r="HV364" s="37" t="str">
        <f>IF(Hidden!HO$51="Yes","H",IF($B364="","",IF(AND($C364&lt;=Hidden!HO$50,$D364&gt;=Hidden!HO$50),IF($G364="","x","y"),"")))</f>
        <v/>
      </c>
      <c r="HW364" s="37" t="str">
        <f>IF(Hidden!HP$51="Yes","H",IF($B364="","",IF(AND($C364&lt;=Hidden!HP$50,$D364&gt;=Hidden!HP$50),IF($G364="","x","y"),"")))</f>
        <v/>
      </c>
      <c r="HX364" s="37" t="str">
        <f>IF(Hidden!HQ$51="Yes","H",IF($B364="","",IF(AND($C364&lt;=Hidden!HQ$50,$D364&gt;=Hidden!HQ$50),IF($G364="","x","y"),"")))</f>
        <v/>
      </c>
      <c r="HY364" s="38" t="str">
        <f>IF(Hidden!HR$51="Yes","H",IF($B364="","",IF(AND($C364&lt;=Hidden!HR$50,$D364&gt;=Hidden!HR$50),IF($G364="","x","y"),"")))</f>
        <v/>
      </c>
      <c r="HZ364" s="41" t="str">
        <f>IF(Hidden!HS$51="Yes","H",IF($B364="","",IF(AND($C364&lt;=Hidden!HS$50,$D364&gt;=Hidden!HS$50),IF($G364="","x","y"),"")))</f>
        <v/>
      </c>
      <c r="IA364" s="37" t="str">
        <f>IF(Hidden!HT$51="Yes","H",IF($B364="","",IF(AND($C364&lt;=Hidden!HT$50,$D364&gt;=Hidden!HT$50),IF($G364="","x","y"),"")))</f>
        <v/>
      </c>
      <c r="IB364" s="37" t="str">
        <f>IF(Hidden!HU$51="Yes","H",IF($B364="","",IF(AND($C364&lt;=Hidden!HU$50,$D364&gt;=Hidden!HU$50),IF($G364="","x","y"),"")))</f>
        <v/>
      </c>
      <c r="IC364" s="37" t="str">
        <f>IF(Hidden!HV$51="Yes","H",IF($B364="","",IF(AND($C364&lt;=Hidden!HV$50,$D364&gt;=Hidden!HV$50),IF($G364="","x","y"),"")))</f>
        <v/>
      </c>
      <c r="ID364" s="38" t="str">
        <f>IF(Hidden!HW$51="Yes","H",IF($B364="","",IF(AND($C364&lt;=Hidden!HW$50,$D364&gt;=Hidden!HW$50),IF($G364="","x","y"),"")))</f>
        <v/>
      </c>
      <c r="IE364" s="41" t="str">
        <f>IF(Hidden!HX$51="Yes","H",IF($B364="","",IF(AND($C364&lt;=Hidden!HX$50,$D364&gt;=Hidden!HX$50),IF($G364="","x","y"),"")))</f>
        <v/>
      </c>
      <c r="IF364" s="37" t="str">
        <f>IF(Hidden!HY$51="Yes","H",IF($B364="","",IF(AND($C364&lt;=Hidden!HY$50,$D364&gt;=Hidden!HY$50),IF($G364="","x","y"),"")))</f>
        <v/>
      </c>
      <c r="IG364" s="37" t="str">
        <f>IF(Hidden!HZ$51="Yes","H",IF($B364="","",IF(AND($C364&lt;=Hidden!HZ$50,$D364&gt;=Hidden!HZ$50),IF($G364="","x","y"),"")))</f>
        <v/>
      </c>
      <c r="IH364" s="37" t="str">
        <f>IF(Hidden!IA$51="Yes","H",IF($B364="","",IF(AND($C364&lt;=Hidden!IA$50,$D364&gt;=Hidden!IA$50),IF($G364="","x","y"),"")))</f>
        <v/>
      </c>
      <c r="II364" s="38" t="str">
        <f>IF(Hidden!IB$51="Yes","H",IF($B364="","",IF(AND($C364&lt;=Hidden!IB$50,$D364&gt;=Hidden!IB$50),IF($G364="","x","y"),"")))</f>
        <v/>
      </c>
      <c r="IJ364" s="41" t="str">
        <f>IF(Hidden!IC$51="Yes","H",IF($B364="","",IF(AND($C364&lt;=Hidden!IC$50,$D364&gt;=Hidden!IC$50),IF($G364="","x","y"),"")))</f>
        <v/>
      </c>
      <c r="IK364" s="37" t="str">
        <f>IF(Hidden!ID$51="Yes","H",IF($B364="","",IF(AND($C364&lt;=Hidden!ID$50,$D364&gt;=Hidden!ID$50),IF($G364="","x","y"),"")))</f>
        <v/>
      </c>
      <c r="IL364" s="37" t="str">
        <f>IF(Hidden!IE$51="Yes","H",IF($B364="","",IF(AND($C364&lt;=Hidden!IE$50,$D364&gt;=Hidden!IE$50),IF($G364="","x","y"),"")))</f>
        <v/>
      </c>
      <c r="IM364" s="37" t="str">
        <f>IF(Hidden!IF$51="Yes","H",IF($B364="","",IF(AND($C364&lt;=Hidden!IF$50,$D364&gt;=Hidden!IF$50),IF($G364="","x","y"),"")))</f>
        <v/>
      </c>
      <c r="IN364" s="38" t="str">
        <f>IF(Hidden!IG$51="Yes","H",IF($B364="","",IF(AND($C364&lt;=Hidden!IG$50,$D364&gt;=Hidden!IG$50),IF($G364="","x","y"),"")))</f>
        <v/>
      </c>
      <c r="IO364" s="41" t="str">
        <f>IF(Hidden!IH$51="Yes","H",IF($B364="","",IF(AND($C364&lt;=Hidden!IH$50,$D364&gt;=Hidden!IH$50),IF($G364="","x","y"),"")))</f>
        <v/>
      </c>
      <c r="IP364" s="37" t="str">
        <f>IF(Hidden!II$51="Yes","H",IF($B364="","",IF(AND($C364&lt;=Hidden!II$50,$D364&gt;=Hidden!II$50),IF($G364="","x","y"),"")))</f>
        <v/>
      </c>
      <c r="IQ364" s="37" t="str">
        <f>IF(Hidden!IJ$51="Yes","H",IF($B364="","",IF(AND($C364&lt;=Hidden!IJ$50,$D364&gt;=Hidden!IJ$50),IF($G364="","x","y"),"")))</f>
        <v/>
      </c>
      <c r="IR364" s="37" t="str">
        <f>IF(Hidden!IK$51="Yes","H",IF($B364="","",IF(AND($C364&lt;=Hidden!IK$50,$D364&gt;=Hidden!IK$50),IF($G364="","x","y"),"")))</f>
        <v/>
      </c>
      <c r="IS364" s="38" t="str">
        <f>IF(Hidden!IL$51="Yes","H",IF($B364="","",IF(AND($C364&lt;=Hidden!IL$50,$D364&gt;=Hidden!IL$50),IF($G364="","x","y"),"")))</f>
        <v/>
      </c>
      <c r="IT364" s="41" t="str">
        <f>IF(Hidden!IM$51="Yes","H",IF($B364="","",IF(AND($C364&lt;=Hidden!IM$50,$D364&gt;=Hidden!IM$50),IF($G364="","x","y"),"")))</f>
        <v/>
      </c>
      <c r="IU364" s="37" t="str">
        <f>IF(Hidden!IN$51="Yes","H",IF($B364="","",IF(AND($C364&lt;=Hidden!IN$50,$D364&gt;=Hidden!IN$50),IF($G364="","x","y"),"")))</f>
        <v/>
      </c>
      <c r="IV364" s="37" t="str">
        <f>IF(Hidden!IO$51="Yes","H",IF($B364="","",IF(AND($C364&lt;=Hidden!IO$50,$D364&gt;=Hidden!IO$50),IF($G364="","x","y"),"")))</f>
        <v/>
      </c>
      <c r="IW364" s="37" t="str">
        <f>IF(Hidden!IP$51="Yes","H",IF($B364="","",IF(AND($C364&lt;=Hidden!IP$50,$D364&gt;=Hidden!IP$50),IF($G364="","x","y"),"")))</f>
        <v/>
      </c>
      <c r="IX364" s="38" t="str">
        <f>IF(Hidden!IQ$51="Yes","H",IF($B364="","",IF(AND($C364&lt;=Hidden!IQ$50,$D364&gt;=Hidden!IQ$50),IF($G364="","x","y"),"")))</f>
        <v/>
      </c>
      <c r="IY364" s="41" t="str">
        <f>IF(Hidden!IR$51="Yes","H",IF($B364="","",IF(AND($C364&lt;=Hidden!IR$50,$D364&gt;=Hidden!IR$50),IF($G364="","x","y"),"")))</f>
        <v/>
      </c>
      <c r="IZ364" s="37" t="str">
        <f>IF(Hidden!IS$51="Yes","H",IF($B364="","",IF(AND($C364&lt;=Hidden!IS$50,$D364&gt;=Hidden!IS$50),IF($G364="","x","y"),"")))</f>
        <v/>
      </c>
      <c r="JA364" s="37" t="str">
        <f>IF(Hidden!IT$51="Yes","H",IF($B364="","",IF(AND($C364&lt;=Hidden!IT$50,$D364&gt;=Hidden!IT$50),IF($G364="","x","y"),"")))</f>
        <v/>
      </c>
      <c r="JB364" s="37" t="str">
        <f>IF(Hidden!IU$51="Yes","H",IF($B364="","",IF(AND($C364&lt;=Hidden!IU$50,$D364&gt;=Hidden!IU$50),IF($G364="","x","y"),"")))</f>
        <v/>
      </c>
      <c r="JC364" s="38" t="str">
        <f>IF(Hidden!IV$51="Yes","H",IF($B364="","",IF(AND($C364&lt;=Hidden!IV$50,$D364&gt;=Hidden!IV$50),IF($G364="","x","y"),"")))</f>
        <v/>
      </c>
      <c r="JD364" s="41" t="str">
        <f>IF(Hidden!IW$51="Yes","H",IF($B364="","",IF(AND($C364&lt;=Hidden!IW$50,$D364&gt;=Hidden!IW$50),IF($G364="","x","y"),"")))</f>
        <v/>
      </c>
      <c r="JE364" s="37" t="str">
        <f>IF(Hidden!IX$51="Yes","H",IF($B364="","",IF(AND($C364&lt;=Hidden!IX$50,$D364&gt;=Hidden!IX$50),IF($G364="","x","y"),"")))</f>
        <v/>
      </c>
      <c r="JF364" s="37" t="str">
        <f>IF(Hidden!IY$51="Yes","H",IF($B364="","",IF(AND($C364&lt;=Hidden!IY$50,$D364&gt;=Hidden!IY$50),IF($G364="","x","y"),"")))</f>
        <v/>
      </c>
      <c r="JG364" s="37" t="str">
        <f>IF(Hidden!IZ$51="Yes","H",IF($B364="","",IF(AND($C364&lt;=Hidden!IZ$50,$D364&gt;=Hidden!IZ$50),IF($G364="","x","y"),"")))</f>
        <v/>
      </c>
      <c r="JH364" s="38" t="str">
        <f>IF(Hidden!JA$51="Yes","H",IF($B364="","",IF(AND($C364&lt;=Hidden!JA$50,$D364&gt;=Hidden!JA$50),IF($G364="","x","y"),"")))</f>
        <v/>
      </c>
      <c r="JI364" s="41" t="str">
        <f>IF(Hidden!JB$51="Yes","H",IF($B364="","",IF(AND($C364&lt;=Hidden!JB$50,$D364&gt;=Hidden!JB$50),IF($G364="","x","y"),"")))</f>
        <v/>
      </c>
      <c r="JJ364" s="37" t="str">
        <f>IF(Hidden!JC$51="Yes","H",IF($B364="","",IF(AND($C364&lt;=Hidden!JC$50,$D364&gt;=Hidden!JC$50),IF($G364="","x","y"),"")))</f>
        <v/>
      </c>
      <c r="JK364" s="37" t="str">
        <f>IF(Hidden!JD$51="Yes","H",IF($B364="","",IF(AND($C364&lt;=Hidden!JD$50,$D364&gt;=Hidden!JD$50),IF($G364="","x","y"),"")))</f>
        <v/>
      </c>
      <c r="JL364" s="37" t="str">
        <f>IF(Hidden!JE$51="Yes","H",IF($B364="","",IF(AND($C364&lt;=Hidden!JE$50,$D364&gt;=Hidden!JE$50),IF($G364="","x","y"),"")))</f>
        <v/>
      </c>
      <c r="JM364" s="38" t="str">
        <f>IF(Hidden!JF$51="Yes","H",IF($B364="","",IF(AND($C364&lt;=Hidden!JF$50,$D364&gt;=Hidden!JF$50),IF($G364="","x","y"),"")))</f>
        <v/>
      </c>
      <c r="JN364" s="41" t="str">
        <f>IF(Hidden!JG$51="Yes","H",IF($B364="","",IF(AND($C364&lt;=Hidden!JG$50,$D364&gt;=Hidden!JG$50),IF($G364="","x","y"),"")))</f>
        <v/>
      </c>
      <c r="JO364" s="37" t="str">
        <f>IF(Hidden!JH$51="Yes","H",IF($B364="","",IF(AND($C364&lt;=Hidden!JH$50,$D364&gt;=Hidden!JH$50),IF($G364="","x","y"),"")))</f>
        <v/>
      </c>
      <c r="JP364" s="37" t="str">
        <f>IF(Hidden!JI$51="Yes","H",IF($B364="","",IF(AND($C364&lt;=Hidden!JI$50,$D364&gt;=Hidden!JI$50),IF($G364="","x","y"),"")))</f>
        <v/>
      </c>
      <c r="JQ364" s="37" t="str">
        <f>IF(Hidden!JJ$51="Yes","H",IF($B364="","",IF(AND($C364&lt;=Hidden!JJ$50,$D364&gt;=Hidden!JJ$50),IF($G364="","x","y"),"")))</f>
        <v/>
      </c>
      <c r="JR364" s="38" t="str">
        <f>IF(Hidden!JK$51="Yes","H",IF($B364="","",IF(AND($C364&lt;=Hidden!JK$50,$D364&gt;=Hidden!JK$50),IF($G364="","x","y"),"")))</f>
        <v/>
      </c>
    </row>
    <row r="365" spans="1:278">
      <c r="A365" s="28"/>
      <c r="B365" s="58"/>
      <c r="C365" s="90"/>
      <c r="D365" s="91"/>
      <c r="E365" s="88"/>
      <c r="F365" s="89"/>
      <c r="G365" s="87"/>
      <c r="H365" s="67"/>
      <c r="I365" s="36" t="str">
        <f>IF(Hidden!B$51="Yes","H",IF($B365="","",IF(AND($C365&lt;=Hidden!B$50,$D365&gt;=Hidden!B$50),IF($G365="","x","y"),"")))</f>
        <v/>
      </c>
      <c r="J365" s="37" t="str">
        <f>IF(Hidden!C$51="Yes","H",IF($B365="","",IF(AND($C365&lt;=Hidden!C$50,$D365&gt;=Hidden!C$50),IF($G365="","x","y"),"")))</f>
        <v/>
      </c>
      <c r="K365" s="37" t="str">
        <f>IF(Hidden!D$51="Yes","H",IF($B365="","",IF(AND($C365&lt;=Hidden!D$50,$D365&gt;=Hidden!D$50),IF($G365="","x","y"),"")))</f>
        <v/>
      </c>
      <c r="L365" s="37" t="str">
        <f>IF(Hidden!E$50="Yes","H",IF($B365="","",IF(AND($C365&lt;=Hidden!E$49,$D365&gt;=Hidden!E$49),IF($G365="","x","y"),"")))</f>
        <v/>
      </c>
      <c r="M365" s="40" t="str">
        <f>IF(Hidden!F$50="Yes","H",IF($B365="","",IF(AND($C365&lt;=Hidden!F$49,$D365&gt;=Hidden!F$49),IF($G365="","x","y"),"")))</f>
        <v/>
      </c>
      <c r="N365" s="44" t="str">
        <f>IF(Hidden!G$50="Yes","H",IF($B365="","",IF(AND($C365&lt;=Hidden!G$49,$D365&gt;=Hidden!G$49),IF($G365="","x","y"),"")))</f>
        <v/>
      </c>
      <c r="O365" s="37" t="str">
        <f>IF(Hidden!H$50="Yes","H",IF($B365="","",IF(AND($C365&lt;=Hidden!H$49,$D365&gt;=Hidden!H$49),IF($G365="","x","y"),"")))</f>
        <v/>
      </c>
      <c r="P365" s="37" t="str">
        <f>IF(Hidden!I$50="Yes","H",IF($B365="","",IF(AND($C365&lt;=Hidden!I$49,$D365&gt;=Hidden!I$49),IF($G365="","x","y"),"")))</f>
        <v/>
      </c>
      <c r="Q365" s="37" t="str">
        <f>IF(Hidden!J$52="Yes","H",IF($B365="","",IF(AND($C365&lt;=Hidden!J$51,$D365&gt;=Hidden!J$51),IF($G365="","x","y"),"")))</f>
        <v/>
      </c>
      <c r="R365" s="45" t="str">
        <f>IF(Hidden!K$52="Yes","H",IF($B365="","",IF(AND($C365&lt;=Hidden!K$51,$D365&gt;=Hidden!K$51),IF($G365="","x","y"),"")))</f>
        <v/>
      </c>
      <c r="S365" s="41" t="str">
        <f>IF(Hidden!L$51="Yes","H",IF($B365="","",IF(AND($C365&lt;=Hidden!L$50,$D365&gt;=Hidden!L$50),IF($G365="","x","y"),"")))</f>
        <v/>
      </c>
      <c r="T365" s="37" t="str">
        <f>IF(Hidden!M$51="Yes","H",IF($B365="","",IF(AND($C365&lt;=Hidden!M$50,$D365&gt;=Hidden!M$50),IF($G365="","x","y"),"")))</f>
        <v/>
      </c>
      <c r="U365" s="37" t="str">
        <f>IF(Hidden!N$51="Yes","H",IF($B365="","",IF(AND($C365&lt;=Hidden!N$50,$D365&gt;=Hidden!N$50),IF($G365="","x","y"),"")))</f>
        <v/>
      </c>
      <c r="V365" s="37" t="str">
        <f>IF(Hidden!O$51="Yes","H",IF($B365="","",IF(AND($C365&lt;=Hidden!O$50,$D365&gt;=Hidden!O$50),IF($G365="","x","y"),"")))</f>
        <v/>
      </c>
      <c r="W365" s="40" t="str">
        <f>IF(Hidden!P$51="Yes","H",IF($B365="","",IF(AND($C365&lt;=Hidden!P$50,$D365&gt;=Hidden!P$50),IF($G365="","x","y"),"")))</f>
        <v/>
      </c>
      <c r="X365" s="44" t="str">
        <f>IF(Hidden!Q$51="Yes","H",IF($B365="","",IF(AND($C365&lt;=Hidden!Q$50,$D365&gt;=Hidden!Q$50),IF($G365="","x","y"),"")))</f>
        <v/>
      </c>
      <c r="Y365" s="37" t="str">
        <f>IF(Hidden!R$51="Yes","H",IF($B365="","",IF(AND($C365&lt;=Hidden!R$50,$D365&gt;=Hidden!R$50),IF($G365="","x","y"),"")))</f>
        <v/>
      </c>
      <c r="Z365" s="37" t="str">
        <f>IF(Hidden!S$51="Yes","H",IF($B365="","",IF(AND($C365&lt;=Hidden!S$50,$D365&gt;=Hidden!S$50),IF($G365="","x","y"),"")))</f>
        <v/>
      </c>
      <c r="AA365" s="37" t="str">
        <f>IF(Hidden!T$51="Yes","H",IF($B365="","",IF(AND($C365&lt;=Hidden!T$50,$D365&gt;=Hidden!T$50),IF($G365="","x","y"),"")))</f>
        <v/>
      </c>
      <c r="AB365" s="45" t="str">
        <f>IF(Hidden!U$51="Yes","H",IF($B365="","",IF(AND($C365&lt;=Hidden!U$50,$D365&gt;=Hidden!U$50),IF($G365="","x","y"),"")))</f>
        <v/>
      </c>
      <c r="AC365" s="41" t="str">
        <f>IF(Hidden!V$51="Yes","H",IF($B365="","",IF(AND($C365&lt;=Hidden!V$50,$D365&gt;=Hidden!V$50),IF($G365="","x","y"),"")))</f>
        <v/>
      </c>
      <c r="AD365" s="37" t="str">
        <f>IF(Hidden!W$51="Yes","H",IF($B365="","",IF(AND($C365&lt;=Hidden!W$50,$D365&gt;=Hidden!W$50),IF($G365="","x","y"),"")))</f>
        <v/>
      </c>
      <c r="AE365" s="37" t="str">
        <f>IF(Hidden!X$51="Yes","H",IF($B365="","",IF(AND($C365&lt;=Hidden!X$50,$D365&gt;=Hidden!X$50),IF($G365="","x","y"),"")))</f>
        <v/>
      </c>
      <c r="AF365" s="37" t="str">
        <f>IF(Hidden!Y$51="Yes","H",IF($B365="","",IF(AND($C365&lt;=Hidden!Y$50,$D365&gt;=Hidden!Y$50),IF($G365="","x","y"),"")))</f>
        <v/>
      </c>
      <c r="AG365" s="40" t="str">
        <f>IF(Hidden!Z$51="Yes","H",IF($B365="","",IF(AND($C365&lt;=Hidden!Z$50,$D365&gt;=Hidden!Z$50),IF($G365="","x","y"),"")))</f>
        <v/>
      </c>
      <c r="AH365" s="44" t="str">
        <f>IF(Hidden!AA$51="Yes","H",IF($B365="","",IF(AND($C365&lt;=Hidden!AA$50,$D365&gt;=Hidden!AA$50),IF($G365="","x","y"),"")))</f>
        <v/>
      </c>
      <c r="AI365" s="37" t="str">
        <f>IF(Hidden!AB$51="Yes","H",IF($B365="","",IF(AND($C365&lt;=Hidden!AB$50,$D365&gt;=Hidden!AB$50),IF($G365="","x","y"),"")))</f>
        <v/>
      </c>
      <c r="AJ365" s="37" t="str">
        <f>IF(Hidden!AC$51="Yes","H",IF($B365="","",IF(AND($C365&lt;=Hidden!AC$50,$D365&gt;=Hidden!AC$50),IF($G365="","x","y"),"")))</f>
        <v/>
      </c>
      <c r="AK365" s="37" t="str">
        <f>IF(Hidden!AD$51="Yes","H",IF($B365="","",IF(AND($C365&lt;=Hidden!AD$50,$D365&gt;=Hidden!AD$50),IF($G365="","x","y"),"")))</f>
        <v/>
      </c>
      <c r="AL365" s="45" t="str">
        <f>IF(Hidden!AE$51="Yes","H",IF($B365="","",IF(AND($C365&lt;=Hidden!AE$50,$D365&gt;=Hidden!AE$50),IF($G365="","x","y"),"")))</f>
        <v/>
      </c>
      <c r="AM365" s="41" t="str">
        <f>IF(Hidden!AF$51="Yes","H",IF($B365="","",IF(AND($C365&lt;=Hidden!AF$50,$D365&gt;=Hidden!AF$50),IF($G365="","x","y"),"")))</f>
        <v/>
      </c>
      <c r="AN365" s="37" t="str">
        <f>IF(Hidden!AG$51="Yes","H",IF($B365="","",IF(AND($C365&lt;=Hidden!AG$50,$D365&gt;=Hidden!AG$50),IF($G365="","x","y"),"")))</f>
        <v/>
      </c>
      <c r="AO365" s="37" t="str">
        <f>IF(Hidden!AH$51="Yes","H",IF($B365="","",IF(AND($C365&lt;=Hidden!AH$50,$D365&gt;=Hidden!AH$50),IF($G365="","x","y"),"")))</f>
        <v/>
      </c>
      <c r="AP365" s="37" t="str">
        <f>IF(Hidden!AI$51="Yes","H",IF($B365="","",IF(AND($C365&lt;=Hidden!AI$50,$D365&gt;=Hidden!AI$50),IF($G365="","x","y"),"")))</f>
        <v/>
      </c>
      <c r="AQ365" s="40" t="str">
        <f>IF(Hidden!AJ$51="Yes","H",IF($B365="","",IF(AND($C365&lt;=Hidden!AJ$50,$D365&gt;=Hidden!AJ$50),IF($G365="","x","y"),"")))</f>
        <v/>
      </c>
      <c r="AR365" s="44" t="str">
        <f>IF(Hidden!AK$51="Yes","H",IF($B365="","",IF(AND($C365&lt;=Hidden!AK$50,$D365&gt;=Hidden!AK$50),IF($G365="","x","y"),"")))</f>
        <v/>
      </c>
      <c r="AS365" s="37" t="str">
        <f>IF(Hidden!AL$51="Yes","H",IF($B365="","",IF(AND($C365&lt;=Hidden!AL$50,$D365&gt;=Hidden!AL$50),IF($G365="","x","y"),"")))</f>
        <v/>
      </c>
      <c r="AT365" s="37" t="str">
        <f>IF(Hidden!AM$51="Yes","H",IF($B365="","",IF(AND($C365&lt;=Hidden!AM$50,$D365&gt;=Hidden!AM$50),IF($G365="","x","y"),"")))</f>
        <v/>
      </c>
      <c r="AU365" s="37" t="str">
        <f>IF(Hidden!AN$51="Yes","H",IF($B365="","",IF(AND($C365&lt;=Hidden!AN$50,$D365&gt;=Hidden!AN$50),IF($G365="","x","y"),"")))</f>
        <v/>
      </c>
      <c r="AV365" s="45" t="str">
        <f>IF(Hidden!AO$51="Yes","H",IF($B365="","",IF(AND($C365&lt;=Hidden!AO$50,$D365&gt;=Hidden!AO$50),IF($G365="","x","y"),"")))</f>
        <v/>
      </c>
      <c r="AW365" s="41" t="str">
        <f>IF(Hidden!AP$51="Yes","H",IF($B365="","",IF(AND($C365&lt;=Hidden!AP$50,$D365&gt;=Hidden!AP$50),IF($G365="","x","y"),"")))</f>
        <v/>
      </c>
      <c r="AX365" s="37" t="str">
        <f>IF(Hidden!AQ$51="Yes","H",IF($B365="","",IF(AND($C365&lt;=Hidden!AQ$50,$D365&gt;=Hidden!AQ$50),IF($G365="","x","y"),"")))</f>
        <v/>
      </c>
      <c r="AY365" s="37" t="str">
        <f>IF(Hidden!AR$51="Yes","H",IF($B365="","",IF(AND($C365&lt;=Hidden!AR$50,$D365&gt;=Hidden!AR$50),IF($G365="","x","y"),"")))</f>
        <v/>
      </c>
      <c r="AZ365" s="37" t="str">
        <f>IF(Hidden!AS$51="Yes","H",IF($B365="","",IF(AND($C365&lt;=Hidden!AS$50,$D365&gt;=Hidden!AS$50),IF($G365="","x","y"),"")))</f>
        <v/>
      </c>
      <c r="BA365" s="40" t="str">
        <f>IF(Hidden!AT$51="Yes","H",IF($B365="","",IF(AND($C365&lt;=Hidden!AT$50,$D365&gt;=Hidden!AT$50),IF($G365="","x","y"),"")))</f>
        <v/>
      </c>
      <c r="BB365" s="44" t="str">
        <f>IF(Hidden!AU$51="Yes","H",IF($B365="","",IF(AND($C365&lt;=Hidden!AU$50,$D365&gt;=Hidden!AU$50),IF($G365="","x","y"),"")))</f>
        <v/>
      </c>
      <c r="BC365" s="37" t="str">
        <f>IF(Hidden!AV$51="Yes","H",IF($B365="","",IF(AND($C365&lt;=Hidden!AV$50,$D365&gt;=Hidden!AV$50),IF($G365="","x","y"),"")))</f>
        <v/>
      </c>
      <c r="BD365" s="37" t="str">
        <f>IF(Hidden!AW$51="Yes","H",IF($B365="","",IF(AND($C365&lt;=Hidden!AW$50,$D365&gt;=Hidden!AW$50),IF($G365="","x","y"),"")))</f>
        <v/>
      </c>
      <c r="BE365" s="37" t="str">
        <f>IF(Hidden!AX$51="Yes","H",IF($B365="","",IF(AND($C365&lt;=Hidden!AX$50,$D365&gt;=Hidden!AX$50),IF($G365="","x","y"),"")))</f>
        <v/>
      </c>
      <c r="BF365" s="45" t="str">
        <f>IF(Hidden!AY$51="Yes","H",IF($B365="","",IF(AND($C365&lt;=Hidden!AY$50,$D365&gt;=Hidden!AY$50),IF($G365="","x","y"),"")))</f>
        <v/>
      </c>
      <c r="BG365" s="41" t="str">
        <f>IF(Hidden!AZ$51="Yes","H",IF($B365="","",IF(AND($C365&lt;=Hidden!AZ$50,$D365&gt;=Hidden!AZ$50),IF($G365="","x","y"),"")))</f>
        <v/>
      </c>
      <c r="BH365" s="37" t="str">
        <f>IF(Hidden!BA$51="Yes","H",IF($B365="","",IF(AND($C365&lt;=Hidden!BA$50,$D365&gt;=Hidden!BA$50),IF($G365="","x","y"),"")))</f>
        <v/>
      </c>
      <c r="BI365" s="37" t="str">
        <f>IF(Hidden!BB$51="Yes","H",IF($B365="","",IF(AND($C365&lt;=Hidden!BB$50,$D365&gt;=Hidden!BB$50),IF($G365="","x","y"),"")))</f>
        <v/>
      </c>
      <c r="BJ365" s="37" t="str">
        <f>IF(Hidden!BC$51="Yes","H",IF($B365="","",IF(AND($C365&lt;=Hidden!BC$50,$D365&gt;=Hidden!BC$50),IF($G365="","x","y"),"")))</f>
        <v/>
      </c>
      <c r="BK365" s="40" t="str">
        <f>IF(Hidden!BD$51="Yes","H",IF($B365="","",IF(AND($C365&lt;=Hidden!BD$50,$D365&gt;=Hidden!BD$50),IF($G365="","x","y"),"")))</f>
        <v/>
      </c>
      <c r="BL365" s="44" t="str">
        <f>IF(Hidden!BE$51="Yes","H",IF($B365="","",IF(AND($C365&lt;=Hidden!BE$50,$D365&gt;=Hidden!BE$50),IF($G365="","x","y"),"")))</f>
        <v/>
      </c>
      <c r="BM365" s="37" t="str">
        <f>IF(Hidden!BF$51="Yes","H",IF($B365="","",IF(AND($C365&lt;=Hidden!BF$50,$D365&gt;=Hidden!BF$50),IF($G365="","x","y"),"")))</f>
        <v/>
      </c>
      <c r="BN365" s="37" t="str">
        <f>IF(Hidden!BG$51="Yes","H",IF($B365="","",IF(AND($C365&lt;=Hidden!BG$50,$D365&gt;=Hidden!BG$50),IF($G365="","x","y"),"")))</f>
        <v/>
      </c>
      <c r="BO365" s="37" t="str">
        <f>IF(Hidden!BH$51="Yes","H",IF($B365="","",IF(AND($C365&lt;=Hidden!BH$50,$D365&gt;=Hidden!BH$50),IF($G365="","x","y"),"")))</f>
        <v/>
      </c>
      <c r="BP365" s="45" t="str">
        <f>IF(Hidden!BI$51="Yes","H",IF($B365="","",IF(AND($C365&lt;=Hidden!BI$50,$D365&gt;=Hidden!BI$50),IF($G365="","x","y"),"")))</f>
        <v/>
      </c>
      <c r="BQ365" s="41" t="str">
        <f>IF(Hidden!BJ$51="Yes","H",IF($B365="","",IF(AND($C365&lt;=Hidden!BJ$50,$D365&gt;=Hidden!BJ$50),IF($G365="","x","y"),"")))</f>
        <v/>
      </c>
      <c r="BR365" s="37" t="str">
        <f>IF(Hidden!BK$51="Yes","H",IF($B365="","",IF(AND($C365&lt;=Hidden!BK$50,$D365&gt;=Hidden!BK$50),IF($G365="","x","y"),"")))</f>
        <v/>
      </c>
      <c r="BS365" s="37" t="str">
        <f>IF(Hidden!BL$51="Yes","H",IF($B365="","",IF(AND($C365&lt;=Hidden!BL$50,$D365&gt;=Hidden!BL$50),IF($G365="","x","y"),"")))</f>
        <v/>
      </c>
      <c r="BT365" s="37" t="str">
        <f>IF(Hidden!BM$51="Yes","H",IF($B365="","",IF(AND($C365&lt;=Hidden!BM$50,$D365&gt;=Hidden!BM$50),IF($G365="","x","y"),"")))</f>
        <v/>
      </c>
      <c r="BU365" s="40" t="str">
        <f>IF(Hidden!BN$51="Yes","H",IF($B365="","",IF(AND($C365&lt;=Hidden!BN$50,$D365&gt;=Hidden!BN$50),IF($G365="","x","y"),"")))</f>
        <v/>
      </c>
      <c r="BV365" s="44" t="str">
        <f>IF(Hidden!BO$51="Yes","H",IF($B365="","",IF(AND($C365&lt;=Hidden!BO$50,$D365&gt;=Hidden!BO$50),IF($G365="","x","y"),"")))</f>
        <v/>
      </c>
      <c r="BW365" s="37" t="str">
        <f>IF(Hidden!BP$51="Yes","H",IF($B365="","",IF(AND($C365&lt;=Hidden!BP$50,$D365&gt;=Hidden!BP$50),IF($G365="","x","y"),"")))</f>
        <v/>
      </c>
      <c r="BX365" s="37" t="str">
        <f>IF(Hidden!BQ$51="Yes","H",IF($B365="","",IF(AND($C365&lt;=Hidden!BQ$50,$D365&gt;=Hidden!BQ$50),IF($G365="","x","y"),"")))</f>
        <v/>
      </c>
      <c r="BY365" s="37" t="str">
        <f>IF(Hidden!BR$51="Yes","H",IF($B365="","",IF(AND($C365&lt;=Hidden!BR$50,$D365&gt;=Hidden!BR$50),IF($G365="","x","y"),"")))</f>
        <v/>
      </c>
      <c r="BZ365" s="45" t="str">
        <f>IF(Hidden!BS$51="Yes","H",IF($B365="","",IF(AND($C365&lt;=Hidden!BS$50,$D365&gt;=Hidden!BS$50),IF($G365="","x","y"),"")))</f>
        <v/>
      </c>
      <c r="CA365" s="41" t="str">
        <f>IF(Hidden!BT$51="Yes","H",IF($B365="","",IF(AND($C365&lt;=Hidden!BT$50,$D365&gt;=Hidden!BT$50),IF($G365="","x","y"),"")))</f>
        <v/>
      </c>
      <c r="CB365" s="37" t="str">
        <f>IF(Hidden!BU$51="Yes","H",IF($B365="","",IF(AND($C365&lt;=Hidden!BU$50,$D365&gt;=Hidden!BU$50),IF($G365="","x","y"),"")))</f>
        <v/>
      </c>
      <c r="CC365" s="37" t="str">
        <f>IF(Hidden!BV$51="Yes","H",IF($B365="","",IF(AND($C365&lt;=Hidden!BV$50,$D365&gt;=Hidden!BV$50),IF($G365="","x","y"),"")))</f>
        <v/>
      </c>
      <c r="CD365" s="37" t="str">
        <f>IF(Hidden!BW$51="Yes","H",IF($B365="","",IF(AND($C365&lt;=Hidden!BW$50,$D365&gt;=Hidden!BW$50),IF($G365="","x","y"),"")))</f>
        <v/>
      </c>
      <c r="CE365" s="40" t="str">
        <f>IF(Hidden!BX$51="Yes","H",IF($B365="","",IF(AND($C365&lt;=Hidden!BX$50,$D365&gt;=Hidden!BX$50),IF($G365="","x","y"),"")))</f>
        <v/>
      </c>
      <c r="CF365" s="44" t="str">
        <f>IF(Hidden!BY$51="Yes","H",IF($B365="","",IF(AND($C365&lt;=Hidden!BY$50,$D365&gt;=Hidden!BY$50),IF($G365="","x","y"),"")))</f>
        <v/>
      </c>
      <c r="CG365" s="37" t="str">
        <f>IF(Hidden!BZ$51="Yes","H",IF($B365="","",IF(AND($C365&lt;=Hidden!BZ$50,$D365&gt;=Hidden!BZ$50),IF($G365="","x","y"),"")))</f>
        <v/>
      </c>
      <c r="CH365" s="37" t="str">
        <f>IF(Hidden!CA$51="Yes","H",IF($B365="","",IF(AND($C365&lt;=Hidden!CA$50,$D365&gt;=Hidden!CA$50),IF($G365="","x","y"),"")))</f>
        <v/>
      </c>
      <c r="CI365" s="37" t="str">
        <f>IF(Hidden!CB$51="Yes","H",IF($B365="","",IF(AND($C365&lt;=Hidden!CB$50,$D365&gt;=Hidden!CB$50),IF($G365="","x","y"),"")))</f>
        <v/>
      </c>
      <c r="CJ365" s="45" t="str">
        <f>IF(Hidden!CC$51="Yes","H",IF($B365="","",IF(AND($C365&lt;=Hidden!CC$50,$D365&gt;=Hidden!CC$50),IF($G365="","x","y"),"")))</f>
        <v/>
      </c>
      <c r="CK365" s="41" t="str">
        <f>IF(Hidden!CD$51="Yes","H",IF($B365="","",IF(AND($C365&lt;=Hidden!CD$50,$D365&gt;=Hidden!CD$50),IF($G365="","x","y"),"")))</f>
        <v/>
      </c>
      <c r="CL365" s="37" t="str">
        <f>IF(Hidden!CE$51="Yes","H",IF($B365="","",IF(AND($C365&lt;=Hidden!CE$50,$D365&gt;=Hidden!CE$50),IF($G365="","x","y"),"")))</f>
        <v/>
      </c>
      <c r="CM365" s="37" t="str">
        <f>IF(Hidden!CF$51="Yes","H",IF($B365="","",IF(AND($C365&lt;=Hidden!CF$50,$D365&gt;=Hidden!CF$50),IF($G365="","x","y"),"")))</f>
        <v/>
      </c>
      <c r="CN365" s="37" t="str">
        <f>IF(Hidden!CG$51="Yes","H",IF($B365="","",IF(AND($C365&lt;=Hidden!CG$50,$D365&gt;=Hidden!CG$50),IF($G365="","x","y"),"")))</f>
        <v/>
      </c>
      <c r="CO365" s="40" t="str">
        <f>IF(Hidden!CH$51="Yes","H",IF($B365="","",IF(AND($C365&lt;=Hidden!CH$50,$D365&gt;=Hidden!CH$50),IF($G365="","x","y"),"")))</f>
        <v/>
      </c>
      <c r="CP365" s="44" t="str">
        <f>IF(Hidden!CI$51="Yes","H",IF($B365="","",IF(AND($C365&lt;=Hidden!CI$50,$D365&gt;=Hidden!CI$50),IF($G365="","x","y"),"")))</f>
        <v/>
      </c>
      <c r="CQ365" s="37" t="str">
        <f>IF(Hidden!CJ$51="Yes","H",IF($B365="","",IF(AND($C365&lt;=Hidden!CJ$50,$D365&gt;=Hidden!CJ$50),IF($G365="","x","y"),"")))</f>
        <v/>
      </c>
      <c r="CR365" s="37" t="str">
        <f>IF(Hidden!CK$51="Yes","H",IF($B365="","",IF(AND($C365&lt;=Hidden!CK$50,$D365&gt;=Hidden!CK$50),IF($G365="","x","y"),"")))</f>
        <v/>
      </c>
      <c r="CS365" s="37" t="str">
        <f>IF(Hidden!CL$51="Yes","H",IF($B365="","",IF(AND($C365&lt;=Hidden!CL$50,$D365&gt;=Hidden!CL$50),IF($G365="","x","y"),"")))</f>
        <v/>
      </c>
      <c r="CT365" s="45" t="str">
        <f>IF(Hidden!CM$51="Yes","H",IF($B365="","",IF(AND($C365&lt;=Hidden!CM$50,$D365&gt;=Hidden!CM$50),IF($G365="","x","y"),"")))</f>
        <v/>
      </c>
      <c r="CU365" s="41" t="str">
        <f>IF(Hidden!CN$51="Yes","H",IF($B365="","",IF(AND($C365&lt;=Hidden!CN$50,$D365&gt;=Hidden!CN$50),IF($G365="","x","y"),"")))</f>
        <v/>
      </c>
      <c r="CV365" s="37" t="str">
        <f>IF(Hidden!CO$51="Yes","H",IF($B365="","",IF(AND($C365&lt;=Hidden!CO$50,$D365&gt;=Hidden!CO$50),IF($G365="","x","y"),"")))</f>
        <v/>
      </c>
      <c r="CW365" s="37" t="str">
        <f>IF(Hidden!CP$51="Yes","H",IF($B365="","",IF(AND($C365&lt;=Hidden!CP$50,$D365&gt;=Hidden!CP$50),IF($G365="","x","y"),"")))</f>
        <v/>
      </c>
      <c r="CX365" s="37" t="str">
        <f>IF(Hidden!CQ$51="Yes","H",IF($B365="","",IF(AND($C365&lt;=Hidden!CQ$50,$D365&gt;=Hidden!CQ$50),IF($G365="","x","y"),"")))</f>
        <v/>
      </c>
      <c r="CY365" s="40" t="str">
        <f>IF(Hidden!CR$51="Yes","H",IF($B365="","",IF(AND($C365&lt;=Hidden!CR$50,$D365&gt;=Hidden!CR$50),IF($G365="","x","y"),"")))</f>
        <v/>
      </c>
      <c r="CZ365" s="44" t="str">
        <f>IF(Hidden!CS$51="Yes","H",IF($B365="","",IF(AND($C365&lt;=Hidden!CS$50,$D365&gt;=Hidden!CS$50),IF($G365="","x","y"),"")))</f>
        <v/>
      </c>
      <c r="DA365" s="37" t="str">
        <f>IF(Hidden!CT$51="Yes","H",IF($B365="","",IF(AND($C365&lt;=Hidden!CT$50,$D365&gt;=Hidden!CT$50),IF($G365="","x","y"),"")))</f>
        <v/>
      </c>
      <c r="DB365" s="37" t="str">
        <f>IF(Hidden!CU$51="Yes","H",IF($B365="","",IF(AND($C365&lt;=Hidden!CU$50,$D365&gt;=Hidden!CU$50),IF($G365="","x","y"),"")))</f>
        <v/>
      </c>
      <c r="DC365" s="37" t="str">
        <f>IF(Hidden!CV$51="Yes","H",IF($B365="","",IF(AND($C365&lt;=Hidden!CV$50,$D365&gt;=Hidden!CV$50),IF($G365="","x","y"),"")))</f>
        <v/>
      </c>
      <c r="DD365" s="45" t="str">
        <f>IF(Hidden!CW$51="Yes","H",IF($B365="","",IF(AND($C365&lt;=Hidden!CW$50,$D365&gt;=Hidden!CW$50),IF($G365="","x","y"),"")))</f>
        <v/>
      </c>
      <c r="DE365" s="41" t="str">
        <f>IF(Hidden!CX$51="Yes","H",IF($B365="","",IF(AND($C365&lt;=Hidden!CX$50,$D365&gt;=Hidden!CX$50),IF($G365="","x","y"),"")))</f>
        <v/>
      </c>
      <c r="DF365" s="37" t="str">
        <f>IF(Hidden!CY$51="Yes","H",IF($B365="","",IF(AND($C365&lt;=Hidden!CY$50,$D365&gt;=Hidden!CY$50),IF($G365="","x","y"),"")))</f>
        <v/>
      </c>
      <c r="DG365" s="37" t="str">
        <f>IF(Hidden!CZ$51="Yes","H",IF($B365="","",IF(AND($C365&lt;=Hidden!CZ$50,$D365&gt;=Hidden!CZ$50),IF($G365="","x","y"),"")))</f>
        <v/>
      </c>
      <c r="DH365" s="37" t="str">
        <f>IF(Hidden!DA$51="Yes","H",IF($B365="","",IF(AND($C365&lt;=Hidden!DA$50,$D365&gt;=Hidden!DA$50),IF($G365="","x","y"),"")))</f>
        <v/>
      </c>
      <c r="DI365" s="40" t="str">
        <f>IF(Hidden!DB$51="Yes","H",IF($B365="","",IF(AND($C365&lt;=Hidden!DB$50,$D365&gt;=Hidden!DB$50),IF($G365="","x","y"),"")))</f>
        <v/>
      </c>
      <c r="DJ365" s="44" t="str">
        <f>IF(Hidden!DC$51="Yes","H",IF($B365="","",IF(AND($C365&lt;=Hidden!DC$50,$D365&gt;=Hidden!DC$50),IF($G365="","x","y"),"")))</f>
        <v/>
      </c>
      <c r="DK365" s="37" t="str">
        <f>IF(Hidden!DD$51="Yes","H",IF($B365="","",IF(AND($C365&lt;=Hidden!DD$50,$D365&gt;=Hidden!DD$50),IF($G365="","x","y"),"")))</f>
        <v/>
      </c>
      <c r="DL365" s="37" t="str">
        <f>IF(Hidden!DE$51="Yes","H",IF($B365="","",IF(AND($C365&lt;=Hidden!DE$50,$D365&gt;=Hidden!DE$50),IF($G365="","x","y"),"")))</f>
        <v/>
      </c>
      <c r="DM365" s="37" t="str">
        <f>IF(Hidden!DF$51="Yes","H",IF($B365="","",IF(AND($C365&lt;=Hidden!DF$50,$D365&gt;=Hidden!DF$50),IF($G365="","x","y"),"")))</f>
        <v/>
      </c>
      <c r="DN365" s="45" t="str">
        <f>IF(Hidden!DG$51="Yes","H",IF($B365="","",IF(AND($C365&lt;=Hidden!DG$50,$D365&gt;=Hidden!DG$50),IF($G365="","x","y"),"")))</f>
        <v/>
      </c>
      <c r="DO365" s="41" t="str">
        <f>IF(Hidden!DH$51="Yes","H",IF($B365="","",IF(AND($C365&lt;=Hidden!DH$50,$D365&gt;=Hidden!DH$50),IF($G365="","x","y"),"")))</f>
        <v/>
      </c>
      <c r="DP365" s="37" t="str">
        <f>IF(Hidden!DI$51="Yes","H",IF($B365="","",IF(AND($C365&lt;=Hidden!DI$50,$D365&gt;=Hidden!DI$50),IF($G365="","x","y"),"")))</f>
        <v/>
      </c>
      <c r="DQ365" s="37" t="str">
        <f>IF(Hidden!DJ$51="Yes","H",IF($B365="","",IF(AND($C365&lt;=Hidden!DJ$50,$D365&gt;=Hidden!DJ$50),IF($G365="","x","y"),"")))</f>
        <v/>
      </c>
      <c r="DR365" s="37" t="str">
        <f>IF(Hidden!DK$51="Yes","H",IF($B365="","",IF(AND($C365&lt;=Hidden!DK$50,$D365&gt;=Hidden!DK$50),IF($G365="","x","y"),"")))</f>
        <v/>
      </c>
      <c r="DS365" s="40" t="str">
        <f>IF(Hidden!DL$51="Yes","H",IF($B365="","",IF(AND($C365&lt;=Hidden!DL$50,$D365&gt;=Hidden!DL$50),IF($G365="","x","y"),"")))</f>
        <v/>
      </c>
      <c r="DT365" s="44" t="str">
        <f>IF(Hidden!DM$51="Yes","H",IF($B365="","",IF(AND($C365&lt;=Hidden!DM$50,$D365&gt;=Hidden!DM$50),IF($G365="","x","y"),"")))</f>
        <v/>
      </c>
      <c r="DU365" s="37" t="str">
        <f>IF(Hidden!DN$51="Yes","H",IF($B365="","",IF(AND($C365&lt;=Hidden!DN$50,$D365&gt;=Hidden!DN$50),IF($G365="","x","y"),"")))</f>
        <v/>
      </c>
      <c r="DV365" s="37" t="str">
        <f>IF(Hidden!DO$51="Yes","H",IF($B365="","",IF(AND($C365&lt;=Hidden!DO$50,$D365&gt;=Hidden!DO$50),IF($G365="","x","y"),"")))</f>
        <v/>
      </c>
      <c r="DW365" s="37" t="str">
        <f>IF(Hidden!DP$51="Yes","H",IF($B365="","",IF(AND($C365&lt;=Hidden!DP$50,$D365&gt;=Hidden!DP$50),IF($G365="","x","y"),"")))</f>
        <v/>
      </c>
      <c r="DX365" s="45" t="str">
        <f>IF(Hidden!DQ$51="Yes","H",IF($B365="","",IF(AND($C365&lt;=Hidden!DQ$50,$D365&gt;=Hidden!DQ$50),IF($G365="","x","y"),"")))</f>
        <v/>
      </c>
      <c r="DY365" s="44" t="str">
        <f>IF(Hidden!DR$51="Yes","H",IF($B365="","",IF(AND($C365&lt;=Hidden!DR$50,$D365&gt;=Hidden!DR$50),IF($G365="","x","y"),"")))</f>
        <v/>
      </c>
      <c r="DZ365" s="37" t="str">
        <f>IF(Hidden!DS$51="Yes","H",IF($B365="","",IF(AND($C365&lt;=Hidden!DS$50,$D365&gt;=Hidden!DS$50),IF($G365="","x","y"),"")))</f>
        <v/>
      </c>
      <c r="EA365" s="37" t="str">
        <f>IF(Hidden!DT$51="Yes","H",IF($B365="","",IF(AND($C365&lt;=Hidden!DT$50,$D365&gt;=Hidden!DT$50),IF($G365="","x","y"),"")))</f>
        <v/>
      </c>
      <c r="EB365" s="37" t="str">
        <f>IF(Hidden!DU$51="Yes","H",IF($B365="","",IF(AND($C365&lt;=Hidden!DU$50,$D365&gt;=Hidden!DU$50),IF($G365="","x","y"),"")))</f>
        <v/>
      </c>
      <c r="EC365" s="45" t="str">
        <f>IF(Hidden!DV$51="Yes","H",IF($B365="","",IF(AND($C365&lt;=Hidden!DV$50,$D365&gt;=Hidden!DV$50),IF($G365="","x","y"),"")))</f>
        <v/>
      </c>
      <c r="ED365" s="41" t="str">
        <f>IF(Hidden!DW$51="Yes","H",IF($B365="","",IF(AND($C365&lt;=Hidden!DW$50,$D365&gt;=Hidden!DW$50),IF($G365="","x","y"),"")))</f>
        <v/>
      </c>
      <c r="EE365" s="37" t="str">
        <f>IF(Hidden!DX$51="Yes","H",IF($B365="","",IF(AND($C365&lt;=Hidden!DX$50,$D365&gt;=Hidden!DX$50),IF($G365="","x","y"),"")))</f>
        <v/>
      </c>
      <c r="EF365" s="37" t="str">
        <f>IF(Hidden!DY$51="Yes","H",IF($B365="","",IF(AND($C365&lt;=Hidden!DY$50,$D365&gt;=Hidden!DY$50),IF($G365="","x","y"),"")))</f>
        <v/>
      </c>
      <c r="EG365" s="37" t="str">
        <f>IF(Hidden!DZ$51="Yes","H",IF($B365="","",IF(AND($C365&lt;=Hidden!DZ$50,$D365&gt;=Hidden!DZ$50),IF($G365="","x","y"),"")))</f>
        <v/>
      </c>
      <c r="EH365" s="38" t="str">
        <f>IF(Hidden!EA$51="Yes","H",IF($B365="","",IF(AND($C365&lt;=Hidden!EA$50,$D365&gt;=Hidden!EA$50),IF($G365="","x","y"),"")))</f>
        <v/>
      </c>
      <c r="EI365" s="41" t="str">
        <f>IF(Hidden!EB$51="Yes","H",IF($B365="","",IF(AND($C365&lt;=Hidden!EB$50,$D365&gt;=Hidden!EB$50),IF($G365="","x","y"),"")))</f>
        <v/>
      </c>
      <c r="EJ365" s="37" t="str">
        <f>IF(Hidden!EC$51="Yes","H",IF($B365="","",IF(AND($C365&lt;=Hidden!EC$50,$D365&gt;=Hidden!EC$50),IF($G365="","x","y"),"")))</f>
        <v/>
      </c>
      <c r="EK365" s="37" t="str">
        <f>IF(Hidden!ED$51="Yes","H",IF($B365="","",IF(AND($C365&lt;=Hidden!ED$50,$D365&gt;=Hidden!ED$50),IF($G365="","x","y"),"")))</f>
        <v/>
      </c>
      <c r="EL365" s="37" t="str">
        <f>IF(Hidden!EE$51="Yes","H",IF($B365="","",IF(AND($C365&lt;=Hidden!EE$50,$D365&gt;=Hidden!EE$50),IF($G365="","x","y"),"")))</f>
        <v/>
      </c>
      <c r="EM365" s="38" t="str">
        <f>IF(Hidden!EF$51="Yes","H",IF($B365="","",IF(AND($C365&lt;=Hidden!EF$50,$D365&gt;=Hidden!EF$50),IF($G365="","x","y"),"")))</f>
        <v/>
      </c>
      <c r="EN365" s="41" t="str">
        <f>IF(Hidden!EG$51="Yes","H",IF($B365="","",IF(AND($C365&lt;=Hidden!EG$50,$D365&gt;=Hidden!EG$50),IF($G365="","x","y"),"")))</f>
        <v/>
      </c>
      <c r="EO365" s="37" t="str">
        <f>IF(Hidden!EH$51="Yes","H",IF($B365="","",IF(AND($C365&lt;=Hidden!EH$50,$D365&gt;=Hidden!EH$50),IF($G365="","x","y"),"")))</f>
        <v/>
      </c>
      <c r="EP365" s="37" t="str">
        <f>IF(Hidden!EI$51="Yes","H",IF($B365="","",IF(AND($C365&lt;=Hidden!EI$50,$D365&gt;=Hidden!EI$50),IF($G365="","x","y"),"")))</f>
        <v/>
      </c>
      <c r="EQ365" s="37" t="str">
        <f>IF(Hidden!EJ$51="Yes","H",IF($B365="","",IF(AND($C365&lt;=Hidden!EJ$50,$D365&gt;=Hidden!EJ$50),IF($G365="","x","y"),"")))</f>
        <v/>
      </c>
      <c r="ER365" s="38" t="str">
        <f>IF(Hidden!EK$51="Yes","H",IF($B365="","",IF(AND($C365&lt;=Hidden!EK$50,$D365&gt;=Hidden!EK$50),IF($G365="","x","y"),"")))</f>
        <v/>
      </c>
      <c r="ES365" s="41" t="str">
        <f>IF(Hidden!EL$51="Yes","H",IF($B365="","",IF(AND($C365&lt;=Hidden!EL$50,$D365&gt;=Hidden!EL$50),IF($G365="","x","y"),"")))</f>
        <v/>
      </c>
      <c r="ET365" s="37" t="str">
        <f>IF(Hidden!EM$51="Yes","H",IF($B365="","",IF(AND($C365&lt;=Hidden!EM$50,$D365&gt;=Hidden!EM$50),IF($G365="","x","y"),"")))</f>
        <v/>
      </c>
      <c r="EU365" s="37" t="str">
        <f>IF(Hidden!EN$51="Yes","H",IF($B365="","",IF(AND($C365&lt;=Hidden!EN$50,$D365&gt;=Hidden!EN$50),IF($G365="","x","y"),"")))</f>
        <v/>
      </c>
      <c r="EV365" s="37" t="str">
        <f>IF(Hidden!EO$51="Yes","H",IF($B365="","",IF(AND($C365&lt;=Hidden!EO$50,$D365&gt;=Hidden!EO$50),IF($G365="","x","y"),"")))</f>
        <v/>
      </c>
      <c r="EW365" s="38" t="str">
        <f>IF(Hidden!EP$51="Yes","H",IF($B365="","",IF(AND($C365&lt;=Hidden!EP$50,$D365&gt;=Hidden!EP$50),IF($G365="","x","y"),"")))</f>
        <v/>
      </c>
      <c r="EX365" s="41" t="str">
        <f>IF(Hidden!EQ$51="Yes","H",IF($B365="","",IF(AND($C365&lt;=Hidden!EQ$50,$D365&gt;=Hidden!EQ$50),IF($G365="","x","y"),"")))</f>
        <v/>
      </c>
      <c r="EY365" s="37" t="str">
        <f>IF(Hidden!ER$51="Yes","H",IF($B365="","",IF(AND($C365&lt;=Hidden!ER$50,$D365&gt;=Hidden!ER$50),IF($G365="","x","y"),"")))</f>
        <v/>
      </c>
      <c r="EZ365" s="37" t="str">
        <f>IF(Hidden!ES$51="Yes","H",IF($B365="","",IF(AND($C365&lt;=Hidden!ES$50,$D365&gt;=Hidden!ES$50),IF($G365="","x","y"),"")))</f>
        <v/>
      </c>
      <c r="FA365" s="37" t="str">
        <f>IF(Hidden!ET$51="Yes","H",IF($B365="","",IF(AND($C365&lt;=Hidden!ET$50,$D365&gt;=Hidden!ET$50),IF($G365="","x","y"),"")))</f>
        <v/>
      </c>
      <c r="FB365" s="38" t="str">
        <f>IF(Hidden!EU$51="Yes","H",IF($B365="","",IF(AND($C365&lt;=Hidden!EU$50,$D365&gt;=Hidden!EU$50),IF($G365="","x","y"),"")))</f>
        <v/>
      </c>
      <c r="FC365" s="41" t="str">
        <f>IF(Hidden!EV$51="Yes","H",IF($B365="","",IF(AND($C365&lt;=Hidden!EV$50,$D365&gt;=Hidden!EV$50),IF($G365="","x","y"),"")))</f>
        <v/>
      </c>
      <c r="FD365" s="37" t="str">
        <f>IF(Hidden!EW$51="Yes","H",IF($B365="","",IF(AND($C365&lt;=Hidden!EW$50,$D365&gt;=Hidden!EW$50),IF($G365="","x","y"),"")))</f>
        <v/>
      </c>
      <c r="FE365" s="37" t="str">
        <f>IF(Hidden!EX$51="Yes","H",IF($B365="","",IF(AND($C365&lt;=Hidden!EX$50,$D365&gt;=Hidden!EX$50),IF($G365="","x","y"),"")))</f>
        <v/>
      </c>
      <c r="FF365" s="37" t="str">
        <f>IF(Hidden!EY$51="Yes","H",IF($B365="","",IF(AND($C365&lt;=Hidden!EY$50,$D365&gt;=Hidden!EY$50),IF($G365="","x","y"),"")))</f>
        <v/>
      </c>
      <c r="FG365" s="38" t="str">
        <f>IF(Hidden!EZ$51="Yes","H",IF($B365="","",IF(AND($C365&lt;=Hidden!EZ$50,$D365&gt;=Hidden!EZ$50),IF($G365="","x","y"),"")))</f>
        <v/>
      </c>
      <c r="FH365" s="41" t="str">
        <f>IF(Hidden!FA$51="Yes","H",IF($B365="","",IF(AND($C365&lt;=Hidden!FA$50,$D365&gt;=Hidden!FA$50),IF($G365="","x","y"),"")))</f>
        <v/>
      </c>
      <c r="FI365" s="37" t="str">
        <f>IF(Hidden!FB$51="Yes","H",IF($B365="","",IF(AND($C365&lt;=Hidden!FB$50,$D365&gt;=Hidden!FB$50),IF($G365="","x","y"),"")))</f>
        <v/>
      </c>
      <c r="FJ365" s="37" t="str">
        <f>IF(Hidden!FC$51="Yes","H",IF($B365="","",IF(AND($C365&lt;=Hidden!FC$50,$D365&gt;=Hidden!FC$50),IF($G365="","x","y"),"")))</f>
        <v/>
      </c>
      <c r="FK365" s="37" t="str">
        <f>IF(Hidden!FD$51="Yes","H",IF($B365="","",IF(AND($C365&lt;=Hidden!FD$50,$D365&gt;=Hidden!FD$50),IF($G365="","x","y"),"")))</f>
        <v/>
      </c>
      <c r="FL365" s="38" t="str">
        <f>IF(Hidden!FE$51="Yes","H",IF($B365="","",IF(AND($C365&lt;=Hidden!FE$50,$D365&gt;=Hidden!FE$50),IF($G365="","x","y"),"")))</f>
        <v/>
      </c>
      <c r="FM365" s="41" t="str">
        <f>IF(Hidden!FF$51="Yes","H",IF($B365="","",IF(AND($C365&lt;=Hidden!FF$50,$D365&gt;=Hidden!FF$50),IF($G365="","x","y"),"")))</f>
        <v/>
      </c>
      <c r="FN365" s="37" t="str">
        <f>IF(Hidden!FG$51="Yes","H",IF($B365="","",IF(AND($C365&lt;=Hidden!FG$50,$D365&gt;=Hidden!FG$50),IF($G365="","x","y"),"")))</f>
        <v/>
      </c>
      <c r="FO365" s="37" t="str">
        <f>IF(Hidden!FH$51="Yes","H",IF($B365="","",IF(AND($C365&lt;=Hidden!FH$50,$D365&gt;=Hidden!FH$50),IF($G365="","x","y"),"")))</f>
        <v/>
      </c>
      <c r="FP365" s="37" t="str">
        <f>IF(Hidden!FI$51="Yes","H",IF($B365="","",IF(AND($C365&lt;=Hidden!FI$50,$D365&gt;=Hidden!FI$50),IF($G365="","x","y"),"")))</f>
        <v/>
      </c>
      <c r="FQ365" s="38" t="str">
        <f>IF(Hidden!FJ$51="Yes","H",IF($B365="","",IF(AND($C365&lt;=Hidden!FJ$50,$D365&gt;=Hidden!FJ$50),IF($G365="","x","y"),"")))</f>
        <v/>
      </c>
      <c r="FR365" s="41" t="str">
        <f>IF(Hidden!FK$51="Yes","H",IF($B365="","",IF(AND($C365&lt;=Hidden!FK$50,$D365&gt;=Hidden!FK$50),IF($G365="","x","y"),"")))</f>
        <v/>
      </c>
      <c r="FS365" s="37" t="str">
        <f>IF(Hidden!FL$51="Yes","H",IF($B365="","",IF(AND($C365&lt;=Hidden!FL$50,$D365&gt;=Hidden!FL$50),IF($G365="","x","y"),"")))</f>
        <v/>
      </c>
      <c r="FT365" s="37" t="str">
        <f>IF(Hidden!FM$51="Yes","H",IF($B365="","",IF(AND($C365&lt;=Hidden!FM$50,$D365&gt;=Hidden!FM$50),IF($G365="","x","y"),"")))</f>
        <v/>
      </c>
      <c r="FU365" s="37" t="str">
        <f>IF(Hidden!FN$51="Yes","H",IF($B365="","",IF(AND($C365&lt;=Hidden!FN$50,$D365&gt;=Hidden!FN$50),IF($G365="","x","y"),"")))</f>
        <v/>
      </c>
      <c r="FV365" s="38" t="str">
        <f>IF(Hidden!FO$51="Yes","H",IF($B365="","",IF(AND($C365&lt;=Hidden!FO$50,$D365&gt;=Hidden!FO$50),IF($G365="","x","y"),"")))</f>
        <v/>
      </c>
      <c r="FW365" s="41" t="str">
        <f>IF(Hidden!FP$51="Yes","H",IF($B365="","",IF(AND($C365&lt;=Hidden!FP$50,$D365&gt;=Hidden!FP$50),IF($G365="","x","y"),"")))</f>
        <v/>
      </c>
      <c r="FX365" s="37" t="str">
        <f>IF(Hidden!FQ$51="Yes","H",IF($B365="","",IF(AND($C365&lt;=Hidden!FQ$50,$D365&gt;=Hidden!FQ$50),IF($G365="","x","y"),"")))</f>
        <v/>
      </c>
      <c r="FY365" s="37" t="str">
        <f>IF(Hidden!FR$51="Yes","H",IF($B365="","",IF(AND($C365&lt;=Hidden!FR$50,$D365&gt;=Hidden!FR$50),IF($G365="","x","y"),"")))</f>
        <v/>
      </c>
      <c r="FZ365" s="37" t="str">
        <f>IF(Hidden!FS$51="Yes","H",IF($B365="","",IF(AND($C365&lt;=Hidden!FS$50,$D365&gt;=Hidden!FS$50),IF($G365="","x","y"),"")))</f>
        <v/>
      </c>
      <c r="GA365" s="38" t="str">
        <f>IF(Hidden!FT$51="Yes","H",IF($B365="","",IF(AND($C365&lt;=Hidden!FT$50,$D365&gt;=Hidden!FT$50),IF($G365="","x","y"),"")))</f>
        <v/>
      </c>
      <c r="GB365" s="41" t="str">
        <f>IF(Hidden!FU$51="Yes","H",IF($B365="","",IF(AND($C365&lt;=Hidden!FU$50,$D365&gt;=Hidden!FU$50),IF($G365="","x","y"),"")))</f>
        <v/>
      </c>
      <c r="GC365" s="37" t="str">
        <f>IF(Hidden!FV$51="Yes","H",IF($B365="","",IF(AND($C365&lt;=Hidden!FV$50,$D365&gt;=Hidden!FV$50),IF($G365="","x","y"),"")))</f>
        <v/>
      </c>
      <c r="GD365" s="37" t="str">
        <f>IF(Hidden!FW$51="Yes","H",IF($B365="","",IF(AND($C365&lt;=Hidden!FW$50,$D365&gt;=Hidden!FW$50),IF($G365="","x","y"),"")))</f>
        <v/>
      </c>
      <c r="GE365" s="37" t="str">
        <f>IF(Hidden!FX$51="Yes","H",IF($B365="","",IF(AND($C365&lt;=Hidden!FX$50,$D365&gt;=Hidden!FX$50),IF($G365="","x","y"),"")))</f>
        <v/>
      </c>
      <c r="GF365" s="38" t="str">
        <f>IF(Hidden!FY$51="Yes","H",IF($B365="","",IF(AND($C365&lt;=Hidden!FY$50,$D365&gt;=Hidden!FY$50),IF($G365="","x","y"),"")))</f>
        <v/>
      </c>
      <c r="GG365" s="41" t="str">
        <f>IF(Hidden!FZ$51="Yes","H",IF($B365="","",IF(AND($C365&lt;=Hidden!FZ$50,$D365&gt;=Hidden!FZ$50),IF($G365="","x","y"),"")))</f>
        <v/>
      </c>
      <c r="GH365" s="37" t="str">
        <f>IF(Hidden!GA$51="Yes","H",IF($B365="","",IF(AND($C365&lt;=Hidden!GA$50,$D365&gt;=Hidden!GA$50),IF($G365="","x","y"),"")))</f>
        <v/>
      </c>
      <c r="GI365" s="37" t="str">
        <f>IF(Hidden!GB$51="Yes","H",IF($B365="","",IF(AND($C365&lt;=Hidden!GB$50,$D365&gt;=Hidden!GB$50),IF($G365="","x","y"),"")))</f>
        <v/>
      </c>
      <c r="GJ365" s="37" t="str">
        <f>IF(Hidden!GC$51="Yes","H",IF($B365="","",IF(AND($C365&lt;=Hidden!GC$50,$D365&gt;=Hidden!GC$50),IF($G365="","x","y"),"")))</f>
        <v/>
      </c>
      <c r="GK365" s="38" t="str">
        <f>IF(Hidden!GD$51="Yes","H",IF($B365="","",IF(AND($C365&lt;=Hidden!GD$50,$D365&gt;=Hidden!GD$50),IF($G365="","x","y"),"")))</f>
        <v/>
      </c>
      <c r="GL365" s="41" t="str">
        <f>IF(Hidden!GE$51="Yes","H",IF($B365="","",IF(AND($C365&lt;=Hidden!GE$50,$D365&gt;=Hidden!GE$50),IF($G365="","x","y"),"")))</f>
        <v/>
      </c>
      <c r="GM365" s="37" t="str">
        <f>IF(Hidden!GF$51="Yes","H",IF($B365="","",IF(AND($C365&lt;=Hidden!GF$50,$D365&gt;=Hidden!GF$50),IF($G365="","x","y"),"")))</f>
        <v/>
      </c>
      <c r="GN365" s="37" t="str">
        <f>IF(Hidden!GG$51="Yes","H",IF($B365="","",IF(AND($C365&lt;=Hidden!GG$50,$D365&gt;=Hidden!GG$50),IF($G365="","x","y"),"")))</f>
        <v/>
      </c>
      <c r="GO365" s="37" t="str">
        <f>IF(Hidden!GH$51="Yes","H",IF($B365="","",IF(AND($C365&lt;=Hidden!GH$50,$D365&gt;=Hidden!GH$50),IF($G365="","x","y"),"")))</f>
        <v/>
      </c>
      <c r="GP365" s="38" t="str">
        <f>IF(Hidden!GI$51="Yes","H",IF($B365="","",IF(AND($C365&lt;=Hidden!GI$50,$D365&gt;=Hidden!GI$50),IF($G365="","x","y"),"")))</f>
        <v/>
      </c>
      <c r="GQ365" s="41" t="str">
        <f>IF(Hidden!GJ$51="Yes","H",IF($B365="","",IF(AND($C365&lt;=Hidden!GJ$50,$D365&gt;=Hidden!GJ$50),IF($G365="","x","y"),"")))</f>
        <v/>
      </c>
      <c r="GR365" s="37" t="str">
        <f>IF(Hidden!GK$51="Yes","H",IF($B365="","",IF(AND($C365&lt;=Hidden!GK$50,$D365&gt;=Hidden!GK$50),IF($G365="","x","y"),"")))</f>
        <v/>
      </c>
      <c r="GS365" s="37" t="str">
        <f>IF(Hidden!GL$51="Yes","H",IF($B365="","",IF(AND($C365&lt;=Hidden!GL$50,$D365&gt;=Hidden!GL$50),IF($G365="","x","y"),"")))</f>
        <v/>
      </c>
      <c r="GT365" s="37" t="str">
        <f>IF(Hidden!GM$51="Yes","H",IF($B365="","",IF(AND($C365&lt;=Hidden!GM$50,$D365&gt;=Hidden!GM$50),IF($G365="","x","y"),"")))</f>
        <v/>
      </c>
      <c r="GU365" s="38" t="str">
        <f>IF(Hidden!GN$51="Yes","H",IF($B365="","",IF(AND($C365&lt;=Hidden!GN$50,$D365&gt;=Hidden!GN$50),IF($G365="","x","y"),"")))</f>
        <v/>
      </c>
      <c r="GV365" s="41" t="str">
        <f>IF(Hidden!GO$51="Yes","H",IF($B365="","",IF(AND($C365&lt;=Hidden!GO$50,$D365&gt;=Hidden!GO$50),IF($G365="","x","y"),"")))</f>
        <v/>
      </c>
      <c r="GW365" s="37" t="str">
        <f>IF(Hidden!GP$51="Yes","H",IF($B365="","",IF(AND($C365&lt;=Hidden!GP$50,$D365&gt;=Hidden!GP$50),IF($G365="","x","y"),"")))</f>
        <v/>
      </c>
      <c r="GX365" s="37" t="str">
        <f>IF(Hidden!GQ$51="Yes","H",IF($B365="","",IF(AND($C365&lt;=Hidden!GQ$50,$D365&gt;=Hidden!GQ$50),IF($G365="","x","y"),"")))</f>
        <v/>
      </c>
      <c r="GY365" s="37" t="str">
        <f>IF(Hidden!GR$51="Yes","H",IF($B365="","",IF(AND($C365&lt;=Hidden!GR$50,$D365&gt;=Hidden!GR$50),IF($G365="","x","y"),"")))</f>
        <v/>
      </c>
      <c r="GZ365" s="38" t="str">
        <f>IF(Hidden!GS$51="Yes","H",IF($B365="","",IF(AND($C365&lt;=Hidden!GS$50,$D365&gt;=Hidden!GS$50),IF($G365="","x","y"),"")))</f>
        <v/>
      </c>
      <c r="HA365" s="41" t="str">
        <f>IF(Hidden!GT$51="Yes","H",IF($B365="","",IF(AND($C365&lt;=Hidden!GT$50,$D365&gt;=Hidden!GT$50),IF($G365="","x","y"),"")))</f>
        <v/>
      </c>
      <c r="HB365" s="37" t="str">
        <f>IF(Hidden!GU$51="Yes","H",IF($B365="","",IF(AND($C365&lt;=Hidden!GU$50,$D365&gt;=Hidden!GU$50),IF($G365="","x","y"),"")))</f>
        <v/>
      </c>
      <c r="HC365" s="37" t="str">
        <f>IF(Hidden!GV$51="Yes","H",IF($B365="","",IF(AND($C365&lt;=Hidden!GV$50,$D365&gt;=Hidden!GV$50),IF($G365="","x","y"),"")))</f>
        <v/>
      </c>
      <c r="HD365" s="37" t="str">
        <f>IF(Hidden!GW$51="Yes","H",IF($B365="","",IF(AND($C365&lt;=Hidden!GW$50,$D365&gt;=Hidden!GW$50),IF($G365="","x","y"),"")))</f>
        <v/>
      </c>
      <c r="HE365" s="38" t="str">
        <f>IF(Hidden!GX$51="Yes","H",IF($B365="","",IF(AND($C365&lt;=Hidden!GX$50,$D365&gt;=Hidden!GX$50),IF($G365="","x","y"),"")))</f>
        <v/>
      </c>
      <c r="HF365" s="41" t="str">
        <f>IF(Hidden!GY$51="Yes","H",IF($B365="","",IF(AND($C365&lt;=Hidden!GY$50,$D365&gt;=Hidden!GY$50),IF($G365="","x","y"),"")))</f>
        <v/>
      </c>
      <c r="HG365" s="37" t="str">
        <f>IF(Hidden!GZ$51="Yes","H",IF($B365="","",IF(AND($C365&lt;=Hidden!GZ$50,$D365&gt;=Hidden!GZ$50),IF($G365="","x","y"),"")))</f>
        <v/>
      </c>
      <c r="HH365" s="37" t="str">
        <f>IF(Hidden!HA$51="Yes","H",IF($B365="","",IF(AND($C365&lt;=Hidden!HA$50,$D365&gt;=Hidden!HA$50),IF($G365="","x","y"),"")))</f>
        <v/>
      </c>
      <c r="HI365" s="37" t="str">
        <f>IF(Hidden!HB$51="Yes","H",IF($B365="","",IF(AND($C365&lt;=Hidden!HB$50,$D365&gt;=Hidden!HB$50),IF($G365="","x","y"),"")))</f>
        <v/>
      </c>
      <c r="HJ365" s="38" t="str">
        <f>IF(Hidden!HC$51="Yes","H",IF($B365="","",IF(AND($C365&lt;=Hidden!HC$50,$D365&gt;=Hidden!HC$50),IF($G365="","x","y"),"")))</f>
        <v/>
      </c>
      <c r="HK365" s="41" t="str">
        <f>IF(Hidden!HD$51="Yes","H",IF($B365="","",IF(AND($C365&lt;=Hidden!HD$50,$D365&gt;=Hidden!HD$50),IF($G365="","x","y"),"")))</f>
        <v/>
      </c>
      <c r="HL365" s="37" t="str">
        <f>IF(Hidden!HE$51="Yes","H",IF($B365="","",IF(AND($C365&lt;=Hidden!HE$50,$D365&gt;=Hidden!HE$50),IF($G365="","x","y"),"")))</f>
        <v/>
      </c>
      <c r="HM365" s="37" t="str">
        <f>IF(Hidden!HF$51="Yes","H",IF($B365="","",IF(AND($C365&lt;=Hidden!HF$50,$D365&gt;=Hidden!HF$50),IF($G365="","x","y"),"")))</f>
        <v/>
      </c>
      <c r="HN365" s="37" t="str">
        <f>IF(Hidden!HG$51="Yes","H",IF($B365="","",IF(AND($C365&lt;=Hidden!HG$50,$D365&gt;=Hidden!HG$50),IF($G365="","x","y"),"")))</f>
        <v/>
      </c>
      <c r="HO365" s="38" t="str">
        <f>IF(Hidden!HH$51="Yes","H",IF($B365="","",IF(AND($C365&lt;=Hidden!HH$50,$D365&gt;=Hidden!HH$50),IF($G365="","x","y"),"")))</f>
        <v/>
      </c>
      <c r="HP365" s="41" t="str">
        <f>IF(Hidden!HI$51="Yes","H",IF($B365="","",IF(AND($C365&lt;=Hidden!HI$50,$D365&gt;=Hidden!HI$50),IF($G365="","x","y"),"")))</f>
        <v/>
      </c>
      <c r="HQ365" s="37" t="str">
        <f>IF(Hidden!HJ$51="Yes","H",IF($B365="","",IF(AND($C365&lt;=Hidden!HJ$50,$D365&gt;=Hidden!HJ$50),IF($G365="","x","y"),"")))</f>
        <v/>
      </c>
      <c r="HR365" s="37" t="str">
        <f>IF(Hidden!HK$51="Yes","H",IF($B365="","",IF(AND($C365&lt;=Hidden!HK$50,$D365&gt;=Hidden!HK$50),IF($G365="","x","y"),"")))</f>
        <v/>
      </c>
      <c r="HS365" s="37" t="str">
        <f>IF(Hidden!HL$51="Yes","H",IF($B365="","",IF(AND($C365&lt;=Hidden!HL$50,$D365&gt;=Hidden!HL$50),IF($G365="","x","y"),"")))</f>
        <v/>
      </c>
      <c r="HT365" s="38" t="str">
        <f>IF(Hidden!HM$51="Yes","H",IF($B365="","",IF(AND($C365&lt;=Hidden!HM$50,$D365&gt;=Hidden!HM$50),IF($G365="","x","y"),"")))</f>
        <v/>
      </c>
      <c r="HU365" s="41" t="str">
        <f>IF(Hidden!HN$51="Yes","H",IF($B365="","",IF(AND($C365&lt;=Hidden!HN$50,$D365&gt;=Hidden!HN$50),IF($G365="","x","y"),"")))</f>
        <v/>
      </c>
      <c r="HV365" s="37" t="str">
        <f>IF(Hidden!HO$51="Yes","H",IF($B365="","",IF(AND($C365&lt;=Hidden!HO$50,$D365&gt;=Hidden!HO$50),IF($G365="","x","y"),"")))</f>
        <v/>
      </c>
      <c r="HW365" s="37" t="str">
        <f>IF(Hidden!HP$51="Yes","H",IF($B365="","",IF(AND($C365&lt;=Hidden!HP$50,$D365&gt;=Hidden!HP$50),IF($G365="","x","y"),"")))</f>
        <v/>
      </c>
      <c r="HX365" s="37" t="str">
        <f>IF(Hidden!HQ$51="Yes","H",IF($B365="","",IF(AND($C365&lt;=Hidden!HQ$50,$D365&gt;=Hidden!HQ$50),IF($G365="","x","y"),"")))</f>
        <v/>
      </c>
      <c r="HY365" s="38" t="str">
        <f>IF(Hidden!HR$51="Yes","H",IF($B365="","",IF(AND($C365&lt;=Hidden!HR$50,$D365&gt;=Hidden!HR$50),IF($G365="","x","y"),"")))</f>
        <v/>
      </c>
      <c r="HZ365" s="41" t="str">
        <f>IF(Hidden!HS$51="Yes","H",IF($B365="","",IF(AND($C365&lt;=Hidden!HS$50,$D365&gt;=Hidden!HS$50),IF($G365="","x","y"),"")))</f>
        <v/>
      </c>
      <c r="IA365" s="37" t="str">
        <f>IF(Hidden!HT$51="Yes","H",IF($B365="","",IF(AND($C365&lt;=Hidden!HT$50,$D365&gt;=Hidden!HT$50),IF($G365="","x","y"),"")))</f>
        <v/>
      </c>
      <c r="IB365" s="37" t="str">
        <f>IF(Hidden!HU$51="Yes","H",IF($B365="","",IF(AND($C365&lt;=Hidden!HU$50,$D365&gt;=Hidden!HU$50),IF($G365="","x","y"),"")))</f>
        <v/>
      </c>
      <c r="IC365" s="37" t="str">
        <f>IF(Hidden!HV$51="Yes","H",IF($B365="","",IF(AND($C365&lt;=Hidden!HV$50,$D365&gt;=Hidden!HV$50),IF($G365="","x","y"),"")))</f>
        <v/>
      </c>
      <c r="ID365" s="38" t="str">
        <f>IF(Hidden!HW$51="Yes","H",IF($B365="","",IF(AND($C365&lt;=Hidden!HW$50,$D365&gt;=Hidden!HW$50),IF($G365="","x","y"),"")))</f>
        <v/>
      </c>
      <c r="IE365" s="41" t="str">
        <f>IF(Hidden!HX$51="Yes","H",IF($B365="","",IF(AND($C365&lt;=Hidden!HX$50,$D365&gt;=Hidden!HX$50),IF($G365="","x","y"),"")))</f>
        <v/>
      </c>
      <c r="IF365" s="37" t="str">
        <f>IF(Hidden!HY$51="Yes","H",IF($B365="","",IF(AND($C365&lt;=Hidden!HY$50,$D365&gt;=Hidden!HY$50),IF($G365="","x","y"),"")))</f>
        <v/>
      </c>
      <c r="IG365" s="37" t="str">
        <f>IF(Hidden!HZ$51="Yes","H",IF($B365="","",IF(AND($C365&lt;=Hidden!HZ$50,$D365&gt;=Hidden!HZ$50),IF($G365="","x","y"),"")))</f>
        <v/>
      </c>
      <c r="IH365" s="37" t="str">
        <f>IF(Hidden!IA$51="Yes","H",IF($B365="","",IF(AND($C365&lt;=Hidden!IA$50,$D365&gt;=Hidden!IA$50),IF($G365="","x","y"),"")))</f>
        <v/>
      </c>
      <c r="II365" s="38" t="str">
        <f>IF(Hidden!IB$51="Yes","H",IF($B365="","",IF(AND($C365&lt;=Hidden!IB$50,$D365&gt;=Hidden!IB$50),IF($G365="","x","y"),"")))</f>
        <v/>
      </c>
      <c r="IJ365" s="41" t="str">
        <f>IF(Hidden!IC$51="Yes","H",IF($B365="","",IF(AND($C365&lt;=Hidden!IC$50,$D365&gt;=Hidden!IC$50),IF($G365="","x","y"),"")))</f>
        <v/>
      </c>
      <c r="IK365" s="37" t="str">
        <f>IF(Hidden!ID$51="Yes","H",IF($B365="","",IF(AND($C365&lt;=Hidden!ID$50,$D365&gt;=Hidden!ID$50),IF($G365="","x","y"),"")))</f>
        <v/>
      </c>
      <c r="IL365" s="37" t="str">
        <f>IF(Hidden!IE$51="Yes","H",IF($B365="","",IF(AND($C365&lt;=Hidden!IE$50,$D365&gt;=Hidden!IE$50),IF($G365="","x","y"),"")))</f>
        <v/>
      </c>
      <c r="IM365" s="37" t="str">
        <f>IF(Hidden!IF$51="Yes","H",IF($B365="","",IF(AND($C365&lt;=Hidden!IF$50,$D365&gt;=Hidden!IF$50),IF($G365="","x","y"),"")))</f>
        <v/>
      </c>
      <c r="IN365" s="38" t="str">
        <f>IF(Hidden!IG$51="Yes","H",IF($B365="","",IF(AND($C365&lt;=Hidden!IG$50,$D365&gt;=Hidden!IG$50),IF($G365="","x","y"),"")))</f>
        <v/>
      </c>
      <c r="IO365" s="41" t="str">
        <f>IF(Hidden!IH$51="Yes","H",IF($B365="","",IF(AND($C365&lt;=Hidden!IH$50,$D365&gt;=Hidden!IH$50),IF($G365="","x","y"),"")))</f>
        <v/>
      </c>
      <c r="IP365" s="37" t="str">
        <f>IF(Hidden!II$51="Yes","H",IF($B365="","",IF(AND($C365&lt;=Hidden!II$50,$D365&gt;=Hidden!II$50),IF($G365="","x","y"),"")))</f>
        <v/>
      </c>
      <c r="IQ365" s="37" t="str">
        <f>IF(Hidden!IJ$51="Yes","H",IF($B365="","",IF(AND($C365&lt;=Hidden!IJ$50,$D365&gt;=Hidden!IJ$50),IF($G365="","x","y"),"")))</f>
        <v/>
      </c>
      <c r="IR365" s="37" t="str">
        <f>IF(Hidden!IK$51="Yes","H",IF($B365="","",IF(AND($C365&lt;=Hidden!IK$50,$D365&gt;=Hidden!IK$50),IF($G365="","x","y"),"")))</f>
        <v/>
      </c>
      <c r="IS365" s="38" t="str">
        <f>IF(Hidden!IL$51="Yes","H",IF($B365="","",IF(AND($C365&lt;=Hidden!IL$50,$D365&gt;=Hidden!IL$50),IF($G365="","x","y"),"")))</f>
        <v/>
      </c>
      <c r="IT365" s="41" t="str">
        <f>IF(Hidden!IM$51="Yes","H",IF($B365="","",IF(AND($C365&lt;=Hidden!IM$50,$D365&gt;=Hidden!IM$50),IF($G365="","x","y"),"")))</f>
        <v/>
      </c>
      <c r="IU365" s="37" t="str">
        <f>IF(Hidden!IN$51="Yes","H",IF($B365="","",IF(AND($C365&lt;=Hidden!IN$50,$D365&gt;=Hidden!IN$50),IF($G365="","x","y"),"")))</f>
        <v/>
      </c>
      <c r="IV365" s="37" t="str">
        <f>IF(Hidden!IO$51="Yes","H",IF($B365="","",IF(AND($C365&lt;=Hidden!IO$50,$D365&gt;=Hidden!IO$50),IF($G365="","x","y"),"")))</f>
        <v/>
      </c>
      <c r="IW365" s="37" t="str">
        <f>IF(Hidden!IP$51="Yes","H",IF($B365="","",IF(AND($C365&lt;=Hidden!IP$50,$D365&gt;=Hidden!IP$50),IF($G365="","x","y"),"")))</f>
        <v/>
      </c>
      <c r="IX365" s="38" t="str">
        <f>IF(Hidden!IQ$51="Yes","H",IF($B365="","",IF(AND($C365&lt;=Hidden!IQ$50,$D365&gt;=Hidden!IQ$50),IF($G365="","x","y"),"")))</f>
        <v/>
      </c>
      <c r="IY365" s="41" t="str">
        <f>IF(Hidden!IR$51="Yes","H",IF($B365="","",IF(AND($C365&lt;=Hidden!IR$50,$D365&gt;=Hidden!IR$50),IF($G365="","x","y"),"")))</f>
        <v/>
      </c>
      <c r="IZ365" s="37" t="str">
        <f>IF(Hidden!IS$51="Yes","H",IF($B365="","",IF(AND($C365&lt;=Hidden!IS$50,$D365&gt;=Hidden!IS$50),IF($G365="","x","y"),"")))</f>
        <v/>
      </c>
      <c r="JA365" s="37" t="str">
        <f>IF(Hidden!IT$51="Yes","H",IF($B365="","",IF(AND($C365&lt;=Hidden!IT$50,$D365&gt;=Hidden!IT$50),IF($G365="","x","y"),"")))</f>
        <v/>
      </c>
      <c r="JB365" s="37" t="str">
        <f>IF(Hidden!IU$51="Yes","H",IF($B365="","",IF(AND($C365&lt;=Hidden!IU$50,$D365&gt;=Hidden!IU$50),IF($G365="","x","y"),"")))</f>
        <v/>
      </c>
      <c r="JC365" s="38" t="str">
        <f>IF(Hidden!IV$51="Yes","H",IF($B365="","",IF(AND($C365&lt;=Hidden!IV$50,$D365&gt;=Hidden!IV$50),IF($G365="","x","y"),"")))</f>
        <v/>
      </c>
      <c r="JD365" s="41" t="str">
        <f>IF(Hidden!IW$51="Yes","H",IF($B365="","",IF(AND($C365&lt;=Hidden!IW$50,$D365&gt;=Hidden!IW$50),IF($G365="","x","y"),"")))</f>
        <v/>
      </c>
      <c r="JE365" s="37" t="str">
        <f>IF(Hidden!IX$51="Yes","H",IF($B365="","",IF(AND($C365&lt;=Hidden!IX$50,$D365&gt;=Hidden!IX$50),IF($G365="","x","y"),"")))</f>
        <v/>
      </c>
      <c r="JF365" s="37" t="str">
        <f>IF(Hidden!IY$51="Yes","H",IF($B365="","",IF(AND($C365&lt;=Hidden!IY$50,$D365&gt;=Hidden!IY$50),IF($G365="","x","y"),"")))</f>
        <v/>
      </c>
      <c r="JG365" s="37" t="str">
        <f>IF(Hidden!IZ$51="Yes","H",IF($B365="","",IF(AND($C365&lt;=Hidden!IZ$50,$D365&gt;=Hidden!IZ$50),IF($G365="","x","y"),"")))</f>
        <v/>
      </c>
      <c r="JH365" s="38" t="str">
        <f>IF(Hidden!JA$51="Yes","H",IF($B365="","",IF(AND($C365&lt;=Hidden!JA$50,$D365&gt;=Hidden!JA$50),IF($G365="","x","y"),"")))</f>
        <v/>
      </c>
      <c r="JI365" s="41" t="str">
        <f>IF(Hidden!JB$51="Yes","H",IF($B365="","",IF(AND($C365&lt;=Hidden!JB$50,$D365&gt;=Hidden!JB$50),IF($G365="","x","y"),"")))</f>
        <v/>
      </c>
      <c r="JJ365" s="37" t="str">
        <f>IF(Hidden!JC$51="Yes","H",IF($B365="","",IF(AND($C365&lt;=Hidden!JC$50,$D365&gt;=Hidden!JC$50),IF($G365="","x","y"),"")))</f>
        <v/>
      </c>
      <c r="JK365" s="37" t="str">
        <f>IF(Hidden!JD$51="Yes","H",IF($B365="","",IF(AND($C365&lt;=Hidden!JD$50,$D365&gt;=Hidden!JD$50),IF($G365="","x","y"),"")))</f>
        <v/>
      </c>
      <c r="JL365" s="37" t="str">
        <f>IF(Hidden!JE$51="Yes","H",IF($B365="","",IF(AND($C365&lt;=Hidden!JE$50,$D365&gt;=Hidden!JE$50),IF($G365="","x","y"),"")))</f>
        <v/>
      </c>
      <c r="JM365" s="38" t="str">
        <f>IF(Hidden!JF$51="Yes","H",IF($B365="","",IF(AND($C365&lt;=Hidden!JF$50,$D365&gt;=Hidden!JF$50),IF($G365="","x","y"),"")))</f>
        <v/>
      </c>
      <c r="JN365" s="41" t="str">
        <f>IF(Hidden!JG$51="Yes","H",IF($B365="","",IF(AND($C365&lt;=Hidden!JG$50,$D365&gt;=Hidden!JG$50),IF($G365="","x","y"),"")))</f>
        <v/>
      </c>
      <c r="JO365" s="37" t="str">
        <f>IF(Hidden!JH$51="Yes","H",IF($B365="","",IF(AND($C365&lt;=Hidden!JH$50,$D365&gt;=Hidden!JH$50),IF($G365="","x","y"),"")))</f>
        <v/>
      </c>
      <c r="JP365" s="37" t="str">
        <f>IF(Hidden!JI$51="Yes","H",IF($B365="","",IF(AND($C365&lt;=Hidden!JI$50,$D365&gt;=Hidden!JI$50),IF($G365="","x","y"),"")))</f>
        <v/>
      </c>
      <c r="JQ365" s="37" t="str">
        <f>IF(Hidden!JJ$51="Yes","H",IF($B365="","",IF(AND($C365&lt;=Hidden!JJ$50,$D365&gt;=Hidden!JJ$50),IF($G365="","x","y"),"")))</f>
        <v/>
      </c>
      <c r="JR365" s="38" t="str">
        <f>IF(Hidden!JK$51="Yes","H",IF($B365="","",IF(AND($C365&lt;=Hidden!JK$50,$D365&gt;=Hidden!JK$50),IF($G365="","x","y"),"")))</f>
        <v/>
      </c>
    </row>
    <row r="366" spans="1:278">
      <c r="A366" s="28"/>
      <c r="B366" s="58"/>
      <c r="C366" s="90"/>
      <c r="D366" s="91"/>
      <c r="E366" s="88"/>
      <c r="F366" s="89"/>
      <c r="G366" s="87"/>
      <c r="H366" s="67"/>
      <c r="I366" s="36" t="str">
        <f>IF(Hidden!B$51="Yes","H",IF($B366="","",IF(AND($C366&lt;=Hidden!B$50,$D366&gt;=Hidden!B$50),IF($G366="","x","y"),"")))</f>
        <v/>
      </c>
      <c r="J366" s="37" t="str">
        <f>IF(Hidden!C$51="Yes","H",IF($B366="","",IF(AND($C366&lt;=Hidden!C$50,$D366&gt;=Hidden!C$50),IF($G366="","x","y"),"")))</f>
        <v/>
      </c>
      <c r="K366" s="37" t="str">
        <f>IF(Hidden!D$51="Yes","H",IF($B366="","",IF(AND($C366&lt;=Hidden!D$50,$D366&gt;=Hidden!D$50),IF($G366="","x","y"),"")))</f>
        <v/>
      </c>
      <c r="L366" s="37" t="str">
        <f>IF(Hidden!E$50="Yes","H",IF($B366="","",IF(AND($C366&lt;=Hidden!E$49,$D366&gt;=Hidden!E$49),IF($G366="","x","y"),"")))</f>
        <v/>
      </c>
      <c r="M366" s="40" t="str">
        <f>IF(Hidden!F$50="Yes","H",IF($B366="","",IF(AND($C366&lt;=Hidden!F$49,$D366&gt;=Hidden!F$49),IF($G366="","x","y"),"")))</f>
        <v/>
      </c>
      <c r="N366" s="44" t="str">
        <f>IF(Hidden!G$50="Yes","H",IF($B366="","",IF(AND($C366&lt;=Hidden!G$49,$D366&gt;=Hidden!G$49),IF($G366="","x","y"),"")))</f>
        <v/>
      </c>
      <c r="O366" s="37" t="str">
        <f>IF(Hidden!H$50="Yes","H",IF($B366="","",IF(AND($C366&lt;=Hidden!H$49,$D366&gt;=Hidden!H$49),IF($G366="","x","y"),"")))</f>
        <v/>
      </c>
      <c r="P366" s="37" t="str">
        <f>IF(Hidden!I$50="Yes","H",IF($B366="","",IF(AND($C366&lt;=Hidden!I$49,$D366&gt;=Hidden!I$49),IF($G366="","x","y"),"")))</f>
        <v/>
      </c>
      <c r="Q366" s="37" t="str">
        <f>IF(Hidden!J$52="Yes","H",IF($B366="","",IF(AND($C366&lt;=Hidden!J$51,$D366&gt;=Hidden!J$51),IF($G366="","x","y"),"")))</f>
        <v/>
      </c>
      <c r="R366" s="45" t="str">
        <f>IF(Hidden!K$52="Yes","H",IF($B366="","",IF(AND($C366&lt;=Hidden!K$51,$D366&gt;=Hidden!K$51),IF($G366="","x","y"),"")))</f>
        <v/>
      </c>
      <c r="S366" s="41" t="str">
        <f>IF(Hidden!L$51="Yes","H",IF($B366="","",IF(AND($C366&lt;=Hidden!L$50,$D366&gt;=Hidden!L$50),IF($G366="","x","y"),"")))</f>
        <v/>
      </c>
      <c r="T366" s="37" t="str">
        <f>IF(Hidden!M$51="Yes","H",IF($B366="","",IF(AND($C366&lt;=Hidden!M$50,$D366&gt;=Hidden!M$50),IF($G366="","x","y"),"")))</f>
        <v/>
      </c>
      <c r="U366" s="37" t="str">
        <f>IF(Hidden!N$51="Yes","H",IF($B366="","",IF(AND($C366&lt;=Hidden!N$50,$D366&gt;=Hidden!N$50),IF($G366="","x","y"),"")))</f>
        <v/>
      </c>
      <c r="V366" s="37" t="str">
        <f>IF(Hidden!O$51="Yes","H",IF($B366="","",IF(AND($C366&lt;=Hidden!O$50,$D366&gt;=Hidden!O$50),IF($G366="","x","y"),"")))</f>
        <v/>
      </c>
      <c r="W366" s="40" t="str">
        <f>IF(Hidden!P$51="Yes","H",IF($B366="","",IF(AND($C366&lt;=Hidden!P$50,$D366&gt;=Hidden!P$50),IF($G366="","x","y"),"")))</f>
        <v/>
      </c>
      <c r="X366" s="44" t="str">
        <f>IF(Hidden!Q$51="Yes","H",IF($B366="","",IF(AND($C366&lt;=Hidden!Q$50,$D366&gt;=Hidden!Q$50),IF($G366="","x","y"),"")))</f>
        <v/>
      </c>
      <c r="Y366" s="37" t="str">
        <f>IF(Hidden!R$51="Yes","H",IF($B366="","",IF(AND($C366&lt;=Hidden!R$50,$D366&gt;=Hidden!R$50),IF($G366="","x","y"),"")))</f>
        <v/>
      </c>
      <c r="Z366" s="37" t="str">
        <f>IF(Hidden!S$51="Yes","H",IF($B366="","",IF(AND($C366&lt;=Hidden!S$50,$D366&gt;=Hidden!S$50),IF($G366="","x","y"),"")))</f>
        <v/>
      </c>
      <c r="AA366" s="37" t="str">
        <f>IF(Hidden!T$51="Yes","H",IF($B366="","",IF(AND($C366&lt;=Hidden!T$50,$D366&gt;=Hidden!T$50),IF($G366="","x","y"),"")))</f>
        <v/>
      </c>
      <c r="AB366" s="45" t="str">
        <f>IF(Hidden!U$51="Yes","H",IF($B366="","",IF(AND($C366&lt;=Hidden!U$50,$D366&gt;=Hidden!U$50),IF($G366="","x","y"),"")))</f>
        <v/>
      </c>
      <c r="AC366" s="41" t="str">
        <f>IF(Hidden!V$51="Yes","H",IF($B366="","",IF(AND($C366&lt;=Hidden!V$50,$D366&gt;=Hidden!V$50),IF($G366="","x","y"),"")))</f>
        <v/>
      </c>
      <c r="AD366" s="37" t="str">
        <f>IF(Hidden!W$51="Yes","H",IF($B366="","",IF(AND($C366&lt;=Hidden!W$50,$D366&gt;=Hidden!W$50),IF($G366="","x","y"),"")))</f>
        <v/>
      </c>
      <c r="AE366" s="37" t="str">
        <f>IF(Hidden!X$51="Yes","H",IF($B366="","",IF(AND($C366&lt;=Hidden!X$50,$D366&gt;=Hidden!X$50),IF($G366="","x","y"),"")))</f>
        <v/>
      </c>
      <c r="AF366" s="37" t="str">
        <f>IF(Hidden!Y$51="Yes","H",IF($B366="","",IF(AND($C366&lt;=Hidden!Y$50,$D366&gt;=Hidden!Y$50),IF($G366="","x","y"),"")))</f>
        <v/>
      </c>
      <c r="AG366" s="40" t="str">
        <f>IF(Hidden!Z$51="Yes","H",IF($B366="","",IF(AND($C366&lt;=Hidden!Z$50,$D366&gt;=Hidden!Z$50),IF($G366="","x","y"),"")))</f>
        <v/>
      </c>
      <c r="AH366" s="44" t="str">
        <f>IF(Hidden!AA$51="Yes","H",IF($B366="","",IF(AND($C366&lt;=Hidden!AA$50,$D366&gt;=Hidden!AA$50),IF($G366="","x","y"),"")))</f>
        <v/>
      </c>
      <c r="AI366" s="37" t="str">
        <f>IF(Hidden!AB$51="Yes","H",IF($B366="","",IF(AND($C366&lt;=Hidden!AB$50,$D366&gt;=Hidden!AB$50),IF($G366="","x","y"),"")))</f>
        <v/>
      </c>
      <c r="AJ366" s="37" t="str">
        <f>IF(Hidden!AC$51="Yes","H",IF($B366="","",IF(AND($C366&lt;=Hidden!AC$50,$D366&gt;=Hidden!AC$50),IF($G366="","x","y"),"")))</f>
        <v/>
      </c>
      <c r="AK366" s="37" t="str">
        <f>IF(Hidden!AD$51="Yes","H",IF($B366="","",IF(AND($C366&lt;=Hidden!AD$50,$D366&gt;=Hidden!AD$50),IF($G366="","x","y"),"")))</f>
        <v/>
      </c>
      <c r="AL366" s="45" t="str">
        <f>IF(Hidden!AE$51="Yes","H",IF($B366="","",IF(AND($C366&lt;=Hidden!AE$50,$D366&gt;=Hidden!AE$50),IF($G366="","x","y"),"")))</f>
        <v/>
      </c>
      <c r="AM366" s="41" t="str">
        <f>IF(Hidden!AF$51="Yes","H",IF($B366="","",IF(AND($C366&lt;=Hidden!AF$50,$D366&gt;=Hidden!AF$50),IF($G366="","x","y"),"")))</f>
        <v/>
      </c>
      <c r="AN366" s="37" t="str">
        <f>IF(Hidden!AG$51="Yes","H",IF($B366="","",IF(AND($C366&lt;=Hidden!AG$50,$D366&gt;=Hidden!AG$50),IF($G366="","x","y"),"")))</f>
        <v/>
      </c>
      <c r="AO366" s="37" t="str">
        <f>IF(Hidden!AH$51="Yes","H",IF($B366="","",IF(AND($C366&lt;=Hidden!AH$50,$D366&gt;=Hidden!AH$50),IF($G366="","x","y"),"")))</f>
        <v/>
      </c>
      <c r="AP366" s="37" t="str">
        <f>IF(Hidden!AI$51="Yes","H",IF($B366="","",IF(AND($C366&lt;=Hidden!AI$50,$D366&gt;=Hidden!AI$50),IF($G366="","x","y"),"")))</f>
        <v/>
      </c>
      <c r="AQ366" s="40" t="str">
        <f>IF(Hidden!AJ$51="Yes","H",IF($B366="","",IF(AND($C366&lt;=Hidden!AJ$50,$D366&gt;=Hidden!AJ$50),IF($G366="","x","y"),"")))</f>
        <v/>
      </c>
      <c r="AR366" s="44" t="str">
        <f>IF(Hidden!AK$51="Yes","H",IF($B366="","",IF(AND($C366&lt;=Hidden!AK$50,$D366&gt;=Hidden!AK$50),IF($G366="","x","y"),"")))</f>
        <v/>
      </c>
      <c r="AS366" s="37" t="str">
        <f>IF(Hidden!AL$51="Yes","H",IF($B366="","",IF(AND($C366&lt;=Hidden!AL$50,$D366&gt;=Hidden!AL$50),IF($G366="","x","y"),"")))</f>
        <v/>
      </c>
      <c r="AT366" s="37" t="str">
        <f>IF(Hidden!AM$51="Yes","H",IF($B366="","",IF(AND($C366&lt;=Hidden!AM$50,$D366&gt;=Hidden!AM$50),IF($G366="","x","y"),"")))</f>
        <v/>
      </c>
      <c r="AU366" s="37" t="str">
        <f>IF(Hidden!AN$51="Yes","H",IF($B366="","",IF(AND($C366&lt;=Hidden!AN$50,$D366&gt;=Hidden!AN$50),IF($G366="","x","y"),"")))</f>
        <v/>
      </c>
      <c r="AV366" s="45" t="str">
        <f>IF(Hidden!AO$51="Yes","H",IF($B366="","",IF(AND($C366&lt;=Hidden!AO$50,$D366&gt;=Hidden!AO$50),IF($G366="","x","y"),"")))</f>
        <v/>
      </c>
      <c r="AW366" s="41" t="str">
        <f>IF(Hidden!AP$51="Yes","H",IF($B366="","",IF(AND($C366&lt;=Hidden!AP$50,$D366&gt;=Hidden!AP$50),IF($G366="","x","y"),"")))</f>
        <v/>
      </c>
      <c r="AX366" s="37" t="str">
        <f>IF(Hidden!AQ$51="Yes","H",IF($B366="","",IF(AND($C366&lt;=Hidden!AQ$50,$D366&gt;=Hidden!AQ$50),IF($G366="","x","y"),"")))</f>
        <v/>
      </c>
      <c r="AY366" s="37" t="str">
        <f>IF(Hidden!AR$51="Yes","H",IF($B366="","",IF(AND($C366&lt;=Hidden!AR$50,$D366&gt;=Hidden!AR$50),IF($G366="","x","y"),"")))</f>
        <v/>
      </c>
      <c r="AZ366" s="37" t="str">
        <f>IF(Hidden!AS$51="Yes","H",IF($B366="","",IF(AND($C366&lt;=Hidden!AS$50,$D366&gt;=Hidden!AS$50),IF($G366="","x","y"),"")))</f>
        <v/>
      </c>
      <c r="BA366" s="40" t="str">
        <f>IF(Hidden!AT$51="Yes","H",IF($B366="","",IF(AND($C366&lt;=Hidden!AT$50,$D366&gt;=Hidden!AT$50),IF($G366="","x","y"),"")))</f>
        <v/>
      </c>
      <c r="BB366" s="44" t="str">
        <f>IF(Hidden!AU$51="Yes","H",IF($B366="","",IF(AND($C366&lt;=Hidden!AU$50,$D366&gt;=Hidden!AU$50),IF($G366="","x","y"),"")))</f>
        <v/>
      </c>
      <c r="BC366" s="37" t="str">
        <f>IF(Hidden!AV$51="Yes","H",IF($B366="","",IF(AND($C366&lt;=Hidden!AV$50,$D366&gt;=Hidden!AV$50),IF($G366="","x","y"),"")))</f>
        <v/>
      </c>
      <c r="BD366" s="37" t="str">
        <f>IF(Hidden!AW$51="Yes","H",IF($B366="","",IF(AND($C366&lt;=Hidden!AW$50,$D366&gt;=Hidden!AW$50),IF($G366="","x","y"),"")))</f>
        <v/>
      </c>
      <c r="BE366" s="37" t="str">
        <f>IF(Hidden!AX$51="Yes","H",IF($B366="","",IF(AND($C366&lt;=Hidden!AX$50,$D366&gt;=Hidden!AX$50),IF($G366="","x","y"),"")))</f>
        <v/>
      </c>
      <c r="BF366" s="45" t="str">
        <f>IF(Hidden!AY$51="Yes","H",IF($B366="","",IF(AND($C366&lt;=Hidden!AY$50,$D366&gt;=Hidden!AY$50),IF($G366="","x","y"),"")))</f>
        <v/>
      </c>
      <c r="BG366" s="41" t="str">
        <f>IF(Hidden!AZ$51="Yes","H",IF($B366="","",IF(AND($C366&lt;=Hidden!AZ$50,$D366&gt;=Hidden!AZ$50),IF($G366="","x","y"),"")))</f>
        <v/>
      </c>
      <c r="BH366" s="37" t="str">
        <f>IF(Hidden!BA$51="Yes","H",IF($B366="","",IF(AND($C366&lt;=Hidden!BA$50,$D366&gt;=Hidden!BA$50),IF($G366="","x","y"),"")))</f>
        <v/>
      </c>
      <c r="BI366" s="37" t="str">
        <f>IF(Hidden!BB$51="Yes","H",IF($B366="","",IF(AND($C366&lt;=Hidden!BB$50,$D366&gt;=Hidden!BB$50),IF($G366="","x","y"),"")))</f>
        <v/>
      </c>
      <c r="BJ366" s="37" t="str">
        <f>IF(Hidden!BC$51="Yes","H",IF($B366="","",IF(AND($C366&lt;=Hidden!BC$50,$D366&gt;=Hidden!BC$50),IF($G366="","x","y"),"")))</f>
        <v/>
      </c>
      <c r="BK366" s="40" t="str">
        <f>IF(Hidden!BD$51="Yes","H",IF($B366="","",IF(AND($C366&lt;=Hidden!BD$50,$D366&gt;=Hidden!BD$50),IF($G366="","x","y"),"")))</f>
        <v/>
      </c>
      <c r="BL366" s="44" t="str">
        <f>IF(Hidden!BE$51="Yes","H",IF($B366="","",IF(AND($C366&lt;=Hidden!BE$50,$D366&gt;=Hidden!BE$50),IF($G366="","x","y"),"")))</f>
        <v/>
      </c>
      <c r="BM366" s="37" t="str">
        <f>IF(Hidden!BF$51="Yes","H",IF($B366="","",IF(AND($C366&lt;=Hidden!BF$50,$D366&gt;=Hidden!BF$50),IF($G366="","x","y"),"")))</f>
        <v/>
      </c>
      <c r="BN366" s="37" t="str">
        <f>IF(Hidden!BG$51="Yes","H",IF($B366="","",IF(AND($C366&lt;=Hidden!BG$50,$D366&gt;=Hidden!BG$50),IF($G366="","x","y"),"")))</f>
        <v/>
      </c>
      <c r="BO366" s="37" t="str">
        <f>IF(Hidden!BH$51="Yes","H",IF($B366="","",IF(AND($C366&lt;=Hidden!BH$50,$D366&gt;=Hidden!BH$50),IF($G366="","x","y"),"")))</f>
        <v/>
      </c>
      <c r="BP366" s="45" t="str">
        <f>IF(Hidden!BI$51="Yes","H",IF($B366="","",IF(AND($C366&lt;=Hidden!BI$50,$D366&gt;=Hidden!BI$50),IF($G366="","x","y"),"")))</f>
        <v/>
      </c>
      <c r="BQ366" s="41" t="str">
        <f>IF(Hidden!BJ$51="Yes","H",IF($B366="","",IF(AND($C366&lt;=Hidden!BJ$50,$D366&gt;=Hidden!BJ$50),IF($G366="","x","y"),"")))</f>
        <v/>
      </c>
      <c r="BR366" s="37" t="str">
        <f>IF(Hidden!BK$51="Yes","H",IF($B366="","",IF(AND($C366&lt;=Hidden!BK$50,$D366&gt;=Hidden!BK$50),IF($G366="","x","y"),"")))</f>
        <v/>
      </c>
      <c r="BS366" s="37" t="str">
        <f>IF(Hidden!BL$51="Yes","H",IF($B366="","",IF(AND($C366&lt;=Hidden!BL$50,$D366&gt;=Hidden!BL$50),IF($G366="","x","y"),"")))</f>
        <v/>
      </c>
      <c r="BT366" s="37" t="str">
        <f>IF(Hidden!BM$51="Yes","H",IF($B366="","",IF(AND($C366&lt;=Hidden!BM$50,$D366&gt;=Hidden!BM$50),IF($G366="","x","y"),"")))</f>
        <v/>
      </c>
      <c r="BU366" s="40" t="str">
        <f>IF(Hidden!BN$51="Yes","H",IF($B366="","",IF(AND($C366&lt;=Hidden!BN$50,$D366&gt;=Hidden!BN$50),IF($G366="","x","y"),"")))</f>
        <v/>
      </c>
      <c r="BV366" s="44" t="str">
        <f>IF(Hidden!BO$51="Yes","H",IF($B366="","",IF(AND($C366&lt;=Hidden!BO$50,$D366&gt;=Hidden!BO$50),IF($G366="","x","y"),"")))</f>
        <v/>
      </c>
      <c r="BW366" s="37" t="str">
        <f>IF(Hidden!BP$51="Yes","H",IF($B366="","",IF(AND($C366&lt;=Hidden!BP$50,$D366&gt;=Hidden!BP$50),IF($G366="","x","y"),"")))</f>
        <v/>
      </c>
      <c r="BX366" s="37" t="str">
        <f>IF(Hidden!BQ$51="Yes","H",IF($B366="","",IF(AND($C366&lt;=Hidden!BQ$50,$D366&gt;=Hidden!BQ$50),IF($G366="","x","y"),"")))</f>
        <v/>
      </c>
      <c r="BY366" s="37" t="str">
        <f>IF(Hidden!BR$51="Yes","H",IF($B366="","",IF(AND($C366&lt;=Hidden!BR$50,$D366&gt;=Hidden!BR$50),IF($G366="","x","y"),"")))</f>
        <v/>
      </c>
      <c r="BZ366" s="45" t="str">
        <f>IF(Hidden!BS$51="Yes","H",IF($B366="","",IF(AND($C366&lt;=Hidden!BS$50,$D366&gt;=Hidden!BS$50),IF($G366="","x","y"),"")))</f>
        <v/>
      </c>
      <c r="CA366" s="41" t="str">
        <f>IF(Hidden!BT$51="Yes","H",IF($B366="","",IF(AND($C366&lt;=Hidden!BT$50,$D366&gt;=Hidden!BT$50),IF($G366="","x","y"),"")))</f>
        <v/>
      </c>
      <c r="CB366" s="37" t="str">
        <f>IF(Hidden!BU$51="Yes","H",IF($B366="","",IF(AND($C366&lt;=Hidden!BU$50,$D366&gt;=Hidden!BU$50),IF($G366="","x","y"),"")))</f>
        <v/>
      </c>
      <c r="CC366" s="37" t="str">
        <f>IF(Hidden!BV$51="Yes","H",IF($B366="","",IF(AND($C366&lt;=Hidden!BV$50,$D366&gt;=Hidden!BV$50),IF($G366="","x","y"),"")))</f>
        <v/>
      </c>
      <c r="CD366" s="37" t="str">
        <f>IF(Hidden!BW$51="Yes","H",IF($B366="","",IF(AND($C366&lt;=Hidden!BW$50,$D366&gt;=Hidden!BW$50),IF($G366="","x","y"),"")))</f>
        <v/>
      </c>
      <c r="CE366" s="40" t="str">
        <f>IF(Hidden!BX$51="Yes","H",IF($B366="","",IF(AND($C366&lt;=Hidden!BX$50,$D366&gt;=Hidden!BX$50),IF($G366="","x","y"),"")))</f>
        <v/>
      </c>
      <c r="CF366" s="44" t="str">
        <f>IF(Hidden!BY$51="Yes","H",IF($B366="","",IF(AND($C366&lt;=Hidden!BY$50,$D366&gt;=Hidden!BY$50),IF($G366="","x","y"),"")))</f>
        <v/>
      </c>
      <c r="CG366" s="37" t="str">
        <f>IF(Hidden!BZ$51="Yes","H",IF($B366="","",IF(AND($C366&lt;=Hidden!BZ$50,$D366&gt;=Hidden!BZ$50),IF($G366="","x","y"),"")))</f>
        <v/>
      </c>
      <c r="CH366" s="37" t="str">
        <f>IF(Hidden!CA$51="Yes","H",IF($B366="","",IF(AND($C366&lt;=Hidden!CA$50,$D366&gt;=Hidden!CA$50),IF($G366="","x","y"),"")))</f>
        <v/>
      </c>
      <c r="CI366" s="37" t="str">
        <f>IF(Hidden!CB$51="Yes","H",IF($B366="","",IF(AND($C366&lt;=Hidden!CB$50,$D366&gt;=Hidden!CB$50),IF($G366="","x","y"),"")))</f>
        <v/>
      </c>
      <c r="CJ366" s="45" t="str">
        <f>IF(Hidden!CC$51="Yes","H",IF($B366="","",IF(AND($C366&lt;=Hidden!CC$50,$D366&gt;=Hidden!CC$50),IF($G366="","x","y"),"")))</f>
        <v/>
      </c>
      <c r="CK366" s="41" t="str">
        <f>IF(Hidden!CD$51="Yes","H",IF($B366="","",IF(AND($C366&lt;=Hidden!CD$50,$D366&gt;=Hidden!CD$50),IF($G366="","x","y"),"")))</f>
        <v/>
      </c>
      <c r="CL366" s="37" t="str">
        <f>IF(Hidden!CE$51="Yes","H",IF($B366="","",IF(AND($C366&lt;=Hidden!CE$50,$D366&gt;=Hidden!CE$50),IF($G366="","x","y"),"")))</f>
        <v/>
      </c>
      <c r="CM366" s="37" t="str">
        <f>IF(Hidden!CF$51="Yes","H",IF($B366="","",IF(AND($C366&lt;=Hidden!CF$50,$D366&gt;=Hidden!CF$50),IF($G366="","x","y"),"")))</f>
        <v/>
      </c>
      <c r="CN366" s="37" t="str">
        <f>IF(Hidden!CG$51="Yes","H",IF($B366="","",IF(AND($C366&lt;=Hidden!CG$50,$D366&gt;=Hidden!CG$50),IF($G366="","x","y"),"")))</f>
        <v/>
      </c>
      <c r="CO366" s="40" t="str">
        <f>IF(Hidden!CH$51="Yes","H",IF($B366="","",IF(AND($C366&lt;=Hidden!CH$50,$D366&gt;=Hidden!CH$50),IF($G366="","x","y"),"")))</f>
        <v/>
      </c>
      <c r="CP366" s="44" t="str">
        <f>IF(Hidden!CI$51="Yes","H",IF($B366="","",IF(AND($C366&lt;=Hidden!CI$50,$D366&gt;=Hidden!CI$50),IF($G366="","x","y"),"")))</f>
        <v/>
      </c>
      <c r="CQ366" s="37" t="str">
        <f>IF(Hidden!CJ$51="Yes","H",IF($B366="","",IF(AND($C366&lt;=Hidden!CJ$50,$D366&gt;=Hidden!CJ$50),IF($G366="","x","y"),"")))</f>
        <v/>
      </c>
      <c r="CR366" s="37" t="str">
        <f>IF(Hidden!CK$51="Yes","H",IF($B366="","",IF(AND($C366&lt;=Hidden!CK$50,$D366&gt;=Hidden!CK$50),IF($G366="","x","y"),"")))</f>
        <v/>
      </c>
      <c r="CS366" s="37" t="str">
        <f>IF(Hidden!CL$51="Yes","H",IF($B366="","",IF(AND($C366&lt;=Hidden!CL$50,$D366&gt;=Hidden!CL$50),IF($G366="","x","y"),"")))</f>
        <v/>
      </c>
      <c r="CT366" s="45" t="str">
        <f>IF(Hidden!CM$51="Yes","H",IF($B366="","",IF(AND($C366&lt;=Hidden!CM$50,$D366&gt;=Hidden!CM$50),IF($G366="","x","y"),"")))</f>
        <v/>
      </c>
      <c r="CU366" s="41" t="str">
        <f>IF(Hidden!CN$51="Yes","H",IF($B366="","",IF(AND($C366&lt;=Hidden!CN$50,$D366&gt;=Hidden!CN$50),IF($G366="","x","y"),"")))</f>
        <v/>
      </c>
      <c r="CV366" s="37" t="str">
        <f>IF(Hidden!CO$51="Yes","H",IF($B366="","",IF(AND($C366&lt;=Hidden!CO$50,$D366&gt;=Hidden!CO$50),IF($G366="","x","y"),"")))</f>
        <v/>
      </c>
      <c r="CW366" s="37" t="str">
        <f>IF(Hidden!CP$51="Yes","H",IF($B366="","",IF(AND($C366&lt;=Hidden!CP$50,$D366&gt;=Hidden!CP$50),IF($G366="","x","y"),"")))</f>
        <v/>
      </c>
      <c r="CX366" s="37" t="str">
        <f>IF(Hidden!CQ$51="Yes","H",IF($B366="","",IF(AND($C366&lt;=Hidden!CQ$50,$D366&gt;=Hidden!CQ$50),IF($G366="","x","y"),"")))</f>
        <v/>
      </c>
      <c r="CY366" s="40" t="str">
        <f>IF(Hidden!CR$51="Yes","H",IF($B366="","",IF(AND($C366&lt;=Hidden!CR$50,$D366&gt;=Hidden!CR$50),IF($G366="","x","y"),"")))</f>
        <v/>
      </c>
      <c r="CZ366" s="44" t="str">
        <f>IF(Hidden!CS$51="Yes","H",IF($B366="","",IF(AND($C366&lt;=Hidden!CS$50,$D366&gt;=Hidden!CS$50),IF($G366="","x","y"),"")))</f>
        <v/>
      </c>
      <c r="DA366" s="37" t="str">
        <f>IF(Hidden!CT$51="Yes","H",IF($B366="","",IF(AND($C366&lt;=Hidden!CT$50,$D366&gt;=Hidden!CT$50),IF($G366="","x","y"),"")))</f>
        <v/>
      </c>
      <c r="DB366" s="37" t="str">
        <f>IF(Hidden!CU$51="Yes","H",IF($B366="","",IF(AND($C366&lt;=Hidden!CU$50,$D366&gt;=Hidden!CU$50),IF($G366="","x","y"),"")))</f>
        <v/>
      </c>
      <c r="DC366" s="37" t="str">
        <f>IF(Hidden!CV$51="Yes","H",IF($B366="","",IF(AND($C366&lt;=Hidden!CV$50,$D366&gt;=Hidden!CV$50),IF($G366="","x","y"),"")))</f>
        <v/>
      </c>
      <c r="DD366" s="45" t="str">
        <f>IF(Hidden!CW$51="Yes","H",IF($B366="","",IF(AND($C366&lt;=Hidden!CW$50,$D366&gt;=Hidden!CW$50),IF($G366="","x","y"),"")))</f>
        <v/>
      </c>
      <c r="DE366" s="41" t="str">
        <f>IF(Hidden!CX$51="Yes","H",IF($B366="","",IF(AND($C366&lt;=Hidden!CX$50,$D366&gt;=Hidden!CX$50),IF($G366="","x","y"),"")))</f>
        <v/>
      </c>
      <c r="DF366" s="37" t="str">
        <f>IF(Hidden!CY$51="Yes","H",IF($B366="","",IF(AND($C366&lt;=Hidden!CY$50,$D366&gt;=Hidden!CY$50),IF($G366="","x","y"),"")))</f>
        <v/>
      </c>
      <c r="DG366" s="37" t="str">
        <f>IF(Hidden!CZ$51="Yes","H",IF($B366="","",IF(AND($C366&lt;=Hidden!CZ$50,$D366&gt;=Hidden!CZ$50),IF($G366="","x","y"),"")))</f>
        <v/>
      </c>
      <c r="DH366" s="37" t="str">
        <f>IF(Hidden!DA$51="Yes","H",IF($B366="","",IF(AND($C366&lt;=Hidden!DA$50,$D366&gt;=Hidden!DA$50),IF($G366="","x","y"),"")))</f>
        <v/>
      </c>
      <c r="DI366" s="40" t="str">
        <f>IF(Hidden!DB$51="Yes","H",IF($B366="","",IF(AND($C366&lt;=Hidden!DB$50,$D366&gt;=Hidden!DB$50),IF($G366="","x","y"),"")))</f>
        <v/>
      </c>
      <c r="DJ366" s="44" t="str">
        <f>IF(Hidden!DC$51="Yes","H",IF($B366="","",IF(AND($C366&lt;=Hidden!DC$50,$D366&gt;=Hidden!DC$50),IF($G366="","x","y"),"")))</f>
        <v/>
      </c>
      <c r="DK366" s="37" t="str">
        <f>IF(Hidden!DD$51="Yes","H",IF($B366="","",IF(AND($C366&lt;=Hidden!DD$50,$D366&gt;=Hidden!DD$50),IF($G366="","x","y"),"")))</f>
        <v/>
      </c>
      <c r="DL366" s="37" t="str">
        <f>IF(Hidden!DE$51="Yes","H",IF($B366="","",IF(AND($C366&lt;=Hidden!DE$50,$D366&gt;=Hidden!DE$50),IF($G366="","x","y"),"")))</f>
        <v/>
      </c>
      <c r="DM366" s="37" t="str">
        <f>IF(Hidden!DF$51="Yes","H",IF($B366="","",IF(AND($C366&lt;=Hidden!DF$50,$D366&gt;=Hidden!DF$50),IF($G366="","x","y"),"")))</f>
        <v/>
      </c>
      <c r="DN366" s="45" t="str">
        <f>IF(Hidden!DG$51="Yes","H",IF($B366="","",IF(AND($C366&lt;=Hidden!DG$50,$D366&gt;=Hidden!DG$50),IF($G366="","x","y"),"")))</f>
        <v/>
      </c>
      <c r="DO366" s="41" t="str">
        <f>IF(Hidden!DH$51="Yes","H",IF($B366="","",IF(AND($C366&lt;=Hidden!DH$50,$D366&gt;=Hidden!DH$50),IF($G366="","x","y"),"")))</f>
        <v/>
      </c>
      <c r="DP366" s="37" t="str">
        <f>IF(Hidden!DI$51="Yes","H",IF($B366="","",IF(AND($C366&lt;=Hidden!DI$50,$D366&gt;=Hidden!DI$50),IF($G366="","x","y"),"")))</f>
        <v/>
      </c>
      <c r="DQ366" s="37" t="str">
        <f>IF(Hidden!DJ$51="Yes","H",IF($B366="","",IF(AND($C366&lt;=Hidden!DJ$50,$D366&gt;=Hidden!DJ$50),IF($G366="","x","y"),"")))</f>
        <v/>
      </c>
      <c r="DR366" s="37" t="str">
        <f>IF(Hidden!DK$51="Yes","H",IF($B366="","",IF(AND($C366&lt;=Hidden!DK$50,$D366&gt;=Hidden!DK$50),IF($G366="","x","y"),"")))</f>
        <v/>
      </c>
      <c r="DS366" s="40" t="str">
        <f>IF(Hidden!DL$51="Yes","H",IF($B366="","",IF(AND($C366&lt;=Hidden!DL$50,$D366&gt;=Hidden!DL$50),IF($G366="","x","y"),"")))</f>
        <v/>
      </c>
      <c r="DT366" s="44" t="str">
        <f>IF(Hidden!DM$51="Yes","H",IF($B366="","",IF(AND($C366&lt;=Hidden!DM$50,$D366&gt;=Hidden!DM$50),IF($G366="","x","y"),"")))</f>
        <v/>
      </c>
      <c r="DU366" s="37" t="str">
        <f>IF(Hidden!DN$51="Yes","H",IF($B366="","",IF(AND($C366&lt;=Hidden!DN$50,$D366&gt;=Hidden!DN$50),IF($G366="","x","y"),"")))</f>
        <v/>
      </c>
      <c r="DV366" s="37" t="str">
        <f>IF(Hidden!DO$51="Yes","H",IF($B366="","",IF(AND($C366&lt;=Hidden!DO$50,$D366&gt;=Hidden!DO$50),IF($G366="","x","y"),"")))</f>
        <v/>
      </c>
      <c r="DW366" s="37" t="str">
        <f>IF(Hidden!DP$51="Yes","H",IF($B366="","",IF(AND($C366&lt;=Hidden!DP$50,$D366&gt;=Hidden!DP$50),IF($G366="","x","y"),"")))</f>
        <v/>
      </c>
      <c r="DX366" s="45" t="str">
        <f>IF(Hidden!DQ$51="Yes","H",IF($B366="","",IF(AND($C366&lt;=Hidden!DQ$50,$D366&gt;=Hidden!DQ$50),IF($G366="","x","y"),"")))</f>
        <v/>
      </c>
      <c r="DY366" s="44" t="str">
        <f>IF(Hidden!DR$51="Yes","H",IF($B366="","",IF(AND($C366&lt;=Hidden!DR$50,$D366&gt;=Hidden!DR$50),IF($G366="","x","y"),"")))</f>
        <v/>
      </c>
      <c r="DZ366" s="37" t="str">
        <f>IF(Hidden!DS$51="Yes","H",IF($B366="","",IF(AND($C366&lt;=Hidden!DS$50,$D366&gt;=Hidden!DS$50),IF($G366="","x","y"),"")))</f>
        <v/>
      </c>
      <c r="EA366" s="37" t="str">
        <f>IF(Hidden!DT$51="Yes","H",IF($B366="","",IF(AND($C366&lt;=Hidden!DT$50,$D366&gt;=Hidden!DT$50),IF($G366="","x","y"),"")))</f>
        <v/>
      </c>
      <c r="EB366" s="37" t="str">
        <f>IF(Hidden!DU$51="Yes","H",IF($B366="","",IF(AND($C366&lt;=Hidden!DU$50,$D366&gt;=Hidden!DU$50),IF($G366="","x","y"),"")))</f>
        <v/>
      </c>
      <c r="EC366" s="45" t="str">
        <f>IF(Hidden!DV$51="Yes","H",IF($B366="","",IF(AND($C366&lt;=Hidden!DV$50,$D366&gt;=Hidden!DV$50),IF($G366="","x","y"),"")))</f>
        <v/>
      </c>
      <c r="ED366" s="41" t="str">
        <f>IF(Hidden!DW$51="Yes","H",IF($B366="","",IF(AND($C366&lt;=Hidden!DW$50,$D366&gt;=Hidden!DW$50),IF($G366="","x","y"),"")))</f>
        <v/>
      </c>
      <c r="EE366" s="37" t="str">
        <f>IF(Hidden!DX$51="Yes","H",IF($B366="","",IF(AND($C366&lt;=Hidden!DX$50,$D366&gt;=Hidden!DX$50),IF($G366="","x","y"),"")))</f>
        <v/>
      </c>
      <c r="EF366" s="37" t="str">
        <f>IF(Hidden!DY$51="Yes","H",IF($B366="","",IF(AND($C366&lt;=Hidden!DY$50,$D366&gt;=Hidden!DY$50),IF($G366="","x","y"),"")))</f>
        <v/>
      </c>
      <c r="EG366" s="37" t="str">
        <f>IF(Hidden!DZ$51="Yes","H",IF($B366="","",IF(AND($C366&lt;=Hidden!DZ$50,$D366&gt;=Hidden!DZ$50),IF($G366="","x","y"),"")))</f>
        <v/>
      </c>
      <c r="EH366" s="38" t="str">
        <f>IF(Hidden!EA$51="Yes","H",IF($B366="","",IF(AND($C366&lt;=Hidden!EA$50,$D366&gt;=Hidden!EA$50),IF($G366="","x","y"),"")))</f>
        <v/>
      </c>
      <c r="EI366" s="41" t="str">
        <f>IF(Hidden!EB$51="Yes","H",IF($B366="","",IF(AND($C366&lt;=Hidden!EB$50,$D366&gt;=Hidden!EB$50),IF($G366="","x","y"),"")))</f>
        <v/>
      </c>
      <c r="EJ366" s="37" t="str">
        <f>IF(Hidden!EC$51="Yes","H",IF($B366="","",IF(AND($C366&lt;=Hidden!EC$50,$D366&gt;=Hidden!EC$50),IF($G366="","x","y"),"")))</f>
        <v/>
      </c>
      <c r="EK366" s="37" t="str">
        <f>IF(Hidden!ED$51="Yes","H",IF($B366="","",IF(AND($C366&lt;=Hidden!ED$50,$D366&gt;=Hidden!ED$50),IF($G366="","x","y"),"")))</f>
        <v/>
      </c>
      <c r="EL366" s="37" t="str">
        <f>IF(Hidden!EE$51="Yes","H",IF($B366="","",IF(AND($C366&lt;=Hidden!EE$50,$D366&gt;=Hidden!EE$50),IF($G366="","x","y"),"")))</f>
        <v/>
      </c>
      <c r="EM366" s="38" t="str">
        <f>IF(Hidden!EF$51="Yes","H",IF($B366="","",IF(AND($C366&lt;=Hidden!EF$50,$D366&gt;=Hidden!EF$50),IF($G366="","x","y"),"")))</f>
        <v/>
      </c>
      <c r="EN366" s="41" t="str">
        <f>IF(Hidden!EG$51="Yes","H",IF($B366="","",IF(AND($C366&lt;=Hidden!EG$50,$D366&gt;=Hidden!EG$50),IF($G366="","x","y"),"")))</f>
        <v/>
      </c>
      <c r="EO366" s="37" t="str">
        <f>IF(Hidden!EH$51="Yes","H",IF($B366="","",IF(AND($C366&lt;=Hidden!EH$50,$D366&gt;=Hidden!EH$50),IF($G366="","x","y"),"")))</f>
        <v/>
      </c>
      <c r="EP366" s="37" t="str">
        <f>IF(Hidden!EI$51="Yes","H",IF($B366="","",IF(AND($C366&lt;=Hidden!EI$50,$D366&gt;=Hidden!EI$50),IF($G366="","x","y"),"")))</f>
        <v/>
      </c>
      <c r="EQ366" s="37" t="str">
        <f>IF(Hidden!EJ$51="Yes","H",IF($B366="","",IF(AND($C366&lt;=Hidden!EJ$50,$D366&gt;=Hidden!EJ$50),IF($G366="","x","y"),"")))</f>
        <v/>
      </c>
      <c r="ER366" s="38" t="str">
        <f>IF(Hidden!EK$51="Yes","H",IF($B366="","",IF(AND($C366&lt;=Hidden!EK$50,$D366&gt;=Hidden!EK$50),IF($G366="","x","y"),"")))</f>
        <v/>
      </c>
      <c r="ES366" s="41" t="str">
        <f>IF(Hidden!EL$51="Yes","H",IF($B366="","",IF(AND($C366&lt;=Hidden!EL$50,$D366&gt;=Hidden!EL$50),IF($G366="","x","y"),"")))</f>
        <v/>
      </c>
      <c r="ET366" s="37" t="str">
        <f>IF(Hidden!EM$51="Yes","H",IF($B366="","",IF(AND($C366&lt;=Hidden!EM$50,$D366&gt;=Hidden!EM$50),IF($G366="","x","y"),"")))</f>
        <v/>
      </c>
      <c r="EU366" s="37" t="str">
        <f>IF(Hidden!EN$51="Yes","H",IF($B366="","",IF(AND($C366&lt;=Hidden!EN$50,$D366&gt;=Hidden!EN$50),IF($G366="","x","y"),"")))</f>
        <v/>
      </c>
      <c r="EV366" s="37" t="str">
        <f>IF(Hidden!EO$51="Yes","H",IF($B366="","",IF(AND($C366&lt;=Hidden!EO$50,$D366&gt;=Hidden!EO$50),IF($G366="","x","y"),"")))</f>
        <v/>
      </c>
      <c r="EW366" s="38" t="str">
        <f>IF(Hidden!EP$51="Yes","H",IF($B366="","",IF(AND($C366&lt;=Hidden!EP$50,$D366&gt;=Hidden!EP$50),IF($G366="","x","y"),"")))</f>
        <v/>
      </c>
      <c r="EX366" s="41" t="str">
        <f>IF(Hidden!EQ$51="Yes","H",IF($B366="","",IF(AND($C366&lt;=Hidden!EQ$50,$D366&gt;=Hidden!EQ$50),IF($G366="","x","y"),"")))</f>
        <v/>
      </c>
      <c r="EY366" s="37" t="str">
        <f>IF(Hidden!ER$51="Yes","H",IF($B366="","",IF(AND($C366&lt;=Hidden!ER$50,$D366&gt;=Hidden!ER$50),IF($G366="","x","y"),"")))</f>
        <v/>
      </c>
      <c r="EZ366" s="37" t="str">
        <f>IF(Hidden!ES$51="Yes","H",IF($B366="","",IF(AND($C366&lt;=Hidden!ES$50,$D366&gt;=Hidden!ES$50),IF($G366="","x","y"),"")))</f>
        <v/>
      </c>
      <c r="FA366" s="37" t="str">
        <f>IF(Hidden!ET$51="Yes","H",IF($B366="","",IF(AND($C366&lt;=Hidden!ET$50,$D366&gt;=Hidden!ET$50),IF($G366="","x","y"),"")))</f>
        <v/>
      </c>
      <c r="FB366" s="38" t="str">
        <f>IF(Hidden!EU$51="Yes","H",IF($B366="","",IF(AND($C366&lt;=Hidden!EU$50,$D366&gt;=Hidden!EU$50),IF($G366="","x","y"),"")))</f>
        <v/>
      </c>
      <c r="FC366" s="41" t="str">
        <f>IF(Hidden!EV$51="Yes","H",IF($B366="","",IF(AND($C366&lt;=Hidden!EV$50,$D366&gt;=Hidden!EV$50),IF($G366="","x","y"),"")))</f>
        <v/>
      </c>
      <c r="FD366" s="37" t="str">
        <f>IF(Hidden!EW$51="Yes","H",IF($B366="","",IF(AND($C366&lt;=Hidden!EW$50,$D366&gt;=Hidden!EW$50),IF($G366="","x","y"),"")))</f>
        <v/>
      </c>
      <c r="FE366" s="37" t="str">
        <f>IF(Hidden!EX$51="Yes","H",IF($B366="","",IF(AND($C366&lt;=Hidden!EX$50,$D366&gt;=Hidden!EX$50),IF($G366="","x","y"),"")))</f>
        <v/>
      </c>
      <c r="FF366" s="37" t="str">
        <f>IF(Hidden!EY$51="Yes","H",IF($B366="","",IF(AND($C366&lt;=Hidden!EY$50,$D366&gt;=Hidden!EY$50),IF($G366="","x","y"),"")))</f>
        <v/>
      </c>
      <c r="FG366" s="38" t="str">
        <f>IF(Hidden!EZ$51="Yes","H",IF($B366="","",IF(AND($C366&lt;=Hidden!EZ$50,$D366&gt;=Hidden!EZ$50),IF($G366="","x","y"),"")))</f>
        <v/>
      </c>
      <c r="FH366" s="41" t="str">
        <f>IF(Hidden!FA$51="Yes","H",IF($B366="","",IF(AND($C366&lt;=Hidden!FA$50,$D366&gt;=Hidden!FA$50),IF($G366="","x","y"),"")))</f>
        <v/>
      </c>
      <c r="FI366" s="37" t="str">
        <f>IF(Hidden!FB$51="Yes","H",IF($B366="","",IF(AND($C366&lt;=Hidden!FB$50,$D366&gt;=Hidden!FB$50),IF($G366="","x","y"),"")))</f>
        <v/>
      </c>
      <c r="FJ366" s="37" t="str">
        <f>IF(Hidden!FC$51="Yes","H",IF($B366="","",IF(AND($C366&lt;=Hidden!FC$50,$D366&gt;=Hidden!FC$50),IF($G366="","x","y"),"")))</f>
        <v/>
      </c>
      <c r="FK366" s="37" t="str">
        <f>IF(Hidden!FD$51="Yes","H",IF($B366="","",IF(AND($C366&lt;=Hidden!FD$50,$D366&gt;=Hidden!FD$50),IF($G366="","x","y"),"")))</f>
        <v/>
      </c>
      <c r="FL366" s="38" t="str">
        <f>IF(Hidden!FE$51="Yes","H",IF($B366="","",IF(AND($C366&lt;=Hidden!FE$50,$D366&gt;=Hidden!FE$50),IF($G366="","x","y"),"")))</f>
        <v/>
      </c>
      <c r="FM366" s="41" t="str">
        <f>IF(Hidden!FF$51="Yes","H",IF($B366="","",IF(AND($C366&lt;=Hidden!FF$50,$D366&gt;=Hidden!FF$50),IF($G366="","x","y"),"")))</f>
        <v/>
      </c>
      <c r="FN366" s="37" t="str">
        <f>IF(Hidden!FG$51="Yes","H",IF($B366="","",IF(AND($C366&lt;=Hidden!FG$50,$D366&gt;=Hidden!FG$50),IF($G366="","x","y"),"")))</f>
        <v/>
      </c>
      <c r="FO366" s="37" t="str">
        <f>IF(Hidden!FH$51="Yes","H",IF($B366="","",IF(AND($C366&lt;=Hidden!FH$50,$D366&gt;=Hidden!FH$50),IF($G366="","x","y"),"")))</f>
        <v/>
      </c>
      <c r="FP366" s="37" t="str">
        <f>IF(Hidden!FI$51="Yes","H",IF($B366="","",IF(AND($C366&lt;=Hidden!FI$50,$D366&gt;=Hidden!FI$50),IF($G366="","x","y"),"")))</f>
        <v/>
      </c>
      <c r="FQ366" s="38" t="str">
        <f>IF(Hidden!FJ$51="Yes","H",IF($B366="","",IF(AND($C366&lt;=Hidden!FJ$50,$D366&gt;=Hidden!FJ$50),IF($G366="","x","y"),"")))</f>
        <v/>
      </c>
      <c r="FR366" s="41" t="str">
        <f>IF(Hidden!FK$51="Yes","H",IF($B366="","",IF(AND($C366&lt;=Hidden!FK$50,$D366&gt;=Hidden!FK$50),IF($G366="","x","y"),"")))</f>
        <v/>
      </c>
      <c r="FS366" s="37" t="str">
        <f>IF(Hidden!FL$51="Yes","H",IF($B366="","",IF(AND($C366&lt;=Hidden!FL$50,$D366&gt;=Hidden!FL$50),IF($G366="","x","y"),"")))</f>
        <v/>
      </c>
      <c r="FT366" s="37" t="str">
        <f>IF(Hidden!FM$51="Yes","H",IF($B366="","",IF(AND($C366&lt;=Hidden!FM$50,$D366&gt;=Hidden!FM$50),IF($G366="","x","y"),"")))</f>
        <v/>
      </c>
      <c r="FU366" s="37" t="str">
        <f>IF(Hidden!FN$51="Yes","H",IF($B366="","",IF(AND($C366&lt;=Hidden!FN$50,$D366&gt;=Hidden!FN$50),IF($G366="","x","y"),"")))</f>
        <v/>
      </c>
      <c r="FV366" s="38" t="str">
        <f>IF(Hidden!FO$51="Yes","H",IF($B366="","",IF(AND($C366&lt;=Hidden!FO$50,$D366&gt;=Hidden!FO$50),IF($G366="","x","y"),"")))</f>
        <v/>
      </c>
      <c r="FW366" s="41" t="str">
        <f>IF(Hidden!FP$51="Yes","H",IF($B366="","",IF(AND($C366&lt;=Hidden!FP$50,$D366&gt;=Hidden!FP$50),IF($G366="","x","y"),"")))</f>
        <v/>
      </c>
      <c r="FX366" s="37" t="str">
        <f>IF(Hidden!FQ$51="Yes","H",IF($B366="","",IF(AND($C366&lt;=Hidden!FQ$50,$D366&gt;=Hidden!FQ$50),IF($G366="","x","y"),"")))</f>
        <v/>
      </c>
      <c r="FY366" s="37" t="str">
        <f>IF(Hidden!FR$51="Yes","H",IF($B366="","",IF(AND($C366&lt;=Hidden!FR$50,$D366&gt;=Hidden!FR$50),IF($G366="","x","y"),"")))</f>
        <v/>
      </c>
      <c r="FZ366" s="37" t="str">
        <f>IF(Hidden!FS$51="Yes","H",IF($B366="","",IF(AND($C366&lt;=Hidden!FS$50,$D366&gt;=Hidden!FS$50),IF($G366="","x","y"),"")))</f>
        <v/>
      </c>
      <c r="GA366" s="38" t="str">
        <f>IF(Hidden!FT$51="Yes","H",IF($B366="","",IF(AND($C366&lt;=Hidden!FT$50,$D366&gt;=Hidden!FT$50),IF($G366="","x","y"),"")))</f>
        <v/>
      </c>
      <c r="GB366" s="41" t="str">
        <f>IF(Hidden!FU$51="Yes","H",IF($B366="","",IF(AND($C366&lt;=Hidden!FU$50,$D366&gt;=Hidden!FU$50),IF($G366="","x","y"),"")))</f>
        <v/>
      </c>
      <c r="GC366" s="37" t="str">
        <f>IF(Hidden!FV$51="Yes","H",IF($B366="","",IF(AND($C366&lt;=Hidden!FV$50,$D366&gt;=Hidden!FV$50),IF($G366="","x","y"),"")))</f>
        <v/>
      </c>
      <c r="GD366" s="37" t="str">
        <f>IF(Hidden!FW$51="Yes","H",IF($B366="","",IF(AND($C366&lt;=Hidden!FW$50,$D366&gt;=Hidden!FW$50),IF($G366="","x","y"),"")))</f>
        <v/>
      </c>
      <c r="GE366" s="37" t="str">
        <f>IF(Hidden!FX$51="Yes","H",IF($B366="","",IF(AND($C366&lt;=Hidden!FX$50,$D366&gt;=Hidden!FX$50),IF($G366="","x","y"),"")))</f>
        <v/>
      </c>
      <c r="GF366" s="38" t="str">
        <f>IF(Hidden!FY$51="Yes","H",IF($B366="","",IF(AND($C366&lt;=Hidden!FY$50,$D366&gt;=Hidden!FY$50),IF($G366="","x","y"),"")))</f>
        <v/>
      </c>
      <c r="GG366" s="41" t="str">
        <f>IF(Hidden!FZ$51="Yes","H",IF($B366="","",IF(AND($C366&lt;=Hidden!FZ$50,$D366&gt;=Hidden!FZ$50),IF($G366="","x","y"),"")))</f>
        <v/>
      </c>
      <c r="GH366" s="37" t="str">
        <f>IF(Hidden!GA$51="Yes","H",IF($B366="","",IF(AND($C366&lt;=Hidden!GA$50,$D366&gt;=Hidden!GA$50),IF($G366="","x","y"),"")))</f>
        <v/>
      </c>
      <c r="GI366" s="37" t="str">
        <f>IF(Hidden!GB$51="Yes","H",IF($B366="","",IF(AND($C366&lt;=Hidden!GB$50,$D366&gt;=Hidden!GB$50),IF($G366="","x","y"),"")))</f>
        <v/>
      </c>
      <c r="GJ366" s="37" t="str">
        <f>IF(Hidden!GC$51="Yes","H",IF($B366="","",IF(AND($C366&lt;=Hidden!GC$50,$D366&gt;=Hidden!GC$50),IF($G366="","x","y"),"")))</f>
        <v/>
      </c>
      <c r="GK366" s="38" t="str">
        <f>IF(Hidden!GD$51="Yes","H",IF($B366="","",IF(AND($C366&lt;=Hidden!GD$50,$D366&gt;=Hidden!GD$50),IF($G366="","x","y"),"")))</f>
        <v/>
      </c>
      <c r="GL366" s="41" t="str">
        <f>IF(Hidden!GE$51="Yes","H",IF($B366="","",IF(AND($C366&lt;=Hidden!GE$50,$D366&gt;=Hidden!GE$50),IF($G366="","x","y"),"")))</f>
        <v/>
      </c>
      <c r="GM366" s="37" t="str">
        <f>IF(Hidden!GF$51="Yes","H",IF($B366="","",IF(AND($C366&lt;=Hidden!GF$50,$D366&gt;=Hidden!GF$50),IF($G366="","x","y"),"")))</f>
        <v/>
      </c>
      <c r="GN366" s="37" t="str">
        <f>IF(Hidden!GG$51="Yes","H",IF($B366="","",IF(AND($C366&lt;=Hidden!GG$50,$D366&gt;=Hidden!GG$50),IF($G366="","x","y"),"")))</f>
        <v/>
      </c>
      <c r="GO366" s="37" t="str">
        <f>IF(Hidden!GH$51="Yes","H",IF($B366="","",IF(AND($C366&lt;=Hidden!GH$50,$D366&gt;=Hidden!GH$50),IF($G366="","x","y"),"")))</f>
        <v/>
      </c>
      <c r="GP366" s="38" t="str">
        <f>IF(Hidden!GI$51="Yes","H",IF($B366="","",IF(AND($C366&lt;=Hidden!GI$50,$D366&gt;=Hidden!GI$50),IF($G366="","x","y"),"")))</f>
        <v/>
      </c>
      <c r="GQ366" s="41" t="str">
        <f>IF(Hidden!GJ$51="Yes","H",IF($B366="","",IF(AND($C366&lt;=Hidden!GJ$50,$D366&gt;=Hidden!GJ$50),IF($G366="","x","y"),"")))</f>
        <v/>
      </c>
      <c r="GR366" s="37" t="str">
        <f>IF(Hidden!GK$51="Yes","H",IF($B366="","",IF(AND($C366&lt;=Hidden!GK$50,$D366&gt;=Hidden!GK$50),IF($G366="","x","y"),"")))</f>
        <v/>
      </c>
      <c r="GS366" s="37" t="str">
        <f>IF(Hidden!GL$51="Yes","H",IF($B366="","",IF(AND($C366&lt;=Hidden!GL$50,$D366&gt;=Hidden!GL$50),IF($G366="","x","y"),"")))</f>
        <v/>
      </c>
      <c r="GT366" s="37" t="str">
        <f>IF(Hidden!GM$51="Yes","H",IF($B366="","",IF(AND($C366&lt;=Hidden!GM$50,$D366&gt;=Hidden!GM$50),IF($G366="","x","y"),"")))</f>
        <v/>
      </c>
      <c r="GU366" s="38" t="str">
        <f>IF(Hidden!GN$51="Yes","H",IF($B366="","",IF(AND($C366&lt;=Hidden!GN$50,$D366&gt;=Hidden!GN$50),IF($G366="","x","y"),"")))</f>
        <v/>
      </c>
      <c r="GV366" s="41" t="str">
        <f>IF(Hidden!GO$51="Yes","H",IF($B366="","",IF(AND($C366&lt;=Hidden!GO$50,$D366&gt;=Hidden!GO$50),IF($G366="","x","y"),"")))</f>
        <v/>
      </c>
      <c r="GW366" s="37" t="str">
        <f>IF(Hidden!GP$51="Yes","H",IF($B366="","",IF(AND($C366&lt;=Hidden!GP$50,$D366&gt;=Hidden!GP$50),IF($G366="","x","y"),"")))</f>
        <v/>
      </c>
      <c r="GX366" s="37" t="str">
        <f>IF(Hidden!GQ$51="Yes","H",IF($B366="","",IF(AND($C366&lt;=Hidden!GQ$50,$D366&gt;=Hidden!GQ$50),IF($G366="","x","y"),"")))</f>
        <v/>
      </c>
      <c r="GY366" s="37" t="str">
        <f>IF(Hidden!GR$51="Yes","H",IF($B366="","",IF(AND($C366&lt;=Hidden!GR$50,$D366&gt;=Hidden!GR$50),IF($G366="","x","y"),"")))</f>
        <v/>
      </c>
      <c r="GZ366" s="38" t="str">
        <f>IF(Hidden!GS$51="Yes","H",IF($B366="","",IF(AND($C366&lt;=Hidden!GS$50,$D366&gt;=Hidden!GS$50),IF($G366="","x","y"),"")))</f>
        <v/>
      </c>
      <c r="HA366" s="41" t="str">
        <f>IF(Hidden!GT$51="Yes","H",IF($B366="","",IF(AND($C366&lt;=Hidden!GT$50,$D366&gt;=Hidden!GT$50),IF($G366="","x","y"),"")))</f>
        <v/>
      </c>
      <c r="HB366" s="37" t="str">
        <f>IF(Hidden!GU$51="Yes","H",IF($B366="","",IF(AND($C366&lt;=Hidden!GU$50,$D366&gt;=Hidden!GU$50),IF($G366="","x","y"),"")))</f>
        <v/>
      </c>
      <c r="HC366" s="37" t="str">
        <f>IF(Hidden!GV$51="Yes","H",IF($B366="","",IF(AND($C366&lt;=Hidden!GV$50,$D366&gt;=Hidden!GV$50),IF($G366="","x","y"),"")))</f>
        <v/>
      </c>
      <c r="HD366" s="37" t="str">
        <f>IF(Hidden!GW$51="Yes","H",IF($B366="","",IF(AND($C366&lt;=Hidden!GW$50,$D366&gt;=Hidden!GW$50),IF($G366="","x","y"),"")))</f>
        <v/>
      </c>
      <c r="HE366" s="38" t="str">
        <f>IF(Hidden!GX$51="Yes","H",IF($B366="","",IF(AND($C366&lt;=Hidden!GX$50,$D366&gt;=Hidden!GX$50),IF($G366="","x","y"),"")))</f>
        <v/>
      </c>
      <c r="HF366" s="41" t="str">
        <f>IF(Hidden!GY$51="Yes","H",IF($B366="","",IF(AND($C366&lt;=Hidden!GY$50,$D366&gt;=Hidden!GY$50),IF($G366="","x","y"),"")))</f>
        <v/>
      </c>
      <c r="HG366" s="37" t="str">
        <f>IF(Hidden!GZ$51="Yes","H",IF($B366="","",IF(AND($C366&lt;=Hidden!GZ$50,$D366&gt;=Hidden!GZ$50),IF($G366="","x","y"),"")))</f>
        <v/>
      </c>
      <c r="HH366" s="37" t="str">
        <f>IF(Hidden!HA$51="Yes","H",IF($B366="","",IF(AND($C366&lt;=Hidden!HA$50,$D366&gt;=Hidden!HA$50),IF($G366="","x","y"),"")))</f>
        <v/>
      </c>
      <c r="HI366" s="37" t="str">
        <f>IF(Hidden!HB$51="Yes","H",IF($B366="","",IF(AND($C366&lt;=Hidden!HB$50,$D366&gt;=Hidden!HB$50),IF($G366="","x","y"),"")))</f>
        <v/>
      </c>
      <c r="HJ366" s="38" t="str">
        <f>IF(Hidden!HC$51="Yes","H",IF($B366="","",IF(AND($C366&lt;=Hidden!HC$50,$D366&gt;=Hidden!HC$50),IF($G366="","x","y"),"")))</f>
        <v/>
      </c>
      <c r="HK366" s="41" t="str">
        <f>IF(Hidden!HD$51="Yes","H",IF($B366="","",IF(AND($C366&lt;=Hidden!HD$50,$D366&gt;=Hidden!HD$50),IF($G366="","x","y"),"")))</f>
        <v/>
      </c>
      <c r="HL366" s="37" t="str">
        <f>IF(Hidden!HE$51="Yes","H",IF($B366="","",IF(AND($C366&lt;=Hidden!HE$50,$D366&gt;=Hidden!HE$50),IF($G366="","x","y"),"")))</f>
        <v/>
      </c>
      <c r="HM366" s="37" t="str">
        <f>IF(Hidden!HF$51="Yes","H",IF($B366="","",IF(AND($C366&lt;=Hidden!HF$50,$D366&gt;=Hidden!HF$50),IF($G366="","x","y"),"")))</f>
        <v/>
      </c>
      <c r="HN366" s="37" t="str">
        <f>IF(Hidden!HG$51="Yes","H",IF($B366="","",IF(AND($C366&lt;=Hidden!HG$50,$D366&gt;=Hidden!HG$50),IF($G366="","x","y"),"")))</f>
        <v/>
      </c>
      <c r="HO366" s="38" t="str">
        <f>IF(Hidden!HH$51="Yes","H",IF($B366="","",IF(AND($C366&lt;=Hidden!HH$50,$D366&gt;=Hidden!HH$50),IF($G366="","x","y"),"")))</f>
        <v/>
      </c>
      <c r="HP366" s="41" t="str">
        <f>IF(Hidden!HI$51="Yes","H",IF($B366="","",IF(AND($C366&lt;=Hidden!HI$50,$D366&gt;=Hidden!HI$50),IF($G366="","x","y"),"")))</f>
        <v/>
      </c>
      <c r="HQ366" s="37" t="str">
        <f>IF(Hidden!HJ$51="Yes","H",IF($B366="","",IF(AND($C366&lt;=Hidden!HJ$50,$D366&gt;=Hidden!HJ$50),IF($G366="","x","y"),"")))</f>
        <v/>
      </c>
      <c r="HR366" s="37" t="str">
        <f>IF(Hidden!HK$51="Yes","H",IF($B366="","",IF(AND($C366&lt;=Hidden!HK$50,$D366&gt;=Hidden!HK$50),IF($G366="","x","y"),"")))</f>
        <v/>
      </c>
      <c r="HS366" s="37" t="str">
        <f>IF(Hidden!HL$51="Yes","H",IF($B366="","",IF(AND($C366&lt;=Hidden!HL$50,$D366&gt;=Hidden!HL$50),IF($G366="","x","y"),"")))</f>
        <v/>
      </c>
      <c r="HT366" s="38" t="str">
        <f>IF(Hidden!HM$51="Yes","H",IF($B366="","",IF(AND($C366&lt;=Hidden!HM$50,$D366&gt;=Hidden!HM$50),IF($G366="","x","y"),"")))</f>
        <v/>
      </c>
      <c r="HU366" s="41" t="str">
        <f>IF(Hidden!HN$51="Yes","H",IF($B366="","",IF(AND($C366&lt;=Hidden!HN$50,$D366&gt;=Hidden!HN$50),IF($G366="","x","y"),"")))</f>
        <v/>
      </c>
      <c r="HV366" s="37" t="str">
        <f>IF(Hidden!HO$51="Yes","H",IF($B366="","",IF(AND($C366&lt;=Hidden!HO$50,$D366&gt;=Hidden!HO$50),IF($G366="","x","y"),"")))</f>
        <v/>
      </c>
      <c r="HW366" s="37" t="str">
        <f>IF(Hidden!HP$51="Yes","H",IF($B366="","",IF(AND($C366&lt;=Hidden!HP$50,$D366&gt;=Hidden!HP$50),IF($G366="","x","y"),"")))</f>
        <v/>
      </c>
      <c r="HX366" s="37" t="str">
        <f>IF(Hidden!HQ$51="Yes","H",IF($B366="","",IF(AND($C366&lt;=Hidden!HQ$50,$D366&gt;=Hidden!HQ$50),IF($G366="","x","y"),"")))</f>
        <v/>
      </c>
      <c r="HY366" s="38" t="str">
        <f>IF(Hidden!HR$51="Yes","H",IF($B366="","",IF(AND($C366&lt;=Hidden!HR$50,$D366&gt;=Hidden!HR$50),IF($G366="","x","y"),"")))</f>
        <v/>
      </c>
      <c r="HZ366" s="41" t="str">
        <f>IF(Hidden!HS$51="Yes","H",IF($B366="","",IF(AND($C366&lt;=Hidden!HS$50,$D366&gt;=Hidden!HS$50),IF($G366="","x","y"),"")))</f>
        <v/>
      </c>
      <c r="IA366" s="37" t="str">
        <f>IF(Hidden!HT$51="Yes","H",IF($B366="","",IF(AND($C366&lt;=Hidden!HT$50,$D366&gt;=Hidden!HT$50),IF($G366="","x","y"),"")))</f>
        <v/>
      </c>
      <c r="IB366" s="37" t="str">
        <f>IF(Hidden!HU$51="Yes","H",IF($B366="","",IF(AND($C366&lt;=Hidden!HU$50,$D366&gt;=Hidden!HU$50),IF($G366="","x","y"),"")))</f>
        <v/>
      </c>
      <c r="IC366" s="37" t="str">
        <f>IF(Hidden!HV$51="Yes","H",IF($B366="","",IF(AND($C366&lt;=Hidden!HV$50,$D366&gt;=Hidden!HV$50),IF($G366="","x","y"),"")))</f>
        <v/>
      </c>
      <c r="ID366" s="38" t="str">
        <f>IF(Hidden!HW$51="Yes","H",IF($B366="","",IF(AND($C366&lt;=Hidden!HW$50,$D366&gt;=Hidden!HW$50),IF($G366="","x","y"),"")))</f>
        <v/>
      </c>
      <c r="IE366" s="41" t="str">
        <f>IF(Hidden!HX$51="Yes","H",IF($B366="","",IF(AND($C366&lt;=Hidden!HX$50,$D366&gt;=Hidden!HX$50),IF($G366="","x","y"),"")))</f>
        <v/>
      </c>
      <c r="IF366" s="37" t="str">
        <f>IF(Hidden!HY$51="Yes","H",IF($B366="","",IF(AND($C366&lt;=Hidden!HY$50,$D366&gt;=Hidden!HY$50),IF($G366="","x","y"),"")))</f>
        <v/>
      </c>
      <c r="IG366" s="37" t="str">
        <f>IF(Hidden!HZ$51="Yes","H",IF($B366="","",IF(AND($C366&lt;=Hidden!HZ$50,$D366&gt;=Hidden!HZ$50),IF($G366="","x","y"),"")))</f>
        <v/>
      </c>
      <c r="IH366" s="37" t="str">
        <f>IF(Hidden!IA$51="Yes","H",IF($B366="","",IF(AND($C366&lt;=Hidden!IA$50,$D366&gt;=Hidden!IA$50),IF($G366="","x","y"),"")))</f>
        <v/>
      </c>
      <c r="II366" s="38" t="str">
        <f>IF(Hidden!IB$51="Yes","H",IF($B366="","",IF(AND($C366&lt;=Hidden!IB$50,$D366&gt;=Hidden!IB$50),IF($G366="","x","y"),"")))</f>
        <v/>
      </c>
      <c r="IJ366" s="41" t="str">
        <f>IF(Hidden!IC$51="Yes","H",IF($B366="","",IF(AND($C366&lt;=Hidden!IC$50,$D366&gt;=Hidden!IC$50),IF($G366="","x","y"),"")))</f>
        <v/>
      </c>
      <c r="IK366" s="37" t="str">
        <f>IF(Hidden!ID$51="Yes","H",IF($B366="","",IF(AND($C366&lt;=Hidden!ID$50,$D366&gt;=Hidden!ID$50),IF($G366="","x","y"),"")))</f>
        <v/>
      </c>
      <c r="IL366" s="37" t="str">
        <f>IF(Hidden!IE$51="Yes","H",IF($B366="","",IF(AND($C366&lt;=Hidden!IE$50,$D366&gt;=Hidden!IE$50),IF($G366="","x","y"),"")))</f>
        <v/>
      </c>
      <c r="IM366" s="37" t="str">
        <f>IF(Hidden!IF$51="Yes","H",IF($B366="","",IF(AND($C366&lt;=Hidden!IF$50,$D366&gt;=Hidden!IF$50),IF($G366="","x","y"),"")))</f>
        <v/>
      </c>
      <c r="IN366" s="38" t="str">
        <f>IF(Hidden!IG$51="Yes","H",IF($B366="","",IF(AND($C366&lt;=Hidden!IG$50,$D366&gt;=Hidden!IG$50),IF($G366="","x","y"),"")))</f>
        <v/>
      </c>
      <c r="IO366" s="41" t="str">
        <f>IF(Hidden!IH$51="Yes","H",IF($B366="","",IF(AND($C366&lt;=Hidden!IH$50,$D366&gt;=Hidden!IH$50),IF($G366="","x","y"),"")))</f>
        <v/>
      </c>
      <c r="IP366" s="37" t="str">
        <f>IF(Hidden!II$51="Yes","H",IF($B366="","",IF(AND($C366&lt;=Hidden!II$50,$D366&gt;=Hidden!II$50),IF($G366="","x","y"),"")))</f>
        <v/>
      </c>
      <c r="IQ366" s="37" t="str">
        <f>IF(Hidden!IJ$51="Yes","H",IF($B366="","",IF(AND($C366&lt;=Hidden!IJ$50,$D366&gt;=Hidden!IJ$50),IF($G366="","x","y"),"")))</f>
        <v/>
      </c>
      <c r="IR366" s="37" t="str">
        <f>IF(Hidden!IK$51="Yes","H",IF($B366="","",IF(AND($C366&lt;=Hidden!IK$50,$D366&gt;=Hidden!IK$50),IF($G366="","x","y"),"")))</f>
        <v/>
      </c>
      <c r="IS366" s="38" t="str">
        <f>IF(Hidden!IL$51="Yes","H",IF($B366="","",IF(AND($C366&lt;=Hidden!IL$50,$D366&gt;=Hidden!IL$50),IF($G366="","x","y"),"")))</f>
        <v/>
      </c>
      <c r="IT366" s="41" t="str">
        <f>IF(Hidden!IM$51="Yes","H",IF($B366="","",IF(AND($C366&lt;=Hidden!IM$50,$D366&gt;=Hidden!IM$50),IF($G366="","x","y"),"")))</f>
        <v/>
      </c>
      <c r="IU366" s="37" t="str">
        <f>IF(Hidden!IN$51="Yes","H",IF($B366="","",IF(AND($C366&lt;=Hidden!IN$50,$D366&gt;=Hidden!IN$50),IF($G366="","x","y"),"")))</f>
        <v/>
      </c>
      <c r="IV366" s="37" t="str">
        <f>IF(Hidden!IO$51="Yes","H",IF($B366="","",IF(AND($C366&lt;=Hidden!IO$50,$D366&gt;=Hidden!IO$50),IF($G366="","x","y"),"")))</f>
        <v/>
      </c>
      <c r="IW366" s="37" t="str">
        <f>IF(Hidden!IP$51="Yes","H",IF($B366="","",IF(AND($C366&lt;=Hidden!IP$50,$D366&gt;=Hidden!IP$50),IF($G366="","x","y"),"")))</f>
        <v/>
      </c>
      <c r="IX366" s="38" t="str">
        <f>IF(Hidden!IQ$51="Yes","H",IF($B366="","",IF(AND($C366&lt;=Hidden!IQ$50,$D366&gt;=Hidden!IQ$50),IF($G366="","x","y"),"")))</f>
        <v/>
      </c>
      <c r="IY366" s="41" t="str">
        <f>IF(Hidden!IR$51="Yes","H",IF($B366="","",IF(AND($C366&lt;=Hidden!IR$50,$D366&gt;=Hidden!IR$50),IF($G366="","x","y"),"")))</f>
        <v/>
      </c>
      <c r="IZ366" s="37" t="str">
        <f>IF(Hidden!IS$51="Yes","H",IF($B366="","",IF(AND($C366&lt;=Hidden!IS$50,$D366&gt;=Hidden!IS$50),IF($G366="","x","y"),"")))</f>
        <v/>
      </c>
      <c r="JA366" s="37" t="str">
        <f>IF(Hidden!IT$51="Yes","H",IF($B366="","",IF(AND($C366&lt;=Hidden!IT$50,$D366&gt;=Hidden!IT$50),IF($G366="","x","y"),"")))</f>
        <v/>
      </c>
      <c r="JB366" s="37" t="str">
        <f>IF(Hidden!IU$51="Yes","H",IF($B366="","",IF(AND($C366&lt;=Hidden!IU$50,$D366&gt;=Hidden!IU$50),IF($G366="","x","y"),"")))</f>
        <v/>
      </c>
      <c r="JC366" s="38" t="str">
        <f>IF(Hidden!IV$51="Yes","H",IF($B366="","",IF(AND($C366&lt;=Hidden!IV$50,$D366&gt;=Hidden!IV$50),IF($G366="","x","y"),"")))</f>
        <v/>
      </c>
      <c r="JD366" s="41" t="str">
        <f>IF(Hidden!IW$51="Yes","H",IF($B366="","",IF(AND($C366&lt;=Hidden!IW$50,$D366&gt;=Hidden!IW$50),IF($G366="","x","y"),"")))</f>
        <v/>
      </c>
      <c r="JE366" s="37" t="str">
        <f>IF(Hidden!IX$51="Yes","H",IF($B366="","",IF(AND($C366&lt;=Hidden!IX$50,$D366&gt;=Hidden!IX$50),IF($G366="","x","y"),"")))</f>
        <v/>
      </c>
      <c r="JF366" s="37" t="str">
        <f>IF(Hidden!IY$51="Yes","H",IF($B366="","",IF(AND($C366&lt;=Hidden!IY$50,$D366&gt;=Hidden!IY$50),IF($G366="","x","y"),"")))</f>
        <v/>
      </c>
      <c r="JG366" s="37" t="str">
        <f>IF(Hidden!IZ$51="Yes","H",IF($B366="","",IF(AND($C366&lt;=Hidden!IZ$50,$D366&gt;=Hidden!IZ$50),IF($G366="","x","y"),"")))</f>
        <v/>
      </c>
      <c r="JH366" s="38" t="str">
        <f>IF(Hidden!JA$51="Yes","H",IF($B366="","",IF(AND($C366&lt;=Hidden!JA$50,$D366&gt;=Hidden!JA$50),IF($G366="","x","y"),"")))</f>
        <v/>
      </c>
      <c r="JI366" s="41" t="str">
        <f>IF(Hidden!JB$51="Yes","H",IF($B366="","",IF(AND($C366&lt;=Hidden!JB$50,$D366&gt;=Hidden!JB$50),IF($G366="","x","y"),"")))</f>
        <v/>
      </c>
      <c r="JJ366" s="37" t="str">
        <f>IF(Hidden!JC$51="Yes","H",IF($B366="","",IF(AND($C366&lt;=Hidden!JC$50,$D366&gt;=Hidden!JC$50),IF($G366="","x","y"),"")))</f>
        <v/>
      </c>
      <c r="JK366" s="37" t="str">
        <f>IF(Hidden!JD$51="Yes","H",IF($B366="","",IF(AND($C366&lt;=Hidden!JD$50,$D366&gt;=Hidden!JD$50),IF($G366="","x","y"),"")))</f>
        <v/>
      </c>
      <c r="JL366" s="37" t="str">
        <f>IF(Hidden!JE$51="Yes","H",IF($B366="","",IF(AND($C366&lt;=Hidden!JE$50,$D366&gt;=Hidden!JE$50),IF($G366="","x","y"),"")))</f>
        <v/>
      </c>
      <c r="JM366" s="38" t="str">
        <f>IF(Hidden!JF$51="Yes","H",IF($B366="","",IF(AND($C366&lt;=Hidden!JF$50,$D366&gt;=Hidden!JF$50),IF($G366="","x","y"),"")))</f>
        <v/>
      </c>
      <c r="JN366" s="41" t="str">
        <f>IF(Hidden!JG$51="Yes","H",IF($B366="","",IF(AND($C366&lt;=Hidden!JG$50,$D366&gt;=Hidden!JG$50),IF($G366="","x","y"),"")))</f>
        <v/>
      </c>
      <c r="JO366" s="37" t="str">
        <f>IF(Hidden!JH$51="Yes","H",IF($B366="","",IF(AND($C366&lt;=Hidden!JH$50,$D366&gt;=Hidden!JH$50),IF($G366="","x","y"),"")))</f>
        <v/>
      </c>
      <c r="JP366" s="37" t="str">
        <f>IF(Hidden!JI$51="Yes","H",IF($B366="","",IF(AND($C366&lt;=Hidden!JI$50,$D366&gt;=Hidden!JI$50),IF($G366="","x","y"),"")))</f>
        <v/>
      </c>
      <c r="JQ366" s="37" t="str">
        <f>IF(Hidden!JJ$51="Yes","H",IF($B366="","",IF(AND($C366&lt;=Hidden!JJ$50,$D366&gt;=Hidden!JJ$50),IF($G366="","x","y"),"")))</f>
        <v/>
      </c>
      <c r="JR366" s="38" t="str">
        <f>IF(Hidden!JK$51="Yes","H",IF($B366="","",IF(AND($C366&lt;=Hidden!JK$50,$D366&gt;=Hidden!JK$50),IF($G366="","x","y"),"")))</f>
        <v/>
      </c>
    </row>
    <row r="367" spans="1:278">
      <c r="A367" s="28"/>
      <c r="B367" s="58"/>
      <c r="C367" s="90"/>
      <c r="D367" s="91"/>
      <c r="E367" s="88"/>
      <c r="F367" s="89"/>
      <c r="G367" s="87"/>
      <c r="H367" s="67"/>
      <c r="I367" s="36" t="str">
        <f>IF(Hidden!B$51="Yes","H",IF($B367="","",IF(AND($C367&lt;=Hidden!B$50,$D367&gt;=Hidden!B$50),IF($G367="","x","y"),"")))</f>
        <v/>
      </c>
      <c r="J367" s="37" t="str">
        <f>IF(Hidden!C$51="Yes","H",IF($B367="","",IF(AND($C367&lt;=Hidden!C$50,$D367&gt;=Hidden!C$50),IF($G367="","x","y"),"")))</f>
        <v/>
      </c>
      <c r="K367" s="37" t="str">
        <f>IF(Hidden!D$51="Yes","H",IF($B367="","",IF(AND($C367&lt;=Hidden!D$50,$D367&gt;=Hidden!D$50),IF($G367="","x","y"),"")))</f>
        <v/>
      </c>
      <c r="L367" s="37" t="str">
        <f>IF(Hidden!E$50="Yes","H",IF($B367="","",IF(AND($C367&lt;=Hidden!E$49,$D367&gt;=Hidden!E$49),IF($G367="","x","y"),"")))</f>
        <v/>
      </c>
      <c r="M367" s="40" t="str">
        <f>IF(Hidden!F$50="Yes","H",IF($B367="","",IF(AND($C367&lt;=Hidden!F$49,$D367&gt;=Hidden!F$49),IF($G367="","x","y"),"")))</f>
        <v/>
      </c>
      <c r="N367" s="44" t="str">
        <f>IF(Hidden!G$50="Yes","H",IF($B367="","",IF(AND($C367&lt;=Hidden!G$49,$D367&gt;=Hidden!G$49),IF($G367="","x","y"),"")))</f>
        <v/>
      </c>
      <c r="O367" s="37" t="str">
        <f>IF(Hidden!H$50="Yes","H",IF($B367="","",IF(AND($C367&lt;=Hidden!H$49,$D367&gt;=Hidden!H$49),IF($G367="","x","y"),"")))</f>
        <v/>
      </c>
      <c r="P367" s="37" t="str">
        <f>IF(Hidden!I$50="Yes","H",IF($B367="","",IF(AND($C367&lt;=Hidden!I$49,$D367&gt;=Hidden!I$49),IF($G367="","x","y"),"")))</f>
        <v/>
      </c>
      <c r="Q367" s="37" t="str">
        <f>IF(Hidden!J$52="Yes","H",IF($B367="","",IF(AND($C367&lt;=Hidden!J$51,$D367&gt;=Hidden!J$51),IF($G367="","x","y"),"")))</f>
        <v/>
      </c>
      <c r="R367" s="45" t="str">
        <f>IF(Hidden!K$52="Yes","H",IF($B367="","",IF(AND($C367&lt;=Hidden!K$51,$D367&gt;=Hidden!K$51),IF($G367="","x","y"),"")))</f>
        <v/>
      </c>
      <c r="S367" s="41" t="str">
        <f>IF(Hidden!L$51="Yes","H",IF($B367="","",IF(AND($C367&lt;=Hidden!L$50,$D367&gt;=Hidden!L$50),IF($G367="","x","y"),"")))</f>
        <v/>
      </c>
      <c r="T367" s="37" t="str">
        <f>IF(Hidden!M$51="Yes","H",IF($B367="","",IF(AND($C367&lt;=Hidden!M$50,$D367&gt;=Hidden!M$50),IF($G367="","x","y"),"")))</f>
        <v/>
      </c>
      <c r="U367" s="37" t="str">
        <f>IF(Hidden!N$51="Yes","H",IF($B367="","",IF(AND($C367&lt;=Hidden!N$50,$D367&gt;=Hidden!N$50),IF($G367="","x","y"),"")))</f>
        <v/>
      </c>
      <c r="V367" s="37" t="str">
        <f>IF(Hidden!O$51="Yes","H",IF($B367="","",IF(AND($C367&lt;=Hidden!O$50,$D367&gt;=Hidden!O$50),IF($G367="","x","y"),"")))</f>
        <v/>
      </c>
      <c r="W367" s="40" t="str">
        <f>IF(Hidden!P$51="Yes","H",IF($B367="","",IF(AND($C367&lt;=Hidden!P$50,$D367&gt;=Hidden!P$50),IF($G367="","x","y"),"")))</f>
        <v/>
      </c>
      <c r="X367" s="44" t="str">
        <f>IF(Hidden!Q$51="Yes","H",IF($B367="","",IF(AND($C367&lt;=Hidden!Q$50,$D367&gt;=Hidden!Q$50),IF($G367="","x","y"),"")))</f>
        <v/>
      </c>
      <c r="Y367" s="37" t="str">
        <f>IF(Hidden!R$51="Yes","H",IF($B367="","",IF(AND($C367&lt;=Hidden!R$50,$D367&gt;=Hidden!R$50),IF($G367="","x","y"),"")))</f>
        <v/>
      </c>
      <c r="Z367" s="37" t="str">
        <f>IF(Hidden!S$51="Yes","H",IF($B367="","",IF(AND($C367&lt;=Hidden!S$50,$D367&gt;=Hidden!S$50),IF($G367="","x","y"),"")))</f>
        <v/>
      </c>
      <c r="AA367" s="37" t="str">
        <f>IF(Hidden!T$51="Yes","H",IF($B367="","",IF(AND($C367&lt;=Hidden!T$50,$D367&gt;=Hidden!T$50),IF($G367="","x","y"),"")))</f>
        <v/>
      </c>
      <c r="AB367" s="45" t="str">
        <f>IF(Hidden!U$51="Yes","H",IF($B367="","",IF(AND($C367&lt;=Hidden!U$50,$D367&gt;=Hidden!U$50),IF($G367="","x","y"),"")))</f>
        <v/>
      </c>
      <c r="AC367" s="41" t="str">
        <f>IF(Hidden!V$51="Yes","H",IF($B367="","",IF(AND($C367&lt;=Hidden!V$50,$D367&gt;=Hidden!V$50),IF($G367="","x","y"),"")))</f>
        <v/>
      </c>
      <c r="AD367" s="37" t="str">
        <f>IF(Hidden!W$51="Yes","H",IF($B367="","",IF(AND($C367&lt;=Hidden!W$50,$D367&gt;=Hidden!W$50),IF($G367="","x","y"),"")))</f>
        <v/>
      </c>
      <c r="AE367" s="37" t="str">
        <f>IF(Hidden!X$51="Yes","H",IF($B367="","",IF(AND($C367&lt;=Hidden!X$50,$D367&gt;=Hidden!X$50),IF($G367="","x","y"),"")))</f>
        <v/>
      </c>
      <c r="AF367" s="37" t="str">
        <f>IF(Hidden!Y$51="Yes","H",IF($B367="","",IF(AND($C367&lt;=Hidden!Y$50,$D367&gt;=Hidden!Y$50),IF($G367="","x","y"),"")))</f>
        <v/>
      </c>
      <c r="AG367" s="40" t="str">
        <f>IF(Hidden!Z$51="Yes","H",IF($B367="","",IF(AND($C367&lt;=Hidden!Z$50,$D367&gt;=Hidden!Z$50),IF($G367="","x","y"),"")))</f>
        <v/>
      </c>
      <c r="AH367" s="44" t="str">
        <f>IF(Hidden!AA$51="Yes","H",IF($B367="","",IF(AND($C367&lt;=Hidden!AA$50,$D367&gt;=Hidden!AA$50),IF($G367="","x","y"),"")))</f>
        <v/>
      </c>
      <c r="AI367" s="37" t="str">
        <f>IF(Hidden!AB$51="Yes","H",IF($B367="","",IF(AND($C367&lt;=Hidden!AB$50,$D367&gt;=Hidden!AB$50),IF($G367="","x","y"),"")))</f>
        <v/>
      </c>
      <c r="AJ367" s="37" t="str">
        <f>IF(Hidden!AC$51="Yes","H",IF($B367="","",IF(AND($C367&lt;=Hidden!AC$50,$D367&gt;=Hidden!AC$50),IF($G367="","x","y"),"")))</f>
        <v/>
      </c>
      <c r="AK367" s="37" t="str">
        <f>IF(Hidden!AD$51="Yes","H",IF($B367="","",IF(AND($C367&lt;=Hidden!AD$50,$D367&gt;=Hidden!AD$50),IF($G367="","x","y"),"")))</f>
        <v/>
      </c>
      <c r="AL367" s="45" t="str">
        <f>IF(Hidden!AE$51="Yes","H",IF($B367="","",IF(AND($C367&lt;=Hidden!AE$50,$D367&gt;=Hidden!AE$50),IF($G367="","x","y"),"")))</f>
        <v/>
      </c>
      <c r="AM367" s="41" t="str">
        <f>IF(Hidden!AF$51="Yes","H",IF($B367="","",IF(AND($C367&lt;=Hidden!AF$50,$D367&gt;=Hidden!AF$50),IF($G367="","x","y"),"")))</f>
        <v/>
      </c>
      <c r="AN367" s="37" t="str">
        <f>IF(Hidden!AG$51="Yes","H",IF($B367="","",IF(AND($C367&lt;=Hidden!AG$50,$D367&gt;=Hidden!AG$50),IF($G367="","x","y"),"")))</f>
        <v/>
      </c>
      <c r="AO367" s="37" t="str">
        <f>IF(Hidden!AH$51="Yes","H",IF($B367="","",IF(AND($C367&lt;=Hidden!AH$50,$D367&gt;=Hidden!AH$50),IF($G367="","x","y"),"")))</f>
        <v/>
      </c>
      <c r="AP367" s="37" t="str">
        <f>IF(Hidden!AI$51="Yes","H",IF($B367="","",IF(AND($C367&lt;=Hidden!AI$50,$D367&gt;=Hidden!AI$50),IF($G367="","x","y"),"")))</f>
        <v/>
      </c>
      <c r="AQ367" s="40" t="str">
        <f>IF(Hidden!AJ$51="Yes","H",IF($B367="","",IF(AND($C367&lt;=Hidden!AJ$50,$D367&gt;=Hidden!AJ$50),IF($G367="","x","y"),"")))</f>
        <v/>
      </c>
      <c r="AR367" s="44" t="str">
        <f>IF(Hidden!AK$51="Yes","H",IF($B367="","",IF(AND($C367&lt;=Hidden!AK$50,$D367&gt;=Hidden!AK$50),IF($G367="","x","y"),"")))</f>
        <v/>
      </c>
      <c r="AS367" s="37" t="str">
        <f>IF(Hidden!AL$51="Yes","H",IF($B367="","",IF(AND($C367&lt;=Hidden!AL$50,$D367&gt;=Hidden!AL$50),IF($G367="","x","y"),"")))</f>
        <v/>
      </c>
      <c r="AT367" s="37" t="str">
        <f>IF(Hidden!AM$51="Yes","H",IF($B367="","",IF(AND($C367&lt;=Hidden!AM$50,$D367&gt;=Hidden!AM$50),IF($G367="","x","y"),"")))</f>
        <v/>
      </c>
      <c r="AU367" s="37" t="str">
        <f>IF(Hidden!AN$51="Yes","H",IF($B367="","",IF(AND($C367&lt;=Hidden!AN$50,$D367&gt;=Hidden!AN$50),IF($G367="","x","y"),"")))</f>
        <v/>
      </c>
      <c r="AV367" s="45" t="str">
        <f>IF(Hidden!AO$51="Yes","H",IF($B367="","",IF(AND($C367&lt;=Hidden!AO$50,$D367&gt;=Hidden!AO$50),IF($G367="","x","y"),"")))</f>
        <v/>
      </c>
      <c r="AW367" s="41" t="str">
        <f>IF(Hidden!AP$51="Yes","H",IF($B367="","",IF(AND($C367&lt;=Hidden!AP$50,$D367&gt;=Hidden!AP$50),IF($G367="","x","y"),"")))</f>
        <v/>
      </c>
      <c r="AX367" s="37" t="str">
        <f>IF(Hidden!AQ$51="Yes","H",IF($B367="","",IF(AND($C367&lt;=Hidden!AQ$50,$D367&gt;=Hidden!AQ$50),IF($G367="","x","y"),"")))</f>
        <v/>
      </c>
      <c r="AY367" s="37" t="str">
        <f>IF(Hidden!AR$51="Yes","H",IF($B367="","",IF(AND($C367&lt;=Hidden!AR$50,$D367&gt;=Hidden!AR$50),IF($G367="","x","y"),"")))</f>
        <v/>
      </c>
      <c r="AZ367" s="37" t="str">
        <f>IF(Hidden!AS$51="Yes","H",IF($B367="","",IF(AND($C367&lt;=Hidden!AS$50,$D367&gt;=Hidden!AS$50),IF($G367="","x","y"),"")))</f>
        <v/>
      </c>
      <c r="BA367" s="40" t="str">
        <f>IF(Hidden!AT$51="Yes","H",IF($B367="","",IF(AND($C367&lt;=Hidden!AT$50,$D367&gt;=Hidden!AT$50),IF($G367="","x","y"),"")))</f>
        <v/>
      </c>
      <c r="BB367" s="44" t="str">
        <f>IF(Hidden!AU$51="Yes","H",IF($B367="","",IF(AND($C367&lt;=Hidden!AU$50,$D367&gt;=Hidden!AU$50),IF($G367="","x","y"),"")))</f>
        <v/>
      </c>
      <c r="BC367" s="37" t="str">
        <f>IF(Hidden!AV$51="Yes","H",IF($B367="","",IF(AND($C367&lt;=Hidden!AV$50,$D367&gt;=Hidden!AV$50),IF($G367="","x","y"),"")))</f>
        <v/>
      </c>
      <c r="BD367" s="37" t="str">
        <f>IF(Hidden!AW$51="Yes","H",IF($B367="","",IF(AND($C367&lt;=Hidden!AW$50,$D367&gt;=Hidden!AW$50),IF($G367="","x","y"),"")))</f>
        <v/>
      </c>
      <c r="BE367" s="37" t="str">
        <f>IF(Hidden!AX$51="Yes","H",IF($B367="","",IF(AND($C367&lt;=Hidden!AX$50,$D367&gt;=Hidden!AX$50),IF($G367="","x","y"),"")))</f>
        <v/>
      </c>
      <c r="BF367" s="45" t="str">
        <f>IF(Hidden!AY$51="Yes","H",IF($B367="","",IF(AND($C367&lt;=Hidden!AY$50,$D367&gt;=Hidden!AY$50),IF($G367="","x","y"),"")))</f>
        <v/>
      </c>
      <c r="BG367" s="41" t="str">
        <f>IF(Hidden!AZ$51="Yes","H",IF($B367="","",IF(AND($C367&lt;=Hidden!AZ$50,$D367&gt;=Hidden!AZ$50),IF($G367="","x","y"),"")))</f>
        <v/>
      </c>
      <c r="BH367" s="37" t="str">
        <f>IF(Hidden!BA$51="Yes","H",IF($B367="","",IF(AND($C367&lt;=Hidden!BA$50,$D367&gt;=Hidden!BA$50),IF($G367="","x","y"),"")))</f>
        <v/>
      </c>
      <c r="BI367" s="37" t="str">
        <f>IF(Hidden!BB$51="Yes","H",IF($B367="","",IF(AND($C367&lt;=Hidden!BB$50,$D367&gt;=Hidden!BB$50),IF($G367="","x","y"),"")))</f>
        <v/>
      </c>
      <c r="BJ367" s="37" t="str">
        <f>IF(Hidden!BC$51="Yes","H",IF($B367="","",IF(AND($C367&lt;=Hidden!BC$50,$D367&gt;=Hidden!BC$50),IF($G367="","x","y"),"")))</f>
        <v/>
      </c>
      <c r="BK367" s="40" t="str">
        <f>IF(Hidden!BD$51="Yes","H",IF($B367="","",IF(AND($C367&lt;=Hidden!BD$50,$D367&gt;=Hidden!BD$50),IF($G367="","x","y"),"")))</f>
        <v/>
      </c>
      <c r="BL367" s="44" t="str">
        <f>IF(Hidden!BE$51="Yes","H",IF($B367="","",IF(AND($C367&lt;=Hidden!BE$50,$D367&gt;=Hidden!BE$50),IF($G367="","x","y"),"")))</f>
        <v/>
      </c>
      <c r="BM367" s="37" t="str">
        <f>IF(Hidden!BF$51="Yes","H",IF($B367="","",IF(AND($C367&lt;=Hidden!BF$50,$D367&gt;=Hidden!BF$50),IF($G367="","x","y"),"")))</f>
        <v/>
      </c>
      <c r="BN367" s="37" t="str">
        <f>IF(Hidden!BG$51="Yes","H",IF($B367="","",IF(AND($C367&lt;=Hidden!BG$50,$D367&gt;=Hidden!BG$50),IF($G367="","x","y"),"")))</f>
        <v/>
      </c>
      <c r="BO367" s="37" t="str">
        <f>IF(Hidden!BH$51="Yes","H",IF($B367="","",IF(AND($C367&lt;=Hidden!BH$50,$D367&gt;=Hidden!BH$50),IF($G367="","x","y"),"")))</f>
        <v/>
      </c>
      <c r="BP367" s="45" t="str">
        <f>IF(Hidden!BI$51="Yes","H",IF($B367="","",IF(AND($C367&lt;=Hidden!BI$50,$D367&gt;=Hidden!BI$50),IF($G367="","x","y"),"")))</f>
        <v/>
      </c>
      <c r="BQ367" s="41" t="str">
        <f>IF(Hidden!BJ$51="Yes","H",IF($B367="","",IF(AND($C367&lt;=Hidden!BJ$50,$D367&gt;=Hidden!BJ$50),IF($G367="","x","y"),"")))</f>
        <v/>
      </c>
      <c r="BR367" s="37" t="str">
        <f>IF(Hidden!BK$51="Yes","H",IF($B367="","",IF(AND($C367&lt;=Hidden!BK$50,$D367&gt;=Hidden!BK$50),IF($G367="","x","y"),"")))</f>
        <v/>
      </c>
      <c r="BS367" s="37" t="str">
        <f>IF(Hidden!BL$51="Yes","H",IF($B367="","",IF(AND($C367&lt;=Hidden!BL$50,$D367&gt;=Hidden!BL$50),IF($G367="","x","y"),"")))</f>
        <v/>
      </c>
      <c r="BT367" s="37" t="str">
        <f>IF(Hidden!BM$51="Yes","H",IF($B367="","",IF(AND($C367&lt;=Hidden!BM$50,$D367&gt;=Hidden!BM$50),IF($G367="","x","y"),"")))</f>
        <v/>
      </c>
      <c r="BU367" s="40" t="str">
        <f>IF(Hidden!BN$51="Yes","H",IF($B367="","",IF(AND($C367&lt;=Hidden!BN$50,$D367&gt;=Hidden!BN$50),IF($G367="","x","y"),"")))</f>
        <v/>
      </c>
      <c r="BV367" s="44" t="str">
        <f>IF(Hidden!BO$51="Yes","H",IF($B367="","",IF(AND($C367&lt;=Hidden!BO$50,$D367&gt;=Hidden!BO$50),IF($G367="","x","y"),"")))</f>
        <v/>
      </c>
      <c r="BW367" s="37" t="str">
        <f>IF(Hidden!BP$51="Yes","H",IF($B367="","",IF(AND($C367&lt;=Hidden!BP$50,$D367&gt;=Hidden!BP$50),IF($G367="","x","y"),"")))</f>
        <v/>
      </c>
      <c r="BX367" s="37" t="str">
        <f>IF(Hidden!BQ$51="Yes","H",IF($B367="","",IF(AND($C367&lt;=Hidden!BQ$50,$D367&gt;=Hidden!BQ$50),IF($G367="","x","y"),"")))</f>
        <v/>
      </c>
      <c r="BY367" s="37" t="str">
        <f>IF(Hidden!BR$51="Yes","H",IF($B367="","",IF(AND($C367&lt;=Hidden!BR$50,$D367&gt;=Hidden!BR$50),IF($G367="","x","y"),"")))</f>
        <v/>
      </c>
      <c r="BZ367" s="45" t="str">
        <f>IF(Hidden!BS$51="Yes","H",IF($B367="","",IF(AND($C367&lt;=Hidden!BS$50,$D367&gt;=Hidden!BS$50),IF($G367="","x","y"),"")))</f>
        <v/>
      </c>
      <c r="CA367" s="41" t="str">
        <f>IF(Hidden!BT$51="Yes","H",IF($B367="","",IF(AND($C367&lt;=Hidden!BT$50,$D367&gt;=Hidden!BT$50),IF($G367="","x","y"),"")))</f>
        <v/>
      </c>
      <c r="CB367" s="37" t="str">
        <f>IF(Hidden!BU$51="Yes","H",IF($B367="","",IF(AND($C367&lt;=Hidden!BU$50,$D367&gt;=Hidden!BU$50),IF($G367="","x","y"),"")))</f>
        <v/>
      </c>
      <c r="CC367" s="37" t="str">
        <f>IF(Hidden!BV$51="Yes","H",IF($B367="","",IF(AND($C367&lt;=Hidden!BV$50,$D367&gt;=Hidden!BV$50),IF($G367="","x","y"),"")))</f>
        <v/>
      </c>
      <c r="CD367" s="37" t="str">
        <f>IF(Hidden!BW$51="Yes","H",IF($B367="","",IF(AND($C367&lt;=Hidden!BW$50,$D367&gt;=Hidden!BW$50),IF($G367="","x","y"),"")))</f>
        <v/>
      </c>
      <c r="CE367" s="40" t="str">
        <f>IF(Hidden!BX$51="Yes","H",IF($B367="","",IF(AND($C367&lt;=Hidden!BX$50,$D367&gt;=Hidden!BX$50),IF($G367="","x","y"),"")))</f>
        <v/>
      </c>
      <c r="CF367" s="44" t="str">
        <f>IF(Hidden!BY$51="Yes","H",IF($B367="","",IF(AND($C367&lt;=Hidden!BY$50,$D367&gt;=Hidden!BY$50),IF($G367="","x","y"),"")))</f>
        <v/>
      </c>
      <c r="CG367" s="37" t="str">
        <f>IF(Hidden!BZ$51="Yes","H",IF($B367="","",IF(AND($C367&lt;=Hidden!BZ$50,$D367&gt;=Hidden!BZ$50),IF($G367="","x","y"),"")))</f>
        <v/>
      </c>
      <c r="CH367" s="37" t="str">
        <f>IF(Hidden!CA$51="Yes","H",IF($B367="","",IF(AND($C367&lt;=Hidden!CA$50,$D367&gt;=Hidden!CA$50),IF($G367="","x","y"),"")))</f>
        <v/>
      </c>
      <c r="CI367" s="37" t="str">
        <f>IF(Hidden!CB$51="Yes","H",IF($B367="","",IF(AND($C367&lt;=Hidden!CB$50,$D367&gt;=Hidden!CB$50),IF($G367="","x","y"),"")))</f>
        <v/>
      </c>
      <c r="CJ367" s="45" t="str">
        <f>IF(Hidden!CC$51="Yes","H",IF($B367="","",IF(AND($C367&lt;=Hidden!CC$50,$D367&gt;=Hidden!CC$50),IF($G367="","x","y"),"")))</f>
        <v/>
      </c>
      <c r="CK367" s="41" t="str">
        <f>IF(Hidden!CD$51="Yes","H",IF($B367="","",IF(AND($C367&lt;=Hidden!CD$50,$D367&gt;=Hidden!CD$50),IF($G367="","x","y"),"")))</f>
        <v/>
      </c>
      <c r="CL367" s="37" t="str">
        <f>IF(Hidden!CE$51="Yes","H",IF($B367="","",IF(AND($C367&lt;=Hidden!CE$50,$D367&gt;=Hidden!CE$50),IF($G367="","x","y"),"")))</f>
        <v/>
      </c>
      <c r="CM367" s="37" t="str">
        <f>IF(Hidden!CF$51="Yes","H",IF($B367="","",IF(AND($C367&lt;=Hidden!CF$50,$D367&gt;=Hidden!CF$50),IF($G367="","x","y"),"")))</f>
        <v/>
      </c>
      <c r="CN367" s="37" t="str">
        <f>IF(Hidden!CG$51="Yes","H",IF($B367="","",IF(AND($C367&lt;=Hidden!CG$50,$D367&gt;=Hidden!CG$50),IF($G367="","x","y"),"")))</f>
        <v/>
      </c>
      <c r="CO367" s="40" t="str">
        <f>IF(Hidden!CH$51="Yes","H",IF($B367="","",IF(AND($C367&lt;=Hidden!CH$50,$D367&gt;=Hidden!CH$50),IF($G367="","x","y"),"")))</f>
        <v/>
      </c>
      <c r="CP367" s="44" t="str">
        <f>IF(Hidden!CI$51="Yes","H",IF($B367="","",IF(AND($C367&lt;=Hidden!CI$50,$D367&gt;=Hidden!CI$50),IF($G367="","x","y"),"")))</f>
        <v/>
      </c>
      <c r="CQ367" s="37" t="str">
        <f>IF(Hidden!CJ$51="Yes","H",IF($B367="","",IF(AND($C367&lt;=Hidden!CJ$50,$D367&gt;=Hidden!CJ$50),IF($G367="","x","y"),"")))</f>
        <v/>
      </c>
      <c r="CR367" s="37" t="str">
        <f>IF(Hidden!CK$51="Yes","H",IF($B367="","",IF(AND($C367&lt;=Hidden!CK$50,$D367&gt;=Hidden!CK$50),IF($G367="","x","y"),"")))</f>
        <v/>
      </c>
      <c r="CS367" s="37" t="str">
        <f>IF(Hidden!CL$51="Yes","H",IF($B367="","",IF(AND($C367&lt;=Hidden!CL$50,$D367&gt;=Hidden!CL$50),IF($G367="","x","y"),"")))</f>
        <v/>
      </c>
      <c r="CT367" s="45" t="str">
        <f>IF(Hidden!CM$51="Yes","H",IF($B367="","",IF(AND($C367&lt;=Hidden!CM$50,$D367&gt;=Hidden!CM$50),IF($G367="","x","y"),"")))</f>
        <v/>
      </c>
      <c r="CU367" s="41" t="str">
        <f>IF(Hidden!CN$51="Yes","H",IF($B367="","",IF(AND($C367&lt;=Hidden!CN$50,$D367&gt;=Hidden!CN$50),IF($G367="","x","y"),"")))</f>
        <v/>
      </c>
      <c r="CV367" s="37" t="str">
        <f>IF(Hidden!CO$51="Yes","H",IF($B367="","",IF(AND($C367&lt;=Hidden!CO$50,$D367&gt;=Hidden!CO$50),IF($G367="","x","y"),"")))</f>
        <v/>
      </c>
      <c r="CW367" s="37" t="str">
        <f>IF(Hidden!CP$51="Yes","H",IF($B367="","",IF(AND($C367&lt;=Hidden!CP$50,$D367&gt;=Hidden!CP$50),IF($G367="","x","y"),"")))</f>
        <v/>
      </c>
      <c r="CX367" s="37" t="str">
        <f>IF(Hidden!CQ$51="Yes","H",IF($B367="","",IF(AND($C367&lt;=Hidden!CQ$50,$D367&gt;=Hidden!CQ$50),IF($G367="","x","y"),"")))</f>
        <v/>
      </c>
      <c r="CY367" s="40" t="str">
        <f>IF(Hidden!CR$51="Yes","H",IF($B367="","",IF(AND($C367&lt;=Hidden!CR$50,$D367&gt;=Hidden!CR$50),IF($G367="","x","y"),"")))</f>
        <v/>
      </c>
      <c r="CZ367" s="44" t="str">
        <f>IF(Hidden!CS$51="Yes","H",IF($B367="","",IF(AND($C367&lt;=Hidden!CS$50,$D367&gt;=Hidden!CS$50),IF($G367="","x","y"),"")))</f>
        <v/>
      </c>
      <c r="DA367" s="37" t="str">
        <f>IF(Hidden!CT$51="Yes","H",IF($B367="","",IF(AND($C367&lt;=Hidden!CT$50,$D367&gt;=Hidden!CT$50),IF($G367="","x","y"),"")))</f>
        <v/>
      </c>
      <c r="DB367" s="37" t="str">
        <f>IF(Hidden!CU$51="Yes","H",IF($B367="","",IF(AND($C367&lt;=Hidden!CU$50,$D367&gt;=Hidden!CU$50),IF($G367="","x","y"),"")))</f>
        <v/>
      </c>
      <c r="DC367" s="37" t="str">
        <f>IF(Hidden!CV$51="Yes","H",IF($B367="","",IF(AND($C367&lt;=Hidden!CV$50,$D367&gt;=Hidden!CV$50),IF($G367="","x","y"),"")))</f>
        <v/>
      </c>
      <c r="DD367" s="45" t="str">
        <f>IF(Hidden!CW$51="Yes","H",IF($B367="","",IF(AND($C367&lt;=Hidden!CW$50,$D367&gt;=Hidden!CW$50),IF($G367="","x","y"),"")))</f>
        <v/>
      </c>
      <c r="DE367" s="41" t="str">
        <f>IF(Hidden!CX$51="Yes","H",IF($B367="","",IF(AND($C367&lt;=Hidden!CX$50,$D367&gt;=Hidden!CX$50),IF($G367="","x","y"),"")))</f>
        <v/>
      </c>
      <c r="DF367" s="37" t="str">
        <f>IF(Hidden!CY$51="Yes","H",IF($B367="","",IF(AND($C367&lt;=Hidden!CY$50,$D367&gt;=Hidden!CY$50),IF($G367="","x","y"),"")))</f>
        <v/>
      </c>
      <c r="DG367" s="37" t="str">
        <f>IF(Hidden!CZ$51="Yes","H",IF($B367="","",IF(AND($C367&lt;=Hidden!CZ$50,$D367&gt;=Hidden!CZ$50),IF($G367="","x","y"),"")))</f>
        <v/>
      </c>
      <c r="DH367" s="37" t="str">
        <f>IF(Hidden!DA$51="Yes","H",IF($B367="","",IF(AND($C367&lt;=Hidden!DA$50,$D367&gt;=Hidden!DA$50),IF($G367="","x","y"),"")))</f>
        <v/>
      </c>
      <c r="DI367" s="40" t="str">
        <f>IF(Hidden!DB$51="Yes","H",IF($B367="","",IF(AND($C367&lt;=Hidden!DB$50,$D367&gt;=Hidden!DB$50),IF($G367="","x","y"),"")))</f>
        <v/>
      </c>
      <c r="DJ367" s="44" t="str">
        <f>IF(Hidden!DC$51="Yes","H",IF($B367="","",IF(AND($C367&lt;=Hidden!DC$50,$D367&gt;=Hidden!DC$50),IF($G367="","x","y"),"")))</f>
        <v/>
      </c>
      <c r="DK367" s="37" t="str">
        <f>IF(Hidden!DD$51="Yes","H",IF($B367="","",IF(AND($C367&lt;=Hidden!DD$50,$D367&gt;=Hidden!DD$50),IF($G367="","x","y"),"")))</f>
        <v/>
      </c>
      <c r="DL367" s="37" t="str">
        <f>IF(Hidden!DE$51="Yes","H",IF($B367="","",IF(AND($C367&lt;=Hidden!DE$50,$D367&gt;=Hidden!DE$50),IF($G367="","x","y"),"")))</f>
        <v/>
      </c>
      <c r="DM367" s="37" t="str">
        <f>IF(Hidden!DF$51="Yes","H",IF($B367="","",IF(AND($C367&lt;=Hidden!DF$50,$D367&gt;=Hidden!DF$50),IF($G367="","x","y"),"")))</f>
        <v/>
      </c>
      <c r="DN367" s="45" t="str">
        <f>IF(Hidden!DG$51="Yes","H",IF($B367="","",IF(AND($C367&lt;=Hidden!DG$50,$D367&gt;=Hidden!DG$50),IF($G367="","x","y"),"")))</f>
        <v/>
      </c>
      <c r="DO367" s="41" t="str">
        <f>IF(Hidden!DH$51="Yes","H",IF($B367="","",IF(AND($C367&lt;=Hidden!DH$50,$D367&gt;=Hidden!DH$50),IF($G367="","x","y"),"")))</f>
        <v/>
      </c>
      <c r="DP367" s="37" t="str">
        <f>IF(Hidden!DI$51="Yes","H",IF($B367="","",IF(AND($C367&lt;=Hidden!DI$50,$D367&gt;=Hidden!DI$50),IF($G367="","x","y"),"")))</f>
        <v/>
      </c>
      <c r="DQ367" s="37" t="str">
        <f>IF(Hidden!DJ$51="Yes","H",IF($B367="","",IF(AND($C367&lt;=Hidden!DJ$50,$D367&gt;=Hidden!DJ$50),IF($G367="","x","y"),"")))</f>
        <v/>
      </c>
      <c r="DR367" s="37" t="str">
        <f>IF(Hidden!DK$51="Yes","H",IF($B367="","",IF(AND($C367&lt;=Hidden!DK$50,$D367&gt;=Hidden!DK$50),IF($G367="","x","y"),"")))</f>
        <v/>
      </c>
      <c r="DS367" s="40" t="str">
        <f>IF(Hidden!DL$51="Yes","H",IF($B367="","",IF(AND($C367&lt;=Hidden!DL$50,$D367&gt;=Hidden!DL$50),IF($G367="","x","y"),"")))</f>
        <v/>
      </c>
      <c r="DT367" s="44" t="str">
        <f>IF(Hidden!DM$51="Yes","H",IF($B367="","",IF(AND($C367&lt;=Hidden!DM$50,$D367&gt;=Hidden!DM$50),IF($G367="","x","y"),"")))</f>
        <v/>
      </c>
      <c r="DU367" s="37" t="str">
        <f>IF(Hidden!DN$51="Yes","H",IF($B367="","",IF(AND($C367&lt;=Hidden!DN$50,$D367&gt;=Hidden!DN$50),IF($G367="","x","y"),"")))</f>
        <v/>
      </c>
      <c r="DV367" s="37" t="str">
        <f>IF(Hidden!DO$51="Yes","H",IF($B367="","",IF(AND($C367&lt;=Hidden!DO$50,$D367&gt;=Hidden!DO$50),IF($G367="","x","y"),"")))</f>
        <v/>
      </c>
      <c r="DW367" s="37" t="str">
        <f>IF(Hidden!DP$51="Yes","H",IF($B367="","",IF(AND($C367&lt;=Hidden!DP$50,$D367&gt;=Hidden!DP$50),IF($G367="","x","y"),"")))</f>
        <v/>
      </c>
      <c r="DX367" s="45" t="str">
        <f>IF(Hidden!DQ$51="Yes","H",IF($B367="","",IF(AND($C367&lt;=Hidden!DQ$50,$D367&gt;=Hidden!DQ$50),IF($G367="","x","y"),"")))</f>
        <v/>
      </c>
      <c r="DY367" s="44" t="str">
        <f>IF(Hidden!DR$51="Yes","H",IF($B367="","",IF(AND($C367&lt;=Hidden!DR$50,$D367&gt;=Hidden!DR$50),IF($G367="","x","y"),"")))</f>
        <v/>
      </c>
      <c r="DZ367" s="37" t="str">
        <f>IF(Hidden!DS$51="Yes","H",IF($B367="","",IF(AND($C367&lt;=Hidden!DS$50,$D367&gt;=Hidden!DS$50),IF($G367="","x","y"),"")))</f>
        <v/>
      </c>
      <c r="EA367" s="37" t="str">
        <f>IF(Hidden!DT$51="Yes","H",IF($B367="","",IF(AND($C367&lt;=Hidden!DT$50,$D367&gt;=Hidden!DT$50),IF($G367="","x","y"),"")))</f>
        <v/>
      </c>
      <c r="EB367" s="37" t="str">
        <f>IF(Hidden!DU$51="Yes","H",IF($B367="","",IF(AND($C367&lt;=Hidden!DU$50,$D367&gt;=Hidden!DU$50),IF($G367="","x","y"),"")))</f>
        <v/>
      </c>
      <c r="EC367" s="45" t="str">
        <f>IF(Hidden!DV$51="Yes","H",IF($B367="","",IF(AND($C367&lt;=Hidden!DV$50,$D367&gt;=Hidden!DV$50),IF($G367="","x","y"),"")))</f>
        <v/>
      </c>
      <c r="ED367" s="41" t="str">
        <f>IF(Hidden!DW$51="Yes","H",IF($B367="","",IF(AND($C367&lt;=Hidden!DW$50,$D367&gt;=Hidden!DW$50),IF($G367="","x","y"),"")))</f>
        <v/>
      </c>
      <c r="EE367" s="37" t="str">
        <f>IF(Hidden!DX$51="Yes","H",IF($B367="","",IF(AND($C367&lt;=Hidden!DX$50,$D367&gt;=Hidden!DX$50),IF($G367="","x","y"),"")))</f>
        <v/>
      </c>
      <c r="EF367" s="37" t="str">
        <f>IF(Hidden!DY$51="Yes","H",IF($B367="","",IF(AND($C367&lt;=Hidden!DY$50,$D367&gt;=Hidden!DY$50),IF($G367="","x","y"),"")))</f>
        <v/>
      </c>
      <c r="EG367" s="37" t="str">
        <f>IF(Hidden!DZ$51="Yes","H",IF($B367="","",IF(AND($C367&lt;=Hidden!DZ$50,$D367&gt;=Hidden!DZ$50),IF($G367="","x","y"),"")))</f>
        <v/>
      </c>
      <c r="EH367" s="38" t="str">
        <f>IF(Hidden!EA$51="Yes","H",IF($B367="","",IF(AND($C367&lt;=Hidden!EA$50,$D367&gt;=Hidden!EA$50),IF($G367="","x","y"),"")))</f>
        <v/>
      </c>
      <c r="EI367" s="41" t="str">
        <f>IF(Hidden!EB$51="Yes","H",IF($B367="","",IF(AND($C367&lt;=Hidden!EB$50,$D367&gt;=Hidden!EB$50),IF($G367="","x","y"),"")))</f>
        <v/>
      </c>
      <c r="EJ367" s="37" t="str">
        <f>IF(Hidden!EC$51="Yes","H",IF($B367="","",IF(AND($C367&lt;=Hidden!EC$50,$D367&gt;=Hidden!EC$50),IF($G367="","x","y"),"")))</f>
        <v/>
      </c>
      <c r="EK367" s="37" t="str">
        <f>IF(Hidden!ED$51="Yes","H",IF($B367="","",IF(AND($C367&lt;=Hidden!ED$50,$D367&gt;=Hidden!ED$50),IF($G367="","x","y"),"")))</f>
        <v/>
      </c>
      <c r="EL367" s="37" t="str">
        <f>IF(Hidden!EE$51="Yes","H",IF($B367="","",IF(AND($C367&lt;=Hidden!EE$50,$D367&gt;=Hidden!EE$50),IF($G367="","x","y"),"")))</f>
        <v/>
      </c>
      <c r="EM367" s="38" t="str">
        <f>IF(Hidden!EF$51="Yes","H",IF($B367="","",IF(AND($C367&lt;=Hidden!EF$50,$D367&gt;=Hidden!EF$50),IF($G367="","x","y"),"")))</f>
        <v/>
      </c>
      <c r="EN367" s="41" t="str">
        <f>IF(Hidden!EG$51="Yes","H",IF($B367="","",IF(AND($C367&lt;=Hidden!EG$50,$D367&gt;=Hidden!EG$50),IF($G367="","x","y"),"")))</f>
        <v/>
      </c>
      <c r="EO367" s="37" t="str">
        <f>IF(Hidden!EH$51="Yes","H",IF($B367="","",IF(AND($C367&lt;=Hidden!EH$50,$D367&gt;=Hidden!EH$50),IF($G367="","x","y"),"")))</f>
        <v/>
      </c>
      <c r="EP367" s="37" t="str">
        <f>IF(Hidden!EI$51="Yes","H",IF($B367="","",IF(AND($C367&lt;=Hidden!EI$50,$D367&gt;=Hidden!EI$50),IF($G367="","x","y"),"")))</f>
        <v/>
      </c>
      <c r="EQ367" s="37" t="str">
        <f>IF(Hidden!EJ$51="Yes","H",IF($B367="","",IF(AND($C367&lt;=Hidden!EJ$50,$D367&gt;=Hidden!EJ$50),IF($G367="","x","y"),"")))</f>
        <v/>
      </c>
      <c r="ER367" s="38" t="str">
        <f>IF(Hidden!EK$51="Yes","H",IF($B367="","",IF(AND($C367&lt;=Hidden!EK$50,$D367&gt;=Hidden!EK$50),IF($G367="","x","y"),"")))</f>
        <v/>
      </c>
      <c r="ES367" s="41" t="str">
        <f>IF(Hidden!EL$51="Yes","H",IF($B367="","",IF(AND($C367&lt;=Hidden!EL$50,$D367&gt;=Hidden!EL$50),IF($G367="","x","y"),"")))</f>
        <v/>
      </c>
      <c r="ET367" s="37" t="str">
        <f>IF(Hidden!EM$51="Yes","H",IF($B367="","",IF(AND($C367&lt;=Hidden!EM$50,$D367&gt;=Hidden!EM$50),IF($G367="","x","y"),"")))</f>
        <v/>
      </c>
      <c r="EU367" s="37" t="str">
        <f>IF(Hidden!EN$51="Yes","H",IF($B367="","",IF(AND($C367&lt;=Hidden!EN$50,$D367&gt;=Hidden!EN$50),IF($G367="","x","y"),"")))</f>
        <v/>
      </c>
      <c r="EV367" s="37" t="str">
        <f>IF(Hidden!EO$51="Yes","H",IF($B367="","",IF(AND($C367&lt;=Hidden!EO$50,$D367&gt;=Hidden!EO$50),IF($G367="","x","y"),"")))</f>
        <v/>
      </c>
      <c r="EW367" s="38" t="str">
        <f>IF(Hidden!EP$51="Yes","H",IF($B367="","",IF(AND($C367&lt;=Hidden!EP$50,$D367&gt;=Hidden!EP$50),IF($G367="","x","y"),"")))</f>
        <v/>
      </c>
      <c r="EX367" s="41" t="str">
        <f>IF(Hidden!EQ$51="Yes","H",IF($B367="","",IF(AND($C367&lt;=Hidden!EQ$50,$D367&gt;=Hidden!EQ$50),IF($G367="","x","y"),"")))</f>
        <v/>
      </c>
      <c r="EY367" s="37" t="str">
        <f>IF(Hidden!ER$51="Yes","H",IF($B367="","",IF(AND($C367&lt;=Hidden!ER$50,$D367&gt;=Hidden!ER$50),IF($G367="","x","y"),"")))</f>
        <v/>
      </c>
      <c r="EZ367" s="37" t="str">
        <f>IF(Hidden!ES$51="Yes","H",IF($B367="","",IF(AND($C367&lt;=Hidden!ES$50,$D367&gt;=Hidden!ES$50),IF($G367="","x","y"),"")))</f>
        <v/>
      </c>
      <c r="FA367" s="37" t="str">
        <f>IF(Hidden!ET$51="Yes","H",IF($B367="","",IF(AND($C367&lt;=Hidden!ET$50,$D367&gt;=Hidden!ET$50),IF($G367="","x","y"),"")))</f>
        <v/>
      </c>
      <c r="FB367" s="38" t="str">
        <f>IF(Hidden!EU$51="Yes","H",IF($B367="","",IF(AND($C367&lt;=Hidden!EU$50,$D367&gt;=Hidden!EU$50),IF($G367="","x","y"),"")))</f>
        <v/>
      </c>
      <c r="FC367" s="41" t="str">
        <f>IF(Hidden!EV$51="Yes","H",IF($B367="","",IF(AND($C367&lt;=Hidden!EV$50,$D367&gt;=Hidden!EV$50),IF($G367="","x","y"),"")))</f>
        <v/>
      </c>
      <c r="FD367" s="37" t="str">
        <f>IF(Hidden!EW$51="Yes","H",IF($B367="","",IF(AND($C367&lt;=Hidden!EW$50,$D367&gt;=Hidden!EW$50),IF($G367="","x","y"),"")))</f>
        <v/>
      </c>
      <c r="FE367" s="37" t="str">
        <f>IF(Hidden!EX$51="Yes","H",IF($B367="","",IF(AND($C367&lt;=Hidden!EX$50,$D367&gt;=Hidden!EX$50),IF($G367="","x","y"),"")))</f>
        <v/>
      </c>
      <c r="FF367" s="37" t="str">
        <f>IF(Hidden!EY$51="Yes","H",IF($B367="","",IF(AND($C367&lt;=Hidden!EY$50,$D367&gt;=Hidden!EY$50),IF($G367="","x","y"),"")))</f>
        <v/>
      </c>
      <c r="FG367" s="38" t="str">
        <f>IF(Hidden!EZ$51="Yes","H",IF($B367="","",IF(AND($C367&lt;=Hidden!EZ$50,$D367&gt;=Hidden!EZ$50),IF($G367="","x","y"),"")))</f>
        <v/>
      </c>
      <c r="FH367" s="41" t="str">
        <f>IF(Hidden!FA$51="Yes","H",IF($B367="","",IF(AND($C367&lt;=Hidden!FA$50,$D367&gt;=Hidden!FA$50),IF($G367="","x","y"),"")))</f>
        <v/>
      </c>
      <c r="FI367" s="37" t="str">
        <f>IF(Hidden!FB$51="Yes","H",IF($B367="","",IF(AND($C367&lt;=Hidden!FB$50,$D367&gt;=Hidden!FB$50),IF($G367="","x","y"),"")))</f>
        <v/>
      </c>
      <c r="FJ367" s="37" t="str">
        <f>IF(Hidden!FC$51="Yes","H",IF($B367="","",IF(AND($C367&lt;=Hidden!FC$50,$D367&gt;=Hidden!FC$50),IF($G367="","x","y"),"")))</f>
        <v/>
      </c>
      <c r="FK367" s="37" t="str">
        <f>IF(Hidden!FD$51="Yes","H",IF($B367="","",IF(AND($C367&lt;=Hidden!FD$50,$D367&gt;=Hidden!FD$50),IF($G367="","x","y"),"")))</f>
        <v/>
      </c>
      <c r="FL367" s="38" t="str">
        <f>IF(Hidden!FE$51="Yes","H",IF($B367="","",IF(AND($C367&lt;=Hidden!FE$50,$D367&gt;=Hidden!FE$50),IF($G367="","x","y"),"")))</f>
        <v/>
      </c>
      <c r="FM367" s="41" t="str">
        <f>IF(Hidden!FF$51="Yes","H",IF($B367="","",IF(AND($C367&lt;=Hidden!FF$50,$D367&gt;=Hidden!FF$50),IF($G367="","x","y"),"")))</f>
        <v/>
      </c>
      <c r="FN367" s="37" t="str">
        <f>IF(Hidden!FG$51="Yes","H",IF($B367="","",IF(AND($C367&lt;=Hidden!FG$50,$D367&gt;=Hidden!FG$50),IF($G367="","x","y"),"")))</f>
        <v/>
      </c>
      <c r="FO367" s="37" t="str">
        <f>IF(Hidden!FH$51="Yes","H",IF($B367="","",IF(AND($C367&lt;=Hidden!FH$50,$D367&gt;=Hidden!FH$50),IF($G367="","x","y"),"")))</f>
        <v/>
      </c>
      <c r="FP367" s="37" t="str">
        <f>IF(Hidden!FI$51="Yes","H",IF($B367="","",IF(AND($C367&lt;=Hidden!FI$50,$D367&gt;=Hidden!FI$50),IF($G367="","x","y"),"")))</f>
        <v/>
      </c>
      <c r="FQ367" s="38" t="str">
        <f>IF(Hidden!FJ$51="Yes","H",IF($B367="","",IF(AND($C367&lt;=Hidden!FJ$50,$D367&gt;=Hidden!FJ$50),IF($G367="","x","y"),"")))</f>
        <v/>
      </c>
      <c r="FR367" s="41" t="str">
        <f>IF(Hidden!FK$51="Yes","H",IF($B367="","",IF(AND($C367&lt;=Hidden!FK$50,$D367&gt;=Hidden!FK$50),IF($G367="","x","y"),"")))</f>
        <v/>
      </c>
      <c r="FS367" s="37" t="str">
        <f>IF(Hidden!FL$51="Yes","H",IF($B367="","",IF(AND($C367&lt;=Hidden!FL$50,$D367&gt;=Hidden!FL$50),IF($G367="","x","y"),"")))</f>
        <v/>
      </c>
      <c r="FT367" s="37" t="str">
        <f>IF(Hidden!FM$51="Yes","H",IF($B367="","",IF(AND($C367&lt;=Hidden!FM$50,$D367&gt;=Hidden!FM$50),IF($G367="","x","y"),"")))</f>
        <v/>
      </c>
      <c r="FU367" s="37" t="str">
        <f>IF(Hidden!FN$51="Yes","H",IF($B367="","",IF(AND($C367&lt;=Hidden!FN$50,$D367&gt;=Hidden!FN$50),IF($G367="","x","y"),"")))</f>
        <v/>
      </c>
      <c r="FV367" s="38" t="str">
        <f>IF(Hidden!FO$51="Yes","H",IF($B367="","",IF(AND($C367&lt;=Hidden!FO$50,$D367&gt;=Hidden!FO$50),IF($G367="","x","y"),"")))</f>
        <v/>
      </c>
      <c r="FW367" s="41" t="str">
        <f>IF(Hidden!FP$51="Yes","H",IF($B367="","",IF(AND($C367&lt;=Hidden!FP$50,$D367&gt;=Hidden!FP$50),IF($G367="","x","y"),"")))</f>
        <v/>
      </c>
      <c r="FX367" s="37" t="str">
        <f>IF(Hidden!FQ$51="Yes","H",IF($B367="","",IF(AND($C367&lt;=Hidden!FQ$50,$D367&gt;=Hidden!FQ$50),IF($G367="","x","y"),"")))</f>
        <v/>
      </c>
      <c r="FY367" s="37" t="str">
        <f>IF(Hidden!FR$51="Yes","H",IF($B367="","",IF(AND($C367&lt;=Hidden!FR$50,$D367&gt;=Hidden!FR$50),IF($G367="","x","y"),"")))</f>
        <v/>
      </c>
      <c r="FZ367" s="37" t="str">
        <f>IF(Hidden!FS$51="Yes","H",IF($B367="","",IF(AND($C367&lt;=Hidden!FS$50,$D367&gt;=Hidden!FS$50),IF($G367="","x","y"),"")))</f>
        <v/>
      </c>
      <c r="GA367" s="38" t="str">
        <f>IF(Hidden!FT$51="Yes","H",IF($B367="","",IF(AND($C367&lt;=Hidden!FT$50,$D367&gt;=Hidden!FT$50),IF($G367="","x","y"),"")))</f>
        <v/>
      </c>
      <c r="GB367" s="41" t="str">
        <f>IF(Hidden!FU$51="Yes","H",IF($B367="","",IF(AND($C367&lt;=Hidden!FU$50,$D367&gt;=Hidden!FU$50),IF($G367="","x","y"),"")))</f>
        <v/>
      </c>
      <c r="GC367" s="37" t="str">
        <f>IF(Hidden!FV$51="Yes","H",IF($B367="","",IF(AND($C367&lt;=Hidden!FV$50,$D367&gt;=Hidden!FV$50),IF($G367="","x","y"),"")))</f>
        <v/>
      </c>
      <c r="GD367" s="37" t="str">
        <f>IF(Hidden!FW$51="Yes","H",IF($B367="","",IF(AND($C367&lt;=Hidden!FW$50,$D367&gt;=Hidden!FW$50),IF($G367="","x","y"),"")))</f>
        <v/>
      </c>
      <c r="GE367" s="37" t="str">
        <f>IF(Hidden!FX$51="Yes","H",IF($B367="","",IF(AND($C367&lt;=Hidden!FX$50,$D367&gt;=Hidden!FX$50),IF($G367="","x","y"),"")))</f>
        <v/>
      </c>
      <c r="GF367" s="38" t="str">
        <f>IF(Hidden!FY$51="Yes","H",IF($B367="","",IF(AND($C367&lt;=Hidden!FY$50,$D367&gt;=Hidden!FY$50),IF($G367="","x","y"),"")))</f>
        <v/>
      </c>
      <c r="GG367" s="41" t="str">
        <f>IF(Hidden!FZ$51="Yes","H",IF($B367="","",IF(AND($C367&lt;=Hidden!FZ$50,$D367&gt;=Hidden!FZ$50),IF($G367="","x","y"),"")))</f>
        <v/>
      </c>
      <c r="GH367" s="37" t="str">
        <f>IF(Hidden!GA$51="Yes","H",IF($B367="","",IF(AND($C367&lt;=Hidden!GA$50,$D367&gt;=Hidden!GA$50),IF($G367="","x","y"),"")))</f>
        <v/>
      </c>
      <c r="GI367" s="37" t="str">
        <f>IF(Hidden!GB$51="Yes","H",IF($B367="","",IF(AND($C367&lt;=Hidden!GB$50,$D367&gt;=Hidden!GB$50),IF($G367="","x","y"),"")))</f>
        <v/>
      </c>
      <c r="GJ367" s="37" t="str">
        <f>IF(Hidden!GC$51="Yes","H",IF($B367="","",IF(AND($C367&lt;=Hidden!GC$50,$D367&gt;=Hidden!GC$50),IF($G367="","x","y"),"")))</f>
        <v/>
      </c>
      <c r="GK367" s="38" t="str">
        <f>IF(Hidden!GD$51="Yes","H",IF($B367="","",IF(AND($C367&lt;=Hidden!GD$50,$D367&gt;=Hidden!GD$50),IF($G367="","x","y"),"")))</f>
        <v/>
      </c>
      <c r="GL367" s="41" t="str">
        <f>IF(Hidden!GE$51="Yes","H",IF($B367="","",IF(AND($C367&lt;=Hidden!GE$50,$D367&gt;=Hidden!GE$50),IF($G367="","x","y"),"")))</f>
        <v/>
      </c>
      <c r="GM367" s="37" t="str">
        <f>IF(Hidden!GF$51="Yes","H",IF($B367="","",IF(AND($C367&lt;=Hidden!GF$50,$D367&gt;=Hidden!GF$50),IF($G367="","x","y"),"")))</f>
        <v/>
      </c>
      <c r="GN367" s="37" t="str">
        <f>IF(Hidden!GG$51="Yes","H",IF($B367="","",IF(AND($C367&lt;=Hidden!GG$50,$D367&gt;=Hidden!GG$50),IF($G367="","x","y"),"")))</f>
        <v/>
      </c>
      <c r="GO367" s="37" t="str">
        <f>IF(Hidden!GH$51="Yes","H",IF($B367="","",IF(AND($C367&lt;=Hidden!GH$50,$D367&gt;=Hidden!GH$50),IF($G367="","x","y"),"")))</f>
        <v/>
      </c>
      <c r="GP367" s="38" t="str">
        <f>IF(Hidden!GI$51="Yes","H",IF($B367="","",IF(AND($C367&lt;=Hidden!GI$50,$D367&gt;=Hidden!GI$50),IF($G367="","x","y"),"")))</f>
        <v/>
      </c>
      <c r="GQ367" s="41" t="str">
        <f>IF(Hidden!GJ$51="Yes","H",IF($B367="","",IF(AND($C367&lt;=Hidden!GJ$50,$D367&gt;=Hidden!GJ$50),IF($G367="","x","y"),"")))</f>
        <v/>
      </c>
      <c r="GR367" s="37" t="str">
        <f>IF(Hidden!GK$51="Yes","H",IF($B367="","",IF(AND($C367&lt;=Hidden!GK$50,$D367&gt;=Hidden!GK$50),IF($G367="","x","y"),"")))</f>
        <v/>
      </c>
      <c r="GS367" s="37" t="str">
        <f>IF(Hidden!GL$51="Yes","H",IF($B367="","",IF(AND($C367&lt;=Hidden!GL$50,$D367&gt;=Hidden!GL$50),IF($G367="","x","y"),"")))</f>
        <v/>
      </c>
      <c r="GT367" s="37" t="str">
        <f>IF(Hidden!GM$51="Yes","H",IF($B367="","",IF(AND($C367&lt;=Hidden!GM$50,$D367&gt;=Hidden!GM$50),IF($G367="","x","y"),"")))</f>
        <v/>
      </c>
      <c r="GU367" s="38" t="str">
        <f>IF(Hidden!GN$51="Yes","H",IF($B367="","",IF(AND($C367&lt;=Hidden!GN$50,$D367&gt;=Hidden!GN$50),IF($G367="","x","y"),"")))</f>
        <v/>
      </c>
      <c r="GV367" s="41" t="str">
        <f>IF(Hidden!GO$51="Yes","H",IF($B367="","",IF(AND($C367&lt;=Hidden!GO$50,$D367&gt;=Hidden!GO$50),IF($G367="","x","y"),"")))</f>
        <v/>
      </c>
      <c r="GW367" s="37" t="str">
        <f>IF(Hidden!GP$51="Yes","H",IF($B367="","",IF(AND($C367&lt;=Hidden!GP$50,$D367&gt;=Hidden!GP$50),IF($G367="","x","y"),"")))</f>
        <v/>
      </c>
      <c r="GX367" s="37" t="str">
        <f>IF(Hidden!GQ$51="Yes","H",IF($B367="","",IF(AND($C367&lt;=Hidden!GQ$50,$D367&gt;=Hidden!GQ$50),IF($G367="","x","y"),"")))</f>
        <v/>
      </c>
      <c r="GY367" s="37" t="str">
        <f>IF(Hidden!GR$51="Yes","H",IF($B367="","",IF(AND($C367&lt;=Hidden!GR$50,$D367&gt;=Hidden!GR$50),IF($G367="","x","y"),"")))</f>
        <v/>
      </c>
      <c r="GZ367" s="38" t="str">
        <f>IF(Hidden!GS$51="Yes","H",IF($B367="","",IF(AND($C367&lt;=Hidden!GS$50,$D367&gt;=Hidden!GS$50),IF($G367="","x","y"),"")))</f>
        <v/>
      </c>
      <c r="HA367" s="41" t="str">
        <f>IF(Hidden!GT$51="Yes","H",IF($B367="","",IF(AND($C367&lt;=Hidden!GT$50,$D367&gt;=Hidden!GT$50),IF($G367="","x","y"),"")))</f>
        <v/>
      </c>
      <c r="HB367" s="37" t="str">
        <f>IF(Hidden!GU$51="Yes","H",IF($B367="","",IF(AND($C367&lt;=Hidden!GU$50,$D367&gt;=Hidden!GU$50),IF($G367="","x","y"),"")))</f>
        <v/>
      </c>
      <c r="HC367" s="37" t="str">
        <f>IF(Hidden!GV$51="Yes","H",IF($B367="","",IF(AND($C367&lt;=Hidden!GV$50,$D367&gt;=Hidden!GV$50),IF($G367="","x","y"),"")))</f>
        <v/>
      </c>
      <c r="HD367" s="37" t="str">
        <f>IF(Hidden!GW$51="Yes","H",IF($B367="","",IF(AND($C367&lt;=Hidden!GW$50,$D367&gt;=Hidden!GW$50),IF($G367="","x","y"),"")))</f>
        <v/>
      </c>
      <c r="HE367" s="38" t="str">
        <f>IF(Hidden!GX$51="Yes","H",IF($B367="","",IF(AND($C367&lt;=Hidden!GX$50,$D367&gt;=Hidden!GX$50),IF($G367="","x","y"),"")))</f>
        <v/>
      </c>
      <c r="HF367" s="41" t="str">
        <f>IF(Hidden!GY$51="Yes","H",IF($B367="","",IF(AND($C367&lt;=Hidden!GY$50,$D367&gt;=Hidden!GY$50),IF($G367="","x","y"),"")))</f>
        <v/>
      </c>
      <c r="HG367" s="37" t="str">
        <f>IF(Hidden!GZ$51="Yes","H",IF($B367="","",IF(AND($C367&lt;=Hidden!GZ$50,$D367&gt;=Hidden!GZ$50),IF($G367="","x","y"),"")))</f>
        <v/>
      </c>
      <c r="HH367" s="37" t="str">
        <f>IF(Hidden!HA$51="Yes","H",IF($B367="","",IF(AND($C367&lt;=Hidden!HA$50,$D367&gt;=Hidden!HA$50),IF($G367="","x","y"),"")))</f>
        <v/>
      </c>
      <c r="HI367" s="37" t="str">
        <f>IF(Hidden!HB$51="Yes","H",IF($B367="","",IF(AND($C367&lt;=Hidden!HB$50,$D367&gt;=Hidden!HB$50),IF($G367="","x","y"),"")))</f>
        <v/>
      </c>
      <c r="HJ367" s="38" t="str">
        <f>IF(Hidden!HC$51="Yes","H",IF($B367="","",IF(AND($C367&lt;=Hidden!HC$50,$D367&gt;=Hidden!HC$50),IF($G367="","x","y"),"")))</f>
        <v/>
      </c>
      <c r="HK367" s="41" t="str">
        <f>IF(Hidden!HD$51="Yes","H",IF($B367="","",IF(AND($C367&lt;=Hidden!HD$50,$D367&gt;=Hidden!HD$50),IF($G367="","x","y"),"")))</f>
        <v/>
      </c>
      <c r="HL367" s="37" t="str">
        <f>IF(Hidden!HE$51="Yes","H",IF($B367="","",IF(AND($C367&lt;=Hidden!HE$50,$D367&gt;=Hidden!HE$50),IF($G367="","x","y"),"")))</f>
        <v/>
      </c>
      <c r="HM367" s="37" t="str">
        <f>IF(Hidden!HF$51="Yes","H",IF($B367="","",IF(AND($C367&lt;=Hidden!HF$50,$D367&gt;=Hidden!HF$50),IF($G367="","x","y"),"")))</f>
        <v/>
      </c>
      <c r="HN367" s="37" t="str">
        <f>IF(Hidden!HG$51="Yes","H",IF($B367="","",IF(AND($C367&lt;=Hidden!HG$50,$D367&gt;=Hidden!HG$50),IF($G367="","x","y"),"")))</f>
        <v/>
      </c>
      <c r="HO367" s="38" t="str">
        <f>IF(Hidden!HH$51="Yes","H",IF($B367="","",IF(AND($C367&lt;=Hidden!HH$50,$D367&gt;=Hidden!HH$50),IF($G367="","x","y"),"")))</f>
        <v/>
      </c>
      <c r="HP367" s="41" t="str">
        <f>IF(Hidden!HI$51="Yes","H",IF($B367="","",IF(AND($C367&lt;=Hidden!HI$50,$D367&gt;=Hidden!HI$50),IF($G367="","x","y"),"")))</f>
        <v/>
      </c>
      <c r="HQ367" s="37" t="str">
        <f>IF(Hidden!HJ$51="Yes","H",IF($B367="","",IF(AND($C367&lt;=Hidden!HJ$50,$D367&gt;=Hidden!HJ$50),IF($G367="","x","y"),"")))</f>
        <v/>
      </c>
      <c r="HR367" s="37" t="str">
        <f>IF(Hidden!HK$51="Yes","H",IF($B367="","",IF(AND($C367&lt;=Hidden!HK$50,$D367&gt;=Hidden!HK$50),IF($G367="","x","y"),"")))</f>
        <v/>
      </c>
      <c r="HS367" s="37" t="str">
        <f>IF(Hidden!HL$51="Yes","H",IF($B367="","",IF(AND($C367&lt;=Hidden!HL$50,$D367&gt;=Hidden!HL$50),IF($G367="","x","y"),"")))</f>
        <v/>
      </c>
      <c r="HT367" s="38" t="str">
        <f>IF(Hidden!HM$51="Yes","H",IF($B367="","",IF(AND($C367&lt;=Hidden!HM$50,$D367&gt;=Hidden!HM$50),IF($G367="","x","y"),"")))</f>
        <v/>
      </c>
      <c r="HU367" s="41" t="str">
        <f>IF(Hidden!HN$51="Yes","H",IF($B367="","",IF(AND($C367&lt;=Hidden!HN$50,$D367&gt;=Hidden!HN$50),IF($G367="","x","y"),"")))</f>
        <v/>
      </c>
      <c r="HV367" s="37" t="str">
        <f>IF(Hidden!HO$51="Yes","H",IF($B367="","",IF(AND($C367&lt;=Hidden!HO$50,$D367&gt;=Hidden!HO$50),IF($G367="","x","y"),"")))</f>
        <v/>
      </c>
      <c r="HW367" s="37" t="str">
        <f>IF(Hidden!HP$51="Yes","H",IF($B367="","",IF(AND($C367&lt;=Hidden!HP$50,$D367&gt;=Hidden!HP$50),IF($G367="","x","y"),"")))</f>
        <v/>
      </c>
      <c r="HX367" s="37" t="str">
        <f>IF(Hidden!HQ$51="Yes","H",IF($B367="","",IF(AND($C367&lt;=Hidden!HQ$50,$D367&gt;=Hidden!HQ$50),IF($G367="","x","y"),"")))</f>
        <v/>
      </c>
      <c r="HY367" s="38" t="str">
        <f>IF(Hidden!HR$51="Yes","H",IF($B367="","",IF(AND($C367&lt;=Hidden!HR$50,$D367&gt;=Hidden!HR$50),IF($G367="","x","y"),"")))</f>
        <v/>
      </c>
      <c r="HZ367" s="41" t="str">
        <f>IF(Hidden!HS$51="Yes","H",IF($B367="","",IF(AND($C367&lt;=Hidden!HS$50,$D367&gt;=Hidden!HS$50),IF($G367="","x","y"),"")))</f>
        <v/>
      </c>
      <c r="IA367" s="37" t="str">
        <f>IF(Hidden!HT$51="Yes","H",IF($B367="","",IF(AND($C367&lt;=Hidden!HT$50,$D367&gt;=Hidden!HT$50),IF($G367="","x","y"),"")))</f>
        <v/>
      </c>
      <c r="IB367" s="37" t="str">
        <f>IF(Hidden!HU$51="Yes","H",IF($B367="","",IF(AND($C367&lt;=Hidden!HU$50,$D367&gt;=Hidden!HU$50),IF($G367="","x","y"),"")))</f>
        <v/>
      </c>
      <c r="IC367" s="37" t="str">
        <f>IF(Hidden!HV$51="Yes","H",IF($B367="","",IF(AND($C367&lt;=Hidden!HV$50,$D367&gt;=Hidden!HV$50),IF($G367="","x","y"),"")))</f>
        <v/>
      </c>
      <c r="ID367" s="38" t="str">
        <f>IF(Hidden!HW$51="Yes","H",IF($B367="","",IF(AND($C367&lt;=Hidden!HW$50,$D367&gt;=Hidden!HW$50),IF($G367="","x","y"),"")))</f>
        <v/>
      </c>
      <c r="IE367" s="41" t="str">
        <f>IF(Hidden!HX$51="Yes","H",IF($B367="","",IF(AND($C367&lt;=Hidden!HX$50,$D367&gt;=Hidden!HX$50),IF($G367="","x","y"),"")))</f>
        <v/>
      </c>
      <c r="IF367" s="37" t="str">
        <f>IF(Hidden!HY$51="Yes","H",IF($B367="","",IF(AND($C367&lt;=Hidden!HY$50,$D367&gt;=Hidden!HY$50),IF($G367="","x","y"),"")))</f>
        <v/>
      </c>
      <c r="IG367" s="37" t="str">
        <f>IF(Hidden!HZ$51="Yes","H",IF($B367="","",IF(AND($C367&lt;=Hidden!HZ$50,$D367&gt;=Hidden!HZ$50),IF($G367="","x","y"),"")))</f>
        <v/>
      </c>
      <c r="IH367" s="37" t="str">
        <f>IF(Hidden!IA$51="Yes","H",IF($B367="","",IF(AND($C367&lt;=Hidden!IA$50,$D367&gt;=Hidden!IA$50),IF($G367="","x","y"),"")))</f>
        <v/>
      </c>
      <c r="II367" s="38" t="str">
        <f>IF(Hidden!IB$51="Yes","H",IF($B367="","",IF(AND($C367&lt;=Hidden!IB$50,$D367&gt;=Hidden!IB$50),IF($G367="","x","y"),"")))</f>
        <v/>
      </c>
      <c r="IJ367" s="41" t="str">
        <f>IF(Hidden!IC$51="Yes","H",IF($B367="","",IF(AND($C367&lt;=Hidden!IC$50,$D367&gt;=Hidden!IC$50),IF($G367="","x","y"),"")))</f>
        <v/>
      </c>
      <c r="IK367" s="37" t="str">
        <f>IF(Hidden!ID$51="Yes","H",IF($B367="","",IF(AND($C367&lt;=Hidden!ID$50,$D367&gt;=Hidden!ID$50),IF($G367="","x","y"),"")))</f>
        <v/>
      </c>
      <c r="IL367" s="37" t="str">
        <f>IF(Hidden!IE$51="Yes","H",IF($B367="","",IF(AND($C367&lt;=Hidden!IE$50,$D367&gt;=Hidden!IE$50),IF($G367="","x","y"),"")))</f>
        <v/>
      </c>
      <c r="IM367" s="37" t="str">
        <f>IF(Hidden!IF$51="Yes","H",IF($B367="","",IF(AND($C367&lt;=Hidden!IF$50,$D367&gt;=Hidden!IF$50),IF($G367="","x","y"),"")))</f>
        <v/>
      </c>
      <c r="IN367" s="38" t="str">
        <f>IF(Hidden!IG$51="Yes","H",IF($B367="","",IF(AND($C367&lt;=Hidden!IG$50,$D367&gt;=Hidden!IG$50),IF($G367="","x","y"),"")))</f>
        <v/>
      </c>
      <c r="IO367" s="41" t="str">
        <f>IF(Hidden!IH$51="Yes","H",IF($B367="","",IF(AND($C367&lt;=Hidden!IH$50,$D367&gt;=Hidden!IH$50),IF($G367="","x","y"),"")))</f>
        <v/>
      </c>
      <c r="IP367" s="37" t="str">
        <f>IF(Hidden!II$51="Yes","H",IF($B367="","",IF(AND($C367&lt;=Hidden!II$50,$D367&gt;=Hidden!II$50),IF($G367="","x","y"),"")))</f>
        <v/>
      </c>
      <c r="IQ367" s="37" t="str">
        <f>IF(Hidden!IJ$51="Yes","H",IF($B367="","",IF(AND($C367&lt;=Hidden!IJ$50,$D367&gt;=Hidden!IJ$50),IF($G367="","x","y"),"")))</f>
        <v/>
      </c>
      <c r="IR367" s="37" t="str">
        <f>IF(Hidden!IK$51="Yes","H",IF($B367="","",IF(AND($C367&lt;=Hidden!IK$50,$D367&gt;=Hidden!IK$50),IF($G367="","x","y"),"")))</f>
        <v/>
      </c>
      <c r="IS367" s="38" t="str">
        <f>IF(Hidden!IL$51="Yes","H",IF($B367="","",IF(AND($C367&lt;=Hidden!IL$50,$D367&gt;=Hidden!IL$50),IF($G367="","x","y"),"")))</f>
        <v/>
      </c>
      <c r="IT367" s="41" t="str">
        <f>IF(Hidden!IM$51="Yes","H",IF($B367="","",IF(AND($C367&lt;=Hidden!IM$50,$D367&gt;=Hidden!IM$50),IF($G367="","x","y"),"")))</f>
        <v/>
      </c>
      <c r="IU367" s="37" t="str">
        <f>IF(Hidden!IN$51="Yes","H",IF($B367="","",IF(AND($C367&lt;=Hidden!IN$50,$D367&gt;=Hidden!IN$50),IF($G367="","x","y"),"")))</f>
        <v/>
      </c>
      <c r="IV367" s="37" t="str">
        <f>IF(Hidden!IO$51="Yes","H",IF($B367="","",IF(AND($C367&lt;=Hidden!IO$50,$D367&gt;=Hidden!IO$50),IF($G367="","x","y"),"")))</f>
        <v/>
      </c>
      <c r="IW367" s="37" t="str">
        <f>IF(Hidden!IP$51="Yes","H",IF($B367="","",IF(AND($C367&lt;=Hidden!IP$50,$D367&gt;=Hidden!IP$50),IF($G367="","x","y"),"")))</f>
        <v/>
      </c>
      <c r="IX367" s="38" t="str">
        <f>IF(Hidden!IQ$51="Yes","H",IF($B367="","",IF(AND($C367&lt;=Hidden!IQ$50,$D367&gt;=Hidden!IQ$50),IF($G367="","x","y"),"")))</f>
        <v/>
      </c>
      <c r="IY367" s="41" t="str">
        <f>IF(Hidden!IR$51="Yes","H",IF($B367="","",IF(AND($C367&lt;=Hidden!IR$50,$D367&gt;=Hidden!IR$50),IF($G367="","x","y"),"")))</f>
        <v/>
      </c>
      <c r="IZ367" s="37" t="str">
        <f>IF(Hidden!IS$51="Yes","H",IF($B367="","",IF(AND($C367&lt;=Hidden!IS$50,$D367&gt;=Hidden!IS$50),IF($G367="","x","y"),"")))</f>
        <v/>
      </c>
      <c r="JA367" s="37" t="str">
        <f>IF(Hidden!IT$51="Yes","H",IF($B367="","",IF(AND($C367&lt;=Hidden!IT$50,$D367&gt;=Hidden!IT$50),IF($G367="","x","y"),"")))</f>
        <v/>
      </c>
      <c r="JB367" s="37" t="str">
        <f>IF(Hidden!IU$51="Yes","H",IF($B367="","",IF(AND($C367&lt;=Hidden!IU$50,$D367&gt;=Hidden!IU$50),IF($G367="","x","y"),"")))</f>
        <v/>
      </c>
      <c r="JC367" s="38" t="str">
        <f>IF(Hidden!IV$51="Yes","H",IF($B367="","",IF(AND($C367&lt;=Hidden!IV$50,$D367&gt;=Hidden!IV$50),IF($G367="","x","y"),"")))</f>
        <v/>
      </c>
      <c r="JD367" s="41" t="str">
        <f>IF(Hidden!IW$51="Yes","H",IF($B367="","",IF(AND($C367&lt;=Hidden!IW$50,$D367&gt;=Hidden!IW$50),IF($G367="","x","y"),"")))</f>
        <v/>
      </c>
      <c r="JE367" s="37" t="str">
        <f>IF(Hidden!IX$51="Yes","H",IF($B367="","",IF(AND($C367&lt;=Hidden!IX$50,$D367&gt;=Hidden!IX$50),IF($G367="","x","y"),"")))</f>
        <v/>
      </c>
      <c r="JF367" s="37" t="str">
        <f>IF(Hidden!IY$51="Yes","H",IF($B367="","",IF(AND($C367&lt;=Hidden!IY$50,$D367&gt;=Hidden!IY$50),IF($G367="","x","y"),"")))</f>
        <v/>
      </c>
      <c r="JG367" s="37" t="str">
        <f>IF(Hidden!IZ$51="Yes","H",IF($B367="","",IF(AND($C367&lt;=Hidden!IZ$50,$D367&gt;=Hidden!IZ$50),IF($G367="","x","y"),"")))</f>
        <v/>
      </c>
      <c r="JH367" s="38" t="str">
        <f>IF(Hidden!JA$51="Yes","H",IF($B367="","",IF(AND($C367&lt;=Hidden!JA$50,$D367&gt;=Hidden!JA$50),IF($G367="","x","y"),"")))</f>
        <v/>
      </c>
      <c r="JI367" s="41" t="str">
        <f>IF(Hidden!JB$51="Yes","H",IF($B367="","",IF(AND($C367&lt;=Hidden!JB$50,$D367&gt;=Hidden!JB$50),IF($G367="","x","y"),"")))</f>
        <v/>
      </c>
      <c r="JJ367" s="37" t="str">
        <f>IF(Hidden!JC$51="Yes","H",IF($B367="","",IF(AND($C367&lt;=Hidden!JC$50,$D367&gt;=Hidden!JC$50),IF($G367="","x","y"),"")))</f>
        <v/>
      </c>
      <c r="JK367" s="37" t="str">
        <f>IF(Hidden!JD$51="Yes","H",IF($B367="","",IF(AND($C367&lt;=Hidden!JD$50,$D367&gt;=Hidden!JD$50),IF($G367="","x","y"),"")))</f>
        <v/>
      </c>
      <c r="JL367" s="37" t="str">
        <f>IF(Hidden!JE$51="Yes","H",IF($B367="","",IF(AND($C367&lt;=Hidden!JE$50,$D367&gt;=Hidden!JE$50),IF($G367="","x","y"),"")))</f>
        <v/>
      </c>
      <c r="JM367" s="38" t="str">
        <f>IF(Hidden!JF$51="Yes","H",IF($B367="","",IF(AND($C367&lt;=Hidden!JF$50,$D367&gt;=Hidden!JF$50),IF($G367="","x","y"),"")))</f>
        <v/>
      </c>
      <c r="JN367" s="41" t="str">
        <f>IF(Hidden!JG$51="Yes","H",IF($B367="","",IF(AND($C367&lt;=Hidden!JG$50,$D367&gt;=Hidden!JG$50),IF($G367="","x","y"),"")))</f>
        <v/>
      </c>
      <c r="JO367" s="37" t="str">
        <f>IF(Hidden!JH$51="Yes","H",IF($B367="","",IF(AND($C367&lt;=Hidden!JH$50,$D367&gt;=Hidden!JH$50),IF($G367="","x","y"),"")))</f>
        <v/>
      </c>
      <c r="JP367" s="37" t="str">
        <f>IF(Hidden!JI$51="Yes","H",IF($B367="","",IF(AND($C367&lt;=Hidden!JI$50,$D367&gt;=Hidden!JI$50),IF($G367="","x","y"),"")))</f>
        <v/>
      </c>
      <c r="JQ367" s="37" t="str">
        <f>IF(Hidden!JJ$51="Yes","H",IF($B367="","",IF(AND($C367&lt;=Hidden!JJ$50,$D367&gt;=Hidden!JJ$50),IF($G367="","x","y"),"")))</f>
        <v/>
      </c>
      <c r="JR367" s="38" t="str">
        <f>IF(Hidden!JK$51="Yes","H",IF($B367="","",IF(AND($C367&lt;=Hidden!JK$50,$D367&gt;=Hidden!JK$50),IF($G367="","x","y"),"")))</f>
        <v/>
      </c>
    </row>
    <row r="368" spans="1:278">
      <c r="A368" s="28"/>
      <c r="B368" s="58"/>
      <c r="C368" s="90"/>
      <c r="D368" s="91"/>
      <c r="E368" s="88"/>
      <c r="F368" s="89"/>
      <c r="G368" s="87"/>
      <c r="H368" s="67"/>
      <c r="I368" s="36" t="str">
        <f>IF(Hidden!B$51="Yes","H",IF($B368="","",IF(AND($C368&lt;=Hidden!B$50,$D368&gt;=Hidden!B$50),IF($G368="","x","y"),"")))</f>
        <v/>
      </c>
      <c r="J368" s="37" t="str">
        <f>IF(Hidden!C$51="Yes","H",IF($B368="","",IF(AND($C368&lt;=Hidden!C$50,$D368&gt;=Hidden!C$50),IF($G368="","x","y"),"")))</f>
        <v/>
      </c>
      <c r="K368" s="37" t="str">
        <f>IF(Hidden!D$51="Yes","H",IF($B368="","",IF(AND($C368&lt;=Hidden!D$50,$D368&gt;=Hidden!D$50),IF($G368="","x","y"),"")))</f>
        <v/>
      </c>
      <c r="L368" s="37" t="str">
        <f>IF(Hidden!E$50="Yes","H",IF($B368="","",IF(AND($C368&lt;=Hidden!E$49,$D368&gt;=Hidden!E$49),IF($G368="","x","y"),"")))</f>
        <v/>
      </c>
      <c r="M368" s="40" t="str">
        <f>IF(Hidden!F$50="Yes","H",IF($B368="","",IF(AND($C368&lt;=Hidden!F$49,$D368&gt;=Hidden!F$49),IF($G368="","x","y"),"")))</f>
        <v/>
      </c>
      <c r="N368" s="44" t="str">
        <f>IF(Hidden!G$50="Yes","H",IF($B368="","",IF(AND($C368&lt;=Hidden!G$49,$D368&gt;=Hidden!G$49),IF($G368="","x","y"),"")))</f>
        <v/>
      </c>
      <c r="O368" s="37" t="str">
        <f>IF(Hidden!H$50="Yes","H",IF($B368="","",IF(AND($C368&lt;=Hidden!H$49,$D368&gt;=Hidden!H$49),IF($G368="","x","y"),"")))</f>
        <v/>
      </c>
      <c r="P368" s="37" t="str">
        <f>IF(Hidden!I$50="Yes","H",IF($B368="","",IF(AND($C368&lt;=Hidden!I$49,$D368&gt;=Hidden!I$49),IF($G368="","x","y"),"")))</f>
        <v/>
      </c>
      <c r="Q368" s="37" t="str">
        <f>IF(Hidden!J$52="Yes","H",IF($B368="","",IF(AND($C368&lt;=Hidden!J$51,$D368&gt;=Hidden!J$51),IF($G368="","x","y"),"")))</f>
        <v/>
      </c>
      <c r="R368" s="45" t="str">
        <f>IF(Hidden!K$52="Yes","H",IF($B368="","",IF(AND($C368&lt;=Hidden!K$51,$D368&gt;=Hidden!K$51),IF($G368="","x","y"),"")))</f>
        <v/>
      </c>
      <c r="S368" s="41" t="str">
        <f>IF(Hidden!L$51="Yes","H",IF($B368="","",IF(AND($C368&lt;=Hidden!L$50,$D368&gt;=Hidden!L$50),IF($G368="","x","y"),"")))</f>
        <v/>
      </c>
      <c r="T368" s="37" t="str">
        <f>IF(Hidden!M$51="Yes","H",IF($B368="","",IF(AND($C368&lt;=Hidden!M$50,$D368&gt;=Hidden!M$50),IF($G368="","x","y"),"")))</f>
        <v/>
      </c>
      <c r="U368" s="37" t="str">
        <f>IF(Hidden!N$51="Yes","H",IF($B368="","",IF(AND($C368&lt;=Hidden!N$50,$D368&gt;=Hidden!N$50),IF($G368="","x","y"),"")))</f>
        <v/>
      </c>
      <c r="V368" s="37" t="str">
        <f>IF(Hidden!O$51="Yes","H",IF($B368="","",IF(AND($C368&lt;=Hidden!O$50,$D368&gt;=Hidden!O$50),IF($G368="","x","y"),"")))</f>
        <v/>
      </c>
      <c r="W368" s="40" t="str">
        <f>IF(Hidden!P$51="Yes","H",IF($B368="","",IF(AND($C368&lt;=Hidden!P$50,$D368&gt;=Hidden!P$50),IF($G368="","x","y"),"")))</f>
        <v/>
      </c>
      <c r="X368" s="44" t="str">
        <f>IF(Hidden!Q$51="Yes","H",IF($B368="","",IF(AND($C368&lt;=Hidden!Q$50,$D368&gt;=Hidden!Q$50),IF($G368="","x","y"),"")))</f>
        <v/>
      </c>
      <c r="Y368" s="37" t="str">
        <f>IF(Hidden!R$51="Yes","H",IF($B368="","",IF(AND($C368&lt;=Hidden!R$50,$D368&gt;=Hidden!R$50),IF($G368="","x","y"),"")))</f>
        <v/>
      </c>
      <c r="Z368" s="37" t="str">
        <f>IF(Hidden!S$51="Yes","H",IF($B368="","",IF(AND($C368&lt;=Hidden!S$50,$D368&gt;=Hidden!S$50),IF($G368="","x","y"),"")))</f>
        <v/>
      </c>
      <c r="AA368" s="37" t="str">
        <f>IF(Hidden!T$51="Yes","H",IF($B368="","",IF(AND($C368&lt;=Hidden!T$50,$D368&gt;=Hidden!T$50),IF($G368="","x","y"),"")))</f>
        <v/>
      </c>
      <c r="AB368" s="45" t="str">
        <f>IF(Hidden!U$51="Yes","H",IF($B368="","",IF(AND($C368&lt;=Hidden!U$50,$D368&gt;=Hidden!U$50),IF($G368="","x","y"),"")))</f>
        <v/>
      </c>
      <c r="AC368" s="41" t="str">
        <f>IF(Hidden!V$51="Yes","H",IF($B368="","",IF(AND($C368&lt;=Hidden!V$50,$D368&gt;=Hidden!V$50),IF($G368="","x","y"),"")))</f>
        <v/>
      </c>
      <c r="AD368" s="37" t="str">
        <f>IF(Hidden!W$51="Yes","H",IF($B368="","",IF(AND($C368&lt;=Hidden!W$50,$D368&gt;=Hidden!W$50),IF($G368="","x","y"),"")))</f>
        <v/>
      </c>
      <c r="AE368" s="37" t="str">
        <f>IF(Hidden!X$51="Yes","H",IF($B368="","",IF(AND($C368&lt;=Hidden!X$50,$D368&gt;=Hidden!X$50),IF($G368="","x","y"),"")))</f>
        <v/>
      </c>
      <c r="AF368" s="37" t="str">
        <f>IF(Hidden!Y$51="Yes","H",IF($B368="","",IF(AND($C368&lt;=Hidden!Y$50,$D368&gt;=Hidden!Y$50),IF($G368="","x","y"),"")))</f>
        <v/>
      </c>
      <c r="AG368" s="40" t="str">
        <f>IF(Hidden!Z$51="Yes","H",IF($B368="","",IF(AND($C368&lt;=Hidden!Z$50,$D368&gt;=Hidden!Z$50),IF($G368="","x","y"),"")))</f>
        <v/>
      </c>
      <c r="AH368" s="44" t="str">
        <f>IF(Hidden!AA$51="Yes","H",IF($B368="","",IF(AND($C368&lt;=Hidden!AA$50,$D368&gt;=Hidden!AA$50),IF($G368="","x","y"),"")))</f>
        <v/>
      </c>
      <c r="AI368" s="37" t="str">
        <f>IF(Hidden!AB$51="Yes","H",IF($B368="","",IF(AND($C368&lt;=Hidden!AB$50,$D368&gt;=Hidden!AB$50),IF($G368="","x","y"),"")))</f>
        <v/>
      </c>
      <c r="AJ368" s="37" t="str">
        <f>IF(Hidden!AC$51="Yes","H",IF($B368="","",IF(AND($C368&lt;=Hidden!AC$50,$D368&gt;=Hidden!AC$50),IF($G368="","x","y"),"")))</f>
        <v/>
      </c>
      <c r="AK368" s="37" t="str">
        <f>IF(Hidden!AD$51="Yes","H",IF($B368="","",IF(AND($C368&lt;=Hidden!AD$50,$D368&gt;=Hidden!AD$50),IF($G368="","x","y"),"")))</f>
        <v/>
      </c>
      <c r="AL368" s="45" t="str">
        <f>IF(Hidden!AE$51="Yes","H",IF($B368="","",IF(AND($C368&lt;=Hidden!AE$50,$D368&gt;=Hidden!AE$50),IF($G368="","x","y"),"")))</f>
        <v/>
      </c>
      <c r="AM368" s="41" t="str">
        <f>IF(Hidden!AF$51="Yes","H",IF($B368="","",IF(AND($C368&lt;=Hidden!AF$50,$D368&gt;=Hidden!AF$50),IF($G368="","x","y"),"")))</f>
        <v/>
      </c>
      <c r="AN368" s="37" t="str">
        <f>IF(Hidden!AG$51="Yes","H",IF($B368="","",IF(AND($C368&lt;=Hidden!AG$50,$D368&gt;=Hidden!AG$50),IF($G368="","x","y"),"")))</f>
        <v/>
      </c>
      <c r="AO368" s="37" t="str">
        <f>IF(Hidden!AH$51="Yes","H",IF($B368="","",IF(AND($C368&lt;=Hidden!AH$50,$D368&gt;=Hidden!AH$50),IF($G368="","x","y"),"")))</f>
        <v/>
      </c>
      <c r="AP368" s="37" t="str">
        <f>IF(Hidden!AI$51="Yes","H",IF($B368="","",IF(AND($C368&lt;=Hidden!AI$50,$D368&gt;=Hidden!AI$50),IF($G368="","x","y"),"")))</f>
        <v/>
      </c>
      <c r="AQ368" s="40" t="str">
        <f>IF(Hidden!AJ$51="Yes","H",IF($B368="","",IF(AND($C368&lt;=Hidden!AJ$50,$D368&gt;=Hidden!AJ$50),IF($G368="","x","y"),"")))</f>
        <v/>
      </c>
      <c r="AR368" s="44" t="str">
        <f>IF(Hidden!AK$51="Yes","H",IF($B368="","",IF(AND($C368&lt;=Hidden!AK$50,$D368&gt;=Hidden!AK$50),IF($G368="","x","y"),"")))</f>
        <v/>
      </c>
      <c r="AS368" s="37" t="str">
        <f>IF(Hidden!AL$51="Yes","H",IF($B368="","",IF(AND($C368&lt;=Hidden!AL$50,$D368&gt;=Hidden!AL$50),IF($G368="","x","y"),"")))</f>
        <v/>
      </c>
      <c r="AT368" s="37" t="str">
        <f>IF(Hidden!AM$51="Yes","H",IF($B368="","",IF(AND($C368&lt;=Hidden!AM$50,$D368&gt;=Hidden!AM$50),IF($G368="","x","y"),"")))</f>
        <v/>
      </c>
      <c r="AU368" s="37" t="str">
        <f>IF(Hidden!AN$51="Yes","H",IF($B368="","",IF(AND($C368&lt;=Hidden!AN$50,$D368&gt;=Hidden!AN$50),IF($G368="","x","y"),"")))</f>
        <v/>
      </c>
      <c r="AV368" s="45" t="str">
        <f>IF(Hidden!AO$51="Yes","H",IF($B368="","",IF(AND($C368&lt;=Hidden!AO$50,$D368&gt;=Hidden!AO$50),IF($G368="","x","y"),"")))</f>
        <v/>
      </c>
      <c r="AW368" s="41" t="str">
        <f>IF(Hidden!AP$51="Yes","H",IF($B368="","",IF(AND($C368&lt;=Hidden!AP$50,$D368&gt;=Hidden!AP$50),IF($G368="","x","y"),"")))</f>
        <v/>
      </c>
      <c r="AX368" s="37" t="str">
        <f>IF(Hidden!AQ$51="Yes","H",IF($B368="","",IF(AND($C368&lt;=Hidden!AQ$50,$D368&gt;=Hidden!AQ$50),IF($G368="","x","y"),"")))</f>
        <v/>
      </c>
      <c r="AY368" s="37" t="str">
        <f>IF(Hidden!AR$51="Yes","H",IF($B368="","",IF(AND($C368&lt;=Hidden!AR$50,$D368&gt;=Hidden!AR$50),IF($G368="","x","y"),"")))</f>
        <v/>
      </c>
      <c r="AZ368" s="37" t="str">
        <f>IF(Hidden!AS$51="Yes","H",IF($B368="","",IF(AND($C368&lt;=Hidden!AS$50,$D368&gt;=Hidden!AS$50),IF($G368="","x","y"),"")))</f>
        <v/>
      </c>
      <c r="BA368" s="40" t="str">
        <f>IF(Hidden!AT$51="Yes","H",IF($B368="","",IF(AND($C368&lt;=Hidden!AT$50,$D368&gt;=Hidden!AT$50),IF($G368="","x","y"),"")))</f>
        <v/>
      </c>
      <c r="BB368" s="44" t="str">
        <f>IF(Hidden!AU$51="Yes","H",IF($B368="","",IF(AND($C368&lt;=Hidden!AU$50,$D368&gt;=Hidden!AU$50),IF($G368="","x","y"),"")))</f>
        <v/>
      </c>
      <c r="BC368" s="37" t="str">
        <f>IF(Hidden!AV$51="Yes","H",IF($B368="","",IF(AND($C368&lt;=Hidden!AV$50,$D368&gt;=Hidden!AV$50),IF($G368="","x","y"),"")))</f>
        <v/>
      </c>
      <c r="BD368" s="37" t="str">
        <f>IF(Hidden!AW$51="Yes","H",IF($B368="","",IF(AND($C368&lt;=Hidden!AW$50,$D368&gt;=Hidden!AW$50),IF($G368="","x","y"),"")))</f>
        <v/>
      </c>
      <c r="BE368" s="37" t="str">
        <f>IF(Hidden!AX$51="Yes","H",IF($B368="","",IF(AND($C368&lt;=Hidden!AX$50,$D368&gt;=Hidden!AX$50),IF($G368="","x","y"),"")))</f>
        <v/>
      </c>
      <c r="BF368" s="45" t="str">
        <f>IF(Hidden!AY$51="Yes","H",IF($B368="","",IF(AND($C368&lt;=Hidden!AY$50,$D368&gt;=Hidden!AY$50),IF($G368="","x","y"),"")))</f>
        <v/>
      </c>
      <c r="BG368" s="41" t="str">
        <f>IF(Hidden!AZ$51="Yes","H",IF($B368="","",IF(AND($C368&lt;=Hidden!AZ$50,$D368&gt;=Hidden!AZ$50),IF($G368="","x","y"),"")))</f>
        <v/>
      </c>
      <c r="BH368" s="37" t="str">
        <f>IF(Hidden!BA$51="Yes","H",IF($B368="","",IF(AND($C368&lt;=Hidden!BA$50,$D368&gt;=Hidden!BA$50),IF($G368="","x","y"),"")))</f>
        <v/>
      </c>
      <c r="BI368" s="37" t="str">
        <f>IF(Hidden!BB$51="Yes","H",IF($B368="","",IF(AND($C368&lt;=Hidden!BB$50,$D368&gt;=Hidden!BB$50),IF($G368="","x","y"),"")))</f>
        <v/>
      </c>
      <c r="BJ368" s="37" t="str">
        <f>IF(Hidden!BC$51="Yes","H",IF($B368="","",IF(AND($C368&lt;=Hidden!BC$50,$D368&gt;=Hidden!BC$50),IF($G368="","x","y"),"")))</f>
        <v/>
      </c>
      <c r="BK368" s="40" t="str">
        <f>IF(Hidden!BD$51="Yes","H",IF($B368="","",IF(AND($C368&lt;=Hidden!BD$50,$D368&gt;=Hidden!BD$50),IF($G368="","x","y"),"")))</f>
        <v/>
      </c>
      <c r="BL368" s="44" t="str">
        <f>IF(Hidden!BE$51="Yes","H",IF($B368="","",IF(AND($C368&lt;=Hidden!BE$50,$D368&gt;=Hidden!BE$50),IF($G368="","x","y"),"")))</f>
        <v/>
      </c>
      <c r="BM368" s="37" t="str">
        <f>IF(Hidden!BF$51="Yes","H",IF($B368="","",IF(AND($C368&lt;=Hidden!BF$50,$D368&gt;=Hidden!BF$50),IF($G368="","x","y"),"")))</f>
        <v/>
      </c>
      <c r="BN368" s="37" t="str">
        <f>IF(Hidden!BG$51="Yes","H",IF($B368="","",IF(AND($C368&lt;=Hidden!BG$50,$D368&gt;=Hidden!BG$50),IF($G368="","x","y"),"")))</f>
        <v/>
      </c>
      <c r="BO368" s="37" t="str">
        <f>IF(Hidden!BH$51="Yes","H",IF($B368="","",IF(AND($C368&lt;=Hidden!BH$50,$D368&gt;=Hidden!BH$50),IF($G368="","x","y"),"")))</f>
        <v/>
      </c>
      <c r="BP368" s="45" t="str">
        <f>IF(Hidden!BI$51="Yes","H",IF($B368="","",IF(AND($C368&lt;=Hidden!BI$50,$D368&gt;=Hidden!BI$50),IF($G368="","x","y"),"")))</f>
        <v/>
      </c>
      <c r="BQ368" s="41" t="str">
        <f>IF(Hidden!BJ$51="Yes","H",IF($B368="","",IF(AND($C368&lt;=Hidden!BJ$50,$D368&gt;=Hidden!BJ$50),IF($G368="","x","y"),"")))</f>
        <v/>
      </c>
      <c r="BR368" s="37" t="str">
        <f>IF(Hidden!BK$51="Yes","H",IF($B368="","",IF(AND($C368&lt;=Hidden!BK$50,$D368&gt;=Hidden!BK$50),IF($G368="","x","y"),"")))</f>
        <v/>
      </c>
      <c r="BS368" s="37" t="str">
        <f>IF(Hidden!BL$51="Yes","H",IF($B368="","",IF(AND($C368&lt;=Hidden!BL$50,$D368&gt;=Hidden!BL$50),IF($G368="","x","y"),"")))</f>
        <v/>
      </c>
      <c r="BT368" s="37" t="str">
        <f>IF(Hidden!BM$51="Yes","H",IF($B368="","",IF(AND($C368&lt;=Hidden!BM$50,$D368&gt;=Hidden!BM$50),IF($G368="","x","y"),"")))</f>
        <v/>
      </c>
      <c r="BU368" s="40" t="str">
        <f>IF(Hidden!BN$51="Yes","H",IF($B368="","",IF(AND($C368&lt;=Hidden!BN$50,$D368&gt;=Hidden!BN$50),IF($G368="","x","y"),"")))</f>
        <v/>
      </c>
      <c r="BV368" s="44" t="str">
        <f>IF(Hidden!BO$51="Yes","H",IF($B368="","",IF(AND($C368&lt;=Hidden!BO$50,$D368&gt;=Hidden!BO$50),IF($G368="","x","y"),"")))</f>
        <v/>
      </c>
      <c r="BW368" s="37" t="str">
        <f>IF(Hidden!BP$51="Yes","H",IF($B368="","",IF(AND($C368&lt;=Hidden!BP$50,$D368&gt;=Hidden!BP$50),IF($G368="","x","y"),"")))</f>
        <v/>
      </c>
      <c r="BX368" s="37" t="str">
        <f>IF(Hidden!BQ$51="Yes","H",IF($B368="","",IF(AND($C368&lt;=Hidden!BQ$50,$D368&gt;=Hidden!BQ$50),IF($G368="","x","y"),"")))</f>
        <v/>
      </c>
      <c r="BY368" s="37" t="str">
        <f>IF(Hidden!BR$51="Yes","H",IF($B368="","",IF(AND($C368&lt;=Hidden!BR$50,$D368&gt;=Hidden!BR$50),IF($G368="","x","y"),"")))</f>
        <v/>
      </c>
      <c r="BZ368" s="45" t="str">
        <f>IF(Hidden!BS$51="Yes","H",IF($B368="","",IF(AND($C368&lt;=Hidden!BS$50,$D368&gt;=Hidden!BS$50),IF($G368="","x","y"),"")))</f>
        <v/>
      </c>
      <c r="CA368" s="41" t="str">
        <f>IF(Hidden!BT$51="Yes","H",IF($B368="","",IF(AND($C368&lt;=Hidden!BT$50,$D368&gt;=Hidden!BT$50),IF($G368="","x","y"),"")))</f>
        <v/>
      </c>
      <c r="CB368" s="37" t="str">
        <f>IF(Hidden!BU$51="Yes","H",IF($B368="","",IF(AND($C368&lt;=Hidden!BU$50,$D368&gt;=Hidden!BU$50),IF($G368="","x","y"),"")))</f>
        <v/>
      </c>
      <c r="CC368" s="37" t="str">
        <f>IF(Hidden!BV$51="Yes","H",IF($B368="","",IF(AND($C368&lt;=Hidden!BV$50,$D368&gt;=Hidden!BV$50),IF($G368="","x","y"),"")))</f>
        <v/>
      </c>
      <c r="CD368" s="37" t="str">
        <f>IF(Hidden!BW$51="Yes","H",IF($B368="","",IF(AND($C368&lt;=Hidden!BW$50,$D368&gt;=Hidden!BW$50),IF($G368="","x","y"),"")))</f>
        <v/>
      </c>
      <c r="CE368" s="40" t="str">
        <f>IF(Hidden!BX$51="Yes","H",IF($B368="","",IF(AND($C368&lt;=Hidden!BX$50,$D368&gt;=Hidden!BX$50),IF($G368="","x","y"),"")))</f>
        <v/>
      </c>
      <c r="CF368" s="44" t="str">
        <f>IF(Hidden!BY$51="Yes","H",IF($B368="","",IF(AND($C368&lt;=Hidden!BY$50,$D368&gt;=Hidden!BY$50),IF($G368="","x","y"),"")))</f>
        <v/>
      </c>
      <c r="CG368" s="37" t="str">
        <f>IF(Hidden!BZ$51="Yes","H",IF($B368="","",IF(AND($C368&lt;=Hidden!BZ$50,$D368&gt;=Hidden!BZ$50),IF($G368="","x","y"),"")))</f>
        <v/>
      </c>
      <c r="CH368" s="37" t="str">
        <f>IF(Hidden!CA$51="Yes","H",IF($B368="","",IF(AND($C368&lt;=Hidden!CA$50,$D368&gt;=Hidden!CA$50),IF($G368="","x","y"),"")))</f>
        <v/>
      </c>
      <c r="CI368" s="37" t="str">
        <f>IF(Hidden!CB$51="Yes","H",IF($B368="","",IF(AND($C368&lt;=Hidden!CB$50,$D368&gt;=Hidden!CB$50),IF($G368="","x","y"),"")))</f>
        <v/>
      </c>
      <c r="CJ368" s="45" t="str">
        <f>IF(Hidden!CC$51="Yes","H",IF($B368="","",IF(AND($C368&lt;=Hidden!CC$50,$D368&gt;=Hidden!CC$50),IF($G368="","x","y"),"")))</f>
        <v/>
      </c>
      <c r="CK368" s="41" t="str">
        <f>IF(Hidden!CD$51="Yes","H",IF($B368="","",IF(AND($C368&lt;=Hidden!CD$50,$D368&gt;=Hidden!CD$50),IF($G368="","x","y"),"")))</f>
        <v/>
      </c>
      <c r="CL368" s="37" t="str">
        <f>IF(Hidden!CE$51="Yes","H",IF($B368="","",IF(AND($C368&lt;=Hidden!CE$50,$D368&gt;=Hidden!CE$50),IF($G368="","x","y"),"")))</f>
        <v/>
      </c>
      <c r="CM368" s="37" t="str">
        <f>IF(Hidden!CF$51="Yes","H",IF($B368="","",IF(AND($C368&lt;=Hidden!CF$50,$D368&gt;=Hidden!CF$50),IF($G368="","x","y"),"")))</f>
        <v/>
      </c>
      <c r="CN368" s="37" t="str">
        <f>IF(Hidden!CG$51="Yes","H",IF($B368="","",IF(AND($C368&lt;=Hidden!CG$50,$D368&gt;=Hidden!CG$50),IF($G368="","x","y"),"")))</f>
        <v/>
      </c>
      <c r="CO368" s="40" t="str">
        <f>IF(Hidden!CH$51="Yes","H",IF($B368="","",IF(AND($C368&lt;=Hidden!CH$50,$D368&gt;=Hidden!CH$50),IF($G368="","x","y"),"")))</f>
        <v/>
      </c>
      <c r="CP368" s="44" t="str">
        <f>IF(Hidden!CI$51="Yes","H",IF($B368="","",IF(AND($C368&lt;=Hidden!CI$50,$D368&gt;=Hidden!CI$50),IF($G368="","x","y"),"")))</f>
        <v/>
      </c>
      <c r="CQ368" s="37" t="str">
        <f>IF(Hidden!CJ$51="Yes","H",IF($B368="","",IF(AND($C368&lt;=Hidden!CJ$50,$D368&gt;=Hidden!CJ$50),IF($G368="","x","y"),"")))</f>
        <v/>
      </c>
      <c r="CR368" s="37" t="str">
        <f>IF(Hidden!CK$51="Yes","H",IF($B368="","",IF(AND($C368&lt;=Hidden!CK$50,$D368&gt;=Hidden!CK$50),IF($G368="","x","y"),"")))</f>
        <v/>
      </c>
      <c r="CS368" s="37" t="str">
        <f>IF(Hidden!CL$51="Yes","H",IF($B368="","",IF(AND($C368&lt;=Hidden!CL$50,$D368&gt;=Hidden!CL$50),IF($G368="","x","y"),"")))</f>
        <v/>
      </c>
      <c r="CT368" s="45" t="str">
        <f>IF(Hidden!CM$51="Yes","H",IF($B368="","",IF(AND($C368&lt;=Hidden!CM$50,$D368&gt;=Hidden!CM$50),IF($G368="","x","y"),"")))</f>
        <v/>
      </c>
      <c r="CU368" s="41" t="str">
        <f>IF(Hidden!CN$51="Yes","H",IF($B368="","",IF(AND($C368&lt;=Hidden!CN$50,$D368&gt;=Hidden!CN$50),IF($G368="","x","y"),"")))</f>
        <v/>
      </c>
      <c r="CV368" s="37" t="str">
        <f>IF(Hidden!CO$51="Yes","H",IF($B368="","",IF(AND($C368&lt;=Hidden!CO$50,$D368&gt;=Hidden!CO$50),IF($G368="","x","y"),"")))</f>
        <v/>
      </c>
      <c r="CW368" s="37" t="str">
        <f>IF(Hidden!CP$51="Yes","H",IF($B368="","",IF(AND($C368&lt;=Hidden!CP$50,$D368&gt;=Hidden!CP$50),IF($G368="","x","y"),"")))</f>
        <v/>
      </c>
      <c r="CX368" s="37" t="str">
        <f>IF(Hidden!CQ$51="Yes","H",IF($B368="","",IF(AND($C368&lt;=Hidden!CQ$50,$D368&gt;=Hidden!CQ$50),IF($G368="","x","y"),"")))</f>
        <v/>
      </c>
      <c r="CY368" s="40" t="str">
        <f>IF(Hidden!CR$51="Yes","H",IF($B368="","",IF(AND($C368&lt;=Hidden!CR$50,$D368&gt;=Hidden!CR$50),IF($G368="","x","y"),"")))</f>
        <v/>
      </c>
      <c r="CZ368" s="44" t="str">
        <f>IF(Hidden!CS$51="Yes","H",IF($B368="","",IF(AND($C368&lt;=Hidden!CS$50,$D368&gt;=Hidden!CS$50),IF($G368="","x","y"),"")))</f>
        <v/>
      </c>
      <c r="DA368" s="37" t="str">
        <f>IF(Hidden!CT$51="Yes","H",IF($B368="","",IF(AND($C368&lt;=Hidden!CT$50,$D368&gt;=Hidden!CT$50),IF($G368="","x","y"),"")))</f>
        <v/>
      </c>
      <c r="DB368" s="37" t="str">
        <f>IF(Hidden!CU$51="Yes","H",IF($B368="","",IF(AND($C368&lt;=Hidden!CU$50,$D368&gt;=Hidden!CU$50),IF($G368="","x","y"),"")))</f>
        <v/>
      </c>
      <c r="DC368" s="37" t="str">
        <f>IF(Hidden!CV$51="Yes","H",IF($B368="","",IF(AND($C368&lt;=Hidden!CV$50,$D368&gt;=Hidden!CV$50),IF($G368="","x","y"),"")))</f>
        <v/>
      </c>
      <c r="DD368" s="45" t="str">
        <f>IF(Hidden!CW$51="Yes","H",IF($B368="","",IF(AND($C368&lt;=Hidden!CW$50,$D368&gt;=Hidden!CW$50),IF($G368="","x","y"),"")))</f>
        <v/>
      </c>
      <c r="DE368" s="41" t="str">
        <f>IF(Hidden!CX$51="Yes","H",IF($B368="","",IF(AND($C368&lt;=Hidden!CX$50,$D368&gt;=Hidden!CX$50),IF($G368="","x","y"),"")))</f>
        <v/>
      </c>
      <c r="DF368" s="37" t="str">
        <f>IF(Hidden!CY$51="Yes","H",IF($B368="","",IF(AND($C368&lt;=Hidden!CY$50,$D368&gt;=Hidden!CY$50),IF($G368="","x","y"),"")))</f>
        <v/>
      </c>
      <c r="DG368" s="37" t="str">
        <f>IF(Hidden!CZ$51="Yes","H",IF($B368="","",IF(AND($C368&lt;=Hidden!CZ$50,$D368&gt;=Hidden!CZ$50),IF($G368="","x","y"),"")))</f>
        <v/>
      </c>
      <c r="DH368" s="37" t="str">
        <f>IF(Hidden!DA$51="Yes","H",IF($B368="","",IF(AND($C368&lt;=Hidden!DA$50,$D368&gt;=Hidden!DA$50),IF($G368="","x","y"),"")))</f>
        <v/>
      </c>
      <c r="DI368" s="40" t="str">
        <f>IF(Hidden!DB$51="Yes","H",IF($B368="","",IF(AND($C368&lt;=Hidden!DB$50,$D368&gt;=Hidden!DB$50),IF($G368="","x","y"),"")))</f>
        <v/>
      </c>
      <c r="DJ368" s="44" t="str">
        <f>IF(Hidden!DC$51="Yes","H",IF($B368="","",IF(AND($C368&lt;=Hidden!DC$50,$D368&gt;=Hidden!DC$50),IF($G368="","x","y"),"")))</f>
        <v/>
      </c>
      <c r="DK368" s="37" t="str">
        <f>IF(Hidden!DD$51="Yes","H",IF($B368="","",IF(AND($C368&lt;=Hidden!DD$50,$D368&gt;=Hidden!DD$50),IF($G368="","x","y"),"")))</f>
        <v/>
      </c>
      <c r="DL368" s="37" t="str">
        <f>IF(Hidden!DE$51="Yes","H",IF($B368="","",IF(AND($C368&lt;=Hidden!DE$50,$D368&gt;=Hidden!DE$50),IF($G368="","x","y"),"")))</f>
        <v/>
      </c>
      <c r="DM368" s="37" t="str">
        <f>IF(Hidden!DF$51="Yes","H",IF($B368="","",IF(AND($C368&lt;=Hidden!DF$50,$D368&gt;=Hidden!DF$50),IF($G368="","x","y"),"")))</f>
        <v/>
      </c>
      <c r="DN368" s="45" t="str">
        <f>IF(Hidden!DG$51="Yes","H",IF($B368="","",IF(AND($C368&lt;=Hidden!DG$50,$D368&gt;=Hidden!DG$50),IF($G368="","x","y"),"")))</f>
        <v/>
      </c>
      <c r="DO368" s="41" t="str">
        <f>IF(Hidden!DH$51="Yes","H",IF($B368="","",IF(AND($C368&lt;=Hidden!DH$50,$D368&gt;=Hidden!DH$50),IF($G368="","x","y"),"")))</f>
        <v/>
      </c>
      <c r="DP368" s="37" t="str">
        <f>IF(Hidden!DI$51="Yes","H",IF($B368="","",IF(AND($C368&lt;=Hidden!DI$50,$D368&gt;=Hidden!DI$50),IF($G368="","x","y"),"")))</f>
        <v/>
      </c>
      <c r="DQ368" s="37" t="str">
        <f>IF(Hidden!DJ$51="Yes","H",IF($B368="","",IF(AND($C368&lt;=Hidden!DJ$50,$D368&gt;=Hidden!DJ$50),IF($G368="","x","y"),"")))</f>
        <v/>
      </c>
      <c r="DR368" s="37" t="str">
        <f>IF(Hidden!DK$51="Yes","H",IF($B368="","",IF(AND($C368&lt;=Hidden!DK$50,$D368&gt;=Hidden!DK$50),IF($G368="","x","y"),"")))</f>
        <v/>
      </c>
      <c r="DS368" s="40" t="str">
        <f>IF(Hidden!DL$51="Yes","H",IF($B368="","",IF(AND($C368&lt;=Hidden!DL$50,$D368&gt;=Hidden!DL$50),IF($G368="","x","y"),"")))</f>
        <v/>
      </c>
      <c r="DT368" s="44" t="str">
        <f>IF(Hidden!DM$51="Yes","H",IF($B368="","",IF(AND($C368&lt;=Hidden!DM$50,$D368&gt;=Hidden!DM$50),IF($G368="","x","y"),"")))</f>
        <v/>
      </c>
      <c r="DU368" s="37" t="str">
        <f>IF(Hidden!DN$51="Yes","H",IF($B368="","",IF(AND($C368&lt;=Hidden!DN$50,$D368&gt;=Hidden!DN$50),IF($G368="","x","y"),"")))</f>
        <v/>
      </c>
      <c r="DV368" s="37" t="str">
        <f>IF(Hidden!DO$51="Yes","H",IF($B368="","",IF(AND($C368&lt;=Hidden!DO$50,$D368&gt;=Hidden!DO$50),IF($G368="","x","y"),"")))</f>
        <v/>
      </c>
      <c r="DW368" s="37" t="str">
        <f>IF(Hidden!DP$51="Yes","H",IF($B368="","",IF(AND($C368&lt;=Hidden!DP$50,$D368&gt;=Hidden!DP$50),IF($G368="","x","y"),"")))</f>
        <v/>
      </c>
      <c r="DX368" s="45" t="str">
        <f>IF(Hidden!DQ$51="Yes","H",IF($B368="","",IF(AND($C368&lt;=Hidden!DQ$50,$D368&gt;=Hidden!DQ$50),IF($G368="","x","y"),"")))</f>
        <v/>
      </c>
      <c r="DY368" s="44" t="str">
        <f>IF(Hidden!DR$51="Yes","H",IF($B368="","",IF(AND($C368&lt;=Hidden!DR$50,$D368&gt;=Hidden!DR$50),IF($G368="","x","y"),"")))</f>
        <v/>
      </c>
      <c r="DZ368" s="37" t="str">
        <f>IF(Hidden!DS$51="Yes","H",IF($B368="","",IF(AND($C368&lt;=Hidden!DS$50,$D368&gt;=Hidden!DS$50),IF($G368="","x","y"),"")))</f>
        <v/>
      </c>
      <c r="EA368" s="37" t="str">
        <f>IF(Hidden!DT$51="Yes","H",IF($B368="","",IF(AND($C368&lt;=Hidden!DT$50,$D368&gt;=Hidden!DT$50),IF($G368="","x","y"),"")))</f>
        <v/>
      </c>
      <c r="EB368" s="37" t="str">
        <f>IF(Hidden!DU$51="Yes","H",IF($B368="","",IF(AND($C368&lt;=Hidden!DU$50,$D368&gt;=Hidden!DU$50),IF($G368="","x","y"),"")))</f>
        <v/>
      </c>
      <c r="EC368" s="45" t="str">
        <f>IF(Hidden!DV$51="Yes","H",IF($B368="","",IF(AND($C368&lt;=Hidden!DV$50,$D368&gt;=Hidden!DV$50),IF($G368="","x","y"),"")))</f>
        <v/>
      </c>
      <c r="ED368" s="41" t="str">
        <f>IF(Hidden!DW$51="Yes","H",IF($B368="","",IF(AND($C368&lt;=Hidden!DW$50,$D368&gt;=Hidden!DW$50),IF($G368="","x","y"),"")))</f>
        <v/>
      </c>
      <c r="EE368" s="37" t="str">
        <f>IF(Hidden!DX$51="Yes","H",IF($B368="","",IF(AND($C368&lt;=Hidden!DX$50,$D368&gt;=Hidden!DX$50),IF($G368="","x","y"),"")))</f>
        <v/>
      </c>
      <c r="EF368" s="37" t="str">
        <f>IF(Hidden!DY$51="Yes","H",IF($B368="","",IF(AND($C368&lt;=Hidden!DY$50,$D368&gt;=Hidden!DY$50),IF($G368="","x","y"),"")))</f>
        <v/>
      </c>
      <c r="EG368" s="37" t="str">
        <f>IF(Hidden!DZ$51="Yes","H",IF($B368="","",IF(AND($C368&lt;=Hidden!DZ$50,$D368&gt;=Hidden!DZ$50),IF($G368="","x","y"),"")))</f>
        <v/>
      </c>
      <c r="EH368" s="38" t="str">
        <f>IF(Hidden!EA$51="Yes","H",IF($B368="","",IF(AND($C368&lt;=Hidden!EA$50,$D368&gt;=Hidden!EA$50),IF($G368="","x","y"),"")))</f>
        <v/>
      </c>
      <c r="EI368" s="41" t="str">
        <f>IF(Hidden!EB$51="Yes","H",IF($B368="","",IF(AND($C368&lt;=Hidden!EB$50,$D368&gt;=Hidden!EB$50),IF($G368="","x","y"),"")))</f>
        <v/>
      </c>
      <c r="EJ368" s="37" t="str">
        <f>IF(Hidden!EC$51="Yes","H",IF($B368="","",IF(AND($C368&lt;=Hidden!EC$50,$D368&gt;=Hidden!EC$50),IF($G368="","x","y"),"")))</f>
        <v/>
      </c>
      <c r="EK368" s="37" t="str">
        <f>IF(Hidden!ED$51="Yes","H",IF($B368="","",IF(AND($C368&lt;=Hidden!ED$50,$D368&gt;=Hidden!ED$50),IF($G368="","x","y"),"")))</f>
        <v/>
      </c>
      <c r="EL368" s="37" t="str">
        <f>IF(Hidden!EE$51="Yes","H",IF($B368="","",IF(AND($C368&lt;=Hidden!EE$50,$D368&gt;=Hidden!EE$50),IF($G368="","x","y"),"")))</f>
        <v/>
      </c>
      <c r="EM368" s="38" t="str">
        <f>IF(Hidden!EF$51="Yes","H",IF($B368="","",IF(AND($C368&lt;=Hidden!EF$50,$D368&gt;=Hidden!EF$50),IF($G368="","x","y"),"")))</f>
        <v/>
      </c>
      <c r="EN368" s="41" t="str">
        <f>IF(Hidden!EG$51="Yes","H",IF($B368="","",IF(AND($C368&lt;=Hidden!EG$50,$D368&gt;=Hidden!EG$50),IF($G368="","x","y"),"")))</f>
        <v/>
      </c>
      <c r="EO368" s="37" t="str">
        <f>IF(Hidden!EH$51="Yes","H",IF($B368="","",IF(AND($C368&lt;=Hidden!EH$50,$D368&gt;=Hidden!EH$50),IF($G368="","x","y"),"")))</f>
        <v/>
      </c>
      <c r="EP368" s="37" t="str">
        <f>IF(Hidden!EI$51="Yes","H",IF($B368="","",IF(AND($C368&lt;=Hidden!EI$50,$D368&gt;=Hidden!EI$50),IF($G368="","x","y"),"")))</f>
        <v/>
      </c>
      <c r="EQ368" s="37" t="str">
        <f>IF(Hidden!EJ$51="Yes","H",IF($B368="","",IF(AND($C368&lt;=Hidden!EJ$50,$D368&gt;=Hidden!EJ$50),IF($G368="","x","y"),"")))</f>
        <v/>
      </c>
      <c r="ER368" s="38" t="str">
        <f>IF(Hidden!EK$51="Yes","H",IF($B368="","",IF(AND($C368&lt;=Hidden!EK$50,$D368&gt;=Hidden!EK$50),IF($G368="","x","y"),"")))</f>
        <v/>
      </c>
      <c r="ES368" s="41" t="str">
        <f>IF(Hidden!EL$51="Yes","H",IF($B368="","",IF(AND($C368&lt;=Hidden!EL$50,$D368&gt;=Hidden!EL$50),IF($G368="","x","y"),"")))</f>
        <v/>
      </c>
      <c r="ET368" s="37" t="str">
        <f>IF(Hidden!EM$51="Yes","H",IF($B368="","",IF(AND($C368&lt;=Hidden!EM$50,$D368&gt;=Hidden!EM$50),IF($G368="","x","y"),"")))</f>
        <v/>
      </c>
      <c r="EU368" s="37" t="str">
        <f>IF(Hidden!EN$51="Yes","H",IF($B368="","",IF(AND($C368&lt;=Hidden!EN$50,$D368&gt;=Hidden!EN$50),IF($G368="","x","y"),"")))</f>
        <v/>
      </c>
      <c r="EV368" s="37" t="str">
        <f>IF(Hidden!EO$51="Yes","H",IF($B368="","",IF(AND($C368&lt;=Hidden!EO$50,$D368&gt;=Hidden!EO$50),IF($G368="","x","y"),"")))</f>
        <v/>
      </c>
      <c r="EW368" s="38" t="str">
        <f>IF(Hidden!EP$51="Yes","H",IF($B368="","",IF(AND($C368&lt;=Hidden!EP$50,$D368&gt;=Hidden!EP$50),IF($G368="","x","y"),"")))</f>
        <v/>
      </c>
      <c r="EX368" s="41" t="str">
        <f>IF(Hidden!EQ$51="Yes","H",IF($B368="","",IF(AND($C368&lt;=Hidden!EQ$50,$D368&gt;=Hidden!EQ$50),IF($G368="","x","y"),"")))</f>
        <v/>
      </c>
      <c r="EY368" s="37" t="str">
        <f>IF(Hidden!ER$51="Yes","H",IF($B368="","",IF(AND($C368&lt;=Hidden!ER$50,$D368&gt;=Hidden!ER$50),IF($G368="","x","y"),"")))</f>
        <v/>
      </c>
      <c r="EZ368" s="37" t="str">
        <f>IF(Hidden!ES$51="Yes","H",IF($B368="","",IF(AND($C368&lt;=Hidden!ES$50,$D368&gt;=Hidden!ES$50),IF($G368="","x","y"),"")))</f>
        <v/>
      </c>
      <c r="FA368" s="37" t="str">
        <f>IF(Hidden!ET$51="Yes","H",IF($B368="","",IF(AND($C368&lt;=Hidden!ET$50,$D368&gt;=Hidden!ET$50),IF($G368="","x","y"),"")))</f>
        <v/>
      </c>
      <c r="FB368" s="38" t="str">
        <f>IF(Hidden!EU$51="Yes","H",IF($B368="","",IF(AND($C368&lt;=Hidden!EU$50,$D368&gt;=Hidden!EU$50),IF($G368="","x","y"),"")))</f>
        <v/>
      </c>
      <c r="FC368" s="41" t="str">
        <f>IF(Hidden!EV$51="Yes","H",IF($B368="","",IF(AND($C368&lt;=Hidden!EV$50,$D368&gt;=Hidden!EV$50),IF($G368="","x","y"),"")))</f>
        <v/>
      </c>
      <c r="FD368" s="37" t="str">
        <f>IF(Hidden!EW$51="Yes","H",IF($B368="","",IF(AND($C368&lt;=Hidden!EW$50,$D368&gt;=Hidden!EW$50),IF($G368="","x","y"),"")))</f>
        <v/>
      </c>
      <c r="FE368" s="37" t="str">
        <f>IF(Hidden!EX$51="Yes","H",IF($B368="","",IF(AND($C368&lt;=Hidden!EX$50,$D368&gt;=Hidden!EX$50),IF($G368="","x","y"),"")))</f>
        <v/>
      </c>
      <c r="FF368" s="37" t="str">
        <f>IF(Hidden!EY$51="Yes","H",IF($B368="","",IF(AND($C368&lt;=Hidden!EY$50,$D368&gt;=Hidden!EY$50),IF($G368="","x","y"),"")))</f>
        <v/>
      </c>
      <c r="FG368" s="38" t="str">
        <f>IF(Hidden!EZ$51="Yes","H",IF($B368="","",IF(AND($C368&lt;=Hidden!EZ$50,$D368&gt;=Hidden!EZ$50),IF($G368="","x","y"),"")))</f>
        <v/>
      </c>
      <c r="FH368" s="41" t="str">
        <f>IF(Hidden!FA$51="Yes","H",IF($B368="","",IF(AND($C368&lt;=Hidden!FA$50,$D368&gt;=Hidden!FA$50),IF($G368="","x","y"),"")))</f>
        <v/>
      </c>
      <c r="FI368" s="37" t="str">
        <f>IF(Hidden!FB$51="Yes","H",IF($B368="","",IF(AND($C368&lt;=Hidden!FB$50,$D368&gt;=Hidden!FB$50),IF($G368="","x","y"),"")))</f>
        <v/>
      </c>
      <c r="FJ368" s="37" t="str">
        <f>IF(Hidden!FC$51="Yes","H",IF($B368="","",IF(AND($C368&lt;=Hidden!FC$50,$D368&gt;=Hidden!FC$50),IF($G368="","x","y"),"")))</f>
        <v/>
      </c>
      <c r="FK368" s="37" t="str">
        <f>IF(Hidden!FD$51="Yes","H",IF($B368="","",IF(AND($C368&lt;=Hidden!FD$50,$D368&gt;=Hidden!FD$50),IF($G368="","x","y"),"")))</f>
        <v/>
      </c>
      <c r="FL368" s="38" t="str">
        <f>IF(Hidden!FE$51="Yes","H",IF($B368="","",IF(AND($C368&lt;=Hidden!FE$50,$D368&gt;=Hidden!FE$50),IF($G368="","x","y"),"")))</f>
        <v/>
      </c>
      <c r="FM368" s="41" t="str">
        <f>IF(Hidden!FF$51="Yes","H",IF($B368="","",IF(AND($C368&lt;=Hidden!FF$50,$D368&gt;=Hidden!FF$50),IF($G368="","x","y"),"")))</f>
        <v/>
      </c>
      <c r="FN368" s="37" t="str">
        <f>IF(Hidden!FG$51="Yes","H",IF($B368="","",IF(AND($C368&lt;=Hidden!FG$50,$D368&gt;=Hidden!FG$50),IF($G368="","x","y"),"")))</f>
        <v/>
      </c>
      <c r="FO368" s="37" t="str">
        <f>IF(Hidden!FH$51="Yes","H",IF($B368="","",IF(AND($C368&lt;=Hidden!FH$50,$D368&gt;=Hidden!FH$50),IF($G368="","x","y"),"")))</f>
        <v/>
      </c>
      <c r="FP368" s="37" t="str">
        <f>IF(Hidden!FI$51="Yes","H",IF($B368="","",IF(AND($C368&lt;=Hidden!FI$50,$D368&gt;=Hidden!FI$50),IF($G368="","x","y"),"")))</f>
        <v/>
      </c>
      <c r="FQ368" s="38" t="str">
        <f>IF(Hidden!FJ$51="Yes","H",IF($B368="","",IF(AND($C368&lt;=Hidden!FJ$50,$D368&gt;=Hidden!FJ$50),IF($G368="","x","y"),"")))</f>
        <v/>
      </c>
      <c r="FR368" s="41" t="str">
        <f>IF(Hidden!FK$51="Yes","H",IF($B368="","",IF(AND($C368&lt;=Hidden!FK$50,$D368&gt;=Hidden!FK$50),IF($G368="","x","y"),"")))</f>
        <v/>
      </c>
      <c r="FS368" s="37" t="str">
        <f>IF(Hidden!FL$51="Yes","H",IF($B368="","",IF(AND($C368&lt;=Hidden!FL$50,$D368&gt;=Hidden!FL$50),IF($G368="","x","y"),"")))</f>
        <v/>
      </c>
      <c r="FT368" s="37" t="str">
        <f>IF(Hidden!FM$51="Yes","H",IF($B368="","",IF(AND($C368&lt;=Hidden!FM$50,$D368&gt;=Hidden!FM$50),IF($G368="","x","y"),"")))</f>
        <v/>
      </c>
      <c r="FU368" s="37" t="str">
        <f>IF(Hidden!FN$51="Yes","H",IF($B368="","",IF(AND($C368&lt;=Hidden!FN$50,$D368&gt;=Hidden!FN$50),IF($G368="","x","y"),"")))</f>
        <v/>
      </c>
      <c r="FV368" s="38" t="str">
        <f>IF(Hidden!FO$51="Yes","H",IF($B368="","",IF(AND($C368&lt;=Hidden!FO$50,$D368&gt;=Hidden!FO$50),IF($G368="","x","y"),"")))</f>
        <v/>
      </c>
      <c r="FW368" s="41" t="str">
        <f>IF(Hidden!FP$51="Yes","H",IF($B368="","",IF(AND($C368&lt;=Hidden!FP$50,$D368&gt;=Hidden!FP$50),IF($G368="","x","y"),"")))</f>
        <v/>
      </c>
      <c r="FX368" s="37" t="str">
        <f>IF(Hidden!FQ$51="Yes","H",IF($B368="","",IF(AND($C368&lt;=Hidden!FQ$50,$D368&gt;=Hidden!FQ$50),IF($G368="","x","y"),"")))</f>
        <v/>
      </c>
      <c r="FY368" s="37" t="str">
        <f>IF(Hidden!FR$51="Yes","H",IF($B368="","",IF(AND($C368&lt;=Hidden!FR$50,$D368&gt;=Hidden!FR$50),IF($G368="","x","y"),"")))</f>
        <v/>
      </c>
      <c r="FZ368" s="37" t="str">
        <f>IF(Hidden!FS$51="Yes","H",IF($B368="","",IF(AND($C368&lt;=Hidden!FS$50,$D368&gt;=Hidden!FS$50),IF($G368="","x","y"),"")))</f>
        <v/>
      </c>
      <c r="GA368" s="38" t="str">
        <f>IF(Hidden!FT$51="Yes","H",IF($B368="","",IF(AND($C368&lt;=Hidden!FT$50,$D368&gt;=Hidden!FT$50),IF($G368="","x","y"),"")))</f>
        <v/>
      </c>
      <c r="GB368" s="41" t="str">
        <f>IF(Hidden!FU$51="Yes","H",IF($B368="","",IF(AND($C368&lt;=Hidden!FU$50,$D368&gt;=Hidden!FU$50),IF($G368="","x","y"),"")))</f>
        <v/>
      </c>
      <c r="GC368" s="37" t="str">
        <f>IF(Hidden!FV$51="Yes","H",IF($B368="","",IF(AND($C368&lt;=Hidden!FV$50,$D368&gt;=Hidden!FV$50),IF($G368="","x","y"),"")))</f>
        <v/>
      </c>
      <c r="GD368" s="37" t="str">
        <f>IF(Hidden!FW$51="Yes","H",IF($B368="","",IF(AND($C368&lt;=Hidden!FW$50,$D368&gt;=Hidden!FW$50),IF($G368="","x","y"),"")))</f>
        <v/>
      </c>
      <c r="GE368" s="37" t="str">
        <f>IF(Hidden!FX$51="Yes","H",IF($B368="","",IF(AND($C368&lt;=Hidden!FX$50,$D368&gt;=Hidden!FX$50),IF($G368="","x","y"),"")))</f>
        <v/>
      </c>
      <c r="GF368" s="38" t="str">
        <f>IF(Hidden!FY$51="Yes","H",IF($B368="","",IF(AND($C368&lt;=Hidden!FY$50,$D368&gt;=Hidden!FY$50),IF($G368="","x","y"),"")))</f>
        <v/>
      </c>
      <c r="GG368" s="41" t="str">
        <f>IF(Hidden!FZ$51="Yes","H",IF($B368="","",IF(AND($C368&lt;=Hidden!FZ$50,$D368&gt;=Hidden!FZ$50),IF($G368="","x","y"),"")))</f>
        <v/>
      </c>
      <c r="GH368" s="37" t="str">
        <f>IF(Hidden!GA$51="Yes","H",IF($B368="","",IF(AND($C368&lt;=Hidden!GA$50,$D368&gt;=Hidden!GA$50),IF($G368="","x","y"),"")))</f>
        <v/>
      </c>
      <c r="GI368" s="37" t="str">
        <f>IF(Hidden!GB$51="Yes","H",IF($B368="","",IF(AND($C368&lt;=Hidden!GB$50,$D368&gt;=Hidden!GB$50),IF($G368="","x","y"),"")))</f>
        <v/>
      </c>
      <c r="GJ368" s="37" t="str">
        <f>IF(Hidden!GC$51="Yes","H",IF($B368="","",IF(AND($C368&lt;=Hidden!GC$50,$D368&gt;=Hidden!GC$50),IF($G368="","x","y"),"")))</f>
        <v/>
      </c>
      <c r="GK368" s="38" t="str">
        <f>IF(Hidden!GD$51="Yes","H",IF($B368="","",IF(AND($C368&lt;=Hidden!GD$50,$D368&gt;=Hidden!GD$50),IF($G368="","x","y"),"")))</f>
        <v/>
      </c>
      <c r="GL368" s="41" t="str">
        <f>IF(Hidden!GE$51="Yes","H",IF($B368="","",IF(AND($C368&lt;=Hidden!GE$50,$D368&gt;=Hidden!GE$50),IF($G368="","x","y"),"")))</f>
        <v/>
      </c>
      <c r="GM368" s="37" t="str">
        <f>IF(Hidden!GF$51="Yes","H",IF($B368="","",IF(AND($C368&lt;=Hidden!GF$50,$D368&gt;=Hidden!GF$50),IF($G368="","x","y"),"")))</f>
        <v/>
      </c>
      <c r="GN368" s="37" t="str">
        <f>IF(Hidden!GG$51="Yes","H",IF($B368="","",IF(AND($C368&lt;=Hidden!GG$50,$D368&gt;=Hidden!GG$50),IF($G368="","x","y"),"")))</f>
        <v/>
      </c>
      <c r="GO368" s="37" t="str">
        <f>IF(Hidden!GH$51="Yes","H",IF($B368="","",IF(AND($C368&lt;=Hidden!GH$50,$D368&gt;=Hidden!GH$50),IF($G368="","x","y"),"")))</f>
        <v/>
      </c>
      <c r="GP368" s="38" t="str">
        <f>IF(Hidden!GI$51="Yes","H",IF($B368="","",IF(AND($C368&lt;=Hidden!GI$50,$D368&gt;=Hidden!GI$50),IF($G368="","x","y"),"")))</f>
        <v/>
      </c>
      <c r="GQ368" s="41" t="str">
        <f>IF(Hidden!GJ$51="Yes","H",IF($B368="","",IF(AND($C368&lt;=Hidden!GJ$50,$D368&gt;=Hidden!GJ$50),IF($G368="","x","y"),"")))</f>
        <v/>
      </c>
      <c r="GR368" s="37" t="str">
        <f>IF(Hidden!GK$51="Yes","H",IF($B368="","",IF(AND($C368&lt;=Hidden!GK$50,$D368&gt;=Hidden!GK$50),IF($G368="","x","y"),"")))</f>
        <v/>
      </c>
      <c r="GS368" s="37" t="str">
        <f>IF(Hidden!GL$51="Yes","H",IF($B368="","",IF(AND($C368&lt;=Hidden!GL$50,$D368&gt;=Hidden!GL$50),IF($G368="","x","y"),"")))</f>
        <v/>
      </c>
      <c r="GT368" s="37" t="str">
        <f>IF(Hidden!GM$51="Yes","H",IF($B368="","",IF(AND($C368&lt;=Hidden!GM$50,$D368&gt;=Hidden!GM$50),IF($G368="","x","y"),"")))</f>
        <v/>
      </c>
      <c r="GU368" s="38" t="str">
        <f>IF(Hidden!GN$51="Yes","H",IF($B368="","",IF(AND($C368&lt;=Hidden!GN$50,$D368&gt;=Hidden!GN$50),IF($G368="","x","y"),"")))</f>
        <v/>
      </c>
      <c r="GV368" s="41" t="str">
        <f>IF(Hidden!GO$51="Yes","H",IF($B368="","",IF(AND($C368&lt;=Hidden!GO$50,$D368&gt;=Hidden!GO$50),IF($G368="","x","y"),"")))</f>
        <v/>
      </c>
      <c r="GW368" s="37" t="str">
        <f>IF(Hidden!GP$51="Yes","H",IF($B368="","",IF(AND($C368&lt;=Hidden!GP$50,$D368&gt;=Hidden!GP$50),IF($G368="","x","y"),"")))</f>
        <v/>
      </c>
      <c r="GX368" s="37" t="str">
        <f>IF(Hidden!GQ$51="Yes","H",IF($B368="","",IF(AND($C368&lt;=Hidden!GQ$50,$D368&gt;=Hidden!GQ$50),IF($G368="","x","y"),"")))</f>
        <v/>
      </c>
      <c r="GY368" s="37" t="str">
        <f>IF(Hidden!GR$51="Yes","H",IF($B368="","",IF(AND($C368&lt;=Hidden!GR$50,$D368&gt;=Hidden!GR$50),IF($G368="","x","y"),"")))</f>
        <v/>
      </c>
      <c r="GZ368" s="38" t="str">
        <f>IF(Hidden!GS$51="Yes","H",IF($B368="","",IF(AND($C368&lt;=Hidden!GS$50,$D368&gt;=Hidden!GS$50),IF($G368="","x","y"),"")))</f>
        <v/>
      </c>
      <c r="HA368" s="41" t="str">
        <f>IF(Hidden!GT$51="Yes","H",IF($B368="","",IF(AND($C368&lt;=Hidden!GT$50,$D368&gt;=Hidden!GT$50),IF($G368="","x","y"),"")))</f>
        <v/>
      </c>
      <c r="HB368" s="37" t="str">
        <f>IF(Hidden!GU$51="Yes","H",IF($B368="","",IF(AND($C368&lt;=Hidden!GU$50,$D368&gt;=Hidden!GU$50),IF($G368="","x","y"),"")))</f>
        <v/>
      </c>
      <c r="HC368" s="37" t="str">
        <f>IF(Hidden!GV$51="Yes","H",IF($B368="","",IF(AND($C368&lt;=Hidden!GV$50,$D368&gt;=Hidden!GV$50),IF($G368="","x","y"),"")))</f>
        <v/>
      </c>
      <c r="HD368" s="37" t="str">
        <f>IF(Hidden!GW$51="Yes","H",IF($B368="","",IF(AND($C368&lt;=Hidden!GW$50,$D368&gt;=Hidden!GW$50),IF($G368="","x","y"),"")))</f>
        <v/>
      </c>
      <c r="HE368" s="38" t="str">
        <f>IF(Hidden!GX$51="Yes","H",IF($B368="","",IF(AND($C368&lt;=Hidden!GX$50,$D368&gt;=Hidden!GX$50),IF($G368="","x","y"),"")))</f>
        <v/>
      </c>
      <c r="HF368" s="41" t="str">
        <f>IF(Hidden!GY$51="Yes","H",IF($B368="","",IF(AND($C368&lt;=Hidden!GY$50,$D368&gt;=Hidden!GY$50),IF($G368="","x","y"),"")))</f>
        <v/>
      </c>
      <c r="HG368" s="37" t="str">
        <f>IF(Hidden!GZ$51="Yes","H",IF($B368="","",IF(AND($C368&lt;=Hidden!GZ$50,$D368&gt;=Hidden!GZ$50),IF($G368="","x","y"),"")))</f>
        <v/>
      </c>
      <c r="HH368" s="37" t="str">
        <f>IF(Hidden!HA$51="Yes","H",IF($B368="","",IF(AND($C368&lt;=Hidden!HA$50,$D368&gt;=Hidden!HA$50),IF($G368="","x","y"),"")))</f>
        <v/>
      </c>
      <c r="HI368" s="37" t="str">
        <f>IF(Hidden!HB$51="Yes","H",IF($B368="","",IF(AND($C368&lt;=Hidden!HB$50,$D368&gt;=Hidden!HB$50),IF($G368="","x","y"),"")))</f>
        <v/>
      </c>
      <c r="HJ368" s="38" t="str">
        <f>IF(Hidden!HC$51="Yes","H",IF($B368="","",IF(AND($C368&lt;=Hidden!HC$50,$D368&gt;=Hidden!HC$50),IF($G368="","x","y"),"")))</f>
        <v/>
      </c>
      <c r="HK368" s="41" t="str">
        <f>IF(Hidden!HD$51="Yes","H",IF($B368="","",IF(AND($C368&lt;=Hidden!HD$50,$D368&gt;=Hidden!HD$50),IF($G368="","x","y"),"")))</f>
        <v/>
      </c>
      <c r="HL368" s="37" t="str">
        <f>IF(Hidden!HE$51="Yes","H",IF($B368="","",IF(AND($C368&lt;=Hidden!HE$50,$D368&gt;=Hidden!HE$50),IF($G368="","x","y"),"")))</f>
        <v/>
      </c>
      <c r="HM368" s="37" t="str">
        <f>IF(Hidden!HF$51="Yes","H",IF($B368="","",IF(AND($C368&lt;=Hidden!HF$50,$D368&gt;=Hidden!HF$50),IF($G368="","x","y"),"")))</f>
        <v/>
      </c>
      <c r="HN368" s="37" t="str">
        <f>IF(Hidden!HG$51="Yes","H",IF($B368="","",IF(AND($C368&lt;=Hidden!HG$50,$D368&gt;=Hidden!HG$50),IF($G368="","x","y"),"")))</f>
        <v/>
      </c>
      <c r="HO368" s="38" t="str">
        <f>IF(Hidden!HH$51="Yes","H",IF($B368="","",IF(AND($C368&lt;=Hidden!HH$50,$D368&gt;=Hidden!HH$50),IF($G368="","x","y"),"")))</f>
        <v/>
      </c>
      <c r="HP368" s="41" t="str">
        <f>IF(Hidden!HI$51="Yes","H",IF($B368="","",IF(AND($C368&lt;=Hidden!HI$50,$D368&gt;=Hidden!HI$50),IF($G368="","x","y"),"")))</f>
        <v/>
      </c>
      <c r="HQ368" s="37" t="str">
        <f>IF(Hidden!HJ$51="Yes","H",IF($B368="","",IF(AND($C368&lt;=Hidden!HJ$50,$D368&gt;=Hidden!HJ$50),IF($G368="","x","y"),"")))</f>
        <v/>
      </c>
      <c r="HR368" s="37" t="str">
        <f>IF(Hidden!HK$51="Yes","H",IF($B368="","",IF(AND($C368&lt;=Hidden!HK$50,$D368&gt;=Hidden!HK$50),IF($G368="","x","y"),"")))</f>
        <v/>
      </c>
      <c r="HS368" s="37" t="str">
        <f>IF(Hidden!HL$51="Yes","H",IF($B368="","",IF(AND($C368&lt;=Hidden!HL$50,$D368&gt;=Hidden!HL$50),IF($G368="","x","y"),"")))</f>
        <v/>
      </c>
      <c r="HT368" s="38" t="str">
        <f>IF(Hidden!HM$51="Yes","H",IF($B368="","",IF(AND($C368&lt;=Hidden!HM$50,$D368&gt;=Hidden!HM$50),IF($G368="","x","y"),"")))</f>
        <v/>
      </c>
      <c r="HU368" s="41" t="str">
        <f>IF(Hidden!HN$51="Yes","H",IF($B368="","",IF(AND($C368&lt;=Hidden!HN$50,$D368&gt;=Hidden!HN$50),IF($G368="","x","y"),"")))</f>
        <v/>
      </c>
      <c r="HV368" s="37" t="str">
        <f>IF(Hidden!HO$51="Yes","H",IF($B368="","",IF(AND($C368&lt;=Hidden!HO$50,$D368&gt;=Hidden!HO$50),IF($G368="","x","y"),"")))</f>
        <v/>
      </c>
      <c r="HW368" s="37" t="str">
        <f>IF(Hidden!HP$51="Yes","H",IF($B368="","",IF(AND($C368&lt;=Hidden!HP$50,$D368&gt;=Hidden!HP$50),IF($G368="","x","y"),"")))</f>
        <v/>
      </c>
      <c r="HX368" s="37" t="str">
        <f>IF(Hidden!HQ$51="Yes","H",IF($B368="","",IF(AND($C368&lt;=Hidden!HQ$50,$D368&gt;=Hidden!HQ$50),IF($G368="","x","y"),"")))</f>
        <v/>
      </c>
      <c r="HY368" s="38" t="str">
        <f>IF(Hidden!HR$51="Yes","H",IF($B368="","",IF(AND($C368&lt;=Hidden!HR$50,$D368&gt;=Hidden!HR$50),IF($G368="","x","y"),"")))</f>
        <v/>
      </c>
      <c r="HZ368" s="41" t="str">
        <f>IF(Hidden!HS$51="Yes","H",IF($B368="","",IF(AND($C368&lt;=Hidden!HS$50,$D368&gt;=Hidden!HS$50),IF($G368="","x","y"),"")))</f>
        <v/>
      </c>
      <c r="IA368" s="37" t="str">
        <f>IF(Hidden!HT$51="Yes","H",IF($B368="","",IF(AND($C368&lt;=Hidden!HT$50,$D368&gt;=Hidden!HT$50),IF($G368="","x","y"),"")))</f>
        <v/>
      </c>
      <c r="IB368" s="37" t="str">
        <f>IF(Hidden!HU$51="Yes","H",IF($B368="","",IF(AND($C368&lt;=Hidden!HU$50,$D368&gt;=Hidden!HU$50),IF($G368="","x","y"),"")))</f>
        <v/>
      </c>
      <c r="IC368" s="37" t="str">
        <f>IF(Hidden!HV$51="Yes","H",IF($B368="","",IF(AND($C368&lt;=Hidden!HV$50,$D368&gt;=Hidden!HV$50),IF($G368="","x","y"),"")))</f>
        <v/>
      </c>
      <c r="ID368" s="38" t="str">
        <f>IF(Hidden!HW$51="Yes","H",IF($B368="","",IF(AND($C368&lt;=Hidden!HW$50,$D368&gt;=Hidden!HW$50),IF($G368="","x","y"),"")))</f>
        <v/>
      </c>
      <c r="IE368" s="41" t="str">
        <f>IF(Hidden!HX$51="Yes","H",IF($B368="","",IF(AND($C368&lt;=Hidden!HX$50,$D368&gt;=Hidden!HX$50),IF($G368="","x","y"),"")))</f>
        <v/>
      </c>
      <c r="IF368" s="37" t="str">
        <f>IF(Hidden!HY$51="Yes","H",IF($B368="","",IF(AND($C368&lt;=Hidden!HY$50,$D368&gt;=Hidden!HY$50),IF($G368="","x","y"),"")))</f>
        <v/>
      </c>
      <c r="IG368" s="37" t="str">
        <f>IF(Hidden!HZ$51="Yes","H",IF($B368="","",IF(AND($C368&lt;=Hidden!HZ$50,$D368&gt;=Hidden!HZ$50),IF($G368="","x","y"),"")))</f>
        <v/>
      </c>
      <c r="IH368" s="37" t="str">
        <f>IF(Hidden!IA$51="Yes","H",IF($B368="","",IF(AND($C368&lt;=Hidden!IA$50,$D368&gt;=Hidden!IA$50),IF($G368="","x","y"),"")))</f>
        <v/>
      </c>
      <c r="II368" s="38" t="str">
        <f>IF(Hidden!IB$51="Yes","H",IF($B368="","",IF(AND($C368&lt;=Hidden!IB$50,$D368&gt;=Hidden!IB$50),IF($G368="","x","y"),"")))</f>
        <v/>
      </c>
      <c r="IJ368" s="41" t="str">
        <f>IF(Hidden!IC$51="Yes","H",IF($B368="","",IF(AND($C368&lt;=Hidden!IC$50,$D368&gt;=Hidden!IC$50),IF($G368="","x","y"),"")))</f>
        <v/>
      </c>
      <c r="IK368" s="37" t="str">
        <f>IF(Hidden!ID$51="Yes","H",IF($B368="","",IF(AND($C368&lt;=Hidden!ID$50,$D368&gt;=Hidden!ID$50),IF($G368="","x","y"),"")))</f>
        <v/>
      </c>
      <c r="IL368" s="37" t="str">
        <f>IF(Hidden!IE$51="Yes","H",IF($B368="","",IF(AND($C368&lt;=Hidden!IE$50,$D368&gt;=Hidden!IE$50),IF($G368="","x","y"),"")))</f>
        <v/>
      </c>
      <c r="IM368" s="37" t="str">
        <f>IF(Hidden!IF$51="Yes","H",IF($B368="","",IF(AND($C368&lt;=Hidden!IF$50,$D368&gt;=Hidden!IF$50),IF($G368="","x","y"),"")))</f>
        <v/>
      </c>
      <c r="IN368" s="38" t="str">
        <f>IF(Hidden!IG$51="Yes","H",IF($B368="","",IF(AND($C368&lt;=Hidden!IG$50,$D368&gt;=Hidden!IG$50),IF($G368="","x","y"),"")))</f>
        <v/>
      </c>
      <c r="IO368" s="41" t="str">
        <f>IF(Hidden!IH$51="Yes","H",IF($B368="","",IF(AND($C368&lt;=Hidden!IH$50,$D368&gt;=Hidden!IH$50),IF($G368="","x","y"),"")))</f>
        <v/>
      </c>
      <c r="IP368" s="37" t="str">
        <f>IF(Hidden!II$51="Yes","H",IF($B368="","",IF(AND($C368&lt;=Hidden!II$50,$D368&gt;=Hidden!II$50),IF($G368="","x","y"),"")))</f>
        <v/>
      </c>
      <c r="IQ368" s="37" t="str">
        <f>IF(Hidden!IJ$51="Yes","H",IF($B368="","",IF(AND($C368&lt;=Hidden!IJ$50,$D368&gt;=Hidden!IJ$50),IF($G368="","x","y"),"")))</f>
        <v/>
      </c>
      <c r="IR368" s="37" t="str">
        <f>IF(Hidden!IK$51="Yes","H",IF($B368="","",IF(AND($C368&lt;=Hidden!IK$50,$D368&gt;=Hidden!IK$50),IF($G368="","x","y"),"")))</f>
        <v/>
      </c>
      <c r="IS368" s="38" t="str">
        <f>IF(Hidden!IL$51="Yes","H",IF($B368="","",IF(AND($C368&lt;=Hidden!IL$50,$D368&gt;=Hidden!IL$50),IF($G368="","x","y"),"")))</f>
        <v/>
      </c>
      <c r="IT368" s="41" t="str">
        <f>IF(Hidden!IM$51="Yes","H",IF($B368="","",IF(AND($C368&lt;=Hidden!IM$50,$D368&gt;=Hidden!IM$50),IF($G368="","x","y"),"")))</f>
        <v/>
      </c>
      <c r="IU368" s="37" t="str">
        <f>IF(Hidden!IN$51="Yes","H",IF($B368="","",IF(AND($C368&lt;=Hidden!IN$50,$D368&gt;=Hidden!IN$50),IF($G368="","x","y"),"")))</f>
        <v/>
      </c>
      <c r="IV368" s="37" t="str">
        <f>IF(Hidden!IO$51="Yes","H",IF($B368="","",IF(AND($C368&lt;=Hidden!IO$50,$D368&gt;=Hidden!IO$50),IF($G368="","x","y"),"")))</f>
        <v/>
      </c>
      <c r="IW368" s="37" t="str">
        <f>IF(Hidden!IP$51="Yes","H",IF($B368="","",IF(AND($C368&lt;=Hidden!IP$50,$D368&gt;=Hidden!IP$50),IF($G368="","x","y"),"")))</f>
        <v/>
      </c>
      <c r="IX368" s="38" t="str">
        <f>IF(Hidden!IQ$51="Yes","H",IF($B368="","",IF(AND($C368&lt;=Hidden!IQ$50,$D368&gt;=Hidden!IQ$50),IF($G368="","x","y"),"")))</f>
        <v/>
      </c>
      <c r="IY368" s="41" t="str">
        <f>IF(Hidden!IR$51="Yes","H",IF($B368="","",IF(AND($C368&lt;=Hidden!IR$50,$D368&gt;=Hidden!IR$50),IF($G368="","x","y"),"")))</f>
        <v/>
      </c>
      <c r="IZ368" s="37" t="str">
        <f>IF(Hidden!IS$51="Yes","H",IF($B368="","",IF(AND($C368&lt;=Hidden!IS$50,$D368&gt;=Hidden!IS$50),IF($G368="","x","y"),"")))</f>
        <v/>
      </c>
      <c r="JA368" s="37" t="str">
        <f>IF(Hidden!IT$51="Yes","H",IF($B368="","",IF(AND($C368&lt;=Hidden!IT$50,$D368&gt;=Hidden!IT$50),IF($G368="","x","y"),"")))</f>
        <v/>
      </c>
      <c r="JB368" s="37" t="str">
        <f>IF(Hidden!IU$51="Yes","H",IF($B368="","",IF(AND($C368&lt;=Hidden!IU$50,$D368&gt;=Hidden!IU$50),IF($G368="","x","y"),"")))</f>
        <v/>
      </c>
      <c r="JC368" s="38" t="str">
        <f>IF(Hidden!IV$51="Yes","H",IF($B368="","",IF(AND($C368&lt;=Hidden!IV$50,$D368&gt;=Hidden!IV$50),IF($G368="","x","y"),"")))</f>
        <v/>
      </c>
      <c r="JD368" s="41" t="str">
        <f>IF(Hidden!IW$51="Yes","H",IF($B368="","",IF(AND($C368&lt;=Hidden!IW$50,$D368&gt;=Hidden!IW$50),IF($G368="","x","y"),"")))</f>
        <v/>
      </c>
      <c r="JE368" s="37" t="str">
        <f>IF(Hidden!IX$51="Yes","H",IF($B368="","",IF(AND($C368&lt;=Hidden!IX$50,$D368&gt;=Hidden!IX$50),IF($G368="","x","y"),"")))</f>
        <v/>
      </c>
      <c r="JF368" s="37" t="str">
        <f>IF(Hidden!IY$51="Yes","H",IF($B368="","",IF(AND($C368&lt;=Hidden!IY$50,$D368&gt;=Hidden!IY$50),IF($G368="","x","y"),"")))</f>
        <v/>
      </c>
      <c r="JG368" s="37" t="str">
        <f>IF(Hidden!IZ$51="Yes","H",IF($B368="","",IF(AND($C368&lt;=Hidden!IZ$50,$D368&gt;=Hidden!IZ$50),IF($G368="","x","y"),"")))</f>
        <v/>
      </c>
      <c r="JH368" s="38" t="str">
        <f>IF(Hidden!JA$51="Yes","H",IF($B368="","",IF(AND($C368&lt;=Hidden!JA$50,$D368&gt;=Hidden!JA$50),IF($G368="","x","y"),"")))</f>
        <v/>
      </c>
      <c r="JI368" s="41" t="str">
        <f>IF(Hidden!JB$51="Yes","H",IF($B368="","",IF(AND($C368&lt;=Hidden!JB$50,$D368&gt;=Hidden!JB$50),IF($G368="","x","y"),"")))</f>
        <v/>
      </c>
      <c r="JJ368" s="37" t="str">
        <f>IF(Hidden!JC$51="Yes","H",IF($B368="","",IF(AND($C368&lt;=Hidden!JC$50,$D368&gt;=Hidden!JC$50),IF($G368="","x","y"),"")))</f>
        <v/>
      </c>
      <c r="JK368" s="37" t="str">
        <f>IF(Hidden!JD$51="Yes","H",IF($B368="","",IF(AND($C368&lt;=Hidden!JD$50,$D368&gt;=Hidden!JD$50),IF($G368="","x","y"),"")))</f>
        <v/>
      </c>
      <c r="JL368" s="37" t="str">
        <f>IF(Hidden!JE$51="Yes","H",IF($B368="","",IF(AND($C368&lt;=Hidden!JE$50,$D368&gt;=Hidden!JE$50),IF($G368="","x","y"),"")))</f>
        <v/>
      </c>
      <c r="JM368" s="38" t="str">
        <f>IF(Hidden!JF$51="Yes","H",IF($B368="","",IF(AND($C368&lt;=Hidden!JF$50,$D368&gt;=Hidden!JF$50),IF($G368="","x","y"),"")))</f>
        <v/>
      </c>
      <c r="JN368" s="41" t="str">
        <f>IF(Hidden!JG$51="Yes","H",IF($B368="","",IF(AND($C368&lt;=Hidden!JG$50,$D368&gt;=Hidden!JG$50),IF($G368="","x","y"),"")))</f>
        <v/>
      </c>
      <c r="JO368" s="37" t="str">
        <f>IF(Hidden!JH$51="Yes","H",IF($B368="","",IF(AND($C368&lt;=Hidden!JH$50,$D368&gt;=Hidden!JH$50),IF($G368="","x","y"),"")))</f>
        <v/>
      </c>
      <c r="JP368" s="37" t="str">
        <f>IF(Hidden!JI$51="Yes","H",IF($B368="","",IF(AND($C368&lt;=Hidden!JI$50,$D368&gt;=Hidden!JI$50),IF($G368="","x","y"),"")))</f>
        <v/>
      </c>
      <c r="JQ368" s="37" t="str">
        <f>IF(Hidden!JJ$51="Yes","H",IF($B368="","",IF(AND($C368&lt;=Hidden!JJ$50,$D368&gt;=Hidden!JJ$50),IF($G368="","x","y"),"")))</f>
        <v/>
      </c>
      <c r="JR368" s="38" t="str">
        <f>IF(Hidden!JK$51="Yes","H",IF($B368="","",IF(AND($C368&lt;=Hidden!JK$50,$D368&gt;=Hidden!JK$50),IF($G368="","x","y"),"")))</f>
        <v/>
      </c>
    </row>
    <row r="369" spans="1:278">
      <c r="A369" s="28"/>
      <c r="B369" s="58"/>
      <c r="C369" s="90"/>
      <c r="D369" s="91"/>
      <c r="E369" s="88"/>
      <c r="F369" s="89"/>
      <c r="G369" s="87"/>
      <c r="H369" s="67"/>
      <c r="I369" s="36" t="str">
        <f>IF(Hidden!B$51="Yes","H",IF($B369="","",IF(AND($C369&lt;=Hidden!B$50,$D369&gt;=Hidden!B$50),IF($G369="","x","y"),"")))</f>
        <v/>
      </c>
      <c r="J369" s="37" t="str">
        <f>IF(Hidden!C$51="Yes","H",IF($B369="","",IF(AND($C369&lt;=Hidden!C$50,$D369&gt;=Hidden!C$50),IF($G369="","x","y"),"")))</f>
        <v/>
      </c>
      <c r="K369" s="37" t="str">
        <f>IF(Hidden!D$51="Yes","H",IF($B369="","",IF(AND($C369&lt;=Hidden!D$50,$D369&gt;=Hidden!D$50),IF($G369="","x","y"),"")))</f>
        <v/>
      </c>
      <c r="L369" s="37" t="str">
        <f>IF(Hidden!E$50="Yes","H",IF($B369="","",IF(AND($C369&lt;=Hidden!E$49,$D369&gt;=Hidden!E$49),IF($G369="","x","y"),"")))</f>
        <v/>
      </c>
      <c r="M369" s="40" t="str">
        <f>IF(Hidden!F$50="Yes","H",IF($B369="","",IF(AND($C369&lt;=Hidden!F$49,$D369&gt;=Hidden!F$49),IF($G369="","x","y"),"")))</f>
        <v/>
      </c>
      <c r="N369" s="44" t="str">
        <f>IF(Hidden!G$50="Yes","H",IF($B369="","",IF(AND($C369&lt;=Hidden!G$49,$D369&gt;=Hidden!G$49),IF($G369="","x","y"),"")))</f>
        <v/>
      </c>
      <c r="O369" s="37" t="str">
        <f>IF(Hidden!H$50="Yes","H",IF($B369="","",IF(AND($C369&lt;=Hidden!H$49,$D369&gt;=Hidden!H$49),IF($G369="","x","y"),"")))</f>
        <v/>
      </c>
      <c r="P369" s="37" t="str">
        <f>IF(Hidden!I$50="Yes","H",IF($B369="","",IF(AND($C369&lt;=Hidden!I$49,$D369&gt;=Hidden!I$49),IF($G369="","x","y"),"")))</f>
        <v/>
      </c>
      <c r="Q369" s="37" t="str">
        <f>IF(Hidden!J$52="Yes","H",IF($B369="","",IF(AND($C369&lt;=Hidden!J$51,$D369&gt;=Hidden!J$51),IF($G369="","x","y"),"")))</f>
        <v/>
      </c>
      <c r="R369" s="45" t="str">
        <f>IF(Hidden!K$52="Yes","H",IF($B369="","",IF(AND($C369&lt;=Hidden!K$51,$D369&gt;=Hidden!K$51),IF($G369="","x","y"),"")))</f>
        <v/>
      </c>
      <c r="S369" s="41" t="str">
        <f>IF(Hidden!L$51="Yes","H",IF($B369="","",IF(AND($C369&lt;=Hidden!L$50,$D369&gt;=Hidden!L$50),IF($G369="","x","y"),"")))</f>
        <v/>
      </c>
      <c r="T369" s="37" t="str">
        <f>IF(Hidden!M$51="Yes","H",IF($B369="","",IF(AND($C369&lt;=Hidden!M$50,$D369&gt;=Hidden!M$50),IF($G369="","x","y"),"")))</f>
        <v/>
      </c>
      <c r="U369" s="37" t="str">
        <f>IF(Hidden!N$51="Yes","H",IF($B369="","",IF(AND($C369&lt;=Hidden!N$50,$D369&gt;=Hidden!N$50),IF($G369="","x","y"),"")))</f>
        <v/>
      </c>
      <c r="V369" s="37" t="str">
        <f>IF(Hidden!O$51="Yes","H",IF($B369="","",IF(AND($C369&lt;=Hidden!O$50,$D369&gt;=Hidden!O$50),IF($G369="","x","y"),"")))</f>
        <v/>
      </c>
      <c r="W369" s="40" t="str">
        <f>IF(Hidden!P$51="Yes","H",IF($B369="","",IF(AND($C369&lt;=Hidden!P$50,$D369&gt;=Hidden!P$50),IF($G369="","x","y"),"")))</f>
        <v/>
      </c>
      <c r="X369" s="44" t="str">
        <f>IF(Hidden!Q$51="Yes","H",IF($B369="","",IF(AND($C369&lt;=Hidden!Q$50,$D369&gt;=Hidden!Q$50),IF($G369="","x","y"),"")))</f>
        <v/>
      </c>
      <c r="Y369" s="37" t="str">
        <f>IF(Hidden!R$51="Yes","H",IF($B369="","",IF(AND($C369&lt;=Hidden!R$50,$D369&gt;=Hidden!R$50),IF($G369="","x","y"),"")))</f>
        <v/>
      </c>
      <c r="Z369" s="37" t="str">
        <f>IF(Hidden!S$51="Yes","H",IF($B369="","",IF(AND($C369&lt;=Hidden!S$50,$D369&gt;=Hidden!S$50),IF($G369="","x","y"),"")))</f>
        <v/>
      </c>
      <c r="AA369" s="37" t="str">
        <f>IF(Hidden!T$51="Yes","H",IF($B369="","",IF(AND($C369&lt;=Hidden!T$50,$D369&gt;=Hidden!T$50),IF($G369="","x","y"),"")))</f>
        <v/>
      </c>
      <c r="AB369" s="45" t="str">
        <f>IF(Hidden!U$51="Yes","H",IF($B369="","",IF(AND($C369&lt;=Hidden!U$50,$D369&gt;=Hidden!U$50),IF($G369="","x","y"),"")))</f>
        <v/>
      </c>
      <c r="AC369" s="41" t="str">
        <f>IF(Hidden!V$51="Yes","H",IF($B369="","",IF(AND($C369&lt;=Hidden!V$50,$D369&gt;=Hidden!V$50),IF($G369="","x","y"),"")))</f>
        <v/>
      </c>
      <c r="AD369" s="37" t="str">
        <f>IF(Hidden!W$51="Yes","H",IF($B369="","",IF(AND($C369&lt;=Hidden!W$50,$D369&gt;=Hidden!W$50),IF($G369="","x","y"),"")))</f>
        <v/>
      </c>
      <c r="AE369" s="37" t="str">
        <f>IF(Hidden!X$51="Yes","H",IF($B369="","",IF(AND($C369&lt;=Hidden!X$50,$D369&gt;=Hidden!X$50),IF($G369="","x","y"),"")))</f>
        <v/>
      </c>
      <c r="AF369" s="37" t="str">
        <f>IF(Hidden!Y$51="Yes","H",IF($B369="","",IF(AND($C369&lt;=Hidden!Y$50,$D369&gt;=Hidden!Y$50),IF($G369="","x","y"),"")))</f>
        <v/>
      </c>
      <c r="AG369" s="40" t="str">
        <f>IF(Hidden!Z$51="Yes","H",IF($B369="","",IF(AND($C369&lt;=Hidden!Z$50,$D369&gt;=Hidden!Z$50),IF($G369="","x","y"),"")))</f>
        <v/>
      </c>
      <c r="AH369" s="44" t="str">
        <f>IF(Hidden!AA$51="Yes","H",IF($B369="","",IF(AND($C369&lt;=Hidden!AA$50,$D369&gt;=Hidden!AA$50),IF($G369="","x","y"),"")))</f>
        <v/>
      </c>
      <c r="AI369" s="37" t="str">
        <f>IF(Hidden!AB$51="Yes","H",IF($B369="","",IF(AND($C369&lt;=Hidden!AB$50,$D369&gt;=Hidden!AB$50),IF($G369="","x","y"),"")))</f>
        <v/>
      </c>
      <c r="AJ369" s="37" t="str">
        <f>IF(Hidden!AC$51="Yes","H",IF($B369="","",IF(AND($C369&lt;=Hidden!AC$50,$D369&gt;=Hidden!AC$50),IF($G369="","x","y"),"")))</f>
        <v/>
      </c>
      <c r="AK369" s="37" t="str">
        <f>IF(Hidden!AD$51="Yes","H",IF($B369="","",IF(AND($C369&lt;=Hidden!AD$50,$D369&gt;=Hidden!AD$50),IF($G369="","x","y"),"")))</f>
        <v/>
      </c>
      <c r="AL369" s="45" t="str">
        <f>IF(Hidden!AE$51="Yes","H",IF($B369="","",IF(AND($C369&lt;=Hidden!AE$50,$D369&gt;=Hidden!AE$50),IF($G369="","x","y"),"")))</f>
        <v/>
      </c>
      <c r="AM369" s="41" t="str">
        <f>IF(Hidden!AF$51="Yes","H",IF($B369="","",IF(AND($C369&lt;=Hidden!AF$50,$D369&gt;=Hidden!AF$50),IF($G369="","x","y"),"")))</f>
        <v/>
      </c>
      <c r="AN369" s="37" t="str">
        <f>IF(Hidden!AG$51="Yes","H",IF($B369="","",IF(AND($C369&lt;=Hidden!AG$50,$D369&gt;=Hidden!AG$50),IF($G369="","x","y"),"")))</f>
        <v/>
      </c>
      <c r="AO369" s="37" t="str">
        <f>IF(Hidden!AH$51="Yes","H",IF($B369="","",IF(AND($C369&lt;=Hidden!AH$50,$D369&gt;=Hidden!AH$50),IF($G369="","x","y"),"")))</f>
        <v/>
      </c>
      <c r="AP369" s="37" t="str">
        <f>IF(Hidden!AI$51="Yes","H",IF($B369="","",IF(AND($C369&lt;=Hidden!AI$50,$D369&gt;=Hidden!AI$50),IF($G369="","x","y"),"")))</f>
        <v/>
      </c>
      <c r="AQ369" s="40" t="str">
        <f>IF(Hidden!AJ$51="Yes","H",IF($B369="","",IF(AND($C369&lt;=Hidden!AJ$50,$D369&gt;=Hidden!AJ$50),IF($G369="","x","y"),"")))</f>
        <v/>
      </c>
      <c r="AR369" s="44" t="str">
        <f>IF(Hidden!AK$51="Yes","H",IF($B369="","",IF(AND($C369&lt;=Hidden!AK$50,$D369&gt;=Hidden!AK$50),IF($G369="","x","y"),"")))</f>
        <v/>
      </c>
      <c r="AS369" s="37" t="str">
        <f>IF(Hidden!AL$51="Yes","H",IF($B369="","",IF(AND($C369&lt;=Hidden!AL$50,$D369&gt;=Hidden!AL$50),IF($G369="","x","y"),"")))</f>
        <v/>
      </c>
      <c r="AT369" s="37" t="str">
        <f>IF(Hidden!AM$51="Yes","H",IF($B369="","",IF(AND($C369&lt;=Hidden!AM$50,$D369&gt;=Hidden!AM$50),IF($G369="","x","y"),"")))</f>
        <v/>
      </c>
      <c r="AU369" s="37" t="str">
        <f>IF(Hidden!AN$51="Yes","H",IF($B369="","",IF(AND($C369&lt;=Hidden!AN$50,$D369&gt;=Hidden!AN$50),IF($G369="","x","y"),"")))</f>
        <v/>
      </c>
      <c r="AV369" s="45" t="str">
        <f>IF(Hidden!AO$51="Yes","H",IF($B369="","",IF(AND($C369&lt;=Hidden!AO$50,$D369&gt;=Hidden!AO$50),IF($G369="","x","y"),"")))</f>
        <v/>
      </c>
      <c r="AW369" s="41" t="str">
        <f>IF(Hidden!AP$51="Yes","H",IF($B369="","",IF(AND($C369&lt;=Hidden!AP$50,$D369&gt;=Hidden!AP$50),IF($G369="","x","y"),"")))</f>
        <v/>
      </c>
      <c r="AX369" s="37" t="str">
        <f>IF(Hidden!AQ$51="Yes","H",IF($B369="","",IF(AND($C369&lt;=Hidden!AQ$50,$D369&gt;=Hidden!AQ$50),IF($G369="","x","y"),"")))</f>
        <v/>
      </c>
      <c r="AY369" s="37" t="str">
        <f>IF(Hidden!AR$51="Yes","H",IF($B369="","",IF(AND($C369&lt;=Hidden!AR$50,$D369&gt;=Hidden!AR$50),IF($G369="","x","y"),"")))</f>
        <v/>
      </c>
      <c r="AZ369" s="37" t="str">
        <f>IF(Hidden!AS$51="Yes","H",IF($B369="","",IF(AND($C369&lt;=Hidden!AS$50,$D369&gt;=Hidden!AS$50),IF($G369="","x","y"),"")))</f>
        <v/>
      </c>
      <c r="BA369" s="40" t="str">
        <f>IF(Hidden!AT$51="Yes","H",IF($B369="","",IF(AND($C369&lt;=Hidden!AT$50,$D369&gt;=Hidden!AT$50),IF($G369="","x","y"),"")))</f>
        <v/>
      </c>
      <c r="BB369" s="44" t="str">
        <f>IF(Hidden!AU$51="Yes","H",IF($B369="","",IF(AND($C369&lt;=Hidden!AU$50,$D369&gt;=Hidden!AU$50),IF($G369="","x","y"),"")))</f>
        <v/>
      </c>
      <c r="BC369" s="37" t="str">
        <f>IF(Hidden!AV$51="Yes","H",IF($B369="","",IF(AND($C369&lt;=Hidden!AV$50,$D369&gt;=Hidden!AV$50),IF($G369="","x","y"),"")))</f>
        <v/>
      </c>
      <c r="BD369" s="37" t="str">
        <f>IF(Hidden!AW$51="Yes","H",IF($B369="","",IF(AND($C369&lt;=Hidden!AW$50,$D369&gt;=Hidden!AW$50),IF($G369="","x","y"),"")))</f>
        <v/>
      </c>
      <c r="BE369" s="37" t="str">
        <f>IF(Hidden!AX$51="Yes","H",IF($B369="","",IF(AND($C369&lt;=Hidden!AX$50,$D369&gt;=Hidden!AX$50),IF($G369="","x","y"),"")))</f>
        <v/>
      </c>
      <c r="BF369" s="45" t="str">
        <f>IF(Hidden!AY$51="Yes","H",IF($B369="","",IF(AND($C369&lt;=Hidden!AY$50,$D369&gt;=Hidden!AY$50),IF($G369="","x","y"),"")))</f>
        <v/>
      </c>
      <c r="BG369" s="41" t="str">
        <f>IF(Hidden!AZ$51="Yes","H",IF($B369="","",IF(AND($C369&lt;=Hidden!AZ$50,$D369&gt;=Hidden!AZ$50),IF($G369="","x","y"),"")))</f>
        <v/>
      </c>
      <c r="BH369" s="37" t="str">
        <f>IF(Hidden!BA$51="Yes","H",IF($B369="","",IF(AND($C369&lt;=Hidden!BA$50,$D369&gt;=Hidden!BA$50),IF($G369="","x","y"),"")))</f>
        <v/>
      </c>
      <c r="BI369" s="37" t="str">
        <f>IF(Hidden!BB$51="Yes","H",IF($B369="","",IF(AND($C369&lt;=Hidden!BB$50,$D369&gt;=Hidden!BB$50),IF($G369="","x","y"),"")))</f>
        <v/>
      </c>
      <c r="BJ369" s="37" t="str">
        <f>IF(Hidden!BC$51="Yes","H",IF($B369="","",IF(AND($C369&lt;=Hidden!BC$50,$D369&gt;=Hidden!BC$50),IF($G369="","x","y"),"")))</f>
        <v/>
      </c>
      <c r="BK369" s="40" t="str">
        <f>IF(Hidden!BD$51="Yes","H",IF($B369="","",IF(AND($C369&lt;=Hidden!BD$50,$D369&gt;=Hidden!BD$50),IF($G369="","x","y"),"")))</f>
        <v/>
      </c>
      <c r="BL369" s="44" t="str">
        <f>IF(Hidden!BE$51="Yes","H",IF($B369="","",IF(AND($C369&lt;=Hidden!BE$50,$D369&gt;=Hidden!BE$50),IF($G369="","x","y"),"")))</f>
        <v/>
      </c>
      <c r="BM369" s="37" t="str">
        <f>IF(Hidden!BF$51="Yes","H",IF($B369="","",IF(AND($C369&lt;=Hidden!BF$50,$D369&gt;=Hidden!BF$50),IF($G369="","x","y"),"")))</f>
        <v/>
      </c>
      <c r="BN369" s="37" t="str">
        <f>IF(Hidden!BG$51="Yes","H",IF($B369="","",IF(AND($C369&lt;=Hidden!BG$50,$D369&gt;=Hidden!BG$50),IF($G369="","x","y"),"")))</f>
        <v/>
      </c>
      <c r="BO369" s="37" t="str">
        <f>IF(Hidden!BH$51="Yes","H",IF($B369="","",IF(AND($C369&lt;=Hidden!BH$50,$D369&gt;=Hidden!BH$50),IF($G369="","x","y"),"")))</f>
        <v/>
      </c>
      <c r="BP369" s="45" t="str">
        <f>IF(Hidden!BI$51="Yes","H",IF($B369="","",IF(AND($C369&lt;=Hidden!BI$50,$D369&gt;=Hidden!BI$50),IF($G369="","x","y"),"")))</f>
        <v/>
      </c>
      <c r="BQ369" s="41" t="str">
        <f>IF(Hidden!BJ$51="Yes","H",IF($B369="","",IF(AND($C369&lt;=Hidden!BJ$50,$D369&gt;=Hidden!BJ$50),IF($G369="","x","y"),"")))</f>
        <v/>
      </c>
      <c r="BR369" s="37" t="str">
        <f>IF(Hidden!BK$51="Yes","H",IF($B369="","",IF(AND($C369&lt;=Hidden!BK$50,$D369&gt;=Hidden!BK$50),IF($G369="","x","y"),"")))</f>
        <v/>
      </c>
      <c r="BS369" s="37" t="str">
        <f>IF(Hidden!BL$51="Yes","H",IF($B369="","",IF(AND($C369&lt;=Hidden!BL$50,$D369&gt;=Hidden!BL$50),IF($G369="","x","y"),"")))</f>
        <v/>
      </c>
      <c r="BT369" s="37" t="str">
        <f>IF(Hidden!BM$51="Yes","H",IF($B369="","",IF(AND($C369&lt;=Hidden!BM$50,$D369&gt;=Hidden!BM$50),IF($G369="","x","y"),"")))</f>
        <v/>
      </c>
      <c r="BU369" s="40" t="str">
        <f>IF(Hidden!BN$51="Yes","H",IF($B369="","",IF(AND($C369&lt;=Hidden!BN$50,$D369&gt;=Hidden!BN$50),IF($G369="","x","y"),"")))</f>
        <v/>
      </c>
      <c r="BV369" s="44" t="str">
        <f>IF(Hidden!BO$51="Yes","H",IF($B369="","",IF(AND($C369&lt;=Hidden!BO$50,$D369&gt;=Hidden!BO$50),IF($G369="","x","y"),"")))</f>
        <v/>
      </c>
      <c r="BW369" s="37" t="str">
        <f>IF(Hidden!BP$51="Yes","H",IF($B369="","",IF(AND($C369&lt;=Hidden!BP$50,$D369&gt;=Hidden!BP$50),IF($G369="","x","y"),"")))</f>
        <v/>
      </c>
      <c r="BX369" s="37" t="str">
        <f>IF(Hidden!BQ$51="Yes","H",IF($B369="","",IF(AND($C369&lt;=Hidden!BQ$50,$D369&gt;=Hidden!BQ$50),IF($G369="","x","y"),"")))</f>
        <v/>
      </c>
      <c r="BY369" s="37" t="str">
        <f>IF(Hidden!BR$51="Yes","H",IF($B369="","",IF(AND($C369&lt;=Hidden!BR$50,$D369&gt;=Hidden!BR$50),IF($G369="","x","y"),"")))</f>
        <v/>
      </c>
      <c r="BZ369" s="45" t="str">
        <f>IF(Hidden!BS$51="Yes","H",IF($B369="","",IF(AND($C369&lt;=Hidden!BS$50,$D369&gt;=Hidden!BS$50),IF($G369="","x","y"),"")))</f>
        <v/>
      </c>
      <c r="CA369" s="41" t="str">
        <f>IF(Hidden!BT$51="Yes","H",IF($B369="","",IF(AND($C369&lt;=Hidden!BT$50,$D369&gt;=Hidden!BT$50),IF($G369="","x","y"),"")))</f>
        <v/>
      </c>
      <c r="CB369" s="37" t="str">
        <f>IF(Hidden!BU$51="Yes","H",IF($B369="","",IF(AND($C369&lt;=Hidden!BU$50,$D369&gt;=Hidden!BU$50),IF($G369="","x","y"),"")))</f>
        <v/>
      </c>
      <c r="CC369" s="37" t="str">
        <f>IF(Hidden!BV$51="Yes","H",IF($B369="","",IF(AND($C369&lt;=Hidden!BV$50,$D369&gt;=Hidden!BV$50),IF($G369="","x","y"),"")))</f>
        <v/>
      </c>
      <c r="CD369" s="37" t="str">
        <f>IF(Hidden!BW$51="Yes","H",IF($B369="","",IF(AND($C369&lt;=Hidden!BW$50,$D369&gt;=Hidden!BW$50),IF($G369="","x","y"),"")))</f>
        <v/>
      </c>
      <c r="CE369" s="40" t="str">
        <f>IF(Hidden!BX$51="Yes","H",IF($B369="","",IF(AND($C369&lt;=Hidden!BX$50,$D369&gt;=Hidden!BX$50),IF($G369="","x","y"),"")))</f>
        <v/>
      </c>
      <c r="CF369" s="44" t="str">
        <f>IF(Hidden!BY$51="Yes","H",IF($B369="","",IF(AND($C369&lt;=Hidden!BY$50,$D369&gt;=Hidden!BY$50),IF($G369="","x","y"),"")))</f>
        <v/>
      </c>
      <c r="CG369" s="37" t="str">
        <f>IF(Hidden!BZ$51="Yes","H",IF($B369="","",IF(AND($C369&lt;=Hidden!BZ$50,$D369&gt;=Hidden!BZ$50),IF($G369="","x","y"),"")))</f>
        <v/>
      </c>
      <c r="CH369" s="37" t="str">
        <f>IF(Hidden!CA$51="Yes","H",IF($B369="","",IF(AND($C369&lt;=Hidden!CA$50,$D369&gt;=Hidden!CA$50),IF($G369="","x","y"),"")))</f>
        <v/>
      </c>
      <c r="CI369" s="37" t="str">
        <f>IF(Hidden!CB$51="Yes","H",IF($B369="","",IF(AND($C369&lt;=Hidden!CB$50,$D369&gt;=Hidden!CB$50),IF($G369="","x","y"),"")))</f>
        <v/>
      </c>
      <c r="CJ369" s="45" t="str">
        <f>IF(Hidden!CC$51="Yes","H",IF($B369="","",IF(AND($C369&lt;=Hidden!CC$50,$D369&gt;=Hidden!CC$50),IF($G369="","x","y"),"")))</f>
        <v/>
      </c>
      <c r="CK369" s="41" t="str">
        <f>IF(Hidden!CD$51="Yes","H",IF($B369="","",IF(AND($C369&lt;=Hidden!CD$50,$D369&gt;=Hidden!CD$50),IF($G369="","x","y"),"")))</f>
        <v/>
      </c>
      <c r="CL369" s="37" t="str">
        <f>IF(Hidden!CE$51="Yes","H",IF($B369="","",IF(AND($C369&lt;=Hidden!CE$50,$D369&gt;=Hidden!CE$50),IF($G369="","x","y"),"")))</f>
        <v/>
      </c>
      <c r="CM369" s="37" t="str">
        <f>IF(Hidden!CF$51="Yes","H",IF($B369="","",IF(AND($C369&lt;=Hidden!CF$50,$D369&gt;=Hidden!CF$50),IF($G369="","x","y"),"")))</f>
        <v/>
      </c>
      <c r="CN369" s="37" t="str">
        <f>IF(Hidden!CG$51="Yes","H",IF($B369="","",IF(AND($C369&lt;=Hidden!CG$50,$D369&gt;=Hidden!CG$50),IF($G369="","x","y"),"")))</f>
        <v/>
      </c>
      <c r="CO369" s="40" t="str">
        <f>IF(Hidden!CH$51="Yes","H",IF($B369="","",IF(AND($C369&lt;=Hidden!CH$50,$D369&gt;=Hidden!CH$50),IF($G369="","x","y"),"")))</f>
        <v/>
      </c>
      <c r="CP369" s="44" t="str">
        <f>IF(Hidden!CI$51="Yes","H",IF($B369="","",IF(AND($C369&lt;=Hidden!CI$50,$D369&gt;=Hidden!CI$50),IF($G369="","x","y"),"")))</f>
        <v/>
      </c>
      <c r="CQ369" s="37" t="str">
        <f>IF(Hidden!CJ$51="Yes","H",IF($B369="","",IF(AND($C369&lt;=Hidden!CJ$50,$D369&gt;=Hidden!CJ$50),IF($G369="","x","y"),"")))</f>
        <v/>
      </c>
      <c r="CR369" s="37" t="str">
        <f>IF(Hidden!CK$51="Yes","H",IF($B369="","",IF(AND($C369&lt;=Hidden!CK$50,$D369&gt;=Hidden!CK$50),IF($G369="","x","y"),"")))</f>
        <v/>
      </c>
      <c r="CS369" s="37" t="str">
        <f>IF(Hidden!CL$51="Yes","H",IF($B369="","",IF(AND($C369&lt;=Hidden!CL$50,$D369&gt;=Hidden!CL$50),IF($G369="","x","y"),"")))</f>
        <v/>
      </c>
      <c r="CT369" s="45" t="str">
        <f>IF(Hidden!CM$51="Yes","H",IF($B369="","",IF(AND($C369&lt;=Hidden!CM$50,$D369&gt;=Hidden!CM$50),IF($G369="","x","y"),"")))</f>
        <v/>
      </c>
      <c r="CU369" s="41" t="str">
        <f>IF(Hidden!CN$51="Yes","H",IF($B369="","",IF(AND($C369&lt;=Hidden!CN$50,$D369&gt;=Hidden!CN$50),IF($G369="","x","y"),"")))</f>
        <v/>
      </c>
      <c r="CV369" s="37" t="str">
        <f>IF(Hidden!CO$51="Yes","H",IF($B369="","",IF(AND($C369&lt;=Hidden!CO$50,$D369&gt;=Hidden!CO$50),IF($G369="","x","y"),"")))</f>
        <v/>
      </c>
      <c r="CW369" s="37" t="str">
        <f>IF(Hidden!CP$51="Yes","H",IF($B369="","",IF(AND($C369&lt;=Hidden!CP$50,$D369&gt;=Hidden!CP$50),IF($G369="","x","y"),"")))</f>
        <v/>
      </c>
      <c r="CX369" s="37" t="str">
        <f>IF(Hidden!CQ$51="Yes","H",IF($B369="","",IF(AND($C369&lt;=Hidden!CQ$50,$D369&gt;=Hidden!CQ$50),IF($G369="","x","y"),"")))</f>
        <v/>
      </c>
      <c r="CY369" s="40" t="str">
        <f>IF(Hidden!CR$51="Yes","H",IF($B369="","",IF(AND($C369&lt;=Hidden!CR$50,$D369&gt;=Hidden!CR$50),IF($G369="","x","y"),"")))</f>
        <v/>
      </c>
      <c r="CZ369" s="44" t="str">
        <f>IF(Hidden!CS$51="Yes","H",IF($B369="","",IF(AND($C369&lt;=Hidden!CS$50,$D369&gt;=Hidden!CS$50),IF($G369="","x","y"),"")))</f>
        <v/>
      </c>
      <c r="DA369" s="37" t="str">
        <f>IF(Hidden!CT$51="Yes","H",IF($B369="","",IF(AND($C369&lt;=Hidden!CT$50,$D369&gt;=Hidden!CT$50),IF($G369="","x","y"),"")))</f>
        <v/>
      </c>
      <c r="DB369" s="37" t="str">
        <f>IF(Hidden!CU$51="Yes","H",IF($B369="","",IF(AND($C369&lt;=Hidden!CU$50,$D369&gt;=Hidden!CU$50),IF($G369="","x","y"),"")))</f>
        <v/>
      </c>
      <c r="DC369" s="37" t="str">
        <f>IF(Hidden!CV$51="Yes","H",IF($B369="","",IF(AND($C369&lt;=Hidden!CV$50,$D369&gt;=Hidden!CV$50),IF($G369="","x","y"),"")))</f>
        <v/>
      </c>
      <c r="DD369" s="45" t="str">
        <f>IF(Hidden!CW$51="Yes","H",IF($B369="","",IF(AND($C369&lt;=Hidden!CW$50,$D369&gt;=Hidden!CW$50),IF($G369="","x","y"),"")))</f>
        <v/>
      </c>
      <c r="DE369" s="41" t="str">
        <f>IF(Hidden!CX$51="Yes","H",IF($B369="","",IF(AND($C369&lt;=Hidden!CX$50,$D369&gt;=Hidden!CX$50),IF($G369="","x","y"),"")))</f>
        <v/>
      </c>
      <c r="DF369" s="37" t="str">
        <f>IF(Hidden!CY$51="Yes","H",IF($B369="","",IF(AND($C369&lt;=Hidden!CY$50,$D369&gt;=Hidden!CY$50),IF($G369="","x","y"),"")))</f>
        <v/>
      </c>
      <c r="DG369" s="37" t="str">
        <f>IF(Hidden!CZ$51="Yes","H",IF($B369="","",IF(AND($C369&lt;=Hidden!CZ$50,$D369&gt;=Hidden!CZ$50),IF($G369="","x","y"),"")))</f>
        <v/>
      </c>
      <c r="DH369" s="37" t="str">
        <f>IF(Hidden!DA$51="Yes","H",IF($B369="","",IF(AND($C369&lt;=Hidden!DA$50,$D369&gt;=Hidden!DA$50),IF($G369="","x","y"),"")))</f>
        <v/>
      </c>
      <c r="DI369" s="40" t="str">
        <f>IF(Hidden!DB$51="Yes","H",IF($B369="","",IF(AND($C369&lt;=Hidden!DB$50,$D369&gt;=Hidden!DB$50),IF($G369="","x","y"),"")))</f>
        <v/>
      </c>
      <c r="DJ369" s="44" t="str">
        <f>IF(Hidden!DC$51="Yes","H",IF($B369="","",IF(AND($C369&lt;=Hidden!DC$50,$D369&gt;=Hidden!DC$50),IF($G369="","x","y"),"")))</f>
        <v/>
      </c>
      <c r="DK369" s="37" t="str">
        <f>IF(Hidden!DD$51="Yes","H",IF($B369="","",IF(AND($C369&lt;=Hidden!DD$50,$D369&gt;=Hidden!DD$50),IF($G369="","x","y"),"")))</f>
        <v/>
      </c>
      <c r="DL369" s="37" t="str">
        <f>IF(Hidden!DE$51="Yes","H",IF($B369="","",IF(AND($C369&lt;=Hidden!DE$50,$D369&gt;=Hidden!DE$50),IF($G369="","x","y"),"")))</f>
        <v/>
      </c>
      <c r="DM369" s="37" t="str">
        <f>IF(Hidden!DF$51="Yes","H",IF($B369="","",IF(AND($C369&lt;=Hidden!DF$50,$D369&gt;=Hidden!DF$50),IF($G369="","x","y"),"")))</f>
        <v/>
      </c>
      <c r="DN369" s="45" t="str">
        <f>IF(Hidden!DG$51="Yes","H",IF($B369="","",IF(AND($C369&lt;=Hidden!DG$50,$D369&gt;=Hidden!DG$50),IF($G369="","x","y"),"")))</f>
        <v/>
      </c>
      <c r="DO369" s="41" t="str">
        <f>IF(Hidden!DH$51="Yes","H",IF($B369="","",IF(AND($C369&lt;=Hidden!DH$50,$D369&gt;=Hidden!DH$50),IF($G369="","x","y"),"")))</f>
        <v/>
      </c>
      <c r="DP369" s="37" t="str">
        <f>IF(Hidden!DI$51="Yes","H",IF($B369="","",IF(AND($C369&lt;=Hidden!DI$50,$D369&gt;=Hidden!DI$50),IF($G369="","x","y"),"")))</f>
        <v/>
      </c>
      <c r="DQ369" s="37" t="str">
        <f>IF(Hidden!DJ$51="Yes","H",IF($B369="","",IF(AND($C369&lt;=Hidden!DJ$50,$D369&gt;=Hidden!DJ$50),IF($G369="","x","y"),"")))</f>
        <v/>
      </c>
      <c r="DR369" s="37" t="str">
        <f>IF(Hidden!DK$51="Yes","H",IF($B369="","",IF(AND($C369&lt;=Hidden!DK$50,$D369&gt;=Hidden!DK$50),IF($G369="","x","y"),"")))</f>
        <v/>
      </c>
      <c r="DS369" s="40" t="str">
        <f>IF(Hidden!DL$51="Yes","H",IF($B369="","",IF(AND($C369&lt;=Hidden!DL$50,$D369&gt;=Hidden!DL$50),IF($G369="","x","y"),"")))</f>
        <v/>
      </c>
      <c r="DT369" s="44" t="str">
        <f>IF(Hidden!DM$51="Yes","H",IF($B369="","",IF(AND($C369&lt;=Hidden!DM$50,$D369&gt;=Hidden!DM$50),IF($G369="","x","y"),"")))</f>
        <v/>
      </c>
      <c r="DU369" s="37" t="str">
        <f>IF(Hidden!DN$51="Yes","H",IF($B369="","",IF(AND($C369&lt;=Hidden!DN$50,$D369&gt;=Hidden!DN$50),IF($G369="","x","y"),"")))</f>
        <v/>
      </c>
      <c r="DV369" s="37" t="str">
        <f>IF(Hidden!DO$51="Yes","H",IF($B369="","",IF(AND($C369&lt;=Hidden!DO$50,$D369&gt;=Hidden!DO$50),IF($G369="","x","y"),"")))</f>
        <v/>
      </c>
      <c r="DW369" s="37" t="str">
        <f>IF(Hidden!DP$51="Yes","H",IF($B369="","",IF(AND($C369&lt;=Hidden!DP$50,$D369&gt;=Hidden!DP$50),IF($G369="","x","y"),"")))</f>
        <v/>
      </c>
      <c r="DX369" s="45" t="str">
        <f>IF(Hidden!DQ$51="Yes","H",IF($B369="","",IF(AND($C369&lt;=Hidden!DQ$50,$D369&gt;=Hidden!DQ$50),IF($G369="","x","y"),"")))</f>
        <v/>
      </c>
      <c r="DY369" s="44" t="str">
        <f>IF(Hidden!DR$51="Yes","H",IF($B369="","",IF(AND($C369&lt;=Hidden!DR$50,$D369&gt;=Hidden!DR$50),IF($G369="","x","y"),"")))</f>
        <v/>
      </c>
      <c r="DZ369" s="37" t="str">
        <f>IF(Hidden!DS$51="Yes","H",IF($B369="","",IF(AND($C369&lt;=Hidden!DS$50,$D369&gt;=Hidden!DS$50),IF($G369="","x","y"),"")))</f>
        <v/>
      </c>
      <c r="EA369" s="37" t="str">
        <f>IF(Hidden!DT$51="Yes","H",IF($B369="","",IF(AND($C369&lt;=Hidden!DT$50,$D369&gt;=Hidden!DT$50),IF($G369="","x","y"),"")))</f>
        <v/>
      </c>
      <c r="EB369" s="37" t="str">
        <f>IF(Hidden!DU$51="Yes","H",IF($B369="","",IF(AND($C369&lt;=Hidden!DU$50,$D369&gt;=Hidden!DU$50),IF($G369="","x","y"),"")))</f>
        <v/>
      </c>
      <c r="EC369" s="45" t="str">
        <f>IF(Hidden!DV$51="Yes","H",IF($B369="","",IF(AND($C369&lt;=Hidden!DV$50,$D369&gt;=Hidden!DV$50),IF($G369="","x","y"),"")))</f>
        <v/>
      </c>
      <c r="ED369" s="41" t="str">
        <f>IF(Hidden!DW$51="Yes","H",IF($B369="","",IF(AND($C369&lt;=Hidden!DW$50,$D369&gt;=Hidden!DW$50),IF($G369="","x","y"),"")))</f>
        <v/>
      </c>
      <c r="EE369" s="37" t="str">
        <f>IF(Hidden!DX$51="Yes","H",IF($B369="","",IF(AND($C369&lt;=Hidden!DX$50,$D369&gt;=Hidden!DX$50),IF($G369="","x","y"),"")))</f>
        <v/>
      </c>
      <c r="EF369" s="37" t="str">
        <f>IF(Hidden!DY$51="Yes","H",IF($B369="","",IF(AND($C369&lt;=Hidden!DY$50,$D369&gt;=Hidden!DY$50),IF($G369="","x","y"),"")))</f>
        <v/>
      </c>
      <c r="EG369" s="37" t="str">
        <f>IF(Hidden!DZ$51="Yes","H",IF($B369="","",IF(AND($C369&lt;=Hidden!DZ$50,$D369&gt;=Hidden!DZ$50),IF($G369="","x","y"),"")))</f>
        <v/>
      </c>
      <c r="EH369" s="38" t="str">
        <f>IF(Hidden!EA$51="Yes","H",IF($B369="","",IF(AND($C369&lt;=Hidden!EA$50,$D369&gt;=Hidden!EA$50),IF($G369="","x","y"),"")))</f>
        <v/>
      </c>
      <c r="EI369" s="41" t="str">
        <f>IF(Hidden!EB$51="Yes","H",IF($B369="","",IF(AND($C369&lt;=Hidden!EB$50,$D369&gt;=Hidden!EB$50),IF($G369="","x","y"),"")))</f>
        <v/>
      </c>
      <c r="EJ369" s="37" t="str">
        <f>IF(Hidden!EC$51="Yes","H",IF($B369="","",IF(AND($C369&lt;=Hidden!EC$50,$D369&gt;=Hidden!EC$50),IF($G369="","x","y"),"")))</f>
        <v/>
      </c>
      <c r="EK369" s="37" t="str">
        <f>IF(Hidden!ED$51="Yes","H",IF($B369="","",IF(AND($C369&lt;=Hidden!ED$50,$D369&gt;=Hidden!ED$50),IF($G369="","x","y"),"")))</f>
        <v/>
      </c>
      <c r="EL369" s="37" t="str">
        <f>IF(Hidden!EE$51="Yes","H",IF($B369="","",IF(AND($C369&lt;=Hidden!EE$50,$D369&gt;=Hidden!EE$50),IF($G369="","x","y"),"")))</f>
        <v/>
      </c>
      <c r="EM369" s="38" t="str">
        <f>IF(Hidden!EF$51="Yes","H",IF($B369="","",IF(AND($C369&lt;=Hidden!EF$50,$D369&gt;=Hidden!EF$50),IF($G369="","x","y"),"")))</f>
        <v/>
      </c>
      <c r="EN369" s="41" t="str">
        <f>IF(Hidden!EG$51="Yes","H",IF($B369="","",IF(AND($C369&lt;=Hidden!EG$50,$D369&gt;=Hidden!EG$50),IF($G369="","x","y"),"")))</f>
        <v/>
      </c>
      <c r="EO369" s="37" t="str">
        <f>IF(Hidden!EH$51="Yes","H",IF($B369="","",IF(AND($C369&lt;=Hidden!EH$50,$D369&gt;=Hidden!EH$50),IF($G369="","x","y"),"")))</f>
        <v/>
      </c>
      <c r="EP369" s="37" t="str">
        <f>IF(Hidden!EI$51="Yes","H",IF($B369="","",IF(AND($C369&lt;=Hidden!EI$50,$D369&gt;=Hidden!EI$50),IF($G369="","x","y"),"")))</f>
        <v/>
      </c>
      <c r="EQ369" s="37" t="str">
        <f>IF(Hidden!EJ$51="Yes","H",IF($B369="","",IF(AND($C369&lt;=Hidden!EJ$50,$D369&gt;=Hidden!EJ$50),IF($G369="","x","y"),"")))</f>
        <v/>
      </c>
      <c r="ER369" s="38" t="str">
        <f>IF(Hidden!EK$51="Yes","H",IF($B369="","",IF(AND($C369&lt;=Hidden!EK$50,$D369&gt;=Hidden!EK$50),IF($G369="","x","y"),"")))</f>
        <v/>
      </c>
      <c r="ES369" s="41" t="str">
        <f>IF(Hidden!EL$51="Yes","H",IF($B369="","",IF(AND($C369&lt;=Hidden!EL$50,$D369&gt;=Hidden!EL$50),IF($G369="","x","y"),"")))</f>
        <v/>
      </c>
      <c r="ET369" s="37" t="str">
        <f>IF(Hidden!EM$51="Yes","H",IF($B369="","",IF(AND($C369&lt;=Hidden!EM$50,$D369&gt;=Hidden!EM$50),IF($G369="","x","y"),"")))</f>
        <v/>
      </c>
      <c r="EU369" s="37" t="str">
        <f>IF(Hidden!EN$51="Yes","H",IF($B369="","",IF(AND($C369&lt;=Hidden!EN$50,$D369&gt;=Hidden!EN$50),IF($G369="","x","y"),"")))</f>
        <v/>
      </c>
      <c r="EV369" s="37" t="str">
        <f>IF(Hidden!EO$51="Yes","H",IF($B369="","",IF(AND($C369&lt;=Hidden!EO$50,$D369&gt;=Hidden!EO$50),IF($G369="","x","y"),"")))</f>
        <v/>
      </c>
      <c r="EW369" s="38" t="str">
        <f>IF(Hidden!EP$51="Yes","H",IF($B369="","",IF(AND($C369&lt;=Hidden!EP$50,$D369&gt;=Hidden!EP$50),IF($G369="","x","y"),"")))</f>
        <v/>
      </c>
      <c r="EX369" s="41" t="str">
        <f>IF(Hidden!EQ$51="Yes","H",IF($B369="","",IF(AND($C369&lt;=Hidden!EQ$50,$D369&gt;=Hidden!EQ$50),IF($G369="","x","y"),"")))</f>
        <v/>
      </c>
      <c r="EY369" s="37" t="str">
        <f>IF(Hidden!ER$51="Yes","H",IF($B369="","",IF(AND($C369&lt;=Hidden!ER$50,$D369&gt;=Hidden!ER$50),IF($G369="","x","y"),"")))</f>
        <v/>
      </c>
      <c r="EZ369" s="37" t="str">
        <f>IF(Hidden!ES$51="Yes","H",IF($B369="","",IF(AND($C369&lt;=Hidden!ES$50,$D369&gt;=Hidden!ES$50),IF($G369="","x","y"),"")))</f>
        <v/>
      </c>
      <c r="FA369" s="37" t="str">
        <f>IF(Hidden!ET$51="Yes","H",IF($B369="","",IF(AND($C369&lt;=Hidden!ET$50,$D369&gt;=Hidden!ET$50),IF($G369="","x","y"),"")))</f>
        <v/>
      </c>
      <c r="FB369" s="38" t="str">
        <f>IF(Hidden!EU$51="Yes","H",IF($B369="","",IF(AND($C369&lt;=Hidden!EU$50,$D369&gt;=Hidden!EU$50),IF($G369="","x","y"),"")))</f>
        <v/>
      </c>
      <c r="FC369" s="41" t="str">
        <f>IF(Hidden!EV$51="Yes","H",IF($B369="","",IF(AND($C369&lt;=Hidden!EV$50,$D369&gt;=Hidden!EV$50),IF($G369="","x","y"),"")))</f>
        <v/>
      </c>
      <c r="FD369" s="37" t="str">
        <f>IF(Hidden!EW$51="Yes","H",IF($B369="","",IF(AND($C369&lt;=Hidden!EW$50,$D369&gt;=Hidden!EW$50),IF($G369="","x","y"),"")))</f>
        <v/>
      </c>
      <c r="FE369" s="37" t="str">
        <f>IF(Hidden!EX$51="Yes","H",IF($B369="","",IF(AND($C369&lt;=Hidden!EX$50,$D369&gt;=Hidden!EX$50),IF($G369="","x","y"),"")))</f>
        <v/>
      </c>
      <c r="FF369" s="37" t="str">
        <f>IF(Hidden!EY$51="Yes","H",IF($B369="","",IF(AND($C369&lt;=Hidden!EY$50,$D369&gt;=Hidden!EY$50),IF($G369="","x","y"),"")))</f>
        <v/>
      </c>
      <c r="FG369" s="38" t="str">
        <f>IF(Hidden!EZ$51="Yes","H",IF($B369="","",IF(AND($C369&lt;=Hidden!EZ$50,$D369&gt;=Hidden!EZ$50),IF($G369="","x","y"),"")))</f>
        <v/>
      </c>
      <c r="FH369" s="41" t="str">
        <f>IF(Hidden!FA$51="Yes","H",IF($B369="","",IF(AND($C369&lt;=Hidden!FA$50,$D369&gt;=Hidden!FA$50),IF($G369="","x","y"),"")))</f>
        <v/>
      </c>
      <c r="FI369" s="37" t="str">
        <f>IF(Hidden!FB$51="Yes","H",IF($B369="","",IF(AND($C369&lt;=Hidden!FB$50,$D369&gt;=Hidden!FB$50),IF($G369="","x","y"),"")))</f>
        <v/>
      </c>
      <c r="FJ369" s="37" t="str">
        <f>IF(Hidden!FC$51="Yes","H",IF($B369="","",IF(AND($C369&lt;=Hidden!FC$50,$D369&gt;=Hidden!FC$50),IF($G369="","x","y"),"")))</f>
        <v/>
      </c>
      <c r="FK369" s="37" t="str">
        <f>IF(Hidden!FD$51="Yes","H",IF($B369="","",IF(AND($C369&lt;=Hidden!FD$50,$D369&gt;=Hidden!FD$50),IF($G369="","x","y"),"")))</f>
        <v/>
      </c>
      <c r="FL369" s="38" t="str">
        <f>IF(Hidden!FE$51="Yes","H",IF($B369="","",IF(AND($C369&lt;=Hidden!FE$50,$D369&gt;=Hidden!FE$50),IF($G369="","x","y"),"")))</f>
        <v/>
      </c>
      <c r="FM369" s="41" t="str">
        <f>IF(Hidden!FF$51="Yes","H",IF($B369="","",IF(AND($C369&lt;=Hidden!FF$50,$D369&gt;=Hidden!FF$50),IF($G369="","x","y"),"")))</f>
        <v/>
      </c>
      <c r="FN369" s="37" t="str">
        <f>IF(Hidden!FG$51="Yes","H",IF($B369="","",IF(AND($C369&lt;=Hidden!FG$50,$D369&gt;=Hidden!FG$50),IF($G369="","x","y"),"")))</f>
        <v/>
      </c>
      <c r="FO369" s="37" t="str">
        <f>IF(Hidden!FH$51="Yes","H",IF($B369="","",IF(AND($C369&lt;=Hidden!FH$50,$D369&gt;=Hidden!FH$50),IF($G369="","x","y"),"")))</f>
        <v/>
      </c>
      <c r="FP369" s="37" t="str">
        <f>IF(Hidden!FI$51="Yes","H",IF($B369="","",IF(AND($C369&lt;=Hidden!FI$50,$D369&gt;=Hidden!FI$50),IF($G369="","x","y"),"")))</f>
        <v/>
      </c>
      <c r="FQ369" s="38" t="str">
        <f>IF(Hidden!FJ$51="Yes","H",IF($B369="","",IF(AND($C369&lt;=Hidden!FJ$50,$D369&gt;=Hidden!FJ$50),IF($G369="","x","y"),"")))</f>
        <v/>
      </c>
      <c r="FR369" s="41" t="str">
        <f>IF(Hidden!FK$51="Yes","H",IF($B369="","",IF(AND($C369&lt;=Hidden!FK$50,$D369&gt;=Hidden!FK$50),IF($G369="","x","y"),"")))</f>
        <v/>
      </c>
      <c r="FS369" s="37" t="str">
        <f>IF(Hidden!FL$51="Yes","H",IF($B369="","",IF(AND($C369&lt;=Hidden!FL$50,$D369&gt;=Hidden!FL$50),IF($G369="","x","y"),"")))</f>
        <v/>
      </c>
      <c r="FT369" s="37" t="str">
        <f>IF(Hidden!FM$51="Yes","H",IF($B369="","",IF(AND($C369&lt;=Hidden!FM$50,$D369&gt;=Hidden!FM$50),IF($G369="","x","y"),"")))</f>
        <v/>
      </c>
      <c r="FU369" s="37" t="str">
        <f>IF(Hidden!FN$51="Yes","H",IF($B369="","",IF(AND($C369&lt;=Hidden!FN$50,$D369&gt;=Hidden!FN$50),IF($G369="","x","y"),"")))</f>
        <v/>
      </c>
      <c r="FV369" s="38" t="str">
        <f>IF(Hidden!FO$51="Yes","H",IF($B369="","",IF(AND($C369&lt;=Hidden!FO$50,$D369&gt;=Hidden!FO$50),IF($G369="","x","y"),"")))</f>
        <v/>
      </c>
      <c r="FW369" s="41" t="str">
        <f>IF(Hidden!FP$51="Yes","H",IF($B369="","",IF(AND($C369&lt;=Hidden!FP$50,$D369&gt;=Hidden!FP$50),IF($G369="","x","y"),"")))</f>
        <v/>
      </c>
      <c r="FX369" s="37" t="str">
        <f>IF(Hidden!FQ$51="Yes","H",IF($B369="","",IF(AND($C369&lt;=Hidden!FQ$50,$D369&gt;=Hidden!FQ$50),IF($G369="","x","y"),"")))</f>
        <v/>
      </c>
      <c r="FY369" s="37" t="str">
        <f>IF(Hidden!FR$51="Yes","H",IF($B369="","",IF(AND($C369&lt;=Hidden!FR$50,$D369&gt;=Hidden!FR$50),IF($G369="","x","y"),"")))</f>
        <v/>
      </c>
      <c r="FZ369" s="37" t="str">
        <f>IF(Hidden!FS$51="Yes","H",IF($B369="","",IF(AND($C369&lt;=Hidden!FS$50,$D369&gt;=Hidden!FS$50),IF($G369="","x","y"),"")))</f>
        <v/>
      </c>
      <c r="GA369" s="38" t="str">
        <f>IF(Hidden!FT$51="Yes","H",IF($B369="","",IF(AND($C369&lt;=Hidden!FT$50,$D369&gt;=Hidden!FT$50),IF($G369="","x","y"),"")))</f>
        <v/>
      </c>
      <c r="GB369" s="41" t="str">
        <f>IF(Hidden!FU$51="Yes","H",IF($B369="","",IF(AND($C369&lt;=Hidden!FU$50,$D369&gt;=Hidden!FU$50),IF($G369="","x","y"),"")))</f>
        <v/>
      </c>
      <c r="GC369" s="37" t="str">
        <f>IF(Hidden!FV$51="Yes","H",IF($B369="","",IF(AND($C369&lt;=Hidden!FV$50,$D369&gt;=Hidden!FV$50),IF($G369="","x","y"),"")))</f>
        <v/>
      </c>
      <c r="GD369" s="37" t="str">
        <f>IF(Hidden!FW$51="Yes","H",IF($B369="","",IF(AND($C369&lt;=Hidden!FW$50,$D369&gt;=Hidden!FW$50),IF($G369="","x","y"),"")))</f>
        <v/>
      </c>
      <c r="GE369" s="37" t="str">
        <f>IF(Hidden!FX$51="Yes","H",IF($B369="","",IF(AND($C369&lt;=Hidden!FX$50,$D369&gt;=Hidden!FX$50),IF($G369="","x","y"),"")))</f>
        <v/>
      </c>
      <c r="GF369" s="38" t="str">
        <f>IF(Hidden!FY$51="Yes","H",IF($B369="","",IF(AND($C369&lt;=Hidden!FY$50,$D369&gt;=Hidden!FY$50),IF($G369="","x","y"),"")))</f>
        <v/>
      </c>
      <c r="GG369" s="41" t="str">
        <f>IF(Hidden!FZ$51="Yes","H",IF($B369="","",IF(AND($C369&lt;=Hidden!FZ$50,$D369&gt;=Hidden!FZ$50),IF($G369="","x","y"),"")))</f>
        <v/>
      </c>
      <c r="GH369" s="37" t="str">
        <f>IF(Hidden!GA$51="Yes","H",IF($B369="","",IF(AND($C369&lt;=Hidden!GA$50,$D369&gt;=Hidden!GA$50),IF($G369="","x","y"),"")))</f>
        <v/>
      </c>
      <c r="GI369" s="37" t="str">
        <f>IF(Hidden!GB$51="Yes","H",IF($B369="","",IF(AND($C369&lt;=Hidden!GB$50,$D369&gt;=Hidden!GB$50),IF($G369="","x","y"),"")))</f>
        <v/>
      </c>
      <c r="GJ369" s="37" t="str">
        <f>IF(Hidden!GC$51="Yes","H",IF($B369="","",IF(AND($C369&lt;=Hidden!GC$50,$D369&gt;=Hidden!GC$50),IF($G369="","x","y"),"")))</f>
        <v/>
      </c>
      <c r="GK369" s="38" t="str">
        <f>IF(Hidden!GD$51="Yes","H",IF($B369="","",IF(AND($C369&lt;=Hidden!GD$50,$D369&gt;=Hidden!GD$50),IF($G369="","x","y"),"")))</f>
        <v/>
      </c>
      <c r="GL369" s="41" t="str">
        <f>IF(Hidden!GE$51="Yes","H",IF($B369="","",IF(AND($C369&lt;=Hidden!GE$50,$D369&gt;=Hidden!GE$50),IF($G369="","x","y"),"")))</f>
        <v/>
      </c>
      <c r="GM369" s="37" t="str">
        <f>IF(Hidden!GF$51="Yes","H",IF($B369="","",IF(AND($C369&lt;=Hidden!GF$50,$D369&gt;=Hidden!GF$50),IF($G369="","x","y"),"")))</f>
        <v/>
      </c>
      <c r="GN369" s="37" t="str">
        <f>IF(Hidden!GG$51="Yes","H",IF($B369="","",IF(AND($C369&lt;=Hidden!GG$50,$D369&gt;=Hidden!GG$50),IF($G369="","x","y"),"")))</f>
        <v/>
      </c>
      <c r="GO369" s="37" t="str">
        <f>IF(Hidden!GH$51="Yes","H",IF($B369="","",IF(AND($C369&lt;=Hidden!GH$50,$D369&gt;=Hidden!GH$50),IF($G369="","x","y"),"")))</f>
        <v/>
      </c>
      <c r="GP369" s="38" t="str">
        <f>IF(Hidden!GI$51="Yes","H",IF($B369="","",IF(AND($C369&lt;=Hidden!GI$50,$D369&gt;=Hidden!GI$50),IF($G369="","x","y"),"")))</f>
        <v/>
      </c>
      <c r="GQ369" s="41" t="str">
        <f>IF(Hidden!GJ$51="Yes","H",IF($B369="","",IF(AND($C369&lt;=Hidden!GJ$50,$D369&gt;=Hidden!GJ$50),IF($G369="","x","y"),"")))</f>
        <v/>
      </c>
      <c r="GR369" s="37" t="str">
        <f>IF(Hidden!GK$51="Yes","H",IF($B369="","",IF(AND($C369&lt;=Hidden!GK$50,$D369&gt;=Hidden!GK$50),IF($G369="","x","y"),"")))</f>
        <v/>
      </c>
      <c r="GS369" s="37" t="str">
        <f>IF(Hidden!GL$51="Yes","H",IF($B369="","",IF(AND($C369&lt;=Hidden!GL$50,$D369&gt;=Hidden!GL$50),IF($G369="","x","y"),"")))</f>
        <v/>
      </c>
      <c r="GT369" s="37" t="str">
        <f>IF(Hidden!GM$51="Yes","H",IF($B369="","",IF(AND($C369&lt;=Hidden!GM$50,$D369&gt;=Hidden!GM$50),IF($G369="","x","y"),"")))</f>
        <v/>
      </c>
      <c r="GU369" s="38" t="str">
        <f>IF(Hidden!GN$51="Yes","H",IF($B369="","",IF(AND($C369&lt;=Hidden!GN$50,$D369&gt;=Hidden!GN$50),IF($G369="","x","y"),"")))</f>
        <v/>
      </c>
      <c r="GV369" s="41" t="str">
        <f>IF(Hidden!GO$51="Yes","H",IF($B369="","",IF(AND($C369&lt;=Hidden!GO$50,$D369&gt;=Hidden!GO$50),IF($G369="","x","y"),"")))</f>
        <v/>
      </c>
      <c r="GW369" s="37" t="str">
        <f>IF(Hidden!GP$51="Yes","H",IF($B369="","",IF(AND($C369&lt;=Hidden!GP$50,$D369&gt;=Hidden!GP$50),IF($G369="","x","y"),"")))</f>
        <v/>
      </c>
      <c r="GX369" s="37" t="str">
        <f>IF(Hidden!GQ$51="Yes","H",IF($B369="","",IF(AND($C369&lt;=Hidden!GQ$50,$D369&gt;=Hidden!GQ$50),IF($G369="","x","y"),"")))</f>
        <v/>
      </c>
      <c r="GY369" s="37" t="str">
        <f>IF(Hidden!GR$51="Yes","H",IF($B369="","",IF(AND($C369&lt;=Hidden!GR$50,$D369&gt;=Hidden!GR$50),IF($G369="","x","y"),"")))</f>
        <v/>
      </c>
      <c r="GZ369" s="38" t="str">
        <f>IF(Hidden!GS$51="Yes","H",IF($B369="","",IF(AND($C369&lt;=Hidden!GS$50,$D369&gt;=Hidden!GS$50),IF($G369="","x","y"),"")))</f>
        <v/>
      </c>
      <c r="HA369" s="41" t="str">
        <f>IF(Hidden!GT$51="Yes","H",IF($B369="","",IF(AND($C369&lt;=Hidden!GT$50,$D369&gt;=Hidden!GT$50),IF($G369="","x","y"),"")))</f>
        <v/>
      </c>
      <c r="HB369" s="37" t="str">
        <f>IF(Hidden!GU$51="Yes","H",IF($B369="","",IF(AND($C369&lt;=Hidden!GU$50,$D369&gt;=Hidden!GU$50),IF($G369="","x","y"),"")))</f>
        <v/>
      </c>
      <c r="HC369" s="37" t="str">
        <f>IF(Hidden!GV$51="Yes","H",IF($B369="","",IF(AND($C369&lt;=Hidden!GV$50,$D369&gt;=Hidden!GV$50),IF($G369="","x","y"),"")))</f>
        <v/>
      </c>
      <c r="HD369" s="37" t="str">
        <f>IF(Hidden!GW$51="Yes","H",IF($B369="","",IF(AND($C369&lt;=Hidden!GW$50,$D369&gt;=Hidden!GW$50),IF($G369="","x","y"),"")))</f>
        <v/>
      </c>
      <c r="HE369" s="38" t="str">
        <f>IF(Hidden!GX$51="Yes","H",IF($B369="","",IF(AND($C369&lt;=Hidden!GX$50,$D369&gt;=Hidden!GX$50),IF($G369="","x","y"),"")))</f>
        <v/>
      </c>
      <c r="HF369" s="41" t="str">
        <f>IF(Hidden!GY$51="Yes","H",IF($B369="","",IF(AND($C369&lt;=Hidden!GY$50,$D369&gt;=Hidden!GY$50),IF($G369="","x","y"),"")))</f>
        <v/>
      </c>
      <c r="HG369" s="37" t="str">
        <f>IF(Hidden!GZ$51="Yes","H",IF($B369="","",IF(AND($C369&lt;=Hidden!GZ$50,$D369&gt;=Hidden!GZ$50),IF($G369="","x","y"),"")))</f>
        <v/>
      </c>
      <c r="HH369" s="37" t="str">
        <f>IF(Hidden!HA$51="Yes","H",IF($B369="","",IF(AND($C369&lt;=Hidden!HA$50,$D369&gt;=Hidden!HA$50),IF($G369="","x","y"),"")))</f>
        <v/>
      </c>
      <c r="HI369" s="37" t="str">
        <f>IF(Hidden!HB$51="Yes","H",IF($B369="","",IF(AND($C369&lt;=Hidden!HB$50,$D369&gt;=Hidden!HB$50),IF($G369="","x","y"),"")))</f>
        <v/>
      </c>
      <c r="HJ369" s="38" t="str">
        <f>IF(Hidden!HC$51="Yes","H",IF($B369="","",IF(AND($C369&lt;=Hidden!HC$50,$D369&gt;=Hidden!HC$50),IF($G369="","x","y"),"")))</f>
        <v/>
      </c>
      <c r="HK369" s="41" t="str">
        <f>IF(Hidden!HD$51="Yes","H",IF($B369="","",IF(AND($C369&lt;=Hidden!HD$50,$D369&gt;=Hidden!HD$50),IF($G369="","x","y"),"")))</f>
        <v/>
      </c>
      <c r="HL369" s="37" t="str">
        <f>IF(Hidden!HE$51="Yes","H",IF($B369="","",IF(AND($C369&lt;=Hidden!HE$50,$D369&gt;=Hidden!HE$50),IF($G369="","x","y"),"")))</f>
        <v/>
      </c>
      <c r="HM369" s="37" t="str">
        <f>IF(Hidden!HF$51="Yes","H",IF($B369="","",IF(AND($C369&lt;=Hidden!HF$50,$D369&gt;=Hidden!HF$50),IF($G369="","x","y"),"")))</f>
        <v/>
      </c>
      <c r="HN369" s="37" t="str">
        <f>IF(Hidden!HG$51="Yes","H",IF($B369="","",IF(AND($C369&lt;=Hidden!HG$50,$D369&gt;=Hidden!HG$50),IF($G369="","x","y"),"")))</f>
        <v/>
      </c>
      <c r="HO369" s="38" t="str">
        <f>IF(Hidden!HH$51="Yes","H",IF($B369="","",IF(AND($C369&lt;=Hidden!HH$50,$D369&gt;=Hidden!HH$50),IF($G369="","x","y"),"")))</f>
        <v/>
      </c>
      <c r="HP369" s="41" t="str">
        <f>IF(Hidden!HI$51="Yes","H",IF($B369="","",IF(AND($C369&lt;=Hidden!HI$50,$D369&gt;=Hidden!HI$50),IF($G369="","x","y"),"")))</f>
        <v/>
      </c>
      <c r="HQ369" s="37" t="str">
        <f>IF(Hidden!HJ$51="Yes","H",IF($B369="","",IF(AND($C369&lt;=Hidden!HJ$50,$D369&gt;=Hidden!HJ$50),IF($G369="","x","y"),"")))</f>
        <v/>
      </c>
      <c r="HR369" s="37" t="str">
        <f>IF(Hidden!HK$51="Yes","H",IF($B369="","",IF(AND($C369&lt;=Hidden!HK$50,$D369&gt;=Hidden!HK$50),IF($G369="","x","y"),"")))</f>
        <v/>
      </c>
      <c r="HS369" s="37" t="str">
        <f>IF(Hidden!HL$51="Yes","H",IF($B369="","",IF(AND($C369&lt;=Hidden!HL$50,$D369&gt;=Hidden!HL$50),IF($G369="","x","y"),"")))</f>
        <v/>
      </c>
      <c r="HT369" s="38" t="str">
        <f>IF(Hidden!HM$51="Yes","H",IF($B369="","",IF(AND($C369&lt;=Hidden!HM$50,$D369&gt;=Hidden!HM$50),IF($G369="","x","y"),"")))</f>
        <v/>
      </c>
      <c r="HU369" s="41" t="str">
        <f>IF(Hidden!HN$51="Yes","H",IF($B369="","",IF(AND($C369&lt;=Hidden!HN$50,$D369&gt;=Hidden!HN$50),IF($G369="","x","y"),"")))</f>
        <v/>
      </c>
      <c r="HV369" s="37" t="str">
        <f>IF(Hidden!HO$51="Yes","H",IF($B369="","",IF(AND($C369&lt;=Hidden!HO$50,$D369&gt;=Hidden!HO$50),IF($G369="","x","y"),"")))</f>
        <v/>
      </c>
      <c r="HW369" s="37" t="str">
        <f>IF(Hidden!HP$51="Yes","H",IF($B369="","",IF(AND($C369&lt;=Hidden!HP$50,$D369&gt;=Hidden!HP$50),IF($G369="","x","y"),"")))</f>
        <v/>
      </c>
      <c r="HX369" s="37" t="str">
        <f>IF(Hidden!HQ$51="Yes","H",IF($B369="","",IF(AND($C369&lt;=Hidden!HQ$50,$D369&gt;=Hidden!HQ$50),IF($G369="","x","y"),"")))</f>
        <v/>
      </c>
      <c r="HY369" s="38" t="str">
        <f>IF(Hidden!HR$51="Yes","H",IF($B369="","",IF(AND($C369&lt;=Hidden!HR$50,$D369&gt;=Hidden!HR$50),IF($G369="","x","y"),"")))</f>
        <v/>
      </c>
      <c r="HZ369" s="41" t="str">
        <f>IF(Hidden!HS$51="Yes","H",IF($B369="","",IF(AND($C369&lt;=Hidden!HS$50,$D369&gt;=Hidden!HS$50),IF($G369="","x","y"),"")))</f>
        <v/>
      </c>
      <c r="IA369" s="37" t="str">
        <f>IF(Hidden!HT$51="Yes","H",IF($B369="","",IF(AND($C369&lt;=Hidden!HT$50,$D369&gt;=Hidden!HT$50),IF($G369="","x","y"),"")))</f>
        <v/>
      </c>
      <c r="IB369" s="37" t="str">
        <f>IF(Hidden!HU$51="Yes","H",IF($B369="","",IF(AND($C369&lt;=Hidden!HU$50,$D369&gt;=Hidden!HU$50),IF($G369="","x","y"),"")))</f>
        <v/>
      </c>
      <c r="IC369" s="37" t="str">
        <f>IF(Hidden!HV$51="Yes","H",IF($B369="","",IF(AND($C369&lt;=Hidden!HV$50,$D369&gt;=Hidden!HV$50),IF($G369="","x","y"),"")))</f>
        <v/>
      </c>
      <c r="ID369" s="38" t="str">
        <f>IF(Hidden!HW$51="Yes","H",IF($B369="","",IF(AND($C369&lt;=Hidden!HW$50,$D369&gt;=Hidden!HW$50),IF($G369="","x","y"),"")))</f>
        <v/>
      </c>
      <c r="IE369" s="41" t="str">
        <f>IF(Hidden!HX$51="Yes","H",IF($B369="","",IF(AND($C369&lt;=Hidden!HX$50,$D369&gt;=Hidden!HX$50),IF($G369="","x","y"),"")))</f>
        <v/>
      </c>
      <c r="IF369" s="37" t="str">
        <f>IF(Hidden!HY$51="Yes","H",IF($B369="","",IF(AND($C369&lt;=Hidden!HY$50,$D369&gt;=Hidden!HY$50),IF($G369="","x","y"),"")))</f>
        <v/>
      </c>
      <c r="IG369" s="37" t="str">
        <f>IF(Hidden!HZ$51="Yes","H",IF($B369="","",IF(AND($C369&lt;=Hidden!HZ$50,$D369&gt;=Hidden!HZ$50),IF($G369="","x","y"),"")))</f>
        <v/>
      </c>
      <c r="IH369" s="37" t="str">
        <f>IF(Hidden!IA$51="Yes","H",IF($B369="","",IF(AND($C369&lt;=Hidden!IA$50,$D369&gt;=Hidden!IA$50),IF($G369="","x","y"),"")))</f>
        <v/>
      </c>
      <c r="II369" s="38" t="str">
        <f>IF(Hidden!IB$51="Yes","H",IF($B369="","",IF(AND($C369&lt;=Hidden!IB$50,$D369&gt;=Hidden!IB$50),IF($G369="","x","y"),"")))</f>
        <v/>
      </c>
      <c r="IJ369" s="41" t="str">
        <f>IF(Hidden!IC$51="Yes","H",IF($B369="","",IF(AND($C369&lt;=Hidden!IC$50,$D369&gt;=Hidden!IC$50),IF($G369="","x","y"),"")))</f>
        <v/>
      </c>
      <c r="IK369" s="37" t="str">
        <f>IF(Hidden!ID$51="Yes","H",IF($B369="","",IF(AND($C369&lt;=Hidden!ID$50,$D369&gt;=Hidden!ID$50),IF($G369="","x","y"),"")))</f>
        <v/>
      </c>
      <c r="IL369" s="37" t="str">
        <f>IF(Hidden!IE$51="Yes","H",IF($B369="","",IF(AND($C369&lt;=Hidden!IE$50,$D369&gt;=Hidden!IE$50),IF($G369="","x","y"),"")))</f>
        <v/>
      </c>
      <c r="IM369" s="37" t="str">
        <f>IF(Hidden!IF$51="Yes","H",IF($B369="","",IF(AND($C369&lt;=Hidden!IF$50,$D369&gt;=Hidden!IF$50),IF($G369="","x","y"),"")))</f>
        <v/>
      </c>
      <c r="IN369" s="38" t="str">
        <f>IF(Hidden!IG$51="Yes","H",IF($B369="","",IF(AND($C369&lt;=Hidden!IG$50,$D369&gt;=Hidden!IG$50),IF($G369="","x","y"),"")))</f>
        <v/>
      </c>
      <c r="IO369" s="41" t="str">
        <f>IF(Hidden!IH$51="Yes","H",IF($B369="","",IF(AND($C369&lt;=Hidden!IH$50,$D369&gt;=Hidden!IH$50),IF($G369="","x","y"),"")))</f>
        <v/>
      </c>
      <c r="IP369" s="37" t="str">
        <f>IF(Hidden!II$51="Yes","H",IF($B369="","",IF(AND($C369&lt;=Hidden!II$50,$D369&gt;=Hidden!II$50),IF($G369="","x","y"),"")))</f>
        <v/>
      </c>
      <c r="IQ369" s="37" t="str">
        <f>IF(Hidden!IJ$51="Yes","H",IF($B369="","",IF(AND($C369&lt;=Hidden!IJ$50,$D369&gt;=Hidden!IJ$50),IF($G369="","x","y"),"")))</f>
        <v/>
      </c>
      <c r="IR369" s="37" t="str">
        <f>IF(Hidden!IK$51="Yes","H",IF($B369="","",IF(AND($C369&lt;=Hidden!IK$50,$D369&gt;=Hidden!IK$50),IF($G369="","x","y"),"")))</f>
        <v/>
      </c>
      <c r="IS369" s="38" t="str">
        <f>IF(Hidden!IL$51="Yes","H",IF($B369="","",IF(AND($C369&lt;=Hidden!IL$50,$D369&gt;=Hidden!IL$50),IF($G369="","x","y"),"")))</f>
        <v/>
      </c>
      <c r="IT369" s="41" t="str">
        <f>IF(Hidden!IM$51="Yes","H",IF($B369="","",IF(AND($C369&lt;=Hidden!IM$50,$D369&gt;=Hidden!IM$50),IF($G369="","x","y"),"")))</f>
        <v/>
      </c>
      <c r="IU369" s="37" t="str">
        <f>IF(Hidden!IN$51="Yes","H",IF($B369="","",IF(AND($C369&lt;=Hidden!IN$50,$D369&gt;=Hidden!IN$50),IF($G369="","x","y"),"")))</f>
        <v/>
      </c>
      <c r="IV369" s="37" t="str">
        <f>IF(Hidden!IO$51="Yes","H",IF($B369="","",IF(AND($C369&lt;=Hidden!IO$50,$D369&gt;=Hidden!IO$50),IF($G369="","x","y"),"")))</f>
        <v/>
      </c>
      <c r="IW369" s="37" t="str">
        <f>IF(Hidden!IP$51="Yes","H",IF($B369="","",IF(AND($C369&lt;=Hidden!IP$50,$D369&gt;=Hidden!IP$50),IF($G369="","x","y"),"")))</f>
        <v/>
      </c>
      <c r="IX369" s="38" t="str">
        <f>IF(Hidden!IQ$51="Yes","H",IF($B369="","",IF(AND($C369&lt;=Hidden!IQ$50,$D369&gt;=Hidden!IQ$50),IF($G369="","x","y"),"")))</f>
        <v/>
      </c>
      <c r="IY369" s="41" t="str">
        <f>IF(Hidden!IR$51="Yes","H",IF($B369="","",IF(AND($C369&lt;=Hidden!IR$50,$D369&gt;=Hidden!IR$50),IF($G369="","x","y"),"")))</f>
        <v/>
      </c>
      <c r="IZ369" s="37" t="str">
        <f>IF(Hidden!IS$51="Yes","H",IF($B369="","",IF(AND($C369&lt;=Hidden!IS$50,$D369&gt;=Hidden!IS$50),IF($G369="","x","y"),"")))</f>
        <v/>
      </c>
      <c r="JA369" s="37" t="str">
        <f>IF(Hidden!IT$51="Yes","H",IF($B369="","",IF(AND($C369&lt;=Hidden!IT$50,$D369&gt;=Hidden!IT$50),IF($G369="","x","y"),"")))</f>
        <v/>
      </c>
      <c r="JB369" s="37" t="str">
        <f>IF(Hidden!IU$51="Yes","H",IF($B369="","",IF(AND($C369&lt;=Hidden!IU$50,$D369&gt;=Hidden!IU$50),IF($G369="","x","y"),"")))</f>
        <v/>
      </c>
      <c r="JC369" s="38" t="str">
        <f>IF(Hidden!IV$51="Yes","H",IF($B369="","",IF(AND($C369&lt;=Hidden!IV$50,$D369&gt;=Hidden!IV$50),IF($G369="","x","y"),"")))</f>
        <v/>
      </c>
      <c r="JD369" s="41" t="str">
        <f>IF(Hidden!IW$51="Yes","H",IF($B369="","",IF(AND($C369&lt;=Hidden!IW$50,$D369&gt;=Hidden!IW$50),IF($G369="","x","y"),"")))</f>
        <v/>
      </c>
      <c r="JE369" s="37" t="str">
        <f>IF(Hidden!IX$51="Yes","H",IF($B369="","",IF(AND($C369&lt;=Hidden!IX$50,$D369&gt;=Hidden!IX$50),IF($G369="","x","y"),"")))</f>
        <v/>
      </c>
      <c r="JF369" s="37" t="str">
        <f>IF(Hidden!IY$51="Yes","H",IF($B369="","",IF(AND($C369&lt;=Hidden!IY$50,$D369&gt;=Hidden!IY$50),IF($G369="","x","y"),"")))</f>
        <v/>
      </c>
      <c r="JG369" s="37" t="str">
        <f>IF(Hidden!IZ$51="Yes","H",IF($B369="","",IF(AND($C369&lt;=Hidden!IZ$50,$D369&gt;=Hidden!IZ$50),IF($G369="","x","y"),"")))</f>
        <v/>
      </c>
      <c r="JH369" s="38" t="str">
        <f>IF(Hidden!JA$51="Yes","H",IF($B369="","",IF(AND($C369&lt;=Hidden!JA$50,$D369&gt;=Hidden!JA$50),IF($G369="","x","y"),"")))</f>
        <v/>
      </c>
      <c r="JI369" s="41" t="str">
        <f>IF(Hidden!JB$51="Yes","H",IF($B369="","",IF(AND($C369&lt;=Hidden!JB$50,$D369&gt;=Hidden!JB$50),IF($G369="","x","y"),"")))</f>
        <v/>
      </c>
      <c r="JJ369" s="37" t="str">
        <f>IF(Hidden!JC$51="Yes","H",IF($B369="","",IF(AND($C369&lt;=Hidden!JC$50,$D369&gt;=Hidden!JC$50),IF($G369="","x","y"),"")))</f>
        <v/>
      </c>
      <c r="JK369" s="37" t="str">
        <f>IF(Hidden!JD$51="Yes","H",IF($B369="","",IF(AND($C369&lt;=Hidden!JD$50,$D369&gt;=Hidden!JD$50),IF($G369="","x","y"),"")))</f>
        <v/>
      </c>
      <c r="JL369" s="37" t="str">
        <f>IF(Hidden!JE$51="Yes","H",IF($B369="","",IF(AND($C369&lt;=Hidden!JE$50,$D369&gt;=Hidden!JE$50),IF($G369="","x","y"),"")))</f>
        <v/>
      </c>
      <c r="JM369" s="38" t="str">
        <f>IF(Hidden!JF$51="Yes","H",IF($B369="","",IF(AND($C369&lt;=Hidden!JF$50,$D369&gt;=Hidden!JF$50),IF($G369="","x","y"),"")))</f>
        <v/>
      </c>
      <c r="JN369" s="41" t="str">
        <f>IF(Hidden!JG$51="Yes","H",IF($B369="","",IF(AND($C369&lt;=Hidden!JG$50,$D369&gt;=Hidden!JG$50),IF($G369="","x","y"),"")))</f>
        <v/>
      </c>
      <c r="JO369" s="37" t="str">
        <f>IF(Hidden!JH$51="Yes","H",IF($B369="","",IF(AND($C369&lt;=Hidden!JH$50,$D369&gt;=Hidden!JH$50),IF($G369="","x","y"),"")))</f>
        <v/>
      </c>
      <c r="JP369" s="37" t="str">
        <f>IF(Hidden!JI$51="Yes","H",IF($B369="","",IF(AND($C369&lt;=Hidden!JI$50,$D369&gt;=Hidden!JI$50),IF($G369="","x","y"),"")))</f>
        <v/>
      </c>
      <c r="JQ369" s="37" t="str">
        <f>IF(Hidden!JJ$51="Yes","H",IF($B369="","",IF(AND($C369&lt;=Hidden!JJ$50,$D369&gt;=Hidden!JJ$50),IF($G369="","x","y"),"")))</f>
        <v/>
      </c>
      <c r="JR369" s="38" t="str">
        <f>IF(Hidden!JK$51="Yes","H",IF($B369="","",IF(AND($C369&lt;=Hidden!JK$50,$D369&gt;=Hidden!JK$50),IF($G369="","x","y"),"")))</f>
        <v/>
      </c>
    </row>
    <row r="370" spans="1:278">
      <c r="A370" s="28"/>
      <c r="B370" s="58"/>
      <c r="C370" s="90"/>
      <c r="D370" s="91"/>
      <c r="E370" s="88"/>
      <c r="F370" s="89"/>
      <c r="G370" s="87"/>
      <c r="H370" s="67"/>
      <c r="I370" s="36" t="str">
        <f>IF(Hidden!B$51="Yes","H",IF($B370="","",IF(AND($C370&lt;=Hidden!B$50,$D370&gt;=Hidden!B$50),IF($G370="","x","y"),"")))</f>
        <v/>
      </c>
      <c r="J370" s="37" t="str">
        <f>IF(Hidden!C$51="Yes","H",IF($B370="","",IF(AND($C370&lt;=Hidden!C$50,$D370&gt;=Hidden!C$50),IF($G370="","x","y"),"")))</f>
        <v/>
      </c>
      <c r="K370" s="37" t="str">
        <f>IF(Hidden!D$51="Yes","H",IF($B370="","",IF(AND($C370&lt;=Hidden!D$50,$D370&gt;=Hidden!D$50),IF($G370="","x","y"),"")))</f>
        <v/>
      </c>
      <c r="L370" s="37" t="str">
        <f>IF(Hidden!E$50="Yes","H",IF($B370="","",IF(AND($C370&lt;=Hidden!E$49,$D370&gt;=Hidden!E$49),IF($G370="","x","y"),"")))</f>
        <v/>
      </c>
      <c r="M370" s="40" t="str">
        <f>IF(Hidden!F$50="Yes","H",IF($B370="","",IF(AND($C370&lt;=Hidden!F$49,$D370&gt;=Hidden!F$49),IF($G370="","x","y"),"")))</f>
        <v/>
      </c>
      <c r="N370" s="44" t="str">
        <f>IF(Hidden!G$50="Yes","H",IF($B370="","",IF(AND($C370&lt;=Hidden!G$49,$D370&gt;=Hidden!G$49),IF($G370="","x","y"),"")))</f>
        <v/>
      </c>
      <c r="O370" s="37" t="str">
        <f>IF(Hidden!H$50="Yes","H",IF($B370="","",IF(AND($C370&lt;=Hidden!H$49,$D370&gt;=Hidden!H$49),IF($G370="","x","y"),"")))</f>
        <v/>
      </c>
      <c r="P370" s="37" t="str">
        <f>IF(Hidden!I$50="Yes","H",IF($B370="","",IF(AND($C370&lt;=Hidden!I$49,$D370&gt;=Hidden!I$49),IF($G370="","x","y"),"")))</f>
        <v/>
      </c>
      <c r="Q370" s="37" t="str">
        <f>IF(Hidden!J$52="Yes","H",IF($B370="","",IF(AND($C370&lt;=Hidden!J$51,$D370&gt;=Hidden!J$51),IF($G370="","x","y"),"")))</f>
        <v/>
      </c>
      <c r="R370" s="45" t="str">
        <f>IF(Hidden!K$52="Yes","H",IF($B370="","",IF(AND($C370&lt;=Hidden!K$51,$D370&gt;=Hidden!K$51),IF($G370="","x","y"),"")))</f>
        <v/>
      </c>
      <c r="S370" s="41" t="str">
        <f>IF(Hidden!L$51="Yes","H",IF($B370="","",IF(AND($C370&lt;=Hidden!L$50,$D370&gt;=Hidden!L$50),IF($G370="","x","y"),"")))</f>
        <v/>
      </c>
      <c r="T370" s="37" t="str">
        <f>IF(Hidden!M$51="Yes","H",IF($B370="","",IF(AND($C370&lt;=Hidden!M$50,$D370&gt;=Hidden!M$50),IF($G370="","x","y"),"")))</f>
        <v/>
      </c>
      <c r="U370" s="37" t="str">
        <f>IF(Hidden!N$51="Yes","H",IF($B370="","",IF(AND($C370&lt;=Hidden!N$50,$D370&gt;=Hidden!N$50),IF($G370="","x","y"),"")))</f>
        <v/>
      </c>
      <c r="V370" s="37" t="str">
        <f>IF(Hidden!O$51="Yes","H",IF($B370="","",IF(AND($C370&lt;=Hidden!O$50,$D370&gt;=Hidden!O$50),IF($G370="","x","y"),"")))</f>
        <v/>
      </c>
      <c r="W370" s="40" t="str">
        <f>IF(Hidden!P$51="Yes","H",IF($B370="","",IF(AND($C370&lt;=Hidden!P$50,$D370&gt;=Hidden!P$50),IF($G370="","x","y"),"")))</f>
        <v/>
      </c>
      <c r="X370" s="44" t="str">
        <f>IF(Hidden!Q$51="Yes","H",IF($B370="","",IF(AND($C370&lt;=Hidden!Q$50,$D370&gt;=Hidden!Q$50),IF($G370="","x","y"),"")))</f>
        <v/>
      </c>
      <c r="Y370" s="37" t="str">
        <f>IF(Hidden!R$51="Yes","H",IF($B370="","",IF(AND($C370&lt;=Hidden!R$50,$D370&gt;=Hidden!R$50),IF($G370="","x","y"),"")))</f>
        <v/>
      </c>
      <c r="Z370" s="37" t="str">
        <f>IF(Hidden!S$51="Yes","H",IF($B370="","",IF(AND($C370&lt;=Hidden!S$50,$D370&gt;=Hidden!S$50),IF($G370="","x","y"),"")))</f>
        <v/>
      </c>
      <c r="AA370" s="37" t="str">
        <f>IF(Hidden!T$51="Yes","H",IF($B370="","",IF(AND($C370&lt;=Hidden!T$50,$D370&gt;=Hidden!T$50),IF($G370="","x","y"),"")))</f>
        <v/>
      </c>
      <c r="AB370" s="45" t="str">
        <f>IF(Hidden!U$51="Yes","H",IF($B370="","",IF(AND($C370&lt;=Hidden!U$50,$D370&gt;=Hidden!U$50),IF($G370="","x","y"),"")))</f>
        <v/>
      </c>
      <c r="AC370" s="41" t="str">
        <f>IF(Hidden!V$51="Yes","H",IF($B370="","",IF(AND($C370&lt;=Hidden!V$50,$D370&gt;=Hidden!V$50),IF($G370="","x","y"),"")))</f>
        <v/>
      </c>
      <c r="AD370" s="37" t="str">
        <f>IF(Hidden!W$51="Yes","H",IF($B370="","",IF(AND($C370&lt;=Hidden!W$50,$D370&gt;=Hidden!W$50),IF($G370="","x","y"),"")))</f>
        <v/>
      </c>
      <c r="AE370" s="37" t="str">
        <f>IF(Hidden!X$51="Yes","H",IF($B370="","",IF(AND($C370&lt;=Hidden!X$50,$D370&gt;=Hidden!X$50),IF($G370="","x","y"),"")))</f>
        <v/>
      </c>
      <c r="AF370" s="37" t="str">
        <f>IF(Hidden!Y$51="Yes","H",IF($B370="","",IF(AND($C370&lt;=Hidden!Y$50,$D370&gt;=Hidden!Y$50),IF($G370="","x","y"),"")))</f>
        <v/>
      </c>
      <c r="AG370" s="40" t="str">
        <f>IF(Hidden!Z$51="Yes","H",IF($B370="","",IF(AND($C370&lt;=Hidden!Z$50,$D370&gt;=Hidden!Z$50),IF($G370="","x","y"),"")))</f>
        <v/>
      </c>
      <c r="AH370" s="44" t="str">
        <f>IF(Hidden!AA$51="Yes","H",IF($B370="","",IF(AND($C370&lt;=Hidden!AA$50,$D370&gt;=Hidden!AA$50),IF($G370="","x","y"),"")))</f>
        <v/>
      </c>
      <c r="AI370" s="37" t="str">
        <f>IF(Hidden!AB$51="Yes","H",IF($B370="","",IF(AND($C370&lt;=Hidden!AB$50,$D370&gt;=Hidden!AB$50),IF($G370="","x","y"),"")))</f>
        <v/>
      </c>
      <c r="AJ370" s="37" t="str">
        <f>IF(Hidden!AC$51="Yes","H",IF($B370="","",IF(AND($C370&lt;=Hidden!AC$50,$D370&gt;=Hidden!AC$50),IF($G370="","x","y"),"")))</f>
        <v/>
      </c>
      <c r="AK370" s="37" t="str">
        <f>IF(Hidden!AD$51="Yes","H",IF($B370="","",IF(AND($C370&lt;=Hidden!AD$50,$D370&gt;=Hidden!AD$50),IF($G370="","x","y"),"")))</f>
        <v/>
      </c>
      <c r="AL370" s="45" t="str">
        <f>IF(Hidden!AE$51="Yes","H",IF($B370="","",IF(AND($C370&lt;=Hidden!AE$50,$D370&gt;=Hidden!AE$50),IF($G370="","x","y"),"")))</f>
        <v/>
      </c>
      <c r="AM370" s="41" t="str">
        <f>IF(Hidden!AF$51="Yes","H",IF($B370="","",IF(AND($C370&lt;=Hidden!AF$50,$D370&gt;=Hidden!AF$50),IF($G370="","x","y"),"")))</f>
        <v/>
      </c>
      <c r="AN370" s="37" t="str">
        <f>IF(Hidden!AG$51="Yes","H",IF($B370="","",IF(AND($C370&lt;=Hidden!AG$50,$D370&gt;=Hidden!AG$50),IF($G370="","x","y"),"")))</f>
        <v/>
      </c>
      <c r="AO370" s="37" t="str">
        <f>IF(Hidden!AH$51="Yes","H",IF($B370="","",IF(AND($C370&lt;=Hidden!AH$50,$D370&gt;=Hidden!AH$50),IF($G370="","x","y"),"")))</f>
        <v/>
      </c>
      <c r="AP370" s="37" t="str">
        <f>IF(Hidden!AI$51="Yes","H",IF($B370="","",IF(AND($C370&lt;=Hidden!AI$50,$D370&gt;=Hidden!AI$50),IF($G370="","x","y"),"")))</f>
        <v/>
      </c>
      <c r="AQ370" s="40" t="str">
        <f>IF(Hidden!AJ$51="Yes","H",IF($B370="","",IF(AND($C370&lt;=Hidden!AJ$50,$D370&gt;=Hidden!AJ$50),IF($G370="","x","y"),"")))</f>
        <v/>
      </c>
      <c r="AR370" s="44" t="str">
        <f>IF(Hidden!AK$51="Yes","H",IF($B370="","",IF(AND($C370&lt;=Hidden!AK$50,$D370&gt;=Hidden!AK$50),IF($G370="","x","y"),"")))</f>
        <v/>
      </c>
      <c r="AS370" s="37" t="str">
        <f>IF(Hidden!AL$51="Yes","H",IF($B370="","",IF(AND($C370&lt;=Hidden!AL$50,$D370&gt;=Hidden!AL$50),IF($G370="","x","y"),"")))</f>
        <v/>
      </c>
      <c r="AT370" s="37" t="str">
        <f>IF(Hidden!AM$51="Yes","H",IF($B370="","",IF(AND($C370&lt;=Hidden!AM$50,$D370&gt;=Hidden!AM$50),IF($G370="","x","y"),"")))</f>
        <v/>
      </c>
      <c r="AU370" s="37" t="str">
        <f>IF(Hidden!AN$51="Yes","H",IF($B370="","",IF(AND($C370&lt;=Hidden!AN$50,$D370&gt;=Hidden!AN$50),IF($G370="","x","y"),"")))</f>
        <v/>
      </c>
      <c r="AV370" s="45" t="str">
        <f>IF(Hidden!AO$51="Yes","H",IF($B370="","",IF(AND($C370&lt;=Hidden!AO$50,$D370&gt;=Hidden!AO$50),IF($G370="","x","y"),"")))</f>
        <v/>
      </c>
      <c r="AW370" s="41" t="str">
        <f>IF(Hidden!AP$51="Yes","H",IF($B370="","",IF(AND($C370&lt;=Hidden!AP$50,$D370&gt;=Hidden!AP$50),IF($G370="","x","y"),"")))</f>
        <v/>
      </c>
      <c r="AX370" s="37" t="str">
        <f>IF(Hidden!AQ$51="Yes","H",IF($B370="","",IF(AND($C370&lt;=Hidden!AQ$50,$D370&gt;=Hidden!AQ$50),IF($G370="","x","y"),"")))</f>
        <v/>
      </c>
      <c r="AY370" s="37" t="str">
        <f>IF(Hidden!AR$51="Yes","H",IF($B370="","",IF(AND($C370&lt;=Hidden!AR$50,$D370&gt;=Hidden!AR$50),IF($G370="","x","y"),"")))</f>
        <v/>
      </c>
      <c r="AZ370" s="37" t="str">
        <f>IF(Hidden!AS$51="Yes","H",IF($B370="","",IF(AND($C370&lt;=Hidden!AS$50,$D370&gt;=Hidden!AS$50),IF($G370="","x","y"),"")))</f>
        <v/>
      </c>
      <c r="BA370" s="40" t="str">
        <f>IF(Hidden!AT$51="Yes","H",IF($B370="","",IF(AND($C370&lt;=Hidden!AT$50,$D370&gt;=Hidden!AT$50),IF($G370="","x","y"),"")))</f>
        <v/>
      </c>
      <c r="BB370" s="44" t="str">
        <f>IF(Hidden!AU$51="Yes","H",IF($B370="","",IF(AND($C370&lt;=Hidden!AU$50,$D370&gt;=Hidden!AU$50),IF($G370="","x","y"),"")))</f>
        <v/>
      </c>
      <c r="BC370" s="37" t="str">
        <f>IF(Hidden!AV$51="Yes","H",IF($B370="","",IF(AND($C370&lt;=Hidden!AV$50,$D370&gt;=Hidden!AV$50),IF($G370="","x","y"),"")))</f>
        <v/>
      </c>
      <c r="BD370" s="37" t="str">
        <f>IF(Hidden!AW$51="Yes","H",IF($B370="","",IF(AND($C370&lt;=Hidden!AW$50,$D370&gt;=Hidden!AW$50),IF($G370="","x","y"),"")))</f>
        <v/>
      </c>
      <c r="BE370" s="37" t="str">
        <f>IF(Hidden!AX$51="Yes","H",IF($B370="","",IF(AND($C370&lt;=Hidden!AX$50,$D370&gt;=Hidden!AX$50),IF($G370="","x","y"),"")))</f>
        <v/>
      </c>
      <c r="BF370" s="45" t="str">
        <f>IF(Hidden!AY$51="Yes","H",IF($B370="","",IF(AND($C370&lt;=Hidden!AY$50,$D370&gt;=Hidden!AY$50),IF($G370="","x","y"),"")))</f>
        <v/>
      </c>
      <c r="BG370" s="41" t="str">
        <f>IF(Hidden!AZ$51="Yes","H",IF($B370="","",IF(AND($C370&lt;=Hidden!AZ$50,$D370&gt;=Hidden!AZ$50),IF($G370="","x","y"),"")))</f>
        <v/>
      </c>
      <c r="BH370" s="37" t="str">
        <f>IF(Hidden!BA$51="Yes","H",IF($B370="","",IF(AND($C370&lt;=Hidden!BA$50,$D370&gt;=Hidden!BA$50),IF($G370="","x","y"),"")))</f>
        <v/>
      </c>
      <c r="BI370" s="37" t="str">
        <f>IF(Hidden!BB$51="Yes","H",IF($B370="","",IF(AND($C370&lt;=Hidden!BB$50,$D370&gt;=Hidden!BB$50),IF($G370="","x","y"),"")))</f>
        <v/>
      </c>
      <c r="BJ370" s="37" t="str">
        <f>IF(Hidden!BC$51="Yes","H",IF($B370="","",IF(AND($C370&lt;=Hidden!BC$50,$D370&gt;=Hidden!BC$50),IF($G370="","x","y"),"")))</f>
        <v/>
      </c>
      <c r="BK370" s="40" t="str">
        <f>IF(Hidden!BD$51="Yes","H",IF($B370="","",IF(AND($C370&lt;=Hidden!BD$50,$D370&gt;=Hidden!BD$50),IF($G370="","x","y"),"")))</f>
        <v/>
      </c>
      <c r="BL370" s="44" t="str">
        <f>IF(Hidden!BE$51="Yes","H",IF($B370="","",IF(AND($C370&lt;=Hidden!BE$50,$D370&gt;=Hidden!BE$50),IF($G370="","x","y"),"")))</f>
        <v/>
      </c>
      <c r="BM370" s="37" t="str">
        <f>IF(Hidden!BF$51="Yes","H",IF($B370="","",IF(AND($C370&lt;=Hidden!BF$50,$D370&gt;=Hidden!BF$50),IF($G370="","x","y"),"")))</f>
        <v/>
      </c>
      <c r="BN370" s="37" t="str">
        <f>IF(Hidden!BG$51="Yes","H",IF($B370="","",IF(AND($C370&lt;=Hidden!BG$50,$D370&gt;=Hidden!BG$50),IF($G370="","x","y"),"")))</f>
        <v/>
      </c>
      <c r="BO370" s="37" t="str">
        <f>IF(Hidden!BH$51="Yes","H",IF($B370="","",IF(AND($C370&lt;=Hidden!BH$50,$D370&gt;=Hidden!BH$50),IF($G370="","x","y"),"")))</f>
        <v/>
      </c>
      <c r="BP370" s="45" t="str">
        <f>IF(Hidden!BI$51="Yes","H",IF($B370="","",IF(AND($C370&lt;=Hidden!BI$50,$D370&gt;=Hidden!BI$50),IF($G370="","x","y"),"")))</f>
        <v/>
      </c>
      <c r="BQ370" s="41" t="str">
        <f>IF(Hidden!BJ$51="Yes","H",IF($B370="","",IF(AND($C370&lt;=Hidden!BJ$50,$D370&gt;=Hidden!BJ$50),IF($G370="","x","y"),"")))</f>
        <v/>
      </c>
      <c r="BR370" s="37" t="str">
        <f>IF(Hidden!BK$51="Yes","H",IF($B370="","",IF(AND($C370&lt;=Hidden!BK$50,$D370&gt;=Hidden!BK$50),IF($G370="","x","y"),"")))</f>
        <v/>
      </c>
      <c r="BS370" s="37" t="str">
        <f>IF(Hidden!BL$51="Yes","H",IF($B370="","",IF(AND($C370&lt;=Hidden!BL$50,$D370&gt;=Hidden!BL$50),IF($G370="","x","y"),"")))</f>
        <v/>
      </c>
      <c r="BT370" s="37" t="str">
        <f>IF(Hidden!BM$51="Yes","H",IF($B370="","",IF(AND($C370&lt;=Hidden!BM$50,$D370&gt;=Hidden!BM$50),IF($G370="","x","y"),"")))</f>
        <v/>
      </c>
      <c r="BU370" s="40" t="str">
        <f>IF(Hidden!BN$51="Yes","H",IF($B370="","",IF(AND($C370&lt;=Hidden!BN$50,$D370&gt;=Hidden!BN$50),IF($G370="","x","y"),"")))</f>
        <v/>
      </c>
      <c r="BV370" s="44" t="str">
        <f>IF(Hidden!BO$51="Yes","H",IF($B370="","",IF(AND($C370&lt;=Hidden!BO$50,$D370&gt;=Hidden!BO$50),IF($G370="","x","y"),"")))</f>
        <v/>
      </c>
      <c r="BW370" s="37" t="str">
        <f>IF(Hidden!BP$51="Yes","H",IF($B370="","",IF(AND($C370&lt;=Hidden!BP$50,$D370&gt;=Hidden!BP$50),IF($G370="","x","y"),"")))</f>
        <v/>
      </c>
      <c r="BX370" s="37" t="str">
        <f>IF(Hidden!BQ$51="Yes","H",IF($B370="","",IF(AND($C370&lt;=Hidden!BQ$50,$D370&gt;=Hidden!BQ$50),IF($G370="","x","y"),"")))</f>
        <v/>
      </c>
      <c r="BY370" s="37" t="str">
        <f>IF(Hidden!BR$51="Yes","H",IF($B370="","",IF(AND($C370&lt;=Hidden!BR$50,$D370&gt;=Hidden!BR$50),IF($G370="","x","y"),"")))</f>
        <v/>
      </c>
      <c r="BZ370" s="45" t="str">
        <f>IF(Hidden!BS$51="Yes","H",IF($B370="","",IF(AND($C370&lt;=Hidden!BS$50,$D370&gt;=Hidden!BS$50),IF($G370="","x","y"),"")))</f>
        <v/>
      </c>
      <c r="CA370" s="41" t="str">
        <f>IF(Hidden!BT$51="Yes","H",IF($B370="","",IF(AND($C370&lt;=Hidden!BT$50,$D370&gt;=Hidden!BT$50),IF($G370="","x","y"),"")))</f>
        <v/>
      </c>
      <c r="CB370" s="37" t="str">
        <f>IF(Hidden!BU$51="Yes","H",IF($B370="","",IF(AND($C370&lt;=Hidden!BU$50,$D370&gt;=Hidden!BU$50),IF($G370="","x","y"),"")))</f>
        <v/>
      </c>
      <c r="CC370" s="37" t="str">
        <f>IF(Hidden!BV$51="Yes","H",IF($B370="","",IF(AND($C370&lt;=Hidden!BV$50,$D370&gt;=Hidden!BV$50),IF($G370="","x","y"),"")))</f>
        <v/>
      </c>
      <c r="CD370" s="37" t="str">
        <f>IF(Hidden!BW$51="Yes","H",IF($B370="","",IF(AND($C370&lt;=Hidden!BW$50,$D370&gt;=Hidden!BW$50),IF($G370="","x","y"),"")))</f>
        <v/>
      </c>
      <c r="CE370" s="40" t="str">
        <f>IF(Hidden!BX$51="Yes","H",IF($B370="","",IF(AND($C370&lt;=Hidden!BX$50,$D370&gt;=Hidden!BX$50),IF($G370="","x","y"),"")))</f>
        <v/>
      </c>
      <c r="CF370" s="44" t="str">
        <f>IF(Hidden!BY$51="Yes","H",IF($B370="","",IF(AND($C370&lt;=Hidden!BY$50,$D370&gt;=Hidden!BY$50),IF($G370="","x","y"),"")))</f>
        <v/>
      </c>
      <c r="CG370" s="37" t="str">
        <f>IF(Hidden!BZ$51="Yes","H",IF($B370="","",IF(AND($C370&lt;=Hidden!BZ$50,$D370&gt;=Hidden!BZ$50),IF($G370="","x","y"),"")))</f>
        <v/>
      </c>
      <c r="CH370" s="37" t="str">
        <f>IF(Hidden!CA$51="Yes","H",IF($B370="","",IF(AND($C370&lt;=Hidden!CA$50,$D370&gt;=Hidden!CA$50),IF($G370="","x","y"),"")))</f>
        <v/>
      </c>
      <c r="CI370" s="37" t="str">
        <f>IF(Hidden!CB$51="Yes","H",IF($B370="","",IF(AND($C370&lt;=Hidden!CB$50,$D370&gt;=Hidden!CB$50),IF($G370="","x","y"),"")))</f>
        <v/>
      </c>
      <c r="CJ370" s="45" t="str">
        <f>IF(Hidden!CC$51="Yes","H",IF($B370="","",IF(AND($C370&lt;=Hidden!CC$50,$D370&gt;=Hidden!CC$50),IF($G370="","x","y"),"")))</f>
        <v/>
      </c>
      <c r="CK370" s="41" t="str">
        <f>IF(Hidden!CD$51="Yes","H",IF($B370="","",IF(AND($C370&lt;=Hidden!CD$50,$D370&gt;=Hidden!CD$50),IF($G370="","x","y"),"")))</f>
        <v/>
      </c>
      <c r="CL370" s="37" t="str">
        <f>IF(Hidden!CE$51="Yes","H",IF($B370="","",IF(AND($C370&lt;=Hidden!CE$50,$D370&gt;=Hidden!CE$50),IF($G370="","x","y"),"")))</f>
        <v/>
      </c>
      <c r="CM370" s="37" t="str">
        <f>IF(Hidden!CF$51="Yes","H",IF($B370="","",IF(AND($C370&lt;=Hidden!CF$50,$D370&gt;=Hidden!CF$50),IF($G370="","x","y"),"")))</f>
        <v/>
      </c>
      <c r="CN370" s="37" t="str">
        <f>IF(Hidden!CG$51="Yes","H",IF($B370="","",IF(AND($C370&lt;=Hidden!CG$50,$D370&gt;=Hidden!CG$50),IF($G370="","x","y"),"")))</f>
        <v/>
      </c>
      <c r="CO370" s="40" t="str">
        <f>IF(Hidden!CH$51="Yes","H",IF($B370="","",IF(AND($C370&lt;=Hidden!CH$50,$D370&gt;=Hidden!CH$50),IF($G370="","x","y"),"")))</f>
        <v/>
      </c>
      <c r="CP370" s="44" t="str">
        <f>IF(Hidden!CI$51="Yes","H",IF($B370="","",IF(AND($C370&lt;=Hidden!CI$50,$D370&gt;=Hidden!CI$50),IF($G370="","x","y"),"")))</f>
        <v/>
      </c>
      <c r="CQ370" s="37" t="str">
        <f>IF(Hidden!CJ$51="Yes","H",IF($B370="","",IF(AND($C370&lt;=Hidden!CJ$50,$D370&gt;=Hidden!CJ$50),IF($G370="","x","y"),"")))</f>
        <v/>
      </c>
      <c r="CR370" s="37" t="str">
        <f>IF(Hidden!CK$51="Yes","H",IF($B370="","",IF(AND($C370&lt;=Hidden!CK$50,$D370&gt;=Hidden!CK$50),IF($G370="","x","y"),"")))</f>
        <v/>
      </c>
      <c r="CS370" s="37" t="str">
        <f>IF(Hidden!CL$51="Yes","H",IF($B370="","",IF(AND($C370&lt;=Hidden!CL$50,$D370&gt;=Hidden!CL$50),IF($G370="","x","y"),"")))</f>
        <v/>
      </c>
      <c r="CT370" s="45" t="str">
        <f>IF(Hidden!CM$51="Yes","H",IF($B370="","",IF(AND($C370&lt;=Hidden!CM$50,$D370&gt;=Hidden!CM$50),IF($G370="","x","y"),"")))</f>
        <v/>
      </c>
      <c r="CU370" s="41" t="str">
        <f>IF(Hidden!CN$51="Yes","H",IF($B370="","",IF(AND($C370&lt;=Hidden!CN$50,$D370&gt;=Hidden!CN$50),IF($G370="","x","y"),"")))</f>
        <v/>
      </c>
      <c r="CV370" s="37" t="str">
        <f>IF(Hidden!CO$51="Yes","H",IF($B370="","",IF(AND($C370&lt;=Hidden!CO$50,$D370&gt;=Hidden!CO$50),IF($G370="","x","y"),"")))</f>
        <v/>
      </c>
      <c r="CW370" s="37" t="str">
        <f>IF(Hidden!CP$51="Yes","H",IF($B370="","",IF(AND($C370&lt;=Hidden!CP$50,$D370&gt;=Hidden!CP$50),IF($G370="","x","y"),"")))</f>
        <v/>
      </c>
      <c r="CX370" s="37" t="str">
        <f>IF(Hidden!CQ$51="Yes","H",IF($B370="","",IF(AND($C370&lt;=Hidden!CQ$50,$D370&gt;=Hidden!CQ$50),IF($G370="","x","y"),"")))</f>
        <v/>
      </c>
      <c r="CY370" s="40" t="str">
        <f>IF(Hidden!CR$51="Yes","H",IF($B370="","",IF(AND($C370&lt;=Hidden!CR$50,$D370&gt;=Hidden!CR$50),IF($G370="","x","y"),"")))</f>
        <v/>
      </c>
      <c r="CZ370" s="44" t="str">
        <f>IF(Hidden!CS$51="Yes","H",IF($B370="","",IF(AND($C370&lt;=Hidden!CS$50,$D370&gt;=Hidden!CS$50),IF($G370="","x","y"),"")))</f>
        <v/>
      </c>
      <c r="DA370" s="37" t="str">
        <f>IF(Hidden!CT$51="Yes","H",IF($B370="","",IF(AND($C370&lt;=Hidden!CT$50,$D370&gt;=Hidden!CT$50),IF($G370="","x","y"),"")))</f>
        <v/>
      </c>
      <c r="DB370" s="37" t="str">
        <f>IF(Hidden!CU$51="Yes","H",IF($B370="","",IF(AND($C370&lt;=Hidden!CU$50,$D370&gt;=Hidden!CU$50),IF($G370="","x","y"),"")))</f>
        <v/>
      </c>
      <c r="DC370" s="37" t="str">
        <f>IF(Hidden!CV$51="Yes","H",IF($B370="","",IF(AND($C370&lt;=Hidden!CV$50,$D370&gt;=Hidden!CV$50),IF($G370="","x","y"),"")))</f>
        <v/>
      </c>
      <c r="DD370" s="45" t="str">
        <f>IF(Hidden!CW$51="Yes","H",IF($B370="","",IF(AND($C370&lt;=Hidden!CW$50,$D370&gt;=Hidden!CW$50),IF($G370="","x","y"),"")))</f>
        <v/>
      </c>
      <c r="DE370" s="41" t="str">
        <f>IF(Hidden!CX$51="Yes","H",IF($B370="","",IF(AND($C370&lt;=Hidden!CX$50,$D370&gt;=Hidden!CX$50),IF($G370="","x","y"),"")))</f>
        <v/>
      </c>
      <c r="DF370" s="37" t="str">
        <f>IF(Hidden!CY$51="Yes","H",IF($B370="","",IF(AND($C370&lt;=Hidden!CY$50,$D370&gt;=Hidden!CY$50),IF($G370="","x","y"),"")))</f>
        <v/>
      </c>
      <c r="DG370" s="37" t="str">
        <f>IF(Hidden!CZ$51="Yes","H",IF($B370="","",IF(AND($C370&lt;=Hidden!CZ$50,$D370&gt;=Hidden!CZ$50),IF($G370="","x","y"),"")))</f>
        <v/>
      </c>
      <c r="DH370" s="37" t="str">
        <f>IF(Hidden!DA$51="Yes","H",IF($B370="","",IF(AND($C370&lt;=Hidden!DA$50,$D370&gt;=Hidden!DA$50),IF($G370="","x","y"),"")))</f>
        <v/>
      </c>
      <c r="DI370" s="40" t="str">
        <f>IF(Hidden!DB$51="Yes","H",IF($B370="","",IF(AND($C370&lt;=Hidden!DB$50,$D370&gt;=Hidden!DB$50),IF($G370="","x","y"),"")))</f>
        <v/>
      </c>
      <c r="DJ370" s="44" t="str">
        <f>IF(Hidden!DC$51="Yes","H",IF($B370="","",IF(AND($C370&lt;=Hidden!DC$50,$D370&gt;=Hidden!DC$50),IF($G370="","x","y"),"")))</f>
        <v/>
      </c>
      <c r="DK370" s="37" t="str">
        <f>IF(Hidden!DD$51="Yes","H",IF($B370="","",IF(AND($C370&lt;=Hidden!DD$50,$D370&gt;=Hidden!DD$50),IF($G370="","x","y"),"")))</f>
        <v/>
      </c>
      <c r="DL370" s="37" t="str">
        <f>IF(Hidden!DE$51="Yes","H",IF($B370="","",IF(AND($C370&lt;=Hidden!DE$50,$D370&gt;=Hidden!DE$50),IF($G370="","x","y"),"")))</f>
        <v/>
      </c>
      <c r="DM370" s="37" t="str">
        <f>IF(Hidden!DF$51="Yes","H",IF($B370="","",IF(AND($C370&lt;=Hidden!DF$50,$D370&gt;=Hidden!DF$50),IF($G370="","x","y"),"")))</f>
        <v/>
      </c>
      <c r="DN370" s="45" t="str">
        <f>IF(Hidden!DG$51="Yes","H",IF($B370="","",IF(AND($C370&lt;=Hidden!DG$50,$D370&gt;=Hidden!DG$50),IF($G370="","x","y"),"")))</f>
        <v/>
      </c>
      <c r="DO370" s="41" t="str">
        <f>IF(Hidden!DH$51="Yes","H",IF($B370="","",IF(AND($C370&lt;=Hidden!DH$50,$D370&gt;=Hidden!DH$50),IF($G370="","x","y"),"")))</f>
        <v/>
      </c>
      <c r="DP370" s="37" t="str">
        <f>IF(Hidden!DI$51="Yes","H",IF($B370="","",IF(AND($C370&lt;=Hidden!DI$50,$D370&gt;=Hidden!DI$50),IF($G370="","x","y"),"")))</f>
        <v/>
      </c>
      <c r="DQ370" s="37" t="str">
        <f>IF(Hidden!DJ$51="Yes","H",IF($B370="","",IF(AND($C370&lt;=Hidden!DJ$50,$D370&gt;=Hidden!DJ$50),IF($G370="","x","y"),"")))</f>
        <v/>
      </c>
      <c r="DR370" s="37" t="str">
        <f>IF(Hidden!DK$51="Yes","H",IF($B370="","",IF(AND($C370&lt;=Hidden!DK$50,$D370&gt;=Hidden!DK$50),IF($G370="","x","y"),"")))</f>
        <v/>
      </c>
      <c r="DS370" s="40" t="str">
        <f>IF(Hidden!DL$51="Yes","H",IF($B370="","",IF(AND($C370&lt;=Hidden!DL$50,$D370&gt;=Hidden!DL$50),IF($G370="","x","y"),"")))</f>
        <v/>
      </c>
      <c r="DT370" s="44" t="str">
        <f>IF(Hidden!DM$51="Yes","H",IF($B370="","",IF(AND($C370&lt;=Hidden!DM$50,$D370&gt;=Hidden!DM$50),IF($G370="","x","y"),"")))</f>
        <v/>
      </c>
      <c r="DU370" s="37" t="str">
        <f>IF(Hidden!DN$51="Yes","H",IF($B370="","",IF(AND($C370&lt;=Hidden!DN$50,$D370&gt;=Hidden!DN$50),IF($G370="","x","y"),"")))</f>
        <v/>
      </c>
      <c r="DV370" s="37" t="str">
        <f>IF(Hidden!DO$51="Yes","H",IF($B370="","",IF(AND($C370&lt;=Hidden!DO$50,$D370&gt;=Hidden!DO$50),IF($G370="","x","y"),"")))</f>
        <v/>
      </c>
      <c r="DW370" s="37" t="str">
        <f>IF(Hidden!DP$51="Yes","H",IF($B370="","",IF(AND($C370&lt;=Hidden!DP$50,$D370&gt;=Hidden!DP$50),IF($G370="","x","y"),"")))</f>
        <v/>
      </c>
      <c r="DX370" s="45" t="str">
        <f>IF(Hidden!DQ$51="Yes","H",IF($B370="","",IF(AND($C370&lt;=Hidden!DQ$50,$D370&gt;=Hidden!DQ$50),IF($G370="","x","y"),"")))</f>
        <v/>
      </c>
      <c r="DY370" s="44" t="str">
        <f>IF(Hidden!DR$51="Yes","H",IF($B370="","",IF(AND($C370&lt;=Hidden!DR$50,$D370&gt;=Hidden!DR$50),IF($G370="","x","y"),"")))</f>
        <v/>
      </c>
      <c r="DZ370" s="37" t="str">
        <f>IF(Hidden!DS$51="Yes","H",IF($B370="","",IF(AND($C370&lt;=Hidden!DS$50,$D370&gt;=Hidden!DS$50),IF($G370="","x","y"),"")))</f>
        <v/>
      </c>
      <c r="EA370" s="37" t="str">
        <f>IF(Hidden!DT$51="Yes","H",IF($B370="","",IF(AND($C370&lt;=Hidden!DT$50,$D370&gt;=Hidden!DT$50),IF($G370="","x","y"),"")))</f>
        <v/>
      </c>
      <c r="EB370" s="37" t="str">
        <f>IF(Hidden!DU$51="Yes","H",IF($B370="","",IF(AND($C370&lt;=Hidden!DU$50,$D370&gt;=Hidden!DU$50),IF($G370="","x","y"),"")))</f>
        <v/>
      </c>
      <c r="EC370" s="45" t="str">
        <f>IF(Hidden!DV$51="Yes","H",IF($B370="","",IF(AND($C370&lt;=Hidden!DV$50,$D370&gt;=Hidden!DV$50),IF($G370="","x","y"),"")))</f>
        <v/>
      </c>
      <c r="ED370" s="41" t="str">
        <f>IF(Hidden!DW$51="Yes","H",IF($B370="","",IF(AND($C370&lt;=Hidden!DW$50,$D370&gt;=Hidden!DW$50),IF($G370="","x","y"),"")))</f>
        <v/>
      </c>
      <c r="EE370" s="37" t="str">
        <f>IF(Hidden!DX$51="Yes","H",IF($B370="","",IF(AND($C370&lt;=Hidden!DX$50,$D370&gt;=Hidden!DX$50),IF($G370="","x","y"),"")))</f>
        <v/>
      </c>
      <c r="EF370" s="37" t="str">
        <f>IF(Hidden!DY$51="Yes","H",IF($B370="","",IF(AND($C370&lt;=Hidden!DY$50,$D370&gt;=Hidden!DY$50),IF($G370="","x","y"),"")))</f>
        <v/>
      </c>
      <c r="EG370" s="37" t="str">
        <f>IF(Hidden!DZ$51="Yes","H",IF($B370="","",IF(AND($C370&lt;=Hidden!DZ$50,$D370&gt;=Hidden!DZ$50),IF($G370="","x","y"),"")))</f>
        <v/>
      </c>
      <c r="EH370" s="38" t="str">
        <f>IF(Hidden!EA$51="Yes","H",IF($B370="","",IF(AND($C370&lt;=Hidden!EA$50,$D370&gt;=Hidden!EA$50),IF($G370="","x","y"),"")))</f>
        <v/>
      </c>
      <c r="EI370" s="41" t="str">
        <f>IF(Hidden!EB$51="Yes","H",IF($B370="","",IF(AND($C370&lt;=Hidden!EB$50,$D370&gt;=Hidden!EB$50),IF($G370="","x","y"),"")))</f>
        <v/>
      </c>
      <c r="EJ370" s="37" t="str">
        <f>IF(Hidden!EC$51="Yes","H",IF($B370="","",IF(AND($C370&lt;=Hidden!EC$50,$D370&gt;=Hidden!EC$50),IF($G370="","x","y"),"")))</f>
        <v/>
      </c>
      <c r="EK370" s="37" t="str">
        <f>IF(Hidden!ED$51="Yes","H",IF($B370="","",IF(AND($C370&lt;=Hidden!ED$50,$D370&gt;=Hidden!ED$50),IF($G370="","x","y"),"")))</f>
        <v/>
      </c>
      <c r="EL370" s="37" t="str">
        <f>IF(Hidden!EE$51="Yes","H",IF($B370="","",IF(AND($C370&lt;=Hidden!EE$50,$D370&gt;=Hidden!EE$50),IF($G370="","x","y"),"")))</f>
        <v/>
      </c>
      <c r="EM370" s="38" t="str">
        <f>IF(Hidden!EF$51="Yes","H",IF($B370="","",IF(AND($C370&lt;=Hidden!EF$50,$D370&gt;=Hidden!EF$50),IF($G370="","x","y"),"")))</f>
        <v/>
      </c>
      <c r="EN370" s="41" t="str">
        <f>IF(Hidden!EG$51="Yes","H",IF($B370="","",IF(AND($C370&lt;=Hidden!EG$50,$D370&gt;=Hidden!EG$50),IF($G370="","x","y"),"")))</f>
        <v/>
      </c>
      <c r="EO370" s="37" t="str">
        <f>IF(Hidden!EH$51="Yes","H",IF($B370="","",IF(AND($C370&lt;=Hidden!EH$50,$D370&gt;=Hidden!EH$50),IF($G370="","x","y"),"")))</f>
        <v/>
      </c>
      <c r="EP370" s="37" t="str">
        <f>IF(Hidden!EI$51="Yes","H",IF($B370="","",IF(AND($C370&lt;=Hidden!EI$50,$D370&gt;=Hidden!EI$50),IF($G370="","x","y"),"")))</f>
        <v/>
      </c>
      <c r="EQ370" s="37" t="str">
        <f>IF(Hidden!EJ$51="Yes","H",IF($B370="","",IF(AND($C370&lt;=Hidden!EJ$50,$D370&gt;=Hidden!EJ$50),IF($G370="","x","y"),"")))</f>
        <v/>
      </c>
      <c r="ER370" s="38" t="str">
        <f>IF(Hidden!EK$51="Yes","H",IF($B370="","",IF(AND($C370&lt;=Hidden!EK$50,$D370&gt;=Hidden!EK$50),IF($G370="","x","y"),"")))</f>
        <v/>
      </c>
      <c r="ES370" s="41" t="str">
        <f>IF(Hidden!EL$51="Yes","H",IF($B370="","",IF(AND($C370&lt;=Hidden!EL$50,$D370&gt;=Hidden!EL$50),IF($G370="","x","y"),"")))</f>
        <v/>
      </c>
      <c r="ET370" s="37" t="str">
        <f>IF(Hidden!EM$51="Yes","H",IF($B370="","",IF(AND($C370&lt;=Hidden!EM$50,$D370&gt;=Hidden!EM$50),IF($G370="","x","y"),"")))</f>
        <v/>
      </c>
      <c r="EU370" s="37" t="str">
        <f>IF(Hidden!EN$51="Yes","H",IF($B370="","",IF(AND($C370&lt;=Hidden!EN$50,$D370&gt;=Hidden!EN$50),IF($G370="","x","y"),"")))</f>
        <v/>
      </c>
      <c r="EV370" s="37" t="str">
        <f>IF(Hidden!EO$51="Yes","H",IF($B370="","",IF(AND($C370&lt;=Hidden!EO$50,$D370&gt;=Hidden!EO$50),IF($G370="","x","y"),"")))</f>
        <v/>
      </c>
      <c r="EW370" s="38" t="str">
        <f>IF(Hidden!EP$51="Yes","H",IF($B370="","",IF(AND($C370&lt;=Hidden!EP$50,$D370&gt;=Hidden!EP$50),IF($G370="","x","y"),"")))</f>
        <v/>
      </c>
      <c r="EX370" s="41" t="str">
        <f>IF(Hidden!EQ$51="Yes","H",IF($B370="","",IF(AND($C370&lt;=Hidden!EQ$50,$D370&gt;=Hidden!EQ$50),IF($G370="","x","y"),"")))</f>
        <v/>
      </c>
      <c r="EY370" s="37" t="str">
        <f>IF(Hidden!ER$51="Yes","H",IF($B370="","",IF(AND($C370&lt;=Hidden!ER$50,$D370&gt;=Hidden!ER$50),IF($G370="","x","y"),"")))</f>
        <v/>
      </c>
      <c r="EZ370" s="37" t="str">
        <f>IF(Hidden!ES$51="Yes","H",IF($B370="","",IF(AND($C370&lt;=Hidden!ES$50,$D370&gt;=Hidden!ES$50),IF($G370="","x","y"),"")))</f>
        <v/>
      </c>
      <c r="FA370" s="37" t="str">
        <f>IF(Hidden!ET$51="Yes","H",IF($B370="","",IF(AND($C370&lt;=Hidden!ET$50,$D370&gt;=Hidden!ET$50),IF($G370="","x","y"),"")))</f>
        <v/>
      </c>
      <c r="FB370" s="38" t="str">
        <f>IF(Hidden!EU$51="Yes","H",IF($B370="","",IF(AND($C370&lt;=Hidden!EU$50,$D370&gt;=Hidden!EU$50),IF($G370="","x","y"),"")))</f>
        <v/>
      </c>
      <c r="FC370" s="41" t="str">
        <f>IF(Hidden!EV$51="Yes","H",IF($B370="","",IF(AND($C370&lt;=Hidden!EV$50,$D370&gt;=Hidden!EV$50),IF($G370="","x","y"),"")))</f>
        <v/>
      </c>
      <c r="FD370" s="37" t="str">
        <f>IF(Hidden!EW$51="Yes","H",IF($B370="","",IF(AND($C370&lt;=Hidden!EW$50,$D370&gt;=Hidden!EW$50),IF($G370="","x","y"),"")))</f>
        <v/>
      </c>
      <c r="FE370" s="37" t="str">
        <f>IF(Hidden!EX$51="Yes","H",IF($B370="","",IF(AND($C370&lt;=Hidden!EX$50,$D370&gt;=Hidden!EX$50),IF($G370="","x","y"),"")))</f>
        <v/>
      </c>
      <c r="FF370" s="37" t="str">
        <f>IF(Hidden!EY$51="Yes","H",IF($B370="","",IF(AND($C370&lt;=Hidden!EY$50,$D370&gt;=Hidden!EY$50),IF($G370="","x","y"),"")))</f>
        <v/>
      </c>
      <c r="FG370" s="38" t="str">
        <f>IF(Hidden!EZ$51="Yes","H",IF($B370="","",IF(AND($C370&lt;=Hidden!EZ$50,$D370&gt;=Hidden!EZ$50),IF($G370="","x","y"),"")))</f>
        <v/>
      </c>
      <c r="FH370" s="41" t="str">
        <f>IF(Hidden!FA$51="Yes","H",IF($B370="","",IF(AND($C370&lt;=Hidden!FA$50,$D370&gt;=Hidden!FA$50),IF($G370="","x","y"),"")))</f>
        <v/>
      </c>
      <c r="FI370" s="37" t="str">
        <f>IF(Hidden!FB$51="Yes","H",IF($B370="","",IF(AND($C370&lt;=Hidden!FB$50,$D370&gt;=Hidden!FB$50),IF($G370="","x","y"),"")))</f>
        <v/>
      </c>
      <c r="FJ370" s="37" t="str">
        <f>IF(Hidden!FC$51="Yes","H",IF($B370="","",IF(AND($C370&lt;=Hidden!FC$50,$D370&gt;=Hidden!FC$50),IF($G370="","x","y"),"")))</f>
        <v/>
      </c>
      <c r="FK370" s="37" t="str">
        <f>IF(Hidden!FD$51="Yes","H",IF($B370="","",IF(AND($C370&lt;=Hidden!FD$50,$D370&gt;=Hidden!FD$50),IF($G370="","x","y"),"")))</f>
        <v/>
      </c>
      <c r="FL370" s="38" t="str">
        <f>IF(Hidden!FE$51="Yes","H",IF($B370="","",IF(AND($C370&lt;=Hidden!FE$50,$D370&gt;=Hidden!FE$50),IF($G370="","x","y"),"")))</f>
        <v/>
      </c>
      <c r="FM370" s="41" t="str">
        <f>IF(Hidden!FF$51="Yes","H",IF($B370="","",IF(AND($C370&lt;=Hidden!FF$50,$D370&gt;=Hidden!FF$50),IF($G370="","x","y"),"")))</f>
        <v/>
      </c>
      <c r="FN370" s="37" t="str">
        <f>IF(Hidden!FG$51="Yes","H",IF($B370="","",IF(AND($C370&lt;=Hidden!FG$50,$D370&gt;=Hidden!FG$50),IF($G370="","x","y"),"")))</f>
        <v/>
      </c>
      <c r="FO370" s="37" t="str">
        <f>IF(Hidden!FH$51="Yes","H",IF($B370="","",IF(AND($C370&lt;=Hidden!FH$50,$D370&gt;=Hidden!FH$50),IF($G370="","x","y"),"")))</f>
        <v/>
      </c>
      <c r="FP370" s="37" t="str">
        <f>IF(Hidden!FI$51="Yes","H",IF($B370="","",IF(AND($C370&lt;=Hidden!FI$50,$D370&gt;=Hidden!FI$50),IF($G370="","x","y"),"")))</f>
        <v/>
      </c>
      <c r="FQ370" s="38" t="str">
        <f>IF(Hidden!FJ$51="Yes","H",IF($B370="","",IF(AND($C370&lt;=Hidden!FJ$50,$D370&gt;=Hidden!FJ$50),IF($G370="","x","y"),"")))</f>
        <v/>
      </c>
      <c r="FR370" s="41" t="str">
        <f>IF(Hidden!FK$51="Yes","H",IF($B370="","",IF(AND($C370&lt;=Hidden!FK$50,$D370&gt;=Hidden!FK$50),IF($G370="","x","y"),"")))</f>
        <v/>
      </c>
      <c r="FS370" s="37" t="str">
        <f>IF(Hidden!FL$51="Yes","H",IF($B370="","",IF(AND($C370&lt;=Hidden!FL$50,$D370&gt;=Hidden!FL$50),IF($G370="","x","y"),"")))</f>
        <v/>
      </c>
      <c r="FT370" s="37" t="str">
        <f>IF(Hidden!FM$51="Yes","H",IF($B370="","",IF(AND($C370&lt;=Hidden!FM$50,$D370&gt;=Hidden!FM$50),IF($G370="","x","y"),"")))</f>
        <v/>
      </c>
      <c r="FU370" s="37" t="str">
        <f>IF(Hidden!FN$51="Yes","H",IF($B370="","",IF(AND($C370&lt;=Hidden!FN$50,$D370&gt;=Hidden!FN$50),IF($G370="","x","y"),"")))</f>
        <v/>
      </c>
      <c r="FV370" s="38" t="str">
        <f>IF(Hidden!FO$51="Yes","H",IF($B370="","",IF(AND($C370&lt;=Hidden!FO$50,$D370&gt;=Hidden!FO$50),IF($G370="","x","y"),"")))</f>
        <v/>
      </c>
      <c r="FW370" s="41" t="str">
        <f>IF(Hidden!FP$51="Yes","H",IF($B370="","",IF(AND($C370&lt;=Hidden!FP$50,$D370&gt;=Hidden!FP$50),IF($G370="","x","y"),"")))</f>
        <v/>
      </c>
      <c r="FX370" s="37" t="str">
        <f>IF(Hidden!FQ$51="Yes","H",IF($B370="","",IF(AND($C370&lt;=Hidden!FQ$50,$D370&gt;=Hidden!FQ$50),IF($G370="","x","y"),"")))</f>
        <v/>
      </c>
      <c r="FY370" s="37" t="str">
        <f>IF(Hidden!FR$51="Yes","H",IF($B370="","",IF(AND($C370&lt;=Hidden!FR$50,$D370&gt;=Hidden!FR$50),IF($G370="","x","y"),"")))</f>
        <v/>
      </c>
      <c r="FZ370" s="37" t="str">
        <f>IF(Hidden!FS$51="Yes","H",IF($B370="","",IF(AND($C370&lt;=Hidden!FS$50,$D370&gt;=Hidden!FS$50),IF($G370="","x","y"),"")))</f>
        <v/>
      </c>
      <c r="GA370" s="38" t="str">
        <f>IF(Hidden!FT$51="Yes","H",IF($B370="","",IF(AND($C370&lt;=Hidden!FT$50,$D370&gt;=Hidden!FT$50),IF($G370="","x","y"),"")))</f>
        <v/>
      </c>
      <c r="GB370" s="41" t="str">
        <f>IF(Hidden!FU$51="Yes","H",IF($B370="","",IF(AND($C370&lt;=Hidden!FU$50,$D370&gt;=Hidden!FU$50),IF($G370="","x","y"),"")))</f>
        <v/>
      </c>
      <c r="GC370" s="37" t="str">
        <f>IF(Hidden!FV$51="Yes","H",IF($B370="","",IF(AND($C370&lt;=Hidden!FV$50,$D370&gt;=Hidden!FV$50),IF($G370="","x","y"),"")))</f>
        <v/>
      </c>
      <c r="GD370" s="37" t="str">
        <f>IF(Hidden!FW$51="Yes","H",IF($B370="","",IF(AND($C370&lt;=Hidden!FW$50,$D370&gt;=Hidden!FW$50),IF($G370="","x","y"),"")))</f>
        <v/>
      </c>
      <c r="GE370" s="37" t="str">
        <f>IF(Hidden!FX$51="Yes","H",IF($B370="","",IF(AND($C370&lt;=Hidden!FX$50,$D370&gt;=Hidden!FX$50),IF($G370="","x","y"),"")))</f>
        <v/>
      </c>
      <c r="GF370" s="38" t="str">
        <f>IF(Hidden!FY$51="Yes","H",IF($B370="","",IF(AND($C370&lt;=Hidden!FY$50,$D370&gt;=Hidden!FY$50),IF($G370="","x","y"),"")))</f>
        <v/>
      </c>
      <c r="GG370" s="41" t="str">
        <f>IF(Hidden!FZ$51="Yes","H",IF($B370="","",IF(AND($C370&lt;=Hidden!FZ$50,$D370&gt;=Hidden!FZ$50),IF($G370="","x","y"),"")))</f>
        <v/>
      </c>
      <c r="GH370" s="37" t="str">
        <f>IF(Hidden!GA$51="Yes","H",IF($B370="","",IF(AND($C370&lt;=Hidden!GA$50,$D370&gt;=Hidden!GA$50),IF($G370="","x","y"),"")))</f>
        <v/>
      </c>
      <c r="GI370" s="37" t="str">
        <f>IF(Hidden!GB$51="Yes","H",IF($B370="","",IF(AND($C370&lt;=Hidden!GB$50,$D370&gt;=Hidden!GB$50),IF($G370="","x","y"),"")))</f>
        <v/>
      </c>
      <c r="GJ370" s="37" t="str">
        <f>IF(Hidden!GC$51="Yes","H",IF($B370="","",IF(AND($C370&lt;=Hidden!GC$50,$D370&gt;=Hidden!GC$50),IF($G370="","x","y"),"")))</f>
        <v/>
      </c>
      <c r="GK370" s="38" t="str">
        <f>IF(Hidden!GD$51="Yes","H",IF($B370="","",IF(AND($C370&lt;=Hidden!GD$50,$D370&gt;=Hidden!GD$50),IF($G370="","x","y"),"")))</f>
        <v/>
      </c>
      <c r="GL370" s="41" t="str">
        <f>IF(Hidden!GE$51="Yes","H",IF($B370="","",IF(AND($C370&lt;=Hidden!GE$50,$D370&gt;=Hidden!GE$50),IF($G370="","x","y"),"")))</f>
        <v/>
      </c>
      <c r="GM370" s="37" t="str">
        <f>IF(Hidden!GF$51="Yes","H",IF($B370="","",IF(AND($C370&lt;=Hidden!GF$50,$D370&gt;=Hidden!GF$50),IF($G370="","x","y"),"")))</f>
        <v/>
      </c>
      <c r="GN370" s="37" t="str">
        <f>IF(Hidden!GG$51="Yes","H",IF($B370="","",IF(AND($C370&lt;=Hidden!GG$50,$D370&gt;=Hidden!GG$50),IF($G370="","x","y"),"")))</f>
        <v/>
      </c>
      <c r="GO370" s="37" t="str">
        <f>IF(Hidden!GH$51="Yes","H",IF($B370="","",IF(AND($C370&lt;=Hidden!GH$50,$D370&gt;=Hidden!GH$50),IF($G370="","x","y"),"")))</f>
        <v/>
      </c>
      <c r="GP370" s="38" t="str">
        <f>IF(Hidden!GI$51="Yes","H",IF($B370="","",IF(AND($C370&lt;=Hidden!GI$50,$D370&gt;=Hidden!GI$50),IF($G370="","x","y"),"")))</f>
        <v/>
      </c>
      <c r="GQ370" s="41" t="str">
        <f>IF(Hidden!GJ$51="Yes","H",IF($B370="","",IF(AND($C370&lt;=Hidden!GJ$50,$D370&gt;=Hidden!GJ$50),IF($G370="","x","y"),"")))</f>
        <v/>
      </c>
      <c r="GR370" s="37" t="str">
        <f>IF(Hidden!GK$51="Yes","H",IF($B370="","",IF(AND($C370&lt;=Hidden!GK$50,$D370&gt;=Hidden!GK$50),IF($G370="","x","y"),"")))</f>
        <v/>
      </c>
      <c r="GS370" s="37" t="str">
        <f>IF(Hidden!GL$51="Yes","H",IF($B370="","",IF(AND($C370&lt;=Hidden!GL$50,$D370&gt;=Hidden!GL$50),IF($G370="","x","y"),"")))</f>
        <v/>
      </c>
      <c r="GT370" s="37" t="str">
        <f>IF(Hidden!GM$51="Yes","H",IF($B370="","",IF(AND($C370&lt;=Hidden!GM$50,$D370&gt;=Hidden!GM$50),IF($G370="","x","y"),"")))</f>
        <v/>
      </c>
      <c r="GU370" s="38" t="str">
        <f>IF(Hidden!GN$51="Yes","H",IF($B370="","",IF(AND($C370&lt;=Hidden!GN$50,$D370&gt;=Hidden!GN$50),IF($G370="","x","y"),"")))</f>
        <v/>
      </c>
      <c r="GV370" s="41" t="str">
        <f>IF(Hidden!GO$51="Yes","H",IF($B370="","",IF(AND($C370&lt;=Hidden!GO$50,$D370&gt;=Hidden!GO$50),IF($G370="","x","y"),"")))</f>
        <v/>
      </c>
      <c r="GW370" s="37" t="str">
        <f>IF(Hidden!GP$51="Yes","H",IF($B370="","",IF(AND($C370&lt;=Hidden!GP$50,$D370&gt;=Hidden!GP$50),IF($G370="","x","y"),"")))</f>
        <v/>
      </c>
      <c r="GX370" s="37" t="str">
        <f>IF(Hidden!GQ$51="Yes","H",IF($B370="","",IF(AND($C370&lt;=Hidden!GQ$50,$D370&gt;=Hidden!GQ$50),IF($G370="","x","y"),"")))</f>
        <v/>
      </c>
      <c r="GY370" s="37" t="str">
        <f>IF(Hidden!GR$51="Yes","H",IF($B370="","",IF(AND($C370&lt;=Hidden!GR$50,$D370&gt;=Hidden!GR$50),IF($G370="","x","y"),"")))</f>
        <v/>
      </c>
      <c r="GZ370" s="38" t="str">
        <f>IF(Hidden!GS$51="Yes","H",IF($B370="","",IF(AND($C370&lt;=Hidden!GS$50,$D370&gt;=Hidden!GS$50),IF($G370="","x","y"),"")))</f>
        <v/>
      </c>
      <c r="HA370" s="41" t="str">
        <f>IF(Hidden!GT$51="Yes","H",IF($B370="","",IF(AND($C370&lt;=Hidden!GT$50,$D370&gt;=Hidden!GT$50),IF($G370="","x","y"),"")))</f>
        <v/>
      </c>
      <c r="HB370" s="37" t="str">
        <f>IF(Hidden!GU$51="Yes","H",IF($B370="","",IF(AND($C370&lt;=Hidden!GU$50,$D370&gt;=Hidden!GU$50),IF($G370="","x","y"),"")))</f>
        <v/>
      </c>
      <c r="HC370" s="37" t="str">
        <f>IF(Hidden!GV$51="Yes","H",IF($B370="","",IF(AND($C370&lt;=Hidden!GV$50,$D370&gt;=Hidden!GV$50),IF($G370="","x","y"),"")))</f>
        <v/>
      </c>
      <c r="HD370" s="37" t="str">
        <f>IF(Hidden!GW$51="Yes","H",IF($B370="","",IF(AND($C370&lt;=Hidden!GW$50,$D370&gt;=Hidden!GW$50),IF($G370="","x","y"),"")))</f>
        <v/>
      </c>
      <c r="HE370" s="38" t="str">
        <f>IF(Hidden!GX$51="Yes","H",IF($B370="","",IF(AND($C370&lt;=Hidden!GX$50,$D370&gt;=Hidden!GX$50),IF($G370="","x","y"),"")))</f>
        <v/>
      </c>
      <c r="HF370" s="41" t="str">
        <f>IF(Hidden!GY$51="Yes","H",IF($B370="","",IF(AND($C370&lt;=Hidden!GY$50,$D370&gt;=Hidden!GY$50),IF($G370="","x","y"),"")))</f>
        <v/>
      </c>
      <c r="HG370" s="37" t="str">
        <f>IF(Hidden!GZ$51="Yes","H",IF($B370="","",IF(AND($C370&lt;=Hidden!GZ$50,$D370&gt;=Hidden!GZ$50),IF($G370="","x","y"),"")))</f>
        <v/>
      </c>
      <c r="HH370" s="37" t="str">
        <f>IF(Hidden!HA$51="Yes","H",IF($B370="","",IF(AND($C370&lt;=Hidden!HA$50,$D370&gt;=Hidden!HA$50),IF($G370="","x","y"),"")))</f>
        <v/>
      </c>
      <c r="HI370" s="37" t="str">
        <f>IF(Hidden!HB$51="Yes","H",IF($B370="","",IF(AND($C370&lt;=Hidden!HB$50,$D370&gt;=Hidden!HB$50),IF($G370="","x","y"),"")))</f>
        <v/>
      </c>
      <c r="HJ370" s="38" t="str">
        <f>IF(Hidden!HC$51="Yes","H",IF($B370="","",IF(AND($C370&lt;=Hidden!HC$50,$D370&gt;=Hidden!HC$50),IF($G370="","x","y"),"")))</f>
        <v/>
      </c>
      <c r="HK370" s="41" t="str">
        <f>IF(Hidden!HD$51="Yes","H",IF($B370="","",IF(AND($C370&lt;=Hidden!HD$50,$D370&gt;=Hidden!HD$50),IF($G370="","x","y"),"")))</f>
        <v/>
      </c>
      <c r="HL370" s="37" t="str">
        <f>IF(Hidden!HE$51="Yes","H",IF($B370="","",IF(AND($C370&lt;=Hidden!HE$50,$D370&gt;=Hidden!HE$50),IF($G370="","x","y"),"")))</f>
        <v/>
      </c>
      <c r="HM370" s="37" t="str">
        <f>IF(Hidden!HF$51="Yes","H",IF($B370="","",IF(AND($C370&lt;=Hidden!HF$50,$D370&gt;=Hidden!HF$50),IF($G370="","x","y"),"")))</f>
        <v/>
      </c>
      <c r="HN370" s="37" t="str">
        <f>IF(Hidden!HG$51="Yes","H",IF($B370="","",IF(AND($C370&lt;=Hidden!HG$50,$D370&gt;=Hidden!HG$50),IF($G370="","x","y"),"")))</f>
        <v/>
      </c>
      <c r="HO370" s="38" t="str">
        <f>IF(Hidden!HH$51="Yes","H",IF($B370="","",IF(AND($C370&lt;=Hidden!HH$50,$D370&gt;=Hidden!HH$50),IF($G370="","x","y"),"")))</f>
        <v/>
      </c>
      <c r="HP370" s="41" t="str">
        <f>IF(Hidden!HI$51="Yes","H",IF($B370="","",IF(AND($C370&lt;=Hidden!HI$50,$D370&gt;=Hidden!HI$50),IF($G370="","x","y"),"")))</f>
        <v/>
      </c>
      <c r="HQ370" s="37" t="str">
        <f>IF(Hidden!HJ$51="Yes","H",IF($B370="","",IF(AND($C370&lt;=Hidden!HJ$50,$D370&gt;=Hidden!HJ$50),IF($G370="","x","y"),"")))</f>
        <v/>
      </c>
      <c r="HR370" s="37" t="str">
        <f>IF(Hidden!HK$51="Yes","H",IF($B370="","",IF(AND($C370&lt;=Hidden!HK$50,$D370&gt;=Hidden!HK$50),IF($G370="","x","y"),"")))</f>
        <v/>
      </c>
      <c r="HS370" s="37" t="str">
        <f>IF(Hidden!HL$51="Yes","H",IF($B370="","",IF(AND($C370&lt;=Hidden!HL$50,$D370&gt;=Hidden!HL$50),IF($G370="","x","y"),"")))</f>
        <v/>
      </c>
      <c r="HT370" s="38" t="str">
        <f>IF(Hidden!HM$51="Yes","H",IF($B370="","",IF(AND($C370&lt;=Hidden!HM$50,$D370&gt;=Hidden!HM$50),IF($G370="","x","y"),"")))</f>
        <v/>
      </c>
      <c r="HU370" s="41" t="str">
        <f>IF(Hidden!HN$51="Yes","H",IF($B370="","",IF(AND($C370&lt;=Hidden!HN$50,$D370&gt;=Hidden!HN$50),IF($G370="","x","y"),"")))</f>
        <v/>
      </c>
      <c r="HV370" s="37" t="str">
        <f>IF(Hidden!HO$51="Yes","H",IF($B370="","",IF(AND($C370&lt;=Hidden!HO$50,$D370&gt;=Hidden!HO$50),IF($G370="","x","y"),"")))</f>
        <v/>
      </c>
      <c r="HW370" s="37" t="str">
        <f>IF(Hidden!HP$51="Yes","H",IF($B370="","",IF(AND($C370&lt;=Hidden!HP$50,$D370&gt;=Hidden!HP$50),IF($G370="","x","y"),"")))</f>
        <v/>
      </c>
      <c r="HX370" s="37" t="str">
        <f>IF(Hidden!HQ$51="Yes","H",IF($B370="","",IF(AND($C370&lt;=Hidden!HQ$50,$D370&gt;=Hidden!HQ$50),IF($G370="","x","y"),"")))</f>
        <v/>
      </c>
      <c r="HY370" s="38" t="str">
        <f>IF(Hidden!HR$51="Yes","H",IF($B370="","",IF(AND($C370&lt;=Hidden!HR$50,$D370&gt;=Hidden!HR$50),IF($G370="","x","y"),"")))</f>
        <v/>
      </c>
      <c r="HZ370" s="41" t="str">
        <f>IF(Hidden!HS$51="Yes","H",IF($B370="","",IF(AND($C370&lt;=Hidden!HS$50,$D370&gt;=Hidden!HS$50),IF($G370="","x","y"),"")))</f>
        <v/>
      </c>
      <c r="IA370" s="37" t="str">
        <f>IF(Hidden!HT$51="Yes","H",IF($B370="","",IF(AND($C370&lt;=Hidden!HT$50,$D370&gt;=Hidden!HT$50),IF($G370="","x","y"),"")))</f>
        <v/>
      </c>
      <c r="IB370" s="37" t="str">
        <f>IF(Hidden!HU$51="Yes","H",IF($B370="","",IF(AND($C370&lt;=Hidden!HU$50,$D370&gt;=Hidden!HU$50),IF($G370="","x","y"),"")))</f>
        <v/>
      </c>
      <c r="IC370" s="37" t="str">
        <f>IF(Hidden!HV$51="Yes","H",IF($B370="","",IF(AND($C370&lt;=Hidden!HV$50,$D370&gt;=Hidden!HV$50),IF($G370="","x","y"),"")))</f>
        <v/>
      </c>
      <c r="ID370" s="38" t="str">
        <f>IF(Hidden!HW$51="Yes","H",IF($B370="","",IF(AND($C370&lt;=Hidden!HW$50,$D370&gt;=Hidden!HW$50),IF($G370="","x","y"),"")))</f>
        <v/>
      </c>
      <c r="IE370" s="41" t="str">
        <f>IF(Hidden!HX$51="Yes","H",IF($B370="","",IF(AND($C370&lt;=Hidden!HX$50,$D370&gt;=Hidden!HX$50),IF($G370="","x","y"),"")))</f>
        <v/>
      </c>
      <c r="IF370" s="37" t="str">
        <f>IF(Hidden!HY$51="Yes","H",IF($B370="","",IF(AND($C370&lt;=Hidden!HY$50,$D370&gt;=Hidden!HY$50),IF($G370="","x","y"),"")))</f>
        <v/>
      </c>
      <c r="IG370" s="37" t="str">
        <f>IF(Hidden!HZ$51="Yes","H",IF($B370="","",IF(AND($C370&lt;=Hidden!HZ$50,$D370&gt;=Hidden!HZ$50),IF($G370="","x","y"),"")))</f>
        <v/>
      </c>
      <c r="IH370" s="37" t="str">
        <f>IF(Hidden!IA$51="Yes","H",IF($B370="","",IF(AND($C370&lt;=Hidden!IA$50,$D370&gt;=Hidden!IA$50),IF($G370="","x","y"),"")))</f>
        <v/>
      </c>
      <c r="II370" s="38" t="str">
        <f>IF(Hidden!IB$51="Yes","H",IF($B370="","",IF(AND($C370&lt;=Hidden!IB$50,$D370&gt;=Hidden!IB$50),IF($G370="","x","y"),"")))</f>
        <v/>
      </c>
      <c r="IJ370" s="41" t="str">
        <f>IF(Hidden!IC$51="Yes","H",IF($B370="","",IF(AND($C370&lt;=Hidden!IC$50,$D370&gt;=Hidden!IC$50),IF($G370="","x","y"),"")))</f>
        <v/>
      </c>
      <c r="IK370" s="37" t="str">
        <f>IF(Hidden!ID$51="Yes","H",IF($B370="","",IF(AND($C370&lt;=Hidden!ID$50,$D370&gt;=Hidden!ID$50),IF($G370="","x","y"),"")))</f>
        <v/>
      </c>
      <c r="IL370" s="37" t="str">
        <f>IF(Hidden!IE$51="Yes","H",IF($B370="","",IF(AND($C370&lt;=Hidden!IE$50,$D370&gt;=Hidden!IE$50),IF($G370="","x","y"),"")))</f>
        <v/>
      </c>
      <c r="IM370" s="37" t="str">
        <f>IF(Hidden!IF$51="Yes","H",IF($B370="","",IF(AND($C370&lt;=Hidden!IF$50,$D370&gt;=Hidden!IF$50),IF($G370="","x","y"),"")))</f>
        <v/>
      </c>
      <c r="IN370" s="38" t="str">
        <f>IF(Hidden!IG$51="Yes","H",IF($B370="","",IF(AND($C370&lt;=Hidden!IG$50,$D370&gt;=Hidden!IG$50),IF($G370="","x","y"),"")))</f>
        <v/>
      </c>
      <c r="IO370" s="41" t="str">
        <f>IF(Hidden!IH$51="Yes","H",IF($B370="","",IF(AND($C370&lt;=Hidden!IH$50,$D370&gt;=Hidden!IH$50),IF($G370="","x","y"),"")))</f>
        <v/>
      </c>
      <c r="IP370" s="37" t="str">
        <f>IF(Hidden!II$51="Yes","H",IF($B370="","",IF(AND($C370&lt;=Hidden!II$50,$D370&gt;=Hidden!II$50),IF($G370="","x","y"),"")))</f>
        <v/>
      </c>
      <c r="IQ370" s="37" t="str">
        <f>IF(Hidden!IJ$51="Yes","H",IF($B370="","",IF(AND($C370&lt;=Hidden!IJ$50,$D370&gt;=Hidden!IJ$50),IF($G370="","x","y"),"")))</f>
        <v/>
      </c>
      <c r="IR370" s="37" t="str">
        <f>IF(Hidden!IK$51="Yes","H",IF($B370="","",IF(AND($C370&lt;=Hidden!IK$50,$D370&gt;=Hidden!IK$50),IF($G370="","x","y"),"")))</f>
        <v/>
      </c>
      <c r="IS370" s="38" t="str">
        <f>IF(Hidden!IL$51="Yes","H",IF($B370="","",IF(AND($C370&lt;=Hidden!IL$50,$D370&gt;=Hidden!IL$50),IF($G370="","x","y"),"")))</f>
        <v/>
      </c>
      <c r="IT370" s="41" t="str">
        <f>IF(Hidden!IM$51="Yes","H",IF($B370="","",IF(AND($C370&lt;=Hidden!IM$50,$D370&gt;=Hidden!IM$50),IF($G370="","x","y"),"")))</f>
        <v/>
      </c>
      <c r="IU370" s="37" t="str">
        <f>IF(Hidden!IN$51="Yes","H",IF($B370="","",IF(AND($C370&lt;=Hidden!IN$50,$D370&gt;=Hidden!IN$50),IF($G370="","x","y"),"")))</f>
        <v/>
      </c>
      <c r="IV370" s="37" t="str">
        <f>IF(Hidden!IO$51="Yes","H",IF($B370="","",IF(AND($C370&lt;=Hidden!IO$50,$D370&gt;=Hidden!IO$50),IF($G370="","x","y"),"")))</f>
        <v/>
      </c>
      <c r="IW370" s="37" t="str">
        <f>IF(Hidden!IP$51="Yes","H",IF($B370="","",IF(AND($C370&lt;=Hidden!IP$50,$D370&gt;=Hidden!IP$50),IF($G370="","x","y"),"")))</f>
        <v/>
      </c>
      <c r="IX370" s="38" t="str">
        <f>IF(Hidden!IQ$51="Yes","H",IF($B370="","",IF(AND($C370&lt;=Hidden!IQ$50,$D370&gt;=Hidden!IQ$50),IF($G370="","x","y"),"")))</f>
        <v/>
      </c>
      <c r="IY370" s="41" t="str">
        <f>IF(Hidden!IR$51="Yes","H",IF($B370="","",IF(AND($C370&lt;=Hidden!IR$50,$D370&gt;=Hidden!IR$50),IF($G370="","x","y"),"")))</f>
        <v/>
      </c>
      <c r="IZ370" s="37" t="str">
        <f>IF(Hidden!IS$51="Yes","H",IF($B370="","",IF(AND($C370&lt;=Hidden!IS$50,$D370&gt;=Hidden!IS$50),IF($G370="","x","y"),"")))</f>
        <v/>
      </c>
      <c r="JA370" s="37" t="str">
        <f>IF(Hidden!IT$51="Yes","H",IF($B370="","",IF(AND($C370&lt;=Hidden!IT$50,$D370&gt;=Hidden!IT$50),IF($G370="","x","y"),"")))</f>
        <v/>
      </c>
      <c r="JB370" s="37" t="str">
        <f>IF(Hidden!IU$51="Yes","H",IF($B370="","",IF(AND($C370&lt;=Hidden!IU$50,$D370&gt;=Hidden!IU$50),IF($G370="","x","y"),"")))</f>
        <v/>
      </c>
      <c r="JC370" s="38" t="str">
        <f>IF(Hidden!IV$51="Yes","H",IF($B370="","",IF(AND($C370&lt;=Hidden!IV$50,$D370&gt;=Hidden!IV$50),IF($G370="","x","y"),"")))</f>
        <v/>
      </c>
      <c r="JD370" s="41" t="str">
        <f>IF(Hidden!IW$51="Yes","H",IF($B370="","",IF(AND($C370&lt;=Hidden!IW$50,$D370&gt;=Hidden!IW$50),IF($G370="","x","y"),"")))</f>
        <v/>
      </c>
      <c r="JE370" s="37" t="str">
        <f>IF(Hidden!IX$51="Yes","H",IF($B370="","",IF(AND($C370&lt;=Hidden!IX$50,$D370&gt;=Hidden!IX$50),IF($G370="","x","y"),"")))</f>
        <v/>
      </c>
      <c r="JF370" s="37" t="str">
        <f>IF(Hidden!IY$51="Yes","H",IF($B370="","",IF(AND($C370&lt;=Hidden!IY$50,$D370&gt;=Hidden!IY$50),IF($G370="","x","y"),"")))</f>
        <v/>
      </c>
      <c r="JG370" s="37" t="str">
        <f>IF(Hidden!IZ$51="Yes","H",IF($B370="","",IF(AND($C370&lt;=Hidden!IZ$50,$D370&gt;=Hidden!IZ$50),IF($G370="","x","y"),"")))</f>
        <v/>
      </c>
      <c r="JH370" s="38" t="str">
        <f>IF(Hidden!JA$51="Yes","H",IF($B370="","",IF(AND($C370&lt;=Hidden!JA$50,$D370&gt;=Hidden!JA$50),IF($G370="","x","y"),"")))</f>
        <v/>
      </c>
      <c r="JI370" s="41" t="str">
        <f>IF(Hidden!JB$51="Yes","H",IF($B370="","",IF(AND($C370&lt;=Hidden!JB$50,$D370&gt;=Hidden!JB$50),IF($G370="","x","y"),"")))</f>
        <v/>
      </c>
      <c r="JJ370" s="37" t="str">
        <f>IF(Hidden!JC$51="Yes","H",IF($B370="","",IF(AND($C370&lt;=Hidden!JC$50,$D370&gt;=Hidden!JC$50),IF($G370="","x","y"),"")))</f>
        <v/>
      </c>
      <c r="JK370" s="37" t="str">
        <f>IF(Hidden!JD$51="Yes","H",IF($B370="","",IF(AND($C370&lt;=Hidden!JD$50,$D370&gt;=Hidden!JD$50),IF($G370="","x","y"),"")))</f>
        <v/>
      </c>
      <c r="JL370" s="37" t="str">
        <f>IF(Hidden!JE$51="Yes","H",IF($B370="","",IF(AND($C370&lt;=Hidden!JE$50,$D370&gt;=Hidden!JE$50),IF($G370="","x","y"),"")))</f>
        <v/>
      </c>
      <c r="JM370" s="38" t="str">
        <f>IF(Hidden!JF$51="Yes","H",IF($B370="","",IF(AND($C370&lt;=Hidden!JF$50,$D370&gt;=Hidden!JF$50),IF($G370="","x","y"),"")))</f>
        <v/>
      </c>
      <c r="JN370" s="41" t="str">
        <f>IF(Hidden!JG$51="Yes","H",IF($B370="","",IF(AND($C370&lt;=Hidden!JG$50,$D370&gt;=Hidden!JG$50),IF($G370="","x","y"),"")))</f>
        <v/>
      </c>
      <c r="JO370" s="37" t="str">
        <f>IF(Hidden!JH$51="Yes","H",IF($B370="","",IF(AND($C370&lt;=Hidden!JH$50,$D370&gt;=Hidden!JH$50),IF($G370="","x","y"),"")))</f>
        <v/>
      </c>
      <c r="JP370" s="37" t="str">
        <f>IF(Hidden!JI$51="Yes","H",IF($B370="","",IF(AND($C370&lt;=Hidden!JI$50,$D370&gt;=Hidden!JI$50),IF($G370="","x","y"),"")))</f>
        <v/>
      </c>
      <c r="JQ370" s="37" t="str">
        <f>IF(Hidden!JJ$51="Yes","H",IF($B370="","",IF(AND($C370&lt;=Hidden!JJ$50,$D370&gt;=Hidden!JJ$50),IF($G370="","x","y"),"")))</f>
        <v/>
      </c>
      <c r="JR370" s="38" t="str">
        <f>IF(Hidden!JK$51="Yes","H",IF($B370="","",IF(AND($C370&lt;=Hidden!JK$50,$D370&gt;=Hidden!JK$50),IF($G370="","x","y"),"")))</f>
        <v/>
      </c>
    </row>
    <row r="371" spans="1:278">
      <c r="A371" s="28"/>
      <c r="B371" s="58"/>
      <c r="C371" s="90"/>
      <c r="D371" s="91"/>
      <c r="E371" s="88"/>
      <c r="F371" s="89"/>
      <c r="G371" s="87"/>
      <c r="H371" s="67"/>
      <c r="I371" s="36" t="str">
        <f>IF(Hidden!B$51="Yes","H",IF($B371="","",IF(AND($C371&lt;=Hidden!B$50,$D371&gt;=Hidden!B$50),IF($G371="","x","y"),"")))</f>
        <v/>
      </c>
      <c r="J371" s="37" t="str">
        <f>IF(Hidden!C$51="Yes","H",IF($B371="","",IF(AND($C371&lt;=Hidden!C$50,$D371&gt;=Hidden!C$50),IF($G371="","x","y"),"")))</f>
        <v/>
      </c>
      <c r="K371" s="37" t="str">
        <f>IF(Hidden!D$51="Yes","H",IF($B371="","",IF(AND($C371&lt;=Hidden!D$50,$D371&gt;=Hidden!D$50),IF($G371="","x","y"),"")))</f>
        <v/>
      </c>
      <c r="L371" s="37" t="str">
        <f>IF(Hidden!E$50="Yes","H",IF($B371="","",IF(AND($C371&lt;=Hidden!E$49,$D371&gt;=Hidden!E$49),IF($G371="","x","y"),"")))</f>
        <v/>
      </c>
      <c r="M371" s="40" t="str">
        <f>IF(Hidden!F$50="Yes","H",IF($B371="","",IF(AND($C371&lt;=Hidden!F$49,$D371&gt;=Hidden!F$49),IF($G371="","x","y"),"")))</f>
        <v/>
      </c>
      <c r="N371" s="44" t="str">
        <f>IF(Hidden!G$50="Yes","H",IF($B371="","",IF(AND($C371&lt;=Hidden!G$49,$D371&gt;=Hidden!G$49),IF($G371="","x","y"),"")))</f>
        <v/>
      </c>
      <c r="O371" s="37" t="str">
        <f>IF(Hidden!H$50="Yes","H",IF($B371="","",IF(AND($C371&lt;=Hidden!H$49,$D371&gt;=Hidden!H$49),IF($G371="","x","y"),"")))</f>
        <v/>
      </c>
      <c r="P371" s="37" t="str">
        <f>IF(Hidden!I$50="Yes","H",IF($B371="","",IF(AND($C371&lt;=Hidden!I$49,$D371&gt;=Hidden!I$49),IF($G371="","x","y"),"")))</f>
        <v/>
      </c>
      <c r="Q371" s="37" t="str">
        <f>IF(Hidden!J$52="Yes","H",IF($B371="","",IF(AND($C371&lt;=Hidden!J$51,$D371&gt;=Hidden!J$51),IF($G371="","x","y"),"")))</f>
        <v/>
      </c>
      <c r="R371" s="45" t="str">
        <f>IF(Hidden!K$52="Yes","H",IF($B371="","",IF(AND($C371&lt;=Hidden!K$51,$D371&gt;=Hidden!K$51),IF($G371="","x","y"),"")))</f>
        <v/>
      </c>
      <c r="S371" s="41" t="str">
        <f>IF(Hidden!L$51="Yes","H",IF($B371="","",IF(AND($C371&lt;=Hidden!L$50,$D371&gt;=Hidden!L$50),IF($G371="","x","y"),"")))</f>
        <v/>
      </c>
      <c r="T371" s="37" t="str">
        <f>IF(Hidden!M$51="Yes","H",IF($B371="","",IF(AND($C371&lt;=Hidden!M$50,$D371&gt;=Hidden!M$50),IF($G371="","x","y"),"")))</f>
        <v/>
      </c>
      <c r="U371" s="37" t="str">
        <f>IF(Hidden!N$51="Yes","H",IF($B371="","",IF(AND($C371&lt;=Hidden!N$50,$D371&gt;=Hidden!N$50),IF($G371="","x","y"),"")))</f>
        <v/>
      </c>
      <c r="V371" s="37" t="str">
        <f>IF(Hidden!O$51="Yes","H",IF($B371="","",IF(AND($C371&lt;=Hidden!O$50,$D371&gt;=Hidden!O$50),IF($G371="","x","y"),"")))</f>
        <v/>
      </c>
      <c r="W371" s="40" t="str">
        <f>IF(Hidden!P$51="Yes","H",IF($B371="","",IF(AND($C371&lt;=Hidden!P$50,$D371&gt;=Hidden!P$50),IF($G371="","x","y"),"")))</f>
        <v/>
      </c>
      <c r="X371" s="44" t="str">
        <f>IF(Hidden!Q$51="Yes","H",IF($B371="","",IF(AND($C371&lt;=Hidden!Q$50,$D371&gt;=Hidden!Q$50),IF($G371="","x","y"),"")))</f>
        <v/>
      </c>
      <c r="Y371" s="37" t="str">
        <f>IF(Hidden!R$51="Yes","H",IF($B371="","",IF(AND($C371&lt;=Hidden!R$50,$D371&gt;=Hidden!R$50),IF($G371="","x","y"),"")))</f>
        <v/>
      </c>
      <c r="Z371" s="37" t="str">
        <f>IF(Hidden!S$51="Yes","H",IF($B371="","",IF(AND($C371&lt;=Hidden!S$50,$D371&gt;=Hidden!S$50),IF($G371="","x","y"),"")))</f>
        <v/>
      </c>
      <c r="AA371" s="37" t="str">
        <f>IF(Hidden!T$51="Yes","H",IF($B371="","",IF(AND($C371&lt;=Hidden!T$50,$D371&gt;=Hidden!T$50),IF($G371="","x","y"),"")))</f>
        <v/>
      </c>
      <c r="AB371" s="45" t="str">
        <f>IF(Hidden!U$51="Yes","H",IF($B371="","",IF(AND($C371&lt;=Hidden!U$50,$D371&gt;=Hidden!U$50),IF($G371="","x","y"),"")))</f>
        <v/>
      </c>
      <c r="AC371" s="41" t="str">
        <f>IF(Hidden!V$51="Yes","H",IF($B371="","",IF(AND($C371&lt;=Hidden!V$50,$D371&gt;=Hidden!V$50),IF($G371="","x","y"),"")))</f>
        <v/>
      </c>
      <c r="AD371" s="37" t="str">
        <f>IF(Hidden!W$51="Yes","H",IF($B371="","",IF(AND($C371&lt;=Hidden!W$50,$D371&gt;=Hidden!W$50),IF($G371="","x","y"),"")))</f>
        <v/>
      </c>
      <c r="AE371" s="37" t="str">
        <f>IF(Hidden!X$51="Yes","H",IF($B371="","",IF(AND($C371&lt;=Hidden!X$50,$D371&gt;=Hidden!X$50),IF($G371="","x","y"),"")))</f>
        <v/>
      </c>
      <c r="AF371" s="37" t="str">
        <f>IF(Hidden!Y$51="Yes","H",IF($B371="","",IF(AND($C371&lt;=Hidden!Y$50,$D371&gt;=Hidden!Y$50),IF($G371="","x","y"),"")))</f>
        <v/>
      </c>
      <c r="AG371" s="40" t="str">
        <f>IF(Hidden!Z$51="Yes","H",IF($B371="","",IF(AND($C371&lt;=Hidden!Z$50,$D371&gt;=Hidden!Z$50),IF($G371="","x","y"),"")))</f>
        <v/>
      </c>
      <c r="AH371" s="44" t="str">
        <f>IF(Hidden!AA$51="Yes","H",IF($B371="","",IF(AND($C371&lt;=Hidden!AA$50,$D371&gt;=Hidden!AA$50),IF($G371="","x","y"),"")))</f>
        <v/>
      </c>
      <c r="AI371" s="37" t="str">
        <f>IF(Hidden!AB$51="Yes","H",IF($B371="","",IF(AND($C371&lt;=Hidden!AB$50,$D371&gt;=Hidden!AB$50),IF($G371="","x","y"),"")))</f>
        <v/>
      </c>
      <c r="AJ371" s="37" t="str">
        <f>IF(Hidden!AC$51="Yes","H",IF($B371="","",IF(AND($C371&lt;=Hidden!AC$50,$D371&gt;=Hidden!AC$50),IF($G371="","x","y"),"")))</f>
        <v/>
      </c>
      <c r="AK371" s="37" t="str">
        <f>IF(Hidden!AD$51="Yes","H",IF($B371="","",IF(AND($C371&lt;=Hidden!AD$50,$D371&gt;=Hidden!AD$50),IF($G371="","x","y"),"")))</f>
        <v/>
      </c>
      <c r="AL371" s="45" t="str">
        <f>IF(Hidden!AE$51="Yes","H",IF($B371="","",IF(AND($C371&lt;=Hidden!AE$50,$D371&gt;=Hidden!AE$50),IF($G371="","x","y"),"")))</f>
        <v/>
      </c>
      <c r="AM371" s="41" t="str">
        <f>IF(Hidden!AF$51="Yes","H",IF($B371="","",IF(AND($C371&lt;=Hidden!AF$50,$D371&gt;=Hidden!AF$50),IF($G371="","x","y"),"")))</f>
        <v/>
      </c>
      <c r="AN371" s="37" t="str">
        <f>IF(Hidden!AG$51="Yes","H",IF($B371="","",IF(AND($C371&lt;=Hidden!AG$50,$D371&gt;=Hidden!AG$50),IF($G371="","x","y"),"")))</f>
        <v/>
      </c>
      <c r="AO371" s="37" t="str">
        <f>IF(Hidden!AH$51="Yes","H",IF($B371="","",IF(AND($C371&lt;=Hidden!AH$50,$D371&gt;=Hidden!AH$50),IF($G371="","x","y"),"")))</f>
        <v/>
      </c>
      <c r="AP371" s="37" t="str">
        <f>IF(Hidden!AI$51="Yes","H",IF($B371="","",IF(AND($C371&lt;=Hidden!AI$50,$D371&gt;=Hidden!AI$50),IF($G371="","x","y"),"")))</f>
        <v/>
      </c>
      <c r="AQ371" s="40" t="str">
        <f>IF(Hidden!AJ$51="Yes","H",IF($B371="","",IF(AND($C371&lt;=Hidden!AJ$50,$D371&gt;=Hidden!AJ$50),IF($G371="","x","y"),"")))</f>
        <v/>
      </c>
      <c r="AR371" s="44" t="str">
        <f>IF(Hidden!AK$51="Yes","H",IF($B371="","",IF(AND($C371&lt;=Hidden!AK$50,$D371&gt;=Hidden!AK$50),IF($G371="","x","y"),"")))</f>
        <v/>
      </c>
      <c r="AS371" s="37" t="str">
        <f>IF(Hidden!AL$51="Yes","H",IF($B371="","",IF(AND($C371&lt;=Hidden!AL$50,$D371&gt;=Hidden!AL$50),IF($G371="","x","y"),"")))</f>
        <v/>
      </c>
      <c r="AT371" s="37" t="str">
        <f>IF(Hidden!AM$51="Yes","H",IF($B371="","",IF(AND($C371&lt;=Hidden!AM$50,$D371&gt;=Hidden!AM$50),IF($G371="","x","y"),"")))</f>
        <v/>
      </c>
      <c r="AU371" s="37" t="str">
        <f>IF(Hidden!AN$51="Yes","H",IF($B371="","",IF(AND($C371&lt;=Hidden!AN$50,$D371&gt;=Hidden!AN$50),IF($G371="","x","y"),"")))</f>
        <v/>
      </c>
      <c r="AV371" s="45" t="str">
        <f>IF(Hidden!AO$51="Yes","H",IF($B371="","",IF(AND($C371&lt;=Hidden!AO$50,$D371&gt;=Hidden!AO$50),IF($G371="","x","y"),"")))</f>
        <v/>
      </c>
      <c r="AW371" s="41" t="str">
        <f>IF(Hidden!AP$51="Yes","H",IF($B371="","",IF(AND($C371&lt;=Hidden!AP$50,$D371&gt;=Hidden!AP$50),IF($G371="","x","y"),"")))</f>
        <v/>
      </c>
      <c r="AX371" s="37" t="str">
        <f>IF(Hidden!AQ$51="Yes","H",IF($B371="","",IF(AND($C371&lt;=Hidden!AQ$50,$D371&gt;=Hidden!AQ$50),IF($G371="","x","y"),"")))</f>
        <v/>
      </c>
      <c r="AY371" s="37" t="str">
        <f>IF(Hidden!AR$51="Yes","H",IF($B371="","",IF(AND($C371&lt;=Hidden!AR$50,$D371&gt;=Hidden!AR$50),IF($G371="","x","y"),"")))</f>
        <v/>
      </c>
      <c r="AZ371" s="37" t="str">
        <f>IF(Hidden!AS$51="Yes","H",IF($B371="","",IF(AND($C371&lt;=Hidden!AS$50,$D371&gt;=Hidden!AS$50),IF($G371="","x","y"),"")))</f>
        <v/>
      </c>
      <c r="BA371" s="40" t="str">
        <f>IF(Hidden!AT$51="Yes","H",IF($B371="","",IF(AND($C371&lt;=Hidden!AT$50,$D371&gt;=Hidden!AT$50),IF($G371="","x","y"),"")))</f>
        <v/>
      </c>
      <c r="BB371" s="44" t="str">
        <f>IF(Hidden!AU$51="Yes","H",IF($B371="","",IF(AND($C371&lt;=Hidden!AU$50,$D371&gt;=Hidden!AU$50),IF($G371="","x","y"),"")))</f>
        <v/>
      </c>
      <c r="BC371" s="37" t="str">
        <f>IF(Hidden!AV$51="Yes","H",IF($B371="","",IF(AND($C371&lt;=Hidden!AV$50,$D371&gt;=Hidden!AV$50),IF($G371="","x","y"),"")))</f>
        <v/>
      </c>
      <c r="BD371" s="37" t="str">
        <f>IF(Hidden!AW$51="Yes","H",IF($B371="","",IF(AND($C371&lt;=Hidden!AW$50,$D371&gt;=Hidden!AW$50),IF($G371="","x","y"),"")))</f>
        <v/>
      </c>
      <c r="BE371" s="37" t="str">
        <f>IF(Hidden!AX$51="Yes","H",IF($B371="","",IF(AND($C371&lt;=Hidden!AX$50,$D371&gt;=Hidden!AX$50),IF($G371="","x","y"),"")))</f>
        <v/>
      </c>
      <c r="BF371" s="45" t="str">
        <f>IF(Hidden!AY$51="Yes","H",IF($B371="","",IF(AND($C371&lt;=Hidden!AY$50,$D371&gt;=Hidden!AY$50),IF($G371="","x","y"),"")))</f>
        <v/>
      </c>
      <c r="BG371" s="41" t="str">
        <f>IF(Hidden!AZ$51="Yes","H",IF($B371="","",IF(AND($C371&lt;=Hidden!AZ$50,$D371&gt;=Hidden!AZ$50),IF($G371="","x","y"),"")))</f>
        <v/>
      </c>
      <c r="BH371" s="37" t="str">
        <f>IF(Hidden!BA$51="Yes","H",IF($B371="","",IF(AND($C371&lt;=Hidden!BA$50,$D371&gt;=Hidden!BA$50),IF($G371="","x","y"),"")))</f>
        <v/>
      </c>
      <c r="BI371" s="37" t="str">
        <f>IF(Hidden!BB$51="Yes","H",IF($B371="","",IF(AND($C371&lt;=Hidden!BB$50,$D371&gt;=Hidden!BB$50),IF($G371="","x","y"),"")))</f>
        <v/>
      </c>
      <c r="BJ371" s="37" t="str">
        <f>IF(Hidden!BC$51="Yes","H",IF($B371="","",IF(AND($C371&lt;=Hidden!BC$50,$D371&gt;=Hidden!BC$50),IF($G371="","x","y"),"")))</f>
        <v/>
      </c>
      <c r="BK371" s="40" t="str">
        <f>IF(Hidden!BD$51="Yes","H",IF($B371="","",IF(AND($C371&lt;=Hidden!BD$50,$D371&gt;=Hidden!BD$50),IF($G371="","x","y"),"")))</f>
        <v/>
      </c>
      <c r="BL371" s="44" t="str">
        <f>IF(Hidden!BE$51="Yes","H",IF($B371="","",IF(AND($C371&lt;=Hidden!BE$50,$D371&gt;=Hidden!BE$50),IF($G371="","x","y"),"")))</f>
        <v/>
      </c>
      <c r="BM371" s="37" t="str">
        <f>IF(Hidden!BF$51="Yes","H",IF($B371="","",IF(AND($C371&lt;=Hidden!BF$50,$D371&gt;=Hidden!BF$50),IF($G371="","x","y"),"")))</f>
        <v/>
      </c>
      <c r="BN371" s="37" t="str">
        <f>IF(Hidden!BG$51="Yes","H",IF($B371="","",IF(AND($C371&lt;=Hidden!BG$50,$D371&gt;=Hidden!BG$50),IF($G371="","x","y"),"")))</f>
        <v/>
      </c>
      <c r="BO371" s="37" t="str">
        <f>IF(Hidden!BH$51="Yes","H",IF($B371="","",IF(AND($C371&lt;=Hidden!BH$50,$D371&gt;=Hidden!BH$50),IF($G371="","x","y"),"")))</f>
        <v/>
      </c>
      <c r="BP371" s="45" t="str">
        <f>IF(Hidden!BI$51="Yes","H",IF($B371="","",IF(AND($C371&lt;=Hidden!BI$50,$D371&gt;=Hidden!BI$50),IF($G371="","x","y"),"")))</f>
        <v/>
      </c>
      <c r="BQ371" s="41" t="str">
        <f>IF(Hidden!BJ$51="Yes","H",IF($B371="","",IF(AND($C371&lt;=Hidden!BJ$50,$D371&gt;=Hidden!BJ$50),IF($G371="","x","y"),"")))</f>
        <v/>
      </c>
      <c r="BR371" s="37" t="str">
        <f>IF(Hidden!BK$51="Yes","H",IF($B371="","",IF(AND($C371&lt;=Hidden!BK$50,$D371&gt;=Hidden!BK$50),IF($G371="","x","y"),"")))</f>
        <v/>
      </c>
      <c r="BS371" s="37" t="str">
        <f>IF(Hidden!BL$51="Yes","H",IF($B371="","",IF(AND($C371&lt;=Hidden!BL$50,$D371&gt;=Hidden!BL$50),IF($G371="","x","y"),"")))</f>
        <v/>
      </c>
      <c r="BT371" s="37" t="str">
        <f>IF(Hidden!BM$51="Yes","H",IF($B371="","",IF(AND($C371&lt;=Hidden!BM$50,$D371&gt;=Hidden!BM$50),IF($G371="","x","y"),"")))</f>
        <v/>
      </c>
      <c r="BU371" s="40" t="str">
        <f>IF(Hidden!BN$51="Yes","H",IF($B371="","",IF(AND($C371&lt;=Hidden!BN$50,$D371&gt;=Hidden!BN$50),IF($G371="","x","y"),"")))</f>
        <v/>
      </c>
      <c r="BV371" s="44" t="str">
        <f>IF(Hidden!BO$51="Yes","H",IF($B371="","",IF(AND($C371&lt;=Hidden!BO$50,$D371&gt;=Hidden!BO$50),IF($G371="","x","y"),"")))</f>
        <v/>
      </c>
      <c r="BW371" s="37" t="str">
        <f>IF(Hidden!BP$51="Yes","H",IF($B371="","",IF(AND($C371&lt;=Hidden!BP$50,$D371&gt;=Hidden!BP$50),IF($G371="","x","y"),"")))</f>
        <v/>
      </c>
      <c r="BX371" s="37" t="str">
        <f>IF(Hidden!BQ$51="Yes","H",IF($B371="","",IF(AND($C371&lt;=Hidden!BQ$50,$D371&gt;=Hidden!BQ$50),IF($G371="","x","y"),"")))</f>
        <v/>
      </c>
      <c r="BY371" s="37" t="str">
        <f>IF(Hidden!BR$51="Yes","H",IF($B371="","",IF(AND($C371&lt;=Hidden!BR$50,$D371&gt;=Hidden!BR$50),IF($G371="","x","y"),"")))</f>
        <v/>
      </c>
      <c r="BZ371" s="45" t="str">
        <f>IF(Hidden!BS$51="Yes","H",IF($B371="","",IF(AND($C371&lt;=Hidden!BS$50,$D371&gt;=Hidden!BS$50),IF($G371="","x","y"),"")))</f>
        <v/>
      </c>
      <c r="CA371" s="41" t="str">
        <f>IF(Hidden!BT$51="Yes","H",IF($B371="","",IF(AND($C371&lt;=Hidden!BT$50,$D371&gt;=Hidden!BT$50),IF($G371="","x","y"),"")))</f>
        <v/>
      </c>
      <c r="CB371" s="37" t="str">
        <f>IF(Hidden!BU$51="Yes","H",IF($B371="","",IF(AND($C371&lt;=Hidden!BU$50,$D371&gt;=Hidden!BU$50),IF($G371="","x","y"),"")))</f>
        <v/>
      </c>
      <c r="CC371" s="37" t="str">
        <f>IF(Hidden!BV$51="Yes","H",IF($B371="","",IF(AND($C371&lt;=Hidden!BV$50,$D371&gt;=Hidden!BV$50),IF($G371="","x","y"),"")))</f>
        <v/>
      </c>
      <c r="CD371" s="37" t="str">
        <f>IF(Hidden!BW$51="Yes","H",IF($B371="","",IF(AND($C371&lt;=Hidden!BW$50,$D371&gt;=Hidden!BW$50),IF($G371="","x","y"),"")))</f>
        <v/>
      </c>
      <c r="CE371" s="40" t="str">
        <f>IF(Hidden!BX$51="Yes","H",IF($B371="","",IF(AND($C371&lt;=Hidden!BX$50,$D371&gt;=Hidden!BX$50),IF($G371="","x","y"),"")))</f>
        <v/>
      </c>
      <c r="CF371" s="44" t="str">
        <f>IF(Hidden!BY$51="Yes","H",IF($B371="","",IF(AND($C371&lt;=Hidden!BY$50,$D371&gt;=Hidden!BY$50),IF($G371="","x","y"),"")))</f>
        <v/>
      </c>
      <c r="CG371" s="37" t="str">
        <f>IF(Hidden!BZ$51="Yes","H",IF($B371="","",IF(AND($C371&lt;=Hidden!BZ$50,$D371&gt;=Hidden!BZ$50),IF($G371="","x","y"),"")))</f>
        <v/>
      </c>
      <c r="CH371" s="37" t="str">
        <f>IF(Hidden!CA$51="Yes","H",IF($B371="","",IF(AND($C371&lt;=Hidden!CA$50,$D371&gt;=Hidden!CA$50),IF($G371="","x","y"),"")))</f>
        <v/>
      </c>
      <c r="CI371" s="37" t="str">
        <f>IF(Hidden!CB$51="Yes","H",IF($B371="","",IF(AND($C371&lt;=Hidden!CB$50,$D371&gt;=Hidden!CB$50),IF($G371="","x","y"),"")))</f>
        <v/>
      </c>
      <c r="CJ371" s="45" t="str">
        <f>IF(Hidden!CC$51="Yes","H",IF($B371="","",IF(AND($C371&lt;=Hidden!CC$50,$D371&gt;=Hidden!CC$50),IF($G371="","x","y"),"")))</f>
        <v/>
      </c>
      <c r="CK371" s="41" t="str">
        <f>IF(Hidden!CD$51="Yes","H",IF($B371="","",IF(AND($C371&lt;=Hidden!CD$50,$D371&gt;=Hidden!CD$50),IF($G371="","x","y"),"")))</f>
        <v/>
      </c>
      <c r="CL371" s="37" t="str">
        <f>IF(Hidden!CE$51="Yes","H",IF($B371="","",IF(AND($C371&lt;=Hidden!CE$50,$D371&gt;=Hidden!CE$50),IF($G371="","x","y"),"")))</f>
        <v/>
      </c>
      <c r="CM371" s="37" t="str">
        <f>IF(Hidden!CF$51="Yes","H",IF($B371="","",IF(AND($C371&lt;=Hidden!CF$50,$D371&gt;=Hidden!CF$50),IF($G371="","x","y"),"")))</f>
        <v/>
      </c>
      <c r="CN371" s="37" t="str">
        <f>IF(Hidden!CG$51="Yes","H",IF($B371="","",IF(AND($C371&lt;=Hidden!CG$50,$D371&gt;=Hidden!CG$50),IF($G371="","x","y"),"")))</f>
        <v/>
      </c>
      <c r="CO371" s="40" t="str">
        <f>IF(Hidden!CH$51="Yes","H",IF($B371="","",IF(AND($C371&lt;=Hidden!CH$50,$D371&gt;=Hidden!CH$50),IF($G371="","x","y"),"")))</f>
        <v/>
      </c>
      <c r="CP371" s="44" t="str">
        <f>IF(Hidden!CI$51="Yes","H",IF($B371="","",IF(AND($C371&lt;=Hidden!CI$50,$D371&gt;=Hidden!CI$50),IF($G371="","x","y"),"")))</f>
        <v/>
      </c>
      <c r="CQ371" s="37" t="str">
        <f>IF(Hidden!CJ$51="Yes","H",IF($B371="","",IF(AND($C371&lt;=Hidden!CJ$50,$D371&gt;=Hidden!CJ$50),IF($G371="","x","y"),"")))</f>
        <v/>
      </c>
      <c r="CR371" s="37" t="str">
        <f>IF(Hidden!CK$51="Yes","H",IF($B371="","",IF(AND($C371&lt;=Hidden!CK$50,$D371&gt;=Hidden!CK$50),IF($G371="","x","y"),"")))</f>
        <v/>
      </c>
      <c r="CS371" s="37" t="str">
        <f>IF(Hidden!CL$51="Yes","H",IF($B371="","",IF(AND($C371&lt;=Hidden!CL$50,$D371&gt;=Hidden!CL$50),IF($G371="","x","y"),"")))</f>
        <v/>
      </c>
      <c r="CT371" s="45" t="str">
        <f>IF(Hidden!CM$51="Yes","H",IF($B371="","",IF(AND($C371&lt;=Hidden!CM$50,$D371&gt;=Hidden!CM$50),IF($G371="","x","y"),"")))</f>
        <v/>
      </c>
      <c r="CU371" s="41" t="str">
        <f>IF(Hidden!CN$51="Yes","H",IF($B371="","",IF(AND($C371&lt;=Hidden!CN$50,$D371&gt;=Hidden!CN$50),IF($G371="","x","y"),"")))</f>
        <v/>
      </c>
      <c r="CV371" s="37" t="str">
        <f>IF(Hidden!CO$51="Yes","H",IF($B371="","",IF(AND($C371&lt;=Hidden!CO$50,$D371&gt;=Hidden!CO$50),IF($G371="","x","y"),"")))</f>
        <v/>
      </c>
      <c r="CW371" s="37" t="str">
        <f>IF(Hidden!CP$51="Yes","H",IF($B371="","",IF(AND($C371&lt;=Hidden!CP$50,$D371&gt;=Hidden!CP$50),IF($G371="","x","y"),"")))</f>
        <v/>
      </c>
      <c r="CX371" s="37" t="str">
        <f>IF(Hidden!CQ$51="Yes","H",IF($B371="","",IF(AND($C371&lt;=Hidden!CQ$50,$D371&gt;=Hidden!CQ$50),IF($G371="","x","y"),"")))</f>
        <v/>
      </c>
      <c r="CY371" s="40" t="str">
        <f>IF(Hidden!CR$51="Yes","H",IF($B371="","",IF(AND($C371&lt;=Hidden!CR$50,$D371&gt;=Hidden!CR$50),IF($G371="","x","y"),"")))</f>
        <v/>
      </c>
      <c r="CZ371" s="44" t="str">
        <f>IF(Hidden!CS$51="Yes","H",IF($B371="","",IF(AND($C371&lt;=Hidden!CS$50,$D371&gt;=Hidden!CS$50),IF($G371="","x","y"),"")))</f>
        <v/>
      </c>
      <c r="DA371" s="37" t="str">
        <f>IF(Hidden!CT$51="Yes","H",IF($B371="","",IF(AND($C371&lt;=Hidden!CT$50,$D371&gt;=Hidden!CT$50),IF($G371="","x","y"),"")))</f>
        <v/>
      </c>
      <c r="DB371" s="37" t="str">
        <f>IF(Hidden!CU$51="Yes","H",IF($B371="","",IF(AND($C371&lt;=Hidden!CU$50,$D371&gt;=Hidden!CU$50),IF($G371="","x","y"),"")))</f>
        <v/>
      </c>
      <c r="DC371" s="37" t="str">
        <f>IF(Hidden!CV$51="Yes","H",IF($B371="","",IF(AND($C371&lt;=Hidden!CV$50,$D371&gt;=Hidden!CV$50),IF($G371="","x","y"),"")))</f>
        <v/>
      </c>
      <c r="DD371" s="45" t="str">
        <f>IF(Hidden!CW$51="Yes","H",IF($B371="","",IF(AND($C371&lt;=Hidden!CW$50,$D371&gt;=Hidden!CW$50),IF($G371="","x","y"),"")))</f>
        <v/>
      </c>
      <c r="DE371" s="41" t="str">
        <f>IF(Hidden!CX$51="Yes","H",IF($B371="","",IF(AND($C371&lt;=Hidden!CX$50,$D371&gt;=Hidden!CX$50),IF($G371="","x","y"),"")))</f>
        <v/>
      </c>
      <c r="DF371" s="37" t="str">
        <f>IF(Hidden!CY$51="Yes","H",IF($B371="","",IF(AND($C371&lt;=Hidden!CY$50,$D371&gt;=Hidden!CY$50),IF($G371="","x","y"),"")))</f>
        <v/>
      </c>
      <c r="DG371" s="37" t="str">
        <f>IF(Hidden!CZ$51="Yes","H",IF($B371="","",IF(AND($C371&lt;=Hidden!CZ$50,$D371&gt;=Hidden!CZ$50),IF($G371="","x","y"),"")))</f>
        <v/>
      </c>
      <c r="DH371" s="37" t="str">
        <f>IF(Hidden!DA$51="Yes","H",IF($B371="","",IF(AND($C371&lt;=Hidden!DA$50,$D371&gt;=Hidden!DA$50),IF($G371="","x","y"),"")))</f>
        <v/>
      </c>
      <c r="DI371" s="40" t="str">
        <f>IF(Hidden!DB$51="Yes","H",IF($B371="","",IF(AND($C371&lt;=Hidden!DB$50,$D371&gt;=Hidden!DB$50),IF($G371="","x","y"),"")))</f>
        <v/>
      </c>
      <c r="DJ371" s="44" t="str">
        <f>IF(Hidden!DC$51="Yes","H",IF($B371="","",IF(AND($C371&lt;=Hidden!DC$50,$D371&gt;=Hidden!DC$50),IF($G371="","x","y"),"")))</f>
        <v/>
      </c>
      <c r="DK371" s="37" t="str">
        <f>IF(Hidden!DD$51="Yes","H",IF($B371="","",IF(AND($C371&lt;=Hidden!DD$50,$D371&gt;=Hidden!DD$50),IF($G371="","x","y"),"")))</f>
        <v/>
      </c>
      <c r="DL371" s="37" t="str">
        <f>IF(Hidden!DE$51="Yes","H",IF($B371="","",IF(AND($C371&lt;=Hidden!DE$50,$D371&gt;=Hidden!DE$50),IF($G371="","x","y"),"")))</f>
        <v/>
      </c>
      <c r="DM371" s="37" t="str">
        <f>IF(Hidden!DF$51="Yes","H",IF($B371="","",IF(AND($C371&lt;=Hidden!DF$50,$D371&gt;=Hidden!DF$50),IF($G371="","x","y"),"")))</f>
        <v/>
      </c>
      <c r="DN371" s="45" t="str">
        <f>IF(Hidden!DG$51="Yes","H",IF($B371="","",IF(AND($C371&lt;=Hidden!DG$50,$D371&gt;=Hidden!DG$50),IF($G371="","x","y"),"")))</f>
        <v/>
      </c>
      <c r="DO371" s="41" t="str">
        <f>IF(Hidden!DH$51="Yes","H",IF($B371="","",IF(AND($C371&lt;=Hidden!DH$50,$D371&gt;=Hidden!DH$50),IF($G371="","x","y"),"")))</f>
        <v/>
      </c>
      <c r="DP371" s="37" t="str">
        <f>IF(Hidden!DI$51="Yes","H",IF($B371="","",IF(AND($C371&lt;=Hidden!DI$50,$D371&gt;=Hidden!DI$50),IF($G371="","x","y"),"")))</f>
        <v/>
      </c>
      <c r="DQ371" s="37" t="str">
        <f>IF(Hidden!DJ$51="Yes","H",IF($B371="","",IF(AND($C371&lt;=Hidden!DJ$50,$D371&gt;=Hidden!DJ$50),IF($G371="","x","y"),"")))</f>
        <v/>
      </c>
      <c r="DR371" s="37" t="str">
        <f>IF(Hidden!DK$51="Yes","H",IF($B371="","",IF(AND($C371&lt;=Hidden!DK$50,$D371&gt;=Hidden!DK$50),IF($G371="","x","y"),"")))</f>
        <v/>
      </c>
      <c r="DS371" s="40" t="str">
        <f>IF(Hidden!DL$51="Yes","H",IF($B371="","",IF(AND($C371&lt;=Hidden!DL$50,$D371&gt;=Hidden!DL$50),IF($G371="","x","y"),"")))</f>
        <v/>
      </c>
      <c r="DT371" s="44" t="str">
        <f>IF(Hidden!DM$51="Yes","H",IF($B371="","",IF(AND($C371&lt;=Hidden!DM$50,$D371&gt;=Hidden!DM$50),IF($G371="","x","y"),"")))</f>
        <v/>
      </c>
      <c r="DU371" s="37" t="str">
        <f>IF(Hidden!DN$51="Yes","H",IF($B371="","",IF(AND($C371&lt;=Hidden!DN$50,$D371&gt;=Hidden!DN$50),IF($G371="","x","y"),"")))</f>
        <v/>
      </c>
      <c r="DV371" s="37" t="str">
        <f>IF(Hidden!DO$51="Yes","H",IF($B371="","",IF(AND($C371&lt;=Hidden!DO$50,$D371&gt;=Hidden!DO$50),IF($G371="","x","y"),"")))</f>
        <v/>
      </c>
      <c r="DW371" s="37" t="str">
        <f>IF(Hidden!DP$51="Yes","H",IF($B371="","",IF(AND($C371&lt;=Hidden!DP$50,$D371&gt;=Hidden!DP$50),IF($G371="","x","y"),"")))</f>
        <v/>
      </c>
      <c r="DX371" s="45" t="str">
        <f>IF(Hidden!DQ$51="Yes","H",IF($B371="","",IF(AND($C371&lt;=Hidden!DQ$50,$D371&gt;=Hidden!DQ$50),IF($G371="","x","y"),"")))</f>
        <v/>
      </c>
      <c r="DY371" s="44" t="str">
        <f>IF(Hidden!DR$51="Yes","H",IF($B371="","",IF(AND($C371&lt;=Hidden!DR$50,$D371&gt;=Hidden!DR$50),IF($G371="","x","y"),"")))</f>
        <v/>
      </c>
      <c r="DZ371" s="37" t="str">
        <f>IF(Hidden!DS$51="Yes","H",IF($B371="","",IF(AND($C371&lt;=Hidden!DS$50,$D371&gt;=Hidden!DS$50),IF($G371="","x","y"),"")))</f>
        <v/>
      </c>
      <c r="EA371" s="37" t="str">
        <f>IF(Hidden!DT$51="Yes","H",IF($B371="","",IF(AND($C371&lt;=Hidden!DT$50,$D371&gt;=Hidden!DT$50),IF($G371="","x","y"),"")))</f>
        <v/>
      </c>
      <c r="EB371" s="37" t="str">
        <f>IF(Hidden!DU$51="Yes","H",IF($B371="","",IF(AND($C371&lt;=Hidden!DU$50,$D371&gt;=Hidden!DU$50),IF($G371="","x","y"),"")))</f>
        <v/>
      </c>
      <c r="EC371" s="45" t="str">
        <f>IF(Hidden!DV$51="Yes","H",IF($B371="","",IF(AND($C371&lt;=Hidden!DV$50,$D371&gt;=Hidden!DV$50),IF($G371="","x","y"),"")))</f>
        <v/>
      </c>
      <c r="ED371" s="41" t="str">
        <f>IF(Hidden!DW$51="Yes","H",IF($B371="","",IF(AND($C371&lt;=Hidden!DW$50,$D371&gt;=Hidden!DW$50),IF($G371="","x","y"),"")))</f>
        <v/>
      </c>
      <c r="EE371" s="37" t="str">
        <f>IF(Hidden!DX$51="Yes","H",IF($B371="","",IF(AND($C371&lt;=Hidden!DX$50,$D371&gt;=Hidden!DX$50),IF($G371="","x","y"),"")))</f>
        <v/>
      </c>
      <c r="EF371" s="37" t="str">
        <f>IF(Hidden!DY$51="Yes","H",IF($B371="","",IF(AND($C371&lt;=Hidden!DY$50,$D371&gt;=Hidden!DY$50),IF($G371="","x","y"),"")))</f>
        <v/>
      </c>
      <c r="EG371" s="37" t="str">
        <f>IF(Hidden!DZ$51="Yes","H",IF($B371="","",IF(AND($C371&lt;=Hidden!DZ$50,$D371&gt;=Hidden!DZ$50),IF($G371="","x","y"),"")))</f>
        <v/>
      </c>
      <c r="EH371" s="38" t="str">
        <f>IF(Hidden!EA$51="Yes","H",IF($B371="","",IF(AND($C371&lt;=Hidden!EA$50,$D371&gt;=Hidden!EA$50),IF($G371="","x","y"),"")))</f>
        <v/>
      </c>
      <c r="EI371" s="41" t="str">
        <f>IF(Hidden!EB$51="Yes","H",IF($B371="","",IF(AND($C371&lt;=Hidden!EB$50,$D371&gt;=Hidden!EB$50),IF($G371="","x","y"),"")))</f>
        <v/>
      </c>
      <c r="EJ371" s="37" t="str">
        <f>IF(Hidden!EC$51="Yes","H",IF($B371="","",IF(AND($C371&lt;=Hidden!EC$50,$D371&gt;=Hidden!EC$50),IF($G371="","x","y"),"")))</f>
        <v/>
      </c>
      <c r="EK371" s="37" t="str">
        <f>IF(Hidden!ED$51="Yes","H",IF($B371="","",IF(AND($C371&lt;=Hidden!ED$50,$D371&gt;=Hidden!ED$50),IF($G371="","x","y"),"")))</f>
        <v/>
      </c>
      <c r="EL371" s="37" t="str">
        <f>IF(Hidden!EE$51="Yes","H",IF($B371="","",IF(AND($C371&lt;=Hidden!EE$50,$D371&gt;=Hidden!EE$50),IF($G371="","x","y"),"")))</f>
        <v/>
      </c>
      <c r="EM371" s="38" t="str">
        <f>IF(Hidden!EF$51="Yes","H",IF($B371="","",IF(AND($C371&lt;=Hidden!EF$50,$D371&gt;=Hidden!EF$50),IF($G371="","x","y"),"")))</f>
        <v/>
      </c>
      <c r="EN371" s="41" t="str">
        <f>IF(Hidden!EG$51="Yes","H",IF($B371="","",IF(AND($C371&lt;=Hidden!EG$50,$D371&gt;=Hidden!EG$50),IF($G371="","x","y"),"")))</f>
        <v/>
      </c>
      <c r="EO371" s="37" t="str">
        <f>IF(Hidden!EH$51="Yes","H",IF($B371="","",IF(AND($C371&lt;=Hidden!EH$50,$D371&gt;=Hidden!EH$50),IF($G371="","x","y"),"")))</f>
        <v/>
      </c>
      <c r="EP371" s="37" t="str">
        <f>IF(Hidden!EI$51="Yes","H",IF($B371="","",IF(AND($C371&lt;=Hidden!EI$50,$D371&gt;=Hidden!EI$50),IF($G371="","x","y"),"")))</f>
        <v/>
      </c>
      <c r="EQ371" s="37" t="str">
        <f>IF(Hidden!EJ$51="Yes","H",IF($B371="","",IF(AND($C371&lt;=Hidden!EJ$50,$D371&gt;=Hidden!EJ$50),IF($G371="","x","y"),"")))</f>
        <v/>
      </c>
      <c r="ER371" s="38" t="str">
        <f>IF(Hidden!EK$51="Yes","H",IF($B371="","",IF(AND($C371&lt;=Hidden!EK$50,$D371&gt;=Hidden!EK$50),IF($G371="","x","y"),"")))</f>
        <v/>
      </c>
      <c r="ES371" s="41" t="str">
        <f>IF(Hidden!EL$51="Yes","H",IF($B371="","",IF(AND($C371&lt;=Hidden!EL$50,$D371&gt;=Hidden!EL$50),IF($G371="","x","y"),"")))</f>
        <v/>
      </c>
      <c r="ET371" s="37" t="str">
        <f>IF(Hidden!EM$51="Yes","H",IF($B371="","",IF(AND($C371&lt;=Hidden!EM$50,$D371&gt;=Hidden!EM$50),IF($G371="","x","y"),"")))</f>
        <v/>
      </c>
      <c r="EU371" s="37" t="str">
        <f>IF(Hidden!EN$51="Yes","H",IF($B371="","",IF(AND($C371&lt;=Hidden!EN$50,$D371&gt;=Hidden!EN$50),IF($G371="","x","y"),"")))</f>
        <v/>
      </c>
      <c r="EV371" s="37" t="str">
        <f>IF(Hidden!EO$51="Yes","H",IF($B371="","",IF(AND($C371&lt;=Hidden!EO$50,$D371&gt;=Hidden!EO$50),IF($G371="","x","y"),"")))</f>
        <v/>
      </c>
      <c r="EW371" s="38" t="str">
        <f>IF(Hidden!EP$51="Yes","H",IF($B371="","",IF(AND($C371&lt;=Hidden!EP$50,$D371&gt;=Hidden!EP$50),IF($G371="","x","y"),"")))</f>
        <v/>
      </c>
      <c r="EX371" s="41" t="str">
        <f>IF(Hidden!EQ$51="Yes","H",IF($B371="","",IF(AND($C371&lt;=Hidden!EQ$50,$D371&gt;=Hidden!EQ$50),IF($G371="","x","y"),"")))</f>
        <v/>
      </c>
      <c r="EY371" s="37" t="str">
        <f>IF(Hidden!ER$51="Yes","H",IF($B371="","",IF(AND($C371&lt;=Hidden!ER$50,$D371&gt;=Hidden!ER$50),IF($G371="","x","y"),"")))</f>
        <v/>
      </c>
      <c r="EZ371" s="37" t="str">
        <f>IF(Hidden!ES$51="Yes","H",IF($B371="","",IF(AND($C371&lt;=Hidden!ES$50,$D371&gt;=Hidden!ES$50),IF($G371="","x","y"),"")))</f>
        <v/>
      </c>
      <c r="FA371" s="37" t="str">
        <f>IF(Hidden!ET$51="Yes","H",IF($B371="","",IF(AND($C371&lt;=Hidden!ET$50,$D371&gt;=Hidden!ET$50),IF($G371="","x","y"),"")))</f>
        <v/>
      </c>
      <c r="FB371" s="38" t="str">
        <f>IF(Hidden!EU$51="Yes","H",IF($B371="","",IF(AND($C371&lt;=Hidden!EU$50,$D371&gt;=Hidden!EU$50),IF($G371="","x","y"),"")))</f>
        <v/>
      </c>
      <c r="FC371" s="41" t="str">
        <f>IF(Hidden!EV$51="Yes","H",IF($B371="","",IF(AND($C371&lt;=Hidden!EV$50,$D371&gt;=Hidden!EV$50),IF($G371="","x","y"),"")))</f>
        <v/>
      </c>
      <c r="FD371" s="37" t="str">
        <f>IF(Hidden!EW$51="Yes","H",IF($B371="","",IF(AND($C371&lt;=Hidden!EW$50,$D371&gt;=Hidden!EW$50),IF($G371="","x","y"),"")))</f>
        <v/>
      </c>
      <c r="FE371" s="37" t="str">
        <f>IF(Hidden!EX$51="Yes","H",IF($B371="","",IF(AND($C371&lt;=Hidden!EX$50,$D371&gt;=Hidden!EX$50),IF($G371="","x","y"),"")))</f>
        <v/>
      </c>
      <c r="FF371" s="37" t="str">
        <f>IF(Hidden!EY$51="Yes","H",IF($B371="","",IF(AND($C371&lt;=Hidden!EY$50,$D371&gt;=Hidden!EY$50),IF($G371="","x","y"),"")))</f>
        <v/>
      </c>
      <c r="FG371" s="38" t="str">
        <f>IF(Hidden!EZ$51="Yes","H",IF($B371="","",IF(AND($C371&lt;=Hidden!EZ$50,$D371&gt;=Hidden!EZ$50),IF($G371="","x","y"),"")))</f>
        <v/>
      </c>
      <c r="FH371" s="41" t="str">
        <f>IF(Hidden!FA$51="Yes","H",IF($B371="","",IF(AND($C371&lt;=Hidden!FA$50,$D371&gt;=Hidden!FA$50),IF($G371="","x","y"),"")))</f>
        <v/>
      </c>
      <c r="FI371" s="37" t="str">
        <f>IF(Hidden!FB$51="Yes","H",IF($B371="","",IF(AND($C371&lt;=Hidden!FB$50,$D371&gt;=Hidden!FB$50),IF($G371="","x","y"),"")))</f>
        <v/>
      </c>
      <c r="FJ371" s="37" t="str">
        <f>IF(Hidden!FC$51="Yes","H",IF($B371="","",IF(AND($C371&lt;=Hidden!FC$50,$D371&gt;=Hidden!FC$50),IF($G371="","x","y"),"")))</f>
        <v/>
      </c>
      <c r="FK371" s="37" t="str">
        <f>IF(Hidden!FD$51="Yes","H",IF($B371="","",IF(AND($C371&lt;=Hidden!FD$50,$D371&gt;=Hidden!FD$50),IF($G371="","x","y"),"")))</f>
        <v/>
      </c>
      <c r="FL371" s="38" t="str">
        <f>IF(Hidden!FE$51="Yes","H",IF($B371="","",IF(AND($C371&lt;=Hidden!FE$50,$D371&gt;=Hidden!FE$50),IF($G371="","x","y"),"")))</f>
        <v/>
      </c>
      <c r="FM371" s="41" t="str">
        <f>IF(Hidden!FF$51="Yes","H",IF($B371="","",IF(AND($C371&lt;=Hidden!FF$50,$D371&gt;=Hidden!FF$50),IF($G371="","x","y"),"")))</f>
        <v/>
      </c>
      <c r="FN371" s="37" t="str">
        <f>IF(Hidden!FG$51="Yes","H",IF($B371="","",IF(AND($C371&lt;=Hidden!FG$50,$D371&gt;=Hidden!FG$50),IF($G371="","x","y"),"")))</f>
        <v/>
      </c>
      <c r="FO371" s="37" t="str">
        <f>IF(Hidden!FH$51="Yes","H",IF($B371="","",IF(AND($C371&lt;=Hidden!FH$50,$D371&gt;=Hidden!FH$50),IF($G371="","x","y"),"")))</f>
        <v/>
      </c>
      <c r="FP371" s="37" t="str">
        <f>IF(Hidden!FI$51="Yes","H",IF($B371="","",IF(AND($C371&lt;=Hidden!FI$50,$D371&gt;=Hidden!FI$50),IF($G371="","x","y"),"")))</f>
        <v/>
      </c>
      <c r="FQ371" s="38" t="str">
        <f>IF(Hidden!FJ$51="Yes","H",IF($B371="","",IF(AND($C371&lt;=Hidden!FJ$50,$D371&gt;=Hidden!FJ$50),IF($G371="","x","y"),"")))</f>
        <v/>
      </c>
      <c r="FR371" s="41" t="str">
        <f>IF(Hidden!FK$51="Yes","H",IF($B371="","",IF(AND($C371&lt;=Hidden!FK$50,$D371&gt;=Hidden!FK$50),IF($G371="","x","y"),"")))</f>
        <v/>
      </c>
      <c r="FS371" s="37" t="str">
        <f>IF(Hidden!FL$51="Yes","H",IF($B371="","",IF(AND($C371&lt;=Hidden!FL$50,$D371&gt;=Hidden!FL$50),IF($G371="","x","y"),"")))</f>
        <v/>
      </c>
      <c r="FT371" s="37" t="str">
        <f>IF(Hidden!FM$51="Yes","H",IF($B371="","",IF(AND($C371&lt;=Hidden!FM$50,$D371&gt;=Hidden!FM$50),IF($G371="","x","y"),"")))</f>
        <v/>
      </c>
      <c r="FU371" s="37" t="str">
        <f>IF(Hidden!FN$51="Yes","H",IF($B371="","",IF(AND($C371&lt;=Hidden!FN$50,$D371&gt;=Hidden!FN$50),IF($G371="","x","y"),"")))</f>
        <v/>
      </c>
      <c r="FV371" s="38" t="str">
        <f>IF(Hidden!FO$51="Yes","H",IF($B371="","",IF(AND($C371&lt;=Hidden!FO$50,$D371&gt;=Hidden!FO$50),IF($G371="","x","y"),"")))</f>
        <v/>
      </c>
      <c r="FW371" s="41" t="str">
        <f>IF(Hidden!FP$51="Yes","H",IF($B371="","",IF(AND($C371&lt;=Hidden!FP$50,$D371&gt;=Hidden!FP$50),IF($G371="","x","y"),"")))</f>
        <v/>
      </c>
      <c r="FX371" s="37" t="str">
        <f>IF(Hidden!FQ$51="Yes","H",IF($B371="","",IF(AND($C371&lt;=Hidden!FQ$50,$D371&gt;=Hidden!FQ$50),IF($G371="","x","y"),"")))</f>
        <v/>
      </c>
      <c r="FY371" s="37" t="str">
        <f>IF(Hidden!FR$51="Yes","H",IF($B371="","",IF(AND($C371&lt;=Hidden!FR$50,$D371&gt;=Hidden!FR$50),IF($G371="","x","y"),"")))</f>
        <v/>
      </c>
      <c r="FZ371" s="37" t="str">
        <f>IF(Hidden!FS$51="Yes","H",IF($B371="","",IF(AND($C371&lt;=Hidden!FS$50,$D371&gt;=Hidden!FS$50),IF($G371="","x","y"),"")))</f>
        <v/>
      </c>
      <c r="GA371" s="38" t="str">
        <f>IF(Hidden!FT$51="Yes","H",IF($B371="","",IF(AND($C371&lt;=Hidden!FT$50,$D371&gt;=Hidden!FT$50),IF($G371="","x","y"),"")))</f>
        <v/>
      </c>
      <c r="GB371" s="41" t="str">
        <f>IF(Hidden!FU$51="Yes","H",IF($B371="","",IF(AND($C371&lt;=Hidden!FU$50,$D371&gt;=Hidden!FU$50),IF($G371="","x","y"),"")))</f>
        <v/>
      </c>
      <c r="GC371" s="37" t="str">
        <f>IF(Hidden!FV$51="Yes","H",IF($B371="","",IF(AND($C371&lt;=Hidden!FV$50,$D371&gt;=Hidden!FV$50),IF($G371="","x","y"),"")))</f>
        <v/>
      </c>
      <c r="GD371" s="37" t="str">
        <f>IF(Hidden!FW$51="Yes","H",IF($B371="","",IF(AND($C371&lt;=Hidden!FW$50,$D371&gt;=Hidden!FW$50),IF($G371="","x","y"),"")))</f>
        <v/>
      </c>
      <c r="GE371" s="37" t="str">
        <f>IF(Hidden!FX$51="Yes","H",IF($B371="","",IF(AND($C371&lt;=Hidden!FX$50,$D371&gt;=Hidden!FX$50),IF($G371="","x","y"),"")))</f>
        <v/>
      </c>
      <c r="GF371" s="38" t="str">
        <f>IF(Hidden!FY$51="Yes","H",IF($B371="","",IF(AND($C371&lt;=Hidden!FY$50,$D371&gt;=Hidden!FY$50),IF($G371="","x","y"),"")))</f>
        <v/>
      </c>
      <c r="GG371" s="41" t="str">
        <f>IF(Hidden!FZ$51="Yes","H",IF($B371="","",IF(AND($C371&lt;=Hidden!FZ$50,$D371&gt;=Hidden!FZ$50),IF($G371="","x","y"),"")))</f>
        <v/>
      </c>
      <c r="GH371" s="37" t="str">
        <f>IF(Hidden!GA$51="Yes","H",IF($B371="","",IF(AND($C371&lt;=Hidden!GA$50,$D371&gt;=Hidden!GA$50),IF($G371="","x","y"),"")))</f>
        <v/>
      </c>
      <c r="GI371" s="37" t="str">
        <f>IF(Hidden!GB$51="Yes","H",IF($B371="","",IF(AND($C371&lt;=Hidden!GB$50,$D371&gt;=Hidden!GB$50),IF($G371="","x","y"),"")))</f>
        <v/>
      </c>
      <c r="GJ371" s="37" t="str">
        <f>IF(Hidden!GC$51="Yes","H",IF($B371="","",IF(AND($C371&lt;=Hidden!GC$50,$D371&gt;=Hidden!GC$50),IF($G371="","x","y"),"")))</f>
        <v/>
      </c>
      <c r="GK371" s="38" t="str">
        <f>IF(Hidden!GD$51="Yes","H",IF($B371="","",IF(AND($C371&lt;=Hidden!GD$50,$D371&gt;=Hidden!GD$50),IF($G371="","x","y"),"")))</f>
        <v/>
      </c>
      <c r="GL371" s="41" t="str">
        <f>IF(Hidden!GE$51="Yes","H",IF($B371="","",IF(AND($C371&lt;=Hidden!GE$50,$D371&gt;=Hidden!GE$50),IF($G371="","x","y"),"")))</f>
        <v/>
      </c>
      <c r="GM371" s="37" t="str">
        <f>IF(Hidden!GF$51="Yes","H",IF($B371="","",IF(AND($C371&lt;=Hidden!GF$50,$D371&gt;=Hidden!GF$50),IF($G371="","x","y"),"")))</f>
        <v/>
      </c>
      <c r="GN371" s="37" t="str">
        <f>IF(Hidden!GG$51="Yes","H",IF($B371="","",IF(AND($C371&lt;=Hidden!GG$50,$D371&gt;=Hidden!GG$50),IF($G371="","x","y"),"")))</f>
        <v/>
      </c>
      <c r="GO371" s="37" t="str">
        <f>IF(Hidden!GH$51="Yes","H",IF($B371="","",IF(AND($C371&lt;=Hidden!GH$50,$D371&gt;=Hidden!GH$50),IF($G371="","x","y"),"")))</f>
        <v/>
      </c>
      <c r="GP371" s="38" t="str">
        <f>IF(Hidden!GI$51="Yes","H",IF($B371="","",IF(AND($C371&lt;=Hidden!GI$50,$D371&gt;=Hidden!GI$50),IF($G371="","x","y"),"")))</f>
        <v/>
      </c>
      <c r="GQ371" s="41" t="str">
        <f>IF(Hidden!GJ$51="Yes","H",IF($B371="","",IF(AND($C371&lt;=Hidden!GJ$50,$D371&gt;=Hidden!GJ$50),IF($G371="","x","y"),"")))</f>
        <v/>
      </c>
      <c r="GR371" s="37" t="str">
        <f>IF(Hidden!GK$51="Yes","H",IF($B371="","",IF(AND($C371&lt;=Hidden!GK$50,$D371&gt;=Hidden!GK$50),IF($G371="","x","y"),"")))</f>
        <v/>
      </c>
      <c r="GS371" s="37" t="str">
        <f>IF(Hidden!GL$51="Yes","H",IF($B371="","",IF(AND($C371&lt;=Hidden!GL$50,$D371&gt;=Hidden!GL$50),IF($G371="","x","y"),"")))</f>
        <v/>
      </c>
      <c r="GT371" s="37" t="str">
        <f>IF(Hidden!GM$51="Yes","H",IF($B371="","",IF(AND($C371&lt;=Hidden!GM$50,$D371&gt;=Hidden!GM$50),IF($G371="","x","y"),"")))</f>
        <v/>
      </c>
      <c r="GU371" s="38" t="str">
        <f>IF(Hidden!GN$51="Yes","H",IF($B371="","",IF(AND($C371&lt;=Hidden!GN$50,$D371&gt;=Hidden!GN$50),IF($G371="","x","y"),"")))</f>
        <v/>
      </c>
      <c r="GV371" s="41" t="str">
        <f>IF(Hidden!GO$51="Yes","H",IF($B371="","",IF(AND($C371&lt;=Hidden!GO$50,$D371&gt;=Hidden!GO$50),IF($G371="","x","y"),"")))</f>
        <v/>
      </c>
      <c r="GW371" s="37" t="str">
        <f>IF(Hidden!GP$51="Yes","H",IF($B371="","",IF(AND($C371&lt;=Hidden!GP$50,$D371&gt;=Hidden!GP$50),IF($G371="","x","y"),"")))</f>
        <v/>
      </c>
      <c r="GX371" s="37" t="str">
        <f>IF(Hidden!GQ$51="Yes","H",IF($B371="","",IF(AND($C371&lt;=Hidden!GQ$50,$D371&gt;=Hidden!GQ$50),IF($G371="","x","y"),"")))</f>
        <v/>
      </c>
      <c r="GY371" s="37" t="str">
        <f>IF(Hidden!GR$51="Yes","H",IF($B371="","",IF(AND($C371&lt;=Hidden!GR$50,$D371&gt;=Hidden!GR$50),IF($G371="","x","y"),"")))</f>
        <v/>
      </c>
      <c r="GZ371" s="38" t="str">
        <f>IF(Hidden!GS$51="Yes","H",IF($B371="","",IF(AND($C371&lt;=Hidden!GS$50,$D371&gt;=Hidden!GS$50),IF($G371="","x","y"),"")))</f>
        <v/>
      </c>
      <c r="HA371" s="41" t="str">
        <f>IF(Hidden!GT$51="Yes","H",IF($B371="","",IF(AND($C371&lt;=Hidden!GT$50,$D371&gt;=Hidden!GT$50),IF($G371="","x","y"),"")))</f>
        <v/>
      </c>
      <c r="HB371" s="37" t="str">
        <f>IF(Hidden!GU$51="Yes","H",IF($B371="","",IF(AND($C371&lt;=Hidden!GU$50,$D371&gt;=Hidden!GU$50),IF($G371="","x","y"),"")))</f>
        <v/>
      </c>
      <c r="HC371" s="37" t="str">
        <f>IF(Hidden!GV$51="Yes","H",IF($B371="","",IF(AND($C371&lt;=Hidden!GV$50,$D371&gt;=Hidden!GV$50),IF($G371="","x","y"),"")))</f>
        <v/>
      </c>
      <c r="HD371" s="37" t="str">
        <f>IF(Hidden!GW$51="Yes","H",IF($B371="","",IF(AND($C371&lt;=Hidden!GW$50,$D371&gt;=Hidden!GW$50),IF($G371="","x","y"),"")))</f>
        <v/>
      </c>
      <c r="HE371" s="38" t="str">
        <f>IF(Hidden!GX$51="Yes","H",IF($B371="","",IF(AND($C371&lt;=Hidden!GX$50,$D371&gt;=Hidden!GX$50),IF($G371="","x","y"),"")))</f>
        <v/>
      </c>
      <c r="HF371" s="41" t="str">
        <f>IF(Hidden!GY$51="Yes","H",IF($B371="","",IF(AND($C371&lt;=Hidden!GY$50,$D371&gt;=Hidden!GY$50),IF($G371="","x","y"),"")))</f>
        <v/>
      </c>
      <c r="HG371" s="37" t="str">
        <f>IF(Hidden!GZ$51="Yes","H",IF($B371="","",IF(AND($C371&lt;=Hidden!GZ$50,$D371&gt;=Hidden!GZ$50),IF($G371="","x","y"),"")))</f>
        <v/>
      </c>
      <c r="HH371" s="37" t="str">
        <f>IF(Hidden!HA$51="Yes","H",IF($B371="","",IF(AND($C371&lt;=Hidden!HA$50,$D371&gt;=Hidden!HA$50),IF($G371="","x","y"),"")))</f>
        <v/>
      </c>
      <c r="HI371" s="37" t="str">
        <f>IF(Hidden!HB$51="Yes","H",IF($B371="","",IF(AND($C371&lt;=Hidden!HB$50,$D371&gt;=Hidden!HB$50),IF($G371="","x","y"),"")))</f>
        <v/>
      </c>
      <c r="HJ371" s="38" t="str">
        <f>IF(Hidden!HC$51="Yes","H",IF($B371="","",IF(AND($C371&lt;=Hidden!HC$50,$D371&gt;=Hidden!HC$50),IF($G371="","x","y"),"")))</f>
        <v/>
      </c>
      <c r="HK371" s="41" t="str">
        <f>IF(Hidden!HD$51="Yes","H",IF($B371="","",IF(AND($C371&lt;=Hidden!HD$50,$D371&gt;=Hidden!HD$50),IF($G371="","x","y"),"")))</f>
        <v/>
      </c>
      <c r="HL371" s="37" t="str">
        <f>IF(Hidden!HE$51="Yes","H",IF($B371="","",IF(AND($C371&lt;=Hidden!HE$50,$D371&gt;=Hidden!HE$50),IF($G371="","x","y"),"")))</f>
        <v/>
      </c>
      <c r="HM371" s="37" t="str">
        <f>IF(Hidden!HF$51="Yes","H",IF($B371="","",IF(AND($C371&lt;=Hidden!HF$50,$D371&gt;=Hidden!HF$50),IF($G371="","x","y"),"")))</f>
        <v/>
      </c>
      <c r="HN371" s="37" t="str">
        <f>IF(Hidden!HG$51="Yes","H",IF($B371="","",IF(AND($C371&lt;=Hidden!HG$50,$D371&gt;=Hidden!HG$50),IF($G371="","x","y"),"")))</f>
        <v/>
      </c>
      <c r="HO371" s="38" t="str">
        <f>IF(Hidden!HH$51="Yes","H",IF($B371="","",IF(AND($C371&lt;=Hidden!HH$50,$D371&gt;=Hidden!HH$50),IF($G371="","x","y"),"")))</f>
        <v/>
      </c>
      <c r="HP371" s="41" t="str">
        <f>IF(Hidden!HI$51="Yes","H",IF($B371="","",IF(AND($C371&lt;=Hidden!HI$50,$D371&gt;=Hidden!HI$50),IF($G371="","x","y"),"")))</f>
        <v/>
      </c>
      <c r="HQ371" s="37" t="str">
        <f>IF(Hidden!HJ$51="Yes","H",IF($B371="","",IF(AND($C371&lt;=Hidden!HJ$50,$D371&gt;=Hidden!HJ$50),IF($G371="","x","y"),"")))</f>
        <v/>
      </c>
      <c r="HR371" s="37" t="str">
        <f>IF(Hidden!HK$51="Yes","H",IF($B371="","",IF(AND($C371&lt;=Hidden!HK$50,$D371&gt;=Hidden!HK$50),IF($G371="","x","y"),"")))</f>
        <v/>
      </c>
      <c r="HS371" s="37" t="str">
        <f>IF(Hidden!HL$51="Yes","H",IF($B371="","",IF(AND($C371&lt;=Hidden!HL$50,$D371&gt;=Hidden!HL$50),IF($G371="","x","y"),"")))</f>
        <v/>
      </c>
      <c r="HT371" s="38" t="str">
        <f>IF(Hidden!HM$51="Yes","H",IF($B371="","",IF(AND($C371&lt;=Hidden!HM$50,$D371&gt;=Hidden!HM$50),IF($G371="","x","y"),"")))</f>
        <v/>
      </c>
      <c r="HU371" s="41" t="str">
        <f>IF(Hidden!HN$51="Yes","H",IF($B371="","",IF(AND($C371&lt;=Hidden!HN$50,$D371&gt;=Hidden!HN$50),IF($G371="","x","y"),"")))</f>
        <v/>
      </c>
      <c r="HV371" s="37" t="str">
        <f>IF(Hidden!HO$51="Yes","H",IF($B371="","",IF(AND($C371&lt;=Hidden!HO$50,$D371&gt;=Hidden!HO$50),IF($G371="","x","y"),"")))</f>
        <v/>
      </c>
      <c r="HW371" s="37" t="str">
        <f>IF(Hidden!HP$51="Yes","H",IF($B371="","",IF(AND($C371&lt;=Hidden!HP$50,$D371&gt;=Hidden!HP$50),IF($G371="","x","y"),"")))</f>
        <v/>
      </c>
      <c r="HX371" s="37" t="str">
        <f>IF(Hidden!HQ$51="Yes","H",IF($B371="","",IF(AND($C371&lt;=Hidden!HQ$50,$D371&gt;=Hidden!HQ$50),IF($G371="","x","y"),"")))</f>
        <v/>
      </c>
      <c r="HY371" s="38" t="str">
        <f>IF(Hidden!HR$51="Yes","H",IF($B371="","",IF(AND($C371&lt;=Hidden!HR$50,$D371&gt;=Hidden!HR$50),IF($G371="","x","y"),"")))</f>
        <v/>
      </c>
      <c r="HZ371" s="41" t="str">
        <f>IF(Hidden!HS$51="Yes","H",IF($B371="","",IF(AND($C371&lt;=Hidden!HS$50,$D371&gt;=Hidden!HS$50),IF($G371="","x","y"),"")))</f>
        <v/>
      </c>
      <c r="IA371" s="37" t="str">
        <f>IF(Hidden!HT$51="Yes","H",IF($B371="","",IF(AND($C371&lt;=Hidden!HT$50,$D371&gt;=Hidden!HT$50),IF($G371="","x","y"),"")))</f>
        <v/>
      </c>
      <c r="IB371" s="37" t="str">
        <f>IF(Hidden!HU$51="Yes","H",IF($B371="","",IF(AND($C371&lt;=Hidden!HU$50,$D371&gt;=Hidden!HU$50),IF($G371="","x","y"),"")))</f>
        <v/>
      </c>
      <c r="IC371" s="37" t="str">
        <f>IF(Hidden!HV$51="Yes","H",IF($B371="","",IF(AND($C371&lt;=Hidden!HV$50,$D371&gt;=Hidden!HV$50),IF($G371="","x","y"),"")))</f>
        <v/>
      </c>
      <c r="ID371" s="38" t="str">
        <f>IF(Hidden!HW$51="Yes","H",IF($B371="","",IF(AND($C371&lt;=Hidden!HW$50,$D371&gt;=Hidden!HW$50),IF($G371="","x","y"),"")))</f>
        <v/>
      </c>
      <c r="IE371" s="41" t="str">
        <f>IF(Hidden!HX$51="Yes","H",IF($B371="","",IF(AND($C371&lt;=Hidden!HX$50,$D371&gt;=Hidden!HX$50),IF($G371="","x","y"),"")))</f>
        <v/>
      </c>
      <c r="IF371" s="37" t="str">
        <f>IF(Hidden!HY$51="Yes","H",IF($B371="","",IF(AND($C371&lt;=Hidden!HY$50,$D371&gt;=Hidden!HY$50),IF($G371="","x","y"),"")))</f>
        <v/>
      </c>
      <c r="IG371" s="37" t="str">
        <f>IF(Hidden!HZ$51="Yes","H",IF($B371="","",IF(AND($C371&lt;=Hidden!HZ$50,$D371&gt;=Hidden!HZ$50),IF($G371="","x","y"),"")))</f>
        <v/>
      </c>
      <c r="IH371" s="37" t="str">
        <f>IF(Hidden!IA$51="Yes","H",IF($B371="","",IF(AND($C371&lt;=Hidden!IA$50,$D371&gt;=Hidden!IA$50),IF($G371="","x","y"),"")))</f>
        <v/>
      </c>
      <c r="II371" s="38" t="str">
        <f>IF(Hidden!IB$51="Yes","H",IF($B371="","",IF(AND($C371&lt;=Hidden!IB$50,$D371&gt;=Hidden!IB$50),IF($G371="","x","y"),"")))</f>
        <v/>
      </c>
      <c r="IJ371" s="41" t="str">
        <f>IF(Hidden!IC$51="Yes","H",IF($B371="","",IF(AND($C371&lt;=Hidden!IC$50,$D371&gt;=Hidden!IC$50),IF($G371="","x","y"),"")))</f>
        <v/>
      </c>
      <c r="IK371" s="37" t="str">
        <f>IF(Hidden!ID$51="Yes","H",IF($B371="","",IF(AND($C371&lt;=Hidden!ID$50,$D371&gt;=Hidden!ID$50),IF($G371="","x","y"),"")))</f>
        <v/>
      </c>
      <c r="IL371" s="37" t="str">
        <f>IF(Hidden!IE$51="Yes","H",IF($B371="","",IF(AND($C371&lt;=Hidden!IE$50,$D371&gt;=Hidden!IE$50),IF($G371="","x","y"),"")))</f>
        <v/>
      </c>
      <c r="IM371" s="37" t="str">
        <f>IF(Hidden!IF$51="Yes","H",IF($B371="","",IF(AND($C371&lt;=Hidden!IF$50,$D371&gt;=Hidden!IF$50),IF($G371="","x","y"),"")))</f>
        <v/>
      </c>
      <c r="IN371" s="38" t="str">
        <f>IF(Hidden!IG$51="Yes","H",IF($B371="","",IF(AND($C371&lt;=Hidden!IG$50,$D371&gt;=Hidden!IG$50),IF($G371="","x","y"),"")))</f>
        <v/>
      </c>
      <c r="IO371" s="41" t="str">
        <f>IF(Hidden!IH$51="Yes","H",IF($B371="","",IF(AND($C371&lt;=Hidden!IH$50,$D371&gt;=Hidden!IH$50),IF($G371="","x","y"),"")))</f>
        <v/>
      </c>
      <c r="IP371" s="37" t="str">
        <f>IF(Hidden!II$51="Yes","H",IF($B371="","",IF(AND($C371&lt;=Hidden!II$50,$D371&gt;=Hidden!II$50),IF($G371="","x","y"),"")))</f>
        <v/>
      </c>
      <c r="IQ371" s="37" t="str">
        <f>IF(Hidden!IJ$51="Yes","H",IF($B371="","",IF(AND($C371&lt;=Hidden!IJ$50,$D371&gt;=Hidden!IJ$50),IF($G371="","x","y"),"")))</f>
        <v/>
      </c>
      <c r="IR371" s="37" t="str">
        <f>IF(Hidden!IK$51="Yes","H",IF($B371="","",IF(AND($C371&lt;=Hidden!IK$50,$D371&gt;=Hidden!IK$50),IF($G371="","x","y"),"")))</f>
        <v/>
      </c>
      <c r="IS371" s="38" t="str">
        <f>IF(Hidden!IL$51="Yes","H",IF($B371="","",IF(AND($C371&lt;=Hidden!IL$50,$D371&gt;=Hidden!IL$50),IF($G371="","x","y"),"")))</f>
        <v/>
      </c>
      <c r="IT371" s="41" t="str">
        <f>IF(Hidden!IM$51="Yes","H",IF($B371="","",IF(AND($C371&lt;=Hidden!IM$50,$D371&gt;=Hidden!IM$50),IF($G371="","x","y"),"")))</f>
        <v/>
      </c>
      <c r="IU371" s="37" t="str">
        <f>IF(Hidden!IN$51="Yes","H",IF($B371="","",IF(AND($C371&lt;=Hidden!IN$50,$D371&gt;=Hidden!IN$50),IF($G371="","x","y"),"")))</f>
        <v/>
      </c>
      <c r="IV371" s="37" t="str">
        <f>IF(Hidden!IO$51="Yes","H",IF($B371="","",IF(AND($C371&lt;=Hidden!IO$50,$D371&gt;=Hidden!IO$50),IF($G371="","x","y"),"")))</f>
        <v/>
      </c>
      <c r="IW371" s="37" t="str">
        <f>IF(Hidden!IP$51="Yes","H",IF($B371="","",IF(AND($C371&lt;=Hidden!IP$50,$D371&gt;=Hidden!IP$50),IF($G371="","x","y"),"")))</f>
        <v/>
      </c>
      <c r="IX371" s="38" t="str">
        <f>IF(Hidden!IQ$51="Yes","H",IF($B371="","",IF(AND($C371&lt;=Hidden!IQ$50,$D371&gt;=Hidden!IQ$50),IF($G371="","x","y"),"")))</f>
        <v/>
      </c>
      <c r="IY371" s="41" t="str">
        <f>IF(Hidden!IR$51="Yes","H",IF($B371="","",IF(AND($C371&lt;=Hidden!IR$50,$D371&gt;=Hidden!IR$50),IF($G371="","x","y"),"")))</f>
        <v/>
      </c>
      <c r="IZ371" s="37" t="str">
        <f>IF(Hidden!IS$51="Yes","H",IF($B371="","",IF(AND($C371&lt;=Hidden!IS$50,$D371&gt;=Hidden!IS$50),IF($G371="","x","y"),"")))</f>
        <v/>
      </c>
      <c r="JA371" s="37" t="str">
        <f>IF(Hidden!IT$51="Yes","H",IF($B371="","",IF(AND($C371&lt;=Hidden!IT$50,$D371&gt;=Hidden!IT$50),IF($G371="","x","y"),"")))</f>
        <v/>
      </c>
      <c r="JB371" s="37" t="str">
        <f>IF(Hidden!IU$51="Yes","H",IF($B371="","",IF(AND($C371&lt;=Hidden!IU$50,$D371&gt;=Hidden!IU$50),IF($G371="","x","y"),"")))</f>
        <v/>
      </c>
      <c r="JC371" s="38" t="str">
        <f>IF(Hidden!IV$51="Yes","H",IF($B371="","",IF(AND($C371&lt;=Hidden!IV$50,$D371&gt;=Hidden!IV$50),IF($G371="","x","y"),"")))</f>
        <v/>
      </c>
      <c r="JD371" s="41" t="str">
        <f>IF(Hidden!IW$51="Yes","H",IF($B371="","",IF(AND($C371&lt;=Hidden!IW$50,$D371&gt;=Hidden!IW$50),IF($G371="","x","y"),"")))</f>
        <v/>
      </c>
      <c r="JE371" s="37" t="str">
        <f>IF(Hidden!IX$51="Yes","H",IF($B371="","",IF(AND($C371&lt;=Hidden!IX$50,$D371&gt;=Hidden!IX$50),IF($G371="","x","y"),"")))</f>
        <v/>
      </c>
      <c r="JF371" s="37" t="str">
        <f>IF(Hidden!IY$51="Yes","H",IF($B371="","",IF(AND($C371&lt;=Hidden!IY$50,$D371&gt;=Hidden!IY$50),IF($G371="","x","y"),"")))</f>
        <v/>
      </c>
      <c r="JG371" s="37" t="str">
        <f>IF(Hidden!IZ$51="Yes","H",IF($B371="","",IF(AND($C371&lt;=Hidden!IZ$50,$D371&gt;=Hidden!IZ$50),IF($G371="","x","y"),"")))</f>
        <v/>
      </c>
      <c r="JH371" s="38" t="str">
        <f>IF(Hidden!JA$51="Yes","H",IF($B371="","",IF(AND($C371&lt;=Hidden!JA$50,$D371&gt;=Hidden!JA$50),IF($G371="","x","y"),"")))</f>
        <v/>
      </c>
      <c r="JI371" s="41" t="str">
        <f>IF(Hidden!JB$51="Yes","H",IF($B371="","",IF(AND($C371&lt;=Hidden!JB$50,$D371&gt;=Hidden!JB$50),IF($G371="","x","y"),"")))</f>
        <v/>
      </c>
      <c r="JJ371" s="37" t="str">
        <f>IF(Hidden!JC$51="Yes","H",IF($B371="","",IF(AND($C371&lt;=Hidden!JC$50,$D371&gt;=Hidden!JC$50),IF($G371="","x","y"),"")))</f>
        <v/>
      </c>
      <c r="JK371" s="37" t="str">
        <f>IF(Hidden!JD$51="Yes","H",IF($B371="","",IF(AND($C371&lt;=Hidden!JD$50,$D371&gt;=Hidden!JD$50),IF($G371="","x","y"),"")))</f>
        <v/>
      </c>
      <c r="JL371" s="37" t="str">
        <f>IF(Hidden!JE$51="Yes","H",IF($B371="","",IF(AND($C371&lt;=Hidden!JE$50,$D371&gt;=Hidden!JE$50),IF($G371="","x","y"),"")))</f>
        <v/>
      </c>
      <c r="JM371" s="38" t="str">
        <f>IF(Hidden!JF$51="Yes","H",IF($B371="","",IF(AND($C371&lt;=Hidden!JF$50,$D371&gt;=Hidden!JF$50),IF($G371="","x","y"),"")))</f>
        <v/>
      </c>
      <c r="JN371" s="41" t="str">
        <f>IF(Hidden!JG$51="Yes","H",IF($B371="","",IF(AND($C371&lt;=Hidden!JG$50,$D371&gt;=Hidden!JG$50),IF($G371="","x","y"),"")))</f>
        <v/>
      </c>
      <c r="JO371" s="37" t="str">
        <f>IF(Hidden!JH$51="Yes","H",IF($B371="","",IF(AND($C371&lt;=Hidden!JH$50,$D371&gt;=Hidden!JH$50),IF($G371="","x","y"),"")))</f>
        <v/>
      </c>
      <c r="JP371" s="37" t="str">
        <f>IF(Hidden!JI$51="Yes","H",IF($B371="","",IF(AND($C371&lt;=Hidden!JI$50,$D371&gt;=Hidden!JI$50),IF($G371="","x","y"),"")))</f>
        <v/>
      </c>
      <c r="JQ371" s="37" t="str">
        <f>IF(Hidden!JJ$51="Yes","H",IF($B371="","",IF(AND($C371&lt;=Hidden!JJ$50,$D371&gt;=Hidden!JJ$50),IF($G371="","x","y"),"")))</f>
        <v/>
      </c>
      <c r="JR371" s="38" t="str">
        <f>IF(Hidden!JK$51="Yes","H",IF($B371="","",IF(AND($C371&lt;=Hidden!JK$50,$D371&gt;=Hidden!JK$50),IF($G371="","x","y"),"")))</f>
        <v/>
      </c>
    </row>
    <row r="372" spans="1:278">
      <c r="A372" s="28"/>
      <c r="B372" s="58"/>
      <c r="C372" s="90"/>
      <c r="D372" s="91"/>
      <c r="E372" s="88"/>
      <c r="F372" s="89"/>
      <c r="G372" s="87"/>
      <c r="H372" s="67"/>
      <c r="I372" s="36" t="str">
        <f>IF(Hidden!B$51="Yes","H",IF($B372="","",IF(AND($C372&lt;=Hidden!B$50,$D372&gt;=Hidden!B$50),IF($G372="","x","y"),"")))</f>
        <v/>
      </c>
      <c r="J372" s="37" t="str">
        <f>IF(Hidden!C$51="Yes","H",IF($B372="","",IF(AND($C372&lt;=Hidden!C$50,$D372&gt;=Hidden!C$50),IF($G372="","x","y"),"")))</f>
        <v/>
      </c>
      <c r="K372" s="37" t="str">
        <f>IF(Hidden!D$51="Yes","H",IF($B372="","",IF(AND($C372&lt;=Hidden!D$50,$D372&gt;=Hidden!D$50),IF($G372="","x","y"),"")))</f>
        <v/>
      </c>
      <c r="L372" s="37" t="str">
        <f>IF(Hidden!E$50="Yes","H",IF($B372="","",IF(AND($C372&lt;=Hidden!E$49,$D372&gt;=Hidden!E$49),IF($G372="","x","y"),"")))</f>
        <v/>
      </c>
      <c r="M372" s="40" t="str">
        <f>IF(Hidden!F$50="Yes","H",IF($B372="","",IF(AND($C372&lt;=Hidden!F$49,$D372&gt;=Hidden!F$49),IF($G372="","x","y"),"")))</f>
        <v/>
      </c>
      <c r="N372" s="44" t="str">
        <f>IF(Hidden!G$50="Yes","H",IF($B372="","",IF(AND($C372&lt;=Hidden!G$49,$D372&gt;=Hidden!G$49),IF($G372="","x","y"),"")))</f>
        <v/>
      </c>
      <c r="O372" s="37" t="str">
        <f>IF(Hidden!H$50="Yes","H",IF($B372="","",IF(AND($C372&lt;=Hidden!H$49,$D372&gt;=Hidden!H$49),IF($G372="","x","y"),"")))</f>
        <v/>
      </c>
      <c r="P372" s="37" t="str">
        <f>IF(Hidden!I$50="Yes","H",IF($B372="","",IF(AND($C372&lt;=Hidden!I$49,$D372&gt;=Hidden!I$49),IF($G372="","x","y"),"")))</f>
        <v/>
      </c>
      <c r="Q372" s="37" t="str">
        <f>IF(Hidden!J$52="Yes","H",IF($B372="","",IF(AND($C372&lt;=Hidden!J$51,$D372&gt;=Hidden!J$51),IF($G372="","x","y"),"")))</f>
        <v/>
      </c>
      <c r="R372" s="45" t="str">
        <f>IF(Hidden!K$52="Yes","H",IF($B372="","",IF(AND($C372&lt;=Hidden!K$51,$D372&gt;=Hidden!K$51),IF($G372="","x","y"),"")))</f>
        <v/>
      </c>
      <c r="S372" s="41" t="str">
        <f>IF(Hidden!L$51="Yes","H",IF($B372="","",IF(AND($C372&lt;=Hidden!L$50,$D372&gt;=Hidden!L$50),IF($G372="","x","y"),"")))</f>
        <v/>
      </c>
      <c r="T372" s="37" t="str">
        <f>IF(Hidden!M$51="Yes","H",IF($B372="","",IF(AND($C372&lt;=Hidden!M$50,$D372&gt;=Hidden!M$50),IF($G372="","x","y"),"")))</f>
        <v/>
      </c>
      <c r="U372" s="37" t="str">
        <f>IF(Hidden!N$51="Yes","H",IF($B372="","",IF(AND($C372&lt;=Hidden!N$50,$D372&gt;=Hidden!N$50),IF($G372="","x","y"),"")))</f>
        <v/>
      </c>
      <c r="V372" s="37" t="str">
        <f>IF(Hidden!O$51="Yes","H",IF($B372="","",IF(AND($C372&lt;=Hidden!O$50,$D372&gt;=Hidden!O$50),IF($G372="","x","y"),"")))</f>
        <v/>
      </c>
      <c r="W372" s="40" t="str">
        <f>IF(Hidden!P$51="Yes","H",IF($B372="","",IF(AND($C372&lt;=Hidden!P$50,$D372&gt;=Hidden!P$50),IF($G372="","x","y"),"")))</f>
        <v/>
      </c>
      <c r="X372" s="44" t="str">
        <f>IF(Hidden!Q$51="Yes","H",IF($B372="","",IF(AND($C372&lt;=Hidden!Q$50,$D372&gt;=Hidden!Q$50),IF($G372="","x","y"),"")))</f>
        <v/>
      </c>
      <c r="Y372" s="37" t="str">
        <f>IF(Hidden!R$51="Yes","H",IF($B372="","",IF(AND($C372&lt;=Hidden!R$50,$D372&gt;=Hidden!R$50),IF($G372="","x","y"),"")))</f>
        <v/>
      </c>
      <c r="Z372" s="37" t="str">
        <f>IF(Hidden!S$51="Yes","H",IF($B372="","",IF(AND($C372&lt;=Hidden!S$50,$D372&gt;=Hidden!S$50),IF($G372="","x","y"),"")))</f>
        <v/>
      </c>
      <c r="AA372" s="37" t="str">
        <f>IF(Hidden!T$51="Yes","H",IF($B372="","",IF(AND($C372&lt;=Hidden!T$50,$D372&gt;=Hidden!T$50),IF($G372="","x","y"),"")))</f>
        <v/>
      </c>
      <c r="AB372" s="45" t="str">
        <f>IF(Hidden!U$51="Yes","H",IF($B372="","",IF(AND($C372&lt;=Hidden!U$50,$D372&gt;=Hidden!U$50),IF($G372="","x","y"),"")))</f>
        <v/>
      </c>
      <c r="AC372" s="41" t="str">
        <f>IF(Hidden!V$51="Yes","H",IF($B372="","",IF(AND($C372&lt;=Hidden!V$50,$D372&gt;=Hidden!V$50),IF($G372="","x","y"),"")))</f>
        <v/>
      </c>
      <c r="AD372" s="37" t="str">
        <f>IF(Hidden!W$51="Yes","H",IF($B372="","",IF(AND($C372&lt;=Hidden!W$50,$D372&gt;=Hidden!W$50),IF($G372="","x","y"),"")))</f>
        <v/>
      </c>
      <c r="AE372" s="37" t="str">
        <f>IF(Hidden!X$51="Yes","H",IF($B372="","",IF(AND($C372&lt;=Hidden!X$50,$D372&gt;=Hidden!X$50),IF($G372="","x","y"),"")))</f>
        <v/>
      </c>
      <c r="AF372" s="37" t="str">
        <f>IF(Hidden!Y$51="Yes","H",IF($B372="","",IF(AND($C372&lt;=Hidden!Y$50,$D372&gt;=Hidden!Y$50),IF($G372="","x","y"),"")))</f>
        <v/>
      </c>
      <c r="AG372" s="40" t="str">
        <f>IF(Hidden!Z$51="Yes","H",IF($B372="","",IF(AND($C372&lt;=Hidden!Z$50,$D372&gt;=Hidden!Z$50),IF($G372="","x","y"),"")))</f>
        <v/>
      </c>
      <c r="AH372" s="44" t="str">
        <f>IF(Hidden!AA$51="Yes","H",IF($B372="","",IF(AND($C372&lt;=Hidden!AA$50,$D372&gt;=Hidden!AA$50),IF($G372="","x","y"),"")))</f>
        <v/>
      </c>
      <c r="AI372" s="37" t="str">
        <f>IF(Hidden!AB$51="Yes","H",IF($B372="","",IF(AND($C372&lt;=Hidden!AB$50,$D372&gt;=Hidden!AB$50),IF($G372="","x","y"),"")))</f>
        <v/>
      </c>
      <c r="AJ372" s="37" t="str">
        <f>IF(Hidden!AC$51="Yes","H",IF($B372="","",IF(AND($C372&lt;=Hidden!AC$50,$D372&gt;=Hidden!AC$50),IF($G372="","x","y"),"")))</f>
        <v/>
      </c>
      <c r="AK372" s="37" t="str">
        <f>IF(Hidden!AD$51="Yes","H",IF($B372="","",IF(AND($C372&lt;=Hidden!AD$50,$D372&gt;=Hidden!AD$50),IF($G372="","x","y"),"")))</f>
        <v/>
      </c>
      <c r="AL372" s="45" t="str">
        <f>IF(Hidden!AE$51="Yes","H",IF($B372="","",IF(AND($C372&lt;=Hidden!AE$50,$D372&gt;=Hidden!AE$50),IF($G372="","x","y"),"")))</f>
        <v/>
      </c>
      <c r="AM372" s="41" t="str">
        <f>IF(Hidden!AF$51="Yes","H",IF($B372="","",IF(AND($C372&lt;=Hidden!AF$50,$D372&gt;=Hidden!AF$50),IF($G372="","x","y"),"")))</f>
        <v/>
      </c>
      <c r="AN372" s="37" t="str">
        <f>IF(Hidden!AG$51="Yes","H",IF($B372="","",IF(AND($C372&lt;=Hidden!AG$50,$D372&gt;=Hidden!AG$50),IF($G372="","x","y"),"")))</f>
        <v/>
      </c>
      <c r="AO372" s="37" t="str">
        <f>IF(Hidden!AH$51="Yes","H",IF($B372="","",IF(AND($C372&lt;=Hidden!AH$50,$D372&gt;=Hidden!AH$50),IF($G372="","x","y"),"")))</f>
        <v/>
      </c>
      <c r="AP372" s="37" t="str">
        <f>IF(Hidden!AI$51="Yes","H",IF($B372="","",IF(AND($C372&lt;=Hidden!AI$50,$D372&gt;=Hidden!AI$50),IF($G372="","x","y"),"")))</f>
        <v/>
      </c>
      <c r="AQ372" s="40" t="str">
        <f>IF(Hidden!AJ$51="Yes","H",IF($B372="","",IF(AND($C372&lt;=Hidden!AJ$50,$D372&gt;=Hidden!AJ$50),IF($G372="","x","y"),"")))</f>
        <v/>
      </c>
      <c r="AR372" s="44" t="str">
        <f>IF(Hidden!AK$51="Yes","H",IF($B372="","",IF(AND($C372&lt;=Hidden!AK$50,$D372&gt;=Hidden!AK$50),IF($G372="","x","y"),"")))</f>
        <v/>
      </c>
      <c r="AS372" s="37" t="str">
        <f>IF(Hidden!AL$51="Yes","H",IF($B372="","",IF(AND($C372&lt;=Hidden!AL$50,$D372&gt;=Hidden!AL$50),IF($G372="","x","y"),"")))</f>
        <v/>
      </c>
      <c r="AT372" s="37" t="str">
        <f>IF(Hidden!AM$51="Yes","H",IF($B372="","",IF(AND($C372&lt;=Hidden!AM$50,$D372&gt;=Hidden!AM$50),IF($G372="","x","y"),"")))</f>
        <v/>
      </c>
      <c r="AU372" s="37" t="str">
        <f>IF(Hidden!AN$51="Yes","H",IF($B372="","",IF(AND($C372&lt;=Hidden!AN$50,$D372&gt;=Hidden!AN$50),IF($G372="","x","y"),"")))</f>
        <v/>
      </c>
      <c r="AV372" s="45" t="str">
        <f>IF(Hidden!AO$51="Yes","H",IF($B372="","",IF(AND($C372&lt;=Hidden!AO$50,$D372&gt;=Hidden!AO$50),IF($G372="","x","y"),"")))</f>
        <v/>
      </c>
      <c r="AW372" s="41" t="str">
        <f>IF(Hidden!AP$51="Yes","H",IF($B372="","",IF(AND($C372&lt;=Hidden!AP$50,$D372&gt;=Hidden!AP$50),IF($G372="","x","y"),"")))</f>
        <v/>
      </c>
      <c r="AX372" s="37" t="str">
        <f>IF(Hidden!AQ$51="Yes","H",IF($B372="","",IF(AND($C372&lt;=Hidden!AQ$50,$D372&gt;=Hidden!AQ$50),IF($G372="","x","y"),"")))</f>
        <v/>
      </c>
      <c r="AY372" s="37" t="str">
        <f>IF(Hidden!AR$51="Yes","H",IF($B372="","",IF(AND($C372&lt;=Hidden!AR$50,$D372&gt;=Hidden!AR$50),IF($G372="","x","y"),"")))</f>
        <v/>
      </c>
      <c r="AZ372" s="37" t="str">
        <f>IF(Hidden!AS$51="Yes","H",IF($B372="","",IF(AND($C372&lt;=Hidden!AS$50,$D372&gt;=Hidden!AS$50),IF($G372="","x","y"),"")))</f>
        <v/>
      </c>
      <c r="BA372" s="40" t="str">
        <f>IF(Hidden!AT$51="Yes","H",IF($B372="","",IF(AND($C372&lt;=Hidden!AT$50,$D372&gt;=Hidden!AT$50),IF($G372="","x","y"),"")))</f>
        <v/>
      </c>
      <c r="BB372" s="44" t="str">
        <f>IF(Hidden!AU$51="Yes","H",IF($B372="","",IF(AND($C372&lt;=Hidden!AU$50,$D372&gt;=Hidden!AU$50),IF($G372="","x","y"),"")))</f>
        <v/>
      </c>
      <c r="BC372" s="37" t="str">
        <f>IF(Hidden!AV$51="Yes","H",IF($B372="","",IF(AND($C372&lt;=Hidden!AV$50,$D372&gt;=Hidden!AV$50),IF($G372="","x","y"),"")))</f>
        <v/>
      </c>
      <c r="BD372" s="37" t="str">
        <f>IF(Hidden!AW$51="Yes","H",IF($B372="","",IF(AND($C372&lt;=Hidden!AW$50,$D372&gt;=Hidden!AW$50),IF($G372="","x","y"),"")))</f>
        <v/>
      </c>
      <c r="BE372" s="37" t="str">
        <f>IF(Hidden!AX$51="Yes","H",IF($B372="","",IF(AND($C372&lt;=Hidden!AX$50,$D372&gt;=Hidden!AX$50),IF($G372="","x","y"),"")))</f>
        <v/>
      </c>
      <c r="BF372" s="45" t="str">
        <f>IF(Hidden!AY$51="Yes","H",IF($B372="","",IF(AND($C372&lt;=Hidden!AY$50,$D372&gt;=Hidden!AY$50),IF($G372="","x","y"),"")))</f>
        <v/>
      </c>
      <c r="BG372" s="41" t="str">
        <f>IF(Hidden!AZ$51="Yes","H",IF($B372="","",IF(AND($C372&lt;=Hidden!AZ$50,$D372&gt;=Hidden!AZ$50),IF($G372="","x","y"),"")))</f>
        <v/>
      </c>
      <c r="BH372" s="37" t="str">
        <f>IF(Hidden!BA$51="Yes","H",IF($B372="","",IF(AND($C372&lt;=Hidden!BA$50,$D372&gt;=Hidden!BA$50),IF($G372="","x","y"),"")))</f>
        <v/>
      </c>
      <c r="BI372" s="37" t="str">
        <f>IF(Hidden!BB$51="Yes","H",IF($B372="","",IF(AND($C372&lt;=Hidden!BB$50,$D372&gt;=Hidden!BB$50),IF($G372="","x","y"),"")))</f>
        <v/>
      </c>
      <c r="BJ372" s="37" t="str">
        <f>IF(Hidden!BC$51="Yes","H",IF($B372="","",IF(AND($C372&lt;=Hidden!BC$50,$D372&gt;=Hidden!BC$50),IF($G372="","x","y"),"")))</f>
        <v/>
      </c>
      <c r="BK372" s="40" t="str">
        <f>IF(Hidden!BD$51="Yes","H",IF($B372="","",IF(AND($C372&lt;=Hidden!BD$50,$D372&gt;=Hidden!BD$50),IF($G372="","x","y"),"")))</f>
        <v/>
      </c>
      <c r="BL372" s="44" t="str">
        <f>IF(Hidden!BE$51="Yes","H",IF($B372="","",IF(AND($C372&lt;=Hidden!BE$50,$D372&gt;=Hidden!BE$50),IF($G372="","x","y"),"")))</f>
        <v/>
      </c>
      <c r="BM372" s="37" t="str">
        <f>IF(Hidden!BF$51="Yes","H",IF($B372="","",IF(AND($C372&lt;=Hidden!BF$50,$D372&gt;=Hidden!BF$50),IF($G372="","x","y"),"")))</f>
        <v/>
      </c>
      <c r="BN372" s="37" t="str">
        <f>IF(Hidden!BG$51="Yes","H",IF($B372="","",IF(AND($C372&lt;=Hidden!BG$50,$D372&gt;=Hidden!BG$50),IF($G372="","x","y"),"")))</f>
        <v/>
      </c>
      <c r="BO372" s="37" t="str">
        <f>IF(Hidden!BH$51="Yes","H",IF($B372="","",IF(AND($C372&lt;=Hidden!BH$50,$D372&gt;=Hidden!BH$50),IF($G372="","x","y"),"")))</f>
        <v/>
      </c>
      <c r="BP372" s="45" t="str">
        <f>IF(Hidden!BI$51="Yes","H",IF($B372="","",IF(AND($C372&lt;=Hidden!BI$50,$D372&gt;=Hidden!BI$50),IF($G372="","x","y"),"")))</f>
        <v/>
      </c>
      <c r="BQ372" s="41" t="str">
        <f>IF(Hidden!BJ$51="Yes","H",IF($B372="","",IF(AND($C372&lt;=Hidden!BJ$50,$D372&gt;=Hidden!BJ$50),IF($G372="","x","y"),"")))</f>
        <v/>
      </c>
      <c r="BR372" s="37" t="str">
        <f>IF(Hidden!BK$51="Yes","H",IF($B372="","",IF(AND($C372&lt;=Hidden!BK$50,$D372&gt;=Hidden!BK$50),IF($G372="","x","y"),"")))</f>
        <v/>
      </c>
      <c r="BS372" s="37" t="str">
        <f>IF(Hidden!BL$51="Yes","H",IF($B372="","",IF(AND($C372&lt;=Hidden!BL$50,$D372&gt;=Hidden!BL$50),IF($G372="","x","y"),"")))</f>
        <v/>
      </c>
      <c r="BT372" s="37" t="str">
        <f>IF(Hidden!BM$51="Yes","H",IF($B372="","",IF(AND($C372&lt;=Hidden!BM$50,$D372&gt;=Hidden!BM$50),IF($G372="","x","y"),"")))</f>
        <v/>
      </c>
      <c r="BU372" s="40" t="str">
        <f>IF(Hidden!BN$51="Yes","H",IF($B372="","",IF(AND($C372&lt;=Hidden!BN$50,$D372&gt;=Hidden!BN$50),IF($G372="","x","y"),"")))</f>
        <v/>
      </c>
      <c r="BV372" s="44" t="str">
        <f>IF(Hidden!BO$51="Yes","H",IF($B372="","",IF(AND($C372&lt;=Hidden!BO$50,$D372&gt;=Hidden!BO$50),IF($G372="","x","y"),"")))</f>
        <v/>
      </c>
      <c r="BW372" s="37" t="str">
        <f>IF(Hidden!BP$51="Yes","H",IF($B372="","",IF(AND($C372&lt;=Hidden!BP$50,$D372&gt;=Hidden!BP$50),IF($G372="","x","y"),"")))</f>
        <v/>
      </c>
      <c r="BX372" s="37" t="str">
        <f>IF(Hidden!BQ$51="Yes","H",IF($B372="","",IF(AND($C372&lt;=Hidden!BQ$50,$D372&gt;=Hidden!BQ$50),IF($G372="","x","y"),"")))</f>
        <v/>
      </c>
      <c r="BY372" s="37" t="str">
        <f>IF(Hidden!BR$51="Yes","H",IF($B372="","",IF(AND($C372&lt;=Hidden!BR$50,$D372&gt;=Hidden!BR$50),IF($G372="","x","y"),"")))</f>
        <v/>
      </c>
      <c r="BZ372" s="45" t="str">
        <f>IF(Hidden!BS$51="Yes","H",IF($B372="","",IF(AND($C372&lt;=Hidden!BS$50,$D372&gt;=Hidden!BS$50),IF($G372="","x","y"),"")))</f>
        <v/>
      </c>
      <c r="CA372" s="41" t="str">
        <f>IF(Hidden!BT$51="Yes","H",IF($B372="","",IF(AND($C372&lt;=Hidden!BT$50,$D372&gt;=Hidden!BT$50),IF($G372="","x","y"),"")))</f>
        <v/>
      </c>
      <c r="CB372" s="37" t="str">
        <f>IF(Hidden!BU$51="Yes","H",IF($B372="","",IF(AND($C372&lt;=Hidden!BU$50,$D372&gt;=Hidden!BU$50),IF($G372="","x","y"),"")))</f>
        <v/>
      </c>
      <c r="CC372" s="37" t="str">
        <f>IF(Hidden!BV$51="Yes","H",IF($B372="","",IF(AND($C372&lt;=Hidden!BV$50,$D372&gt;=Hidden!BV$50),IF($G372="","x","y"),"")))</f>
        <v/>
      </c>
      <c r="CD372" s="37" t="str">
        <f>IF(Hidden!BW$51="Yes","H",IF($B372="","",IF(AND($C372&lt;=Hidden!BW$50,$D372&gt;=Hidden!BW$50),IF($G372="","x","y"),"")))</f>
        <v/>
      </c>
      <c r="CE372" s="40" t="str">
        <f>IF(Hidden!BX$51="Yes","H",IF($B372="","",IF(AND($C372&lt;=Hidden!BX$50,$D372&gt;=Hidden!BX$50),IF($G372="","x","y"),"")))</f>
        <v/>
      </c>
      <c r="CF372" s="44" t="str">
        <f>IF(Hidden!BY$51="Yes","H",IF($B372="","",IF(AND($C372&lt;=Hidden!BY$50,$D372&gt;=Hidden!BY$50),IF($G372="","x","y"),"")))</f>
        <v/>
      </c>
      <c r="CG372" s="37" t="str">
        <f>IF(Hidden!BZ$51="Yes","H",IF($B372="","",IF(AND($C372&lt;=Hidden!BZ$50,$D372&gt;=Hidden!BZ$50),IF($G372="","x","y"),"")))</f>
        <v/>
      </c>
      <c r="CH372" s="37" t="str">
        <f>IF(Hidden!CA$51="Yes","H",IF($B372="","",IF(AND($C372&lt;=Hidden!CA$50,$D372&gt;=Hidden!CA$50),IF($G372="","x","y"),"")))</f>
        <v/>
      </c>
      <c r="CI372" s="37" t="str">
        <f>IF(Hidden!CB$51="Yes","H",IF($B372="","",IF(AND($C372&lt;=Hidden!CB$50,$D372&gt;=Hidden!CB$50),IF($G372="","x","y"),"")))</f>
        <v/>
      </c>
      <c r="CJ372" s="45" t="str">
        <f>IF(Hidden!CC$51="Yes","H",IF($B372="","",IF(AND($C372&lt;=Hidden!CC$50,$D372&gt;=Hidden!CC$50),IF($G372="","x","y"),"")))</f>
        <v/>
      </c>
      <c r="CK372" s="41" t="str">
        <f>IF(Hidden!CD$51="Yes","H",IF($B372="","",IF(AND($C372&lt;=Hidden!CD$50,$D372&gt;=Hidden!CD$50),IF($G372="","x","y"),"")))</f>
        <v/>
      </c>
      <c r="CL372" s="37" t="str">
        <f>IF(Hidden!CE$51="Yes","H",IF($B372="","",IF(AND($C372&lt;=Hidden!CE$50,$D372&gt;=Hidden!CE$50),IF($G372="","x","y"),"")))</f>
        <v/>
      </c>
      <c r="CM372" s="37" t="str">
        <f>IF(Hidden!CF$51="Yes","H",IF($B372="","",IF(AND($C372&lt;=Hidden!CF$50,$D372&gt;=Hidden!CF$50),IF($G372="","x","y"),"")))</f>
        <v/>
      </c>
      <c r="CN372" s="37" t="str">
        <f>IF(Hidden!CG$51="Yes","H",IF($B372="","",IF(AND($C372&lt;=Hidden!CG$50,$D372&gt;=Hidden!CG$50),IF($G372="","x","y"),"")))</f>
        <v/>
      </c>
      <c r="CO372" s="40" t="str">
        <f>IF(Hidden!CH$51="Yes","H",IF($B372="","",IF(AND($C372&lt;=Hidden!CH$50,$D372&gt;=Hidden!CH$50),IF($G372="","x","y"),"")))</f>
        <v/>
      </c>
      <c r="CP372" s="44" t="str">
        <f>IF(Hidden!CI$51="Yes","H",IF($B372="","",IF(AND($C372&lt;=Hidden!CI$50,$D372&gt;=Hidden!CI$50),IF($G372="","x","y"),"")))</f>
        <v/>
      </c>
      <c r="CQ372" s="37" t="str">
        <f>IF(Hidden!CJ$51="Yes","H",IF($B372="","",IF(AND($C372&lt;=Hidden!CJ$50,$D372&gt;=Hidden!CJ$50),IF($G372="","x","y"),"")))</f>
        <v/>
      </c>
      <c r="CR372" s="37" t="str">
        <f>IF(Hidden!CK$51="Yes","H",IF($B372="","",IF(AND($C372&lt;=Hidden!CK$50,$D372&gt;=Hidden!CK$50),IF($G372="","x","y"),"")))</f>
        <v/>
      </c>
      <c r="CS372" s="37" t="str">
        <f>IF(Hidden!CL$51="Yes","H",IF($B372="","",IF(AND($C372&lt;=Hidden!CL$50,$D372&gt;=Hidden!CL$50),IF($G372="","x","y"),"")))</f>
        <v/>
      </c>
      <c r="CT372" s="45" t="str">
        <f>IF(Hidden!CM$51="Yes","H",IF($B372="","",IF(AND($C372&lt;=Hidden!CM$50,$D372&gt;=Hidden!CM$50),IF($G372="","x","y"),"")))</f>
        <v/>
      </c>
      <c r="CU372" s="41" t="str">
        <f>IF(Hidden!CN$51="Yes","H",IF($B372="","",IF(AND($C372&lt;=Hidden!CN$50,$D372&gt;=Hidden!CN$50),IF($G372="","x","y"),"")))</f>
        <v/>
      </c>
      <c r="CV372" s="37" t="str">
        <f>IF(Hidden!CO$51="Yes","H",IF($B372="","",IF(AND($C372&lt;=Hidden!CO$50,$D372&gt;=Hidden!CO$50),IF($G372="","x","y"),"")))</f>
        <v/>
      </c>
      <c r="CW372" s="37" t="str">
        <f>IF(Hidden!CP$51="Yes","H",IF($B372="","",IF(AND($C372&lt;=Hidden!CP$50,$D372&gt;=Hidden!CP$50),IF($G372="","x","y"),"")))</f>
        <v/>
      </c>
      <c r="CX372" s="37" t="str">
        <f>IF(Hidden!CQ$51="Yes","H",IF($B372="","",IF(AND($C372&lt;=Hidden!CQ$50,$D372&gt;=Hidden!CQ$50),IF($G372="","x","y"),"")))</f>
        <v/>
      </c>
      <c r="CY372" s="40" t="str">
        <f>IF(Hidden!CR$51="Yes","H",IF($B372="","",IF(AND($C372&lt;=Hidden!CR$50,$D372&gt;=Hidden!CR$50),IF($G372="","x","y"),"")))</f>
        <v/>
      </c>
      <c r="CZ372" s="44" t="str">
        <f>IF(Hidden!CS$51="Yes","H",IF($B372="","",IF(AND($C372&lt;=Hidden!CS$50,$D372&gt;=Hidden!CS$50),IF($G372="","x","y"),"")))</f>
        <v/>
      </c>
      <c r="DA372" s="37" t="str">
        <f>IF(Hidden!CT$51="Yes","H",IF($B372="","",IF(AND($C372&lt;=Hidden!CT$50,$D372&gt;=Hidden!CT$50),IF($G372="","x","y"),"")))</f>
        <v/>
      </c>
      <c r="DB372" s="37" t="str">
        <f>IF(Hidden!CU$51="Yes","H",IF($B372="","",IF(AND($C372&lt;=Hidden!CU$50,$D372&gt;=Hidden!CU$50),IF($G372="","x","y"),"")))</f>
        <v/>
      </c>
      <c r="DC372" s="37" t="str">
        <f>IF(Hidden!CV$51="Yes","H",IF($B372="","",IF(AND($C372&lt;=Hidden!CV$50,$D372&gt;=Hidden!CV$50),IF($G372="","x","y"),"")))</f>
        <v/>
      </c>
      <c r="DD372" s="45" t="str">
        <f>IF(Hidden!CW$51="Yes","H",IF($B372="","",IF(AND($C372&lt;=Hidden!CW$50,$D372&gt;=Hidden!CW$50),IF($G372="","x","y"),"")))</f>
        <v/>
      </c>
      <c r="DE372" s="41" t="str">
        <f>IF(Hidden!CX$51="Yes","H",IF($B372="","",IF(AND($C372&lt;=Hidden!CX$50,$D372&gt;=Hidden!CX$50),IF($G372="","x","y"),"")))</f>
        <v/>
      </c>
      <c r="DF372" s="37" t="str">
        <f>IF(Hidden!CY$51="Yes","H",IF($B372="","",IF(AND($C372&lt;=Hidden!CY$50,$D372&gt;=Hidden!CY$50),IF($G372="","x","y"),"")))</f>
        <v/>
      </c>
      <c r="DG372" s="37" t="str">
        <f>IF(Hidden!CZ$51="Yes","H",IF($B372="","",IF(AND($C372&lt;=Hidden!CZ$50,$D372&gt;=Hidden!CZ$50),IF($G372="","x","y"),"")))</f>
        <v/>
      </c>
      <c r="DH372" s="37" t="str">
        <f>IF(Hidden!DA$51="Yes","H",IF($B372="","",IF(AND($C372&lt;=Hidden!DA$50,$D372&gt;=Hidden!DA$50),IF($G372="","x","y"),"")))</f>
        <v/>
      </c>
      <c r="DI372" s="40" t="str">
        <f>IF(Hidden!DB$51="Yes","H",IF($B372="","",IF(AND($C372&lt;=Hidden!DB$50,$D372&gt;=Hidden!DB$50),IF($G372="","x","y"),"")))</f>
        <v/>
      </c>
      <c r="DJ372" s="44" t="str">
        <f>IF(Hidden!DC$51="Yes","H",IF($B372="","",IF(AND($C372&lt;=Hidden!DC$50,$D372&gt;=Hidden!DC$50),IF($G372="","x","y"),"")))</f>
        <v/>
      </c>
      <c r="DK372" s="37" t="str">
        <f>IF(Hidden!DD$51="Yes","H",IF($B372="","",IF(AND($C372&lt;=Hidden!DD$50,$D372&gt;=Hidden!DD$50),IF($G372="","x","y"),"")))</f>
        <v/>
      </c>
      <c r="DL372" s="37" t="str">
        <f>IF(Hidden!DE$51="Yes","H",IF($B372="","",IF(AND($C372&lt;=Hidden!DE$50,$D372&gt;=Hidden!DE$50),IF($G372="","x","y"),"")))</f>
        <v/>
      </c>
      <c r="DM372" s="37" t="str">
        <f>IF(Hidden!DF$51="Yes","H",IF($B372="","",IF(AND($C372&lt;=Hidden!DF$50,$D372&gt;=Hidden!DF$50),IF($G372="","x","y"),"")))</f>
        <v/>
      </c>
      <c r="DN372" s="45" t="str">
        <f>IF(Hidden!DG$51="Yes","H",IF($B372="","",IF(AND($C372&lt;=Hidden!DG$50,$D372&gt;=Hidden!DG$50),IF($G372="","x","y"),"")))</f>
        <v/>
      </c>
      <c r="DO372" s="41" t="str">
        <f>IF(Hidden!DH$51="Yes","H",IF($B372="","",IF(AND($C372&lt;=Hidden!DH$50,$D372&gt;=Hidden!DH$50),IF($G372="","x","y"),"")))</f>
        <v/>
      </c>
      <c r="DP372" s="37" t="str">
        <f>IF(Hidden!DI$51="Yes","H",IF($B372="","",IF(AND($C372&lt;=Hidden!DI$50,$D372&gt;=Hidden!DI$50),IF($G372="","x","y"),"")))</f>
        <v/>
      </c>
      <c r="DQ372" s="37" t="str">
        <f>IF(Hidden!DJ$51="Yes","H",IF($B372="","",IF(AND($C372&lt;=Hidden!DJ$50,$D372&gt;=Hidden!DJ$50),IF($G372="","x","y"),"")))</f>
        <v/>
      </c>
      <c r="DR372" s="37" t="str">
        <f>IF(Hidden!DK$51="Yes","H",IF($B372="","",IF(AND($C372&lt;=Hidden!DK$50,$D372&gt;=Hidden!DK$50),IF($G372="","x","y"),"")))</f>
        <v/>
      </c>
      <c r="DS372" s="40" t="str">
        <f>IF(Hidden!DL$51="Yes","H",IF($B372="","",IF(AND($C372&lt;=Hidden!DL$50,$D372&gt;=Hidden!DL$50),IF($G372="","x","y"),"")))</f>
        <v/>
      </c>
      <c r="DT372" s="44" t="str">
        <f>IF(Hidden!DM$51="Yes","H",IF($B372="","",IF(AND($C372&lt;=Hidden!DM$50,$D372&gt;=Hidden!DM$50),IF($G372="","x","y"),"")))</f>
        <v/>
      </c>
      <c r="DU372" s="37" t="str">
        <f>IF(Hidden!DN$51="Yes","H",IF($B372="","",IF(AND($C372&lt;=Hidden!DN$50,$D372&gt;=Hidden!DN$50),IF($G372="","x","y"),"")))</f>
        <v/>
      </c>
      <c r="DV372" s="37" t="str">
        <f>IF(Hidden!DO$51="Yes","H",IF($B372="","",IF(AND($C372&lt;=Hidden!DO$50,$D372&gt;=Hidden!DO$50),IF($G372="","x","y"),"")))</f>
        <v/>
      </c>
      <c r="DW372" s="37" t="str">
        <f>IF(Hidden!DP$51="Yes","H",IF($B372="","",IF(AND($C372&lt;=Hidden!DP$50,$D372&gt;=Hidden!DP$50),IF($G372="","x","y"),"")))</f>
        <v/>
      </c>
      <c r="DX372" s="45" t="str">
        <f>IF(Hidden!DQ$51="Yes","H",IF($B372="","",IF(AND($C372&lt;=Hidden!DQ$50,$D372&gt;=Hidden!DQ$50),IF($G372="","x","y"),"")))</f>
        <v/>
      </c>
      <c r="DY372" s="44" t="str">
        <f>IF(Hidden!DR$51="Yes","H",IF($B372="","",IF(AND($C372&lt;=Hidden!DR$50,$D372&gt;=Hidden!DR$50),IF($G372="","x","y"),"")))</f>
        <v/>
      </c>
      <c r="DZ372" s="37" t="str">
        <f>IF(Hidden!DS$51="Yes","H",IF($B372="","",IF(AND($C372&lt;=Hidden!DS$50,$D372&gt;=Hidden!DS$50),IF($G372="","x","y"),"")))</f>
        <v/>
      </c>
      <c r="EA372" s="37" t="str">
        <f>IF(Hidden!DT$51="Yes","H",IF($B372="","",IF(AND($C372&lt;=Hidden!DT$50,$D372&gt;=Hidden!DT$50),IF($G372="","x","y"),"")))</f>
        <v/>
      </c>
      <c r="EB372" s="37" t="str">
        <f>IF(Hidden!DU$51="Yes","H",IF($B372="","",IF(AND($C372&lt;=Hidden!DU$50,$D372&gt;=Hidden!DU$50),IF($G372="","x","y"),"")))</f>
        <v/>
      </c>
      <c r="EC372" s="45" t="str">
        <f>IF(Hidden!DV$51="Yes","H",IF($B372="","",IF(AND($C372&lt;=Hidden!DV$50,$D372&gt;=Hidden!DV$50),IF($G372="","x","y"),"")))</f>
        <v/>
      </c>
      <c r="ED372" s="41" t="str">
        <f>IF(Hidden!DW$51="Yes","H",IF($B372="","",IF(AND($C372&lt;=Hidden!DW$50,$D372&gt;=Hidden!DW$50),IF($G372="","x","y"),"")))</f>
        <v/>
      </c>
      <c r="EE372" s="37" t="str">
        <f>IF(Hidden!DX$51="Yes","H",IF($B372="","",IF(AND($C372&lt;=Hidden!DX$50,$D372&gt;=Hidden!DX$50),IF($G372="","x","y"),"")))</f>
        <v/>
      </c>
      <c r="EF372" s="37" t="str">
        <f>IF(Hidden!DY$51="Yes","H",IF($B372="","",IF(AND($C372&lt;=Hidden!DY$50,$D372&gt;=Hidden!DY$50),IF($G372="","x","y"),"")))</f>
        <v/>
      </c>
      <c r="EG372" s="37" t="str">
        <f>IF(Hidden!DZ$51="Yes","H",IF($B372="","",IF(AND($C372&lt;=Hidden!DZ$50,$D372&gt;=Hidden!DZ$50),IF($G372="","x","y"),"")))</f>
        <v/>
      </c>
      <c r="EH372" s="38" t="str">
        <f>IF(Hidden!EA$51="Yes","H",IF($B372="","",IF(AND($C372&lt;=Hidden!EA$50,$D372&gt;=Hidden!EA$50),IF($G372="","x","y"),"")))</f>
        <v/>
      </c>
      <c r="EI372" s="41" t="str">
        <f>IF(Hidden!EB$51="Yes","H",IF($B372="","",IF(AND($C372&lt;=Hidden!EB$50,$D372&gt;=Hidden!EB$50),IF($G372="","x","y"),"")))</f>
        <v/>
      </c>
      <c r="EJ372" s="37" t="str">
        <f>IF(Hidden!EC$51="Yes","H",IF($B372="","",IF(AND($C372&lt;=Hidden!EC$50,$D372&gt;=Hidden!EC$50),IF($G372="","x","y"),"")))</f>
        <v/>
      </c>
      <c r="EK372" s="37" t="str">
        <f>IF(Hidden!ED$51="Yes","H",IF($B372="","",IF(AND($C372&lt;=Hidden!ED$50,$D372&gt;=Hidden!ED$50),IF($G372="","x","y"),"")))</f>
        <v/>
      </c>
      <c r="EL372" s="37" t="str">
        <f>IF(Hidden!EE$51="Yes","H",IF($B372="","",IF(AND($C372&lt;=Hidden!EE$50,$D372&gt;=Hidden!EE$50),IF($G372="","x","y"),"")))</f>
        <v/>
      </c>
      <c r="EM372" s="38" t="str">
        <f>IF(Hidden!EF$51="Yes","H",IF($B372="","",IF(AND($C372&lt;=Hidden!EF$50,$D372&gt;=Hidden!EF$50),IF($G372="","x","y"),"")))</f>
        <v/>
      </c>
      <c r="EN372" s="41" t="str">
        <f>IF(Hidden!EG$51="Yes","H",IF($B372="","",IF(AND($C372&lt;=Hidden!EG$50,$D372&gt;=Hidden!EG$50),IF($G372="","x","y"),"")))</f>
        <v/>
      </c>
      <c r="EO372" s="37" t="str">
        <f>IF(Hidden!EH$51="Yes","H",IF($B372="","",IF(AND($C372&lt;=Hidden!EH$50,$D372&gt;=Hidden!EH$50),IF($G372="","x","y"),"")))</f>
        <v/>
      </c>
      <c r="EP372" s="37" t="str">
        <f>IF(Hidden!EI$51="Yes","H",IF($B372="","",IF(AND($C372&lt;=Hidden!EI$50,$D372&gt;=Hidden!EI$50),IF($G372="","x","y"),"")))</f>
        <v/>
      </c>
      <c r="EQ372" s="37" t="str">
        <f>IF(Hidden!EJ$51="Yes","H",IF($B372="","",IF(AND($C372&lt;=Hidden!EJ$50,$D372&gt;=Hidden!EJ$50),IF($G372="","x","y"),"")))</f>
        <v/>
      </c>
      <c r="ER372" s="38" t="str">
        <f>IF(Hidden!EK$51="Yes","H",IF($B372="","",IF(AND($C372&lt;=Hidden!EK$50,$D372&gt;=Hidden!EK$50),IF($G372="","x","y"),"")))</f>
        <v/>
      </c>
      <c r="ES372" s="41" t="str">
        <f>IF(Hidden!EL$51="Yes","H",IF($B372="","",IF(AND($C372&lt;=Hidden!EL$50,$D372&gt;=Hidden!EL$50),IF($G372="","x","y"),"")))</f>
        <v/>
      </c>
      <c r="ET372" s="37" t="str">
        <f>IF(Hidden!EM$51="Yes","H",IF($B372="","",IF(AND($C372&lt;=Hidden!EM$50,$D372&gt;=Hidden!EM$50),IF($G372="","x","y"),"")))</f>
        <v/>
      </c>
      <c r="EU372" s="37" t="str">
        <f>IF(Hidden!EN$51="Yes","H",IF($B372="","",IF(AND($C372&lt;=Hidden!EN$50,$D372&gt;=Hidden!EN$50),IF($G372="","x","y"),"")))</f>
        <v/>
      </c>
      <c r="EV372" s="37" t="str">
        <f>IF(Hidden!EO$51="Yes","H",IF($B372="","",IF(AND($C372&lt;=Hidden!EO$50,$D372&gt;=Hidden!EO$50),IF($G372="","x","y"),"")))</f>
        <v/>
      </c>
      <c r="EW372" s="38" t="str">
        <f>IF(Hidden!EP$51="Yes","H",IF($B372="","",IF(AND($C372&lt;=Hidden!EP$50,$D372&gt;=Hidden!EP$50),IF($G372="","x","y"),"")))</f>
        <v/>
      </c>
      <c r="EX372" s="41" t="str">
        <f>IF(Hidden!EQ$51="Yes","H",IF($B372="","",IF(AND($C372&lt;=Hidden!EQ$50,$D372&gt;=Hidden!EQ$50),IF($G372="","x","y"),"")))</f>
        <v/>
      </c>
      <c r="EY372" s="37" t="str">
        <f>IF(Hidden!ER$51="Yes","H",IF($B372="","",IF(AND($C372&lt;=Hidden!ER$50,$D372&gt;=Hidden!ER$50),IF($G372="","x","y"),"")))</f>
        <v/>
      </c>
      <c r="EZ372" s="37" t="str">
        <f>IF(Hidden!ES$51="Yes","H",IF($B372="","",IF(AND($C372&lt;=Hidden!ES$50,$D372&gt;=Hidden!ES$50),IF($G372="","x","y"),"")))</f>
        <v/>
      </c>
      <c r="FA372" s="37" t="str">
        <f>IF(Hidden!ET$51="Yes","H",IF($B372="","",IF(AND($C372&lt;=Hidden!ET$50,$D372&gt;=Hidden!ET$50),IF($G372="","x","y"),"")))</f>
        <v/>
      </c>
      <c r="FB372" s="38" t="str">
        <f>IF(Hidden!EU$51="Yes","H",IF($B372="","",IF(AND($C372&lt;=Hidden!EU$50,$D372&gt;=Hidden!EU$50),IF($G372="","x","y"),"")))</f>
        <v/>
      </c>
      <c r="FC372" s="41" t="str">
        <f>IF(Hidden!EV$51="Yes","H",IF($B372="","",IF(AND($C372&lt;=Hidden!EV$50,$D372&gt;=Hidden!EV$50),IF($G372="","x","y"),"")))</f>
        <v/>
      </c>
      <c r="FD372" s="37" t="str">
        <f>IF(Hidden!EW$51="Yes","H",IF($B372="","",IF(AND($C372&lt;=Hidden!EW$50,$D372&gt;=Hidden!EW$50),IF($G372="","x","y"),"")))</f>
        <v/>
      </c>
      <c r="FE372" s="37" t="str">
        <f>IF(Hidden!EX$51="Yes","H",IF($B372="","",IF(AND($C372&lt;=Hidden!EX$50,$D372&gt;=Hidden!EX$50),IF($G372="","x","y"),"")))</f>
        <v/>
      </c>
      <c r="FF372" s="37" t="str">
        <f>IF(Hidden!EY$51="Yes","H",IF($B372="","",IF(AND($C372&lt;=Hidden!EY$50,$D372&gt;=Hidden!EY$50),IF($G372="","x","y"),"")))</f>
        <v/>
      </c>
      <c r="FG372" s="38" t="str">
        <f>IF(Hidden!EZ$51="Yes","H",IF($B372="","",IF(AND($C372&lt;=Hidden!EZ$50,$D372&gt;=Hidden!EZ$50),IF($G372="","x","y"),"")))</f>
        <v/>
      </c>
      <c r="FH372" s="41" t="str">
        <f>IF(Hidden!FA$51="Yes","H",IF($B372="","",IF(AND($C372&lt;=Hidden!FA$50,$D372&gt;=Hidden!FA$50),IF($G372="","x","y"),"")))</f>
        <v/>
      </c>
      <c r="FI372" s="37" t="str">
        <f>IF(Hidden!FB$51="Yes","H",IF($B372="","",IF(AND($C372&lt;=Hidden!FB$50,$D372&gt;=Hidden!FB$50),IF($G372="","x","y"),"")))</f>
        <v/>
      </c>
      <c r="FJ372" s="37" t="str">
        <f>IF(Hidden!FC$51="Yes","H",IF($B372="","",IF(AND($C372&lt;=Hidden!FC$50,$D372&gt;=Hidden!FC$50),IF($G372="","x","y"),"")))</f>
        <v/>
      </c>
      <c r="FK372" s="37" t="str">
        <f>IF(Hidden!FD$51="Yes","H",IF($B372="","",IF(AND($C372&lt;=Hidden!FD$50,$D372&gt;=Hidden!FD$50),IF($G372="","x","y"),"")))</f>
        <v/>
      </c>
      <c r="FL372" s="38" t="str">
        <f>IF(Hidden!FE$51="Yes","H",IF($B372="","",IF(AND($C372&lt;=Hidden!FE$50,$D372&gt;=Hidden!FE$50),IF($G372="","x","y"),"")))</f>
        <v/>
      </c>
      <c r="FM372" s="41" t="str">
        <f>IF(Hidden!FF$51="Yes","H",IF($B372="","",IF(AND($C372&lt;=Hidden!FF$50,$D372&gt;=Hidden!FF$50),IF($G372="","x","y"),"")))</f>
        <v/>
      </c>
      <c r="FN372" s="37" t="str">
        <f>IF(Hidden!FG$51="Yes","H",IF($B372="","",IF(AND($C372&lt;=Hidden!FG$50,$D372&gt;=Hidden!FG$50),IF($G372="","x","y"),"")))</f>
        <v/>
      </c>
      <c r="FO372" s="37" t="str">
        <f>IF(Hidden!FH$51="Yes","H",IF($B372="","",IF(AND($C372&lt;=Hidden!FH$50,$D372&gt;=Hidden!FH$50),IF($G372="","x","y"),"")))</f>
        <v/>
      </c>
      <c r="FP372" s="37" t="str">
        <f>IF(Hidden!FI$51="Yes","H",IF($B372="","",IF(AND($C372&lt;=Hidden!FI$50,$D372&gt;=Hidden!FI$50),IF($G372="","x","y"),"")))</f>
        <v/>
      </c>
      <c r="FQ372" s="38" t="str">
        <f>IF(Hidden!FJ$51="Yes","H",IF($B372="","",IF(AND($C372&lt;=Hidden!FJ$50,$D372&gt;=Hidden!FJ$50),IF($G372="","x","y"),"")))</f>
        <v/>
      </c>
      <c r="FR372" s="41" t="str">
        <f>IF(Hidden!FK$51="Yes","H",IF($B372="","",IF(AND($C372&lt;=Hidden!FK$50,$D372&gt;=Hidden!FK$50),IF($G372="","x","y"),"")))</f>
        <v/>
      </c>
      <c r="FS372" s="37" t="str">
        <f>IF(Hidden!FL$51="Yes","H",IF($B372="","",IF(AND($C372&lt;=Hidden!FL$50,$D372&gt;=Hidden!FL$50),IF($G372="","x","y"),"")))</f>
        <v/>
      </c>
      <c r="FT372" s="37" t="str">
        <f>IF(Hidden!FM$51="Yes","H",IF($B372="","",IF(AND($C372&lt;=Hidden!FM$50,$D372&gt;=Hidden!FM$50),IF($G372="","x","y"),"")))</f>
        <v/>
      </c>
      <c r="FU372" s="37" t="str">
        <f>IF(Hidden!FN$51="Yes","H",IF($B372="","",IF(AND($C372&lt;=Hidden!FN$50,$D372&gt;=Hidden!FN$50),IF($G372="","x","y"),"")))</f>
        <v/>
      </c>
      <c r="FV372" s="38" t="str">
        <f>IF(Hidden!FO$51="Yes","H",IF($B372="","",IF(AND($C372&lt;=Hidden!FO$50,$D372&gt;=Hidden!FO$50),IF($G372="","x","y"),"")))</f>
        <v/>
      </c>
      <c r="FW372" s="41" t="str">
        <f>IF(Hidden!FP$51="Yes","H",IF($B372="","",IF(AND($C372&lt;=Hidden!FP$50,$D372&gt;=Hidden!FP$50),IF($G372="","x","y"),"")))</f>
        <v/>
      </c>
      <c r="FX372" s="37" t="str">
        <f>IF(Hidden!FQ$51="Yes","H",IF($B372="","",IF(AND($C372&lt;=Hidden!FQ$50,$D372&gt;=Hidden!FQ$50),IF($G372="","x","y"),"")))</f>
        <v/>
      </c>
      <c r="FY372" s="37" t="str">
        <f>IF(Hidden!FR$51="Yes","H",IF($B372="","",IF(AND($C372&lt;=Hidden!FR$50,$D372&gt;=Hidden!FR$50),IF($G372="","x","y"),"")))</f>
        <v/>
      </c>
      <c r="FZ372" s="37" t="str">
        <f>IF(Hidden!FS$51="Yes","H",IF($B372="","",IF(AND($C372&lt;=Hidden!FS$50,$D372&gt;=Hidden!FS$50),IF($G372="","x","y"),"")))</f>
        <v/>
      </c>
      <c r="GA372" s="38" t="str">
        <f>IF(Hidden!FT$51="Yes","H",IF($B372="","",IF(AND($C372&lt;=Hidden!FT$50,$D372&gt;=Hidden!FT$50),IF($G372="","x","y"),"")))</f>
        <v/>
      </c>
      <c r="GB372" s="41" t="str">
        <f>IF(Hidden!FU$51="Yes","H",IF($B372="","",IF(AND($C372&lt;=Hidden!FU$50,$D372&gt;=Hidden!FU$50),IF($G372="","x","y"),"")))</f>
        <v/>
      </c>
      <c r="GC372" s="37" t="str">
        <f>IF(Hidden!FV$51="Yes","H",IF($B372="","",IF(AND($C372&lt;=Hidden!FV$50,$D372&gt;=Hidden!FV$50),IF($G372="","x","y"),"")))</f>
        <v/>
      </c>
      <c r="GD372" s="37" t="str">
        <f>IF(Hidden!FW$51="Yes","H",IF($B372="","",IF(AND($C372&lt;=Hidden!FW$50,$D372&gt;=Hidden!FW$50),IF($G372="","x","y"),"")))</f>
        <v/>
      </c>
      <c r="GE372" s="37" t="str">
        <f>IF(Hidden!FX$51="Yes","H",IF($B372="","",IF(AND($C372&lt;=Hidden!FX$50,$D372&gt;=Hidden!FX$50),IF($G372="","x","y"),"")))</f>
        <v/>
      </c>
      <c r="GF372" s="38" t="str">
        <f>IF(Hidden!FY$51="Yes","H",IF($B372="","",IF(AND($C372&lt;=Hidden!FY$50,$D372&gt;=Hidden!FY$50),IF($G372="","x","y"),"")))</f>
        <v/>
      </c>
      <c r="GG372" s="41" t="str">
        <f>IF(Hidden!FZ$51="Yes","H",IF($B372="","",IF(AND($C372&lt;=Hidden!FZ$50,$D372&gt;=Hidden!FZ$50),IF($G372="","x","y"),"")))</f>
        <v/>
      </c>
      <c r="GH372" s="37" t="str">
        <f>IF(Hidden!GA$51="Yes","H",IF($B372="","",IF(AND($C372&lt;=Hidden!GA$50,$D372&gt;=Hidden!GA$50),IF($G372="","x","y"),"")))</f>
        <v/>
      </c>
      <c r="GI372" s="37" t="str">
        <f>IF(Hidden!GB$51="Yes","H",IF($B372="","",IF(AND($C372&lt;=Hidden!GB$50,$D372&gt;=Hidden!GB$50),IF($G372="","x","y"),"")))</f>
        <v/>
      </c>
      <c r="GJ372" s="37" t="str">
        <f>IF(Hidden!GC$51="Yes","H",IF($B372="","",IF(AND($C372&lt;=Hidden!GC$50,$D372&gt;=Hidden!GC$50),IF($G372="","x","y"),"")))</f>
        <v/>
      </c>
      <c r="GK372" s="38" t="str">
        <f>IF(Hidden!GD$51="Yes","H",IF($B372="","",IF(AND($C372&lt;=Hidden!GD$50,$D372&gt;=Hidden!GD$50),IF($G372="","x","y"),"")))</f>
        <v/>
      </c>
      <c r="GL372" s="41" t="str">
        <f>IF(Hidden!GE$51="Yes","H",IF($B372="","",IF(AND($C372&lt;=Hidden!GE$50,$D372&gt;=Hidden!GE$50),IF($G372="","x","y"),"")))</f>
        <v/>
      </c>
      <c r="GM372" s="37" t="str">
        <f>IF(Hidden!GF$51="Yes","H",IF($B372="","",IF(AND($C372&lt;=Hidden!GF$50,$D372&gt;=Hidden!GF$50),IF($G372="","x","y"),"")))</f>
        <v/>
      </c>
      <c r="GN372" s="37" t="str">
        <f>IF(Hidden!GG$51="Yes","H",IF($B372="","",IF(AND($C372&lt;=Hidden!GG$50,$D372&gt;=Hidden!GG$50),IF($G372="","x","y"),"")))</f>
        <v/>
      </c>
      <c r="GO372" s="37" t="str">
        <f>IF(Hidden!GH$51="Yes","H",IF($B372="","",IF(AND($C372&lt;=Hidden!GH$50,$D372&gt;=Hidden!GH$50),IF($G372="","x","y"),"")))</f>
        <v/>
      </c>
      <c r="GP372" s="38" t="str">
        <f>IF(Hidden!GI$51="Yes","H",IF($B372="","",IF(AND($C372&lt;=Hidden!GI$50,$D372&gt;=Hidden!GI$50),IF($G372="","x","y"),"")))</f>
        <v/>
      </c>
      <c r="GQ372" s="41" t="str">
        <f>IF(Hidden!GJ$51="Yes","H",IF($B372="","",IF(AND($C372&lt;=Hidden!GJ$50,$D372&gt;=Hidden!GJ$50),IF($G372="","x","y"),"")))</f>
        <v/>
      </c>
      <c r="GR372" s="37" t="str">
        <f>IF(Hidden!GK$51="Yes","H",IF($B372="","",IF(AND($C372&lt;=Hidden!GK$50,$D372&gt;=Hidden!GK$50),IF($G372="","x","y"),"")))</f>
        <v/>
      </c>
      <c r="GS372" s="37" t="str">
        <f>IF(Hidden!GL$51="Yes","H",IF($B372="","",IF(AND($C372&lt;=Hidden!GL$50,$D372&gt;=Hidden!GL$50),IF($G372="","x","y"),"")))</f>
        <v/>
      </c>
      <c r="GT372" s="37" t="str">
        <f>IF(Hidden!GM$51="Yes","H",IF($B372="","",IF(AND($C372&lt;=Hidden!GM$50,$D372&gt;=Hidden!GM$50),IF($G372="","x","y"),"")))</f>
        <v/>
      </c>
      <c r="GU372" s="38" t="str">
        <f>IF(Hidden!GN$51="Yes","H",IF($B372="","",IF(AND($C372&lt;=Hidden!GN$50,$D372&gt;=Hidden!GN$50),IF($G372="","x","y"),"")))</f>
        <v/>
      </c>
      <c r="GV372" s="41" t="str">
        <f>IF(Hidden!GO$51="Yes","H",IF($B372="","",IF(AND($C372&lt;=Hidden!GO$50,$D372&gt;=Hidden!GO$50),IF($G372="","x","y"),"")))</f>
        <v/>
      </c>
      <c r="GW372" s="37" t="str">
        <f>IF(Hidden!GP$51="Yes","H",IF($B372="","",IF(AND($C372&lt;=Hidden!GP$50,$D372&gt;=Hidden!GP$50),IF($G372="","x","y"),"")))</f>
        <v/>
      </c>
      <c r="GX372" s="37" t="str">
        <f>IF(Hidden!GQ$51="Yes","H",IF($B372="","",IF(AND($C372&lt;=Hidden!GQ$50,$D372&gt;=Hidden!GQ$50),IF($G372="","x","y"),"")))</f>
        <v/>
      </c>
      <c r="GY372" s="37" t="str">
        <f>IF(Hidden!GR$51="Yes","H",IF($B372="","",IF(AND($C372&lt;=Hidden!GR$50,$D372&gt;=Hidden!GR$50),IF($G372="","x","y"),"")))</f>
        <v/>
      </c>
      <c r="GZ372" s="38" t="str">
        <f>IF(Hidden!GS$51="Yes","H",IF($B372="","",IF(AND($C372&lt;=Hidden!GS$50,$D372&gt;=Hidden!GS$50),IF($G372="","x","y"),"")))</f>
        <v/>
      </c>
      <c r="HA372" s="41" t="str">
        <f>IF(Hidden!GT$51="Yes","H",IF($B372="","",IF(AND($C372&lt;=Hidden!GT$50,$D372&gt;=Hidden!GT$50),IF($G372="","x","y"),"")))</f>
        <v/>
      </c>
      <c r="HB372" s="37" t="str">
        <f>IF(Hidden!GU$51="Yes","H",IF($B372="","",IF(AND($C372&lt;=Hidden!GU$50,$D372&gt;=Hidden!GU$50),IF($G372="","x","y"),"")))</f>
        <v/>
      </c>
      <c r="HC372" s="37" t="str">
        <f>IF(Hidden!GV$51="Yes","H",IF($B372="","",IF(AND($C372&lt;=Hidden!GV$50,$D372&gt;=Hidden!GV$50),IF($G372="","x","y"),"")))</f>
        <v/>
      </c>
      <c r="HD372" s="37" t="str">
        <f>IF(Hidden!GW$51="Yes","H",IF($B372="","",IF(AND($C372&lt;=Hidden!GW$50,$D372&gt;=Hidden!GW$50),IF($G372="","x","y"),"")))</f>
        <v/>
      </c>
      <c r="HE372" s="38" t="str">
        <f>IF(Hidden!GX$51="Yes","H",IF($B372="","",IF(AND($C372&lt;=Hidden!GX$50,$D372&gt;=Hidden!GX$50),IF($G372="","x","y"),"")))</f>
        <v/>
      </c>
      <c r="HF372" s="41" t="str">
        <f>IF(Hidden!GY$51="Yes","H",IF($B372="","",IF(AND($C372&lt;=Hidden!GY$50,$D372&gt;=Hidden!GY$50),IF($G372="","x","y"),"")))</f>
        <v/>
      </c>
      <c r="HG372" s="37" t="str">
        <f>IF(Hidden!GZ$51="Yes","H",IF($B372="","",IF(AND($C372&lt;=Hidden!GZ$50,$D372&gt;=Hidden!GZ$50),IF($G372="","x","y"),"")))</f>
        <v/>
      </c>
      <c r="HH372" s="37" t="str">
        <f>IF(Hidden!HA$51="Yes","H",IF($B372="","",IF(AND($C372&lt;=Hidden!HA$50,$D372&gt;=Hidden!HA$50),IF($G372="","x","y"),"")))</f>
        <v/>
      </c>
      <c r="HI372" s="37" t="str">
        <f>IF(Hidden!HB$51="Yes","H",IF($B372="","",IF(AND($C372&lt;=Hidden!HB$50,$D372&gt;=Hidden!HB$50),IF($G372="","x","y"),"")))</f>
        <v/>
      </c>
      <c r="HJ372" s="38" t="str">
        <f>IF(Hidden!HC$51="Yes","H",IF($B372="","",IF(AND($C372&lt;=Hidden!HC$50,$D372&gt;=Hidden!HC$50),IF($G372="","x","y"),"")))</f>
        <v/>
      </c>
      <c r="HK372" s="41" t="str">
        <f>IF(Hidden!HD$51="Yes","H",IF($B372="","",IF(AND($C372&lt;=Hidden!HD$50,$D372&gt;=Hidden!HD$50),IF($G372="","x","y"),"")))</f>
        <v/>
      </c>
      <c r="HL372" s="37" t="str">
        <f>IF(Hidden!HE$51="Yes","H",IF($B372="","",IF(AND($C372&lt;=Hidden!HE$50,$D372&gt;=Hidden!HE$50),IF($G372="","x","y"),"")))</f>
        <v/>
      </c>
      <c r="HM372" s="37" t="str">
        <f>IF(Hidden!HF$51="Yes","H",IF($B372="","",IF(AND($C372&lt;=Hidden!HF$50,$D372&gt;=Hidden!HF$50),IF($G372="","x","y"),"")))</f>
        <v/>
      </c>
      <c r="HN372" s="37" t="str">
        <f>IF(Hidden!HG$51="Yes","H",IF($B372="","",IF(AND($C372&lt;=Hidden!HG$50,$D372&gt;=Hidden!HG$50),IF($G372="","x","y"),"")))</f>
        <v/>
      </c>
      <c r="HO372" s="38" t="str">
        <f>IF(Hidden!HH$51="Yes","H",IF($B372="","",IF(AND($C372&lt;=Hidden!HH$50,$D372&gt;=Hidden!HH$50),IF($G372="","x","y"),"")))</f>
        <v/>
      </c>
      <c r="HP372" s="41" t="str">
        <f>IF(Hidden!HI$51="Yes","H",IF($B372="","",IF(AND($C372&lt;=Hidden!HI$50,$D372&gt;=Hidden!HI$50),IF($G372="","x","y"),"")))</f>
        <v/>
      </c>
      <c r="HQ372" s="37" t="str">
        <f>IF(Hidden!HJ$51="Yes","H",IF($B372="","",IF(AND($C372&lt;=Hidden!HJ$50,$D372&gt;=Hidden!HJ$50),IF($G372="","x","y"),"")))</f>
        <v/>
      </c>
      <c r="HR372" s="37" t="str">
        <f>IF(Hidden!HK$51="Yes","H",IF($B372="","",IF(AND($C372&lt;=Hidden!HK$50,$D372&gt;=Hidden!HK$50),IF($G372="","x","y"),"")))</f>
        <v/>
      </c>
      <c r="HS372" s="37" t="str">
        <f>IF(Hidden!HL$51="Yes","H",IF($B372="","",IF(AND($C372&lt;=Hidden!HL$50,$D372&gt;=Hidden!HL$50),IF($G372="","x","y"),"")))</f>
        <v/>
      </c>
      <c r="HT372" s="38" t="str">
        <f>IF(Hidden!HM$51="Yes","H",IF($B372="","",IF(AND($C372&lt;=Hidden!HM$50,$D372&gt;=Hidden!HM$50),IF($G372="","x","y"),"")))</f>
        <v/>
      </c>
      <c r="HU372" s="41" t="str">
        <f>IF(Hidden!HN$51="Yes","H",IF($B372="","",IF(AND($C372&lt;=Hidden!HN$50,$D372&gt;=Hidden!HN$50),IF($G372="","x","y"),"")))</f>
        <v/>
      </c>
      <c r="HV372" s="37" t="str">
        <f>IF(Hidden!HO$51="Yes","H",IF($B372="","",IF(AND($C372&lt;=Hidden!HO$50,$D372&gt;=Hidden!HO$50),IF($G372="","x","y"),"")))</f>
        <v/>
      </c>
      <c r="HW372" s="37" t="str">
        <f>IF(Hidden!HP$51="Yes","H",IF($B372="","",IF(AND($C372&lt;=Hidden!HP$50,$D372&gt;=Hidden!HP$50),IF($G372="","x","y"),"")))</f>
        <v/>
      </c>
      <c r="HX372" s="37" t="str">
        <f>IF(Hidden!HQ$51="Yes","H",IF($B372="","",IF(AND($C372&lt;=Hidden!HQ$50,$D372&gt;=Hidden!HQ$50),IF($G372="","x","y"),"")))</f>
        <v/>
      </c>
      <c r="HY372" s="38" t="str">
        <f>IF(Hidden!HR$51="Yes","H",IF($B372="","",IF(AND($C372&lt;=Hidden!HR$50,$D372&gt;=Hidden!HR$50),IF($G372="","x","y"),"")))</f>
        <v/>
      </c>
      <c r="HZ372" s="41" t="str">
        <f>IF(Hidden!HS$51="Yes","H",IF($B372="","",IF(AND($C372&lt;=Hidden!HS$50,$D372&gt;=Hidden!HS$50),IF($G372="","x","y"),"")))</f>
        <v/>
      </c>
      <c r="IA372" s="37" t="str">
        <f>IF(Hidden!HT$51="Yes","H",IF($B372="","",IF(AND($C372&lt;=Hidden!HT$50,$D372&gt;=Hidden!HT$50),IF($G372="","x","y"),"")))</f>
        <v/>
      </c>
      <c r="IB372" s="37" t="str">
        <f>IF(Hidden!HU$51="Yes","H",IF($B372="","",IF(AND($C372&lt;=Hidden!HU$50,$D372&gt;=Hidden!HU$50),IF($G372="","x","y"),"")))</f>
        <v/>
      </c>
      <c r="IC372" s="37" t="str">
        <f>IF(Hidden!HV$51="Yes","H",IF($B372="","",IF(AND($C372&lt;=Hidden!HV$50,$D372&gt;=Hidden!HV$50),IF($G372="","x","y"),"")))</f>
        <v/>
      </c>
      <c r="ID372" s="38" t="str">
        <f>IF(Hidden!HW$51="Yes","H",IF($B372="","",IF(AND($C372&lt;=Hidden!HW$50,$D372&gt;=Hidden!HW$50),IF($G372="","x","y"),"")))</f>
        <v/>
      </c>
      <c r="IE372" s="41" t="str">
        <f>IF(Hidden!HX$51="Yes","H",IF($B372="","",IF(AND($C372&lt;=Hidden!HX$50,$D372&gt;=Hidden!HX$50),IF($G372="","x","y"),"")))</f>
        <v/>
      </c>
      <c r="IF372" s="37" t="str">
        <f>IF(Hidden!HY$51="Yes","H",IF($B372="","",IF(AND($C372&lt;=Hidden!HY$50,$D372&gt;=Hidden!HY$50),IF($G372="","x","y"),"")))</f>
        <v/>
      </c>
      <c r="IG372" s="37" t="str">
        <f>IF(Hidden!HZ$51="Yes","H",IF($B372="","",IF(AND($C372&lt;=Hidden!HZ$50,$D372&gt;=Hidden!HZ$50),IF($G372="","x","y"),"")))</f>
        <v/>
      </c>
      <c r="IH372" s="37" t="str">
        <f>IF(Hidden!IA$51="Yes","H",IF($B372="","",IF(AND($C372&lt;=Hidden!IA$50,$D372&gt;=Hidden!IA$50),IF($G372="","x","y"),"")))</f>
        <v/>
      </c>
      <c r="II372" s="38" t="str">
        <f>IF(Hidden!IB$51="Yes","H",IF($B372="","",IF(AND($C372&lt;=Hidden!IB$50,$D372&gt;=Hidden!IB$50),IF($G372="","x","y"),"")))</f>
        <v/>
      </c>
      <c r="IJ372" s="41" t="str">
        <f>IF(Hidden!IC$51="Yes","H",IF($B372="","",IF(AND($C372&lt;=Hidden!IC$50,$D372&gt;=Hidden!IC$50),IF($G372="","x","y"),"")))</f>
        <v/>
      </c>
      <c r="IK372" s="37" t="str">
        <f>IF(Hidden!ID$51="Yes","H",IF($B372="","",IF(AND($C372&lt;=Hidden!ID$50,$D372&gt;=Hidden!ID$50),IF($G372="","x","y"),"")))</f>
        <v/>
      </c>
      <c r="IL372" s="37" t="str">
        <f>IF(Hidden!IE$51="Yes","H",IF($B372="","",IF(AND($C372&lt;=Hidden!IE$50,$D372&gt;=Hidden!IE$50),IF($G372="","x","y"),"")))</f>
        <v/>
      </c>
      <c r="IM372" s="37" t="str">
        <f>IF(Hidden!IF$51="Yes","H",IF($B372="","",IF(AND($C372&lt;=Hidden!IF$50,$D372&gt;=Hidden!IF$50),IF($G372="","x","y"),"")))</f>
        <v/>
      </c>
      <c r="IN372" s="38" t="str">
        <f>IF(Hidden!IG$51="Yes","H",IF($B372="","",IF(AND($C372&lt;=Hidden!IG$50,$D372&gt;=Hidden!IG$50),IF($G372="","x","y"),"")))</f>
        <v/>
      </c>
      <c r="IO372" s="41" t="str">
        <f>IF(Hidden!IH$51="Yes","H",IF($B372="","",IF(AND($C372&lt;=Hidden!IH$50,$D372&gt;=Hidden!IH$50),IF($G372="","x","y"),"")))</f>
        <v/>
      </c>
      <c r="IP372" s="37" t="str">
        <f>IF(Hidden!II$51="Yes","H",IF($B372="","",IF(AND($C372&lt;=Hidden!II$50,$D372&gt;=Hidden!II$50),IF($G372="","x","y"),"")))</f>
        <v/>
      </c>
      <c r="IQ372" s="37" t="str">
        <f>IF(Hidden!IJ$51="Yes","H",IF($B372="","",IF(AND($C372&lt;=Hidden!IJ$50,$D372&gt;=Hidden!IJ$50),IF($G372="","x","y"),"")))</f>
        <v/>
      </c>
      <c r="IR372" s="37" t="str">
        <f>IF(Hidden!IK$51="Yes","H",IF($B372="","",IF(AND($C372&lt;=Hidden!IK$50,$D372&gt;=Hidden!IK$50),IF($G372="","x","y"),"")))</f>
        <v/>
      </c>
      <c r="IS372" s="38" t="str">
        <f>IF(Hidden!IL$51="Yes","H",IF($B372="","",IF(AND($C372&lt;=Hidden!IL$50,$D372&gt;=Hidden!IL$50),IF($G372="","x","y"),"")))</f>
        <v/>
      </c>
      <c r="IT372" s="41" t="str">
        <f>IF(Hidden!IM$51="Yes","H",IF($B372="","",IF(AND($C372&lt;=Hidden!IM$50,$D372&gt;=Hidden!IM$50),IF($G372="","x","y"),"")))</f>
        <v/>
      </c>
      <c r="IU372" s="37" t="str">
        <f>IF(Hidden!IN$51="Yes","H",IF($B372="","",IF(AND($C372&lt;=Hidden!IN$50,$D372&gt;=Hidden!IN$50),IF($G372="","x","y"),"")))</f>
        <v/>
      </c>
      <c r="IV372" s="37" t="str">
        <f>IF(Hidden!IO$51="Yes","H",IF($B372="","",IF(AND($C372&lt;=Hidden!IO$50,$D372&gt;=Hidden!IO$50),IF($G372="","x","y"),"")))</f>
        <v/>
      </c>
      <c r="IW372" s="37" t="str">
        <f>IF(Hidden!IP$51="Yes","H",IF($B372="","",IF(AND($C372&lt;=Hidden!IP$50,$D372&gt;=Hidden!IP$50),IF($G372="","x","y"),"")))</f>
        <v/>
      </c>
      <c r="IX372" s="38" t="str">
        <f>IF(Hidden!IQ$51="Yes","H",IF($B372="","",IF(AND($C372&lt;=Hidden!IQ$50,$D372&gt;=Hidden!IQ$50),IF($G372="","x","y"),"")))</f>
        <v/>
      </c>
      <c r="IY372" s="41" t="str">
        <f>IF(Hidden!IR$51="Yes","H",IF($B372="","",IF(AND($C372&lt;=Hidden!IR$50,$D372&gt;=Hidden!IR$50),IF($G372="","x","y"),"")))</f>
        <v/>
      </c>
      <c r="IZ372" s="37" t="str">
        <f>IF(Hidden!IS$51="Yes","H",IF($B372="","",IF(AND($C372&lt;=Hidden!IS$50,$D372&gt;=Hidden!IS$50),IF($G372="","x","y"),"")))</f>
        <v/>
      </c>
      <c r="JA372" s="37" t="str">
        <f>IF(Hidden!IT$51="Yes","H",IF($B372="","",IF(AND($C372&lt;=Hidden!IT$50,$D372&gt;=Hidden!IT$50),IF($G372="","x","y"),"")))</f>
        <v/>
      </c>
      <c r="JB372" s="37" t="str">
        <f>IF(Hidden!IU$51="Yes","H",IF($B372="","",IF(AND($C372&lt;=Hidden!IU$50,$D372&gt;=Hidden!IU$50),IF($G372="","x","y"),"")))</f>
        <v/>
      </c>
      <c r="JC372" s="38" t="str">
        <f>IF(Hidden!IV$51="Yes","H",IF($B372="","",IF(AND($C372&lt;=Hidden!IV$50,$D372&gt;=Hidden!IV$50),IF($G372="","x","y"),"")))</f>
        <v/>
      </c>
      <c r="JD372" s="41" t="str">
        <f>IF(Hidden!IW$51="Yes","H",IF($B372="","",IF(AND($C372&lt;=Hidden!IW$50,$D372&gt;=Hidden!IW$50),IF($G372="","x","y"),"")))</f>
        <v/>
      </c>
      <c r="JE372" s="37" t="str">
        <f>IF(Hidden!IX$51="Yes","H",IF($B372="","",IF(AND($C372&lt;=Hidden!IX$50,$D372&gt;=Hidden!IX$50),IF($G372="","x","y"),"")))</f>
        <v/>
      </c>
      <c r="JF372" s="37" t="str">
        <f>IF(Hidden!IY$51="Yes","H",IF($B372="","",IF(AND($C372&lt;=Hidden!IY$50,$D372&gt;=Hidden!IY$50),IF($G372="","x","y"),"")))</f>
        <v/>
      </c>
      <c r="JG372" s="37" t="str">
        <f>IF(Hidden!IZ$51="Yes","H",IF($B372="","",IF(AND($C372&lt;=Hidden!IZ$50,$D372&gt;=Hidden!IZ$50),IF($G372="","x","y"),"")))</f>
        <v/>
      </c>
      <c r="JH372" s="38" t="str">
        <f>IF(Hidden!JA$51="Yes","H",IF($B372="","",IF(AND($C372&lt;=Hidden!JA$50,$D372&gt;=Hidden!JA$50),IF($G372="","x","y"),"")))</f>
        <v/>
      </c>
      <c r="JI372" s="41" t="str">
        <f>IF(Hidden!JB$51="Yes","H",IF($B372="","",IF(AND($C372&lt;=Hidden!JB$50,$D372&gt;=Hidden!JB$50),IF($G372="","x","y"),"")))</f>
        <v/>
      </c>
      <c r="JJ372" s="37" t="str">
        <f>IF(Hidden!JC$51="Yes","H",IF($B372="","",IF(AND($C372&lt;=Hidden!JC$50,$D372&gt;=Hidden!JC$50),IF($G372="","x","y"),"")))</f>
        <v/>
      </c>
      <c r="JK372" s="37" t="str">
        <f>IF(Hidden!JD$51="Yes","H",IF($B372="","",IF(AND($C372&lt;=Hidden!JD$50,$D372&gt;=Hidden!JD$50),IF($G372="","x","y"),"")))</f>
        <v/>
      </c>
      <c r="JL372" s="37" t="str">
        <f>IF(Hidden!JE$51="Yes","H",IF($B372="","",IF(AND($C372&lt;=Hidden!JE$50,$D372&gt;=Hidden!JE$50),IF($G372="","x","y"),"")))</f>
        <v/>
      </c>
      <c r="JM372" s="38" t="str">
        <f>IF(Hidden!JF$51="Yes","H",IF($B372="","",IF(AND($C372&lt;=Hidden!JF$50,$D372&gt;=Hidden!JF$50),IF($G372="","x","y"),"")))</f>
        <v/>
      </c>
      <c r="JN372" s="41" t="str">
        <f>IF(Hidden!JG$51="Yes","H",IF($B372="","",IF(AND($C372&lt;=Hidden!JG$50,$D372&gt;=Hidden!JG$50),IF($G372="","x","y"),"")))</f>
        <v/>
      </c>
      <c r="JO372" s="37" t="str">
        <f>IF(Hidden!JH$51="Yes","H",IF($B372="","",IF(AND($C372&lt;=Hidden!JH$50,$D372&gt;=Hidden!JH$50),IF($G372="","x","y"),"")))</f>
        <v/>
      </c>
      <c r="JP372" s="37" t="str">
        <f>IF(Hidden!JI$51="Yes","H",IF($B372="","",IF(AND($C372&lt;=Hidden!JI$50,$D372&gt;=Hidden!JI$50),IF($G372="","x","y"),"")))</f>
        <v/>
      </c>
      <c r="JQ372" s="37" t="str">
        <f>IF(Hidden!JJ$51="Yes","H",IF($B372="","",IF(AND($C372&lt;=Hidden!JJ$50,$D372&gt;=Hidden!JJ$50),IF($G372="","x","y"),"")))</f>
        <v/>
      </c>
      <c r="JR372" s="38" t="str">
        <f>IF(Hidden!JK$51="Yes","H",IF($B372="","",IF(AND($C372&lt;=Hidden!JK$50,$D372&gt;=Hidden!JK$50),IF($G372="","x","y"),"")))</f>
        <v/>
      </c>
    </row>
    <row r="373" spans="1:278">
      <c r="A373" s="28"/>
      <c r="B373" s="58"/>
      <c r="C373" s="90"/>
      <c r="D373" s="91"/>
      <c r="E373" s="88"/>
      <c r="F373" s="89"/>
      <c r="G373" s="87"/>
      <c r="H373" s="67"/>
      <c r="I373" s="36" t="str">
        <f>IF(Hidden!B$51="Yes","H",IF($B373="","",IF(AND($C373&lt;=Hidden!B$50,$D373&gt;=Hidden!B$50),IF($G373="","x","y"),"")))</f>
        <v/>
      </c>
      <c r="J373" s="37" t="str">
        <f>IF(Hidden!C$51="Yes","H",IF($B373="","",IF(AND($C373&lt;=Hidden!C$50,$D373&gt;=Hidden!C$50),IF($G373="","x","y"),"")))</f>
        <v/>
      </c>
      <c r="K373" s="37" t="str">
        <f>IF(Hidden!D$51="Yes","H",IF($B373="","",IF(AND($C373&lt;=Hidden!D$50,$D373&gt;=Hidden!D$50),IF($G373="","x","y"),"")))</f>
        <v/>
      </c>
      <c r="L373" s="37" t="str">
        <f>IF(Hidden!E$50="Yes","H",IF($B373="","",IF(AND($C373&lt;=Hidden!E$49,$D373&gt;=Hidden!E$49),IF($G373="","x","y"),"")))</f>
        <v/>
      </c>
      <c r="M373" s="40" t="str">
        <f>IF(Hidden!F$50="Yes","H",IF($B373="","",IF(AND($C373&lt;=Hidden!F$49,$D373&gt;=Hidden!F$49),IF($G373="","x","y"),"")))</f>
        <v/>
      </c>
      <c r="N373" s="44" t="str">
        <f>IF(Hidden!G$50="Yes","H",IF($B373="","",IF(AND($C373&lt;=Hidden!G$49,$D373&gt;=Hidden!G$49),IF($G373="","x","y"),"")))</f>
        <v/>
      </c>
      <c r="O373" s="37" t="str">
        <f>IF(Hidden!H$50="Yes","H",IF($B373="","",IF(AND($C373&lt;=Hidden!H$49,$D373&gt;=Hidden!H$49),IF($G373="","x","y"),"")))</f>
        <v/>
      </c>
      <c r="P373" s="37" t="str">
        <f>IF(Hidden!I$50="Yes","H",IF($B373="","",IF(AND($C373&lt;=Hidden!I$49,$D373&gt;=Hidden!I$49),IF($G373="","x","y"),"")))</f>
        <v/>
      </c>
      <c r="Q373" s="37" t="str">
        <f>IF(Hidden!J$52="Yes","H",IF($B373="","",IF(AND($C373&lt;=Hidden!J$51,$D373&gt;=Hidden!J$51),IF($G373="","x","y"),"")))</f>
        <v/>
      </c>
      <c r="R373" s="45" t="str">
        <f>IF(Hidden!K$52="Yes","H",IF($B373="","",IF(AND($C373&lt;=Hidden!K$51,$D373&gt;=Hidden!K$51),IF($G373="","x","y"),"")))</f>
        <v/>
      </c>
      <c r="S373" s="41" t="str">
        <f>IF(Hidden!L$51="Yes","H",IF($B373="","",IF(AND($C373&lt;=Hidden!L$50,$D373&gt;=Hidden!L$50),IF($G373="","x","y"),"")))</f>
        <v/>
      </c>
      <c r="T373" s="37" t="str">
        <f>IF(Hidden!M$51="Yes","H",IF($B373="","",IF(AND($C373&lt;=Hidden!M$50,$D373&gt;=Hidden!M$50),IF($G373="","x","y"),"")))</f>
        <v/>
      </c>
      <c r="U373" s="37" t="str">
        <f>IF(Hidden!N$51="Yes","H",IF($B373="","",IF(AND($C373&lt;=Hidden!N$50,$D373&gt;=Hidden!N$50),IF($G373="","x","y"),"")))</f>
        <v/>
      </c>
      <c r="V373" s="37" t="str">
        <f>IF(Hidden!O$51="Yes","H",IF($B373="","",IF(AND($C373&lt;=Hidden!O$50,$D373&gt;=Hidden!O$50),IF($G373="","x","y"),"")))</f>
        <v/>
      </c>
      <c r="W373" s="40" t="str">
        <f>IF(Hidden!P$51="Yes","H",IF($B373="","",IF(AND($C373&lt;=Hidden!P$50,$D373&gt;=Hidden!P$50),IF($G373="","x","y"),"")))</f>
        <v/>
      </c>
      <c r="X373" s="44" t="str">
        <f>IF(Hidden!Q$51="Yes","H",IF($B373="","",IF(AND($C373&lt;=Hidden!Q$50,$D373&gt;=Hidden!Q$50),IF($G373="","x","y"),"")))</f>
        <v/>
      </c>
      <c r="Y373" s="37" t="str">
        <f>IF(Hidden!R$51="Yes","H",IF($B373="","",IF(AND($C373&lt;=Hidden!R$50,$D373&gt;=Hidden!R$50),IF($G373="","x","y"),"")))</f>
        <v/>
      </c>
      <c r="Z373" s="37" t="str">
        <f>IF(Hidden!S$51="Yes","H",IF($B373="","",IF(AND($C373&lt;=Hidden!S$50,$D373&gt;=Hidden!S$50),IF($G373="","x","y"),"")))</f>
        <v/>
      </c>
      <c r="AA373" s="37" t="str">
        <f>IF(Hidden!T$51="Yes","H",IF($B373="","",IF(AND($C373&lt;=Hidden!T$50,$D373&gt;=Hidden!T$50),IF($G373="","x","y"),"")))</f>
        <v/>
      </c>
      <c r="AB373" s="45" t="str">
        <f>IF(Hidden!U$51="Yes","H",IF($B373="","",IF(AND($C373&lt;=Hidden!U$50,$D373&gt;=Hidden!U$50),IF($G373="","x","y"),"")))</f>
        <v/>
      </c>
      <c r="AC373" s="41" t="str">
        <f>IF(Hidden!V$51="Yes","H",IF($B373="","",IF(AND($C373&lt;=Hidden!V$50,$D373&gt;=Hidden!V$50),IF($G373="","x","y"),"")))</f>
        <v/>
      </c>
      <c r="AD373" s="37" t="str">
        <f>IF(Hidden!W$51="Yes","H",IF($B373="","",IF(AND($C373&lt;=Hidden!W$50,$D373&gt;=Hidden!W$50),IF($G373="","x","y"),"")))</f>
        <v/>
      </c>
      <c r="AE373" s="37" t="str">
        <f>IF(Hidden!X$51="Yes","H",IF($B373="","",IF(AND($C373&lt;=Hidden!X$50,$D373&gt;=Hidden!X$50),IF($G373="","x","y"),"")))</f>
        <v/>
      </c>
      <c r="AF373" s="37" t="str">
        <f>IF(Hidden!Y$51="Yes","H",IF($B373="","",IF(AND($C373&lt;=Hidden!Y$50,$D373&gt;=Hidden!Y$50),IF($G373="","x","y"),"")))</f>
        <v/>
      </c>
      <c r="AG373" s="40" t="str">
        <f>IF(Hidden!Z$51="Yes","H",IF($B373="","",IF(AND($C373&lt;=Hidden!Z$50,$D373&gt;=Hidden!Z$50),IF($G373="","x","y"),"")))</f>
        <v/>
      </c>
      <c r="AH373" s="44" t="str">
        <f>IF(Hidden!AA$51="Yes","H",IF($B373="","",IF(AND($C373&lt;=Hidden!AA$50,$D373&gt;=Hidden!AA$50),IF($G373="","x","y"),"")))</f>
        <v/>
      </c>
      <c r="AI373" s="37" t="str">
        <f>IF(Hidden!AB$51="Yes","H",IF($B373="","",IF(AND($C373&lt;=Hidden!AB$50,$D373&gt;=Hidden!AB$50),IF($G373="","x","y"),"")))</f>
        <v/>
      </c>
      <c r="AJ373" s="37" t="str">
        <f>IF(Hidden!AC$51="Yes","H",IF($B373="","",IF(AND($C373&lt;=Hidden!AC$50,$D373&gt;=Hidden!AC$50),IF($G373="","x","y"),"")))</f>
        <v/>
      </c>
      <c r="AK373" s="37" t="str">
        <f>IF(Hidden!AD$51="Yes","H",IF($B373="","",IF(AND($C373&lt;=Hidden!AD$50,$D373&gt;=Hidden!AD$50),IF($G373="","x","y"),"")))</f>
        <v/>
      </c>
      <c r="AL373" s="45" t="str">
        <f>IF(Hidden!AE$51="Yes","H",IF($B373="","",IF(AND($C373&lt;=Hidden!AE$50,$D373&gt;=Hidden!AE$50),IF($G373="","x","y"),"")))</f>
        <v/>
      </c>
      <c r="AM373" s="41" t="str">
        <f>IF(Hidden!AF$51="Yes","H",IF($B373="","",IF(AND($C373&lt;=Hidden!AF$50,$D373&gt;=Hidden!AF$50),IF($G373="","x","y"),"")))</f>
        <v/>
      </c>
      <c r="AN373" s="37" t="str">
        <f>IF(Hidden!AG$51="Yes","H",IF($B373="","",IF(AND($C373&lt;=Hidden!AG$50,$D373&gt;=Hidden!AG$50),IF($G373="","x","y"),"")))</f>
        <v/>
      </c>
      <c r="AO373" s="37" t="str">
        <f>IF(Hidden!AH$51="Yes","H",IF($B373="","",IF(AND($C373&lt;=Hidden!AH$50,$D373&gt;=Hidden!AH$50),IF($G373="","x","y"),"")))</f>
        <v/>
      </c>
      <c r="AP373" s="37" t="str">
        <f>IF(Hidden!AI$51="Yes","H",IF($B373="","",IF(AND($C373&lt;=Hidden!AI$50,$D373&gt;=Hidden!AI$50),IF($G373="","x","y"),"")))</f>
        <v/>
      </c>
      <c r="AQ373" s="40" t="str">
        <f>IF(Hidden!AJ$51="Yes","H",IF($B373="","",IF(AND($C373&lt;=Hidden!AJ$50,$D373&gt;=Hidden!AJ$50),IF($G373="","x","y"),"")))</f>
        <v/>
      </c>
      <c r="AR373" s="44" t="str">
        <f>IF(Hidden!AK$51="Yes","H",IF($B373="","",IF(AND($C373&lt;=Hidden!AK$50,$D373&gt;=Hidden!AK$50),IF($G373="","x","y"),"")))</f>
        <v/>
      </c>
      <c r="AS373" s="37" t="str">
        <f>IF(Hidden!AL$51="Yes","H",IF($B373="","",IF(AND($C373&lt;=Hidden!AL$50,$D373&gt;=Hidden!AL$50),IF($G373="","x","y"),"")))</f>
        <v/>
      </c>
      <c r="AT373" s="37" t="str">
        <f>IF(Hidden!AM$51="Yes","H",IF($B373="","",IF(AND($C373&lt;=Hidden!AM$50,$D373&gt;=Hidden!AM$50),IF($G373="","x","y"),"")))</f>
        <v/>
      </c>
      <c r="AU373" s="37" t="str">
        <f>IF(Hidden!AN$51="Yes","H",IF($B373="","",IF(AND($C373&lt;=Hidden!AN$50,$D373&gt;=Hidden!AN$50),IF($G373="","x","y"),"")))</f>
        <v/>
      </c>
      <c r="AV373" s="45" t="str">
        <f>IF(Hidden!AO$51="Yes","H",IF($B373="","",IF(AND($C373&lt;=Hidden!AO$50,$D373&gt;=Hidden!AO$50),IF($G373="","x","y"),"")))</f>
        <v/>
      </c>
      <c r="AW373" s="41" t="str">
        <f>IF(Hidden!AP$51="Yes","H",IF($B373="","",IF(AND($C373&lt;=Hidden!AP$50,$D373&gt;=Hidden!AP$50),IF($G373="","x","y"),"")))</f>
        <v/>
      </c>
      <c r="AX373" s="37" t="str">
        <f>IF(Hidden!AQ$51="Yes","H",IF($B373="","",IF(AND($C373&lt;=Hidden!AQ$50,$D373&gt;=Hidden!AQ$50),IF($G373="","x","y"),"")))</f>
        <v/>
      </c>
      <c r="AY373" s="37" t="str">
        <f>IF(Hidden!AR$51="Yes","H",IF($B373="","",IF(AND($C373&lt;=Hidden!AR$50,$D373&gt;=Hidden!AR$50),IF($G373="","x","y"),"")))</f>
        <v/>
      </c>
      <c r="AZ373" s="37" t="str">
        <f>IF(Hidden!AS$51="Yes","H",IF($B373="","",IF(AND($C373&lt;=Hidden!AS$50,$D373&gt;=Hidden!AS$50),IF($G373="","x","y"),"")))</f>
        <v/>
      </c>
      <c r="BA373" s="40" t="str">
        <f>IF(Hidden!AT$51="Yes","H",IF($B373="","",IF(AND($C373&lt;=Hidden!AT$50,$D373&gt;=Hidden!AT$50),IF($G373="","x","y"),"")))</f>
        <v/>
      </c>
      <c r="BB373" s="44" t="str">
        <f>IF(Hidden!AU$51="Yes","H",IF($B373="","",IF(AND($C373&lt;=Hidden!AU$50,$D373&gt;=Hidden!AU$50),IF($G373="","x","y"),"")))</f>
        <v/>
      </c>
      <c r="BC373" s="37" t="str">
        <f>IF(Hidden!AV$51="Yes","H",IF($B373="","",IF(AND($C373&lt;=Hidden!AV$50,$D373&gt;=Hidden!AV$50),IF($G373="","x","y"),"")))</f>
        <v/>
      </c>
      <c r="BD373" s="37" t="str">
        <f>IF(Hidden!AW$51="Yes","H",IF($B373="","",IF(AND($C373&lt;=Hidden!AW$50,$D373&gt;=Hidden!AW$50),IF($G373="","x","y"),"")))</f>
        <v/>
      </c>
      <c r="BE373" s="37" t="str">
        <f>IF(Hidden!AX$51="Yes","H",IF($B373="","",IF(AND($C373&lt;=Hidden!AX$50,$D373&gt;=Hidden!AX$50),IF($G373="","x","y"),"")))</f>
        <v/>
      </c>
      <c r="BF373" s="45" t="str">
        <f>IF(Hidden!AY$51="Yes","H",IF($B373="","",IF(AND($C373&lt;=Hidden!AY$50,$D373&gt;=Hidden!AY$50),IF($G373="","x","y"),"")))</f>
        <v/>
      </c>
      <c r="BG373" s="41" t="str">
        <f>IF(Hidden!AZ$51="Yes","H",IF($B373="","",IF(AND($C373&lt;=Hidden!AZ$50,$D373&gt;=Hidden!AZ$50),IF($G373="","x","y"),"")))</f>
        <v/>
      </c>
      <c r="BH373" s="37" t="str">
        <f>IF(Hidden!BA$51="Yes","H",IF($B373="","",IF(AND($C373&lt;=Hidden!BA$50,$D373&gt;=Hidden!BA$50),IF($G373="","x","y"),"")))</f>
        <v/>
      </c>
      <c r="BI373" s="37" t="str">
        <f>IF(Hidden!BB$51="Yes","H",IF($B373="","",IF(AND($C373&lt;=Hidden!BB$50,$D373&gt;=Hidden!BB$50),IF($G373="","x","y"),"")))</f>
        <v/>
      </c>
      <c r="BJ373" s="37" t="str">
        <f>IF(Hidden!BC$51="Yes","H",IF($B373="","",IF(AND($C373&lt;=Hidden!BC$50,$D373&gt;=Hidden!BC$50),IF($G373="","x","y"),"")))</f>
        <v/>
      </c>
      <c r="BK373" s="40" t="str">
        <f>IF(Hidden!BD$51="Yes","H",IF($B373="","",IF(AND($C373&lt;=Hidden!BD$50,$D373&gt;=Hidden!BD$50),IF($G373="","x","y"),"")))</f>
        <v/>
      </c>
      <c r="BL373" s="44" t="str">
        <f>IF(Hidden!BE$51="Yes","H",IF($B373="","",IF(AND($C373&lt;=Hidden!BE$50,$D373&gt;=Hidden!BE$50),IF($G373="","x","y"),"")))</f>
        <v/>
      </c>
      <c r="BM373" s="37" t="str">
        <f>IF(Hidden!BF$51="Yes","H",IF($B373="","",IF(AND($C373&lt;=Hidden!BF$50,$D373&gt;=Hidden!BF$50),IF($G373="","x","y"),"")))</f>
        <v/>
      </c>
      <c r="BN373" s="37" t="str">
        <f>IF(Hidden!BG$51="Yes","H",IF($B373="","",IF(AND($C373&lt;=Hidden!BG$50,$D373&gt;=Hidden!BG$50),IF($G373="","x","y"),"")))</f>
        <v/>
      </c>
      <c r="BO373" s="37" t="str">
        <f>IF(Hidden!BH$51="Yes","H",IF($B373="","",IF(AND($C373&lt;=Hidden!BH$50,$D373&gt;=Hidden!BH$50),IF($G373="","x","y"),"")))</f>
        <v/>
      </c>
      <c r="BP373" s="45" t="str">
        <f>IF(Hidden!BI$51="Yes","H",IF($B373="","",IF(AND($C373&lt;=Hidden!BI$50,$D373&gt;=Hidden!BI$50),IF($G373="","x","y"),"")))</f>
        <v/>
      </c>
      <c r="BQ373" s="41" t="str">
        <f>IF(Hidden!BJ$51="Yes","H",IF($B373="","",IF(AND($C373&lt;=Hidden!BJ$50,$D373&gt;=Hidden!BJ$50),IF($G373="","x","y"),"")))</f>
        <v/>
      </c>
      <c r="BR373" s="37" t="str">
        <f>IF(Hidden!BK$51="Yes","H",IF($B373="","",IF(AND($C373&lt;=Hidden!BK$50,$D373&gt;=Hidden!BK$50),IF($G373="","x","y"),"")))</f>
        <v/>
      </c>
      <c r="BS373" s="37" t="str">
        <f>IF(Hidden!BL$51="Yes","H",IF($B373="","",IF(AND($C373&lt;=Hidden!BL$50,$D373&gt;=Hidden!BL$50),IF($G373="","x","y"),"")))</f>
        <v/>
      </c>
      <c r="BT373" s="37" t="str">
        <f>IF(Hidden!BM$51="Yes","H",IF($B373="","",IF(AND($C373&lt;=Hidden!BM$50,$D373&gt;=Hidden!BM$50),IF($G373="","x","y"),"")))</f>
        <v/>
      </c>
      <c r="BU373" s="40" t="str">
        <f>IF(Hidden!BN$51="Yes","H",IF($B373="","",IF(AND($C373&lt;=Hidden!BN$50,$D373&gt;=Hidden!BN$50),IF($G373="","x","y"),"")))</f>
        <v/>
      </c>
      <c r="BV373" s="44" t="str">
        <f>IF(Hidden!BO$51="Yes","H",IF($B373="","",IF(AND($C373&lt;=Hidden!BO$50,$D373&gt;=Hidden!BO$50),IF($G373="","x","y"),"")))</f>
        <v/>
      </c>
      <c r="BW373" s="37" t="str">
        <f>IF(Hidden!BP$51="Yes","H",IF($B373="","",IF(AND($C373&lt;=Hidden!BP$50,$D373&gt;=Hidden!BP$50),IF($G373="","x","y"),"")))</f>
        <v/>
      </c>
      <c r="BX373" s="37" t="str">
        <f>IF(Hidden!BQ$51="Yes","H",IF($B373="","",IF(AND($C373&lt;=Hidden!BQ$50,$D373&gt;=Hidden!BQ$50),IF($G373="","x","y"),"")))</f>
        <v/>
      </c>
      <c r="BY373" s="37" t="str">
        <f>IF(Hidden!BR$51="Yes","H",IF($B373="","",IF(AND($C373&lt;=Hidden!BR$50,$D373&gt;=Hidden!BR$50),IF($G373="","x","y"),"")))</f>
        <v/>
      </c>
      <c r="BZ373" s="45" t="str">
        <f>IF(Hidden!BS$51="Yes","H",IF($B373="","",IF(AND($C373&lt;=Hidden!BS$50,$D373&gt;=Hidden!BS$50),IF($G373="","x","y"),"")))</f>
        <v/>
      </c>
      <c r="CA373" s="41" t="str">
        <f>IF(Hidden!BT$51="Yes","H",IF($B373="","",IF(AND($C373&lt;=Hidden!BT$50,$D373&gt;=Hidden!BT$50),IF($G373="","x","y"),"")))</f>
        <v/>
      </c>
      <c r="CB373" s="37" t="str">
        <f>IF(Hidden!BU$51="Yes","H",IF($B373="","",IF(AND($C373&lt;=Hidden!BU$50,$D373&gt;=Hidden!BU$50),IF($G373="","x","y"),"")))</f>
        <v/>
      </c>
      <c r="CC373" s="37" t="str">
        <f>IF(Hidden!BV$51="Yes","H",IF($B373="","",IF(AND($C373&lt;=Hidden!BV$50,$D373&gt;=Hidden!BV$50),IF($G373="","x","y"),"")))</f>
        <v/>
      </c>
      <c r="CD373" s="37" t="str">
        <f>IF(Hidden!BW$51="Yes","H",IF($B373="","",IF(AND($C373&lt;=Hidden!BW$50,$D373&gt;=Hidden!BW$50),IF($G373="","x","y"),"")))</f>
        <v/>
      </c>
      <c r="CE373" s="40" t="str">
        <f>IF(Hidden!BX$51="Yes","H",IF($B373="","",IF(AND($C373&lt;=Hidden!BX$50,$D373&gt;=Hidden!BX$50),IF($G373="","x","y"),"")))</f>
        <v/>
      </c>
      <c r="CF373" s="44" t="str">
        <f>IF(Hidden!BY$51="Yes","H",IF($B373="","",IF(AND($C373&lt;=Hidden!BY$50,$D373&gt;=Hidden!BY$50),IF($G373="","x","y"),"")))</f>
        <v/>
      </c>
      <c r="CG373" s="37" t="str">
        <f>IF(Hidden!BZ$51="Yes","H",IF($B373="","",IF(AND($C373&lt;=Hidden!BZ$50,$D373&gt;=Hidden!BZ$50),IF($G373="","x","y"),"")))</f>
        <v/>
      </c>
      <c r="CH373" s="37" t="str">
        <f>IF(Hidden!CA$51="Yes","H",IF($B373="","",IF(AND($C373&lt;=Hidden!CA$50,$D373&gt;=Hidden!CA$50),IF($G373="","x","y"),"")))</f>
        <v/>
      </c>
      <c r="CI373" s="37" t="str">
        <f>IF(Hidden!CB$51="Yes","H",IF($B373="","",IF(AND($C373&lt;=Hidden!CB$50,$D373&gt;=Hidden!CB$50),IF($G373="","x","y"),"")))</f>
        <v/>
      </c>
      <c r="CJ373" s="45" t="str">
        <f>IF(Hidden!CC$51="Yes","H",IF($B373="","",IF(AND($C373&lt;=Hidden!CC$50,$D373&gt;=Hidden!CC$50),IF($G373="","x","y"),"")))</f>
        <v/>
      </c>
      <c r="CK373" s="41" t="str">
        <f>IF(Hidden!CD$51="Yes","H",IF($B373="","",IF(AND($C373&lt;=Hidden!CD$50,$D373&gt;=Hidden!CD$50),IF($G373="","x","y"),"")))</f>
        <v/>
      </c>
      <c r="CL373" s="37" t="str">
        <f>IF(Hidden!CE$51="Yes","H",IF($B373="","",IF(AND($C373&lt;=Hidden!CE$50,$D373&gt;=Hidden!CE$50),IF($G373="","x","y"),"")))</f>
        <v/>
      </c>
      <c r="CM373" s="37" t="str">
        <f>IF(Hidden!CF$51="Yes","H",IF($B373="","",IF(AND($C373&lt;=Hidden!CF$50,$D373&gt;=Hidden!CF$50),IF($G373="","x","y"),"")))</f>
        <v/>
      </c>
      <c r="CN373" s="37" t="str">
        <f>IF(Hidden!CG$51="Yes","H",IF($B373="","",IF(AND($C373&lt;=Hidden!CG$50,$D373&gt;=Hidden!CG$50),IF($G373="","x","y"),"")))</f>
        <v/>
      </c>
      <c r="CO373" s="40" t="str">
        <f>IF(Hidden!CH$51="Yes","H",IF($B373="","",IF(AND($C373&lt;=Hidden!CH$50,$D373&gt;=Hidden!CH$50),IF($G373="","x","y"),"")))</f>
        <v/>
      </c>
      <c r="CP373" s="44" t="str">
        <f>IF(Hidden!CI$51="Yes","H",IF($B373="","",IF(AND($C373&lt;=Hidden!CI$50,$D373&gt;=Hidden!CI$50),IF($G373="","x","y"),"")))</f>
        <v/>
      </c>
      <c r="CQ373" s="37" t="str">
        <f>IF(Hidden!CJ$51="Yes","H",IF($B373="","",IF(AND($C373&lt;=Hidden!CJ$50,$D373&gt;=Hidden!CJ$50),IF($G373="","x","y"),"")))</f>
        <v/>
      </c>
      <c r="CR373" s="37" t="str">
        <f>IF(Hidden!CK$51="Yes","H",IF($B373="","",IF(AND($C373&lt;=Hidden!CK$50,$D373&gt;=Hidden!CK$50),IF($G373="","x","y"),"")))</f>
        <v/>
      </c>
      <c r="CS373" s="37" t="str">
        <f>IF(Hidden!CL$51="Yes","H",IF($B373="","",IF(AND($C373&lt;=Hidden!CL$50,$D373&gt;=Hidden!CL$50),IF($G373="","x","y"),"")))</f>
        <v/>
      </c>
      <c r="CT373" s="45" t="str">
        <f>IF(Hidden!CM$51="Yes","H",IF($B373="","",IF(AND($C373&lt;=Hidden!CM$50,$D373&gt;=Hidden!CM$50),IF($G373="","x","y"),"")))</f>
        <v/>
      </c>
      <c r="CU373" s="41" t="str">
        <f>IF(Hidden!CN$51="Yes","H",IF($B373="","",IF(AND($C373&lt;=Hidden!CN$50,$D373&gt;=Hidden!CN$50),IF($G373="","x","y"),"")))</f>
        <v/>
      </c>
      <c r="CV373" s="37" t="str">
        <f>IF(Hidden!CO$51="Yes","H",IF($B373="","",IF(AND($C373&lt;=Hidden!CO$50,$D373&gt;=Hidden!CO$50),IF($G373="","x","y"),"")))</f>
        <v/>
      </c>
      <c r="CW373" s="37" t="str">
        <f>IF(Hidden!CP$51="Yes","H",IF($B373="","",IF(AND($C373&lt;=Hidden!CP$50,$D373&gt;=Hidden!CP$50),IF($G373="","x","y"),"")))</f>
        <v/>
      </c>
      <c r="CX373" s="37" t="str">
        <f>IF(Hidden!CQ$51="Yes","H",IF($B373="","",IF(AND($C373&lt;=Hidden!CQ$50,$D373&gt;=Hidden!CQ$50),IF($G373="","x","y"),"")))</f>
        <v/>
      </c>
      <c r="CY373" s="40" t="str">
        <f>IF(Hidden!CR$51="Yes","H",IF($B373="","",IF(AND($C373&lt;=Hidden!CR$50,$D373&gt;=Hidden!CR$50),IF($G373="","x","y"),"")))</f>
        <v/>
      </c>
      <c r="CZ373" s="44" t="str">
        <f>IF(Hidden!CS$51="Yes","H",IF($B373="","",IF(AND($C373&lt;=Hidden!CS$50,$D373&gt;=Hidden!CS$50),IF($G373="","x","y"),"")))</f>
        <v/>
      </c>
      <c r="DA373" s="37" t="str">
        <f>IF(Hidden!CT$51="Yes","H",IF($B373="","",IF(AND($C373&lt;=Hidden!CT$50,$D373&gt;=Hidden!CT$50),IF($G373="","x","y"),"")))</f>
        <v/>
      </c>
      <c r="DB373" s="37" t="str">
        <f>IF(Hidden!CU$51="Yes","H",IF($B373="","",IF(AND($C373&lt;=Hidden!CU$50,$D373&gt;=Hidden!CU$50),IF($G373="","x","y"),"")))</f>
        <v/>
      </c>
      <c r="DC373" s="37" t="str">
        <f>IF(Hidden!CV$51="Yes","H",IF($B373="","",IF(AND($C373&lt;=Hidden!CV$50,$D373&gt;=Hidden!CV$50),IF($G373="","x","y"),"")))</f>
        <v/>
      </c>
      <c r="DD373" s="45" t="str">
        <f>IF(Hidden!CW$51="Yes","H",IF($B373="","",IF(AND($C373&lt;=Hidden!CW$50,$D373&gt;=Hidden!CW$50),IF($G373="","x","y"),"")))</f>
        <v/>
      </c>
      <c r="DE373" s="41" t="str">
        <f>IF(Hidden!CX$51="Yes","H",IF($B373="","",IF(AND($C373&lt;=Hidden!CX$50,$D373&gt;=Hidden!CX$50),IF($G373="","x","y"),"")))</f>
        <v/>
      </c>
      <c r="DF373" s="37" t="str">
        <f>IF(Hidden!CY$51="Yes","H",IF($B373="","",IF(AND($C373&lt;=Hidden!CY$50,$D373&gt;=Hidden!CY$50),IF($G373="","x","y"),"")))</f>
        <v/>
      </c>
      <c r="DG373" s="37" t="str">
        <f>IF(Hidden!CZ$51="Yes","H",IF($B373="","",IF(AND($C373&lt;=Hidden!CZ$50,$D373&gt;=Hidden!CZ$50),IF($G373="","x","y"),"")))</f>
        <v/>
      </c>
      <c r="DH373" s="37" t="str">
        <f>IF(Hidden!DA$51="Yes","H",IF($B373="","",IF(AND($C373&lt;=Hidden!DA$50,$D373&gt;=Hidden!DA$50),IF($G373="","x","y"),"")))</f>
        <v/>
      </c>
      <c r="DI373" s="40" t="str">
        <f>IF(Hidden!DB$51="Yes","H",IF($B373="","",IF(AND($C373&lt;=Hidden!DB$50,$D373&gt;=Hidden!DB$50),IF($G373="","x","y"),"")))</f>
        <v/>
      </c>
      <c r="DJ373" s="44" t="str">
        <f>IF(Hidden!DC$51="Yes","H",IF($B373="","",IF(AND($C373&lt;=Hidden!DC$50,$D373&gt;=Hidden!DC$50),IF($G373="","x","y"),"")))</f>
        <v/>
      </c>
      <c r="DK373" s="37" t="str">
        <f>IF(Hidden!DD$51="Yes","H",IF($B373="","",IF(AND($C373&lt;=Hidden!DD$50,$D373&gt;=Hidden!DD$50),IF($G373="","x","y"),"")))</f>
        <v/>
      </c>
      <c r="DL373" s="37" t="str">
        <f>IF(Hidden!DE$51="Yes","H",IF($B373="","",IF(AND($C373&lt;=Hidden!DE$50,$D373&gt;=Hidden!DE$50),IF($G373="","x","y"),"")))</f>
        <v/>
      </c>
      <c r="DM373" s="37" t="str">
        <f>IF(Hidden!DF$51="Yes","H",IF($B373="","",IF(AND($C373&lt;=Hidden!DF$50,$D373&gt;=Hidden!DF$50),IF($G373="","x","y"),"")))</f>
        <v/>
      </c>
      <c r="DN373" s="45" t="str">
        <f>IF(Hidden!DG$51="Yes","H",IF($B373="","",IF(AND($C373&lt;=Hidden!DG$50,$D373&gt;=Hidden!DG$50),IF($G373="","x","y"),"")))</f>
        <v/>
      </c>
      <c r="DO373" s="41" t="str">
        <f>IF(Hidden!DH$51="Yes","H",IF($B373="","",IF(AND($C373&lt;=Hidden!DH$50,$D373&gt;=Hidden!DH$50),IF($G373="","x","y"),"")))</f>
        <v/>
      </c>
      <c r="DP373" s="37" t="str">
        <f>IF(Hidden!DI$51="Yes","H",IF($B373="","",IF(AND($C373&lt;=Hidden!DI$50,$D373&gt;=Hidden!DI$50),IF($G373="","x","y"),"")))</f>
        <v/>
      </c>
      <c r="DQ373" s="37" t="str">
        <f>IF(Hidden!DJ$51="Yes","H",IF($B373="","",IF(AND($C373&lt;=Hidden!DJ$50,$D373&gt;=Hidden!DJ$50),IF($G373="","x","y"),"")))</f>
        <v/>
      </c>
      <c r="DR373" s="37" t="str">
        <f>IF(Hidden!DK$51="Yes","H",IF($B373="","",IF(AND($C373&lt;=Hidden!DK$50,$D373&gt;=Hidden!DK$50),IF($G373="","x","y"),"")))</f>
        <v/>
      </c>
      <c r="DS373" s="40" t="str">
        <f>IF(Hidden!DL$51="Yes","H",IF($B373="","",IF(AND($C373&lt;=Hidden!DL$50,$D373&gt;=Hidden!DL$50),IF($G373="","x","y"),"")))</f>
        <v/>
      </c>
      <c r="DT373" s="44" t="str">
        <f>IF(Hidden!DM$51="Yes","H",IF($B373="","",IF(AND($C373&lt;=Hidden!DM$50,$D373&gt;=Hidden!DM$50),IF($G373="","x","y"),"")))</f>
        <v/>
      </c>
      <c r="DU373" s="37" t="str">
        <f>IF(Hidden!DN$51="Yes","H",IF($B373="","",IF(AND($C373&lt;=Hidden!DN$50,$D373&gt;=Hidden!DN$50),IF($G373="","x","y"),"")))</f>
        <v/>
      </c>
      <c r="DV373" s="37" t="str">
        <f>IF(Hidden!DO$51="Yes","H",IF($B373="","",IF(AND($C373&lt;=Hidden!DO$50,$D373&gt;=Hidden!DO$50),IF($G373="","x","y"),"")))</f>
        <v/>
      </c>
      <c r="DW373" s="37" t="str">
        <f>IF(Hidden!DP$51="Yes","H",IF($B373="","",IF(AND($C373&lt;=Hidden!DP$50,$D373&gt;=Hidden!DP$50),IF($G373="","x","y"),"")))</f>
        <v/>
      </c>
      <c r="DX373" s="45" t="str">
        <f>IF(Hidden!DQ$51="Yes","H",IF($B373="","",IF(AND($C373&lt;=Hidden!DQ$50,$D373&gt;=Hidden!DQ$50),IF($G373="","x","y"),"")))</f>
        <v/>
      </c>
      <c r="DY373" s="44" t="str">
        <f>IF(Hidden!DR$51="Yes","H",IF($B373="","",IF(AND($C373&lt;=Hidden!DR$50,$D373&gt;=Hidden!DR$50),IF($G373="","x","y"),"")))</f>
        <v/>
      </c>
      <c r="DZ373" s="37" t="str">
        <f>IF(Hidden!DS$51="Yes","H",IF($B373="","",IF(AND($C373&lt;=Hidden!DS$50,$D373&gt;=Hidden!DS$50),IF($G373="","x","y"),"")))</f>
        <v/>
      </c>
      <c r="EA373" s="37" t="str">
        <f>IF(Hidden!DT$51="Yes","H",IF($B373="","",IF(AND($C373&lt;=Hidden!DT$50,$D373&gt;=Hidden!DT$50),IF($G373="","x","y"),"")))</f>
        <v/>
      </c>
      <c r="EB373" s="37" t="str">
        <f>IF(Hidden!DU$51="Yes","H",IF($B373="","",IF(AND($C373&lt;=Hidden!DU$50,$D373&gt;=Hidden!DU$50),IF($G373="","x","y"),"")))</f>
        <v/>
      </c>
      <c r="EC373" s="45" t="str">
        <f>IF(Hidden!DV$51="Yes","H",IF($B373="","",IF(AND($C373&lt;=Hidden!DV$50,$D373&gt;=Hidden!DV$50),IF($G373="","x","y"),"")))</f>
        <v/>
      </c>
      <c r="ED373" s="41" t="str">
        <f>IF(Hidden!DW$51="Yes","H",IF($B373="","",IF(AND($C373&lt;=Hidden!DW$50,$D373&gt;=Hidden!DW$50),IF($G373="","x","y"),"")))</f>
        <v/>
      </c>
      <c r="EE373" s="37" t="str">
        <f>IF(Hidden!DX$51="Yes","H",IF($B373="","",IF(AND($C373&lt;=Hidden!DX$50,$D373&gt;=Hidden!DX$50),IF($G373="","x","y"),"")))</f>
        <v/>
      </c>
      <c r="EF373" s="37" t="str">
        <f>IF(Hidden!DY$51="Yes","H",IF($B373="","",IF(AND($C373&lt;=Hidden!DY$50,$D373&gt;=Hidden!DY$50),IF($G373="","x","y"),"")))</f>
        <v/>
      </c>
      <c r="EG373" s="37" t="str">
        <f>IF(Hidden!DZ$51="Yes","H",IF($B373="","",IF(AND($C373&lt;=Hidden!DZ$50,$D373&gt;=Hidden!DZ$50),IF($G373="","x","y"),"")))</f>
        <v/>
      </c>
      <c r="EH373" s="38" t="str">
        <f>IF(Hidden!EA$51="Yes","H",IF($B373="","",IF(AND($C373&lt;=Hidden!EA$50,$D373&gt;=Hidden!EA$50),IF($G373="","x","y"),"")))</f>
        <v/>
      </c>
      <c r="EI373" s="41" t="str">
        <f>IF(Hidden!EB$51="Yes","H",IF($B373="","",IF(AND($C373&lt;=Hidden!EB$50,$D373&gt;=Hidden!EB$50),IF($G373="","x","y"),"")))</f>
        <v/>
      </c>
      <c r="EJ373" s="37" t="str">
        <f>IF(Hidden!EC$51="Yes","H",IF($B373="","",IF(AND($C373&lt;=Hidden!EC$50,$D373&gt;=Hidden!EC$50),IF($G373="","x","y"),"")))</f>
        <v/>
      </c>
      <c r="EK373" s="37" t="str">
        <f>IF(Hidden!ED$51="Yes","H",IF($B373="","",IF(AND($C373&lt;=Hidden!ED$50,$D373&gt;=Hidden!ED$50),IF($G373="","x","y"),"")))</f>
        <v/>
      </c>
      <c r="EL373" s="37" t="str">
        <f>IF(Hidden!EE$51="Yes","H",IF($B373="","",IF(AND($C373&lt;=Hidden!EE$50,$D373&gt;=Hidden!EE$50),IF($G373="","x","y"),"")))</f>
        <v/>
      </c>
      <c r="EM373" s="38" t="str">
        <f>IF(Hidden!EF$51="Yes","H",IF($B373="","",IF(AND($C373&lt;=Hidden!EF$50,$D373&gt;=Hidden!EF$50),IF($G373="","x","y"),"")))</f>
        <v/>
      </c>
      <c r="EN373" s="41" t="str">
        <f>IF(Hidden!EG$51="Yes","H",IF($B373="","",IF(AND($C373&lt;=Hidden!EG$50,$D373&gt;=Hidden!EG$50),IF($G373="","x","y"),"")))</f>
        <v/>
      </c>
      <c r="EO373" s="37" t="str">
        <f>IF(Hidden!EH$51="Yes","H",IF($B373="","",IF(AND($C373&lt;=Hidden!EH$50,$D373&gt;=Hidden!EH$50),IF($G373="","x","y"),"")))</f>
        <v/>
      </c>
      <c r="EP373" s="37" t="str">
        <f>IF(Hidden!EI$51="Yes","H",IF($B373="","",IF(AND($C373&lt;=Hidden!EI$50,$D373&gt;=Hidden!EI$50),IF($G373="","x","y"),"")))</f>
        <v/>
      </c>
      <c r="EQ373" s="37" t="str">
        <f>IF(Hidden!EJ$51="Yes","H",IF($B373="","",IF(AND($C373&lt;=Hidden!EJ$50,$D373&gt;=Hidden!EJ$50),IF($G373="","x","y"),"")))</f>
        <v/>
      </c>
      <c r="ER373" s="38" t="str">
        <f>IF(Hidden!EK$51="Yes","H",IF($B373="","",IF(AND($C373&lt;=Hidden!EK$50,$D373&gt;=Hidden!EK$50),IF($G373="","x","y"),"")))</f>
        <v/>
      </c>
      <c r="ES373" s="41" t="str">
        <f>IF(Hidden!EL$51="Yes","H",IF($B373="","",IF(AND($C373&lt;=Hidden!EL$50,$D373&gt;=Hidden!EL$50),IF($G373="","x","y"),"")))</f>
        <v/>
      </c>
      <c r="ET373" s="37" t="str">
        <f>IF(Hidden!EM$51="Yes","H",IF($B373="","",IF(AND($C373&lt;=Hidden!EM$50,$D373&gt;=Hidden!EM$50),IF($G373="","x","y"),"")))</f>
        <v/>
      </c>
      <c r="EU373" s="37" t="str">
        <f>IF(Hidden!EN$51="Yes","H",IF($B373="","",IF(AND($C373&lt;=Hidden!EN$50,$D373&gt;=Hidden!EN$50),IF($G373="","x","y"),"")))</f>
        <v/>
      </c>
      <c r="EV373" s="37" t="str">
        <f>IF(Hidden!EO$51="Yes","H",IF($B373="","",IF(AND($C373&lt;=Hidden!EO$50,$D373&gt;=Hidden!EO$50),IF($G373="","x","y"),"")))</f>
        <v/>
      </c>
      <c r="EW373" s="38" t="str">
        <f>IF(Hidden!EP$51="Yes","H",IF($B373="","",IF(AND($C373&lt;=Hidden!EP$50,$D373&gt;=Hidden!EP$50),IF($G373="","x","y"),"")))</f>
        <v/>
      </c>
      <c r="EX373" s="41" t="str">
        <f>IF(Hidden!EQ$51="Yes","H",IF($B373="","",IF(AND($C373&lt;=Hidden!EQ$50,$D373&gt;=Hidden!EQ$50),IF($G373="","x","y"),"")))</f>
        <v/>
      </c>
      <c r="EY373" s="37" t="str">
        <f>IF(Hidden!ER$51="Yes","H",IF($B373="","",IF(AND($C373&lt;=Hidden!ER$50,$D373&gt;=Hidden!ER$50),IF($G373="","x","y"),"")))</f>
        <v/>
      </c>
      <c r="EZ373" s="37" t="str">
        <f>IF(Hidden!ES$51="Yes","H",IF($B373="","",IF(AND($C373&lt;=Hidden!ES$50,$D373&gt;=Hidden!ES$50),IF($G373="","x","y"),"")))</f>
        <v/>
      </c>
      <c r="FA373" s="37" t="str">
        <f>IF(Hidden!ET$51="Yes","H",IF($B373="","",IF(AND($C373&lt;=Hidden!ET$50,$D373&gt;=Hidden!ET$50),IF($G373="","x","y"),"")))</f>
        <v/>
      </c>
      <c r="FB373" s="38" t="str">
        <f>IF(Hidden!EU$51="Yes","H",IF($B373="","",IF(AND($C373&lt;=Hidden!EU$50,$D373&gt;=Hidden!EU$50),IF($G373="","x","y"),"")))</f>
        <v/>
      </c>
      <c r="FC373" s="41" t="str">
        <f>IF(Hidden!EV$51="Yes","H",IF($B373="","",IF(AND($C373&lt;=Hidden!EV$50,$D373&gt;=Hidden!EV$50),IF($G373="","x","y"),"")))</f>
        <v/>
      </c>
      <c r="FD373" s="37" t="str">
        <f>IF(Hidden!EW$51="Yes","H",IF($B373="","",IF(AND($C373&lt;=Hidden!EW$50,$D373&gt;=Hidden!EW$50),IF($G373="","x","y"),"")))</f>
        <v/>
      </c>
      <c r="FE373" s="37" t="str">
        <f>IF(Hidden!EX$51="Yes","H",IF($B373="","",IF(AND($C373&lt;=Hidden!EX$50,$D373&gt;=Hidden!EX$50),IF($G373="","x","y"),"")))</f>
        <v/>
      </c>
      <c r="FF373" s="37" t="str">
        <f>IF(Hidden!EY$51="Yes","H",IF($B373="","",IF(AND($C373&lt;=Hidden!EY$50,$D373&gt;=Hidden!EY$50),IF($G373="","x","y"),"")))</f>
        <v/>
      </c>
      <c r="FG373" s="38" t="str">
        <f>IF(Hidden!EZ$51="Yes","H",IF($B373="","",IF(AND($C373&lt;=Hidden!EZ$50,$D373&gt;=Hidden!EZ$50),IF($G373="","x","y"),"")))</f>
        <v/>
      </c>
      <c r="FH373" s="41" t="str">
        <f>IF(Hidden!FA$51="Yes","H",IF($B373="","",IF(AND($C373&lt;=Hidden!FA$50,$D373&gt;=Hidden!FA$50),IF($G373="","x","y"),"")))</f>
        <v/>
      </c>
      <c r="FI373" s="37" t="str">
        <f>IF(Hidden!FB$51="Yes","H",IF($B373="","",IF(AND($C373&lt;=Hidden!FB$50,$D373&gt;=Hidden!FB$50),IF($G373="","x","y"),"")))</f>
        <v/>
      </c>
      <c r="FJ373" s="37" t="str">
        <f>IF(Hidden!FC$51="Yes","H",IF($B373="","",IF(AND($C373&lt;=Hidden!FC$50,$D373&gt;=Hidden!FC$50),IF($G373="","x","y"),"")))</f>
        <v/>
      </c>
      <c r="FK373" s="37" t="str">
        <f>IF(Hidden!FD$51="Yes","H",IF($B373="","",IF(AND($C373&lt;=Hidden!FD$50,$D373&gt;=Hidden!FD$50),IF($G373="","x","y"),"")))</f>
        <v/>
      </c>
      <c r="FL373" s="38" t="str">
        <f>IF(Hidden!FE$51="Yes","H",IF($B373="","",IF(AND($C373&lt;=Hidden!FE$50,$D373&gt;=Hidden!FE$50),IF($G373="","x","y"),"")))</f>
        <v/>
      </c>
      <c r="FM373" s="41" t="str">
        <f>IF(Hidden!FF$51="Yes","H",IF($B373="","",IF(AND($C373&lt;=Hidden!FF$50,$D373&gt;=Hidden!FF$50),IF($G373="","x","y"),"")))</f>
        <v/>
      </c>
      <c r="FN373" s="37" t="str">
        <f>IF(Hidden!FG$51="Yes","H",IF($B373="","",IF(AND($C373&lt;=Hidden!FG$50,$D373&gt;=Hidden!FG$50),IF($G373="","x","y"),"")))</f>
        <v/>
      </c>
      <c r="FO373" s="37" t="str">
        <f>IF(Hidden!FH$51="Yes","H",IF($B373="","",IF(AND($C373&lt;=Hidden!FH$50,$D373&gt;=Hidden!FH$50),IF($G373="","x","y"),"")))</f>
        <v/>
      </c>
      <c r="FP373" s="37" t="str">
        <f>IF(Hidden!FI$51="Yes","H",IF($B373="","",IF(AND($C373&lt;=Hidden!FI$50,$D373&gt;=Hidden!FI$50),IF($G373="","x","y"),"")))</f>
        <v/>
      </c>
      <c r="FQ373" s="38" t="str">
        <f>IF(Hidden!FJ$51="Yes","H",IF($B373="","",IF(AND($C373&lt;=Hidden!FJ$50,$D373&gt;=Hidden!FJ$50),IF($G373="","x","y"),"")))</f>
        <v/>
      </c>
      <c r="FR373" s="41" t="str">
        <f>IF(Hidden!FK$51="Yes","H",IF($B373="","",IF(AND($C373&lt;=Hidden!FK$50,$D373&gt;=Hidden!FK$50),IF($G373="","x","y"),"")))</f>
        <v/>
      </c>
      <c r="FS373" s="37" t="str">
        <f>IF(Hidden!FL$51="Yes","H",IF($B373="","",IF(AND($C373&lt;=Hidden!FL$50,$D373&gt;=Hidden!FL$50),IF($G373="","x","y"),"")))</f>
        <v/>
      </c>
      <c r="FT373" s="37" t="str">
        <f>IF(Hidden!FM$51="Yes","H",IF($B373="","",IF(AND($C373&lt;=Hidden!FM$50,$D373&gt;=Hidden!FM$50),IF($G373="","x","y"),"")))</f>
        <v/>
      </c>
      <c r="FU373" s="37" t="str">
        <f>IF(Hidden!FN$51="Yes","H",IF($B373="","",IF(AND($C373&lt;=Hidden!FN$50,$D373&gt;=Hidden!FN$50),IF($G373="","x","y"),"")))</f>
        <v/>
      </c>
      <c r="FV373" s="38" t="str">
        <f>IF(Hidden!FO$51="Yes","H",IF($B373="","",IF(AND($C373&lt;=Hidden!FO$50,$D373&gt;=Hidden!FO$50),IF($G373="","x","y"),"")))</f>
        <v/>
      </c>
      <c r="FW373" s="41" t="str">
        <f>IF(Hidden!FP$51="Yes","H",IF($B373="","",IF(AND($C373&lt;=Hidden!FP$50,$D373&gt;=Hidden!FP$50),IF($G373="","x","y"),"")))</f>
        <v/>
      </c>
      <c r="FX373" s="37" t="str">
        <f>IF(Hidden!FQ$51="Yes","H",IF($B373="","",IF(AND($C373&lt;=Hidden!FQ$50,$D373&gt;=Hidden!FQ$50),IF($G373="","x","y"),"")))</f>
        <v/>
      </c>
      <c r="FY373" s="37" t="str">
        <f>IF(Hidden!FR$51="Yes","H",IF($B373="","",IF(AND($C373&lt;=Hidden!FR$50,$D373&gt;=Hidden!FR$50),IF($G373="","x","y"),"")))</f>
        <v/>
      </c>
      <c r="FZ373" s="37" t="str">
        <f>IF(Hidden!FS$51="Yes","H",IF($B373="","",IF(AND($C373&lt;=Hidden!FS$50,$D373&gt;=Hidden!FS$50),IF($G373="","x","y"),"")))</f>
        <v/>
      </c>
      <c r="GA373" s="38" t="str">
        <f>IF(Hidden!FT$51="Yes","H",IF($B373="","",IF(AND($C373&lt;=Hidden!FT$50,$D373&gt;=Hidden!FT$50),IF($G373="","x","y"),"")))</f>
        <v/>
      </c>
      <c r="GB373" s="41" t="str">
        <f>IF(Hidden!FU$51="Yes","H",IF($B373="","",IF(AND($C373&lt;=Hidden!FU$50,$D373&gt;=Hidden!FU$50),IF($G373="","x","y"),"")))</f>
        <v/>
      </c>
      <c r="GC373" s="37" t="str">
        <f>IF(Hidden!FV$51="Yes","H",IF($B373="","",IF(AND($C373&lt;=Hidden!FV$50,$D373&gt;=Hidden!FV$50),IF($G373="","x","y"),"")))</f>
        <v/>
      </c>
      <c r="GD373" s="37" t="str">
        <f>IF(Hidden!FW$51="Yes","H",IF($B373="","",IF(AND($C373&lt;=Hidden!FW$50,$D373&gt;=Hidden!FW$50),IF($G373="","x","y"),"")))</f>
        <v/>
      </c>
      <c r="GE373" s="37" t="str">
        <f>IF(Hidden!FX$51="Yes","H",IF($B373="","",IF(AND($C373&lt;=Hidden!FX$50,$D373&gt;=Hidden!FX$50),IF($G373="","x","y"),"")))</f>
        <v/>
      </c>
      <c r="GF373" s="38" t="str">
        <f>IF(Hidden!FY$51="Yes","H",IF($B373="","",IF(AND($C373&lt;=Hidden!FY$50,$D373&gt;=Hidden!FY$50),IF($G373="","x","y"),"")))</f>
        <v/>
      </c>
      <c r="GG373" s="41" t="str">
        <f>IF(Hidden!FZ$51="Yes","H",IF($B373="","",IF(AND($C373&lt;=Hidden!FZ$50,$D373&gt;=Hidden!FZ$50),IF($G373="","x","y"),"")))</f>
        <v/>
      </c>
      <c r="GH373" s="37" t="str">
        <f>IF(Hidden!GA$51="Yes","H",IF($B373="","",IF(AND($C373&lt;=Hidden!GA$50,$D373&gt;=Hidden!GA$50),IF($G373="","x","y"),"")))</f>
        <v/>
      </c>
      <c r="GI373" s="37" t="str">
        <f>IF(Hidden!GB$51="Yes","H",IF($B373="","",IF(AND($C373&lt;=Hidden!GB$50,$D373&gt;=Hidden!GB$50),IF($G373="","x","y"),"")))</f>
        <v/>
      </c>
      <c r="GJ373" s="37" t="str">
        <f>IF(Hidden!GC$51="Yes","H",IF($B373="","",IF(AND($C373&lt;=Hidden!GC$50,$D373&gt;=Hidden!GC$50),IF($G373="","x","y"),"")))</f>
        <v/>
      </c>
      <c r="GK373" s="38" t="str">
        <f>IF(Hidden!GD$51="Yes","H",IF($B373="","",IF(AND($C373&lt;=Hidden!GD$50,$D373&gt;=Hidden!GD$50),IF($G373="","x","y"),"")))</f>
        <v/>
      </c>
      <c r="GL373" s="41" t="str">
        <f>IF(Hidden!GE$51="Yes","H",IF($B373="","",IF(AND($C373&lt;=Hidden!GE$50,$D373&gt;=Hidden!GE$50),IF($G373="","x","y"),"")))</f>
        <v/>
      </c>
      <c r="GM373" s="37" t="str">
        <f>IF(Hidden!GF$51="Yes","H",IF($B373="","",IF(AND($C373&lt;=Hidden!GF$50,$D373&gt;=Hidden!GF$50),IF($G373="","x","y"),"")))</f>
        <v/>
      </c>
      <c r="GN373" s="37" t="str">
        <f>IF(Hidden!GG$51="Yes","H",IF($B373="","",IF(AND($C373&lt;=Hidden!GG$50,$D373&gt;=Hidden!GG$50),IF($G373="","x","y"),"")))</f>
        <v/>
      </c>
      <c r="GO373" s="37" t="str">
        <f>IF(Hidden!GH$51="Yes","H",IF($B373="","",IF(AND($C373&lt;=Hidden!GH$50,$D373&gt;=Hidden!GH$50),IF($G373="","x","y"),"")))</f>
        <v/>
      </c>
      <c r="GP373" s="38" t="str">
        <f>IF(Hidden!GI$51="Yes","H",IF($B373="","",IF(AND($C373&lt;=Hidden!GI$50,$D373&gt;=Hidden!GI$50),IF($G373="","x","y"),"")))</f>
        <v/>
      </c>
      <c r="GQ373" s="41" t="str">
        <f>IF(Hidden!GJ$51="Yes","H",IF($B373="","",IF(AND($C373&lt;=Hidden!GJ$50,$D373&gt;=Hidden!GJ$50),IF($G373="","x","y"),"")))</f>
        <v/>
      </c>
      <c r="GR373" s="37" t="str">
        <f>IF(Hidden!GK$51="Yes","H",IF($B373="","",IF(AND($C373&lt;=Hidden!GK$50,$D373&gt;=Hidden!GK$50),IF($G373="","x","y"),"")))</f>
        <v/>
      </c>
      <c r="GS373" s="37" t="str">
        <f>IF(Hidden!GL$51="Yes","H",IF($B373="","",IF(AND($C373&lt;=Hidden!GL$50,$D373&gt;=Hidden!GL$50),IF($G373="","x","y"),"")))</f>
        <v/>
      </c>
      <c r="GT373" s="37" t="str">
        <f>IF(Hidden!GM$51="Yes","H",IF($B373="","",IF(AND($C373&lt;=Hidden!GM$50,$D373&gt;=Hidden!GM$50),IF($G373="","x","y"),"")))</f>
        <v/>
      </c>
      <c r="GU373" s="38" t="str">
        <f>IF(Hidden!GN$51="Yes","H",IF($B373="","",IF(AND($C373&lt;=Hidden!GN$50,$D373&gt;=Hidden!GN$50),IF($G373="","x","y"),"")))</f>
        <v/>
      </c>
      <c r="GV373" s="41" t="str">
        <f>IF(Hidden!GO$51="Yes","H",IF($B373="","",IF(AND($C373&lt;=Hidden!GO$50,$D373&gt;=Hidden!GO$50),IF($G373="","x","y"),"")))</f>
        <v/>
      </c>
      <c r="GW373" s="37" t="str">
        <f>IF(Hidden!GP$51="Yes","H",IF($B373="","",IF(AND($C373&lt;=Hidden!GP$50,$D373&gt;=Hidden!GP$50),IF($G373="","x","y"),"")))</f>
        <v/>
      </c>
      <c r="GX373" s="37" t="str">
        <f>IF(Hidden!GQ$51="Yes","H",IF($B373="","",IF(AND($C373&lt;=Hidden!GQ$50,$D373&gt;=Hidden!GQ$50),IF($G373="","x","y"),"")))</f>
        <v/>
      </c>
      <c r="GY373" s="37" t="str">
        <f>IF(Hidden!GR$51="Yes","H",IF($B373="","",IF(AND($C373&lt;=Hidden!GR$50,$D373&gt;=Hidden!GR$50),IF($G373="","x","y"),"")))</f>
        <v/>
      </c>
      <c r="GZ373" s="38" t="str">
        <f>IF(Hidden!GS$51="Yes","H",IF($B373="","",IF(AND($C373&lt;=Hidden!GS$50,$D373&gt;=Hidden!GS$50),IF($G373="","x","y"),"")))</f>
        <v/>
      </c>
      <c r="HA373" s="41" t="str">
        <f>IF(Hidden!GT$51="Yes","H",IF($B373="","",IF(AND($C373&lt;=Hidden!GT$50,$D373&gt;=Hidden!GT$50),IF($G373="","x","y"),"")))</f>
        <v/>
      </c>
      <c r="HB373" s="37" t="str">
        <f>IF(Hidden!GU$51="Yes","H",IF($B373="","",IF(AND($C373&lt;=Hidden!GU$50,$D373&gt;=Hidden!GU$50),IF($G373="","x","y"),"")))</f>
        <v/>
      </c>
      <c r="HC373" s="37" t="str">
        <f>IF(Hidden!GV$51="Yes","H",IF($B373="","",IF(AND($C373&lt;=Hidden!GV$50,$D373&gt;=Hidden!GV$50),IF($G373="","x","y"),"")))</f>
        <v/>
      </c>
      <c r="HD373" s="37" t="str">
        <f>IF(Hidden!GW$51="Yes","H",IF($B373="","",IF(AND($C373&lt;=Hidden!GW$50,$D373&gt;=Hidden!GW$50),IF($G373="","x","y"),"")))</f>
        <v/>
      </c>
      <c r="HE373" s="38" t="str">
        <f>IF(Hidden!GX$51="Yes","H",IF($B373="","",IF(AND($C373&lt;=Hidden!GX$50,$D373&gt;=Hidden!GX$50),IF($G373="","x","y"),"")))</f>
        <v/>
      </c>
      <c r="HF373" s="41" t="str">
        <f>IF(Hidden!GY$51="Yes","H",IF($B373="","",IF(AND($C373&lt;=Hidden!GY$50,$D373&gt;=Hidden!GY$50),IF($G373="","x","y"),"")))</f>
        <v/>
      </c>
      <c r="HG373" s="37" t="str">
        <f>IF(Hidden!GZ$51="Yes","H",IF($B373="","",IF(AND($C373&lt;=Hidden!GZ$50,$D373&gt;=Hidden!GZ$50),IF($G373="","x","y"),"")))</f>
        <v/>
      </c>
      <c r="HH373" s="37" t="str">
        <f>IF(Hidden!HA$51="Yes","H",IF($B373="","",IF(AND($C373&lt;=Hidden!HA$50,$D373&gt;=Hidden!HA$50),IF($G373="","x","y"),"")))</f>
        <v/>
      </c>
      <c r="HI373" s="37" t="str">
        <f>IF(Hidden!HB$51="Yes","H",IF($B373="","",IF(AND($C373&lt;=Hidden!HB$50,$D373&gt;=Hidden!HB$50),IF($G373="","x","y"),"")))</f>
        <v/>
      </c>
      <c r="HJ373" s="38" t="str">
        <f>IF(Hidden!HC$51="Yes","H",IF($B373="","",IF(AND($C373&lt;=Hidden!HC$50,$D373&gt;=Hidden!HC$50),IF($G373="","x","y"),"")))</f>
        <v/>
      </c>
      <c r="HK373" s="41" t="str">
        <f>IF(Hidden!HD$51="Yes","H",IF($B373="","",IF(AND($C373&lt;=Hidden!HD$50,$D373&gt;=Hidden!HD$50),IF($G373="","x","y"),"")))</f>
        <v/>
      </c>
      <c r="HL373" s="37" t="str">
        <f>IF(Hidden!HE$51="Yes","H",IF($B373="","",IF(AND($C373&lt;=Hidden!HE$50,$D373&gt;=Hidden!HE$50),IF($G373="","x","y"),"")))</f>
        <v/>
      </c>
      <c r="HM373" s="37" t="str">
        <f>IF(Hidden!HF$51="Yes","H",IF($B373="","",IF(AND($C373&lt;=Hidden!HF$50,$D373&gt;=Hidden!HF$50),IF($G373="","x","y"),"")))</f>
        <v/>
      </c>
      <c r="HN373" s="37" t="str">
        <f>IF(Hidden!HG$51="Yes","H",IF($B373="","",IF(AND($C373&lt;=Hidden!HG$50,$D373&gt;=Hidden!HG$50),IF($G373="","x","y"),"")))</f>
        <v/>
      </c>
      <c r="HO373" s="38" t="str">
        <f>IF(Hidden!HH$51="Yes","H",IF($B373="","",IF(AND($C373&lt;=Hidden!HH$50,$D373&gt;=Hidden!HH$50),IF($G373="","x","y"),"")))</f>
        <v/>
      </c>
      <c r="HP373" s="41" t="str">
        <f>IF(Hidden!HI$51="Yes","H",IF($B373="","",IF(AND($C373&lt;=Hidden!HI$50,$D373&gt;=Hidden!HI$50),IF($G373="","x","y"),"")))</f>
        <v/>
      </c>
      <c r="HQ373" s="37" t="str">
        <f>IF(Hidden!HJ$51="Yes","H",IF($B373="","",IF(AND($C373&lt;=Hidden!HJ$50,$D373&gt;=Hidden!HJ$50),IF($G373="","x","y"),"")))</f>
        <v/>
      </c>
      <c r="HR373" s="37" t="str">
        <f>IF(Hidden!HK$51="Yes","H",IF($B373="","",IF(AND($C373&lt;=Hidden!HK$50,$D373&gt;=Hidden!HK$50),IF($G373="","x","y"),"")))</f>
        <v/>
      </c>
      <c r="HS373" s="37" t="str">
        <f>IF(Hidden!HL$51="Yes","H",IF($B373="","",IF(AND($C373&lt;=Hidden!HL$50,$D373&gt;=Hidden!HL$50),IF($G373="","x","y"),"")))</f>
        <v/>
      </c>
      <c r="HT373" s="38" t="str">
        <f>IF(Hidden!HM$51="Yes","H",IF($B373="","",IF(AND($C373&lt;=Hidden!HM$50,$D373&gt;=Hidden!HM$50),IF($G373="","x","y"),"")))</f>
        <v/>
      </c>
      <c r="HU373" s="41" t="str">
        <f>IF(Hidden!HN$51="Yes","H",IF($B373="","",IF(AND($C373&lt;=Hidden!HN$50,$D373&gt;=Hidden!HN$50),IF($G373="","x","y"),"")))</f>
        <v/>
      </c>
      <c r="HV373" s="37" t="str">
        <f>IF(Hidden!HO$51="Yes","H",IF($B373="","",IF(AND($C373&lt;=Hidden!HO$50,$D373&gt;=Hidden!HO$50),IF($G373="","x","y"),"")))</f>
        <v/>
      </c>
      <c r="HW373" s="37" t="str">
        <f>IF(Hidden!HP$51="Yes","H",IF($B373="","",IF(AND($C373&lt;=Hidden!HP$50,$D373&gt;=Hidden!HP$50),IF($G373="","x","y"),"")))</f>
        <v/>
      </c>
      <c r="HX373" s="37" t="str">
        <f>IF(Hidden!HQ$51="Yes","H",IF($B373="","",IF(AND($C373&lt;=Hidden!HQ$50,$D373&gt;=Hidden!HQ$50),IF($G373="","x","y"),"")))</f>
        <v/>
      </c>
      <c r="HY373" s="38" t="str">
        <f>IF(Hidden!HR$51="Yes","H",IF($B373="","",IF(AND($C373&lt;=Hidden!HR$50,$D373&gt;=Hidden!HR$50),IF($G373="","x","y"),"")))</f>
        <v/>
      </c>
      <c r="HZ373" s="41" t="str">
        <f>IF(Hidden!HS$51="Yes","H",IF($B373="","",IF(AND($C373&lt;=Hidden!HS$50,$D373&gt;=Hidden!HS$50),IF($G373="","x","y"),"")))</f>
        <v/>
      </c>
      <c r="IA373" s="37" t="str">
        <f>IF(Hidden!HT$51="Yes","H",IF($B373="","",IF(AND($C373&lt;=Hidden!HT$50,$D373&gt;=Hidden!HT$50),IF($G373="","x","y"),"")))</f>
        <v/>
      </c>
      <c r="IB373" s="37" t="str">
        <f>IF(Hidden!HU$51="Yes","H",IF($B373="","",IF(AND($C373&lt;=Hidden!HU$50,$D373&gt;=Hidden!HU$50),IF($G373="","x","y"),"")))</f>
        <v/>
      </c>
      <c r="IC373" s="37" t="str">
        <f>IF(Hidden!HV$51="Yes","H",IF($B373="","",IF(AND($C373&lt;=Hidden!HV$50,$D373&gt;=Hidden!HV$50),IF($G373="","x","y"),"")))</f>
        <v/>
      </c>
      <c r="ID373" s="38" t="str">
        <f>IF(Hidden!HW$51="Yes","H",IF($B373="","",IF(AND($C373&lt;=Hidden!HW$50,$D373&gt;=Hidden!HW$50),IF($G373="","x","y"),"")))</f>
        <v/>
      </c>
      <c r="IE373" s="41" t="str">
        <f>IF(Hidden!HX$51="Yes","H",IF($B373="","",IF(AND($C373&lt;=Hidden!HX$50,$D373&gt;=Hidden!HX$50),IF($G373="","x","y"),"")))</f>
        <v/>
      </c>
      <c r="IF373" s="37" t="str">
        <f>IF(Hidden!HY$51="Yes","H",IF($B373="","",IF(AND($C373&lt;=Hidden!HY$50,$D373&gt;=Hidden!HY$50),IF($G373="","x","y"),"")))</f>
        <v/>
      </c>
      <c r="IG373" s="37" t="str">
        <f>IF(Hidden!HZ$51="Yes","H",IF($B373="","",IF(AND($C373&lt;=Hidden!HZ$50,$D373&gt;=Hidden!HZ$50),IF($G373="","x","y"),"")))</f>
        <v/>
      </c>
      <c r="IH373" s="37" t="str">
        <f>IF(Hidden!IA$51="Yes","H",IF($B373="","",IF(AND($C373&lt;=Hidden!IA$50,$D373&gt;=Hidden!IA$50),IF($G373="","x","y"),"")))</f>
        <v/>
      </c>
      <c r="II373" s="38" t="str">
        <f>IF(Hidden!IB$51="Yes","H",IF($B373="","",IF(AND($C373&lt;=Hidden!IB$50,$D373&gt;=Hidden!IB$50),IF($G373="","x","y"),"")))</f>
        <v/>
      </c>
      <c r="IJ373" s="41" t="str">
        <f>IF(Hidden!IC$51="Yes","H",IF($B373="","",IF(AND($C373&lt;=Hidden!IC$50,$D373&gt;=Hidden!IC$50),IF($G373="","x","y"),"")))</f>
        <v/>
      </c>
      <c r="IK373" s="37" t="str">
        <f>IF(Hidden!ID$51="Yes","H",IF($B373="","",IF(AND($C373&lt;=Hidden!ID$50,$D373&gt;=Hidden!ID$50),IF($G373="","x","y"),"")))</f>
        <v/>
      </c>
      <c r="IL373" s="37" t="str">
        <f>IF(Hidden!IE$51="Yes","H",IF($B373="","",IF(AND($C373&lt;=Hidden!IE$50,$D373&gt;=Hidden!IE$50),IF($G373="","x","y"),"")))</f>
        <v/>
      </c>
      <c r="IM373" s="37" t="str">
        <f>IF(Hidden!IF$51="Yes","H",IF($B373="","",IF(AND($C373&lt;=Hidden!IF$50,$D373&gt;=Hidden!IF$50),IF($G373="","x","y"),"")))</f>
        <v/>
      </c>
      <c r="IN373" s="38" t="str">
        <f>IF(Hidden!IG$51="Yes","H",IF($B373="","",IF(AND($C373&lt;=Hidden!IG$50,$D373&gt;=Hidden!IG$50),IF($G373="","x","y"),"")))</f>
        <v/>
      </c>
      <c r="IO373" s="41" t="str">
        <f>IF(Hidden!IH$51="Yes","H",IF($B373="","",IF(AND($C373&lt;=Hidden!IH$50,$D373&gt;=Hidden!IH$50),IF($G373="","x","y"),"")))</f>
        <v/>
      </c>
      <c r="IP373" s="37" t="str">
        <f>IF(Hidden!II$51="Yes","H",IF($B373="","",IF(AND($C373&lt;=Hidden!II$50,$D373&gt;=Hidden!II$50),IF($G373="","x","y"),"")))</f>
        <v/>
      </c>
      <c r="IQ373" s="37" t="str">
        <f>IF(Hidden!IJ$51="Yes","H",IF($B373="","",IF(AND($C373&lt;=Hidden!IJ$50,$D373&gt;=Hidden!IJ$50),IF($G373="","x","y"),"")))</f>
        <v/>
      </c>
      <c r="IR373" s="37" t="str">
        <f>IF(Hidden!IK$51="Yes","H",IF($B373="","",IF(AND($C373&lt;=Hidden!IK$50,$D373&gt;=Hidden!IK$50),IF($G373="","x","y"),"")))</f>
        <v/>
      </c>
      <c r="IS373" s="38" t="str">
        <f>IF(Hidden!IL$51="Yes","H",IF($B373="","",IF(AND($C373&lt;=Hidden!IL$50,$D373&gt;=Hidden!IL$50),IF($G373="","x","y"),"")))</f>
        <v/>
      </c>
      <c r="IT373" s="41" t="str">
        <f>IF(Hidden!IM$51="Yes","H",IF($B373="","",IF(AND($C373&lt;=Hidden!IM$50,$D373&gt;=Hidden!IM$50),IF($G373="","x","y"),"")))</f>
        <v/>
      </c>
      <c r="IU373" s="37" t="str">
        <f>IF(Hidden!IN$51="Yes","H",IF($B373="","",IF(AND($C373&lt;=Hidden!IN$50,$D373&gt;=Hidden!IN$50),IF($G373="","x","y"),"")))</f>
        <v/>
      </c>
      <c r="IV373" s="37" t="str">
        <f>IF(Hidden!IO$51="Yes","H",IF($B373="","",IF(AND($C373&lt;=Hidden!IO$50,$D373&gt;=Hidden!IO$50),IF($G373="","x","y"),"")))</f>
        <v/>
      </c>
      <c r="IW373" s="37" t="str">
        <f>IF(Hidden!IP$51="Yes","H",IF($B373="","",IF(AND($C373&lt;=Hidden!IP$50,$D373&gt;=Hidden!IP$50),IF($G373="","x","y"),"")))</f>
        <v/>
      </c>
      <c r="IX373" s="38" t="str">
        <f>IF(Hidden!IQ$51="Yes","H",IF($B373="","",IF(AND($C373&lt;=Hidden!IQ$50,$D373&gt;=Hidden!IQ$50),IF($G373="","x","y"),"")))</f>
        <v/>
      </c>
      <c r="IY373" s="41" t="str">
        <f>IF(Hidden!IR$51="Yes","H",IF($B373="","",IF(AND($C373&lt;=Hidden!IR$50,$D373&gt;=Hidden!IR$50),IF($G373="","x","y"),"")))</f>
        <v/>
      </c>
      <c r="IZ373" s="37" t="str">
        <f>IF(Hidden!IS$51="Yes","H",IF($B373="","",IF(AND($C373&lt;=Hidden!IS$50,$D373&gt;=Hidden!IS$50),IF($G373="","x","y"),"")))</f>
        <v/>
      </c>
      <c r="JA373" s="37" t="str">
        <f>IF(Hidden!IT$51="Yes","H",IF($B373="","",IF(AND($C373&lt;=Hidden!IT$50,$D373&gt;=Hidden!IT$50),IF($G373="","x","y"),"")))</f>
        <v/>
      </c>
      <c r="JB373" s="37" t="str">
        <f>IF(Hidden!IU$51="Yes","H",IF($B373="","",IF(AND($C373&lt;=Hidden!IU$50,$D373&gt;=Hidden!IU$50),IF($G373="","x","y"),"")))</f>
        <v/>
      </c>
      <c r="JC373" s="38" t="str">
        <f>IF(Hidden!IV$51="Yes","H",IF($B373="","",IF(AND($C373&lt;=Hidden!IV$50,$D373&gt;=Hidden!IV$50),IF($G373="","x","y"),"")))</f>
        <v/>
      </c>
      <c r="JD373" s="41" t="str">
        <f>IF(Hidden!IW$51="Yes","H",IF($B373="","",IF(AND($C373&lt;=Hidden!IW$50,$D373&gt;=Hidden!IW$50),IF($G373="","x","y"),"")))</f>
        <v/>
      </c>
      <c r="JE373" s="37" t="str">
        <f>IF(Hidden!IX$51="Yes","H",IF($B373="","",IF(AND($C373&lt;=Hidden!IX$50,$D373&gt;=Hidden!IX$50),IF($G373="","x","y"),"")))</f>
        <v/>
      </c>
      <c r="JF373" s="37" t="str">
        <f>IF(Hidden!IY$51="Yes","H",IF($B373="","",IF(AND($C373&lt;=Hidden!IY$50,$D373&gt;=Hidden!IY$50),IF($G373="","x","y"),"")))</f>
        <v/>
      </c>
      <c r="JG373" s="37" t="str">
        <f>IF(Hidden!IZ$51="Yes","H",IF($B373="","",IF(AND($C373&lt;=Hidden!IZ$50,$D373&gt;=Hidden!IZ$50),IF($G373="","x","y"),"")))</f>
        <v/>
      </c>
      <c r="JH373" s="38" t="str">
        <f>IF(Hidden!JA$51="Yes","H",IF($B373="","",IF(AND($C373&lt;=Hidden!JA$50,$D373&gt;=Hidden!JA$50),IF($G373="","x","y"),"")))</f>
        <v/>
      </c>
      <c r="JI373" s="41" t="str">
        <f>IF(Hidden!JB$51="Yes","H",IF($B373="","",IF(AND($C373&lt;=Hidden!JB$50,$D373&gt;=Hidden!JB$50),IF($G373="","x","y"),"")))</f>
        <v/>
      </c>
      <c r="JJ373" s="37" t="str">
        <f>IF(Hidden!JC$51="Yes","H",IF($B373="","",IF(AND($C373&lt;=Hidden!JC$50,$D373&gt;=Hidden!JC$50),IF($G373="","x","y"),"")))</f>
        <v/>
      </c>
      <c r="JK373" s="37" t="str">
        <f>IF(Hidden!JD$51="Yes","H",IF($B373="","",IF(AND($C373&lt;=Hidden!JD$50,$D373&gt;=Hidden!JD$50),IF($G373="","x","y"),"")))</f>
        <v/>
      </c>
      <c r="JL373" s="37" t="str">
        <f>IF(Hidden!JE$51="Yes","H",IF($B373="","",IF(AND($C373&lt;=Hidden!JE$50,$D373&gt;=Hidden!JE$50),IF($G373="","x","y"),"")))</f>
        <v/>
      </c>
      <c r="JM373" s="38" t="str">
        <f>IF(Hidden!JF$51="Yes","H",IF($B373="","",IF(AND($C373&lt;=Hidden!JF$50,$D373&gt;=Hidden!JF$50),IF($G373="","x","y"),"")))</f>
        <v/>
      </c>
      <c r="JN373" s="41" t="str">
        <f>IF(Hidden!JG$51="Yes","H",IF($B373="","",IF(AND($C373&lt;=Hidden!JG$50,$D373&gt;=Hidden!JG$50),IF($G373="","x","y"),"")))</f>
        <v/>
      </c>
      <c r="JO373" s="37" t="str">
        <f>IF(Hidden!JH$51="Yes","H",IF($B373="","",IF(AND($C373&lt;=Hidden!JH$50,$D373&gt;=Hidden!JH$50),IF($G373="","x","y"),"")))</f>
        <v/>
      </c>
      <c r="JP373" s="37" t="str">
        <f>IF(Hidden!JI$51="Yes","H",IF($B373="","",IF(AND($C373&lt;=Hidden!JI$50,$D373&gt;=Hidden!JI$50),IF($G373="","x","y"),"")))</f>
        <v/>
      </c>
      <c r="JQ373" s="37" t="str">
        <f>IF(Hidden!JJ$51="Yes","H",IF($B373="","",IF(AND($C373&lt;=Hidden!JJ$50,$D373&gt;=Hidden!JJ$50),IF($G373="","x","y"),"")))</f>
        <v/>
      </c>
      <c r="JR373" s="38" t="str">
        <f>IF(Hidden!JK$51="Yes","H",IF($B373="","",IF(AND($C373&lt;=Hidden!JK$50,$D373&gt;=Hidden!JK$50),IF($G373="","x","y"),"")))</f>
        <v/>
      </c>
    </row>
    <row r="374" spans="1:278">
      <c r="A374" s="28"/>
      <c r="B374" s="58"/>
      <c r="C374" s="90"/>
      <c r="D374" s="91"/>
      <c r="E374" s="88"/>
      <c r="F374" s="89"/>
      <c r="G374" s="87"/>
      <c r="H374" s="67"/>
      <c r="I374" s="36" t="str">
        <f>IF(Hidden!B$51="Yes","H",IF($B374="","",IF(AND($C374&lt;=Hidden!B$50,$D374&gt;=Hidden!B$50),IF($G374="","x","y"),"")))</f>
        <v/>
      </c>
      <c r="J374" s="37" t="str">
        <f>IF(Hidden!C$51="Yes","H",IF($B374="","",IF(AND($C374&lt;=Hidden!C$50,$D374&gt;=Hidden!C$50),IF($G374="","x","y"),"")))</f>
        <v/>
      </c>
      <c r="K374" s="37" t="str">
        <f>IF(Hidden!D$51="Yes","H",IF($B374="","",IF(AND($C374&lt;=Hidden!D$50,$D374&gt;=Hidden!D$50),IF($G374="","x","y"),"")))</f>
        <v/>
      </c>
      <c r="L374" s="37" t="str">
        <f>IF(Hidden!E$50="Yes","H",IF($B374="","",IF(AND($C374&lt;=Hidden!E$49,$D374&gt;=Hidden!E$49),IF($G374="","x","y"),"")))</f>
        <v/>
      </c>
      <c r="M374" s="40" t="str">
        <f>IF(Hidden!F$50="Yes","H",IF($B374="","",IF(AND($C374&lt;=Hidden!F$49,$D374&gt;=Hidden!F$49),IF($G374="","x","y"),"")))</f>
        <v/>
      </c>
      <c r="N374" s="44" t="str">
        <f>IF(Hidden!G$50="Yes","H",IF($B374="","",IF(AND($C374&lt;=Hidden!G$49,$D374&gt;=Hidden!G$49),IF($G374="","x","y"),"")))</f>
        <v/>
      </c>
      <c r="O374" s="37" t="str">
        <f>IF(Hidden!H$50="Yes","H",IF($B374="","",IF(AND($C374&lt;=Hidden!H$49,$D374&gt;=Hidden!H$49),IF($G374="","x","y"),"")))</f>
        <v/>
      </c>
      <c r="P374" s="37" t="str">
        <f>IF(Hidden!I$50="Yes","H",IF($B374="","",IF(AND($C374&lt;=Hidden!I$49,$D374&gt;=Hidden!I$49),IF($G374="","x","y"),"")))</f>
        <v/>
      </c>
      <c r="Q374" s="37" t="str">
        <f>IF(Hidden!J$52="Yes","H",IF($B374="","",IF(AND($C374&lt;=Hidden!J$51,$D374&gt;=Hidden!J$51),IF($G374="","x","y"),"")))</f>
        <v/>
      </c>
      <c r="R374" s="45" t="str">
        <f>IF(Hidden!K$52="Yes","H",IF($B374="","",IF(AND($C374&lt;=Hidden!K$51,$D374&gt;=Hidden!K$51),IF($G374="","x","y"),"")))</f>
        <v/>
      </c>
      <c r="S374" s="41" t="str">
        <f>IF(Hidden!L$51="Yes","H",IF($B374="","",IF(AND($C374&lt;=Hidden!L$50,$D374&gt;=Hidden!L$50),IF($G374="","x","y"),"")))</f>
        <v/>
      </c>
      <c r="T374" s="37" t="str">
        <f>IF(Hidden!M$51="Yes","H",IF($B374="","",IF(AND($C374&lt;=Hidden!M$50,$D374&gt;=Hidden!M$50),IF($G374="","x","y"),"")))</f>
        <v/>
      </c>
      <c r="U374" s="37" t="str">
        <f>IF(Hidden!N$51="Yes","H",IF($B374="","",IF(AND($C374&lt;=Hidden!N$50,$D374&gt;=Hidden!N$50),IF($G374="","x","y"),"")))</f>
        <v/>
      </c>
      <c r="V374" s="37" t="str">
        <f>IF(Hidden!O$51="Yes","H",IF($B374="","",IF(AND($C374&lt;=Hidden!O$50,$D374&gt;=Hidden!O$50),IF($G374="","x","y"),"")))</f>
        <v/>
      </c>
      <c r="W374" s="40" t="str">
        <f>IF(Hidden!P$51="Yes","H",IF($B374="","",IF(AND($C374&lt;=Hidden!P$50,$D374&gt;=Hidden!P$50),IF($G374="","x","y"),"")))</f>
        <v/>
      </c>
      <c r="X374" s="44" t="str">
        <f>IF(Hidden!Q$51="Yes","H",IF($B374="","",IF(AND($C374&lt;=Hidden!Q$50,$D374&gt;=Hidden!Q$50),IF($G374="","x","y"),"")))</f>
        <v/>
      </c>
      <c r="Y374" s="37" t="str">
        <f>IF(Hidden!R$51="Yes","H",IF($B374="","",IF(AND($C374&lt;=Hidden!R$50,$D374&gt;=Hidden!R$50),IF($G374="","x","y"),"")))</f>
        <v/>
      </c>
      <c r="Z374" s="37" t="str">
        <f>IF(Hidden!S$51="Yes","H",IF($B374="","",IF(AND($C374&lt;=Hidden!S$50,$D374&gt;=Hidden!S$50),IF($G374="","x","y"),"")))</f>
        <v/>
      </c>
      <c r="AA374" s="37" t="str">
        <f>IF(Hidden!T$51="Yes","H",IF($B374="","",IF(AND($C374&lt;=Hidden!T$50,$D374&gt;=Hidden!T$50),IF($G374="","x","y"),"")))</f>
        <v/>
      </c>
      <c r="AB374" s="45" t="str">
        <f>IF(Hidden!U$51="Yes","H",IF($B374="","",IF(AND($C374&lt;=Hidden!U$50,$D374&gt;=Hidden!U$50),IF($G374="","x","y"),"")))</f>
        <v/>
      </c>
      <c r="AC374" s="41" t="str">
        <f>IF(Hidden!V$51="Yes","H",IF($B374="","",IF(AND($C374&lt;=Hidden!V$50,$D374&gt;=Hidden!V$50),IF($G374="","x","y"),"")))</f>
        <v/>
      </c>
      <c r="AD374" s="37" t="str">
        <f>IF(Hidden!W$51="Yes","H",IF($B374="","",IF(AND($C374&lt;=Hidden!W$50,$D374&gt;=Hidden!W$50),IF($G374="","x","y"),"")))</f>
        <v/>
      </c>
      <c r="AE374" s="37" t="str">
        <f>IF(Hidden!X$51="Yes","H",IF($B374="","",IF(AND($C374&lt;=Hidden!X$50,$D374&gt;=Hidden!X$50),IF($G374="","x","y"),"")))</f>
        <v/>
      </c>
      <c r="AF374" s="37" t="str">
        <f>IF(Hidden!Y$51="Yes","H",IF($B374="","",IF(AND($C374&lt;=Hidden!Y$50,$D374&gt;=Hidden!Y$50),IF($G374="","x","y"),"")))</f>
        <v/>
      </c>
      <c r="AG374" s="40" t="str">
        <f>IF(Hidden!Z$51="Yes","H",IF($B374="","",IF(AND($C374&lt;=Hidden!Z$50,$D374&gt;=Hidden!Z$50),IF($G374="","x","y"),"")))</f>
        <v/>
      </c>
      <c r="AH374" s="44" t="str">
        <f>IF(Hidden!AA$51="Yes","H",IF($B374="","",IF(AND($C374&lt;=Hidden!AA$50,$D374&gt;=Hidden!AA$50),IF($G374="","x","y"),"")))</f>
        <v/>
      </c>
      <c r="AI374" s="37" t="str">
        <f>IF(Hidden!AB$51="Yes","H",IF($B374="","",IF(AND($C374&lt;=Hidden!AB$50,$D374&gt;=Hidden!AB$50),IF($G374="","x","y"),"")))</f>
        <v/>
      </c>
      <c r="AJ374" s="37" t="str">
        <f>IF(Hidden!AC$51="Yes","H",IF($B374="","",IF(AND($C374&lt;=Hidden!AC$50,$D374&gt;=Hidden!AC$50),IF($G374="","x","y"),"")))</f>
        <v/>
      </c>
      <c r="AK374" s="37" t="str">
        <f>IF(Hidden!AD$51="Yes","H",IF($B374="","",IF(AND($C374&lt;=Hidden!AD$50,$D374&gt;=Hidden!AD$50),IF($G374="","x","y"),"")))</f>
        <v/>
      </c>
      <c r="AL374" s="45" t="str">
        <f>IF(Hidden!AE$51="Yes","H",IF($B374="","",IF(AND($C374&lt;=Hidden!AE$50,$D374&gt;=Hidden!AE$50),IF($G374="","x","y"),"")))</f>
        <v/>
      </c>
      <c r="AM374" s="41" t="str">
        <f>IF(Hidden!AF$51="Yes","H",IF($B374="","",IF(AND($C374&lt;=Hidden!AF$50,$D374&gt;=Hidden!AF$50),IF($G374="","x","y"),"")))</f>
        <v/>
      </c>
      <c r="AN374" s="37" t="str">
        <f>IF(Hidden!AG$51="Yes","H",IF($B374="","",IF(AND($C374&lt;=Hidden!AG$50,$D374&gt;=Hidden!AG$50),IF($G374="","x","y"),"")))</f>
        <v/>
      </c>
      <c r="AO374" s="37" t="str">
        <f>IF(Hidden!AH$51="Yes","H",IF($B374="","",IF(AND($C374&lt;=Hidden!AH$50,$D374&gt;=Hidden!AH$50),IF($G374="","x","y"),"")))</f>
        <v/>
      </c>
      <c r="AP374" s="37" t="str">
        <f>IF(Hidden!AI$51="Yes","H",IF($B374="","",IF(AND($C374&lt;=Hidden!AI$50,$D374&gt;=Hidden!AI$50),IF($G374="","x","y"),"")))</f>
        <v/>
      </c>
      <c r="AQ374" s="40" t="str">
        <f>IF(Hidden!AJ$51="Yes","H",IF($B374="","",IF(AND($C374&lt;=Hidden!AJ$50,$D374&gt;=Hidden!AJ$50),IF($G374="","x","y"),"")))</f>
        <v/>
      </c>
      <c r="AR374" s="44" t="str">
        <f>IF(Hidden!AK$51="Yes","H",IF($B374="","",IF(AND($C374&lt;=Hidden!AK$50,$D374&gt;=Hidden!AK$50),IF($G374="","x","y"),"")))</f>
        <v/>
      </c>
      <c r="AS374" s="37" t="str">
        <f>IF(Hidden!AL$51="Yes","H",IF($B374="","",IF(AND($C374&lt;=Hidden!AL$50,$D374&gt;=Hidden!AL$50),IF($G374="","x","y"),"")))</f>
        <v/>
      </c>
      <c r="AT374" s="37" t="str">
        <f>IF(Hidden!AM$51="Yes","H",IF($B374="","",IF(AND($C374&lt;=Hidden!AM$50,$D374&gt;=Hidden!AM$50),IF($G374="","x","y"),"")))</f>
        <v/>
      </c>
      <c r="AU374" s="37" t="str">
        <f>IF(Hidden!AN$51="Yes","H",IF($B374="","",IF(AND($C374&lt;=Hidden!AN$50,$D374&gt;=Hidden!AN$50),IF($G374="","x","y"),"")))</f>
        <v/>
      </c>
      <c r="AV374" s="45" t="str">
        <f>IF(Hidden!AO$51="Yes","H",IF($B374="","",IF(AND($C374&lt;=Hidden!AO$50,$D374&gt;=Hidden!AO$50),IF($G374="","x","y"),"")))</f>
        <v/>
      </c>
      <c r="AW374" s="41" t="str">
        <f>IF(Hidden!AP$51="Yes","H",IF($B374="","",IF(AND($C374&lt;=Hidden!AP$50,$D374&gt;=Hidden!AP$50),IF($G374="","x","y"),"")))</f>
        <v/>
      </c>
      <c r="AX374" s="37" t="str">
        <f>IF(Hidden!AQ$51="Yes","H",IF($B374="","",IF(AND($C374&lt;=Hidden!AQ$50,$D374&gt;=Hidden!AQ$50),IF($G374="","x","y"),"")))</f>
        <v/>
      </c>
      <c r="AY374" s="37" t="str">
        <f>IF(Hidden!AR$51="Yes","H",IF($B374="","",IF(AND($C374&lt;=Hidden!AR$50,$D374&gt;=Hidden!AR$50),IF($G374="","x","y"),"")))</f>
        <v/>
      </c>
      <c r="AZ374" s="37" t="str">
        <f>IF(Hidden!AS$51="Yes","H",IF($B374="","",IF(AND($C374&lt;=Hidden!AS$50,$D374&gt;=Hidden!AS$50),IF($G374="","x","y"),"")))</f>
        <v/>
      </c>
      <c r="BA374" s="40" t="str">
        <f>IF(Hidden!AT$51="Yes","H",IF($B374="","",IF(AND($C374&lt;=Hidden!AT$50,$D374&gt;=Hidden!AT$50),IF($G374="","x","y"),"")))</f>
        <v/>
      </c>
      <c r="BB374" s="44" t="str">
        <f>IF(Hidden!AU$51="Yes","H",IF($B374="","",IF(AND($C374&lt;=Hidden!AU$50,$D374&gt;=Hidden!AU$50),IF($G374="","x","y"),"")))</f>
        <v/>
      </c>
      <c r="BC374" s="37" t="str">
        <f>IF(Hidden!AV$51="Yes","H",IF($B374="","",IF(AND($C374&lt;=Hidden!AV$50,$D374&gt;=Hidden!AV$50),IF($G374="","x","y"),"")))</f>
        <v/>
      </c>
      <c r="BD374" s="37" t="str">
        <f>IF(Hidden!AW$51="Yes","H",IF($B374="","",IF(AND($C374&lt;=Hidden!AW$50,$D374&gt;=Hidden!AW$50),IF($G374="","x","y"),"")))</f>
        <v/>
      </c>
      <c r="BE374" s="37" t="str">
        <f>IF(Hidden!AX$51="Yes","H",IF($B374="","",IF(AND($C374&lt;=Hidden!AX$50,$D374&gt;=Hidden!AX$50),IF($G374="","x","y"),"")))</f>
        <v/>
      </c>
      <c r="BF374" s="45" t="str">
        <f>IF(Hidden!AY$51="Yes","H",IF($B374="","",IF(AND($C374&lt;=Hidden!AY$50,$D374&gt;=Hidden!AY$50),IF($G374="","x","y"),"")))</f>
        <v/>
      </c>
      <c r="BG374" s="41" t="str">
        <f>IF(Hidden!AZ$51="Yes","H",IF($B374="","",IF(AND($C374&lt;=Hidden!AZ$50,$D374&gt;=Hidden!AZ$50),IF($G374="","x","y"),"")))</f>
        <v/>
      </c>
      <c r="BH374" s="37" t="str">
        <f>IF(Hidden!BA$51="Yes","H",IF($B374="","",IF(AND($C374&lt;=Hidden!BA$50,$D374&gt;=Hidden!BA$50),IF($G374="","x","y"),"")))</f>
        <v/>
      </c>
      <c r="BI374" s="37" t="str">
        <f>IF(Hidden!BB$51="Yes","H",IF($B374="","",IF(AND($C374&lt;=Hidden!BB$50,$D374&gt;=Hidden!BB$50),IF($G374="","x","y"),"")))</f>
        <v/>
      </c>
      <c r="BJ374" s="37" t="str">
        <f>IF(Hidden!BC$51="Yes","H",IF($B374="","",IF(AND($C374&lt;=Hidden!BC$50,$D374&gt;=Hidden!BC$50),IF($G374="","x","y"),"")))</f>
        <v/>
      </c>
      <c r="BK374" s="40" t="str">
        <f>IF(Hidden!BD$51="Yes","H",IF($B374="","",IF(AND($C374&lt;=Hidden!BD$50,$D374&gt;=Hidden!BD$50),IF($G374="","x","y"),"")))</f>
        <v/>
      </c>
      <c r="BL374" s="44" t="str">
        <f>IF(Hidden!BE$51="Yes","H",IF($B374="","",IF(AND($C374&lt;=Hidden!BE$50,$D374&gt;=Hidden!BE$50),IF($G374="","x","y"),"")))</f>
        <v/>
      </c>
      <c r="BM374" s="37" t="str">
        <f>IF(Hidden!BF$51="Yes","H",IF($B374="","",IF(AND($C374&lt;=Hidden!BF$50,$D374&gt;=Hidden!BF$50),IF($G374="","x","y"),"")))</f>
        <v/>
      </c>
      <c r="BN374" s="37" t="str">
        <f>IF(Hidden!BG$51="Yes","H",IF($B374="","",IF(AND($C374&lt;=Hidden!BG$50,$D374&gt;=Hidden!BG$50),IF($G374="","x","y"),"")))</f>
        <v/>
      </c>
      <c r="BO374" s="37" t="str">
        <f>IF(Hidden!BH$51="Yes","H",IF($B374="","",IF(AND($C374&lt;=Hidden!BH$50,$D374&gt;=Hidden!BH$50),IF($G374="","x","y"),"")))</f>
        <v/>
      </c>
      <c r="BP374" s="45" t="str">
        <f>IF(Hidden!BI$51="Yes","H",IF($B374="","",IF(AND($C374&lt;=Hidden!BI$50,$D374&gt;=Hidden!BI$50),IF($G374="","x","y"),"")))</f>
        <v/>
      </c>
      <c r="BQ374" s="41" t="str">
        <f>IF(Hidden!BJ$51="Yes","H",IF($B374="","",IF(AND($C374&lt;=Hidden!BJ$50,$D374&gt;=Hidden!BJ$50),IF($G374="","x","y"),"")))</f>
        <v/>
      </c>
      <c r="BR374" s="37" t="str">
        <f>IF(Hidden!BK$51="Yes","H",IF($B374="","",IF(AND($C374&lt;=Hidden!BK$50,$D374&gt;=Hidden!BK$50),IF($G374="","x","y"),"")))</f>
        <v/>
      </c>
      <c r="BS374" s="37" t="str">
        <f>IF(Hidden!BL$51="Yes","H",IF($B374="","",IF(AND($C374&lt;=Hidden!BL$50,$D374&gt;=Hidden!BL$50),IF($G374="","x","y"),"")))</f>
        <v/>
      </c>
      <c r="BT374" s="37" t="str">
        <f>IF(Hidden!BM$51="Yes","H",IF($B374="","",IF(AND($C374&lt;=Hidden!BM$50,$D374&gt;=Hidden!BM$50),IF($G374="","x","y"),"")))</f>
        <v/>
      </c>
      <c r="BU374" s="40" t="str">
        <f>IF(Hidden!BN$51="Yes","H",IF($B374="","",IF(AND($C374&lt;=Hidden!BN$50,$D374&gt;=Hidden!BN$50),IF($G374="","x","y"),"")))</f>
        <v/>
      </c>
      <c r="BV374" s="44" t="str">
        <f>IF(Hidden!BO$51="Yes","H",IF($B374="","",IF(AND($C374&lt;=Hidden!BO$50,$D374&gt;=Hidden!BO$50),IF($G374="","x","y"),"")))</f>
        <v/>
      </c>
      <c r="BW374" s="37" t="str">
        <f>IF(Hidden!BP$51="Yes","H",IF($B374="","",IF(AND($C374&lt;=Hidden!BP$50,$D374&gt;=Hidden!BP$50),IF($G374="","x","y"),"")))</f>
        <v/>
      </c>
      <c r="BX374" s="37" t="str">
        <f>IF(Hidden!BQ$51="Yes","H",IF($B374="","",IF(AND($C374&lt;=Hidden!BQ$50,$D374&gt;=Hidden!BQ$50),IF($G374="","x","y"),"")))</f>
        <v/>
      </c>
      <c r="BY374" s="37" t="str">
        <f>IF(Hidden!BR$51="Yes","H",IF($B374="","",IF(AND($C374&lt;=Hidden!BR$50,$D374&gt;=Hidden!BR$50),IF($G374="","x","y"),"")))</f>
        <v/>
      </c>
      <c r="BZ374" s="45" t="str">
        <f>IF(Hidden!BS$51="Yes","H",IF($B374="","",IF(AND($C374&lt;=Hidden!BS$50,$D374&gt;=Hidden!BS$50),IF($G374="","x","y"),"")))</f>
        <v/>
      </c>
      <c r="CA374" s="41" t="str">
        <f>IF(Hidden!BT$51="Yes","H",IF($B374="","",IF(AND($C374&lt;=Hidden!BT$50,$D374&gt;=Hidden!BT$50),IF($G374="","x","y"),"")))</f>
        <v/>
      </c>
      <c r="CB374" s="37" t="str">
        <f>IF(Hidden!BU$51="Yes","H",IF($B374="","",IF(AND($C374&lt;=Hidden!BU$50,$D374&gt;=Hidden!BU$50),IF($G374="","x","y"),"")))</f>
        <v/>
      </c>
      <c r="CC374" s="37" t="str">
        <f>IF(Hidden!BV$51="Yes","H",IF($B374="","",IF(AND($C374&lt;=Hidden!BV$50,$D374&gt;=Hidden!BV$50),IF($G374="","x","y"),"")))</f>
        <v/>
      </c>
      <c r="CD374" s="37" t="str">
        <f>IF(Hidden!BW$51="Yes","H",IF($B374="","",IF(AND($C374&lt;=Hidden!BW$50,$D374&gt;=Hidden!BW$50),IF($G374="","x","y"),"")))</f>
        <v/>
      </c>
      <c r="CE374" s="40" t="str">
        <f>IF(Hidden!BX$51="Yes","H",IF($B374="","",IF(AND($C374&lt;=Hidden!BX$50,$D374&gt;=Hidden!BX$50),IF($G374="","x","y"),"")))</f>
        <v/>
      </c>
      <c r="CF374" s="44" t="str">
        <f>IF(Hidden!BY$51="Yes","H",IF($B374="","",IF(AND($C374&lt;=Hidden!BY$50,$D374&gt;=Hidden!BY$50),IF($G374="","x","y"),"")))</f>
        <v/>
      </c>
      <c r="CG374" s="37" t="str">
        <f>IF(Hidden!BZ$51="Yes","H",IF($B374="","",IF(AND($C374&lt;=Hidden!BZ$50,$D374&gt;=Hidden!BZ$50),IF($G374="","x","y"),"")))</f>
        <v/>
      </c>
      <c r="CH374" s="37" t="str">
        <f>IF(Hidden!CA$51="Yes","H",IF($B374="","",IF(AND($C374&lt;=Hidden!CA$50,$D374&gt;=Hidden!CA$50),IF($G374="","x","y"),"")))</f>
        <v/>
      </c>
      <c r="CI374" s="37" t="str">
        <f>IF(Hidden!CB$51="Yes","H",IF($B374="","",IF(AND($C374&lt;=Hidden!CB$50,$D374&gt;=Hidden!CB$50),IF($G374="","x","y"),"")))</f>
        <v/>
      </c>
      <c r="CJ374" s="45" t="str">
        <f>IF(Hidden!CC$51="Yes","H",IF($B374="","",IF(AND($C374&lt;=Hidden!CC$50,$D374&gt;=Hidden!CC$50),IF($G374="","x","y"),"")))</f>
        <v/>
      </c>
      <c r="CK374" s="41" t="str">
        <f>IF(Hidden!CD$51="Yes","H",IF($B374="","",IF(AND($C374&lt;=Hidden!CD$50,$D374&gt;=Hidden!CD$50),IF($G374="","x","y"),"")))</f>
        <v/>
      </c>
      <c r="CL374" s="37" t="str">
        <f>IF(Hidden!CE$51="Yes","H",IF($B374="","",IF(AND($C374&lt;=Hidden!CE$50,$D374&gt;=Hidden!CE$50),IF($G374="","x","y"),"")))</f>
        <v/>
      </c>
      <c r="CM374" s="37" t="str">
        <f>IF(Hidden!CF$51="Yes","H",IF($B374="","",IF(AND($C374&lt;=Hidden!CF$50,$D374&gt;=Hidden!CF$50),IF($G374="","x","y"),"")))</f>
        <v/>
      </c>
      <c r="CN374" s="37" t="str">
        <f>IF(Hidden!CG$51="Yes","H",IF($B374="","",IF(AND($C374&lt;=Hidden!CG$50,$D374&gt;=Hidden!CG$50),IF($G374="","x","y"),"")))</f>
        <v/>
      </c>
      <c r="CO374" s="40" t="str">
        <f>IF(Hidden!CH$51="Yes","H",IF($B374="","",IF(AND($C374&lt;=Hidden!CH$50,$D374&gt;=Hidden!CH$50),IF($G374="","x","y"),"")))</f>
        <v/>
      </c>
      <c r="CP374" s="44" t="str">
        <f>IF(Hidden!CI$51="Yes","H",IF($B374="","",IF(AND($C374&lt;=Hidden!CI$50,$D374&gt;=Hidden!CI$50),IF($G374="","x","y"),"")))</f>
        <v/>
      </c>
      <c r="CQ374" s="37" t="str">
        <f>IF(Hidden!CJ$51="Yes","H",IF($B374="","",IF(AND($C374&lt;=Hidden!CJ$50,$D374&gt;=Hidden!CJ$50),IF($G374="","x","y"),"")))</f>
        <v/>
      </c>
      <c r="CR374" s="37" t="str">
        <f>IF(Hidden!CK$51="Yes","H",IF($B374="","",IF(AND($C374&lt;=Hidden!CK$50,$D374&gt;=Hidden!CK$50),IF($G374="","x","y"),"")))</f>
        <v/>
      </c>
      <c r="CS374" s="37" t="str">
        <f>IF(Hidden!CL$51="Yes","H",IF($B374="","",IF(AND($C374&lt;=Hidden!CL$50,$D374&gt;=Hidden!CL$50),IF($G374="","x","y"),"")))</f>
        <v/>
      </c>
      <c r="CT374" s="45" t="str">
        <f>IF(Hidden!CM$51="Yes","H",IF($B374="","",IF(AND($C374&lt;=Hidden!CM$50,$D374&gt;=Hidden!CM$50),IF($G374="","x","y"),"")))</f>
        <v/>
      </c>
      <c r="CU374" s="41" t="str">
        <f>IF(Hidden!CN$51="Yes","H",IF($B374="","",IF(AND($C374&lt;=Hidden!CN$50,$D374&gt;=Hidden!CN$50),IF($G374="","x","y"),"")))</f>
        <v/>
      </c>
      <c r="CV374" s="37" t="str">
        <f>IF(Hidden!CO$51="Yes","H",IF($B374="","",IF(AND($C374&lt;=Hidden!CO$50,$D374&gt;=Hidden!CO$50),IF($G374="","x","y"),"")))</f>
        <v/>
      </c>
      <c r="CW374" s="37" t="str">
        <f>IF(Hidden!CP$51="Yes","H",IF($B374="","",IF(AND($C374&lt;=Hidden!CP$50,$D374&gt;=Hidden!CP$50),IF($G374="","x","y"),"")))</f>
        <v/>
      </c>
      <c r="CX374" s="37" t="str">
        <f>IF(Hidden!CQ$51="Yes","H",IF($B374="","",IF(AND($C374&lt;=Hidden!CQ$50,$D374&gt;=Hidden!CQ$50),IF($G374="","x","y"),"")))</f>
        <v/>
      </c>
      <c r="CY374" s="40" t="str">
        <f>IF(Hidden!CR$51="Yes","H",IF($B374="","",IF(AND($C374&lt;=Hidden!CR$50,$D374&gt;=Hidden!CR$50),IF($G374="","x","y"),"")))</f>
        <v/>
      </c>
      <c r="CZ374" s="44" t="str">
        <f>IF(Hidden!CS$51="Yes","H",IF($B374="","",IF(AND($C374&lt;=Hidden!CS$50,$D374&gt;=Hidden!CS$50),IF($G374="","x","y"),"")))</f>
        <v/>
      </c>
      <c r="DA374" s="37" t="str">
        <f>IF(Hidden!CT$51="Yes","H",IF($B374="","",IF(AND($C374&lt;=Hidden!CT$50,$D374&gt;=Hidden!CT$50),IF($G374="","x","y"),"")))</f>
        <v/>
      </c>
      <c r="DB374" s="37" t="str">
        <f>IF(Hidden!CU$51="Yes","H",IF($B374="","",IF(AND($C374&lt;=Hidden!CU$50,$D374&gt;=Hidden!CU$50),IF($G374="","x","y"),"")))</f>
        <v/>
      </c>
      <c r="DC374" s="37" t="str">
        <f>IF(Hidden!CV$51="Yes","H",IF($B374="","",IF(AND($C374&lt;=Hidden!CV$50,$D374&gt;=Hidden!CV$50),IF($G374="","x","y"),"")))</f>
        <v/>
      </c>
      <c r="DD374" s="45" t="str">
        <f>IF(Hidden!CW$51="Yes","H",IF($B374="","",IF(AND($C374&lt;=Hidden!CW$50,$D374&gt;=Hidden!CW$50),IF($G374="","x","y"),"")))</f>
        <v/>
      </c>
      <c r="DE374" s="41" t="str">
        <f>IF(Hidden!CX$51="Yes","H",IF($B374="","",IF(AND($C374&lt;=Hidden!CX$50,$D374&gt;=Hidden!CX$50),IF($G374="","x","y"),"")))</f>
        <v/>
      </c>
      <c r="DF374" s="37" t="str">
        <f>IF(Hidden!CY$51="Yes","H",IF($B374="","",IF(AND($C374&lt;=Hidden!CY$50,$D374&gt;=Hidden!CY$50),IF($G374="","x","y"),"")))</f>
        <v/>
      </c>
      <c r="DG374" s="37" t="str">
        <f>IF(Hidden!CZ$51="Yes","H",IF($B374="","",IF(AND($C374&lt;=Hidden!CZ$50,$D374&gt;=Hidden!CZ$50),IF($G374="","x","y"),"")))</f>
        <v/>
      </c>
      <c r="DH374" s="37" t="str">
        <f>IF(Hidden!DA$51="Yes","H",IF($B374="","",IF(AND($C374&lt;=Hidden!DA$50,$D374&gt;=Hidden!DA$50),IF($G374="","x","y"),"")))</f>
        <v/>
      </c>
      <c r="DI374" s="40" t="str">
        <f>IF(Hidden!DB$51="Yes","H",IF($B374="","",IF(AND($C374&lt;=Hidden!DB$50,$D374&gt;=Hidden!DB$50),IF($G374="","x","y"),"")))</f>
        <v/>
      </c>
      <c r="DJ374" s="44" t="str">
        <f>IF(Hidden!DC$51="Yes","H",IF($B374="","",IF(AND($C374&lt;=Hidden!DC$50,$D374&gt;=Hidden!DC$50),IF($G374="","x","y"),"")))</f>
        <v/>
      </c>
      <c r="DK374" s="37" t="str">
        <f>IF(Hidden!DD$51="Yes","H",IF($B374="","",IF(AND($C374&lt;=Hidden!DD$50,$D374&gt;=Hidden!DD$50),IF($G374="","x","y"),"")))</f>
        <v/>
      </c>
      <c r="DL374" s="37" t="str">
        <f>IF(Hidden!DE$51="Yes","H",IF($B374="","",IF(AND($C374&lt;=Hidden!DE$50,$D374&gt;=Hidden!DE$50),IF($G374="","x","y"),"")))</f>
        <v/>
      </c>
      <c r="DM374" s="37" t="str">
        <f>IF(Hidden!DF$51="Yes","H",IF($B374="","",IF(AND($C374&lt;=Hidden!DF$50,$D374&gt;=Hidden!DF$50),IF($G374="","x","y"),"")))</f>
        <v/>
      </c>
      <c r="DN374" s="45" t="str">
        <f>IF(Hidden!DG$51="Yes","H",IF($B374="","",IF(AND($C374&lt;=Hidden!DG$50,$D374&gt;=Hidden!DG$50),IF($G374="","x","y"),"")))</f>
        <v/>
      </c>
      <c r="DO374" s="41" t="str">
        <f>IF(Hidden!DH$51="Yes","H",IF($B374="","",IF(AND($C374&lt;=Hidden!DH$50,$D374&gt;=Hidden!DH$50),IF($G374="","x","y"),"")))</f>
        <v/>
      </c>
      <c r="DP374" s="37" t="str">
        <f>IF(Hidden!DI$51="Yes","H",IF($B374="","",IF(AND($C374&lt;=Hidden!DI$50,$D374&gt;=Hidden!DI$50),IF($G374="","x","y"),"")))</f>
        <v/>
      </c>
      <c r="DQ374" s="37" t="str">
        <f>IF(Hidden!DJ$51="Yes","H",IF($B374="","",IF(AND($C374&lt;=Hidden!DJ$50,$D374&gt;=Hidden!DJ$50),IF($G374="","x","y"),"")))</f>
        <v/>
      </c>
      <c r="DR374" s="37" t="str">
        <f>IF(Hidden!DK$51="Yes","H",IF($B374="","",IF(AND($C374&lt;=Hidden!DK$50,$D374&gt;=Hidden!DK$50),IF($G374="","x","y"),"")))</f>
        <v/>
      </c>
      <c r="DS374" s="40" t="str">
        <f>IF(Hidden!DL$51="Yes","H",IF($B374="","",IF(AND($C374&lt;=Hidden!DL$50,$D374&gt;=Hidden!DL$50),IF($G374="","x","y"),"")))</f>
        <v/>
      </c>
      <c r="DT374" s="44" t="str">
        <f>IF(Hidden!DM$51="Yes","H",IF($B374="","",IF(AND($C374&lt;=Hidden!DM$50,$D374&gt;=Hidden!DM$50),IF($G374="","x","y"),"")))</f>
        <v/>
      </c>
      <c r="DU374" s="37" t="str">
        <f>IF(Hidden!DN$51="Yes","H",IF($B374="","",IF(AND($C374&lt;=Hidden!DN$50,$D374&gt;=Hidden!DN$50),IF($G374="","x","y"),"")))</f>
        <v/>
      </c>
      <c r="DV374" s="37" t="str">
        <f>IF(Hidden!DO$51="Yes","H",IF($B374="","",IF(AND($C374&lt;=Hidden!DO$50,$D374&gt;=Hidden!DO$50),IF($G374="","x","y"),"")))</f>
        <v/>
      </c>
      <c r="DW374" s="37" t="str">
        <f>IF(Hidden!DP$51="Yes","H",IF($B374="","",IF(AND($C374&lt;=Hidden!DP$50,$D374&gt;=Hidden!DP$50),IF($G374="","x","y"),"")))</f>
        <v/>
      </c>
      <c r="DX374" s="45" t="str">
        <f>IF(Hidden!DQ$51="Yes","H",IF($B374="","",IF(AND($C374&lt;=Hidden!DQ$50,$D374&gt;=Hidden!DQ$50),IF($G374="","x","y"),"")))</f>
        <v/>
      </c>
      <c r="DY374" s="44" t="str">
        <f>IF(Hidden!DR$51="Yes","H",IF($B374="","",IF(AND($C374&lt;=Hidden!DR$50,$D374&gt;=Hidden!DR$50),IF($G374="","x","y"),"")))</f>
        <v/>
      </c>
      <c r="DZ374" s="37" t="str">
        <f>IF(Hidden!DS$51="Yes","H",IF($B374="","",IF(AND($C374&lt;=Hidden!DS$50,$D374&gt;=Hidden!DS$50),IF($G374="","x","y"),"")))</f>
        <v/>
      </c>
      <c r="EA374" s="37" t="str">
        <f>IF(Hidden!DT$51="Yes","H",IF($B374="","",IF(AND($C374&lt;=Hidden!DT$50,$D374&gt;=Hidden!DT$50),IF($G374="","x","y"),"")))</f>
        <v/>
      </c>
      <c r="EB374" s="37" t="str">
        <f>IF(Hidden!DU$51="Yes","H",IF($B374="","",IF(AND($C374&lt;=Hidden!DU$50,$D374&gt;=Hidden!DU$50),IF($G374="","x","y"),"")))</f>
        <v/>
      </c>
      <c r="EC374" s="45" t="str">
        <f>IF(Hidden!DV$51="Yes","H",IF($B374="","",IF(AND($C374&lt;=Hidden!DV$50,$D374&gt;=Hidden!DV$50),IF($G374="","x","y"),"")))</f>
        <v/>
      </c>
      <c r="ED374" s="41" t="str">
        <f>IF(Hidden!DW$51="Yes","H",IF($B374="","",IF(AND($C374&lt;=Hidden!DW$50,$D374&gt;=Hidden!DW$50),IF($G374="","x","y"),"")))</f>
        <v/>
      </c>
      <c r="EE374" s="37" t="str">
        <f>IF(Hidden!DX$51="Yes","H",IF($B374="","",IF(AND($C374&lt;=Hidden!DX$50,$D374&gt;=Hidden!DX$50),IF($G374="","x","y"),"")))</f>
        <v/>
      </c>
      <c r="EF374" s="37" t="str">
        <f>IF(Hidden!DY$51="Yes","H",IF($B374="","",IF(AND($C374&lt;=Hidden!DY$50,$D374&gt;=Hidden!DY$50),IF($G374="","x","y"),"")))</f>
        <v/>
      </c>
      <c r="EG374" s="37" t="str">
        <f>IF(Hidden!DZ$51="Yes","H",IF($B374="","",IF(AND($C374&lt;=Hidden!DZ$50,$D374&gt;=Hidden!DZ$50),IF($G374="","x","y"),"")))</f>
        <v/>
      </c>
      <c r="EH374" s="38" t="str">
        <f>IF(Hidden!EA$51="Yes","H",IF($B374="","",IF(AND($C374&lt;=Hidden!EA$50,$D374&gt;=Hidden!EA$50),IF($G374="","x","y"),"")))</f>
        <v/>
      </c>
      <c r="EI374" s="41" t="str">
        <f>IF(Hidden!EB$51="Yes","H",IF($B374="","",IF(AND($C374&lt;=Hidden!EB$50,$D374&gt;=Hidden!EB$50),IF($G374="","x","y"),"")))</f>
        <v/>
      </c>
      <c r="EJ374" s="37" t="str">
        <f>IF(Hidden!EC$51="Yes","H",IF($B374="","",IF(AND($C374&lt;=Hidden!EC$50,$D374&gt;=Hidden!EC$50),IF($G374="","x","y"),"")))</f>
        <v/>
      </c>
      <c r="EK374" s="37" t="str">
        <f>IF(Hidden!ED$51="Yes","H",IF($B374="","",IF(AND($C374&lt;=Hidden!ED$50,$D374&gt;=Hidden!ED$50),IF($G374="","x","y"),"")))</f>
        <v/>
      </c>
      <c r="EL374" s="37" t="str">
        <f>IF(Hidden!EE$51="Yes","H",IF($B374="","",IF(AND($C374&lt;=Hidden!EE$50,$D374&gt;=Hidden!EE$50),IF($G374="","x","y"),"")))</f>
        <v/>
      </c>
      <c r="EM374" s="38" t="str">
        <f>IF(Hidden!EF$51="Yes","H",IF($B374="","",IF(AND($C374&lt;=Hidden!EF$50,$D374&gt;=Hidden!EF$50),IF($G374="","x","y"),"")))</f>
        <v/>
      </c>
      <c r="EN374" s="41" t="str">
        <f>IF(Hidden!EG$51="Yes","H",IF($B374="","",IF(AND($C374&lt;=Hidden!EG$50,$D374&gt;=Hidden!EG$50),IF($G374="","x","y"),"")))</f>
        <v/>
      </c>
      <c r="EO374" s="37" t="str">
        <f>IF(Hidden!EH$51="Yes","H",IF($B374="","",IF(AND($C374&lt;=Hidden!EH$50,$D374&gt;=Hidden!EH$50),IF($G374="","x","y"),"")))</f>
        <v/>
      </c>
      <c r="EP374" s="37" t="str">
        <f>IF(Hidden!EI$51="Yes","H",IF($B374="","",IF(AND($C374&lt;=Hidden!EI$50,$D374&gt;=Hidden!EI$50),IF($G374="","x","y"),"")))</f>
        <v/>
      </c>
      <c r="EQ374" s="37" t="str">
        <f>IF(Hidden!EJ$51="Yes","H",IF($B374="","",IF(AND($C374&lt;=Hidden!EJ$50,$D374&gt;=Hidden!EJ$50),IF($G374="","x","y"),"")))</f>
        <v/>
      </c>
      <c r="ER374" s="38" t="str">
        <f>IF(Hidden!EK$51="Yes","H",IF($B374="","",IF(AND($C374&lt;=Hidden!EK$50,$D374&gt;=Hidden!EK$50),IF($G374="","x","y"),"")))</f>
        <v/>
      </c>
      <c r="ES374" s="41" t="str">
        <f>IF(Hidden!EL$51="Yes","H",IF($B374="","",IF(AND($C374&lt;=Hidden!EL$50,$D374&gt;=Hidden!EL$50),IF($G374="","x","y"),"")))</f>
        <v/>
      </c>
      <c r="ET374" s="37" t="str">
        <f>IF(Hidden!EM$51="Yes","H",IF($B374="","",IF(AND($C374&lt;=Hidden!EM$50,$D374&gt;=Hidden!EM$50),IF($G374="","x","y"),"")))</f>
        <v/>
      </c>
      <c r="EU374" s="37" t="str">
        <f>IF(Hidden!EN$51="Yes","H",IF($B374="","",IF(AND($C374&lt;=Hidden!EN$50,$D374&gt;=Hidden!EN$50),IF($G374="","x","y"),"")))</f>
        <v/>
      </c>
      <c r="EV374" s="37" t="str">
        <f>IF(Hidden!EO$51="Yes","H",IF($B374="","",IF(AND($C374&lt;=Hidden!EO$50,$D374&gt;=Hidden!EO$50),IF($G374="","x","y"),"")))</f>
        <v/>
      </c>
      <c r="EW374" s="38" t="str">
        <f>IF(Hidden!EP$51="Yes","H",IF($B374="","",IF(AND($C374&lt;=Hidden!EP$50,$D374&gt;=Hidden!EP$50),IF($G374="","x","y"),"")))</f>
        <v/>
      </c>
      <c r="EX374" s="41" t="str">
        <f>IF(Hidden!EQ$51="Yes","H",IF($B374="","",IF(AND($C374&lt;=Hidden!EQ$50,$D374&gt;=Hidden!EQ$50),IF($G374="","x","y"),"")))</f>
        <v/>
      </c>
      <c r="EY374" s="37" t="str">
        <f>IF(Hidden!ER$51="Yes","H",IF($B374="","",IF(AND($C374&lt;=Hidden!ER$50,$D374&gt;=Hidden!ER$50),IF($G374="","x","y"),"")))</f>
        <v/>
      </c>
      <c r="EZ374" s="37" t="str">
        <f>IF(Hidden!ES$51="Yes","H",IF($B374="","",IF(AND($C374&lt;=Hidden!ES$50,$D374&gt;=Hidden!ES$50),IF($G374="","x","y"),"")))</f>
        <v/>
      </c>
      <c r="FA374" s="37" t="str">
        <f>IF(Hidden!ET$51="Yes","H",IF($B374="","",IF(AND($C374&lt;=Hidden!ET$50,$D374&gt;=Hidden!ET$50),IF($G374="","x","y"),"")))</f>
        <v/>
      </c>
      <c r="FB374" s="38" t="str">
        <f>IF(Hidden!EU$51="Yes","H",IF($B374="","",IF(AND($C374&lt;=Hidden!EU$50,$D374&gt;=Hidden!EU$50),IF($G374="","x","y"),"")))</f>
        <v/>
      </c>
      <c r="FC374" s="41" t="str">
        <f>IF(Hidden!EV$51="Yes","H",IF($B374="","",IF(AND($C374&lt;=Hidden!EV$50,$D374&gt;=Hidden!EV$50),IF($G374="","x","y"),"")))</f>
        <v/>
      </c>
      <c r="FD374" s="37" t="str">
        <f>IF(Hidden!EW$51="Yes","H",IF($B374="","",IF(AND($C374&lt;=Hidden!EW$50,$D374&gt;=Hidden!EW$50),IF($G374="","x","y"),"")))</f>
        <v/>
      </c>
      <c r="FE374" s="37" t="str">
        <f>IF(Hidden!EX$51="Yes","H",IF($B374="","",IF(AND($C374&lt;=Hidden!EX$50,$D374&gt;=Hidden!EX$50),IF($G374="","x","y"),"")))</f>
        <v/>
      </c>
      <c r="FF374" s="37" t="str">
        <f>IF(Hidden!EY$51="Yes","H",IF($B374="","",IF(AND($C374&lt;=Hidden!EY$50,$D374&gt;=Hidden!EY$50),IF($G374="","x","y"),"")))</f>
        <v/>
      </c>
      <c r="FG374" s="38" t="str">
        <f>IF(Hidden!EZ$51="Yes","H",IF($B374="","",IF(AND($C374&lt;=Hidden!EZ$50,$D374&gt;=Hidden!EZ$50),IF($G374="","x","y"),"")))</f>
        <v/>
      </c>
      <c r="FH374" s="41" t="str">
        <f>IF(Hidden!FA$51="Yes","H",IF($B374="","",IF(AND($C374&lt;=Hidden!FA$50,$D374&gt;=Hidden!FA$50),IF($G374="","x","y"),"")))</f>
        <v/>
      </c>
      <c r="FI374" s="37" t="str">
        <f>IF(Hidden!FB$51="Yes","H",IF($B374="","",IF(AND($C374&lt;=Hidden!FB$50,$D374&gt;=Hidden!FB$50),IF($G374="","x","y"),"")))</f>
        <v/>
      </c>
      <c r="FJ374" s="37" t="str">
        <f>IF(Hidden!FC$51="Yes","H",IF($B374="","",IF(AND($C374&lt;=Hidden!FC$50,$D374&gt;=Hidden!FC$50),IF($G374="","x","y"),"")))</f>
        <v/>
      </c>
      <c r="FK374" s="37" t="str">
        <f>IF(Hidden!FD$51="Yes","H",IF($B374="","",IF(AND($C374&lt;=Hidden!FD$50,$D374&gt;=Hidden!FD$50),IF($G374="","x","y"),"")))</f>
        <v/>
      </c>
      <c r="FL374" s="38" t="str">
        <f>IF(Hidden!FE$51="Yes","H",IF($B374="","",IF(AND($C374&lt;=Hidden!FE$50,$D374&gt;=Hidden!FE$50),IF($G374="","x","y"),"")))</f>
        <v/>
      </c>
      <c r="FM374" s="41" t="str">
        <f>IF(Hidden!FF$51="Yes","H",IF($B374="","",IF(AND($C374&lt;=Hidden!FF$50,$D374&gt;=Hidden!FF$50),IF($G374="","x","y"),"")))</f>
        <v/>
      </c>
      <c r="FN374" s="37" t="str">
        <f>IF(Hidden!FG$51="Yes","H",IF($B374="","",IF(AND($C374&lt;=Hidden!FG$50,$D374&gt;=Hidden!FG$50),IF($G374="","x","y"),"")))</f>
        <v/>
      </c>
      <c r="FO374" s="37" t="str">
        <f>IF(Hidden!FH$51="Yes","H",IF($B374="","",IF(AND($C374&lt;=Hidden!FH$50,$D374&gt;=Hidden!FH$50),IF($G374="","x","y"),"")))</f>
        <v/>
      </c>
      <c r="FP374" s="37" t="str">
        <f>IF(Hidden!FI$51="Yes","H",IF($B374="","",IF(AND($C374&lt;=Hidden!FI$50,$D374&gt;=Hidden!FI$50),IF($G374="","x","y"),"")))</f>
        <v/>
      </c>
      <c r="FQ374" s="38" t="str">
        <f>IF(Hidden!FJ$51="Yes","H",IF($B374="","",IF(AND($C374&lt;=Hidden!FJ$50,$D374&gt;=Hidden!FJ$50),IF($G374="","x","y"),"")))</f>
        <v/>
      </c>
      <c r="FR374" s="41" t="str">
        <f>IF(Hidden!FK$51="Yes","H",IF($B374="","",IF(AND($C374&lt;=Hidden!FK$50,$D374&gt;=Hidden!FK$50),IF($G374="","x","y"),"")))</f>
        <v/>
      </c>
      <c r="FS374" s="37" t="str">
        <f>IF(Hidden!FL$51="Yes","H",IF($B374="","",IF(AND($C374&lt;=Hidden!FL$50,$D374&gt;=Hidden!FL$50),IF($G374="","x","y"),"")))</f>
        <v/>
      </c>
      <c r="FT374" s="37" t="str">
        <f>IF(Hidden!FM$51="Yes","H",IF($B374="","",IF(AND($C374&lt;=Hidden!FM$50,$D374&gt;=Hidden!FM$50),IF($G374="","x","y"),"")))</f>
        <v/>
      </c>
      <c r="FU374" s="37" t="str">
        <f>IF(Hidden!FN$51="Yes","H",IF($B374="","",IF(AND($C374&lt;=Hidden!FN$50,$D374&gt;=Hidden!FN$50),IF($G374="","x","y"),"")))</f>
        <v/>
      </c>
      <c r="FV374" s="38" t="str">
        <f>IF(Hidden!FO$51="Yes","H",IF($B374="","",IF(AND($C374&lt;=Hidden!FO$50,$D374&gt;=Hidden!FO$50),IF($G374="","x","y"),"")))</f>
        <v/>
      </c>
      <c r="FW374" s="41" t="str">
        <f>IF(Hidden!FP$51="Yes","H",IF($B374="","",IF(AND($C374&lt;=Hidden!FP$50,$D374&gt;=Hidden!FP$50),IF($G374="","x","y"),"")))</f>
        <v/>
      </c>
      <c r="FX374" s="37" t="str">
        <f>IF(Hidden!FQ$51="Yes","H",IF($B374="","",IF(AND($C374&lt;=Hidden!FQ$50,$D374&gt;=Hidden!FQ$50),IF($G374="","x","y"),"")))</f>
        <v/>
      </c>
      <c r="FY374" s="37" t="str">
        <f>IF(Hidden!FR$51="Yes","H",IF($B374="","",IF(AND($C374&lt;=Hidden!FR$50,$D374&gt;=Hidden!FR$50),IF($G374="","x","y"),"")))</f>
        <v/>
      </c>
      <c r="FZ374" s="37" t="str">
        <f>IF(Hidden!FS$51="Yes","H",IF($B374="","",IF(AND($C374&lt;=Hidden!FS$50,$D374&gt;=Hidden!FS$50),IF($G374="","x","y"),"")))</f>
        <v/>
      </c>
      <c r="GA374" s="38" t="str">
        <f>IF(Hidden!FT$51="Yes","H",IF($B374="","",IF(AND($C374&lt;=Hidden!FT$50,$D374&gt;=Hidden!FT$50),IF($G374="","x","y"),"")))</f>
        <v/>
      </c>
      <c r="GB374" s="41" t="str">
        <f>IF(Hidden!FU$51="Yes","H",IF($B374="","",IF(AND($C374&lt;=Hidden!FU$50,$D374&gt;=Hidden!FU$50),IF($G374="","x","y"),"")))</f>
        <v/>
      </c>
      <c r="GC374" s="37" t="str">
        <f>IF(Hidden!FV$51="Yes","H",IF($B374="","",IF(AND($C374&lt;=Hidden!FV$50,$D374&gt;=Hidden!FV$50),IF($G374="","x","y"),"")))</f>
        <v/>
      </c>
      <c r="GD374" s="37" t="str">
        <f>IF(Hidden!FW$51="Yes","H",IF($B374="","",IF(AND($C374&lt;=Hidden!FW$50,$D374&gt;=Hidden!FW$50),IF($G374="","x","y"),"")))</f>
        <v/>
      </c>
      <c r="GE374" s="37" t="str">
        <f>IF(Hidden!FX$51="Yes","H",IF($B374="","",IF(AND($C374&lt;=Hidden!FX$50,$D374&gt;=Hidden!FX$50),IF($G374="","x","y"),"")))</f>
        <v/>
      </c>
      <c r="GF374" s="38" t="str">
        <f>IF(Hidden!FY$51="Yes","H",IF($B374="","",IF(AND($C374&lt;=Hidden!FY$50,$D374&gt;=Hidden!FY$50),IF($G374="","x","y"),"")))</f>
        <v/>
      </c>
      <c r="GG374" s="41" t="str">
        <f>IF(Hidden!FZ$51="Yes","H",IF($B374="","",IF(AND($C374&lt;=Hidden!FZ$50,$D374&gt;=Hidden!FZ$50),IF($G374="","x","y"),"")))</f>
        <v/>
      </c>
      <c r="GH374" s="37" t="str">
        <f>IF(Hidden!GA$51="Yes","H",IF($B374="","",IF(AND($C374&lt;=Hidden!GA$50,$D374&gt;=Hidden!GA$50),IF($G374="","x","y"),"")))</f>
        <v/>
      </c>
      <c r="GI374" s="37" t="str">
        <f>IF(Hidden!GB$51="Yes","H",IF($B374="","",IF(AND($C374&lt;=Hidden!GB$50,$D374&gt;=Hidden!GB$50),IF($G374="","x","y"),"")))</f>
        <v/>
      </c>
      <c r="GJ374" s="37" t="str">
        <f>IF(Hidden!GC$51="Yes","H",IF($B374="","",IF(AND($C374&lt;=Hidden!GC$50,$D374&gt;=Hidden!GC$50),IF($G374="","x","y"),"")))</f>
        <v/>
      </c>
      <c r="GK374" s="38" t="str">
        <f>IF(Hidden!GD$51="Yes","H",IF($B374="","",IF(AND($C374&lt;=Hidden!GD$50,$D374&gt;=Hidden!GD$50),IF($G374="","x","y"),"")))</f>
        <v/>
      </c>
      <c r="GL374" s="41" t="str">
        <f>IF(Hidden!GE$51="Yes","H",IF($B374="","",IF(AND($C374&lt;=Hidden!GE$50,$D374&gt;=Hidden!GE$50),IF($G374="","x","y"),"")))</f>
        <v/>
      </c>
      <c r="GM374" s="37" t="str">
        <f>IF(Hidden!GF$51="Yes","H",IF($B374="","",IF(AND($C374&lt;=Hidden!GF$50,$D374&gt;=Hidden!GF$50),IF($G374="","x","y"),"")))</f>
        <v/>
      </c>
      <c r="GN374" s="37" t="str">
        <f>IF(Hidden!GG$51="Yes","H",IF($B374="","",IF(AND($C374&lt;=Hidden!GG$50,$D374&gt;=Hidden!GG$50),IF($G374="","x","y"),"")))</f>
        <v/>
      </c>
      <c r="GO374" s="37" t="str">
        <f>IF(Hidden!GH$51="Yes","H",IF($B374="","",IF(AND($C374&lt;=Hidden!GH$50,$D374&gt;=Hidden!GH$50),IF($G374="","x","y"),"")))</f>
        <v/>
      </c>
      <c r="GP374" s="38" t="str">
        <f>IF(Hidden!GI$51="Yes","H",IF($B374="","",IF(AND($C374&lt;=Hidden!GI$50,$D374&gt;=Hidden!GI$50),IF($G374="","x","y"),"")))</f>
        <v/>
      </c>
      <c r="GQ374" s="41" t="str">
        <f>IF(Hidden!GJ$51="Yes","H",IF($B374="","",IF(AND($C374&lt;=Hidden!GJ$50,$D374&gt;=Hidden!GJ$50),IF($G374="","x","y"),"")))</f>
        <v/>
      </c>
      <c r="GR374" s="37" t="str">
        <f>IF(Hidden!GK$51="Yes","H",IF($B374="","",IF(AND($C374&lt;=Hidden!GK$50,$D374&gt;=Hidden!GK$50),IF($G374="","x","y"),"")))</f>
        <v/>
      </c>
      <c r="GS374" s="37" t="str">
        <f>IF(Hidden!GL$51="Yes","H",IF($B374="","",IF(AND($C374&lt;=Hidden!GL$50,$D374&gt;=Hidden!GL$50),IF($G374="","x","y"),"")))</f>
        <v/>
      </c>
      <c r="GT374" s="37" t="str">
        <f>IF(Hidden!GM$51="Yes","H",IF($B374="","",IF(AND($C374&lt;=Hidden!GM$50,$D374&gt;=Hidden!GM$50),IF($G374="","x","y"),"")))</f>
        <v/>
      </c>
      <c r="GU374" s="38" t="str">
        <f>IF(Hidden!GN$51="Yes","H",IF($B374="","",IF(AND($C374&lt;=Hidden!GN$50,$D374&gt;=Hidden!GN$50),IF($G374="","x","y"),"")))</f>
        <v/>
      </c>
      <c r="GV374" s="41" t="str">
        <f>IF(Hidden!GO$51="Yes","H",IF($B374="","",IF(AND($C374&lt;=Hidden!GO$50,$D374&gt;=Hidden!GO$50),IF($G374="","x","y"),"")))</f>
        <v/>
      </c>
      <c r="GW374" s="37" t="str">
        <f>IF(Hidden!GP$51="Yes","H",IF($B374="","",IF(AND($C374&lt;=Hidden!GP$50,$D374&gt;=Hidden!GP$50),IF($G374="","x","y"),"")))</f>
        <v/>
      </c>
      <c r="GX374" s="37" t="str">
        <f>IF(Hidden!GQ$51="Yes","H",IF($B374="","",IF(AND($C374&lt;=Hidden!GQ$50,$D374&gt;=Hidden!GQ$50),IF($G374="","x","y"),"")))</f>
        <v/>
      </c>
      <c r="GY374" s="37" t="str">
        <f>IF(Hidden!GR$51="Yes","H",IF($B374="","",IF(AND($C374&lt;=Hidden!GR$50,$D374&gt;=Hidden!GR$50),IF($G374="","x","y"),"")))</f>
        <v/>
      </c>
      <c r="GZ374" s="38" t="str">
        <f>IF(Hidden!GS$51="Yes","H",IF($B374="","",IF(AND($C374&lt;=Hidden!GS$50,$D374&gt;=Hidden!GS$50),IF($G374="","x","y"),"")))</f>
        <v/>
      </c>
      <c r="HA374" s="41" t="str">
        <f>IF(Hidden!GT$51="Yes","H",IF($B374="","",IF(AND($C374&lt;=Hidden!GT$50,$D374&gt;=Hidden!GT$50),IF($G374="","x","y"),"")))</f>
        <v/>
      </c>
      <c r="HB374" s="37" t="str">
        <f>IF(Hidden!GU$51="Yes","H",IF($B374="","",IF(AND($C374&lt;=Hidden!GU$50,$D374&gt;=Hidden!GU$50),IF($G374="","x","y"),"")))</f>
        <v/>
      </c>
      <c r="HC374" s="37" t="str">
        <f>IF(Hidden!GV$51="Yes","H",IF($B374="","",IF(AND($C374&lt;=Hidden!GV$50,$D374&gt;=Hidden!GV$50),IF($G374="","x","y"),"")))</f>
        <v/>
      </c>
      <c r="HD374" s="37" t="str">
        <f>IF(Hidden!GW$51="Yes","H",IF($B374="","",IF(AND($C374&lt;=Hidden!GW$50,$D374&gt;=Hidden!GW$50),IF($G374="","x","y"),"")))</f>
        <v/>
      </c>
      <c r="HE374" s="38" t="str">
        <f>IF(Hidden!GX$51="Yes","H",IF($B374="","",IF(AND($C374&lt;=Hidden!GX$50,$D374&gt;=Hidden!GX$50),IF($G374="","x","y"),"")))</f>
        <v/>
      </c>
      <c r="HF374" s="41" t="str">
        <f>IF(Hidden!GY$51="Yes","H",IF($B374="","",IF(AND($C374&lt;=Hidden!GY$50,$D374&gt;=Hidden!GY$50),IF($G374="","x","y"),"")))</f>
        <v/>
      </c>
      <c r="HG374" s="37" t="str">
        <f>IF(Hidden!GZ$51="Yes","H",IF($B374="","",IF(AND($C374&lt;=Hidden!GZ$50,$D374&gt;=Hidden!GZ$50),IF($G374="","x","y"),"")))</f>
        <v/>
      </c>
      <c r="HH374" s="37" t="str">
        <f>IF(Hidden!HA$51="Yes","H",IF($B374="","",IF(AND($C374&lt;=Hidden!HA$50,$D374&gt;=Hidden!HA$50),IF($G374="","x","y"),"")))</f>
        <v/>
      </c>
      <c r="HI374" s="37" t="str">
        <f>IF(Hidden!HB$51="Yes","H",IF($B374="","",IF(AND($C374&lt;=Hidden!HB$50,$D374&gt;=Hidden!HB$50),IF($G374="","x","y"),"")))</f>
        <v/>
      </c>
      <c r="HJ374" s="38" t="str">
        <f>IF(Hidden!HC$51="Yes","H",IF($B374="","",IF(AND($C374&lt;=Hidden!HC$50,$D374&gt;=Hidden!HC$50),IF($G374="","x","y"),"")))</f>
        <v/>
      </c>
      <c r="HK374" s="41" t="str">
        <f>IF(Hidden!HD$51="Yes","H",IF($B374="","",IF(AND($C374&lt;=Hidden!HD$50,$D374&gt;=Hidden!HD$50),IF($G374="","x","y"),"")))</f>
        <v/>
      </c>
      <c r="HL374" s="37" t="str">
        <f>IF(Hidden!HE$51="Yes","H",IF($B374="","",IF(AND($C374&lt;=Hidden!HE$50,$D374&gt;=Hidden!HE$50),IF($G374="","x","y"),"")))</f>
        <v/>
      </c>
      <c r="HM374" s="37" t="str">
        <f>IF(Hidden!HF$51="Yes","H",IF($B374="","",IF(AND($C374&lt;=Hidden!HF$50,$D374&gt;=Hidden!HF$50),IF($G374="","x","y"),"")))</f>
        <v/>
      </c>
      <c r="HN374" s="37" t="str">
        <f>IF(Hidden!HG$51="Yes","H",IF($B374="","",IF(AND($C374&lt;=Hidden!HG$50,$D374&gt;=Hidden!HG$50),IF($G374="","x","y"),"")))</f>
        <v/>
      </c>
      <c r="HO374" s="38" t="str">
        <f>IF(Hidden!HH$51="Yes","H",IF($B374="","",IF(AND($C374&lt;=Hidden!HH$50,$D374&gt;=Hidden!HH$50),IF($G374="","x","y"),"")))</f>
        <v/>
      </c>
      <c r="HP374" s="41" t="str">
        <f>IF(Hidden!HI$51="Yes","H",IF($B374="","",IF(AND($C374&lt;=Hidden!HI$50,$D374&gt;=Hidden!HI$50),IF($G374="","x","y"),"")))</f>
        <v/>
      </c>
      <c r="HQ374" s="37" t="str">
        <f>IF(Hidden!HJ$51="Yes","H",IF($B374="","",IF(AND($C374&lt;=Hidden!HJ$50,$D374&gt;=Hidden!HJ$50),IF($G374="","x","y"),"")))</f>
        <v/>
      </c>
      <c r="HR374" s="37" t="str">
        <f>IF(Hidden!HK$51="Yes","H",IF($B374="","",IF(AND($C374&lt;=Hidden!HK$50,$D374&gt;=Hidden!HK$50),IF($G374="","x","y"),"")))</f>
        <v/>
      </c>
      <c r="HS374" s="37" t="str">
        <f>IF(Hidden!HL$51="Yes","H",IF($B374="","",IF(AND($C374&lt;=Hidden!HL$50,$D374&gt;=Hidden!HL$50),IF($G374="","x","y"),"")))</f>
        <v/>
      </c>
      <c r="HT374" s="38" t="str">
        <f>IF(Hidden!HM$51="Yes","H",IF($B374="","",IF(AND($C374&lt;=Hidden!HM$50,$D374&gt;=Hidden!HM$50),IF($G374="","x","y"),"")))</f>
        <v/>
      </c>
      <c r="HU374" s="41" t="str">
        <f>IF(Hidden!HN$51="Yes","H",IF($B374="","",IF(AND($C374&lt;=Hidden!HN$50,$D374&gt;=Hidden!HN$50),IF($G374="","x","y"),"")))</f>
        <v/>
      </c>
      <c r="HV374" s="37" t="str">
        <f>IF(Hidden!HO$51="Yes","H",IF($B374="","",IF(AND($C374&lt;=Hidden!HO$50,$D374&gt;=Hidden!HO$50),IF($G374="","x","y"),"")))</f>
        <v/>
      </c>
      <c r="HW374" s="37" t="str">
        <f>IF(Hidden!HP$51="Yes","H",IF($B374="","",IF(AND($C374&lt;=Hidden!HP$50,$D374&gt;=Hidden!HP$50),IF($G374="","x","y"),"")))</f>
        <v/>
      </c>
      <c r="HX374" s="37" t="str">
        <f>IF(Hidden!HQ$51="Yes","H",IF($B374="","",IF(AND($C374&lt;=Hidden!HQ$50,$D374&gt;=Hidden!HQ$50),IF($G374="","x","y"),"")))</f>
        <v/>
      </c>
      <c r="HY374" s="38" t="str">
        <f>IF(Hidden!HR$51="Yes","H",IF($B374="","",IF(AND($C374&lt;=Hidden!HR$50,$D374&gt;=Hidden!HR$50),IF($G374="","x","y"),"")))</f>
        <v/>
      </c>
      <c r="HZ374" s="41" t="str">
        <f>IF(Hidden!HS$51="Yes","H",IF($B374="","",IF(AND($C374&lt;=Hidden!HS$50,$D374&gt;=Hidden!HS$50),IF($G374="","x","y"),"")))</f>
        <v/>
      </c>
      <c r="IA374" s="37" t="str">
        <f>IF(Hidden!HT$51="Yes","H",IF($B374="","",IF(AND($C374&lt;=Hidden!HT$50,$D374&gt;=Hidden!HT$50),IF($G374="","x","y"),"")))</f>
        <v/>
      </c>
      <c r="IB374" s="37" t="str">
        <f>IF(Hidden!HU$51="Yes","H",IF($B374="","",IF(AND($C374&lt;=Hidden!HU$50,$D374&gt;=Hidden!HU$50),IF($G374="","x","y"),"")))</f>
        <v/>
      </c>
      <c r="IC374" s="37" t="str">
        <f>IF(Hidden!HV$51="Yes","H",IF($B374="","",IF(AND($C374&lt;=Hidden!HV$50,$D374&gt;=Hidden!HV$50),IF($G374="","x","y"),"")))</f>
        <v/>
      </c>
      <c r="ID374" s="38" t="str">
        <f>IF(Hidden!HW$51="Yes","H",IF($B374="","",IF(AND($C374&lt;=Hidden!HW$50,$D374&gt;=Hidden!HW$50),IF($G374="","x","y"),"")))</f>
        <v/>
      </c>
      <c r="IE374" s="41" t="str">
        <f>IF(Hidden!HX$51="Yes","H",IF($B374="","",IF(AND($C374&lt;=Hidden!HX$50,$D374&gt;=Hidden!HX$50),IF($G374="","x","y"),"")))</f>
        <v/>
      </c>
      <c r="IF374" s="37" t="str">
        <f>IF(Hidden!HY$51="Yes","H",IF($B374="","",IF(AND($C374&lt;=Hidden!HY$50,$D374&gt;=Hidden!HY$50),IF($G374="","x","y"),"")))</f>
        <v/>
      </c>
      <c r="IG374" s="37" t="str">
        <f>IF(Hidden!HZ$51="Yes","H",IF($B374="","",IF(AND($C374&lt;=Hidden!HZ$50,$D374&gt;=Hidden!HZ$50),IF($G374="","x","y"),"")))</f>
        <v/>
      </c>
      <c r="IH374" s="37" t="str">
        <f>IF(Hidden!IA$51="Yes","H",IF($B374="","",IF(AND($C374&lt;=Hidden!IA$50,$D374&gt;=Hidden!IA$50),IF($G374="","x","y"),"")))</f>
        <v/>
      </c>
      <c r="II374" s="38" t="str">
        <f>IF(Hidden!IB$51="Yes","H",IF($B374="","",IF(AND($C374&lt;=Hidden!IB$50,$D374&gt;=Hidden!IB$50),IF($G374="","x","y"),"")))</f>
        <v/>
      </c>
      <c r="IJ374" s="41" t="str">
        <f>IF(Hidden!IC$51="Yes","H",IF($B374="","",IF(AND($C374&lt;=Hidden!IC$50,$D374&gt;=Hidden!IC$50),IF($G374="","x","y"),"")))</f>
        <v/>
      </c>
      <c r="IK374" s="37" t="str">
        <f>IF(Hidden!ID$51="Yes","H",IF($B374="","",IF(AND($C374&lt;=Hidden!ID$50,$D374&gt;=Hidden!ID$50),IF($G374="","x","y"),"")))</f>
        <v/>
      </c>
      <c r="IL374" s="37" t="str">
        <f>IF(Hidden!IE$51="Yes","H",IF($B374="","",IF(AND($C374&lt;=Hidden!IE$50,$D374&gt;=Hidden!IE$50),IF($G374="","x","y"),"")))</f>
        <v/>
      </c>
      <c r="IM374" s="37" t="str">
        <f>IF(Hidden!IF$51="Yes","H",IF($B374="","",IF(AND($C374&lt;=Hidden!IF$50,$D374&gt;=Hidden!IF$50),IF($G374="","x","y"),"")))</f>
        <v/>
      </c>
      <c r="IN374" s="38" t="str">
        <f>IF(Hidden!IG$51="Yes","H",IF($B374="","",IF(AND($C374&lt;=Hidden!IG$50,$D374&gt;=Hidden!IG$50),IF($G374="","x","y"),"")))</f>
        <v/>
      </c>
      <c r="IO374" s="41" t="str">
        <f>IF(Hidden!IH$51="Yes","H",IF($B374="","",IF(AND($C374&lt;=Hidden!IH$50,$D374&gt;=Hidden!IH$50),IF($G374="","x","y"),"")))</f>
        <v/>
      </c>
      <c r="IP374" s="37" t="str">
        <f>IF(Hidden!II$51="Yes","H",IF($B374="","",IF(AND($C374&lt;=Hidden!II$50,$D374&gt;=Hidden!II$50),IF($G374="","x","y"),"")))</f>
        <v/>
      </c>
      <c r="IQ374" s="37" t="str">
        <f>IF(Hidden!IJ$51="Yes","H",IF($B374="","",IF(AND($C374&lt;=Hidden!IJ$50,$D374&gt;=Hidden!IJ$50),IF($G374="","x","y"),"")))</f>
        <v/>
      </c>
      <c r="IR374" s="37" t="str">
        <f>IF(Hidden!IK$51="Yes","H",IF($B374="","",IF(AND($C374&lt;=Hidden!IK$50,$D374&gt;=Hidden!IK$50),IF($G374="","x","y"),"")))</f>
        <v/>
      </c>
      <c r="IS374" s="38" t="str">
        <f>IF(Hidden!IL$51="Yes","H",IF($B374="","",IF(AND($C374&lt;=Hidden!IL$50,$D374&gt;=Hidden!IL$50),IF($G374="","x","y"),"")))</f>
        <v/>
      </c>
      <c r="IT374" s="41" t="str">
        <f>IF(Hidden!IM$51="Yes","H",IF($B374="","",IF(AND($C374&lt;=Hidden!IM$50,$D374&gt;=Hidden!IM$50),IF($G374="","x","y"),"")))</f>
        <v/>
      </c>
      <c r="IU374" s="37" t="str">
        <f>IF(Hidden!IN$51="Yes","H",IF($B374="","",IF(AND($C374&lt;=Hidden!IN$50,$D374&gt;=Hidden!IN$50),IF($G374="","x","y"),"")))</f>
        <v/>
      </c>
      <c r="IV374" s="37" t="str">
        <f>IF(Hidden!IO$51="Yes","H",IF($B374="","",IF(AND($C374&lt;=Hidden!IO$50,$D374&gt;=Hidden!IO$50),IF($G374="","x","y"),"")))</f>
        <v/>
      </c>
      <c r="IW374" s="37" t="str">
        <f>IF(Hidden!IP$51="Yes","H",IF($B374="","",IF(AND($C374&lt;=Hidden!IP$50,$D374&gt;=Hidden!IP$50),IF($G374="","x","y"),"")))</f>
        <v/>
      </c>
      <c r="IX374" s="38" t="str">
        <f>IF(Hidden!IQ$51="Yes","H",IF($B374="","",IF(AND($C374&lt;=Hidden!IQ$50,$D374&gt;=Hidden!IQ$50),IF($G374="","x","y"),"")))</f>
        <v/>
      </c>
      <c r="IY374" s="41" t="str">
        <f>IF(Hidden!IR$51="Yes","H",IF($B374="","",IF(AND($C374&lt;=Hidden!IR$50,$D374&gt;=Hidden!IR$50),IF($G374="","x","y"),"")))</f>
        <v/>
      </c>
      <c r="IZ374" s="37" t="str">
        <f>IF(Hidden!IS$51="Yes","H",IF($B374="","",IF(AND($C374&lt;=Hidden!IS$50,$D374&gt;=Hidden!IS$50),IF($G374="","x","y"),"")))</f>
        <v/>
      </c>
      <c r="JA374" s="37" t="str">
        <f>IF(Hidden!IT$51="Yes","H",IF($B374="","",IF(AND($C374&lt;=Hidden!IT$50,$D374&gt;=Hidden!IT$50),IF($G374="","x","y"),"")))</f>
        <v/>
      </c>
      <c r="JB374" s="37" t="str">
        <f>IF(Hidden!IU$51="Yes","H",IF($B374="","",IF(AND($C374&lt;=Hidden!IU$50,$D374&gt;=Hidden!IU$50),IF($G374="","x","y"),"")))</f>
        <v/>
      </c>
      <c r="JC374" s="38" t="str">
        <f>IF(Hidden!IV$51="Yes","H",IF($B374="","",IF(AND($C374&lt;=Hidden!IV$50,$D374&gt;=Hidden!IV$50),IF($G374="","x","y"),"")))</f>
        <v/>
      </c>
      <c r="JD374" s="41" t="str">
        <f>IF(Hidden!IW$51="Yes","H",IF($B374="","",IF(AND($C374&lt;=Hidden!IW$50,$D374&gt;=Hidden!IW$50),IF($G374="","x","y"),"")))</f>
        <v/>
      </c>
      <c r="JE374" s="37" t="str">
        <f>IF(Hidden!IX$51="Yes","H",IF($B374="","",IF(AND($C374&lt;=Hidden!IX$50,$D374&gt;=Hidden!IX$50),IF($G374="","x","y"),"")))</f>
        <v/>
      </c>
      <c r="JF374" s="37" t="str">
        <f>IF(Hidden!IY$51="Yes","H",IF($B374="","",IF(AND($C374&lt;=Hidden!IY$50,$D374&gt;=Hidden!IY$50),IF($G374="","x","y"),"")))</f>
        <v/>
      </c>
      <c r="JG374" s="37" t="str">
        <f>IF(Hidden!IZ$51="Yes","H",IF($B374="","",IF(AND($C374&lt;=Hidden!IZ$50,$D374&gt;=Hidden!IZ$50),IF($G374="","x","y"),"")))</f>
        <v/>
      </c>
      <c r="JH374" s="38" t="str">
        <f>IF(Hidden!JA$51="Yes","H",IF($B374="","",IF(AND($C374&lt;=Hidden!JA$50,$D374&gt;=Hidden!JA$50),IF($G374="","x","y"),"")))</f>
        <v/>
      </c>
      <c r="JI374" s="41" t="str">
        <f>IF(Hidden!JB$51="Yes","H",IF($B374="","",IF(AND($C374&lt;=Hidden!JB$50,$D374&gt;=Hidden!JB$50),IF($G374="","x","y"),"")))</f>
        <v/>
      </c>
      <c r="JJ374" s="37" t="str">
        <f>IF(Hidden!JC$51="Yes","H",IF($B374="","",IF(AND($C374&lt;=Hidden!JC$50,$D374&gt;=Hidden!JC$50),IF($G374="","x","y"),"")))</f>
        <v/>
      </c>
      <c r="JK374" s="37" t="str">
        <f>IF(Hidden!JD$51="Yes","H",IF($B374="","",IF(AND($C374&lt;=Hidden!JD$50,$D374&gt;=Hidden!JD$50),IF($G374="","x","y"),"")))</f>
        <v/>
      </c>
      <c r="JL374" s="37" t="str">
        <f>IF(Hidden!JE$51="Yes","H",IF($B374="","",IF(AND($C374&lt;=Hidden!JE$50,$D374&gt;=Hidden!JE$50),IF($G374="","x","y"),"")))</f>
        <v/>
      </c>
      <c r="JM374" s="38" t="str">
        <f>IF(Hidden!JF$51="Yes","H",IF($B374="","",IF(AND($C374&lt;=Hidden!JF$50,$D374&gt;=Hidden!JF$50),IF($G374="","x","y"),"")))</f>
        <v/>
      </c>
      <c r="JN374" s="41" t="str">
        <f>IF(Hidden!JG$51="Yes","H",IF($B374="","",IF(AND($C374&lt;=Hidden!JG$50,$D374&gt;=Hidden!JG$50),IF($G374="","x","y"),"")))</f>
        <v/>
      </c>
      <c r="JO374" s="37" t="str">
        <f>IF(Hidden!JH$51="Yes","H",IF($B374="","",IF(AND($C374&lt;=Hidden!JH$50,$D374&gt;=Hidden!JH$50),IF($G374="","x","y"),"")))</f>
        <v/>
      </c>
      <c r="JP374" s="37" t="str">
        <f>IF(Hidden!JI$51="Yes","H",IF($B374="","",IF(AND($C374&lt;=Hidden!JI$50,$D374&gt;=Hidden!JI$50),IF($G374="","x","y"),"")))</f>
        <v/>
      </c>
      <c r="JQ374" s="37" t="str">
        <f>IF(Hidden!JJ$51="Yes","H",IF($B374="","",IF(AND($C374&lt;=Hidden!JJ$50,$D374&gt;=Hidden!JJ$50),IF($G374="","x","y"),"")))</f>
        <v/>
      </c>
      <c r="JR374" s="38" t="str">
        <f>IF(Hidden!JK$51="Yes","H",IF($B374="","",IF(AND($C374&lt;=Hidden!JK$50,$D374&gt;=Hidden!JK$50),IF($G374="","x","y"),"")))</f>
        <v/>
      </c>
    </row>
    <row r="375" spans="1:278">
      <c r="A375" s="28"/>
      <c r="B375" s="58"/>
      <c r="C375" s="90"/>
      <c r="D375" s="91"/>
      <c r="E375" s="88"/>
      <c r="F375" s="89"/>
      <c r="G375" s="87"/>
      <c r="H375" s="67"/>
      <c r="I375" s="36" t="str">
        <f>IF(Hidden!B$51="Yes","H",IF($B375="","",IF(AND($C375&lt;=Hidden!B$50,$D375&gt;=Hidden!B$50),IF($G375="","x","y"),"")))</f>
        <v/>
      </c>
      <c r="J375" s="37" t="str">
        <f>IF(Hidden!C$51="Yes","H",IF($B375="","",IF(AND($C375&lt;=Hidden!C$50,$D375&gt;=Hidden!C$50),IF($G375="","x","y"),"")))</f>
        <v/>
      </c>
      <c r="K375" s="37" t="str">
        <f>IF(Hidden!D$51="Yes","H",IF($B375="","",IF(AND($C375&lt;=Hidden!D$50,$D375&gt;=Hidden!D$50),IF($G375="","x","y"),"")))</f>
        <v/>
      </c>
      <c r="L375" s="37" t="str">
        <f>IF(Hidden!E$50="Yes","H",IF($B375="","",IF(AND($C375&lt;=Hidden!E$49,$D375&gt;=Hidden!E$49),IF($G375="","x","y"),"")))</f>
        <v/>
      </c>
      <c r="M375" s="40" t="str">
        <f>IF(Hidden!F$50="Yes","H",IF($B375="","",IF(AND($C375&lt;=Hidden!F$49,$D375&gt;=Hidden!F$49),IF($G375="","x","y"),"")))</f>
        <v/>
      </c>
      <c r="N375" s="44" t="str">
        <f>IF(Hidden!G$50="Yes","H",IF($B375="","",IF(AND($C375&lt;=Hidden!G$49,$D375&gt;=Hidden!G$49),IF($G375="","x","y"),"")))</f>
        <v/>
      </c>
      <c r="O375" s="37" t="str">
        <f>IF(Hidden!H$50="Yes","H",IF($B375="","",IF(AND($C375&lt;=Hidden!H$49,$D375&gt;=Hidden!H$49),IF($G375="","x","y"),"")))</f>
        <v/>
      </c>
      <c r="P375" s="37" t="str">
        <f>IF(Hidden!I$50="Yes","H",IF($B375="","",IF(AND($C375&lt;=Hidden!I$49,$D375&gt;=Hidden!I$49),IF($G375="","x","y"),"")))</f>
        <v/>
      </c>
      <c r="Q375" s="37" t="str">
        <f>IF(Hidden!J$52="Yes","H",IF($B375="","",IF(AND($C375&lt;=Hidden!J$51,$D375&gt;=Hidden!J$51),IF($G375="","x","y"),"")))</f>
        <v/>
      </c>
      <c r="R375" s="45" t="str">
        <f>IF(Hidden!K$52="Yes","H",IF($B375="","",IF(AND($C375&lt;=Hidden!K$51,$D375&gt;=Hidden!K$51),IF($G375="","x","y"),"")))</f>
        <v/>
      </c>
      <c r="S375" s="41" t="str">
        <f>IF(Hidden!L$51="Yes","H",IF($B375="","",IF(AND($C375&lt;=Hidden!L$50,$D375&gt;=Hidden!L$50),IF($G375="","x","y"),"")))</f>
        <v/>
      </c>
      <c r="T375" s="37" t="str">
        <f>IF(Hidden!M$51="Yes","H",IF($B375="","",IF(AND($C375&lt;=Hidden!M$50,$D375&gt;=Hidden!M$50),IF($G375="","x","y"),"")))</f>
        <v/>
      </c>
      <c r="U375" s="37" t="str">
        <f>IF(Hidden!N$51="Yes","H",IF($B375="","",IF(AND($C375&lt;=Hidden!N$50,$D375&gt;=Hidden!N$50),IF($G375="","x","y"),"")))</f>
        <v/>
      </c>
      <c r="V375" s="37" t="str">
        <f>IF(Hidden!O$51="Yes","H",IF($B375="","",IF(AND($C375&lt;=Hidden!O$50,$D375&gt;=Hidden!O$50),IF($G375="","x","y"),"")))</f>
        <v/>
      </c>
      <c r="W375" s="40" t="str">
        <f>IF(Hidden!P$51="Yes","H",IF($B375="","",IF(AND($C375&lt;=Hidden!P$50,$D375&gt;=Hidden!P$50),IF($G375="","x","y"),"")))</f>
        <v/>
      </c>
      <c r="X375" s="44" t="str">
        <f>IF(Hidden!Q$51="Yes","H",IF($B375="","",IF(AND($C375&lt;=Hidden!Q$50,$D375&gt;=Hidden!Q$50),IF($G375="","x","y"),"")))</f>
        <v/>
      </c>
      <c r="Y375" s="37" t="str">
        <f>IF(Hidden!R$51="Yes","H",IF($B375="","",IF(AND($C375&lt;=Hidden!R$50,$D375&gt;=Hidden!R$50),IF($G375="","x","y"),"")))</f>
        <v/>
      </c>
      <c r="Z375" s="37" t="str">
        <f>IF(Hidden!S$51="Yes","H",IF($B375="","",IF(AND($C375&lt;=Hidden!S$50,$D375&gt;=Hidden!S$50),IF($G375="","x","y"),"")))</f>
        <v/>
      </c>
      <c r="AA375" s="37" t="str">
        <f>IF(Hidden!T$51="Yes","H",IF($B375="","",IF(AND($C375&lt;=Hidden!T$50,$D375&gt;=Hidden!T$50),IF($G375="","x","y"),"")))</f>
        <v/>
      </c>
      <c r="AB375" s="45" t="str">
        <f>IF(Hidden!U$51="Yes","H",IF($B375="","",IF(AND($C375&lt;=Hidden!U$50,$D375&gt;=Hidden!U$50),IF($G375="","x","y"),"")))</f>
        <v/>
      </c>
      <c r="AC375" s="41" t="str">
        <f>IF(Hidden!V$51="Yes","H",IF($B375="","",IF(AND($C375&lt;=Hidden!V$50,$D375&gt;=Hidden!V$50),IF($G375="","x","y"),"")))</f>
        <v/>
      </c>
      <c r="AD375" s="37" t="str">
        <f>IF(Hidden!W$51="Yes","H",IF($B375="","",IF(AND($C375&lt;=Hidden!W$50,$D375&gt;=Hidden!W$50),IF($G375="","x","y"),"")))</f>
        <v/>
      </c>
      <c r="AE375" s="37" t="str">
        <f>IF(Hidden!X$51="Yes","H",IF($B375="","",IF(AND($C375&lt;=Hidden!X$50,$D375&gt;=Hidden!X$50),IF($G375="","x","y"),"")))</f>
        <v/>
      </c>
      <c r="AF375" s="37" t="str">
        <f>IF(Hidden!Y$51="Yes","H",IF($B375="","",IF(AND($C375&lt;=Hidden!Y$50,$D375&gt;=Hidden!Y$50),IF($G375="","x","y"),"")))</f>
        <v/>
      </c>
      <c r="AG375" s="40" t="str">
        <f>IF(Hidden!Z$51="Yes","H",IF($B375="","",IF(AND($C375&lt;=Hidden!Z$50,$D375&gt;=Hidden!Z$50),IF($G375="","x","y"),"")))</f>
        <v/>
      </c>
      <c r="AH375" s="44" t="str">
        <f>IF(Hidden!AA$51="Yes","H",IF($B375="","",IF(AND($C375&lt;=Hidden!AA$50,$D375&gt;=Hidden!AA$50),IF($G375="","x","y"),"")))</f>
        <v/>
      </c>
      <c r="AI375" s="37" t="str">
        <f>IF(Hidden!AB$51="Yes","H",IF($B375="","",IF(AND($C375&lt;=Hidden!AB$50,$D375&gt;=Hidden!AB$50),IF($G375="","x","y"),"")))</f>
        <v/>
      </c>
      <c r="AJ375" s="37" t="str">
        <f>IF(Hidden!AC$51="Yes","H",IF($B375="","",IF(AND($C375&lt;=Hidden!AC$50,$D375&gt;=Hidden!AC$50),IF($G375="","x","y"),"")))</f>
        <v/>
      </c>
      <c r="AK375" s="37" t="str">
        <f>IF(Hidden!AD$51="Yes","H",IF($B375="","",IF(AND($C375&lt;=Hidden!AD$50,$D375&gt;=Hidden!AD$50),IF($G375="","x","y"),"")))</f>
        <v/>
      </c>
      <c r="AL375" s="45" t="str">
        <f>IF(Hidden!AE$51="Yes","H",IF($B375="","",IF(AND($C375&lt;=Hidden!AE$50,$D375&gt;=Hidden!AE$50),IF($G375="","x","y"),"")))</f>
        <v/>
      </c>
      <c r="AM375" s="41" t="str">
        <f>IF(Hidden!AF$51="Yes","H",IF($B375="","",IF(AND($C375&lt;=Hidden!AF$50,$D375&gt;=Hidden!AF$50),IF($G375="","x","y"),"")))</f>
        <v/>
      </c>
      <c r="AN375" s="37" t="str">
        <f>IF(Hidden!AG$51="Yes","H",IF($B375="","",IF(AND($C375&lt;=Hidden!AG$50,$D375&gt;=Hidden!AG$50),IF($G375="","x","y"),"")))</f>
        <v/>
      </c>
      <c r="AO375" s="37" t="str">
        <f>IF(Hidden!AH$51="Yes","H",IF($B375="","",IF(AND($C375&lt;=Hidden!AH$50,$D375&gt;=Hidden!AH$50),IF($G375="","x","y"),"")))</f>
        <v/>
      </c>
      <c r="AP375" s="37" t="str">
        <f>IF(Hidden!AI$51="Yes","H",IF($B375="","",IF(AND($C375&lt;=Hidden!AI$50,$D375&gt;=Hidden!AI$50),IF($G375="","x","y"),"")))</f>
        <v/>
      </c>
      <c r="AQ375" s="40" t="str">
        <f>IF(Hidden!AJ$51="Yes","H",IF($B375="","",IF(AND($C375&lt;=Hidden!AJ$50,$D375&gt;=Hidden!AJ$50),IF($G375="","x","y"),"")))</f>
        <v/>
      </c>
      <c r="AR375" s="44" t="str">
        <f>IF(Hidden!AK$51="Yes","H",IF($B375="","",IF(AND($C375&lt;=Hidden!AK$50,$D375&gt;=Hidden!AK$50),IF($G375="","x","y"),"")))</f>
        <v/>
      </c>
      <c r="AS375" s="37" t="str">
        <f>IF(Hidden!AL$51="Yes","H",IF($B375="","",IF(AND($C375&lt;=Hidden!AL$50,$D375&gt;=Hidden!AL$50),IF($G375="","x","y"),"")))</f>
        <v/>
      </c>
      <c r="AT375" s="37" t="str">
        <f>IF(Hidden!AM$51="Yes","H",IF($B375="","",IF(AND($C375&lt;=Hidden!AM$50,$D375&gt;=Hidden!AM$50),IF($G375="","x","y"),"")))</f>
        <v/>
      </c>
      <c r="AU375" s="37" t="str">
        <f>IF(Hidden!AN$51="Yes","H",IF($B375="","",IF(AND($C375&lt;=Hidden!AN$50,$D375&gt;=Hidden!AN$50),IF($G375="","x","y"),"")))</f>
        <v/>
      </c>
      <c r="AV375" s="45" t="str">
        <f>IF(Hidden!AO$51="Yes","H",IF($B375="","",IF(AND($C375&lt;=Hidden!AO$50,$D375&gt;=Hidden!AO$50),IF($G375="","x","y"),"")))</f>
        <v/>
      </c>
      <c r="AW375" s="41" t="str">
        <f>IF(Hidden!AP$51="Yes","H",IF($B375="","",IF(AND($C375&lt;=Hidden!AP$50,$D375&gt;=Hidden!AP$50),IF($G375="","x","y"),"")))</f>
        <v/>
      </c>
      <c r="AX375" s="37" t="str">
        <f>IF(Hidden!AQ$51="Yes","H",IF($B375="","",IF(AND($C375&lt;=Hidden!AQ$50,$D375&gt;=Hidden!AQ$50),IF($G375="","x","y"),"")))</f>
        <v/>
      </c>
      <c r="AY375" s="37" t="str">
        <f>IF(Hidden!AR$51="Yes","H",IF($B375="","",IF(AND($C375&lt;=Hidden!AR$50,$D375&gt;=Hidden!AR$50),IF($G375="","x","y"),"")))</f>
        <v/>
      </c>
      <c r="AZ375" s="37" t="str">
        <f>IF(Hidden!AS$51="Yes","H",IF($B375="","",IF(AND($C375&lt;=Hidden!AS$50,$D375&gt;=Hidden!AS$50),IF($G375="","x","y"),"")))</f>
        <v/>
      </c>
      <c r="BA375" s="40" t="str">
        <f>IF(Hidden!AT$51="Yes","H",IF($B375="","",IF(AND($C375&lt;=Hidden!AT$50,$D375&gt;=Hidden!AT$50),IF($G375="","x","y"),"")))</f>
        <v/>
      </c>
      <c r="BB375" s="44" t="str">
        <f>IF(Hidden!AU$51="Yes","H",IF($B375="","",IF(AND($C375&lt;=Hidden!AU$50,$D375&gt;=Hidden!AU$50),IF($G375="","x","y"),"")))</f>
        <v/>
      </c>
      <c r="BC375" s="37" t="str">
        <f>IF(Hidden!AV$51="Yes","H",IF($B375="","",IF(AND($C375&lt;=Hidden!AV$50,$D375&gt;=Hidden!AV$50),IF($G375="","x","y"),"")))</f>
        <v/>
      </c>
      <c r="BD375" s="37" t="str">
        <f>IF(Hidden!AW$51="Yes","H",IF($B375="","",IF(AND($C375&lt;=Hidden!AW$50,$D375&gt;=Hidden!AW$50),IF($G375="","x","y"),"")))</f>
        <v/>
      </c>
      <c r="BE375" s="37" t="str">
        <f>IF(Hidden!AX$51="Yes","H",IF($B375="","",IF(AND($C375&lt;=Hidden!AX$50,$D375&gt;=Hidden!AX$50),IF($G375="","x","y"),"")))</f>
        <v/>
      </c>
      <c r="BF375" s="45" t="str">
        <f>IF(Hidden!AY$51="Yes","H",IF($B375="","",IF(AND($C375&lt;=Hidden!AY$50,$D375&gt;=Hidden!AY$50),IF($G375="","x","y"),"")))</f>
        <v/>
      </c>
      <c r="BG375" s="41" t="str">
        <f>IF(Hidden!AZ$51="Yes","H",IF($B375="","",IF(AND($C375&lt;=Hidden!AZ$50,$D375&gt;=Hidden!AZ$50),IF($G375="","x","y"),"")))</f>
        <v/>
      </c>
      <c r="BH375" s="37" t="str">
        <f>IF(Hidden!BA$51="Yes","H",IF($B375="","",IF(AND($C375&lt;=Hidden!BA$50,$D375&gt;=Hidden!BA$50),IF($G375="","x","y"),"")))</f>
        <v/>
      </c>
      <c r="BI375" s="37" t="str">
        <f>IF(Hidden!BB$51="Yes","H",IF($B375="","",IF(AND($C375&lt;=Hidden!BB$50,$D375&gt;=Hidden!BB$50),IF($G375="","x","y"),"")))</f>
        <v/>
      </c>
      <c r="BJ375" s="37" t="str">
        <f>IF(Hidden!BC$51="Yes","H",IF($B375="","",IF(AND($C375&lt;=Hidden!BC$50,$D375&gt;=Hidden!BC$50),IF($G375="","x","y"),"")))</f>
        <v/>
      </c>
      <c r="BK375" s="40" t="str">
        <f>IF(Hidden!BD$51="Yes","H",IF($B375="","",IF(AND($C375&lt;=Hidden!BD$50,$D375&gt;=Hidden!BD$50),IF($G375="","x","y"),"")))</f>
        <v/>
      </c>
      <c r="BL375" s="44" t="str">
        <f>IF(Hidden!BE$51="Yes","H",IF($B375="","",IF(AND($C375&lt;=Hidden!BE$50,$D375&gt;=Hidden!BE$50),IF($G375="","x","y"),"")))</f>
        <v/>
      </c>
      <c r="BM375" s="37" t="str">
        <f>IF(Hidden!BF$51="Yes","H",IF($B375="","",IF(AND($C375&lt;=Hidden!BF$50,$D375&gt;=Hidden!BF$50),IF($G375="","x","y"),"")))</f>
        <v/>
      </c>
      <c r="BN375" s="37" t="str">
        <f>IF(Hidden!BG$51="Yes","H",IF($B375="","",IF(AND($C375&lt;=Hidden!BG$50,$D375&gt;=Hidden!BG$50),IF($G375="","x","y"),"")))</f>
        <v/>
      </c>
      <c r="BO375" s="37" t="str">
        <f>IF(Hidden!BH$51="Yes","H",IF($B375="","",IF(AND($C375&lt;=Hidden!BH$50,$D375&gt;=Hidden!BH$50),IF($G375="","x","y"),"")))</f>
        <v/>
      </c>
      <c r="BP375" s="45" t="str">
        <f>IF(Hidden!BI$51="Yes","H",IF($B375="","",IF(AND($C375&lt;=Hidden!BI$50,$D375&gt;=Hidden!BI$50),IF($G375="","x","y"),"")))</f>
        <v/>
      </c>
      <c r="BQ375" s="41" t="str">
        <f>IF(Hidden!BJ$51="Yes","H",IF($B375="","",IF(AND($C375&lt;=Hidden!BJ$50,$D375&gt;=Hidden!BJ$50),IF($G375="","x","y"),"")))</f>
        <v/>
      </c>
      <c r="BR375" s="37" t="str">
        <f>IF(Hidden!BK$51="Yes","H",IF($B375="","",IF(AND($C375&lt;=Hidden!BK$50,$D375&gt;=Hidden!BK$50),IF($G375="","x","y"),"")))</f>
        <v/>
      </c>
      <c r="BS375" s="37" t="str">
        <f>IF(Hidden!BL$51="Yes","H",IF($B375="","",IF(AND($C375&lt;=Hidden!BL$50,$D375&gt;=Hidden!BL$50),IF($G375="","x","y"),"")))</f>
        <v/>
      </c>
      <c r="BT375" s="37" t="str">
        <f>IF(Hidden!BM$51="Yes","H",IF($B375="","",IF(AND($C375&lt;=Hidden!BM$50,$D375&gt;=Hidden!BM$50),IF($G375="","x","y"),"")))</f>
        <v/>
      </c>
      <c r="BU375" s="40" t="str">
        <f>IF(Hidden!BN$51="Yes","H",IF($B375="","",IF(AND($C375&lt;=Hidden!BN$50,$D375&gt;=Hidden!BN$50),IF($G375="","x","y"),"")))</f>
        <v/>
      </c>
      <c r="BV375" s="44" t="str">
        <f>IF(Hidden!BO$51="Yes","H",IF($B375="","",IF(AND($C375&lt;=Hidden!BO$50,$D375&gt;=Hidden!BO$50),IF($G375="","x","y"),"")))</f>
        <v/>
      </c>
      <c r="BW375" s="37" t="str">
        <f>IF(Hidden!BP$51="Yes","H",IF($B375="","",IF(AND($C375&lt;=Hidden!BP$50,$D375&gt;=Hidden!BP$50),IF($G375="","x","y"),"")))</f>
        <v/>
      </c>
      <c r="BX375" s="37" t="str">
        <f>IF(Hidden!BQ$51="Yes","H",IF($B375="","",IF(AND($C375&lt;=Hidden!BQ$50,$D375&gt;=Hidden!BQ$50),IF($G375="","x","y"),"")))</f>
        <v/>
      </c>
      <c r="BY375" s="37" t="str">
        <f>IF(Hidden!BR$51="Yes","H",IF($B375="","",IF(AND($C375&lt;=Hidden!BR$50,$D375&gt;=Hidden!BR$50),IF($G375="","x","y"),"")))</f>
        <v/>
      </c>
      <c r="BZ375" s="45" t="str">
        <f>IF(Hidden!BS$51="Yes","H",IF($B375="","",IF(AND($C375&lt;=Hidden!BS$50,$D375&gt;=Hidden!BS$50),IF($G375="","x","y"),"")))</f>
        <v/>
      </c>
      <c r="CA375" s="41" t="str">
        <f>IF(Hidden!BT$51="Yes","H",IF($B375="","",IF(AND($C375&lt;=Hidden!BT$50,$D375&gt;=Hidden!BT$50),IF($G375="","x","y"),"")))</f>
        <v/>
      </c>
      <c r="CB375" s="37" t="str">
        <f>IF(Hidden!BU$51="Yes","H",IF($B375="","",IF(AND($C375&lt;=Hidden!BU$50,$D375&gt;=Hidden!BU$50),IF($G375="","x","y"),"")))</f>
        <v/>
      </c>
      <c r="CC375" s="37" t="str">
        <f>IF(Hidden!BV$51="Yes","H",IF($B375="","",IF(AND($C375&lt;=Hidden!BV$50,$D375&gt;=Hidden!BV$50),IF($G375="","x","y"),"")))</f>
        <v/>
      </c>
      <c r="CD375" s="37" t="str">
        <f>IF(Hidden!BW$51="Yes","H",IF($B375="","",IF(AND($C375&lt;=Hidden!BW$50,$D375&gt;=Hidden!BW$50),IF($G375="","x","y"),"")))</f>
        <v/>
      </c>
      <c r="CE375" s="40" t="str">
        <f>IF(Hidden!BX$51="Yes","H",IF($B375="","",IF(AND($C375&lt;=Hidden!BX$50,$D375&gt;=Hidden!BX$50),IF($G375="","x","y"),"")))</f>
        <v/>
      </c>
      <c r="CF375" s="44" t="str">
        <f>IF(Hidden!BY$51="Yes","H",IF($B375="","",IF(AND($C375&lt;=Hidden!BY$50,$D375&gt;=Hidden!BY$50),IF($G375="","x","y"),"")))</f>
        <v/>
      </c>
      <c r="CG375" s="37" t="str">
        <f>IF(Hidden!BZ$51="Yes","H",IF($B375="","",IF(AND($C375&lt;=Hidden!BZ$50,$D375&gt;=Hidden!BZ$50),IF($G375="","x","y"),"")))</f>
        <v/>
      </c>
      <c r="CH375" s="37" t="str">
        <f>IF(Hidden!CA$51="Yes","H",IF($B375="","",IF(AND($C375&lt;=Hidden!CA$50,$D375&gt;=Hidden!CA$50),IF($G375="","x","y"),"")))</f>
        <v/>
      </c>
      <c r="CI375" s="37" t="str">
        <f>IF(Hidden!CB$51="Yes","H",IF($B375="","",IF(AND($C375&lt;=Hidden!CB$50,$D375&gt;=Hidden!CB$50),IF($G375="","x","y"),"")))</f>
        <v/>
      </c>
      <c r="CJ375" s="45" t="str">
        <f>IF(Hidden!CC$51="Yes","H",IF($B375="","",IF(AND($C375&lt;=Hidden!CC$50,$D375&gt;=Hidden!CC$50),IF($G375="","x","y"),"")))</f>
        <v/>
      </c>
      <c r="CK375" s="41" t="str">
        <f>IF(Hidden!CD$51="Yes","H",IF($B375="","",IF(AND($C375&lt;=Hidden!CD$50,$D375&gt;=Hidden!CD$50),IF($G375="","x","y"),"")))</f>
        <v/>
      </c>
      <c r="CL375" s="37" t="str">
        <f>IF(Hidden!CE$51="Yes","H",IF($B375="","",IF(AND($C375&lt;=Hidden!CE$50,$D375&gt;=Hidden!CE$50),IF($G375="","x","y"),"")))</f>
        <v/>
      </c>
      <c r="CM375" s="37" t="str">
        <f>IF(Hidden!CF$51="Yes","H",IF($B375="","",IF(AND($C375&lt;=Hidden!CF$50,$D375&gt;=Hidden!CF$50),IF($G375="","x","y"),"")))</f>
        <v/>
      </c>
      <c r="CN375" s="37" t="str">
        <f>IF(Hidden!CG$51="Yes","H",IF($B375="","",IF(AND($C375&lt;=Hidden!CG$50,$D375&gt;=Hidden!CG$50),IF($G375="","x","y"),"")))</f>
        <v/>
      </c>
      <c r="CO375" s="40" t="str">
        <f>IF(Hidden!CH$51="Yes","H",IF($B375="","",IF(AND($C375&lt;=Hidden!CH$50,$D375&gt;=Hidden!CH$50),IF($G375="","x","y"),"")))</f>
        <v/>
      </c>
      <c r="CP375" s="44" t="str">
        <f>IF(Hidden!CI$51="Yes","H",IF($B375="","",IF(AND($C375&lt;=Hidden!CI$50,$D375&gt;=Hidden!CI$50),IF($G375="","x","y"),"")))</f>
        <v/>
      </c>
      <c r="CQ375" s="37" t="str">
        <f>IF(Hidden!CJ$51="Yes","H",IF($B375="","",IF(AND($C375&lt;=Hidden!CJ$50,$D375&gt;=Hidden!CJ$50),IF($G375="","x","y"),"")))</f>
        <v/>
      </c>
      <c r="CR375" s="37" t="str">
        <f>IF(Hidden!CK$51="Yes","H",IF($B375="","",IF(AND($C375&lt;=Hidden!CK$50,$D375&gt;=Hidden!CK$50),IF($G375="","x","y"),"")))</f>
        <v/>
      </c>
      <c r="CS375" s="37" t="str">
        <f>IF(Hidden!CL$51="Yes","H",IF($B375="","",IF(AND($C375&lt;=Hidden!CL$50,$D375&gt;=Hidden!CL$50),IF($G375="","x","y"),"")))</f>
        <v/>
      </c>
      <c r="CT375" s="45" t="str">
        <f>IF(Hidden!CM$51="Yes","H",IF($B375="","",IF(AND($C375&lt;=Hidden!CM$50,$D375&gt;=Hidden!CM$50),IF($G375="","x","y"),"")))</f>
        <v/>
      </c>
      <c r="CU375" s="41" t="str">
        <f>IF(Hidden!CN$51="Yes","H",IF($B375="","",IF(AND($C375&lt;=Hidden!CN$50,$D375&gt;=Hidden!CN$50),IF($G375="","x","y"),"")))</f>
        <v/>
      </c>
      <c r="CV375" s="37" t="str">
        <f>IF(Hidden!CO$51="Yes","H",IF($B375="","",IF(AND($C375&lt;=Hidden!CO$50,$D375&gt;=Hidden!CO$50),IF($G375="","x","y"),"")))</f>
        <v/>
      </c>
      <c r="CW375" s="37" t="str">
        <f>IF(Hidden!CP$51="Yes","H",IF($B375="","",IF(AND($C375&lt;=Hidden!CP$50,$D375&gt;=Hidden!CP$50),IF($G375="","x","y"),"")))</f>
        <v/>
      </c>
      <c r="CX375" s="37" t="str">
        <f>IF(Hidden!CQ$51="Yes","H",IF($B375="","",IF(AND($C375&lt;=Hidden!CQ$50,$D375&gt;=Hidden!CQ$50),IF($G375="","x","y"),"")))</f>
        <v/>
      </c>
      <c r="CY375" s="40" t="str">
        <f>IF(Hidden!CR$51="Yes","H",IF($B375="","",IF(AND($C375&lt;=Hidden!CR$50,$D375&gt;=Hidden!CR$50),IF($G375="","x","y"),"")))</f>
        <v/>
      </c>
      <c r="CZ375" s="44" t="str">
        <f>IF(Hidden!CS$51="Yes","H",IF($B375="","",IF(AND($C375&lt;=Hidden!CS$50,$D375&gt;=Hidden!CS$50),IF($G375="","x","y"),"")))</f>
        <v/>
      </c>
      <c r="DA375" s="37" t="str">
        <f>IF(Hidden!CT$51="Yes","H",IF($B375="","",IF(AND($C375&lt;=Hidden!CT$50,$D375&gt;=Hidden!CT$50),IF($G375="","x","y"),"")))</f>
        <v/>
      </c>
      <c r="DB375" s="37" t="str">
        <f>IF(Hidden!CU$51="Yes","H",IF($B375="","",IF(AND($C375&lt;=Hidden!CU$50,$D375&gt;=Hidden!CU$50),IF($G375="","x","y"),"")))</f>
        <v/>
      </c>
      <c r="DC375" s="37" t="str">
        <f>IF(Hidden!CV$51="Yes","H",IF($B375="","",IF(AND($C375&lt;=Hidden!CV$50,$D375&gt;=Hidden!CV$50),IF($G375="","x","y"),"")))</f>
        <v/>
      </c>
      <c r="DD375" s="45" t="str">
        <f>IF(Hidden!CW$51="Yes","H",IF($B375="","",IF(AND($C375&lt;=Hidden!CW$50,$D375&gt;=Hidden!CW$50),IF($G375="","x","y"),"")))</f>
        <v/>
      </c>
      <c r="DE375" s="41" t="str">
        <f>IF(Hidden!CX$51="Yes","H",IF($B375="","",IF(AND($C375&lt;=Hidden!CX$50,$D375&gt;=Hidden!CX$50),IF($G375="","x","y"),"")))</f>
        <v/>
      </c>
      <c r="DF375" s="37" t="str">
        <f>IF(Hidden!CY$51="Yes","H",IF($B375="","",IF(AND($C375&lt;=Hidden!CY$50,$D375&gt;=Hidden!CY$50),IF($G375="","x","y"),"")))</f>
        <v/>
      </c>
      <c r="DG375" s="37" t="str">
        <f>IF(Hidden!CZ$51="Yes","H",IF($B375="","",IF(AND($C375&lt;=Hidden!CZ$50,$D375&gt;=Hidden!CZ$50),IF($G375="","x","y"),"")))</f>
        <v/>
      </c>
      <c r="DH375" s="37" t="str">
        <f>IF(Hidden!DA$51="Yes","H",IF($B375="","",IF(AND($C375&lt;=Hidden!DA$50,$D375&gt;=Hidden!DA$50),IF($G375="","x","y"),"")))</f>
        <v/>
      </c>
      <c r="DI375" s="40" t="str">
        <f>IF(Hidden!DB$51="Yes","H",IF($B375="","",IF(AND($C375&lt;=Hidden!DB$50,$D375&gt;=Hidden!DB$50),IF($G375="","x","y"),"")))</f>
        <v/>
      </c>
      <c r="DJ375" s="44" t="str">
        <f>IF(Hidden!DC$51="Yes","H",IF($B375="","",IF(AND($C375&lt;=Hidden!DC$50,$D375&gt;=Hidden!DC$50),IF($G375="","x","y"),"")))</f>
        <v/>
      </c>
      <c r="DK375" s="37" t="str">
        <f>IF(Hidden!DD$51="Yes","H",IF($B375="","",IF(AND($C375&lt;=Hidden!DD$50,$D375&gt;=Hidden!DD$50),IF($G375="","x","y"),"")))</f>
        <v/>
      </c>
      <c r="DL375" s="37" t="str">
        <f>IF(Hidden!DE$51="Yes","H",IF($B375="","",IF(AND($C375&lt;=Hidden!DE$50,$D375&gt;=Hidden!DE$50),IF($G375="","x","y"),"")))</f>
        <v/>
      </c>
      <c r="DM375" s="37" t="str">
        <f>IF(Hidden!DF$51="Yes","H",IF($B375="","",IF(AND($C375&lt;=Hidden!DF$50,$D375&gt;=Hidden!DF$50),IF($G375="","x","y"),"")))</f>
        <v/>
      </c>
      <c r="DN375" s="45" t="str">
        <f>IF(Hidden!DG$51="Yes","H",IF($B375="","",IF(AND($C375&lt;=Hidden!DG$50,$D375&gt;=Hidden!DG$50),IF($G375="","x","y"),"")))</f>
        <v/>
      </c>
      <c r="DO375" s="41" t="str">
        <f>IF(Hidden!DH$51="Yes","H",IF($B375="","",IF(AND($C375&lt;=Hidden!DH$50,$D375&gt;=Hidden!DH$50),IF($G375="","x","y"),"")))</f>
        <v/>
      </c>
      <c r="DP375" s="37" t="str">
        <f>IF(Hidden!DI$51="Yes","H",IF($B375="","",IF(AND($C375&lt;=Hidden!DI$50,$D375&gt;=Hidden!DI$50),IF($G375="","x","y"),"")))</f>
        <v/>
      </c>
      <c r="DQ375" s="37" t="str">
        <f>IF(Hidden!DJ$51="Yes","H",IF($B375="","",IF(AND($C375&lt;=Hidden!DJ$50,$D375&gt;=Hidden!DJ$50),IF($G375="","x","y"),"")))</f>
        <v/>
      </c>
      <c r="DR375" s="37" t="str">
        <f>IF(Hidden!DK$51="Yes","H",IF($B375="","",IF(AND($C375&lt;=Hidden!DK$50,$D375&gt;=Hidden!DK$50),IF($G375="","x","y"),"")))</f>
        <v/>
      </c>
      <c r="DS375" s="40" t="str">
        <f>IF(Hidden!DL$51="Yes","H",IF($B375="","",IF(AND($C375&lt;=Hidden!DL$50,$D375&gt;=Hidden!DL$50),IF($G375="","x","y"),"")))</f>
        <v/>
      </c>
      <c r="DT375" s="44" t="str">
        <f>IF(Hidden!DM$51="Yes","H",IF($B375="","",IF(AND($C375&lt;=Hidden!DM$50,$D375&gt;=Hidden!DM$50),IF($G375="","x","y"),"")))</f>
        <v/>
      </c>
      <c r="DU375" s="37" t="str">
        <f>IF(Hidden!DN$51="Yes","H",IF($B375="","",IF(AND($C375&lt;=Hidden!DN$50,$D375&gt;=Hidden!DN$50),IF($G375="","x","y"),"")))</f>
        <v/>
      </c>
      <c r="DV375" s="37" t="str">
        <f>IF(Hidden!DO$51="Yes","H",IF($B375="","",IF(AND($C375&lt;=Hidden!DO$50,$D375&gt;=Hidden!DO$50),IF($G375="","x","y"),"")))</f>
        <v/>
      </c>
      <c r="DW375" s="37" t="str">
        <f>IF(Hidden!DP$51="Yes","H",IF($B375="","",IF(AND($C375&lt;=Hidden!DP$50,$D375&gt;=Hidden!DP$50),IF($G375="","x","y"),"")))</f>
        <v/>
      </c>
      <c r="DX375" s="45" t="str">
        <f>IF(Hidden!DQ$51="Yes","H",IF($B375="","",IF(AND($C375&lt;=Hidden!DQ$50,$D375&gt;=Hidden!DQ$50),IF($G375="","x","y"),"")))</f>
        <v/>
      </c>
      <c r="DY375" s="44" t="str">
        <f>IF(Hidden!DR$51="Yes","H",IF($B375="","",IF(AND($C375&lt;=Hidden!DR$50,$D375&gt;=Hidden!DR$50),IF($G375="","x","y"),"")))</f>
        <v/>
      </c>
      <c r="DZ375" s="37" t="str">
        <f>IF(Hidden!DS$51="Yes","H",IF($B375="","",IF(AND($C375&lt;=Hidden!DS$50,$D375&gt;=Hidden!DS$50),IF($G375="","x","y"),"")))</f>
        <v/>
      </c>
      <c r="EA375" s="37" t="str">
        <f>IF(Hidden!DT$51="Yes","H",IF($B375="","",IF(AND($C375&lt;=Hidden!DT$50,$D375&gt;=Hidden!DT$50),IF($G375="","x","y"),"")))</f>
        <v/>
      </c>
      <c r="EB375" s="37" t="str">
        <f>IF(Hidden!DU$51="Yes","H",IF($B375="","",IF(AND($C375&lt;=Hidden!DU$50,$D375&gt;=Hidden!DU$50),IF($G375="","x","y"),"")))</f>
        <v/>
      </c>
      <c r="EC375" s="45" t="str">
        <f>IF(Hidden!DV$51="Yes","H",IF($B375="","",IF(AND($C375&lt;=Hidden!DV$50,$D375&gt;=Hidden!DV$50),IF($G375="","x","y"),"")))</f>
        <v/>
      </c>
      <c r="ED375" s="41" t="str">
        <f>IF(Hidden!DW$51="Yes","H",IF($B375="","",IF(AND($C375&lt;=Hidden!DW$50,$D375&gt;=Hidden!DW$50),IF($G375="","x","y"),"")))</f>
        <v/>
      </c>
      <c r="EE375" s="37" t="str">
        <f>IF(Hidden!DX$51="Yes","H",IF($B375="","",IF(AND($C375&lt;=Hidden!DX$50,$D375&gt;=Hidden!DX$50),IF($G375="","x","y"),"")))</f>
        <v/>
      </c>
      <c r="EF375" s="37" t="str">
        <f>IF(Hidden!DY$51="Yes","H",IF($B375="","",IF(AND($C375&lt;=Hidden!DY$50,$D375&gt;=Hidden!DY$50),IF($G375="","x","y"),"")))</f>
        <v/>
      </c>
      <c r="EG375" s="37" t="str">
        <f>IF(Hidden!DZ$51="Yes","H",IF($B375="","",IF(AND($C375&lt;=Hidden!DZ$50,$D375&gt;=Hidden!DZ$50),IF($G375="","x","y"),"")))</f>
        <v/>
      </c>
      <c r="EH375" s="38" t="str">
        <f>IF(Hidden!EA$51="Yes","H",IF($B375="","",IF(AND($C375&lt;=Hidden!EA$50,$D375&gt;=Hidden!EA$50),IF($G375="","x","y"),"")))</f>
        <v/>
      </c>
      <c r="EI375" s="41" t="str">
        <f>IF(Hidden!EB$51="Yes","H",IF($B375="","",IF(AND($C375&lt;=Hidden!EB$50,$D375&gt;=Hidden!EB$50),IF($G375="","x","y"),"")))</f>
        <v/>
      </c>
      <c r="EJ375" s="37" t="str">
        <f>IF(Hidden!EC$51="Yes","H",IF($B375="","",IF(AND($C375&lt;=Hidden!EC$50,$D375&gt;=Hidden!EC$50),IF($G375="","x","y"),"")))</f>
        <v/>
      </c>
      <c r="EK375" s="37" t="str">
        <f>IF(Hidden!ED$51="Yes","H",IF($B375="","",IF(AND($C375&lt;=Hidden!ED$50,$D375&gt;=Hidden!ED$50),IF($G375="","x","y"),"")))</f>
        <v/>
      </c>
      <c r="EL375" s="37" t="str">
        <f>IF(Hidden!EE$51="Yes","H",IF($B375="","",IF(AND($C375&lt;=Hidden!EE$50,$D375&gt;=Hidden!EE$50),IF($G375="","x","y"),"")))</f>
        <v/>
      </c>
      <c r="EM375" s="38" t="str">
        <f>IF(Hidden!EF$51="Yes","H",IF($B375="","",IF(AND($C375&lt;=Hidden!EF$50,$D375&gt;=Hidden!EF$50),IF($G375="","x","y"),"")))</f>
        <v/>
      </c>
      <c r="EN375" s="41" t="str">
        <f>IF(Hidden!EG$51="Yes","H",IF($B375="","",IF(AND($C375&lt;=Hidden!EG$50,$D375&gt;=Hidden!EG$50),IF($G375="","x","y"),"")))</f>
        <v/>
      </c>
      <c r="EO375" s="37" t="str">
        <f>IF(Hidden!EH$51="Yes","H",IF($B375="","",IF(AND($C375&lt;=Hidden!EH$50,$D375&gt;=Hidden!EH$50),IF($G375="","x","y"),"")))</f>
        <v/>
      </c>
      <c r="EP375" s="37" t="str">
        <f>IF(Hidden!EI$51="Yes","H",IF($B375="","",IF(AND($C375&lt;=Hidden!EI$50,$D375&gt;=Hidden!EI$50),IF($G375="","x","y"),"")))</f>
        <v/>
      </c>
      <c r="EQ375" s="37" t="str">
        <f>IF(Hidden!EJ$51="Yes","H",IF($B375="","",IF(AND($C375&lt;=Hidden!EJ$50,$D375&gt;=Hidden!EJ$50),IF($G375="","x","y"),"")))</f>
        <v/>
      </c>
      <c r="ER375" s="38" t="str">
        <f>IF(Hidden!EK$51="Yes","H",IF($B375="","",IF(AND($C375&lt;=Hidden!EK$50,$D375&gt;=Hidden!EK$50),IF($G375="","x","y"),"")))</f>
        <v/>
      </c>
      <c r="ES375" s="41" t="str">
        <f>IF(Hidden!EL$51="Yes","H",IF($B375="","",IF(AND($C375&lt;=Hidden!EL$50,$D375&gt;=Hidden!EL$50),IF($G375="","x","y"),"")))</f>
        <v/>
      </c>
      <c r="ET375" s="37" t="str">
        <f>IF(Hidden!EM$51="Yes","H",IF($B375="","",IF(AND($C375&lt;=Hidden!EM$50,$D375&gt;=Hidden!EM$50),IF($G375="","x","y"),"")))</f>
        <v/>
      </c>
      <c r="EU375" s="37" t="str">
        <f>IF(Hidden!EN$51="Yes","H",IF($B375="","",IF(AND($C375&lt;=Hidden!EN$50,$D375&gt;=Hidden!EN$50),IF($G375="","x","y"),"")))</f>
        <v/>
      </c>
      <c r="EV375" s="37" t="str">
        <f>IF(Hidden!EO$51="Yes","H",IF($B375="","",IF(AND($C375&lt;=Hidden!EO$50,$D375&gt;=Hidden!EO$50),IF($G375="","x","y"),"")))</f>
        <v/>
      </c>
      <c r="EW375" s="38" t="str">
        <f>IF(Hidden!EP$51="Yes","H",IF($B375="","",IF(AND($C375&lt;=Hidden!EP$50,$D375&gt;=Hidden!EP$50),IF($G375="","x","y"),"")))</f>
        <v/>
      </c>
      <c r="EX375" s="41" t="str">
        <f>IF(Hidden!EQ$51="Yes","H",IF($B375="","",IF(AND($C375&lt;=Hidden!EQ$50,$D375&gt;=Hidden!EQ$50),IF($G375="","x","y"),"")))</f>
        <v/>
      </c>
      <c r="EY375" s="37" t="str">
        <f>IF(Hidden!ER$51="Yes","H",IF($B375="","",IF(AND($C375&lt;=Hidden!ER$50,$D375&gt;=Hidden!ER$50),IF($G375="","x","y"),"")))</f>
        <v/>
      </c>
      <c r="EZ375" s="37" t="str">
        <f>IF(Hidden!ES$51="Yes","H",IF($B375="","",IF(AND($C375&lt;=Hidden!ES$50,$D375&gt;=Hidden!ES$50),IF($G375="","x","y"),"")))</f>
        <v/>
      </c>
      <c r="FA375" s="37" t="str">
        <f>IF(Hidden!ET$51="Yes","H",IF($B375="","",IF(AND($C375&lt;=Hidden!ET$50,$D375&gt;=Hidden!ET$50),IF($G375="","x","y"),"")))</f>
        <v/>
      </c>
      <c r="FB375" s="38" t="str">
        <f>IF(Hidden!EU$51="Yes","H",IF($B375="","",IF(AND($C375&lt;=Hidden!EU$50,$D375&gt;=Hidden!EU$50),IF($G375="","x","y"),"")))</f>
        <v/>
      </c>
      <c r="FC375" s="41" t="str">
        <f>IF(Hidden!EV$51="Yes","H",IF($B375="","",IF(AND($C375&lt;=Hidden!EV$50,$D375&gt;=Hidden!EV$50),IF($G375="","x","y"),"")))</f>
        <v/>
      </c>
      <c r="FD375" s="37" t="str">
        <f>IF(Hidden!EW$51="Yes","H",IF($B375="","",IF(AND($C375&lt;=Hidden!EW$50,$D375&gt;=Hidden!EW$50),IF($G375="","x","y"),"")))</f>
        <v/>
      </c>
      <c r="FE375" s="37" t="str">
        <f>IF(Hidden!EX$51="Yes","H",IF($B375="","",IF(AND($C375&lt;=Hidden!EX$50,$D375&gt;=Hidden!EX$50),IF($G375="","x","y"),"")))</f>
        <v/>
      </c>
      <c r="FF375" s="37" t="str">
        <f>IF(Hidden!EY$51="Yes","H",IF($B375="","",IF(AND($C375&lt;=Hidden!EY$50,$D375&gt;=Hidden!EY$50),IF($G375="","x","y"),"")))</f>
        <v/>
      </c>
      <c r="FG375" s="38" t="str">
        <f>IF(Hidden!EZ$51="Yes","H",IF($B375="","",IF(AND($C375&lt;=Hidden!EZ$50,$D375&gt;=Hidden!EZ$50),IF($G375="","x","y"),"")))</f>
        <v/>
      </c>
      <c r="FH375" s="41" t="str">
        <f>IF(Hidden!FA$51="Yes","H",IF($B375="","",IF(AND($C375&lt;=Hidden!FA$50,$D375&gt;=Hidden!FA$50),IF($G375="","x","y"),"")))</f>
        <v/>
      </c>
      <c r="FI375" s="37" t="str">
        <f>IF(Hidden!FB$51="Yes","H",IF($B375="","",IF(AND($C375&lt;=Hidden!FB$50,$D375&gt;=Hidden!FB$50),IF($G375="","x","y"),"")))</f>
        <v/>
      </c>
      <c r="FJ375" s="37" t="str">
        <f>IF(Hidden!FC$51="Yes","H",IF($B375="","",IF(AND($C375&lt;=Hidden!FC$50,$D375&gt;=Hidden!FC$50),IF($G375="","x","y"),"")))</f>
        <v/>
      </c>
      <c r="FK375" s="37" t="str">
        <f>IF(Hidden!FD$51="Yes","H",IF($B375="","",IF(AND($C375&lt;=Hidden!FD$50,$D375&gt;=Hidden!FD$50),IF($G375="","x","y"),"")))</f>
        <v/>
      </c>
      <c r="FL375" s="38" t="str">
        <f>IF(Hidden!FE$51="Yes","H",IF($B375="","",IF(AND($C375&lt;=Hidden!FE$50,$D375&gt;=Hidden!FE$50),IF($G375="","x","y"),"")))</f>
        <v/>
      </c>
      <c r="FM375" s="41" t="str">
        <f>IF(Hidden!FF$51="Yes","H",IF($B375="","",IF(AND($C375&lt;=Hidden!FF$50,$D375&gt;=Hidden!FF$50),IF($G375="","x","y"),"")))</f>
        <v/>
      </c>
      <c r="FN375" s="37" t="str">
        <f>IF(Hidden!FG$51="Yes","H",IF($B375="","",IF(AND($C375&lt;=Hidden!FG$50,$D375&gt;=Hidden!FG$50),IF($G375="","x","y"),"")))</f>
        <v/>
      </c>
      <c r="FO375" s="37" t="str">
        <f>IF(Hidden!FH$51="Yes","H",IF($B375="","",IF(AND($C375&lt;=Hidden!FH$50,$D375&gt;=Hidden!FH$50),IF($G375="","x","y"),"")))</f>
        <v/>
      </c>
      <c r="FP375" s="37" t="str">
        <f>IF(Hidden!FI$51="Yes","H",IF($B375="","",IF(AND($C375&lt;=Hidden!FI$50,$D375&gt;=Hidden!FI$50),IF($G375="","x","y"),"")))</f>
        <v/>
      </c>
      <c r="FQ375" s="38" t="str">
        <f>IF(Hidden!FJ$51="Yes","H",IF($B375="","",IF(AND($C375&lt;=Hidden!FJ$50,$D375&gt;=Hidden!FJ$50),IF($G375="","x","y"),"")))</f>
        <v/>
      </c>
      <c r="FR375" s="41" t="str">
        <f>IF(Hidden!FK$51="Yes","H",IF($B375="","",IF(AND($C375&lt;=Hidden!FK$50,$D375&gt;=Hidden!FK$50),IF($G375="","x","y"),"")))</f>
        <v/>
      </c>
      <c r="FS375" s="37" t="str">
        <f>IF(Hidden!FL$51="Yes","H",IF($B375="","",IF(AND($C375&lt;=Hidden!FL$50,$D375&gt;=Hidden!FL$50),IF($G375="","x","y"),"")))</f>
        <v/>
      </c>
      <c r="FT375" s="37" t="str">
        <f>IF(Hidden!FM$51="Yes","H",IF($B375="","",IF(AND($C375&lt;=Hidden!FM$50,$D375&gt;=Hidden!FM$50),IF($G375="","x","y"),"")))</f>
        <v/>
      </c>
      <c r="FU375" s="37" t="str">
        <f>IF(Hidden!FN$51="Yes","H",IF($B375="","",IF(AND($C375&lt;=Hidden!FN$50,$D375&gt;=Hidden!FN$50),IF($G375="","x","y"),"")))</f>
        <v/>
      </c>
      <c r="FV375" s="38" t="str">
        <f>IF(Hidden!FO$51="Yes","H",IF($B375="","",IF(AND($C375&lt;=Hidden!FO$50,$D375&gt;=Hidden!FO$50),IF($G375="","x","y"),"")))</f>
        <v/>
      </c>
      <c r="FW375" s="41" t="str">
        <f>IF(Hidden!FP$51="Yes","H",IF($B375="","",IF(AND($C375&lt;=Hidden!FP$50,$D375&gt;=Hidden!FP$50),IF($G375="","x","y"),"")))</f>
        <v/>
      </c>
      <c r="FX375" s="37" t="str">
        <f>IF(Hidden!FQ$51="Yes","H",IF($B375="","",IF(AND($C375&lt;=Hidden!FQ$50,$D375&gt;=Hidden!FQ$50),IF($G375="","x","y"),"")))</f>
        <v/>
      </c>
      <c r="FY375" s="37" t="str">
        <f>IF(Hidden!FR$51="Yes","H",IF($B375="","",IF(AND($C375&lt;=Hidden!FR$50,$D375&gt;=Hidden!FR$50),IF($G375="","x","y"),"")))</f>
        <v/>
      </c>
      <c r="FZ375" s="37" t="str">
        <f>IF(Hidden!FS$51="Yes","H",IF($B375="","",IF(AND($C375&lt;=Hidden!FS$50,$D375&gt;=Hidden!FS$50),IF($G375="","x","y"),"")))</f>
        <v/>
      </c>
      <c r="GA375" s="38" t="str">
        <f>IF(Hidden!FT$51="Yes","H",IF($B375="","",IF(AND($C375&lt;=Hidden!FT$50,$D375&gt;=Hidden!FT$50),IF($G375="","x","y"),"")))</f>
        <v/>
      </c>
      <c r="GB375" s="41" t="str">
        <f>IF(Hidden!FU$51="Yes","H",IF($B375="","",IF(AND($C375&lt;=Hidden!FU$50,$D375&gt;=Hidden!FU$50),IF($G375="","x","y"),"")))</f>
        <v/>
      </c>
      <c r="GC375" s="37" t="str">
        <f>IF(Hidden!FV$51="Yes","H",IF($B375="","",IF(AND($C375&lt;=Hidden!FV$50,$D375&gt;=Hidden!FV$50),IF($G375="","x","y"),"")))</f>
        <v/>
      </c>
      <c r="GD375" s="37" t="str">
        <f>IF(Hidden!FW$51="Yes","H",IF($B375="","",IF(AND($C375&lt;=Hidden!FW$50,$D375&gt;=Hidden!FW$50),IF($G375="","x","y"),"")))</f>
        <v/>
      </c>
      <c r="GE375" s="37" t="str">
        <f>IF(Hidden!FX$51="Yes","H",IF($B375="","",IF(AND($C375&lt;=Hidden!FX$50,$D375&gt;=Hidden!FX$50),IF($G375="","x","y"),"")))</f>
        <v/>
      </c>
      <c r="GF375" s="38" t="str">
        <f>IF(Hidden!FY$51="Yes","H",IF($B375="","",IF(AND($C375&lt;=Hidden!FY$50,$D375&gt;=Hidden!FY$50),IF($G375="","x","y"),"")))</f>
        <v/>
      </c>
      <c r="GG375" s="41" t="str">
        <f>IF(Hidden!FZ$51="Yes","H",IF($B375="","",IF(AND($C375&lt;=Hidden!FZ$50,$D375&gt;=Hidden!FZ$50),IF($G375="","x","y"),"")))</f>
        <v/>
      </c>
      <c r="GH375" s="37" t="str">
        <f>IF(Hidden!GA$51="Yes","H",IF($B375="","",IF(AND($C375&lt;=Hidden!GA$50,$D375&gt;=Hidden!GA$50),IF($G375="","x","y"),"")))</f>
        <v/>
      </c>
      <c r="GI375" s="37" t="str">
        <f>IF(Hidden!GB$51="Yes","H",IF($B375="","",IF(AND($C375&lt;=Hidden!GB$50,$D375&gt;=Hidden!GB$50),IF($G375="","x","y"),"")))</f>
        <v/>
      </c>
      <c r="GJ375" s="37" t="str">
        <f>IF(Hidden!GC$51="Yes","H",IF($B375="","",IF(AND($C375&lt;=Hidden!GC$50,$D375&gt;=Hidden!GC$50),IF($G375="","x","y"),"")))</f>
        <v/>
      </c>
      <c r="GK375" s="38" t="str">
        <f>IF(Hidden!GD$51="Yes","H",IF($B375="","",IF(AND($C375&lt;=Hidden!GD$50,$D375&gt;=Hidden!GD$50),IF($G375="","x","y"),"")))</f>
        <v/>
      </c>
      <c r="GL375" s="41" t="str">
        <f>IF(Hidden!GE$51="Yes","H",IF($B375="","",IF(AND($C375&lt;=Hidden!GE$50,$D375&gt;=Hidden!GE$50),IF($G375="","x","y"),"")))</f>
        <v/>
      </c>
      <c r="GM375" s="37" t="str">
        <f>IF(Hidden!GF$51="Yes","H",IF($B375="","",IF(AND($C375&lt;=Hidden!GF$50,$D375&gt;=Hidden!GF$50),IF($G375="","x","y"),"")))</f>
        <v/>
      </c>
      <c r="GN375" s="37" t="str">
        <f>IF(Hidden!GG$51="Yes","H",IF($B375="","",IF(AND($C375&lt;=Hidden!GG$50,$D375&gt;=Hidden!GG$50),IF($G375="","x","y"),"")))</f>
        <v/>
      </c>
      <c r="GO375" s="37" t="str">
        <f>IF(Hidden!GH$51="Yes","H",IF($B375="","",IF(AND($C375&lt;=Hidden!GH$50,$D375&gt;=Hidden!GH$50),IF($G375="","x","y"),"")))</f>
        <v/>
      </c>
      <c r="GP375" s="38" t="str">
        <f>IF(Hidden!GI$51="Yes","H",IF($B375="","",IF(AND($C375&lt;=Hidden!GI$50,$D375&gt;=Hidden!GI$50),IF($G375="","x","y"),"")))</f>
        <v/>
      </c>
      <c r="GQ375" s="41" t="str">
        <f>IF(Hidden!GJ$51="Yes","H",IF($B375="","",IF(AND($C375&lt;=Hidden!GJ$50,$D375&gt;=Hidden!GJ$50),IF($G375="","x","y"),"")))</f>
        <v/>
      </c>
      <c r="GR375" s="37" t="str">
        <f>IF(Hidden!GK$51="Yes","H",IF($B375="","",IF(AND($C375&lt;=Hidden!GK$50,$D375&gt;=Hidden!GK$50),IF($G375="","x","y"),"")))</f>
        <v/>
      </c>
      <c r="GS375" s="37" t="str">
        <f>IF(Hidden!GL$51="Yes","H",IF($B375="","",IF(AND($C375&lt;=Hidden!GL$50,$D375&gt;=Hidden!GL$50),IF($G375="","x","y"),"")))</f>
        <v/>
      </c>
      <c r="GT375" s="37" t="str">
        <f>IF(Hidden!GM$51="Yes","H",IF($B375="","",IF(AND($C375&lt;=Hidden!GM$50,$D375&gt;=Hidden!GM$50),IF($G375="","x","y"),"")))</f>
        <v/>
      </c>
      <c r="GU375" s="38" t="str">
        <f>IF(Hidden!GN$51="Yes","H",IF($B375="","",IF(AND($C375&lt;=Hidden!GN$50,$D375&gt;=Hidden!GN$50),IF($G375="","x","y"),"")))</f>
        <v/>
      </c>
      <c r="GV375" s="41" t="str">
        <f>IF(Hidden!GO$51="Yes","H",IF($B375="","",IF(AND($C375&lt;=Hidden!GO$50,$D375&gt;=Hidden!GO$50),IF($G375="","x","y"),"")))</f>
        <v/>
      </c>
      <c r="GW375" s="37" t="str">
        <f>IF(Hidden!GP$51="Yes","H",IF($B375="","",IF(AND($C375&lt;=Hidden!GP$50,$D375&gt;=Hidden!GP$50),IF($G375="","x","y"),"")))</f>
        <v/>
      </c>
      <c r="GX375" s="37" t="str">
        <f>IF(Hidden!GQ$51="Yes","H",IF($B375="","",IF(AND($C375&lt;=Hidden!GQ$50,$D375&gt;=Hidden!GQ$50),IF($G375="","x","y"),"")))</f>
        <v/>
      </c>
      <c r="GY375" s="37" t="str">
        <f>IF(Hidden!GR$51="Yes","H",IF($B375="","",IF(AND($C375&lt;=Hidden!GR$50,$D375&gt;=Hidden!GR$50),IF($G375="","x","y"),"")))</f>
        <v/>
      </c>
      <c r="GZ375" s="38" t="str">
        <f>IF(Hidden!GS$51="Yes","H",IF($B375="","",IF(AND($C375&lt;=Hidden!GS$50,$D375&gt;=Hidden!GS$50),IF($G375="","x","y"),"")))</f>
        <v/>
      </c>
      <c r="HA375" s="41" t="str">
        <f>IF(Hidden!GT$51="Yes","H",IF($B375="","",IF(AND($C375&lt;=Hidden!GT$50,$D375&gt;=Hidden!GT$50),IF($G375="","x","y"),"")))</f>
        <v/>
      </c>
      <c r="HB375" s="37" t="str">
        <f>IF(Hidden!GU$51="Yes","H",IF($B375="","",IF(AND($C375&lt;=Hidden!GU$50,$D375&gt;=Hidden!GU$50),IF($G375="","x","y"),"")))</f>
        <v/>
      </c>
      <c r="HC375" s="37" t="str">
        <f>IF(Hidden!GV$51="Yes","H",IF($B375="","",IF(AND($C375&lt;=Hidden!GV$50,$D375&gt;=Hidden!GV$50),IF($G375="","x","y"),"")))</f>
        <v/>
      </c>
      <c r="HD375" s="37" t="str">
        <f>IF(Hidden!GW$51="Yes","H",IF($B375="","",IF(AND($C375&lt;=Hidden!GW$50,$D375&gt;=Hidden!GW$50),IF($G375="","x","y"),"")))</f>
        <v/>
      </c>
      <c r="HE375" s="38" t="str">
        <f>IF(Hidden!GX$51="Yes","H",IF($B375="","",IF(AND($C375&lt;=Hidden!GX$50,$D375&gt;=Hidden!GX$50),IF($G375="","x","y"),"")))</f>
        <v/>
      </c>
      <c r="HF375" s="41" t="str">
        <f>IF(Hidden!GY$51="Yes","H",IF($B375="","",IF(AND($C375&lt;=Hidden!GY$50,$D375&gt;=Hidden!GY$50),IF($G375="","x","y"),"")))</f>
        <v/>
      </c>
      <c r="HG375" s="37" t="str">
        <f>IF(Hidden!GZ$51="Yes","H",IF($B375="","",IF(AND($C375&lt;=Hidden!GZ$50,$D375&gt;=Hidden!GZ$50),IF($G375="","x","y"),"")))</f>
        <v/>
      </c>
      <c r="HH375" s="37" t="str">
        <f>IF(Hidden!HA$51="Yes","H",IF($B375="","",IF(AND($C375&lt;=Hidden!HA$50,$D375&gt;=Hidden!HA$50),IF($G375="","x","y"),"")))</f>
        <v/>
      </c>
      <c r="HI375" s="37" t="str">
        <f>IF(Hidden!HB$51="Yes","H",IF($B375="","",IF(AND($C375&lt;=Hidden!HB$50,$D375&gt;=Hidden!HB$50),IF($G375="","x","y"),"")))</f>
        <v/>
      </c>
      <c r="HJ375" s="38" t="str">
        <f>IF(Hidden!HC$51="Yes","H",IF($B375="","",IF(AND($C375&lt;=Hidden!HC$50,$D375&gt;=Hidden!HC$50),IF($G375="","x","y"),"")))</f>
        <v/>
      </c>
      <c r="HK375" s="41" t="str">
        <f>IF(Hidden!HD$51="Yes","H",IF($B375="","",IF(AND($C375&lt;=Hidden!HD$50,$D375&gt;=Hidden!HD$50),IF($G375="","x","y"),"")))</f>
        <v/>
      </c>
      <c r="HL375" s="37" t="str">
        <f>IF(Hidden!HE$51="Yes","H",IF($B375="","",IF(AND($C375&lt;=Hidden!HE$50,$D375&gt;=Hidden!HE$50),IF($G375="","x","y"),"")))</f>
        <v/>
      </c>
      <c r="HM375" s="37" t="str">
        <f>IF(Hidden!HF$51="Yes","H",IF($B375="","",IF(AND($C375&lt;=Hidden!HF$50,$D375&gt;=Hidden!HF$50),IF($G375="","x","y"),"")))</f>
        <v/>
      </c>
      <c r="HN375" s="37" t="str">
        <f>IF(Hidden!HG$51="Yes","H",IF($B375="","",IF(AND($C375&lt;=Hidden!HG$50,$D375&gt;=Hidden!HG$50),IF($G375="","x","y"),"")))</f>
        <v/>
      </c>
      <c r="HO375" s="38" t="str">
        <f>IF(Hidden!HH$51="Yes","H",IF($B375="","",IF(AND($C375&lt;=Hidden!HH$50,$D375&gt;=Hidden!HH$50),IF($G375="","x","y"),"")))</f>
        <v/>
      </c>
      <c r="HP375" s="41" t="str">
        <f>IF(Hidden!HI$51="Yes","H",IF($B375="","",IF(AND($C375&lt;=Hidden!HI$50,$D375&gt;=Hidden!HI$50),IF($G375="","x","y"),"")))</f>
        <v/>
      </c>
      <c r="HQ375" s="37" t="str">
        <f>IF(Hidden!HJ$51="Yes","H",IF($B375="","",IF(AND($C375&lt;=Hidden!HJ$50,$D375&gt;=Hidden!HJ$50),IF($G375="","x","y"),"")))</f>
        <v/>
      </c>
      <c r="HR375" s="37" t="str">
        <f>IF(Hidden!HK$51="Yes","H",IF($B375="","",IF(AND($C375&lt;=Hidden!HK$50,$D375&gt;=Hidden!HK$50),IF($G375="","x","y"),"")))</f>
        <v/>
      </c>
      <c r="HS375" s="37" t="str">
        <f>IF(Hidden!HL$51="Yes","H",IF($B375="","",IF(AND($C375&lt;=Hidden!HL$50,$D375&gt;=Hidden!HL$50),IF($G375="","x","y"),"")))</f>
        <v/>
      </c>
      <c r="HT375" s="38" t="str">
        <f>IF(Hidden!HM$51="Yes","H",IF($B375="","",IF(AND($C375&lt;=Hidden!HM$50,$D375&gt;=Hidden!HM$50),IF($G375="","x","y"),"")))</f>
        <v/>
      </c>
      <c r="HU375" s="41" t="str">
        <f>IF(Hidden!HN$51="Yes","H",IF($B375="","",IF(AND($C375&lt;=Hidden!HN$50,$D375&gt;=Hidden!HN$50),IF($G375="","x","y"),"")))</f>
        <v/>
      </c>
      <c r="HV375" s="37" t="str">
        <f>IF(Hidden!HO$51="Yes","H",IF($B375="","",IF(AND($C375&lt;=Hidden!HO$50,$D375&gt;=Hidden!HO$50),IF($G375="","x","y"),"")))</f>
        <v/>
      </c>
      <c r="HW375" s="37" t="str">
        <f>IF(Hidden!HP$51="Yes","H",IF($B375="","",IF(AND($C375&lt;=Hidden!HP$50,$D375&gt;=Hidden!HP$50),IF($G375="","x","y"),"")))</f>
        <v/>
      </c>
      <c r="HX375" s="37" t="str">
        <f>IF(Hidden!HQ$51="Yes","H",IF($B375="","",IF(AND($C375&lt;=Hidden!HQ$50,$D375&gt;=Hidden!HQ$50),IF($G375="","x","y"),"")))</f>
        <v/>
      </c>
      <c r="HY375" s="38" t="str">
        <f>IF(Hidden!HR$51="Yes","H",IF($B375="","",IF(AND($C375&lt;=Hidden!HR$50,$D375&gt;=Hidden!HR$50),IF($G375="","x","y"),"")))</f>
        <v/>
      </c>
      <c r="HZ375" s="41" t="str">
        <f>IF(Hidden!HS$51="Yes","H",IF($B375="","",IF(AND($C375&lt;=Hidden!HS$50,$D375&gt;=Hidden!HS$50),IF($G375="","x","y"),"")))</f>
        <v/>
      </c>
      <c r="IA375" s="37" t="str">
        <f>IF(Hidden!HT$51="Yes","H",IF($B375="","",IF(AND($C375&lt;=Hidden!HT$50,$D375&gt;=Hidden!HT$50),IF($G375="","x","y"),"")))</f>
        <v/>
      </c>
      <c r="IB375" s="37" t="str">
        <f>IF(Hidden!HU$51="Yes","H",IF($B375="","",IF(AND($C375&lt;=Hidden!HU$50,$D375&gt;=Hidden!HU$50),IF($G375="","x","y"),"")))</f>
        <v/>
      </c>
      <c r="IC375" s="37" t="str">
        <f>IF(Hidden!HV$51="Yes","H",IF($B375="","",IF(AND($C375&lt;=Hidden!HV$50,$D375&gt;=Hidden!HV$50),IF($G375="","x","y"),"")))</f>
        <v/>
      </c>
      <c r="ID375" s="38" t="str">
        <f>IF(Hidden!HW$51="Yes","H",IF($B375="","",IF(AND($C375&lt;=Hidden!HW$50,$D375&gt;=Hidden!HW$50),IF($G375="","x","y"),"")))</f>
        <v/>
      </c>
      <c r="IE375" s="41" t="str">
        <f>IF(Hidden!HX$51="Yes","H",IF($B375="","",IF(AND($C375&lt;=Hidden!HX$50,$D375&gt;=Hidden!HX$50),IF($G375="","x","y"),"")))</f>
        <v/>
      </c>
      <c r="IF375" s="37" t="str">
        <f>IF(Hidden!HY$51="Yes","H",IF($B375="","",IF(AND($C375&lt;=Hidden!HY$50,$D375&gt;=Hidden!HY$50),IF($G375="","x","y"),"")))</f>
        <v/>
      </c>
      <c r="IG375" s="37" t="str">
        <f>IF(Hidden!HZ$51="Yes","H",IF($B375="","",IF(AND($C375&lt;=Hidden!HZ$50,$D375&gt;=Hidden!HZ$50),IF($G375="","x","y"),"")))</f>
        <v/>
      </c>
      <c r="IH375" s="37" t="str">
        <f>IF(Hidden!IA$51="Yes","H",IF($B375="","",IF(AND($C375&lt;=Hidden!IA$50,$D375&gt;=Hidden!IA$50),IF($G375="","x","y"),"")))</f>
        <v/>
      </c>
      <c r="II375" s="38" t="str">
        <f>IF(Hidden!IB$51="Yes","H",IF($B375="","",IF(AND($C375&lt;=Hidden!IB$50,$D375&gt;=Hidden!IB$50),IF($G375="","x","y"),"")))</f>
        <v/>
      </c>
      <c r="IJ375" s="41" t="str">
        <f>IF(Hidden!IC$51="Yes","H",IF($B375="","",IF(AND($C375&lt;=Hidden!IC$50,$D375&gt;=Hidden!IC$50),IF($G375="","x","y"),"")))</f>
        <v/>
      </c>
      <c r="IK375" s="37" t="str">
        <f>IF(Hidden!ID$51="Yes","H",IF($B375="","",IF(AND($C375&lt;=Hidden!ID$50,$D375&gt;=Hidden!ID$50),IF($G375="","x","y"),"")))</f>
        <v/>
      </c>
      <c r="IL375" s="37" t="str">
        <f>IF(Hidden!IE$51="Yes","H",IF($B375="","",IF(AND($C375&lt;=Hidden!IE$50,$D375&gt;=Hidden!IE$50),IF($G375="","x","y"),"")))</f>
        <v/>
      </c>
      <c r="IM375" s="37" t="str">
        <f>IF(Hidden!IF$51="Yes","H",IF($B375="","",IF(AND($C375&lt;=Hidden!IF$50,$D375&gt;=Hidden!IF$50),IF($G375="","x","y"),"")))</f>
        <v/>
      </c>
      <c r="IN375" s="38" t="str">
        <f>IF(Hidden!IG$51="Yes","H",IF($B375="","",IF(AND($C375&lt;=Hidden!IG$50,$D375&gt;=Hidden!IG$50),IF($G375="","x","y"),"")))</f>
        <v/>
      </c>
      <c r="IO375" s="41" t="str">
        <f>IF(Hidden!IH$51="Yes","H",IF($B375="","",IF(AND($C375&lt;=Hidden!IH$50,$D375&gt;=Hidden!IH$50),IF($G375="","x","y"),"")))</f>
        <v/>
      </c>
      <c r="IP375" s="37" t="str">
        <f>IF(Hidden!II$51="Yes","H",IF($B375="","",IF(AND($C375&lt;=Hidden!II$50,$D375&gt;=Hidden!II$50),IF($G375="","x","y"),"")))</f>
        <v/>
      </c>
      <c r="IQ375" s="37" t="str">
        <f>IF(Hidden!IJ$51="Yes","H",IF($B375="","",IF(AND($C375&lt;=Hidden!IJ$50,$D375&gt;=Hidden!IJ$50),IF($G375="","x","y"),"")))</f>
        <v/>
      </c>
      <c r="IR375" s="37" t="str">
        <f>IF(Hidden!IK$51="Yes","H",IF($B375="","",IF(AND($C375&lt;=Hidden!IK$50,$D375&gt;=Hidden!IK$50),IF($G375="","x","y"),"")))</f>
        <v/>
      </c>
      <c r="IS375" s="38" t="str">
        <f>IF(Hidden!IL$51="Yes","H",IF($B375="","",IF(AND($C375&lt;=Hidden!IL$50,$D375&gt;=Hidden!IL$50),IF($G375="","x","y"),"")))</f>
        <v/>
      </c>
      <c r="IT375" s="41" t="str">
        <f>IF(Hidden!IM$51="Yes","H",IF($B375="","",IF(AND($C375&lt;=Hidden!IM$50,$D375&gt;=Hidden!IM$50),IF($G375="","x","y"),"")))</f>
        <v/>
      </c>
      <c r="IU375" s="37" t="str">
        <f>IF(Hidden!IN$51="Yes","H",IF($B375="","",IF(AND($C375&lt;=Hidden!IN$50,$D375&gt;=Hidden!IN$50),IF($G375="","x","y"),"")))</f>
        <v/>
      </c>
      <c r="IV375" s="37" t="str">
        <f>IF(Hidden!IO$51="Yes","H",IF($B375="","",IF(AND($C375&lt;=Hidden!IO$50,$D375&gt;=Hidden!IO$50),IF($G375="","x","y"),"")))</f>
        <v/>
      </c>
      <c r="IW375" s="37" t="str">
        <f>IF(Hidden!IP$51="Yes","H",IF($B375="","",IF(AND($C375&lt;=Hidden!IP$50,$D375&gt;=Hidden!IP$50),IF($G375="","x","y"),"")))</f>
        <v/>
      </c>
      <c r="IX375" s="38" t="str">
        <f>IF(Hidden!IQ$51="Yes","H",IF($B375="","",IF(AND($C375&lt;=Hidden!IQ$50,$D375&gt;=Hidden!IQ$50),IF($G375="","x","y"),"")))</f>
        <v/>
      </c>
      <c r="IY375" s="41" t="str">
        <f>IF(Hidden!IR$51="Yes","H",IF($B375="","",IF(AND($C375&lt;=Hidden!IR$50,$D375&gt;=Hidden!IR$50),IF($G375="","x","y"),"")))</f>
        <v/>
      </c>
      <c r="IZ375" s="37" t="str">
        <f>IF(Hidden!IS$51="Yes","H",IF($B375="","",IF(AND($C375&lt;=Hidden!IS$50,$D375&gt;=Hidden!IS$50),IF($G375="","x","y"),"")))</f>
        <v/>
      </c>
      <c r="JA375" s="37" t="str">
        <f>IF(Hidden!IT$51="Yes","H",IF($B375="","",IF(AND($C375&lt;=Hidden!IT$50,$D375&gt;=Hidden!IT$50),IF($G375="","x","y"),"")))</f>
        <v/>
      </c>
      <c r="JB375" s="37" t="str">
        <f>IF(Hidden!IU$51="Yes","H",IF($B375="","",IF(AND($C375&lt;=Hidden!IU$50,$D375&gt;=Hidden!IU$50),IF($G375="","x","y"),"")))</f>
        <v/>
      </c>
      <c r="JC375" s="38" t="str">
        <f>IF(Hidden!IV$51="Yes","H",IF($B375="","",IF(AND($C375&lt;=Hidden!IV$50,$D375&gt;=Hidden!IV$50),IF($G375="","x","y"),"")))</f>
        <v/>
      </c>
      <c r="JD375" s="41" t="str">
        <f>IF(Hidden!IW$51="Yes","H",IF($B375="","",IF(AND($C375&lt;=Hidden!IW$50,$D375&gt;=Hidden!IW$50),IF($G375="","x","y"),"")))</f>
        <v/>
      </c>
      <c r="JE375" s="37" t="str">
        <f>IF(Hidden!IX$51="Yes","H",IF($B375="","",IF(AND($C375&lt;=Hidden!IX$50,$D375&gt;=Hidden!IX$50),IF($G375="","x","y"),"")))</f>
        <v/>
      </c>
      <c r="JF375" s="37" t="str">
        <f>IF(Hidden!IY$51="Yes","H",IF($B375="","",IF(AND($C375&lt;=Hidden!IY$50,$D375&gt;=Hidden!IY$50),IF($G375="","x","y"),"")))</f>
        <v/>
      </c>
      <c r="JG375" s="37" t="str">
        <f>IF(Hidden!IZ$51="Yes","H",IF($B375="","",IF(AND($C375&lt;=Hidden!IZ$50,$D375&gt;=Hidden!IZ$50),IF($G375="","x","y"),"")))</f>
        <v/>
      </c>
      <c r="JH375" s="38" t="str">
        <f>IF(Hidden!JA$51="Yes","H",IF($B375="","",IF(AND($C375&lt;=Hidden!JA$50,$D375&gt;=Hidden!JA$50),IF($G375="","x","y"),"")))</f>
        <v/>
      </c>
      <c r="JI375" s="41" t="str">
        <f>IF(Hidden!JB$51="Yes","H",IF($B375="","",IF(AND($C375&lt;=Hidden!JB$50,$D375&gt;=Hidden!JB$50),IF($G375="","x","y"),"")))</f>
        <v/>
      </c>
      <c r="JJ375" s="37" t="str">
        <f>IF(Hidden!JC$51="Yes","H",IF($B375="","",IF(AND($C375&lt;=Hidden!JC$50,$D375&gt;=Hidden!JC$50),IF($G375="","x","y"),"")))</f>
        <v/>
      </c>
      <c r="JK375" s="37" t="str">
        <f>IF(Hidden!JD$51="Yes","H",IF($B375="","",IF(AND($C375&lt;=Hidden!JD$50,$D375&gt;=Hidden!JD$50),IF($G375="","x","y"),"")))</f>
        <v/>
      </c>
      <c r="JL375" s="37" t="str">
        <f>IF(Hidden!JE$51="Yes","H",IF($B375="","",IF(AND($C375&lt;=Hidden!JE$50,$D375&gt;=Hidden!JE$50),IF($G375="","x","y"),"")))</f>
        <v/>
      </c>
      <c r="JM375" s="38" t="str">
        <f>IF(Hidden!JF$51="Yes","H",IF($B375="","",IF(AND($C375&lt;=Hidden!JF$50,$D375&gt;=Hidden!JF$50),IF($G375="","x","y"),"")))</f>
        <v/>
      </c>
      <c r="JN375" s="41" t="str">
        <f>IF(Hidden!JG$51="Yes","H",IF($B375="","",IF(AND($C375&lt;=Hidden!JG$50,$D375&gt;=Hidden!JG$50),IF($G375="","x","y"),"")))</f>
        <v/>
      </c>
      <c r="JO375" s="37" t="str">
        <f>IF(Hidden!JH$51="Yes","H",IF($B375="","",IF(AND($C375&lt;=Hidden!JH$50,$D375&gt;=Hidden!JH$50),IF($G375="","x","y"),"")))</f>
        <v/>
      </c>
      <c r="JP375" s="37" t="str">
        <f>IF(Hidden!JI$51="Yes","H",IF($B375="","",IF(AND($C375&lt;=Hidden!JI$50,$D375&gt;=Hidden!JI$50),IF($G375="","x","y"),"")))</f>
        <v/>
      </c>
      <c r="JQ375" s="37" t="str">
        <f>IF(Hidden!JJ$51="Yes","H",IF($B375="","",IF(AND($C375&lt;=Hidden!JJ$50,$D375&gt;=Hidden!JJ$50),IF($G375="","x","y"),"")))</f>
        <v/>
      </c>
      <c r="JR375" s="38" t="str">
        <f>IF(Hidden!JK$51="Yes","H",IF($B375="","",IF(AND($C375&lt;=Hidden!JK$50,$D375&gt;=Hidden!JK$50),IF($G375="","x","y"),"")))</f>
        <v/>
      </c>
    </row>
    <row r="376" spans="1:278">
      <c r="A376" s="28"/>
      <c r="B376" s="58"/>
      <c r="C376" s="90"/>
      <c r="D376" s="91"/>
      <c r="E376" s="88"/>
      <c r="F376" s="89"/>
      <c r="G376" s="87"/>
      <c r="H376" s="67"/>
      <c r="I376" s="36" t="str">
        <f>IF(Hidden!B$51="Yes","H",IF($B376="","",IF(AND($C376&lt;=Hidden!B$50,$D376&gt;=Hidden!B$50),IF($G376="","x","y"),"")))</f>
        <v/>
      </c>
      <c r="J376" s="37" t="str">
        <f>IF(Hidden!C$51="Yes","H",IF($B376="","",IF(AND($C376&lt;=Hidden!C$50,$D376&gt;=Hidden!C$50),IF($G376="","x","y"),"")))</f>
        <v/>
      </c>
      <c r="K376" s="37" t="str">
        <f>IF(Hidden!D$51="Yes","H",IF($B376="","",IF(AND($C376&lt;=Hidden!D$50,$D376&gt;=Hidden!D$50),IF($G376="","x","y"),"")))</f>
        <v/>
      </c>
      <c r="L376" s="37" t="str">
        <f>IF(Hidden!E$50="Yes","H",IF($B376="","",IF(AND($C376&lt;=Hidden!E$49,$D376&gt;=Hidden!E$49),IF($G376="","x","y"),"")))</f>
        <v/>
      </c>
      <c r="M376" s="40" t="str">
        <f>IF(Hidden!F$50="Yes","H",IF($B376="","",IF(AND($C376&lt;=Hidden!F$49,$D376&gt;=Hidden!F$49),IF($G376="","x","y"),"")))</f>
        <v/>
      </c>
      <c r="N376" s="44" t="str">
        <f>IF(Hidden!G$50="Yes","H",IF($B376="","",IF(AND($C376&lt;=Hidden!G$49,$D376&gt;=Hidden!G$49),IF($G376="","x","y"),"")))</f>
        <v/>
      </c>
      <c r="O376" s="37" t="str">
        <f>IF(Hidden!H$50="Yes","H",IF($B376="","",IF(AND($C376&lt;=Hidden!H$49,$D376&gt;=Hidden!H$49),IF($G376="","x","y"),"")))</f>
        <v/>
      </c>
      <c r="P376" s="37" t="str">
        <f>IF(Hidden!I$50="Yes","H",IF($B376="","",IF(AND($C376&lt;=Hidden!I$49,$D376&gt;=Hidden!I$49),IF($G376="","x","y"),"")))</f>
        <v/>
      </c>
      <c r="Q376" s="37" t="str">
        <f>IF(Hidden!J$52="Yes","H",IF($B376="","",IF(AND($C376&lt;=Hidden!J$51,$D376&gt;=Hidden!J$51),IF($G376="","x","y"),"")))</f>
        <v/>
      </c>
      <c r="R376" s="45" t="str">
        <f>IF(Hidden!K$52="Yes","H",IF($B376="","",IF(AND($C376&lt;=Hidden!K$51,$D376&gt;=Hidden!K$51),IF($G376="","x","y"),"")))</f>
        <v/>
      </c>
      <c r="S376" s="41" t="str">
        <f>IF(Hidden!L$51="Yes","H",IF($B376="","",IF(AND($C376&lt;=Hidden!L$50,$D376&gt;=Hidden!L$50),IF($G376="","x","y"),"")))</f>
        <v/>
      </c>
      <c r="T376" s="37" t="str">
        <f>IF(Hidden!M$51="Yes","H",IF($B376="","",IF(AND($C376&lt;=Hidden!M$50,$D376&gt;=Hidden!M$50),IF($G376="","x","y"),"")))</f>
        <v/>
      </c>
      <c r="U376" s="37" t="str">
        <f>IF(Hidden!N$51="Yes","H",IF($B376="","",IF(AND($C376&lt;=Hidden!N$50,$D376&gt;=Hidden!N$50),IF($G376="","x","y"),"")))</f>
        <v/>
      </c>
      <c r="V376" s="37" t="str">
        <f>IF(Hidden!O$51="Yes","H",IF($B376="","",IF(AND($C376&lt;=Hidden!O$50,$D376&gt;=Hidden!O$50),IF($G376="","x","y"),"")))</f>
        <v/>
      </c>
      <c r="W376" s="40" t="str">
        <f>IF(Hidden!P$51="Yes","H",IF($B376="","",IF(AND($C376&lt;=Hidden!P$50,$D376&gt;=Hidden!P$50),IF($G376="","x","y"),"")))</f>
        <v/>
      </c>
      <c r="X376" s="44" t="str">
        <f>IF(Hidden!Q$51="Yes","H",IF($B376="","",IF(AND($C376&lt;=Hidden!Q$50,$D376&gt;=Hidden!Q$50),IF($G376="","x","y"),"")))</f>
        <v/>
      </c>
      <c r="Y376" s="37" t="str">
        <f>IF(Hidden!R$51="Yes","H",IF($B376="","",IF(AND($C376&lt;=Hidden!R$50,$D376&gt;=Hidden!R$50),IF($G376="","x","y"),"")))</f>
        <v/>
      </c>
      <c r="Z376" s="37" t="str">
        <f>IF(Hidden!S$51="Yes","H",IF($B376="","",IF(AND($C376&lt;=Hidden!S$50,$D376&gt;=Hidden!S$50),IF($G376="","x","y"),"")))</f>
        <v/>
      </c>
      <c r="AA376" s="37" t="str">
        <f>IF(Hidden!T$51="Yes","H",IF($B376="","",IF(AND($C376&lt;=Hidden!T$50,$D376&gt;=Hidden!T$50),IF($G376="","x","y"),"")))</f>
        <v/>
      </c>
      <c r="AB376" s="45" t="str">
        <f>IF(Hidden!U$51="Yes","H",IF($B376="","",IF(AND($C376&lt;=Hidden!U$50,$D376&gt;=Hidden!U$50),IF($G376="","x","y"),"")))</f>
        <v/>
      </c>
      <c r="AC376" s="41" t="str">
        <f>IF(Hidden!V$51="Yes","H",IF($B376="","",IF(AND($C376&lt;=Hidden!V$50,$D376&gt;=Hidden!V$50),IF($G376="","x","y"),"")))</f>
        <v/>
      </c>
      <c r="AD376" s="37" t="str">
        <f>IF(Hidden!W$51="Yes","H",IF($B376="","",IF(AND($C376&lt;=Hidden!W$50,$D376&gt;=Hidden!W$50),IF($G376="","x","y"),"")))</f>
        <v/>
      </c>
      <c r="AE376" s="37" t="str">
        <f>IF(Hidden!X$51="Yes","H",IF($B376="","",IF(AND($C376&lt;=Hidden!X$50,$D376&gt;=Hidden!X$50),IF($G376="","x","y"),"")))</f>
        <v/>
      </c>
      <c r="AF376" s="37" t="str">
        <f>IF(Hidden!Y$51="Yes","H",IF($B376="","",IF(AND($C376&lt;=Hidden!Y$50,$D376&gt;=Hidden!Y$50),IF($G376="","x","y"),"")))</f>
        <v/>
      </c>
      <c r="AG376" s="40" t="str">
        <f>IF(Hidden!Z$51="Yes","H",IF($B376="","",IF(AND($C376&lt;=Hidden!Z$50,$D376&gt;=Hidden!Z$50),IF($G376="","x","y"),"")))</f>
        <v/>
      </c>
      <c r="AH376" s="44" t="str">
        <f>IF(Hidden!AA$51="Yes","H",IF($B376="","",IF(AND($C376&lt;=Hidden!AA$50,$D376&gt;=Hidden!AA$50),IF($G376="","x","y"),"")))</f>
        <v/>
      </c>
      <c r="AI376" s="37" t="str">
        <f>IF(Hidden!AB$51="Yes","H",IF($B376="","",IF(AND($C376&lt;=Hidden!AB$50,$D376&gt;=Hidden!AB$50),IF($G376="","x","y"),"")))</f>
        <v/>
      </c>
      <c r="AJ376" s="37" t="str">
        <f>IF(Hidden!AC$51="Yes","H",IF($B376="","",IF(AND($C376&lt;=Hidden!AC$50,$D376&gt;=Hidden!AC$50),IF($G376="","x","y"),"")))</f>
        <v/>
      </c>
      <c r="AK376" s="37" t="str">
        <f>IF(Hidden!AD$51="Yes","H",IF($B376="","",IF(AND($C376&lt;=Hidden!AD$50,$D376&gt;=Hidden!AD$50),IF($G376="","x","y"),"")))</f>
        <v/>
      </c>
      <c r="AL376" s="45" t="str">
        <f>IF(Hidden!AE$51="Yes","H",IF($B376="","",IF(AND($C376&lt;=Hidden!AE$50,$D376&gt;=Hidden!AE$50),IF($G376="","x","y"),"")))</f>
        <v/>
      </c>
      <c r="AM376" s="41" t="str">
        <f>IF(Hidden!AF$51="Yes","H",IF($B376="","",IF(AND($C376&lt;=Hidden!AF$50,$D376&gt;=Hidden!AF$50),IF($G376="","x","y"),"")))</f>
        <v/>
      </c>
      <c r="AN376" s="37" t="str">
        <f>IF(Hidden!AG$51="Yes","H",IF($B376="","",IF(AND($C376&lt;=Hidden!AG$50,$D376&gt;=Hidden!AG$50),IF($G376="","x","y"),"")))</f>
        <v/>
      </c>
      <c r="AO376" s="37" t="str">
        <f>IF(Hidden!AH$51="Yes","H",IF($B376="","",IF(AND($C376&lt;=Hidden!AH$50,$D376&gt;=Hidden!AH$50),IF($G376="","x","y"),"")))</f>
        <v/>
      </c>
      <c r="AP376" s="37" t="str">
        <f>IF(Hidden!AI$51="Yes","H",IF($B376="","",IF(AND($C376&lt;=Hidden!AI$50,$D376&gt;=Hidden!AI$50),IF($G376="","x","y"),"")))</f>
        <v/>
      </c>
      <c r="AQ376" s="40" t="str">
        <f>IF(Hidden!AJ$51="Yes","H",IF($B376="","",IF(AND($C376&lt;=Hidden!AJ$50,$D376&gt;=Hidden!AJ$50),IF($G376="","x","y"),"")))</f>
        <v/>
      </c>
      <c r="AR376" s="44" t="str">
        <f>IF(Hidden!AK$51="Yes","H",IF($B376="","",IF(AND($C376&lt;=Hidden!AK$50,$D376&gt;=Hidden!AK$50),IF($G376="","x","y"),"")))</f>
        <v/>
      </c>
      <c r="AS376" s="37" t="str">
        <f>IF(Hidden!AL$51="Yes","H",IF($B376="","",IF(AND($C376&lt;=Hidden!AL$50,$D376&gt;=Hidden!AL$50),IF($G376="","x","y"),"")))</f>
        <v/>
      </c>
      <c r="AT376" s="37" t="str">
        <f>IF(Hidden!AM$51="Yes","H",IF($B376="","",IF(AND($C376&lt;=Hidden!AM$50,$D376&gt;=Hidden!AM$50),IF($G376="","x","y"),"")))</f>
        <v/>
      </c>
      <c r="AU376" s="37" t="str">
        <f>IF(Hidden!AN$51="Yes","H",IF($B376="","",IF(AND($C376&lt;=Hidden!AN$50,$D376&gt;=Hidden!AN$50),IF($G376="","x","y"),"")))</f>
        <v/>
      </c>
      <c r="AV376" s="45" t="str">
        <f>IF(Hidden!AO$51="Yes","H",IF($B376="","",IF(AND($C376&lt;=Hidden!AO$50,$D376&gt;=Hidden!AO$50),IF($G376="","x","y"),"")))</f>
        <v/>
      </c>
      <c r="AW376" s="41" t="str">
        <f>IF(Hidden!AP$51="Yes","H",IF($B376="","",IF(AND($C376&lt;=Hidden!AP$50,$D376&gt;=Hidden!AP$50),IF($G376="","x","y"),"")))</f>
        <v/>
      </c>
      <c r="AX376" s="37" t="str">
        <f>IF(Hidden!AQ$51="Yes","H",IF($B376="","",IF(AND($C376&lt;=Hidden!AQ$50,$D376&gt;=Hidden!AQ$50),IF($G376="","x","y"),"")))</f>
        <v/>
      </c>
      <c r="AY376" s="37" t="str">
        <f>IF(Hidden!AR$51="Yes","H",IF($B376="","",IF(AND($C376&lt;=Hidden!AR$50,$D376&gt;=Hidden!AR$50),IF($G376="","x","y"),"")))</f>
        <v/>
      </c>
      <c r="AZ376" s="37" t="str">
        <f>IF(Hidden!AS$51="Yes","H",IF($B376="","",IF(AND($C376&lt;=Hidden!AS$50,$D376&gt;=Hidden!AS$50),IF($G376="","x","y"),"")))</f>
        <v/>
      </c>
      <c r="BA376" s="40" t="str">
        <f>IF(Hidden!AT$51="Yes","H",IF($B376="","",IF(AND($C376&lt;=Hidden!AT$50,$D376&gt;=Hidden!AT$50),IF($G376="","x","y"),"")))</f>
        <v/>
      </c>
      <c r="BB376" s="44" t="str">
        <f>IF(Hidden!AU$51="Yes","H",IF($B376="","",IF(AND($C376&lt;=Hidden!AU$50,$D376&gt;=Hidden!AU$50),IF($G376="","x","y"),"")))</f>
        <v/>
      </c>
      <c r="BC376" s="37" t="str">
        <f>IF(Hidden!AV$51="Yes","H",IF($B376="","",IF(AND($C376&lt;=Hidden!AV$50,$D376&gt;=Hidden!AV$50),IF($G376="","x","y"),"")))</f>
        <v/>
      </c>
      <c r="BD376" s="37" t="str">
        <f>IF(Hidden!AW$51="Yes","H",IF($B376="","",IF(AND($C376&lt;=Hidden!AW$50,$D376&gt;=Hidden!AW$50),IF($G376="","x","y"),"")))</f>
        <v/>
      </c>
      <c r="BE376" s="37" t="str">
        <f>IF(Hidden!AX$51="Yes","H",IF($B376="","",IF(AND($C376&lt;=Hidden!AX$50,$D376&gt;=Hidden!AX$50),IF($G376="","x","y"),"")))</f>
        <v/>
      </c>
      <c r="BF376" s="45" t="str">
        <f>IF(Hidden!AY$51="Yes","H",IF($B376="","",IF(AND($C376&lt;=Hidden!AY$50,$D376&gt;=Hidden!AY$50),IF($G376="","x","y"),"")))</f>
        <v/>
      </c>
      <c r="BG376" s="41" t="str">
        <f>IF(Hidden!AZ$51="Yes","H",IF($B376="","",IF(AND($C376&lt;=Hidden!AZ$50,$D376&gt;=Hidden!AZ$50),IF($G376="","x","y"),"")))</f>
        <v/>
      </c>
      <c r="BH376" s="37" t="str">
        <f>IF(Hidden!BA$51="Yes","H",IF($B376="","",IF(AND($C376&lt;=Hidden!BA$50,$D376&gt;=Hidden!BA$50),IF($G376="","x","y"),"")))</f>
        <v/>
      </c>
      <c r="BI376" s="37" t="str">
        <f>IF(Hidden!BB$51="Yes","H",IF($B376="","",IF(AND($C376&lt;=Hidden!BB$50,$D376&gt;=Hidden!BB$50),IF($G376="","x","y"),"")))</f>
        <v/>
      </c>
      <c r="BJ376" s="37" t="str">
        <f>IF(Hidden!BC$51="Yes","H",IF($B376="","",IF(AND($C376&lt;=Hidden!BC$50,$D376&gt;=Hidden!BC$50),IF($G376="","x","y"),"")))</f>
        <v/>
      </c>
      <c r="BK376" s="40" t="str">
        <f>IF(Hidden!BD$51="Yes","H",IF($B376="","",IF(AND($C376&lt;=Hidden!BD$50,$D376&gt;=Hidden!BD$50),IF($G376="","x","y"),"")))</f>
        <v/>
      </c>
      <c r="BL376" s="44" t="str">
        <f>IF(Hidden!BE$51="Yes","H",IF($B376="","",IF(AND($C376&lt;=Hidden!BE$50,$D376&gt;=Hidden!BE$50),IF($G376="","x","y"),"")))</f>
        <v/>
      </c>
      <c r="BM376" s="37" t="str">
        <f>IF(Hidden!BF$51="Yes","H",IF($B376="","",IF(AND($C376&lt;=Hidden!BF$50,$D376&gt;=Hidden!BF$50),IF($G376="","x","y"),"")))</f>
        <v/>
      </c>
      <c r="BN376" s="37" t="str">
        <f>IF(Hidden!BG$51="Yes","H",IF($B376="","",IF(AND($C376&lt;=Hidden!BG$50,$D376&gt;=Hidden!BG$50),IF($G376="","x","y"),"")))</f>
        <v/>
      </c>
      <c r="BO376" s="37" t="str">
        <f>IF(Hidden!BH$51="Yes","H",IF($B376="","",IF(AND($C376&lt;=Hidden!BH$50,$D376&gt;=Hidden!BH$50),IF($G376="","x","y"),"")))</f>
        <v/>
      </c>
      <c r="BP376" s="45" t="str">
        <f>IF(Hidden!BI$51="Yes","H",IF($B376="","",IF(AND($C376&lt;=Hidden!BI$50,$D376&gt;=Hidden!BI$50),IF($G376="","x","y"),"")))</f>
        <v/>
      </c>
      <c r="BQ376" s="41" t="str">
        <f>IF(Hidden!BJ$51="Yes","H",IF($B376="","",IF(AND($C376&lt;=Hidden!BJ$50,$D376&gt;=Hidden!BJ$50),IF($G376="","x","y"),"")))</f>
        <v/>
      </c>
      <c r="BR376" s="37" t="str">
        <f>IF(Hidden!BK$51="Yes","H",IF($B376="","",IF(AND($C376&lt;=Hidden!BK$50,$D376&gt;=Hidden!BK$50),IF($G376="","x","y"),"")))</f>
        <v/>
      </c>
      <c r="BS376" s="37" t="str">
        <f>IF(Hidden!BL$51="Yes","H",IF($B376="","",IF(AND($C376&lt;=Hidden!BL$50,$D376&gt;=Hidden!BL$50),IF($G376="","x","y"),"")))</f>
        <v/>
      </c>
      <c r="BT376" s="37" t="str">
        <f>IF(Hidden!BM$51="Yes","H",IF($B376="","",IF(AND($C376&lt;=Hidden!BM$50,$D376&gt;=Hidden!BM$50),IF($G376="","x","y"),"")))</f>
        <v/>
      </c>
      <c r="BU376" s="40" t="str">
        <f>IF(Hidden!BN$51="Yes","H",IF($B376="","",IF(AND($C376&lt;=Hidden!BN$50,$D376&gt;=Hidden!BN$50),IF($G376="","x","y"),"")))</f>
        <v/>
      </c>
      <c r="BV376" s="44" t="str">
        <f>IF(Hidden!BO$51="Yes","H",IF($B376="","",IF(AND($C376&lt;=Hidden!BO$50,$D376&gt;=Hidden!BO$50),IF($G376="","x","y"),"")))</f>
        <v/>
      </c>
      <c r="BW376" s="37" t="str">
        <f>IF(Hidden!BP$51="Yes","H",IF($B376="","",IF(AND($C376&lt;=Hidden!BP$50,$D376&gt;=Hidden!BP$50),IF($G376="","x","y"),"")))</f>
        <v/>
      </c>
      <c r="BX376" s="37" t="str">
        <f>IF(Hidden!BQ$51="Yes","H",IF($B376="","",IF(AND($C376&lt;=Hidden!BQ$50,$D376&gt;=Hidden!BQ$50),IF($G376="","x","y"),"")))</f>
        <v/>
      </c>
      <c r="BY376" s="37" t="str">
        <f>IF(Hidden!BR$51="Yes","H",IF($B376="","",IF(AND($C376&lt;=Hidden!BR$50,$D376&gt;=Hidden!BR$50),IF($G376="","x","y"),"")))</f>
        <v/>
      </c>
      <c r="BZ376" s="45" t="str">
        <f>IF(Hidden!BS$51="Yes","H",IF($B376="","",IF(AND($C376&lt;=Hidden!BS$50,$D376&gt;=Hidden!BS$50),IF($G376="","x","y"),"")))</f>
        <v/>
      </c>
      <c r="CA376" s="41" t="str">
        <f>IF(Hidden!BT$51="Yes","H",IF($B376="","",IF(AND($C376&lt;=Hidden!BT$50,$D376&gt;=Hidden!BT$50),IF($G376="","x","y"),"")))</f>
        <v/>
      </c>
      <c r="CB376" s="37" t="str">
        <f>IF(Hidden!BU$51="Yes","H",IF($B376="","",IF(AND($C376&lt;=Hidden!BU$50,$D376&gt;=Hidden!BU$50),IF($G376="","x","y"),"")))</f>
        <v/>
      </c>
      <c r="CC376" s="37" t="str">
        <f>IF(Hidden!BV$51="Yes","H",IF($B376="","",IF(AND($C376&lt;=Hidden!BV$50,$D376&gt;=Hidden!BV$50),IF($G376="","x","y"),"")))</f>
        <v/>
      </c>
      <c r="CD376" s="37" t="str">
        <f>IF(Hidden!BW$51="Yes","H",IF($B376="","",IF(AND($C376&lt;=Hidden!BW$50,$D376&gt;=Hidden!BW$50),IF($G376="","x","y"),"")))</f>
        <v/>
      </c>
      <c r="CE376" s="40" t="str">
        <f>IF(Hidden!BX$51="Yes","H",IF($B376="","",IF(AND($C376&lt;=Hidden!BX$50,$D376&gt;=Hidden!BX$50),IF($G376="","x","y"),"")))</f>
        <v/>
      </c>
      <c r="CF376" s="44" t="str">
        <f>IF(Hidden!BY$51="Yes","H",IF($B376="","",IF(AND($C376&lt;=Hidden!BY$50,$D376&gt;=Hidden!BY$50),IF($G376="","x","y"),"")))</f>
        <v/>
      </c>
      <c r="CG376" s="37" t="str">
        <f>IF(Hidden!BZ$51="Yes","H",IF($B376="","",IF(AND($C376&lt;=Hidden!BZ$50,$D376&gt;=Hidden!BZ$50),IF($G376="","x","y"),"")))</f>
        <v/>
      </c>
      <c r="CH376" s="37" t="str">
        <f>IF(Hidden!CA$51="Yes","H",IF($B376="","",IF(AND($C376&lt;=Hidden!CA$50,$D376&gt;=Hidden!CA$50),IF($G376="","x","y"),"")))</f>
        <v/>
      </c>
      <c r="CI376" s="37" t="str">
        <f>IF(Hidden!CB$51="Yes","H",IF($B376="","",IF(AND($C376&lt;=Hidden!CB$50,$D376&gt;=Hidden!CB$50),IF($G376="","x","y"),"")))</f>
        <v/>
      </c>
      <c r="CJ376" s="45" t="str">
        <f>IF(Hidden!CC$51="Yes","H",IF($B376="","",IF(AND($C376&lt;=Hidden!CC$50,$D376&gt;=Hidden!CC$50),IF($G376="","x","y"),"")))</f>
        <v/>
      </c>
      <c r="CK376" s="41" t="str">
        <f>IF(Hidden!CD$51="Yes","H",IF($B376="","",IF(AND($C376&lt;=Hidden!CD$50,$D376&gt;=Hidden!CD$50),IF($G376="","x","y"),"")))</f>
        <v/>
      </c>
      <c r="CL376" s="37" t="str">
        <f>IF(Hidden!CE$51="Yes","H",IF($B376="","",IF(AND($C376&lt;=Hidden!CE$50,$D376&gt;=Hidden!CE$50),IF($G376="","x","y"),"")))</f>
        <v/>
      </c>
      <c r="CM376" s="37" t="str">
        <f>IF(Hidden!CF$51="Yes","H",IF($B376="","",IF(AND($C376&lt;=Hidden!CF$50,$D376&gt;=Hidden!CF$50),IF($G376="","x","y"),"")))</f>
        <v/>
      </c>
      <c r="CN376" s="37" t="str">
        <f>IF(Hidden!CG$51="Yes","H",IF($B376="","",IF(AND($C376&lt;=Hidden!CG$50,$D376&gt;=Hidden!CG$50),IF($G376="","x","y"),"")))</f>
        <v/>
      </c>
      <c r="CO376" s="40" t="str">
        <f>IF(Hidden!CH$51="Yes","H",IF($B376="","",IF(AND($C376&lt;=Hidden!CH$50,$D376&gt;=Hidden!CH$50),IF($G376="","x","y"),"")))</f>
        <v/>
      </c>
      <c r="CP376" s="44" t="str">
        <f>IF(Hidden!CI$51="Yes","H",IF($B376="","",IF(AND($C376&lt;=Hidden!CI$50,$D376&gt;=Hidden!CI$50),IF($G376="","x","y"),"")))</f>
        <v/>
      </c>
      <c r="CQ376" s="37" t="str">
        <f>IF(Hidden!CJ$51="Yes","H",IF($B376="","",IF(AND($C376&lt;=Hidden!CJ$50,$D376&gt;=Hidden!CJ$50),IF($G376="","x","y"),"")))</f>
        <v/>
      </c>
      <c r="CR376" s="37" t="str">
        <f>IF(Hidden!CK$51="Yes","H",IF($B376="","",IF(AND($C376&lt;=Hidden!CK$50,$D376&gt;=Hidden!CK$50),IF($G376="","x","y"),"")))</f>
        <v/>
      </c>
      <c r="CS376" s="37" t="str">
        <f>IF(Hidden!CL$51="Yes","H",IF($B376="","",IF(AND($C376&lt;=Hidden!CL$50,$D376&gt;=Hidden!CL$50),IF($G376="","x","y"),"")))</f>
        <v/>
      </c>
      <c r="CT376" s="45" t="str">
        <f>IF(Hidden!CM$51="Yes","H",IF($B376="","",IF(AND($C376&lt;=Hidden!CM$50,$D376&gt;=Hidden!CM$50),IF($G376="","x","y"),"")))</f>
        <v/>
      </c>
      <c r="CU376" s="41" t="str">
        <f>IF(Hidden!CN$51="Yes","H",IF($B376="","",IF(AND($C376&lt;=Hidden!CN$50,$D376&gt;=Hidden!CN$50),IF($G376="","x","y"),"")))</f>
        <v/>
      </c>
      <c r="CV376" s="37" t="str">
        <f>IF(Hidden!CO$51="Yes","H",IF($B376="","",IF(AND($C376&lt;=Hidden!CO$50,$D376&gt;=Hidden!CO$50),IF($G376="","x","y"),"")))</f>
        <v/>
      </c>
      <c r="CW376" s="37" t="str">
        <f>IF(Hidden!CP$51="Yes","H",IF($B376="","",IF(AND($C376&lt;=Hidden!CP$50,$D376&gt;=Hidden!CP$50),IF($G376="","x","y"),"")))</f>
        <v/>
      </c>
      <c r="CX376" s="37" t="str">
        <f>IF(Hidden!CQ$51="Yes","H",IF($B376="","",IF(AND($C376&lt;=Hidden!CQ$50,$D376&gt;=Hidden!CQ$50),IF($G376="","x","y"),"")))</f>
        <v/>
      </c>
      <c r="CY376" s="40" t="str">
        <f>IF(Hidden!CR$51="Yes","H",IF($B376="","",IF(AND($C376&lt;=Hidden!CR$50,$D376&gt;=Hidden!CR$50),IF($G376="","x","y"),"")))</f>
        <v/>
      </c>
      <c r="CZ376" s="44" t="str">
        <f>IF(Hidden!CS$51="Yes","H",IF($B376="","",IF(AND($C376&lt;=Hidden!CS$50,$D376&gt;=Hidden!CS$50),IF($G376="","x","y"),"")))</f>
        <v/>
      </c>
      <c r="DA376" s="37" t="str">
        <f>IF(Hidden!CT$51="Yes","H",IF($B376="","",IF(AND($C376&lt;=Hidden!CT$50,$D376&gt;=Hidden!CT$50),IF($G376="","x","y"),"")))</f>
        <v/>
      </c>
      <c r="DB376" s="37" t="str">
        <f>IF(Hidden!CU$51="Yes","H",IF($B376="","",IF(AND($C376&lt;=Hidden!CU$50,$D376&gt;=Hidden!CU$50),IF($G376="","x","y"),"")))</f>
        <v/>
      </c>
      <c r="DC376" s="37" t="str">
        <f>IF(Hidden!CV$51="Yes","H",IF($B376="","",IF(AND($C376&lt;=Hidden!CV$50,$D376&gt;=Hidden!CV$50),IF($G376="","x","y"),"")))</f>
        <v/>
      </c>
      <c r="DD376" s="45" t="str">
        <f>IF(Hidden!CW$51="Yes","H",IF($B376="","",IF(AND($C376&lt;=Hidden!CW$50,$D376&gt;=Hidden!CW$50),IF($G376="","x","y"),"")))</f>
        <v/>
      </c>
      <c r="DE376" s="41" t="str">
        <f>IF(Hidden!CX$51="Yes","H",IF($B376="","",IF(AND($C376&lt;=Hidden!CX$50,$D376&gt;=Hidden!CX$50),IF($G376="","x","y"),"")))</f>
        <v/>
      </c>
      <c r="DF376" s="37" t="str">
        <f>IF(Hidden!CY$51="Yes","H",IF($B376="","",IF(AND($C376&lt;=Hidden!CY$50,$D376&gt;=Hidden!CY$50),IF($G376="","x","y"),"")))</f>
        <v/>
      </c>
      <c r="DG376" s="37" t="str">
        <f>IF(Hidden!CZ$51="Yes","H",IF($B376="","",IF(AND($C376&lt;=Hidden!CZ$50,$D376&gt;=Hidden!CZ$50),IF($G376="","x","y"),"")))</f>
        <v/>
      </c>
      <c r="DH376" s="37" t="str">
        <f>IF(Hidden!DA$51="Yes","H",IF($B376="","",IF(AND($C376&lt;=Hidden!DA$50,$D376&gt;=Hidden!DA$50),IF($G376="","x","y"),"")))</f>
        <v/>
      </c>
      <c r="DI376" s="40" t="str">
        <f>IF(Hidden!DB$51="Yes","H",IF($B376="","",IF(AND($C376&lt;=Hidden!DB$50,$D376&gt;=Hidden!DB$50),IF($G376="","x","y"),"")))</f>
        <v/>
      </c>
      <c r="DJ376" s="44" t="str">
        <f>IF(Hidden!DC$51="Yes","H",IF($B376="","",IF(AND($C376&lt;=Hidden!DC$50,$D376&gt;=Hidden!DC$50),IF($G376="","x","y"),"")))</f>
        <v/>
      </c>
      <c r="DK376" s="37" t="str">
        <f>IF(Hidden!DD$51="Yes","H",IF($B376="","",IF(AND($C376&lt;=Hidden!DD$50,$D376&gt;=Hidden!DD$50),IF($G376="","x","y"),"")))</f>
        <v/>
      </c>
      <c r="DL376" s="37" t="str">
        <f>IF(Hidden!DE$51="Yes","H",IF($B376="","",IF(AND($C376&lt;=Hidden!DE$50,$D376&gt;=Hidden!DE$50),IF($G376="","x","y"),"")))</f>
        <v/>
      </c>
      <c r="DM376" s="37" t="str">
        <f>IF(Hidden!DF$51="Yes","H",IF($B376="","",IF(AND($C376&lt;=Hidden!DF$50,$D376&gt;=Hidden!DF$50),IF($G376="","x","y"),"")))</f>
        <v/>
      </c>
      <c r="DN376" s="45" t="str">
        <f>IF(Hidden!DG$51="Yes","H",IF($B376="","",IF(AND($C376&lt;=Hidden!DG$50,$D376&gt;=Hidden!DG$50),IF($G376="","x","y"),"")))</f>
        <v/>
      </c>
      <c r="DO376" s="41" t="str">
        <f>IF(Hidden!DH$51="Yes","H",IF($B376="","",IF(AND($C376&lt;=Hidden!DH$50,$D376&gt;=Hidden!DH$50),IF($G376="","x","y"),"")))</f>
        <v/>
      </c>
      <c r="DP376" s="37" t="str">
        <f>IF(Hidden!DI$51="Yes","H",IF($B376="","",IF(AND($C376&lt;=Hidden!DI$50,$D376&gt;=Hidden!DI$50),IF($G376="","x","y"),"")))</f>
        <v/>
      </c>
      <c r="DQ376" s="37" t="str">
        <f>IF(Hidden!DJ$51="Yes","H",IF($B376="","",IF(AND($C376&lt;=Hidden!DJ$50,$D376&gt;=Hidden!DJ$50),IF($G376="","x","y"),"")))</f>
        <v/>
      </c>
      <c r="DR376" s="37" t="str">
        <f>IF(Hidden!DK$51="Yes","H",IF($B376="","",IF(AND($C376&lt;=Hidden!DK$50,$D376&gt;=Hidden!DK$50),IF($G376="","x","y"),"")))</f>
        <v/>
      </c>
      <c r="DS376" s="40" t="str">
        <f>IF(Hidden!DL$51="Yes","H",IF($B376="","",IF(AND($C376&lt;=Hidden!DL$50,$D376&gt;=Hidden!DL$50),IF($G376="","x","y"),"")))</f>
        <v/>
      </c>
      <c r="DT376" s="44" t="str">
        <f>IF(Hidden!DM$51="Yes","H",IF($B376="","",IF(AND($C376&lt;=Hidden!DM$50,$D376&gt;=Hidden!DM$50),IF($G376="","x","y"),"")))</f>
        <v/>
      </c>
      <c r="DU376" s="37" t="str">
        <f>IF(Hidden!DN$51="Yes","H",IF($B376="","",IF(AND($C376&lt;=Hidden!DN$50,$D376&gt;=Hidden!DN$50),IF($G376="","x","y"),"")))</f>
        <v/>
      </c>
      <c r="DV376" s="37" t="str">
        <f>IF(Hidden!DO$51="Yes","H",IF($B376="","",IF(AND($C376&lt;=Hidden!DO$50,$D376&gt;=Hidden!DO$50),IF($G376="","x","y"),"")))</f>
        <v/>
      </c>
      <c r="DW376" s="37" t="str">
        <f>IF(Hidden!DP$51="Yes","H",IF($B376="","",IF(AND($C376&lt;=Hidden!DP$50,$D376&gt;=Hidden!DP$50),IF($G376="","x","y"),"")))</f>
        <v/>
      </c>
      <c r="DX376" s="45" t="str">
        <f>IF(Hidden!DQ$51="Yes","H",IF($B376="","",IF(AND($C376&lt;=Hidden!DQ$50,$D376&gt;=Hidden!DQ$50),IF($G376="","x","y"),"")))</f>
        <v/>
      </c>
      <c r="DY376" s="44" t="str">
        <f>IF(Hidden!DR$51="Yes","H",IF($B376="","",IF(AND($C376&lt;=Hidden!DR$50,$D376&gt;=Hidden!DR$50),IF($G376="","x","y"),"")))</f>
        <v/>
      </c>
      <c r="DZ376" s="37" t="str">
        <f>IF(Hidden!DS$51="Yes","H",IF($B376="","",IF(AND($C376&lt;=Hidden!DS$50,$D376&gt;=Hidden!DS$50),IF($G376="","x","y"),"")))</f>
        <v/>
      </c>
      <c r="EA376" s="37" t="str">
        <f>IF(Hidden!DT$51="Yes","H",IF($B376="","",IF(AND($C376&lt;=Hidden!DT$50,$D376&gt;=Hidden!DT$50),IF($G376="","x","y"),"")))</f>
        <v/>
      </c>
      <c r="EB376" s="37" t="str">
        <f>IF(Hidden!DU$51="Yes","H",IF($B376="","",IF(AND($C376&lt;=Hidden!DU$50,$D376&gt;=Hidden!DU$50),IF($G376="","x","y"),"")))</f>
        <v/>
      </c>
      <c r="EC376" s="45" t="str">
        <f>IF(Hidden!DV$51="Yes","H",IF($B376="","",IF(AND($C376&lt;=Hidden!DV$50,$D376&gt;=Hidden!DV$50),IF($G376="","x","y"),"")))</f>
        <v/>
      </c>
      <c r="ED376" s="41" t="str">
        <f>IF(Hidden!DW$51="Yes","H",IF($B376="","",IF(AND($C376&lt;=Hidden!DW$50,$D376&gt;=Hidden!DW$50),IF($G376="","x","y"),"")))</f>
        <v/>
      </c>
      <c r="EE376" s="37" t="str">
        <f>IF(Hidden!DX$51="Yes","H",IF($B376="","",IF(AND($C376&lt;=Hidden!DX$50,$D376&gt;=Hidden!DX$50),IF($G376="","x","y"),"")))</f>
        <v/>
      </c>
      <c r="EF376" s="37" t="str">
        <f>IF(Hidden!DY$51="Yes","H",IF($B376="","",IF(AND($C376&lt;=Hidden!DY$50,$D376&gt;=Hidden!DY$50),IF($G376="","x","y"),"")))</f>
        <v/>
      </c>
      <c r="EG376" s="37" t="str">
        <f>IF(Hidden!DZ$51="Yes","H",IF($B376="","",IF(AND($C376&lt;=Hidden!DZ$50,$D376&gt;=Hidden!DZ$50),IF($G376="","x","y"),"")))</f>
        <v/>
      </c>
      <c r="EH376" s="38" t="str">
        <f>IF(Hidden!EA$51="Yes","H",IF($B376="","",IF(AND($C376&lt;=Hidden!EA$50,$D376&gt;=Hidden!EA$50),IF($G376="","x","y"),"")))</f>
        <v/>
      </c>
      <c r="EI376" s="41" t="str">
        <f>IF(Hidden!EB$51="Yes","H",IF($B376="","",IF(AND($C376&lt;=Hidden!EB$50,$D376&gt;=Hidden!EB$50),IF($G376="","x","y"),"")))</f>
        <v/>
      </c>
      <c r="EJ376" s="37" t="str">
        <f>IF(Hidden!EC$51="Yes","H",IF($B376="","",IF(AND($C376&lt;=Hidden!EC$50,$D376&gt;=Hidden!EC$50),IF($G376="","x","y"),"")))</f>
        <v/>
      </c>
      <c r="EK376" s="37" t="str">
        <f>IF(Hidden!ED$51="Yes","H",IF($B376="","",IF(AND($C376&lt;=Hidden!ED$50,$D376&gt;=Hidden!ED$50),IF($G376="","x","y"),"")))</f>
        <v/>
      </c>
      <c r="EL376" s="37" t="str">
        <f>IF(Hidden!EE$51="Yes","H",IF($B376="","",IF(AND($C376&lt;=Hidden!EE$50,$D376&gt;=Hidden!EE$50),IF($G376="","x","y"),"")))</f>
        <v/>
      </c>
      <c r="EM376" s="38" t="str">
        <f>IF(Hidden!EF$51="Yes","H",IF($B376="","",IF(AND($C376&lt;=Hidden!EF$50,$D376&gt;=Hidden!EF$50),IF($G376="","x","y"),"")))</f>
        <v/>
      </c>
      <c r="EN376" s="41" t="str">
        <f>IF(Hidden!EG$51="Yes","H",IF($B376="","",IF(AND($C376&lt;=Hidden!EG$50,$D376&gt;=Hidden!EG$50),IF($G376="","x","y"),"")))</f>
        <v/>
      </c>
      <c r="EO376" s="37" t="str">
        <f>IF(Hidden!EH$51="Yes","H",IF($B376="","",IF(AND($C376&lt;=Hidden!EH$50,$D376&gt;=Hidden!EH$50),IF($G376="","x","y"),"")))</f>
        <v/>
      </c>
      <c r="EP376" s="37" t="str">
        <f>IF(Hidden!EI$51="Yes","H",IF($B376="","",IF(AND($C376&lt;=Hidden!EI$50,$D376&gt;=Hidden!EI$50),IF($G376="","x","y"),"")))</f>
        <v/>
      </c>
      <c r="EQ376" s="37" t="str">
        <f>IF(Hidden!EJ$51="Yes","H",IF($B376="","",IF(AND($C376&lt;=Hidden!EJ$50,$D376&gt;=Hidden!EJ$50),IF($G376="","x","y"),"")))</f>
        <v/>
      </c>
      <c r="ER376" s="38" t="str">
        <f>IF(Hidden!EK$51="Yes","H",IF($B376="","",IF(AND($C376&lt;=Hidden!EK$50,$D376&gt;=Hidden!EK$50),IF($G376="","x","y"),"")))</f>
        <v/>
      </c>
      <c r="ES376" s="41" t="str">
        <f>IF(Hidden!EL$51="Yes","H",IF($B376="","",IF(AND($C376&lt;=Hidden!EL$50,$D376&gt;=Hidden!EL$50),IF($G376="","x","y"),"")))</f>
        <v/>
      </c>
      <c r="ET376" s="37" t="str">
        <f>IF(Hidden!EM$51="Yes","H",IF($B376="","",IF(AND($C376&lt;=Hidden!EM$50,$D376&gt;=Hidden!EM$50),IF($G376="","x","y"),"")))</f>
        <v/>
      </c>
      <c r="EU376" s="37" t="str">
        <f>IF(Hidden!EN$51="Yes","H",IF($B376="","",IF(AND($C376&lt;=Hidden!EN$50,$D376&gt;=Hidden!EN$50),IF($G376="","x","y"),"")))</f>
        <v/>
      </c>
      <c r="EV376" s="37" t="str">
        <f>IF(Hidden!EO$51="Yes","H",IF($B376="","",IF(AND($C376&lt;=Hidden!EO$50,$D376&gt;=Hidden!EO$50),IF($G376="","x","y"),"")))</f>
        <v/>
      </c>
      <c r="EW376" s="38" t="str">
        <f>IF(Hidden!EP$51="Yes","H",IF($B376="","",IF(AND($C376&lt;=Hidden!EP$50,$D376&gt;=Hidden!EP$50),IF($G376="","x","y"),"")))</f>
        <v/>
      </c>
      <c r="EX376" s="41" t="str">
        <f>IF(Hidden!EQ$51="Yes","H",IF($B376="","",IF(AND($C376&lt;=Hidden!EQ$50,$D376&gt;=Hidden!EQ$50),IF($G376="","x","y"),"")))</f>
        <v/>
      </c>
      <c r="EY376" s="37" t="str">
        <f>IF(Hidden!ER$51="Yes","H",IF($B376="","",IF(AND($C376&lt;=Hidden!ER$50,$D376&gt;=Hidden!ER$50),IF($G376="","x","y"),"")))</f>
        <v/>
      </c>
      <c r="EZ376" s="37" t="str">
        <f>IF(Hidden!ES$51="Yes","H",IF($B376="","",IF(AND($C376&lt;=Hidden!ES$50,$D376&gt;=Hidden!ES$50),IF($G376="","x","y"),"")))</f>
        <v/>
      </c>
      <c r="FA376" s="37" t="str">
        <f>IF(Hidden!ET$51="Yes","H",IF($B376="","",IF(AND($C376&lt;=Hidden!ET$50,$D376&gt;=Hidden!ET$50),IF($G376="","x","y"),"")))</f>
        <v/>
      </c>
      <c r="FB376" s="38" t="str">
        <f>IF(Hidden!EU$51="Yes","H",IF($B376="","",IF(AND($C376&lt;=Hidden!EU$50,$D376&gt;=Hidden!EU$50),IF($G376="","x","y"),"")))</f>
        <v/>
      </c>
      <c r="FC376" s="41" t="str">
        <f>IF(Hidden!EV$51="Yes","H",IF($B376="","",IF(AND($C376&lt;=Hidden!EV$50,$D376&gt;=Hidden!EV$50),IF($G376="","x","y"),"")))</f>
        <v/>
      </c>
      <c r="FD376" s="37" t="str">
        <f>IF(Hidden!EW$51="Yes","H",IF($B376="","",IF(AND($C376&lt;=Hidden!EW$50,$D376&gt;=Hidden!EW$50),IF($G376="","x","y"),"")))</f>
        <v/>
      </c>
      <c r="FE376" s="37" t="str">
        <f>IF(Hidden!EX$51="Yes","H",IF($B376="","",IF(AND($C376&lt;=Hidden!EX$50,$D376&gt;=Hidden!EX$50),IF($G376="","x","y"),"")))</f>
        <v/>
      </c>
      <c r="FF376" s="37" t="str">
        <f>IF(Hidden!EY$51="Yes","H",IF($B376="","",IF(AND($C376&lt;=Hidden!EY$50,$D376&gt;=Hidden!EY$50),IF($G376="","x","y"),"")))</f>
        <v/>
      </c>
      <c r="FG376" s="38" t="str">
        <f>IF(Hidden!EZ$51="Yes","H",IF($B376="","",IF(AND($C376&lt;=Hidden!EZ$50,$D376&gt;=Hidden!EZ$50),IF($G376="","x","y"),"")))</f>
        <v/>
      </c>
      <c r="FH376" s="41" t="str">
        <f>IF(Hidden!FA$51="Yes","H",IF($B376="","",IF(AND($C376&lt;=Hidden!FA$50,$D376&gt;=Hidden!FA$50),IF($G376="","x","y"),"")))</f>
        <v/>
      </c>
      <c r="FI376" s="37" t="str">
        <f>IF(Hidden!FB$51="Yes","H",IF($B376="","",IF(AND($C376&lt;=Hidden!FB$50,$D376&gt;=Hidden!FB$50),IF($G376="","x","y"),"")))</f>
        <v/>
      </c>
      <c r="FJ376" s="37" t="str">
        <f>IF(Hidden!FC$51="Yes","H",IF($B376="","",IF(AND($C376&lt;=Hidden!FC$50,$D376&gt;=Hidden!FC$50),IF($G376="","x","y"),"")))</f>
        <v/>
      </c>
      <c r="FK376" s="37" t="str">
        <f>IF(Hidden!FD$51="Yes","H",IF($B376="","",IF(AND($C376&lt;=Hidden!FD$50,$D376&gt;=Hidden!FD$50),IF($G376="","x","y"),"")))</f>
        <v/>
      </c>
      <c r="FL376" s="38" t="str">
        <f>IF(Hidden!FE$51="Yes","H",IF($B376="","",IF(AND($C376&lt;=Hidden!FE$50,$D376&gt;=Hidden!FE$50),IF($G376="","x","y"),"")))</f>
        <v/>
      </c>
      <c r="FM376" s="41" t="str">
        <f>IF(Hidden!FF$51="Yes","H",IF($B376="","",IF(AND($C376&lt;=Hidden!FF$50,$D376&gt;=Hidden!FF$50),IF($G376="","x","y"),"")))</f>
        <v/>
      </c>
      <c r="FN376" s="37" t="str">
        <f>IF(Hidden!FG$51="Yes","H",IF($B376="","",IF(AND($C376&lt;=Hidden!FG$50,$D376&gt;=Hidden!FG$50),IF($G376="","x","y"),"")))</f>
        <v/>
      </c>
      <c r="FO376" s="37" t="str">
        <f>IF(Hidden!FH$51="Yes","H",IF($B376="","",IF(AND($C376&lt;=Hidden!FH$50,$D376&gt;=Hidden!FH$50),IF($G376="","x","y"),"")))</f>
        <v/>
      </c>
      <c r="FP376" s="37" t="str">
        <f>IF(Hidden!FI$51="Yes","H",IF($B376="","",IF(AND($C376&lt;=Hidden!FI$50,$D376&gt;=Hidden!FI$50),IF($G376="","x","y"),"")))</f>
        <v/>
      </c>
      <c r="FQ376" s="38" t="str">
        <f>IF(Hidden!FJ$51="Yes","H",IF($B376="","",IF(AND($C376&lt;=Hidden!FJ$50,$D376&gt;=Hidden!FJ$50),IF($G376="","x","y"),"")))</f>
        <v/>
      </c>
      <c r="FR376" s="41" t="str">
        <f>IF(Hidden!FK$51="Yes","H",IF($B376="","",IF(AND($C376&lt;=Hidden!FK$50,$D376&gt;=Hidden!FK$50),IF($G376="","x","y"),"")))</f>
        <v/>
      </c>
      <c r="FS376" s="37" t="str">
        <f>IF(Hidden!FL$51="Yes","H",IF($B376="","",IF(AND($C376&lt;=Hidden!FL$50,$D376&gt;=Hidden!FL$50),IF($G376="","x","y"),"")))</f>
        <v/>
      </c>
      <c r="FT376" s="37" t="str">
        <f>IF(Hidden!FM$51="Yes","H",IF($B376="","",IF(AND($C376&lt;=Hidden!FM$50,$D376&gt;=Hidden!FM$50),IF($G376="","x","y"),"")))</f>
        <v/>
      </c>
      <c r="FU376" s="37" t="str">
        <f>IF(Hidden!FN$51="Yes","H",IF($B376="","",IF(AND($C376&lt;=Hidden!FN$50,$D376&gt;=Hidden!FN$50),IF($G376="","x","y"),"")))</f>
        <v/>
      </c>
      <c r="FV376" s="38" t="str">
        <f>IF(Hidden!FO$51="Yes","H",IF($B376="","",IF(AND($C376&lt;=Hidden!FO$50,$D376&gt;=Hidden!FO$50),IF($G376="","x","y"),"")))</f>
        <v/>
      </c>
      <c r="FW376" s="41" t="str">
        <f>IF(Hidden!FP$51="Yes","H",IF($B376="","",IF(AND($C376&lt;=Hidden!FP$50,$D376&gt;=Hidden!FP$50),IF($G376="","x","y"),"")))</f>
        <v/>
      </c>
      <c r="FX376" s="37" t="str">
        <f>IF(Hidden!FQ$51="Yes","H",IF($B376="","",IF(AND($C376&lt;=Hidden!FQ$50,$D376&gt;=Hidden!FQ$50),IF($G376="","x","y"),"")))</f>
        <v/>
      </c>
      <c r="FY376" s="37" t="str">
        <f>IF(Hidden!FR$51="Yes","H",IF($B376="","",IF(AND($C376&lt;=Hidden!FR$50,$D376&gt;=Hidden!FR$50),IF($G376="","x","y"),"")))</f>
        <v/>
      </c>
      <c r="FZ376" s="37" t="str">
        <f>IF(Hidden!FS$51="Yes","H",IF($B376="","",IF(AND($C376&lt;=Hidden!FS$50,$D376&gt;=Hidden!FS$50),IF($G376="","x","y"),"")))</f>
        <v/>
      </c>
      <c r="GA376" s="38" t="str">
        <f>IF(Hidden!FT$51="Yes","H",IF($B376="","",IF(AND($C376&lt;=Hidden!FT$50,$D376&gt;=Hidden!FT$50),IF($G376="","x","y"),"")))</f>
        <v/>
      </c>
      <c r="GB376" s="41" t="str">
        <f>IF(Hidden!FU$51="Yes","H",IF($B376="","",IF(AND($C376&lt;=Hidden!FU$50,$D376&gt;=Hidden!FU$50),IF($G376="","x","y"),"")))</f>
        <v/>
      </c>
      <c r="GC376" s="37" t="str">
        <f>IF(Hidden!FV$51="Yes","H",IF($B376="","",IF(AND($C376&lt;=Hidden!FV$50,$D376&gt;=Hidden!FV$50),IF($G376="","x","y"),"")))</f>
        <v/>
      </c>
      <c r="GD376" s="37" t="str">
        <f>IF(Hidden!FW$51="Yes","H",IF($B376="","",IF(AND($C376&lt;=Hidden!FW$50,$D376&gt;=Hidden!FW$50),IF($G376="","x","y"),"")))</f>
        <v/>
      </c>
      <c r="GE376" s="37" t="str">
        <f>IF(Hidden!FX$51="Yes","H",IF($B376="","",IF(AND($C376&lt;=Hidden!FX$50,$D376&gt;=Hidden!FX$50),IF($G376="","x","y"),"")))</f>
        <v/>
      </c>
      <c r="GF376" s="38" t="str">
        <f>IF(Hidden!FY$51="Yes","H",IF($B376="","",IF(AND($C376&lt;=Hidden!FY$50,$D376&gt;=Hidden!FY$50),IF($G376="","x","y"),"")))</f>
        <v/>
      </c>
      <c r="GG376" s="41" t="str">
        <f>IF(Hidden!FZ$51="Yes","H",IF($B376="","",IF(AND($C376&lt;=Hidden!FZ$50,$D376&gt;=Hidden!FZ$50),IF($G376="","x","y"),"")))</f>
        <v/>
      </c>
      <c r="GH376" s="37" t="str">
        <f>IF(Hidden!GA$51="Yes","H",IF($B376="","",IF(AND($C376&lt;=Hidden!GA$50,$D376&gt;=Hidden!GA$50),IF($G376="","x","y"),"")))</f>
        <v/>
      </c>
      <c r="GI376" s="37" t="str">
        <f>IF(Hidden!GB$51="Yes","H",IF($B376="","",IF(AND($C376&lt;=Hidden!GB$50,$D376&gt;=Hidden!GB$50),IF($G376="","x","y"),"")))</f>
        <v/>
      </c>
      <c r="GJ376" s="37" t="str">
        <f>IF(Hidden!GC$51="Yes","H",IF($B376="","",IF(AND($C376&lt;=Hidden!GC$50,$D376&gt;=Hidden!GC$50),IF($G376="","x","y"),"")))</f>
        <v/>
      </c>
      <c r="GK376" s="38" t="str">
        <f>IF(Hidden!GD$51="Yes","H",IF($B376="","",IF(AND($C376&lt;=Hidden!GD$50,$D376&gt;=Hidden!GD$50),IF($G376="","x","y"),"")))</f>
        <v/>
      </c>
      <c r="GL376" s="41" t="str">
        <f>IF(Hidden!GE$51="Yes","H",IF($B376="","",IF(AND($C376&lt;=Hidden!GE$50,$D376&gt;=Hidden!GE$50),IF($G376="","x","y"),"")))</f>
        <v/>
      </c>
      <c r="GM376" s="37" t="str">
        <f>IF(Hidden!GF$51="Yes","H",IF($B376="","",IF(AND($C376&lt;=Hidden!GF$50,$D376&gt;=Hidden!GF$50),IF($G376="","x","y"),"")))</f>
        <v/>
      </c>
      <c r="GN376" s="37" t="str">
        <f>IF(Hidden!GG$51="Yes","H",IF($B376="","",IF(AND($C376&lt;=Hidden!GG$50,$D376&gt;=Hidden!GG$50),IF($G376="","x","y"),"")))</f>
        <v/>
      </c>
      <c r="GO376" s="37" t="str">
        <f>IF(Hidden!GH$51="Yes","H",IF($B376="","",IF(AND($C376&lt;=Hidden!GH$50,$D376&gt;=Hidden!GH$50),IF($G376="","x","y"),"")))</f>
        <v/>
      </c>
      <c r="GP376" s="38" t="str">
        <f>IF(Hidden!GI$51="Yes","H",IF($B376="","",IF(AND($C376&lt;=Hidden!GI$50,$D376&gt;=Hidden!GI$50),IF($G376="","x","y"),"")))</f>
        <v/>
      </c>
      <c r="GQ376" s="41" t="str">
        <f>IF(Hidden!GJ$51="Yes","H",IF($B376="","",IF(AND($C376&lt;=Hidden!GJ$50,$D376&gt;=Hidden!GJ$50),IF($G376="","x","y"),"")))</f>
        <v/>
      </c>
      <c r="GR376" s="37" t="str">
        <f>IF(Hidden!GK$51="Yes","H",IF($B376="","",IF(AND($C376&lt;=Hidden!GK$50,$D376&gt;=Hidden!GK$50),IF($G376="","x","y"),"")))</f>
        <v/>
      </c>
      <c r="GS376" s="37" t="str">
        <f>IF(Hidden!GL$51="Yes","H",IF($B376="","",IF(AND($C376&lt;=Hidden!GL$50,$D376&gt;=Hidden!GL$50),IF($G376="","x","y"),"")))</f>
        <v/>
      </c>
      <c r="GT376" s="37" t="str">
        <f>IF(Hidden!GM$51="Yes","H",IF($B376="","",IF(AND($C376&lt;=Hidden!GM$50,$D376&gt;=Hidden!GM$50),IF($G376="","x","y"),"")))</f>
        <v/>
      </c>
      <c r="GU376" s="38" t="str">
        <f>IF(Hidden!GN$51="Yes","H",IF($B376="","",IF(AND($C376&lt;=Hidden!GN$50,$D376&gt;=Hidden!GN$50),IF($G376="","x","y"),"")))</f>
        <v/>
      </c>
      <c r="GV376" s="41" t="str">
        <f>IF(Hidden!GO$51="Yes","H",IF($B376="","",IF(AND($C376&lt;=Hidden!GO$50,$D376&gt;=Hidden!GO$50),IF($G376="","x","y"),"")))</f>
        <v/>
      </c>
      <c r="GW376" s="37" t="str">
        <f>IF(Hidden!GP$51="Yes","H",IF($B376="","",IF(AND($C376&lt;=Hidden!GP$50,$D376&gt;=Hidden!GP$50),IF($G376="","x","y"),"")))</f>
        <v/>
      </c>
      <c r="GX376" s="37" t="str">
        <f>IF(Hidden!GQ$51="Yes","H",IF($B376="","",IF(AND($C376&lt;=Hidden!GQ$50,$D376&gt;=Hidden!GQ$50),IF($G376="","x","y"),"")))</f>
        <v/>
      </c>
      <c r="GY376" s="37" t="str">
        <f>IF(Hidden!GR$51="Yes","H",IF($B376="","",IF(AND($C376&lt;=Hidden!GR$50,$D376&gt;=Hidden!GR$50),IF($G376="","x","y"),"")))</f>
        <v/>
      </c>
      <c r="GZ376" s="38" t="str">
        <f>IF(Hidden!GS$51="Yes","H",IF($B376="","",IF(AND($C376&lt;=Hidden!GS$50,$D376&gt;=Hidden!GS$50),IF($G376="","x","y"),"")))</f>
        <v/>
      </c>
      <c r="HA376" s="41" t="str">
        <f>IF(Hidden!GT$51="Yes","H",IF($B376="","",IF(AND($C376&lt;=Hidden!GT$50,$D376&gt;=Hidden!GT$50),IF($G376="","x","y"),"")))</f>
        <v/>
      </c>
      <c r="HB376" s="37" t="str">
        <f>IF(Hidden!GU$51="Yes","H",IF($B376="","",IF(AND($C376&lt;=Hidden!GU$50,$D376&gt;=Hidden!GU$50),IF($G376="","x","y"),"")))</f>
        <v/>
      </c>
      <c r="HC376" s="37" t="str">
        <f>IF(Hidden!GV$51="Yes","H",IF($B376="","",IF(AND($C376&lt;=Hidden!GV$50,$D376&gt;=Hidden!GV$50),IF($G376="","x","y"),"")))</f>
        <v/>
      </c>
      <c r="HD376" s="37" t="str">
        <f>IF(Hidden!GW$51="Yes","H",IF($B376="","",IF(AND($C376&lt;=Hidden!GW$50,$D376&gt;=Hidden!GW$50),IF($G376="","x","y"),"")))</f>
        <v/>
      </c>
      <c r="HE376" s="38" t="str">
        <f>IF(Hidden!GX$51="Yes","H",IF($B376="","",IF(AND($C376&lt;=Hidden!GX$50,$D376&gt;=Hidden!GX$50),IF($G376="","x","y"),"")))</f>
        <v/>
      </c>
      <c r="HF376" s="41" t="str">
        <f>IF(Hidden!GY$51="Yes","H",IF($B376="","",IF(AND($C376&lt;=Hidden!GY$50,$D376&gt;=Hidden!GY$50),IF($G376="","x","y"),"")))</f>
        <v/>
      </c>
      <c r="HG376" s="37" t="str">
        <f>IF(Hidden!GZ$51="Yes","H",IF($B376="","",IF(AND($C376&lt;=Hidden!GZ$50,$D376&gt;=Hidden!GZ$50),IF($G376="","x","y"),"")))</f>
        <v/>
      </c>
      <c r="HH376" s="37" t="str">
        <f>IF(Hidden!HA$51="Yes","H",IF($B376="","",IF(AND($C376&lt;=Hidden!HA$50,$D376&gt;=Hidden!HA$50),IF($G376="","x","y"),"")))</f>
        <v/>
      </c>
      <c r="HI376" s="37" t="str">
        <f>IF(Hidden!HB$51="Yes","H",IF($B376="","",IF(AND($C376&lt;=Hidden!HB$50,$D376&gt;=Hidden!HB$50),IF($G376="","x","y"),"")))</f>
        <v/>
      </c>
      <c r="HJ376" s="38" t="str">
        <f>IF(Hidden!HC$51="Yes","H",IF($B376="","",IF(AND($C376&lt;=Hidden!HC$50,$D376&gt;=Hidden!HC$50),IF($G376="","x","y"),"")))</f>
        <v/>
      </c>
      <c r="HK376" s="41" t="str">
        <f>IF(Hidden!HD$51="Yes","H",IF($B376="","",IF(AND($C376&lt;=Hidden!HD$50,$D376&gt;=Hidden!HD$50),IF($G376="","x","y"),"")))</f>
        <v/>
      </c>
      <c r="HL376" s="37" t="str">
        <f>IF(Hidden!HE$51="Yes","H",IF($B376="","",IF(AND($C376&lt;=Hidden!HE$50,$D376&gt;=Hidden!HE$50),IF($G376="","x","y"),"")))</f>
        <v/>
      </c>
      <c r="HM376" s="37" t="str">
        <f>IF(Hidden!HF$51="Yes","H",IF($B376="","",IF(AND($C376&lt;=Hidden!HF$50,$D376&gt;=Hidden!HF$50),IF($G376="","x","y"),"")))</f>
        <v/>
      </c>
      <c r="HN376" s="37" t="str">
        <f>IF(Hidden!HG$51="Yes","H",IF($B376="","",IF(AND($C376&lt;=Hidden!HG$50,$D376&gt;=Hidden!HG$50),IF($G376="","x","y"),"")))</f>
        <v/>
      </c>
      <c r="HO376" s="38" t="str">
        <f>IF(Hidden!HH$51="Yes","H",IF($B376="","",IF(AND($C376&lt;=Hidden!HH$50,$D376&gt;=Hidden!HH$50),IF($G376="","x","y"),"")))</f>
        <v/>
      </c>
      <c r="HP376" s="41" t="str">
        <f>IF(Hidden!HI$51="Yes","H",IF($B376="","",IF(AND($C376&lt;=Hidden!HI$50,$D376&gt;=Hidden!HI$50),IF($G376="","x","y"),"")))</f>
        <v/>
      </c>
      <c r="HQ376" s="37" t="str">
        <f>IF(Hidden!HJ$51="Yes","H",IF($B376="","",IF(AND($C376&lt;=Hidden!HJ$50,$D376&gt;=Hidden!HJ$50),IF($G376="","x","y"),"")))</f>
        <v/>
      </c>
      <c r="HR376" s="37" t="str">
        <f>IF(Hidden!HK$51="Yes","H",IF($B376="","",IF(AND($C376&lt;=Hidden!HK$50,$D376&gt;=Hidden!HK$50),IF($G376="","x","y"),"")))</f>
        <v/>
      </c>
      <c r="HS376" s="37" t="str">
        <f>IF(Hidden!HL$51="Yes","H",IF($B376="","",IF(AND($C376&lt;=Hidden!HL$50,$D376&gt;=Hidden!HL$50),IF($G376="","x","y"),"")))</f>
        <v/>
      </c>
      <c r="HT376" s="38" t="str">
        <f>IF(Hidden!HM$51="Yes","H",IF($B376="","",IF(AND($C376&lt;=Hidden!HM$50,$D376&gt;=Hidden!HM$50),IF($G376="","x","y"),"")))</f>
        <v/>
      </c>
      <c r="HU376" s="41" t="str">
        <f>IF(Hidden!HN$51="Yes","H",IF($B376="","",IF(AND($C376&lt;=Hidden!HN$50,$D376&gt;=Hidden!HN$50),IF($G376="","x","y"),"")))</f>
        <v/>
      </c>
      <c r="HV376" s="37" t="str">
        <f>IF(Hidden!HO$51="Yes","H",IF($B376="","",IF(AND($C376&lt;=Hidden!HO$50,$D376&gt;=Hidden!HO$50),IF($G376="","x","y"),"")))</f>
        <v/>
      </c>
      <c r="HW376" s="37" t="str">
        <f>IF(Hidden!HP$51="Yes","H",IF($B376="","",IF(AND($C376&lt;=Hidden!HP$50,$D376&gt;=Hidden!HP$50),IF($G376="","x","y"),"")))</f>
        <v/>
      </c>
      <c r="HX376" s="37" t="str">
        <f>IF(Hidden!HQ$51="Yes","H",IF($B376="","",IF(AND($C376&lt;=Hidden!HQ$50,$D376&gt;=Hidden!HQ$50),IF($G376="","x","y"),"")))</f>
        <v/>
      </c>
      <c r="HY376" s="38" t="str">
        <f>IF(Hidden!HR$51="Yes","H",IF($B376="","",IF(AND($C376&lt;=Hidden!HR$50,$D376&gt;=Hidden!HR$50),IF($G376="","x","y"),"")))</f>
        <v/>
      </c>
      <c r="HZ376" s="41" t="str">
        <f>IF(Hidden!HS$51="Yes","H",IF($B376="","",IF(AND($C376&lt;=Hidden!HS$50,$D376&gt;=Hidden!HS$50),IF($G376="","x","y"),"")))</f>
        <v/>
      </c>
      <c r="IA376" s="37" t="str">
        <f>IF(Hidden!HT$51="Yes","H",IF($B376="","",IF(AND($C376&lt;=Hidden!HT$50,$D376&gt;=Hidden!HT$50),IF($G376="","x","y"),"")))</f>
        <v/>
      </c>
      <c r="IB376" s="37" t="str">
        <f>IF(Hidden!HU$51="Yes","H",IF($B376="","",IF(AND($C376&lt;=Hidden!HU$50,$D376&gt;=Hidden!HU$50),IF($G376="","x","y"),"")))</f>
        <v/>
      </c>
      <c r="IC376" s="37" t="str">
        <f>IF(Hidden!HV$51="Yes","H",IF($B376="","",IF(AND($C376&lt;=Hidden!HV$50,$D376&gt;=Hidden!HV$50),IF($G376="","x","y"),"")))</f>
        <v/>
      </c>
      <c r="ID376" s="38" t="str">
        <f>IF(Hidden!HW$51="Yes","H",IF($B376="","",IF(AND($C376&lt;=Hidden!HW$50,$D376&gt;=Hidden!HW$50),IF($G376="","x","y"),"")))</f>
        <v/>
      </c>
      <c r="IE376" s="41" t="str">
        <f>IF(Hidden!HX$51="Yes","H",IF($B376="","",IF(AND($C376&lt;=Hidden!HX$50,$D376&gt;=Hidden!HX$50),IF($G376="","x","y"),"")))</f>
        <v/>
      </c>
      <c r="IF376" s="37" t="str">
        <f>IF(Hidden!HY$51="Yes","H",IF($B376="","",IF(AND($C376&lt;=Hidden!HY$50,$D376&gt;=Hidden!HY$50),IF($G376="","x","y"),"")))</f>
        <v/>
      </c>
      <c r="IG376" s="37" t="str">
        <f>IF(Hidden!HZ$51="Yes","H",IF($B376="","",IF(AND($C376&lt;=Hidden!HZ$50,$D376&gt;=Hidden!HZ$50),IF($G376="","x","y"),"")))</f>
        <v/>
      </c>
      <c r="IH376" s="37" t="str">
        <f>IF(Hidden!IA$51="Yes","H",IF($B376="","",IF(AND($C376&lt;=Hidden!IA$50,$D376&gt;=Hidden!IA$50),IF($G376="","x","y"),"")))</f>
        <v/>
      </c>
      <c r="II376" s="38" t="str">
        <f>IF(Hidden!IB$51="Yes","H",IF($B376="","",IF(AND($C376&lt;=Hidden!IB$50,$D376&gt;=Hidden!IB$50),IF($G376="","x","y"),"")))</f>
        <v/>
      </c>
      <c r="IJ376" s="41" t="str">
        <f>IF(Hidden!IC$51="Yes","H",IF($B376="","",IF(AND($C376&lt;=Hidden!IC$50,$D376&gt;=Hidden!IC$50),IF($G376="","x","y"),"")))</f>
        <v/>
      </c>
      <c r="IK376" s="37" t="str">
        <f>IF(Hidden!ID$51="Yes","H",IF($B376="","",IF(AND($C376&lt;=Hidden!ID$50,$D376&gt;=Hidden!ID$50),IF($G376="","x","y"),"")))</f>
        <v/>
      </c>
      <c r="IL376" s="37" t="str">
        <f>IF(Hidden!IE$51="Yes","H",IF($B376="","",IF(AND($C376&lt;=Hidden!IE$50,$D376&gt;=Hidden!IE$50),IF($G376="","x","y"),"")))</f>
        <v/>
      </c>
      <c r="IM376" s="37" t="str">
        <f>IF(Hidden!IF$51="Yes","H",IF($B376="","",IF(AND($C376&lt;=Hidden!IF$50,$D376&gt;=Hidden!IF$50),IF($G376="","x","y"),"")))</f>
        <v/>
      </c>
      <c r="IN376" s="38" t="str">
        <f>IF(Hidden!IG$51="Yes","H",IF($B376="","",IF(AND($C376&lt;=Hidden!IG$50,$D376&gt;=Hidden!IG$50),IF($G376="","x","y"),"")))</f>
        <v/>
      </c>
      <c r="IO376" s="41" t="str">
        <f>IF(Hidden!IH$51="Yes","H",IF($B376="","",IF(AND($C376&lt;=Hidden!IH$50,$D376&gt;=Hidden!IH$50),IF($G376="","x","y"),"")))</f>
        <v/>
      </c>
      <c r="IP376" s="37" t="str">
        <f>IF(Hidden!II$51="Yes","H",IF($B376="","",IF(AND($C376&lt;=Hidden!II$50,$D376&gt;=Hidden!II$50),IF($G376="","x","y"),"")))</f>
        <v/>
      </c>
      <c r="IQ376" s="37" t="str">
        <f>IF(Hidden!IJ$51="Yes","H",IF($B376="","",IF(AND($C376&lt;=Hidden!IJ$50,$D376&gt;=Hidden!IJ$50),IF($G376="","x","y"),"")))</f>
        <v/>
      </c>
      <c r="IR376" s="37" t="str">
        <f>IF(Hidden!IK$51="Yes","H",IF($B376="","",IF(AND($C376&lt;=Hidden!IK$50,$D376&gt;=Hidden!IK$50),IF($G376="","x","y"),"")))</f>
        <v/>
      </c>
      <c r="IS376" s="38" t="str">
        <f>IF(Hidden!IL$51="Yes","H",IF($B376="","",IF(AND($C376&lt;=Hidden!IL$50,$D376&gt;=Hidden!IL$50),IF($G376="","x","y"),"")))</f>
        <v/>
      </c>
      <c r="IT376" s="41" t="str">
        <f>IF(Hidden!IM$51="Yes","H",IF($B376="","",IF(AND($C376&lt;=Hidden!IM$50,$D376&gt;=Hidden!IM$50),IF($G376="","x","y"),"")))</f>
        <v/>
      </c>
      <c r="IU376" s="37" t="str">
        <f>IF(Hidden!IN$51="Yes","H",IF($B376="","",IF(AND($C376&lt;=Hidden!IN$50,$D376&gt;=Hidden!IN$50),IF($G376="","x","y"),"")))</f>
        <v/>
      </c>
      <c r="IV376" s="37" t="str">
        <f>IF(Hidden!IO$51="Yes","H",IF($B376="","",IF(AND($C376&lt;=Hidden!IO$50,$D376&gt;=Hidden!IO$50),IF($G376="","x","y"),"")))</f>
        <v/>
      </c>
      <c r="IW376" s="37" t="str">
        <f>IF(Hidden!IP$51="Yes","H",IF($B376="","",IF(AND($C376&lt;=Hidden!IP$50,$D376&gt;=Hidden!IP$50),IF($G376="","x","y"),"")))</f>
        <v/>
      </c>
      <c r="IX376" s="38" t="str">
        <f>IF(Hidden!IQ$51="Yes","H",IF($B376="","",IF(AND($C376&lt;=Hidden!IQ$50,$D376&gt;=Hidden!IQ$50),IF($G376="","x","y"),"")))</f>
        <v/>
      </c>
      <c r="IY376" s="41" t="str">
        <f>IF(Hidden!IR$51="Yes","H",IF($B376="","",IF(AND($C376&lt;=Hidden!IR$50,$D376&gt;=Hidden!IR$50),IF($G376="","x","y"),"")))</f>
        <v/>
      </c>
      <c r="IZ376" s="37" t="str">
        <f>IF(Hidden!IS$51="Yes","H",IF($B376="","",IF(AND($C376&lt;=Hidden!IS$50,$D376&gt;=Hidden!IS$50),IF($G376="","x","y"),"")))</f>
        <v/>
      </c>
      <c r="JA376" s="37" t="str">
        <f>IF(Hidden!IT$51="Yes","H",IF($B376="","",IF(AND($C376&lt;=Hidden!IT$50,$D376&gt;=Hidden!IT$50),IF($G376="","x","y"),"")))</f>
        <v/>
      </c>
      <c r="JB376" s="37" t="str">
        <f>IF(Hidden!IU$51="Yes","H",IF($B376="","",IF(AND($C376&lt;=Hidden!IU$50,$D376&gt;=Hidden!IU$50),IF($G376="","x","y"),"")))</f>
        <v/>
      </c>
      <c r="JC376" s="38" t="str">
        <f>IF(Hidden!IV$51="Yes","H",IF($B376="","",IF(AND($C376&lt;=Hidden!IV$50,$D376&gt;=Hidden!IV$50),IF($G376="","x","y"),"")))</f>
        <v/>
      </c>
      <c r="JD376" s="41" t="str">
        <f>IF(Hidden!IW$51="Yes","H",IF($B376="","",IF(AND($C376&lt;=Hidden!IW$50,$D376&gt;=Hidden!IW$50),IF($G376="","x","y"),"")))</f>
        <v/>
      </c>
      <c r="JE376" s="37" t="str">
        <f>IF(Hidden!IX$51="Yes","H",IF($B376="","",IF(AND($C376&lt;=Hidden!IX$50,$D376&gt;=Hidden!IX$50),IF($G376="","x","y"),"")))</f>
        <v/>
      </c>
      <c r="JF376" s="37" t="str">
        <f>IF(Hidden!IY$51="Yes","H",IF($B376="","",IF(AND($C376&lt;=Hidden!IY$50,$D376&gt;=Hidden!IY$50),IF($G376="","x","y"),"")))</f>
        <v/>
      </c>
      <c r="JG376" s="37" t="str">
        <f>IF(Hidden!IZ$51="Yes","H",IF($B376="","",IF(AND($C376&lt;=Hidden!IZ$50,$D376&gt;=Hidden!IZ$50),IF($G376="","x","y"),"")))</f>
        <v/>
      </c>
      <c r="JH376" s="38" t="str">
        <f>IF(Hidden!JA$51="Yes","H",IF($B376="","",IF(AND($C376&lt;=Hidden!JA$50,$D376&gt;=Hidden!JA$50),IF($G376="","x","y"),"")))</f>
        <v/>
      </c>
      <c r="JI376" s="41" t="str">
        <f>IF(Hidden!JB$51="Yes","H",IF($B376="","",IF(AND($C376&lt;=Hidden!JB$50,$D376&gt;=Hidden!JB$50),IF($G376="","x","y"),"")))</f>
        <v/>
      </c>
      <c r="JJ376" s="37" t="str">
        <f>IF(Hidden!JC$51="Yes","H",IF($B376="","",IF(AND($C376&lt;=Hidden!JC$50,$D376&gt;=Hidden!JC$50),IF($G376="","x","y"),"")))</f>
        <v/>
      </c>
      <c r="JK376" s="37" t="str">
        <f>IF(Hidden!JD$51="Yes","H",IF($B376="","",IF(AND($C376&lt;=Hidden!JD$50,$D376&gt;=Hidden!JD$50),IF($G376="","x","y"),"")))</f>
        <v/>
      </c>
      <c r="JL376" s="37" t="str">
        <f>IF(Hidden!JE$51="Yes","H",IF($B376="","",IF(AND($C376&lt;=Hidden!JE$50,$D376&gt;=Hidden!JE$50),IF($G376="","x","y"),"")))</f>
        <v/>
      </c>
      <c r="JM376" s="38" t="str">
        <f>IF(Hidden!JF$51="Yes","H",IF($B376="","",IF(AND($C376&lt;=Hidden!JF$50,$D376&gt;=Hidden!JF$50),IF($G376="","x","y"),"")))</f>
        <v/>
      </c>
      <c r="JN376" s="41" t="str">
        <f>IF(Hidden!JG$51="Yes","H",IF($B376="","",IF(AND($C376&lt;=Hidden!JG$50,$D376&gt;=Hidden!JG$50),IF($G376="","x","y"),"")))</f>
        <v/>
      </c>
      <c r="JO376" s="37" t="str">
        <f>IF(Hidden!JH$51="Yes","H",IF($B376="","",IF(AND($C376&lt;=Hidden!JH$50,$D376&gt;=Hidden!JH$50),IF($G376="","x","y"),"")))</f>
        <v/>
      </c>
      <c r="JP376" s="37" t="str">
        <f>IF(Hidden!JI$51="Yes","H",IF($B376="","",IF(AND($C376&lt;=Hidden!JI$50,$D376&gt;=Hidden!JI$50),IF($G376="","x","y"),"")))</f>
        <v/>
      </c>
      <c r="JQ376" s="37" t="str">
        <f>IF(Hidden!JJ$51="Yes","H",IF($B376="","",IF(AND($C376&lt;=Hidden!JJ$50,$D376&gt;=Hidden!JJ$50),IF($G376="","x","y"),"")))</f>
        <v/>
      </c>
      <c r="JR376" s="38" t="str">
        <f>IF(Hidden!JK$51="Yes","H",IF($B376="","",IF(AND($C376&lt;=Hidden!JK$50,$D376&gt;=Hidden!JK$50),IF($G376="","x","y"),"")))</f>
        <v/>
      </c>
    </row>
    <row r="377" spans="1:278">
      <c r="A377" s="28"/>
      <c r="B377" s="58"/>
      <c r="C377" s="90"/>
      <c r="D377" s="91"/>
      <c r="E377" s="88"/>
      <c r="F377" s="89"/>
      <c r="G377" s="87"/>
      <c r="H377" s="67"/>
      <c r="I377" s="36" t="str">
        <f>IF(Hidden!B$51="Yes","H",IF($B377="","",IF(AND($C377&lt;=Hidden!B$50,$D377&gt;=Hidden!B$50),IF($G377="","x","y"),"")))</f>
        <v/>
      </c>
      <c r="J377" s="37" t="str">
        <f>IF(Hidden!C$51="Yes","H",IF($B377="","",IF(AND($C377&lt;=Hidden!C$50,$D377&gt;=Hidden!C$50),IF($G377="","x","y"),"")))</f>
        <v/>
      </c>
      <c r="K377" s="37" t="str">
        <f>IF(Hidden!D$51="Yes","H",IF($B377="","",IF(AND($C377&lt;=Hidden!D$50,$D377&gt;=Hidden!D$50),IF($G377="","x","y"),"")))</f>
        <v/>
      </c>
      <c r="L377" s="37" t="str">
        <f>IF(Hidden!E$50="Yes","H",IF($B377="","",IF(AND($C377&lt;=Hidden!E$49,$D377&gt;=Hidden!E$49),IF($G377="","x","y"),"")))</f>
        <v/>
      </c>
      <c r="M377" s="40" t="str">
        <f>IF(Hidden!F$50="Yes","H",IF($B377="","",IF(AND($C377&lt;=Hidden!F$49,$D377&gt;=Hidden!F$49),IF($G377="","x","y"),"")))</f>
        <v/>
      </c>
      <c r="N377" s="44" t="str">
        <f>IF(Hidden!G$50="Yes","H",IF($B377="","",IF(AND($C377&lt;=Hidden!G$49,$D377&gt;=Hidden!G$49),IF($G377="","x","y"),"")))</f>
        <v/>
      </c>
      <c r="O377" s="37" t="str">
        <f>IF(Hidden!H$50="Yes","H",IF($B377="","",IF(AND($C377&lt;=Hidden!H$49,$D377&gt;=Hidden!H$49),IF($G377="","x","y"),"")))</f>
        <v/>
      </c>
      <c r="P377" s="37" t="str">
        <f>IF(Hidden!I$50="Yes","H",IF($B377="","",IF(AND($C377&lt;=Hidden!I$49,$D377&gt;=Hidden!I$49),IF($G377="","x","y"),"")))</f>
        <v/>
      </c>
      <c r="Q377" s="37" t="str">
        <f>IF(Hidden!J$52="Yes","H",IF($B377="","",IF(AND($C377&lt;=Hidden!J$51,$D377&gt;=Hidden!J$51),IF($G377="","x","y"),"")))</f>
        <v/>
      </c>
      <c r="R377" s="45" t="str">
        <f>IF(Hidden!K$52="Yes","H",IF($B377="","",IF(AND($C377&lt;=Hidden!K$51,$D377&gt;=Hidden!K$51),IF($G377="","x","y"),"")))</f>
        <v/>
      </c>
      <c r="S377" s="41" t="str">
        <f>IF(Hidden!L$51="Yes","H",IF($B377="","",IF(AND($C377&lt;=Hidden!L$50,$D377&gt;=Hidden!L$50),IF($G377="","x","y"),"")))</f>
        <v/>
      </c>
      <c r="T377" s="37" t="str">
        <f>IF(Hidden!M$51="Yes","H",IF($B377="","",IF(AND($C377&lt;=Hidden!M$50,$D377&gt;=Hidden!M$50),IF($G377="","x","y"),"")))</f>
        <v/>
      </c>
      <c r="U377" s="37" t="str">
        <f>IF(Hidden!N$51="Yes","H",IF($B377="","",IF(AND($C377&lt;=Hidden!N$50,$D377&gt;=Hidden!N$50),IF($G377="","x","y"),"")))</f>
        <v/>
      </c>
      <c r="V377" s="37" t="str">
        <f>IF(Hidden!O$51="Yes","H",IF($B377="","",IF(AND($C377&lt;=Hidden!O$50,$D377&gt;=Hidden!O$50),IF($G377="","x","y"),"")))</f>
        <v/>
      </c>
      <c r="W377" s="40" t="str">
        <f>IF(Hidden!P$51="Yes","H",IF($B377="","",IF(AND($C377&lt;=Hidden!P$50,$D377&gt;=Hidden!P$50),IF($G377="","x","y"),"")))</f>
        <v/>
      </c>
      <c r="X377" s="44" t="str">
        <f>IF(Hidden!Q$51="Yes","H",IF($B377="","",IF(AND($C377&lt;=Hidden!Q$50,$D377&gt;=Hidden!Q$50),IF($G377="","x","y"),"")))</f>
        <v/>
      </c>
      <c r="Y377" s="37" t="str">
        <f>IF(Hidden!R$51="Yes","H",IF($B377="","",IF(AND($C377&lt;=Hidden!R$50,$D377&gt;=Hidden!R$50),IF($G377="","x","y"),"")))</f>
        <v/>
      </c>
      <c r="Z377" s="37" t="str">
        <f>IF(Hidden!S$51="Yes","H",IF($B377="","",IF(AND($C377&lt;=Hidden!S$50,$D377&gt;=Hidden!S$50),IF($G377="","x","y"),"")))</f>
        <v/>
      </c>
      <c r="AA377" s="37" t="str">
        <f>IF(Hidden!T$51="Yes","H",IF($B377="","",IF(AND($C377&lt;=Hidden!T$50,$D377&gt;=Hidden!T$50),IF($G377="","x","y"),"")))</f>
        <v/>
      </c>
      <c r="AB377" s="45" t="str">
        <f>IF(Hidden!U$51="Yes","H",IF($B377="","",IF(AND($C377&lt;=Hidden!U$50,$D377&gt;=Hidden!U$50),IF($G377="","x","y"),"")))</f>
        <v/>
      </c>
      <c r="AC377" s="41" t="str">
        <f>IF(Hidden!V$51="Yes","H",IF($B377="","",IF(AND($C377&lt;=Hidden!V$50,$D377&gt;=Hidden!V$50),IF($G377="","x","y"),"")))</f>
        <v/>
      </c>
      <c r="AD377" s="37" t="str">
        <f>IF(Hidden!W$51="Yes","H",IF($B377="","",IF(AND($C377&lt;=Hidden!W$50,$D377&gt;=Hidden!W$50),IF($G377="","x","y"),"")))</f>
        <v/>
      </c>
      <c r="AE377" s="37" t="str">
        <f>IF(Hidden!X$51="Yes","H",IF($B377="","",IF(AND($C377&lt;=Hidden!X$50,$D377&gt;=Hidden!X$50),IF($G377="","x","y"),"")))</f>
        <v/>
      </c>
      <c r="AF377" s="37" t="str">
        <f>IF(Hidden!Y$51="Yes","H",IF($B377="","",IF(AND($C377&lt;=Hidden!Y$50,$D377&gt;=Hidden!Y$50),IF($G377="","x","y"),"")))</f>
        <v/>
      </c>
      <c r="AG377" s="40" t="str">
        <f>IF(Hidden!Z$51="Yes","H",IF($B377="","",IF(AND($C377&lt;=Hidden!Z$50,$D377&gt;=Hidden!Z$50),IF($G377="","x","y"),"")))</f>
        <v/>
      </c>
      <c r="AH377" s="44" t="str">
        <f>IF(Hidden!AA$51="Yes","H",IF($B377="","",IF(AND($C377&lt;=Hidden!AA$50,$D377&gt;=Hidden!AA$50),IF($G377="","x","y"),"")))</f>
        <v/>
      </c>
      <c r="AI377" s="37" t="str">
        <f>IF(Hidden!AB$51="Yes","H",IF($B377="","",IF(AND($C377&lt;=Hidden!AB$50,$D377&gt;=Hidden!AB$50),IF($G377="","x","y"),"")))</f>
        <v/>
      </c>
      <c r="AJ377" s="37" t="str">
        <f>IF(Hidden!AC$51="Yes","H",IF($B377="","",IF(AND($C377&lt;=Hidden!AC$50,$D377&gt;=Hidden!AC$50),IF($G377="","x","y"),"")))</f>
        <v/>
      </c>
      <c r="AK377" s="37" t="str">
        <f>IF(Hidden!AD$51="Yes","H",IF($B377="","",IF(AND($C377&lt;=Hidden!AD$50,$D377&gt;=Hidden!AD$50),IF($G377="","x","y"),"")))</f>
        <v/>
      </c>
      <c r="AL377" s="45" t="str">
        <f>IF(Hidden!AE$51="Yes","H",IF($B377="","",IF(AND($C377&lt;=Hidden!AE$50,$D377&gt;=Hidden!AE$50),IF($G377="","x","y"),"")))</f>
        <v/>
      </c>
      <c r="AM377" s="41" t="str">
        <f>IF(Hidden!AF$51="Yes","H",IF($B377="","",IF(AND($C377&lt;=Hidden!AF$50,$D377&gt;=Hidden!AF$50),IF($G377="","x","y"),"")))</f>
        <v/>
      </c>
      <c r="AN377" s="37" t="str">
        <f>IF(Hidden!AG$51="Yes","H",IF($B377="","",IF(AND($C377&lt;=Hidden!AG$50,$D377&gt;=Hidden!AG$50),IF($G377="","x","y"),"")))</f>
        <v/>
      </c>
      <c r="AO377" s="37" t="str">
        <f>IF(Hidden!AH$51="Yes","H",IF($B377="","",IF(AND($C377&lt;=Hidden!AH$50,$D377&gt;=Hidden!AH$50),IF($G377="","x","y"),"")))</f>
        <v/>
      </c>
      <c r="AP377" s="37" t="str">
        <f>IF(Hidden!AI$51="Yes","H",IF($B377="","",IF(AND($C377&lt;=Hidden!AI$50,$D377&gt;=Hidden!AI$50),IF($G377="","x","y"),"")))</f>
        <v/>
      </c>
      <c r="AQ377" s="40" t="str">
        <f>IF(Hidden!AJ$51="Yes","H",IF($B377="","",IF(AND($C377&lt;=Hidden!AJ$50,$D377&gt;=Hidden!AJ$50),IF($G377="","x","y"),"")))</f>
        <v/>
      </c>
      <c r="AR377" s="44" t="str">
        <f>IF(Hidden!AK$51="Yes","H",IF($B377="","",IF(AND($C377&lt;=Hidden!AK$50,$D377&gt;=Hidden!AK$50),IF($G377="","x","y"),"")))</f>
        <v/>
      </c>
      <c r="AS377" s="37" t="str">
        <f>IF(Hidden!AL$51="Yes","H",IF($B377="","",IF(AND($C377&lt;=Hidden!AL$50,$D377&gt;=Hidden!AL$50),IF($G377="","x","y"),"")))</f>
        <v/>
      </c>
      <c r="AT377" s="37" t="str">
        <f>IF(Hidden!AM$51="Yes","H",IF($B377="","",IF(AND($C377&lt;=Hidden!AM$50,$D377&gt;=Hidden!AM$50),IF($G377="","x","y"),"")))</f>
        <v/>
      </c>
      <c r="AU377" s="37" t="str">
        <f>IF(Hidden!AN$51="Yes","H",IF($B377="","",IF(AND($C377&lt;=Hidden!AN$50,$D377&gt;=Hidden!AN$50),IF($G377="","x","y"),"")))</f>
        <v/>
      </c>
      <c r="AV377" s="45" t="str">
        <f>IF(Hidden!AO$51="Yes","H",IF($B377="","",IF(AND($C377&lt;=Hidden!AO$50,$D377&gt;=Hidden!AO$50),IF($G377="","x","y"),"")))</f>
        <v/>
      </c>
      <c r="AW377" s="41" t="str">
        <f>IF(Hidden!AP$51="Yes","H",IF($B377="","",IF(AND($C377&lt;=Hidden!AP$50,$D377&gt;=Hidden!AP$50),IF($G377="","x","y"),"")))</f>
        <v/>
      </c>
      <c r="AX377" s="37" t="str">
        <f>IF(Hidden!AQ$51="Yes","H",IF($B377="","",IF(AND($C377&lt;=Hidden!AQ$50,$D377&gt;=Hidden!AQ$50),IF($G377="","x","y"),"")))</f>
        <v/>
      </c>
      <c r="AY377" s="37" t="str">
        <f>IF(Hidden!AR$51="Yes","H",IF($B377="","",IF(AND($C377&lt;=Hidden!AR$50,$D377&gt;=Hidden!AR$50),IF($G377="","x","y"),"")))</f>
        <v/>
      </c>
      <c r="AZ377" s="37" t="str">
        <f>IF(Hidden!AS$51="Yes","H",IF($B377="","",IF(AND($C377&lt;=Hidden!AS$50,$D377&gt;=Hidden!AS$50),IF($G377="","x","y"),"")))</f>
        <v/>
      </c>
      <c r="BA377" s="40" t="str">
        <f>IF(Hidden!AT$51="Yes","H",IF($B377="","",IF(AND($C377&lt;=Hidden!AT$50,$D377&gt;=Hidden!AT$50),IF($G377="","x","y"),"")))</f>
        <v/>
      </c>
      <c r="BB377" s="44" t="str">
        <f>IF(Hidden!AU$51="Yes","H",IF($B377="","",IF(AND($C377&lt;=Hidden!AU$50,$D377&gt;=Hidden!AU$50),IF($G377="","x","y"),"")))</f>
        <v/>
      </c>
      <c r="BC377" s="37" t="str">
        <f>IF(Hidden!AV$51="Yes","H",IF($B377="","",IF(AND($C377&lt;=Hidden!AV$50,$D377&gt;=Hidden!AV$50),IF($G377="","x","y"),"")))</f>
        <v/>
      </c>
      <c r="BD377" s="37" t="str">
        <f>IF(Hidden!AW$51="Yes","H",IF($B377="","",IF(AND($C377&lt;=Hidden!AW$50,$D377&gt;=Hidden!AW$50),IF($G377="","x","y"),"")))</f>
        <v/>
      </c>
      <c r="BE377" s="37" t="str">
        <f>IF(Hidden!AX$51="Yes","H",IF($B377="","",IF(AND($C377&lt;=Hidden!AX$50,$D377&gt;=Hidden!AX$50),IF($G377="","x","y"),"")))</f>
        <v/>
      </c>
      <c r="BF377" s="45" t="str">
        <f>IF(Hidden!AY$51="Yes","H",IF($B377="","",IF(AND($C377&lt;=Hidden!AY$50,$D377&gt;=Hidden!AY$50),IF($G377="","x","y"),"")))</f>
        <v/>
      </c>
      <c r="BG377" s="41" t="str">
        <f>IF(Hidden!AZ$51="Yes","H",IF($B377="","",IF(AND($C377&lt;=Hidden!AZ$50,$D377&gt;=Hidden!AZ$50),IF($G377="","x","y"),"")))</f>
        <v/>
      </c>
      <c r="BH377" s="37" t="str">
        <f>IF(Hidden!BA$51="Yes","H",IF($B377="","",IF(AND($C377&lt;=Hidden!BA$50,$D377&gt;=Hidden!BA$50),IF($G377="","x","y"),"")))</f>
        <v/>
      </c>
      <c r="BI377" s="37" t="str">
        <f>IF(Hidden!BB$51="Yes","H",IF($B377="","",IF(AND($C377&lt;=Hidden!BB$50,$D377&gt;=Hidden!BB$50),IF($G377="","x","y"),"")))</f>
        <v/>
      </c>
      <c r="BJ377" s="37" t="str">
        <f>IF(Hidden!BC$51="Yes","H",IF($B377="","",IF(AND($C377&lt;=Hidden!BC$50,$D377&gt;=Hidden!BC$50),IF($G377="","x","y"),"")))</f>
        <v/>
      </c>
      <c r="BK377" s="40" t="str">
        <f>IF(Hidden!BD$51="Yes","H",IF($B377="","",IF(AND($C377&lt;=Hidden!BD$50,$D377&gt;=Hidden!BD$50),IF($G377="","x","y"),"")))</f>
        <v/>
      </c>
      <c r="BL377" s="44" t="str">
        <f>IF(Hidden!BE$51="Yes","H",IF($B377="","",IF(AND($C377&lt;=Hidden!BE$50,$D377&gt;=Hidden!BE$50),IF($G377="","x","y"),"")))</f>
        <v/>
      </c>
      <c r="BM377" s="37" t="str">
        <f>IF(Hidden!BF$51="Yes","H",IF($B377="","",IF(AND($C377&lt;=Hidden!BF$50,$D377&gt;=Hidden!BF$50),IF($G377="","x","y"),"")))</f>
        <v/>
      </c>
      <c r="BN377" s="37" t="str">
        <f>IF(Hidden!BG$51="Yes","H",IF($B377="","",IF(AND($C377&lt;=Hidden!BG$50,$D377&gt;=Hidden!BG$50),IF($G377="","x","y"),"")))</f>
        <v/>
      </c>
      <c r="BO377" s="37" t="str">
        <f>IF(Hidden!BH$51="Yes","H",IF($B377="","",IF(AND($C377&lt;=Hidden!BH$50,$D377&gt;=Hidden!BH$50),IF($G377="","x","y"),"")))</f>
        <v/>
      </c>
      <c r="BP377" s="45" t="str">
        <f>IF(Hidden!BI$51="Yes","H",IF($B377="","",IF(AND($C377&lt;=Hidden!BI$50,$D377&gt;=Hidden!BI$50),IF($G377="","x","y"),"")))</f>
        <v/>
      </c>
      <c r="BQ377" s="41" t="str">
        <f>IF(Hidden!BJ$51="Yes","H",IF($B377="","",IF(AND($C377&lt;=Hidden!BJ$50,$D377&gt;=Hidden!BJ$50),IF($G377="","x","y"),"")))</f>
        <v/>
      </c>
      <c r="BR377" s="37" t="str">
        <f>IF(Hidden!BK$51="Yes","H",IF($B377="","",IF(AND($C377&lt;=Hidden!BK$50,$D377&gt;=Hidden!BK$50),IF($G377="","x","y"),"")))</f>
        <v/>
      </c>
      <c r="BS377" s="37" t="str">
        <f>IF(Hidden!BL$51="Yes","H",IF($B377="","",IF(AND($C377&lt;=Hidden!BL$50,$D377&gt;=Hidden!BL$50),IF($G377="","x","y"),"")))</f>
        <v/>
      </c>
      <c r="BT377" s="37" t="str">
        <f>IF(Hidden!BM$51="Yes","H",IF($B377="","",IF(AND($C377&lt;=Hidden!BM$50,$D377&gt;=Hidden!BM$50),IF($G377="","x","y"),"")))</f>
        <v/>
      </c>
      <c r="BU377" s="40" t="str">
        <f>IF(Hidden!BN$51="Yes","H",IF($B377="","",IF(AND($C377&lt;=Hidden!BN$50,$D377&gt;=Hidden!BN$50),IF($G377="","x","y"),"")))</f>
        <v/>
      </c>
      <c r="BV377" s="44" t="str">
        <f>IF(Hidden!BO$51="Yes","H",IF($B377="","",IF(AND($C377&lt;=Hidden!BO$50,$D377&gt;=Hidden!BO$50),IF($G377="","x","y"),"")))</f>
        <v/>
      </c>
      <c r="BW377" s="37" t="str">
        <f>IF(Hidden!BP$51="Yes","H",IF($B377="","",IF(AND($C377&lt;=Hidden!BP$50,$D377&gt;=Hidden!BP$50),IF($G377="","x","y"),"")))</f>
        <v/>
      </c>
      <c r="BX377" s="37" t="str">
        <f>IF(Hidden!BQ$51="Yes","H",IF($B377="","",IF(AND($C377&lt;=Hidden!BQ$50,$D377&gt;=Hidden!BQ$50),IF($G377="","x","y"),"")))</f>
        <v/>
      </c>
      <c r="BY377" s="37" t="str">
        <f>IF(Hidden!BR$51="Yes","H",IF($B377="","",IF(AND($C377&lt;=Hidden!BR$50,$D377&gt;=Hidden!BR$50),IF($G377="","x","y"),"")))</f>
        <v/>
      </c>
      <c r="BZ377" s="45" t="str">
        <f>IF(Hidden!BS$51="Yes","H",IF($B377="","",IF(AND($C377&lt;=Hidden!BS$50,$D377&gt;=Hidden!BS$50),IF($G377="","x","y"),"")))</f>
        <v/>
      </c>
      <c r="CA377" s="41" t="str">
        <f>IF(Hidden!BT$51="Yes","H",IF($B377="","",IF(AND($C377&lt;=Hidden!BT$50,$D377&gt;=Hidden!BT$50),IF($G377="","x","y"),"")))</f>
        <v/>
      </c>
      <c r="CB377" s="37" t="str">
        <f>IF(Hidden!BU$51="Yes","H",IF($B377="","",IF(AND($C377&lt;=Hidden!BU$50,$D377&gt;=Hidden!BU$50),IF($G377="","x","y"),"")))</f>
        <v/>
      </c>
      <c r="CC377" s="37" t="str">
        <f>IF(Hidden!BV$51="Yes","H",IF($B377="","",IF(AND($C377&lt;=Hidden!BV$50,$D377&gt;=Hidden!BV$50),IF($G377="","x","y"),"")))</f>
        <v/>
      </c>
      <c r="CD377" s="37" t="str">
        <f>IF(Hidden!BW$51="Yes","H",IF($B377="","",IF(AND($C377&lt;=Hidden!BW$50,$D377&gt;=Hidden!BW$50),IF($G377="","x","y"),"")))</f>
        <v/>
      </c>
      <c r="CE377" s="40" t="str">
        <f>IF(Hidden!BX$51="Yes","H",IF($B377="","",IF(AND($C377&lt;=Hidden!BX$50,$D377&gt;=Hidden!BX$50),IF($G377="","x","y"),"")))</f>
        <v/>
      </c>
      <c r="CF377" s="44" t="str">
        <f>IF(Hidden!BY$51="Yes","H",IF($B377="","",IF(AND($C377&lt;=Hidden!BY$50,$D377&gt;=Hidden!BY$50),IF($G377="","x","y"),"")))</f>
        <v/>
      </c>
      <c r="CG377" s="37" t="str">
        <f>IF(Hidden!BZ$51="Yes","H",IF($B377="","",IF(AND($C377&lt;=Hidden!BZ$50,$D377&gt;=Hidden!BZ$50),IF($G377="","x","y"),"")))</f>
        <v/>
      </c>
      <c r="CH377" s="37" t="str">
        <f>IF(Hidden!CA$51="Yes","H",IF($B377="","",IF(AND($C377&lt;=Hidden!CA$50,$D377&gt;=Hidden!CA$50),IF($G377="","x","y"),"")))</f>
        <v/>
      </c>
      <c r="CI377" s="37" t="str">
        <f>IF(Hidden!CB$51="Yes","H",IF($B377="","",IF(AND($C377&lt;=Hidden!CB$50,$D377&gt;=Hidden!CB$50),IF($G377="","x","y"),"")))</f>
        <v/>
      </c>
      <c r="CJ377" s="45" t="str">
        <f>IF(Hidden!CC$51="Yes","H",IF($B377="","",IF(AND($C377&lt;=Hidden!CC$50,$D377&gt;=Hidden!CC$50),IF($G377="","x","y"),"")))</f>
        <v/>
      </c>
      <c r="CK377" s="41" t="str">
        <f>IF(Hidden!CD$51="Yes","H",IF($B377="","",IF(AND($C377&lt;=Hidden!CD$50,$D377&gt;=Hidden!CD$50),IF($G377="","x","y"),"")))</f>
        <v/>
      </c>
      <c r="CL377" s="37" t="str">
        <f>IF(Hidden!CE$51="Yes","H",IF($B377="","",IF(AND($C377&lt;=Hidden!CE$50,$D377&gt;=Hidden!CE$50),IF($G377="","x","y"),"")))</f>
        <v/>
      </c>
      <c r="CM377" s="37" t="str">
        <f>IF(Hidden!CF$51="Yes","H",IF($B377="","",IF(AND($C377&lt;=Hidden!CF$50,$D377&gt;=Hidden!CF$50),IF($G377="","x","y"),"")))</f>
        <v/>
      </c>
      <c r="CN377" s="37" t="str">
        <f>IF(Hidden!CG$51="Yes","H",IF($B377="","",IF(AND($C377&lt;=Hidden!CG$50,$D377&gt;=Hidden!CG$50),IF($G377="","x","y"),"")))</f>
        <v/>
      </c>
      <c r="CO377" s="40" t="str">
        <f>IF(Hidden!CH$51="Yes","H",IF($B377="","",IF(AND($C377&lt;=Hidden!CH$50,$D377&gt;=Hidden!CH$50),IF($G377="","x","y"),"")))</f>
        <v/>
      </c>
      <c r="CP377" s="44" t="str">
        <f>IF(Hidden!CI$51="Yes","H",IF($B377="","",IF(AND($C377&lt;=Hidden!CI$50,$D377&gt;=Hidden!CI$50),IF($G377="","x","y"),"")))</f>
        <v/>
      </c>
      <c r="CQ377" s="37" t="str">
        <f>IF(Hidden!CJ$51="Yes","H",IF($B377="","",IF(AND($C377&lt;=Hidden!CJ$50,$D377&gt;=Hidden!CJ$50),IF($G377="","x","y"),"")))</f>
        <v/>
      </c>
      <c r="CR377" s="37" t="str">
        <f>IF(Hidden!CK$51="Yes","H",IF($B377="","",IF(AND($C377&lt;=Hidden!CK$50,$D377&gt;=Hidden!CK$50),IF($G377="","x","y"),"")))</f>
        <v/>
      </c>
      <c r="CS377" s="37" t="str">
        <f>IF(Hidden!CL$51="Yes","H",IF($B377="","",IF(AND($C377&lt;=Hidden!CL$50,$D377&gt;=Hidden!CL$50),IF($G377="","x","y"),"")))</f>
        <v/>
      </c>
      <c r="CT377" s="45" t="str">
        <f>IF(Hidden!CM$51="Yes","H",IF($B377="","",IF(AND($C377&lt;=Hidden!CM$50,$D377&gt;=Hidden!CM$50),IF($G377="","x","y"),"")))</f>
        <v/>
      </c>
      <c r="CU377" s="41" t="str">
        <f>IF(Hidden!CN$51="Yes","H",IF($B377="","",IF(AND($C377&lt;=Hidden!CN$50,$D377&gt;=Hidden!CN$50),IF($G377="","x","y"),"")))</f>
        <v/>
      </c>
      <c r="CV377" s="37" t="str">
        <f>IF(Hidden!CO$51="Yes","H",IF($B377="","",IF(AND($C377&lt;=Hidden!CO$50,$D377&gt;=Hidden!CO$50),IF($G377="","x","y"),"")))</f>
        <v/>
      </c>
      <c r="CW377" s="37" t="str">
        <f>IF(Hidden!CP$51="Yes","H",IF($B377="","",IF(AND($C377&lt;=Hidden!CP$50,$D377&gt;=Hidden!CP$50),IF($G377="","x","y"),"")))</f>
        <v/>
      </c>
      <c r="CX377" s="37" t="str">
        <f>IF(Hidden!CQ$51="Yes","H",IF($B377="","",IF(AND($C377&lt;=Hidden!CQ$50,$D377&gt;=Hidden!CQ$50),IF($G377="","x","y"),"")))</f>
        <v/>
      </c>
      <c r="CY377" s="40" t="str">
        <f>IF(Hidden!CR$51="Yes","H",IF($B377="","",IF(AND($C377&lt;=Hidden!CR$50,$D377&gt;=Hidden!CR$50),IF($G377="","x","y"),"")))</f>
        <v/>
      </c>
      <c r="CZ377" s="44" t="str">
        <f>IF(Hidden!CS$51="Yes","H",IF($B377="","",IF(AND($C377&lt;=Hidden!CS$50,$D377&gt;=Hidden!CS$50),IF($G377="","x","y"),"")))</f>
        <v/>
      </c>
      <c r="DA377" s="37" t="str">
        <f>IF(Hidden!CT$51="Yes","H",IF($B377="","",IF(AND($C377&lt;=Hidden!CT$50,$D377&gt;=Hidden!CT$50),IF($G377="","x","y"),"")))</f>
        <v/>
      </c>
      <c r="DB377" s="37" t="str">
        <f>IF(Hidden!CU$51="Yes","H",IF($B377="","",IF(AND($C377&lt;=Hidden!CU$50,$D377&gt;=Hidden!CU$50),IF($G377="","x","y"),"")))</f>
        <v/>
      </c>
      <c r="DC377" s="37" t="str">
        <f>IF(Hidden!CV$51="Yes","H",IF($B377="","",IF(AND($C377&lt;=Hidden!CV$50,$D377&gt;=Hidden!CV$50),IF($G377="","x","y"),"")))</f>
        <v/>
      </c>
      <c r="DD377" s="45" t="str">
        <f>IF(Hidden!CW$51="Yes","H",IF($B377="","",IF(AND($C377&lt;=Hidden!CW$50,$D377&gt;=Hidden!CW$50),IF($G377="","x","y"),"")))</f>
        <v/>
      </c>
      <c r="DE377" s="41" t="str">
        <f>IF(Hidden!CX$51="Yes","H",IF($B377="","",IF(AND($C377&lt;=Hidden!CX$50,$D377&gt;=Hidden!CX$50),IF($G377="","x","y"),"")))</f>
        <v/>
      </c>
      <c r="DF377" s="37" t="str">
        <f>IF(Hidden!CY$51="Yes","H",IF($B377="","",IF(AND($C377&lt;=Hidden!CY$50,$D377&gt;=Hidden!CY$50),IF($G377="","x","y"),"")))</f>
        <v/>
      </c>
      <c r="DG377" s="37" t="str">
        <f>IF(Hidden!CZ$51="Yes","H",IF($B377="","",IF(AND($C377&lt;=Hidden!CZ$50,$D377&gt;=Hidden!CZ$50),IF($G377="","x","y"),"")))</f>
        <v/>
      </c>
      <c r="DH377" s="37" t="str">
        <f>IF(Hidden!DA$51="Yes","H",IF($B377="","",IF(AND($C377&lt;=Hidden!DA$50,$D377&gt;=Hidden!DA$50),IF($G377="","x","y"),"")))</f>
        <v/>
      </c>
      <c r="DI377" s="40" t="str">
        <f>IF(Hidden!DB$51="Yes","H",IF($B377="","",IF(AND($C377&lt;=Hidden!DB$50,$D377&gt;=Hidden!DB$50),IF($G377="","x","y"),"")))</f>
        <v/>
      </c>
      <c r="DJ377" s="44" t="str">
        <f>IF(Hidden!DC$51="Yes","H",IF($B377="","",IF(AND($C377&lt;=Hidden!DC$50,$D377&gt;=Hidden!DC$50),IF($G377="","x","y"),"")))</f>
        <v/>
      </c>
      <c r="DK377" s="37" t="str">
        <f>IF(Hidden!DD$51="Yes","H",IF($B377="","",IF(AND($C377&lt;=Hidden!DD$50,$D377&gt;=Hidden!DD$50),IF($G377="","x","y"),"")))</f>
        <v/>
      </c>
      <c r="DL377" s="37" t="str">
        <f>IF(Hidden!DE$51="Yes","H",IF($B377="","",IF(AND($C377&lt;=Hidden!DE$50,$D377&gt;=Hidden!DE$50),IF($G377="","x","y"),"")))</f>
        <v/>
      </c>
      <c r="DM377" s="37" t="str">
        <f>IF(Hidden!DF$51="Yes","H",IF($B377="","",IF(AND($C377&lt;=Hidden!DF$50,$D377&gt;=Hidden!DF$50),IF($G377="","x","y"),"")))</f>
        <v/>
      </c>
      <c r="DN377" s="45" t="str">
        <f>IF(Hidden!DG$51="Yes","H",IF($B377="","",IF(AND($C377&lt;=Hidden!DG$50,$D377&gt;=Hidden!DG$50),IF($G377="","x","y"),"")))</f>
        <v/>
      </c>
      <c r="DO377" s="41" t="str">
        <f>IF(Hidden!DH$51="Yes","H",IF($B377="","",IF(AND($C377&lt;=Hidden!DH$50,$D377&gt;=Hidden!DH$50),IF($G377="","x","y"),"")))</f>
        <v/>
      </c>
      <c r="DP377" s="37" t="str">
        <f>IF(Hidden!DI$51="Yes","H",IF($B377="","",IF(AND($C377&lt;=Hidden!DI$50,$D377&gt;=Hidden!DI$50),IF($G377="","x","y"),"")))</f>
        <v/>
      </c>
      <c r="DQ377" s="37" t="str">
        <f>IF(Hidden!DJ$51="Yes","H",IF($B377="","",IF(AND($C377&lt;=Hidden!DJ$50,$D377&gt;=Hidden!DJ$50),IF($G377="","x","y"),"")))</f>
        <v/>
      </c>
      <c r="DR377" s="37" t="str">
        <f>IF(Hidden!DK$51="Yes","H",IF($B377="","",IF(AND($C377&lt;=Hidden!DK$50,$D377&gt;=Hidden!DK$50),IF($G377="","x","y"),"")))</f>
        <v/>
      </c>
      <c r="DS377" s="40" t="str">
        <f>IF(Hidden!DL$51="Yes","H",IF($B377="","",IF(AND($C377&lt;=Hidden!DL$50,$D377&gt;=Hidden!DL$50),IF($G377="","x","y"),"")))</f>
        <v/>
      </c>
      <c r="DT377" s="44" t="str">
        <f>IF(Hidden!DM$51="Yes","H",IF($B377="","",IF(AND($C377&lt;=Hidden!DM$50,$D377&gt;=Hidden!DM$50),IF($G377="","x","y"),"")))</f>
        <v/>
      </c>
      <c r="DU377" s="37" t="str">
        <f>IF(Hidden!DN$51="Yes","H",IF($B377="","",IF(AND($C377&lt;=Hidden!DN$50,$D377&gt;=Hidden!DN$50),IF($G377="","x","y"),"")))</f>
        <v/>
      </c>
      <c r="DV377" s="37" t="str">
        <f>IF(Hidden!DO$51="Yes","H",IF($B377="","",IF(AND($C377&lt;=Hidden!DO$50,$D377&gt;=Hidden!DO$50),IF($G377="","x","y"),"")))</f>
        <v/>
      </c>
      <c r="DW377" s="37" t="str">
        <f>IF(Hidden!DP$51="Yes","H",IF($B377="","",IF(AND($C377&lt;=Hidden!DP$50,$D377&gt;=Hidden!DP$50),IF($G377="","x","y"),"")))</f>
        <v/>
      </c>
      <c r="DX377" s="45" t="str">
        <f>IF(Hidden!DQ$51="Yes","H",IF($B377="","",IF(AND($C377&lt;=Hidden!DQ$50,$D377&gt;=Hidden!DQ$50),IF($G377="","x","y"),"")))</f>
        <v/>
      </c>
      <c r="DY377" s="44" t="str">
        <f>IF(Hidden!DR$51="Yes","H",IF($B377="","",IF(AND($C377&lt;=Hidden!DR$50,$D377&gt;=Hidden!DR$50),IF($G377="","x","y"),"")))</f>
        <v/>
      </c>
      <c r="DZ377" s="37" t="str">
        <f>IF(Hidden!DS$51="Yes","H",IF($B377="","",IF(AND($C377&lt;=Hidden!DS$50,$D377&gt;=Hidden!DS$50),IF($G377="","x","y"),"")))</f>
        <v/>
      </c>
      <c r="EA377" s="37" t="str">
        <f>IF(Hidden!DT$51="Yes","H",IF($B377="","",IF(AND($C377&lt;=Hidden!DT$50,$D377&gt;=Hidden!DT$50),IF($G377="","x","y"),"")))</f>
        <v/>
      </c>
      <c r="EB377" s="37" t="str">
        <f>IF(Hidden!DU$51="Yes","H",IF($B377="","",IF(AND($C377&lt;=Hidden!DU$50,$D377&gt;=Hidden!DU$50),IF($G377="","x","y"),"")))</f>
        <v/>
      </c>
      <c r="EC377" s="45" t="str">
        <f>IF(Hidden!DV$51="Yes","H",IF($B377="","",IF(AND($C377&lt;=Hidden!DV$50,$D377&gt;=Hidden!DV$50),IF($G377="","x","y"),"")))</f>
        <v/>
      </c>
      <c r="ED377" s="41" t="str">
        <f>IF(Hidden!DW$51="Yes","H",IF($B377="","",IF(AND($C377&lt;=Hidden!DW$50,$D377&gt;=Hidden!DW$50),IF($G377="","x","y"),"")))</f>
        <v/>
      </c>
      <c r="EE377" s="37" t="str">
        <f>IF(Hidden!DX$51="Yes","H",IF($B377="","",IF(AND($C377&lt;=Hidden!DX$50,$D377&gt;=Hidden!DX$50),IF($G377="","x","y"),"")))</f>
        <v/>
      </c>
      <c r="EF377" s="37" t="str">
        <f>IF(Hidden!DY$51="Yes","H",IF($B377="","",IF(AND($C377&lt;=Hidden!DY$50,$D377&gt;=Hidden!DY$50),IF($G377="","x","y"),"")))</f>
        <v/>
      </c>
      <c r="EG377" s="37" t="str">
        <f>IF(Hidden!DZ$51="Yes","H",IF($B377="","",IF(AND($C377&lt;=Hidden!DZ$50,$D377&gt;=Hidden!DZ$50),IF($G377="","x","y"),"")))</f>
        <v/>
      </c>
      <c r="EH377" s="38" t="str">
        <f>IF(Hidden!EA$51="Yes","H",IF($B377="","",IF(AND($C377&lt;=Hidden!EA$50,$D377&gt;=Hidden!EA$50),IF($G377="","x","y"),"")))</f>
        <v/>
      </c>
      <c r="EI377" s="41" t="str">
        <f>IF(Hidden!EB$51="Yes","H",IF($B377="","",IF(AND($C377&lt;=Hidden!EB$50,$D377&gt;=Hidden!EB$50),IF($G377="","x","y"),"")))</f>
        <v/>
      </c>
      <c r="EJ377" s="37" t="str">
        <f>IF(Hidden!EC$51="Yes","H",IF($B377="","",IF(AND($C377&lt;=Hidden!EC$50,$D377&gt;=Hidden!EC$50),IF($G377="","x","y"),"")))</f>
        <v/>
      </c>
      <c r="EK377" s="37" t="str">
        <f>IF(Hidden!ED$51="Yes","H",IF($B377="","",IF(AND($C377&lt;=Hidden!ED$50,$D377&gt;=Hidden!ED$50),IF($G377="","x","y"),"")))</f>
        <v/>
      </c>
      <c r="EL377" s="37" t="str">
        <f>IF(Hidden!EE$51="Yes","H",IF($B377="","",IF(AND($C377&lt;=Hidden!EE$50,$D377&gt;=Hidden!EE$50),IF($G377="","x","y"),"")))</f>
        <v/>
      </c>
      <c r="EM377" s="38" t="str">
        <f>IF(Hidden!EF$51="Yes","H",IF($B377="","",IF(AND($C377&lt;=Hidden!EF$50,$D377&gt;=Hidden!EF$50),IF($G377="","x","y"),"")))</f>
        <v/>
      </c>
      <c r="EN377" s="41" t="str">
        <f>IF(Hidden!EG$51="Yes","H",IF($B377="","",IF(AND($C377&lt;=Hidden!EG$50,$D377&gt;=Hidden!EG$50),IF($G377="","x","y"),"")))</f>
        <v/>
      </c>
      <c r="EO377" s="37" t="str">
        <f>IF(Hidden!EH$51="Yes","H",IF($B377="","",IF(AND($C377&lt;=Hidden!EH$50,$D377&gt;=Hidden!EH$50),IF($G377="","x","y"),"")))</f>
        <v/>
      </c>
      <c r="EP377" s="37" t="str">
        <f>IF(Hidden!EI$51="Yes","H",IF($B377="","",IF(AND($C377&lt;=Hidden!EI$50,$D377&gt;=Hidden!EI$50),IF($G377="","x","y"),"")))</f>
        <v/>
      </c>
      <c r="EQ377" s="37" t="str">
        <f>IF(Hidden!EJ$51="Yes","H",IF($B377="","",IF(AND($C377&lt;=Hidden!EJ$50,$D377&gt;=Hidden!EJ$50),IF($G377="","x","y"),"")))</f>
        <v/>
      </c>
      <c r="ER377" s="38" t="str">
        <f>IF(Hidden!EK$51="Yes","H",IF($B377="","",IF(AND($C377&lt;=Hidden!EK$50,$D377&gt;=Hidden!EK$50),IF($G377="","x","y"),"")))</f>
        <v/>
      </c>
      <c r="ES377" s="41" t="str">
        <f>IF(Hidden!EL$51="Yes","H",IF($B377="","",IF(AND($C377&lt;=Hidden!EL$50,$D377&gt;=Hidden!EL$50),IF($G377="","x","y"),"")))</f>
        <v/>
      </c>
      <c r="ET377" s="37" t="str">
        <f>IF(Hidden!EM$51="Yes","H",IF($B377="","",IF(AND($C377&lt;=Hidden!EM$50,$D377&gt;=Hidden!EM$50),IF($G377="","x","y"),"")))</f>
        <v/>
      </c>
      <c r="EU377" s="37" t="str">
        <f>IF(Hidden!EN$51="Yes","H",IF($B377="","",IF(AND($C377&lt;=Hidden!EN$50,$D377&gt;=Hidden!EN$50),IF($G377="","x","y"),"")))</f>
        <v/>
      </c>
      <c r="EV377" s="37" t="str">
        <f>IF(Hidden!EO$51="Yes","H",IF($B377="","",IF(AND($C377&lt;=Hidden!EO$50,$D377&gt;=Hidden!EO$50),IF($G377="","x","y"),"")))</f>
        <v/>
      </c>
      <c r="EW377" s="38" t="str">
        <f>IF(Hidden!EP$51="Yes","H",IF($B377="","",IF(AND($C377&lt;=Hidden!EP$50,$D377&gt;=Hidden!EP$50),IF($G377="","x","y"),"")))</f>
        <v/>
      </c>
      <c r="EX377" s="41" t="str">
        <f>IF(Hidden!EQ$51="Yes","H",IF($B377="","",IF(AND($C377&lt;=Hidden!EQ$50,$D377&gt;=Hidden!EQ$50),IF($G377="","x","y"),"")))</f>
        <v/>
      </c>
      <c r="EY377" s="37" t="str">
        <f>IF(Hidden!ER$51="Yes","H",IF($B377="","",IF(AND($C377&lt;=Hidden!ER$50,$D377&gt;=Hidden!ER$50),IF($G377="","x","y"),"")))</f>
        <v/>
      </c>
      <c r="EZ377" s="37" t="str">
        <f>IF(Hidden!ES$51="Yes","H",IF($B377="","",IF(AND($C377&lt;=Hidden!ES$50,$D377&gt;=Hidden!ES$50),IF($G377="","x","y"),"")))</f>
        <v/>
      </c>
      <c r="FA377" s="37" t="str">
        <f>IF(Hidden!ET$51="Yes","H",IF($B377="","",IF(AND($C377&lt;=Hidden!ET$50,$D377&gt;=Hidden!ET$50),IF($G377="","x","y"),"")))</f>
        <v/>
      </c>
      <c r="FB377" s="38" t="str">
        <f>IF(Hidden!EU$51="Yes","H",IF($B377="","",IF(AND($C377&lt;=Hidden!EU$50,$D377&gt;=Hidden!EU$50),IF($G377="","x","y"),"")))</f>
        <v/>
      </c>
      <c r="FC377" s="41" t="str">
        <f>IF(Hidden!EV$51="Yes","H",IF($B377="","",IF(AND($C377&lt;=Hidden!EV$50,$D377&gt;=Hidden!EV$50),IF($G377="","x","y"),"")))</f>
        <v/>
      </c>
      <c r="FD377" s="37" t="str">
        <f>IF(Hidden!EW$51="Yes","H",IF($B377="","",IF(AND($C377&lt;=Hidden!EW$50,$D377&gt;=Hidden!EW$50),IF($G377="","x","y"),"")))</f>
        <v/>
      </c>
      <c r="FE377" s="37" t="str">
        <f>IF(Hidden!EX$51="Yes","H",IF($B377="","",IF(AND($C377&lt;=Hidden!EX$50,$D377&gt;=Hidden!EX$50),IF($G377="","x","y"),"")))</f>
        <v/>
      </c>
      <c r="FF377" s="37" t="str">
        <f>IF(Hidden!EY$51="Yes","H",IF($B377="","",IF(AND($C377&lt;=Hidden!EY$50,$D377&gt;=Hidden!EY$50),IF($G377="","x","y"),"")))</f>
        <v/>
      </c>
      <c r="FG377" s="38" t="str">
        <f>IF(Hidden!EZ$51="Yes","H",IF($B377="","",IF(AND($C377&lt;=Hidden!EZ$50,$D377&gt;=Hidden!EZ$50),IF($G377="","x","y"),"")))</f>
        <v/>
      </c>
      <c r="FH377" s="41" t="str">
        <f>IF(Hidden!FA$51="Yes","H",IF($B377="","",IF(AND($C377&lt;=Hidden!FA$50,$D377&gt;=Hidden!FA$50),IF($G377="","x","y"),"")))</f>
        <v/>
      </c>
      <c r="FI377" s="37" t="str">
        <f>IF(Hidden!FB$51="Yes","H",IF($B377="","",IF(AND($C377&lt;=Hidden!FB$50,$D377&gt;=Hidden!FB$50),IF($G377="","x","y"),"")))</f>
        <v/>
      </c>
      <c r="FJ377" s="37" t="str">
        <f>IF(Hidden!FC$51="Yes","H",IF($B377="","",IF(AND($C377&lt;=Hidden!FC$50,$D377&gt;=Hidden!FC$50),IF($G377="","x","y"),"")))</f>
        <v/>
      </c>
      <c r="FK377" s="37" t="str">
        <f>IF(Hidden!FD$51="Yes","H",IF($B377="","",IF(AND($C377&lt;=Hidden!FD$50,$D377&gt;=Hidden!FD$50),IF($G377="","x","y"),"")))</f>
        <v/>
      </c>
      <c r="FL377" s="38" t="str">
        <f>IF(Hidden!FE$51="Yes","H",IF($B377="","",IF(AND($C377&lt;=Hidden!FE$50,$D377&gt;=Hidden!FE$50),IF($G377="","x","y"),"")))</f>
        <v/>
      </c>
      <c r="FM377" s="41" t="str">
        <f>IF(Hidden!FF$51="Yes","H",IF($B377="","",IF(AND($C377&lt;=Hidden!FF$50,$D377&gt;=Hidden!FF$50),IF($G377="","x","y"),"")))</f>
        <v/>
      </c>
      <c r="FN377" s="37" t="str">
        <f>IF(Hidden!FG$51="Yes","H",IF($B377="","",IF(AND($C377&lt;=Hidden!FG$50,$D377&gt;=Hidden!FG$50),IF($G377="","x","y"),"")))</f>
        <v/>
      </c>
      <c r="FO377" s="37" t="str">
        <f>IF(Hidden!FH$51="Yes","H",IF($B377="","",IF(AND($C377&lt;=Hidden!FH$50,$D377&gt;=Hidden!FH$50),IF($G377="","x","y"),"")))</f>
        <v/>
      </c>
      <c r="FP377" s="37" t="str">
        <f>IF(Hidden!FI$51="Yes","H",IF($B377="","",IF(AND($C377&lt;=Hidden!FI$50,$D377&gt;=Hidden!FI$50),IF($G377="","x","y"),"")))</f>
        <v/>
      </c>
      <c r="FQ377" s="38" t="str">
        <f>IF(Hidden!FJ$51="Yes","H",IF($B377="","",IF(AND($C377&lt;=Hidden!FJ$50,$D377&gt;=Hidden!FJ$50),IF($G377="","x","y"),"")))</f>
        <v/>
      </c>
      <c r="FR377" s="41" t="str">
        <f>IF(Hidden!FK$51="Yes","H",IF($B377="","",IF(AND($C377&lt;=Hidden!FK$50,$D377&gt;=Hidden!FK$50),IF($G377="","x","y"),"")))</f>
        <v/>
      </c>
      <c r="FS377" s="37" t="str">
        <f>IF(Hidden!FL$51="Yes","H",IF($B377="","",IF(AND($C377&lt;=Hidden!FL$50,$D377&gt;=Hidden!FL$50),IF($G377="","x","y"),"")))</f>
        <v/>
      </c>
      <c r="FT377" s="37" t="str">
        <f>IF(Hidden!FM$51="Yes","H",IF($B377="","",IF(AND($C377&lt;=Hidden!FM$50,$D377&gt;=Hidden!FM$50),IF($G377="","x","y"),"")))</f>
        <v/>
      </c>
      <c r="FU377" s="37" t="str">
        <f>IF(Hidden!FN$51="Yes","H",IF($B377="","",IF(AND($C377&lt;=Hidden!FN$50,$D377&gt;=Hidden!FN$50),IF($G377="","x","y"),"")))</f>
        <v/>
      </c>
      <c r="FV377" s="38" t="str">
        <f>IF(Hidden!FO$51="Yes","H",IF($B377="","",IF(AND($C377&lt;=Hidden!FO$50,$D377&gt;=Hidden!FO$50),IF($G377="","x","y"),"")))</f>
        <v/>
      </c>
      <c r="FW377" s="41" t="str">
        <f>IF(Hidden!FP$51="Yes","H",IF($B377="","",IF(AND($C377&lt;=Hidden!FP$50,$D377&gt;=Hidden!FP$50),IF($G377="","x","y"),"")))</f>
        <v/>
      </c>
      <c r="FX377" s="37" t="str">
        <f>IF(Hidden!FQ$51="Yes","H",IF($B377="","",IF(AND($C377&lt;=Hidden!FQ$50,$D377&gt;=Hidden!FQ$50),IF($G377="","x","y"),"")))</f>
        <v/>
      </c>
      <c r="FY377" s="37" t="str">
        <f>IF(Hidden!FR$51="Yes","H",IF($B377="","",IF(AND($C377&lt;=Hidden!FR$50,$D377&gt;=Hidden!FR$50),IF($G377="","x","y"),"")))</f>
        <v/>
      </c>
      <c r="FZ377" s="37" t="str">
        <f>IF(Hidden!FS$51="Yes","H",IF($B377="","",IF(AND($C377&lt;=Hidden!FS$50,$D377&gt;=Hidden!FS$50),IF($G377="","x","y"),"")))</f>
        <v/>
      </c>
      <c r="GA377" s="38" t="str">
        <f>IF(Hidden!FT$51="Yes","H",IF($B377="","",IF(AND($C377&lt;=Hidden!FT$50,$D377&gt;=Hidden!FT$50),IF($G377="","x","y"),"")))</f>
        <v/>
      </c>
      <c r="GB377" s="41" t="str">
        <f>IF(Hidden!FU$51="Yes","H",IF($B377="","",IF(AND($C377&lt;=Hidden!FU$50,$D377&gt;=Hidden!FU$50),IF($G377="","x","y"),"")))</f>
        <v/>
      </c>
      <c r="GC377" s="37" t="str">
        <f>IF(Hidden!FV$51="Yes","H",IF($B377="","",IF(AND($C377&lt;=Hidden!FV$50,$D377&gt;=Hidden!FV$50),IF($G377="","x","y"),"")))</f>
        <v/>
      </c>
      <c r="GD377" s="37" t="str">
        <f>IF(Hidden!FW$51="Yes","H",IF($B377="","",IF(AND($C377&lt;=Hidden!FW$50,$D377&gt;=Hidden!FW$50),IF($G377="","x","y"),"")))</f>
        <v/>
      </c>
      <c r="GE377" s="37" t="str">
        <f>IF(Hidden!FX$51="Yes","H",IF($B377="","",IF(AND($C377&lt;=Hidden!FX$50,$D377&gt;=Hidden!FX$50),IF($G377="","x","y"),"")))</f>
        <v/>
      </c>
      <c r="GF377" s="38" t="str">
        <f>IF(Hidden!FY$51="Yes","H",IF($B377="","",IF(AND($C377&lt;=Hidden!FY$50,$D377&gt;=Hidden!FY$50),IF($G377="","x","y"),"")))</f>
        <v/>
      </c>
      <c r="GG377" s="41" t="str">
        <f>IF(Hidden!FZ$51="Yes","H",IF($B377="","",IF(AND($C377&lt;=Hidden!FZ$50,$D377&gt;=Hidden!FZ$50),IF($G377="","x","y"),"")))</f>
        <v/>
      </c>
      <c r="GH377" s="37" t="str">
        <f>IF(Hidden!GA$51="Yes","H",IF($B377="","",IF(AND($C377&lt;=Hidden!GA$50,$D377&gt;=Hidden!GA$50),IF($G377="","x","y"),"")))</f>
        <v/>
      </c>
      <c r="GI377" s="37" t="str">
        <f>IF(Hidden!GB$51="Yes","H",IF($B377="","",IF(AND($C377&lt;=Hidden!GB$50,$D377&gt;=Hidden!GB$50),IF($G377="","x","y"),"")))</f>
        <v/>
      </c>
      <c r="GJ377" s="37" t="str">
        <f>IF(Hidden!GC$51="Yes","H",IF($B377="","",IF(AND($C377&lt;=Hidden!GC$50,$D377&gt;=Hidden!GC$50),IF($G377="","x","y"),"")))</f>
        <v/>
      </c>
      <c r="GK377" s="38" t="str">
        <f>IF(Hidden!GD$51="Yes","H",IF($B377="","",IF(AND($C377&lt;=Hidden!GD$50,$D377&gt;=Hidden!GD$50),IF($G377="","x","y"),"")))</f>
        <v/>
      </c>
      <c r="GL377" s="41" t="str">
        <f>IF(Hidden!GE$51="Yes","H",IF($B377="","",IF(AND($C377&lt;=Hidden!GE$50,$D377&gt;=Hidden!GE$50),IF($G377="","x","y"),"")))</f>
        <v/>
      </c>
      <c r="GM377" s="37" t="str">
        <f>IF(Hidden!GF$51="Yes","H",IF($B377="","",IF(AND($C377&lt;=Hidden!GF$50,$D377&gt;=Hidden!GF$50),IF($G377="","x","y"),"")))</f>
        <v/>
      </c>
      <c r="GN377" s="37" t="str">
        <f>IF(Hidden!GG$51="Yes","H",IF($B377="","",IF(AND($C377&lt;=Hidden!GG$50,$D377&gt;=Hidden!GG$50),IF($G377="","x","y"),"")))</f>
        <v/>
      </c>
      <c r="GO377" s="37" t="str">
        <f>IF(Hidden!GH$51="Yes","H",IF($B377="","",IF(AND($C377&lt;=Hidden!GH$50,$D377&gt;=Hidden!GH$50),IF($G377="","x","y"),"")))</f>
        <v/>
      </c>
      <c r="GP377" s="38" t="str">
        <f>IF(Hidden!GI$51="Yes","H",IF($B377="","",IF(AND($C377&lt;=Hidden!GI$50,$D377&gt;=Hidden!GI$50),IF($G377="","x","y"),"")))</f>
        <v/>
      </c>
      <c r="GQ377" s="41" t="str">
        <f>IF(Hidden!GJ$51="Yes","H",IF($B377="","",IF(AND($C377&lt;=Hidden!GJ$50,$D377&gt;=Hidden!GJ$50),IF($G377="","x","y"),"")))</f>
        <v/>
      </c>
      <c r="GR377" s="37" t="str">
        <f>IF(Hidden!GK$51="Yes","H",IF($B377="","",IF(AND($C377&lt;=Hidden!GK$50,$D377&gt;=Hidden!GK$50),IF($G377="","x","y"),"")))</f>
        <v/>
      </c>
      <c r="GS377" s="37" t="str">
        <f>IF(Hidden!GL$51="Yes","H",IF($B377="","",IF(AND($C377&lt;=Hidden!GL$50,$D377&gt;=Hidden!GL$50),IF($G377="","x","y"),"")))</f>
        <v/>
      </c>
      <c r="GT377" s="37" t="str">
        <f>IF(Hidden!GM$51="Yes","H",IF($B377="","",IF(AND($C377&lt;=Hidden!GM$50,$D377&gt;=Hidden!GM$50),IF($G377="","x","y"),"")))</f>
        <v/>
      </c>
      <c r="GU377" s="38" t="str">
        <f>IF(Hidden!GN$51="Yes","H",IF($B377="","",IF(AND($C377&lt;=Hidden!GN$50,$D377&gt;=Hidden!GN$50),IF($G377="","x","y"),"")))</f>
        <v/>
      </c>
      <c r="GV377" s="41" t="str">
        <f>IF(Hidden!GO$51="Yes","H",IF($B377="","",IF(AND($C377&lt;=Hidden!GO$50,$D377&gt;=Hidden!GO$50),IF($G377="","x","y"),"")))</f>
        <v/>
      </c>
      <c r="GW377" s="37" t="str">
        <f>IF(Hidden!GP$51="Yes","H",IF($B377="","",IF(AND($C377&lt;=Hidden!GP$50,$D377&gt;=Hidden!GP$50),IF($G377="","x","y"),"")))</f>
        <v/>
      </c>
      <c r="GX377" s="37" t="str">
        <f>IF(Hidden!GQ$51="Yes","H",IF($B377="","",IF(AND($C377&lt;=Hidden!GQ$50,$D377&gt;=Hidden!GQ$50),IF($G377="","x","y"),"")))</f>
        <v/>
      </c>
      <c r="GY377" s="37" t="str">
        <f>IF(Hidden!GR$51="Yes","H",IF($B377="","",IF(AND($C377&lt;=Hidden!GR$50,$D377&gt;=Hidden!GR$50),IF($G377="","x","y"),"")))</f>
        <v/>
      </c>
      <c r="GZ377" s="38" t="str">
        <f>IF(Hidden!GS$51="Yes","H",IF($B377="","",IF(AND($C377&lt;=Hidden!GS$50,$D377&gt;=Hidden!GS$50),IF($G377="","x","y"),"")))</f>
        <v/>
      </c>
      <c r="HA377" s="41" t="str">
        <f>IF(Hidden!GT$51="Yes","H",IF($B377="","",IF(AND($C377&lt;=Hidden!GT$50,$D377&gt;=Hidden!GT$50),IF($G377="","x","y"),"")))</f>
        <v/>
      </c>
      <c r="HB377" s="37" t="str">
        <f>IF(Hidden!GU$51="Yes","H",IF($B377="","",IF(AND($C377&lt;=Hidden!GU$50,$D377&gt;=Hidden!GU$50),IF($G377="","x","y"),"")))</f>
        <v/>
      </c>
      <c r="HC377" s="37" t="str">
        <f>IF(Hidden!GV$51="Yes","H",IF($B377="","",IF(AND($C377&lt;=Hidden!GV$50,$D377&gt;=Hidden!GV$50),IF($G377="","x","y"),"")))</f>
        <v/>
      </c>
      <c r="HD377" s="37" t="str">
        <f>IF(Hidden!GW$51="Yes","H",IF($B377="","",IF(AND($C377&lt;=Hidden!GW$50,$D377&gt;=Hidden!GW$50),IF($G377="","x","y"),"")))</f>
        <v/>
      </c>
      <c r="HE377" s="38" t="str">
        <f>IF(Hidden!GX$51="Yes","H",IF($B377="","",IF(AND($C377&lt;=Hidden!GX$50,$D377&gt;=Hidden!GX$50),IF($G377="","x","y"),"")))</f>
        <v/>
      </c>
      <c r="HF377" s="41" t="str">
        <f>IF(Hidden!GY$51="Yes","H",IF($B377="","",IF(AND($C377&lt;=Hidden!GY$50,$D377&gt;=Hidden!GY$50),IF($G377="","x","y"),"")))</f>
        <v/>
      </c>
      <c r="HG377" s="37" t="str">
        <f>IF(Hidden!GZ$51="Yes","H",IF($B377="","",IF(AND($C377&lt;=Hidden!GZ$50,$D377&gt;=Hidden!GZ$50),IF($G377="","x","y"),"")))</f>
        <v/>
      </c>
      <c r="HH377" s="37" t="str">
        <f>IF(Hidden!HA$51="Yes","H",IF($B377="","",IF(AND($C377&lt;=Hidden!HA$50,$D377&gt;=Hidden!HA$50),IF($G377="","x","y"),"")))</f>
        <v/>
      </c>
      <c r="HI377" s="37" t="str">
        <f>IF(Hidden!HB$51="Yes","H",IF($B377="","",IF(AND($C377&lt;=Hidden!HB$50,$D377&gt;=Hidden!HB$50),IF($G377="","x","y"),"")))</f>
        <v/>
      </c>
      <c r="HJ377" s="38" t="str">
        <f>IF(Hidden!HC$51="Yes","H",IF($B377="","",IF(AND($C377&lt;=Hidden!HC$50,$D377&gt;=Hidden!HC$50),IF($G377="","x","y"),"")))</f>
        <v/>
      </c>
      <c r="HK377" s="41" t="str">
        <f>IF(Hidden!HD$51="Yes","H",IF($B377="","",IF(AND($C377&lt;=Hidden!HD$50,$D377&gt;=Hidden!HD$50),IF($G377="","x","y"),"")))</f>
        <v/>
      </c>
      <c r="HL377" s="37" t="str">
        <f>IF(Hidden!HE$51="Yes","H",IF($B377="","",IF(AND($C377&lt;=Hidden!HE$50,$D377&gt;=Hidden!HE$50),IF($G377="","x","y"),"")))</f>
        <v/>
      </c>
      <c r="HM377" s="37" t="str">
        <f>IF(Hidden!HF$51="Yes","H",IF($B377="","",IF(AND($C377&lt;=Hidden!HF$50,$D377&gt;=Hidden!HF$50),IF($G377="","x","y"),"")))</f>
        <v/>
      </c>
      <c r="HN377" s="37" t="str">
        <f>IF(Hidden!HG$51="Yes","H",IF($B377="","",IF(AND($C377&lt;=Hidden!HG$50,$D377&gt;=Hidden!HG$50),IF($G377="","x","y"),"")))</f>
        <v/>
      </c>
      <c r="HO377" s="38" t="str">
        <f>IF(Hidden!HH$51="Yes","H",IF($B377="","",IF(AND($C377&lt;=Hidden!HH$50,$D377&gt;=Hidden!HH$50),IF($G377="","x","y"),"")))</f>
        <v/>
      </c>
      <c r="HP377" s="41" t="str">
        <f>IF(Hidden!HI$51="Yes","H",IF($B377="","",IF(AND($C377&lt;=Hidden!HI$50,$D377&gt;=Hidden!HI$50),IF($G377="","x","y"),"")))</f>
        <v/>
      </c>
      <c r="HQ377" s="37" t="str">
        <f>IF(Hidden!HJ$51="Yes","H",IF($B377="","",IF(AND($C377&lt;=Hidden!HJ$50,$D377&gt;=Hidden!HJ$50),IF($G377="","x","y"),"")))</f>
        <v/>
      </c>
      <c r="HR377" s="37" t="str">
        <f>IF(Hidden!HK$51="Yes","H",IF($B377="","",IF(AND($C377&lt;=Hidden!HK$50,$D377&gt;=Hidden!HK$50),IF($G377="","x","y"),"")))</f>
        <v/>
      </c>
      <c r="HS377" s="37" t="str">
        <f>IF(Hidden!HL$51="Yes","H",IF($B377="","",IF(AND($C377&lt;=Hidden!HL$50,$D377&gt;=Hidden!HL$50),IF($G377="","x","y"),"")))</f>
        <v/>
      </c>
      <c r="HT377" s="38" t="str">
        <f>IF(Hidden!HM$51="Yes","H",IF($B377="","",IF(AND($C377&lt;=Hidden!HM$50,$D377&gt;=Hidden!HM$50),IF($G377="","x","y"),"")))</f>
        <v/>
      </c>
      <c r="HU377" s="41" t="str">
        <f>IF(Hidden!HN$51="Yes","H",IF($B377="","",IF(AND($C377&lt;=Hidden!HN$50,$D377&gt;=Hidden!HN$50),IF($G377="","x","y"),"")))</f>
        <v/>
      </c>
      <c r="HV377" s="37" t="str">
        <f>IF(Hidden!HO$51="Yes","H",IF($B377="","",IF(AND($C377&lt;=Hidden!HO$50,$D377&gt;=Hidden!HO$50),IF($G377="","x","y"),"")))</f>
        <v/>
      </c>
      <c r="HW377" s="37" t="str">
        <f>IF(Hidden!HP$51="Yes","H",IF($B377="","",IF(AND($C377&lt;=Hidden!HP$50,$D377&gt;=Hidden!HP$50),IF($G377="","x","y"),"")))</f>
        <v/>
      </c>
      <c r="HX377" s="37" t="str">
        <f>IF(Hidden!HQ$51="Yes","H",IF($B377="","",IF(AND($C377&lt;=Hidden!HQ$50,$D377&gt;=Hidden!HQ$50),IF($G377="","x","y"),"")))</f>
        <v/>
      </c>
      <c r="HY377" s="38" t="str">
        <f>IF(Hidden!HR$51="Yes","H",IF($B377="","",IF(AND($C377&lt;=Hidden!HR$50,$D377&gt;=Hidden!HR$50),IF($G377="","x","y"),"")))</f>
        <v/>
      </c>
      <c r="HZ377" s="41" t="str">
        <f>IF(Hidden!HS$51="Yes","H",IF($B377="","",IF(AND($C377&lt;=Hidden!HS$50,$D377&gt;=Hidden!HS$50),IF($G377="","x","y"),"")))</f>
        <v/>
      </c>
      <c r="IA377" s="37" t="str">
        <f>IF(Hidden!HT$51="Yes","H",IF($B377="","",IF(AND($C377&lt;=Hidden!HT$50,$D377&gt;=Hidden!HT$50),IF($G377="","x","y"),"")))</f>
        <v/>
      </c>
      <c r="IB377" s="37" t="str">
        <f>IF(Hidden!HU$51="Yes","H",IF($B377="","",IF(AND($C377&lt;=Hidden!HU$50,$D377&gt;=Hidden!HU$50),IF($G377="","x","y"),"")))</f>
        <v/>
      </c>
      <c r="IC377" s="37" t="str">
        <f>IF(Hidden!HV$51="Yes","H",IF($B377="","",IF(AND($C377&lt;=Hidden!HV$50,$D377&gt;=Hidden!HV$50),IF($G377="","x","y"),"")))</f>
        <v/>
      </c>
      <c r="ID377" s="38" t="str">
        <f>IF(Hidden!HW$51="Yes","H",IF($B377="","",IF(AND($C377&lt;=Hidden!HW$50,$D377&gt;=Hidden!HW$50),IF($G377="","x","y"),"")))</f>
        <v/>
      </c>
      <c r="IE377" s="41" t="str">
        <f>IF(Hidden!HX$51="Yes","H",IF($B377="","",IF(AND($C377&lt;=Hidden!HX$50,$D377&gt;=Hidden!HX$50),IF($G377="","x","y"),"")))</f>
        <v/>
      </c>
      <c r="IF377" s="37" t="str">
        <f>IF(Hidden!HY$51="Yes","H",IF($B377="","",IF(AND($C377&lt;=Hidden!HY$50,$D377&gt;=Hidden!HY$50),IF($G377="","x","y"),"")))</f>
        <v/>
      </c>
      <c r="IG377" s="37" t="str">
        <f>IF(Hidden!HZ$51="Yes","H",IF($B377="","",IF(AND($C377&lt;=Hidden!HZ$50,$D377&gt;=Hidden!HZ$50),IF($G377="","x","y"),"")))</f>
        <v/>
      </c>
      <c r="IH377" s="37" t="str">
        <f>IF(Hidden!IA$51="Yes","H",IF($B377="","",IF(AND($C377&lt;=Hidden!IA$50,$D377&gt;=Hidden!IA$50),IF($G377="","x","y"),"")))</f>
        <v/>
      </c>
      <c r="II377" s="38" t="str">
        <f>IF(Hidden!IB$51="Yes","H",IF($B377="","",IF(AND($C377&lt;=Hidden!IB$50,$D377&gt;=Hidden!IB$50),IF($G377="","x","y"),"")))</f>
        <v/>
      </c>
      <c r="IJ377" s="41" t="str">
        <f>IF(Hidden!IC$51="Yes","H",IF($B377="","",IF(AND($C377&lt;=Hidden!IC$50,$D377&gt;=Hidden!IC$50),IF($G377="","x","y"),"")))</f>
        <v/>
      </c>
      <c r="IK377" s="37" t="str">
        <f>IF(Hidden!ID$51="Yes","H",IF($B377="","",IF(AND($C377&lt;=Hidden!ID$50,$D377&gt;=Hidden!ID$50),IF($G377="","x","y"),"")))</f>
        <v/>
      </c>
      <c r="IL377" s="37" t="str">
        <f>IF(Hidden!IE$51="Yes","H",IF($B377="","",IF(AND($C377&lt;=Hidden!IE$50,$D377&gt;=Hidden!IE$50),IF($G377="","x","y"),"")))</f>
        <v/>
      </c>
      <c r="IM377" s="37" t="str">
        <f>IF(Hidden!IF$51="Yes","H",IF($B377="","",IF(AND($C377&lt;=Hidden!IF$50,$D377&gt;=Hidden!IF$50),IF($G377="","x","y"),"")))</f>
        <v/>
      </c>
      <c r="IN377" s="38" t="str">
        <f>IF(Hidden!IG$51="Yes","H",IF($B377="","",IF(AND($C377&lt;=Hidden!IG$50,$D377&gt;=Hidden!IG$50),IF($G377="","x","y"),"")))</f>
        <v/>
      </c>
      <c r="IO377" s="41" t="str">
        <f>IF(Hidden!IH$51="Yes","H",IF($B377="","",IF(AND($C377&lt;=Hidden!IH$50,$D377&gt;=Hidden!IH$50),IF($G377="","x","y"),"")))</f>
        <v/>
      </c>
      <c r="IP377" s="37" t="str">
        <f>IF(Hidden!II$51="Yes","H",IF($B377="","",IF(AND($C377&lt;=Hidden!II$50,$D377&gt;=Hidden!II$50),IF($G377="","x","y"),"")))</f>
        <v/>
      </c>
      <c r="IQ377" s="37" t="str">
        <f>IF(Hidden!IJ$51="Yes","H",IF($B377="","",IF(AND($C377&lt;=Hidden!IJ$50,$D377&gt;=Hidden!IJ$50),IF($G377="","x","y"),"")))</f>
        <v/>
      </c>
      <c r="IR377" s="37" t="str">
        <f>IF(Hidden!IK$51="Yes","H",IF($B377="","",IF(AND($C377&lt;=Hidden!IK$50,$D377&gt;=Hidden!IK$50),IF($G377="","x","y"),"")))</f>
        <v/>
      </c>
      <c r="IS377" s="38" t="str">
        <f>IF(Hidden!IL$51="Yes","H",IF($B377="","",IF(AND($C377&lt;=Hidden!IL$50,$D377&gt;=Hidden!IL$50),IF($G377="","x","y"),"")))</f>
        <v/>
      </c>
      <c r="IT377" s="41" t="str">
        <f>IF(Hidden!IM$51="Yes","H",IF($B377="","",IF(AND($C377&lt;=Hidden!IM$50,$D377&gt;=Hidden!IM$50),IF($G377="","x","y"),"")))</f>
        <v/>
      </c>
      <c r="IU377" s="37" t="str">
        <f>IF(Hidden!IN$51="Yes","H",IF($B377="","",IF(AND($C377&lt;=Hidden!IN$50,$D377&gt;=Hidden!IN$50),IF($G377="","x","y"),"")))</f>
        <v/>
      </c>
      <c r="IV377" s="37" t="str">
        <f>IF(Hidden!IO$51="Yes","H",IF($B377="","",IF(AND($C377&lt;=Hidden!IO$50,$D377&gt;=Hidden!IO$50),IF($G377="","x","y"),"")))</f>
        <v/>
      </c>
      <c r="IW377" s="37" t="str">
        <f>IF(Hidden!IP$51="Yes","H",IF($B377="","",IF(AND($C377&lt;=Hidden!IP$50,$D377&gt;=Hidden!IP$50),IF($G377="","x","y"),"")))</f>
        <v/>
      </c>
      <c r="IX377" s="38" t="str">
        <f>IF(Hidden!IQ$51="Yes","H",IF($B377="","",IF(AND($C377&lt;=Hidden!IQ$50,$D377&gt;=Hidden!IQ$50),IF($G377="","x","y"),"")))</f>
        <v/>
      </c>
      <c r="IY377" s="41" t="str">
        <f>IF(Hidden!IR$51="Yes","H",IF($B377="","",IF(AND($C377&lt;=Hidden!IR$50,$D377&gt;=Hidden!IR$50),IF($G377="","x","y"),"")))</f>
        <v/>
      </c>
      <c r="IZ377" s="37" t="str">
        <f>IF(Hidden!IS$51="Yes","H",IF($B377="","",IF(AND($C377&lt;=Hidden!IS$50,$D377&gt;=Hidden!IS$50),IF($G377="","x","y"),"")))</f>
        <v/>
      </c>
      <c r="JA377" s="37" t="str">
        <f>IF(Hidden!IT$51="Yes","H",IF($B377="","",IF(AND($C377&lt;=Hidden!IT$50,$D377&gt;=Hidden!IT$50),IF($G377="","x","y"),"")))</f>
        <v/>
      </c>
      <c r="JB377" s="37" t="str">
        <f>IF(Hidden!IU$51="Yes","H",IF($B377="","",IF(AND($C377&lt;=Hidden!IU$50,$D377&gt;=Hidden!IU$50),IF($G377="","x","y"),"")))</f>
        <v/>
      </c>
      <c r="JC377" s="38" t="str">
        <f>IF(Hidden!IV$51="Yes","H",IF($B377="","",IF(AND($C377&lt;=Hidden!IV$50,$D377&gt;=Hidden!IV$50),IF($G377="","x","y"),"")))</f>
        <v/>
      </c>
      <c r="JD377" s="41" t="str">
        <f>IF(Hidden!IW$51="Yes","H",IF($B377="","",IF(AND($C377&lt;=Hidden!IW$50,$D377&gt;=Hidden!IW$50),IF($G377="","x","y"),"")))</f>
        <v/>
      </c>
      <c r="JE377" s="37" t="str">
        <f>IF(Hidden!IX$51="Yes","H",IF($B377="","",IF(AND($C377&lt;=Hidden!IX$50,$D377&gt;=Hidden!IX$50),IF($G377="","x","y"),"")))</f>
        <v/>
      </c>
      <c r="JF377" s="37" t="str">
        <f>IF(Hidden!IY$51="Yes","H",IF($B377="","",IF(AND($C377&lt;=Hidden!IY$50,$D377&gt;=Hidden!IY$50),IF($G377="","x","y"),"")))</f>
        <v/>
      </c>
      <c r="JG377" s="37" t="str">
        <f>IF(Hidden!IZ$51="Yes","H",IF($B377="","",IF(AND($C377&lt;=Hidden!IZ$50,$D377&gt;=Hidden!IZ$50),IF($G377="","x","y"),"")))</f>
        <v/>
      </c>
      <c r="JH377" s="38" t="str">
        <f>IF(Hidden!JA$51="Yes","H",IF($B377="","",IF(AND($C377&lt;=Hidden!JA$50,$D377&gt;=Hidden!JA$50),IF($G377="","x","y"),"")))</f>
        <v/>
      </c>
      <c r="JI377" s="41" t="str">
        <f>IF(Hidden!JB$51="Yes","H",IF($B377="","",IF(AND($C377&lt;=Hidden!JB$50,$D377&gt;=Hidden!JB$50),IF($G377="","x","y"),"")))</f>
        <v/>
      </c>
      <c r="JJ377" s="37" t="str">
        <f>IF(Hidden!JC$51="Yes","H",IF($B377="","",IF(AND($C377&lt;=Hidden!JC$50,$D377&gt;=Hidden!JC$50),IF($G377="","x","y"),"")))</f>
        <v/>
      </c>
      <c r="JK377" s="37" t="str">
        <f>IF(Hidden!JD$51="Yes","H",IF($B377="","",IF(AND($C377&lt;=Hidden!JD$50,$D377&gt;=Hidden!JD$50),IF($G377="","x","y"),"")))</f>
        <v/>
      </c>
      <c r="JL377" s="37" t="str">
        <f>IF(Hidden!JE$51="Yes","H",IF($B377="","",IF(AND($C377&lt;=Hidden!JE$50,$D377&gt;=Hidden!JE$50),IF($G377="","x","y"),"")))</f>
        <v/>
      </c>
      <c r="JM377" s="38" t="str">
        <f>IF(Hidden!JF$51="Yes","H",IF($B377="","",IF(AND($C377&lt;=Hidden!JF$50,$D377&gt;=Hidden!JF$50),IF($G377="","x","y"),"")))</f>
        <v/>
      </c>
      <c r="JN377" s="41" t="str">
        <f>IF(Hidden!JG$51="Yes","H",IF($B377="","",IF(AND($C377&lt;=Hidden!JG$50,$D377&gt;=Hidden!JG$50),IF($G377="","x","y"),"")))</f>
        <v/>
      </c>
      <c r="JO377" s="37" t="str">
        <f>IF(Hidden!JH$51="Yes","H",IF($B377="","",IF(AND($C377&lt;=Hidden!JH$50,$D377&gt;=Hidden!JH$50),IF($G377="","x","y"),"")))</f>
        <v/>
      </c>
      <c r="JP377" s="37" t="str">
        <f>IF(Hidden!JI$51="Yes","H",IF($B377="","",IF(AND($C377&lt;=Hidden!JI$50,$D377&gt;=Hidden!JI$50),IF($G377="","x","y"),"")))</f>
        <v/>
      </c>
      <c r="JQ377" s="37" t="str">
        <f>IF(Hidden!JJ$51="Yes","H",IF($B377="","",IF(AND($C377&lt;=Hidden!JJ$50,$D377&gt;=Hidden!JJ$50),IF($G377="","x","y"),"")))</f>
        <v/>
      </c>
      <c r="JR377" s="38" t="str">
        <f>IF(Hidden!JK$51="Yes","H",IF($B377="","",IF(AND($C377&lt;=Hidden!JK$50,$D377&gt;=Hidden!JK$50),IF($G377="","x","y"),"")))</f>
        <v/>
      </c>
    </row>
    <row r="378" spans="1:278">
      <c r="A378" s="28"/>
      <c r="B378" s="58"/>
      <c r="C378" s="90"/>
      <c r="D378" s="91"/>
      <c r="E378" s="88"/>
      <c r="F378" s="89"/>
      <c r="G378" s="87"/>
      <c r="H378" s="67"/>
      <c r="I378" s="36" t="str">
        <f>IF(Hidden!B$51="Yes","H",IF($B378="","",IF(AND($C378&lt;=Hidden!B$50,$D378&gt;=Hidden!B$50),IF($G378="","x","y"),"")))</f>
        <v/>
      </c>
      <c r="J378" s="37" t="str">
        <f>IF(Hidden!C$51="Yes","H",IF($B378="","",IF(AND($C378&lt;=Hidden!C$50,$D378&gt;=Hidden!C$50),IF($G378="","x","y"),"")))</f>
        <v/>
      </c>
      <c r="K378" s="37" t="str">
        <f>IF(Hidden!D$51="Yes","H",IF($B378="","",IF(AND($C378&lt;=Hidden!D$50,$D378&gt;=Hidden!D$50),IF($G378="","x","y"),"")))</f>
        <v/>
      </c>
      <c r="L378" s="37" t="str">
        <f>IF(Hidden!E$50="Yes","H",IF($B378="","",IF(AND($C378&lt;=Hidden!E$49,$D378&gt;=Hidden!E$49),IF($G378="","x","y"),"")))</f>
        <v/>
      </c>
      <c r="M378" s="40" t="str">
        <f>IF(Hidden!F$50="Yes","H",IF($B378="","",IF(AND($C378&lt;=Hidden!F$49,$D378&gt;=Hidden!F$49),IF($G378="","x","y"),"")))</f>
        <v/>
      </c>
      <c r="N378" s="44" t="str">
        <f>IF(Hidden!G$50="Yes","H",IF($B378="","",IF(AND($C378&lt;=Hidden!G$49,$D378&gt;=Hidden!G$49),IF($G378="","x","y"),"")))</f>
        <v/>
      </c>
      <c r="O378" s="37" t="str">
        <f>IF(Hidden!H$50="Yes","H",IF($B378="","",IF(AND($C378&lt;=Hidden!H$49,$D378&gt;=Hidden!H$49),IF($G378="","x","y"),"")))</f>
        <v/>
      </c>
      <c r="P378" s="37" t="str">
        <f>IF(Hidden!I$50="Yes","H",IF($B378="","",IF(AND($C378&lt;=Hidden!I$49,$D378&gt;=Hidden!I$49),IF($G378="","x","y"),"")))</f>
        <v/>
      </c>
      <c r="Q378" s="37" t="str">
        <f>IF(Hidden!J$52="Yes","H",IF($B378="","",IF(AND($C378&lt;=Hidden!J$51,$D378&gt;=Hidden!J$51),IF($G378="","x","y"),"")))</f>
        <v/>
      </c>
      <c r="R378" s="45" t="str">
        <f>IF(Hidden!K$52="Yes","H",IF($B378="","",IF(AND($C378&lt;=Hidden!K$51,$D378&gt;=Hidden!K$51),IF($G378="","x","y"),"")))</f>
        <v/>
      </c>
      <c r="S378" s="41" t="str">
        <f>IF(Hidden!L$51="Yes","H",IF($B378="","",IF(AND($C378&lt;=Hidden!L$50,$D378&gt;=Hidden!L$50),IF($G378="","x","y"),"")))</f>
        <v/>
      </c>
      <c r="T378" s="37" t="str">
        <f>IF(Hidden!M$51="Yes","H",IF($B378="","",IF(AND($C378&lt;=Hidden!M$50,$D378&gt;=Hidden!M$50),IF($G378="","x","y"),"")))</f>
        <v/>
      </c>
      <c r="U378" s="37" t="str">
        <f>IF(Hidden!N$51="Yes","H",IF($B378="","",IF(AND($C378&lt;=Hidden!N$50,$D378&gt;=Hidden!N$50),IF($G378="","x","y"),"")))</f>
        <v/>
      </c>
      <c r="V378" s="37" t="str">
        <f>IF(Hidden!O$51="Yes","H",IF($B378="","",IF(AND($C378&lt;=Hidden!O$50,$D378&gt;=Hidden!O$50),IF($G378="","x","y"),"")))</f>
        <v/>
      </c>
      <c r="W378" s="40" t="str">
        <f>IF(Hidden!P$51="Yes","H",IF($B378="","",IF(AND($C378&lt;=Hidden!P$50,$D378&gt;=Hidden!P$50),IF($G378="","x","y"),"")))</f>
        <v/>
      </c>
      <c r="X378" s="44" t="str">
        <f>IF(Hidden!Q$51="Yes","H",IF($B378="","",IF(AND($C378&lt;=Hidden!Q$50,$D378&gt;=Hidden!Q$50),IF($G378="","x","y"),"")))</f>
        <v/>
      </c>
      <c r="Y378" s="37" t="str">
        <f>IF(Hidden!R$51="Yes","H",IF($B378="","",IF(AND($C378&lt;=Hidden!R$50,$D378&gt;=Hidden!R$50),IF($G378="","x","y"),"")))</f>
        <v/>
      </c>
      <c r="Z378" s="37" t="str">
        <f>IF(Hidden!S$51="Yes","H",IF($B378="","",IF(AND($C378&lt;=Hidden!S$50,$D378&gt;=Hidden!S$50),IF($G378="","x","y"),"")))</f>
        <v/>
      </c>
      <c r="AA378" s="37" t="str">
        <f>IF(Hidden!T$51="Yes","H",IF($B378="","",IF(AND($C378&lt;=Hidden!T$50,$D378&gt;=Hidden!T$50),IF($G378="","x","y"),"")))</f>
        <v/>
      </c>
      <c r="AB378" s="45" t="str">
        <f>IF(Hidden!U$51="Yes","H",IF($B378="","",IF(AND($C378&lt;=Hidden!U$50,$D378&gt;=Hidden!U$50),IF($G378="","x","y"),"")))</f>
        <v/>
      </c>
      <c r="AC378" s="41" t="str">
        <f>IF(Hidden!V$51="Yes","H",IF($B378="","",IF(AND($C378&lt;=Hidden!V$50,$D378&gt;=Hidden!V$50),IF($G378="","x","y"),"")))</f>
        <v/>
      </c>
      <c r="AD378" s="37" t="str">
        <f>IF(Hidden!W$51="Yes","H",IF($B378="","",IF(AND($C378&lt;=Hidden!W$50,$D378&gt;=Hidden!W$50),IF($G378="","x","y"),"")))</f>
        <v/>
      </c>
      <c r="AE378" s="37" t="str">
        <f>IF(Hidden!X$51="Yes","H",IF($B378="","",IF(AND($C378&lt;=Hidden!X$50,$D378&gt;=Hidden!X$50),IF($G378="","x","y"),"")))</f>
        <v/>
      </c>
      <c r="AF378" s="37" t="str">
        <f>IF(Hidden!Y$51="Yes","H",IF($B378="","",IF(AND($C378&lt;=Hidden!Y$50,$D378&gt;=Hidden!Y$50),IF($G378="","x","y"),"")))</f>
        <v/>
      </c>
      <c r="AG378" s="40" t="str">
        <f>IF(Hidden!Z$51="Yes","H",IF($B378="","",IF(AND($C378&lt;=Hidden!Z$50,$D378&gt;=Hidden!Z$50),IF($G378="","x","y"),"")))</f>
        <v/>
      </c>
      <c r="AH378" s="44" t="str">
        <f>IF(Hidden!AA$51="Yes","H",IF($B378="","",IF(AND($C378&lt;=Hidden!AA$50,$D378&gt;=Hidden!AA$50),IF($G378="","x","y"),"")))</f>
        <v/>
      </c>
      <c r="AI378" s="37" t="str">
        <f>IF(Hidden!AB$51="Yes","H",IF($B378="","",IF(AND($C378&lt;=Hidden!AB$50,$D378&gt;=Hidden!AB$50),IF($G378="","x","y"),"")))</f>
        <v/>
      </c>
      <c r="AJ378" s="37" t="str">
        <f>IF(Hidden!AC$51="Yes","H",IF($B378="","",IF(AND($C378&lt;=Hidden!AC$50,$D378&gt;=Hidden!AC$50),IF($G378="","x","y"),"")))</f>
        <v/>
      </c>
      <c r="AK378" s="37" t="str">
        <f>IF(Hidden!AD$51="Yes","H",IF($B378="","",IF(AND($C378&lt;=Hidden!AD$50,$D378&gt;=Hidden!AD$50),IF($G378="","x","y"),"")))</f>
        <v/>
      </c>
      <c r="AL378" s="45" t="str">
        <f>IF(Hidden!AE$51="Yes","H",IF($B378="","",IF(AND($C378&lt;=Hidden!AE$50,$D378&gt;=Hidden!AE$50),IF($G378="","x","y"),"")))</f>
        <v/>
      </c>
      <c r="AM378" s="41" t="str">
        <f>IF(Hidden!AF$51="Yes","H",IF($B378="","",IF(AND($C378&lt;=Hidden!AF$50,$D378&gt;=Hidden!AF$50),IF($G378="","x","y"),"")))</f>
        <v/>
      </c>
      <c r="AN378" s="37" t="str">
        <f>IF(Hidden!AG$51="Yes","H",IF($B378="","",IF(AND($C378&lt;=Hidden!AG$50,$D378&gt;=Hidden!AG$50),IF($G378="","x","y"),"")))</f>
        <v/>
      </c>
      <c r="AO378" s="37" t="str">
        <f>IF(Hidden!AH$51="Yes","H",IF($B378="","",IF(AND($C378&lt;=Hidden!AH$50,$D378&gt;=Hidden!AH$50),IF($G378="","x","y"),"")))</f>
        <v/>
      </c>
      <c r="AP378" s="37" t="str">
        <f>IF(Hidden!AI$51="Yes","H",IF($B378="","",IF(AND($C378&lt;=Hidden!AI$50,$D378&gt;=Hidden!AI$50),IF($G378="","x","y"),"")))</f>
        <v/>
      </c>
      <c r="AQ378" s="40" t="str">
        <f>IF(Hidden!AJ$51="Yes","H",IF($B378="","",IF(AND($C378&lt;=Hidden!AJ$50,$D378&gt;=Hidden!AJ$50),IF($G378="","x","y"),"")))</f>
        <v/>
      </c>
      <c r="AR378" s="44" t="str">
        <f>IF(Hidden!AK$51="Yes","H",IF($B378="","",IF(AND($C378&lt;=Hidden!AK$50,$D378&gt;=Hidden!AK$50),IF($G378="","x","y"),"")))</f>
        <v/>
      </c>
      <c r="AS378" s="37" t="str">
        <f>IF(Hidden!AL$51="Yes","H",IF($B378="","",IF(AND($C378&lt;=Hidden!AL$50,$D378&gt;=Hidden!AL$50),IF($G378="","x","y"),"")))</f>
        <v/>
      </c>
      <c r="AT378" s="37" t="str">
        <f>IF(Hidden!AM$51="Yes","H",IF($B378="","",IF(AND($C378&lt;=Hidden!AM$50,$D378&gt;=Hidden!AM$50),IF($G378="","x","y"),"")))</f>
        <v/>
      </c>
      <c r="AU378" s="37" t="str">
        <f>IF(Hidden!AN$51="Yes","H",IF($B378="","",IF(AND($C378&lt;=Hidden!AN$50,$D378&gt;=Hidden!AN$50),IF($G378="","x","y"),"")))</f>
        <v/>
      </c>
      <c r="AV378" s="45" t="str">
        <f>IF(Hidden!AO$51="Yes","H",IF($B378="","",IF(AND($C378&lt;=Hidden!AO$50,$D378&gt;=Hidden!AO$50),IF($G378="","x","y"),"")))</f>
        <v/>
      </c>
      <c r="AW378" s="41" t="str">
        <f>IF(Hidden!AP$51="Yes","H",IF($B378="","",IF(AND($C378&lt;=Hidden!AP$50,$D378&gt;=Hidden!AP$50),IF($G378="","x","y"),"")))</f>
        <v/>
      </c>
      <c r="AX378" s="37" t="str">
        <f>IF(Hidden!AQ$51="Yes","H",IF($B378="","",IF(AND($C378&lt;=Hidden!AQ$50,$D378&gt;=Hidden!AQ$50),IF($G378="","x","y"),"")))</f>
        <v/>
      </c>
      <c r="AY378" s="37" t="str">
        <f>IF(Hidden!AR$51="Yes","H",IF($B378="","",IF(AND($C378&lt;=Hidden!AR$50,$D378&gt;=Hidden!AR$50),IF($G378="","x","y"),"")))</f>
        <v/>
      </c>
      <c r="AZ378" s="37" t="str">
        <f>IF(Hidden!AS$51="Yes","H",IF($B378="","",IF(AND($C378&lt;=Hidden!AS$50,$D378&gt;=Hidden!AS$50),IF($G378="","x","y"),"")))</f>
        <v/>
      </c>
      <c r="BA378" s="40" t="str">
        <f>IF(Hidden!AT$51="Yes","H",IF($B378="","",IF(AND($C378&lt;=Hidden!AT$50,$D378&gt;=Hidden!AT$50),IF($G378="","x","y"),"")))</f>
        <v/>
      </c>
      <c r="BB378" s="44" t="str">
        <f>IF(Hidden!AU$51="Yes","H",IF($B378="","",IF(AND($C378&lt;=Hidden!AU$50,$D378&gt;=Hidden!AU$50),IF($G378="","x","y"),"")))</f>
        <v/>
      </c>
      <c r="BC378" s="37" t="str">
        <f>IF(Hidden!AV$51="Yes","H",IF($B378="","",IF(AND($C378&lt;=Hidden!AV$50,$D378&gt;=Hidden!AV$50),IF($G378="","x","y"),"")))</f>
        <v/>
      </c>
      <c r="BD378" s="37" t="str">
        <f>IF(Hidden!AW$51="Yes","H",IF($B378="","",IF(AND($C378&lt;=Hidden!AW$50,$D378&gt;=Hidden!AW$50),IF($G378="","x","y"),"")))</f>
        <v/>
      </c>
      <c r="BE378" s="37" t="str">
        <f>IF(Hidden!AX$51="Yes","H",IF($B378="","",IF(AND($C378&lt;=Hidden!AX$50,$D378&gt;=Hidden!AX$50),IF($G378="","x","y"),"")))</f>
        <v/>
      </c>
      <c r="BF378" s="45" t="str">
        <f>IF(Hidden!AY$51="Yes","H",IF($B378="","",IF(AND($C378&lt;=Hidden!AY$50,$D378&gt;=Hidden!AY$50),IF($G378="","x","y"),"")))</f>
        <v/>
      </c>
      <c r="BG378" s="41" t="str">
        <f>IF(Hidden!AZ$51="Yes","H",IF($B378="","",IF(AND($C378&lt;=Hidden!AZ$50,$D378&gt;=Hidden!AZ$50),IF($G378="","x","y"),"")))</f>
        <v/>
      </c>
      <c r="BH378" s="37" t="str">
        <f>IF(Hidden!BA$51="Yes","H",IF($B378="","",IF(AND($C378&lt;=Hidden!BA$50,$D378&gt;=Hidden!BA$50),IF($G378="","x","y"),"")))</f>
        <v/>
      </c>
      <c r="BI378" s="37" t="str">
        <f>IF(Hidden!BB$51="Yes","H",IF($B378="","",IF(AND($C378&lt;=Hidden!BB$50,$D378&gt;=Hidden!BB$50),IF($G378="","x","y"),"")))</f>
        <v/>
      </c>
      <c r="BJ378" s="37" t="str">
        <f>IF(Hidden!BC$51="Yes","H",IF($B378="","",IF(AND($C378&lt;=Hidden!BC$50,$D378&gt;=Hidden!BC$50),IF($G378="","x","y"),"")))</f>
        <v/>
      </c>
      <c r="BK378" s="40" t="str">
        <f>IF(Hidden!BD$51="Yes","H",IF($B378="","",IF(AND($C378&lt;=Hidden!BD$50,$D378&gt;=Hidden!BD$50),IF($G378="","x","y"),"")))</f>
        <v/>
      </c>
      <c r="BL378" s="44" t="str">
        <f>IF(Hidden!BE$51="Yes","H",IF($B378="","",IF(AND($C378&lt;=Hidden!BE$50,$D378&gt;=Hidden!BE$50),IF($G378="","x","y"),"")))</f>
        <v/>
      </c>
      <c r="BM378" s="37" t="str">
        <f>IF(Hidden!BF$51="Yes","H",IF($B378="","",IF(AND($C378&lt;=Hidden!BF$50,$D378&gt;=Hidden!BF$50),IF($G378="","x","y"),"")))</f>
        <v/>
      </c>
      <c r="BN378" s="37" t="str">
        <f>IF(Hidden!BG$51="Yes","H",IF($B378="","",IF(AND($C378&lt;=Hidden!BG$50,$D378&gt;=Hidden!BG$50),IF($G378="","x","y"),"")))</f>
        <v/>
      </c>
      <c r="BO378" s="37" t="str">
        <f>IF(Hidden!BH$51="Yes","H",IF($B378="","",IF(AND($C378&lt;=Hidden!BH$50,$D378&gt;=Hidden!BH$50),IF($G378="","x","y"),"")))</f>
        <v/>
      </c>
      <c r="BP378" s="45" t="str">
        <f>IF(Hidden!BI$51="Yes","H",IF($B378="","",IF(AND($C378&lt;=Hidden!BI$50,$D378&gt;=Hidden!BI$50),IF($G378="","x","y"),"")))</f>
        <v/>
      </c>
      <c r="BQ378" s="41" t="str">
        <f>IF(Hidden!BJ$51="Yes","H",IF($B378="","",IF(AND($C378&lt;=Hidden!BJ$50,$D378&gt;=Hidden!BJ$50),IF($G378="","x","y"),"")))</f>
        <v/>
      </c>
      <c r="BR378" s="37" t="str">
        <f>IF(Hidden!BK$51="Yes","H",IF($B378="","",IF(AND($C378&lt;=Hidden!BK$50,$D378&gt;=Hidden!BK$50),IF($G378="","x","y"),"")))</f>
        <v/>
      </c>
      <c r="BS378" s="37" t="str">
        <f>IF(Hidden!BL$51="Yes","H",IF($B378="","",IF(AND($C378&lt;=Hidden!BL$50,$D378&gt;=Hidden!BL$50),IF($G378="","x","y"),"")))</f>
        <v/>
      </c>
      <c r="BT378" s="37" t="str">
        <f>IF(Hidden!BM$51="Yes","H",IF($B378="","",IF(AND($C378&lt;=Hidden!BM$50,$D378&gt;=Hidden!BM$50),IF($G378="","x","y"),"")))</f>
        <v/>
      </c>
      <c r="BU378" s="40" t="str">
        <f>IF(Hidden!BN$51="Yes","H",IF($B378="","",IF(AND($C378&lt;=Hidden!BN$50,$D378&gt;=Hidden!BN$50),IF($G378="","x","y"),"")))</f>
        <v/>
      </c>
      <c r="BV378" s="44" t="str">
        <f>IF(Hidden!BO$51="Yes","H",IF($B378="","",IF(AND($C378&lt;=Hidden!BO$50,$D378&gt;=Hidden!BO$50),IF($G378="","x","y"),"")))</f>
        <v/>
      </c>
      <c r="BW378" s="37" t="str">
        <f>IF(Hidden!BP$51="Yes","H",IF($B378="","",IF(AND($C378&lt;=Hidden!BP$50,$D378&gt;=Hidden!BP$50),IF($G378="","x","y"),"")))</f>
        <v/>
      </c>
      <c r="BX378" s="37" t="str">
        <f>IF(Hidden!BQ$51="Yes","H",IF($B378="","",IF(AND($C378&lt;=Hidden!BQ$50,$D378&gt;=Hidden!BQ$50),IF($G378="","x","y"),"")))</f>
        <v/>
      </c>
      <c r="BY378" s="37" t="str">
        <f>IF(Hidden!BR$51="Yes","H",IF($B378="","",IF(AND($C378&lt;=Hidden!BR$50,$D378&gt;=Hidden!BR$50),IF($G378="","x","y"),"")))</f>
        <v/>
      </c>
      <c r="BZ378" s="45" t="str">
        <f>IF(Hidden!BS$51="Yes","H",IF($B378="","",IF(AND($C378&lt;=Hidden!BS$50,$D378&gt;=Hidden!BS$50),IF($G378="","x","y"),"")))</f>
        <v/>
      </c>
      <c r="CA378" s="41" t="str">
        <f>IF(Hidden!BT$51="Yes","H",IF($B378="","",IF(AND($C378&lt;=Hidden!BT$50,$D378&gt;=Hidden!BT$50),IF($G378="","x","y"),"")))</f>
        <v/>
      </c>
      <c r="CB378" s="37" t="str">
        <f>IF(Hidden!BU$51="Yes","H",IF($B378="","",IF(AND($C378&lt;=Hidden!BU$50,$D378&gt;=Hidden!BU$50),IF($G378="","x","y"),"")))</f>
        <v/>
      </c>
      <c r="CC378" s="37" t="str">
        <f>IF(Hidden!BV$51="Yes","H",IF($B378="","",IF(AND($C378&lt;=Hidden!BV$50,$D378&gt;=Hidden!BV$50),IF($G378="","x","y"),"")))</f>
        <v/>
      </c>
      <c r="CD378" s="37" t="str">
        <f>IF(Hidden!BW$51="Yes","H",IF($B378="","",IF(AND($C378&lt;=Hidden!BW$50,$D378&gt;=Hidden!BW$50),IF($G378="","x","y"),"")))</f>
        <v/>
      </c>
      <c r="CE378" s="40" t="str">
        <f>IF(Hidden!BX$51="Yes","H",IF($B378="","",IF(AND($C378&lt;=Hidden!BX$50,$D378&gt;=Hidden!BX$50),IF($G378="","x","y"),"")))</f>
        <v/>
      </c>
      <c r="CF378" s="44" t="str">
        <f>IF(Hidden!BY$51="Yes","H",IF($B378="","",IF(AND($C378&lt;=Hidden!BY$50,$D378&gt;=Hidden!BY$50),IF($G378="","x","y"),"")))</f>
        <v/>
      </c>
      <c r="CG378" s="37" t="str">
        <f>IF(Hidden!BZ$51="Yes","H",IF($B378="","",IF(AND($C378&lt;=Hidden!BZ$50,$D378&gt;=Hidden!BZ$50),IF($G378="","x","y"),"")))</f>
        <v/>
      </c>
      <c r="CH378" s="37" t="str">
        <f>IF(Hidden!CA$51="Yes","H",IF($B378="","",IF(AND($C378&lt;=Hidden!CA$50,$D378&gt;=Hidden!CA$50),IF($G378="","x","y"),"")))</f>
        <v/>
      </c>
      <c r="CI378" s="37" t="str">
        <f>IF(Hidden!CB$51="Yes","H",IF($B378="","",IF(AND($C378&lt;=Hidden!CB$50,$D378&gt;=Hidden!CB$50),IF($G378="","x","y"),"")))</f>
        <v/>
      </c>
      <c r="CJ378" s="45" t="str">
        <f>IF(Hidden!CC$51="Yes","H",IF($B378="","",IF(AND($C378&lt;=Hidden!CC$50,$D378&gt;=Hidden!CC$50),IF($G378="","x","y"),"")))</f>
        <v/>
      </c>
      <c r="CK378" s="41" t="str">
        <f>IF(Hidden!CD$51="Yes","H",IF($B378="","",IF(AND($C378&lt;=Hidden!CD$50,$D378&gt;=Hidden!CD$50),IF($G378="","x","y"),"")))</f>
        <v/>
      </c>
      <c r="CL378" s="37" t="str">
        <f>IF(Hidden!CE$51="Yes","H",IF($B378="","",IF(AND($C378&lt;=Hidden!CE$50,$D378&gt;=Hidden!CE$50),IF($G378="","x","y"),"")))</f>
        <v/>
      </c>
      <c r="CM378" s="37" t="str">
        <f>IF(Hidden!CF$51="Yes","H",IF($B378="","",IF(AND($C378&lt;=Hidden!CF$50,$D378&gt;=Hidden!CF$50),IF($G378="","x","y"),"")))</f>
        <v/>
      </c>
      <c r="CN378" s="37" t="str">
        <f>IF(Hidden!CG$51="Yes","H",IF($B378="","",IF(AND($C378&lt;=Hidden!CG$50,$D378&gt;=Hidden!CG$50),IF($G378="","x","y"),"")))</f>
        <v/>
      </c>
      <c r="CO378" s="40" t="str">
        <f>IF(Hidden!CH$51="Yes","H",IF($B378="","",IF(AND($C378&lt;=Hidden!CH$50,$D378&gt;=Hidden!CH$50),IF($G378="","x","y"),"")))</f>
        <v/>
      </c>
      <c r="CP378" s="44" t="str">
        <f>IF(Hidden!CI$51="Yes","H",IF($B378="","",IF(AND($C378&lt;=Hidden!CI$50,$D378&gt;=Hidden!CI$50),IF($G378="","x","y"),"")))</f>
        <v/>
      </c>
      <c r="CQ378" s="37" t="str">
        <f>IF(Hidden!CJ$51="Yes","H",IF($B378="","",IF(AND($C378&lt;=Hidden!CJ$50,$D378&gt;=Hidden!CJ$50),IF($G378="","x","y"),"")))</f>
        <v/>
      </c>
      <c r="CR378" s="37" t="str">
        <f>IF(Hidden!CK$51="Yes","H",IF($B378="","",IF(AND($C378&lt;=Hidden!CK$50,$D378&gt;=Hidden!CK$50),IF($G378="","x","y"),"")))</f>
        <v/>
      </c>
      <c r="CS378" s="37" t="str">
        <f>IF(Hidden!CL$51="Yes","H",IF($B378="","",IF(AND($C378&lt;=Hidden!CL$50,$D378&gt;=Hidden!CL$50),IF($G378="","x","y"),"")))</f>
        <v/>
      </c>
      <c r="CT378" s="45" t="str">
        <f>IF(Hidden!CM$51="Yes","H",IF($B378="","",IF(AND($C378&lt;=Hidden!CM$50,$D378&gt;=Hidden!CM$50),IF($G378="","x","y"),"")))</f>
        <v/>
      </c>
      <c r="CU378" s="41" t="str">
        <f>IF(Hidden!CN$51="Yes","H",IF($B378="","",IF(AND($C378&lt;=Hidden!CN$50,$D378&gt;=Hidden!CN$50),IF($G378="","x","y"),"")))</f>
        <v/>
      </c>
      <c r="CV378" s="37" t="str">
        <f>IF(Hidden!CO$51="Yes","H",IF($B378="","",IF(AND($C378&lt;=Hidden!CO$50,$D378&gt;=Hidden!CO$50),IF($G378="","x","y"),"")))</f>
        <v/>
      </c>
      <c r="CW378" s="37" t="str">
        <f>IF(Hidden!CP$51="Yes","H",IF($B378="","",IF(AND($C378&lt;=Hidden!CP$50,$D378&gt;=Hidden!CP$50),IF($G378="","x","y"),"")))</f>
        <v/>
      </c>
      <c r="CX378" s="37" t="str">
        <f>IF(Hidden!CQ$51="Yes","H",IF($B378="","",IF(AND($C378&lt;=Hidden!CQ$50,$D378&gt;=Hidden!CQ$50),IF($G378="","x","y"),"")))</f>
        <v/>
      </c>
      <c r="CY378" s="40" t="str">
        <f>IF(Hidden!CR$51="Yes","H",IF($B378="","",IF(AND($C378&lt;=Hidden!CR$50,$D378&gt;=Hidden!CR$50),IF($G378="","x","y"),"")))</f>
        <v/>
      </c>
      <c r="CZ378" s="44" t="str">
        <f>IF(Hidden!CS$51="Yes","H",IF($B378="","",IF(AND($C378&lt;=Hidden!CS$50,$D378&gt;=Hidden!CS$50),IF($G378="","x","y"),"")))</f>
        <v/>
      </c>
      <c r="DA378" s="37" t="str">
        <f>IF(Hidden!CT$51="Yes","H",IF($B378="","",IF(AND($C378&lt;=Hidden!CT$50,$D378&gt;=Hidden!CT$50),IF($G378="","x","y"),"")))</f>
        <v/>
      </c>
      <c r="DB378" s="37" t="str">
        <f>IF(Hidden!CU$51="Yes","H",IF($B378="","",IF(AND($C378&lt;=Hidden!CU$50,$D378&gt;=Hidden!CU$50),IF($G378="","x","y"),"")))</f>
        <v/>
      </c>
      <c r="DC378" s="37" t="str">
        <f>IF(Hidden!CV$51="Yes","H",IF($B378="","",IF(AND($C378&lt;=Hidden!CV$50,$D378&gt;=Hidden!CV$50),IF($G378="","x","y"),"")))</f>
        <v/>
      </c>
      <c r="DD378" s="45" t="str">
        <f>IF(Hidden!CW$51="Yes","H",IF($B378="","",IF(AND($C378&lt;=Hidden!CW$50,$D378&gt;=Hidden!CW$50),IF($G378="","x","y"),"")))</f>
        <v/>
      </c>
      <c r="DE378" s="41" t="str">
        <f>IF(Hidden!CX$51="Yes","H",IF($B378="","",IF(AND($C378&lt;=Hidden!CX$50,$D378&gt;=Hidden!CX$50),IF($G378="","x","y"),"")))</f>
        <v/>
      </c>
      <c r="DF378" s="37" t="str">
        <f>IF(Hidden!CY$51="Yes","H",IF($B378="","",IF(AND($C378&lt;=Hidden!CY$50,$D378&gt;=Hidden!CY$50),IF($G378="","x","y"),"")))</f>
        <v/>
      </c>
      <c r="DG378" s="37" t="str">
        <f>IF(Hidden!CZ$51="Yes","H",IF($B378="","",IF(AND($C378&lt;=Hidden!CZ$50,$D378&gt;=Hidden!CZ$50),IF($G378="","x","y"),"")))</f>
        <v/>
      </c>
      <c r="DH378" s="37" t="str">
        <f>IF(Hidden!DA$51="Yes","H",IF($B378="","",IF(AND($C378&lt;=Hidden!DA$50,$D378&gt;=Hidden!DA$50),IF($G378="","x","y"),"")))</f>
        <v/>
      </c>
      <c r="DI378" s="40" t="str">
        <f>IF(Hidden!DB$51="Yes","H",IF($B378="","",IF(AND($C378&lt;=Hidden!DB$50,$D378&gt;=Hidden!DB$50),IF($G378="","x","y"),"")))</f>
        <v/>
      </c>
      <c r="DJ378" s="44" t="str">
        <f>IF(Hidden!DC$51="Yes","H",IF($B378="","",IF(AND($C378&lt;=Hidden!DC$50,$D378&gt;=Hidden!DC$50),IF($G378="","x","y"),"")))</f>
        <v/>
      </c>
      <c r="DK378" s="37" t="str">
        <f>IF(Hidden!DD$51="Yes","H",IF($B378="","",IF(AND($C378&lt;=Hidden!DD$50,$D378&gt;=Hidden!DD$50),IF($G378="","x","y"),"")))</f>
        <v/>
      </c>
      <c r="DL378" s="37" t="str">
        <f>IF(Hidden!DE$51="Yes","H",IF($B378="","",IF(AND($C378&lt;=Hidden!DE$50,$D378&gt;=Hidden!DE$50),IF($G378="","x","y"),"")))</f>
        <v/>
      </c>
      <c r="DM378" s="37" t="str">
        <f>IF(Hidden!DF$51="Yes","H",IF($B378="","",IF(AND($C378&lt;=Hidden!DF$50,$D378&gt;=Hidden!DF$50),IF($G378="","x","y"),"")))</f>
        <v/>
      </c>
      <c r="DN378" s="45" t="str">
        <f>IF(Hidden!DG$51="Yes","H",IF($B378="","",IF(AND($C378&lt;=Hidden!DG$50,$D378&gt;=Hidden!DG$50),IF($G378="","x","y"),"")))</f>
        <v/>
      </c>
      <c r="DO378" s="41" t="str">
        <f>IF(Hidden!DH$51="Yes","H",IF($B378="","",IF(AND($C378&lt;=Hidden!DH$50,$D378&gt;=Hidden!DH$50),IF($G378="","x","y"),"")))</f>
        <v/>
      </c>
      <c r="DP378" s="37" t="str">
        <f>IF(Hidden!DI$51="Yes","H",IF($B378="","",IF(AND($C378&lt;=Hidden!DI$50,$D378&gt;=Hidden!DI$50),IF($G378="","x","y"),"")))</f>
        <v/>
      </c>
      <c r="DQ378" s="37" t="str">
        <f>IF(Hidden!DJ$51="Yes","H",IF($B378="","",IF(AND($C378&lt;=Hidden!DJ$50,$D378&gt;=Hidden!DJ$50),IF($G378="","x","y"),"")))</f>
        <v/>
      </c>
      <c r="DR378" s="37" t="str">
        <f>IF(Hidden!DK$51="Yes","H",IF($B378="","",IF(AND($C378&lt;=Hidden!DK$50,$D378&gt;=Hidden!DK$50),IF($G378="","x","y"),"")))</f>
        <v/>
      </c>
      <c r="DS378" s="40" t="str">
        <f>IF(Hidden!DL$51="Yes","H",IF($B378="","",IF(AND($C378&lt;=Hidden!DL$50,$D378&gt;=Hidden!DL$50),IF($G378="","x","y"),"")))</f>
        <v/>
      </c>
      <c r="DT378" s="44" t="str">
        <f>IF(Hidden!DM$51="Yes","H",IF($B378="","",IF(AND($C378&lt;=Hidden!DM$50,$D378&gt;=Hidden!DM$50),IF($G378="","x","y"),"")))</f>
        <v/>
      </c>
      <c r="DU378" s="37" t="str">
        <f>IF(Hidden!DN$51="Yes","H",IF($B378="","",IF(AND($C378&lt;=Hidden!DN$50,$D378&gt;=Hidden!DN$50),IF($G378="","x","y"),"")))</f>
        <v/>
      </c>
      <c r="DV378" s="37" t="str">
        <f>IF(Hidden!DO$51="Yes","H",IF($B378="","",IF(AND($C378&lt;=Hidden!DO$50,$D378&gt;=Hidden!DO$50),IF($G378="","x","y"),"")))</f>
        <v/>
      </c>
      <c r="DW378" s="37" t="str">
        <f>IF(Hidden!DP$51="Yes","H",IF($B378="","",IF(AND($C378&lt;=Hidden!DP$50,$D378&gt;=Hidden!DP$50),IF($G378="","x","y"),"")))</f>
        <v/>
      </c>
      <c r="DX378" s="45" t="str">
        <f>IF(Hidden!DQ$51="Yes","H",IF($B378="","",IF(AND($C378&lt;=Hidden!DQ$50,$D378&gt;=Hidden!DQ$50),IF($G378="","x","y"),"")))</f>
        <v/>
      </c>
      <c r="DY378" s="44" t="str">
        <f>IF(Hidden!DR$51="Yes","H",IF($B378="","",IF(AND($C378&lt;=Hidden!DR$50,$D378&gt;=Hidden!DR$50),IF($G378="","x","y"),"")))</f>
        <v/>
      </c>
      <c r="DZ378" s="37" t="str">
        <f>IF(Hidden!DS$51="Yes","H",IF($B378="","",IF(AND($C378&lt;=Hidden!DS$50,$D378&gt;=Hidden!DS$50),IF($G378="","x","y"),"")))</f>
        <v/>
      </c>
      <c r="EA378" s="37" t="str">
        <f>IF(Hidden!DT$51="Yes","H",IF($B378="","",IF(AND($C378&lt;=Hidden!DT$50,$D378&gt;=Hidden!DT$50),IF($G378="","x","y"),"")))</f>
        <v/>
      </c>
      <c r="EB378" s="37" t="str">
        <f>IF(Hidden!DU$51="Yes","H",IF($B378="","",IF(AND($C378&lt;=Hidden!DU$50,$D378&gt;=Hidden!DU$50),IF($G378="","x","y"),"")))</f>
        <v/>
      </c>
      <c r="EC378" s="45" t="str">
        <f>IF(Hidden!DV$51="Yes","H",IF($B378="","",IF(AND($C378&lt;=Hidden!DV$50,$D378&gt;=Hidden!DV$50),IF($G378="","x","y"),"")))</f>
        <v/>
      </c>
      <c r="ED378" s="41" t="str">
        <f>IF(Hidden!DW$51="Yes","H",IF($B378="","",IF(AND($C378&lt;=Hidden!DW$50,$D378&gt;=Hidden!DW$50),IF($G378="","x","y"),"")))</f>
        <v/>
      </c>
      <c r="EE378" s="37" t="str">
        <f>IF(Hidden!DX$51="Yes","H",IF($B378="","",IF(AND($C378&lt;=Hidden!DX$50,$D378&gt;=Hidden!DX$50),IF($G378="","x","y"),"")))</f>
        <v/>
      </c>
      <c r="EF378" s="37" t="str">
        <f>IF(Hidden!DY$51="Yes","H",IF($B378="","",IF(AND($C378&lt;=Hidden!DY$50,$D378&gt;=Hidden!DY$50),IF($G378="","x","y"),"")))</f>
        <v/>
      </c>
      <c r="EG378" s="37" t="str">
        <f>IF(Hidden!DZ$51="Yes","H",IF($B378="","",IF(AND($C378&lt;=Hidden!DZ$50,$D378&gt;=Hidden!DZ$50),IF($G378="","x","y"),"")))</f>
        <v/>
      </c>
      <c r="EH378" s="38" t="str">
        <f>IF(Hidden!EA$51="Yes","H",IF($B378="","",IF(AND($C378&lt;=Hidden!EA$50,$D378&gt;=Hidden!EA$50),IF($G378="","x","y"),"")))</f>
        <v/>
      </c>
      <c r="EI378" s="41" t="str">
        <f>IF(Hidden!EB$51="Yes","H",IF($B378="","",IF(AND($C378&lt;=Hidden!EB$50,$D378&gt;=Hidden!EB$50),IF($G378="","x","y"),"")))</f>
        <v/>
      </c>
      <c r="EJ378" s="37" t="str">
        <f>IF(Hidden!EC$51="Yes","H",IF($B378="","",IF(AND($C378&lt;=Hidden!EC$50,$D378&gt;=Hidden!EC$50),IF($G378="","x","y"),"")))</f>
        <v/>
      </c>
      <c r="EK378" s="37" t="str">
        <f>IF(Hidden!ED$51="Yes","H",IF($B378="","",IF(AND($C378&lt;=Hidden!ED$50,$D378&gt;=Hidden!ED$50),IF($G378="","x","y"),"")))</f>
        <v/>
      </c>
      <c r="EL378" s="37" t="str">
        <f>IF(Hidden!EE$51="Yes","H",IF($B378="","",IF(AND($C378&lt;=Hidden!EE$50,$D378&gt;=Hidden!EE$50),IF($G378="","x","y"),"")))</f>
        <v/>
      </c>
      <c r="EM378" s="38" t="str">
        <f>IF(Hidden!EF$51="Yes","H",IF($B378="","",IF(AND($C378&lt;=Hidden!EF$50,$D378&gt;=Hidden!EF$50),IF($G378="","x","y"),"")))</f>
        <v/>
      </c>
      <c r="EN378" s="41" t="str">
        <f>IF(Hidden!EG$51="Yes","H",IF($B378="","",IF(AND($C378&lt;=Hidden!EG$50,$D378&gt;=Hidden!EG$50),IF($G378="","x","y"),"")))</f>
        <v/>
      </c>
      <c r="EO378" s="37" t="str">
        <f>IF(Hidden!EH$51="Yes","H",IF($B378="","",IF(AND($C378&lt;=Hidden!EH$50,$D378&gt;=Hidden!EH$50),IF($G378="","x","y"),"")))</f>
        <v/>
      </c>
      <c r="EP378" s="37" t="str">
        <f>IF(Hidden!EI$51="Yes","H",IF($B378="","",IF(AND($C378&lt;=Hidden!EI$50,$D378&gt;=Hidden!EI$50),IF($G378="","x","y"),"")))</f>
        <v/>
      </c>
      <c r="EQ378" s="37" t="str">
        <f>IF(Hidden!EJ$51="Yes","H",IF($B378="","",IF(AND($C378&lt;=Hidden!EJ$50,$D378&gt;=Hidden!EJ$50),IF($G378="","x","y"),"")))</f>
        <v/>
      </c>
      <c r="ER378" s="38" t="str">
        <f>IF(Hidden!EK$51="Yes","H",IF($B378="","",IF(AND($C378&lt;=Hidden!EK$50,$D378&gt;=Hidden!EK$50),IF($G378="","x","y"),"")))</f>
        <v/>
      </c>
      <c r="ES378" s="41" t="str">
        <f>IF(Hidden!EL$51="Yes","H",IF($B378="","",IF(AND($C378&lt;=Hidden!EL$50,$D378&gt;=Hidden!EL$50),IF($G378="","x","y"),"")))</f>
        <v/>
      </c>
      <c r="ET378" s="37" t="str">
        <f>IF(Hidden!EM$51="Yes","H",IF($B378="","",IF(AND($C378&lt;=Hidden!EM$50,$D378&gt;=Hidden!EM$50),IF($G378="","x","y"),"")))</f>
        <v/>
      </c>
      <c r="EU378" s="37" t="str">
        <f>IF(Hidden!EN$51="Yes","H",IF($B378="","",IF(AND($C378&lt;=Hidden!EN$50,$D378&gt;=Hidden!EN$50),IF($G378="","x","y"),"")))</f>
        <v/>
      </c>
      <c r="EV378" s="37" t="str">
        <f>IF(Hidden!EO$51="Yes","H",IF($B378="","",IF(AND($C378&lt;=Hidden!EO$50,$D378&gt;=Hidden!EO$50),IF($G378="","x","y"),"")))</f>
        <v/>
      </c>
      <c r="EW378" s="38" t="str">
        <f>IF(Hidden!EP$51="Yes","H",IF($B378="","",IF(AND($C378&lt;=Hidden!EP$50,$D378&gt;=Hidden!EP$50),IF($G378="","x","y"),"")))</f>
        <v/>
      </c>
      <c r="EX378" s="41" t="str">
        <f>IF(Hidden!EQ$51="Yes","H",IF($B378="","",IF(AND($C378&lt;=Hidden!EQ$50,$D378&gt;=Hidden!EQ$50),IF($G378="","x","y"),"")))</f>
        <v/>
      </c>
      <c r="EY378" s="37" t="str">
        <f>IF(Hidden!ER$51="Yes","H",IF($B378="","",IF(AND($C378&lt;=Hidden!ER$50,$D378&gt;=Hidden!ER$50),IF($G378="","x","y"),"")))</f>
        <v/>
      </c>
      <c r="EZ378" s="37" t="str">
        <f>IF(Hidden!ES$51="Yes","H",IF($B378="","",IF(AND($C378&lt;=Hidden!ES$50,$D378&gt;=Hidden!ES$50),IF($G378="","x","y"),"")))</f>
        <v/>
      </c>
      <c r="FA378" s="37" t="str">
        <f>IF(Hidden!ET$51="Yes","H",IF($B378="","",IF(AND($C378&lt;=Hidden!ET$50,$D378&gt;=Hidden!ET$50),IF($G378="","x","y"),"")))</f>
        <v/>
      </c>
      <c r="FB378" s="38" t="str">
        <f>IF(Hidden!EU$51="Yes","H",IF($B378="","",IF(AND($C378&lt;=Hidden!EU$50,$D378&gt;=Hidden!EU$50),IF($G378="","x","y"),"")))</f>
        <v/>
      </c>
      <c r="FC378" s="41" t="str">
        <f>IF(Hidden!EV$51="Yes","H",IF($B378="","",IF(AND($C378&lt;=Hidden!EV$50,$D378&gt;=Hidden!EV$50),IF($G378="","x","y"),"")))</f>
        <v/>
      </c>
      <c r="FD378" s="37" t="str">
        <f>IF(Hidden!EW$51="Yes","H",IF($B378="","",IF(AND($C378&lt;=Hidden!EW$50,$D378&gt;=Hidden!EW$50),IF($G378="","x","y"),"")))</f>
        <v/>
      </c>
      <c r="FE378" s="37" t="str">
        <f>IF(Hidden!EX$51="Yes","H",IF($B378="","",IF(AND($C378&lt;=Hidden!EX$50,$D378&gt;=Hidden!EX$50),IF($G378="","x","y"),"")))</f>
        <v/>
      </c>
      <c r="FF378" s="37" t="str">
        <f>IF(Hidden!EY$51="Yes","H",IF($B378="","",IF(AND($C378&lt;=Hidden!EY$50,$D378&gt;=Hidden!EY$50),IF($G378="","x","y"),"")))</f>
        <v/>
      </c>
      <c r="FG378" s="38" t="str">
        <f>IF(Hidden!EZ$51="Yes","H",IF($B378="","",IF(AND($C378&lt;=Hidden!EZ$50,$D378&gt;=Hidden!EZ$50),IF($G378="","x","y"),"")))</f>
        <v/>
      </c>
      <c r="FH378" s="41" t="str">
        <f>IF(Hidden!FA$51="Yes","H",IF($B378="","",IF(AND($C378&lt;=Hidden!FA$50,$D378&gt;=Hidden!FA$50),IF($G378="","x","y"),"")))</f>
        <v/>
      </c>
      <c r="FI378" s="37" t="str">
        <f>IF(Hidden!FB$51="Yes","H",IF($B378="","",IF(AND($C378&lt;=Hidden!FB$50,$D378&gt;=Hidden!FB$50),IF($G378="","x","y"),"")))</f>
        <v/>
      </c>
      <c r="FJ378" s="37" t="str">
        <f>IF(Hidden!FC$51="Yes","H",IF($B378="","",IF(AND($C378&lt;=Hidden!FC$50,$D378&gt;=Hidden!FC$50),IF($G378="","x","y"),"")))</f>
        <v/>
      </c>
      <c r="FK378" s="37" t="str">
        <f>IF(Hidden!FD$51="Yes","H",IF($B378="","",IF(AND($C378&lt;=Hidden!FD$50,$D378&gt;=Hidden!FD$50),IF($G378="","x","y"),"")))</f>
        <v/>
      </c>
      <c r="FL378" s="38" t="str">
        <f>IF(Hidden!FE$51="Yes","H",IF($B378="","",IF(AND($C378&lt;=Hidden!FE$50,$D378&gt;=Hidden!FE$50),IF($G378="","x","y"),"")))</f>
        <v/>
      </c>
      <c r="FM378" s="41" t="str">
        <f>IF(Hidden!FF$51="Yes","H",IF($B378="","",IF(AND($C378&lt;=Hidden!FF$50,$D378&gt;=Hidden!FF$50),IF($G378="","x","y"),"")))</f>
        <v/>
      </c>
      <c r="FN378" s="37" t="str">
        <f>IF(Hidden!FG$51="Yes","H",IF($B378="","",IF(AND($C378&lt;=Hidden!FG$50,$D378&gt;=Hidden!FG$50),IF($G378="","x","y"),"")))</f>
        <v/>
      </c>
      <c r="FO378" s="37" t="str">
        <f>IF(Hidden!FH$51="Yes","H",IF($B378="","",IF(AND($C378&lt;=Hidden!FH$50,$D378&gt;=Hidden!FH$50),IF($G378="","x","y"),"")))</f>
        <v/>
      </c>
      <c r="FP378" s="37" t="str">
        <f>IF(Hidden!FI$51="Yes","H",IF($B378="","",IF(AND($C378&lt;=Hidden!FI$50,$D378&gt;=Hidden!FI$50),IF($G378="","x","y"),"")))</f>
        <v/>
      </c>
      <c r="FQ378" s="38" t="str">
        <f>IF(Hidden!FJ$51="Yes","H",IF($B378="","",IF(AND($C378&lt;=Hidden!FJ$50,$D378&gt;=Hidden!FJ$50),IF($G378="","x","y"),"")))</f>
        <v/>
      </c>
      <c r="FR378" s="41" t="str">
        <f>IF(Hidden!FK$51="Yes","H",IF($B378="","",IF(AND($C378&lt;=Hidden!FK$50,$D378&gt;=Hidden!FK$50),IF($G378="","x","y"),"")))</f>
        <v/>
      </c>
      <c r="FS378" s="37" t="str">
        <f>IF(Hidden!FL$51="Yes","H",IF($B378="","",IF(AND($C378&lt;=Hidden!FL$50,$D378&gt;=Hidden!FL$50),IF($G378="","x","y"),"")))</f>
        <v/>
      </c>
      <c r="FT378" s="37" t="str">
        <f>IF(Hidden!FM$51="Yes","H",IF($B378="","",IF(AND($C378&lt;=Hidden!FM$50,$D378&gt;=Hidden!FM$50),IF($G378="","x","y"),"")))</f>
        <v/>
      </c>
      <c r="FU378" s="37" t="str">
        <f>IF(Hidden!FN$51="Yes","H",IF($B378="","",IF(AND($C378&lt;=Hidden!FN$50,$D378&gt;=Hidden!FN$50),IF($G378="","x","y"),"")))</f>
        <v/>
      </c>
      <c r="FV378" s="38" t="str">
        <f>IF(Hidden!FO$51="Yes","H",IF($B378="","",IF(AND($C378&lt;=Hidden!FO$50,$D378&gt;=Hidden!FO$50),IF($G378="","x","y"),"")))</f>
        <v/>
      </c>
      <c r="FW378" s="41" t="str">
        <f>IF(Hidden!FP$51="Yes","H",IF($B378="","",IF(AND($C378&lt;=Hidden!FP$50,$D378&gt;=Hidden!FP$50),IF($G378="","x","y"),"")))</f>
        <v/>
      </c>
      <c r="FX378" s="37" t="str">
        <f>IF(Hidden!FQ$51="Yes","H",IF($B378="","",IF(AND($C378&lt;=Hidden!FQ$50,$D378&gt;=Hidden!FQ$50),IF($G378="","x","y"),"")))</f>
        <v/>
      </c>
      <c r="FY378" s="37" t="str">
        <f>IF(Hidden!FR$51="Yes","H",IF($B378="","",IF(AND($C378&lt;=Hidden!FR$50,$D378&gt;=Hidden!FR$50),IF($G378="","x","y"),"")))</f>
        <v/>
      </c>
      <c r="FZ378" s="37" t="str">
        <f>IF(Hidden!FS$51="Yes","H",IF($B378="","",IF(AND($C378&lt;=Hidden!FS$50,$D378&gt;=Hidden!FS$50),IF($G378="","x","y"),"")))</f>
        <v/>
      </c>
      <c r="GA378" s="38" t="str">
        <f>IF(Hidden!FT$51="Yes","H",IF($B378="","",IF(AND($C378&lt;=Hidden!FT$50,$D378&gt;=Hidden!FT$50),IF($G378="","x","y"),"")))</f>
        <v/>
      </c>
      <c r="GB378" s="41" t="str">
        <f>IF(Hidden!FU$51="Yes","H",IF($B378="","",IF(AND($C378&lt;=Hidden!FU$50,$D378&gt;=Hidden!FU$50),IF($G378="","x","y"),"")))</f>
        <v/>
      </c>
      <c r="GC378" s="37" t="str">
        <f>IF(Hidden!FV$51="Yes","H",IF($B378="","",IF(AND($C378&lt;=Hidden!FV$50,$D378&gt;=Hidden!FV$50),IF($G378="","x","y"),"")))</f>
        <v/>
      </c>
      <c r="GD378" s="37" t="str">
        <f>IF(Hidden!FW$51="Yes","H",IF($B378="","",IF(AND($C378&lt;=Hidden!FW$50,$D378&gt;=Hidden!FW$50),IF($G378="","x","y"),"")))</f>
        <v/>
      </c>
      <c r="GE378" s="37" t="str">
        <f>IF(Hidden!FX$51="Yes","H",IF($B378="","",IF(AND($C378&lt;=Hidden!FX$50,$D378&gt;=Hidden!FX$50),IF($G378="","x","y"),"")))</f>
        <v/>
      </c>
      <c r="GF378" s="38" t="str">
        <f>IF(Hidden!FY$51="Yes","H",IF($B378="","",IF(AND($C378&lt;=Hidden!FY$50,$D378&gt;=Hidden!FY$50),IF($G378="","x","y"),"")))</f>
        <v/>
      </c>
      <c r="GG378" s="41" t="str">
        <f>IF(Hidden!FZ$51="Yes","H",IF($B378="","",IF(AND($C378&lt;=Hidden!FZ$50,$D378&gt;=Hidden!FZ$50),IF($G378="","x","y"),"")))</f>
        <v/>
      </c>
      <c r="GH378" s="37" t="str">
        <f>IF(Hidden!GA$51="Yes","H",IF($B378="","",IF(AND($C378&lt;=Hidden!GA$50,$D378&gt;=Hidden!GA$50),IF($G378="","x","y"),"")))</f>
        <v/>
      </c>
      <c r="GI378" s="37" t="str">
        <f>IF(Hidden!GB$51="Yes","H",IF($B378="","",IF(AND($C378&lt;=Hidden!GB$50,$D378&gt;=Hidden!GB$50),IF($G378="","x","y"),"")))</f>
        <v/>
      </c>
      <c r="GJ378" s="37" t="str">
        <f>IF(Hidden!GC$51="Yes","H",IF($B378="","",IF(AND($C378&lt;=Hidden!GC$50,$D378&gt;=Hidden!GC$50),IF($G378="","x","y"),"")))</f>
        <v/>
      </c>
      <c r="GK378" s="38" t="str">
        <f>IF(Hidden!GD$51="Yes","H",IF($B378="","",IF(AND($C378&lt;=Hidden!GD$50,$D378&gt;=Hidden!GD$50),IF($G378="","x","y"),"")))</f>
        <v/>
      </c>
      <c r="GL378" s="41" t="str">
        <f>IF(Hidden!GE$51="Yes","H",IF($B378="","",IF(AND($C378&lt;=Hidden!GE$50,$D378&gt;=Hidden!GE$50),IF($G378="","x","y"),"")))</f>
        <v/>
      </c>
      <c r="GM378" s="37" t="str">
        <f>IF(Hidden!GF$51="Yes","H",IF($B378="","",IF(AND($C378&lt;=Hidden!GF$50,$D378&gt;=Hidden!GF$50),IF($G378="","x","y"),"")))</f>
        <v/>
      </c>
      <c r="GN378" s="37" t="str">
        <f>IF(Hidden!GG$51="Yes","H",IF($B378="","",IF(AND($C378&lt;=Hidden!GG$50,$D378&gt;=Hidden!GG$50),IF($G378="","x","y"),"")))</f>
        <v/>
      </c>
      <c r="GO378" s="37" t="str">
        <f>IF(Hidden!GH$51="Yes","H",IF($B378="","",IF(AND($C378&lt;=Hidden!GH$50,$D378&gt;=Hidden!GH$50),IF($G378="","x","y"),"")))</f>
        <v/>
      </c>
      <c r="GP378" s="38" t="str">
        <f>IF(Hidden!GI$51="Yes","H",IF($B378="","",IF(AND($C378&lt;=Hidden!GI$50,$D378&gt;=Hidden!GI$50),IF($G378="","x","y"),"")))</f>
        <v/>
      </c>
      <c r="GQ378" s="41" t="str">
        <f>IF(Hidden!GJ$51="Yes","H",IF($B378="","",IF(AND($C378&lt;=Hidden!GJ$50,$D378&gt;=Hidden!GJ$50),IF($G378="","x","y"),"")))</f>
        <v/>
      </c>
      <c r="GR378" s="37" t="str">
        <f>IF(Hidden!GK$51="Yes","H",IF($B378="","",IF(AND($C378&lt;=Hidden!GK$50,$D378&gt;=Hidden!GK$50),IF($G378="","x","y"),"")))</f>
        <v/>
      </c>
      <c r="GS378" s="37" t="str">
        <f>IF(Hidden!GL$51="Yes","H",IF($B378="","",IF(AND($C378&lt;=Hidden!GL$50,$D378&gt;=Hidden!GL$50),IF($G378="","x","y"),"")))</f>
        <v/>
      </c>
      <c r="GT378" s="37" t="str">
        <f>IF(Hidden!GM$51="Yes","H",IF($B378="","",IF(AND($C378&lt;=Hidden!GM$50,$D378&gt;=Hidden!GM$50),IF($G378="","x","y"),"")))</f>
        <v/>
      </c>
      <c r="GU378" s="38" t="str">
        <f>IF(Hidden!GN$51="Yes","H",IF($B378="","",IF(AND($C378&lt;=Hidden!GN$50,$D378&gt;=Hidden!GN$50),IF($G378="","x","y"),"")))</f>
        <v/>
      </c>
      <c r="GV378" s="41" t="str">
        <f>IF(Hidden!GO$51="Yes","H",IF($B378="","",IF(AND($C378&lt;=Hidden!GO$50,$D378&gt;=Hidden!GO$50),IF($G378="","x","y"),"")))</f>
        <v/>
      </c>
      <c r="GW378" s="37" t="str">
        <f>IF(Hidden!GP$51="Yes","H",IF($B378="","",IF(AND($C378&lt;=Hidden!GP$50,$D378&gt;=Hidden!GP$50),IF($G378="","x","y"),"")))</f>
        <v/>
      </c>
      <c r="GX378" s="37" t="str">
        <f>IF(Hidden!GQ$51="Yes","H",IF($B378="","",IF(AND($C378&lt;=Hidden!GQ$50,$D378&gt;=Hidden!GQ$50),IF($G378="","x","y"),"")))</f>
        <v/>
      </c>
      <c r="GY378" s="37" t="str">
        <f>IF(Hidden!GR$51="Yes","H",IF($B378="","",IF(AND($C378&lt;=Hidden!GR$50,$D378&gt;=Hidden!GR$50),IF($G378="","x","y"),"")))</f>
        <v/>
      </c>
      <c r="GZ378" s="38" t="str">
        <f>IF(Hidden!GS$51="Yes","H",IF($B378="","",IF(AND($C378&lt;=Hidden!GS$50,$D378&gt;=Hidden!GS$50),IF($G378="","x","y"),"")))</f>
        <v/>
      </c>
      <c r="HA378" s="41" t="str">
        <f>IF(Hidden!GT$51="Yes","H",IF($B378="","",IF(AND($C378&lt;=Hidden!GT$50,$D378&gt;=Hidden!GT$50),IF($G378="","x","y"),"")))</f>
        <v/>
      </c>
      <c r="HB378" s="37" t="str">
        <f>IF(Hidden!GU$51="Yes","H",IF($B378="","",IF(AND($C378&lt;=Hidden!GU$50,$D378&gt;=Hidden!GU$50),IF($G378="","x","y"),"")))</f>
        <v/>
      </c>
      <c r="HC378" s="37" t="str">
        <f>IF(Hidden!GV$51="Yes","H",IF($B378="","",IF(AND($C378&lt;=Hidden!GV$50,$D378&gt;=Hidden!GV$50),IF($G378="","x","y"),"")))</f>
        <v/>
      </c>
      <c r="HD378" s="37" t="str">
        <f>IF(Hidden!GW$51="Yes","H",IF($B378="","",IF(AND($C378&lt;=Hidden!GW$50,$D378&gt;=Hidden!GW$50),IF($G378="","x","y"),"")))</f>
        <v/>
      </c>
      <c r="HE378" s="38" t="str">
        <f>IF(Hidden!GX$51="Yes","H",IF($B378="","",IF(AND($C378&lt;=Hidden!GX$50,$D378&gt;=Hidden!GX$50),IF($G378="","x","y"),"")))</f>
        <v/>
      </c>
      <c r="HF378" s="41" t="str">
        <f>IF(Hidden!GY$51="Yes","H",IF($B378="","",IF(AND($C378&lt;=Hidden!GY$50,$D378&gt;=Hidden!GY$50),IF($G378="","x","y"),"")))</f>
        <v/>
      </c>
      <c r="HG378" s="37" t="str">
        <f>IF(Hidden!GZ$51="Yes","H",IF($B378="","",IF(AND($C378&lt;=Hidden!GZ$50,$D378&gt;=Hidden!GZ$50),IF($G378="","x","y"),"")))</f>
        <v/>
      </c>
      <c r="HH378" s="37" t="str">
        <f>IF(Hidden!HA$51="Yes","H",IF($B378="","",IF(AND($C378&lt;=Hidden!HA$50,$D378&gt;=Hidden!HA$50),IF($G378="","x","y"),"")))</f>
        <v/>
      </c>
      <c r="HI378" s="37" t="str">
        <f>IF(Hidden!HB$51="Yes","H",IF($B378="","",IF(AND($C378&lt;=Hidden!HB$50,$D378&gt;=Hidden!HB$50),IF($G378="","x","y"),"")))</f>
        <v/>
      </c>
      <c r="HJ378" s="38" t="str">
        <f>IF(Hidden!HC$51="Yes","H",IF($B378="","",IF(AND($C378&lt;=Hidden!HC$50,$D378&gt;=Hidden!HC$50),IF($G378="","x","y"),"")))</f>
        <v/>
      </c>
      <c r="HK378" s="41" t="str">
        <f>IF(Hidden!HD$51="Yes","H",IF($B378="","",IF(AND($C378&lt;=Hidden!HD$50,$D378&gt;=Hidden!HD$50),IF($G378="","x","y"),"")))</f>
        <v/>
      </c>
      <c r="HL378" s="37" t="str">
        <f>IF(Hidden!HE$51="Yes","H",IF($B378="","",IF(AND($C378&lt;=Hidden!HE$50,$D378&gt;=Hidden!HE$50),IF($G378="","x","y"),"")))</f>
        <v/>
      </c>
      <c r="HM378" s="37" t="str">
        <f>IF(Hidden!HF$51="Yes","H",IF($B378="","",IF(AND($C378&lt;=Hidden!HF$50,$D378&gt;=Hidden!HF$50),IF($G378="","x","y"),"")))</f>
        <v/>
      </c>
      <c r="HN378" s="37" t="str">
        <f>IF(Hidden!HG$51="Yes","H",IF($B378="","",IF(AND($C378&lt;=Hidden!HG$50,$D378&gt;=Hidden!HG$50),IF($G378="","x","y"),"")))</f>
        <v/>
      </c>
      <c r="HO378" s="38" t="str">
        <f>IF(Hidden!HH$51="Yes","H",IF($B378="","",IF(AND($C378&lt;=Hidden!HH$50,$D378&gt;=Hidden!HH$50),IF($G378="","x","y"),"")))</f>
        <v/>
      </c>
      <c r="HP378" s="41" t="str">
        <f>IF(Hidden!HI$51="Yes","H",IF($B378="","",IF(AND($C378&lt;=Hidden!HI$50,$D378&gt;=Hidden!HI$50),IF($G378="","x","y"),"")))</f>
        <v/>
      </c>
      <c r="HQ378" s="37" t="str">
        <f>IF(Hidden!HJ$51="Yes","H",IF($B378="","",IF(AND($C378&lt;=Hidden!HJ$50,$D378&gt;=Hidden!HJ$50),IF($G378="","x","y"),"")))</f>
        <v/>
      </c>
      <c r="HR378" s="37" t="str">
        <f>IF(Hidden!HK$51="Yes","H",IF($B378="","",IF(AND($C378&lt;=Hidden!HK$50,$D378&gt;=Hidden!HK$50),IF($G378="","x","y"),"")))</f>
        <v/>
      </c>
      <c r="HS378" s="37" t="str">
        <f>IF(Hidden!HL$51="Yes","H",IF($B378="","",IF(AND($C378&lt;=Hidden!HL$50,$D378&gt;=Hidden!HL$50),IF($G378="","x","y"),"")))</f>
        <v/>
      </c>
      <c r="HT378" s="38" t="str">
        <f>IF(Hidden!HM$51="Yes","H",IF($B378="","",IF(AND($C378&lt;=Hidden!HM$50,$D378&gt;=Hidden!HM$50),IF($G378="","x","y"),"")))</f>
        <v/>
      </c>
      <c r="HU378" s="41" t="str">
        <f>IF(Hidden!HN$51="Yes","H",IF($B378="","",IF(AND($C378&lt;=Hidden!HN$50,$D378&gt;=Hidden!HN$50),IF($G378="","x","y"),"")))</f>
        <v/>
      </c>
      <c r="HV378" s="37" t="str">
        <f>IF(Hidden!HO$51="Yes","H",IF($B378="","",IF(AND($C378&lt;=Hidden!HO$50,$D378&gt;=Hidden!HO$50),IF($G378="","x","y"),"")))</f>
        <v/>
      </c>
      <c r="HW378" s="37" t="str">
        <f>IF(Hidden!HP$51="Yes","H",IF($B378="","",IF(AND($C378&lt;=Hidden!HP$50,$D378&gt;=Hidden!HP$50),IF($G378="","x","y"),"")))</f>
        <v/>
      </c>
      <c r="HX378" s="37" t="str">
        <f>IF(Hidden!HQ$51="Yes","H",IF($B378="","",IF(AND($C378&lt;=Hidden!HQ$50,$D378&gt;=Hidden!HQ$50),IF($G378="","x","y"),"")))</f>
        <v/>
      </c>
      <c r="HY378" s="38" t="str">
        <f>IF(Hidden!HR$51="Yes","H",IF($B378="","",IF(AND($C378&lt;=Hidden!HR$50,$D378&gt;=Hidden!HR$50),IF($G378="","x","y"),"")))</f>
        <v/>
      </c>
      <c r="HZ378" s="41" t="str">
        <f>IF(Hidden!HS$51="Yes","H",IF($B378="","",IF(AND($C378&lt;=Hidden!HS$50,$D378&gt;=Hidden!HS$50),IF($G378="","x","y"),"")))</f>
        <v/>
      </c>
      <c r="IA378" s="37" t="str">
        <f>IF(Hidden!HT$51="Yes","H",IF($B378="","",IF(AND($C378&lt;=Hidden!HT$50,$D378&gt;=Hidden!HT$50),IF($G378="","x","y"),"")))</f>
        <v/>
      </c>
      <c r="IB378" s="37" t="str">
        <f>IF(Hidden!HU$51="Yes","H",IF($B378="","",IF(AND($C378&lt;=Hidden!HU$50,$D378&gt;=Hidden!HU$50),IF($G378="","x","y"),"")))</f>
        <v/>
      </c>
      <c r="IC378" s="37" t="str">
        <f>IF(Hidden!HV$51="Yes","H",IF($B378="","",IF(AND($C378&lt;=Hidden!HV$50,$D378&gt;=Hidden!HV$50),IF($G378="","x","y"),"")))</f>
        <v/>
      </c>
      <c r="ID378" s="38" t="str">
        <f>IF(Hidden!HW$51="Yes","H",IF($B378="","",IF(AND($C378&lt;=Hidden!HW$50,$D378&gt;=Hidden!HW$50),IF($G378="","x","y"),"")))</f>
        <v/>
      </c>
      <c r="IE378" s="41" t="str">
        <f>IF(Hidden!HX$51="Yes","H",IF($B378="","",IF(AND($C378&lt;=Hidden!HX$50,$D378&gt;=Hidden!HX$50),IF($G378="","x","y"),"")))</f>
        <v/>
      </c>
      <c r="IF378" s="37" t="str">
        <f>IF(Hidden!HY$51="Yes","H",IF($B378="","",IF(AND($C378&lt;=Hidden!HY$50,$D378&gt;=Hidden!HY$50),IF($G378="","x","y"),"")))</f>
        <v/>
      </c>
      <c r="IG378" s="37" t="str">
        <f>IF(Hidden!HZ$51="Yes","H",IF($B378="","",IF(AND($C378&lt;=Hidden!HZ$50,$D378&gt;=Hidden!HZ$50),IF($G378="","x","y"),"")))</f>
        <v/>
      </c>
      <c r="IH378" s="37" t="str">
        <f>IF(Hidden!IA$51="Yes","H",IF($B378="","",IF(AND($C378&lt;=Hidden!IA$50,$D378&gt;=Hidden!IA$50),IF($G378="","x","y"),"")))</f>
        <v/>
      </c>
      <c r="II378" s="38" t="str">
        <f>IF(Hidden!IB$51="Yes","H",IF($B378="","",IF(AND($C378&lt;=Hidden!IB$50,$D378&gt;=Hidden!IB$50),IF($G378="","x","y"),"")))</f>
        <v/>
      </c>
      <c r="IJ378" s="41" t="str">
        <f>IF(Hidden!IC$51="Yes","H",IF($B378="","",IF(AND($C378&lt;=Hidden!IC$50,$D378&gt;=Hidden!IC$50),IF($G378="","x","y"),"")))</f>
        <v/>
      </c>
      <c r="IK378" s="37" t="str">
        <f>IF(Hidden!ID$51="Yes","H",IF($B378="","",IF(AND($C378&lt;=Hidden!ID$50,$D378&gt;=Hidden!ID$50),IF($G378="","x","y"),"")))</f>
        <v/>
      </c>
      <c r="IL378" s="37" t="str">
        <f>IF(Hidden!IE$51="Yes","H",IF($B378="","",IF(AND($C378&lt;=Hidden!IE$50,$D378&gt;=Hidden!IE$50),IF($G378="","x","y"),"")))</f>
        <v/>
      </c>
      <c r="IM378" s="37" t="str">
        <f>IF(Hidden!IF$51="Yes","H",IF($B378="","",IF(AND($C378&lt;=Hidden!IF$50,$D378&gt;=Hidden!IF$50),IF($G378="","x","y"),"")))</f>
        <v/>
      </c>
      <c r="IN378" s="38" t="str">
        <f>IF(Hidden!IG$51="Yes","H",IF($B378="","",IF(AND($C378&lt;=Hidden!IG$50,$D378&gt;=Hidden!IG$50),IF($G378="","x","y"),"")))</f>
        <v/>
      </c>
      <c r="IO378" s="41" t="str">
        <f>IF(Hidden!IH$51="Yes","H",IF($B378="","",IF(AND($C378&lt;=Hidden!IH$50,$D378&gt;=Hidden!IH$50),IF($G378="","x","y"),"")))</f>
        <v/>
      </c>
      <c r="IP378" s="37" t="str">
        <f>IF(Hidden!II$51="Yes","H",IF($B378="","",IF(AND($C378&lt;=Hidden!II$50,$D378&gt;=Hidden!II$50),IF($G378="","x","y"),"")))</f>
        <v/>
      </c>
      <c r="IQ378" s="37" t="str">
        <f>IF(Hidden!IJ$51="Yes","H",IF($B378="","",IF(AND($C378&lt;=Hidden!IJ$50,$D378&gt;=Hidden!IJ$50),IF($G378="","x","y"),"")))</f>
        <v/>
      </c>
      <c r="IR378" s="37" t="str">
        <f>IF(Hidden!IK$51="Yes","H",IF($B378="","",IF(AND($C378&lt;=Hidden!IK$50,$D378&gt;=Hidden!IK$50),IF($G378="","x","y"),"")))</f>
        <v/>
      </c>
      <c r="IS378" s="38" t="str">
        <f>IF(Hidden!IL$51="Yes","H",IF($B378="","",IF(AND($C378&lt;=Hidden!IL$50,$D378&gt;=Hidden!IL$50),IF($G378="","x","y"),"")))</f>
        <v/>
      </c>
      <c r="IT378" s="41" t="str">
        <f>IF(Hidden!IM$51="Yes","H",IF($B378="","",IF(AND($C378&lt;=Hidden!IM$50,$D378&gt;=Hidden!IM$50),IF($G378="","x","y"),"")))</f>
        <v/>
      </c>
      <c r="IU378" s="37" t="str">
        <f>IF(Hidden!IN$51="Yes","H",IF($B378="","",IF(AND($C378&lt;=Hidden!IN$50,$D378&gt;=Hidden!IN$50),IF($G378="","x","y"),"")))</f>
        <v/>
      </c>
      <c r="IV378" s="37" t="str">
        <f>IF(Hidden!IO$51="Yes","H",IF($B378="","",IF(AND($C378&lt;=Hidden!IO$50,$D378&gt;=Hidden!IO$50),IF($G378="","x","y"),"")))</f>
        <v/>
      </c>
      <c r="IW378" s="37" t="str">
        <f>IF(Hidden!IP$51="Yes","H",IF($B378="","",IF(AND($C378&lt;=Hidden!IP$50,$D378&gt;=Hidden!IP$50),IF($G378="","x","y"),"")))</f>
        <v/>
      </c>
      <c r="IX378" s="38" t="str">
        <f>IF(Hidden!IQ$51="Yes","H",IF($B378="","",IF(AND($C378&lt;=Hidden!IQ$50,$D378&gt;=Hidden!IQ$50),IF($G378="","x","y"),"")))</f>
        <v/>
      </c>
      <c r="IY378" s="41" t="str">
        <f>IF(Hidden!IR$51="Yes","H",IF($B378="","",IF(AND($C378&lt;=Hidden!IR$50,$D378&gt;=Hidden!IR$50),IF($G378="","x","y"),"")))</f>
        <v/>
      </c>
      <c r="IZ378" s="37" t="str">
        <f>IF(Hidden!IS$51="Yes","H",IF($B378="","",IF(AND($C378&lt;=Hidden!IS$50,$D378&gt;=Hidden!IS$50),IF($G378="","x","y"),"")))</f>
        <v/>
      </c>
      <c r="JA378" s="37" t="str">
        <f>IF(Hidden!IT$51="Yes","H",IF($B378="","",IF(AND($C378&lt;=Hidden!IT$50,$D378&gt;=Hidden!IT$50),IF($G378="","x","y"),"")))</f>
        <v/>
      </c>
      <c r="JB378" s="37" t="str">
        <f>IF(Hidden!IU$51="Yes","H",IF($B378="","",IF(AND($C378&lt;=Hidden!IU$50,$D378&gt;=Hidden!IU$50),IF($G378="","x","y"),"")))</f>
        <v/>
      </c>
      <c r="JC378" s="38" t="str">
        <f>IF(Hidden!IV$51="Yes","H",IF($B378="","",IF(AND($C378&lt;=Hidden!IV$50,$D378&gt;=Hidden!IV$50),IF($G378="","x","y"),"")))</f>
        <v/>
      </c>
      <c r="JD378" s="41" t="str">
        <f>IF(Hidden!IW$51="Yes","H",IF($B378="","",IF(AND($C378&lt;=Hidden!IW$50,$D378&gt;=Hidden!IW$50),IF($G378="","x","y"),"")))</f>
        <v/>
      </c>
      <c r="JE378" s="37" t="str">
        <f>IF(Hidden!IX$51="Yes","H",IF($B378="","",IF(AND($C378&lt;=Hidden!IX$50,$D378&gt;=Hidden!IX$50),IF($G378="","x","y"),"")))</f>
        <v/>
      </c>
      <c r="JF378" s="37" t="str">
        <f>IF(Hidden!IY$51="Yes","H",IF($B378="","",IF(AND($C378&lt;=Hidden!IY$50,$D378&gt;=Hidden!IY$50),IF($G378="","x","y"),"")))</f>
        <v/>
      </c>
      <c r="JG378" s="37" t="str">
        <f>IF(Hidden!IZ$51="Yes","H",IF($B378="","",IF(AND($C378&lt;=Hidden!IZ$50,$D378&gt;=Hidden!IZ$50),IF($G378="","x","y"),"")))</f>
        <v/>
      </c>
      <c r="JH378" s="38" t="str">
        <f>IF(Hidden!JA$51="Yes","H",IF($B378="","",IF(AND($C378&lt;=Hidden!JA$50,$D378&gt;=Hidden!JA$50),IF($G378="","x","y"),"")))</f>
        <v/>
      </c>
      <c r="JI378" s="41" t="str">
        <f>IF(Hidden!JB$51="Yes","H",IF($B378="","",IF(AND($C378&lt;=Hidden!JB$50,$D378&gt;=Hidden!JB$50),IF($G378="","x","y"),"")))</f>
        <v/>
      </c>
      <c r="JJ378" s="37" t="str">
        <f>IF(Hidden!JC$51="Yes","H",IF($B378="","",IF(AND($C378&lt;=Hidden!JC$50,$D378&gt;=Hidden!JC$50),IF($G378="","x","y"),"")))</f>
        <v/>
      </c>
      <c r="JK378" s="37" t="str">
        <f>IF(Hidden!JD$51="Yes","H",IF($B378="","",IF(AND($C378&lt;=Hidden!JD$50,$D378&gt;=Hidden!JD$50),IF($G378="","x","y"),"")))</f>
        <v/>
      </c>
      <c r="JL378" s="37" t="str">
        <f>IF(Hidden!JE$51="Yes","H",IF($B378="","",IF(AND($C378&lt;=Hidden!JE$50,$D378&gt;=Hidden!JE$50),IF($G378="","x","y"),"")))</f>
        <v/>
      </c>
      <c r="JM378" s="38" t="str">
        <f>IF(Hidden!JF$51="Yes","H",IF($B378="","",IF(AND($C378&lt;=Hidden!JF$50,$D378&gt;=Hidden!JF$50),IF($G378="","x","y"),"")))</f>
        <v/>
      </c>
      <c r="JN378" s="41" t="str">
        <f>IF(Hidden!JG$51="Yes","H",IF($B378="","",IF(AND($C378&lt;=Hidden!JG$50,$D378&gt;=Hidden!JG$50),IF($G378="","x","y"),"")))</f>
        <v/>
      </c>
      <c r="JO378" s="37" t="str">
        <f>IF(Hidden!JH$51="Yes","H",IF($B378="","",IF(AND($C378&lt;=Hidden!JH$50,$D378&gt;=Hidden!JH$50),IF($G378="","x","y"),"")))</f>
        <v/>
      </c>
      <c r="JP378" s="37" t="str">
        <f>IF(Hidden!JI$51="Yes","H",IF($B378="","",IF(AND($C378&lt;=Hidden!JI$50,$D378&gt;=Hidden!JI$50),IF($G378="","x","y"),"")))</f>
        <v/>
      </c>
      <c r="JQ378" s="37" t="str">
        <f>IF(Hidden!JJ$51="Yes","H",IF($B378="","",IF(AND($C378&lt;=Hidden!JJ$50,$D378&gt;=Hidden!JJ$50),IF($G378="","x","y"),"")))</f>
        <v/>
      </c>
      <c r="JR378" s="38" t="str">
        <f>IF(Hidden!JK$51="Yes","H",IF($B378="","",IF(AND($C378&lt;=Hidden!JK$50,$D378&gt;=Hidden!JK$50),IF($G378="","x","y"),"")))</f>
        <v/>
      </c>
    </row>
    <row r="379" spans="1:278">
      <c r="A379" s="28"/>
      <c r="B379" s="58"/>
      <c r="C379" s="90"/>
      <c r="D379" s="91"/>
      <c r="E379" s="88"/>
      <c r="F379" s="89"/>
      <c r="G379" s="87"/>
      <c r="H379" s="67"/>
      <c r="I379" s="36" t="str">
        <f>IF(Hidden!B$51="Yes","H",IF($B379="","",IF(AND($C379&lt;=Hidden!B$50,$D379&gt;=Hidden!B$50),IF($G379="","x","y"),"")))</f>
        <v/>
      </c>
      <c r="J379" s="37" t="str">
        <f>IF(Hidden!C$51="Yes","H",IF($B379="","",IF(AND($C379&lt;=Hidden!C$50,$D379&gt;=Hidden!C$50),IF($G379="","x","y"),"")))</f>
        <v/>
      </c>
      <c r="K379" s="37" t="str">
        <f>IF(Hidden!D$51="Yes","H",IF($B379="","",IF(AND($C379&lt;=Hidden!D$50,$D379&gt;=Hidden!D$50),IF($G379="","x","y"),"")))</f>
        <v/>
      </c>
      <c r="L379" s="37" t="str">
        <f>IF(Hidden!E$50="Yes","H",IF($B379="","",IF(AND($C379&lt;=Hidden!E$49,$D379&gt;=Hidden!E$49),IF($G379="","x","y"),"")))</f>
        <v/>
      </c>
      <c r="M379" s="40" t="str">
        <f>IF(Hidden!F$50="Yes","H",IF($B379="","",IF(AND($C379&lt;=Hidden!F$49,$D379&gt;=Hidden!F$49),IF($G379="","x","y"),"")))</f>
        <v/>
      </c>
      <c r="N379" s="44" t="str">
        <f>IF(Hidden!G$50="Yes","H",IF($B379="","",IF(AND($C379&lt;=Hidden!G$49,$D379&gt;=Hidden!G$49),IF($G379="","x","y"),"")))</f>
        <v/>
      </c>
      <c r="O379" s="37" t="str">
        <f>IF(Hidden!H$50="Yes","H",IF($B379="","",IF(AND($C379&lt;=Hidden!H$49,$D379&gt;=Hidden!H$49),IF($G379="","x","y"),"")))</f>
        <v/>
      </c>
      <c r="P379" s="37" t="str">
        <f>IF(Hidden!I$50="Yes","H",IF($B379="","",IF(AND($C379&lt;=Hidden!I$49,$D379&gt;=Hidden!I$49),IF($G379="","x","y"),"")))</f>
        <v/>
      </c>
      <c r="Q379" s="37" t="str">
        <f>IF(Hidden!J$52="Yes","H",IF($B379="","",IF(AND($C379&lt;=Hidden!J$51,$D379&gt;=Hidden!J$51),IF($G379="","x","y"),"")))</f>
        <v/>
      </c>
      <c r="R379" s="45" t="str">
        <f>IF(Hidden!K$52="Yes","H",IF($B379="","",IF(AND($C379&lt;=Hidden!K$51,$D379&gt;=Hidden!K$51),IF($G379="","x","y"),"")))</f>
        <v/>
      </c>
      <c r="S379" s="41" t="str">
        <f>IF(Hidden!L$51="Yes","H",IF($B379="","",IF(AND($C379&lt;=Hidden!L$50,$D379&gt;=Hidden!L$50),IF($G379="","x","y"),"")))</f>
        <v/>
      </c>
      <c r="T379" s="37" t="str">
        <f>IF(Hidden!M$51="Yes","H",IF($B379="","",IF(AND($C379&lt;=Hidden!M$50,$D379&gt;=Hidden!M$50),IF($G379="","x","y"),"")))</f>
        <v/>
      </c>
      <c r="U379" s="37" t="str">
        <f>IF(Hidden!N$51="Yes","H",IF($B379="","",IF(AND($C379&lt;=Hidden!N$50,$D379&gt;=Hidden!N$50),IF($G379="","x","y"),"")))</f>
        <v/>
      </c>
      <c r="V379" s="37" t="str">
        <f>IF(Hidden!O$51="Yes","H",IF($B379="","",IF(AND($C379&lt;=Hidden!O$50,$D379&gt;=Hidden!O$50),IF($G379="","x","y"),"")))</f>
        <v/>
      </c>
      <c r="W379" s="40" t="str">
        <f>IF(Hidden!P$51="Yes","H",IF($B379="","",IF(AND($C379&lt;=Hidden!P$50,$D379&gt;=Hidden!P$50),IF($G379="","x","y"),"")))</f>
        <v/>
      </c>
      <c r="X379" s="44" t="str">
        <f>IF(Hidden!Q$51="Yes","H",IF($B379="","",IF(AND($C379&lt;=Hidden!Q$50,$D379&gt;=Hidden!Q$50),IF($G379="","x","y"),"")))</f>
        <v/>
      </c>
      <c r="Y379" s="37" t="str">
        <f>IF(Hidden!R$51="Yes","H",IF($B379="","",IF(AND($C379&lt;=Hidden!R$50,$D379&gt;=Hidden!R$50),IF($G379="","x","y"),"")))</f>
        <v/>
      </c>
      <c r="Z379" s="37" t="str">
        <f>IF(Hidden!S$51="Yes","H",IF($B379="","",IF(AND($C379&lt;=Hidden!S$50,$D379&gt;=Hidden!S$50),IF($G379="","x","y"),"")))</f>
        <v/>
      </c>
      <c r="AA379" s="37" t="str">
        <f>IF(Hidden!T$51="Yes","H",IF($B379="","",IF(AND($C379&lt;=Hidden!T$50,$D379&gt;=Hidden!T$50),IF($G379="","x","y"),"")))</f>
        <v/>
      </c>
      <c r="AB379" s="45" t="str">
        <f>IF(Hidden!U$51="Yes","H",IF($B379="","",IF(AND($C379&lt;=Hidden!U$50,$D379&gt;=Hidden!U$50),IF($G379="","x","y"),"")))</f>
        <v/>
      </c>
      <c r="AC379" s="41" t="str">
        <f>IF(Hidden!V$51="Yes","H",IF($B379="","",IF(AND($C379&lt;=Hidden!V$50,$D379&gt;=Hidden!V$50),IF($G379="","x","y"),"")))</f>
        <v/>
      </c>
      <c r="AD379" s="37" t="str">
        <f>IF(Hidden!W$51="Yes","H",IF($B379="","",IF(AND($C379&lt;=Hidden!W$50,$D379&gt;=Hidden!W$50),IF($G379="","x","y"),"")))</f>
        <v/>
      </c>
      <c r="AE379" s="37" t="str">
        <f>IF(Hidden!X$51="Yes","H",IF($B379="","",IF(AND($C379&lt;=Hidden!X$50,$D379&gt;=Hidden!X$50),IF($G379="","x","y"),"")))</f>
        <v/>
      </c>
      <c r="AF379" s="37" t="str">
        <f>IF(Hidden!Y$51="Yes","H",IF($B379="","",IF(AND($C379&lt;=Hidden!Y$50,$D379&gt;=Hidden!Y$50),IF($G379="","x","y"),"")))</f>
        <v/>
      </c>
      <c r="AG379" s="40" t="str">
        <f>IF(Hidden!Z$51="Yes","H",IF($B379="","",IF(AND($C379&lt;=Hidden!Z$50,$D379&gt;=Hidden!Z$50),IF($G379="","x","y"),"")))</f>
        <v/>
      </c>
      <c r="AH379" s="44" t="str">
        <f>IF(Hidden!AA$51="Yes","H",IF($B379="","",IF(AND($C379&lt;=Hidden!AA$50,$D379&gt;=Hidden!AA$50),IF($G379="","x","y"),"")))</f>
        <v/>
      </c>
      <c r="AI379" s="37" t="str">
        <f>IF(Hidden!AB$51="Yes","H",IF($B379="","",IF(AND($C379&lt;=Hidden!AB$50,$D379&gt;=Hidden!AB$50),IF($G379="","x","y"),"")))</f>
        <v/>
      </c>
      <c r="AJ379" s="37" t="str">
        <f>IF(Hidden!AC$51="Yes","H",IF($B379="","",IF(AND($C379&lt;=Hidden!AC$50,$D379&gt;=Hidden!AC$50),IF($G379="","x","y"),"")))</f>
        <v/>
      </c>
      <c r="AK379" s="37" t="str">
        <f>IF(Hidden!AD$51="Yes","H",IF($B379="","",IF(AND($C379&lt;=Hidden!AD$50,$D379&gt;=Hidden!AD$50),IF($G379="","x","y"),"")))</f>
        <v/>
      </c>
      <c r="AL379" s="45" t="str">
        <f>IF(Hidden!AE$51="Yes","H",IF($B379="","",IF(AND($C379&lt;=Hidden!AE$50,$D379&gt;=Hidden!AE$50),IF($G379="","x","y"),"")))</f>
        <v/>
      </c>
      <c r="AM379" s="41" t="str">
        <f>IF(Hidden!AF$51="Yes","H",IF($B379="","",IF(AND($C379&lt;=Hidden!AF$50,$D379&gt;=Hidden!AF$50),IF($G379="","x","y"),"")))</f>
        <v/>
      </c>
      <c r="AN379" s="37" t="str">
        <f>IF(Hidden!AG$51="Yes","H",IF($B379="","",IF(AND($C379&lt;=Hidden!AG$50,$D379&gt;=Hidden!AG$50),IF($G379="","x","y"),"")))</f>
        <v/>
      </c>
      <c r="AO379" s="37" t="str">
        <f>IF(Hidden!AH$51="Yes","H",IF($B379="","",IF(AND($C379&lt;=Hidden!AH$50,$D379&gt;=Hidden!AH$50),IF($G379="","x","y"),"")))</f>
        <v/>
      </c>
      <c r="AP379" s="37" t="str">
        <f>IF(Hidden!AI$51="Yes","H",IF($B379="","",IF(AND($C379&lt;=Hidden!AI$50,$D379&gt;=Hidden!AI$50),IF($G379="","x","y"),"")))</f>
        <v/>
      </c>
      <c r="AQ379" s="40" t="str">
        <f>IF(Hidden!AJ$51="Yes","H",IF($B379="","",IF(AND($C379&lt;=Hidden!AJ$50,$D379&gt;=Hidden!AJ$50),IF($G379="","x","y"),"")))</f>
        <v/>
      </c>
      <c r="AR379" s="44" t="str">
        <f>IF(Hidden!AK$51="Yes","H",IF($B379="","",IF(AND($C379&lt;=Hidden!AK$50,$D379&gt;=Hidden!AK$50),IF($G379="","x","y"),"")))</f>
        <v/>
      </c>
      <c r="AS379" s="37" t="str">
        <f>IF(Hidden!AL$51="Yes","H",IF($B379="","",IF(AND($C379&lt;=Hidden!AL$50,$D379&gt;=Hidden!AL$50),IF($G379="","x","y"),"")))</f>
        <v/>
      </c>
      <c r="AT379" s="37" t="str">
        <f>IF(Hidden!AM$51="Yes","H",IF($B379="","",IF(AND($C379&lt;=Hidden!AM$50,$D379&gt;=Hidden!AM$50),IF($G379="","x","y"),"")))</f>
        <v/>
      </c>
      <c r="AU379" s="37" t="str">
        <f>IF(Hidden!AN$51="Yes","H",IF($B379="","",IF(AND($C379&lt;=Hidden!AN$50,$D379&gt;=Hidden!AN$50),IF($G379="","x","y"),"")))</f>
        <v/>
      </c>
      <c r="AV379" s="45" t="str">
        <f>IF(Hidden!AO$51="Yes","H",IF($B379="","",IF(AND($C379&lt;=Hidden!AO$50,$D379&gt;=Hidden!AO$50),IF($G379="","x","y"),"")))</f>
        <v/>
      </c>
      <c r="AW379" s="41" t="str">
        <f>IF(Hidden!AP$51="Yes","H",IF($B379="","",IF(AND($C379&lt;=Hidden!AP$50,$D379&gt;=Hidden!AP$50),IF($G379="","x","y"),"")))</f>
        <v/>
      </c>
      <c r="AX379" s="37" t="str">
        <f>IF(Hidden!AQ$51="Yes","H",IF($B379="","",IF(AND($C379&lt;=Hidden!AQ$50,$D379&gt;=Hidden!AQ$50),IF($G379="","x","y"),"")))</f>
        <v/>
      </c>
      <c r="AY379" s="37" t="str">
        <f>IF(Hidden!AR$51="Yes","H",IF($B379="","",IF(AND($C379&lt;=Hidden!AR$50,$D379&gt;=Hidden!AR$50),IF($G379="","x","y"),"")))</f>
        <v/>
      </c>
      <c r="AZ379" s="37" t="str">
        <f>IF(Hidden!AS$51="Yes","H",IF($B379="","",IF(AND($C379&lt;=Hidden!AS$50,$D379&gt;=Hidden!AS$50),IF($G379="","x","y"),"")))</f>
        <v/>
      </c>
      <c r="BA379" s="40" t="str">
        <f>IF(Hidden!AT$51="Yes","H",IF($B379="","",IF(AND($C379&lt;=Hidden!AT$50,$D379&gt;=Hidden!AT$50),IF($G379="","x","y"),"")))</f>
        <v/>
      </c>
      <c r="BB379" s="44" t="str">
        <f>IF(Hidden!AU$51="Yes","H",IF($B379="","",IF(AND($C379&lt;=Hidden!AU$50,$D379&gt;=Hidden!AU$50),IF($G379="","x","y"),"")))</f>
        <v/>
      </c>
      <c r="BC379" s="37" t="str">
        <f>IF(Hidden!AV$51="Yes","H",IF($B379="","",IF(AND($C379&lt;=Hidden!AV$50,$D379&gt;=Hidden!AV$50),IF($G379="","x","y"),"")))</f>
        <v/>
      </c>
      <c r="BD379" s="37" t="str">
        <f>IF(Hidden!AW$51="Yes","H",IF($B379="","",IF(AND($C379&lt;=Hidden!AW$50,$D379&gt;=Hidden!AW$50),IF($G379="","x","y"),"")))</f>
        <v/>
      </c>
      <c r="BE379" s="37" t="str">
        <f>IF(Hidden!AX$51="Yes","H",IF($B379="","",IF(AND($C379&lt;=Hidden!AX$50,$D379&gt;=Hidden!AX$50),IF($G379="","x","y"),"")))</f>
        <v/>
      </c>
      <c r="BF379" s="45" t="str">
        <f>IF(Hidden!AY$51="Yes","H",IF($B379="","",IF(AND($C379&lt;=Hidden!AY$50,$D379&gt;=Hidden!AY$50),IF($G379="","x","y"),"")))</f>
        <v/>
      </c>
      <c r="BG379" s="41" t="str">
        <f>IF(Hidden!AZ$51="Yes","H",IF($B379="","",IF(AND($C379&lt;=Hidden!AZ$50,$D379&gt;=Hidden!AZ$50),IF($G379="","x","y"),"")))</f>
        <v/>
      </c>
      <c r="BH379" s="37" t="str">
        <f>IF(Hidden!BA$51="Yes","H",IF($B379="","",IF(AND($C379&lt;=Hidden!BA$50,$D379&gt;=Hidden!BA$50),IF($G379="","x","y"),"")))</f>
        <v/>
      </c>
      <c r="BI379" s="37" t="str">
        <f>IF(Hidden!BB$51="Yes","H",IF($B379="","",IF(AND($C379&lt;=Hidden!BB$50,$D379&gt;=Hidden!BB$50),IF($G379="","x","y"),"")))</f>
        <v/>
      </c>
      <c r="BJ379" s="37" t="str">
        <f>IF(Hidden!BC$51="Yes","H",IF($B379="","",IF(AND($C379&lt;=Hidden!BC$50,$D379&gt;=Hidden!BC$50),IF($G379="","x","y"),"")))</f>
        <v/>
      </c>
      <c r="BK379" s="40" t="str">
        <f>IF(Hidden!BD$51="Yes","H",IF($B379="","",IF(AND($C379&lt;=Hidden!BD$50,$D379&gt;=Hidden!BD$50),IF($G379="","x","y"),"")))</f>
        <v/>
      </c>
      <c r="BL379" s="44" t="str">
        <f>IF(Hidden!BE$51="Yes","H",IF($B379="","",IF(AND($C379&lt;=Hidden!BE$50,$D379&gt;=Hidden!BE$50),IF($G379="","x","y"),"")))</f>
        <v/>
      </c>
      <c r="BM379" s="37" t="str">
        <f>IF(Hidden!BF$51="Yes","H",IF($B379="","",IF(AND($C379&lt;=Hidden!BF$50,$D379&gt;=Hidden!BF$50),IF($G379="","x","y"),"")))</f>
        <v/>
      </c>
      <c r="BN379" s="37" t="str">
        <f>IF(Hidden!BG$51="Yes","H",IF($B379="","",IF(AND($C379&lt;=Hidden!BG$50,$D379&gt;=Hidden!BG$50),IF($G379="","x","y"),"")))</f>
        <v/>
      </c>
      <c r="BO379" s="37" t="str">
        <f>IF(Hidden!BH$51="Yes","H",IF($B379="","",IF(AND($C379&lt;=Hidden!BH$50,$D379&gt;=Hidden!BH$50),IF($G379="","x","y"),"")))</f>
        <v/>
      </c>
      <c r="BP379" s="45" t="str">
        <f>IF(Hidden!BI$51="Yes","H",IF($B379="","",IF(AND($C379&lt;=Hidden!BI$50,$D379&gt;=Hidden!BI$50),IF($G379="","x","y"),"")))</f>
        <v/>
      </c>
      <c r="BQ379" s="41" t="str">
        <f>IF(Hidden!BJ$51="Yes","H",IF($B379="","",IF(AND($C379&lt;=Hidden!BJ$50,$D379&gt;=Hidden!BJ$50),IF($G379="","x","y"),"")))</f>
        <v/>
      </c>
      <c r="BR379" s="37" t="str">
        <f>IF(Hidden!BK$51="Yes","H",IF($B379="","",IF(AND($C379&lt;=Hidden!BK$50,$D379&gt;=Hidden!BK$50),IF($G379="","x","y"),"")))</f>
        <v/>
      </c>
      <c r="BS379" s="37" t="str">
        <f>IF(Hidden!BL$51="Yes","H",IF($B379="","",IF(AND($C379&lt;=Hidden!BL$50,$D379&gt;=Hidden!BL$50),IF($G379="","x","y"),"")))</f>
        <v/>
      </c>
      <c r="BT379" s="37" t="str">
        <f>IF(Hidden!BM$51="Yes","H",IF($B379="","",IF(AND($C379&lt;=Hidden!BM$50,$D379&gt;=Hidden!BM$50),IF($G379="","x","y"),"")))</f>
        <v/>
      </c>
      <c r="BU379" s="40" t="str">
        <f>IF(Hidden!BN$51="Yes","H",IF($B379="","",IF(AND($C379&lt;=Hidden!BN$50,$D379&gt;=Hidden!BN$50),IF($G379="","x","y"),"")))</f>
        <v/>
      </c>
      <c r="BV379" s="44" t="str">
        <f>IF(Hidden!BO$51="Yes","H",IF($B379="","",IF(AND($C379&lt;=Hidden!BO$50,$D379&gt;=Hidden!BO$50),IF($G379="","x","y"),"")))</f>
        <v/>
      </c>
      <c r="BW379" s="37" t="str">
        <f>IF(Hidden!BP$51="Yes","H",IF($B379="","",IF(AND($C379&lt;=Hidden!BP$50,$D379&gt;=Hidden!BP$50),IF($G379="","x","y"),"")))</f>
        <v/>
      </c>
      <c r="BX379" s="37" t="str">
        <f>IF(Hidden!BQ$51="Yes","H",IF($B379="","",IF(AND($C379&lt;=Hidden!BQ$50,$D379&gt;=Hidden!BQ$50),IF($G379="","x","y"),"")))</f>
        <v/>
      </c>
      <c r="BY379" s="37" t="str">
        <f>IF(Hidden!BR$51="Yes","H",IF($B379="","",IF(AND($C379&lt;=Hidden!BR$50,$D379&gt;=Hidden!BR$50),IF($G379="","x","y"),"")))</f>
        <v/>
      </c>
      <c r="BZ379" s="45" t="str">
        <f>IF(Hidden!BS$51="Yes","H",IF($B379="","",IF(AND($C379&lt;=Hidden!BS$50,$D379&gt;=Hidden!BS$50),IF($G379="","x","y"),"")))</f>
        <v/>
      </c>
      <c r="CA379" s="41" t="str">
        <f>IF(Hidden!BT$51="Yes","H",IF($B379="","",IF(AND($C379&lt;=Hidden!BT$50,$D379&gt;=Hidden!BT$50),IF($G379="","x","y"),"")))</f>
        <v/>
      </c>
      <c r="CB379" s="37" t="str">
        <f>IF(Hidden!BU$51="Yes","H",IF($B379="","",IF(AND($C379&lt;=Hidden!BU$50,$D379&gt;=Hidden!BU$50),IF($G379="","x","y"),"")))</f>
        <v/>
      </c>
      <c r="CC379" s="37" t="str">
        <f>IF(Hidden!BV$51="Yes","H",IF($B379="","",IF(AND($C379&lt;=Hidden!BV$50,$D379&gt;=Hidden!BV$50),IF($G379="","x","y"),"")))</f>
        <v/>
      </c>
      <c r="CD379" s="37" t="str">
        <f>IF(Hidden!BW$51="Yes","H",IF($B379="","",IF(AND($C379&lt;=Hidden!BW$50,$D379&gt;=Hidden!BW$50),IF($G379="","x","y"),"")))</f>
        <v/>
      </c>
      <c r="CE379" s="40" t="str">
        <f>IF(Hidden!BX$51="Yes","H",IF($B379="","",IF(AND($C379&lt;=Hidden!BX$50,$D379&gt;=Hidden!BX$50),IF($G379="","x","y"),"")))</f>
        <v/>
      </c>
      <c r="CF379" s="44" t="str">
        <f>IF(Hidden!BY$51="Yes","H",IF($B379="","",IF(AND($C379&lt;=Hidden!BY$50,$D379&gt;=Hidden!BY$50),IF($G379="","x","y"),"")))</f>
        <v/>
      </c>
      <c r="CG379" s="37" t="str">
        <f>IF(Hidden!BZ$51="Yes","H",IF($B379="","",IF(AND($C379&lt;=Hidden!BZ$50,$D379&gt;=Hidden!BZ$50),IF($G379="","x","y"),"")))</f>
        <v/>
      </c>
      <c r="CH379" s="37" t="str">
        <f>IF(Hidden!CA$51="Yes","H",IF($B379="","",IF(AND($C379&lt;=Hidden!CA$50,$D379&gt;=Hidden!CA$50),IF($G379="","x","y"),"")))</f>
        <v/>
      </c>
      <c r="CI379" s="37" t="str">
        <f>IF(Hidden!CB$51="Yes","H",IF($B379="","",IF(AND($C379&lt;=Hidden!CB$50,$D379&gt;=Hidden!CB$50),IF($G379="","x","y"),"")))</f>
        <v/>
      </c>
      <c r="CJ379" s="45" t="str">
        <f>IF(Hidden!CC$51="Yes","H",IF($B379="","",IF(AND($C379&lt;=Hidden!CC$50,$D379&gt;=Hidden!CC$50),IF($G379="","x","y"),"")))</f>
        <v/>
      </c>
      <c r="CK379" s="41" t="str">
        <f>IF(Hidden!CD$51="Yes","H",IF($B379="","",IF(AND($C379&lt;=Hidden!CD$50,$D379&gt;=Hidden!CD$50),IF($G379="","x","y"),"")))</f>
        <v/>
      </c>
      <c r="CL379" s="37" t="str">
        <f>IF(Hidden!CE$51="Yes","H",IF($B379="","",IF(AND($C379&lt;=Hidden!CE$50,$D379&gt;=Hidden!CE$50),IF($G379="","x","y"),"")))</f>
        <v/>
      </c>
      <c r="CM379" s="37" t="str">
        <f>IF(Hidden!CF$51="Yes","H",IF($B379="","",IF(AND($C379&lt;=Hidden!CF$50,$D379&gt;=Hidden!CF$50),IF($G379="","x","y"),"")))</f>
        <v/>
      </c>
      <c r="CN379" s="37" t="str">
        <f>IF(Hidden!CG$51="Yes","H",IF($B379="","",IF(AND($C379&lt;=Hidden!CG$50,$D379&gt;=Hidden!CG$50),IF($G379="","x","y"),"")))</f>
        <v/>
      </c>
      <c r="CO379" s="40" t="str">
        <f>IF(Hidden!CH$51="Yes","H",IF($B379="","",IF(AND($C379&lt;=Hidden!CH$50,$D379&gt;=Hidden!CH$50),IF($G379="","x","y"),"")))</f>
        <v/>
      </c>
      <c r="CP379" s="44" t="str">
        <f>IF(Hidden!CI$51="Yes","H",IF($B379="","",IF(AND($C379&lt;=Hidden!CI$50,$D379&gt;=Hidden!CI$50),IF($G379="","x","y"),"")))</f>
        <v/>
      </c>
      <c r="CQ379" s="37" t="str">
        <f>IF(Hidden!CJ$51="Yes","H",IF($B379="","",IF(AND($C379&lt;=Hidden!CJ$50,$D379&gt;=Hidden!CJ$50),IF($G379="","x","y"),"")))</f>
        <v/>
      </c>
      <c r="CR379" s="37" t="str">
        <f>IF(Hidden!CK$51="Yes","H",IF($B379="","",IF(AND($C379&lt;=Hidden!CK$50,$D379&gt;=Hidden!CK$50),IF($G379="","x","y"),"")))</f>
        <v/>
      </c>
      <c r="CS379" s="37" t="str">
        <f>IF(Hidden!CL$51="Yes","H",IF($B379="","",IF(AND($C379&lt;=Hidden!CL$50,$D379&gt;=Hidden!CL$50),IF($G379="","x","y"),"")))</f>
        <v/>
      </c>
      <c r="CT379" s="45" t="str">
        <f>IF(Hidden!CM$51="Yes","H",IF($B379="","",IF(AND($C379&lt;=Hidden!CM$50,$D379&gt;=Hidden!CM$50),IF($G379="","x","y"),"")))</f>
        <v/>
      </c>
      <c r="CU379" s="41" t="str">
        <f>IF(Hidden!CN$51="Yes","H",IF($B379="","",IF(AND($C379&lt;=Hidden!CN$50,$D379&gt;=Hidden!CN$50),IF($G379="","x","y"),"")))</f>
        <v/>
      </c>
      <c r="CV379" s="37" t="str">
        <f>IF(Hidden!CO$51="Yes","H",IF($B379="","",IF(AND($C379&lt;=Hidden!CO$50,$D379&gt;=Hidden!CO$50),IF($G379="","x","y"),"")))</f>
        <v/>
      </c>
      <c r="CW379" s="37" t="str">
        <f>IF(Hidden!CP$51="Yes","H",IF($B379="","",IF(AND($C379&lt;=Hidden!CP$50,$D379&gt;=Hidden!CP$50),IF($G379="","x","y"),"")))</f>
        <v/>
      </c>
      <c r="CX379" s="37" t="str">
        <f>IF(Hidden!CQ$51="Yes","H",IF($B379="","",IF(AND($C379&lt;=Hidden!CQ$50,$D379&gt;=Hidden!CQ$50),IF($G379="","x","y"),"")))</f>
        <v/>
      </c>
      <c r="CY379" s="40" t="str">
        <f>IF(Hidden!CR$51="Yes","H",IF($B379="","",IF(AND($C379&lt;=Hidden!CR$50,$D379&gt;=Hidden!CR$50),IF($G379="","x","y"),"")))</f>
        <v/>
      </c>
      <c r="CZ379" s="44" t="str">
        <f>IF(Hidden!CS$51="Yes","H",IF($B379="","",IF(AND($C379&lt;=Hidden!CS$50,$D379&gt;=Hidden!CS$50),IF($G379="","x","y"),"")))</f>
        <v/>
      </c>
      <c r="DA379" s="37" t="str">
        <f>IF(Hidden!CT$51="Yes","H",IF($B379="","",IF(AND($C379&lt;=Hidden!CT$50,$D379&gt;=Hidden!CT$50),IF($G379="","x","y"),"")))</f>
        <v/>
      </c>
      <c r="DB379" s="37" t="str">
        <f>IF(Hidden!CU$51="Yes","H",IF($B379="","",IF(AND($C379&lt;=Hidden!CU$50,$D379&gt;=Hidden!CU$50),IF($G379="","x","y"),"")))</f>
        <v/>
      </c>
      <c r="DC379" s="37" t="str">
        <f>IF(Hidden!CV$51="Yes","H",IF($B379="","",IF(AND($C379&lt;=Hidden!CV$50,$D379&gt;=Hidden!CV$50),IF($G379="","x","y"),"")))</f>
        <v/>
      </c>
      <c r="DD379" s="45" t="str">
        <f>IF(Hidden!CW$51="Yes","H",IF($B379="","",IF(AND($C379&lt;=Hidden!CW$50,$D379&gt;=Hidden!CW$50),IF($G379="","x","y"),"")))</f>
        <v/>
      </c>
      <c r="DE379" s="41" t="str">
        <f>IF(Hidden!CX$51="Yes","H",IF($B379="","",IF(AND($C379&lt;=Hidden!CX$50,$D379&gt;=Hidden!CX$50),IF($G379="","x","y"),"")))</f>
        <v/>
      </c>
      <c r="DF379" s="37" t="str">
        <f>IF(Hidden!CY$51="Yes","H",IF($B379="","",IF(AND($C379&lt;=Hidden!CY$50,$D379&gt;=Hidden!CY$50),IF($G379="","x","y"),"")))</f>
        <v/>
      </c>
      <c r="DG379" s="37" t="str">
        <f>IF(Hidden!CZ$51="Yes","H",IF($B379="","",IF(AND($C379&lt;=Hidden!CZ$50,$D379&gt;=Hidden!CZ$50),IF($G379="","x","y"),"")))</f>
        <v/>
      </c>
      <c r="DH379" s="37" t="str">
        <f>IF(Hidden!DA$51="Yes","H",IF($B379="","",IF(AND($C379&lt;=Hidden!DA$50,$D379&gt;=Hidden!DA$50),IF($G379="","x","y"),"")))</f>
        <v/>
      </c>
      <c r="DI379" s="40" t="str">
        <f>IF(Hidden!DB$51="Yes","H",IF($B379="","",IF(AND($C379&lt;=Hidden!DB$50,$D379&gt;=Hidden!DB$50),IF($G379="","x","y"),"")))</f>
        <v/>
      </c>
      <c r="DJ379" s="44" t="str">
        <f>IF(Hidden!DC$51="Yes","H",IF($B379="","",IF(AND($C379&lt;=Hidden!DC$50,$D379&gt;=Hidden!DC$50),IF($G379="","x","y"),"")))</f>
        <v/>
      </c>
      <c r="DK379" s="37" t="str">
        <f>IF(Hidden!DD$51="Yes","H",IF($B379="","",IF(AND($C379&lt;=Hidden!DD$50,$D379&gt;=Hidden!DD$50),IF($G379="","x","y"),"")))</f>
        <v/>
      </c>
      <c r="DL379" s="37" t="str">
        <f>IF(Hidden!DE$51="Yes","H",IF($B379="","",IF(AND($C379&lt;=Hidden!DE$50,$D379&gt;=Hidden!DE$50),IF($G379="","x","y"),"")))</f>
        <v/>
      </c>
      <c r="DM379" s="37" t="str">
        <f>IF(Hidden!DF$51="Yes","H",IF($B379="","",IF(AND($C379&lt;=Hidden!DF$50,$D379&gt;=Hidden!DF$50),IF($G379="","x","y"),"")))</f>
        <v/>
      </c>
      <c r="DN379" s="45" t="str">
        <f>IF(Hidden!DG$51="Yes","H",IF($B379="","",IF(AND($C379&lt;=Hidden!DG$50,$D379&gt;=Hidden!DG$50),IF($G379="","x","y"),"")))</f>
        <v/>
      </c>
      <c r="DO379" s="41" t="str">
        <f>IF(Hidden!DH$51="Yes","H",IF($B379="","",IF(AND($C379&lt;=Hidden!DH$50,$D379&gt;=Hidden!DH$50),IF($G379="","x","y"),"")))</f>
        <v/>
      </c>
      <c r="DP379" s="37" t="str">
        <f>IF(Hidden!DI$51="Yes","H",IF($B379="","",IF(AND($C379&lt;=Hidden!DI$50,$D379&gt;=Hidden!DI$50),IF($G379="","x","y"),"")))</f>
        <v/>
      </c>
      <c r="DQ379" s="37" t="str">
        <f>IF(Hidden!DJ$51="Yes","H",IF($B379="","",IF(AND($C379&lt;=Hidden!DJ$50,$D379&gt;=Hidden!DJ$50),IF($G379="","x","y"),"")))</f>
        <v/>
      </c>
      <c r="DR379" s="37" t="str">
        <f>IF(Hidden!DK$51="Yes","H",IF($B379="","",IF(AND($C379&lt;=Hidden!DK$50,$D379&gt;=Hidden!DK$50),IF($G379="","x","y"),"")))</f>
        <v/>
      </c>
      <c r="DS379" s="40" t="str">
        <f>IF(Hidden!DL$51="Yes","H",IF($B379="","",IF(AND($C379&lt;=Hidden!DL$50,$D379&gt;=Hidden!DL$50),IF($G379="","x","y"),"")))</f>
        <v/>
      </c>
      <c r="DT379" s="44" t="str">
        <f>IF(Hidden!DM$51="Yes","H",IF($B379="","",IF(AND($C379&lt;=Hidden!DM$50,$D379&gt;=Hidden!DM$50),IF($G379="","x","y"),"")))</f>
        <v/>
      </c>
      <c r="DU379" s="37" t="str">
        <f>IF(Hidden!DN$51="Yes","H",IF($B379="","",IF(AND($C379&lt;=Hidden!DN$50,$D379&gt;=Hidden!DN$50),IF($G379="","x","y"),"")))</f>
        <v/>
      </c>
      <c r="DV379" s="37" t="str">
        <f>IF(Hidden!DO$51="Yes","H",IF($B379="","",IF(AND($C379&lt;=Hidden!DO$50,$D379&gt;=Hidden!DO$50),IF($G379="","x","y"),"")))</f>
        <v/>
      </c>
      <c r="DW379" s="37" t="str">
        <f>IF(Hidden!DP$51="Yes","H",IF($B379="","",IF(AND($C379&lt;=Hidden!DP$50,$D379&gt;=Hidden!DP$50),IF($G379="","x","y"),"")))</f>
        <v/>
      </c>
      <c r="DX379" s="45" t="str">
        <f>IF(Hidden!DQ$51="Yes","H",IF($B379="","",IF(AND($C379&lt;=Hidden!DQ$50,$D379&gt;=Hidden!DQ$50),IF($G379="","x","y"),"")))</f>
        <v/>
      </c>
      <c r="DY379" s="44" t="str">
        <f>IF(Hidden!DR$51="Yes","H",IF($B379="","",IF(AND($C379&lt;=Hidden!DR$50,$D379&gt;=Hidden!DR$50),IF($G379="","x","y"),"")))</f>
        <v/>
      </c>
      <c r="DZ379" s="37" t="str">
        <f>IF(Hidden!DS$51="Yes","H",IF($B379="","",IF(AND($C379&lt;=Hidden!DS$50,$D379&gt;=Hidden!DS$50),IF($G379="","x","y"),"")))</f>
        <v/>
      </c>
      <c r="EA379" s="37" t="str">
        <f>IF(Hidden!DT$51="Yes","H",IF($B379="","",IF(AND($C379&lt;=Hidden!DT$50,$D379&gt;=Hidden!DT$50),IF($G379="","x","y"),"")))</f>
        <v/>
      </c>
      <c r="EB379" s="37" t="str">
        <f>IF(Hidden!DU$51="Yes","H",IF($B379="","",IF(AND($C379&lt;=Hidden!DU$50,$D379&gt;=Hidden!DU$50),IF($G379="","x","y"),"")))</f>
        <v/>
      </c>
      <c r="EC379" s="45" t="str">
        <f>IF(Hidden!DV$51="Yes","H",IF($B379="","",IF(AND($C379&lt;=Hidden!DV$50,$D379&gt;=Hidden!DV$50),IF($G379="","x","y"),"")))</f>
        <v/>
      </c>
      <c r="ED379" s="41" t="str">
        <f>IF(Hidden!DW$51="Yes","H",IF($B379="","",IF(AND($C379&lt;=Hidden!DW$50,$D379&gt;=Hidden!DW$50),IF($G379="","x","y"),"")))</f>
        <v/>
      </c>
      <c r="EE379" s="37" t="str">
        <f>IF(Hidden!DX$51="Yes","H",IF($B379="","",IF(AND($C379&lt;=Hidden!DX$50,$D379&gt;=Hidden!DX$50),IF($G379="","x","y"),"")))</f>
        <v/>
      </c>
      <c r="EF379" s="37" t="str">
        <f>IF(Hidden!DY$51="Yes","H",IF($B379="","",IF(AND($C379&lt;=Hidden!DY$50,$D379&gt;=Hidden!DY$50),IF($G379="","x","y"),"")))</f>
        <v/>
      </c>
      <c r="EG379" s="37" t="str">
        <f>IF(Hidden!DZ$51="Yes","H",IF($B379="","",IF(AND($C379&lt;=Hidden!DZ$50,$D379&gt;=Hidden!DZ$50),IF($G379="","x","y"),"")))</f>
        <v/>
      </c>
      <c r="EH379" s="38" t="str">
        <f>IF(Hidden!EA$51="Yes","H",IF($B379="","",IF(AND($C379&lt;=Hidden!EA$50,$D379&gt;=Hidden!EA$50),IF($G379="","x","y"),"")))</f>
        <v/>
      </c>
      <c r="EI379" s="41" t="str">
        <f>IF(Hidden!EB$51="Yes","H",IF($B379="","",IF(AND($C379&lt;=Hidden!EB$50,$D379&gt;=Hidden!EB$50),IF($G379="","x","y"),"")))</f>
        <v/>
      </c>
      <c r="EJ379" s="37" t="str">
        <f>IF(Hidden!EC$51="Yes","H",IF($B379="","",IF(AND($C379&lt;=Hidden!EC$50,$D379&gt;=Hidden!EC$50),IF($G379="","x","y"),"")))</f>
        <v/>
      </c>
      <c r="EK379" s="37" t="str">
        <f>IF(Hidden!ED$51="Yes","H",IF($B379="","",IF(AND($C379&lt;=Hidden!ED$50,$D379&gt;=Hidden!ED$50),IF($G379="","x","y"),"")))</f>
        <v/>
      </c>
      <c r="EL379" s="37" t="str">
        <f>IF(Hidden!EE$51="Yes","H",IF($B379="","",IF(AND($C379&lt;=Hidden!EE$50,$D379&gt;=Hidden!EE$50),IF($G379="","x","y"),"")))</f>
        <v/>
      </c>
      <c r="EM379" s="38" t="str">
        <f>IF(Hidden!EF$51="Yes","H",IF($B379="","",IF(AND($C379&lt;=Hidden!EF$50,$D379&gt;=Hidden!EF$50),IF($G379="","x","y"),"")))</f>
        <v/>
      </c>
      <c r="EN379" s="41" t="str">
        <f>IF(Hidden!EG$51="Yes","H",IF($B379="","",IF(AND($C379&lt;=Hidden!EG$50,$D379&gt;=Hidden!EG$50),IF($G379="","x","y"),"")))</f>
        <v/>
      </c>
      <c r="EO379" s="37" t="str">
        <f>IF(Hidden!EH$51="Yes","H",IF($B379="","",IF(AND($C379&lt;=Hidden!EH$50,$D379&gt;=Hidden!EH$50),IF($G379="","x","y"),"")))</f>
        <v/>
      </c>
      <c r="EP379" s="37" t="str">
        <f>IF(Hidden!EI$51="Yes","H",IF($B379="","",IF(AND($C379&lt;=Hidden!EI$50,$D379&gt;=Hidden!EI$50),IF($G379="","x","y"),"")))</f>
        <v/>
      </c>
      <c r="EQ379" s="37" t="str">
        <f>IF(Hidden!EJ$51="Yes","H",IF($B379="","",IF(AND($C379&lt;=Hidden!EJ$50,$D379&gt;=Hidden!EJ$50),IF($G379="","x","y"),"")))</f>
        <v/>
      </c>
      <c r="ER379" s="38" t="str">
        <f>IF(Hidden!EK$51="Yes","H",IF($B379="","",IF(AND($C379&lt;=Hidden!EK$50,$D379&gt;=Hidden!EK$50),IF($G379="","x","y"),"")))</f>
        <v/>
      </c>
      <c r="ES379" s="41" t="str">
        <f>IF(Hidden!EL$51="Yes","H",IF($B379="","",IF(AND($C379&lt;=Hidden!EL$50,$D379&gt;=Hidden!EL$50),IF($G379="","x","y"),"")))</f>
        <v/>
      </c>
      <c r="ET379" s="37" t="str">
        <f>IF(Hidden!EM$51="Yes","H",IF($B379="","",IF(AND($C379&lt;=Hidden!EM$50,$D379&gt;=Hidden!EM$50),IF($G379="","x","y"),"")))</f>
        <v/>
      </c>
      <c r="EU379" s="37" t="str">
        <f>IF(Hidden!EN$51="Yes","H",IF($B379="","",IF(AND($C379&lt;=Hidden!EN$50,$D379&gt;=Hidden!EN$50),IF($G379="","x","y"),"")))</f>
        <v/>
      </c>
      <c r="EV379" s="37" t="str">
        <f>IF(Hidden!EO$51="Yes","H",IF($B379="","",IF(AND($C379&lt;=Hidden!EO$50,$D379&gt;=Hidden!EO$50),IF($G379="","x","y"),"")))</f>
        <v/>
      </c>
      <c r="EW379" s="38" t="str">
        <f>IF(Hidden!EP$51="Yes","H",IF($B379="","",IF(AND($C379&lt;=Hidden!EP$50,$D379&gt;=Hidden!EP$50),IF($G379="","x","y"),"")))</f>
        <v/>
      </c>
      <c r="EX379" s="41" t="str">
        <f>IF(Hidden!EQ$51="Yes","H",IF($B379="","",IF(AND($C379&lt;=Hidden!EQ$50,$D379&gt;=Hidden!EQ$50),IF($G379="","x","y"),"")))</f>
        <v/>
      </c>
      <c r="EY379" s="37" t="str">
        <f>IF(Hidden!ER$51="Yes","H",IF($B379="","",IF(AND($C379&lt;=Hidden!ER$50,$D379&gt;=Hidden!ER$50),IF($G379="","x","y"),"")))</f>
        <v/>
      </c>
      <c r="EZ379" s="37" t="str">
        <f>IF(Hidden!ES$51="Yes","H",IF($B379="","",IF(AND($C379&lt;=Hidden!ES$50,$D379&gt;=Hidden!ES$50),IF($G379="","x","y"),"")))</f>
        <v/>
      </c>
      <c r="FA379" s="37" t="str">
        <f>IF(Hidden!ET$51="Yes","H",IF($B379="","",IF(AND($C379&lt;=Hidden!ET$50,$D379&gt;=Hidden!ET$50),IF($G379="","x","y"),"")))</f>
        <v/>
      </c>
      <c r="FB379" s="38" t="str">
        <f>IF(Hidden!EU$51="Yes","H",IF($B379="","",IF(AND($C379&lt;=Hidden!EU$50,$D379&gt;=Hidden!EU$50),IF($G379="","x","y"),"")))</f>
        <v/>
      </c>
      <c r="FC379" s="41" t="str">
        <f>IF(Hidden!EV$51="Yes","H",IF($B379="","",IF(AND($C379&lt;=Hidden!EV$50,$D379&gt;=Hidden!EV$50),IF($G379="","x","y"),"")))</f>
        <v/>
      </c>
      <c r="FD379" s="37" t="str">
        <f>IF(Hidden!EW$51="Yes","H",IF($B379="","",IF(AND($C379&lt;=Hidden!EW$50,$D379&gt;=Hidden!EW$50),IF($G379="","x","y"),"")))</f>
        <v/>
      </c>
      <c r="FE379" s="37" t="str">
        <f>IF(Hidden!EX$51="Yes","H",IF($B379="","",IF(AND($C379&lt;=Hidden!EX$50,$D379&gt;=Hidden!EX$50),IF($G379="","x","y"),"")))</f>
        <v/>
      </c>
      <c r="FF379" s="37" t="str">
        <f>IF(Hidden!EY$51="Yes","H",IF($B379="","",IF(AND($C379&lt;=Hidden!EY$50,$D379&gt;=Hidden!EY$50),IF($G379="","x","y"),"")))</f>
        <v/>
      </c>
      <c r="FG379" s="38" t="str">
        <f>IF(Hidden!EZ$51="Yes","H",IF($B379="","",IF(AND($C379&lt;=Hidden!EZ$50,$D379&gt;=Hidden!EZ$50),IF($G379="","x","y"),"")))</f>
        <v/>
      </c>
      <c r="FH379" s="41" t="str">
        <f>IF(Hidden!FA$51="Yes","H",IF($B379="","",IF(AND($C379&lt;=Hidden!FA$50,$D379&gt;=Hidden!FA$50),IF($G379="","x","y"),"")))</f>
        <v/>
      </c>
      <c r="FI379" s="37" t="str">
        <f>IF(Hidden!FB$51="Yes","H",IF($B379="","",IF(AND($C379&lt;=Hidden!FB$50,$D379&gt;=Hidden!FB$50),IF($G379="","x","y"),"")))</f>
        <v/>
      </c>
      <c r="FJ379" s="37" t="str">
        <f>IF(Hidden!FC$51="Yes","H",IF($B379="","",IF(AND($C379&lt;=Hidden!FC$50,$D379&gt;=Hidden!FC$50),IF($G379="","x","y"),"")))</f>
        <v/>
      </c>
      <c r="FK379" s="37" t="str">
        <f>IF(Hidden!FD$51="Yes","H",IF($B379="","",IF(AND($C379&lt;=Hidden!FD$50,$D379&gt;=Hidden!FD$50),IF($G379="","x","y"),"")))</f>
        <v/>
      </c>
      <c r="FL379" s="38" t="str">
        <f>IF(Hidden!FE$51="Yes","H",IF($B379="","",IF(AND($C379&lt;=Hidden!FE$50,$D379&gt;=Hidden!FE$50),IF($G379="","x","y"),"")))</f>
        <v/>
      </c>
      <c r="FM379" s="41" t="str">
        <f>IF(Hidden!FF$51="Yes","H",IF($B379="","",IF(AND($C379&lt;=Hidden!FF$50,$D379&gt;=Hidden!FF$50),IF($G379="","x","y"),"")))</f>
        <v/>
      </c>
      <c r="FN379" s="37" t="str">
        <f>IF(Hidden!FG$51="Yes","H",IF($B379="","",IF(AND($C379&lt;=Hidden!FG$50,$D379&gt;=Hidden!FG$50),IF($G379="","x","y"),"")))</f>
        <v/>
      </c>
      <c r="FO379" s="37" t="str">
        <f>IF(Hidden!FH$51="Yes","H",IF($B379="","",IF(AND($C379&lt;=Hidden!FH$50,$D379&gt;=Hidden!FH$50),IF($G379="","x","y"),"")))</f>
        <v/>
      </c>
      <c r="FP379" s="37" t="str">
        <f>IF(Hidden!FI$51="Yes","H",IF($B379="","",IF(AND($C379&lt;=Hidden!FI$50,$D379&gt;=Hidden!FI$50),IF($G379="","x","y"),"")))</f>
        <v/>
      </c>
      <c r="FQ379" s="38" t="str">
        <f>IF(Hidden!FJ$51="Yes","H",IF($B379="","",IF(AND($C379&lt;=Hidden!FJ$50,$D379&gt;=Hidden!FJ$50),IF($G379="","x","y"),"")))</f>
        <v/>
      </c>
      <c r="FR379" s="41" t="str">
        <f>IF(Hidden!FK$51="Yes","H",IF($B379="","",IF(AND($C379&lt;=Hidden!FK$50,$D379&gt;=Hidden!FK$50),IF($G379="","x","y"),"")))</f>
        <v/>
      </c>
      <c r="FS379" s="37" t="str">
        <f>IF(Hidden!FL$51="Yes","H",IF($B379="","",IF(AND($C379&lt;=Hidden!FL$50,$D379&gt;=Hidden!FL$50),IF($G379="","x","y"),"")))</f>
        <v/>
      </c>
      <c r="FT379" s="37" t="str">
        <f>IF(Hidden!FM$51="Yes","H",IF($B379="","",IF(AND($C379&lt;=Hidden!FM$50,$D379&gt;=Hidden!FM$50),IF($G379="","x","y"),"")))</f>
        <v/>
      </c>
      <c r="FU379" s="37" t="str">
        <f>IF(Hidden!FN$51="Yes","H",IF($B379="","",IF(AND($C379&lt;=Hidden!FN$50,$D379&gt;=Hidden!FN$50),IF($G379="","x","y"),"")))</f>
        <v/>
      </c>
      <c r="FV379" s="38" t="str">
        <f>IF(Hidden!FO$51="Yes","H",IF($B379="","",IF(AND($C379&lt;=Hidden!FO$50,$D379&gt;=Hidden!FO$50),IF($G379="","x","y"),"")))</f>
        <v/>
      </c>
      <c r="FW379" s="41" t="str">
        <f>IF(Hidden!FP$51="Yes","H",IF($B379="","",IF(AND($C379&lt;=Hidden!FP$50,$D379&gt;=Hidden!FP$50),IF($G379="","x","y"),"")))</f>
        <v/>
      </c>
      <c r="FX379" s="37" t="str">
        <f>IF(Hidden!FQ$51="Yes","H",IF($B379="","",IF(AND($C379&lt;=Hidden!FQ$50,$D379&gt;=Hidden!FQ$50),IF($G379="","x","y"),"")))</f>
        <v/>
      </c>
      <c r="FY379" s="37" t="str">
        <f>IF(Hidden!FR$51="Yes","H",IF($B379="","",IF(AND($C379&lt;=Hidden!FR$50,$D379&gt;=Hidden!FR$50),IF($G379="","x","y"),"")))</f>
        <v/>
      </c>
      <c r="FZ379" s="37" t="str">
        <f>IF(Hidden!FS$51="Yes","H",IF($B379="","",IF(AND($C379&lt;=Hidden!FS$50,$D379&gt;=Hidden!FS$50),IF($G379="","x","y"),"")))</f>
        <v/>
      </c>
      <c r="GA379" s="38" t="str">
        <f>IF(Hidden!FT$51="Yes","H",IF($B379="","",IF(AND($C379&lt;=Hidden!FT$50,$D379&gt;=Hidden!FT$50),IF($G379="","x","y"),"")))</f>
        <v/>
      </c>
      <c r="GB379" s="41" t="str">
        <f>IF(Hidden!FU$51="Yes","H",IF($B379="","",IF(AND($C379&lt;=Hidden!FU$50,$D379&gt;=Hidden!FU$50),IF($G379="","x","y"),"")))</f>
        <v/>
      </c>
      <c r="GC379" s="37" t="str">
        <f>IF(Hidden!FV$51="Yes","H",IF($B379="","",IF(AND($C379&lt;=Hidden!FV$50,$D379&gt;=Hidden!FV$50),IF($G379="","x","y"),"")))</f>
        <v/>
      </c>
      <c r="GD379" s="37" t="str">
        <f>IF(Hidden!FW$51="Yes","H",IF($B379="","",IF(AND($C379&lt;=Hidden!FW$50,$D379&gt;=Hidden!FW$50),IF($G379="","x","y"),"")))</f>
        <v/>
      </c>
      <c r="GE379" s="37" t="str">
        <f>IF(Hidden!FX$51="Yes","H",IF($B379="","",IF(AND($C379&lt;=Hidden!FX$50,$D379&gt;=Hidden!FX$50),IF($G379="","x","y"),"")))</f>
        <v/>
      </c>
      <c r="GF379" s="38" t="str">
        <f>IF(Hidden!FY$51="Yes","H",IF($B379="","",IF(AND($C379&lt;=Hidden!FY$50,$D379&gt;=Hidden!FY$50),IF($G379="","x","y"),"")))</f>
        <v/>
      </c>
      <c r="GG379" s="41" t="str">
        <f>IF(Hidden!FZ$51="Yes","H",IF($B379="","",IF(AND($C379&lt;=Hidden!FZ$50,$D379&gt;=Hidden!FZ$50),IF($G379="","x","y"),"")))</f>
        <v/>
      </c>
      <c r="GH379" s="37" t="str">
        <f>IF(Hidden!GA$51="Yes","H",IF($B379="","",IF(AND($C379&lt;=Hidden!GA$50,$D379&gt;=Hidden!GA$50),IF($G379="","x","y"),"")))</f>
        <v/>
      </c>
      <c r="GI379" s="37" t="str">
        <f>IF(Hidden!GB$51="Yes","H",IF($B379="","",IF(AND($C379&lt;=Hidden!GB$50,$D379&gt;=Hidden!GB$50),IF($G379="","x","y"),"")))</f>
        <v/>
      </c>
      <c r="GJ379" s="37" t="str">
        <f>IF(Hidden!GC$51="Yes","H",IF($B379="","",IF(AND($C379&lt;=Hidden!GC$50,$D379&gt;=Hidden!GC$50),IF($G379="","x","y"),"")))</f>
        <v/>
      </c>
      <c r="GK379" s="38" t="str">
        <f>IF(Hidden!GD$51="Yes","H",IF($B379="","",IF(AND($C379&lt;=Hidden!GD$50,$D379&gt;=Hidden!GD$50),IF($G379="","x","y"),"")))</f>
        <v/>
      </c>
      <c r="GL379" s="41" t="str">
        <f>IF(Hidden!GE$51="Yes","H",IF($B379="","",IF(AND($C379&lt;=Hidden!GE$50,$D379&gt;=Hidden!GE$50),IF($G379="","x","y"),"")))</f>
        <v/>
      </c>
      <c r="GM379" s="37" t="str">
        <f>IF(Hidden!GF$51="Yes","H",IF($B379="","",IF(AND($C379&lt;=Hidden!GF$50,$D379&gt;=Hidden!GF$50),IF($G379="","x","y"),"")))</f>
        <v/>
      </c>
      <c r="GN379" s="37" t="str">
        <f>IF(Hidden!GG$51="Yes","H",IF($B379="","",IF(AND($C379&lt;=Hidden!GG$50,$D379&gt;=Hidden!GG$50),IF($G379="","x","y"),"")))</f>
        <v/>
      </c>
      <c r="GO379" s="37" t="str">
        <f>IF(Hidden!GH$51="Yes","H",IF($B379="","",IF(AND($C379&lt;=Hidden!GH$50,$D379&gt;=Hidden!GH$50),IF($G379="","x","y"),"")))</f>
        <v/>
      </c>
      <c r="GP379" s="38" t="str">
        <f>IF(Hidden!GI$51="Yes","H",IF($B379="","",IF(AND($C379&lt;=Hidden!GI$50,$D379&gt;=Hidden!GI$50),IF($G379="","x","y"),"")))</f>
        <v/>
      </c>
      <c r="GQ379" s="41" t="str">
        <f>IF(Hidden!GJ$51="Yes","H",IF($B379="","",IF(AND($C379&lt;=Hidden!GJ$50,$D379&gt;=Hidden!GJ$50),IF($G379="","x","y"),"")))</f>
        <v/>
      </c>
      <c r="GR379" s="37" t="str">
        <f>IF(Hidden!GK$51="Yes","H",IF($B379="","",IF(AND($C379&lt;=Hidden!GK$50,$D379&gt;=Hidden!GK$50),IF($G379="","x","y"),"")))</f>
        <v/>
      </c>
      <c r="GS379" s="37" t="str">
        <f>IF(Hidden!GL$51="Yes","H",IF($B379="","",IF(AND($C379&lt;=Hidden!GL$50,$D379&gt;=Hidden!GL$50),IF($G379="","x","y"),"")))</f>
        <v/>
      </c>
      <c r="GT379" s="37" t="str">
        <f>IF(Hidden!GM$51="Yes","H",IF($B379="","",IF(AND($C379&lt;=Hidden!GM$50,$D379&gt;=Hidden!GM$50),IF($G379="","x","y"),"")))</f>
        <v/>
      </c>
      <c r="GU379" s="38" t="str">
        <f>IF(Hidden!GN$51="Yes","H",IF($B379="","",IF(AND($C379&lt;=Hidden!GN$50,$D379&gt;=Hidden!GN$50),IF($G379="","x","y"),"")))</f>
        <v/>
      </c>
      <c r="GV379" s="41" t="str">
        <f>IF(Hidden!GO$51="Yes","H",IF($B379="","",IF(AND($C379&lt;=Hidden!GO$50,$D379&gt;=Hidden!GO$50),IF($G379="","x","y"),"")))</f>
        <v/>
      </c>
      <c r="GW379" s="37" t="str">
        <f>IF(Hidden!GP$51="Yes","H",IF($B379="","",IF(AND($C379&lt;=Hidden!GP$50,$D379&gt;=Hidden!GP$50),IF($G379="","x","y"),"")))</f>
        <v/>
      </c>
      <c r="GX379" s="37" t="str">
        <f>IF(Hidden!GQ$51="Yes","H",IF($B379="","",IF(AND($C379&lt;=Hidden!GQ$50,$D379&gt;=Hidden!GQ$50),IF($G379="","x","y"),"")))</f>
        <v/>
      </c>
      <c r="GY379" s="37" t="str">
        <f>IF(Hidden!GR$51="Yes","H",IF($B379="","",IF(AND($C379&lt;=Hidden!GR$50,$D379&gt;=Hidden!GR$50),IF($G379="","x","y"),"")))</f>
        <v/>
      </c>
      <c r="GZ379" s="38" t="str">
        <f>IF(Hidden!GS$51="Yes","H",IF($B379="","",IF(AND($C379&lt;=Hidden!GS$50,$D379&gt;=Hidden!GS$50),IF($G379="","x","y"),"")))</f>
        <v/>
      </c>
      <c r="HA379" s="41" t="str">
        <f>IF(Hidden!GT$51="Yes","H",IF($B379="","",IF(AND($C379&lt;=Hidden!GT$50,$D379&gt;=Hidden!GT$50),IF($G379="","x","y"),"")))</f>
        <v/>
      </c>
      <c r="HB379" s="37" t="str">
        <f>IF(Hidden!GU$51="Yes","H",IF($B379="","",IF(AND($C379&lt;=Hidden!GU$50,$D379&gt;=Hidden!GU$50),IF($G379="","x","y"),"")))</f>
        <v/>
      </c>
      <c r="HC379" s="37" t="str">
        <f>IF(Hidden!GV$51="Yes","H",IF($B379="","",IF(AND($C379&lt;=Hidden!GV$50,$D379&gt;=Hidden!GV$50),IF($G379="","x","y"),"")))</f>
        <v/>
      </c>
      <c r="HD379" s="37" t="str">
        <f>IF(Hidden!GW$51="Yes","H",IF($B379="","",IF(AND($C379&lt;=Hidden!GW$50,$D379&gt;=Hidden!GW$50),IF($G379="","x","y"),"")))</f>
        <v/>
      </c>
      <c r="HE379" s="38" t="str">
        <f>IF(Hidden!GX$51="Yes","H",IF($B379="","",IF(AND($C379&lt;=Hidden!GX$50,$D379&gt;=Hidden!GX$50),IF($G379="","x","y"),"")))</f>
        <v/>
      </c>
      <c r="HF379" s="41" t="str">
        <f>IF(Hidden!GY$51="Yes","H",IF($B379="","",IF(AND($C379&lt;=Hidden!GY$50,$D379&gt;=Hidden!GY$50),IF($G379="","x","y"),"")))</f>
        <v/>
      </c>
      <c r="HG379" s="37" t="str">
        <f>IF(Hidden!GZ$51="Yes","H",IF($B379="","",IF(AND($C379&lt;=Hidden!GZ$50,$D379&gt;=Hidden!GZ$50),IF($G379="","x","y"),"")))</f>
        <v/>
      </c>
      <c r="HH379" s="37" t="str">
        <f>IF(Hidden!HA$51="Yes","H",IF($B379="","",IF(AND($C379&lt;=Hidden!HA$50,$D379&gt;=Hidden!HA$50),IF($G379="","x","y"),"")))</f>
        <v/>
      </c>
      <c r="HI379" s="37" t="str">
        <f>IF(Hidden!HB$51="Yes","H",IF($B379="","",IF(AND($C379&lt;=Hidden!HB$50,$D379&gt;=Hidden!HB$50),IF($G379="","x","y"),"")))</f>
        <v/>
      </c>
      <c r="HJ379" s="38" t="str">
        <f>IF(Hidden!HC$51="Yes","H",IF($B379="","",IF(AND($C379&lt;=Hidden!HC$50,$D379&gt;=Hidden!HC$50),IF($G379="","x","y"),"")))</f>
        <v/>
      </c>
      <c r="HK379" s="41" t="str">
        <f>IF(Hidden!HD$51="Yes","H",IF($B379="","",IF(AND($C379&lt;=Hidden!HD$50,$D379&gt;=Hidden!HD$50),IF($G379="","x","y"),"")))</f>
        <v/>
      </c>
      <c r="HL379" s="37" t="str">
        <f>IF(Hidden!HE$51="Yes","H",IF($B379="","",IF(AND($C379&lt;=Hidden!HE$50,$D379&gt;=Hidden!HE$50),IF($G379="","x","y"),"")))</f>
        <v/>
      </c>
      <c r="HM379" s="37" t="str">
        <f>IF(Hidden!HF$51="Yes","H",IF($B379="","",IF(AND($C379&lt;=Hidden!HF$50,$D379&gt;=Hidden!HF$50),IF($G379="","x","y"),"")))</f>
        <v/>
      </c>
      <c r="HN379" s="37" t="str">
        <f>IF(Hidden!HG$51="Yes","H",IF($B379="","",IF(AND($C379&lt;=Hidden!HG$50,$D379&gt;=Hidden!HG$50),IF($G379="","x","y"),"")))</f>
        <v/>
      </c>
      <c r="HO379" s="38" t="str">
        <f>IF(Hidden!HH$51="Yes","H",IF($B379="","",IF(AND($C379&lt;=Hidden!HH$50,$D379&gt;=Hidden!HH$50),IF($G379="","x","y"),"")))</f>
        <v/>
      </c>
      <c r="HP379" s="41" t="str">
        <f>IF(Hidden!HI$51="Yes","H",IF($B379="","",IF(AND($C379&lt;=Hidden!HI$50,$D379&gt;=Hidden!HI$50),IF($G379="","x","y"),"")))</f>
        <v/>
      </c>
      <c r="HQ379" s="37" t="str">
        <f>IF(Hidden!HJ$51="Yes","H",IF($B379="","",IF(AND($C379&lt;=Hidden!HJ$50,$D379&gt;=Hidden!HJ$50),IF($G379="","x","y"),"")))</f>
        <v/>
      </c>
      <c r="HR379" s="37" t="str">
        <f>IF(Hidden!HK$51="Yes","H",IF($B379="","",IF(AND($C379&lt;=Hidden!HK$50,$D379&gt;=Hidden!HK$50),IF($G379="","x","y"),"")))</f>
        <v/>
      </c>
      <c r="HS379" s="37" t="str">
        <f>IF(Hidden!HL$51="Yes","H",IF($B379="","",IF(AND($C379&lt;=Hidden!HL$50,$D379&gt;=Hidden!HL$50),IF($G379="","x","y"),"")))</f>
        <v/>
      </c>
      <c r="HT379" s="38" t="str">
        <f>IF(Hidden!HM$51="Yes","H",IF($B379="","",IF(AND($C379&lt;=Hidden!HM$50,$D379&gt;=Hidden!HM$50),IF($G379="","x","y"),"")))</f>
        <v/>
      </c>
      <c r="HU379" s="41" t="str">
        <f>IF(Hidden!HN$51="Yes","H",IF($B379="","",IF(AND($C379&lt;=Hidden!HN$50,$D379&gt;=Hidden!HN$50),IF($G379="","x","y"),"")))</f>
        <v/>
      </c>
      <c r="HV379" s="37" t="str">
        <f>IF(Hidden!HO$51="Yes","H",IF($B379="","",IF(AND($C379&lt;=Hidden!HO$50,$D379&gt;=Hidden!HO$50),IF($G379="","x","y"),"")))</f>
        <v/>
      </c>
      <c r="HW379" s="37" t="str">
        <f>IF(Hidden!HP$51="Yes","H",IF($B379="","",IF(AND($C379&lt;=Hidden!HP$50,$D379&gt;=Hidden!HP$50),IF($G379="","x","y"),"")))</f>
        <v/>
      </c>
      <c r="HX379" s="37" t="str">
        <f>IF(Hidden!HQ$51="Yes","H",IF($B379="","",IF(AND($C379&lt;=Hidden!HQ$50,$D379&gt;=Hidden!HQ$50),IF($G379="","x","y"),"")))</f>
        <v/>
      </c>
      <c r="HY379" s="38" t="str">
        <f>IF(Hidden!HR$51="Yes","H",IF($B379="","",IF(AND($C379&lt;=Hidden!HR$50,$D379&gt;=Hidden!HR$50),IF($G379="","x","y"),"")))</f>
        <v/>
      </c>
      <c r="HZ379" s="41" t="str">
        <f>IF(Hidden!HS$51="Yes","H",IF($B379="","",IF(AND($C379&lt;=Hidden!HS$50,$D379&gt;=Hidden!HS$50),IF($G379="","x","y"),"")))</f>
        <v/>
      </c>
      <c r="IA379" s="37" t="str">
        <f>IF(Hidden!HT$51="Yes","H",IF($B379="","",IF(AND($C379&lt;=Hidden!HT$50,$D379&gt;=Hidden!HT$50),IF($G379="","x","y"),"")))</f>
        <v/>
      </c>
      <c r="IB379" s="37" t="str">
        <f>IF(Hidden!HU$51="Yes","H",IF($B379="","",IF(AND($C379&lt;=Hidden!HU$50,$D379&gt;=Hidden!HU$50),IF($G379="","x","y"),"")))</f>
        <v/>
      </c>
      <c r="IC379" s="37" t="str">
        <f>IF(Hidden!HV$51="Yes","H",IF($B379="","",IF(AND($C379&lt;=Hidden!HV$50,$D379&gt;=Hidden!HV$50),IF($G379="","x","y"),"")))</f>
        <v/>
      </c>
      <c r="ID379" s="38" t="str">
        <f>IF(Hidden!HW$51="Yes","H",IF($B379="","",IF(AND($C379&lt;=Hidden!HW$50,$D379&gt;=Hidden!HW$50),IF($G379="","x","y"),"")))</f>
        <v/>
      </c>
      <c r="IE379" s="41" t="str">
        <f>IF(Hidden!HX$51="Yes","H",IF($B379="","",IF(AND($C379&lt;=Hidden!HX$50,$D379&gt;=Hidden!HX$50),IF($G379="","x","y"),"")))</f>
        <v/>
      </c>
      <c r="IF379" s="37" t="str">
        <f>IF(Hidden!HY$51="Yes","H",IF($B379="","",IF(AND($C379&lt;=Hidden!HY$50,$D379&gt;=Hidden!HY$50),IF($G379="","x","y"),"")))</f>
        <v/>
      </c>
      <c r="IG379" s="37" t="str">
        <f>IF(Hidden!HZ$51="Yes","H",IF($B379="","",IF(AND($C379&lt;=Hidden!HZ$50,$D379&gt;=Hidden!HZ$50),IF($G379="","x","y"),"")))</f>
        <v/>
      </c>
      <c r="IH379" s="37" t="str">
        <f>IF(Hidden!IA$51="Yes","H",IF($B379="","",IF(AND($C379&lt;=Hidden!IA$50,$D379&gt;=Hidden!IA$50),IF($G379="","x","y"),"")))</f>
        <v/>
      </c>
      <c r="II379" s="38" t="str">
        <f>IF(Hidden!IB$51="Yes","H",IF($B379="","",IF(AND($C379&lt;=Hidden!IB$50,$D379&gt;=Hidden!IB$50),IF($G379="","x","y"),"")))</f>
        <v/>
      </c>
      <c r="IJ379" s="41" t="str">
        <f>IF(Hidden!IC$51="Yes","H",IF($B379="","",IF(AND($C379&lt;=Hidden!IC$50,$D379&gt;=Hidden!IC$50),IF($G379="","x","y"),"")))</f>
        <v/>
      </c>
      <c r="IK379" s="37" t="str">
        <f>IF(Hidden!ID$51="Yes","H",IF($B379="","",IF(AND($C379&lt;=Hidden!ID$50,$D379&gt;=Hidden!ID$50),IF($G379="","x","y"),"")))</f>
        <v/>
      </c>
      <c r="IL379" s="37" t="str">
        <f>IF(Hidden!IE$51="Yes","H",IF($B379="","",IF(AND($C379&lt;=Hidden!IE$50,$D379&gt;=Hidden!IE$50),IF($G379="","x","y"),"")))</f>
        <v/>
      </c>
      <c r="IM379" s="37" t="str">
        <f>IF(Hidden!IF$51="Yes","H",IF($B379="","",IF(AND($C379&lt;=Hidden!IF$50,$D379&gt;=Hidden!IF$50),IF($G379="","x","y"),"")))</f>
        <v/>
      </c>
      <c r="IN379" s="38" t="str">
        <f>IF(Hidden!IG$51="Yes","H",IF($B379="","",IF(AND($C379&lt;=Hidden!IG$50,$D379&gt;=Hidden!IG$50),IF($G379="","x","y"),"")))</f>
        <v/>
      </c>
      <c r="IO379" s="41" t="str">
        <f>IF(Hidden!IH$51="Yes","H",IF($B379="","",IF(AND($C379&lt;=Hidden!IH$50,$D379&gt;=Hidden!IH$50),IF($G379="","x","y"),"")))</f>
        <v/>
      </c>
      <c r="IP379" s="37" t="str">
        <f>IF(Hidden!II$51="Yes","H",IF($B379="","",IF(AND($C379&lt;=Hidden!II$50,$D379&gt;=Hidden!II$50),IF($G379="","x","y"),"")))</f>
        <v/>
      </c>
      <c r="IQ379" s="37" t="str">
        <f>IF(Hidden!IJ$51="Yes","H",IF($B379="","",IF(AND($C379&lt;=Hidden!IJ$50,$D379&gt;=Hidden!IJ$50),IF($G379="","x","y"),"")))</f>
        <v/>
      </c>
      <c r="IR379" s="37" t="str">
        <f>IF(Hidden!IK$51="Yes","H",IF($B379="","",IF(AND($C379&lt;=Hidden!IK$50,$D379&gt;=Hidden!IK$50),IF($G379="","x","y"),"")))</f>
        <v/>
      </c>
      <c r="IS379" s="38" t="str">
        <f>IF(Hidden!IL$51="Yes","H",IF($B379="","",IF(AND($C379&lt;=Hidden!IL$50,$D379&gt;=Hidden!IL$50),IF($G379="","x","y"),"")))</f>
        <v/>
      </c>
      <c r="IT379" s="41" t="str">
        <f>IF(Hidden!IM$51="Yes","H",IF($B379="","",IF(AND($C379&lt;=Hidden!IM$50,$D379&gt;=Hidden!IM$50),IF($G379="","x","y"),"")))</f>
        <v/>
      </c>
      <c r="IU379" s="37" t="str">
        <f>IF(Hidden!IN$51="Yes","H",IF($B379="","",IF(AND($C379&lt;=Hidden!IN$50,$D379&gt;=Hidden!IN$50),IF($G379="","x","y"),"")))</f>
        <v/>
      </c>
      <c r="IV379" s="37" t="str">
        <f>IF(Hidden!IO$51="Yes","H",IF($B379="","",IF(AND($C379&lt;=Hidden!IO$50,$D379&gt;=Hidden!IO$50),IF($G379="","x","y"),"")))</f>
        <v/>
      </c>
      <c r="IW379" s="37" t="str">
        <f>IF(Hidden!IP$51="Yes","H",IF($B379="","",IF(AND($C379&lt;=Hidden!IP$50,$D379&gt;=Hidden!IP$50),IF($G379="","x","y"),"")))</f>
        <v/>
      </c>
      <c r="IX379" s="38" t="str">
        <f>IF(Hidden!IQ$51="Yes","H",IF($B379="","",IF(AND($C379&lt;=Hidden!IQ$50,$D379&gt;=Hidden!IQ$50),IF($G379="","x","y"),"")))</f>
        <v/>
      </c>
      <c r="IY379" s="41" t="str">
        <f>IF(Hidden!IR$51="Yes","H",IF($B379="","",IF(AND($C379&lt;=Hidden!IR$50,$D379&gt;=Hidden!IR$50),IF($G379="","x","y"),"")))</f>
        <v/>
      </c>
      <c r="IZ379" s="37" t="str">
        <f>IF(Hidden!IS$51="Yes","H",IF($B379="","",IF(AND($C379&lt;=Hidden!IS$50,$D379&gt;=Hidden!IS$50),IF($G379="","x","y"),"")))</f>
        <v/>
      </c>
      <c r="JA379" s="37" t="str">
        <f>IF(Hidden!IT$51="Yes","H",IF($B379="","",IF(AND($C379&lt;=Hidden!IT$50,$D379&gt;=Hidden!IT$50),IF($G379="","x","y"),"")))</f>
        <v/>
      </c>
      <c r="JB379" s="37" t="str">
        <f>IF(Hidden!IU$51="Yes","H",IF($B379="","",IF(AND($C379&lt;=Hidden!IU$50,$D379&gt;=Hidden!IU$50),IF($G379="","x","y"),"")))</f>
        <v/>
      </c>
      <c r="JC379" s="38" t="str">
        <f>IF(Hidden!IV$51="Yes","H",IF($B379="","",IF(AND($C379&lt;=Hidden!IV$50,$D379&gt;=Hidden!IV$50),IF($G379="","x","y"),"")))</f>
        <v/>
      </c>
      <c r="JD379" s="41" t="str">
        <f>IF(Hidden!IW$51="Yes","H",IF($B379="","",IF(AND($C379&lt;=Hidden!IW$50,$D379&gt;=Hidden!IW$50),IF($G379="","x","y"),"")))</f>
        <v/>
      </c>
      <c r="JE379" s="37" t="str">
        <f>IF(Hidden!IX$51="Yes","H",IF($B379="","",IF(AND($C379&lt;=Hidden!IX$50,$D379&gt;=Hidden!IX$50),IF($G379="","x","y"),"")))</f>
        <v/>
      </c>
      <c r="JF379" s="37" t="str">
        <f>IF(Hidden!IY$51="Yes","H",IF($B379="","",IF(AND($C379&lt;=Hidden!IY$50,$D379&gt;=Hidden!IY$50),IF($G379="","x","y"),"")))</f>
        <v/>
      </c>
      <c r="JG379" s="37" t="str">
        <f>IF(Hidden!IZ$51="Yes","H",IF($B379="","",IF(AND($C379&lt;=Hidden!IZ$50,$D379&gt;=Hidden!IZ$50),IF($G379="","x","y"),"")))</f>
        <v/>
      </c>
      <c r="JH379" s="38" t="str">
        <f>IF(Hidden!JA$51="Yes","H",IF($B379="","",IF(AND($C379&lt;=Hidden!JA$50,$D379&gt;=Hidden!JA$50),IF($G379="","x","y"),"")))</f>
        <v/>
      </c>
      <c r="JI379" s="41" t="str">
        <f>IF(Hidden!JB$51="Yes","H",IF($B379="","",IF(AND($C379&lt;=Hidden!JB$50,$D379&gt;=Hidden!JB$50),IF($G379="","x","y"),"")))</f>
        <v/>
      </c>
      <c r="JJ379" s="37" t="str">
        <f>IF(Hidden!JC$51="Yes","H",IF($B379="","",IF(AND($C379&lt;=Hidden!JC$50,$D379&gt;=Hidden!JC$50),IF($G379="","x","y"),"")))</f>
        <v/>
      </c>
      <c r="JK379" s="37" t="str">
        <f>IF(Hidden!JD$51="Yes","H",IF($B379="","",IF(AND($C379&lt;=Hidden!JD$50,$D379&gt;=Hidden!JD$50),IF($G379="","x","y"),"")))</f>
        <v/>
      </c>
      <c r="JL379" s="37" t="str">
        <f>IF(Hidden!JE$51="Yes","H",IF($B379="","",IF(AND($C379&lt;=Hidden!JE$50,$D379&gt;=Hidden!JE$50),IF($G379="","x","y"),"")))</f>
        <v/>
      </c>
      <c r="JM379" s="38" t="str">
        <f>IF(Hidden!JF$51="Yes","H",IF($B379="","",IF(AND($C379&lt;=Hidden!JF$50,$D379&gt;=Hidden!JF$50),IF($G379="","x","y"),"")))</f>
        <v/>
      </c>
      <c r="JN379" s="41" t="str">
        <f>IF(Hidden!JG$51="Yes","H",IF($B379="","",IF(AND($C379&lt;=Hidden!JG$50,$D379&gt;=Hidden!JG$50),IF($G379="","x","y"),"")))</f>
        <v/>
      </c>
      <c r="JO379" s="37" t="str">
        <f>IF(Hidden!JH$51="Yes","H",IF($B379="","",IF(AND($C379&lt;=Hidden!JH$50,$D379&gt;=Hidden!JH$50),IF($G379="","x","y"),"")))</f>
        <v/>
      </c>
      <c r="JP379" s="37" t="str">
        <f>IF(Hidden!JI$51="Yes","H",IF($B379="","",IF(AND($C379&lt;=Hidden!JI$50,$D379&gt;=Hidden!JI$50),IF($G379="","x","y"),"")))</f>
        <v/>
      </c>
      <c r="JQ379" s="37" t="str">
        <f>IF(Hidden!JJ$51="Yes","H",IF($B379="","",IF(AND($C379&lt;=Hidden!JJ$50,$D379&gt;=Hidden!JJ$50),IF($G379="","x","y"),"")))</f>
        <v/>
      </c>
      <c r="JR379" s="38" t="str">
        <f>IF(Hidden!JK$51="Yes","H",IF($B379="","",IF(AND($C379&lt;=Hidden!JK$50,$D379&gt;=Hidden!JK$50),IF($G379="","x","y"),"")))</f>
        <v/>
      </c>
    </row>
    <row r="380" spans="1:278">
      <c r="A380" s="28"/>
      <c r="B380" s="58"/>
      <c r="C380" s="90"/>
      <c r="D380" s="91"/>
      <c r="E380" s="88"/>
      <c r="F380" s="89"/>
      <c r="G380" s="87"/>
      <c r="H380" s="67"/>
      <c r="I380" s="36" t="str">
        <f>IF(Hidden!B$51="Yes","H",IF($B380="","",IF(AND($C380&lt;=Hidden!B$50,$D380&gt;=Hidden!B$50),IF($G380="","x","y"),"")))</f>
        <v/>
      </c>
      <c r="J380" s="37" t="str">
        <f>IF(Hidden!C$51="Yes","H",IF($B380="","",IF(AND($C380&lt;=Hidden!C$50,$D380&gt;=Hidden!C$50),IF($G380="","x","y"),"")))</f>
        <v/>
      </c>
      <c r="K380" s="37" t="str">
        <f>IF(Hidden!D$51="Yes","H",IF($B380="","",IF(AND($C380&lt;=Hidden!D$50,$D380&gt;=Hidden!D$50),IF($G380="","x","y"),"")))</f>
        <v/>
      </c>
      <c r="L380" s="37" t="str">
        <f>IF(Hidden!E$50="Yes","H",IF($B380="","",IF(AND($C380&lt;=Hidden!E$49,$D380&gt;=Hidden!E$49),IF($G380="","x","y"),"")))</f>
        <v/>
      </c>
      <c r="M380" s="40" t="str">
        <f>IF(Hidden!F$50="Yes","H",IF($B380="","",IF(AND($C380&lt;=Hidden!F$49,$D380&gt;=Hidden!F$49),IF($G380="","x","y"),"")))</f>
        <v/>
      </c>
      <c r="N380" s="44" t="str">
        <f>IF(Hidden!G$50="Yes","H",IF($B380="","",IF(AND($C380&lt;=Hidden!G$49,$D380&gt;=Hidden!G$49),IF($G380="","x","y"),"")))</f>
        <v/>
      </c>
      <c r="O380" s="37" t="str">
        <f>IF(Hidden!H$50="Yes","H",IF($B380="","",IF(AND($C380&lt;=Hidden!H$49,$D380&gt;=Hidden!H$49),IF($G380="","x","y"),"")))</f>
        <v/>
      </c>
      <c r="P380" s="37" t="str">
        <f>IF(Hidden!I$50="Yes","H",IF($B380="","",IF(AND($C380&lt;=Hidden!I$49,$D380&gt;=Hidden!I$49),IF($G380="","x","y"),"")))</f>
        <v/>
      </c>
      <c r="Q380" s="37" t="str">
        <f>IF(Hidden!J$52="Yes","H",IF($B380="","",IF(AND($C380&lt;=Hidden!J$51,$D380&gt;=Hidden!J$51),IF($G380="","x","y"),"")))</f>
        <v/>
      </c>
      <c r="R380" s="45" t="str">
        <f>IF(Hidden!K$52="Yes","H",IF($B380="","",IF(AND($C380&lt;=Hidden!K$51,$D380&gt;=Hidden!K$51),IF($G380="","x","y"),"")))</f>
        <v/>
      </c>
      <c r="S380" s="41" t="str">
        <f>IF(Hidden!L$51="Yes","H",IF($B380="","",IF(AND($C380&lt;=Hidden!L$50,$D380&gt;=Hidden!L$50),IF($G380="","x","y"),"")))</f>
        <v/>
      </c>
      <c r="T380" s="37" t="str">
        <f>IF(Hidden!M$51="Yes","H",IF($B380="","",IF(AND($C380&lt;=Hidden!M$50,$D380&gt;=Hidden!M$50),IF($G380="","x","y"),"")))</f>
        <v/>
      </c>
      <c r="U380" s="37" t="str">
        <f>IF(Hidden!N$51="Yes","H",IF($B380="","",IF(AND($C380&lt;=Hidden!N$50,$D380&gt;=Hidden!N$50),IF($G380="","x","y"),"")))</f>
        <v/>
      </c>
      <c r="V380" s="37" t="str">
        <f>IF(Hidden!O$51="Yes","H",IF($B380="","",IF(AND($C380&lt;=Hidden!O$50,$D380&gt;=Hidden!O$50),IF($G380="","x","y"),"")))</f>
        <v/>
      </c>
      <c r="W380" s="40" t="str">
        <f>IF(Hidden!P$51="Yes","H",IF($B380="","",IF(AND($C380&lt;=Hidden!P$50,$D380&gt;=Hidden!P$50),IF($G380="","x","y"),"")))</f>
        <v/>
      </c>
      <c r="X380" s="44" t="str">
        <f>IF(Hidden!Q$51="Yes","H",IF($B380="","",IF(AND($C380&lt;=Hidden!Q$50,$D380&gt;=Hidden!Q$50),IF($G380="","x","y"),"")))</f>
        <v/>
      </c>
      <c r="Y380" s="37" t="str">
        <f>IF(Hidden!R$51="Yes","H",IF($B380="","",IF(AND($C380&lt;=Hidden!R$50,$D380&gt;=Hidden!R$50),IF($G380="","x","y"),"")))</f>
        <v/>
      </c>
      <c r="Z380" s="37" t="str">
        <f>IF(Hidden!S$51="Yes","H",IF($B380="","",IF(AND($C380&lt;=Hidden!S$50,$D380&gt;=Hidden!S$50),IF($G380="","x","y"),"")))</f>
        <v/>
      </c>
      <c r="AA380" s="37" t="str">
        <f>IF(Hidden!T$51="Yes","H",IF($B380="","",IF(AND($C380&lt;=Hidden!T$50,$D380&gt;=Hidden!T$50),IF($G380="","x","y"),"")))</f>
        <v/>
      </c>
      <c r="AB380" s="45" t="str">
        <f>IF(Hidden!U$51="Yes","H",IF($B380="","",IF(AND($C380&lt;=Hidden!U$50,$D380&gt;=Hidden!U$50),IF($G380="","x","y"),"")))</f>
        <v/>
      </c>
      <c r="AC380" s="41" t="str">
        <f>IF(Hidden!V$51="Yes","H",IF($B380="","",IF(AND($C380&lt;=Hidden!V$50,$D380&gt;=Hidden!V$50),IF($G380="","x","y"),"")))</f>
        <v/>
      </c>
      <c r="AD380" s="37" t="str">
        <f>IF(Hidden!W$51="Yes","H",IF($B380="","",IF(AND($C380&lt;=Hidden!W$50,$D380&gt;=Hidden!W$50),IF($G380="","x","y"),"")))</f>
        <v/>
      </c>
      <c r="AE380" s="37" t="str">
        <f>IF(Hidden!X$51="Yes","H",IF($B380="","",IF(AND($C380&lt;=Hidden!X$50,$D380&gt;=Hidden!X$50),IF($G380="","x","y"),"")))</f>
        <v/>
      </c>
      <c r="AF380" s="37" t="str">
        <f>IF(Hidden!Y$51="Yes","H",IF($B380="","",IF(AND($C380&lt;=Hidden!Y$50,$D380&gt;=Hidden!Y$50),IF($G380="","x","y"),"")))</f>
        <v/>
      </c>
      <c r="AG380" s="40" t="str">
        <f>IF(Hidden!Z$51="Yes","H",IF($B380="","",IF(AND($C380&lt;=Hidden!Z$50,$D380&gt;=Hidden!Z$50),IF($G380="","x","y"),"")))</f>
        <v/>
      </c>
      <c r="AH380" s="44" t="str">
        <f>IF(Hidden!AA$51="Yes","H",IF($B380="","",IF(AND($C380&lt;=Hidden!AA$50,$D380&gt;=Hidden!AA$50),IF($G380="","x","y"),"")))</f>
        <v/>
      </c>
      <c r="AI380" s="37" t="str">
        <f>IF(Hidden!AB$51="Yes","H",IF($B380="","",IF(AND($C380&lt;=Hidden!AB$50,$D380&gt;=Hidden!AB$50),IF($G380="","x","y"),"")))</f>
        <v/>
      </c>
      <c r="AJ380" s="37" t="str">
        <f>IF(Hidden!AC$51="Yes","H",IF($B380="","",IF(AND($C380&lt;=Hidden!AC$50,$D380&gt;=Hidden!AC$50),IF($G380="","x","y"),"")))</f>
        <v/>
      </c>
      <c r="AK380" s="37" t="str">
        <f>IF(Hidden!AD$51="Yes","H",IF($B380="","",IF(AND($C380&lt;=Hidden!AD$50,$D380&gt;=Hidden!AD$50),IF($G380="","x","y"),"")))</f>
        <v/>
      </c>
      <c r="AL380" s="45" t="str">
        <f>IF(Hidden!AE$51="Yes","H",IF($B380="","",IF(AND($C380&lt;=Hidden!AE$50,$D380&gt;=Hidden!AE$50),IF($G380="","x","y"),"")))</f>
        <v/>
      </c>
      <c r="AM380" s="41" t="str">
        <f>IF(Hidden!AF$51="Yes","H",IF($B380="","",IF(AND($C380&lt;=Hidden!AF$50,$D380&gt;=Hidden!AF$50),IF($G380="","x","y"),"")))</f>
        <v/>
      </c>
      <c r="AN380" s="37" t="str">
        <f>IF(Hidden!AG$51="Yes","H",IF($B380="","",IF(AND($C380&lt;=Hidden!AG$50,$D380&gt;=Hidden!AG$50),IF($G380="","x","y"),"")))</f>
        <v/>
      </c>
      <c r="AO380" s="37" t="str">
        <f>IF(Hidden!AH$51="Yes","H",IF($B380="","",IF(AND($C380&lt;=Hidden!AH$50,$D380&gt;=Hidden!AH$50),IF($G380="","x","y"),"")))</f>
        <v/>
      </c>
      <c r="AP380" s="37" t="str">
        <f>IF(Hidden!AI$51="Yes","H",IF($B380="","",IF(AND($C380&lt;=Hidden!AI$50,$D380&gt;=Hidden!AI$50),IF($G380="","x","y"),"")))</f>
        <v/>
      </c>
      <c r="AQ380" s="40" t="str">
        <f>IF(Hidden!AJ$51="Yes","H",IF($B380="","",IF(AND($C380&lt;=Hidden!AJ$50,$D380&gt;=Hidden!AJ$50),IF($G380="","x","y"),"")))</f>
        <v/>
      </c>
      <c r="AR380" s="44" t="str">
        <f>IF(Hidden!AK$51="Yes","H",IF($B380="","",IF(AND($C380&lt;=Hidden!AK$50,$D380&gt;=Hidden!AK$50),IF($G380="","x","y"),"")))</f>
        <v/>
      </c>
      <c r="AS380" s="37" t="str">
        <f>IF(Hidden!AL$51="Yes","H",IF($B380="","",IF(AND($C380&lt;=Hidden!AL$50,$D380&gt;=Hidden!AL$50),IF($G380="","x","y"),"")))</f>
        <v/>
      </c>
      <c r="AT380" s="37" t="str">
        <f>IF(Hidden!AM$51="Yes","H",IF($B380="","",IF(AND($C380&lt;=Hidden!AM$50,$D380&gt;=Hidden!AM$50),IF($G380="","x","y"),"")))</f>
        <v/>
      </c>
      <c r="AU380" s="37" t="str">
        <f>IF(Hidden!AN$51="Yes","H",IF($B380="","",IF(AND($C380&lt;=Hidden!AN$50,$D380&gt;=Hidden!AN$50),IF($G380="","x","y"),"")))</f>
        <v/>
      </c>
      <c r="AV380" s="45" t="str">
        <f>IF(Hidden!AO$51="Yes","H",IF($B380="","",IF(AND($C380&lt;=Hidden!AO$50,$D380&gt;=Hidden!AO$50),IF($G380="","x","y"),"")))</f>
        <v/>
      </c>
      <c r="AW380" s="41" t="str">
        <f>IF(Hidden!AP$51="Yes","H",IF($B380="","",IF(AND($C380&lt;=Hidden!AP$50,$D380&gt;=Hidden!AP$50),IF($G380="","x","y"),"")))</f>
        <v/>
      </c>
      <c r="AX380" s="37" t="str">
        <f>IF(Hidden!AQ$51="Yes","H",IF($B380="","",IF(AND($C380&lt;=Hidden!AQ$50,$D380&gt;=Hidden!AQ$50),IF($G380="","x","y"),"")))</f>
        <v/>
      </c>
      <c r="AY380" s="37" t="str">
        <f>IF(Hidden!AR$51="Yes","H",IF($B380="","",IF(AND($C380&lt;=Hidden!AR$50,$D380&gt;=Hidden!AR$50),IF($G380="","x","y"),"")))</f>
        <v/>
      </c>
      <c r="AZ380" s="37" t="str">
        <f>IF(Hidden!AS$51="Yes","H",IF($B380="","",IF(AND($C380&lt;=Hidden!AS$50,$D380&gt;=Hidden!AS$50),IF($G380="","x","y"),"")))</f>
        <v/>
      </c>
      <c r="BA380" s="40" t="str">
        <f>IF(Hidden!AT$51="Yes","H",IF($B380="","",IF(AND($C380&lt;=Hidden!AT$50,$D380&gt;=Hidden!AT$50),IF($G380="","x","y"),"")))</f>
        <v/>
      </c>
      <c r="BB380" s="44" t="str">
        <f>IF(Hidden!AU$51="Yes","H",IF($B380="","",IF(AND($C380&lt;=Hidden!AU$50,$D380&gt;=Hidden!AU$50),IF($G380="","x","y"),"")))</f>
        <v/>
      </c>
      <c r="BC380" s="37" t="str">
        <f>IF(Hidden!AV$51="Yes","H",IF($B380="","",IF(AND($C380&lt;=Hidden!AV$50,$D380&gt;=Hidden!AV$50),IF($G380="","x","y"),"")))</f>
        <v/>
      </c>
      <c r="BD380" s="37" t="str">
        <f>IF(Hidden!AW$51="Yes","H",IF($B380="","",IF(AND($C380&lt;=Hidden!AW$50,$D380&gt;=Hidden!AW$50),IF($G380="","x","y"),"")))</f>
        <v/>
      </c>
      <c r="BE380" s="37" t="str">
        <f>IF(Hidden!AX$51="Yes","H",IF($B380="","",IF(AND($C380&lt;=Hidden!AX$50,$D380&gt;=Hidden!AX$50),IF($G380="","x","y"),"")))</f>
        <v/>
      </c>
      <c r="BF380" s="45" t="str">
        <f>IF(Hidden!AY$51="Yes","H",IF($B380="","",IF(AND($C380&lt;=Hidden!AY$50,$D380&gt;=Hidden!AY$50),IF($G380="","x","y"),"")))</f>
        <v/>
      </c>
      <c r="BG380" s="41" t="str">
        <f>IF(Hidden!AZ$51="Yes","H",IF($B380="","",IF(AND($C380&lt;=Hidden!AZ$50,$D380&gt;=Hidden!AZ$50),IF($G380="","x","y"),"")))</f>
        <v/>
      </c>
      <c r="BH380" s="37" t="str">
        <f>IF(Hidden!BA$51="Yes","H",IF($B380="","",IF(AND($C380&lt;=Hidden!BA$50,$D380&gt;=Hidden!BA$50),IF($G380="","x","y"),"")))</f>
        <v/>
      </c>
      <c r="BI380" s="37" t="str">
        <f>IF(Hidden!BB$51="Yes","H",IF($B380="","",IF(AND($C380&lt;=Hidden!BB$50,$D380&gt;=Hidden!BB$50),IF($G380="","x","y"),"")))</f>
        <v/>
      </c>
      <c r="BJ380" s="37" t="str">
        <f>IF(Hidden!BC$51="Yes","H",IF($B380="","",IF(AND($C380&lt;=Hidden!BC$50,$D380&gt;=Hidden!BC$50),IF($G380="","x","y"),"")))</f>
        <v/>
      </c>
      <c r="BK380" s="40" t="str">
        <f>IF(Hidden!BD$51="Yes","H",IF($B380="","",IF(AND($C380&lt;=Hidden!BD$50,$D380&gt;=Hidden!BD$50),IF($G380="","x","y"),"")))</f>
        <v/>
      </c>
      <c r="BL380" s="44" t="str">
        <f>IF(Hidden!BE$51="Yes","H",IF($B380="","",IF(AND($C380&lt;=Hidden!BE$50,$D380&gt;=Hidden!BE$50),IF($G380="","x","y"),"")))</f>
        <v/>
      </c>
      <c r="BM380" s="37" t="str">
        <f>IF(Hidden!BF$51="Yes","H",IF($B380="","",IF(AND($C380&lt;=Hidden!BF$50,$D380&gt;=Hidden!BF$50),IF($G380="","x","y"),"")))</f>
        <v/>
      </c>
      <c r="BN380" s="37" t="str">
        <f>IF(Hidden!BG$51="Yes","H",IF($B380="","",IF(AND($C380&lt;=Hidden!BG$50,$D380&gt;=Hidden!BG$50),IF($G380="","x","y"),"")))</f>
        <v/>
      </c>
      <c r="BO380" s="37" t="str">
        <f>IF(Hidden!BH$51="Yes","H",IF($B380="","",IF(AND($C380&lt;=Hidden!BH$50,$D380&gt;=Hidden!BH$50),IF($G380="","x","y"),"")))</f>
        <v/>
      </c>
      <c r="BP380" s="45" t="str">
        <f>IF(Hidden!BI$51="Yes","H",IF($B380="","",IF(AND($C380&lt;=Hidden!BI$50,$D380&gt;=Hidden!BI$50),IF($G380="","x","y"),"")))</f>
        <v/>
      </c>
      <c r="BQ380" s="41" t="str">
        <f>IF(Hidden!BJ$51="Yes","H",IF($B380="","",IF(AND($C380&lt;=Hidden!BJ$50,$D380&gt;=Hidden!BJ$50),IF($G380="","x","y"),"")))</f>
        <v/>
      </c>
      <c r="BR380" s="37" t="str">
        <f>IF(Hidden!BK$51="Yes","H",IF($B380="","",IF(AND($C380&lt;=Hidden!BK$50,$D380&gt;=Hidden!BK$50),IF($G380="","x","y"),"")))</f>
        <v/>
      </c>
      <c r="BS380" s="37" t="str">
        <f>IF(Hidden!BL$51="Yes","H",IF($B380="","",IF(AND($C380&lt;=Hidden!BL$50,$D380&gt;=Hidden!BL$50),IF($G380="","x","y"),"")))</f>
        <v/>
      </c>
      <c r="BT380" s="37" t="str">
        <f>IF(Hidden!BM$51="Yes","H",IF($B380="","",IF(AND($C380&lt;=Hidden!BM$50,$D380&gt;=Hidden!BM$50),IF($G380="","x","y"),"")))</f>
        <v/>
      </c>
      <c r="BU380" s="40" t="str">
        <f>IF(Hidden!BN$51="Yes","H",IF($B380="","",IF(AND($C380&lt;=Hidden!BN$50,$D380&gt;=Hidden!BN$50),IF($G380="","x","y"),"")))</f>
        <v/>
      </c>
      <c r="BV380" s="44" t="str">
        <f>IF(Hidden!BO$51="Yes","H",IF($B380="","",IF(AND($C380&lt;=Hidden!BO$50,$D380&gt;=Hidden!BO$50),IF($G380="","x","y"),"")))</f>
        <v/>
      </c>
      <c r="BW380" s="37" t="str">
        <f>IF(Hidden!BP$51="Yes","H",IF($B380="","",IF(AND($C380&lt;=Hidden!BP$50,$D380&gt;=Hidden!BP$50),IF($G380="","x","y"),"")))</f>
        <v/>
      </c>
      <c r="BX380" s="37" t="str">
        <f>IF(Hidden!BQ$51="Yes","H",IF($B380="","",IF(AND($C380&lt;=Hidden!BQ$50,$D380&gt;=Hidden!BQ$50),IF($G380="","x","y"),"")))</f>
        <v/>
      </c>
      <c r="BY380" s="37" t="str">
        <f>IF(Hidden!BR$51="Yes","H",IF($B380="","",IF(AND($C380&lt;=Hidden!BR$50,$D380&gt;=Hidden!BR$50),IF($G380="","x","y"),"")))</f>
        <v/>
      </c>
      <c r="BZ380" s="45" t="str">
        <f>IF(Hidden!BS$51="Yes","H",IF($B380="","",IF(AND($C380&lt;=Hidden!BS$50,$D380&gt;=Hidden!BS$50),IF($G380="","x","y"),"")))</f>
        <v/>
      </c>
      <c r="CA380" s="41" t="str">
        <f>IF(Hidden!BT$51="Yes","H",IF($B380="","",IF(AND($C380&lt;=Hidden!BT$50,$D380&gt;=Hidden!BT$50),IF($G380="","x","y"),"")))</f>
        <v/>
      </c>
      <c r="CB380" s="37" t="str">
        <f>IF(Hidden!BU$51="Yes","H",IF($B380="","",IF(AND($C380&lt;=Hidden!BU$50,$D380&gt;=Hidden!BU$50),IF($G380="","x","y"),"")))</f>
        <v/>
      </c>
      <c r="CC380" s="37" t="str">
        <f>IF(Hidden!BV$51="Yes","H",IF($B380="","",IF(AND($C380&lt;=Hidden!BV$50,$D380&gt;=Hidden!BV$50),IF($G380="","x","y"),"")))</f>
        <v/>
      </c>
      <c r="CD380" s="37" t="str">
        <f>IF(Hidden!BW$51="Yes","H",IF($B380="","",IF(AND($C380&lt;=Hidden!BW$50,$D380&gt;=Hidden!BW$50),IF($G380="","x","y"),"")))</f>
        <v/>
      </c>
      <c r="CE380" s="40" t="str">
        <f>IF(Hidden!BX$51="Yes","H",IF($B380="","",IF(AND($C380&lt;=Hidden!BX$50,$D380&gt;=Hidden!BX$50),IF($G380="","x","y"),"")))</f>
        <v/>
      </c>
      <c r="CF380" s="44" t="str">
        <f>IF(Hidden!BY$51="Yes","H",IF($B380="","",IF(AND($C380&lt;=Hidden!BY$50,$D380&gt;=Hidden!BY$50),IF($G380="","x","y"),"")))</f>
        <v/>
      </c>
      <c r="CG380" s="37" t="str">
        <f>IF(Hidden!BZ$51="Yes","H",IF($B380="","",IF(AND($C380&lt;=Hidden!BZ$50,$D380&gt;=Hidden!BZ$50),IF($G380="","x","y"),"")))</f>
        <v/>
      </c>
      <c r="CH380" s="37" t="str">
        <f>IF(Hidden!CA$51="Yes","H",IF($B380="","",IF(AND($C380&lt;=Hidden!CA$50,$D380&gt;=Hidden!CA$50),IF($G380="","x","y"),"")))</f>
        <v/>
      </c>
      <c r="CI380" s="37" t="str">
        <f>IF(Hidden!CB$51="Yes","H",IF($B380="","",IF(AND($C380&lt;=Hidden!CB$50,$D380&gt;=Hidden!CB$50),IF($G380="","x","y"),"")))</f>
        <v/>
      </c>
      <c r="CJ380" s="45" t="str">
        <f>IF(Hidden!CC$51="Yes","H",IF($B380="","",IF(AND($C380&lt;=Hidden!CC$50,$D380&gt;=Hidden!CC$50),IF($G380="","x","y"),"")))</f>
        <v/>
      </c>
      <c r="CK380" s="41" t="str">
        <f>IF(Hidden!CD$51="Yes","H",IF($B380="","",IF(AND($C380&lt;=Hidden!CD$50,$D380&gt;=Hidden!CD$50),IF($G380="","x","y"),"")))</f>
        <v/>
      </c>
      <c r="CL380" s="37" t="str">
        <f>IF(Hidden!CE$51="Yes","H",IF($B380="","",IF(AND($C380&lt;=Hidden!CE$50,$D380&gt;=Hidden!CE$50),IF($G380="","x","y"),"")))</f>
        <v/>
      </c>
      <c r="CM380" s="37" t="str">
        <f>IF(Hidden!CF$51="Yes","H",IF($B380="","",IF(AND($C380&lt;=Hidden!CF$50,$D380&gt;=Hidden!CF$50),IF($G380="","x","y"),"")))</f>
        <v/>
      </c>
      <c r="CN380" s="37" t="str">
        <f>IF(Hidden!CG$51="Yes","H",IF($B380="","",IF(AND($C380&lt;=Hidden!CG$50,$D380&gt;=Hidden!CG$50),IF($G380="","x","y"),"")))</f>
        <v/>
      </c>
      <c r="CO380" s="40" t="str">
        <f>IF(Hidden!CH$51="Yes","H",IF($B380="","",IF(AND($C380&lt;=Hidden!CH$50,$D380&gt;=Hidden!CH$50),IF($G380="","x","y"),"")))</f>
        <v/>
      </c>
      <c r="CP380" s="44" t="str">
        <f>IF(Hidden!CI$51="Yes","H",IF($B380="","",IF(AND($C380&lt;=Hidden!CI$50,$D380&gt;=Hidden!CI$50),IF($G380="","x","y"),"")))</f>
        <v/>
      </c>
      <c r="CQ380" s="37" t="str">
        <f>IF(Hidden!CJ$51="Yes","H",IF($B380="","",IF(AND($C380&lt;=Hidden!CJ$50,$D380&gt;=Hidden!CJ$50),IF($G380="","x","y"),"")))</f>
        <v/>
      </c>
      <c r="CR380" s="37" t="str">
        <f>IF(Hidden!CK$51="Yes","H",IF($B380="","",IF(AND($C380&lt;=Hidden!CK$50,$D380&gt;=Hidden!CK$50),IF($G380="","x","y"),"")))</f>
        <v/>
      </c>
      <c r="CS380" s="37" t="str">
        <f>IF(Hidden!CL$51="Yes","H",IF($B380="","",IF(AND($C380&lt;=Hidden!CL$50,$D380&gt;=Hidden!CL$50),IF($G380="","x","y"),"")))</f>
        <v/>
      </c>
      <c r="CT380" s="45" t="str">
        <f>IF(Hidden!CM$51="Yes","H",IF($B380="","",IF(AND($C380&lt;=Hidden!CM$50,$D380&gt;=Hidden!CM$50),IF($G380="","x","y"),"")))</f>
        <v/>
      </c>
      <c r="CU380" s="41" t="str">
        <f>IF(Hidden!CN$51="Yes","H",IF($B380="","",IF(AND($C380&lt;=Hidden!CN$50,$D380&gt;=Hidden!CN$50),IF($G380="","x","y"),"")))</f>
        <v/>
      </c>
      <c r="CV380" s="37" t="str">
        <f>IF(Hidden!CO$51="Yes","H",IF($B380="","",IF(AND($C380&lt;=Hidden!CO$50,$D380&gt;=Hidden!CO$50),IF($G380="","x","y"),"")))</f>
        <v/>
      </c>
      <c r="CW380" s="37" t="str">
        <f>IF(Hidden!CP$51="Yes","H",IF($B380="","",IF(AND($C380&lt;=Hidden!CP$50,$D380&gt;=Hidden!CP$50),IF($G380="","x","y"),"")))</f>
        <v/>
      </c>
      <c r="CX380" s="37" t="str">
        <f>IF(Hidden!CQ$51="Yes","H",IF($B380="","",IF(AND($C380&lt;=Hidden!CQ$50,$D380&gt;=Hidden!CQ$50),IF($G380="","x","y"),"")))</f>
        <v/>
      </c>
      <c r="CY380" s="40" t="str">
        <f>IF(Hidden!CR$51="Yes","H",IF($B380="","",IF(AND($C380&lt;=Hidden!CR$50,$D380&gt;=Hidden!CR$50),IF($G380="","x","y"),"")))</f>
        <v/>
      </c>
      <c r="CZ380" s="44" t="str">
        <f>IF(Hidden!CS$51="Yes","H",IF($B380="","",IF(AND($C380&lt;=Hidden!CS$50,$D380&gt;=Hidden!CS$50),IF($G380="","x","y"),"")))</f>
        <v/>
      </c>
      <c r="DA380" s="37" t="str">
        <f>IF(Hidden!CT$51="Yes","H",IF($B380="","",IF(AND($C380&lt;=Hidden!CT$50,$D380&gt;=Hidden!CT$50),IF($G380="","x","y"),"")))</f>
        <v/>
      </c>
      <c r="DB380" s="37" t="str">
        <f>IF(Hidden!CU$51="Yes","H",IF($B380="","",IF(AND($C380&lt;=Hidden!CU$50,$D380&gt;=Hidden!CU$50),IF($G380="","x","y"),"")))</f>
        <v/>
      </c>
      <c r="DC380" s="37" t="str">
        <f>IF(Hidden!CV$51="Yes","H",IF($B380="","",IF(AND($C380&lt;=Hidden!CV$50,$D380&gt;=Hidden!CV$50),IF($G380="","x","y"),"")))</f>
        <v/>
      </c>
      <c r="DD380" s="45" t="str">
        <f>IF(Hidden!CW$51="Yes","H",IF($B380="","",IF(AND($C380&lt;=Hidden!CW$50,$D380&gt;=Hidden!CW$50),IF($G380="","x","y"),"")))</f>
        <v/>
      </c>
      <c r="DE380" s="41" t="str">
        <f>IF(Hidden!CX$51="Yes","H",IF($B380="","",IF(AND($C380&lt;=Hidden!CX$50,$D380&gt;=Hidden!CX$50),IF($G380="","x","y"),"")))</f>
        <v/>
      </c>
      <c r="DF380" s="37" t="str">
        <f>IF(Hidden!CY$51="Yes","H",IF($B380="","",IF(AND($C380&lt;=Hidden!CY$50,$D380&gt;=Hidden!CY$50),IF($G380="","x","y"),"")))</f>
        <v/>
      </c>
      <c r="DG380" s="37" t="str">
        <f>IF(Hidden!CZ$51="Yes","H",IF($B380="","",IF(AND($C380&lt;=Hidden!CZ$50,$D380&gt;=Hidden!CZ$50),IF($G380="","x","y"),"")))</f>
        <v/>
      </c>
      <c r="DH380" s="37" t="str">
        <f>IF(Hidden!DA$51="Yes","H",IF($B380="","",IF(AND($C380&lt;=Hidden!DA$50,$D380&gt;=Hidden!DA$50),IF($G380="","x","y"),"")))</f>
        <v/>
      </c>
      <c r="DI380" s="40" t="str">
        <f>IF(Hidden!DB$51="Yes","H",IF($B380="","",IF(AND($C380&lt;=Hidden!DB$50,$D380&gt;=Hidden!DB$50),IF($G380="","x","y"),"")))</f>
        <v/>
      </c>
      <c r="DJ380" s="44" t="str">
        <f>IF(Hidden!DC$51="Yes","H",IF($B380="","",IF(AND($C380&lt;=Hidden!DC$50,$D380&gt;=Hidden!DC$50),IF($G380="","x","y"),"")))</f>
        <v/>
      </c>
      <c r="DK380" s="37" t="str">
        <f>IF(Hidden!DD$51="Yes","H",IF($B380="","",IF(AND($C380&lt;=Hidden!DD$50,$D380&gt;=Hidden!DD$50),IF($G380="","x","y"),"")))</f>
        <v/>
      </c>
      <c r="DL380" s="37" t="str">
        <f>IF(Hidden!DE$51="Yes","H",IF($B380="","",IF(AND($C380&lt;=Hidden!DE$50,$D380&gt;=Hidden!DE$50),IF($G380="","x","y"),"")))</f>
        <v/>
      </c>
      <c r="DM380" s="37" t="str">
        <f>IF(Hidden!DF$51="Yes","H",IF($B380="","",IF(AND($C380&lt;=Hidden!DF$50,$D380&gt;=Hidden!DF$50),IF($G380="","x","y"),"")))</f>
        <v/>
      </c>
      <c r="DN380" s="45" t="str">
        <f>IF(Hidden!DG$51="Yes","H",IF($B380="","",IF(AND($C380&lt;=Hidden!DG$50,$D380&gt;=Hidden!DG$50),IF($G380="","x","y"),"")))</f>
        <v/>
      </c>
      <c r="DO380" s="41" t="str">
        <f>IF(Hidden!DH$51="Yes","H",IF($B380="","",IF(AND($C380&lt;=Hidden!DH$50,$D380&gt;=Hidden!DH$50),IF($G380="","x","y"),"")))</f>
        <v/>
      </c>
      <c r="DP380" s="37" t="str">
        <f>IF(Hidden!DI$51="Yes","H",IF($B380="","",IF(AND($C380&lt;=Hidden!DI$50,$D380&gt;=Hidden!DI$50),IF($G380="","x","y"),"")))</f>
        <v/>
      </c>
      <c r="DQ380" s="37" t="str">
        <f>IF(Hidden!DJ$51="Yes","H",IF($B380="","",IF(AND($C380&lt;=Hidden!DJ$50,$D380&gt;=Hidden!DJ$50),IF($G380="","x","y"),"")))</f>
        <v/>
      </c>
      <c r="DR380" s="37" t="str">
        <f>IF(Hidden!DK$51="Yes","H",IF($B380="","",IF(AND($C380&lt;=Hidden!DK$50,$D380&gt;=Hidden!DK$50),IF($G380="","x","y"),"")))</f>
        <v/>
      </c>
      <c r="DS380" s="40" t="str">
        <f>IF(Hidden!DL$51="Yes","H",IF($B380="","",IF(AND($C380&lt;=Hidden!DL$50,$D380&gt;=Hidden!DL$50),IF($G380="","x","y"),"")))</f>
        <v/>
      </c>
      <c r="DT380" s="44" t="str">
        <f>IF(Hidden!DM$51="Yes","H",IF($B380="","",IF(AND($C380&lt;=Hidden!DM$50,$D380&gt;=Hidden!DM$50),IF($G380="","x","y"),"")))</f>
        <v/>
      </c>
      <c r="DU380" s="37" t="str">
        <f>IF(Hidden!DN$51="Yes","H",IF($B380="","",IF(AND($C380&lt;=Hidden!DN$50,$D380&gt;=Hidden!DN$50),IF($G380="","x","y"),"")))</f>
        <v/>
      </c>
      <c r="DV380" s="37" t="str">
        <f>IF(Hidden!DO$51="Yes","H",IF($B380="","",IF(AND($C380&lt;=Hidden!DO$50,$D380&gt;=Hidden!DO$50),IF($G380="","x","y"),"")))</f>
        <v/>
      </c>
      <c r="DW380" s="37" t="str">
        <f>IF(Hidden!DP$51="Yes","H",IF($B380="","",IF(AND($C380&lt;=Hidden!DP$50,$D380&gt;=Hidden!DP$50),IF($G380="","x","y"),"")))</f>
        <v/>
      </c>
      <c r="DX380" s="45" t="str">
        <f>IF(Hidden!DQ$51="Yes","H",IF($B380="","",IF(AND($C380&lt;=Hidden!DQ$50,$D380&gt;=Hidden!DQ$50),IF($G380="","x","y"),"")))</f>
        <v/>
      </c>
      <c r="DY380" s="44" t="str">
        <f>IF(Hidden!DR$51="Yes","H",IF($B380="","",IF(AND($C380&lt;=Hidden!DR$50,$D380&gt;=Hidden!DR$50),IF($G380="","x","y"),"")))</f>
        <v/>
      </c>
      <c r="DZ380" s="37" t="str">
        <f>IF(Hidden!DS$51="Yes","H",IF($B380="","",IF(AND($C380&lt;=Hidden!DS$50,$D380&gt;=Hidden!DS$50),IF($G380="","x","y"),"")))</f>
        <v/>
      </c>
      <c r="EA380" s="37" t="str">
        <f>IF(Hidden!DT$51="Yes","H",IF($B380="","",IF(AND($C380&lt;=Hidden!DT$50,$D380&gt;=Hidden!DT$50),IF($G380="","x","y"),"")))</f>
        <v/>
      </c>
      <c r="EB380" s="37" t="str">
        <f>IF(Hidden!DU$51="Yes","H",IF($B380="","",IF(AND($C380&lt;=Hidden!DU$50,$D380&gt;=Hidden!DU$50),IF($G380="","x","y"),"")))</f>
        <v/>
      </c>
      <c r="EC380" s="45" t="str">
        <f>IF(Hidden!DV$51="Yes","H",IF($B380="","",IF(AND($C380&lt;=Hidden!DV$50,$D380&gt;=Hidden!DV$50),IF($G380="","x","y"),"")))</f>
        <v/>
      </c>
      <c r="ED380" s="41" t="str">
        <f>IF(Hidden!DW$51="Yes","H",IF($B380="","",IF(AND($C380&lt;=Hidden!DW$50,$D380&gt;=Hidden!DW$50),IF($G380="","x","y"),"")))</f>
        <v/>
      </c>
      <c r="EE380" s="37" t="str">
        <f>IF(Hidden!DX$51="Yes","H",IF($B380="","",IF(AND($C380&lt;=Hidden!DX$50,$D380&gt;=Hidden!DX$50),IF($G380="","x","y"),"")))</f>
        <v/>
      </c>
      <c r="EF380" s="37" t="str">
        <f>IF(Hidden!DY$51="Yes","H",IF($B380="","",IF(AND($C380&lt;=Hidden!DY$50,$D380&gt;=Hidden!DY$50),IF($G380="","x","y"),"")))</f>
        <v/>
      </c>
      <c r="EG380" s="37" t="str">
        <f>IF(Hidden!DZ$51="Yes","H",IF($B380="","",IF(AND($C380&lt;=Hidden!DZ$50,$D380&gt;=Hidden!DZ$50),IF($G380="","x","y"),"")))</f>
        <v/>
      </c>
      <c r="EH380" s="38" t="str">
        <f>IF(Hidden!EA$51="Yes","H",IF($B380="","",IF(AND($C380&lt;=Hidden!EA$50,$D380&gt;=Hidden!EA$50),IF($G380="","x","y"),"")))</f>
        <v/>
      </c>
      <c r="EI380" s="41" t="str">
        <f>IF(Hidden!EB$51="Yes","H",IF($B380="","",IF(AND($C380&lt;=Hidden!EB$50,$D380&gt;=Hidden!EB$50),IF($G380="","x","y"),"")))</f>
        <v/>
      </c>
      <c r="EJ380" s="37" t="str">
        <f>IF(Hidden!EC$51="Yes","H",IF($B380="","",IF(AND($C380&lt;=Hidden!EC$50,$D380&gt;=Hidden!EC$50),IF($G380="","x","y"),"")))</f>
        <v/>
      </c>
      <c r="EK380" s="37" t="str">
        <f>IF(Hidden!ED$51="Yes","H",IF($B380="","",IF(AND($C380&lt;=Hidden!ED$50,$D380&gt;=Hidden!ED$50),IF($G380="","x","y"),"")))</f>
        <v/>
      </c>
      <c r="EL380" s="37" t="str">
        <f>IF(Hidden!EE$51="Yes","H",IF($B380="","",IF(AND($C380&lt;=Hidden!EE$50,$D380&gt;=Hidden!EE$50),IF($G380="","x","y"),"")))</f>
        <v/>
      </c>
      <c r="EM380" s="38" t="str">
        <f>IF(Hidden!EF$51="Yes","H",IF($B380="","",IF(AND($C380&lt;=Hidden!EF$50,$D380&gt;=Hidden!EF$50),IF($G380="","x","y"),"")))</f>
        <v/>
      </c>
      <c r="EN380" s="41" t="str">
        <f>IF(Hidden!EG$51="Yes","H",IF($B380="","",IF(AND($C380&lt;=Hidden!EG$50,$D380&gt;=Hidden!EG$50),IF($G380="","x","y"),"")))</f>
        <v/>
      </c>
      <c r="EO380" s="37" t="str">
        <f>IF(Hidden!EH$51="Yes","H",IF($B380="","",IF(AND($C380&lt;=Hidden!EH$50,$D380&gt;=Hidden!EH$50),IF($G380="","x","y"),"")))</f>
        <v/>
      </c>
      <c r="EP380" s="37" t="str">
        <f>IF(Hidden!EI$51="Yes","H",IF($B380="","",IF(AND($C380&lt;=Hidden!EI$50,$D380&gt;=Hidden!EI$50),IF($G380="","x","y"),"")))</f>
        <v/>
      </c>
      <c r="EQ380" s="37" t="str">
        <f>IF(Hidden!EJ$51="Yes","H",IF($B380="","",IF(AND($C380&lt;=Hidden!EJ$50,$D380&gt;=Hidden!EJ$50),IF($G380="","x","y"),"")))</f>
        <v/>
      </c>
      <c r="ER380" s="38" t="str">
        <f>IF(Hidden!EK$51="Yes","H",IF($B380="","",IF(AND($C380&lt;=Hidden!EK$50,$D380&gt;=Hidden!EK$50),IF($G380="","x","y"),"")))</f>
        <v/>
      </c>
      <c r="ES380" s="41" t="str">
        <f>IF(Hidden!EL$51="Yes","H",IF($B380="","",IF(AND($C380&lt;=Hidden!EL$50,$D380&gt;=Hidden!EL$50),IF($G380="","x","y"),"")))</f>
        <v/>
      </c>
      <c r="ET380" s="37" t="str">
        <f>IF(Hidden!EM$51="Yes","H",IF($B380="","",IF(AND($C380&lt;=Hidden!EM$50,$D380&gt;=Hidden!EM$50),IF($G380="","x","y"),"")))</f>
        <v/>
      </c>
      <c r="EU380" s="37" t="str">
        <f>IF(Hidden!EN$51="Yes","H",IF($B380="","",IF(AND($C380&lt;=Hidden!EN$50,$D380&gt;=Hidden!EN$50),IF($G380="","x","y"),"")))</f>
        <v/>
      </c>
      <c r="EV380" s="37" t="str">
        <f>IF(Hidden!EO$51="Yes","H",IF($B380="","",IF(AND($C380&lt;=Hidden!EO$50,$D380&gt;=Hidden!EO$50),IF($G380="","x","y"),"")))</f>
        <v/>
      </c>
      <c r="EW380" s="38" t="str">
        <f>IF(Hidden!EP$51="Yes","H",IF($B380="","",IF(AND($C380&lt;=Hidden!EP$50,$D380&gt;=Hidden!EP$50),IF($G380="","x","y"),"")))</f>
        <v/>
      </c>
      <c r="EX380" s="41" t="str">
        <f>IF(Hidden!EQ$51="Yes","H",IF($B380="","",IF(AND($C380&lt;=Hidden!EQ$50,$D380&gt;=Hidden!EQ$50),IF($G380="","x","y"),"")))</f>
        <v/>
      </c>
      <c r="EY380" s="37" t="str">
        <f>IF(Hidden!ER$51="Yes","H",IF($B380="","",IF(AND($C380&lt;=Hidden!ER$50,$D380&gt;=Hidden!ER$50),IF($G380="","x","y"),"")))</f>
        <v/>
      </c>
      <c r="EZ380" s="37" t="str">
        <f>IF(Hidden!ES$51="Yes","H",IF($B380="","",IF(AND($C380&lt;=Hidden!ES$50,$D380&gt;=Hidden!ES$50),IF($G380="","x","y"),"")))</f>
        <v/>
      </c>
      <c r="FA380" s="37" t="str">
        <f>IF(Hidden!ET$51="Yes","H",IF($B380="","",IF(AND($C380&lt;=Hidden!ET$50,$D380&gt;=Hidden!ET$50),IF($G380="","x","y"),"")))</f>
        <v/>
      </c>
      <c r="FB380" s="38" t="str">
        <f>IF(Hidden!EU$51="Yes","H",IF($B380="","",IF(AND($C380&lt;=Hidden!EU$50,$D380&gt;=Hidden!EU$50),IF($G380="","x","y"),"")))</f>
        <v/>
      </c>
      <c r="FC380" s="41" t="str">
        <f>IF(Hidden!EV$51="Yes","H",IF($B380="","",IF(AND($C380&lt;=Hidden!EV$50,$D380&gt;=Hidden!EV$50),IF($G380="","x","y"),"")))</f>
        <v/>
      </c>
      <c r="FD380" s="37" t="str">
        <f>IF(Hidden!EW$51="Yes","H",IF($B380="","",IF(AND($C380&lt;=Hidden!EW$50,$D380&gt;=Hidden!EW$50),IF($G380="","x","y"),"")))</f>
        <v/>
      </c>
      <c r="FE380" s="37" t="str">
        <f>IF(Hidden!EX$51="Yes","H",IF($B380="","",IF(AND($C380&lt;=Hidden!EX$50,$D380&gt;=Hidden!EX$50),IF($G380="","x","y"),"")))</f>
        <v/>
      </c>
      <c r="FF380" s="37" t="str">
        <f>IF(Hidden!EY$51="Yes","H",IF($B380="","",IF(AND($C380&lt;=Hidden!EY$50,$D380&gt;=Hidden!EY$50),IF($G380="","x","y"),"")))</f>
        <v/>
      </c>
      <c r="FG380" s="38" t="str">
        <f>IF(Hidden!EZ$51="Yes","H",IF($B380="","",IF(AND($C380&lt;=Hidden!EZ$50,$D380&gt;=Hidden!EZ$50),IF($G380="","x","y"),"")))</f>
        <v/>
      </c>
      <c r="FH380" s="41" t="str">
        <f>IF(Hidden!FA$51="Yes","H",IF($B380="","",IF(AND($C380&lt;=Hidden!FA$50,$D380&gt;=Hidden!FA$50),IF($G380="","x","y"),"")))</f>
        <v/>
      </c>
      <c r="FI380" s="37" t="str">
        <f>IF(Hidden!FB$51="Yes","H",IF($B380="","",IF(AND($C380&lt;=Hidden!FB$50,$D380&gt;=Hidden!FB$50),IF($G380="","x","y"),"")))</f>
        <v/>
      </c>
      <c r="FJ380" s="37" t="str">
        <f>IF(Hidden!FC$51="Yes","H",IF($B380="","",IF(AND($C380&lt;=Hidden!FC$50,$D380&gt;=Hidden!FC$50),IF($G380="","x","y"),"")))</f>
        <v/>
      </c>
      <c r="FK380" s="37" t="str">
        <f>IF(Hidden!FD$51="Yes","H",IF($B380="","",IF(AND($C380&lt;=Hidden!FD$50,$D380&gt;=Hidden!FD$50),IF($G380="","x","y"),"")))</f>
        <v/>
      </c>
      <c r="FL380" s="38" t="str">
        <f>IF(Hidden!FE$51="Yes","H",IF($B380="","",IF(AND($C380&lt;=Hidden!FE$50,$D380&gt;=Hidden!FE$50),IF($G380="","x","y"),"")))</f>
        <v/>
      </c>
      <c r="FM380" s="41" t="str">
        <f>IF(Hidden!FF$51="Yes","H",IF($B380="","",IF(AND($C380&lt;=Hidden!FF$50,$D380&gt;=Hidden!FF$50),IF($G380="","x","y"),"")))</f>
        <v/>
      </c>
      <c r="FN380" s="37" t="str">
        <f>IF(Hidden!FG$51="Yes","H",IF($B380="","",IF(AND($C380&lt;=Hidden!FG$50,$D380&gt;=Hidden!FG$50),IF($G380="","x","y"),"")))</f>
        <v/>
      </c>
      <c r="FO380" s="37" t="str">
        <f>IF(Hidden!FH$51="Yes","H",IF($B380="","",IF(AND($C380&lt;=Hidden!FH$50,$D380&gt;=Hidden!FH$50),IF($G380="","x","y"),"")))</f>
        <v/>
      </c>
      <c r="FP380" s="37" t="str">
        <f>IF(Hidden!FI$51="Yes","H",IF($B380="","",IF(AND($C380&lt;=Hidden!FI$50,$D380&gt;=Hidden!FI$50),IF($G380="","x","y"),"")))</f>
        <v/>
      </c>
      <c r="FQ380" s="38" t="str">
        <f>IF(Hidden!FJ$51="Yes","H",IF($B380="","",IF(AND($C380&lt;=Hidden!FJ$50,$D380&gt;=Hidden!FJ$50),IF($G380="","x","y"),"")))</f>
        <v/>
      </c>
      <c r="FR380" s="41" t="str">
        <f>IF(Hidden!FK$51="Yes","H",IF($B380="","",IF(AND($C380&lt;=Hidden!FK$50,$D380&gt;=Hidden!FK$50),IF($G380="","x","y"),"")))</f>
        <v/>
      </c>
      <c r="FS380" s="37" t="str">
        <f>IF(Hidden!FL$51="Yes","H",IF($B380="","",IF(AND($C380&lt;=Hidden!FL$50,$D380&gt;=Hidden!FL$50),IF($G380="","x","y"),"")))</f>
        <v/>
      </c>
      <c r="FT380" s="37" t="str">
        <f>IF(Hidden!FM$51="Yes","H",IF($B380="","",IF(AND($C380&lt;=Hidden!FM$50,$D380&gt;=Hidden!FM$50),IF($G380="","x","y"),"")))</f>
        <v/>
      </c>
      <c r="FU380" s="37" t="str">
        <f>IF(Hidden!FN$51="Yes","H",IF($B380="","",IF(AND($C380&lt;=Hidden!FN$50,$D380&gt;=Hidden!FN$50),IF($G380="","x","y"),"")))</f>
        <v/>
      </c>
      <c r="FV380" s="38" t="str">
        <f>IF(Hidden!FO$51="Yes","H",IF($B380="","",IF(AND($C380&lt;=Hidden!FO$50,$D380&gt;=Hidden!FO$50),IF($G380="","x","y"),"")))</f>
        <v/>
      </c>
      <c r="FW380" s="41" t="str">
        <f>IF(Hidden!FP$51="Yes","H",IF($B380="","",IF(AND($C380&lt;=Hidden!FP$50,$D380&gt;=Hidden!FP$50),IF($G380="","x","y"),"")))</f>
        <v/>
      </c>
      <c r="FX380" s="37" t="str">
        <f>IF(Hidden!FQ$51="Yes","H",IF($B380="","",IF(AND($C380&lt;=Hidden!FQ$50,$D380&gt;=Hidden!FQ$50),IF($G380="","x","y"),"")))</f>
        <v/>
      </c>
      <c r="FY380" s="37" t="str">
        <f>IF(Hidden!FR$51="Yes","H",IF($B380="","",IF(AND($C380&lt;=Hidden!FR$50,$D380&gt;=Hidden!FR$50),IF($G380="","x","y"),"")))</f>
        <v/>
      </c>
      <c r="FZ380" s="37" t="str">
        <f>IF(Hidden!FS$51="Yes","H",IF($B380="","",IF(AND($C380&lt;=Hidden!FS$50,$D380&gt;=Hidden!FS$50),IF($G380="","x","y"),"")))</f>
        <v/>
      </c>
      <c r="GA380" s="38" t="str">
        <f>IF(Hidden!FT$51="Yes","H",IF($B380="","",IF(AND($C380&lt;=Hidden!FT$50,$D380&gt;=Hidden!FT$50),IF($G380="","x","y"),"")))</f>
        <v/>
      </c>
      <c r="GB380" s="41" t="str">
        <f>IF(Hidden!FU$51="Yes","H",IF($B380="","",IF(AND($C380&lt;=Hidden!FU$50,$D380&gt;=Hidden!FU$50),IF($G380="","x","y"),"")))</f>
        <v/>
      </c>
      <c r="GC380" s="37" t="str">
        <f>IF(Hidden!FV$51="Yes","H",IF($B380="","",IF(AND($C380&lt;=Hidden!FV$50,$D380&gt;=Hidden!FV$50),IF($G380="","x","y"),"")))</f>
        <v/>
      </c>
      <c r="GD380" s="37" t="str">
        <f>IF(Hidden!FW$51="Yes","H",IF($B380="","",IF(AND($C380&lt;=Hidden!FW$50,$D380&gt;=Hidden!FW$50),IF($G380="","x","y"),"")))</f>
        <v/>
      </c>
      <c r="GE380" s="37" t="str">
        <f>IF(Hidden!FX$51="Yes","H",IF($B380="","",IF(AND($C380&lt;=Hidden!FX$50,$D380&gt;=Hidden!FX$50),IF($G380="","x","y"),"")))</f>
        <v/>
      </c>
      <c r="GF380" s="38" t="str">
        <f>IF(Hidden!FY$51="Yes","H",IF($B380="","",IF(AND($C380&lt;=Hidden!FY$50,$D380&gt;=Hidden!FY$50),IF($G380="","x","y"),"")))</f>
        <v/>
      </c>
      <c r="GG380" s="41" t="str">
        <f>IF(Hidden!FZ$51="Yes","H",IF($B380="","",IF(AND($C380&lt;=Hidden!FZ$50,$D380&gt;=Hidden!FZ$50),IF($G380="","x","y"),"")))</f>
        <v/>
      </c>
      <c r="GH380" s="37" t="str">
        <f>IF(Hidden!GA$51="Yes","H",IF($B380="","",IF(AND($C380&lt;=Hidden!GA$50,$D380&gt;=Hidden!GA$50),IF($G380="","x","y"),"")))</f>
        <v/>
      </c>
      <c r="GI380" s="37" t="str">
        <f>IF(Hidden!GB$51="Yes","H",IF($B380="","",IF(AND($C380&lt;=Hidden!GB$50,$D380&gt;=Hidden!GB$50),IF($G380="","x","y"),"")))</f>
        <v/>
      </c>
      <c r="GJ380" s="37" t="str">
        <f>IF(Hidden!GC$51="Yes","H",IF($B380="","",IF(AND($C380&lt;=Hidden!GC$50,$D380&gt;=Hidden!GC$50),IF($G380="","x","y"),"")))</f>
        <v/>
      </c>
      <c r="GK380" s="38" t="str">
        <f>IF(Hidden!GD$51="Yes","H",IF($B380="","",IF(AND($C380&lt;=Hidden!GD$50,$D380&gt;=Hidden!GD$50),IF($G380="","x","y"),"")))</f>
        <v/>
      </c>
      <c r="GL380" s="41" t="str">
        <f>IF(Hidden!GE$51="Yes","H",IF($B380="","",IF(AND($C380&lt;=Hidden!GE$50,$D380&gt;=Hidden!GE$50),IF($G380="","x","y"),"")))</f>
        <v/>
      </c>
      <c r="GM380" s="37" t="str">
        <f>IF(Hidden!GF$51="Yes","H",IF($B380="","",IF(AND($C380&lt;=Hidden!GF$50,$D380&gt;=Hidden!GF$50),IF($G380="","x","y"),"")))</f>
        <v/>
      </c>
      <c r="GN380" s="37" t="str">
        <f>IF(Hidden!GG$51="Yes","H",IF($B380="","",IF(AND($C380&lt;=Hidden!GG$50,$D380&gt;=Hidden!GG$50),IF($G380="","x","y"),"")))</f>
        <v/>
      </c>
      <c r="GO380" s="37" t="str">
        <f>IF(Hidden!GH$51="Yes","H",IF($B380="","",IF(AND($C380&lt;=Hidden!GH$50,$D380&gt;=Hidden!GH$50),IF($G380="","x","y"),"")))</f>
        <v/>
      </c>
      <c r="GP380" s="38" t="str">
        <f>IF(Hidden!GI$51="Yes","H",IF($B380="","",IF(AND($C380&lt;=Hidden!GI$50,$D380&gt;=Hidden!GI$50),IF($G380="","x","y"),"")))</f>
        <v/>
      </c>
      <c r="GQ380" s="41" t="str">
        <f>IF(Hidden!GJ$51="Yes","H",IF($B380="","",IF(AND($C380&lt;=Hidden!GJ$50,$D380&gt;=Hidden!GJ$50),IF($G380="","x","y"),"")))</f>
        <v/>
      </c>
      <c r="GR380" s="37" t="str">
        <f>IF(Hidden!GK$51="Yes","H",IF($B380="","",IF(AND($C380&lt;=Hidden!GK$50,$D380&gt;=Hidden!GK$50),IF($G380="","x","y"),"")))</f>
        <v/>
      </c>
      <c r="GS380" s="37" t="str">
        <f>IF(Hidden!GL$51="Yes","H",IF($B380="","",IF(AND($C380&lt;=Hidden!GL$50,$D380&gt;=Hidden!GL$50),IF($G380="","x","y"),"")))</f>
        <v/>
      </c>
      <c r="GT380" s="37" t="str">
        <f>IF(Hidden!GM$51="Yes","H",IF($B380="","",IF(AND($C380&lt;=Hidden!GM$50,$D380&gt;=Hidden!GM$50),IF($G380="","x","y"),"")))</f>
        <v/>
      </c>
      <c r="GU380" s="38" t="str">
        <f>IF(Hidden!GN$51="Yes","H",IF($B380="","",IF(AND($C380&lt;=Hidden!GN$50,$D380&gt;=Hidden!GN$50),IF($G380="","x","y"),"")))</f>
        <v/>
      </c>
      <c r="GV380" s="41" t="str">
        <f>IF(Hidden!GO$51="Yes","H",IF($B380="","",IF(AND($C380&lt;=Hidden!GO$50,$D380&gt;=Hidden!GO$50),IF($G380="","x","y"),"")))</f>
        <v/>
      </c>
      <c r="GW380" s="37" t="str">
        <f>IF(Hidden!GP$51="Yes","H",IF($B380="","",IF(AND($C380&lt;=Hidden!GP$50,$D380&gt;=Hidden!GP$50),IF($G380="","x","y"),"")))</f>
        <v/>
      </c>
      <c r="GX380" s="37" t="str">
        <f>IF(Hidden!GQ$51="Yes","H",IF($B380="","",IF(AND($C380&lt;=Hidden!GQ$50,$D380&gt;=Hidden!GQ$50),IF($G380="","x","y"),"")))</f>
        <v/>
      </c>
      <c r="GY380" s="37" t="str">
        <f>IF(Hidden!GR$51="Yes","H",IF($B380="","",IF(AND($C380&lt;=Hidden!GR$50,$D380&gt;=Hidden!GR$50),IF($G380="","x","y"),"")))</f>
        <v/>
      </c>
      <c r="GZ380" s="38" t="str">
        <f>IF(Hidden!GS$51="Yes","H",IF($B380="","",IF(AND($C380&lt;=Hidden!GS$50,$D380&gt;=Hidden!GS$50),IF($G380="","x","y"),"")))</f>
        <v/>
      </c>
      <c r="HA380" s="41" t="str">
        <f>IF(Hidden!GT$51="Yes","H",IF($B380="","",IF(AND($C380&lt;=Hidden!GT$50,$D380&gt;=Hidden!GT$50),IF($G380="","x","y"),"")))</f>
        <v/>
      </c>
      <c r="HB380" s="37" t="str">
        <f>IF(Hidden!GU$51="Yes","H",IF($B380="","",IF(AND($C380&lt;=Hidden!GU$50,$D380&gt;=Hidden!GU$50),IF($G380="","x","y"),"")))</f>
        <v/>
      </c>
      <c r="HC380" s="37" t="str">
        <f>IF(Hidden!GV$51="Yes","H",IF($B380="","",IF(AND($C380&lt;=Hidden!GV$50,$D380&gt;=Hidden!GV$50),IF($G380="","x","y"),"")))</f>
        <v/>
      </c>
      <c r="HD380" s="37" t="str">
        <f>IF(Hidden!GW$51="Yes","H",IF($B380="","",IF(AND($C380&lt;=Hidden!GW$50,$D380&gt;=Hidden!GW$50),IF($G380="","x","y"),"")))</f>
        <v/>
      </c>
      <c r="HE380" s="38" t="str">
        <f>IF(Hidden!GX$51="Yes","H",IF($B380="","",IF(AND($C380&lt;=Hidden!GX$50,$D380&gt;=Hidden!GX$50),IF($G380="","x","y"),"")))</f>
        <v/>
      </c>
      <c r="HF380" s="41" t="str">
        <f>IF(Hidden!GY$51="Yes","H",IF($B380="","",IF(AND($C380&lt;=Hidden!GY$50,$D380&gt;=Hidden!GY$50),IF($G380="","x","y"),"")))</f>
        <v/>
      </c>
      <c r="HG380" s="37" t="str">
        <f>IF(Hidden!GZ$51="Yes","H",IF($B380="","",IF(AND($C380&lt;=Hidden!GZ$50,$D380&gt;=Hidden!GZ$50),IF($G380="","x","y"),"")))</f>
        <v/>
      </c>
      <c r="HH380" s="37" t="str">
        <f>IF(Hidden!HA$51="Yes","H",IF($B380="","",IF(AND($C380&lt;=Hidden!HA$50,$D380&gt;=Hidden!HA$50),IF($G380="","x","y"),"")))</f>
        <v/>
      </c>
      <c r="HI380" s="37" t="str">
        <f>IF(Hidden!HB$51="Yes","H",IF($B380="","",IF(AND($C380&lt;=Hidden!HB$50,$D380&gt;=Hidden!HB$50),IF($G380="","x","y"),"")))</f>
        <v/>
      </c>
      <c r="HJ380" s="38" t="str">
        <f>IF(Hidden!HC$51="Yes","H",IF($B380="","",IF(AND($C380&lt;=Hidden!HC$50,$D380&gt;=Hidden!HC$50),IF($G380="","x","y"),"")))</f>
        <v/>
      </c>
      <c r="HK380" s="41" t="str">
        <f>IF(Hidden!HD$51="Yes","H",IF($B380="","",IF(AND($C380&lt;=Hidden!HD$50,$D380&gt;=Hidden!HD$50),IF($G380="","x","y"),"")))</f>
        <v/>
      </c>
      <c r="HL380" s="37" t="str">
        <f>IF(Hidden!HE$51="Yes","H",IF($B380="","",IF(AND($C380&lt;=Hidden!HE$50,$D380&gt;=Hidden!HE$50),IF($G380="","x","y"),"")))</f>
        <v/>
      </c>
      <c r="HM380" s="37" t="str">
        <f>IF(Hidden!HF$51="Yes","H",IF($B380="","",IF(AND($C380&lt;=Hidden!HF$50,$D380&gt;=Hidden!HF$50),IF($G380="","x","y"),"")))</f>
        <v/>
      </c>
      <c r="HN380" s="37" t="str">
        <f>IF(Hidden!HG$51="Yes","H",IF($B380="","",IF(AND($C380&lt;=Hidden!HG$50,$D380&gt;=Hidden!HG$50),IF($G380="","x","y"),"")))</f>
        <v/>
      </c>
      <c r="HO380" s="38" t="str">
        <f>IF(Hidden!HH$51="Yes","H",IF($B380="","",IF(AND($C380&lt;=Hidden!HH$50,$D380&gt;=Hidden!HH$50),IF($G380="","x","y"),"")))</f>
        <v/>
      </c>
      <c r="HP380" s="41" t="str">
        <f>IF(Hidden!HI$51="Yes","H",IF($B380="","",IF(AND($C380&lt;=Hidden!HI$50,$D380&gt;=Hidden!HI$50),IF($G380="","x","y"),"")))</f>
        <v/>
      </c>
      <c r="HQ380" s="37" t="str">
        <f>IF(Hidden!HJ$51="Yes","H",IF($B380="","",IF(AND($C380&lt;=Hidden!HJ$50,$D380&gt;=Hidden!HJ$50),IF($G380="","x","y"),"")))</f>
        <v/>
      </c>
      <c r="HR380" s="37" t="str">
        <f>IF(Hidden!HK$51="Yes","H",IF($B380="","",IF(AND($C380&lt;=Hidden!HK$50,$D380&gt;=Hidden!HK$50),IF($G380="","x","y"),"")))</f>
        <v/>
      </c>
      <c r="HS380" s="37" t="str">
        <f>IF(Hidden!HL$51="Yes","H",IF($B380="","",IF(AND($C380&lt;=Hidden!HL$50,$D380&gt;=Hidden!HL$50),IF($G380="","x","y"),"")))</f>
        <v/>
      </c>
      <c r="HT380" s="38" t="str">
        <f>IF(Hidden!HM$51="Yes","H",IF($B380="","",IF(AND($C380&lt;=Hidden!HM$50,$D380&gt;=Hidden!HM$50),IF($G380="","x","y"),"")))</f>
        <v/>
      </c>
      <c r="HU380" s="41" t="str">
        <f>IF(Hidden!HN$51="Yes","H",IF($B380="","",IF(AND($C380&lt;=Hidden!HN$50,$D380&gt;=Hidden!HN$50),IF($G380="","x","y"),"")))</f>
        <v/>
      </c>
      <c r="HV380" s="37" t="str">
        <f>IF(Hidden!HO$51="Yes","H",IF($B380="","",IF(AND($C380&lt;=Hidden!HO$50,$D380&gt;=Hidden!HO$50),IF($G380="","x","y"),"")))</f>
        <v/>
      </c>
      <c r="HW380" s="37" t="str">
        <f>IF(Hidden!HP$51="Yes","H",IF($B380="","",IF(AND($C380&lt;=Hidden!HP$50,$D380&gt;=Hidden!HP$50),IF($G380="","x","y"),"")))</f>
        <v/>
      </c>
      <c r="HX380" s="37" t="str">
        <f>IF(Hidden!HQ$51="Yes","H",IF($B380="","",IF(AND($C380&lt;=Hidden!HQ$50,$D380&gt;=Hidden!HQ$50),IF($G380="","x","y"),"")))</f>
        <v/>
      </c>
      <c r="HY380" s="38" t="str">
        <f>IF(Hidden!HR$51="Yes","H",IF($B380="","",IF(AND($C380&lt;=Hidden!HR$50,$D380&gt;=Hidden!HR$50),IF($G380="","x","y"),"")))</f>
        <v/>
      </c>
      <c r="HZ380" s="41" t="str">
        <f>IF(Hidden!HS$51="Yes","H",IF($B380="","",IF(AND($C380&lt;=Hidden!HS$50,$D380&gt;=Hidden!HS$50),IF($G380="","x","y"),"")))</f>
        <v/>
      </c>
      <c r="IA380" s="37" t="str">
        <f>IF(Hidden!HT$51="Yes","H",IF($B380="","",IF(AND($C380&lt;=Hidden!HT$50,$D380&gt;=Hidden!HT$50),IF($G380="","x","y"),"")))</f>
        <v/>
      </c>
      <c r="IB380" s="37" t="str">
        <f>IF(Hidden!HU$51="Yes","H",IF($B380="","",IF(AND($C380&lt;=Hidden!HU$50,$D380&gt;=Hidden!HU$50),IF($G380="","x","y"),"")))</f>
        <v/>
      </c>
      <c r="IC380" s="37" t="str">
        <f>IF(Hidden!HV$51="Yes","H",IF($B380="","",IF(AND($C380&lt;=Hidden!HV$50,$D380&gt;=Hidden!HV$50),IF($G380="","x","y"),"")))</f>
        <v/>
      </c>
      <c r="ID380" s="38" t="str">
        <f>IF(Hidden!HW$51="Yes","H",IF($B380="","",IF(AND($C380&lt;=Hidden!HW$50,$D380&gt;=Hidden!HW$50),IF($G380="","x","y"),"")))</f>
        <v/>
      </c>
      <c r="IE380" s="41" t="str">
        <f>IF(Hidden!HX$51="Yes","H",IF($B380="","",IF(AND($C380&lt;=Hidden!HX$50,$D380&gt;=Hidden!HX$50),IF($G380="","x","y"),"")))</f>
        <v/>
      </c>
      <c r="IF380" s="37" t="str">
        <f>IF(Hidden!HY$51="Yes","H",IF($B380="","",IF(AND($C380&lt;=Hidden!HY$50,$D380&gt;=Hidden!HY$50),IF($G380="","x","y"),"")))</f>
        <v/>
      </c>
      <c r="IG380" s="37" t="str">
        <f>IF(Hidden!HZ$51="Yes","H",IF($B380="","",IF(AND($C380&lt;=Hidden!HZ$50,$D380&gt;=Hidden!HZ$50),IF($G380="","x","y"),"")))</f>
        <v/>
      </c>
      <c r="IH380" s="37" t="str">
        <f>IF(Hidden!IA$51="Yes","H",IF($B380="","",IF(AND($C380&lt;=Hidden!IA$50,$D380&gt;=Hidden!IA$50),IF($G380="","x","y"),"")))</f>
        <v/>
      </c>
      <c r="II380" s="38" t="str">
        <f>IF(Hidden!IB$51="Yes","H",IF($B380="","",IF(AND($C380&lt;=Hidden!IB$50,$D380&gt;=Hidden!IB$50),IF($G380="","x","y"),"")))</f>
        <v/>
      </c>
      <c r="IJ380" s="41" t="str">
        <f>IF(Hidden!IC$51="Yes","H",IF($B380="","",IF(AND($C380&lt;=Hidden!IC$50,$D380&gt;=Hidden!IC$50),IF($G380="","x","y"),"")))</f>
        <v/>
      </c>
      <c r="IK380" s="37" t="str">
        <f>IF(Hidden!ID$51="Yes","H",IF($B380="","",IF(AND($C380&lt;=Hidden!ID$50,$D380&gt;=Hidden!ID$50),IF($G380="","x","y"),"")))</f>
        <v/>
      </c>
      <c r="IL380" s="37" t="str">
        <f>IF(Hidden!IE$51="Yes","H",IF($B380="","",IF(AND($C380&lt;=Hidden!IE$50,$D380&gt;=Hidden!IE$50),IF($G380="","x","y"),"")))</f>
        <v/>
      </c>
      <c r="IM380" s="37" t="str">
        <f>IF(Hidden!IF$51="Yes","H",IF($B380="","",IF(AND($C380&lt;=Hidden!IF$50,$D380&gt;=Hidden!IF$50),IF($G380="","x","y"),"")))</f>
        <v/>
      </c>
      <c r="IN380" s="38" t="str">
        <f>IF(Hidden!IG$51="Yes","H",IF($B380="","",IF(AND($C380&lt;=Hidden!IG$50,$D380&gt;=Hidden!IG$50),IF($G380="","x","y"),"")))</f>
        <v/>
      </c>
      <c r="IO380" s="41" t="str">
        <f>IF(Hidden!IH$51="Yes","H",IF($B380="","",IF(AND($C380&lt;=Hidden!IH$50,$D380&gt;=Hidden!IH$50),IF($G380="","x","y"),"")))</f>
        <v/>
      </c>
      <c r="IP380" s="37" t="str">
        <f>IF(Hidden!II$51="Yes","H",IF($B380="","",IF(AND($C380&lt;=Hidden!II$50,$D380&gt;=Hidden!II$50),IF($G380="","x","y"),"")))</f>
        <v/>
      </c>
      <c r="IQ380" s="37" t="str">
        <f>IF(Hidden!IJ$51="Yes","H",IF($B380="","",IF(AND($C380&lt;=Hidden!IJ$50,$D380&gt;=Hidden!IJ$50),IF($G380="","x","y"),"")))</f>
        <v/>
      </c>
      <c r="IR380" s="37" t="str">
        <f>IF(Hidden!IK$51="Yes","H",IF($B380="","",IF(AND($C380&lt;=Hidden!IK$50,$D380&gt;=Hidden!IK$50),IF($G380="","x","y"),"")))</f>
        <v/>
      </c>
      <c r="IS380" s="38" t="str">
        <f>IF(Hidden!IL$51="Yes","H",IF($B380="","",IF(AND($C380&lt;=Hidden!IL$50,$D380&gt;=Hidden!IL$50),IF($G380="","x","y"),"")))</f>
        <v/>
      </c>
      <c r="IT380" s="41" t="str">
        <f>IF(Hidden!IM$51="Yes","H",IF($B380="","",IF(AND($C380&lt;=Hidden!IM$50,$D380&gt;=Hidden!IM$50),IF($G380="","x","y"),"")))</f>
        <v/>
      </c>
      <c r="IU380" s="37" t="str">
        <f>IF(Hidden!IN$51="Yes","H",IF($B380="","",IF(AND($C380&lt;=Hidden!IN$50,$D380&gt;=Hidden!IN$50),IF($G380="","x","y"),"")))</f>
        <v/>
      </c>
      <c r="IV380" s="37" t="str">
        <f>IF(Hidden!IO$51="Yes","H",IF($B380="","",IF(AND($C380&lt;=Hidden!IO$50,$D380&gt;=Hidden!IO$50),IF($G380="","x","y"),"")))</f>
        <v/>
      </c>
      <c r="IW380" s="37" t="str">
        <f>IF(Hidden!IP$51="Yes","H",IF($B380="","",IF(AND($C380&lt;=Hidden!IP$50,$D380&gt;=Hidden!IP$50),IF($G380="","x","y"),"")))</f>
        <v/>
      </c>
      <c r="IX380" s="38" t="str">
        <f>IF(Hidden!IQ$51="Yes","H",IF($B380="","",IF(AND($C380&lt;=Hidden!IQ$50,$D380&gt;=Hidden!IQ$50),IF($G380="","x","y"),"")))</f>
        <v/>
      </c>
      <c r="IY380" s="41" t="str">
        <f>IF(Hidden!IR$51="Yes","H",IF($B380="","",IF(AND($C380&lt;=Hidden!IR$50,$D380&gt;=Hidden!IR$50),IF($G380="","x","y"),"")))</f>
        <v/>
      </c>
      <c r="IZ380" s="37" t="str">
        <f>IF(Hidden!IS$51="Yes","H",IF($B380="","",IF(AND($C380&lt;=Hidden!IS$50,$D380&gt;=Hidden!IS$50),IF($G380="","x","y"),"")))</f>
        <v/>
      </c>
      <c r="JA380" s="37" t="str">
        <f>IF(Hidden!IT$51="Yes","H",IF($B380="","",IF(AND($C380&lt;=Hidden!IT$50,$D380&gt;=Hidden!IT$50),IF($G380="","x","y"),"")))</f>
        <v/>
      </c>
      <c r="JB380" s="37" t="str">
        <f>IF(Hidden!IU$51="Yes","H",IF($B380="","",IF(AND($C380&lt;=Hidden!IU$50,$D380&gt;=Hidden!IU$50),IF($G380="","x","y"),"")))</f>
        <v/>
      </c>
      <c r="JC380" s="38" t="str">
        <f>IF(Hidden!IV$51="Yes","H",IF($B380="","",IF(AND($C380&lt;=Hidden!IV$50,$D380&gt;=Hidden!IV$50),IF($G380="","x","y"),"")))</f>
        <v/>
      </c>
      <c r="JD380" s="41" t="str">
        <f>IF(Hidden!IW$51="Yes","H",IF($B380="","",IF(AND($C380&lt;=Hidden!IW$50,$D380&gt;=Hidden!IW$50),IF($G380="","x","y"),"")))</f>
        <v/>
      </c>
      <c r="JE380" s="37" t="str">
        <f>IF(Hidden!IX$51="Yes","H",IF($B380="","",IF(AND($C380&lt;=Hidden!IX$50,$D380&gt;=Hidden!IX$50),IF($G380="","x","y"),"")))</f>
        <v/>
      </c>
      <c r="JF380" s="37" t="str">
        <f>IF(Hidden!IY$51="Yes","H",IF($B380="","",IF(AND($C380&lt;=Hidden!IY$50,$D380&gt;=Hidden!IY$50),IF($G380="","x","y"),"")))</f>
        <v/>
      </c>
      <c r="JG380" s="37" t="str">
        <f>IF(Hidden!IZ$51="Yes","H",IF($B380="","",IF(AND($C380&lt;=Hidden!IZ$50,$D380&gt;=Hidden!IZ$50),IF($G380="","x","y"),"")))</f>
        <v/>
      </c>
      <c r="JH380" s="38" t="str">
        <f>IF(Hidden!JA$51="Yes","H",IF($B380="","",IF(AND($C380&lt;=Hidden!JA$50,$D380&gt;=Hidden!JA$50),IF($G380="","x","y"),"")))</f>
        <v/>
      </c>
      <c r="JI380" s="41" t="str">
        <f>IF(Hidden!JB$51="Yes","H",IF($B380="","",IF(AND($C380&lt;=Hidden!JB$50,$D380&gt;=Hidden!JB$50),IF($G380="","x","y"),"")))</f>
        <v/>
      </c>
      <c r="JJ380" s="37" t="str">
        <f>IF(Hidden!JC$51="Yes","H",IF($B380="","",IF(AND($C380&lt;=Hidden!JC$50,$D380&gt;=Hidden!JC$50),IF($G380="","x","y"),"")))</f>
        <v/>
      </c>
      <c r="JK380" s="37" t="str">
        <f>IF(Hidden!JD$51="Yes","H",IF($B380="","",IF(AND($C380&lt;=Hidden!JD$50,$D380&gt;=Hidden!JD$50),IF($G380="","x","y"),"")))</f>
        <v/>
      </c>
      <c r="JL380" s="37" t="str">
        <f>IF(Hidden!JE$51="Yes","H",IF($B380="","",IF(AND($C380&lt;=Hidden!JE$50,$D380&gt;=Hidden!JE$50),IF($G380="","x","y"),"")))</f>
        <v/>
      </c>
      <c r="JM380" s="38" t="str">
        <f>IF(Hidden!JF$51="Yes","H",IF($B380="","",IF(AND($C380&lt;=Hidden!JF$50,$D380&gt;=Hidden!JF$50),IF($G380="","x","y"),"")))</f>
        <v/>
      </c>
      <c r="JN380" s="41" t="str">
        <f>IF(Hidden!JG$51="Yes","H",IF($B380="","",IF(AND($C380&lt;=Hidden!JG$50,$D380&gt;=Hidden!JG$50),IF($G380="","x","y"),"")))</f>
        <v/>
      </c>
      <c r="JO380" s="37" t="str">
        <f>IF(Hidden!JH$51="Yes","H",IF($B380="","",IF(AND($C380&lt;=Hidden!JH$50,$D380&gt;=Hidden!JH$50),IF($G380="","x","y"),"")))</f>
        <v/>
      </c>
      <c r="JP380" s="37" t="str">
        <f>IF(Hidden!JI$51="Yes","H",IF($B380="","",IF(AND($C380&lt;=Hidden!JI$50,$D380&gt;=Hidden!JI$50),IF($G380="","x","y"),"")))</f>
        <v/>
      </c>
      <c r="JQ380" s="37" t="str">
        <f>IF(Hidden!JJ$51="Yes","H",IF($B380="","",IF(AND($C380&lt;=Hidden!JJ$50,$D380&gt;=Hidden!JJ$50),IF($G380="","x","y"),"")))</f>
        <v/>
      </c>
      <c r="JR380" s="38" t="str">
        <f>IF(Hidden!JK$51="Yes","H",IF($B380="","",IF(AND($C380&lt;=Hidden!JK$50,$D380&gt;=Hidden!JK$50),IF($G380="","x","y"),"")))</f>
        <v/>
      </c>
    </row>
    <row r="381" spans="1:278">
      <c r="A381" s="28"/>
      <c r="B381" s="58"/>
      <c r="C381" s="90"/>
      <c r="D381" s="91"/>
      <c r="E381" s="88"/>
      <c r="F381" s="89"/>
      <c r="G381" s="87"/>
      <c r="H381" s="67"/>
      <c r="I381" s="36" t="str">
        <f>IF(Hidden!B$51="Yes","H",IF($B381="","",IF(AND($C381&lt;=Hidden!B$50,$D381&gt;=Hidden!B$50),IF($G381="","x","y"),"")))</f>
        <v/>
      </c>
      <c r="J381" s="37" t="str">
        <f>IF(Hidden!C$51="Yes","H",IF($B381="","",IF(AND($C381&lt;=Hidden!C$50,$D381&gt;=Hidden!C$50),IF($G381="","x","y"),"")))</f>
        <v/>
      </c>
      <c r="K381" s="37" t="str">
        <f>IF(Hidden!D$51="Yes","H",IF($B381="","",IF(AND($C381&lt;=Hidden!D$50,$D381&gt;=Hidden!D$50),IF($G381="","x","y"),"")))</f>
        <v/>
      </c>
      <c r="L381" s="37" t="str">
        <f>IF(Hidden!E$50="Yes","H",IF($B381="","",IF(AND($C381&lt;=Hidden!E$49,$D381&gt;=Hidden!E$49),IF($G381="","x","y"),"")))</f>
        <v/>
      </c>
      <c r="M381" s="40" t="str">
        <f>IF(Hidden!F$50="Yes","H",IF($B381="","",IF(AND($C381&lt;=Hidden!F$49,$D381&gt;=Hidden!F$49),IF($G381="","x","y"),"")))</f>
        <v/>
      </c>
      <c r="N381" s="44" t="str">
        <f>IF(Hidden!G$50="Yes","H",IF($B381="","",IF(AND($C381&lt;=Hidden!G$49,$D381&gt;=Hidden!G$49),IF($G381="","x","y"),"")))</f>
        <v/>
      </c>
      <c r="O381" s="37" t="str">
        <f>IF(Hidden!H$50="Yes","H",IF($B381="","",IF(AND($C381&lt;=Hidden!H$49,$D381&gt;=Hidden!H$49),IF($G381="","x","y"),"")))</f>
        <v/>
      </c>
      <c r="P381" s="37" t="str">
        <f>IF(Hidden!I$50="Yes","H",IF($B381="","",IF(AND($C381&lt;=Hidden!I$49,$D381&gt;=Hidden!I$49),IF($G381="","x","y"),"")))</f>
        <v/>
      </c>
      <c r="Q381" s="37" t="str">
        <f>IF(Hidden!J$52="Yes","H",IF($B381="","",IF(AND($C381&lt;=Hidden!J$51,$D381&gt;=Hidden!J$51),IF($G381="","x","y"),"")))</f>
        <v/>
      </c>
      <c r="R381" s="45" t="str">
        <f>IF(Hidden!K$52="Yes","H",IF($B381="","",IF(AND($C381&lt;=Hidden!K$51,$D381&gt;=Hidden!K$51),IF($G381="","x","y"),"")))</f>
        <v/>
      </c>
      <c r="S381" s="41" t="str">
        <f>IF(Hidden!L$51="Yes","H",IF($B381="","",IF(AND($C381&lt;=Hidden!L$50,$D381&gt;=Hidden!L$50),IF($G381="","x","y"),"")))</f>
        <v/>
      </c>
      <c r="T381" s="37" t="str">
        <f>IF(Hidden!M$51="Yes","H",IF($B381="","",IF(AND($C381&lt;=Hidden!M$50,$D381&gt;=Hidden!M$50),IF($G381="","x","y"),"")))</f>
        <v/>
      </c>
      <c r="U381" s="37" t="str">
        <f>IF(Hidden!N$51="Yes","H",IF($B381="","",IF(AND($C381&lt;=Hidden!N$50,$D381&gt;=Hidden!N$50),IF($G381="","x","y"),"")))</f>
        <v/>
      </c>
      <c r="V381" s="37" t="str">
        <f>IF(Hidden!O$51="Yes","H",IF($B381="","",IF(AND($C381&lt;=Hidden!O$50,$D381&gt;=Hidden!O$50),IF($G381="","x","y"),"")))</f>
        <v/>
      </c>
      <c r="W381" s="40" t="str">
        <f>IF(Hidden!P$51="Yes","H",IF($B381="","",IF(AND($C381&lt;=Hidden!P$50,$D381&gt;=Hidden!P$50),IF($G381="","x","y"),"")))</f>
        <v/>
      </c>
      <c r="X381" s="44" t="str">
        <f>IF(Hidden!Q$51="Yes","H",IF($B381="","",IF(AND($C381&lt;=Hidden!Q$50,$D381&gt;=Hidden!Q$50),IF($G381="","x","y"),"")))</f>
        <v/>
      </c>
      <c r="Y381" s="37" t="str">
        <f>IF(Hidden!R$51="Yes","H",IF($B381="","",IF(AND($C381&lt;=Hidden!R$50,$D381&gt;=Hidden!R$50),IF($G381="","x","y"),"")))</f>
        <v/>
      </c>
      <c r="Z381" s="37" t="str">
        <f>IF(Hidden!S$51="Yes","H",IF($B381="","",IF(AND($C381&lt;=Hidden!S$50,$D381&gt;=Hidden!S$50),IF($G381="","x","y"),"")))</f>
        <v/>
      </c>
      <c r="AA381" s="37" t="str">
        <f>IF(Hidden!T$51="Yes","H",IF($B381="","",IF(AND($C381&lt;=Hidden!T$50,$D381&gt;=Hidden!T$50),IF($G381="","x","y"),"")))</f>
        <v/>
      </c>
      <c r="AB381" s="45" t="str">
        <f>IF(Hidden!U$51="Yes","H",IF($B381="","",IF(AND($C381&lt;=Hidden!U$50,$D381&gt;=Hidden!U$50),IF($G381="","x","y"),"")))</f>
        <v/>
      </c>
      <c r="AC381" s="41" t="str">
        <f>IF(Hidden!V$51="Yes","H",IF($B381="","",IF(AND($C381&lt;=Hidden!V$50,$D381&gt;=Hidden!V$50),IF($G381="","x","y"),"")))</f>
        <v/>
      </c>
      <c r="AD381" s="37" t="str">
        <f>IF(Hidden!W$51="Yes","H",IF($B381="","",IF(AND($C381&lt;=Hidden!W$50,$D381&gt;=Hidden!W$50),IF($G381="","x","y"),"")))</f>
        <v/>
      </c>
      <c r="AE381" s="37" t="str">
        <f>IF(Hidden!X$51="Yes","H",IF($B381="","",IF(AND($C381&lt;=Hidden!X$50,$D381&gt;=Hidden!X$50),IF($G381="","x","y"),"")))</f>
        <v/>
      </c>
      <c r="AF381" s="37" t="str">
        <f>IF(Hidden!Y$51="Yes","H",IF($B381="","",IF(AND($C381&lt;=Hidden!Y$50,$D381&gt;=Hidden!Y$50),IF($G381="","x","y"),"")))</f>
        <v/>
      </c>
      <c r="AG381" s="40" t="str">
        <f>IF(Hidden!Z$51="Yes","H",IF($B381="","",IF(AND($C381&lt;=Hidden!Z$50,$D381&gt;=Hidden!Z$50),IF($G381="","x","y"),"")))</f>
        <v/>
      </c>
      <c r="AH381" s="44" t="str">
        <f>IF(Hidden!AA$51="Yes","H",IF($B381="","",IF(AND($C381&lt;=Hidden!AA$50,$D381&gt;=Hidden!AA$50),IF($G381="","x","y"),"")))</f>
        <v/>
      </c>
      <c r="AI381" s="37" t="str">
        <f>IF(Hidden!AB$51="Yes","H",IF($B381="","",IF(AND($C381&lt;=Hidden!AB$50,$D381&gt;=Hidden!AB$50),IF($G381="","x","y"),"")))</f>
        <v/>
      </c>
      <c r="AJ381" s="37" t="str">
        <f>IF(Hidden!AC$51="Yes","H",IF($B381="","",IF(AND($C381&lt;=Hidden!AC$50,$D381&gt;=Hidden!AC$50),IF($G381="","x","y"),"")))</f>
        <v/>
      </c>
      <c r="AK381" s="37" t="str">
        <f>IF(Hidden!AD$51="Yes","H",IF($B381="","",IF(AND($C381&lt;=Hidden!AD$50,$D381&gt;=Hidden!AD$50),IF($G381="","x","y"),"")))</f>
        <v/>
      </c>
      <c r="AL381" s="45" t="str">
        <f>IF(Hidden!AE$51="Yes","H",IF($B381="","",IF(AND($C381&lt;=Hidden!AE$50,$D381&gt;=Hidden!AE$50),IF($G381="","x","y"),"")))</f>
        <v/>
      </c>
      <c r="AM381" s="41" t="str">
        <f>IF(Hidden!AF$51="Yes","H",IF($B381="","",IF(AND($C381&lt;=Hidden!AF$50,$D381&gt;=Hidden!AF$50),IF($G381="","x","y"),"")))</f>
        <v/>
      </c>
      <c r="AN381" s="37" t="str">
        <f>IF(Hidden!AG$51="Yes","H",IF($B381="","",IF(AND($C381&lt;=Hidden!AG$50,$D381&gt;=Hidden!AG$50),IF($G381="","x","y"),"")))</f>
        <v/>
      </c>
      <c r="AO381" s="37" t="str">
        <f>IF(Hidden!AH$51="Yes","H",IF($B381="","",IF(AND($C381&lt;=Hidden!AH$50,$D381&gt;=Hidden!AH$50),IF($G381="","x","y"),"")))</f>
        <v/>
      </c>
      <c r="AP381" s="37" t="str">
        <f>IF(Hidden!AI$51="Yes","H",IF($B381="","",IF(AND($C381&lt;=Hidden!AI$50,$D381&gt;=Hidden!AI$50),IF($G381="","x","y"),"")))</f>
        <v/>
      </c>
      <c r="AQ381" s="40" t="str">
        <f>IF(Hidden!AJ$51="Yes","H",IF($B381="","",IF(AND($C381&lt;=Hidden!AJ$50,$D381&gt;=Hidden!AJ$50),IF($G381="","x","y"),"")))</f>
        <v/>
      </c>
      <c r="AR381" s="44" t="str">
        <f>IF(Hidden!AK$51="Yes","H",IF($B381="","",IF(AND($C381&lt;=Hidden!AK$50,$D381&gt;=Hidden!AK$50),IF($G381="","x","y"),"")))</f>
        <v/>
      </c>
      <c r="AS381" s="37" t="str">
        <f>IF(Hidden!AL$51="Yes","H",IF($B381="","",IF(AND($C381&lt;=Hidden!AL$50,$D381&gt;=Hidden!AL$50),IF($G381="","x","y"),"")))</f>
        <v/>
      </c>
      <c r="AT381" s="37" t="str">
        <f>IF(Hidden!AM$51="Yes","H",IF($B381="","",IF(AND($C381&lt;=Hidden!AM$50,$D381&gt;=Hidden!AM$50),IF($G381="","x","y"),"")))</f>
        <v/>
      </c>
      <c r="AU381" s="37" t="str">
        <f>IF(Hidden!AN$51="Yes","H",IF($B381="","",IF(AND($C381&lt;=Hidden!AN$50,$D381&gt;=Hidden!AN$50),IF($G381="","x","y"),"")))</f>
        <v/>
      </c>
      <c r="AV381" s="45" t="str">
        <f>IF(Hidden!AO$51="Yes","H",IF($B381="","",IF(AND($C381&lt;=Hidden!AO$50,$D381&gt;=Hidden!AO$50),IF($G381="","x","y"),"")))</f>
        <v/>
      </c>
      <c r="AW381" s="41" t="str">
        <f>IF(Hidden!AP$51="Yes","H",IF($B381="","",IF(AND($C381&lt;=Hidden!AP$50,$D381&gt;=Hidden!AP$50),IF($G381="","x","y"),"")))</f>
        <v/>
      </c>
      <c r="AX381" s="37" t="str">
        <f>IF(Hidden!AQ$51="Yes","H",IF($B381="","",IF(AND($C381&lt;=Hidden!AQ$50,$D381&gt;=Hidden!AQ$50),IF($G381="","x","y"),"")))</f>
        <v/>
      </c>
      <c r="AY381" s="37" t="str">
        <f>IF(Hidden!AR$51="Yes","H",IF($B381="","",IF(AND($C381&lt;=Hidden!AR$50,$D381&gt;=Hidden!AR$50),IF($G381="","x","y"),"")))</f>
        <v/>
      </c>
      <c r="AZ381" s="37" t="str">
        <f>IF(Hidden!AS$51="Yes","H",IF($B381="","",IF(AND($C381&lt;=Hidden!AS$50,$D381&gt;=Hidden!AS$50),IF($G381="","x","y"),"")))</f>
        <v/>
      </c>
      <c r="BA381" s="40" t="str">
        <f>IF(Hidden!AT$51="Yes","H",IF($B381="","",IF(AND($C381&lt;=Hidden!AT$50,$D381&gt;=Hidden!AT$50),IF($G381="","x","y"),"")))</f>
        <v/>
      </c>
      <c r="BB381" s="44" t="str">
        <f>IF(Hidden!AU$51="Yes","H",IF($B381="","",IF(AND($C381&lt;=Hidden!AU$50,$D381&gt;=Hidden!AU$50),IF($G381="","x","y"),"")))</f>
        <v/>
      </c>
      <c r="BC381" s="37" t="str">
        <f>IF(Hidden!AV$51="Yes","H",IF($B381="","",IF(AND($C381&lt;=Hidden!AV$50,$D381&gt;=Hidden!AV$50),IF($G381="","x","y"),"")))</f>
        <v/>
      </c>
      <c r="BD381" s="37" t="str">
        <f>IF(Hidden!AW$51="Yes","H",IF($B381="","",IF(AND($C381&lt;=Hidden!AW$50,$D381&gt;=Hidden!AW$50),IF($G381="","x","y"),"")))</f>
        <v/>
      </c>
      <c r="BE381" s="37" t="str">
        <f>IF(Hidden!AX$51="Yes","H",IF($B381="","",IF(AND($C381&lt;=Hidden!AX$50,$D381&gt;=Hidden!AX$50),IF($G381="","x","y"),"")))</f>
        <v/>
      </c>
      <c r="BF381" s="45" t="str">
        <f>IF(Hidden!AY$51="Yes","H",IF($B381="","",IF(AND($C381&lt;=Hidden!AY$50,$D381&gt;=Hidden!AY$50),IF($G381="","x","y"),"")))</f>
        <v/>
      </c>
      <c r="BG381" s="41" t="str">
        <f>IF(Hidden!AZ$51="Yes","H",IF($B381="","",IF(AND($C381&lt;=Hidden!AZ$50,$D381&gt;=Hidden!AZ$50),IF($G381="","x","y"),"")))</f>
        <v/>
      </c>
      <c r="BH381" s="37" t="str">
        <f>IF(Hidden!BA$51="Yes","H",IF($B381="","",IF(AND($C381&lt;=Hidden!BA$50,$D381&gt;=Hidden!BA$50),IF($G381="","x","y"),"")))</f>
        <v/>
      </c>
      <c r="BI381" s="37" t="str">
        <f>IF(Hidden!BB$51="Yes","H",IF($B381="","",IF(AND($C381&lt;=Hidden!BB$50,$D381&gt;=Hidden!BB$50),IF($G381="","x","y"),"")))</f>
        <v/>
      </c>
      <c r="BJ381" s="37" t="str">
        <f>IF(Hidden!BC$51="Yes","H",IF($B381="","",IF(AND($C381&lt;=Hidden!BC$50,$D381&gt;=Hidden!BC$50),IF($G381="","x","y"),"")))</f>
        <v/>
      </c>
      <c r="BK381" s="40" t="str">
        <f>IF(Hidden!BD$51="Yes","H",IF($B381="","",IF(AND($C381&lt;=Hidden!BD$50,$D381&gt;=Hidden!BD$50),IF($G381="","x","y"),"")))</f>
        <v/>
      </c>
      <c r="BL381" s="44" t="str">
        <f>IF(Hidden!BE$51="Yes","H",IF($B381="","",IF(AND($C381&lt;=Hidden!BE$50,$D381&gt;=Hidden!BE$50),IF($G381="","x","y"),"")))</f>
        <v/>
      </c>
      <c r="BM381" s="37" t="str">
        <f>IF(Hidden!BF$51="Yes","H",IF($B381="","",IF(AND($C381&lt;=Hidden!BF$50,$D381&gt;=Hidden!BF$50),IF($G381="","x","y"),"")))</f>
        <v/>
      </c>
      <c r="BN381" s="37" t="str">
        <f>IF(Hidden!BG$51="Yes","H",IF($B381="","",IF(AND($C381&lt;=Hidden!BG$50,$D381&gt;=Hidden!BG$50),IF($G381="","x","y"),"")))</f>
        <v/>
      </c>
      <c r="BO381" s="37" t="str">
        <f>IF(Hidden!BH$51="Yes","H",IF($B381="","",IF(AND($C381&lt;=Hidden!BH$50,$D381&gt;=Hidden!BH$50),IF($G381="","x","y"),"")))</f>
        <v/>
      </c>
      <c r="BP381" s="45" t="str">
        <f>IF(Hidden!BI$51="Yes","H",IF($B381="","",IF(AND($C381&lt;=Hidden!BI$50,$D381&gt;=Hidden!BI$50),IF($G381="","x","y"),"")))</f>
        <v/>
      </c>
      <c r="BQ381" s="41" t="str">
        <f>IF(Hidden!BJ$51="Yes","H",IF($B381="","",IF(AND($C381&lt;=Hidden!BJ$50,$D381&gt;=Hidden!BJ$50),IF($G381="","x","y"),"")))</f>
        <v/>
      </c>
      <c r="BR381" s="37" t="str">
        <f>IF(Hidden!BK$51="Yes","H",IF($B381="","",IF(AND($C381&lt;=Hidden!BK$50,$D381&gt;=Hidden!BK$50),IF($G381="","x","y"),"")))</f>
        <v/>
      </c>
      <c r="BS381" s="37" t="str">
        <f>IF(Hidden!BL$51="Yes","H",IF($B381="","",IF(AND($C381&lt;=Hidden!BL$50,$D381&gt;=Hidden!BL$50),IF($G381="","x","y"),"")))</f>
        <v/>
      </c>
      <c r="BT381" s="37" t="str">
        <f>IF(Hidden!BM$51="Yes","H",IF($B381="","",IF(AND($C381&lt;=Hidden!BM$50,$D381&gt;=Hidden!BM$50),IF($G381="","x","y"),"")))</f>
        <v/>
      </c>
      <c r="BU381" s="40" t="str">
        <f>IF(Hidden!BN$51="Yes","H",IF($B381="","",IF(AND($C381&lt;=Hidden!BN$50,$D381&gt;=Hidden!BN$50),IF($G381="","x","y"),"")))</f>
        <v/>
      </c>
      <c r="BV381" s="44" t="str">
        <f>IF(Hidden!BO$51="Yes","H",IF($B381="","",IF(AND($C381&lt;=Hidden!BO$50,$D381&gt;=Hidden!BO$50),IF($G381="","x","y"),"")))</f>
        <v/>
      </c>
      <c r="BW381" s="37" t="str">
        <f>IF(Hidden!BP$51="Yes","H",IF($B381="","",IF(AND($C381&lt;=Hidden!BP$50,$D381&gt;=Hidden!BP$50),IF($G381="","x","y"),"")))</f>
        <v/>
      </c>
      <c r="BX381" s="37" t="str">
        <f>IF(Hidden!BQ$51="Yes","H",IF($B381="","",IF(AND($C381&lt;=Hidden!BQ$50,$D381&gt;=Hidden!BQ$50),IF($G381="","x","y"),"")))</f>
        <v/>
      </c>
      <c r="BY381" s="37" t="str">
        <f>IF(Hidden!BR$51="Yes","H",IF($B381="","",IF(AND($C381&lt;=Hidden!BR$50,$D381&gt;=Hidden!BR$50),IF($G381="","x","y"),"")))</f>
        <v/>
      </c>
      <c r="BZ381" s="45" t="str">
        <f>IF(Hidden!BS$51="Yes","H",IF($B381="","",IF(AND($C381&lt;=Hidden!BS$50,$D381&gt;=Hidden!BS$50),IF($G381="","x","y"),"")))</f>
        <v/>
      </c>
      <c r="CA381" s="41" t="str">
        <f>IF(Hidden!BT$51="Yes","H",IF($B381="","",IF(AND($C381&lt;=Hidden!BT$50,$D381&gt;=Hidden!BT$50),IF($G381="","x","y"),"")))</f>
        <v/>
      </c>
      <c r="CB381" s="37" t="str">
        <f>IF(Hidden!BU$51="Yes","H",IF($B381="","",IF(AND($C381&lt;=Hidden!BU$50,$D381&gt;=Hidden!BU$50),IF($G381="","x","y"),"")))</f>
        <v/>
      </c>
      <c r="CC381" s="37" t="str">
        <f>IF(Hidden!BV$51="Yes","H",IF($B381="","",IF(AND($C381&lt;=Hidden!BV$50,$D381&gt;=Hidden!BV$50),IF($G381="","x","y"),"")))</f>
        <v/>
      </c>
      <c r="CD381" s="37" t="str">
        <f>IF(Hidden!BW$51="Yes","H",IF($B381="","",IF(AND($C381&lt;=Hidden!BW$50,$D381&gt;=Hidden!BW$50),IF($G381="","x","y"),"")))</f>
        <v/>
      </c>
      <c r="CE381" s="40" t="str">
        <f>IF(Hidden!BX$51="Yes","H",IF($B381="","",IF(AND($C381&lt;=Hidden!BX$50,$D381&gt;=Hidden!BX$50),IF($G381="","x","y"),"")))</f>
        <v/>
      </c>
      <c r="CF381" s="44" t="str">
        <f>IF(Hidden!BY$51="Yes","H",IF($B381="","",IF(AND($C381&lt;=Hidden!BY$50,$D381&gt;=Hidden!BY$50),IF($G381="","x","y"),"")))</f>
        <v/>
      </c>
      <c r="CG381" s="37" t="str">
        <f>IF(Hidden!BZ$51="Yes","H",IF($B381="","",IF(AND($C381&lt;=Hidden!BZ$50,$D381&gt;=Hidden!BZ$50),IF($G381="","x","y"),"")))</f>
        <v/>
      </c>
      <c r="CH381" s="37" t="str">
        <f>IF(Hidden!CA$51="Yes","H",IF($B381="","",IF(AND($C381&lt;=Hidden!CA$50,$D381&gt;=Hidden!CA$50),IF($G381="","x","y"),"")))</f>
        <v/>
      </c>
      <c r="CI381" s="37" t="str">
        <f>IF(Hidden!CB$51="Yes","H",IF($B381="","",IF(AND($C381&lt;=Hidden!CB$50,$D381&gt;=Hidden!CB$50),IF($G381="","x","y"),"")))</f>
        <v/>
      </c>
      <c r="CJ381" s="45" t="str">
        <f>IF(Hidden!CC$51="Yes","H",IF($B381="","",IF(AND($C381&lt;=Hidden!CC$50,$D381&gt;=Hidden!CC$50),IF($G381="","x","y"),"")))</f>
        <v/>
      </c>
      <c r="CK381" s="41" t="str">
        <f>IF(Hidden!CD$51="Yes","H",IF($B381="","",IF(AND($C381&lt;=Hidden!CD$50,$D381&gt;=Hidden!CD$50),IF($G381="","x","y"),"")))</f>
        <v/>
      </c>
      <c r="CL381" s="37" t="str">
        <f>IF(Hidden!CE$51="Yes","H",IF($B381="","",IF(AND($C381&lt;=Hidden!CE$50,$D381&gt;=Hidden!CE$50),IF($G381="","x","y"),"")))</f>
        <v/>
      </c>
      <c r="CM381" s="37" t="str">
        <f>IF(Hidden!CF$51="Yes","H",IF($B381="","",IF(AND($C381&lt;=Hidden!CF$50,$D381&gt;=Hidden!CF$50),IF($G381="","x","y"),"")))</f>
        <v/>
      </c>
      <c r="CN381" s="37" t="str">
        <f>IF(Hidden!CG$51="Yes","H",IF($B381="","",IF(AND($C381&lt;=Hidden!CG$50,$D381&gt;=Hidden!CG$50),IF($G381="","x","y"),"")))</f>
        <v/>
      </c>
      <c r="CO381" s="40" t="str">
        <f>IF(Hidden!CH$51="Yes","H",IF($B381="","",IF(AND($C381&lt;=Hidden!CH$50,$D381&gt;=Hidden!CH$50),IF($G381="","x","y"),"")))</f>
        <v/>
      </c>
      <c r="CP381" s="44" t="str">
        <f>IF(Hidden!CI$51="Yes","H",IF($B381="","",IF(AND($C381&lt;=Hidden!CI$50,$D381&gt;=Hidden!CI$50),IF($G381="","x","y"),"")))</f>
        <v/>
      </c>
      <c r="CQ381" s="37" t="str">
        <f>IF(Hidden!CJ$51="Yes","H",IF($B381="","",IF(AND($C381&lt;=Hidden!CJ$50,$D381&gt;=Hidden!CJ$50),IF($G381="","x","y"),"")))</f>
        <v/>
      </c>
      <c r="CR381" s="37" t="str">
        <f>IF(Hidden!CK$51="Yes","H",IF($B381="","",IF(AND($C381&lt;=Hidden!CK$50,$D381&gt;=Hidden!CK$50),IF($G381="","x","y"),"")))</f>
        <v/>
      </c>
      <c r="CS381" s="37" t="str">
        <f>IF(Hidden!CL$51="Yes","H",IF($B381="","",IF(AND($C381&lt;=Hidden!CL$50,$D381&gt;=Hidden!CL$50),IF($G381="","x","y"),"")))</f>
        <v/>
      </c>
      <c r="CT381" s="45" t="str">
        <f>IF(Hidden!CM$51="Yes","H",IF($B381="","",IF(AND($C381&lt;=Hidden!CM$50,$D381&gt;=Hidden!CM$50),IF($G381="","x","y"),"")))</f>
        <v/>
      </c>
      <c r="CU381" s="41" t="str">
        <f>IF(Hidden!CN$51="Yes","H",IF($B381="","",IF(AND($C381&lt;=Hidden!CN$50,$D381&gt;=Hidden!CN$50),IF($G381="","x","y"),"")))</f>
        <v/>
      </c>
      <c r="CV381" s="37" t="str">
        <f>IF(Hidden!CO$51="Yes","H",IF($B381="","",IF(AND($C381&lt;=Hidden!CO$50,$D381&gt;=Hidden!CO$50),IF($G381="","x","y"),"")))</f>
        <v/>
      </c>
      <c r="CW381" s="37" t="str">
        <f>IF(Hidden!CP$51="Yes","H",IF($B381="","",IF(AND($C381&lt;=Hidden!CP$50,$D381&gt;=Hidden!CP$50),IF($G381="","x","y"),"")))</f>
        <v/>
      </c>
      <c r="CX381" s="37" t="str">
        <f>IF(Hidden!CQ$51="Yes","H",IF($B381="","",IF(AND($C381&lt;=Hidden!CQ$50,$D381&gt;=Hidden!CQ$50),IF($G381="","x","y"),"")))</f>
        <v/>
      </c>
      <c r="CY381" s="40" t="str">
        <f>IF(Hidden!CR$51="Yes","H",IF($B381="","",IF(AND($C381&lt;=Hidden!CR$50,$D381&gt;=Hidden!CR$50),IF($G381="","x","y"),"")))</f>
        <v/>
      </c>
      <c r="CZ381" s="44" t="str">
        <f>IF(Hidden!CS$51="Yes","H",IF($B381="","",IF(AND($C381&lt;=Hidden!CS$50,$D381&gt;=Hidden!CS$50),IF($G381="","x","y"),"")))</f>
        <v/>
      </c>
      <c r="DA381" s="37" t="str">
        <f>IF(Hidden!CT$51="Yes","H",IF($B381="","",IF(AND($C381&lt;=Hidden!CT$50,$D381&gt;=Hidden!CT$50),IF($G381="","x","y"),"")))</f>
        <v/>
      </c>
      <c r="DB381" s="37" t="str">
        <f>IF(Hidden!CU$51="Yes","H",IF($B381="","",IF(AND($C381&lt;=Hidden!CU$50,$D381&gt;=Hidden!CU$50),IF($G381="","x","y"),"")))</f>
        <v/>
      </c>
      <c r="DC381" s="37" t="str">
        <f>IF(Hidden!CV$51="Yes","H",IF($B381="","",IF(AND($C381&lt;=Hidden!CV$50,$D381&gt;=Hidden!CV$50),IF($G381="","x","y"),"")))</f>
        <v/>
      </c>
      <c r="DD381" s="45" t="str">
        <f>IF(Hidden!CW$51="Yes","H",IF($B381="","",IF(AND($C381&lt;=Hidden!CW$50,$D381&gt;=Hidden!CW$50),IF($G381="","x","y"),"")))</f>
        <v/>
      </c>
      <c r="DE381" s="41" t="str">
        <f>IF(Hidden!CX$51="Yes","H",IF($B381="","",IF(AND($C381&lt;=Hidden!CX$50,$D381&gt;=Hidden!CX$50),IF($G381="","x","y"),"")))</f>
        <v/>
      </c>
      <c r="DF381" s="37" t="str">
        <f>IF(Hidden!CY$51="Yes","H",IF($B381="","",IF(AND($C381&lt;=Hidden!CY$50,$D381&gt;=Hidden!CY$50),IF($G381="","x","y"),"")))</f>
        <v/>
      </c>
      <c r="DG381" s="37" t="str">
        <f>IF(Hidden!CZ$51="Yes","H",IF($B381="","",IF(AND($C381&lt;=Hidden!CZ$50,$D381&gt;=Hidden!CZ$50),IF($G381="","x","y"),"")))</f>
        <v/>
      </c>
      <c r="DH381" s="37" t="str">
        <f>IF(Hidden!DA$51="Yes","H",IF($B381="","",IF(AND($C381&lt;=Hidden!DA$50,$D381&gt;=Hidden!DA$50),IF($G381="","x","y"),"")))</f>
        <v/>
      </c>
      <c r="DI381" s="40" t="str">
        <f>IF(Hidden!DB$51="Yes","H",IF($B381="","",IF(AND($C381&lt;=Hidden!DB$50,$D381&gt;=Hidden!DB$50),IF($G381="","x","y"),"")))</f>
        <v/>
      </c>
      <c r="DJ381" s="44" t="str">
        <f>IF(Hidden!DC$51="Yes","H",IF($B381="","",IF(AND($C381&lt;=Hidden!DC$50,$D381&gt;=Hidden!DC$50),IF($G381="","x","y"),"")))</f>
        <v/>
      </c>
      <c r="DK381" s="37" t="str">
        <f>IF(Hidden!DD$51="Yes","H",IF($B381="","",IF(AND($C381&lt;=Hidden!DD$50,$D381&gt;=Hidden!DD$50),IF($G381="","x","y"),"")))</f>
        <v/>
      </c>
      <c r="DL381" s="37" t="str">
        <f>IF(Hidden!DE$51="Yes","H",IF($B381="","",IF(AND($C381&lt;=Hidden!DE$50,$D381&gt;=Hidden!DE$50),IF($G381="","x","y"),"")))</f>
        <v/>
      </c>
      <c r="DM381" s="37" t="str">
        <f>IF(Hidden!DF$51="Yes","H",IF($B381="","",IF(AND($C381&lt;=Hidden!DF$50,$D381&gt;=Hidden!DF$50),IF($G381="","x","y"),"")))</f>
        <v/>
      </c>
      <c r="DN381" s="45" t="str">
        <f>IF(Hidden!DG$51="Yes","H",IF($B381="","",IF(AND($C381&lt;=Hidden!DG$50,$D381&gt;=Hidden!DG$50),IF($G381="","x","y"),"")))</f>
        <v/>
      </c>
      <c r="DO381" s="41" t="str">
        <f>IF(Hidden!DH$51="Yes","H",IF($B381="","",IF(AND($C381&lt;=Hidden!DH$50,$D381&gt;=Hidden!DH$50),IF($G381="","x","y"),"")))</f>
        <v/>
      </c>
      <c r="DP381" s="37" t="str">
        <f>IF(Hidden!DI$51="Yes","H",IF($B381="","",IF(AND($C381&lt;=Hidden!DI$50,$D381&gt;=Hidden!DI$50),IF($G381="","x","y"),"")))</f>
        <v/>
      </c>
      <c r="DQ381" s="37" t="str">
        <f>IF(Hidden!DJ$51="Yes","H",IF($B381="","",IF(AND($C381&lt;=Hidden!DJ$50,$D381&gt;=Hidden!DJ$50),IF($G381="","x","y"),"")))</f>
        <v/>
      </c>
      <c r="DR381" s="37" t="str">
        <f>IF(Hidden!DK$51="Yes","H",IF($B381="","",IF(AND($C381&lt;=Hidden!DK$50,$D381&gt;=Hidden!DK$50),IF($G381="","x","y"),"")))</f>
        <v/>
      </c>
      <c r="DS381" s="40" t="str">
        <f>IF(Hidden!DL$51="Yes","H",IF($B381="","",IF(AND($C381&lt;=Hidden!DL$50,$D381&gt;=Hidden!DL$50),IF($G381="","x","y"),"")))</f>
        <v/>
      </c>
      <c r="DT381" s="44" t="str">
        <f>IF(Hidden!DM$51="Yes","H",IF($B381="","",IF(AND($C381&lt;=Hidden!DM$50,$D381&gt;=Hidden!DM$50),IF($G381="","x","y"),"")))</f>
        <v/>
      </c>
      <c r="DU381" s="37" t="str">
        <f>IF(Hidden!DN$51="Yes","H",IF($B381="","",IF(AND($C381&lt;=Hidden!DN$50,$D381&gt;=Hidden!DN$50),IF($G381="","x","y"),"")))</f>
        <v/>
      </c>
      <c r="DV381" s="37" t="str">
        <f>IF(Hidden!DO$51="Yes","H",IF($B381="","",IF(AND($C381&lt;=Hidden!DO$50,$D381&gt;=Hidden!DO$50),IF($G381="","x","y"),"")))</f>
        <v/>
      </c>
      <c r="DW381" s="37" t="str">
        <f>IF(Hidden!DP$51="Yes","H",IF($B381="","",IF(AND($C381&lt;=Hidden!DP$50,$D381&gt;=Hidden!DP$50),IF($G381="","x","y"),"")))</f>
        <v/>
      </c>
      <c r="DX381" s="45" t="str">
        <f>IF(Hidden!DQ$51="Yes","H",IF($B381="","",IF(AND($C381&lt;=Hidden!DQ$50,$D381&gt;=Hidden!DQ$50),IF($G381="","x","y"),"")))</f>
        <v/>
      </c>
      <c r="DY381" s="44" t="str">
        <f>IF(Hidden!DR$51="Yes","H",IF($B381="","",IF(AND($C381&lt;=Hidden!DR$50,$D381&gt;=Hidden!DR$50),IF($G381="","x","y"),"")))</f>
        <v/>
      </c>
      <c r="DZ381" s="37" t="str">
        <f>IF(Hidden!DS$51="Yes","H",IF($B381="","",IF(AND($C381&lt;=Hidden!DS$50,$D381&gt;=Hidden!DS$50),IF($G381="","x","y"),"")))</f>
        <v/>
      </c>
      <c r="EA381" s="37" t="str">
        <f>IF(Hidden!DT$51="Yes","H",IF($B381="","",IF(AND($C381&lt;=Hidden!DT$50,$D381&gt;=Hidden!DT$50),IF($G381="","x","y"),"")))</f>
        <v/>
      </c>
      <c r="EB381" s="37" t="str">
        <f>IF(Hidden!DU$51="Yes","H",IF($B381="","",IF(AND($C381&lt;=Hidden!DU$50,$D381&gt;=Hidden!DU$50),IF($G381="","x","y"),"")))</f>
        <v/>
      </c>
      <c r="EC381" s="45" t="str">
        <f>IF(Hidden!DV$51="Yes","H",IF($B381="","",IF(AND($C381&lt;=Hidden!DV$50,$D381&gt;=Hidden!DV$50),IF($G381="","x","y"),"")))</f>
        <v/>
      </c>
      <c r="ED381" s="41" t="str">
        <f>IF(Hidden!DW$51="Yes","H",IF($B381="","",IF(AND($C381&lt;=Hidden!DW$50,$D381&gt;=Hidden!DW$50),IF($G381="","x","y"),"")))</f>
        <v/>
      </c>
      <c r="EE381" s="37" t="str">
        <f>IF(Hidden!DX$51="Yes","H",IF($B381="","",IF(AND($C381&lt;=Hidden!DX$50,$D381&gt;=Hidden!DX$50),IF($G381="","x","y"),"")))</f>
        <v/>
      </c>
      <c r="EF381" s="37" t="str">
        <f>IF(Hidden!DY$51="Yes","H",IF($B381="","",IF(AND($C381&lt;=Hidden!DY$50,$D381&gt;=Hidden!DY$50),IF($G381="","x","y"),"")))</f>
        <v/>
      </c>
      <c r="EG381" s="37" t="str">
        <f>IF(Hidden!DZ$51="Yes","H",IF($B381="","",IF(AND($C381&lt;=Hidden!DZ$50,$D381&gt;=Hidden!DZ$50),IF($G381="","x","y"),"")))</f>
        <v/>
      </c>
      <c r="EH381" s="38" t="str">
        <f>IF(Hidden!EA$51="Yes","H",IF($B381="","",IF(AND($C381&lt;=Hidden!EA$50,$D381&gt;=Hidden!EA$50),IF($G381="","x","y"),"")))</f>
        <v/>
      </c>
      <c r="EI381" s="41" t="str">
        <f>IF(Hidden!EB$51="Yes","H",IF($B381="","",IF(AND($C381&lt;=Hidden!EB$50,$D381&gt;=Hidden!EB$50),IF($G381="","x","y"),"")))</f>
        <v/>
      </c>
      <c r="EJ381" s="37" t="str">
        <f>IF(Hidden!EC$51="Yes","H",IF($B381="","",IF(AND($C381&lt;=Hidden!EC$50,$D381&gt;=Hidden!EC$50),IF($G381="","x","y"),"")))</f>
        <v/>
      </c>
      <c r="EK381" s="37" t="str">
        <f>IF(Hidden!ED$51="Yes","H",IF($B381="","",IF(AND($C381&lt;=Hidden!ED$50,$D381&gt;=Hidden!ED$50),IF($G381="","x","y"),"")))</f>
        <v/>
      </c>
      <c r="EL381" s="37" t="str">
        <f>IF(Hidden!EE$51="Yes","H",IF($B381="","",IF(AND($C381&lt;=Hidden!EE$50,$D381&gt;=Hidden!EE$50),IF($G381="","x","y"),"")))</f>
        <v/>
      </c>
      <c r="EM381" s="38" t="str">
        <f>IF(Hidden!EF$51="Yes","H",IF($B381="","",IF(AND($C381&lt;=Hidden!EF$50,$D381&gt;=Hidden!EF$50),IF($G381="","x","y"),"")))</f>
        <v/>
      </c>
      <c r="EN381" s="41" t="str">
        <f>IF(Hidden!EG$51="Yes","H",IF($B381="","",IF(AND($C381&lt;=Hidden!EG$50,$D381&gt;=Hidden!EG$50),IF($G381="","x","y"),"")))</f>
        <v/>
      </c>
      <c r="EO381" s="37" t="str">
        <f>IF(Hidden!EH$51="Yes","H",IF($B381="","",IF(AND($C381&lt;=Hidden!EH$50,$D381&gt;=Hidden!EH$50),IF($G381="","x","y"),"")))</f>
        <v/>
      </c>
      <c r="EP381" s="37" t="str">
        <f>IF(Hidden!EI$51="Yes","H",IF($B381="","",IF(AND($C381&lt;=Hidden!EI$50,$D381&gt;=Hidden!EI$50),IF($G381="","x","y"),"")))</f>
        <v/>
      </c>
      <c r="EQ381" s="37" t="str">
        <f>IF(Hidden!EJ$51="Yes","H",IF($B381="","",IF(AND($C381&lt;=Hidden!EJ$50,$D381&gt;=Hidden!EJ$50),IF($G381="","x","y"),"")))</f>
        <v/>
      </c>
      <c r="ER381" s="38" t="str">
        <f>IF(Hidden!EK$51="Yes","H",IF($B381="","",IF(AND($C381&lt;=Hidden!EK$50,$D381&gt;=Hidden!EK$50),IF($G381="","x","y"),"")))</f>
        <v/>
      </c>
      <c r="ES381" s="41" t="str">
        <f>IF(Hidden!EL$51="Yes","H",IF($B381="","",IF(AND($C381&lt;=Hidden!EL$50,$D381&gt;=Hidden!EL$50),IF($G381="","x","y"),"")))</f>
        <v/>
      </c>
      <c r="ET381" s="37" t="str">
        <f>IF(Hidden!EM$51="Yes","H",IF($B381="","",IF(AND($C381&lt;=Hidden!EM$50,$D381&gt;=Hidden!EM$50),IF($G381="","x","y"),"")))</f>
        <v/>
      </c>
      <c r="EU381" s="37" t="str">
        <f>IF(Hidden!EN$51="Yes","H",IF($B381="","",IF(AND($C381&lt;=Hidden!EN$50,$D381&gt;=Hidden!EN$50),IF($G381="","x","y"),"")))</f>
        <v/>
      </c>
      <c r="EV381" s="37" t="str">
        <f>IF(Hidden!EO$51="Yes","H",IF($B381="","",IF(AND($C381&lt;=Hidden!EO$50,$D381&gt;=Hidden!EO$50),IF($G381="","x","y"),"")))</f>
        <v/>
      </c>
      <c r="EW381" s="38" t="str">
        <f>IF(Hidden!EP$51="Yes","H",IF($B381="","",IF(AND($C381&lt;=Hidden!EP$50,$D381&gt;=Hidden!EP$50),IF($G381="","x","y"),"")))</f>
        <v/>
      </c>
      <c r="EX381" s="41" t="str">
        <f>IF(Hidden!EQ$51="Yes","H",IF($B381="","",IF(AND($C381&lt;=Hidden!EQ$50,$D381&gt;=Hidden!EQ$50),IF($G381="","x","y"),"")))</f>
        <v/>
      </c>
      <c r="EY381" s="37" t="str">
        <f>IF(Hidden!ER$51="Yes","H",IF($B381="","",IF(AND($C381&lt;=Hidden!ER$50,$D381&gt;=Hidden!ER$50),IF($G381="","x","y"),"")))</f>
        <v/>
      </c>
      <c r="EZ381" s="37" t="str">
        <f>IF(Hidden!ES$51="Yes","H",IF($B381="","",IF(AND($C381&lt;=Hidden!ES$50,$D381&gt;=Hidden!ES$50),IF($G381="","x","y"),"")))</f>
        <v/>
      </c>
      <c r="FA381" s="37" t="str">
        <f>IF(Hidden!ET$51="Yes","H",IF($B381="","",IF(AND($C381&lt;=Hidden!ET$50,$D381&gt;=Hidden!ET$50),IF($G381="","x","y"),"")))</f>
        <v/>
      </c>
      <c r="FB381" s="38" t="str">
        <f>IF(Hidden!EU$51="Yes","H",IF($B381="","",IF(AND($C381&lt;=Hidden!EU$50,$D381&gt;=Hidden!EU$50),IF($G381="","x","y"),"")))</f>
        <v/>
      </c>
      <c r="FC381" s="41" t="str">
        <f>IF(Hidden!EV$51="Yes","H",IF($B381="","",IF(AND($C381&lt;=Hidden!EV$50,$D381&gt;=Hidden!EV$50),IF($G381="","x","y"),"")))</f>
        <v/>
      </c>
      <c r="FD381" s="37" t="str">
        <f>IF(Hidden!EW$51="Yes","H",IF($B381="","",IF(AND($C381&lt;=Hidden!EW$50,$D381&gt;=Hidden!EW$50),IF($G381="","x","y"),"")))</f>
        <v/>
      </c>
      <c r="FE381" s="37" t="str">
        <f>IF(Hidden!EX$51="Yes","H",IF($B381="","",IF(AND($C381&lt;=Hidden!EX$50,$D381&gt;=Hidden!EX$50),IF($G381="","x","y"),"")))</f>
        <v/>
      </c>
      <c r="FF381" s="37" t="str">
        <f>IF(Hidden!EY$51="Yes","H",IF($B381="","",IF(AND($C381&lt;=Hidden!EY$50,$D381&gt;=Hidden!EY$50),IF($G381="","x","y"),"")))</f>
        <v/>
      </c>
      <c r="FG381" s="38" t="str">
        <f>IF(Hidden!EZ$51="Yes","H",IF($B381="","",IF(AND($C381&lt;=Hidden!EZ$50,$D381&gt;=Hidden!EZ$50),IF($G381="","x","y"),"")))</f>
        <v/>
      </c>
      <c r="FH381" s="41" t="str">
        <f>IF(Hidden!FA$51="Yes","H",IF($B381="","",IF(AND($C381&lt;=Hidden!FA$50,$D381&gt;=Hidden!FA$50),IF($G381="","x","y"),"")))</f>
        <v/>
      </c>
      <c r="FI381" s="37" t="str">
        <f>IF(Hidden!FB$51="Yes","H",IF($B381="","",IF(AND($C381&lt;=Hidden!FB$50,$D381&gt;=Hidden!FB$50),IF($G381="","x","y"),"")))</f>
        <v/>
      </c>
      <c r="FJ381" s="37" t="str">
        <f>IF(Hidden!FC$51="Yes","H",IF($B381="","",IF(AND($C381&lt;=Hidden!FC$50,$D381&gt;=Hidden!FC$50),IF($G381="","x","y"),"")))</f>
        <v/>
      </c>
      <c r="FK381" s="37" t="str">
        <f>IF(Hidden!FD$51="Yes","H",IF($B381="","",IF(AND($C381&lt;=Hidden!FD$50,$D381&gt;=Hidden!FD$50),IF($G381="","x","y"),"")))</f>
        <v/>
      </c>
      <c r="FL381" s="38" t="str">
        <f>IF(Hidden!FE$51="Yes","H",IF($B381="","",IF(AND($C381&lt;=Hidden!FE$50,$D381&gt;=Hidden!FE$50),IF($G381="","x","y"),"")))</f>
        <v/>
      </c>
      <c r="FM381" s="41" t="str">
        <f>IF(Hidden!FF$51="Yes","H",IF($B381="","",IF(AND($C381&lt;=Hidden!FF$50,$D381&gt;=Hidden!FF$50),IF($G381="","x","y"),"")))</f>
        <v/>
      </c>
      <c r="FN381" s="37" t="str">
        <f>IF(Hidden!FG$51="Yes","H",IF($B381="","",IF(AND($C381&lt;=Hidden!FG$50,$D381&gt;=Hidden!FG$50),IF($G381="","x","y"),"")))</f>
        <v/>
      </c>
      <c r="FO381" s="37" t="str">
        <f>IF(Hidden!FH$51="Yes","H",IF($B381="","",IF(AND($C381&lt;=Hidden!FH$50,$D381&gt;=Hidden!FH$50),IF($G381="","x","y"),"")))</f>
        <v/>
      </c>
      <c r="FP381" s="37" t="str">
        <f>IF(Hidden!FI$51="Yes","H",IF($B381="","",IF(AND($C381&lt;=Hidden!FI$50,$D381&gt;=Hidden!FI$50),IF($G381="","x","y"),"")))</f>
        <v/>
      </c>
      <c r="FQ381" s="38" t="str">
        <f>IF(Hidden!FJ$51="Yes","H",IF($B381="","",IF(AND($C381&lt;=Hidden!FJ$50,$D381&gt;=Hidden!FJ$50),IF($G381="","x","y"),"")))</f>
        <v/>
      </c>
      <c r="FR381" s="41" t="str">
        <f>IF(Hidden!FK$51="Yes","H",IF($B381="","",IF(AND($C381&lt;=Hidden!FK$50,$D381&gt;=Hidden!FK$50),IF($G381="","x","y"),"")))</f>
        <v/>
      </c>
      <c r="FS381" s="37" t="str">
        <f>IF(Hidden!FL$51="Yes","H",IF($B381="","",IF(AND($C381&lt;=Hidden!FL$50,$D381&gt;=Hidden!FL$50),IF($G381="","x","y"),"")))</f>
        <v/>
      </c>
      <c r="FT381" s="37" t="str">
        <f>IF(Hidden!FM$51="Yes","H",IF($B381="","",IF(AND($C381&lt;=Hidden!FM$50,$D381&gt;=Hidden!FM$50),IF($G381="","x","y"),"")))</f>
        <v/>
      </c>
      <c r="FU381" s="37" t="str">
        <f>IF(Hidden!FN$51="Yes","H",IF($B381="","",IF(AND($C381&lt;=Hidden!FN$50,$D381&gt;=Hidden!FN$50),IF($G381="","x","y"),"")))</f>
        <v/>
      </c>
      <c r="FV381" s="38" t="str">
        <f>IF(Hidden!FO$51="Yes","H",IF($B381="","",IF(AND($C381&lt;=Hidden!FO$50,$D381&gt;=Hidden!FO$50),IF($G381="","x","y"),"")))</f>
        <v/>
      </c>
      <c r="FW381" s="41" t="str">
        <f>IF(Hidden!FP$51="Yes","H",IF($B381="","",IF(AND($C381&lt;=Hidden!FP$50,$D381&gt;=Hidden!FP$50),IF($G381="","x","y"),"")))</f>
        <v/>
      </c>
      <c r="FX381" s="37" t="str">
        <f>IF(Hidden!FQ$51="Yes","H",IF($B381="","",IF(AND($C381&lt;=Hidden!FQ$50,$D381&gt;=Hidden!FQ$50),IF($G381="","x","y"),"")))</f>
        <v/>
      </c>
      <c r="FY381" s="37" t="str">
        <f>IF(Hidden!FR$51="Yes","H",IF($B381="","",IF(AND($C381&lt;=Hidden!FR$50,$D381&gt;=Hidden!FR$50),IF($G381="","x","y"),"")))</f>
        <v/>
      </c>
      <c r="FZ381" s="37" t="str">
        <f>IF(Hidden!FS$51="Yes","H",IF($B381="","",IF(AND($C381&lt;=Hidden!FS$50,$D381&gt;=Hidden!FS$50),IF($G381="","x","y"),"")))</f>
        <v/>
      </c>
      <c r="GA381" s="38" t="str">
        <f>IF(Hidden!FT$51="Yes","H",IF($B381="","",IF(AND($C381&lt;=Hidden!FT$50,$D381&gt;=Hidden!FT$50),IF($G381="","x","y"),"")))</f>
        <v/>
      </c>
      <c r="GB381" s="41" t="str">
        <f>IF(Hidden!FU$51="Yes","H",IF($B381="","",IF(AND($C381&lt;=Hidden!FU$50,$D381&gt;=Hidden!FU$50),IF($G381="","x","y"),"")))</f>
        <v/>
      </c>
      <c r="GC381" s="37" t="str">
        <f>IF(Hidden!FV$51="Yes","H",IF($B381="","",IF(AND($C381&lt;=Hidden!FV$50,$D381&gt;=Hidden!FV$50),IF($G381="","x","y"),"")))</f>
        <v/>
      </c>
      <c r="GD381" s="37" t="str">
        <f>IF(Hidden!FW$51="Yes","H",IF($B381="","",IF(AND($C381&lt;=Hidden!FW$50,$D381&gt;=Hidden!FW$50),IF($G381="","x","y"),"")))</f>
        <v/>
      </c>
      <c r="GE381" s="37" t="str">
        <f>IF(Hidden!FX$51="Yes","H",IF($B381="","",IF(AND($C381&lt;=Hidden!FX$50,$D381&gt;=Hidden!FX$50),IF($G381="","x","y"),"")))</f>
        <v/>
      </c>
      <c r="GF381" s="38" t="str">
        <f>IF(Hidden!FY$51="Yes","H",IF($B381="","",IF(AND($C381&lt;=Hidden!FY$50,$D381&gt;=Hidden!FY$50),IF($G381="","x","y"),"")))</f>
        <v/>
      </c>
      <c r="GG381" s="41" t="str">
        <f>IF(Hidden!FZ$51="Yes","H",IF($B381="","",IF(AND($C381&lt;=Hidden!FZ$50,$D381&gt;=Hidden!FZ$50),IF($G381="","x","y"),"")))</f>
        <v/>
      </c>
      <c r="GH381" s="37" t="str">
        <f>IF(Hidden!GA$51="Yes","H",IF($B381="","",IF(AND($C381&lt;=Hidden!GA$50,$D381&gt;=Hidden!GA$50),IF($G381="","x","y"),"")))</f>
        <v/>
      </c>
      <c r="GI381" s="37" t="str">
        <f>IF(Hidden!GB$51="Yes","H",IF($B381="","",IF(AND($C381&lt;=Hidden!GB$50,$D381&gt;=Hidden!GB$50),IF($G381="","x","y"),"")))</f>
        <v/>
      </c>
      <c r="GJ381" s="37" t="str">
        <f>IF(Hidden!GC$51="Yes","H",IF($B381="","",IF(AND($C381&lt;=Hidden!GC$50,$D381&gt;=Hidden!GC$50),IF($G381="","x","y"),"")))</f>
        <v/>
      </c>
      <c r="GK381" s="38" t="str">
        <f>IF(Hidden!GD$51="Yes","H",IF($B381="","",IF(AND($C381&lt;=Hidden!GD$50,$D381&gt;=Hidden!GD$50),IF($G381="","x","y"),"")))</f>
        <v/>
      </c>
      <c r="GL381" s="41" t="str">
        <f>IF(Hidden!GE$51="Yes","H",IF($B381="","",IF(AND($C381&lt;=Hidden!GE$50,$D381&gt;=Hidden!GE$50),IF($G381="","x","y"),"")))</f>
        <v/>
      </c>
      <c r="GM381" s="37" t="str">
        <f>IF(Hidden!GF$51="Yes","H",IF($B381="","",IF(AND($C381&lt;=Hidden!GF$50,$D381&gt;=Hidden!GF$50),IF($G381="","x","y"),"")))</f>
        <v/>
      </c>
      <c r="GN381" s="37" t="str">
        <f>IF(Hidden!GG$51="Yes","H",IF($B381="","",IF(AND($C381&lt;=Hidden!GG$50,$D381&gt;=Hidden!GG$50),IF($G381="","x","y"),"")))</f>
        <v/>
      </c>
      <c r="GO381" s="37" t="str">
        <f>IF(Hidden!GH$51="Yes","H",IF($B381="","",IF(AND($C381&lt;=Hidden!GH$50,$D381&gt;=Hidden!GH$50),IF($G381="","x","y"),"")))</f>
        <v/>
      </c>
      <c r="GP381" s="38" t="str">
        <f>IF(Hidden!GI$51="Yes","H",IF($B381="","",IF(AND($C381&lt;=Hidden!GI$50,$D381&gt;=Hidden!GI$50),IF($G381="","x","y"),"")))</f>
        <v/>
      </c>
      <c r="GQ381" s="41" t="str">
        <f>IF(Hidden!GJ$51="Yes","H",IF($B381="","",IF(AND($C381&lt;=Hidden!GJ$50,$D381&gt;=Hidden!GJ$50),IF($G381="","x","y"),"")))</f>
        <v/>
      </c>
      <c r="GR381" s="37" t="str">
        <f>IF(Hidden!GK$51="Yes","H",IF($B381="","",IF(AND($C381&lt;=Hidden!GK$50,$D381&gt;=Hidden!GK$50),IF($G381="","x","y"),"")))</f>
        <v/>
      </c>
      <c r="GS381" s="37" t="str">
        <f>IF(Hidden!GL$51="Yes","H",IF($B381="","",IF(AND($C381&lt;=Hidden!GL$50,$D381&gt;=Hidden!GL$50),IF($G381="","x","y"),"")))</f>
        <v/>
      </c>
      <c r="GT381" s="37" t="str">
        <f>IF(Hidden!GM$51="Yes","H",IF($B381="","",IF(AND($C381&lt;=Hidden!GM$50,$D381&gt;=Hidden!GM$50),IF($G381="","x","y"),"")))</f>
        <v/>
      </c>
      <c r="GU381" s="38" t="str">
        <f>IF(Hidden!GN$51="Yes","H",IF($B381="","",IF(AND($C381&lt;=Hidden!GN$50,$D381&gt;=Hidden!GN$50),IF($G381="","x","y"),"")))</f>
        <v/>
      </c>
      <c r="GV381" s="41" t="str">
        <f>IF(Hidden!GO$51="Yes","H",IF($B381="","",IF(AND($C381&lt;=Hidden!GO$50,$D381&gt;=Hidden!GO$50),IF($G381="","x","y"),"")))</f>
        <v/>
      </c>
      <c r="GW381" s="37" t="str">
        <f>IF(Hidden!GP$51="Yes","H",IF($B381="","",IF(AND($C381&lt;=Hidden!GP$50,$D381&gt;=Hidden!GP$50),IF($G381="","x","y"),"")))</f>
        <v/>
      </c>
      <c r="GX381" s="37" t="str">
        <f>IF(Hidden!GQ$51="Yes","H",IF($B381="","",IF(AND($C381&lt;=Hidden!GQ$50,$D381&gt;=Hidden!GQ$50),IF($G381="","x","y"),"")))</f>
        <v/>
      </c>
      <c r="GY381" s="37" t="str">
        <f>IF(Hidden!GR$51="Yes","H",IF($B381="","",IF(AND($C381&lt;=Hidden!GR$50,$D381&gt;=Hidden!GR$50),IF($G381="","x","y"),"")))</f>
        <v/>
      </c>
      <c r="GZ381" s="38" t="str">
        <f>IF(Hidden!GS$51="Yes","H",IF($B381="","",IF(AND($C381&lt;=Hidden!GS$50,$D381&gt;=Hidden!GS$50),IF($G381="","x","y"),"")))</f>
        <v/>
      </c>
      <c r="HA381" s="41" t="str">
        <f>IF(Hidden!GT$51="Yes","H",IF($B381="","",IF(AND($C381&lt;=Hidden!GT$50,$D381&gt;=Hidden!GT$50),IF($G381="","x","y"),"")))</f>
        <v/>
      </c>
      <c r="HB381" s="37" t="str">
        <f>IF(Hidden!GU$51="Yes","H",IF($B381="","",IF(AND($C381&lt;=Hidden!GU$50,$D381&gt;=Hidden!GU$50),IF($G381="","x","y"),"")))</f>
        <v/>
      </c>
      <c r="HC381" s="37" t="str">
        <f>IF(Hidden!GV$51="Yes","H",IF($B381="","",IF(AND($C381&lt;=Hidden!GV$50,$D381&gt;=Hidden!GV$50),IF($G381="","x","y"),"")))</f>
        <v/>
      </c>
      <c r="HD381" s="37" t="str">
        <f>IF(Hidden!GW$51="Yes","H",IF($B381="","",IF(AND($C381&lt;=Hidden!GW$50,$D381&gt;=Hidden!GW$50),IF($G381="","x","y"),"")))</f>
        <v/>
      </c>
      <c r="HE381" s="38" t="str">
        <f>IF(Hidden!GX$51="Yes","H",IF($B381="","",IF(AND($C381&lt;=Hidden!GX$50,$D381&gt;=Hidden!GX$50),IF($G381="","x","y"),"")))</f>
        <v/>
      </c>
      <c r="HF381" s="41" t="str">
        <f>IF(Hidden!GY$51="Yes","H",IF($B381="","",IF(AND($C381&lt;=Hidden!GY$50,$D381&gt;=Hidden!GY$50),IF($G381="","x","y"),"")))</f>
        <v/>
      </c>
      <c r="HG381" s="37" t="str">
        <f>IF(Hidden!GZ$51="Yes","H",IF($B381="","",IF(AND($C381&lt;=Hidden!GZ$50,$D381&gt;=Hidden!GZ$50),IF($G381="","x","y"),"")))</f>
        <v/>
      </c>
      <c r="HH381" s="37" t="str">
        <f>IF(Hidden!HA$51="Yes","H",IF($B381="","",IF(AND($C381&lt;=Hidden!HA$50,$D381&gt;=Hidden!HA$50),IF($G381="","x","y"),"")))</f>
        <v/>
      </c>
      <c r="HI381" s="37" t="str">
        <f>IF(Hidden!HB$51="Yes","H",IF($B381="","",IF(AND($C381&lt;=Hidden!HB$50,$D381&gt;=Hidden!HB$50),IF($G381="","x","y"),"")))</f>
        <v/>
      </c>
      <c r="HJ381" s="38" t="str">
        <f>IF(Hidden!HC$51="Yes","H",IF($B381="","",IF(AND($C381&lt;=Hidden!HC$50,$D381&gt;=Hidden!HC$50),IF($G381="","x","y"),"")))</f>
        <v/>
      </c>
      <c r="HK381" s="41" t="str">
        <f>IF(Hidden!HD$51="Yes","H",IF($B381="","",IF(AND($C381&lt;=Hidden!HD$50,$D381&gt;=Hidden!HD$50),IF($G381="","x","y"),"")))</f>
        <v/>
      </c>
      <c r="HL381" s="37" t="str">
        <f>IF(Hidden!HE$51="Yes","H",IF($B381="","",IF(AND($C381&lt;=Hidden!HE$50,$D381&gt;=Hidden!HE$50),IF($G381="","x","y"),"")))</f>
        <v/>
      </c>
      <c r="HM381" s="37" t="str">
        <f>IF(Hidden!HF$51="Yes","H",IF($B381="","",IF(AND($C381&lt;=Hidden!HF$50,$D381&gt;=Hidden!HF$50),IF($G381="","x","y"),"")))</f>
        <v/>
      </c>
      <c r="HN381" s="37" t="str">
        <f>IF(Hidden!HG$51="Yes","H",IF($B381="","",IF(AND($C381&lt;=Hidden!HG$50,$D381&gt;=Hidden!HG$50),IF($G381="","x","y"),"")))</f>
        <v/>
      </c>
      <c r="HO381" s="38" t="str">
        <f>IF(Hidden!HH$51="Yes","H",IF($B381="","",IF(AND($C381&lt;=Hidden!HH$50,$D381&gt;=Hidden!HH$50),IF($G381="","x","y"),"")))</f>
        <v/>
      </c>
      <c r="HP381" s="41" t="str">
        <f>IF(Hidden!HI$51="Yes","H",IF($B381="","",IF(AND($C381&lt;=Hidden!HI$50,$D381&gt;=Hidden!HI$50),IF($G381="","x","y"),"")))</f>
        <v/>
      </c>
      <c r="HQ381" s="37" t="str">
        <f>IF(Hidden!HJ$51="Yes","H",IF($B381="","",IF(AND($C381&lt;=Hidden!HJ$50,$D381&gt;=Hidden!HJ$50),IF($G381="","x","y"),"")))</f>
        <v/>
      </c>
      <c r="HR381" s="37" t="str">
        <f>IF(Hidden!HK$51="Yes","H",IF($B381="","",IF(AND($C381&lt;=Hidden!HK$50,$D381&gt;=Hidden!HK$50),IF($G381="","x","y"),"")))</f>
        <v/>
      </c>
      <c r="HS381" s="37" t="str">
        <f>IF(Hidden!HL$51="Yes","H",IF($B381="","",IF(AND($C381&lt;=Hidden!HL$50,$D381&gt;=Hidden!HL$50),IF($G381="","x","y"),"")))</f>
        <v/>
      </c>
      <c r="HT381" s="38" t="str">
        <f>IF(Hidden!HM$51="Yes","H",IF($B381="","",IF(AND($C381&lt;=Hidden!HM$50,$D381&gt;=Hidden!HM$50),IF($G381="","x","y"),"")))</f>
        <v/>
      </c>
      <c r="HU381" s="41" t="str">
        <f>IF(Hidden!HN$51="Yes","H",IF($B381="","",IF(AND($C381&lt;=Hidden!HN$50,$D381&gt;=Hidden!HN$50),IF($G381="","x","y"),"")))</f>
        <v/>
      </c>
      <c r="HV381" s="37" t="str">
        <f>IF(Hidden!HO$51="Yes","H",IF($B381="","",IF(AND($C381&lt;=Hidden!HO$50,$D381&gt;=Hidden!HO$50),IF($G381="","x","y"),"")))</f>
        <v/>
      </c>
      <c r="HW381" s="37" t="str">
        <f>IF(Hidden!HP$51="Yes","H",IF($B381="","",IF(AND($C381&lt;=Hidden!HP$50,$D381&gt;=Hidden!HP$50),IF($G381="","x","y"),"")))</f>
        <v/>
      </c>
      <c r="HX381" s="37" t="str">
        <f>IF(Hidden!HQ$51="Yes","H",IF($B381="","",IF(AND($C381&lt;=Hidden!HQ$50,$D381&gt;=Hidden!HQ$50),IF($G381="","x","y"),"")))</f>
        <v/>
      </c>
      <c r="HY381" s="38" t="str">
        <f>IF(Hidden!HR$51="Yes","H",IF($B381="","",IF(AND($C381&lt;=Hidden!HR$50,$D381&gt;=Hidden!HR$50),IF($G381="","x","y"),"")))</f>
        <v/>
      </c>
      <c r="HZ381" s="41" t="str">
        <f>IF(Hidden!HS$51="Yes","H",IF($B381="","",IF(AND($C381&lt;=Hidden!HS$50,$D381&gt;=Hidden!HS$50),IF($G381="","x","y"),"")))</f>
        <v/>
      </c>
      <c r="IA381" s="37" t="str">
        <f>IF(Hidden!HT$51="Yes","H",IF($B381="","",IF(AND($C381&lt;=Hidden!HT$50,$D381&gt;=Hidden!HT$50),IF($G381="","x","y"),"")))</f>
        <v/>
      </c>
      <c r="IB381" s="37" t="str">
        <f>IF(Hidden!HU$51="Yes","H",IF($B381="","",IF(AND($C381&lt;=Hidden!HU$50,$D381&gt;=Hidden!HU$50),IF($G381="","x","y"),"")))</f>
        <v/>
      </c>
      <c r="IC381" s="37" t="str">
        <f>IF(Hidden!HV$51="Yes","H",IF($B381="","",IF(AND($C381&lt;=Hidden!HV$50,$D381&gt;=Hidden!HV$50),IF($G381="","x","y"),"")))</f>
        <v/>
      </c>
      <c r="ID381" s="38" t="str">
        <f>IF(Hidden!HW$51="Yes","H",IF($B381="","",IF(AND($C381&lt;=Hidden!HW$50,$D381&gt;=Hidden!HW$50),IF($G381="","x","y"),"")))</f>
        <v/>
      </c>
      <c r="IE381" s="41" t="str">
        <f>IF(Hidden!HX$51="Yes","H",IF($B381="","",IF(AND($C381&lt;=Hidden!HX$50,$D381&gt;=Hidden!HX$50),IF($G381="","x","y"),"")))</f>
        <v/>
      </c>
      <c r="IF381" s="37" t="str">
        <f>IF(Hidden!HY$51="Yes","H",IF($B381="","",IF(AND($C381&lt;=Hidden!HY$50,$D381&gt;=Hidden!HY$50),IF($G381="","x","y"),"")))</f>
        <v/>
      </c>
      <c r="IG381" s="37" t="str">
        <f>IF(Hidden!HZ$51="Yes","H",IF($B381="","",IF(AND($C381&lt;=Hidden!HZ$50,$D381&gt;=Hidden!HZ$50),IF($G381="","x","y"),"")))</f>
        <v/>
      </c>
      <c r="IH381" s="37" t="str">
        <f>IF(Hidden!IA$51="Yes","H",IF($B381="","",IF(AND($C381&lt;=Hidden!IA$50,$D381&gt;=Hidden!IA$50),IF($G381="","x","y"),"")))</f>
        <v/>
      </c>
      <c r="II381" s="38" t="str">
        <f>IF(Hidden!IB$51="Yes","H",IF($B381="","",IF(AND($C381&lt;=Hidden!IB$50,$D381&gt;=Hidden!IB$50),IF($G381="","x","y"),"")))</f>
        <v/>
      </c>
      <c r="IJ381" s="41" t="str">
        <f>IF(Hidden!IC$51="Yes","H",IF($B381="","",IF(AND($C381&lt;=Hidden!IC$50,$D381&gt;=Hidden!IC$50),IF($G381="","x","y"),"")))</f>
        <v/>
      </c>
      <c r="IK381" s="37" t="str">
        <f>IF(Hidden!ID$51="Yes","H",IF($B381="","",IF(AND($C381&lt;=Hidden!ID$50,$D381&gt;=Hidden!ID$50),IF($G381="","x","y"),"")))</f>
        <v/>
      </c>
      <c r="IL381" s="37" t="str">
        <f>IF(Hidden!IE$51="Yes","H",IF($B381="","",IF(AND($C381&lt;=Hidden!IE$50,$D381&gt;=Hidden!IE$50),IF($G381="","x","y"),"")))</f>
        <v/>
      </c>
      <c r="IM381" s="37" t="str">
        <f>IF(Hidden!IF$51="Yes","H",IF($B381="","",IF(AND($C381&lt;=Hidden!IF$50,$D381&gt;=Hidden!IF$50),IF($G381="","x","y"),"")))</f>
        <v/>
      </c>
      <c r="IN381" s="38" t="str">
        <f>IF(Hidden!IG$51="Yes","H",IF($B381="","",IF(AND($C381&lt;=Hidden!IG$50,$D381&gt;=Hidden!IG$50),IF($G381="","x","y"),"")))</f>
        <v/>
      </c>
      <c r="IO381" s="41" t="str">
        <f>IF(Hidden!IH$51="Yes","H",IF($B381="","",IF(AND($C381&lt;=Hidden!IH$50,$D381&gt;=Hidden!IH$50),IF($G381="","x","y"),"")))</f>
        <v/>
      </c>
      <c r="IP381" s="37" t="str">
        <f>IF(Hidden!II$51="Yes","H",IF($B381="","",IF(AND($C381&lt;=Hidden!II$50,$D381&gt;=Hidden!II$50),IF($G381="","x","y"),"")))</f>
        <v/>
      </c>
      <c r="IQ381" s="37" t="str">
        <f>IF(Hidden!IJ$51="Yes","H",IF($B381="","",IF(AND($C381&lt;=Hidden!IJ$50,$D381&gt;=Hidden!IJ$50),IF($G381="","x","y"),"")))</f>
        <v/>
      </c>
      <c r="IR381" s="37" t="str">
        <f>IF(Hidden!IK$51="Yes","H",IF($B381="","",IF(AND($C381&lt;=Hidden!IK$50,$D381&gt;=Hidden!IK$50),IF($G381="","x","y"),"")))</f>
        <v/>
      </c>
      <c r="IS381" s="38" t="str">
        <f>IF(Hidden!IL$51="Yes","H",IF($B381="","",IF(AND($C381&lt;=Hidden!IL$50,$D381&gt;=Hidden!IL$50),IF($G381="","x","y"),"")))</f>
        <v/>
      </c>
      <c r="IT381" s="41" t="str">
        <f>IF(Hidden!IM$51="Yes","H",IF($B381="","",IF(AND($C381&lt;=Hidden!IM$50,$D381&gt;=Hidden!IM$50),IF($G381="","x","y"),"")))</f>
        <v/>
      </c>
      <c r="IU381" s="37" t="str">
        <f>IF(Hidden!IN$51="Yes","H",IF($B381="","",IF(AND($C381&lt;=Hidden!IN$50,$D381&gt;=Hidden!IN$50),IF($G381="","x","y"),"")))</f>
        <v/>
      </c>
      <c r="IV381" s="37" t="str">
        <f>IF(Hidden!IO$51="Yes","H",IF($B381="","",IF(AND($C381&lt;=Hidden!IO$50,$D381&gt;=Hidden!IO$50),IF($G381="","x","y"),"")))</f>
        <v/>
      </c>
      <c r="IW381" s="37" t="str">
        <f>IF(Hidden!IP$51="Yes","H",IF($B381="","",IF(AND($C381&lt;=Hidden!IP$50,$D381&gt;=Hidden!IP$50),IF($G381="","x","y"),"")))</f>
        <v/>
      </c>
      <c r="IX381" s="38" t="str">
        <f>IF(Hidden!IQ$51="Yes","H",IF($B381="","",IF(AND($C381&lt;=Hidden!IQ$50,$D381&gt;=Hidden!IQ$50),IF($G381="","x","y"),"")))</f>
        <v/>
      </c>
      <c r="IY381" s="41" t="str">
        <f>IF(Hidden!IR$51="Yes","H",IF($B381="","",IF(AND($C381&lt;=Hidden!IR$50,$D381&gt;=Hidden!IR$50),IF($G381="","x","y"),"")))</f>
        <v/>
      </c>
      <c r="IZ381" s="37" t="str">
        <f>IF(Hidden!IS$51="Yes","H",IF($B381="","",IF(AND($C381&lt;=Hidden!IS$50,$D381&gt;=Hidden!IS$50),IF($G381="","x","y"),"")))</f>
        <v/>
      </c>
      <c r="JA381" s="37" t="str">
        <f>IF(Hidden!IT$51="Yes","H",IF($B381="","",IF(AND($C381&lt;=Hidden!IT$50,$D381&gt;=Hidden!IT$50),IF($G381="","x","y"),"")))</f>
        <v/>
      </c>
      <c r="JB381" s="37" t="str">
        <f>IF(Hidden!IU$51="Yes","H",IF($B381="","",IF(AND($C381&lt;=Hidden!IU$50,$D381&gt;=Hidden!IU$50),IF($G381="","x","y"),"")))</f>
        <v/>
      </c>
      <c r="JC381" s="38" t="str">
        <f>IF(Hidden!IV$51="Yes","H",IF($B381="","",IF(AND($C381&lt;=Hidden!IV$50,$D381&gt;=Hidden!IV$50),IF($G381="","x","y"),"")))</f>
        <v/>
      </c>
      <c r="JD381" s="41" t="str">
        <f>IF(Hidden!IW$51="Yes","H",IF($B381="","",IF(AND($C381&lt;=Hidden!IW$50,$D381&gt;=Hidden!IW$50),IF($G381="","x","y"),"")))</f>
        <v/>
      </c>
      <c r="JE381" s="37" t="str">
        <f>IF(Hidden!IX$51="Yes","H",IF($B381="","",IF(AND($C381&lt;=Hidden!IX$50,$D381&gt;=Hidden!IX$50),IF($G381="","x","y"),"")))</f>
        <v/>
      </c>
      <c r="JF381" s="37" t="str">
        <f>IF(Hidden!IY$51="Yes","H",IF($B381="","",IF(AND($C381&lt;=Hidden!IY$50,$D381&gt;=Hidden!IY$50),IF($G381="","x","y"),"")))</f>
        <v/>
      </c>
      <c r="JG381" s="37" t="str">
        <f>IF(Hidden!IZ$51="Yes","H",IF($B381="","",IF(AND($C381&lt;=Hidden!IZ$50,$D381&gt;=Hidden!IZ$50),IF($G381="","x","y"),"")))</f>
        <v/>
      </c>
      <c r="JH381" s="38" t="str">
        <f>IF(Hidden!JA$51="Yes","H",IF($B381="","",IF(AND($C381&lt;=Hidden!JA$50,$D381&gt;=Hidden!JA$50),IF($G381="","x","y"),"")))</f>
        <v/>
      </c>
      <c r="JI381" s="41" t="str">
        <f>IF(Hidden!JB$51="Yes","H",IF($B381="","",IF(AND($C381&lt;=Hidden!JB$50,$D381&gt;=Hidden!JB$50),IF($G381="","x","y"),"")))</f>
        <v/>
      </c>
      <c r="JJ381" s="37" t="str">
        <f>IF(Hidden!JC$51="Yes","H",IF($B381="","",IF(AND($C381&lt;=Hidden!JC$50,$D381&gt;=Hidden!JC$50),IF($G381="","x","y"),"")))</f>
        <v/>
      </c>
      <c r="JK381" s="37" t="str">
        <f>IF(Hidden!JD$51="Yes","H",IF($B381="","",IF(AND($C381&lt;=Hidden!JD$50,$D381&gt;=Hidden!JD$50),IF($G381="","x","y"),"")))</f>
        <v/>
      </c>
      <c r="JL381" s="37" t="str">
        <f>IF(Hidden!JE$51="Yes","H",IF($B381="","",IF(AND($C381&lt;=Hidden!JE$50,$D381&gt;=Hidden!JE$50),IF($G381="","x","y"),"")))</f>
        <v/>
      </c>
      <c r="JM381" s="38" t="str">
        <f>IF(Hidden!JF$51="Yes","H",IF($B381="","",IF(AND($C381&lt;=Hidden!JF$50,$D381&gt;=Hidden!JF$50),IF($G381="","x","y"),"")))</f>
        <v/>
      </c>
      <c r="JN381" s="41" t="str">
        <f>IF(Hidden!JG$51="Yes","H",IF($B381="","",IF(AND($C381&lt;=Hidden!JG$50,$D381&gt;=Hidden!JG$50),IF($G381="","x","y"),"")))</f>
        <v/>
      </c>
      <c r="JO381" s="37" t="str">
        <f>IF(Hidden!JH$51="Yes","H",IF($B381="","",IF(AND($C381&lt;=Hidden!JH$50,$D381&gt;=Hidden!JH$50),IF($G381="","x","y"),"")))</f>
        <v/>
      </c>
      <c r="JP381" s="37" t="str">
        <f>IF(Hidden!JI$51="Yes","H",IF($B381="","",IF(AND($C381&lt;=Hidden!JI$50,$D381&gt;=Hidden!JI$50),IF($G381="","x","y"),"")))</f>
        <v/>
      </c>
      <c r="JQ381" s="37" t="str">
        <f>IF(Hidden!JJ$51="Yes","H",IF($B381="","",IF(AND($C381&lt;=Hidden!JJ$50,$D381&gt;=Hidden!JJ$50),IF($G381="","x","y"),"")))</f>
        <v/>
      </c>
      <c r="JR381" s="38" t="str">
        <f>IF(Hidden!JK$51="Yes","H",IF($B381="","",IF(AND($C381&lt;=Hidden!JK$50,$D381&gt;=Hidden!JK$50),IF($G381="","x","y"),"")))</f>
        <v/>
      </c>
    </row>
    <row r="382" spans="1:278">
      <c r="A382" s="28"/>
      <c r="B382" s="58"/>
      <c r="C382" s="90"/>
      <c r="D382" s="91"/>
      <c r="E382" s="88"/>
      <c r="F382" s="89"/>
      <c r="G382" s="87"/>
      <c r="H382" s="67"/>
      <c r="I382" s="36" t="str">
        <f>IF(Hidden!B$51="Yes","H",IF($B382="","",IF(AND($C382&lt;=Hidden!B$50,$D382&gt;=Hidden!B$50),IF($G382="","x","y"),"")))</f>
        <v/>
      </c>
      <c r="J382" s="37" t="str">
        <f>IF(Hidden!C$51="Yes","H",IF($B382="","",IF(AND($C382&lt;=Hidden!C$50,$D382&gt;=Hidden!C$50),IF($G382="","x","y"),"")))</f>
        <v/>
      </c>
      <c r="K382" s="37" t="str">
        <f>IF(Hidden!D$51="Yes","H",IF($B382="","",IF(AND($C382&lt;=Hidden!D$50,$D382&gt;=Hidden!D$50),IF($G382="","x","y"),"")))</f>
        <v/>
      </c>
      <c r="L382" s="37" t="str">
        <f>IF(Hidden!E$50="Yes","H",IF($B382="","",IF(AND($C382&lt;=Hidden!E$49,$D382&gt;=Hidden!E$49),IF($G382="","x","y"),"")))</f>
        <v/>
      </c>
      <c r="M382" s="40" t="str">
        <f>IF(Hidden!F$50="Yes","H",IF($B382="","",IF(AND($C382&lt;=Hidden!F$49,$D382&gt;=Hidden!F$49),IF($G382="","x","y"),"")))</f>
        <v/>
      </c>
      <c r="N382" s="44" t="str">
        <f>IF(Hidden!G$50="Yes","H",IF($B382="","",IF(AND($C382&lt;=Hidden!G$49,$D382&gt;=Hidden!G$49),IF($G382="","x","y"),"")))</f>
        <v/>
      </c>
      <c r="O382" s="37" t="str">
        <f>IF(Hidden!H$50="Yes","H",IF($B382="","",IF(AND($C382&lt;=Hidden!H$49,$D382&gt;=Hidden!H$49),IF($G382="","x","y"),"")))</f>
        <v/>
      </c>
      <c r="P382" s="37" t="str">
        <f>IF(Hidden!I$50="Yes","H",IF($B382="","",IF(AND($C382&lt;=Hidden!I$49,$D382&gt;=Hidden!I$49),IF($G382="","x","y"),"")))</f>
        <v/>
      </c>
      <c r="Q382" s="37" t="str">
        <f>IF(Hidden!J$52="Yes","H",IF($B382="","",IF(AND($C382&lt;=Hidden!J$51,$D382&gt;=Hidden!J$51),IF($G382="","x","y"),"")))</f>
        <v/>
      </c>
      <c r="R382" s="45" t="str">
        <f>IF(Hidden!K$52="Yes","H",IF($B382="","",IF(AND($C382&lt;=Hidden!K$51,$D382&gt;=Hidden!K$51),IF($G382="","x","y"),"")))</f>
        <v/>
      </c>
      <c r="S382" s="41" t="str">
        <f>IF(Hidden!L$51="Yes","H",IF($B382="","",IF(AND($C382&lt;=Hidden!L$50,$D382&gt;=Hidden!L$50),IF($G382="","x","y"),"")))</f>
        <v/>
      </c>
      <c r="T382" s="37" t="str">
        <f>IF(Hidden!M$51="Yes","H",IF($B382="","",IF(AND($C382&lt;=Hidden!M$50,$D382&gt;=Hidden!M$50),IF($G382="","x","y"),"")))</f>
        <v/>
      </c>
      <c r="U382" s="37" t="str">
        <f>IF(Hidden!N$51="Yes","H",IF($B382="","",IF(AND($C382&lt;=Hidden!N$50,$D382&gt;=Hidden!N$50),IF($G382="","x","y"),"")))</f>
        <v/>
      </c>
      <c r="V382" s="37" t="str">
        <f>IF(Hidden!O$51="Yes","H",IF($B382="","",IF(AND($C382&lt;=Hidden!O$50,$D382&gt;=Hidden!O$50),IF($G382="","x","y"),"")))</f>
        <v/>
      </c>
      <c r="W382" s="40" t="str">
        <f>IF(Hidden!P$51="Yes","H",IF($B382="","",IF(AND($C382&lt;=Hidden!P$50,$D382&gt;=Hidden!P$50),IF($G382="","x","y"),"")))</f>
        <v/>
      </c>
      <c r="X382" s="44" t="str">
        <f>IF(Hidden!Q$51="Yes","H",IF($B382="","",IF(AND($C382&lt;=Hidden!Q$50,$D382&gt;=Hidden!Q$50),IF($G382="","x","y"),"")))</f>
        <v/>
      </c>
      <c r="Y382" s="37" t="str">
        <f>IF(Hidden!R$51="Yes","H",IF($B382="","",IF(AND($C382&lt;=Hidden!R$50,$D382&gt;=Hidden!R$50),IF($G382="","x","y"),"")))</f>
        <v/>
      </c>
      <c r="Z382" s="37" t="str">
        <f>IF(Hidden!S$51="Yes","H",IF($B382="","",IF(AND($C382&lt;=Hidden!S$50,$D382&gt;=Hidden!S$50),IF($G382="","x","y"),"")))</f>
        <v/>
      </c>
      <c r="AA382" s="37" t="str">
        <f>IF(Hidden!T$51="Yes","H",IF($B382="","",IF(AND($C382&lt;=Hidden!T$50,$D382&gt;=Hidden!T$50),IF($G382="","x","y"),"")))</f>
        <v/>
      </c>
      <c r="AB382" s="45" t="str">
        <f>IF(Hidden!U$51="Yes","H",IF($B382="","",IF(AND($C382&lt;=Hidden!U$50,$D382&gt;=Hidden!U$50),IF($G382="","x","y"),"")))</f>
        <v/>
      </c>
      <c r="AC382" s="41" t="str">
        <f>IF(Hidden!V$51="Yes","H",IF($B382="","",IF(AND($C382&lt;=Hidden!V$50,$D382&gt;=Hidden!V$50),IF($G382="","x","y"),"")))</f>
        <v/>
      </c>
      <c r="AD382" s="37" t="str">
        <f>IF(Hidden!W$51="Yes","H",IF($B382="","",IF(AND($C382&lt;=Hidden!W$50,$D382&gt;=Hidden!W$50),IF($G382="","x","y"),"")))</f>
        <v/>
      </c>
      <c r="AE382" s="37" t="str">
        <f>IF(Hidden!X$51="Yes","H",IF($B382="","",IF(AND($C382&lt;=Hidden!X$50,$D382&gt;=Hidden!X$50),IF($G382="","x","y"),"")))</f>
        <v/>
      </c>
      <c r="AF382" s="37" t="str">
        <f>IF(Hidden!Y$51="Yes","H",IF($B382="","",IF(AND($C382&lt;=Hidden!Y$50,$D382&gt;=Hidden!Y$50),IF($G382="","x","y"),"")))</f>
        <v/>
      </c>
      <c r="AG382" s="40" t="str">
        <f>IF(Hidden!Z$51="Yes","H",IF($B382="","",IF(AND($C382&lt;=Hidden!Z$50,$D382&gt;=Hidden!Z$50),IF($G382="","x","y"),"")))</f>
        <v/>
      </c>
      <c r="AH382" s="44" t="str">
        <f>IF(Hidden!AA$51="Yes","H",IF($B382="","",IF(AND($C382&lt;=Hidden!AA$50,$D382&gt;=Hidden!AA$50),IF($G382="","x","y"),"")))</f>
        <v/>
      </c>
      <c r="AI382" s="37" t="str">
        <f>IF(Hidden!AB$51="Yes","H",IF($B382="","",IF(AND($C382&lt;=Hidden!AB$50,$D382&gt;=Hidden!AB$50),IF($G382="","x","y"),"")))</f>
        <v/>
      </c>
      <c r="AJ382" s="37" t="str">
        <f>IF(Hidden!AC$51="Yes","H",IF($B382="","",IF(AND($C382&lt;=Hidden!AC$50,$D382&gt;=Hidden!AC$50),IF($G382="","x","y"),"")))</f>
        <v/>
      </c>
      <c r="AK382" s="37" t="str">
        <f>IF(Hidden!AD$51="Yes","H",IF($B382="","",IF(AND($C382&lt;=Hidden!AD$50,$D382&gt;=Hidden!AD$50),IF($G382="","x","y"),"")))</f>
        <v/>
      </c>
      <c r="AL382" s="45" t="str">
        <f>IF(Hidden!AE$51="Yes","H",IF($B382="","",IF(AND($C382&lt;=Hidden!AE$50,$D382&gt;=Hidden!AE$50),IF($G382="","x","y"),"")))</f>
        <v/>
      </c>
      <c r="AM382" s="41" t="str">
        <f>IF(Hidden!AF$51="Yes","H",IF($B382="","",IF(AND($C382&lt;=Hidden!AF$50,$D382&gt;=Hidden!AF$50),IF($G382="","x","y"),"")))</f>
        <v/>
      </c>
      <c r="AN382" s="37" t="str">
        <f>IF(Hidden!AG$51="Yes","H",IF($B382="","",IF(AND($C382&lt;=Hidden!AG$50,$D382&gt;=Hidden!AG$50),IF($G382="","x","y"),"")))</f>
        <v/>
      </c>
      <c r="AO382" s="37" t="str">
        <f>IF(Hidden!AH$51="Yes","H",IF($B382="","",IF(AND($C382&lt;=Hidden!AH$50,$D382&gt;=Hidden!AH$50),IF($G382="","x","y"),"")))</f>
        <v/>
      </c>
      <c r="AP382" s="37" t="str">
        <f>IF(Hidden!AI$51="Yes","H",IF($B382="","",IF(AND($C382&lt;=Hidden!AI$50,$D382&gt;=Hidden!AI$50),IF($G382="","x","y"),"")))</f>
        <v/>
      </c>
      <c r="AQ382" s="40" t="str">
        <f>IF(Hidden!AJ$51="Yes","H",IF($B382="","",IF(AND($C382&lt;=Hidden!AJ$50,$D382&gt;=Hidden!AJ$50),IF($G382="","x","y"),"")))</f>
        <v/>
      </c>
      <c r="AR382" s="44" t="str">
        <f>IF(Hidden!AK$51="Yes","H",IF($B382="","",IF(AND($C382&lt;=Hidden!AK$50,$D382&gt;=Hidden!AK$50),IF($G382="","x","y"),"")))</f>
        <v/>
      </c>
      <c r="AS382" s="37" t="str">
        <f>IF(Hidden!AL$51="Yes","H",IF($B382="","",IF(AND($C382&lt;=Hidden!AL$50,$D382&gt;=Hidden!AL$50),IF($G382="","x","y"),"")))</f>
        <v/>
      </c>
      <c r="AT382" s="37" t="str">
        <f>IF(Hidden!AM$51="Yes","H",IF($B382="","",IF(AND($C382&lt;=Hidden!AM$50,$D382&gt;=Hidden!AM$50),IF($G382="","x","y"),"")))</f>
        <v/>
      </c>
      <c r="AU382" s="37" t="str">
        <f>IF(Hidden!AN$51="Yes","H",IF($B382="","",IF(AND($C382&lt;=Hidden!AN$50,$D382&gt;=Hidden!AN$50),IF($G382="","x","y"),"")))</f>
        <v/>
      </c>
      <c r="AV382" s="45" t="str">
        <f>IF(Hidden!AO$51="Yes","H",IF($B382="","",IF(AND($C382&lt;=Hidden!AO$50,$D382&gt;=Hidden!AO$50),IF($G382="","x","y"),"")))</f>
        <v/>
      </c>
      <c r="AW382" s="41" t="str">
        <f>IF(Hidden!AP$51="Yes","H",IF($B382="","",IF(AND($C382&lt;=Hidden!AP$50,$D382&gt;=Hidden!AP$50),IF($G382="","x","y"),"")))</f>
        <v/>
      </c>
      <c r="AX382" s="37" t="str">
        <f>IF(Hidden!AQ$51="Yes","H",IF($B382="","",IF(AND($C382&lt;=Hidden!AQ$50,$D382&gt;=Hidden!AQ$50),IF($G382="","x","y"),"")))</f>
        <v/>
      </c>
      <c r="AY382" s="37" t="str">
        <f>IF(Hidden!AR$51="Yes","H",IF($B382="","",IF(AND($C382&lt;=Hidden!AR$50,$D382&gt;=Hidden!AR$50),IF($G382="","x","y"),"")))</f>
        <v/>
      </c>
      <c r="AZ382" s="37" t="str">
        <f>IF(Hidden!AS$51="Yes","H",IF($B382="","",IF(AND($C382&lt;=Hidden!AS$50,$D382&gt;=Hidden!AS$50),IF($G382="","x","y"),"")))</f>
        <v/>
      </c>
      <c r="BA382" s="40" t="str">
        <f>IF(Hidden!AT$51="Yes","H",IF($B382="","",IF(AND($C382&lt;=Hidden!AT$50,$D382&gt;=Hidden!AT$50),IF($G382="","x","y"),"")))</f>
        <v/>
      </c>
      <c r="BB382" s="44" t="str">
        <f>IF(Hidden!AU$51="Yes","H",IF($B382="","",IF(AND($C382&lt;=Hidden!AU$50,$D382&gt;=Hidden!AU$50),IF($G382="","x","y"),"")))</f>
        <v/>
      </c>
      <c r="BC382" s="37" t="str">
        <f>IF(Hidden!AV$51="Yes","H",IF($B382="","",IF(AND($C382&lt;=Hidden!AV$50,$D382&gt;=Hidden!AV$50),IF($G382="","x","y"),"")))</f>
        <v/>
      </c>
      <c r="BD382" s="37" t="str">
        <f>IF(Hidden!AW$51="Yes","H",IF($B382="","",IF(AND($C382&lt;=Hidden!AW$50,$D382&gt;=Hidden!AW$50),IF($G382="","x","y"),"")))</f>
        <v/>
      </c>
      <c r="BE382" s="37" t="str">
        <f>IF(Hidden!AX$51="Yes","H",IF($B382="","",IF(AND($C382&lt;=Hidden!AX$50,$D382&gt;=Hidden!AX$50),IF($G382="","x","y"),"")))</f>
        <v/>
      </c>
      <c r="BF382" s="45" t="str">
        <f>IF(Hidden!AY$51="Yes","H",IF($B382="","",IF(AND($C382&lt;=Hidden!AY$50,$D382&gt;=Hidden!AY$50),IF($G382="","x","y"),"")))</f>
        <v/>
      </c>
      <c r="BG382" s="41" t="str">
        <f>IF(Hidden!AZ$51="Yes","H",IF($B382="","",IF(AND($C382&lt;=Hidden!AZ$50,$D382&gt;=Hidden!AZ$50),IF($G382="","x","y"),"")))</f>
        <v/>
      </c>
      <c r="BH382" s="37" t="str">
        <f>IF(Hidden!BA$51="Yes","H",IF($B382="","",IF(AND($C382&lt;=Hidden!BA$50,$D382&gt;=Hidden!BA$50),IF($G382="","x","y"),"")))</f>
        <v/>
      </c>
      <c r="BI382" s="37" t="str">
        <f>IF(Hidden!BB$51="Yes","H",IF($B382="","",IF(AND($C382&lt;=Hidden!BB$50,$D382&gt;=Hidden!BB$50),IF($G382="","x","y"),"")))</f>
        <v/>
      </c>
      <c r="BJ382" s="37" t="str">
        <f>IF(Hidden!BC$51="Yes","H",IF($B382="","",IF(AND($C382&lt;=Hidden!BC$50,$D382&gt;=Hidden!BC$50),IF($G382="","x","y"),"")))</f>
        <v/>
      </c>
      <c r="BK382" s="40" t="str">
        <f>IF(Hidden!BD$51="Yes","H",IF($B382="","",IF(AND($C382&lt;=Hidden!BD$50,$D382&gt;=Hidden!BD$50),IF($G382="","x","y"),"")))</f>
        <v/>
      </c>
      <c r="BL382" s="44" t="str">
        <f>IF(Hidden!BE$51="Yes","H",IF($B382="","",IF(AND($C382&lt;=Hidden!BE$50,$D382&gt;=Hidden!BE$50),IF($G382="","x","y"),"")))</f>
        <v/>
      </c>
      <c r="BM382" s="37" t="str">
        <f>IF(Hidden!BF$51="Yes","H",IF($B382="","",IF(AND($C382&lt;=Hidden!BF$50,$D382&gt;=Hidden!BF$50),IF($G382="","x","y"),"")))</f>
        <v/>
      </c>
      <c r="BN382" s="37" t="str">
        <f>IF(Hidden!BG$51="Yes","H",IF($B382="","",IF(AND($C382&lt;=Hidden!BG$50,$D382&gt;=Hidden!BG$50),IF($G382="","x","y"),"")))</f>
        <v/>
      </c>
      <c r="BO382" s="37" t="str">
        <f>IF(Hidden!BH$51="Yes","H",IF($B382="","",IF(AND($C382&lt;=Hidden!BH$50,$D382&gt;=Hidden!BH$50),IF($G382="","x","y"),"")))</f>
        <v/>
      </c>
      <c r="BP382" s="45" t="str">
        <f>IF(Hidden!BI$51="Yes","H",IF($B382="","",IF(AND($C382&lt;=Hidden!BI$50,$D382&gt;=Hidden!BI$50),IF($G382="","x","y"),"")))</f>
        <v/>
      </c>
      <c r="BQ382" s="41" t="str">
        <f>IF(Hidden!BJ$51="Yes","H",IF($B382="","",IF(AND($C382&lt;=Hidden!BJ$50,$D382&gt;=Hidden!BJ$50),IF($G382="","x","y"),"")))</f>
        <v/>
      </c>
      <c r="BR382" s="37" t="str">
        <f>IF(Hidden!BK$51="Yes","H",IF($B382="","",IF(AND($C382&lt;=Hidden!BK$50,$D382&gt;=Hidden!BK$50),IF($G382="","x","y"),"")))</f>
        <v/>
      </c>
      <c r="BS382" s="37" t="str">
        <f>IF(Hidden!BL$51="Yes","H",IF($B382="","",IF(AND($C382&lt;=Hidden!BL$50,$D382&gt;=Hidden!BL$50),IF($G382="","x","y"),"")))</f>
        <v/>
      </c>
      <c r="BT382" s="37" t="str">
        <f>IF(Hidden!BM$51="Yes","H",IF($B382="","",IF(AND($C382&lt;=Hidden!BM$50,$D382&gt;=Hidden!BM$50),IF($G382="","x","y"),"")))</f>
        <v/>
      </c>
      <c r="BU382" s="40" t="str">
        <f>IF(Hidden!BN$51="Yes","H",IF($B382="","",IF(AND($C382&lt;=Hidden!BN$50,$D382&gt;=Hidden!BN$50),IF($G382="","x","y"),"")))</f>
        <v/>
      </c>
      <c r="BV382" s="44" t="str">
        <f>IF(Hidden!BO$51="Yes","H",IF($B382="","",IF(AND($C382&lt;=Hidden!BO$50,$D382&gt;=Hidden!BO$50),IF($G382="","x","y"),"")))</f>
        <v/>
      </c>
      <c r="BW382" s="37" t="str">
        <f>IF(Hidden!BP$51="Yes","H",IF($B382="","",IF(AND($C382&lt;=Hidden!BP$50,$D382&gt;=Hidden!BP$50),IF($G382="","x","y"),"")))</f>
        <v/>
      </c>
      <c r="BX382" s="37" t="str">
        <f>IF(Hidden!BQ$51="Yes","H",IF($B382="","",IF(AND($C382&lt;=Hidden!BQ$50,$D382&gt;=Hidden!BQ$50),IF($G382="","x","y"),"")))</f>
        <v/>
      </c>
      <c r="BY382" s="37" t="str">
        <f>IF(Hidden!BR$51="Yes","H",IF($B382="","",IF(AND($C382&lt;=Hidden!BR$50,$D382&gt;=Hidden!BR$50),IF($G382="","x","y"),"")))</f>
        <v/>
      </c>
      <c r="BZ382" s="45" t="str">
        <f>IF(Hidden!BS$51="Yes","H",IF($B382="","",IF(AND($C382&lt;=Hidden!BS$50,$D382&gt;=Hidden!BS$50),IF($G382="","x","y"),"")))</f>
        <v/>
      </c>
      <c r="CA382" s="41" t="str">
        <f>IF(Hidden!BT$51="Yes","H",IF($B382="","",IF(AND($C382&lt;=Hidden!BT$50,$D382&gt;=Hidden!BT$50),IF($G382="","x","y"),"")))</f>
        <v/>
      </c>
      <c r="CB382" s="37" t="str">
        <f>IF(Hidden!BU$51="Yes","H",IF($B382="","",IF(AND($C382&lt;=Hidden!BU$50,$D382&gt;=Hidden!BU$50),IF($G382="","x","y"),"")))</f>
        <v/>
      </c>
      <c r="CC382" s="37" t="str">
        <f>IF(Hidden!BV$51="Yes","H",IF($B382="","",IF(AND($C382&lt;=Hidden!BV$50,$D382&gt;=Hidden!BV$50),IF($G382="","x","y"),"")))</f>
        <v/>
      </c>
      <c r="CD382" s="37" t="str">
        <f>IF(Hidden!BW$51="Yes","H",IF($B382="","",IF(AND($C382&lt;=Hidden!BW$50,$D382&gt;=Hidden!BW$50),IF($G382="","x","y"),"")))</f>
        <v/>
      </c>
      <c r="CE382" s="40" t="str">
        <f>IF(Hidden!BX$51="Yes","H",IF($B382="","",IF(AND($C382&lt;=Hidden!BX$50,$D382&gt;=Hidden!BX$50),IF($G382="","x","y"),"")))</f>
        <v/>
      </c>
      <c r="CF382" s="44" t="str">
        <f>IF(Hidden!BY$51="Yes","H",IF($B382="","",IF(AND($C382&lt;=Hidden!BY$50,$D382&gt;=Hidden!BY$50),IF($G382="","x","y"),"")))</f>
        <v/>
      </c>
      <c r="CG382" s="37" t="str">
        <f>IF(Hidden!BZ$51="Yes","H",IF($B382="","",IF(AND($C382&lt;=Hidden!BZ$50,$D382&gt;=Hidden!BZ$50),IF($G382="","x","y"),"")))</f>
        <v/>
      </c>
      <c r="CH382" s="37" t="str">
        <f>IF(Hidden!CA$51="Yes","H",IF($B382="","",IF(AND($C382&lt;=Hidden!CA$50,$D382&gt;=Hidden!CA$50),IF($G382="","x","y"),"")))</f>
        <v/>
      </c>
      <c r="CI382" s="37" t="str">
        <f>IF(Hidden!CB$51="Yes","H",IF($B382="","",IF(AND($C382&lt;=Hidden!CB$50,$D382&gt;=Hidden!CB$50),IF($G382="","x","y"),"")))</f>
        <v/>
      </c>
      <c r="CJ382" s="45" t="str">
        <f>IF(Hidden!CC$51="Yes","H",IF($B382="","",IF(AND($C382&lt;=Hidden!CC$50,$D382&gt;=Hidden!CC$50),IF($G382="","x","y"),"")))</f>
        <v/>
      </c>
      <c r="CK382" s="41" t="str">
        <f>IF(Hidden!CD$51="Yes","H",IF($B382="","",IF(AND($C382&lt;=Hidden!CD$50,$D382&gt;=Hidden!CD$50),IF($G382="","x","y"),"")))</f>
        <v/>
      </c>
      <c r="CL382" s="37" t="str">
        <f>IF(Hidden!CE$51="Yes","H",IF($B382="","",IF(AND($C382&lt;=Hidden!CE$50,$D382&gt;=Hidden!CE$50),IF($G382="","x","y"),"")))</f>
        <v/>
      </c>
      <c r="CM382" s="37" t="str">
        <f>IF(Hidden!CF$51="Yes","H",IF($B382="","",IF(AND($C382&lt;=Hidden!CF$50,$D382&gt;=Hidden!CF$50),IF($G382="","x","y"),"")))</f>
        <v/>
      </c>
      <c r="CN382" s="37" t="str">
        <f>IF(Hidden!CG$51="Yes","H",IF($B382="","",IF(AND($C382&lt;=Hidden!CG$50,$D382&gt;=Hidden!CG$50),IF($G382="","x","y"),"")))</f>
        <v/>
      </c>
      <c r="CO382" s="40" t="str">
        <f>IF(Hidden!CH$51="Yes","H",IF($B382="","",IF(AND($C382&lt;=Hidden!CH$50,$D382&gt;=Hidden!CH$50),IF($G382="","x","y"),"")))</f>
        <v/>
      </c>
      <c r="CP382" s="44" t="str">
        <f>IF(Hidden!CI$51="Yes","H",IF($B382="","",IF(AND($C382&lt;=Hidden!CI$50,$D382&gt;=Hidden!CI$50),IF($G382="","x","y"),"")))</f>
        <v/>
      </c>
      <c r="CQ382" s="37" t="str">
        <f>IF(Hidden!CJ$51="Yes","H",IF($B382="","",IF(AND($C382&lt;=Hidden!CJ$50,$D382&gt;=Hidden!CJ$50),IF($G382="","x","y"),"")))</f>
        <v/>
      </c>
      <c r="CR382" s="37" t="str">
        <f>IF(Hidden!CK$51="Yes","H",IF($B382="","",IF(AND($C382&lt;=Hidden!CK$50,$D382&gt;=Hidden!CK$50),IF($G382="","x","y"),"")))</f>
        <v/>
      </c>
      <c r="CS382" s="37" t="str">
        <f>IF(Hidden!CL$51="Yes","H",IF($B382="","",IF(AND($C382&lt;=Hidden!CL$50,$D382&gt;=Hidden!CL$50),IF($G382="","x","y"),"")))</f>
        <v/>
      </c>
      <c r="CT382" s="45" t="str">
        <f>IF(Hidden!CM$51="Yes","H",IF($B382="","",IF(AND($C382&lt;=Hidden!CM$50,$D382&gt;=Hidden!CM$50),IF($G382="","x","y"),"")))</f>
        <v/>
      </c>
      <c r="CU382" s="41" t="str">
        <f>IF(Hidden!CN$51="Yes","H",IF($B382="","",IF(AND($C382&lt;=Hidden!CN$50,$D382&gt;=Hidden!CN$50),IF($G382="","x","y"),"")))</f>
        <v/>
      </c>
      <c r="CV382" s="37" t="str">
        <f>IF(Hidden!CO$51="Yes","H",IF($B382="","",IF(AND($C382&lt;=Hidden!CO$50,$D382&gt;=Hidden!CO$50),IF($G382="","x","y"),"")))</f>
        <v/>
      </c>
      <c r="CW382" s="37" t="str">
        <f>IF(Hidden!CP$51="Yes","H",IF($B382="","",IF(AND($C382&lt;=Hidden!CP$50,$D382&gt;=Hidden!CP$50),IF($G382="","x","y"),"")))</f>
        <v/>
      </c>
      <c r="CX382" s="37" t="str">
        <f>IF(Hidden!CQ$51="Yes","H",IF($B382="","",IF(AND($C382&lt;=Hidden!CQ$50,$D382&gt;=Hidden!CQ$50),IF($G382="","x","y"),"")))</f>
        <v/>
      </c>
      <c r="CY382" s="40" t="str">
        <f>IF(Hidden!CR$51="Yes","H",IF($B382="","",IF(AND($C382&lt;=Hidden!CR$50,$D382&gt;=Hidden!CR$50),IF($G382="","x","y"),"")))</f>
        <v/>
      </c>
      <c r="CZ382" s="44" t="str">
        <f>IF(Hidden!CS$51="Yes","H",IF($B382="","",IF(AND($C382&lt;=Hidden!CS$50,$D382&gt;=Hidden!CS$50),IF($G382="","x","y"),"")))</f>
        <v/>
      </c>
      <c r="DA382" s="37" t="str">
        <f>IF(Hidden!CT$51="Yes","H",IF($B382="","",IF(AND($C382&lt;=Hidden!CT$50,$D382&gt;=Hidden!CT$50),IF($G382="","x","y"),"")))</f>
        <v/>
      </c>
      <c r="DB382" s="37" t="str">
        <f>IF(Hidden!CU$51="Yes","H",IF($B382="","",IF(AND($C382&lt;=Hidden!CU$50,$D382&gt;=Hidden!CU$50),IF($G382="","x","y"),"")))</f>
        <v/>
      </c>
      <c r="DC382" s="37" t="str">
        <f>IF(Hidden!CV$51="Yes","H",IF($B382="","",IF(AND($C382&lt;=Hidden!CV$50,$D382&gt;=Hidden!CV$50),IF($G382="","x","y"),"")))</f>
        <v/>
      </c>
      <c r="DD382" s="45" t="str">
        <f>IF(Hidden!CW$51="Yes","H",IF($B382="","",IF(AND($C382&lt;=Hidden!CW$50,$D382&gt;=Hidden!CW$50),IF($G382="","x","y"),"")))</f>
        <v/>
      </c>
      <c r="DE382" s="41" t="str">
        <f>IF(Hidden!CX$51="Yes","H",IF($B382="","",IF(AND($C382&lt;=Hidden!CX$50,$D382&gt;=Hidden!CX$50),IF($G382="","x","y"),"")))</f>
        <v/>
      </c>
      <c r="DF382" s="37" t="str">
        <f>IF(Hidden!CY$51="Yes","H",IF($B382="","",IF(AND($C382&lt;=Hidden!CY$50,$D382&gt;=Hidden!CY$50),IF($G382="","x","y"),"")))</f>
        <v/>
      </c>
      <c r="DG382" s="37" t="str">
        <f>IF(Hidden!CZ$51="Yes","H",IF($B382="","",IF(AND($C382&lt;=Hidden!CZ$50,$D382&gt;=Hidden!CZ$50),IF($G382="","x","y"),"")))</f>
        <v/>
      </c>
      <c r="DH382" s="37" t="str">
        <f>IF(Hidden!DA$51="Yes","H",IF($B382="","",IF(AND($C382&lt;=Hidden!DA$50,$D382&gt;=Hidden!DA$50),IF($G382="","x","y"),"")))</f>
        <v/>
      </c>
      <c r="DI382" s="40" t="str">
        <f>IF(Hidden!DB$51="Yes","H",IF($B382="","",IF(AND($C382&lt;=Hidden!DB$50,$D382&gt;=Hidden!DB$50),IF($G382="","x","y"),"")))</f>
        <v/>
      </c>
      <c r="DJ382" s="44" t="str">
        <f>IF(Hidden!DC$51="Yes","H",IF($B382="","",IF(AND($C382&lt;=Hidden!DC$50,$D382&gt;=Hidden!DC$50),IF($G382="","x","y"),"")))</f>
        <v/>
      </c>
      <c r="DK382" s="37" t="str">
        <f>IF(Hidden!DD$51="Yes","H",IF($B382="","",IF(AND($C382&lt;=Hidden!DD$50,$D382&gt;=Hidden!DD$50),IF($G382="","x","y"),"")))</f>
        <v/>
      </c>
      <c r="DL382" s="37" t="str">
        <f>IF(Hidden!DE$51="Yes","H",IF($B382="","",IF(AND($C382&lt;=Hidden!DE$50,$D382&gt;=Hidden!DE$50),IF($G382="","x","y"),"")))</f>
        <v/>
      </c>
      <c r="DM382" s="37" t="str">
        <f>IF(Hidden!DF$51="Yes","H",IF($B382="","",IF(AND($C382&lt;=Hidden!DF$50,$D382&gt;=Hidden!DF$50),IF($G382="","x","y"),"")))</f>
        <v/>
      </c>
      <c r="DN382" s="45" t="str">
        <f>IF(Hidden!DG$51="Yes","H",IF($B382="","",IF(AND($C382&lt;=Hidden!DG$50,$D382&gt;=Hidden!DG$50),IF($G382="","x","y"),"")))</f>
        <v/>
      </c>
      <c r="DO382" s="41" t="str">
        <f>IF(Hidden!DH$51="Yes","H",IF($B382="","",IF(AND($C382&lt;=Hidden!DH$50,$D382&gt;=Hidden!DH$50),IF($G382="","x","y"),"")))</f>
        <v/>
      </c>
      <c r="DP382" s="37" t="str">
        <f>IF(Hidden!DI$51="Yes","H",IF($B382="","",IF(AND($C382&lt;=Hidden!DI$50,$D382&gt;=Hidden!DI$50),IF($G382="","x","y"),"")))</f>
        <v/>
      </c>
      <c r="DQ382" s="37" t="str">
        <f>IF(Hidden!DJ$51="Yes","H",IF($B382="","",IF(AND($C382&lt;=Hidden!DJ$50,$D382&gt;=Hidden!DJ$50),IF($G382="","x","y"),"")))</f>
        <v/>
      </c>
      <c r="DR382" s="37" t="str">
        <f>IF(Hidden!DK$51="Yes","H",IF($B382="","",IF(AND($C382&lt;=Hidden!DK$50,$D382&gt;=Hidden!DK$50),IF($G382="","x","y"),"")))</f>
        <v/>
      </c>
      <c r="DS382" s="40" t="str">
        <f>IF(Hidden!DL$51="Yes","H",IF($B382="","",IF(AND($C382&lt;=Hidden!DL$50,$D382&gt;=Hidden!DL$50),IF($G382="","x","y"),"")))</f>
        <v/>
      </c>
      <c r="DT382" s="44" t="str">
        <f>IF(Hidden!DM$51="Yes","H",IF($B382="","",IF(AND($C382&lt;=Hidden!DM$50,$D382&gt;=Hidden!DM$50),IF($G382="","x","y"),"")))</f>
        <v/>
      </c>
      <c r="DU382" s="37" t="str">
        <f>IF(Hidden!DN$51="Yes","H",IF($B382="","",IF(AND($C382&lt;=Hidden!DN$50,$D382&gt;=Hidden!DN$50),IF($G382="","x","y"),"")))</f>
        <v/>
      </c>
      <c r="DV382" s="37" t="str">
        <f>IF(Hidden!DO$51="Yes","H",IF($B382="","",IF(AND($C382&lt;=Hidden!DO$50,$D382&gt;=Hidden!DO$50),IF($G382="","x","y"),"")))</f>
        <v/>
      </c>
      <c r="DW382" s="37" t="str">
        <f>IF(Hidden!DP$51="Yes","H",IF($B382="","",IF(AND($C382&lt;=Hidden!DP$50,$D382&gt;=Hidden!DP$50),IF($G382="","x","y"),"")))</f>
        <v/>
      </c>
      <c r="DX382" s="45" t="str">
        <f>IF(Hidden!DQ$51="Yes","H",IF($B382="","",IF(AND($C382&lt;=Hidden!DQ$50,$D382&gt;=Hidden!DQ$50),IF($G382="","x","y"),"")))</f>
        <v/>
      </c>
      <c r="DY382" s="44" t="str">
        <f>IF(Hidden!DR$51="Yes","H",IF($B382="","",IF(AND($C382&lt;=Hidden!DR$50,$D382&gt;=Hidden!DR$50),IF($G382="","x","y"),"")))</f>
        <v/>
      </c>
      <c r="DZ382" s="37" t="str">
        <f>IF(Hidden!DS$51="Yes","H",IF($B382="","",IF(AND($C382&lt;=Hidden!DS$50,$D382&gt;=Hidden!DS$50),IF($G382="","x","y"),"")))</f>
        <v/>
      </c>
      <c r="EA382" s="37" t="str">
        <f>IF(Hidden!DT$51="Yes","H",IF($B382="","",IF(AND($C382&lt;=Hidden!DT$50,$D382&gt;=Hidden!DT$50),IF($G382="","x","y"),"")))</f>
        <v/>
      </c>
      <c r="EB382" s="37" t="str">
        <f>IF(Hidden!DU$51="Yes","H",IF($B382="","",IF(AND($C382&lt;=Hidden!DU$50,$D382&gt;=Hidden!DU$50),IF($G382="","x","y"),"")))</f>
        <v/>
      </c>
      <c r="EC382" s="45" t="str">
        <f>IF(Hidden!DV$51="Yes","H",IF($B382="","",IF(AND($C382&lt;=Hidden!DV$50,$D382&gt;=Hidden!DV$50),IF($G382="","x","y"),"")))</f>
        <v/>
      </c>
      <c r="ED382" s="41" t="str">
        <f>IF(Hidden!DW$51="Yes","H",IF($B382="","",IF(AND($C382&lt;=Hidden!DW$50,$D382&gt;=Hidden!DW$50),IF($G382="","x","y"),"")))</f>
        <v/>
      </c>
      <c r="EE382" s="37" t="str">
        <f>IF(Hidden!DX$51="Yes","H",IF($B382="","",IF(AND($C382&lt;=Hidden!DX$50,$D382&gt;=Hidden!DX$50),IF($G382="","x","y"),"")))</f>
        <v/>
      </c>
      <c r="EF382" s="37" t="str">
        <f>IF(Hidden!DY$51="Yes","H",IF($B382="","",IF(AND($C382&lt;=Hidden!DY$50,$D382&gt;=Hidden!DY$50),IF($G382="","x","y"),"")))</f>
        <v/>
      </c>
      <c r="EG382" s="37" t="str">
        <f>IF(Hidden!DZ$51="Yes","H",IF($B382="","",IF(AND($C382&lt;=Hidden!DZ$50,$D382&gt;=Hidden!DZ$50),IF($G382="","x","y"),"")))</f>
        <v/>
      </c>
      <c r="EH382" s="38" t="str">
        <f>IF(Hidden!EA$51="Yes","H",IF($B382="","",IF(AND($C382&lt;=Hidden!EA$50,$D382&gt;=Hidden!EA$50),IF($G382="","x","y"),"")))</f>
        <v/>
      </c>
      <c r="EI382" s="41" t="str">
        <f>IF(Hidden!EB$51="Yes","H",IF($B382="","",IF(AND($C382&lt;=Hidden!EB$50,$D382&gt;=Hidden!EB$50),IF($G382="","x","y"),"")))</f>
        <v/>
      </c>
      <c r="EJ382" s="37" t="str">
        <f>IF(Hidden!EC$51="Yes","H",IF($B382="","",IF(AND($C382&lt;=Hidden!EC$50,$D382&gt;=Hidden!EC$50),IF($G382="","x","y"),"")))</f>
        <v/>
      </c>
      <c r="EK382" s="37" t="str">
        <f>IF(Hidden!ED$51="Yes","H",IF($B382="","",IF(AND($C382&lt;=Hidden!ED$50,$D382&gt;=Hidden!ED$50),IF($G382="","x","y"),"")))</f>
        <v/>
      </c>
      <c r="EL382" s="37" t="str">
        <f>IF(Hidden!EE$51="Yes","H",IF($B382="","",IF(AND($C382&lt;=Hidden!EE$50,$D382&gt;=Hidden!EE$50),IF($G382="","x","y"),"")))</f>
        <v/>
      </c>
      <c r="EM382" s="38" t="str">
        <f>IF(Hidden!EF$51="Yes","H",IF($B382="","",IF(AND($C382&lt;=Hidden!EF$50,$D382&gt;=Hidden!EF$50),IF($G382="","x","y"),"")))</f>
        <v/>
      </c>
      <c r="EN382" s="41" t="str">
        <f>IF(Hidden!EG$51="Yes","H",IF($B382="","",IF(AND($C382&lt;=Hidden!EG$50,$D382&gt;=Hidden!EG$50),IF($G382="","x","y"),"")))</f>
        <v/>
      </c>
      <c r="EO382" s="37" t="str">
        <f>IF(Hidden!EH$51="Yes","H",IF($B382="","",IF(AND($C382&lt;=Hidden!EH$50,$D382&gt;=Hidden!EH$50),IF($G382="","x","y"),"")))</f>
        <v/>
      </c>
      <c r="EP382" s="37" t="str">
        <f>IF(Hidden!EI$51="Yes","H",IF($B382="","",IF(AND($C382&lt;=Hidden!EI$50,$D382&gt;=Hidden!EI$50),IF($G382="","x","y"),"")))</f>
        <v/>
      </c>
      <c r="EQ382" s="37" t="str">
        <f>IF(Hidden!EJ$51="Yes","H",IF($B382="","",IF(AND($C382&lt;=Hidden!EJ$50,$D382&gt;=Hidden!EJ$50),IF($G382="","x","y"),"")))</f>
        <v/>
      </c>
      <c r="ER382" s="38" t="str">
        <f>IF(Hidden!EK$51="Yes","H",IF($B382="","",IF(AND($C382&lt;=Hidden!EK$50,$D382&gt;=Hidden!EK$50),IF($G382="","x","y"),"")))</f>
        <v/>
      </c>
      <c r="ES382" s="41" t="str">
        <f>IF(Hidden!EL$51="Yes","H",IF($B382="","",IF(AND($C382&lt;=Hidden!EL$50,$D382&gt;=Hidden!EL$50),IF($G382="","x","y"),"")))</f>
        <v/>
      </c>
      <c r="ET382" s="37" t="str">
        <f>IF(Hidden!EM$51="Yes","H",IF($B382="","",IF(AND($C382&lt;=Hidden!EM$50,$D382&gt;=Hidden!EM$50),IF($G382="","x","y"),"")))</f>
        <v/>
      </c>
      <c r="EU382" s="37" t="str">
        <f>IF(Hidden!EN$51="Yes","H",IF($B382="","",IF(AND($C382&lt;=Hidden!EN$50,$D382&gt;=Hidden!EN$50),IF($G382="","x","y"),"")))</f>
        <v/>
      </c>
      <c r="EV382" s="37" t="str">
        <f>IF(Hidden!EO$51="Yes","H",IF($B382="","",IF(AND($C382&lt;=Hidden!EO$50,$D382&gt;=Hidden!EO$50),IF($G382="","x","y"),"")))</f>
        <v/>
      </c>
      <c r="EW382" s="38" t="str">
        <f>IF(Hidden!EP$51="Yes","H",IF($B382="","",IF(AND($C382&lt;=Hidden!EP$50,$D382&gt;=Hidden!EP$50),IF($G382="","x","y"),"")))</f>
        <v/>
      </c>
      <c r="EX382" s="41" t="str">
        <f>IF(Hidden!EQ$51="Yes","H",IF($B382="","",IF(AND($C382&lt;=Hidden!EQ$50,$D382&gt;=Hidden!EQ$50),IF($G382="","x","y"),"")))</f>
        <v/>
      </c>
      <c r="EY382" s="37" t="str">
        <f>IF(Hidden!ER$51="Yes","H",IF($B382="","",IF(AND($C382&lt;=Hidden!ER$50,$D382&gt;=Hidden!ER$50),IF($G382="","x","y"),"")))</f>
        <v/>
      </c>
      <c r="EZ382" s="37" t="str">
        <f>IF(Hidden!ES$51="Yes","H",IF($B382="","",IF(AND($C382&lt;=Hidden!ES$50,$D382&gt;=Hidden!ES$50),IF($G382="","x","y"),"")))</f>
        <v/>
      </c>
      <c r="FA382" s="37" t="str">
        <f>IF(Hidden!ET$51="Yes","H",IF($B382="","",IF(AND($C382&lt;=Hidden!ET$50,$D382&gt;=Hidden!ET$50),IF($G382="","x","y"),"")))</f>
        <v/>
      </c>
      <c r="FB382" s="38" t="str">
        <f>IF(Hidden!EU$51="Yes","H",IF($B382="","",IF(AND($C382&lt;=Hidden!EU$50,$D382&gt;=Hidden!EU$50),IF($G382="","x","y"),"")))</f>
        <v/>
      </c>
      <c r="FC382" s="41" t="str">
        <f>IF(Hidden!EV$51="Yes","H",IF($B382="","",IF(AND($C382&lt;=Hidden!EV$50,$D382&gt;=Hidden!EV$50),IF($G382="","x","y"),"")))</f>
        <v/>
      </c>
      <c r="FD382" s="37" t="str">
        <f>IF(Hidden!EW$51="Yes","H",IF($B382="","",IF(AND($C382&lt;=Hidden!EW$50,$D382&gt;=Hidden!EW$50),IF($G382="","x","y"),"")))</f>
        <v/>
      </c>
      <c r="FE382" s="37" t="str">
        <f>IF(Hidden!EX$51="Yes","H",IF($B382="","",IF(AND($C382&lt;=Hidden!EX$50,$D382&gt;=Hidden!EX$50),IF($G382="","x","y"),"")))</f>
        <v/>
      </c>
      <c r="FF382" s="37" t="str">
        <f>IF(Hidden!EY$51="Yes","H",IF($B382="","",IF(AND($C382&lt;=Hidden!EY$50,$D382&gt;=Hidden!EY$50),IF($G382="","x","y"),"")))</f>
        <v/>
      </c>
      <c r="FG382" s="38" t="str">
        <f>IF(Hidden!EZ$51="Yes","H",IF($B382="","",IF(AND($C382&lt;=Hidden!EZ$50,$D382&gt;=Hidden!EZ$50),IF($G382="","x","y"),"")))</f>
        <v/>
      </c>
      <c r="FH382" s="41" t="str">
        <f>IF(Hidden!FA$51="Yes","H",IF($B382="","",IF(AND($C382&lt;=Hidden!FA$50,$D382&gt;=Hidden!FA$50),IF($G382="","x","y"),"")))</f>
        <v/>
      </c>
      <c r="FI382" s="37" t="str">
        <f>IF(Hidden!FB$51="Yes","H",IF($B382="","",IF(AND($C382&lt;=Hidden!FB$50,$D382&gt;=Hidden!FB$50),IF($G382="","x","y"),"")))</f>
        <v/>
      </c>
      <c r="FJ382" s="37" t="str">
        <f>IF(Hidden!FC$51="Yes","H",IF($B382="","",IF(AND($C382&lt;=Hidden!FC$50,$D382&gt;=Hidden!FC$50),IF($G382="","x","y"),"")))</f>
        <v/>
      </c>
      <c r="FK382" s="37" t="str">
        <f>IF(Hidden!FD$51="Yes","H",IF($B382="","",IF(AND($C382&lt;=Hidden!FD$50,$D382&gt;=Hidden!FD$50),IF($G382="","x","y"),"")))</f>
        <v/>
      </c>
      <c r="FL382" s="38" t="str">
        <f>IF(Hidden!FE$51="Yes","H",IF($B382="","",IF(AND($C382&lt;=Hidden!FE$50,$D382&gt;=Hidden!FE$50),IF($G382="","x","y"),"")))</f>
        <v/>
      </c>
      <c r="FM382" s="41" t="str">
        <f>IF(Hidden!FF$51="Yes","H",IF($B382="","",IF(AND($C382&lt;=Hidden!FF$50,$D382&gt;=Hidden!FF$50),IF($G382="","x","y"),"")))</f>
        <v/>
      </c>
      <c r="FN382" s="37" t="str">
        <f>IF(Hidden!FG$51="Yes","H",IF($B382="","",IF(AND($C382&lt;=Hidden!FG$50,$D382&gt;=Hidden!FG$50),IF($G382="","x","y"),"")))</f>
        <v/>
      </c>
      <c r="FO382" s="37" t="str">
        <f>IF(Hidden!FH$51="Yes","H",IF($B382="","",IF(AND($C382&lt;=Hidden!FH$50,$D382&gt;=Hidden!FH$50),IF($G382="","x","y"),"")))</f>
        <v/>
      </c>
      <c r="FP382" s="37" t="str">
        <f>IF(Hidden!FI$51="Yes","H",IF($B382="","",IF(AND($C382&lt;=Hidden!FI$50,$D382&gt;=Hidden!FI$50),IF($G382="","x","y"),"")))</f>
        <v/>
      </c>
      <c r="FQ382" s="38" t="str">
        <f>IF(Hidden!FJ$51="Yes","H",IF($B382="","",IF(AND($C382&lt;=Hidden!FJ$50,$D382&gt;=Hidden!FJ$50),IF($G382="","x","y"),"")))</f>
        <v/>
      </c>
      <c r="FR382" s="41" t="str">
        <f>IF(Hidden!FK$51="Yes","H",IF($B382="","",IF(AND($C382&lt;=Hidden!FK$50,$D382&gt;=Hidden!FK$50),IF($G382="","x","y"),"")))</f>
        <v/>
      </c>
      <c r="FS382" s="37" t="str">
        <f>IF(Hidden!FL$51="Yes","H",IF($B382="","",IF(AND($C382&lt;=Hidden!FL$50,$D382&gt;=Hidden!FL$50),IF($G382="","x","y"),"")))</f>
        <v/>
      </c>
      <c r="FT382" s="37" t="str">
        <f>IF(Hidden!FM$51="Yes","H",IF($B382="","",IF(AND($C382&lt;=Hidden!FM$50,$D382&gt;=Hidden!FM$50),IF($G382="","x","y"),"")))</f>
        <v/>
      </c>
      <c r="FU382" s="37" t="str">
        <f>IF(Hidden!FN$51="Yes","H",IF($B382="","",IF(AND($C382&lt;=Hidden!FN$50,$D382&gt;=Hidden!FN$50),IF($G382="","x","y"),"")))</f>
        <v/>
      </c>
      <c r="FV382" s="38" t="str">
        <f>IF(Hidden!FO$51="Yes","H",IF($B382="","",IF(AND($C382&lt;=Hidden!FO$50,$D382&gt;=Hidden!FO$50),IF($G382="","x","y"),"")))</f>
        <v/>
      </c>
      <c r="FW382" s="41" t="str">
        <f>IF(Hidden!FP$51="Yes","H",IF($B382="","",IF(AND($C382&lt;=Hidden!FP$50,$D382&gt;=Hidden!FP$50),IF($G382="","x","y"),"")))</f>
        <v/>
      </c>
      <c r="FX382" s="37" t="str">
        <f>IF(Hidden!FQ$51="Yes","H",IF($B382="","",IF(AND($C382&lt;=Hidden!FQ$50,$D382&gt;=Hidden!FQ$50),IF($G382="","x","y"),"")))</f>
        <v/>
      </c>
      <c r="FY382" s="37" t="str">
        <f>IF(Hidden!FR$51="Yes","H",IF($B382="","",IF(AND($C382&lt;=Hidden!FR$50,$D382&gt;=Hidden!FR$50),IF($G382="","x","y"),"")))</f>
        <v/>
      </c>
      <c r="FZ382" s="37" t="str">
        <f>IF(Hidden!FS$51="Yes","H",IF($B382="","",IF(AND($C382&lt;=Hidden!FS$50,$D382&gt;=Hidden!FS$50),IF($G382="","x","y"),"")))</f>
        <v/>
      </c>
      <c r="GA382" s="38" t="str">
        <f>IF(Hidden!FT$51="Yes","H",IF($B382="","",IF(AND($C382&lt;=Hidden!FT$50,$D382&gt;=Hidden!FT$50),IF($G382="","x","y"),"")))</f>
        <v/>
      </c>
      <c r="GB382" s="41" t="str">
        <f>IF(Hidden!FU$51="Yes","H",IF($B382="","",IF(AND($C382&lt;=Hidden!FU$50,$D382&gt;=Hidden!FU$50),IF($G382="","x","y"),"")))</f>
        <v/>
      </c>
      <c r="GC382" s="37" t="str">
        <f>IF(Hidden!FV$51="Yes","H",IF($B382="","",IF(AND($C382&lt;=Hidden!FV$50,$D382&gt;=Hidden!FV$50),IF($G382="","x","y"),"")))</f>
        <v/>
      </c>
      <c r="GD382" s="37" t="str">
        <f>IF(Hidden!FW$51="Yes","H",IF($B382="","",IF(AND($C382&lt;=Hidden!FW$50,$D382&gt;=Hidden!FW$50),IF($G382="","x","y"),"")))</f>
        <v/>
      </c>
      <c r="GE382" s="37" t="str">
        <f>IF(Hidden!FX$51="Yes","H",IF($B382="","",IF(AND($C382&lt;=Hidden!FX$50,$D382&gt;=Hidden!FX$50),IF($G382="","x","y"),"")))</f>
        <v/>
      </c>
      <c r="GF382" s="38" t="str">
        <f>IF(Hidden!FY$51="Yes","H",IF($B382="","",IF(AND($C382&lt;=Hidden!FY$50,$D382&gt;=Hidden!FY$50),IF($G382="","x","y"),"")))</f>
        <v/>
      </c>
      <c r="GG382" s="41" t="str">
        <f>IF(Hidden!FZ$51="Yes","H",IF($B382="","",IF(AND($C382&lt;=Hidden!FZ$50,$D382&gt;=Hidden!FZ$50),IF($G382="","x","y"),"")))</f>
        <v/>
      </c>
      <c r="GH382" s="37" t="str">
        <f>IF(Hidden!GA$51="Yes","H",IF($B382="","",IF(AND($C382&lt;=Hidden!GA$50,$D382&gt;=Hidden!GA$50),IF($G382="","x","y"),"")))</f>
        <v/>
      </c>
      <c r="GI382" s="37" t="str">
        <f>IF(Hidden!GB$51="Yes","H",IF($B382="","",IF(AND($C382&lt;=Hidden!GB$50,$D382&gt;=Hidden!GB$50),IF($G382="","x","y"),"")))</f>
        <v/>
      </c>
      <c r="GJ382" s="37" t="str">
        <f>IF(Hidden!GC$51="Yes","H",IF($B382="","",IF(AND($C382&lt;=Hidden!GC$50,$D382&gt;=Hidden!GC$50),IF($G382="","x","y"),"")))</f>
        <v/>
      </c>
      <c r="GK382" s="38" t="str">
        <f>IF(Hidden!GD$51="Yes","H",IF($B382="","",IF(AND($C382&lt;=Hidden!GD$50,$D382&gt;=Hidden!GD$50),IF($G382="","x","y"),"")))</f>
        <v/>
      </c>
      <c r="GL382" s="41" t="str">
        <f>IF(Hidden!GE$51="Yes","H",IF($B382="","",IF(AND($C382&lt;=Hidden!GE$50,$D382&gt;=Hidden!GE$50),IF($G382="","x","y"),"")))</f>
        <v/>
      </c>
      <c r="GM382" s="37" t="str">
        <f>IF(Hidden!GF$51="Yes","H",IF($B382="","",IF(AND($C382&lt;=Hidden!GF$50,$D382&gt;=Hidden!GF$50),IF($G382="","x","y"),"")))</f>
        <v/>
      </c>
      <c r="GN382" s="37" t="str">
        <f>IF(Hidden!GG$51="Yes","H",IF($B382="","",IF(AND($C382&lt;=Hidden!GG$50,$D382&gt;=Hidden!GG$50),IF($G382="","x","y"),"")))</f>
        <v/>
      </c>
      <c r="GO382" s="37" t="str">
        <f>IF(Hidden!GH$51="Yes","H",IF($B382="","",IF(AND($C382&lt;=Hidden!GH$50,$D382&gt;=Hidden!GH$50),IF($G382="","x","y"),"")))</f>
        <v/>
      </c>
      <c r="GP382" s="38" t="str">
        <f>IF(Hidden!GI$51="Yes","H",IF($B382="","",IF(AND($C382&lt;=Hidden!GI$50,$D382&gt;=Hidden!GI$50),IF($G382="","x","y"),"")))</f>
        <v/>
      </c>
      <c r="GQ382" s="41" t="str">
        <f>IF(Hidden!GJ$51="Yes","H",IF($B382="","",IF(AND($C382&lt;=Hidden!GJ$50,$D382&gt;=Hidden!GJ$50),IF($G382="","x","y"),"")))</f>
        <v/>
      </c>
      <c r="GR382" s="37" t="str">
        <f>IF(Hidden!GK$51="Yes","H",IF($B382="","",IF(AND($C382&lt;=Hidden!GK$50,$D382&gt;=Hidden!GK$50),IF($G382="","x","y"),"")))</f>
        <v/>
      </c>
      <c r="GS382" s="37" t="str">
        <f>IF(Hidden!GL$51="Yes","H",IF($B382="","",IF(AND($C382&lt;=Hidden!GL$50,$D382&gt;=Hidden!GL$50),IF($G382="","x","y"),"")))</f>
        <v/>
      </c>
      <c r="GT382" s="37" t="str">
        <f>IF(Hidden!GM$51="Yes","H",IF($B382="","",IF(AND($C382&lt;=Hidden!GM$50,$D382&gt;=Hidden!GM$50),IF($G382="","x","y"),"")))</f>
        <v/>
      </c>
      <c r="GU382" s="38" t="str">
        <f>IF(Hidden!GN$51="Yes","H",IF($B382="","",IF(AND($C382&lt;=Hidden!GN$50,$D382&gt;=Hidden!GN$50),IF($G382="","x","y"),"")))</f>
        <v/>
      </c>
      <c r="GV382" s="41" t="str">
        <f>IF(Hidden!GO$51="Yes","H",IF($B382="","",IF(AND($C382&lt;=Hidden!GO$50,$D382&gt;=Hidden!GO$50),IF($G382="","x","y"),"")))</f>
        <v/>
      </c>
      <c r="GW382" s="37" t="str">
        <f>IF(Hidden!GP$51="Yes","H",IF($B382="","",IF(AND($C382&lt;=Hidden!GP$50,$D382&gt;=Hidden!GP$50),IF($G382="","x","y"),"")))</f>
        <v/>
      </c>
      <c r="GX382" s="37" t="str">
        <f>IF(Hidden!GQ$51="Yes","H",IF($B382="","",IF(AND($C382&lt;=Hidden!GQ$50,$D382&gt;=Hidden!GQ$50),IF($G382="","x","y"),"")))</f>
        <v/>
      </c>
      <c r="GY382" s="37" t="str">
        <f>IF(Hidden!GR$51="Yes","H",IF($B382="","",IF(AND($C382&lt;=Hidden!GR$50,$D382&gt;=Hidden!GR$50),IF($G382="","x","y"),"")))</f>
        <v/>
      </c>
      <c r="GZ382" s="38" t="str">
        <f>IF(Hidden!GS$51="Yes","H",IF($B382="","",IF(AND($C382&lt;=Hidden!GS$50,$D382&gt;=Hidden!GS$50),IF($G382="","x","y"),"")))</f>
        <v/>
      </c>
      <c r="HA382" s="41" t="str">
        <f>IF(Hidden!GT$51="Yes","H",IF($B382="","",IF(AND($C382&lt;=Hidden!GT$50,$D382&gt;=Hidden!GT$50),IF($G382="","x","y"),"")))</f>
        <v/>
      </c>
      <c r="HB382" s="37" t="str">
        <f>IF(Hidden!GU$51="Yes","H",IF($B382="","",IF(AND($C382&lt;=Hidden!GU$50,$D382&gt;=Hidden!GU$50),IF($G382="","x","y"),"")))</f>
        <v/>
      </c>
      <c r="HC382" s="37" t="str">
        <f>IF(Hidden!GV$51="Yes","H",IF($B382="","",IF(AND($C382&lt;=Hidden!GV$50,$D382&gt;=Hidden!GV$50),IF($G382="","x","y"),"")))</f>
        <v/>
      </c>
      <c r="HD382" s="37" t="str">
        <f>IF(Hidden!GW$51="Yes","H",IF($B382="","",IF(AND($C382&lt;=Hidden!GW$50,$D382&gt;=Hidden!GW$50),IF($G382="","x","y"),"")))</f>
        <v/>
      </c>
      <c r="HE382" s="38" t="str">
        <f>IF(Hidden!GX$51="Yes","H",IF($B382="","",IF(AND($C382&lt;=Hidden!GX$50,$D382&gt;=Hidden!GX$50),IF($G382="","x","y"),"")))</f>
        <v/>
      </c>
      <c r="HF382" s="41" t="str">
        <f>IF(Hidden!GY$51="Yes","H",IF($B382="","",IF(AND($C382&lt;=Hidden!GY$50,$D382&gt;=Hidden!GY$50),IF($G382="","x","y"),"")))</f>
        <v/>
      </c>
      <c r="HG382" s="37" t="str">
        <f>IF(Hidden!GZ$51="Yes","H",IF($B382="","",IF(AND($C382&lt;=Hidden!GZ$50,$D382&gt;=Hidden!GZ$50),IF($G382="","x","y"),"")))</f>
        <v/>
      </c>
      <c r="HH382" s="37" t="str">
        <f>IF(Hidden!HA$51="Yes","H",IF($B382="","",IF(AND($C382&lt;=Hidden!HA$50,$D382&gt;=Hidden!HA$50),IF($G382="","x","y"),"")))</f>
        <v/>
      </c>
      <c r="HI382" s="37" t="str">
        <f>IF(Hidden!HB$51="Yes","H",IF($B382="","",IF(AND($C382&lt;=Hidden!HB$50,$D382&gt;=Hidden!HB$50),IF($G382="","x","y"),"")))</f>
        <v/>
      </c>
      <c r="HJ382" s="38" t="str">
        <f>IF(Hidden!HC$51="Yes","H",IF($B382="","",IF(AND($C382&lt;=Hidden!HC$50,$D382&gt;=Hidden!HC$50),IF($G382="","x","y"),"")))</f>
        <v/>
      </c>
      <c r="HK382" s="41" t="str">
        <f>IF(Hidden!HD$51="Yes","H",IF($B382="","",IF(AND($C382&lt;=Hidden!HD$50,$D382&gt;=Hidden!HD$50),IF($G382="","x","y"),"")))</f>
        <v/>
      </c>
      <c r="HL382" s="37" t="str">
        <f>IF(Hidden!HE$51="Yes","H",IF($B382="","",IF(AND($C382&lt;=Hidden!HE$50,$D382&gt;=Hidden!HE$50),IF($G382="","x","y"),"")))</f>
        <v/>
      </c>
      <c r="HM382" s="37" t="str">
        <f>IF(Hidden!HF$51="Yes","H",IF($B382="","",IF(AND($C382&lt;=Hidden!HF$50,$D382&gt;=Hidden!HF$50),IF($G382="","x","y"),"")))</f>
        <v/>
      </c>
      <c r="HN382" s="37" t="str">
        <f>IF(Hidden!HG$51="Yes","H",IF($B382="","",IF(AND($C382&lt;=Hidden!HG$50,$D382&gt;=Hidden!HG$50),IF($G382="","x","y"),"")))</f>
        <v/>
      </c>
      <c r="HO382" s="38" t="str">
        <f>IF(Hidden!HH$51="Yes","H",IF($B382="","",IF(AND($C382&lt;=Hidden!HH$50,$D382&gt;=Hidden!HH$50),IF($G382="","x","y"),"")))</f>
        <v/>
      </c>
      <c r="HP382" s="41" t="str">
        <f>IF(Hidden!HI$51="Yes","H",IF($B382="","",IF(AND($C382&lt;=Hidden!HI$50,$D382&gt;=Hidden!HI$50),IF($G382="","x","y"),"")))</f>
        <v/>
      </c>
      <c r="HQ382" s="37" t="str">
        <f>IF(Hidden!HJ$51="Yes","H",IF($B382="","",IF(AND($C382&lt;=Hidden!HJ$50,$D382&gt;=Hidden!HJ$50),IF($G382="","x","y"),"")))</f>
        <v/>
      </c>
      <c r="HR382" s="37" t="str">
        <f>IF(Hidden!HK$51="Yes","H",IF($B382="","",IF(AND($C382&lt;=Hidden!HK$50,$D382&gt;=Hidden!HK$50),IF($G382="","x","y"),"")))</f>
        <v/>
      </c>
      <c r="HS382" s="37" t="str">
        <f>IF(Hidden!HL$51="Yes","H",IF($B382="","",IF(AND($C382&lt;=Hidden!HL$50,$D382&gt;=Hidden!HL$50),IF($G382="","x","y"),"")))</f>
        <v/>
      </c>
      <c r="HT382" s="38" t="str">
        <f>IF(Hidden!HM$51="Yes","H",IF($B382="","",IF(AND($C382&lt;=Hidden!HM$50,$D382&gt;=Hidden!HM$50),IF($G382="","x","y"),"")))</f>
        <v/>
      </c>
      <c r="HU382" s="41" t="str">
        <f>IF(Hidden!HN$51="Yes","H",IF($B382="","",IF(AND($C382&lt;=Hidden!HN$50,$D382&gt;=Hidden!HN$50),IF($G382="","x","y"),"")))</f>
        <v/>
      </c>
      <c r="HV382" s="37" t="str">
        <f>IF(Hidden!HO$51="Yes","H",IF($B382="","",IF(AND($C382&lt;=Hidden!HO$50,$D382&gt;=Hidden!HO$50),IF($G382="","x","y"),"")))</f>
        <v/>
      </c>
      <c r="HW382" s="37" t="str">
        <f>IF(Hidden!HP$51="Yes","H",IF($B382="","",IF(AND($C382&lt;=Hidden!HP$50,$D382&gt;=Hidden!HP$50),IF($G382="","x","y"),"")))</f>
        <v/>
      </c>
      <c r="HX382" s="37" t="str">
        <f>IF(Hidden!HQ$51="Yes","H",IF($B382="","",IF(AND($C382&lt;=Hidden!HQ$50,$D382&gt;=Hidden!HQ$50),IF($G382="","x","y"),"")))</f>
        <v/>
      </c>
      <c r="HY382" s="38" t="str">
        <f>IF(Hidden!HR$51="Yes","H",IF($B382="","",IF(AND($C382&lt;=Hidden!HR$50,$D382&gt;=Hidden!HR$50),IF($G382="","x","y"),"")))</f>
        <v/>
      </c>
      <c r="HZ382" s="41" t="str">
        <f>IF(Hidden!HS$51="Yes","H",IF($B382="","",IF(AND($C382&lt;=Hidden!HS$50,$D382&gt;=Hidden!HS$50),IF($G382="","x","y"),"")))</f>
        <v/>
      </c>
      <c r="IA382" s="37" t="str">
        <f>IF(Hidden!HT$51="Yes","H",IF($B382="","",IF(AND($C382&lt;=Hidden!HT$50,$D382&gt;=Hidden!HT$50),IF($G382="","x","y"),"")))</f>
        <v/>
      </c>
      <c r="IB382" s="37" t="str">
        <f>IF(Hidden!HU$51="Yes","H",IF($B382="","",IF(AND($C382&lt;=Hidden!HU$50,$D382&gt;=Hidden!HU$50),IF($G382="","x","y"),"")))</f>
        <v/>
      </c>
      <c r="IC382" s="37" t="str">
        <f>IF(Hidden!HV$51="Yes","H",IF($B382="","",IF(AND($C382&lt;=Hidden!HV$50,$D382&gt;=Hidden!HV$50),IF($G382="","x","y"),"")))</f>
        <v/>
      </c>
      <c r="ID382" s="38" t="str">
        <f>IF(Hidden!HW$51="Yes","H",IF($B382="","",IF(AND($C382&lt;=Hidden!HW$50,$D382&gt;=Hidden!HW$50),IF($G382="","x","y"),"")))</f>
        <v/>
      </c>
      <c r="IE382" s="41" t="str">
        <f>IF(Hidden!HX$51="Yes","H",IF($B382="","",IF(AND($C382&lt;=Hidden!HX$50,$D382&gt;=Hidden!HX$50),IF($G382="","x","y"),"")))</f>
        <v/>
      </c>
      <c r="IF382" s="37" t="str">
        <f>IF(Hidden!HY$51="Yes","H",IF($B382="","",IF(AND($C382&lt;=Hidden!HY$50,$D382&gt;=Hidden!HY$50),IF($G382="","x","y"),"")))</f>
        <v/>
      </c>
      <c r="IG382" s="37" t="str">
        <f>IF(Hidden!HZ$51="Yes","H",IF($B382="","",IF(AND($C382&lt;=Hidden!HZ$50,$D382&gt;=Hidden!HZ$50),IF($G382="","x","y"),"")))</f>
        <v/>
      </c>
      <c r="IH382" s="37" t="str">
        <f>IF(Hidden!IA$51="Yes","H",IF($B382="","",IF(AND($C382&lt;=Hidden!IA$50,$D382&gt;=Hidden!IA$50),IF($G382="","x","y"),"")))</f>
        <v/>
      </c>
      <c r="II382" s="38" t="str">
        <f>IF(Hidden!IB$51="Yes","H",IF($B382="","",IF(AND($C382&lt;=Hidden!IB$50,$D382&gt;=Hidden!IB$50),IF($G382="","x","y"),"")))</f>
        <v/>
      </c>
      <c r="IJ382" s="41" t="str">
        <f>IF(Hidden!IC$51="Yes","H",IF($B382="","",IF(AND($C382&lt;=Hidden!IC$50,$D382&gt;=Hidden!IC$50),IF($G382="","x","y"),"")))</f>
        <v/>
      </c>
      <c r="IK382" s="37" t="str">
        <f>IF(Hidden!ID$51="Yes","H",IF($B382="","",IF(AND($C382&lt;=Hidden!ID$50,$D382&gt;=Hidden!ID$50),IF($G382="","x","y"),"")))</f>
        <v/>
      </c>
      <c r="IL382" s="37" t="str">
        <f>IF(Hidden!IE$51="Yes","H",IF($B382="","",IF(AND($C382&lt;=Hidden!IE$50,$D382&gt;=Hidden!IE$50),IF($G382="","x","y"),"")))</f>
        <v/>
      </c>
      <c r="IM382" s="37" t="str">
        <f>IF(Hidden!IF$51="Yes","H",IF($B382="","",IF(AND($C382&lt;=Hidden!IF$50,$D382&gt;=Hidden!IF$50),IF($G382="","x","y"),"")))</f>
        <v/>
      </c>
      <c r="IN382" s="38" t="str">
        <f>IF(Hidden!IG$51="Yes","H",IF($B382="","",IF(AND($C382&lt;=Hidden!IG$50,$D382&gt;=Hidden!IG$50),IF($G382="","x","y"),"")))</f>
        <v/>
      </c>
      <c r="IO382" s="41" t="str">
        <f>IF(Hidden!IH$51="Yes","H",IF($B382="","",IF(AND($C382&lt;=Hidden!IH$50,$D382&gt;=Hidden!IH$50),IF($G382="","x","y"),"")))</f>
        <v/>
      </c>
      <c r="IP382" s="37" t="str">
        <f>IF(Hidden!II$51="Yes","H",IF($B382="","",IF(AND($C382&lt;=Hidden!II$50,$D382&gt;=Hidden!II$50),IF($G382="","x","y"),"")))</f>
        <v/>
      </c>
      <c r="IQ382" s="37" t="str">
        <f>IF(Hidden!IJ$51="Yes","H",IF($B382="","",IF(AND($C382&lt;=Hidden!IJ$50,$D382&gt;=Hidden!IJ$50),IF($G382="","x","y"),"")))</f>
        <v/>
      </c>
      <c r="IR382" s="37" t="str">
        <f>IF(Hidden!IK$51="Yes","H",IF($B382="","",IF(AND($C382&lt;=Hidden!IK$50,$D382&gt;=Hidden!IK$50),IF($G382="","x","y"),"")))</f>
        <v/>
      </c>
      <c r="IS382" s="38" t="str">
        <f>IF(Hidden!IL$51="Yes","H",IF($B382="","",IF(AND($C382&lt;=Hidden!IL$50,$D382&gt;=Hidden!IL$50),IF($G382="","x","y"),"")))</f>
        <v/>
      </c>
      <c r="IT382" s="41" t="str">
        <f>IF(Hidden!IM$51="Yes","H",IF($B382="","",IF(AND($C382&lt;=Hidden!IM$50,$D382&gt;=Hidden!IM$50),IF($G382="","x","y"),"")))</f>
        <v/>
      </c>
      <c r="IU382" s="37" t="str">
        <f>IF(Hidden!IN$51="Yes","H",IF($B382="","",IF(AND($C382&lt;=Hidden!IN$50,$D382&gt;=Hidden!IN$50),IF($G382="","x","y"),"")))</f>
        <v/>
      </c>
      <c r="IV382" s="37" t="str">
        <f>IF(Hidden!IO$51="Yes","H",IF($B382="","",IF(AND($C382&lt;=Hidden!IO$50,$D382&gt;=Hidden!IO$50),IF($G382="","x","y"),"")))</f>
        <v/>
      </c>
      <c r="IW382" s="37" t="str">
        <f>IF(Hidden!IP$51="Yes","H",IF($B382="","",IF(AND($C382&lt;=Hidden!IP$50,$D382&gt;=Hidden!IP$50),IF($G382="","x","y"),"")))</f>
        <v/>
      </c>
      <c r="IX382" s="38" t="str">
        <f>IF(Hidden!IQ$51="Yes","H",IF($B382="","",IF(AND($C382&lt;=Hidden!IQ$50,$D382&gt;=Hidden!IQ$50),IF($G382="","x","y"),"")))</f>
        <v/>
      </c>
      <c r="IY382" s="41" t="str">
        <f>IF(Hidden!IR$51="Yes","H",IF($B382="","",IF(AND($C382&lt;=Hidden!IR$50,$D382&gt;=Hidden!IR$50),IF($G382="","x","y"),"")))</f>
        <v/>
      </c>
      <c r="IZ382" s="37" t="str">
        <f>IF(Hidden!IS$51="Yes","H",IF($B382="","",IF(AND($C382&lt;=Hidden!IS$50,$D382&gt;=Hidden!IS$50),IF($G382="","x","y"),"")))</f>
        <v/>
      </c>
      <c r="JA382" s="37" t="str">
        <f>IF(Hidden!IT$51="Yes","H",IF($B382="","",IF(AND($C382&lt;=Hidden!IT$50,$D382&gt;=Hidden!IT$50),IF($G382="","x","y"),"")))</f>
        <v/>
      </c>
      <c r="JB382" s="37" t="str">
        <f>IF(Hidden!IU$51="Yes","H",IF($B382="","",IF(AND($C382&lt;=Hidden!IU$50,$D382&gt;=Hidden!IU$50),IF($G382="","x","y"),"")))</f>
        <v/>
      </c>
      <c r="JC382" s="38" t="str">
        <f>IF(Hidden!IV$51="Yes","H",IF($B382="","",IF(AND($C382&lt;=Hidden!IV$50,$D382&gt;=Hidden!IV$50),IF($G382="","x","y"),"")))</f>
        <v/>
      </c>
      <c r="JD382" s="41" t="str">
        <f>IF(Hidden!IW$51="Yes","H",IF($B382="","",IF(AND($C382&lt;=Hidden!IW$50,$D382&gt;=Hidden!IW$50),IF($G382="","x","y"),"")))</f>
        <v/>
      </c>
      <c r="JE382" s="37" t="str">
        <f>IF(Hidden!IX$51="Yes","H",IF($B382="","",IF(AND($C382&lt;=Hidden!IX$50,$D382&gt;=Hidden!IX$50),IF($G382="","x","y"),"")))</f>
        <v/>
      </c>
      <c r="JF382" s="37" t="str">
        <f>IF(Hidden!IY$51="Yes","H",IF($B382="","",IF(AND($C382&lt;=Hidden!IY$50,$D382&gt;=Hidden!IY$50),IF($G382="","x","y"),"")))</f>
        <v/>
      </c>
      <c r="JG382" s="37" t="str">
        <f>IF(Hidden!IZ$51="Yes","H",IF($B382="","",IF(AND($C382&lt;=Hidden!IZ$50,$D382&gt;=Hidden!IZ$50),IF($G382="","x","y"),"")))</f>
        <v/>
      </c>
      <c r="JH382" s="38" t="str">
        <f>IF(Hidden!JA$51="Yes","H",IF($B382="","",IF(AND($C382&lt;=Hidden!JA$50,$D382&gt;=Hidden!JA$50),IF($G382="","x","y"),"")))</f>
        <v/>
      </c>
      <c r="JI382" s="41" t="str">
        <f>IF(Hidden!JB$51="Yes","H",IF($B382="","",IF(AND($C382&lt;=Hidden!JB$50,$D382&gt;=Hidden!JB$50),IF($G382="","x","y"),"")))</f>
        <v/>
      </c>
      <c r="JJ382" s="37" t="str">
        <f>IF(Hidden!JC$51="Yes","H",IF($B382="","",IF(AND($C382&lt;=Hidden!JC$50,$D382&gt;=Hidden!JC$50),IF($G382="","x","y"),"")))</f>
        <v/>
      </c>
      <c r="JK382" s="37" t="str">
        <f>IF(Hidden!JD$51="Yes","H",IF($B382="","",IF(AND($C382&lt;=Hidden!JD$50,$D382&gt;=Hidden!JD$50),IF($G382="","x","y"),"")))</f>
        <v/>
      </c>
      <c r="JL382" s="37" t="str">
        <f>IF(Hidden!JE$51="Yes","H",IF($B382="","",IF(AND($C382&lt;=Hidden!JE$50,$D382&gt;=Hidden!JE$50),IF($G382="","x","y"),"")))</f>
        <v/>
      </c>
      <c r="JM382" s="38" t="str">
        <f>IF(Hidden!JF$51="Yes","H",IF($B382="","",IF(AND($C382&lt;=Hidden!JF$50,$D382&gt;=Hidden!JF$50),IF($G382="","x","y"),"")))</f>
        <v/>
      </c>
      <c r="JN382" s="41" t="str">
        <f>IF(Hidden!JG$51="Yes","H",IF($B382="","",IF(AND($C382&lt;=Hidden!JG$50,$D382&gt;=Hidden!JG$50),IF($G382="","x","y"),"")))</f>
        <v/>
      </c>
      <c r="JO382" s="37" t="str">
        <f>IF(Hidden!JH$51="Yes","H",IF($B382="","",IF(AND($C382&lt;=Hidden!JH$50,$D382&gt;=Hidden!JH$50),IF($G382="","x","y"),"")))</f>
        <v/>
      </c>
      <c r="JP382" s="37" t="str">
        <f>IF(Hidden!JI$51="Yes","H",IF($B382="","",IF(AND($C382&lt;=Hidden!JI$50,$D382&gt;=Hidden!JI$50),IF($G382="","x","y"),"")))</f>
        <v/>
      </c>
      <c r="JQ382" s="37" t="str">
        <f>IF(Hidden!JJ$51="Yes","H",IF($B382="","",IF(AND($C382&lt;=Hidden!JJ$50,$D382&gt;=Hidden!JJ$50),IF($G382="","x","y"),"")))</f>
        <v/>
      </c>
      <c r="JR382" s="38" t="str">
        <f>IF(Hidden!JK$51="Yes","H",IF($B382="","",IF(AND($C382&lt;=Hidden!JK$50,$D382&gt;=Hidden!JK$50),IF($G382="","x","y"),"")))</f>
        <v/>
      </c>
    </row>
    <row r="383" spans="1:278">
      <c r="A383" s="28"/>
      <c r="B383" s="58"/>
      <c r="C383" s="90"/>
      <c r="D383" s="91"/>
      <c r="E383" s="88"/>
      <c r="F383" s="89"/>
      <c r="G383" s="87"/>
      <c r="H383" s="67"/>
      <c r="I383" s="36" t="str">
        <f>IF(Hidden!B$51="Yes","H",IF($B383="","",IF(AND($C383&lt;=Hidden!B$50,$D383&gt;=Hidden!B$50),IF($G383="","x","y"),"")))</f>
        <v/>
      </c>
      <c r="J383" s="37" t="str">
        <f>IF(Hidden!C$51="Yes","H",IF($B383="","",IF(AND($C383&lt;=Hidden!C$50,$D383&gt;=Hidden!C$50),IF($G383="","x","y"),"")))</f>
        <v/>
      </c>
      <c r="K383" s="37" t="str">
        <f>IF(Hidden!D$51="Yes","H",IF($B383="","",IF(AND($C383&lt;=Hidden!D$50,$D383&gt;=Hidden!D$50),IF($G383="","x","y"),"")))</f>
        <v/>
      </c>
      <c r="L383" s="37" t="str">
        <f>IF(Hidden!E$50="Yes","H",IF($B383="","",IF(AND($C383&lt;=Hidden!E$49,$D383&gt;=Hidden!E$49),IF($G383="","x","y"),"")))</f>
        <v/>
      </c>
      <c r="M383" s="40" t="str">
        <f>IF(Hidden!F$50="Yes","H",IF($B383="","",IF(AND($C383&lt;=Hidden!F$49,$D383&gt;=Hidden!F$49),IF($G383="","x","y"),"")))</f>
        <v/>
      </c>
      <c r="N383" s="44" t="str">
        <f>IF(Hidden!G$50="Yes","H",IF($B383="","",IF(AND($C383&lt;=Hidden!G$49,$D383&gt;=Hidden!G$49),IF($G383="","x","y"),"")))</f>
        <v/>
      </c>
      <c r="O383" s="37" t="str">
        <f>IF(Hidden!H$50="Yes","H",IF($B383="","",IF(AND($C383&lt;=Hidden!H$49,$D383&gt;=Hidden!H$49),IF($G383="","x","y"),"")))</f>
        <v/>
      </c>
      <c r="P383" s="37" t="str">
        <f>IF(Hidden!I$50="Yes","H",IF($B383="","",IF(AND($C383&lt;=Hidden!I$49,$D383&gt;=Hidden!I$49),IF($G383="","x","y"),"")))</f>
        <v/>
      </c>
      <c r="Q383" s="37" t="str">
        <f>IF(Hidden!J$52="Yes","H",IF($B383="","",IF(AND($C383&lt;=Hidden!J$51,$D383&gt;=Hidden!J$51),IF($G383="","x","y"),"")))</f>
        <v/>
      </c>
      <c r="R383" s="45" t="str">
        <f>IF(Hidden!K$52="Yes","H",IF($B383="","",IF(AND($C383&lt;=Hidden!K$51,$D383&gt;=Hidden!K$51),IF($G383="","x","y"),"")))</f>
        <v/>
      </c>
      <c r="S383" s="41" t="str">
        <f>IF(Hidden!L$51="Yes","H",IF($B383="","",IF(AND($C383&lt;=Hidden!L$50,$D383&gt;=Hidden!L$50),IF($G383="","x","y"),"")))</f>
        <v/>
      </c>
      <c r="T383" s="37" t="str">
        <f>IF(Hidden!M$51="Yes","H",IF($B383="","",IF(AND($C383&lt;=Hidden!M$50,$D383&gt;=Hidden!M$50),IF($G383="","x","y"),"")))</f>
        <v/>
      </c>
      <c r="U383" s="37" t="str">
        <f>IF(Hidden!N$51="Yes","H",IF($B383="","",IF(AND($C383&lt;=Hidden!N$50,$D383&gt;=Hidden!N$50),IF($G383="","x","y"),"")))</f>
        <v/>
      </c>
      <c r="V383" s="37" t="str">
        <f>IF(Hidden!O$51="Yes","H",IF($B383="","",IF(AND($C383&lt;=Hidden!O$50,$D383&gt;=Hidden!O$50),IF($G383="","x","y"),"")))</f>
        <v/>
      </c>
      <c r="W383" s="40" t="str">
        <f>IF(Hidden!P$51="Yes","H",IF($B383="","",IF(AND($C383&lt;=Hidden!P$50,$D383&gt;=Hidden!P$50),IF($G383="","x","y"),"")))</f>
        <v/>
      </c>
      <c r="X383" s="44" t="str">
        <f>IF(Hidden!Q$51="Yes","H",IF($B383="","",IF(AND($C383&lt;=Hidden!Q$50,$D383&gt;=Hidden!Q$50),IF($G383="","x","y"),"")))</f>
        <v/>
      </c>
      <c r="Y383" s="37" t="str">
        <f>IF(Hidden!R$51="Yes","H",IF($B383="","",IF(AND($C383&lt;=Hidden!R$50,$D383&gt;=Hidden!R$50),IF($G383="","x","y"),"")))</f>
        <v/>
      </c>
      <c r="Z383" s="37" t="str">
        <f>IF(Hidden!S$51="Yes","H",IF($B383="","",IF(AND($C383&lt;=Hidden!S$50,$D383&gt;=Hidden!S$50),IF($G383="","x","y"),"")))</f>
        <v/>
      </c>
      <c r="AA383" s="37" t="str">
        <f>IF(Hidden!T$51="Yes","H",IF($B383="","",IF(AND($C383&lt;=Hidden!T$50,$D383&gt;=Hidden!T$50),IF($G383="","x","y"),"")))</f>
        <v/>
      </c>
      <c r="AB383" s="45" t="str">
        <f>IF(Hidden!U$51="Yes","H",IF($B383="","",IF(AND($C383&lt;=Hidden!U$50,$D383&gt;=Hidden!U$50),IF($G383="","x","y"),"")))</f>
        <v/>
      </c>
      <c r="AC383" s="41" t="str">
        <f>IF(Hidden!V$51="Yes","H",IF($B383="","",IF(AND($C383&lt;=Hidden!V$50,$D383&gt;=Hidden!V$50),IF($G383="","x","y"),"")))</f>
        <v/>
      </c>
      <c r="AD383" s="37" t="str">
        <f>IF(Hidden!W$51="Yes","H",IF($B383="","",IF(AND($C383&lt;=Hidden!W$50,$D383&gt;=Hidden!W$50),IF($G383="","x","y"),"")))</f>
        <v/>
      </c>
      <c r="AE383" s="37" t="str">
        <f>IF(Hidden!X$51="Yes","H",IF($B383="","",IF(AND($C383&lt;=Hidden!X$50,$D383&gt;=Hidden!X$50),IF($G383="","x","y"),"")))</f>
        <v/>
      </c>
      <c r="AF383" s="37" t="str">
        <f>IF(Hidden!Y$51="Yes","H",IF($B383="","",IF(AND($C383&lt;=Hidden!Y$50,$D383&gt;=Hidden!Y$50),IF($G383="","x","y"),"")))</f>
        <v/>
      </c>
      <c r="AG383" s="40" t="str">
        <f>IF(Hidden!Z$51="Yes","H",IF($B383="","",IF(AND($C383&lt;=Hidden!Z$50,$D383&gt;=Hidden!Z$50),IF($G383="","x","y"),"")))</f>
        <v/>
      </c>
      <c r="AH383" s="44" t="str">
        <f>IF(Hidden!AA$51="Yes","H",IF($B383="","",IF(AND($C383&lt;=Hidden!AA$50,$D383&gt;=Hidden!AA$50),IF($G383="","x","y"),"")))</f>
        <v/>
      </c>
      <c r="AI383" s="37" t="str">
        <f>IF(Hidden!AB$51="Yes","H",IF($B383="","",IF(AND($C383&lt;=Hidden!AB$50,$D383&gt;=Hidden!AB$50),IF($G383="","x","y"),"")))</f>
        <v/>
      </c>
      <c r="AJ383" s="37" t="str">
        <f>IF(Hidden!AC$51="Yes","H",IF($B383="","",IF(AND($C383&lt;=Hidden!AC$50,$D383&gt;=Hidden!AC$50),IF($G383="","x","y"),"")))</f>
        <v/>
      </c>
      <c r="AK383" s="37" t="str">
        <f>IF(Hidden!AD$51="Yes","H",IF($B383="","",IF(AND($C383&lt;=Hidden!AD$50,$D383&gt;=Hidden!AD$50),IF($G383="","x","y"),"")))</f>
        <v/>
      </c>
      <c r="AL383" s="45" t="str">
        <f>IF(Hidden!AE$51="Yes","H",IF($B383="","",IF(AND($C383&lt;=Hidden!AE$50,$D383&gt;=Hidden!AE$50),IF($G383="","x","y"),"")))</f>
        <v/>
      </c>
      <c r="AM383" s="41" t="str">
        <f>IF(Hidden!AF$51="Yes","H",IF($B383="","",IF(AND($C383&lt;=Hidden!AF$50,$D383&gt;=Hidden!AF$50),IF($G383="","x","y"),"")))</f>
        <v/>
      </c>
      <c r="AN383" s="37" t="str">
        <f>IF(Hidden!AG$51="Yes","H",IF($B383="","",IF(AND($C383&lt;=Hidden!AG$50,$D383&gt;=Hidden!AG$50),IF($G383="","x","y"),"")))</f>
        <v/>
      </c>
      <c r="AO383" s="37" t="str">
        <f>IF(Hidden!AH$51="Yes","H",IF($B383="","",IF(AND($C383&lt;=Hidden!AH$50,$D383&gt;=Hidden!AH$50),IF($G383="","x","y"),"")))</f>
        <v/>
      </c>
      <c r="AP383" s="37" t="str">
        <f>IF(Hidden!AI$51="Yes","H",IF($B383="","",IF(AND($C383&lt;=Hidden!AI$50,$D383&gt;=Hidden!AI$50),IF($G383="","x","y"),"")))</f>
        <v/>
      </c>
      <c r="AQ383" s="40" t="str">
        <f>IF(Hidden!AJ$51="Yes","H",IF($B383="","",IF(AND($C383&lt;=Hidden!AJ$50,$D383&gt;=Hidden!AJ$50),IF($G383="","x","y"),"")))</f>
        <v/>
      </c>
      <c r="AR383" s="44" t="str">
        <f>IF(Hidden!AK$51="Yes","H",IF($B383="","",IF(AND($C383&lt;=Hidden!AK$50,$D383&gt;=Hidden!AK$50),IF($G383="","x","y"),"")))</f>
        <v/>
      </c>
      <c r="AS383" s="37" t="str">
        <f>IF(Hidden!AL$51="Yes","H",IF($B383="","",IF(AND($C383&lt;=Hidden!AL$50,$D383&gt;=Hidden!AL$50),IF($G383="","x","y"),"")))</f>
        <v/>
      </c>
      <c r="AT383" s="37" t="str">
        <f>IF(Hidden!AM$51="Yes","H",IF($B383="","",IF(AND($C383&lt;=Hidden!AM$50,$D383&gt;=Hidden!AM$50),IF($G383="","x","y"),"")))</f>
        <v/>
      </c>
      <c r="AU383" s="37" t="str">
        <f>IF(Hidden!AN$51="Yes","H",IF($B383="","",IF(AND($C383&lt;=Hidden!AN$50,$D383&gt;=Hidden!AN$50),IF($G383="","x","y"),"")))</f>
        <v/>
      </c>
      <c r="AV383" s="45" t="str">
        <f>IF(Hidden!AO$51="Yes","H",IF($B383="","",IF(AND($C383&lt;=Hidden!AO$50,$D383&gt;=Hidden!AO$50),IF($G383="","x","y"),"")))</f>
        <v/>
      </c>
      <c r="AW383" s="41" t="str">
        <f>IF(Hidden!AP$51="Yes","H",IF($B383="","",IF(AND($C383&lt;=Hidden!AP$50,$D383&gt;=Hidden!AP$50),IF($G383="","x","y"),"")))</f>
        <v/>
      </c>
      <c r="AX383" s="37" t="str">
        <f>IF(Hidden!AQ$51="Yes","H",IF($B383="","",IF(AND($C383&lt;=Hidden!AQ$50,$D383&gt;=Hidden!AQ$50),IF($G383="","x","y"),"")))</f>
        <v/>
      </c>
      <c r="AY383" s="37" t="str">
        <f>IF(Hidden!AR$51="Yes","H",IF($B383="","",IF(AND($C383&lt;=Hidden!AR$50,$D383&gt;=Hidden!AR$50),IF($G383="","x","y"),"")))</f>
        <v/>
      </c>
      <c r="AZ383" s="37" t="str">
        <f>IF(Hidden!AS$51="Yes","H",IF($B383="","",IF(AND($C383&lt;=Hidden!AS$50,$D383&gt;=Hidden!AS$50),IF($G383="","x","y"),"")))</f>
        <v/>
      </c>
      <c r="BA383" s="40" t="str">
        <f>IF(Hidden!AT$51="Yes","H",IF($B383="","",IF(AND($C383&lt;=Hidden!AT$50,$D383&gt;=Hidden!AT$50),IF($G383="","x","y"),"")))</f>
        <v/>
      </c>
      <c r="BB383" s="44" t="str">
        <f>IF(Hidden!AU$51="Yes","H",IF($B383="","",IF(AND($C383&lt;=Hidden!AU$50,$D383&gt;=Hidden!AU$50),IF($G383="","x","y"),"")))</f>
        <v/>
      </c>
      <c r="BC383" s="37" t="str">
        <f>IF(Hidden!AV$51="Yes","H",IF($B383="","",IF(AND($C383&lt;=Hidden!AV$50,$D383&gt;=Hidden!AV$50),IF($G383="","x","y"),"")))</f>
        <v/>
      </c>
      <c r="BD383" s="37" t="str">
        <f>IF(Hidden!AW$51="Yes","H",IF($B383="","",IF(AND($C383&lt;=Hidden!AW$50,$D383&gt;=Hidden!AW$50),IF($G383="","x","y"),"")))</f>
        <v/>
      </c>
      <c r="BE383" s="37" t="str">
        <f>IF(Hidden!AX$51="Yes","H",IF($B383="","",IF(AND($C383&lt;=Hidden!AX$50,$D383&gt;=Hidden!AX$50),IF($G383="","x","y"),"")))</f>
        <v/>
      </c>
      <c r="BF383" s="45" t="str">
        <f>IF(Hidden!AY$51="Yes","H",IF($B383="","",IF(AND($C383&lt;=Hidden!AY$50,$D383&gt;=Hidden!AY$50),IF($G383="","x","y"),"")))</f>
        <v/>
      </c>
      <c r="BG383" s="41" t="str">
        <f>IF(Hidden!AZ$51="Yes","H",IF($B383="","",IF(AND($C383&lt;=Hidden!AZ$50,$D383&gt;=Hidden!AZ$50),IF($G383="","x","y"),"")))</f>
        <v/>
      </c>
      <c r="BH383" s="37" t="str">
        <f>IF(Hidden!BA$51="Yes","H",IF($B383="","",IF(AND($C383&lt;=Hidden!BA$50,$D383&gt;=Hidden!BA$50),IF($G383="","x","y"),"")))</f>
        <v/>
      </c>
      <c r="BI383" s="37" t="str">
        <f>IF(Hidden!BB$51="Yes","H",IF($B383="","",IF(AND($C383&lt;=Hidden!BB$50,$D383&gt;=Hidden!BB$50),IF($G383="","x","y"),"")))</f>
        <v/>
      </c>
      <c r="BJ383" s="37" t="str">
        <f>IF(Hidden!BC$51="Yes","H",IF($B383="","",IF(AND($C383&lt;=Hidden!BC$50,$D383&gt;=Hidden!BC$50),IF($G383="","x","y"),"")))</f>
        <v/>
      </c>
      <c r="BK383" s="40" t="str">
        <f>IF(Hidden!BD$51="Yes","H",IF($B383="","",IF(AND($C383&lt;=Hidden!BD$50,$D383&gt;=Hidden!BD$50),IF($G383="","x","y"),"")))</f>
        <v/>
      </c>
      <c r="BL383" s="44" t="str">
        <f>IF(Hidden!BE$51="Yes","H",IF($B383="","",IF(AND($C383&lt;=Hidden!BE$50,$D383&gt;=Hidden!BE$50),IF($G383="","x","y"),"")))</f>
        <v/>
      </c>
      <c r="BM383" s="37" t="str">
        <f>IF(Hidden!BF$51="Yes","H",IF($B383="","",IF(AND($C383&lt;=Hidden!BF$50,$D383&gt;=Hidden!BF$50),IF($G383="","x","y"),"")))</f>
        <v/>
      </c>
      <c r="BN383" s="37" t="str">
        <f>IF(Hidden!BG$51="Yes","H",IF($B383="","",IF(AND($C383&lt;=Hidden!BG$50,$D383&gt;=Hidden!BG$50),IF($G383="","x","y"),"")))</f>
        <v/>
      </c>
      <c r="BO383" s="37" t="str">
        <f>IF(Hidden!BH$51="Yes","H",IF($B383="","",IF(AND($C383&lt;=Hidden!BH$50,$D383&gt;=Hidden!BH$50),IF($G383="","x","y"),"")))</f>
        <v/>
      </c>
      <c r="BP383" s="45" t="str">
        <f>IF(Hidden!BI$51="Yes","H",IF($B383="","",IF(AND($C383&lt;=Hidden!BI$50,$D383&gt;=Hidden!BI$50),IF($G383="","x","y"),"")))</f>
        <v/>
      </c>
      <c r="BQ383" s="41" t="str">
        <f>IF(Hidden!BJ$51="Yes","H",IF($B383="","",IF(AND($C383&lt;=Hidden!BJ$50,$D383&gt;=Hidden!BJ$50),IF($G383="","x","y"),"")))</f>
        <v/>
      </c>
      <c r="BR383" s="37" t="str">
        <f>IF(Hidden!BK$51="Yes","H",IF($B383="","",IF(AND($C383&lt;=Hidden!BK$50,$D383&gt;=Hidden!BK$50),IF($G383="","x","y"),"")))</f>
        <v/>
      </c>
      <c r="BS383" s="37" t="str">
        <f>IF(Hidden!BL$51="Yes","H",IF($B383="","",IF(AND($C383&lt;=Hidden!BL$50,$D383&gt;=Hidden!BL$50),IF($G383="","x","y"),"")))</f>
        <v/>
      </c>
      <c r="BT383" s="37" t="str">
        <f>IF(Hidden!BM$51="Yes","H",IF($B383="","",IF(AND($C383&lt;=Hidden!BM$50,$D383&gt;=Hidden!BM$50),IF($G383="","x","y"),"")))</f>
        <v/>
      </c>
      <c r="BU383" s="40" t="str">
        <f>IF(Hidden!BN$51="Yes","H",IF($B383="","",IF(AND($C383&lt;=Hidden!BN$50,$D383&gt;=Hidden!BN$50),IF($G383="","x","y"),"")))</f>
        <v/>
      </c>
      <c r="BV383" s="44" t="str">
        <f>IF(Hidden!BO$51="Yes","H",IF($B383="","",IF(AND($C383&lt;=Hidden!BO$50,$D383&gt;=Hidden!BO$50),IF($G383="","x","y"),"")))</f>
        <v/>
      </c>
      <c r="BW383" s="37" t="str">
        <f>IF(Hidden!BP$51="Yes","H",IF($B383="","",IF(AND($C383&lt;=Hidden!BP$50,$D383&gt;=Hidden!BP$50),IF($G383="","x","y"),"")))</f>
        <v/>
      </c>
      <c r="BX383" s="37" t="str">
        <f>IF(Hidden!BQ$51="Yes","H",IF($B383="","",IF(AND($C383&lt;=Hidden!BQ$50,$D383&gt;=Hidden!BQ$50),IF($G383="","x","y"),"")))</f>
        <v/>
      </c>
      <c r="BY383" s="37" t="str">
        <f>IF(Hidden!BR$51="Yes","H",IF($B383="","",IF(AND($C383&lt;=Hidden!BR$50,$D383&gt;=Hidden!BR$50),IF($G383="","x","y"),"")))</f>
        <v/>
      </c>
      <c r="BZ383" s="45" t="str">
        <f>IF(Hidden!BS$51="Yes","H",IF($B383="","",IF(AND($C383&lt;=Hidden!BS$50,$D383&gt;=Hidden!BS$50),IF($G383="","x","y"),"")))</f>
        <v/>
      </c>
      <c r="CA383" s="41" t="str">
        <f>IF(Hidden!BT$51="Yes","H",IF($B383="","",IF(AND($C383&lt;=Hidden!BT$50,$D383&gt;=Hidden!BT$50),IF($G383="","x","y"),"")))</f>
        <v/>
      </c>
      <c r="CB383" s="37" t="str">
        <f>IF(Hidden!BU$51="Yes","H",IF($B383="","",IF(AND($C383&lt;=Hidden!BU$50,$D383&gt;=Hidden!BU$50),IF($G383="","x","y"),"")))</f>
        <v/>
      </c>
      <c r="CC383" s="37" t="str">
        <f>IF(Hidden!BV$51="Yes","H",IF($B383="","",IF(AND($C383&lt;=Hidden!BV$50,$D383&gt;=Hidden!BV$50),IF($G383="","x","y"),"")))</f>
        <v/>
      </c>
      <c r="CD383" s="37" t="str">
        <f>IF(Hidden!BW$51="Yes","H",IF($B383="","",IF(AND($C383&lt;=Hidden!BW$50,$D383&gt;=Hidden!BW$50),IF($G383="","x","y"),"")))</f>
        <v/>
      </c>
      <c r="CE383" s="40" t="str">
        <f>IF(Hidden!BX$51="Yes","H",IF($B383="","",IF(AND($C383&lt;=Hidden!BX$50,$D383&gt;=Hidden!BX$50),IF($G383="","x","y"),"")))</f>
        <v/>
      </c>
      <c r="CF383" s="44" t="str">
        <f>IF(Hidden!BY$51="Yes","H",IF($B383="","",IF(AND($C383&lt;=Hidden!BY$50,$D383&gt;=Hidden!BY$50),IF($G383="","x","y"),"")))</f>
        <v/>
      </c>
      <c r="CG383" s="37" t="str">
        <f>IF(Hidden!BZ$51="Yes","H",IF($B383="","",IF(AND($C383&lt;=Hidden!BZ$50,$D383&gt;=Hidden!BZ$50),IF($G383="","x","y"),"")))</f>
        <v/>
      </c>
      <c r="CH383" s="37" t="str">
        <f>IF(Hidden!CA$51="Yes","H",IF($B383="","",IF(AND($C383&lt;=Hidden!CA$50,$D383&gt;=Hidden!CA$50),IF($G383="","x","y"),"")))</f>
        <v/>
      </c>
      <c r="CI383" s="37" t="str">
        <f>IF(Hidden!CB$51="Yes","H",IF($B383="","",IF(AND($C383&lt;=Hidden!CB$50,$D383&gt;=Hidden!CB$50),IF($G383="","x","y"),"")))</f>
        <v/>
      </c>
      <c r="CJ383" s="45" t="str">
        <f>IF(Hidden!CC$51="Yes","H",IF($B383="","",IF(AND($C383&lt;=Hidden!CC$50,$D383&gt;=Hidden!CC$50),IF($G383="","x","y"),"")))</f>
        <v/>
      </c>
      <c r="CK383" s="41" t="str">
        <f>IF(Hidden!CD$51="Yes","H",IF($B383="","",IF(AND($C383&lt;=Hidden!CD$50,$D383&gt;=Hidden!CD$50),IF($G383="","x","y"),"")))</f>
        <v/>
      </c>
      <c r="CL383" s="37" t="str">
        <f>IF(Hidden!CE$51="Yes","H",IF($B383="","",IF(AND($C383&lt;=Hidden!CE$50,$D383&gt;=Hidden!CE$50),IF($G383="","x","y"),"")))</f>
        <v/>
      </c>
      <c r="CM383" s="37" t="str">
        <f>IF(Hidden!CF$51="Yes","H",IF($B383="","",IF(AND($C383&lt;=Hidden!CF$50,$D383&gt;=Hidden!CF$50),IF($G383="","x","y"),"")))</f>
        <v/>
      </c>
      <c r="CN383" s="37" t="str">
        <f>IF(Hidden!CG$51="Yes","H",IF($B383="","",IF(AND($C383&lt;=Hidden!CG$50,$D383&gt;=Hidden!CG$50),IF($G383="","x","y"),"")))</f>
        <v/>
      </c>
      <c r="CO383" s="40" t="str">
        <f>IF(Hidden!CH$51="Yes","H",IF($B383="","",IF(AND($C383&lt;=Hidden!CH$50,$D383&gt;=Hidden!CH$50),IF($G383="","x","y"),"")))</f>
        <v/>
      </c>
      <c r="CP383" s="44" t="str">
        <f>IF(Hidden!CI$51="Yes","H",IF($B383="","",IF(AND($C383&lt;=Hidden!CI$50,$D383&gt;=Hidden!CI$50),IF($G383="","x","y"),"")))</f>
        <v/>
      </c>
      <c r="CQ383" s="37" t="str">
        <f>IF(Hidden!CJ$51="Yes","H",IF($B383="","",IF(AND($C383&lt;=Hidden!CJ$50,$D383&gt;=Hidden!CJ$50),IF($G383="","x","y"),"")))</f>
        <v/>
      </c>
      <c r="CR383" s="37" t="str">
        <f>IF(Hidden!CK$51="Yes","H",IF($B383="","",IF(AND($C383&lt;=Hidden!CK$50,$D383&gt;=Hidden!CK$50),IF($G383="","x","y"),"")))</f>
        <v/>
      </c>
      <c r="CS383" s="37" t="str">
        <f>IF(Hidden!CL$51="Yes","H",IF($B383="","",IF(AND($C383&lt;=Hidden!CL$50,$D383&gt;=Hidden!CL$50),IF($G383="","x","y"),"")))</f>
        <v/>
      </c>
      <c r="CT383" s="45" t="str">
        <f>IF(Hidden!CM$51="Yes","H",IF($B383="","",IF(AND($C383&lt;=Hidden!CM$50,$D383&gt;=Hidden!CM$50),IF($G383="","x","y"),"")))</f>
        <v/>
      </c>
      <c r="CU383" s="41" t="str">
        <f>IF(Hidden!CN$51="Yes","H",IF($B383="","",IF(AND($C383&lt;=Hidden!CN$50,$D383&gt;=Hidden!CN$50),IF($G383="","x","y"),"")))</f>
        <v/>
      </c>
      <c r="CV383" s="37" t="str">
        <f>IF(Hidden!CO$51="Yes","H",IF($B383="","",IF(AND($C383&lt;=Hidden!CO$50,$D383&gt;=Hidden!CO$50),IF($G383="","x","y"),"")))</f>
        <v/>
      </c>
      <c r="CW383" s="37" t="str">
        <f>IF(Hidden!CP$51="Yes","H",IF($B383="","",IF(AND($C383&lt;=Hidden!CP$50,$D383&gt;=Hidden!CP$50),IF($G383="","x","y"),"")))</f>
        <v/>
      </c>
      <c r="CX383" s="37" t="str">
        <f>IF(Hidden!CQ$51="Yes","H",IF($B383="","",IF(AND($C383&lt;=Hidden!CQ$50,$D383&gt;=Hidden!CQ$50),IF($G383="","x","y"),"")))</f>
        <v/>
      </c>
      <c r="CY383" s="40" t="str">
        <f>IF(Hidden!CR$51="Yes","H",IF($B383="","",IF(AND($C383&lt;=Hidden!CR$50,$D383&gt;=Hidden!CR$50),IF($G383="","x","y"),"")))</f>
        <v/>
      </c>
      <c r="CZ383" s="44" t="str">
        <f>IF(Hidden!CS$51="Yes","H",IF($B383="","",IF(AND($C383&lt;=Hidden!CS$50,$D383&gt;=Hidden!CS$50),IF($G383="","x","y"),"")))</f>
        <v/>
      </c>
      <c r="DA383" s="37" t="str">
        <f>IF(Hidden!CT$51="Yes","H",IF($B383="","",IF(AND($C383&lt;=Hidden!CT$50,$D383&gt;=Hidden!CT$50),IF($G383="","x","y"),"")))</f>
        <v/>
      </c>
      <c r="DB383" s="37" t="str">
        <f>IF(Hidden!CU$51="Yes","H",IF($B383="","",IF(AND($C383&lt;=Hidden!CU$50,$D383&gt;=Hidden!CU$50),IF($G383="","x","y"),"")))</f>
        <v/>
      </c>
      <c r="DC383" s="37" t="str">
        <f>IF(Hidden!CV$51="Yes","H",IF($B383="","",IF(AND($C383&lt;=Hidden!CV$50,$D383&gt;=Hidden!CV$50),IF($G383="","x","y"),"")))</f>
        <v/>
      </c>
      <c r="DD383" s="45" t="str">
        <f>IF(Hidden!CW$51="Yes","H",IF($B383="","",IF(AND($C383&lt;=Hidden!CW$50,$D383&gt;=Hidden!CW$50),IF($G383="","x","y"),"")))</f>
        <v/>
      </c>
      <c r="DE383" s="41" t="str">
        <f>IF(Hidden!CX$51="Yes","H",IF($B383="","",IF(AND($C383&lt;=Hidden!CX$50,$D383&gt;=Hidden!CX$50),IF($G383="","x","y"),"")))</f>
        <v/>
      </c>
      <c r="DF383" s="37" t="str">
        <f>IF(Hidden!CY$51="Yes","H",IF($B383="","",IF(AND($C383&lt;=Hidden!CY$50,$D383&gt;=Hidden!CY$50),IF($G383="","x","y"),"")))</f>
        <v/>
      </c>
      <c r="DG383" s="37" t="str">
        <f>IF(Hidden!CZ$51="Yes","H",IF($B383="","",IF(AND($C383&lt;=Hidden!CZ$50,$D383&gt;=Hidden!CZ$50),IF($G383="","x","y"),"")))</f>
        <v/>
      </c>
      <c r="DH383" s="37" t="str">
        <f>IF(Hidden!DA$51="Yes","H",IF($B383="","",IF(AND($C383&lt;=Hidden!DA$50,$D383&gt;=Hidden!DA$50),IF($G383="","x","y"),"")))</f>
        <v/>
      </c>
      <c r="DI383" s="40" t="str">
        <f>IF(Hidden!DB$51="Yes","H",IF($B383="","",IF(AND($C383&lt;=Hidden!DB$50,$D383&gt;=Hidden!DB$50),IF($G383="","x","y"),"")))</f>
        <v/>
      </c>
      <c r="DJ383" s="44" t="str">
        <f>IF(Hidden!DC$51="Yes","H",IF($B383="","",IF(AND($C383&lt;=Hidden!DC$50,$D383&gt;=Hidden!DC$50),IF($G383="","x","y"),"")))</f>
        <v/>
      </c>
      <c r="DK383" s="37" t="str">
        <f>IF(Hidden!DD$51="Yes","H",IF($B383="","",IF(AND($C383&lt;=Hidden!DD$50,$D383&gt;=Hidden!DD$50),IF($G383="","x","y"),"")))</f>
        <v/>
      </c>
      <c r="DL383" s="37" t="str">
        <f>IF(Hidden!DE$51="Yes","H",IF($B383="","",IF(AND($C383&lt;=Hidden!DE$50,$D383&gt;=Hidden!DE$50),IF($G383="","x","y"),"")))</f>
        <v/>
      </c>
      <c r="DM383" s="37" t="str">
        <f>IF(Hidden!DF$51="Yes","H",IF($B383="","",IF(AND($C383&lt;=Hidden!DF$50,$D383&gt;=Hidden!DF$50),IF($G383="","x","y"),"")))</f>
        <v/>
      </c>
      <c r="DN383" s="45" t="str">
        <f>IF(Hidden!DG$51="Yes","H",IF($B383="","",IF(AND($C383&lt;=Hidden!DG$50,$D383&gt;=Hidden!DG$50),IF($G383="","x","y"),"")))</f>
        <v/>
      </c>
      <c r="DO383" s="41" t="str">
        <f>IF(Hidden!DH$51="Yes","H",IF($B383="","",IF(AND($C383&lt;=Hidden!DH$50,$D383&gt;=Hidden!DH$50),IF($G383="","x","y"),"")))</f>
        <v/>
      </c>
      <c r="DP383" s="37" t="str">
        <f>IF(Hidden!DI$51="Yes","H",IF($B383="","",IF(AND($C383&lt;=Hidden!DI$50,$D383&gt;=Hidden!DI$50),IF($G383="","x","y"),"")))</f>
        <v/>
      </c>
      <c r="DQ383" s="37" t="str">
        <f>IF(Hidden!DJ$51="Yes","H",IF($B383="","",IF(AND($C383&lt;=Hidden!DJ$50,$D383&gt;=Hidden!DJ$50),IF($G383="","x","y"),"")))</f>
        <v/>
      </c>
      <c r="DR383" s="37" t="str">
        <f>IF(Hidden!DK$51="Yes","H",IF($B383="","",IF(AND($C383&lt;=Hidden!DK$50,$D383&gt;=Hidden!DK$50),IF($G383="","x","y"),"")))</f>
        <v/>
      </c>
      <c r="DS383" s="40" t="str">
        <f>IF(Hidden!DL$51="Yes","H",IF($B383="","",IF(AND($C383&lt;=Hidden!DL$50,$D383&gt;=Hidden!DL$50),IF($G383="","x","y"),"")))</f>
        <v/>
      </c>
      <c r="DT383" s="44" t="str">
        <f>IF(Hidden!DM$51="Yes","H",IF($B383="","",IF(AND($C383&lt;=Hidden!DM$50,$D383&gt;=Hidden!DM$50),IF($G383="","x","y"),"")))</f>
        <v/>
      </c>
      <c r="DU383" s="37" t="str">
        <f>IF(Hidden!DN$51="Yes","H",IF($B383="","",IF(AND($C383&lt;=Hidden!DN$50,$D383&gt;=Hidden!DN$50),IF($G383="","x","y"),"")))</f>
        <v/>
      </c>
      <c r="DV383" s="37" t="str">
        <f>IF(Hidden!DO$51="Yes","H",IF($B383="","",IF(AND($C383&lt;=Hidden!DO$50,$D383&gt;=Hidden!DO$50),IF($G383="","x","y"),"")))</f>
        <v/>
      </c>
      <c r="DW383" s="37" t="str">
        <f>IF(Hidden!DP$51="Yes","H",IF($B383="","",IF(AND($C383&lt;=Hidden!DP$50,$D383&gt;=Hidden!DP$50),IF($G383="","x","y"),"")))</f>
        <v/>
      </c>
      <c r="DX383" s="45" t="str">
        <f>IF(Hidden!DQ$51="Yes","H",IF($B383="","",IF(AND($C383&lt;=Hidden!DQ$50,$D383&gt;=Hidden!DQ$50),IF($G383="","x","y"),"")))</f>
        <v/>
      </c>
      <c r="DY383" s="44" t="str">
        <f>IF(Hidden!DR$51="Yes","H",IF($B383="","",IF(AND($C383&lt;=Hidden!DR$50,$D383&gt;=Hidden!DR$50),IF($G383="","x","y"),"")))</f>
        <v/>
      </c>
      <c r="DZ383" s="37" t="str">
        <f>IF(Hidden!DS$51="Yes","H",IF($B383="","",IF(AND($C383&lt;=Hidden!DS$50,$D383&gt;=Hidden!DS$50),IF($G383="","x","y"),"")))</f>
        <v/>
      </c>
      <c r="EA383" s="37" t="str">
        <f>IF(Hidden!DT$51="Yes","H",IF($B383="","",IF(AND($C383&lt;=Hidden!DT$50,$D383&gt;=Hidden!DT$50),IF($G383="","x","y"),"")))</f>
        <v/>
      </c>
      <c r="EB383" s="37" t="str">
        <f>IF(Hidden!DU$51="Yes","H",IF($B383="","",IF(AND($C383&lt;=Hidden!DU$50,$D383&gt;=Hidden!DU$50),IF($G383="","x","y"),"")))</f>
        <v/>
      </c>
      <c r="EC383" s="45" t="str">
        <f>IF(Hidden!DV$51="Yes","H",IF($B383="","",IF(AND($C383&lt;=Hidden!DV$50,$D383&gt;=Hidden!DV$50),IF($G383="","x","y"),"")))</f>
        <v/>
      </c>
      <c r="ED383" s="41" t="str">
        <f>IF(Hidden!DW$51="Yes","H",IF($B383="","",IF(AND($C383&lt;=Hidden!DW$50,$D383&gt;=Hidden!DW$50),IF($G383="","x","y"),"")))</f>
        <v/>
      </c>
      <c r="EE383" s="37" t="str">
        <f>IF(Hidden!DX$51="Yes","H",IF($B383="","",IF(AND($C383&lt;=Hidden!DX$50,$D383&gt;=Hidden!DX$50),IF($G383="","x","y"),"")))</f>
        <v/>
      </c>
      <c r="EF383" s="37" t="str">
        <f>IF(Hidden!DY$51="Yes","H",IF($B383="","",IF(AND($C383&lt;=Hidden!DY$50,$D383&gt;=Hidden!DY$50),IF($G383="","x","y"),"")))</f>
        <v/>
      </c>
      <c r="EG383" s="37" t="str">
        <f>IF(Hidden!DZ$51="Yes","H",IF($B383="","",IF(AND($C383&lt;=Hidden!DZ$50,$D383&gt;=Hidden!DZ$50),IF($G383="","x","y"),"")))</f>
        <v/>
      </c>
      <c r="EH383" s="38" t="str">
        <f>IF(Hidden!EA$51="Yes","H",IF($B383="","",IF(AND($C383&lt;=Hidden!EA$50,$D383&gt;=Hidden!EA$50),IF($G383="","x","y"),"")))</f>
        <v/>
      </c>
      <c r="EI383" s="41" t="str">
        <f>IF(Hidden!EB$51="Yes","H",IF($B383="","",IF(AND($C383&lt;=Hidden!EB$50,$D383&gt;=Hidden!EB$50),IF($G383="","x","y"),"")))</f>
        <v/>
      </c>
      <c r="EJ383" s="37" t="str">
        <f>IF(Hidden!EC$51="Yes","H",IF($B383="","",IF(AND($C383&lt;=Hidden!EC$50,$D383&gt;=Hidden!EC$50),IF($G383="","x","y"),"")))</f>
        <v/>
      </c>
      <c r="EK383" s="37" t="str">
        <f>IF(Hidden!ED$51="Yes","H",IF($B383="","",IF(AND($C383&lt;=Hidden!ED$50,$D383&gt;=Hidden!ED$50),IF($G383="","x","y"),"")))</f>
        <v/>
      </c>
      <c r="EL383" s="37" t="str">
        <f>IF(Hidden!EE$51="Yes","H",IF($B383="","",IF(AND($C383&lt;=Hidden!EE$50,$D383&gt;=Hidden!EE$50),IF($G383="","x","y"),"")))</f>
        <v/>
      </c>
      <c r="EM383" s="38" t="str">
        <f>IF(Hidden!EF$51="Yes","H",IF($B383="","",IF(AND($C383&lt;=Hidden!EF$50,$D383&gt;=Hidden!EF$50),IF($G383="","x","y"),"")))</f>
        <v/>
      </c>
      <c r="EN383" s="41" t="str">
        <f>IF(Hidden!EG$51="Yes","H",IF($B383="","",IF(AND($C383&lt;=Hidden!EG$50,$D383&gt;=Hidden!EG$50),IF($G383="","x","y"),"")))</f>
        <v/>
      </c>
      <c r="EO383" s="37" t="str">
        <f>IF(Hidden!EH$51="Yes","H",IF($B383="","",IF(AND($C383&lt;=Hidden!EH$50,$D383&gt;=Hidden!EH$50),IF($G383="","x","y"),"")))</f>
        <v/>
      </c>
      <c r="EP383" s="37" t="str">
        <f>IF(Hidden!EI$51="Yes","H",IF($B383="","",IF(AND($C383&lt;=Hidden!EI$50,$D383&gt;=Hidden!EI$50),IF($G383="","x","y"),"")))</f>
        <v/>
      </c>
      <c r="EQ383" s="37" t="str">
        <f>IF(Hidden!EJ$51="Yes","H",IF($B383="","",IF(AND($C383&lt;=Hidden!EJ$50,$D383&gt;=Hidden!EJ$50),IF($G383="","x","y"),"")))</f>
        <v/>
      </c>
      <c r="ER383" s="38" t="str">
        <f>IF(Hidden!EK$51="Yes","H",IF($B383="","",IF(AND($C383&lt;=Hidden!EK$50,$D383&gt;=Hidden!EK$50),IF($G383="","x","y"),"")))</f>
        <v/>
      </c>
      <c r="ES383" s="41" t="str">
        <f>IF(Hidden!EL$51="Yes","H",IF($B383="","",IF(AND($C383&lt;=Hidden!EL$50,$D383&gt;=Hidden!EL$50),IF($G383="","x","y"),"")))</f>
        <v/>
      </c>
      <c r="ET383" s="37" t="str">
        <f>IF(Hidden!EM$51="Yes","H",IF($B383="","",IF(AND($C383&lt;=Hidden!EM$50,$D383&gt;=Hidden!EM$50),IF($G383="","x","y"),"")))</f>
        <v/>
      </c>
      <c r="EU383" s="37" t="str">
        <f>IF(Hidden!EN$51="Yes","H",IF($B383="","",IF(AND($C383&lt;=Hidden!EN$50,$D383&gt;=Hidden!EN$50),IF($G383="","x","y"),"")))</f>
        <v/>
      </c>
      <c r="EV383" s="37" t="str">
        <f>IF(Hidden!EO$51="Yes","H",IF($B383="","",IF(AND($C383&lt;=Hidden!EO$50,$D383&gt;=Hidden!EO$50),IF($G383="","x","y"),"")))</f>
        <v/>
      </c>
      <c r="EW383" s="38" t="str">
        <f>IF(Hidden!EP$51="Yes","H",IF($B383="","",IF(AND($C383&lt;=Hidden!EP$50,$D383&gt;=Hidden!EP$50),IF($G383="","x","y"),"")))</f>
        <v/>
      </c>
      <c r="EX383" s="41" t="str">
        <f>IF(Hidden!EQ$51="Yes","H",IF($B383="","",IF(AND($C383&lt;=Hidden!EQ$50,$D383&gt;=Hidden!EQ$50),IF($G383="","x","y"),"")))</f>
        <v/>
      </c>
      <c r="EY383" s="37" t="str">
        <f>IF(Hidden!ER$51="Yes","H",IF($B383="","",IF(AND($C383&lt;=Hidden!ER$50,$D383&gt;=Hidden!ER$50),IF($G383="","x","y"),"")))</f>
        <v/>
      </c>
      <c r="EZ383" s="37" t="str">
        <f>IF(Hidden!ES$51="Yes","H",IF($B383="","",IF(AND($C383&lt;=Hidden!ES$50,$D383&gt;=Hidden!ES$50),IF($G383="","x","y"),"")))</f>
        <v/>
      </c>
      <c r="FA383" s="37" t="str">
        <f>IF(Hidden!ET$51="Yes","H",IF($B383="","",IF(AND($C383&lt;=Hidden!ET$50,$D383&gt;=Hidden!ET$50),IF($G383="","x","y"),"")))</f>
        <v/>
      </c>
      <c r="FB383" s="38" t="str">
        <f>IF(Hidden!EU$51="Yes","H",IF($B383="","",IF(AND($C383&lt;=Hidden!EU$50,$D383&gt;=Hidden!EU$50),IF($G383="","x","y"),"")))</f>
        <v/>
      </c>
      <c r="FC383" s="41" t="str">
        <f>IF(Hidden!EV$51="Yes","H",IF($B383="","",IF(AND($C383&lt;=Hidden!EV$50,$D383&gt;=Hidden!EV$50),IF($G383="","x","y"),"")))</f>
        <v/>
      </c>
      <c r="FD383" s="37" t="str">
        <f>IF(Hidden!EW$51="Yes","H",IF($B383="","",IF(AND($C383&lt;=Hidden!EW$50,$D383&gt;=Hidden!EW$50),IF($G383="","x","y"),"")))</f>
        <v/>
      </c>
      <c r="FE383" s="37" t="str">
        <f>IF(Hidden!EX$51="Yes","H",IF($B383="","",IF(AND($C383&lt;=Hidden!EX$50,$D383&gt;=Hidden!EX$50),IF($G383="","x","y"),"")))</f>
        <v/>
      </c>
      <c r="FF383" s="37" t="str">
        <f>IF(Hidden!EY$51="Yes","H",IF($B383="","",IF(AND($C383&lt;=Hidden!EY$50,$D383&gt;=Hidden!EY$50),IF($G383="","x","y"),"")))</f>
        <v/>
      </c>
      <c r="FG383" s="38" t="str">
        <f>IF(Hidden!EZ$51="Yes","H",IF($B383="","",IF(AND($C383&lt;=Hidden!EZ$50,$D383&gt;=Hidden!EZ$50),IF($G383="","x","y"),"")))</f>
        <v/>
      </c>
      <c r="FH383" s="41" t="str">
        <f>IF(Hidden!FA$51="Yes","H",IF($B383="","",IF(AND($C383&lt;=Hidden!FA$50,$D383&gt;=Hidden!FA$50),IF($G383="","x","y"),"")))</f>
        <v/>
      </c>
      <c r="FI383" s="37" t="str">
        <f>IF(Hidden!FB$51="Yes","H",IF($B383="","",IF(AND($C383&lt;=Hidden!FB$50,$D383&gt;=Hidden!FB$50),IF($G383="","x","y"),"")))</f>
        <v/>
      </c>
      <c r="FJ383" s="37" t="str">
        <f>IF(Hidden!FC$51="Yes","H",IF($B383="","",IF(AND($C383&lt;=Hidden!FC$50,$D383&gt;=Hidden!FC$50),IF($G383="","x","y"),"")))</f>
        <v/>
      </c>
      <c r="FK383" s="37" t="str">
        <f>IF(Hidden!FD$51="Yes","H",IF($B383="","",IF(AND($C383&lt;=Hidden!FD$50,$D383&gt;=Hidden!FD$50),IF($G383="","x","y"),"")))</f>
        <v/>
      </c>
      <c r="FL383" s="38" t="str">
        <f>IF(Hidden!FE$51="Yes","H",IF($B383="","",IF(AND($C383&lt;=Hidden!FE$50,$D383&gt;=Hidden!FE$50),IF($G383="","x","y"),"")))</f>
        <v/>
      </c>
      <c r="FM383" s="41" t="str">
        <f>IF(Hidden!FF$51="Yes","H",IF($B383="","",IF(AND($C383&lt;=Hidden!FF$50,$D383&gt;=Hidden!FF$50),IF($G383="","x","y"),"")))</f>
        <v/>
      </c>
      <c r="FN383" s="37" t="str">
        <f>IF(Hidden!FG$51="Yes","H",IF($B383="","",IF(AND($C383&lt;=Hidden!FG$50,$D383&gt;=Hidden!FG$50),IF($G383="","x","y"),"")))</f>
        <v/>
      </c>
      <c r="FO383" s="37" t="str">
        <f>IF(Hidden!FH$51="Yes","H",IF($B383="","",IF(AND($C383&lt;=Hidden!FH$50,$D383&gt;=Hidden!FH$50),IF($G383="","x","y"),"")))</f>
        <v/>
      </c>
      <c r="FP383" s="37" t="str">
        <f>IF(Hidden!FI$51="Yes","H",IF($B383="","",IF(AND($C383&lt;=Hidden!FI$50,$D383&gt;=Hidden!FI$50),IF($G383="","x","y"),"")))</f>
        <v/>
      </c>
      <c r="FQ383" s="38" t="str">
        <f>IF(Hidden!FJ$51="Yes","H",IF($B383="","",IF(AND($C383&lt;=Hidden!FJ$50,$D383&gt;=Hidden!FJ$50),IF($G383="","x","y"),"")))</f>
        <v/>
      </c>
      <c r="FR383" s="41" t="str">
        <f>IF(Hidden!FK$51="Yes","H",IF($B383="","",IF(AND($C383&lt;=Hidden!FK$50,$D383&gt;=Hidden!FK$50),IF($G383="","x","y"),"")))</f>
        <v/>
      </c>
      <c r="FS383" s="37" t="str">
        <f>IF(Hidden!FL$51="Yes","H",IF($B383="","",IF(AND($C383&lt;=Hidden!FL$50,$D383&gt;=Hidden!FL$50),IF($G383="","x","y"),"")))</f>
        <v/>
      </c>
      <c r="FT383" s="37" t="str">
        <f>IF(Hidden!FM$51="Yes","H",IF($B383="","",IF(AND($C383&lt;=Hidden!FM$50,$D383&gt;=Hidden!FM$50),IF($G383="","x","y"),"")))</f>
        <v/>
      </c>
      <c r="FU383" s="37" t="str">
        <f>IF(Hidden!FN$51="Yes","H",IF($B383="","",IF(AND($C383&lt;=Hidden!FN$50,$D383&gt;=Hidden!FN$50),IF($G383="","x","y"),"")))</f>
        <v/>
      </c>
      <c r="FV383" s="38" t="str">
        <f>IF(Hidden!FO$51="Yes","H",IF($B383="","",IF(AND($C383&lt;=Hidden!FO$50,$D383&gt;=Hidden!FO$50),IF($G383="","x","y"),"")))</f>
        <v/>
      </c>
      <c r="FW383" s="41" t="str">
        <f>IF(Hidden!FP$51="Yes","H",IF($B383="","",IF(AND($C383&lt;=Hidden!FP$50,$D383&gt;=Hidden!FP$50),IF($G383="","x","y"),"")))</f>
        <v/>
      </c>
      <c r="FX383" s="37" t="str">
        <f>IF(Hidden!FQ$51="Yes","H",IF($B383="","",IF(AND($C383&lt;=Hidden!FQ$50,$D383&gt;=Hidden!FQ$50),IF($G383="","x","y"),"")))</f>
        <v/>
      </c>
      <c r="FY383" s="37" t="str">
        <f>IF(Hidden!FR$51="Yes","H",IF($B383="","",IF(AND($C383&lt;=Hidden!FR$50,$D383&gt;=Hidden!FR$50),IF($G383="","x","y"),"")))</f>
        <v/>
      </c>
      <c r="FZ383" s="37" t="str">
        <f>IF(Hidden!FS$51="Yes","H",IF($B383="","",IF(AND($C383&lt;=Hidden!FS$50,$D383&gt;=Hidden!FS$50),IF($G383="","x","y"),"")))</f>
        <v/>
      </c>
      <c r="GA383" s="38" t="str">
        <f>IF(Hidden!FT$51="Yes","H",IF($B383="","",IF(AND($C383&lt;=Hidden!FT$50,$D383&gt;=Hidden!FT$50),IF($G383="","x","y"),"")))</f>
        <v/>
      </c>
      <c r="GB383" s="41" t="str">
        <f>IF(Hidden!FU$51="Yes","H",IF($B383="","",IF(AND($C383&lt;=Hidden!FU$50,$D383&gt;=Hidden!FU$50),IF($G383="","x","y"),"")))</f>
        <v/>
      </c>
      <c r="GC383" s="37" t="str">
        <f>IF(Hidden!FV$51="Yes","H",IF($B383="","",IF(AND($C383&lt;=Hidden!FV$50,$D383&gt;=Hidden!FV$50),IF($G383="","x","y"),"")))</f>
        <v/>
      </c>
      <c r="GD383" s="37" t="str">
        <f>IF(Hidden!FW$51="Yes","H",IF($B383="","",IF(AND($C383&lt;=Hidden!FW$50,$D383&gt;=Hidden!FW$50),IF($G383="","x","y"),"")))</f>
        <v/>
      </c>
      <c r="GE383" s="37" t="str">
        <f>IF(Hidden!FX$51="Yes","H",IF($B383="","",IF(AND($C383&lt;=Hidden!FX$50,$D383&gt;=Hidden!FX$50),IF($G383="","x","y"),"")))</f>
        <v/>
      </c>
      <c r="GF383" s="38" t="str">
        <f>IF(Hidden!FY$51="Yes","H",IF($B383="","",IF(AND($C383&lt;=Hidden!FY$50,$D383&gt;=Hidden!FY$50),IF($G383="","x","y"),"")))</f>
        <v/>
      </c>
      <c r="GG383" s="41" t="str">
        <f>IF(Hidden!FZ$51="Yes","H",IF($B383="","",IF(AND($C383&lt;=Hidden!FZ$50,$D383&gt;=Hidden!FZ$50),IF($G383="","x","y"),"")))</f>
        <v/>
      </c>
      <c r="GH383" s="37" t="str">
        <f>IF(Hidden!GA$51="Yes","H",IF($B383="","",IF(AND($C383&lt;=Hidden!GA$50,$D383&gt;=Hidden!GA$50),IF($G383="","x","y"),"")))</f>
        <v/>
      </c>
      <c r="GI383" s="37" t="str">
        <f>IF(Hidden!GB$51="Yes","H",IF($B383="","",IF(AND($C383&lt;=Hidden!GB$50,$D383&gt;=Hidden!GB$50),IF($G383="","x","y"),"")))</f>
        <v/>
      </c>
      <c r="GJ383" s="37" t="str">
        <f>IF(Hidden!GC$51="Yes","H",IF($B383="","",IF(AND($C383&lt;=Hidden!GC$50,$D383&gt;=Hidden!GC$50),IF($G383="","x","y"),"")))</f>
        <v/>
      </c>
      <c r="GK383" s="38" t="str">
        <f>IF(Hidden!GD$51="Yes","H",IF($B383="","",IF(AND($C383&lt;=Hidden!GD$50,$D383&gt;=Hidden!GD$50),IF($G383="","x","y"),"")))</f>
        <v/>
      </c>
      <c r="GL383" s="41" t="str">
        <f>IF(Hidden!GE$51="Yes","H",IF($B383="","",IF(AND($C383&lt;=Hidden!GE$50,$D383&gt;=Hidden!GE$50),IF($G383="","x","y"),"")))</f>
        <v/>
      </c>
      <c r="GM383" s="37" t="str">
        <f>IF(Hidden!GF$51="Yes","H",IF($B383="","",IF(AND($C383&lt;=Hidden!GF$50,$D383&gt;=Hidden!GF$50),IF($G383="","x","y"),"")))</f>
        <v/>
      </c>
      <c r="GN383" s="37" t="str">
        <f>IF(Hidden!GG$51="Yes","H",IF($B383="","",IF(AND($C383&lt;=Hidden!GG$50,$D383&gt;=Hidden!GG$50),IF($G383="","x","y"),"")))</f>
        <v/>
      </c>
      <c r="GO383" s="37" t="str">
        <f>IF(Hidden!GH$51="Yes","H",IF($B383="","",IF(AND($C383&lt;=Hidden!GH$50,$D383&gt;=Hidden!GH$50),IF($G383="","x","y"),"")))</f>
        <v/>
      </c>
      <c r="GP383" s="38" t="str">
        <f>IF(Hidden!GI$51="Yes","H",IF($B383="","",IF(AND($C383&lt;=Hidden!GI$50,$D383&gt;=Hidden!GI$50),IF($G383="","x","y"),"")))</f>
        <v/>
      </c>
      <c r="GQ383" s="41" t="str">
        <f>IF(Hidden!GJ$51="Yes","H",IF($B383="","",IF(AND($C383&lt;=Hidden!GJ$50,$D383&gt;=Hidden!GJ$50),IF($G383="","x","y"),"")))</f>
        <v/>
      </c>
      <c r="GR383" s="37" t="str">
        <f>IF(Hidden!GK$51="Yes","H",IF($B383="","",IF(AND($C383&lt;=Hidden!GK$50,$D383&gt;=Hidden!GK$50),IF($G383="","x","y"),"")))</f>
        <v/>
      </c>
      <c r="GS383" s="37" t="str">
        <f>IF(Hidden!GL$51="Yes","H",IF($B383="","",IF(AND($C383&lt;=Hidden!GL$50,$D383&gt;=Hidden!GL$50),IF($G383="","x","y"),"")))</f>
        <v/>
      </c>
      <c r="GT383" s="37" t="str">
        <f>IF(Hidden!GM$51="Yes","H",IF($B383="","",IF(AND($C383&lt;=Hidden!GM$50,$D383&gt;=Hidden!GM$50),IF($G383="","x","y"),"")))</f>
        <v/>
      </c>
      <c r="GU383" s="38" t="str">
        <f>IF(Hidden!GN$51="Yes","H",IF($B383="","",IF(AND($C383&lt;=Hidden!GN$50,$D383&gt;=Hidden!GN$50),IF($G383="","x","y"),"")))</f>
        <v/>
      </c>
      <c r="GV383" s="41" t="str">
        <f>IF(Hidden!GO$51="Yes","H",IF($B383="","",IF(AND($C383&lt;=Hidden!GO$50,$D383&gt;=Hidden!GO$50),IF($G383="","x","y"),"")))</f>
        <v/>
      </c>
      <c r="GW383" s="37" t="str">
        <f>IF(Hidden!GP$51="Yes","H",IF($B383="","",IF(AND($C383&lt;=Hidden!GP$50,$D383&gt;=Hidden!GP$50),IF($G383="","x","y"),"")))</f>
        <v/>
      </c>
      <c r="GX383" s="37" t="str">
        <f>IF(Hidden!GQ$51="Yes","H",IF($B383="","",IF(AND($C383&lt;=Hidden!GQ$50,$D383&gt;=Hidden!GQ$50),IF($G383="","x","y"),"")))</f>
        <v/>
      </c>
      <c r="GY383" s="37" t="str">
        <f>IF(Hidden!GR$51="Yes","H",IF($B383="","",IF(AND($C383&lt;=Hidden!GR$50,$D383&gt;=Hidden!GR$50),IF($G383="","x","y"),"")))</f>
        <v/>
      </c>
      <c r="GZ383" s="38" t="str">
        <f>IF(Hidden!GS$51="Yes","H",IF($B383="","",IF(AND($C383&lt;=Hidden!GS$50,$D383&gt;=Hidden!GS$50),IF($G383="","x","y"),"")))</f>
        <v/>
      </c>
      <c r="HA383" s="41" t="str">
        <f>IF(Hidden!GT$51="Yes","H",IF($B383="","",IF(AND($C383&lt;=Hidden!GT$50,$D383&gt;=Hidden!GT$50),IF($G383="","x","y"),"")))</f>
        <v/>
      </c>
      <c r="HB383" s="37" t="str">
        <f>IF(Hidden!GU$51="Yes","H",IF($B383="","",IF(AND($C383&lt;=Hidden!GU$50,$D383&gt;=Hidden!GU$50),IF($G383="","x","y"),"")))</f>
        <v/>
      </c>
      <c r="HC383" s="37" t="str">
        <f>IF(Hidden!GV$51="Yes","H",IF($B383="","",IF(AND($C383&lt;=Hidden!GV$50,$D383&gt;=Hidden!GV$50),IF($G383="","x","y"),"")))</f>
        <v/>
      </c>
      <c r="HD383" s="37" t="str">
        <f>IF(Hidden!GW$51="Yes","H",IF($B383="","",IF(AND($C383&lt;=Hidden!GW$50,$D383&gt;=Hidden!GW$50),IF($G383="","x","y"),"")))</f>
        <v/>
      </c>
      <c r="HE383" s="38" t="str">
        <f>IF(Hidden!GX$51="Yes","H",IF($B383="","",IF(AND($C383&lt;=Hidden!GX$50,$D383&gt;=Hidden!GX$50),IF($G383="","x","y"),"")))</f>
        <v/>
      </c>
      <c r="HF383" s="41" t="str">
        <f>IF(Hidden!GY$51="Yes","H",IF($B383="","",IF(AND($C383&lt;=Hidden!GY$50,$D383&gt;=Hidden!GY$50),IF($G383="","x","y"),"")))</f>
        <v/>
      </c>
      <c r="HG383" s="37" t="str">
        <f>IF(Hidden!GZ$51="Yes","H",IF($B383="","",IF(AND($C383&lt;=Hidden!GZ$50,$D383&gt;=Hidden!GZ$50),IF($G383="","x","y"),"")))</f>
        <v/>
      </c>
      <c r="HH383" s="37" t="str">
        <f>IF(Hidden!HA$51="Yes","H",IF($B383="","",IF(AND($C383&lt;=Hidden!HA$50,$D383&gt;=Hidden!HA$50),IF($G383="","x","y"),"")))</f>
        <v/>
      </c>
      <c r="HI383" s="37" t="str">
        <f>IF(Hidden!HB$51="Yes","H",IF($B383="","",IF(AND($C383&lt;=Hidden!HB$50,$D383&gt;=Hidden!HB$50),IF($G383="","x","y"),"")))</f>
        <v/>
      </c>
      <c r="HJ383" s="38" t="str">
        <f>IF(Hidden!HC$51="Yes","H",IF($B383="","",IF(AND($C383&lt;=Hidden!HC$50,$D383&gt;=Hidden!HC$50),IF($G383="","x","y"),"")))</f>
        <v/>
      </c>
      <c r="HK383" s="41" t="str">
        <f>IF(Hidden!HD$51="Yes","H",IF($B383="","",IF(AND($C383&lt;=Hidden!HD$50,$D383&gt;=Hidden!HD$50),IF($G383="","x","y"),"")))</f>
        <v/>
      </c>
      <c r="HL383" s="37" t="str">
        <f>IF(Hidden!HE$51="Yes","H",IF($B383="","",IF(AND($C383&lt;=Hidden!HE$50,$D383&gt;=Hidden!HE$50),IF($G383="","x","y"),"")))</f>
        <v/>
      </c>
      <c r="HM383" s="37" t="str">
        <f>IF(Hidden!HF$51="Yes","H",IF($B383="","",IF(AND($C383&lt;=Hidden!HF$50,$D383&gt;=Hidden!HF$50),IF($G383="","x","y"),"")))</f>
        <v/>
      </c>
      <c r="HN383" s="37" t="str">
        <f>IF(Hidden!HG$51="Yes","H",IF($B383="","",IF(AND($C383&lt;=Hidden!HG$50,$D383&gt;=Hidden!HG$50),IF($G383="","x","y"),"")))</f>
        <v/>
      </c>
      <c r="HO383" s="38" t="str">
        <f>IF(Hidden!HH$51="Yes","H",IF($B383="","",IF(AND($C383&lt;=Hidden!HH$50,$D383&gt;=Hidden!HH$50),IF($G383="","x","y"),"")))</f>
        <v/>
      </c>
      <c r="HP383" s="41" t="str">
        <f>IF(Hidden!HI$51="Yes","H",IF($B383="","",IF(AND($C383&lt;=Hidden!HI$50,$D383&gt;=Hidden!HI$50),IF($G383="","x","y"),"")))</f>
        <v/>
      </c>
      <c r="HQ383" s="37" t="str">
        <f>IF(Hidden!HJ$51="Yes","H",IF($B383="","",IF(AND($C383&lt;=Hidden!HJ$50,$D383&gt;=Hidden!HJ$50),IF($G383="","x","y"),"")))</f>
        <v/>
      </c>
      <c r="HR383" s="37" t="str">
        <f>IF(Hidden!HK$51="Yes","H",IF($B383="","",IF(AND($C383&lt;=Hidden!HK$50,$D383&gt;=Hidden!HK$50),IF($G383="","x","y"),"")))</f>
        <v/>
      </c>
      <c r="HS383" s="37" t="str">
        <f>IF(Hidden!HL$51="Yes","H",IF($B383="","",IF(AND($C383&lt;=Hidden!HL$50,$D383&gt;=Hidden!HL$50),IF($G383="","x","y"),"")))</f>
        <v/>
      </c>
      <c r="HT383" s="38" t="str">
        <f>IF(Hidden!HM$51="Yes","H",IF($B383="","",IF(AND($C383&lt;=Hidden!HM$50,$D383&gt;=Hidden!HM$50),IF($G383="","x","y"),"")))</f>
        <v/>
      </c>
      <c r="HU383" s="41" t="str">
        <f>IF(Hidden!HN$51="Yes","H",IF($B383="","",IF(AND($C383&lt;=Hidden!HN$50,$D383&gt;=Hidden!HN$50),IF($G383="","x","y"),"")))</f>
        <v/>
      </c>
      <c r="HV383" s="37" t="str">
        <f>IF(Hidden!HO$51="Yes","H",IF($B383="","",IF(AND($C383&lt;=Hidden!HO$50,$D383&gt;=Hidden!HO$50),IF($G383="","x","y"),"")))</f>
        <v/>
      </c>
      <c r="HW383" s="37" t="str">
        <f>IF(Hidden!HP$51="Yes","H",IF($B383="","",IF(AND($C383&lt;=Hidden!HP$50,$D383&gt;=Hidden!HP$50),IF($G383="","x","y"),"")))</f>
        <v/>
      </c>
      <c r="HX383" s="37" t="str">
        <f>IF(Hidden!HQ$51="Yes","H",IF($B383="","",IF(AND($C383&lt;=Hidden!HQ$50,$D383&gt;=Hidden!HQ$50),IF($G383="","x","y"),"")))</f>
        <v/>
      </c>
      <c r="HY383" s="38" t="str">
        <f>IF(Hidden!HR$51="Yes","H",IF($B383="","",IF(AND($C383&lt;=Hidden!HR$50,$D383&gt;=Hidden!HR$50),IF($G383="","x","y"),"")))</f>
        <v/>
      </c>
      <c r="HZ383" s="41" t="str">
        <f>IF(Hidden!HS$51="Yes","H",IF($B383="","",IF(AND($C383&lt;=Hidden!HS$50,$D383&gt;=Hidden!HS$50),IF($G383="","x","y"),"")))</f>
        <v/>
      </c>
      <c r="IA383" s="37" t="str">
        <f>IF(Hidden!HT$51="Yes","H",IF($B383="","",IF(AND($C383&lt;=Hidden!HT$50,$D383&gt;=Hidden!HT$50),IF($G383="","x","y"),"")))</f>
        <v/>
      </c>
      <c r="IB383" s="37" t="str">
        <f>IF(Hidden!HU$51="Yes","H",IF($B383="","",IF(AND($C383&lt;=Hidden!HU$50,$D383&gt;=Hidden!HU$50),IF($G383="","x","y"),"")))</f>
        <v/>
      </c>
      <c r="IC383" s="37" t="str">
        <f>IF(Hidden!HV$51="Yes","H",IF($B383="","",IF(AND($C383&lt;=Hidden!HV$50,$D383&gt;=Hidden!HV$50),IF($G383="","x","y"),"")))</f>
        <v/>
      </c>
      <c r="ID383" s="38" t="str">
        <f>IF(Hidden!HW$51="Yes","H",IF($B383="","",IF(AND($C383&lt;=Hidden!HW$50,$D383&gt;=Hidden!HW$50),IF($G383="","x","y"),"")))</f>
        <v/>
      </c>
      <c r="IE383" s="41" t="str">
        <f>IF(Hidden!HX$51="Yes","H",IF($B383="","",IF(AND($C383&lt;=Hidden!HX$50,$D383&gt;=Hidden!HX$50),IF($G383="","x","y"),"")))</f>
        <v/>
      </c>
      <c r="IF383" s="37" t="str">
        <f>IF(Hidden!HY$51="Yes","H",IF($B383="","",IF(AND($C383&lt;=Hidden!HY$50,$D383&gt;=Hidden!HY$50),IF($G383="","x","y"),"")))</f>
        <v/>
      </c>
      <c r="IG383" s="37" t="str">
        <f>IF(Hidden!HZ$51="Yes","H",IF($B383="","",IF(AND($C383&lt;=Hidden!HZ$50,$D383&gt;=Hidden!HZ$50),IF($G383="","x","y"),"")))</f>
        <v/>
      </c>
      <c r="IH383" s="37" t="str">
        <f>IF(Hidden!IA$51="Yes","H",IF($B383="","",IF(AND($C383&lt;=Hidden!IA$50,$D383&gt;=Hidden!IA$50),IF($G383="","x","y"),"")))</f>
        <v/>
      </c>
      <c r="II383" s="38" t="str">
        <f>IF(Hidden!IB$51="Yes","H",IF($B383="","",IF(AND($C383&lt;=Hidden!IB$50,$D383&gt;=Hidden!IB$50),IF($G383="","x","y"),"")))</f>
        <v/>
      </c>
      <c r="IJ383" s="41" t="str">
        <f>IF(Hidden!IC$51="Yes","H",IF($B383="","",IF(AND($C383&lt;=Hidden!IC$50,$D383&gt;=Hidden!IC$50),IF($G383="","x","y"),"")))</f>
        <v/>
      </c>
      <c r="IK383" s="37" t="str">
        <f>IF(Hidden!ID$51="Yes","H",IF($B383="","",IF(AND($C383&lt;=Hidden!ID$50,$D383&gt;=Hidden!ID$50),IF($G383="","x","y"),"")))</f>
        <v/>
      </c>
      <c r="IL383" s="37" t="str">
        <f>IF(Hidden!IE$51="Yes","H",IF($B383="","",IF(AND($C383&lt;=Hidden!IE$50,$D383&gt;=Hidden!IE$50),IF($G383="","x","y"),"")))</f>
        <v/>
      </c>
      <c r="IM383" s="37" t="str">
        <f>IF(Hidden!IF$51="Yes","H",IF($B383="","",IF(AND($C383&lt;=Hidden!IF$50,$D383&gt;=Hidden!IF$50),IF($G383="","x","y"),"")))</f>
        <v/>
      </c>
      <c r="IN383" s="38" t="str">
        <f>IF(Hidden!IG$51="Yes","H",IF($B383="","",IF(AND($C383&lt;=Hidden!IG$50,$D383&gt;=Hidden!IG$50),IF($G383="","x","y"),"")))</f>
        <v/>
      </c>
      <c r="IO383" s="41" t="str">
        <f>IF(Hidden!IH$51="Yes","H",IF($B383="","",IF(AND($C383&lt;=Hidden!IH$50,$D383&gt;=Hidden!IH$50),IF($G383="","x","y"),"")))</f>
        <v/>
      </c>
      <c r="IP383" s="37" t="str">
        <f>IF(Hidden!II$51="Yes","H",IF($B383="","",IF(AND($C383&lt;=Hidden!II$50,$D383&gt;=Hidden!II$50),IF($G383="","x","y"),"")))</f>
        <v/>
      </c>
      <c r="IQ383" s="37" t="str">
        <f>IF(Hidden!IJ$51="Yes","H",IF($B383="","",IF(AND($C383&lt;=Hidden!IJ$50,$D383&gt;=Hidden!IJ$50),IF($G383="","x","y"),"")))</f>
        <v/>
      </c>
      <c r="IR383" s="37" t="str">
        <f>IF(Hidden!IK$51="Yes","H",IF($B383="","",IF(AND($C383&lt;=Hidden!IK$50,$D383&gt;=Hidden!IK$50),IF($G383="","x","y"),"")))</f>
        <v/>
      </c>
      <c r="IS383" s="38" t="str">
        <f>IF(Hidden!IL$51="Yes","H",IF($B383="","",IF(AND($C383&lt;=Hidden!IL$50,$D383&gt;=Hidden!IL$50),IF($G383="","x","y"),"")))</f>
        <v/>
      </c>
      <c r="IT383" s="41" t="str">
        <f>IF(Hidden!IM$51="Yes","H",IF($B383="","",IF(AND($C383&lt;=Hidden!IM$50,$D383&gt;=Hidden!IM$50),IF($G383="","x","y"),"")))</f>
        <v/>
      </c>
      <c r="IU383" s="37" t="str">
        <f>IF(Hidden!IN$51="Yes","H",IF($B383="","",IF(AND($C383&lt;=Hidden!IN$50,$D383&gt;=Hidden!IN$50),IF($G383="","x","y"),"")))</f>
        <v/>
      </c>
      <c r="IV383" s="37" t="str">
        <f>IF(Hidden!IO$51="Yes","H",IF($B383="","",IF(AND($C383&lt;=Hidden!IO$50,$D383&gt;=Hidden!IO$50),IF($G383="","x","y"),"")))</f>
        <v/>
      </c>
      <c r="IW383" s="37" t="str">
        <f>IF(Hidden!IP$51="Yes","H",IF($B383="","",IF(AND($C383&lt;=Hidden!IP$50,$D383&gt;=Hidden!IP$50),IF($G383="","x","y"),"")))</f>
        <v/>
      </c>
      <c r="IX383" s="38" t="str">
        <f>IF(Hidden!IQ$51="Yes","H",IF($B383="","",IF(AND($C383&lt;=Hidden!IQ$50,$D383&gt;=Hidden!IQ$50),IF($G383="","x","y"),"")))</f>
        <v/>
      </c>
      <c r="IY383" s="41" t="str">
        <f>IF(Hidden!IR$51="Yes","H",IF($B383="","",IF(AND($C383&lt;=Hidden!IR$50,$D383&gt;=Hidden!IR$50),IF($G383="","x","y"),"")))</f>
        <v/>
      </c>
      <c r="IZ383" s="37" t="str">
        <f>IF(Hidden!IS$51="Yes","H",IF($B383="","",IF(AND($C383&lt;=Hidden!IS$50,$D383&gt;=Hidden!IS$50),IF($G383="","x","y"),"")))</f>
        <v/>
      </c>
      <c r="JA383" s="37" t="str">
        <f>IF(Hidden!IT$51="Yes","H",IF($B383="","",IF(AND($C383&lt;=Hidden!IT$50,$D383&gt;=Hidden!IT$50),IF($G383="","x","y"),"")))</f>
        <v/>
      </c>
      <c r="JB383" s="37" t="str">
        <f>IF(Hidden!IU$51="Yes","H",IF($B383="","",IF(AND($C383&lt;=Hidden!IU$50,$D383&gt;=Hidden!IU$50),IF($G383="","x","y"),"")))</f>
        <v/>
      </c>
      <c r="JC383" s="38" t="str">
        <f>IF(Hidden!IV$51="Yes","H",IF($B383="","",IF(AND($C383&lt;=Hidden!IV$50,$D383&gt;=Hidden!IV$50),IF($G383="","x","y"),"")))</f>
        <v/>
      </c>
      <c r="JD383" s="41" t="str">
        <f>IF(Hidden!IW$51="Yes","H",IF($B383="","",IF(AND($C383&lt;=Hidden!IW$50,$D383&gt;=Hidden!IW$50),IF($G383="","x","y"),"")))</f>
        <v/>
      </c>
      <c r="JE383" s="37" t="str">
        <f>IF(Hidden!IX$51="Yes","H",IF($B383="","",IF(AND($C383&lt;=Hidden!IX$50,$D383&gt;=Hidden!IX$50),IF($G383="","x","y"),"")))</f>
        <v/>
      </c>
      <c r="JF383" s="37" t="str">
        <f>IF(Hidden!IY$51="Yes","H",IF($B383="","",IF(AND($C383&lt;=Hidden!IY$50,$D383&gt;=Hidden!IY$50),IF($G383="","x","y"),"")))</f>
        <v/>
      </c>
      <c r="JG383" s="37" t="str">
        <f>IF(Hidden!IZ$51="Yes","H",IF($B383="","",IF(AND($C383&lt;=Hidden!IZ$50,$D383&gt;=Hidden!IZ$50),IF($G383="","x","y"),"")))</f>
        <v/>
      </c>
      <c r="JH383" s="38" t="str">
        <f>IF(Hidden!JA$51="Yes","H",IF($B383="","",IF(AND($C383&lt;=Hidden!JA$50,$D383&gt;=Hidden!JA$50),IF($G383="","x","y"),"")))</f>
        <v/>
      </c>
      <c r="JI383" s="41" t="str">
        <f>IF(Hidden!JB$51="Yes","H",IF($B383="","",IF(AND($C383&lt;=Hidden!JB$50,$D383&gt;=Hidden!JB$50),IF($G383="","x","y"),"")))</f>
        <v/>
      </c>
      <c r="JJ383" s="37" t="str">
        <f>IF(Hidden!JC$51="Yes","H",IF($B383="","",IF(AND($C383&lt;=Hidden!JC$50,$D383&gt;=Hidden!JC$50),IF($G383="","x","y"),"")))</f>
        <v/>
      </c>
      <c r="JK383" s="37" t="str">
        <f>IF(Hidden!JD$51="Yes","H",IF($B383="","",IF(AND($C383&lt;=Hidden!JD$50,$D383&gt;=Hidden!JD$50),IF($G383="","x","y"),"")))</f>
        <v/>
      </c>
      <c r="JL383" s="37" t="str">
        <f>IF(Hidden!JE$51="Yes","H",IF($B383="","",IF(AND($C383&lt;=Hidden!JE$50,$D383&gt;=Hidden!JE$50),IF($G383="","x","y"),"")))</f>
        <v/>
      </c>
      <c r="JM383" s="38" t="str">
        <f>IF(Hidden!JF$51="Yes","H",IF($B383="","",IF(AND($C383&lt;=Hidden!JF$50,$D383&gt;=Hidden!JF$50),IF($G383="","x","y"),"")))</f>
        <v/>
      </c>
      <c r="JN383" s="41" t="str">
        <f>IF(Hidden!JG$51="Yes","H",IF($B383="","",IF(AND($C383&lt;=Hidden!JG$50,$D383&gt;=Hidden!JG$50),IF($G383="","x","y"),"")))</f>
        <v/>
      </c>
      <c r="JO383" s="37" t="str">
        <f>IF(Hidden!JH$51="Yes","H",IF($B383="","",IF(AND($C383&lt;=Hidden!JH$50,$D383&gt;=Hidden!JH$50),IF($G383="","x","y"),"")))</f>
        <v/>
      </c>
      <c r="JP383" s="37" t="str">
        <f>IF(Hidden!JI$51="Yes","H",IF($B383="","",IF(AND($C383&lt;=Hidden!JI$50,$D383&gt;=Hidden!JI$50),IF($G383="","x","y"),"")))</f>
        <v/>
      </c>
      <c r="JQ383" s="37" t="str">
        <f>IF(Hidden!JJ$51="Yes","H",IF($B383="","",IF(AND($C383&lt;=Hidden!JJ$50,$D383&gt;=Hidden!JJ$50),IF($G383="","x","y"),"")))</f>
        <v/>
      </c>
      <c r="JR383" s="38" t="str">
        <f>IF(Hidden!JK$51="Yes","H",IF($B383="","",IF(AND($C383&lt;=Hidden!JK$50,$D383&gt;=Hidden!JK$50),IF($G383="","x","y"),"")))</f>
        <v/>
      </c>
    </row>
    <row r="384" spans="1:278">
      <c r="A384" s="28"/>
      <c r="B384" s="58"/>
      <c r="C384" s="90"/>
      <c r="D384" s="91"/>
      <c r="E384" s="88"/>
      <c r="F384" s="89"/>
      <c r="G384" s="87"/>
      <c r="H384" s="67"/>
      <c r="I384" s="36" t="str">
        <f>IF(Hidden!B$51="Yes","H",IF($B384="","",IF(AND($C384&lt;=Hidden!B$50,$D384&gt;=Hidden!B$50),IF($G384="","x","y"),"")))</f>
        <v/>
      </c>
      <c r="J384" s="37" t="str">
        <f>IF(Hidden!C$51="Yes","H",IF($B384="","",IF(AND($C384&lt;=Hidden!C$50,$D384&gt;=Hidden!C$50),IF($G384="","x","y"),"")))</f>
        <v/>
      </c>
      <c r="K384" s="37" t="str">
        <f>IF(Hidden!D$51="Yes","H",IF($B384="","",IF(AND($C384&lt;=Hidden!D$50,$D384&gt;=Hidden!D$50),IF($G384="","x","y"),"")))</f>
        <v/>
      </c>
      <c r="L384" s="37" t="str">
        <f>IF(Hidden!E$50="Yes","H",IF($B384="","",IF(AND($C384&lt;=Hidden!E$49,$D384&gt;=Hidden!E$49),IF($G384="","x","y"),"")))</f>
        <v/>
      </c>
      <c r="M384" s="40" t="str">
        <f>IF(Hidden!F$50="Yes","H",IF($B384="","",IF(AND($C384&lt;=Hidden!F$49,$D384&gt;=Hidden!F$49),IF($G384="","x","y"),"")))</f>
        <v/>
      </c>
      <c r="N384" s="44" t="str">
        <f>IF(Hidden!G$50="Yes","H",IF($B384="","",IF(AND($C384&lt;=Hidden!G$49,$D384&gt;=Hidden!G$49),IF($G384="","x","y"),"")))</f>
        <v/>
      </c>
      <c r="O384" s="37" t="str">
        <f>IF(Hidden!H$50="Yes","H",IF($B384="","",IF(AND($C384&lt;=Hidden!H$49,$D384&gt;=Hidden!H$49),IF($G384="","x","y"),"")))</f>
        <v/>
      </c>
      <c r="P384" s="37" t="str">
        <f>IF(Hidden!I$50="Yes","H",IF($B384="","",IF(AND($C384&lt;=Hidden!I$49,$D384&gt;=Hidden!I$49),IF($G384="","x","y"),"")))</f>
        <v/>
      </c>
      <c r="Q384" s="37" t="str">
        <f>IF(Hidden!J$52="Yes","H",IF($B384="","",IF(AND($C384&lt;=Hidden!J$51,$D384&gt;=Hidden!J$51),IF($G384="","x","y"),"")))</f>
        <v/>
      </c>
      <c r="R384" s="45" t="str">
        <f>IF(Hidden!K$52="Yes","H",IF($B384="","",IF(AND($C384&lt;=Hidden!K$51,$D384&gt;=Hidden!K$51),IF($G384="","x","y"),"")))</f>
        <v/>
      </c>
      <c r="S384" s="41" t="str">
        <f>IF(Hidden!L$51="Yes","H",IF($B384="","",IF(AND($C384&lt;=Hidden!L$50,$D384&gt;=Hidden!L$50),IF($G384="","x","y"),"")))</f>
        <v/>
      </c>
      <c r="T384" s="37" t="str">
        <f>IF(Hidden!M$51="Yes","H",IF($B384="","",IF(AND($C384&lt;=Hidden!M$50,$D384&gt;=Hidden!M$50),IF($G384="","x","y"),"")))</f>
        <v/>
      </c>
      <c r="U384" s="37" t="str">
        <f>IF(Hidden!N$51="Yes","H",IF($B384="","",IF(AND($C384&lt;=Hidden!N$50,$D384&gt;=Hidden!N$50),IF($G384="","x","y"),"")))</f>
        <v/>
      </c>
      <c r="V384" s="37" t="str">
        <f>IF(Hidden!O$51="Yes","H",IF($B384="","",IF(AND($C384&lt;=Hidden!O$50,$D384&gt;=Hidden!O$50),IF($G384="","x","y"),"")))</f>
        <v/>
      </c>
      <c r="W384" s="40" t="str">
        <f>IF(Hidden!P$51="Yes","H",IF($B384="","",IF(AND($C384&lt;=Hidden!P$50,$D384&gt;=Hidden!P$50),IF($G384="","x","y"),"")))</f>
        <v/>
      </c>
      <c r="X384" s="44" t="str">
        <f>IF(Hidden!Q$51="Yes","H",IF($B384="","",IF(AND($C384&lt;=Hidden!Q$50,$D384&gt;=Hidden!Q$50),IF($G384="","x","y"),"")))</f>
        <v/>
      </c>
      <c r="Y384" s="37" t="str">
        <f>IF(Hidden!R$51="Yes","H",IF($B384="","",IF(AND($C384&lt;=Hidden!R$50,$D384&gt;=Hidden!R$50),IF($G384="","x","y"),"")))</f>
        <v/>
      </c>
      <c r="Z384" s="37" t="str">
        <f>IF(Hidden!S$51="Yes","H",IF($B384="","",IF(AND($C384&lt;=Hidden!S$50,$D384&gt;=Hidden!S$50),IF($G384="","x","y"),"")))</f>
        <v/>
      </c>
      <c r="AA384" s="37" t="str">
        <f>IF(Hidden!T$51="Yes","H",IF($B384="","",IF(AND($C384&lt;=Hidden!T$50,$D384&gt;=Hidden!T$50),IF($G384="","x","y"),"")))</f>
        <v/>
      </c>
      <c r="AB384" s="45" t="str">
        <f>IF(Hidden!U$51="Yes","H",IF($B384="","",IF(AND($C384&lt;=Hidden!U$50,$D384&gt;=Hidden!U$50),IF($G384="","x","y"),"")))</f>
        <v/>
      </c>
      <c r="AC384" s="41" t="str">
        <f>IF(Hidden!V$51="Yes","H",IF($B384="","",IF(AND($C384&lt;=Hidden!V$50,$D384&gt;=Hidden!V$50),IF($G384="","x","y"),"")))</f>
        <v/>
      </c>
      <c r="AD384" s="37" t="str">
        <f>IF(Hidden!W$51="Yes","H",IF($B384="","",IF(AND($C384&lt;=Hidden!W$50,$D384&gt;=Hidden!W$50),IF($G384="","x","y"),"")))</f>
        <v/>
      </c>
      <c r="AE384" s="37" t="str">
        <f>IF(Hidden!X$51="Yes","H",IF($B384="","",IF(AND($C384&lt;=Hidden!X$50,$D384&gt;=Hidden!X$50),IF($G384="","x","y"),"")))</f>
        <v/>
      </c>
      <c r="AF384" s="37" t="str">
        <f>IF(Hidden!Y$51="Yes","H",IF($B384="","",IF(AND($C384&lt;=Hidden!Y$50,$D384&gt;=Hidden!Y$50),IF($G384="","x","y"),"")))</f>
        <v/>
      </c>
      <c r="AG384" s="40" t="str">
        <f>IF(Hidden!Z$51="Yes","H",IF($B384="","",IF(AND($C384&lt;=Hidden!Z$50,$D384&gt;=Hidden!Z$50),IF($G384="","x","y"),"")))</f>
        <v/>
      </c>
      <c r="AH384" s="44" t="str">
        <f>IF(Hidden!AA$51="Yes","H",IF($B384="","",IF(AND($C384&lt;=Hidden!AA$50,$D384&gt;=Hidden!AA$50),IF($G384="","x","y"),"")))</f>
        <v/>
      </c>
      <c r="AI384" s="37" t="str">
        <f>IF(Hidden!AB$51="Yes","H",IF($B384="","",IF(AND($C384&lt;=Hidden!AB$50,$D384&gt;=Hidden!AB$50),IF($G384="","x","y"),"")))</f>
        <v/>
      </c>
      <c r="AJ384" s="37" t="str">
        <f>IF(Hidden!AC$51="Yes","H",IF($B384="","",IF(AND($C384&lt;=Hidden!AC$50,$D384&gt;=Hidden!AC$50),IF($G384="","x","y"),"")))</f>
        <v/>
      </c>
      <c r="AK384" s="37" t="str">
        <f>IF(Hidden!AD$51="Yes","H",IF($B384="","",IF(AND($C384&lt;=Hidden!AD$50,$D384&gt;=Hidden!AD$50),IF($G384="","x","y"),"")))</f>
        <v/>
      </c>
      <c r="AL384" s="45" t="str">
        <f>IF(Hidden!AE$51="Yes","H",IF($B384="","",IF(AND($C384&lt;=Hidden!AE$50,$D384&gt;=Hidden!AE$50),IF($G384="","x","y"),"")))</f>
        <v/>
      </c>
      <c r="AM384" s="41" t="str">
        <f>IF(Hidden!AF$51="Yes","H",IF($B384="","",IF(AND($C384&lt;=Hidden!AF$50,$D384&gt;=Hidden!AF$50),IF($G384="","x","y"),"")))</f>
        <v/>
      </c>
      <c r="AN384" s="37" t="str">
        <f>IF(Hidden!AG$51="Yes","H",IF($B384="","",IF(AND($C384&lt;=Hidden!AG$50,$D384&gt;=Hidden!AG$50),IF($G384="","x","y"),"")))</f>
        <v/>
      </c>
      <c r="AO384" s="37" t="str">
        <f>IF(Hidden!AH$51="Yes","H",IF($B384="","",IF(AND($C384&lt;=Hidden!AH$50,$D384&gt;=Hidden!AH$50),IF($G384="","x","y"),"")))</f>
        <v/>
      </c>
      <c r="AP384" s="37" t="str">
        <f>IF(Hidden!AI$51="Yes","H",IF($B384="","",IF(AND($C384&lt;=Hidden!AI$50,$D384&gt;=Hidden!AI$50),IF($G384="","x","y"),"")))</f>
        <v/>
      </c>
      <c r="AQ384" s="40" t="str">
        <f>IF(Hidden!AJ$51="Yes","H",IF($B384="","",IF(AND($C384&lt;=Hidden!AJ$50,$D384&gt;=Hidden!AJ$50),IF($G384="","x","y"),"")))</f>
        <v/>
      </c>
      <c r="AR384" s="44" t="str">
        <f>IF(Hidden!AK$51="Yes","H",IF($B384="","",IF(AND($C384&lt;=Hidden!AK$50,$D384&gt;=Hidden!AK$50),IF($G384="","x","y"),"")))</f>
        <v/>
      </c>
      <c r="AS384" s="37" t="str">
        <f>IF(Hidden!AL$51="Yes","H",IF($B384="","",IF(AND($C384&lt;=Hidden!AL$50,$D384&gt;=Hidden!AL$50),IF($G384="","x","y"),"")))</f>
        <v/>
      </c>
      <c r="AT384" s="37" t="str">
        <f>IF(Hidden!AM$51="Yes","H",IF($B384="","",IF(AND($C384&lt;=Hidden!AM$50,$D384&gt;=Hidden!AM$50),IF($G384="","x","y"),"")))</f>
        <v/>
      </c>
      <c r="AU384" s="37" t="str">
        <f>IF(Hidden!AN$51="Yes","H",IF($B384="","",IF(AND($C384&lt;=Hidden!AN$50,$D384&gt;=Hidden!AN$50),IF($G384="","x","y"),"")))</f>
        <v/>
      </c>
      <c r="AV384" s="45" t="str">
        <f>IF(Hidden!AO$51="Yes","H",IF($B384="","",IF(AND($C384&lt;=Hidden!AO$50,$D384&gt;=Hidden!AO$50),IF($G384="","x","y"),"")))</f>
        <v/>
      </c>
      <c r="AW384" s="41" t="str">
        <f>IF(Hidden!AP$51="Yes","H",IF($B384="","",IF(AND($C384&lt;=Hidden!AP$50,$D384&gt;=Hidden!AP$50),IF($G384="","x","y"),"")))</f>
        <v/>
      </c>
      <c r="AX384" s="37" t="str">
        <f>IF(Hidden!AQ$51="Yes","H",IF($B384="","",IF(AND($C384&lt;=Hidden!AQ$50,$D384&gt;=Hidden!AQ$50),IF($G384="","x","y"),"")))</f>
        <v/>
      </c>
      <c r="AY384" s="37" t="str">
        <f>IF(Hidden!AR$51="Yes","H",IF($B384="","",IF(AND($C384&lt;=Hidden!AR$50,$D384&gt;=Hidden!AR$50),IF($G384="","x","y"),"")))</f>
        <v/>
      </c>
      <c r="AZ384" s="37" t="str">
        <f>IF(Hidden!AS$51="Yes","H",IF($B384="","",IF(AND($C384&lt;=Hidden!AS$50,$D384&gt;=Hidden!AS$50),IF($G384="","x","y"),"")))</f>
        <v/>
      </c>
      <c r="BA384" s="40" t="str">
        <f>IF(Hidden!AT$51="Yes","H",IF($B384="","",IF(AND($C384&lt;=Hidden!AT$50,$D384&gt;=Hidden!AT$50),IF($G384="","x","y"),"")))</f>
        <v/>
      </c>
      <c r="BB384" s="44" t="str">
        <f>IF(Hidden!AU$51="Yes","H",IF($B384="","",IF(AND($C384&lt;=Hidden!AU$50,$D384&gt;=Hidden!AU$50),IF($G384="","x","y"),"")))</f>
        <v/>
      </c>
      <c r="BC384" s="37" t="str">
        <f>IF(Hidden!AV$51="Yes","H",IF($B384="","",IF(AND($C384&lt;=Hidden!AV$50,$D384&gt;=Hidden!AV$50),IF($G384="","x","y"),"")))</f>
        <v/>
      </c>
      <c r="BD384" s="37" t="str">
        <f>IF(Hidden!AW$51="Yes","H",IF($B384="","",IF(AND($C384&lt;=Hidden!AW$50,$D384&gt;=Hidden!AW$50),IF($G384="","x","y"),"")))</f>
        <v/>
      </c>
      <c r="BE384" s="37" t="str">
        <f>IF(Hidden!AX$51="Yes","H",IF($B384="","",IF(AND($C384&lt;=Hidden!AX$50,$D384&gt;=Hidden!AX$50),IF($G384="","x","y"),"")))</f>
        <v/>
      </c>
      <c r="BF384" s="45" t="str">
        <f>IF(Hidden!AY$51="Yes","H",IF($B384="","",IF(AND($C384&lt;=Hidden!AY$50,$D384&gt;=Hidden!AY$50),IF($G384="","x","y"),"")))</f>
        <v/>
      </c>
      <c r="BG384" s="41" t="str">
        <f>IF(Hidden!AZ$51="Yes","H",IF($B384="","",IF(AND($C384&lt;=Hidden!AZ$50,$D384&gt;=Hidden!AZ$50),IF($G384="","x","y"),"")))</f>
        <v/>
      </c>
      <c r="BH384" s="37" t="str">
        <f>IF(Hidden!BA$51="Yes","H",IF($B384="","",IF(AND($C384&lt;=Hidden!BA$50,$D384&gt;=Hidden!BA$50),IF($G384="","x","y"),"")))</f>
        <v/>
      </c>
      <c r="BI384" s="37" t="str">
        <f>IF(Hidden!BB$51="Yes","H",IF($B384="","",IF(AND($C384&lt;=Hidden!BB$50,$D384&gt;=Hidden!BB$50),IF($G384="","x","y"),"")))</f>
        <v/>
      </c>
      <c r="BJ384" s="37" t="str">
        <f>IF(Hidden!BC$51="Yes","H",IF($B384="","",IF(AND($C384&lt;=Hidden!BC$50,$D384&gt;=Hidden!BC$50),IF($G384="","x","y"),"")))</f>
        <v/>
      </c>
      <c r="BK384" s="40" t="str">
        <f>IF(Hidden!BD$51="Yes","H",IF($B384="","",IF(AND($C384&lt;=Hidden!BD$50,$D384&gt;=Hidden!BD$50),IF($G384="","x","y"),"")))</f>
        <v/>
      </c>
      <c r="BL384" s="44" t="str">
        <f>IF(Hidden!BE$51="Yes","H",IF($B384="","",IF(AND($C384&lt;=Hidden!BE$50,$D384&gt;=Hidden!BE$50),IF($G384="","x","y"),"")))</f>
        <v/>
      </c>
      <c r="BM384" s="37" t="str">
        <f>IF(Hidden!BF$51="Yes","H",IF($B384="","",IF(AND($C384&lt;=Hidden!BF$50,$D384&gt;=Hidden!BF$50),IF($G384="","x","y"),"")))</f>
        <v/>
      </c>
      <c r="BN384" s="37" t="str">
        <f>IF(Hidden!BG$51="Yes","H",IF($B384="","",IF(AND($C384&lt;=Hidden!BG$50,$D384&gt;=Hidden!BG$50),IF($G384="","x","y"),"")))</f>
        <v/>
      </c>
      <c r="BO384" s="37" t="str">
        <f>IF(Hidden!BH$51="Yes","H",IF($B384="","",IF(AND($C384&lt;=Hidden!BH$50,$D384&gt;=Hidden!BH$50),IF($G384="","x","y"),"")))</f>
        <v/>
      </c>
      <c r="BP384" s="45" t="str">
        <f>IF(Hidden!BI$51="Yes","H",IF($B384="","",IF(AND($C384&lt;=Hidden!BI$50,$D384&gt;=Hidden!BI$50),IF($G384="","x","y"),"")))</f>
        <v/>
      </c>
      <c r="BQ384" s="41" t="str">
        <f>IF(Hidden!BJ$51="Yes","H",IF($B384="","",IF(AND($C384&lt;=Hidden!BJ$50,$D384&gt;=Hidden!BJ$50),IF($G384="","x","y"),"")))</f>
        <v/>
      </c>
      <c r="BR384" s="37" t="str">
        <f>IF(Hidden!BK$51="Yes","H",IF($B384="","",IF(AND($C384&lt;=Hidden!BK$50,$D384&gt;=Hidden!BK$50),IF($G384="","x","y"),"")))</f>
        <v/>
      </c>
      <c r="BS384" s="37" t="str">
        <f>IF(Hidden!BL$51="Yes","H",IF($B384="","",IF(AND($C384&lt;=Hidden!BL$50,$D384&gt;=Hidden!BL$50),IF($G384="","x","y"),"")))</f>
        <v/>
      </c>
      <c r="BT384" s="37" t="str">
        <f>IF(Hidden!BM$51="Yes","H",IF($B384="","",IF(AND($C384&lt;=Hidden!BM$50,$D384&gt;=Hidden!BM$50),IF($G384="","x","y"),"")))</f>
        <v/>
      </c>
      <c r="BU384" s="40" t="str">
        <f>IF(Hidden!BN$51="Yes","H",IF($B384="","",IF(AND($C384&lt;=Hidden!BN$50,$D384&gt;=Hidden!BN$50),IF($G384="","x","y"),"")))</f>
        <v/>
      </c>
      <c r="BV384" s="44" t="str">
        <f>IF(Hidden!BO$51="Yes","H",IF($B384="","",IF(AND($C384&lt;=Hidden!BO$50,$D384&gt;=Hidden!BO$50),IF($G384="","x","y"),"")))</f>
        <v/>
      </c>
      <c r="BW384" s="37" t="str">
        <f>IF(Hidden!BP$51="Yes","H",IF($B384="","",IF(AND($C384&lt;=Hidden!BP$50,$D384&gt;=Hidden!BP$50),IF($G384="","x","y"),"")))</f>
        <v/>
      </c>
      <c r="BX384" s="37" t="str">
        <f>IF(Hidden!BQ$51="Yes","H",IF($B384="","",IF(AND($C384&lt;=Hidden!BQ$50,$D384&gt;=Hidden!BQ$50),IF($G384="","x","y"),"")))</f>
        <v/>
      </c>
      <c r="BY384" s="37" t="str">
        <f>IF(Hidden!BR$51="Yes","H",IF($B384="","",IF(AND($C384&lt;=Hidden!BR$50,$D384&gt;=Hidden!BR$50),IF($G384="","x","y"),"")))</f>
        <v/>
      </c>
      <c r="BZ384" s="45" t="str">
        <f>IF(Hidden!BS$51="Yes","H",IF($B384="","",IF(AND($C384&lt;=Hidden!BS$50,$D384&gt;=Hidden!BS$50),IF($G384="","x","y"),"")))</f>
        <v/>
      </c>
      <c r="CA384" s="41" t="str">
        <f>IF(Hidden!BT$51="Yes","H",IF($B384="","",IF(AND($C384&lt;=Hidden!BT$50,$D384&gt;=Hidden!BT$50),IF($G384="","x","y"),"")))</f>
        <v/>
      </c>
      <c r="CB384" s="37" t="str">
        <f>IF(Hidden!BU$51="Yes","H",IF($B384="","",IF(AND($C384&lt;=Hidden!BU$50,$D384&gt;=Hidden!BU$50),IF($G384="","x","y"),"")))</f>
        <v/>
      </c>
      <c r="CC384" s="37" t="str">
        <f>IF(Hidden!BV$51="Yes","H",IF($B384="","",IF(AND($C384&lt;=Hidden!BV$50,$D384&gt;=Hidden!BV$50),IF($G384="","x","y"),"")))</f>
        <v/>
      </c>
      <c r="CD384" s="37" t="str">
        <f>IF(Hidden!BW$51="Yes","H",IF($B384="","",IF(AND($C384&lt;=Hidden!BW$50,$D384&gt;=Hidden!BW$50),IF($G384="","x","y"),"")))</f>
        <v/>
      </c>
      <c r="CE384" s="40" t="str">
        <f>IF(Hidden!BX$51="Yes","H",IF($B384="","",IF(AND($C384&lt;=Hidden!BX$50,$D384&gt;=Hidden!BX$50),IF($G384="","x","y"),"")))</f>
        <v/>
      </c>
      <c r="CF384" s="44" t="str">
        <f>IF(Hidden!BY$51="Yes","H",IF($B384="","",IF(AND($C384&lt;=Hidden!BY$50,$D384&gt;=Hidden!BY$50),IF($G384="","x","y"),"")))</f>
        <v/>
      </c>
      <c r="CG384" s="37" t="str">
        <f>IF(Hidden!BZ$51="Yes","H",IF($B384="","",IF(AND($C384&lt;=Hidden!BZ$50,$D384&gt;=Hidden!BZ$50),IF($G384="","x","y"),"")))</f>
        <v/>
      </c>
      <c r="CH384" s="37" t="str">
        <f>IF(Hidden!CA$51="Yes","H",IF($B384="","",IF(AND($C384&lt;=Hidden!CA$50,$D384&gt;=Hidden!CA$50),IF($G384="","x","y"),"")))</f>
        <v/>
      </c>
      <c r="CI384" s="37" t="str">
        <f>IF(Hidden!CB$51="Yes","H",IF($B384="","",IF(AND($C384&lt;=Hidden!CB$50,$D384&gt;=Hidden!CB$50),IF($G384="","x","y"),"")))</f>
        <v/>
      </c>
      <c r="CJ384" s="45" t="str">
        <f>IF(Hidden!CC$51="Yes","H",IF($B384="","",IF(AND($C384&lt;=Hidden!CC$50,$D384&gt;=Hidden!CC$50),IF($G384="","x","y"),"")))</f>
        <v/>
      </c>
      <c r="CK384" s="41" t="str">
        <f>IF(Hidden!CD$51="Yes","H",IF($B384="","",IF(AND($C384&lt;=Hidden!CD$50,$D384&gt;=Hidden!CD$50),IF($G384="","x","y"),"")))</f>
        <v/>
      </c>
      <c r="CL384" s="37" t="str">
        <f>IF(Hidden!CE$51="Yes","H",IF($B384="","",IF(AND($C384&lt;=Hidden!CE$50,$D384&gt;=Hidden!CE$50),IF($G384="","x","y"),"")))</f>
        <v/>
      </c>
      <c r="CM384" s="37" t="str">
        <f>IF(Hidden!CF$51="Yes","H",IF($B384="","",IF(AND($C384&lt;=Hidden!CF$50,$D384&gt;=Hidden!CF$50),IF($G384="","x","y"),"")))</f>
        <v/>
      </c>
      <c r="CN384" s="37" t="str">
        <f>IF(Hidden!CG$51="Yes","H",IF($B384="","",IF(AND($C384&lt;=Hidden!CG$50,$D384&gt;=Hidden!CG$50),IF($G384="","x","y"),"")))</f>
        <v/>
      </c>
      <c r="CO384" s="40" t="str">
        <f>IF(Hidden!CH$51="Yes","H",IF($B384="","",IF(AND($C384&lt;=Hidden!CH$50,$D384&gt;=Hidden!CH$50),IF($G384="","x","y"),"")))</f>
        <v/>
      </c>
      <c r="CP384" s="44" t="str">
        <f>IF(Hidden!CI$51="Yes","H",IF($B384="","",IF(AND($C384&lt;=Hidden!CI$50,$D384&gt;=Hidden!CI$50),IF($G384="","x","y"),"")))</f>
        <v/>
      </c>
      <c r="CQ384" s="37" t="str">
        <f>IF(Hidden!CJ$51="Yes","H",IF($B384="","",IF(AND($C384&lt;=Hidden!CJ$50,$D384&gt;=Hidden!CJ$50),IF($G384="","x","y"),"")))</f>
        <v/>
      </c>
      <c r="CR384" s="37" t="str">
        <f>IF(Hidden!CK$51="Yes","H",IF($B384="","",IF(AND($C384&lt;=Hidden!CK$50,$D384&gt;=Hidden!CK$50),IF($G384="","x","y"),"")))</f>
        <v/>
      </c>
      <c r="CS384" s="37" t="str">
        <f>IF(Hidden!CL$51="Yes","H",IF($B384="","",IF(AND($C384&lt;=Hidden!CL$50,$D384&gt;=Hidden!CL$50),IF($G384="","x","y"),"")))</f>
        <v/>
      </c>
      <c r="CT384" s="45" t="str">
        <f>IF(Hidden!CM$51="Yes","H",IF($B384="","",IF(AND($C384&lt;=Hidden!CM$50,$D384&gt;=Hidden!CM$50),IF($G384="","x","y"),"")))</f>
        <v/>
      </c>
      <c r="CU384" s="41" t="str">
        <f>IF(Hidden!CN$51="Yes","H",IF($B384="","",IF(AND($C384&lt;=Hidden!CN$50,$D384&gt;=Hidden!CN$50),IF($G384="","x","y"),"")))</f>
        <v/>
      </c>
      <c r="CV384" s="37" t="str">
        <f>IF(Hidden!CO$51="Yes","H",IF($B384="","",IF(AND($C384&lt;=Hidden!CO$50,$D384&gt;=Hidden!CO$50),IF($G384="","x","y"),"")))</f>
        <v/>
      </c>
      <c r="CW384" s="37" t="str">
        <f>IF(Hidden!CP$51="Yes","H",IF($B384="","",IF(AND($C384&lt;=Hidden!CP$50,$D384&gt;=Hidden!CP$50),IF($G384="","x","y"),"")))</f>
        <v/>
      </c>
      <c r="CX384" s="37" t="str">
        <f>IF(Hidden!CQ$51="Yes","H",IF($B384="","",IF(AND($C384&lt;=Hidden!CQ$50,$D384&gt;=Hidden!CQ$50),IF($G384="","x","y"),"")))</f>
        <v/>
      </c>
      <c r="CY384" s="40" t="str">
        <f>IF(Hidden!CR$51="Yes","H",IF($B384="","",IF(AND($C384&lt;=Hidden!CR$50,$D384&gt;=Hidden!CR$50),IF($G384="","x","y"),"")))</f>
        <v/>
      </c>
      <c r="CZ384" s="44" t="str">
        <f>IF(Hidden!CS$51="Yes","H",IF($B384="","",IF(AND($C384&lt;=Hidden!CS$50,$D384&gt;=Hidden!CS$50),IF($G384="","x","y"),"")))</f>
        <v/>
      </c>
      <c r="DA384" s="37" t="str">
        <f>IF(Hidden!CT$51="Yes","H",IF($B384="","",IF(AND($C384&lt;=Hidden!CT$50,$D384&gt;=Hidden!CT$50),IF($G384="","x","y"),"")))</f>
        <v/>
      </c>
      <c r="DB384" s="37" t="str">
        <f>IF(Hidden!CU$51="Yes","H",IF($B384="","",IF(AND($C384&lt;=Hidden!CU$50,$D384&gt;=Hidden!CU$50),IF($G384="","x","y"),"")))</f>
        <v/>
      </c>
      <c r="DC384" s="37" t="str">
        <f>IF(Hidden!CV$51="Yes","H",IF($B384="","",IF(AND($C384&lt;=Hidden!CV$50,$D384&gt;=Hidden!CV$50),IF($G384="","x","y"),"")))</f>
        <v/>
      </c>
      <c r="DD384" s="45" t="str">
        <f>IF(Hidden!CW$51="Yes","H",IF($B384="","",IF(AND($C384&lt;=Hidden!CW$50,$D384&gt;=Hidden!CW$50),IF($G384="","x","y"),"")))</f>
        <v/>
      </c>
      <c r="DE384" s="41" t="str">
        <f>IF(Hidden!CX$51="Yes","H",IF($B384="","",IF(AND($C384&lt;=Hidden!CX$50,$D384&gt;=Hidden!CX$50),IF($G384="","x","y"),"")))</f>
        <v/>
      </c>
      <c r="DF384" s="37" t="str">
        <f>IF(Hidden!CY$51="Yes","H",IF($B384="","",IF(AND($C384&lt;=Hidden!CY$50,$D384&gt;=Hidden!CY$50),IF($G384="","x","y"),"")))</f>
        <v/>
      </c>
      <c r="DG384" s="37" t="str">
        <f>IF(Hidden!CZ$51="Yes","H",IF($B384="","",IF(AND($C384&lt;=Hidden!CZ$50,$D384&gt;=Hidden!CZ$50),IF($G384="","x","y"),"")))</f>
        <v/>
      </c>
      <c r="DH384" s="37" t="str">
        <f>IF(Hidden!DA$51="Yes","H",IF($B384="","",IF(AND($C384&lt;=Hidden!DA$50,$D384&gt;=Hidden!DA$50),IF($G384="","x","y"),"")))</f>
        <v/>
      </c>
      <c r="DI384" s="40" t="str">
        <f>IF(Hidden!DB$51="Yes","H",IF($B384="","",IF(AND($C384&lt;=Hidden!DB$50,$D384&gt;=Hidden!DB$50),IF($G384="","x","y"),"")))</f>
        <v/>
      </c>
      <c r="DJ384" s="44" t="str">
        <f>IF(Hidden!DC$51="Yes","H",IF($B384="","",IF(AND($C384&lt;=Hidden!DC$50,$D384&gt;=Hidden!DC$50),IF($G384="","x","y"),"")))</f>
        <v/>
      </c>
      <c r="DK384" s="37" t="str">
        <f>IF(Hidden!DD$51="Yes","H",IF($B384="","",IF(AND($C384&lt;=Hidden!DD$50,$D384&gt;=Hidden!DD$50),IF($G384="","x","y"),"")))</f>
        <v/>
      </c>
      <c r="DL384" s="37" t="str">
        <f>IF(Hidden!DE$51="Yes","H",IF($B384="","",IF(AND($C384&lt;=Hidden!DE$50,$D384&gt;=Hidden!DE$50),IF($G384="","x","y"),"")))</f>
        <v/>
      </c>
      <c r="DM384" s="37" t="str">
        <f>IF(Hidden!DF$51="Yes","H",IF($B384="","",IF(AND($C384&lt;=Hidden!DF$50,$D384&gt;=Hidden!DF$50),IF($G384="","x","y"),"")))</f>
        <v/>
      </c>
      <c r="DN384" s="45" t="str">
        <f>IF(Hidden!DG$51="Yes","H",IF($B384="","",IF(AND($C384&lt;=Hidden!DG$50,$D384&gt;=Hidden!DG$50),IF($G384="","x","y"),"")))</f>
        <v/>
      </c>
      <c r="DO384" s="41" t="str">
        <f>IF(Hidden!DH$51="Yes","H",IF($B384="","",IF(AND($C384&lt;=Hidden!DH$50,$D384&gt;=Hidden!DH$50),IF($G384="","x","y"),"")))</f>
        <v/>
      </c>
      <c r="DP384" s="37" t="str">
        <f>IF(Hidden!DI$51="Yes","H",IF($B384="","",IF(AND($C384&lt;=Hidden!DI$50,$D384&gt;=Hidden!DI$50),IF($G384="","x","y"),"")))</f>
        <v/>
      </c>
      <c r="DQ384" s="37" t="str">
        <f>IF(Hidden!DJ$51="Yes","H",IF($B384="","",IF(AND($C384&lt;=Hidden!DJ$50,$D384&gt;=Hidden!DJ$50),IF($G384="","x","y"),"")))</f>
        <v/>
      </c>
      <c r="DR384" s="37" t="str">
        <f>IF(Hidden!DK$51="Yes","H",IF($B384="","",IF(AND($C384&lt;=Hidden!DK$50,$D384&gt;=Hidden!DK$50),IF($G384="","x","y"),"")))</f>
        <v/>
      </c>
      <c r="DS384" s="40" t="str">
        <f>IF(Hidden!DL$51="Yes","H",IF($B384="","",IF(AND($C384&lt;=Hidden!DL$50,$D384&gt;=Hidden!DL$50),IF($G384="","x","y"),"")))</f>
        <v/>
      </c>
      <c r="DT384" s="44" t="str">
        <f>IF(Hidden!DM$51="Yes","H",IF($B384="","",IF(AND($C384&lt;=Hidden!DM$50,$D384&gt;=Hidden!DM$50),IF($G384="","x","y"),"")))</f>
        <v/>
      </c>
      <c r="DU384" s="37" t="str">
        <f>IF(Hidden!DN$51="Yes","H",IF($B384="","",IF(AND($C384&lt;=Hidden!DN$50,$D384&gt;=Hidden!DN$50),IF($G384="","x","y"),"")))</f>
        <v/>
      </c>
      <c r="DV384" s="37" t="str">
        <f>IF(Hidden!DO$51="Yes","H",IF($B384="","",IF(AND($C384&lt;=Hidden!DO$50,$D384&gt;=Hidden!DO$50),IF($G384="","x","y"),"")))</f>
        <v/>
      </c>
      <c r="DW384" s="37" t="str">
        <f>IF(Hidden!DP$51="Yes","H",IF($B384="","",IF(AND($C384&lt;=Hidden!DP$50,$D384&gt;=Hidden!DP$50),IF($G384="","x","y"),"")))</f>
        <v/>
      </c>
      <c r="DX384" s="45" t="str">
        <f>IF(Hidden!DQ$51="Yes","H",IF($B384="","",IF(AND($C384&lt;=Hidden!DQ$50,$D384&gt;=Hidden!DQ$50),IF($G384="","x","y"),"")))</f>
        <v/>
      </c>
      <c r="DY384" s="44" t="str">
        <f>IF(Hidden!DR$51="Yes","H",IF($B384="","",IF(AND($C384&lt;=Hidden!DR$50,$D384&gt;=Hidden!DR$50),IF($G384="","x","y"),"")))</f>
        <v/>
      </c>
      <c r="DZ384" s="37" t="str">
        <f>IF(Hidden!DS$51="Yes","H",IF($B384="","",IF(AND($C384&lt;=Hidden!DS$50,$D384&gt;=Hidden!DS$50),IF($G384="","x","y"),"")))</f>
        <v/>
      </c>
      <c r="EA384" s="37" t="str">
        <f>IF(Hidden!DT$51="Yes","H",IF($B384="","",IF(AND($C384&lt;=Hidden!DT$50,$D384&gt;=Hidden!DT$50),IF($G384="","x","y"),"")))</f>
        <v/>
      </c>
      <c r="EB384" s="37" t="str">
        <f>IF(Hidden!DU$51="Yes","H",IF($B384="","",IF(AND($C384&lt;=Hidden!DU$50,$D384&gt;=Hidden!DU$50),IF($G384="","x","y"),"")))</f>
        <v/>
      </c>
      <c r="EC384" s="45" t="str">
        <f>IF(Hidden!DV$51="Yes","H",IF($B384="","",IF(AND($C384&lt;=Hidden!DV$50,$D384&gt;=Hidden!DV$50),IF($G384="","x","y"),"")))</f>
        <v/>
      </c>
      <c r="ED384" s="41" t="str">
        <f>IF(Hidden!DW$51="Yes","H",IF($B384="","",IF(AND($C384&lt;=Hidden!DW$50,$D384&gt;=Hidden!DW$50),IF($G384="","x","y"),"")))</f>
        <v/>
      </c>
      <c r="EE384" s="37" t="str">
        <f>IF(Hidden!DX$51="Yes","H",IF($B384="","",IF(AND($C384&lt;=Hidden!DX$50,$D384&gt;=Hidden!DX$50),IF($G384="","x","y"),"")))</f>
        <v/>
      </c>
      <c r="EF384" s="37" t="str">
        <f>IF(Hidden!DY$51="Yes","H",IF($B384="","",IF(AND($C384&lt;=Hidden!DY$50,$D384&gt;=Hidden!DY$50),IF($G384="","x","y"),"")))</f>
        <v/>
      </c>
      <c r="EG384" s="37" t="str">
        <f>IF(Hidden!DZ$51="Yes","H",IF($B384="","",IF(AND($C384&lt;=Hidden!DZ$50,$D384&gt;=Hidden!DZ$50),IF($G384="","x","y"),"")))</f>
        <v/>
      </c>
      <c r="EH384" s="38" t="str">
        <f>IF(Hidden!EA$51="Yes","H",IF($B384="","",IF(AND($C384&lt;=Hidden!EA$50,$D384&gt;=Hidden!EA$50),IF($G384="","x","y"),"")))</f>
        <v/>
      </c>
      <c r="EI384" s="41" t="str">
        <f>IF(Hidden!EB$51="Yes","H",IF($B384="","",IF(AND($C384&lt;=Hidden!EB$50,$D384&gt;=Hidden!EB$50),IF($G384="","x","y"),"")))</f>
        <v/>
      </c>
      <c r="EJ384" s="37" t="str">
        <f>IF(Hidden!EC$51="Yes","H",IF($B384="","",IF(AND($C384&lt;=Hidden!EC$50,$D384&gt;=Hidden!EC$50),IF($G384="","x","y"),"")))</f>
        <v/>
      </c>
      <c r="EK384" s="37" t="str">
        <f>IF(Hidden!ED$51="Yes","H",IF($B384="","",IF(AND($C384&lt;=Hidden!ED$50,$D384&gt;=Hidden!ED$50),IF($G384="","x","y"),"")))</f>
        <v/>
      </c>
      <c r="EL384" s="37" t="str">
        <f>IF(Hidden!EE$51="Yes","H",IF($B384="","",IF(AND($C384&lt;=Hidden!EE$50,$D384&gt;=Hidden!EE$50),IF($G384="","x","y"),"")))</f>
        <v/>
      </c>
      <c r="EM384" s="38" t="str">
        <f>IF(Hidden!EF$51="Yes","H",IF($B384="","",IF(AND($C384&lt;=Hidden!EF$50,$D384&gt;=Hidden!EF$50),IF($G384="","x","y"),"")))</f>
        <v/>
      </c>
      <c r="EN384" s="41" t="str">
        <f>IF(Hidden!EG$51="Yes","H",IF($B384="","",IF(AND($C384&lt;=Hidden!EG$50,$D384&gt;=Hidden!EG$50),IF($G384="","x","y"),"")))</f>
        <v/>
      </c>
      <c r="EO384" s="37" t="str">
        <f>IF(Hidden!EH$51="Yes","H",IF($B384="","",IF(AND($C384&lt;=Hidden!EH$50,$D384&gt;=Hidden!EH$50),IF($G384="","x","y"),"")))</f>
        <v/>
      </c>
      <c r="EP384" s="37" t="str">
        <f>IF(Hidden!EI$51="Yes","H",IF($B384="","",IF(AND($C384&lt;=Hidden!EI$50,$D384&gt;=Hidden!EI$50),IF($G384="","x","y"),"")))</f>
        <v/>
      </c>
      <c r="EQ384" s="37" t="str">
        <f>IF(Hidden!EJ$51="Yes","H",IF($B384="","",IF(AND($C384&lt;=Hidden!EJ$50,$D384&gt;=Hidden!EJ$50),IF($G384="","x","y"),"")))</f>
        <v/>
      </c>
      <c r="ER384" s="38" t="str">
        <f>IF(Hidden!EK$51="Yes","H",IF($B384="","",IF(AND($C384&lt;=Hidden!EK$50,$D384&gt;=Hidden!EK$50),IF($G384="","x","y"),"")))</f>
        <v/>
      </c>
      <c r="ES384" s="41" t="str">
        <f>IF(Hidden!EL$51="Yes","H",IF($B384="","",IF(AND($C384&lt;=Hidden!EL$50,$D384&gt;=Hidden!EL$50),IF($G384="","x","y"),"")))</f>
        <v/>
      </c>
      <c r="ET384" s="37" t="str">
        <f>IF(Hidden!EM$51="Yes","H",IF($B384="","",IF(AND($C384&lt;=Hidden!EM$50,$D384&gt;=Hidden!EM$50),IF($G384="","x","y"),"")))</f>
        <v/>
      </c>
      <c r="EU384" s="37" t="str">
        <f>IF(Hidden!EN$51="Yes","H",IF($B384="","",IF(AND($C384&lt;=Hidden!EN$50,$D384&gt;=Hidden!EN$50),IF($G384="","x","y"),"")))</f>
        <v/>
      </c>
      <c r="EV384" s="37" t="str">
        <f>IF(Hidden!EO$51="Yes","H",IF($B384="","",IF(AND($C384&lt;=Hidden!EO$50,$D384&gt;=Hidden!EO$50),IF($G384="","x","y"),"")))</f>
        <v/>
      </c>
      <c r="EW384" s="38" t="str">
        <f>IF(Hidden!EP$51="Yes","H",IF($B384="","",IF(AND($C384&lt;=Hidden!EP$50,$D384&gt;=Hidden!EP$50),IF($G384="","x","y"),"")))</f>
        <v/>
      </c>
      <c r="EX384" s="41" t="str">
        <f>IF(Hidden!EQ$51="Yes","H",IF($B384="","",IF(AND($C384&lt;=Hidden!EQ$50,$D384&gt;=Hidden!EQ$50),IF($G384="","x","y"),"")))</f>
        <v/>
      </c>
      <c r="EY384" s="37" t="str">
        <f>IF(Hidden!ER$51="Yes","H",IF($B384="","",IF(AND($C384&lt;=Hidden!ER$50,$D384&gt;=Hidden!ER$50),IF($G384="","x","y"),"")))</f>
        <v/>
      </c>
      <c r="EZ384" s="37" t="str">
        <f>IF(Hidden!ES$51="Yes","H",IF($B384="","",IF(AND($C384&lt;=Hidden!ES$50,$D384&gt;=Hidden!ES$50),IF($G384="","x","y"),"")))</f>
        <v/>
      </c>
      <c r="FA384" s="37" t="str">
        <f>IF(Hidden!ET$51="Yes","H",IF($B384="","",IF(AND($C384&lt;=Hidden!ET$50,$D384&gt;=Hidden!ET$50),IF($G384="","x","y"),"")))</f>
        <v/>
      </c>
      <c r="FB384" s="38" t="str">
        <f>IF(Hidden!EU$51="Yes","H",IF($B384="","",IF(AND($C384&lt;=Hidden!EU$50,$D384&gt;=Hidden!EU$50),IF($G384="","x","y"),"")))</f>
        <v/>
      </c>
      <c r="FC384" s="41" t="str">
        <f>IF(Hidden!EV$51="Yes","H",IF($B384="","",IF(AND($C384&lt;=Hidden!EV$50,$D384&gt;=Hidden!EV$50),IF($G384="","x","y"),"")))</f>
        <v/>
      </c>
      <c r="FD384" s="37" t="str">
        <f>IF(Hidden!EW$51="Yes","H",IF($B384="","",IF(AND($C384&lt;=Hidden!EW$50,$D384&gt;=Hidden!EW$50),IF($G384="","x","y"),"")))</f>
        <v/>
      </c>
      <c r="FE384" s="37" t="str">
        <f>IF(Hidden!EX$51="Yes","H",IF($B384="","",IF(AND($C384&lt;=Hidden!EX$50,$D384&gt;=Hidden!EX$50),IF($G384="","x","y"),"")))</f>
        <v/>
      </c>
      <c r="FF384" s="37" t="str">
        <f>IF(Hidden!EY$51="Yes","H",IF($B384="","",IF(AND($C384&lt;=Hidden!EY$50,$D384&gt;=Hidden!EY$50),IF($G384="","x","y"),"")))</f>
        <v/>
      </c>
      <c r="FG384" s="38" t="str">
        <f>IF(Hidden!EZ$51="Yes","H",IF($B384="","",IF(AND($C384&lt;=Hidden!EZ$50,$D384&gt;=Hidden!EZ$50),IF($G384="","x","y"),"")))</f>
        <v/>
      </c>
      <c r="FH384" s="41" t="str">
        <f>IF(Hidden!FA$51="Yes","H",IF($B384="","",IF(AND($C384&lt;=Hidden!FA$50,$D384&gt;=Hidden!FA$50),IF($G384="","x","y"),"")))</f>
        <v/>
      </c>
      <c r="FI384" s="37" t="str">
        <f>IF(Hidden!FB$51="Yes","H",IF($B384="","",IF(AND($C384&lt;=Hidden!FB$50,$D384&gt;=Hidden!FB$50),IF($G384="","x","y"),"")))</f>
        <v/>
      </c>
      <c r="FJ384" s="37" t="str">
        <f>IF(Hidden!FC$51="Yes","H",IF($B384="","",IF(AND($C384&lt;=Hidden!FC$50,$D384&gt;=Hidden!FC$50),IF($G384="","x","y"),"")))</f>
        <v/>
      </c>
      <c r="FK384" s="37" t="str">
        <f>IF(Hidden!FD$51="Yes","H",IF($B384="","",IF(AND($C384&lt;=Hidden!FD$50,$D384&gt;=Hidden!FD$50),IF($G384="","x","y"),"")))</f>
        <v/>
      </c>
      <c r="FL384" s="38" t="str">
        <f>IF(Hidden!FE$51="Yes","H",IF($B384="","",IF(AND($C384&lt;=Hidden!FE$50,$D384&gt;=Hidden!FE$50),IF($G384="","x","y"),"")))</f>
        <v/>
      </c>
      <c r="FM384" s="41" t="str">
        <f>IF(Hidden!FF$51="Yes","H",IF($B384="","",IF(AND($C384&lt;=Hidden!FF$50,$D384&gt;=Hidden!FF$50),IF($G384="","x","y"),"")))</f>
        <v/>
      </c>
      <c r="FN384" s="37" t="str">
        <f>IF(Hidden!FG$51="Yes","H",IF($B384="","",IF(AND($C384&lt;=Hidden!FG$50,$D384&gt;=Hidden!FG$50),IF($G384="","x","y"),"")))</f>
        <v/>
      </c>
      <c r="FO384" s="37" t="str">
        <f>IF(Hidden!FH$51="Yes","H",IF($B384="","",IF(AND($C384&lt;=Hidden!FH$50,$D384&gt;=Hidden!FH$50),IF($G384="","x","y"),"")))</f>
        <v/>
      </c>
      <c r="FP384" s="37" t="str">
        <f>IF(Hidden!FI$51="Yes","H",IF($B384="","",IF(AND($C384&lt;=Hidden!FI$50,$D384&gt;=Hidden!FI$50),IF($G384="","x","y"),"")))</f>
        <v/>
      </c>
      <c r="FQ384" s="38" t="str">
        <f>IF(Hidden!FJ$51="Yes","H",IF($B384="","",IF(AND($C384&lt;=Hidden!FJ$50,$D384&gt;=Hidden!FJ$50),IF($G384="","x","y"),"")))</f>
        <v/>
      </c>
      <c r="FR384" s="41" t="str">
        <f>IF(Hidden!FK$51="Yes","H",IF($B384="","",IF(AND($C384&lt;=Hidden!FK$50,$D384&gt;=Hidden!FK$50),IF($G384="","x","y"),"")))</f>
        <v/>
      </c>
      <c r="FS384" s="37" t="str">
        <f>IF(Hidden!FL$51="Yes","H",IF($B384="","",IF(AND($C384&lt;=Hidden!FL$50,$D384&gt;=Hidden!FL$50),IF($G384="","x","y"),"")))</f>
        <v/>
      </c>
      <c r="FT384" s="37" t="str">
        <f>IF(Hidden!FM$51="Yes","H",IF($B384="","",IF(AND($C384&lt;=Hidden!FM$50,$D384&gt;=Hidden!FM$50),IF($G384="","x","y"),"")))</f>
        <v/>
      </c>
      <c r="FU384" s="37" t="str">
        <f>IF(Hidden!FN$51="Yes","H",IF($B384="","",IF(AND($C384&lt;=Hidden!FN$50,$D384&gt;=Hidden!FN$50),IF($G384="","x","y"),"")))</f>
        <v/>
      </c>
      <c r="FV384" s="38" t="str">
        <f>IF(Hidden!FO$51="Yes","H",IF($B384="","",IF(AND($C384&lt;=Hidden!FO$50,$D384&gt;=Hidden!FO$50),IF($G384="","x","y"),"")))</f>
        <v/>
      </c>
      <c r="FW384" s="41" t="str">
        <f>IF(Hidden!FP$51="Yes","H",IF($B384="","",IF(AND($C384&lt;=Hidden!FP$50,$D384&gt;=Hidden!FP$50),IF($G384="","x","y"),"")))</f>
        <v/>
      </c>
      <c r="FX384" s="37" t="str">
        <f>IF(Hidden!FQ$51="Yes","H",IF($B384="","",IF(AND($C384&lt;=Hidden!FQ$50,$D384&gt;=Hidden!FQ$50),IF($G384="","x","y"),"")))</f>
        <v/>
      </c>
      <c r="FY384" s="37" t="str">
        <f>IF(Hidden!FR$51="Yes","H",IF($B384="","",IF(AND($C384&lt;=Hidden!FR$50,$D384&gt;=Hidden!FR$50),IF($G384="","x","y"),"")))</f>
        <v/>
      </c>
      <c r="FZ384" s="37" t="str">
        <f>IF(Hidden!FS$51="Yes","H",IF($B384="","",IF(AND($C384&lt;=Hidden!FS$50,$D384&gt;=Hidden!FS$50),IF($G384="","x","y"),"")))</f>
        <v/>
      </c>
      <c r="GA384" s="38" t="str">
        <f>IF(Hidden!FT$51="Yes","H",IF($B384="","",IF(AND($C384&lt;=Hidden!FT$50,$D384&gt;=Hidden!FT$50),IF($G384="","x","y"),"")))</f>
        <v/>
      </c>
      <c r="GB384" s="41" t="str">
        <f>IF(Hidden!FU$51="Yes","H",IF($B384="","",IF(AND($C384&lt;=Hidden!FU$50,$D384&gt;=Hidden!FU$50),IF($G384="","x","y"),"")))</f>
        <v/>
      </c>
      <c r="GC384" s="37" t="str">
        <f>IF(Hidden!FV$51="Yes","H",IF($B384="","",IF(AND($C384&lt;=Hidden!FV$50,$D384&gt;=Hidden!FV$50),IF($G384="","x","y"),"")))</f>
        <v/>
      </c>
      <c r="GD384" s="37" t="str">
        <f>IF(Hidden!FW$51="Yes","H",IF($B384="","",IF(AND($C384&lt;=Hidden!FW$50,$D384&gt;=Hidden!FW$50),IF($G384="","x","y"),"")))</f>
        <v/>
      </c>
      <c r="GE384" s="37" t="str">
        <f>IF(Hidden!FX$51="Yes","H",IF($B384="","",IF(AND($C384&lt;=Hidden!FX$50,$D384&gt;=Hidden!FX$50),IF($G384="","x","y"),"")))</f>
        <v/>
      </c>
      <c r="GF384" s="38" t="str">
        <f>IF(Hidden!FY$51="Yes","H",IF($B384="","",IF(AND($C384&lt;=Hidden!FY$50,$D384&gt;=Hidden!FY$50),IF($G384="","x","y"),"")))</f>
        <v/>
      </c>
      <c r="GG384" s="41" t="str">
        <f>IF(Hidden!FZ$51="Yes","H",IF($B384="","",IF(AND($C384&lt;=Hidden!FZ$50,$D384&gt;=Hidden!FZ$50),IF($G384="","x","y"),"")))</f>
        <v/>
      </c>
      <c r="GH384" s="37" t="str">
        <f>IF(Hidden!GA$51="Yes","H",IF($B384="","",IF(AND($C384&lt;=Hidden!GA$50,$D384&gt;=Hidden!GA$50),IF($G384="","x","y"),"")))</f>
        <v/>
      </c>
      <c r="GI384" s="37" t="str">
        <f>IF(Hidden!GB$51="Yes","H",IF($B384="","",IF(AND($C384&lt;=Hidden!GB$50,$D384&gt;=Hidden!GB$50),IF($G384="","x","y"),"")))</f>
        <v/>
      </c>
      <c r="GJ384" s="37" t="str">
        <f>IF(Hidden!GC$51="Yes","H",IF($B384="","",IF(AND($C384&lt;=Hidden!GC$50,$D384&gt;=Hidden!GC$50),IF($G384="","x","y"),"")))</f>
        <v/>
      </c>
      <c r="GK384" s="38" t="str">
        <f>IF(Hidden!GD$51="Yes","H",IF($B384="","",IF(AND($C384&lt;=Hidden!GD$50,$D384&gt;=Hidden!GD$50),IF($G384="","x","y"),"")))</f>
        <v/>
      </c>
      <c r="GL384" s="41" t="str">
        <f>IF(Hidden!GE$51="Yes","H",IF($B384="","",IF(AND($C384&lt;=Hidden!GE$50,$D384&gt;=Hidden!GE$50),IF($G384="","x","y"),"")))</f>
        <v/>
      </c>
      <c r="GM384" s="37" t="str">
        <f>IF(Hidden!GF$51="Yes","H",IF($B384="","",IF(AND($C384&lt;=Hidden!GF$50,$D384&gt;=Hidden!GF$50),IF($G384="","x","y"),"")))</f>
        <v/>
      </c>
      <c r="GN384" s="37" t="str">
        <f>IF(Hidden!GG$51="Yes","H",IF($B384="","",IF(AND($C384&lt;=Hidden!GG$50,$D384&gt;=Hidden!GG$50),IF($G384="","x","y"),"")))</f>
        <v/>
      </c>
      <c r="GO384" s="37" t="str">
        <f>IF(Hidden!GH$51="Yes","H",IF($B384="","",IF(AND($C384&lt;=Hidden!GH$50,$D384&gt;=Hidden!GH$50),IF($G384="","x","y"),"")))</f>
        <v/>
      </c>
      <c r="GP384" s="38" t="str">
        <f>IF(Hidden!GI$51="Yes","H",IF($B384="","",IF(AND($C384&lt;=Hidden!GI$50,$D384&gt;=Hidden!GI$50),IF($G384="","x","y"),"")))</f>
        <v/>
      </c>
      <c r="GQ384" s="41" t="str">
        <f>IF(Hidden!GJ$51="Yes","H",IF($B384="","",IF(AND($C384&lt;=Hidden!GJ$50,$D384&gt;=Hidden!GJ$50),IF($G384="","x","y"),"")))</f>
        <v/>
      </c>
      <c r="GR384" s="37" t="str">
        <f>IF(Hidden!GK$51="Yes","H",IF($B384="","",IF(AND($C384&lt;=Hidden!GK$50,$D384&gt;=Hidden!GK$50),IF($G384="","x","y"),"")))</f>
        <v/>
      </c>
      <c r="GS384" s="37" t="str">
        <f>IF(Hidden!GL$51="Yes","H",IF($B384="","",IF(AND($C384&lt;=Hidden!GL$50,$D384&gt;=Hidden!GL$50),IF($G384="","x","y"),"")))</f>
        <v/>
      </c>
      <c r="GT384" s="37" t="str">
        <f>IF(Hidden!GM$51="Yes","H",IF($B384="","",IF(AND($C384&lt;=Hidden!GM$50,$D384&gt;=Hidden!GM$50),IF($G384="","x","y"),"")))</f>
        <v/>
      </c>
      <c r="GU384" s="38" t="str">
        <f>IF(Hidden!GN$51="Yes","H",IF($B384="","",IF(AND($C384&lt;=Hidden!GN$50,$D384&gt;=Hidden!GN$50),IF($G384="","x","y"),"")))</f>
        <v/>
      </c>
      <c r="GV384" s="41" t="str">
        <f>IF(Hidden!GO$51="Yes","H",IF($B384="","",IF(AND($C384&lt;=Hidden!GO$50,$D384&gt;=Hidden!GO$50),IF($G384="","x","y"),"")))</f>
        <v/>
      </c>
      <c r="GW384" s="37" t="str">
        <f>IF(Hidden!GP$51="Yes","H",IF($B384="","",IF(AND($C384&lt;=Hidden!GP$50,$D384&gt;=Hidden!GP$50),IF($G384="","x","y"),"")))</f>
        <v/>
      </c>
      <c r="GX384" s="37" t="str">
        <f>IF(Hidden!GQ$51="Yes","H",IF($B384="","",IF(AND($C384&lt;=Hidden!GQ$50,$D384&gt;=Hidden!GQ$50),IF($G384="","x","y"),"")))</f>
        <v/>
      </c>
      <c r="GY384" s="37" t="str">
        <f>IF(Hidden!GR$51="Yes","H",IF($B384="","",IF(AND($C384&lt;=Hidden!GR$50,$D384&gt;=Hidden!GR$50),IF($G384="","x","y"),"")))</f>
        <v/>
      </c>
      <c r="GZ384" s="38" t="str">
        <f>IF(Hidden!GS$51="Yes","H",IF($B384="","",IF(AND($C384&lt;=Hidden!GS$50,$D384&gt;=Hidden!GS$50),IF($G384="","x","y"),"")))</f>
        <v/>
      </c>
      <c r="HA384" s="41" t="str">
        <f>IF(Hidden!GT$51="Yes","H",IF($B384="","",IF(AND($C384&lt;=Hidden!GT$50,$D384&gt;=Hidden!GT$50),IF($G384="","x","y"),"")))</f>
        <v/>
      </c>
      <c r="HB384" s="37" t="str">
        <f>IF(Hidden!GU$51="Yes","H",IF($B384="","",IF(AND($C384&lt;=Hidden!GU$50,$D384&gt;=Hidden!GU$50),IF($G384="","x","y"),"")))</f>
        <v/>
      </c>
      <c r="HC384" s="37" t="str">
        <f>IF(Hidden!GV$51="Yes","H",IF($B384="","",IF(AND($C384&lt;=Hidden!GV$50,$D384&gt;=Hidden!GV$50),IF($G384="","x","y"),"")))</f>
        <v/>
      </c>
      <c r="HD384" s="37" t="str">
        <f>IF(Hidden!GW$51="Yes","H",IF($B384="","",IF(AND($C384&lt;=Hidden!GW$50,$D384&gt;=Hidden!GW$50),IF($G384="","x","y"),"")))</f>
        <v/>
      </c>
      <c r="HE384" s="38" t="str">
        <f>IF(Hidden!GX$51="Yes","H",IF($B384="","",IF(AND($C384&lt;=Hidden!GX$50,$D384&gt;=Hidden!GX$50),IF($G384="","x","y"),"")))</f>
        <v/>
      </c>
      <c r="HF384" s="41" t="str">
        <f>IF(Hidden!GY$51="Yes","H",IF($B384="","",IF(AND($C384&lt;=Hidden!GY$50,$D384&gt;=Hidden!GY$50),IF($G384="","x","y"),"")))</f>
        <v/>
      </c>
      <c r="HG384" s="37" t="str">
        <f>IF(Hidden!GZ$51="Yes","H",IF($B384="","",IF(AND($C384&lt;=Hidden!GZ$50,$D384&gt;=Hidden!GZ$50),IF($G384="","x","y"),"")))</f>
        <v/>
      </c>
      <c r="HH384" s="37" t="str">
        <f>IF(Hidden!HA$51="Yes","H",IF($B384="","",IF(AND($C384&lt;=Hidden!HA$50,$D384&gt;=Hidden!HA$50),IF($G384="","x","y"),"")))</f>
        <v/>
      </c>
      <c r="HI384" s="37" t="str">
        <f>IF(Hidden!HB$51="Yes","H",IF($B384="","",IF(AND($C384&lt;=Hidden!HB$50,$D384&gt;=Hidden!HB$50),IF($G384="","x","y"),"")))</f>
        <v/>
      </c>
      <c r="HJ384" s="38" t="str">
        <f>IF(Hidden!HC$51="Yes","H",IF($B384="","",IF(AND($C384&lt;=Hidden!HC$50,$D384&gt;=Hidden!HC$50),IF($G384="","x","y"),"")))</f>
        <v/>
      </c>
      <c r="HK384" s="41" t="str">
        <f>IF(Hidden!HD$51="Yes","H",IF($B384="","",IF(AND($C384&lt;=Hidden!HD$50,$D384&gt;=Hidden!HD$50),IF($G384="","x","y"),"")))</f>
        <v/>
      </c>
      <c r="HL384" s="37" t="str">
        <f>IF(Hidden!HE$51="Yes","H",IF($B384="","",IF(AND($C384&lt;=Hidden!HE$50,$D384&gt;=Hidden!HE$50),IF($G384="","x","y"),"")))</f>
        <v/>
      </c>
      <c r="HM384" s="37" t="str">
        <f>IF(Hidden!HF$51="Yes","H",IF($B384="","",IF(AND($C384&lt;=Hidden!HF$50,$D384&gt;=Hidden!HF$50),IF($G384="","x","y"),"")))</f>
        <v/>
      </c>
      <c r="HN384" s="37" t="str">
        <f>IF(Hidden!HG$51="Yes","H",IF($B384="","",IF(AND($C384&lt;=Hidden!HG$50,$D384&gt;=Hidden!HG$50),IF($G384="","x","y"),"")))</f>
        <v/>
      </c>
      <c r="HO384" s="38" t="str">
        <f>IF(Hidden!HH$51="Yes","H",IF($B384="","",IF(AND($C384&lt;=Hidden!HH$50,$D384&gt;=Hidden!HH$50),IF($G384="","x","y"),"")))</f>
        <v/>
      </c>
      <c r="HP384" s="41" t="str">
        <f>IF(Hidden!HI$51="Yes","H",IF($B384="","",IF(AND($C384&lt;=Hidden!HI$50,$D384&gt;=Hidden!HI$50),IF($G384="","x","y"),"")))</f>
        <v/>
      </c>
      <c r="HQ384" s="37" t="str">
        <f>IF(Hidden!HJ$51="Yes","H",IF($B384="","",IF(AND($C384&lt;=Hidden!HJ$50,$D384&gt;=Hidden!HJ$50),IF($G384="","x","y"),"")))</f>
        <v/>
      </c>
      <c r="HR384" s="37" t="str">
        <f>IF(Hidden!HK$51="Yes","H",IF($B384="","",IF(AND($C384&lt;=Hidden!HK$50,$D384&gt;=Hidden!HK$50),IF($G384="","x","y"),"")))</f>
        <v/>
      </c>
      <c r="HS384" s="37" t="str">
        <f>IF(Hidden!HL$51="Yes","H",IF($B384="","",IF(AND($C384&lt;=Hidden!HL$50,$D384&gt;=Hidden!HL$50),IF($G384="","x","y"),"")))</f>
        <v/>
      </c>
      <c r="HT384" s="38" t="str">
        <f>IF(Hidden!HM$51="Yes","H",IF($B384="","",IF(AND($C384&lt;=Hidden!HM$50,$D384&gt;=Hidden!HM$50),IF($G384="","x","y"),"")))</f>
        <v/>
      </c>
      <c r="HU384" s="41" t="str">
        <f>IF(Hidden!HN$51="Yes","H",IF($B384="","",IF(AND($C384&lt;=Hidden!HN$50,$D384&gt;=Hidden!HN$50),IF($G384="","x","y"),"")))</f>
        <v/>
      </c>
      <c r="HV384" s="37" t="str">
        <f>IF(Hidden!HO$51="Yes","H",IF($B384="","",IF(AND($C384&lt;=Hidden!HO$50,$D384&gt;=Hidden!HO$50),IF($G384="","x","y"),"")))</f>
        <v/>
      </c>
      <c r="HW384" s="37" t="str">
        <f>IF(Hidden!HP$51="Yes","H",IF($B384="","",IF(AND($C384&lt;=Hidden!HP$50,$D384&gt;=Hidden!HP$50),IF($G384="","x","y"),"")))</f>
        <v/>
      </c>
      <c r="HX384" s="37" t="str">
        <f>IF(Hidden!HQ$51="Yes","H",IF($B384="","",IF(AND($C384&lt;=Hidden!HQ$50,$D384&gt;=Hidden!HQ$50),IF($G384="","x","y"),"")))</f>
        <v/>
      </c>
      <c r="HY384" s="38" t="str">
        <f>IF(Hidden!HR$51="Yes","H",IF($B384="","",IF(AND($C384&lt;=Hidden!HR$50,$D384&gt;=Hidden!HR$50),IF($G384="","x","y"),"")))</f>
        <v/>
      </c>
      <c r="HZ384" s="41" t="str">
        <f>IF(Hidden!HS$51="Yes","H",IF($B384="","",IF(AND($C384&lt;=Hidden!HS$50,$D384&gt;=Hidden!HS$50),IF($G384="","x","y"),"")))</f>
        <v/>
      </c>
      <c r="IA384" s="37" t="str">
        <f>IF(Hidden!HT$51="Yes","H",IF($B384="","",IF(AND($C384&lt;=Hidden!HT$50,$D384&gt;=Hidden!HT$50),IF($G384="","x","y"),"")))</f>
        <v/>
      </c>
      <c r="IB384" s="37" t="str">
        <f>IF(Hidden!HU$51="Yes","H",IF($B384="","",IF(AND($C384&lt;=Hidden!HU$50,$D384&gt;=Hidden!HU$50),IF($G384="","x","y"),"")))</f>
        <v/>
      </c>
      <c r="IC384" s="37" t="str">
        <f>IF(Hidden!HV$51="Yes","H",IF($B384="","",IF(AND($C384&lt;=Hidden!HV$50,$D384&gt;=Hidden!HV$50),IF($G384="","x","y"),"")))</f>
        <v/>
      </c>
      <c r="ID384" s="38" t="str">
        <f>IF(Hidden!HW$51="Yes","H",IF($B384="","",IF(AND($C384&lt;=Hidden!HW$50,$D384&gt;=Hidden!HW$50),IF($G384="","x","y"),"")))</f>
        <v/>
      </c>
      <c r="IE384" s="41" t="str">
        <f>IF(Hidden!HX$51="Yes","H",IF($B384="","",IF(AND($C384&lt;=Hidden!HX$50,$D384&gt;=Hidden!HX$50),IF($G384="","x","y"),"")))</f>
        <v/>
      </c>
      <c r="IF384" s="37" t="str">
        <f>IF(Hidden!HY$51="Yes","H",IF($B384="","",IF(AND($C384&lt;=Hidden!HY$50,$D384&gt;=Hidden!HY$50),IF($G384="","x","y"),"")))</f>
        <v/>
      </c>
      <c r="IG384" s="37" t="str">
        <f>IF(Hidden!HZ$51="Yes","H",IF($B384="","",IF(AND($C384&lt;=Hidden!HZ$50,$D384&gt;=Hidden!HZ$50),IF($G384="","x","y"),"")))</f>
        <v/>
      </c>
      <c r="IH384" s="37" t="str">
        <f>IF(Hidden!IA$51="Yes","H",IF($B384="","",IF(AND($C384&lt;=Hidden!IA$50,$D384&gt;=Hidden!IA$50),IF($G384="","x","y"),"")))</f>
        <v/>
      </c>
      <c r="II384" s="38" t="str">
        <f>IF(Hidden!IB$51="Yes","H",IF($B384="","",IF(AND($C384&lt;=Hidden!IB$50,$D384&gt;=Hidden!IB$50),IF($G384="","x","y"),"")))</f>
        <v/>
      </c>
      <c r="IJ384" s="41" t="str">
        <f>IF(Hidden!IC$51="Yes","H",IF($B384="","",IF(AND($C384&lt;=Hidden!IC$50,$D384&gt;=Hidden!IC$50),IF($G384="","x","y"),"")))</f>
        <v/>
      </c>
      <c r="IK384" s="37" t="str">
        <f>IF(Hidden!ID$51="Yes","H",IF($B384="","",IF(AND($C384&lt;=Hidden!ID$50,$D384&gt;=Hidden!ID$50),IF($G384="","x","y"),"")))</f>
        <v/>
      </c>
      <c r="IL384" s="37" t="str">
        <f>IF(Hidden!IE$51="Yes","H",IF($B384="","",IF(AND($C384&lt;=Hidden!IE$50,$D384&gt;=Hidden!IE$50),IF($G384="","x","y"),"")))</f>
        <v/>
      </c>
      <c r="IM384" s="37" t="str">
        <f>IF(Hidden!IF$51="Yes","H",IF($B384="","",IF(AND($C384&lt;=Hidden!IF$50,$D384&gt;=Hidden!IF$50),IF($G384="","x","y"),"")))</f>
        <v/>
      </c>
      <c r="IN384" s="38" t="str">
        <f>IF(Hidden!IG$51="Yes","H",IF($B384="","",IF(AND($C384&lt;=Hidden!IG$50,$D384&gt;=Hidden!IG$50),IF($G384="","x","y"),"")))</f>
        <v/>
      </c>
      <c r="IO384" s="41" t="str">
        <f>IF(Hidden!IH$51="Yes","H",IF($B384="","",IF(AND($C384&lt;=Hidden!IH$50,$D384&gt;=Hidden!IH$50),IF($G384="","x","y"),"")))</f>
        <v/>
      </c>
      <c r="IP384" s="37" t="str">
        <f>IF(Hidden!II$51="Yes","H",IF($B384="","",IF(AND($C384&lt;=Hidden!II$50,$D384&gt;=Hidden!II$50),IF($G384="","x","y"),"")))</f>
        <v/>
      </c>
      <c r="IQ384" s="37" t="str">
        <f>IF(Hidden!IJ$51="Yes","H",IF($B384="","",IF(AND($C384&lt;=Hidden!IJ$50,$D384&gt;=Hidden!IJ$50),IF($G384="","x","y"),"")))</f>
        <v/>
      </c>
      <c r="IR384" s="37" t="str">
        <f>IF(Hidden!IK$51="Yes","H",IF($B384="","",IF(AND($C384&lt;=Hidden!IK$50,$D384&gt;=Hidden!IK$50),IF($G384="","x","y"),"")))</f>
        <v/>
      </c>
      <c r="IS384" s="38" t="str">
        <f>IF(Hidden!IL$51="Yes","H",IF($B384="","",IF(AND($C384&lt;=Hidden!IL$50,$D384&gt;=Hidden!IL$50),IF($G384="","x","y"),"")))</f>
        <v/>
      </c>
      <c r="IT384" s="41" t="str">
        <f>IF(Hidden!IM$51="Yes","H",IF($B384="","",IF(AND($C384&lt;=Hidden!IM$50,$D384&gt;=Hidden!IM$50),IF($G384="","x","y"),"")))</f>
        <v/>
      </c>
      <c r="IU384" s="37" t="str">
        <f>IF(Hidden!IN$51="Yes","H",IF($B384="","",IF(AND($C384&lt;=Hidden!IN$50,$D384&gt;=Hidden!IN$50),IF($G384="","x","y"),"")))</f>
        <v/>
      </c>
      <c r="IV384" s="37" t="str">
        <f>IF(Hidden!IO$51="Yes","H",IF($B384="","",IF(AND($C384&lt;=Hidden!IO$50,$D384&gt;=Hidden!IO$50),IF($G384="","x","y"),"")))</f>
        <v/>
      </c>
      <c r="IW384" s="37" t="str">
        <f>IF(Hidden!IP$51="Yes","H",IF($B384="","",IF(AND($C384&lt;=Hidden!IP$50,$D384&gt;=Hidden!IP$50),IF($G384="","x","y"),"")))</f>
        <v/>
      </c>
      <c r="IX384" s="38" t="str">
        <f>IF(Hidden!IQ$51="Yes","H",IF($B384="","",IF(AND($C384&lt;=Hidden!IQ$50,$D384&gt;=Hidden!IQ$50),IF($G384="","x","y"),"")))</f>
        <v/>
      </c>
      <c r="IY384" s="41" t="str">
        <f>IF(Hidden!IR$51="Yes","H",IF($B384="","",IF(AND($C384&lt;=Hidden!IR$50,$D384&gt;=Hidden!IR$50),IF($G384="","x","y"),"")))</f>
        <v/>
      </c>
      <c r="IZ384" s="37" t="str">
        <f>IF(Hidden!IS$51="Yes","H",IF($B384="","",IF(AND($C384&lt;=Hidden!IS$50,$D384&gt;=Hidden!IS$50),IF($G384="","x","y"),"")))</f>
        <v/>
      </c>
      <c r="JA384" s="37" t="str">
        <f>IF(Hidden!IT$51="Yes","H",IF($B384="","",IF(AND($C384&lt;=Hidden!IT$50,$D384&gt;=Hidden!IT$50),IF($G384="","x","y"),"")))</f>
        <v/>
      </c>
      <c r="JB384" s="37" t="str">
        <f>IF(Hidden!IU$51="Yes","H",IF($B384="","",IF(AND($C384&lt;=Hidden!IU$50,$D384&gt;=Hidden!IU$50),IF($G384="","x","y"),"")))</f>
        <v/>
      </c>
      <c r="JC384" s="38" t="str">
        <f>IF(Hidden!IV$51="Yes","H",IF($B384="","",IF(AND($C384&lt;=Hidden!IV$50,$D384&gt;=Hidden!IV$50),IF($G384="","x","y"),"")))</f>
        <v/>
      </c>
      <c r="JD384" s="41" t="str">
        <f>IF(Hidden!IW$51="Yes","H",IF($B384="","",IF(AND($C384&lt;=Hidden!IW$50,$D384&gt;=Hidden!IW$50),IF($G384="","x","y"),"")))</f>
        <v/>
      </c>
      <c r="JE384" s="37" t="str">
        <f>IF(Hidden!IX$51="Yes","H",IF($B384="","",IF(AND($C384&lt;=Hidden!IX$50,$D384&gt;=Hidden!IX$50),IF($G384="","x","y"),"")))</f>
        <v/>
      </c>
      <c r="JF384" s="37" t="str">
        <f>IF(Hidden!IY$51="Yes","H",IF($B384="","",IF(AND($C384&lt;=Hidden!IY$50,$D384&gt;=Hidden!IY$50),IF($G384="","x","y"),"")))</f>
        <v/>
      </c>
      <c r="JG384" s="37" t="str">
        <f>IF(Hidden!IZ$51="Yes","H",IF($B384="","",IF(AND($C384&lt;=Hidden!IZ$50,$D384&gt;=Hidden!IZ$50),IF($G384="","x","y"),"")))</f>
        <v/>
      </c>
      <c r="JH384" s="38" t="str">
        <f>IF(Hidden!JA$51="Yes","H",IF($B384="","",IF(AND($C384&lt;=Hidden!JA$50,$D384&gt;=Hidden!JA$50),IF($G384="","x","y"),"")))</f>
        <v/>
      </c>
      <c r="JI384" s="41" t="str">
        <f>IF(Hidden!JB$51="Yes","H",IF($B384="","",IF(AND($C384&lt;=Hidden!JB$50,$D384&gt;=Hidden!JB$50),IF($G384="","x","y"),"")))</f>
        <v/>
      </c>
      <c r="JJ384" s="37" t="str">
        <f>IF(Hidden!JC$51="Yes","H",IF($B384="","",IF(AND($C384&lt;=Hidden!JC$50,$D384&gt;=Hidden!JC$50),IF($G384="","x","y"),"")))</f>
        <v/>
      </c>
      <c r="JK384" s="37" t="str">
        <f>IF(Hidden!JD$51="Yes","H",IF($B384="","",IF(AND($C384&lt;=Hidden!JD$50,$D384&gt;=Hidden!JD$50),IF($G384="","x","y"),"")))</f>
        <v/>
      </c>
      <c r="JL384" s="37" t="str">
        <f>IF(Hidden!JE$51="Yes","H",IF($B384="","",IF(AND($C384&lt;=Hidden!JE$50,$D384&gt;=Hidden!JE$50),IF($G384="","x","y"),"")))</f>
        <v/>
      </c>
      <c r="JM384" s="38" t="str">
        <f>IF(Hidden!JF$51="Yes","H",IF($B384="","",IF(AND($C384&lt;=Hidden!JF$50,$D384&gt;=Hidden!JF$50),IF($G384="","x","y"),"")))</f>
        <v/>
      </c>
      <c r="JN384" s="41" t="str">
        <f>IF(Hidden!JG$51="Yes","H",IF($B384="","",IF(AND($C384&lt;=Hidden!JG$50,$D384&gt;=Hidden!JG$50),IF($G384="","x","y"),"")))</f>
        <v/>
      </c>
      <c r="JO384" s="37" t="str">
        <f>IF(Hidden!JH$51="Yes","H",IF($B384="","",IF(AND($C384&lt;=Hidden!JH$50,$D384&gt;=Hidden!JH$50),IF($G384="","x","y"),"")))</f>
        <v/>
      </c>
      <c r="JP384" s="37" t="str">
        <f>IF(Hidden!JI$51="Yes","H",IF($B384="","",IF(AND($C384&lt;=Hidden!JI$50,$D384&gt;=Hidden!JI$50),IF($G384="","x","y"),"")))</f>
        <v/>
      </c>
      <c r="JQ384" s="37" t="str">
        <f>IF(Hidden!JJ$51="Yes","H",IF($B384="","",IF(AND($C384&lt;=Hidden!JJ$50,$D384&gt;=Hidden!JJ$50),IF($G384="","x","y"),"")))</f>
        <v/>
      </c>
      <c r="JR384" s="38" t="str">
        <f>IF(Hidden!JK$51="Yes","H",IF($B384="","",IF(AND($C384&lt;=Hidden!JK$50,$D384&gt;=Hidden!JK$50),IF($G384="","x","y"),"")))</f>
        <v/>
      </c>
    </row>
    <row r="385" spans="1:278">
      <c r="A385" s="28"/>
      <c r="B385" s="58"/>
      <c r="C385" s="90"/>
      <c r="D385" s="91"/>
      <c r="E385" s="88"/>
      <c r="F385" s="89"/>
      <c r="G385" s="87"/>
      <c r="H385" s="67"/>
      <c r="I385" s="36" t="str">
        <f>IF(Hidden!B$51="Yes","H",IF($B385="","",IF(AND($C385&lt;=Hidden!B$50,$D385&gt;=Hidden!B$50),IF($G385="","x","y"),"")))</f>
        <v/>
      </c>
      <c r="J385" s="37" t="str">
        <f>IF(Hidden!C$51="Yes","H",IF($B385="","",IF(AND($C385&lt;=Hidden!C$50,$D385&gt;=Hidden!C$50),IF($G385="","x","y"),"")))</f>
        <v/>
      </c>
      <c r="K385" s="37" t="str">
        <f>IF(Hidden!D$51="Yes","H",IF($B385="","",IF(AND($C385&lt;=Hidden!D$50,$D385&gt;=Hidden!D$50),IF($G385="","x","y"),"")))</f>
        <v/>
      </c>
      <c r="L385" s="37" t="str">
        <f>IF(Hidden!E$50="Yes","H",IF($B385="","",IF(AND($C385&lt;=Hidden!E$49,$D385&gt;=Hidden!E$49),IF($G385="","x","y"),"")))</f>
        <v/>
      </c>
      <c r="M385" s="40" t="str">
        <f>IF(Hidden!F$50="Yes","H",IF($B385="","",IF(AND($C385&lt;=Hidden!F$49,$D385&gt;=Hidden!F$49),IF($G385="","x","y"),"")))</f>
        <v/>
      </c>
      <c r="N385" s="44" t="str">
        <f>IF(Hidden!G$50="Yes","H",IF($B385="","",IF(AND($C385&lt;=Hidden!G$49,$D385&gt;=Hidden!G$49),IF($G385="","x","y"),"")))</f>
        <v/>
      </c>
      <c r="O385" s="37" t="str">
        <f>IF(Hidden!H$50="Yes","H",IF($B385="","",IF(AND($C385&lt;=Hidden!H$49,$D385&gt;=Hidden!H$49),IF($G385="","x","y"),"")))</f>
        <v/>
      </c>
      <c r="P385" s="37" t="str">
        <f>IF(Hidden!I$50="Yes","H",IF($B385="","",IF(AND($C385&lt;=Hidden!I$49,$D385&gt;=Hidden!I$49),IF($G385="","x","y"),"")))</f>
        <v/>
      </c>
      <c r="Q385" s="37" t="str">
        <f>IF(Hidden!J$52="Yes","H",IF($B385="","",IF(AND($C385&lt;=Hidden!J$51,$D385&gt;=Hidden!J$51),IF($G385="","x","y"),"")))</f>
        <v/>
      </c>
      <c r="R385" s="45" t="str">
        <f>IF(Hidden!K$52="Yes","H",IF($B385="","",IF(AND($C385&lt;=Hidden!K$51,$D385&gt;=Hidden!K$51),IF($G385="","x","y"),"")))</f>
        <v/>
      </c>
      <c r="S385" s="41" t="str">
        <f>IF(Hidden!L$51="Yes","H",IF($B385="","",IF(AND($C385&lt;=Hidden!L$50,$D385&gt;=Hidden!L$50),IF($G385="","x","y"),"")))</f>
        <v/>
      </c>
      <c r="T385" s="37" t="str">
        <f>IF(Hidden!M$51="Yes","H",IF($B385="","",IF(AND($C385&lt;=Hidden!M$50,$D385&gt;=Hidden!M$50),IF($G385="","x","y"),"")))</f>
        <v/>
      </c>
      <c r="U385" s="37" t="str">
        <f>IF(Hidden!N$51="Yes","H",IF($B385="","",IF(AND($C385&lt;=Hidden!N$50,$D385&gt;=Hidden!N$50),IF($G385="","x","y"),"")))</f>
        <v/>
      </c>
      <c r="V385" s="37" t="str">
        <f>IF(Hidden!O$51="Yes","H",IF($B385="","",IF(AND($C385&lt;=Hidden!O$50,$D385&gt;=Hidden!O$50),IF($G385="","x","y"),"")))</f>
        <v/>
      </c>
      <c r="W385" s="40" t="str">
        <f>IF(Hidden!P$51="Yes","H",IF($B385="","",IF(AND($C385&lt;=Hidden!P$50,$D385&gt;=Hidden!P$50),IF($G385="","x","y"),"")))</f>
        <v/>
      </c>
      <c r="X385" s="44" t="str">
        <f>IF(Hidden!Q$51="Yes","H",IF($B385="","",IF(AND($C385&lt;=Hidden!Q$50,$D385&gt;=Hidden!Q$50),IF($G385="","x","y"),"")))</f>
        <v/>
      </c>
      <c r="Y385" s="37" t="str">
        <f>IF(Hidden!R$51="Yes","H",IF($B385="","",IF(AND($C385&lt;=Hidden!R$50,$D385&gt;=Hidden!R$50),IF($G385="","x","y"),"")))</f>
        <v/>
      </c>
      <c r="Z385" s="37" t="str">
        <f>IF(Hidden!S$51="Yes","H",IF($B385="","",IF(AND($C385&lt;=Hidden!S$50,$D385&gt;=Hidden!S$50),IF($G385="","x","y"),"")))</f>
        <v/>
      </c>
      <c r="AA385" s="37" t="str">
        <f>IF(Hidden!T$51="Yes","H",IF($B385="","",IF(AND($C385&lt;=Hidden!T$50,$D385&gt;=Hidden!T$50),IF($G385="","x","y"),"")))</f>
        <v/>
      </c>
      <c r="AB385" s="45" t="str">
        <f>IF(Hidden!U$51="Yes","H",IF($B385="","",IF(AND($C385&lt;=Hidden!U$50,$D385&gt;=Hidden!U$50),IF($G385="","x","y"),"")))</f>
        <v/>
      </c>
      <c r="AC385" s="41" t="str">
        <f>IF(Hidden!V$51="Yes","H",IF($B385="","",IF(AND($C385&lt;=Hidden!V$50,$D385&gt;=Hidden!V$50),IF($G385="","x","y"),"")))</f>
        <v/>
      </c>
      <c r="AD385" s="37" t="str">
        <f>IF(Hidden!W$51="Yes","H",IF($B385="","",IF(AND($C385&lt;=Hidden!W$50,$D385&gt;=Hidden!W$50),IF($G385="","x","y"),"")))</f>
        <v/>
      </c>
      <c r="AE385" s="37" t="str">
        <f>IF(Hidden!X$51="Yes","H",IF($B385="","",IF(AND($C385&lt;=Hidden!X$50,$D385&gt;=Hidden!X$50),IF($G385="","x","y"),"")))</f>
        <v/>
      </c>
      <c r="AF385" s="37" t="str">
        <f>IF(Hidden!Y$51="Yes","H",IF($B385="","",IF(AND($C385&lt;=Hidden!Y$50,$D385&gt;=Hidden!Y$50),IF($G385="","x","y"),"")))</f>
        <v/>
      </c>
      <c r="AG385" s="40" t="str">
        <f>IF(Hidden!Z$51="Yes","H",IF($B385="","",IF(AND($C385&lt;=Hidden!Z$50,$D385&gt;=Hidden!Z$50),IF($G385="","x","y"),"")))</f>
        <v/>
      </c>
      <c r="AH385" s="44" t="str">
        <f>IF(Hidden!AA$51="Yes","H",IF($B385="","",IF(AND($C385&lt;=Hidden!AA$50,$D385&gt;=Hidden!AA$50),IF($G385="","x","y"),"")))</f>
        <v/>
      </c>
      <c r="AI385" s="37" t="str">
        <f>IF(Hidden!AB$51="Yes","H",IF($B385="","",IF(AND($C385&lt;=Hidden!AB$50,$D385&gt;=Hidden!AB$50),IF($G385="","x","y"),"")))</f>
        <v/>
      </c>
      <c r="AJ385" s="37" t="str">
        <f>IF(Hidden!AC$51="Yes","H",IF($B385="","",IF(AND($C385&lt;=Hidden!AC$50,$D385&gt;=Hidden!AC$50),IF($G385="","x","y"),"")))</f>
        <v/>
      </c>
      <c r="AK385" s="37" t="str">
        <f>IF(Hidden!AD$51="Yes","H",IF($B385="","",IF(AND($C385&lt;=Hidden!AD$50,$D385&gt;=Hidden!AD$50),IF($G385="","x","y"),"")))</f>
        <v/>
      </c>
      <c r="AL385" s="45" t="str">
        <f>IF(Hidden!AE$51="Yes","H",IF($B385="","",IF(AND($C385&lt;=Hidden!AE$50,$D385&gt;=Hidden!AE$50),IF($G385="","x","y"),"")))</f>
        <v/>
      </c>
      <c r="AM385" s="41" t="str">
        <f>IF(Hidden!AF$51="Yes","H",IF($B385="","",IF(AND($C385&lt;=Hidden!AF$50,$D385&gt;=Hidden!AF$50),IF($G385="","x","y"),"")))</f>
        <v/>
      </c>
      <c r="AN385" s="37" t="str">
        <f>IF(Hidden!AG$51="Yes","H",IF($B385="","",IF(AND($C385&lt;=Hidden!AG$50,$D385&gt;=Hidden!AG$50),IF($G385="","x","y"),"")))</f>
        <v/>
      </c>
      <c r="AO385" s="37" t="str">
        <f>IF(Hidden!AH$51="Yes","H",IF($B385="","",IF(AND($C385&lt;=Hidden!AH$50,$D385&gt;=Hidden!AH$50),IF($G385="","x","y"),"")))</f>
        <v/>
      </c>
      <c r="AP385" s="37" t="str">
        <f>IF(Hidden!AI$51="Yes","H",IF($B385="","",IF(AND($C385&lt;=Hidden!AI$50,$D385&gt;=Hidden!AI$50),IF($G385="","x","y"),"")))</f>
        <v/>
      </c>
      <c r="AQ385" s="40" t="str">
        <f>IF(Hidden!AJ$51="Yes","H",IF($B385="","",IF(AND($C385&lt;=Hidden!AJ$50,$D385&gt;=Hidden!AJ$50),IF($G385="","x","y"),"")))</f>
        <v/>
      </c>
      <c r="AR385" s="44" t="str">
        <f>IF(Hidden!AK$51="Yes","H",IF($B385="","",IF(AND($C385&lt;=Hidden!AK$50,$D385&gt;=Hidden!AK$50),IF($G385="","x","y"),"")))</f>
        <v/>
      </c>
      <c r="AS385" s="37" t="str">
        <f>IF(Hidden!AL$51="Yes","H",IF($B385="","",IF(AND($C385&lt;=Hidden!AL$50,$D385&gt;=Hidden!AL$50),IF($G385="","x","y"),"")))</f>
        <v/>
      </c>
      <c r="AT385" s="37" t="str">
        <f>IF(Hidden!AM$51="Yes","H",IF($B385="","",IF(AND($C385&lt;=Hidden!AM$50,$D385&gt;=Hidden!AM$50),IF($G385="","x","y"),"")))</f>
        <v/>
      </c>
      <c r="AU385" s="37" t="str">
        <f>IF(Hidden!AN$51="Yes","H",IF($B385="","",IF(AND($C385&lt;=Hidden!AN$50,$D385&gt;=Hidden!AN$50),IF($G385="","x","y"),"")))</f>
        <v/>
      </c>
      <c r="AV385" s="45" t="str">
        <f>IF(Hidden!AO$51="Yes","H",IF($B385="","",IF(AND($C385&lt;=Hidden!AO$50,$D385&gt;=Hidden!AO$50),IF($G385="","x","y"),"")))</f>
        <v/>
      </c>
      <c r="AW385" s="41" t="str">
        <f>IF(Hidden!AP$51="Yes","H",IF($B385="","",IF(AND($C385&lt;=Hidden!AP$50,$D385&gt;=Hidden!AP$50),IF($G385="","x","y"),"")))</f>
        <v/>
      </c>
      <c r="AX385" s="37" t="str">
        <f>IF(Hidden!AQ$51="Yes","H",IF($B385="","",IF(AND($C385&lt;=Hidden!AQ$50,$D385&gt;=Hidden!AQ$50),IF($G385="","x","y"),"")))</f>
        <v/>
      </c>
      <c r="AY385" s="37" t="str">
        <f>IF(Hidden!AR$51="Yes","H",IF($B385="","",IF(AND($C385&lt;=Hidden!AR$50,$D385&gt;=Hidden!AR$50),IF($G385="","x","y"),"")))</f>
        <v/>
      </c>
      <c r="AZ385" s="37" t="str">
        <f>IF(Hidden!AS$51="Yes","H",IF($B385="","",IF(AND($C385&lt;=Hidden!AS$50,$D385&gt;=Hidden!AS$50),IF($G385="","x","y"),"")))</f>
        <v/>
      </c>
      <c r="BA385" s="40" t="str">
        <f>IF(Hidden!AT$51="Yes","H",IF($B385="","",IF(AND($C385&lt;=Hidden!AT$50,$D385&gt;=Hidden!AT$50),IF($G385="","x","y"),"")))</f>
        <v/>
      </c>
      <c r="BB385" s="44" t="str">
        <f>IF(Hidden!AU$51="Yes","H",IF($B385="","",IF(AND($C385&lt;=Hidden!AU$50,$D385&gt;=Hidden!AU$50),IF($G385="","x","y"),"")))</f>
        <v/>
      </c>
      <c r="BC385" s="37" t="str">
        <f>IF(Hidden!AV$51="Yes","H",IF($B385="","",IF(AND($C385&lt;=Hidden!AV$50,$D385&gt;=Hidden!AV$50),IF($G385="","x","y"),"")))</f>
        <v/>
      </c>
      <c r="BD385" s="37" t="str">
        <f>IF(Hidden!AW$51="Yes","H",IF($B385="","",IF(AND($C385&lt;=Hidden!AW$50,$D385&gt;=Hidden!AW$50),IF($G385="","x","y"),"")))</f>
        <v/>
      </c>
      <c r="BE385" s="37" t="str">
        <f>IF(Hidden!AX$51="Yes","H",IF($B385="","",IF(AND($C385&lt;=Hidden!AX$50,$D385&gt;=Hidden!AX$50),IF($G385="","x","y"),"")))</f>
        <v/>
      </c>
      <c r="BF385" s="45" t="str">
        <f>IF(Hidden!AY$51="Yes","H",IF($B385="","",IF(AND($C385&lt;=Hidden!AY$50,$D385&gt;=Hidden!AY$50),IF($G385="","x","y"),"")))</f>
        <v/>
      </c>
      <c r="BG385" s="41" t="str">
        <f>IF(Hidden!AZ$51="Yes","H",IF($B385="","",IF(AND($C385&lt;=Hidden!AZ$50,$D385&gt;=Hidden!AZ$50),IF($G385="","x","y"),"")))</f>
        <v/>
      </c>
      <c r="BH385" s="37" t="str">
        <f>IF(Hidden!BA$51="Yes","H",IF($B385="","",IF(AND($C385&lt;=Hidden!BA$50,$D385&gt;=Hidden!BA$50),IF($G385="","x","y"),"")))</f>
        <v/>
      </c>
      <c r="BI385" s="37" t="str">
        <f>IF(Hidden!BB$51="Yes","H",IF($B385="","",IF(AND($C385&lt;=Hidden!BB$50,$D385&gt;=Hidden!BB$50),IF($G385="","x","y"),"")))</f>
        <v/>
      </c>
      <c r="BJ385" s="37" t="str">
        <f>IF(Hidden!BC$51="Yes","H",IF($B385="","",IF(AND($C385&lt;=Hidden!BC$50,$D385&gt;=Hidden!BC$50),IF($G385="","x","y"),"")))</f>
        <v/>
      </c>
      <c r="BK385" s="40" t="str">
        <f>IF(Hidden!BD$51="Yes","H",IF($B385="","",IF(AND($C385&lt;=Hidden!BD$50,$D385&gt;=Hidden!BD$50),IF($G385="","x","y"),"")))</f>
        <v/>
      </c>
      <c r="BL385" s="44" t="str">
        <f>IF(Hidden!BE$51="Yes","H",IF($B385="","",IF(AND($C385&lt;=Hidden!BE$50,$D385&gt;=Hidden!BE$50),IF($G385="","x","y"),"")))</f>
        <v/>
      </c>
      <c r="BM385" s="37" t="str">
        <f>IF(Hidden!BF$51="Yes","H",IF($B385="","",IF(AND($C385&lt;=Hidden!BF$50,$D385&gt;=Hidden!BF$50),IF($G385="","x","y"),"")))</f>
        <v/>
      </c>
      <c r="BN385" s="37" t="str">
        <f>IF(Hidden!BG$51="Yes","H",IF($B385="","",IF(AND($C385&lt;=Hidden!BG$50,$D385&gt;=Hidden!BG$50),IF($G385="","x","y"),"")))</f>
        <v/>
      </c>
      <c r="BO385" s="37" t="str">
        <f>IF(Hidden!BH$51="Yes","H",IF($B385="","",IF(AND($C385&lt;=Hidden!BH$50,$D385&gt;=Hidden!BH$50),IF($G385="","x","y"),"")))</f>
        <v/>
      </c>
      <c r="BP385" s="45" t="str">
        <f>IF(Hidden!BI$51="Yes","H",IF($B385="","",IF(AND($C385&lt;=Hidden!BI$50,$D385&gt;=Hidden!BI$50),IF($G385="","x","y"),"")))</f>
        <v/>
      </c>
      <c r="BQ385" s="41" t="str">
        <f>IF(Hidden!BJ$51="Yes","H",IF($B385="","",IF(AND($C385&lt;=Hidden!BJ$50,$D385&gt;=Hidden!BJ$50),IF($G385="","x","y"),"")))</f>
        <v/>
      </c>
      <c r="BR385" s="37" t="str">
        <f>IF(Hidden!BK$51="Yes","H",IF($B385="","",IF(AND($C385&lt;=Hidden!BK$50,$D385&gt;=Hidden!BK$50),IF($G385="","x","y"),"")))</f>
        <v/>
      </c>
      <c r="BS385" s="37" t="str">
        <f>IF(Hidden!BL$51="Yes","H",IF($B385="","",IF(AND($C385&lt;=Hidden!BL$50,$D385&gt;=Hidden!BL$50),IF($G385="","x","y"),"")))</f>
        <v/>
      </c>
      <c r="BT385" s="37" t="str">
        <f>IF(Hidden!BM$51="Yes","H",IF($B385="","",IF(AND($C385&lt;=Hidden!BM$50,$D385&gt;=Hidden!BM$50),IF($G385="","x","y"),"")))</f>
        <v/>
      </c>
      <c r="BU385" s="40" t="str">
        <f>IF(Hidden!BN$51="Yes","H",IF($B385="","",IF(AND($C385&lt;=Hidden!BN$50,$D385&gt;=Hidden!BN$50),IF($G385="","x","y"),"")))</f>
        <v/>
      </c>
      <c r="BV385" s="44" t="str">
        <f>IF(Hidden!BO$51="Yes","H",IF($B385="","",IF(AND($C385&lt;=Hidden!BO$50,$D385&gt;=Hidden!BO$50),IF($G385="","x","y"),"")))</f>
        <v/>
      </c>
      <c r="BW385" s="37" t="str">
        <f>IF(Hidden!BP$51="Yes","H",IF($B385="","",IF(AND($C385&lt;=Hidden!BP$50,$D385&gt;=Hidden!BP$50),IF($G385="","x","y"),"")))</f>
        <v/>
      </c>
      <c r="BX385" s="37" t="str">
        <f>IF(Hidden!BQ$51="Yes","H",IF($B385="","",IF(AND($C385&lt;=Hidden!BQ$50,$D385&gt;=Hidden!BQ$50),IF($G385="","x","y"),"")))</f>
        <v/>
      </c>
      <c r="BY385" s="37" t="str">
        <f>IF(Hidden!BR$51="Yes","H",IF($B385="","",IF(AND($C385&lt;=Hidden!BR$50,$D385&gt;=Hidden!BR$50),IF($G385="","x","y"),"")))</f>
        <v/>
      </c>
      <c r="BZ385" s="45" t="str">
        <f>IF(Hidden!BS$51="Yes","H",IF($B385="","",IF(AND($C385&lt;=Hidden!BS$50,$D385&gt;=Hidden!BS$50),IF($G385="","x","y"),"")))</f>
        <v/>
      </c>
      <c r="CA385" s="41" t="str">
        <f>IF(Hidden!BT$51="Yes","H",IF($B385="","",IF(AND($C385&lt;=Hidden!BT$50,$D385&gt;=Hidden!BT$50),IF($G385="","x","y"),"")))</f>
        <v/>
      </c>
      <c r="CB385" s="37" t="str">
        <f>IF(Hidden!BU$51="Yes","H",IF($B385="","",IF(AND($C385&lt;=Hidden!BU$50,$D385&gt;=Hidden!BU$50),IF($G385="","x","y"),"")))</f>
        <v/>
      </c>
      <c r="CC385" s="37" t="str">
        <f>IF(Hidden!BV$51="Yes","H",IF($B385="","",IF(AND($C385&lt;=Hidden!BV$50,$D385&gt;=Hidden!BV$50),IF($G385="","x","y"),"")))</f>
        <v/>
      </c>
      <c r="CD385" s="37" t="str">
        <f>IF(Hidden!BW$51="Yes","H",IF($B385="","",IF(AND($C385&lt;=Hidden!BW$50,$D385&gt;=Hidden!BW$50),IF($G385="","x","y"),"")))</f>
        <v/>
      </c>
      <c r="CE385" s="40" t="str">
        <f>IF(Hidden!BX$51="Yes","H",IF($B385="","",IF(AND($C385&lt;=Hidden!BX$50,$D385&gt;=Hidden!BX$50),IF($G385="","x","y"),"")))</f>
        <v/>
      </c>
      <c r="CF385" s="44" t="str">
        <f>IF(Hidden!BY$51="Yes","H",IF($B385="","",IF(AND($C385&lt;=Hidden!BY$50,$D385&gt;=Hidden!BY$50),IF($G385="","x","y"),"")))</f>
        <v/>
      </c>
      <c r="CG385" s="37" t="str">
        <f>IF(Hidden!BZ$51="Yes","H",IF($B385="","",IF(AND($C385&lt;=Hidden!BZ$50,$D385&gt;=Hidden!BZ$50),IF($G385="","x","y"),"")))</f>
        <v/>
      </c>
      <c r="CH385" s="37" t="str">
        <f>IF(Hidden!CA$51="Yes","H",IF($B385="","",IF(AND($C385&lt;=Hidden!CA$50,$D385&gt;=Hidden!CA$50),IF($G385="","x","y"),"")))</f>
        <v/>
      </c>
      <c r="CI385" s="37" t="str">
        <f>IF(Hidden!CB$51="Yes","H",IF($B385="","",IF(AND($C385&lt;=Hidden!CB$50,$D385&gt;=Hidden!CB$50),IF($G385="","x","y"),"")))</f>
        <v/>
      </c>
      <c r="CJ385" s="45" t="str">
        <f>IF(Hidden!CC$51="Yes","H",IF($B385="","",IF(AND($C385&lt;=Hidden!CC$50,$D385&gt;=Hidden!CC$50),IF($G385="","x","y"),"")))</f>
        <v/>
      </c>
      <c r="CK385" s="41" t="str">
        <f>IF(Hidden!CD$51="Yes","H",IF($B385="","",IF(AND($C385&lt;=Hidden!CD$50,$D385&gt;=Hidden!CD$50),IF($G385="","x","y"),"")))</f>
        <v/>
      </c>
      <c r="CL385" s="37" t="str">
        <f>IF(Hidden!CE$51="Yes","H",IF($B385="","",IF(AND($C385&lt;=Hidden!CE$50,$D385&gt;=Hidden!CE$50),IF($G385="","x","y"),"")))</f>
        <v/>
      </c>
      <c r="CM385" s="37" t="str">
        <f>IF(Hidden!CF$51="Yes","H",IF($B385="","",IF(AND($C385&lt;=Hidden!CF$50,$D385&gt;=Hidden!CF$50),IF($G385="","x","y"),"")))</f>
        <v/>
      </c>
      <c r="CN385" s="37" t="str">
        <f>IF(Hidden!CG$51="Yes","H",IF($B385="","",IF(AND($C385&lt;=Hidden!CG$50,$D385&gt;=Hidden!CG$50),IF($G385="","x","y"),"")))</f>
        <v/>
      </c>
      <c r="CO385" s="40" t="str">
        <f>IF(Hidden!CH$51="Yes","H",IF($B385="","",IF(AND($C385&lt;=Hidden!CH$50,$D385&gt;=Hidden!CH$50),IF($G385="","x","y"),"")))</f>
        <v/>
      </c>
      <c r="CP385" s="44" t="str">
        <f>IF(Hidden!CI$51="Yes","H",IF($B385="","",IF(AND($C385&lt;=Hidden!CI$50,$D385&gt;=Hidden!CI$50),IF($G385="","x","y"),"")))</f>
        <v/>
      </c>
      <c r="CQ385" s="37" t="str">
        <f>IF(Hidden!CJ$51="Yes","H",IF($B385="","",IF(AND($C385&lt;=Hidden!CJ$50,$D385&gt;=Hidden!CJ$50),IF($G385="","x","y"),"")))</f>
        <v/>
      </c>
      <c r="CR385" s="37" t="str">
        <f>IF(Hidden!CK$51="Yes","H",IF($B385="","",IF(AND($C385&lt;=Hidden!CK$50,$D385&gt;=Hidden!CK$50),IF($G385="","x","y"),"")))</f>
        <v/>
      </c>
      <c r="CS385" s="37" t="str">
        <f>IF(Hidden!CL$51="Yes","H",IF($B385="","",IF(AND($C385&lt;=Hidden!CL$50,$D385&gt;=Hidden!CL$50),IF($G385="","x","y"),"")))</f>
        <v/>
      </c>
      <c r="CT385" s="45" t="str">
        <f>IF(Hidden!CM$51="Yes","H",IF($B385="","",IF(AND($C385&lt;=Hidden!CM$50,$D385&gt;=Hidden!CM$50),IF($G385="","x","y"),"")))</f>
        <v/>
      </c>
      <c r="CU385" s="41" t="str">
        <f>IF(Hidden!CN$51="Yes","H",IF($B385="","",IF(AND($C385&lt;=Hidden!CN$50,$D385&gt;=Hidden!CN$50),IF($G385="","x","y"),"")))</f>
        <v/>
      </c>
      <c r="CV385" s="37" t="str">
        <f>IF(Hidden!CO$51="Yes","H",IF($B385="","",IF(AND($C385&lt;=Hidden!CO$50,$D385&gt;=Hidden!CO$50),IF($G385="","x","y"),"")))</f>
        <v/>
      </c>
      <c r="CW385" s="37" t="str">
        <f>IF(Hidden!CP$51="Yes","H",IF($B385="","",IF(AND($C385&lt;=Hidden!CP$50,$D385&gt;=Hidden!CP$50),IF($G385="","x","y"),"")))</f>
        <v/>
      </c>
      <c r="CX385" s="37" t="str">
        <f>IF(Hidden!CQ$51="Yes","H",IF($B385="","",IF(AND($C385&lt;=Hidden!CQ$50,$D385&gt;=Hidden!CQ$50),IF($G385="","x","y"),"")))</f>
        <v/>
      </c>
      <c r="CY385" s="40" t="str">
        <f>IF(Hidden!CR$51="Yes","H",IF($B385="","",IF(AND($C385&lt;=Hidden!CR$50,$D385&gt;=Hidden!CR$50),IF($G385="","x","y"),"")))</f>
        <v/>
      </c>
      <c r="CZ385" s="44" t="str">
        <f>IF(Hidden!CS$51="Yes","H",IF($B385="","",IF(AND($C385&lt;=Hidden!CS$50,$D385&gt;=Hidden!CS$50),IF($G385="","x","y"),"")))</f>
        <v/>
      </c>
      <c r="DA385" s="37" t="str">
        <f>IF(Hidden!CT$51="Yes","H",IF($B385="","",IF(AND($C385&lt;=Hidden!CT$50,$D385&gt;=Hidden!CT$50),IF($G385="","x","y"),"")))</f>
        <v/>
      </c>
      <c r="DB385" s="37" t="str">
        <f>IF(Hidden!CU$51="Yes","H",IF($B385="","",IF(AND($C385&lt;=Hidden!CU$50,$D385&gt;=Hidden!CU$50),IF($G385="","x","y"),"")))</f>
        <v/>
      </c>
      <c r="DC385" s="37" t="str">
        <f>IF(Hidden!CV$51="Yes","H",IF($B385="","",IF(AND($C385&lt;=Hidden!CV$50,$D385&gt;=Hidden!CV$50),IF($G385="","x","y"),"")))</f>
        <v/>
      </c>
      <c r="DD385" s="45" t="str">
        <f>IF(Hidden!CW$51="Yes","H",IF($B385="","",IF(AND($C385&lt;=Hidden!CW$50,$D385&gt;=Hidden!CW$50),IF($G385="","x","y"),"")))</f>
        <v/>
      </c>
      <c r="DE385" s="41" t="str">
        <f>IF(Hidden!CX$51="Yes","H",IF($B385="","",IF(AND($C385&lt;=Hidden!CX$50,$D385&gt;=Hidden!CX$50),IF($G385="","x","y"),"")))</f>
        <v/>
      </c>
      <c r="DF385" s="37" t="str">
        <f>IF(Hidden!CY$51="Yes","H",IF($B385="","",IF(AND($C385&lt;=Hidden!CY$50,$D385&gt;=Hidden!CY$50),IF($G385="","x","y"),"")))</f>
        <v/>
      </c>
      <c r="DG385" s="37" t="str">
        <f>IF(Hidden!CZ$51="Yes","H",IF($B385="","",IF(AND($C385&lt;=Hidden!CZ$50,$D385&gt;=Hidden!CZ$50),IF($G385="","x","y"),"")))</f>
        <v/>
      </c>
      <c r="DH385" s="37" t="str">
        <f>IF(Hidden!DA$51="Yes","H",IF($B385="","",IF(AND($C385&lt;=Hidden!DA$50,$D385&gt;=Hidden!DA$50),IF($G385="","x","y"),"")))</f>
        <v/>
      </c>
      <c r="DI385" s="40" t="str">
        <f>IF(Hidden!DB$51="Yes","H",IF($B385="","",IF(AND($C385&lt;=Hidden!DB$50,$D385&gt;=Hidden!DB$50),IF($G385="","x","y"),"")))</f>
        <v/>
      </c>
      <c r="DJ385" s="44" t="str">
        <f>IF(Hidden!DC$51="Yes","H",IF($B385="","",IF(AND($C385&lt;=Hidden!DC$50,$D385&gt;=Hidden!DC$50),IF($G385="","x","y"),"")))</f>
        <v/>
      </c>
      <c r="DK385" s="37" t="str">
        <f>IF(Hidden!DD$51="Yes","H",IF($B385="","",IF(AND($C385&lt;=Hidden!DD$50,$D385&gt;=Hidden!DD$50),IF($G385="","x","y"),"")))</f>
        <v/>
      </c>
      <c r="DL385" s="37" t="str">
        <f>IF(Hidden!DE$51="Yes","H",IF($B385="","",IF(AND($C385&lt;=Hidden!DE$50,$D385&gt;=Hidden!DE$50),IF($G385="","x","y"),"")))</f>
        <v/>
      </c>
      <c r="DM385" s="37" t="str">
        <f>IF(Hidden!DF$51="Yes","H",IF($B385="","",IF(AND($C385&lt;=Hidden!DF$50,$D385&gt;=Hidden!DF$50),IF($G385="","x","y"),"")))</f>
        <v/>
      </c>
      <c r="DN385" s="45" t="str">
        <f>IF(Hidden!DG$51="Yes","H",IF($B385="","",IF(AND($C385&lt;=Hidden!DG$50,$D385&gt;=Hidden!DG$50),IF($G385="","x","y"),"")))</f>
        <v/>
      </c>
      <c r="DO385" s="41" t="str">
        <f>IF(Hidden!DH$51="Yes","H",IF($B385="","",IF(AND($C385&lt;=Hidden!DH$50,$D385&gt;=Hidden!DH$50),IF($G385="","x","y"),"")))</f>
        <v/>
      </c>
      <c r="DP385" s="37" t="str">
        <f>IF(Hidden!DI$51="Yes","H",IF($B385="","",IF(AND($C385&lt;=Hidden!DI$50,$D385&gt;=Hidden!DI$50),IF($G385="","x","y"),"")))</f>
        <v/>
      </c>
      <c r="DQ385" s="37" t="str">
        <f>IF(Hidden!DJ$51="Yes","H",IF($B385="","",IF(AND($C385&lt;=Hidden!DJ$50,$D385&gt;=Hidden!DJ$50),IF($G385="","x","y"),"")))</f>
        <v/>
      </c>
      <c r="DR385" s="37" t="str">
        <f>IF(Hidden!DK$51="Yes","H",IF($B385="","",IF(AND($C385&lt;=Hidden!DK$50,$D385&gt;=Hidden!DK$50),IF($G385="","x","y"),"")))</f>
        <v/>
      </c>
      <c r="DS385" s="40" t="str">
        <f>IF(Hidden!DL$51="Yes","H",IF($B385="","",IF(AND($C385&lt;=Hidden!DL$50,$D385&gt;=Hidden!DL$50),IF($G385="","x","y"),"")))</f>
        <v/>
      </c>
      <c r="DT385" s="44" t="str">
        <f>IF(Hidden!DM$51="Yes","H",IF($B385="","",IF(AND($C385&lt;=Hidden!DM$50,$D385&gt;=Hidden!DM$50),IF($G385="","x","y"),"")))</f>
        <v/>
      </c>
      <c r="DU385" s="37" t="str">
        <f>IF(Hidden!DN$51="Yes","H",IF($B385="","",IF(AND($C385&lt;=Hidden!DN$50,$D385&gt;=Hidden!DN$50),IF($G385="","x","y"),"")))</f>
        <v/>
      </c>
      <c r="DV385" s="37" t="str">
        <f>IF(Hidden!DO$51="Yes","H",IF($B385="","",IF(AND($C385&lt;=Hidden!DO$50,$D385&gt;=Hidden!DO$50),IF($G385="","x","y"),"")))</f>
        <v/>
      </c>
      <c r="DW385" s="37" t="str">
        <f>IF(Hidden!DP$51="Yes","H",IF($B385="","",IF(AND($C385&lt;=Hidden!DP$50,$D385&gt;=Hidden!DP$50),IF($G385="","x","y"),"")))</f>
        <v/>
      </c>
      <c r="DX385" s="45" t="str">
        <f>IF(Hidden!DQ$51="Yes","H",IF($B385="","",IF(AND($C385&lt;=Hidden!DQ$50,$D385&gt;=Hidden!DQ$50),IF($G385="","x","y"),"")))</f>
        <v/>
      </c>
      <c r="DY385" s="44" t="str">
        <f>IF(Hidden!DR$51="Yes","H",IF($B385="","",IF(AND($C385&lt;=Hidden!DR$50,$D385&gt;=Hidden!DR$50),IF($G385="","x","y"),"")))</f>
        <v/>
      </c>
      <c r="DZ385" s="37" t="str">
        <f>IF(Hidden!DS$51="Yes","H",IF($B385="","",IF(AND($C385&lt;=Hidden!DS$50,$D385&gt;=Hidden!DS$50),IF($G385="","x","y"),"")))</f>
        <v/>
      </c>
      <c r="EA385" s="37" t="str">
        <f>IF(Hidden!DT$51="Yes","H",IF($B385="","",IF(AND($C385&lt;=Hidden!DT$50,$D385&gt;=Hidden!DT$50),IF($G385="","x","y"),"")))</f>
        <v/>
      </c>
      <c r="EB385" s="37" t="str">
        <f>IF(Hidden!DU$51="Yes","H",IF($B385="","",IF(AND($C385&lt;=Hidden!DU$50,$D385&gt;=Hidden!DU$50),IF($G385="","x","y"),"")))</f>
        <v/>
      </c>
      <c r="EC385" s="45" t="str">
        <f>IF(Hidden!DV$51="Yes","H",IF($B385="","",IF(AND($C385&lt;=Hidden!DV$50,$D385&gt;=Hidden!DV$50),IF($G385="","x","y"),"")))</f>
        <v/>
      </c>
      <c r="ED385" s="41" t="str">
        <f>IF(Hidden!DW$51="Yes","H",IF($B385="","",IF(AND($C385&lt;=Hidden!DW$50,$D385&gt;=Hidden!DW$50),IF($G385="","x","y"),"")))</f>
        <v/>
      </c>
      <c r="EE385" s="37" t="str">
        <f>IF(Hidden!DX$51="Yes","H",IF($B385="","",IF(AND($C385&lt;=Hidden!DX$50,$D385&gt;=Hidden!DX$50),IF($G385="","x","y"),"")))</f>
        <v/>
      </c>
      <c r="EF385" s="37" t="str">
        <f>IF(Hidden!DY$51="Yes","H",IF($B385="","",IF(AND($C385&lt;=Hidden!DY$50,$D385&gt;=Hidden!DY$50),IF($G385="","x","y"),"")))</f>
        <v/>
      </c>
      <c r="EG385" s="37" t="str">
        <f>IF(Hidden!DZ$51="Yes","H",IF($B385="","",IF(AND($C385&lt;=Hidden!DZ$50,$D385&gt;=Hidden!DZ$50),IF($G385="","x","y"),"")))</f>
        <v/>
      </c>
      <c r="EH385" s="38" t="str">
        <f>IF(Hidden!EA$51="Yes","H",IF($B385="","",IF(AND($C385&lt;=Hidden!EA$50,$D385&gt;=Hidden!EA$50),IF($G385="","x","y"),"")))</f>
        <v/>
      </c>
      <c r="EI385" s="41" t="str">
        <f>IF(Hidden!EB$51="Yes","H",IF($B385="","",IF(AND($C385&lt;=Hidden!EB$50,$D385&gt;=Hidden!EB$50),IF($G385="","x","y"),"")))</f>
        <v/>
      </c>
      <c r="EJ385" s="37" t="str">
        <f>IF(Hidden!EC$51="Yes","H",IF($B385="","",IF(AND($C385&lt;=Hidden!EC$50,$D385&gt;=Hidden!EC$50),IF($G385="","x","y"),"")))</f>
        <v/>
      </c>
      <c r="EK385" s="37" t="str">
        <f>IF(Hidden!ED$51="Yes","H",IF($B385="","",IF(AND($C385&lt;=Hidden!ED$50,$D385&gt;=Hidden!ED$50),IF($G385="","x","y"),"")))</f>
        <v/>
      </c>
      <c r="EL385" s="37" t="str">
        <f>IF(Hidden!EE$51="Yes","H",IF($B385="","",IF(AND($C385&lt;=Hidden!EE$50,$D385&gt;=Hidden!EE$50),IF($G385="","x","y"),"")))</f>
        <v/>
      </c>
      <c r="EM385" s="38" t="str">
        <f>IF(Hidden!EF$51="Yes","H",IF($B385="","",IF(AND($C385&lt;=Hidden!EF$50,$D385&gt;=Hidden!EF$50),IF($G385="","x","y"),"")))</f>
        <v/>
      </c>
      <c r="EN385" s="41" t="str">
        <f>IF(Hidden!EG$51="Yes","H",IF($B385="","",IF(AND($C385&lt;=Hidden!EG$50,$D385&gt;=Hidden!EG$50),IF($G385="","x","y"),"")))</f>
        <v/>
      </c>
      <c r="EO385" s="37" t="str">
        <f>IF(Hidden!EH$51="Yes","H",IF($B385="","",IF(AND($C385&lt;=Hidden!EH$50,$D385&gt;=Hidden!EH$50),IF($G385="","x","y"),"")))</f>
        <v/>
      </c>
      <c r="EP385" s="37" t="str">
        <f>IF(Hidden!EI$51="Yes","H",IF($B385="","",IF(AND($C385&lt;=Hidden!EI$50,$D385&gt;=Hidden!EI$50),IF($G385="","x","y"),"")))</f>
        <v/>
      </c>
      <c r="EQ385" s="37" t="str">
        <f>IF(Hidden!EJ$51="Yes","H",IF($B385="","",IF(AND($C385&lt;=Hidden!EJ$50,$D385&gt;=Hidden!EJ$50),IF($G385="","x","y"),"")))</f>
        <v/>
      </c>
      <c r="ER385" s="38" t="str">
        <f>IF(Hidden!EK$51="Yes","H",IF($B385="","",IF(AND($C385&lt;=Hidden!EK$50,$D385&gt;=Hidden!EK$50),IF($G385="","x","y"),"")))</f>
        <v/>
      </c>
      <c r="ES385" s="41" t="str">
        <f>IF(Hidden!EL$51="Yes","H",IF($B385="","",IF(AND($C385&lt;=Hidden!EL$50,$D385&gt;=Hidden!EL$50),IF($G385="","x","y"),"")))</f>
        <v/>
      </c>
      <c r="ET385" s="37" t="str">
        <f>IF(Hidden!EM$51="Yes","H",IF($B385="","",IF(AND($C385&lt;=Hidden!EM$50,$D385&gt;=Hidden!EM$50),IF($G385="","x","y"),"")))</f>
        <v/>
      </c>
      <c r="EU385" s="37" t="str">
        <f>IF(Hidden!EN$51="Yes","H",IF($B385="","",IF(AND($C385&lt;=Hidden!EN$50,$D385&gt;=Hidden!EN$50),IF($G385="","x","y"),"")))</f>
        <v/>
      </c>
      <c r="EV385" s="37" t="str">
        <f>IF(Hidden!EO$51="Yes","H",IF($B385="","",IF(AND($C385&lt;=Hidden!EO$50,$D385&gt;=Hidden!EO$50),IF($G385="","x","y"),"")))</f>
        <v/>
      </c>
      <c r="EW385" s="38" t="str">
        <f>IF(Hidden!EP$51="Yes","H",IF($B385="","",IF(AND($C385&lt;=Hidden!EP$50,$D385&gt;=Hidden!EP$50),IF($G385="","x","y"),"")))</f>
        <v/>
      </c>
      <c r="EX385" s="41" t="str">
        <f>IF(Hidden!EQ$51="Yes","H",IF($B385="","",IF(AND($C385&lt;=Hidden!EQ$50,$D385&gt;=Hidden!EQ$50),IF($G385="","x","y"),"")))</f>
        <v/>
      </c>
      <c r="EY385" s="37" t="str">
        <f>IF(Hidden!ER$51="Yes","H",IF($B385="","",IF(AND($C385&lt;=Hidden!ER$50,$D385&gt;=Hidden!ER$50),IF($G385="","x","y"),"")))</f>
        <v/>
      </c>
      <c r="EZ385" s="37" t="str">
        <f>IF(Hidden!ES$51="Yes","H",IF($B385="","",IF(AND($C385&lt;=Hidden!ES$50,$D385&gt;=Hidden!ES$50),IF($G385="","x","y"),"")))</f>
        <v/>
      </c>
      <c r="FA385" s="37" t="str">
        <f>IF(Hidden!ET$51="Yes","H",IF($B385="","",IF(AND($C385&lt;=Hidden!ET$50,$D385&gt;=Hidden!ET$50),IF($G385="","x","y"),"")))</f>
        <v/>
      </c>
      <c r="FB385" s="38" t="str">
        <f>IF(Hidden!EU$51="Yes","H",IF($B385="","",IF(AND($C385&lt;=Hidden!EU$50,$D385&gt;=Hidden!EU$50),IF($G385="","x","y"),"")))</f>
        <v/>
      </c>
      <c r="FC385" s="41" t="str">
        <f>IF(Hidden!EV$51="Yes","H",IF($B385="","",IF(AND($C385&lt;=Hidden!EV$50,$D385&gt;=Hidden!EV$50),IF($G385="","x","y"),"")))</f>
        <v/>
      </c>
      <c r="FD385" s="37" t="str">
        <f>IF(Hidden!EW$51="Yes","H",IF($B385="","",IF(AND($C385&lt;=Hidden!EW$50,$D385&gt;=Hidden!EW$50),IF($G385="","x","y"),"")))</f>
        <v/>
      </c>
      <c r="FE385" s="37" t="str">
        <f>IF(Hidden!EX$51="Yes","H",IF($B385="","",IF(AND($C385&lt;=Hidden!EX$50,$D385&gt;=Hidden!EX$50),IF($G385="","x","y"),"")))</f>
        <v/>
      </c>
      <c r="FF385" s="37" t="str">
        <f>IF(Hidden!EY$51="Yes","H",IF($B385="","",IF(AND($C385&lt;=Hidden!EY$50,$D385&gt;=Hidden!EY$50),IF($G385="","x","y"),"")))</f>
        <v/>
      </c>
      <c r="FG385" s="38" t="str">
        <f>IF(Hidden!EZ$51="Yes","H",IF($B385="","",IF(AND($C385&lt;=Hidden!EZ$50,$D385&gt;=Hidden!EZ$50),IF($G385="","x","y"),"")))</f>
        <v/>
      </c>
      <c r="FH385" s="41" t="str">
        <f>IF(Hidden!FA$51="Yes","H",IF($B385="","",IF(AND($C385&lt;=Hidden!FA$50,$D385&gt;=Hidden!FA$50),IF($G385="","x","y"),"")))</f>
        <v/>
      </c>
      <c r="FI385" s="37" t="str">
        <f>IF(Hidden!FB$51="Yes","H",IF($B385="","",IF(AND($C385&lt;=Hidden!FB$50,$D385&gt;=Hidden!FB$50),IF($G385="","x","y"),"")))</f>
        <v/>
      </c>
      <c r="FJ385" s="37" t="str">
        <f>IF(Hidden!FC$51="Yes","H",IF($B385="","",IF(AND($C385&lt;=Hidden!FC$50,$D385&gt;=Hidden!FC$50),IF($G385="","x","y"),"")))</f>
        <v/>
      </c>
      <c r="FK385" s="37" t="str">
        <f>IF(Hidden!FD$51="Yes","H",IF($B385="","",IF(AND($C385&lt;=Hidden!FD$50,$D385&gt;=Hidden!FD$50),IF($G385="","x","y"),"")))</f>
        <v/>
      </c>
      <c r="FL385" s="38" t="str">
        <f>IF(Hidden!FE$51="Yes","H",IF($B385="","",IF(AND($C385&lt;=Hidden!FE$50,$D385&gt;=Hidden!FE$50),IF($G385="","x","y"),"")))</f>
        <v/>
      </c>
      <c r="FM385" s="41" t="str">
        <f>IF(Hidden!FF$51="Yes","H",IF($B385="","",IF(AND($C385&lt;=Hidden!FF$50,$D385&gt;=Hidden!FF$50),IF($G385="","x","y"),"")))</f>
        <v/>
      </c>
      <c r="FN385" s="37" t="str">
        <f>IF(Hidden!FG$51="Yes","H",IF($B385="","",IF(AND($C385&lt;=Hidden!FG$50,$D385&gt;=Hidden!FG$50),IF($G385="","x","y"),"")))</f>
        <v/>
      </c>
      <c r="FO385" s="37" t="str">
        <f>IF(Hidden!FH$51="Yes","H",IF($B385="","",IF(AND($C385&lt;=Hidden!FH$50,$D385&gt;=Hidden!FH$50),IF($G385="","x","y"),"")))</f>
        <v/>
      </c>
      <c r="FP385" s="37" t="str">
        <f>IF(Hidden!FI$51="Yes","H",IF($B385="","",IF(AND($C385&lt;=Hidden!FI$50,$D385&gt;=Hidden!FI$50),IF($G385="","x","y"),"")))</f>
        <v/>
      </c>
      <c r="FQ385" s="38" t="str">
        <f>IF(Hidden!FJ$51="Yes","H",IF($B385="","",IF(AND($C385&lt;=Hidden!FJ$50,$D385&gt;=Hidden!FJ$50),IF($G385="","x","y"),"")))</f>
        <v/>
      </c>
      <c r="FR385" s="41" t="str">
        <f>IF(Hidden!FK$51="Yes","H",IF($B385="","",IF(AND($C385&lt;=Hidden!FK$50,$D385&gt;=Hidden!FK$50),IF($G385="","x","y"),"")))</f>
        <v/>
      </c>
      <c r="FS385" s="37" t="str">
        <f>IF(Hidden!FL$51="Yes","H",IF($B385="","",IF(AND($C385&lt;=Hidden!FL$50,$D385&gt;=Hidden!FL$50),IF($G385="","x","y"),"")))</f>
        <v/>
      </c>
      <c r="FT385" s="37" t="str">
        <f>IF(Hidden!FM$51="Yes","H",IF($B385="","",IF(AND($C385&lt;=Hidden!FM$50,$D385&gt;=Hidden!FM$50),IF($G385="","x","y"),"")))</f>
        <v/>
      </c>
      <c r="FU385" s="37" t="str">
        <f>IF(Hidden!FN$51="Yes","H",IF($B385="","",IF(AND($C385&lt;=Hidden!FN$50,$D385&gt;=Hidden!FN$50),IF($G385="","x","y"),"")))</f>
        <v/>
      </c>
      <c r="FV385" s="38" t="str">
        <f>IF(Hidden!FO$51="Yes","H",IF($B385="","",IF(AND($C385&lt;=Hidden!FO$50,$D385&gt;=Hidden!FO$50),IF($G385="","x","y"),"")))</f>
        <v/>
      </c>
      <c r="FW385" s="41" t="str">
        <f>IF(Hidden!FP$51="Yes","H",IF($B385="","",IF(AND($C385&lt;=Hidden!FP$50,$D385&gt;=Hidden!FP$50),IF($G385="","x","y"),"")))</f>
        <v/>
      </c>
      <c r="FX385" s="37" t="str">
        <f>IF(Hidden!FQ$51="Yes","H",IF($B385="","",IF(AND($C385&lt;=Hidden!FQ$50,$D385&gt;=Hidden!FQ$50),IF($G385="","x","y"),"")))</f>
        <v/>
      </c>
      <c r="FY385" s="37" t="str">
        <f>IF(Hidden!FR$51="Yes","H",IF($B385="","",IF(AND($C385&lt;=Hidden!FR$50,$D385&gt;=Hidden!FR$50),IF($G385="","x","y"),"")))</f>
        <v/>
      </c>
      <c r="FZ385" s="37" t="str">
        <f>IF(Hidden!FS$51="Yes","H",IF($B385="","",IF(AND($C385&lt;=Hidden!FS$50,$D385&gt;=Hidden!FS$50),IF($G385="","x","y"),"")))</f>
        <v/>
      </c>
      <c r="GA385" s="38" t="str">
        <f>IF(Hidden!FT$51="Yes","H",IF($B385="","",IF(AND($C385&lt;=Hidden!FT$50,$D385&gt;=Hidden!FT$50),IF($G385="","x","y"),"")))</f>
        <v/>
      </c>
      <c r="GB385" s="41" t="str">
        <f>IF(Hidden!FU$51="Yes","H",IF($B385="","",IF(AND($C385&lt;=Hidden!FU$50,$D385&gt;=Hidden!FU$50),IF($G385="","x","y"),"")))</f>
        <v/>
      </c>
      <c r="GC385" s="37" t="str">
        <f>IF(Hidden!FV$51="Yes","H",IF($B385="","",IF(AND($C385&lt;=Hidden!FV$50,$D385&gt;=Hidden!FV$50),IF($G385="","x","y"),"")))</f>
        <v/>
      </c>
      <c r="GD385" s="37" t="str">
        <f>IF(Hidden!FW$51="Yes","H",IF($B385="","",IF(AND($C385&lt;=Hidden!FW$50,$D385&gt;=Hidden!FW$50),IF($G385="","x","y"),"")))</f>
        <v/>
      </c>
      <c r="GE385" s="37" t="str">
        <f>IF(Hidden!FX$51="Yes","H",IF($B385="","",IF(AND($C385&lt;=Hidden!FX$50,$D385&gt;=Hidden!FX$50),IF($G385="","x","y"),"")))</f>
        <v/>
      </c>
      <c r="GF385" s="38" t="str">
        <f>IF(Hidden!FY$51="Yes","H",IF($B385="","",IF(AND($C385&lt;=Hidden!FY$50,$D385&gt;=Hidden!FY$50),IF($G385="","x","y"),"")))</f>
        <v/>
      </c>
      <c r="GG385" s="41" t="str">
        <f>IF(Hidden!FZ$51="Yes","H",IF($B385="","",IF(AND($C385&lt;=Hidden!FZ$50,$D385&gt;=Hidden!FZ$50),IF($G385="","x","y"),"")))</f>
        <v/>
      </c>
      <c r="GH385" s="37" t="str">
        <f>IF(Hidden!GA$51="Yes","H",IF($B385="","",IF(AND($C385&lt;=Hidden!GA$50,$D385&gt;=Hidden!GA$50),IF($G385="","x","y"),"")))</f>
        <v/>
      </c>
      <c r="GI385" s="37" t="str">
        <f>IF(Hidden!GB$51="Yes","H",IF($B385="","",IF(AND($C385&lt;=Hidden!GB$50,$D385&gt;=Hidden!GB$50),IF($G385="","x","y"),"")))</f>
        <v/>
      </c>
      <c r="GJ385" s="37" t="str">
        <f>IF(Hidden!GC$51="Yes","H",IF($B385="","",IF(AND($C385&lt;=Hidden!GC$50,$D385&gt;=Hidden!GC$50),IF($G385="","x","y"),"")))</f>
        <v/>
      </c>
      <c r="GK385" s="38" t="str">
        <f>IF(Hidden!GD$51="Yes","H",IF($B385="","",IF(AND($C385&lt;=Hidden!GD$50,$D385&gt;=Hidden!GD$50),IF($G385="","x","y"),"")))</f>
        <v/>
      </c>
      <c r="GL385" s="41" t="str">
        <f>IF(Hidden!GE$51="Yes","H",IF($B385="","",IF(AND($C385&lt;=Hidden!GE$50,$D385&gt;=Hidden!GE$50),IF($G385="","x","y"),"")))</f>
        <v/>
      </c>
      <c r="GM385" s="37" t="str">
        <f>IF(Hidden!GF$51="Yes","H",IF($B385="","",IF(AND($C385&lt;=Hidden!GF$50,$D385&gt;=Hidden!GF$50),IF($G385="","x","y"),"")))</f>
        <v/>
      </c>
      <c r="GN385" s="37" t="str">
        <f>IF(Hidden!GG$51="Yes","H",IF($B385="","",IF(AND($C385&lt;=Hidden!GG$50,$D385&gt;=Hidden!GG$50),IF($G385="","x","y"),"")))</f>
        <v/>
      </c>
      <c r="GO385" s="37" t="str">
        <f>IF(Hidden!GH$51="Yes","H",IF($B385="","",IF(AND($C385&lt;=Hidden!GH$50,$D385&gt;=Hidden!GH$50),IF($G385="","x","y"),"")))</f>
        <v/>
      </c>
      <c r="GP385" s="38" t="str">
        <f>IF(Hidden!GI$51="Yes","H",IF($B385="","",IF(AND($C385&lt;=Hidden!GI$50,$D385&gt;=Hidden!GI$50),IF($G385="","x","y"),"")))</f>
        <v/>
      </c>
      <c r="GQ385" s="41" t="str">
        <f>IF(Hidden!GJ$51="Yes","H",IF($B385="","",IF(AND($C385&lt;=Hidden!GJ$50,$D385&gt;=Hidden!GJ$50),IF($G385="","x","y"),"")))</f>
        <v/>
      </c>
      <c r="GR385" s="37" t="str">
        <f>IF(Hidden!GK$51="Yes","H",IF($B385="","",IF(AND($C385&lt;=Hidden!GK$50,$D385&gt;=Hidden!GK$50),IF($G385="","x","y"),"")))</f>
        <v/>
      </c>
      <c r="GS385" s="37" t="str">
        <f>IF(Hidden!GL$51="Yes","H",IF($B385="","",IF(AND($C385&lt;=Hidden!GL$50,$D385&gt;=Hidden!GL$50),IF($G385="","x","y"),"")))</f>
        <v/>
      </c>
      <c r="GT385" s="37" t="str">
        <f>IF(Hidden!GM$51="Yes","H",IF($B385="","",IF(AND($C385&lt;=Hidden!GM$50,$D385&gt;=Hidden!GM$50),IF($G385="","x","y"),"")))</f>
        <v/>
      </c>
      <c r="GU385" s="38" t="str">
        <f>IF(Hidden!GN$51="Yes","H",IF($B385="","",IF(AND($C385&lt;=Hidden!GN$50,$D385&gt;=Hidden!GN$50),IF($G385="","x","y"),"")))</f>
        <v/>
      </c>
      <c r="GV385" s="41" t="str">
        <f>IF(Hidden!GO$51="Yes","H",IF($B385="","",IF(AND($C385&lt;=Hidden!GO$50,$D385&gt;=Hidden!GO$50),IF($G385="","x","y"),"")))</f>
        <v/>
      </c>
      <c r="GW385" s="37" t="str">
        <f>IF(Hidden!GP$51="Yes","H",IF($B385="","",IF(AND($C385&lt;=Hidden!GP$50,$D385&gt;=Hidden!GP$50),IF($G385="","x","y"),"")))</f>
        <v/>
      </c>
      <c r="GX385" s="37" t="str">
        <f>IF(Hidden!GQ$51="Yes","H",IF($B385="","",IF(AND($C385&lt;=Hidden!GQ$50,$D385&gt;=Hidden!GQ$50),IF($G385="","x","y"),"")))</f>
        <v/>
      </c>
      <c r="GY385" s="37" t="str">
        <f>IF(Hidden!GR$51="Yes","H",IF($B385="","",IF(AND($C385&lt;=Hidden!GR$50,$D385&gt;=Hidden!GR$50),IF($G385="","x","y"),"")))</f>
        <v/>
      </c>
      <c r="GZ385" s="38" t="str">
        <f>IF(Hidden!GS$51="Yes","H",IF($B385="","",IF(AND($C385&lt;=Hidden!GS$50,$D385&gt;=Hidden!GS$50),IF($G385="","x","y"),"")))</f>
        <v/>
      </c>
      <c r="HA385" s="41" t="str">
        <f>IF(Hidden!GT$51="Yes","H",IF($B385="","",IF(AND($C385&lt;=Hidden!GT$50,$D385&gt;=Hidden!GT$50),IF($G385="","x","y"),"")))</f>
        <v/>
      </c>
      <c r="HB385" s="37" t="str">
        <f>IF(Hidden!GU$51="Yes","H",IF($B385="","",IF(AND($C385&lt;=Hidden!GU$50,$D385&gt;=Hidden!GU$50),IF($G385="","x","y"),"")))</f>
        <v/>
      </c>
      <c r="HC385" s="37" t="str">
        <f>IF(Hidden!GV$51="Yes","H",IF($B385="","",IF(AND($C385&lt;=Hidden!GV$50,$D385&gt;=Hidden!GV$50),IF($G385="","x","y"),"")))</f>
        <v/>
      </c>
      <c r="HD385" s="37" t="str">
        <f>IF(Hidden!GW$51="Yes","H",IF($B385="","",IF(AND($C385&lt;=Hidden!GW$50,$D385&gt;=Hidden!GW$50),IF($G385="","x","y"),"")))</f>
        <v/>
      </c>
      <c r="HE385" s="38" t="str">
        <f>IF(Hidden!GX$51="Yes","H",IF($B385="","",IF(AND($C385&lt;=Hidden!GX$50,$D385&gt;=Hidden!GX$50),IF($G385="","x","y"),"")))</f>
        <v/>
      </c>
      <c r="HF385" s="41" t="str">
        <f>IF(Hidden!GY$51="Yes","H",IF($B385="","",IF(AND($C385&lt;=Hidden!GY$50,$D385&gt;=Hidden!GY$50),IF($G385="","x","y"),"")))</f>
        <v/>
      </c>
      <c r="HG385" s="37" t="str">
        <f>IF(Hidden!GZ$51="Yes","H",IF($B385="","",IF(AND($C385&lt;=Hidden!GZ$50,$D385&gt;=Hidden!GZ$50),IF($G385="","x","y"),"")))</f>
        <v/>
      </c>
      <c r="HH385" s="37" t="str">
        <f>IF(Hidden!HA$51="Yes","H",IF($B385="","",IF(AND($C385&lt;=Hidden!HA$50,$D385&gt;=Hidden!HA$50),IF($G385="","x","y"),"")))</f>
        <v/>
      </c>
      <c r="HI385" s="37" t="str">
        <f>IF(Hidden!HB$51="Yes","H",IF($B385="","",IF(AND($C385&lt;=Hidden!HB$50,$D385&gt;=Hidden!HB$50),IF($G385="","x","y"),"")))</f>
        <v/>
      </c>
      <c r="HJ385" s="38" t="str">
        <f>IF(Hidden!HC$51="Yes","H",IF($B385="","",IF(AND($C385&lt;=Hidden!HC$50,$D385&gt;=Hidden!HC$50),IF($G385="","x","y"),"")))</f>
        <v/>
      </c>
      <c r="HK385" s="41" t="str">
        <f>IF(Hidden!HD$51="Yes","H",IF($B385="","",IF(AND($C385&lt;=Hidden!HD$50,$D385&gt;=Hidden!HD$50),IF($G385="","x","y"),"")))</f>
        <v/>
      </c>
      <c r="HL385" s="37" t="str">
        <f>IF(Hidden!HE$51="Yes","H",IF($B385="","",IF(AND($C385&lt;=Hidden!HE$50,$D385&gt;=Hidden!HE$50),IF($G385="","x","y"),"")))</f>
        <v/>
      </c>
      <c r="HM385" s="37" t="str">
        <f>IF(Hidden!HF$51="Yes","H",IF($B385="","",IF(AND($C385&lt;=Hidden!HF$50,$D385&gt;=Hidden!HF$50),IF($G385="","x","y"),"")))</f>
        <v/>
      </c>
      <c r="HN385" s="37" t="str">
        <f>IF(Hidden!HG$51="Yes","H",IF($B385="","",IF(AND($C385&lt;=Hidden!HG$50,$D385&gt;=Hidden!HG$50),IF($G385="","x","y"),"")))</f>
        <v/>
      </c>
      <c r="HO385" s="38" t="str">
        <f>IF(Hidden!HH$51="Yes","H",IF($B385="","",IF(AND($C385&lt;=Hidden!HH$50,$D385&gt;=Hidden!HH$50),IF($G385="","x","y"),"")))</f>
        <v/>
      </c>
      <c r="HP385" s="41" t="str">
        <f>IF(Hidden!HI$51="Yes","H",IF($B385="","",IF(AND($C385&lt;=Hidden!HI$50,$D385&gt;=Hidden!HI$50),IF($G385="","x","y"),"")))</f>
        <v/>
      </c>
      <c r="HQ385" s="37" t="str">
        <f>IF(Hidden!HJ$51="Yes","H",IF($B385="","",IF(AND($C385&lt;=Hidden!HJ$50,$D385&gt;=Hidden!HJ$50),IF($G385="","x","y"),"")))</f>
        <v/>
      </c>
      <c r="HR385" s="37" t="str">
        <f>IF(Hidden!HK$51="Yes","H",IF($B385="","",IF(AND($C385&lt;=Hidden!HK$50,$D385&gt;=Hidden!HK$50),IF($G385="","x","y"),"")))</f>
        <v/>
      </c>
      <c r="HS385" s="37" t="str">
        <f>IF(Hidden!HL$51="Yes","H",IF($B385="","",IF(AND($C385&lt;=Hidden!HL$50,$D385&gt;=Hidden!HL$50),IF($G385="","x","y"),"")))</f>
        <v/>
      </c>
      <c r="HT385" s="38" t="str">
        <f>IF(Hidden!HM$51="Yes","H",IF($B385="","",IF(AND($C385&lt;=Hidden!HM$50,$D385&gt;=Hidden!HM$50),IF($G385="","x","y"),"")))</f>
        <v/>
      </c>
      <c r="HU385" s="41" t="str">
        <f>IF(Hidden!HN$51="Yes","H",IF($B385="","",IF(AND($C385&lt;=Hidden!HN$50,$D385&gt;=Hidden!HN$50),IF($G385="","x","y"),"")))</f>
        <v/>
      </c>
      <c r="HV385" s="37" t="str">
        <f>IF(Hidden!HO$51="Yes","H",IF($B385="","",IF(AND($C385&lt;=Hidden!HO$50,$D385&gt;=Hidden!HO$50),IF($G385="","x","y"),"")))</f>
        <v/>
      </c>
      <c r="HW385" s="37" t="str">
        <f>IF(Hidden!HP$51="Yes","H",IF($B385="","",IF(AND($C385&lt;=Hidden!HP$50,$D385&gt;=Hidden!HP$50),IF($G385="","x","y"),"")))</f>
        <v/>
      </c>
      <c r="HX385" s="37" t="str">
        <f>IF(Hidden!HQ$51="Yes","H",IF($B385="","",IF(AND($C385&lt;=Hidden!HQ$50,$D385&gt;=Hidden!HQ$50),IF($G385="","x","y"),"")))</f>
        <v/>
      </c>
      <c r="HY385" s="38" t="str">
        <f>IF(Hidden!HR$51="Yes","H",IF($B385="","",IF(AND($C385&lt;=Hidden!HR$50,$D385&gt;=Hidden!HR$50),IF($G385="","x","y"),"")))</f>
        <v/>
      </c>
      <c r="HZ385" s="41" t="str">
        <f>IF(Hidden!HS$51="Yes","H",IF($B385="","",IF(AND($C385&lt;=Hidden!HS$50,$D385&gt;=Hidden!HS$50),IF($G385="","x","y"),"")))</f>
        <v/>
      </c>
      <c r="IA385" s="37" t="str">
        <f>IF(Hidden!HT$51="Yes","H",IF($B385="","",IF(AND($C385&lt;=Hidden!HT$50,$D385&gt;=Hidden!HT$50),IF($G385="","x","y"),"")))</f>
        <v/>
      </c>
      <c r="IB385" s="37" t="str">
        <f>IF(Hidden!HU$51="Yes","H",IF($B385="","",IF(AND($C385&lt;=Hidden!HU$50,$D385&gt;=Hidden!HU$50),IF($G385="","x","y"),"")))</f>
        <v/>
      </c>
      <c r="IC385" s="37" t="str">
        <f>IF(Hidden!HV$51="Yes","H",IF($B385="","",IF(AND($C385&lt;=Hidden!HV$50,$D385&gt;=Hidden!HV$50),IF($G385="","x","y"),"")))</f>
        <v/>
      </c>
      <c r="ID385" s="38" t="str">
        <f>IF(Hidden!HW$51="Yes","H",IF($B385="","",IF(AND($C385&lt;=Hidden!HW$50,$D385&gt;=Hidden!HW$50),IF($G385="","x","y"),"")))</f>
        <v/>
      </c>
      <c r="IE385" s="41" t="str">
        <f>IF(Hidden!HX$51="Yes","H",IF($B385="","",IF(AND($C385&lt;=Hidden!HX$50,$D385&gt;=Hidden!HX$50),IF($G385="","x","y"),"")))</f>
        <v/>
      </c>
      <c r="IF385" s="37" t="str">
        <f>IF(Hidden!HY$51="Yes","H",IF($B385="","",IF(AND($C385&lt;=Hidden!HY$50,$D385&gt;=Hidden!HY$50),IF($G385="","x","y"),"")))</f>
        <v/>
      </c>
      <c r="IG385" s="37" t="str">
        <f>IF(Hidden!HZ$51="Yes","H",IF($B385="","",IF(AND($C385&lt;=Hidden!HZ$50,$D385&gt;=Hidden!HZ$50),IF($G385="","x","y"),"")))</f>
        <v/>
      </c>
      <c r="IH385" s="37" t="str">
        <f>IF(Hidden!IA$51="Yes","H",IF($B385="","",IF(AND($C385&lt;=Hidden!IA$50,$D385&gt;=Hidden!IA$50),IF($G385="","x","y"),"")))</f>
        <v/>
      </c>
      <c r="II385" s="38" t="str">
        <f>IF(Hidden!IB$51="Yes","H",IF($B385="","",IF(AND($C385&lt;=Hidden!IB$50,$D385&gt;=Hidden!IB$50),IF($G385="","x","y"),"")))</f>
        <v/>
      </c>
      <c r="IJ385" s="41" t="str">
        <f>IF(Hidden!IC$51="Yes","H",IF($B385="","",IF(AND($C385&lt;=Hidden!IC$50,$D385&gt;=Hidden!IC$50),IF($G385="","x","y"),"")))</f>
        <v/>
      </c>
      <c r="IK385" s="37" t="str">
        <f>IF(Hidden!ID$51="Yes","H",IF($B385="","",IF(AND($C385&lt;=Hidden!ID$50,$D385&gt;=Hidden!ID$50),IF($G385="","x","y"),"")))</f>
        <v/>
      </c>
      <c r="IL385" s="37" t="str">
        <f>IF(Hidden!IE$51="Yes","H",IF($B385="","",IF(AND($C385&lt;=Hidden!IE$50,$D385&gt;=Hidden!IE$50),IF($G385="","x","y"),"")))</f>
        <v/>
      </c>
      <c r="IM385" s="37" t="str">
        <f>IF(Hidden!IF$51="Yes","H",IF($B385="","",IF(AND($C385&lt;=Hidden!IF$50,$D385&gt;=Hidden!IF$50),IF($G385="","x","y"),"")))</f>
        <v/>
      </c>
      <c r="IN385" s="38" t="str">
        <f>IF(Hidden!IG$51="Yes","H",IF($B385="","",IF(AND($C385&lt;=Hidden!IG$50,$D385&gt;=Hidden!IG$50),IF($G385="","x","y"),"")))</f>
        <v/>
      </c>
      <c r="IO385" s="41" t="str">
        <f>IF(Hidden!IH$51="Yes","H",IF($B385="","",IF(AND($C385&lt;=Hidden!IH$50,$D385&gt;=Hidden!IH$50),IF($G385="","x","y"),"")))</f>
        <v/>
      </c>
      <c r="IP385" s="37" t="str">
        <f>IF(Hidden!II$51="Yes","H",IF($B385="","",IF(AND($C385&lt;=Hidden!II$50,$D385&gt;=Hidden!II$50),IF($G385="","x","y"),"")))</f>
        <v/>
      </c>
      <c r="IQ385" s="37" t="str">
        <f>IF(Hidden!IJ$51="Yes","H",IF($B385="","",IF(AND($C385&lt;=Hidden!IJ$50,$D385&gt;=Hidden!IJ$50),IF($G385="","x","y"),"")))</f>
        <v/>
      </c>
      <c r="IR385" s="37" t="str">
        <f>IF(Hidden!IK$51="Yes","H",IF($B385="","",IF(AND($C385&lt;=Hidden!IK$50,$D385&gt;=Hidden!IK$50),IF($G385="","x","y"),"")))</f>
        <v/>
      </c>
      <c r="IS385" s="38" t="str">
        <f>IF(Hidden!IL$51="Yes","H",IF($B385="","",IF(AND($C385&lt;=Hidden!IL$50,$D385&gt;=Hidden!IL$50),IF($G385="","x","y"),"")))</f>
        <v/>
      </c>
      <c r="IT385" s="41" t="str">
        <f>IF(Hidden!IM$51="Yes","H",IF($B385="","",IF(AND($C385&lt;=Hidden!IM$50,$D385&gt;=Hidden!IM$50),IF($G385="","x","y"),"")))</f>
        <v/>
      </c>
      <c r="IU385" s="37" t="str">
        <f>IF(Hidden!IN$51="Yes","H",IF($B385="","",IF(AND($C385&lt;=Hidden!IN$50,$D385&gt;=Hidden!IN$50),IF($G385="","x","y"),"")))</f>
        <v/>
      </c>
      <c r="IV385" s="37" t="str">
        <f>IF(Hidden!IO$51="Yes","H",IF($B385="","",IF(AND($C385&lt;=Hidden!IO$50,$D385&gt;=Hidden!IO$50),IF($G385="","x","y"),"")))</f>
        <v/>
      </c>
      <c r="IW385" s="37" t="str">
        <f>IF(Hidden!IP$51="Yes","H",IF($B385="","",IF(AND($C385&lt;=Hidden!IP$50,$D385&gt;=Hidden!IP$50),IF($G385="","x","y"),"")))</f>
        <v/>
      </c>
      <c r="IX385" s="38" t="str">
        <f>IF(Hidden!IQ$51="Yes","H",IF($B385="","",IF(AND($C385&lt;=Hidden!IQ$50,$D385&gt;=Hidden!IQ$50),IF($G385="","x","y"),"")))</f>
        <v/>
      </c>
      <c r="IY385" s="41" t="str">
        <f>IF(Hidden!IR$51="Yes","H",IF($B385="","",IF(AND($C385&lt;=Hidden!IR$50,$D385&gt;=Hidden!IR$50),IF($G385="","x","y"),"")))</f>
        <v/>
      </c>
      <c r="IZ385" s="37" t="str">
        <f>IF(Hidden!IS$51="Yes","H",IF($B385="","",IF(AND($C385&lt;=Hidden!IS$50,$D385&gt;=Hidden!IS$50),IF($G385="","x","y"),"")))</f>
        <v/>
      </c>
      <c r="JA385" s="37" t="str">
        <f>IF(Hidden!IT$51="Yes","H",IF($B385="","",IF(AND($C385&lt;=Hidden!IT$50,$D385&gt;=Hidden!IT$50),IF($G385="","x","y"),"")))</f>
        <v/>
      </c>
      <c r="JB385" s="37" t="str">
        <f>IF(Hidden!IU$51="Yes","H",IF($B385="","",IF(AND($C385&lt;=Hidden!IU$50,$D385&gt;=Hidden!IU$50),IF($G385="","x","y"),"")))</f>
        <v/>
      </c>
      <c r="JC385" s="38" t="str">
        <f>IF(Hidden!IV$51="Yes","H",IF($B385="","",IF(AND($C385&lt;=Hidden!IV$50,$D385&gt;=Hidden!IV$50),IF($G385="","x","y"),"")))</f>
        <v/>
      </c>
      <c r="JD385" s="41" t="str">
        <f>IF(Hidden!IW$51="Yes","H",IF($B385="","",IF(AND($C385&lt;=Hidden!IW$50,$D385&gt;=Hidden!IW$50),IF($G385="","x","y"),"")))</f>
        <v/>
      </c>
      <c r="JE385" s="37" t="str">
        <f>IF(Hidden!IX$51="Yes","H",IF($B385="","",IF(AND($C385&lt;=Hidden!IX$50,$D385&gt;=Hidden!IX$50),IF($G385="","x","y"),"")))</f>
        <v/>
      </c>
      <c r="JF385" s="37" t="str">
        <f>IF(Hidden!IY$51="Yes","H",IF($B385="","",IF(AND($C385&lt;=Hidden!IY$50,$D385&gt;=Hidden!IY$50),IF($G385="","x","y"),"")))</f>
        <v/>
      </c>
      <c r="JG385" s="37" t="str">
        <f>IF(Hidden!IZ$51="Yes","H",IF($B385="","",IF(AND($C385&lt;=Hidden!IZ$50,$D385&gt;=Hidden!IZ$50),IF($G385="","x","y"),"")))</f>
        <v/>
      </c>
      <c r="JH385" s="38" t="str">
        <f>IF(Hidden!JA$51="Yes","H",IF($B385="","",IF(AND($C385&lt;=Hidden!JA$50,$D385&gt;=Hidden!JA$50),IF($G385="","x","y"),"")))</f>
        <v/>
      </c>
      <c r="JI385" s="41" t="str">
        <f>IF(Hidden!JB$51="Yes","H",IF($B385="","",IF(AND($C385&lt;=Hidden!JB$50,$D385&gt;=Hidden!JB$50),IF($G385="","x","y"),"")))</f>
        <v/>
      </c>
      <c r="JJ385" s="37" t="str">
        <f>IF(Hidden!JC$51="Yes","H",IF($B385="","",IF(AND($C385&lt;=Hidden!JC$50,$D385&gt;=Hidden!JC$50),IF($G385="","x","y"),"")))</f>
        <v/>
      </c>
      <c r="JK385" s="37" t="str">
        <f>IF(Hidden!JD$51="Yes","H",IF($B385="","",IF(AND($C385&lt;=Hidden!JD$50,$D385&gt;=Hidden!JD$50),IF($G385="","x","y"),"")))</f>
        <v/>
      </c>
      <c r="JL385" s="37" t="str">
        <f>IF(Hidden!JE$51="Yes","H",IF($B385="","",IF(AND($C385&lt;=Hidden!JE$50,$D385&gt;=Hidden!JE$50),IF($G385="","x","y"),"")))</f>
        <v/>
      </c>
      <c r="JM385" s="38" t="str">
        <f>IF(Hidden!JF$51="Yes","H",IF($B385="","",IF(AND($C385&lt;=Hidden!JF$50,$D385&gt;=Hidden!JF$50),IF($G385="","x","y"),"")))</f>
        <v/>
      </c>
      <c r="JN385" s="41" t="str">
        <f>IF(Hidden!JG$51="Yes","H",IF($B385="","",IF(AND($C385&lt;=Hidden!JG$50,$D385&gt;=Hidden!JG$50),IF($G385="","x","y"),"")))</f>
        <v/>
      </c>
      <c r="JO385" s="37" t="str">
        <f>IF(Hidden!JH$51="Yes","H",IF($B385="","",IF(AND($C385&lt;=Hidden!JH$50,$D385&gt;=Hidden!JH$50),IF($G385="","x","y"),"")))</f>
        <v/>
      </c>
      <c r="JP385" s="37" t="str">
        <f>IF(Hidden!JI$51="Yes","H",IF($B385="","",IF(AND($C385&lt;=Hidden!JI$50,$D385&gt;=Hidden!JI$50),IF($G385="","x","y"),"")))</f>
        <v/>
      </c>
      <c r="JQ385" s="37" t="str">
        <f>IF(Hidden!JJ$51="Yes","H",IF($B385="","",IF(AND($C385&lt;=Hidden!JJ$50,$D385&gt;=Hidden!JJ$50),IF($G385="","x","y"),"")))</f>
        <v/>
      </c>
      <c r="JR385" s="38" t="str">
        <f>IF(Hidden!JK$51="Yes","H",IF($B385="","",IF(AND($C385&lt;=Hidden!JK$50,$D385&gt;=Hidden!JK$50),IF($G385="","x","y"),"")))</f>
        <v/>
      </c>
    </row>
    <row r="386" spans="1:278">
      <c r="A386" s="28"/>
      <c r="B386" s="58"/>
      <c r="C386" s="90"/>
      <c r="D386" s="91"/>
      <c r="E386" s="88"/>
      <c r="F386" s="89"/>
      <c r="G386" s="87"/>
      <c r="H386" s="67"/>
      <c r="I386" s="36" t="str">
        <f>IF(Hidden!B$51="Yes","H",IF($B386="","",IF(AND($C386&lt;=Hidden!B$50,$D386&gt;=Hidden!B$50),IF($G386="","x","y"),"")))</f>
        <v/>
      </c>
      <c r="J386" s="37" t="str">
        <f>IF(Hidden!C$51="Yes","H",IF($B386="","",IF(AND($C386&lt;=Hidden!C$50,$D386&gt;=Hidden!C$50),IF($G386="","x","y"),"")))</f>
        <v/>
      </c>
      <c r="K386" s="37" t="str">
        <f>IF(Hidden!D$51="Yes","H",IF($B386="","",IF(AND($C386&lt;=Hidden!D$50,$D386&gt;=Hidden!D$50),IF($G386="","x","y"),"")))</f>
        <v/>
      </c>
      <c r="L386" s="37" t="str">
        <f>IF(Hidden!E$50="Yes","H",IF($B386="","",IF(AND($C386&lt;=Hidden!E$49,$D386&gt;=Hidden!E$49),IF($G386="","x","y"),"")))</f>
        <v/>
      </c>
      <c r="M386" s="40" t="str">
        <f>IF(Hidden!F$50="Yes","H",IF($B386="","",IF(AND($C386&lt;=Hidden!F$49,$D386&gt;=Hidden!F$49),IF($G386="","x","y"),"")))</f>
        <v/>
      </c>
      <c r="N386" s="44" t="str">
        <f>IF(Hidden!G$50="Yes","H",IF($B386="","",IF(AND($C386&lt;=Hidden!G$49,$D386&gt;=Hidden!G$49),IF($G386="","x","y"),"")))</f>
        <v/>
      </c>
      <c r="O386" s="37" t="str">
        <f>IF(Hidden!H$50="Yes","H",IF($B386="","",IF(AND($C386&lt;=Hidden!H$49,$D386&gt;=Hidden!H$49),IF($G386="","x","y"),"")))</f>
        <v/>
      </c>
      <c r="P386" s="37" t="str">
        <f>IF(Hidden!I$50="Yes","H",IF($B386="","",IF(AND($C386&lt;=Hidden!I$49,$D386&gt;=Hidden!I$49),IF($G386="","x","y"),"")))</f>
        <v/>
      </c>
      <c r="Q386" s="37" t="str">
        <f>IF(Hidden!J$52="Yes","H",IF($B386="","",IF(AND($C386&lt;=Hidden!J$51,$D386&gt;=Hidden!J$51),IF($G386="","x","y"),"")))</f>
        <v/>
      </c>
      <c r="R386" s="45" t="str">
        <f>IF(Hidden!K$52="Yes","H",IF($B386="","",IF(AND($C386&lt;=Hidden!K$51,$D386&gt;=Hidden!K$51),IF($G386="","x","y"),"")))</f>
        <v/>
      </c>
      <c r="S386" s="41" t="str">
        <f>IF(Hidden!L$51="Yes","H",IF($B386="","",IF(AND($C386&lt;=Hidden!L$50,$D386&gt;=Hidden!L$50),IF($G386="","x","y"),"")))</f>
        <v/>
      </c>
      <c r="T386" s="37" t="str">
        <f>IF(Hidden!M$51="Yes","H",IF($B386="","",IF(AND($C386&lt;=Hidden!M$50,$D386&gt;=Hidden!M$50),IF($G386="","x","y"),"")))</f>
        <v/>
      </c>
      <c r="U386" s="37" t="str">
        <f>IF(Hidden!N$51="Yes","H",IF($B386="","",IF(AND($C386&lt;=Hidden!N$50,$D386&gt;=Hidden!N$50),IF($G386="","x","y"),"")))</f>
        <v/>
      </c>
      <c r="V386" s="37" t="str">
        <f>IF(Hidden!O$51="Yes","H",IF($B386="","",IF(AND($C386&lt;=Hidden!O$50,$D386&gt;=Hidden!O$50),IF($G386="","x","y"),"")))</f>
        <v/>
      </c>
      <c r="W386" s="40" t="str">
        <f>IF(Hidden!P$51="Yes","H",IF($B386="","",IF(AND($C386&lt;=Hidden!P$50,$D386&gt;=Hidden!P$50),IF($G386="","x","y"),"")))</f>
        <v/>
      </c>
      <c r="X386" s="44" t="str">
        <f>IF(Hidden!Q$51="Yes","H",IF($B386="","",IF(AND($C386&lt;=Hidden!Q$50,$D386&gt;=Hidden!Q$50),IF($G386="","x","y"),"")))</f>
        <v/>
      </c>
      <c r="Y386" s="37" t="str">
        <f>IF(Hidden!R$51="Yes","H",IF($B386="","",IF(AND($C386&lt;=Hidden!R$50,$D386&gt;=Hidden!R$50),IF($G386="","x","y"),"")))</f>
        <v/>
      </c>
      <c r="Z386" s="37" t="str">
        <f>IF(Hidden!S$51="Yes","H",IF($B386="","",IF(AND($C386&lt;=Hidden!S$50,$D386&gt;=Hidden!S$50),IF($G386="","x","y"),"")))</f>
        <v/>
      </c>
      <c r="AA386" s="37" t="str">
        <f>IF(Hidden!T$51="Yes","H",IF($B386="","",IF(AND($C386&lt;=Hidden!T$50,$D386&gt;=Hidden!T$50),IF($G386="","x","y"),"")))</f>
        <v/>
      </c>
      <c r="AB386" s="45" t="str">
        <f>IF(Hidden!U$51="Yes","H",IF($B386="","",IF(AND($C386&lt;=Hidden!U$50,$D386&gt;=Hidden!U$50),IF($G386="","x","y"),"")))</f>
        <v/>
      </c>
      <c r="AC386" s="41" t="str">
        <f>IF(Hidden!V$51="Yes","H",IF($B386="","",IF(AND($C386&lt;=Hidden!V$50,$D386&gt;=Hidden!V$50),IF($G386="","x","y"),"")))</f>
        <v/>
      </c>
      <c r="AD386" s="37" t="str">
        <f>IF(Hidden!W$51="Yes","H",IF($B386="","",IF(AND($C386&lt;=Hidden!W$50,$D386&gt;=Hidden!W$50),IF($G386="","x","y"),"")))</f>
        <v/>
      </c>
      <c r="AE386" s="37" t="str">
        <f>IF(Hidden!X$51="Yes","H",IF($B386="","",IF(AND($C386&lt;=Hidden!X$50,$D386&gt;=Hidden!X$50),IF($G386="","x","y"),"")))</f>
        <v/>
      </c>
      <c r="AF386" s="37" t="str">
        <f>IF(Hidden!Y$51="Yes","H",IF($B386="","",IF(AND($C386&lt;=Hidden!Y$50,$D386&gt;=Hidden!Y$50),IF($G386="","x","y"),"")))</f>
        <v/>
      </c>
      <c r="AG386" s="40" t="str">
        <f>IF(Hidden!Z$51="Yes","H",IF($B386="","",IF(AND($C386&lt;=Hidden!Z$50,$D386&gt;=Hidden!Z$50),IF($G386="","x","y"),"")))</f>
        <v/>
      </c>
      <c r="AH386" s="44" t="str">
        <f>IF(Hidden!AA$51="Yes","H",IF($B386="","",IF(AND($C386&lt;=Hidden!AA$50,$D386&gt;=Hidden!AA$50),IF($G386="","x","y"),"")))</f>
        <v/>
      </c>
      <c r="AI386" s="37" t="str">
        <f>IF(Hidden!AB$51="Yes","H",IF($B386="","",IF(AND($C386&lt;=Hidden!AB$50,$D386&gt;=Hidden!AB$50),IF($G386="","x","y"),"")))</f>
        <v/>
      </c>
      <c r="AJ386" s="37" t="str">
        <f>IF(Hidden!AC$51="Yes","H",IF($B386="","",IF(AND($C386&lt;=Hidden!AC$50,$D386&gt;=Hidden!AC$50),IF($G386="","x","y"),"")))</f>
        <v/>
      </c>
      <c r="AK386" s="37" t="str">
        <f>IF(Hidden!AD$51="Yes","H",IF($B386="","",IF(AND($C386&lt;=Hidden!AD$50,$D386&gt;=Hidden!AD$50),IF($G386="","x","y"),"")))</f>
        <v/>
      </c>
      <c r="AL386" s="45" t="str">
        <f>IF(Hidden!AE$51="Yes","H",IF($B386="","",IF(AND($C386&lt;=Hidden!AE$50,$D386&gt;=Hidden!AE$50),IF($G386="","x","y"),"")))</f>
        <v/>
      </c>
      <c r="AM386" s="41" t="str">
        <f>IF(Hidden!AF$51="Yes","H",IF($B386="","",IF(AND($C386&lt;=Hidden!AF$50,$D386&gt;=Hidden!AF$50),IF($G386="","x","y"),"")))</f>
        <v/>
      </c>
      <c r="AN386" s="37" t="str">
        <f>IF(Hidden!AG$51="Yes","H",IF($B386="","",IF(AND($C386&lt;=Hidden!AG$50,$D386&gt;=Hidden!AG$50),IF($G386="","x","y"),"")))</f>
        <v/>
      </c>
      <c r="AO386" s="37" t="str">
        <f>IF(Hidden!AH$51="Yes","H",IF($B386="","",IF(AND($C386&lt;=Hidden!AH$50,$D386&gt;=Hidden!AH$50),IF($G386="","x","y"),"")))</f>
        <v/>
      </c>
      <c r="AP386" s="37" t="str">
        <f>IF(Hidden!AI$51="Yes","H",IF($B386="","",IF(AND($C386&lt;=Hidden!AI$50,$D386&gt;=Hidden!AI$50),IF($G386="","x","y"),"")))</f>
        <v/>
      </c>
      <c r="AQ386" s="40" t="str">
        <f>IF(Hidden!AJ$51="Yes","H",IF($B386="","",IF(AND($C386&lt;=Hidden!AJ$50,$D386&gt;=Hidden!AJ$50),IF($G386="","x","y"),"")))</f>
        <v/>
      </c>
      <c r="AR386" s="44" t="str">
        <f>IF(Hidden!AK$51="Yes","H",IF($B386="","",IF(AND($C386&lt;=Hidden!AK$50,$D386&gt;=Hidden!AK$50),IF($G386="","x","y"),"")))</f>
        <v/>
      </c>
      <c r="AS386" s="37" t="str">
        <f>IF(Hidden!AL$51="Yes","H",IF($B386="","",IF(AND($C386&lt;=Hidden!AL$50,$D386&gt;=Hidden!AL$50),IF($G386="","x","y"),"")))</f>
        <v/>
      </c>
      <c r="AT386" s="37" t="str">
        <f>IF(Hidden!AM$51="Yes","H",IF($B386="","",IF(AND($C386&lt;=Hidden!AM$50,$D386&gt;=Hidden!AM$50),IF($G386="","x","y"),"")))</f>
        <v/>
      </c>
      <c r="AU386" s="37" t="str">
        <f>IF(Hidden!AN$51="Yes","H",IF($B386="","",IF(AND($C386&lt;=Hidden!AN$50,$D386&gt;=Hidden!AN$50),IF($G386="","x","y"),"")))</f>
        <v/>
      </c>
      <c r="AV386" s="45" t="str">
        <f>IF(Hidden!AO$51="Yes","H",IF($B386="","",IF(AND($C386&lt;=Hidden!AO$50,$D386&gt;=Hidden!AO$50),IF($G386="","x","y"),"")))</f>
        <v/>
      </c>
      <c r="AW386" s="41" t="str">
        <f>IF(Hidden!AP$51="Yes","H",IF($B386="","",IF(AND($C386&lt;=Hidden!AP$50,$D386&gt;=Hidden!AP$50),IF($G386="","x","y"),"")))</f>
        <v/>
      </c>
      <c r="AX386" s="37" t="str">
        <f>IF(Hidden!AQ$51="Yes","H",IF($B386="","",IF(AND($C386&lt;=Hidden!AQ$50,$D386&gt;=Hidden!AQ$50),IF($G386="","x","y"),"")))</f>
        <v/>
      </c>
      <c r="AY386" s="37" t="str">
        <f>IF(Hidden!AR$51="Yes","H",IF($B386="","",IF(AND($C386&lt;=Hidden!AR$50,$D386&gt;=Hidden!AR$50),IF($G386="","x","y"),"")))</f>
        <v/>
      </c>
      <c r="AZ386" s="37" t="str">
        <f>IF(Hidden!AS$51="Yes","H",IF($B386="","",IF(AND($C386&lt;=Hidden!AS$50,$D386&gt;=Hidden!AS$50),IF($G386="","x","y"),"")))</f>
        <v/>
      </c>
      <c r="BA386" s="40" t="str">
        <f>IF(Hidden!AT$51="Yes","H",IF($B386="","",IF(AND($C386&lt;=Hidden!AT$50,$D386&gt;=Hidden!AT$50),IF($G386="","x","y"),"")))</f>
        <v/>
      </c>
      <c r="BB386" s="44" t="str">
        <f>IF(Hidden!AU$51="Yes","H",IF($B386="","",IF(AND($C386&lt;=Hidden!AU$50,$D386&gt;=Hidden!AU$50),IF($G386="","x","y"),"")))</f>
        <v/>
      </c>
      <c r="BC386" s="37" t="str">
        <f>IF(Hidden!AV$51="Yes","H",IF($B386="","",IF(AND($C386&lt;=Hidden!AV$50,$D386&gt;=Hidden!AV$50),IF($G386="","x","y"),"")))</f>
        <v/>
      </c>
      <c r="BD386" s="37" t="str">
        <f>IF(Hidden!AW$51="Yes","H",IF($B386="","",IF(AND($C386&lt;=Hidden!AW$50,$D386&gt;=Hidden!AW$50),IF($G386="","x","y"),"")))</f>
        <v/>
      </c>
      <c r="BE386" s="37" t="str">
        <f>IF(Hidden!AX$51="Yes","H",IF($B386="","",IF(AND($C386&lt;=Hidden!AX$50,$D386&gt;=Hidden!AX$50),IF($G386="","x","y"),"")))</f>
        <v/>
      </c>
      <c r="BF386" s="45" t="str">
        <f>IF(Hidden!AY$51="Yes","H",IF($B386="","",IF(AND($C386&lt;=Hidden!AY$50,$D386&gt;=Hidden!AY$50),IF($G386="","x","y"),"")))</f>
        <v/>
      </c>
      <c r="BG386" s="41" t="str">
        <f>IF(Hidden!AZ$51="Yes","H",IF($B386="","",IF(AND($C386&lt;=Hidden!AZ$50,$D386&gt;=Hidden!AZ$50),IF($G386="","x","y"),"")))</f>
        <v/>
      </c>
      <c r="BH386" s="37" t="str">
        <f>IF(Hidden!BA$51="Yes","H",IF($B386="","",IF(AND($C386&lt;=Hidden!BA$50,$D386&gt;=Hidden!BA$50),IF($G386="","x","y"),"")))</f>
        <v/>
      </c>
      <c r="BI386" s="37" t="str">
        <f>IF(Hidden!BB$51="Yes","H",IF($B386="","",IF(AND($C386&lt;=Hidden!BB$50,$D386&gt;=Hidden!BB$50),IF($G386="","x","y"),"")))</f>
        <v/>
      </c>
      <c r="BJ386" s="37" t="str">
        <f>IF(Hidden!BC$51="Yes","H",IF($B386="","",IF(AND($C386&lt;=Hidden!BC$50,$D386&gt;=Hidden!BC$50),IF($G386="","x","y"),"")))</f>
        <v/>
      </c>
      <c r="BK386" s="40" t="str">
        <f>IF(Hidden!BD$51="Yes","H",IF($B386="","",IF(AND($C386&lt;=Hidden!BD$50,$D386&gt;=Hidden!BD$50),IF($G386="","x","y"),"")))</f>
        <v/>
      </c>
      <c r="BL386" s="44" t="str">
        <f>IF(Hidden!BE$51="Yes","H",IF($B386="","",IF(AND($C386&lt;=Hidden!BE$50,$D386&gt;=Hidden!BE$50),IF($G386="","x","y"),"")))</f>
        <v/>
      </c>
      <c r="BM386" s="37" t="str">
        <f>IF(Hidden!BF$51="Yes","H",IF($B386="","",IF(AND($C386&lt;=Hidden!BF$50,$D386&gt;=Hidden!BF$50),IF($G386="","x","y"),"")))</f>
        <v/>
      </c>
      <c r="BN386" s="37" t="str">
        <f>IF(Hidden!BG$51="Yes","H",IF($B386="","",IF(AND($C386&lt;=Hidden!BG$50,$D386&gt;=Hidden!BG$50),IF($G386="","x","y"),"")))</f>
        <v/>
      </c>
      <c r="BO386" s="37" t="str">
        <f>IF(Hidden!BH$51="Yes","H",IF($B386="","",IF(AND($C386&lt;=Hidden!BH$50,$D386&gt;=Hidden!BH$50),IF($G386="","x","y"),"")))</f>
        <v/>
      </c>
      <c r="BP386" s="45" t="str">
        <f>IF(Hidden!BI$51="Yes","H",IF($B386="","",IF(AND($C386&lt;=Hidden!BI$50,$D386&gt;=Hidden!BI$50),IF($G386="","x","y"),"")))</f>
        <v/>
      </c>
      <c r="BQ386" s="41" t="str">
        <f>IF(Hidden!BJ$51="Yes","H",IF($B386="","",IF(AND($C386&lt;=Hidden!BJ$50,$D386&gt;=Hidden!BJ$50),IF($G386="","x","y"),"")))</f>
        <v/>
      </c>
      <c r="BR386" s="37" t="str">
        <f>IF(Hidden!BK$51="Yes","H",IF($B386="","",IF(AND($C386&lt;=Hidden!BK$50,$D386&gt;=Hidden!BK$50),IF($G386="","x","y"),"")))</f>
        <v/>
      </c>
      <c r="BS386" s="37" t="str">
        <f>IF(Hidden!BL$51="Yes","H",IF($B386="","",IF(AND($C386&lt;=Hidden!BL$50,$D386&gt;=Hidden!BL$50),IF($G386="","x","y"),"")))</f>
        <v/>
      </c>
      <c r="BT386" s="37" t="str">
        <f>IF(Hidden!BM$51="Yes","H",IF($B386="","",IF(AND($C386&lt;=Hidden!BM$50,$D386&gt;=Hidden!BM$50),IF($G386="","x","y"),"")))</f>
        <v/>
      </c>
      <c r="BU386" s="40" t="str">
        <f>IF(Hidden!BN$51="Yes","H",IF($B386="","",IF(AND($C386&lt;=Hidden!BN$50,$D386&gt;=Hidden!BN$50),IF($G386="","x","y"),"")))</f>
        <v/>
      </c>
      <c r="BV386" s="44" t="str">
        <f>IF(Hidden!BO$51="Yes","H",IF($B386="","",IF(AND($C386&lt;=Hidden!BO$50,$D386&gt;=Hidden!BO$50),IF($G386="","x","y"),"")))</f>
        <v/>
      </c>
      <c r="BW386" s="37" t="str">
        <f>IF(Hidden!BP$51="Yes","H",IF($B386="","",IF(AND($C386&lt;=Hidden!BP$50,$D386&gt;=Hidden!BP$50),IF($G386="","x","y"),"")))</f>
        <v/>
      </c>
      <c r="BX386" s="37" t="str">
        <f>IF(Hidden!BQ$51="Yes","H",IF($B386="","",IF(AND($C386&lt;=Hidden!BQ$50,$D386&gt;=Hidden!BQ$50),IF($G386="","x","y"),"")))</f>
        <v/>
      </c>
      <c r="BY386" s="37" t="str">
        <f>IF(Hidden!BR$51="Yes","H",IF($B386="","",IF(AND($C386&lt;=Hidden!BR$50,$D386&gt;=Hidden!BR$50),IF($G386="","x","y"),"")))</f>
        <v/>
      </c>
      <c r="BZ386" s="45" t="str">
        <f>IF(Hidden!BS$51="Yes","H",IF($B386="","",IF(AND($C386&lt;=Hidden!BS$50,$D386&gt;=Hidden!BS$50),IF($G386="","x","y"),"")))</f>
        <v/>
      </c>
      <c r="CA386" s="41" t="str">
        <f>IF(Hidden!BT$51="Yes","H",IF($B386="","",IF(AND($C386&lt;=Hidden!BT$50,$D386&gt;=Hidden!BT$50),IF($G386="","x","y"),"")))</f>
        <v/>
      </c>
      <c r="CB386" s="37" t="str">
        <f>IF(Hidden!BU$51="Yes","H",IF($B386="","",IF(AND($C386&lt;=Hidden!BU$50,$D386&gt;=Hidden!BU$50),IF($G386="","x","y"),"")))</f>
        <v/>
      </c>
      <c r="CC386" s="37" t="str">
        <f>IF(Hidden!BV$51="Yes","H",IF($B386="","",IF(AND($C386&lt;=Hidden!BV$50,$D386&gt;=Hidden!BV$50),IF($G386="","x","y"),"")))</f>
        <v/>
      </c>
      <c r="CD386" s="37" t="str">
        <f>IF(Hidden!BW$51="Yes","H",IF($B386="","",IF(AND($C386&lt;=Hidden!BW$50,$D386&gt;=Hidden!BW$50),IF($G386="","x","y"),"")))</f>
        <v/>
      </c>
      <c r="CE386" s="40" t="str">
        <f>IF(Hidden!BX$51="Yes","H",IF($B386="","",IF(AND($C386&lt;=Hidden!BX$50,$D386&gt;=Hidden!BX$50),IF($G386="","x","y"),"")))</f>
        <v/>
      </c>
      <c r="CF386" s="44" t="str">
        <f>IF(Hidden!BY$51="Yes","H",IF($B386="","",IF(AND($C386&lt;=Hidden!BY$50,$D386&gt;=Hidden!BY$50),IF($G386="","x","y"),"")))</f>
        <v/>
      </c>
      <c r="CG386" s="37" t="str">
        <f>IF(Hidden!BZ$51="Yes","H",IF($B386="","",IF(AND($C386&lt;=Hidden!BZ$50,$D386&gt;=Hidden!BZ$50),IF($G386="","x","y"),"")))</f>
        <v/>
      </c>
      <c r="CH386" s="37" t="str">
        <f>IF(Hidden!CA$51="Yes","H",IF($B386="","",IF(AND($C386&lt;=Hidden!CA$50,$D386&gt;=Hidden!CA$50),IF($G386="","x","y"),"")))</f>
        <v/>
      </c>
      <c r="CI386" s="37" t="str">
        <f>IF(Hidden!CB$51="Yes","H",IF($B386="","",IF(AND($C386&lt;=Hidden!CB$50,$D386&gt;=Hidden!CB$50),IF($G386="","x","y"),"")))</f>
        <v/>
      </c>
      <c r="CJ386" s="45" t="str">
        <f>IF(Hidden!CC$51="Yes","H",IF($B386="","",IF(AND($C386&lt;=Hidden!CC$50,$D386&gt;=Hidden!CC$50),IF($G386="","x","y"),"")))</f>
        <v/>
      </c>
      <c r="CK386" s="41" t="str">
        <f>IF(Hidden!CD$51="Yes","H",IF($B386="","",IF(AND($C386&lt;=Hidden!CD$50,$D386&gt;=Hidden!CD$50),IF($G386="","x","y"),"")))</f>
        <v/>
      </c>
      <c r="CL386" s="37" t="str">
        <f>IF(Hidden!CE$51="Yes","H",IF($B386="","",IF(AND($C386&lt;=Hidden!CE$50,$D386&gt;=Hidden!CE$50),IF($G386="","x","y"),"")))</f>
        <v/>
      </c>
      <c r="CM386" s="37" t="str">
        <f>IF(Hidden!CF$51="Yes","H",IF($B386="","",IF(AND($C386&lt;=Hidden!CF$50,$D386&gt;=Hidden!CF$50),IF($G386="","x","y"),"")))</f>
        <v/>
      </c>
      <c r="CN386" s="37" t="str">
        <f>IF(Hidden!CG$51="Yes","H",IF($B386="","",IF(AND($C386&lt;=Hidden!CG$50,$D386&gt;=Hidden!CG$50),IF($G386="","x","y"),"")))</f>
        <v/>
      </c>
      <c r="CO386" s="40" t="str">
        <f>IF(Hidden!CH$51="Yes","H",IF($B386="","",IF(AND($C386&lt;=Hidden!CH$50,$D386&gt;=Hidden!CH$50),IF($G386="","x","y"),"")))</f>
        <v/>
      </c>
      <c r="CP386" s="44" t="str">
        <f>IF(Hidden!CI$51="Yes","H",IF($B386="","",IF(AND($C386&lt;=Hidden!CI$50,$D386&gt;=Hidden!CI$50),IF($G386="","x","y"),"")))</f>
        <v/>
      </c>
      <c r="CQ386" s="37" t="str">
        <f>IF(Hidden!CJ$51="Yes","H",IF($B386="","",IF(AND($C386&lt;=Hidden!CJ$50,$D386&gt;=Hidden!CJ$50),IF($G386="","x","y"),"")))</f>
        <v/>
      </c>
      <c r="CR386" s="37" t="str">
        <f>IF(Hidden!CK$51="Yes","H",IF($B386="","",IF(AND($C386&lt;=Hidden!CK$50,$D386&gt;=Hidden!CK$50),IF($G386="","x","y"),"")))</f>
        <v/>
      </c>
      <c r="CS386" s="37" t="str">
        <f>IF(Hidden!CL$51="Yes","H",IF($B386="","",IF(AND($C386&lt;=Hidden!CL$50,$D386&gt;=Hidden!CL$50),IF($G386="","x","y"),"")))</f>
        <v/>
      </c>
      <c r="CT386" s="45" t="str">
        <f>IF(Hidden!CM$51="Yes","H",IF($B386="","",IF(AND($C386&lt;=Hidden!CM$50,$D386&gt;=Hidden!CM$50),IF($G386="","x","y"),"")))</f>
        <v/>
      </c>
      <c r="CU386" s="41" t="str">
        <f>IF(Hidden!CN$51="Yes","H",IF($B386="","",IF(AND($C386&lt;=Hidden!CN$50,$D386&gt;=Hidden!CN$50),IF($G386="","x","y"),"")))</f>
        <v/>
      </c>
      <c r="CV386" s="37" t="str">
        <f>IF(Hidden!CO$51="Yes","H",IF($B386="","",IF(AND($C386&lt;=Hidden!CO$50,$D386&gt;=Hidden!CO$50),IF($G386="","x","y"),"")))</f>
        <v/>
      </c>
      <c r="CW386" s="37" t="str">
        <f>IF(Hidden!CP$51="Yes","H",IF($B386="","",IF(AND($C386&lt;=Hidden!CP$50,$D386&gt;=Hidden!CP$50),IF($G386="","x","y"),"")))</f>
        <v/>
      </c>
      <c r="CX386" s="37" t="str">
        <f>IF(Hidden!CQ$51="Yes","H",IF($B386="","",IF(AND($C386&lt;=Hidden!CQ$50,$D386&gt;=Hidden!CQ$50),IF($G386="","x","y"),"")))</f>
        <v/>
      </c>
      <c r="CY386" s="40" t="str">
        <f>IF(Hidden!CR$51="Yes","H",IF($B386="","",IF(AND($C386&lt;=Hidden!CR$50,$D386&gt;=Hidden!CR$50),IF($G386="","x","y"),"")))</f>
        <v/>
      </c>
      <c r="CZ386" s="44" t="str">
        <f>IF(Hidden!CS$51="Yes","H",IF($B386="","",IF(AND($C386&lt;=Hidden!CS$50,$D386&gt;=Hidden!CS$50),IF($G386="","x","y"),"")))</f>
        <v/>
      </c>
      <c r="DA386" s="37" t="str">
        <f>IF(Hidden!CT$51="Yes","H",IF($B386="","",IF(AND($C386&lt;=Hidden!CT$50,$D386&gt;=Hidden!CT$50),IF($G386="","x","y"),"")))</f>
        <v/>
      </c>
      <c r="DB386" s="37" t="str">
        <f>IF(Hidden!CU$51="Yes","H",IF($B386="","",IF(AND($C386&lt;=Hidden!CU$50,$D386&gt;=Hidden!CU$50),IF($G386="","x","y"),"")))</f>
        <v/>
      </c>
      <c r="DC386" s="37" t="str">
        <f>IF(Hidden!CV$51="Yes","H",IF($B386="","",IF(AND($C386&lt;=Hidden!CV$50,$D386&gt;=Hidden!CV$50),IF($G386="","x","y"),"")))</f>
        <v/>
      </c>
      <c r="DD386" s="45" t="str">
        <f>IF(Hidden!CW$51="Yes","H",IF($B386="","",IF(AND($C386&lt;=Hidden!CW$50,$D386&gt;=Hidden!CW$50),IF($G386="","x","y"),"")))</f>
        <v/>
      </c>
      <c r="DE386" s="41" t="str">
        <f>IF(Hidden!CX$51="Yes","H",IF($B386="","",IF(AND($C386&lt;=Hidden!CX$50,$D386&gt;=Hidden!CX$50),IF($G386="","x","y"),"")))</f>
        <v/>
      </c>
      <c r="DF386" s="37" t="str">
        <f>IF(Hidden!CY$51="Yes","H",IF($B386="","",IF(AND($C386&lt;=Hidden!CY$50,$D386&gt;=Hidden!CY$50),IF($G386="","x","y"),"")))</f>
        <v/>
      </c>
      <c r="DG386" s="37" t="str">
        <f>IF(Hidden!CZ$51="Yes","H",IF($B386="","",IF(AND($C386&lt;=Hidden!CZ$50,$D386&gt;=Hidden!CZ$50),IF($G386="","x","y"),"")))</f>
        <v/>
      </c>
      <c r="DH386" s="37" t="str">
        <f>IF(Hidden!DA$51="Yes","H",IF($B386="","",IF(AND($C386&lt;=Hidden!DA$50,$D386&gt;=Hidden!DA$50),IF($G386="","x","y"),"")))</f>
        <v/>
      </c>
      <c r="DI386" s="40" t="str">
        <f>IF(Hidden!DB$51="Yes","H",IF($B386="","",IF(AND($C386&lt;=Hidden!DB$50,$D386&gt;=Hidden!DB$50),IF($G386="","x","y"),"")))</f>
        <v/>
      </c>
      <c r="DJ386" s="44" t="str">
        <f>IF(Hidden!DC$51="Yes","H",IF($B386="","",IF(AND($C386&lt;=Hidden!DC$50,$D386&gt;=Hidden!DC$50),IF($G386="","x","y"),"")))</f>
        <v/>
      </c>
      <c r="DK386" s="37" t="str">
        <f>IF(Hidden!DD$51="Yes","H",IF($B386="","",IF(AND($C386&lt;=Hidden!DD$50,$D386&gt;=Hidden!DD$50),IF($G386="","x","y"),"")))</f>
        <v/>
      </c>
      <c r="DL386" s="37" t="str">
        <f>IF(Hidden!DE$51="Yes","H",IF($B386="","",IF(AND($C386&lt;=Hidden!DE$50,$D386&gt;=Hidden!DE$50),IF($G386="","x","y"),"")))</f>
        <v/>
      </c>
      <c r="DM386" s="37" t="str">
        <f>IF(Hidden!DF$51="Yes","H",IF($B386="","",IF(AND($C386&lt;=Hidden!DF$50,$D386&gt;=Hidden!DF$50),IF($G386="","x","y"),"")))</f>
        <v/>
      </c>
      <c r="DN386" s="45" t="str">
        <f>IF(Hidden!DG$51="Yes","H",IF($B386="","",IF(AND($C386&lt;=Hidden!DG$50,$D386&gt;=Hidden!DG$50),IF($G386="","x","y"),"")))</f>
        <v/>
      </c>
      <c r="DO386" s="41" t="str">
        <f>IF(Hidden!DH$51="Yes","H",IF($B386="","",IF(AND($C386&lt;=Hidden!DH$50,$D386&gt;=Hidden!DH$50),IF($G386="","x","y"),"")))</f>
        <v/>
      </c>
      <c r="DP386" s="37" t="str">
        <f>IF(Hidden!DI$51="Yes","H",IF($B386="","",IF(AND($C386&lt;=Hidden!DI$50,$D386&gt;=Hidden!DI$50),IF($G386="","x","y"),"")))</f>
        <v/>
      </c>
      <c r="DQ386" s="37" t="str">
        <f>IF(Hidden!DJ$51="Yes","H",IF($B386="","",IF(AND($C386&lt;=Hidden!DJ$50,$D386&gt;=Hidden!DJ$50),IF($G386="","x","y"),"")))</f>
        <v/>
      </c>
      <c r="DR386" s="37" t="str">
        <f>IF(Hidden!DK$51="Yes","H",IF($B386="","",IF(AND($C386&lt;=Hidden!DK$50,$D386&gt;=Hidden!DK$50),IF($G386="","x","y"),"")))</f>
        <v/>
      </c>
      <c r="DS386" s="40" t="str">
        <f>IF(Hidden!DL$51="Yes","H",IF($B386="","",IF(AND($C386&lt;=Hidden!DL$50,$D386&gt;=Hidden!DL$50),IF($G386="","x","y"),"")))</f>
        <v/>
      </c>
      <c r="DT386" s="44" t="str">
        <f>IF(Hidden!DM$51="Yes","H",IF($B386="","",IF(AND($C386&lt;=Hidden!DM$50,$D386&gt;=Hidden!DM$50),IF($G386="","x","y"),"")))</f>
        <v/>
      </c>
      <c r="DU386" s="37" t="str">
        <f>IF(Hidden!DN$51="Yes","H",IF($B386="","",IF(AND($C386&lt;=Hidden!DN$50,$D386&gt;=Hidden!DN$50),IF($G386="","x","y"),"")))</f>
        <v/>
      </c>
      <c r="DV386" s="37" t="str">
        <f>IF(Hidden!DO$51="Yes","H",IF($B386="","",IF(AND($C386&lt;=Hidden!DO$50,$D386&gt;=Hidden!DO$50),IF($G386="","x","y"),"")))</f>
        <v/>
      </c>
      <c r="DW386" s="37" t="str">
        <f>IF(Hidden!DP$51="Yes","H",IF($B386="","",IF(AND($C386&lt;=Hidden!DP$50,$D386&gt;=Hidden!DP$50),IF($G386="","x","y"),"")))</f>
        <v/>
      </c>
      <c r="DX386" s="45" t="str">
        <f>IF(Hidden!DQ$51="Yes","H",IF($B386="","",IF(AND($C386&lt;=Hidden!DQ$50,$D386&gt;=Hidden!DQ$50),IF($G386="","x","y"),"")))</f>
        <v/>
      </c>
      <c r="DY386" s="44" t="str">
        <f>IF(Hidden!DR$51="Yes","H",IF($B386="","",IF(AND($C386&lt;=Hidden!DR$50,$D386&gt;=Hidden!DR$50),IF($G386="","x","y"),"")))</f>
        <v/>
      </c>
      <c r="DZ386" s="37" t="str">
        <f>IF(Hidden!DS$51="Yes","H",IF($B386="","",IF(AND($C386&lt;=Hidden!DS$50,$D386&gt;=Hidden!DS$50),IF($G386="","x","y"),"")))</f>
        <v/>
      </c>
      <c r="EA386" s="37" t="str">
        <f>IF(Hidden!DT$51="Yes","H",IF($B386="","",IF(AND($C386&lt;=Hidden!DT$50,$D386&gt;=Hidden!DT$50),IF($G386="","x","y"),"")))</f>
        <v/>
      </c>
      <c r="EB386" s="37" t="str">
        <f>IF(Hidden!DU$51="Yes","H",IF($B386="","",IF(AND($C386&lt;=Hidden!DU$50,$D386&gt;=Hidden!DU$50),IF($G386="","x","y"),"")))</f>
        <v/>
      </c>
      <c r="EC386" s="45" t="str">
        <f>IF(Hidden!DV$51="Yes","H",IF($B386="","",IF(AND($C386&lt;=Hidden!DV$50,$D386&gt;=Hidden!DV$50),IF($G386="","x","y"),"")))</f>
        <v/>
      </c>
      <c r="ED386" s="41" t="str">
        <f>IF(Hidden!DW$51="Yes","H",IF($B386="","",IF(AND($C386&lt;=Hidden!DW$50,$D386&gt;=Hidden!DW$50),IF($G386="","x","y"),"")))</f>
        <v/>
      </c>
      <c r="EE386" s="37" t="str">
        <f>IF(Hidden!DX$51="Yes","H",IF($B386="","",IF(AND($C386&lt;=Hidden!DX$50,$D386&gt;=Hidden!DX$50),IF($G386="","x","y"),"")))</f>
        <v/>
      </c>
      <c r="EF386" s="37" t="str">
        <f>IF(Hidden!DY$51="Yes","H",IF($B386="","",IF(AND($C386&lt;=Hidden!DY$50,$D386&gt;=Hidden!DY$50),IF($G386="","x","y"),"")))</f>
        <v/>
      </c>
      <c r="EG386" s="37" t="str">
        <f>IF(Hidden!DZ$51="Yes","H",IF($B386="","",IF(AND($C386&lt;=Hidden!DZ$50,$D386&gt;=Hidden!DZ$50),IF($G386="","x","y"),"")))</f>
        <v/>
      </c>
      <c r="EH386" s="38" t="str">
        <f>IF(Hidden!EA$51="Yes","H",IF($B386="","",IF(AND($C386&lt;=Hidden!EA$50,$D386&gt;=Hidden!EA$50),IF($G386="","x","y"),"")))</f>
        <v/>
      </c>
      <c r="EI386" s="41" t="str">
        <f>IF(Hidden!EB$51="Yes","H",IF($B386="","",IF(AND($C386&lt;=Hidden!EB$50,$D386&gt;=Hidden!EB$50),IF($G386="","x","y"),"")))</f>
        <v/>
      </c>
      <c r="EJ386" s="37" t="str">
        <f>IF(Hidden!EC$51="Yes","H",IF($B386="","",IF(AND($C386&lt;=Hidden!EC$50,$D386&gt;=Hidden!EC$50),IF($G386="","x","y"),"")))</f>
        <v/>
      </c>
      <c r="EK386" s="37" t="str">
        <f>IF(Hidden!ED$51="Yes","H",IF($B386="","",IF(AND($C386&lt;=Hidden!ED$50,$D386&gt;=Hidden!ED$50),IF($G386="","x","y"),"")))</f>
        <v/>
      </c>
      <c r="EL386" s="37" t="str">
        <f>IF(Hidden!EE$51="Yes","H",IF($B386="","",IF(AND($C386&lt;=Hidden!EE$50,$D386&gt;=Hidden!EE$50),IF($G386="","x","y"),"")))</f>
        <v/>
      </c>
      <c r="EM386" s="38" t="str">
        <f>IF(Hidden!EF$51="Yes","H",IF($B386="","",IF(AND($C386&lt;=Hidden!EF$50,$D386&gt;=Hidden!EF$50),IF($G386="","x","y"),"")))</f>
        <v/>
      </c>
      <c r="EN386" s="41" t="str">
        <f>IF(Hidden!EG$51="Yes","H",IF($B386="","",IF(AND($C386&lt;=Hidden!EG$50,$D386&gt;=Hidden!EG$50),IF($G386="","x","y"),"")))</f>
        <v/>
      </c>
      <c r="EO386" s="37" t="str">
        <f>IF(Hidden!EH$51="Yes","H",IF($B386="","",IF(AND($C386&lt;=Hidden!EH$50,$D386&gt;=Hidden!EH$50),IF($G386="","x","y"),"")))</f>
        <v/>
      </c>
      <c r="EP386" s="37" t="str">
        <f>IF(Hidden!EI$51="Yes","H",IF($B386="","",IF(AND($C386&lt;=Hidden!EI$50,$D386&gt;=Hidden!EI$50),IF($G386="","x","y"),"")))</f>
        <v/>
      </c>
      <c r="EQ386" s="37" t="str">
        <f>IF(Hidden!EJ$51="Yes","H",IF($B386="","",IF(AND($C386&lt;=Hidden!EJ$50,$D386&gt;=Hidden!EJ$50),IF($G386="","x","y"),"")))</f>
        <v/>
      </c>
      <c r="ER386" s="38" t="str">
        <f>IF(Hidden!EK$51="Yes","H",IF($B386="","",IF(AND($C386&lt;=Hidden!EK$50,$D386&gt;=Hidden!EK$50),IF($G386="","x","y"),"")))</f>
        <v/>
      </c>
      <c r="ES386" s="41" t="str">
        <f>IF(Hidden!EL$51="Yes","H",IF($B386="","",IF(AND($C386&lt;=Hidden!EL$50,$D386&gt;=Hidden!EL$50),IF($G386="","x","y"),"")))</f>
        <v/>
      </c>
      <c r="ET386" s="37" t="str">
        <f>IF(Hidden!EM$51="Yes","H",IF($B386="","",IF(AND($C386&lt;=Hidden!EM$50,$D386&gt;=Hidden!EM$50),IF($G386="","x","y"),"")))</f>
        <v/>
      </c>
      <c r="EU386" s="37" t="str">
        <f>IF(Hidden!EN$51="Yes","H",IF($B386="","",IF(AND($C386&lt;=Hidden!EN$50,$D386&gt;=Hidden!EN$50),IF($G386="","x","y"),"")))</f>
        <v/>
      </c>
      <c r="EV386" s="37" t="str">
        <f>IF(Hidden!EO$51="Yes","H",IF($B386="","",IF(AND($C386&lt;=Hidden!EO$50,$D386&gt;=Hidden!EO$50),IF($G386="","x","y"),"")))</f>
        <v/>
      </c>
      <c r="EW386" s="38" t="str">
        <f>IF(Hidden!EP$51="Yes","H",IF($B386="","",IF(AND($C386&lt;=Hidden!EP$50,$D386&gt;=Hidden!EP$50),IF($G386="","x","y"),"")))</f>
        <v/>
      </c>
      <c r="EX386" s="41" t="str">
        <f>IF(Hidden!EQ$51="Yes","H",IF($B386="","",IF(AND($C386&lt;=Hidden!EQ$50,$D386&gt;=Hidden!EQ$50),IF($G386="","x","y"),"")))</f>
        <v/>
      </c>
      <c r="EY386" s="37" t="str">
        <f>IF(Hidden!ER$51="Yes","H",IF($B386="","",IF(AND($C386&lt;=Hidden!ER$50,$D386&gt;=Hidden!ER$50),IF($G386="","x","y"),"")))</f>
        <v/>
      </c>
      <c r="EZ386" s="37" t="str">
        <f>IF(Hidden!ES$51="Yes","H",IF($B386="","",IF(AND($C386&lt;=Hidden!ES$50,$D386&gt;=Hidden!ES$50),IF($G386="","x","y"),"")))</f>
        <v/>
      </c>
      <c r="FA386" s="37" t="str">
        <f>IF(Hidden!ET$51="Yes","H",IF($B386="","",IF(AND($C386&lt;=Hidden!ET$50,$D386&gt;=Hidden!ET$50),IF($G386="","x","y"),"")))</f>
        <v/>
      </c>
      <c r="FB386" s="38" t="str">
        <f>IF(Hidden!EU$51="Yes","H",IF($B386="","",IF(AND($C386&lt;=Hidden!EU$50,$D386&gt;=Hidden!EU$50),IF($G386="","x","y"),"")))</f>
        <v/>
      </c>
      <c r="FC386" s="41" t="str">
        <f>IF(Hidden!EV$51="Yes","H",IF($B386="","",IF(AND($C386&lt;=Hidden!EV$50,$D386&gt;=Hidden!EV$50),IF($G386="","x","y"),"")))</f>
        <v/>
      </c>
      <c r="FD386" s="37" t="str">
        <f>IF(Hidden!EW$51="Yes","H",IF($B386="","",IF(AND($C386&lt;=Hidden!EW$50,$D386&gt;=Hidden!EW$50),IF($G386="","x","y"),"")))</f>
        <v/>
      </c>
      <c r="FE386" s="37" t="str">
        <f>IF(Hidden!EX$51="Yes","H",IF($B386="","",IF(AND($C386&lt;=Hidden!EX$50,$D386&gt;=Hidden!EX$50),IF($G386="","x","y"),"")))</f>
        <v/>
      </c>
      <c r="FF386" s="37" t="str">
        <f>IF(Hidden!EY$51="Yes","H",IF($B386="","",IF(AND($C386&lt;=Hidden!EY$50,$D386&gt;=Hidden!EY$50),IF($G386="","x","y"),"")))</f>
        <v/>
      </c>
      <c r="FG386" s="38" t="str">
        <f>IF(Hidden!EZ$51="Yes","H",IF($B386="","",IF(AND($C386&lt;=Hidden!EZ$50,$D386&gt;=Hidden!EZ$50),IF($G386="","x","y"),"")))</f>
        <v/>
      </c>
      <c r="FH386" s="41" t="str">
        <f>IF(Hidden!FA$51="Yes","H",IF($B386="","",IF(AND($C386&lt;=Hidden!FA$50,$D386&gt;=Hidden!FA$50),IF($G386="","x","y"),"")))</f>
        <v/>
      </c>
      <c r="FI386" s="37" t="str">
        <f>IF(Hidden!FB$51="Yes","H",IF($B386="","",IF(AND($C386&lt;=Hidden!FB$50,$D386&gt;=Hidden!FB$50),IF($G386="","x","y"),"")))</f>
        <v/>
      </c>
      <c r="FJ386" s="37" t="str">
        <f>IF(Hidden!FC$51="Yes","H",IF($B386="","",IF(AND($C386&lt;=Hidden!FC$50,$D386&gt;=Hidden!FC$50),IF($G386="","x","y"),"")))</f>
        <v/>
      </c>
      <c r="FK386" s="37" t="str">
        <f>IF(Hidden!FD$51="Yes","H",IF($B386="","",IF(AND($C386&lt;=Hidden!FD$50,$D386&gt;=Hidden!FD$50),IF($G386="","x","y"),"")))</f>
        <v/>
      </c>
      <c r="FL386" s="38" t="str">
        <f>IF(Hidden!FE$51="Yes","H",IF($B386="","",IF(AND($C386&lt;=Hidden!FE$50,$D386&gt;=Hidden!FE$50),IF($G386="","x","y"),"")))</f>
        <v/>
      </c>
      <c r="FM386" s="41" t="str">
        <f>IF(Hidden!FF$51="Yes","H",IF($B386="","",IF(AND($C386&lt;=Hidden!FF$50,$D386&gt;=Hidden!FF$50),IF($G386="","x","y"),"")))</f>
        <v/>
      </c>
      <c r="FN386" s="37" t="str">
        <f>IF(Hidden!FG$51="Yes","H",IF($B386="","",IF(AND($C386&lt;=Hidden!FG$50,$D386&gt;=Hidden!FG$50),IF($G386="","x","y"),"")))</f>
        <v/>
      </c>
      <c r="FO386" s="37" t="str">
        <f>IF(Hidden!FH$51="Yes","H",IF($B386="","",IF(AND($C386&lt;=Hidden!FH$50,$D386&gt;=Hidden!FH$50),IF($G386="","x","y"),"")))</f>
        <v/>
      </c>
      <c r="FP386" s="37" t="str">
        <f>IF(Hidden!FI$51="Yes","H",IF($B386="","",IF(AND($C386&lt;=Hidden!FI$50,$D386&gt;=Hidden!FI$50),IF($G386="","x","y"),"")))</f>
        <v/>
      </c>
      <c r="FQ386" s="38" t="str">
        <f>IF(Hidden!FJ$51="Yes","H",IF($B386="","",IF(AND($C386&lt;=Hidden!FJ$50,$D386&gt;=Hidden!FJ$50),IF($G386="","x","y"),"")))</f>
        <v/>
      </c>
      <c r="FR386" s="41" t="str">
        <f>IF(Hidden!FK$51="Yes","H",IF($B386="","",IF(AND($C386&lt;=Hidden!FK$50,$D386&gt;=Hidden!FK$50),IF($G386="","x","y"),"")))</f>
        <v/>
      </c>
      <c r="FS386" s="37" t="str">
        <f>IF(Hidden!FL$51="Yes","H",IF($B386="","",IF(AND($C386&lt;=Hidden!FL$50,$D386&gt;=Hidden!FL$50),IF($G386="","x","y"),"")))</f>
        <v/>
      </c>
      <c r="FT386" s="37" t="str">
        <f>IF(Hidden!FM$51="Yes","H",IF($B386="","",IF(AND($C386&lt;=Hidden!FM$50,$D386&gt;=Hidden!FM$50),IF($G386="","x","y"),"")))</f>
        <v/>
      </c>
      <c r="FU386" s="37" t="str">
        <f>IF(Hidden!FN$51="Yes","H",IF($B386="","",IF(AND($C386&lt;=Hidden!FN$50,$D386&gt;=Hidden!FN$50),IF($G386="","x","y"),"")))</f>
        <v/>
      </c>
      <c r="FV386" s="38" t="str">
        <f>IF(Hidden!FO$51="Yes","H",IF($B386="","",IF(AND($C386&lt;=Hidden!FO$50,$D386&gt;=Hidden!FO$50),IF($G386="","x","y"),"")))</f>
        <v/>
      </c>
      <c r="FW386" s="41" t="str">
        <f>IF(Hidden!FP$51="Yes","H",IF($B386="","",IF(AND($C386&lt;=Hidden!FP$50,$D386&gt;=Hidden!FP$50),IF($G386="","x","y"),"")))</f>
        <v/>
      </c>
      <c r="FX386" s="37" t="str">
        <f>IF(Hidden!FQ$51="Yes","H",IF($B386="","",IF(AND($C386&lt;=Hidden!FQ$50,$D386&gt;=Hidden!FQ$50),IF($G386="","x","y"),"")))</f>
        <v/>
      </c>
      <c r="FY386" s="37" t="str">
        <f>IF(Hidden!FR$51="Yes","H",IF($B386="","",IF(AND($C386&lt;=Hidden!FR$50,$D386&gt;=Hidden!FR$50),IF($G386="","x","y"),"")))</f>
        <v/>
      </c>
      <c r="FZ386" s="37" t="str">
        <f>IF(Hidden!FS$51="Yes","H",IF($B386="","",IF(AND($C386&lt;=Hidden!FS$50,$D386&gt;=Hidden!FS$50),IF($G386="","x","y"),"")))</f>
        <v/>
      </c>
      <c r="GA386" s="38" t="str">
        <f>IF(Hidden!FT$51="Yes","H",IF($B386="","",IF(AND($C386&lt;=Hidden!FT$50,$D386&gt;=Hidden!FT$50),IF($G386="","x","y"),"")))</f>
        <v/>
      </c>
      <c r="GB386" s="41" t="str">
        <f>IF(Hidden!FU$51="Yes","H",IF($B386="","",IF(AND($C386&lt;=Hidden!FU$50,$D386&gt;=Hidden!FU$50),IF($G386="","x","y"),"")))</f>
        <v/>
      </c>
      <c r="GC386" s="37" t="str">
        <f>IF(Hidden!FV$51="Yes","H",IF($B386="","",IF(AND($C386&lt;=Hidden!FV$50,$D386&gt;=Hidden!FV$50),IF($G386="","x","y"),"")))</f>
        <v/>
      </c>
      <c r="GD386" s="37" t="str">
        <f>IF(Hidden!FW$51="Yes","H",IF($B386="","",IF(AND($C386&lt;=Hidden!FW$50,$D386&gt;=Hidden!FW$50),IF($G386="","x","y"),"")))</f>
        <v/>
      </c>
      <c r="GE386" s="37" t="str">
        <f>IF(Hidden!FX$51="Yes","H",IF($B386="","",IF(AND($C386&lt;=Hidden!FX$50,$D386&gt;=Hidden!FX$50),IF($G386="","x","y"),"")))</f>
        <v/>
      </c>
      <c r="GF386" s="38" t="str">
        <f>IF(Hidden!FY$51="Yes","H",IF($B386="","",IF(AND($C386&lt;=Hidden!FY$50,$D386&gt;=Hidden!FY$50),IF($G386="","x","y"),"")))</f>
        <v/>
      </c>
      <c r="GG386" s="41" t="str">
        <f>IF(Hidden!FZ$51="Yes","H",IF($B386="","",IF(AND($C386&lt;=Hidden!FZ$50,$D386&gt;=Hidden!FZ$50),IF($G386="","x","y"),"")))</f>
        <v/>
      </c>
      <c r="GH386" s="37" t="str">
        <f>IF(Hidden!GA$51="Yes","H",IF($B386="","",IF(AND($C386&lt;=Hidden!GA$50,$D386&gt;=Hidden!GA$50),IF($G386="","x","y"),"")))</f>
        <v/>
      </c>
      <c r="GI386" s="37" t="str">
        <f>IF(Hidden!GB$51="Yes","H",IF($B386="","",IF(AND($C386&lt;=Hidden!GB$50,$D386&gt;=Hidden!GB$50),IF($G386="","x","y"),"")))</f>
        <v/>
      </c>
      <c r="GJ386" s="37" t="str">
        <f>IF(Hidden!GC$51="Yes","H",IF($B386="","",IF(AND($C386&lt;=Hidden!GC$50,$D386&gt;=Hidden!GC$50),IF($G386="","x","y"),"")))</f>
        <v/>
      </c>
      <c r="GK386" s="38" t="str">
        <f>IF(Hidden!GD$51="Yes","H",IF($B386="","",IF(AND($C386&lt;=Hidden!GD$50,$D386&gt;=Hidden!GD$50),IF($G386="","x","y"),"")))</f>
        <v/>
      </c>
      <c r="GL386" s="41" t="str">
        <f>IF(Hidden!GE$51="Yes","H",IF($B386="","",IF(AND($C386&lt;=Hidden!GE$50,$D386&gt;=Hidden!GE$50),IF($G386="","x","y"),"")))</f>
        <v/>
      </c>
      <c r="GM386" s="37" t="str">
        <f>IF(Hidden!GF$51="Yes","H",IF($B386="","",IF(AND($C386&lt;=Hidden!GF$50,$D386&gt;=Hidden!GF$50),IF($G386="","x","y"),"")))</f>
        <v/>
      </c>
      <c r="GN386" s="37" t="str">
        <f>IF(Hidden!GG$51="Yes","H",IF($B386="","",IF(AND($C386&lt;=Hidden!GG$50,$D386&gt;=Hidden!GG$50),IF($G386="","x","y"),"")))</f>
        <v/>
      </c>
      <c r="GO386" s="37" t="str">
        <f>IF(Hidden!GH$51="Yes","H",IF($B386="","",IF(AND($C386&lt;=Hidden!GH$50,$D386&gt;=Hidden!GH$50),IF($G386="","x","y"),"")))</f>
        <v/>
      </c>
      <c r="GP386" s="38" t="str">
        <f>IF(Hidden!GI$51="Yes","H",IF($B386="","",IF(AND($C386&lt;=Hidden!GI$50,$D386&gt;=Hidden!GI$50),IF($G386="","x","y"),"")))</f>
        <v/>
      </c>
      <c r="GQ386" s="41" t="str">
        <f>IF(Hidden!GJ$51="Yes","H",IF($B386="","",IF(AND($C386&lt;=Hidden!GJ$50,$D386&gt;=Hidden!GJ$50),IF($G386="","x","y"),"")))</f>
        <v/>
      </c>
      <c r="GR386" s="37" t="str">
        <f>IF(Hidden!GK$51="Yes","H",IF($B386="","",IF(AND($C386&lt;=Hidden!GK$50,$D386&gt;=Hidden!GK$50),IF($G386="","x","y"),"")))</f>
        <v/>
      </c>
      <c r="GS386" s="37" t="str">
        <f>IF(Hidden!GL$51="Yes","H",IF($B386="","",IF(AND($C386&lt;=Hidden!GL$50,$D386&gt;=Hidden!GL$50),IF($G386="","x","y"),"")))</f>
        <v/>
      </c>
      <c r="GT386" s="37" t="str">
        <f>IF(Hidden!GM$51="Yes","H",IF($B386="","",IF(AND($C386&lt;=Hidden!GM$50,$D386&gt;=Hidden!GM$50),IF($G386="","x","y"),"")))</f>
        <v/>
      </c>
      <c r="GU386" s="38" t="str">
        <f>IF(Hidden!GN$51="Yes","H",IF($B386="","",IF(AND($C386&lt;=Hidden!GN$50,$D386&gt;=Hidden!GN$50),IF($G386="","x","y"),"")))</f>
        <v/>
      </c>
      <c r="GV386" s="41" t="str">
        <f>IF(Hidden!GO$51="Yes","H",IF($B386="","",IF(AND($C386&lt;=Hidden!GO$50,$D386&gt;=Hidden!GO$50),IF($G386="","x","y"),"")))</f>
        <v/>
      </c>
      <c r="GW386" s="37" t="str">
        <f>IF(Hidden!GP$51="Yes","H",IF($B386="","",IF(AND($C386&lt;=Hidden!GP$50,$D386&gt;=Hidden!GP$50),IF($G386="","x","y"),"")))</f>
        <v/>
      </c>
      <c r="GX386" s="37" t="str">
        <f>IF(Hidden!GQ$51="Yes","H",IF($B386="","",IF(AND($C386&lt;=Hidden!GQ$50,$D386&gt;=Hidden!GQ$50),IF($G386="","x","y"),"")))</f>
        <v/>
      </c>
      <c r="GY386" s="37" t="str">
        <f>IF(Hidden!GR$51="Yes","H",IF($B386="","",IF(AND($C386&lt;=Hidden!GR$50,$D386&gt;=Hidden!GR$50),IF($G386="","x","y"),"")))</f>
        <v/>
      </c>
      <c r="GZ386" s="38" t="str">
        <f>IF(Hidden!GS$51="Yes","H",IF($B386="","",IF(AND($C386&lt;=Hidden!GS$50,$D386&gt;=Hidden!GS$50),IF($G386="","x","y"),"")))</f>
        <v/>
      </c>
      <c r="HA386" s="41" t="str">
        <f>IF(Hidden!GT$51="Yes","H",IF($B386="","",IF(AND($C386&lt;=Hidden!GT$50,$D386&gt;=Hidden!GT$50),IF($G386="","x","y"),"")))</f>
        <v/>
      </c>
      <c r="HB386" s="37" t="str">
        <f>IF(Hidden!GU$51="Yes","H",IF($B386="","",IF(AND($C386&lt;=Hidden!GU$50,$D386&gt;=Hidden!GU$50),IF($G386="","x","y"),"")))</f>
        <v/>
      </c>
      <c r="HC386" s="37" t="str">
        <f>IF(Hidden!GV$51="Yes","H",IF($B386="","",IF(AND($C386&lt;=Hidden!GV$50,$D386&gt;=Hidden!GV$50),IF($G386="","x","y"),"")))</f>
        <v/>
      </c>
      <c r="HD386" s="37" t="str">
        <f>IF(Hidden!GW$51="Yes","H",IF($B386="","",IF(AND($C386&lt;=Hidden!GW$50,$D386&gt;=Hidden!GW$50),IF($G386="","x","y"),"")))</f>
        <v/>
      </c>
      <c r="HE386" s="38" t="str">
        <f>IF(Hidden!GX$51="Yes","H",IF($B386="","",IF(AND($C386&lt;=Hidden!GX$50,$D386&gt;=Hidden!GX$50),IF($G386="","x","y"),"")))</f>
        <v/>
      </c>
      <c r="HF386" s="41" t="str">
        <f>IF(Hidden!GY$51="Yes","H",IF($B386="","",IF(AND($C386&lt;=Hidden!GY$50,$D386&gt;=Hidden!GY$50),IF($G386="","x","y"),"")))</f>
        <v/>
      </c>
      <c r="HG386" s="37" t="str">
        <f>IF(Hidden!GZ$51="Yes","H",IF($B386="","",IF(AND($C386&lt;=Hidden!GZ$50,$D386&gt;=Hidden!GZ$50),IF($G386="","x","y"),"")))</f>
        <v/>
      </c>
      <c r="HH386" s="37" t="str">
        <f>IF(Hidden!HA$51="Yes","H",IF($B386="","",IF(AND($C386&lt;=Hidden!HA$50,$D386&gt;=Hidden!HA$50),IF($G386="","x","y"),"")))</f>
        <v/>
      </c>
      <c r="HI386" s="37" t="str">
        <f>IF(Hidden!HB$51="Yes","H",IF($B386="","",IF(AND($C386&lt;=Hidden!HB$50,$D386&gt;=Hidden!HB$50),IF($G386="","x","y"),"")))</f>
        <v/>
      </c>
      <c r="HJ386" s="38" t="str">
        <f>IF(Hidden!HC$51="Yes","H",IF($B386="","",IF(AND($C386&lt;=Hidden!HC$50,$D386&gt;=Hidden!HC$50),IF($G386="","x","y"),"")))</f>
        <v/>
      </c>
      <c r="HK386" s="41" t="str">
        <f>IF(Hidden!HD$51="Yes","H",IF($B386="","",IF(AND($C386&lt;=Hidden!HD$50,$D386&gt;=Hidden!HD$50),IF($G386="","x","y"),"")))</f>
        <v/>
      </c>
      <c r="HL386" s="37" t="str">
        <f>IF(Hidden!HE$51="Yes","H",IF($B386="","",IF(AND($C386&lt;=Hidden!HE$50,$D386&gt;=Hidden!HE$50),IF($G386="","x","y"),"")))</f>
        <v/>
      </c>
      <c r="HM386" s="37" t="str">
        <f>IF(Hidden!HF$51="Yes","H",IF($B386="","",IF(AND($C386&lt;=Hidden!HF$50,$D386&gt;=Hidden!HF$50),IF($G386="","x","y"),"")))</f>
        <v/>
      </c>
      <c r="HN386" s="37" t="str">
        <f>IF(Hidden!HG$51="Yes","H",IF($B386="","",IF(AND($C386&lt;=Hidden!HG$50,$D386&gt;=Hidden!HG$50),IF($G386="","x","y"),"")))</f>
        <v/>
      </c>
      <c r="HO386" s="38" t="str">
        <f>IF(Hidden!HH$51="Yes","H",IF($B386="","",IF(AND($C386&lt;=Hidden!HH$50,$D386&gt;=Hidden!HH$50),IF($G386="","x","y"),"")))</f>
        <v/>
      </c>
      <c r="HP386" s="41" t="str">
        <f>IF(Hidden!HI$51="Yes","H",IF($B386="","",IF(AND($C386&lt;=Hidden!HI$50,$D386&gt;=Hidden!HI$50),IF($G386="","x","y"),"")))</f>
        <v/>
      </c>
      <c r="HQ386" s="37" t="str">
        <f>IF(Hidden!HJ$51="Yes","H",IF($B386="","",IF(AND($C386&lt;=Hidden!HJ$50,$D386&gt;=Hidden!HJ$50),IF($G386="","x","y"),"")))</f>
        <v/>
      </c>
      <c r="HR386" s="37" t="str">
        <f>IF(Hidden!HK$51="Yes","H",IF($B386="","",IF(AND($C386&lt;=Hidden!HK$50,$D386&gt;=Hidden!HK$50),IF($G386="","x","y"),"")))</f>
        <v/>
      </c>
      <c r="HS386" s="37" t="str">
        <f>IF(Hidden!HL$51="Yes","H",IF($B386="","",IF(AND($C386&lt;=Hidden!HL$50,$D386&gt;=Hidden!HL$50),IF($G386="","x","y"),"")))</f>
        <v/>
      </c>
      <c r="HT386" s="38" t="str">
        <f>IF(Hidden!HM$51="Yes","H",IF($B386="","",IF(AND($C386&lt;=Hidden!HM$50,$D386&gt;=Hidden!HM$50),IF($G386="","x","y"),"")))</f>
        <v/>
      </c>
      <c r="HU386" s="41" t="str">
        <f>IF(Hidden!HN$51="Yes","H",IF($B386="","",IF(AND($C386&lt;=Hidden!HN$50,$D386&gt;=Hidden!HN$50),IF($G386="","x","y"),"")))</f>
        <v/>
      </c>
      <c r="HV386" s="37" t="str">
        <f>IF(Hidden!HO$51="Yes","H",IF($B386="","",IF(AND($C386&lt;=Hidden!HO$50,$D386&gt;=Hidden!HO$50),IF($G386="","x","y"),"")))</f>
        <v/>
      </c>
      <c r="HW386" s="37" t="str">
        <f>IF(Hidden!HP$51="Yes","H",IF($B386="","",IF(AND($C386&lt;=Hidden!HP$50,$D386&gt;=Hidden!HP$50),IF($G386="","x","y"),"")))</f>
        <v/>
      </c>
      <c r="HX386" s="37" t="str">
        <f>IF(Hidden!HQ$51="Yes","H",IF($B386="","",IF(AND($C386&lt;=Hidden!HQ$50,$D386&gt;=Hidden!HQ$50),IF($G386="","x","y"),"")))</f>
        <v/>
      </c>
      <c r="HY386" s="38" t="str">
        <f>IF(Hidden!HR$51="Yes","H",IF($B386="","",IF(AND($C386&lt;=Hidden!HR$50,$D386&gt;=Hidden!HR$50),IF($G386="","x","y"),"")))</f>
        <v/>
      </c>
      <c r="HZ386" s="41" t="str">
        <f>IF(Hidden!HS$51="Yes","H",IF($B386="","",IF(AND($C386&lt;=Hidden!HS$50,$D386&gt;=Hidden!HS$50),IF($G386="","x","y"),"")))</f>
        <v/>
      </c>
      <c r="IA386" s="37" t="str">
        <f>IF(Hidden!HT$51="Yes","H",IF($B386="","",IF(AND($C386&lt;=Hidden!HT$50,$D386&gt;=Hidden!HT$50),IF($G386="","x","y"),"")))</f>
        <v/>
      </c>
      <c r="IB386" s="37" t="str">
        <f>IF(Hidden!HU$51="Yes","H",IF($B386="","",IF(AND($C386&lt;=Hidden!HU$50,$D386&gt;=Hidden!HU$50),IF($G386="","x","y"),"")))</f>
        <v/>
      </c>
      <c r="IC386" s="37" t="str">
        <f>IF(Hidden!HV$51="Yes","H",IF($B386="","",IF(AND($C386&lt;=Hidden!HV$50,$D386&gt;=Hidden!HV$50),IF($G386="","x","y"),"")))</f>
        <v/>
      </c>
      <c r="ID386" s="38" t="str">
        <f>IF(Hidden!HW$51="Yes","H",IF($B386="","",IF(AND($C386&lt;=Hidden!HW$50,$D386&gt;=Hidden!HW$50),IF($G386="","x","y"),"")))</f>
        <v/>
      </c>
      <c r="IE386" s="41" t="str">
        <f>IF(Hidden!HX$51="Yes","H",IF($B386="","",IF(AND($C386&lt;=Hidden!HX$50,$D386&gt;=Hidden!HX$50),IF($G386="","x","y"),"")))</f>
        <v/>
      </c>
      <c r="IF386" s="37" t="str">
        <f>IF(Hidden!HY$51="Yes","H",IF($B386="","",IF(AND($C386&lt;=Hidden!HY$50,$D386&gt;=Hidden!HY$50),IF($G386="","x","y"),"")))</f>
        <v/>
      </c>
      <c r="IG386" s="37" t="str">
        <f>IF(Hidden!HZ$51="Yes","H",IF($B386="","",IF(AND($C386&lt;=Hidden!HZ$50,$D386&gt;=Hidden!HZ$50),IF($G386="","x","y"),"")))</f>
        <v/>
      </c>
      <c r="IH386" s="37" t="str">
        <f>IF(Hidden!IA$51="Yes","H",IF($B386="","",IF(AND($C386&lt;=Hidden!IA$50,$D386&gt;=Hidden!IA$50),IF($G386="","x","y"),"")))</f>
        <v/>
      </c>
      <c r="II386" s="38" t="str">
        <f>IF(Hidden!IB$51="Yes","H",IF($B386="","",IF(AND($C386&lt;=Hidden!IB$50,$D386&gt;=Hidden!IB$50),IF($G386="","x","y"),"")))</f>
        <v/>
      </c>
      <c r="IJ386" s="41" t="str">
        <f>IF(Hidden!IC$51="Yes","H",IF($B386="","",IF(AND($C386&lt;=Hidden!IC$50,$D386&gt;=Hidden!IC$50),IF($G386="","x","y"),"")))</f>
        <v/>
      </c>
      <c r="IK386" s="37" t="str">
        <f>IF(Hidden!ID$51="Yes","H",IF($B386="","",IF(AND($C386&lt;=Hidden!ID$50,$D386&gt;=Hidden!ID$50),IF($G386="","x","y"),"")))</f>
        <v/>
      </c>
      <c r="IL386" s="37" t="str">
        <f>IF(Hidden!IE$51="Yes","H",IF($B386="","",IF(AND($C386&lt;=Hidden!IE$50,$D386&gt;=Hidden!IE$50),IF($G386="","x","y"),"")))</f>
        <v/>
      </c>
      <c r="IM386" s="37" t="str">
        <f>IF(Hidden!IF$51="Yes","H",IF($B386="","",IF(AND($C386&lt;=Hidden!IF$50,$D386&gt;=Hidden!IF$50),IF($G386="","x","y"),"")))</f>
        <v/>
      </c>
      <c r="IN386" s="38" t="str">
        <f>IF(Hidden!IG$51="Yes","H",IF($B386="","",IF(AND($C386&lt;=Hidden!IG$50,$D386&gt;=Hidden!IG$50),IF($G386="","x","y"),"")))</f>
        <v/>
      </c>
      <c r="IO386" s="41" t="str">
        <f>IF(Hidden!IH$51="Yes","H",IF($B386="","",IF(AND($C386&lt;=Hidden!IH$50,$D386&gt;=Hidden!IH$50),IF($G386="","x","y"),"")))</f>
        <v/>
      </c>
      <c r="IP386" s="37" t="str">
        <f>IF(Hidden!II$51="Yes","H",IF($B386="","",IF(AND($C386&lt;=Hidden!II$50,$D386&gt;=Hidden!II$50),IF($G386="","x","y"),"")))</f>
        <v/>
      </c>
      <c r="IQ386" s="37" t="str">
        <f>IF(Hidden!IJ$51="Yes","H",IF($B386="","",IF(AND($C386&lt;=Hidden!IJ$50,$D386&gt;=Hidden!IJ$50),IF($G386="","x","y"),"")))</f>
        <v/>
      </c>
      <c r="IR386" s="37" t="str">
        <f>IF(Hidden!IK$51="Yes","H",IF($B386="","",IF(AND($C386&lt;=Hidden!IK$50,$D386&gt;=Hidden!IK$50),IF($G386="","x","y"),"")))</f>
        <v/>
      </c>
      <c r="IS386" s="38" t="str">
        <f>IF(Hidden!IL$51="Yes","H",IF($B386="","",IF(AND($C386&lt;=Hidden!IL$50,$D386&gt;=Hidden!IL$50),IF($G386="","x","y"),"")))</f>
        <v/>
      </c>
      <c r="IT386" s="41" t="str">
        <f>IF(Hidden!IM$51="Yes","H",IF($B386="","",IF(AND($C386&lt;=Hidden!IM$50,$D386&gt;=Hidden!IM$50),IF($G386="","x","y"),"")))</f>
        <v/>
      </c>
      <c r="IU386" s="37" t="str">
        <f>IF(Hidden!IN$51="Yes","H",IF($B386="","",IF(AND($C386&lt;=Hidden!IN$50,$D386&gt;=Hidden!IN$50),IF($G386="","x","y"),"")))</f>
        <v/>
      </c>
      <c r="IV386" s="37" t="str">
        <f>IF(Hidden!IO$51="Yes","H",IF($B386="","",IF(AND($C386&lt;=Hidden!IO$50,$D386&gt;=Hidden!IO$50),IF($G386="","x","y"),"")))</f>
        <v/>
      </c>
      <c r="IW386" s="37" t="str">
        <f>IF(Hidden!IP$51="Yes","H",IF($B386="","",IF(AND($C386&lt;=Hidden!IP$50,$D386&gt;=Hidden!IP$50),IF($G386="","x","y"),"")))</f>
        <v/>
      </c>
      <c r="IX386" s="38" t="str">
        <f>IF(Hidden!IQ$51="Yes","H",IF($B386="","",IF(AND($C386&lt;=Hidden!IQ$50,$D386&gt;=Hidden!IQ$50),IF($G386="","x","y"),"")))</f>
        <v/>
      </c>
      <c r="IY386" s="41" t="str">
        <f>IF(Hidden!IR$51="Yes","H",IF($B386="","",IF(AND($C386&lt;=Hidden!IR$50,$D386&gt;=Hidden!IR$50),IF($G386="","x","y"),"")))</f>
        <v/>
      </c>
      <c r="IZ386" s="37" t="str">
        <f>IF(Hidden!IS$51="Yes","H",IF($B386="","",IF(AND($C386&lt;=Hidden!IS$50,$D386&gt;=Hidden!IS$50),IF($G386="","x","y"),"")))</f>
        <v/>
      </c>
      <c r="JA386" s="37" t="str">
        <f>IF(Hidden!IT$51="Yes","H",IF($B386="","",IF(AND($C386&lt;=Hidden!IT$50,$D386&gt;=Hidden!IT$50),IF($G386="","x","y"),"")))</f>
        <v/>
      </c>
      <c r="JB386" s="37" t="str">
        <f>IF(Hidden!IU$51="Yes","H",IF($B386="","",IF(AND($C386&lt;=Hidden!IU$50,$D386&gt;=Hidden!IU$50),IF($G386="","x","y"),"")))</f>
        <v/>
      </c>
      <c r="JC386" s="38" t="str">
        <f>IF(Hidden!IV$51="Yes","H",IF($B386="","",IF(AND($C386&lt;=Hidden!IV$50,$D386&gt;=Hidden!IV$50),IF($G386="","x","y"),"")))</f>
        <v/>
      </c>
      <c r="JD386" s="41" t="str">
        <f>IF(Hidden!IW$51="Yes","H",IF($B386="","",IF(AND($C386&lt;=Hidden!IW$50,$D386&gt;=Hidden!IW$50),IF($G386="","x","y"),"")))</f>
        <v/>
      </c>
      <c r="JE386" s="37" t="str">
        <f>IF(Hidden!IX$51="Yes","H",IF($B386="","",IF(AND($C386&lt;=Hidden!IX$50,$D386&gt;=Hidden!IX$50),IF($G386="","x","y"),"")))</f>
        <v/>
      </c>
      <c r="JF386" s="37" t="str">
        <f>IF(Hidden!IY$51="Yes","H",IF($B386="","",IF(AND($C386&lt;=Hidden!IY$50,$D386&gt;=Hidden!IY$50),IF($G386="","x","y"),"")))</f>
        <v/>
      </c>
      <c r="JG386" s="37" t="str">
        <f>IF(Hidden!IZ$51="Yes","H",IF($B386="","",IF(AND($C386&lt;=Hidden!IZ$50,$D386&gt;=Hidden!IZ$50),IF($G386="","x","y"),"")))</f>
        <v/>
      </c>
      <c r="JH386" s="38" t="str">
        <f>IF(Hidden!JA$51="Yes","H",IF($B386="","",IF(AND($C386&lt;=Hidden!JA$50,$D386&gt;=Hidden!JA$50),IF($G386="","x","y"),"")))</f>
        <v/>
      </c>
      <c r="JI386" s="41" t="str">
        <f>IF(Hidden!JB$51="Yes","H",IF($B386="","",IF(AND($C386&lt;=Hidden!JB$50,$D386&gt;=Hidden!JB$50),IF($G386="","x","y"),"")))</f>
        <v/>
      </c>
      <c r="JJ386" s="37" t="str">
        <f>IF(Hidden!JC$51="Yes","H",IF($B386="","",IF(AND($C386&lt;=Hidden!JC$50,$D386&gt;=Hidden!JC$50),IF($G386="","x","y"),"")))</f>
        <v/>
      </c>
      <c r="JK386" s="37" t="str">
        <f>IF(Hidden!JD$51="Yes","H",IF($B386="","",IF(AND($C386&lt;=Hidden!JD$50,$D386&gt;=Hidden!JD$50),IF($G386="","x","y"),"")))</f>
        <v/>
      </c>
      <c r="JL386" s="37" t="str">
        <f>IF(Hidden!JE$51="Yes","H",IF($B386="","",IF(AND($C386&lt;=Hidden!JE$50,$D386&gt;=Hidden!JE$50),IF($G386="","x","y"),"")))</f>
        <v/>
      </c>
      <c r="JM386" s="38" t="str">
        <f>IF(Hidden!JF$51="Yes","H",IF($B386="","",IF(AND($C386&lt;=Hidden!JF$50,$D386&gt;=Hidden!JF$50),IF($G386="","x","y"),"")))</f>
        <v/>
      </c>
      <c r="JN386" s="41" t="str">
        <f>IF(Hidden!JG$51="Yes","H",IF($B386="","",IF(AND($C386&lt;=Hidden!JG$50,$D386&gt;=Hidden!JG$50),IF($G386="","x","y"),"")))</f>
        <v/>
      </c>
      <c r="JO386" s="37" t="str">
        <f>IF(Hidden!JH$51="Yes","H",IF($B386="","",IF(AND($C386&lt;=Hidden!JH$50,$D386&gt;=Hidden!JH$50),IF($G386="","x","y"),"")))</f>
        <v/>
      </c>
      <c r="JP386" s="37" t="str">
        <f>IF(Hidden!JI$51="Yes","H",IF($B386="","",IF(AND($C386&lt;=Hidden!JI$50,$D386&gt;=Hidden!JI$50),IF($G386="","x","y"),"")))</f>
        <v/>
      </c>
      <c r="JQ386" s="37" t="str">
        <f>IF(Hidden!JJ$51="Yes","H",IF($B386="","",IF(AND($C386&lt;=Hidden!JJ$50,$D386&gt;=Hidden!JJ$50),IF($G386="","x","y"),"")))</f>
        <v/>
      </c>
      <c r="JR386" s="38" t="str">
        <f>IF(Hidden!JK$51="Yes","H",IF($B386="","",IF(AND($C386&lt;=Hidden!JK$50,$D386&gt;=Hidden!JK$50),IF($G386="","x","y"),"")))</f>
        <v/>
      </c>
    </row>
    <row r="387" spans="1:278">
      <c r="A387" s="28"/>
      <c r="B387" s="58"/>
      <c r="C387" s="90"/>
      <c r="D387" s="91"/>
      <c r="E387" s="88"/>
      <c r="F387" s="89"/>
      <c r="G387" s="87"/>
      <c r="H387" s="67"/>
      <c r="I387" s="36" t="str">
        <f>IF(Hidden!B$51="Yes","H",IF($B387="","",IF(AND($C387&lt;=Hidden!B$50,$D387&gt;=Hidden!B$50),IF($G387="","x","y"),"")))</f>
        <v/>
      </c>
      <c r="J387" s="37" t="str">
        <f>IF(Hidden!C$51="Yes","H",IF($B387="","",IF(AND($C387&lt;=Hidden!C$50,$D387&gt;=Hidden!C$50),IF($G387="","x","y"),"")))</f>
        <v/>
      </c>
      <c r="K387" s="37" t="str">
        <f>IF(Hidden!D$51="Yes","H",IF($B387="","",IF(AND($C387&lt;=Hidden!D$50,$D387&gt;=Hidden!D$50),IF($G387="","x","y"),"")))</f>
        <v/>
      </c>
      <c r="L387" s="37" t="str">
        <f>IF(Hidden!E$50="Yes","H",IF($B387="","",IF(AND($C387&lt;=Hidden!E$49,$D387&gt;=Hidden!E$49),IF($G387="","x","y"),"")))</f>
        <v/>
      </c>
      <c r="M387" s="40" t="str">
        <f>IF(Hidden!F$50="Yes","H",IF($B387="","",IF(AND($C387&lt;=Hidden!F$49,$D387&gt;=Hidden!F$49),IF($G387="","x","y"),"")))</f>
        <v/>
      </c>
      <c r="N387" s="44" t="str">
        <f>IF(Hidden!G$50="Yes","H",IF($B387="","",IF(AND($C387&lt;=Hidden!G$49,$D387&gt;=Hidden!G$49),IF($G387="","x","y"),"")))</f>
        <v/>
      </c>
      <c r="O387" s="37" t="str">
        <f>IF(Hidden!H$50="Yes","H",IF($B387="","",IF(AND($C387&lt;=Hidden!H$49,$D387&gt;=Hidden!H$49),IF($G387="","x","y"),"")))</f>
        <v/>
      </c>
      <c r="P387" s="37" t="str">
        <f>IF(Hidden!I$50="Yes","H",IF($B387="","",IF(AND($C387&lt;=Hidden!I$49,$D387&gt;=Hidden!I$49),IF($G387="","x","y"),"")))</f>
        <v/>
      </c>
      <c r="Q387" s="37" t="str">
        <f>IF(Hidden!J$52="Yes","H",IF($B387="","",IF(AND($C387&lt;=Hidden!J$51,$D387&gt;=Hidden!J$51),IF($G387="","x","y"),"")))</f>
        <v/>
      </c>
      <c r="R387" s="45" t="str">
        <f>IF(Hidden!K$52="Yes","H",IF($B387="","",IF(AND($C387&lt;=Hidden!K$51,$D387&gt;=Hidden!K$51),IF($G387="","x","y"),"")))</f>
        <v/>
      </c>
      <c r="S387" s="41" t="str">
        <f>IF(Hidden!L$51="Yes","H",IF($B387="","",IF(AND($C387&lt;=Hidden!L$50,$D387&gt;=Hidden!L$50),IF($G387="","x","y"),"")))</f>
        <v/>
      </c>
      <c r="T387" s="37" t="str">
        <f>IF(Hidden!M$51="Yes","H",IF($B387="","",IF(AND($C387&lt;=Hidden!M$50,$D387&gt;=Hidden!M$50),IF($G387="","x","y"),"")))</f>
        <v/>
      </c>
      <c r="U387" s="37" t="str">
        <f>IF(Hidden!N$51="Yes","H",IF($B387="","",IF(AND($C387&lt;=Hidden!N$50,$D387&gt;=Hidden!N$50),IF($G387="","x","y"),"")))</f>
        <v/>
      </c>
      <c r="V387" s="37" t="str">
        <f>IF(Hidden!O$51="Yes","H",IF($B387="","",IF(AND($C387&lt;=Hidden!O$50,$D387&gt;=Hidden!O$50),IF($G387="","x","y"),"")))</f>
        <v/>
      </c>
      <c r="W387" s="40" t="str">
        <f>IF(Hidden!P$51="Yes","H",IF($B387="","",IF(AND($C387&lt;=Hidden!P$50,$D387&gt;=Hidden!P$50),IF($G387="","x","y"),"")))</f>
        <v/>
      </c>
      <c r="X387" s="44" t="str">
        <f>IF(Hidden!Q$51="Yes","H",IF($B387="","",IF(AND($C387&lt;=Hidden!Q$50,$D387&gt;=Hidden!Q$50),IF($G387="","x","y"),"")))</f>
        <v/>
      </c>
      <c r="Y387" s="37" t="str">
        <f>IF(Hidden!R$51="Yes","H",IF($B387="","",IF(AND($C387&lt;=Hidden!R$50,$D387&gt;=Hidden!R$50),IF($G387="","x","y"),"")))</f>
        <v/>
      </c>
      <c r="Z387" s="37" t="str">
        <f>IF(Hidden!S$51="Yes","H",IF($B387="","",IF(AND($C387&lt;=Hidden!S$50,$D387&gt;=Hidden!S$50),IF($G387="","x","y"),"")))</f>
        <v/>
      </c>
      <c r="AA387" s="37" t="str">
        <f>IF(Hidden!T$51="Yes","H",IF($B387="","",IF(AND($C387&lt;=Hidden!T$50,$D387&gt;=Hidden!T$50),IF($G387="","x","y"),"")))</f>
        <v/>
      </c>
      <c r="AB387" s="45" t="str">
        <f>IF(Hidden!U$51="Yes","H",IF($B387="","",IF(AND($C387&lt;=Hidden!U$50,$D387&gt;=Hidden!U$50),IF($G387="","x","y"),"")))</f>
        <v/>
      </c>
      <c r="AC387" s="41" t="str">
        <f>IF(Hidden!V$51="Yes","H",IF($B387="","",IF(AND($C387&lt;=Hidden!V$50,$D387&gt;=Hidden!V$50),IF($G387="","x","y"),"")))</f>
        <v/>
      </c>
      <c r="AD387" s="37" t="str">
        <f>IF(Hidden!W$51="Yes","H",IF($B387="","",IF(AND($C387&lt;=Hidden!W$50,$D387&gt;=Hidden!W$50),IF($G387="","x","y"),"")))</f>
        <v/>
      </c>
      <c r="AE387" s="37" t="str">
        <f>IF(Hidden!X$51="Yes","H",IF($B387="","",IF(AND($C387&lt;=Hidden!X$50,$D387&gt;=Hidden!X$50),IF($G387="","x","y"),"")))</f>
        <v/>
      </c>
      <c r="AF387" s="37" t="str">
        <f>IF(Hidden!Y$51="Yes","H",IF($B387="","",IF(AND($C387&lt;=Hidden!Y$50,$D387&gt;=Hidden!Y$50),IF($G387="","x","y"),"")))</f>
        <v/>
      </c>
      <c r="AG387" s="40" t="str">
        <f>IF(Hidden!Z$51="Yes","H",IF($B387="","",IF(AND($C387&lt;=Hidden!Z$50,$D387&gt;=Hidden!Z$50),IF($G387="","x","y"),"")))</f>
        <v/>
      </c>
      <c r="AH387" s="44" t="str">
        <f>IF(Hidden!AA$51="Yes","H",IF($B387="","",IF(AND($C387&lt;=Hidden!AA$50,$D387&gt;=Hidden!AA$50),IF($G387="","x","y"),"")))</f>
        <v/>
      </c>
      <c r="AI387" s="37" t="str">
        <f>IF(Hidden!AB$51="Yes","H",IF($B387="","",IF(AND($C387&lt;=Hidden!AB$50,$D387&gt;=Hidden!AB$50),IF($G387="","x","y"),"")))</f>
        <v/>
      </c>
      <c r="AJ387" s="37" t="str">
        <f>IF(Hidden!AC$51="Yes","H",IF($B387="","",IF(AND($C387&lt;=Hidden!AC$50,$D387&gt;=Hidden!AC$50),IF($G387="","x","y"),"")))</f>
        <v/>
      </c>
      <c r="AK387" s="37" t="str">
        <f>IF(Hidden!AD$51="Yes","H",IF($B387="","",IF(AND($C387&lt;=Hidden!AD$50,$D387&gt;=Hidden!AD$50),IF($G387="","x","y"),"")))</f>
        <v/>
      </c>
      <c r="AL387" s="45" t="str">
        <f>IF(Hidden!AE$51="Yes","H",IF($B387="","",IF(AND($C387&lt;=Hidden!AE$50,$D387&gt;=Hidden!AE$50),IF($G387="","x","y"),"")))</f>
        <v/>
      </c>
      <c r="AM387" s="41" t="str">
        <f>IF(Hidden!AF$51="Yes","H",IF($B387="","",IF(AND($C387&lt;=Hidden!AF$50,$D387&gt;=Hidden!AF$50),IF($G387="","x","y"),"")))</f>
        <v/>
      </c>
      <c r="AN387" s="37" t="str">
        <f>IF(Hidden!AG$51="Yes","H",IF($B387="","",IF(AND($C387&lt;=Hidden!AG$50,$D387&gt;=Hidden!AG$50),IF($G387="","x","y"),"")))</f>
        <v/>
      </c>
      <c r="AO387" s="37" t="str">
        <f>IF(Hidden!AH$51="Yes","H",IF($B387="","",IF(AND($C387&lt;=Hidden!AH$50,$D387&gt;=Hidden!AH$50),IF($G387="","x","y"),"")))</f>
        <v/>
      </c>
      <c r="AP387" s="37" t="str">
        <f>IF(Hidden!AI$51="Yes","H",IF($B387="","",IF(AND($C387&lt;=Hidden!AI$50,$D387&gt;=Hidden!AI$50),IF($G387="","x","y"),"")))</f>
        <v/>
      </c>
      <c r="AQ387" s="40" t="str">
        <f>IF(Hidden!AJ$51="Yes","H",IF($B387="","",IF(AND($C387&lt;=Hidden!AJ$50,$D387&gt;=Hidden!AJ$50),IF($G387="","x","y"),"")))</f>
        <v/>
      </c>
      <c r="AR387" s="44" t="str">
        <f>IF(Hidden!AK$51="Yes","H",IF($B387="","",IF(AND($C387&lt;=Hidden!AK$50,$D387&gt;=Hidden!AK$50),IF($G387="","x","y"),"")))</f>
        <v/>
      </c>
      <c r="AS387" s="37" t="str">
        <f>IF(Hidden!AL$51="Yes","H",IF($B387="","",IF(AND($C387&lt;=Hidden!AL$50,$D387&gt;=Hidden!AL$50),IF($G387="","x","y"),"")))</f>
        <v/>
      </c>
      <c r="AT387" s="37" t="str">
        <f>IF(Hidden!AM$51="Yes","H",IF($B387="","",IF(AND($C387&lt;=Hidden!AM$50,$D387&gt;=Hidden!AM$50),IF($G387="","x","y"),"")))</f>
        <v/>
      </c>
      <c r="AU387" s="37" t="str">
        <f>IF(Hidden!AN$51="Yes","H",IF($B387="","",IF(AND($C387&lt;=Hidden!AN$50,$D387&gt;=Hidden!AN$50),IF($G387="","x","y"),"")))</f>
        <v/>
      </c>
      <c r="AV387" s="45" t="str">
        <f>IF(Hidden!AO$51="Yes","H",IF($B387="","",IF(AND($C387&lt;=Hidden!AO$50,$D387&gt;=Hidden!AO$50),IF($G387="","x","y"),"")))</f>
        <v/>
      </c>
      <c r="AW387" s="41" t="str">
        <f>IF(Hidden!AP$51="Yes","H",IF($B387="","",IF(AND($C387&lt;=Hidden!AP$50,$D387&gt;=Hidden!AP$50),IF($G387="","x","y"),"")))</f>
        <v/>
      </c>
      <c r="AX387" s="37" t="str">
        <f>IF(Hidden!AQ$51="Yes","H",IF($B387="","",IF(AND($C387&lt;=Hidden!AQ$50,$D387&gt;=Hidden!AQ$50),IF($G387="","x","y"),"")))</f>
        <v/>
      </c>
      <c r="AY387" s="37" t="str">
        <f>IF(Hidden!AR$51="Yes","H",IF($B387="","",IF(AND($C387&lt;=Hidden!AR$50,$D387&gt;=Hidden!AR$50),IF($G387="","x","y"),"")))</f>
        <v/>
      </c>
      <c r="AZ387" s="37" t="str">
        <f>IF(Hidden!AS$51="Yes","H",IF($B387="","",IF(AND($C387&lt;=Hidden!AS$50,$D387&gt;=Hidden!AS$50),IF($G387="","x","y"),"")))</f>
        <v/>
      </c>
      <c r="BA387" s="40" t="str">
        <f>IF(Hidden!AT$51="Yes","H",IF($B387="","",IF(AND($C387&lt;=Hidden!AT$50,$D387&gt;=Hidden!AT$50),IF($G387="","x","y"),"")))</f>
        <v/>
      </c>
      <c r="BB387" s="44" t="str">
        <f>IF(Hidden!AU$51="Yes","H",IF($B387="","",IF(AND($C387&lt;=Hidden!AU$50,$D387&gt;=Hidden!AU$50),IF($G387="","x","y"),"")))</f>
        <v/>
      </c>
      <c r="BC387" s="37" t="str">
        <f>IF(Hidden!AV$51="Yes","H",IF($B387="","",IF(AND($C387&lt;=Hidden!AV$50,$D387&gt;=Hidden!AV$50),IF($G387="","x","y"),"")))</f>
        <v/>
      </c>
      <c r="BD387" s="37" t="str">
        <f>IF(Hidden!AW$51="Yes","H",IF($B387="","",IF(AND($C387&lt;=Hidden!AW$50,$D387&gt;=Hidden!AW$50),IF($G387="","x","y"),"")))</f>
        <v/>
      </c>
      <c r="BE387" s="37" t="str">
        <f>IF(Hidden!AX$51="Yes","H",IF($B387="","",IF(AND($C387&lt;=Hidden!AX$50,$D387&gt;=Hidden!AX$50),IF($G387="","x","y"),"")))</f>
        <v/>
      </c>
      <c r="BF387" s="45" t="str">
        <f>IF(Hidden!AY$51="Yes","H",IF($B387="","",IF(AND($C387&lt;=Hidden!AY$50,$D387&gt;=Hidden!AY$50),IF($G387="","x","y"),"")))</f>
        <v/>
      </c>
      <c r="BG387" s="41" t="str">
        <f>IF(Hidden!AZ$51="Yes","H",IF($B387="","",IF(AND($C387&lt;=Hidden!AZ$50,$D387&gt;=Hidden!AZ$50),IF($G387="","x","y"),"")))</f>
        <v/>
      </c>
      <c r="BH387" s="37" t="str">
        <f>IF(Hidden!BA$51="Yes","H",IF($B387="","",IF(AND($C387&lt;=Hidden!BA$50,$D387&gt;=Hidden!BA$50),IF($G387="","x","y"),"")))</f>
        <v/>
      </c>
      <c r="BI387" s="37" t="str">
        <f>IF(Hidden!BB$51="Yes","H",IF($B387="","",IF(AND($C387&lt;=Hidden!BB$50,$D387&gt;=Hidden!BB$50),IF($G387="","x","y"),"")))</f>
        <v/>
      </c>
      <c r="BJ387" s="37" t="str">
        <f>IF(Hidden!BC$51="Yes","H",IF($B387="","",IF(AND($C387&lt;=Hidden!BC$50,$D387&gt;=Hidden!BC$50),IF($G387="","x","y"),"")))</f>
        <v/>
      </c>
      <c r="BK387" s="40" t="str">
        <f>IF(Hidden!BD$51="Yes","H",IF($B387="","",IF(AND($C387&lt;=Hidden!BD$50,$D387&gt;=Hidden!BD$50),IF($G387="","x","y"),"")))</f>
        <v/>
      </c>
      <c r="BL387" s="44" t="str">
        <f>IF(Hidden!BE$51="Yes","H",IF($B387="","",IF(AND($C387&lt;=Hidden!BE$50,$D387&gt;=Hidden!BE$50),IF($G387="","x","y"),"")))</f>
        <v/>
      </c>
      <c r="BM387" s="37" t="str">
        <f>IF(Hidden!BF$51="Yes","H",IF($B387="","",IF(AND($C387&lt;=Hidden!BF$50,$D387&gt;=Hidden!BF$50),IF($G387="","x","y"),"")))</f>
        <v/>
      </c>
      <c r="BN387" s="37" t="str">
        <f>IF(Hidden!BG$51="Yes","H",IF($B387="","",IF(AND($C387&lt;=Hidden!BG$50,$D387&gt;=Hidden!BG$50),IF($G387="","x","y"),"")))</f>
        <v/>
      </c>
      <c r="BO387" s="37" t="str">
        <f>IF(Hidden!BH$51="Yes","H",IF($B387="","",IF(AND($C387&lt;=Hidden!BH$50,$D387&gt;=Hidden!BH$50),IF($G387="","x","y"),"")))</f>
        <v/>
      </c>
      <c r="BP387" s="45" t="str">
        <f>IF(Hidden!BI$51="Yes","H",IF($B387="","",IF(AND($C387&lt;=Hidden!BI$50,$D387&gt;=Hidden!BI$50),IF($G387="","x","y"),"")))</f>
        <v/>
      </c>
      <c r="BQ387" s="41" t="str">
        <f>IF(Hidden!BJ$51="Yes","H",IF($B387="","",IF(AND($C387&lt;=Hidden!BJ$50,$D387&gt;=Hidden!BJ$50),IF($G387="","x","y"),"")))</f>
        <v/>
      </c>
      <c r="BR387" s="37" t="str">
        <f>IF(Hidden!BK$51="Yes","H",IF($B387="","",IF(AND($C387&lt;=Hidden!BK$50,$D387&gt;=Hidden!BK$50),IF($G387="","x","y"),"")))</f>
        <v/>
      </c>
      <c r="BS387" s="37" t="str">
        <f>IF(Hidden!BL$51="Yes","H",IF($B387="","",IF(AND($C387&lt;=Hidden!BL$50,$D387&gt;=Hidden!BL$50),IF($G387="","x","y"),"")))</f>
        <v/>
      </c>
      <c r="BT387" s="37" t="str">
        <f>IF(Hidden!BM$51="Yes","H",IF($B387="","",IF(AND($C387&lt;=Hidden!BM$50,$D387&gt;=Hidden!BM$50),IF($G387="","x","y"),"")))</f>
        <v/>
      </c>
      <c r="BU387" s="40" t="str">
        <f>IF(Hidden!BN$51="Yes","H",IF($B387="","",IF(AND($C387&lt;=Hidden!BN$50,$D387&gt;=Hidden!BN$50),IF($G387="","x","y"),"")))</f>
        <v/>
      </c>
      <c r="BV387" s="44" t="str">
        <f>IF(Hidden!BO$51="Yes","H",IF($B387="","",IF(AND($C387&lt;=Hidden!BO$50,$D387&gt;=Hidden!BO$50),IF($G387="","x","y"),"")))</f>
        <v/>
      </c>
      <c r="BW387" s="37" t="str">
        <f>IF(Hidden!BP$51="Yes","H",IF($B387="","",IF(AND($C387&lt;=Hidden!BP$50,$D387&gt;=Hidden!BP$50),IF($G387="","x","y"),"")))</f>
        <v/>
      </c>
      <c r="BX387" s="37" t="str">
        <f>IF(Hidden!BQ$51="Yes","H",IF($B387="","",IF(AND($C387&lt;=Hidden!BQ$50,$D387&gt;=Hidden!BQ$50),IF($G387="","x","y"),"")))</f>
        <v/>
      </c>
      <c r="BY387" s="37" t="str">
        <f>IF(Hidden!BR$51="Yes","H",IF($B387="","",IF(AND($C387&lt;=Hidden!BR$50,$D387&gt;=Hidden!BR$50),IF($G387="","x","y"),"")))</f>
        <v/>
      </c>
      <c r="BZ387" s="45" t="str">
        <f>IF(Hidden!BS$51="Yes","H",IF($B387="","",IF(AND($C387&lt;=Hidden!BS$50,$D387&gt;=Hidden!BS$50),IF($G387="","x","y"),"")))</f>
        <v/>
      </c>
      <c r="CA387" s="41" t="str">
        <f>IF(Hidden!BT$51="Yes","H",IF($B387="","",IF(AND($C387&lt;=Hidden!BT$50,$D387&gt;=Hidden!BT$50),IF($G387="","x","y"),"")))</f>
        <v/>
      </c>
      <c r="CB387" s="37" t="str">
        <f>IF(Hidden!BU$51="Yes","H",IF($B387="","",IF(AND($C387&lt;=Hidden!BU$50,$D387&gt;=Hidden!BU$50),IF($G387="","x","y"),"")))</f>
        <v/>
      </c>
      <c r="CC387" s="37" t="str">
        <f>IF(Hidden!BV$51="Yes","H",IF($B387="","",IF(AND($C387&lt;=Hidden!BV$50,$D387&gt;=Hidden!BV$50),IF($G387="","x","y"),"")))</f>
        <v/>
      </c>
      <c r="CD387" s="37" t="str">
        <f>IF(Hidden!BW$51="Yes","H",IF($B387="","",IF(AND($C387&lt;=Hidden!BW$50,$D387&gt;=Hidden!BW$50),IF($G387="","x","y"),"")))</f>
        <v/>
      </c>
      <c r="CE387" s="40" t="str">
        <f>IF(Hidden!BX$51="Yes","H",IF($B387="","",IF(AND($C387&lt;=Hidden!BX$50,$D387&gt;=Hidden!BX$50),IF($G387="","x","y"),"")))</f>
        <v/>
      </c>
      <c r="CF387" s="44" t="str">
        <f>IF(Hidden!BY$51="Yes","H",IF($B387="","",IF(AND($C387&lt;=Hidden!BY$50,$D387&gt;=Hidden!BY$50),IF($G387="","x","y"),"")))</f>
        <v/>
      </c>
      <c r="CG387" s="37" t="str">
        <f>IF(Hidden!BZ$51="Yes","H",IF($B387="","",IF(AND($C387&lt;=Hidden!BZ$50,$D387&gt;=Hidden!BZ$50),IF($G387="","x","y"),"")))</f>
        <v/>
      </c>
      <c r="CH387" s="37" t="str">
        <f>IF(Hidden!CA$51="Yes","H",IF($B387="","",IF(AND($C387&lt;=Hidden!CA$50,$D387&gt;=Hidden!CA$50),IF($G387="","x","y"),"")))</f>
        <v/>
      </c>
      <c r="CI387" s="37" t="str">
        <f>IF(Hidden!CB$51="Yes","H",IF($B387="","",IF(AND($C387&lt;=Hidden!CB$50,$D387&gt;=Hidden!CB$50),IF($G387="","x","y"),"")))</f>
        <v/>
      </c>
      <c r="CJ387" s="45" t="str">
        <f>IF(Hidden!CC$51="Yes","H",IF($B387="","",IF(AND($C387&lt;=Hidden!CC$50,$D387&gt;=Hidden!CC$50),IF($G387="","x","y"),"")))</f>
        <v/>
      </c>
      <c r="CK387" s="41" t="str">
        <f>IF(Hidden!CD$51="Yes","H",IF($B387="","",IF(AND($C387&lt;=Hidden!CD$50,$D387&gt;=Hidden!CD$50),IF($G387="","x","y"),"")))</f>
        <v/>
      </c>
      <c r="CL387" s="37" t="str">
        <f>IF(Hidden!CE$51="Yes","H",IF($B387="","",IF(AND($C387&lt;=Hidden!CE$50,$D387&gt;=Hidden!CE$50),IF($G387="","x","y"),"")))</f>
        <v/>
      </c>
      <c r="CM387" s="37" t="str">
        <f>IF(Hidden!CF$51="Yes","H",IF($B387="","",IF(AND($C387&lt;=Hidden!CF$50,$D387&gt;=Hidden!CF$50),IF($G387="","x","y"),"")))</f>
        <v/>
      </c>
      <c r="CN387" s="37" t="str">
        <f>IF(Hidden!CG$51="Yes","H",IF($B387="","",IF(AND($C387&lt;=Hidden!CG$50,$D387&gt;=Hidden!CG$50),IF($G387="","x","y"),"")))</f>
        <v/>
      </c>
      <c r="CO387" s="40" t="str">
        <f>IF(Hidden!CH$51="Yes","H",IF($B387="","",IF(AND($C387&lt;=Hidden!CH$50,$D387&gt;=Hidden!CH$50),IF($G387="","x","y"),"")))</f>
        <v/>
      </c>
      <c r="CP387" s="44" t="str">
        <f>IF(Hidden!CI$51="Yes","H",IF($B387="","",IF(AND($C387&lt;=Hidden!CI$50,$D387&gt;=Hidden!CI$50),IF($G387="","x","y"),"")))</f>
        <v/>
      </c>
      <c r="CQ387" s="37" t="str">
        <f>IF(Hidden!CJ$51="Yes","H",IF($B387="","",IF(AND($C387&lt;=Hidden!CJ$50,$D387&gt;=Hidden!CJ$50),IF($G387="","x","y"),"")))</f>
        <v/>
      </c>
      <c r="CR387" s="37" t="str">
        <f>IF(Hidden!CK$51="Yes","H",IF($B387="","",IF(AND($C387&lt;=Hidden!CK$50,$D387&gt;=Hidden!CK$50),IF($G387="","x","y"),"")))</f>
        <v/>
      </c>
      <c r="CS387" s="37" t="str">
        <f>IF(Hidden!CL$51="Yes","H",IF($B387="","",IF(AND($C387&lt;=Hidden!CL$50,$D387&gt;=Hidden!CL$50),IF($G387="","x","y"),"")))</f>
        <v/>
      </c>
      <c r="CT387" s="45" t="str">
        <f>IF(Hidden!CM$51="Yes","H",IF($B387="","",IF(AND($C387&lt;=Hidden!CM$50,$D387&gt;=Hidden!CM$50),IF($G387="","x","y"),"")))</f>
        <v/>
      </c>
      <c r="CU387" s="41" t="str">
        <f>IF(Hidden!CN$51="Yes","H",IF($B387="","",IF(AND($C387&lt;=Hidden!CN$50,$D387&gt;=Hidden!CN$50),IF($G387="","x","y"),"")))</f>
        <v/>
      </c>
      <c r="CV387" s="37" t="str">
        <f>IF(Hidden!CO$51="Yes","H",IF($B387="","",IF(AND($C387&lt;=Hidden!CO$50,$D387&gt;=Hidden!CO$50),IF($G387="","x","y"),"")))</f>
        <v/>
      </c>
      <c r="CW387" s="37" t="str">
        <f>IF(Hidden!CP$51="Yes","H",IF($B387="","",IF(AND($C387&lt;=Hidden!CP$50,$D387&gt;=Hidden!CP$50),IF($G387="","x","y"),"")))</f>
        <v/>
      </c>
      <c r="CX387" s="37" t="str">
        <f>IF(Hidden!CQ$51="Yes","H",IF($B387="","",IF(AND($C387&lt;=Hidden!CQ$50,$D387&gt;=Hidden!CQ$50),IF($G387="","x","y"),"")))</f>
        <v/>
      </c>
      <c r="CY387" s="40" t="str">
        <f>IF(Hidden!CR$51="Yes","H",IF($B387="","",IF(AND($C387&lt;=Hidden!CR$50,$D387&gt;=Hidden!CR$50),IF($G387="","x","y"),"")))</f>
        <v/>
      </c>
      <c r="CZ387" s="44" t="str">
        <f>IF(Hidden!CS$51="Yes","H",IF($B387="","",IF(AND($C387&lt;=Hidden!CS$50,$D387&gt;=Hidden!CS$50),IF($G387="","x","y"),"")))</f>
        <v/>
      </c>
      <c r="DA387" s="37" t="str">
        <f>IF(Hidden!CT$51="Yes","H",IF($B387="","",IF(AND($C387&lt;=Hidden!CT$50,$D387&gt;=Hidden!CT$50),IF($G387="","x","y"),"")))</f>
        <v/>
      </c>
      <c r="DB387" s="37" t="str">
        <f>IF(Hidden!CU$51="Yes","H",IF($B387="","",IF(AND($C387&lt;=Hidden!CU$50,$D387&gt;=Hidden!CU$50),IF($G387="","x","y"),"")))</f>
        <v/>
      </c>
      <c r="DC387" s="37" t="str">
        <f>IF(Hidden!CV$51="Yes","H",IF($B387="","",IF(AND($C387&lt;=Hidden!CV$50,$D387&gt;=Hidden!CV$50),IF($G387="","x","y"),"")))</f>
        <v/>
      </c>
      <c r="DD387" s="45" t="str">
        <f>IF(Hidden!CW$51="Yes","H",IF($B387="","",IF(AND($C387&lt;=Hidden!CW$50,$D387&gt;=Hidden!CW$50),IF($G387="","x","y"),"")))</f>
        <v/>
      </c>
      <c r="DE387" s="41" t="str">
        <f>IF(Hidden!CX$51="Yes","H",IF($B387="","",IF(AND($C387&lt;=Hidden!CX$50,$D387&gt;=Hidden!CX$50),IF($G387="","x","y"),"")))</f>
        <v/>
      </c>
      <c r="DF387" s="37" t="str">
        <f>IF(Hidden!CY$51="Yes","H",IF($B387="","",IF(AND($C387&lt;=Hidden!CY$50,$D387&gt;=Hidden!CY$50),IF($G387="","x","y"),"")))</f>
        <v/>
      </c>
      <c r="DG387" s="37" t="str">
        <f>IF(Hidden!CZ$51="Yes","H",IF($B387="","",IF(AND($C387&lt;=Hidden!CZ$50,$D387&gt;=Hidden!CZ$50),IF($G387="","x","y"),"")))</f>
        <v/>
      </c>
      <c r="DH387" s="37" t="str">
        <f>IF(Hidden!DA$51="Yes","H",IF($B387="","",IF(AND($C387&lt;=Hidden!DA$50,$D387&gt;=Hidden!DA$50),IF($G387="","x","y"),"")))</f>
        <v/>
      </c>
      <c r="DI387" s="40" t="str">
        <f>IF(Hidden!DB$51="Yes","H",IF($B387="","",IF(AND($C387&lt;=Hidden!DB$50,$D387&gt;=Hidden!DB$50),IF($G387="","x","y"),"")))</f>
        <v/>
      </c>
      <c r="DJ387" s="44" t="str">
        <f>IF(Hidden!DC$51="Yes","H",IF($B387="","",IF(AND($C387&lt;=Hidden!DC$50,$D387&gt;=Hidden!DC$50),IF($G387="","x","y"),"")))</f>
        <v/>
      </c>
      <c r="DK387" s="37" t="str">
        <f>IF(Hidden!DD$51="Yes","H",IF($B387="","",IF(AND($C387&lt;=Hidden!DD$50,$D387&gt;=Hidden!DD$50),IF($G387="","x","y"),"")))</f>
        <v/>
      </c>
      <c r="DL387" s="37" t="str">
        <f>IF(Hidden!DE$51="Yes","H",IF($B387="","",IF(AND($C387&lt;=Hidden!DE$50,$D387&gt;=Hidden!DE$50),IF($G387="","x","y"),"")))</f>
        <v/>
      </c>
      <c r="DM387" s="37" t="str">
        <f>IF(Hidden!DF$51="Yes","H",IF($B387="","",IF(AND($C387&lt;=Hidden!DF$50,$D387&gt;=Hidden!DF$50),IF($G387="","x","y"),"")))</f>
        <v/>
      </c>
      <c r="DN387" s="45" t="str">
        <f>IF(Hidden!DG$51="Yes","H",IF($B387="","",IF(AND($C387&lt;=Hidden!DG$50,$D387&gt;=Hidden!DG$50),IF($G387="","x","y"),"")))</f>
        <v/>
      </c>
      <c r="DO387" s="41" t="str">
        <f>IF(Hidden!DH$51="Yes","H",IF($B387="","",IF(AND($C387&lt;=Hidden!DH$50,$D387&gt;=Hidden!DH$50),IF($G387="","x","y"),"")))</f>
        <v/>
      </c>
      <c r="DP387" s="37" t="str">
        <f>IF(Hidden!DI$51="Yes","H",IF($B387="","",IF(AND($C387&lt;=Hidden!DI$50,$D387&gt;=Hidden!DI$50),IF($G387="","x","y"),"")))</f>
        <v/>
      </c>
      <c r="DQ387" s="37" t="str">
        <f>IF(Hidden!DJ$51="Yes","H",IF($B387="","",IF(AND($C387&lt;=Hidden!DJ$50,$D387&gt;=Hidden!DJ$50),IF($G387="","x","y"),"")))</f>
        <v/>
      </c>
      <c r="DR387" s="37" t="str">
        <f>IF(Hidden!DK$51="Yes","H",IF($B387="","",IF(AND($C387&lt;=Hidden!DK$50,$D387&gt;=Hidden!DK$50),IF($G387="","x","y"),"")))</f>
        <v/>
      </c>
      <c r="DS387" s="40" t="str">
        <f>IF(Hidden!DL$51="Yes","H",IF($B387="","",IF(AND($C387&lt;=Hidden!DL$50,$D387&gt;=Hidden!DL$50),IF($G387="","x","y"),"")))</f>
        <v/>
      </c>
      <c r="DT387" s="44" t="str">
        <f>IF(Hidden!DM$51="Yes","H",IF($B387="","",IF(AND($C387&lt;=Hidden!DM$50,$D387&gt;=Hidden!DM$50),IF($G387="","x","y"),"")))</f>
        <v/>
      </c>
      <c r="DU387" s="37" t="str">
        <f>IF(Hidden!DN$51="Yes","H",IF($B387="","",IF(AND($C387&lt;=Hidden!DN$50,$D387&gt;=Hidden!DN$50),IF($G387="","x","y"),"")))</f>
        <v/>
      </c>
      <c r="DV387" s="37" t="str">
        <f>IF(Hidden!DO$51="Yes","H",IF($B387="","",IF(AND($C387&lt;=Hidden!DO$50,$D387&gt;=Hidden!DO$50),IF($G387="","x","y"),"")))</f>
        <v/>
      </c>
      <c r="DW387" s="37" t="str">
        <f>IF(Hidden!DP$51="Yes","H",IF($B387="","",IF(AND($C387&lt;=Hidden!DP$50,$D387&gt;=Hidden!DP$50),IF($G387="","x","y"),"")))</f>
        <v/>
      </c>
      <c r="DX387" s="45" t="str">
        <f>IF(Hidden!DQ$51="Yes","H",IF($B387="","",IF(AND($C387&lt;=Hidden!DQ$50,$D387&gt;=Hidden!DQ$50),IF($G387="","x","y"),"")))</f>
        <v/>
      </c>
      <c r="DY387" s="44" t="str">
        <f>IF(Hidden!DR$51="Yes","H",IF($B387="","",IF(AND($C387&lt;=Hidden!DR$50,$D387&gt;=Hidden!DR$50),IF($G387="","x","y"),"")))</f>
        <v/>
      </c>
      <c r="DZ387" s="37" t="str">
        <f>IF(Hidden!DS$51="Yes","H",IF($B387="","",IF(AND($C387&lt;=Hidden!DS$50,$D387&gt;=Hidden!DS$50),IF($G387="","x","y"),"")))</f>
        <v/>
      </c>
      <c r="EA387" s="37" t="str">
        <f>IF(Hidden!DT$51="Yes","H",IF($B387="","",IF(AND($C387&lt;=Hidden!DT$50,$D387&gt;=Hidden!DT$50),IF($G387="","x","y"),"")))</f>
        <v/>
      </c>
      <c r="EB387" s="37" t="str">
        <f>IF(Hidden!DU$51="Yes","H",IF($B387="","",IF(AND($C387&lt;=Hidden!DU$50,$D387&gt;=Hidden!DU$50),IF($G387="","x","y"),"")))</f>
        <v/>
      </c>
      <c r="EC387" s="45" t="str">
        <f>IF(Hidden!DV$51="Yes","H",IF($B387="","",IF(AND($C387&lt;=Hidden!DV$50,$D387&gt;=Hidden!DV$50),IF($G387="","x","y"),"")))</f>
        <v/>
      </c>
      <c r="ED387" s="41" t="str">
        <f>IF(Hidden!DW$51="Yes","H",IF($B387="","",IF(AND($C387&lt;=Hidden!DW$50,$D387&gt;=Hidden!DW$50),IF($G387="","x","y"),"")))</f>
        <v/>
      </c>
      <c r="EE387" s="37" t="str">
        <f>IF(Hidden!DX$51="Yes","H",IF($B387="","",IF(AND($C387&lt;=Hidden!DX$50,$D387&gt;=Hidden!DX$50),IF($G387="","x","y"),"")))</f>
        <v/>
      </c>
      <c r="EF387" s="37" t="str">
        <f>IF(Hidden!DY$51="Yes","H",IF($B387="","",IF(AND($C387&lt;=Hidden!DY$50,$D387&gt;=Hidden!DY$50),IF($G387="","x","y"),"")))</f>
        <v/>
      </c>
      <c r="EG387" s="37" t="str">
        <f>IF(Hidden!DZ$51="Yes","H",IF($B387="","",IF(AND($C387&lt;=Hidden!DZ$50,$D387&gt;=Hidden!DZ$50),IF($G387="","x","y"),"")))</f>
        <v/>
      </c>
      <c r="EH387" s="38" t="str">
        <f>IF(Hidden!EA$51="Yes","H",IF($B387="","",IF(AND($C387&lt;=Hidden!EA$50,$D387&gt;=Hidden!EA$50),IF($G387="","x","y"),"")))</f>
        <v/>
      </c>
      <c r="EI387" s="41" t="str">
        <f>IF(Hidden!EB$51="Yes","H",IF($B387="","",IF(AND($C387&lt;=Hidden!EB$50,$D387&gt;=Hidden!EB$50),IF($G387="","x","y"),"")))</f>
        <v/>
      </c>
      <c r="EJ387" s="37" t="str">
        <f>IF(Hidden!EC$51="Yes","H",IF($B387="","",IF(AND($C387&lt;=Hidden!EC$50,$D387&gt;=Hidden!EC$50),IF($G387="","x","y"),"")))</f>
        <v/>
      </c>
      <c r="EK387" s="37" t="str">
        <f>IF(Hidden!ED$51="Yes","H",IF($B387="","",IF(AND($C387&lt;=Hidden!ED$50,$D387&gt;=Hidden!ED$50),IF($G387="","x","y"),"")))</f>
        <v/>
      </c>
      <c r="EL387" s="37" t="str">
        <f>IF(Hidden!EE$51="Yes","H",IF($B387="","",IF(AND($C387&lt;=Hidden!EE$50,$D387&gt;=Hidden!EE$50),IF($G387="","x","y"),"")))</f>
        <v/>
      </c>
      <c r="EM387" s="38" t="str">
        <f>IF(Hidden!EF$51="Yes","H",IF($B387="","",IF(AND($C387&lt;=Hidden!EF$50,$D387&gt;=Hidden!EF$50),IF($G387="","x","y"),"")))</f>
        <v/>
      </c>
      <c r="EN387" s="41" t="str">
        <f>IF(Hidden!EG$51="Yes","H",IF($B387="","",IF(AND($C387&lt;=Hidden!EG$50,$D387&gt;=Hidden!EG$50),IF($G387="","x","y"),"")))</f>
        <v/>
      </c>
      <c r="EO387" s="37" t="str">
        <f>IF(Hidden!EH$51="Yes","H",IF($B387="","",IF(AND($C387&lt;=Hidden!EH$50,$D387&gt;=Hidden!EH$50),IF($G387="","x","y"),"")))</f>
        <v/>
      </c>
      <c r="EP387" s="37" t="str">
        <f>IF(Hidden!EI$51="Yes","H",IF($B387="","",IF(AND($C387&lt;=Hidden!EI$50,$D387&gt;=Hidden!EI$50),IF($G387="","x","y"),"")))</f>
        <v/>
      </c>
      <c r="EQ387" s="37" t="str">
        <f>IF(Hidden!EJ$51="Yes","H",IF($B387="","",IF(AND($C387&lt;=Hidden!EJ$50,$D387&gt;=Hidden!EJ$50),IF($G387="","x","y"),"")))</f>
        <v/>
      </c>
      <c r="ER387" s="38" t="str">
        <f>IF(Hidden!EK$51="Yes","H",IF($B387="","",IF(AND($C387&lt;=Hidden!EK$50,$D387&gt;=Hidden!EK$50),IF($G387="","x","y"),"")))</f>
        <v/>
      </c>
      <c r="ES387" s="41" t="str">
        <f>IF(Hidden!EL$51="Yes","H",IF($B387="","",IF(AND($C387&lt;=Hidden!EL$50,$D387&gt;=Hidden!EL$50),IF($G387="","x","y"),"")))</f>
        <v/>
      </c>
      <c r="ET387" s="37" t="str">
        <f>IF(Hidden!EM$51="Yes","H",IF($B387="","",IF(AND($C387&lt;=Hidden!EM$50,$D387&gt;=Hidden!EM$50),IF($G387="","x","y"),"")))</f>
        <v/>
      </c>
      <c r="EU387" s="37" t="str">
        <f>IF(Hidden!EN$51="Yes","H",IF($B387="","",IF(AND($C387&lt;=Hidden!EN$50,$D387&gt;=Hidden!EN$50),IF($G387="","x","y"),"")))</f>
        <v/>
      </c>
      <c r="EV387" s="37" t="str">
        <f>IF(Hidden!EO$51="Yes","H",IF($B387="","",IF(AND($C387&lt;=Hidden!EO$50,$D387&gt;=Hidden!EO$50),IF($G387="","x","y"),"")))</f>
        <v/>
      </c>
      <c r="EW387" s="38" t="str">
        <f>IF(Hidden!EP$51="Yes","H",IF($B387="","",IF(AND($C387&lt;=Hidden!EP$50,$D387&gt;=Hidden!EP$50),IF($G387="","x","y"),"")))</f>
        <v/>
      </c>
      <c r="EX387" s="41" t="str">
        <f>IF(Hidden!EQ$51="Yes","H",IF($B387="","",IF(AND($C387&lt;=Hidden!EQ$50,$D387&gt;=Hidden!EQ$50),IF($G387="","x","y"),"")))</f>
        <v/>
      </c>
      <c r="EY387" s="37" t="str">
        <f>IF(Hidden!ER$51="Yes","H",IF($B387="","",IF(AND($C387&lt;=Hidden!ER$50,$D387&gt;=Hidden!ER$50),IF($G387="","x","y"),"")))</f>
        <v/>
      </c>
      <c r="EZ387" s="37" t="str">
        <f>IF(Hidden!ES$51="Yes","H",IF($B387="","",IF(AND($C387&lt;=Hidden!ES$50,$D387&gt;=Hidden!ES$50),IF($G387="","x","y"),"")))</f>
        <v/>
      </c>
      <c r="FA387" s="37" t="str">
        <f>IF(Hidden!ET$51="Yes","H",IF($B387="","",IF(AND($C387&lt;=Hidden!ET$50,$D387&gt;=Hidden!ET$50),IF($G387="","x","y"),"")))</f>
        <v/>
      </c>
      <c r="FB387" s="38" t="str">
        <f>IF(Hidden!EU$51="Yes","H",IF($B387="","",IF(AND($C387&lt;=Hidden!EU$50,$D387&gt;=Hidden!EU$50),IF($G387="","x","y"),"")))</f>
        <v/>
      </c>
      <c r="FC387" s="41" t="str">
        <f>IF(Hidden!EV$51="Yes","H",IF($B387="","",IF(AND($C387&lt;=Hidden!EV$50,$D387&gt;=Hidden!EV$50),IF($G387="","x","y"),"")))</f>
        <v/>
      </c>
      <c r="FD387" s="37" t="str">
        <f>IF(Hidden!EW$51="Yes","H",IF($B387="","",IF(AND($C387&lt;=Hidden!EW$50,$D387&gt;=Hidden!EW$50),IF($G387="","x","y"),"")))</f>
        <v/>
      </c>
      <c r="FE387" s="37" t="str">
        <f>IF(Hidden!EX$51="Yes","H",IF($B387="","",IF(AND($C387&lt;=Hidden!EX$50,$D387&gt;=Hidden!EX$50),IF($G387="","x","y"),"")))</f>
        <v/>
      </c>
      <c r="FF387" s="37" t="str">
        <f>IF(Hidden!EY$51="Yes","H",IF($B387="","",IF(AND($C387&lt;=Hidden!EY$50,$D387&gt;=Hidden!EY$50),IF($G387="","x","y"),"")))</f>
        <v/>
      </c>
      <c r="FG387" s="38" t="str">
        <f>IF(Hidden!EZ$51="Yes","H",IF($B387="","",IF(AND($C387&lt;=Hidden!EZ$50,$D387&gt;=Hidden!EZ$50),IF($G387="","x","y"),"")))</f>
        <v/>
      </c>
      <c r="FH387" s="41" t="str">
        <f>IF(Hidden!FA$51="Yes","H",IF($B387="","",IF(AND($C387&lt;=Hidden!FA$50,$D387&gt;=Hidden!FA$50),IF($G387="","x","y"),"")))</f>
        <v/>
      </c>
      <c r="FI387" s="37" t="str">
        <f>IF(Hidden!FB$51="Yes","H",IF($B387="","",IF(AND($C387&lt;=Hidden!FB$50,$D387&gt;=Hidden!FB$50),IF($G387="","x","y"),"")))</f>
        <v/>
      </c>
      <c r="FJ387" s="37" t="str">
        <f>IF(Hidden!FC$51="Yes","H",IF($B387="","",IF(AND($C387&lt;=Hidden!FC$50,$D387&gt;=Hidden!FC$50),IF($G387="","x","y"),"")))</f>
        <v/>
      </c>
      <c r="FK387" s="37" t="str">
        <f>IF(Hidden!FD$51="Yes","H",IF($B387="","",IF(AND($C387&lt;=Hidden!FD$50,$D387&gt;=Hidden!FD$50),IF($G387="","x","y"),"")))</f>
        <v/>
      </c>
      <c r="FL387" s="38" t="str">
        <f>IF(Hidden!FE$51="Yes","H",IF($B387="","",IF(AND($C387&lt;=Hidden!FE$50,$D387&gt;=Hidden!FE$50),IF($G387="","x","y"),"")))</f>
        <v/>
      </c>
      <c r="FM387" s="41" t="str">
        <f>IF(Hidden!FF$51="Yes","H",IF($B387="","",IF(AND($C387&lt;=Hidden!FF$50,$D387&gt;=Hidden!FF$50),IF($G387="","x","y"),"")))</f>
        <v/>
      </c>
      <c r="FN387" s="37" t="str">
        <f>IF(Hidden!FG$51="Yes","H",IF($B387="","",IF(AND($C387&lt;=Hidden!FG$50,$D387&gt;=Hidden!FG$50),IF($G387="","x","y"),"")))</f>
        <v/>
      </c>
      <c r="FO387" s="37" t="str">
        <f>IF(Hidden!FH$51="Yes","H",IF($B387="","",IF(AND($C387&lt;=Hidden!FH$50,$D387&gt;=Hidden!FH$50),IF($G387="","x","y"),"")))</f>
        <v/>
      </c>
      <c r="FP387" s="37" t="str">
        <f>IF(Hidden!FI$51="Yes","H",IF($B387="","",IF(AND($C387&lt;=Hidden!FI$50,$D387&gt;=Hidden!FI$50),IF($G387="","x","y"),"")))</f>
        <v/>
      </c>
      <c r="FQ387" s="38" t="str">
        <f>IF(Hidden!FJ$51="Yes","H",IF($B387="","",IF(AND($C387&lt;=Hidden!FJ$50,$D387&gt;=Hidden!FJ$50),IF($G387="","x","y"),"")))</f>
        <v/>
      </c>
      <c r="FR387" s="41" t="str">
        <f>IF(Hidden!FK$51="Yes","H",IF($B387="","",IF(AND($C387&lt;=Hidden!FK$50,$D387&gt;=Hidden!FK$50),IF($G387="","x","y"),"")))</f>
        <v/>
      </c>
      <c r="FS387" s="37" t="str">
        <f>IF(Hidden!FL$51="Yes","H",IF($B387="","",IF(AND($C387&lt;=Hidden!FL$50,$D387&gt;=Hidden!FL$50),IF($G387="","x","y"),"")))</f>
        <v/>
      </c>
      <c r="FT387" s="37" t="str">
        <f>IF(Hidden!FM$51="Yes","H",IF($B387="","",IF(AND($C387&lt;=Hidden!FM$50,$D387&gt;=Hidden!FM$50),IF($G387="","x","y"),"")))</f>
        <v/>
      </c>
      <c r="FU387" s="37" t="str">
        <f>IF(Hidden!FN$51="Yes","H",IF($B387="","",IF(AND($C387&lt;=Hidden!FN$50,$D387&gt;=Hidden!FN$50),IF($G387="","x","y"),"")))</f>
        <v/>
      </c>
      <c r="FV387" s="38" t="str">
        <f>IF(Hidden!FO$51="Yes","H",IF($B387="","",IF(AND($C387&lt;=Hidden!FO$50,$D387&gt;=Hidden!FO$50),IF($G387="","x","y"),"")))</f>
        <v/>
      </c>
      <c r="FW387" s="41" t="str">
        <f>IF(Hidden!FP$51="Yes","H",IF($B387="","",IF(AND($C387&lt;=Hidden!FP$50,$D387&gt;=Hidden!FP$50),IF($G387="","x","y"),"")))</f>
        <v/>
      </c>
      <c r="FX387" s="37" t="str">
        <f>IF(Hidden!FQ$51="Yes","H",IF($B387="","",IF(AND($C387&lt;=Hidden!FQ$50,$D387&gt;=Hidden!FQ$50),IF($G387="","x","y"),"")))</f>
        <v/>
      </c>
      <c r="FY387" s="37" t="str">
        <f>IF(Hidden!FR$51="Yes","H",IF($B387="","",IF(AND($C387&lt;=Hidden!FR$50,$D387&gt;=Hidden!FR$50),IF($G387="","x","y"),"")))</f>
        <v/>
      </c>
      <c r="FZ387" s="37" t="str">
        <f>IF(Hidden!FS$51="Yes","H",IF($B387="","",IF(AND($C387&lt;=Hidden!FS$50,$D387&gt;=Hidden!FS$50),IF($G387="","x","y"),"")))</f>
        <v/>
      </c>
      <c r="GA387" s="38" t="str">
        <f>IF(Hidden!FT$51="Yes","H",IF($B387="","",IF(AND($C387&lt;=Hidden!FT$50,$D387&gt;=Hidden!FT$50),IF($G387="","x","y"),"")))</f>
        <v/>
      </c>
      <c r="GB387" s="41" t="str">
        <f>IF(Hidden!FU$51="Yes","H",IF($B387="","",IF(AND($C387&lt;=Hidden!FU$50,$D387&gt;=Hidden!FU$50),IF($G387="","x","y"),"")))</f>
        <v/>
      </c>
      <c r="GC387" s="37" t="str">
        <f>IF(Hidden!FV$51="Yes","H",IF($B387="","",IF(AND($C387&lt;=Hidden!FV$50,$D387&gt;=Hidden!FV$50),IF($G387="","x","y"),"")))</f>
        <v/>
      </c>
      <c r="GD387" s="37" t="str">
        <f>IF(Hidden!FW$51="Yes","H",IF($B387="","",IF(AND($C387&lt;=Hidden!FW$50,$D387&gt;=Hidden!FW$50),IF($G387="","x","y"),"")))</f>
        <v/>
      </c>
      <c r="GE387" s="37" t="str">
        <f>IF(Hidden!FX$51="Yes","H",IF($B387="","",IF(AND($C387&lt;=Hidden!FX$50,$D387&gt;=Hidden!FX$50),IF($G387="","x","y"),"")))</f>
        <v/>
      </c>
      <c r="GF387" s="38" t="str">
        <f>IF(Hidden!FY$51="Yes","H",IF($B387="","",IF(AND($C387&lt;=Hidden!FY$50,$D387&gt;=Hidden!FY$50),IF($G387="","x","y"),"")))</f>
        <v/>
      </c>
      <c r="GG387" s="41" t="str">
        <f>IF(Hidden!FZ$51="Yes","H",IF($B387="","",IF(AND($C387&lt;=Hidden!FZ$50,$D387&gt;=Hidden!FZ$50),IF($G387="","x","y"),"")))</f>
        <v/>
      </c>
      <c r="GH387" s="37" t="str">
        <f>IF(Hidden!GA$51="Yes","H",IF($B387="","",IF(AND($C387&lt;=Hidden!GA$50,$D387&gt;=Hidden!GA$50),IF($G387="","x","y"),"")))</f>
        <v/>
      </c>
      <c r="GI387" s="37" t="str">
        <f>IF(Hidden!GB$51="Yes","H",IF($B387="","",IF(AND($C387&lt;=Hidden!GB$50,$D387&gt;=Hidden!GB$50),IF($G387="","x","y"),"")))</f>
        <v/>
      </c>
      <c r="GJ387" s="37" t="str">
        <f>IF(Hidden!GC$51="Yes","H",IF($B387="","",IF(AND($C387&lt;=Hidden!GC$50,$D387&gt;=Hidden!GC$50),IF($G387="","x","y"),"")))</f>
        <v/>
      </c>
      <c r="GK387" s="38" t="str">
        <f>IF(Hidden!GD$51="Yes","H",IF($B387="","",IF(AND($C387&lt;=Hidden!GD$50,$D387&gt;=Hidden!GD$50),IF($G387="","x","y"),"")))</f>
        <v/>
      </c>
      <c r="GL387" s="41" t="str">
        <f>IF(Hidden!GE$51="Yes","H",IF($B387="","",IF(AND($C387&lt;=Hidden!GE$50,$D387&gt;=Hidden!GE$50),IF($G387="","x","y"),"")))</f>
        <v/>
      </c>
      <c r="GM387" s="37" t="str">
        <f>IF(Hidden!GF$51="Yes","H",IF($B387="","",IF(AND($C387&lt;=Hidden!GF$50,$D387&gt;=Hidden!GF$50),IF($G387="","x","y"),"")))</f>
        <v/>
      </c>
      <c r="GN387" s="37" t="str">
        <f>IF(Hidden!GG$51="Yes","H",IF($B387="","",IF(AND($C387&lt;=Hidden!GG$50,$D387&gt;=Hidden!GG$50),IF($G387="","x","y"),"")))</f>
        <v/>
      </c>
      <c r="GO387" s="37" t="str">
        <f>IF(Hidden!GH$51="Yes","H",IF($B387="","",IF(AND($C387&lt;=Hidden!GH$50,$D387&gt;=Hidden!GH$50),IF($G387="","x","y"),"")))</f>
        <v/>
      </c>
      <c r="GP387" s="38" t="str">
        <f>IF(Hidden!GI$51="Yes","H",IF($B387="","",IF(AND($C387&lt;=Hidden!GI$50,$D387&gt;=Hidden!GI$50),IF($G387="","x","y"),"")))</f>
        <v/>
      </c>
      <c r="GQ387" s="41" t="str">
        <f>IF(Hidden!GJ$51="Yes","H",IF($B387="","",IF(AND($C387&lt;=Hidden!GJ$50,$D387&gt;=Hidden!GJ$50),IF($G387="","x","y"),"")))</f>
        <v/>
      </c>
      <c r="GR387" s="37" t="str">
        <f>IF(Hidden!GK$51="Yes","H",IF($B387="","",IF(AND($C387&lt;=Hidden!GK$50,$D387&gt;=Hidden!GK$50),IF($G387="","x","y"),"")))</f>
        <v/>
      </c>
      <c r="GS387" s="37" t="str">
        <f>IF(Hidden!GL$51="Yes","H",IF($B387="","",IF(AND($C387&lt;=Hidden!GL$50,$D387&gt;=Hidden!GL$50),IF($G387="","x","y"),"")))</f>
        <v/>
      </c>
      <c r="GT387" s="37" t="str">
        <f>IF(Hidden!GM$51="Yes","H",IF($B387="","",IF(AND($C387&lt;=Hidden!GM$50,$D387&gt;=Hidden!GM$50),IF($G387="","x","y"),"")))</f>
        <v/>
      </c>
      <c r="GU387" s="38" t="str">
        <f>IF(Hidden!GN$51="Yes","H",IF($B387="","",IF(AND($C387&lt;=Hidden!GN$50,$D387&gt;=Hidden!GN$50),IF($G387="","x","y"),"")))</f>
        <v/>
      </c>
      <c r="GV387" s="41" t="str">
        <f>IF(Hidden!GO$51="Yes","H",IF($B387="","",IF(AND($C387&lt;=Hidden!GO$50,$D387&gt;=Hidden!GO$50),IF($G387="","x","y"),"")))</f>
        <v/>
      </c>
      <c r="GW387" s="37" t="str">
        <f>IF(Hidden!GP$51="Yes","H",IF($B387="","",IF(AND($C387&lt;=Hidden!GP$50,$D387&gt;=Hidden!GP$50),IF($G387="","x","y"),"")))</f>
        <v/>
      </c>
      <c r="GX387" s="37" t="str">
        <f>IF(Hidden!GQ$51="Yes","H",IF($B387="","",IF(AND($C387&lt;=Hidden!GQ$50,$D387&gt;=Hidden!GQ$50),IF($G387="","x","y"),"")))</f>
        <v/>
      </c>
      <c r="GY387" s="37" t="str">
        <f>IF(Hidden!GR$51="Yes","H",IF($B387="","",IF(AND($C387&lt;=Hidden!GR$50,$D387&gt;=Hidden!GR$50),IF($G387="","x","y"),"")))</f>
        <v/>
      </c>
      <c r="GZ387" s="38" t="str">
        <f>IF(Hidden!GS$51="Yes","H",IF($B387="","",IF(AND($C387&lt;=Hidden!GS$50,$D387&gt;=Hidden!GS$50),IF($G387="","x","y"),"")))</f>
        <v/>
      </c>
      <c r="HA387" s="41" t="str">
        <f>IF(Hidden!GT$51="Yes","H",IF($B387="","",IF(AND($C387&lt;=Hidden!GT$50,$D387&gt;=Hidden!GT$50),IF($G387="","x","y"),"")))</f>
        <v/>
      </c>
      <c r="HB387" s="37" t="str">
        <f>IF(Hidden!GU$51="Yes","H",IF($B387="","",IF(AND($C387&lt;=Hidden!GU$50,$D387&gt;=Hidden!GU$50),IF($G387="","x","y"),"")))</f>
        <v/>
      </c>
      <c r="HC387" s="37" t="str">
        <f>IF(Hidden!GV$51="Yes","H",IF($B387="","",IF(AND($C387&lt;=Hidden!GV$50,$D387&gt;=Hidden!GV$50),IF($G387="","x","y"),"")))</f>
        <v/>
      </c>
      <c r="HD387" s="37" t="str">
        <f>IF(Hidden!GW$51="Yes","H",IF($B387="","",IF(AND($C387&lt;=Hidden!GW$50,$D387&gt;=Hidden!GW$50),IF($G387="","x","y"),"")))</f>
        <v/>
      </c>
      <c r="HE387" s="38" t="str">
        <f>IF(Hidden!GX$51="Yes","H",IF($B387="","",IF(AND($C387&lt;=Hidden!GX$50,$D387&gt;=Hidden!GX$50),IF($G387="","x","y"),"")))</f>
        <v/>
      </c>
      <c r="HF387" s="41" t="str">
        <f>IF(Hidden!GY$51="Yes","H",IF($B387="","",IF(AND($C387&lt;=Hidden!GY$50,$D387&gt;=Hidden!GY$50),IF($G387="","x","y"),"")))</f>
        <v/>
      </c>
      <c r="HG387" s="37" t="str">
        <f>IF(Hidden!GZ$51="Yes","H",IF($B387="","",IF(AND($C387&lt;=Hidden!GZ$50,$D387&gt;=Hidden!GZ$50),IF($G387="","x","y"),"")))</f>
        <v/>
      </c>
      <c r="HH387" s="37" t="str">
        <f>IF(Hidden!HA$51="Yes","H",IF($B387="","",IF(AND($C387&lt;=Hidden!HA$50,$D387&gt;=Hidden!HA$50),IF($G387="","x","y"),"")))</f>
        <v/>
      </c>
      <c r="HI387" s="37" t="str">
        <f>IF(Hidden!HB$51="Yes","H",IF($B387="","",IF(AND($C387&lt;=Hidden!HB$50,$D387&gt;=Hidden!HB$50),IF($G387="","x","y"),"")))</f>
        <v/>
      </c>
      <c r="HJ387" s="38" t="str">
        <f>IF(Hidden!HC$51="Yes","H",IF($B387="","",IF(AND($C387&lt;=Hidden!HC$50,$D387&gt;=Hidden!HC$50),IF($G387="","x","y"),"")))</f>
        <v/>
      </c>
      <c r="HK387" s="41" t="str">
        <f>IF(Hidden!HD$51="Yes","H",IF($B387="","",IF(AND($C387&lt;=Hidden!HD$50,$D387&gt;=Hidden!HD$50),IF($G387="","x","y"),"")))</f>
        <v/>
      </c>
      <c r="HL387" s="37" t="str">
        <f>IF(Hidden!HE$51="Yes","H",IF($B387="","",IF(AND($C387&lt;=Hidden!HE$50,$D387&gt;=Hidden!HE$50),IF($G387="","x","y"),"")))</f>
        <v/>
      </c>
      <c r="HM387" s="37" t="str">
        <f>IF(Hidden!HF$51="Yes","H",IF($B387="","",IF(AND($C387&lt;=Hidden!HF$50,$D387&gt;=Hidden!HF$50),IF($G387="","x","y"),"")))</f>
        <v/>
      </c>
      <c r="HN387" s="37" t="str">
        <f>IF(Hidden!HG$51="Yes","H",IF($B387="","",IF(AND($C387&lt;=Hidden!HG$50,$D387&gt;=Hidden!HG$50),IF($G387="","x","y"),"")))</f>
        <v/>
      </c>
      <c r="HO387" s="38" t="str">
        <f>IF(Hidden!HH$51="Yes","H",IF($B387="","",IF(AND($C387&lt;=Hidden!HH$50,$D387&gt;=Hidden!HH$50),IF($G387="","x","y"),"")))</f>
        <v/>
      </c>
      <c r="HP387" s="41" t="str">
        <f>IF(Hidden!HI$51="Yes","H",IF($B387="","",IF(AND($C387&lt;=Hidden!HI$50,$D387&gt;=Hidden!HI$50),IF($G387="","x","y"),"")))</f>
        <v/>
      </c>
      <c r="HQ387" s="37" t="str">
        <f>IF(Hidden!HJ$51="Yes","H",IF($B387="","",IF(AND($C387&lt;=Hidden!HJ$50,$D387&gt;=Hidden!HJ$50),IF($G387="","x","y"),"")))</f>
        <v/>
      </c>
      <c r="HR387" s="37" t="str">
        <f>IF(Hidden!HK$51="Yes","H",IF($B387="","",IF(AND($C387&lt;=Hidden!HK$50,$D387&gt;=Hidden!HK$50),IF($G387="","x","y"),"")))</f>
        <v/>
      </c>
      <c r="HS387" s="37" t="str">
        <f>IF(Hidden!HL$51="Yes","H",IF($B387="","",IF(AND($C387&lt;=Hidden!HL$50,$D387&gt;=Hidden!HL$50),IF($G387="","x","y"),"")))</f>
        <v/>
      </c>
      <c r="HT387" s="38" t="str">
        <f>IF(Hidden!HM$51="Yes","H",IF($B387="","",IF(AND($C387&lt;=Hidden!HM$50,$D387&gt;=Hidden!HM$50),IF($G387="","x","y"),"")))</f>
        <v/>
      </c>
      <c r="HU387" s="41" t="str">
        <f>IF(Hidden!HN$51="Yes","H",IF($B387="","",IF(AND($C387&lt;=Hidden!HN$50,$D387&gt;=Hidden!HN$50),IF($G387="","x","y"),"")))</f>
        <v/>
      </c>
      <c r="HV387" s="37" t="str">
        <f>IF(Hidden!HO$51="Yes","H",IF($B387="","",IF(AND($C387&lt;=Hidden!HO$50,$D387&gt;=Hidden!HO$50),IF($G387="","x","y"),"")))</f>
        <v/>
      </c>
      <c r="HW387" s="37" t="str">
        <f>IF(Hidden!HP$51="Yes","H",IF($B387="","",IF(AND($C387&lt;=Hidden!HP$50,$D387&gt;=Hidden!HP$50),IF($G387="","x","y"),"")))</f>
        <v/>
      </c>
      <c r="HX387" s="37" t="str">
        <f>IF(Hidden!HQ$51="Yes","H",IF($B387="","",IF(AND($C387&lt;=Hidden!HQ$50,$D387&gt;=Hidden!HQ$50),IF($G387="","x","y"),"")))</f>
        <v/>
      </c>
      <c r="HY387" s="38" t="str">
        <f>IF(Hidden!HR$51="Yes","H",IF($B387="","",IF(AND($C387&lt;=Hidden!HR$50,$D387&gt;=Hidden!HR$50),IF($G387="","x","y"),"")))</f>
        <v/>
      </c>
      <c r="HZ387" s="41" t="str">
        <f>IF(Hidden!HS$51="Yes","H",IF($B387="","",IF(AND($C387&lt;=Hidden!HS$50,$D387&gt;=Hidden!HS$50),IF($G387="","x","y"),"")))</f>
        <v/>
      </c>
      <c r="IA387" s="37" t="str">
        <f>IF(Hidden!HT$51="Yes","H",IF($B387="","",IF(AND($C387&lt;=Hidden!HT$50,$D387&gt;=Hidden!HT$50),IF($G387="","x","y"),"")))</f>
        <v/>
      </c>
      <c r="IB387" s="37" t="str">
        <f>IF(Hidden!HU$51="Yes","H",IF($B387="","",IF(AND($C387&lt;=Hidden!HU$50,$D387&gt;=Hidden!HU$50),IF($G387="","x","y"),"")))</f>
        <v/>
      </c>
      <c r="IC387" s="37" t="str">
        <f>IF(Hidden!HV$51="Yes","H",IF($B387="","",IF(AND($C387&lt;=Hidden!HV$50,$D387&gt;=Hidden!HV$50),IF($G387="","x","y"),"")))</f>
        <v/>
      </c>
      <c r="ID387" s="38" t="str">
        <f>IF(Hidden!HW$51="Yes","H",IF($B387="","",IF(AND($C387&lt;=Hidden!HW$50,$D387&gt;=Hidden!HW$50),IF($G387="","x","y"),"")))</f>
        <v/>
      </c>
      <c r="IE387" s="41" t="str">
        <f>IF(Hidden!HX$51="Yes","H",IF($B387="","",IF(AND($C387&lt;=Hidden!HX$50,$D387&gt;=Hidden!HX$50),IF($G387="","x","y"),"")))</f>
        <v/>
      </c>
      <c r="IF387" s="37" t="str">
        <f>IF(Hidden!HY$51="Yes","H",IF($B387="","",IF(AND($C387&lt;=Hidden!HY$50,$D387&gt;=Hidden!HY$50),IF($G387="","x","y"),"")))</f>
        <v/>
      </c>
      <c r="IG387" s="37" t="str">
        <f>IF(Hidden!HZ$51="Yes","H",IF($B387="","",IF(AND($C387&lt;=Hidden!HZ$50,$D387&gt;=Hidden!HZ$50),IF($G387="","x","y"),"")))</f>
        <v/>
      </c>
      <c r="IH387" s="37" t="str">
        <f>IF(Hidden!IA$51="Yes","H",IF($B387="","",IF(AND($C387&lt;=Hidden!IA$50,$D387&gt;=Hidden!IA$50),IF($G387="","x","y"),"")))</f>
        <v/>
      </c>
      <c r="II387" s="38" t="str">
        <f>IF(Hidden!IB$51="Yes","H",IF($B387="","",IF(AND($C387&lt;=Hidden!IB$50,$D387&gt;=Hidden!IB$50),IF($G387="","x","y"),"")))</f>
        <v/>
      </c>
      <c r="IJ387" s="41" t="str">
        <f>IF(Hidden!IC$51="Yes","H",IF($B387="","",IF(AND($C387&lt;=Hidden!IC$50,$D387&gt;=Hidden!IC$50),IF($G387="","x","y"),"")))</f>
        <v/>
      </c>
      <c r="IK387" s="37" t="str">
        <f>IF(Hidden!ID$51="Yes","H",IF($B387="","",IF(AND($C387&lt;=Hidden!ID$50,$D387&gt;=Hidden!ID$50),IF($G387="","x","y"),"")))</f>
        <v/>
      </c>
      <c r="IL387" s="37" t="str">
        <f>IF(Hidden!IE$51="Yes","H",IF($B387="","",IF(AND($C387&lt;=Hidden!IE$50,$D387&gt;=Hidden!IE$50),IF($G387="","x","y"),"")))</f>
        <v/>
      </c>
      <c r="IM387" s="37" t="str">
        <f>IF(Hidden!IF$51="Yes","H",IF($B387="","",IF(AND($C387&lt;=Hidden!IF$50,$D387&gt;=Hidden!IF$50),IF($G387="","x","y"),"")))</f>
        <v/>
      </c>
      <c r="IN387" s="38" t="str">
        <f>IF(Hidden!IG$51="Yes","H",IF($B387="","",IF(AND($C387&lt;=Hidden!IG$50,$D387&gt;=Hidden!IG$50),IF($G387="","x","y"),"")))</f>
        <v/>
      </c>
      <c r="IO387" s="41" t="str">
        <f>IF(Hidden!IH$51="Yes","H",IF($B387="","",IF(AND($C387&lt;=Hidden!IH$50,$D387&gt;=Hidden!IH$50),IF($G387="","x","y"),"")))</f>
        <v/>
      </c>
      <c r="IP387" s="37" t="str">
        <f>IF(Hidden!II$51="Yes","H",IF($B387="","",IF(AND($C387&lt;=Hidden!II$50,$D387&gt;=Hidden!II$50),IF($G387="","x","y"),"")))</f>
        <v/>
      </c>
      <c r="IQ387" s="37" t="str">
        <f>IF(Hidden!IJ$51="Yes","H",IF($B387="","",IF(AND($C387&lt;=Hidden!IJ$50,$D387&gt;=Hidden!IJ$50),IF($G387="","x","y"),"")))</f>
        <v/>
      </c>
      <c r="IR387" s="37" t="str">
        <f>IF(Hidden!IK$51="Yes","H",IF($B387="","",IF(AND($C387&lt;=Hidden!IK$50,$D387&gt;=Hidden!IK$50),IF($G387="","x","y"),"")))</f>
        <v/>
      </c>
      <c r="IS387" s="38" t="str">
        <f>IF(Hidden!IL$51="Yes","H",IF($B387="","",IF(AND($C387&lt;=Hidden!IL$50,$D387&gt;=Hidden!IL$50),IF($G387="","x","y"),"")))</f>
        <v/>
      </c>
      <c r="IT387" s="41" t="str">
        <f>IF(Hidden!IM$51="Yes","H",IF($B387="","",IF(AND($C387&lt;=Hidden!IM$50,$D387&gt;=Hidden!IM$50),IF($G387="","x","y"),"")))</f>
        <v/>
      </c>
      <c r="IU387" s="37" t="str">
        <f>IF(Hidden!IN$51="Yes","H",IF($B387="","",IF(AND($C387&lt;=Hidden!IN$50,$D387&gt;=Hidden!IN$50),IF($G387="","x","y"),"")))</f>
        <v/>
      </c>
      <c r="IV387" s="37" t="str">
        <f>IF(Hidden!IO$51="Yes","H",IF($B387="","",IF(AND($C387&lt;=Hidden!IO$50,$D387&gt;=Hidden!IO$50),IF($G387="","x","y"),"")))</f>
        <v/>
      </c>
      <c r="IW387" s="37" t="str">
        <f>IF(Hidden!IP$51="Yes","H",IF($B387="","",IF(AND($C387&lt;=Hidden!IP$50,$D387&gt;=Hidden!IP$50),IF($G387="","x","y"),"")))</f>
        <v/>
      </c>
      <c r="IX387" s="38" t="str">
        <f>IF(Hidden!IQ$51="Yes","H",IF($B387="","",IF(AND($C387&lt;=Hidden!IQ$50,$D387&gt;=Hidden!IQ$50),IF($G387="","x","y"),"")))</f>
        <v/>
      </c>
      <c r="IY387" s="41" t="str">
        <f>IF(Hidden!IR$51="Yes","H",IF($B387="","",IF(AND($C387&lt;=Hidden!IR$50,$D387&gt;=Hidden!IR$50),IF($G387="","x","y"),"")))</f>
        <v/>
      </c>
      <c r="IZ387" s="37" t="str">
        <f>IF(Hidden!IS$51="Yes","H",IF($B387="","",IF(AND($C387&lt;=Hidden!IS$50,$D387&gt;=Hidden!IS$50),IF($G387="","x","y"),"")))</f>
        <v/>
      </c>
      <c r="JA387" s="37" t="str">
        <f>IF(Hidden!IT$51="Yes","H",IF($B387="","",IF(AND($C387&lt;=Hidden!IT$50,$D387&gt;=Hidden!IT$50),IF($G387="","x","y"),"")))</f>
        <v/>
      </c>
      <c r="JB387" s="37" t="str">
        <f>IF(Hidden!IU$51="Yes","H",IF($B387="","",IF(AND($C387&lt;=Hidden!IU$50,$D387&gt;=Hidden!IU$50),IF($G387="","x","y"),"")))</f>
        <v/>
      </c>
      <c r="JC387" s="38" t="str">
        <f>IF(Hidden!IV$51="Yes","H",IF($B387="","",IF(AND($C387&lt;=Hidden!IV$50,$D387&gt;=Hidden!IV$50),IF($G387="","x","y"),"")))</f>
        <v/>
      </c>
      <c r="JD387" s="41" t="str">
        <f>IF(Hidden!IW$51="Yes","H",IF($B387="","",IF(AND($C387&lt;=Hidden!IW$50,$D387&gt;=Hidden!IW$50),IF($G387="","x","y"),"")))</f>
        <v/>
      </c>
      <c r="JE387" s="37" t="str">
        <f>IF(Hidden!IX$51="Yes","H",IF($B387="","",IF(AND($C387&lt;=Hidden!IX$50,$D387&gt;=Hidden!IX$50),IF($G387="","x","y"),"")))</f>
        <v/>
      </c>
      <c r="JF387" s="37" t="str">
        <f>IF(Hidden!IY$51="Yes","H",IF($B387="","",IF(AND($C387&lt;=Hidden!IY$50,$D387&gt;=Hidden!IY$50),IF($G387="","x","y"),"")))</f>
        <v/>
      </c>
      <c r="JG387" s="37" t="str">
        <f>IF(Hidden!IZ$51="Yes","H",IF($B387="","",IF(AND($C387&lt;=Hidden!IZ$50,$D387&gt;=Hidden!IZ$50),IF($G387="","x","y"),"")))</f>
        <v/>
      </c>
      <c r="JH387" s="38" t="str">
        <f>IF(Hidden!JA$51="Yes","H",IF($B387="","",IF(AND($C387&lt;=Hidden!JA$50,$D387&gt;=Hidden!JA$50),IF($G387="","x","y"),"")))</f>
        <v/>
      </c>
      <c r="JI387" s="41" t="str">
        <f>IF(Hidden!JB$51="Yes","H",IF($B387="","",IF(AND($C387&lt;=Hidden!JB$50,$D387&gt;=Hidden!JB$50),IF($G387="","x","y"),"")))</f>
        <v/>
      </c>
      <c r="JJ387" s="37" t="str">
        <f>IF(Hidden!JC$51="Yes","H",IF($B387="","",IF(AND($C387&lt;=Hidden!JC$50,$D387&gt;=Hidden!JC$50),IF($G387="","x","y"),"")))</f>
        <v/>
      </c>
      <c r="JK387" s="37" t="str">
        <f>IF(Hidden!JD$51="Yes","H",IF($B387="","",IF(AND($C387&lt;=Hidden!JD$50,$D387&gt;=Hidden!JD$50),IF($G387="","x","y"),"")))</f>
        <v/>
      </c>
      <c r="JL387" s="37" t="str">
        <f>IF(Hidden!JE$51="Yes","H",IF($B387="","",IF(AND($C387&lt;=Hidden!JE$50,$D387&gt;=Hidden!JE$50),IF($G387="","x","y"),"")))</f>
        <v/>
      </c>
      <c r="JM387" s="38" t="str">
        <f>IF(Hidden!JF$51="Yes","H",IF($B387="","",IF(AND($C387&lt;=Hidden!JF$50,$D387&gt;=Hidden!JF$50),IF($G387="","x","y"),"")))</f>
        <v/>
      </c>
      <c r="JN387" s="41" t="str">
        <f>IF(Hidden!JG$51="Yes","H",IF($B387="","",IF(AND($C387&lt;=Hidden!JG$50,$D387&gt;=Hidden!JG$50),IF($G387="","x","y"),"")))</f>
        <v/>
      </c>
      <c r="JO387" s="37" t="str">
        <f>IF(Hidden!JH$51="Yes","H",IF($B387="","",IF(AND($C387&lt;=Hidden!JH$50,$D387&gt;=Hidden!JH$50),IF($G387="","x","y"),"")))</f>
        <v/>
      </c>
      <c r="JP387" s="37" t="str">
        <f>IF(Hidden!JI$51="Yes","H",IF($B387="","",IF(AND($C387&lt;=Hidden!JI$50,$D387&gt;=Hidden!JI$50),IF($G387="","x","y"),"")))</f>
        <v/>
      </c>
      <c r="JQ387" s="37" t="str">
        <f>IF(Hidden!JJ$51="Yes","H",IF($B387="","",IF(AND($C387&lt;=Hidden!JJ$50,$D387&gt;=Hidden!JJ$50),IF($G387="","x","y"),"")))</f>
        <v/>
      </c>
      <c r="JR387" s="38" t="str">
        <f>IF(Hidden!JK$51="Yes","H",IF($B387="","",IF(AND($C387&lt;=Hidden!JK$50,$D387&gt;=Hidden!JK$50),IF($G387="","x","y"),"")))</f>
        <v/>
      </c>
    </row>
    <row r="388" spans="1:278">
      <c r="A388" s="28"/>
      <c r="B388" s="58"/>
      <c r="C388" s="90"/>
      <c r="D388" s="91"/>
      <c r="E388" s="88"/>
      <c r="F388" s="89"/>
      <c r="G388" s="87"/>
      <c r="H388" s="67"/>
      <c r="I388" s="36" t="str">
        <f>IF(Hidden!B$51="Yes","H",IF($B388="","",IF(AND($C388&lt;=Hidden!B$50,$D388&gt;=Hidden!B$50),IF($G388="","x","y"),"")))</f>
        <v/>
      </c>
      <c r="J388" s="37" t="str">
        <f>IF(Hidden!C$51="Yes","H",IF($B388="","",IF(AND($C388&lt;=Hidden!C$50,$D388&gt;=Hidden!C$50),IF($G388="","x","y"),"")))</f>
        <v/>
      </c>
      <c r="K388" s="37" t="str">
        <f>IF(Hidden!D$51="Yes","H",IF($B388="","",IF(AND($C388&lt;=Hidden!D$50,$D388&gt;=Hidden!D$50),IF($G388="","x","y"),"")))</f>
        <v/>
      </c>
      <c r="L388" s="37" t="str">
        <f>IF(Hidden!E$50="Yes","H",IF($B388="","",IF(AND($C388&lt;=Hidden!E$49,$D388&gt;=Hidden!E$49),IF($G388="","x","y"),"")))</f>
        <v/>
      </c>
      <c r="M388" s="40" t="str">
        <f>IF(Hidden!F$50="Yes","H",IF($B388="","",IF(AND($C388&lt;=Hidden!F$49,$D388&gt;=Hidden!F$49),IF($G388="","x","y"),"")))</f>
        <v/>
      </c>
      <c r="N388" s="44" t="str">
        <f>IF(Hidden!G$50="Yes","H",IF($B388="","",IF(AND($C388&lt;=Hidden!G$49,$D388&gt;=Hidden!G$49),IF($G388="","x","y"),"")))</f>
        <v/>
      </c>
      <c r="O388" s="37" t="str">
        <f>IF(Hidden!H$50="Yes","H",IF($B388="","",IF(AND($C388&lt;=Hidden!H$49,$D388&gt;=Hidden!H$49),IF($G388="","x","y"),"")))</f>
        <v/>
      </c>
      <c r="P388" s="37" t="str">
        <f>IF(Hidden!I$50="Yes","H",IF($B388="","",IF(AND($C388&lt;=Hidden!I$49,$D388&gt;=Hidden!I$49),IF($G388="","x","y"),"")))</f>
        <v/>
      </c>
      <c r="Q388" s="37" t="str">
        <f>IF(Hidden!J$52="Yes","H",IF($B388="","",IF(AND($C388&lt;=Hidden!J$51,$D388&gt;=Hidden!J$51),IF($G388="","x","y"),"")))</f>
        <v/>
      </c>
      <c r="R388" s="45" t="str">
        <f>IF(Hidden!K$52="Yes","H",IF($B388="","",IF(AND($C388&lt;=Hidden!K$51,$D388&gt;=Hidden!K$51),IF($G388="","x","y"),"")))</f>
        <v/>
      </c>
      <c r="S388" s="41" t="str">
        <f>IF(Hidden!L$51="Yes","H",IF($B388="","",IF(AND($C388&lt;=Hidden!L$50,$D388&gt;=Hidden!L$50),IF($G388="","x","y"),"")))</f>
        <v/>
      </c>
      <c r="T388" s="37" t="str">
        <f>IF(Hidden!M$51="Yes","H",IF($B388="","",IF(AND($C388&lt;=Hidden!M$50,$D388&gt;=Hidden!M$50),IF($G388="","x","y"),"")))</f>
        <v/>
      </c>
      <c r="U388" s="37" t="str">
        <f>IF(Hidden!N$51="Yes","H",IF($B388="","",IF(AND($C388&lt;=Hidden!N$50,$D388&gt;=Hidden!N$50),IF($G388="","x","y"),"")))</f>
        <v/>
      </c>
      <c r="V388" s="37" t="str">
        <f>IF(Hidden!O$51="Yes","H",IF($B388="","",IF(AND($C388&lt;=Hidden!O$50,$D388&gt;=Hidden!O$50),IF($G388="","x","y"),"")))</f>
        <v/>
      </c>
      <c r="W388" s="40" t="str">
        <f>IF(Hidden!P$51="Yes","H",IF($B388="","",IF(AND($C388&lt;=Hidden!P$50,$D388&gt;=Hidden!P$50),IF($G388="","x","y"),"")))</f>
        <v/>
      </c>
      <c r="X388" s="44" t="str">
        <f>IF(Hidden!Q$51="Yes","H",IF($B388="","",IF(AND($C388&lt;=Hidden!Q$50,$D388&gt;=Hidden!Q$50),IF($G388="","x","y"),"")))</f>
        <v/>
      </c>
      <c r="Y388" s="37" t="str">
        <f>IF(Hidden!R$51="Yes","H",IF($B388="","",IF(AND($C388&lt;=Hidden!R$50,$D388&gt;=Hidden!R$50),IF($G388="","x","y"),"")))</f>
        <v/>
      </c>
      <c r="Z388" s="37" t="str">
        <f>IF(Hidden!S$51="Yes","H",IF($B388="","",IF(AND($C388&lt;=Hidden!S$50,$D388&gt;=Hidden!S$50),IF($G388="","x","y"),"")))</f>
        <v/>
      </c>
      <c r="AA388" s="37" t="str">
        <f>IF(Hidden!T$51="Yes","H",IF($B388="","",IF(AND($C388&lt;=Hidden!T$50,$D388&gt;=Hidden!T$50),IF($G388="","x","y"),"")))</f>
        <v/>
      </c>
      <c r="AB388" s="45" t="str">
        <f>IF(Hidden!U$51="Yes","H",IF($B388="","",IF(AND($C388&lt;=Hidden!U$50,$D388&gt;=Hidden!U$50),IF($G388="","x","y"),"")))</f>
        <v/>
      </c>
      <c r="AC388" s="41" t="str">
        <f>IF(Hidden!V$51="Yes","H",IF($B388="","",IF(AND($C388&lt;=Hidden!V$50,$D388&gt;=Hidden!V$50),IF($G388="","x","y"),"")))</f>
        <v/>
      </c>
      <c r="AD388" s="37" t="str">
        <f>IF(Hidden!W$51="Yes","H",IF($B388="","",IF(AND($C388&lt;=Hidden!W$50,$D388&gt;=Hidden!W$50),IF($G388="","x","y"),"")))</f>
        <v/>
      </c>
      <c r="AE388" s="37" t="str">
        <f>IF(Hidden!X$51="Yes","H",IF($B388="","",IF(AND($C388&lt;=Hidden!X$50,$D388&gt;=Hidden!X$50),IF($G388="","x","y"),"")))</f>
        <v/>
      </c>
      <c r="AF388" s="37" t="str">
        <f>IF(Hidden!Y$51="Yes","H",IF($B388="","",IF(AND($C388&lt;=Hidden!Y$50,$D388&gt;=Hidden!Y$50),IF($G388="","x","y"),"")))</f>
        <v/>
      </c>
      <c r="AG388" s="40" t="str">
        <f>IF(Hidden!Z$51="Yes","H",IF($B388="","",IF(AND($C388&lt;=Hidden!Z$50,$D388&gt;=Hidden!Z$50),IF($G388="","x","y"),"")))</f>
        <v/>
      </c>
      <c r="AH388" s="44" t="str">
        <f>IF(Hidden!AA$51="Yes","H",IF($B388="","",IF(AND($C388&lt;=Hidden!AA$50,$D388&gt;=Hidden!AA$50),IF($G388="","x","y"),"")))</f>
        <v/>
      </c>
      <c r="AI388" s="37" t="str">
        <f>IF(Hidden!AB$51="Yes","H",IF($B388="","",IF(AND($C388&lt;=Hidden!AB$50,$D388&gt;=Hidden!AB$50),IF($G388="","x","y"),"")))</f>
        <v/>
      </c>
      <c r="AJ388" s="37" t="str">
        <f>IF(Hidden!AC$51="Yes","H",IF($B388="","",IF(AND($C388&lt;=Hidden!AC$50,$D388&gt;=Hidden!AC$50),IF($G388="","x","y"),"")))</f>
        <v/>
      </c>
      <c r="AK388" s="37" t="str">
        <f>IF(Hidden!AD$51="Yes","H",IF($B388="","",IF(AND($C388&lt;=Hidden!AD$50,$D388&gt;=Hidden!AD$50),IF($G388="","x","y"),"")))</f>
        <v/>
      </c>
      <c r="AL388" s="45" t="str">
        <f>IF(Hidden!AE$51="Yes","H",IF($B388="","",IF(AND($C388&lt;=Hidden!AE$50,$D388&gt;=Hidden!AE$50),IF($G388="","x","y"),"")))</f>
        <v/>
      </c>
      <c r="AM388" s="41" t="str">
        <f>IF(Hidden!AF$51="Yes","H",IF($B388="","",IF(AND($C388&lt;=Hidden!AF$50,$D388&gt;=Hidden!AF$50),IF($G388="","x","y"),"")))</f>
        <v/>
      </c>
      <c r="AN388" s="37" t="str">
        <f>IF(Hidden!AG$51="Yes","H",IF($B388="","",IF(AND($C388&lt;=Hidden!AG$50,$D388&gt;=Hidden!AG$50),IF($G388="","x","y"),"")))</f>
        <v/>
      </c>
      <c r="AO388" s="37" t="str">
        <f>IF(Hidden!AH$51="Yes","H",IF($B388="","",IF(AND($C388&lt;=Hidden!AH$50,$D388&gt;=Hidden!AH$50),IF($G388="","x","y"),"")))</f>
        <v/>
      </c>
      <c r="AP388" s="37" t="str">
        <f>IF(Hidden!AI$51="Yes","H",IF($B388="","",IF(AND($C388&lt;=Hidden!AI$50,$D388&gt;=Hidden!AI$50),IF($G388="","x","y"),"")))</f>
        <v/>
      </c>
      <c r="AQ388" s="40" t="str">
        <f>IF(Hidden!AJ$51="Yes","H",IF($B388="","",IF(AND($C388&lt;=Hidden!AJ$50,$D388&gt;=Hidden!AJ$50),IF($G388="","x","y"),"")))</f>
        <v/>
      </c>
      <c r="AR388" s="44" t="str">
        <f>IF(Hidden!AK$51="Yes","H",IF($B388="","",IF(AND($C388&lt;=Hidden!AK$50,$D388&gt;=Hidden!AK$50),IF($G388="","x","y"),"")))</f>
        <v/>
      </c>
      <c r="AS388" s="37" t="str">
        <f>IF(Hidden!AL$51="Yes","H",IF($B388="","",IF(AND($C388&lt;=Hidden!AL$50,$D388&gt;=Hidden!AL$50),IF($G388="","x","y"),"")))</f>
        <v/>
      </c>
      <c r="AT388" s="37" t="str">
        <f>IF(Hidden!AM$51="Yes","H",IF($B388="","",IF(AND($C388&lt;=Hidden!AM$50,$D388&gt;=Hidden!AM$50),IF($G388="","x","y"),"")))</f>
        <v/>
      </c>
      <c r="AU388" s="37" t="str">
        <f>IF(Hidden!AN$51="Yes","H",IF($B388="","",IF(AND($C388&lt;=Hidden!AN$50,$D388&gt;=Hidden!AN$50),IF($G388="","x","y"),"")))</f>
        <v/>
      </c>
      <c r="AV388" s="45" t="str">
        <f>IF(Hidden!AO$51="Yes","H",IF($B388="","",IF(AND($C388&lt;=Hidden!AO$50,$D388&gt;=Hidden!AO$50),IF($G388="","x","y"),"")))</f>
        <v/>
      </c>
      <c r="AW388" s="41" t="str">
        <f>IF(Hidden!AP$51="Yes","H",IF($B388="","",IF(AND($C388&lt;=Hidden!AP$50,$D388&gt;=Hidden!AP$50),IF($G388="","x","y"),"")))</f>
        <v/>
      </c>
      <c r="AX388" s="37" t="str">
        <f>IF(Hidden!AQ$51="Yes","H",IF($B388="","",IF(AND($C388&lt;=Hidden!AQ$50,$D388&gt;=Hidden!AQ$50),IF($G388="","x","y"),"")))</f>
        <v/>
      </c>
      <c r="AY388" s="37" t="str">
        <f>IF(Hidden!AR$51="Yes","H",IF($B388="","",IF(AND($C388&lt;=Hidden!AR$50,$D388&gt;=Hidden!AR$50),IF($G388="","x","y"),"")))</f>
        <v/>
      </c>
      <c r="AZ388" s="37" t="str">
        <f>IF(Hidden!AS$51="Yes","H",IF($B388="","",IF(AND($C388&lt;=Hidden!AS$50,$D388&gt;=Hidden!AS$50),IF($G388="","x","y"),"")))</f>
        <v/>
      </c>
      <c r="BA388" s="40" t="str">
        <f>IF(Hidden!AT$51="Yes","H",IF($B388="","",IF(AND($C388&lt;=Hidden!AT$50,$D388&gt;=Hidden!AT$50),IF($G388="","x","y"),"")))</f>
        <v/>
      </c>
      <c r="BB388" s="44" t="str">
        <f>IF(Hidden!AU$51="Yes","H",IF($B388="","",IF(AND($C388&lt;=Hidden!AU$50,$D388&gt;=Hidden!AU$50),IF($G388="","x","y"),"")))</f>
        <v/>
      </c>
      <c r="BC388" s="37" t="str">
        <f>IF(Hidden!AV$51="Yes","H",IF($B388="","",IF(AND($C388&lt;=Hidden!AV$50,$D388&gt;=Hidden!AV$50),IF($G388="","x","y"),"")))</f>
        <v/>
      </c>
      <c r="BD388" s="37" t="str">
        <f>IF(Hidden!AW$51="Yes","H",IF($B388="","",IF(AND($C388&lt;=Hidden!AW$50,$D388&gt;=Hidden!AW$50),IF($G388="","x","y"),"")))</f>
        <v/>
      </c>
      <c r="BE388" s="37" t="str">
        <f>IF(Hidden!AX$51="Yes","H",IF($B388="","",IF(AND($C388&lt;=Hidden!AX$50,$D388&gt;=Hidden!AX$50),IF($G388="","x","y"),"")))</f>
        <v/>
      </c>
      <c r="BF388" s="45" t="str">
        <f>IF(Hidden!AY$51="Yes","H",IF($B388="","",IF(AND($C388&lt;=Hidden!AY$50,$D388&gt;=Hidden!AY$50),IF($G388="","x","y"),"")))</f>
        <v/>
      </c>
      <c r="BG388" s="41" t="str">
        <f>IF(Hidden!AZ$51="Yes","H",IF($B388="","",IF(AND($C388&lt;=Hidden!AZ$50,$D388&gt;=Hidden!AZ$50),IF($G388="","x","y"),"")))</f>
        <v/>
      </c>
      <c r="BH388" s="37" t="str">
        <f>IF(Hidden!BA$51="Yes","H",IF($B388="","",IF(AND($C388&lt;=Hidden!BA$50,$D388&gt;=Hidden!BA$50),IF($G388="","x","y"),"")))</f>
        <v/>
      </c>
      <c r="BI388" s="37" t="str">
        <f>IF(Hidden!BB$51="Yes","H",IF($B388="","",IF(AND($C388&lt;=Hidden!BB$50,$D388&gt;=Hidden!BB$50),IF($G388="","x","y"),"")))</f>
        <v/>
      </c>
      <c r="BJ388" s="37" t="str">
        <f>IF(Hidden!BC$51="Yes","H",IF($B388="","",IF(AND($C388&lt;=Hidden!BC$50,$D388&gt;=Hidden!BC$50),IF($G388="","x","y"),"")))</f>
        <v/>
      </c>
      <c r="BK388" s="40" t="str">
        <f>IF(Hidden!BD$51="Yes","H",IF($B388="","",IF(AND($C388&lt;=Hidden!BD$50,$D388&gt;=Hidden!BD$50),IF($G388="","x","y"),"")))</f>
        <v/>
      </c>
      <c r="BL388" s="44" t="str">
        <f>IF(Hidden!BE$51="Yes","H",IF($B388="","",IF(AND($C388&lt;=Hidden!BE$50,$D388&gt;=Hidden!BE$50),IF($G388="","x","y"),"")))</f>
        <v/>
      </c>
      <c r="BM388" s="37" t="str">
        <f>IF(Hidden!BF$51="Yes","H",IF($B388="","",IF(AND($C388&lt;=Hidden!BF$50,$D388&gt;=Hidden!BF$50),IF($G388="","x","y"),"")))</f>
        <v/>
      </c>
      <c r="BN388" s="37" t="str">
        <f>IF(Hidden!BG$51="Yes","H",IF($B388="","",IF(AND($C388&lt;=Hidden!BG$50,$D388&gt;=Hidden!BG$50),IF($G388="","x","y"),"")))</f>
        <v/>
      </c>
      <c r="BO388" s="37" t="str">
        <f>IF(Hidden!BH$51="Yes","H",IF($B388="","",IF(AND($C388&lt;=Hidden!BH$50,$D388&gt;=Hidden!BH$50),IF($G388="","x","y"),"")))</f>
        <v/>
      </c>
      <c r="BP388" s="45" t="str">
        <f>IF(Hidden!BI$51="Yes","H",IF($B388="","",IF(AND($C388&lt;=Hidden!BI$50,$D388&gt;=Hidden!BI$50),IF($G388="","x","y"),"")))</f>
        <v/>
      </c>
      <c r="BQ388" s="41" t="str">
        <f>IF(Hidden!BJ$51="Yes","H",IF($B388="","",IF(AND($C388&lt;=Hidden!BJ$50,$D388&gt;=Hidden!BJ$50),IF($G388="","x","y"),"")))</f>
        <v/>
      </c>
      <c r="BR388" s="37" t="str">
        <f>IF(Hidden!BK$51="Yes","H",IF($B388="","",IF(AND($C388&lt;=Hidden!BK$50,$D388&gt;=Hidden!BK$50),IF($G388="","x","y"),"")))</f>
        <v/>
      </c>
      <c r="BS388" s="37" t="str">
        <f>IF(Hidden!BL$51="Yes","H",IF($B388="","",IF(AND($C388&lt;=Hidden!BL$50,$D388&gt;=Hidden!BL$50),IF($G388="","x","y"),"")))</f>
        <v/>
      </c>
      <c r="BT388" s="37" t="str">
        <f>IF(Hidden!BM$51="Yes","H",IF($B388="","",IF(AND($C388&lt;=Hidden!BM$50,$D388&gt;=Hidden!BM$50),IF($G388="","x","y"),"")))</f>
        <v/>
      </c>
      <c r="BU388" s="40" t="str">
        <f>IF(Hidden!BN$51="Yes","H",IF($B388="","",IF(AND($C388&lt;=Hidden!BN$50,$D388&gt;=Hidden!BN$50),IF($G388="","x","y"),"")))</f>
        <v/>
      </c>
      <c r="BV388" s="44" t="str">
        <f>IF(Hidden!BO$51="Yes","H",IF($B388="","",IF(AND($C388&lt;=Hidden!BO$50,$D388&gt;=Hidden!BO$50),IF($G388="","x","y"),"")))</f>
        <v/>
      </c>
      <c r="BW388" s="37" t="str">
        <f>IF(Hidden!BP$51="Yes","H",IF($B388="","",IF(AND($C388&lt;=Hidden!BP$50,$D388&gt;=Hidden!BP$50),IF($G388="","x","y"),"")))</f>
        <v/>
      </c>
      <c r="BX388" s="37" t="str">
        <f>IF(Hidden!BQ$51="Yes","H",IF($B388="","",IF(AND($C388&lt;=Hidden!BQ$50,$D388&gt;=Hidden!BQ$50),IF($G388="","x","y"),"")))</f>
        <v/>
      </c>
      <c r="BY388" s="37" t="str">
        <f>IF(Hidden!BR$51="Yes","H",IF($B388="","",IF(AND($C388&lt;=Hidden!BR$50,$D388&gt;=Hidden!BR$50),IF($G388="","x","y"),"")))</f>
        <v/>
      </c>
      <c r="BZ388" s="45" t="str">
        <f>IF(Hidden!BS$51="Yes","H",IF($B388="","",IF(AND($C388&lt;=Hidden!BS$50,$D388&gt;=Hidden!BS$50),IF($G388="","x","y"),"")))</f>
        <v/>
      </c>
      <c r="CA388" s="41" t="str">
        <f>IF(Hidden!BT$51="Yes","H",IF($B388="","",IF(AND($C388&lt;=Hidden!BT$50,$D388&gt;=Hidden!BT$50),IF($G388="","x","y"),"")))</f>
        <v/>
      </c>
      <c r="CB388" s="37" t="str">
        <f>IF(Hidden!BU$51="Yes","H",IF($B388="","",IF(AND($C388&lt;=Hidden!BU$50,$D388&gt;=Hidden!BU$50),IF($G388="","x","y"),"")))</f>
        <v/>
      </c>
      <c r="CC388" s="37" t="str">
        <f>IF(Hidden!BV$51="Yes","H",IF($B388="","",IF(AND($C388&lt;=Hidden!BV$50,$D388&gt;=Hidden!BV$50),IF($G388="","x","y"),"")))</f>
        <v/>
      </c>
      <c r="CD388" s="37" t="str">
        <f>IF(Hidden!BW$51="Yes","H",IF($B388="","",IF(AND($C388&lt;=Hidden!BW$50,$D388&gt;=Hidden!BW$50),IF($G388="","x","y"),"")))</f>
        <v/>
      </c>
      <c r="CE388" s="40" t="str">
        <f>IF(Hidden!BX$51="Yes","H",IF($B388="","",IF(AND($C388&lt;=Hidden!BX$50,$D388&gt;=Hidden!BX$50),IF($G388="","x","y"),"")))</f>
        <v/>
      </c>
      <c r="CF388" s="44" t="str">
        <f>IF(Hidden!BY$51="Yes","H",IF($B388="","",IF(AND($C388&lt;=Hidden!BY$50,$D388&gt;=Hidden!BY$50),IF($G388="","x","y"),"")))</f>
        <v/>
      </c>
      <c r="CG388" s="37" t="str">
        <f>IF(Hidden!BZ$51="Yes","H",IF($B388="","",IF(AND($C388&lt;=Hidden!BZ$50,$D388&gt;=Hidden!BZ$50),IF($G388="","x","y"),"")))</f>
        <v/>
      </c>
      <c r="CH388" s="37" t="str">
        <f>IF(Hidden!CA$51="Yes","H",IF($B388="","",IF(AND($C388&lt;=Hidden!CA$50,$D388&gt;=Hidden!CA$50),IF($G388="","x","y"),"")))</f>
        <v/>
      </c>
      <c r="CI388" s="37" t="str">
        <f>IF(Hidden!CB$51="Yes","H",IF($B388="","",IF(AND($C388&lt;=Hidden!CB$50,$D388&gt;=Hidden!CB$50),IF($G388="","x","y"),"")))</f>
        <v/>
      </c>
      <c r="CJ388" s="45" t="str">
        <f>IF(Hidden!CC$51="Yes","H",IF($B388="","",IF(AND($C388&lt;=Hidden!CC$50,$D388&gt;=Hidden!CC$50),IF($G388="","x","y"),"")))</f>
        <v/>
      </c>
      <c r="CK388" s="41" t="str">
        <f>IF(Hidden!CD$51="Yes","H",IF($B388="","",IF(AND($C388&lt;=Hidden!CD$50,$D388&gt;=Hidden!CD$50),IF($G388="","x","y"),"")))</f>
        <v/>
      </c>
      <c r="CL388" s="37" t="str">
        <f>IF(Hidden!CE$51="Yes","H",IF($B388="","",IF(AND($C388&lt;=Hidden!CE$50,$D388&gt;=Hidden!CE$50),IF($G388="","x","y"),"")))</f>
        <v/>
      </c>
      <c r="CM388" s="37" t="str">
        <f>IF(Hidden!CF$51="Yes","H",IF($B388="","",IF(AND($C388&lt;=Hidden!CF$50,$D388&gt;=Hidden!CF$50),IF($G388="","x","y"),"")))</f>
        <v/>
      </c>
      <c r="CN388" s="37" t="str">
        <f>IF(Hidden!CG$51="Yes","H",IF($B388="","",IF(AND($C388&lt;=Hidden!CG$50,$D388&gt;=Hidden!CG$50),IF($G388="","x","y"),"")))</f>
        <v/>
      </c>
      <c r="CO388" s="40" t="str">
        <f>IF(Hidden!CH$51="Yes","H",IF($B388="","",IF(AND($C388&lt;=Hidden!CH$50,$D388&gt;=Hidden!CH$50),IF($G388="","x","y"),"")))</f>
        <v/>
      </c>
      <c r="CP388" s="44" t="str">
        <f>IF(Hidden!CI$51="Yes","H",IF($B388="","",IF(AND($C388&lt;=Hidden!CI$50,$D388&gt;=Hidden!CI$50),IF($G388="","x","y"),"")))</f>
        <v/>
      </c>
      <c r="CQ388" s="37" t="str">
        <f>IF(Hidden!CJ$51="Yes","H",IF($B388="","",IF(AND($C388&lt;=Hidden!CJ$50,$D388&gt;=Hidden!CJ$50),IF($G388="","x","y"),"")))</f>
        <v/>
      </c>
      <c r="CR388" s="37" t="str">
        <f>IF(Hidden!CK$51="Yes","H",IF($B388="","",IF(AND($C388&lt;=Hidden!CK$50,$D388&gt;=Hidden!CK$50),IF($G388="","x","y"),"")))</f>
        <v/>
      </c>
      <c r="CS388" s="37" t="str">
        <f>IF(Hidden!CL$51="Yes","H",IF($B388="","",IF(AND($C388&lt;=Hidden!CL$50,$D388&gt;=Hidden!CL$50),IF($G388="","x","y"),"")))</f>
        <v/>
      </c>
      <c r="CT388" s="45" t="str">
        <f>IF(Hidden!CM$51="Yes","H",IF($B388="","",IF(AND($C388&lt;=Hidden!CM$50,$D388&gt;=Hidden!CM$50),IF($G388="","x","y"),"")))</f>
        <v/>
      </c>
      <c r="CU388" s="41" t="str">
        <f>IF(Hidden!CN$51="Yes","H",IF($B388="","",IF(AND($C388&lt;=Hidden!CN$50,$D388&gt;=Hidden!CN$50),IF($G388="","x","y"),"")))</f>
        <v/>
      </c>
      <c r="CV388" s="37" t="str">
        <f>IF(Hidden!CO$51="Yes","H",IF($B388="","",IF(AND($C388&lt;=Hidden!CO$50,$D388&gt;=Hidden!CO$50),IF($G388="","x","y"),"")))</f>
        <v/>
      </c>
      <c r="CW388" s="37" t="str">
        <f>IF(Hidden!CP$51="Yes","H",IF($B388="","",IF(AND($C388&lt;=Hidden!CP$50,$D388&gt;=Hidden!CP$50),IF($G388="","x","y"),"")))</f>
        <v/>
      </c>
      <c r="CX388" s="37" t="str">
        <f>IF(Hidden!CQ$51="Yes","H",IF($B388="","",IF(AND($C388&lt;=Hidden!CQ$50,$D388&gt;=Hidden!CQ$50),IF($G388="","x","y"),"")))</f>
        <v/>
      </c>
      <c r="CY388" s="40" t="str">
        <f>IF(Hidden!CR$51="Yes","H",IF($B388="","",IF(AND($C388&lt;=Hidden!CR$50,$D388&gt;=Hidden!CR$50),IF($G388="","x","y"),"")))</f>
        <v/>
      </c>
      <c r="CZ388" s="44" t="str">
        <f>IF(Hidden!CS$51="Yes","H",IF($B388="","",IF(AND($C388&lt;=Hidden!CS$50,$D388&gt;=Hidden!CS$50),IF($G388="","x","y"),"")))</f>
        <v/>
      </c>
      <c r="DA388" s="37" t="str">
        <f>IF(Hidden!CT$51="Yes","H",IF($B388="","",IF(AND($C388&lt;=Hidden!CT$50,$D388&gt;=Hidden!CT$50),IF($G388="","x","y"),"")))</f>
        <v/>
      </c>
      <c r="DB388" s="37" t="str">
        <f>IF(Hidden!CU$51="Yes","H",IF($B388="","",IF(AND($C388&lt;=Hidden!CU$50,$D388&gt;=Hidden!CU$50),IF($G388="","x","y"),"")))</f>
        <v/>
      </c>
      <c r="DC388" s="37" t="str">
        <f>IF(Hidden!CV$51="Yes","H",IF($B388="","",IF(AND($C388&lt;=Hidden!CV$50,$D388&gt;=Hidden!CV$50),IF($G388="","x","y"),"")))</f>
        <v/>
      </c>
      <c r="DD388" s="45" t="str">
        <f>IF(Hidden!CW$51="Yes","H",IF($B388="","",IF(AND($C388&lt;=Hidden!CW$50,$D388&gt;=Hidden!CW$50),IF($G388="","x","y"),"")))</f>
        <v/>
      </c>
      <c r="DE388" s="41" t="str">
        <f>IF(Hidden!CX$51="Yes","H",IF($B388="","",IF(AND($C388&lt;=Hidden!CX$50,$D388&gt;=Hidden!CX$50),IF($G388="","x","y"),"")))</f>
        <v/>
      </c>
      <c r="DF388" s="37" t="str">
        <f>IF(Hidden!CY$51="Yes","H",IF($B388="","",IF(AND($C388&lt;=Hidden!CY$50,$D388&gt;=Hidden!CY$50),IF($G388="","x","y"),"")))</f>
        <v/>
      </c>
      <c r="DG388" s="37" t="str">
        <f>IF(Hidden!CZ$51="Yes","H",IF($B388="","",IF(AND($C388&lt;=Hidden!CZ$50,$D388&gt;=Hidden!CZ$50),IF($G388="","x","y"),"")))</f>
        <v/>
      </c>
      <c r="DH388" s="37" t="str">
        <f>IF(Hidden!DA$51="Yes","H",IF($B388="","",IF(AND($C388&lt;=Hidden!DA$50,$D388&gt;=Hidden!DA$50),IF($G388="","x","y"),"")))</f>
        <v/>
      </c>
      <c r="DI388" s="40" t="str">
        <f>IF(Hidden!DB$51="Yes","H",IF($B388="","",IF(AND($C388&lt;=Hidden!DB$50,$D388&gt;=Hidden!DB$50),IF($G388="","x","y"),"")))</f>
        <v/>
      </c>
      <c r="DJ388" s="44" t="str">
        <f>IF(Hidden!DC$51="Yes","H",IF($B388="","",IF(AND($C388&lt;=Hidden!DC$50,$D388&gt;=Hidden!DC$50),IF($G388="","x","y"),"")))</f>
        <v/>
      </c>
      <c r="DK388" s="37" t="str">
        <f>IF(Hidden!DD$51="Yes","H",IF($B388="","",IF(AND($C388&lt;=Hidden!DD$50,$D388&gt;=Hidden!DD$50),IF($G388="","x","y"),"")))</f>
        <v/>
      </c>
      <c r="DL388" s="37" t="str">
        <f>IF(Hidden!DE$51="Yes","H",IF($B388="","",IF(AND($C388&lt;=Hidden!DE$50,$D388&gt;=Hidden!DE$50),IF($G388="","x","y"),"")))</f>
        <v/>
      </c>
      <c r="DM388" s="37" t="str">
        <f>IF(Hidden!DF$51="Yes","H",IF($B388="","",IF(AND($C388&lt;=Hidden!DF$50,$D388&gt;=Hidden!DF$50),IF($G388="","x","y"),"")))</f>
        <v/>
      </c>
      <c r="DN388" s="45" t="str">
        <f>IF(Hidden!DG$51="Yes","H",IF($B388="","",IF(AND($C388&lt;=Hidden!DG$50,$D388&gt;=Hidden!DG$50),IF($G388="","x","y"),"")))</f>
        <v/>
      </c>
      <c r="DO388" s="41" t="str">
        <f>IF(Hidden!DH$51="Yes","H",IF($B388="","",IF(AND($C388&lt;=Hidden!DH$50,$D388&gt;=Hidden!DH$50),IF($G388="","x","y"),"")))</f>
        <v/>
      </c>
      <c r="DP388" s="37" t="str">
        <f>IF(Hidden!DI$51="Yes","H",IF($B388="","",IF(AND($C388&lt;=Hidden!DI$50,$D388&gt;=Hidden!DI$50),IF($G388="","x","y"),"")))</f>
        <v/>
      </c>
      <c r="DQ388" s="37" t="str">
        <f>IF(Hidden!DJ$51="Yes","H",IF($B388="","",IF(AND($C388&lt;=Hidden!DJ$50,$D388&gt;=Hidden!DJ$50),IF($G388="","x","y"),"")))</f>
        <v/>
      </c>
      <c r="DR388" s="37" t="str">
        <f>IF(Hidden!DK$51="Yes","H",IF($B388="","",IF(AND($C388&lt;=Hidden!DK$50,$D388&gt;=Hidden!DK$50),IF($G388="","x","y"),"")))</f>
        <v/>
      </c>
      <c r="DS388" s="40" t="str">
        <f>IF(Hidden!DL$51="Yes","H",IF($B388="","",IF(AND($C388&lt;=Hidden!DL$50,$D388&gt;=Hidden!DL$50),IF($G388="","x","y"),"")))</f>
        <v/>
      </c>
      <c r="DT388" s="44" t="str">
        <f>IF(Hidden!DM$51="Yes","H",IF($B388="","",IF(AND($C388&lt;=Hidden!DM$50,$D388&gt;=Hidden!DM$50),IF($G388="","x","y"),"")))</f>
        <v/>
      </c>
      <c r="DU388" s="37" t="str">
        <f>IF(Hidden!DN$51="Yes","H",IF($B388="","",IF(AND($C388&lt;=Hidden!DN$50,$D388&gt;=Hidden!DN$50),IF($G388="","x","y"),"")))</f>
        <v/>
      </c>
      <c r="DV388" s="37" t="str">
        <f>IF(Hidden!DO$51="Yes","H",IF($B388="","",IF(AND($C388&lt;=Hidden!DO$50,$D388&gt;=Hidden!DO$50),IF($G388="","x","y"),"")))</f>
        <v/>
      </c>
      <c r="DW388" s="37" t="str">
        <f>IF(Hidden!DP$51="Yes","H",IF($B388="","",IF(AND($C388&lt;=Hidden!DP$50,$D388&gt;=Hidden!DP$50),IF($G388="","x","y"),"")))</f>
        <v/>
      </c>
      <c r="DX388" s="45" t="str">
        <f>IF(Hidden!DQ$51="Yes","H",IF($B388="","",IF(AND($C388&lt;=Hidden!DQ$50,$D388&gt;=Hidden!DQ$50),IF($G388="","x","y"),"")))</f>
        <v/>
      </c>
      <c r="DY388" s="44" t="str">
        <f>IF(Hidden!DR$51="Yes","H",IF($B388="","",IF(AND($C388&lt;=Hidden!DR$50,$D388&gt;=Hidden!DR$50),IF($G388="","x","y"),"")))</f>
        <v/>
      </c>
      <c r="DZ388" s="37" t="str">
        <f>IF(Hidden!DS$51="Yes","H",IF($B388="","",IF(AND($C388&lt;=Hidden!DS$50,$D388&gt;=Hidden!DS$50),IF($G388="","x","y"),"")))</f>
        <v/>
      </c>
      <c r="EA388" s="37" t="str">
        <f>IF(Hidden!DT$51="Yes","H",IF($B388="","",IF(AND($C388&lt;=Hidden!DT$50,$D388&gt;=Hidden!DT$50),IF($G388="","x","y"),"")))</f>
        <v/>
      </c>
      <c r="EB388" s="37" t="str">
        <f>IF(Hidden!DU$51="Yes","H",IF($B388="","",IF(AND($C388&lt;=Hidden!DU$50,$D388&gt;=Hidden!DU$50),IF($G388="","x","y"),"")))</f>
        <v/>
      </c>
      <c r="EC388" s="45" t="str">
        <f>IF(Hidden!DV$51="Yes","H",IF($B388="","",IF(AND($C388&lt;=Hidden!DV$50,$D388&gt;=Hidden!DV$50),IF($G388="","x","y"),"")))</f>
        <v/>
      </c>
      <c r="ED388" s="41" t="str">
        <f>IF(Hidden!DW$51="Yes","H",IF($B388="","",IF(AND($C388&lt;=Hidden!DW$50,$D388&gt;=Hidden!DW$50),IF($G388="","x","y"),"")))</f>
        <v/>
      </c>
      <c r="EE388" s="37" t="str">
        <f>IF(Hidden!DX$51="Yes","H",IF($B388="","",IF(AND($C388&lt;=Hidden!DX$50,$D388&gt;=Hidden!DX$50),IF($G388="","x","y"),"")))</f>
        <v/>
      </c>
      <c r="EF388" s="37" t="str">
        <f>IF(Hidden!DY$51="Yes","H",IF($B388="","",IF(AND($C388&lt;=Hidden!DY$50,$D388&gt;=Hidden!DY$50),IF($G388="","x","y"),"")))</f>
        <v/>
      </c>
      <c r="EG388" s="37" t="str">
        <f>IF(Hidden!DZ$51="Yes","H",IF($B388="","",IF(AND($C388&lt;=Hidden!DZ$50,$D388&gt;=Hidden!DZ$50),IF($G388="","x","y"),"")))</f>
        <v/>
      </c>
      <c r="EH388" s="38" t="str">
        <f>IF(Hidden!EA$51="Yes","H",IF($B388="","",IF(AND($C388&lt;=Hidden!EA$50,$D388&gt;=Hidden!EA$50),IF($G388="","x","y"),"")))</f>
        <v/>
      </c>
      <c r="EI388" s="41" t="str">
        <f>IF(Hidden!EB$51="Yes","H",IF($B388="","",IF(AND($C388&lt;=Hidden!EB$50,$D388&gt;=Hidden!EB$50),IF($G388="","x","y"),"")))</f>
        <v/>
      </c>
      <c r="EJ388" s="37" t="str">
        <f>IF(Hidden!EC$51="Yes","H",IF($B388="","",IF(AND($C388&lt;=Hidden!EC$50,$D388&gt;=Hidden!EC$50),IF($G388="","x","y"),"")))</f>
        <v/>
      </c>
      <c r="EK388" s="37" t="str">
        <f>IF(Hidden!ED$51="Yes","H",IF($B388="","",IF(AND($C388&lt;=Hidden!ED$50,$D388&gt;=Hidden!ED$50),IF($G388="","x","y"),"")))</f>
        <v/>
      </c>
      <c r="EL388" s="37" t="str">
        <f>IF(Hidden!EE$51="Yes","H",IF($B388="","",IF(AND($C388&lt;=Hidden!EE$50,$D388&gt;=Hidden!EE$50),IF($G388="","x","y"),"")))</f>
        <v/>
      </c>
      <c r="EM388" s="38" t="str">
        <f>IF(Hidden!EF$51="Yes","H",IF($B388="","",IF(AND($C388&lt;=Hidden!EF$50,$D388&gt;=Hidden!EF$50),IF($G388="","x","y"),"")))</f>
        <v/>
      </c>
      <c r="EN388" s="41" t="str">
        <f>IF(Hidden!EG$51="Yes","H",IF($B388="","",IF(AND($C388&lt;=Hidden!EG$50,$D388&gt;=Hidden!EG$50),IF($G388="","x","y"),"")))</f>
        <v/>
      </c>
      <c r="EO388" s="37" t="str">
        <f>IF(Hidden!EH$51="Yes","H",IF($B388="","",IF(AND($C388&lt;=Hidden!EH$50,$D388&gt;=Hidden!EH$50),IF($G388="","x","y"),"")))</f>
        <v/>
      </c>
      <c r="EP388" s="37" t="str">
        <f>IF(Hidden!EI$51="Yes","H",IF($B388="","",IF(AND($C388&lt;=Hidden!EI$50,$D388&gt;=Hidden!EI$50),IF($G388="","x","y"),"")))</f>
        <v/>
      </c>
      <c r="EQ388" s="37" t="str">
        <f>IF(Hidden!EJ$51="Yes","H",IF($B388="","",IF(AND($C388&lt;=Hidden!EJ$50,$D388&gt;=Hidden!EJ$50),IF($G388="","x","y"),"")))</f>
        <v/>
      </c>
      <c r="ER388" s="38" t="str">
        <f>IF(Hidden!EK$51="Yes","H",IF($B388="","",IF(AND($C388&lt;=Hidden!EK$50,$D388&gt;=Hidden!EK$50),IF($G388="","x","y"),"")))</f>
        <v/>
      </c>
      <c r="ES388" s="41" t="str">
        <f>IF(Hidden!EL$51="Yes","H",IF($B388="","",IF(AND($C388&lt;=Hidden!EL$50,$D388&gt;=Hidden!EL$50),IF($G388="","x","y"),"")))</f>
        <v/>
      </c>
      <c r="ET388" s="37" t="str">
        <f>IF(Hidden!EM$51="Yes","H",IF($B388="","",IF(AND($C388&lt;=Hidden!EM$50,$D388&gt;=Hidden!EM$50),IF($G388="","x","y"),"")))</f>
        <v/>
      </c>
      <c r="EU388" s="37" t="str">
        <f>IF(Hidden!EN$51="Yes","H",IF($B388="","",IF(AND($C388&lt;=Hidden!EN$50,$D388&gt;=Hidden!EN$50),IF($G388="","x","y"),"")))</f>
        <v/>
      </c>
      <c r="EV388" s="37" t="str">
        <f>IF(Hidden!EO$51="Yes","H",IF($B388="","",IF(AND($C388&lt;=Hidden!EO$50,$D388&gt;=Hidden!EO$50),IF($G388="","x","y"),"")))</f>
        <v/>
      </c>
      <c r="EW388" s="38" t="str">
        <f>IF(Hidden!EP$51="Yes","H",IF($B388="","",IF(AND($C388&lt;=Hidden!EP$50,$D388&gt;=Hidden!EP$50),IF($G388="","x","y"),"")))</f>
        <v/>
      </c>
      <c r="EX388" s="41" t="str">
        <f>IF(Hidden!EQ$51="Yes","H",IF($B388="","",IF(AND($C388&lt;=Hidden!EQ$50,$D388&gt;=Hidden!EQ$50),IF($G388="","x","y"),"")))</f>
        <v/>
      </c>
      <c r="EY388" s="37" t="str">
        <f>IF(Hidden!ER$51="Yes","H",IF($B388="","",IF(AND($C388&lt;=Hidden!ER$50,$D388&gt;=Hidden!ER$50),IF($G388="","x","y"),"")))</f>
        <v/>
      </c>
      <c r="EZ388" s="37" t="str">
        <f>IF(Hidden!ES$51="Yes","H",IF($B388="","",IF(AND($C388&lt;=Hidden!ES$50,$D388&gt;=Hidden!ES$50),IF($G388="","x","y"),"")))</f>
        <v/>
      </c>
      <c r="FA388" s="37" t="str">
        <f>IF(Hidden!ET$51="Yes","H",IF($B388="","",IF(AND($C388&lt;=Hidden!ET$50,$D388&gt;=Hidden!ET$50),IF($G388="","x","y"),"")))</f>
        <v/>
      </c>
      <c r="FB388" s="38" t="str">
        <f>IF(Hidden!EU$51="Yes","H",IF($B388="","",IF(AND($C388&lt;=Hidden!EU$50,$D388&gt;=Hidden!EU$50),IF($G388="","x","y"),"")))</f>
        <v/>
      </c>
      <c r="FC388" s="41" t="str">
        <f>IF(Hidden!EV$51="Yes","H",IF($B388="","",IF(AND($C388&lt;=Hidden!EV$50,$D388&gt;=Hidden!EV$50),IF($G388="","x","y"),"")))</f>
        <v/>
      </c>
      <c r="FD388" s="37" t="str">
        <f>IF(Hidden!EW$51="Yes","H",IF($B388="","",IF(AND($C388&lt;=Hidden!EW$50,$D388&gt;=Hidden!EW$50),IF($G388="","x","y"),"")))</f>
        <v/>
      </c>
      <c r="FE388" s="37" t="str">
        <f>IF(Hidden!EX$51="Yes","H",IF($B388="","",IF(AND($C388&lt;=Hidden!EX$50,$D388&gt;=Hidden!EX$50),IF($G388="","x","y"),"")))</f>
        <v/>
      </c>
      <c r="FF388" s="37" t="str">
        <f>IF(Hidden!EY$51="Yes","H",IF($B388="","",IF(AND($C388&lt;=Hidden!EY$50,$D388&gt;=Hidden!EY$50),IF($G388="","x","y"),"")))</f>
        <v/>
      </c>
      <c r="FG388" s="38" t="str">
        <f>IF(Hidden!EZ$51="Yes","H",IF($B388="","",IF(AND($C388&lt;=Hidden!EZ$50,$D388&gt;=Hidden!EZ$50),IF($G388="","x","y"),"")))</f>
        <v/>
      </c>
      <c r="FH388" s="41" t="str">
        <f>IF(Hidden!FA$51="Yes","H",IF($B388="","",IF(AND($C388&lt;=Hidden!FA$50,$D388&gt;=Hidden!FA$50),IF($G388="","x","y"),"")))</f>
        <v/>
      </c>
      <c r="FI388" s="37" t="str">
        <f>IF(Hidden!FB$51="Yes","H",IF($B388="","",IF(AND($C388&lt;=Hidden!FB$50,$D388&gt;=Hidden!FB$50),IF($G388="","x","y"),"")))</f>
        <v/>
      </c>
      <c r="FJ388" s="37" t="str">
        <f>IF(Hidden!FC$51="Yes","H",IF($B388="","",IF(AND($C388&lt;=Hidden!FC$50,$D388&gt;=Hidden!FC$50),IF($G388="","x","y"),"")))</f>
        <v/>
      </c>
      <c r="FK388" s="37" t="str">
        <f>IF(Hidden!FD$51="Yes","H",IF($B388="","",IF(AND($C388&lt;=Hidden!FD$50,$D388&gt;=Hidden!FD$50),IF($G388="","x","y"),"")))</f>
        <v/>
      </c>
      <c r="FL388" s="38" t="str">
        <f>IF(Hidden!FE$51="Yes","H",IF($B388="","",IF(AND($C388&lt;=Hidden!FE$50,$D388&gt;=Hidden!FE$50),IF($G388="","x","y"),"")))</f>
        <v/>
      </c>
      <c r="FM388" s="41" t="str">
        <f>IF(Hidden!FF$51="Yes","H",IF($B388="","",IF(AND($C388&lt;=Hidden!FF$50,$D388&gt;=Hidden!FF$50),IF($G388="","x","y"),"")))</f>
        <v/>
      </c>
      <c r="FN388" s="37" t="str">
        <f>IF(Hidden!FG$51="Yes","H",IF($B388="","",IF(AND($C388&lt;=Hidden!FG$50,$D388&gt;=Hidden!FG$50),IF($G388="","x","y"),"")))</f>
        <v/>
      </c>
      <c r="FO388" s="37" t="str">
        <f>IF(Hidden!FH$51="Yes","H",IF($B388="","",IF(AND($C388&lt;=Hidden!FH$50,$D388&gt;=Hidden!FH$50),IF($G388="","x","y"),"")))</f>
        <v/>
      </c>
      <c r="FP388" s="37" t="str">
        <f>IF(Hidden!FI$51="Yes","H",IF($B388="","",IF(AND($C388&lt;=Hidden!FI$50,$D388&gt;=Hidden!FI$50),IF($G388="","x","y"),"")))</f>
        <v/>
      </c>
      <c r="FQ388" s="38" t="str">
        <f>IF(Hidden!FJ$51="Yes","H",IF($B388="","",IF(AND($C388&lt;=Hidden!FJ$50,$D388&gt;=Hidden!FJ$50),IF($G388="","x","y"),"")))</f>
        <v/>
      </c>
      <c r="FR388" s="41" t="str">
        <f>IF(Hidden!FK$51="Yes","H",IF($B388="","",IF(AND($C388&lt;=Hidden!FK$50,$D388&gt;=Hidden!FK$50),IF($G388="","x","y"),"")))</f>
        <v/>
      </c>
      <c r="FS388" s="37" t="str">
        <f>IF(Hidden!FL$51="Yes","H",IF($B388="","",IF(AND($C388&lt;=Hidden!FL$50,$D388&gt;=Hidden!FL$50),IF($G388="","x","y"),"")))</f>
        <v/>
      </c>
      <c r="FT388" s="37" t="str">
        <f>IF(Hidden!FM$51="Yes","H",IF($B388="","",IF(AND($C388&lt;=Hidden!FM$50,$D388&gt;=Hidden!FM$50),IF($G388="","x","y"),"")))</f>
        <v/>
      </c>
      <c r="FU388" s="37" t="str">
        <f>IF(Hidden!FN$51="Yes","H",IF($B388="","",IF(AND($C388&lt;=Hidden!FN$50,$D388&gt;=Hidden!FN$50),IF($G388="","x","y"),"")))</f>
        <v/>
      </c>
      <c r="FV388" s="38" t="str">
        <f>IF(Hidden!FO$51="Yes","H",IF($B388="","",IF(AND($C388&lt;=Hidden!FO$50,$D388&gt;=Hidden!FO$50),IF($G388="","x","y"),"")))</f>
        <v/>
      </c>
      <c r="FW388" s="41" t="str">
        <f>IF(Hidden!FP$51="Yes","H",IF($B388="","",IF(AND($C388&lt;=Hidden!FP$50,$D388&gt;=Hidden!FP$50),IF($G388="","x","y"),"")))</f>
        <v/>
      </c>
      <c r="FX388" s="37" t="str">
        <f>IF(Hidden!FQ$51="Yes","H",IF($B388="","",IF(AND($C388&lt;=Hidden!FQ$50,$D388&gt;=Hidden!FQ$50),IF($G388="","x","y"),"")))</f>
        <v/>
      </c>
      <c r="FY388" s="37" t="str">
        <f>IF(Hidden!FR$51="Yes","H",IF($B388="","",IF(AND($C388&lt;=Hidden!FR$50,$D388&gt;=Hidden!FR$50),IF($G388="","x","y"),"")))</f>
        <v/>
      </c>
      <c r="FZ388" s="37" t="str">
        <f>IF(Hidden!FS$51="Yes","H",IF($B388="","",IF(AND($C388&lt;=Hidden!FS$50,$D388&gt;=Hidden!FS$50),IF($G388="","x","y"),"")))</f>
        <v/>
      </c>
      <c r="GA388" s="38" t="str">
        <f>IF(Hidden!FT$51="Yes","H",IF($B388="","",IF(AND($C388&lt;=Hidden!FT$50,$D388&gt;=Hidden!FT$50),IF($G388="","x","y"),"")))</f>
        <v/>
      </c>
      <c r="GB388" s="41" t="str">
        <f>IF(Hidden!FU$51="Yes","H",IF($B388="","",IF(AND($C388&lt;=Hidden!FU$50,$D388&gt;=Hidden!FU$50),IF($G388="","x","y"),"")))</f>
        <v/>
      </c>
      <c r="GC388" s="37" t="str">
        <f>IF(Hidden!FV$51="Yes","H",IF($B388="","",IF(AND($C388&lt;=Hidden!FV$50,$D388&gt;=Hidden!FV$50),IF($G388="","x","y"),"")))</f>
        <v/>
      </c>
      <c r="GD388" s="37" t="str">
        <f>IF(Hidden!FW$51="Yes","H",IF($B388="","",IF(AND($C388&lt;=Hidden!FW$50,$D388&gt;=Hidden!FW$50),IF($G388="","x","y"),"")))</f>
        <v/>
      </c>
      <c r="GE388" s="37" t="str">
        <f>IF(Hidden!FX$51="Yes","H",IF($B388="","",IF(AND($C388&lt;=Hidden!FX$50,$D388&gt;=Hidden!FX$50),IF($G388="","x","y"),"")))</f>
        <v/>
      </c>
      <c r="GF388" s="38" t="str">
        <f>IF(Hidden!FY$51="Yes","H",IF($B388="","",IF(AND($C388&lt;=Hidden!FY$50,$D388&gt;=Hidden!FY$50),IF($G388="","x","y"),"")))</f>
        <v/>
      </c>
      <c r="GG388" s="41" t="str">
        <f>IF(Hidden!FZ$51="Yes","H",IF($B388="","",IF(AND($C388&lt;=Hidden!FZ$50,$D388&gt;=Hidden!FZ$50),IF($G388="","x","y"),"")))</f>
        <v/>
      </c>
      <c r="GH388" s="37" t="str">
        <f>IF(Hidden!GA$51="Yes","H",IF($B388="","",IF(AND($C388&lt;=Hidden!GA$50,$D388&gt;=Hidden!GA$50),IF($G388="","x","y"),"")))</f>
        <v/>
      </c>
      <c r="GI388" s="37" t="str">
        <f>IF(Hidden!GB$51="Yes","H",IF($B388="","",IF(AND($C388&lt;=Hidden!GB$50,$D388&gt;=Hidden!GB$50),IF($G388="","x","y"),"")))</f>
        <v/>
      </c>
      <c r="GJ388" s="37" t="str">
        <f>IF(Hidden!GC$51="Yes","H",IF($B388="","",IF(AND($C388&lt;=Hidden!GC$50,$D388&gt;=Hidden!GC$50),IF($G388="","x","y"),"")))</f>
        <v/>
      </c>
      <c r="GK388" s="38" t="str">
        <f>IF(Hidden!GD$51="Yes","H",IF($B388="","",IF(AND($C388&lt;=Hidden!GD$50,$D388&gt;=Hidden!GD$50),IF($G388="","x","y"),"")))</f>
        <v/>
      </c>
      <c r="GL388" s="41" t="str">
        <f>IF(Hidden!GE$51="Yes","H",IF($B388="","",IF(AND($C388&lt;=Hidden!GE$50,$D388&gt;=Hidden!GE$50),IF($G388="","x","y"),"")))</f>
        <v/>
      </c>
      <c r="GM388" s="37" t="str">
        <f>IF(Hidden!GF$51="Yes","H",IF($B388="","",IF(AND($C388&lt;=Hidden!GF$50,$D388&gt;=Hidden!GF$50),IF($G388="","x","y"),"")))</f>
        <v/>
      </c>
      <c r="GN388" s="37" t="str">
        <f>IF(Hidden!GG$51="Yes","H",IF($B388="","",IF(AND($C388&lt;=Hidden!GG$50,$D388&gt;=Hidden!GG$50),IF($G388="","x","y"),"")))</f>
        <v/>
      </c>
      <c r="GO388" s="37" t="str">
        <f>IF(Hidden!GH$51="Yes","H",IF($B388="","",IF(AND($C388&lt;=Hidden!GH$50,$D388&gt;=Hidden!GH$50),IF($G388="","x","y"),"")))</f>
        <v/>
      </c>
      <c r="GP388" s="38" t="str">
        <f>IF(Hidden!GI$51="Yes","H",IF($B388="","",IF(AND($C388&lt;=Hidden!GI$50,$D388&gt;=Hidden!GI$50),IF($G388="","x","y"),"")))</f>
        <v/>
      </c>
      <c r="GQ388" s="41" t="str">
        <f>IF(Hidden!GJ$51="Yes","H",IF($B388="","",IF(AND($C388&lt;=Hidden!GJ$50,$D388&gt;=Hidden!GJ$50),IF($G388="","x","y"),"")))</f>
        <v/>
      </c>
      <c r="GR388" s="37" t="str">
        <f>IF(Hidden!GK$51="Yes","H",IF($B388="","",IF(AND($C388&lt;=Hidden!GK$50,$D388&gt;=Hidden!GK$50),IF($G388="","x","y"),"")))</f>
        <v/>
      </c>
      <c r="GS388" s="37" t="str">
        <f>IF(Hidden!GL$51="Yes","H",IF($B388="","",IF(AND($C388&lt;=Hidden!GL$50,$D388&gt;=Hidden!GL$50),IF($G388="","x","y"),"")))</f>
        <v/>
      </c>
      <c r="GT388" s="37" t="str">
        <f>IF(Hidden!GM$51="Yes","H",IF($B388="","",IF(AND($C388&lt;=Hidden!GM$50,$D388&gt;=Hidden!GM$50),IF($G388="","x","y"),"")))</f>
        <v/>
      </c>
      <c r="GU388" s="38" t="str">
        <f>IF(Hidden!GN$51="Yes","H",IF($B388="","",IF(AND($C388&lt;=Hidden!GN$50,$D388&gt;=Hidden!GN$50),IF($G388="","x","y"),"")))</f>
        <v/>
      </c>
      <c r="GV388" s="41" t="str">
        <f>IF(Hidden!GO$51="Yes","H",IF($B388="","",IF(AND($C388&lt;=Hidden!GO$50,$D388&gt;=Hidden!GO$50),IF($G388="","x","y"),"")))</f>
        <v/>
      </c>
      <c r="GW388" s="37" t="str">
        <f>IF(Hidden!GP$51="Yes","H",IF($B388="","",IF(AND($C388&lt;=Hidden!GP$50,$D388&gt;=Hidden!GP$50),IF($G388="","x","y"),"")))</f>
        <v/>
      </c>
      <c r="GX388" s="37" t="str">
        <f>IF(Hidden!GQ$51="Yes","H",IF($B388="","",IF(AND($C388&lt;=Hidden!GQ$50,$D388&gt;=Hidden!GQ$50),IF($G388="","x","y"),"")))</f>
        <v/>
      </c>
      <c r="GY388" s="37" t="str">
        <f>IF(Hidden!GR$51="Yes","H",IF($B388="","",IF(AND($C388&lt;=Hidden!GR$50,$D388&gt;=Hidden!GR$50),IF($G388="","x","y"),"")))</f>
        <v/>
      </c>
      <c r="GZ388" s="38" t="str">
        <f>IF(Hidden!GS$51="Yes","H",IF($B388="","",IF(AND($C388&lt;=Hidden!GS$50,$D388&gt;=Hidden!GS$50),IF($G388="","x","y"),"")))</f>
        <v/>
      </c>
      <c r="HA388" s="41" t="str">
        <f>IF(Hidden!GT$51="Yes","H",IF($B388="","",IF(AND($C388&lt;=Hidden!GT$50,$D388&gt;=Hidden!GT$50),IF($G388="","x","y"),"")))</f>
        <v/>
      </c>
      <c r="HB388" s="37" t="str">
        <f>IF(Hidden!GU$51="Yes","H",IF($B388="","",IF(AND($C388&lt;=Hidden!GU$50,$D388&gt;=Hidden!GU$50),IF($G388="","x","y"),"")))</f>
        <v/>
      </c>
      <c r="HC388" s="37" t="str">
        <f>IF(Hidden!GV$51="Yes","H",IF($B388="","",IF(AND($C388&lt;=Hidden!GV$50,$D388&gt;=Hidden!GV$50),IF($G388="","x","y"),"")))</f>
        <v/>
      </c>
      <c r="HD388" s="37" t="str">
        <f>IF(Hidden!GW$51="Yes","H",IF($B388="","",IF(AND($C388&lt;=Hidden!GW$50,$D388&gt;=Hidden!GW$50),IF($G388="","x","y"),"")))</f>
        <v/>
      </c>
      <c r="HE388" s="38" t="str">
        <f>IF(Hidden!GX$51="Yes","H",IF($B388="","",IF(AND($C388&lt;=Hidden!GX$50,$D388&gt;=Hidden!GX$50),IF($G388="","x","y"),"")))</f>
        <v/>
      </c>
      <c r="HF388" s="41" t="str">
        <f>IF(Hidden!GY$51="Yes","H",IF($B388="","",IF(AND($C388&lt;=Hidden!GY$50,$D388&gt;=Hidden!GY$50),IF($G388="","x","y"),"")))</f>
        <v/>
      </c>
      <c r="HG388" s="37" t="str">
        <f>IF(Hidden!GZ$51="Yes","H",IF($B388="","",IF(AND($C388&lt;=Hidden!GZ$50,$D388&gt;=Hidden!GZ$50),IF($G388="","x","y"),"")))</f>
        <v/>
      </c>
      <c r="HH388" s="37" t="str">
        <f>IF(Hidden!HA$51="Yes","H",IF($B388="","",IF(AND($C388&lt;=Hidden!HA$50,$D388&gt;=Hidden!HA$50),IF($G388="","x","y"),"")))</f>
        <v/>
      </c>
      <c r="HI388" s="37" t="str">
        <f>IF(Hidden!HB$51="Yes","H",IF($B388="","",IF(AND($C388&lt;=Hidden!HB$50,$D388&gt;=Hidden!HB$50),IF($G388="","x","y"),"")))</f>
        <v/>
      </c>
      <c r="HJ388" s="38" t="str">
        <f>IF(Hidden!HC$51="Yes","H",IF($B388="","",IF(AND($C388&lt;=Hidden!HC$50,$D388&gt;=Hidden!HC$50),IF($G388="","x","y"),"")))</f>
        <v/>
      </c>
      <c r="HK388" s="41" t="str">
        <f>IF(Hidden!HD$51="Yes","H",IF($B388="","",IF(AND($C388&lt;=Hidden!HD$50,$D388&gt;=Hidden!HD$50),IF($G388="","x","y"),"")))</f>
        <v/>
      </c>
      <c r="HL388" s="37" t="str">
        <f>IF(Hidden!HE$51="Yes","H",IF($B388="","",IF(AND($C388&lt;=Hidden!HE$50,$D388&gt;=Hidden!HE$50),IF($G388="","x","y"),"")))</f>
        <v/>
      </c>
      <c r="HM388" s="37" t="str">
        <f>IF(Hidden!HF$51="Yes","H",IF($B388="","",IF(AND($C388&lt;=Hidden!HF$50,$D388&gt;=Hidden!HF$50),IF($G388="","x","y"),"")))</f>
        <v/>
      </c>
      <c r="HN388" s="37" t="str">
        <f>IF(Hidden!HG$51="Yes","H",IF($B388="","",IF(AND($C388&lt;=Hidden!HG$50,$D388&gt;=Hidden!HG$50),IF($G388="","x","y"),"")))</f>
        <v/>
      </c>
      <c r="HO388" s="38" t="str">
        <f>IF(Hidden!HH$51="Yes","H",IF($B388="","",IF(AND($C388&lt;=Hidden!HH$50,$D388&gt;=Hidden!HH$50),IF($G388="","x","y"),"")))</f>
        <v/>
      </c>
      <c r="HP388" s="41" t="str">
        <f>IF(Hidden!HI$51="Yes","H",IF($B388="","",IF(AND($C388&lt;=Hidden!HI$50,$D388&gt;=Hidden!HI$50),IF($G388="","x","y"),"")))</f>
        <v/>
      </c>
      <c r="HQ388" s="37" t="str">
        <f>IF(Hidden!HJ$51="Yes","H",IF($B388="","",IF(AND($C388&lt;=Hidden!HJ$50,$D388&gt;=Hidden!HJ$50),IF($G388="","x","y"),"")))</f>
        <v/>
      </c>
      <c r="HR388" s="37" t="str">
        <f>IF(Hidden!HK$51="Yes","H",IF($B388="","",IF(AND($C388&lt;=Hidden!HK$50,$D388&gt;=Hidden!HK$50),IF($G388="","x","y"),"")))</f>
        <v/>
      </c>
      <c r="HS388" s="37" t="str">
        <f>IF(Hidden!HL$51="Yes","H",IF($B388="","",IF(AND($C388&lt;=Hidden!HL$50,$D388&gt;=Hidden!HL$50),IF($G388="","x","y"),"")))</f>
        <v/>
      </c>
      <c r="HT388" s="38" t="str">
        <f>IF(Hidden!HM$51="Yes","H",IF($B388="","",IF(AND($C388&lt;=Hidden!HM$50,$D388&gt;=Hidden!HM$50),IF($G388="","x","y"),"")))</f>
        <v/>
      </c>
      <c r="HU388" s="41" t="str">
        <f>IF(Hidden!HN$51="Yes","H",IF($B388="","",IF(AND($C388&lt;=Hidden!HN$50,$D388&gt;=Hidden!HN$50),IF($G388="","x","y"),"")))</f>
        <v/>
      </c>
      <c r="HV388" s="37" t="str">
        <f>IF(Hidden!HO$51="Yes","H",IF($B388="","",IF(AND($C388&lt;=Hidden!HO$50,$D388&gt;=Hidden!HO$50),IF($G388="","x","y"),"")))</f>
        <v/>
      </c>
      <c r="HW388" s="37" t="str">
        <f>IF(Hidden!HP$51="Yes","H",IF($B388="","",IF(AND($C388&lt;=Hidden!HP$50,$D388&gt;=Hidden!HP$50),IF($G388="","x","y"),"")))</f>
        <v/>
      </c>
      <c r="HX388" s="37" t="str">
        <f>IF(Hidden!HQ$51="Yes","H",IF($B388="","",IF(AND($C388&lt;=Hidden!HQ$50,$D388&gt;=Hidden!HQ$50),IF($G388="","x","y"),"")))</f>
        <v/>
      </c>
      <c r="HY388" s="38" t="str">
        <f>IF(Hidden!HR$51="Yes","H",IF($B388="","",IF(AND($C388&lt;=Hidden!HR$50,$D388&gt;=Hidden!HR$50),IF($G388="","x","y"),"")))</f>
        <v/>
      </c>
      <c r="HZ388" s="41" t="str">
        <f>IF(Hidden!HS$51="Yes","H",IF($B388="","",IF(AND($C388&lt;=Hidden!HS$50,$D388&gt;=Hidden!HS$50),IF($G388="","x","y"),"")))</f>
        <v/>
      </c>
      <c r="IA388" s="37" t="str">
        <f>IF(Hidden!HT$51="Yes","H",IF($B388="","",IF(AND($C388&lt;=Hidden!HT$50,$D388&gt;=Hidden!HT$50),IF($G388="","x","y"),"")))</f>
        <v/>
      </c>
      <c r="IB388" s="37" t="str">
        <f>IF(Hidden!HU$51="Yes","H",IF($B388="","",IF(AND($C388&lt;=Hidden!HU$50,$D388&gt;=Hidden!HU$50),IF($G388="","x","y"),"")))</f>
        <v/>
      </c>
      <c r="IC388" s="37" t="str">
        <f>IF(Hidden!HV$51="Yes","H",IF($B388="","",IF(AND($C388&lt;=Hidden!HV$50,$D388&gt;=Hidden!HV$50),IF($G388="","x","y"),"")))</f>
        <v/>
      </c>
      <c r="ID388" s="38" t="str">
        <f>IF(Hidden!HW$51="Yes","H",IF($B388="","",IF(AND($C388&lt;=Hidden!HW$50,$D388&gt;=Hidden!HW$50),IF($G388="","x","y"),"")))</f>
        <v/>
      </c>
      <c r="IE388" s="41" t="str">
        <f>IF(Hidden!HX$51="Yes","H",IF($B388="","",IF(AND($C388&lt;=Hidden!HX$50,$D388&gt;=Hidden!HX$50),IF($G388="","x","y"),"")))</f>
        <v/>
      </c>
      <c r="IF388" s="37" t="str">
        <f>IF(Hidden!HY$51="Yes","H",IF($B388="","",IF(AND($C388&lt;=Hidden!HY$50,$D388&gt;=Hidden!HY$50),IF($G388="","x","y"),"")))</f>
        <v/>
      </c>
      <c r="IG388" s="37" t="str">
        <f>IF(Hidden!HZ$51="Yes","H",IF($B388="","",IF(AND($C388&lt;=Hidden!HZ$50,$D388&gt;=Hidden!HZ$50),IF($G388="","x","y"),"")))</f>
        <v/>
      </c>
      <c r="IH388" s="37" t="str">
        <f>IF(Hidden!IA$51="Yes","H",IF($B388="","",IF(AND($C388&lt;=Hidden!IA$50,$D388&gt;=Hidden!IA$50),IF($G388="","x","y"),"")))</f>
        <v/>
      </c>
      <c r="II388" s="38" t="str">
        <f>IF(Hidden!IB$51="Yes","H",IF($B388="","",IF(AND($C388&lt;=Hidden!IB$50,$D388&gt;=Hidden!IB$50),IF($G388="","x","y"),"")))</f>
        <v/>
      </c>
      <c r="IJ388" s="41" t="str">
        <f>IF(Hidden!IC$51="Yes","H",IF($B388="","",IF(AND($C388&lt;=Hidden!IC$50,$D388&gt;=Hidden!IC$50),IF($G388="","x","y"),"")))</f>
        <v/>
      </c>
      <c r="IK388" s="37" t="str">
        <f>IF(Hidden!ID$51="Yes","H",IF($B388="","",IF(AND($C388&lt;=Hidden!ID$50,$D388&gt;=Hidden!ID$50),IF($G388="","x","y"),"")))</f>
        <v/>
      </c>
      <c r="IL388" s="37" t="str">
        <f>IF(Hidden!IE$51="Yes","H",IF($B388="","",IF(AND($C388&lt;=Hidden!IE$50,$D388&gt;=Hidden!IE$50),IF($G388="","x","y"),"")))</f>
        <v/>
      </c>
      <c r="IM388" s="37" t="str">
        <f>IF(Hidden!IF$51="Yes","H",IF($B388="","",IF(AND($C388&lt;=Hidden!IF$50,$D388&gt;=Hidden!IF$50),IF($G388="","x","y"),"")))</f>
        <v/>
      </c>
      <c r="IN388" s="38" t="str">
        <f>IF(Hidden!IG$51="Yes","H",IF($B388="","",IF(AND($C388&lt;=Hidden!IG$50,$D388&gt;=Hidden!IG$50),IF($G388="","x","y"),"")))</f>
        <v/>
      </c>
      <c r="IO388" s="41" t="str">
        <f>IF(Hidden!IH$51="Yes","H",IF($B388="","",IF(AND($C388&lt;=Hidden!IH$50,$D388&gt;=Hidden!IH$50),IF($G388="","x","y"),"")))</f>
        <v/>
      </c>
      <c r="IP388" s="37" t="str">
        <f>IF(Hidden!II$51="Yes","H",IF($B388="","",IF(AND($C388&lt;=Hidden!II$50,$D388&gt;=Hidden!II$50),IF($G388="","x","y"),"")))</f>
        <v/>
      </c>
      <c r="IQ388" s="37" t="str">
        <f>IF(Hidden!IJ$51="Yes","H",IF($B388="","",IF(AND($C388&lt;=Hidden!IJ$50,$D388&gt;=Hidden!IJ$50),IF($G388="","x","y"),"")))</f>
        <v/>
      </c>
      <c r="IR388" s="37" t="str">
        <f>IF(Hidden!IK$51="Yes","H",IF($B388="","",IF(AND($C388&lt;=Hidden!IK$50,$D388&gt;=Hidden!IK$50),IF($G388="","x","y"),"")))</f>
        <v/>
      </c>
      <c r="IS388" s="38" t="str">
        <f>IF(Hidden!IL$51="Yes","H",IF($B388="","",IF(AND($C388&lt;=Hidden!IL$50,$D388&gt;=Hidden!IL$50),IF($G388="","x","y"),"")))</f>
        <v/>
      </c>
      <c r="IT388" s="41" t="str">
        <f>IF(Hidden!IM$51="Yes","H",IF($B388="","",IF(AND($C388&lt;=Hidden!IM$50,$D388&gt;=Hidden!IM$50),IF($G388="","x","y"),"")))</f>
        <v/>
      </c>
      <c r="IU388" s="37" t="str">
        <f>IF(Hidden!IN$51="Yes","H",IF($B388="","",IF(AND($C388&lt;=Hidden!IN$50,$D388&gt;=Hidden!IN$50),IF($G388="","x","y"),"")))</f>
        <v/>
      </c>
      <c r="IV388" s="37" t="str">
        <f>IF(Hidden!IO$51="Yes","H",IF($B388="","",IF(AND($C388&lt;=Hidden!IO$50,$D388&gt;=Hidden!IO$50),IF($G388="","x","y"),"")))</f>
        <v/>
      </c>
      <c r="IW388" s="37" t="str">
        <f>IF(Hidden!IP$51="Yes","H",IF($B388="","",IF(AND($C388&lt;=Hidden!IP$50,$D388&gt;=Hidden!IP$50),IF($G388="","x","y"),"")))</f>
        <v/>
      </c>
      <c r="IX388" s="38" t="str">
        <f>IF(Hidden!IQ$51="Yes","H",IF($B388="","",IF(AND($C388&lt;=Hidden!IQ$50,$D388&gt;=Hidden!IQ$50),IF($G388="","x","y"),"")))</f>
        <v/>
      </c>
      <c r="IY388" s="41" t="str">
        <f>IF(Hidden!IR$51="Yes","H",IF($B388="","",IF(AND($C388&lt;=Hidden!IR$50,$D388&gt;=Hidden!IR$50),IF($G388="","x","y"),"")))</f>
        <v/>
      </c>
      <c r="IZ388" s="37" t="str">
        <f>IF(Hidden!IS$51="Yes","H",IF($B388="","",IF(AND($C388&lt;=Hidden!IS$50,$D388&gt;=Hidden!IS$50),IF($G388="","x","y"),"")))</f>
        <v/>
      </c>
      <c r="JA388" s="37" t="str">
        <f>IF(Hidden!IT$51="Yes","H",IF($B388="","",IF(AND($C388&lt;=Hidden!IT$50,$D388&gt;=Hidden!IT$50),IF($G388="","x","y"),"")))</f>
        <v/>
      </c>
      <c r="JB388" s="37" t="str">
        <f>IF(Hidden!IU$51="Yes","H",IF($B388="","",IF(AND($C388&lt;=Hidden!IU$50,$D388&gt;=Hidden!IU$50),IF($G388="","x","y"),"")))</f>
        <v/>
      </c>
      <c r="JC388" s="38" t="str">
        <f>IF(Hidden!IV$51="Yes","H",IF($B388="","",IF(AND($C388&lt;=Hidden!IV$50,$D388&gt;=Hidden!IV$50),IF($G388="","x","y"),"")))</f>
        <v/>
      </c>
      <c r="JD388" s="41" t="str">
        <f>IF(Hidden!IW$51="Yes","H",IF($B388="","",IF(AND($C388&lt;=Hidden!IW$50,$D388&gt;=Hidden!IW$50),IF($G388="","x","y"),"")))</f>
        <v/>
      </c>
      <c r="JE388" s="37" t="str">
        <f>IF(Hidden!IX$51="Yes","H",IF($B388="","",IF(AND($C388&lt;=Hidden!IX$50,$D388&gt;=Hidden!IX$50),IF($G388="","x","y"),"")))</f>
        <v/>
      </c>
      <c r="JF388" s="37" t="str">
        <f>IF(Hidden!IY$51="Yes","H",IF($B388="","",IF(AND($C388&lt;=Hidden!IY$50,$D388&gt;=Hidden!IY$50),IF($G388="","x","y"),"")))</f>
        <v/>
      </c>
      <c r="JG388" s="37" t="str">
        <f>IF(Hidden!IZ$51="Yes","H",IF($B388="","",IF(AND($C388&lt;=Hidden!IZ$50,$D388&gt;=Hidden!IZ$50),IF($G388="","x","y"),"")))</f>
        <v/>
      </c>
      <c r="JH388" s="38" t="str">
        <f>IF(Hidden!JA$51="Yes","H",IF($B388="","",IF(AND($C388&lt;=Hidden!JA$50,$D388&gt;=Hidden!JA$50),IF($G388="","x","y"),"")))</f>
        <v/>
      </c>
      <c r="JI388" s="41" t="str">
        <f>IF(Hidden!JB$51="Yes","H",IF($B388="","",IF(AND($C388&lt;=Hidden!JB$50,$D388&gt;=Hidden!JB$50),IF($G388="","x","y"),"")))</f>
        <v/>
      </c>
      <c r="JJ388" s="37" t="str">
        <f>IF(Hidden!JC$51="Yes","H",IF($B388="","",IF(AND($C388&lt;=Hidden!JC$50,$D388&gt;=Hidden!JC$50),IF($G388="","x","y"),"")))</f>
        <v/>
      </c>
      <c r="JK388" s="37" t="str">
        <f>IF(Hidden!JD$51="Yes","H",IF($B388="","",IF(AND($C388&lt;=Hidden!JD$50,$D388&gt;=Hidden!JD$50),IF($G388="","x","y"),"")))</f>
        <v/>
      </c>
      <c r="JL388" s="37" t="str">
        <f>IF(Hidden!JE$51="Yes","H",IF($B388="","",IF(AND($C388&lt;=Hidden!JE$50,$D388&gt;=Hidden!JE$50),IF($G388="","x","y"),"")))</f>
        <v/>
      </c>
      <c r="JM388" s="38" t="str">
        <f>IF(Hidden!JF$51="Yes","H",IF($B388="","",IF(AND($C388&lt;=Hidden!JF$50,$D388&gt;=Hidden!JF$50),IF($G388="","x","y"),"")))</f>
        <v/>
      </c>
      <c r="JN388" s="41" t="str">
        <f>IF(Hidden!JG$51="Yes","H",IF($B388="","",IF(AND($C388&lt;=Hidden!JG$50,$D388&gt;=Hidden!JG$50),IF($G388="","x","y"),"")))</f>
        <v/>
      </c>
      <c r="JO388" s="37" t="str">
        <f>IF(Hidden!JH$51="Yes","H",IF($B388="","",IF(AND($C388&lt;=Hidden!JH$50,$D388&gt;=Hidden!JH$50),IF($G388="","x","y"),"")))</f>
        <v/>
      </c>
      <c r="JP388" s="37" t="str">
        <f>IF(Hidden!JI$51="Yes","H",IF($B388="","",IF(AND($C388&lt;=Hidden!JI$50,$D388&gt;=Hidden!JI$50),IF($G388="","x","y"),"")))</f>
        <v/>
      </c>
      <c r="JQ388" s="37" t="str">
        <f>IF(Hidden!JJ$51="Yes","H",IF($B388="","",IF(AND($C388&lt;=Hidden!JJ$50,$D388&gt;=Hidden!JJ$50),IF($G388="","x","y"),"")))</f>
        <v/>
      </c>
      <c r="JR388" s="38" t="str">
        <f>IF(Hidden!JK$51="Yes","H",IF($B388="","",IF(AND($C388&lt;=Hidden!JK$50,$D388&gt;=Hidden!JK$50),IF($G388="","x","y"),"")))</f>
        <v/>
      </c>
    </row>
    <row r="389" spans="1:278">
      <c r="A389" s="28"/>
      <c r="B389" s="58"/>
      <c r="C389" s="90"/>
      <c r="D389" s="91"/>
      <c r="E389" s="88"/>
      <c r="F389" s="89"/>
      <c r="G389" s="87"/>
      <c r="H389" s="67"/>
      <c r="I389" s="36" t="str">
        <f>IF(Hidden!B$51="Yes","H",IF($B389="","",IF(AND($C389&lt;=Hidden!B$50,$D389&gt;=Hidden!B$50),IF($G389="","x","y"),"")))</f>
        <v/>
      </c>
      <c r="J389" s="37" t="str">
        <f>IF(Hidden!C$51="Yes","H",IF($B389="","",IF(AND($C389&lt;=Hidden!C$50,$D389&gt;=Hidden!C$50),IF($G389="","x","y"),"")))</f>
        <v/>
      </c>
      <c r="K389" s="37" t="str">
        <f>IF(Hidden!D$51="Yes","H",IF($B389="","",IF(AND($C389&lt;=Hidden!D$50,$D389&gt;=Hidden!D$50),IF($G389="","x","y"),"")))</f>
        <v/>
      </c>
      <c r="L389" s="37" t="str">
        <f>IF(Hidden!E$50="Yes","H",IF($B389="","",IF(AND($C389&lt;=Hidden!E$49,$D389&gt;=Hidden!E$49),IF($G389="","x","y"),"")))</f>
        <v/>
      </c>
      <c r="M389" s="40" t="str">
        <f>IF(Hidden!F$50="Yes","H",IF($B389="","",IF(AND($C389&lt;=Hidden!F$49,$D389&gt;=Hidden!F$49),IF($G389="","x","y"),"")))</f>
        <v/>
      </c>
      <c r="N389" s="44" t="str">
        <f>IF(Hidden!G$50="Yes","H",IF($B389="","",IF(AND($C389&lt;=Hidden!G$49,$D389&gt;=Hidden!G$49),IF($G389="","x","y"),"")))</f>
        <v/>
      </c>
      <c r="O389" s="37" t="str">
        <f>IF(Hidden!H$50="Yes","H",IF($B389="","",IF(AND($C389&lt;=Hidden!H$49,$D389&gt;=Hidden!H$49),IF($G389="","x","y"),"")))</f>
        <v/>
      </c>
      <c r="P389" s="37" t="str">
        <f>IF(Hidden!I$50="Yes","H",IF($B389="","",IF(AND($C389&lt;=Hidden!I$49,$D389&gt;=Hidden!I$49),IF($G389="","x","y"),"")))</f>
        <v/>
      </c>
      <c r="Q389" s="37" t="str">
        <f>IF(Hidden!J$52="Yes","H",IF($B389="","",IF(AND($C389&lt;=Hidden!J$51,$D389&gt;=Hidden!J$51),IF($G389="","x","y"),"")))</f>
        <v/>
      </c>
      <c r="R389" s="45" t="str">
        <f>IF(Hidden!K$52="Yes","H",IF($B389="","",IF(AND($C389&lt;=Hidden!K$51,$D389&gt;=Hidden!K$51),IF($G389="","x","y"),"")))</f>
        <v/>
      </c>
      <c r="S389" s="41" t="str">
        <f>IF(Hidden!L$51="Yes","H",IF($B389="","",IF(AND($C389&lt;=Hidden!L$50,$D389&gt;=Hidden!L$50),IF($G389="","x","y"),"")))</f>
        <v/>
      </c>
      <c r="T389" s="37" t="str">
        <f>IF(Hidden!M$51="Yes","H",IF($B389="","",IF(AND($C389&lt;=Hidden!M$50,$D389&gt;=Hidden!M$50),IF($G389="","x","y"),"")))</f>
        <v/>
      </c>
      <c r="U389" s="37" t="str">
        <f>IF(Hidden!N$51="Yes","H",IF($B389="","",IF(AND($C389&lt;=Hidden!N$50,$D389&gt;=Hidden!N$50),IF($G389="","x","y"),"")))</f>
        <v/>
      </c>
      <c r="V389" s="37" t="str">
        <f>IF(Hidden!O$51="Yes","H",IF($B389="","",IF(AND($C389&lt;=Hidden!O$50,$D389&gt;=Hidden!O$50),IF($G389="","x","y"),"")))</f>
        <v/>
      </c>
      <c r="W389" s="40" t="str">
        <f>IF(Hidden!P$51="Yes","H",IF($B389="","",IF(AND($C389&lt;=Hidden!P$50,$D389&gt;=Hidden!P$50),IF($G389="","x","y"),"")))</f>
        <v/>
      </c>
      <c r="X389" s="44" t="str">
        <f>IF(Hidden!Q$51="Yes","H",IF($B389="","",IF(AND($C389&lt;=Hidden!Q$50,$D389&gt;=Hidden!Q$50),IF($G389="","x","y"),"")))</f>
        <v/>
      </c>
      <c r="Y389" s="37" t="str">
        <f>IF(Hidden!R$51="Yes","H",IF($B389="","",IF(AND($C389&lt;=Hidden!R$50,$D389&gt;=Hidden!R$50),IF($G389="","x","y"),"")))</f>
        <v/>
      </c>
      <c r="Z389" s="37" t="str">
        <f>IF(Hidden!S$51="Yes","H",IF($B389="","",IF(AND($C389&lt;=Hidden!S$50,$D389&gt;=Hidden!S$50),IF($G389="","x","y"),"")))</f>
        <v/>
      </c>
      <c r="AA389" s="37" t="str">
        <f>IF(Hidden!T$51="Yes","H",IF($B389="","",IF(AND($C389&lt;=Hidden!T$50,$D389&gt;=Hidden!T$50),IF($G389="","x","y"),"")))</f>
        <v/>
      </c>
      <c r="AB389" s="45" t="str">
        <f>IF(Hidden!U$51="Yes","H",IF($B389="","",IF(AND($C389&lt;=Hidden!U$50,$D389&gt;=Hidden!U$50),IF($G389="","x","y"),"")))</f>
        <v/>
      </c>
      <c r="AC389" s="41" t="str">
        <f>IF(Hidden!V$51="Yes","H",IF($B389="","",IF(AND($C389&lt;=Hidden!V$50,$D389&gt;=Hidden!V$50),IF($G389="","x","y"),"")))</f>
        <v/>
      </c>
      <c r="AD389" s="37" t="str">
        <f>IF(Hidden!W$51="Yes","H",IF($B389="","",IF(AND($C389&lt;=Hidden!W$50,$D389&gt;=Hidden!W$50),IF($G389="","x","y"),"")))</f>
        <v/>
      </c>
      <c r="AE389" s="37" t="str">
        <f>IF(Hidden!X$51="Yes","H",IF($B389="","",IF(AND($C389&lt;=Hidden!X$50,$D389&gt;=Hidden!X$50),IF($G389="","x","y"),"")))</f>
        <v/>
      </c>
      <c r="AF389" s="37" t="str">
        <f>IF(Hidden!Y$51="Yes","H",IF($B389="","",IF(AND($C389&lt;=Hidden!Y$50,$D389&gt;=Hidden!Y$50),IF($G389="","x","y"),"")))</f>
        <v/>
      </c>
      <c r="AG389" s="40" t="str">
        <f>IF(Hidden!Z$51="Yes","H",IF($B389="","",IF(AND($C389&lt;=Hidden!Z$50,$D389&gt;=Hidden!Z$50),IF($G389="","x","y"),"")))</f>
        <v/>
      </c>
      <c r="AH389" s="44" t="str">
        <f>IF(Hidden!AA$51="Yes","H",IF($B389="","",IF(AND($C389&lt;=Hidden!AA$50,$D389&gt;=Hidden!AA$50),IF($G389="","x","y"),"")))</f>
        <v/>
      </c>
      <c r="AI389" s="37" t="str">
        <f>IF(Hidden!AB$51="Yes","H",IF($B389="","",IF(AND($C389&lt;=Hidden!AB$50,$D389&gt;=Hidden!AB$50),IF($G389="","x","y"),"")))</f>
        <v/>
      </c>
      <c r="AJ389" s="37" t="str">
        <f>IF(Hidden!AC$51="Yes","H",IF($B389="","",IF(AND($C389&lt;=Hidden!AC$50,$D389&gt;=Hidden!AC$50),IF($G389="","x","y"),"")))</f>
        <v/>
      </c>
      <c r="AK389" s="37" t="str">
        <f>IF(Hidden!AD$51="Yes","H",IF($B389="","",IF(AND($C389&lt;=Hidden!AD$50,$D389&gt;=Hidden!AD$50),IF($G389="","x","y"),"")))</f>
        <v/>
      </c>
      <c r="AL389" s="45" t="str">
        <f>IF(Hidden!AE$51="Yes","H",IF($B389="","",IF(AND($C389&lt;=Hidden!AE$50,$D389&gt;=Hidden!AE$50),IF($G389="","x","y"),"")))</f>
        <v/>
      </c>
      <c r="AM389" s="41" t="str">
        <f>IF(Hidden!AF$51="Yes","H",IF($B389="","",IF(AND($C389&lt;=Hidden!AF$50,$D389&gt;=Hidden!AF$50),IF($G389="","x","y"),"")))</f>
        <v/>
      </c>
      <c r="AN389" s="37" t="str">
        <f>IF(Hidden!AG$51="Yes","H",IF($B389="","",IF(AND($C389&lt;=Hidden!AG$50,$D389&gt;=Hidden!AG$50),IF($G389="","x","y"),"")))</f>
        <v/>
      </c>
      <c r="AO389" s="37" t="str">
        <f>IF(Hidden!AH$51="Yes","H",IF($B389="","",IF(AND($C389&lt;=Hidden!AH$50,$D389&gt;=Hidden!AH$50),IF($G389="","x","y"),"")))</f>
        <v/>
      </c>
      <c r="AP389" s="37" t="str">
        <f>IF(Hidden!AI$51="Yes","H",IF($B389="","",IF(AND($C389&lt;=Hidden!AI$50,$D389&gt;=Hidden!AI$50),IF($G389="","x","y"),"")))</f>
        <v/>
      </c>
      <c r="AQ389" s="40" t="str">
        <f>IF(Hidden!AJ$51="Yes","H",IF($B389="","",IF(AND($C389&lt;=Hidden!AJ$50,$D389&gt;=Hidden!AJ$50),IF($G389="","x","y"),"")))</f>
        <v/>
      </c>
      <c r="AR389" s="44" t="str">
        <f>IF(Hidden!AK$51="Yes","H",IF($B389="","",IF(AND($C389&lt;=Hidden!AK$50,$D389&gt;=Hidden!AK$50),IF($G389="","x","y"),"")))</f>
        <v/>
      </c>
      <c r="AS389" s="37" t="str">
        <f>IF(Hidden!AL$51="Yes","H",IF($B389="","",IF(AND($C389&lt;=Hidden!AL$50,$D389&gt;=Hidden!AL$50),IF($G389="","x","y"),"")))</f>
        <v/>
      </c>
      <c r="AT389" s="37" t="str">
        <f>IF(Hidden!AM$51="Yes","H",IF($B389="","",IF(AND($C389&lt;=Hidden!AM$50,$D389&gt;=Hidden!AM$50),IF($G389="","x","y"),"")))</f>
        <v/>
      </c>
      <c r="AU389" s="37" t="str">
        <f>IF(Hidden!AN$51="Yes","H",IF($B389="","",IF(AND($C389&lt;=Hidden!AN$50,$D389&gt;=Hidden!AN$50),IF($G389="","x","y"),"")))</f>
        <v/>
      </c>
      <c r="AV389" s="45" t="str">
        <f>IF(Hidden!AO$51="Yes","H",IF($B389="","",IF(AND($C389&lt;=Hidden!AO$50,$D389&gt;=Hidden!AO$50),IF($G389="","x","y"),"")))</f>
        <v/>
      </c>
      <c r="AW389" s="41" t="str">
        <f>IF(Hidden!AP$51="Yes","H",IF($B389="","",IF(AND($C389&lt;=Hidden!AP$50,$D389&gt;=Hidden!AP$50),IF($G389="","x","y"),"")))</f>
        <v/>
      </c>
      <c r="AX389" s="37" t="str">
        <f>IF(Hidden!AQ$51="Yes","H",IF($B389="","",IF(AND($C389&lt;=Hidden!AQ$50,$D389&gt;=Hidden!AQ$50),IF($G389="","x","y"),"")))</f>
        <v/>
      </c>
      <c r="AY389" s="37" t="str">
        <f>IF(Hidden!AR$51="Yes","H",IF($B389="","",IF(AND($C389&lt;=Hidden!AR$50,$D389&gt;=Hidden!AR$50),IF($G389="","x","y"),"")))</f>
        <v/>
      </c>
      <c r="AZ389" s="37" t="str">
        <f>IF(Hidden!AS$51="Yes","H",IF($B389="","",IF(AND($C389&lt;=Hidden!AS$50,$D389&gt;=Hidden!AS$50),IF($G389="","x","y"),"")))</f>
        <v/>
      </c>
      <c r="BA389" s="40" t="str">
        <f>IF(Hidden!AT$51="Yes","H",IF($B389="","",IF(AND($C389&lt;=Hidden!AT$50,$D389&gt;=Hidden!AT$50),IF($G389="","x","y"),"")))</f>
        <v/>
      </c>
      <c r="BB389" s="44" t="str">
        <f>IF(Hidden!AU$51="Yes","H",IF($B389="","",IF(AND($C389&lt;=Hidden!AU$50,$D389&gt;=Hidden!AU$50),IF($G389="","x","y"),"")))</f>
        <v/>
      </c>
      <c r="BC389" s="37" t="str">
        <f>IF(Hidden!AV$51="Yes","H",IF($B389="","",IF(AND($C389&lt;=Hidden!AV$50,$D389&gt;=Hidden!AV$50),IF($G389="","x","y"),"")))</f>
        <v/>
      </c>
      <c r="BD389" s="37" t="str">
        <f>IF(Hidden!AW$51="Yes","H",IF($B389="","",IF(AND($C389&lt;=Hidden!AW$50,$D389&gt;=Hidden!AW$50),IF($G389="","x","y"),"")))</f>
        <v/>
      </c>
      <c r="BE389" s="37" t="str">
        <f>IF(Hidden!AX$51="Yes","H",IF($B389="","",IF(AND($C389&lt;=Hidden!AX$50,$D389&gt;=Hidden!AX$50),IF($G389="","x","y"),"")))</f>
        <v/>
      </c>
      <c r="BF389" s="45" t="str">
        <f>IF(Hidden!AY$51="Yes","H",IF($B389="","",IF(AND($C389&lt;=Hidden!AY$50,$D389&gt;=Hidden!AY$50),IF($G389="","x","y"),"")))</f>
        <v/>
      </c>
      <c r="BG389" s="41" t="str">
        <f>IF(Hidden!AZ$51="Yes","H",IF($B389="","",IF(AND($C389&lt;=Hidden!AZ$50,$D389&gt;=Hidden!AZ$50),IF($G389="","x","y"),"")))</f>
        <v/>
      </c>
      <c r="BH389" s="37" t="str">
        <f>IF(Hidden!BA$51="Yes","H",IF($B389="","",IF(AND($C389&lt;=Hidden!BA$50,$D389&gt;=Hidden!BA$50),IF($G389="","x","y"),"")))</f>
        <v/>
      </c>
      <c r="BI389" s="37" t="str">
        <f>IF(Hidden!BB$51="Yes","H",IF($B389="","",IF(AND($C389&lt;=Hidden!BB$50,$D389&gt;=Hidden!BB$50),IF($G389="","x","y"),"")))</f>
        <v/>
      </c>
      <c r="BJ389" s="37" t="str">
        <f>IF(Hidden!BC$51="Yes","H",IF($B389="","",IF(AND($C389&lt;=Hidden!BC$50,$D389&gt;=Hidden!BC$50),IF($G389="","x","y"),"")))</f>
        <v/>
      </c>
      <c r="BK389" s="40" t="str">
        <f>IF(Hidden!BD$51="Yes","H",IF($B389="","",IF(AND($C389&lt;=Hidden!BD$50,$D389&gt;=Hidden!BD$50),IF($G389="","x","y"),"")))</f>
        <v/>
      </c>
      <c r="BL389" s="44" t="str">
        <f>IF(Hidden!BE$51="Yes","H",IF($B389="","",IF(AND($C389&lt;=Hidden!BE$50,$D389&gt;=Hidden!BE$50),IF($G389="","x","y"),"")))</f>
        <v/>
      </c>
      <c r="BM389" s="37" t="str">
        <f>IF(Hidden!BF$51="Yes","H",IF($B389="","",IF(AND($C389&lt;=Hidden!BF$50,$D389&gt;=Hidden!BF$50),IF($G389="","x","y"),"")))</f>
        <v/>
      </c>
      <c r="BN389" s="37" t="str">
        <f>IF(Hidden!BG$51="Yes","H",IF($B389="","",IF(AND($C389&lt;=Hidden!BG$50,$D389&gt;=Hidden!BG$50),IF($G389="","x","y"),"")))</f>
        <v/>
      </c>
      <c r="BO389" s="37" t="str">
        <f>IF(Hidden!BH$51="Yes","H",IF($B389="","",IF(AND($C389&lt;=Hidden!BH$50,$D389&gt;=Hidden!BH$50),IF($G389="","x","y"),"")))</f>
        <v/>
      </c>
      <c r="BP389" s="45" t="str">
        <f>IF(Hidden!BI$51="Yes","H",IF($B389="","",IF(AND($C389&lt;=Hidden!BI$50,$D389&gt;=Hidden!BI$50),IF($G389="","x","y"),"")))</f>
        <v/>
      </c>
      <c r="BQ389" s="41" t="str">
        <f>IF(Hidden!BJ$51="Yes","H",IF($B389="","",IF(AND($C389&lt;=Hidden!BJ$50,$D389&gt;=Hidden!BJ$50),IF($G389="","x","y"),"")))</f>
        <v/>
      </c>
      <c r="BR389" s="37" t="str">
        <f>IF(Hidden!BK$51="Yes","H",IF($B389="","",IF(AND($C389&lt;=Hidden!BK$50,$D389&gt;=Hidden!BK$50),IF($G389="","x","y"),"")))</f>
        <v/>
      </c>
      <c r="BS389" s="37" t="str">
        <f>IF(Hidden!BL$51="Yes","H",IF($B389="","",IF(AND($C389&lt;=Hidden!BL$50,$D389&gt;=Hidden!BL$50),IF($G389="","x","y"),"")))</f>
        <v/>
      </c>
      <c r="BT389" s="37" t="str">
        <f>IF(Hidden!BM$51="Yes","H",IF($B389="","",IF(AND($C389&lt;=Hidden!BM$50,$D389&gt;=Hidden!BM$50),IF($G389="","x","y"),"")))</f>
        <v/>
      </c>
      <c r="BU389" s="40" t="str">
        <f>IF(Hidden!BN$51="Yes","H",IF($B389="","",IF(AND($C389&lt;=Hidden!BN$50,$D389&gt;=Hidden!BN$50),IF($G389="","x","y"),"")))</f>
        <v/>
      </c>
      <c r="BV389" s="44" t="str">
        <f>IF(Hidden!BO$51="Yes","H",IF($B389="","",IF(AND($C389&lt;=Hidden!BO$50,$D389&gt;=Hidden!BO$50),IF($G389="","x","y"),"")))</f>
        <v/>
      </c>
      <c r="BW389" s="37" t="str">
        <f>IF(Hidden!BP$51="Yes","H",IF($B389="","",IF(AND($C389&lt;=Hidden!BP$50,$D389&gt;=Hidden!BP$50),IF($G389="","x","y"),"")))</f>
        <v/>
      </c>
      <c r="BX389" s="37" t="str">
        <f>IF(Hidden!BQ$51="Yes","H",IF($B389="","",IF(AND($C389&lt;=Hidden!BQ$50,$D389&gt;=Hidden!BQ$50),IF($G389="","x","y"),"")))</f>
        <v/>
      </c>
      <c r="BY389" s="37" t="str">
        <f>IF(Hidden!BR$51="Yes","H",IF($B389="","",IF(AND($C389&lt;=Hidden!BR$50,$D389&gt;=Hidden!BR$50),IF($G389="","x","y"),"")))</f>
        <v/>
      </c>
      <c r="BZ389" s="45" t="str">
        <f>IF(Hidden!BS$51="Yes","H",IF($B389="","",IF(AND($C389&lt;=Hidden!BS$50,$D389&gt;=Hidden!BS$50),IF($G389="","x","y"),"")))</f>
        <v/>
      </c>
      <c r="CA389" s="41" t="str">
        <f>IF(Hidden!BT$51="Yes","H",IF($B389="","",IF(AND($C389&lt;=Hidden!BT$50,$D389&gt;=Hidden!BT$50),IF($G389="","x","y"),"")))</f>
        <v/>
      </c>
      <c r="CB389" s="37" t="str">
        <f>IF(Hidden!BU$51="Yes","H",IF($B389="","",IF(AND($C389&lt;=Hidden!BU$50,$D389&gt;=Hidden!BU$50),IF($G389="","x","y"),"")))</f>
        <v/>
      </c>
      <c r="CC389" s="37" t="str">
        <f>IF(Hidden!BV$51="Yes","H",IF($B389="","",IF(AND($C389&lt;=Hidden!BV$50,$D389&gt;=Hidden!BV$50),IF($G389="","x","y"),"")))</f>
        <v/>
      </c>
      <c r="CD389" s="37" t="str">
        <f>IF(Hidden!BW$51="Yes","H",IF($B389="","",IF(AND($C389&lt;=Hidden!BW$50,$D389&gt;=Hidden!BW$50),IF($G389="","x","y"),"")))</f>
        <v/>
      </c>
      <c r="CE389" s="40" t="str">
        <f>IF(Hidden!BX$51="Yes","H",IF($B389="","",IF(AND($C389&lt;=Hidden!BX$50,$D389&gt;=Hidden!BX$50),IF($G389="","x","y"),"")))</f>
        <v/>
      </c>
      <c r="CF389" s="44" t="str">
        <f>IF(Hidden!BY$51="Yes","H",IF($B389="","",IF(AND($C389&lt;=Hidden!BY$50,$D389&gt;=Hidden!BY$50),IF($G389="","x","y"),"")))</f>
        <v/>
      </c>
      <c r="CG389" s="37" t="str">
        <f>IF(Hidden!BZ$51="Yes","H",IF($B389="","",IF(AND($C389&lt;=Hidden!BZ$50,$D389&gt;=Hidden!BZ$50),IF($G389="","x","y"),"")))</f>
        <v/>
      </c>
      <c r="CH389" s="37" t="str">
        <f>IF(Hidden!CA$51="Yes","H",IF($B389="","",IF(AND($C389&lt;=Hidden!CA$50,$D389&gt;=Hidden!CA$50),IF($G389="","x","y"),"")))</f>
        <v/>
      </c>
      <c r="CI389" s="37" t="str">
        <f>IF(Hidden!CB$51="Yes","H",IF($B389="","",IF(AND($C389&lt;=Hidden!CB$50,$D389&gt;=Hidden!CB$50),IF($G389="","x","y"),"")))</f>
        <v/>
      </c>
      <c r="CJ389" s="45" t="str">
        <f>IF(Hidden!CC$51="Yes","H",IF($B389="","",IF(AND($C389&lt;=Hidden!CC$50,$D389&gt;=Hidden!CC$50),IF($G389="","x","y"),"")))</f>
        <v/>
      </c>
      <c r="CK389" s="41" t="str">
        <f>IF(Hidden!CD$51="Yes","H",IF($B389="","",IF(AND($C389&lt;=Hidden!CD$50,$D389&gt;=Hidden!CD$50),IF($G389="","x","y"),"")))</f>
        <v/>
      </c>
      <c r="CL389" s="37" t="str">
        <f>IF(Hidden!CE$51="Yes","H",IF($B389="","",IF(AND($C389&lt;=Hidden!CE$50,$D389&gt;=Hidden!CE$50),IF($G389="","x","y"),"")))</f>
        <v/>
      </c>
      <c r="CM389" s="37" t="str">
        <f>IF(Hidden!CF$51="Yes","H",IF($B389="","",IF(AND($C389&lt;=Hidden!CF$50,$D389&gt;=Hidden!CF$50),IF($G389="","x","y"),"")))</f>
        <v/>
      </c>
      <c r="CN389" s="37" t="str">
        <f>IF(Hidden!CG$51="Yes","H",IF($B389="","",IF(AND($C389&lt;=Hidden!CG$50,$D389&gt;=Hidden!CG$50),IF($G389="","x","y"),"")))</f>
        <v/>
      </c>
      <c r="CO389" s="40" t="str">
        <f>IF(Hidden!CH$51="Yes","H",IF($B389="","",IF(AND($C389&lt;=Hidden!CH$50,$D389&gt;=Hidden!CH$50),IF($G389="","x","y"),"")))</f>
        <v/>
      </c>
      <c r="CP389" s="44" t="str">
        <f>IF(Hidden!CI$51="Yes","H",IF($B389="","",IF(AND($C389&lt;=Hidden!CI$50,$D389&gt;=Hidden!CI$50),IF($G389="","x","y"),"")))</f>
        <v/>
      </c>
      <c r="CQ389" s="37" t="str">
        <f>IF(Hidden!CJ$51="Yes","H",IF($B389="","",IF(AND($C389&lt;=Hidden!CJ$50,$D389&gt;=Hidden!CJ$50),IF($G389="","x","y"),"")))</f>
        <v/>
      </c>
      <c r="CR389" s="37" t="str">
        <f>IF(Hidden!CK$51="Yes","H",IF($B389="","",IF(AND($C389&lt;=Hidden!CK$50,$D389&gt;=Hidden!CK$50),IF($G389="","x","y"),"")))</f>
        <v/>
      </c>
      <c r="CS389" s="37" t="str">
        <f>IF(Hidden!CL$51="Yes","H",IF($B389="","",IF(AND($C389&lt;=Hidden!CL$50,$D389&gt;=Hidden!CL$50),IF($G389="","x","y"),"")))</f>
        <v/>
      </c>
      <c r="CT389" s="45" t="str">
        <f>IF(Hidden!CM$51="Yes","H",IF($B389="","",IF(AND($C389&lt;=Hidden!CM$50,$D389&gt;=Hidden!CM$50),IF($G389="","x","y"),"")))</f>
        <v/>
      </c>
      <c r="CU389" s="41" t="str">
        <f>IF(Hidden!CN$51="Yes","H",IF($B389="","",IF(AND($C389&lt;=Hidden!CN$50,$D389&gt;=Hidden!CN$50),IF($G389="","x","y"),"")))</f>
        <v/>
      </c>
      <c r="CV389" s="37" t="str">
        <f>IF(Hidden!CO$51="Yes","H",IF($B389="","",IF(AND($C389&lt;=Hidden!CO$50,$D389&gt;=Hidden!CO$50),IF($G389="","x","y"),"")))</f>
        <v/>
      </c>
      <c r="CW389" s="37" t="str">
        <f>IF(Hidden!CP$51="Yes","H",IF($B389="","",IF(AND($C389&lt;=Hidden!CP$50,$D389&gt;=Hidden!CP$50),IF($G389="","x","y"),"")))</f>
        <v/>
      </c>
      <c r="CX389" s="37" t="str">
        <f>IF(Hidden!CQ$51="Yes","H",IF($B389="","",IF(AND($C389&lt;=Hidden!CQ$50,$D389&gt;=Hidden!CQ$50),IF($G389="","x","y"),"")))</f>
        <v/>
      </c>
      <c r="CY389" s="40" t="str">
        <f>IF(Hidden!CR$51="Yes","H",IF($B389="","",IF(AND($C389&lt;=Hidden!CR$50,$D389&gt;=Hidden!CR$50),IF($G389="","x","y"),"")))</f>
        <v/>
      </c>
      <c r="CZ389" s="44" t="str">
        <f>IF(Hidden!CS$51="Yes","H",IF($B389="","",IF(AND($C389&lt;=Hidden!CS$50,$D389&gt;=Hidden!CS$50),IF($G389="","x","y"),"")))</f>
        <v/>
      </c>
      <c r="DA389" s="37" t="str">
        <f>IF(Hidden!CT$51="Yes","H",IF($B389="","",IF(AND($C389&lt;=Hidden!CT$50,$D389&gt;=Hidden!CT$50),IF($G389="","x","y"),"")))</f>
        <v/>
      </c>
      <c r="DB389" s="37" t="str">
        <f>IF(Hidden!CU$51="Yes","H",IF($B389="","",IF(AND($C389&lt;=Hidden!CU$50,$D389&gt;=Hidden!CU$50),IF($G389="","x","y"),"")))</f>
        <v/>
      </c>
      <c r="DC389" s="37" t="str">
        <f>IF(Hidden!CV$51="Yes","H",IF($B389="","",IF(AND($C389&lt;=Hidden!CV$50,$D389&gt;=Hidden!CV$50),IF($G389="","x","y"),"")))</f>
        <v/>
      </c>
      <c r="DD389" s="45" t="str">
        <f>IF(Hidden!CW$51="Yes","H",IF($B389="","",IF(AND($C389&lt;=Hidden!CW$50,$D389&gt;=Hidden!CW$50),IF($G389="","x","y"),"")))</f>
        <v/>
      </c>
      <c r="DE389" s="41" t="str">
        <f>IF(Hidden!CX$51="Yes","H",IF($B389="","",IF(AND($C389&lt;=Hidden!CX$50,$D389&gt;=Hidden!CX$50),IF($G389="","x","y"),"")))</f>
        <v/>
      </c>
      <c r="DF389" s="37" t="str">
        <f>IF(Hidden!CY$51="Yes","H",IF($B389="","",IF(AND($C389&lt;=Hidden!CY$50,$D389&gt;=Hidden!CY$50),IF($G389="","x","y"),"")))</f>
        <v/>
      </c>
      <c r="DG389" s="37" t="str">
        <f>IF(Hidden!CZ$51="Yes","H",IF($B389="","",IF(AND($C389&lt;=Hidden!CZ$50,$D389&gt;=Hidden!CZ$50),IF($G389="","x","y"),"")))</f>
        <v/>
      </c>
      <c r="DH389" s="37" t="str">
        <f>IF(Hidden!DA$51="Yes","H",IF($B389="","",IF(AND($C389&lt;=Hidden!DA$50,$D389&gt;=Hidden!DA$50),IF($G389="","x","y"),"")))</f>
        <v/>
      </c>
      <c r="DI389" s="40" t="str">
        <f>IF(Hidden!DB$51="Yes","H",IF($B389="","",IF(AND($C389&lt;=Hidden!DB$50,$D389&gt;=Hidden!DB$50),IF($G389="","x","y"),"")))</f>
        <v/>
      </c>
      <c r="DJ389" s="44" t="str">
        <f>IF(Hidden!DC$51="Yes","H",IF($B389="","",IF(AND($C389&lt;=Hidden!DC$50,$D389&gt;=Hidden!DC$50),IF($G389="","x","y"),"")))</f>
        <v/>
      </c>
      <c r="DK389" s="37" t="str">
        <f>IF(Hidden!DD$51="Yes","H",IF($B389="","",IF(AND($C389&lt;=Hidden!DD$50,$D389&gt;=Hidden!DD$50),IF($G389="","x","y"),"")))</f>
        <v/>
      </c>
      <c r="DL389" s="37" t="str">
        <f>IF(Hidden!DE$51="Yes","H",IF($B389="","",IF(AND($C389&lt;=Hidden!DE$50,$D389&gt;=Hidden!DE$50),IF($G389="","x","y"),"")))</f>
        <v/>
      </c>
      <c r="DM389" s="37" t="str">
        <f>IF(Hidden!DF$51="Yes","H",IF($B389="","",IF(AND($C389&lt;=Hidden!DF$50,$D389&gt;=Hidden!DF$50),IF($G389="","x","y"),"")))</f>
        <v/>
      </c>
      <c r="DN389" s="45" t="str">
        <f>IF(Hidden!DG$51="Yes","H",IF($B389="","",IF(AND($C389&lt;=Hidden!DG$50,$D389&gt;=Hidden!DG$50),IF($G389="","x","y"),"")))</f>
        <v/>
      </c>
      <c r="DO389" s="41" t="str">
        <f>IF(Hidden!DH$51="Yes","H",IF($B389="","",IF(AND($C389&lt;=Hidden!DH$50,$D389&gt;=Hidden!DH$50),IF($G389="","x","y"),"")))</f>
        <v/>
      </c>
      <c r="DP389" s="37" t="str">
        <f>IF(Hidden!DI$51="Yes","H",IF($B389="","",IF(AND($C389&lt;=Hidden!DI$50,$D389&gt;=Hidden!DI$50),IF($G389="","x","y"),"")))</f>
        <v/>
      </c>
      <c r="DQ389" s="37" t="str">
        <f>IF(Hidden!DJ$51="Yes","H",IF($B389="","",IF(AND($C389&lt;=Hidden!DJ$50,$D389&gt;=Hidden!DJ$50),IF($G389="","x","y"),"")))</f>
        <v/>
      </c>
      <c r="DR389" s="37" t="str">
        <f>IF(Hidden!DK$51="Yes","H",IF($B389="","",IF(AND($C389&lt;=Hidden!DK$50,$D389&gt;=Hidden!DK$50),IF($G389="","x","y"),"")))</f>
        <v/>
      </c>
      <c r="DS389" s="40" t="str">
        <f>IF(Hidden!DL$51="Yes","H",IF($B389="","",IF(AND($C389&lt;=Hidden!DL$50,$D389&gt;=Hidden!DL$50),IF($G389="","x","y"),"")))</f>
        <v/>
      </c>
      <c r="DT389" s="44" t="str">
        <f>IF(Hidden!DM$51="Yes","H",IF($B389="","",IF(AND($C389&lt;=Hidden!DM$50,$D389&gt;=Hidden!DM$50),IF($G389="","x","y"),"")))</f>
        <v/>
      </c>
      <c r="DU389" s="37" t="str">
        <f>IF(Hidden!DN$51="Yes","H",IF($B389="","",IF(AND($C389&lt;=Hidden!DN$50,$D389&gt;=Hidden!DN$50),IF($G389="","x","y"),"")))</f>
        <v/>
      </c>
      <c r="DV389" s="37" t="str">
        <f>IF(Hidden!DO$51="Yes","H",IF($B389="","",IF(AND($C389&lt;=Hidden!DO$50,$D389&gt;=Hidden!DO$50),IF($G389="","x","y"),"")))</f>
        <v/>
      </c>
      <c r="DW389" s="37" t="str">
        <f>IF(Hidden!DP$51="Yes","H",IF($B389="","",IF(AND($C389&lt;=Hidden!DP$50,$D389&gt;=Hidden!DP$50),IF($G389="","x","y"),"")))</f>
        <v/>
      </c>
      <c r="DX389" s="45" t="str">
        <f>IF(Hidden!DQ$51="Yes","H",IF($B389="","",IF(AND($C389&lt;=Hidden!DQ$50,$D389&gt;=Hidden!DQ$50),IF($G389="","x","y"),"")))</f>
        <v/>
      </c>
      <c r="DY389" s="44" t="str">
        <f>IF(Hidden!DR$51="Yes","H",IF($B389="","",IF(AND($C389&lt;=Hidden!DR$50,$D389&gt;=Hidden!DR$50),IF($G389="","x","y"),"")))</f>
        <v/>
      </c>
      <c r="DZ389" s="37" t="str">
        <f>IF(Hidden!DS$51="Yes","H",IF($B389="","",IF(AND($C389&lt;=Hidden!DS$50,$D389&gt;=Hidden!DS$50),IF($G389="","x","y"),"")))</f>
        <v/>
      </c>
      <c r="EA389" s="37" t="str">
        <f>IF(Hidden!DT$51="Yes","H",IF($B389="","",IF(AND($C389&lt;=Hidden!DT$50,$D389&gt;=Hidden!DT$50),IF($G389="","x","y"),"")))</f>
        <v/>
      </c>
      <c r="EB389" s="37" t="str">
        <f>IF(Hidden!DU$51="Yes","H",IF($B389="","",IF(AND($C389&lt;=Hidden!DU$50,$D389&gt;=Hidden!DU$50),IF($G389="","x","y"),"")))</f>
        <v/>
      </c>
      <c r="EC389" s="45" t="str">
        <f>IF(Hidden!DV$51="Yes","H",IF($B389="","",IF(AND($C389&lt;=Hidden!DV$50,$D389&gt;=Hidden!DV$50),IF($G389="","x","y"),"")))</f>
        <v/>
      </c>
      <c r="ED389" s="41" t="str">
        <f>IF(Hidden!DW$51="Yes","H",IF($B389="","",IF(AND($C389&lt;=Hidden!DW$50,$D389&gt;=Hidden!DW$50),IF($G389="","x","y"),"")))</f>
        <v/>
      </c>
      <c r="EE389" s="37" t="str">
        <f>IF(Hidden!DX$51="Yes","H",IF($B389="","",IF(AND($C389&lt;=Hidden!DX$50,$D389&gt;=Hidden!DX$50),IF($G389="","x","y"),"")))</f>
        <v/>
      </c>
      <c r="EF389" s="37" t="str">
        <f>IF(Hidden!DY$51="Yes","H",IF($B389="","",IF(AND($C389&lt;=Hidden!DY$50,$D389&gt;=Hidden!DY$50),IF($G389="","x","y"),"")))</f>
        <v/>
      </c>
      <c r="EG389" s="37" t="str">
        <f>IF(Hidden!DZ$51="Yes","H",IF($B389="","",IF(AND($C389&lt;=Hidden!DZ$50,$D389&gt;=Hidden!DZ$50),IF($G389="","x","y"),"")))</f>
        <v/>
      </c>
      <c r="EH389" s="38" t="str">
        <f>IF(Hidden!EA$51="Yes","H",IF($B389="","",IF(AND($C389&lt;=Hidden!EA$50,$D389&gt;=Hidden!EA$50),IF($G389="","x","y"),"")))</f>
        <v/>
      </c>
      <c r="EI389" s="41" t="str">
        <f>IF(Hidden!EB$51="Yes","H",IF($B389="","",IF(AND($C389&lt;=Hidden!EB$50,$D389&gt;=Hidden!EB$50),IF($G389="","x","y"),"")))</f>
        <v/>
      </c>
      <c r="EJ389" s="37" t="str">
        <f>IF(Hidden!EC$51="Yes","H",IF($B389="","",IF(AND($C389&lt;=Hidden!EC$50,$D389&gt;=Hidden!EC$50),IF($G389="","x","y"),"")))</f>
        <v/>
      </c>
      <c r="EK389" s="37" t="str">
        <f>IF(Hidden!ED$51="Yes","H",IF($B389="","",IF(AND($C389&lt;=Hidden!ED$50,$D389&gt;=Hidden!ED$50),IF($G389="","x","y"),"")))</f>
        <v/>
      </c>
      <c r="EL389" s="37" t="str">
        <f>IF(Hidden!EE$51="Yes","H",IF($B389="","",IF(AND($C389&lt;=Hidden!EE$50,$D389&gt;=Hidden!EE$50),IF($G389="","x","y"),"")))</f>
        <v/>
      </c>
      <c r="EM389" s="38" t="str">
        <f>IF(Hidden!EF$51="Yes","H",IF($B389="","",IF(AND($C389&lt;=Hidden!EF$50,$D389&gt;=Hidden!EF$50),IF($G389="","x","y"),"")))</f>
        <v/>
      </c>
      <c r="EN389" s="41" t="str">
        <f>IF(Hidden!EG$51="Yes","H",IF($B389="","",IF(AND($C389&lt;=Hidden!EG$50,$D389&gt;=Hidden!EG$50),IF($G389="","x","y"),"")))</f>
        <v/>
      </c>
      <c r="EO389" s="37" t="str">
        <f>IF(Hidden!EH$51="Yes","H",IF($B389="","",IF(AND($C389&lt;=Hidden!EH$50,$D389&gt;=Hidden!EH$50),IF($G389="","x","y"),"")))</f>
        <v/>
      </c>
      <c r="EP389" s="37" t="str">
        <f>IF(Hidden!EI$51="Yes","H",IF($B389="","",IF(AND($C389&lt;=Hidden!EI$50,$D389&gt;=Hidden!EI$50),IF($G389="","x","y"),"")))</f>
        <v/>
      </c>
      <c r="EQ389" s="37" t="str">
        <f>IF(Hidden!EJ$51="Yes","H",IF($B389="","",IF(AND($C389&lt;=Hidden!EJ$50,$D389&gt;=Hidden!EJ$50),IF($G389="","x","y"),"")))</f>
        <v/>
      </c>
      <c r="ER389" s="38" t="str">
        <f>IF(Hidden!EK$51="Yes","H",IF($B389="","",IF(AND($C389&lt;=Hidden!EK$50,$D389&gt;=Hidden!EK$50),IF($G389="","x","y"),"")))</f>
        <v/>
      </c>
      <c r="ES389" s="41" t="str">
        <f>IF(Hidden!EL$51="Yes","H",IF($B389="","",IF(AND($C389&lt;=Hidden!EL$50,$D389&gt;=Hidden!EL$50),IF($G389="","x","y"),"")))</f>
        <v/>
      </c>
      <c r="ET389" s="37" t="str">
        <f>IF(Hidden!EM$51="Yes","H",IF($B389="","",IF(AND($C389&lt;=Hidden!EM$50,$D389&gt;=Hidden!EM$50),IF($G389="","x","y"),"")))</f>
        <v/>
      </c>
      <c r="EU389" s="37" t="str">
        <f>IF(Hidden!EN$51="Yes","H",IF($B389="","",IF(AND($C389&lt;=Hidden!EN$50,$D389&gt;=Hidden!EN$50),IF($G389="","x","y"),"")))</f>
        <v/>
      </c>
      <c r="EV389" s="37" t="str">
        <f>IF(Hidden!EO$51="Yes","H",IF($B389="","",IF(AND($C389&lt;=Hidden!EO$50,$D389&gt;=Hidden!EO$50),IF($G389="","x","y"),"")))</f>
        <v/>
      </c>
      <c r="EW389" s="38" t="str">
        <f>IF(Hidden!EP$51="Yes","H",IF($B389="","",IF(AND($C389&lt;=Hidden!EP$50,$D389&gt;=Hidden!EP$50),IF($G389="","x","y"),"")))</f>
        <v/>
      </c>
      <c r="EX389" s="41" t="str">
        <f>IF(Hidden!EQ$51="Yes","H",IF($B389="","",IF(AND($C389&lt;=Hidden!EQ$50,$D389&gt;=Hidden!EQ$50),IF($G389="","x","y"),"")))</f>
        <v/>
      </c>
      <c r="EY389" s="37" t="str">
        <f>IF(Hidden!ER$51="Yes","H",IF($B389="","",IF(AND($C389&lt;=Hidden!ER$50,$D389&gt;=Hidden!ER$50),IF($G389="","x","y"),"")))</f>
        <v/>
      </c>
      <c r="EZ389" s="37" t="str">
        <f>IF(Hidden!ES$51="Yes","H",IF($B389="","",IF(AND($C389&lt;=Hidden!ES$50,$D389&gt;=Hidden!ES$50),IF($G389="","x","y"),"")))</f>
        <v/>
      </c>
      <c r="FA389" s="37" t="str">
        <f>IF(Hidden!ET$51="Yes","H",IF($B389="","",IF(AND($C389&lt;=Hidden!ET$50,$D389&gt;=Hidden!ET$50),IF($G389="","x","y"),"")))</f>
        <v/>
      </c>
      <c r="FB389" s="38" t="str">
        <f>IF(Hidden!EU$51="Yes","H",IF($B389="","",IF(AND($C389&lt;=Hidden!EU$50,$D389&gt;=Hidden!EU$50),IF($G389="","x","y"),"")))</f>
        <v/>
      </c>
      <c r="FC389" s="41" t="str">
        <f>IF(Hidden!EV$51="Yes","H",IF($B389="","",IF(AND($C389&lt;=Hidden!EV$50,$D389&gt;=Hidden!EV$50),IF($G389="","x","y"),"")))</f>
        <v/>
      </c>
      <c r="FD389" s="37" t="str">
        <f>IF(Hidden!EW$51="Yes","H",IF($B389="","",IF(AND($C389&lt;=Hidden!EW$50,$D389&gt;=Hidden!EW$50),IF($G389="","x","y"),"")))</f>
        <v/>
      </c>
      <c r="FE389" s="37" t="str">
        <f>IF(Hidden!EX$51="Yes","H",IF($B389="","",IF(AND($C389&lt;=Hidden!EX$50,$D389&gt;=Hidden!EX$50),IF($G389="","x","y"),"")))</f>
        <v/>
      </c>
      <c r="FF389" s="37" t="str">
        <f>IF(Hidden!EY$51="Yes","H",IF($B389="","",IF(AND($C389&lt;=Hidden!EY$50,$D389&gt;=Hidden!EY$50),IF($G389="","x","y"),"")))</f>
        <v/>
      </c>
      <c r="FG389" s="38" t="str">
        <f>IF(Hidden!EZ$51="Yes","H",IF($B389="","",IF(AND($C389&lt;=Hidden!EZ$50,$D389&gt;=Hidden!EZ$50),IF($G389="","x","y"),"")))</f>
        <v/>
      </c>
      <c r="FH389" s="41" t="str">
        <f>IF(Hidden!FA$51="Yes","H",IF($B389="","",IF(AND($C389&lt;=Hidden!FA$50,$D389&gt;=Hidden!FA$50),IF($G389="","x","y"),"")))</f>
        <v/>
      </c>
      <c r="FI389" s="37" t="str">
        <f>IF(Hidden!FB$51="Yes","H",IF($B389="","",IF(AND($C389&lt;=Hidden!FB$50,$D389&gt;=Hidden!FB$50),IF($G389="","x","y"),"")))</f>
        <v/>
      </c>
      <c r="FJ389" s="37" t="str">
        <f>IF(Hidden!FC$51="Yes","H",IF($B389="","",IF(AND($C389&lt;=Hidden!FC$50,$D389&gt;=Hidden!FC$50),IF($G389="","x","y"),"")))</f>
        <v/>
      </c>
      <c r="FK389" s="37" t="str">
        <f>IF(Hidden!FD$51="Yes","H",IF($B389="","",IF(AND($C389&lt;=Hidden!FD$50,$D389&gt;=Hidden!FD$50),IF($G389="","x","y"),"")))</f>
        <v/>
      </c>
      <c r="FL389" s="38" t="str">
        <f>IF(Hidden!FE$51="Yes","H",IF($B389="","",IF(AND($C389&lt;=Hidden!FE$50,$D389&gt;=Hidden!FE$50),IF($G389="","x","y"),"")))</f>
        <v/>
      </c>
      <c r="FM389" s="41" t="str">
        <f>IF(Hidden!FF$51="Yes","H",IF($B389="","",IF(AND($C389&lt;=Hidden!FF$50,$D389&gt;=Hidden!FF$50),IF($G389="","x","y"),"")))</f>
        <v/>
      </c>
      <c r="FN389" s="37" t="str">
        <f>IF(Hidden!FG$51="Yes","H",IF($B389="","",IF(AND($C389&lt;=Hidden!FG$50,$D389&gt;=Hidden!FG$50),IF($G389="","x","y"),"")))</f>
        <v/>
      </c>
      <c r="FO389" s="37" t="str">
        <f>IF(Hidden!FH$51="Yes","H",IF($B389="","",IF(AND($C389&lt;=Hidden!FH$50,$D389&gt;=Hidden!FH$50),IF($G389="","x","y"),"")))</f>
        <v/>
      </c>
      <c r="FP389" s="37" t="str">
        <f>IF(Hidden!FI$51="Yes","H",IF($B389="","",IF(AND($C389&lt;=Hidden!FI$50,$D389&gt;=Hidden!FI$50),IF($G389="","x","y"),"")))</f>
        <v/>
      </c>
      <c r="FQ389" s="38" t="str">
        <f>IF(Hidden!FJ$51="Yes","H",IF($B389="","",IF(AND($C389&lt;=Hidden!FJ$50,$D389&gt;=Hidden!FJ$50),IF($G389="","x","y"),"")))</f>
        <v/>
      </c>
      <c r="FR389" s="41" t="str">
        <f>IF(Hidden!FK$51="Yes","H",IF($B389="","",IF(AND($C389&lt;=Hidden!FK$50,$D389&gt;=Hidden!FK$50),IF($G389="","x","y"),"")))</f>
        <v/>
      </c>
      <c r="FS389" s="37" t="str">
        <f>IF(Hidden!FL$51="Yes","H",IF($B389="","",IF(AND($C389&lt;=Hidden!FL$50,$D389&gt;=Hidden!FL$50),IF($G389="","x","y"),"")))</f>
        <v/>
      </c>
      <c r="FT389" s="37" t="str">
        <f>IF(Hidden!FM$51="Yes","H",IF($B389="","",IF(AND($C389&lt;=Hidden!FM$50,$D389&gt;=Hidden!FM$50),IF($G389="","x","y"),"")))</f>
        <v/>
      </c>
      <c r="FU389" s="37" t="str">
        <f>IF(Hidden!FN$51="Yes","H",IF($B389="","",IF(AND($C389&lt;=Hidden!FN$50,$D389&gt;=Hidden!FN$50),IF($G389="","x","y"),"")))</f>
        <v/>
      </c>
      <c r="FV389" s="38" t="str">
        <f>IF(Hidden!FO$51="Yes","H",IF($B389="","",IF(AND($C389&lt;=Hidden!FO$50,$D389&gt;=Hidden!FO$50),IF($G389="","x","y"),"")))</f>
        <v/>
      </c>
      <c r="FW389" s="41" t="str">
        <f>IF(Hidden!FP$51="Yes","H",IF($B389="","",IF(AND($C389&lt;=Hidden!FP$50,$D389&gt;=Hidden!FP$50),IF($G389="","x","y"),"")))</f>
        <v/>
      </c>
      <c r="FX389" s="37" t="str">
        <f>IF(Hidden!FQ$51="Yes","H",IF($B389="","",IF(AND($C389&lt;=Hidden!FQ$50,$D389&gt;=Hidden!FQ$50),IF($G389="","x","y"),"")))</f>
        <v/>
      </c>
      <c r="FY389" s="37" t="str">
        <f>IF(Hidden!FR$51="Yes","H",IF($B389="","",IF(AND($C389&lt;=Hidden!FR$50,$D389&gt;=Hidden!FR$50),IF($G389="","x","y"),"")))</f>
        <v/>
      </c>
      <c r="FZ389" s="37" t="str">
        <f>IF(Hidden!FS$51="Yes","H",IF($B389="","",IF(AND($C389&lt;=Hidden!FS$50,$D389&gt;=Hidden!FS$50),IF($G389="","x","y"),"")))</f>
        <v/>
      </c>
      <c r="GA389" s="38" t="str">
        <f>IF(Hidden!FT$51="Yes","H",IF($B389="","",IF(AND($C389&lt;=Hidden!FT$50,$D389&gt;=Hidden!FT$50),IF($G389="","x","y"),"")))</f>
        <v/>
      </c>
      <c r="GB389" s="41" t="str">
        <f>IF(Hidden!FU$51="Yes","H",IF($B389="","",IF(AND($C389&lt;=Hidden!FU$50,$D389&gt;=Hidden!FU$50),IF($G389="","x","y"),"")))</f>
        <v/>
      </c>
      <c r="GC389" s="37" t="str">
        <f>IF(Hidden!FV$51="Yes","H",IF($B389="","",IF(AND($C389&lt;=Hidden!FV$50,$D389&gt;=Hidden!FV$50),IF($G389="","x","y"),"")))</f>
        <v/>
      </c>
      <c r="GD389" s="37" t="str">
        <f>IF(Hidden!FW$51="Yes","H",IF($B389="","",IF(AND($C389&lt;=Hidden!FW$50,$D389&gt;=Hidden!FW$50),IF($G389="","x","y"),"")))</f>
        <v/>
      </c>
      <c r="GE389" s="37" t="str">
        <f>IF(Hidden!FX$51="Yes","H",IF($B389="","",IF(AND($C389&lt;=Hidden!FX$50,$D389&gt;=Hidden!FX$50),IF($G389="","x","y"),"")))</f>
        <v/>
      </c>
      <c r="GF389" s="38" t="str">
        <f>IF(Hidden!FY$51="Yes","H",IF($B389="","",IF(AND($C389&lt;=Hidden!FY$50,$D389&gt;=Hidden!FY$50),IF($G389="","x","y"),"")))</f>
        <v/>
      </c>
      <c r="GG389" s="41" t="str">
        <f>IF(Hidden!FZ$51="Yes","H",IF($B389="","",IF(AND($C389&lt;=Hidden!FZ$50,$D389&gt;=Hidden!FZ$50),IF($G389="","x","y"),"")))</f>
        <v/>
      </c>
      <c r="GH389" s="37" t="str">
        <f>IF(Hidden!GA$51="Yes","H",IF($B389="","",IF(AND($C389&lt;=Hidden!GA$50,$D389&gt;=Hidden!GA$50),IF($G389="","x","y"),"")))</f>
        <v/>
      </c>
      <c r="GI389" s="37" t="str">
        <f>IF(Hidden!GB$51="Yes","H",IF($B389="","",IF(AND($C389&lt;=Hidden!GB$50,$D389&gt;=Hidden!GB$50),IF($G389="","x","y"),"")))</f>
        <v/>
      </c>
      <c r="GJ389" s="37" t="str">
        <f>IF(Hidden!GC$51="Yes","H",IF($B389="","",IF(AND($C389&lt;=Hidden!GC$50,$D389&gt;=Hidden!GC$50),IF($G389="","x","y"),"")))</f>
        <v/>
      </c>
      <c r="GK389" s="38" t="str">
        <f>IF(Hidden!GD$51="Yes","H",IF($B389="","",IF(AND($C389&lt;=Hidden!GD$50,$D389&gt;=Hidden!GD$50),IF($G389="","x","y"),"")))</f>
        <v/>
      </c>
      <c r="GL389" s="41" t="str">
        <f>IF(Hidden!GE$51="Yes","H",IF($B389="","",IF(AND($C389&lt;=Hidden!GE$50,$D389&gt;=Hidden!GE$50),IF($G389="","x","y"),"")))</f>
        <v/>
      </c>
      <c r="GM389" s="37" t="str">
        <f>IF(Hidden!GF$51="Yes","H",IF($B389="","",IF(AND($C389&lt;=Hidden!GF$50,$D389&gt;=Hidden!GF$50),IF($G389="","x","y"),"")))</f>
        <v/>
      </c>
      <c r="GN389" s="37" t="str">
        <f>IF(Hidden!GG$51="Yes","H",IF($B389="","",IF(AND($C389&lt;=Hidden!GG$50,$D389&gt;=Hidden!GG$50),IF($G389="","x","y"),"")))</f>
        <v/>
      </c>
      <c r="GO389" s="37" t="str">
        <f>IF(Hidden!GH$51="Yes","H",IF($B389="","",IF(AND($C389&lt;=Hidden!GH$50,$D389&gt;=Hidden!GH$50),IF($G389="","x","y"),"")))</f>
        <v/>
      </c>
      <c r="GP389" s="38" t="str">
        <f>IF(Hidden!GI$51="Yes","H",IF($B389="","",IF(AND($C389&lt;=Hidden!GI$50,$D389&gt;=Hidden!GI$50),IF($G389="","x","y"),"")))</f>
        <v/>
      </c>
      <c r="GQ389" s="41" t="str">
        <f>IF(Hidden!GJ$51="Yes","H",IF($B389="","",IF(AND($C389&lt;=Hidden!GJ$50,$D389&gt;=Hidden!GJ$50),IF($G389="","x","y"),"")))</f>
        <v/>
      </c>
      <c r="GR389" s="37" t="str">
        <f>IF(Hidden!GK$51="Yes","H",IF($B389="","",IF(AND($C389&lt;=Hidden!GK$50,$D389&gt;=Hidden!GK$50),IF($G389="","x","y"),"")))</f>
        <v/>
      </c>
      <c r="GS389" s="37" t="str">
        <f>IF(Hidden!GL$51="Yes","H",IF($B389="","",IF(AND($C389&lt;=Hidden!GL$50,$D389&gt;=Hidden!GL$50),IF($G389="","x","y"),"")))</f>
        <v/>
      </c>
      <c r="GT389" s="37" t="str">
        <f>IF(Hidden!GM$51="Yes","H",IF($B389="","",IF(AND($C389&lt;=Hidden!GM$50,$D389&gt;=Hidden!GM$50),IF($G389="","x","y"),"")))</f>
        <v/>
      </c>
      <c r="GU389" s="38" t="str">
        <f>IF(Hidden!GN$51="Yes","H",IF($B389="","",IF(AND($C389&lt;=Hidden!GN$50,$D389&gt;=Hidden!GN$50),IF($G389="","x","y"),"")))</f>
        <v/>
      </c>
      <c r="GV389" s="41" t="str">
        <f>IF(Hidden!GO$51="Yes","H",IF($B389="","",IF(AND($C389&lt;=Hidden!GO$50,$D389&gt;=Hidden!GO$50),IF($G389="","x","y"),"")))</f>
        <v/>
      </c>
      <c r="GW389" s="37" t="str">
        <f>IF(Hidden!GP$51="Yes","H",IF($B389="","",IF(AND($C389&lt;=Hidden!GP$50,$D389&gt;=Hidden!GP$50),IF($G389="","x","y"),"")))</f>
        <v/>
      </c>
      <c r="GX389" s="37" t="str">
        <f>IF(Hidden!GQ$51="Yes","H",IF($B389="","",IF(AND($C389&lt;=Hidden!GQ$50,$D389&gt;=Hidden!GQ$50),IF($G389="","x","y"),"")))</f>
        <v/>
      </c>
      <c r="GY389" s="37" t="str">
        <f>IF(Hidden!GR$51="Yes","H",IF($B389="","",IF(AND($C389&lt;=Hidden!GR$50,$D389&gt;=Hidden!GR$50),IF($G389="","x","y"),"")))</f>
        <v/>
      </c>
      <c r="GZ389" s="38" t="str">
        <f>IF(Hidden!GS$51="Yes","H",IF($B389="","",IF(AND($C389&lt;=Hidden!GS$50,$D389&gt;=Hidden!GS$50),IF($G389="","x","y"),"")))</f>
        <v/>
      </c>
      <c r="HA389" s="41" t="str">
        <f>IF(Hidden!GT$51="Yes","H",IF($B389="","",IF(AND($C389&lt;=Hidden!GT$50,$D389&gt;=Hidden!GT$50),IF($G389="","x","y"),"")))</f>
        <v/>
      </c>
      <c r="HB389" s="37" t="str">
        <f>IF(Hidden!GU$51="Yes","H",IF($B389="","",IF(AND($C389&lt;=Hidden!GU$50,$D389&gt;=Hidden!GU$50),IF($G389="","x","y"),"")))</f>
        <v/>
      </c>
      <c r="HC389" s="37" t="str">
        <f>IF(Hidden!GV$51="Yes","H",IF($B389="","",IF(AND($C389&lt;=Hidden!GV$50,$D389&gt;=Hidden!GV$50),IF($G389="","x","y"),"")))</f>
        <v/>
      </c>
      <c r="HD389" s="37" t="str">
        <f>IF(Hidden!GW$51="Yes","H",IF($B389="","",IF(AND($C389&lt;=Hidden!GW$50,$D389&gt;=Hidden!GW$50),IF($G389="","x","y"),"")))</f>
        <v/>
      </c>
      <c r="HE389" s="38" t="str">
        <f>IF(Hidden!GX$51="Yes","H",IF($B389="","",IF(AND($C389&lt;=Hidden!GX$50,$D389&gt;=Hidden!GX$50),IF($G389="","x","y"),"")))</f>
        <v/>
      </c>
      <c r="HF389" s="41" t="str">
        <f>IF(Hidden!GY$51="Yes","H",IF($B389="","",IF(AND($C389&lt;=Hidden!GY$50,$D389&gt;=Hidden!GY$50),IF($G389="","x","y"),"")))</f>
        <v/>
      </c>
      <c r="HG389" s="37" t="str">
        <f>IF(Hidden!GZ$51="Yes","H",IF($B389="","",IF(AND($C389&lt;=Hidden!GZ$50,$D389&gt;=Hidden!GZ$50),IF($G389="","x","y"),"")))</f>
        <v/>
      </c>
      <c r="HH389" s="37" t="str">
        <f>IF(Hidden!HA$51="Yes","H",IF($B389="","",IF(AND($C389&lt;=Hidden!HA$50,$D389&gt;=Hidden!HA$50),IF($G389="","x","y"),"")))</f>
        <v/>
      </c>
      <c r="HI389" s="37" t="str">
        <f>IF(Hidden!HB$51="Yes","H",IF($B389="","",IF(AND($C389&lt;=Hidden!HB$50,$D389&gt;=Hidden!HB$50),IF($G389="","x","y"),"")))</f>
        <v/>
      </c>
      <c r="HJ389" s="38" t="str">
        <f>IF(Hidden!HC$51="Yes","H",IF($B389="","",IF(AND($C389&lt;=Hidden!HC$50,$D389&gt;=Hidden!HC$50),IF($G389="","x","y"),"")))</f>
        <v/>
      </c>
      <c r="HK389" s="41" t="str">
        <f>IF(Hidden!HD$51="Yes","H",IF($B389="","",IF(AND($C389&lt;=Hidden!HD$50,$D389&gt;=Hidden!HD$50),IF($G389="","x","y"),"")))</f>
        <v/>
      </c>
      <c r="HL389" s="37" t="str">
        <f>IF(Hidden!HE$51="Yes","H",IF($B389="","",IF(AND($C389&lt;=Hidden!HE$50,$D389&gt;=Hidden!HE$50),IF($G389="","x","y"),"")))</f>
        <v/>
      </c>
      <c r="HM389" s="37" t="str">
        <f>IF(Hidden!HF$51="Yes","H",IF($B389="","",IF(AND($C389&lt;=Hidden!HF$50,$D389&gt;=Hidden!HF$50),IF($G389="","x","y"),"")))</f>
        <v/>
      </c>
      <c r="HN389" s="37" t="str">
        <f>IF(Hidden!HG$51="Yes","H",IF($B389="","",IF(AND($C389&lt;=Hidden!HG$50,$D389&gt;=Hidden!HG$50),IF($G389="","x","y"),"")))</f>
        <v/>
      </c>
      <c r="HO389" s="38" t="str">
        <f>IF(Hidden!HH$51="Yes","H",IF($B389="","",IF(AND($C389&lt;=Hidden!HH$50,$D389&gt;=Hidden!HH$50),IF($G389="","x","y"),"")))</f>
        <v/>
      </c>
      <c r="HP389" s="41" t="str">
        <f>IF(Hidden!HI$51="Yes","H",IF($B389="","",IF(AND($C389&lt;=Hidden!HI$50,$D389&gt;=Hidden!HI$50),IF($G389="","x","y"),"")))</f>
        <v/>
      </c>
      <c r="HQ389" s="37" t="str">
        <f>IF(Hidden!HJ$51="Yes","H",IF($B389="","",IF(AND($C389&lt;=Hidden!HJ$50,$D389&gt;=Hidden!HJ$50),IF($G389="","x","y"),"")))</f>
        <v/>
      </c>
      <c r="HR389" s="37" t="str">
        <f>IF(Hidden!HK$51="Yes","H",IF($B389="","",IF(AND($C389&lt;=Hidden!HK$50,$D389&gt;=Hidden!HK$50),IF($G389="","x","y"),"")))</f>
        <v/>
      </c>
      <c r="HS389" s="37" t="str">
        <f>IF(Hidden!HL$51="Yes","H",IF($B389="","",IF(AND($C389&lt;=Hidden!HL$50,$D389&gt;=Hidden!HL$50),IF($G389="","x","y"),"")))</f>
        <v/>
      </c>
      <c r="HT389" s="38" t="str">
        <f>IF(Hidden!HM$51="Yes","H",IF($B389="","",IF(AND($C389&lt;=Hidden!HM$50,$D389&gt;=Hidden!HM$50),IF($G389="","x","y"),"")))</f>
        <v/>
      </c>
      <c r="HU389" s="41" t="str">
        <f>IF(Hidden!HN$51="Yes","H",IF($B389="","",IF(AND($C389&lt;=Hidden!HN$50,$D389&gt;=Hidden!HN$50),IF($G389="","x","y"),"")))</f>
        <v/>
      </c>
      <c r="HV389" s="37" t="str">
        <f>IF(Hidden!HO$51="Yes","H",IF($B389="","",IF(AND($C389&lt;=Hidden!HO$50,$D389&gt;=Hidden!HO$50),IF($G389="","x","y"),"")))</f>
        <v/>
      </c>
      <c r="HW389" s="37" t="str">
        <f>IF(Hidden!HP$51="Yes","H",IF($B389="","",IF(AND($C389&lt;=Hidden!HP$50,$D389&gt;=Hidden!HP$50),IF($G389="","x","y"),"")))</f>
        <v/>
      </c>
      <c r="HX389" s="37" t="str">
        <f>IF(Hidden!HQ$51="Yes","H",IF($B389="","",IF(AND($C389&lt;=Hidden!HQ$50,$D389&gt;=Hidden!HQ$50),IF($G389="","x","y"),"")))</f>
        <v/>
      </c>
      <c r="HY389" s="38" t="str">
        <f>IF(Hidden!HR$51="Yes","H",IF($B389="","",IF(AND($C389&lt;=Hidden!HR$50,$D389&gt;=Hidden!HR$50),IF($G389="","x","y"),"")))</f>
        <v/>
      </c>
      <c r="HZ389" s="41" t="str">
        <f>IF(Hidden!HS$51="Yes","H",IF($B389="","",IF(AND($C389&lt;=Hidden!HS$50,$D389&gt;=Hidden!HS$50),IF($G389="","x","y"),"")))</f>
        <v/>
      </c>
      <c r="IA389" s="37" t="str">
        <f>IF(Hidden!HT$51="Yes","H",IF($B389="","",IF(AND($C389&lt;=Hidden!HT$50,$D389&gt;=Hidden!HT$50),IF($G389="","x","y"),"")))</f>
        <v/>
      </c>
      <c r="IB389" s="37" t="str">
        <f>IF(Hidden!HU$51="Yes","H",IF($B389="","",IF(AND($C389&lt;=Hidden!HU$50,$D389&gt;=Hidden!HU$50),IF($G389="","x","y"),"")))</f>
        <v/>
      </c>
      <c r="IC389" s="37" t="str">
        <f>IF(Hidden!HV$51="Yes","H",IF($B389="","",IF(AND($C389&lt;=Hidden!HV$50,$D389&gt;=Hidden!HV$50),IF($G389="","x","y"),"")))</f>
        <v/>
      </c>
      <c r="ID389" s="38" t="str">
        <f>IF(Hidden!HW$51="Yes","H",IF($B389="","",IF(AND($C389&lt;=Hidden!HW$50,$D389&gt;=Hidden!HW$50),IF($G389="","x","y"),"")))</f>
        <v/>
      </c>
      <c r="IE389" s="41" t="str">
        <f>IF(Hidden!HX$51="Yes","H",IF($B389="","",IF(AND($C389&lt;=Hidden!HX$50,$D389&gt;=Hidden!HX$50),IF($G389="","x","y"),"")))</f>
        <v/>
      </c>
      <c r="IF389" s="37" t="str">
        <f>IF(Hidden!HY$51="Yes","H",IF($B389="","",IF(AND($C389&lt;=Hidden!HY$50,$D389&gt;=Hidden!HY$50),IF($G389="","x","y"),"")))</f>
        <v/>
      </c>
      <c r="IG389" s="37" t="str">
        <f>IF(Hidden!HZ$51="Yes","H",IF($B389="","",IF(AND($C389&lt;=Hidden!HZ$50,$D389&gt;=Hidden!HZ$50),IF($G389="","x","y"),"")))</f>
        <v/>
      </c>
      <c r="IH389" s="37" t="str">
        <f>IF(Hidden!IA$51="Yes","H",IF($B389="","",IF(AND($C389&lt;=Hidden!IA$50,$D389&gt;=Hidden!IA$50),IF($G389="","x","y"),"")))</f>
        <v/>
      </c>
      <c r="II389" s="38" t="str">
        <f>IF(Hidden!IB$51="Yes","H",IF($B389="","",IF(AND($C389&lt;=Hidden!IB$50,$D389&gt;=Hidden!IB$50),IF($G389="","x","y"),"")))</f>
        <v/>
      </c>
      <c r="IJ389" s="41" t="str">
        <f>IF(Hidden!IC$51="Yes","H",IF($B389="","",IF(AND($C389&lt;=Hidden!IC$50,$D389&gt;=Hidden!IC$50),IF($G389="","x","y"),"")))</f>
        <v/>
      </c>
      <c r="IK389" s="37" t="str">
        <f>IF(Hidden!ID$51="Yes","H",IF($B389="","",IF(AND($C389&lt;=Hidden!ID$50,$D389&gt;=Hidden!ID$50),IF($G389="","x","y"),"")))</f>
        <v/>
      </c>
      <c r="IL389" s="37" t="str">
        <f>IF(Hidden!IE$51="Yes","H",IF($B389="","",IF(AND($C389&lt;=Hidden!IE$50,$D389&gt;=Hidden!IE$50),IF($G389="","x","y"),"")))</f>
        <v/>
      </c>
      <c r="IM389" s="37" t="str">
        <f>IF(Hidden!IF$51="Yes","H",IF($B389="","",IF(AND($C389&lt;=Hidden!IF$50,$D389&gt;=Hidden!IF$50),IF($G389="","x","y"),"")))</f>
        <v/>
      </c>
      <c r="IN389" s="38" t="str">
        <f>IF(Hidden!IG$51="Yes","H",IF($B389="","",IF(AND($C389&lt;=Hidden!IG$50,$D389&gt;=Hidden!IG$50),IF($G389="","x","y"),"")))</f>
        <v/>
      </c>
      <c r="IO389" s="41" t="str">
        <f>IF(Hidden!IH$51="Yes","H",IF($B389="","",IF(AND($C389&lt;=Hidden!IH$50,$D389&gt;=Hidden!IH$50),IF($G389="","x","y"),"")))</f>
        <v/>
      </c>
      <c r="IP389" s="37" t="str">
        <f>IF(Hidden!II$51="Yes","H",IF($B389="","",IF(AND($C389&lt;=Hidden!II$50,$D389&gt;=Hidden!II$50),IF($G389="","x","y"),"")))</f>
        <v/>
      </c>
      <c r="IQ389" s="37" t="str">
        <f>IF(Hidden!IJ$51="Yes","H",IF($B389="","",IF(AND($C389&lt;=Hidden!IJ$50,$D389&gt;=Hidden!IJ$50),IF($G389="","x","y"),"")))</f>
        <v/>
      </c>
      <c r="IR389" s="37" t="str">
        <f>IF(Hidden!IK$51="Yes","H",IF($B389="","",IF(AND($C389&lt;=Hidden!IK$50,$D389&gt;=Hidden!IK$50),IF($G389="","x","y"),"")))</f>
        <v/>
      </c>
      <c r="IS389" s="38" t="str">
        <f>IF(Hidden!IL$51="Yes","H",IF($B389="","",IF(AND($C389&lt;=Hidden!IL$50,$D389&gt;=Hidden!IL$50),IF($G389="","x","y"),"")))</f>
        <v/>
      </c>
      <c r="IT389" s="41" t="str">
        <f>IF(Hidden!IM$51="Yes","H",IF($B389="","",IF(AND($C389&lt;=Hidden!IM$50,$D389&gt;=Hidden!IM$50),IF($G389="","x","y"),"")))</f>
        <v/>
      </c>
      <c r="IU389" s="37" t="str">
        <f>IF(Hidden!IN$51="Yes","H",IF($B389="","",IF(AND($C389&lt;=Hidden!IN$50,$D389&gt;=Hidden!IN$50),IF($G389="","x","y"),"")))</f>
        <v/>
      </c>
      <c r="IV389" s="37" t="str">
        <f>IF(Hidden!IO$51="Yes","H",IF($B389="","",IF(AND($C389&lt;=Hidden!IO$50,$D389&gt;=Hidden!IO$50),IF($G389="","x","y"),"")))</f>
        <v/>
      </c>
      <c r="IW389" s="37" t="str">
        <f>IF(Hidden!IP$51="Yes","H",IF($B389="","",IF(AND($C389&lt;=Hidden!IP$50,$D389&gt;=Hidden!IP$50),IF($G389="","x","y"),"")))</f>
        <v/>
      </c>
      <c r="IX389" s="38" t="str">
        <f>IF(Hidden!IQ$51="Yes","H",IF($B389="","",IF(AND($C389&lt;=Hidden!IQ$50,$D389&gt;=Hidden!IQ$50),IF($G389="","x","y"),"")))</f>
        <v/>
      </c>
      <c r="IY389" s="41" t="str">
        <f>IF(Hidden!IR$51="Yes","H",IF($B389="","",IF(AND($C389&lt;=Hidden!IR$50,$D389&gt;=Hidden!IR$50),IF($G389="","x","y"),"")))</f>
        <v/>
      </c>
      <c r="IZ389" s="37" t="str">
        <f>IF(Hidden!IS$51="Yes","H",IF($B389="","",IF(AND($C389&lt;=Hidden!IS$50,$D389&gt;=Hidden!IS$50),IF($G389="","x","y"),"")))</f>
        <v/>
      </c>
      <c r="JA389" s="37" t="str">
        <f>IF(Hidden!IT$51="Yes","H",IF($B389="","",IF(AND($C389&lt;=Hidden!IT$50,$D389&gt;=Hidden!IT$50),IF($G389="","x","y"),"")))</f>
        <v/>
      </c>
      <c r="JB389" s="37" t="str">
        <f>IF(Hidden!IU$51="Yes","H",IF($B389="","",IF(AND($C389&lt;=Hidden!IU$50,$D389&gt;=Hidden!IU$50),IF($G389="","x","y"),"")))</f>
        <v/>
      </c>
      <c r="JC389" s="38" t="str">
        <f>IF(Hidden!IV$51="Yes","H",IF($B389="","",IF(AND($C389&lt;=Hidden!IV$50,$D389&gt;=Hidden!IV$50),IF($G389="","x","y"),"")))</f>
        <v/>
      </c>
      <c r="JD389" s="41" t="str">
        <f>IF(Hidden!IW$51="Yes","H",IF($B389="","",IF(AND($C389&lt;=Hidden!IW$50,$D389&gt;=Hidden!IW$50),IF($G389="","x","y"),"")))</f>
        <v/>
      </c>
      <c r="JE389" s="37" t="str">
        <f>IF(Hidden!IX$51="Yes","H",IF($B389="","",IF(AND($C389&lt;=Hidden!IX$50,$D389&gt;=Hidden!IX$50),IF($G389="","x","y"),"")))</f>
        <v/>
      </c>
      <c r="JF389" s="37" t="str">
        <f>IF(Hidden!IY$51="Yes","H",IF($B389="","",IF(AND($C389&lt;=Hidden!IY$50,$D389&gt;=Hidden!IY$50),IF($G389="","x","y"),"")))</f>
        <v/>
      </c>
      <c r="JG389" s="37" t="str">
        <f>IF(Hidden!IZ$51="Yes","H",IF($B389="","",IF(AND($C389&lt;=Hidden!IZ$50,$D389&gt;=Hidden!IZ$50),IF($G389="","x","y"),"")))</f>
        <v/>
      </c>
      <c r="JH389" s="38" t="str">
        <f>IF(Hidden!JA$51="Yes","H",IF($B389="","",IF(AND($C389&lt;=Hidden!JA$50,$D389&gt;=Hidden!JA$50),IF($G389="","x","y"),"")))</f>
        <v/>
      </c>
      <c r="JI389" s="41" t="str">
        <f>IF(Hidden!JB$51="Yes","H",IF($B389="","",IF(AND($C389&lt;=Hidden!JB$50,$D389&gt;=Hidden!JB$50),IF($G389="","x","y"),"")))</f>
        <v/>
      </c>
      <c r="JJ389" s="37" t="str">
        <f>IF(Hidden!JC$51="Yes","H",IF($B389="","",IF(AND($C389&lt;=Hidden!JC$50,$D389&gt;=Hidden!JC$50),IF($G389="","x","y"),"")))</f>
        <v/>
      </c>
      <c r="JK389" s="37" t="str">
        <f>IF(Hidden!JD$51="Yes","H",IF($B389="","",IF(AND($C389&lt;=Hidden!JD$50,$D389&gt;=Hidden!JD$50),IF($G389="","x","y"),"")))</f>
        <v/>
      </c>
      <c r="JL389" s="37" t="str">
        <f>IF(Hidden!JE$51="Yes","H",IF($B389="","",IF(AND($C389&lt;=Hidden!JE$50,$D389&gt;=Hidden!JE$50),IF($G389="","x","y"),"")))</f>
        <v/>
      </c>
      <c r="JM389" s="38" t="str">
        <f>IF(Hidden!JF$51="Yes","H",IF($B389="","",IF(AND($C389&lt;=Hidden!JF$50,$D389&gt;=Hidden!JF$50),IF($G389="","x","y"),"")))</f>
        <v/>
      </c>
      <c r="JN389" s="41" t="str">
        <f>IF(Hidden!JG$51="Yes","H",IF($B389="","",IF(AND($C389&lt;=Hidden!JG$50,$D389&gt;=Hidden!JG$50),IF($G389="","x","y"),"")))</f>
        <v/>
      </c>
      <c r="JO389" s="37" t="str">
        <f>IF(Hidden!JH$51="Yes","H",IF($B389="","",IF(AND($C389&lt;=Hidden!JH$50,$D389&gt;=Hidden!JH$50),IF($G389="","x","y"),"")))</f>
        <v/>
      </c>
      <c r="JP389" s="37" t="str">
        <f>IF(Hidden!JI$51="Yes","H",IF($B389="","",IF(AND($C389&lt;=Hidden!JI$50,$D389&gt;=Hidden!JI$50),IF($G389="","x","y"),"")))</f>
        <v/>
      </c>
      <c r="JQ389" s="37" t="str">
        <f>IF(Hidden!JJ$51="Yes","H",IF($B389="","",IF(AND($C389&lt;=Hidden!JJ$50,$D389&gt;=Hidden!JJ$50),IF($G389="","x","y"),"")))</f>
        <v/>
      </c>
      <c r="JR389" s="38" t="str">
        <f>IF(Hidden!JK$51="Yes","H",IF($B389="","",IF(AND($C389&lt;=Hidden!JK$50,$D389&gt;=Hidden!JK$50),IF($G389="","x","y"),"")))</f>
        <v/>
      </c>
    </row>
    <row r="390" spans="1:278">
      <c r="A390" s="28"/>
      <c r="B390" s="58"/>
      <c r="C390" s="90"/>
      <c r="D390" s="91"/>
      <c r="E390" s="88"/>
      <c r="F390" s="89"/>
      <c r="G390" s="87"/>
      <c r="H390" s="67"/>
      <c r="I390" s="36" t="str">
        <f>IF(Hidden!B$51="Yes","H",IF($B390="","",IF(AND($C390&lt;=Hidden!B$50,$D390&gt;=Hidden!B$50),IF($G390="","x","y"),"")))</f>
        <v/>
      </c>
      <c r="J390" s="37" t="str">
        <f>IF(Hidden!C$51="Yes","H",IF($B390="","",IF(AND($C390&lt;=Hidden!C$50,$D390&gt;=Hidden!C$50),IF($G390="","x","y"),"")))</f>
        <v/>
      </c>
      <c r="K390" s="37" t="str">
        <f>IF(Hidden!D$51="Yes","H",IF($B390="","",IF(AND($C390&lt;=Hidden!D$50,$D390&gt;=Hidden!D$50),IF($G390="","x","y"),"")))</f>
        <v/>
      </c>
      <c r="L390" s="37" t="str">
        <f>IF(Hidden!E$50="Yes","H",IF($B390="","",IF(AND($C390&lt;=Hidden!E$49,$D390&gt;=Hidden!E$49),IF($G390="","x","y"),"")))</f>
        <v/>
      </c>
      <c r="M390" s="40" t="str">
        <f>IF(Hidden!F$50="Yes","H",IF($B390="","",IF(AND($C390&lt;=Hidden!F$49,$D390&gt;=Hidden!F$49),IF($G390="","x","y"),"")))</f>
        <v/>
      </c>
      <c r="N390" s="44" t="str">
        <f>IF(Hidden!G$50="Yes","H",IF($B390="","",IF(AND($C390&lt;=Hidden!G$49,$D390&gt;=Hidden!G$49),IF($G390="","x","y"),"")))</f>
        <v/>
      </c>
      <c r="O390" s="37" t="str">
        <f>IF(Hidden!H$50="Yes","H",IF($B390="","",IF(AND($C390&lt;=Hidden!H$49,$D390&gt;=Hidden!H$49),IF($G390="","x","y"),"")))</f>
        <v/>
      </c>
      <c r="P390" s="37" t="str">
        <f>IF(Hidden!I$50="Yes","H",IF($B390="","",IF(AND($C390&lt;=Hidden!I$49,$D390&gt;=Hidden!I$49),IF($G390="","x","y"),"")))</f>
        <v/>
      </c>
      <c r="Q390" s="37" t="str">
        <f>IF(Hidden!J$52="Yes","H",IF($B390="","",IF(AND($C390&lt;=Hidden!J$51,$D390&gt;=Hidden!J$51),IF($G390="","x","y"),"")))</f>
        <v/>
      </c>
      <c r="R390" s="45" t="str">
        <f>IF(Hidden!K$52="Yes","H",IF($B390="","",IF(AND($C390&lt;=Hidden!K$51,$D390&gt;=Hidden!K$51),IF($G390="","x","y"),"")))</f>
        <v/>
      </c>
      <c r="S390" s="41" t="str">
        <f>IF(Hidden!L$51="Yes","H",IF($B390="","",IF(AND($C390&lt;=Hidden!L$50,$D390&gt;=Hidden!L$50),IF($G390="","x","y"),"")))</f>
        <v/>
      </c>
      <c r="T390" s="37" t="str">
        <f>IF(Hidden!M$51="Yes","H",IF($B390="","",IF(AND($C390&lt;=Hidden!M$50,$D390&gt;=Hidden!M$50),IF($G390="","x","y"),"")))</f>
        <v/>
      </c>
      <c r="U390" s="37" t="str">
        <f>IF(Hidden!N$51="Yes","H",IF($B390="","",IF(AND($C390&lt;=Hidden!N$50,$D390&gt;=Hidden!N$50),IF($G390="","x","y"),"")))</f>
        <v/>
      </c>
      <c r="V390" s="37" t="str">
        <f>IF(Hidden!O$51="Yes","H",IF($B390="","",IF(AND($C390&lt;=Hidden!O$50,$D390&gt;=Hidden!O$50),IF($G390="","x","y"),"")))</f>
        <v/>
      </c>
      <c r="W390" s="40" t="str">
        <f>IF(Hidden!P$51="Yes","H",IF($B390="","",IF(AND($C390&lt;=Hidden!P$50,$D390&gt;=Hidden!P$50),IF($G390="","x","y"),"")))</f>
        <v/>
      </c>
      <c r="X390" s="44" t="str">
        <f>IF(Hidden!Q$51="Yes","H",IF($B390="","",IF(AND($C390&lt;=Hidden!Q$50,$D390&gt;=Hidden!Q$50),IF($G390="","x","y"),"")))</f>
        <v/>
      </c>
      <c r="Y390" s="37" t="str">
        <f>IF(Hidden!R$51="Yes","H",IF($B390="","",IF(AND($C390&lt;=Hidden!R$50,$D390&gt;=Hidden!R$50),IF($G390="","x","y"),"")))</f>
        <v/>
      </c>
      <c r="Z390" s="37" t="str">
        <f>IF(Hidden!S$51="Yes","H",IF($B390="","",IF(AND($C390&lt;=Hidden!S$50,$D390&gt;=Hidden!S$50),IF($G390="","x","y"),"")))</f>
        <v/>
      </c>
      <c r="AA390" s="37" t="str">
        <f>IF(Hidden!T$51="Yes","H",IF($B390="","",IF(AND($C390&lt;=Hidden!T$50,$D390&gt;=Hidden!T$50),IF($G390="","x","y"),"")))</f>
        <v/>
      </c>
      <c r="AB390" s="45" t="str">
        <f>IF(Hidden!U$51="Yes","H",IF($B390="","",IF(AND($C390&lt;=Hidden!U$50,$D390&gt;=Hidden!U$50),IF($G390="","x","y"),"")))</f>
        <v/>
      </c>
      <c r="AC390" s="41" t="str">
        <f>IF(Hidden!V$51="Yes","H",IF($B390="","",IF(AND($C390&lt;=Hidden!V$50,$D390&gt;=Hidden!V$50),IF($G390="","x","y"),"")))</f>
        <v/>
      </c>
      <c r="AD390" s="37" t="str">
        <f>IF(Hidden!W$51="Yes","H",IF($B390="","",IF(AND($C390&lt;=Hidden!W$50,$D390&gt;=Hidden!W$50),IF($G390="","x","y"),"")))</f>
        <v/>
      </c>
      <c r="AE390" s="37" t="str">
        <f>IF(Hidden!X$51="Yes","H",IF($B390="","",IF(AND($C390&lt;=Hidden!X$50,$D390&gt;=Hidden!X$50),IF($G390="","x","y"),"")))</f>
        <v/>
      </c>
      <c r="AF390" s="37" t="str">
        <f>IF(Hidden!Y$51="Yes","H",IF($B390="","",IF(AND($C390&lt;=Hidden!Y$50,$D390&gt;=Hidden!Y$50),IF($G390="","x","y"),"")))</f>
        <v/>
      </c>
      <c r="AG390" s="40" t="str">
        <f>IF(Hidden!Z$51="Yes","H",IF($B390="","",IF(AND($C390&lt;=Hidden!Z$50,$D390&gt;=Hidden!Z$50),IF($G390="","x","y"),"")))</f>
        <v/>
      </c>
      <c r="AH390" s="44" t="str">
        <f>IF(Hidden!AA$51="Yes","H",IF($B390="","",IF(AND($C390&lt;=Hidden!AA$50,$D390&gt;=Hidden!AA$50),IF($G390="","x","y"),"")))</f>
        <v/>
      </c>
      <c r="AI390" s="37" t="str">
        <f>IF(Hidden!AB$51="Yes","H",IF($B390="","",IF(AND($C390&lt;=Hidden!AB$50,$D390&gt;=Hidden!AB$50),IF($G390="","x","y"),"")))</f>
        <v/>
      </c>
      <c r="AJ390" s="37" t="str">
        <f>IF(Hidden!AC$51="Yes","H",IF($B390="","",IF(AND($C390&lt;=Hidden!AC$50,$D390&gt;=Hidden!AC$50),IF($G390="","x","y"),"")))</f>
        <v/>
      </c>
      <c r="AK390" s="37" t="str">
        <f>IF(Hidden!AD$51="Yes","H",IF($B390="","",IF(AND($C390&lt;=Hidden!AD$50,$D390&gt;=Hidden!AD$50),IF($G390="","x","y"),"")))</f>
        <v/>
      </c>
      <c r="AL390" s="45" t="str">
        <f>IF(Hidden!AE$51="Yes","H",IF($B390="","",IF(AND($C390&lt;=Hidden!AE$50,$D390&gt;=Hidden!AE$50),IF($G390="","x","y"),"")))</f>
        <v/>
      </c>
      <c r="AM390" s="41" t="str">
        <f>IF(Hidden!AF$51="Yes","H",IF($B390="","",IF(AND($C390&lt;=Hidden!AF$50,$D390&gt;=Hidden!AF$50),IF($G390="","x","y"),"")))</f>
        <v/>
      </c>
      <c r="AN390" s="37" t="str">
        <f>IF(Hidden!AG$51="Yes","H",IF($B390="","",IF(AND($C390&lt;=Hidden!AG$50,$D390&gt;=Hidden!AG$50),IF($G390="","x","y"),"")))</f>
        <v/>
      </c>
      <c r="AO390" s="37" t="str">
        <f>IF(Hidden!AH$51="Yes","H",IF($B390="","",IF(AND($C390&lt;=Hidden!AH$50,$D390&gt;=Hidden!AH$50),IF($G390="","x","y"),"")))</f>
        <v/>
      </c>
      <c r="AP390" s="37" t="str">
        <f>IF(Hidden!AI$51="Yes","H",IF($B390="","",IF(AND($C390&lt;=Hidden!AI$50,$D390&gt;=Hidden!AI$50),IF($G390="","x","y"),"")))</f>
        <v/>
      </c>
      <c r="AQ390" s="40" t="str">
        <f>IF(Hidden!AJ$51="Yes","H",IF($B390="","",IF(AND($C390&lt;=Hidden!AJ$50,$D390&gt;=Hidden!AJ$50),IF($G390="","x","y"),"")))</f>
        <v/>
      </c>
      <c r="AR390" s="44" t="str">
        <f>IF(Hidden!AK$51="Yes","H",IF($B390="","",IF(AND($C390&lt;=Hidden!AK$50,$D390&gt;=Hidden!AK$50),IF($G390="","x","y"),"")))</f>
        <v/>
      </c>
      <c r="AS390" s="37" t="str">
        <f>IF(Hidden!AL$51="Yes","H",IF($B390="","",IF(AND($C390&lt;=Hidden!AL$50,$D390&gt;=Hidden!AL$50),IF($G390="","x","y"),"")))</f>
        <v/>
      </c>
      <c r="AT390" s="37" t="str">
        <f>IF(Hidden!AM$51="Yes","H",IF($B390="","",IF(AND($C390&lt;=Hidden!AM$50,$D390&gt;=Hidden!AM$50),IF($G390="","x","y"),"")))</f>
        <v/>
      </c>
      <c r="AU390" s="37" t="str">
        <f>IF(Hidden!AN$51="Yes","H",IF($B390="","",IF(AND($C390&lt;=Hidden!AN$50,$D390&gt;=Hidden!AN$50),IF($G390="","x","y"),"")))</f>
        <v/>
      </c>
      <c r="AV390" s="45" t="str">
        <f>IF(Hidden!AO$51="Yes","H",IF($B390="","",IF(AND($C390&lt;=Hidden!AO$50,$D390&gt;=Hidden!AO$50),IF($G390="","x","y"),"")))</f>
        <v/>
      </c>
      <c r="AW390" s="41" t="str">
        <f>IF(Hidden!AP$51="Yes","H",IF($B390="","",IF(AND($C390&lt;=Hidden!AP$50,$D390&gt;=Hidden!AP$50),IF($G390="","x","y"),"")))</f>
        <v/>
      </c>
      <c r="AX390" s="37" t="str">
        <f>IF(Hidden!AQ$51="Yes","H",IF($B390="","",IF(AND($C390&lt;=Hidden!AQ$50,$D390&gt;=Hidden!AQ$50),IF($G390="","x","y"),"")))</f>
        <v/>
      </c>
      <c r="AY390" s="37" t="str">
        <f>IF(Hidden!AR$51="Yes","H",IF($B390="","",IF(AND($C390&lt;=Hidden!AR$50,$D390&gt;=Hidden!AR$50),IF($G390="","x","y"),"")))</f>
        <v/>
      </c>
      <c r="AZ390" s="37" t="str">
        <f>IF(Hidden!AS$51="Yes","H",IF($B390="","",IF(AND($C390&lt;=Hidden!AS$50,$D390&gt;=Hidden!AS$50),IF($G390="","x","y"),"")))</f>
        <v/>
      </c>
      <c r="BA390" s="40" t="str">
        <f>IF(Hidden!AT$51="Yes","H",IF($B390="","",IF(AND($C390&lt;=Hidden!AT$50,$D390&gt;=Hidden!AT$50),IF($G390="","x","y"),"")))</f>
        <v/>
      </c>
      <c r="BB390" s="44" t="str">
        <f>IF(Hidden!AU$51="Yes","H",IF($B390="","",IF(AND($C390&lt;=Hidden!AU$50,$D390&gt;=Hidden!AU$50),IF($G390="","x","y"),"")))</f>
        <v/>
      </c>
      <c r="BC390" s="37" t="str">
        <f>IF(Hidden!AV$51="Yes","H",IF($B390="","",IF(AND($C390&lt;=Hidden!AV$50,$D390&gt;=Hidden!AV$50),IF($G390="","x","y"),"")))</f>
        <v/>
      </c>
      <c r="BD390" s="37" t="str">
        <f>IF(Hidden!AW$51="Yes","H",IF($B390="","",IF(AND($C390&lt;=Hidden!AW$50,$D390&gt;=Hidden!AW$50),IF($G390="","x","y"),"")))</f>
        <v/>
      </c>
      <c r="BE390" s="37" t="str">
        <f>IF(Hidden!AX$51="Yes","H",IF($B390="","",IF(AND($C390&lt;=Hidden!AX$50,$D390&gt;=Hidden!AX$50),IF($G390="","x","y"),"")))</f>
        <v/>
      </c>
      <c r="BF390" s="45" t="str">
        <f>IF(Hidden!AY$51="Yes","H",IF($B390="","",IF(AND($C390&lt;=Hidden!AY$50,$D390&gt;=Hidden!AY$50),IF($G390="","x","y"),"")))</f>
        <v/>
      </c>
      <c r="BG390" s="41" t="str">
        <f>IF(Hidden!AZ$51="Yes","H",IF($B390="","",IF(AND($C390&lt;=Hidden!AZ$50,$D390&gt;=Hidden!AZ$50),IF($G390="","x","y"),"")))</f>
        <v/>
      </c>
      <c r="BH390" s="37" t="str">
        <f>IF(Hidden!BA$51="Yes","H",IF($B390="","",IF(AND($C390&lt;=Hidden!BA$50,$D390&gt;=Hidden!BA$50),IF($G390="","x","y"),"")))</f>
        <v/>
      </c>
      <c r="BI390" s="37" t="str">
        <f>IF(Hidden!BB$51="Yes","H",IF($B390="","",IF(AND($C390&lt;=Hidden!BB$50,$D390&gt;=Hidden!BB$50),IF($G390="","x","y"),"")))</f>
        <v/>
      </c>
      <c r="BJ390" s="37" t="str">
        <f>IF(Hidden!BC$51="Yes","H",IF($B390="","",IF(AND($C390&lt;=Hidden!BC$50,$D390&gt;=Hidden!BC$50),IF($G390="","x","y"),"")))</f>
        <v/>
      </c>
      <c r="BK390" s="40" t="str">
        <f>IF(Hidden!BD$51="Yes","H",IF($B390="","",IF(AND($C390&lt;=Hidden!BD$50,$D390&gt;=Hidden!BD$50),IF($G390="","x","y"),"")))</f>
        <v/>
      </c>
      <c r="BL390" s="44" t="str">
        <f>IF(Hidden!BE$51="Yes","H",IF($B390="","",IF(AND($C390&lt;=Hidden!BE$50,$D390&gt;=Hidden!BE$50),IF($G390="","x","y"),"")))</f>
        <v/>
      </c>
      <c r="BM390" s="37" t="str">
        <f>IF(Hidden!BF$51="Yes","H",IF($B390="","",IF(AND($C390&lt;=Hidden!BF$50,$D390&gt;=Hidden!BF$50),IF($G390="","x","y"),"")))</f>
        <v/>
      </c>
      <c r="BN390" s="37" t="str">
        <f>IF(Hidden!BG$51="Yes","H",IF($B390="","",IF(AND($C390&lt;=Hidden!BG$50,$D390&gt;=Hidden!BG$50),IF($G390="","x","y"),"")))</f>
        <v/>
      </c>
      <c r="BO390" s="37" t="str">
        <f>IF(Hidden!BH$51="Yes","H",IF($B390="","",IF(AND($C390&lt;=Hidden!BH$50,$D390&gt;=Hidden!BH$50),IF($G390="","x","y"),"")))</f>
        <v/>
      </c>
      <c r="BP390" s="45" t="str">
        <f>IF(Hidden!BI$51="Yes","H",IF($B390="","",IF(AND($C390&lt;=Hidden!BI$50,$D390&gt;=Hidden!BI$50),IF($G390="","x","y"),"")))</f>
        <v/>
      </c>
      <c r="BQ390" s="41" t="str">
        <f>IF(Hidden!BJ$51="Yes","H",IF($B390="","",IF(AND($C390&lt;=Hidden!BJ$50,$D390&gt;=Hidden!BJ$50),IF($G390="","x","y"),"")))</f>
        <v/>
      </c>
      <c r="BR390" s="37" t="str">
        <f>IF(Hidden!BK$51="Yes","H",IF($B390="","",IF(AND($C390&lt;=Hidden!BK$50,$D390&gt;=Hidden!BK$50),IF($G390="","x","y"),"")))</f>
        <v/>
      </c>
      <c r="BS390" s="37" t="str">
        <f>IF(Hidden!BL$51="Yes","H",IF($B390="","",IF(AND($C390&lt;=Hidden!BL$50,$D390&gt;=Hidden!BL$50),IF($G390="","x","y"),"")))</f>
        <v/>
      </c>
      <c r="BT390" s="37" t="str">
        <f>IF(Hidden!BM$51="Yes","H",IF($B390="","",IF(AND($C390&lt;=Hidden!BM$50,$D390&gt;=Hidden!BM$50),IF($G390="","x","y"),"")))</f>
        <v/>
      </c>
      <c r="BU390" s="40" t="str">
        <f>IF(Hidden!BN$51="Yes","H",IF($B390="","",IF(AND($C390&lt;=Hidden!BN$50,$D390&gt;=Hidden!BN$50),IF($G390="","x","y"),"")))</f>
        <v/>
      </c>
      <c r="BV390" s="44" t="str">
        <f>IF(Hidden!BO$51="Yes","H",IF($B390="","",IF(AND($C390&lt;=Hidden!BO$50,$D390&gt;=Hidden!BO$50),IF($G390="","x","y"),"")))</f>
        <v/>
      </c>
      <c r="BW390" s="37" t="str">
        <f>IF(Hidden!BP$51="Yes","H",IF($B390="","",IF(AND($C390&lt;=Hidden!BP$50,$D390&gt;=Hidden!BP$50),IF($G390="","x","y"),"")))</f>
        <v/>
      </c>
      <c r="BX390" s="37" t="str">
        <f>IF(Hidden!BQ$51="Yes","H",IF($B390="","",IF(AND($C390&lt;=Hidden!BQ$50,$D390&gt;=Hidden!BQ$50),IF($G390="","x","y"),"")))</f>
        <v/>
      </c>
      <c r="BY390" s="37" t="str">
        <f>IF(Hidden!BR$51="Yes","H",IF($B390="","",IF(AND($C390&lt;=Hidden!BR$50,$D390&gt;=Hidden!BR$50),IF($G390="","x","y"),"")))</f>
        <v/>
      </c>
      <c r="BZ390" s="45" t="str">
        <f>IF(Hidden!BS$51="Yes","H",IF($B390="","",IF(AND($C390&lt;=Hidden!BS$50,$D390&gt;=Hidden!BS$50),IF($G390="","x","y"),"")))</f>
        <v/>
      </c>
      <c r="CA390" s="41" t="str">
        <f>IF(Hidden!BT$51="Yes","H",IF($B390="","",IF(AND($C390&lt;=Hidden!BT$50,$D390&gt;=Hidden!BT$50),IF($G390="","x","y"),"")))</f>
        <v/>
      </c>
      <c r="CB390" s="37" t="str">
        <f>IF(Hidden!BU$51="Yes","H",IF($B390="","",IF(AND($C390&lt;=Hidden!BU$50,$D390&gt;=Hidden!BU$50),IF($G390="","x","y"),"")))</f>
        <v/>
      </c>
      <c r="CC390" s="37" t="str">
        <f>IF(Hidden!BV$51="Yes","H",IF($B390="","",IF(AND($C390&lt;=Hidden!BV$50,$D390&gt;=Hidden!BV$50),IF($G390="","x","y"),"")))</f>
        <v/>
      </c>
      <c r="CD390" s="37" t="str">
        <f>IF(Hidden!BW$51="Yes","H",IF($B390="","",IF(AND($C390&lt;=Hidden!BW$50,$D390&gt;=Hidden!BW$50),IF($G390="","x","y"),"")))</f>
        <v/>
      </c>
      <c r="CE390" s="40" t="str">
        <f>IF(Hidden!BX$51="Yes","H",IF($B390="","",IF(AND($C390&lt;=Hidden!BX$50,$D390&gt;=Hidden!BX$50),IF($G390="","x","y"),"")))</f>
        <v/>
      </c>
      <c r="CF390" s="44" t="str">
        <f>IF(Hidden!BY$51="Yes","H",IF($B390="","",IF(AND($C390&lt;=Hidden!BY$50,$D390&gt;=Hidden!BY$50),IF($G390="","x","y"),"")))</f>
        <v/>
      </c>
      <c r="CG390" s="37" t="str">
        <f>IF(Hidden!BZ$51="Yes","H",IF($B390="","",IF(AND($C390&lt;=Hidden!BZ$50,$D390&gt;=Hidden!BZ$50),IF($G390="","x","y"),"")))</f>
        <v/>
      </c>
      <c r="CH390" s="37" t="str">
        <f>IF(Hidden!CA$51="Yes","H",IF($B390="","",IF(AND($C390&lt;=Hidden!CA$50,$D390&gt;=Hidden!CA$50),IF($G390="","x","y"),"")))</f>
        <v/>
      </c>
      <c r="CI390" s="37" t="str">
        <f>IF(Hidden!CB$51="Yes","H",IF($B390="","",IF(AND($C390&lt;=Hidden!CB$50,$D390&gt;=Hidden!CB$50),IF($G390="","x","y"),"")))</f>
        <v/>
      </c>
      <c r="CJ390" s="45" t="str">
        <f>IF(Hidden!CC$51="Yes","H",IF($B390="","",IF(AND($C390&lt;=Hidden!CC$50,$D390&gt;=Hidden!CC$50),IF($G390="","x","y"),"")))</f>
        <v/>
      </c>
      <c r="CK390" s="41" t="str">
        <f>IF(Hidden!CD$51="Yes","H",IF($B390="","",IF(AND($C390&lt;=Hidden!CD$50,$D390&gt;=Hidden!CD$50),IF($G390="","x","y"),"")))</f>
        <v/>
      </c>
      <c r="CL390" s="37" t="str">
        <f>IF(Hidden!CE$51="Yes","H",IF($B390="","",IF(AND($C390&lt;=Hidden!CE$50,$D390&gt;=Hidden!CE$50),IF($G390="","x","y"),"")))</f>
        <v/>
      </c>
      <c r="CM390" s="37" t="str">
        <f>IF(Hidden!CF$51="Yes","H",IF($B390="","",IF(AND($C390&lt;=Hidden!CF$50,$D390&gt;=Hidden!CF$50),IF($G390="","x","y"),"")))</f>
        <v/>
      </c>
      <c r="CN390" s="37" t="str">
        <f>IF(Hidden!CG$51="Yes","H",IF($B390="","",IF(AND($C390&lt;=Hidden!CG$50,$D390&gt;=Hidden!CG$50),IF($G390="","x","y"),"")))</f>
        <v/>
      </c>
      <c r="CO390" s="40" t="str">
        <f>IF(Hidden!CH$51="Yes","H",IF($B390="","",IF(AND($C390&lt;=Hidden!CH$50,$D390&gt;=Hidden!CH$50),IF($G390="","x","y"),"")))</f>
        <v/>
      </c>
      <c r="CP390" s="44" t="str">
        <f>IF(Hidden!CI$51="Yes","H",IF($B390="","",IF(AND($C390&lt;=Hidden!CI$50,$D390&gt;=Hidden!CI$50),IF($G390="","x","y"),"")))</f>
        <v/>
      </c>
      <c r="CQ390" s="37" t="str">
        <f>IF(Hidden!CJ$51="Yes","H",IF($B390="","",IF(AND($C390&lt;=Hidden!CJ$50,$D390&gt;=Hidden!CJ$50),IF($G390="","x","y"),"")))</f>
        <v/>
      </c>
      <c r="CR390" s="37" t="str">
        <f>IF(Hidden!CK$51="Yes","H",IF($B390="","",IF(AND($C390&lt;=Hidden!CK$50,$D390&gt;=Hidden!CK$50),IF($G390="","x","y"),"")))</f>
        <v/>
      </c>
      <c r="CS390" s="37" t="str">
        <f>IF(Hidden!CL$51="Yes","H",IF($B390="","",IF(AND($C390&lt;=Hidden!CL$50,$D390&gt;=Hidden!CL$50),IF($G390="","x","y"),"")))</f>
        <v/>
      </c>
      <c r="CT390" s="45" t="str">
        <f>IF(Hidden!CM$51="Yes","H",IF($B390="","",IF(AND($C390&lt;=Hidden!CM$50,$D390&gt;=Hidden!CM$50),IF($G390="","x","y"),"")))</f>
        <v/>
      </c>
      <c r="CU390" s="41" t="str">
        <f>IF(Hidden!CN$51="Yes","H",IF($B390="","",IF(AND($C390&lt;=Hidden!CN$50,$D390&gt;=Hidden!CN$50),IF($G390="","x","y"),"")))</f>
        <v/>
      </c>
      <c r="CV390" s="37" t="str">
        <f>IF(Hidden!CO$51="Yes","H",IF($B390="","",IF(AND($C390&lt;=Hidden!CO$50,$D390&gt;=Hidden!CO$50),IF($G390="","x","y"),"")))</f>
        <v/>
      </c>
      <c r="CW390" s="37" t="str">
        <f>IF(Hidden!CP$51="Yes","H",IF($B390="","",IF(AND($C390&lt;=Hidden!CP$50,$D390&gt;=Hidden!CP$50),IF($G390="","x","y"),"")))</f>
        <v/>
      </c>
      <c r="CX390" s="37" t="str">
        <f>IF(Hidden!CQ$51="Yes","H",IF($B390="","",IF(AND($C390&lt;=Hidden!CQ$50,$D390&gt;=Hidden!CQ$50),IF($G390="","x","y"),"")))</f>
        <v/>
      </c>
      <c r="CY390" s="40" t="str">
        <f>IF(Hidden!CR$51="Yes","H",IF($B390="","",IF(AND($C390&lt;=Hidden!CR$50,$D390&gt;=Hidden!CR$50),IF($G390="","x","y"),"")))</f>
        <v/>
      </c>
      <c r="CZ390" s="44" t="str">
        <f>IF(Hidden!CS$51="Yes","H",IF($B390="","",IF(AND($C390&lt;=Hidden!CS$50,$D390&gt;=Hidden!CS$50),IF($G390="","x","y"),"")))</f>
        <v/>
      </c>
      <c r="DA390" s="37" t="str">
        <f>IF(Hidden!CT$51="Yes","H",IF($B390="","",IF(AND($C390&lt;=Hidden!CT$50,$D390&gt;=Hidden!CT$50),IF($G390="","x","y"),"")))</f>
        <v/>
      </c>
      <c r="DB390" s="37" t="str">
        <f>IF(Hidden!CU$51="Yes","H",IF($B390="","",IF(AND($C390&lt;=Hidden!CU$50,$D390&gt;=Hidden!CU$50),IF($G390="","x","y"),"")))</f>
        <v/>
      </c>
      <c r="DC390" s="37" t="str">
        <f>IF(Hidden!CV$51="Yes","H",IF($B390="","",IF(AND($C390&lt;=Hidden!CV$50,$D390&gt;=Hidden!CV$50),IF($G390="","x","y"),"")))</f>
        <v/>
      </c>
      <c r="DD390" s="45" t="str">
        <f>IF(Hidden!CW$51="Yes","H",IF($B390="","",IF(AND($C390&lt;=Hidden!CW$50,$D390&gt;=Hidden!CW$50),IF($G390="","x","y"),"")))</f>
        <v/>
      </c>
      <c r="DE390" s="41" t="str">
        <f>IF(Hidden!CX$51="Yes","H",IF($B390="","",IF(AND($C390&lt;=Hidden!CX$50,$D390&gt;=Hidden!CX$50),IF($G390="","x","y"),"")))</f>
        <v/>
      </c>
      <c r="DF390" s="37" t="str">
        <f>IF(Hidden!CY$51="Yes","H",IF($B390="","",IF(AND($C390&lt;=Hidden!CY$50,$D390&gt;=Hidden!CY$50),IF($G390="","x","y"),"")))</f>
        <v/>
      </c>
      <c r="DG390" s="37" t="str">
        <f>IF(Hidden!CZ$51="Yes","H",IF($B390="","",IF(AND($C390&lt;=Hidden!CZ$50,$D390&gt;=Hidden!CZ$50),IF($G390="","x","y"),"")))</f>
        <v/>
      </c>
      <c r="DH390" s="37" t="str">
        <f>IF(Hidden!DA$51="Yes","H",IF($B390="","",IF(AND($C390&lt;=Hidden!DA$50,$D390&gt;=Hidden!DA$50),IF($G390="","x","y"),"")))</f>
        <v/>
      </c>
      <c r="DI390" s="40" t="str">
        <f>IF(Hidden!DB$51="Yes","H",IF($B390="","",IF(AND($C390&lt;=Hidden!DB$50,$D390&gt;=Hidden!DB$50),IF($G390="","x","y"),"")))</f>
        <v/>
      </c>
      <c r="DJ390" s="44" t="str">
        <f>IF(Hidden!DC$51="Yes","H",IF($B390="","",IF(AND($C390&lt;=Hidden!DC$50,$D390&gt;=Hidden!DC$50),IF($G390="","x","y"),"")))</f>
        <v/>
      </c>
      <c r="DK390" s="37" t="str">
        <f>IF(Hidden!DD$51="Yes","H",IF($B390="","",IF(AND($C390&lt;=Hidden!DD$50,$D390&gt;=Hidden!DD$50),IF($G390="","x","y"),"")))</f>
        <v/>
      </c>
      <c r="DL390" s="37" t="str">
        <f>IF(Hidden!DE$51="Yes","H",IF($B390="","",IF(AND($C390&lt;=Hidden!DE$50,$D390&gt;=Hidden!DE$50),IF($G390="","x","y"),"")))</f>
        <v/>
      </c>
      <c r="DM390" s="37" t="str">
        <f>IF(Hidden!DF$51="Yes","H",IF($B390="","",IF(AND($C390&lt;=Hidden!DF$50,$D390&gt;=Hidden!DF$50),IF($G390="","x","y"),"")))</f>
        <v/>
      </c>
      <c r="DN390" s="45" t="str">
        <f>IF(Hidden!DG$51="Yes","H",IF($B390="","",IF(AND($C390&lt;=Hidden!DG$50,$D390&gt;=Hidden!DG$50),IF($G390="","x","y"),"")))</f>
        <v/>
      </c>
      <c r="DO390" s="41" t="str">
        <f>IF(Hidden!DH$51="Yes","H",IF($B390="","",IF(AND($C390&lt;=Hidden!DH$50,$D390&gt;=Hidden!DH$50),IF($G390="","x","y"),"")))</f>
        <v/>
      </c>
      <c r="DP390" s="37" t="str">
        <f>IF(Hidden!DI$51="Yes","H",IF($B390="","",IF(AND($C390&lt;=Hidden!DI$50,$D390&gt;=Hidden!DI$50),IF($G390="","x","y"),"")))</f>
        <v/>
      </c>
      <c r="DQ390" s="37" t="str">
        <f>IF(Hidden!DJ$51="Yes","H",IF($B390="","",IF(AND($C390&lt;=Hidden!DJ$50,$D390&gt;=Hidden!DJ$50),IF($G390="","x","y"),"")))</f>
        <v/>
      </c>
      <c r="DR390" s="37" t="str">
        <f>IF(Hidden!DK$51="Yes","H",IF($B390="","",IF(AND($C390&lt;=Hidden!DK$50,$D390&gt;=Hidden!DK$50),IF($G390="","x","y"),"")))</f>
        <v/>
      </c>
      <c r="DS390" s="40" t="str">
        <f>IF(Hidden!DL$51="Yes","H",IF($B390="","",IF(AND($C390&lt;=Hidden!DL$50,$D390&gt;=Hidden!DL$50),IF($G390="","x","y"),"")))</f>
        <v/>
      </c>
      <c r="DT390" s="44" t="str">
        <f>IF(Hidden!DM$51="Yes","H",IF($B390="","",IF(AND($C390&lt;=Hidden!DM$50,$D390&gt;=Hidden!DM$50),IF($G390="","x","y"),"")))</f>
        <v/>
      </c>
      <c r="DU390" s="37" t="str">
        <f>IF(Hidden!DN$51="Yes","H",IF($B390="","",IF(AND($C390&lt;=Hidden!DN$50,$D390&gt;=Hidden!DN$50),IF($G390="","x","y"),"")))</f>
        <v/>
      </c>
      <c r="DV390" s="37" t="str">
        <f>IF(Hidden!DO$51="Yes","H",IF($B390="","",IF(AND($C390&lt;=Hidden!DO$50,$D390&gt;=Hidden!DO$50),IF($G390="","x","y"),"")))</f>
        <v/>
      </c>
      <c r="DW390" s="37" t="str">
        <f>IF(Hidden!DP$51="Yes","H",IF($B390="","",IF(AND($C390&lt;=Hidden!DP$50,$D390&gt;=Hidden!DP$50),IF($G390="","x","y"),"")))</f>
        <v/>
      </c>
      <c r="DX390" s="45" t="str">
        <f>IF(Hidden!DQ$51="Yes","H",IF($B390="","",IF(AND($C390&lt;=Hidden!DQ$50,$D390&gt;=Hidden!DQ$50),IF($G390="","x","y"),"")))</f>
        <v/>
      </c>
      <c r="DY390" s="44" t="str">
        <f>IF(Hidden!DR$51="Yes","H",IF($B390="","",IF(AND($C390&lt;=Hidden!DR$50,$D390&gt;=Hidden!DR$50),IF($G390="","x","y"),"")))</f>
        <v/>
      </c>
      <c r="DZ390" s="37" t="str">
        <f>IF(Hidden!DS$51="Yes","H",IF($B390="","",IF(AND($C390&lt;=Hidden!DS$50,$D390&gt;=Hidden!DS$50),IF($G390="","x","y"),"")))</f>
        <v/>
      </c>
      <c r="EA390" s="37" t="str">
        <f>IF(Hidden!DT$51="Yes","H",IF($B390="","",IF(AND($C390&lt;=Hidden!DT$50,$D390&gt;=Hidden!DT$50),IF($G390="","x","y"),"")))</f>
        <v/>
      </c>
      <c r="EB390" s="37" t="str">
        <f>IF(Hidden!DU$51="Yes","H",IF($B390="","",IF(AND($C390&lt;=Hidden!DU$50,$D390&gt;=Hidden!DU$50),IF($G390="","x","y"),"")))</f>
        <v/>
      </c>
      <c r="EC390" s="45" t="str">
        <f>IF(Hidden!DV$51="Yes","H",IF($B390="","",IF(AND($C390&lt;=Hidden!DV$50,$D390&gt;=Hidden!DV$50),IF($G390="","x","y"),"")))</f>
        <v/>
      </c>
      <c r="ED390" s="41" t="str">
        <f>IF(Hidden!DW$51="Yes","H",IF($B390="","",IF(AND($C390&lt;=Hidden!DW$50,$D390&gt;=Hidden!DW$50),IF($G390="","x","y"),"")))</f>
        <v/>
      </c>
      <c r="EE390" s="37" t="str">
        <f>IF(Hidden!DX$51="Yes","H",IF($B390="","",IF(AND($C390&lt;=Hidden!DX$50,$D390&gt;=Hidden!DX$50),IF($G390="","x","y"),"")))</f>
        <v/>
      </c>
      <c r="EF390" s="37" t="str">
        <f>IF(Hidden!DY$51="Yes","H",IF($B390="","",IF(AND($C390&lt;=Hidden!DY$50,$D390&gt;=Hidden!DY$50),IF($G390="","x","y"),"")))</f>
        <v/>
      </c>
      <c r="EG390" s="37" t="str">
        <f>IF(Hidden!DZ$51="Yes","H",IF($B390="","",IF(AND($C390&lt;=Hidden!DZ$50,$D390&gt;=Hidden!DZ$50),IF($G390="","x","y"),"")))</f>
        <v/>
      </c>
      <c r="EH390" s="38" t="str">
        <f>IF(Hidden!EA$51="Yes","H",IF($B390="","",IF(AND($C390&lt;=Hidden!EA$50,$D390&gt;=Hidden!EA$50),IF($G390="","x","y"),"")))</f>
        <v/>
      </c>
      <c r="EI390" s="41" t="str">
        <f>IF(Hidden!EB$51="Yes","H",IF($B390="","",IF(AND($C390&lt;=Hidden!EB$50,$D390&gt;=Hidden!EB$50),IF($G390="","x","y"),"")))</f>
        <v/>
      </c>
      <c r="EJ390" s="37" t="str">
        <f>IF(Hidden!EC$51="Yes","H",IF($B390="","",IF(AND($C390&lt;=Hidden!EC$50,$D390&gt;=Hidden!EC$50),IF($G390="","x","y"),"")))</f>
        <v/>
      </c>
      <c r="EK390" s="37" t="str">
        <f>IF(Hidden!ED$51="Yes","H",IF($B390="","",IF(AND($C390&lt;=Hidden!ED$50,$D390&gt;=Hidden!ED$50),IF($G390="","x","y"),"")))</f>
        <v/>
      </c>
      <c r="EL390" s="37" t="str">
        <f>IF(Hidden!EE$51="Yes","H",IF($B390="","",IF(AND($C390&lt;=Hidden!EE$50,$D390&gt;=Hidden!EE$50),IF($G390="","x","y"),"")))</f>
        <v/>
      </c>
      <c r="EM390" s="38" t="str">
        <f>IF(Hidden!EF$51="Yes","H",IF($B390="","",IF(AND($C390&lt;=Hidden!EF$50,$D390&gt;=Hidden!EF$50),IF($G390="","x","y"),"")))</f>
        <v/>
      </c>
      <c r="EN390" s="41" t="str">
        <f>IF(Hidden!EG$51="Yes","H",IF($B390="","",IF(AND($C390&lt;=Hidden!EG$50,$D390&gt;=Hidden!EG$50),IF($G390="","x","y"),"")))</f>
        <v/>
      </c>
      <c r="EO390" s="37" t="str">
        <f>IF(Hidden!EH$51="Yes","H",IF($B390="","",IF(AND($C390&lt;=Hidden!EH$50,$D390&gt;=Hidden!EH$50),IF($G390="","x","y"),"")))</f>
        <v/>
      </c>
      <c r="EP390" s="37" t="str">
        <f>IF(Hidden!EI$51="Yes","H",IF($B390="","",IF(AND($C390&lt;=Hidden!EI$50,$D390&gt;=Hidden!EI$50),IF($G390="","x","y"),"")))</f>
        <v/>
      </c>
      <c r="EQ390" s="37" t="str">
        <f>IF(Hidden!EJ$51="Yes","H",IF($B390="","",IF(AND($C390&lt;=Hidden!EJ$50,$D390&gt;=Hidden!EJ$50),IF($G390="","x","y"),"")))</f>
        <v/>
      </c>
      <c r="ER390" s="38" t="str">
        <f>IF(Hidden!EK$51="Yes","H",IF($B390="","",IF(AND($C390&lt;=Hidden!EK$50,$D390&gt;=Hidden!EK$50),IF($G390="","x","y"),"")))</f>
        <v/>
      </c>
      <c r="ES390" s="41" t="str">
        <f>IF(Hidden!EL$51="Yes","H",IF($B390="","",IF(AND($C390&lt;=Hidden!EL$50,$D390&gt;=Hidden!EL$50),IF($G390="","x","y"),"")))</f>
        <v/>
      </c>
      <c r="ET390" s="37" t="str">
        <f>IF(Hidden!EM$51="Yes","H",IF($B390="","",IF(AND($C390&lt;=Hidden!EM$50,$D390&gt;=Hidden!EM$50),IF($G390="","x","y"),"")))</f>
        <v/>
      </c>
      <c r="EU390" s="37" t="str">
        <f>IF(Hidden!EN$51="Yes","H",IF($B390="","",IF(AND($C390&lt;=Hidden!EN$50,$D390&gt;=Hidden!EN$50),IF($G390="","x","y"),"")))</f>
        <v/>
      </c>
      <c r="EV390" s="37" t="str">
        <f>IF(Hidden!EO$51="Yes","H",IF($B390="","",IF(AND($C390&lt;=Hidden!EO$50,$D390&gt;=Hidden!EO$50),IF($G390="","x","y"),"")))</f>
        <v/>
      </c>
      <c r="EW390" s="38" t="str">
        <f>IF(Hidden!EP$51="Yes","H",IF($B390="","",IF(AND($C390&lt;=Hidden!EP$50,$D390&gt;=Hidden!EP$50),IF($G390="","x","y"),"")))</f>
        <v/>
      </c>
      <c r="EX390" s="41" t="str">
        <f>IF(Hidden!EQ$51="Yes","H",IF($B390="","",IF(AND($C390&lt;=Hidden!EQ$50,$D390&gt;=Hidden!EQ$50),IF($G390="","x","y"),"")))</f>
        <v/>
      </c>
      <c r="EY390" s="37" t="str">
        <f>IF(Hidden!ER$51="Yes","H",IF($B390="","",IF(AND($C390&lt;=Hidden!ER$50,$D390&gt;=Hidden!ER$50),IF($G390="","x","y"),"")))</f>
        <v/>
      </c>
      <c r="EZ390" s="37" t="str">
        <f>IF(Hidden!ES$51="Yes","H",IF($B390="","",IF(AND($C390&lt;=Hidden!ES$50,$D390&gt;=Hidden!ES$50),IF($G390="","x","y"),"")))</f>
        <v/>
      </c>
      <c r="FA390" s="37" t="str">
        <f>IF(Hidden!ET$51="Yes","H",IF($B390="","",IF(AND($C390&lt;=Hidden!ET$50,$D390&gt;=Hidden!ET$50),IF($G390="","x","y"),"")))</f>
        <v/>
      </c>
      <c r="FB390" s="38" t="str">
        <f>IF(Hidden!EU$51="Yes","H",IF($B390="","",IF(AND($C390&lt;=Hidden!EU$50,$D390&gt;=Hidden!EU$50),IF($G390="","x","y"),"")))</f>
        <v/>
      </c>
      <c r="FC390" s="41" t="str">
        <f>IF(Hidden!EV$51="Yes","H",IF($B390="","",IF(AND($C390&lt;=Hidden!EV$50,$D390&gt;=Hidden!EV$50),IF($G390="","x","y"),"")))</f>
        <v/>
      </c>
      <c r="FD390" s="37" t="str">
        <f>IF(Hidden!EW$51="Yes","H",IF($B390="","",IF(AND($C390&lt;=Hidden!EW$50,$D390&gt;=Hidden!EW$50),IF($G390="","x","y"),"")))</f>
        <v/>
      </c>
      <c r="FE390" s="37" t="str">
        <f>IF(Hidden!EX$51="Yes","H",IF($B390="","",IF(AND($C390&lt;=Hidden!EX$50,$D390&gt;=Hidden!EX$50),IF($G390="","x","y"),"")))</f>
        <v/>
      </c>
      <c r="FF390" s="37" t="str">
        <f>IF(Hidden!EY$51="Yes","H",IF($B390="","",IF(AND($C390&lt;=Hidden!EY$50,$D390&gt;=Hidden!EY$50),IF($G390="","x","y"),"")))</f>
        <v/>
      </c>
      <c r="FG390" s="38" t="str">
        <f>IF(Hidden!EZ$51="Yes","H",IF($B390="","",IF(AND($C390&lt;=Hidden!EZ$50,$D390&gt;=Hidden!EZ$50),IF($G390="","x","y"),"")))</f>
        <v/>
      </c>
      <c r="FH390" s="41" t="str">
        <f>IF(Hidden!FA$51="Yes","H",IF($B390="","",IF(AND($C390&lt;=Hidden!FA$50,$D390&gt;=Hidden!FA$50),IF($G390="","x","y"),"")))</f>
        <v/>
      </c>
      <c r="FI390" s="37" t="str">
        <f>IF(Hidden!FB$51="Yes","H",IF($B390="","",IF(AND($C390&lt;=Hidden!FB$50,$D390&gt;=Hidden!FB$50),IF($G390="","x","y"),"")))</f>
        <v/>
      </c>
      <c r="FJ390" s="37" t="str">
        <f>IF(Hidden!FC$51="Yes","H",IF($B390="","",IF(AND($C390&lt;=Hidden!FC$50,$D390&gt;=Hidden!FC$50),IF($G390="","x","y"),"")))</f>
        <v/>
      </c>
      <c r="FK390" s="37" t="str">
        <f>IF(Hidden!FD$51="Yes","H",IF($B390="","",IF(AND($C390&lt;=Hidden!FD$50,$D390&gt;=Hidden!FD$50),IF($G390="","x","y"),"")))</f>
        <v/>
      </c>
      <c r="FL390" s="38" t="str">
        <f>IF(Hidden!FE$51="Yes","H",IF($B390="","",IF(AND($C390&lt;=Hidden!FE$50,$D390&gt;=Hidden!FE$50),IF($G390="","x","y"),"")))</f>
        <v/>
      </c>
      <c r="FM390" s="41" t="str">
        <f>IF(Hidden!FF$51="Yes","H",IF($B390="","",IF(AND($C390&lt;=Hidden!FF$50,$D390&gt;=Hidden!FF$50),IF($G390="","x","y"),"")))</f>
        <v/>
      </c>
      <c r="FN390" s="37" t="str">
        <f>IF(Hidden!FG$51="Yes","H",IF($B390="","",IF(AND($C390&lt;=Hidden!FG$50,$D390&gt;=Hidden!FG$50),IF($G390="","x","y"),"")))</f>
        <v/>
      </c>
      <c r="FO390" s="37" t="str">
        <f>IF(Hidden!FH$51="Yes","H",IF($B390="","",IF(AND($C390&lt;=Hidden!FH$50,$D390&gt;=Hidden!FH$50),IF($G390="","x","y"),"")))</f>
        <v/>
      </c>
      <c r="FP390" s="37" t="str">
        <f>IF(Hidden!FI$51="Yes","H",IF($B390="","",IF(AND($C390&lt;=Hidden!FI$50,$D390&gt;=Hidden!FI$50),IF($G390="","x","y"),"")))</f>
        <v/>
      </c>
      <c r="FQ390" s="38" t="str">
        <f>IF(Hidden!FJ$51="Yes","H",IF($B390="","",IF(AND($C390&lt;=Hidden!FJ$50,$D390&gt;=Hidden!FJ$50),IF($G390="","x","y"),"")))</f>
        <v/>
      </c>
      <c r="FR390" s="41" t="str">
        <f>IF(Hidden!FK$51="Yes","H",IF($B390="","",IF(AND($C390&lt;=Hidden!FK$50,$D390&gt;=Hidden!FK$50),IF($G390="","x","y"),"")))</f>
        <v/>
      </c>
      <c r="FS390" s="37" t="str">
        <f>IF(Hidden!FL$51="Yes","H",IF($B390="","",IF(AND($C390&lt;=Hidden!FL$50,$D390&gt;=Hidden!FL$50),IF($G390="","x","y"),"")))</f>
        <v/>
      </c>
      <c r="FT390" s="37" t="str">
        <f>IF(Hidden!FM$51="Yes","H",IF($B390="","",IF(AND($C390&lt;=Hidden!FM$50,$D390&gt;=Hidden!FM$50),IF($G390="","x","y"),"")))</f>
        <v/>
      </c>
      <c r="FU390" s="37" t="str">
        <f>IF(Hidden!FN$51="Yes","H",IF($B390="","",IF(AND($C390&lt;=Hidden!FN$50,$D390&gt;=Hidden!FN$50),IF($G390="","x","y"),"")))</f>
        <v/>
      </c>
      <c r="FV390" s="38" t="str">
        <f>IF(Hidden!FO$51="Yes","H",IF($B390="","",IF(AND($C390&lt;=Hidden!FO$50,$D390&gt;=Hidden!FO$50),IF($G390="","x","y"),"")))</f>
        <v/>
      </c>
      <c r="FW390" s="41" t="str">
        <f>IF(Hidden!FP$51="Yes","H",IF($B390="","",IF(AND($C390&lt;=Hidden!FP$50,$D390&gt;=Hidden!FP$50),IF($G390="","x","y"),"")))</f>
        <v/>
      </c>
      <c r="FX390" s="37" t="str">
        <f>IF(Hidden!FQ$51="Yes","H",IF($B390="","",IF(AND($C390&lt;=Hidden!FQ$50,$D390&gt;=Hidden!FQ$50),IF($G390="","x","y"),"")))</f>
        <v/>
      </c>
      <c r="FY390" s="37" t="str">
        <f>IF(Hidden!FR$51="Yes","H",IF($B390="","",IF(AND($C390&lt;=Hidden!FR$50,$D390&gt;=Hidden!FR$50),IF($G390="","x","y"),"")))</f>
        <v/>
      </c>
      <c r="FZ390" s="37" t="str">
        <f>IF(Hidden!FS$51="Yes","H",IF($B390="","",IF(AND($C390&lt;=Hidden!FS$50,$D390&gt;=Hidden!FS$50),IF($G390="","x","y"),"")))</f>
        <v/>
      </c>
      <c r="GA390" s="38" t="str">
        <f>IF(Hidden!FT$51="Yes","H",IF($B390="","",IF(AND($C390&lt;=Hidden!FT$50,$D390&gt;=Hidden!FT$50),IF($G390="","x","y"),"")))</f>
        <v/>
      </c>
      <c r="GB390" s="41" t="str">
        <f>IF(Hidden!FU$51="Yes","H",IF($B390="","",IF(AND($C390&lt;=Hidden!FU$50,$D390&gt;=Hidden!FU$50),IF($G390="","x","y"),"")))</f>
        <v/>
      </c>
      <c r="GC390" s="37" t="str">
        <f>IF(Hidden!FV$51="Yes","H",IF($B390="","",IF(AND($C390&lt;=Hidden!FV$50,$D390&gt;=Hidden!FV$50),IF($G390="","x","y"),"")))</f>
        <v/>
      </c>
      <c r="GD390" s="37" t="str">
        <f>IF(Hidden!FW$51="Yes","H",IF($B390="","",IF(AND($C390&lt;=Hidden!FW$50,$D390&gt;=Hidden!FW$50),IF($G390="","x","y"),"")))</f>
        <v/>
      </c>
      <c r="GE390" s="37" t="str">
        <f>IF(Hidden!FX$51="Yes","H",IF($B390="","",IF(AND($C390&lt;=Hidden!FX$50,$D390&gt;=Hidden!FX$50),IF($G390="","x","y"),"")))</f>
        <v/>
      </c>
      <c r="GF390" s="38" t="str">
        <f>IF(Hidden!FY$51="Yes","H",IF($B390="","",IF(AND($C390&lt;=Hidden!FY$50,$D390&gt;=Hidden!FY$50),IF($G390="","x","y"),"")))</f>
        <v/>
      </c>
      <c r="GG390" s="41" t="str">
        <f>IF(Hidden!FZ$51="Yes","H",IF($B390="","",IF(AND($C390&lt;=Hidden!FZ$50,$D390&gt;=Hidden!FZ$50),IF($G390="","x","y"),"")))</f>
        <v/>
      </c>
      <c r="GH390" s="37" t="str">
        <f>IF(Hidden!GA$51="Yes","H",IF($B390="","",IF(AND($C390&lt;=Hidden!GA$50,$D390&gt;=Hidden!GA$50),IF($G390="","x","y"),"")))</f>
        <v/>
      </c>
      <c r="GI390" s="37" t="str">
        <f>IF(Hidden!GB$51="Yes","H",IF($B390="","",IF(AND($C390&lt;=Hidden!GB$50,$D390&gt;=Hidden!GB$50),IF($G390="","x","y"),"")))</f>
        <v/>
      </c>
      <c r="GJ390" s="37" t="str">
        <f>IF(Hidden!GC$51="Yes","H",IF($B390="","",IF(AND($C390&lt;=Hidden!GC$50,$D390&gt;=Hidden!GC$50),IF($G390="","x","y"),"")))</f>
        <v/>
      </c>
      <c r="GK390" s="38" t="str">
        <f>IF(Hidden!GD$51="Yes","H",IF($B390="","",IF(AND($C390&lt;=Hidden!GD$50,$D390&gt;=Hidden!GD$50),IF($G390="","x","y"),"")))</f>
        <v/>
      </c>
      <c r="GL390" s="41" t="str">
        <f>IF(Hidden!GE$51="Yes","H",IF($B390="","",IF(AND($C390&lt;=Hidden!GE$50,$D390&gt;=Hidden!GE$50),IF($G390="","x","y"),"")))</f>
        <v/>
      </c>
      <c r="GM390" s="37" t="str">
        <f>IF(Hidden!GF$51="Yes","H",IF($B390="","",IF(AND($C390&lt;=Hidden!GF$50,$D390&gt;=Hidden!GF$50),IF($G390="","x","y"),"")))</f>
        <v/>
      </c>
      <c r="GN390" s="37" t="str">
        <f>IF(Hidden!GG$51="Yes","H",IF($B390="","",IF(AND($C390&lt;=Hidden!GG$50,$D390&gt;=Hidden!GG$50),IF($G390="","x","y"),"")))</f>
        <v/>
      </c>
      <c r="GO390" s="37" t="str">
        <f>IF(Hidden!GH$51="Yes","H",IF($B390="","",IF(AND($C390&lt;=Hidden!GH$50,$D390&gt;=Hidden!GH$50),IF($G390="","x","y"),"")))</f>
        <v/>
      </c>
      <c r="GP390" s="38" t="str">
        <f>IF(Hidden!GI$51="Yes","H",IF($B390="","",IF(AND($C390&lt;=Hidden!GI$50,$D390&gt;=Hidden!GI$50),IF($G390="","x","y"),"")))</f>
        <v/>
      </c>
      <c r="GQ390" s="41" t="str">
        <f>IF(Hidden!GJ$51="Yes","H",IF($B390="","",IF(AND($C390&lt;=Hidden!GJ$50,$D390&gt;=Hidden!GJ$50),IF($G390="","x","y"),"")))</f>
        <v/>
      </c>
      <c r="GR390" s="37" t="str">
        <f>IF(Hidden!GK$51="Yes","H",IF($B390="","",IF(AND($C390&lt;=Hidden!GK$50,$D390&gt;=Hidden!GK$50),IF($G390="","x","y"),"")))</f>
        <v/>
      </c>
      <c r="GS390" s="37" t="str">
        <f>IF(Hidden!GL$51="Yes","H",IF($B390="","",IF(AND($C390&lt;=Hidden!GL$50,$D390&gt;=Hidden!GL$50),IF($G390="","x","y"),"")))</f>
        <v/>
      </c>
      <c r="GT390" s="37" t="str">
        <f>IF(Hidden!GM$51="Yes","H",IF($B390="","",IF(AND($C390&lt;=Hidden!GM$50,$D390&gt;=Hidden!GM$50),IF($G390="","x","y"),"")))</f>
        <v/>
      </c>
      <c r="GU390" s="38" t="str">
        <f>IF(Hidden!GN$51="Yes","H",IF($B390="","",IF(AND($C390&lt;=Hidden!GN$50,$D390&gt;=Hidden!GN$50),IF($G390="","x","y"),"")))</f>
        <v/>
      </c>
      <c r="GV390" s="41" t="str">
        <f>IF(Hidden!GO$51="Yes","H",IF($B390="","",IF(AND($C390&lt;=Hidden!GO$50,$D390&gt;=Hidden!GO$50),IF($G390="","x","y"),"")))</f>
        <v/>
      </c>
      <c r="GW390" s="37" t="str">
        <f>IF(Hidden!GP$51="Yes","H",IF($B390="","",IF(AND($C390&lt;=Hidden!GP$50,$D390&gt;=Hidden!GP$50),IF($G390="","x","y"),"")))</f>
        <v/>
      </c>
      <c r="GX390" s="37" t="str">
        <f>IF(Hidden!GQ$51="Yes","H",IF($B390="","",IF(AND($C390&lt;=Hidden!GQ$50,$D390&gt;=Hidden!GQ$50),IF($G390="","x","y"),"")))</f>
        <v/>
      </c>
      <c r="GY390" s="37" t="str">
        <f>IF(Hidden!GR$51="Yes","H",IF($B390="","",IF(AND($C390&lt;=Hidden!GR$50,$D390&gt;=Hidden!GR$50),IF($G390="","x","y"),"")))</f>
        <v/>
      </c>
      <c r="GZ390" s="38" t="str">
        <f>IF(Hidden!GS$51="Yes","H",IF($B390="","",IF(AND($C390&lt;=Hidden!GS$50,$D390&gt;=Hidden!GS$50),IF($G390="","x","y"),"")))</f>
        <v/>
      </c>
      <c r="HA390" s="41" t="str">
        <f>IF(Hidden!GT$51="Yes","H",IF($B390="","",IF(AND($C390&lt;=Hidden!GT$50,$D390&gt;=Hidden!GT$50),IF($G390="","x","y"),"")))</f>
        <v/>
      </c>
      <c r="HB390" s="37" t="str">
        <f>IF(Hidden!GU$51="Yes","H",IF($B390="","",IF(AND($C390&lt;=Hidden!GU$50,$D390&gt;=Hidden!GU$50),IF($G390="","x","y"),"")))</f>
        <v/>
      </c>
      <c r="HC390" s="37" t="str">
        <f>IF(Hidden!GV$51="Yes","H",IF($B390="","",IF(AND($C390&lt;=Hidden!GV$50,$D390&gt;=Hidden!GV$50),IF($G390="","x","y"),"")))</f>
        <v/>
      </c>
      <c r="HD390" s="37" t="str">
        <f>IF(Hidden!GW$51="Yes","H",IF($B390="","",IF(AND($C390&lt;=Hidden!GW$50,$D390&gt;=Hidden!GW$50),IF($G390="","x","y"),"")))</f>
        <v/>
      </c>
      <c r="HE390" s="38" t="str">
        <f>IF(Hidden!GX$51="Yes","H",IF($B390="","",IF(AND($C390&lt;=Hidden!GX$50,$D390&gt;=Hidden!GX$50),IF($G390="","x","y"),"")))</f>
        <v/>
      </c>
      <c r="HF390" s="41" t="str">
        <f>IF(Hidden!GY$51="Yes","H",IF($B390="","",IF(AND($C390&lt;=Hidden!GY$50,$D390&gt;=Hidden!GY$50),IF($G390="","x","y"),"")))</f>
        <v/>
      </c>
      <c r="HG390" s="37" t="str">
        <f>IF(Hidden!GZ$51="Yes","H",IF($B390="","",IF(AND($C390&lt;=Hidden!GZ$50,$D390&gt;=Hidden!GZ$50),IF($G390="","x","y"),"")))</f>
        <v/>
      </c>
      <c r="HH390" s="37" t="str">
        <f>IF(Hidden!HA$51="Yes","H",IF($B390="","",IF(AND($C390&lt;=Hidden!HA$50,$D390&gt;=Hidden!HA$50),IF($G390="","x","y"),"")))</f>
        <v/>
      </c>
      <c r="HI390" s="37" t="str">
        <f>IF(Hidden!HB$51="Yes","H",IF($B390="","",IF(AND($C390&lt;=Hidden!HB$50,$D390&gt;=Hidden!HB$50),IF($G390="","x","y"),"")))</f>
        <v/>
      </c>
      <c r="HJ390" s="38" t="str">
        <f>IF(Hidden!HC$51="Yes","H",IF($B390="","",IF(AND($C390&lt;=Hidden!HC$50,$D390&gt;=Hidden!HC$50),IF($G390="","x","y"),"")))</f>
        <v/>
      </c>
      <c r="HK390" s="41" t="str">
        <f>IF(Hidden!HD$51="Yes","H",IF($B390="","",IF(AND($C390&lt;=Hidden!HD$50,$D390&gt;=Hidden!HD$50),IF($G390="","x","y"),"")))</f>
        <v/>
      </c>
      <c r="HL390" s="37" t="str">
        <f>IF(Hidden!HE$51="Yes","H",IF($B390="","",IF(AND($C390&lt;=Hidden!HE$50,$D390&gt;=Hidden!HE$50),IF($G390="","x","y"),"")))</f>
        <v/>
      </c>
      <c r="HM390" s="37" t="str">
        <f>IF(Hidden!HF$51="Yes","H",IF($B390="","",IF(AND($C390&lt;=Hidden!HF$50,$D390&gt;=Hidden!HF$50),IF($G390="","x","y"),"")))</f>
        <v/>
      </c>
      <c r="HN390" s="37" t="str">
        <f>IF(Hidden!HG$51="Yes","H",IF($B390="","",IF(AND($C390&lt;=Hidden!HG$50,$D390&gt;=Hidden!HG$50),IF($G390="","x","y"),"")))</f>
        <v/>
      </c>
      <c r="HO390" s="38" t="str">
        <f>IF(Hidden!HH$51="Yes","H",IF($B390="","",IF(AND($C390&lt;=Hidden!HH$50,$D390&gt;=Hidden!HH$50),IF($G390="","x","y"),"")))</f>
        <v/>
      </c>
      <c r="HP390" s="41" t="str">
        <f>IF(Hidden!HI$51="Yes","H",IF($B390="","",IF(AND($C390&lt;=Hidden!HI$50,$D390&gt;=Hidden!HI$50),IF($G390="","x","y"),"")))</f>
        <v/>
      </c>
      <c r="HQ390" s="37" t="str">
        <f>IF(Hidden!HJ$51="Yes","H",IF($B390="","",IF(AND($C390&lt;=Hidden!HJ$50,$D390&gt;=Hidden!HJ$50),IF($G390="","x","y"),"")))</f>
        <v/>
      </c>
      <c r="HR390" s="37" t="str">
        <f>IF(Hidden!HK$51="Yes","H",IF($B390="","",IF(AND($C390&lt;=Hidden!HK$50,$D390&gt;=Hidden!HK$50),IF($G390="","x","y"),"")))</f>
        <v/>
      </c>
      <c r="HS390" s="37" t="str">
        <f>IF(Hidden!HL$51="Yes","H",IF($B390="","",IF(AND($C390&lt;=Hidden!HL$50,$D390&gt;=Hidden!HL$50),IF($G390="","x","y"),"")))</f>
        <v/>
      </c>
      <c r="HT390" s="38" t="str">
        <f>IF(Hidden!HM$51="Yes","H",IF($B390="","",IF(AND($C390&lt;=Hidden!HM$50,$D390&gt;=Hidden!HM$50),IF($G390="","x","y"),"")))</f>
        <v/>
      </c>
      <c r="HU390" s="41" t="str">
        <f>IF(Hidden!HN$51="Yes","H",IF($B390="","",IF(AND($C390&lt;=Hidden!HN$50,$D390&gt;=Hidden!HN$50),IF($G390="","x","y"),"")))</f>
        <v/>
      </c>
      <c r="HV390" s="37" t="str">
        <f>IF(Hidden!HO$51="Yes","H",IF($B390="","",IF(AND($C390&lt;=Hidden!HO$50,$D390&gt;=Hidden!HO$50),IF($G390="","x","y"),"")))</f>
        <v/>
      </c>
      <c r="HW390" s="37" t="str">
        <f>IF(Hidden!HP$51="Yes","H",IF($B390="","",IF(AND($C390&lt;=Hidden!HP$50,$D390&gt;=Hidden!HP$50),IF($G390="","x","y"),"")))</f>
        <v/>
      </c>
      <c r="HX390" s="37" t="str">
        <f>IF(Hidden!HQ$51="Yes","H",IF($B390="","",IF(AND($C390&lt;=Hidden!HQ$50,$D390&gt;=Hidden!HQ$50),IF($G390="","x","y"),"")))</f>
        <v/>
      </c>
      <c r="HY390" s="38" t="str">
        <f>IF(Hidden!HR$51="Yes","H",IF($B390="","",IF(AND($C390&lt;=Hidden!HR$50,$D390&gt;=Hidden!HR$50),IF($G390="","x","y"),"")))</f>
        <v/>
      </c>
      <c r="HZ390" s="41" t="str">
        <f>IF(Hidden!HS$51="Yes","H",IF($B390="","",IF(AND($C390&lt;=Hidden!HS$50,$D390&gt;=Hidden!HS$50),IF($G390="","x","y"),"")))</f>
        <v/>
      </c>
      <c r="IA390" s="37" t="str">
        <f>IF(Hidden!HT$51="Yes","H",IF($B390="","",IF(AND($C390&lt;=Hidden!HT$50,$D390&gt;=Hidden!HT$50),IF($G390="","x","y"),"")))</f>
        <v/>
      </c>
      <c r="IB390" s="37" t="str">
        <f>IF(Hidden!HU$51="Yes","H",IF($B390="","",IF(AND($C390&lt;=Hidden!HU$50,$D390&gt;=Hidden!HU$50),IF($G390="","x","y"),"")))</f>
        <v/>
      </c>
      <c r="IC390" s="37" t="str">
        <f>IF(Hidden!HV$51="Yes","H",IF($B390="","",IF(AND($C390&lt;=Hidden!HV$50,$D390&gt;=Hidden!HV$50),IF($G390="","x","y"),"")))</f>
        <v/>
      </c>
      <c r="ID390" s="38" t="str">
        <f>IF(Hidden!HW$51="Yes","H",IF($B390="","",IF(AND($C390&lt;=Hidden!HW$50,$D390&gt;=Hidden!HW$50),IF($G390="","x","y"),"")))</f>
        <v/>
      </c>
      <c r="IE390" s="41" t="str">
        <f>IF(Hidden!HX$51="Yes","H",IF($B390="","",IF(AND($C390&lt;=Hidden!HX$50,$D390&gt;=Hidden!HX$50),IF($G390="","x","y"),"")))</f>
        <v/>
      </c>
      <c r="IF390" s="37" t="str">
        <f>IF(Hidden!HY$51="Yes","H",IF($B390="","",IF(AND($C390&lt;=Hidden!HY$50,$D390&gt;=Hidden!HY$50),IF($G390="","x","y"),"")))</f>
        <v/>
      </c>
      <c r="IG390" s="37" t="str">
        <f>IF(Hidden!HZ$51="Yes","H",IF($B390="","",IF(AND($C390&lt;=Hidden!HZ$50,$D390&gt;=Hidden!HZ$50),IF($G390="","x","y"),"")))</f>
        <v/>
      </c>
      <c r="IH390" s="37" t="str">
        <f>IF(Hidden!IA$51="Yes","H",IF($B390="","",IF(AND($C390&lt;=Hidden!IA$50,$D390&gt;=Hidden!IA$50),IF($G390="","x","y"),"")))</f>
        <v/>
      </c>
      <c r="II390" s="38" t="str">
        <f>IF(Hidden!IB$51="Yes","H",IF($B390="","",IF(AND($C390&lt;=Hidden!IB$50,$D390&gt;=Hidden!IB$50),IF($G390="","x","y"),"")))</f>
        <v/>
      </c>
      <c r="IJ390" s="41" t="str">
        <f>IF(Hidden!IC$51="Yes","H",IF($B390="","",IF(AND($C390&lt;=Hidden!IC$50,$D390&gt;=Hidden!IC$50),IF($G390="","x","y"),"")))</f>
        <v/>
      </c>
      <c r="IK390" s="37" t="str">
        <f>IF(Hidden!ID$51="Yes","H",IF($B390="","",IF(AND($C390&lt;=Hidden!ID$50,$D390&gt;=Hidden!ID$50),IF($G390="","x","y"),"")))</f>
        <v/>
      </c>
      <c r="IL390" s="37" t="str">
        <f>IF(Hidden!IE$51="Yes","H",IF($B390="","",IF(AND($C390&lt;=Hidden!IE$50,$D390&gt;=Hidden!IE$50),IF($G390="","x","y"),"")))</f>
        <v/>
      </c>
      <c r="IM390" s="37" t="str">
        <f>IF(Hidden!IF$51="Yes","H",IF($B390="","",IF(AND($C390&lt;=Hidden!IF$50,$D390&gt;=Hidden!IF$50),IF($G390="","x","y"),"")))</f>
        <v/>
      </c>
      <c r="IN390" s="38" t="str">
        <f>IF(Hidden!IG$51="Yes","H",IF($B390="","",IF(AND($C390&lt;=Hidden!IG$50,$D390&gt;=Hidden!IG$50),IF($G390="","x","y"),"")))</f>
        <v/>
      </c>
      <c r="IO390" s="41" t="str">
        <f>IF(Hidden!IH$51="Yes","H",IF($B390="","",IF(AND($C390&lt;=Hidden!IH$50,$D390&gt;=Hidden!IH$50),IF($G390="","x","y"),"")))</f>
        <v/>
      </c>
      <c r="IP390" s="37" t="str">
        <f>IF(Hidden!II$51="Yes","H",IF($B390="","",IF(AND($C390&lt;=Hidden!II$50,$D390&gt;=Hidden!II$50),IF($G390="","x","y"),"")))</f>
        <v/>
      </c>
      <c r="IQ390" s="37" t="str">
        <f>IF(Hidden!IJ$51="Yes","H",IF($B390="","",IF(AND($C390&lt;=Hidden!IJ$50,$D390&gt;=Hidden!IJ$50),IF($G390="","x","y"),"")))</f>
        <v/>
      </c>
      <c r="IR390" s="37" t="str">
        <f>IF(Hidden!IK$51="Yes","H",IF($B390="","",IF(AND($C390&lt;=Hidden!IK$50,$D390&gt;=Hidden!IK$50),IF($G390="","x","y"),"")))</f>
        <v/>
      </c>
      <c r="IS390" s="38" t="str">
        <f>IF(Hidden!IL$51="Yes","H",IF($B390="","",IF(AND($C390&lt;=Hidden!IL$50,$D390&gt;=Hidden!IL$50),IF($G390="","x","y"),"")))</f>
        <v/>
      </c>
      <c r="IT390" s="41" t="str">
        <f>IF(Hidden!IM$51="Yes","H",IF($B390="","",IF(AND($C390&lt;=Hidden!IM$50,$D390&gt;=Hidden!IM$50),IF($G390="","x","y"),"")))</f>
        <v/>
      </c>
      <c r="IU390" s="37" t="str">
        <f>IF(Hidden!IN$51="Yes","H",IF($B390="","",IF(AND($C390&lt;=Hidden!IN$50,$D390&gt;=Hidden!IN$50),IF($G390="","x","y"),"")))</f>
        <v/>
      </c>
      <c r="IV390" s="37" t="str">
        <f>IF(Hidden!IO$51="Yes","H",IF($B390="","",IF(AND($C390&lt;=Hidden!IO$50,$D390&gt;=Hidden!IO$50),IF($G390="","x","y"),"")))</f>
        <v/>
      </c>
      <c r="IW390" s="37" t="str">
        <f>IF(Hidden!IP$51="Yes","H",IF($B390="","",IF(AND($C390&lt;=Hidden!IP$50,$D390&gt;=Hidden!IP$50),IF($G390="","x","y"),"")))</f>
        <v/>
      </c>
      <c r="IX390" s="38" t="str">
        <f>IF(Hidden!IQ$51="Yes","H",IF($B390="","",IF(AND($C390&lt;=Hidden!IQ$50,$D390&gt;=Hidden!IQ$50),IF($G390="","x","y"),"")))</f>
        <v/>
      </c>
      <c r="IY390" s="41" t="str">
        <f>IF(Hidden!IR$51="Yes","H",IF($B390="","",IF(AND($C390&lt;=Hidden!IR$50,$D390&gt;=Hidden!IR$50),IF($G390="","x","y"),"")))</f>
        <v/>
      </c>
      <c r="IZ390" s="37" t="str">
        <f>IF(Hidden!IS$51="Yes","H",IF($B390="","",IF(AND($C390&lt;=Hidden!IS$50,$D390&gt;=Hidden!IS$50),IF($G390="","x","y"),"")))</f>
        <v/>
      </c>
      <c r="JA390" s="37" t="str">
        <f>IF(Hidden!IT$51="Yes","H",IF($B390="","",IF(AND($C390&lt;=Hidden!IT$50,$D390&gt;=Hidden!IT$50),IF($G390="","x","y"),"")))</f>
        <v/>
      </c>
      <c r="JB390" s="37" t="str">
        <f>IF(Hidden!IU$51="Yes","H",IF($B390="","",IF(AND($C390&lt;=Hidden!IU$50,$D390&gt;=Hidden!IU$50),IF($G390="","x","y"),"")))</f>
        <v/>
      </c>
      <c r="JC390" s="38" t="str">
        <f>IF(Hidden!IV$51="Yes","H",IF($B390="","",IF(AND($C390&lt;=Hidden!IV$50,$D390&gt;=Hidden!IV$50),IF($G390="","x","y"),"")))</f>
        <v/>
      </c>
      <c r="JD390" s="41" t="str">
        <f>IF(Hidden!IW$51="Yes","H",IF($B390="","",IF(AND($C390&lt;=Hidden!IW$50,$D390&gt;=Hidden!IW$50),IF($G390="","x","y"),"")))</f>
        <v/>
      </c>
      <c r="JE390" s="37" t="str">
        <f>IF(Hidden!IX$51="Yes","H",IF($B390="","",IF(AND($C390&lt;=Hidden!IX$50,$D390&gt;=Hidden!IX$50),IF($G390="","x","y"),"")))</f>
        <v/>
      </c>
      <c r="JF390" s="37" t="str">
        <f>IF(Hidden!IY$51="Yes","H",IF($B390="","",IF(AND($C390&lt;=Hidden!IY$50,$D390&gt;=Hidden!IY$50),IF($G390="","x","y"),"")))</f>
        <v/>
      </c>
      <c r="JG390" s="37" t="str">
        <f>IF(Hidden!IZ$51="Yes","H",IF($B390="","",IF(AND($C390&lt;=Hidden!IZ$50,$D390&gt;=Hidden!IZ$50),IF($G390="","x","y"),"")))</f>
        <v/>
      </c>
      <c r="JH390" s="38" t="str">
        <f>IF(Hidden!JA$51="Yes","H",IF($B390="","",IF(AND($C390&lt;=Hidden!JA$50,$D390&gt;=Hidden!JA$50),IF($G390="","x","y"),"")))</f>
        <v/>
      </c>
      <c r="JI390" s="41" t="str">
        <f>IF(Hidden!JB$51="Yes","H",IF($B390="","",IF(AND($C390&lt;=Hidden!JB$50,$D390&gt;=Hidden!JB$50),IF($G390="","x","y"),"")))</f>
        <v/>
      </c>
      <c r="JJ390" s="37" t="str">
        <f>IF(Hidden!JC$51="Yes","H",IF($B390="","",IF(AND($C390&lt;=Hidden!JC$50,$D390&gt;=Hidden!JC$50),IF($G390="","x","y"),"")))</f>
        <v/>
      </c>
      <c r="JK390" s="37" t="str">
        <f>IF(Hidden!JD$51="Yes","H",IF($B390="","",IF(AND($C390&lt;=Hidden!JD$50,$D390&gt;=Hidden!JD$50),IF($G390="","x","y"),"")))</f>
        <v/>
      </c>
      <c r="JL390" s="37" t="str">
        <f>IF(Hidden!JE$51="Yes","H",IF($B390="","",IF(AND($C390&lt;=Hidden!JE$50,$D390&gt;=Hidden!JE$50),IF($G390="","x","y"),"")))</f>
        <v/>
      </c>
      <c r="JM390" s="38" t="str">
        <f>IF(Hidden!JF$51="Yes","H",IF($B390="","",IF(AND($C390&lt;=Hidden!JF$50,$D390&gt;=Hidden!JF$50),IF($G390="","x","y"),"")))</f>
        <v/>
      </c>
      <c r="JN390" s="41" t="str">
        <f>IF(Hidden!JG$51="Yes","H",IF($B390="","",IF(AND($C390&lt;=Hidden!JG$50,$D390&gt;=Hidden!JG$50),IF($G390="","x","y"),"")))</f>
        <v/>
      </c>
      <c r="JO390" s="37" t="str">
        <f>IF(Hidden!JH$51="Yes","H",IF($B390="","",IF(AND($C390&lt;=Hidden!JH$50,$D390&gt;=Hidden!JH$50),IF($G390="","x","y"),"")))</f>
        <v/>
      </c>
      <c r="JP390" s="37" t="str">
        <f>IF(Hidden!JI$51="Yes","H",IF($B390="","",IF(AND($C390&lt;=Hidden!JI$50,$D390&gt;=Hidden!JI$50),IF($G390="","x","y"),"")))</f>
        <v/>
      </c>
      <c r="JQ390" s="37" t="str">
        <f>IF(Hidden!JJ$51="Yes","H",IF($B390="","",IF(AND($C390&lt;=Hidden!JJ$50,$D390&gt;=Hidden!JJ$50),IF($G390="","x","y"),"")))</f>
        <v/>
      </c>
      <c r="JR390" s="38" t="str">
        <f>IF(Hidden!JK$51="Yes","H",IF($B390="","",IF(AND($C390&lt;=Hidden!JK$50,$D390&gt;=Hidden!JK$50),IF($G390="","x","y"),"")))</f>
        <v/>
      </c>
    </row>
    <row r="391" spans="1:278">
      <c r="A391" s="28"/>
      <c r="B391" s="58"/>
      <c r="C391" s="90"/>
      <c r="D391" s="91"/>
      <c r="E391" s="88"/>
      <c r="F391" s="89"/>
      <c r="G391" s="87"/>
      <c r="H391" s="67"/>
      <c r="I391" s="36" t="str">
        <f>IF(Hidden!B$51="Yes","H",IF($B391="","",IF(AND($C391&lt;=Hidden!B$50,$D391&gt;=Hidden!B$50),IF($G391="","x","y"),"")))</f>
        <v/>
      </c>
      <c r="J391" s="37" t="str">
        <f>IF(Hidden!C$51="Yes","H",IF($B391="","",IF(AND($C391&lt;=Hidden!C$50,$D391&gt;=Hidden!C$50),IF($G391="","x","y"),"")))</f>
        <v/>
      </c>
      <c r="K391" s="37" t="str">
        <f>IF(Hidden!D$51="Yes","H",IF($B391="","",IF(AND($C391&lt;=Hidden!D$50,$D391&gt;=Hidden!D$50),IF($G391="","x","y"),"")))</f>
        <v/>
      </c>
      <c r="L391" s="37" t="str">
        <f>IF(Hidden!E$50="Yes","H",IF($B391="","",IF(AND($C391&lt;=Hidden!E$49,$D391&gt;=Hidden!E$49),IF($G391="","x","y"),"")))</f>
        <v/>
      </c>
      <c r="M391" s="40" t="str">
        <f>IF(Hidden!F$50="Yes","H",IF($B391="","",IF(AND($C391&lt;=Hidden!F$49,$D391&gt;=Hidden!F$49),IF($G391="","x","y"),"")))</f>
        <v/>
      </c>
      <c r="N391" s="44" t="str">
        <f>IF(Hidden!G$50="Yes","H",IF($B391="","",IF(AND($C391&lt;=Hidden!G$49,$D391&gt;=Hidden!G$49),IF($G391="","x","y"),"")))</f>
        <v/>
      </c>
      <c r="O391" s="37" t="str">
        <f>IF(Hidden!H$50="Yes","H",IF($B391="","",IF(AND($C391&lt;=Hidden!H$49,$D391&gt;=Hidden!H$49),IF($G391="","x","y"),"")))</f>
        <v/>
      </c>
      <c r="P391" s="37" t="str">
        <f>IF(Hidden!I$50="Yes","H",IF($B391="","",IF(AND($C391&lt;=Hidden!I$49,$D391&gt;=Hidden!I$49),IF($G391="","x","y"),"")))</f>
        <v/>
      </c>
      <c r="Q391" s="37" t="str">
        <f>IF(Hidden!J$52="Yes","H",IF($B391="","",IF(AND($C391&lt;=Hidden!J$51,$D391&gt;=Hidden!J$51),IF($G391="","x","y"),"")))</f>
        <v/>
      </c>
      <c r="R391" s="45" t="str">
        <f>IF(Hidden!K$52="Yes","H",IF($B391="","",IF(AND($C391&lt;=Hidden!K$51,$D391&gt;=Hidden!K$51),IF($G391="","x","y"),"")))</f>
        <v/>
      </c>
      <c r="S391" s="41" t="str">
        <f>IF(Hidden!L$51="Yes","H",IF($B391="","",IF(AND($C391&lt;=Hidden!L$50,$D391&gt;=Hidden!L$50),IF($G391="","x","y"),"")))</f>
        <v/>
      </c>
      <c r="T391" s="37" t="str">
        <f>IF(Hidden!M$51="Yes","H",IF($B391="","",IF(AND($C391&lt;=Hidden!M$50,$D391&gt;=Hidden!M$50),IF($G391="","x","y"),"")))</f>
        <v/>
      </c>
      <c r="U391" s="37" t="str">
        <f>IF(Hidden!N$51="Yes","H",IF($B391="","",IF(AND($C391&lt;=Hidden!N$50,$D391&gt;=Hidden!N$50),IF($G391="","x","y"),"")))</f>
        <v/>
      </c>
      <c r="V391" s="37" t="str">
        <f>IF(Hidden!O$51="Yes","H",IF($B391="","",IF(AND($C391&lt;=Hidden!O$50,$D391&gt;=Hidden!O$50),IF($G391="","x","y"),"")))</f>
        <v/>
      </c>
      <c r="W391" s="40" t="str">
        <f>IF(Hidden!P$51="Yes","H",IF($B391="","",IF(AND($C391&lt;=Hidden!P$50,$D391&gt;=Hidden!P$50),IF($G391="","x","y"),"")))</f>
        <v/>
      </c>
      <c r="X391" s="44" t="str">
        <f>IF(Hidden!Q$51="Yes","H",IF($B391="","",IF(AND($C391&lt;=Hidden!Q$50,$D391&gt;=Hidden!Q$50),IF($G391="","x","y"),"")))</f>
        <v/>
      </c>
      <c r="Y391" s="37" t="str">
        <f>IF(Hidden!R$51="Yes","H",IF($B391="","",IF(AND($C391&lt;=Hidden!R$50,$D391&gt;=Hidden!R$50),IF($G391="","x","y"),"")))</f>
        <v/>
      </c>
      <c r="Z391" s="37" t="str">
        <f>IF(Hidden!S$51="Yes","H",IF($B391="","",IF(AND($C391&lt;=Hidden!S$50,$D391&gt;=Hidden!S$50),IF($G391="","x","y"),"")))</f>
        <v/>
      </c>
      <c r="AA391" s="37" t="str">
        <f>IF(Hidden!T$51="Yes","H",IF($B391="","",IF(AND($C391&lt;=Hidden!T$50,$D391&gt;=Hidden!T$50),IF($G391="","x","y"),"")))</f>
        <v/>
      </c>
      <c r="AB391" s="45" t="str">
        <f>IF(Hidden!U$51="Yes","H",IF($B391="","",IF(AND($C391&lt;=Hidden!U$50,$D391&gt;=Hidden!U$50),IF($G391="","x","y"),"")))</f>
        <v/>
      </c>
      <c r="AC391" s="41" t="str">
        <f>IF(Hidden!V$51="Yes","H",IF($B391="","",IF(AND($C391&lt;=Hidden!V$50,$D391&gt;=Hidden!V$50),IF($G391="","x","y"),"")))</f>
        <v/>
      </c>
      <c r="AD391" s="37" t="str">
        <f>IF(Hidden!W$51="Yes","H",IF($B391="","",IF(AND($C391&lt;=Hidden!W$50,$D391&gt;=Hidden!W$50),IF($G391="","x","y"),"")))</f>
        <v/>
      </c>
      <c r="AE391" s="37" t="str">
        <f>IF(Hidden!X$51="Yes","H",IF($B391="","",IF(AND($C391&lt;=Hidden!X$50,$D391&gt;=Hidden!X$50),IF($G391="","x","y"),"")))</f>
        <v/>
      </c>
      <c r="AF391" s="37" t="str">
        <f>IF(Hidden!Y$51="Yes","H",IF($B391="","",IF(AND($C391&lt;=Hidden!Y$50,$D391&gt;=Hidden!Y$50),IF($G391="","x","y"),"")))</f>
        <v/>
      </c>
      <c r="AG391" s="40" t="str">
        <f>IF(Hidden!Z$51="Yes","H",IF($B391="","",IF(AND($C391&lt;=Hidden!Z$50,$D391&gt;=Hidden!Z$50),IF($G391="","x","y"),"")))</f>
        <v/>
      </c>
      <c r="AH391" s="44" t="str">
        <f>IF(Hidden!AA$51="Yes","H",IF($B391="","",IF(AND($C391&lt;=Hidden!AA$50,$D391&gt;=Hidden!AA$50),IF($G391="","x","y"),"")))</f>
        <v/>
      </c>
      <c r="AI391" s="37" t="str">
        <f>IF(Hidden!AB$51="Yes","H",IF($B391="","",IF(AND($C391&lt;=Hidden!AB$50,$D391&gt;=Hidden!AB$50),IF($G391="","x","y"),"")))</f>
        <v/>
      </c>
      <c r="AJ391" s="37" t="str">
        <f>IF(Hidden!AC$51="Yes","H",IF($B391="","",IF(AND($C391&lt;=Hidden!AC$50,$D391&gt;=Hidden!AC$50),IF($G391="","x","y"),"")))</f>
        <v/>
      </c>
      <c r="AK391" s="37" t="str">
        <f>IF(Hidden!AD$51="Yes","H",IF($B391="","",IF(AND($C391&lt;=Hidden!AD$50,$D391&gt;=Hidden!AD$50),IF($G391="","x","y"),"")))</f>
        <v/>
      </c>
      <c r="AL391" s="45" t="str">
        <f>IF(Hidden!AE$51="Yes","H",IF($B391="","",IF(AND($C391&lt;=Hidden!AE$50,$D391&gt;=Hidden!AE$50),IF($G391="","x","y"),"")))</f>
        <v/>
      </c>
      <c r="AM391" s="41" t="str">
        <f>IF(Hidden!AF$51="Yes","H",IF($B391="","",IF(AND($C391&lt;=Hidden!AF$50,$D391&gt;=Hidden!AF$50),IF($G391="","x","y"),"")))</f>
        <v/>
      </c>
      <c r="AN391" s="37" t="str">
        <f>IF(Hidden!AG$51="Yes","H",IF($B391="","",IF(AND($C391&lt;=Hidden!AG$50,$D391&gt;=Hidden!AG$50),IF($G391="","x","y"),"")))</f>
        <v/>
      </c>
      <c r="AO391" s="37" t="str">
        <f>IF(Hidden!AH$51="Yes","H",IF($B391="","",IF(AND($C391&lt;=Hidden!AH$50,$D391&gt;=Hidden!AH$50),IF($G391="","x","y"),"")))</f>
        <v/>
      </c>
      <c r="AP391" s="37" t="str">
        <f>IF(Hidden!AI$51="Yes","H",IF($B391="","",IF(AND($C391&lt;=Hidden!AI$50,$D391&gt;=Hidden!AI$50),IF($G391="","x","y"),"")))</f>
        <v/>
      </c>
      <c r="AQ391" s="40" t="str">
        <f>IF(Hidden!AJ$51="Yes","H",IF($B391="","",IF(AND($C391&lt;=Hidden!AJ$50,$D391&gt;=Hidden!AJ$50),IF($G391="","x","y"),"")))</f>
        <v/>
      </c>
      <c r="AR391" s="44" t="str">
        <f>IF(Hidden!AK$51="Yes","H",IF($B391="","",IF(AND($C391&lt;=Hidden!AK$50,$D391&gt;=Hidden!AK$50),IF($G391="","x","y"),"")))</f>
        <v/>
      </c>
      <c r="AS391" s="37" t="str">
        <f>IF(Hidden!AL$51="Yes","H",IF($B391="","",IF(AND($C391&lt;=Hidden!AL$50,$D391&gt;=Hidden!AL$50),IF($G391="","x","y"),"")))</f>
        <v/>
      </c>
      <c r="AT391" s="37" t="str">
        <f>IF(Hidden!AM$51="Yes","H",IF($B391="","",IF(AND($C391&lt;=Hidden!AM$50,$D391&gt;=Hidden!AM$50),IF($G391="","x","y"),"")))</f>
        <v/>
      </c>
      <c r="AU391" s="37" t="str">
        <f>IF(Hidden!AN$51="Yes","H",IF($B391="","",IF(AND($C391&lt;=Hidden!AN$50,$D391&gt;=Hidden!AN$50),IF($G391="","x","y"),"")))</f>
        <v/>
      </c>
      <c r="AV391" s="45" t="str">
        <f>IF(Hidden!AO$51="Yes","H",IF($B391="","",IF(AND($C391&lt;=Hidden!AO$50,$D391&gt;=Hidden!AO$50),IF($G391="","x","y"),"")))</f>
        <v/>
      </c>
      <c r="AW391" s="41" t="str">
        <f>IF(Hidden!AP$51="Yes","H",IF($B391="","",IF(AND($C391&lt;=Hidden!AP$50,$D391&gt;=Hidden!AP$50),IF($G391="","x","y"),"")))</f>
        <v/>
      </c>
      <c r="AX391" s="37" t="str">
        <f>IF(Hidden!AQ$51="Yes","H",IF($B391="","",IF(AND($C391&lt;=Hidden!AQ$50,$D391&gt;=Hidden!AQ$50),IF($G391="","x","y"),"")))</f>
        <v/>
      </c>
      <c r="AY391" s="37" t="str">
        <f>IF(Hidden!AR$51="Yes","H",IF($B391="","",IF(AND($C391&lt;=Hidden!AR$50,$D391&gt;=Hidden!AR$50),IF($G391="","x","y"),"")))</f>
        <v/>
      </c>
      <c r="AZ391" s="37" t="str">
        <f>IF(Hidden!AS$51="Yes","H",IF($B391="","",IF(AND($C391&lt;=Hidden!AS$50,$D391&gt;=Hidden!AS$50),IF($G391="","x","y"),"")))</f>
        <v/>
      </c>
      <c r="BA391" s="40" t="str">
        <f>IF(Hidden!AT$51="Yes","H",IF($B391="","",IF(AND($C391&lt;=Hidden!AT$50,$D391&gt;=Hidden!AT$50),IF($G391="","x","y"),"")))</f>
        <v/>
      </c>
      <c r="BB391" s="44" t="str">
        <f>IF(Hidden!AU$51="Yes","H",IF($B391="","",IF(AND($C391&lt;=Hidden!AU$50,$D391&gt;=Hidden!AU$50),IF($G391="","x","y"),"")))</f>
        <v/>
      </c>
      <c r="BC391" s="37" t="str">
        <f>IF(Hidden!AV$51="Yes","H",IF($B391="","",IF(AND($C391&lt;=Hidden!AV$50,$D391&gt;=Hidden!AV$50),IF($G391="","x","y"),"")))</f>
        <v/>
      </c>
      <c r="BD391" s="37" t="str">
        <f>IF(Hidden!AW$51="Yes","H",IF($B391="","",IF(AND($C391&lt;=Hidden!AW$50,$D391&gt;=Hidden!AW$50),IF($G391="","x","y"),"")))</f>
        <v/>
      </c>
      <c r="BE391" s="37" t="str">
        <f>IF(Hidden!AX$51="Yes","H",IF($B391="","",IF(AND($C391&lt;=Hidden!AX$50,$D391&gt;=Hidden!AX$50),IF($G391="","x","y"),"")))</f>
        <v/>
      </c>
      <c r="BF391" s="45" t="str">
        <f>IF(Hidden!AY$51="Yes","H",IF($B391="","",IF(AND($C391&lt;=Hidden!AY$50,$D391&gt;=Hidden!AY$50),IF($G391="","x","y"),"")))</f>
        <v/>
      </c>
      <c r="BG391" s="41" t="str">
        <f>IF(Hidden!AZ$51="Yes","H",IF($B391="","",IF(AND($C391&lt;=Hidden!AZ$50,$D391&gt;=Hidden!AZ$50),IF($G391="","x","y"),"")))</f>
        <v/>
      </c>
      <c r="BH391" s="37" t="str">
        <f>IF(Hidden!BA$51="Yes","H",IF($B391="","",IF(AND($C391&lt;=Hidden!BA$50,$D391&gt;=Hidden!BA$50),IF($G391="","x","y"),"")))</f>
        <v/>
      </c>
      <c r="BI391" s="37" t="str">
        <f>IF(Hidden!BB$51="Yes","H",IF($B391="","",IF(AND($C391&lt;=Hidden!BB$50,$D391&gt;=Hidden!BB$50),IF($G391="","x","y"),"")))</f>
        <v/>
      </c>
      <c r="BJ391" s="37" t="str">
        <f>IF(Hidden!BC$51="Yes","H",IF($B391="","",IF(AND($C391&lt;=Hidden!BC$50,$D391&gt;=Hidden!BC$50),IF($G391="","x","y"),"")))</f>
        <v/>
      </c>
      <c r="BK391" s="40" t="str">
        <f>IF(Hidden!BD$51="Yes","H",IF($B391="","",IF(AND($C391&lt;=Hidden!BD$50,$D391&gt;=Hidden!BD$50),IF($G391="","x","y"),"")))</f>
        <v/>
      </c>
      <c r="BL391" s="44" t="str">
        <f>IF(Hidden!BE$51="Yes","H",IF($B391="","",IF(AND($C391&lt;=Hidden!BE$50,$D391&gt;=Hidden!BE$50),IF($G391="","x","y"),"")))</f>
        <v/>
      </c>
      <c r="BM391" s="37" t="str">
        <f>IF(Hidden!BF$51="Yes","H",IF($B391="","",IF(AND($C391&lt;=Hidden!BF$50,$D391&gt;=Hidden!BF$50),IF($G391="","x","y"),"")))</f>
        <v/>
      </c>
      <c r="BN391" s="37" t="str">
        <f>IF(Hidden!BG$51="Yes","H",IF($B391="","",IF(AND($C391&lt;=Hidden!BG$50,$D391&gt;=Hidden!BG$50),IF($G391="","x","y"),"")))</f>
        <v/>
      </c>
      <c r="BO391" s="37" t="str">
        <f>IF(Hidden!BH$51="Yes","H",IF($B391="","",IF(AND($C391&lt;=Hidden!BH$50,$D391&gt;=Hidden!BH$50),IF($G391="","x","y"),"")))</f>
        <v/>
      </c>
      <c r="BP391" s="45" t="str">
        <f>IF(Hidden!BI$51="Yes","H",IF($B391="","",IF(AND($C391&lt;=Hidden!BI$50,$D391&gt;=Hidden!BI$50),IF($G391="","x","y"),"")))</f>
        <v/>
      </c>
      <c r="BQ391" s="41" t="str">
        <f>IF(Hidden!BJ$51="Yes","H",IF($B391="","",IF(AND($C391&lt;=Hidden!BJ$50,$D391&gt;=Hidden!BJ$50),IF($G391="","x","y"),"")))</f>
        <v/>
      </c>
      <c r="BR391" s="37" t="str">
        <f>IF(Hidden!BK$51="Yes","H",IF($B391="","",IF(AND($C391&lt;=Hidden!BK$50,$D391&gt;=Hidden!BK$50),IF($G391="","x","y"),"")))</f>
        <v/>
      </c>
      <c r="BS391" s="37" t="str">
        <f>IF(Hidden!BL$51="Yes","H",IF($B391="","",IF(AND($C391&lt;=Hidden!BL$50,$D391&gt;=Hidden!BL$50),IF($G391="","x","y"),"")))</f>
        <v/>
      </c>
      <c r="BT391" s="37" t="str">
        <f>IF(Hidden!BM$51="Yes","H",IF($B391="","",IF(AND($C391&lt;=Hidden!BM$50,$D391&gt;=Hidden!BM$50),IF($G391="","x","y"),"")))</f>
        <v/>
      </c>
      <c r="BU391" s="40" t="str">
        <f>IF(Hidden!BN$51="Yes","H",IF($B391="","",IF(AND($C391&lt;=Hidden!BN$50,$D391&gt;=Hidden!BN$50),IF($G391="","x","y"),"")))</f>
        <v/>
      </c>
      <c r="BV391" s="44" t="str">
        <f>IF(Hidden!BO$51="Yes","H",IF($B391="","",IF(AND($C391&lt;=Hidden!BO$50,$D391&gt;=Hidden!BO$50),IF($G391="","x","y"),"")))</f>
        <v/>
      </c>
      <c r="BW391" s="37" t="str">
        <f>IF(Hidden!BP$51="Yes","H",IF($B391="","",IF(AND($C391&lt;=Hidden!BP$50,$D391&gt;=Hidden!BP$50),IF($G391="","x","y"),"")))</f>
        <v/>
      </c>
      <c r="BX391" s="37" t="str">
        <f>IF(Hidden!BQ$51="Yes","H",IF($B391="","",IF(AND($C391&lt;=Hidden!BQ$50,$D391&gt;=Hidden!BQ$50),IF($G391="","x","y"),"")))</f>
        <v/>
      </c>
      <c r="BY391" s="37" t="str">
        <f>IF(Hidden!BR$51="Yes","H",IF($B391="","",IF(AND($C391&lt;=Hidden!BR$50,$D391&gt;=Hidden!BR$50),IF($G391="","x","y"),"")))</f>
        <v/>
      </c>
      <c r="BZ391" s="45" t="str">
        <f>IF(Hidden!BS$51="Yes","H",IF($B391="","",IF(AND($C391&lt;=Hidden!BS$50,$D391&gt;=Hidden!BS$50),IF($G391="","x","y"),"")))</f>
        <v/>
      </c>
      <c r="CA391" s="41" t="str">
        <f>IF(Hidden!BT$51="Yes","H",IF($B391="","",IF(AND($C391&lt;=Hidden!BT$50,$D391&gt;=Hidden!BT$50),IF($G391="","x","y"),"")))</f>
        <v/>
      </c>
      <c r="CB391" s="37" t="str">
        <f>IF(Hidden!BU$51="Yes","H",IF($B391="","",IF(AND($C391&lt;=Hidden!BU$50,$D391&gt;=Hidden!BU$50),IF($G391="","x","y"),"")))</f>
        <v/>
      </c>
      <c r="CC391" s="37" t="str">
        <f>IF(Hidden!BV$51="Yes","H",IF($B391="","",IF(AND($C391&lt;=Hidden!BV$50,$D391&gt;=Hidden!BV$50),IF($G391="","x","y"),"")))</f>
        <v/>
      </c>
      <c r="CD391" s="37" t="str">
        <f>IF(Hidden!BW$51="Yes","H",IF($B391="","",IF(AND($C391&lt;=Hidden!BW$50,$D391&gt;=Hidden!BW$50),IF($G391="","x","y"),"")))</f>
        <v/>
      </c>
      <c r="CE391" s="40" t="str">
        <f>IF(Hidden!BX$51="Yes","H",IF($B391="","",IF(AND($C391&lt;=Hidden!BX$50,$D391&gt;=Hidden!BX$50),IF($G391="","x","y"),"")))</f>
        <v/>
      </c>
      <c r="CF391" s="44" t="str">
        <f>IF(Hidden!BY$51="Yes","H",IF($B391="","",IF(AND($C391&lt;=Hidden!BY$50,$D391&gt;=Hidden!BY$50),IF($G391="","x","y"),"")))</f>
        <v/>
      </c>
      <c r="CG391" s="37" t="str">
        <f>IF(Hidden!BZ$51="Yes","H",IF($B391="","",IF(AND($C391&lt;=Hidden!BZ$50,$D391&gt;=Hidden!BZ$50),IF($G391="","x","y"),"")))</f>
        <v/>
      </c>
      <c r="CH391" s="37" t="str">
        <f>IF(Hidden!CA$51="Yes","H",IF($B391="","",IF(AND($C391&lt;=Hidden!CA$50,$D391&gt;=Hidden!CA$50),IF($G391="","x","y"),"")))</f>
        <v/>
      </c>
      <c r="CI391" s="37" t="str">
        <f>IF(Hidden!CB$51="Yes","H",IF($B391="","",IF(AND($C391&lt;=Hidden!CB$50,$D391&gt;=Hidden!CB$50),IF($G391="","x","y"),"")))</f>
        <v/>
      </c>
      <c r="CJ391" s="45" t="str">
        <f>IF(Hidden!CC$51="Yes","H",IF($B391="","",IF(AND($C391&lt;=Hidden!CC$50,$D391&gt;=Hidden!CC$50),IF($G391="","x","y"),"")))</f>
        <v/>
      </c>
      <c r="CK391" s="41" t="str">
        <f>IF(Hidden!CD$51="Yes","H",IF($B391="","",IF(AND($C391&lt;=Hidden!CD$50,$D391&gt;=Hidden!CD$50),IF($G391="","x","y"),"")))</f>
        <v/>
      </c>
      <c r="CL391" s="37" t="str">
        <f>IF(Hidden!CE$51="Yes","H",IF($B391="","",IF(AND($C391&lt;=Hidden!CE$50,$D391&gt;=Hidden!CE$50),IF($G391="","x","y"),"")))</f>
        <v/>
      </c>
      <c r="CM391" s="37" t="str">
        <f>IF(Hidden!CF$51="Yes","H",IF($B391="","",IF(AND($C391&lt;=Hidden!CF$50,$D391&gt;=Hidden!CF$50),IF($G391="","x","y"),"")))</f>
        <v/>
      </c>
      <c r="CN391" s="37" t="str">
        <f>IF(Hidden!CG$51="Yes","H",IF($B391="","",IF(AND($C391&lt;=Hidden!CG$50,$D391&gt;=Hidden!CG$50),IF($G391="","x","y"),"")))</f>
        <v/>
      </c>
      <c r="CO391" s="40" t="str">
        <f>IF(Hidden!CH$51="Yes","H",IF($B391="","",IF(AND($C391&lt;=Hidden!CH$50,$D391&gt;=Hidden!CH$50),IF($G391="","x","y"),"")))</f>
        <v/>
      </c>
      <c r="CP391" s="44" t="str">
        <f>IF(Hidden!CI$51="Yes","H",IF($B391="","",IF(AND($C391&lt;=Hidden!CI$50,$D391&gt;=Hidden!CI$50),IF($G391="","x","y"),"")))</f>
        <v/>
      </c>
      <c r="CQ391" s="37" t="str">
        <f>IF(Hidden!CJ$51="Yes","H",IF($B391="","",IF(AND($C391&lt;=Hidden!CJ$50,$D391&gt;=Hidden!CJ$50),IF($G391="","x","y"),"")))</f>
        <v/>
      </c>
      <c r="CR391" s="37" t="str">
        <f>IF(Hidden!CK$51="Yes","H",IF($B391="","",IF(AND($C391&lt;=Hidden!CK$50,$D391&gt;=Hidden!CK$50),IF($G391="","x","y"),"")))</f>
        <v/>
      </c>
      <c r="CS391" s="37" t="str">
        <f>IF(Hidden!CL$51="Yes","H",IF($B391="","",IF(AND($C391&lt;=Hidden!CL$50,$D391&gt;=Hidden!CL$50),IF($G391="","x","y"),"")))</f>
        <v/>
      </c>
      <c r="CT391" s="45" t="str">
        <f>IF(Hidden!CM$51="Yes","H",IF($B391="","",IF(AND($C391&lt;=Hidden!CM$50,$D391&gt;=Hidden!CM$50),IF($G391="","x","y"),"")))</f>
        <v/>
      </c>
      <c r="CU391" s="41" t="str">
        <f>IF(Hidden!CN$51="Yes","H",IF($B391="","",IF(AND($C391&lt;=Hidden!CN$50,$D391&gt;=Hidden!CN$50),IF($G391="","x","y"),"")))</f>
        <v/>
      </c>
      <c r="CV391" s="37" t="str">
        <f>IF(Hidden!CO$51="Yes","H",IF($B391="","",IF(AND($C391&lt;=Hidden!CO$50,$D391&gt;=Hidden!CO$50),IF($G391="","x","y"),"")))</f>
        <v/>
      </c>
      <c r="CW391" s="37" t="str">
        <f>IF(Hidden!CP$51="Yes","H",IF($B391="","",IF(AND($C391&lt;=Hidden!CP$50,$D391&gt;=Hidden!CP$50),IF($G391="","x","y"),"")))</f>
        <v/>
      </c>
      <c r="CX391" s="37" t="str">
        <f>IF(Hidden!CQ$51="Yes","H",IF($B391="","",IF(AND($C391&lt;=Hidden!CQ$50,$D391&gt;=Hidden!CQ$50),IF($G391="","x","y"),"")))</f>
        <v/>
      </c>
      <c r="CY391" s="40" t="str">
        <f>IF(Hidden!CR$51="Yes","H",IF($B391="","",IF(AND($C391&lt;=Hidden!CR$50,$D391&gt;=Hidden!CR$50),IF($G391="","x","y"),"")))</f>
        <v/>
      </c>
      <c r="CZ391" s="44" t="str">
        <f>IF(Hidden!CS$51="Yes","H",IF($B391="","",IF(AND($C391&lt;=Hidden!CS$50,$D391&gt;=Hidden!CS$50),IF($G391="","x","y"),"")))</f>
        <v/>
      </c>
      <c r="DA391" s="37" t="str">
        <f>IF(Hidden!CT$51="Yes","H",IF($B391="","",IF(AND($C391&lt;=Hidden!CT$50,$D391&gt;=Hidden!CT$50),IF($G391="","x","y"),"")))</f>
        <v/>
      </c>
      <c r="DB391" s="37" t="str">
        <f>IF(Hidden!CU$51="Yes","H",IF($B391="","",IF(AND($C391&lt;=Hidden!CU$50,$D391&gt;=Hidden!CU$50),IF($G391="","x","y"),"")))</f>
        <v/>
      </c>
      <c r="DC391" s="37" t="str">
        <f>IF(Hidden!CV$51="Yes","H",IF($B391="","",IF(AND($C391&lt;=Hidden!CV$50,$D391&gt;=Hidden!CV$50),IF($G391="","x","y"),"")))</f>
        <v/>
      </c>
      <c r="DD391" s="45" t="str">
        <f>IF(Hidden!CW$51="Yes","H",IF($B391="","",IF(AND($C391&lt;=Hidden!CW$50,$D391&gt;=Hidden!CW$50),IF($G391="","x","y"),"")))</f>
        <v/>
      </c>
      <c r="DE391" s="41" t="str">
        <f>IF(Hidden!CX$51="Yes","H",IF($B391="","",IF(AND($C391&lt;=Hidden!CX$50,$D391&gt;=Hidden!CX$50),IF($G391="","x","y"),"")))</f>
        <v/>
      </c>
      <c r="DF391" s="37" t="str">
        <f>IF(Hidden!CY$51="Yes","H",IF($B391="","",IF(AND($C391&lt;=Hidden!CY$50,$D391&gt;=Hidden!CY$50),IF($G391="","x","y"),"")))</f>
        <v/>
      </c>
      <c r="DG391" s="37" t="str">
        <f>IF(Hidden!CZ$51="Yes","H",IF($B391="","",IF(AND($C391&lt;=Hidden!CZ$50,$D391&gt;=Hidden!CZ$50),IF($G391="","x","y"),"")))</f>
        <v/>
      </c>
      <c r="DH391" s="37" t="str">
        <f>IF(Hidden!DA$51="Yes","H",IF($B391="","",IF(AND($C391&lt;=Hidden!DA$50,$D391&gt;=Hidden!DA$50),IF($G391="","x","y"),"")))</f>
        <v/>
      </c>
      <c r="DI391" s="40" t="str">
        <f>IF(Hidden!DB$51="Yes","H",IF($B391="","",IF(AND($C391&lt;=Hidden!DB$50,$D391&gt;=Hidden!DB$50),IF($G391="","x","y"),"")))</f>
        <v/>
      </c>
      <c r="DJ391" s="44" t="str">
        <f>IF(Hidden!DC$51="Yes","H",IF($B391="","",IF(AND($C391&lt;=Hidden!DC$50,$D391&gt;=Hidden!DC$50),IF($G391="","x","y"),"")))</f>
        <v/>
      </c>
      <c r="DK391" s="37" t="str">
        <f>IF(Hidden!DD$51="Yes","H",IF($B391="","",IF(AND($C391&lt;=Hidden!DD$50,$D391&gt;=Hidden!DD$50),IF($G391="","x","y"),"")))</f>
        <v/>
      </c>
      <c r="DL391" s="37" t="str">
        <f>IF(Hidden!DE$51="Yes","H",IF($B391="","",IF(AND($C391&lt;=Hidden!DE$50,$D391&gt;=Hidden!DE$50),IF($G391="","x","y"),"")))</f>
        <v/>
      </c>
      <c r="DM391" s="37" t="str">
        <f>IF(Hidden!DF$51="Yes","H",IF($B391="","",IF(AND($C391&lt;=Hidden!DF$50,$D391&gt;=Hidden!DF$50),IF($G391="","x","y"),"")))</f>
        <v/>
      </c>
      <c r="DN391" s="45" t="str">
        <f>IF(Hidden!DG$51="Yes","H",IF($B391="","",IF(AND($C391&lt;=Hidden!DG$50,$D391&gt;=Hidden!DG$50),IF($G391="","x","y"),"")))</f>
        <v/>
      </c>
      <c r="DO391" s="41" t="str">
        <f>IF(Hidden!DH$51="Yes","H",IF($B391="","",IF(AND($C391&lt;=Hidden!DH$50,$D391&gt;=Hidden!DH$50),IF($G391="","x","y"),"")))</f>
        <v/>
      </c>
      <c r="DP391" s="37" t="str">
        <f>IF(Hidden!DI$51="Yes","H",IF($B391="","",IF(AND($C391&lt;=Hidden!DI$50,$D391&gt;=Hidden!DI$50),IF($G391="","x","y"),"")))</f>
        <v/>
      </c>
      <c r="DQ391" s="37" t="str">
        <f>IF(Hidden!DJ$51="Yes","H",IF($B391="","",IF(AND($C391&lt;=Hidden!DJ$50,$D391&gt;=Hidden!DJ$50),IF($G391="","x","y"),"")))</f>
        <v/>
      </c>
      <c r="DR391" s="37" t="str">
        <f>IF(Hidden!DK$51="Yes","H",IF($B391="","",IF(AND($C391&lt;=Hidden!DK$50,$D391&gt;=Hidden!DK$50),IF($G391="","x","y"),"")))</f>
        <v/>
      </c>
      <c r="DS391" s="40" t="str">
        <f>IF(Hidden!DL$51="Yes","H",IF($B391="","",IF(AND($C391&lt;=Hidden!DL$50,$D391&gt;=Hidden!DL$50),IF($G391="","x","y"),"")))</f>
        <v/>
      </c>
      <c r="DT391" s="44" t="str">
        <f>IF(Hidden!DM$51="Yes","H",IF($B391="","",IF(AND($C391&lt;=Hidden!DM$50,$D391&gt;=Hidden!DM$50),IF($G391="","x","y"),"")))</f>
        <v/>
      </c>
      <c r="DU391" s="37" t="str">
        <f>IF(Hidden!DN$51="Yes","H",IF($B391="","",IF(AND($C391&lt;=Hidden!DN$50,$D391&gt;=Hidden!DN$50),IF($G391="","x","y"),"")))</f>
        <v/>
      </c>
      <c r="DV391" s="37" t="str">
        <f>IF(Hidden!DO$51="Yes","H",IF($B391="","",IF(AND($C391&lt;=Hidden!DO$50,$D391&gt;=Hidden!DO$50),IF($G391="","x","y"),"")))</f>
        <v/>
      </c>
      <c r="DW391" s="37" t="str">
        <f>IF(Hidden!DP$51="Yes","H",IF($B391="","",IF(AND($C391&lt;=Hidden!DP$50,$D391&gt;=Hidden!DP$50),IF($G391="","x","y"),"")))</f>
        <v/>
      </c>
      <c r="DX391" s="45" t="str">
        <f>IF(Hidden!DQ$51="Yes","H",IF($B391="","",IF(AND($C391&lt;=Hidden!DQ$50,$D391&gt;=Hidden!DQ$50),IF($G391="","x","y"),"")))</f>
        <v/>
      </c>
      <c r="DY391" s="44" t="str">
        <f>IF(Hidden!DR$51="Yes","H",IF($B391="","",IF(AND($C391&lt;=Hidden!DR$50,$D391&gt;=Hidden!DR$50),IF($G391="","x","y"),"")))</f>
        <v/>
      </c>
      <c r="DZ391" s="37" t="str">
        <f>IF(Hidden!DS$51="Yes","H",IF($B391="","",IF(AND($C391&lt;=Hidden!DS$50,$D391&gt;=Hidden!DS$50),IF($G391="","x","y"),"")))</f>
        <v/>
      </c>
      <c r="EA391" s="37" t="str">
        <f>IF(Hidden!DT$51="Yes","H",IF($B391="","",IF(AND($C391&lt;=Hidden!DT$50,$D391&gt;=Hidden!DT$50),IF($G391="","x","y"),"")))</f>
        <v/>
      </c>
      <c r="EB391" s="37" t="str">
        <f>IF(Hidden!DU$51="Yes","H",IF($B391="","",IF(AND($C391&lt;=Hidden!DU$50,$D391&gt;=Hidden!DU$50),IF($G391="","x","y"),"")))</f>
        <v/>
      </c>
      <c r="EC391" s="45" t="str">
        <f>IF(Hidden!DV$51="Yes","H",IF($B391="","",IF(AND($C391&lt;=Hidden!DV$50,$D391&gt;=Hidden!DV$50),IF($G391="","x","y"),"")))</f>
        <v/>
      </c>
      <c r="ED391" s="41" t="str">
        <f>IF(Hidden!DW$51="Yes","H",IF($B391="","",IF(AND($C391&lt;=Hidden!DW$50,$D391&gt;=Hidden!DW$50),IF($G391="","x","y"),"")))</f>
        <v/>
      </c>
      <c r="EE391" s="37" t="str">
        <f>IF(Hidden!DX$51="Yes","H",IF($B391="","",IF(AND($C391&lt;=Hidden!DX$50,$D391&gt;=Hidden!DX$50),IF($G391="","x","y"),"")))</f>
        <v/>
      </c>
      <c r="EF391" s="37" t="str">
        <f>IF(Hidden!DY$51="Yes","H",IF($B391="","",IF(AND($C391&lt;=Hidden!DY$50,$D391&gt;=Hidden!DY$50),IF($G391="","x","y"),"")))</f>
        <v/>
      </c>
      <c r="EG391" s="37" t="str">
        <f>IF(Hidden!DZ$51="Yes","H",IF($B391="","",IF(AND($C391&lt;=Hidden!DZ$50,$D391&gt;=Hidden!DZ$50),IF($G391="","x","y"),"")))</f>
        <v/>
      </c>
      <c r="EH391" s="38" t="str">
        <f>IF(Hidden!EA$51="Yes","H",IF($B391="","",IF(AND($C391&lt;=Hidden!EA$50,$D391&gt;=Hidden!EA$50),IF($G391="","x","y"),"")))</f>
        <v/>
      </c>
      <c r="EI391" s="41" t="str">
        <f>IF(Hidden!EB$51="Yes","H",IF($B391="","",IF(AND($C391&lt;=Hidden!EB$50,$D391&gt;=Hidden!EB$50),IF($G391="","x","y"),"")))</f>
        <v/>
      </c>
      <c r="EJ391" s="37" t="str">
        <f>IF(Hidden!EC$51="Yes","H",IF($B391="","",IF(AND($C391&lt;=Hidden!EC$50,$D391&gt;=Hidden!EC$50),IF($G391="","x","y"),"")))</f>
        <v/>
      </c>
      <c r="EK391" s="37" t="str">
        <f>IF(Hidden!ED$51="Yes","H",IF($B391="","",IF(AND($C391&lt;=Hidden!ED$50,$D391&gt;=Hidden!ED$50),IF($G391="","x","y"),"")))</f>
        <v/>
      </c>
      <c r="EL391" s="37" t="str">
        <f>IF(Hidden!EE$51="Yes","H",IF($B391="","",IF(AND($C391&lt;=Hidden!EE$50,$D391&gt;=Hidden!EE$50),IF($G391="","x","y"),"")))</f>
        <v/>
      </c>
      <c r="EM391" s="38" t="str">
        <f>IF(Hidden!EF$51="Yes","H",IF($B391="","",IF(AND($C391&lt;=Hidden!EF$50,$D391&gt;=Hidden!EF$50),IF($G391="","x","y"),"")))</f>
        <v/>
      </c>
      <c r="EN391" s="41" t="str">
        <f>IF(Hidden!EG$51="Yes","H",IF($B391="","",IF(AND($C391&lt;=Hidden!EG$50,$D391&gt;=Hidden!EG$50),IF($G391="","x","y"),"")))</f>
        <v/>
      </c>
      <c r="EO391" s="37" t="str">
        <f>IF(Hidden!EH$51="Yes","H",IF($B391="","",IF(AND($C391&lt;=Hidden!EH$50,$D391&gt;=Hidden!EH$50),IF($G391="","x","y"),"")))</f>
        <v/>
      </c>
      <c r="EP391" s="37" t="str">
        <f>IF(Hidden!EI$51="Yes","H",IF($B391="","",IF(AND($C391&lt;=Hidden!EI$50,$D391&gt;=Hidden!EI$50),IF($G391="","x","y"),"")))</f>
        <v/>
      </c>
      <c r="EQ391" s="37" t="str">
        <f>IF(Hidden!EJ$51="Yes","H",IF($B391="","",IF(AND($C391&lt;=Hidden!EJ$50,$D391&gt;=Hidden!EJ$50),IF($G391="","x","y"),"")))</f>
        <v/>
      </c>
      <c r="ER391" s="38" t="str">
        <f>IF(Hidden!EK$51="Yes","H",IF($B391="","",IF(AND($C391&lt;=Hidden!EK$50,$D391&gt;=Hidden!EK$50),IF($G391="","x","y"),"")))</f>
        <v/>
      </c>
      <c r="ES391" s="41" t="str">
        <f>IF(Hidden!EL$51="Yes","H",IF($B391="","",IF(AND($C391&lt;=Hidden!EL$50,$D391&gt;=Hidden!EL$50),IF($G391="","x","y"),"")))</f>
        <v/>
      </c>
      <c r="ET391" s="37" t="str">
        <f>IF(Hidden!EM$51="Yes","H",IF($B391="","",IF(AND($C391&lt;=Hidden!EM$50,$D391&gt;=Hidden!EM$50),IF($G391="","x","y"),"")))</f>
        <v/>
      </c>
      <c r="EU391" s="37" t="str">
        <f>IF(Hidden!EN$51="Yes","H",IF($B391="","",IF(AND($C391&lt;=Hidden!EN$50,$D391&gt;=Hidden!EN$50),IF($G391="","x","y"),"")))</f>
        <v/>
      </c>
      <c r="EV391" s="37" t="str">
        <f>IF(Hidden!EO$51="Yes","H",IF($B391="","",IF(AND($C391&lt;=Hidden!EO$50,$D391&gt;=Hidden!EO$50),IF($G391="","x","y"),"")))</f>
        <v/>
      </c>
      <c r="EW391" s="38" t="str">
        <f>IF(Hidden!EP$51="Yes","H",IF($B391="","",IF(AND($C391&lt;=Hidden!EP$50,$D391&gt;=Hidden!EP$50),IF($G391="","x","y"),"")))</f>
        <v/>
      </c>
      <c r="EX391" s="41" t="str">
        <f>IF(Hidden!EQ$51="Yes","H",IF($B391="","",IF(AND($C391&lt;=Hidden!EQ$50,$D391&gt;=Hidden!EQ$50),IF($G391="","x","y"),"")))</f>
        <v/>
      </c>
      <c r="EY391" s="37" t="str">
        <f>IF(Hidden!ER$51="Yes","H",IF($B391="","",IF(AND($C391&lt;=Hidden!ER$50,$D391&gt;=Hidden!ER$50),IF($G391="","x","y"),"")))</f>
        <v/>
      </c>
      <c r="EZ391" s="37" t="str">
        <f>IF(Hidden!ES$51="Yes","H",IF($B391="","",IF(AND($C391&lt;=Hidden!ES$50,$D391&gt;=Hidden!ES$50),IF($G391="","x","y"),"")))</f>
        <v/>
      </c>
      <c r="FA391" s="37" t="str">
        <f>IF(Hidden!ET$51="Yes","H",IF($B391="","",IF(AND($C391&lt;=Hidden!ET$50,$D391&gt;=Hidden!ET$50),IF($G391="","x","y"),"")))</f>
        <v/>
      </c>
      <c r="FB391" s="38" t="str">
        <f>IF(Hidden!EU$51="Yes","H",IF($B391="","",IF(AND($C391&lt;=Hidden!EU$50,$D391&gt;=Hidden!EU$50),IF($G391="","x","y"),"")))</f>
        <v/>
      </c>
      <c r="FC391" s="41" t="str">
        <f>IF(Hidden!EV$51="Yes","H",IF($B391="","",IF(AND($C391&lt;=Hidden!EV$50,$D391&gt;=Hidden!EV$50),IF($G391="","x","y"),"")))</f>
        <v/>
      </c>
      <c r="FD391" s="37" t="str">
        <f>IF(Hidden!EW$51="Yes","H",IF($B391="","",IF(AND($C391&lt;=Hidden!EW$50,$D391&gt;=Hidden!EW$50),IF($G391="","x","y"),"")))</f>
        <v/>
      </c>
      <c r="FE391" s="37" t="str">
        <f>IF(Hidden!EX$51="Yes","H",IF($B391="","",IF(AND($C391&lt;=Hidden!EX$50,$D391&gt;=Hidden!EX$50),IF($G391="","x","y"),"")))</f>
        <v/>
      </c>
      <c r="FF391" s="37" t="str">
        <f>IF(Hidden!EY$51="Yes","H",IF($B391="","",IF(AND($C391&lt;=Hidden!EY$50,$D391&gt;=Hidden!EY$50),IF($G391="","x","y"),"")))</f>
        <v/>
      </c>
      <c r="FG391" s="38" t="str">
        <f>IF(Hidden!EZ$51="Yes","H",IF($B391="","",IF(AND($C391&lt;=Hidden!EZ$50,$D391&gt;=Hidden!EZ$50),IF($G391="","x","y"),"")))</f>
        <v/>
      </c>
      <c r="FH391" s="41" t="str">
        <f>IF(Hidden!FA$51="Yes","H",IF($B391="","",IF(AND($C391&lt;=Hidden!FA$50,$D391&gt;=Hidden!FA$50),IF($G391="","x","y"),"")))</f>
        <v/>
      </c>
      <c r="FI391" s="37" t="str">
        <f>IF(Hidden!FB$51="Yes","H",IF($B391="","",IF(AND($C391&lt;=Hidden!FB$50,$D391&gt;=Hidden!FB$50),IF($G391="","x","y"),"")))</f>
        <v/>
      </c>
      <c r="FJ391" s="37" t="str">
        <f>IF(Hidden!FC$51="Yes","H",IF($B391="","",IF(AND($C391&lt;=Hidden!FC$50,$D391&gt;=Hidden!FC$50),IF($G391="","x","y"),"")))</f>
        <v/>
      </c>
      <c r="FK391" s="37" t="str">
        <f>IF(Hidden!FD$51="Yes","H",IF($B391="","",IF(AND($C391&lt;=Hidden!FD$50,$D391&gt;=Hidden!FD$50),IF($G391="","x","y"),"")))</f>
        <v/>
      </c>
      <c r="FL391" s="38" t="str">
        <f>IF(Hidden!FE$51="Yes","H",IF($B391="","",IF(AND($C391&lt;=Hidden!FE$50,$D391&gt;=Hidden!FE$50),IF($G391="","x","y"),"")))</f>
        <v/>
      </c>
      <c r="FM391" s="41" t="str">
        <f>IF(Hidden!FF$51="Yes","H",IF($B391="","",IF(AND($C391&lt;=Hidden!FF$50,$D391&gt;=Hidden!FF$50),IF($G391="","x","y"),"")))</f>
        <v/>
      </c>
      <c r="FN391" s="37" t="str">
        <f>IF(Hidden!FG$51="Yes","H",IF($B391="","",IF(AND($C391&lt;=Hidden!FG$50,$D391&gt;=Hidden!FG$50),IF($G391="","x","y"),"")))</f>
        <v/>
      </c>
      <c r="FO391" s="37" t="str">
        <f>IF(Hidden!FH$51="Yes","H",IF($B391="","",IF(AND($C391&lt;=Hidden!FH$50,$D391&gt;=Hidden!FH$50),IF($G391="","x","y"),"")))</f>
        <v/>
      </c>
      <c r="FP391" s="37" t="str">
        <f>IF(Hidden!FI$51="Yes","H",IF($B391="","",IF(AND($C391&lt;=Hidden!FI$50,$D391&gt;=Hidden!FI$50),IF($G391="","x","y"),"")))</f>
        <v/>
      </c>
      <c r="FQ391" s="38" t="str">
        <f>IF(Hidden!FJ$51="Yes","H",IF($B391="","",IF(AND($C391&lt;=Hidden!FJ$50,$D391&gt;=Hidden!FJ$50),IF($G391="","x","y"),"")))</f>
        <v/>
      </c>
      <c r="FR391" s="41" t="str">
        <f>IF(Hidden!FK$51="Yes","H",IF($B391="","",IF(AND($C391&lt;=Hidden!FK$50,$D391&gt;=Hidden!FK$50),IF($G391="","x","y"),"")))</f>
        <v/>
      </c>
      <c r="FS391" s="37" t="str">
        <f>IF(Hidden!FL$51="Yes","H",IF($B391="","",IF(AND($C391&lt;=Hidden!FL$50,$D391&gt;=Hidden!FL$50),IF($G391="","x","y"),"")))</f>
        <v/>
      </c>
      <c r="FT391" s="37" t="str">
        <f>IF(Hidden!FM$51="Yes","H",IF($B391="","",IF(AND($C391&lt;=Hidden!FM$50,$D391&gt;=Hidden!FM$50),IF($G391="","x","y"),"")))</f>
        <v/>
      </c>
      <c r="FU391" s="37" t="str">
        <f>IF(Hidden!FN$51="Yes","H",IF($B391="","",IF(AND($C391&lt;=Hidden!FN$50,$D391&gt;=Hidden!FN$50),IF($G391="","x","y"),"")))</f>
        <v/>
      </c>
      <c r="FV391" s="38" t="str">
        <f>IF(Hidden!FO$51="Yes","H",IF($B391="","",IF(AND($C391&lt;=Hidden!FO$50,$D391&gt;=Hidden!FO$50),IF($G391="","x","y"),"")))</f>
        <v/>
      </c>
      <c r="FW391" s="41" t="str">
        <f>IF(Hidden!FP$51="Yes","H",IF($B391="","",IF(AND($C391&lt;=Hidden!FP$50,$D391&gt;=Hidden!FP$50),IF($G391="","x","y"),"")))</f>
        <v/>
      </c>
      <c r="FX391" s="37" t="str">
        <f>IF(Hidden!FQ$51="Yes","H",IF($B391="","",IF(AND($C391&lt;=Hidden!FQ$50,$D391&gt;=Hidden!FQ$50),IF($G391="","x","y"),"")))</f>
        <v/>
      </c>
      <c r="FY391" s="37" t="str">
        <f>IF(Hidden!FR$51="Yes","H",IF($B391="","",IF(AND($C391&lt;=Hidden!FR$50,$D391&gt;=Hidden!FR$50),IF($G391="","x","y"),"")))</f>
        <v/>
      </c>
      <c r="FZ391" s="37" t="str">
        <f>IF(Hidden!FS$51="Yes","H",IF($B391="","",IF(AND($C391&lt;=Hidden!FS$50,$D391&gt;=Hidden!FS$50),IF($G391="","x","y"),"")))</f>
        <v/>
      </c>
      <c r="GA391" s="38" t="str">
        <f>IF(Hidden!FT$51="Yes","H",IF($B391="","",IF(AND($C391&lt;=Hidden!FT$50,$D391&gt;=Hidden!FT$50),IF($G391="","x","y"),"")))</f>
        <v/>
      </c>
      <c r="GB391" s="41" t="str">
        <f>IF(Hidden!FU$51="Yes","H",IF($B391="","",IF(AND($C391&lt;=Hidden!FU$50,$D391&gt;=Hidden!FU$50),IF($G391="","x","y"),"")))</f>
        <v/>
      </c>
      <c r="GC391" s="37" t="str">
        <f>IF(Hidden!FV$51="Yes","H",IF($B391="","",IF(AND($C391&lt;=Hidden!FV$50,$D391&gt;=Hidden!FV$50),IF($G391="","x","y"),"")))</f>
        <v/>
      </c>
      <c r="GD391" s="37" t="str">
        <f>IF(Hidden!FW$51="Yes","H",IF($B391="","",IF(AND($C391&lt;=Hidden!FW$50,$D391&gt;=Hidden!FW$50),IF($G391="","x","y"),"")))</f>
        <v/>
      </c>
      <c r="GE391" s="37" t="str">
        <f>IF(Hidden!FX$51="Yes","H",IF($B391="","",IF(AND($C391&lt;=Hidden!FX$50,$D391&gt;=Hidden!FX$50),IF($G391="","x","y"),"")))</f>
        <v/>
      </c>
      <c r="GF391" s="38" t="str">
        <f>IF(Hidden!FY$51="Yes","H",IF($B391="","",IF(AND($C391&lt;=Hidden!FY$50,$D391&gt;=Hidden!FY$50),IF($G391="","x","y"),"")))</f>
        <v/>
      </c>
      <c r="GG391" s="41" t="str">
        <f>IF(Hidden!FZ$51="Yes","H",IF($B391="","",IF(AND($C391&lt;=Hidden!FZ$50,$D391&gt;=Hidden!FZ$50),IF($G391="","x","y"),"")))</f>
        <v/>
      </c>
      <c r="GH391" s="37" t="str">
        <f>IF(Hidden!GA$51="Yes","H",IF($B391="","",IF(AND($C391&lt;=Hidden!GA$50,$D391&gt;=Hidden!GA$50),IF($G391="","x","y"),"")))</f>
        <v/>
      </c>
      <c r="GI391" s="37" t="str">
        <f>IF(Hidden!GB$51="Yes","H",IF($B391="","",IF(AND($C391&lt;=Hidden!GB$50,$D391&gt;=Hidden!GB$50),IF($G391="","x","y"),"")))</f>
        <v/>
      </c>
      <c r="GJ391" s="37" t="str">
        <f>IF(Hidden!GC$51="Yes","H",IF($B391="","",IF(AND($C391&lt;=Hidden!GC$50,$D391&gt;=Hidden!GC$50),IF($G391="","x","y"),"")))</f>
        <v/>
      </c>
      <c r="GK391" s="38" t="str">
        <f>IF(Hidden!GD$51="Yes","H",IF($B391="","",IF(AND($C391&lt;=Hidden!GD$50,$D391&gt;=Hidden!GD$50),IF($G391="","x","y"),"")))</f>
        <v/>
      </c>
      <c r="GL391" s="41" t="str">
        <f>IF(Hidden!GE$51="Yes","H",IF($B391="","",IF(AND($C391&lt;=Hidden!GE$50,$D391&gt;=Hidden!GE$50),IF($G391="","x","y"),"")))</f>
        <v/>
      </c>
      <c r="GM391" s="37" t="str">
        <f>IF(Hidden!GF$51="Yes","H",IF($B391="","",IF(AND($C391&lt;=Hidden!GF$50,$D391&gt;=Hidden!GF$50),IF($G391="","x","y"),"")))</f>
        <v/>
      </c>
      <c r="GN391" s="37" t="str">
        <f>IF(Hidden!GG$51="Yes","H",IF($B391="","",IF(AND($C391&lt;=Hidden!GG$50,$D391&gt;=Hidden!GG$50),IF($G391="","x","y"),"")))</f>
        <v/>
      </c>
      <c r="GO391" s="37" t="str">
        <f>IF(Hidden!GH$51="Yes","H",IF($B391="","",IF(AND($C391&lt;=Hidden!GH$50,$D391&gt;=Hidden!GH$50),IF($G391="","x","y"),"")))</f>
        <v/>
      </c>
      <c r="GP391" s="38" t="str">
        <f>IF(Hidden!GI$51="Yes","H",IF($B391="","",IF(AND($C391&lt;=Hidden!GI$50,$D391&gt;=Hidden!GI$50),IF($G391="","x","y"),"")))</f>
        <v/>
      </c>
      <c r="GQ391" s="41" t="str">
        <f>IF(Hidden!GJ$51="Yes","H",IF($B391="","",IF(AND($C391&lt;=Hidden!GJ$50,$D391&gt;=Hidden!GJ$50),IF($G391="","x","y"),"")))</f>
        <v/>
      </c>
      <c r="GR391" s="37" t="str">
        <f>IF(Hidden!GK$51="Yes","H",IF($B391="","",IF(AND($C391&lt;=Hidden!GK$50,$D391&gt;=Hidden!GK$50),IF($G391="","x","y"),"")))</f>
        <v/>
      </c>
      <c r="GS391" s="37" t="str">
        <f>IF(Hidden!GL$51="Yes","H",IF($B391="","",IF(AND($C391&lt;=Hidden!GL$50,$D391&gt;=Hidden!GL$50),IF($G391="","x","y"),"")))</f>
        <v/>
      </c>
      <c r="GT391" s="37" t="str">
        <f>IF(Hidden!GM$51="Yes","H",IF($B391="","",IF(AND($C391&lt;=Hidden!GM$50,$D391&gt;=Hidden!GM$50),IF($G391="","x","y"),"")))</f>
        <v/>
      </c>
      <c r="GU391" s="38" t="str">
        <f>IF(Hidden!GN$51="Yes","H",IF($B391="","",IF(AND($C391&lt;=Hidden!GN$50,$D391&gt;=Hidden!GN$50),IF($G391="","x","y"),"")))</f>
        <v/>
      </c>
      <c r="GV391" s="41" t="str">
        <f>IF(Hidden!GO$51="Yes","H",IF($B391="","",IF(AND($C391&lt;=Hidden!GO$50,$D391&gt;=Hidden!GO$50),IF($G391="","x","y"),"")))</f>
        <v/>
      </c>
      <c r="GW391" s="37" t="str">
        <f>IF(Hidden!GP$51="Yes","H",IF($B391="","",IF(AND($C391&lt;=Hidden!GP$50,$D391&gt;=Hidden!GP$50),IF($G391="","x","y"),"")))</f>
        <v/>
      </c>
      <c r="GX391" s="37" t="str">
        <f>IF(Hidden!GQ$51="Yes","H",IF($B391="","",IF(AND($C391&lt;=Hidden!GQ$50,$D391&gt;=Hidden!GQ$50),IF($G391="","x","y"),"")))</f>
        <v/>
      </c>
      <c r="GY391" s="37" t="str">
        <f>IF(Hidden!GR$51="Yes","H",IF($B391="","",IF(AND($C391&lt;=Hidden!GR$50,$D391&gt;=Hidden!GR$50),IF($G391="","x","y"),"")))</f>
        <v/>
      </c>
      <c r="GZ391" s="38" t="str">
        <f>IF(Hidden!GS$51="Yes","H",IF($B391="","",IF(AND($C391&lt;=Hidden!GS$50,$D391&gt;=Hidden!GS$50),IF($G391="","x","y"),"")))</f>
        <v/>
      </c>
      <c r="HA391" s="41" t="str">
        <f>IF(Hidden!GT$51="Yes","H",IF($B391="","",IF(AND($C391&lt;=Hidden!GT$50,$D391&gt;=Hidden!GT$50),IF($G391="","x","y"),"")))</f>
        <v/>
      </c>
      <c r="HB391" s="37" t="str">
        <f>IF(Hidden!GU$51="Yes","H",IF($B391="","",IF(AND($C391&lt;=Hidden!GU$50,$D391&gt;=Hidden!GU$50),IF($G391="","x","y"),"")))</f>
        <v/>
      </c>
      <c r="HC391" s="37" t="str">
        <f>IF(Hidden!GV$51="Yes","H",IF($B391="","",IF(AND($C391&lt;=Hidden!GV$50,$D391&gt;=Hidden!GV$50),IF($G391="","x","y"),"")))</f>
        <v/>
      </c>
      <c r="HD391" s="37" t="str">
        <f>IF(Hidden!GW$51="Yes","H",IF($B391="","",IF(AND($C391&lt;=Hidden!GW$50,$D391&gt;=Hidden!GW$50),IF($G391="","x","y"),"")))</f>
        <v/>
      </c>
      <c r="HE391" s="38" t="str">
        <f>IF(Hidden!GX$51="Yes","H",IF($B391="","",IF(AND($C391&lt;=Hidden!GX$50,$D391&gt;=Hidden!GX$50),IF($G391="","x","y"),"")))</f>
        <v/>
      </c>
      <c r="HF391" s="41" t="str">
        <f>IF(Hidden!GY$51="Yes","H",IF($B391="","",IF(AND($C391&lt;=Hidden!GY$50,$D391&gt;=Hidden!GY$50),IF($G391="","x","y"),"")))</f>
        <v/>
      </c>
      <c r="HG391" s="37" t="str">
        <f>IF(Hidden!GZ$51="Yes","H",IF($B391="","",IF(AND($C391&lt;=Hidden!GZ$50,$D391&gt;=Hidden!GZ$50),IF($G391="","x","y"),"")))</f>
        <v/>
      </c>
      <c r="HH391" s="37" t="str">
        <f>IF(Hidden!HA$51="Yes","H",IF($B391="","",IF(AND($C391&lt;=Hidden!HA$50,$D391&gt;=Hidden!HA$50),IF($G391="","x","y"),"")))</f>
        <v/>
      </c>
      <c r="HI391" s="37" t="str">
        <f>IF(Hidden!HB$51="Yes","H",IF($B391="","",IF(AND($C391&lt;=Hidden!HB$50,$D391&gt;=Hidden!HB$50),IF($G391="","x","y"),"")))</f>
        <v/>
      </c>
      <c r="HJ391" s="38" t="str">
        <f>IF(Hidden!HC$51="Yes","H",IF($B391="","",IF(AND($C391&lt;=Hidden!HC$50,$D391&gt;=Hidden!HC$50),IF($G391="","x","y"),"")))</f>
        <v/>
      </c>
      <c r="HK391" s="41" t="str">
        <f>IF(Hidden!HD$51="Yes","H",IF($B391="","",IF(AND($C391&lt;=Hidden!HD$50,$D391&gt;=Hidden!HD$50),IF($G391="","x","y"),"")))</f>
        <v/>
      </c>
      <c r="HL391" s="37" t="str">
        <f>IF(Hidden!HE$51="Yes","H",IF($B391="","",IF(AND($C391&lt;=Hidden!HE$50,$D391&gt;=Hidden!HE$50),IF($G391="","x","y"),"")))</f>
        <v/>
      </c>
      <c r="HM391" s="37" t="str">
        <f>IF(Hidden!HF$51="Yes","H",IF($B391="","",IF(AND($C391&lt;=Hidden!HF$50,$D391&gt;=Hidden!HF$50),IF($G391="","x","y"),"")))</f>
        <v/>
      </c>
      <c r="HN391" s="37" t="str">
        <f>IF(Hidden!HG$51="Yes","H",IF($B391="","",IF(AND($C391&lt;=Hidden!HG$50,$D391&gt;=Hidden!HG$50),IF($G391="","x","y"),"")))</f>
        <v/>
      </c>
      <c r="HO391" s="38" t="str">
        <f>IF(Hidden!HH$51="Yes","H",IF($B391="","",IF(AND($C391&lt;=Hidden!HH$50,$D391&gt;=Hidden!HH$50),IF($G391="","x","y"),"")))</f>
        <v/>
      </c>
      <c r="HP391" s="41" t="str">
        <f>IF(Hidden!HI$51="Yes","H",IF($B391="","",IF(AND($C391&lt;=Hidden!HI$50,$D391&gt;=Hidden!HI$50),IF($G391="","x","y"),"")))</f>
        <v/>
      </c>
      <c r="HQ391" s="37" t="str">
        <f>IF(Hidden!HJ$51="Yes","H",IF($B391="","",IF(AND($C391&lt;=Hidden!HJ$50,$D391&gt;=Hidden!HJ$50),IF($G391="","x","y"),"")))</f>
        <v/>
      </c>
      <c r="HR391" s="37" t="str">
        <f>IF(Hidden!HK$51="Yes","H",IF($B391="","",IF(AND($C391&lt;=Hidden!HK$50,$D391&gt;=Hidden!HK$50),IF($G391="","x","y"),"")))</f>
        <v/>
      </c>
      <c r="HS391" s="37" t="str">
        <f>IF(Hidden!HL$51="Yes","H",IF($B391="","",IF(AND($C391&lt;=Hidden!HL$50,$D391&gt;=Hidden!HL$50),IF($G391="","x","y"),"")))</f>
        <v/>
      </c>
      <c r="HT391" s="38" t="str">
        <f>IF(Hidden!HM$51="Yes","H",IF($B391="","",IF(AND($C391&lt;=Hidden!HM$50,$D391&gt;=Hidden!HM$50),IF($G391="","x","y"),"")))</f>
        <v/>
      </c>
      <c r="HU391" s="41" t="str">
        <f>IF(Hidden!HN$51="Yes","H",IF($B391="","",IF(AND($C391&lt;=Hidden!HN$50,$D391&gt;=Hidden!HN$50),IF($G391="","x","y"),"")))</f>
        <v/>
      </c>
      <c r="HV391" s="37" t="str">
        <f>IF(Hidden!HO$51="Yes","H",IF($B391="","",IF(AND($C391&lt;=Hidden!HO$50,$D391&gt;=Hidden!HO$50),IF($G391="","x","y"),"")))</f>
        <v/>
      </c>
      <c r="HW391" s="37" t="str">
        <f>IF(Hidden!HP$51="Yes","H",IF($B391="","",IF(AND($C391&lt;=Hidden!HP$50,$D391&gt;=Hidden!HP$50),IF($G391="","x","y"),"")))</f>
        <v/>
      </c>
      <c r="HX391" s="37" t="str">
        <f>IF(Hidden!HQ$51="Yes","H",IF($B391="","",IF(AND($C391&lt;=Hidden!HQ$50,$D391&gt;=Hidden!HQ$50),IF($G391="","x","y"),"")))</f>
        <v/>
      </c>
      <c r="HY391" s="38" t="str">
        <f>IF(Hidden!HR$51="Yes","H",IF($B391="","",IF(AND($C391&lt;=Hidden!HR$50,$D391&gt;=Hidden!HR$50),IF($G391="","x","y"),"")))</f>
        <v/>
      </c>
      <c r="HZ391" s="41" t="str">
        <f>IF(Hidden!HS$51="Yes","H",IF($B391="","",IF(AND($C391&lt;=Hidden!HS$50,$D391&gt;=Hidden!HS$50),IF($G391="","x","y"),"")))</f>
        <v/>
      </c>
      <c r="IA391" s="37" t="str">
        <f>IF(Hidden!HT$51="Yes","H",IF($B391="","",IF(AND($C391&lt;=Hidden!HT$50,$D391&gt;=Hidden!HT$50),IF($G391="","x","y"),"")))</f>
        <v/>
      </c>
      <c r="IB391" s="37" t="str">
        <f>IF(Hidden!HU$51="Yes","H",IF($B391="","",IF(AND($C391&lt;=Hidden!HU$50,$D391&gt;=Hidden!HU$50),IF($G391="","x","y"),"")))</f>
        <v/>
      </c>
      <c r="IC391" s="37" t="str">
        <f>IF(Hidden!HV$51="Yes","H",IF($B391="","",IF(AND($C391&lt;=Hidden!HV$50,$D391&gt;=Hidden!HV$50),IF($G391="","x","y"),"")))</f>
        <v/>
      </c>
      <c r="ID391" s="38" t="str">
        <f>IF(Hidden!HW$51="Yes","H",IF($B391="","",IF(AND($C391&lt;=Hidden!HW$50,$D391&gt;=Hidden!HW$50),IF($G391="","x","y"),"")))</f>
        <v/>
      </c>
      <c r="IE391" s="41" t="str">
        <f>IF(Hidden!HX$51="Yes","H",IF($B391="","",IF(AND($C391&lt;=Hidden!HX$50,$D391&gt;=Hidden!HX$50),IF($G391="","x","y"),"")))</f>
        <v/>
      </c>
      <c r="IF391" s="37" t="str">
        <f>IF(Hidden!HY$51="Yes","H",IF($B391="","",IF(AND($C391&lt;=Hidden!HY$50,$D391&gt;=Hidden!HY$50),IF($G391="","x","y"),"")))</f>
        <v/>
      </c>
      <c r="IG391" s="37" t="str">
        <f>IF(Hidden!HZ$51="Yes","H",IF($B391="","",IF(AND($C391&lt;=Hidden!HZ$50,$D391&gt;=Hidden!HZ$50),IF($G391="","x","y"),"")))</f>
        <v/>
      </c>
      <c r="IH391" s="37" t="str">
        <f>IF(Hidden!IA$51="Yes","H",IF($B391="","",IF(AND($C391&lt;=Hidden!IA$50,$D391&gt;=Hidden!IA$50),IF($G391="","x","y"),"")))</f>
        <v/>
      </c>
      <c r="II391" s="38" t="str">
        <f>IF(Hidden!IB$51="Yes","H",IF($B391="","",IF(AND($C391&lt;=Hidden!IB$50,$D391&gt;=Hidden!IB$50),IF($G391="","x","y"),"")))</f>
        <v/>
      </c>
      <c r="IJ391" s="41" t="str">
        <f>IF(Hidden!IC$51="Yes","H",IF($B391="","",IF(AND($C391&lt;=Hidden!IC$50,$D391&gt;=Hidden!IC$50),IF($G391="","x","y"),"")))</f>
        <v/>
      </c>
      <c r="IK391" s="37" t="str">
        <f>IF(Hidden!ID$51="Yes","H",IF($B391="","",IF(AND($C391&lt;=Hidden!ID$50,$D391&gt;=Hidden!ID$50),IF($G391="","x","y"),"")))</f>
        <v/>
      </c>
      <c r="IL391" s="37" t="str">
        <f>IF(Hidden!IE$51="Yes","H",IF($B391="","",IF(AND($C391&lt;=Hidden!IE$50,$D391&gt;=Hidden!IE$50),IF($G391="","x","y"),"")))</f>
        <v/>
      </c>
      <c r="IM391" s="37" t="str">
        <f>IF(Hidden!IF$51="Yes","H",IF($B391="","",IF(AND($C391&lt;=Hidden!IF$50,$D391&gt;=Hidden!IF$50),IF($G391="","x","y"),"")))</f>
        <v/>
      </c>
      <c r="IN391" s="38" t="str">
        <f>IF(Hidden!IG$51="Yes","H",IF($B391="","",IF(AND($C391&lt;=Hidden!IG$50,$D391&gt;=Hidden!IG$50),IF($G391="","x","y"),"")))</f>
        <v/>
      </c>
      <c r="IO391" s="41" t="str">
        <f>IF(Hidden!IH$51="Yes","H",IF($B391="","",IF(AND($C391&lt;=Hidden!IH$50,$D391&gt;=Hidden!IH$50),IF($G391="","x","y"),"")))</f>
        <v/>
      </c>
      <c r="IP391" s="37" t="str">
        <f>IF(Hidden!II$51="Yes","H",IF($B391="","",IF(AND($C391&lt;=Hidden!II$50,$D391&gt;=Hidden!II$50),IF($G391="","x","y"),"")))</f>
        <v/>
      </c>
      <c r="IQ391" s="37" t="str">
        <f>IF(Hidden!IJ$51="Yes","H",IF($B391="","",IF(AND($C391&lt;=Hidden!IJ$50,$D391&gt;=Hidden!IJ$50),IF($G391="","x","y"),"")))</f>
        <v/>
      </c>
      <c r="IR391" s="37" t="str">
        <f>IF(Hidden!IK$51="Yes","H",IF($B391="","",IF(AND($C391&lt;=Hidden!IK$50,$D391&gt;=Hidden!IK$50),IF($G391="","x","y"),"")))</f>
        <v/>
      </c>
      <c r="IS391" s="38" t="str">
        <f>IF(Hidden!IL$51="Yes","H",IF($B391="","",IF(AND($C391&lt;=Hidden!IL$50,$D391&gt;=Hidden!IL$50),IF($G391="","x","y"),"")))</f>
        <v/>
      </c>
      <c r="IT391" s="41" t="str">
        <f>IF(Hidden!IM$51="Yes","H",IF($B391="","",IF(AND($C391&lt;=Hidden!IM$50,$D391&gt;=Hidden!IM$50),IF($G391="","x","y"),"")))</f>
        <v/>
      </c>
      <c r="IU391" s="37" t="str">
        <f>IF(Hidden!IN$51="Yes","H",IF($B391="","",IF(AND($C391&lt;=Hidden!IN$50,$D391&gt;=Hidden!IN$50),IF($G391="","x","y"),"")))</f>
        <v/>
      </c>
      <c r="IV391" s="37" t="str">
        <f>IF(Hidden!IO$51="Yes","H",IF($B391="","",IF(AND($C391&lt;=Hidden!IO$50,$D391&gt;=Hidden!IO$50),IF($G391="","x","y"),"")))</f>
        <v/>
      </c>
      <c r="IW391" s="37" t="str">
        <f>IF(Hidden!IP$51="Yes","H",IF($B391="","",IF(AND($C391&lt;=Hidden!IP$50,$D391&gt;=Hidden!IP$50),IF($G391="","x","y"),"")))</f>
        <v/>
      </c>
      <c r="IX391" s="38" t="str">
        <f>IF(Hidden!IQ$51="Yes","H",IF($B391="","",IF(AND($C391&lt;=Hidden!IQ$50,$D391&gt;=Hidden!IQ$50),IF($G391="","x","y"),"")))</f>
        <v/>
      </c>
      <c r="IY391" s="41" t="str">
        <f>IF(Hidden!IR$51="Yes","H",IF($B391="","",IF(AND($C391&lt;=Hidden!IR$50,$D391&gt;=Hidden!IR$50),IF($G391="","x","y"),"")))</f>
        <v/>
      </c>
      <c r="IZ391" s="37" t="str">
        <f>IF(Hidden!IS$51="Yes","H",IF($B391="","",IF(AND($C391&lt;=Hidden!IS$50,$D391&gt;=Hidden!IS$50),IF($G391="","x","y"),"")))</f>
        <v/>
      </c>
      <c r="JA391" s="37" t="str">
        <f>IF(Hidden!IT$51="Yes","H",IF($B391="","",IF(AND($C391&lt;=Hidden!IT$50,$D391&gt;=Hidden!IT$50),IF($G391="","x","y"),"")))</f>
        <v/>
      </c>
      <c r="JB391" s="37" t="str">
        <f>IF(Hidden!IU$51="Yes","H",IF($B391="","",IF(AND($C391&lt;=Hidden!IU$50,$D391&gt;=Hidden!IU$50),IF($G391="","x","y"),"")))</f>
        <v/>
      </c>
      <c r="JC391" s="38" t="str">
        <f>IF(Hidden!IV$51="Yes","H",IF($B391="","",IF(AND($C391&lt;=Hidden!IV$50,$D391&gt;=Hidden!IV$50),IF($G391="","x","y"),"")))</f>
        <v/>
      </c>
      <c r="JD391" s="41" t="str">
        <f>IF(Hidden!IW$51="Yes","H",IF($B391="","",IF(AND($C391&lt;=Hidden!IW$50,$D391&gt;=Hidden!IW$50),IF($G391="","x","y"),"")))</f>
        <v/>
      </c>
      <c r="JE391" s="37" t="str">
        <f>IF(Hidden!IX$51="Yes","H",IF($B391="","",IF(AND($C391&lt;=Hidden!IX$50,$D391&gt;=Hidden!IX$50),IF($G391="","x","y"),"")))</f>
        <v/>
      </c>
      <c r="JF391" s="37" t="str">
        <f>IF(Hidden!IY$51="Yes","H",IF($B391="","",IF(AND($C391&lt;=Hidden!IY$50,$D391&gt;=Hidden!IY$50),IF($G391="","x","y"),"")))</f>
        <v/>
      </c>
      <c r="JG391" s="37" t="str">
        <f>IF(Hidden!IZ$51="Yes","H",IF($B391="","",IF(AND($C391&lt;=Hidden!IZ$50,$D391&gt;=Hidden!IZ$50),IF($G391="","x","y"),"")))</f>
        <v/>
      </c>
      <c r="JH391" s="38" t="str">
        <f>IF(Hidden!JA$51="Yes","H",IF($B391="","",IF(AND($C391&lt;=Hidden!JA$50,$D391&gt;=Hidden!JA$50),IF($G391="","x","y"),"")))</f>
        <v/>
      </c>
      <c r="JI391" s="41" t="str">
        <f>IF(Hidden!JB$51="Yes","H",IF($B391="","",IF(AND($C391&lt;=Hidden!JB$50,$D391&gt;=Hidden!JB$50),IF($G391="","x","y"),"")))</f>
        <v/>
      </c>
      <c r="JJ391" s="37" t="str">
        <f>IF(Hidden!JC$51="Yes","H",IF($B391="","",IF(AND($C391&lt;=Hidden!JC$50,$D391&gt;=Hidden!JC$50),IF($G391="","x","y"),"")))</f>
        <v/>
      </c>
      <c r="JK391" s="37" t="str">
        <f>IF(Hidden!JD$51="Yes","H",IF($B391="","",IF(AND($C391&lt;=Hidden!JD$50,$D391&gt;=Hidden!JD$50),IF($G391="","x","y"),"")))</f>
        <v/>
      </c>
      <c r="JL391" s="37" t="str">
        <f>IF(Hidden!JE$51="Yes","H",IF($B391="","",IF(AND($C391&lt;=Hidden!JE$50,$D391&gt;=Hidden!JE$50),IF($G391="","x","y"),"")))</f>
        <v/>
      </c>
      <c r="JM391" s="38" t="str">
        <f>IF(Hidden!JF$51="Yes","H",IF($B391="","",IF(AND($C391&lt;=Hidden!JF$50,$D391&gt;=Hidden!JF$50),IF($G391="","x","y"),"")))</f>
        <v/>
      </c>
      <c r="JN391" s="41" t="str">
        <f>IF(Hidden!JG$51="Yes","H",IF($B391="","",IF(AND($C391&lt;=Hidden!JG$50,$D391&gt;=Hidden!JG$50),IF($G391="","x","y"),"")))</f>
        <v/>
      </c>
      <c r="JO391" s="37" t="str">
        <f>IF(Hidden!JH$51="Yes","H",IF($B391="","",IF(AND($C391&lt;=Hidden!JH$50,$D391&gt;=Hidden!JH$50),IF($G391="","x","y"),"")))</f>
        <v/>
      </c>
      <c r="JP391" s="37" t="str">
        <f>IF(Hidden!JI$51="Yes","H",IF($B391="","",IF(AND($C391&lt;=Hidden!JI$50,$D391&gt;=Hidden!JI$50),IF($G391="","x","y"),"")))</f>
        <v/>
      </c>
      <c r="JQ391" s="37" t="str">
        <f>IF(Hidden!JJ$51="Yes","H",IF($B391="","",IF(AND($C391&lt;=Hidden!JJ$50,$D391&gt;=Hidden!JJ$50),IF($G391="","x","y"),"")))</f>
        <v/>
      </c>
      <c r="JR391" s="38" t="str">
        <f>IF(Hidden!JK$51="Yes","H",IF($B391="","",IF(AND($C391&lt;=Hidden!JK$50,$D391&gt;=Hidden!JK$50),IF($G391="","x","y"),"")))</f>
        <v/>
      </c>
    </row>
    <row r="392" spans="1:278">
      <c r="A392" s="28"/>
      <c r="B392" s="58"/>
      <c r="C392" s="90"/>
      <c r="D392" s="91"/>
      <c r="E392" s="88"/>
      <c r="F392" s="89"/>
      <c r="G392" s="87"/>
      <c r="H392" s="67"/>
      <c r="I392" s="36" t="str">
        <f>IF(Hidden!B$51="Yes","H",IF($B392="","",IF(AND($C392&lt;=Hidden!B$50,$D392&gt;=Hidden!B$50),IF($G392="","x","y"),"")))</f>
        <v/>
      </c>
      <c r="J392" s="37" t="str">
        <f>IF(Hidden!C$51="Yes","H",IF($B392="","",IF(AND($C392&lt;=Hidden!C$50,$D392&gt;=Hidden!C$50),IF($G392="","x","y"),"")))</f>
        <v/>
      </c>
      <c r="K392" s="37" t="str">
        <f>IF(Hidden!D$51="Yes","H",IF($B392="","",IF(AND($C392&lt;=Hidden!D$50,$D392&gt;=Hidden!D$50),IF($G392="","x","y"),"")))</f>
        <v/>
      </c>
      <c r="L392" s="37" t="str">
        <f>IF(Hidden!E$50="Yes","H",IF($B392="","",IF(AND($C392&lt;=Hidden!E$49,$D392&gt;=Hidden!E$49),IF($G392="","x","y"),"")))</f>
        <v/>
      </c>
      <c r="M392" s="40" t="str">
        <f>IF(Hidden!F$50="Yes","H",IF($B392="","",IF(AND($C392&lt;=Hidden!F$49,$D392&gt;=Hidden!F$49),IF($G392="","x","y"),"")))</f>
        <v/>
      </c>
      <c r="N392" s="44" t="str">
        <f>IF(Hidden!G$50="Yes","H",IF($B392="","",IF(AND($C392&lt;=Hidden!G$49,$D392&gt;=Hidden!G$49),IF($G392="","x","y"),"")))</f>
        <v/>
      </c>
      <c r="O392" s="37" t="str">
        <f>IF(Hidden!H$50="Yes","H",IF($B392="","",IF(AND($C392&lt;=Hidden!H$49,$D392&gt;=Hidden!H$49),IF($G392="","x","y"),"")))</f>
        <v/>
      </c>
      <c r="P392" s="37" t="str">
        <f>IF(Hidden!I$50="Yes","H",IF($B392="","",IF(AND($C392&lt;=Hidden!I$49,$D392&gt;=Hidden!I$49),IF($G392="","x","y"),"")))</f>
        <v/>
      </c>
      <c r="Q392" s="37" t="str">
        <f>IF(Hidden!J$52="Yes","H",IF($B392="","",IF(AND($C392&lt;=Hidden!J$51,$D392&gt;=Hidden!J$51),IF($G392="","x","y"),"")))</f>
        <v/>
      </c>
      <c r="R392" s="45" t="str">
        <f>IF(Hidden!K$52="Yes","H",IF($B392="","",IF(AND($C392&lt;=Hidden!K$51,$D392&gt;=Hidden!K$51),IF($G392="","x","y"),"")))</f>
        <v/>
      </c>
      <c r="S392" s="41" t="str">
        <f>IF(Hidden!L$51="Yes","H",IF($B392="","",IF(AND($C392&lt;=Hidden!L$50,$D392&gt;=Hidden!L$50),IF($G392="","x","y"),"")))</f>
        <v/>
      </c>
      <c r="T392" s="37" t="str">
        <f>IF(Hidden!M$51="Yes","H",IF($B392="","",IF(AND($C392&lt;=Hidden!M$50,$D392&gt;=Hidden!M$50),IF($G392="","x","y"),"")))</f>
        <v/>
      </c>
      <c r="U392" s="37" t="str">
        <f>IF(Hidden!N$51="Yes","H",IF($B392="","",IF(AND($C392&lt;=Hidden!N$50,$D392&gt;=Hidden!N$50),IF($G392="","x","y"),"")))</f>
        <v/>
      </c>
      <c r="V392" s="37" t="str">
        <f>IF(Hidden!O$51="Yes","H",IF($B392="","",IF(AND($C392&lt;=Hidden!O$50,$D392&gt;=Hidden!O$50),IF($G392="","x","y"),"")))</f>
        <v/>
      </c>
      <c r="W392" s="40" t="str">
        <f>IF(Hidden!P$51="Yes","H",IF($B392="","",IF(AND($C392&lt;=Hidden!P$50,$D392&gt;=Hidden!P$50),IF($G392="","x","y"),"")))</f>
        <v/>
      </c>
      <c r="X392" s="44" t="str">
        <f>IF(Hidden!Q$51="Yes","H",IF($B392="","",IF(AND($C392&lt;=Hidden!Q$50,$D392&gt;=Hidden!Q$50),IF($G392="","x","y"),"")))</f>
        <v/>
      </c>
      <c r="Y392" s="37" t="str">
        <f>IF(Hidden!R$51="Yes","H",IF($B392="","",IF(AND($C392&lt;=Hidden!R$50,$D392&gt;=Hidden!R$50),IF($G392="","x","y"),"")))</f>
        <v/>
      </c>
      <c r="Z392" s="37" t="str">
        <f>IF(Hidden!S$51="Yes","H",IF($B392="","",IF(AND($C392&lt;=Hidden!S$50,$D392&gt;=Hidden!S$50),IF($G392="","x","y"),"")))</f>
        <v/>
      </c>
      <c r="AA392" s="37" t="str">
        <f>IF(Hidden!T$51="Yes","H",IF($B392="","",IF(AND($C392&lt;=Hidden!T$50,$D392&gt;=Hidden!T$50),IF($G392="","x","y"),"")))</f>
        <v/>
      </c>
      <c r="AB392" s="45" t="str">
        <f>IF(Hidden!U$51="Yes","H",IF($B392="","",IF(AND($C392&lt;=Hidden!U$50,$D392&gt;=Hidden!U$50),IF($G392="","x","y"),"")))</f>
        <v/>
      </c>
      <c r="AC392" s="41" t="str">
        <f>IF(Hidden!V$51="Yes","H",IF($B392="","",IF(AND($C392&lt;=Hidden!V$50,$D392&gt;=Hidden!V$50),IF($G392="","x","y"),"")))</f>
        <v/>
      </c>
      <c r="AD392" s="37" t="str">
        <f>IF(Hidden!W$51="Yes","H",IF($B392="","",IF(AND($C392&lt;=Hidden!W$50,$D392&gt;=Hidden!W$50),IF($G392="","x","y"),"")))</f>
        <v/>
      </c>
      <c r="AE392" s="37" t="str">
        <f>IF(Hidden!X$51="Yes","H",IF($B392="","",IF(AND($C392&lt;=Hidden!X$50,$D392&gt;=Hidden!X$50),IF($G392="","x","y"),"")))</f>
        <v/>
      </c>
      <c r="AF392" s="37" t="str">
        <f>IF(Hidden!Y$51="Yes","H",IF($B392="","",IF(AND($C392&lt;=Hidden!Y$50,$D392&gt;=Hidden!Y$50),IF($G392="","x","y"),"")))</f>
        <v/>
      </c>
      <c r="AG392" s="40" t="str">
        <f>IF(Hidden!Z$51="Yes","H",IF($B392="","",IF(AND($C392&lt;=Hidden!Z$50,$D392&gt;=Hidden!Z$50),IF($G392="","x","y"),"")))</f>
        <v/>
      </c>
      <c r="AH392" s="44" t="str">
        <f>IF(Hidden!AA$51="Yes","H",IF($B392="","",IF(AND($C392&lt;=Hidden!AA$50,$D392&gt;=Hidden!AA$50),IF($G392="","x","y"),"")))</f>
        <v/>
      </c>
      <c r="AI392" s="37" t="str">
        <f>IF(Hidden!AB$51="Yes","H",IF($B392="","",IF(AND($C392&lt;=Hidden!AB$50,$D392&gt;=Hidden!AB$50),IF($G392="","x","y"),"")))</f>
        <v/>
      </c>
      <c r="AJ392" s="37" t="str">
        <f>IF(Hidden!AC$51="Yes","H",IF($B392="","",IF(AND($C392&lt;=Hidden!AC$50,$D392&gt;=Hidden!AC$50),IF($G392="","x","y"),"")))</f>
        <v/>
      </c>
      <c r="AK392" s="37" t="str">
        <f>IF(Hidden!AD$51="Yes","H",IF($B392="","",IF(AND($C392&lt;=Hidden!AD$50,$D392&gt;=Hidden!AD$50),IF($G392="","x","y"),"")))</f>
        <v/>
      </c>
      <c r="AL392" s="45" t="str">
        <f>IF(Hidden!AE$51="Yes","H",IF($B392="","",IF(AND($C392&lt;=Hidden!AE$50,$D392&gt;=Hidden!AE$50),IF($G392="","x","y"),"")))</f>
        <v/>
      </c>
      <c r="AM392" s="41" t="str">
        <f>IF(Hidden!AF$51="Yes","H",IF($B392="","",IF(AND($C392&lt;=Hidden!AF$50,$D392&gt;=Hidden!AF$50),IF($G392="","x","y"),"")))</f>
        <v/>
      </c>
      <c r="AN392" s="37" t="str">
        <f>IF(Hidden!AG$51="Yes","H",IF($B392="","",IF(AND($C392&lt;=Hidden!AG$50,$D392&gt;=Hidden!AG$50),IF($G392="","x","y"),"")))</f>
        <v/>
      </c>
      <c r="AO392" s="37" t="str">
        <f>IF(Hidden!AH$51="Yes","H",IF($B392="","",IF(AND($C392&lt;=Hidden!AH$50,$D392&gt;=Hidden!AH$50),IF($G392="","x","y"),"")))</f>
        <v/>
      </c>
      <c r="AP392" s="37" t="str">
        <f>IF(Hidden!AI$51="Yes","H",IF($B392="","",IF(AND($C392&lt;=Hidden!AI$50,$D392&gt;=Hidden!AI$50),IF($G392="","x","y"),"")))</f>
        <v/>
      </c>
      <c r="AQ392" s="40" t="str">
        <f>IF(Hidden!AJ$51="Yes","H",IF($B392="","",IF(AND($C392&lt;=Hidden!AJ$50,$D392&gt;=Hidden!AJ$50),IF($G392="","x","y"),"")))</f>
        <v/>
      </c>
      <c r="AR392" s="44" t="str">
        <f>IF(Hidden!AK$51="Yes","H",IF($B392="","",IF(AND($C392&lt;=Hidden!AK$50,$D392&gt;=Hidden!AK$50),IF($G392="","x","y"),"")))</f>
        <v/>
      </c>
      <c r="AS392" s="37" t="str">
        <f>IF(Hidden!AL$51="Yes","H",IF($B392="","",IF(AND($C392&lt;=Hidden!AL$50,$D392&gt;=Hidden!AL$50),IF($G392="","x","y"),"")))</f>
        <v/>
      </c>
      <c r="AT392" s="37" t="str">
        <f>IF(Hidden!AM$51="Yes","H",IF($B392="","",IF(AND($C392&lt;=Hidden!AM$50,$D392&gt;=Hidden!AM$50),IF($G392="","x","y"),"")))</f>
        <v/>
      </c>
      <c r="AU392" s="37" t="str">
        <f>IF(Hidden!AN$51="Yes","H",IF($B392="","",IF(AND($C392&lt;=Hidden!AN$50,$D392&gt;=Hidden!AN$50),IF($G392="","x","y"),"")))</f>
        <v/>
      </c>
      <c r="AV392" s="45" t="str">
        <f>IF(Hidden!AO$51="Yes","H",IF($B392="","",IF(AND($C392&lt;=Hidden!AO$50,$D392&gt;=Hidden!AO$50),IF($G392="","x","y"),"")))</f>
        <v/>
      </c>
      <c r="AW392" s="41" t="str">
        <f>IF(Hidden!AP$51="Yes","H",IF($B392="","",IF(AND($C392&lt;=Hidden!AP$50,$D392&gt;=Hidden!AP$50),IF($G392="","x","y"),"")))</f>
        <v/>
      </c>
      <c r="AX392" s="37" t="str">
        <f>IF(Hidden!AQ$51="Yes","H",IF($B392="","",IF(AND($C392&lt;=Hidden!AQ$50,$D392&gt;=Hidden!AQ$50),IF($G392="","x","y"),"")))</f>
        <v/>
      </c>
      <c r="AY392" s="37" t="str">
        <f>IF(Hidden!AR$51="Yes","H",IF($B392="","",IF(AND($C392&lt;=Hidden!AR$50,$D392&gt;=Hidden!AR$50),IF($G392="","x","y"),"")))</f>
        <v/>
      </c>
      <c r="AZ392" s="37" t="str">
        <f>IF(Hidden!AS$51="Yes","H",IF($B392="","",IF(AND($C392&lt;=Hidden!AS$50,$D392&gt;=Hidden!AS$50),IF($G392="","x","y"),"")))</f>
        <v/>
      </c>
      <c r="BA392" s="40" t="str">
        <f>IF(Hidden!AT$51="Yes","H",IF($B392="","",IF(AND($C392&lt;=Hidden!AT$50,$D392&gt;=Hidden!AT$50),IF($G392="","x","y"),"")))</f>
        <v/>
      </c>
      <c r="BB392" s="44" t="str">
        <f>IF(Hidden!AU$51="Yes","H",IF($B392="","",IF(AND($C392&lt;=Hidden!AU$50,$D392&gt;=Hidden!AU$50),IF($G392="","x","y"),"")))</f>
        <v/>
      </c>
      <c r="BC392" s="37" t="str">
        <f>IF(Hidden!AV$51="Yes","H",IF($B392="","",IF(AND($C392&lt;=Hidden!AV$50,$D392&gt;=Hidden!AV$50),IF($G392="","x","y"),"")))</f>
        <v/>
      </c>
      <c r="BD392" s="37" t="str">
        <f>IF(Hidden!AW$51="Yes","H",IF($B392="","",IF(AND($C392&lt;=Hidden!AW$50,$D392&gt;=Hidden!AW$50),IF($G392="","x","y"),"")))</f>
        <v/>
      </c>
      <c r="BE392" s="37" t="str">
        <f>IF(Hidden!AX$51="Yes","H",IF($B392="","",IF(AND($C392&lt;=Hidden!AX$50,$D392&gt;=Hidden!AX$50),IF($G392="","x","y"),"")))</f>
        <v/>
      </c>
      <c r="BF392" s="45" t="str">
        <f>IF(Hidden!AY$51="Yes","H",IF($B392="","",IF(AND($C392&lt;=Hidden!AY$50,$D392&gt;=Hidden!AY$50),IF($G392="","x","y"),"")))</f>
        <v/>
      </c>
      <c r="BG392" s="41" t="str">
        <f>IF(Hidden!AZ$51="Yes","H",IF($B392="","",IF(AND($C392&lt;=Hidden!AZ$50,$D392&gt;=Hidden!AZ$50),IF($G392="","x","y"),"")))</f>
        <v/>
      </c>
      <c r="BH392" s="37" t="str">
        <f>IF(Hidden!BA$51="Yes","H",IF($B392="","",IF(AND($C392&lt;=Hidden!BA$50,$D392&gt;=Hidden!BA$50),IF($G392="","x","y"),"")))</f>
        <v/>
      </c>
      <c r="BI392" s="37" t="str">
        <f>IF(Hidden!BB$51="Yes","H",IF($B392="","",IF(AND($C392&lt;=Hidden!BB$50,$D392&gt;=Hidden!BB$50),IF($G392="","x","y"),"")))</f>
        <v/>
      </c>
      <c r="BJ392" s="37" t="str">
        <f>IF(Hidden!BC$51="Yes","H",IF($B392="","",IF(AND($C392&lt;=Hidden!BC$50,$D392&gt;=Hidden!BC$50),IF($G392="","x","y"),"")))</f>
        <v/>
      </c>
      <c r="BK392" s="40" t="str">
        <f>IF(Hidden!BD$51="Yes","H",IF($B392="","",IF(AND($C392&lt;=Hidden!BD$50,$D392&gt;=Hidden!BD$50),IF($G392="","x","y"),"")))</f>
        <v/>
      </c>
      <c r="BL392" s="44" t="str">
        <f>IF(Hidden!BE$51="Yes","H",IF($B392="","",IF(AND($C392&lt;=Hidden!BE$50,$D392&gt;=Hidden!BE$50),IF($G392="","x","y"),"")))</f>
        <v/>
      </c>
      <c r="BM392" s="37" t="str">
        <f>IF(Hidden!BF$51="Yes","H",IF($B392="","",IF(AND($C392&lt;=Hidden!BF$50,$D392&gt;=Hidden!BF$50),IF($G392="","x","y"),"")))</f>
        <v/>
      </c>
      <c r="BN392" s="37" t="str">
        <f>IF(Hidden!BG$51="Yes","H",IF($B392="","",IF(AND($C392&lt;=Hidden!BG$50,$D392&gt;=Hidden!BG$50),IF($G392="","x","y"),"")))</f>
        <v/>
      </c>
      <c r="BO392" s="37" t="str">
        <f>IF(Hidden!BH$51="Yes","H",IF($B392="","",IF(AND($C392&lt;=Hidden!BH$50,$D392&gt;=Hidden!BH$50),IF($G392="","x","y"),"")))</f>
        <v/>
      </c>
      <c r="BP392" s="45" t="str">
        <f>IF(Hidden!BI$51="Yes","H",IF($B392="","",IF(AND($C392&lt;=Hidden!BI$50,$D392&gt;=Hidden!BI$50),IF($G392="","x","y"),"")))</f>
        <v/>
      </c>
      <c r="BQ392" s="41" t="str">
        <f>IF(Hidden!BJ$51="Yes","H",IF($B392="","",IF(AND($C392&lt;=Hidden!BJ$50,$D392&gt;=Hidden!BJ$50),IF($G392="","x","y"),"")))</f>
        <v/>
      </c>
      <c r="BR392" s="37" t="str">
        <f>IF(Hidden!BK$51="Yes","H",IF($B392="","",IF(AND($C392&lt;=Hidden!BK$50,$D392&gt;=Hidden!BK$50),IF($G392="","x","y"),"")))</f>
        <v/>
      </c>
      <c r="BS392" s="37" t="str">
        <f>IF(Hidden!BL$51="Yes","H",IF($B392="","",IF(AND($C392&lt;=Hidden!BL$50,$D392&gt;=Hidden!BL$50),IF($G392="","x","y"),"")))</f>
        <v/>
      </c>
      <c r="BT392" s="37" t="str">
        <f>IF(Hidden!BM$51="Yes","H",IF($B392="","",IF(AND($C392&lt;=Hidden!BM$50,$D392&gt;=Hidden!BM$50),IF($G392="","x","y"),"")))</f>
        <v/>
      </c>
      <c r="BU392" s="40" t="str">
        <f>IF(Hidden!BN$51="Yes","H",IF($B392="","",IF(AND($C392&lt;=Hidden!BN$50,$D392&gt;=Hidden!BN$50),IF($G392="","x","y"),"")))</f>
        <v/>
      </c>
      <c r="BV392" s="44" t="str">
        <f>IF(Hidden!BO$51="Yes","H",IF($B392="","",IF(AND($C392&lt;=Hidden!BO$50,$D392&gt;=Hidden!BO$50),IF($G392="","x","y"),"")))</f>
        <v/>
      </c>
      <c r="BW392" s="37" t="str">
        <f>IF(Hidden!BP$51="Yes","H",IF($B392="","",IF(AND($C392&lt;=Hidden!BP$50,$D392&gt;=Hidden!BP$50),IF($G392="","x","y"),"")))</f>
        <v/>
      </c>
      <c r="BX392" s="37" t="str">
        <f>IF(Hidden!BQ$51="Yes","H",IF($B392="","",IF(AND($C392&lt;=Hidden!BQ$50,$D392&gt;=Hidden!BQ$50),IF($G392="","x","y"),"")))</f>
        <v/>
      </c>
      <c r="BY392" s="37" t="str">
        <f>IF(Hidden!BR$51="Yes","H",IF($B392="","",IF(AND($C392&lt;=Hidden!BR$50,$D392&gt;=Hidden!BR$50),IF($G392="","x","y"),"")))</f>
        <v/>
      </c>
      <c r="BZ392" s="45" t="str">
        <f>IF(Hidden!BS$51="Yes","H",IF($B392="","",IF(AND($C392&lt;=Hidden!BS$50,$D392&gt;=Hidden!BS$50),IF($G392="","x","y"),"")))</f>
        <v/>
      </c>
      <c r="CA392" s="41" t="str">
        <f>IF(Hidden!BT$51="Yes","H",IF($B392="","",IF(AND($C392&lt;=Hidden!BT$50,$D392&gt;=Hidden!BT$50),IF($G392="","x","y"),"")))</f>
        <v/>
      </c>
      <c r="CB392" s="37" t="str">
        <f>IF(Hidden!BU$51="Yes","H",IF($B392="","",IF(AND($C392&lt;=Hidden!BU$50,$D392&gt;=Hidden!BU$50),IF($G392="","x","y"),"")))</f>
        <v/>
      </c>
      <c r="CC392" s="37" t="str">
        <f>IF(Hidden!BV$51="Yes","H",IF($B392="","",IF(AND($C392&lt;=Hidden!BV$50,$D392&gt;=Hidden!BV$50),IF($G392="","x","y"),"")))</f>
        <v/>
      </c>
      <c r="CD392" s="37" t="str">
        <f>IF(Hidden!BW$51="Yes","H",IF($B392="","",IF(AND($C392&lt;=Hidden!BW$50,$D392&gt;=Hidden!BW$50),IF($G392="","x","y"),"")))</f>
        <v/>
      </c>
      <c r="CE392" s="40" t="str">
        <f>IF(Hidden!BX$51="Yes","H",IF($B392="","",IF(AND($C392&lt;=Hidden!BX$50,$D392&gt;=Hidden!BX$50),IF($G392="","x","y"),"")))</f>
        <v/>
      </c>
      <c r="CF392" s="44" t="str">
        <f>IF(Hidden!BY$51="Yes","H",IF($B392="","",IF(AND($C392&lt;=Hidden!BY$50,$D392&gt;=Hidden!BY$50),IF($G392="","x","y"),"")))</f>
        <v/>
      </c>
      <c r="CG392" s="37" t="str">
        <f>IF(Hidden!BZ$51="Yes","H",IF($B392="","",IF(AND($C392&lt;=Hidden!BZ$50,$D392&gt;=Hidden!BZ$50),IF($G392="","x","y"),"")))</f>
        <v/>
      </c>
      <c r="CH392" s="37" t="str">
        <f>IF(Hidden!CA$51="Yes","H",IF($B392="","",IF(AND($C392&lt;=Hidden!CA$50,$D392&gt;=Hidden!CA$50),IF($G392="","x","y"),"")))</f>
        <v/>
      </c>
      <c r="CI392" s="37" t="str">
        <f>IF(Hidden!CB$51="Yes","H",IF($B392="","",IF(AND($C392&lt;=Hidden!CB$50,$D392&gt;=Hidden!CB$50),IF($G392="","x","y"),"")))</f>
        <v/>
      </c>
      <c r="CJ392" s="45" t="str">
        <f>IF(Hidden!CC$51="Yes","H",IF($B392="","",IF(AND($C392&lt;=Hidden!CC$50,$D392&gt;=Hidden!CC$50),IF($G392="","x","y"),"")))</f>
        <v/>
      </c>
      <c r="CK392" s="41" t="str">
        <f>IF(Hidden!CD$51="Yes","H",IF($B392="","",IF(AND($C392&lt;=Hidden!CD$50,$D392&gt;=Hidden!CD$50),IF($G392="","x","y"),"")))</f>
        <v/>
      </c>
      <c r="CL392" s="37" t="str">
        <f>IF(Hidden!CE$51="Yes","H",IF($B392="","",IF(AND($C392&lt;=Hidden!CE$50,$D392&gt;=Hidden!CE$50),IF($G392="","x","y"),"")))</f>
        <v/>
      </c>
      <c r="CM392" s="37" t="str">
        <f>IF(Hidden!CF$51="Yes","H",IF($B392="","",IF(AND($C392&lt;=Hidden!CF$50,$D392&gt;=Hidden!CF$50),IF($G392="","x","y"),"")))</f>
        <v/>
      </c>
      <c r="CN392" s="37" t="str">
        <f>IF(Hidden!CG$51="Yes","H",IF($B392="","",IF(AND($C392&lt;=Hidden!CG$50,$D392&gt;=Hidden!CG$50),IF($G392="","x","y"),"")))</f>
        <v/>
      </c>
      <c r="CO392" s="40" t="str">
        <f>IF(Hidden!CH$51="Yes","H",IF($B392="","",IF(AND($C392&lt;=Hidden!CH$50,$D392&gt;=Hidden!CH$50),IF($G392="","x","y"),"")))</f>
        <v/>
      </c>
      <c r="CP392" s="44" t="str">
        <f>IF(Hidden!CI$51="Yes","H",IF($B392="","",IF(AND($C392&lt;=Hidden!CI$50,$D392&gt;=Hidden!CI$50),IF($G392="","x","y"),"")))</f>
        <v/>
      </c>
      <c r="CQ392" s="37" t="str">
        <f>IF(Hidden!CJ$51="Yes","H",IF($B392="","",IF(AND($C392&lt;=Hidden!CJ$50,$D392&gt;=Hidden!CJ$50),IF($G392="","x","y"),"")))</f>
        <v/>
      </c>
      <c r="CR392" s="37" t="str">
        <f>IF(Hidden!CK$51="Yes","H",IF($B392="","",IF(AND($C392&lt;=Hidden!CK$50,$D392&gt;=Hidden!CK$50),IF($G392="","x","y"),"")))</f>
        <v/>
      </c>
      <c r="CS392" s="37" t="str">
        <f>IF(Hidden!CL$51="Yes","H",IF($B392="","",IF(AND($C392&lt;=Hidden!CL$50,$D392&gt;=Hidden!CL$50),IF($G392="","x","y"),"")))</f>
        <v/>
      </c>
      <c r="CT392" s="45" t="str">
        <f>IF(Hidden!CM$51="Yes","H",IF($B392="","",IF(AND($C392&lt;=Hidden!CM$50,$D392&gt;=Hidden!CM$50),IF($G392="","x","y"),"")))</f>
        <v/>
      </c>
      <c r="CU392" s="41" t="str">
        <f>IF(Hidden!CN$51="Yes","H",IF($B392="","",IF(AND($C392&lt;=Hidden!CN$50,$D392&gt;=Hidden!CN$50),IF($G392="","x","y"),"")))</f>
        <v/>
      </c>
      <c r="CV392" s="37" t="str">
        <f>IF(Hidden!CO$51="Yes","H",IF($B392="","",IF(AND($C392&lt;=Hidden!CO$50,$D392&gt;=Hidden!CO$50),IF($G392="","x","y"),"")))</f>
        <v/>
      </c>
      <c r="CW392" s="37" t="str">
        <f>IF(Hidden!CP$51="Yes","H",IF($B392="","",IF(AND($C392&lt;=Hidden!CP$50,$D392&gt;=Hidden!CP$50),IF($G392="","x","y"),"")))</f>
        <v/>
      </c>
      <c r="CX392" s="37" t="str">
        <f>IF(Hidden!CQ$51="Yes","H",IF($B392="","",IF(AND($C392&lt;=Hidden!CQ$50,$D392&gt;=Hidden!CQ$50),IF($G392="","x","y"),"")))</f>
        <v/>
      </c>
      <c r="CY392" s="40" t="str">
        <f>IF(Hidden!CR$51="Yes","H",IF($B392="","",IF(AND($C392&lt;=Hidden!CR$50,$D392&gt;=Hidden!CR$50),IF($G392="","x","y"),"")))</f>
        <v/>
      </c>
      <c r="CZ392" s="44" t="str">
        <f>IF(Hidden!CS$51="Yes","H",IF($B392="","",IF(AND($C392&lt;=Hidden!CS$50,$D392&gt;=Hidden!CS$50),IF($G392="","x","y"),"")))</f>
        <v/>
      </c>
      <c r="DA392" s="37" t="str">
        <f>IF(Hidden!CT$51="Yes","H",IF($B392="","",IF(AND($C392&lt;=Hidden!CT$50,$D392&gt;=Hidden!CT$50),IF($G392="","x","y"),"")))</f>
        <v/>
      </c>
      <c r="DB392" s="37" t="str">
        <f>IF(Hidden!CU$51="Yes","H",IF($B392="","",IF(AND($C392&lt;=Hidden!CU$50,$D392&gt;=Hidden!CU$50),IF($G392="","x","y"),"")))</f>
        <v/>
      </c>
      <c r="DC392" s="37" t="str">
        <f>IF(Hidden!CV$51="Yes","H",IF($B392="","",IF(AND($C392&lt;=Hidden!CV$50,$D392&gt;=Hidden!CV$50),IF($G392="","x","y"),"")))</f>
        <v/>
      </c>
      <c r="DD392" s="45" t="str">
        <f>IF(Hidden!CW$51="Yes","H",IF($B392="","",IF(AND($C392&lt;=Hidden!CW$50,$D392&gt;=Hidden!CW$50),IF($G392="","x","y"),"")))</f>
        <v/>
      </c>
      <c r="DE392" s="41" t="str">
        <f>IF(Hidden!CX$51="Yes","H",IF($B392="","",IF(AND($C392&lt;=Hidden!CX$50,$D392&gt;=Hidden!CX$50),IF($G392="","x","y"),"")))</f>
        <v/>
      </c>
      <c r="DF392" s="37" t="str">
        <f>IF(Hidden!CY$51="Yes","H",IF($B392="","",IF(AND($C392&lt;=Hidden!CY$50,$D392&gt;=Hidden!CY$50),IF($G392="","x","y"),"")))</f>
        <v/>
      </c>
      <c r="DG392" s="37" t="str">
        <f>IF(Hidden!CZ$51="Yes","H",IF($B392="","",IF(AND($C392&lt;=Hidden!CZ$50,$D392&gt;=Hidden!CZ$50),IF($G392="","x","y"),"")))</f>
        <v/>
      </c>
      <c r="DH392" s="37" t="str">
        <f>IF(Hidden!DA$51="Yes","H",IF($B392="","",IF(AND($C392&lt;=Hidden!DA$50,$D392&gt;=Hidden!DA$50),IF($G392="","x","y"),"")))</f>
        <v/>
      </c>
      <c r="DI392" s="40" t="str">
        <f>IF(Hidden!DB$51="Yes","H",IF($B392="","",IF(AND($C392&lt;=Hidden!DB$50,$D392&gt;=Hidden!DB$50),IF($G392="","x","y"),"")))</f>
        <v/>
      </c>
      <c r="DJ392" s="44" t="str">
        <f>IF(Hidden!DC$51="Yes","H",IF($B392="","",IF(AND($C392&lt;=Hidden!DC$50,$D392&gt;=Hidden!DC$50),IF($G392="","x","y"),"")))</f>
        <v/>
      </c>
      <c r="DK392" s="37" t="str">
        <f>IF(Hidden!DD$51="Yes","H",IF($B392="","",IF(AND($C392&lt;=Hidden!DD$50,$D392&gt;=Hidden!DD$50),IF($G392="","x","y"),"")))</f>
        <v/>
      </c>
      <c r="DL392" s="37" t="str">
        <f>IF(Hidden!DE$51="Yes","H",IF($B392="","",IF(AND($C392&lt;=Hidden!DE$50,$D392&gt;=Hidden!DE$50),IF($G392="","x","y"),"")))</f>
        <v/>
      </c>
      <c r="DM392" s="37" t="str">
        <f>IF(Hidden!DF$51="Yes","H",IF($B392="","",IF(AND($C392&lt;=Hidden!DF$50,$D392&gt;=Hidden!DF$50),IF($G392="","x","y"),"")))</f>
        <v/>
      </c>
      <c r="DN392" s="45" t="str">
        <f>IF(Hidden!DG$51="Yes","H",IF($B392="","",IF(AND($C392&lt;=Hidden!DG$50,$D392&gt;=Hidden!DG$50),IF($G392="","x","y"),"")))</f>
        <v/>
      </c>
      <c r="DO392" s="41" t="str">
        <f>IF(Hidden!DH$51="Yes","H",IF($B392="","",IF(AND($C392&lt;=Hidden!DH$50,$D392&gt;=Hidden!DH$50),IF($G392="","x","y"),"")))</f>
        <v/>
      </c>
      <c r="DP392" s="37" t="str">
        <f>IF(Hidden!DI$51="Yes","H",IF($B392="","",IF(AND($C392&lt;=Hidden!DI$50,$D392&gt;=Hidden!DI$50),IF($G392="","x","y"),"")))</f>
        <v/>
      </c>
      <c r="DQ392" s="37" t="str">
        <f>IF(Hidden!DJ$51="Yes","H",IF($B392="","",IF(AND($C392&lt;=Hidden!DJ$50,$D392&gt;=Hidden!DJ$50),IF($G392="","x","y"),"")))</f>
        <v/>
      </c>
      <c r="DR392" s="37" t="str">
        <f>IF(Hidden!DK$51="Yes","H",IF($B392="","",IF(AND($C392&lt;=Hidden!DK$50,$D392&gt;=Hidden!DK$50),IF($G392="","x","y"),"")))</f>
        <v/>
      </c>
      <c r="DS392" s="40" t="str">
        <f>IF(Hidden!DL$51="Yes","H",IF($B392="","",IF(AND($C392&lt;=Hidden!DL$50,$D392&gt;=Hidden!DL$50),IF($G392="","x","y"),"")))</f>
        <v/>
      </c>
      <c r="DT392" s="44" t="str">
        <f>IF(Hidden!DM$51="Yes","H",IF($B392="","",IF(AND($C392&lt;=Hidden!DM$50,$D392&gt;=Hidden!DM$50),IF($G392="","x","y"),"")))</f>
        <v/>
      </c>
      <c r="DU392" s="37" t="str">
        <f>IF(Hidden!DN$51="Yes","H",IF($B392="","",IF(AND($C392&lt;=Hidden!DN$50,$D392&gt;=Hidden!DN$50),IF($G392="","x","y"),"")))</f>
        <v/>
      </c>
      <c r="DV392" s="37" t="str">
        <f>IF(Hidden!DO$51="Yes","H",IF($B392="","",IF(AND($C392&lt;=Hidden!DO$50,$D392&gt;=Hidden!DO$50),IF($G392="","x","y"),"")))</f>
        <v/>
      </c>
      <c r="DW392" s="37" t="str">
        <f>IF(Hidden!DP$51="Yes","H",IF($B392="","",IF(AND($C392&lt;=Hidden!DP$50,$D392&gt;=Hidden!DP$50),IF($G392="","x","y"),"")))</f>
        <v/>
      </c>
      <c r="DX392" s="45" t="str">
        <f>IF(Hidden!DQ$51="Yes","H",IF($B392="","",IF(AND($C392&lt;=Hidden!DQ$50,$D392&gt;=Hidden!DQ$50),IF($G392="","x","y"),"")))</f>
        <v/>
      </c>
      <c r="DY392" s="44" t="str">
        <f>IF(Hidden!DR$51="Yes","H",IF($B392="","",IF(AND($C392&lt;=Hidden!DR$50,$D392&gt;=Hidden!DR$50),IF($G392="","x","y"),"")))</f>
        <v/>
      </c>
      <c r="DZ392" s="37" t="str">
        <f>IF(Hidden!DS$51="Yes","H",IF($B392="","",IF(AND($C392&lt;=Hidden!DS$50,$D392&gt;=Hidden!DS$50),IF($G392="","x","y"),"")))</f>
        <v/>
      </c>
      <c r="EA392" s="37" t="str">
        <f>IF(Hidden!DT$51="Yes","H",IF($B392="","",IF(AND($C392&lt;=Hidden!DT$50,$D392&gt;=Hidden!DT$50),IF($G392="","x","y"),"")))</f>
        <v/>
      </c>
      <c r="EB392" s="37" t="str">
        <f>IF(Hidden!DU$51="Yes","H",IF($B392="","",IF(AND($C392&lt;=Hidden!DU$50,$D392&gt;=Hidden!DU$50),IF($G392="","x","y"),"")))</f>
        <v/>
      </c>
      <c r="EC392" s="45" t="str">
        <f>IF(Hidden!DV$51="Yes","H",IF($B392="","",IF(AND($C392&lt;=Hidden!DV$50,$D392&gt;=Hidden!DV$50),IF($G392="","x","y"),"")))</f>
        <v/>
      </c>
      <c r="ED392" s="41" t="str">
        <f>IF(Hidden!DW$51="Yes","H",IF($B392="","",IF(AND($C392&lt;=Hidden!DW$50,$D392&gt;=Hidden!DW$50),IF($G392="","x","y"),"")))</f>
        <v/>
      </c>
      <c r="EE392" s="37" t="str">
        <f>IF(Hidden!DX$51="Yes","H",IF($B392="","",IF(AND($C392&lt;=Hidden!DX$50,$D392&gt;=Hidden!DX$50),IF($G392="","x","y"),"")))</f>
        <v/>
      </c>
      <c r="EF392" s="37" t="str">
        <f>IF(Hidden!DY$51="Yes","H",IF($B392="","",IF(AND($C392&lt;=Hidden!DY$50,$D392&gt;=Hidden!DY$50),IF($G392="","x","y"),"")))</f>
        <v/>
      </c>
      <c r="EG392" s="37" t="str">
        <f>IF(Hidden!DZ$51="Yes","H",IF($B392="","",IF(AND($C392&lt;=Hidden!DZ$50,$D392&gt;=Hidden!DZ$50),IF($G392="","x","y"),"")))</f>
        <v/>
      </c>
      <c r="EH392" s="38" t="str">
        <f>IF(Hidden!EA$51="Yes","H",IF($B392="","",IF(AND($C392&lt;=Hidden!EA$50,$D392&gt;=Hidden!EA$50),IF($G392="","x","y"),"")))</f>
        <v/>
      </c>
      <c r="EI392" s="41" t="str">
        <f>IF(Hidden!EB$51="Yes","H",IF($B392="","",IF(AND($C392&lt;=Hidden!EB$50,$D392&gt;=Hidden!EB$50),IF($G392="","x","y"),"")))</f>
        <v/>
      </c>
      <c r="EJ392" s="37" t="str">
        <f>IF(Hidden!EC$51="Yes","H",IF($B392="","",IF(AND($C392&lt;=Hidden!EC$50,$D392&gt;=Hidden!EC$50),IF($G392="","x","y"),"")))</f>
        <v/>
      </c>
      <c r="EK392" s="37" t="str">
        <f>IF(Hidden!ED$51="Yes","H",IF($B392="","",IF(AND($C392&lt;=Hidden!ED$50,$D392&gt;=Hidden!ED$50),IF($G392="","x","y"),"")))</f>
        <v/>
      </c>
      <c r="EL392" s="37" t="str">
        <f>IF(Hidden!EE$51="Yes","H",IF($B392="","",IF(AND($C392&lt;=Hidden!EE$50,$D392&gt;=Hidden!EE$50),IF($G392="","x","y"),"")))</f>
        <v/>
      </c>
      <c r="EM392" s="38" t="str">
        <f>IF(Hidden!EF$51="Yes","H",IF($B392="","",IF(AND($C392&lt;=Hidden!EF$50,$D392&gt;=Hidden!EF$50),IF($G392="","x","y"),"")))</f>
        <v/>
      </c>
      <c r="EN392" s="41" t="str">
        <f>IF(Hidden!EG$51="Yes","H",IF($B392="","",IF(AND($C392&lt;=Hidden!EG$50,$D392&gt;=Hidden!EG$50),IF($G392="","x","y"),"")))</f>
        <v/>
      </c>
      <c r="EO392" s="37" t="str">
        <f>IF(Hidden!EH$51="Yes","H",IF($B392="","",IF(AND($C392&lt;=Hidden!EH$50,$D392&gt;=Hidden!EH$50),IF($G392="","x","y"),"")))</f>
        <v/>
      </c>
      <c r="EP392" s="37" t="str">
        <f>IF(Hidden!EI$51="Yes","H",IF($B392="","",IF(AND($C392&lt;=Hidden!EI$50,$D392&gt;=Hidden!EI$50),IF($G392="","x","y"),"")))</f>
        <v/>
      </c>
      <c r="EQ392" s="37" t="str">
        <f>IF(Hidden!EJ$51="Yes","H",IF($B392="","",IF(AND($C392&lt;=Hidden!EJ$50,$D392&gt;=Hidden!EJ$50),IF($G392="","x","y"),"")))</f>
        <v/>
      </c>
      <c r="ER392" s="38" t="str">
        <f>IF(Hidden!EK$51="Yes","H",IF($B392="","",IF(AND($C392&lt;=Hidden!EK$50,$D392&gt;=Hidden!EK$50),IF($G392="","x","y"),"")))</f>
        <v/>
      </c>
      <c r="ES392" s="41" t="str">
        <f>IF(Hidden!EL$51="Yes","H",IF($B392="","",IF(AND($C392&lt;=Hidden!EL$50,$D392&gt;=Hidden!EL$50),IF($G392="","x","y"),"")))</f>
        <v/>
      </c>
      <c r="ET392" s="37" t="str">
        <f>IF(Hidden!EM$51="Yes","H",IF($B392="","",IF(AND($C392&lt;=Hidden!EM$50,$D392&gt;=Hidden!EM$50),IF($G392="","x","y"),"")))</f>
        <v/>
      </c>
      <c r="EU392" s="37" t="str">
        <f>IF(Hidden!EN$51="Yes","H",IF($B392="","",IF(AND($C392&lt;=Hidden!EN$50,$D392&gt;=Hidden!EN$50),IF($G392="","x","y"),"")))</f>
        <v/>
      </c>
      <c r="EV392" s="37" t="str">
        <f>IF(Hidden!EO$51="Yes","H",IF($B392="","",IF(AND($C392&lt;=Hidden!EO$50,$D392&gt;=Hidden!EO$50),IF($G392="","x","y"),"")))</f>
        <v/>
      </c>
      <c r="EW392" s="38" t="str">
        <f>IF(Hidden!EP$51="Yes","H",IF($B392="","",IF(AND($C392&lt;=Hidden!EP$50,$D392&gt;=Hidden!EP$50),IF($G392="","x","y"),"")))</f>
        <v/>
      </c>
      <c r="EX392" s="41" t="str">
        <f>IF(Hidden!EQ$51="Yes","H",IF($B392="","",IF(AND($C392&lt;=Hidden!EQ$50,$D392&gt;=Hidden!EQ$50),IF($G392="","x","y"),"")))</f>
        <v/>
      </c>
      <c r="EY392" s="37" t="str">
        <f>IF(Hidden!ER$51="Yes","H",IF($B392="","",IF(AND($C392&lt;=Hidden!ER$50,$D392&gt;=Hidden!ER$50),IF($G392="","x","y"),"")))</f>
        <v/>
      </c>
      <c r="EZ392" s="37" t="str">
        <f>IF(Hidden!ES$51="Yes","H",IF($B392="","",IF(AND($C392&lt;=Hidden!ES$50,$D392&gt;=Hidden!ES$50),IF($G392="","x","y"),"")))</f>
        <v/>
      </c>
      <c r="FA392" s="37" t="str">
        <f>IF(Hidden!ET$51="Yes","H",IF($B392="","",IF(AND($C392&lt;=Hidden!ET$50,$D392&gt;=Hidden!ET$50),IF($G392="","x","y"),"")))</f>
        <v/>
      </c>
      <c r="FB392" s="38" t="str">
        <f>IF(Hidden!EU$51="Yes","H",IF($B392="","",IF(AND($C392&lt;=Hidden!EU$50,$D392&gt;=Hidden!EU$50),IF($G392="","x","y"),"")))</f>
        <v/>
      </c>
      <c r="FC392" s="41" t="str">
        <f>IF(Hidden!EV$51="Yes","H",IF($B392="","",IF(AND($C392&lt;=Hidden!EV$50,$D392&gt;=Hidden!EV$50),IF($G392="","x","y"),"")))</f>
        <v/>
      </c>
      <c r="FD392" s="37" t="str">
        <f>IF(Hidden!EW$51="Yes","H",IF($B392="","",IF(AND($C392&lt;=Hidden!EW$50,$D392&gt;=Hidden!EW$50),IF($G392="","x","y"),"")))</f>
        <v/>
      </c>
      <c r="FE392" s="37" t="str">
        <f>IF(Hidden!EX$51="Yes","H",IF($B392="","",IF(AND($C392&lt;=Hidden!EX$50,$D392&gt;=Hidden!EX$50),IF($G392="","x","y"),"")))</f>
        <v/>
      </c>
      <c r="FF392" s="37" t="str">
        <f>IF(Hidden!EY$51="Yes","H",IF($B392="","",IF(AND($C392&lt;=Hidden!EY$50,$D392&gt;=Hidden!EY$50),IF($G392="","x","y"),"")))</f>
        <v/>
      </c>
      <c r="FG392" s="38" t="str">
        <f>IF(Hidden!EZ$51="Yes","H",IF($B392="","",IF(AND($C392&lt;=Hidden!EZ$50,$D392&gt;=Hidden!EZ$50),IF($G392="","x","y"),"")))</f>
        <v/>
      </c>
      <c r="FH392" s="41" t="str">
        <f>IF(Hidden!FA$51="Yes","H",IF($B392="","",IF(AND($C392&lt;=Hidden!FA$50,$D392&gt;=Hidden!FA$50),IF($G392="","x","y"),"")))</f>
        <v/>
      </c>
      <c r="FI392" s="37" t="str">
        <f>IF(Hidden!FB$51="Yes","H",IF($B392="","",IF(AND($C392&lt;=Hidden!FB$50,$D392&gt;=Hidden!FB$50),IF($G392="","x","y"),"")))</f>
        <v/>
      </c>
      <c r="FJ392" s="37" t="str">
        <f>IF(Hidden!FC$51="Yes","H",IF($B392="","",IF(AND($C392&lt;=Hidden!FC$50,$D392&gt;=Hidden!FC$50),IF($G392="","x","y"),"")))</f>
        <v/>
      </c>
      <c r="FK392" s="37" t="str">
        <f>IF(Hidden!FD$51="Yes","H",IF($B392="","",IF(AND($C392&lt;=Hidden!FD$50,$D392&gt;=Hidden!FD$50),IF($G392="","x","y"),"")))</f>
        <v/>
      </c>
      <c r="FL392" s="38" t="str">
        <f>IF(Hidden!FE$51="Yes","H",IF($B392="","",IF(AND($C392&lt;=Hidden!FE$50,$D392&gt;=Hidden!FE$50),IF($G392="","x","y"),"")))</f>
        <v/>
      </c>
      <c r="FM392" s="41" t="str">
        <f>IF(Hidden!FF$51="Yes","H",IF($B392="","",IF(AND($C392&lt;=Hidden!FF$50,$D392&gt;=Hidden!FF$50),IF($G392="","x","y"),"")))</f>
        <v/>
      </c>
      <c r="FN392" s="37" t="str">
        <f>IF(Hidden!FG$51="Yes","H",IF($B392="","",IF(AND($C392&lt;=Hidden!FG$50,$D392&gt;=Hidden!FG$50),IF($G392="","x","y"),"")))</f>
        <v/>
      </c>
      <c r="FO392" s="37" t="str">
        <f>IF(Hidden!FH$51="Yes","H",IF($B392="","",IF(AND($C392&lt;=Hidden!FH$50,$D392&gt;=Hidden!FH$50),IF($G392="","x","y"),"")))</f>
        <v/>
      </c>
      <c r="FP392" s="37" t="str">
        <f>IF(Hidden!FI$51="Yes","H",IF($B392="","",IF(AND($C392&lt;=Hidden!FI$50,$D392&gt;=Hidden!FI$50),IF($G392="","x","y"),"")))</f>
        <v/>
      </c>
      <c r="FQ392" s="38" t="str">
        <f>IF(Hidden!FJ$51="Yes","H",IF($B392="","",IF(AND($C392&lt;=Hidden!FJ$50,$D392&gt;=Hidden!FJ$50),IF($G392="","x","y"),"")))</f>
        <v/>
      </c>
      <c r="FR392" s="41" t="str">
        <f>IF(Hidden!FK$51="Yes","H",IF($B392="","",IF(AND($C392&lt;=Hidden!FK$50,$D392&gt;=Hidden!FK$50),IF($G392="","x","y"),"")))</f>
        <v/>
      </c>
      <c r="FS392" s="37" t="str">
        <f>IF(Hidden!FL$51="Yes","H",IF($B392="","",IF(AND($C392&lt;=Hidden!FL$50,$D392&gt;=Hidden!FL$50),IF($G392="","x","y"),"")))</f>
        <v/>
      </c>
      <c r="FT392" s="37" t="str">
        <f>IF(Hidden!FM$51="Yes","H",IF($B392="","",IF(AND($C392&lt;=Hidden!FM$50,$D392&gt;=Hidden!FM$50),IF($G392="","x","y"),"")))</f>
        <v/>
      </c>
      <c r="FU392" s="37" t="str">
        <f>IF(Hidden!FN$51="Yes","H",IF($B392="","",IF(AND($C392&lt;=Hidden!FN$50,$D392&gt;=Hidden!FN$50),IF($G392="","x","y"),"")))</f>
        <v/>
      </c>
      <c r="FV392" s="38" t="str">
        <f>IF(Hidden!FO$51="Yes","H",IF($B392="","",IF(AND($C392&lt;=Hidden!FO$50,$D392&gt;=Hidden!FO$50),IF($G392="","x","y"),"")))</f>
        <v/>
      </c>
      <c r="FW392" s="41" t="str">
        <f>IF(Hidden!FP$51="Yes","H",IF($B392="","",IF(AND($C392&lt;=Hidden!FP$50,$D392&gt;=Hidden!FP$50),IF($G392="","x","y"),"")))</f>
        <v/>
      </c>
      <c r="FX392" s="37" t="str">
        <f>IF(Hidden!FQ$51="Yes","H",IF($B392="","",IF(AND($C392&lt;=Hidden!FQ$50,$D392&gt;=Hidden!FQ$50),IF($G392="","x","y"),"")))</f>
        <v/>
      </c>
      <c r="FY392" s="37" t="str">
        <f>IF(Hidden!FR$51="Yes","H",IF($B392="","",IF(AND($C392&lt;=Hidden!FR$50,$D392&gt;=Hidden!FR$50),IF($G392="","x","y"),"")))</f>
        <v/>
      </c>
      <c r="FZ392" s="37" t="str">
        <f>IF(Hidden!FS$51="Yes","H",IF($B392="","",IF(AND($C392&lt;=Hidden!FS$50,$D392&gt;=Hidden!FS$50),IF($G392="","x","y"),"")))</f>
        <v/>
      </c>
      <c r="GA392" s="38" t="str">
        <f>IF(Hidden!FT$51="Yes","H",IF($B392="","",IF(AND($C392&lt;=Hidden!FT$50,$D392&gt;=Hidden!FT$50),IF($G392="","x","y"),"")))</f>
        <v/>
      </c>
      <c r="GB392" s="41" t="str">
        <f>IF(Hidden!FU$51="Yes","H",IF($B392="","",IF(AND($C392&lt;=Hidden!FU$50,$D392&gt;=Hidden!FU$50),IF($G392="","x","y"),"")))</f>
        <v/>
      </c>
      <c r="GC392" s="37" t="str">
        <f>IF(Hidden!FV$51="Yes","H",IF($B392="","",IF(AND($C392&lt;=Hidden!FV$50,$D392&gt;=Hidden!FV$50),IF($G392="","x","y"),"")))</f>
        <v/>
      </c>
      <c r="GD392" s="37" t="str">
        <f>IF(Hidden!FW$51="Yes","H",IF($B392="","",IF(AND($C392&lt;=Hidden!FW$50,$D392&gt;=Hidden!FW$50),IF($G392="","x","y"),"")))</f>
        <v/>
      </c>
      <c r="GE392" s="37" t="str">
        <f>IF(Hidden!FX$51="Yes","H",IF($B392="","",IF(AND($C392&lt;=Hidden!FX$50,$D392&gt;=Hidden!FX$50),IF($G392="","x","y"),"")))</f>
        <v/>
      </c>
      <c r="GF392" s="38" t="str">
        <f>IF(Hidden!FY$51="Yes","H",IF($B392="","",IF(AND($C392&lt;=Hidden!FY$50,$D392&gt;=Hidden!FY$50),IF($G392="","x","y"),"")))</f>
        <v/>
      </c>
      <c r="GG392" s="41" t="str">
        <f>IF(Hidden!FZ$51="Yes","H",IF($B392="","",IF(AND($C392&lt;=Hidden!FZ$50,$D392&gt;=Hidden!FZ$50),IF($G392="","x","y"),"")))</f>
        <v/>
      </c>
      <c r="GH392" s="37" t="str">
        <f>IF(Hidden!GA$51="Yes","H",IF($B392="","",IF(AND($C392&lt;=Hidden!GA$50,$D392&gt;=Hidden!GA$50),IF($G392="","x","y"),"")))</f>
        <v/>
      </c>
      <c r="GI392" s="37" t="str">
        <f>IF(Hidden!GB$51="Yes","H",IF($B392="","",IF(AND($C392&lt;=Hidden!GB$50,$D392&gt;=Hidden!GB$50),IF($G392="","x","y"),"")))</f>
        <v/>
      </c>
      <c r="GJ392" s="37" t="str">
        <f>IF(Hidden!GC$51="Yes","H",IF($B392="","",IF(AND($C392&lt;=Hidden!GC$50,$D392&gt;=Hidden!GC$50),IF($G392="","x","y"),"")))</f>
        <v/>
      </c>
      <c r="GK392" s="38" t="str">
        <f>IF(Hidden!GD$51="Yes","H",IF($B392="","",IF(AND($C392&lt;=Hidden!GD$50,$D392&gt;=Hidden!GD$50),IF($G392="","x","y"),"")))</f>
        <v/>
      </c>
      <c r="GL392" s="41" t="str">
        <f>IF(Hidden!GE$51="Yes","H",IF($B392="","",IF(AND($C392&lt;=Hidden!GE$50,$D392&gt;=Hidden!GE$50),IF($G392="","x","y"),"")))</f>
        <v/>
      </c>
      <c r="GM392" s="37" t="str">
        <f>IF(Hidden!GF$51="Yes","H",IF($B392="","",IF(AND($C392&lt;=Hidden!GF$50,$D392&gt;=Hidden!GF$50),IF($G392="","x","y"),"")))</f>
        <v/>
      </c>
      <c r="GN392" s="37" t="str">
        <f>IF(Hidden!GG$51="Yes","H",IF($B392="","",IF(AND($C392&lt;=Hidden!GG$50,$D392&gt;=Hidden!GG$50),IF($G392="","x","y"),"")))</f>
        <v/>
      </c>
      <c r="GO392" s="37" t="str">
        <f>IF(Hidden!GH$51="Yes","H",IF($B392="","",IF(AND($C392&lt;=Hidden!GH$50,$D392&gt;=Hidden!GH$50),IF($G392="","x","y"),"")))</f>
        <v/>
      </c>
      <c r="GP392" s="38" t="str">
        <f>IF(Hidden!GI$51="Yes","H",IF($B392="","",IF(AND($C392&lt;=Hidden!GI$50,$D392&gt;=Hidden!GI$50),IF($G392="","x","y"),"")))</f>
        <v/>
      </c>
      <c r="GQ392" s="41" t="str">
        <f>IF(Hidden!GJ$51="Yes","H",IF($B392="","",IF(AND($C392&lt;=Hidden!GJ$50,$D392&gt;=Hidden!GJ$50),IF($G392="","x","y"),"")))</f>
        <v/>
      </c>
      <c r="GR392" s="37" t="str">
        <f>IF(Hidden!GK$51="Yes","H",IF($B392="","",IF(AND($C392&lt;=Hidden!GK$50,$D392&gt;=Hidden!GK$50),IF($G392="","x","y"),"")))</f>
        <v/>
      </c>
      <c r="GS392" s="37" t="str">
        <f>IF(Hidden!GL$51="Yes","H",IF($B392="","",IF(AND($C392&lt;=Hidden!GL$50,$D392&gt;=Hidden!GL$50),IF($G392="","x","y"),"")))</f>
        <v/>
      </c>
      <c r="GT392" s="37" t="str">
        <f>IF(Hidden!GM$51="Yes","H",IF($B392="","",IF(AND($C392&lt;=Hidden!GM$50,$D392&gt;=Hidden!GM$50),IF($G392="","x","y"),"")))</f>
        <v/>
      </c>
      <c r="GU392" s="38" t="str">
        <f>IF(Hidden!GN$51="Yes","H",IF($B392="","",IF(AND($C392&lt;=Hidden!GN$50,$D392&gt;=Hidden!GN$50),IF($G392="","x","y"),"")))</f>
        <v/>
      </c>
      <c r="GV392" s="41" t="str">
        <f>IF(Hidden!GO$51="Yes","H",IF($B392="","",IF(AND($C392&lt;=Hidden!GO$50,$D392&gt;=Hidden!GO$50),IF($G392="","x","y"),"")))</f>
        <v/>
      </c>
      <c r="GW392" s="37" t="str">
        <f>IF(Hidden!GP$51="Yes","H",IF($B392="","",IF(AND($C392&lt;=Hidden!GP$50,$D392&gt;=Hidden!GP$50),IF($G392="","x","y"),"")))</f>
        <v/>
      </c>
      <c r="GX392" s="37" t="str">
        <f>IF(Hidden!GQ$51="Yes","H",IF($B392="","",IF(AND($C392&lt;=Hidden!GQ$50,$D392&gt;=Hidden!GQ$50),IF($G392="","x","y"),"")))</f>
        <v/>
      </c>
      <c r="GY392" s="37" t="str">
        <f>IF(Hidden!GR$51="Yes","H",IF($B392="","",IF(AND($C392&lt;=Hidden!GR$50,$D392&gt;=Hidden!GR$50),IF($G392="","x","y"),"")))</f>
        <v/>
      </c>
      <c r="GZ392" s="38" t="str">
        <f>IF(Hidden!GS$51="Yes","H",IF($B392="","",IF(AND($C392&lt;=Hidden!GS$50,$D392&gt;=Hidden!GS$50),IF($G392="","x","y"),"")))</f>
        <v/>
      </c>
      <c r="HA392" s="41" t="str">
        <f>IF(Hidden!GT$51="Yes","H",IF($B392="","",IF(AND($C392&lt;=Hidden!GT$50,$D392&gt;=Hidden!GT$50),IF($G392="","x","y"),"")))</f>
        <v/>
      </c>
      <c r="HB392" s="37" t="str">
        <f>IF(Hidden!GU$51="Yes","H",IF($B392="","",IF(AND($C392&lt;=Hidden!GU$50,$D392&gt;=Hidden!GU$50),IF($G392="","x","y"),"")))</f>
        <v/>
      </c>
      <c r="HC392" s="37" t="str">
        <f>IF(Hidden!GV$51="Yes","H",IF($B392="","",IF(AND($C392&lt;=Hidden!GV$50,$D392&gt;=Hidden!GV$50),IF($G392="","x","y"),"")))</f>
        <v/>
      </c>
      <c r="HD392" s="37" t="str">
        <f>IF(Hidden!GW$51="Yes","H",IF($B392="","",IF(AND($C392&lt;=Hidden!GW$50,$D392&gt;=Hidden!GW$50),IF($G392="","x","y"),"")))</f>
        <v/>
      </c>
      <c r="HE392" s="38" t="str">
        <f>IF(Hidden!GX$51="Yes","H",IF($B392="","",IF(AND($C392&lt;=Hidden!GX$50,$D392&gt;=Hidden!GX$50),IF($G392="","x","y"),"")))</f>
        <v/>
      </c>
      <c r="HF392" s="41" t="str">
        <f>IF(Hidden!GY$51="Yes","H",IF($B392="","",IF(AND($C392&lt;=Hidden!GY$50,$D392&gt;=Hidden!GY$50),IF($G392="","x","y"),"")))</f>
        <v/>
      </c>
      <c r="HG392" s="37" t="str">
        <f>IF(Hidden!GZ$51="Yes","H",IF($B392="","",IF(AND($C392&lt;=Hidden!GZ$50,$D392&gt;=Hidden!GZ$50),IF($G392="","x","y"),"")))</f>
        <v/>
      </c>
      <c r="HH392" s="37" t="str">
        <f>IF(Hidden!HA$51="Yes","H",IF($B392="","",IF(AND($C392&lt;=Hidden!HA$50,$D392&gt;=Hidden!HA$50),IF($G392="","x","y"),"")))</f>
        <v/>
      </c>
      <c r="HI392" s="37" t="str">
        <f>IF(Hidden!HB$51="Yes","H",IF($B392="","",IF(AND($C392&lt;=Hidden!HB$50,$D392&gt;=Hidden!HB$50),IF($G392="","x","y"),"")))</f>
        <v/>
      </c>
      <c r="HJ392" s="38" t="str">
        <f>IF(Hidden!HC$51="Yes","H",IF($B392="","",IF(AND($C392&lt;=Hidden!HC$50,$D392&gt;=Hidden!HC$50),IF($G392="","x","y"),"")))</f>
        <v/>
      </c>
      <c r="HK392" s="41" t="str">
        <f>IF(Hidden!HD$51="Yes","H",IF($B392="","",IF(AND($C392&lt;=Hidden!HD$50,$D392&gt;=Hidden!HD$50),IF($G392="","x","y"),"")))</f>
        <v/>
      </c>
      <c r="HL392" s="37" t="str">
        <f>IF(Hidden!HE$51="Yes","H",IF($B392="","",IF(AND($C392&lt;=Hidden!HE$50,$D392&gt;=Hidden!HE$50),IF($G392="","x","y"),"")))</f>
        <v/>
      </c>
      <c r="HM392" s="37" t="str">
        <f>IF(Hidden!HF$51="Yes","H",IF($B392="","",IF(AND($C392&lt;=Hidden!HF$50,$D392&gt;=Hidden!HF$50),IF($G392="","x","y"),"")))</f>
        <v/>
      </c>
      <c r="HN392" s="37" t="str">
        <f>IF(Hidden!HG$51="Yes","H",IF($B392="","",IF(AND($C392&lt;=Hidden!HG$50,$D392&gt;=Hidden!HG$50),IF($G392="","x","y"),"")))</f>
        <v/>
      </c>
      <c r="HO392" s="38" t="str">
        <f>IF(Hidden!HH$51="Yes","H",IF($B392="","",IF(AND($C392&lt;=Hidden!HH$50,$D392&gt;=Hidden!HH$50),IF($G392="","x","y"),"")))</f>
        <v/>
      </c>
      <c r="HP392" s="41" t="str">
        <f>IF(Hidden!HI$51="Yes","H",IF($B392="","",IF(AND($C392&lt;=Hidden!HI$50,$D392&gt;=Hidden!HI$50),IF($G392="","x","y"),"")))</f>
        <v/>
      </c>
      <c r="HQ392" s="37" t="str">
        <f>IF(Hidden!HJ$51="Yes","H",IF($B392="","",IF(AND($C392&lt;=Hidden!HJ$50,$D392&gt;=Hidden!HJ$50),IF($G392="","x","y"),"")))</f>
        <v/>
      </c>
      <c r="HR392" s="37" t="str">
        <f>IF(Hidden!HK$51="Yes","H",IF($B392="","",IF(AND($C392&lt;=Hidden!HK$50,$D392&gt;=Hidden!HK$50),IF($G392="","x","y"),"")))</f>
        <v/>
      </c>
      <c r="HS392" s="37" t="str">
        <f>IF(Hidden!HL$51="Yes","H",IF($B392="","",IF(AND($C392&lt;=Hidden!HL$50,$D392&gt;=Hidden!HL$50),IF($G392="","x","y"),"")))</f>
        <v/>
      </c>
      <c r="HT392" s="38" t="str">
        <f>IF(Hidden!HM$51="Yes","H",IF($B392="","",IF(AND($C392&lt;=Hidden!HM$50,$D392&gt;=Hidden!HM$50),IF($G392="","x","y"),"")))</f>
        <v/>
      </c>
      <c r="HU392" s="41" t="str">
        <f>IF(Hidden!HN$51="Yes","H",IF($B392="","",IF(AND($C392&lt;=Hidden!HN$50,$D392&gt;=Hidden!HN$50),IF($G392="","x","y"),"")))</f>
        <v/>
      </c>
      <c r="HV392" s="37" t="str">
        <f>IF(Hidden!HO$51="Yes","H",IF($B392="","",IF(AND($C392&lt;=Hidden!HO$50,$D392&gt;=Hidden!HO$50),IF($G392="","x","y"),"")))</f>
        <v/>
      </c>
      <c r="HW392" s="37" t="str">
        <f>IF(Hidden!HP$51="Yes","H",IF($B392="","",IF(AND($C392&lt;=Hidden!HP$50,$D392&gt;=Hidden!HP$50),IF($G392="","x","y"),"")))</f>
        <v/>
      </c>
      <c r="HX392" s="37" t="str">
        <f>IF(Hidden!HQ$51="Yes","H",IF($B392="","",IF(AND($C392&lt;=Hidden!HQ$50,$D392&gt;=Hidden!HQ$50),IF($G392="","x","y"),"")))</f>
        <v/>
      </c>
      <c r="HY392" s="38" t="str">
        <f>IF(Hidden!HR$51="Yes","H",IF($B392="","",IF(AND($C392&lt;=Hidden!HR$50,$D392&gt;=Hidden!HR$50),IF($G392="","x","y"),"")))</f>
        <v/>
      </c>
      <c r="HZ392" s="41" t="str">
        <f>IF(Hidden!HS$51="Yes","H",IF($B392="","",IF(AND($C392&lt;=Hidden!HS$50,$D392&gt;=Hidden!HS$50),IF($G392="","x","y"),"")))</f>
        <v/>
      </c>
      <c r="IA392" s="37" t="str">
        <f>IF(Hidden!HT$51="Yes","H",IF($B392="","",IF(AND($C392&lt;=Hidden!HT$50,$D392&gt;=Hidden!HT$50),IF($G392="","x","y"),"")))</f>
        <v/>
      </c>
      <c r="IB392" s="37" t="str">
        <f>IF(Hidden!HU$51="Yes","H",IF($B392="","",IF(AND($C392&lt;=Hidden!HU$50,$D392&gt;=Hidden!HU$50),IF($G392="","x","y"),"")))</f>
        <v/>
      </c>
      <c r="IC392" s="37" t="str">
        <f>IF(Hidden!HV$51="Yes","H",IF($B392="","",IF(AND($C392&lt;=Hidden!HV$50,$D392&gt;=Hidden!HV$50),IF($G392="","x","y"),"")))</f>
        <v/>
      </c>
      <c r="ID392" s="38" t="str">
        <f>IF(Hidden!HW$51="Yes","H",IF($B392="","",IF(AND($C392&lt;=Hidden!HW$50,$D392&gt;=Hidden!HW$50),IF($G392="","x","y"),"")))</f>
        <v/>
      </c>
      <c r="IE392" s="41" t="str">
        <f>IF(Hidden!HX$51="Yes","H",IF($B392="","",IF(AND($C392&lt;=Hidden!HX$50,$D392&gt;=Hidden!HX$50),IF($G392="","x","y"),"")))</f>
        <v/>
      </c>
      <c r="IF392" s="37" t="str">
        <f>IF(Hidden!HY$51="Yes","H",IF($B392="","",IF(AND($C392&lt;=Hidden!HY$50,$D392&gt;=Hidden!HY$50),IF($G392="","x","y"),"")))</f>
        <v/>
      </c>
      <c r="IG392" s="37" t="str">
        <f>IF(Hidden!HZ$51="Yes","H",IF($B392="","",IF(AND($C392&lt;=Hidden!HZ$50,$D392&gt;=Hidden!HZ$50),IF($G392="","x","y"),"")))</f>
        <v/>
      </c>
      <c r="IH392" s="37" t="str">
        <f>IF(Hidden!IA$51="Yes","H",IF($B392="","",IF(AND($C392&lt;=Hidden!IA$50,$D392&gt;=Hidden!IA$50),IF($G392="","x","y"),"")))</f>
        <v/>
      </c>
      <c r="II392" s="38" t="str">
        <f>IF(Hidden!IB$51="Yes","H",IF($B392="","",IF(AND($C392&lt;=Hidden!IB$50,$D392&gt;=Hidden!IB$50),IF($G392="","x","y"),"")))</f>
        <v/>
      </c>
      <c r="IJ392" s="41" t="str">
        <f>IF(Hidden!IC$51="Yes","H",IF($B392="","",IF(AND($C392&lt;=Hidden!IC$50,$D392&gt;=Hidden!IC$50),IF($G392="","x","y"),"")))</f>
        <v/>
      </c>
      <c r="IK392" s="37" t="str">
        <f>IF(Hidden!ID$51="Yes","H",IF($B392="","",IF(AND($C392&lt;=Hidden!ID$50,$D392&gt;=Hidden!ID$50),IF($G392="","x","y"),"")))</f>
        <v/>
      </c>
      <c r="IL392" s="37" t="str">
        <f>IF(Hidden!IE$51="Yes","H",IF($B392="","",IF(AND($C392&lt;=Hidden!IE$50,$D392&gt;=Hidden!IE$50),IF($G392="","x","y"),"")))</f>
        <v/>
      </c>
      <c r="IM392" s="37" t="str">
        <f>IF(Hidden!IF$51="Yes","H",IF($B392="","",IF(AND($C392&lt;=Hidden!IF$50,$D392&gt;=Hidden!IF$50),IF($G392="","x","y"),"")))</f>
        <v/>
      </c>
      <c r="IN392" s="38" t="str">
        <f>IF(Hidden!IG$51="Yes","H",IF($B392="","",IF(AND($C392&lt;=Hidden!IG$50,$D392&gt;=Hidden!IG$50),IF($G392="","x","y"),"")))</f>
        <v/>
      </c>
      <c r="IO392" s="41" t="str">
        <f>IF(Hidden!IH$51="Yes","H",IF($B392="","",IF(AND($C392&lt;=Hidden!IH$50,$D392&gt;=Hidden!IH$50),IF($G392="","x","y"),"")))</f>
        <v/>
      </c>
      <c r="IP392" s="37" t="str">
        <f>IF(Hidden!II$51="Yes","H",IF($B392="","",IF(AND($C392&lt;=Hidden!II$50,$D392&gt;=Hidden!II$50),IF($G392="","x","y"),"")))</f>
        <v/>
      </c>
      <c r="IQ392" s="37" t="str">
        <f>IF(Hidden!IJ$51="Yes","H",IF($B392="","",IF(AND($C392&lt;=Hidden!IJ$50,$D392&gt;=Hidden!IJ$50),IF($G392="","x","y"),"")))</f>
        <v/>
      </c>
      <c r="IR392" s="37" t="str">
        <f>IF(Hidden!IK$51="Yes","H",IF($B392="","",IF(AND($C392&lt;=Hidden!IK$50,$D392&gt;=Hidden!IK$50),IF($G392="","x","y"),"")))</f>
        <v/>
      </c>
      <c r="IS392" s="38" t="str">
        <f>IF(Hidden!IL$51="Yes","H",IF($B392="","",IF(AND($C392&lt;=Hidden!IL$50,$D392&gt;=Hidden!IL$50),IF($G392="","x","y"),"")))</f>
        <v/>
      </c>
      <c r="IT392" s="41" t="str">
        <f>IF(Hidden!IM$51="Yes","H",IF($B392="","",IF(AND($C392&lt;=Hidden!IM$50,$D392&gt;=Hidden!IM$50),IF($G392="","x","y"),"")))</f>
        <v/>
      </c>
      <c r="IU392" s="37" t="str">
        <f>IF(Hidden!IN$51="Yes","H",IF($B392="","",IF(AND($C392&lt;=Hidden!IN$50,$D392&gt;=Hidden!IN$50),IF($G392="","x","y"),"")))</f>
        <v/>
      </c>
      <c r="IV392" s="37" t="str">
        <f>IF(Hidden!IO$51="Yes","H",IF($B392="","",IF(AND($C392&lt;=Hidden!IO$50,$D392&gt;=Hidden!IO$50),IF($G392="","x","y"),"")))</f>
        <v/>
      </c>
      <c r="IW392" s="37" t="str">
        <f>IF(Hidden!IP$51="Yes","H",IF($B392="","",IF(AND($C392&lt;=Hidden!IP$50,$D392&gt;=Hidden!IP$50),IF($G392="","x","y"),"")))</f>
        <v/>
      </c>
      <c r="IX392" s="38" t="str">
        <f>IF(Hidden!IQ$51="Yes","H",IF($B392="","",IF(AND($C392&lt;=Hidden!IQ$50,$D392&gt;=Hidden!IQ$50),IF($G392="","x","y"),"")))</f>
        <v/>
      </c>
      <c r="IY392" s="41" t="str">
        <f>IF(Hidden!IR$51="Yes","H",IF($B392="","",IF(AND($C392&lt;=Hidden!IR$50,$D392&gt;=Hidden!IR$50),IF($G392="","x","y"),"")))</f>
        <v/>
      </c>
      <c r="IZ392" s="37" t="str">
        <f>IF(Hidden!IS$51="Yes","H",IF($B392="","",IF(AND($C392&lt;=Hidden!IS$50,$D392&gt;=Hidden!IS$50),IF($G392="","x","y"),"")))</f>
        <v/>
      </c>
      <c r="JA392" s="37" t="str">
        <f>IF(Hidden!IT$51="Yes","H",IF($B392="","",IF(AND($C392&lt;=Hidden!IT$50,$D392&gt;=Hidden!IT$50),IF($G392="","x","y"),"")))</f>
        <v/>
      </c>
      <c r="JB392" s="37" t="str">
        <f>IF(Hidden!IU$51="Yes","H",IF($B392="","",IF(AND($C392&lt;=Hidden!IU$50,$D392&gt;=Hidden!IU$50),IF($G392="","x","y"),"")))</f>
        <v/>
      </c>
      <c r="JC392" s="38" t="str">
        <f>IF(Hidden!IV$51="Yes","H",IF($B392="","",IF(AND($C392&lt;=Hidden!IV$50,$D392&gt;=Hidden!IV$50),IF($G392="","x","y"),"")))</f>
        <v/>
      </c>
      <c r="JD392" s="41" t="str">
        <f>IF(Hidden!IW$51="Yes","H",IF($B392="","",IF(AND($C392&lt;=Hidden!IW$50,$D392&gt;=Hidden!IW$50),IF($G392="","x","y"),"")))</f>
        <v/>
      </c>
      <c r="JE392" s="37" t="str">
        <f>IF(Hidden!IX$51="Yes","H",IF($B392="","",IF(AND($C392&lt;=Hidden!IX$50,$D392&gt;=Hidden!IX$50),IF($G392="","x","y"),"")))</f>
        <v/>
      </c>
      <c r="JF392" s="37" t="str">
        <f>IF(Hidden!IY$51="Yes","H",IF($B392="","",IF(AND($C392&lt;=Hidden!IY$50,$D392&gt;=Hidden!IY$50),IF($G392="","x","y"),"")))</f>
        <v/>
      </c>
      <c r="JG392" s="37" t="str">
        <f>IF(Hidden!IZ$51="Yes","H",IF($B392="","",IF(AND($C392&lt;=Hidden!IZ$50,$D392&gt;=Hidden!IZ$50),IF($G392="","x","y"),"")))</f>
        <v/>
      </c>
      <c r="JH392" s="38" t="str">
        <f>IF(Hidden!JA$51="Yes","H",IF($B392="","",IF(AND($C392&lt;=Hidden!JA$50,$D392&gt;=Hidden!JA$50),IF($G392="","x","y"),"")))</f>
        <v/>
      </c>
      <c r="JI392" s="41" t="str">
        <f>IF(Hidden!JB$51="Yes","H",IF($B392="","",IF(AND($C392&lt;=Hidden!JB$50,$D392&gt;=Hidden!JB$50),IF($G392="","x","y"),"")))</f>
        <v/>
      </c>
      <c r="JJ392" s="37" t="str">
        <f>IF(Hidden!JC$51="Yes","H",IF($B392="","",IF(AND($C392&lt;=Hidden!JC$50,$D392&gt;=Hidden!JC$50),IF($G392="","x","y"),"")))</f>
        <v/>
      </c>
      <c r="JK392" s="37" t="str">
        <f>IF(Hidden!JD$51="Yes","H",IF($B392="","",IF(AND($C392&lt;=Hidden!JD$50,$D392&gt;=Hidden!JD$50),IF($G392="","x","y"),"")))</f>
        <v/>
      </c>
      <c r="JL392" s="37" t="str">
        <f>IF(Hidden!JE$51="Yes","H",IF($B392="","",IF(AND($C392&lt;=Hidden!JE$50,$D392&gt;=Hidden!JE$50),IF($G392="","x","y"),"")))</f>
        <v/>
      </c>
      <c r="JM392" s="38" t="str">
        <f>IF(Hidden!JF$51="Yes","H",IF($B392="","",IF(AND($C392&lt;=Hidden!JF$50,$D392&gt;=Hidden!JF$50),IF($G392="","x","y"),"")))</f>
        <v/>
      </c>
      <c r="JN392" s="41" t="str">
        <f>IF(Hidden!JG$51="Yes","H",IF($B392="","",IF(AND($C392&lt;=Hidden!JG$50,$D392&gt;=Hidden!JG$50),IF($G392="","x","y"),"")))</f>
        <v/>
      </c>
      <c r="JO392" s="37" t="str">
        <f>IF(Hidden!JH$51="Yes","H",IF($B392="","",IF(AND($C392&lt;=Hidden!JH$50,$D392&gt;=Hidden!JH$50),IF($G392="","x","y"),"")))</f>
        <v/>
      </c>
      <c r="JP392" s="37" t="str">
        <f>IF(Hidden!JI$51="Yes","H",IF($B392="","",IF(AND($C392&lt;=Hidden!JI$50,$D392&gt;=Hidden!JI$50),IF($G392="","x","y"),"")))</f>
        <v/>
      </c>
      <c r="JQ392" s="37" t="str">
        <f>IF(Hidden!JJ$51="Yes","H",IF($B392="","",IF(AND($C392&lt;=Hidden!JJ$50,$D392&gt;=Hidden!JJ$50),IF($G392="","x","y"),"")))</f>
        <v/>
      </c>
      <c r="JR392" s="38" t="str">
        <f>IF(Hidden!JK$51="Yes","H",IF($B392="","",IF(AND($C392&lt;=Hidden!JK$50,$D392&gt;=Hidden!JK$50),IF($G392="","x","y"),"")))</f>
        <v/>
      </c>
    </row>
    <row r="393" spans="1:278">
      <c r="A393" s="28"/>
      <c r="B393" s="58"/>
      <c r="C393" s="90"/>
      <c r="D393" s="91"/>
      <c r="E393" s="88"/>
      <c r="F393" s="89"/>
      <c r="G393" s="87"/>
      <c r="H393" s="67"/>
      <c r="I393" s="36" t="str">
        <f>IF(Hidden!B$51="Yes","H",IF($B393="","",IF(AND($C393&lt;=Hidden!B$50,$D393&gt;=Hidden!B$50),IF($G393="","x","y"),"")))</f>
        <v/>
      </c>
      <c r="J393" s="37" t="str">
        <f>IF(Hidden!C$51="Yes","H",IF($B393="","",IF(AND($C393&lt;=Hidden!C$50,$D393&gt;=Hidden!C$50),IF($G393="","x","y"),"")))</f>
        <v/>
      </c>
      <c r="K393" s="37" t="str">
        <f>IF(Hidden!D$51="Yes","H",IF($B393="","",IF(AND($C393&lt;=Hidden!D$50,$D393&gt;=Hidden!D$50),IF($G393="","x","y"),"")))</f>
        <v/>
      </c>
      <c r="L393" s="37" t="str">
        <f>IF(Hidden!E$50="Yes","H",IF($B393="","",IF(AND($C393&lt;=Hidden!E$49,$D393&gt;=Hidden!E$49),IF($G393="","x","y"),"")))</f>
        <v/>
      </c>
      <c r="M393" s="40" t="str">
        <f>IF(Hidden!F$50="Yes","H",IF($B393="","",IF(AND($C393&lt;=Hidden!F$49,$D393&gt;=Hidden!F$49),IF($G393="","x","y"),"")))</f>
        <v/>
      </c>
      <c r="N393" s="44" t="str">
        <f>IF(Hidden!G$50="Yes","H",IF($B393="","",IF(AND($C393&lt;=Hidden!G$49,$D393&gt;=Hidden!G$49),IF($G393="","x","y"),"")))</f>
        <v/>
      </c>
      <c r="O393" s="37" t="str">
        <f>IF(Hidden!H$50="Yes","H",IF($B393="","",IF(AND($C393&lt;=Hidden!H$49,$D393&gt;=Hidden!H$49),IF($G393="","x","y"),"")))</f>
        <v/>
      </c>
      <c r="P393" s="37" t="str">
        <f>IF(Hidden!I$50="Yes","H",IF($B393="","",IF(AND($C393&lt;=Hidden!I$49,$D393&gt;=Hidden!I$49),IF($G393="","x","y"),"")))</f>
        <v/>
      </c>
      <c r="Q393" s="37" t="str">
        <f>IF(Hidden!J$52="Yes","H",IF($B393="","",IF(AND($C393&lt;=Hidden!J$51,$D393&gt;=Hidden!J$51),IF($G393="","x","y"),"")))</f>
        <v/>
      </c>
      <c r="R393" s="45" t="str">
        <f>IF(Hidden!K$52="Yes","H",IF($B393="","",IF(AND($C393&lt;=Hidden!K$51,$D393&gt;=Hidden!K$51),IF($G393="","x","y"),"")))</f>
        <v/>
      </c>
      <c r="S393" s="41" t="str">
        <f>IF(Hidden!L$51="Yes","H",IF($B393="","",IF(AND($C393&lt;=Hidden!L$50,$D393&gt;=Hidden!L$50),IF($G393="","x","y"),"")))</f>
        <v/>
      </c>
      <c r="T393" s="37" t="str">
        <f>IF(Hidden!M$51="Yes","H",IF($B393="","",IF(AND($C393&lt;=Hidden!M$50,$D393&gt;=Hidden!M$50),IF($G393="","x","y"),"")))</f>
        <v/>
      </c>
      <c r="U393" s="37" t="str">
        <f>IF(Hidden!N$51="Yes","H",IF($B393="","",IF(AND($C393&lt;=Hidden!N$50,$D393&gt;=Hidden!N$50),IF($G393="","x","y"),"")))</f>
        <v/>
      </c>
      <c r="V393" s="37" t="str">
        <f>IF(Hidden!O$51="Yes","H",IF($B393="","",IF(AND($C393&lt;=Hidden!O$50,$D393&gt;=Hidden!O$50),IF($G393="","x","y"),"")))</f>
        <v/>
      </c>
      <c r="W393" s="40" t="str">
        <f>IF(Hidden!P$51="Yes","H",IF($B393="","",IF(AND($C393&lt;=Hidden!P$50,$D393&gt;=Hidden!P$50),IF($G393="","x","y"),"")))</f>
        <v/>
      </c>
      <c r="X393" s="44" t="str">
        <f>IF(Hidden!Q$51="Yes","H",IF($B393="","",IF(AND($C393&lt;=Hidden!Q$50,$D393&gt;=Hidden!Q$50),IF($G393="","x","y"),"")))</f>
        <v/>
      </c>
      <c r="Y393" s="37" t="str">
        <f>IF(Hidden!R$51="Yes","H",IF($B393="","",IF(AND($C393&lt;=Hidden!R$50,$D393&gt;=Hidden!R$50),IF($G393="","x","y"),"")))</f>
        <v/>
      </c>
      <c r="Z393" s="37" t="str">
        <f>IF(Hidden!S$51="Yes","H",IF($B393="","",IF(AND($C393&lt;=Hidden!S$50,$D393&gt;=Hidden!S$50),IF($G393="","x","y"),"")))</f>
        <v/>
      </c>
      <c r="AA393" s="37" t="str">
        <f>IF(Hidden!T$51="Yes","H",IF($B393="","",IF(AND($C393&lt;=Hidden!T$50,$D393&gt;=Hidden!T$50),IF($G393="","x","y"),"")))</f>
        <v/>
      </c>
      <c r="AB393" s="45" t="str">
        <f>IF(Hidden!U$51="Yes","H",IF($B393="","",IF(AND($C393&lt;=Hidden!U$50,$D393&gt;=Hidden!U$50),IF($G393="","x","y"),"")))</f>
        <v/>
      </c>
      <c r="AC393" s="41" t="str">
        <f>IF(Hidden!V$51="Yes","H",IF($B393="","",IF(AND($C393&lt;=Hidden!V$50,$D393&gt;=Hidden!V$50),IF($G393="","x","y"),"")))</f>
        <v/>
      </c>
      <c r="AD393" s="37" t="str">
        <f>IF(Hidden!W$51="Yes","H",IF($B393="","",IF(AND($C393&lt;=Hidden!W$50,$D393&gt;=Hidden!W$50),IF($G393="","x","y"),"")))</f>
        <v/>
      </c>
      <c r="AE393" s="37" t="str">
        <f>IF(Hidden!X$51="Yes","H",IF($B393="","",IF(AND($C393&lt;=Hidden!X$50,$D393&gt;=Hidden!X$50),IF($G393="","x","y"),"")))</f>
        <v/>
      </c>
      <c r="AF393" s="37" t="str">
        <f>IF(Hidden!Y$51="Yes","H",IF($B393="","",IF(AND($C393&lt;=Hidden!Y$50,$D393&gt;=Hidden!Y$50),IF($G393="","x","y"),"")))</f>
        <v/>
      </c>
      <c r="AG393" s="40" t="str">
        <f>IF(Hidden!Z$51="Yes","H",IF($B393="","",IF(AND($C393&lt;=Hidden!Z$50,$D393&gt;=Hidden!Z$50),IF($G393="","x","y"),"")))</f>
        <v/>
      </c>
      <c r="AH393" s="44" t="str">
        <f>IF(Hidden!AA$51="Yes","H",IF($B393="","",IF(AND($C393&lt;=Hidden!AA$50,$D393&gt;=Hidden!AA$50),IF($G393="","x","y"),"")))</f>
        <v/>
      </c>
      <c r="AI393" s="37" t="str">
        <f>IF(Hidden!AB$51="Yes","H",IF($B393="","",IF(AND($C393&lt;=Hidden!AB$50,$D393&gt;=Hidden!AB$50),IF($G393="","x","y"),"")))</f>
        <v/>
      </c>
      <c r="AJ393" s="37" t="str">
        <f>IF(Hidden!AC$51="Yes","H",IF($B393="","",IF(AND($C393&lt;=Hidden!AC$50,$D393&gt;=Hidden!AC$50),IF($G393="","x","y"),"")))</f>
        <v/>
      </c>
      <c r="AK393" s="37" t="str">
        <f>IF(Hidden!AD$51="Yes","H",IF($B393="","",IF(AND($C393&lt;=Hidden!AD$50,$D393&gt;=Hidden!AD$50),IF($G393="","x","y"),"")))</f>
        <v/>
      </c>
      <c r="AL393" s="45" t="str">
        <f>IF(Hidden!AE$51="Yes","H",IF($B393="","",IF(AND($C393&lt;=Hidden!AE$50,$D393&gt;=Hidden!AE$50),IF($G393="","x","y"),"")))</f>
        <v/>
      </c>
      <c r="AM393" s="41" t="str">
        <f>IF(Hidden!AF$51="Yes","H",IF($B393="","",IF(AND($C393&lt;=Hidden!AF$50,$D393&gt;=Hidden!AF$50),IF($G393="","x","y"),"")))</f>
        <v/>
      </c>
      <c r="AN393" s="37" t="str">
        <f>IF(Hidden!AG$51="Yes","H",IF($B393="","",IF(AND($C393&lt;=Hidden!AG$50,$D393&gt;=Hidden!AG$50),IF($G393="","x","y"),"")))</f>
        <v/>
      </c>
      <c r="AO393" s="37" t="str">
        <f>IF(Hidden!AH$51="Yes","H",IF($B393="","",IF(AND($C393&lt;=Hidden!AH$50,$D393&gt;=Hidden!AH$50),IF($G393="","x","y"),"")))</f>
        <v/>
      </c>
      <c r="AP393" s="37" t="str">
        <f>IF(Hidden!AI$51="Yes","H",IF($B393="","",IF(AND($C393&lt;=Hidden!AI$50,$D393&gt;=Hidden!AI$50),IF($G393="","x","y"),"")))</f>
        <v/>
      </c>
      <c r="AQ393" s="40" t="str">
        <f>IF(Hidden!AJ$51="Yes","H",IF($B393="","",IF(AND($C393&lt;=Hidden!AJ$50,$D393&gt;=Hidden!AJ$50),IF($G393="","x","y"),"")))</f>
        <v/>
      </c>
      <c r="AR393" s="44" t="str">
        <f>IF(Hidden!AK$51="Yes","H",IF($B393="","",IF(AND($C393&lt;=Hidden!AK$50,$D393&gt;=Hidden!AK$50),IF($G393="","x","y"),"")))</f>
        <v/>
      </c>
      <c r="AS393" s="37" t="str">
        <f>IF(Hidden!AL$51="Yes","H",IF($B393="","",IF(AND($C393&lt;=Hidden!AL$50,$D393&gt;=Hidden!AL$50),IF($G393="","x","y"),"")))</f>
        <v/>
      </c>
      <c r="AT393" s="37" t="str">
        <f>IF(Hidden!AM$51="Yes","H",IF($B393="","",IF(AND($C393&lt;=Hidden!AM$50,$D393&gt;=Hidden!AM$50),IF($G393="","x","y"),"")))</f>
        <v/>
      </c>
      <c r="AU393" s="37" t="str">
        <f>IF(Hidden!AN$51="Yes","H",IF($B393="","",IF(AND($C393&lt;=Hidden!AN$50,$D393&gt;=Hidden!AN$50),IF($G393="","x","y"),"")))</f>
        <v/>
      </c>
      <c r="AV393" s="45" t="str">
        <f>IF(Hidden!AO$51="Yes","H",IF($B393="","",IF(AND($C393&lt;=Hidden!AO$50,$D393&gt;=Hidden!AO$50),IF($G393="","x","y"),"")))</f>
        <v/>
      </c>
      <c r="AW393" s="41" t="str">
        <f>IF(Hidden!AP$51="Yes","H",IF($B393="","",IF(AND($C393&lt;=Hidden!AP$50,$D393&gt;=Hidden!AP$50),IF($G393="","x","y"),"")))</f>
        <v/>
      </c>
      <c r="AX393" s="37" t="str">
        <f>IF(Hidden!AQ$51="Yes","H",IF($B393="","",IF(AND($C393&lt;=Hidden!AQ$50,$D393&gt;=Hidden!AQ$50),IF($G393="","x","y"),"")))</f>
        <v/>
      </c>
      <c r="AY393" s="37" t="str">
        <f>IF(Hidden!AR$51="Yes","H",IF($B393="","",IF(AND($C393&lt;=Hidden!AR$50,$D393&gt;=Hidden!AR$50),IF($G393="","x","y"),"")))</f>
        <v/>
      </c>
      <c r="AZ393" s="37" t="str">
        <f>IF(Hidden!AS$51="Yes","H",IF($B393="","",IF(AND($C393&lt;=Hidden!AS$50,$D393&gt;=Hidden!AS$50),IF($G393="","x","y"),"")))</f>
        <v/>
      </c>
      <c r="BA393" s="40" t="str">
        <f>IF(Hidden!AT$51="Yes","H",IF($B393="","",IF(AND($C393&lt;=Hidden!AT$50,$D393&gt;=Hidden!AT$50),IF($G393="","x","y"),"")))</f>
        <v/>
      </c>
      <c r="BB393" s="44" t="str">
        <f>IF(Hidden!AU$51="Yes","H",IF($B393="","",IF(AND($C393&lt;=Hidden!AU$50,$D393&gt;=Hidden!AU$50),IF($G393="","x","y"),"")))</f>
        <v/>
      </c>
      <c r="BC393" s="37" t="str">
        <f>IF(Hidden!AV$51="Yes","H",IF($B393="","",IF(AND($C393&lt;=Hidden!AV$50,$D393&gt;=Hidden!AV$50),IF($G393="","x","y"),"")))</f>
        <v/>
      </c>
      <c r="BD393" s="37" t="str">
        <f>IF(Hidden!AW$51="Yes","H",IF($B393="","",IF(AND($C393&lt;=Hidden!AW$50,$D393&gt;=Hidden!AW$50),IF($G393="","x","y"),"")))</f>
        <v/>
      </c>
      <c r="BE393" s="37" t="str">
        <f>IF(Hidden!AX$51="Yes","H",IF($B393="","",IF(AND($C393&lt;=Hidden!AX$50,$D393&gt;=Hidden!AX$50),IF($G393="","x","y"),"")))</f>
        <v/>
      </c>
      <c r="BF393" s="45" t="str">
        <f>IF(Hidden!AY$51="Yes","H",IF($B393="","",IF(AND($C393&lt;=Hidden!AY$50,$D393&gt;=Hidden!AY$50),IF($G393="","x","y"),"")))</f>
        <v/>
      </c>
      <c r="BG393" s="41" t="str">
        <f>IF(Hidden!AZ$51="Yes","H",IF($B393="","",IF(AND($C393&lt;=Hidden!AZ$50,$D393&gt;=Hidden!AZ$50),IF($G393="","x","y"),"")))</f>
        <v/>
      </c>
      <c r="BH393" s="37" t="str">
        <f>IF(Hidden!BA$51="Yes","H",IF($B393="","",IF(AND($C393&lt;=Hidden!BA$50,$D393&gt;=Hidden!BA$50),IF($G393="","x","y"),"")))</f>
        <v/>
      </c>
      <c r="BI393" s="37" t="str">
        <f>IF(Hidden!BB$51="Yes","H",IF($B393="","",IF(AND($C393&lt;=Hidden!BB$50,$D393&gt;=Hidden!BB$50),IF($G393="","x","y"),"")))</f>
        <v/>
      </c>
      <c r="BJ393" s="37" t="str">
        <f>IF(Hidden!BC$51="Yes","H",IF($B393="","",IF(AND($C393&lt;=Hidden!BC$50,$D393&gt;=Hidden!BC$50),IF($G393="","x","y"),"")))</f>
        <v/>
      </c>
      <c r="BK393" s="40" t="str">
        <f>IF(Hidden!BD$51="Yes","H",IF($B393="","",IF(AND($C393&lt;=Hidden!BD$50,$D393&gt;=Hidden!BD$50),IF($G393="","x","y"),"")))</f>
        <v/>
      </c>
      <c r="BL393" s="44" t="str">
        <f>IF(Hidden!BE$51="Yes","H",IF($B393="","",IF(AND($C393&lt;=Hidden!BE$50,$D393&gt;=Hidden!BE$50),IF($G393="","x","y"),"")))</f>
        <v/>
      </c>
      <c r="BM393" s="37" t="str">
        <f>IF(Hidden!BF$51="Yes","H",IF($B393="","",IF(AND($C393&lt;=Hidden!BF$50,$D393&gt;=Hidden!BF$50),IF($G393="","x","y"),"")))</f>
        <v/>
      </c>
      <c r="BN393" s="37" t="str">
        <f>IF(Hidden!BG$51="Yes","H",IF($B393="","",IF(AND($C393&lt;=Hidden!BG$50,$D393&gt;=Hidden!BG$50),IF($G393="","x","y"),"")))</f>
        <v/>
      </c>
      <c r="BO393" s="37" t="str">
        <f>IF(Hidden!BH$51="Yes","H",IF($B393="","",IF(AND($C393&lt;=Hidden!BH$50,$D393&gt;=Hidden!BH$50),IF($G393="","x","y"),"")))</f>
        <v/>
      </c>
      <c r="BP393" s="45" t="str">
        <f>IF(Hidden!BI$51="Yes","H",IF($B393="","",IF(AND($C393&lt;=Hidden!BI$50,$D393&gt;=Hidden!BI$50),IF($G393="","x","y"),"")))</f>
        <v/>
      </c>
      <c r="BQ393" s="41" t="str">
        <f>IF(Hidden!BJ$51="Yes","H",IF($B393="","",IF(AND($C393&lt;=Hidden!BJ$50,$D393&gt;=Hidden!BJ$50),IF($G393="","x","y"),"")))</f>
        <v/>
      </c>
      <c r="BR393" s="37" t="str">
        <f>IF(Hidden!BK$51="Yes","H",IF($B393="","",IF(AND($C393&lt;=Hidden!BK$50,$D393&gt;=Hidden!BK$50),IF($G393="","x","y"),"")))</f>
        <v/>
      </c>
      <c r="BS393" s="37" t="str">
        <f>IF(Hidden!BL$51="Yes","H",IF($B393="","",IF(AND($C393&lt;=Hidden!BL$50,$D393&gt;=Hidden!BL$50),IF($G393="","x","y"),"")))</f>
        <v/>
      </c>
      <c r="BT393" s="37" t="str">
        <f>IF(Hidden!BM$51="Yes","H",IF($B393="","",IF(AND($C393&lt;=Hidden!BM$50,$D393&gt;=Hidden!BM$50),IF($G393="","x","y"),"")))</f>
        <v/>
      </c>
      <c r="BU393" s="40" t="str">
        <f>IF(Hidden!BN$51="Yes","H",IF($B393="","",IF(AND($C393&lt;=Hidden!BN$50,$D393&gt;=Hidden!BN$50),IF($G393="","x","y"),"")))</f>
        <v/>
      </c>
      <c r="BV393" s="44" t="str">
        <f>IF(Hidden!BO$51="Yes","H",IF($B393="","",IF(AND($C393&lt;=Hidden!BO$50,$D393&gt;=Hidden!BO$50),IF($G393="","x","y"),"")))</f>
        <v/>
      </c>
      <c r="BW393" s="37" t="str">
        <f>IF(Hidden!BP$51="Yes","H",IF($B393="","",IF(AND($C393&lt;=Hidden!BP$50,$D393&gt;=Hidden!BP$50),IF($G393="","x","y"),"")))</f>
        <v/>
      </c>
      <c r="BX393" s="37" t="str">
        <f>IF(Hidden!BQ$51="Yes","H",IF($B393="","",IF(AND($C393&lt;=Hidden!BQ$50,$D393&gt;=Hidden!BQ$50),IF($G393="","x","y"),"")))</f>
        <v/>
      </c>
      <c r="BY393" s="37" t="str">
        <f>IF(Hidden!BR$51="Yes","H",IF($B393="","",IF(AND($C393&lt;=Hidden!BR$50,$D393&gt;=Hidden!BR$50),IF($G393="","x","y"),"")))</f>
        <v/>
      </c>
      <c r="BZ393" s="45" t="str">
        <f>IF(Hidden!BS$51="Yes","H",IF($B393="","",IF(AND($C393&lt;=Hidden!BS$50,$D393&gt;=Hidden!BS$50),IF($G393="","x","y"),"")))</f>
        <v/>
      </c>
      <c r="CA393" s="41" t="str">
        <f>IF(Hidden!BT$51="Yes","H",IF($B393="","",IF(AND($C393&lt;=Hidden!BT$50,$D393&gt;=Hidden!BT$50),IF($G393="","x","y"),"")))</f>
        <v/>
      </c>
      <c r="CB393" s="37" t="str">
        <f>IF(Hidden!BU$51="Yes","H",IF($B393="","",IF(AND($C393&lt;=Hidden!BU$50,$D393&gt;=Hidden!BU$50),IF($G393="","x","y"),"")))</f>
        <v/>
      </c>
      <c r="CC393" s="37" t="str">
        <f>IF(Hidden!BV$51="Yes","H",IF($B393="","",IF(AND($C393&lt;=Hidden!BV$50,$D393&gt;=Hidden!BV$50),IF($G393="","x","y"),"")))</f>
        <v/>
      </c>
      <c r="CD393" s="37" t="str">
        <f>IF(Hidden!BW$51="Yes","H",IF($B393="","",IF(AND($C393&lt;=Hidden!BW$50,$D393&gt;=Hidden!BW$50),IF($G393="","x","y"),"")))</f>
        <v/>
      </c>
      <c r="CE393" s="40" t="str">
        <f>IF(Hidden!BX$51="Yes","H",IF($B393="","",IF(AND($C393&lt;=Hidden!BX$50,$D393&gt;=Hidden!BX$50),IF($G393="","x","y"),"")))</f>
        <v/>
      </c>
      <c r="CF393" s="44" t="str">
        <f>IF(Hidden!BY$51="Yes","H",IF($B393="","",IF(AND($C393&lt;=Hidden!BY$50,$D393&gt;=Hidden!BY$50),IF($G393="","x","y"),"")))</f>
        <v/>
      </c>
      <c r="CG393" s="37" t="str">
        <f>IF(Hidden!BZ$51="Yes","H",IF($B393="","",IF(AND($C393&lt;=Hidden!BZ$50,$D393&gt;=Hidden!BZ$50),IF($G393="","x","y"),"")))</f>
        <v/>
      </c>
      <c r="CH393" s="37" t="str">
        <f>IF(Hidden!CA$51="Yes","H",IF($B393="","",IF(AND($C393&lt;=Hidden!CA$50,$D393&gt;=Hidden!CA$50),IF($G393="","x","y"),"")))</f>
        <v/>
      </c>
      <c r="CI393" s="37" t="str">
        <f>IF(Hidden!CB$51="Yes","H",IF($B393="","",IF(AND($C393&lt;=Hidden!CB$50,$D393&gt;=Hidden!CB$50),IF($G393="","x","y"),"")))</f>
        <v/>
      </c>
      <c r="CJ393" s="45" t="str">
        <f>IF(Hidden!CC$51="Yes","H",IF($B393="","",IF(AND($C393&lt;=Hidden!CC$50,$D393&gt;=Hidden!CC$50),IF($G393="","x","y"),"")))</f>
        <v/>
      </c>
      <c r="CK393" s="41" t="str">
        <f>IF(Hidden!CD$51="Yes","H",IF($B393="","",IF(AND($C393&lt;=Hidden!CD$50,$D393&gt;=Hidden!CD$50),IF($G393="","x","y"),"")))</f>
        <v/>
      </c>
      <c r="CL393" s="37" t="str">
        <f>IF(Hidden!CE$51="Yes","H",IF($B393="","",IF(AND($C393&lt;=Hidden!CE$50,$D393&gt;=Hidden!CE$50),IF($G393="","x","y"),"")))</f>
        <v/>
      </c>
      <c r="CM393" s="37" t="str">
        <f>IF(Hidden!CF$51="Yes","H",IF($B393="","",IF(AND($C393&lt;=Hidden!CF$50,$D393&gt;=Hidden!CF$50),IF($G393="","x","y"),"")))</f>
        <v/>
      </c>
      <c r="CN393" s="37" t="str">
        <f>IF(Hidden!CG$51="Yes","H",IF($B393="","",IF(AND($C393&lt;=Hidden!CG$50,$D393&gt;=Hidden!CG$50),IF($G393="","x","y"),"")))</f>
        <v/>
      </c>
      <c r="CO393" s="40" t="str">
        <f>IF(Hidden!CH$51="Yes","H",IF($B393="","",IF(AND($C393&lt;=Hidden!CH$50,$D393&gt;=Hidden!CH$50),IF($G393="","x","y"),"")))</f>
        <v/>
      </c>
      <c r="CP393" s="44" t="str">
        <f>IF(Hidden!CI$51="Yes","H",IF($B393="","",IF(AND($C393&lt;=Hidden!CI$50,$D393&gt;=Hidden!CI$50),IF($G393="","x","y"),"")))</f>
        <v/>
      </c>
      <c r="CQ393" s="37" t="str">
        <f>IF(Hidden!CJ$51="Yes","H",IF($B393="","",IF(AND($C393&lt;=Hidden!CJ$50,$D393&gt;=Hidden!CJ$50),IF($G393="","x","y"),"")))</f>
        <v/>
      </c>
      <c r="CR393" s="37" t="str">
        <f>IF(Hidden!CK$51="Yes","H",IF($B393="","",IF(AND($C393&lt;=Hidden!CK$50,$D393&gt;=Hidden!CK$50),IF($G393="","x","y"),"")))</f>
        <v/>
      </c>
      <c r="CS393" s="37" t="str">
        <f>IF(Hidden!CL$51="Yes","H",IF($B393="","",IF(AND($C393&lt;=Hidden!CL$50,$D393&gt;=Hidden!CL$50),IF($G393="","x","y"),"")))</f>
        <v/>
      </c>
      <c r="CT393" s="45" t="str">
        <f>IF(Hidden!CM$51="Yes","H",IF($B393="","",IF(AND($C393&lt;=Hidden!CM$50,$D393&gt;=Hidden!CM$50),IF($G393="","x","y"),"")))</f>
        <v/>
      </c>
      <c r="CU393" s="41" t="str">
        <f>IF(Hidden!CN$51="Yes","H",IF($B393="","",IF(AND($C393&lt;=Hidden!CN$50,$D393&gt;=Hidden!CN$50),IF($G393="","x","y"),"")))</f>
        <v/>
      </c>
      <c r="CV393" s="37" t="str">
        <f>IF(Hidden!CO$51="Yes","H",IF($B393="","",IF(AND($C393&lt;=Hidden!CO$50,$D393&gt;=Hidden!CO$50),IF($G393="","x","y"),"")))</f>
        <v/>
      </c>
      <c r="CW393" s="37" t="str">
        <f>IF(Hidden!CP$51="Yes","H",IF($B393="","",IF(AND($C393&lt;=Hidden!CP$50,$D393&gt;=Hidden!CP$50),IF($G393="","x","y"),"")))</f>
        <v/>
      </c>
      <c r="CX393" s="37" t="str">
        <f>IF(Hidden!CQ$51="Yes","H",IF($B393="","",IF(AND($C393&lt;=Hidden!CQ$50,$D393&gt;=Hidden!CQ$50),IF($G393="","x","y"),"")))</f>
        <v/>
      </c>
      <c r="CY393" s="40" t="str">
        <f>IF(Hidden!CR$51="Yes","H",IF($B393="","",IF(AND($C393&lt;=Hidden!CR$50,$D393&gt;=Hidden!CR$50),IF($G393="","x","y"),"")))</f>
        <v/>
      </c>
      <c r="CZ393" s="44" t="str">
        <f>IF(Hidden!CS$51="Yes","H",IF($B393="","",IF(AND($C393&lt;=Hidden!CS$50,$D393&gt;=Hidden!CS$50),IF($G393="","x","y"),"")))</f>
        <v/>
      </c>
      <c r="DA393" s="37" t="str">
        <f>IF(Hidden!CT$51="Yes","H",IF($B393="","",IF(AND($C393&lt;=Hidden!CT$50,$D393&gt;=Hidden!CT$50),IF($G393="","x","y"),"")))</f>
        <v/>
      </c>
      <c r="DB393" s="37" t="str">
        <f>IF(Hidden!CU$51="Yes","H",IF($B393="","",IF(AND($C393&lt;=Hidden!CU$50,$D393&gt;=Hidden!CU$50),IF($G393="","x","y"),"")))</f>
        <v/>
      </c>
      <c r="DC393" s="37" t="str">
        <f>IF(Hidden!CV$51="Yes","H",IF($B393="","",IF(AND($C393&lt;=Hidden!CV$50,$D393&gt;=Hidden!CV$50),IF($G393="","x","y"),"")))</f>
        <v/>
      </c>
      <c r="DD393" s="45" t="str">
        <f>IF(Hidden!CW$51="Yes","H",IF($B393="","",IF(AND($C393&lt;=Hidden!CW$50,$D393&gt;=Hidden!CW$50),IF($G393="","x","y"),"")))</f>
        <v/>
      </c>
      <c r="DE393" s="41" t="str">
        <f>IF(Hidden!CX$51="Yes","H",IF($B393="","",IF(AND($C393&lt;=Hidden!CX$50,$D393&gt;=Hidden!CX$50),IF($G393="","x","y"),"")))</f>
        <v/>
      </c>
      <c r="DF393" s="37" t="str">
        <f>IF(Hidden!CY$51="Yes","H",IF($B393="","",IF(AND($C393&lt;=Hidden!CY$50,$D393&gt;=Hidden!CY$50),IF($G393="","x","y"),"")))</f>
        <v/>
      </c>
      <c r="DG393" s="37" t="str">
        <f>IF(Hidden!CZ$51="Yes","H",IF($B393="","",IF(AND($C393&lt;=Hidden!CZ$50,$D393&gt;=Hidden!CZ$50),IF($G393="","x","y"),"")))</f>
        <v/>
      </c>
      <c r="DH393" s="37" t="str">
        <f>IF(Hidden!DA$51="Yes","H",IF($B393="","",IF(AND($C393&lt;=Hidden!DA$50,$D393&gt;=Hidden!DA$50),IF($G393="","x","y"),"")))</f>
        <v/>
      </c>
      <c r="DI393" s="40" t="str">
        <f>IF(Hidden!DB$51="Yes","H",IF($B393="","",IF(AND($C393&lt;=Hidden!DB$50,$D393&gt;=Hidden!DB$50),IF($G393="","x","y"),"")))</f>
        <v/>
      </c>
      <c r="DJ393" s="44" t="str">
        <f>IF(Hidden!DC$51="Yes","H",IF($B393="","",IF(AND($C393&lt;=Hidden!DC$50,$D393&gt;=Hidden!DC$50),IF($G393="","x","y"),"")))</f>
        <v/>
      </c>
      <c r="DK393" s="37" t="str">
        <f>IF(Hidden!DD$51="Yes","H",IF($B393="","",IF(AND($C393&lt;=Hidden!DD$50,$D393&gt;=Hidden!DD$50),IF($G393="","x","y"),"")))</f>
        <v/>
      </c>
      <c r="DL393" s="37" t="str">
        <f>IF(Hidden!DE$51="Yes","H",IF($B393="","",IF(AND($C393&lt;=Hidden!DE$50,$D393&gt;=Hidden!DE$50),IF($G393="","x","y"),"")))</f>
        <v/>
      </c>
      <c r="DM393" s="37" t="str">
        <f>IF(Hidden!DF$51="Yes","H",IF($B393="","",IF(AND($C393&lt;=Hidden!DF$50,$D393&gt;=Hidden!DF$50),IF($G393="","x","y"),"")))</f>
        <v/>
      </c>
      <c r="DN393" s="45" t="str">
        <f>IF(Hidden!DG$51="Yes","H",IF($B393="","",IF(AND($C393&lt;=Hidden!DG$50,$D393&gt;=Hidden!DG$50),IF($G393="","x","y"),"")))</f>
        <v/>
      </c>
      <c r="DO393" s="41" t="str">
        <f>IF(Hidden!DH$51="Yes","H",IF($B393="","",IF(AND($C393&lt;=Hidden!DH$50,$D393&gt;=Hidden!DH$50),IF($G393="","x","y"),"")))</f>
        <v/>
      </c>
      <c r="DP393" s="37" t="str">
        <f>IF(Hidden!DI$51="Yes","H",IF($B393="","",IF(AND($C393&lt;=Hidden!DI$50,$D393&gt;=Hidden!DI$50),IF($G393="","x","y"),"")))</f>
        <v/>
      </c>
      <c r="DQ393" s="37" t="str">
        <f>IF(Hidden!DJ$51="Yes","H",IF($B393="","",IF(AND($C393&lt;=Hidden!DJ$50,$D393&gt;=Hidden!DJ$50),IF($G393="","x","y"),"")))</f>
        <v/>
      </c>
      <c r="DR393" s="37" t="str">
        <f>IF(Hidden!DK$51="Yes","H",IF($B393="","",IF(AND($C393&lt;=Hidden!DK$50,$D393&gt;=Hidden!DK$50),IF($G393="","x","y"),"")))</f>
        <v/>
      </c>
      <c r="DS393" s="40" t="str">
        <f>IF(Hidden!DL$51="Yes","H",IF($B393="","",IF(AND($C393&lt;=Hidden!DL$50,$D393&gt;=Hidden!DL$50),IF($G393="","x","y"),"")))</f>
        <v/>
      </c>
      <c r="DT393" s="44" t="str">
        <f>IF(Hidden!DM$51="Yes","H",IF($B393="","",IF(AND($C393&lt;=Hidden!DM$50,$D393&gt;=Hidden!DM$50),IF($G393="","x","y"),"")))</f>
        <v/>
      </c>
      <c r="DU393" s="37" t="str">
        <f>IF(Hidden!DN$51="Yes","H",IF($B393="","",IF(AND($C393&lt;=Hidden!DN$50,$D393&gt;=Hidden!DN$50),IF($G393="","x","y"),"")))</f>
        <v/>
      </c>
      <c r="DV393" s="37" t="str">
        <f>IF(Hidden!DO$51="Yes","H",IF($B393="","",IF(AND($C393&lt;=Hidden!DO$50,$D393&gt;=Hidden!DO$50),IF($G393="","x","y"),"")))</f>
        <v/>
      </c>
      <c r="DW393" s="37" t="str">
        <f>IF(Hidden!DP$51="Yes","H",IF($B393="","",IF(AND($C393&lt;=Hidden!DP$50,$D393&gt;=Hidden!DP$50),IF($G393="","x","y"),"")))</f>
        <v/>
      </c>
      <c r="DX393" s="45" t="str">
        <f>IF(Hidden!DQ$51="Yes","H",IF($B393="","",IF(AND($C393&lt;=Hidden!DQ$50,$D393&gt;=Hidden!DQ$50),IF($G393="","x","y"),"")))</f>
        <v/>
      </c>
      <c r="DY393" s="44" t="str">
        <f>IF(Hidden!DR$51="Yes","H",IF($B393="","",IF(AND($C393&lt;=Hidden!DR$50,$D393&gt;=Hidden!DR$50),IF($G393="","x","y"),"")))</f>
        <v/>
      </c>
      <c r="DZ393" s="37" t="str">
        <f>IF(Hidden!DS$51="Yes","H",IF($B393="","",IF(AND($C393&lt;=Hidden!DS$50,$D393&gt;=Hidden!DS$50),IF($G393="","x","y"),"")))</f>
        <v/>
      </c>
      <c r="EA393" s="37" t="str">
        <f>IF(Hidden!DT$51="Yes","H",IF($B393="","",IF(AND($C393&lt;=Hidden!DT$50,$D393&gt;=Hidden!DT$50),IF($G393="","x","y"),"")))</f>
        <v/>
      </c>
      <c r="EB393" s="37" t="str">
        <f>IF(Hidden!DU$51="Yes","H",IF($B393="","",IF(AND($C393&lt;=Hidden!DU$50,$D393&gt;=Hidden!DU$50),IF($G393="","x","y"),"")))</f>
        <v/>
      </c>
      <c r="EC393" s="45" t="str">
        <f>IF(Hidden!DV$51="Yes","H",IF($B393="","",IF(AND($C393&lt;=Hidden!DV$50,$D393&gt;=Hidden!DV$50),IF($G393="","x","y"),"")))</f>
        <v/>
      </c>
      <c r="ED393" s="41" t="str">
        <f>IF(Hidden!DW$51="Yes","H",IF($B393="","",IF(AND($C393&lt;=Hidden!DW$50,$D393&gt;=Hidden!DW$50),IF($G393="","x","y"),"")))</f>
        <v/>
      </c>
      <c r="EE393" s="37" t="str">
        <f>IF(Hidden!DX$51="Yes","H",IF($B393="","",IF(AND($C393&lt;=Hidden!DX$50,$D393&gt;=Hidden!DX$50),IF($G393="","x","y"),"")))</f>
        <v/>
      </c>
      <c r="EF393" s="37" t="str">
        <f>IF(Hidden!DY$51="Yes","H",IF($B393="","",IF(AND($C393&lt;=Hidden!DY$50,$D393&gt;=Hidden!DY$50),IF($G393="","x","y"),"")))</f>
        <v/>
      </c>
      <c r="EG393" s="37" t="str">
        <f>IF(Hidden!DZ$51="Yes","H",IF($B393="","",IF(AND($C393&lt;=Hidden!DZ$50,$D393&gt;=Hidden!DZ$50),IF($G393="","x","y"),"")))</f>
        <v/>
      </c>
      <c r="EH393" s="38" t="str">
        <f>IF(Hidden!EA$51="Yes","H",IF($B393="","",IF(AND($C393&lt;=Hidden!EA$50,$D393&gt;=Hidden!EA$50),IF($G393="","x","y"),"")))</f>
        <v/>
      </c>
      <c r="EI393" s="41" t="str">
        <f>IF(Hidden!EB$51="Yes","H",IF($B393="","",IF(AND($C393&lt;=Hidden!EB$50,$D393&gt;=Hidden!EB$50),IF($G393="","x","y"),"")))</f>
        <v/>
      </c>
      <c r="EJ393" s="37" t="str">
        <f>IF(Hidden!EC$51="Yes","H",IF($B393="","",IF(AND($C393&lt;=Hidden!EC$50,$D393&gt;=Hidden!EC$50),IF($G393="","x","y"),"")))</f>
        <v/>
      </c>
      <c r="EK393" s="37" t="str">
        <f>IF(Hidden!ED$51="Yes","H",IF($B393="","",IF(AND($C393&lt;=Hidden!ED$50,$D393&gt;=Hidden!ED$50),IF($G393="","x","y"),"")))</f>
        <v/>
      </c>
      <c r="EL393" s="37" t="str">
        <f>IF(Hidden!EE$51="Yes","H",IF($B393="","",IF(AND($C393&lt;=Hidden!EE$50,$D393&gt;=Hidden!EE$50),IF($G393="","x","y"),"")))</f>
        <v/>
      </c>
      <c r="EM393" s="38" t="str">
        <f>IF(Hidden!EF$51="Yes","H",IF($B393="","",IF(AND($C393&lt;=Hidden!EF$50,$D393&gt;=Hidden!EF$50),IF($G393="","x","y"),"")))</f>
        <v/>
      </c>
      <c r="EN393" s="41" t="str">
        <f>IF(Hidden!EG$51="Yes","H",IF($B393="","",IF(AND($C393&lt;=Hidden!EG$50,$D393&gt;=Hidden!EG$50),IF($G393="","x","y"),"")))</f>
        <v/>
      </c>
      <c r="EO393" s="37" t="str">
        <f>IF(Hidden!EH$51="Yes","H",IF($B393="","",IF(AND($C393&lt;=Hidden!EH$50,$D393&gt;=Hidden!EH$50),IF($G393="","x","y"),"")))</f>
        <v/>
      </c>
      <c r="EP393" s="37" t="str">
        <f>IF(Hidden!EI$51="Yes","H",IF($B393="","",IF(AND($C393&lt;=Hidden!EI$50,$D393&gt;=Hidden!EI$50),IF($G393="","x","y"),"")))</f>
        <v/>
      </c>
      <c r="EQ393" s="37" t="str">
        <f>IF(Hidden!EJ$51="Yes","H",IF($B393="","",IF(AND($C393&lt;=Hidden!EJ$50,$D393&gt;=Hidden!EJ$50),IF($G393="","x","y"),"")))</f>
        <v/>
      </c>
      <c r="ER393" s="38" t="str">
        <f>IF(Hidden!EK$51="Yes","H",IF($B393="","",IF(AND($C393&lt;=Hidden!EK$50,$D393&gt;=Hidden!EK$50),IF($G393="","x","y"),"")))</f>
        <v/>
      </c>
      <c r="ES393" s="41" t="str">
        <f>IF(Hidden!EL$51="Yes","H",IF($B393="","",IF(AND($C393&lt;=Hidden!EL$50,$D393&gt;=Hidden!EL$50),IF($G393="","x","y"),"")))</f>
        <v/>
      </c>
      <c r="ET393" s="37" t="str">
        <f>IF(Hidden!EM$51="Yes","H",IF($B393="","",IF(AND($C393&lt;=Hidden!EM$50,$D393&gt;=Hidden!EM$50),IF($G393="","x","y"),"")))</f>
        <v/>
      </c>
      <c r="EU393" s="37" t="str">
        <f>IF(Hidden!EN$51="Yes","H",IF($B393="","",IF(AND($C393&lt;=Hidden!EN$50,$D393&gt;=Hidden!EN$50),IF($G393="","x","y"),"")))</f>
        <v/>
      </c>
      <c r="EV393" s="37" t="str">
        <f>IF(Hidden!EO$51="Yes","H",IF($B393="","",IF(AND($C393&lt;=Hidden!EO$50,$D393&gt;=Hidden!EO$50),IF($G393="","x","y"),"")))</f>
        <v/>
      </c>
      <c r="EW393" s="38" t="str">
        <f>IF(Hidden!EP$51="Yes","H",IF($B393="","",IF(AND($C393&lt;=Hidden!EP$50,$D393&gt;=Hidden!EP$50),IF($G393="","x","y"),"")))</f>
        <v/>
      </c>
      <c r="EX393" s="41" t="str">
        <f>IF(Hidden!EQ$51="Yes","H",IF($B393="","",IF(AND($C393&lt;=Hidden!EQ$50,$D393&gt;=Hidden!EQ$50),IF($G393="","x","y"),"")))</f>
        <v/>
      </c>
      <c r="EY393" s="37" t="str">
        <f>IF(Hidden!ER$51="Yes","H",IF($B393="","",IF(AND($C393&lt;=Hidden!ER$50,$D393&gt;=Hidden!ER$50),IF($G393="","x","y"),"")))</f>
        <v/>
      </c>
      <c r="EZ393" s="37" t="str">
        <f>IF(Hidden!ES$51="Yes","H",IF($B393="","",IF(AND($C393&lt;=Hidden!ES$50,$D393&gt;=Hidden!ES$50),IF($G393="","x","y"),"")))</f>
        <v/>
      </c>
      <c r="FA393" s="37" t="str">
        <f>IF(Hidden!ET$51="Yes","H",IF($B393="","",IF(AND($C393&lt;=Hidden!ET$50,$D393&gt;=Hidden!ET$50),IF($G393="","x","y"),"")))</f>
        <v/>
      </c>
      <c r="FB393" s="38" t="str">
        <f>IF(Hidden!EU$51="Yes","H",IF($B393="","",IF(AND($C393&lt;=Hidden!EU$50,$D393&gt;=Hidden!EU$50),IF($G393="","x","y"),"")))</f>
        <v/>
      </c>
      <c r="FC393" s="41" t="str">
        <f>IF(Hidden!EV$51="Yes","H",IF($B393="","",IF(AND($C393&lt;=Hidden!EV$50,$D393&gt;=Hidden!EV$50),IF($G393="","x","y"),"")))</f>
        <v/>
      </c>
      <c r="FD393" s="37" t="str">
        <f>IF(Hidden!EW$51="Yes","H",IF($B393="","",IF(AND($C393&lt;=Hidden!EW$50,$D393&gt;=Hidden!EW$50),IF($G393="","x","y"),"")))</f>
        <v/>
      </c>
      <c r="FE393" s="37" t="str">
        <f>IF(Hidden!EX$51="Yes","H",IF($B393="","",IF(AND($C393&lt;=Hidden!EX$50,$D393&gt;=Hidden!EX$50),IF($G393="","x","y"),"")))</f>
        <v/>
      </c>
      <c r="FF393" s="37" t="str">
        <f>IF(Hidden!EY$51="Yes","H",IF($B393="","",IF(AND($C393&lt;=Hidden!EY$50,$D393&gt;=Hidden!EY$50),IF($G393="","x","y"),"")))</f>
        <v/>
      </c>
      <c r="FG393" s="38" t="str">
        <f>IF(Hidden!EZ$51="Yes","H",IF($B393="","",IF(AND($C393&lt;=Hidden!EZ$50,$D393&gt;=Hidden!EZ$50),IF($G393="","x","y"),"")))</f>
        <v/>
      </c>
      <c r="FH393" s="41" t="str">
        <f>IF(Hidden!FA$51="Yes","H",IF($B393="","",IF(AND($C393&lt;=Hidden!FA$50,$D393&gt;=Hidden!FA$50),IF($G393="","x","y"),"")))</f>
        <v/>
      </c>
      <c r="FI393" s="37" t="str">
        <f>IF(Hidden!FB$51="Yes","H",IF($B393="","",IF(AND($C393&lt;=Hidden!FB$50,$D393&gt;=Hidden!FB$50),IF($G393="","x","y"),"")))</f>
        <v/>
      </c>
      <c r="FJ393" s="37" t="str">
        <f>IF(Hidden!FC$51="Yes","H",IF($B393="","",IF(AND($C393&lt;=Hidden!FC$50,$D393&gt;=Hidden!FC$50),IF($G393="","x","y"),"")))</f>
        <v/>
      </c>
      <c r="FK393" s="37" t="str">
        <f>IF(Hidden!FD$51="Yes","H",IF($B393="","",IF(AND($C393&lt;=Hidden!FD$50,$D393&gt;=Hidden!FD$50),IF($G393="","x","y"),"")))</f>
        <v/>
      </c>
      <c r="FL393" s="38" t="str">
        <f>IF(Hidden!FE$51="Yes","H",IF($B393="","",IF(AND($C393&lt;=Hidden!FE$50,$D393&gt;=Hidden!FE$50),IF($G393="","x","y"),"")))</f>
        <v/>
      </c>
      <c r="FM393" s="41" t="str">
        <f>IF(Hidden!FF$51="Yes","H",IF($B393="","",IF(AND($C393&lt;=Hidden!FF$50,$D393&gt;=Hidden!FF$50),IF($G393="","x","y"),"")))</f>
        <v/>
      </c>
      <c r="FN393" s="37" t="str">
        <f>IF(Hidden!FG$51="Yes","H",IF($B393="","",IF(AND($C393&lt;=Hidden!FG$50,$D393&gt;=Hidden!FG$50),IF($G393="","x","y"),"")))</f>
        <v/>
      </c>
      <c r="FO393" s="37" t="str">
        <f>IF(Hidden!FH$51="Yes","H",IF($B393="","",IF(AND($C393&lt;=Hidden!FH$50,$D393&gt;=Hidden!FH$50),IF($G393="","x","y"),"")))</f>
        <v/>
      </c>
      <c r="FP393" s="37" t="str">
        <f>IF(Hidden!FI$51="Yes","H",IF($B393="","",IF(AND($C393&lt;=Hidden!FI$50,$D393&gt;=Hidden!FI$50),IF($G393="","x","y"),"")))</f>
        <v/>
      </c>
      <c r="FQ393" s="38" t="str">
        <f>IF(Hidden!FJ$51="Yes","H",IF($B393="","",IF(AND($C393&lt;=Hidden!FJ$50,$D393&gt;=Hidden!FJ$50),IF($G393="","x","y"),"")))</f>
        <v/>
      </c>
      <c r="FR393" s="41" t="str">
        <f>IF(Hidden!FK$51="Yes","H",IF($B393="","",IF(AND($C393&lt;=Hidden!FK$50,$D393&gt;=Hidden!FK$50),IF($G393="","x","y"),"")))</f>
        <v/>
      </c>
      <c r="FS393" s="37" t="str">
        <f>IF(Hidden!FL$51="Yes","H",IF($B393="","",IF(AND($C393&lt;=Hidden!FL$50,$D393&gt;=Hidden!FL$50),IF($G393="","x","y"),"")))</f>
        <v/>
      </c>
      <c r="FT393" s="37" t="str">
        <f>IF(Hidden!FM$51="Yes","H",IF($B393="","",IF(AND($C393&lt;=Hidden!FM$50,$D393&gt;=Hidden!FM$50),IF($G393="","x","y"),"")))</f>
        <v/>
      </c>
      <c r="FU393" s="37" t="str">
        <f>IF(Hidden!FN$51="Yes","H",IF($B393="","",IF(AND($C393&lt;=Hidden!FN$50,$D393&gt;=Hidden!FN$50),IF($G393="","x","y"),"")))</f>
        <v/>
      </c>
      <c r="FV393" s="38" t="str">
        <f>IF(Hidden!FO$51="Yes","H",IF($B393="","",IF(AND($C393&lt;=Hidden!FO$50,$D393&gt;=Hidden!FO$50),IF($G393="","x","y"),"")))</f>
        <v/>
      </c>
      <c r="FW393" s="41" t="str">
        <f>IF(Hidden!FP$51="Yes","H",IF($B393="","",IF(AND($C393&lt;=Hidden!FP$50,$D393&gt;=Hidden!FP$50),IF($G393="","x","y"),"")))</f>
        <v/>
      </c>
      <c r="FX393" s="37" t="str">
        <f>IF(Hidden!FQ$51="Yes","H",IF($B393="","",IF(AND($C393&lt;=Hidden!FQ$50,$D393&gt;=Hidden!FQ$50),IF($G393="","x","y"),"")))</f>
        <v/>
      </c>
      <c r="FY393" s="37" t="str">
        <f>IF(Hidden!FR$51="Yes","H",IF($B393="","",IF(AND($C393&lt;=Hidden!FR$50,$D393&gt;=Hidden!FR$50),IF($G393="","x","y"),"")))</f>
        <v/>
      </c>
      <c r="FZ393" s="37" t="str">
        <f>IF(Hidden!FS$51="Yes","H",IF($B393="","",IF(AND($C393&lt;=Hidden!FS$50,$D393&gt;=Hidden!FS$50),IF($G393="","x","y"),"")))</f>
        <v/>
      </c>
      <c r="GA393" s="38" t="str">
        <f>IF(Hidden!FT$51="Yes","H",IF($B393="","",IF(AND($C393&lt;=Hidden!FT$50,$D393&gt;=Hidden!FT$50),IF($G393="","x","y"),"")))</f>
        <v/>
      </c>
      <c r="GB393" s="41" t="str">
        <f>IF(Hidden!FU$51="Yes","H",IF($B393="","",IF(AND($C393&lt;=Hidden!FU$50,$D393&gt;=Hidden!FU$50),IF($G393="","x","y"),"")))</f>
        <v/>
      </c>
      <c r="GC393" s="37" t="str">
        <f>IF(Hidden!FV$51="Yes","H",IF($B393="","",IF(AND($C393&lt;=Hidden!FV$50,$D393&gt;=Hidden!FV$50),IF($G393="","x","y"),"")))</f>
        <v/>
      </c>
      <c r="GD393" s="37" t="str">
        <f>IF(Hidden!FW$51="Yes","H",IF($B393="","",IF(AND($C393&lt;=Hidden!FW$50,$D393&gt;=Hidden!FW$50),IF($G393="","x","y"),"")))</f>
        <v/>
      </c>
      <c r="GE393" s="37" t="str">
        <f>IF(Hidden!FX$51="Yes","H",IF($B393="","",IF(AND($C393&lt;=Hidden!FX$50,$D393&gt;=Hidden!FX$50),IF($G393="","x","y"),"")))</f>
        <v/>
      </c>
      <c r="GF393" s="38" t="str">
        <f>IF(Hidden!FY$51="Yes","H",IF($B393="","",IF(AND($C393&lt;=Hidden!FY$50,$D393&gt;=Hidden!FY$50),IF($G393="","x","y"),"")))</f>
        <v/>
      </c>
      <c r="GG393" s="41" t="str">
        <f>IF(Hidden!FZ$51="Yes","H",IF($B393="","",IF(AND($C393&lt;=Hidden!FZ$50,$D393&gt;=Hidden!FZ$50),IF($G393="","x","y"),"")))</f>
        <v/>
      </c>
      <c r="GH393" s="37" t="str">
        <f>IF(Hidden!GA$51="Yes","H",IF($B393="","",IF(AND($C393&lt;=Hidden!GA$50,$D393&gt;=Hidden!GA$50),IF($G393="","x","y"),"")))</f>
        <v/>
      </c>
      <c r="GI393" s="37" t="str">
        <f>IF(Hidden!GB$51="Yes","H",IF($B393="","",IF(AND($C393&lt;=Hidden!GB$50,$D393&gt;=Hidden!GB$50),IF($G393="","x","y"),"")))</f>
        <v/>
      </c>
      <c r="GJ393" s="37" t="str">
        <f>IF(Hidden!GC$51="Yes","H",IF($B393="","",IF(AND($C393&lt;=Hidden!GC$50,$D393&gt;=Hidden!GC$50),IF($G393="","x","y"),"")))</f>
        <v/>
      </c>
      <c r="GK393" s="38" t="str">
        <f>IF(Hidden!GD$51="Yes","H",IF($B393="","",IF(AND($C393&lt;=Hidden!GD$50,$D393&gt;=Hidden!GD$50),IF($G393="","x","y"),"")))</f>
        <v/>
      </c>
      <c r="GL393" s="41" t="str">
        <f>IF(Hidden!GE$51="Yes","H",IF($B393="","",IF(AND($C393&lt;=Hidden!GE$50,$D393&gt;=Hidden!GE$50),IF($G393="","x","y"),"")))</f>
        <v/>
      </c>
      <c r="GM393" s="37" t="str">
        <f>IF(Hidden!GF$51="Yes","H",IF($B393="","",IF(AND($C393&lt;=Hidden!GF$50,$D393&gt;=Hidden!GF$50),IF($G393="","x","y"),"")))</f>
        <v/>
      </c>
      <c r="GN393" s="37" t="str">
        <f>IF(Hidden!GG$51="Yes","H",IF($B393="","",IF(AND($C393&lt;=Hidden!GG$50,$D393&gt;=Hidden!GG$50),IF($G393="","x","y"),"")))</f>
        <v/>
      </c>
      <c r="GO393" s="37" t="str">
        <f>IF(Hidden!GH$51="Yes","H",IF($B393="","",IF(AND($C393&lt;=Hidden!GH$50,$D393&gt;=Hidden!GH$50),IF($G393="","x","y"),"")))</f>
        <v/>
      </c>
      <c r="GP393" s="38" t="str">
        <f>IF(Hidden!GI$51="Yes","H",IF($B393="","",IF(AND($C393&lt;=Hidden!GI$50,$D393&gt;=Hidden!GI$50),IF($G393="","x","y"),"")))</f>
        <v/>
      </c>
      <c r="GQ393" s="41" t="str">
        <f>IF(Hidden!GJ$51="Yes","H",IF($B393="","",IF(AND($C393&lt;=Hidden!GJ$50,$D393&gt;=Hidden!GJ$50),IF($G393="","x","y"),"")))</f>
        <v/>
      </c>
      <c r="GR393" s="37" t="str">
        <f>IF(Hidden!GK$51="Yes","H",IF($B393="","",IF(AND($C393&lt;=Hidden!GK$50,$D393&gt;=Hidden!GK$50),IF($G393="","x","y"),"")))</f>
        <v/>
      </c>
      <c r="GS393" s="37" t="str">
        <f>IF(Hidden!GL$51="Yes","H",IF($B393="","",IF(AND($C393&lt;=Hidden!GL$50,$D393&gt;=Hidden!GL$50),IF($G393="","x","y"),"")))</f>
        <v/>
      </c>
      <c r="GT393" s="37" t="str">
        <f>IF(Hidden!GM$51="Yes","H",IF($B393="","",IF(AND($C393&lt;=Hidden!GM$50,$D393&gt;=Hidden!GM$50),IF($G393="","x","y"),"")))</f>
        <v/>
      </c>
      <c r="GU393" s="38" t="str">
        <f>IF(Hidden!GN$51="Yes","H",IF($B393="","",IF(AND($C393&lt;=Hidden!GN$50,$D393&gt;=Hidden!GN$50),IF($G393="","x","y"),"")))</f>
        <v/>
      </c>
      <c r="GV393" s="41" t="str">
        <f>IF(Hidden!GO$51="Yes","H",IF($B393="","",IF(AND($C393&lt;=Hidden!GO$50,$D393&gt;=Hidden!GO$50),IF($G393="","x","y"),"")))</f>
        <v/>
      </c>
      <c r="GW393" s="37" t="str">
        <f>IF(Hidden!GP$51="Yes","H",IF($B393="","",IF(AND($C393&lt;=Hidden!GP$50,$D393&gt;=Hidden!GP$50),IF($G393="","x","y"),"")))</f>
        <v/>
      </c>
      <c r="GX393" s="37" t="str">
        <f>IF(Hidden!GQ$51="Yes","H",IF($B393="","",IF(AND($C393&lt;=Hidden!GQ$50,$D393&gt;=Hidden!GQ$50),IF($G393="","x","y"),"")))</f>
        <v/>
      </c>
      <c r="GY393" s="37" t="str">
        <f>IF(Hidden!GR$51="Yes","H",IF($B393="","",IF(AND($C393&lt;=Hidden!GR$50,$D393&gt;=Hidden!GR$50),IF($G393="","x","y"),"")))</f>
        <v/>
      </c>
      <c r="GZ393" s="38" t="str">
        <f>IF(Hidden!GS$51="Yes","H",IF($B393="","",IF(AND($C393&lt;=Hidden!GS$50,$D393&gt;=Hidden!GS$50),IF($G393="","x","y"),"")))</f>
        <v/>
      </c>
      <c r="HA393" s="41" t="str">
        <f>IF(Hidden!GT$51="Yes","H",IF($B393="","",IF(AND($C393&lt;=Hidden!GT$50,$D393&gt;=Hidden!GT$50),IF($G393="","x","y"),"")))</f>
        <v/>
      </c>
      <c r="HB393" s="37" t="str">
        <f>IF(Hidden!GU$51="Yes","H",IF($B393="","",IF(AND($C393&lt;=Hidden!GU$50,$D393&gt;=Hidden!GU$50),IF($G393="","x","y"),"")))</f>
        <v/>
      </c>
      <c r="HC393" s="37" t="str">
        <f>IF(Hidden!GV$51="Yes","H",IF($B393="","",IF(AND($C393&lt;=Hidden!GV$50,$D393&gt;=Hidden!GV$50),IF($G393="","x","y"),"")))</f>
        <v/>
      </c>
      <c r="HD393" s="37" t="str">
        <f>IF(Hidden!GW$51="Yes","H",IF($B393="","",IF(AND($C393&lt;=Hidden!GW$50,$D393&gt;=Hidden!GW$50),IF($G393="","x","y"),"")))</f>
        <v/>
      </c>
      <c r="HE393" s="38" t="str">
        <f>IF(Hidden!GX$51="Yes","H",IF($B393="","",IF(AND($C393&lt;=Hidden!GX$50,$D393&gt;=Hidden!GX$50),IF($G393="","x","y"),"")))</f>
        <v/>
      </c>
      <c r="HF393" s="41" t="str">
        <f>IF(Hidden!GY$51="Yes","H",IF($B393="","",IF(AND($C393&lt;=Hidden!GY$50,$D393&gt;=Hidden!GY$50),IF($G393="","x","y"),"")))</f>
        <v/>
      </c>
      <c r="HG393" s="37" t="str">
        <f>IF(Hidden!GZ$51="Yes","H",IF($B393="","",IF(AND($C393&lt;=Hidden!GZ$50,$D393&gt;=Hidden!GZ$50),IF($G393="","x","y"),"")))</f>
        <v/>
      </c>
      <c r="HH393" s="37" t="str">
        <f>IF(Hidden!HA$51="Yes","H",IF($B393="","",IF(AND($C393&lt;=Hidden!HA$50,$D393&gt;=Hidden!HA$50),IF($G393="","x","y"),"")))</f>
        <v/>
      </c>
      <c r="HI393" s="37" t="str">
        <f>IF(Hidden!HB$51="Yes","H",IF($B393="","",IF(AND($C393&lt;=Hidden!HB$50,$D393&gt;=Hidden!HB$50),IF($G393="","x","y"),"")))</f>
        <v/>
      </c>
      <c r="HJ393" s="38" t="str">
        <f>IF(Hidden!HC$51="Yes","H",IF($B393="","",IF(AND($C393&lt;=Hidden!HC$50,$D393&gt;=Hidden!HC$50),IF($G393="","x","y"),"")))</f>
        <v/>
      </c>
      <c r="HK393" s="41" t="str">
        <f>IF(Hidden!HD$51="Yes","H",IF($B393="","",IF(AND($C393&lt;=Hidden!HD$50,$D393&gt;=Hidden!HD$50),IF($G393="","x","y"),"")))</f>
        <v/>
      </c>
      <c r="HL393" s="37" t="str">
        <f>IF(Hidden!HE$51="Yes","H",IF($B393="","",IF(AND($C393&lt;=Hidden!HE$50,$D393&gt;=Hidden!HE$50),IF($G393="","x","y"),"")))</f>
        <v/>
      </c>
      <c r="HM393" s="37" t="str">
        <f>IF(Hidden!HF$51="Yes","H",IF($B393="","",IF(AND($C393&lt;=Hidden!HF$50,$D393&gt;=Hidden!HF$50),IF($G393="","x","y"),"")))</f>
        <v/>
      </c>
      <c r="HN393" s="37" t="str">
        <f>IF(Hidden!HG$51="Yes","H",IF($B393="","",IF(AND($C393&lt;=Hidden!HG$50,$D393&gt;=Hidden!HG$50),IF($G393="","x","y"),"")))</f>
        <v/>
      </c>
      <c r="HO393" s="38" t="str">
        <f>IF(Hidden!HH$51="Yes","H",IF($B393="","",IF(AND($C393&lt;=Hidden!HH$50,$D393&gt;=Hidden!HH$50),IF($G393="","x","y"),"")))</f>
        <v/>
      </c>
      <c r="HP393" s="41" t="str">
        <f>IF(Hidden!HI$51="Yes","H",IF($B393="","",IF(AND($C393&lt;=Hidden!HI$50,$D393&gt;=Hidden!HI$50),IF($G393="","x","y"),"")))</f>
        <v/>
      </c>
      <c r="HQ393" s="37" t="str">
        <f>IF(Hidden!HJ$51="Yes","H",IF($B393="","",IF(AND($C393&lt;=Hidden!HJ$50,$D393&gt;=Hidden!HJ$50),IF($G393="","x","y"),"")))</f>
        <v/>
      </c>
      <c r="HR393" s="37" t="str">
        <f>IF(Hidden!HK$51="Yes","H",IF($B393="","",IF(AND($C393&lt;=Hidden!HK$50,$D393&gt;=Hidden!HK$50),IF($G393="","x","y"),"")))</f>
        <v/>
      </c>
      <c r="HS393" s="37" t="str">
        <f>IF(Hidden!HL$51="Yes","H",IF($B393="","",IF(AND($C393&lt;=Hidden!HL$50,$D393&gt;=Hidden!HL$50),IF($G393="","x","y"),"")))</f>
        <v/>
      </c>
      <c r="HT393" s="38" t="str">
        <f>IF(Hidden!HM$51="Yes","H",IF($B393="","",IF(AND($C393&lt;=Hidden!HM$50,$D393&gt;=Hidden!HM$50),IF($G393="","x","y"),"")))</f>
        <v/>
      </c>
      <c r="HU393" s="41" t="str">
        <f>IF(Hidden!HN$51="Yes","H",IF($B393="","",IF(AND($C393&lt;=Hidden!HN$50,$D393&gt;=Hidden!HN$50),IF($G393="","x","y"),"")))</f>
        <v/>
      </c>
      <c r="HV393" s="37" t="str">
        <f>IF(Hidden!HO$51="Yes","H",IF($B393="","",IF(AND($C393&lt;=Hidden!HO$50,$D393&gt;=Hidden!HO$50),IF($G393="","x","y"),"")))</f>
        <v/>
      </c>
      <c r="HW393" s="37" t="str">
        <f>IF(Hidden!HP$51="Yes","H",IF($B393="","",IF(AND($C393&lt;=Hidden!HP$50,$D393&gt;=Hidden!HP$50),IF($G393="","x","y"),"")))</f>
        <v/>
      </c>
      <c r="HX393" s="37" t="str">
        <f>IF(Hidden!HQ$51="Yes","H",IF($B393="","",IF(AND($C393&lt;=Hidden!HQ$50,$D393&gt;=Hidden!HQ$50),IF($G393="","x","y"),"")))</f>
        <v/>
      </c>
      <c r="HY393" s="38" t="str">
        <f>IF(Hidden!HR$51="Yes","H",IF($B393="","",IF(AND($C393&lt;=Hidden!HR$50,$D393&gt;=Hidden!HR$50),IF($G393="","x","y"),"")))</f>
        <v/>
      </c>
      <c r="HZ393" s="41" t="str">
        <f>IF(Hidden!HS$51="Yes","H",IF($B393="","",IF(AND($C393&lt;=Hidden!HS$50,$D393&gt;=Hidden!HS$50),IF($G393="","x","y"),"")))</f>
        <v/>
      </c>
      <c r="IA393" s="37" t="str">
        <f>IF(Hidden!HT$51="Yes","H",IF($B393="","",IF(AND($C393&lt;=Hidden!HT$50,$D393&gt;=Hidden!HT$50),IF($G393="","x","y"),"")))</f>
        <v/>
      </c>
      <c r="IB393" s="37" t="str">
        <f>IF(Hidden!HU$51="Yes","H",IF($B393="","",IF(AND($C393&lt;=Hidden!HU$50,$D393&gt;=Hidden!HU$50),IF($G393="","x","y"),"")))</f>
        <v/>
      </c>
      <c r="IC393" s="37" t="str">
        <f>IF(Hidden!HV$51="Yes","H",IF($B393="","",IF(AND($C393&lt;=Hidden!HV$50,$D393&gt;=Hidden!HV$50),IF($G393="","x","y"),"")))</f>
        <v/>
      </c>
      <c r="ID393" s="38" t="str">
        <f>IF(Hidden!HW$51="Yes","H",IF($B393="","",IF(AND($C393&lt;=Hidden!HW$50,$D393&gt;=Hidden!HW$50),IF($G393="","x","y"),"")))</f>
        <v/>
      </c>
      <c r="IE393" s="41" t="str">
        <f>IF(Hidden!HX$51="Yes","H",IF($B393="","",IF(AND($C393&lt;=Hidden!HX$50,$D393&gt;=Hidden!HX$50),IF($G393="","x","y"),"")))</f>
        <v/>
      </c>
      <c r="IF393" s="37" t="str">
        <f>IF(Hidden!HY$51="Yes","H",IF($B393="","",IF(AND($C393&lt;=Hidden!HY$50,$D393&gt;=Hidden!HY$50),IF($G393="","x","y"),"")))</f>
        <v/>
      </c>
      <c r="IG393" s="37" t="str">
        <f>IF(Hidden!HZ$51="Yes","H",IF($B393="","",IF(AND($C393&lt;=Hidden!HZ$50,$D393&gt;=Hidden!HZ$50),IF($G393="","x","y"),"")))</f>
        <v/>
      </c>
      <c r="IH393" s="37" t="str">
        <f>IF(Hidden!IA$51="Yes","H",IF($B393="","",IF(AND($C393&lt;=Hidden!IA$50,$D393&gt;=Hidden!IA$50),IF($G393="","x","y"),"")))</f>
        <v/>
      </c>
      <c r="II393" s="38" t="str">
        <f>IF(Hidden!IB$51="Yes","H",IF($B393="","",IF(AND($C393&lt;=Hidden!IB$50,$D393&gt;=Hidden!IB$50),IF($G393="","x","y"),"")))</f>
        <v/>
      </c>
      <c r="IJ393" s="41" t="str">
        <f>IF(Hidden!IC$51="Yes","H",IF($B393="","",IF(AND($C393&lt;=Hidden!IC$50,$D393&gt;=Hidden!IC$50),IF($G393="","x","y"),"")))</f>
        <v/>
      </c>
      <c r="IK393" s="37" t="str">
        <f>IF(Hidden!ID$51="Yes","H",IF($B393="","",IF(AND($C393&lt;=Hidden!ID$50,$D393&gt;=Hidden!ID$50),IF($G393="","x","y"),"")))</f>
        <v/>
      </c>
      <c r="IL393" s="37" t="str">
        <f>IF(Hidden!IE$51="Yes","H",IF($B393="","",IF(AND($C393&lt;=Hidden!IE$50,$D393&gt;=Hidden!IE$50),IF($G393="","x","y"),"")))</f>
        <v/>
      </c>
      <c r="IM393" s="37" t="str">
        <f>IF(Hidden!IF$51="Yes","H",IF($B393="","",IF(AND($C393&lt;=Hidden!IF$50,$D393&gt;=Hidden!IF$50),IF($G393="","x","y"),"")))</f>
        <v/>
      </c>
      <c r="IN393" s="38" t="str">
        <f>IF(Hidden!IG$51="Yes","H",IF($B393="","",IF(AND($C393&lt;=Hidden!IG$50,$D393&gt;=Hidden!IG$50),IF($G393="","x","y"),"")))</f>
        <v/>
      </c>
      <c r="IO393" s="41" t="str">
        <f>IF(Hidden!IH$51="Yes","H",IF($B393="","",IF(AND($C393&lt;=Hidden!IH$50,$D393&gt;=Hidden!IH$50),IF($G393="","x","y"),"")))</f>
        <v/>
      </c>
      <c r="IP393" s="37" t="str">
        <f>IF(Hidden!II$51="Yes","H",IF($B393="","",IF(AND($C393&lt;=Hidden!II$50,$D393&gt;=Hidden!II$50),IF($G393="","x","y"),"")))</f>
        <v/>
      </c>
      <c r="IQ393" s="37" t="str">
        <f>IF(Hidden!IJ$51="Yes","H",IF($B393="","",IF(AND($C393&lt;=Hidden!IJ$50,$D393&gt;=Hidden!IJ$50),IF($G393="","x","y"),"")))</f>
        <v/>
      </c>
      <c r="IR393" s="37" t="str">
        <f>IF(Hidden!IK$51="Yes","H",IF($B393="","",IF(AND($C393&lt;=Hidden!IK$50,$D393&gt;=Hidden!IK$50),IF($G393="","x","y"),"")))</f>
        <v/>
      </c>
      <c r="IS393" s="38" t="str">
        <f>IF(Hidden!IL$51="Yes","H",IF($B393="","",IF(AND($C393&lt;=Hidden!IL$50,$D393&gt;=Hidden!IL$50),IF($G393="","x","y"),"")))</f>
        <v/>
      </c>
      <c r="IT393" s="41" t="str">
        <f>IF(Hidden!IM$51="Yes","H",IF($B393="","",IF(AND($C393&lt;=Hidden!IM$50,$D393&gt;=Hidden!IM$50),IF($G393="","x","y"),"")))</f>
        <v/>
      </c>
      <c r="IU393" s="37" t="str">
        <f>IF(Hidden!IN$51="Yes","H",IF($B393="","",IF(AND($C393&lt;=Hidden!IN$50,$D393&gt;=Hidden!IN$50),IF($G393="","x","y"),"")))</f>
        <v/>
      </c>
      <c r="IV393" s="37" t="str">
        <f>IF(Hidden!IO$51="Yes","H",IF($B393="","",IF(AND($C393&lt;=Hidden!IO$50,$D393&gt;=Hidden!IO$50),IF($G393="","x","y"),"")))</f>
        <v/>
      </c>
      <c r="IW393" s="37" t="str">
        <f>IF(Hidden!IP$51="Yes","H",IF($B393="","",IF(AND($C393&lt;=Hidden!IP$50,$D393&gt;=Hidden!IP$50),IF($G393="","x","y"),"")))</f>
        <v/>
      </c>
      <c r="IX393" s="38" t="str">
        <f>IF(Hidden!IQ$51="Yes","H",IF($B393="","",IF(AND($C393&lt;=Hidden!IQ$50,$D393&gt;=Hidden!IQ$50),IF($G393="","x","y"),"")))</f>
        <v/>
      </c>
      <c r="IY393" s="41" t="str">
        <f>IF(Hidden!IR$51="Yes","H",IF($B393="","",IF(AND($C393&lt;=Hidden!IR$50,$D393&gt;=Hidden!IR$50),IF($G393="","x","y"),"")))</f>
        <v/>
      </c>
      <c r="IZ393" s="37" t="str">
        <f>IF(Hidden!IS$51="Yes","H",IF($B393="","",IF(AND($C393&lt;=Hidden!IS$50,$D393&gt;=Hidden!IS$50),IF($G393="","x","y"),"")))</f>
        <v/>
      </c>
      <c r="JA393" s="37" t="str">
        <f>IF(Hidden!IT$51="Yes","H",IF($B393="","",IF(AND($C393&lt;=Hidden!IT$50,$D393&gt;=Hidden!IT$50),IF($G393="","x","y"),"")))</f>
        <v/>
      </c>
      <c r="JB393" s="37" t="str">
        <f>IF(Hidden!IU$51="Yes","H",IF($B393="","",IF(AND($C393&lt;=Hidden!IU$50,$D393&gt;=Hidden!IU$50),IF($G393="","x","y"),"")))</f>
        <v/>
      </c>
      <c r="JC393" s="38" t="str">
        <f>IF(Hidden!IV$51="Yes","H",IF($B393="","",IF(AND($C393&lt;=Hidden!IV$50,$D393&gt;=Hidden!IV$50),IF($G393="","x","y"),"")))</f>
        <v/>
      </c>
      <c r="JD393" s="41" t="str">
        <f>IF(Hidden!IW$51="Yes","H",IF($B393="","",IF(AND($C393&lt;=Hidden!IW$50,$D393&gt;=Hidden!IW$50),IF($G393="","x","y"),"")))</f>
        <v/>
      </c>
      <c r="JE393" s="37" t="str">
        <f>IF(Hidden!IX$51="Yes","H",IF($B393="","",IF(AND($C393&lt;=Hidden!IX$50,$D393&gt;=Hidden!IX$50),IF($G393="","x","y"),"")))</f>
        <v/>
      </c>
      <c r="JF393" s="37" t="str">
        <f>IF(Hidden!IY$51="Yes","H",IF($B393="","",IF(AND($C393&lt;=Hidden!IY$50,$D393&gt;=Hidden!IY$50),IF($G393="","x","y"),"")))</f>
        <v/>
      </c>
      <c r="JG393" s="37" t="str">
        <f>IF(Hidden!IZ$51="Yes","H",IF($B393="","",IF(AND($C393&lt;=Hidden!IZ$50,$D393&gt;=Hidden!IZ$50),IF($G393="","x","y"),"")))</f>
        <v/>
      </c>
      <c r="JH393" s="38" t="str">
        <f>IF(Hidden!JA$51="Yes","H",IF($B393="","",IF(AND($C393&lt;=Hidden!JA$50,$D393&gt;=Hidden!JA$50),IF($G393="","x","y"),"")))</f>
        <v/>
      </c>
      <c r="JI393" s="41" t="str">
        <f>IF(Hidden!JB$51="Yes","H",IF($B393="","",IF(AND($C393&lt;=Hidden!JB$50,$D393&gt;=Hidden!JB$50),IF($G393="","x","y"),"")))</f>
        <v/>
      </c>
      <c r="JJ393" s="37" t="str">
        <f>IF(Hidden!JC$51="Yes","H",IF($B393="","",IF(AND($C393&lt;=Hidden!JC$50,$D393&gt;=Hidden!JC$50),IF($G393="","x","y"),"")))</f>
        <v/>
      </c>
      <c r="JK393" s="37" t="str">
        <f>IF(Hidden!JD$51="Yes","H",IF($B393="","",IF(AND($C393&lt;=Hidden!JD$50,$D393&gt;=Hidden!JD$50),IF($G393="","x","y"),"")))</f>
        <v/>
      </c>
      <c r="JL393" s="37" t="str">
        <f>IF(Hidden!JE$51="Yes","H",IF($B393="","",IF(AND($C393&lt;=Hidden!JE$50,$D393&gt;=Hidden!JE$50),IF($G393="","x","y"),"")))</f>
        <v/>
      </c>
      <c r="JM393" s="38" t="str">
        <f>IF(Hidden!JF$51="Yes","H",IF($B393="","",IF(AND($C393&lt;=Hidden!JF$50,$D393&gt;=Hidden!JF$50),IF($G393="","x","y"),"")))</f>
        <v/>
      </c>
      <c r="JN393" s="41" t="str">
        <f>IF(Hidden!JG$51="Yes","H",IF($B393="","",IF(AND($C393&lt;=Hidden!JG$50,$D393&gt;=Hidden!JG$50),IF($G393="","x","y"),"")))</f>
        <v/>
      </c>
      <c r="JO393" s="37" t="str">
        <f>IF(Hidden!JH$51="Yes","H",IF($B393="","",IF(AND($C393&lt;=Hidden!JH$50,$D393&gt;=Hidden!JH$50),IF($G393="","x","y"),"")))</f>
        <v/>
      </c>
      <c r="JP393" s="37" t="str">
        <f>IF(Hidden!JI$51="Yes","H",IF($B393="","",IF(AND($C393&lt;=Hidden!JI$50,$D393&gt;=Hidden!JI$50),IF($G393="","x","y"),"")))</f>
        <v/>
      </c>
      <c r="JQ393" s="37" t="str">
        <f>IF(Hidden!JJ$51="Yes","H",IF($B393="","",IF(AND($C393&lt;=Hidden!JJ$50,$D393&gt;=Hidden!JJ$50),IF($G393="","x","y"),"")))</f>
        <v/>
      </c>
      <c r="JR393" s="38" t="str">
        <f>IF(Hidden!JK$51="Yes","H",IF($B393="","",IF(AND($C393&lt;=Hidden!JK$50,$D393&gt;=Hidden!JK$50),IF($G393="","x","y"),"")))</f>
        <v/>
      </c>
    </row>
    <row r="394" spans="1:278">
      <c r="A394" s="28"/>
      <c r="B394" s="58"/>
      <c r="C394" s="90"/>
      <c r="D394" s="91"/>
      <c r="E394" s="88"/>
      <c r="F394" s="89"/>
      <c r="G394" s="87"/>
      <c r="H394" s="67"/>
      <c r="I394" s="36" t="str">
        <f>IF(Hidden!B$51="Yes","H",IF($B394="","",IF(AND($C394&lt;=Hidden!B$50,$D394&gt;=Hidden!B$50),IF($G394="","x","y"),"")))</f>
        <v/>
      </c>
      <c r="J394" s="37" t="str">
        <f>IF(Hidden!C$51="Yes","H",IF($B394="","",IF(AND($C394&lt;=Hidden!C$50,$D394&gt;=Hidden!C$50),IF($G394="","x","y"),"")))</f>
        <v/>
      </c>
      <c r="K394" s="37" t="str">
        <f>IF(Hidden!D$51="Yes","H",IF($B394="","",IF(AND($C394&lt;=Hidden!D$50,$D394&gt;=Hidden!D$50),IF($G394="","x","y"),"")))</f>
        <v/>
      </c>
      <c r="L394" s="37" t="str">
        <f>IF(Hidden!E$50="Yes","H",IF($B394="","",IF(AND($C394&lt;=Hidden!E$49,$D394&gt;=Hidden!E$49),IF($G394="","x","y"),"")))</f>
        <v/>
      </c>
      <c r="M394" s="40" t="str">
        <f>IF(Hidden!F$50="Yes","H",IF($B394="","",IF(AND($C394&lt;=Hidden!F$49,$D394&gt;=Hidden!F$49),IF($G394="","x","y"),"")))</f>
        <v/>
      </c>
      <c r="N394" s="44" t="str">
        <f>IF(Hidden!G$50="Yes","H",IF($B394="","",IF(AND($C394&lt;=Hidden!G$49,$D394&gt;=Hidden!G$49),IF($G394="","x","y"),"")))</f>
        <v/>
      </c>
      <c r="O394" s="37" t="str">
        <f>IF(Hidden!H$50="Yes","H",IF($B394="","",IF(AND($C394&lt;=Hidden!H$49,$D394&gt;=Hidden!H$49),IF($G394="","x","y"),"")))</f>
        <v/>
      </c>
      <c r="P394" s="37" t="str">
        <f>IF(Hidden!I$50="Yes","H",IF($B394="","",IF(AND($C394&lt;=Hidden!I$49,$D394&gt;=Hidden!I$49),IF($G394="","x","y"),"")))</f>
        <v/>
      </c>
      <c r="Q394" s="37" t="str">
        <f>IF(Hidden!J$52="Yes","H",IF($B394="","",IF(AND($C394&lt;=Hidden!J$51,$D394&gt;=Hidden!J$51),IF($G394="","x","y"),"")))</f>
        <v/>
      </c>
      <c r="R394" s="45" t="str">
        <f>IF(Hidden!K$52="Yes","H",IF($B394="","",IF(AND($C394&lt;=Hidden!K$51,$D394&gt;=Hidden!K$51),IF($G394="","x","y"),"")))</f>
        <v/>
      </c>
      <c r="S394" s="41" t="str">
        <f>IF(Hidden!L$51="Yes","H",IF($B394="","",IF(AND($C394&lt;=Hidden!L$50,$D394&gt;=Hidden!L$50),IF($G394="","x","y"),"")))</f>
        <v/>
      </c>
      <c r="T394" s="37" t="str">
        <f>IF(Hidden!M$51="Yes","H",IF($B394="","",IF(AND($C394&lt;=Hidden!M$50,$D394&gt;=Hidden!M$50),IF($G394="","x","y"),"")))</f>
        <v/>
      </c>
      <c r="U394" s="37" t="str">
        <f>IF(Hidden!N$51="Yes","H",IF($B394="","",IF(AND($C394&lt;=Hidden!N$50,$D394&gt;=Hidden!N$50),IF($G394="","x","y"),"")))</f>
        <v/>
      </c>
      <c r="V394" s="37" t="str">
        <f>IF(Hidden!O$51="Yes","H",IF($B394="","",IF(AND($C394&lt;=Hidden!O$50,$D394&gt;=Hidden!O$50),IF($G394="","x","y"),"")))</f>
        <v/>
      </c>
      <c r="W394" s="40" t="str">
        <f>IF(Hidden!P$51="Yes","H",IF($B394="","",IF(AND($C394&lt;=Hidden!P$50,$D394&gt;=Hidden!P$50),IF($G394="","x","y"),"")))</f>
        <v/>
      </c>
      <c r="X394" s="44" t="str">
        <f>IF(Hidden!Q$51="Yes","H",IF($B394="","",IF(AND($C394&lt;=Hidden!Q$50,$D394&gt;=Hidden!Q$50),IF($G394="","x","y"),"")))</f>
        <v/>
      </c>
      <c r="Y394" s="37" t="str">
        <f>IF(Hidden!R$51="Yes","H",IF($B394="","",IF(AND($C394&lt;=Hidden!R$50,$D394&gt;=Hidden!R$50),IF($G394="","x","y"),"")))</f>
        <v/>
      </c>
      <c r="Z394" s="37" t="str">
        <f>IF(Hidden!S$51="Yes","H",IF($B394="","",IF(AND($C394&lt;=Hidden!S$50,$D394&gt;=Hidden!S$50),IF($G394="","x","y"),"")))</f>
        <v/>
      </c>
      <c r="AA394" s="37" t="str">
        <f>IF(Hidden!T$51="Yes","H",IF($B394="","",IF(AND($C394&lt;=Hidden!T$50,$D394&gt;=Hidden!T$50),IF($G394="","x","y"),"")))</f>
        <v/>
      </c>
      <c r="AB394" s="45" t="str">
        <f>IF(Hidden!U$51="Yes","H",IF($B394="","",IF(AND($C394&lt;=Hidden!U$50,$D394&gt;=Hidden!U$50),IF($G394="","x","y"),"")))</f>
        <v/>
      </c>
      <c r="AC394" s="41" t="str">
        <f>IF(Hidden!V$51="Yes","H",IF($B394="","",IF(AND($C394&lt;=Hidden!V$50,$D394&gt;=Hidden!V$50),IF($G394="","x","y"),"")))</f>
        <v/>
      </c>
      <c r="AD394" s="37" t="str">
        <f>IF(Hidden!W$51="Yes","H",IF($B394="","",IF(AND($C394&lt;=Hidden!W$50,$D394&gt;=Hidden!W$50),IF($G394="","x","y"),"")))</f>
        <v/>
      </c>
      <c r="AE394" s="37" t="str">
        <f>IF(Hidden!X$51="Yes","H",IF($B394="","",IF(AND($C394&lt;=Hidden!X$50,$D394&gt;=Hidden!X$50),IF($G394="","x","y"),"")))</f>
        <v/>
      </c>
      <c r="AF394" s="37" t="str">
        <f>IF(Hidden!Y$51="Yes","H",IF($B394="","",IF(AND($C394&lt;=Hidden!Y$50,$D394&gt;=Hidden!Y$50),IF($G394="","x","y"),"")))</f>
        <v/>
      </c>
      <c r="AG394" s="40" t="str">
        <f>IF(Hidden!Z$51="Yes","H",IF($B394="","",IF(AND($C394&lt;=Hidden!Z$50,$D394&gt;=Hidden!Z$50),IF($G394="","x","y"),"")))</f>
        <v/>
      </c>
      <c r="AH394" s="44" t="str">
        <f>IF(Hidden!AA$51="Yes","H",IF($B394="","",IF(AND($C394&lt;=Hidden!AA$50,$D394&gt;=Hidden!AA$50),IF($G394="","x","y"),"")))</f>
        <v/>
      </c>
      <c r="AI394" s="37" t="str">
        <f>IF(Hidden!AB$51="Yes","H",IF($B394="","",IF(AND($C394&lt;=Hidden!AB$50,$D394&gt;=Hidden!AB$50),IF($G394="","x","y"),"")))</f>
        <v/>
      </c>
      <c r="AJ394" s="37" t="str">
        <f>IF(Hidden!AC$51="Yes","H",IF($B394="","",IF(AND($C394&lt;=Hidden!AC$50,$D394&gt;=Hidden!AC$50),IF($G394="","x","y"),"")))</f>
        <v/>
      </c>
      <c r="AK394" s="37" t="str">
        <f>IF(Hidden!AD$51="Yes","H",IF($B394="","",IF(AND($C394&lt;=Hidden!AD$50,$D394&gt;=Hidden!AD$50),IF($G394="","x","y"),"")))</f>
        <v/>
      </c>
      <c r="AL394" s="45" t="str">
        <f>IF(Hidden!AE$51="Yes","H",IF($B394="","",IF(AND($C394&lt;=Hidden!AE$50,$D394&gt;=Hidden!AE$50),IF($G394="","x","y"),"")))</f>
        <v/>
      </c>
      <c r="AM394" s="41" t="str">
        <f>IF(Hidden!AF$51="Yes","H",IF($B394="","",IF(AND($C394&lt;=Hidden!AF$50,$D394&gt;=Hidden!AF$50),IF($G394="","x","y"),"")))</f>
        <v/>
      </c>
      <c r="AN394" s="37" t="str">
        <f>IF(Hidden!AG$51="Yes","H",IF($B394="","",IF(AND($C394&lt;=Hidden!AG$50,$D394&gt;=Hidden!AG$50),IF($G394="","x","y"),"")))</f>
        <v/>
      </c>
      <c r="AO394" s="37" t="str">
        <f>IF(Hidden!AH$51="Yes","H",IF($B394="","",IF(AND($C394&lt;=Hidden!AH$50,$D394&gt;=Hidden!AH$50),IF($G394="","x","y"),"")))</f>
        <v/>
      </c>
      <c r="AP394" s="37" t="str">
        <f>IF(Hidden!AI$51="Yes","H",IF($B394="","",IF(AND($C394&lt;=Hidden!AI$50,$D394&gt;=Hidden!AI$50),IF($G394="","x","y"),"")))</f>
        <v/>
      </c>
      <c r="AQ394" s="40" t="str">
        <f>IF(Hidden!AJ$51="Yes","H",IF($B394="","",IF(AND($C394&lt;=Hidden!AJ$50,$D394&gt;=Hidden!AJ$50),IF($G394="","x","y"),"")))</f>
        <v/>
      </c>
      <c r="AR394" s="44" t="str">
        <f>IF(Hidden!AK$51="Yes","H",IF($B394="","",IF(AND($C394&lt;=Hidden!AK$50,$D394&gt;=Hidden!AK$50),IF($G394="","x","y"),"")))</f>
        <v/>
      </c>
      <c r="AS394" s="37" t="str">
        <f>IF(Hidden!AL$51="Yes","H",IF($B394="","",IF(AND($C394&lt;=Hidden!AL$50,$D394&gt;=Hidden!AL$50),IF($G394="","x","y"),"")))</f>
        <v/>
      </c>
      <c r="AT394" s="37" t="str">
        <f>IF(Hidden!AM$51="Yes","H",IF($B394="","",IF(AND($C394&lt;=Hidden!AM$50,$D394&gt;=Hidden!AM$50),IF($G394="","x","y"),"")))</f>
        <v/>
      </c>
      <c r="AU394" s="37" t="str">
        <f>IF(Hidden!AN$51="Yes","H",IF($B394="","",IF(AND($C394&lt;=Hidden!AN$50,$D394&gt;=Hidden!AN$50),IF($G394="","x","y"),"")))</f>
        <v/>
      </c>
      <c r="AV394" s="45" t="str">
        <f>IF(Hidden!AO$51="Yes","H",IF($B394="","",IF(AND($C394&lt;=Hidden!AO$50,$D394&gt;=Hidden!AO$50),IF($G394="","x","y"),"")))</f>
        <v/>
      </c>
      <c r="AW394" s="41" t="str">
        <f>IF(Hidden!AP$51="Yes","H",IF($B394="","",IF(AND($C394&lt;=Hidden!AP$50,$D394&gt;=Hidden!AP$50),IF($G394="","x","y"),"")))</f>
        <v/>
      </c>
      <c r="AX394" s="37" t="str">
        <f>IF(Hidden!AQ$51="Yes","H",IF($B394="","",IF(AND($C394&lt;=Hidden!AQ$50,$D394&gt;=Hidden!AQ$50),IF($G394="","x","y"),"")))</f>
        <v/>
      </c>
      <c r="AY394" s="37" t="str">
        <f>IF(Hidden!AR$51="Yes","H",IF($B394="","",IF(AND($C394&lt;=Hidden!AR$50,$D394&gt;=Hidden!AR$50),IF($G394="","x","y"),"")))</f>
        <v/>
      </c>
      <c r="AZ394" s="37" t="str">
        <f>IF(Hidden!AS$51="Yes","H",IF($B394="","",IF(AND($C394&lt;=Hidden!AS$50,$D394&gt;=Hidden!AS$50),IF($G394="","x","y"),"")))</f>
        <v/>
      </c>
      <c r="BA394" s="40" t="str">
        <f>IF(Hidden!AT$51="Yes","H",IF($B394="","",IF(AND($C394&lt;=Hidden!AT$50,$D394&gt;=Hidden!AT$50),IF($G394="","x","y"),"")))</f>
        <v/>
      </c>
      <c r="BB394" s="44" t="str">
        <f>IF(Hidden!AU$51="Yes","H",IF($B394="","",IF(AND($C394&lt;=Hidden!AU$50,$D394&gt;=Hidden!AU$50),IF($G394="","x","y"),"")))</f>
        <v/>
      </c>
      <c r="BC394" s="37" t="str">
        <f>IF(Hidden!AV$51="Yes","H",IF($B394="","",IF(AND($C394&lt;=Hidden!AV$50,$D394&gt;=Hidden!AV$50),IF($G394="","x","y"),"")))</f>
        <v/>
      </c>
      <c r="BD394" s="37" t="str">
        <f>IF(Hidden!AW$51="Yes","H",IF($B394="","",IF(AND($C394&lt;=Hidden!AW$50,$D394&gt;=Hidden!AW$50),IF($G394="","x","y"),"")))</f>
        <v/>
      </c>
      <c r="BE394" s="37" t="str">
        <f>IF(Hidden!AX$51="Yes","H",IF($B394="","",IF(AND($C394&lt;=Hidden!AX$50,$D394&gt;=Hidden!AX$50),IF($G394="","x","y"),"")))</f>
        <v/>
      </c>
      <c r="BF394" s="45" t="str">
        <f>IF(Hidden!AY$51="Yes","H",IF($B394="","",IF(AND($C394&lt;=Hidden!AY$50,$D394&gt;=Hidden!AY$50),IF($G394="","x","y"),"")))</f>
        <v/>
      </c>
      <c r="BG394" s="41" t="str">
        <f>IF(Hidden!AZ$51="Yes","H",IF($B394="","",IF(AND($C394&lt;=Hidden!AZ$50,$D394&gt;=Hidden!AZ$50),IF($G394="","x","y"),"")))</f>
        <v/>
      </c>
      <c r="BH394" s="37" t="str">
        <f>IF(Hidden!BA$51="Yes","H",IF($B394="","",IF(AND($C394&lt;=Hidden!BA$50,$D394&gt;=Hidden!BA$50),IF($G394="","x","y"),"")))</f>
        <v/>
      </c>
      <c r="BI394" s="37" t="str">
        <f>IF(Hidden!BB$51="Yes","H",IF($B394="","",IF(AND($C394&lt;=Hidden!BB$50,$D394&gt;=Hidden!BB$50),IF($G394="","x","y"),"")))</f>
        <v/>
      </c>
      <c r="BJ394" s="37" t="str">
        <f>IF(Hidden!BC$51="Yes","H",IF($B394="","",IF(AND($C394&lt;=Hidden!BC$50,$D394&gt;=Hidden!BC$50),IF($G394="","x","y"),"")))</f>
        <v/>
      </c>
      <c r="BK394" s="40" t="str">
        <f>IF(Hidden!BD$51="Yes","H",IF($B394="","",IF(AND($C394&lt;=Hidden!BD$50,$D394&gt;=Hidden!BD$50),IF($G394="","x","y"),"")))</f>
        <v/>
      </c>
      <c r="BL394" s="44" t="str">
        <f>IF(Hidden!BE$51="Yes","H",IF($B394="","",IF(AND($C394&lt;=Hidden!BE$50,$D394&gt;=Hidden!BE$50),IF($G394="","x","y"),"")))</f>
        <v/>
      </c>
      <c r="BM394" s="37" t="str">
        <f>IF(Hidden!BF$51="Yes","H",IF($B394="","",IF(AND($C394&lt;=Hidden!BF$50,$D394&gt;=Hidden!BF$50),IF($G394="","x","y"),"")))</f>
        <v/>
      </c>
      <c r="BN394" s="37" t="str">
        <f>IF(Hidden!BG$51="Yes","H",IF($B394="","",IF(AND($C394&lt;=Hidden!BG$50,$D394&gt;=Hidden!BG$50),IF($G394="","x","y"),"")))</f>
        <v/>
      </c>
      <c r="BO394" s="37" t="str">
        <f>IF(Hidden!BH$51="Yes","H",IF($B394="","",IF(AND($C394&lt;=Hidden!BH$50,$D394&gt;=Hidden!BH$50),IF($G394="","x","y"),"")))</f>
        <v/>
      </c>
      <c r="BP394" s="45" t="str">
        <f>IF(Hidden!BI$51="Yes","H",IF($B394="","",IF(AND($C394&lt;=Hidden!BI$50,$D394&gt;=Hidden!BI$50),IF($G394="","x","y"),"")))</f>
        <v/>
      </c>
      <c r="BQ394" s="41" t="str">
        <f>IF(Hidden!BJ$51="Yes","H",IF($B394="","",IF(AND($C394&lt;=Hidden!BJ$50,$D394&gt;=Hidden!BJ$50),IF($G394="","x","y"),"")))</f>
        <v/>
      </c>
      <c r="BR394" s="37" t="str">
        <f>IF(Hidden!BK$51="Yes","H",IF($B394="","",IF(AND($C394&lt;=Hidden!BK$50,$D394&gt;=Hidden!BK$50),IF($G394="","x","y"),"")))</f>
        <v/>
      </c>
      <c r="BS394" s="37" t="str">
        <f>IF(Hidden!BL$51="Yes","H",IF($B394="","",IF(AND($C394&lt;=Hidden!BL$50,$D394&gt;=Hidden!BL$50),IF($G394="","x","y"),"")))</f>
        <v/>
      </c>
      <c r="BT394" s="37" t="str">
        <f>IF(Hidden!BM$51="Yes","H",IF($B394="","",IF(AND($C394&lt;=Hidden!BM$50,$D394&gt;=Hidden!BM$50),IF($G394="","x","y"),"")))</f>
        <v/>
      </c>
      <c r="BU394" s="40" t="str">
        <f>IF(Hidden!BN$51="Yes","H",IF($B394="","",IF(AND($C394&lt;=Hidden!BN$50,$D394&gt;=Hidden!BN$50),IF($G394="","x","y"),"")))</f>
        <v/>
      </c>
      <c r="BV394" s="44" t="str">
        <f>IF(Hidden!BO$51="Yes","H",IF($B394="","",IF(AND($C394&lt;=Hidden!BO$50,$D394&gt;=Hidden!BO$50),IF($G394="","x","y"),"")))</f>
        <v/>
      </c>
      <c r="BW394" s="37" t="str">
        <f>IF(Hidden!BP$51="Yes","H",IF($B394="","",IF(AND($C394&lt;=Hidden!BP$50,$D394&gt;=Hidden!BP$50),IF($G394="","x","y"),"")))</f>
        <v/>
      </c>
      <c r="BX394" s="37" t="str">
        <f>IF(Hidden!BQ$51="Yes","H",IF($B394="","",IF(AND($C394&lt;=Hidden!BQ$50,$D394&gt;=Hidden!BQ$50),IF($G394="","x","y"),"")))</f>
        <v/>
      </c>
      <c r="BY394" s="37" t="str">
        <f>IF(Hidden!BR$51="Yes","H",IF($B394="","",IF(AND($C394&lt;=Hidden!BR$50,$D394&gt;=Hidden!BR$50),IF($G394="","x","y"),"")))</f>
        <v/>
      </c>
      <c r="BZ394" s="45" t="str">
        <f>IF(Hidden!BS$51="Yes","H",IF($B394="","",IF(AND($C394&lt;=Hidden!BS$50,$D394&gt;=Hidden!BS$50),IF($G394="","x","y"),"")))</f>
        <v/>
      </c>
      <c r="CA394" s="41" t="str">
        <f>IF(Hidden!BT$51="Yes","H",IF($B394="","",IF(AND($C394&lt;=Hidden!BT$50,$D394&gt;=Hidden!BT$50),IF($G394="","x","y"),"")))</f>
        <v/>
      </c>
      <c r="CB394" s="37" t="str">
        <f>IF(Hidden!BU$51="Yes","H",IF($B394="","",IF(AND($C394&lt;=Hidden!BU$50,$D394&gt;=Hidden!BU$50),IF($G394="","x","y"),"")))</f>
        <v/>
      </c>
      <c r="CC394" s="37" t="str">
        <f>IF(Hidden!BV$51="Yes","H",IF($B394="","",IF(AND($C394&lt;=Hidden!BV$50,$D394&gt;=Hidden!BV$50),IF($G394="","x","y"),"")))</f>
        <v/>
      </c>
      <c r="CD394" s="37" t="str">
        <f>IF(Hidden!BW$51="Yes","H",IF($B394="","",IF(AND($C394&lt;=Hidden!BW$50,$D394&gt;=Hidden!BW$50),IF($G394="","x","y"),"")))</f>
        <v/>
      </c>
      <c r="CE394" s="40" t="str">
        <f>IF(Hidden!BX$51="Yes","H",IF($B394="","",IF(AND($C394&lt;=Hidden!BX$50,$D394&gt;=Hidden!BX$50),IF($G394="","x","y"),"")))</f>
        <v/>
      </c>
      <c r="CF394" s="44" t="str">
        <f>IF(Hidden!BY$51="Yes","H",IF($B394="","",IF(AND($C394&lt;=Hidden!BY$50,$D394&gt;=Hidden!BY$50),IF($G394="","x","y"),"")))</f>
        <v/>
      </c>
      <c r="CG394" s="37" t="str">
        <f>IF(Hidden!BZ$51="Yes","H",IF($B394="","",IF(AND($C394&lt;=Hidden!BZ$50,$D394&gt;=Hidden!BZ$50),IF($G394="","x","y"),"")))</f>
        <v/>
      </c>
      <c r="CH394" s="37" t="str">
        <f>IF(Hidden!CA$51="Yes","H",IF($B394="","",IF(AND($C394&lt;=Hidden!CA$50,$D394&gt;=Hidden!CA$50),IF($G394="","x","y"),"")))</f>
        <v/>
      </c>
      <c r="CI394" s="37" t="str">
        <f>IF(Hidden!CB$51="Yes","H",IF($B394="","",IF(AND($C394&lt;=Hidden!CB$50,$D394&gt;=Hidden!CB$50),IF($G394="","x","y"),"")))</f>
        <v/>
      </c>
      <c r="CJ394" s="45" t="str">
        <f>IF(Hidden!CC$51="Yes","H",IF($B394="","",IF(AND($C394&lt;=Hidden!CC$50,$D394&gt;=Hidden!CC$50),IF($G394="","x","y"),"")))</f>
        <v/>
      </c>
      <c r="CK394" s="41" t="str">
        <f>IF(Hidden!CD$51="Yes","H",IF($B394="","",IF(AND($C394&lt;=Hidden!CD$50,$D394&gt;=Hidden!CD$50),IF($G394="","x","y"),"")))</f>
        <v/>
      </c>
      <c r="CL394" s="37" t="str">
        <f>IF(Hidden!CE$51="Yes","H",IF($B394="","",IF(AND($C394&lt;=Hidden!CE$50,$D394&gt;=Hidden!CE$50),IF($G394="","x","y"),"")))</f>
        <v/>
      </c>
      <c r="CM394" s="37" t="str">
        <f>IF(Hidden!CF$51="Yes","H",IF($B394="","",IF(AND($C394&lt;=Hidden!CF$50,$D394&gt;=Hidden!CF$50),IF($G394="","x","y"),"")))</f>
        <v/>
      </c>
      <c r="CN394" s="37" t="str">
        <f>IF(Hidden!CG$51="Yes","H",IF($B394="","",IF(AND($C394&lt;=Hidden!CG$50,$D394&gt;=Hidden!CG$50),IF($G394="","x","y"),"")))</f>
        <v/>
      </c>
      <c r="CO394" s="40" t="str">
        <f>IF(Hidden!CH$51="Yes","H",IF($B394="","",IF(AND($C394&lt;=Hidden!CH$50,$D394&gt;=Hidden!CH$50),IF($G394="","x","y"),"")))</f>
        <v/>
      </c>
      <c r="CP394" s="44" t="str">
        <f>IF(Hidden!CI$51="Yes","H",IF($B394="","",IF(AND($C394&lt;=Hidden!CI$50,$D394&gt;=Hidden!CI$50),IF($G394="","x","y"),"")))</f>
        <v/>
      </c>
      <c r="CQ394" s="37" t="str">
        <f>IF(Hidden!CJ$51="Yes","H",IF($B394="","",IF(AND($C394&lt;=Hidden!CJ$50,$D394&gt;=Hidden!CJ$50),IF($G394="","x","y"),"")))</f>
        <v/>
      </c>
      <c r="CR394" s="37" t="str">
        <f>IF(Hidden!CK$51="Yes","H",IF($B394="","",IF(AND($C394&lt;=Hidden!CK$50,$D394&gt;=Hidden!CK$50),IF($G394="","x","y"),"")))</f>
        <v/>
      </c>
      <c r="CS394" s="37" t="str">
        <f>IF(Hidden!CL$51="Yes","H",IF($B394="","",IF(AND($C394&lt;=Hidden!CL$50,$D394&gt;=Hidden!CL$50),IF($G394="","x","y"),"")))</f>
        <v/>
      </c>
      <c r="CT394" s="45" t="str">
        <f>IF(Hidden!CM$51="Yes","H",IF($B394="","",IF(AND($C394&lt;=Hidden!CM$50,$D394&gt;=Hidden!CM$50),IF($G394="","x","y"),"")))</f>
        <v/>
      </c>
      <c r="CU394" s="41" t="str">
        <f>IF(Hidden!CN$51="Yes","H",IF($B394="","",IF(AND($C394&lt;=Hidden!CN$50,$D394&gt;=Hidden!CN$50),IF($G394="","x","y"),"")))</f>
        <v/>
      </c>
      <c r="CV394" s="37" t="str">
        <f>IF(Hidden!CO$51="Yes","H",IF($B394="","",IF(AND($C394&lt;=Hidden!CO$50,$D394&gt;=Hidden!CO$50),IF($G394="","x","y"),"")))</f>
        <v/>
      </c>
      <c r="CW394" s="37" t="str">
        <f>IF(Hidden!CP$51="Yes","H",IF($B394="","",IF(AND($C394&lt;=Hidden!CP$50,$D394&gt;=Hidden!CP$50),IF($G394="","x","y"),"")))</f>
        <v/>
      </c>
      <c r="CX394" s="37" t="str">
        <f>IF(Hidden!CQ$51="Yes","H",IF($B394="","",IF(AND($C394&lt;=Hidden!CQ$50,$D394&gt;=Hidden!CQ$50),IF($G394="","x","y"),"")))</f>
        <v/>
      </c>
      <c r="CY394" s="40" t="str">
        <f>IF(Hidden!CR$51="Yes","H",IF($B394="","",IF(AND($C394&lt;=Hidden!CR$50,$D394&gt;=Hidden!CR$50),IF($G394="","x","y"),"")))</f>
        <v/>
      </c>
      <c r="CZ394" s="44" t="str">
        <f>IF(Hidden!CS$51="Yes","H",IF($B394="","",IF(AND($C394&lt;=Hidden!CS$50,$D394&gt;=Hidden!CS$50),IF($G394="","x","y"),"")))</f>
        <v/>
      </c>
      <c r="DA394" s="37" t="str">
        <f>IF(Hidden!CT$51="Yes","H",IF($B394="","",IF(AND($C394&lt;=Hidden!CT$50,$D394&gt;=Hidden!CT$50),IF($G394="","x","y"),"")))</f>
        <v/>
      </c>
      <c r="DB394" s="37" t="str">
        <f>IF(Hidden!CU$51="Yes","H",IF($B394="","",IF(AND($C394&lt;=Hidden!CU$50,$D394&gt;=Hidden!CU$50),IF($G394="","x","y"),"")))</f>
        <v/>
      </c>
      <c r="DC394" s="37" t="str">
        <f>IF(Hidden!CV$51="Yes","H",IF($B394="","",IF(AND($C394&lt;=Hidden!CV$50,$D394&gt;=Hidden!CV$50),IF($G394="","x","y"),"")))</f>
        <v/>
      </c>
      <c r="DD394" s="45" t="str">
        <f>IF(Hidden!CW$51="Yes","H",IF($B394="","",IF(AND($C394&lt;=Hidden!CW$50,$D394&gt;=Hidden!CW$50),IF($G394="","x","y"),"")))</f>
        <v/>
      </c>
      <c r="DE394" s="41" t="str">
        <f>IF(Hidden!CX$51="Yes","H",IF($B394="","",IF(AND($C394&lt;=Hidden!CX$50,$D394&gt;=Hidden!CX$50),IF($G394="","x","y"),"")))</f>
        <v/>
      </c>
      <c r="DF394" s="37" t="str">
        <f>IF(Hidden!CY$51="Yes","H",IF($B394="","",IF(AND($C394&lt;=Hidden!CY$50,$D394&gt;=Hidden!CY$50),IF($G394="","x","y"),"")))</f>
        <v/>
      </c>
      <c r="DG394" s="37" t="str">
        <f>IF(Hidden!CZ$51="Yes","H",IF($B394="","",IF(AND($C394&lt;=Hidden!CZ$50,$D394&gt;=Hidden!CZ$50),IF($G394="","x","y"),"")))</f>
        <v/>
      </c>
      <c r="DH394" s="37" t="str">
        <f>IF(Hidden!DA$51="Yes","H",IF($B394="","",IF(AND($C394&lt;=Hidden!DA$50,$D394&gt;=Hidden!DA$50),IF($G394="","x","y"),"")))</f>
        <v/>
      </c>
      <c r="DI394" s="40" t="str">
        <f>IF(Hidden!DB$51="Yes","H",IF($B394="","",IF(AND($C394&lt;=Hidden!DB$50,$D394&gt;=Hidden!DB$50),IF($G394="","x","y"),"")))</f>
        <v/>
      </c>
      <c r="DJ394" s="44" t="str">
        <f>IF(Hidden!DC$51="Yes","H",IF($B394="","",IF(AND($C394&lt;=Hidden!DC$50,$D394&gt;=Hidden!DC$50),IF($G394="","x","y"),"")))</f>
        <v/>
      </c>
      <c r="DK394" s="37" t="str">
        <f>IF(Hidden!DD$51="Yes","H",IF($B394="","",IF(AND($C394&lt;=Hidden!DD$50,$D394&gt;=Hidden!DD$50),IF($G394="","x","y"),"")))</f>
        <v/>
      </c>
      <c r="DL394" s="37" t="str">
        <f>IF(Hidden!DE$51="Yes","H",IF($B394="","",IF(AND($C394&lt;=Hidden!DE$50,$D394&gt;=Hidden!DE$50),IF($G394="","x","y"),"")))</f>
        <v/>
      </c>
      <c r="DM394" s="37" t="str">
        <f>IF(Hidden!DF$51="Yes","H",IF($B394="","",IF(AND($C394&lt;=Hidden!DF$50,$D394&gt;=Hidden!DF$50),IF($G394="","x","y"),"")))</f>
        <v/>
      </c>
      <c r="DN394" s="45" t="str">
        <f>IF(Hidden!DG$51="Yes","H",IF($B394="","",IF(AND($C394&lt;=Hidden!DG$50,$D394&gt;=Hidden!DG$50),IF($G394="","x","y"),"")))</f>
        <v/>
      </c>
      <c r="DO394" s="41" t="str">
        <f>IF(Hidden!DH$51="Yes","H",IF($B394="","",IF(AND($C394&lt;=Hidden!DH$50,$D394&gt;=Hidden!DH$50),IF($G394="","x","y"),"")))</f>
        <v/>
      </c>
      <c r="DP394" s="37" t="str">
        <f>IF(Hidden!DI$51="Yes","H",IF($B394="","",IF(AND($C394&lt;=Hidden!DI$50,$D394&gt;=Hidden!DI$50),IF($G394="","x","y"),"")))</f>
        <v/>
      </c>
      <c r="DQ394" s="37" t="str">
        <f>IF(Hidden!DJ$51="Yes","H",IF($B394="","",IF(AND($C394&lt;=Hidden!DJ$50,$D394&gt;=Hidden!DJ$50),IF($G394="","x","y"),"")))</f>
        <v/>
      </c>
      <c r="DR394" s="37" t="str">
        <f>IF(Hidden!DK$51="Yes","H",IF($B394="","",IF(AND($C394&lt;=Hidden!DK$50,$D394&gt;=Hidden!DK$50),IF($G394="","x","y"),"")))</f>
        <v/>
      </c>
      <c r="DS394" s="40" t="str">
        <f>IF(Hidden!DL$51="Yes","H",IF($B394="","",IF(AND($C394&lt;=Hidden!DL$50,$D394&gt;=Hidden!DL$50),IF($G394="","x","y"),"")))</f>
        <v/>
      </c>
      <c r="DT394" s="44" t="str">
        <f>IF(Hidden!DM$51="Yes","H",IF($B394="","",IF(AND($C394&lt;=Hidden!DM$50,$D394&gt;=Hidden!DM$50),IF($G394="","x","y"),"")))</f>
        <v/>
      </c>
      <c r="DU394" s="37" t="str">
        <f>IF(Hidden!DN$51="Yes","H",IF($B394="","",IF(AND($C394&lt;=Hidden!DN$50,$D394&gt;=Hidden!DN$50),IF($G394="","x","y"),"")))</f>
        <v/>
      </c>
      <c r="DV394" s="37" t="str">
        <f>IF(Hidden!DO$51="Yes","H",IF($B394="","",IF(AND($C394&lt;=Hidden!DO$50,$D394&gt;=Hidden!DO$50),IF($G394="","x","y"),"")))</f>
        <v/>
      </c>
      <c r="DW394" s="37" t="str">
        <f>IF(Hidden!DP$51="Yes","H",IF($B394="","",IF(AND($C394&lt;=Hidden!DP$50,$D394&gt;=Hidden!DP$50),IF($G394="","x","y"),"")))</f>
        <v/>
      </c>
      <c r="DX394" s="45" t="str">
        <f>IF(Hidden!DQ$51="Yes","H",IF($B394="","",IF(AND($C394&lt;=Hidden!DQ$50,$D394&gt;=Hidden!DQ$50),IF($G394="","x","y"),"")))</f>
        <v/>
      </c>
      <c r="DY394" s="44" t="str">
        <f>IF(Hidden!DR$51="Yes","H",IF($B394="","",IF(AND($C394&lt;=Hidden!DR$50,$D394&gt;=Hidden!DR$50),IF($G394="","x","y"),"")))</f>
        <v/>
      </c>
      <c r="DZ394" s="37" t="str">
        <f>IF(Hidden!DS$51="Yes","H",IF($B394="","",IF(AND($C394&lt;=Hidden!DS$50,$D394&gt;=Hidden!DS$50),IF($G394="","x","y"),"")))</f>
        <v/>
      </c>
      <c r="EA394" s="37" t="str">
        <f>IF(Hidden!DT$51="Yes","H",IF($B394="","",IF(AND($C394&lt;=Hidden!DT$50,$D394&gt;=Hidden!DT$50),IF($G394="","x","y"),"")))</f>
        <v/>
      </c>
      <c r="EB394" s="37" t="str">
        <f>IF(Hidden!DU$51="Yes","H",IF($B394="","",IF(AND($C394&lt;=Hidden!DU$50,$D394&gt;=Hidden!DU$50),IF($G394="","x","y"),"")))</f>
        <v/>
      </c>
      <c r="EC394" s="45" t="str">
        <f>IF(Hidden!DV$51="Yes","H",IF($B394="","",IF(AND($C394&lt;=Hidden!DV$50,$D394&gt;=Hidden!DV$50),IF($G394="","x","y"),"")))</f>
        <v/>
      </c>
      <c r="ED394" s="41" t="str">
        <f>IF(Hidden!DW$51="Yes","H",IF($B394="","",IF(AND($C394&lt;=Hidden!DW$50,$D394&gt;=Hidden!DW$50),IF($G394="","x","y"),"")))</f>
        <v/>
      </c>
      <c r="EE394" s="37" t="str">
        <f>IF(Hidden!DX$51="Yes","H",IF($B394="","",IF(AND($C394&lt;=Hidden!DX$50,$D394&gt;=Hidden!DX$50),IF($G394="","x","y"),"")))</f>
        <v/>
      </c>
      <c r="EF394" s="37" t="str">
        <f>IF(Hidden!DY$51="Yes","H",IF($B394="","",IF(AND($C394&lt;=Hidden!DY$50,$D394&gt;=Hidden!DY$50),IF($G394="","x","y"),"")))</f>
        <v/>
      </c>
      <c r="EG394" s="37" t="str">
        <f>IF(Hidden!DZ$51="Yes","H",IF($B394="","",IF(AND($C394&lt;=Hidden!DZ$50,$D394&gt;=Hidden!DZ$50),IF($G394="","x","y"),"")))</f>
        <v/>
      </c>
      <c r="EH394" s="38" t="str">
        <f>IF(Hidden!EA$51="Yes","H",IF($B394="","",IF(AND($C394&lt;=Hidden!EA$50,$D394&gt;=Hidden!EA$50),IF($G394="","x","y"),"")))</f>
        <v/>
      </c>
      <c r="EI394" s="41" t="str">
        <f>IF(Hidden!EB$51="Yes","H",IF($B394="","",IF(AND($C394&lt;=Hidden!EB$50,$D394&gt;=Hidden!EB$50),IF($G394="","x","y"),"")))</f>
        <v/>
      </c>
      <c r="EJ394" s="37" t="str">
        <f>IF(Hidden!EC$51="Yes","H",IF($B394="","",IF(AND($C394&lt;=Hidden!EC$50,$D394&gt;=Hidden!EC$50),IF($G394="","x","y"),"")))</f>
        <v/>
      </c>
      <c r="EK394" s="37" t="str">
        <f>IF(Hidden!ED$51="Yes","H",IF($B394="","",IF(AND($C394&lt;=Hidden!ED$50,$D394&gt;=Hidden!ED$50),IF($G394="","x","y"),"")))</f>
        <v/>
      </c>
      <c r="EL394" s="37" t="str">
        <f>IF(Hidden!EE$51="Yes","H",IF($B394="","",IF(AND($C394&lt;=Hidden!EE$50,$D394&gt;=Hidden!EE$50),IF($G394="","x","y"),"")))</f>
        <v/>
      </c>
      <c r="EM394" s="38" t="str">
        <f>IF(Hidden!EF$51="Yes","H",IF($B394="","",IF(AND($C394&lt;=Hidden!EF$50,$D394&gt;=Hidden!EF$50),IF($G394="","x","y"),"")))</f>
        <v/>
      </c>
      <c r="EN394" s="41" t="str">
        <f>IF(Hidden!EG$51="Yes","H",IF($B394="","",IF(AND($C394&lt;=Hidden!EG$50,$D394&gt;=Hidden!EG$50),IF($G394="","x","y"),"")))</f>
        <v/>
      </c>
      <c r="EO394" s="37" t="str">
        <f>IF(Hidden!EH$51="Yes","H",IF($B394="","",IF(AND($C394&lt;=Hidden!EH$50,$D394&gt;=Hidden!EH$50),IF($G394="","x","y"),"")))</f>
        <v/>
      </c>
      <c r="EP394" s="37" t="str">
        <f>IF(Hidden!EI$51="Yes","H",IF($B394="","",IF(AND($C394&lt;=Hidden!EI$50,$D394&gt;=Hidden!EI$50),IF($G394="","x","y"),"")))</f>
        <v/>
      </c>
      <c r="EQ394" s="37" t="str">
        <f>IF(Hidden!EJ$51="Yes","H",IF($B394="","",IF(AND($C394&lt;=Hidden!EJ$50,$D394&gt;=Hidden!EJ$50),IF($G394="","x","y"),"")))</f>
        <v/>
      </c>
      <c r="ER394" s="38" t="str">
        <f>IF(Hidden!EK$51="Yes","H",IF($B394="","",IF(AND($C394&lt;=Hidden!EK$50,$D394&gt;=Hidden!EK$50),IF($G394="","x","y"),"")))</f>
        <v/>
      </c>
      <c r="ES394" s="41" t="str">
        <f>IF(Hidden!EL$51="Yes","H",IF($B394="","",IF(AND($C394&lt;=Hidden!EL$50,$D394&gt;=Hidden!EL$50),IF($G394="","x","y"),"")))</f>
        <v/>
      </c>
      <c r="ET394" s="37" t="str">
        <f>IF(Hidden!EM$51="Yes","H",IF($B394="","",IF(AND($C394&lt;=Hidden!EM$50,$D394&gt;=Hidden!EM$50),IF($G394="","x","y"),"")))</f>
        <v/>
      </c>
      <c r="EU394" s="37" t="str">
        <f>IF(Hidden!EN$51="Yes","H",IF($B394="","",IF(AND($C394&lt;=Hidden!EN$50,$D394&gt;=Hidden!EN$50),IF($G394="","x","y"),"")))</f>
        <v/>
      </c>
      <c r="EV394" s="37" t="str">
        <f>IF(Hidden!EO$51="Yes","H",IF($B394="","",IF(AND($C394&lt;=Hidden!EO$50,$D394&gt;=Hidden!EO$50),IF($G394="","x","y"),"")))</f>
        <v/>
      </c>
      <c r="EW394" s="38" t="str">
        <f>IF(Hidden!EP$51="Yes","H",IF($B394="","",IF(AND($C394&lt;=Hidden!EP$50,$D394&gt;=Hidden!EP$50),IF($G394="","x","y"),"")))</f>
        <v/>
      </c>
      <c r="EX394" s="41" t="str">
        <f>IF(Hidden!EQ$51="Yes","H",IF($B394="","",IF(AND($C394&lt;=Hidden!EQ$50,$D394&gt;=Hidden!EQ$50),IF($G394="","x","y"),"")))</f>
        <v/>
      </c>
      <c r="EY394" s="37" t="str">
        <f>IF(Hidden!ER$51="Yes","H",IF($B394="","",IF(AND($C394&lt;=Hidden!ER$50,$D394&gt;=Hidden!ER$50),IF($G394="","x","y"),"")))</f>
        <v/>
      </c>
      <c r="EZ394" s="37" t="str">
        <f>IF(Hidden!ES$51="Yes","H",IF($B394="","",IF(AND($C394&lt;=Hidden!ES$50,$D394&gt;=Hidden!ES$50),IF($G394="","x","y"),"")))</f>
        <v/>
      </c>
      <c r="FA394" s="37" t="str">
        <f>IF(Hidden!ET$51="Yes","H",IF($B394="","",IF(AND($C394&lt;=Hidden!ET$50,$D394&gt;=Hidden!ET$50),IF($G394="","x","y"),"")))</f>
        <v/>
      </c>
      <c r="FB394" s="38" t="str">
        <f>IF(Hidden!EU$51="Yes","H",IF($B394="","",IF(AND($C394&lt;=Hidden!EU$50,$D394&gt;=Hidden!EU$50),IF($G394="","x","y"),"")))</f>
        <v/>
      </c>
      <c r="FC394" s="41" t="str">
        <f>IF(Hidden!EV$51="Yes","H",IF($B394="","",IF(AND($C394&lt;=Hidden!EV$50,$D394&gt;=Hidden!EV$50),IF($G394="","x","y"),"")))</f>
        <v/>
      </c>
      <c r="FD394" s="37" t="str">
        <f>IF(Hidden!EW$51="Yes","H",IF($B394="","",IF(AND($C394&lt;=Hidden!EW$50,$D394&gt;=Hidden!EW$50),IF($G394="","x","y"),"")))</f>
        <v/>
      </c>
      <c r="FE394" s="37" t="str">
        <f>IF(Hidden!EX$51="Yes","H",IF($B394="","",IF(AND($C394&lt;=Hidden!EX$50,$D394&gt;=Hidden!EX$50),IF($G394="","x","y"),"")))</f>
        <v/>
      </c>
      <c r="FF394" s="37" t="str">
        <f>IF(Hidden!EY$51="Yes","H",IF($B394="","",IF(AND($C394&lt;=Hidden!EY$50,$D394&gt;=Hidden!EY$50),IF($G394="","x","y"),"")))</f>
        <v/>
      </c>
      <c r="FG394" s="38" t="str">
        <f>IF(Hidden!EZ$51="Yes","H",IF($B394="","",IF(AND($C394&lt;=Hidden!EZ$50,$D394&gt;=Hidden!EZ$50),IF($G394="","x","y"),"")))</f>
        <v/>
      </c>
      <c r="FH394" s="41" t="str">
        <f>IF(Hidden!FA$51="Yes","H",IF($B394="","",IF(AND($C394&lt;=Hidden!FA$50,$D394&gt;=Hidden!FA$50),IF($G394="","x","y"),"")))</f>
        <v/>
      </c>
      <c r="FI394" s="37" t="str">
        <f>IF(Hidden!FB$51="Yes","H",IF($B394="","",IF(AND($C394&lt;=Hidden!FB$50,$D394&gt;=Hidden!FB$50),IF($G394="","x","y"),"")))</f>
        <v/>
      </c>
      <c r="FJ394" s="37" t="str">
        <f>IF(Hidden!FC$51="Yes","H",IF($B394="","",IF(AND($C394&lt;=Hidden!FC$50,$D394&gt;=Hidden!FC$50),IF($G394="","x","y"),"")))</f>
        <v/>
      </c>
      <c r="FK394" s="37" t="str">
        <f>IF(Hidden!FD$51="Yes","H",IF($B394="","",IF(AND($C394&lt;=Hidden!FD$50,$D394&gt;=Hidden!FD$50),IF($G394="","x","y"),"")))</f>
        <v/>
      </c>
      <c r="FL394" s="38" t="str">
        <f>IF(Hidden!FE$51="Yes","H",IF($B394="","",IF(AND($C394&lt;=Hidden!FE$50,$D394&gt;=Hidden!FE$50),IF($G394="","x","y"),"")))</f>
        <v/>
      </c>
      <c r="FM394" s="41" t="str">
        <f>IF(Hidden!FF$51="Yes","H",IF($B394="","",IF(AND($C394&lt;=Hidden!FF$50,$D394&gt;=Hidden!FF$50),IF($G394="","x","y"),"")))</f>
        <v/>
      </c>
      <c r="FN394" s="37" t="str">
        <f>IF(Hidden!FG$51="Yes","H",IF($B394="","",IF(AND($C394&lt;=Hidden!FG$50,$D394&gt;=Hidden!FG$50),IF($G394="","x","y"),"")))</f>
        <v/>
      </c>
      <c r="FO394" s="37" t="str">
        <f>IF(Hidden!FH$51="Yes","H",IF($B394="","",IF(AND($C394&lt;=Hidden!FH$50,$D394&gt;=Hidden!FH$50),IF($G394="","x","y"),"")))</f>
        <v/>
      </c>
      <c r="FP394" s="37" t="str">
        <f>IF(Hidden!FI$51="Yes","H",IF($B394="","",IF(AND($C394&lt;=Hidden!FI$50,$D394&gt;=Hidden!FI$50),IF($G394="","x","y"),"")))</f>
        <v/>
      </c>
      <c r="FQ394" s="38" t="str">
        <f>IF(Hidden!FJ$51="Yes","H",IF($B394="","",IF(AND($C394&lt;=Hidden!FJ$50,$D394&gt;=Hidden!FJ$50),IF($G394="","x","y"),"")))</f>
        <v/>
      </c>
      <c r="FR394" s="41" t="str">
        <f>IF(Hidden!FK$51="Yes","H",IF($B394="","",IF(AND($C394&lt;=Hidden!FK$50,$D394&gt;=Hidden!FK$50),IF($G394="","x","y"),"")))</f>
        <v/>
      </c>
      <c r="FS394" s="37" t="str">
        <f>IF(Hidden!FL$51="Yes","H",IF($B394="","",IF(AND($C394&lt;=Hidden!FL$50,$D394&gt;=Hidden!FL$50),IF($G394="","x","y"),"")))</f>
        <v/>
      </c>
      <c r="FT394" s="37" t="str">
        <f>IF(Hidden!FM$51="Yes","H",IF($B394="","",IF(AND($C394&lt;=Hidden!FM$50,$D394&gt;=Hidden!FM$50),IF($G394="","x","y"),"")))</f>
        <v/>
      </c>
      <c r="FU394" s="37" t="str">
        <f>IF(Hidden!FN$51="Yes","H",IF($B394="","",IF(AND($C394&lt;=Hidden!FN$50,$D394&gt;=Hidden!FN$50),IF($G394="","x","y"),"")))</f>
        <v/>
      </c>
      <c r="FV394" s="38" t="str">
        <f>IF(Hidden!FO$51="Yes","H",IF($B394="","",IF(AND($C394&lt;=Hidden!FO$50,$D394&gt;=Hidden!FO$50),IF($G394="","x","y"),"")))</f>
        <v/>
      </c>
      <c r="FW394" s="41" t="str">
        <f>IF(Hidden!FP$51="Yes","H",IF($B394="","",IF(AND($C394&lt;=Hidden!FP$50,$D394&gt;=Hidden!FP$50),IF($G394="","x","y"),"")))</f>
        <v/>
      </c>
      <c r="FX394" s="37" t="str">
        <f>IF(Hidden!FQ$51="Yes","H",IF($B394="","",IF(AND($C394&lt;=Hidden!FQ$50,$D394&gt;=Hidden!FQ$50),IF($G394="","x","y"),"")))</f>
        <v/>
      </c>
      <c r="FY394" s="37" t="str">
        <f>IF(Hidden!FR$51="Yes","H",IF($B394="","",IF(AND($C394&lt;=Hidden!FR$50,$D394&gt;=Hidden!FR$50),IF($G394="","x","y"),"")))</f>
        <v/>
      </c>
      <c r="FZ394" s="37" t="str">
        <f>IF(Hidden!FS$51="Yes","H",IF($B394="","",IF(AND($C394&lt;=Hidden!FS$50,$D394&gt;=Hidden!FS$50),IF($G394="","x","y"),"")))</f>
        <v/>
      </c>
      <c r="GA394" s="38" t="str">
        <f>IF(Hidden!FT$51="Yes","H",IF($B394="","",IF(AND($C394&lt;=Hidden!FT$50,$D394&gt;=Hidden!FT$50),IF($G394="","x","y"),"")))</f>
        <v/>
      </c>
      <c r="GB394" s="41" t="str">
        <f>IF(Hidden!FU$51="Yes","H",IF($B394="","",IF(AND($C394&lt;=Hidden!FU$50,$D394&gt;=Hidden!FU$50),IF($G394="","x","y"),"")))</f>
        <v/>
      </c>
      <c r="GC394" s="37" t="str">
        <f>IF(Hidden!FV$51="Yes","H",IF($B394="","",IF(AND($C394&lt;=Hidden!FV$50,$D394&gt;=Hidden!FV$50),IF($G394="","x","y"),"")))</f>
        <v/>
      </c>
      <c r="GD394" s="37" t="str">
        <f>IF(Hidden!FW$51="Yes","H",IF($B394="","",IF(AND($C394&lt;=Hidden!FW$50,$D394&gt;=Hidden!FW$50),IF($G394="","x","y"),"")))</f>
        <v/>
      </c>
      <c r="GE394" s="37" t="str">
        <f>IF(Hidden!FX$51="Yes","H",IF($B394="","",IF(AND($C394&lt;=Hidden!FX$50,$D394&gt;=Hidden!FX$50),IF($G394="","x","y"),"")))</f>
        <v/>
      </c>
      <c r="GF394" s="38" t="str">
        <f>IF(Hidden!FY$51="Yes","H",IF($B394="","",IF(AND($C394&lt;=Hidden!FY$50,$D394&gt;=Hidden!FY$50),IF($G394="","x","y"),"")))</f>
        <v/>
      </c>
      <c r="GG394" s="41" t="str">
        <f>IF(Hidden!FZ$51="Yes","H",IF($B394="","",IF(AND($C394&lt;=Hidden!FZ$50,$D394&gt;=Hidden!FZ$50),IF($G394="","x","y"),"")))</f>
        <v/>
      </c>
      <c r="GH394" s="37" t="str">
        <f>IF(Hidden!GA$51="Yes","H",IF($B394="","",IF(AND($C394&lt;=Hidden!GA$50,$D394&gt;=Hidden!GA$50),IF($G394="","x","y"),"")))</f>
        <v/>
      </c>
      <c r="GI394" s="37" t="str">
        <f>IF(Hidden!GB$51="Yes","H",IF($B394="","",IF(AND($C394&lt;=Hidden!GB$50,$D394&gt;=Hidden!GB$50),IF($G394="","x","y"),"")))</f>
        <v/>
      </c>
      <c r="GJ394" s="37" t="str">
        <f>IF(Hidden!GC$51="Yes","H",IF($B394="","",IF(AND($C394&lt;=Hidden!GC$50,$D394&gt;=Hidden!GC$50),IF($G394="","x","y"),"")))</f>
        <v/>
      </c>
      <c r="GK394" s="38" t="str">
        <f>IF(Hidden!GD$51="Yes","H",IF($B394="","",IF(AND($C394&lt;=Hidden!GD$50,$D394&gt;=Hidden!GD$50),IF($G394="","x","y"),"")))</f>
        <v/>
      </c>
      <c r="GL394" s="41" t="str">
        <f>IF(Hidden!GE$51="Yes","H",IF($B394="","",IF(AND($C394&lt;=Hidden!GE$50,$D394&gt;=Hidden!GE$50),IF($G394="","x","y"),"")))</f>
        <v/>
      </c>
      <c r="GM394" s="37" t="str">
        <f>IF(Hidden!GF$51="Yes","H",IF($B394="","",IF(AND($C394&lt;=Hidden!GF$50,$D394&gt;=Hidden!GF$50),IF($G394="","x","y"),"")))</f>
        <v/>
      </c>
      <c r="GN394" s="37" t="str">
        <f>IF(Hidden!GG$51="Yes","H",IF($B394="","",IF(AND($C394&lt;=Hidden!GG$50,$D394&gt;=Hidden!GG$50),IF($G394="","x","y"),"")))</f>
        <v/>
      </c>
      <c r="GO394" s="37" t="str">
        <f>IF(Hidden!GH$51="Yes","H",IF($B394="","",IF(AND($C394&lt;=Hidden!GH$50,$D394&gt;=Hidden!GH$50),IF($G394="","x","y"),"")))</f>
        <v/>
      </c>
      <c r="GP394" s="38" t="str">
        <f>IF(Hidden!GI$51="Yes","H",IF($B394="","",IF(AND($C394&lt;=Hidden!GI$50,$D394&gt;=Hidden!GI$50),IF($G394="","x","y"),"")))</f>
        <v/>
      </c>
      <c r="GQ394" s="41" t="str">
        <f>IF(Hidden!GJ$51="Yes","H",IF($B394="","",IF(AND($C394&lt;=Hidden!GJ$50,$D394&gt;=Hidden!GJ$50),IF($G394="","x","y"),"")))</f>
        <v/>
      </c>
      <c r="GR394" s="37" t="str">
        <f>IF(Hidden!GK$51="Yes","H",IF($B394="","",IF(AND($C394&lt;=Hidden!GK$50,$D394&gt;=Hidden!GK$50),IF($G394="","x","y"),"")))</f>
        <v/>
      </c>
      <c r="GS394" s="37" t="str">
        <f>IF(Hidden!GL$51="Yes","H",IF($B394="","",IF(AND($C394&lt;=Hidden!GL$50,$D394&gt;=Hidden!GL$50),IF($G394="","x","y"),"")))</f>
        <v/>
      </c>
      <c r="GT394" s="37" t="str">
        <f>IF(Hidden!GM$51="Yes","H",IF($B394="","",IF(AND($C394&lt;=Hidden!GM$50,$D394&gt;=Hidden!GM$50),IF($G394="","x","y"),"")))</f>
        <v/>
      </c>
      <c r="GU394" s="38" t="str">
        <f>IF(Hidden!GN$51="Yes","H",IF($B394="","",IF(AND($C394&lt;=Hidden!GN$50,$D394&gt;=Hidden!GN$50),IF($G394="","x","y"),"")))</f>
        <v/>
      </c>
      <c r="GV394" s="41" t="str">
        <f>IF(Hidden!GO$51="Yes","H",IF($B394="","",IF(AND($C394&lt;=Hidden!GO$50,$D394&gt;=Hidden!GO$50),IF($G394="","x","y"),"")))</f>
        <v/>
      </c>
      <c r="GW394" s="37" t="str">
        <f>IF(Hidden!GP$51="Yes","H",IF($B394="","",IF(AND($C394&lt;=Hidden!GP$50,$D394&gt;=Hidden!GP$50),IF($G394="","x","y"),"")))</f>
        <v/>
      </c>
      <c r="GX394" s="37" t="str">
        <f>IF(Hidden!GQ$51="Yes","H",IF($B394="","",IF(AND($C394&lt;=Hidden!GQ$50,$D394&gt;=Hidden!GQ$50),IF($G394="","x","y"),"")))</f>
        <v/>
      </c>
      <c r="GY394" s="37" t="str">
        <f>IF(Hidden!GR$51="Yes","H",IF($B394="","",IF(AND($C394&lt;=Hidden!GR$50,$D394&gt;=Hidden!GR$50),IF($G394="","x","y"),"")))</f>
        <v/>
      </c>
      <c r="GZ394" s="38" t="str">
        <f>IF(Hidden!GS$51="Yes","H",IF($B394="","",IF(AND($C394&lt;=Hidden!GS$50,$D394&gt;=Hidden!GS$50),IF($G394="","x","y"),"")))</f>
        <v/>
      </c>
      <c r="HA394" s="41" t="str">
        <f>IF(Hidden!GT$51="Yes","H",IF($B394="","",IF(AND($C394&lt;=Hidden!GT$50,$D394&gt;=Hidden!GT$50),IF($G394="","x","y"),"")))</f>
        <v/>
      </c>
      <c r="HB394" s="37" t="str">
        <f>IF(Hidden!GU$51="Yes","H",IF($B394="","",IF(AND($C394&lt;=Hidden!GU$50,$D394&gt;=Hidden!GU$50),IF($G394="","x","y"),"")))</f>
        <v/>
      </c>
      <c r="HC394" s="37" t="str">
        <f>IF(Hidden!GV$51="Yes","H",IF($B394="","",IF(AND($C394&lt;=Hidden!GV$50,$D394&gt;=Hidden!GV$50),IF($G394="","x","y"),"")))</f>
        <v/>
      </c>
      <c r="HD394" s="37" t="str">
        <f>IF(Hidden!GW$51="Yes","H",IF($B394="","",IF(AND($C394&lt;=Hidden!GW$50,$D394&gt;=Hidden!GW$50),IF($G394="","x","y"),"")))</f>
        <v/>
      </c>
      <c r="HE394" s="38" t="str">
        <f>IF(Hidden!GX$51="Yes","H",IF($B394="","",IF(AND($C394&lt;=Hidden!GX$50,$D394&gt;=Hidden!GX$50),IF($G394="","x","y"),"")))</f>
        <v/>
      </c>
      <c r="HF394" s="41" t="str">
        <f>IF(Hidden!GY$51="Yes","H",IF($B394="","",IF(AND($C394&lt;=Hidden!GY$50,$D394&gt;=Hidden!GY$50),IF($G394="","x","y"),"")))</f>
        <v/>
      </c>
      <c r="HG394" s="37" t="str">
        <f>IF(Hidden!GZ$51="Yes","H",IF($B394="","",IF(AND($C394&lt;=Hidden!GZ$50,$D394&gt;=Hidden!GZ$50),IF($G394="","x","y"),"")))</f>
        <v/>
      </c>
      <c r="HH394" s="37" t="str">
        <f>IF(Hidden!HA$51="Yes","H",IF($B394="","",IF(AND($C394&lt;=Hidden!HA$50,$D394&gt;=Hidden!HA$50),IF($G394="","x","y"),"")))</f>
        <v/>
      </c>
      <c r="HI394" s="37" t="str">
        <f>IF(Hidden!HB$51="Yes","H",IF($B394="","",IF(AND($C394&lt;=Hidden!HB$50,$D394&gt;=Hidden!HB$50),IF($G394="","x","y"),"")))</f>
        <v/>
      </c>
      <c r="HJ394" s="38" t="str">
        <f>IF(Hidden!HC$51="Yes","H",IF($B394="","",IF(AND($C394&lt;=Hidden!HC$50,$D394&gt;=Hidden!HC$50),IF($G394="","x","y"),"")))</f>
        <v/>
      </c>
      <c r="HK394" s="41" t="str">
        <f>IF(Hidden!HD$51="Yes","H",IF($B394="","",IF(AND($C394&lt;=Hidden!HD$50,$D394&gt;=Hidden!HD$50),IF($G394="","x","y"),"")))</f>
        <v/>
      </c>
      <c r="HL394" s="37" t="str">
        <f>IF(Hidden!HE$51="Yes","H",IF($B394="","",IF(AND($C394&lt;=Hidden!HE$50,$D394&gt;=Hidden!HE$50),IF($G394="","x","y"),"")))</f>
        <v/>
      </c>
      <c r="HM394" s="37" t="str">
        <f>IF(Hidden!HF$51="Yes","H",IF($B394="","",IF(AND($C394&lt;=Hidden!HF$50,$D394&gt;=Hidden!HF$50),IF($G394="","x","y"),"")))</f>
        <v/>
      </c>
      <c r="HN394" s="37" t="str">
        <f>IF(Hidden!HG$51="Yes","H",IF($B394="","",IF(AND($C394&lt;=Hidden!HG$50,$D394&gt;=Hidden!HG$50),IF($G394="","x","y"),"")))</f>
        <v/>
      </c>
      <c r="HO394" s="38" t="str">
        <f>IF(Hidden!HH$51="Yes","H",IF($B394="","",IF(AND($C394&lt;=Hidden!HH$50,$D394&gt;=Hidden!HH$50),IF($G394="","x","y"),"")))</f>
        <v/>
      </c>
      <c r="HP394" s="41" t="str">
        <f>IF(Hidden!HI$51="Yes","H",IF($B394="","",IF(AND($C394&lt;=Hidden!HI$50,$D394&gt;=Hidden!HI$50),IF($G394="","x","y"),"")))</f>
        <v/>
      </c>
      <c r="HQ394" s="37" t="str">
        <f>IF(Hidden!HJ$51="Yes","H",IF($B394="","",IF(AND($C394&lt;=Hidden!HJ$50,$D394&gt;=Hidden!HJ$50),IF($G394="","x","y"),"")))</f>
        <v/>
      </c>
      <c r="HR394" s="37" t="str">
        <f>IF(Hidden!HK$51="Yes","H",IF($B394="","",IF(AND($C394&lt;=Hidden!HK$50,$D394&gt;=Hidden!HK$50),IF($G394="","x","y"),"")))</f>
        <v/>
      </c>
      <c r="HS394" s="37" t="str">
        <f>IF(Hidden!HL$51="Yes","H",IF($B394="","",IF(AND($C394&lt;=Hidden!HL$50,$D394&gt;=Hidden!HL$50),IF($G394="","x","y"),"")))</f>
        <v/>
      </c>
      <c r="HT394" s="38" t="str">
        <f>IF(Hidden!HM$51="Yes","H",IF($B394="","",IF(AND($C394&lt;=Hidden!HM$50,$D394&gt;=Hidden!HM$50),IF($G394="","x","y"),"")))</f>
        <v/>
      </c>
      <c r="HU394" s="41" t="str">
        <f>IF(Hidden!HN$51="Yes","H",IF($B394="","",IF(AND($C394&lt;=Hidden!HN$50,$D394&gt;=Hidden!HN$50),IF($G394="","x","y"),"")))</f>
        <v/>
      </c>
      <c r="HV394" s="37" t="str">
        <f>IF(Hidden!HO$51="Yes","H",IF($B394="","",IF(AND($C394&lt;=Hidden!HO$50,$D394&gt;=Hidden!HO$50),IF($G394="","x","y"),"")))</f>
        <v/>
      </c>
      <c r="HW394" s="37" t="str">
        <f>IF(Hidden!HP$51="Yes","H",IF($B394="","",IF(AND($C394&lt;=Hidden!HP$50,$D394&gt;=Hidden!HP$50),IF($G394="","x","y"),"")))</f>
        <v/>
      </c>
      <c r="HX394" s="37" t="str">
        <f>IF(Hidden!HQ$51="Yes","H",IF($B394="","",IF(AND($C394&lt;=Hidden!HQ$50,$D394&gt;=Hidden!HQ$50),IF($G394="","x","y"),"")))</f>
        <v/>
      </c>
      <c r="HY394" s="38" t="str">
        <f>IF(Hidden!HR$51="Yes","H",IF($B394="","",IF(AND($C394&lt;=Hidden!HR$50,$D394&gt;=Hidden!HR$50),IF($G394="","x","y"),"")))</f>
        <v/>
      </c>
      <c r="HZ394" s="41" t="str">
        <f>IF(Hidden!HS$51="Yes","H",IF($B394="","",IF(AND($C394&lt;=Hidden!HS$50,$D394&gt;=Hidden!HS$50),IF($G394="","x","y"),"")))</f>
        <v/>
      </c>
      <c r="IA394" s="37" t="str">
        <f>IF(Hidden!HT$51="Yes","H",IF($B394="","",IF(AND($C394&lt;=Hidden!HT$50,$D394&gt;=Hidden!HT$50),IF($G394="","x","y"),"")))</f>
        <v/>
      </c>
      <c r="IB394" s="37" t="str">
        <f>IF(Hidden!HU$51="Yes","H",IF($B394="","",IF(AND($C394&lt;=Hidden!HU$50,$D394&gt;=Hidden!HU$50),IF($G394="","x","y"),"")))</f>
        <v/>
      </c>
      <c r="IC394" s="37" t="str">
        <f>IF(Hidden!HV$51="Yes","H",IF($B394="","",IF(AND($C394&lt;=Hidden!HV$50,$D394&gt;=Hidden!HV$50),IF($G394="","x","y"),"")))</f>
        <v/>
      </c>
      <c r="ID394" s="38" t="str">
        <f>IF(Hidden!HW$51="Yes","H",IF($B394="","",IF(AND($C394&lt;=Hidden!HW$50,$D394&gt;=Hidden!HW$50),IF($G394="","x","y"),"")))</f>
        <v/>
      </c>
      <c r="IE394" s="41" t="str">
        <f>IF(Hidden!HX$51="Yes","H",IF($B394="","",IF(AND($C394&lt;=Hidden!HX$50,$D394&gt;=Hidden!HX$50),IF($G394="","x","y"),"")))</f>
        <v/>
      </c>
      <c r="IF394" s="37" t="str">
        <f>IF(Hidden!HY$51="Yes","H",IF($B394="","",IF(AND($C394&lt;=Hidden!HY$50,$D394&gt;=Hidden!HY$50),IF($G394="","x","y"),"")))</f>
        <v/>
      </c>
      <c r="IG394" s="37" t="str">
        <f>IF(Hidden!HZ$51="Yes","H",IF($B394="","",IF(AND($C394&lt;=Hidden!HZ$50,$D394&gt;=Hidden!HZ$50),IF($G394="","x","y"),"")))</f>
        <v/>
      </c>
      <c r="IH394" s="37" t="str">
        <f>IF(Hidden!IA$51="Yes","H",IF($B394="","",IF(AND($C394&lt;=Hidden!IA$50,$D394&gt;=Hidden!IA$50),IF($G394="","x","y"),"")))</f>
        <v/>
      </c>
      <c r="II394" s="38" t="str">
        <f>IF(Hidden!IB$51="Yes","H",IF($B394="","",IF(AND($C394&lt;=Hidden!IB$50,$D394&gt;=Hidden!IB$50),IF($G394="","x","y"),"")))</f>
        <v/>
      </c>
      <c r="IJ394" s="41" t="str">
        <f>IF(Hidden!IC$51="Yes","H",IF($B394="","",IF(AND($C394&lt;=Hidden!IC$50,$D394&gt;=Hidden!IC$50),IF($G394="","x","y"),"")))</f>
        <v/>
      </c>
      <c r="IK394" s="37" t="str">
        <f>IF(Hidden!ID$51="Yes","H",IF($B394="","",IF(AND($C394&lt;=Hidden!ID$50,$D394&gt;=Hidden!ID$50),IF($G394="","x","y"),"")))</f>
        <v/>
      </c>
      <c r="IL394" s="37" t="str">
        <f>IF(Hidden!IE$51="Yes","H",IF($B394="","",IF(AND($C394&lt;=Hidden!IE$50,$D394&gt;=Hidden!IE$50),IF($G394="","x","y"),"")))</f>
        <v/>
      </c>
      <c r="IM394" s="37" t="str">
        <f>IF(Hidden!IF$51="Yes","H",IF($B394="","",IF(AND($C394&lt;=Hidden!IF$50,$D394&gt;=Hidden!IF$50),IF($G394="","x","y"),"")))</f>
        <v/>
      </c>
      <c r="IN394" s="38" t="str">
        <f>IF(Hidden!IG$51="Yes","H",IF($B394="","",IF(AND($C394&lt;=Hidden!IG$50,$D394&gt;=Hidden!IG$50),IF($G394="","x","y"),"")))</f>
        <v/>
      </c>
      <c r="IO394" s="41" t="str">
        <f>IF(Hidden!IH$51="Yes","H",IF($B394="","",IF(AND($C394&lt;=Hidden!IH$50,$D394&gt;=Hidden!IH$50),IF($G394="","x","y"),"")))</f>
        <v/>
      </c>
      <c r="IP394" s="37" t="str">
        <f>IF(Hidden!II$51="Yes","H",IF($B394="","",IF(AND($C394&lt;=Hidden!II$50,$D394&gt;=Hidden!II$50),IF($G394="","x","y"),"")))</f>
        <v/>
      </c>
      <c r="IQ394" s="37" t="str">
        <f>IF(Hidden!IJ$51="Yes","H",IF($B394="","",IF(AND($C394&lt;=Hidden!IJ$50,$D394&gt;=Hidden!IJ$50),IF($G394="","x","y"),"")))</f>
        <v/>
      </c>
      <c r="IR394" s="37" t="str">
        <f>IF(Hidden!IK$51="Yes","H",IF($B394="","",IF(AND($C394&lt;=Hidden!IK$50,$D394&gt;=Hidden!IK$50),IF($G394="","x","y"),"")))</f>
        <v/>
      </c>
      <c r="IS394" s="38" t="str">
        <f>IF(Hidden!IL$51="Yes","H",IF($B394="","",IF(AND($C394&lt;=Hidden!IL$50,$D394&gt;=Hidden!IL$50),IF($G394="","x","y"),"")))</f>
        <v/>
      </c>
      <c r="IT394" s="41" t="str">
        <f>IF(Hidden!IM$51="Yes","H",IF($B394="","",IF(AND($C394&lt;=Hidden!IM$50,$D394&gt;=Hidden!IM$50),IF($G394="","x","y"),"")))</f>
        <v/>
      </c>
      <c r="IU394" s="37" t="str">
        <f>IF(Hidden!IN$51="Yes","H",IF($B394="","",IF(AND($C394&lt;=Hidden!IN$50,$D394&gt;=Hidden!IN$50),IF($G394="","x","y"),"")))</f>
        <v/>
      </c>
      <c r="IV394" s="37" t="str">
        <f>IF(Hidden!IO$51="Yes","H",IF($B394="","",IF(AND($C394&lt;=Hidden!IO$50,$D394&gt;=Hidden!IO$50),IF($G394="","x","y"),"")))</f>
        <v/>
      </c>
      <c r="IW394" s="37" t="str">
        <f>IF(Hidden!IP$51="Yes","H",IF($B394="","",IF(AND($C394&lt;=Hidden!IP$50,$D394&gt;=Hidden!IP$50),IF($G394="","x","y"),"")))</f>
        <v/>
      </c>
      <c r="IX394" s="38" t="str">
        <f>IF(Hidden!IQ$51="Yes","H",IF($B394="","",IF(AND($C394&lt;=Hidden!IQ$50,$D394&gt;=Hidden!IQ$50),IF($G394="","x","y"),"")))</f>
        <v/>
      </c>
      <c r="IY394" s="41" t="str">
        <f>IF(Hidden!IR$51="Yes","H",IF($B394="","",IF(AND($C394&lt;=Hidden!IR$50,$D394&gt;=Hidden!IR$50),IF($G394="","x","y"),"")))</f>
        <v/>
      </c>
      <c r="IZ394" s="37" t="str">
        <f>IF(Hidden!IS$51="Yes","H",IF($B394="","",IF(AND($C394&lt;=Hidden!IS$50,$D394&gt;=Hidden!IS$50),IF($G394="","x","y"),"")))</f>
        <v/>
      </c>
      <c r="JA394" s="37" t="str">
        <f>IF(Hidden!IT$51="Yes","H",IF($B394="","",IF(AND($C394&lt;=Hidden!IT$50,$D394&gt;=Hidden!IT$50),IF($G394="","x","y"),"")))</f>
        <v/>
      </c>
      <c r="JB394" s="37" t="str">
        <f>IF(Hidden!IU$51="Yes","H",IF($B394="","",IF(AND($C394&lt;=Hidden!IU$50,$D394&gt;=Hidden!IU$50),IF($G394="","x","y"),"")))</f>
        <v/>
      </c>
      <c r="JC394" s="38" t="str">
        <f>IF(Hidden!IV$51="Yes","H",IF($B394="","",IF(AND($C394&lt;=Hidden!IV$50,$D394&gt;=Hidden!IV$50),IF($G394="","x","y"),"")))</f>
        <v/>
      </c>
      <c r="JD394" s="41" t="str">
        <f>IF(Hidden!IW$51="Yes","H",IF($B394="","",IF(AND($C394&lt;=Hidden!IW$50,$D394&gt;=Hidden!IW$50),IF($G394="","x","y"),"")))</f>
        <v/>
      </c>
      <c r="JE394" s="37" t="str">
        <f>IF(Hidden!IX$51="Yes","H",IF($B394="","",IF(AND($C394&lt;=Hidden!IX$50,$D394&gt;=Hidden!IX$50),IF($G394="","x","y"),"")))</f>
        <v/>
      </c>
      <c r="JF394" s="37" t="str">
        <f>IF(Hidden!IY$51="Yes","H",IF($B394="","",IF(AND($C394&lt;=Hidden!IY$50,$D394&gt;=Hidden!IY$50),IF($G394="","x","y"),"")))</f>
        <v/>
      </c>
      <c r="JG394" s="37" t="str">
        <f>IF(Hidden!IZ$51="Yes","H",IF($B394="","",IF(AND($C394&lt;=Hidden!IZ$50,$D394&gt;=Hidden!IZ$50),IF($G394="","x","y"),"")))</f>
        <v/>
      </c>
      <c r="JH394" s="38" t="str">
        <f>IF(Hidden!JA$51="Yes","H",IF($B394="","",IF(AND($C394&lt;=Hidden!JA$50,$D394&gt;=Hidden!JA$50),IF($G394="","x","y"),"")))</f>
        <v/>
      </c>
      <c r="JI394" s="41" t="str">
        <f>IF(Hidden!JB$51="Yes","H",IF($B394="","",IF(AND($C394&lt;=Hidden!JB$50,$D394&gt;=Hidden!JB$50),IF($G394="","x","y"),"")))</f>
        <v/>
      </c>
      <c r="JJ394" s="37" t="str">
        <f>IF(Hidden!JC$51="Yes","H",IF($B394="","",IF(AND($C394&lt;=Hidden!JC$50,$D394&gt;=Hidden!JC$50),IF($G394="","x","y"),"")))</f>
        <v/>
      </c>
      <c r="JK394" s="37" t="str">
        <f>IF(Hidden!JD$51="Yes","H",IF($B394="","",IF(AND($C394&lt;=Hidden!JD$50,$D394&gt;=Hidden!JD$50),IF($G394="","x","y"),"")))</f>
        <v/>
      </c>
      <c r="JL394" s="37" t="str">
        <f>IF(Hidden!JE$51="Yes","H",IF($B394="","",IF(AND($C394&lt;=Hidden!JE$50,$D394&gt;=Hidden!JE$50),IF($G394="","x","y"),"")))</f>
        <v/>
      </c>
      <c r="JM394" s="38" t="str">
        <f>IF(Hidden!JF$51="Yes","H",IF($B394="","",IF(AND($C394&lt;=Hidden!JF$50,$D394&gt;=Hidden!JF$50),IF($G394="","x","y"),"")))</f>
        <v/>
      </c>
      <c r="JN394" s="41" t="str">
        <f>IF(Hidden!JG$51="Yes","H",IF($B394="","",IF(AND($C394&lt;=Hidden!JG$50,$D394&gt;=Hidden!JG$50),IF($G394="","x","y"),"")))</f>
        <v/>
      </c>
      <c r="JO394" s="37" t="str">
        <f>IF(Hidden!JH$51="Yes","H",IF($B394="","",IF(AND($C394&lt;=Hidden!JH$50,$D394&gt;=Hidden!JH$50),IF($G394="","x","y"),"")))</f>
        <v/>
      </c>
      <c r="JP394" s="37" t="str">
        <f>IF(Hidden!JI$51="Yes","H",IF($B394="","",IF(AND($C394&lt;=Hidden!JI$50,$D394&gt;=Hidden!JI$50),IF($G394="","x","y"),"")))</f>
        <v/>
      </c>
      <c r="JQ394" s="37" t="str">
        <f>IF(Hidden!JJ$51="Yes","H",IF($B394="","",IF(AND($C394&lt;=Hidden!JJ$50,$D394&gt;=Hidden!JJ$50),IF($G394="","x","y"),"")))</f>
        <v/>
      </c>
      <c r="JR394" s="38" t="str">
        <f>IF(Hidden!JK$51="Yes","H",IF($B394="","",IF(AND($C394&lt;=Hidden!JK$50,$D394&gt;=Hidden!JK$50),IF($G394="","x","y"),"")))</f>
        <v/>
      </c>
    </row>
    <row r="395" spans="1:278">
      <c r="A395" s="28"/>
      <c r="B395" s="58"/>
      <c r="C395" s="90"/>
      <c r="D395" s="91"/>
      <c r="E395" s="88"/>
      <c r="F395" s="89"/>
      <c r="G395" s="87"/>
      <c r="H395" s="67"/>
      <c r="I395" s="36" t="str">
        <f>IF(Hidden!B$51="Yes","H",IF($B395="","",IF(AND($C395&lt;=Hidden!B$50,$D395&gt;=Hidden!B$50),IF($G395="","x","y"),"")))</f>
        <v/>
      </c>
      <c r="J395" s="37" t="str">
        <f>IF(Hidden!C$51="Yes","H",IF($B395="","",IF(AND($C395&lt;=Hidden!C$50,$D395&gt;=Hidden!C$50),IF($G395="","x","y"),"")))</f>
        <v/>
      </c>
      <c r="K395" s="37" t="str">
        <f>IF(Hidden!D$51="Yes","H",IF($B395="","",IF(AND($C395&lt;=Hidden!D$50,$D395&gt;=Hidden!D$50),IF($G395="","x","y"),"")))</f>
        <v/>
      </c>
      <c r="L395" s="37" t="str">
        <f>IF(Hidden!E$50="Yes","H",IF($B395="","",IF(AND($C395&lt;=Hidden!E$49,$D395&gt;=Hidden!E$49),IF($G395="","x","y"),"")))</f>
        <v/>
      </c>
      <c r="M395" s="40" t="str">
        <f>IF(Hidden!F$50="Yes","H",IF($B395="","",IF(AND($C395&lt;=Hidden!F$49,$D395&gt;=Hidden!F$49),IF($G395="","x","y"),"")))</f>
        <v/>
      </c>
      <c r="N395" s="44" t="str">
        <f>IF(Hidden!G$50="Yes","H",IF($B395="","",IF(AND($C395&lt;=Hidden!G$49,$D395&gt;=Hidden!G$49),IF($G395="","x","y"),"")))</f>
        <v/>
      </c>
      <c r="O395" s="37" t="str">
        <f>IF(Hidden!H$50="Yes","H",IF($B395="","",IF(AND($C395&lt;=Hidden!H$49,$D395&gt;=Hidden!H$49),IF($G395="","x","y"),"")))</f>
        <v/>
      </c>
      <c r="P395" s="37" t="str">
        <f>IF(Hidden!I$50="Yes","H",IF($B395="","",IF(AND($C395&lt;=Hidden!I$49,$D395&gt;=Hidden!I$49),IF($G395="","x","y"),"")))</f>
        <v/>
      </c>
      <c r="Q395" s="37" t="str">
        <f>IF(Hidden!J$52="Yes","H",IF($B395="","",IF(AND($C395&lt;=Hidden!J$51,$D395&gt;=Hidden!J$51),IF($G395="","x","y"),"")))</f>
        <v/>
      </c>
      <c r="R395" s="45" t="str">
        <f>IF(Hidden!K$52="Yes","H",IF($B395="","",IF(AND($C395&lt;=Hidden!K$51,$D395&gt;=Hidden!K$51),IF($G395="","x","y"),"")))</f>
        <v/>
      </c>
      <c r="S395" s="41" t="str">
        <f>IF(Hidden!L$51="Yes","H",IF($B395="","",IF(AND($C395&lt;=Hidden!L$50,$D395&gt;=Hidden!L$50),IF($G395="","x","y"),"")))</f>
        <v/>
      </c>
      <c r="T395" s="37" t="str">
        <f>IF(Hidden!M$51="Yes","H",IF($B395="","",IF(AND($C395&lt;=Hidden!M$50,$D395&gt;=Hidden!M$50),IF($G395="","x","y"),"")))</f>
        <v/>
      </c>
      <c r="U395" s="37" t="str">
        <f>IF(Hidden!N$51="Yes","H",IF($B395="","",IF(AND($C395&lt;=Hidden!N$50,$D395&gt;=Hidden!N$50),IF($G395="","x","y"),"")))</f>
        <v/>
      </c>
      <c r="V395" s="37" t="str">
        <f>IF(Hidden!O$51="Yes","H",IF($B395="","",IF(AND($C395&lt;=Hidden!O$50,$D395&gt;=Hidden!O$50),IF($G395="","x","y"),"")))</f>
        <v/>
      </c>
      <c r="W395" s="40" t="str">
        <f>IF(Hidden!P$51="Yes","H",IF($B395="","",IF(AND($C395&lt;=Hidden!P$50,$D395&gt;=Hidden!P$50),IF($G395="","x","y"),"")))</f>
        <v/>
      </c>
      <c r="X395" s="44" t="str">
        <f>IF(Hidden!Q$51="Yes","H",IF($B395="","",IF(AND($C395&lt;=Hidden!Q$50,$D395&gt;=Hidden!Q$50),IF($G395="","x","y"),"")))</f>
        <v/>
      </c>
      <c r="Y395" s="37" t="str">
        <f>IF(Hidden!R$51="Yes","H",IF($B395="","",IF(AND($C395&lt;=Hidden!R$50,$D395&gt;=Hidden!R$50),IF($G395="","x","y"),"")))</f>
        <v/>
      </c>
      <c r="Z395" s="37" t="str">
        <f>IF(Hidden!S$51="Yes","H",IF($B395="","",IF(AND($C395&lt;=Hidden!S$50,$D395&gt;=Hidden!S$50),IF($G395="","x","y"),"")))</f>
        <v/>
      </c>
      <c r="AA395" s="37" t="str">
        <f>IF(Hidden!T$51="Yes","H",IF($B395="","",IF(AND($C395&lt;=Hidden!T$50,$D395&gt;=Hidden!T$50),IF($G395="","x","y"),"")))</f>
        <v/>
      </c>
      <c r="AB395" s="45" t="str">
        <f>IF(Hidden!U$51="Yes","H",IF($B395="","",IF(AND($C395&lt;=Hidden!U$50,$D395&gt;=Hidden!U$50),IF($G395="","x","y"),"")))</f>
        <v/>
      </c>
      <c r="AC395" s="41" t="str">
        <f>IF(Hidden!V$51="Yes","H",IF($B395="","",IF(AND($C395&lt;=Hidden!V$50,$D395&gt;=Hidden!V$50),IF($G395="","x","y"),"")))</f>
        <v/>
      </c>
      <c r="AD395" s="37" t="str">
        <f>IF(Hidden!W$51="Yes","H",IF($B395="","",IF(AND($C395&lt;=Hidden!W$50,$D395&gt;=Hidden!W$50),IF($G395="","x","y"),"")))</f>
        <v/>
      </c>
      <c r="AE395" s="37" t="str">
        <f>IF(Hidden!X$51="Yes","H",IF($B395="","",IF(AND($C395&lt;=Hidden!X$50,$D395&gt;=Hidden!X$50),IF($G395="","x","y"),"")))</f>
        <v/>
      </c>
      <c r="AF395" s="37" t="str">
        <f>IF(Hidden!Y$51="Yes","H",IF($B395="","",IF(AND($C395&lt;=Hidden!Y$50,$D395&gt;=Hidden!Y$50),IF($G395="","x","y"),"")))</f>
        <v/>
      </c>
      <c r="AG395" s="40" t="str">
        <f>IF(Hidden!Z$51="Yes","H",IF($B395="","",IF(AND($C395&lt;=Hidden!Z$50,$D395&gt;=Hidden!Z$50),IF($G395="","x","y"),"")))</f>
        <v/>
      </c>
      <c r="AH395" s="44" t="str">
        <f>IF(Hidden!AA$51="Yes","H",IF($B395="","",IF(AND($C395&lt;=Hidden!AA$50,$D395&gt;=Hidden!AA$50),IF($G395="","x","y"),"")))</f>
        <v/>
      </c>
      <c r="AI395" s="37" t="str">
        <f>IF(Hidden!AB$51="Yes","H",IF($B395="","",IF(AND($C395&lt;=Hidden!AB$50,$D395&gt;=Hidden!AB$50),IF($G395="","x","y"),"")))</f>
        <v/>
      </c>
      <c r="AJ395" s="37" t="str">
        <f>IF(Hidden!AC$51="Yes","H",IF($B395="","",IF(AND($C395&lt;=Hidden!AC$50,$D395&gt;=Hidden!AC$50),IF($G395="","x","y"),"")))</f>
        <v/>
      </c>
      <c r="AK395" s="37" t="str">
        <f>IF(Hidden!AD$51="Yes","H",IF($B395="","",IF(AND($C395&lt;=Hidden!AD$50,$D395&gt;=Hidden!AD$50),IF($G395="","x","y"),"")))</f>
        <v/>
      </c>
      <c r="AL395" s="45" t="str">
        <f>IF(Hidden!AE$51="Yes","H",IF($B395="","",IF(AND($C395&lt;=Hidden!AE$50,$D395&gt;=Hidden!AE$50),IF($G395="","x","y"),"")))</f>
        <v/>
      </c>
      <c r="AM395" s="41" t="str">
        <f>IF(Hidden!AF$51="Yes","H",IF($B395="","",IF(AND($C395&lt;=Hidden!AF$50,$D395&gt;=Hidden!AF$50),IF($G395="","x","y"),"")))</f>
        <v/>
      </c>
      <c r="AN395" s="37" t="str">
        <f>IF(Hidden!AG$51="Yes","H",IF($B395="","",IF(AND($C395&lt;=Hidden!AG$50,$D395&gt;=Hidden!AG$50),IF($G395="","x","y"),"")))</f>
        <v/>
      </c>
      <c r="AO395" s="37" t="str">
        <f>IF(Hidden!AH$51="Yes","H",IF($B395="","",IF(AND($C395&lt;=Hidden!AH$50,$D395&gt;=Hidden!AH$50),IF($G395="","x","y"),"")))</f>
        <v/>
      </c>
      <c r="AP395" s="37" t="str">
        <f>IF(Hidden!AI$51="Yes","H",IF($B395="","",IF(AND($C395&lt;=Hidden!AI$50,$D395&gt;=Hidden!AI$50),IF($G395="","x","y"),"")))</f>
        <v/>
      </c>
      <c r="AQ395" s="40" t="str">
        <f>IF(Hidden!AJ$51="Yes","H",IF($B395="","",IF(AND($C395&lt;=Hidden!AJ$50,$D395&gt;=Hidden!AJ$50),IF($G395="","x","y"),"")))</f>
        <v/>
      </c>
      <c r="AR395" s="44" t="str">
        <f>IF(Hidden!AK$51="Yes","H",IF($B395="","",IF(AND($C395&lt;=Hidden!AK$50,$D395&gt;=Hidden!AK$50),IF($G395="","x","y"),"")))</f>
        <v/>
      </c>
      <c r="AS395" s="37" t="str">
        <f>IF(Hidden!AL$51="Yes","H",IF($B395="","",IF(AND($C395&lt;=Hidden!AL$50,$D395&gt;=Hidden!AL$50),IF($G395="","x","y"),"")))</f>
        <v/>
      </c>
      <c r="AT395" s="37" t="str">
        <f>IF(Hidden!AM$51="Yes","H",IF($B395="","",IF(AND($C395&lt;=Hidden!AM$50,$D395&gt;=Hidden!AM$50),IF($G395="","x","y"),"")))</f>
        <v/>
      </c>
      <c r="AU395" s="37" t="str">
        <f>IF(Hidden!AN$51="Yes","H",IF($B395="","",IF(AND($C395&lt;=Hidden!AN$50,$D395&gt;=Hidden!AN$50),IF($G395="","x","y"),"")))</f>
        <v/>
      </c>
      <c r="AV395" s="45" t="str">
        <f>IF(Hidden!AO$51="Yes","H",IF($B395="","",IF(AND($C395&lt;=Hidden!AO$50,$D395&gt;=Hidden!AO$50),IF($G395="","x","y"),"")))</f>
        <v/>
      </c>
      <c r="AW395" s="41" t="str">
        <f>IF(Hidden!AP$51="Yes","H",IF($B395="","",IF(AND($C395&lt;=Hidden!AP$50,$D395&gt;=Hidden!AP$50),IF($G395="","x","y"),"")))</f>
        <v/>
      </c>
      <c r="AX395" s="37" t="str">
        <f>IF(Hidden!AQ$51="Yes","H",IF($B395="","",IF(AND($C395&lt;=Hidden!AQ$50,$D395&gt;=Hidden!AQ$50),IF($G395="","x","y"),"")))</f>
        <v/>
      </c>
      <c r="AY395" s="37" t="str">
        <f>IF(Hidden!AR$51="Yes","H",IF($B395="","",IF(AND($C395&lt;=Hidden!AR$50,$D395&gt;=Hidden!AR$50),IF($G395="","x","y"),"")))</f>
        <v/>
      </c>
      <c r="AZ395" s="37" t="str">
        <f>IF(Hidden!AS$51="Yes","H",IF($B395="","",IF(AND($C395&lt;=Hidden!AS$50,$D395&gt;=Hidden!AS$50),IF($G395="","x","y"),"")))</f>
        <v/>
      </c>
      <c r="BA395" s="40" t="str">
        <f>IF(Hidden!AT$51="Yes","H",IF($B395="","",IF(AND($C395&lt;=Hidden!AT$50,$D395&gt;=Hidden!AT$50),IF($G395="","x","y"),"")))</f>
        <v/>
      </c>
      <c r="BB395" s="44" t="str">
        <f>IF(Hidden!AU$51="Yes","H",IF($B395="","",IF(AND($C395&lt;=Hidden!AU$50,$D395&gt;=Hidden!AU$50),IF($G395="","x","y"),"")))</f>
        <v/>
      </c>
      <c r="BC395" s="37" t="str">
        <f>IF(Hidden!AV$51="Yes","H",IF($B395="","",IF(AND($C395&lt;=Hidden!AV$50,$D395&gt;=Hidden!AV$50),IF($G395="","x","y"),"")))</f>
        <v/>
      </c>
      <c r="BD395" s="37" t="str">
        <f>IF(Hidden!AW$51="Yes","H",IF($B395="","",IF(AND($C395&lt;=Hidden!AW$50,$D395&gt;=Hidden!AW$50),IF($G395="","x","y"),"")))</f>
        <v/>
      </c>
      <c r="BE395" s="37" t="str">
        <f>IF(Hidden!AX$51="Yes","H",IF($B395="","",IF(AND($C395&lt;=Hidden!AX$50,$D395&gt;=Hidden!AX$50),IF($G395="","x","y"),"")))</f>
        <v/>
      </c>
      <c r="BF395" s="45" t="str">
        <f>IF(Hidden!AY$51="Yes","H",IF($B395="","",IF(AND($C395&lt;=Hidden!AY$50,$D395&gt;=Hidden!AY$50),IF($G395="","x","y"),"")))</f>
        <v/>
      </c>
      <c r="BG395" s="41" t="str">
        <f>IF(Hidden!AZ$51="Yes","H",IF($B395="","",IF(AND($C395&lt;=Hidden!AZ$50,$D395&gt;=Hidden!AZ$50),IF($G395="","x","y"),"")))</f>
        <v/>
      </c>
      <c r="BH395" s="37" t="str">
        <f>IF(Hidden!BA$51="Yes","H",IF($B395="","",IF(AND($C395&lt;=Hidden!BA$50,$D395&gt;=Hidden!BA$50),IF($G395="","x","y"),"")))</f>
        <v/>
      </c>
      <c r="BI395" s="37" t="str">
        <f>IF(Hidden!BB$51="Yes","H",IF($B395="","",IF(AND($C395&lt;=Hidden!BB$50,$D395&gt;=Hidden!BB$50),IF($G395="","x","y"),"")))</f>
        <v/>
      </c>
      <c r="BJ395" s="37" t="str">
        <f>IF(Hidden!BC$51="Yes","H",IF($B395="","",IF(AND($C395&lt;=Hidden!BC$50,$D395&gt;=Hidden!BC$50),IF($G395="","x","y"),"")))</f>
        <v/>
      </c>
      <c r="BK395" s="40" t="str">
        <f>IF(Hidden!BD$51="Yes","H",IF($B395="","",IF(AND($C395&lt;=Hidden!BD$50,$D395&gt;=Hidden!BD$50),IF($G395="","x","y"),"")))</f>
        <v/>
      </c>
      <c r="BL395" s="44" t="str">
        <f>IF(Hidden!BE$51="Yes","H",IF($B395="","",IF(AND($C395&lt;=Hidden!BE$50,$D395&gt;=Hidden!BE$50),IF($G395="","x","y"),"")))</f>
        <v/>
      </c>
      <c r="BM395" s="37" t="str">
        <f>IF(Hidden!BF$51="Yes","H",IF($B395="","",IF(AND($C395&lt;=Hidden!BF$50,$D395&gt;=Hidden!BF$50),IF($G395="","x","y"),"")))</f>
        <v/>
      </c>
      <c r="BN395" s="37" t="str">
        <f>IF(Hidden!BG$51="Yes","H",IF($B395="","",IF(AND($C395&lt;=Hidden!BG$50,$D395&gt;=Hidden!BG$50),IF($G395="","x","y"),"")))</f>
        <v/>
      </c>
      <c r="BO395" s="37" t="str">
        <f>IF(Hidden!BH$51="Yes","H",IF($B395="","",IF(AND($C395&lt;=Hidden!BH$50,$D395&gt;=Hidden!BH$50),IF($G395="","x","y"),"")))</f>
        <v/>
      </c>
      <c r="BP395" s="45" t="str">
        <f>IF(Hidden!BI$51="Yes","H",IF($B395="","",IF(AND($C395&lt;=Hidden!BI$50,$D395&gt;=Hidden!BI$50),IF($G395="","x","y"),"")))</f>
        <v/>
      </c>
      <c r="BQ395" s="41" t="str">
        <f>IF(Hidden!BJ$51="Yes","H",IF($B395="","",IF(AND($C395&lt;=Hidden!BJ$50,$D395&gt;=Hidden!BJ$50),IF($G395="","x","y"),"")))</f>
        <v/>
      </c>
      <c r="BR395" s="37" t="str">
        <f>IF(Hidden!BK$51="Yes","H",IF($B395="","",IF(AND($C395&lt;=Hidden!BK$50,$D395&gt;=Hidden!BK$50),IF($G395="","x","y"),"")))</f>
        <v/>
      </c>
      <c r="BS395" s="37" t="str">
        <f>IF(Hidden!BL$51="Yes","H",IF($B395="","",IF(AND($C395&lt;=Hidden!BL$50,$D395&gt;=Hidden!BL$50),IF($G395="","x","y"),"")))</f>
        <v/>
      </c>
      <c r="BT395" s="37" t="str">
        <f>IF(Hidden!BM$51="Yes","H",IF($B395="","",IF(AND($C395&lt;=Hidden!BM$50,$D395&gt;=Hidden!BM$50),IF($G395="","x","y"),"")))</f>
        <v/>
      </c>
      <c r="BU395" s="40" t="str">
        <f>IF(Hidden!BN$51="Yes","H",IF($B395="","",IF(AND($C395&lt;=Hidden!BN$50,$D395&gt;=Hidden!BN$50),IF($G395="","x","y"),"")))</f>
        <v/>
      </c>
      <c r="BV395" s="44" t="str">
        <f>IF(Hidden!BO$51="Yes","H",IF($B395="","",IF(AND($C395&lt;=Hidden!BO$50,$D395&gt;=Hidden!BO$50),IF($G395="","x","y"),"")))</f>
        <v/>
      </c>
      <c r="BW395" s="37" t="str">
        <f>IF(Hidden!BP$51="Yes","H",IF($B395="","",IF(AND($C395&lt;=Hidden!BP$50,$D395&gt;=Hidden!BP$50),IF($G395="","x","y"),"")))</f>
        <v/>
      </c>
      <c r="BX395" s="37" t="str">
        <f>IF(Hidden!BQ$51="Yes","H",IF($B395="","",IF(AND($C395&lt;=Hidden!BQ$50,$D395&gt;=Hidden!BQ$50),IF($G395="","x","y"),"")))</f>
        <v/>
      </c>
      <c r="BY395" s="37" t="str">
        <f>IF(Hidden!BR$51="Yes","H",IF($B395="","",IF(AND($C395&lt;=Hidden!BR$50,$D395&gt;=Hidden!BR$50),IF($G395="","x","y"),"")))</f>
        <v/>
      </c>
      <c r="BZ395" s="45" t="str">
        <f>IF(Hidden!BS$51="Yes","H",IF($B395="","",IF(AND($C395&lt;=Hidden!BS$50,$D395&gt;=Hidden!BS$50),IF($G395="","x","y"),"")))</f>
        <v/>
      </c>
      <c r="CA395" s="41" t="str">
        <f>IF(Hidden!BT$51="Yes","H",IF($B395="","",IF(AND($C395&lt;=Hidden!BT$50,$D395&gt;=Hidden!BT$50),IF($G395="","x","y"),"")))</f>
        <v/>
      </c>
      <c r="CB395" s="37" t="str">
        <f>IF(Hidden!BU$51="Yes","H",IF($B395="","",IF(AND($C395&lt;=Hidden!BU$50,$D395&gt;=Hidden!BU$50),IF($G395="","x","y"),"")))</f>
        <v/>
      </c>
      <c r="CC395" s="37" t="str">
        <f>IF(Hidden!BV$51="Yes","H",IF($B395="","",IF(AND($C395&lt;=Hidden!BV$50,$D395&gt;=Hidden!BV$50),IF($G395="","x","y"),"")))</f>
        <v/>
      </c>
      <c r="CD395" s="37" t="str">
        <f>IF(Hidden!BW$51="Yes","H",IF($B395="","",IF(AND($C395&lt;=Hidden!BW$50,$D395&gt;=Hidden!BW$50),IF($G395="","x","y"),"")))</f>
        <v/>
      </c>
      <c r="CE395" s="40" t="str">
        <f>IF(Hidden!BX$51="Yes","H",IF($B395="","",IF(AND($C395&lt;=Hidden!BX$50,$D395&gt;=Hidden!BX$50),IF($G395="","x","y"),"")))</f>
        <v/>
      </c>
      <c r="CF395" s="44" t="str">
        <f>IF(Hidden!BY$51="Yes","H",IF($B395="","",IF(AND($C395&lt;=Hidden!BY$50,$D395&gt;=Hidden!BY$50),IF($G395="","x","y"),"")))</f>
        <v/>
      </c>
      <c r="CG395" s="37" t="str">
        <f>IF(Hidden!BZ$51="Yes","H",IF($B395="","",IF(AND($C395&lt;=Hidden!BZ$50,$D395&gt;=Hidden!BZ$50),IF($G395="","x","y"),"")))</f>
        <v/>
      </c>
      <c r="CH395" s="37" t="str">
        <f>IF(Hidden!CA$51="Yes","H",IF($B395="","",IF(AND($C395&lt;=Hidden!CA$50,$D395&gt;=Hidden!CA$50),IF($G395="","x","y"),"")))</f>
        <v/>
      </c>
      <c r="CI395" s="37" t="str">
        <f>IF(Hidden!CB$51="Yes","H",IF($B395="","",IF(AND($C395&lt;=Hidden!CB$50,$D395&gt;=Hidden!CB$50),IF($G395="","x","y"),"")))</f>
        <v/>
      </c>
      <c r="CJ395" s="45" t="str">
        <f>IF(Hidden!CC$51="Yes","H",IF($B395="","",IF(AND($C395&lt;=Hidden!CC$50,$D395&gt;=Hidden!CC$50),IF($G395="","x","y"),"")))</f>
        <v/>
      </c>
      <c r="CK395" s="41" t="str">
        <f>IF(Hidden!CD$51="Yes","H",IF($B395="","",IF(AND($C395&lt;=Hidden!CD$50,$D395&gt;=Hidden!CD$50),IF($G395="","x","y"),"")))</f>
        <v/>
      </c>
      <c r="CL395" s="37" t="str">
        <f>IF(Hidden!CE$51="Yes","H",IF($B395="","",IF(AND($C395&lt;=Hidden!CE$50,$D395&gt;=Hidden!CE$50),IF($G395="","x","y"),"")))</f>
        <v/>
      </c>
      <c r="CM395" s="37" t="str">
        <f>IF(Hidden!CF$51="Yes","H",IF($B395="","",IF(AND($C395&lt;=Hidden!CF$50,$D395&gt;=Hidden!CF$50),IF($G395="","x","y"),"")))</f>
        <v/>
      </c>
      <c r="CN395" s="37" t="str">
        <f>IF(Hidden!CG$51="Yes","H",IF($B395="","",IF(AND($C395&lt;=Hidden!CG$50,$D395&gt;=Hidden!CG$50),IF($G395="","x","y"),"")))</f>
        <v/>
      </c>
      <c r="CO395" s="40" t="str">
        <f>IF(Hidden!CH$51="Yes","H",IF($B395="","",IF(AND($C395&lt;=Hidden!CH$50,$D395&gt;=Hidden!CH$50),IF($G395="","x","y"),"")))</f>
        <v/>
      </c>
      <c r="CP395" s="44" t="str">
        <f>IF(Hidden!CI$51="Yes","H",IF($B395="","",IF(AND($C395&lt;=Hidden!CI$50,$D395&gt;=Hidden!CI$50),IF($G395="","x","y"),"")))</f>
        <v/>
      </c>
      <c r="CQ395" s="37" t="str">
        <f>IF(Hidden!CJ$51="Yes","H",IF($B395="","",IF(AND($C395&lt;=Hidden!CJ$50,$D395&gt;=Hidden!CJ$50),IF($G395="","x","y"),"")))</f>
        <v/>
      </c>
      <c r="CR395" s="37" t="str">
        <f>IF(Hidden!CK$51="Yes","H",IF($B395="","",IF(AND($C395&lt;=Hidden!CK$50,$D395&gt;=Hidden!CK$50),IF($G395="","x","y"),"")))</f>
        <v/>
      </c>
      <c r="CS395" s="37" t="str">
        <f>IF(Hidden!CL$51="Yes","H",IF($B395="","",IF(AND($C395&lt;=Hidden!CL$50,$D395&gt;=Hidden!CL$50),IF($G395="","x","y"),"")))</f>
        <v/>
      </c>
      <c r="CT395" s="45" t="str">
        <f>IF(Hidden!CM$51="Yes","H",IF($B395="","",IF(AND($C395&lt;=Hidden!CM$50,$D395&gt;=Hidden!CM$50),IF($G395="","x","y"),"")))</f>
        <v/>
      </c>
      <c r="CU395" s="41" t="str">
        <f>IF(Hidden!CN$51="Yes","H",IF($B395="","",IF(AND($C395&lt;=Hidden!CN$50,$D395&gt;=Hidden!CN$50),IF($G395="","x","y"),"")))</f>
        <v/>
      </c>
      <c r="CV395" s="37" t="str">
        <f>IF(Hidden!CO$51="Yes","H",IF($B395="","",IF(AND($C395&lt;=Hidden!CO$50,$D395&gt;=Hidden!CO$50),IF($G395="","x","y"),"")))</f>
        <v/>
      </c>
      <c r="CW395" s="37" t="str">
        <f>IF(Hidden!CP$51="Yes","H",IF($B395="","",IF(AND($C395&lt;=Hidden!CP$50,$D395&gt;=Hidden!CP$50),IF($G395="","x","y"),"")))</f>
        <v/>
      </c>
      <c r="CX395" s="37" t="str">
        <f>IF(Hidden!CQ$51="Yes","H",IF($B395="","",IF(AND($C395&lt;=Hidden!CQ$50,$D395&gt;=Hidden!CQ$50),IF($G395="","x","y"),"")))</f>
        <v/>
      </c>
      <c r="CY395" s="40" t="str">
        <f>IF(Hidden!CR$51="Yes","H",IF($B395="","",IF(AND($C395&lt;=Hidden!CR$50,$D395&gt;=Hidden!CR$50),IF($G395="","x","y"),"")))</f>
        <v/>
      </c>
      <c r="CZ395" s="44" t="str">
        <f>IF(Hidden!CS$51="Yes","H",IF($B395="","",IF(AND($C395&lt;=Hidden!CS$50,$D395&gt;=Hidden!CS$50),IF($G395="","x","y"),"")))</f>
        <v/>
      </c>
      <c r="DA395" s="37" t="str">
        <f>IF(Hidden!CT$51="Yes","H",IF($B395="","",IF(AND($C395&lt;=Hidden!CT$50,$D395&gt;=Hidden!CT$50),IF($G395="","x","y"),"")))</f>
        <v/>
      </c>
      <c r="DB395" s="37" t="str">
        <f>IF(Hidden!CU$51="Yes","H",IF($B395="","",IF(AND($C395&lt;=Hidden!CU$50,$D395&gt;=Hidden!CU$50),IF($G395="","x","y"),"")))</f>
        <v/>
      </c>
      <c r="DC395" s="37" t="str">
        <f>IF(Hidden!CV$51="Yes","H",IF($B395="","",IF(AND($C395&lt;=Hidden!CV$50,$D395&gt;=Hidden!CV$50),IF($G395="","x","y"),"")))</f>
        <v/>
      </c>
      <c r="DD395" s="45" t="str">
        <f>IF(Hidden!CW$51="Yes","H",IF($B395="","",IF(AND($C395&lt;=Hidden!CW$50,$D395&gt;=Hidden!CW$50),IF($G395="","x","y"),"")))</f>
        <v/>
      </c>
      <c r="DE395" s="41" t="str">
        <f>IF(Hidden!CX$51="Yes","H",IF($B395="","",IF(AND($C395&lt;=Hidden!CX$50,$D395&gt;=Hidden!CX$50),IF($G395="","x","y"),"")))</f>
        <v/>
      </c>
      <c r="DF395" s="37" t="str">
        <f>IF(Hidden!CY$51="Yes","H",IF($B395="","",IF(AND($C395&lt;=Hidden!CY$50,$D395&gt;=Hidden!CY$50),IF($G395="","x","y"),"")))</f>
        <v/>
      </c>
      <c r="DG395" s="37" t="str">
        <f>IF(Hidden!CZ$51="Yes","H",IF($B395="","",IF(AND($C395&lt;=Hidden!CZ$50,$D395&gt;=Hidden!CZ$50),IF($G395="","x","y"),"")))</f>
        <v/>
      </c>
      <c r="DH395" s="37" t="str">
        <f>IF(Hidden!DA$51="Yes","H",IF($B395="","",IF(AND($C395&lt;=Hidden!DA$50,$D395&gt;=Hidden!DA$50),IF($G395="","x","y"),"")))</f>
        <v/>
      </c>
      <c r="DI395" s="40" t="str">
        <f>IF(Hidden!DB$51="Yes","H",IF($B395="","",IF(AND($C395&lt;=Hidden!DB$50,$D395&gt;=Hidden!DB$50),IF($G395="","x","y"),"")))</f>
        <v/>
      </c>
      <c r="DJ395" s="44" t="str">
        <f>IF(Hidden!DC$51="Yes","H",IF($B395="","",IF(AND($C395&lt;=Hidden!DC$50,$D395&gt;=Hidden!DC$50),IF($G395="","x","y"),"")))</f>
        <v/>
      </c>
      <c r="DK395" s="37" t="str">
        <f>IF(Hidden!DD$51="Yes","H",IF($B395="","",IF(AND($C395&lt;=Hidden!DD$50,$D395&gt;=Hidden!DD$50),IF($G395="","x","y"),"")))</f>
        <v/>
      </c>
      <c r="DL395" s="37" t="str">
        <f>IF(Hidden!DE$51="Yes","H",IF($B395="","",IF(AND($C395&lt;=Hidden!DE$50,$D395&gt;=Hidden!DE$50),IF($G395="","x","y"),"")))</f>
        <v/>
      </c>
      <c r="DM395" s="37" t="str">
        <f>IF(Hidden!DF$51="Yes","H",IF($B395="","",IF(AND($C395&lt;=Hidden!DF$50,$D395&gt;=Hidden!DF$50),IF($G395="","x","y"),"")))</f>
        <v/>
      </c>
      <c r="DN395" s="45" t="str">
        <f>IF(Hidden!DG$51="Yes","H",IF($B395="","",IF(AND($C395&lt;=Hidden!DG$50,$D395&gt;=Hidden!DG$50),IF($G395="","x","y"),"")))</f>
        <v/>
      </c>
      <c r="DO395" s="41" t="str">
        <f>IF(Hidden!DH$51="Yes","H",IF($B395="","",IF(AND($C395&lt;=Hidden!DH$50,$D395&gt;=Hidden!DH$50),IF($G395="","x","y"),"")))</f>
        <v/>
      </c>
      <c r="DP395" s="37" t="str">
        <f>IF(Hidden!DI$51="Yes","H",IF($B395="","",IF(AND($C395&lt;=Hidden!DI$50,$D395&gt;=Hidden!DI$50),IF($G395="","x","y"),"")))</f>
        <v/>
      </c>
      <c r="DQ395" s="37" t="str">
        <f>IF(Hidden!DJ$51="Yes","H",IF($B395="","",IF(AND($C395&lt;=Hidden!DJ$50,$D395&gt;=Hidden!DJ$50),IF($G395="","x","y"),"")))</f>
        <v/>
      </c>
      <c r="DR395" s="37" t="str">
        <f>IF(Hidden!DK$51="Yes","H",IF($B395="","",IF(AND($C395&lt;=Hidden!DK$50,$D395&gt;=Hidden!DK$50),IF($G395="","x","y"),"")))</f>
        <v/>
      </c>
      <c r="DS395" s="40" t="str">
        <f>IF(Hidden!DL$51="Yes","H",IF($B395="","",IF(AND($C395&lt;=Hidden!DL$50,$D395&gt;=Hidden!DL$50),IF($G395="","x","y"),"")))</f>
        <v/>
      </c>
      <c r="DT395" s="44" t="str">
        <f>IF(Hidden!DM$51="Yes","H",IF($B395="","",IF(AND($C395&lt;=Hidden!DM$50,$D395&gt;=Hidden!DM$50),IF($G395="","x","y"),"")))</f>
        <v/>
      </c>
      <c r="DU395" s="37" t="str">
        <f>IF(Hidden!DN$51="Yes","H",IF($B395="","",IF(AND($C395&lt;=Hidden!DN$50,$D395&gt;=Hidden!DN$50),IF($G395="","x","y"),"")))</f>
        <v/>
      </c>
      <c r="DV395" s="37" t="str">
        <f>IF(Hidden!DO$51="Yes","H",IF($B395="","",IF(AND($C395&lt;=Hidden!DO$50,$D395&gt;=Hidden!DO$50),IF($G395="","x","y"),"")))</f>
        <v/>
      </c>
      <c r="DW395" s="37" t="str">
        <f>IF(Hidden!DP$51="Yes","H",IF($B395="","",IF(AND($C395&lt;=Hidden!DP$50,$D395&gt;=Hidden!DP$50),IF($G395="","x","y"),"")))</f>
        <v/>
      </c>
      <c r="DX395" s="45" t="str">
        <f>IF(Hidden!DQ$51="Yes","H",IF($B395="","",IF(AND($C395&lt;=Hidden!DQ$50,$D395&gt;=Hidden!DQ$50),IF($G395="","x","y"),"")))</f>
        <v/>
      </c>
      <c r="DY395" s="44" t="str">
        <f>IF(Hidden!DR$51="Yes","H",IF($B395="","",IF(AND($C395&lt;=Hidden!DR$50,$D395&gt;=Hidden!DR$50),IF($G395="","x","y"),"")))</f>
        <v/>
      </c>
      <c r="DZ395" s="37" t="str">
        <f>IF(Hidden!DS$51="Yes","H",IF($B395="","",IF(AND($C395&lt;=Hidden!DS$50,$D395&gt;=Hidden!DS$50),IF($G395="","x","y"),"")))</f>
        <v/>
      </c>
      <c r="EA395" s="37" t="str">
        <f>IF(Hidden!DT$51="Yes","H",IF($B395="","",IF(AND($C395&lt;=Hidden!DT$50,$D395&gt;=Hidden!DT$50),IF($G395="","x","y"),"")))</f>
        <v/>
      </c>
      <c r="EB395" s="37" t="str">
        <f>IF(Hidden!DU$51="Yes","H",IF($B395="","",IF(AND($C395&lt;=Hidden!DU$50,$D395&gt;=Hidden!DU$50),IF($G395="","x","y"),"")))</f>
        <v/>
      </c>
      <c r="EC395" s="45" t="str">
        <f>IF(Hidden!DV$51="Yes","H",IF($B395="","",IF(AND($C395&lt;=Hidden!DV$50,$D395&gt;=Hidden!DV$50),IF($G395="","x","y"),"")))</f>
        <v/>
      </c>
      <c r="ED395" s="41" t="str">
        <f>IF(Hidden!DW$51="Yes","H",IF($B395="","",IF(AND($C395&lt;=Hidden!DW$50,$D395&gt;=Hidden!DW$50),IF($G395="","x","y"),"")))</f>
        <v/>
      </c>
      <c r="EE395" s="37" t="str">
        <f>IF(Hidden!DX$51="Yes","H",IF($B395="","",IF(AND($C395&lt;=Hidden!DX$50,$D395&gt;=Hidden!DX$50),IF($G395="","x","y"),"")))</f>
        <v/>
      </c>
      <c r="EF395" s="37" t="str">
        <f>IF(Hidden!DY$51="Yes","H",IF($B395="","",IF(AND($C395&lt;=Hidden!DY$50,$D395&gt;=Hidden!DY$50),IF($G395="","x","y"),"")))</f>
        <v/>
      </c>
      <c r="EG395" s="37" t="str">
        <f>IF(Hidden!DZ$51="Yes","H",IF($B395="","",IF(AND($C395&lt;=Hidden!DZ$50,$D395&gt;=Hidden!DZ$50),IF($G395="","x","y"),"")))</f>
        <v/>
      </c>
      <c r="EH395" s="38" t="str">
        <f>IF(Hidden!EA$51="Yes","H",IF($B395="","",IF(AND($C395&lt;=Hidden!EA$50,$D395&gt;=Hidden!EA$50),IF($G395="","x","y"),"")))</f>
        <v/>
      </c>
      <c r="EI395" s="41" t="str">
        <f>IF(Hidden!EB$51="Yes","H",IF($B395="","",IF(AND($C395&lt;=Hidden!EB$50,$D395&gt;=Hidden!EB$50),IF($G395="","x","y"),"")))</f>
        <v/>
      </c>
      <c r="EJ395" s="37" t="str">
        <f>IF(Hidden!EC$51="Yes","H",IF($B395="","",IF(AND($C395&lt;=Hidden!EC$50,$D395&gt;=Hidden!EC$50),IF($G395="","x","y"),"")))</f>
        <v/>
      </c>
      <c r="EK395" s="37" t="str">
        <f>IF(Hidden!ED$51="Yes","H",IF($B395="","",IF(AND($C395&lt;=Hidden!ED$50,$D395&gt;=Hidden!ED$50),IF($G395="","x","y"),"")))</f>
        <v/>
      </c>
      <c r="EL395" s="37" t="str">
        <f>IF(Hidden!EE$51="Yes","H",IF($B395="","",IF(AND($C395&lt;=Hidden!EE$50,$D395&gt;=Hidden!EE$50),IF($G395="","x","y"),"")))</f>
        <v/>
      </c>
      <c r="EM395" s="38" t="str">
        <f>IF(Hidden!EF$51="Yes","H",IF($B395="","",IF(AND($C395&lt;=Hidden!EF$50,$D395&gt;=Hidden!EF$50),IF($G395="","x","y"),"")))</f>
        <v/>
      </c>
      <c r="EN395" s="41" t="str">
        <f>IF(Hidden!EG$51="Yes","H",IF($B395="","",IF(AND($C395&lt;=Hidden!EG$50,$D395&gt;=Hidden!EG$50),IF($G395="","x","y"),"")))</f>
        <v/>
      </c>
      <c r="EO395" s="37" t="str">
        <f>IF(Hidden!EH$51="Yes","H",IF($B395="","",IF(AND($C395&lt;=Hidden!EH$50,$D395&gt;=Hidden!EH$50),IF($G395="","x","y"),"")))</f>
        <v/>
      </c>
      <c r="EP395" s="37" t="str">
        <f>IF(Hidden!EI$51="Yes","H",IF($B395="","",IF(AND($C395&lt;=Hidden!EI$50,$D395&gt;=Hidden!EI$50),IF($G395="","x","y"),"")))</f>
        <v/>
      </c>
      <c r="EQ395" s="37" t="str">
        <f>IF(Hidden!EJ$51="Yes","H",IF($B395="","",IF(AND($C395&lt;=Hidden!EJ$50,$D395&gt;=Hidden!EJ$50),IF($G395="","x","y"),"")))</f>
        <v/>
      </c>
      <c r="ER395" s="38" t="str">
        <f>IF(Hidden!EK$51="Yes","H",IF($B395="","",IF(AND($C395&lt;=Hidden!EK$50,$D395&gt;=Hidden!EK$50),IF($G395="","x","y"),"")))</f>
        <v/>
      </c>
      <c r="ES395" s="41" t="str">
        <f>IF(Hidden!EL$51="Yes","H",IF($B395="","",IF(AND($C395&lt;=Hidden!EL$50,$D395&gt;=Hidden!EL$50),IF($G395="","x","y"),"")))</f>
        <v/>
      </c>
      <c r="ET395" s="37" t="str">
        <f>IF(Hidden!EM$51="Yes","H",IF($B395="","",IF(AND($C395&lt;=Hidden!EM$50,$D395&gt;=Hidden!EM$50),IF($G395="","x","y"),"")))</f>
        <v/>
      </c>
      <c r="EU395" s="37" t="str">
        <f>IF(Hidden!EN$51="Yes","H",IF($B395="","",IF(AND($C395&lt;=Hidden!EN$50,$D395&gt;=Hidden!EN$50),IF($G395="","x","y"),"")))</f>
        <v/>
      </c>
      <c r="EV395" s="37" t="str">
        <f>IF(Hidden!EO$51="Yes","H",IF($B395="","",IF(AND($C395&lt;=Hidden!EO$50,$D395&gt;=Hidden!EO$50),IF($G395="","x","y"),"")))</f>
        <v/>
      </c>
      <c r="EW395" s="38" t="str">
        <f>IF(Hidden!EP$51="Yes","H",IF($B395="","",IF(AND($C395&lt;=Hidden!EP$50,$D395&gt;=Hidden!EP$50),IF($G395="","x","y"),"")))</f>
        <v/>
      </c>
      <c r="EX395" s="41" t="str">
        <f>IF(Hidden!EQ$51="Yes","H",IF($B395="","",IF(AND($C395&lt;=Hidden!EQ$50,$D395&gt;=Hidden!EQ$50),IF($G395="","x","y"),"")))</f>
        <v/>
      </c>
      <c r="EY395" s="37" t="str">
        <f>IF(Hidden!ER$51="Yes","H",IF($B395="","",IF(AND($C395&lt;=Hidden!ER$50,$D395&gt;=Hidden!ER$50),IF($G395="","x","y"),"")))</f>
        <v/>
      </c>
      <c r="EZ395" s="37" t="str">
        <f>IF(Hidden!ES$51="Yes","H",IF($B395="","",IF(AND($C395&lt;=Hidden!ES$50,$D395&gt;=Hidden!ES$50),IF($G395="","x","y"),"")))</f>
        <v/>
      </c>
      <c r="FA395" s="37" t="str">
        <f>IF(Hidden!ET$51="Yes","H",IF($B395="","",IF(AND($C395&lt;=Hidden!ET$50,$D395&gt;=Hidden!ET$50),IF($G395="","x","y"),"")))</f>
        <v/>
      </c>
      <c r="FB395" s="38" t="str">
        <f>IF(Hidden!EU$51="Yes","H",IF($B395="","",IF(AND($C395&lt;=Hidden!EU$50,$D395&gt;=Hidden!EU$50),IF($G395="","x","y"),"")))</f>
        <v/>
      </c>
      <c r="FC395" s="41" t="str">
        <f>IF(Hidden!EV$51="Yes","H",IF($B395="","",IF(AND($C395&lt;=Hidden!EV$50,$D395&gt;=Hidden!EV$50),IF($G395="","x","y"),"")))</f>
        <v/>
      </c>
      <c r="FD395" s="37" t="str">
        <f>IF(Hidden!EW$51="Yes","H",IF($B395="","",IF(AND($C395&lt;=Hidden!EW$50,$D395&gt;=Hidden!EW$50),IF($G395="","x","y"),"")))</f>
        <v/>
      </c>
      <c r="FE395" s="37" t="str">
        <f>IF(Hidden!EX$51="Yes","H",IF($B395="","",IF(AND($C395&lt;=Hidden!EX$50,$D395&gt;=Hidden!EX$50),IF($G395="","x","y"),"")))</f>
        <v/>
      </c>
      <c r="FF395" s="37" t="str">
        <f>IF(Hidden!EY$51="Yes","H",IF($B395="","",IF(AND($C395&lt;=Hidden!EY$50,$D395&gt;=Hidden!EY$50),IF($G395="","x","y"),"")))</f>
        <v/>
      </c>
      <c r="FG395" s="38" t="str">
        <f>IF(Hidden!EZ$51="Yes","H",IF($B395="","",IF(AND($C395&lt;=Hidden!EZ$50,$D395&gt;=Hidden!EZ$50),IF($G395="","x","y"),"")))</f>
        <v/>
      </c>
      <c r="FH395" s="41" t="str">
        <f>IF(Hidden!FA$51="Yes","H",IF($B395="","",IF(AND($C395&lt;=Hidden!FA$50,$D395&gt;=Hidden!FA$50),IF($G395="","x","y"),"")))</f>
        <v/>
      </c>
      <c r="FI395" s="37" t="str">
        <f>IF(Hidden!FB$51="Yes","H",IF($B395="","",IF(AND($C395&lt;=Hidden!FB$50,$D395&gt;=Hidden!FB$50),IF($G395="","x","y"),"")))</f>
        <v/>
      </c>
      <c r="FJ395" s="37" t="str">
        <f>IF(Hidden!FC$51="Yes","H",IF($B395="","",IF(AND($C395&lt;=Hidden!FC$50,$D395&gt;=Hidden!FC$50),IF($G395="","x","y"),"")))</f>
        <v/>
      </c>
      <c r="FK395" s="37" t="str">
        <f>IF(Hidden!FD$51="Yes","H",IF($B395="","",IF(AND($C395&lt;=Hidden!FD$50,$D395&gt;=Hidden!FD$50),IF($G395="","x","y"),"")))</f>
        <v/>
      </c>
      <c r="FL395" s="38" t="str">
        <f>IF(Hidden!FE$51="Yes","H",IF($B395="","",IF(AND($C395&lt;=Hidden!FE$50,$D395&gt;=Hidden!FE$50),IF($G395="","x","y"),"")))</f>
        <v/>
      </c>
      <c r="FM395" s="41" t="str">
        <f>IF(Hidden!FF$51="Yes","H",IF($B395="","",IF(AND($C395&lt;=Hidden!FF$50,$D395&gt;=Hidden!FF$50),IF($G395="","x","y"),"")))</f>
        <v/>
      </c>
      <c r="FN395" s="37" t="str">
        <f>IF(Hidden!FG$51="Yes","H",IF($B395="","",IF(AND($C395&lt;=Hidden!FG$50,$D395&gt;=Hidden!FG$50),IF($G395="","x","y"),"")))</f>
        <v/>
      </c>
      <c r="FO395" s="37" t="str">
        <f>IF(Hidden!FH$51="Yes","H",IF($B395="","",IF(AND($C395&lt;=Hidden!FH$50,$D395&gt;=Hidden!FH$50),IF($G395="","x","y"),"")))</f>
        <v/>
      </c>
      <c r="FP395" s="37" t="str">
        <f>IF(Hidden!FI$51="Yes","H",IF($B395="","",IF(AND($C395&lt;=Hidden!FI$50,$D395&gt;=Hidden!FI$50),IF($G395="","x","y"),"")))</f>
        <v/>
      </c>
      <c r="FQ395" s="38" t="str">
        <f>IF(Hidden!FJ$51="Yes","H",IF($B395="","",IF(AND($C395&lt;=Hidden!FJ$50,$D395&gt;=Hidden!FJ$50),IF($G395="","x","y"),"")))</f>
        <v/>
      </c>
      <c r="FR395" s="41" t="str">
        <f>IF(Hidden!FK$51="Yes","H",IF($B395="","",IF(AND($C395&lt;=Hidden!FK$50,$D395&gt;=Hidden!FK$50),IF($G395="","x","y"),"")))</f>
        <v/>
      </c>
      <c r="FS395" s="37" t="str">
        <f>IF(Hidden!FL$51="Yes","H",IF($B395="","",IF(AND($C395&lt;=Hidden!FL$50,$D395&gt;=Hidden!FL$50),IF($G395="","x","y"),"")))</f>
        <v/>
      </c>
      <c r="FT395" s="37" t="str">
        <f>IF(Hidden!FM$51="Yes","H",IF($B395="","",IF(AND($C395&lt;=Hidden!FM$50,$D395&gt;=Hidden!FM$50),IF($G395="","x","y"),"")))</f>
        <v/>
      </c>
      <c r="FU395" s="37" t="str">
        <f>IF(Hidden!FN$51="Yes","H",IF($B395="","",IF(AND($C395&lt;=Hidden!FN$50,$D395&gt;=Hidden!FN$50),IF($G395="","x","y"),"")))</f>
        <v/>
      </c>
      <c r="FV395" s="38" t="str">
        <f>IF(Hidden!FO$51="Yes","H",IF($B395="","",IF(AND($C395&lt;=Hidden!FO$50,$D395&gt;=Hidden!FO$50),IF($G395="","x","y"),"")))</f>
        <v/>
      </c>
      <c r="FW395" s="41" t="str">
        <f>IF(Hidden!FP$51="Yes","H",IF($B395="","",IF(AND($C395&lt;=Hidden!FP$50,$D395&gt;=Hidden!FP$50),IF($G395="","x","y"),"")))</f>
        <v/>
      </c>
      <c r="FX395" s="37" t="str">
        <f>IF(Hidden!FQ$51="Yes","H",IF($B395="","",IF(AND($C395&lt;=Hidden!FQ$50,$D395&gt;=Hidden!FQ$50),IF($G395="","x","y"),"")))</f>
        <v/>
      </c>
      <c r="FY395" s="37" t="str">
        <f>IF(Hidden!FR$51="Yes","H",IF($B395="","",IF(AND($C395&lt;=Hidden!FR$50,$D395&gt;=Hidden!FR$50),IF($G395="","x","y"),"")))</f>
        <v/>
      </c>
      <c r="FZ395" s="37" t="str">
        <f>IF(Hidden!FS$51="Yes","H",IF($B395="","",IF(AND($C395&lt;=Hidden!FS$50,$D395&gt;=Hidden!FS$50),IF($G395="","x","y"),"")))</f>
        <v/>
      </c>
      <c r="GA395" s="38" t="str">
        <f>IF(Hidden!FT$51="Yes","H",IF($B395="","",IF(AND($C395&lt;=Hidden!FT$50,$D395&gt;=Hidden!FT$50),IF($G395="","x","y"),"")))</f>
        <v/>
      </c>
      <c r="GB395" s="41" t="str">
        <f>IF(Hidden!FU$51="Yes","H",IF($B395="","",IF(AND($C395&lt;=Hidden!FU$50,$D395&gt;=Hidden!FU$50),IF($G395="","x","y"),"")))</f>
        <v/>
      </c>
      <c r="GC395" s="37" t="str">
        <f>IF(Hidden!FV$51="Yes","H",IF($B395="","",IF(AND($C395&lt;=Hidden!FV$50,$D395&gt;=Hidden!FV$50),IF($G395="","x","y"),"")))</f>
        <v/>
      </c>
      <c r="GD395" s="37" t="str">
        <f>IF(Hidden!FW$51="Yes","H",IF($B395="","",IF(AND($C395&lt;=Hidden!FW$50,$D395&gt;=Hidden!FW$50),IF($G395="","x","y"),"")))</f>
        <v/>
      </c>
      <c r="GE395" s="37" t="str">
        <f>IF(Hidden!FX$51="Yes","H",IF($B395="","",IF(AND($C395&lt;=Hidden!FX$50,$D395&gt;=Hidden!FX$50),IF($G395="","x","y"),"")))</f>
        <v/>
      </c>
      <c r="GF395" s="38" t="str">
        <f>IF(Hidden!FY$51="Yes","H",IF($B395="","",IF(AND($C395&lt;=Hidden!FY$50,$D395&gt;=Hidden!FY$50),IF($G395="","x","y"),"")))</f>
        <v/>
      </c>
      <c r="GG395" s="41" t="str">
        <f>IF(Hidden!FZ$51="Yes","H",IF($B395="","",IF(AND($C395&lt;=Hidden!FZ$50,$D395&gt;=Hidden!FZ$50),IF($G395="","x","y"),"")))</f>
        <v/>
      </c>
      <c r="GH395" s="37" t="str">
        <f>IF(Hidden!GA$51="Yes","H",IF($B395="","",IF(AND($C395&lt;=Hidden!GA$50,$D395&gt;=Hidden!GA$50),IF($G395="","x","y"),"")))</f>
        <v/>
      </c>
      <c r="GI395" s="37" t="str">
        <f>IF(Hidden!GB$51="Yes","H",IF($B395="","",IF(AND($C395&lt;=Hidden!GB$50,$D395&gt;=Hidden!GB$50),IF($G395="","x","y"),"")))</f>
        <v/>
      </c>
      <c r="GJ395" s="37" t="str">
        <f>IF(Hidden!GC$51="Yes","H",IF($B395="","",IF(AND($C395&lt;=Hidden!GC$50,$D395&gt;=Hidden!GC$50),IF($G395="","x","y"),"")))</f>
        <v/>
      </c>
      <c r="GK395" s="38" t="str">
        <f>IF(Hidden!GD$51="Yes","H",IF($B395="","",IF(AND($C395&lt;=Hidden!GD$50,$D395&gt;=Hidden!GD$50),IF($G395="","x","y"),"")))</f>
        <v/>
      </c>
      <c r="GL395" s="41" t="str">
        <f>IF(Hidden!GE$51="Yes","H",IF($B395="","",IF(AND($C395&lt;=Hidden!GE$50,$D395&gt;=Hidden!GE$50),IF($G395="","x","y"),"")))</f>
        <v/>
      </c>
      <c r="GM395" s="37" t="str">
        <f>IF(Hidden!GF$51="Yes","H",IF($B395="","",IF(AND($C395&lt;=Hidden!GF$50,$D395&gt;=Hidden!GF$50),IF($G395="","x","y"),"")))</f>
        <v/>
      </c>
      <c r="GN395" s="37" t="str">
        <f>IF(Hidden!GG$51="Yes","H",IF($B395="","",IF(AND($C395&lt;=Hidden!GG$50,$D395&gt;=Hidden!GG$50),IF($G395="","x","y"),"")))</f>
        <v/>
      </c>
      <c r="GO395" s="37" t="str">
        <f>IF(Hidden!GH$51="Yes","H",IF($B395="","",IF(AND($C395&lt;=Hidden!GH$50,$D395&gt;=Hidden!GH$50),IF($G395="","x","y"),"")))</f>
        <v/>
      </c>
      <c r="GP395" s="38" t="str">
        <f>IF(Hidden!GI$51="Yes","H",IF($B395="","",IF(AND($C395&lt;=Hidden!GI$50,$D395&gt;=Hidden!GI$50),IF($G395="","x","y"),"")))</f>
        <v/>
      </c>
      <c r="GQ395" s="41" t="str">
        <f>IF(Hidden!GJ$51="Yes","H",IF($B395="","",IF(AND($C395&lt;=Hidden!GJ$50,$D395&gt;=Hidden!GJ$50),IF($G395="","x","y"),"")))</f>
        <v/>
      </c>
      <c r="GR395" s="37" t="str">
        <f>IF(Hidden!GK$51="Yes","H",IF($B395="","",IF(AND($C395&lt;=Hidden!GK$50,$D395&gt;=Hidden!GK$50),IF($G395="","x","y"),"")))</f>
        <v/>
      </c>
      <c r="GS395" s="37" t="str">
        <f>IF(Hidden!GL$51="Yes","H",IF($B395="","",IF(AND($C395&lt;=Hidden!GL$50,$D395&gt;=Hidden!GL$50),IF($G395="","x","y"),"")))</f>
        <v/>
      </c>
      <c r="GT395" s="37" t="str">
        <f>IF(Hidden!GM$51="Yes","H",IF($B395="","",IF(AND($C395&lt;=Hidden!GM$50,$D395&gt;=Hidden!GM$50),IF($G395="","x","y"),"")))</f>
        <v/>
      </c>
      <c r="GU395" s="38" t="str">
        <f>IF(Hidden!GN$51="Yes","H",IF($B395="","",IF(AND($C395&lt;=Hidden!GN$50,$D395&gt;=Hidden!GN$50),IF($G395="","x","y"),"")))</f>
        <v/>
      </c>
      <c r="GV395" s="41" t="str">
        <f>IF(Hidden!GO$51="Yes","H",IF($B395="","",IF(AND($C395&lt;=Hidden!GO$50,$D395&gt;=Hidden!GO$50),IF($G395="","x","y"),"")))</f>
        <v/>
      </c>
      <c r="GW395" s="37" t="str">
        <f>IF(Hidden!GP$51="Yes","H",IF($B395="","",IF(AND($C395&lt;=Hidden!GP$50,$D395&gt;=Hidden!GP$50),IF($G395="","x","y"),"")))</f>
        <v/>
      </c>
      <c r="GX395" s="37" t="str">
        <f>IF(Hidden!GQ$51="Yes","H",IF($B395="","",IF(AND($C395&lt;=Hidden!GQ$50,$D395&gt;=Hidden!GQ$50),IF($G395="","x","y"),"")))</f>
        <v/>
      </c>
      <c r="GY395" s="37" t="str">
        <f>IF(Hidden!GR$51="Yes","H",IF($B395="","",IF(AND($C395&lt;=Hidden!GR$50,$D395&gt;=Hidden!GR$50),IF($G395="","x","y"),"")))</f>
        <v/>
      </c>
      <c r="GZ395" s="38" t="str">
        <f>IF(Hidden!GS$51="Yes","H",IF($B395="","",IF(AND($C395&lt;=Hidden!GS$50,$D395&gt;=Hidden!GS$50),IF($G395="","x","y"),"")))</f>
        <v/>
      </c>
      <c r="HA395" s="41" t="str">
        <f>IF(Hidden!GT$51="Yes","H",IF($B395="","",IF(AND($C395&lt;=Hidden!GT$50,$D395&gt;=Hidden!GT$50),IF($G395="","x","y"),"")))</f>
        <v/>
      </c>
      <c r="HB395" s="37" t="str">
        <f>IF(Hidden!GU$51="Yes","H",IF($B395="","",IF(AND($C395&lt;=Hidden!GU$50,$D395&gt;=Hidden!GU$50),IF($G395="","x","y"),"")))</f>
        <v/>
      </c>
      <c r="HC395" s="37" t="str">
        <f>IF(Hidden!GV$51="Yes","H",IF($B395="","",IF(AND($C395&lt;=Hidden!GV$50,$D395&gt;=Hidden!GV$50),IF($G395="","x","y"),"")))</f>
        <v/>
      </c>
      <c r="HD395" s="37" t="str">
        <f>IF(Hidden!GW$51="Yes","H",IF($B395="","",IF(AND($C395&lt;=Hidden!GW$50,$D395&gt;=Hidden!GW$50),IF($G395="","x","y"),"")))</f>
        <v/>
      </c>
      <c r="HE395" s="38" t="str">
        <f>IF(Hidden!GX$51="Yes","H",IF($B395="","",IF(AND($C395&lt;=Hidden!GX$50,$D395&gt;=Hidden!GX$50),IF($G395="","x","y"),"")))</f>
        <v/>
      </c>
      <c r="HF395" s="41" t="str">
        <f>IF(Hidden!GY$51="Yes","H",IF($B395="","",IF(AND($C395&lt;=Hidden!GY$50,$D395&gt;=Hidden!GY$50),IF($G395="","x","y"),"")))</f>
        <v/>
      </c>
      <c r="HG395" s="37" t="str">
        <f>IF(Hidden!GZ$51="Yes","H",IF($B395="","",IF(AND($C395&lt;=Hidden!GZ$50,$D395&gt;=Hidden!GZ$50),IF($G395="","x","y"),"")))</f>
        <v/>
      </c>
      <c r="HH395" s="37" t="str">
        <f>IF(Hidden!HA$51="Yes","H",IF($B395="","",IF(AND($C395&lt;=Hidden!HA$50,$D395&gt;=Hidden!HA$50),IF($G395="","x","y"),"")))</f>
        <v/>
      </c>
      <c r="HI395" s="37" t="str">
        <f>IF(Hidden!HB$51="Yes","H",IF($B395="","",IF(AND($C395&lt;=Hidden!HB$50,$D395&gt;=Hidden!HB$50),IF($G395="","x","y"),"")))</f>
        <v/>
      </c>
      <c r="HJ395" s="38" t="str">
        <f>IF(Hidden!HC$51="Yes","H",IF($B395="","",IF(AND($C395&lt;=Hidden!HC$50,$D395&gt;=Hidden!HC$50),IF($G395="","x","y"),"")))</f>
        <v/>
      </c>
      <c r="HK395" s="41" t="str">
        <f>IF(Hidden!HD$51="Yes","H",IF($B395="","",IF(AND($C395&lt;=Hidden!HD$50,$D395&gt;=Hidden!HD$50),IF($G395="","x","y"),"")))</f>
        <v/>
      </c>
      <c r="HL395" s="37" t="str">
        <f>IF(Hidden!HE$51="Yes","H",IF($B395="","",IF(AND($C395&lt;=Hidden!HE$50,$D395&gt;=Hidden!HE$50),IF($G395="","x","y"),"")))</f>
        <v/>
      </c>
      <c r="HM395" s="37" t="str">
        <f>IF(Hidden!HF$51="Yes","H",IF($B395="","",IF(AND($C395&lt;=Hidden!HF$50,$D395&gt;=Hidden!HF$50),IF($G395="","x","y"),"")))</f>
        <v/>
      </c>
      <c r="HN395" s="37" t="str">
        <f>IF(Hidden!HG$51="Yes","H",IF($B395="","",IF(AND($C395&lt;=Hidden!HG$50,$D395&gt;=Hidden!HG$50),IF($G395="","x","y"),"")))</f>
        <v/>
      </c>
      <c r="HO395" s="38" t="str">
        <f>IF(Hidden!HH$51="Yes","H",IF($B395="","",IF(AND($C395&lt;=Hidden!HH$50,$D395&gt;=Hidden!HH$50),IF($G395="","x","y"),"")))</f>
        <v/>
      </c>
      <c r="HP395" s="41" t="str">
        <f>IF(Hidden!HI$51="Yes","H",IF($B395="","",IF(AND($C395&lt;=Hidden!HI$50,$D395&gt;=Hidden!HI$50),IF($G395="","x","y"),"")))</f>
        <v/>
      </c>
      <c r="HQ395" s="37" t="str">
        <f>IF(Hidden!HJ$51="Yes","H",IF($B395="","",IF(AND($C395&lt;=Hidden!HJ$50,$D395&gt;=Hidden!HJ$50),IF($G395="","x","y"),"")))</f>
        <v/>
      </c>
      <c r="HR395" s="37" t="str">
        <f>IF(Hidden!HK$51="Yes","H",IF($B395="","",IF(AND($C395&lt;=Hidden!HK$50,$D395&gt;=Hidden!HK$50),IF($G395="","x","y"),"")))</f>
        <v/>
      </c>
      <c r="HS395" s="37" t="str">
        <f>IF(Hidden!HL$51="Yes","H",IF($B395="","",IF(AND($C395&lt;=Hidden!HL$50,$D395&gt;=Hidden!HL$50),IF($G395="","x","y"),"")))</f>
        <v/>
      </c>
      <c r="HT395" s="38" t="str">
        <f>IF(Hidden!HM$51="Yes","H",IF($B395="","",IF(AND($C395&lt;=Hidden!HM$50,$D395&gt;=Hidden!HM$50),IF($G395="","x","y"),"")))</f>
        <v/>
      </c>
      <c r="HU395" s="41" t="str">
        <f>IF(Hidden!HN$51="Yes","H",IF($B395="","",IF(AND($C395&lt;=Hidden!HN$50,$D395&gt;=Hidden!HN$50),IF($G395="","x","y"),"")))</f>
        <v/>
      </c>
      <c r="HV395" s="37" t="str">
        <f>IF(Hidden!HO$51="Yes","H",IF($B395="","",IF(AND($C395&lt;=Hidden!HO$50,$D395&gt;=Hidden!HO$50),IF($G395="","x","y"),"")))</f>
        <v/>
      </c>
      <c r="HW395" s="37" t="str">
        <f>IF(Hidden!HP$51="Yes","H",IF($B395="","",IF(AND($C395&lt;=Hidden!HP$50,$D395&gt;=Hidden!HP$50),IF($G395="","x","y"),"")))</f>
        <v/>
      </c>
      <c r="HX395" s="37" t="str">
        <f>IF(Hidden!HQ$51="Yes","H",IF($B395="","",IF(AND($C395&lt;=Hidden!HQ$50,$D395&gt;=Hidden!HQ$50),IF($G395="","x","y"),"")))</f>
        <v/>
      </c>
      <c r="HY395" s="38" t="str">
        <f>IF(Hidden!HR$51="Yes","H",IF($B395="","",IF(AND($C395&lt;=Hidden!HR$50,$D395&gt;=Hidden!HR$50),IF($G395="","x","y"),"")))</f>
        <v/>
      </c>
      <c r="HZ395" s="41" t="str">
        <f>IF(Hidden!HS$51="Yes","H",IF($B395="","",IF(AND($C395&lt;=Hidden!HS$50,$D395&gt;=Hidden!HS$50),IF($G395="","x","y"),"")))</f>
        <v/>
      </c>
      <c r="IA395" s="37" t="str">
        <f>IF(Hidden!HT$51="Yes","H",IF($B395="","",IF(AND($C395&lt;=Hidden!HT$50,$D395&gt;=Hidden!HT$50),IF($G395="","x","y"),"")))</f>
        <v/>
      </c>
      <c r="IB395" s="37" t="str">
        <f>IF(Hidden!HU$51="Yes","H",IF($B395="","",IF(AND($C395&lt;=Hidden!HU$50,$D395&gt;=Hidden!HU$50),IF($G395="","x","y"),"")))</f>
        <v/>
      </c>
      <c r="IC395" s="37" t="str">
        <f>IF(Hidden!HV$51="Yes","H",IF($B395="","",IF(AND($C395&lt;=Hidden!HV$50,$D395&gt;=Hidden!HV$50),IF($G395="","x","y"),"")))</f>
        <v/>
      </c>
      <c r="ID395" s="38" t="str">
        <f>IF(Hidden!HW$51="Yes","H",IF($B395="","",IF(AND($C395&lt;=Hidden!HW$50,$D395&gt;=Hidden!HW$50),IF($G395="","x","y"),"")))</f>
        <v/>
      </c>
      <c r="IE395" s="41" t="str">
        <f>IF(Hidden!HX$51="Yes","H",IF($B395="","",IF(AND($C395&lt;=Hidden!HX$50,$D395&gt;=Hidden!HX$50),IF($G395="","x","y"),"")))</f>
        <v/>
      </c>
      <c r="IF395" s="37" t="str">
        <f>IF(Hidden!HY$51="Yes","H",IF($B395="","",IF(AND($C395&lt;=Hidden!HY$50,$D395&gt;=Hidden!HY$50),IF($G395="","x","y"),"")))</f>
        <v/>
      </c>
      <c r="IG395" s="37" t="str">
        <f>IF(Hidden!HZ$51="Yes","H",IF($B395="","",IF(AND($C395&lt;=Hidden!HZ$50,$D395&gt;=Hidden!HZ$50),IF($G395="","x","y"),"")))</f>
        <v/>
      </c>
      <c r="IH395" s="37" t="str">
        <f>IF(Hidden!IA$51="Yes","H",IF($B395="","",IF(AND($C395&lt;=Hidden!IA$50,$D395&gt;=Hidden!IA$50),IF($G395="","x","y"),"")))</f>
        <v/>
      </c>
      <c r="II395" s="38" t="str">
        <f>IF(Hidden!IB$51="Yes","H",IF($B395="","",IF(AND($C395&lt;=Hidden!IB$50,$D395&gt;=Hidden!IB$50),IF($G395="","x","y"),"")))</f>
        <v/>
      </c>
      <c r="IJ395" s="41" t="str">
        <f>IF(Hidden!IC$51="Yes","H",IF($B395="","",IF(AND($C395&lt;=Hidden!IC$50,$D395&gt;=Hidden!IC$50),IF($G395="","x","y"),"")))</f>
        <v/>
      </c>
      <c r="IK395" s="37" t="str">
        <f>IF(Hidden!ID$51="Yes","H",IF($B395="","",IF(AND($C395&lt;=Hidden!ID$50,$D395&gt;=Hidden!ID$50),IF($G395="","x","y"),"")))</f>
        <v/>
      </c>
      <c r="IL395" s="37" t="str">
        <f>IF(Hidden!IE$51="Yes","H",IF($B395="","",IF(AND($C395&lt;=Hidden!IE$50,$D395&gt;=Hidden!IE$50),IF($G395="","x","y"),"")))</f>
        <v/>
      </c>
      <c r="IM395" s="37" t="str">
        <f>IF(Hidden!IF$51="Yes","H",IF($B395="","",IF(AND($C395&lt;=Hidden!IF$50,$D395&gt;=Hidden!IF$50),IF($G395="","x","y"),"")))</f>
        <v/>
      </c>
      <c r="IN395" s="38" t="str">
        <f>IF(Hidden!IG$51="Yes","H",IF($B395="","",IF(AND($C395&lt;=Hidden!IG$50,$D395&gt;=Hidden!IG$50),IF($G395="","x","y"),"")))</f>
        <v/>
      </c>
      <c r="IO395" s="41" t="str">
        <f>IF(Hidden!IH$51="Yes","H",IF($B395="","",IF(AND($C395&lt;=Hidden!IH$50,$D395&gt;=Hidden!IH$50),IF($G395="","x","y"),"")))</f>
        <v/>
      </c>
      <c r="IP395" s="37" t="str">
        <f>IF(Hidden!II$51="Yes","H",IF($B395="","",IF(AND($C395&lt;=Hidden!II$50,$D395&gt;=Hidden!II$50),IF($G395="","x","y"),"")))</f>
        <v/>
      </c>
      <c r="IQ395" s="37" t="str">
        <f>IF(Hidden!IJ$51="Yes","H",IF($B395="","",IF(AND($C395&lt;=Hidden!IJ$50,$D395&gt;=Hidden!IJ$50),IF($G395="","x","y"),"")))</f>
        <v/>
      </c>
      <c r="IR395" s="37" t="str">
        <f>IF(Hidden!IK$51="Yes","H",IF($B395="","",IF(AND($C395&lt;=Hidden!IK$50,$D395&gt;=Hidden!IK$50),IF($G395="","x","y"),"")))</f>
        <v/>
      </c>
      <c r="IS395" s="38" t="str">
        <f>IF(Hidden!IL$51="Yes","H",IF($B395="","",IF(AND($C395&lt;=Hidden!IL$50,$D395&gt;=Hidden!IL$50),IF($G395="","x","y"),"")))</f>
        <v/>
      </c>
      <c r="IT395" s="41" t="str">
        <f>IF(Hidden!IM$51="Yes","H",IF($B395="","",IF(AND($C395&lt;=Hidden!IM$50,$D395&gt;=Hidden!IM$50),IF($G395="","x","y"),"")))</f>
        <v/>
      </c>
      <c r="IU395" s="37" t="str">
        <f>IF(Hidden!IN$51="Yes","H",IF($B395="","",IF(AND($C395&lt;=Hidden!IN$50,$D395&gt;=Hidden!IN$50),IF($G395="","x","y"),"")))</f>
        <v/>
      </c>
      <c r="IV395" s="37" t="str">
        <f>IF(Hidden!IO$51="Yes","H",IF($B395="","",IF(AND($C395&lt;=Hidden!IO$50,$D395&gt;=Hidden!IO$50),IF($G395="","x","y"),"")))</f>
        <v/>
      </c>
      <c r="IW395" s="37" t="str">
        <f>IF(Hidden!IP$51="Yes","H",IF($B395="","",IF(AND($C395&lt;=Hidden!IP$50,$D395&gt;=Hidden!IP$50),IF($G395="","x","y"),"")))</f>
        <v/>
      </c>
      <c r="IX395" s="38" t="str">
        <f>IF(Hidden!IQ$51="Yes","H",IF($B395="","",IF(AND($C395&lt;=Hidden!IQ$50,$D395&gt;=Hidden!IQ$50),IF($G395="","x","y"),"")))</f>
        <v/>
      </c>
      <c r="IY395" s="41" t="str">
        <f>IF(Hidden!IR$51="Yes","H",IF($B395="","",IF(AND($C395&lt;=Hidden!IR$50,$D395&gt;=Hidden!IR$50),IF($G395="","x","y"),"")))</f>
        <v/>
      </c>
      <c r="IZ395" s="37" t="str">
        <f>IF(Hidden!IS$51="Yes","H",IF($B395="","",IF(AND($C395&lt;=Hidden!IS$50,$D395&gt;=Hidden!IS$50),IF($G395="","x","y"),"")))</f>
        <v/>
      </c>
      <c r="JA395" s="37" t="str">
        <f>IF(Hidden!IT$51="Yes","H",IF($B395="","",IF(AND($C395&lt;=Hidden!IT$50,$D395&gt;=Hidden!IT$50),IF($G395="","x","y"),"")))</f>
        <v/>
      </c>
      <c r="JB395" s="37" t="str">
        <f>IF(Hidden!IU$51="Yes","H",IF($B395="","",IF(AND($C395&lt;=Hidden!IU$50,$D395&gt;=Hidden!IU$50),IF($G395="","x","y"),"")))</f>
        <v/>
      </c>
      <c r="JC395" s="38" t="str">
        <f>IF(Hidden!IV$51="Yes","H",IF($B395="","",IF(AND($C395&lt;=Hidden!IV$50,$D395&gt;=Hidden!IV$50),IF($G395="","x","y"),"")))</f>
        <v/>
      </c>
      <c r="JD395" s="41" t="str">
        <f>IF(Hidden!IW$51="Yes","H",IF($B395="","",IF(AND($C395&lt;=Hidden!IW$50,$D395&gt;=Hidden!IW$50),IF($G395="","x","y"),"")))</f>
        <v/>
      </c>
      <c r="JE395" s="37" t="str">
        <f>IF(Hidden!IX$51="Yes","H",IF($B395="","",IF(AND($C395&lt;=Hidden!IX$50,$D395&gt;=Hidden!IX$50),IF($G395="","x","y"),"")))</f>
        <v/>
      </c>
      <c r="JF395" s="37" t="str">
        <f>IF(Hidden!IY$51="Yes","H",IF($B395="","",IF(AND($C395&lt;=Hidden!IY$50,$D395&gt;=Hidden!IY$50),IF($G395="","x","y"),"")))</f>
        <v/>
      </c>
      <c r="JG395" s="37" t="str">
        <f>IF(Hidden!IZ$51="Yes","H",IF($B395="","",IF(AND($C395&lt;=Hidden!IZ$50,$D395&gt;=Hidden!IZ$50),IF($G395="","x","y"),"")))</f>
        <v/>
      </c>
      <c r="JH395" s="38" t="str">
        <f>IF(Hidden!JA$51="Yes","H",IF($B395="","",IF(AND($C395&lt;=Hidden!JA$50,$D395&gt;=Hidden!JA$50),IF($G395="","x","y"),"")))</f>
        <v/>
      </c>
      <c r="JI395" s="41" t="str">
        <f>IF(Hidden!JB$51="Yes","H",IF($B395="","",IF(AND($C395&lt;=Hidden!JB$50,$D395&gt;=Hidden!JB$50),IF($G395="","x","y"),"")))</f>
        <v/>
      </c>
      <c r="JJ395" s="37" t="str">
        <f>IF(Hidden!JC$51="Yes","H",IF($B395="","",IF(AND($C395&lt;=Hidden!JC$50,$D395&gt;=Hidden!JC$50),IF($G395="","x","y"),"")))</f>
        <v/>
      </c>
      <c r="JK395" s="37" t="str">
        <f>IF(Hidden!JD$51="Yes","H",IF($B395="","",IF(AND($C395&lt;=Hidden!JD$50,$D395&gt;=Hidden!JD$50),IF($G395="","x","y"),"")))</f>
        <v/>
      </c>
      <c r="JL395" s="37" t="str">
        <f>IF(Hidden!JE$51="Yes","H",IF($B395="","",IF(AND($C395&lt;=Hidden!JE$50,$D395&gt;=Hidden!JE$50),IF($G395="","x","y"),"")))</f>
        <v/>
      </c>
      <c r="JM395" s="38" t="str">
        <f>IF(Hidden!JF$51="Yes","H",IF($B395="","",IF(AND($C395&lt;=Hidden!JF$50,$D395&gt;=Hidden!JF$50),IF($G395="","x","y"),"")))</f>
        <v/>
      </c>
      <c r="JN395" s="41" t="str">
        <f>IF(Hidden!JG$51="Yes","H",IF($B395="","",IF(AND($C395&lt;=Hidden!JG$50,$D395&gt;=Hidden!JG$50),IF($G395="","x","y"),"")))</f>
        <v/>
      </c>
      <c r="JO395" s="37" t="str">
        <f>IF(Hidden!JH$51="Yes","H",IF($B395="","",IF(AND($C395&lt;=Hidden!JH$50,$D395&gt;=Hidden!JH$50),IF($G395="","x","y"),"")))</f>
        <v/>
      </c>
      <c r="JP395" s="37" t="str">
        <f>IF(Hidden!JI$51="Yes","H",IF($B395="","",IF(AND($C395&lt;=Hidden!JI$50,$D395&gt;=Hidden!JI$50),IF($G395="","x","y"),"")))</f>
        <v/>
      </c>
      <c r="JQ395" s="37" t="str">
        <f>IF(Hidden!JJ$51="Yes","H",IF($B395="","",IF(AND($C395&lt;=Hidden!JJ$50,$D395&gt;=Hidden!JJ$50),IF($G395="","x","y"),"")))</f>
        <v/>
      </c>
      <c r="JR395" s="38" t="str">
        <f>IF(Hidden!JK$51="Yes","H",IF($B395="","",IF(AND($C395&lt;=Hidden!JK$50,$D395&gt;=Hidden!JK$50),IF($G395="","x","y"),"")))</f>
        <v/>
      </c>
    </row>
    <row r="396" spans="1:278">
      <c r="A396" s="28"/>
      <c r="B396" s="58"/>
      <c r="C396" s="90"/>
      <c r="D396" s="91"/>
      <c r="E396" s="88"/>
      <c r="F396" s="89"/>
      <c r="G396" s="87"/>
      <c r="H396" s="67"/>
      <c r="I396" s="36" t="str">
        <f>IF(Hidden!B$51="Yes","H",IF($B396="","",IF(AND($C396&lt;=Hidden!B$50,$D396&gt;=Hidden!B$50),IF($G396="","x","y"),"")))</f>
        <v/>
      </c>
      <c r="J396" s="37" t="str">
        <f>IF(Hidden!C$51="Yes","H",IF($B396="","",IF(AND($C396&lt;=Hidden!C$50,$D396&gt;=Hidden!C$50),IF($G396="","x","y"),"")))</f>
        <v/>
      </c>
      <c r="K396" s="37" t="str">
        <f>IF(Hidden!D$51="Yes","H",IF($B396="","",IF(AND($C396&lt;=Hidden!D$50,$D396&gt;=Hidden!D$50),IF($G396="","x","y"),"")))</f>
        <v/>
      </c>
      <c r="L396" s="37" t="str">
        <f>IF(Hidden!E$50="Yes","H",IF($B396="","",IF(AND($C396&lt;=Hidden!E$49,$D396&gt;=Hidden!E$49),IF($G396="","x","y"),"")))</f>
        <v/>
      </c>
      <c r="M396" s="40" t="str">
        <f>IF(Hidden!F$50="Yes","H",IF($B396="","",IF(AND($C396&lt;=Hidden!F$49,$D396&gt;=Hidden!F$49),IF($G396="","x","y"),"")))</f>
        <v/>
      </c>
      <c r="N396" s="44" t="str">
        <f>IF(Hidden!G$50="Yes","H",IF($B396="","",IF(AND($C396&lt;=Hidden!G$49,$D396&gt;=Hidden!G$49),IF($G396="","x","y"),"")))</f>
        <v/>
      </c>
      <c r="O396" s="37" t="str">
        <f>IF(Hidden!H$50="Yes","H",IF($B396="","",IF(AND($C396&lt;=Hidden!H$49,$D396&gt;=Hidden!H$49),IF($G396="","x","y"),"")))</f>
        <v/>
      </c>
      <c r="P396" s="37" t="str">
        <f>IF(Hidden!I$50="Yes","H",IF($B396="","",IF(AND($C396&lt;=Hidden!I$49,$D396&gt;=Hidden!I$49),IF($G396="","x","y"),"")))</f>
        <v/>
      </c>
      <c r="Q396" s="37" t="str">
        <f>IF(Hidden!J$52="Yes","H",IF($B396="","",IF(AND($C396&lt;=Hidden!J$51,$D396&gt;=Hidden!J$51),IF($G396="","x","y"),"")))</f>
        <v/>
      </c>
      <c r="R396" s="45" t="str">
        <f>IF(Hidden!K$52="Yes","H",IF($B396="","",IF(AND($C396&lt;=Hidden!K$51,$D396&gt;=Hidden!K$51),IF($G396="","x","y"),"")))</f>
        <v/>
      </c>
      <c r="S396" s="41" t="str">
        <f>IF(Hidden!L$51="Yes","H",IF($B396="","",IF(AND($C396&lt;=Hidden!L$50,$D396&gt;=Hidden!L$50),IF($G396="","x","y"),"")))</f>
        <v/>
      </c>
      <c r="T396" s="37" t="str">
        <f>IF(Hidden!M$51="Yes","H",IF($B396="","",IF(AND($C396&lt;=Hidden!M$50,$D396&gt;=Hidden!M$50),IF($G396="","x","y"),"")))</f>
        <v/>
      </c>
      <c r="U396" s="37" t="str">
        <f>IF(Hidden!N$51="Yes","H",IF($B396="","",IF(AND($C396&lt;=Hidden!N$50,$D396&gt;=Hidden!N$50),IF($G396="","x","y"),"")))</f>
        <v/>
      </c>
      <c r="V396" s="37" t="str">
        <f>IF(Hidden!O$51="Yes","H",IF($B396="","",IF(AND($C396&lt;=Hidden!O$50,$D396&gt;=Hidden!O$50),IF($G396="","x","y"),"")))</f>
        <v/>
      </c>
      <c r="W396" s="40" t="str">
        <f>IF(Hidden!P$51="Yes","H",IF($B396="","",IF(AND($C396&lt;=Hidden!P$50,$D396&gt;=Hidden!P$50),IF($G396="","x","y"),"")))</f>
        <v/>
      </c>
      <c r="X396" s="44" t="str">
        <f>IF(Hidden!Q$51="Yes","H",IF($B396="","",IF(AND($C396&lt;=Hidden!Q$50,$D396&gt;=Hidden!Q$50),IF($G396="","x","y"),"")))</f>
        <v/>
      </c>
      <c r="Y396" s="37" t="str">
        <f>IF(Hidden!R$51="Yes","H",IF($B396="","",IF(AND($C396&lt;=Hidden!R$50,$D396&gt;=Hidden!R$50),IF($G396="","x","y"),"")))</f>
        <v/>
      </c>
      <c r="Z396" s="37" t="str">
        <f>IF(Hidden!S$51="Yes","H",IF($B396="","",IF(AND($C396&lt;=Hidden!S$50,$D396&gt;=Hidden!S$50),IF($G396="","x","y"),"")))</f>
        <v/>
      </c>
      <c r="AA396" s="37" t="str">
        <f>IF(Hidden!T$51="Yes","H",IF($B396="","",IF(AND($C396&lt;=Hidden!T$50,$D396&gt;=Hidden!T$50),IF($G396="","x","y"),"")))</f>
        <v/>
      </c>
      <c r="AB396" s="45" t="str">
        <f>IF(Hidden!U$51="Yes","H",IF($B396="","",IF(AND($C396&lt;=Hidden!U$50,$D396&gt;=Hidden!U$50),IF($G396="","x","y"),"")))</f>
        <v/>
      </c>
      <c r="AC396" s="41" t="str">
        <f>IF(Hidden!V$51="Yes","H",IF($B396="","",IF(AND($C396&lt;=Hidden!V$50,$D396&gt;=Hidden!V$50),IF($G396="","x","y"),"")))</f>
        <v/>
      </c>
      <c r="AD396" s="37" t="str">
        <f>IF(Hidden!W$51="Yes","H",IF($B396="","",IF(AND($C396&lt;=Hidden!W$50,$D396&gt;=Hidden!W$50),IF($G396="","x","y"),"")))</f>
        <v/>
      </c>
      <c r="AE396" s="37" t="str">
        <f>IF(Hidden!X$51="Yes","H",IF($B396="","",IF(AND($C396&lt;=Hidden!X$50,$D396&gt;=Hidden!X$50),IF($G396="","x","y"),"")))</f>
        <v/>
      </c>
      <c r="AF396" s="37" t="str">
        <f>IF(Hidden!Y$51="Yes","H",IF($B396="","",IF(AND($C396&lt;=Hidden!Y$50,$D396&gt;=Hidden!Y$50),IF($G396="","x","y"),"")))</f>
        <v/>
      </c>
      <c r="AG396" s="40" t="str">
        <f>IF(Hidden!Z$51="Yes","H",IF($B396="","",IF(AND($C396&lt;=Hidden!Z$50,$D396&gt;=Hidden!Z$50),IF($G396="","x","y"),"")))</f>
        <v/>
      </c>
      <c r="AH396" s="44" t="str">
        <f>IF(Hidden!AA$51="Yes","H",IF($B396="","",IF(AND($C396&lt;=Hidden!AA$50,$D396&gt;=Hidden!AA$50),IF($G396="","x","y"),"")))</f>
        <v/>
      </c>
      <c r="AI396" s="37" t="str">
        <f>IF(Hidden!AB$51="Yes","H",IF($B396="","",IF(AND($C396&lt;=Hidden!AB$50,$D396&gt;=Hidden!AB$50),IF($G396="","x","y"),"")))</f>
        <v/>
      </c>
      <c r="AJ396" s="37" t="str">
        <f>IF(Hidden!AC$51="Yes","H",IF($B396="","",IF(AND($C396&lt;=Hidden!AC$50,$D396&gt;=Hidden!AC$50),IF($G396="","x","y"),"")))</f>
        <v/>
      </c>
      <c r="AK396" s="37" t="str">
        <f>IF(Hidden!AD$51="Yes","H",IF($B396="","",IF(AND($C396&lt;=Hidden!AD$50,$D396&gt;=Hidden!AD$50),IF($G396="","x","y"),"")))</f>
        <v/>
      </c>
      <c r="AL396" s="45" t="str">
        <f>IF(Hidden!AE$51="Yes","H",IF($B396="","",IF(AND($C396&lt;=Hidden!AE$50,$D396&gt;=Hidden!AE$50),IF($G396="","x","y"),"")))</f>
        <v/>
      </c>
      <c r="AM396" s="41" t="str">
        <f>IF(Hidden!AF$51="Yes","H",IF($B396="","",IF(AND($C396&lt;=Hidden!AF$50,$D396&gt;=Hidden!AF$50),IF($G396="","x","y"),"")))</f>
        <v/>
      </c>
      <c r="AN396" s="37" t="str">
        <f>IF(Hidden!AG$51="Yes","H",IF($B396="","",IF(AND($C396&lt;=Hidden!AG$50,$D396&gt;=Hidden!AG$50),IF($G396="","x","y"),"")))</f>
        <v/>
      </c>
      <c r="AO396" s="37" t="str">
        <f>IF(Hidden!AH$51="Yes","H",IF($B396="","",IF(AND($C396&lt;=Hidden!AH$50,$D396&gt;=Hidden!AH$50),IF($G396="","x","y"),"")))</f>
        <v/>
      </c>
      <c r="AP396" s="37" t="str">
        <f>IF(Hidden!AI$51="Yes","H",IF($B396="","",IF(AND($C396&lt;=Hidden!AI$50,$D396&gt;=Hidden!AI$50),IF($G396="","x","y"),"")))</f>
        <v/>
      </c>
      <c r="AQ396" s="40" t="str">
        <f>IF(Hidden!AJ$51="Yes","H",IF($B396="","",IF(AND($C396&lt;=Hidden!AJ$50,$D396&gt;=Hidden!AJ$50),IF($G396="","x","y"),"")))</f>
        <v/>
      </c>
      <c r="AR396" s="44" t="str">
        <f>IF(Hidden!AK$51="Yes","H",IF($B396="","",IF(AND($C396&lt;=Hidden!AK$50,$D396&gt;=Hidden!AK$50),IF($G396="","x","y"),"")))</f>
        <v/>
      </c>
      <c r="AS396" s="37" t="str">
        <f>IF(Hidden!AL$51="Yes","H",IF($B396="","",IF(AND($C396&lt;=Hidden!AL$50,$D396&gt;=Hidden!AL$50),IF($G396="","x","y"),"")))</f>
        <v/>
      </c>
      <c r="AT396" s="37" t="str">
        <f>IF(Hidden!AM$51="Yes","H",IF($B396="","",IF(AND($C396&lt;=Hidden!AM$50,$D396&gt;=Hidden!AM$50),IF($G396="","x","y"),"")))</f>
        <v/>
      </c>
      <c r="AU396" s="37" t="str">
        <f>IF(Hidden!AN$51="Yes","H",IF($B396="","",IF(AND($C396&lt;=Hidden!AN$50,$D396&gt;=Hidden!AN$50),IF($G396="","x","y"),"")))</f>
        <v/>
      </c>
      <c r="AV396" s="45" t="str">
        <f>IF(Hidden!AO$51="Yes","H",IF($B396="","",IF(AND($C396&lt;=Hidden!AO$50,$D396&gt;=Hidden!AO$50),IF($G396="","x","y"),"")))</f>
        <v/>
      </c>
      <c r="AW396" s="41" t="str">
        <f>IF(Hidden!AP$51="Yes","H",IF($B396="","",IF(AND($C396&lt;=Hidden!AP$50,$D396&gt;=Hidden!AP$50),IF($G396="","x","y"),"")))</f>
        <v/>
      </c>
      <c r="AX396" s="37" t="str">
        <f>IF(Hidden!AQ$51="Yes","H",IF($B396="","",IF(AND($C396&lt;=Hidden!AQ$50,$D396&gt;=Hidden!AQ$50),IF($G396="","x","y"),"")))</f>
        <v/>
      </c>
      <c r="AY396" s="37" t="str">
        <f>IF(Hidden!AR$51="Yes","H",IF($B396="","",IF(AND($C396&lt;=Hidden!AR$50,$D396&gt;=Hidden!AR$50),IF($G396="","x","y"),"")))</f>
        <v/>
      </c>
      <c r="AZ396" s="37" t="str">
        <f>IF(Hidden!AS$51="Yes","H",IF($B396="","",IF(AND($C396&lt;=Hidden!AS$50,$D396&gt;=Hidden!AS$50),IF($G396="","x","y"),"")))</f>
        <v/>
      </c>
      <c r="BA396" s="40" t="str">
        <f>IF(Hidden!AT$51="Yes","H",IF($B396="","",IF(AND($C396&lt;=Hidden!AT$50,$D396&gt;=Hidden!AT$50),IF($G396="","x","y"),"")))</f>
        <v/>
      </c>
      <c r="BB396" s="44" t="str">
        <f>IF(Hidden!AU$51="Yes","H",IF($B396="","",IF(AND($C396&lt;=Hidden!AU$50,$D396&gt;=Hidden!AU$50),IF($G396="","x","y"),"")))</f>
        <v/>
      </c>
      <c r="BC396" s="37" t="str">
        <f>IF(Hidden!AV$51="Yes","H",IF($B396="","",IF(AND($C396&lt;=Hidden!AV$50,$D396&gt;=Hidden!AV$50),IF($G396="","x","y"),"")))</f>
        <v/>
      </c>
      <c r="BD396" s="37" t="str">
        <f>IF(Hidden!AW$51="Yes","H",IF($B396="","",IF(AND($C396&lt;=Hidden!AW$50,$D396&gt;=Hidden!AW$50),IF($G396="","x","y"),"")))</f>
        <v/>
      </c>
      <c r="BE396" s="37" t="str">
        <f>IF(Hidden!AX$51="Yes","H",IF($B396="","",IF(AND($C396&lt;=Hidden!AX$50,$D396&gt;=Hidden!AX$50),IF($G396="","x","y"),"")))</f>
        <v/>
      </c>
      <c r="BF396" s="45" t="str">
        <f>IF(Hidden!AY$51="Yes","H",IF($B396="","",IF(AND($C396&lt;=Hidden!AY$50,$D396&gt;=Hidden!AY$50),IF($G396="","x","y"),"")))</f>
        <v/>
      </c>
      <c r="BG396" s="41" t="str">
        <f>IF(Hidden!AZ$51="Yes","H",IF($B396="","",IF(AND($C396&lt;=Hidden!AZ$50,$D396&gt;=Hidden!AZ$50),IF($G396="","x","y"),"")))</f>
        <v/>
      </c>
      <c r="BH396" s="37" t="str">
        <f>IF(Hidden!BA$51="Yes","H",IF($B396="","",IF(AND($C396&lt;=Hidden!BA$50,$D396&gt;=Hidden!BA$50),IF($G396="","x","y"),"")))</f>
        <v/>
      </c>
      <c r="BI396" s="37" t="str">
        <f>IF(Hidden!BB$51="Yes","H",IF($B396="","",IF(AND($C396&lt;=Hidden!BB$50,$D396&gt;=Hidden!BB$50),IF($G396="","x","y"),"")))</f>
        <v/>
      </c>
      <c r="BJ396" s="37" t="str">
        <f>IF(Hidden!BC$51="Yes","H",IF($B396="","",IF(AND($C396&lt;=Hidden!BC$50,$D396&gt;=Hidden!BC$50),IF($G396="","x","y"),"")))</f>
        <v/>
      </c>
      <c r="BK396" s="40" t="str">
        <f>IF(Hidden!BD$51="Yes","H",IF($B396="","",IF(AND($C396&lt;=Hidden!BD$50,$D396&gt;=Hidden!BD$50),IF($G396="","x","y"),"")))</f>
        <v/>
      </c>
      <c r="BL396" s="44" t="str">
        <f>IF(Hidden!BE$51="Yes","H",IF($B396="","",IF(AND($C396&lt;=Hidden!BE$50,$D396&gt;=Hidden!BE$50),IF($G396="","x","y"),"")))</f>
        <v/>
      </c>
      <c r="BM396" s="37" t="str">
        <f>IF(Hidden!BF$51="Yes","H",IF($B396="","",IF(AND($C396&lt;=Hidden!BF$50,$D396&gt;=Hidden!BF$50),IF($G396="","x","y"),"")))</f>
        <v/>
      </c>
      <c r="BN396" s="37" t="str">
        <f>IF(Hidden!BG$51="Yes","H",IF($B396="","",IF(AND($C396&lt;=Hidden!BG$50,$D396&gt;=Hidden!BG$50),IF($G396="","x","y"),"")))</f>
        <v/>
      </c>
      <c r="BO396" s="37" t="str">
        <f>IF(Hidden!BH$51="Yes","H",IF($B396="","",IF(AND($C396&lt;=Hidden!BH$50,$D396&gt;=Hidden!BH$50),IF($G396="","x","y"),"")))</f>
        <v/>
      </c>
      <c r="BP396" s="45" t="str">
        <f>IF(Hidden!BI$51="Yes","H",IF($B396="","",IF(AND($C396&lt;=Hidden!BI$50,$D396&gt;=Hidden!BI$50),IF($G396="","x","y"),"")))</f>
        <v/>
      </c>
      <c r="BQ396" s="41" t="str">
        <f>IF(Hidden!BJ$51="Yes","H",IF($B396="","",IF(AND($C396&lt;=Hidden!BJ$50,$D396&gt;=Hidden!BJ$50),IF($G396="","x","y"),"")))</f>
        <v/>
      </c>
      <c r="BR396" s="37" t="str">
        <f>IF(Hidden!BK$51="Yes","H",IF($B396="","",IF(AND($C396&lt;=Hidden!BK$50,$D396&gt;=Hidden!BK$50),IF($G396="","x","y"),"")))</f>
        <v/>
      </c>
      <c r="BS396" s="37" t="str">
        <f>IF(Hidden!BL$51="Yes","H",IF($B396="","",IF(AND($C396&lt;=Hidden!BL$50,$D396&gt;=Hidden!BL$50),IF($G396="","x","y"),"")))</f>
        <v/>
      </c>
      <c r="BT396" s="37" t="str">
        <f>IF(Hidden!BM$51="Yes","H",IF($B396="","",IF(AND($C396&lt;=Hidden!BM$50,$D396&gt;=Hidden!BM$50),IF($G396="","x","y"),"")))</f>
        <v/>
      </c>
      <c r="BU396" s="40" t="str">
        <f>IF(Hidden!BN$51="Yes","H",IF($B396="","",IF(AND($C396&lt;=Hidden!BN$50,$D396&gt;=Hidden!BN$50),IF($G396="","x","y"),"")))</f>
        <v/>
      </c>
      <c r="BV396" s="44" t="str">
        <f>IF(Hidden!BO$51="Yes","H",IF($B396="","",IF(AND($C396&lt;=Hidden!BO$50,$D396&gt;=Hidden!BO$50),IF($G396="","x","y"),"")))</f>
        <v/>
      </c>
      <c r="BW396" s="37" t="str">
        <f>IF(Hidden!BP$51="Yes","H",IF($B396="","",IF(AND($C396&lt;=Hidden!BP$50,$D396&gt;=Hidden!BP$50),IF($G396="","x","y"),"")))</f>
        <v/>
      </c>
      <c r="BX396" s="37" t="str">
        <f>IF(Hidden!BQ$51="Yes","H",IF($B396="","",IF(AND($C396&lt;=Hidden!BQ$50,$D396&gt;=Hidden!BQ$50),IF($G396="","x","y"),"")))</f>
        <v/>
      </c>
      <c r="BY396" s="37" t="str">
        <f>IF(Hidden!BR$51="Yes","H",IF($B396="","",IF(AND($C396&lt;=Hidden!BR$50,$D396&gt;=Hidden!BR$50),IF($G396="","x","y"),"")))</f>
        <v/>
      </c>
      <c r="BZ396" s="45" t="str">
        <f>IF(Hidden!BS$51="Yes","H",IF($B396="","",IF(AND($C396&lt;=Hidden!BS$50,$D396&gt;=Hidden!BS$50),IF($G396="","x","y"),"")))</f>
        <v/>
      </c>
      <c r="CA396" s="41" t="str">
        <f>IF(Hidden!BT$51="Yes","H",IF($B396="","",IF(AND($C396&lt;=Hidden!BT$50,$D396&gt;=Hidden!BT$50),IF($G396="","x","y"),"")))</f>
        <v/>
      </c>
      <c r="CB396" s="37" t="str">
        <f>IF(Hidden!BU$51="Yes","H",IF($B396="","",IF(AND($C396&lt;=Hidden!BU$50,$D396&gt;=Hidden!BU$50),IF($G396="","x","y"),"")))</f>
        <v/>
      </c>
      <c r="CC396" s="37" t="str">
        <f>IF(Hidden!BV$51="Yes","H",IF($B396="","",IF(AND($C396&lt;=Hidden!BV$50,$D396&gt;=Hidden!BV$50),IF($G396="","x","y"),"")))</f>
        <v/>
      </c>
      <c r="CD396" s="37" t="str">
        <f>IF(Hidden!BW$51="Yes","H",IF($B396="","",IF(AND($C396&lt;=Hidden!BW$50,$D396&gt;=Hidden!BW$50),IF($G396="","x","y"),"")))</f>
        <v/>
      </c>
      <c r="CE396" s="40" t="str">
        <f>IF(Hidden!BX$51="Yes","H",IF($B396="","",IF(AND($C396&lt;=Hidden!BX$50,$D396&gt;=Hidden!BX$50),IF($G396="","x","y"),"")))</f>
        <v/>
      </c>
      <c r="CF396" s="44" t="str">
        <f>IF(Hidden!BY$51="Yes","H",IF($B396="","",IF(AND($C396&lt;=Hidden!BY$50,$D396&gt;=Hidden!BY$50),IF($G396="","x","y"),"")))</f>
        <v/>
      </c>
      <c r="CG396" s="37" t="str">
        <f>IF(Hidden!BZ$51="Yes","H",IF($B396="","",IF(AND($C396&lt;=Hidden!BZ$50,$D396&gt;=Hidden!BZ$50),IF($G396="","x","y"),"")))</f>
        <v/>
      </c>
      <c r="CH396" s="37" t="str">
        <f>IF(Hidden!CA$51="Yes","H",IF($B396="","",IF(AND($C396&lt;=Hidden!CA$50,$D396&gt;=Hidden!CA$50),IF($G396="","x","y"),"")))</f>
        <v/>
      </c>
      <c r="CI396" s="37" t="str">
        <f>IF(Hidden!CB$51="Yes","H",IF($B396="","",IF(AND($C396&lt;=Hidden!CB$50,$D396&gt;=Hidden!CB$50),IF($G396="","x","y"),"")))</f>
        <v/>
      </c>
      <c r="CJ396" s="45" t="str">
        <f>IF(Hidden!CC$51="Yes","H",IF($B396="","",IF(AND($C396&lt;=Hidden!CC$50,$D396&gt;=Hidden!CC$50),IF($G396="","x","y"),"")))</f>
        <v/>
      </c>
      <c r="CK396" s="41" t="str">
        <f>IF(Hidden!CD$51="Yes","H",IF($B396="","",IF(AND($C396&lt;=Hidden!CD$50,$D396&gt;=Hidden!CD$50),IF($G396="","x","y"),"")))</f>
        <v/>
      </c>
      <c r="CL396" s="37" t="str">
        <f>IF(Hidden!CE$51="Yes","H",IF($B396="","",IF(AND($C396&lt;=Hidden!CE$50,$D396&gt;=Hidden!CE$50),IF($G396="","x","y"),"")))</f>
        <v/>
      </c>
      <c r="CM396" s="37" t="str">
        <f>IF(Hidden!CF$51="Yes","H",IF($B396="","",IF(AND($C396&lt;=Hidden!CF$50,$D396&gt;=Hidden!CF$50),IF($G396="","x","y"),"")))</f>
        <v/>
      </c>
      <c r="CN396" s="37" t="str">
        <f>IF(Hidden!CG$51="Yes","H",IF($B396="","",IF(AND($C396&lt;=Hidden!CG$50,$D396&gt;=Hidden!CG$50),IF($G396="","x","y"),"")))</f>
        <v/>
      </c>
      <c r="CO396" s="40" t="str">
        <f>IF(Hidden!CH$51="Yes","H",IF($B396="","",IF(AND($C396&lt;=Hidden!CH$50,$D396&gt;=Hidden!CH$50),IF($G396="","x","y"),"")))</f>
        <v/>
      </c>
      <c r="CP396" s="44" t="str">
        <f>IF(Hidden!CI$51="Yes","H",IF($B396="","",IF(AND($C396&lt;=Hidden!CI$50,$D396&gt;=Hidden!CI$50),IF($G396="","x","y"),"")))</f>
        <v/>
      </c>
      <c r="CQ396" s="37" t="str">
        <f>IF(Hidden!CJ$51="Yes","H",IF($B396="","",IF(AND($C396&lt;=Hidden!CJ$50,$D396&gt;=Hidden!CJ$50),IF($G396="","x","y"),"")))</f>
        <v/>
      </c>
      <c r="CR396" s="37" t="str">
        <f>IF(Hidden!CK$51="Yes","H",IF($B396="","",IF(AND($C396&lt;=Hidden!CK$50,$D396&gt;=Hidden!CK$50),IF($G396="","x","y"),"")))</f>
        <v/>
      </c>
      <c r="CS396" s="37" t="str">
        <f>IF(Hidden!CL$51="Yes","H",IF($B396="","",IF(AND($C396&lt;=Hidden!CL$50,$D396&gt;=Hidden!CL$50),IF($G396="","x","y"),"")))</f>
        <v/>
      </c>
      <c r="CT396" s="45" t="str">
        <f>IF(Hidden!CM$51="Yes","H",IF($B396="","",IF(AND($C396&lt;=Hidden!CM$50,$D396&gt;=Hidden!CM$50),IF($G396="","x","y"),"")))</f>
        <v/>
      </c>
      <c r="CU396" s="41" t="str">
        <f>IF(Hidden!CN$51="Yes","H",IF($B396="","",IF(AND($C396&lt;=Hidden!CN$50,$D396&gt;=Hidden!CN$50),IF($G396="","x","y"),"")))</f>
        <v/>
      </c>
      <c r="CV396" s="37" t="str">
        <f>IF(Hidden!CO$51="Yes","H",IF($B396="","",IF(AND($C396&lt;=Hidden!CO$50,$D396&gt;=Hidden!CO$50),IF($G396="","x","y"),"")))</f>
        <v/>
      </c>
      <c r="CW396" s="37" t="str">
        <f>IF(Hidden!CP$51="Yes","H",IF($B396="","",IF(AND($C396&lt;=Hidden!CP$50,$D396&gt;=Hidden!CP$50),IF($G396="","x","y"),"")))</f>
        <v/>
      </c>
      <c r="CX396" s="37" t="str">
        <f>IF(Hidden!CQ$51="Yes","H",IF($B396="","",IF(AND($C396&lt;=Hidden!CQ$50,$D396&gt;=Hidden!CQ$50),IF($G396="","x","y"),"")))</f>
        <v/>
      </c>
      <c r="CY396" s="40" t="str">
        <f>IF(Hidden!CR$51="Yes","H",IF($B396="","",IF(AND($C396&lt;=Hidden!CR$50,$D396&gt;=Hidden!CR$50),IF($G396="","x","y"),"")))</f>
        <v/>
      </c>
      <c r="CZ396" s="44" t="str">
        <f>IF(Hidden!CS$51="Yes","H",IF($B396="","",IF(AND($C396&lt;=Hidden!CS$50,$D396&gt;=Hidden!CS$50),IF($G396="","x","y"),"")))</f>
        <v/>
      </c>
      <c r="DA396" s="37" t="str">
        <f>IF(Hidden!CT$51="Yes","H",IF($B396="","",IF(AND($C396&lt;=Hidden!CT$50,$D396&gt;=Hidden!CT$50),IF($G396="","x","y"),"")))</f>
        <v/>
      </c>
      <c r="DB396" s="37" t="str">
        <f>IF(Hidden!CU$51="Yes","H",IF($B396="","",IF(AND($C396&lt;=Hidden!CU$50,$D396&gt;=Hidden!CU$50),IF($G396="","x","y"),"")))</f>
        <v/>
      </c>
      <c r="DC396" s="37" t="str">
        <f>IF(Hidden!CV$51="Yes","H",IF($B396="","",IF(AND($C396&lt;=Hidden!CV$50,$D396&gt;=Hidden!CV$50),IF($G396="","x","y"),"")))</f>
        <v/>
      </c>
      <c r="DD396" s="45" t="str">
        <f>IF(Hidden!CW$51="Yes","H",IF($B396="","",IF(AND($C396&lt;=Hidden!CW$50,$D396&gt;=Hidden!CW$50),IF($G396="","x","y"),"")))</f>
        <v/>
      </c>
      <c r="DE396" s="41" t="str">
        <f>IF(Hidden!CX$51="Yes","H",IF($B396="","",IF(AND($C396&lt;=Hidden!CX$50,$D396&gt;=Hidden!CX$50),IF($G396="","x","y"),"")))</f>
        <v/>
      </c>
      <c r="DF396" s="37" t="str">
        <f>IF(Hidden!CY$51="Yes","H",IF($B396="","",IF(AND($C396&lt;=Hidden!CY$50,$D396&gt;=Hidden!CY$50),IF($G396="","x","y"),"")))</f>
        <v/>
      </c>
      <c r="DG396" s="37" t="str">
        <f>IF(Hidden!CZ$51="Yes","H",IF($B396="","",IF(AND($C396&lt;=Hidden!CZ$50,$D396&gt;=Hidden!CZ$50),IF($G396="","x","y"),"")))</f>
        <v/>
      </c>
      <c r="DH396" s="37" t="str">
        <f>IF(Hidden!DA$51="Yes","H",IF($B396="","",IF(AND($C396&lt;=Hidden!DA$50,$D396&gt;=Hidden!DA$50),IF($G396="","x","y"),"")))</f>
        <v/>
      </c>
      <c r="DI396" s="40" t="str">
        <f>IF(Hidden!DB$51="Yes","H",IF($B396="","",IF(AND($C396&lt;=Hidden!DB$50,$D396&gt;=Hidden!DB$50),IF($G396="","x","y"),"")))</f>
        <v/>
      </c>
      <c r="DJ396" s="44" t="str">
        <f>IF(Hidden!DC$51="Yes","H",IF($B396="","",IF(AND($C396&lt;=Hidden!DC$50,$D396&gt;=Hidden!DC$50),IF($G396="","x","y"),"")))</f>
        <v/>
      </c>
      <c r="DK396" s="37" t="str">
        <f>IF(Hidden!DD$51="Yes","H",IF($B396="","",IF(AND($C396&lt;=Hidden!DD$50,$D396&gt;=Hidden!DD$50),IF($G396="","x","y"),"")))</f>
        <v/>
      </c>
      <c r="DL396" s="37" t="str">
        <f>IF(Hidden!DE$51="Yes","H",IF($B396="","",IF(AND($C396&lt;=Hidden!DE$50,$D396&gt;=Hidden!DE$50),IF($G396="","x","y"),"")))</f>
        <v/>
      </c>
      <c r="DM396" s="37" t="str">
        <f>IF(Hidden!DF$51="Yes","H",IF($B396="","",IF(AND($C396&lt;=Hidden!DF$50,$D396&gt;=Hidden!DF$50),IF($G396="","x","y"),"")))</f>
        <v/>
      </c>
      <c r="DN396" s="45" t="str">
        <f>IF(Hidden!DG$51="Yes","H",IF($B396="","",IF(AND($C396&lt;=Hidden!DG$50,$D396&gt;=Hidden!DG$50),IF($G396="","x","y"),"")))</f>
        <v/>
      </c>
      <c r="DO396" s="41" t="str">
        <f>IF(Hidden!DH$51="Yes","H",IF($B396="","",IF(AND($C396&lt;=Hidden!DH$50,$D396&gt;=Hidden!DH$50),IF($G396="","x","y"),"")))</f>
        <v/>
      </c>
      <c r="DP396" s="37" t="str">
        <f>IF(Hidden!DI$51="Yes","H",IF($B396="","",IF(AND($C396&lt;=Hidden!DI$50,$D396&gt;=Hidden!DI$50),IF($G396="","x","y"),"")))</f>
        <v/>
      </c>
      <c r="DQ396" s="37" t="str">
        <f>IF(Hidden!DJ$51="Yes","H",IF($B396="","",IF(AND($C396&lt;=Hidden!DJ$50,$D396&gt;=Hidden!DJ$50),IF($G396="","x","y"),"")))</f>
        <v/>
      </c>
      <c r="DR396" s="37" t="str">
        <f>IF(Hidden!DK$51="Yes","H",IF($B396="","",IF(AND($C396&lt;=Hidden!DK$50,$D396&gt;=Hidden!DK$50),IF($G396="","x","y"),"")))</f>
        <v/>
      </c>
      <c r="DS396" s="40" t="str">
        <f>IF(Hidden!DL$51="Yes","H",IF($B396="","",IF(AND($C396&lt;=Hidden!DL$50,$D396&gt;=Hidden!DL$50),IF($G396="","x","y"),"")))</f>
        <v/>
      </c>
      <c r="DT396" s="44" t="str">
        <f>IF(Hidden!DM$51="Yes","H",IF($B396="","",IF(AND($C396&lt;=Hidden!DM$50,$D396&gt;=Hidden!DM$50),IF($G396="","x","y"),"")))</f>
        <v/>
      </c>
      <c r="DU396" s="37" t="str">
        <f>IF(Hidden!DN$51="Yes","H",IF($B396="","",IF(AND($C396&lt;=Hidden!DN$50,$D396&gt;=Hidden!DN$50),IF($G396="","x","y"),"")))</f>
        <v/>
      </c>
      <c r="DV396" s="37" t="str">
        <f>IF(Hidden!DO$51="Yes","H",IF($B396="","",IF(AND($C396&lt;=Hidden!DO$50,$D396&gt;=Hidden!DO$50),IF($G396="","x","y"),"")))</f>
        <v/>
      </c>
      <c r="DW396" s="37" t="str">
        <f>IF(Hidden!DP$51="Yes","H",IF($B396="","",IF(AND($C396&lt;=Hidden!DP$50,$D396&gt;=Hidden!DP$50),IF($G396="","x","y"),"")))</f>
        <v/>
      </c>
      <c r="DX396" s="45" t="str">
        <f>IF(Hidden!DQ$51="Yes","H",IF($B396="","",IF(AND($C396&lt;=Hidden!DQ$50,$D396&gt;=Hidden!DQ$50),IF($G396="","x","y"),"")))</f>
        <v/>
      </c>
      <c r="DY396" s="44" t="str">
        <f>IF(Hidden!DR$51="Yes","H",IF($B396="","",IF(AND($C396&lt;=Hidden!DR$50,$D396&gt;=Hidden!DR$50),IF($G396="","x","y"),"")))</f>
        <v/>
      </c>
      <c r="DZ396" s="37" t="str">
        <f>IF(Hidden!DS$51="Yes","H",IF($B396="","",IF(AND($C396&lt;=Hidden!DS$50,$D396&gt;=Hidden!DS$50),IF($G396="","x","y"),"")))</f>
        <v/>
      </c>
      <c r="EA396" s="37" t="str">
        <f>IF(Hidden!DT$51="Yes","H",IF($B396="","",IF(AND($C396&lt;=Hidden!DT$50,$D396&gt;=Hidden!DT$50),IF($G396="","x","y"),"")))</f>
        <v/>
      </c>
      <c r="EB396" s="37" t="str">
        <f>IF(Hidden!DU$51="Yes","H",IF($B396="","",IF(AND($C396&lt;=Hidden!DU$50,$D396&gt;=Hidden!DU$50),IF($G396="","x","y"),"")))</f>
        <v/>
      </c>
      <c r="EC396" s="45" t="str">
        <f>IF(Hidden!DV$51="Yes","H",IF($B396="","",IF(AND($C396&lt;=Hidden!DV$50,$D396&gt;=Hidden!DV$50),IF($G396="","x","y"),"")))</f>
        <v/>
      </c>
      <c r="ED396" s="41" t="str">
        <f>IF(Hidden!DW$51="Yes","H",IF($B396="","",IF(AND($C396&lt;=Hidden!DW$50,$D396&gt;=Hidden!DW$50),IF($G396="","x","y"),"")))</f>
        <v/>
      </c>
      <c r="EE396" s="37" t="str">
        <f>IF(Hidden!DX$51="Yes","H",IF($B396="","",IF(AND($C396&lt;=Hidden!DX$50,$D396&gt;=Hidden!DX$50),IF($G396="","x","y"),"")))</f>
        <v/>
      </c>
      <c r="EF396" s="37" t="str">
        <f>IF(Hidden!DY$51="Yes","H",IF($B396="","",IF(AND($C396&lt;=Hidden!DY$50,$D396&gt;=Hidden!DY$50),IF($G396="","x","y"),"")))</f>
        <v/>
      </c>
      <c r="EG396" s="37" t="str">
        <f>IF(Hidden!DZ$51="Yes","H",IF($B396="","",IF(AND($C396&lt;=Hidden!DZ$50,$D396&gt;=Hidden!DZ$50),IF($G396="","x","y"),"")))</f>
        <v/>
      </c>
      <c r="EH396" s="38" t="str">
        <f>IF(Hidden!EA$51="Yes","H",IF($B396="","",IF(AND($C396&lt;=Hidden!EA$50,$D396&gt;=Hidden!EA$50),IF($G396="","x","y"),"")))</f>
        <v/>
      </c>
      <c r="EI396" s="41" t="str">
        <f>IF(Hidden!EB$51="Yes","H",IF($B396="","",IF(AND($C396&lt;=Hidden!EB$50,$D396&gt;=Hidden!EB$50),IF($G396="","x","y"),"")))</f>
        <v/>
      </c>
      <c r="EJ396" s="37" t="str">
        <f>IF(Hidden!EC$51="Yes","H",IF($B396="","",IF(AND($C396&lt;=Hidden!EC$50,$D396&gt;=Hidden!EC$50),IF($G396="","x","y"),"")))</f>
        <v/>
      </c>
      <c r="EK396" s="37" t="str">
        <f>IF(Hidden!ED$51="Yes","H",IF($B396="","",IF(AND($C396&lt;=Hidden!ED$50,$D396&gt;=Hidden!ED$50),IF($G396="","x","y"),"")))</f>
        <v/>
      </c>
      <c r="EL396" s="37" t="str">
        <f>IF(Hidden!EE$51="Yes","H",IF($B396="","",IF(AND($C396&lt;=Hidden!EE$50,$D396&gt;=Hidden!EE$50),IF($G396="","x","y"),"")))</f>
        <v/>
      </c>
      <c r="EM396" s="38" t="str">
        <f>IF(Hidden!EF$51="Yes","H",IF($B396="","",IF(AND($C396&lt;=Hidden!EF$50,$D396&gt;=Hidden!EF$50),IF($G396="","x","y"),"")))</f>
        <v/>
      </c>
      <c r="EN396" s="41" t="str">
        <f>IF(Hidden!EG$51="Yes","H",IF($B396="","",IF(AND($C396&lt;=Hidden!EG$50,$D396&gt;=Hidden!EG$50),IF($G396="","x","y"),"")))</f>
        <v/>
      </c>
      <c r="EO396" s="37" t="str">
        <f>IF(Hidden!EH$51="Yes","H",IF($B396="","",IF(AND($C396&lt;=Hidden!EH$50,$D396&gt;=Hidden!EH$50),IF($G396="","x","y"),"")))</f>
        <v/>
      </c>
      <c r="EP396" s="37" t="str">
        <f>IF(Hidden!EI$51="Yes","H",IF($B396="","",IF(AND($C396&lt;=Hidden!EI$50,$D396&gt;=Hidden!EI$50),IF($G396="","x","y"),"")))</f>
        <v/>
      </c>
      <c r="EQ396" s="37" t="str">
        <f>IF(Hidden!EJ$51="Yes","H",IF($B396="","",IF(AND($C396&lt;=Hidden!EJ$50,$D396&gt;=Hidden!EJ$50),IF($G396="","x","y"),"")))</f>
        <v/>
      </c>
      <c r="ER396" s="38" t="str">
        <f>IF(Hidden!EK$51="Yes","H",IF($B396="","",IF(AND($C396&lt;=Hidden!EK$50,$D396&gt;=Hidden!EK$50),IF($G396="","x","y"),"")))</f>
        <v/>
      </c>
      <c r="ES396" s="41" t="str">
        <f>IF(Hidden!EL$51="Yes","H",IF($B396="","",IF(AND($C396&lt;=Hidden!EL$50,$D396&gt;=Hidden!EL$50),IF($G396="","x","y"),"")))</f>
        <v/>
      </c>
      <c r="ET396" s="37" t="str">
        <f>IF(Hidden!EM$51="Yes","H",IF($B396="","",IF(AND($C396&lt;=Hidden!EM$50,$D396&gt;=Hidden!EM$50),IF($G396="","x","y"),"")))</f>
        <v/>
      </c>
      <c r="EU396" s="37" t="str">
        <f>IF(Hidden!EN$51="Yes","H",IF($B396="","",IF(AND($C396&lt;=Hidden!EN$50,$D396&gt;=Hidden!EN$50),IF($G396="","x","y"),"")))</f>
        <v/>
      </c>
      <c r="EV396" s="37" t="str">
        <f>IF(Hidden!EO$51="Yes","H",IF($B396="","",IF(AND($C396&lt;=Hidden!EO$50,$D396&gt;=Hidden!EO$50),IF($G396="","x","y"),"")))</f>
        <v/>
      </c>
      <c r="EW396" s="38" t="str">
        <f>IF(Hidden!EP$51="Yes","H",IF($B396="","",IF(AND($C396&lt;=Hidden!EP$50,$D396&gt;=Hidden!EP$50),IF($G396="","x","y"),"")))</f>
        <v/>
      </c>
      <c r="EX396" s="41" t="str">
        <f>IF(Hidden!EQ$51="Yes","H",IF($B396="","",IF(AND($C396&lt;=Hidden!EQ$50,$D396&gt;=Hidden!EQ$50),IF($G396="","x","y"),"")))</f>
        <v/>
      </c>
      <c r="EY396" s="37" t="str">
        <f>IF(Hidden!ER$51="Yes","H",IF($B396="","",IF(AND($C396&lt;=Hidden!ER$50,$D396&gt;=Hidden!ER$50),IF($G396="","x","y"),"")))</f>
        <v/>
      </c>
      <c r="EZ396" s="37" t="str">
        <f>IF(Hidden!ES$51="Yes","H",IF($B396="","",IF(AND($C396&lt;=Hidden!ES$50,$D396&gt;=Hidden!ES$50),IF($G396="","x","y"),"")))</f>
        <v/>
      </c>
      <c r="FA396" s="37" t="str">
        <f>IF(Hidden!ET$51="Yes","H",IF($B396="","",IF(AND($C396&lt;=Hidden!ET$50,$D396&gt;=Hidden!ET$50),IF($G396="","x","y"),"")))</f>
        <v/>
      </c>
      <c r="FB396" s="38" t="str">
        <f>IF(Hidden!EU$51="Yes","H",IF($B396="","",IF(AND($C396&lt;=Hidden!EU$50,$D396&gt;=Hidden!EU$50),IF($G396="","x","y"),"")))</f>
        <v/>
      </c>
      <c r="FC396" s="41" t="str">
        <f>IF(Hidden!EV$51="Yes","H",IF($B396="","",IF(AND($C396&lt;=Hidden!EV$50,$D396&gt;=Hidden!EV$50),IF($G396="","x","y"),"")))</f>
        <v/>
      </c>
      <c r="FD396" s="37" t="str">
        <f>IF(Hidden!EW$51="Yes","H",IF($B396="","",IF(AND($C396&lt;=Hidden!EW$50,$D396&gt;=Hidden!EW$50),IF($G396="","x","y"),"")))</f>
        <v/>
      </c>
      <c r="FE396" s="37" t="str">
        <f>IF(Hidden!EX$51="Yes","H",IF($B396="","",IF(AND($C396&lt;=Hidden!EX$50,$D396&gt;=Hidden!EX$50),IF($G396="","x","y"),"")))</f>
        <v/>
      </c>
      <c r="FF396" s="37" t="str">
        <f>IF(Hidden!EY$51="Yes","H",IF($B396="","",IF(AND($C396&lt;=Hidden!EY$50,$D396&gt;=Hidden!EY$50),IF($G396="","x","y"),"")))</f>
        <v/>
      </c>
      <c r="FG396" s="38" t="str">
        <f>IF(Hidden!EZ$51="Yes","H",IF($B396="","",IF(AND($C396&lt;=Hidden!EZ$50,$D396&gt;=Hidden!EZ$50),IF($G396="","x","y"),"")))</f>
        <v/>
      </c>
      <c r="FH396" s="41" t="str">
        <f>IF(Hidden!FA$51="Yes","H",IF($B396="","",IF(AND($C396&lt;=Hidden!FA$50,$D396&gt;=Hidden!FA$50),IF($G396="","x","y"),"")))</f>
        <v/>
      </c>
      <c r="FI396" s="37" t="str">
        <f>IF(Hidden!FB$51="Yes","H",IF($B396="","",IF(AND($C396&lt;=Hidden!FB$50,$D396&gt;=Hidden!FB$50),IF($G396="","x","y"),"")))</f>
        <v/>
      </c>
      <c r="FJ396" s="37" t="str">
        <f>IF(Hidden!FC$51="Yes","H",IF($B396="","",IF(AND($C396&lt;=Hidden!FC$50,$D396&gt;=Hidden!FC$50),IF($G396="","x","y"),"")))</f>
        <v/>
      </c>
      <c r="FK396" s="37" t="str">
        <f>IF(Hidden!FD$51="Yes","H",IF($B396="","",IF(AND($C396&lt;=Hidden!FD$50,$D396&gt;=Hidden!FD$50),IF($G396="","x","y"),"")))</f>
        <v/>
      </c>
      <c r="FL396" s="38" t="str">
        <f>IF(Hidden!FE$51="Yes","H",IF($B396="","",IF(AND($C396&lt;=Hidden!FE$50,$D396&gt;=Hidden!FE$50),IF($G396="","x","y"),"")))</f>
        <v/>
      </c>
      <c r="FM396" s="41" t="str">
        <f>IF(Hidden!FF$51="Yes","H",IF($B396="","",IF(AND($C396&lt;=Hidden!FF$50,$D396&gt;=Hidden!FF$50),IF($G396="","x","y"),"")))</f>
        <v/>
      </c>
      <c r="FN396" s="37" t="str">
        <f>IF(Hidden!FG$51="Yes","H",IF($B396="","",IF(AND($C396&lt;=Hidden!FG$50,$D396&gt;=Hidden!FG$50),IF($G396="","x","y"),"")))</f>
        <v/>
      </c>
      <c r="FO396" s="37" t="str">
        <f>IF(Hidden!FH$51="Yes","H",IF($B396="","",IF(AND($C396&lt;=Hidden!FH$50,$D396&gt;=Hidden!FH$50),IF($G396="","x","y"),"")))</f>
        <v/>
      </c>
      <c r="FP396" s="37" t="str">
        <f>IF(Hidden!FI$51="Yes","H",IF($B396="","",IF(AND($C396&lt;=Hidden!FI$50,$D396&gt;=Hidden!FI$50),IF($G396="","x","y"),"")))</f>
        <v/>
      </c>
      <c r="FQ396" s="38" t="str">
        <f>IF(Hidden!FJ$51="Yes","H",IF($B396="","",IF(AND($C396&lt;=Hidden!FJ$50,$D396&gt;=Hidden!FJ$50),IF($G396="","x","y"),"")))</f>
        <v/>
      </c>
      <c r="FR396" s="41" t="str">
        <f>IF(Hidden!FK$51="Yes","H",IF($B396="","",IF(AND($C396&lt;=Hidden!FK$50,$D396&gt;=Hidden!FK$50),IF($G396="","x","y"),"")))</f>
        <v/>
      </c>
      <c r="FS396" s="37" t="str">
        <f>IF(Hidden!FL$51="Yes","H",IF($B396="","",IF(AND($C396&lt;=Hidden!FL$50,$D396&gt;=Hidden!FL$50),IF($G396="","x","y"),"")))</f>
        <v/>
      </c>
      <c r="FT396" s="37" t="str">
        <f>IF(Hidden!FM$51="Yes","H",IF($B396="","",IF(AND($C396&lt;=Hidden!FM$50,$D396&gt;=Hidden!FM$50),IF($G396="","x","y"),"")))</f>
        <v/>
      </c>
      <c r="FU396" s="37" t="str">
        <f>IF(Hidden!FN$51="Yes","H",IF($B396="","",IF(AND($C396&lt;=Hidden!FN$50,$D396&gt;=Hidden!FN$50),IF($G396="","x","y"),"")))</f>
        <v/>
      </c>
      <c r="FV396" s="38" t="str">
        <f>IF(Hidden!FO$51="Yes","H",IF($B396="","",IF(AND($C396&lt;=Hidden!FO$50,$D396&gt;=Hidden!FO$50),IF($G396="","x","y"),"")))</f>
        <v/>
      </c>
      <c r="FW396" s="41" t="str">
        <f>IF(Hidden!FP$51="Yes","H",IF($B396="","",IF(AND($C396&lt;=Hidden!FP$50,$D396&gt;=Hidden!FP$50),IF($G396="","x","y"),"")))</f>
        <v/>
      </c>
      <c r="FX396" s="37" t="str">
        <f>IF(Hidden!FQ$51="Yes","H",IF($B396="","",IF(AND($C396&lt;=Hidden!FQ$50,$D396&gt;=Hidden!FQ$50),IF($G396="","x","y"),"")))</f>
        <v/>
      </c>
      <c r="FY396" s="37" t="str">
        <f>IF(Hidden!FR$51="Yes","H",IF($B396="","",IF(AND($C396&lt;=Hidden!FR$50,$D396&gt;=Hidden!FR$50),IF($G396="","x","y"),"")))</f>
        <v/>
      </c>
      <c r="FZ396" s="37" t="str">
        <f>IF(Hidden!FS$51="Yes","H",IF($B396="","",IF(AND($C396&lt;=Hidden!FS$50,$D396&gt;=Hidden!FS$50),IF($G396="","x","y"),"")))</f>
        <v/>
      </c>
      <c r="GA396" s="38" t="str">
        <f>IF(Hidden!FT$51="Yes","H",IF($B396="","",IF(AND($C396&lt;=Hidden!FT$50,$D396&gt;=Hidden!FT$50),IF($G396="","x","y"),"")))</f>
        <v/>
      </c>
      <c r="GB396" s="41" t="str">
        <f>IF(Hidden!FU$51="Yes","H",IF($B396="","",IF(AND($C396&lt;=Hidden!FU$50,$D396&gt;=Hidden!FU$50),IF($G396="","x","y"),"")))</f>
        <v/>
      </c>
      <c r="GC396" s="37" t="str">
        <f>IF(Hidden!FV$51="Yes","H",IF($B396="","",IF(AND($C396&lt;=Hidden!FV$50,$D396&gt;=Hidden!FV$50),IF($G396="","x","y"),"")))</f>
        <v/>
      </c>
      <c r="GD396" s="37" t="str">
        <f>IF(Hidden!FW$51="Yes","H",IF($B396="","",IF(AND($C396&lt;=Hidden!FW$50,$D396&gt;=Hidden!FW$50),IF($G396="","x","y"),"")))</f>
        <v/>
      </c>
      <c r="GE396" s="37" t="str">
        <f>IF(Hidden!FX$51="Yes","H",IF($B396="","",IF(AND($C396&lt;=Hidden!FX$50,$D396&gt;=Hidden!FX$50),IF($G396="","x","y"),"")))</f>
        <v/>
      </c>
      <c r="GF396" s="38" t="str">
        <f>IF(Hidden!FY$51="Yes","H",IF($B396="","",IF(AND($C396&lt;=Hidden!FY$50,$D396&gt;=Hidden!FY$50),IF($G396="","x","y"),"")))</f>
        <v/>
      </c>
      <c r="GG396" s="41" t="str">
        <f>IF(Hidden!FZ$51="Yes","H",IF($B396="","",IF(AND($C396&lt;=Hidden!FZ$50,$D396&gt;=Hidden!FZ$50),IF($G396="","x","y"),"")))</f>
        <v/>
      </c>
      <c r="GH396" s="37" t="str">
        <f>IF(Hidden!GA$51="Yes","H",IF($B396="","",IF(AND($C396&lt;=Hidden!GA$50,$D396&gt;=Hidden!GA$50),IF($G396="","x","y"),"")))</f>
        <v/>
      </c>
      <c r="GI396" s="37" t="str">
        <f>IF(Hidden!GB$51="Yes","H",IF($B396="","",IF(AND($C396&lt;=Hidden!GB$50,$D396&gt;=Hidden!GB$50),IF($G396="","x","y"),"")))</f>
        <v/>
      </c>
      <c r="GJ396" s="37" t="str">
        <f>IF(Hidden!GC$51="Yes","H",IF($B396="","",IF(AND($C396&lt;=Hidden!GC$50,$D396&gt;=Hidden!GC$50),IF($G396="","x","y"),"")))</f>
        <v/>
      </c>
      <c r="GK396" s="38" t="str">
        <f>IF(Hidden!GD$51="Yes","H",IF($B396="","",IF(AND($C396&lt;=Hidden!GD$50,$D396&gt;=Hidden!GD$50),IF($G396="","x","y"),"")))</f>
        <v/>
      </c>
      <c r="GL396" s="41" t="str">
        <f>IF(Hidden!GE$51="Yes","H",IF($B396="","",IF(AND($C396&lt;=Hidden!GE$50,$D396&gt;=Hidden!GE$50),IF($G396="","x","y"),"")))</f>
        <v/>
      </c>
      <c r="GM396" s="37" t="str">
        <f>IF(Hidden!GF$51="Yes","H",IF($B396="","",IF(AND($C396&lt;=Hidden!GF$50,$D396&gt;=Hidden!GF$50),IF($G396="","x","y"),"")))</f>
        <v/>
      </c>
      <c r="GN396" s="37" t="str">
        <f>IF(Hidden!GG$51="Yes","H",IF($B396="","",IF(AND($C396&lt;=Hidden!GG$50,$D396&gt;=Hidden!GG$50),IF($G396="","x","y"),"")))</f>
        <v/>
      </c>
      <c r="GO396" s="37" t="str">
        <f>IF(Hidden!GH$51="Yes","H",IF($B396="","",IF(AND($C396&lt;=Hidden!GH$50,$D396&gt;=Hidden!GH$50),IF($G396="","x","y"),"")))</f>
        <v/>
      </c>
      <c r="GP396" s="38" t="str">
        <f>IF(Hidden!GI$51="Yes","H",IF($B396="","",IF(AND($C396&lt;=Hidden!GI$50,$D396&gt;=Hidden!GI$50),IF($G396="","x","y"),"")))</f>
        <v/>
      </c>
      <c r="GQ396" s="41" t="str">
        <f>IF(Hidden!GJ$51="Yes","H",IF($B396="","",IF(AND($C396&lt;=Hidden!GJ$50,$D396&gt;=Hidden!GJ$50),IF($G396="","x","y"),"")))</f>
        <v/>
      </c>
      <c r="GR396" s="37" t="str">
        <f>IF(Hidden!GK$51="Yes","H",IF($B396="","",IF(AND($C396&lt;=Hidden!GK$50,$D396&gt;=Hidden!GK$50),IF($G396="","x","y"),"")))</f>
        <v/>
      </c>
      <c r="GS396" s="37" t="str">
        <f>IF(Hidden!GL$51="Yes","H",IF($B396="","",IF(AND($C396&lt;=Hidden!GL$50,$D396&gt;=Hidden!GL$50),IF($G396="","x","y"),"")))</f>
        <v/>
      </c>
      <c r="GT396" s="37" t="str">
        <f>IF(Hidden!GM$51="Yes","H",IF($B396="","",IF(AND($C396&lt;=Hidden!GM$50,$D396&gt;=Hidden!GM$50),IF($G396="","x","y"),"")))</f>
        <v/>
      </c>
      <c r="GU396" s="38" t="str">
        <f>IF(Hidden!GN$51="Yes","H",IF($B396="","",IF(AND($C396&lt;=Hidden!GN$50,$D396&gt;=Hidden!GN$50),IF($G396="","x","y"),"")))</f>
        <v/>
      </c>
      <c r="GV396" s="41" t="str">
        <f>IF(Hidden!GO$51="Yes","H",IF($B396="","",IF(AND($C396&lt;=Hidden!GO$50,$D396&gt;=Hidden!GO$50),IF($G396="","x","y"),"")))</f>
        <v/>
      </c>
      <c r="GW396" s="37" t="str">
        <f>IF(Hidden!GP$51="Yes","H",IF($B396="","",IF(AND($C396&lt;=Hidden!GP$50,$D396&gt;=Hidden!GP$50),IF($G396="","x","y"),"")))</f>
        <v/>
      </c>
      <c r="GX396" s="37" t="str">
        <f>IF(Hidden!GQ$51="Yes","H",IF($B396="","",IF(AND($C396&lt;=Hidden!GQ$50,$D396&gt;=Hidden!GQ$50),IF($G396="","x","y"),"")))</f>
        <v/>
      </c>
      <c r="GY396" s="37" t="str">
        <f>IF(Hidden!GR$51="Yes","H",IF($B396="","",IF(AND($C396&lt;=Hidden!GR$50,$D396&gt;=Hidden!GR$50),IF($G396="","x","y"),"")))</f>
        <v/>
      </c>
      <c r="GZ396" s="38" t="str">
        <f>IF(Hidden!GS$51="Yes","H",IF($B396="","",IF(AND($C396&lt;=Hidden!GS$50,$D396&gt;=Hidden!GS$50),IF($G396="","x","y"),"")))</f>
        <v/>
      </c>
      <c r="HA396" s="41" t="str">
        <f>IF(Hidden!GT$51="Yes","H",IF($B396="","",IF(AND($C396&lt;=Hidden!GT$50,$D396&gt;=Hidden!GT$50),IF($G396="","x","y"),"")))</f>
        <v/>
      </c>
      <c r="HB396" s="37" t="str">
        <f>IF(Hidden!GU$51="Yes","H",IF($B396="","",IF(AND($C396&lt;=Hidden!GU$50,$D396&gt;=Hidden!GU$50),IF($G396="","x","y"),"")))</f>
        <v/>
      </c>
      <c r="HC396" s="37" t="str">
        <f>IF(Hidden!GV$51="Yes","H",IF($B396="","",IF(AND($C396&lt;=Hidden!GV$50,$D396&gt;=Hidden!GV$50),IF($G396="","x","y"),"")))</f>
        <v/>
      </c>
      <c r="HD396" s="37" t="str">
        <f>IF(Hidden!GW$51="Yes","H",IF($B396="","",IF(AND($C396&lt;=Hidden!GW$50,$D396&gt;=Hidden!GW$50),IF($G396="","x","y"),"")))</f>
        <v/>
      </c>
      <c r="HE396" s="38" t="str">
        <f>IF(Hidden!GX$51="Yes","H",IF($B396="","",IF(AND($C396&lt;=Hidden!GX$50,$D396&gt;=Hidden!GX$50),IF($G396="","x","y"),"")))</f>
        <v/>
      </c>
      <c r="HF396" s="41" t="str">
        <f>IF(Hidden!GY$51="Yes","H",IF($B396="","",IF(AND($C396&lt;=Hidden!GY$50,$D396&gt;=Hidden!GY$50),IF($G396="","x","y"),"")))</f>
        <v/>
      </c>
      <c r="HG396" s="37" t="str">
        <f>IF(Hidden!GZ$51="Yes","H",IF($B396="","",IF(AND($C396&lt;=Hidden!GZ$50,$D396&gt;=Hidden!GZ$50),IF($G396="","x","y"),"")))</f>
        <v/>
      </c>
      <c r="HH396" s="37" t="str">
        <f>IF(Hidden!HA$51="Yes","H",IF($B396="","",IF(AND($C396&lt;=Hidden!HA$50,$D396&gt;=Hidden!HA$50),IF($G396="","x","y"),"")))</f>
        <v/>
      </c>
      <c r="HI396" s="37" t="str">
        <f>IF(Hidden!HB$51="Yes","H",IF($B396="","",IF(AND($C396&lt;=Hidden!HB$50,$D396&gt;=Hidden!HB$50),IF($G396="","x","y"),"")))</f>
        <v/>
      </c>
      <c r="HJ396" s="38" t="str">
        <f>IF(Hidden!HC$51="Yes","H",IF($B396="","",IF(AND($C396&lt;=Hidden!HC$50,$D396&gt;=Hidden!HC$50),IF($G396="","x","y"),"")))</f>
        <v/>
      </c>
      <c r="HK396" s="41" t="str">
        <f>IF(Hidden!HD$51="Yes","H",IF($B396="","",IF(AND($C396&lt;=Hidden!HD$50,$D396&gt;=Hidden!HD$50),IF($G396="","x","y"),"")))</f>
        <v/>
      </c>
      <c r="HL396" s="37" t="str">
        <f>IF(Hidden!HE$51="Yes","H",IF($B396="","",IF(AND($C396&lt;=Hidden!HE$50,$D396&gt;=Hidden!HE$50),IF($G396="","x","y"),"")))</f>
        <v/>
      </c>
      <c r="HM396" s="37" t="str">
        <f>IF(Hidden!HF$51="Yes","H",IF($B396="","",IF(AND($C396&lt;=Hidden!HF$50,$D396&gt;=Hidden!HF$50),IF($G396="","x","y"),"")))</f>
        <v/>
      </c>
      <c r="HN396" s="37" t="str">
        <f>IF(Hidden!HG$51="Yes","H",IF($B396="","",IF(AND($C396&lt;=Hidden!HG$50,$D396&gt;=Hidden!HG$50),IF($G396="","x","y"),"")))</f>
        <v/>
      </c>
      <c r="HO396" s="38" t="str">
        <f>IF(Hidden!HH$51="Yes","H",IF($B396="","",IF(AND($C396&lt;=Hidden!HH$50,$D396&gt;=Hidden!HH$50),IF($G396="","x","y"),"")))</f>
        <v/>
      </c>
      <c r="HP396" s="41" t="str">
        <f>IF(Hidden!HI$51="Yes","H",IF($B396="","",IF(AND($C396&lt;=Hidden!HI$50,$D396&gt;=Hidden!HI$50),IF($G396="","x","y"),"")))</f>
        <v/>
      </c>
      <c r="HQ396" s="37" t="str">
        <f>IF(Hidden!HJ$51="Yes","H",IF($B396="","",IF(AND($C396&lt;=Hidden!HJ$50,$D396&gt;=Hidden!HJ$50),IF($G396="","x","y"),"")))</f>
        <v/>
      </c>
      <c r="HR396" s="37" t="str">
        <f>IF(Hidden!HK$51="Yes","H",IF($B396="","",IF(AND($C396&lt;=Hidden!HK$50,$D396&gt;=Hidden!HK$50),IF($G396="","x","y"),"")))</f>
        <v/>
      </c>
      <c r="HS396" s="37" t="str">
        <f>IF(Hidden!HL$51="Yes","H",IF($B396="","",IF(AND($C396&lt;=Hidden!HL$50,$D396&gt;=Hidden!HL$50),IF($G396="","x","y"),"")))</f>
        <v/>
      </c>
      <c r="HT396" s="38" t="str">
        <f>IF(Hidden!HM$51="Yes","H",IF($B396="","",IF(AND($C396&lt;=Hidden!HM$50,$D396&gt;=Hidden!HM$50),IF($G396="","x","y"),"")))</f>
        <v/>
      </c>
      <c r="HU396" s="41" t="str">
        <f>IF(Hidden!HN$51="Yes","H",IF($B396="","",IF(AND($C396&lt;=Hidden!HN$50,$D396&gt;=Hidden!HN$50),IF($G396="","x","y"),"")))</f>
        <v/>
      </c>
      <c r="HV396" s="37" t="str">
        <f>IF(Hidden!HO$51="Yes","H",IF($B396="","",IF(AND($C396&lt;=Hidden!HO$50,$D396&gt;=Hidden!HO$50),IF($G396="","x","y"),"")))</f>
        <v/>
      </c>
      <c r="HW396" s="37" t="str">
        <f>IF(Hidden!HP$51="Yes","H",IF($B396="","",IF(AND($C396&lt;=Hidden!HP$50,$D396&gt;=Hidden!HP$50),IF($G396="","x","y"),"")))</f>
        <v/>
      </c>
      <c r="HX396" s="37" t="str">
        <f>IF(Hidden!HQ$51="Yes","H",IF($B396="","",IF(AND($C396&lt;=Hidden!HQ$50,$D396&gt;=Hidden!HQ$50),IF($G396="","x","y"),"")))</f>
        <v/>
      </c>
      <c r="HY396" s="38" t="str">
        <f>IF(Hidden!HR$51="Yes","H",IF($B396="","",IF(AND($C396&lt;=Hidden!HR$50,$D396&gt;=Hidden!HR$50),IF($G396="","x","y"),"")))</f>
        <v/>
      </c>
      <c r="HZ396" s="41" t="str">
        <f>IF(Hidden!HS$51="Yes","H",IF($B396="","",IF(AND($C396&lt;=Hidden!HS$50,$D396&gt;=Hidden!HS$50),IF($G396="","x","y"),"")))</f>
        <v/>
      </c>
      <c r="IA396" s="37" t="str">
        <f>IF(Hidden!HT$51="Yes","H",IF($B396="","",IF(AND($C396&lt;=Hidden!HT$50,$D396&gt;=Hidden!HT$50),IF($G396="","x","y"),"")))</f>
        <v/>
      </c>
      <c r="IB396" s="37" t="str">
        <f>IF(Hidden!HU$51="Yes","H",IF($B396="","",IF(AND($C396&lt;=Hidden!HU$50,$D396&gt;=Hidden!HU$50),IF($G396="","x","y"),"")))</f>
        <v/>
      </c>
      <c r="IC396" s="37" t="str">
        <f>IF(Hidden!HV$51="Yes","H",IF($B396="","",IF(AND($C396&lt;=Hidden!HV$50,$D396&gt;=Hidden!HV$50),IF($G396="","x","y"),"")))</f>
        <v/>
      </c>
      <c r="ID396" s="38" t="str">
        <f>IF(Hidden!HW$51="Yes","H",IF($B396="","",IF(AND($C396&lt;=Hidden!HW$50,$D396&gt;=Hidden!HW$50),IF($G396="","x","y"),"")))</f>
        <v/>
      </c>
      <c r="IE396" s="41" t="str">
        <f>IF(Hidden!HX$51="Yes","H",IF($B396="","",IF(AND($C396&lt;=Hidden!HX$50,$D396&gt;=Hidden!HX$50),IF($G396="","x","y"),"")))</f>
        <v/>
      </c>
      <c r="IF396" s="37" t="str">
        <f>IF(Hidden!HY$51="Yes","H",IF($B396="","",IF(AND($C396&lt;=Hidden!HY$50,$D396&gt;=Hidden!HY$50),IF($G396="","x","y"),"")))</f>
        <v/>
      </c>
      <c r="IG396" s="37" t="str">
        <f>IF(Hidden!HZ$51="Yes","H",IF($B396="","",IF(AND($C396&lt;=Hidden!HZ$50,$D396&gt;=Hidden!HZ$50),IF($G396="","x","y"),"")))</f>
        <v/>
      </c>
      <c r="IH396" s="37" t="str">
        <f>IF(Hidden!IA$51="Yes","H",IF($B396="","",IF(AND($C396&lt;=Hidden!IA$50,$D396&gt;=Hidden!IA$50),IF($G396="","x","y"),"")))</f>
        <v/>
      </c>
      <c r="II396" s="38" t="str">
        <f>IF(Hidden!IB$51="Yes","H",IF($B396="","",IF(AND($C396&lt;=Hidden!IB$50,$D396&gt;=Hidden!IB$50),IF($G396="","x","y"),"")))</f>
        <v/>
      </c>
      <c r="IJ396" s="41" t="str">
        <f>IF(Hidden!IC$51="Yes","H",IF($B396="","",IF(AND($C396&lt;=Hidden!IC$50,$D396&gt;=Hidden!IC$50),IF($G396="","x","y"),"")))</f>
        <v/>
      </c>
      <c r="IK396" s="37" t="str">
        <f>IF(Hidden!ID$51="Yes","H",IF($B396="","",IF(AND($C396&lt;=Hidden!ID$50,$D396&gt;=Hidden!ID$50),IF($G396="","x","y"),"")))</f>
        <v/>
      </c>
      <c r="IL396" s="37" t="str">
        <f>IF(Hidden!IE$51="Yes","H",IF($B396="","",IF(AND($C396&lt;=Hidden!IE$50,$D396&gt;=Hidden!IE$50),IF($G396="","x","y"),"")))</f>
        <v/>
      </c>
      <c r="IM396" s="37" t="str">
        <f>IF(Hidden!IF$51="Yes","H",IF($B396="","",IF(AND($C396&lt;=Hidden!IF$50,$D396&gt;=Hidden!IF$50),IF($G396="","x","y"),"")))</f>
        <v/>
      </c>
      <c r="IN396" s="38" t="str">
        <f>IF(Hidden!IG$51="Yes","H",IF($B396="","",IF(AND($C396&lt;=Hidden!IG$50,$D396&gt;=Hidden!IG$50),IF($G396="","x","y"),"")))</f>
        <v/>
      </c>
      <c r="IO396" s="41" t="str">
        <f>IF(Hidden!IH$51="Yes","H",IF($B396="","",IF(AND($C396&lt;=Hidden!IH$50,$D396&gt;=Hidden!IH$50),IF($G396="","x","y"),"")))</f>
        <v/>
      </c>
      <c r="IP396" s="37" t="str">
        <f>IF(Hidden!II$51="Yes","H",IF($B396="","",IF(AND($C396&lt;=Hidden!II$50,$D396&gt;=Hidden!II$50),IF($G396="","x","y"),"")))</f>
        <v/>
      </c>
      <c r="IQ396" s="37" t="str">
        <f>IF(Hidden!IJ$51="Yes","H",IF($B396="","",IF(AND($C396&lt;=Hidden!IJ$50,$D396&gt;=Hidden!IJ$50),IF($G396="","x","y"),"")))</f>
        <v/>
      </c>
      <c r="IR396" s="37" t="str">
        <f>IF(Hidden!IK$51="Yes","H",IF($B396="","",IF(AND($C396&lt;=Hidden!IK$50,$D396&gt;=Hidden!IK$50),IF($G396="","x","y"),"")))</f>
        <v/>
      </c>
      <c r="IS396" s="38" t="str">
        <f>IF(Hidden!IL$51="Yes","H",IF($B396="","",IF(AND($C396&lt;=Hidden!IL$50,$D396&gt;=Hidden!IL$50),IF($G396="","x","y"),"")))</f>
        <v/>
      </c>
      <c r="IT396" s="41" t="str">
        <f>IF(Hidden!IM$51="Yes","H",IF($B396="","",IF(AND($C396&lt;=Hidden!IM$50,$D396&gt;=Hidden!IM$50),IF($G396="","x","y"),"")))</f>
        <v/>
      </c>
      <c r="IU396" s="37" t="str">
        <f>IF(Hidden!IN$51="Yes","H",IF($B396="","",IF(AND($C396&lt;=Hidden!IN$50,$D396&gt;=Hidden!IN$50),IF($G396="","x","y"),"")))</f>
        <v/>
      </c>
      <c r="IV396" s="37" t="str">
        <f>IF(Hidden!IO$51="Yes","H",IF($B396="","",IF(AND($C396&lt;=Hidden!IO$50,$D396&gt;=Hidden!IO$50),IF($G396="","x","y"),"")))</f>
        <v/>
      </c>
      <c r="IW396" s="37" t="str">
        <f>IF(Hidden!IP$51="Yes","H",IF($B396="","",IF(AND($C396&lt;=Hidden!IP$50,$D396&gt;=Hidden!IP$50),IF($G396="","x","y"),"")))</f>
        <v/>
      </c>
      <c r="IX396" s="38" t="str">
        <f>IF(Hidden!IQ$51="Yes","H",IF($B396="","",IF(AND($C396&lt;=Hidden!IQ$50,$D396&gt;=Hidden!IQ$50),IF($G396="","x","y"),"")))</f>
        <v/>
      </c>
      <c r="IY396" s="41" t="str">
        <f>IF(Hidden!IR$51="Yes","H",IF($B396="","",IF(AND($C396&lt;=Hidden!IR$50,$D396&gt;=Hidden!IR$50),IF($G396="","x","y"),"")))</f>
        <v/>
      </c>
      <c r="IZ396" s="37" t="str">
        <f>IF(Hidden!IS$51="Yes","H",IF($B396="","",IF(AND($C396&lt;=Hidden!IS$50,$D396&gt;=Hidden!IS$50),IF($G396="","x","y"),"")))</f>
        <v/>
      </c>
      <c r="JA396" s="37" t="str">
        <f>IF(Hidden!IT$51="Yes","H",IF($B396="","",IF(AND($C396&lt;=Hidden!IT$50,$D396&gt;=Hidden!IT$50),IF($G396="","x","y"),"")))</f>
        <v/>
      </c>
      <c r="JB396" s="37" t="str">
        <f>IF(Hidden!IU$51="Yes","H",IF($B396="","",IF(AND($C396&lt;=Hidden!IU$50,$D396&gt;=Hidden!IU$50),IF($G396="","x","y"),"")))</f>
        <v/>
      </c>
      <c r="JC396" s="38" t="str">
        <f>IF(Hidden!IV$51="Yes","H",IF($B396="","",IF(AND($C396&lt;=Hidden!IV$50,$D396&gt;=Hidden!IV$50),IF($G396="","x","y"),"")))</f>
        <v/>
      </c>
      <c r="JD396" s="41" t="str">
        <f>IF(Hidden!IW$51="Yes","H",IF($B396="","",IF(AND($C396&lt;=Hidden!IW$50,$D396&gt;=Hidden!IW$50),IF($G396="","x","y"),"")))</f>
        <v/>
      </c>
      <c r="JE396" s="37" t="str">
        <f>IF(Hidden!IX$51="Yes","H",IF($B396="","",IF(AND($C396&lt;=Hidden!IX$50,$D396&gt;=Hidden!IX$50),IF($G396="","x","y"),"")))</f>
        <v/>
      </c>
      <c r="JF396" s="37" t="str">
        <f>IF(Hidden!IY$51="Yes","H",IF($B396="","",IF(AND($C396&lt;=Hidden!IY$50,$D396&gt;=Hidden!IY$50),IF($G396="","x","y"),"")))</f>
        <v/>
      </c>
      <c r="JG396" s="37" t="str">
        <f>IF(Hidden!IZ$51="Yes","H",IF($B396="","",IF(AND($C396&lt;=Hidden!IZ$50,$D396&gt;=Hidden!IZ$50),IF($G396="","x","y"),"")))</f>
        <v/>
      </c>
      <c r="JH396" s="38" t="str">
        <f>IF(Hidden!JA$51="Yes","H",IF($B396="","",IF(AND($C396&lt;=Hidden!JA$50,$D396&gt;=Hidden!JA$50),IF($G396="","x","y"),"")))</f>
        <v/>
      </c>
      <c r="JI396" s="41" t="str">
        <f>IF(Hidden!JB$51="Yes","H",IF($B396="","",IF(AND($C396&lt;=Hidden!JB$50,$D396&gt;=Hidden!JB$50),IF($G396="","x","y"),"")))</f>
        <v/>
      </c>
      <c r="JJ396" s="37" t="str">
        <f>IF(Hidden!JC$51="Yes","H",IF($B396="","",IF(AND($C396&lt;=Hidden!JC$50,$D396&gt;=Hidden!JC$50),IF($G396="","x","y"),"")))</f>
        <v/>
      </c>
      <c r="JK396" s="37" t="str">
        <f>IF(Hidden!JD$51="Yes","H",IF($B396="","",IF(AND($C396&lt;=Hidden!JD$50,$D396&gt;=Hidden!JD$50),IF($G396="","x","y"),"")))</f>
        <v/>
      </c>
      <c r="JL396" s="37" t="str">
        <f>IF(Hidden!JE$51="Yes","H",IF($B396="","",IF(AND($C396&lt;=Hidden!JE$50,$D396&gt;=Hidden!JE$50),IF($G396="","x","y"),"")))</f>
        <v/>
      </c>
      <c r="JM396" s="38" t="str">
        <f>IF(Hidden!JF$51="Yes","H",IF($B396="","",IF(AND($C396&lt;=Hidden!JF$50,$D396&gt;=Hidden!JF$50),IF($G396="","x","y"),"")))</f>
        <v/>
      </c>
      <c r="JN396" s="41" t="str">
        <f>IF(Hidden!JG$51="Yes","H",IF($B396="","",IF(AND($C396&lt;=Hidden!JG$50,$D396&gt;=Hidden!JG$50),IF($G396="","x","y"),"")))</f>
        <v/>
      </c>
      <c r="JO396" s="37" t="str">
        <f>IF(Hidden!JH$51="Yes","H",IF($B396="","",IF(AND($C396&lt;=Hidden!JH$50,$D396&gt;=Hidden!JH$50),IF($G396="","x","y"),"")))</f>
        <v/>
      </c>
      <c r="JP396" s="37" t="str">
        <f>IF(Hidden!JI$51="Yes","H",IF($B396="","",IF(AND($C396&lt;=Hidden!JI$50,$D396&gt;=Hidden!JI$50),IF($G396="","x","y"),"")))</f>
        <v/>
      </c>
      <c r="JQ396" s="37" t="str">
        <f>IF(Hidden!JJ$51="Yes","H",IF($B396="","",IF(AND($C396&lt;=Hidden!JJ$50,$D396&gt;=Hidden!JJ$50),IF($G396="","x","y"),"")))</f>
        <v/>
      </c>
      <c r="JR396" s="38" t="str">
        <f>IF(Hidden!JK$51="Yes","H",IF($B396="","",IF(AND($C396&lt;=Hidden!JK$50,$D396&gt;=Hidden!JK$50),IF($G396="","x","y"),"")))</f>
        <v/>
      </c>
    </row>
    <row r="397" spans="1:278">
      <c r="A397" s="28"/>
      <c r="B397" s="58"/>
      <c r="C397" s="90"/>
      <c r="D397" s="91"/>
      <c r="E397" s="88"/>
      <c r="F397" s="89"/>
      <c r="G397" s="87"/>
      <c r="H397" s="67"/>
      <c r="I397" s="36" t="str">
        <f>IF(Hidden!B$51="Yes","H",IF($B397="","",IF(AND($C397&lt;=Hidden!B$50,$D397&gt;=Hidden!B$50),IF($G397="","x","y"),"")))</f>
        <v/>
      </c>
      <c r="J397" s="37" t="str">
        <f>IF(Hidden!C$51="Yes","H",IF($B397="","",IF(AND($C397&lt;=Hidden!C$50,$D397&gt;=Hidden!C$50),IF($G397="","x","y"),"")))</f>
        <v/>
      </c>
      <c r="K397" s="37" t="str">
        <f>IF(Hidden!D$51="Yes","H",IF($B397="","",IF(AND($C397&lt;=Hidden!D$50,$D397&gt;=Hidden!D$50),IF($G397="","x","y"),"")))</f>
        <v/>
      </c>
      <c r="L397" s="37" t="str">
        <f>IF(Hidden!E$50="Yes","H",IF($B397="","",IF(AND($C397&lt;=Hidden!E$49,$D397&gt;=Hidden!E$49),IF($G397="","x","y"),"")))</f>
        <v/>
      </c>
      <c r="M397" s="40" t="str">
        <f>IF(Hidden!F$50="Yes","H",IF($B397="","",IF(AND($C397&lt;=Hidden!F$49,$D397&gt;=Hidden!F$49),IF($G397="","x","y"),"")))</f>
        <v/>
      </c>
      <c r="N397" s="44" t="str">
        <f>IF(Hidden!G$50="Yes","H",IF($B397="","",IF(AND($C397&lt;=Hidden!G$49,$D397&gt;=Hidden!G$49),IF($G397="","x","y"),"")))</f>
        <v/>
      </c>
      <c r="O397" s="37" t="str">
        <f>IF(Hidden!H$50="Yes","H",IF($B397="","",IF(AND($C397&lt;=Hidden!H$49,$D397&gt;=Hidden!H$49),IF($G397="","x","y"),"")))</f>
        <v/>
      </c>
      <c r="P397" s="37" t="str">
        <f>IF(Hidden!I$50="Yes","H",IF($B397="","",IF(AND($C397&lt;=Hidden!I$49,$D397&gt;=Hidden!I$49),IF($G397="","x","y"),"")))</f>
        <v/>
      </c>
      <c r="Q397" s="37" t="str">
        <f>IF(Hidden!J$52="Yes","H",IF($B397="","",IF(AND($C397&lt;=Hidden!J$51,$D397&gt;=Hidden!J$51),IF($G397="","x","y"),"")))</f>
        <v/>
      </c>
      <c r="R397" s="45" t="str">
        <f>IF(Hidden!K$52="Yes","H",IF($B397="","",IF(AND($C397&lt;=Hidden!K$51,$D397&gt;=Hidden!K$51),IF($G397="","x","y"),"")))</f>
        <v/>
      </c>
      <c r="S397" s="41" t="str">
        <f>IF(Hidden!L$51="Yes","H",IF($B397="","",IF(AND($C397&lt;=Hidden!L$50,$D397&gt;=Hidden!L$50),IF($G397="","x","y"),"")))</f>
        <v/>
      </c>
      <c r="T397" s="37" t="str">
        <f>IF(Hidden!M$51="Yes","H",IF($B397="","",IF(AND($C397&lt;=Hidden!M$50,$D397&gt;=Hidden!M$50),IF($G397="","x","y"),"")))</f>
        <v/>
      </c>
      <c r="U397" s="37" t="str">
        <f>IF(Hidden!N$51="Yes","H",IF($B397="","",IF(AND($C397&lt;=Hidden!N$50,$D397&gt;=Hidden!N$50),IF($G397="","x","y"),"")))</f>
        <v/>
      </c>
      <c r="V397" s="37" t="str">
        <f>IF(Hidden!O$51="Yes","H",IF($B397="","",IF(AND($C397&lt;=Hidden!O$50,$D397&gt;=Hidden!O$50),IF($G397="","x","y"),"")))</f>
        <v/>
      </c>
      <c r="W397" s="40" t="str">
        <f>IF(Hidden!P$51="Yes","H",IF($B397="","",IF(AND($C397&lt;=Hidden!P$50,$D397&gt;=Hidden!P$50),IF($G397="","x","y"),"")))</f>
        <v/>
      </c>
      <c r="X397" s="44" t="str">
        <f>IF(Hidden!Q$51="Yes","H",IF($B397="","",IF(AND($C397&lt;=Hidden!Q$50,$D397&gt;=Hidden!Q$50),IF($G397="","x","y"),"")))</f>
        <v/>
      </c>
      <c r="Y397" s="37" t="str">
        <f>IF(Hidden!R$51="Yes","H",IF($B397="","",IF(AND($C397&lt;=Hidden!R$50,$D397&gt;=Hidden!R$50),IF($G397="","x","y"),"")))</f>
        <v/>
      </c>
      <c r="Z397" s="37" t="str">
        <f>IF(Hidden!S$51="Yes","H",IF($B397="","",IF(AND($C397&lt;=Hidden!S$50,$D397&gt;=Hidden!S$50),IF($G397="","x","y"),"")))</f>
        <v/>
      </c>
      <c r="AA397" s="37" t="str">
        <f>IF(Hidden!T$51="Yes","H",IF($B397="","",IF(AND($C397&lt;=Hidden!T$50,$D397&gt;=Hidden!T$50),IF($G397="","x","y"),"")))</f>
        <v/>
      </c>
      <c r="AB397" s="45" t="str">
        <f>IF(Hidden!U$51="Yes","H",IF($B397="","",IF(AND($C397&lt;=Hidden!U$50,$D397&gt;=Hidden!U$50),IF($G397="","x","y"),"")))</f>
        <v/>
      </c>
      <c r="AC397" s="41" t="str">
        <f>IF(Hidden!V$51="Yes","H",IF($B397="","",IF(AND($C397&lt;=Hidden!V$50,$D397&gt;=Hidden!V$50),IF($G397="","x","y"),"")))</f>
        <v/>
      </c>
      <c r="AD397" s="37" t="str">
        <f>IF(Hidden!W$51="Yes","H",IF($B397="","",IF(AND($C397&lt;=Hidden!W$50,$D397&gt;=Hidden!W$50),IF($G397="","x","y"),"")))</f>
        <v/>
      </c>
      <c r="AE397" s="37" t="str">
        <f>IF(Hidden!X$51="Yes","H",IF($B397="","",IF(AND($C397&lt;=Hidden!X$50,$D397&gt;=Hidden!X$50),IF($G397="","x","y"),"")))</f>
        <v/>
      </c>
      <c r="AF397" s="37" t="str">
        <f>IF(Hidden!Y$51="Yes","H",IF($B397="","",IF(AND($C397&lt;=Hidden!Y$50,$D397&gt;=Hidden!Y$50),IF($G397="","x","y"),"")))</f>
        <v/>
      </c>
      <c r="AG397" s="40" t="str">
        <f>IF(Hidden!Z$51="Yes","H",IF($B397="","",IF(AND($C397&lt;=Hidden!Z$50,$D397&gt;=Hidden!Z$50),IF($G397="","x","y"),"")))</f>
        <v/>
      </c>
      <c r="AH397" s="44" t="str">
        <f>IF(Hidden!AA$51="Yes","H",IF($B397="","",IF(AND($C397&lt;=Hidden!AA$50,$D397&gt;=Hidden!AA$50),IF($G397="","x","y"),"")))</f>
        <v/>
      </c>
      <c r="AI397" s="37" t="str">
        <f>IF(Hidden!AB$51="Yes","H",IF($B397="","",IF(AND($C397&lt;=Hidden!AB$50,$D397&gt;=Hidden!AB$50),IF($G397="","x","y"),"")))</f>
        <v/>
      </c>
      <c r="AJ397" s="37" t="str">
        <f>IF(Hidden!AC$51="Yes","H",IF($B397="","",IF(AND($C397&lt;=Hidden!AC$50,$D397&gt;=Hidden!AC$50),IF($G397="","x","y"),"")))</f>
        <v/>
      </c>
      <c r="AK397" s="37" t="str">
        <f>IF(Hidden!AD$51="Yes","H",IF($B397="","",IF(AND($C397&lt;=Hidden!AD$50,$D397&gt;=Hidden!AD$50),IF($G397="","x","y"),"")))</f>
        <v/>
      </c>
      <c r="AL397" s="45" t="str">
        <f>IF(Hidden!AE$51="Yes","H",IF($B397="","",IF(AND($C397&lt;=Hidden!AE$50,$D397&gt;=Hidden!AE$50),IF($G397="","x","y"),"")))</f>
        <v/>
      </c>
      <c r="AM397" s="41" t="str">
        <f>IF(Hidden!AF$51="Yes","H",IF($B397="","",IF(AND($C397&lt;=Hidden!AF$50,$D397&gt;=Hidden!AF$50),IF($G397="","x","y"),"")))</f>
        <v/>
      </c>
      <c r="AN397" s="37" t="str">
        <f>IF(Hidden!AG$51="Yes","H",IF($B397="","",IF(AND($C397&lt;=Hidden!AG$50,$D397&gt;=Hidden!AG$50),IF($G397="","x","y"),"")))</f>
        <v/>
      </c>
      <c r="AO397" s="37" t="str">
        <f>IF(Hidden!AH$51="Yes","H",IF($B397="","",IF(AND($C397&lt;=Hidden!AH$50,$D397&gt;=Hidden!AH$50),IF($G397="","x","y"),"")))</f>
        <v/>
      </c>
      <c r="AP397" s="37" t="str">
        <f>IF(Hidden!AI$51="Yes","H",IF($B397="","",IF(AND($C397&lt;=Hidden!AI$50,$D397&gt;=Hidden!AI$50),IF($G397="","x","y"),"")))</f>
        <v/>
      </c>
      <c r="AQ397" s="40" t="str">
        <f>IF(Hidden!AJ$51="Yes","H",IF($B397="","",IF(AND($C397&lt;=Hidden!AJ$50,$D397&gt;=Hidden!AJ$50),IF($G397="","x","y"),"")))</f>
        <v/>
      </c>
      <c r="AR397" s="44" t="str">
        <f>IF(Hidden!AK$51="Yes","H",IF($B397="","",IF(AND($C397&lt;=Hidden!AK$50,$D397&gt;=Hidden!AK$50),IF($G397="","x","y"),"")))</f>
        <v/>
      </c>
      <c r="AS397" s="37" t="str">
        <f>IF(Hidden!AL$51="Yes","H",IF($B397="","",IF(AND($C397&lt;=Hidden!AL$50,$D397&gt;=Hidden!AL$50),IF($G397="","x","y"),"")))</f>
        <v/>
      </c>
      <c r="AT397" s="37" t="str">
        <f>IF(Hidden!AM$51="Yes","H",IF($B397="","",IF(AND($C397&lt;=Hidden!AM$50,$D397&gt;=Hidden!AM$50),IF($G397="","x","y"),"")))</f>
        <v/>
      </c>
      <c r="AU397" s="37" t="str">
        <f>IF(Hidden!AN$51="Yes","H",IF($B397="","",IF(AND($C397&lt;=Hidden!AN$50,$D397&gt;=Hidden!AN$50),IF($G397="","x","y"),"")))</f>
        <v/>
      </c>
      <c r="AV397" s="45" t="str">
        <f>IF(Hidden!AO$51="Yes","H",IF($B397="","",IF(AND($C397&lt;=Hidden!AO$50,$D397&gt;=Hidden!AO$50),IF($G397="","x","y"),"")))</f>
        <v/>
      </c>
      <c r="AW397" s="41" t="str">
        <f>IF(Hidden!AP$51="Yes","H",IF($B397="","",IF(AND($C397&lt;=Hidden!AP$50,$D397&gt;=Hidden!AP$50),IF($G397="","x","y"),"")))</f>
        <v/>
      </c>
      <c r="AX397" s="37" t="str">
        <f>IF(Hidden!AQ$51="Yes","H",IF($B397="","",IF(AND($C397&lt;=Hidden!AQ$50,$D397&gt;=Hidden!AQ$50),IF($G397="","x","y"),"")))</f>
        <v/>
      </c>
      <c r="AY397" s="37" t="str">
        <f>IF(Hidden!AR$51="Yes","H",IF($B397="","",IF(AND($C397&lt;=Hidden!AR$50,$D397&gt;=Hidden!AR$50),IF($G397="","x","y"),"")))</f>
        <v/>
      </c>
      <c r="AZ397" s="37" t="str">
        <f>IF(Hidden!AS$51="Yes","H",IF($B397="","",IF(AND($C397&lt;=Hidden!AS$50,$D397&gt;=Hidden!AS$50),IF($G397="","x","y"),"")))</f>
        <v/>
      </c>
      <c r="BA397" s="40" t="str">
        <f>IF(Hidden!AT$51="Yes","H",IF($B397="","",IF(AND($C397&lt;=Hidden!AT$50,$D397&gt;=Hidden!AT$50),IF($G397="","x","y"),"")))</f>
        <v/>
      </c>
      <c r="BB397" s="44" t="str">
        <f>IF(Hidden!AU$51="Yes","H",IF($B397="","",IF(AND($C397&lt;=Hidden!AU$50,$D397&gt;=Hidden!AU$50),IF($G397="","x","y"),"")))</f>
        <v/>
      </c>
      <c r="BC397" s="37" t="str">
        <f>IF(Hidden!AV$51="Yes","H",IF($B397="","",IF(AND($C397&lt;=Hidden!AV$50,$D397&gt;=Hidden!AV$50),IF($G397="","x","y"),"")))</f>
        <v/>
      </c>
      <c r="BD397" s="37" t="str">
        <f>IF(Hidden!AW$51="Yes","H",IF($B397="","",IF(AND($C397&lt;=Hidden!AW$50,$D397&gt;=Hidden!AW$50),IF($G397="","x","y"),"")))</f>
        <v/>
      </c>
      <c r="BE397" s="37" t="str">
        <f>IF(Hidden!AX$51="Yes","H",IF($B397="","",IF(AND($C397&lt;=Hidden!AX$50,$D397&gt;=Hidden!AX$50),IF($G397="","x","y"),"")))</f>
        <v/>
      </c>
      <c r="BF397" s="45" t="str">
        <f>IF(Hidden!AY$51="Yes","H",IF($B397="","",IF(AND($C397&lt;=Hidden!AY$50,$D397&gt;=Hidden!AY$50),IF($G397="","x","y"),"")))</f>
        <v/>
      </c>
      <c r="BG397" s="41" t="str">
        <f>IF(Hidden!AZ$51="Yes","H",IF($B397="","",IF(AND($C397&lt;=Hidden!AZ$50,$D397&gt;=Hidden!AZ$50),IF($G397="","x","y"),"")))</f>
        <v/>
      </c>
      <c r="BH397" s="37" t="str">
        <f>IF(Hidden!BA$51="Yes","H",IF($B397="","",IF(AND($C397&lt;=Hidden!BA$50,$D397&gt;=Hidden!BA$50),IF($G397="","x","y"),"")))</f>
        <v/>
      </c>
      <c r="BI397" s="37" t="str">
        <f>IF(Hidden!BB$51="Yes","H",IF($B397="","",IF(AND($C397&lt;=Hidden!BB$50,$D397&gt;=Hidden!BB$50),IF($G397="","x","y"),"")))</f>
        <v/>
      </c>
      <c r="BJ397" s="37" t="str">
        <f>IF(Hidden!BC$51="Yes","H",IF($B397="","",IF(AND($C397&lt;=Hidden!BC$50,$D397&gt;=Hidden!BC$50),IF($G397="","x","y"),"")))</f>
        <v/>
      </c>
      <c r="BK397" s="40" t="str">
        <f>IF(Hidden!BD$51="Yes","H",IF($B397="","",IF(AND($C397&lt;=Hidden!BD$50,$D397&gt;=Hidden!BD$50),IF($G397="","x","y"),"")))</f>
        <v/>
      </c>
      <c r="BL397" s="44" t="str">
        <f>IF(Hidden!BE$51="Yes","H",IF($B397="","",IF(AND($C397&lt;=Hidden!BE$50,$D397&gt;=Hidden!BE$50),IF($G397="","x","y"),"")))</f>
        <v/>
      </c>
      <c r="BM397" s="37" t="str">
        <f>IF(Hidden!BF$51="Yes","H",IF($B397="","",IF(AND($C397&lt;=Hidden!BF$50,$D397&gt;=Hidden!BF$50),IF($G397="","x","y"),"")))</f>
        <v/>
      </c>
      <c r="BN397" s="37" t="str">
        <f>IF(Hidden!BG$51="Yes","H",IF($B397="","",IF(AND($C397&lt;=Hidden!BG$50,$D397&gt;=Hidden!BG$50),IF($G397="","x","y"),"")))</f>
        <v/>
      </c>
      <c r="BO397" s="37" t="str">
        <f>IF(Hidden!BH$51="Yes","H",IF($B397="","",IF(AND($C397&lt;=Hidden!BH$50,$D397&gt;=Hidden!BH$50),IF($G397="","x","y"),"")))</f>
        <v/>
      </c>
      <c r="BP397" s="45" t="str">
        <f>IF(Hidden!BI$51="Yes","H",IF($B397="","",IF(AND($C397&lt;=Hidden!BI$50,$D397&gt;=Hidden!BI$50),IF($G397="","x","y"),"")))</f>
        <v/>
      </c>
      <c r="BQ397" s="41" t="str">
        <f>IF(Hidden!BJ$51="Yes","H",IF($B397="","",IF(AND($C397&lt;=Hidden!BJ$50,$D397&gt;=Hidden!BJ$50),IF($G397="","x","y"),"")))</f>
        <v/>
      </c>
      <c r="BR397" s="37" t="str">
        <f>IF(Hidden!BK$51="Yes","H",IF($B397="","",IF(AND($C397&lt;=Hidden!BK$50,$D397&gt;=Hidden!BK$50),IF($G397="","x","y"),"")))</f>
        <v/>
      </c>
      <c r="BS397" s="37" t="str">
        <f>IF(Hidden!BL$51="Yes","H",IF($B397="","",IF(AND($C397&lt;=Hidden!BL$50,$D397&gt;=Hidden!BL$50),IF($G397="","x","y"),"")))</f>
        <v/>
      </c>
      <c r="BT397" s="37" t="str">
        <f>IF(Hidden!BM$51="Yes","H",IF($B397="","",IF(AND($C397&lt;=Hidden!BM$50,$D397&gt;=Hidden!BM$50),IF($G397="","x","y"),"")))</f>
        <v/>
      </c>
      <c r="BU397" s="40" t="str">
        <f>IF(Hidden!BN$51="Yes","H",IF($B397="","",IF(AND($C397&lt;=Hidden!BN$50,$D397&gt;=Hidden!BN$50),IF($G397="","x","y"),"")))</f>
        <v/>
      </c>
      <c r="BV397" s="44" t="str">
        <f>IF(Hidden!BO$51="Yes","H",IF($B397="","",IF(AND($C397&lt;=Hidden!BO$50,$D397&gt;=Hidden!BO$50),IF($G397="","x","y"),"")))</f>
        <v/>
      </c>
      <c r="BW397" s="37" t="str">
        <f>IF(Hidden!BP$51="Yes","H",IF($B397="","",IF(AND($C397&lt;=Hidden!BP$50,$D397&gt;=Hidden!BP$50),IF($G397="","x","y"),"")))</f>
        <v/>
      </c>
      <c r="BX397" s="37" t="str">
        <f>IF(Hidden!BQ$51="Yes","H",IF($B397="","",IF(AND($C397&lt;=Hidden!BQ$50,$D397&gt;=Hidden!BQ$50),IF($G397="","x","y"),"")))</f>
        <v/>
      </c>
      <c r="BY397" s="37" t="str">
        <f>IF(Hidden!BR$51="Yes","H",IF($B397="","",IF(AND($C397&lt;=Hidden!BR$50,$D397&gt;=Hidden!BR$50),IF($G397="","x","y"),"")))</f>
        <v/>
      </c>
      <c r="BZ397" s="45" t="str">
        <f>IF(Hidden!BS$51="Yes","H",IF($B397="","",IF(AND($C397&lt;=Hidden!BS$50,$D397&gt;=Hidden!BS$50),IF($G397="","x","y"),"")))</f>
        <v/>
      </c>
      <c r="CA397" s="41" t="str">
        <f>IF(Hidden!BT$51="Yes","H",IF($B397="","",IF(AND($C397&lt;=Hidden!BT$50,$D397&gt;=Hidden!BT$50),IF($G397="","x","y"),"")))</f>
        <v/>
      </c>
      <c r="CB397" s="37" t="str">
        <f>IF(Hidden!BU$51="Yes","H",IF($B397="","",IF(AND($C397&lt;=Hidden!BU$50,$D397&gt;=Hidden!BU$50),IF($G397="","x","y"),"")))</f>
        <v/>
      </c>
      <c r="CC397" s="37" t="str">
        <f>IF(Hidden!BV$51="Yes","H",IF($B397="","",IF(AND($C397&lt;=Hidden!BV$50,$D397&gt;=Hidden!BV$50),IF($G397="","x","y"),"")))</f>
        <v/>
      </c>
      <c r="CD397" s="37" t="str">
        <f>IF(Hidden!BW$51="Yes","H",IF($B397="","",IF(AND($C397&lt;=Hidden!BW$50,$D397&gt;=Hidden!BW$50),IF($G397="","x","y"),"")))</f>
        <v/>
      </c>
      <c r="CE397" s="40" t="str">
        <f>IF(Hidden!BX$51="Yes","H",IF($B397="","",IF(AND($C397&lt;=Hidden!BX$50,$D397&gt;=Hidden!BX$50),IF($G397="","x","y"),"")))</f>
        <v/>
      </c>
      <c r="CF397" s="44" t="str">
        <f>IF(Hidden!BY$51="Yes","H",IF($B397="","",IF(AND($C397&lt;=Hidden!BY$50,$D397&gt;=Hidden!BY$50),IF($G397="","x","y"),"")))</f>
        <v/>
      </c>
      <c r="CG397" s="37" t="str">
        <f>IF(Hidden!BZ$51="Yes","H",IF($B397="","",IF(AND($C397&lt;=Hidden!BZ$50,$D397&gt;=Hidden!BZ$50),IF($G397="","x","y"),"")))</f>
        <v/>
      </c>
      <c r="CH397" s="37" t="str">
        <f>IF(Hidden!CA$51="Yes","H",IF($B397="","",IF(AND($C397&lt;=Hidden!CA$50,$D397&gt;=Hidden!CA$50),IF($G397="","x","y"),"")))</f>
        <v/>
      </c>
      <c r="CI397" s="37" t="str">
        <f>IF(Hidden!CB$51="Yes","H",IF($B397="","",IF(AND($C397&lt;=Hidden!CB$50,$D397&gt;=Hidden!CB$50),IF($G397="","x","y"),"")))</f>
        <v/>
      </c>
      <c r="CJ397" s="45" t="str">
        <f>IF(Hidden!CC$51="Yes","H",IF($B397="","",IF(AND($C397&lt;=Hidden!CC$50,$D397&gt;=Hidden!CC$50),IF($G397="","x","y"),"")))</f>
        <v/>
      </c>
      <c r="CK397" s="41" t="str">
        <f>IF(Hidden!CD$51="Yes","H",IF($B397="","",IF(AND($C397&lt;=Hidden!CD$50,$D397&gt;=Hidden!CD$50),IF($G397="","x","y"),"")))</f>
        <v/>
      </c>
      <c r="CL397" s="37" t="str">
        <f>IF(Hidden!CE$51="Yes","H",IF($B397="","",IF(AND($C397&lt;=Hidden!CE$50,$D397&gt;=Hidden!CE$50),IF($G397="","x","y"),"")))</f>
        <v/>
      </c>
      <c r="CM397" s="37" t="str">
        <f>IF(Hidden!CF$51="Yes","H",IF($B397="","",IF(AND($C397&lt;=Hidden!CF$50,$D397&gt;=Hidden!CF$50),IF($G397="","x","y"),"")))</f>
        <v/>
      </c>
      <c r="CN397" s="37" t="str">
        <f>IF(Hidden!CG$51="Yes","H",IF($B397="","",IF(AND($C397&lt;=Hidden!CG$50,$D397&gt;=Hidden!CG$50),IF($G397="","x","y"),"")))</f>
        <v/>
      </c>
      <c r="CO397" s="40" t="str">
        <f>IF(Hidden!CH$51="Yes","H",IF($B397="","",IF(AND($C397&lt;=Hidden!CH$50,$D397&gt;=Hidden!CH$50),IF($G397="","x","y"),"")))</f>
        <v/>
      </c>
      <c r="CP397" s="44" t="str">
        <f>IF(Hidden!CI$51="Yes","H",IF($B397="","",IF(AND($C397&lt;=Hidden!CI$50,$D397&gt;=Hidden!CI$50),IF($G397="","x","y"),"")))</f>
        <v/>
      </c>
      <c r="CQ397" s="37" t="str">
        <f>IF(Hidden!CJ$51="Yes","H",IF($B397="","",IF(AND($C397&lt;=Hidden!CJ$50,$D397&gt;=Hidden!CJ$50),IF($G397="","x","y"),"")))</f>
        <v/>
      </c>
      <c r="CR397" s="37" t="str">
        <f>IF(Hidden!CK$51="Yes","H",IF($B397="","",IF(AND($C397&lt;=Hidden!CK$50,$D397&gt;=Hidden!CK$50),IF($G397="","x","y"),"")))</f>
        <v/>
      </c>
      <c r="CS397" s="37" t="str">
        <f>IF(Hidden!CL$51="Yes","H",IF($B397="","",IF(AND($C397&lt;=Hidden!CL$50,$D397&gt;=Hidden!CL$50),IF($G397="","x","y"),"")))</f>
        <v/>
      </c>
      <c r="CT397" s="45" t="str">
        <f>IF(Hidden!CM$51="Yes","H",IF($B397="","",IF(AND($C397&lt;=Hidden!CM$50,$D397&gt;=Hidden!CM$50),IF($G397="","x","y"),"")))</f>
        <v/>
      </c>
      <c r="CU397" s="41" t="str">
        <f>IF(Hidden!CN$51="Yes","H",IF($B397="","",IF(AND($C397&lt;=Hidden!CN$50,$D397&gt;=Hidden!CN$50),IF($G397="","x","y"),"")))</f>
        <v/>
      </c>
      <c r="CV397" s="37" t="str">
        <f>IF(Hidden!CO$51="Yes","H",IF($B397="","",IF(AND($C397&lt;=Hidden!CO$50,$D397&gt;=Hidden!CO$50),IF($G397="","x","y"),"")))</f>
        <v/>
      </c>
      <c r="CW397" s="37" t="str">
        <f>IF(Hidden!CP$51="Yes","H",IF($B397="","",IF(AND($C397&lt;=Hidden!CP$50,$D397&gt;=Hidden!CP$50),IF($G397="","x","y"),"")))</f>
        <v/>
      </c>
      <c r="CX397" s="37" t="str">
        <f>IF(Hidden!CQ$51="Yes","H",IF($B397="","",IF(AND($C397&lt;=Hidden!CQ$50,$D397&gt;=Hidden!CQ$50),IF($G397="","x","y"),"")))</f>
        <v/>
      </c>
      <c r="CY397" s="40" t="str">
        <f>IF(Hidden!CR$51="Yes","H",IF($B397="","",IF(AND($C397&lt;=Hidden!CR$50,$D397&gt;=Hidden!CR$50),IF($G397="","x","y"),"")))</f>
        <v/>
      </c>
      <c r="CZ397" s="44" t="str">
        <f>IF(Hidden!CS$51="Yes","H",IF($B397="","",IF(AND($C397&lt;=Hidden!CS$50,$D397&gt;=Hidden!CS$50),IF($G397="","x","y"),"")))</f>
        <v/>
      </c>
      <c r="DA397" s="37" t="str">
        <f>IF(Hidden!CT$51="Yes","H",IF($B397="","",IF(AND($C397&lt;=Hidden!CT$50,$D397&gt;=Hidden!CT$50),IF($G397="","x","y"),"")))</f>
        <v/>
      </c>
      <c r="DB397" s="37" t="str">
        <f>IF(Hidden!CU$51="Yes","H",IF($B397="","",IF(AND($C397&lt;=Hidden!CU$50,$D397&gt;=Hidden!CU$50),IF($G397="","x","y"),"")))</f>
        <v/>
      </c>
      <c r="DC397" s="37" t="str">
        <f>IF(Hidden!CV$51="Yes","H",IF($B397="","",IF(AND($C397&lt;=Hidden!CV$50,$D397&gt;=Hidden!CV$50),IF($G397="","x","y"),"")))</f>
        <v/>
      </c>
      <c r="DD397" s="45" t="str">
        <f>IF(Hidden!CW$51="Yes","H",IF($B397="","",IF(AND($C397&lt;=Hidden!CW$50,$D397&gt;=Hidden!CW$50),IF($G397="","x","y"),"")))</f>
        <v/>
      </c>
      <c r="DE397" s="41" t="str">
        <f>IF(Hidden!CX$51="Yes","H",IF($B397="","",IF(AND($C397&lt;=Hidden!CX$50,$D397&gt;=Hidden!CX$50),IF($G397="","x","y"),"")))</f>
        <v/>
      </c>
      <c r="DF397" s="37" t="str">
        <f>IF(Hidden!CY$51="Yes","H",IF($B397="","",IF(AND($C397&lt;=Hidden!CY$50,$D397&gt;=Hidden!CY$50),IF($G397="","x","y"),"")))</f>
        <v/>
      </c>
      <c r="DG397" s="37" t="str">
        <f>IF(Hidden!CZ$51="Yes","H",IF($B397="","",IF(AND($C397&lt;=Hidden!CZ$50,$D397&gt;=Hidden!CZ$50),IF($G397="","x","y"),"")))</f>
        <v/>
      </c>
      <c r="DH397" s="37" t="str">
        <f>IF(Hidden!DA$51="Yes","H",IF($B397="","",IF(AND($C397&lt;=Hidden!DA$50,$D397&gt;=Hidden!DA$50),IF($G397="","x","y"),"")))</f>
        <v/>
      </c>
      <c r="DI397" s="40" t="str">
        <f>IF(Hidden!DB$51="Yes","H",IF($B397="","",IF(AND($C397&lt;=Hidden!DB$50,$D397&gt;=Hidden!DB$50),IF($G397="","x","y"),"")))</f>
        <v/>
      </c>
      <c r="DJ397" s="44" t="str">
        <f>IF(Hidden!DC$51="Yes","H",IF($B397="","",IF(AND($C397&lt;=Hidden!DC$50,$D397&gt;=Hidden!DC$50),IF($G397="","x","y"),"")))</f>
        <v/>
      </c>
      <c r="DK397" s="37" t="str">
        <f>IF(Hidden!DD$51="Yes","H",IF($B397="","",IF(AND($C397&lt;=Hidden!DD$50,$D397&gt;=Hidden!DD$50),IF($G397="","x","y"),"")))</f>
        <v/>
      </c>
      <c r="DL397" s="37" t="str">
        <f>IF(Hidden!DE$51="Yes","H",IF($B397="","",IF(AND($C397&lt;=Hidden!DE$50,$D397&gt;=Hidden!DE$50),IF($G397="","x","y"),"")))</f>
        <v/>
      </c>
      <c r="DM397" s="37" t="str">
        <f>IF(Hidden!DF$51="Yes","H",IF($B397="","",IF(AND($C397&lt;=Hidden!DF$50,$D397&gt;=Hidden!DF$50),IF($G397="","x","y"),"")))</f>
        <v/>
      </c>
      <c r="DN397" s="45" t="str">
        <f>IF(Hidden!DG$51="Yes","H",IF($B397="","",IF(AND($C397&lt;=Hidden!DG$50,$D397&gt;=Hidden!DG$50),IF($G397="","x","y"),"")))</f>
        <v/>
      </c>
      <c r="DO397" s="41" t="str">
        <f>IF(Hidden!DH$51="Yes","H",IF($B397="","",IF(AND($C397&lt;=Hidden!DH$50,$D397&gt;=Hidden!DH$50),IF($G397="","x","y"),"")))</f>
        <v/>
      </c>
      <c r="DP397" s="37" t="str">
        <f>IF(Hidden!DI$51="Yes","H",IF($B397="","",IF(AND($C397&lt;=Hidden!DI$50,$D397&gt;=Hidden!DI$50),IF($G397="","x","y"),"")))</f>
        <v/>
      </c>
      <c r="DQ397" s="37" t="str">
        <f>IF(Hidden!DJ$51="Yes","H",IF($B397="","",IF(AND($C397&lt;=Hidden!DJ$50,$D397&gt;=Hidden!DJ$50),IF($G397="","x","y"),"")))</f>
        <v/>
      </c>
      <c r="DR397" s="37" t="str">
        <f>IF(Hidden!DK$51="Yes","H",IF($B397="","",IF(AND($C397&lt;=Hidden!DK$50,$D397&gt;=Hidden!DK$50),IF($G397="","x","y"),"")))</f>
        <v/>
      </c>
      <c r="DS397" s="40" t="str">
        <f>IF(Hidden!DL$51="Yes","H",IF($B397="","",IF(AND($C397&lt;=Hidden!DL$50,$D397&gt;=Hidden!DL$50),IF($G397="","x","y"),"")))</f>
        <v/>
      </c>
      <c r="DT397" s="44" t="str">
        <f>IF(Hidden!DM$51="Yes","H",IF($B397="","",IF(AND($C397&lt;=Hidden!DM$50,$D397&gt;=Hidden!DM$50),IF($G397="","x","y"),"")))</f>
        <v/>
      </c>
      <c r="DU397" s="37" t="str">
        <f>IF(Hidden!DN$51="Yes","H",IF($B397="","",IF(AND($C397&lt;=Hidden!DN$50,$D397&gt;=Hidden!DN$50),IF($G397="","x","y"),"")))</f>
        <v/>
      </c>
      <c r="DV397" s="37" t="str">
        <f>IF(Hidden!DO$51="Yes","H",IF($B397="","",IF(AND($C397&lt;=Hidden!DO$50,$D397&gt;=Hidden!DO$50),IF($G397="","x","y"),"")))</f>
        <v/>
      </c>
      <c r="DW397" s="37" t="str">
        <f>IF(Hidden!DP$51="Yes","H",IF($B397="","",IF(AND($C397&lt;=Hidden!DP$50,$D397&gt;=Hidden!DP$50),IF($G397="","x","y"),"")))</f>
        <v/>
      </c>
      <c r="DX397" s="45" t="str">
        <f>IF(Hidden!DQ$51="Yes","H",IF($B397="","",IF(AND($C397&lt;=Hidden!DQ$50,$D397&gt;=Hidden!DQ$50),IF($G397="","x","y"),"")))</f>
        <v/>
      </c>
      <c r="DY397" s="44" t="str">
        <f>IF(Hidden!DR$51="Yes","H",IF($B397="","",IF(AND($C397&lt;=Hidden!DR$50,$D397&gt;=Hidden!DR$50),IF($G397="","x","y"),"")))</f>
        <v/>
      </c>
      <c r="DZ397" s="37" t="str">
        <f>IF(Hidden!DS$51="Yes","H",IF($B397="","",IF(AND($C397&lt;=Hidden!DS$50,$D397&gt;=Hidden!DS$50),IF($G397="","x","y"),"")))</f>
        <v/>
      </c>
      <c r="EA397" s="37" t="str">
        <f>IF(Hidden!DT$51="Yes","H",IF($B397="","",IF(AND($C397&lt;=Hidden!DT$50,$D397&gt;=Hidden!DT$50),IF($G397="","x","y"),"")))</f>
        <v/>
      </c>
      <c r="EB397" s="37" t="str">
        <f>IF(Hidden!DU$51="Yes","H",IF($B397="","",IF(AND($C397&lt;=Hidden!DU$50,$D397&gt;=Hidden!DU$50),IF($G397="","x","y"),"")))</f>
        <v/>
      </c>
      <c r="EC397" s="45" t="str">
        <f>IF(Hidden!DV$51="Yes","H",IF($B397="","",IF(AND($C397&lt;=Hidden!DV$50,$D397&gt;=Hidden!DV$50),IF($G397="","x","y"),"")))</f>
        <v/>
      </c>
      <c r="ED397" s="41" t="str">
        <f>IF(Hidden!DW$51="Yes","H",IF($B397="","",IF(AND($C397&lt;=Hidden!DW$50,$D397&gt;=Hidden!DW$50),IF($G397="","x","y"),"")))</f>
        <v/>
      </c>
      <c r="EE397" s="37" t="str">
        <f>IF(Hidden!DX$51="Yes","H",IF($B397="","",IF(AND($C397&lt;=Hidden!DX$50,$D397&gt;=Hidden!DX$50),IF($G397="","x","y"),"")))</f>
        <v/>
      </c>
      <c r="EF397" s="37" t="str">
        <f>IF(Hidden!DY$51="Yes","H",IF($B397="","",IF(AND($C397&lt;=Hidden!DY$50,$D397&gt;=Hidden!DY$50),IF($G397="","x","y"),"")))</f>
        <v/>
      </c>
      <c r="EG397" s="37" t="str">
        <f>IF(Hidden!DZ$51="Yes","H",IF($B397="","",IF(AND($C397&lt;=Hidden!DZ$50,$D397&gt;=Hidden!DZ$50),IF($G397="","x","y"),"")))</f>
        <v/>
      </c>
      <c r="EH397" s="38" t="str">
        <f>IF(Hidden!EA$51="Yes","H",IF($B397="","",IF(AND($C397&lt;=Hidden!EA$50,$D397&gt;=Hidden!EA$50),IF($G397="","x","y"),"")))</f>
        <v/>
      </c>
      <c r="EI397" s="41" t="str">
        <f>IF(Hidden!EB$51="Yes","H",IF($B397="","",IF(AND($C397&lt;=Hidden!EB$50,$D397&gt;=Hidden!EB$50),IF($G397="","x","y"),"")))</f>
        <v/>
      </c>
      <c r="EJ397" s="37" t="str">
        <f>IF(Hidden!EC$51="Yes","H",IF($B397="","",IF(AND($C397&lt;=Hidden!EC$50,$D397&gt;=Hidden!EC$50),IF($G397="","x","y"),"")))</f>
        <v/>
      </c>
      <c r="EK397" s="37" t="str">
        <f>IF(Hidden!ED$51="Yes","H",IF($B397="","",IF(AND($C397&lt;=Hidden!ED$50,$D397&gt;=Hidden!ED$50),IF($G397="","x","y"),"")))</f>
        <v/>
      </c>
      <c r="EL397" s="37" t="str">
        <f>IF(Hidden!EE$51="Yes","H",IF($B397="","",IF(AND($C397&lt;=Hidden!EE$50,$D397&gt;=Hidden!EE$50),IF($G397="","x","y"),"")))</f>
        <v/>
      </c>
      <c r="EM397" s="38" t="str">
        <f>IF(Hidden!EF$51="Yes","H",IF($B397="","",IF(AND($C397&lt;=Hidden!EF$50,$D397&gt;=Hidden!EF$50),IF($G397="","x","y"),"")))</f>
        <v/>
      </c>
      <c r="EN397" s="41" t="str">
        <f>IF(Hidden!EG$51="Yes","H",IF($B397="","",IF(AND($C397&lt;=Hidden!EG$50,$D397&gt;=Hidden!EG$50),IF($G397="","x","y"),"")))</f>
        <v/>
      </c>
      <c r="EO397" s="37" t="str">
        <f>IF(Hidden!EH$51="Yes","H",IF($B397="","",IF(AND($C397&lt;=Hidden!EH$50,$D397&gt;=Hidden!EH$50),IF($G397="","x","y"),"")))</f>
        <v/>
      </c>
      <c r="EP397" s="37" t="str">
        <f>IF(Hidden!EI$51="Yes","H",IF($B397="","",IF(AND($C397&lt;=Hidden!EI$50,$D397&gt;=Hidden!EI$50),IF($G397="","x","y"),"")))</f>
        <v/>
      </c>
      <c r="EQ397" s="37" t="str">
        <f>IF(Hidden!EJ$51="Yes","H",IF($B397="","",IF(AND($C397&lt;=Hidden!EJ$50,$D397&gt;=Hidden!EJ$50),IF($G397="","x","y"),"")))</f>
        <v/>
      </c>
      <c r="ER397" s="38" t="str">
        <f>IF(Hidden!EK$51="Yes","H",IF($B397="","",IF(AND($C397&lt;=Hidden!EK$50,$D397&gt;=Hidden!EK$50),IF($G397="","x","y"),"")))</f>
        <v/>
      </c>
      <c r="ES397" s="41" t="str">
        <f>IF(Hidden!EL$51="Yes","H",IF($B397="","",IF(AND($C397&lt;=Hidden!EL$50,$D397&gt;=Hidden!EL$50),IF($G397="","x","y"),"")))</f>
        <v/>
      </c>
      <c r="ET397" s="37" t="str">
        <f>IF(Hidden!EM$51="Yes","H",IF($B397="","",IF(AND($C397&lt;=Hidden!EM$50,$D397&gt;=Hidden!EM$50),IF($G397="","x","y"),"")))</f>
        <v/>
      </c>
      <c r="EU397" s="37" t="str">
        <f>IF(Hidden!EN$51="Yes","H",IF($B397="","",IF(AND($C397&lt;=Hidden!EN$50,$D397&gt;=Hidden!EN$50),IF($G397="","x","y"),"")))</f>
        <v/>
      </c>
      <c r="EV397" s="37" t="str">
        <f>IF(Hidden!EO$51="Yes","H",IF($B397="","",IF(AND($C397&lt;=Hidden!EO$50,$D397&gt;=Hidden!EO$50),IF($G397="","x","y"),"")))</f>
        <v/>
      </c>
      <c r="EW397" s="38" t="str">
        <f>IF(Hidden!EP$51="Yes","H",IF($B397="","",IF(AND($C397&lt;=Hidden!EP$50,$D397&gt;=Hidden!EP$50),IF($G397="","x","y"),"")))</f>
        <v/>
      </c>
      <c r="EX397" s="41" t="str">
        <f>IF(Hidden!EQ$51="Yes","H",IF($B397="","",IF(AND($C397&lt;=Hidden!EQ$50,$D397&gt;=Hidden!EQ$50),IF($G397="","x","y"),"")))</f>
        <v/>
      </c>
      <c r="EY397" s="37" t="str">
        <f>IF(Hidden!ER$51="Yes","H",IF($B397="","",IF(AND($C397&lt;=Hidden!ER$50,$D397&gt;=Hidden!ER$50),IF($G397="","x","y"),"")))</f>
        <v/>
      </c>
      <c r="EZ397" s="37" t="str">
        <f>IF(Hidden!ES$51="Yes","H",IF($B397="","",IF(AND($C397&lt;=Hidden!ES$50,$D397&gt;=Hidden!ES$50),IF($G397="","x","y"),"")))</f>
        <v/>
      </c>
      <c r="FA397" s="37" t="str">
        <f>IF(Hidden!ET$51="Yes","H",IF($B397="","",IF(AND($C397&lt;=Hidden!ET$50,$D397&gt;=Hidden!ET$50),IF($G397="","x","y"),"")))</f>
        <v/>
      </c>
      <c r="FB397" s="38" t="str">
        <f>IF(Hidden!EU$51="Yes","H",IF($B397="","",IF(AND($C397&lt;=Hidden!EU$50,$D397&gt;=Hidden!EU$50),IF($G397="","x","y"),"")))</f>
        <v/>
      </c>
      <c r="FC397" s="41" t="str">
        <f>IF(Hidden!EV$51="Yes","H",IF($B397="","",IF(AND($C397&lt;=Hidden!EV$50,$D397&gt;=Hidden!EV$50),IF($G397="","x","y"),"")))</f>
        <v/>
      </c>
      <c r="FD397" s="37" t="str">
        <f>IF(Hidden!EW$51="Yes","H",IF($B397="","",IF(AND($C397&lt;=Hidden!EW$50,$D397&gt;=Hidden!EW$50),IF($G397="","x","y"),"")))</f>
        <v/>
      </c>
      <c r="FE397" s="37" t="str">
        <f>IF(Hidden!EX$51="Yes","H",IF($B397="","",IF(AND($C397&lt;=Hidden!EX$50,$D397&gt;=Hidden!EX$50),IF($G397="","x","y"),"")))</f>
        <v/>
      </c>
      <c r="FF397" s="37" t="str">
        <f>IF(Hidden!EY$51="Yes","H",IF($B397="","",IF(AND($C397&lt;=Hidden!EY$50,$D397&gt;=Hidden!EY$50),IF($G397="","x","y"),"")))</f>
        <v/>
      </c>
      <c r="FG397" s="38" t="str">
        <f>IF(Hidden!EZ$51="Yes","H",IF($B397="","",IF(AND($C397&lt;=Hidden!EZ$50,$D397&gt;=Hidden!EZ$50),IF($G397="","x","y"),"")))</f>
        <v/>
      </c>
      <c r="FH397" s="41" t="str">
        <f>IF(Hidden!FA$51="Yes","H",IF($B397="","",IF(AND($C397&lt;=Hidden!FA$50,$D397&gt;=Hidden!FA$50),IF($G397="","x","y"),"")))</f>
        <v/>
      </c>
      <c r="FI397" s="37" t="str">
        <f>IF(Hidden!FB$51="Yes","H",IF($B397="","",IF(AND($C397&lt;=Hidden!FB$50,$D397&gt;=Hidden!FB$50),IF($G397="","x","y"),"")))</f>
        <v/>
      </c>
      <c r="FJ397" s="37" t="str">
        <f>IF(Hidden!FC$51="Yes","H",IF($B397="","",IF(AND($C397&lt;=Hidden!FC$50,$D397&gt;=Hidden!FC$50),IF($G397="","x","y"),"")))</f>
        <v/>
      </c>
      <c r="FK397" s="37" t="str">
        <f>IF(Hidden!FD$51="Yes","H",IF($B397="","",IF(AND($C397&lt;=Hidden!FD$50,$D397&gt;=Hidden!FD$50),IF($G397="","x","y"),"")))</f>
        <v/>
      </c>
      <c r="FL397" s="38" t="str">
        <f>IF(Hidden!FE$51="Yes","H",IF($B397="","",IF(AND($C397&lt;=Hidden!FE$50,$D397&gt;=Hidden!FE$50),IF($G397="","x","y"),"")))</f>
        <v/>
      </c>
      <c r="FM397" s="41" t="str">
        <f>IF(Hidden!FF$51="Yes","H",IF($B397="","",IF(AND($C397&lt;=Hidden!FF$50,$D397&gt;=Hidden!FF$50),IF($G397="","x","y"),"")))</f>
        <v/>
      </c>
      <c r="FN397" s="37" t="str">
        <f>IF(Hidden!FG$51="Yes","H",IF($B397="","",IF(AND($C397&lt;=Hidden!FG$50,$D397&gt;=Hidden!FG$50),IF($G397="","x","y"),"")))</f>
        <v/>
      </c>
      <c r="FO397" s="37" t="str">
        <f>IF(Hidden!FH$51="Yes","H",IF($B397="","",IF(AND($C397&lt;=Hidden!FH$50,$D397&gt;=Hidden!FH$50),IF($G397="","x","y"),"")))</f>
        <v/>
      </c>
      <c r="FP397" s="37" t="str">
        <f>IF(Hidden!FI$51="Yes","H",IF($B397="","",IF(AND($C397&lt;=Hidden!FI$50,$D397&gt;=Hidden!FI$50),IF($G397="","x","y"),"")))</f>
        <v/>
      </c>
      <c r="FQ397" s="38" t="str">
        <f>IF(Hidden!FJ$51="Yes","H",IF($B397="","",IF(AND($C397&lt;=Hidden!FJ$50,$D397&gt;=Hidden!FJ$50),IF($G397="","x","y"),"")))</f>
        <v/>
      </c>
      <c r="FR397" s="41" t="str">
        <f>IF(Hidden!FK$51="Yes","H",IF($B397="","",IF(AND($C397&lt;=Hidden!FK$50,$D397&gt;=Hidden!FK$50),IF($G397="","x","y"),"")))</f>
        <v/>
      </c>
      <c r="FS397" s="37" t="str">
        <f>IF(Hidden!FL$51="Yes","H",IF($B397="","",IF(AND($C397&lt;=Hidden!FL$50,$D397&gt;=Hidden!FL$50),IF($G397="","x","y"),"")))</f>
        <v/>
      </c>
      <c r="FT397" s="37" t="str">
        <f>IF(Hidden!FM$51="Yes","H",IF($B397="","",IF(AND($C397&lt;=Hidden!FM$50,$D397&gt;=Hidden!FM$50),IF($G397="","x","y"),"")))</f>
        <v/>
      </c>
      <c r="FU397" s="37" t="str">
        <f>IF(Hidden!FN$51="Yes","H",IF($B397="","",IF(AND($C397&lt;=Hidden!FN$50,$D397&gt;=Hidden!FN$50),IF($G397="","x","y"),"")))</f>
        <v/>
      </c>
      <c r="FV397" s="38" t="str">
        <f>IF(Hidden!FO$51="Yes","H",IF($B397="","",IF(AND($C397&lt;=Hidden!FO$50,$D397&gt;=Hidden!FO$50),IF($G397="","x","y"),"")))</f>
        <v/>
      </c>
      <c r="FW397" s="41" t="str">
        <f>IF(Hidden!FP$51="Yes","H",IF($B397="","",IF(AND($C397&lt;=Hidden!FP$50,$D397&gt;=Hidden!FP$50),IF($G397="","x","y"),"")))</f>
        <v/>
      </c>
      <c r="FX397" s="37" t="str">
        <f>IF(Hidden!FQ$51="Yes","H",IF($B397="","",IF(AND($C397&lt;=Hidden!FQ$50,$D397&gt;=Hidden!FQ$50),IF($G397="","x","y"),"")))</f>
        <v/>
      </c>
      <c r="FY397" s="37" t="str">
        <f>IF(Hidden!FR$51="Yes","H",IF($B397="","",IF(AND($C397&lt;=Hidden!FR$50,$D397&gt;=Hidden!FR$50),IF($G397="","x","y"),"")))</f>
        <v/>
      </c>
      <c r="FZ397" s="37" t="str">
        <f>IF(Hidden!FS$51="Yes","H",IF($B397="","",IF(AND($C397&lt;=Hidden!FS$50,$D397&gt;=Hidden!FS$50),IF($G397="","x","y"),"")))</f>
        <v/>
      </c>
      <c r="GA397" s="38" t="str">
        <f>IF(Hidden!FT$51="Yes","H",IF($B397="","",IF(AND($C397&lt;=Hidden!FT$50,$D397&gt;=Hidden!FT$50),IF($G397="","x","y"),"")))</f>
        <v/>
      </c>
      <c r="GB397" s="41" t="str">
        <f>IF(Hidden!FU$51="Yes","H",IF($B397="","",IF(AND($C397&lt;=Hidden!FU$50,$D397&gt;=Hidden!FU$50),IF($G397="","x","y"),"")))</f>
        <v/>
      </c>
      <c r="GC397" s="37" t="str">
        <f>IF(Hidden!FV$51="Yes","H",IF($B397="","",IF(AND($C397&lt;=Hidden!FV$50,$D397&gt;=Hidden!FV$50),IF($G397="","x","y"),"")))</f>
        <v/>
      </c>
      <c r="GD397" s="37" t="str">
        <f>IF(Hidden!FW$51="Yes","H",IF($B397="","",IF(AND($C397&lt;=Hidden!FW$50,$D397&gt;=Hidden!FW$50),IF($G397="","x","y"),"")))</f>
        <v/>
      </c>
      <c r="GE397" s="37" t="str">
        <f>IF(Hidden!FX$51="Yes","H",IF($B397="","",IF(AND($C397&lt;=Hidden!FX$50,$D397&gt;=Hidden!FX$50),IF($G397="","x","y"),"")))</f>
        <v/>
      </c>
      <c r="GF397" s="38" t="str">
        <f>IF(Hidden!FY$51="Yes","H",IF($B397="","",IF(AND($C397&lt;=Hidden!FY$50,$D397&gt;=Hidden!FY$50),IF($G397="","x","y"),"")))</f>
        <v/>
      </c>
      <c r="GG397" s="41" t="str">
        <f>IF(Hidden!FZ$51="Yes","H",IF($B397="","",IF(AND($C397&lt;=Hidden!FZ$50,$D397&gt;=Hidden!FZ$50),IF($G397="","x","y"),"")))</f>
        <v/>
      </c>
      <c r="GH397" s="37" t="str">
        <f>IF(Hidden!GA$51="Yes","H",IF($B397="","",IF(AND($C397&lt;=Hidden!GA$50,$D397&gt;=Hidden!GA$50),IF($G397="","x","y"),"")))</f>
        <v/>
      </c>
      <c r="GI397" s="37" t="str">
        <f>IF(Hidden!GB$51="Yes","H",IF($B397="","",IF(AND($C397&lt;=Hidden!GB$50,$D397&gt;=Hidden!GB$50),IF($G397="","x","y"),"")))</f>
        <v/>
      </c>
      <c r="GJ397" s="37" t="str">
        <f>IF(Hidden!GC$51="Yes","H",IF($B397="","",IF(AND($C397&lt;=Hidden!GC$50,$D397&gt;=Hidden!GC$50),IF($G397="","x","y"),"")))</f>
        <v/>
      </c>
      <c r="GK397" s="38" t="str">
        <f>IF(Hidden!GD$51="Yes","H",IF($B397="","",IF(AND($C397&lt;=Hidden!GD$50,$D397&gt;=Hidden!GD$50),IF($G397="","x","y"),"")))</f>
        <v/>
      </c>
      <c r="GL397" s="41" t="str">
        <f>IF(Hidden!GE$51="Yes","H",IF($B397="","",IF(AND($C397&lt;=Hidden!GE$50,$D397&gt;=Hidden!GE$50),IF($G397="","x","y"),"")))</f>
        <v/>
      </c>
      <c r="GM397" s="37" t="str">
        <f>IF(Hidden!GF$51="Yes","H",IF($B397="","",IF(AND($C397&lt;=Hidden!GF$50,$D397&gt;=Hidden!GF$50),IF($G397="","x","y"),"")))</f>
        <v/>
      </c>
      <c r="GN397" s="37" t="str">
        <f>IF(Hidden!GG$51="Yes","H",IF($B397="","",IF(AND($C397&lt;=Hidden!GG$50,$D397&gt;=Hidden!GG$50),IF($G397="","x","y"),"")))</f>
        <v/>
      </c>
      <c r="GO397" s="37" t="str">
        <f>IF(Hidden!GH$51="Yes","H",IF($B397="","",IF(AND($C397&lt;=Hidden!GH$50,$D397&gt;=Hidden!GH$50),IF($G397="","x","y"),"")))</f>
        <v/>
      </c>
      <c r="GP397" s="38" t="str">
        <f>IF(Hidden!GI$51="Yes","H",IF($B397="","",IF(AND($C397&lt;=Hidden!GI$50,$D397&gt;=Hidden!GI$50),IF($G397="","x","y"),"")))</f>
        <v/>
      </c>
      <c r="GQ397" s="41" t="str">
        <f>IF(Hidden!GJ$51="Yes","H",IF($B397="","",IF(AND($C397&lt;=Hidden!GJ$50,$D397&gt;=Hidden!GJ$50),IF($G397="","x","y"),"")))</f>
        <v/>
      </c>
      <c r="GR397" s="37" t="str">
        <f>IF(Hidden!GK$51="Yes","H",IF($B397="","",IF(AND($C397&lt;=Hidden!GK$50,$D397&gt;=Hidden!GK$50),IF($G397="","x","y"),"")))</f>
        <v/>
      </c>
      <c r="GS397" s="37" t="str">
        <f>IF(Hidden!GL$51="Yes","H",IF($B397="","",IF(AND($C397&lt;=Hidden!GL$50,$D397&gt;=Hidden!GL$50),IF($G397="","x","y"),"")))</f>
        <v/>
      </c>
      <c r="GT397" s="37" t="str">
        <f>IF(Hidden!GM$51="Yes","H",IF($B397="","",IF(AND($C397&lt;=Hidden!GM$50,$D397&gt;=Hidden!GM$50),IF($G397="","x","y"),"")))</f>
        <v/>
      </c>
      <c r="GU397" s="38" t="str">
        <f>IF(Hidden!GN$51="Yes","H",IF($B397="","",IF(AND($C397&lt;=Hidden!GN$50,$D397&gt;=Hidden!GN$50),IF($G397="","x","y"),"")))</f>
        <v/>
      </c>
      <c r="GV397" s="41" t="str">
        <f>IF(Hidden!GO$51="Yes","H",IF($B397="","",IF(AND($C397&lt;=Hidden!GO$50,$D397&gt;=Hidden!GO$50),IF($G397="","x","y"),"")))</f>
        <v/>
      </c>
      <c r="GW397" s="37" t="str">
        <f>IF(Hidden!GP$51="Yes","H",IF($B397="","",IF(AND($C397&lt;=Hidden!GP$50,$D397&gt;=Hidden!GP$50),IF($G397="","x","y"),"")))</f>
        <v/>
      </c>
      <c r="GX397" s="37" t="str">
        <f>IF(Hidden!GQ$51="Yes","H",IF($B397="","",IF(AND($C397&lt;=Hidden!GQ$50,$D397&gt;=Hidden!GQ$50),IF($G397="","x","y"),"")))</f>
        <v/>
      </c>
      <c r="GY397" s="37" t="str">
        <f>IF(Hidden!GR$51="Yes","H",IF($B397="","",IF(AND($C397&lt;=Hidden!GR$50,$D397&gt;=Hidden!GR$50),IF($G397="","x","y"),"")))</f>
        <v/>
      </c>
      <c r="GZ397" s="38" t="str">
        <f>IF(Hidden!GS$51="Yes","H",IF($B397="","",IF(AND($C397&lt;=Hidden!GS$50,$D397&gt;=Hidden!GS$50),IF($G397="","x","y"),"")))</f>
        <v/>
      </c>
      <c r="HA397" s="41" t="str">
        <f>IF(Hidden!GT$51="Yes","H",IF($B397="","",IF(AND($C397&lt;=Hidden!GT$50,$D397&gt;=Hidden!GT$50),IF($G397="","x","y"),"")))</f>
        <v/>
      </c>
      <c r="HB397" s="37" t="str">
        <f>IF(Hidden!GU$51="Yes","H",IF($B397="","",IF(AND($C397&lt;=Hidden!GU$50,$D397&gt;=Hidden!GU$50),IF($G397="","x","y"),"")))</f>
        <v/>
      </c>
      <c r="HC397" s="37" t="str">
        <f>IF(Hidden!GV$51="Yes","H",IF($B397="","",IF(AND($C397&lt;=Hidden!GV$50,$D397&gt;=Hidden!GV$50),IF($G397="","x","y"),"")))</f>
        <v/>
      </c>
      <c r="HD397" s="37" t="str">
        <f>IF(Hidden!GW$51="Yes","H",IF($B397="","",IF(AND($C397&lt;=Hidden!GW$50,$D397&gt;=Hidden!GW$50),IF($G397="","x","y"),"")))</f>
        <v/>
      </c>
      <c r="HE397" s="38" t="str">
        <f>IF(Hidden!GX$51="Yes","H",IF($B397="","",IF(AND($C397&lt;=Hidden!GX$50,$D397&gt;=Hidden!GX$50),IF($G397="","x","y"),"")))</f>
        <v/>
      </c>
      <c r="HF397" s="41" t="str">
        <f>IF(Hidden!GY$51="Yes","H",IF($B397="","",IF(AND($C397&lt;=Hidden!GY$50,$D397&gt;=Hidden!GY$50),IF($G397="","x","y"),"")))</f>
        <v/>
      </c>
      <c r="HG397" s="37" t="str">
        <f>IF(Hidden!GZ$51="Yes","H",IF($B397="","",IF(AND($C397&lt;=Hidden!GZ$50,$D397&gt;=Hidden!GZ$50),IF($G397="","x","y"),"")))</f>
        <v/>
      </c>
      <c r="HH397" s="37" t="str">
        <f>IF(Hidden!HA$51="Yes","H",IF($B397="","",IF(AND($C397&lt;=Hidden!HA$50,$D397&gt;=Hidden!HA$50),IF($G397="","x","y"),"")))</f>
        <v/>
      </c>
      <c r="HI397" s="37" t="str">
        <f>IF(Hidden!HB$51="Yes","H",IF($B397="","",IF(AND($C397&lt;=Hidden!HB$50,$D397&gt;=Hidden!HB$50),IF($G397="","x","y"),"")))</f>
        <v/>
      </c>
      <c r="HJ397" s="38" t="str">
        <f>IF(Hidden!HC$51="Yes","H",IF($B397="","",IF(AND($C397&lt;=Hidden!HC$50,$D397&gt;=Hidden!HC$50),IF($G397="","x","y"),"")))</f>
        <v/>
      </c>
      <c r="HK397" s="41" t="str">
        <f>IF(Hidden!HD$51="Yes","H",IF($B397="","",IF(AND($C397&lt;=Hidden!HD$50,$D397&gt;=Hidden!HD$50),IF($G397="","x","y"),"")))</f>
        <v/>
      </c>
      <c r="HL397" s="37" t="str">
        <f>IF(Hidden!HE$51="Yes","H",IF($B397="","",IF(AND($C397&lt;=Hidden!HE$50,$D397&gt;=Hidden!HE$50),IF($G397="","x","y"),"")))</f>
        <v/>
      </c>
      <c r="HM397" s="37" t="str">
        <f>IF(Hidden!HF$51="Yes","H",IF($B397="","",IF(AND($C397&lt;=Hidden!HF$50,$D397&gt;=Hidden!HF$50),IF($G397="","x","y"),"")))</f>
        <v/>
      </c>
      <c r="HN397" s="37" t="str">
        <f>IF(Hidden!HG$51="Yes","H",IF($B397="","",IF(AND($C397&lt;=Hidden!HG$50,$D397&gt;=Hidden!HG$50),IF($G397="","x","y"),"")))</f>
        <v/>
      </c>
      <c r="HO397" s="38" t="str">
        <f>IF(Hidden!HH$51="Yes","H",IF($B397="","",IF(AND($C397&lt;=Hidden!HH$50,$D397&gt;=Hidden!HH$50),IF($G397="","x","y"),"")))</f>
        <v/>
      </c>
      <c r="HP397" s="41" t="str">
        <f>IF(Hidden!HI$51="Yes","H",IF($B397="","",IF(AND($C397&lt;=Hidden!HI$50,$D397&gt;=Hidden!HI$50),IF($G397="","x","y"),"")))</f>
        <v/>
      </c>
      <c r="HQ397" s="37" t="str">
        <f>IF(Hidden!HJ$51="Yes","H",IF($B397="","",IF(AND($C397&lt;=Hidden!HJ$50,$D397&gt;=Hidden!HJ$50),IF($G397="","x","y"),"")))</f>
        <v/>
      </c>
      <c r="HR397" s="37" t="str">
        <f>IF(Hidden!HK$51="Yes","H",IF($B397="","",IF(AND($C397&lt;=Hidden!HK$50,$D397&gt;=Hidden!HK$50),IF($G397="","x","y"),"")))</f>
        <v/>
      </c>
      <c r="HS397" s="37" t="str">
        <f>IF(Hidden!HL$51="Yes","H",IF($B397="","",IF(AND($C397&lt;=Hidden!HL$50,$D397&gt;=Hidden!HL$50),IF($G397="","x","y"),"")))</f>
        <v/>
      </c>
      <c r="HT397" s="38" t="str">
        <f>IF(Hidden!HM$51="Yes","H",IF($B397="","",IF(AND($C397&lt;=Hidden!HM$50,$D397&gt;=Hidden!HM$50),IF($G397="","x","y"),"")))</f>
        <v/>
      </c>
      <c r="HU397" s="41" t="str">
        <f>IF(Hidden!HN$51="Yes","H",IF($B397="","",IF(AND($C397&lt;=Hidden!HN$50,$D397&gt;=Hidden!HN$50),IF($G397="","x","y"),"")))</f>
        <v/>
      </c>
      <c r="HV397" s="37" t="str">
        <f>IF(Hidden!HO$51="Yes","H",IF($B397="","",IF(AND($C397&lt;=Hidden!HO$50,$D397&gt;=Hidden!HO$50),IF($G397="","x","y"),"")))</f>
        <v/>
      </c>
      <c r="HW397" s="37" t="str">
        <f>IF(Hidden!HP$51="Yes","H",IF($B397="","",IF(AND($C397&lt;=Hidden!HP$50,$D397&gt;=Hidden!HP$50),IF($G397="","x","y"),"")))</f>
        <v/>
      </c>
      <c r="HX397" s="37" t="str">
        <f>IF(Hidden!HQ$51="Yes","H",IF($B397="","",IF(AND($C397&lt;=Hidden!HQ$50,$D397&gt;=Hidden!HQ$50),IF($G397="","x","y"),"")))</f>
        <v/>
      </c>
      <c r="HY397" s="38" t="str">
        <f>IF(Hidden!HR$51="Yes","H",IF($B397="","",IF(AND($C397&lt;=Hidden!HR$50,$D397&gt;=Hidden!HR$50),IF($G397="","x","y"),"")))</f>
        <v/>
      </c>
      <c r="HZ397" s="41" t="str">
        <f>IF(Hidden!HS$51="Yes","H",IF($B397="","",IF(AND($C397&lt;=Hidden!HS$50,$D397&gt;=Hidden!HS$50),IF($G397="","x","y"),"")))</f>
        <v/>
      </c>
      <c r="IA397" s="37" t="str">
        <f>IF(Hidden!HT$51="Yes","H",IF($B397="","",IF(AND($C397&lt;=Hidden!HT$50,$D397&gt;=Hidden!HT$50),IF($G397="","x","y"),"")))</f>
        <v/>
      </c>
      <c r="IB397" s="37" t="str">
        <f>IF(Hidden!HU$51="Yes","H",IF($B397="","",IF(AND($C397&lt;=Hidden!HU$50,$D397&gt;=Hidden!HU$50),IF($G397="","x","y"),"")))</f>
        <v/>
      </c>
      <c r="IC397" s="37" t="str">
        <f>IF(Hidden!HV$51="Yes","H",IF($B397="","",IF(AND($C397&lt;=Hidden!HV$50,$D397&gt;=Hidden!HV$50),IF($G397="","x","y"),"")))</f>
        <v/>
      </c>
      <c r="ID397" s="38" t="str">
        <f>IF(Hidden!HW$51="Yes","H",IF($B397="","",IF(AND($C397&lt;=Hidden!HW$50,$D397&gt;=Hidden!HW$50),IF($G397="","x","y"),"")))</f>
        <v/>
      </c>
      <c r="IE397" s="41" t="str">
        <f>IF(Hidden!HX$51="Yes","H",IF($B397="","",IF(AND($C397&lt;=Hidden!HX$50,$D397&gt;=Hidden!HX$50),IF($G397="","x","y"),"")))</f>
        <v/>
      </c>
      <c r="IF397" s="37" t="str">
        <f>IF(Hidden!HY$51="Yes","H",IF($B397="","",IF(AND($C397&lt;=Hidden!HY$50,$D397&gt;=Hidden!HY$50),IF($G397="","x","y"),"")))</f>
        <v/>
      </c>
      <c r="IG397" s="37" t="str">
        <f>IF(Hidden!HZ$51="Yes","H",IF($B397="","",IF(AND($C397&lt;=Hidden!HZ$50,$D397&gt;=Hidden!HZ$50),IF($G397="","x","y"),"")))</f>
        <v/>
      </c>
      <c r="IH397" s="37" t="str">
        <f>IF(Hidden!IA$51="Yes","H",IF($B397="","",IF(AND($C397&lt;=Hidden!IA$50,$D397&gt;=Hidden!IA$50),IF($G397="","x","y"),"")))</f>
        <v/>
      </c>
      <c r="II397" s="38" t="str">
        <f>IF(Hidden!IB$51="Yes","H",IF($B397="","",IF(AND($C397&lt;=Hidden!IB$50,$D397&gt;=Hidden!IB$50),IF($G397="","x","y"),"")))</f>
        <v/>
      </c>
      <c r="IJ397" s="41" t="str">
        <f>IF(Hidden!IC$51="Yes","H",IF($B397="","",IF(AND($C397&lt;=Hidden!IC$50,$D397&gt;=Hidden!IC$50),IF($G397="","x","y"),"")))</f>
        <v/>
      </c>
      <c r="IK397" s="37" t="str">
        <f>IF(Hidden!ID$51="Yes","H",IF($B397="","",IF(AND($C397&lt;=Hidden!ID$50,$D397&gt;=Hidden!ID$50),IF($G397="","x","y"),"")))</f>
        <v/>
      </c>
      <c r="IL397" s="37" t="str">
        <f>IF(Hidden!IE$51="Yes","H",IF($B397="","",IF(AND($C397&lt;=Hidden!IE$50,$D397&gt;=Hidden!IE$50),IF($G397="","x","y"),"")))</f>
        <v/>
      </c>
      <c r="IM397" s="37" t="str">
        <f>IF(Hidden!IF$51="Yes","H",IF($B397="","",IF(AND($C397&lt;=Hidden!IF$50,$D397&gt;=Hidden!IF$50),IF($G397="","x","y"),"")))</f>
        <v/>
      </c>
      <c r="IN397" s="38" t="str">
        <f>IF(Hidden!IG$51="Yes","H",IF($B397="","",IF(AND($C397&lt;=Hidden!IG$50,$D397&gt;=Hidden!IG$50),IF($G397="","x","y"),"")))</f>
        <v/>
      </c>
      <c r="IO397" s="41" t="str">
        <f>IF(Hidden!IH$51="Yes","H",IF($B397="","",IF(AND($C397&lt;=Hidden!IH$50,$D397&gt;=Hidden!IH$50),IF($G397="","x","y"),"")))</f>
        <v/>
      </c>
      <c r="IP397" s="37" t="str">
        <f>IF(Hidden!II$51="Yes","H",IF($B397="","",IF(AND($C397&lt;=Hidden!II$50,$D397&gt;=Hidden!II$50),IF($G397="","x","y"),"")))</f>
        <v/>
      </c>
      <c r="IQ397" s="37" t="str">
        <f>IF(Hidden!IJ$51="Yes","H",IF($B397="","",IF(AND($C397&lt;=Hidden!IJ$50,$D397&gt;=Hidden!IJ$50),IF($G397="","x","y"),"")))</f>
        <v/>
      </c>
      <c r="IR397" s="37" t="str">
        <f>IF(Hidden!IK$51="Yes","H",IF($B397="","",IF(AND($C397&lt;=Hidden!IK$50,$D397&gt;=Hidden!IK$50),IF($G397="","x","y"),"")))</f>
        <v/>
      </c>
      <c r="IS397" s="38" t="str">
        <f>IF(Hidden!IL$51="Yes","H",IF($B397="","",IF(AND($C397&lt;=Hidden!IL$50,$D397&gt;=Hidden!IL$50),IF($G397="","x","y"),"")))</f>
        <v/>
      </c>
      <c r="IT397" s="41" t="str">
        <f>IF(Hidden!IM$51="Yes","H",IF($B397="","",IF(AND($C397&lt;=Hidden!IM$50,$D397&gt;=Hidden!IM$50),IF($G397="","x","y"),"")))</f>
        <v/>
      </c>
      <c r="IU397" s="37" t="str">
        <f>IF(Hidden!IN$51="Yes","H",IF($B397="","",IF(AND($C397&lt;=Hidden!IN$50,$D397&gt;=Hidden!IN$50),IF($G397="","x","y"),"")))</f>
        <v/>
      </c>
      <c r="IV397" s="37" t="str">
        <f>IF(Hidden!IO$51="Yes","H",IF($B397="","",IF(AND($C397&lt;=Hidden!IO$50,$D397&gt;=Hidden!IO$50),IF($G397="","x","y"),"")))</f>
        <v/>
      </c>
      <c r="IW397" s="37" t="str">
        <f>IF(Hidden!IP$51="Yes","H",IF($B397="","",IF(AND($C397&lt;=Hidden!IP$50,$D397&gt;=Hidden!IP$50),IF($G397="","x","y"),"")))</f>
        <v/>
      </c>
      <c r="IX397" s="38" t="str">
        <f>IF(Hidden!IQ$51="Yes","H",IF($B397="","",IF(AND($C397&lt;=Hidden!IQ$50,$D397&gt;=Hidden!IQ$50),IF($G397="","x","y"),"")))</f>
        <v/>
      </c>
      <c r="IY397" s="41" t="str">
        <f>IF(Hidden!IR$51="Yes","H",IF($B397="","",IF(AND($C397&lt;=Hidden!IR$50,$D397&gt;=Hidden!IR$50),IF($G397="","x","y"),"")))</f>
        <v/>
      </c>
      <c r="IZ397" s="37" t="str">
        <f>IF(Hidden!IS$51="Yes","H",IF($B397="","",IF(AND($C397&lt;=Hidden!IS$50,$D397&gt;=Hidden!IS$50),IF($G397="","x","y"),"")))</f>
        <v/>
      </c>
      <c r="JA397" s="37" t="str">
        <f>IF(Hidden!IT$51="Yes","H",IF($B397="","",IF(AND($C397&lt;=Hidden!IT$50,$D397&gt;=Hidden!IT$50),IF($G397="","x","y"),"")))</f>
        <v/>
      </c>
      <c r="JB397" s="37" t="str">
        <f>IF(Hidden!IU$51="Yes","H",IF($B397="","",IF(AND($C397&lt;=Hidden!IU$50,$D397&gt;=Hidden!IU$50),IF($G397="","x","y"),"")))</f>
        <v/>
      </c>
      <c r="JC397" s="38" t="str">
        <f>IF(Hidden!IV$51="Yes","H",IF($B397="","",IF(AND($C397&lt;=Hidden!IV$50,$D397&gt;=Hidden!IV$50),IF($G397="","x","y"),"")))</f>
        <v/>
      </c>
      <c r="JD397" s="41" t="str">
        <f>IF(Hidden!IW$51="Yes","H",IF($B397="","",IF(AND($C397&lt;=Hidden!IW$50,$D397&gt;=Hidden!IW$50),IF($G397="","x","y"),"")))</f>
        <v/>
      </c>
      <c r="JE397" s="37" t="str">
        <f>IF(Hidden!IX$51="Yes","H",IF($B397="","",IF(AND($C397&lt;=Hidden!IX$50,$D397&gt;=Hidden!IX$50),IF($G397="","x","y"),"")))</f>
        <v/>
      </c>
      <c r="JF397" s="37" t="str">
        <f>IF(Hidden!IY$51="Yes","H",IF($B397="","",IF(AND($C397&lt;=Hidden!IY$50,$D397&gt;=Hidden!IY$50),IF($G397="","x","y"),"")))</f>
        <v/>
      </c>
      <c r="JG397" s="37" t="str">
        <f>IF(Hidden!IZ$51="Yes","H",IF($B397="","",IF(AND($C397&lt;=Hidden!IZ$50,$D397&gt;=Hidden!IZ$50),IF($G397="","x","y"),"")))</f>
        <v/>
      </c>
      <c r="JH397" s="38" t="str">
        <f>IF(Hidden!JA$51="Yes","H",IF($B397="","",IF(AND($C397&lt;=Hidden!JA$50,$D397&gt;=Hidden!JA$50),IF($G397="","x","y"),"")))</f>
        <v/>
      </c>
      <c r="JI397" s="41" t="str">
        <f>IF(Hidden!JB$51="Yes","H",IF($B397="","",IF(AND($C397&lt;=Hidden!JB$50,$D397&gt;=Hidden!JB$50),IF($G397="","x","y"),"")))</f>
        <v/>
      </c>
      <c r="JJ397" s="37" t="str">
        <f>IF(Hidden!JC$51="Yes","H",IF($B397="","",IF(AND($C397&lt;=Hidden!JC$50,$D397&gt;=Hidden!JC$50),IF($G397="","x","y"),"")))</f>
        <v/>
      </c>
      <c r="JK397" s="37" t="str">
        <f>IF(Hidden!JD$51="Yes","H",IF($B397="","",IF(AND($C397&lt;=Hidden!JD$50,$D397&gt;=Hidden!JD$50),IF($G397="","x","y"),"")))</f>
        <v/>
      </c>
      <c r="JL397" s="37" t="str">
        <f>IF(Hidden!JE$51="Yes","H",IF($B397="","",IF(AND($C397&lt;=Hidden!JE$50,$D397&gt;=Hidden!JE$50),IF($G397="","x","y"),"")))</f>
        <v/>
      </c>
      <c r="JM397" s="38" t="str">
        <f>IF(Hidden!JF$51="Yes","H",IF($B397="","",IF(AND($C397&lt;=Hidden!JF$50,$D397&gt;=Hidden!JF$50),IF($G397="","x","y"),"")))</f>
        <v/>
      </c>
      <c r="JN397" s="41" t="str">
        <f>IF(Hidden!JG$51="Yes","H",IF($B397="","",IF(AND($C397&lt;=Hidden!JG$50,$D397&gt;=Hidden!JG$50),IF($G397="","x","y"),"")))</f>
        <v/>
      </c>
      <c r="JO397" s="37" t="str">
        <f>IF(Hidden!JH$51="Yes","H",IF($B397="","",IF(AND($C397&lt;=Hidden!JH$50,$D397&gt;=Hidden!JH$50),IF($G397="","x","y"),"")))</f>
        <v/>
      </c>
      <c r="JP397" s="37" t="str">
        <f>IF(Hidden!JI$51="Yes","H",IF($B397="","",IF(AND($C397&lt;=Hidden!JI$50,$D397&gt;=Hidden!JI$50),IF($G397="","x","y"),"")))</f>
        <v/>
      </c>
      <c r="JQ397" s="37" t="str">
        <f>IF(Hidden!JJ$51="Yes","H",IF($B397="","",IF(AND($C397&lt;=Hidden!JJ$50,$D397&gt;=Hidden!JJ$50),IF($G397="","x","y"),"")))</f>
        <v/>
      </c>
      <c r="JR397" s="38" t="str">
        <f>IF(Hidden!JK$51="Yes","H",IF($B397="","",IF(AND($C397&lt;=Hidden!JK$50,$D397&gt;=Hidden!JK$50),IF($G397="","x","y"),"")))</f>
        <v/>
      </c>
    </row>
    <row r="398" spans="1:278">
      <c r="A398" s="28"/>
      <c r="B398" s="58"/>
      <c r="C398" s="90"/>
      <c r="D398" s="91"/>
      <c r="E398" s="88"/>
      <c r="F398" s="89"/>
      <c r="G398" s="87"/>
      <c r="H398" s="67"/>
      <c r="I398" s="36" t="str">
        <f>IF(Hidden!B$51="Yes","H",IF($B398="","",IF(AND($C398&lt;=Hidden!B$50,$D398&gt;=Hidden!B$50),IF($G398="","x","y"),"")))</f>
        <v/>
      </c>
      <c r="J398" s="37" t="str">
        <f>IF(Hidden!C$51="Yes","H",IF($B398="","",IF(AND($C398&lt;=Hidden!C$50,$D398&gt;=Hidden!C$50),IF($G398="","x","y"),"")))</f>
        <v/>
      </c>
      <c r="K398" s="37" t="str">
        <f>IF(Hidden!D$51="Yes","H",IF($B398="","",IF(AND($C398&lt;=Hidden!D$50,$D398&gt;=Hidden!D$50),IF($G398="","x","y"),"")))</f>
        <v/>
      </c>
      <c r="L398" s="37" t="str">
        <f>IF(Hidden!E$50="Yes","H",IF($B398="","",IF(AND($C398&lt;=Hidden!E$49,$D398&gt;=Hidden!E$49),IF($G398="","x","y"),"")))</f>
        <v/>
      </c>
      <c r="M398" s="40" t="str">
        <f>IF(Hidden!F$50="Yes","H",IF($B398="","",IF(AND($C398&lt;=Hidden!F$49,$D398&gt;=Hidden!F$49),IF($G398="","x","y"),"")))</f>
        <v/>
      </c>
      <c r="N398" s="44" t="str">
        <f>IF(Hidden!G$50="Yes","H",IF($B398="","",IF(AND($C398&lt;=Hidden!G$49,$D398&gt;=Hidden!G$49),IF($G398="","x","y"),"")))</f>
        <v/>
      </c>
      <c r="O398" s="37" t="str">
        <f>IF(Hidden!H$50="Yes","H",IF($B398="","",IF(AND($C398&lt;=Hidden!H$49,$D398&gt;=Hidden!H$49),IF($G398="","x","y"),"")))</f>
        <v/>
      </c>
      <c r="P398" s="37" t="str">
        <f>IF(Hidden!I$50="Yes","H",IF($B398="","",IF(AND($C398&lt;=Hidden!I$49,$D398&gt;=Hidden!I$49),IF($G398="","x","y"),"")))</f>
        <v/>
      </c>
      <c r="Q398" s="37" t="str">
        <f>IF(Hidden!J$52="Yes","H",IF($B398="","",IF(AND($C398&lt;=Hidden!J$51,$D398&gt;=Hidden!J$51),IF($G398="","x","y"),"")))</f>
        <v/>
      </c>
      <c r="R398" s="45" t="str">
        <f>IF(Hidden!K$52="Yes","H",IF($B398="","",IF(AND($C398&lt;=Hidden!K$51,$D398&gt;=Hidden!K$51),IF($G398="","x","y"),"")))</f>
        <v/>
      </c>
      <c r="S398" s="41" t="str">
        <f>IF(Hidden!L$51="Yes","H",IF($B398="","",IF(AND($C398&lt;=Hidden!L$50,$D398&gt;=Hidden!L$50),IF($G398="","x","y"),"")))</f>
        <v/>
      </c>
      <c r="T398" s="37" t="str">
        <f>IF(Hidden!M$51="Yes","H",IF($B398="","",IF(AND($C398&lt;=Hidden!M$50,$D398&gt;=Hidden!M$50),IF($G398="","x","y"),"")))</f>
        <v/>
      </c>
      <c r="U398" s="37" t="str">
        <f>IF(Hidden!N$51="Yes","H",IF($B398="","",IF(AND($C398&lt;=Hidden!N$50,$D398&gt;=Hidden!N$50),IF($G398="","x","y"),"")))</f>
        <v/>
      </c>
      <c r="V398" s="37" t="str">
        <f>IF(Hidden!O$51="Yes","H",IF($B398="","",IF(AND($C398&lt;=Hidden!O$50,$D398&gt;=Hidden!O$50),IF($G398="","x","y"),"")))</f>
        <v/>
      </c>
      <c r="W398" s="40" t="str">
        <f>IF(Hidden!P$51="Yes","H",IF($B398="","",IF(AND($C398&lt;=Hidden!P$50,$D398&gt;=Hidden!P$50),IF($G398="","x","y"),"")))</f>
        <v/>
      </c>
      <c r="X398" s="44" t="str">
        <f>IF(Hidden!Q$51="Yes","H",IF($B398="","",IF(AND($C398&lt;=Hidden!Q$50,$D398&gt;=Hidden!Q$50),IF($G398="","x","y"),"")))</f>
        <v/>
      </c>
      <c r="Y398" s="37" t="str">
        <f>IF(Hidden!R$51="Yes","H",IF($B398="","",IF(AND($C398&lt;=Hidden!R$50,$D398&gt;=Hidden!R$50),IF($G398="","x","y"),"")))</f>
        <v/>
      </c>
      <c r="Z398" s="37" t="str">
        <f>IF(Hidden!S$51="Yes","H",IF($B398="","",IF(AND($C398&lt;=Hidden!S$50,$D398&gt;=Hidden!S$50),IF($G398="","x","y"),"")))</f>
        <v/>
      </c>
      <c r="AA398" s="37" t="str">
        <f>IF(Hidden!T$51="Yes","H",IF($B398="","",IF(AND($C398&lt;=Hidden!T$50,$D398&gt;=Hidden!T$50),IF($G398="","x","y"),"")))</f>
        <v/>
      </c>
      <c r="AB398" s="45" t="str">
        <f>IF(Hidden!U$51="Yes","H",IF($B398="","",IF(AND($C398&lt;=Hidden!U$50,$D398&gt;=Hidden!U$50),IF($G398="","x","y"),"")))</f>
        <v/>
      </c>
      <c r="AC398" s="41" t="str">
        <f>IF(Hidden!V$51="Yes","H",IF($B398="","",IF(AND($C398&lt;=Hidden!V$50,$D398&gt;=Hidden!V$50),IF($G398="","x","y"),"")))</f>
        <v/>
      </c>
      <c r="AD398" s="37" t="str">
        <f>IF(Hidden!W$51="Yes","H",IF($B398="","",IF(AND($C398&lt;=Hidden!W$50,$D398&gt;=Hidden!W$50),IF($G398="","x","y"),"")))</f>
        <v/>
      </c>
      <c r="AE398" s="37" t="str">
        <f>IF(Hidden!X$51="Yes","H",IF($B398="","",IF(AND($C398&lt;=Hidden!X$50,$D398&gt;=Hidden!X$50),IF($G398="","x","y"),"")))</f>
        <v/>
      </c>
      <c r="AF398" s="37" t="str">
        <f>IF(Hidden!Y$51="Yes","H",IF($B398="","",IF(AND($C398&lt;=Hidden!Y$50,$D398&gt;=Hidden!Y$50),IF($G398="","x","y"),"")))</f>
        <v/>
      </c>
      <c r="AG398" s="40" t="str">
        <f>IF(Hidden!Z$51="Yes","H",IF($B398="","",IF(AND($C398&lt;=Hidden!Z$50,$D398&gt;=Hidden!Z$50),IF($G398="","x","y"),"")))</f>
        <v/>
      </c>
      <c r="AH398" s="44" t="str">
        <f>IF(Hidden!AA$51="Yes","H",IF($B398="","",IF(AND($C398&lt;=Hidden!AA$50,$D398&gt;=Hidden!AA$50),IF($G398="","x","y"),"")))</f>
        <v/>
      </c>
      <c r="AI398" s="37" t="str">
        <f>IF(Hidden!AB$51="Yes","H",IF($B398="","",IF(AND($C398&lt;=Hidden!AB$50,$D398&gt;=Hidden!AB$50),IF($G398="","x","y"),"")))</f>
        <v/>
      </c>
      <c r="AJ398" s="37" t="str">
        <f>IF(Hidden!AC$51="Yes","H",IF($B398="","",IF(AND($C398&lt;=Hidden!AC$50,$D398&gt;=Hidden!AC$50),IF($G398="","x","y"),"")))</f>
        <v/>
      </c>
      <c r="AK398" s="37" t="str">
        <f>IF(Hidden!AD$51="Yes","H",IF($B398="","",IF(AND($C398&lt;=Hidden!AD$50,$D398&gt;=Hidden!AD$50),IF($G398="","x","y"),"")))</f>
        <v/>
      </c>
      <c r="AL398" s="45" t="str">
        <f>IF(Hidden!AE$51="Yes","H",IF($B398="","",IF(AND($C398&lt;=Hidden!AE$50,$D398&gt;=Hidden!AE$50),IF($G398="","x","y"),"")))</f>
        <v/>
      </c>
      <c r="AM398" s="41" t="str">
        <f>IF(Hidden!AF$51="Yes","H",IF($B398="","",IF(AND($C398&lt;=Hidden!AF$50,$D398&gt;=Hidden!AF$50),IF($G398="","x","y"),"")))</f>
        <v/>
      </c>
      <c r="AN398" s="37" t="str">
        <f>IF(Hidden!AG$51="Yes","H",IF($B398="","",IF(AND($C398&lt;=Hidden!AG$50,$D398&gt;=Hidden!AG$50),IF($G398="","x","y"),"")))</f>
        <v/>
      </c>
      <c r="AO398" s="37" t="str">
        <f>IF(Hidden!AH$51="Yes","H",IF($B398="","",IF(AND($C398&lt;=Hidden!AH$50,$D398&gt;=Hidden!AH$50),IF($G398="","x","y"),"")))</f>
        <v/>
      </c>
      <c r="AP398" s="37" t="str">
        <f>IF(Hidden!AI$51="Yes","H",IF($B398="","",IF(AND($C398&lt;=Hidden!AI$50,$D398&gt;=Hidden!AI$50),IF($G398="","x","y"),"")))</f>
        <v/>
      </c>
      <c r="AQ398" s="40" t="str">
        <f>IF(Hidden!AJ$51="Yes","H",IF($B398="","",IF(AND($C398&lt;=Hidden!AJ$50,$D398&gt;=Hidden!AJ$50),IF($G398="","x","y"),"")))</f>
        <v/>
      </c>
      <c r="AR398" s="44" t="str">
        <f>IF(Hidden!AK$51="Yes","H",IF($B398="","",IF(AND($C398&lt;=Hidden!AK$50,$D398&gt;=Hidden!AK$50),IF($G398="","x","y"),"")))</f>
        <v/>
      </c>
      <c r="AS398" s="37" t="str">
        <f>IF(Hidden!AL$51="Yes","H",IF($B398="","",IF(AND($C398&lt;=Hidden!AL$50,$D398&gt;=Hidden!AL$50),IF($G398="","x","y"),"")))</f>
        <v/>
      </c>
      <c r="AT398" s="37" t="str">
        <f>IF(Hidden!AM$51="Yes","H",IF($B398="","",IF(AND($C398&lt;=Hidden!AM$50,$D398&gt;=Hidden!AM$50),IF($G398="","x","y"),"")))</f>
        <v/>
      </c>
      <c r="AU398" s="37" t="str">
        <f>IF(Hidden!AN$51="Yes","H",IF($B398="","",IF(AND($C398&lt;=Hidden!AN$50,$D398&gt;=Hidden!AN$50),IF($G398="","x","y"),"")))</f>
        <v/>
      </c>
      <c r="AV398" s="45" t="str">
        <f>IF(Hidden!AO$51="Yes","H",IF($B398="","",IF(AND($C398&lt;=Hidden!AO$50,$D398&gt;=Hidden!AO$50),IF($G398="","x","y"),"")))</f>
        <v/>
      </c>
      <c r="AW398" s="41" t="str">
        <f>IF(Hidden!AP$51="Yes","H",IF($B398="","",IF(AND($C398&lt;=Hidden!AP$50,$D398&gt;=Hidden!AP$50),IF($G398="","x","y"),"")))</f>
        <v/>
      </c>
      <c r="AX398" s="37" t="str">
        <f>IF(Hidden!AQ$51="Yes","H",IF($B398="","",IF(AND($C398&lt;=Hidden!AQ$50,$D398&gt;=Hidden!AQ$50),IF($G398="","x","y"),"")))</f>
        <v/>
      </c>
      <c r="AY398" s="37" t="str">
        <f>IF(Hidden!AR$51="Yes","H",IF($B398="","",IF(AND($C398&lt;=Hidden!AR$50,$D398&gt;=Hidden!AR$50),IF($G398="","x","y"),"")))</f>
        <v/>
      </c>
      <c r="AZ398" s="37" t="str">
        <f>IF(Hidden!AS$51="Yes","H",IF($B398="","",IF(AND($C398&lt;=Hidden!AS$50,$D398&gt;=Hidden!AS$50),IF($G398="","x","y"),"")))</f>
        <v/>
      </c>
      <c r="BA398" s="40" t="str">
        <f>IF(Hidden!AT$51="Yes","H",IF($B398="","",IF(AND($C398&lt;=Hidden!AT$50,$D398&gt;=Hidden!AT$50),IF($G398="","x","y"),"")))</f>
        <v/>
      </c>
      <c r="BB398" s="44" t="str">
        <f>IF(Hidden!AU$51="Yes","H",IF($B398="","",IF(AND($C398&lt;=Hidden!AU$50,$D398&gt;=Hidden!AU$50),IF($G398="","x","y"),"")))</f>
        <v/>
      </c>
      <c r="BC398" s="37" t="str">
        <f>IF(Hidden!AV$51="Yes","H",IF($B398="","",IF(AND($C398&lt;=Hidden!AV$50,$D398&gt;=Hidden!AV$50),IF($G398="","x","y"),"")))</f>
        <v/>
      </c>
      <c r="BD398" s="37" t="str">
        <f>IF(Hidden!AW$51="Yes","H",IF($B398="","",IF(AND($C398&lt;=Hidden!AW$50,$D398&gt;=Hidden!AW$50),IF($G398="","x","y"),"")))</f>
        <v/>
      </c>
      <c r="BE398" s="37" t="str">
        <f>IF(Hidden!AX$51="Yes","H",IF($B398="","",IF(AND($C398&lt;=Hidden!AX$50,$D398&gt;=Hidden!AX$50),IF($G398="","x","y"),"")))</f>
        <v/>
      </c>
      <c r="BF398" s="45" t="str">
        <f>IF(Hidden!AY$51="Yes","H",IF($B398="","",IF(AND($C398&lt;=Hidden!AY$50,$D398&gt;=Hidden!AY$50),IF($G398="","x","y"),"")))</f>
        <v/>
      </c>
      <c r="BG398" s="41" t="str">
        <f>IF(Hidden!AZ$51="Yes","H",IF($B398="","",IF(AND($C398&lt;=Hidden!AZ$50,$D398&gt;=Hidden!AZ$50),IF($G398="","x","y"),"")))</f>
        <v/>
      </c>
      <c r="BH398" s="37" t="str">
        <f>IF(Hidden!BA$51="Yes","H",IF($B398="","",IF(AND($C398&lt;=Hidden!BA$50,$D398&gt;=Hidden!BA$50),IF($G398="","x","y"),"")))</f>
        <v/>
      </c>
      <c r="BI398" s="37" t="str">
        <f>IF(Hidden!BB$51="Yes","H",IF($B398="","",IF(AND($C398&lt;=Hidden!BB$50,$D398&gt;=Hidden!BB$50),IF($G398="","x","y"),"")))</f>
        <v/>
      </c>
      <c r="BJ398" s="37" t="str">
        <f>IF(Hidden!BC$51="Yes","H",IF($B398="","",IF(AND($C398&lt;=Hidden!BC$50,$D398&gt;=Hidden!BC$50),IF($G398="","x","y"),"")))</f>
        <v/>
      </c>
      <c r="BK398" s="40" t="str">
        <f>IF(Hidden!BD$51="Yes","H",IF($B398="","",IF(AND($C398&lt;=Hidden!BD$50,$D398&gt;=Hidden!BD$50),IF($G398="","x","y"),"")))</f>
        <v/>
      </c>
      <c r="BL398" s="44" t="str">
        <f>IF(Hidden!BE$51="Yes","H",IF($B398="","",IF(AND($C398&lt;=Hidden!BE$50,$D398&gt;=Hidden!BE$50),IF($G398="","x","y"),"")))</f>
        <v/>
      </c>
      <c r="BM398" s="37" t="str">
        <f>IF(Hidden!BF$51="Yes","H",IF($B398="","",IF(AND($C398&lt;=Hidden!BF$50,$D398&gt;=Hidden!BF$50),IF($G398="","x","y"),"")))</f>
        <v/>
      </c>
      <c r="BN398" s="37" t="str">
        <f>IF(Hidden!BG$51="Yes","H",IF($B398="","",IF(AND($C398&lt;=Hidden!BG$50,$D398&gt;=Hidden!BG$50),IF($G398="","x","y"),"")))</f>
        <v/>
      </c>
      <c r="BO398" s="37" t="str">
        <f>IF(Hidden!BH$51="Yes","H",IF($B398="","",IF(AND($C398&lt;=Hidden!BH$50,$D398&gt;=Hidden!BH$50),IF($G398="","x","y"),"")))</f>
        <v/>
      </c>
      <c r="BP398" s="45" t="str">
        <f>IF(Hidden!BI$51="Yes","H",IF($B398="","",IF(AND($C398&lt;=Hidden!BI$50,$D398&gt;=Hidden!BI$50),IF($G398="","x","y"),"")))</f>
        <v/>
      </c>
      <c r="BQ398" s="41" t="str">
        <f>IF(Hidden!BJ$51="Yes","H",IF($B398="","",IF(AND($C398&lt;=Hidden!BJ$50,$D398&gt;=Hidden!BJ$50),IF($G398="","x","y"),"")))</f>
        <v/>
      </c>
      <c r="BR398" s="37" t="str">
        <f>IF(Hidden!BK$51="Yes","H",IF($B398="","",IF(AND($C398&lt;=Hidden!BK$50,$D398&gt;=Hidden!BK$50),IF($G398="","x","y"),"")))</f>
        <v/>
      </c>
      <c r="BS398" s="37" t="str">
        <f>IF(Hidden!BL$51="Yes","H",IF($B398="","",IF(AND($C398&lt;=Hidden!BL$50,$D398&gt;=Hidden!BL$50),IF($G398="","x","y"),"")))</f>
        <v/>
      </c>
      <c r="BT398" s="37" t="str">
        <f>IF(Hidden!BM$51="Yes","H",IF($B398="","",IF(AND($C398&lt;=Hidden!BM$50,$D398&gt;=Hidden!BM$50),IF($G398="","x","y"),"")))</f>
        <v/>
      </c>
      <c r="BU398" s="40" t="str">
        <f>IF(Hidden!BN$51="Yes","H",IF($B398="","",IF(AND($C398&lt;=Hidden!BN$50,$D398&gt;=Hidden!BN$50),IF($G398="","x","y"),"")))</f>
        <v/>
      </c>
      <c r="BV398" s="44" t="str">
        <f>IF(Hidden!BO$51="Yes","H",IF($B398="","",IF(AND($C398&lt;=Hidden!BO$50,$D398&gt;=Hidden!BO$50),IF($G398="","x","y"),"")))</f>
        <v/>
      </c>
      <c r="BW398" s="37" t="str">
        <f>IF(Hidden!BP$51="Yes","H",IF($B398="","",IF(AND($C398&lt;=Hidden!BP$50,$D398&gt;=Hidden!BP$50),IF($G398="","x","y"),"")))</f>
        <v/>
      </c>
      <c r="BX398" s="37" t="str">
        <f>IF(Hidden!BQ$51="Yes","H",IF($B398="","",IF(AND($C398&lt;=Hidden!BQ$50,$D398&gt;=Hidden!BQ$50),IF($G398="","x","y"),"")))</f>
        <v/>
      </c>
      <c r="BY398" s="37" t="str">
        <f>IF(Hidden!BR$51="Yes","H",IF($B398="","",IF(AND($C398&lt;=Hidden!BR$50,$D398&gt;=Hidden!BR$50),IF($G398="","x","y"),"")))</f>
        <v/>
      </c>
      <c r="BZ398" s="45" t="str">
        <f>IF(Hidden!BS$51="Yes","H",IF($B398="","",IF(AND($C398&lt;=Hidden!BS$50,$D398&gt;=Hidden!BS$50),IF($G398="","x","y"),"")))</f>
        <v/>
      </c>
      <c r="CA398" s="41" t="str">
        <f>IF(Hidden!BT$51="Yes","H",IF($B398="","",IF(AND($C398&lt;=Hidden!BT$50,$D398&gt;=Hidden!BT$50),IF($G398="","x","y"),"")))</f>
        <v/>
      </c>
      <c r="CB398" s="37" t="str">
        <f>IF(Hidden!BU$51="Yes","H",IF($B398="","",IF(AND($C398&lt;=Hidden!BU$50,$D398&gt;=Hidden!BU$50),IF($G398="","x","y"),"")))</f>
        <v/>
      </c>
      <c r="CC398" s="37" t="str">
        <f>IF(Hidden!BV$51="Yes","H",IF($B398="","",IF(AND($C398&lt;=Hidden!BV$50,$D398&gt;=Hidden!BV$50),IF($G398="","x","y"),"")))</f>
        <v/>
      </c>
      <c r="CD398" s="37" t="str">
        <f>IF(Hidden!BW$51="Yes","H",IF($B398="","",IF(AND($C398&lt;=Hidden!BW$50,$D398&gt;=Hidden!BW$50),IF($G398="","x","y"),"")))</f>
        <v/>
      </c>
      <c r="CE398" s="40" t="str">
        <f>IF(Hidden!BX$51="Yes","H",IF($B398="","",IF(AND($C398&lt;=Hidden!BX$50,$D398&gt;=Hidden!BX$50),IF($G398="","x","y"),"")))</f>
        <v/>
      </c>
      <c r="CF398" s="44" t="str">
        <f>IF(Hidden!BY$51="Yes","H",IF($B398="","",IF(AND($C398&lt;=Hidden!BY$50,$D398&gt;=Hidden!BY$50),IF($G398="","x","y"),"")))</f>
        <v/>
      </c>
      <c r="CG398" s="37" t="str">
        <f>IF(Hidden!BZ$51="Yes","H",IF($B398="","",IF(AND($C398&lt;=Hidden!BZ$50,$D398&gt;=Hidden!BZ$50),IF($G398="","x","y"),"")))</f>
        <v/>
      </c>
      <c r="CH398" s="37" t="str">
        <f>IF(Hidden!CA$51="Yes","H",IF($B398="","",IF(AND($C398&lt;=Hidden!CA$50,$D398&gt;=Hidden!CA$50),IF($G398="","x","y"),"")))</f>
        <v/>
      </c>
      <c r="CI398" s="37" t="str">
        <f>IF(Hidden!CB$51="Yes","H",IF($B398="","",IF(AND($C398&lt;=Hidden!CB$50,$D398&gt;=Hidden!CB$50),IF($G398="","x","y"),"")))</f>
        <v/>
      </c>
      <c r="CJ398" s="45" t="str">
        <f>IF(Hidden!CC$51="Yes","H",IF($B398="","",IF(AND($C398&lt;=Hidden!CC$50,$D398&gt;=Hidden!CC$50),IF($G398="","x","y"),"")))</f>
        <v/>
      </c>
      <c r="CK398" s="41" t="str">
        <f>IF(Hidden!CD$51="Yes","H",IF($B398="","",IF(AND($C398&lt;=Hidden!CD$50,$D398&gt;=Hidden!CD$50),IF($G398="","x","y"),"")))</f>
        <v/>
      </c>
      <c r="CL398" s="37" t="str">
        <f>IF(Hidden!CE$51="Yes","H",IF($B398="","",IF(AND($C398&lt;=Hidden!CE$50,$D398&gt;=Hidden!CE$50),IF($G398="","x","y"),"")))</f>
        <v/>
      </c>
      <c r="CM398" s="37" t="str">
        <f>IF(Hidden!CF$51="Yes","H",IF($B398="","",IF(AND($C398&lt;=Hidden!CF$50,$D398&gt;=Hidden!CF$50),IF($G398="","x","y"),"")))</f>
        <v/>
      </c>
      <c r="CN398" s="37" t="str">
        <f>IF(Hidden!CG$51="Yes","H",IF($B398="","",IF(AND($C398&lt;=Hidden!CG$50,$D398&gt;=Hidden!CG$50),IF($G398="","x","y"),"")))</f>
        <v/>
      </c>
      <c r="CO398" s="40" t="str">
        <f>IF(Hidden!CH$51="Yes","H",IF($B398="","",IF(AND($C398&lt;=Hidden!CH$50,$D398&gt;=Hidden!CH$50),IF($G398="","x","y"),"")))</f>
        <v/>
      </c>
      <c r="CP398" s="44" t="str">
        <f>IF(Hidden!CI$51="Yes","H",IF($B398="","",IF(AND($C398&lt;=Hidden!CI$50,$D398&gt;=Hidden!CI$50),IF($G398="","x","y"),"")))</f>
        <v/>
      </c>
      <c r="CQ398" s="37" t="str">
        <f>IF(Hidden!CJ$51="Yes","H",IF($B398="","",IF(AND($C398&lt;=Hidden!CJ$50,$D398&gt;=Hidden!CJ$50),IF($G398="","x","y"),"")))</f>
        <v/>
      </c>
      <c r="CR398" s="37" t="str">
        <f>IF(Hidden!CK$51="Yes","H",IF($B398="","",IF(AND($C398&lt;=Hidden!CK$50,$D398&gt;=Hidden!CK$50),IF($G398="","x","y"),"")))</f>
        <v/>
      </c>
      <c r="CS398" s="37" t="str">
        <f>IF(Hidden!CL$51="Yes","H",IF($B398="","",IF(AND($C398&lt;=Hidden!CL$50,$D398&gt;=Hidden!CL$50),IF($G398="","x","y"),"")))</f>
        <v/>
      </c>
      <c r="CT398" s="45" t="str">
        <f>IF(Hidden!CM$51="Yes","H",IF($B398="","",IF(AND($C398&lt;=Hidden!CM$50,$D398&gt;=Hidden!CM$50),IF($G398="","x","y"),"")))</f>
        <v/>
      </c>
      <c r="CU398" s="41" t="str">
        <f>IF(Hidden!CN$51="Yes","H",IF($B398="","",IF(AND($C398&lt;=Hidden!CN$50,$D398&gt;=Hidden!CN$50),IF($G398="","x","y"),"")))</f>
        <v/>
      </c>
      <c r="CV398" s="37" t="str">
        <f>IF(Hidden!CO$51="Yes","H",IF($B398="","",IF(AND($C398&lt;=Hidden!CO$50,$D398&gt;=Hidden!CO$50),IF($G398="","x","y"),"")))</f>
        <v/>
      </c>
      <c r="CW398" s="37" t="str">
        <f>IF(Hidden!CP$51="Yes","H",IF($B398="","",IF(AND($C398&lt;=Hidden!CP$50,$D398&gt;=Hidden!CP$50),IF($G398="","x","y"),"")))</f>
        <v/>
      </c>
      <c r="CX398" s="37" t="str">
        <f>IF(Hidden!CQ$51="Yes","H",IF($B398="","",IF(AND($C398&lt;=Hidden!CQ$50,$D398&gt;=Hidden!CQ$50),IF($G398="","x","y"),"")))</f>
        <v/>
      </c>
      <c r="CY398" s="40" t="str">
        <f>IF(Hidden!CR$51="Yes","H",IF($B398="","",IF(AND($C398&lt;=Hidden!CR$50,$D398&gt;=Hidden!CR$50),IF($G398="","x","y"),"")))</f>
        <v/>
      </c>
      <c r="CZ398" s="44" t="str">
        <f>IF(Hidden!CS$51="Yes","H",IF($B398="","",IF(AND($C398&lt;=Hidden!CS$50,$D398&gt;=Hidden!CS$50),IF($G398="","x","y"),"")))</f>
        <v/>
      </c>
      <c r="DA398" s="37" t="str">
        <f>IF(Hidden!CT$51="Yes","H",IF($B398="","",IF(AND($C398&lt;=Hidden!CT$50,$D398&gt;=Hidden!CT$50),IF($G398="","x","y"),"")))</f>
        <v/>
      </c>
      <c r="DB398" s="37" t="str">
        <f>IF(Hidden!CU$51="Yes","H",IF($B398="","",IF(AND($C398&lt;=Hidden!CU$50,$D398&gt;=Hidden!CU$50),IF($G398="","x","y"),"")))</f>
        <v/>
      </c>
      <c r="DC398" s="37" t="str">
        <f>IF(Hidden!CV$51="Yes","H",IF($B398="","",IF(AND($C398&lt;=Hidden!CV$50,$D398&gt;=Hidden!CV$50),IF($G398="","x","y"),"")))</f>
        <v/>
      </c>
      <c r="DD398" s="45" t="str">
        <f>IF(Hidden!CW$51="Yes","H",IF($B398="","",IF(AND($C398&lt;=Hidden!CW$50,$D398&gt;=Hidden!CW$50),IF($G398="","x","y"),"")))</f>
        <v/>
      </c>
      <c r="DE398" s="41" t="str">
        <f>IF(Hidden!CX$51="Yes","H",IF($B398="","",IF(AND($C398&lt;=Hidden!CX$50,$D398&gt;=Hidden!CX$50),IF($G398="","x","y"),"")))</f>
        <v/>
      </c>
      <c r="DF398" s="37" t="str">
        <f>IF(Hidden!CY$51="Yes","H",IF($B398="","",IF(AND($C398&lt;=Hidden!CY$50,$D398&gt;=Hidden!CY$50),IF($G398="","x","y"),"")))</f>
        <v/>
      </c>
      <c r="DG398" s="37" t="str">
        <f>IF(Hidden!CZ$51="Yes","H",IF($B398="","",IF(AND($C398&lt;=Hidden!CZ$50,$D398&gt;=Hidden!CZ$50),IF($G398="","x","y"),"")))</f>
        <v/>
      </c>
      <c r="DH398" s="37" t="str">
        <f>IF(Hidden!DA$51="Yes","H",IF($B398="","",IF(AND($C398&lt;=Hidden!DA$50,$D398&gt;=Hidden!DA$50),IF($G398="","x","y"),"")))</f>
        <v/>
      </c>
      <c r="DI398" s="40" t="str">
        <f>IF(Hidden!DB$51="Yes","H",IF($B398="","",IF(AND($C398&lt;=Hidden!DB$50,$D398&gt;=Hidden!DB$50),IF($G398="","x","y"),"")))</f>
        <v/>
      </c>
      <c r="DJ398" s="44" t="str">
        <f>IF(Hidden!DC$51="Yes","H",IF($B398="","",IF(AND($C398&lt;=Hidden!DC$50,$D398&gt;=Hidden!DC$50),IF($G398="","x","y"),"")))</f>
        <v/>
      </c>
      <c r="DK398" s="37" t="str">
        <f>IF(Hidden!DD$51="Yes","H",IF($B398="","",IF(AND($C398&lt;=Hidden!DD$50,$D398&gt;=Hidden!DD$50),IF($G398="","x","y"),"")))</f>
        <v/>
      </c>
      <c r="DL398" s="37" t="str">
        <f>IF(Hidden!DE$51="Yes","H",IF($B398="","",IF(AND($C398&lt;=Hidden!DE$50,$D398&gt;=Hidden!DE$50),IF($G398="","x","y"),"")))</f>
        <v/>
      </c>
      <c r="DM398" s="37" t="str">
        <f>IF(Hidden!DF$51="Yes","H",IF($B398="","",IF(AND($C398&lt;=Hidden!DF$50,$D398&gt;=Hidden!DF$50),IF($G398="","x","y"),"")))</f>
        <v/>
      </c>
      <c r="DN398" s="45" t="str">
        <f>IF(Hidden!DG$51="Yes","H",IF($B398="","",IF(AND($C398&lt;=Hidden!DG$50,$D398&gt;=Hidden!DG$50),IF($G398="","x","y"),"")))</f>
        <v/>
      </c>
      <c r="DO398" s="41" t="str">
        <f>IF(Hidden!DH$51="Yes","H",IF($B398="","",IF(AND($C398&lt;=Hidden!DH$50,$D398&gt;=Hidden!DH$50),IF($G398="","x","y"),"")))</f>
        <v/>
      </c>
      <c r="DP398" s="37" t="str">
        <f>IF(Hidden!DI$51="Yes","H",IF($B398="","",IF(AND($C398&lt;=Hidden!DI$50,$D398&gt;=Hidden!DI$50),IF($G398="","x","y"),"")))</f>
        <v/>
      </c>
      <c r="DQ398" s="37" t="str">
        <f>IF(Hidden!DJ$51="Yes","H",IF($B398="","",IF(AND($C398&lt;=Hidden!DJ$50,$D398&gt;=Hidden!DJ$50),IF($G398="","x","y"),"")))</f>
        <v/>
      </c>
      <c r="DR398" s="37" t="str">
        <f>IF(Hidden!DK$51="Yes","H",IF($B398="","",IF(AND($C398&lt;=Hidden!DK$50,$D398&gt;=Hidden!DK$50),IF($G398="","x","y"),"")))</f>
        <v/>
      </c>
      <c r="DS398" s="40" t="str">
        <f>IF(Hidden!DL$51="Yes","H",IF($B398="","",IF(AND($C398&lt;=Hidden!DL$50,$D398&gt;=Hidden!DL$50),IF($G398="","x","y"),"")))</f>
        <v/>
      </c>
      <c r="DT398" s="44" t="str">
        <f>IF(Hidden!DM$51="Yes","H",IF($B398="","",IF(AND($C398&lt;=Hidden!DM$50,$D398&gt;=Hidden!DM$50),IF($G398="","x","y"),"")))</f>
        <v/>
      </c>
      <c r="DU398" s="37" t="str">
        <f>IF(Hidden!DN$51="Yes","H",IF($B398="","",IF(AND($C398&lt;=Hidden!DN$50,$D398&gt;=Hidden!DN$50),IF($G398="","x","y"),"")))</f>
        <v/>
      </c>
      <c r="DV398" s="37" t="str">
        <f>IF(Hidden!DO$51="Yes","H",IF($B398="","",IF(AND($C398&lt;=Hidden!DO$50,$D398&gt;=Hidden!DO$50),IF($G398="","x","y"),"")))</f>
        <v/>
      </c>
      <c r="DW398" s="37" t="str">
        <f>IF(Hidden!DP$51="Yes","H",IF($B398="","",IF(AND($C398&lt;=Hidden!DP$50,$D398&gt;=Hidden!DP$50),IF($G398="","x","y"),"")))</f>
        <v/>
      </c>
      <c r="DX398" s="45" t="str">
        <f>IF(Hidden!DQ$51="Yes","H",IF($B398="","",IF(AND($C398&lt;=Hidden!DQ$50,$D398&gt;=Hidden!DQ$50),IF($G398="","x","y"),"")))</f>
        <v/>
      </c>
      <c r="DY398" s="44" t="str">
        <f>IF(Hidden!DR$51="Yes","H",IF($B398="","",IF(AND($C398&lt;=Hidden!DR$50,$D398&gt;=Hidden!DR$50),IF($G398="","x","y"),"")))</f>
        <v/>
      </c>
      <c r="DZ398" s="37" t="str">
        <f>IF(Hidden!DS$51="Yes","H",IF($B398="","",IF(AND($C398&lt;=Hidden!DS$50,$D398&gt;=Hidden!DS$50),IF($G398="","x","y"),"")))</f>
        <v/>
      </c>
      <c r="EA398" s="37" t="str">
        <f>IF(Hidden!DT$51="Yes","H",IF($B398="","",IF(AND($C398&lt;=Hidden!DT$50,$D398&gt;=Hidden!DT$50),IF($G398="","x","y"),"")))</f>
        <v/>
      </c>
      <c r="EB398" s="37" t="str">
        <f>IF(Hidden!DU$51="Yes","H",IF($B398="","",IF(AND($C398&lt;=Hidden!DU$50,$D398&gt;=Hidden!DU$50),IF($G398="","x","y"),"")))</f>
        <v/>
      </c>
      <c r="EC398" s="45" t="str">
        <f>IF(Hidden!DV$51="Yes","H",IF($B398="","",IF(AND($C398&lt;=Hidden!DV$50,$D398&gt;=Hidden!DV$50),IF($G398="","x","y"),"")))</f>
        <v/>
      </c>
      <c r="ED398" s="41" t="str">
        <f>IF(Hidden!DW$51="Yes","H",IF($B398="","",IF(AND($C398&lt;=Hidden!DW$50,$D398&gt;=Hidden!DW$50),IF($G398="","x","y"),"")))</f>
        <v/>
      </c>
      <c r="EE398" s="37" t="str">
        <f>IF(Hidden!DX$51="Yes","H",IF($B398="","",IF(AND($C398&lt;=Hidden!DX$50,$D398&gt;=Hidden!DX$50),IF($G398="","x","y"),"")))</f>
        <v/>
      </c>
      <c r="EF398" s="37" t="str">
        <f>IF(Hidden!DY$51="Yes","H",IF($B398="","",IF(AND($C398&lt;=Hidden!DY$50,$D398&gt;=Hidden!DY$50),IF($G398="","x","y"),"")))</f>
        <v/>
      </c>
      <c r="EG398" s="37" t="str">
        <f>IF(Hidden!DZ$51="Yes","H",IF($B398="","",IF(AND($C398&lt;=Hidden!DZ$50,$D398&gt;=Hidden!DZ$50),IF($G398="","x","y"),"")))</f>
        <v/>
      </c>
      <c r="EH398" s="38" t="str">
        <f>IF(Hidden!EA$51="Yes","H",IF($B398="","",IF(AND($C398&lt;=Hidden!EA$50,$D398&gt;=Hidden!EA$50),IF($G398="","x","y"),"")))</f>
        <v/>
      </c>
      <c r="EI398" s="41" t="str">
        <f>IF(Hidden!EB$51="Yes","H",IF($B398="","",IF(AND($C398&lt;=Hidden!EB$50,$D398&gt;=Hidden!EB$50),IF($G398="","x","y"),"")))</f>
        <v/>
      </c>
      <c r="EJ398" s="37" t="str">
        <f>IF(Hidden!EC$51="Yes","H",IF($B398="","",IF(AND($C398&lt;=Hidden!EC$50,$D398&gt;=Hidden!EC$50),IF($G398="","x","y"),"")))</f>
        <v/>
      </c>
      <c r="EK398" s="37" t="str">
        <f>IF(Hidden!ED$51="Yes","H",IF($B398="","",IF(AND($C398&lt;=Hidden!ED$50,$D398&gt;=Hidden!ED$50),IF($G398="","x","y"),"")))</f>
        <v/>
      </c>
      <c r="EL398" s="37" t="str">
        <f>IF(Hidden!EE$51="Yes","H",IF($B398="","",IF(AND($C398&lt;=Hidden!EE$50,$D398&gt;=Hidden!EE$50),IF($G398="","x","y"),"")))</f>
        <v/>
      </c>
      <c r="EM398" s="38" t="str">
        <f>IF(Hidden!EF$51="Yes","H",IF($B398="","",IF(AND($C398&lt;=Hidden!EF$50,$D398&gt;=Hidden!EF$50),IF($G398="","x","y"),"")))</f>
        <v/>
      </c>
      <c r="EN398" s="41" t="str">
        <f>IF(Hidden!EG$51="Yes","H",IF($B398="","",IF(AND($C398&lt;=Hidden!EG$50,$D398&gt;=Hidden!EG$50),IF($G398="","x","y"),"")))</f>
        <v/>
      </c>
      <c r="EO398" s="37" t="str">
        <f>IF(Hidden!EH$51="Yes","H",IF($B398="","",IF(AND($C398&lt;=Hidden!EH$50,$D398&gt;=Hidden!EH$50),IF($G398="","x","y"),"")))</f>
        <v/>
      </c>
      <c r="EP398" s="37" t="str">
        <f>IF(Hidden!EI$51="Yes","H",IF($B398="","",IF(AND($C398&lt;=Hidden!EI$50,$D398&gt;=Hidden!EI$50),IF($G398="","x","y"),"")))</f>
        <v/>
      </c>
      <c r="EQ398" s="37" t="str">
        <f>IF(Hidden!EJ$51="Yes","H",IF($B398="","",IF(AND($C398&lt;=Hidden!EJ$50,$D398&gt;=Hidden!EJ$50),IF($G398="","x","y"),"")))</f>
        <v/>
      </c>
      <c r="ER398" s="38" t="str">
        <f>IF(Hidden!EK$51="Yes","H",IF($B398="","",IF(AND($C398&lt;=Hidden!EK$50,$D398&gt;=Hidden!EK$50),IF($G398="","x","y"),"")))</f>
        <v/>
      </c>
      <c r="ES398" s="41" t="str">
        <f>IF(Hidden!EL$51="Yes","H",IF($B398="","",IF(AND($C398&lt;=Hidden!EL$50,$D398&gt;=Hidden!EL$50),IF($G398="","x","y"),"")))</f>
        <v/>
      </c>
      <c r="ET398" s="37" t="str">
        <f>IF(Hidden!EM$51="Yes","H",IF($B398="","",IF(AND($C398&lt;=Hidden!EM$50,$D398&gt;=Hidden!EM$50),IF($G398="","x","y"),"")))</f>
        <v/>
      </c>
      <c r="EU398" s="37" t="str">
        <f>IF(Hidden!EN$51="Yes","H",IF($B398="","",IF(AND($C398&lt;=Hidden!EN$50,$D398&gt;=Hidden!EN$50),IF($G398="","x","y"),"")))</f>
        <v/>
      </c>
      <c r="EV398" s="37" t="str">
        <f>IF(Hidden!EO$51="Yes","H",IF($B398="","",IF(AND($C398&lt;=Hidden!EO$50,$D398&gt;=Hidden!EO$50),IF($G398="","x","y"),"")))</f>
        <v/>
      </c>
      <c r="EW398" s="38" t="str">
        <f>IF(Hidden!EP$51="Yes","H",IF($B398="","",IF(AND($C398&lt;=Hidden!EP$50,$D398&gt;=Hidden!EP$50),IF($G398="","x","y"),"")))</f>
        <v/>
      </c>
      <c r="EX398" s="41" t="str">
        <f>IF(Hidden!EQ$51="Yes","H",IF($B398="","",IF(AND($C398&lt;=Hidden!EQ$50,$D398&gt;=Hidden!EQ$50),IF($G398="","x","y"),"")))</f>
        <v/>
      </c>
      <c r="EY398" s="37" t="str">
        <f>IF(Hidden!ER$51="Yes","H",IF($B398="","",IF(AND($C398&lt;=Hidden!ER$50,$D398&gt;=Hidden!ER$50),IF($G398="","x","y"),"")))</f>
        <v/>
      </c>
      <c r="EZ398" s="37" t="str">
        <f>IF(Hidden!ES$51="Yes","H",IF($B398="","",IF(AND($C398&lt;=Hidden!ES$50,$D398&gt;=Hidden!ES$50),IF($G398="","x","y"),"")))</f>
        <v/>
      </c>
      <c r="FA398" s="37" t="str">
        <f>IF(Hidden!ET$51="Yes","H",IF($B398="","",IF(AND($C398&lt;=Hidden!ET$50,$D398&gt;=Hidden!ET$50),IF($G398="","x","y"),"")))</f>
        <v/>
      </c>
      <c r="FB398" s="38" t="str">
        <f>IF(Hidden!EU$51="Yes","H",IF($B398="","",IF(AND($C398&lt;=Hidden!EU$50,$D398&gt;=Hidden!EU$50),IF($G398="","x","y"),"")))</f>
        <v/>
      </c>
      <c r="FC398" s="41" t="str">
        <f>IF(Hidden!EV$51="Yes","H",IF($B398="","",IF(AND($C398&lt;=Hidden!EV$50,$D398&gt;=Hidden!EV$50),IF($G398="","x","y"),"")))</f>
        <v/>
      </c>
      <c r="FD398" s="37" t="str">
        <f>IF(Hidden!EW$51="Yes","H",IF($B398="","",IF(AND($C398&lt;=Hidden!EW$50,$D398&gt;=Hidden!EW$50),IF($G398="","x","y"),"")))</f>
        <v/>
      </c>
      <c r="FE398" s="37" t="str">
        <f>IF(Hidden!EX$51="Yes","H",IF($B398="","",IF(AND($C398&lt;=Hidden!EX$50,$D398&gt;=Hidden!EX$50),IF($G398="","x","y"),"")))</f>
        <v/>
      </c>
      <c r="FF398" s="37" t="str">
        <f>IF(Hidden!EY$51="Yes","H",IF($B398="","",IF(AND($C398&lt;=Hidden!EY$50,$D398&gt;=Hidden!EY$50),IF($G398="","x","y"),"")))</f>
        <v/>
      </c>
      <c r="FG398" s="38" t="str">
        <f>IF(Hidden!EZ$51="Yes","H",IF($B398="","",IF(AND($C398&lt;=Hidden!EZ$50,$D398&gt;=Hidden!EZ$50),IF($G398="","x","y"),"")))</f>
        <v/>
      </c>
      <c r="FH398" s="41" t="str">
        <f>IF(Hidden!FA$51="Yes","H",IF($B398="","",IF(AND($C398&lt;=Hidden!FA$50,$D398&gt;=Hidden!FA$50),IF($G398="","x","y"),"")))</f>
        <v/>
      </c>
      <c r="FI398" s="37" t="str">
        <f>IF(Hidden!FB$51="Yes","H",IF($B398="","",IF(AND($C398&lt;=Hidden!FB$50,$D398&gt;=Hidden!FB$50),IF($G398="","x","y"),"")))</f>
        <v/>
      </c>
      <c r="FJ398" s="37" t="str">
        <f>IF(Hidden!FC$51="Yes","H",IF($B398="","",IF(AND($C398&lt;=Hidden!FC$50,$D398&gt;=Hidden!FC$50),IF($G398="","x","y"),"")))</f>
        <v/>
      </c>
      <c r="FK398" s="37" t="str">
        <f>IF(Hidden!FD$51="Yes","H",IF($B398="","",IF(AND($C398&lt;=Hidden!FD$50,$D398&gt;=Hidden!FD$50),IF($G398="","x","y"),"")))</f>
        <v/>
      </c>
      <c r="FL398" s="38" t="str">
        <f>IF(Hidden!FE$51="Yes","H",IF($B398="","",IF(AND($C398&lt;=Hidden!FE$50,$D398&gt;=Hidden!FE$50),IF($G398="","x","y"),"")))</f>
        <v/>
      </c>
      <c r="FM398" s="41" t="str">
        <f>IF(Hidden!FF$51="Yes","H",IF($B398="","",IF(AND($C398&lt;=Hidden!FF$50,$D398&gt;=Hidden!FF$50),IF($G398="","x","y"),"")))</f>
        <v/>
      </c>
      <c r="FN398" s="37" t="str">
        <f>IF(Hidden!FG$51="Yes","H",IF($B398="","",IF(AND($C398&lt;=Hidden!FG$50,$D398&gt;=Hidden!FG$50),IF($G398="","x","y"),"")))</f>
        <v/>
      </c>
      <c r="FO398" s="37" t="str">
        <f>IF(Hidden!FH$51="Yes","H",IF($B398="","",IF(AND($C398&lt;=Hidden!FH$50,$D398&gt;=Hidden!FH$50),IF($G398="","x","y"),"")))</f>
        <v/>
      </c>
      <c r="FP398" s="37" t="str">
        <f>IF(Hidden!FI$51="Yes","H",IF($B398="","",IF(AND($C398&lt;=Hidden!FI$50,$D398&gt;=Hidden!FI$50),IF($G398="","x","y"),"")))</f>
        <v/>
      </c>
      <c r="FQ398" s="38" t="str">
        <f>IF(Hidden!FJ$51="Yes","H",IF($B398="","",IF(AND($C398&lt;=Hidden!FJ$50,$D398&gt;=Hidden!FJ$50),IF($G398="","x","y"),"")))</f>
        <v/>
      </c>
      <c r="FR398" s="41" t="str">
        <f>IF(Hidden!FK$51="Yes","H",IF($B398="","",IF(AND($C398&lt;=Hidden!FK$50,$D398&gt;=Hidden!FK$50),IF($G398="","x","y"),"")))</f>
        <v/>
      </c>
      <c r="FS398" s="37" t="str">
        <f>IF(Hidden!FL$51="Yes","H",IF($B398="","",IF(AND($C398&lt;=Hidden!FL$50,$D398&gt;=Hidden!FL$50),IF($G398="","x","y"),"")))</f>
        <v/>
      </c>
      <c r="FT398" s="37" t="str">
        <f>IF(Hidden!FM$51="Yes","H",IF($B398="","",IF(AND($C398&lt;=Hidden!FM$50,$D398&gt;=Hidden!FM$50),IF($G398="","x","y"),"")))</f>
        <v/>
      </c>
      <c r="FU398" s="37" t="str">
        <f>IF(Hidden!FN$51="Yes","H",IF($B398="","",IF(AND($C398&lt;=Hidden!FN$50,$D398&gt;=Hidden!FN$50),IF($G398="","x","y"),"")))</f>
        <v/>
      </c>
      <c r="FV398" s="38" t="str">
        <f>IF(Hidden!FO$51="Yes","H",IF($B398="","",IF(AND($C398&lt;=Hidden!FO$50,$D398&gt;=Hidden!FO$50),IF($G398="","x","y"),"")))</f>
        <v/>
      </c>
      <c r="FW398" s="41" t="str">
        <f>IF(Hidden!FP$51="Yes","H",IF($B398="","",IF(AND($C398&lt;=Hidden!FP$50,$D398&gt;=Hidden!FP$50),IF($G398="","x","y"),"")))</f>
        <v/>
      </c>
      <c r="FX398" s="37" t="str">
        <f>IF(Hidden!FQ$51="Yes","H",IF($B398="","",IF(AND($C398&lt;=Hidden!FQ$50,$D398&gt;=Hidden!FQ$50),IF($G398="","x","y"),"")))</f>
        <v/>
      </c>
      <c r="FY398" s="37" t="str">
        <f>IF(Hidden!FR$51="Yes","H",IF($B398="","",IF(AND($C398&lt;=Hidden!FR$50,$D398&gt;=Hidden!FR$50),IF($G398="","x","y"),"")))</f>
        <v/>
      </c>
      <c r="FZ398" s="37" t="str">
        <f>IF(Hidden!FS$51="Yes","H",IF($B398="","",IF(AND($C398&lt;=Hidden!FS$50,$D398&gt;=Hidden!FS$50),IF($G398="","x","y"),"")))</f>
        <v/>
      </c>
      <c r="GA398" s="38" t="str">
        <f>IF(Hidden!FT$51="Yes","H",IF($B398="","",IF(AND($C398&lt;=Hidden!FT$50,$D398&gt;=Hidden!FT$50),IF($G398="","x","y"),"")))</f>
        <v/>
      </c>
      <c r="GB398" s="41" t="str">
        <f>IF(Hidden!FU$51="Yes","H",IF($B398="","",IF(AND($C398&lt;=Hidden!FU$50,$D398&gt;=Hidden!FU$50),IF($G398="","x","y"),"")))</f>
        <v/>
      </c>
      <c r="GC398" s="37" t="str">
        <f>IF(Hidden!FV$51="Yes","H",IF($B398="","",IF(AND($C398&lt;=Hidden!FV$50,$D398&gt;=Hidden!FV$50),IF($G398="","x","y"),"")))</f>
        <v/>
      </c>
      <c r="GD398" s="37" t="str">
        <f>IF(Hidden!FW$51="Yes","H",IF($B398="","",IF(AND($C398&lt;=Hidden!FW$50,$D398&gt;=Hidden!FW$50),IF($G398="","x","y"),"")))</f>
        <v/>
      </c>
      <c r="GE398" s="37" t="str">
        <f>IF(Hidden!FX$51="Yes","H",IF($B398="","",IF(AND($C398&lt;=Hidden!FX$50,$D398&gt;=Hidden!FX$50),IF($G398="","x","y"),"")))</f>
        <v/>
      </c>
      <c r="GF398" s="38" t="str">
        <f>IF(Hidden!FY$51="Yes","H",IF($B398="","",IF(AND($C398&lt;=Hidden!FY$50,$D398&gt;=Hidden!FY$50),IF($G398="","x","y"),"")))</f>
        <v/>
      </c>
      <c r="GG398" s="41" t="str">
        <f>IF(Hidden!FZ$51="Yes","H",IF($B398="","",IF(AND($C398&lt;=Hidden!FZ$50,$D398&gt;=Hidden!FZ$50),IF($G398="","x","y"),"")))</f>
        <v/>
      </c>
      <c r="GH398" s="37" t="str">
        <f>IF(Hidden!GA$51="Yes","H",IF($B398="","",IF(AND($C398&lt;=Hidden!GA$50,$D398&gt;=Hidden!GA$50),IF($G398="","x","y"),"")))</f>
        <v/>
      </c>
      <c r="GI398" s="37" t="str">
        <f>IF(Hidden!GB$51="Yes","H",IF($B398="","",IF(AND($C398&lt;=Hidden!GB$50,$D398&gt;=Hidden!GB$50),IF($G398="","x","y"),"")))</f>
        <v/>
      </c>
      <c r="GJ398" s="37" t="str">
        <f>IF(Hidden!GC$51="Yes","H",IF($B398="","",IF(AND($C398&lt;=Hidden!GC$50,$D398&gt;=Hidden!GC$50),IF($G398="","x","y"),"")))</f>
        <v/>
      </c>
      <c r="GK398" s="38" t="str">
        <f>IF(Hidden!GD$51="Yes","H",IF($B398="","",IF(AND($C398&lt;=Hidden!GD$50,$D398&gt;=Hidden!GD$50),IF($G398="","x","y"),"")))</f>
        <v/>
      </c>
      <c r="GL398" s="41" t="str">
        <f>IF(Hidden!GE$51="Yes","H",IF($B398="","",IF(AND($C398&lt;=Hidden!GE$50,$D398&gt;=Hidden!GE$50),IF($G398="","x","y"),"")))</f>
        <v/>
      </c>
      <c r="GM398" s="37" t="str">
        <f>IF(Hidden!GF$51="Yes","H",IF($B398="","",IF(AND($C398&lt;=Hidden!GF$50,$D398&gt;=Hidden!GF$50),IF($G398="","x","y"),"")))</f>
        <v/>
      </c>
      <c r="GN398" s="37" t="str">
        <f>IF(Hidden!GG$51="Yes","H",IF($B398="","",IF(AND($C398&lt;=Hidden!GG$50,$D398&gt;=Hidden!GG$50),IF($G398="","x","y"),"")))</f>
        <v/>
      </c>
      <c r="GO398" s="37" t="str">
        <f>IF(Hidden!GH$51="Yes","H",IF($B398="","",IF(AND($C398&lt;=Hidden!GH$50,$D398&gt;=Hidden!GH$50),IF($G398="","x","y"),"")))</f>
        <v/>
      </c>
      <c r="GP398" s="38" t="str">
        <f>IF(Hidden!GI$51="Yes","H",IF($B398="","",IF(AND($C398&lt;=Hidden!GI$50,$D398&gt;=Hidden!GI$50),IF($G398="","x","y"),"")))</f>
        <v/>
      </c>
      <c r="GQ398" s="41" t="str">
        <f>IF(Hidden!GJ$51="Yes","H",IF($B398="","",IF(AND($C398&lt;=Hidden!GJ$50,$D398&gt;=Hidden!GJ$50),IF($G398="","x","y"),"")))</f>
        <v/>
      </c>
      <c r="GR398" s="37" t="str">
        <f>IF(Hidden!GK$51="Yes","H",IF($B398="","",IF(AND($C398&lt;=Hidden!GK$50,$D398&gt;=Hidden!GK$50),IF($G398="","x","y"),"")))</f>
        <v/>
      </c>
      <c r="GS398" s="37" t="str">
        <f>IF(Hidden!GL$51="Yes","H",IF($B398="","",IF(AND($C398&lt;=Hidden!GL$50,$D398&gt;=Hidden!GL$50),IF($G398="","x","y"),"")))</f>
        <v/>
      </c>
      <c r="GT398" s="37" t="str">
        <f>IF(Hidden!GM$51="Yes","H",IF($B398="","",IF(AND($C398&lt;=Hidden!GM$50,$D398&gt;=Hidden!GM$50),IF($G398="","x","y"),"")))</f>
        <v/>
      </c>
      <c r="GU398" s="38" t="str">
        <f>IF(Hidden!GN$51="Yes","H",IF($B398="","",IF(AND($C398&lt;=Hidden!GN$50,$D398&gt;=Hidden!GN$50),IF($G398="","x","y"),"")))</f>
        <v/>
      </c>
      <c r="GV398" s="41" t="str">
        <f>IF(Hidden!GO$51="Yes","H",IF($B398="","",IF(AND($C398&lt;=Hidden!GO$50,$D398&gt;=Hidden!GO$50),IF($G398="","x","y"),"")))</f>
        <v/>
      </c>
      <c r="GW398" s="37" t="str">
        <f>IF(Hidden!GP$51="Yes","H",IF($B398="","",IF(AND($C398&lt;=Hidden!GP$50,$D398&gt;=Hidden!GP$50),IF($G398="","x","y"),"")))</f>
        <v/>
      </c>
      <c r="GX398" s="37" t="str">
        <f>IF(Hidden!GQ$51="Yes","H",IF($B398="","",IF(AND($C398&lt;=Hidden!GQ$50,$D398&gt;=Hidden!GQ$50),IF($G398="","x","y"),"")))</f>
        <v/>
      </c>
      <c r="GY398" s="37" t="str">
        <f>IF(Hidden!GR$51="Yes","H",IF($B398="","",IF(AND($C398&lt;=Hidden!GR$50,$D398&gt;=Hidden!GR$50),IF($G398="","x","y"),"")))</f>
        <v/>
      </c>
      <c r="GZ398" s="38" t="str">
        <f>IF(Hidden!GS$51="Yes","H",IF($B398="","",IF(AND($C398&lt;=Hidden!GS$50,$D398&gt;=Hidden!GS$50),IF($G398="","x","y"),"")))</f>
        <v/>
      </c>
      <c r="HA398" s="41" t="str">
        <f>IF(Hidden!GT$51="Yes","H",IF($B398="","",IF(AND($C398&lt;=Hidden!GT$50,$D398&gt;=Hidden!GT$50),IF($G398="","x","y"),"")))</f>
        <v/>
      </c>
      <c r="HB398" s="37" t="str">
        <f>IF(Hidden!GU$51="Yes","H",IF($B398="","",IF(AND($C398&lt;=Hidden!GU$50,$D398&gt;=Hidden!GU$50),IF($G398="","x","y"),"")))</f>
        <v/>
      </c>
      <c r="HC398" s="37" t="str">
        <f>IF(Hidden!GV$51="Yes","H",IF($B398="","",IF(AND($C398&lt;=Hidden!GV$50,$D398&gt;=Hidden!GV$50),IF($G398="","x","y"),"")))</f>
        <v/>
      </c>
      <c r="HD398" s="37" t="str">
        <f>IF(Hidden!GW$51="Yes","H",IF($B398="","",IF(AND($C398&lt;=Hidden!GW$50,$D398&gt;=Hidden!GW$50),IF($G398="","x","y"),"")))</f>
        <v/>
      </c>
      <c r="HE398" s="38" t="str">
        <f>IF(Hidden!GX$51="Yes","H",IF($B398="","",IF(AND($C398&lt;=Hidden!GX$50,$D398&gt;=Hidden!GX$50),IF($G398="","x","y"),"")))</f>
        <v/>
      </c>
      <c r="HF398" s="41" t="str">
        <f>IF(Hidden!GY$51="Yes","H",IF($B398="","",IF(AND($C398&lt;=Hidden!GY$50,$D398&gt;=Hidden!GY$50),IF($G398="","x","y"),"")))</f>
        <v/>
      </c>
      <c r="HG398" s="37" t="str">
        <f>IF(Hidden!GZ$51="Yes","H",IF($B398="","",IF(AND($C398&lt;=Hidden!GZ$50,$D398&gt;=Hidden!GZ$50),IF($G398="","x","y"),"")))</f>
        <v/>
      </c>
      <c r="HH398" s="37" t="str">
        <f>IF(Hidden!HA$51="Yes","H",IF($B398="","",IF(AND($C398&lt;=Hidden!HA$50,$D398&gt;=Hidden!HA$50),IF($G398="","x","y"),"")))</f>
        <v/>
      </c>
      <c r="HI398" s="37" t="str">
        <f>IF(Hidden!HB$51="Yes","H",IF($B398="","",IF(AND($C398&lt;=Hidden!HB$50,$D398&gt;=Hidden!HB$50),IF($G398="","x","y"),"")))</f>
        <v/>
      </c>
      <c r="HJ398" s="38" t="str">
        <f>IF(Hidden!HC$51="Yes","H",IF($B398="","",IF(AND($C398&lt;=Hidden!HC$50,$D398&gt;=Hidden!HC$50),IF($G398="","x","y"),"")))</f>
        <v/>
      </c>
      <c r="HK398" s="41" t="str">
        <f>IF(Hidden!HD$51="Yes","H",IF($B398="","",IF(AND($C398&lt;=Hidden!HD$50,$D398&gt;=Hidden!HD$50),IF($G398="","x","y"),"")))</f>
        <v/>
      </c>
      <c r="HL398" s="37" t="str">
        <f>IF(Hidden!HE$51="Yes","H",IF($B398="","",IF(AND($C398&lt;=Hidden!HE$50,$D398&gt;=Hidden!HE$50),IF($G398="","x","y"),"")))</f>
        <v/>
      </c>
      <c r="HM398" s="37" t="str">
        <f>IF(Hidden!HF$51="Yes","H",IF($B398="","",IF(AND($C398&lt;=Hidden!HF$50,$D398&gt;=Hidden!HF$50),IF($G398="","x","y"),"")))</f>
        <v/>
      </c>
      <c r="HN398" s="37" t="str">
        <f>IF(Hidden!HG$51="Yes","H",IF($B398="","",IF(AND($C398&lt;=Hidden!HG$50,$D398&gt;=Hidden!HG$50),IF($G398="","x","y"),"")))</f>
        <v/>
      </c>
      <c r="HO398" s="38" t="str">
        <f>IF(Hidden!HH$51="Yes","H",IF($B398="","",IF(AND($C398&lt;=Hidden!HH$50,$D398&gt;=Hidden!HH$50),IF($G398="","x","y"),"")))</f>
        <v/>
      </c>
      <c r="HP398" s="41" t="str">
        <f>IF(Hidden!HI$51="Yes","H",IF($B398="","",IF(AND($C398&lt;=Hidden!HI$50,$D398&gt;=Hidden!HI$50),IF($G398="","x","y"),"")))</f>
        <v/>
      </c>
      <c r="HQ398" s="37" t="str">
        <f>IF(Hidden!HJ$51="Yes","H",IF($B398="","",IF(AND($C398&lt;=Hidden!HJ$50,$D398&gt;=Hidden!HJ$50),IF($G398="","x","y"),"")))</f>
        <v/>
      </c>
      <c r="HR398" s="37" t="str">
        <f>IF(Hidden!HK$51="Yes","H",IF($B398="","",IF(AND($C398&lt;=Hidden!HK$50,$D398&gt;=Hidden!HK$50),IF($G398="","x","y"),"")))</f>
        <v/>
      </c>
      <c r="HS398" s="37" t="str">
        <f>IF(Hidden!HL$51="Yes","H",IF($B398="","",IF(AND($C398&lt;=Hidden!HL$50,$D398&gt;=Hidden!HL$50),IF($G398="","x","y"),"")))</f>
        <v/>
      </c>
      <c r="HT398" s="38" t="str">
        <f>IF(Hidden!HM$51="Yes","H",IF($B398="","",IF(AND($C398&lt;=Hidden!HM$50,$D398&gt;=Hidden!HM$50),IF($G398="","x","y"),"")))</f>
        <v/>
      </c>
      <c r="HU398" s="41" t="str">
        <f>IF(Hidden!HN$51="Yes","H",IF($B398="","",IF(AND($C398&lt;=Hidden!HN$50,$D398&gt;=Hidden!HN$50),IF($G398="","x","y"),"")))</f>
        <v/>
      </c>
      <c r="HV398" s="37" t="str">
        <f>IF(Hidden!HO$51="Yes","H",IF($B398="","",IF(AND($C398&lt;=Hidden!HO$50,$D398&gt;=Hidden!HO$50),IF($G398="","x","y"),"")))</f>
        <v/>
      </c>
      <c r="HW398" s="37" t="str">
        <f>IF(Hidden!HP$51="Yes","H",IF($B398="","",IF(AND($C398&lt;=Hidden!HP$50,$D398&gt;=Hidden!HP$50),IF($G398="","x","y"),"")))</f>
        <v/>
      </c>
      <c r="HX398" s="37" t="str">
        <f>IF(Hidden!HQ$51="Yes","H",IF($B398="","",IF(AND($C398&lt;=Hidden!HQ$50,$D398&gt;=Hidden!HQ$50),IF($G398="","x","y"),"")))</f>
        <v/>
      </c>
      <c r="HY398" s="38" t="str">
        <f>IF(Hidden!HR$51="Yes","H",IF($B398="","",IF(AND($C398&lt;=Hidden!HR$50,$D398&gt;=Hidden!HR$50),IF($G398="","x","y"),"")))</f>
        <v/>
      </c>
      <c r="HZ398" s="41" t="str">
        <f>IF(Hidden!HS$51="Yes","H",IF($B398="","",IF(AND($C398&lt;=Hidden!HS$50,$D398&gt;=Hidden!HS$50),IF($G398="","x","y"),"")))</f>
        <v/>
      </c>
      <c r="IA398" s="37" t="str">
        <f>IF(Hidden!HT$51="Yes","H",IF($B398="","",IF(AND($C398&lt;=Hidden!HT$50,$D398&gt;=Hidden!HT$50),IF($G398="","x","y"),"")))</f>
        <v/>
      </c>
      <c r="IB398" s="37" t="str">
        <f>IF(Hidden!HU$51="Yes","H",IF($B398="","",IF(AND($C398&lt;=Hidden!HU$50,$D398&gt;=Hidden!HU$50),IF($G398="","x","y"),"")))</f>
        <v/>
      </c>
      <c r="IC398" s="37" t="str">
        <f>IF(Hidden!HV$51="Yes","H",IF($B398="","",IF(AND($C398&lt;=Hidden!HV$50,$D398&gt;=Hidden!HV$50),IF($G398="","x","y"),"")))</f>
        <v/>
      </c>
      <c r="ID398" s="38" t="str">
        <f>IF(Hidden!HW$51="Yes","H",IF($B398="","",IF(AND($C398&lt;=Hidden!HW$50,$D398&gt;=Hidden!HW$50),IF($G398="","x","y"),"")))</f>
        <v/>
      </c>
      <c r="IE398" s="41" t="str">
        <f>IF(Hidden!HX$51="Yes","H",IF($B398="","",IF(AND($C398&lt;=Hidden!HX$50,$D398&gt;=Hidden!HX$50),IF($G398="","x","y"),"")))</f>
        <v/>
      </c>
      <c r="IF398" s="37" t="str">
        <f>IF(Hidden!HY$51="Yes","H",IF($B398="","",IF(AND($C398&lt;=Hidden!HY$50,$D398&gt;=Hidden!HY$50),IF($G398="","x","y"),"")))</f>
        <v/>
      </c>
      <c r="IG398" s="37" t="str">
        <f>IF(Hidden!HZ$51="Yes","H",IF($B398="","",IF(AND($C398&lt;=Hidden!HZ$50,$D398&gt;=Hidden!HZ$50),IF($G398="","x","y"),"")))</f>
        <v/>
      </c>
      <c r="IH398" s="37" t="str">
        <f>IF(Hidden!IA$51="Yes","H",IF($B398="","",IF(AND($C398&lt;=Hidden!IA$50,$D398&gt;=Hidden!IA$50),IF($G398="","x","y"),"")))</f>
        <v/>
      </c>
      <c r="II398" s="38" t="str">
        <f>IF(Hidden!IB$51="Yes","H",IF($B398="","",IF(AND($C398&lt;=Hidden!IB$50,$D398&gt;=Hidden!IB$50),IF($G398="","x","y"),"")))</f>
        <v/>
      </c>
      <c r="IJ398" s="41" t="str">
        <f>IF(Hidden!IC$51="Yes","H",IF($B398="","",IF(AND($C398&lt;=Hidden!IC$50,$D398&gt;=Hidden!IC$50),IF($G398="","x","y"),"")))</f>
        <v/>
      </c>
      <c r="IK398" s="37" t="str">
        <f>IF(Hidden!ID$51="Yes","H",IF($B398="","",IF(AND($C398&lt;=Hidden!ID$50,$D398&gt;=Hidden!ID$50),IF($G398="","x","y"),"")))</f>
        <v/>
      </c>
      <c r="IL398" s="37" t="str">
        <f>IF(Hidden!IE$51="Yes","H",IF($B398="","",IF(AND($C398&lt;=Hidden!IE$50,$D398&gt;=Hidden!IE$50),IF($G398="","x","y"),"")))</f>
        <v/>
      </c>
      <c r="IM398" s="37" t="str">
        <f>IF(Hidden!IF$51="Yes","H",IF($B398="","",IF(AND($C398&lt;=Hidden!IF$50,$D398&gt;=Hidden!IF$50),IF($G398="","x","y"),"")))</f>
        <v/>
      </c>
      <c r="IN398" s="38" t="str">
        <f>IF(Hidden!IG$51="Yes","H",IF($B398="","",IF(AND($C398&lt;=Hidden!IG$50,$D398&gt;=Hidden!IG$50),IF($G398="","x","y"),"")))</f>
        <v/>
      </c>
      <c r="IO398" s="41" t="str">
        <f>IF(Hidden!IH$51="Yes","H",IF($B398="","",IF(AND($C398&lt;=Hidden!IH$50,$D398&gt;=Hidden!IH$50),IF($G398="","x","y"),"")))</f>
        <v/>
      </c>
      <c r="IP398" s="37" t="str">
        <f>IF(Hidden!II$51="Yes","H",IF($B398="","",IF(AND($C398&lt;=Hidden!II$50,$D398&gt;=Hidden!II$50),IF($G398="","x","y"),"")))</f>
        <v/>
      </c>
      <c r="IQ398" s="37" t="str">
        <f>IF(Hidden!IJ$51="Yes","H",IF($B398="","",IF(AND($C398&lt;=Hidden!IJ$50,$D398&gt;=Hidden!IJ$50),IF($G398="","x","y"),"")))</f>
        <v/>
      </c>
      <c r="IR398" s="37" t="str">
        <f>IF(Hidden!IK$51="Yes","H",IF($B398="","",IF(AND($C398&lt;=Hidden!IK$50,$D398&gt;=Hidden!IK$50),IF($G398="","x","y"),"")))</f>
        <v/>
      </c>
      <c r="IS398" s="38" t="str">
        <f>IF(Hidden!IL$51="Yes","H",IF($B398="","",IF(AND($C398&lt;=Hidden!IL$50,$D398&gt;=Hidden!IL$50),IF($G398="","x","y"),"")))</f>
        <v/>
      </c>
      <c r="IT398" s="41" t="str">
        <f>IF(Hidden!IM$51="Yes","H",IF($B398="","",IF(AND($C398&lt;=Hidden!IM$50,$D398&gt;=Hidden!IM$50),IF($G398="","x","y"),"")))</f>
        <v/>
      </c>
      <c r="IU398" s="37" t="str">
        <f>IF(Hidden!IN$51="Yes","H",IF($B398="","",IF(AND($C398&lt;=Hidden!IN$50,$D398&gt;=Hidden!IN$50),IF($G398="","x","y"),"")))</f>
        <v/>
      </c>
      <c r="IV398" s="37" t="str">
        <f>IF(Hidden!IO$51="Yes","H",IF($B398="","",IF(AND($C398&lt;=Hidden!IO$50,$D398&gt;=Hidden!IO$50),IF($G398="","x","y"),"")))</f>
        <v/>
      </c>
      <c r="IW398" s="37" t="str">
        <f>IF(Hidden!IP$51="Yes","H",IF($B398="","",IF(AND($C398&lt;=Hidden!IP$50,$D398&gt;=Hidden!IP$50),IF($G398="","x","y"),"")))</f>
        <v/>
      </c>
      <c r="IX398" s="38" t="str">
        <f>IF(Hidden!IQ$51="Yes","H",IF($B398="","",IF(AND($C398&lt;=Hidden!IQ$50,$D398&gt;=Hidden!IQ$50),IF($G398="","x","y"),"")))</f>
        <v/>
      </c>
      <c r="IY398" s="41" t="str">
        <f>IF(Hidden!IR$51="Yes","H",IF($B398="","",IF(AND($C398&lt;=Hidden!IR$50,$D398&gt;=Hidden!IR$50),IF($G398="","x","y"),"")))</f>
        <v/>
      </c>
      <c r="IZ398" s="37" t="str">
        <f>IF(Hidden!IS$51="Yes","H",IF($B398="","",IF(AND($C398&lt;=Hidden!IS$50,$D398&gt;=Hidden!IS$50),IF($G398="","x","y"),"")))</f>
        <v/>
      </c>
      <c r="JA398" s="37" t="str">
        <f>IF(Hidden!IT$51="Yes","H",IF($B398="","",IF(AND($C398&lt;=Hidden!IT$50,$D398&gt;=Hidden!IT$50),IF($G398="","x","y"),"")))</f>
        <v/>
      </c>
      <c r="JB398" s="37" t="str">
        <f>IF(Hidden!IU$51="Yes","H",IF($B398="","",IF(AND($C398&lt;=Hidden!IU$50,$D398&gt;=Hidden!IU$50),IF($G398="","x","y"),"")))</f>
        <v/>
      </c>
      <c r="JC398" s="38" t="str">
        <f>IF(Hidden!IV$51="Yes","H",IF($B398="","",IF(AND($C398&lt;=Hidden!IV$50,$D398&gt;=Hidden!IV$50),IF($G398="","x","y"),"")))</f>
        <v/>
      </c>
      <c r="JD398" s="41" t="str">
        <f>IF(Hidden!IW$51="Yes","H",IF($B398="","",IF(AND($C398&lt;=Hidden!IW$50,$D398&gt;=Hidden!IW$50),IF($G398="","x","y"),"")))</f>
        <v/>
      </c>
      <c r="JE398" s="37" t="str">
        <f>IF(Hidden!IX$51="Yes","H",IF($B398="","",IF(AND($C398&lt;=Hidden!IX$50,$D398&gt;=Hidden!IX$50),IF($G398="","x","y"),"")))</f>
        <v/>
      </c>
      <c r="JF398" s="37" t="str">
        <f>IF(Hidden!IY$51="Yes","H",IF($B398="","",IF(AND($C398&lt;=Hidden!IY$50,$D398&gt;=Hidden!IY$50),IF($G398="","x","y"),"")))</f>
        <v/>
      </c>
      <c r="JG398" s="37" t="str">
        <f>IF(Hidden!IZ$51="Yes","H",IF($B398="","",IF(AND($C398&lt;=Hidden!IZ$50,$D398&gt;=Hidden!IZ$50),IF($G398="","x","y"),"")))</f>
        <v/>
      </c>
      <c r="JH398" s="38" t="str">
        <f>IF(Hidden!JA$51="Yes","H",IF($B398="","",IF(AND($C398&lt;=Hidden!JA$50,$D398&gt;=Hidden!JA$50),IF($G398="","x","y"),"")))</f>
        <v/>
      </c>
      <c r="JI398" s="41" t="str">
        <f>IF(Hidden!JB$51="Yes","H",IF($B398="","",IF(AND($C398&lt;=Hidden!JB$50,$D398&gt;=Hidden!JB$50),IF($G398="","x","y"),"")))</f>
        <v/>
      </c>
      <c r="JJ398" s="37" t="str">
        <f>IF(Hidden!JC$51="Yes","H",IF($B398="","",IF(AND($C398&lt;=Hidden!JC$50,$D398&gt;=Hidden!JC$50),IF($G398="","x","y"),"")))</f>
        <v/>
      </c>
      <c r="JK398" s="37" t="str">
        <f>IF(Hidden!JD$51="Yes","H",IF($B398="","",IF(AND($C398&lt;=Hidden!JD$50,$D398&gt;=Hidden!JD$50),IF($G398="","x","y"),"")))</f>
        <v/>
      </c>
      <c r="JL398" s="37" t="str">
        <f>IF(Hidden!JE$51="Yes","H",IF($B398="","",IF(AND($C398&lt;=Hidden!JE$50,$D398&gt;=Hidden!JE$50),IF($G398="","x","y"),"")))</f>
        <v/>
      </c>
      <c r="JM398" s="38" t="str">
        <f>IF(Hidden!JF$51="Yes","H",IF($B398="","",IF(AND($C398&lt;=Hidden!JF$50,$D398&gt;=Hidden!JF$50),IF($G398="","x","y"),"")))</f>
        <v/>
      </c>
      <c r="JN398" s="41" t="str">
        <f>IF(Hidden!JG$51="Yes","H",IF($B398="","",IF(AND($C398&lt;=Hidden!JG$50,$D398&gt;=Hidden!JG$50),IF($G398="","x","y"),"")))</f>
        <v/>
      </c>
      <c r="JO398" s="37" t="str">
        <f>IF(Hidden!JH$51="Yes","H",IF($B398="","",IF(AND($C398&lt;=Hidden!JH$50,$D398&gt;=Hidden!JH$50),IF($G398="","x","y"),"")))</f>
        <v/>
      </c>
      <c r="JP398" s="37" t="str">
        <f>IF(Hidden!JI$51="Yes","H",IF($B398="","",IF(AND($C398&lt;=Hidden!JI$50,$D398&gt;=Hidden!JI$50),IF($G398="","x","y"),"")))</f>
        <v/>
      </c>
      <c r="JQ398" s="37" t="str">
        <f>IF(Hidden!JJ$51="Yes","H",IF($B398="","",IF(AND($C398&lt;=Hidden!JJ$50,$D398&gt;=Hidden!JJ$50),IF($G398="","x","y"),"")))</f>
        <v/>
      </c>
      <c r="JR398" s="38" t="str">
        <f>IF(Hidden!JK$51="Yes","H",IF($B398="","",IF(AND($C398&lt;=Hidden!JK$50,$D398&gt;=Hidden!JK$50),IF($G398="","x","y"),"")))</f>
        <v/>
      </c>
    </row>
    <row r="399" spans="1:278">
      <c r="A399" s="28"/>
      <c r="B399" s="58"/>
      <c r="C399" s="90"/>
      <c r="D399" s="91"/>
      <c r="E399" s="88"/>
      <c r="F399" s="89"/>
      <c r="G399" s="87"/>
      <c r="H399" s="67"/>
      <c r="I399" s="36" t="str">
        <f>IF(Hidden!B$51="Yes","H",IF($B399="","",IF(AND($C399&lt;=Hidden!B$50,$D399&gt;=Hidden!B$50),IF($G399="","x","y"),"")))</f>
        <v/>
      </c>
      <c r="J399" s="37" t="str">
        <f>IF(Hidden!C$51="Yes","H",IF($B399="","",IF(AND($C399&lt;=Hidden!C$50,$D399&gt;=Hidden!C$50),IF($G399="","x","y"),"")))</f>
        <v/>
      </c>
      <c r="K399" s="37" t="str">
        <f>IF(Hidden!D$51="Yes","H",IF($B399="","",IF(AND($C399&lt;=Hidden!D$50,$D399&gt;=Hidden!D$50),IF($G399="","x","y"),"")))</f>
        <v/>
      </c>
      <c r="L399" s="37" t="str">
        <f>IF(Hidden!E$50="Yes","H",IF($B399="","",IF(AND($C399&lt;=Hidden!E$49,$D399&gt;=Hidden!E$49),IF($G399="","x","y"),"")))</f>
        <v/>
      </c>
      <c r="M399" s="40" t="str">
        <f>IF(Hidden!F$50="Yes","H",IF($B399="","",IF(AND($C399&lt;=Hidden!F$49,$D399&gt;=Hidden!F$49),IF($G399="","x","y"),"")))</f>
        <v/>
      </c>
      <c r="N399" s="44" t="str">
        <f>IF(Hidden!G$50="Yes","H",IF($B399="","",IF(AND($C399&lt;=Hidden!G$49,$D399&gt;=Hidden!G$49),IF($G399="","x","y"),"")))</f>
        <v/>
      </c>
      <c r="O399" s="37" t="str">
        <f>IF(Hidden!H$50="Yes","H",IF($B399="","",IF(AND($C399&lt;=Hidden!H$49,$D399&gt;=Hidden!H$49),IF($G399="","x","y"),"")))</f>
        <v/>
      </c>
      <c r="P399" s="37" t="str">
        <f>IF(Hidden!I$50="Yes","H",IF($B399="","",IF(AND($C399&lt;=Hidden!I$49,$D399&gt;=Hidden!I$49),IF($G399="","x","y"),"")))</f>
        <v/>
      </c>
      <c r="Q399" s="37" t="str">
        <f>IF(Hidden!J$52="Yes","H",IF($B399="","",IF(AND($C399&lt;=Hidden!J$51,$D399&gt;=Hidden!J$51),IF($G399="","x","y"),"")))</f>
        <v/>
      </c>
      <c r="R399" s="45" t="str">
        <f>IF(Hidden!K$52="Yes","H",IF($B399="","",IF(AND($C399&lt;=Hidden!K$51,$D399&gt;=Hidden!K$51),IF($G399="","x","y"),"")))</f>
        <v/>
      </c>
      <c r="S399" s="41" t="str">
        <f>IF(Hidden!L$51="Yes","H",IF($B399="","",IF(AND($C399&lt;=Hidden!L$50,$D399&gt;=Hidden!L$50),IF($G399="","x","y"),"")))</f>
        <v/>
      </c>
      <c r="T399" s="37" t="str">
        <f>IF(Hidden!M$51="Yes","H",IF($B399="","",IF(AND($C399&lt;=Hidden!M$50,$D399&gt;=Hidden!M$50),IF($G399="","x","y"),"")))</f>
        <v/>
      </c>
      <c r="U399" s="37" t="str">
        <f>IF(Hidden!N$51="Yes","H",IF($B399="","",IF(AND($C399&lt;=Hidden!N$50,$D399&gt;=Hidden!N$50),IF($G399="","x","y"),"")))</f>
        <v/>
      </c>
      <c r="V399" s="37" t="str">
        <f>IF(Hidden!O$51="Yes","H",IF($B399="","",IF(AND($C399&lt;=Hidden!O$50,$D399&gt;=Hidden!O$50),IF($G399="","x","y"),"")))</f>
        <v/>
      </c>
      <c r="W399" s="40" t="str">
        <f>IF(Hidden!P$51="Yes","H",IF($B399="","",IF(AND($C399&lt;=Hidden!P$50,$D399&gt;=Hidden!P$50),IF($G399="","x","y"),"")))</f>
        <v/>
      </c>
      <c r="X399" s="44" t="str">
        <f>IF(Hidden!Q$51="Yes","H",IF($B399="","",IF(AND($C399&lt;=Hidden!Q$50,$D399&gt;=Hidden!Q$50),IF($G399="","x","y"),"")))</f>
        <v/>
      </c>
      <c r="Y399" s="37" t="str">
        <f>IF(Hidden!R$51="Yes","H",IF($B399="","",IF(AND($C399&lt;=Hidden!R$50,$D399&gt;=Hidden!R$50),IF($G399="","x","y"),"")))</f>
        <v/>
      </c>
      <c r="Z399" s="37" t="str">
        <f>IF(Hidden!S$51="Yes","H",IF($B399="","",IF(AND($C399&lt;=Hidden!S$50,$D399&gt;=Hidden!S$50),IF($G399="","x","y"),"")))</f>
        <v/>
      </c>
      <c r="AA399" s="37" t="str">
        <f>IF(Hidden!T$51="Yes","H",IF($B399="","",IF(AND($C399&lt;=Hidden!T$50,$D399&gt;=Hidden!T$50),IF($G399="","x","y"),"")))</f>
        <v/>
      </c>
      <c r="AB399" s="45" t="str">
        <f>IF(Hidden!U$51="Yes","H",IF($B399="","",IF(AND($C399&lt;=Hidden!U$50,$D399&gt;=Hidden!U$50),IF($G399="","x","y"),"")))</f>
        <v/>
      </c>
      <c r="AC399" s="41" t="str">
        <f>IF(Hidden!V$51="Yes","H",IF($B399="","",IF(AND($C399&lt;=Hidden!V$50,$D399&gt;=Hidden!V$50),IF($G399="","x","y"),"")))</f>
        <v/>
      </c>
      <c r="AD399" s="37" t="str">
        <f>IF(Hidden!W$51="Yes","H",IF($B399="","",IF(AND($C399&lt;=Hidden!W$50,$D399&gt;=Hidden!W$50),IF($G399="","x","y"),"")))</f>
        <v/>
      </c>
      <c r="AE399" s="37" t="str">
        <f>IF(Hidden!X$51="Yes","H",IF($B399="","",IF(AND($C399&lt;=Hidden!X$50,$D399&gt;=Hidden!X$50),IF($G399="","x","y"),"")))</f>
        <v/>
      </c>
      <c r="AF399" s="37" t="str">
        <f>IF(Hidden!Y$51="Yes","H",IF($B399="","",IF(AND($C399&lt;=Hidden!Y$50,$D399&gt;=Hidden!Y$50),IF($G399="","x","y"),"")))</f>
        <v/>
      </c>
      <c r="AG399" s="40" t="str">
        <f>IF(Hidden!Z$51="Yes","H",IF($B399="","",IF(AND($C399&lt;=Hidden!Z$50,$D399&gt;=Hidden!Z$50),IF($G399="","x","y"),"")))</f>
        <v/>
      </c>
      <c r="AH399" s="44" t="str">
        <f>IF(Hidden!AA$51="Yes","H",IF($B399="","",IF(AND($C399&lt;=Hidden!AA$50,$D399&gt;=Hidden!AA$50),IF($G399="","x","y"),"")))</f>
        <v/>
      </c>
      <c r="AI399" s="37" t="str">
        <f>IF(Hidden!AB$51="Yes","H",IF($B399="","",IF(AND($C399&lt;=Hidden!AB$50,$D399&gt;=Hidden!AB$50),IF($G399="","x","y"),"")))</f>
        <v/>
      </c>
      <c r="AJ399" s="37" t="str">
        <f>IF(Hidden!AC$51="Yes","H",IF($B399="","",IF(AND($C399&lt;=Hidden!AC$50,$D399&gt;=Hidden!AC$50),IF($G399="","x","y"),"")))</f>
        <v/>
      </c>
      <c r="AK399" s="37" t="str">
        <f>IF(Hidden!AD$51="Yes","H",IF($B399="","",IF(AND($C399&lt;=Hidden!AD$50,$D399&gt;=Hidden!AD$50),IF($G399="","x","y"),"")))</f>
        <v/>
      </c>
      <c r="AL399" s="45" t="str">
        <f>IF(Hidden!AE$51="Yes","H",IF($B399="","",IF(AND($C399&lt;=Hidden!AE$50,$D399&gt;=Hidden!AE$50),IF($G399="","x","y"),"")))</f>
        <v/>
      </c>
      <c r="AM399" s="41" t="str">
        <f>IF(Hidden!AF$51="Yes","H",IF($B399="","",IF(AND($C399&lt;=Hidden!AF$50,$D399&gt;=Hidden!AF$50),IF($G399="","x","y"),"")))</f>
        <v/>
      </c>
      <c r="AN399" s="37" t="str">
        <f>IF(Hidden!AG$51="Yes","H",IF($B399="","",IF(AND($C399&lt;=Hidden!AG$50,$D399&gt;=Hidden!AG$50),IF($G399="","x","y"),"")))</f>
        <v/>
      </c>
      <c r="AO399" s="37" t="str">
        <f>IF(Hidden!AH$51="Yes","H",IF($B399="","",IF(AND($C399&lt;=Hidden!AH$50,$D399&gt;=Hidden!AH$50),IF($G399="","x","y"),"")))</f>
        <v/>
      </c>
      <c r="AP399" s="37" t="str">
        <f>IF(Hidden!AI$51="Yes","H",IF($B399="","",IF(AND($C399&lt;=Hidden!AI$50,$D399&gt;=Hidden!AI$50),IF($G399="","x","y"),"")))</f>
        <v/>
      </c>
      <c r="AQ399" s="40" t="str">
        <f>IF(Hidden!AJ$51="Yes","H",IF($B399="","",IF(AND($C399&lt;=Hidden!AJ$50,$D399&gt;=Hidden!AJ$50),IF($G399="","x","y"),"")))</f>
        <v/>
      </c>
      <c r="AR399" s="44" t="str">
        <f>IF(Hidden!AK$51="Yes","H",IF($B399="","",IF(AND($C399&lt;=Hidden!AK$50,$D399&gt;=Hidden!AK$50),IF($G399="","x","y"),"")))</f>
        <v/>
      </c>
      <c r="AS399" s="37" t="str">
        <f>IF(Hidden!AL$51="Yes","H",IF($B399="","",IF(AND($C399&lt;=Hidden!AL$50,$D399&gt;=Hidden!AL$50),IF($G399="","x","y"),"")))</f>
        <v/>
      </c>
      <c r="AT399" s="37" t="str">
        <f>IF(Hidden!AM$51="Yes","H",IF($B399="","",IF(AND($C399&lt;=Hidden!AM$50,$D399&gt;=Hidden!AM$50),IF($G399="","x","y"),"")))</f>
        <v/>
      </c>
      <c r="AU399" s="37" t="str">
        <f>IF(Hidden!AN$51="Yes","H",IF($B399="","",IF(AND($C399&lt;=Hidden!AN$50,$D399&gt;=Hidden!AN$50),IF($G399="","x","y"),"")))</f>
        <v/>
      </c>
      <c r="AV399" s="45" t="str">
        <f>IF(Hidden!AO$51="Yes","H",IF($B399="","",IF(AND($C399&lt;=Hidden!AO$50,$D399&gt;=Hidden!AO$50),IF($G399="","x","y"),"")))</f>
        <v/>
      </c>
      <c r="AW399" s="41" t="str">
        <f>IF(Hidden!AP$51="Yes","H",IF($B399="","",IF(AND($C399&lt;=Hidden!AP$50,$D399&gt;=Hidden!AP$50),IF($G399="","x","y"),"")))</f>
        <v/>
      </c>
      <c r="AX399" s="37" t="str">
        <f>IF(Hidden!AQ$51="Yes","H",IF($B399="","",IF(AND($C399&lt;=Hidden!AQ$50,$D399&gt;=Hidden!AQ$50),IF($G399="","x","y"),"")))</f>
        <v/>
      </c>
      <c r="AY399" s="37" t="str">
        <f>IF(Hidden!AR$51="Yes","H",IF($B399="","",IF(AND($C399&lt;=Hidden!AR$50,$D399&gt;=Hidden!AR$50),IF($G399="","x","y"),"")))</f>
        <v/>
      </c>
      <c r="AZ399" s="37" t="str">
        <f>IF(Hidden!AS$51="Yes","H",IF($B399="","",IF(AND($C399&lt;=Hidden!AS$50,$D399&gt;=Hidden!AS$50),IF($G399="","x","y"),"")))</f>
        <v/>
      </c>
      <c r="BA399" s="40" t="str">
        <f>IF(Hidden!AT$51="Yes","H",IF($B399="","",IF(AND($C399&lt;=Hidden!AT$50,$D399&gt;=Hidden!AT$50),IF($G399="","x","y"),"")))</f>
        <v/>
      </c>
      <c r="BB399" s="44" t="str">
        <f>IF(Hidden!AU$51="Yes","H",IF($B399="","",IF(AND($C399&lt;=Hidden!AU$50,$D399&gt;=Hidden!AU$50),IF($G399="","x","y"),"")))</f>
        <v/>
      </c>
      <c r="BC399" s="37" t="str">
        <f>IF(Hidden!AV$51="Yes","H",IF($B399="","",IF(AND($C399&lt;=Hidden!AV$50,$D399&gt;=Hidden!AV$50),IF($G399="","x","y"),"")))</f>
        <v/>
      </c>
      <c r="BD399" s="37" t="str">
        <f>IF(Hidden!AW$51="Yes","H",IF($B399="","",IF(AND($C399&lt;=Hidden!AW$50,$D399&gt;=Hidden!AW$50),IF($G399="","x","y"),"")))</f>
        <v/>
      </c>
      <c r="BE399" s="37" t="str">
        <f>IF(Hidden!AX$51="Yes","H",IF($B399="","",IF(AND($C399&lt;=Hidden!AX$50,$D399&gt;=Hidden!AX$50),IF($G399="","x","y"),"")))</f>
        <v/>
      </c>
      <c r="BF399" s="45" t="str">
        <f>IF(Hidden!AY$51="Yes","H",IF($B399="","",IF(AND($C399&lt;=Hidden!AY$50,$D399&gt;=Hidden!AY$50),IF($G399="","x","y"),"")))</f>
        <v/>
      </c>
      <c r="BG399" s="41" t="str">
        <f>IF(Hidden!AZ$51="Yes","H",IF($B399="","",IF(AND($C399&lt;=Hidden!AZ$50,$D399&gt;=Hidden!AZ$50),IF($G399="","x","y"),"")))</f>
        <v/>
      </c>
      <c r="BH399" s="37" t="str">
        <f>IF(Hidden!BA$51="Yes","H",IF($B399="","",IF(AND($C399&lt;=Hidden!BA$50,$D399&gt;=Hidden!BA$50),IF($G399="","x","y"),"")))</f>
        <v/>
      </c>
      <c r="BI399" s="37" t="str">
        <f>IF(Hidden!BB$51="Yes","H",IF($B399="","",IF(AND($C399&lt;=Hidden!BB$50,$D399&gt;=Hidden!BB$50),IF($G399="","x","y"),"")))</f>
        <v/>
      </c>
      <c r="BJ399" s="37" t="str">
        <f>IF(Hidden!BC$51="Yes","H",IF($B399="","",IF(AND($C399&lt;=Hidden!BC$50,$D399&gt;=Hidden!BC$50),IF($G399="","x","y"),"")))</f>
        <v/>
      </c>
      <c r="BK399" s="40" t="str">
        <f>IF(Hidden!BD$51="Yes","H",IF($B399="","",IF(AND($C399&lt;=Hidden!BD$50,$D399&gt;=Hidden!BD$50),IF($G399="","x","y"),"")))</f>
        <v/>
      </c>
      <c r="BL399" s="44" t="str">
        <f>IF(Hidden!BE$51="Yes","H",IF($B399="","",IF(AND($C399&lt;=Hidden!BE$50,$D399&gt;=Hidden!BE$50),IF($G399="","x","y"),"")))</f>
        <v/>
      </c>
      <c r="BM399" s="37" t="str">
        <f>IF(Hidden!BF$51="Yes","H",IF($B399="","",IF(AND($C399&lt;=Hidden!BF$50,$D399&gt;=Hidden!BF$50),IF($G399="","x","y"),"")))</f>
        <v/>
      </c>
      <c r="BN399" s="37" t="str">
        <f>IF(Hidden!BG$51="Yes","H",IF($B399="","",IF(AND($C399&lt;=Hidden!BG$50,$D399&gt;=Hidden!BG$50),IF($G399="","x","y"),"")))</f>
        <v/>
      </c>
      <c r="BO399" s="37" t="str">
        <f>IF(Hidden!BH$51="Yes","H",IF($B399="","",IF(AND($C399&lt;=Hidden!BH$50,$D399&gt;=Hidden!BH$50),IF($G399="","x","y"),"")))</f>
        <v/>
      </c>
      <c r="BP399" s="45" t="str">
        <f>IF(Hidden!BI$51="Yes","H",IF($B399="","",IF(AND($C399&lt;=Hidden!BI$50,$D399&gt;=Hidden!BI$50),IF($G399="","x","y"),"")))</f>
        <v/>
      </c>
      <c r="BQ399" s="41" t="str">
        <f>IF(Hidden!BJ$51="Yes","H",IF($B399="","",IF(AND($C399&lt;=Hidden!BJ$50,$D399&gt;=Hidden!BJ$50),IF($G399="","x","y"),"")))</f>
        <v/>
      </c>
      <c r="BR399" s="37" t="str">
        <f>IF(Hidden!BK$51="Yes","H",IF($B399="","",IF(AND($C399&lt;=Hidden!BK$50,$D399&gt;=Hidden!BK$50),IF($G399="","x","y"),"")))</f>
        <v/>
      </c>
      <c r="BS399" s="37" t="str">
        <f>IF(Hidden!BL$51="Yes","H",IF($B399="","",IF(AND($C399&lt;=Hidden!BL$50,$D399&gt;=Hidden!BL$50),IF($G399="","x","y"),"")))</f>
        <v/>
      </c>
      <c r="BT399" s="37" t="str">
        <f>IF(Hidden!BM$51="Yes","H",IF($B399="","",IF(AND($C399&lt;=Hidden!BM$50,$D399&gt;=Hidden!BM$50),IF($G399="","x","y"),"")))</f>
        <v/>
      </c>
      <c r="BU399" s="40" t="str">
        <f>IF(Hidden!BN$51="Yes","H",IF($B399="","",IF(AND($C399&lt;=Hidden!BN$50,$D399&gt;=Hidden!BN$50),IF($G399="","x","y"),"")))</f>
        <v/>
      </c>
      <c r="BV399" s="44" t="str">
        <f>IF(Hidden!BO$51="Yes","H",IF($B399="","",IF(AND($C399&lt;=Hidden!BO$50,$D399&gt;=Hidden!BO$50),IF($G399="","x","y"),"")))</f>
        <v/>
      </c>
      <c r="BW399" s="37" t="str">
        <f>IF(Hidden!BP$51="Yes","H",IF($B399="","",IF(AND($C399&lt;=Hidden!BP$50,$D399&gt;=Hidden!BP$50),IF($G399="","x","y"),"")))</f>
        <v/>
      </c>
      <c r="BX399" s="37" t="str">
        <f>IF(Hidden!BQ$51="Yes","H",IF($B399="","",IF(AND($C399&lt;=Hidden!BQ$50,$D399&gt;=Hidden!BQ$50),IF($G399="","x","y"),"")))</f>
        <v/>
      </c>
      <c r="BY399" s="37" t="str">
        <f>IF(Hidden!BR$51="Yes","H",IF($B399="","",IF(AND($C399&lt;=Hidden!BR$50,$D399&gt;=Hidden!BR$50),IF($G399="","x","y"),"")))</f>
        <v/>
      </c>
      <c r="BZ399" s="45" t="str">
        <f>IF(Hidden!BS$51="Yes","H",IF($B399="","",IF(AND($C399&lt;=Hidden!BS$50,$D399&gt;=Hidden!BS$50),IF($G399="","x","y"),"")))</f>
        <v/>
      </c>
      <c r="CA399" s="41" t="str">
        <f>IF(Hidden!BT$51="Yes","H",IF($B399="","",IF(AND($C399&lt;=Hidden!BT$50,$D399&gt;=Hidden!BT$50),IF($G399="","x","y"),"")))</f>
        <v/>
      </c>
      <c r="CB399" s="37" t="str">
        <f>IF(Hidden!BU$51="Yes","H",IF($B399="","",IF(AND($C399&lt;=Hidden!BU$50,$D399&gt;=Hidden!BU$50),IF($G399="","x","y"),"")))</f>
        <v/>
      </c>
      <c r="CC399" s="37" t="str">
        <f>IF(Hidden!BV$51="Yes","H",IF($B399="","",IF(AND($C399&lt;=Hidden!BV$50,$D399&gt;=Hidden!BV$50),IF($G399="","x","y"),"")))</f>
        <v/>
      </c>
      <c r="CD399" s="37" t="str">
        <f>IF(Hidden!BW$51="Yes","H",IF($B399="","",IF(AND($C399&lt;=Hidden!BW$50,$D399&gt;=Hidden!BW$50),IF($G399="","x","y"),"")))</f>
        <v/>
      </c>
      <c r="CE399" s="40" t="str">
        <f>IF(Hidden!BX$51="Yes","H",IF($B399="","",IF(AND($C399&lt;=Hidden!BX$50,$D399&gt;=Hidden!BX$50),IF($G399="","x","y"),"")))</f>
        <v/>
      </c>
      <c r="CF399" s="44" t="str">
        <f>IF(Hidden!BY$51="Yes","H",IF($B399="","",IF(AND($C399&lt;=Hidden!BY$50,$D399&gt;=Hidden!BY$50),IF($G399="","x","y"),"")))</f>
        <v/>
      </c>
      <c r="CG399" s="37" t="str">
        <f>IF(Hidden!BZ$51="Yes","H",IF($B399="","",IF(AND($C399&lt;=Hidden!BZ$50,$D399&gt;=Hidden!BZ$50),IF($G399="","x","y"),"")))</f>
        <v/>
      </c>
      <c r="CH399" s="37" t="str">
        <f>IF(Hidden!CA$51="Yes","H",IF($B399="","",IF(AND($C399&lt;=Hidden!CA$50,$D399&gt;=Hidden!CA$50),IF($G399="","x","y"),"")))</f>
        <v/>
      </c>
      <c r="CI399" s="37" t="str">
        <f>IF(Hidden!CB$51="Yes","H",IF($B399="","",IF(AND($C399&lt;=Hidden!CB$50,$D399&gt;=Hidden!CB$50),IF($G399="","x","y"),"")))</f>
        <v/>
      </c>
      <c r="CJ399" s="45" t="str">
        <f>IF(Hidden!CC$51="Yes","H",IF($B399="","",IF(AND($C399&lt;=Hidden!CC$50,$D399&gt;=Hidden!CC$50),IF($G399="","x","y"),"")))</f>
        <v/>
      </c>
      <c r="CK399" s="41" t="str">
        <f>IF(Hidden!CD$51="Yes","H",IF($B399="","",IF(AND($C399&lt;=Hidden!CD$50,$D399&gt;=Hidden!CD$50),IF($G399="","x","y"),"")))</f>
        <v/>
      </c>
      <c r="CL399" s="37" t="str">
        <f>IF(Hidden!CE$51="Yes","H",IF($B399="","",IF(AND($C399&lt;=Hidden!CE$50,$D399&gt;=Hidden!CE$50),IF($G399="","x","y"),"")))</f>
        <v/>
      </c>
      <c r="CM399" s="37" t="str">
        <f>IF(Hidden!CF$51="Yes","H",IF($B399="","",IF(AND($C399&lt;=Hidden!CF$50,$D399&gt;=Hidden!CF$50),IF($G399="","x","y"),"")))</f>
        <v/>
      </c>
      <c r="CN399" s="37" t="str">
        <f>IF(Hidden!CG$51="Yes","H",IF($B399="","",IF(AND($C399&lt;=Hidden!CG$50,$D399&gt;=Hidden!CG$50),IF($G399="","x","y"),"")))</f>
        <v/>
      </c>
      <c r="CO399" s="40" t="str">
        <f>IF(Hidden!CH$51="Yes","H",IF($B399="","",IF(AND($C399&lt;=Hidden!CH$50,$D399&gt;=Hidden!CH$50),IF($G399="","x","y"),"")))</f>
        <v/>
      </c>
      <c r="CP399" s="44" t="str">
        <f>IF(Hidden!CI$51="Yes","H",IF($B399="","",IF(AND($C399&lt;=Hidden!CI$50,$D399&gt;=Hidden!CI$50),IF($G399="","x","y"),"")))</f>
        <v/>
      </c>
      <c r="CQ399" s="37" t="str">
        <f>IF(Hidden!CJ$51="Yes","H",IF($B399="","",IF(AND($C399&lt;=Hidden!CJ$50,$D399&gt;=Hidden!CJ$50),IF($G399="","x","y"),"")))</f>
        <v/>
      </c>
      <c r="CR399" s="37" t="str">
        <f>IF(Hidden!CK$51="Yes","H",IF($B399="","",IF(AND($C399&lt;=Hidden!CK$50,$D399&gt;=Hidden!CK$50),IF($G399="","x","y"),"")))</f>
        <v/>
      </c>
      <c r="CS399" s="37" t="str">
        <f>IF(Hidden!CL$51="Yes","H",IF($B399="","",IF(AND($C399&lt;=Hidden!CL$50,$D399&gt;=Hidden!CL$50),IF($G399="","x","y"),"")))</f>
        <v/>
      </c>
      <c r="CT399" s="45" t="str">
        <f>IF(Hidden!CM$51="Yes","H",IF($B399="","",IF(AND($C399&lt;=Hidden!CM$50,$D399&gt;=Hidden!CM$50),IF($G399="","x","y"),"")))</f>
        <v/>
      </c>
      <c r="CU399" s="41" t="str">
        <f>IF(Hidden!CN$51="Yes","H",IF($B399="","",IF(AND($C399&lt;=Hidden!CN$50,$D399&gt;=Hidden!CN$50),IF($G399="","x","y"),"")))</f>
        <v/>
      </c>
      <c r="CV399" s="37" t="str">
        <f>IF(Hidden!CO$51="Yes","H",IF($B399="","",IF(AND($C399&lt;=Hidden!CO$50,$D399&gt;=Hidden!CO$50),IF($G399="","x","y"),"")))</f>
        <v/>
      </c>
      <c r="CW399" s="37" t="str">
        <f>IF(Hidden!CP$51="Yes","H",IF($B399="","",IF(AND($C399&lt;=Hidden!CP$50,$D399&gt;=Hidden!CP$50),IF($G399="","x","y"),"")))</f>
        <v/>
      </c>
      <c r="CX399" s="37" t="str">
        <f>IF(Hidden!CQ$51="Yes","H",IF($B399="","",IF(AND($C399&lt;=Hidden!CQ$50,$D399&gt;=Hidden!CQ$50),IF($G399="","x","y"),"")))</f>
        <v/>
      </c>
      <c r="CY399" s="40" t="str">
        <f>IF(Hidden!CR$51="Yes","H",IF($B399="","",IF(AND($C399&lt;=Hidden!CR$50,$D399&gt;=Hidden!CR$50),IF($G399="","x","y"),"")))</f>
        <v/>
      </c>
      <c r="CZ399" s="44" t="str">
        <f>IF(Hidden!CS$51="Yes","H",IF($B399="","",IF(AND($C399&lt;=Hidden!CS$50,$D399&gt;=Hidden!CS$50),IF($G399="","x","y"),"")))</f>
        <v/>
      </c>
      <c r="DA399" s="37" t="str">
        <f>IF(Hidden!CT$51="Yes","H",IF($B399="","",IF(AND($C399&lt;=Hidden!CT$50,$D399&gt;=Hidden!CT$50),IF($G399="","x","y"),"")))</f>
        <v/>
      </c>
      <c r="DB399" s="37" t="str">
        <f>IF(Hidden!CU$51="Yes","H",IF($B399="","",IF(AND($C399&lt;=Hidden!CU$50,$D399&gt;=Hidden!CU$50),IF($G399="","x","y"),"")))</f>
        <v/>
      </c>
      <c r="DC399" s="37" t="str">
        <f>IF(Hidden!CV$51="Yes","H",IF($B399="","",IF(AND($C399&lt;=Hidden!CV$50,$D399&gt;=Hidden!CV$50),IF($G399="","x","y"),"")))</f>
        <v/>
      </c>
      <c r="DD399" s="45" t="str">
        <f>IF(Hidden!CW$51="Yes","H",IF($B399="","",IF(AND($C399&lt;=Hidden!CW$50,$D399&gt;=Hidden!CW$50),IF($G399="","x","y"),"")))</f>
        <v/>
      </c>
      <c r="DE399" s="41" t="str">
        <f>IF(Hidden!CX$51="Yes","H",IF($B399="","",IF(AND($C399&lt;=Hidden!CX$50,$D399&gt;=Hidden!CX$50),IF($G399="","x","y"),"")))</f>
        <v/>
      </c>
      <c r="DF399" s="37" t="str">
        <f>IF(Hidden!CY$51="Yes","H",IF($B399="","",IF(AND($C399&lt;=Hidden!CY$50,$D399&gt;=Hidden!CY$50),IF($G399="","x","y"),"")))</f>
        <v/>
      </c>
      <c r="DG399" s="37" t="str">
        <f>IF(Hidden!CZ$51="Yes","H",IF($B399="","",IF(AND($C399&lt;=Hidden!CZ$50,$D399&gt;=Hidden!CZ$50),IF($G399="","x","y"),"")))</f>
        <v/>
      </c>
      <c r="DH399" s="37" t="str">
        <f>IF(Hidden!DA$51="Yes","H",IF($B399="","",IF(AND($C399&lt;=Hidden!DA$50,$D399&gt;=Hidden!DA$50),IF($G399="","x","y"),"")))</f>
        <v/>
      </c>
      <c r="DI399" s="40" t="str">
        <f>IF(Hidden!DB$51="Yes","H",IF($B399="","",IF(AND($C399&lt;=Hidden!DB$50,$D399&gt;=Hidden!DB$50),IF($G399="","x","y"),"")))</f>
        <v/>
      </c>
      <c r="DJ399" s="44" t="str">
        <f>IF(Hidden!DC$51="Yes","H",IF($B399="","",IF(AND($C399&lt;=Hidden!DC$50,$D399&gt;=Hidden!DC$50),IF($G399="","x","y"),"")))</f>
        <v/>
      </c>
      <c r="DK399" s="37" t="str">
        <f>IF(Hidden!DD$51="Yes","H",IF($B399="","",IF(AND($C399&lt;=Hidden!DD$50,$D399&gt;=Hidden!DD$50),IF($G399="","x","y"),"")))</f>
        <v/>
      </c>
      <c r="DL399" s="37" t="str">
        <f>IF(Hidden!DE$51="Yes","H",IF($B399="","",IF(AND($C399&lt;=Hidden!DE$50,$D399&gt;=Hidden!DE$50),IF($G399="","x","y"),"")))</f>
        <v/>
      </c>
      <c r="DM399" s="37" t="str">
        <f>IF(Hidden!DF$51="Yes","H",IF($B399="","",IF(AND($C399&lt;=Hidden!DF$50,$D399&gt;=Hidden!DF$50),IF($G399="","x","y"),"")))</f>
        <v/>
      </c>
      <c r="DN399" s="45" t="str">
        <f>IF(Hidden!DG$51="Yes","H",IF($B399="","",IF(AND($C399&lt;=Hidden!DG$50,$D399&gt;=Hidden!DG$50),IF($G399="","x","y"),"")))</f>
        <v/>
      </c>
      <c r="DO399" s="41" t="str">
        <f>IF(Hidden!DH$51="Yes","H",IF($B399="","",IF(AND($C399&lt;=Hidden!DH$50,$D399&gt;=Hidden!DH$50),IF($G399="","x","y"),"")))</f>
        <v/>
      </c>
      <c r="DP399" s="37" t="str">
        <f>IF(Hidden!DI$51="Yes","H",IF($B399="","",IF(AND($C399&lt;=Hidden!DI$50,$D399&gt;=Hidden!DI$50),IF($G399="","x","y"),"")))</f>
        <v/>
      </c>
      <c r="DQ399" s="37" t="str">
        <f>IF(Hidden!DJ$51="Yes","H",IF($B399="","",IF(AND($C399&lt;=Hidden!DJ$50,$D399&gt;=Hidden!DJ$50),IF($G399="","x","y"),"")))</f>
        <v/>
      </c>
      <c r="DR399" s="37" t="str">
        <f>IF(Hidden!DK$51="Yes","H",IF($B399="","",IF(AND($C399&lt;=Hidden!DK$50,$D399&gt;=Hidden!DK$50),IF($G399="","x","y"),"")))</f>
        <v/>
      </c>
      <c r="DS399" s="40" t="str">
        <f>IF(Hidden!DL$51="Yes","H",IF($B399="","",IF(AND($C399&lt;=Hidden!DL$50,$D399&gt;=Hidden!DL$50),IF($G399="","x","y"),"")))</f>
        <v/>
      </c>
      <c r="DT399" s="44" t="str">
        <f>IF(Hidden!DM$51="Yes","H",IF($B399="","",IF(AND($C399&lt;=Hidden!DM$50,$D399&gt;=Hidden!DM$50),IF($G399="","x","y"),"")))</f>
        <v/>
      </c>
      <c r="DU399" s="37" t="str">
        <f>IF(Hidden!DN$51="Yes","H",IF($B399="","",IF(AND($C399&lt;=Hidden!DN$50,$D399&gt;=Hidden!DN$50),IF($G399="","x","y"),"")))</f>
        <v/>
      </c>
      <c r="DV399" s="37" t="str">
        <f>IF(Hidden!DO$51="Yes","H",IF($B399="","",IF(AND($C399&lt;=Hidden!DO$50,$D399&gt;=Hidden!DO$50),IF($G399="","x","y"),"")))</f>
        <v/>
      </c>
      <c r="DW399" s="37" t="str">
        <f>IF(Hidden!DP$51="Yes","H",IF($B399="","",IF(AND($C399&lt;=Hidden!DP$50,$D399&gt;=Hidden!DP$50),IF($G399="","x","y"),"")))</f>
        <v/>
      </c>
      <c r="DX399" s="45" t="str">
        <f>IF(Hidden!DQ$51="Yes","H",IF($B399="","",IF(AND($C399&lt;=Hidden!DQ$50,$D399&gt;=Hidden!DQ$50),IF($G399="","x","y"),"")))</f>
        <v/>
      </c>
      <c r="DY399" s="44" t="str">
        <f>IF(Hidden!DR$51="Yes","H",IF($B399="","",IF(AND($C399&lt;=Hidden!DR$50,$D399&gt;=Hidden!DR$50),IF($G399="","x","y"),"")))</f>
        <v/>
      </c>
      <c r="DZ399" s="37" t="str">
        <f>IF(Hidden!DS$51="Yes","H",IF($B399="","",IF(AND($C399&lt;=Hidden!DS$50,$D399&gt;=Hidden!DS$50),IF($G399="","x","y"),"")))</f>
        <v/>
      </c>
      <c r="EA399" s="37" t="str">
        <f>IF(Hidden!DT$51="Yes","H",IF($B399="","",IF(AND($C399&lt;=Hidden!DT$50,$D399&gt;=Hidden!DT$50),IF($G399="","x","y"),"")))</f>
        <v/>
      </c>
      <c r="EB399" s="37" t="str">
        <f>IF(Hidden!DU$51="Yes","H",IF($B399="","",IF(AND($C399&lt;=Hidden!DU$50,$D399&gt;=Hidden!DU$50),IF($G399="","x","y"),"")))</f>
        <v/>
      </c>
      <c r="EC399" s="45" t="str">
        <f>IF(Hidden!DV$51="Yes","H",IF($B399="","",IF(AND($C399&lt;=Hidden!DV$50,$D399&gt;=Hidden!DV$50),IF($G399="","x","y"),"")))</f>
        <v/>
      </c>
      <c r="ED399" s="41" t="str">
        <f>IF(Hidden!DW$51="Yes","H",IF($B399="","",IF(AND($C399&lt;=Hidden!DW$50,$D399&gt;=Hidden!DW$50),IF($G399="","x","y"),"")))</f>
        <v/>
      </c>
      <c r="EE399" s="37" t="str">
        <f>IF(Hidden!DX$51="Yes","H",IF($B399="","",IF(AND($C399&lt;=Hidden!DX$50,$D399&gt;=Hidden!DX$50),IF($G399="","x","y"),"")))</f>
        <v/>
      </c>
      <c r="EF399" s="37" t="str">
        <f>IF(Hidden!DY$51="Yes","H",IF($B399="","",IF(AND($C399&lt;=Hidden!DY$50,$D399&gt;=Hidden!DY$50),IF($G399="","x","y"),"")))</f>
        <v/>
      </c>
      <c r="EG399" s="37" t="str">
        <f>IF(Hidden!DZ$51="Yes","H",IF($B399="","",IF(AND($C399&lt;=Hidden!DZ$50,$D399&gt;=Hidden!DZ$50),IF($G399="","x","y"),"")))</f>
        <v/>
      </c>
      <c r="EH399" s="38" t="str">
        <f>IF(Hidden!EA$51="Yes","H",IF($B399="","",IF(AND($C399&lt;=Hidden!EA$50,$D399&gt;=Hidden!EA$50),IF($G399="","x","y"),"")))</f>
        <v/>
      </c>
      <c r="EI399" s="41" t="str">
        <f>IF(Hidden!EB$51="Yes","H",IF($B399="","",IF(AND($C399&lt;=Hidden!EB$50,$D399&gt;=Hidden!EB$50),IF($G399="","x","y"),"")))</f>
        <v/>
      </c>
      <c r="EJ399" s="37" t="str">
        <f>IF(Hidden!EC$51="Yes","H",IF($B399="","",IF(AND($C399&lt;=Hidden!EC$50,$D399&gt;=Hidden!EC$50),IF($G399="","x","y"),"")))</f>
        <v/>
      </c>
      <c r="EK399" s="37" t="str">
        <f>IF(Hidden!ED$51="Yes","H",IF($B399="","",IF(AND($C399&lt;=Hidden!ED$50,$D399&gt;=Hidden!ED$50),IF($G399="","x","y"),"")))</f>
        <v/>
      </c>
      <c r="EL399" s="37" t="str">
        <f>IF(Hidden!EE$51="Yes","H",IF($B399="","",IF(AND($C399&lt;=Hidden!EE$50,$D399&gt;=Hidden!EE$50),IF($G399="","x","y"),"")))</f>
        <v/>
      </c>
      <c r="EM399" s="38" t="str">
        <f>IF(Hidden!EF$51="Yes","H",IF($B399="","",IF(AND($C399&lt;=Hidden!EF$50,$D399&gt;=Hidden!EF$50),IF($G399="","x","y"),"")))</f>
        <v/>
      </c>
      <c r="EN399" s="41" t="str">
        <f>IF(Hidden!EG$51="Yes","H",IF($B399="","",IF(AND($C399&lt;=Hidden!EG$50,$D399&gt;=Hidden!EG$50),IF($G399="","x","y"),"")))</f>
        <v/>
      </c>
      <c r="EO399" s="37" t="str">
        <f>IF(Hidden!EH$51="Yes","H",IF($B399="","",IF(AND($C399&lt;=Hidden!EH$50,$D399&gt;=Hidden!EH$50),IF($G399="","x","y"),"")))</f>
        <v/>
      </c>
      <c r="EP399" s="37" t="str">
        <f>IF(Hidden!EI$51="Yes","H",IF($B399="","",IF(AND($C399&lt;=Hidden!EI$50,$D399&gt;=Hidden!EI$50),IF($G399="","x","y"),"")))</f>
        <v/>
      </c>
      <c r="EQ399" s="37" t="str">
        <f>IF(Hidden!EJ$51="Yes","H",IF($B399="","",IF(AND($C399&lt;=Hidden!EJ$50,$D399&gt;=Hidden!EJ$50),IF($G399="","x","y"),"")))</f>
        <v/>
      </c>
      <c r="ER399" s="38" t="str">
        <f>IF(Hidden!EK$51="Yes","H",IF($B399="","",IF(AND($C399&lt;=Hidden!EK$50,$D399&gt;=Hidden!EK$50),IF($G399="","x","y"),"")))</f>
        <v/>
      </c>
      <c r="ES399" s="41" t="str">
        <f>IF(Hidden!EL$51="Yes","H",IF($B399="","",IF(AND($C399&lt;=Hidden!EL$50,$D399&gt;=Hidden!EL$50),IF($G399="","x","y"),"")))</f>
        <v/>
      </c>
      <c r="ET399" s="37" t="str">
        <f>IF(Hidden!EM$51="Yes","H",IF($B399="","",IF(AND($C399&lt;=Hidden!EM$50,$D399&gt;=Hidden!EM$50),IF($G399="","x","y"),"")))</f>
        <v/>
      </c>
      <c r="EU399" s="37" t="str">
        <f>IF(Hidden!EN$51="Yes","H",IF($B399="","",IF(AND($C399&lt;=Hidden!EN$50,$D399&gt;=Hidden!EN$50),IF($G399="","x","y"),"")))</f>
        <v/>
      </c>
      <c r="EV399" s="37" t="str">
        <f>IF(Hidden!EO$51="Yes","H",IF($B399="","",IF(AND($C399&lt;=Hidden!EO$50,$D399&gt;=Hidden!EO$50),IF($G399="","x","y"),"")))</f>
        <v/>
      </c>
      <c r="EW399" s="38" t="str">
        <f>IF(Hidden!EP$51="Yes","H",IF($B399="","",IF(AND($C399&lt;=Hidden!EP$50,$D399&gt;=Hidden!EP$50),IF($G399="","x","y"),"")))</f>
        <v/>
      </c>
      <c r="EX399" s="41" t="str">
        <f>IF(Hidden!EQ$51="Yes","H",IF($B399="","",IF(AND($C399&lt;=Hidden!EQ$50,$D399&gt;=Hidden!EQ$50),IF($G399="","x","y"),"")))</f>
        <v/>
      </c>
      <c r="EY399" s="37" t="str">
        <f>IF(Hidden!ER$51="Yes","H",IF($B399="","",IF(AND($C399&lt;=Hidden!ER$50,$D399&gt;=Hidden!ER$50),IF($G399="","x","y"),"")))</f>
        <v/>
      </c>
      <c r="EZ399" s="37" t="str">
        <f>IF(Hidden!ES$51="Yes","H",IF($B399="","",IF(AND($C399&lt;=Hidden!ES$50,$D399&gt;=Hidden!ES$50),IF($G399="","x","y"),"")))</f>
        <v/>
      </c>
      <c r="FA399" s="37" t="str">
        <f>IF(Hidden!ET$51="Yes","H",IF($B399="","",IF(AND($C399&lt;=Hidden!ET$50,$D399&gt;=Hidden!ET$50),IF($G399="","x","y"),"")))</f>
        <v/>
      </c>
      <c r="FB399" s="38" t="str">
        <f>IF(Hidden!EU$51="Yes","H",IF($B399="","",IF(AND($C399&lt;=Hidden!EU$50,$D399&gt;=Hidden!EU$50),IF($G399="","x","y"),"")))</f>
        <v/>
      </c>
      <c r="FC399" s="41" t="str">
        <f>IF(Hidden!EV$51="Yes","H",IF($B399="","",IF(AND($C399&lt;=Hidden!EV$50,$D399&gt;=Hidden!EV$50),IF($G399="","x","y"),"")))</f>
        <v/>
      </c>
      <c r="FD399" s="37" t="str">
        <f>IF(Hidden!EW$51="Yes","H",IF($B399="","",IF(AND($C399&lt;=Hidden!EW$50,$D399&gt;=Hidden!EW$50),IF($G399="","x","y"),"")))</f>
        <v/>
      </c>
      <c r="FE399" s="37" t="str">
        <f>IF(Hidden!EX$51="Yes","H",IF($B399="","",IF(AND($C399&lt;=Hidden!EX$50,$D399&gt;=Hidden!EX$50),IF($G399="","x","y"),"")))</f>
        <v/>
      </c>
      <c r="FF399" s="37" t="str">
        <f>IF(Hidden!EY$51="Yes","H",IF($B399="","",IF(AND($C399&lt;=Hidden!EY$50,$D399&gt;=Hidden!EY$50),IF($G399="","x","y"),"")))</f>
        <v/>
      </c>
      <c r="FG399" s="38" t="str">
        <f>IF(Hidden!EZ$51="Yes","H",IF($B399="","",IF(AND($C399&lt;=Hidden!EZ$50,$D399&gt;=Hidden!EZ$50),IF($G399="","x","y"),"")))</f>
        <v/>
      </c>
      <c r="FH399" s="41" t="str">
        <f>IF(Hidden!FA$51="Yes","H",IF($B399="","",IF(AND($C399&lt;=Hidden!FA$50,$D399&gt;=Hidden!FA$50),IF($G399="","x","y"),"")))</f>
        <v/>
      </c>
      <c r="FI399" s="37" t="str">
        <f>IF(Hidden!FB$51="Yes","H",IF($B399="","",IF(AND($C399&lt;=Hidden!FB$50,$D399&gt;=Hidden!FB$50),IF($G399="","x","y"),"")))</f>
        <v/>
      </c>
      <c r="FJ399" s="37" t="str">
        <f>IF(Hidden!FC$51="Yes","H",IF($B399="","",IF(AND($C399&lt;=Hidden!FC$50,$D399&gt;=Hidden!FC$50),IF($G399="","x","y"),"")))</f>
        <v/>
      </c>
      <c r="FK399" s="37" t="str">
        <f>IF(Hidden!FD$51="Yes","H",IF($B399="","",IF(AND($C399&lt;=Hidden!FD$50,$D399&gt;=Hidden!FD$50),IF($G399="","x","y"),"")))</f>
        <v/>
      </c>
      <c r="FL399" s="38" t="str">
        <f>IF(Hidden!FE$51="Yes","H",IF($B399="","",IF(AND($C399&lt;=Hidden!FE$50,$D399&gt;=Hidden!FE$50),IF($G399="","x","y"),"")))</f>
        <v/>
      </c>
      <c r="FM399" s="41" t="str">
        <f>IF(Hidden!FF$51="Yes","H",IF($B399="","",IF(AND($C399&lt;=Hidden!FF$50,$D399&gt;=Hidden!FF$50),IF($G399="","x","y"),"")))</f>
        <v/>
      </c>
      <c r="FN399" s="37" t="str">
        <f>IF(Hidden!FG$51="Yes","H",IF($B399="","",IF(AND($C399&lt;=Hidden!FG$50,$D399&gt;=Hidden!FG$50),IF($G399="","x","y"),"")))</f>
        <v/>
      </c>
      <c r="FO399" s="37" t="str">
        <f>IF(Hidden!FH$51="Yes","H",IF($B399="","",IF(AND($C399&lt;=Hidden!FH$50,$D399&gt;=Hidden!FH$50),IF($G399="","x","y"),"")))</f>
        <v/>
      </c>
      <c r="FP399" s="37" t="str">
        <f>IF(Hidden!FI$51="Yes","H",IF($B399="","",IF(AND($C399&lt;=Hidden!FI$50,$D399&gt;=Hidden!FI$50),IF($G399="","x","y"),"")))</f>
        <v/>
      </c>
      <c r="FQ399" s="38" t="str">
        <f>IF(Hidden!FJ$51="Yes","H",IF($B399="","",IF(AND($C399&lt;=Hidden!FJ$50,$D399&gt;=Hidden!FJ$50),IF($G399="","x","y"),"")))</f>
        <v/>
      </c>
      <c r="FR399" s="41" t="str">
        <f>IF(Hidden!FK$51="Yes","H",IF($B399="","",IF(AND($C399&lt;=Hidden!FK$50,$D399&gt;=Hidden!FK$50),IF($G399="","x","y"),"")))</f>
        <v/>
      </c>
      <c r="FS399" s="37" t="str">
        <f>IF(Hidden!FL$51="Yes","H",IF($B399="","",IF(AND($C399&lt;=Hidden!FL$50,$D399&gt;=Hidden!FL$50),IF($G399="","x","y"),"")))</f>
        <v/>
      </c>
      <c r="FT399" s="37" t="str">
        <f>IF(Hidden!FM$51="Yes","H",IF($B399="","",IF(AND($C399&lt;=Hidden!FM$50,$D399&gt;=Hidden!FM$50),IF($G399="","x","y"),"")))</f>
        <v/>
      </c>
      <c r="FU399" s="37" t="str">
        <f>IF(Hidden!FN$51="Yes","H",IF($B399="","",IF(AND($C399&lt;=Hidden!FN$50,$D399&gt;=Hidden!FN$50),IF($G399="","x","y"),"")))</f>
        <v/>
      </c>
      <c r="FV399" s="38" t="str">
        <f>IF(Hidden!FO$51="Yes","H",IF($B399="","",IF(AND($C399&lt;=Hidden!FO$50,$D399&gt;=Hidden!FO$50),IF($G399="","x","y"),"")))</f>
        <v/>
      </c>
      <c r="FW399" s="41" t="str">
        <f>IF(Hidden!FP$51="Yes","H",IF($B399="","",IF(AND($C399&lt;=Hidden!FP$50,$D399&gt;=Hidden!FP$50),IF($G399="","x","y"),"")))</f>
        <v/>
      </c>
      <c r="FX399" s="37" t="str">
        <f>IF(Hidden!FQ$51="Yes","H",IF($B399="","",IF(AND($C399&lt;=Hidden!FQ$50,$D399&gt;=Hidden!FQ$50),IF($G399="","x","y"),"")))</f>
        <v/>
      </c>
      <c r="FY399" s="37" t="str">
        <f>IF(Hidden!FR$51="Yes","H",IF($B399="","",IF(AND($C399&lt;=Hidden!FR$50,$D399&gt;=Hidden!FR$50),IF($G399="","x","y"),"")))</f>
        <v/>
      </c>
      <c r="FZ399" s="37" t="str">
        <f>IF(Hidden!FS$51="Yes","H",IF($B399="","",IF(AND($C399&lt;=Hidden!FS$50,$D399&gt;=Hidden!FS$50),IF($G399="","x","y"),"")))</f>
        <v/>
      </c>
      <c r="GA399" s="38" t="str">
        <f>IF(Hidden!FT$51="Yes","H",IF($B399="","",IF(AND($C399&lt;=Hidden!FT$50,$D399&gt;=Hidden!FT$50),IF($G399="","x","y"),"")))</f>
        <v/>
      </c>
      <c r="GB399" s="41" t="str">
        <f>IF(Hidden!FU$51="Yes","H",IF($B399="","",IF(AND($C399&lt;=Hidden!FU$50,$D399&gt;=Hidden!FU$50),IF($G399="","x","y"),"")))</f>
        <v/>
      </c>
      <c r="GC399" s="37" t="str">
        <f>IF(Hidden!FV$51="Yes","H",IF($B399="","",IF(AND($C399&lt;=Hidden!FV$50,$D399&gt;=Hidden!FV$50),IF($G399="","x","y"),"")))</f>
        <v/>
      </c>
      <c r="GD399" s="37" t="str">
        <f>IF(Hidden!FW$51="Yes","H",IF($B399="","",IF(AND($C399&lt;=Hidden!FW$50,$D399&gt;=Hidden!FW$50),IF($G399="","x","y"),"")))</f>
        <v/>
      </c>
      <c r="GE399" s="37" t="str">
        <f>IF(Hidden!FX$51="Yes","H",IF($B399="","",IF(AND($C399&lt;=Hidden!FX$50,$D399&gt;=Hidden!FX$50),IF($G399="","x","y"),"")))</f>
        <v/>
      </c>
      <c r="GF399" s="38" t="str">
        <f>IF(Hidden!FY$51="Yes","H",IF($B399="","",IF(AND($C399&lt;=Hidden!FY$50,$D399&gt;=Hidden!FY$50),IF($G399="","x","y"),"")))</f>
        <v/>
      </c>
      <c r="GG399" s="41" t="str">
        <f>IF(Hidden!FZ$51="Yes","H",IF($B399="","",IF(AND($C399&lt;=Hidden!FZ$50,$D399&gt;=Hidden!FZ$50),IF($G399="","x","y"),"")))</f>
        <v/>
      </c>
      <c r="GH399" s="37" t="str">
        <f>IF(Hidden!GA$51="Yes","H",IF($B399="","",IF(AND($C399&lt;=Hidden!GA$50,$D399&gt;=Hidden!GA$50),IF($G399="","x","y"),"")))</f>
        <v/>
      </c>
      <c r="GI399" s="37" t="str">
        <f>IF(Hidden!GB$51="Yes","H",IF($B399="","",IF(AND($C399&lt;=Hidden!GB$50,$D399&gt;=Hidden!GB$50),IF($G399="","x","y"),"")))</f>
        <v/>
      </c>
      <c r="GJ399" s="37" t="str">
        <f>IF(Hidden!GC$51="Yes","H",IF($B399="","",IF(AND($C399&lt;=Hidden!GC$50,$D399&gt;=Hidden!GC$50),IF($G399="","x","y"),"")))</f>
        <v/>
      </c>
      <c r="GK399" s="38" t="str">
        <f>IF(Hidden!GD$51="Yes","H",IF($B399="","",IF(AND($C399&lt;=Hidden!GD$50,$D399&gt;=Hidden!GD$50),IF($G399="","x","y"),"")))</f>
        <v/>
      </c>
      <c r="GL399" s="41" t="str">
        <f>IF(Hidden!GE$51="Yes","H",IF($B399="","",IF(AND($C399&lt;=Hidden!GE$50,$D399&gt;=Hidden!GE$50),IF($G399="","x","y"),"")))</f>
        <v/>
      </c>
      <c r="GM399" s="37" t="str">
        <f>IF(Hidden!GF$51="Yes","H",IF($B399="","",IF(AND($C399&lt;=Hidden!GF$50,$D399&gt;=Hidden!GF$50),IF($G399="","x","y"),"")))</f>
        <v/>
      </c>
      <c r="GN399" s="37" t="str">
        <f>IF(Hidden!GG$51="Yes","H",IF($B399="","",IF(AND($C399&lt;=Hidden!GG$50,$D399&gt;=Hidden!GG$50),IF($G399="","x","y"),"")))</f>
        <v/>
      </c>
      <c r="GO399" s="37" t="str">
        <f>IF(Hidden!GH$51="Yes","H",IF($B399="","",IF(AND($C399&lt;=Hidden!GH$50,$D399&gt;=Hidden!GH$50),IF($G399="","x","y"),"")))</f>
        <v/>
      </c>
      <c r="GP399" s="38" t="str">
        <f>IF(Hidden!GI$51="Yes","H",IF($B399="","",IF(AND($C399&lt;=Hidden!GI$50,$D399&gt;=Hidden!GI$50),IF($G399="","x","y"),"")))</f>
        <v/>
      </c>
      <c r="GQ399" s="41" t="str">
        <f>IF(Hidden!GJ$51="Yes","H",IF($B399="","",IF(AND($C399&lt;=Hidden!GJ$50,$D399&gt;=Hidden!GJ$50),IF($G399="","x","y"),"")))</f>
        <v/>
      </c>
      <c r="GR399" s="37" t="str">
        <f>IF(Hidden!GK$51="Yes","H",IF($B399="","",IF(AND($C399&lt;=Hidden!GK$50,$D399&gt;=Hidden!GK$50),IF($G399="","x","y"),"")))</f>
        <v/>
      </c>
      <c r="GS399" s="37" t="str">
        <f>IF(Hidden!GL$51="Yes","H",IF($B399="","",IF(AND($C399&lt;=Hidden!GL$50,$D399&gt;=Hidden!GL$50),IF($G399="","x","y"),"")))</f>
        <v/>
      </c>
      <c r="GT399" s="37" t="str">
        <f>IF(Hidden!GM$51="Yes","H",IF($B399="","",IF(AND($C399&lt;=Hidden!GM$50,$D399&gt;=Hidden!GM$50),IF($G399="","x","y"),"")))</f>
        <v/>
      </c>
      <c r="GU399" s="38" t="str">
        <f>IF(Hidden!GN$51="Yes","H",IF($B399="","",IF(AND($C399&lt;=Hidden!GN$50,$D399&gt;=Hidden!GN$50),IF($G399="","x","y"),"")))</f>
        <v/>
      </c>
      <c r="GV399" s="41" t="str">
        <f>IF(Hidden!GO$51="Yes","H",IF($B399="","",IF(AND($C399&lt;=Hidden!GO$50,$D399&gt;=Hidden!GO$50),IF($G399="","x","y"),"")))</f>
        <v/>
      </c>
      <c r="GW399" s="37" t="str">
        <f>IF(Hidden!GP$51="Yes","H",IF($B399="","",IF(AND($C399&lt;=Hidden!GP$50,$D399&gt;=Hidden!GP$50),IF($G399="","x","y"),"")))</f>
        <v/>
      </c>
      <c r="GX399" s="37" t="str">
        <f>IF(Hidden!GQ$51="Yes","H",IF($B399="","",IF(AND($C399&lt;=Hidden!GQ$50,$D399&gt;=Hidden!GQ$50),IF($G399="","x","y"),"")))</f>
        <v/>
      </c>
      <c r="GY399" s="37" t="str">
        <f>IF(Hidden!GR$51="Yes","H",IF($B399="","",IF(AND($C399&lt;=Hidden!GR$50,$D399&gt;=Hidden!GR$50),IF($G399="","x","y"),"")))</f>
        <v/>
      </c>
      <c r="GZ399" s="38" t="str">
        <f>IF(Hidden!GS$51="Yes","H",IF($B399="","",IF(AND($C399&lt;=Hidden!GS$50,$D399&gt;=Hidden!GS$50),IF($G399="","x","y"),"")))</f>
        <v/>
      </c>
      <c r="HA399" s="41" t="str">
        <f>IF(Hidden!GT$51="Yes","H",IF($B399="","",IF(AND($C399&lt;=Hidden!GT$50,$D399&gt;=Hidden!GT$50),IF($G399="","x","y"),"")))</f>
        <v/>
      </c>
      <c r="HB399" s="37" t="str">
        <f>IF(Hidden!GU$51="Yes","H",IF($B399="","",IF(AND($C399&lt;=Hidden!GU$50,$D399&gt;=Hidden!GU$50),IF($G399="","x","y"),"")))</f>
        <v/>
      </c>
      <c r="HC399" s="37" t="str">
        <f>IF(Hidden!GV$51="Yes","H",IF($B399="","",IF(AND($C399&lt;=Hidden!GV$50,$D399&gt;=Hidden!GV$50),IF($G399="","x","y"),"")))</f>
        <v/>
      </c>
      <c r="HD399" s="37" t="str">
        <f>IF(Hidden!GW$51="Yes","H",IF($B399="","",IF(AND($C399&lt;=Hidden!GW$50,$D399&gt;=Hidden!GW$50),IF($G399="","x","y"),"")))</f>
        <v/>
      </c>
      <c r="HE399" s="38" t="str">
        <f>IF(Hidden!GX$51="Yes","H",IF($B399="","",IF(AND($C399&lt;=Hidden!GX$50,$D399&gt;=Hidden!GX$50),IF($G399="","x","y"),"")))</f>
        <v/>
      </c>
      <c r="HF399" s="41" t="str">
        <f>IF(Hidden!GY$51="Yes","H",IF($B399="","",IF(AND($C399&lt;=Hidden!GY$50,$D399&gt;=Hidden!GY$50),IF($G399="","x","y"),"")))</f>
        <v/>
      </c>
      <c r="HG399" s="37" t="str">
        <f>IF(Hidden!GZ$51="Yes","H",IF($B399="","",IF(AND($C399&lt;=Hidden!GZ$50,$D399&gt;=Hidden!GZ$50),IF($G399="","x","y"),"")))</f>
        <v/>
      </c>
      <c r="HH399" s="37" t="str">
        <f>IF(Hidden!HA$51="Yes","H",IF($B399="","",IF(AND($C399&lt;=Hidden!HA$50,$D399&gt;=Hidden!HA$50),IF($G399="","x","y"),"")))</f>
        <v/>
      </c>
      <c r="HI399" s="37" t="str">
        <f>IF(Hidden!HB$51="Yes","H",IF($B399="","",IF(AND($C399&lt;=Hidden!HB$50,$D399&gt;=Hidden!HB$50),IF($G399="","x","y"),"")))</f>
        <v/>
      </c>
      <c r="HJ399" s="38" t="str">
        <f>IF(Hidden!HC$51="Yes","H",IF($B399="","",IF(AND($C399&lt;=Hidden!HC$50,$D399&gt;=Hidden!HC$50),IF($G399="","x","y"),"")))</f>
        <v/>
      </c>
      <c r="HK399" s="41" t="str">
        <f>IF(Hidden!HD$51="Yes","H",IF($B399="","",IF(AND($C399&lt;=Hidden!HD$50,$D399&gt;=Hidden!HD$50),IF($G399="","x","y"),"")))</f>
        <v/>
      </c>
      <c r="HL399" s="37" t="str">
        <f>IF(Hidden!HE$51="Yes","H",IF($B399="","",IF(AND($C399&lt;=Hidden!HE$50,$D399&gt;=Hidden!HE$50),IF($G399="","x","y"),"")))</f>
        <v/>
      </c>
      <c r="HM399" s="37" t="str">
        <f>IF(Hidden!HF$51="Yes","H",IF($B399="","",IF(AND($C399&lt;=Hidden!HF$50,$D399&gt;=Hidden!HF$50),IF($G399="","x","y"),"")))</f>
        <v/>
      </c>
      <c r="HN399" s="37" t="str">
        <f>IF(Hidden!HG$51="Yes","H",IF($B399="","",IF(AND($C399&lt;=Hidden!HG$50,$D399&gt;=Hidden!HG$50),IF($G399="","x","y"),"")))</f>
        <v/>
      </c>
      <c r="HO399" s="38" t="str">
        <f>IF(Hidden!HH$51="Yes","H",IF($B399="","",IF(AND($C399&lt;=Hidden!HH$50,$D399&gt;=Hidden!HH$50),IF($G399="","x","y"),"")))</f>
        <v/>
      </c>
      <c r="HP399" s="41" t="str">
        <f>IF(Hidden!HI$51="Yes","H",IF($B399="","",IF(AND($C399&lt;=Hidden!HI$50,$D399&gt;=Hidden!HI$50),IF($G399="","x","y"),"")))</f>
        <v/>
      </c>
      <c r="HQ399" s="37" t="str">
        <f>IF(Hidden!HJ$51="Yes","H",IF($B399="","",IF(AND($C399&lt;=Hidden!HJ$50,$D399&gt;=Hidden!HJ$50),IF($G399="","x","y"),"")))</f>
        <v/>
      </c>
      <c r="HR399" s="37" t="str">
        <f>IF(Hidden!HK$51="Yes","H",IF($B399="","",IF(AND($C399&lt;=Hidden!HK$50,$D399&gt;=Hidden!HK$50),IF($G399="","x","y"),"")))</f>
        <v/>
      </c>
      <c r="HS399" s="37" t="str">
        <f>IF(Hidden!HL$51="Yes","H",IF($B399="","",IF(AND($C399&lt;=Hidden!HL$50,$D399&gt;=Hidden!HL$50),IF($G399="","x","y"),"")))</f>
        <v/>
      </c>
      <c r="HT399" s="38" t="str">
        <f>IF(Hidden!HM$51="Yes","H",IF($B399="","",IF(AND($C399&lt;=Hidden!HM$50,$D399&gt;=Hidden!HM$50),IF($G399="","x","y"),"")))</f>
        <v/>
      </c>
      <c r="HU399" s="41" t="str">
        <f>IF(Hidden!HN$51="Yes","H",IF($B399="","",IF(AND($C399&lt;=Hidden!HN$50,$D399&gt;=Hidden!HN$50),IF($G399="","x","y"),"")))</f>
        <v/>
      </c>
      <c r="HV399" s="37" t="str">
        <f>IF(Hidden!HO$51="Yes","H",IF($B399="","",IF(AND($C399&lt;=Hidden!HO$50,$D399&gt;=Hidden!HO$50),IF($G399="","x","y"),"")))</f>
        <v/>
      </c>
      <c r="HW399" s="37" t="str">
        <f>IF(Hidden!HP$51="Yes","H",IF($B399="","",IF(AND($C399&lt;=Hidden!HP$50,$D399&gt;=Hidden!HP$50),IF($G399="","x","y"),"")))</f>
        <v/>
      </c>
      <c r="HX399" s="37" t="str">
        <f>IF(Hidden!HQ$51="Yes","H",IF($B399="","",IF(AND($C399&lt;=Hidden!HQ$50,$D399&gt;=Hidden!HQ$50),IF($G399="","x","y"),"")))</f>
        <v/>
      </c>
      <c r="HY399" s="38" t="str">
        <f>IF(Hidden!HR$51="Yes","H",IF($B399="","",IF(AND($C399&lt;=Hidden!HR$50,$D399&gt;=Hidden!HR$50),IF($G399="","x","y"),"")))</f>
        <v/>
      </c>
      <c r="HZ399" s="41" t="str">
        <f>IF(Hidden!HS$51="Yes","H",IF($B399="","",IF(AND($C399&lt;=Hidden!HS$50,$D399&gt;=Hidden!HS$50),IF($G399="","x","y"),"")))</f>
        <v/>
      </c>
      <c r="IA399" s="37" t="str">
        <f>IF(Hidden!HT$51="Yes","H",IF($B399="","",IF(AND($C399&lt;=Hidden!HT$50,$D399&gt;=Hidden!HT$50),IF($G399="","x","y"),"")))</f>
        <v/>
      </c>
      <c r="IB399" s="37" t="str">
        <f>IF(Hidden!HU$51="Yes","H",IF($B399="","",IF(AND($C399&lt;=Hidden!HU$50,$D399&gt;=Hidden!HU$50),IF($G399="","x","y"),"")))</f>
        <v/>
      </c>
      <c r="IC399" s="37" t="str">
        <f>IF(Hidden!HV$51="Yes","H",IF($B399="","",IF(AND($C399&lt;=Hidden!HV$50,$D399&gt;=Hidden!HV$50),IF($G399="","x","y"),"")))</f>
        <v/>
      </c>
      <c r="ID399" s="38" t="str">
        <f>IF(Hidden!HW$51="Yes","H",IF($B399="","",IF(AND($C399&lt;=Hidden!HW$50,$D399&gt;=Hidden!HW$50),IF($G399="","x","y"),"")))</f>
        <v/>
      </c>
      <c r="IE399" s="41" t="str">
        <f>IF(Hidden!HX$51="Yes","H",IF($B399="","",IF(AND($C399&lt;=Hidden!HX$50,$D399&gt;=Hidden!HX$50),IF($G399="","x","y"),"")))</f>
        <v/>
      </c>
      <c r="IF399" s="37" t="str">
        <f>IF(Hidden!HY$51="Yes","H",IF($B399="","",IF(AND($C399&lt;=Hidden!HY$50,$D399&gt;=Hidden!HY$50),IF($G399="","x","y"),"")))</f>
        <v/>
      </c>
      <c r="IG399" s="37" t="str">
        <f>IF(Hidden!HZ$51="Yes","H",IF($B399="","",IF(AND($C399&lt;=Hidden!HZ$50,$D399&gt;=Hidden!HZ$50),IF($G399="","x","y"),"")))</f>
        <v/>
      </c>
      <c r="IH399" s="37" t="str">
        <f>IF(Hidden!IA$51="Yes","H",IF($B399="","",IF(AND($C399&lt;=Hidden!IA$50,$D399&gt;=Hidden!IA$50),IF($G399="","x","y"),"")))</f>
        <v/>
      </c>
      <c r="II399" s="38" t="str">
        <f>IF(Hidden!IB$51="Yes","H",IF($B399="","",IF(AND($C399&lt;=Hidden!IB$50,$D399&gt;=Hidden!IB$50),IF($G399="","x","y"),"")))</f>
        <v/>
      </c>
      <c r="IJ399" s="41" t="str">
        <f>IF(Hidden!IC$51="Yes","H",IF($B399="","",IF(AND($C399&lt;=Hidden!IC$50,$D399&gt;=Hidden!IC$50),IF($G399="","x","y"),"")))</f>
        <v/>
      </c>
      <c r="IK399" s="37" t="str">
        <f>IF(Hidden!ID$51="Yes","H",IF($B399="","",IF(AND($C399&lt;=Hidden!ID$50,$D399&gt;=Hidden!ID$50),IF($G399="","x","y"),"")))</f>
        <v/>
      </c>
      <c r="IL399" s="37" t="str">
        <f>IF(Hidden!IE$51="Yes","H",IF($B399="","",IF(AND($C399&lt;=Hidden!IE$50,$D399&gt;=Hidden!IE$50),IF($G399="","x","y"),"")))</f>
        <v/>
      </c>
      <c r="IM399" s="37" t="str">
        <f>IF(Hidden!IF$51="Yes","H",IF($B399="","",IF(AND($C399&lt;=Hidden!IF$50,$D399&gt;=Hidden!IF$50),IF($G399="","x","y"),"")))</f>
        <v/>
      </c>
      <c r="IN399" s="38" t="str">
        <f>IF(Hidden!IG$51="Yes","H",IF($B399="","",IF(AND($C399&lt;=Hidden!IG$50,$D399&gt;=Hidden!IG$50),IF($G399="","x","y"),"")))</f>
        <v/>
      </c>
      <c r="IO399" s="41" t="str">
        <f>IF(Hidden!IH$51="Yes","H",IF($B399="","",IF(AND($C399&lt;=Hidden!IH$50,$D399&gt;=Hidden!IH$50),IF($G399="","x","y"),"")))</f>
        <v/>
      </c>
      <c r="IP399" s="37" t="str">
        <f>IF(Hidden!II$51="Yes","H",IF($B399="","",IF(AND($C399&lt;=Hidden!II$50,$D399&gt;=Hidden!II$50),IF($G399="","x","y"),"")))</f>
        <v/>
      </c>
      <c r="IQ399" s="37" t="str">
        <f>IF(Hidden!IJ$51="Yes","H",IF($B399="","",IF(AND($C399&lt;=Hidden!IJ$50,$D399&gt;=Hidden!IJ$50),IF($G399="","x","y"),"")))</f>
        <v/>
      </c>
      <c r="IR399" s="37" t="str">
        <f>IF(Hidden!IK$51="Yes","H",IF($B399="","",IF(AND($C399&lt;=Hidden!IK$50,$D399&gt;=Hidden!IK$50),IF($G399="","x","y"),"")))</f>
        <v/>
      </c>
      <c r="IS399" s="38" t="str">
        <f>IF(Hidden!IL$51="Yes","H",IF($B399="","",IF(AND($C399&lt;=Hidden!IL$50,$D399&gt;=Hidden!IL$50),IF($G399="","x","y"),"")))</f>
        <v/>
      </c>
      <c r="IT399" s="41" t="str">
        <f>IF(Hidden!IM$51="Yes","H",IF($B399="","",IF(AND($C399&lt;=Hidden!IM$50,$D399&gt;=Hidden!IM$50),IF($G399="","x","y"),"")))</f>
        <v/>
      </c>
      <c r="IU399" s="37" t="str">
        <f>IF(Hidden!IN$51="Yes","H",IF($B399="","",IF(AND($C399&lt;=Hidden!IN$50,$D399&gt;=Hidden!IN$50),IF($G399="","x","y"),"")))</f>
        <v/>
      </c>
      <c r="IV399" s="37" t="str">
        <f>IF(Hidden!IO$51="Yes","H",IF($B399="","",IF(AND($C399&lt;=Hidden!IO$50,$D399&gt;=Hidden!IO$50),IF($G399="","x","y"),"")))</f>
        <v/>
      </c>
      <c r="IW399" s="37" t="str">
        <f>IF(Hidden!IP$51="Yes","H",IF($B399="","",IF(AND($C399&lt;=Hidden!IP$50,$D399&gt;=Hidden!IP$50),IF($G399="","x","y"),"")))</f>
        <v/>
      </c>
      <c r="IX399" s="38" t="str">
        <f>IF(Hidden!IQ$51="Yes","H",IF($B399="","",IF(AND($C399&lt;=Hidden!IQ$50,$D399&gt;=Hidden!IQ$50),IF($G399="","x","y"),"")))</f>
        <v/>
      </c>
      <c r="IY399" s="41" t="str">
        <f>IF(Hidden!IR$51="Yes","H",IF($B399="","",IF(AND($C399&lt;=Hidden!IR$50,$D399&gt;=Hidden!IR$50),IF($G399="","x","y"),"")))</f>
        <v/>
      </c>
      <c r="IZ399" s="37" t="str">
        <f>IF(Hidden!IS$51="Yes","H",IF($B399="","",IF(AND($C399&lt;=Hidden!IS$50,$D399&gt;=Hidden!IS$50),IF($G399="","x","y"),"")))</f>
        <v/>
      </c>
      <c r="JA399" s="37" t="str">
        <f>IF(Hidden!IT$51="Yes","H",IF($B399="","",IF(AND($C399&lt;=Hidden!IT$50,$D399&gt;=Hidden!IT$50),IF($G399="","x","y"),"")))</f>
        <v/>
      </c>
      <c r="JB399" s="37" t="str">
        <f>IF(Hidden!IU$51="Yes","H",IF($B399="","",IF(AND($C399&lt;=Hidden!IU$50,$D399&gt;=Hidden!IU$50),IF($G399="","x","y"),"")))</f>
        <v/>
      </c>
      <c r="JC399" s="38" t="str">
        <f>IF(Hidden!IV$51="Yes","H",IF($B399="","",IF(AND($C399&lt;=Hidden!IV$50,$D399&gt;=Hidden!IV$50),IF($G399="","x","y"),"")))</f>
        <v/>
      </c>
      <c r="JD399" s="41" t="str">
        <f>IF(Hidden!IW$51="Yes","H",IF($B399="","",IF(AND($C399&lt;=Hidden!IW$50,$D399&gt;=Hidden!IW$50),IF($G399="","x","y"),"")))</f>
        <v/>
      </c>
      <c r="JE399" s="37" t="str">
        <f>IF(Hidden!IX$51="Yes","H",IF($B399="","",IF(AND($C399&lt;=Hidden!IX$50,$D399&gt;=Hidden!IX$50),IF($G399="","x","y"),"")))</f>
        <v/>
      </c>
      <c r="JF399" s="37" t="str">
        <f>IF(Hidden!IY$51="Yes","H",IF($B399="","",IF(AND($C399&lt;=Hidden!IY$50,$D399&gt;=Hidden!IY$50),IF($G399="","x","y"),"")))</f>
        <v/>
      </c>
      <c r="JG399" s="37" t="str">
        <f>IF(Hidden!IZ$51="Yes","H",IF($B399="","",IF(AND($C399&lt;=Hidden!IZ$50,$D399&gt;=Hidden!IZ$50),IF($G399="","x","y"),"")))</f>
        <v/>
      </c>
      <c r="JH399" s="38" t="str">
        <f>IF(Hidden!JA$51="Yes","H",IF($B399="","",IF(AND($C399&lt;=Hidden!JA$50,$D399&gt;=Hidden!JA$50),IF($G399="","x","y"),"")))</f>
        <v/>
      </c>
      <c r="JI399" s="41" t="str">
        <f>IF(Hidden!JB$51="Yes","H",IF($B399="","",IF(AND($C399&lt;=Hidden!JB$50,$D399&gt;=Hidden!JB$50),IF($G399="","x","y"),"")))</f>
        <v/>
      </c>
      <c r="JJ399" s="37" t="str">
        <f>IF(Hidden!JC$51="Yes","H",IF($B399="","",IF(AND($C399&lt;=Hidden!JC$50,$D399&gt;=Hidden!JC$50),IF($G399="","x","y"),"")))</f>
        <v/>
      </c>
      <c r="JK399" s="37" t="str">
        <f>IF(Hidden!JD$51="Yes","H",IF($B399="","",IF(AND($C399&lt;=Hidden!JD$50,$D399&gt;=Hidden!JD$50),IF($G399="","x","y"),"")))</f>
        <v/>
      </c>
      <c r="JL399" s="37" t="str">
        <f>IF(Hidden!JE$51="Yes","H",IF($B399="","",IF(AND($C399&lt;=Hidden!JE$50,$D399&gt;=Hidden!JE$50),IF($G399="","x","y"),"")))</f>
        <v/>
      </c>
      <c r="JM399" s="38" t="str">
        <f>IF(Hidden!JF$51="Yes","H",IF($B399="","",IF(AND($C399&lt;=Hidden!JF$50,$D399&gt;=Hidden!JF$50),IF($G399="","x","y"),"")))</f>
        <v/>
      </c>
      <c r="JN399" s="41" t="str">
        <f>IF(Hidden!JG$51="Yes","H",IF($B399="","",IF(AND($C399&lt;=Hidden!JG$50,$D399&gt;=Hidden!JG$50),IF($G399="","x","y"),"")))</f>
        <v/>
      </c>
      <c r="JO399" s="37" t="str">
        <f>IF(Hidden!JH$51="Yes","H",IF($B399="","",IF(AND($C399&lt;=Hidden!JH$50,$D399&gt;=Hidden!JH$50),IF($G399="","x","y"),"")))</f>
        <v/>
      </c>
      <c r="JP399" s="37" t="str">
        <f>IF(Hidden!JI$51="Yes","H",IF($B399="","",IF(AND($C399&lt;=Hidden!JI$50,$D399&gt;=Hidden!JI$50),IF($G399="","x","y"),"")))</f>
        <v/>
      </c>
      <c r="JQ399" s="37" t="str">
        <f>IF(Hidden!JJ$51="Yes","H",IF($B399="","",IF(AND($C399&lt;=Hidden!JJ$50,$D399&gt;=Hidden!JJ$50),IF($G399="","x","y"),"")))</f>
        <v/>
      </c>
      <c r="JR399" s="38" t="str">
        <f>IF(Hidden!JK$51="Yes","H",IF($B399="","",IF(AND($C399&lt;=Hidden!JK$50,$D399&gt;=Hidden!JK$50),IF($G399="","x","y"),"")))</f>
        <v/>
      </c>
    </row>
    <row r="400" spans="1:278">
      <c r="A400" s="28"/>
      <c r="B400" s="58"/>
      <c r="C400" s="90"/>
      <c r="D400" s="91"/>
      <c r="E400" s="88"/>
      <c r="F400" s="89"/>
      <c r="G400" s="87"/>
      <c r="H400" s="67"/>
      <c r="I400" s="36" t="str">
        <f>IF(Hidden!B$51="Yes","H",IF($B400="","",IF(AND($C400&lt;=Hidden!B$50,$D400&gt;=Hidden!B$50),IF($G400="","x","y"),"")))</f>
        <v/>
      </c>
      <c r="J400" s="37" t="str">
        <f>IF(Hidden!C$51="Yes","H",IF($B400="","",IF(AND($C400&lt;=Hidden!C$50,$D400&gt;=Hidden!C$50),IF($G400="","x","y"),"")))</f>
        <v/>
      </c>
      <c r="K400" s="37" t="str">
        <f>IF(Hidden!D$51="Yes","H",IF($B400="","",IF(AND($C400&lt;=Hidden!D$50,$D400&gt;=Hidden!D$50),IF($G400="","x","y"),"")))</f>
        <v/>
      </c>
      <c r="L400" s="37" t="str">
        <f>IF(Hidden!E$50="Yes","H",IF($B400="","",IF(AND($C400&lt;=Hidden!E$49,$D400&gt;=Hidden!E$49),IF($G400="","x","y"),"")))</f>
        <v/>
      </c>
      <c r="M400" s="40" t="str">
        <f>IF(Hidden!F$50="Yes","H",IF($B400="","",IF(AND($C400&lt;=Hidden!F$49,$D400&gt;=Hidden!F$49),IF($G400="","x","y"),"")))</f>
        <v/>
      </c>
      <c r="N400" s="44" t="str">
        <f>IF(Hidden!G$50="Yes","H",IF($B400="","",IF(AND($C400&lt;=Hidden!G$49,$D400&gt;=Hidden!G$49),IF($G400="","x","y"),"")))</f>
        <v/>
      </c>
      <c r="O400" s="37" t="str">
        <f>IF(Hidden!H$50="Yes","H",IF($B400="","",IF(AND($C400&lt;=Hidden!H$49,$D400&gt;=Hidden!H$49),IF($G400="","x","y"),"")))</f>
        <v/>
      </c>
      <c r="P400" s="37" t="str">
        <f>IF(Hidden!I$50="Yes","H",IF($B400="","",IF(AND($C400&lt;=Hidden!I$49,$D400&gt;=Hidden!I$49),IF($G400="","x","y"),"")))</f>
        <v/>
      </c>
      <c r="Q400" s="37" t="str">
        <f>IF(Hidden!J$52="Yes","H",IF($B400="","",IF(AND($C400&lt;=Hidden!J$51,$D400&gt;=Hidden!J$51),IF($G400="","x","y"),"")))</f>
        <v/>
      </c>
      <c r="R400" s="45" t="str">
        <f>IF(Hidden!K$52="Yes","H",IF($B400="","",IF(AND($C400&lt;=Hidden!K$51,$D400&gt;=Hidden!K$51),IF($G400="","x","y"),"")))</f>
        <v/>
      </c>
      <c r="S400" s="41" t="str">
        <f>IF(Hidden!L$51="Yes","H",IF($B400="","",IF(AND($C400&lt;=Hidden!L$50,$D400&gt;=Hidden!L$50),IF($G400="","x","y"),"")))</f>
        <v/>
      </c>
      <c r="T400" s="37" t="str">
        <f>IF(Hidden!M$51="Yes","H",IF($B400="","",IF(AND($C400&lt;=Hidden!M$50,$D400&gt;=Hidden!M$50),IF($G400="","x","y"),"")))</f>
        <v/>
      </c>
      <c r="U400" s="37" t="str">
        <f>IF(Hidden!N$51="Yes","H",IF($B400="","",IF(AND($C400&lt;=Hidden!N$50,$D400&gt;=Hidden!N$50),IF($G400="","x","y"),"")))</f>
        <v/>
      </c>
      <c r="V400" s="37" t="str">
        <f>IF(Hidden!O$51="Yes","H",IF($B400="","",IF(AND($C400&lt;=Hidden!O$50,$D400&gt;=Hidden!O$50),IF($G400="","x","y"),"")))</f>
        <v/>
      </c>
      <c r="W400" s="40" t="str">
        <f>IF(Hidden!P$51="Yes","H",IF($B400="","",IF(AND($C400&lt;=Hidden!P$50,$D400&gt;=Hidden!P$50),IF($G400="","x","y"),"")))</f>
        <v/>
      </c>
      <c r="X400" s="44" t="str">
        <f>IF(Hidden!Q$51="Yes","H",IF($B400="","",IF(AND($C400&lt;=Hidden!Q$50,$D400&gt;=Hidden!Q$50),IF($G400="","x","y"),"")))</f>
        <v/>
      </c>
      <c r="Y400" s="37" t="str">
        <f>IF(Hidden!R$51="Yes","H",IF($B400="","",IF(AND($C400&lt;=Hidden!R$50,$D400&gt;=Hidden!R$50),IF($G400="","x","y"),"")))</f>
        <v/>
      </c>
      <c r="Z400" s="37" t="str">
        <f>IF(Hidden!S$51="Yes","H",IF($B400="","",IF(AND($C400&lt;=Hidden!S$50,$D400&gt;=Hidden!S$50),IF($G400="","x","y"),"")))</f>
        <v/>
      </c>
      <c r="AA400" s="37" t="str">
        <f>IF(Hidden!T$51="Yes","H",IF($B400="","",IF(AND($C400&lt;=Hidden!T$50,$D400&gt;=Hidden!T$50),IF($G400="","x","y"),"")))</f>
        <v/>
      </c>
      <c r="AB400" s="45" t="str">
        <f>IF(Hidden!U$51="Yes","H",IF($B400="","",IF(AND($C400&lt;=Hidden!U$50,$D400&gt;=Hidden!U$50),IF($G400="","x","y"),"")))</f>
        <v/>
      </c>
      <c r="AC400" s="41" t="str">
        <f>IF(Hidden!V$51="Yes","H",IF($B400="","",IF(AND($C400&lt;=Hidden!V$50,$D400&gt;=Hidden!V$50),IF($G400="","x","y"),"")))</f>
        <v/>
      </c>
      <c r="AD400" s="37" t="str">
        <f>IF(Hidden!W$51="Yes","H",IF($B400="","",IF(AND($C400&lt;=Hidden!W$50,$D400&gt;=Hidden!W$50),IF($G400="","x","y"),"")))</f>
        <v/>
      </c>
      <c r="AE400" s="37" t="str">
        <f>IF(Hidden!X$51="Yes","H",IF($B400="","",IF(AND($C400&lt;=Hidden!X$50,$D400&gt;=Hidden!X$50),IF($G400="","x","y"),"")))</f>
        <v/>
      </c>
      <c r="AF400" s="37" t="str">
        <f>IF(Hidden!Y$51="Yes","H",IF($B400="","",IF(AND($C400&lt;=Hidden!Y$50,$D400&gt;=Hidden!Y$50),IF($G400="","x","y"),"")))</f>
        <v/>
      </c>
      <c r="AG400" s="40" t="str">
        <f>IF(Hidden!Z$51="Yes","H",IF($B400="","",IF(AND($C400&lt;=Hidden!Z$50,$D400&gt;=Hidden!Z$50),IF($G400="","x","y"),"")))</f>
        <v/>
      </c>
      <c r="AH400" s="44" t="str">
        <f>IF(Hidden!AA$51="Yes","H",IF($B400="","",IF(AND($C400&lt;=Hidden!AA$50,$D400&gt;=Hidden!AA$50),IF($G400="","x","y"),"")))</f>
        <v/>
      </c>
      <c r="AI400" s="37" t="str">
        <f>IF(Hidden!AB$51="Yes","H",IF($B400="","",IF(AND($C400&lt;=Hidden!AB$50,$D400&gt;=Hidden!AB$50),IF($G400="","x","y"),"")))</f>
        <v/>
      </c>
      <c r="AJ400" s="37" t="str">
        <f>IF(Hidden!AC$51="Yes","H",IF($B400="","",IF(AND($C400&lt;=Hidden!AC$50,$D400&gt;=Hidden!AC$50),IF($G400="","x","y"),"")))</f>
        <v/>
      </c>
      <c r="AK400" s="37" t="str">
        <f>IF(Hidden!AD$51="Yes","H",IF($B400="","",IF(AND($C400&lt;=Hidden!AD$50,$D400&gt;=Hidden!AD$50),IF($G400="","x","y"),"")))</f>
        <v/>
      </c>
      <c r="AL400" s="45" t="str">
        <f>IF(Hidden!AE$51="Yes","H",IF($B400="","",IF(AND($C400&lt;=Hidden!AE$50,$D400&gt;=Hidden!AE$50),IF($G400="","x","y"),"")))</f>
        <v/>
      </c>
      <c r="AM400" s="41" t="str">
        <f>IF(Hidden!AF$51="Yes","H",IF($B400="","",IF(AND($C400&lt;=Hidden!AF$50,$D400&gt;=Hidden!AF$50),IF($G400="","x","y"),"")))</f>
        <v/>
      </c>
      <c r="AN400" s="37" t="str">
        <f>IF(Hidden!AG$51="Yes","H",IF($B400="","",IF(AND($C400&lt;=Hidden!AG$50,$D400&gt;=Hidden!AG$50),IF($G400="","x","y"),"")))</f>
        <v/>
      </c>
      <c r="AO400" s="37" t="str">
        <f>IF(Hidden!AH$51="Yes","H",IF($B400="","",IF(AND($C400&lt;=Hidden!AH$50,$D400&gt;=Hidden!AH$50),IF($G400="","x","y"),"")))</f>
        <v/>
      </c>
      <c r="AP400" s="37" t="str">
        <f>IF(Hidden!AI$51="Yes","H",IF($B400="","",IF(AND($C400&lt;=Hidden!AI$50,$D400&gt;=Hidden!AI$50),IF($G400="","x","y"),"")))</f>
        <v/>
      </c>
      <c r="AQ400" s="40" t="str">
        <f>IF(Hidden!AJ$51="Yes","H",IF($B400="","",IF(AND($C400&lt;=Hidden!AJ$50,$D400&gt;=Hidden!AJ$50),IF($G400="","x","y"),"")))</f>
        <v/>
      </c>
      <c r="AR400" s="44" t="str">
        <f>IF(Hidden!AK$51="Yes","H",IF($B400="","",IF(AND($C400&lt;=Hidden!AK$50,$D400&gt;=Hidden!AK$50),IF($G400="","x","y"),"")))</f>
        <v/>
      </c>
      <c r="AS400" s="37" t="str">
        <f>IF(Hidden!AL$51="Yes","H",IF($B400="","",IF(AND($C400&lt;=Hidden!AL$50,$D400&gt;=Hidden!AL$50),IF($G400="","x","y"),"")))</f>
        <v/>
      </c>
      <c r="AT400" s="37" t="str">
        <f>IF(Hidden!AM$51="Yes","H",IF($B400="","",IF(AND($C400&lt;=Hidden!AM$50,$D400&gt;=Hidden!AM$50),IF($G400="","x","y"),"")))</f>
        <v/>
      </c>
      <c r="AU400" s="37" t="str">
        <f>IF(Hidden!AN$51="Yes","H",IF($B400="","",IF(AND($C400&lt;=Hidden!AN$50,$D400&gt;=Hidden!AN$50),IF($G400="","x","y"),"")))</f>
        <v/>
      </c>
      <c r="AV400" s="45" t="str">
        <f>IF(Hidden!AO$51="Yes","H",IF($B400="","",IF(AND($C400&lt;=Hidden!AO$50,$D400&gt;=Hidden!AO$50),IF($G400="","x","y"),"")))</f>
        <v/>
      </c>
      <c r="AW400" s="41" t="str">
        <f>IF(Hidden!AP$51="Yes","H",IF($B400="","",IF(AND($C400&lt;=Hidden!AP$50,$D400&gt;=Hidden!AP$50),IF($G400="","x","y"),"")))</f>
        <v/>
      </c>
      <c r="AX400" s="37" t="str">
        <f>IF(Hidden!AQ$51="Yes","H",IF($B400="","",IF(AND($C400&lt;=Hidden!AQ$50,$D400&gt;=Hidden!AQ$50),IF($G400="","x","y"),"")))</f>
        <v/>
      </c>
      <c r="AY400" s="37" t="str">
        <f>IF(Hidden!AR$51="Yes","H",IF($B400="","",IF(AND($C400&lt;=Hidden!AR$50,$D400&gt;=Hidden!AR$50),IF($G400="","x","y"),"")))</f>
        <v/>
      </c>
      <c r="AZ400" s="37" t="str">
        <f>IF(Hidden!AS$51="Yes","H",IF($B400="","",IF(AND($C400&lt;=Hidden!AS$50,$D400&gt;=Hidden!AS$50),IF($G400="","x","y"),"")))</f>
        <v/>
      </c>
      <c r="BA400" s="40" t="str">
        <f>IF(Hidden!AT$51="Yes","H",IF($B400="","",IF(AND($C400&lt;=Hidden!AT$50,$D400&gt;=Hidden!AT$50),IF($G400="","x","y"),"")))</f>
        <v/>
      </c>
      <c r="BB400" s="44" t="str">
        <f>IF(Hidden!AU$51="Yes","H",IF($B400="","",IF(AND($C400&lt;=Hidden!AU$50,$D400&gt;=Hidden!AU$50),IF($G400="","x","y"),"")))</f>
        <v/>
      </c>
      <c r="BC400" s="37" t="str">
        <f>IF(Hidden!AV$51="Yes","H",IF($B400="","",IF(AND($C400&lt;=Hidden!AV$50,$D400&gt;=Hidden!AV$50),IF($G400="","x","y"),"")))</f>
        <v/>
      </c>
      <c r="BD400" s="37" t="str">
        <f>IF(Hidden!AW$51="Yes","H",IF($B400="","",IF(AND($C400&lt;=Hidden!AW$50,$D400&gt;=Hidden!AW$50),IF($G400="","x","y"),"")))</f>
        <v/>
      </c>
      <c r="BE400" s="37" t="str">
        <f>IF(Hidden!AX$51="Yes","H",IF($B400="","",IF(AND($C400&lt;=Hidden!AX$50,$D400&gt;=Hidden!AX$50),IF($G400="","x","y"),"")))</f>
        <v/>
      </c>
      <c r="BF400" s="45" t="str">
        <f>IF(Hidden!AY$51="Yes","H",IF($B400="","",IF(AND($C400&lt;=Hidden!AY$50,$D400&gt;=Hidden!AY$50),IF($G400="","x","y"),"")))</f>
        <v/>
      </c>
      <c r="BG400" s="41" t="str">
        <f>IF(Hidden!AZ$51="Yes","H",IF($B400="","",IF(AND($C400&lt;=Hidden!AZ$50,$D400&gt;=Hidden!AZ$50),IF($G400="","x","y"),"")))</f>
        <v/>
      </c>
      <c r="BH400" s="37" t="str">
        <f>IF(Hidden!BA$51="Yes","H",IF($B400="","",IF(AND($C400&lt;=Hidden!BA$50,$D400&gt;=Hidden!BA$50),IF($G400="","x","y"),"")))</f>
        <v/>
      </c>
      <c r="BI400" s="37" t="str">
        <f>IF(Hidden!BB$51="Yes","H",IF($B400="","",IF(AND($C400&lt;=Hidden!BB$50,$D400&gt;=Hidden!BB$50),IF($G400="","x","y"),"")))</f>
        <v/>
      </c>
      <c r="BJ400" s="37" t="str">
        <f>IF(Hidden!BC$51="Yes","H",IF($B400="","",IF(AND($C400&lt;=Hidden!BC$50,$D400&gt;=Hidden!BC$50),IF($G400="","x","y"),"")))</f>
        <v/>
      </c>
      <c r="BK400" s="40" t="str">
        <f>IF(Hidden!BD$51="Yes","H",IF($B400="","",IF(AND($C400&lt;=Hidden!BD$50,$D400&gt;=Hidden!BD$50),IF($G400="","x","y"),"")))</f>
        <v/>
      </c>
      <c r="BL400" s="44" t="str">
        <f>IF(Hidden!BE$51="Yes","H",IF($B400="","",IF(AND($C400&lt;=Hidden!BE$50,$D400&gt;=Hidden!BE$50),IF($G400="","x","y"),"")))</f>
        <v/>
      </c>
      <c r="BM400" s="37" t="str">
        <f>IF(Hidden!BF$51="Yes","H",IF($B400="","",IF(AND($C400&lt;=Hidden!BF$50,$D400&gt;=Hidden!BF$50),IF($G400="","x","y"),"")))</f>
        <v/>
      </c>
      <c r="BN400" s="37" t="str">
        <f>IF(Hidden!BG$51="Yes","H",IF($B400="","",IF(AND($C400&lt;=Hidden!BG$50,$D400&gt;=Hidden!BG$50),IF($G400="","x","y"),"")))</f>
        <v/>
      </c>
      <c r="BO400" s="37" t="str">
        <f>IF(Hidden!BH$51="Yes","H",IF($B400="","",IF(AND($C400&lt;=Hidden!BH$50,$D400&gt;=Hidden!BH$50),IF($G400="","x","y"),"")))</f>
        <v/>
      </c>
      <c r="BP400" s="45" t="str">
        <f>IF(Hidden!BI$51="Yes","H",IF($B400="","",IF(AND($C400&lt;=Hidden!BI$50,$D400&gt;=Hidden!BI$50),IF($G400="","x","y"),"")))</f>
        <v/>
      </c>
      <c r="BQ400" s="41" t="str">
        <f>IF(Hidden!BJ$51="Yes","H",IF($B400="","",IF(AND($C400&lt;=Hidden!BJ$50,$D400&gt;=Hidden!BJ$50),IF($G400="","x","y"),"")))</f>
        <v/>
      </c>
      <c r="BR400" s="37" t="str">
        <f>IF(Hidden!BK$51="Yes","H",IF($B400="","",IF(AND($C400&lt;=Hidden!BK$50,$D400&gt;=Hidden!BK$50),IF($G400="","x","y"),"")))</f>
        <v/>
      </c>
      <c r="BS400" s="37" t="str">
        <f>IF(Hidden!BL$51="Yes","H",IF($B400="","",IF(AND($C400&lt;=Hidden!BL$50,$D400&gt;=Hidden!BL$50),IF($G400="","x","y"),"")))</f>
        <v/>
      </c>
      <c r="BT400" s="37" t="str">
        <f>IF(Hidden!BM$51="Yes","H",IF($B400="","",IF(AND($C400&lt;=Hidden!BM$50,$D400&gt;=Hidden!BM$50),IF($G400="","x","y"),"")))</f>
        <v/>
      </c>
      <c r="BU400" s="40" t="str">
        <f>IF(Hidden!BN$51="Yes","H",IF($B400="","",IF(AND($C400&lt;=Hidden!BN$50,$D400&gt;=Hidden!BN$50),IF($G400="","x","y"),"")))</f>
        <v/>
      </c>
      <c r="BV400" s="44" t="str">
        <f>IF(Hidden!BO$51="Yes","H",IF($B400="","",IF(AND($C400&lt;=Hidden!BO$50,$D400&gt;=Hidden!BO$50),IF($G400="","x","y"),"")))</f>
        <v/>
      </c>
      <c r="BW400" s="37" t="str">
        <f>IF(Hidden!BP$51="Yes","H",IF($B400="","",IF(AND($C400&lt;=Hidden!BP$50,$D400&gt;=Hidden!BP$50),IF($G400="","x","y"),"")))</f>
        <v/>
      </c>
      <c r="BX400" s="37" t="str">
        <f>IF(Hidden!BQ$51="Yes","H",IF($B400="","",IF(AND($C400&lt;=Hidden!BQ$50,$D400&gt;=Hidden!BQ$50),IF($G400="","x","y"),"")))</f>
        <v/>
      </c>
      <c r="BY400" s="37" t="str">
        <f>IF(Hidden!BR$51="Yes","H",IF($B400="","",IF(AND($C400&lt;=Hidden!BR$50,$D400&gt;=Hidden!BR$50),IF($G400="","x","y"),"")))</f>
        <v/>
      </c>
      <c r="BZ400" s="45" t="str">
        <f>IF(Hidden!BS$51="Yes","H",IF($B400="","",IF(AND($C400&lt;=Hidden!BS$50,$D400&gt;=Hidden!BS$50),IF($G400="","x","y"),"")))</f>
        <v/>
      </c>
      <c r="CA400" s="41" t="str">
        <f>IF(Hidden!BT$51="Yes","H",IF($B400="","",IF(AND($C400&lt;=Hidden!BT$50,$D400&gt;=Hidden!BT$50),IF($G400="","x","y"),"")))</f>
        <v/>
      </c>
      <c r="CB400" s="37" t="str">
        <f>IF(Hidden!BU$51="Yes","H",IF($B400="","",IF(AND($C400&lt;=Hidden!BU$50,$D400&gt;=Hidden!BU$50),IF($G400="","x","y"),"")))</f>
        <v/>
      </c>
      <c r="CC400" s="37" t="str">
        <f>IF(Hidden!BV$51="Yes","H",IF($B400="","",IF(AND($C400&lt;=Hidden!BV$50,$D400&gt;=Hidden!BV$50),IF($G400="","x","y"),"")))</f>
        <v/>
      </c>
      <c r="CD400" s="37" t="str">
        <f>IF(Hidden!BW$51="Yes","H",IF($B400="","",IF(AND($C400&lt;=Hidden!BW$50,$D400&gt;=Hidden!BW$50),IF($G400="","x","y"),"")))</f>
        <v/>
      </c>
      <c r="CE400" s="40" t="str">
        <f>IF(Hidden!BX$51="Yes","H",IF($B400="","",IF(AND($C400&lt;=Hidden!BX$50,$D400&gt;=Hidden!BX$50),IF($G400="","x","y"),"")))</f>
        <v/>
      </c>
      <c r="CF400" s="44" t="str">
        <f>IF(Hidden!BY$51="Yes","H",IF($B400="","",IF(AND($C400&lt;=Hidden!BY$50,$D400&gt;=Hidden!BY$50),IF($G400="","x","y"),"")))</f>
        <v/>
      </c>
      <c r="CG400" s="37" t="str">
        <f>IF(Hidden!BZ$51="Yes","H",IF($B400="","",IF(AND($C400&lt;=Hidden!BZ$50,$D400&gt;=Hidden!BZ$50),IF($G400="","x","y"),"")))</f>
        <v/>
      </c>
      <c r="CH400" s="37" t="str">
        <f>IF(Hidden!CA$51="Yes","H",IF($B400="","",IF(AND($C400&lt;=Hidden!CA$50,$D400&gt;=Hidden!CA$50),IF($G400="","x","y"),"")))</f>
        <v/>
      </c>
      <c r="CI400" s="37" t="str">
        <f>IF(Hidden!CB$51="Yes","H",IF($B400="","",IF(AND($C400&lt;=Hidden!CB$50,$D400&gt;=Hidden!CB$50),IF($G400="","x","y"),"")))</f>
        <v/>
      </c>
      <c r="CJ400" s="45" t="str">
        <f>IF(Hidden!CC$51="Yes","H",IF($B400="","",IF(AND($C400&lt;=Hidden!CC$50,$D400&gt;=Hidden!CC$50),IF($G400="","x","y"),"")))</f>
        <v/>
      </c>
      <c r="CK400" s="41" t="str">
        <f>IF(Hidden!CD$51="Yes","H",IF($B400="","",IF(AND($C400&lt;=Hidden!CD$50,$D400&gt;=Hidden!CD$50),IF($G400="","x","y"),"")))</f>
        <v/>
      </c>
      <c r="CL400" s="37" t="str">
        <f>IF(Hidden!CE$51="Yes","H",IF($B400="","",IF(AND($C400&lt;=Hidden!CE$50,$D400&gt;=Hidden!CE$50),IF($G400="","x","y"),"")))</f>
        <v/>
      </c>
      <c r="CM400" s="37" t="str">
        <f>IF(Hidden!CF$51="Yes","H",IF($B400="","",IF(AND($C400&lt;=Hidden!CF$50,$D400&gt;=Hidden!CF$50),IF($G400="","x","y"),"")))</f>
        <v/>
      </c>
      <c r="CN400" s="37" t="str">
        <f>IF(Hidden!CG$51="Yes","H",IF($B400="","",IF(AND($C400&lt;=Hidden!CG$50,$D400&gt;=Hidden!CG$50),IF($G400="","x","y"),"")))</f>
        <v/>
      </c>
      <c r="CO400" s="40" t="str">
        <f>IF(Hidden!CH$51="Yes","H",IF($B400="","",IF(AND($C400&lt;=Hidden!CH$50,$D400&gt;=Hidden!CH$50),IF($G400="","x","y"),"")))</f>
        <v/>
      </c>
      <c r="CP400" s="44" t="str">
        <f>IF(Hidden!CI$51="Yes","H",IF($B400="","",IF(AND($C400&lt;=Hidden!CI$50,$D400&gt;=Hidden!CI$50),IF($G400="","x","y"),"")))</f>
        <v/>
      </c>
      <c r="CQ400" s="37" t="str">
        <f>IF(Hidden!CJ$51="Yes","H",IF($B400="","",IF(AND($C400&lt;=Hidden!CJ$50,$D400&gt;=Hidden!CJ$50),IF($G400="","x","y"),"")))</f>
        <v/>
      </c>
      <c r="CR400" s="37" t="str">
        <f>IF(Hidden!CK$51="Yes","H",IF($B400="","",IF(AND($C400&lt;=Hidden!CK$50,$D400&gt;=Hidden!CK$50),IF($G400="","x","y"),"")))</f>
        <v/>
      </c>
      <c r="CS400" s="37" t="str">
        <f>IF(Hidden!CL$51="Yes","H",IF($B400="","",IF(AND($C400&lt;=Hidden!CL$50,$D400&gt;=Hidden!CL$50),IF($G400="","x","y"),"")))</f>
        <v/>
      </c>
      <c r="CT400" s="45" t="str">
        <f>IF(Hidden!CM$51="Yes","H",IF($B400="","",IF(AND($C400&lt;=Hidden!CM$50,$D400&gt;=Hidden!CM$50),IF($G400="","x","y"),"")))</f>
        <v/>
      </c>
      <c r="CU400" s="41" t="str">
        <f>IF(Hidden!CN$51="Yes","H",IF($B400="","",IF(AND($C400&lt;=Hidden!CN$50,$D400&gt;=Hidden!CN$50),IF($G400="","x","y"),"")))</f>
        <v/>
      </c>
      <c r="CV400" s="37" t="str">
        <f>IF(Hidden!CO$51="Yes","H",IF($B400="","",IF(AND($C400&lt;=Hidden!CO$50,$D400&gt;=Hidden!CO$50),IF($G400="","x","y"),"")))</f>
        <v/>
      </c>
      <c r="CW400" s="37" t="str">
        <f>IF(Hidden!CP$51="Yes","H",IF($B400="","",IF(AND($C400&lt;=Hidden!CP$50,$D400&gt;=Hidden!CP$50),IF($G400="","x","y"),"")))</f>
        <v/>
      </c>
      <c r="CX400" s="37" t="str">
        <f>IF(Hidden!CQ$51="Yes","H",IF($B400="","",IF(AND($C400&lt;=Hidden!CQ$50,$D400&gt;=Hidden!CQ$50),IF($G400="","x","y"),"")))</f>
        <v/>
      </c>
      <c r="CY400" s="40" t="str">
        <f>IF(Hidden!CR$51="Yes","H",IF($B400="","",IF(AND($C400&lt;=Hidden!CR$50,$D400&gt;=Hidden!CR$50),IF($G400="","x","y"),"")))</f>
        <v/>
      </c>
      <c r="CZ400" s="44" t="str">
        <f>IF(Hidden!CS$51="Yes","H",IF($B400="","",IF(AND($C400&lt;=Hidden!CS$50,$D400&gt;=Hidden!CS$50),IF($G400="","x","y"),"")))</f>
        <v/>
      </c>
      <c r="DA400" s="37" t="str">
        <f>IF(Hidden!CT$51="Yes","H",IF($B400="","",IF(AND($C400&lt;=Hidden!CT$50,$D400&gt;=Hidden!CT$50),IF($G400="","x","y"),"")))</f>
        <v/>
      </c>
      <c r="DB400" s="37" t="str">
        <f>IF(Hidden!CU$51="Yes","H",IF($B400="","",IF(AND($C400&lt;=Hidden!CU$50,$D400&gt;=Hidden!CU$50),IF($G400="","x","y"),"")))</f>
        <v/>
      </c>
      <c r="DC400" s="37" t="str">
        <f>IF(Hidden!CV$51="Yes","H",IF($B400="","",IF(AND($C400&lt;=Hidden!CV$50,$D400&gt;=Hidden!CV$50),IF($G400="","x","y"),"")))</f>
        <v/>
      </c>
      <c r="DD400" s="45" t="str">
        <f>IF(Hidden!CW$51="Yes","H",IF($B400="","",IF(AND($C400&lt;=Hidden!CW$50,$D400&gt;=Hidden!CW$50),IF($G400="","x","y"),"")))</f>
        <v/>
      </c>
      <c r="DE400" s="41" t="str">
        <f>IF(Hidden!CX$51="Yes","H",IF($B400="","",IF(AND($C400&lt;=Hidden!CX$50,$D400&gt;=Hidden!CX$50),IF($G400="","x","y"),"")))</f>
        <v/>
      </c>
      <c r="DF400" s="37" t="str">
        <f>IF(Hidden!CY$51="Yes","H",IF($B400="","",IF(AND($C400&lt;=Hidden!CY$50,$D400&gt;=Hidden!CY$50),IF($G400="","x","y"),"")))</f>
        <v/>
      </c>
      <c r="DG400" s="37" t="str">
        <f>IF(Hidden!CZ$51="Yes","H",IF($B400="","",IF(AND($C400&lt;=Hidden!CZ$50,$D400&gt;=Hidden!CZ$50),IF($G400="","x","y"),"")))</f>
        <v/>
      </c>
      <c r="DH400" s="37" t="str">
        <f>IF(Hidden!DA$51="Yes","H",IF($B400="","",IF(AND($C400&lt;=Hidden!DA$50,$D400&gt;=Hidden!DA$50),IF($G400="","x","y"),"")))</f>
        <v/>
      </c>
      <c r="DI400" s="40" t="str">
        <f>IF(Hidden!DB$51="Yes","H",IF($B400="","",IF(AND($C400&lt;=Hidden!DB$50,$D400&gt;=Hidden!DB$50),IF($G400="","x","y"),"")))</f>
        <v/>
      </c>
      <c r="DJ400" s="44" t="str">
        <f>IF(Hidden!DC$51="Yes","H",IF($B400="","",IF(AND($C400&lt;=Hidden!DC$50,$D400&gt;=Hidden!DC$50),IF($G400="","x","y"),"")))</f>
        <v/>
      </c>
      <c r="DK400" s="37" t="str">
        <f>IF(Hidden!DD$51="Yes","H",IF($B400="","",IF(AND($C400&lt;=Hidden!DD$50,$D400&gt;=Hidden!DD$50),IF($G400="","x","y"),"")))</f>
        <v/>
      </c>
      <c r="DL400" s="37" t="str">
        <f>IF(Hidden!DE$51="Yes","H",IF($B400="","",IF(AND($C400&lt;=Hidden!DE$50,$D400&gt;=Hidden!DE$50),IF($G400="","x","y"),"")))</f>
        <v/>
      </c>
      <c r="DM400" s="37" t="str">
        <f>IF(Hidden!DF$51="Yes","H",IF($B400="","",IF(AND($C400&lt;=Hidden!DF$50,$D400&gt;=Hidden!DF$50),IF($G400="","x","y"),"")))</f>
        <v/>
      </c>
      <c r="DN400" s="45" t="str">
        <f>IF(Hidden!DG$51="Yes","H",IF($B400="","",IF(AND($C400&lt;=Hidden!DG$50,$D400&gt;=Hidden!DG$50),IF($G400="","x","y"),"")))</f>
        <v/>
      </c>
      <c r="DO400" s="41" t="str">
        <f>IF(Hidden!DH$51="Yes","H",IF($B400="","",IF(AND($C400&lt;=Hidden!DH$50,$D400&gt;=Hidden!DH$50),IF($G400="","x","y"),"")))</f>
        <v/>
      </c>
      <c r="DP400" s="37" t="str">
        <f>IF(Hidden!DI$51="Yes","H",IF($B400="","",IF(AND($C400&lt;=Hidden!DI$50,$D400&gt;=Hidden!DI$50),IF($G400="","x","y"),"")))</f>
        <v/>
      </c>
      <c r="DQ400" s="37" t="str">
        <f>IF(Hidden!DJ$51="Yes","H",IF($B400="","",IF(AND($C400&lt;=Hidden!DJ$50,$D400&gt;=Hidden!DJ$50),IF($G400="","x","y"),"")))</f>
        <v/>
      </c>
      <c r="DR400" s="37" t="str">
        <f>IF(Hidden!DK$51="Yes","H",IF($B400="","",IF(AND($C400&lt;=Hidden!DK$50,$D400&gt;=Hidden!DK$50),IF($G400="","x","y"),"")))</f>
        <v/>
      </c>
      <c r="DS400" s="40" t="str">
        <f>IF(Hidden!DL$51="Yes","H",IF($B400="","",IF(AND($C400&lt;=Hidden!DL$50,$D400&gt;=Hidden!DL$50),IF($G400="","x","y"),"")))</f>
        <v/>
      </c>
      <c r="DT400" s="44" t="str">
        <f>IF(Hidden!DM$51="Yes","H",IF($B400="","",IF(AND($C400&lt;=Hidden!DM$50,$D400&gt;=Hidden!DM$50),IF($G400="","x","y"),"")))</f>
        <v/>
      </c>
      <c r="DU400" s="37" t="str">
        <f>IF(Hidden!DN$51="Yes","H",IF($B400="","",IF(AND($C400&lt;=Hidden!DN$50,$D400&gt;=Hidden!DN$50),IF($G400="","x","y"),"")))</f>
        <v/>
      </c>
      <c r="DV400" s="37" t="str">
        <f>IF(Hidden!DO$51="Yes","H",IF($B400="","",IF(AND($C400&lt;=Hidden!DO$50,$D400&gt;=Hidden!DO$50),IF($G400="","x","y"),"")))</f>
        <v/>
      </c>
      <c r="DW400" s="37" t="str">
        <f>IF(Hidden!DP$51="Yes","H",IF($B400="","",IF(AND($C400&lt;=Hidden!DP$50,$D400&gt;=Hidden!DP$50),IF($G400="","x","y"),"")))</f>
        <v/>
      </c>
      <c r="DX400" s="45" t="str">
        <f>IF(Hidden!DQ$51="Yes","H",IF($B400="","",IF(AND($C400&lt;=Hidden!DQ$50,$D400&gt;=Hidden!DQ$50),IF($G400="","x","y"),"")))</f>
        <v/>
      </c>
      <c r="DY400" s="44" t="str">
        <f>IF(Hidden!DR$51="Yes","H",IF($B400="","",IF(AND($C400&lt;=Hidden!DR$50,$D400&gt;=Hidden!DR$50),IF($G400="","x","y"),"")))</f>
        <v/>
      </c>
      <c r="DZ400" s="37" t="str">
        <f>IF(Hidden!DS$51="Yes","H",IF($B400="","",IF(AND($C400&lt;=Hidden!DS$50,$D400&gt;=Hidden!DS$50),IF($G400="","x","y"),"")))</f>
        <v/>
      </c>
      <c r="EA400" s="37" t="str">
        <f>IF(Hidden!DT$51="Yes","H",IF($B400="","",IF(AND($C400&lt;=Hidden!DT$50,$D400&gt;=Hidden!DT$50),IF($G400="","x","y"),"")))</f>
        <v/>
      </c>
      <c r="EB400" s="37" t="str">
        <f>IF(Hidden!DU$51="Yes","H",IF($B400="","",IF(AND($C400&lt;=Hidden!DU$50,$D400&gt;=Hidden!DU$50),IF($G400="","x","y"),"")))</f>
        <v/>
      </c>
      <c r="EC400" s="45" t="str">
        <f>IF(Hidden!DV$51="Yes","H",IF($B400="","",IF(AND($C400&lt;=Hidden!DV$50,$D400&gt;=Hidden!DV$50),IF($G400="","x","y"),"")))</f>
        <v/>
      </c>
      <c r="ED400" s="41" t="str">
        <f>IF(Hidden!DW$51="Yes","H",IF($B400="","",IF(AND($C400&lt;=Hidden!DW$50,$D400&gt;=Hidden!DW$50),IF($G400="","x","y"),"")))</f>
        <v/>
      </c>
      <c r="EE400" s="37" t="str">
        <f>IF(Hidden!DX$51="Yes","H",IF($B400="","",IF(AND($C400&lt;=Hidden!DX$50,$D400&gt;=Hidden!DX$50),IF($G400="","x","y"),"")))</f>
        <v/>
      </c>
      <c r="EF400" s="37" t="str">
        <f>IF(Hidden!DY$51="Yes","H",IF($B400="","",IF(AND($C400&lt;=Hidden!DY$50,$D400&gt;=Hidden!DY$50),IF($G400="","x","y"),"")))</f>
        <v/>
      </c>
      <c r="EG400" s="37" t="str">
        <f>IF(Hidden!DZ$51="Yes","H",IF($B400="","",IF(AND($C400&lt;=Hidden!DZ$50,$D400&gt;=Hidden!DZ$50),IF($G400="","x","y"),"")))</f>
        <v/>
      </c>
      <c r="EH400" s="38" t="str">
        <f>IF(Hidden!EA$51="Yes","H",IF($B400="","",IF(AND($C400&lt;=Hidden!EA$50,$D400&gt;=Hidden!EA$50),IF($G400="","x","y"),"")))</f>
        <v/>
      </c>
      <c r="EI400" s="41" t="str">
        <f>IF(Hidden!EB$51="Yes","H",IF($B400="","",IF(AND($C400&lt;=Hidden!EB$50,$D400&gt;=Hidden!EB$50),IF($G400="","x","y"),"")))</f>
        <v/>
      </c>
      <c r="EJ400" s="37" t="str">
        <f>IF(Hidden!EC$51="Yes","H",IF($B400="","",IF(AND($C400&lt;=Hidden!EC$50,$D400&gt;=Hidden!EC$50),IF($G400="","x","y"),"")))</f>
        <v/>
      </c>
      <c r="EK400" s="37" t="str">
        <f>IF(Hidden!ED$51="Yes","H",IF($B400="","",IF(AND($C400&lt;=Hidden!ED$50,$D400&gt;=Hidden!ED$50),IF($G400="","x","y"),"")))</f>
        <v/>
      </c>
      <c r="EL400" s="37" t="str">
        <f>IF(Hidden!EE$51="Yes","H",IF($B400="","",IF(AND($C400&lt;=Hidden!EE$50,$D400&gt;=Hidden!EE$50),IF($G400="","x","y"),"")))</f>
        <v/>
      </c>
      <c r="EM400" s="38" t="str">
        <f>IF(Hidden!EF$51="Yes","H",IF($B400="","",IF(AND($C400&lt;=Hidden!EF$50,$D400&gt;=Hidden!EF$50),IF($G400="","x","y"),"")))</f>
        <v/>
      </c>
      <c r="EN400" s="41" t="str">
        <f>IF(Hidden!EG$51="Yes","H",IF($B400="","",IF(AND($C400&lt;=Hidden!EG$50,$D400&gt;=Hidden!EG$50),IF($G400="","x","y"),"")))</f>
        <v/>
      </c>
      <c r="EO400" s="37" t="str">
        <f>IF(Hidden!EH$51="Yes","H",IF($B400="","",IF(AND($C400&lt;=Hidden!EH$50,$D400&gt;=Hidden!EH$50),IF($G400="","x","y"),"")))</f>
        <v/>
      </c>
      <c r="EP400" s="37" t="str">
        <f>IF(Hidden!EI$51="Yes","H",IF($B400="","",IF(AND($C400&lt;=Hidden!EI$50,$D400&gt;=Hidden!EI$50),IF($G400="","x","y"),"")))</f>
        <v/>
      </c>
      <c r="EQ400" s="37" t="str">
        <f>IF(Hidden!EJ$51="Yes","H",IF($B400="","",IF(AND($C400&lt;=Hidden!EJ$50,$D400&gt;=Hidden!EJ$50),IF($G400="","x","y"),"")))</f>
        <v/>
      </c>
      <c r="ER400" s="38" t="str">
        <f>IF(Hidden!EK$51="Yes","H",IF($B400="","",IF(AND($C400&lt;=Hidden!EK$50,$D400&gt;=Hidden!EK$50),IF($G400="","x","y"),"")))</f>
        <v/>
      </c>
      <c r="ES400" s="41" t="str">
        <f>IF(Hidden!EL$51="Yes","H",IF($B400="","",IF(AND($C400&lt;=Hidden!EL$50,$D400&gt;=Hidden!EL$50),IF($G400="","x","y"),"")))</f>
        <v/>
      </c>
      <c r="ET400" s="37" t="str">
        <f>IF(Hidden!EM$51="Yes","H",IF($B400="","",IF(AND($C400&lt;=Hidden!EM$50,$D400&gt;=Hidden!EM$50),IF($G400="","x","y"),"")))</f>
        <v/>
      </c>
      <c r="EU400" s="37" t="str">
        <f>IF(Hidden!EN$51="Yes","H",IF($B400="","",IF(AND($C400&lt;=Hidden!EN$50,$D400&gt;=Hidden!EN$50),IF($G400="","x","y"),"")))</f>
        <v/>
      </c>
      <c r="EV400" s="37" t="str">
        <f>IF(Hidden!EO$51="Yes","H",IF($B400="","",IF(AND($C400&lt;=Hidden!EO$50,$D400&gt;=Hidden!EO$50),IF($G400="","x","y"),"")))</f>
        <v/>
      </c>
      <c r="EW400" s="38" t="str">
        <f>IF(Hidden!EP$51="Yes","H",IF($B400="","",IF(AND($C400&lt;=Hidden!EP$50,$D400&gt;=Hidden!EP$50),IF($G400="","x","y"),"")))</f>
        <v/>
      </c>
      <c r="EX400" s="41" t="str">
        <f>IF(Hidden!EQ$51="Yes","H",IF($B400="","",IF(AND($C400&lt;=Hidden!EQ$50,$D400&gt;=Hidden!EQ$50),IF($G400="","x","y"),"")))</f>
        <v/>
      </c>
      <c r="EY400" s="37" t="str">
        <f>IF(Hidden!ER$51="Yes","H",IF($B400="","",IF(AND($C400&lt;=Hidden!ER$50,$D400&gt;=Hidden!ER$50),IF($G400="","x","y"),"")))</f>
        <v/>
      </c>
      <c r="EZ400" s="37" t="str">
        <f>IF(Hidden!ES$51="Yes","H",IF($B400="","",IF(AND($C400&lt;=Hidden!ES$50,$D400&gt;=Hidden!ES$50),IF($G400="","x","y"),"")))</f>
        <v/>
      </c>
      <c r="FA400" s="37" t="str">
        <f>IF(Hidden!ET$51="Yes","H",IF($B400="","",IF(AND($C400&lt;=Hidden!ET$50,$D400&gt;=Hidden!ET$50),IF($G400="","x","y"),"")))</f>
        <v/>
      </c>
      <c r="FB400" s="38" t="str">
        <f>IF(Hidden!EU$51="Yes","H",IF($B400="","",IF(AND($C400&lt;=Hidden!EU$50,$D400&gt;=Hidden!EU$50),IF($G400="","x","y"),"")))</f>
        <v/>
      </c>
      <c r="FC400" s="41" t="str">
        <f>IF(Hidden!EV$51="Yes","H",IF($B400="","",IF(AND($C400&lt;=Hidden!EV$50,$D400&gt;=Hidden!EV$50),IF($G400="","x","y"),"")))</f>
        <v/>
      </c>
      <c r="FD400" s="37" t="str">
        <f>IF(Hidden!EW$51="Yes","H",IF($B400="","",IF(AND($C400&lt;=Hidden!EW$50,$D400&gt;=Hidden!EW$50),IF($G400="","x","y"),"")))</f>
        <v/>
      </c>
      <c r="FE400" s="37" t="str">
        <f>IF(Hidden!EX$51="Yes","H",IF($B400="","",IF(AND($C400&lt;=Hidden!EX$50,$D400&gt;=Hidden!EX$50),IF($G400="","x","y"),"")))</f>
        <v/>
      </c>
      <c r="FF400" s="37" t="str">
        <f>IF(Hidden!EY$51="Yes","H",IF($B400="","",IF(AND($C400&lt;=Hidden!EY$50,$D400&gt;=Hidden!EY$50),IF($G400="","x","y"),"")))</f>
        <v/>
      </c>
      <c r="FG400" s="38" t="str">
        <f>IF(Hidden!EZ$51="Yes","H",IF($B400="","",IF(AND($C400&lt;=Hidden!EZ$50,$D400&gt;=Hidden!EZ$50),IF($G400="","x","y"),"")))</f>
        <v/>
      </c>
      <c r="FH400" s="41" t="str">
        <f>IF(Hidden!FA$51="Yes","H",IF($B400="","",IF(AND($C400&lt;=Hidden!FA$50,$D400&gt;=Hidden!FA$50),IF($G400="","x","y"),"")))</f>
        <v/>
      </c>
      <c r="FI400" s="37" t="str">
        <f>IF(Hidden!FB$51="Yes","H",IF($B400="","",IF(AND($C400&lt;=Hidden!FB$50,$D400&gt;=Hidden!FB$50),IF($G400="","x","y"),"")))</f>
        <v/>
      </c>
      <c r="FJ400" s="37" t="str">
        <f>IF(Hidden!FC$51="Yes","H",IF($B400="","",IF(AND($C400&lt;=Hidden!FC$50,$D400&gt;=Hidden!FC$50),IF($G400="","x","y"),"")))</f>
        <v/>
      </c>
      <c r="FK400" s="37" t="str">
        <f>IF(Hidden!FD$51="Yes","H",IF($B400="","",IF(AND($C400&lt;=Hidden!FD$50,$D400&gt;=Hidden!FD$50),IF($G400="","x","y"),"")))</f>
        <v/>
      </c>
      <c r="FL400" s="38" t="str">
        <f>IF(Hidden!FE$51="Yes","H",IF($B400="","",IF(AND($C400&lt;=Hidden!FE$50,$D400&gt;=Hidden!FE$50),IF($G400="","x","y"),"")))</f>
        <v/>
      </c>
      <c r="FM400" s="41" t="str">
        <f>IF(Hidden!FF$51="Yes","H",IF($B400="","",IF(AND($C400&lt;=Hidden!FF$50,$D400&gt;=Hidden!FF$50),IF($G400="","x","y"),"")))</f>
        <v/>
      </c>
      <c r="FN400" s="37" t="str">
        <f>IF(Hidden!FG$51="Yes","H",IF($B400="","",IF(AND($C400&lt;=Hidden!FG$50,$D400&gt;=Hidden!FG$50),IF($G400="","x","y"),"")))</f>
        <v/>
      </c>
      <c r="FO400" s="37" t="str">
        <f>IF(Hidden!FH$51="Yes","H",IF($B400="","",IF(AND($C400&lt;=Hidden!FH$50,$D400&gt;=Hidden!FH$50),IF($G400="","x","y"),"")))</f>
        <v/>
      </c>
      <c r="FP400" s="37" t="str">
        <f>IF(Hidden!FI$51="Yes","H",IF($B400="","",IF(AND($C400&lt;=Hidden!FI$50,$D400&gt;=Hidden!FI$50),IF($G400="","x","y"),"")))</f>
        <v/>
      </c>
      <c r="FQ400" s="38" t="str">
        <f>IF(Hidden!FJ$51="Yes","H",IF($B400="","",IF(AND($C400&lt;=Hidden!FJ$50,$D400&gt;=Hidden!FJ$50),IF($G400="","x","y"),"")))</f>
        <v/>
      </c>
      <c r="FR400" s="41" t="str">
        <f>IF(Hidden!FK$51="Yes","H",IF($B400="","",IF(AND($C400&lt;=Hidden!FK$50,$D400&gt;=Hidden!FK$50),IF($G400="","x","y"),"")))</f>
        <v/>
      </c>
      <c r="FS400" s="37" t="str">
        <f>IF(Hidden!FL$51="Yes","H",IF($B400="","",IF(AND($C400&lt;=Hidden!FL$50,$D400&gt;=Hidden!FL$50),IF($G400="","x","y"),"")))</f>
        <v/>
      </c>
      <c r="FT400" s="37" t="str">
        <f>IF(Hidden!FM$51="Yes","H",IF($B400="","",IF(AND($C400&lt;=Hidden!FM$50,$D400&gt;=Hidden!FM$50),IF($G400="","x","y"),"")))</f>
        <v/>
      </c>
      <c r="FU400" s="37" t="str">
        <f>IF(Hidden!FN$51="Yes","H",IF($B400="","",IF(AND($C400&lt;=Hidden!FN$50,$D400&gt;=Hidden!FN$50),IF($G400="","x","y"),"")))</f>
        <v/>
      </c>
      <c r="FV400" s="38" t="str">
        <f>IF(Hidden!FO$51="Yes","H",IF($B400="","",IF(AND($C400&lt;=Hidden!FO$50,$D400&gt;=Hidden!FO$50),IF($G400="","x","y"),"")))</f>
        <v/>
      </c>
      <c r="FW400" s="41" t="str">
        <f>IF(Hidden!FP$51="Yes","H",IF($B400="","",IF(AND($C400&lt;=Hidden!FP$50,$D400&gt;=Hidden!FP$50),IF($G400="","x","y"),"")))</f>
        <v/>
      </c>
      <c r="FX400" s="37" t="str">
        <f>IF(Hidden!FQ$51="Yes","H",IF($B400="","",IF(AND($C400&lt;=Hidden!FQ$50,$D400&gt;=Hidden!FQ$50),IF($G400="","x","y"),"")))</f>
        <v/>
      </c>
      <c r="FY400" s="37" t="str">
        <f>IF(Hidden!FR$51="Yes","H",IF($B400="","",IF(AND($C400&lt;=Hidden!FR$50,$D400&gt;=Hidden!FR$50),IF($G400="","x","y"),"")))</f>
        <v/>
      </c>
      <c r="FZ400" s="37" t="str">
        <f>IF(Hidden!FS$51="Yes","H",IF($B400="","",IF(AND($C400&lt;=Hidden!FS$50,$D400&gt;=Hidden!FS$50),IF($G400="","x","y"),"")))</f>
        <v/>
      </c>
      <c r="GA400" s="38" t="str">
        <f>IF(Hidden!FT$51="Yes","H",IF($B400="","",IF(AND($C400&lt;=Hidden!FT$50,$D400&gt;=Hidden!FT$50),IF($G400="","x","y"),"")))</f>
        <v/>
      </c>
      <c r="GB400" s="41" t="str">
        <f>IF(Hidden!FU$51="Yes","H",IF($B400="","",IF(AND($C400&lt;=Hidden!FU$50,$D400&gt;=Hidden!FU$50),IF($G400="","x","y"),"")))</f>
        <v/>
      </c>
      <c r="GC400" s="37" t="str">
        <f>IF(Hidden!FV$51="Yes","H",IF($B400="","",IF(AND($C400&lt;=Hidden!FV$50,$D400&gt;=Hidden!FV$50),IF($G400="","x","y"),"")))</f>
        <v/>
      </c>
      <c r="GD400" s="37" t="str">
        <f>IF(Hidden!FW$51="Yes","H",IF($B400="","",IF(AND($C400&lt;=Hidden!FW$50,$D400&gt;=Hidden!FW$50),IF($G400="","x","y"),"")))</f>
        <v/>
      </c>
      <c r="GE400" s="37" t="str">
        <f>IF(Hidden!FX$51="Yes","H",IF($B400="","",IF(AND($C400&lt;=Hidden!FX$50,$D400&gt;=Hidden!FX$50),IF($G400="","x","y"),"")))</f>
        <v/>
      </c>
      <c r="GF400" s="38" t="str">
        <f>IF(Hidden!FY$51="Yes","H",IF($B400="","",IF(AND($C400&lt;=Hidden!FY$50,$D400&gt;=Hidden!FY$50),IF($G400="","x","y"),"")))</f>
        <v/>
      </c>
      <c r="GG400" s="41" t="str">
        <f>IF(Hidden!FZ$51="Yes","H",IF($B400="","",IF(AND($C400&lt;=Hidden!FZ$50,$D400&gt;=Hidden!FZ$50),IF($G400="","x","y"),"")))</f>
        <v/>
      </c>
      <c r="GH400" s="37" t="str">
        <f>IF(Hidden!GA$51="Yes","H",IF($B400="","",IF(AND($C400&lt;=Hidden!GA$50,$D400&gt;=Hidden!GA$50),IF($G400="","x","y"),"")))</f>
        <v/>
      </c>
      <c r="GI400" s="37" t="str">
        <f>IF(Hidden!GB$51="Yes","H",IF($B400="","",IF(AND($C400&lt;=Hidden!GB$50,$D400&gt;=Hidden!GB$50),IF($G400="","x","y"),"")))</f>
        <v/>
      </c>
      <c r="GJ400" s="37" t="str">
        <f>IF(Hidden!GC$51="Yes","H",IF($B400="","",IF(AND($C400&lt;=Hidden!GC$50,$D400&gt;=Hidden!GC$50),IF($G400="","x","y"),"")))</f>
        <v/>
      </c>
      <c r="GK400" s="38" t="str">
        <f>IF(Hidden!GD$51="Yes","H",IF($B400="","",IF(AND($C400&lt;=Hidden!GD$50,$D400&gt;=Hidden!GD$50),IF($G400="","x","y"),"")))</f>
        <v/>
      </c>
      <c r="GL400" s="41" t="str">
        <f>IF(Hidden!GE$51="Yes","H",IF($B400="","",IF(AND($C400&lt;=Hidden!GE$50,$D400&gt;=Hidden!GE$50),IF($G400="","x","y"),"")))</f>
        <v/>
      </c>
      <c r="GM400" s="37" t="str">
        <f>IF(Hidden!GF$51="Yes","H",IF($B400="","",IF(AND($C400&lt;=Hidden!GF$50,$D400&gt;=Hidden!GF$50),IF($G400="","x","y"),"")))</f>
        <v/>
      </c>
      <c r="GN400" s="37" t="str">
        <f>IF(Hidden!GG$51="Yes","H",IF($B400="","",IF(AND($C400&lt;=Hidden!GG$50,$D400&gt;=Hidden!GG$50),IF($G400="","x","y"),"")))</f>
        <v/>
      </c>
      <c r="GO400" s="37" t="str">
        <f>IF(Hidden!GH$51="Yes","H",IF($B400="","",IF(AND($C400&lt;=Hidden!GH$50,$D400&gt;=Hidden!GH$50),IF($G400="","x","y"),"")))</f>
        <v/>
      </c>
      <c r="GP400" s="38" t="str">
        <f>IF(Hidden!GI$51="Yes","H",IF($B400="","",IF(AND($C400&lt;=Hidden!GI$50,$D400&gt;=Hidden!GI$50),IF($G400="","x","y"),"")))</f>
        <v/>
      </c>
      <c r="GQ400" s="41" t="str">
        <f>IF(Hidden!GJ$51="Yes","H",IF($B400="","",IF(AND($C400&lt;=Hidden!GJ$50,$D400&gt;=Hidden!GJ$50),IF($G400="","x","y"),"")))</f>
        <v/>
      </c>
      <c r="GR400" s="37" t="str">
        <f>IF(Hidden!GK$51="Yes","H",IF($B400="","",IF(AND($C400&lt;=Hidden!GK$50,$D400&gt;=Hidden!GK$50),IF($G400="","x","y"),"")))</f>
        <v/>
      </c>
      <c r="GS400" s="37" t="str">
        <f>IF(Hidden!GL$51="Yes","H",IF($B400="","",IF(AND($C400&lt;=Hidden!GL$50,$D400&gt;=Hidden!GL$50),IF($G400="","x","y"),"")))</f>
        <v/>
      </c>
      <c r="GT400" s="37" t="str">
        <f>IF(Hidden!GM$51="Yes","H",IF($B400="","",IF(AND($C400&lt;=Hidden!GM$50,$D400&gt;=Hidden!GM$50),IF($G400="","x","y"),"")))</f>
        <v/>
      </c>
      <c r="GU400" s="38" t="str">
        <f>IF(Hidden!GN$51="Yes","H",IF($B400="","",IF(AND($C400&lt;=Hidden!GN$50,$D400&gt;=Hidden!GN$50),IF($G400="","x","y"),"")))</f>
        <v/>
      </c>
      <c r="GV400" s="41" t="str">
        <f>IF(Hidden!GO$51="Yes","H",IF($B400="","",IF(AND($C400&lt;=Hidden!GO$50,$D400&gt;=Hidden!GO$50),IF($G400="","x","y"),"")))</f>
        <v/>
      </c>
      <c r="GW400" s="37" t="str">
        <f>IF(Hidden!GP$51="Yes","H",IF($B400="","",IF(AND($C400&lt;=Hidden!GP$50,$D400&gt;=Hidden!GP$50),IF($G400="","x","y"),"")))</f>
        <v/>
      </c>
      <c r="GX400" s="37" t="str">
        <f>IF(Hidden!GQ$51="Yes","H",IF($B400="","",IF(AND($C400&lt;=Hidden!GQ$50,$D400&gt;=Hidden!GQ$50),IF($G400="","x","y"),"")))</f>
        <v/>
      </c>
      <c r="GY400" s="37" t="str">
        <f>IF(Hidden!GR$51="Yes","H",IF($B400="","",IF(AND($C400&lt;=Hidden!GR$50,$D400&gt;=Hidden!GR$50),IF($G400="","x","y"),"")))</f>
        <v/>
      </c>
      <c r="GZ400" s="38" t="str">
        <f>IF(Hidden!GS$51="Yes","H",IF($B400="","",IF(AND($C400&lt;=Hidden!GS$50,$D400&gt;=Hidden!GS$50),IF($G400="","x","y"),"")))</f>
        <v/>
      </c>
      <c r="HA400" s="41" t="str">
        <f>IF(Hidden!GT$51="Yes","H",IF($B400="","",IF(AND($C400&lt;=Hidden!GT$50,$D400&gt;=Hidden!GT$50),IF($G400="","x","y"),"")))</f>
        <v/>
      </c>
      <c r="HB400" s="37" t="str">
        <f>IF(Hidden!GU$51="Yes","H",IF($B400="","",IF(AND($C400&lt;=Hidden!GU$50,$D400&gt;=Hidden!GU$50),IF($G400="","x","y"),"")))</f>
        <v/>
      </c>
      <c r="HC400" s="37" t="str">
        <f>IF(Hidden!GV$51="Yes","H",IF($B400="","",IF(AND($C400&lt;=Hidden!GV$50,$D400&gt;=Hidden!GV$50),IF($G400="","x","y"),"")))</f>
        <v/>
      </c>
      <c r="HD400" s="37" t="str">
        <f>IF(Hidden!GW$51="Yes","H",IF($B400="","",IF(AND($C400&lt;=Hidden!GW$50,$D400&gt;=Hidden!GW$50),IF($G400="","x","y"),"")))</f>
        <v/>
      </c>
      <c r="HE400" s="38" t="str">
        <f>IF(Hidden!GX$51="Yes","H",IF($B400="","",IF(AND($C400&lt;=Hidden!GX$50,$D400&gt;=Hidden!GX$50),IF($G400="","x","y"),"")))</f>
        <v/>
      </c>
      <c r="HF400" s="41" t="str">
        <f>IF(Hidden!GY$51="Yes","H",IF($B400="","",IF(AND($C400&lt;=Hidden!GY$50,$D400&gt;=Hidden!GY$50),IF($G400="","x","y"),"")))</f>
        <v/>
      </c>
      <c r="HG400" s="37" t="str">
        <f>IF(Hidden!GZ$51="Yes","H",IF($B400="","",IF(AND($C400&lt;=Hidden!GZ$50,$D400&gt;=Hidden!GZ$50),IF($G400="","x","y"),"")))</f>
        <v/>
      </c>
      <c r="HH400" s="37" t="str">
        <f>IF(Hidden!HA$51="Yes","H",IF($B400="","",IF(AND($C400&lt;=Hidden!HA$50,$D400&gt;=Hidden!HA$50),IF($G400="","x","y"),"")))</f>
        <v/>
      </c>
      <c r="HI400" s="37" t="str">
        <f>IF(Hidden!HB$51="Yes","H",IF($B400="","",IF(AND($C400&lt;=Hidden!HB$50,$D400&gt;=Hidden!HB$50),IF($G400="","x","y"),"")))</f>
        <v/>
      </c>
      <c r="HJ400" s="38" t="str">
        <f>IF(Hidden!HC$51="Yes","H",IF($B400="","",IF(AND($C400&lt;=Hidden!HC$50,$D400&gt;=Hidden!HC$50),IF($G400="","x","y"),"")))</f>
        <v/>
      </c>
      <c r="HK400" s="41" t="str">
        <f>IF(Hidden!HD$51="Yes","H",IF($B400="","",IF(AND($C400&lt;=Hidden!HD$50,$D400&gt;=Hidden!HD$50),IF($G400="","x","y"),"")))</f>
        <v/>
      </c>
      <c r="HL400" s="37" t="str">
        <f>IF(Hidden!HE$51="Yes","H",IF($B400="","",IF(AND($C400&lt;=Hidden!HE$50,$D400&gt;=Hidden!HE$50),IF($G400="","x","y"),"")))</f>
        <v/>
      </c>
      <c r="HM400" s="37" t="str">
        <f>IF(Hidden!HF$51="Yes","H",IF($B400="","",IF(AND($C400&lt;=Hidden!HF$50,$D400&gt;=Hidden!HF$50),IF($G400="","x","y"),"")))</f>
        <v/>
      </c>
      <c r="HN400" s="37" t="str">
        <f>IF(Hidden!HG$51="Yes","H",IF($B400="","",IF(AND($C400&lt;=Hidden!HG$50,$D400&gt;=Hidden!HG$50),IF($G400="","x","y"),"")))</f>
        <v/>
      </c>
      <c r="HO400" s="38" t="str">
        <f>IF(Hidden!HH$51="Yes","H",IF($B400="","",IF(AND($C400&lt;=Hidden!HH$50,$D400&gt;=Hidden!HH$50),IF($G400="","x","y"),"")))</f>
        <v/>
      </c>
      <c r="HP400" s="41" t="str">
        <f>IF(Hidden!HI$51="Yes","H",IF($B400="","",IF(AND($C400&lt;=Hidden!HI$50,$D400&gt;=Hidden!HI$50),IF($G400="","x","y"),"")))</f>
        <v/>
      </c>
      <c r="HQ400" s="37" t="str">
        <f>IF(Hidden!HJ$51="Yes","H",IF($B400="","",IF(AND($C400&lt;=Hidden!HJ$50,$D400&gt;=Hidden!HJ$50),IF($G400="","x","y"),"")))</f>
        <v/>
      </c>
      <c r="HR400" s="37" t="str">
        <f>IF(Hidden!HK$51="Yes","H",IF($B400="","",IF(AND($C400&lt;=Hidden!HK$50,$D400&gt;=Hidden!HK$50),IF($G400="","x","y"),"")))</f>
        <v/>
      </c>
      <c r="HS400" s="37" t="str">
        <f>IF(Hidden!HL$51="Yes","H",IF($B400="","",IF(AND($C400&lt;=Hidden!HL$50,$D400&gt;=Hidden!HL$50),IF($G400="","x","y"),"")))</f>
        <v/>
      </c>
      <c r="HT400" s="38" t="str">
        <f>IF(Hidden!HM$51="Yes","H",IF($B400="","",IF(AND($C400&lt;=Hidden!HM$50,$D400&gt;=Hidden!HM$50),IF($G400="","x","y"),"")))</f>
        <v/>
      </c>
      <c r="HU400" s="41" t="str">
        <f>IF(Hidden!HN$51="Yes","H",IF($B400="","",IF(AND($C400&lt;=Hidden!HN$50,$D400&gt;=Hidden!HN$50),IF($G400="","x","y"),"")))</f>
        <v/>
      </c>
      <c r="HV400" s="37" t="str">
        <f>IF(Hidden!HO$51="Yes","H",IF($B400="","",IF(AND($C400&lt;=Hidden!HO$50,$D400&gt;=Hidden!HO$50),IF($G400="","x","y"),"")))</f>
        <v/>
      </c>
      <c r="HW400" s="37" t="str">
        <f>IF(Hidden!HP$51="Yes","H",IF($B400="","",IF(AND($C400&lt;=Hidden!HP$50,$D400&gt;=Hidden!HP$50),IF($G400="","x","y"),"")))</f>
        <v/>
      </c>
      <c r="HX400" s="37" t="str">
        <f>IF(Hidden!HQ$51="Yes","H",IF($B400="","",IF(AND($C400&lt;=Hidden!HQ$50,$D400&gt;=Hidden!HQ$50),IF($G400="","x","y"),"")))</f>
        <v/>
      </c>
      <c r="HY400" s="38" t="str">
        <f>IF(Hidden!HR$51="Yes","H",IF($B400="","",IF(AND($C400&lt;=Hidden!HR$50,$D400&gt;=Hidden!HR$50),IF($G400="","x","y"),"")))</f>
        <v/>
      </c>
      <c r="HZ400" s="41" t="str">
        <f>IF(Hidden!HS$51="Yes","H",IF($B400="","",IF(AND($C400&lt;=Hidden!HS$50,$D400&gt;=Hidden!HS$50),IF($G400="","x","y"),"")))</f>
        <v/>
      </c>
      <c r="IA400" s="37" t="str">
        <f>IF(Hidden!HT$51="Yes","H",IF($B400="","",IF(AND($C400&lt;=Hidden!HT$50,$D400&gt;=Hidden!HT$50),IF($G400="","x","y"),"")))</f>
        <v/>
      </c>
      <c r="IB400" s="37" t="str">
        <f>IF(Hidden!HU$51="Yes","H",IF($B400="","",IF(AND($C400&lt;=Hidden!HU$50,$D400&gt;=Hidden!HU$50),IF($G400="","x","y"),"")))</f>
        <v/>
      </c>
      <c r="IC400" s="37" t="str">
        <f>IF(Hidden!HV$51="Yes","H",IF($B400="","",IF(AND($C400&lt;=Hidden!HV$50,$D400&gt;=Hidden!HV$50),IF($G400="","x","y"),"")))</f>
        <v/>
      </c>
      <c r="ID400" s="38" t="str">
        <f>IF(Hidden!HW$51="Yes","H",IF($B400="","",IF(AND($C400&lt;=Hidden!HW$50,$D400&gt;=Hidden!HW$50),IF($G400="","x","y"),"")))</f>
        <v/>
      </c>
      <c r="IE400" s="41" t="str">
        <f>IF(Hidden!HX$51="Yes","H",IF($B400="","",IF(AND($C400&lt;=Hidden!HX$50,$D400&gt;=Hidden!HX$50),IF($G400="","x","y"),"")))</f>
        <v/>
      </c>
      <c r="IF400" s="37" t="str">
        <f>IF(Hidden!HY$51="Yes","H",IF($B400="","",IF(AND($C400&lt;=Hidden!HY$50,$D400&gt;=Hidden!HY$50),IF($G400="","x","y"),"")))</f>
        <v/>
      </c>
      <c r="IG400" s="37" t="str">
        <f>IF(Hidden!HZ$51="Yes","H",IF($B400="","",IF(AND($C400&lt;=Hidden!HZ$50,$D400&gt;=Hidden!HZ$50),IF($G400="","x","y"),"")))</f>
        <v/>
      </c>
      <c r="IH400" s="37" t="str">
        <f>IF(Hidden!IA$51="Yes","H",IF($B400="","",IF(AND($C400&lt;=Hidden!IA$50,$D400&gt;=Hidden!IA$50),IF($G400="","x","y"),"")))</f>
        <v/>
      </c>
      <c r="II400" s="38" t="str">
        <f>IF(Hidden!IB$51="Yes","H",IF($B400="","",IF(AND($C400&lt;=Hidden!IB$50,$D400&gt;=Hidden!IB$50),IF($G400="","x","y"),"")))</f>
        <v/>
      </c>
      <c r="IJ400" s="41" t="str">
        <f>IF(Hidden!IC$51="Yes","H",IF($B400="","",IF(AND($C400&lt;=Hidden!IC$50,$D400&gt;=Hidden!IC$50),IF($G400="","x","y"),"")))</f>
        <v/>
      </c>
      <c r="IK400" s="37" t="str">
        <f>IF(Hidden!ID$51="Yes","H",IF($B400="","",IF(AND($C400&lt;=Hidden!ID$50,$D400&gt;=Hidden!ID$50),IF($G400="","x","y"),"")))</f>
        <v/>
      </c>
      <c r="IL400" s="37" t="str">
        <f>IF(Hidden!IE$51="Yes","H",IF($B400="","",IF(AND($C400&lt;=Hidden!IE$50,$D400&gt;=Hidden!IE$50),IF($G400="","x","y"),"")))</f>
        <v/>
      </c>
      <c r="IM400" s="37" t="str">
        <f>IF(Hidden!IF$51="Yes","H",IF($B400="","",IF(AND($C400&lt;=Hidden!IF$50,$D400&gt;=Hidden!IF$50),IF($G400="","x","y"),"")))</f>
        <v/>
      </c>
      <c r="IN400" s="38" t="str">
        <f>IF(Hidden!IG$51="Yes","H",IF($B400="","",IF(AND($C400&lt;=Hidden!IG$50,$D400&gt;=Hidden!IG$50),IF($G400="","x","y"),"")))</f>
        <v/>
      </c>
      <c r="IO400" s="41" t="str">
        <f>IF(Hidden!IH$51="Yes","H",IF($B400="","",IF(AND($C400&lt;=Hidden!IH$50,$D400&gt;=Hidden!IH$50),IF($G400="","x","y"),"")))</f>
        <v/>
      </c>
      <c r="IP400" s="37" t="str">
        <f>IF(Hidden!II$51="Yes","H",IF($B400="","",IF(AND($C400&lt;=Hidden!II$50,$D400&gt;=Hidden!II$50),IF($G400="","x","y"),"")))</f>
        <v/>
      </c>
      <c r="IQ400" s="37" t="str">
        <f>IF(Hidden!IJ$51="Yes","H",IF($B400="","",IF(AND($C400&lt;=Hidden!IJ$50,$D400&gt;=Hidden!IJ$50),IF($G400="","x","y"),"")))</f>
        <v/>
      </c>
      <c r="IR400" s="37" t="str">
        <f>IF(Hidden!IK$51="Yes","H",IF($B400="","",IF(AND($C400&lt;=Hidden!IK$50,$D400&gt;=Hidden!IK$50),IF($G400="","x","y"),"")))</f>
        <v/>
      </c>
      <c r="IS400" s="38" t="str">
        <f>IF(Hidden!IL$51="Yes","H",IF($B400="","",IF(AND($C400&lt;=Hidden!IL$50,$D400&gt;=Hidden!IL$50),IF($G400="","x","y"),"")))</f>
        <v/>
      </c>
      <c r="IT400" s="41" t="str">
        <f>IF(Hidden!IM$51="Yes","H",IF($B400="","",IF(AND($C400&lt;=Hidden!IM$50,$D400&gt;=Hidden!IM$50),IF($G400="","x","y"),"")))</f>
        <v/>
      </c>
      <c r="IU400" s="37" t="str">
        <f>IF(Hidden!IN$51="Yes","H",IF($B400="","",IF(AND($C400&lt;=Hidden!IN$50,$D400&gt;=Hidden!IN$50),IF($G400="","x","y"),"")))</f>
        <v/>
      </c>
      <c r="IV400" s="37" t="str">
        <f>IF(Hidden!IO$51="Yes","H",IF($B400="","",IF(AND($C400&lt;=Hidden!IO$50,$D400&gt;=Hidden!IO$50),IF($G400="","x","y"),"")))</f>
        <v/>
      </c>
      <c r="IW400" s="37" t="str">
        <f>IF(Hidden!IP$51="Yes","H",IF($B400="","",IF(AND($C400&lt;=Hidden!IP$50,$D400&gt;=Hidden!IP$50),IF($G400="","x","y"),"")))</f>
        <v/>
      </c>
      <c r="IX400" s="38" t="str">
        <f>IF(Hidden!IQ$51="Yes","H",IF($B400="","",IF(AND($C400&lt;=Hidden!IQ$50,$D400&gt;=Hidden!IQ$50),IF($G400="","x","y"),"")))</f>
        <v/>
      </c>
      <c r="IY400" s="41" t="str">
        <f>IF(Hidden!IR$51="Yes","H",IF($B400="","",IF(AND($C400&lt;=Hidden!IR$50,$D400&gt;=Hidden!IR$50),IF($G400="","x","y"),"")))</f>
        <v/>
      </c>
      <c r="IZ400" s="37" t="str">
        <f>IF(Hidden!IS$51="Yes","H",IF($B400="","",IF(AND($C400&lt;=Hidden!IS$50,$D400&gt;=Hidden!IS$50),IF($G400="","x","y"),"")))</f>
        <v/>
      </c>
      <c r="JA400" s="37" t="str">
        <f>IF(Hidden!IT$51="Yes","H",IF($B400="","",IF(AND($C400&lt;=Hidden!IT$50,$D400&gt;=Hidden!IT$50),IF($G400="","x","y"),"")))</f>
        <v/>
      </c>
      <c r="JB400" s="37" t="str">
        <f>IF(Hidden!IU$51="Yes","H",IF($B400="","",IF(AND($C400&lt;=Hidden!IU$50,$D400&gt;=Hidden!IU$50),IF($G400="","x","y"),"")))</f>
        <v/>
      </c>
      <c r="JC400" s="38" t="str">
        <f>IF(Hidden!IV$51="Yes","H",IF($B400="","",IF(AND($C400&lt;=Hidden!IV$50,$D400&gt;=Hidden!IV$50),IF($G400="","x","y"),"")))</f>
        <v/>
      </c>
      <c r="JD400" s="41" t="str">
        <f>IF(Hidden!IW$51="Yes","H",IF($B400="","",IF(AND($C400&lt;=Hidden!IW$50,$D400&gt;=Hidden!IW$50),IF($G400="","x","y"),"")))</f>
        <v/>
      </c>
      <c r="JE400" s="37" t="str">
        <f>IF(Hidden!IX$51="Yes","H",IF($B400="","",IF(AND($C400&lt;=Hidden!IX$50,$D400&gt;=Hidden!IX$50),IF($G400="","x","y"),"")))</f>
        <v/>
      </c>
      <c r="JF400" s="37" t="str">
        <f>IF(Hidden!IY$51="Yes","H",IF($B400="","",IF(AND($C400&lt;=Hidden!IY$50,$D400&gt;=Hidden!IY$50),IF($G400="","x","y"),"")))</f>
        <v/>
      </c>
      <c r="JG400" s="37" t="str">
        <f>IF(Hidden!IZ$51="Yes","H",IF($B400="","",IF(AND($C400&lt;=Hidden!IZ$50,$D400&gt;=Hidden!IZ$50),IF($G400="","x","y"),"")))</f>
        <v/>
      </c>
      <c r="JH400" s="38" t="str">
        <f>IF(Hidden!JA$51="Yes","H",IF($B400="","",IF(AND($C400&lt;=Hidden!JA$50,$D400&gt;=Hidden!JA$50),IF($G400="","x","y"),"")))</f>
        <v/>
      </c>
      <c r="JI400" s="41" t="str">
        <f>IF(Hidden!JB$51="Yes","H",IF($B400="","",IF(AND($C400&lt;=Hidden!JB$50,$D400&gt;=Hidden!JB$50),IF($G400="","x","y"),"")))</f>
        <v/>
      </c>
      <c r="JJ400" s="37" t="str">
        <f>IF(Hidden!JC$51="Yes","H",IF($B400="","",IF(AND($C400&lt;=Hidden!JC$50,$D400&gt;=Hidden!JC$50),IF($G400="","x","y"),"")))</f>
        <v/>
      </c>
      <c r="JK400" s="37" t="str">
        <f>IF(Hidden!JD$51="Yes","H",IF($B400="","",IF(AND($C400&lt;=Hidden!JD$50,$D400&gt;=Hidden!JD$50),IF($G400="","x","y"),"")))</f>
        <v/>
      </c>
      <c r="JL400" s="37" t="str">
        <f>IF(Hidden!JE$51="Yes","H",IF($B400="","",IF(AND($C400&lt;=Hidden!JE$50,$D400&gt;=Hidden!JE$50),IF($G400="","x","y"),"")))</f>
        <v/>
      </c>
      <c r="JM400" s="38" t="str">
        <f>IF(Hidden!JF$51="Yes","H",IF($B400="","",IF(AND($C400&lt;=Hidden!JF$50,$D400&gt;=Hidden!JF$50),IF($G400="","x","y"),"")))</f>
        <v/>
      </c>
      <c r="JN400" s="41" t="str">
        <f>IF(Hidden!JG$51="Yes","H",IF($B400="","",IF(AND($C400&lt;=Hidden!JG$50,$D400&gt;=Hidden!JG$50),IF($G400="","x","y"),"")))</f>
        <v/>
      </c>
      <c r="JO400" s="37" t="str">
        <f>IF(Hidden!JH$51="Yes","H",IF($B400="","",IF(AND($C400&lt;=Hidden!JH$50,$D400&gt;=Hidden!JH$50),IF($G400="","x","y"),"")))</f>
        <v/>
      </c>
      <c r="JP400" s="37" t="str">
        <f>IF(Hidden!JI$51="Yes","H",IF($B400="","",IF(AND($C400&lt;=Hidden!JI$50,$D400&gt;=Hidden!JI$50),IF($G400="","x","y"),"")))</f>
        <v/>
      </c>
      <c r="JQ400" s="37" t="str">
        <f>IF(Hidden!JJ$51="Yes","H",IF($B400="","",IF(AND($C400&lt;=Hidden!JJ$50,$D400&gt;=Hidden!JJ$50),IF($G400="","x","y"),"")))</f>
        <v/>
      </c>
      <c r="JR400" s="38" t="str">
        <f>IF(Hidden!JK$51="Yes","H",IF($B400="","",IF(AND($C400&lt;=Hidden!JK$50,$D400&gt;=Hidden!JK$50),IF($G400="","x","y"),"")))</f>
        <v/>
      </c>
    </row>
    <row r="401" spans="1:278">
      <c r="A401" s="28"/>
      <c r="B401" s="58"/>
      <c r="C401" s="90"/>
      <c r="D401" s="91"/>
      <c r="E401" s="88"/>
      <c r="F401" s="89"/>
      <c r="G401" s="87"/>
      <c r="H401" s="67"/>
      <c r="I401" s="36" t="str">
        <f>IF(Hidden!B$51="Yes","H",IF($B401="","",IF(AND($C401&lt;=Hidden!B$50,$D401&gt;=Hidden!B$50),IF($G401="","x","y"),"")))</f>
        <v/>
      </c>
      <c r="J401" s="37" t="str">
        <f>IF(Hidden!C$51="Yes","H",IF($B401="","",IF(AND($C401&lt;=Hidden!C$50,$D401&gt;=Hidden!C$50),IF($G401="","x","y"),"")))</f>
        <v/>
      </c>
      <c r="K401" s="37" t="str">
        <f>IF(Hidden!D$51="Yes","H",IF($B401="","",IF(AND($C401&lt;=Hidden!D$50,$D401&gt;=Hidden!D$50),IF($G401="","x","y"),"")))</f>
        <v/>
      </c>
      <c r="L401" s="37" t="str">
        <f>IF(Hidden!E$50="Yes","H",IF($B401="","",IF(AND($C401&lt;=Hidden!E$49,$D401&gt;=Hidden!E$49),IF($G401="","x","y"),"")))</f>
        <v/>
      </c>
      <c r="M401" s="40" t="str">
        <f>IF(Hidden!F$50="Yes","H",IF($B401="","",IF(AND($C401&lt;=Hidden!F$49,$D401&gt;=Hidden!F$49),IF($G401="","x","y"),"")))</f>
        <v/>
      </c>
      <c r="N401" s="44" t="str">
        <f>IF(Hidden!G$50="Yes","H",IF($B401="","",IF(AND($C401&lt;=Hidden!G$49,$D401&gt;=Hidden!G$49),IF($G401="","x","y"),"")))</f>
        <v/>
      </c>
      <c r="O401" s="37" t="str">
        <f>IF(Hidden!H$50="Yes","H",IF($B401="","",IF(AND($C401&lt;=Hidden!H$49,$D401&gt;=Hidden!H$49),IF($G401="","x","y"),"")))</f>
        <v/>
      </c>
      <c r="P401" s="37" t="str">
        <f>IF(Hidden!I$50="Yes","H",IF($B401="","",IF(AND($C401&lt;=Hidden!I$49,$D401&gt;=Hidden!I$49),IF($G401="","x","y"),"")))</f>
        <v/>
      </c>
      <c r="Q401" s="37" t="str">
        <f>IF(Hidden!J$52="Yes","H",IF($B401="","",IF(AND($C401&lt;=Hidden!J$51,$D401&gt;=Hidden!J$51),IF($G401="","x","y"),"")))</f>
        <v/>
      </c>
      <c r="R401" s="45" t="str">
        <f>IF(Hidden!K$52="Yes","H",IF($B401="","",IF(AND($C401&lt;=Hidden!K$51,$D401&gt;=Hidden!K$51),IF($G401="","x","y"),"")))</f>
        <v/>
      </c>
      <c r="S401" s="41" t="str">
        <f>IF(Hidden!L$51="Yes","H",IF($B401="","",IF(AND($C401&lt;=Hidden!L$50,$D401&gt;=Hidden!L$50),IF($G401="","x","y"),"")))</f>
        <v/>
      </c>
      <c r="T401" s="37" t="str">
        <f>IF(Hidden!M$51="Yes","H",IF($B401="","",IF(AND($C401&lt;=Hidden!M$50,$D401&gt;=Hidden!M$50),IF($G401="","x","y"),"")))</f>
        <v/>
      </c>
      <c r="U401" s="37" t="str">
        <f>IF(Hidden!N$51="Yes","H",IF($B401="","",IF(AND($C401&lt;=Hidden!N$50,$D401&gt;=Hidden!N$50),IF($G401="","x","y"),"")))</f>
        <v/>
      </c>
      <c r="V401" s="37" t="str">
        <f>IF(Hidden!O$51="Yes","H",IF($B401="","",IF(AND($C401&lt;=Hidden!O$50,$D401&gt;=Hidden!O$50),IF($G401="","x","y"),"")))</f>
        <v/>
      </c>
      <c r="W401" s="40" t="str">
        <f>IF(Hidden!P$51="Yes","H",IF($B401="","",IF(AND($C401&lt;=Hidden!P$50,$D401&gt;=Hidden!P$50),IF($G401="","x","y"),"")))</f>
        <v/>
      </c>
      <c r="X401" s="44" t="str">
        <f>IF(Hidden!Q$51="Yes","H",IF($B401="","",IF(AND($C401&lt;=Hidden!Q$50,$D401&gt;=Hidden!Q$50),IF($G401="","x","y"),"")))</f>
        <v/>
      </c>
      <c r="Y401" s="37" t="str">
        <f>IF(Hidden!R$51="Yes","H",IF($B401="","",IF(AND($C401&lt;=Hidden!R$50,$D401&gt;=Hidden!R$50),IF($G401="","x","y"),"")))</f>
        <v/>
      </c>
      <c r="Z401" s="37" t="str">
        <f>IF(Hidden!S$51="Yes","H",IF($B401="","",IF(AND($C401&lt;=Hidden!S$50,$D401&gt;=Hidden!S$50),IF($G401="","x","y"),"")))</f>
        <v/>
      </c>
      <c r="AA401" s="37" t="str">
        <f>IF(Hidden!T$51="Yes","H",IF($B401="","",IF(AND($C401&lt;=Hidden!T$50,$D401&gt;=Hidden!T$50),IF($G401="","x","y"),"")))</f>
        <v/>
      </c>
      <c r="AB401" s="45" t="str">
        <f>IF(Hidden!U$51="Yes","H",IF($B401="","",IF(AND($C401&lt;=Hidden!U$50,$D401&gt;=Hidden!U$50),IF($G401="","x","y"),"")))</f>
        <v/>
      </c>
      <c r="AC401" s="41" t="str">
        <f>IF(Hidden!V$51="Yes","H",IF($B401="","",IF(AND($C401&lt;=Hidden!V$50,$D401&gt;=Hidden!V$50),IF($G401="","x","y"),"")))</f>
        <v/>
      </c>
      <c r="AD401" s="37" t="str">
        <f>IF(Hidden!W$51="Yes","H",IF($B401="","",IF(AND($C401&lt;=Hidden!W$50,$D401&gt;=Hidden!W$50),IF($G401="","x","y"),"")))</f>
        <v/>
      </c>
      <c r="AE401" s="37" t="str">
        <f>IF(Hidden!X$51="Yes","H",IF($B401="","",IF(AND($C401&lt;=Hidden!X$50,$D401&gt;=Hidden!X$50),IF($G401="","x","y"),"")))</f>
        <v/>
      </c>
      <c r="AF401" s="37" t="str">
        <f>IF(Hidden!Y$51="Yes","H",IF($B401="","",IF(AND($C401&lt;=Hidden!Y$50,$D401&gt;=Hidden!Y$50),IF($G401="","x","y"),"")))</f>
        <v/>
      </c>
      <c r="AG401" s="40" t="str">
        <f>IF(Hidden!Z$51="Yes","H",IF($B401="","",IF(AND($C401&lt;=Hidden!Z$50,$D401&gt;=Hidden!Z$50),IF($G401="","x","y"),"")))</f>
        <v/>
      </c>
      <c r="AH401" s="44" t="str">
        <f>IF(Hidden!AA$51="Yes","H",IF($B401="","",IF(AND($C401&lt;=Hidden!AA$50,$D401&gt;=Hidden!AA$50),IF($G401="","x","y"),"")))</f>
        <v/>
      </c>
      <c r="AI401" s="37" t="str">
        <f>IF(Hidden!AB$51="Yes","H",IF($B401="","",IF(AND($C401&lt;=Hidden!AB$50,$D401&gt;=Hidden!AB$50),IF($G401="","x","y"),"")))</f>
        <v/>
      </c>
      <c r="AJ401" s="37" t="str">
        <f>IF(Hidden!AC$51="Yes","H",IF($B401="","",IF(AND($C401&lt;=Hidden!AC$50,$D401&gt;=Hidden!AC$50),IF($G401="","x","y"),"")))</f>
        <v/>
      </c>
      <c r="AK401" s="37" t="str">
        <f>IF(Hidden!AD$51="Yes","H",IF($B401="","",IF(AND($C401&lt;=Hidden!AD$50,$D401&gt;=Hidden!AD$50),IF($G401="","x","y"),"")))</f>
        <v/>
      </c>
      <c r="AL401" s="45" t="str">
        <f>IF(Hidden!AE$51="Yes","H",IF($B401="","",IF(AND($C401&lt;=Hidden!AE$50,$D401&gt;=Hidden!AE$50),IF($G401="","x","y"),"")))</f>
        <v/>
      </c>
      <c r="AM401" s="41" t="str">
        <f>IF(Hidden!AF$51="Yes","H",IF($B401="","",IF(AND($C401&lt;=Hidden!AF$50,$D401&gt;=Hidden!AF$50),IF($G401="","x","y"),"")))</f>
        <v/>
      </c>
      <c r="AN401" s="37" t="str">
        <f>IF(Hidden!AG$51="Yes","H",IF($B401="","",IF(AND($C401&lt;=Hidden!AG$50,$D401&gt;=Hidden!AG$50),IF($G401="","x","y"),"")))</f>
        <v/>
      </c>
      <c r="AO401" s="37" t="str">
        <f>IF(Hidden!AH$51="Yes","H",IF($B401="","",IF(AND($C401&lt;=Hidden!AH$50,$D401&gt;=Hidden!AH$50),IF($G401="","x","y"),"")))</f>
        <v/>
      </c>
      <c r="AP401" s="37" t="str">
        <f>IF(Hidden!AI$51="Yes","H",IF($B401="","",IF(AND($C401&lt;=Hidden!AI$50,$D401&gt;=Hidden!AI$50),IF($G401="","x","y"),"")))</f>
        <v/>
      </c>
      <c r="AQ401" s="40" t="str">
        <f>IF(Hidden!AJ$51="Yes","H",IF($B401="","",IF(AND($C401&lt;=Hidden!AJ$50,$D401&gt;=Hidden!AJ$50),IF($G401="","x","y"),"")))</f>
        <v/>
      </c>
      <c r="AR401" s="44" t="str">
        <f>IF(Hidden!AK$51="Yes","H",IF($B401="","",IF(AND($C401&lt;=Hidden!AK$50,$D401&gt;=Hidden!AK$50),IF($G401="","x","y"),"")))</f>
        <v/>
      </c>
      <c r="AS401" s="37" t="str">
        <f>IF(Hidden!AL$51="Yes","H",IF($B401="","",IF(AND($C401&lt;=Hidden!AL$50,$D401&gt;=Hidden!AL$50),IF($G401="","x","y"),"")))</f>
        <v/>
      </c>
      <c r="AT401" s="37" t="str">
        <f>IF(Hidden!AM$51="Yes","H",IF($B401="","",IF(AND($C401&lt;=Hidden!AM$50,$D401&gt;=Hidden!AM$50),IF($G401="","x","y"),"")))</f>
        <v/>
      </c>
      <c r="AU401" s="37" t="str">
        <f>IF(Hidden!AN$51="Yes","H",IF($B401="","",IF(AND($C401&lt;=Hidden!AN$50,$D401&gt;=Hidden!AN$50),IF($G401="","x","y"),"")))</f>
        <v/>
      </c>
      <c r="AV401" s="45" t="str">
        <f>IF(Hidden!AO$51="Yes","H",IF($B401="","",IF(AND($C401&lt;=Hidden!AO$50,$D401&gt;=Hidden!AO$50),IF($G401="","x","y"),"")))</f>
        <v/>
      </c>
      <c r="AW401" s="41" t="str">
        <f>IF(Hidden!AP$51="Yes","H",IF($B401="","",IF(AND($C401&lt;=Hidden!AP$50,$D401&gt;=Hidden!AP$50),IF($G401="","x","y"),"")))</f>
        <v/>
      </c>
      <c r="AX401" s="37" t="str">
        <f>IF(Hidden!AQ$51="Yes","H",IF($B401="","",IF(AND($C401&lt;=Hidden!AQ$50,$D401&gt;=Hidden!AQ$50),IF($G401="","x","y"),"")))</f>
        <v/>
      </c>
      <c r="AY401" s="37" t="str">
        <f>IF(Hidden!AR$51="Yes","H",IF($B401="","",IF(AND($C401&lt;=Hidden!AR$50,$D401&gt;=Hidden!AR$50),IF($G401="","x","y"),"")))</f>
        <v/>
      </c>
      <c r="AZ401" s="37" t="str">
        <f>IF(Hidden!AS$51="Yes","H",IF($B401="","",IF(AND($C401&lt;=Hidden!AS$50,$D401&gt;=Hidden!AS$50),IF($G401="","x","y"),"")))</f>
        <v/>
      </c>
      <c r="BA401" s="40" t="str">
        <f>IF(Hidden!AT$51="Yes","H",IF($B401="","",IF(AND($C401&lt;=Hidden!AT$50,$D401&gt;=Hidden!AT$50),IF($G401="","x","y"),"")))</f>
        <v/>
      </c>
      <c r="BB401" s="44" t="str">
        <f>IF(Hidden!AU$51="Yes","H",IF($B401="","",IF(AND($C401&lt;=Hidden!AU$50,$D401&gt;=Hidden!AU$50),IF($G401="","x","y"),"")))</f>
        <v/>
      </c>
      <c r="BC401" s="37" t="str">
        <f>IF(Hidden!AV$51="Yes","H",IF($B401="","",IF(AND($C401&lt;=Hidden!AV$50,$D401&gt;=Hidden!AV$50),IF($G401="","x","y"),"")))</f>
        <v/>
      </c>
      <c r="BD401" s="37" t="str">
        <f>IF(Hidden!AW$51="Yes","H",IF($B401="","",IF(AND($C401&lt;=Hidden!AW$50,$D401&gt;=Hidden!AW$50),IF($G401="","x","y"),"")))</f>
        <v/>
      </c>
      <c r="BE401" s="37" t="str">
        <f>IF(Hidden!AX$51="Yes","H",IF($B401="","",IF(AND($C401&lt;=Hidden!AX$50,$D401&gt;=Hidden!AX$50),IF($G401="","x","y"),"")))</f>
        <v/>
      </c>
      <c r="BF401" s="45" t="str">
        <f>IF(Hidden!AY$51="Yes","H",IF($B401="","",IF(AND($C401&lt;=Hidden!AY$50,$D401&gt;=Hidden!AY$50),IF($G401="","x","y"),"")))</f>
        <v/>
      </c>
      <c r="BG401" s="41" t="str">
        <f>IF(Hidden!AZ$51="Yes","H",IF($B401="","",IF(AND($C401&lt;=Hidden!AZ$50,$D401&gt;=Hidden!AZ$50),IF($G401="","x","y"),"")))</f>
        <v/>
      </c>
      <c r="BH401" s="37" t="str">
        <f>IF(Hidden!BA$51="Yes","H",IF($B401="","",IF(AND($C401&lt;=Hidden!BA$50,$D401&gt;=Hidden!BA$50),IF($G401="","x","y"),"")))</f>
        <v/>
      </c>
      <c r="BI401" s="37" t="str">
        <f>IF(Hidden!BB$51="Yes","H",IF($B401="","",IF(AND($C401&lt;=Hidden!BB$50,$D401&gt;=Hidden!BB$50),IF($G401="","x","y"),"")))</f>
        <v/>
      </c>
      <c r="BJ401" s="37" t="str">
        <f>IF(Hidden!BC$51="Yes","H",IF($B401="","",IF(AND($C401&lt;=Hidden!BC$50,$D401&gt;=Hidden!BC$50),IF($G401="","x","y"),"")))</f>
        <v/>
      </c>
      <c r="BK401" s="40" t="str">
        <f>IF(Hidden!BD$51="Yes","H",IF($B401="","",IF(AND($C401&lt;=Hidden!BD$50,$D401&gt;=Hidden!BD$50),IF($G401="","x","y"),"")))</f>
        <v/>
      </c>
      <c r="BL401" s="44" t="str">
        <f>IF(Hidden!BE$51="Yes","H",IF($B401="","",IF(AND($C401&lt;=Hidden!BE$50,$D401&gt;=Hidden!BE$50),IF($G401="","x","y"),"")))</f>
        <v/>
      </c>
      <c r="BM401" s="37" t="str">
        <f>IF(Hidden!BF$51="Yes","H",IF($B401="","",IF(AND($C401&lt;=Hidden!BF$50,$D401&gt;=Hidden!BF$50),IF($G401="","x","y"),"")))</f>
        <v/>
      </c>
      <c r="BN401" s="37" t="str">
        <f>IF(Hidden!BG$51="Yes","H",IF($B401="","",IF(AND($C401&lt;=Hidden!BG$50,$D401&gt;=Hidden!BG$50),IF($G401="","x","y"),"")))</f>
        <v/>
      </c>
      <c r="BO401" s="37" t="str">
        <f>IF(Hidden!BH$51="Yes","H",IF($B401="","",IF(AND($C401&lt;=Hidden!BH$50,$D401&gt;=Hidden!BH$50),IF($G401="","x","y"),"")))</f>
        <v/>
      </c>
      <c r="BP401" s="45" t="str">
        <f>IF(Hidden!BI$51="Yes","H",IF($B401="","",IF(AND($C401&lt;=Hidden!BI$50,$D401&gt;=Hidden!BI$50),IF($G401="","x","y"),"")))</f>
        <v/>
      </c>
      <c r="BQ401" s="41" t="str">
        <f>IF(Hidden!BJ$51="Yes","H",IF($B401="","",IF(AND($C401&lt;=Hidden!BJ$50,$D401&gt;=Hidden!BJ$50),IF($G401="","x","y"),"")))</f>
        <v/>
      </c>
      <c r="BR401" s="37" t="str">
        <f>IF(Hidden!BK$51="Yes","H",IF($B401="","",IF(AND($C401&lt;=Hidden!BK$50,$D401&gt;=Hidden!BK$50),IF($G401="","x","y"),"")))</f>
        <v/>
      </c>
      <c r="BS401" s="37" t="str">
        <f>IF(Hidden!BL$51="Yes","H",IF($B401="","",IF(AND($C401&lt;=Hidden!BL$50,$D401&gt;=Hidden!BL$50),IF($G401="","x","y"),"")))</f>
        <v/>
      </c>
      <c r="BT401" s="37" t="str">
        <f>IF(Hidden!BM$51="Yes","H",IF($B401="","",IF(AND($C401&lt;=Hidden!BM$50,$D401&gt;=Hidden!BM$50),IF($G401="","x","y"),"")))</f>
        <v/>
      </c>
      <c r="BU401" s="40" t="str">
        <f>IF(Hidden!BN$51="Yes","H",IF($B401="","",IF(AND($C401&lt;=Hidden!BN$50,$D401&gt;=Hidden!BN$50),IF($G401="","x","y"),"")))</f>
        <v/>
      </c>
      <c r="BV401" s="44" t="str">
        <f>IF(Hidden!BO$51="Yes","H",IF($B401="","",IF(AND($C401&lt;=Hidden!BO$50,$D401&gt;=Hidden!BO$50),IF($G401="","x","y"),"")))</f>
        <v/>
      </c>
      <c r="BW401" s="37" t="str">
        <f>IF(Hidden!BP$51="Yes","H",IF($B401="","",IF(AND($C401&lt;=Hidden!BP$50,$D401&gt;=Hidden!BP$50),IF($G401="","x","y"),"")))</f>
        <v/>
      </c>
      <c r="BX401" s="37" t="str">
        <f>IF(Hidden!BQ$51="Yes","H",IF($B401="","",IF(AND($C401&lt;=Hidden!BQ$50,$D401&gt;=Hidden!BQ$50),IF($G401="","x","y"),"")))</f>
        <v/>
      </c>
      <c r="BY401" s="37" t="str">
        <f>IF(Hidden!BR$51="Yes","H",IF($B401="","",IF(AND($C401&lt;=Hidden!BR$50,$D401&gt;=Hidden!BR$50),IF($G401="","x","y"),"")))</f>
        <v/>
      </c>
      <c r="BZ401" s="45" t="str">
        <f>IF(Hidden!BS$51="Yes","H",IF($B401="","",IF(AND($C401&lt;=Hidden!BS$50,$D401&gt;=Hidden!BS$50),IF($G401="","x","y"),"")))</f>
        <v/>
      </c>
      <c r="CA401" s="41" t="str">
        <f>IF(Hidden!BT$51="Yes","H",IF($B401="","",IF(AND($C401&lt;=Hidden!BT$50,$D401&gt;=Hidden!BT$50),IF($G401="","x","y"),"")))</f>
        <v/>
      </c>
      <c r="CB401" s="37" t="str">
        <f>IF(Hidden!BU$51="Yes","H",IF($B401="","",IF(AND($C401&lt;=Hidden!BU$50,$D401&gt;=Hidden!BU$50),IF($G401="","x","y"),"")))</f>
        <v/>
      </c>
      <c r="CC401" s="37" t="str">
        <f>IF(Hidden!BV$51="Yes","H",IF($B401="","",IF(AND($C401&lt;=Hidden!BV$50,$D401&gt;=Hidden!BV$50),IF($G401="","x","y"),"")))</f>
        <v/>
      </c>
      <c r="CD401" s="37" t="str">
        <f>IF(Hidden!BW$51="Yes","H",IF($B401="","",IF(AND($C401&lt;=Hidden!BW$50,$D401&gt;=Hidden!BW$50),IF($G401="","x","y"),"")))</f>
        <v/>
      </c>
      <c r="CE401" s="40" t="str">
        <f>IF(Hidden!BX$51="Yes","H",IF($B401="","",IF(AND($C401&lt;=Hidden!BX$50,$D401&gt;=Hidden!BX$50),IF($G401="","x","y"),"")))</f>
        <v/>
      </c>
      <c r="CF401" s="44" t="str">
        <f>IF(Hidden!BY$51="Yes","H",IF($B401="","",IF(AND($C401&lt;=Hidden!BY$50,$D401&gt;=Hidden!BY$50),IF($G401="","x","y"),"")))</f>
        <v/>
      </c>
      <c r="CG401" s="37" t="str">
        <f>IF(Hidden!BZ$51="Yes","H",IF($B401="","",IF(AND($C401&lt;=Hidden!BZ$50,$D401&gt;=Hidden!BZ$50),IF($G401="","x","y"),"")))</f>
        <v/>
      </c>
      <c r="CH401" s="37" t="str">
        <f>IF(Hidden!CA$51="Yes","H",IF($B401="","",IF(AND($C401&lt;=Hidden!CA$50,$D401&gt;=Hidden!CA$50),IF($G401="","x","y"),"")))</f>
        <v/>
      </c>
      <c r="CI401" s="37" t="str">
        <f>IF(Hidden!CB$51="Yes","H",IF($B401="","",IF(AND($C401&lt;=Hidden!CB$50,$D401&gt;=Hidden!CB$50),IF($G401="","x","y"),"")))</f>
        <v/>
      </c>
      <c r="CJ401" s="45" t="str">
        <f>IF(Hidden!CC$51="Yes","H",IF($B401="","",IF(AND($C401&lt;=Hidden!CC$50,$D401&gt;=Hidden!CC$50),IF($G401="","x","y"),"")))</f>
        <v/>
      </c>
      <c r="CK401" s="41" t="str">
        <f>IF(Hidden!CD$51="Yes","H",IF($B401="","",IF(AND($C401&lt;=Hidden!CD$50,$D401&gt;=Hidden!CD$50),IF($G401="","x","y"),"")))</f>
        <v/>
      </c>
      <c r="CL401" s="37" t="str">
        <f>IF(Hidden!CE$51="Yes","H",IF($B401="","",IF(AND($C401&lt;=Hidden!CE$50,$D401&gt;=Hidden!CE$50),IF($G401="","x","y"),"")))</f>
        <v/>
      </c>
      <c r="CM401" s="37" t="str">
        <f>IF(Hidden!CF$51="Yes","H",IF($B401="","",IF(AND($C401&lt;=Hidden!CF$50,$D401&gt;=Hidden!CF$50),IF($G401="","x","y"),"")))</f>
        <v/>
      </c>
      <c r="CN401" s="37" t="str">
        <f>IF(Hidden!CG$51="Yes","H",IF($B401="","",IF(AND($C401&lt;=Hidden!CG$50,$D401&gt;=Hidden!CG$50),IF($G401="","x","y"),"")))</f>
        <v/>
      </c>
      <c r="CO401" s="40" t="str">
        <f>IF(Hidden!CH$51="Yes","H",IF($B401="","",IF(AND($C401&lt;=Hidden!CH$50,$D401&gt;=Hidden!CH$50),IF($G401="","x","y"),"")))</f>
        <v/>
      </c>
      <c r="CP401" s="44" t="str">
        <f>IF(Hidden!CI$51="Yes","H",IF($B401="","",IF(AND($C401&lt;=Hidden!CI$50,$D401&gt;=Hidden!CI$50),IF($G401="","x","y"),"")))</f>
        <v/>
      </c>
      <c r="CQ401" s="37" t="str">
        <f>IF(Hidden!CJ$51="Yes","H",IF($B401="","",IF(AND($C401&lt;=Hidden!CJ$50,$D401&gt;=Hidden!CJ$50),IF($G401="","x","y"),"")))</f>
        <v/>
      </c>
      <c r="CR401" s="37" t="str">
        <f>IF(Hidden!CK$51="Yes","H",IF($B401="","",IF(AND($C401&lt;=Hidden!CK$50,$D401&gt;=Hidden!CK$50),IF($G401="","x","y"),"")))</f>
        <v/>
      </c>
      <c r="CS401" s="37" t="str">
        <f>IF(Hidden!CL$51="Yes","H",IF($B401="","",IF(AND($C401&lt;=Hidden!CL$50,$D401&gt;=Hidden!CL$50),IF($G401="","x","y"),"")))</f>
        <v/>
      </c>
      <c r="CT401" s="45" t="str">
        <f>IF(Hidden!CM$51="Yes","H",IF($B401="","",IF(AND($C401&lt;=Hidden!CM$50,$D401&gt;=Hidden!CM$50),IF($G401="","x","y"),"")))</f>
        <v/>
      </c>
      <c r="CU401" s="41" t="str">
        <f>IF(Hidden!CN$51="Yes","H",IF($B401="","",IF(AND($C401&lt;=Hidden!CN$50,$D401&gt;=Hidden!CN$50),IF($G401="","x","y"),"")))</f>
        <v/>
      </c>
      <c r="CV401" s="37" t="str">
        <f>IF(Hidden!CO$51="Yes","H",IF($B401="","",IF(AND($C401&lt;=Hidden!CO$50,$D401&gt;=Hidden!CO$50),IF($G401="","x","y"),"")))</f>
        <v/>
      </c>
      <c r="CW401" s="37" t="str">
        <f>IF(Hidden!CP$51="Yes","H",IF($B401="","",IF(AND($C401&lt;=Hidden!CP$50,$D401&gt;=Hidden!CP$50),IF($G401="","x","y"),"")))</f>
        <v/>
      </c>
      <c r="CX401" s="37" t="str">
        <f>IF(Hidden!CQ$51="Yes","H",IF($B401="","",IF(AND($C401&lt;=Hidden!CQ$50,$D401&gt;=Hidden!CQ$50),IF($G401="","x","y"),"")))</f>
        <v/>
      </c>
      <c r="CY401" s="40" t="str">
        <f>IF(Hidden!CR$51="Yes","H",IF($B401="","",IF(AND($C401&lt;=Hidden!CR$50,$D401&gt;=Hidden!CR$50),IF($G401="","x","y"),"")))</f>
        <v/>
      </c>
      <c r="CZ401" s="44" t="str">
        <f>IF(Hidden!CS$51="Yes","H",IF($B401="","",IF(AND($C401&lt;=Hidden!CS$50,$D401&gt;=Hidden!CS$50),IF($G401="","x","y"),"")))</f>
        <v/>
      </c>
      <c r="DA401" s="37" t="str">
        <f>IF(Hidden!CT$51="Yes","H",IF($B401="","",IF(AND($C401&lt;=Hidden!CT$50,$D401&gt;=Hidden!CT$50),IF($G401="","x","y"),"")))</f>
        <v/>
      </c>
      <c r="DB401" s="37" t="str">
        <f>IF(Hidden!CU$51="Yes","H",IF($B401="","",IF(AND($C401&lt;=Hidden!CU$50,$D401&gt;=Hidden!CU$50),IF($G401="","x","y"),"")))</f>
        <v/>
      </c>
      <c r="DC401" s="37" t="str">
        <f>IF(Hidden!CV$51="Yes","H",IF($B401="","",IF(AND($C401&lt;=Hidden!CV$50,$D401&gt;=Hidden!CV$50),IF($G401="","x","y"),"")))</f>
        <v/>
      </c>
      <c r="DD401" s="45" t="str">
        <f>IF(Hidden!CW$51="Yes","H",IF($B401="","",IF(AND($C401&lt;=Hidden!CW$50,$D401&gt;=Hidden!CW$50),IF($G401="","x","y"),"")))</f>
        <v/>
      </c>
      <c r="DE401" s="41" t="str">
        <f>IF(Hidden!CX$51="Yes","H",IF($B401="","",IF(AND($C401&lt;=Hidden!CX$50,$D401&gt;=Hidden!CX$50),IF($G401="","x","y"),"")))</f>
        <v/>
      </c>
      <c r="DF401" s="37" t="str">
        <f>IF(Hidden!CY$51="Yes","H",IF($B401="","",IF(AND($C401&lt;=Hidden!CY$50,$D401&gt;=Hidden!CY$50),IF($G401="","x","y"),"")))</f>
        <v/>
      </c>
      <c r="DG401" s="37" t="str">
        <f>IF(Hidden!CZ$51="Yes","H",IF($B401="","",IF(AND($C401&lt;=Hidden!CZ$50,$D401&gt;=Hidden!CZ$50),IF($G401="","x","y"),"")))</f>
        <v/>
      </c>
      <c r="DH401" s="37" t="str">
        <f>IF(Hidden!DA$51="Yes","H",IF($B401="","",IF(AND($C401&lt;=Hidden!DA$50,$D401&gt;=Hidden!DA$50),IF($G401="","x","y"),"")))</f>
        <v/>
      </c>
      <c r="DI401" s="40" t="str">
        <f>IF(Hidden!DB$51="Yes","H",IF($B401="","",IF(AND($C401&lt;=Hidden!DB$50,$D401&gt;=Hidden!DB$50),IF($G401="","x","y"),"")))</f>
        <v/>
      </c>
      <c r="DJ401" s="44" t="str">
        <f>IF(Hidden!DC$51="Yes","H",IF($B401="","",IF(AND($C401&lt;=Hidden!DC$50,$D401&gt;=Hidden!DC$50),IF($G401="","x","y"),"")))</f>
        <v/>
      </c>
      <c r="DK401" s="37" t="str">
        <f>IF(Hidden!DD$51="Yes","H",IF($B401="","",IF(AND($C401&lt;=Hidden!DD$50,$D401&gt;=Hidden!DD$50),IF($G401="","x","y"),"")))</f>
        <v/>
      </c>
      <c r="DL401" s="37" t="str">
        <f>IF(Hidden!DE$51="Yes","H",IF($B401="","",IF(AND($C401&lt;=Hidden!DE$50,$D401&gt;=Hidden!DE$50),IF($G401="","x","y"),"")))</f>
        <v/>
      </c>
      <c r="DM401" s="37" t="str">
        <f>IF(Hidden!DF$51="Yes","H",IF($B401="","",IF(AND($C401&lt;=Hidden!DF$50,$D401&gt;=Hidden!DF$50),IF($G401="","x","y"),"")))</f>
        <v/>
      </c>
      <c r="DN401" s="45" t="str">
        <f>IF(Hidden!DG$51="Yes","H",IF($B401="","",IF(AND($C401&lt;=Hidden!DG$50,$D401&gt;=Hidden!DG$50),IF($G401="","x","y"),"")))</f>
        <v/>
      </c>
      <c r="DO401" s="41" t="str">
        <f>IF(Hidden!DH$51="Yes","H",IF($B401="","",IF(AND($C401&lt;=Hidden!DH$50,$D401&gt;=Hidden!DH$50),IF($G401="","x","y"),"")))</f>
        <v/>
      </c>
      <c r="DP401" s="37" t="str">
        <f>IF(Hidden!DI$51="Yes","H",IF($B401="","",IF(AND($C401&lt;=Hidden!DI$50,$D401&gt;=Hidden!DI$50),IF($G401="","x","y"),"")))</f>
        <v/>
      </c>
      <c r="DQ401" s="37" t="str">
        <f>IF(Hidden!DJ$51="Yes","H",IF($B401="","",IF(AND($C401&lt;=Hidden!DJ$50,$D401&gt;=Hidden!DJ$50),IF($G401="","x","y"),"")))</f>
        <v/>
      </c>
      <c r="DR401" s="37" t="str">
        <f>IF(Hidden!DK$51="Yes","H",IF($B401="","",IF(AND($C401&lt;=Hidden!DK$50,$D401&gt;=Hidden!DK$50),IF($G401="","x","y"),"")))</f>
        <v/>
      </c>
      <c r="DS401" s="40" t="str">
        <f>IF(Hidden!DL$51="Yes","H",IF($B401="","",IF(AND($C401&lt;=Hidden!DL$50,$D401&gt;=Hidden!DL$50),IF($G401="","x","y"),"")))</f>
        <v/>
      </c>
      <c r="DT401" s="44" t="str">
        <f>IF(Hidden!DM$51="Yes","H",IF($B401="","",IF(AND($C401&lt;=Hidden!DM$50,$D401&gt;=Hidden!DM$50),IF($G401="","x","y"),"")))</f>
        <v/>
      </c>
      <c r="DU401" s="37" t="str">
        <f>IF(Hidden!DN$51="Yes","H",IF($B401="","",IF(AND($C401&lt;=Hidden!DN$50,$D401&gt;=Hidden!DN$50),IF($G401="","x","y"),"")))</f>
        <v/>
      </c>
      <c r="DV401" s="37" t="str">
        <f>IF(Hidden!DO$51="Yes","H",IF($B401="","",IF(AND($C401&lt;=Hidden!DO$50,$D401&gt;=Hidden!DO$50),IF($G401="","x","y"),"")))</f>
        <v/>
      </c>
      <c r="DW401" s="37" t="str">
        <f>IF(Hidden!DP$51="Yes","H",IF($B401="","",IF(AND($C401&lt;=Hidden!DP$50,$D401&gt;=Hidden!DP$50),IF($G401="","x","y"),"")))</f>
        <v/>
      </c>
      <c r="DX401" s="45" t="str">
        <f>IF(Hidden!DQ$51="Yes","H",IF($B401="","",IF(AND($C401&lt;=Hidden!DQ$50,$D401&gt;=Hidden!DQ$50),IF($G401="","x","y"),"")))</f>
        <v/>
      </c>
      <c r="DY401" s="44" t="str">
        <f>IF(Hidden!DR$51="Yes","H",IF($B401="","",IF(AND($C401&lt;=Hidden!DR$50,$D401&gt;=Hidden!DR$50),IF($G401="","x","y"),"")))</f>
        <v/>
      </c>
      <c r="DZ401" s="37" t="str">
        <f>IF(Hidden!DS$51="Yes","H",IF($B401="","",IF(AND($C401&lt;=Hidden!DS$50,$D401&gt;=Hidden!DS$50),IF($G401="","x","y"),"")))</f>
        <v/>
      </c>
      <c r="EA401" s="37" t="str">
        <f>IF(Hidden!DT$51="Yes","H",IF($B401="","",IF(AND($C401&lt;=Hidden!DT$50,$D401&gt;=Hidden!DT$50),IF($G401="","x","y"),"")))</f>
        <v/>
      </c>
      <c r="EB401" s="37" t="str">
        <f>IF(Hidden!DU$51="Yes","H",IF($B401="","",IF(AND($C401&lt;=Hidden!DU$50,$D401&gt;=Hidden!DU$50),IF($G401="","x","y"),"")))</f>
        <v/>
      </c>
      <c r="EC401" s="45" t="str">
        <f>IF(Hidden!DV$51="Yes","H",IF($B401="","",IF(AND($C401&lt;=Hidden!DV$50,$D401&gt;=Hidden!DV$50),IF($G401="","x","y"),"")))</f>
        <v/>
      </c>
      <c r="ED401" s="41" t="str">
        <f>IF(Hidden!DW$51="Yes","H",IF($B401="","",IF(AND($C401&lt;=Hidden!DW$50,$D401&gt;=Hidden!DW$50),IF($G401="","x","y"),"")))</f>
        <v/>
      </c>
      <c r="EE401" s="37" t="str">
        <f>IF(Hidden!DX$51="Yes","H",IF($B401="","",IF(AND($C401&lt;=Hidden!DX$50,$D401&gt;=Hidden!DX$50),IF($G401="","x","y"),"")))</f>
        <v/>
      </c>
      <c r="EF401" s="37" t="str">
        <f>IF(Hidden!DY$51="Yes","H",IF($B401="","",IF(AND($C401&lt;=Hidden!DY$50,$D401&gt;=Hidden!DY$50),IF($G401="","x","y"),"")))</f>
        <v/>
      </c>
      <c r="EG401" s="37" t="str">
        <f>IF(Hidden!DZ$51="Yes","H",IF($B401="","",IF(AND($C401&lt;=Hidden!DZ$50,$D401&gt;=Hidden!DZ$50),IF($G401="","x","y"),"")))</f>
        <v/>
      </c>
      <c r="EH401" s="38" t="str">
        <f>IF(Hidden!EA$51="Yes","H",IF($B401="","",IF(AND($C401&lt;=Hidden!EA$50,$D401&gt;=Hidden!EA$50),IF($G401="","x","y"),"")))</f>
        <v/>
      </c>
      <c r="EI401" s="41" t="str">
        <f>IF(Hidden!EB$51="Yes","H",IF($B401="","",IF(AND($C401&lt;=Hidden!EB$50,$D401&gt;=Hidden!EB$50),IF($G401="","x","y"),"")))</f>
        <v/>
      </c>
      <c r="EJ401" s="37" t="str">
        <f>IF(Hidden!EC$51="Yes","H",IF($B401="","",IF(AND($C401&lt;=Hidden!EC$50,$D401&gt;=Hidden!EC$50),IF($G401="","x","y"),"")))</f>
        <v/>
      </c>
      <c r="EK401" s="37" t="str">
        <f>IF(Hidden!ED$51="Yes","H",IF($B401="","",IF(AND($C401&lt;=Hidden!ED$50,$D401&gt;=Hidden!ED$50),IF($G401="","x","y"),"")))</f>
        <v/>
      </c>
      <c r="EL401" s="37" t="str">
        <f>IF(Hidden!EE$51="Yes","H",IF($B401="","",IF(AND($C401&lt;=Hidden!EE$50,$D401&gt;=Hidden!EE$50),IF($G401="","x","y"),"")))</f>
        <v/>
      </c>
      <c r="EM401" s="38" t="str">
        <f>IF(Hidden!EF$51="Yes","H",IF($B401="","",IF(AND($C401&lt;=Hidden!EF$50,$D401&gt;=Hidden!EF$50),IF($G401="","x","y"),"")))</f>
        <v/>
      </c>
      <c r="EN401" s="41" t="str">
        <f>IF(Hidden!EG$51="Yes","H",IF($B401="","",IF(AND($C401&lt;=Hidden!EG$50,$D401&gt;=Hidden!EG$50),IF($G401="","x","y"),"")))</f>
        <v/>
      </c>
      <c r="EO401" s="37" t="str">
        <f>IF(Hidden!EH$51="Yes","H",IF($B401="","",IF(AND($C401&lt;=Hidden!EH$50,$D401&gt;=Hidden!EH$50),IF($G401="","x","y"),"")))</f>
        <v/>
      </c>
      <c r="EP401" s="37" t="str">
        <f>IF(Hidden!EI$51="Yes","H",IF($B401="","",IF(AND($C401&lt;=Hidden!EI$50,$D401&gt;=Hidden!EI$50),IF($G401="","x","y"),"")))</f>
        <v/>
      </c>
      <c r="EQ401" s="37" t="str">
        <f>IF(Hidden!EJ$51="Yes","H",IF($B401="","",IF(AND($C401&lt;=Hidden!EJ$50,$D401&gt;=Hidden!EJ$50),IF($G401="","x","y"),"")))</f>
        <v/>
      </c>
      <c r="ER401" s="38" t="str">
        <f>IF(Hidden!EK$51="Yes","H",IF($B401="","",IF(AND($C401&lt;=Hidden!EK$50,$D401&gt;=Hidden!EK$50),IF($G401="","x","y"),"")))</f>
        <v/>
      </c>
      <c r="ES401" s="41" t="str">
        <f>IF(Hidden!EL$51="Yes","H",IF($B401="","",IF(AND($C401&lt;=Hidden!EL$50,$D401&gt;=Hidden!EL$50),IF($G401="","x","y"),"")))</f>
        <v/>
      </c>
      <c r="ET401" s="37" t="str">
        <f>IF(Hidden!EM$51="Yes","H",IF($B401="","",IF(AND($C401&lt;=Hidden!EM$50,$D401&gt;=Hidden!EM$50),IF($G401="","x","y"),"")))</f>
        <v/>
      </c>
      <c r="EU401" s="37" t="str">
        <f>IF(Hidden!EN$51="Yes","H",IF($B401="","",IF(AND($C401&lt;=Hidden!EN$50,$D401&gt;=Hidden!EN$50),IF($G401="","x","y"),"")))</f>
        <v/>
      </c>
      <c r="EV401" s="37" t="str">
        <f>IF(Hidden!EO$51="Yes","H",IF($B401="","",IF(AND($C401&lt;=Hidden!EO$50,$D401&gt;=Hidden!EO$50),IF($G401="","x","y"),"")))</f>
        <v/>
      </c>
      <c r="EW401" s="38" t="str">
        <f>IF(Hidden!EP$51="Yes","H",IF($B401="","",IF(AND($C401&lt;=Hidden!EP$50,$D401&gt;=Hidden!EP$50),IF($G401="","x","y"),"")))</f>
        <v/>
      </c>
      <c r="EX401" s="41" t="str">
        <f>IF(Hidden!EQ$51="Yes","H",IF($B401="","",IF(AND($C401&lt;=Hidden!EQ$50,$D401&gt;=Hidden!EQ$50),IF($G401="","x","y"),"")))</f>
        <v/>
      </c>
      <c r="EY401" s="37" t="str">
        <f>IF(Hidden!ER$51="Yes","H",IF($B401="","",IF(AND($C401&lt;=Hidden!ER$50,$D401&gt;=Hidden!ER$50),IF($G401="","x","y"),"")))</f>
        <v/>
      </c>
      <c r="EZ401" s="37" t="str">
        <f>IF(Hidden!ES$51="Yes","H",IF($B401="","",IF(AND($C401&lt;=Hidden!ES$50,$D401&gt;=Hidden!ES$50),IF($G401="","x","y"),"")))</f>
        <v/>
      </c>
      <c r="FA401" s="37" t="str">
        <f>IF(Hidden!ET$51="Yes","H",IF($B401="","",IF(AND($C401&lt;=Hidden!ET$50,$D401&gt;=Hidden!ET$50),IF($G401="","x","y"),"")))</f>
        <v/>
      </c>
      <c r="FB401" s="38" t="str">
        <f>IF(Hidden!EU$51="Yes","H",IF($B401="","",IF(AND($C401&lt;=Hidden!EU$50,$D401&gt;=Hidden!EU$50),IF($G401="","x","y"),"")))</f>
        <v/>
      </c>
      <c r="FC401" s="41" t="str">
        <f>IF(Hidden!EV$51="Yes","H",IF($B401="","",IF(AND($C401&lt;=Hidden!EV$50,$D401&gt;=Hidden!EV$50),IF($G401="","x","y"),"")))</f>
        <v/>
      </c>
      <c r="FD401" s="37" t="str">
        <f>IF(Hidden!EW$51="Yes","H",IF($B401="","",IF(AND($C401&lt;=Hidden!EW$50,$D401&gt;=Hidden!EW$50),IF($G401="","x","y"),"")))</f>
        <v/>
      </c>
      <c r="FE401" s="37" t="str">
        <f>IF(Hidden!EX$51="Yes","H",IF($B401="","",IF(AND($C401&lt;=Hidden!EX$50,$D401&gt;=Hidden!EX$50),IF($G401="","x","y"),"")))</f>
        <v/>
      </c>
      <c r="FF401" s="37" t="str">
        <f>IF(Hidden!EY$51="Yes","H",IF($B401="","",IF(AND($C401&lt;=Hidden!EY$50,$D401&gt;=Hidden!EY$50),IF($G401="","x","y"),"")))</f>
        <v/>
      </c>
      <c r="FG401" s="38" t="str">
        <f>IF(Hidden!EZ$51="Yes","H",IF($B401="","",IF(AND($C401&lt;=Hidden!EZ$50,$D401&gt;=Hidden!EZ$50),IF($G401="","x","y"),"")))</f>
        <v/>
      </c>
      <c r="FH401" s="41" t="str">
        <f>IF(Hidden!FA$51="Yes","H",IF($B401="","",IF(AND($C401&lt;=Hidden!FA$50,$D401&gt;=Hidden!FA$50),IF($G401="","x","y"),"")))</f>
        <v/>
      </c>
      <c r="FI401" s="37" t="str">
        <f>IF(Hidden!FB$51="Yes","H",IF($B401="","",IF(AND($C401&lt;=Hidden!FB$50,$D401&gt;=Hidden!FB$50),IF($G401="","x","y"),"")))</f>
        <v/>
      </c>
      <c r="FJ401" s="37" t="str">
        <f>IF(Hidden!FC$51="Yes","H",IF($B401="","",IF(AND($C401&lt;=Hidden!FC$50,$D401&gt;=Hidden!FC$50),IF($G401="","x","y"),"")))</f>
        <v/>
      </c>
      <c r="FK401" s="37" t="str">
        <f>IF(Hidden!FD$51="Yes","H",IF($B401="","",IF(AND($C401&lt;=Hidden!FD$50,$D401&gt;=Hidden!FD$50),IF($G401="","x","y"),"")))</f>
        <v/>
      </c>
      <c r="FL401" s="38" t="str">
        <f>IF(Hidden!FE$51="Yes","H",IF($B401="","",IF(AND($C401&lt;=Hidden!FE$50,$D401&gt;=Hidden!FE$50),IF($G401="","x","y"),"")))</f>
        <v/>
      </c>
      <c r="FM401" s="41" t="str">
        <f>IF(Hidden!FF$51="Yes","H",IF($B401="","",IF(AND($C401&lt;=Hidden!FF$50,$D401&gt;=Hidden!FF$50),IF($G401="","x","y"),"")))</f>
        <v/>
      </c>
      <c r="FN401" s="37" t="str">
        <f>IF(Hidden!FG$51="Yes","H",IF($B401="","",IF(AND($C401&lt;=Hidden!FG$50,$D401&gt;=Hidden!FG$50),IF($G401="","x","y"),"")))</f>
        <v/>
      </c>
      <c r="FO401" s="37" t="str">
        <f>IF(Hidden!FH$51="Yes","H",IF($B401="","",IF(AND($C401&lt;=Hidden!FH$50,$D401&gt;=Hidden!FH$50),IF($G401="","x","y"),"")))</f>
        <v/>
      </c>
      <c r="FP401" s="37" t="str">
        <f>IF(Hidden!FI$51="Yes","H",IF($B401="","",IF(AND($C401&lt;=Hidden!FI$50,$D401&gt;=Hidden!FI$50),IF($G401="","x","y"),"")))</f>
        <v/>
      </c>
      <c r="FQ401" s="38" t="str">
        <f>IF(Hidden!FJ$51="Yes","H",IF($B401="","",IF(AND($C401&lt;=Hidden!FJ$50,$D401&gt;=Hidden!FJ$50),IF($G401="","x","y"),"")))</f>
        <v/>
      </c>
      <c r="FR401" s="41" t="str">
        <f>IF(Hidden!FK$51="Yes","H",IF($B401="","",IF(AND($C401&lt;=Hidden!FK$50,$D401&gt;=Hidden!FK$50),IF($G401="","x","y"),"")))</f>
        <v/>
      </c>
      <c r="FS401" s="37" t="str">
        <f>IF(Hidden!FL$51="Yes","H",IF($B401="","",IF(AND($C401&lt;=Hidden!FL$50,$D401&gt;=Hidden!FL$50),IF($G401="","x","y"),"")))</f>
        <v/>
      </c>
      <c r="FT401" s="37" t="str">
        <f>IF(Hidden!FM$51="Yes","H",IF($B401="","",IF(AND($C401&lt;=Hidden!FM$50,$D401&gt;=Hidden!FM$50),IF($G401="","x","y"),"")))</f>
        <v/>
      </c>
      <c r="FU401" s="37" t="str">
        <f>IF(Hidden!FN$51="Yes","H",IF($B401="","",IF(AND($C401&lt;=Hidden!FN$50,$D401&gt;=Hidden!FN$50),IF($G401="","x","y"),"")))</f>
        <v/>
      </c>
      <c r="FV401" s="38" t="str">
        <f>IF(Hidden!FO$51="Yes","H",IF($B401="","",IF(AND($C401&lt;=Hidden!FO$50,$D401&gt;=Hidden!FO$50),IF($G401="","x","y"),"")))</f>
        <v/>
      </c>
      <c r="FW401" s="41" t="str">
        <f>IF(Hidden!FP$51="Yes","H",IF($B401="","",IF(AND($C401&lt;=Hidden!FP$50,$D401&gt;=Hidden!FP$50),IF($G401="","x","y"),"")))</f>
        <v/>
      </c>
      <c r="FX401" s="37" t="str">
        <f>IF(Hidden!FQ$51="Yes","H",IF($B401="","",IF(AND($C401&lt;=Hidden!FQ$50,$D401&gt;=Hidden!FQ$50),IF($G401="","x","y"),"")))</f>
        <v/>
      </c>
      <c r="FY401" s="37" t="str">
        <f>IF(Hidden!FR$51="Yes","H",IF($B401="","",IF(AND($C401&lt;=Hidden!FR$50,$D401&gt;=Hidden!FR$50),IF($G401="","x","y"),"")))</f>
        <v/>
      </c>
      <c r="FZ401" s="37" t="str">
        <f>IF(Hidden!FS$51="Yes","H",IF($B401="","",IF(AND($C401&lt;=Hidden!FS$50,$D401&gt;=Hidden!FS$50),IF($G401="","x","y"),"")))</f>
        <v/>
      </c>
      <c r="GA401" s="38" t="str">
        <f>IF(Hidden!FT$51="Yes","H",IF($B401="","",IF(AND($C401&lt;=Hidden!FT$50,$D401&gt;=Hidden!FT$50),IF($G401="","x","y"),"")))</f>
        <v/>
      </c>
      <c r="GB401" s="41" t="str">
        <f>IF(Hidden!FU$51="Yes","H",IF($B401="","",IF(AND($C401&lt;=Hidden!FU$50,$D401&gt;=Hidden!FU$50),IF($G401="","x","y"),"")))</f>
        <v/>
      </c>
      <c r="GC401" s="37" t="str">
        <f>IF(Hidden!FV$51="Yes","H",IF($B401="","",IF(AND($C401&lt;=Hidden!FV$50,$D401&gt;=Hidden!FV$50),IF($G401="","x","y"),"")))</f>
        <v/>
      </c>
      <c r="GD401" s="37" t="str">
        <f>IF(Hidden!FW$51="Yes","H",IF($B401="","",IF(AND($C401&lt;=Hidden!FW$50,$D401&gt;=Hidden!FW$50),IF($G401="","x","y"),"")))</f>
        <v/>
      </c>
      <c r="GE401" s="37" t="str">
        <f>IF(Hidden!FX$51="Yes","H",IF($B401="","",IF(AND($C401&lt;=Hidden!FX$50,$D401&gt;=Hidden!FX$50),IF($G401="","x","y"),"")))</f>
        <v/>
      </c>
      <c r="GF401" s="38" t="str">
        <f>IF(Hidden!FY$51="Yes","H",IF($B401="","",IF(AND($C401&lt;=Hidden!FY$50,$D401&gt;=Hidden!FY$50),IF($G401="","x","y"),"")))</f>
        <v/>
      </c>
      <c r="GG401" s="41" t="str">
        <f>IF(Hidden!FZ$51="Yes","H",IF($B401="","",IF(AND($C401&lt;=Hidden!FZ$50,$D401&gt;=Hidden!FZ$50),IF($G401="","x","y"),"")))</f>
        <v/>
      </c>
      <c r="GH401" s="37" t="str">
        <f>IF(Hidden!GA$51="Yes","H",IF($B401="","",IF(AND($C401&lt;=Hidden!GA$50,$D401&gt;=Hidden!GA$50),IF($G401="","x","y"),"")))</f>
        <v/>
      </c>
      <c r="GI401" s="37" t="str">
        <f>IF(Hidden!GB$51="Yes","H",IF($B401="","",IF(AND($C401&lt;=Hidden!GB$50,$D401&gt;=Hidden!GB$50),IF($G401="","x","y"),"")))</f>
        <v/>
      </c>
      <c r="GJ401" s="37" t="str">
        <f>IF(Hidden!GC$51="Yes","H",IF($B401="","",IF(AND($C401&lt;=Hidden!GC$50,$D401&gt;=Hidden!GC$50),IF($G401="","x","y"),"")))</f>
        <v/>
      </c>
      <c r="GK401" s="38" t="str">
        <f>IF(Hidden!GD$51="Yes","H",IF($B401="","",IF(AND($C401&lt;=Hidden!GD$50,$D401&gt;=Hidden!GD$50),IF($G401="","x","y"),"")))</f>
        <v/>
      </c>
      <c r="GL401" s="41" t="str">
        <f>IF(Hidden!GE$51="Yes","H",IF($B401="","",IF(AND($C401&lt;=Hidden!GE$50,$D401&gt;=Hidden!GE$50),IF($G401="","x","y"),"")))</f>
        <v/>
      </c>
      <c r="GM401" s="37" t="str">
        <f>IF(Hidden!GF$51="Yes","H",IF($B401="","",IF(AND($C401&lt;=Hidden!GF$50,$D401&gt;=Hidden!GF$50),IF($G401="","x","y"),"")))</f>
        <v/>
      </c>
      <c r="GN401" s="37" t="str">
        <f>IF(Hidden!GG$51="Yes","H",IF($B401="","",IF(AND($C401&lt;=Hidden!GG$50,$D401&gt;=Hidden!GG$50),IF($G401="","x","y"),"")))</f>
        <v/>
      </c>
      <c r="GO401" s="37" t="str">
        <f>IF(Hidden!GH$51="Yes","H",IF($B401="","",IF(AND($C401&lt;=Hidden!GH$50,$D401&gt;=Hidden!GH$50),IF($G401="","x","y"),"")))</f>
        <v/>
      </c>
      <c r="GP401" s="38" t="str">
        <f>IF(Hidden!GI$51="Yes","H",IF($B401="","",IF(AND($C401&lt;=Hidden!GI$50,$D401&gt;=Hidden!GI$50),IF($G401="","x","y"),"")))</f>
        <v/>
      </c>
      <c r="GQ401" s="41" t="str">
        <f>IF(Hidden!GJ$51="Yes","H",IF($B401="","",IF(AND($C401&lt;=Hidden!GJ$50,$D401&gt;=Hidden!GJ$50),IF($G401="","x","y"),"")))</f>
        <v/>
      </c>
      <c r="GR401" s="37" t="str">
        <f>IF(Hidden!GK$51="Yes","H",IF($B401="","",IF(AND($C401&lt;=Hidden!GK$50,$D401&gt;=Hidden!GK$50),IF($G401="","x","y"),"")))</f>
        <v/>
      </c>
      <c r="GS401" s="37" t="str">
        <f>IF(Hidden!GL$51="Yes","H",IF($B401="","",IF(AND($C401&lt;=Hidden!GL$50,$D401&gt;=Hidden!GL$50),IF($G401="","x","y"),"")))</f>
        <v/>
      </c>
      <c r="GT401" s="37" t="str">
        <f>IF(Hidden!GM$51="Yes","H",IF($B401="","",IF(AND($C401&lt;=Hidden!GM$50,$D401&gt;=Hidden!GM$50),IF($G401="","x","y"),"")))</f>
        <v/>
      </c>
      <c r="GU401" s="38" t="str">
        <f>IF(Hidden!GN$51="Yes","H",IF($B401="","",IF(AND($C401&lt;=Hidden!GN$50,$D401&gt;=Hidden!GN$50),IF($G401="","x","y"),"")))</f>
        <v/>
      </c>
      <c r="GV401" s="41" t="str">
        <f>IF(Hidden!GO$51="Yes","H",IF($B401="","",IF(AND($C401&lt;=Hidden!GO$50,$D401&gt;=Hidden!GO$50),IF($G401="","x","y"),"")))</f>
        <v/>
      </c>
      <c r="GW401" s="37" t="str">
        <f>IF(Hidden!GP$51="Yes","H",IF($B401="","",IF(AND($C401&lt;=Hidden!GP$50,$D401&gt;=Hidden!GP$50),IF($G401="","x","y"),"")))</f>
        <v/>
      </c>
      <c r="GX401" s="37" t="str">
        <f>IF(Hidden!GQ$51="Yes","H",IF($B401="","",IF(AND($C401&lt;=Hidden!GQ$50,$D401&gt;=Hidden!GQ$50),IF($G401="","x","y"),"")))</f>
        <v/>
      </c>
      <c r="GY401" s="37" t="str">
        <f>IF(Hidden!GR$51="Yes","H",IF($B401="","",IF(AND($C401&lt;=Hidden!GR$50,$D401&gt;=Hidden!GR$50),IF($G401="","x","y"),"")))</f>
        <v/>
      </c>
      <c r="GZ401" s="38" t="str">
        <f>IF(Hidden!GS$51="Yes","H",IF($B401="","",IF(AND($C401&lt;=Hidden!GS$50,$D401&gt;=Hidden!GS$50),IF($G401="","x","y"),"")))</f>
        <v/>
      </c>
      <c r="HA401" s="41" t="str">
        <f>IF(Hidden!GT$51="Yes","H",IF($B401="","",IF(AND($C401&lt;=Hidden!GT$50,$D401&gt;=Hidden!GT$50),IF($G401="","x","y"),"")))</f>
        <v/>
      </c>
      <c r="HB401" s="37" t="str">
        <f>IF(Hidden!GU$51="Yes","H",IF($B401="","",IF(AND($C401&lt;=Hidden!GU$50,$D401&gt;=Hidden!GU$50),IF($G401="","x","y"),"")))</f>
        <v/>
      </c>
      <c r="HC401" s="37" t="str">
        <f>IF(Hidden!GV$51="Yes","H",IF($B401="","",IF(AND($C401&lt;=Hidden!GV$50,$D401&gt;=Hidden!GV$50),IF($G401="","x","y"),"")))</f>
        <v/>
      </c>
      <c r="HD401" s="37" t="str">
        <f>IF(Hidden!GW$51="Yes","H",IF($B401="","",IF(AND($C401&lt;=Hidden!GW$50,$D401&gt;=Hidden!GW$50),IF($G401="","x","y"),"")))</f>
        <v/>
      </c>
      <c r="HE401" s="38" t="str">
        <f>IF(Hidden!GX$51="Yes","H",IF($B401="","",IF(AND($C401&lt;=Hidden!GX$50,$D401&gt;=Hidden!GX$50),IF($G401="","x","y"),"")))</f>
        <v/>
      </c>
      <c r="HF401" s="41" t="str">
        <f>IF(Hidden!GY$51="Yes","H",IF($B401="","",IF(AND($C401&lt;=Hidden!GY$50,$D401&gt;=Hidden!GY$50),IF($G401="","x","y"),"")))</f>
        <v/>
      </c>
      <c r="HG401" s="37" t="str">
        <f>IF(Hidden!GZ$51="Yes","H",IF($B401="","",IF(AND($C401&lt;=Hidden!GZ$50,$D401&gt;=Hidden!GZ$50),IF($G401="","x","y"),"")))</f>
        <v/>
      </c>
      <c r="HH401" s="37" t="str">
        <f>IF(Hidden!HA$51="Yes","H",IF($B401="","",IF(AND($C401&lt;=Hidden!HA$50,$D401&gt;=Hidden!HA$50),IF($G401="","x","y"),"")))</f>
        <v/>
      </c>
      <c r="HI401" s="37" t="str">
        <f>IF(Hidden!HB$51="Yes","H",IF($B401="","",IF(AND($C401&lt;=Hidden!HB$50,$D401&gt;=Hidden!HB$50),IF($G401="","x","y"),"")))</f>
        <v/>
      </c>
      <c r="HJ401" s="38" t="str">
        <f>IF(Hidden!HC$51="Yes","H",IF($B401="","",IF(AND($C401&lt;=Hidden!HC$50,$D401&gt;=Hidden!HC$50),IF($G401="","x","y"),"")))</f>
        <v/>
      </c>
      <c r="HK401" s="41" t="str">
        <f>IF(Hidden!HD$51="Yes","H",IF($B401="","",IF(AND($C401&lt;=Hidden!HD$50,$D401&gt;=Hidden!HD$50),IF($G401="","x","y"),"")))</f>
        <v/>
      </c>
      <c r="HL401" s="37" t="str">
        <f>IF(Hidden!HE$51="Yes","H",IF($B401="","",IF(AND($C401&lt;=Hidden!HE$50,$D401&gt;=Hidden!HE$50),IF($G401="","x","y"),"")))</f>
        <v/>
      </c>
      <c r="HM401" s="37" t="str">
        <f>IF(Hidden!HF$51="Yes","H",IF($B401="","",IF(AND($C401&lt;=Hidden!HF$50,$D401&gt;=Hidden!HF$50),IF($G401="","x","y"),"")))</f>
        <v/>
      </c>
      <c r="HN401" s="37" t="str">
        <f>IF(Hidden!HG$51="Yes","H",IF($B401="","",IF(AND($C401&lt;=Hidden!HG$50,$D401&gt;=Hidden!HG$50),IF($G401="","x","y"),"")))</f>
        <v/>
      </c>
      <c r="HO401" s="38" t="str">
        <f>IF(Hidden!HH$51="Yes","H",IF($B401="","",IF(AND($C401&lt;=Hidden!HH$50,$D401&gt;=Hidden!HH$50),IF($G401="","x","y"),"")))</f>
        <v/>
      </c>
      <c r="HP401" s="41" t="str">
        <f>IF(Hidden!HI$51="Yes","H",IF($B401="","",IF(AND($C401&lt;=Hidden!HI$50,$D401&gt;=Hidden!HI$50),IF($G401="","x","y"),"")))</f>
        <v/>
      </c>
      <c r="HQ401" s="37" t="str">
        <f>IF(Hidden!HJ$51="Yes","H",IF($B401="","",IF(AND($C401&lt;=Hidden!HJ$50,$D401&gt;=Hidden!HJ$50),IF($G401="","x","y"),"")))</f>
        <v/>
      </c>
      <c r="HR401" s="37" t="str">
        <f>IF(Hidden!HK$51="Yes","H",IF($B401="","",IF(AND($C401&lt;=Hidden!HK$50,$D401&gt;=Hidden!HK$50),IF($G401="","x","y"),"")))</f>
        <v/>
      </c>
      <c r="HS401" s="37" t="str">
        <f>IF(Hidden!HL$51="Yes","H",IF($B401="","",IF(AND($C401&lt;=Hidden!HL$50,$D401&gt;=Hidden!HL$50),IF($G401="","x","y"),"")))</f>
        <v/>
      </c>
      <c r="HT401" s="38" t="str">
        <f>IF(Hidden!HM$51="Yes","H",IF($B401="","",IF(AND($C401&lt;=Hidden!HM$50,$D401&gt;=Hidden!HM$50),IF($G401="","x","y"),"")))</f>
        <v/>
      </c>
      <c r="HU401" s="41" t="str">
        <f>IF(Hidden!HN$51="Yes","H",IF($B401="","",IF(AND($C401&lt;=Hidden!HN$50,$D401&gt;=Hidden!HN$50),IF($G401="","x","y"),"")))</f>
        <v/>
      </c>
      <c r="HV401" s="37" t="str">
        <f>IF(Hidden!HO$51="Yes","H",IF($B401="","",IF(AND($C401&lt;=Hidden!HO$50,$D401&gt;=Hidden!HO$50),IF($G401="","x","y"),"")))</f>
        <v/>
      </c>
      <c r="HW401" s="37" t="str">
        <f>IF(Hidden!HP$51="Yes","H",IF($B401="","",IF(AND($C401&lt;=Hidden!HP$50,$D401&gt;=Hidden!HP$50),IF($G401="","x","y"),"")))</f>
        <v/>
      </c>
      <c r="HX401" s="37" t="str">
        <f>IF(Hidden!HQ$51="Yes","H",IF($B401="","",IF(AND($C401&lt;=Hidden!HQ$50,$D401&gt;=Hidden!HQ$50),IF($G401="","x","y"),"")))</f>
        <v/>
      </c>
      <c r="HY401" s="38" t="str">
        <f>IF(Hidden!HR$51="Yes","H",IF($B401="","",IF(AND($C401&lt;=Hidden!HR$50,$D401&gt;=Hidden!HR$50),IF($G401="","x","y"),"")))</f>
        <v/>
      </c>
      <c r="HZ401" s="41" t="str">
        <f>IF(Hidden!HS$51="Yes","H",IF($B401="","",IF(AND($C401&lt;=Hidden!HS$50,$D401&gt;=Hidden!HS$50),IF($G401="","x","y"),"")))</f>
        <v/>
      </c>
      <c r="IA401" s="37" t="str">
        <f>IF(Hidden!HT$51="Yes","H",IF($B401="","",IF(AND($C401&lt;=Hidden!HT$50,$D401&gt;=Hidden!HT$50),IF($G401="","x","y"),"")))</f>
        <v/>
      </c>
      <c r="IB401" s="37" t="str">
        <f>IF(Hidden!HU$51="Yes","H",IF($B401="","",IF(AND($C401&lt;=Hidden!HU$50,$D401&gt;=Hidden!HU$50),IF($G401="","x","y"),"")))</f>
        <v/>
      </c>
      <c r="IC401" s="37" t="str">
        <f>IF(Hidden!HV$51="Yes","H",IF($B401="","",IF(AND($C401&lt;=Hidden!HV$50,$D401&gt;=Hidden!HV$50),IF($G401="","x","y"),"")))</f>
        <v/>
      </c>
      <c r="ID401" s="38" t="str">
        <f>IF(Hidden!HW$51="Yes","H",IF($B401="","",IF(AND($C401&lt;=Hidden!HW$50,$D401&gt;=Hidden!HW$50),IF($G401="","x","y"),"")))</f>
        <v/>
      </c>
      <c r="IE401" s="41" t="str">
        <f>IF(Hidden!HX$51="Yes","H",IF($B401="","",IF(AND($C401&lt;=Hidden!HX$50,$D401&gt;=Hidden!HX$50),IF($G401="","x","y"),"")))</f>
        <v/>
      </c>
      <c r="IF401" s="37" t="str">
        <f>IF(Hidden!HY$51="Yes","H",IF($B401="","",IF(AND($C401&lt;=Hidden!HY$50,$D401&gt;=Hidden!HY$50),IF($G401="","x","y"),"")))</f>
        <v/>
      </c>
      <c r="IG401" s="37" t="str">
        <f>IF(Hidden!HZ$51="Yes","H",IF($B401="","",IF(AND($C401&lt;=Hidden!HZ$50,$D401&gt;=Hidden!HZ$50),IF($G401="","x","y"),"")))</f>
        <v/>
      </c>
      <c r="IH401" s="37" t="str">
        <f>IF(Hidden!IA$51="Yes","H",IF($B401="","",IF(AND($C401&lt;=Hidden!IA$50,$D401&gt;=Hidden!IA$50),IF($G401="","x","y"),"")))</f>
        <v/>
      </c>
      <c r="II401" s="38" t="str">
        <f>IF(Hidden!IB$51="Yes","H",IF($B401="","",IF(AND($C401&lt;=Hidden!IB$50,$D401&gt;=Hidden!IB$50),IF($G401="","x","y"),"")))</f>
        <v/>
      </c>
      <c r="IJ401" s="41" t="str">
        <f>IF(Hidden!IC$51="Yes","H",IF($B401="","",IF(AND($C401&lt;=Hidden!IC$50,$D401&gt;=Hidden!IC$50),IF($G401="","x","y"),"")))</f>
        <v/>
      </c>
      <c r="IK401" s="37" t="str">
        <f>IF(Hidden!ID$51="Yes","H",IF($B401="","",IF(AND($C401&lt;=Hidden!ID$50,$D401&gt;=Hidden!ID$50),IF($G401="","x","y"),"")))</f>
        <v/>
      </c>
      <c r="IL401" s="37" t="str">
        <f>IF(Hidden!IE$51="Yes","H",IF($B401="","",IF(AND($C401&lt;=Hidden!IE$50,$D401&gt;=Hidden!IE$50),IF($G401="","x","y"),"")))</f>
        <v/>
      </c>
      <c r="IM401" s="37" t="str">
        <f>IF(Hidden!IF$51="Yes","H",IF($B401="","",IF(AND($C401&lt;=Hidden!IF$50,$D401&gt;=Hidden!IF$50),IF($G401="","x","y"),"")))</f>
        <v/>
      </c>
      <c r="IN401" s="38" t="str">
        <f>IF(Hidden!IG$51="Yes","H",IF($B401="","",IF(AND($C401&lt;=Hidden!IG$50,$D401&gt;=Hidden!IG$50),IF($G401="","x","y"),"")))</f>
        <v/>
      </c>
      <c r="IO401" s="41" t="str">
        <f>IF(Hidden!IH$51="Yes","H",IF($B401="","",IF(AND($C401&lt;=Hidden!IH$50,$D401&gt;=Hidden!IH$50),IF($G401="","x","y"),"")))</f>
        <v/>
      </c>
      <c r="IP401" s="37" t="str">
        <f>IF(Hidden!II$51="Yes","H",IF($B401="","",IF(AND($C401&lt;=Hidden!II$50,$D401&gt;=Hidden!II$50),IF($G401="","x","y"),"")))</f>
        <v/>
      </c>
      <c r="IQ401" s="37" t="str">
        <f>IF(Hidden!IJ$51="Yes","H",IF($B401="","",IF(AND($C401&lt;=Hidden!IJ$50,$D401&gt;=Hidden!IJ$50),IF($G401="","x","y"),"")))</f>
        <v/>
      </c>
      <c r="IR401" s="37" t="str">
        <f>IF(Hidden!IK$51="Yes","H",IF($B401="","",IF(AND($C401&lt;=Hidden!IK$50,$D401&gt;=Hidden!IK$50),IF($G401="","x","y"),"")))</f>
        <v/>
      </c>
      <c r="IS401" s="38" t="str">
        <f>IF(Hidden!IL$51="Yes","H",IF($B401="","",IF(AND($C401&lt;=Hidden!IL$50,$D401&gt;=Hidden!IL$50),IF($G401="","x","y"),"")))</f>
        <v/>
      </c>
      <c r="IT401" s="41" t="str">
        <f>IF(Hidden!IM$51="Yes","H",IF($B401="","",IF(AND($C401&lt;=Hidden!IM$50,$D401&gt;=Hidden!IM$50),IF($G401="","x","y"),"")))</f>
        <v/>
      </c>
      <c r="IU401" s="37" t="str">
        <f>IF(Hidden!IN$51="Yes","H",IF($B401="","",IF(AND($C401&lt;=Hidden!IN$50,$D401&gt;=Hidden!IN$50),IF($G401="","x","y"),"")))</f>
        <v/>
      </c>
      <c r="IV401" s="37" t="str">
        <f>IF(Hidden!IO$51="Yes","H",IF($B401="","",IF(AND($C401&lt;=Hidden!IO$50,$D401&gt;=Hidden!IO$50),IF($G401="","x","y"),"")))</f>
        <v/>
      </c>
      <c r="IW401" s="37" t="str">
        <f>IF(Hidden!IP$51="Yes","H",IF($B401="","",IF(AND($C401&lt;=Hidden!IP$50,$D401&gt;=Hidden!IP$50),IF($G401="","x","y"),"")))</f>
        <v/>
      </c>
      <c r="IX401" s="38" t="str">
        <f>IF(Hidden!IQ$51="Yes","H",IF($B401="","",IF(AND($C401&lt;=Hidden!IQ$50,$D401&gt;=Hidden!IQ$50),IF($G401="","x","y"),"")))</f>
        <v/>
      </c>
      <c r="IY401" s="41" t="str">
        <f>IF(Hidden!IR$51="Yes","H",IF($B401="","",IF(AND($C401&lt;=Hidden!IR$50,$D401&gt;=Hidden!IR$50),IF($G401="","x","y"),"")))</f>
        <v/>
      </c>
      <c r="IZ401" s="37" t="str">
        <f>IF(Hidden!IS$51="Yes","H",IF($B401="","",IF(AND($C401&lt;=Hidden!IS$50,$D401&gt;=Hidden!IS$50),IF($G401="","x","y"),"")))</f>
        <v/>
      </c>
      <c r="JA401" s="37" t="str">
        <f>IF(Hidden!IT$51="Yes","H",IF($B401="","",IF(AND($C401&lt;=Hidden!IT$50,$D401&gt;=Hidden!IT$50),IF($G401="","x","y"),"")))</f>
        <v/>
      </c>
      <c r="JB401" s="37" t="str">
        <f>IF(Hidden!IU$51="Yes","H",IF($B401="","",IF(AND($C401&lt;=Hidden!IU$50,$D401&gt;=Hidden!IU$50),IF($G401="","x","y"),"")))</f>
        <v/>
      </c>
      <c r="JC401" s="38" t="str">
        <f>IF(Hidden!IV$51="Yes","H",IF($B401="","",IF(AND($C401&lt;=Hidden!IV$50,$D401&gt;=Hidden!IV$50),IF($G401="","x","y"),"")))</f>
        <v/>
      </c>
      <c r="JD401" s="41" t="str">
        <f>IF(Hidden!IW$51="Yes","H",IF($B401="","",IF(AND($C401&lt;=Hidden!IW$50,$D401&gt;=Hidden!IW$50),IF($G401="","x","y"),"")))</f>
        <v/>
      </c>
      <c r="JE401" s="37" t="str">
        <f>IF(Hidden!IX$51="Yes","H",IF($B401="","",IF(AND($C401&lt;=Hidden!IX$50,$D401&gt;=Hidden!IX$50),IF($G401="","x","y"),"")))</f>
        <v/>
      </c>
      <c r="JF401" s="37" t="str">
        <f>IF(Hidden!IY$51="Yes","H",IF($B401="","",IF(AND($C401&lt;=Hidden!IY$50,$D401&gt;=Hidden!IY$50),IF($G401="","x","y"),"")))</f>
        <v/>
      </c>
      <c r="JG401" s="37" t="str">
        <f>IF(Hidden!IZ$51="Yes","H",IF($B401="","",IF(AND($C401&lt;=Hidden!IZ$50,$D401&gt;=Hidden!IZ$50),IF($G401="","x","y"),"")))</f>
        <v/>
      </c>
      <c r="JH401" s="38" t="str">
        <f>IF(Hidden!JA$51="Yes","H",IF($B401="","",IF(AND($C401&lt;=Hidden!JA$50,$D401&gt;=Hidden!JA$50),IF($G401="","x","y"),"")))</f>
        <v/>
      </c>
      <c r="JI401" s="41" t="str">
        <f>IF(Hidden!JB$51="Yes","H",IF($B401="","",IF(AND($C401&lt;=Hidden!JB$50,$D401&gt;=Hidden!JB$50),IF($G401="","x","y"),"")))</f>
        <v/>
      </c>
      <c r="JJ401" s="37" t="str">
        <f>IF(Hidden!JC$51="Yes","H",IF($B401="","",IF(AND($C401&lt;=Hidden!JC$50,$D401&gt;=Hidden!JC$50),IF($G401="","x","y"),"")))</f>
        <v/>
      </c>
      <c r="JK401" s="37" t="str">
        <f>IF(Hidden!JD$51="Yes","H",IF($B401="","",IF(AND($C401&lt;=Hidden!JD$50,$D401&gt;=Hidden!JD$50),IF($G401="","x","y"),"")))</f>
        <v/>
      </c>
      <c r="JL401" s="37" t="str">
        <f>IF(Hidden!JE$51="Yes","H",IF($B401="","",IF(AND($C401&lt;=Hidden!JE$50,$D401&gt;=Hidden!JE$50),IF($G401="","x","y"),"")))</f>
        <v/>
      </c>
      <c r="JM401" s="38" t="str">
        <f>IF(Hidden!JF$51="Yes","H",IF($B401="","",IF(AND($C401&lt;=Hidden!JF$50,$D401&gt;=Hidden!JF$50),IF($G401="","x","y"),"")))</f>
        <v/>
      </c>
      <c r="JN401" s="41" t="str">
        <f>IF(Hidden!JG$51="Yes","H",IF($B401="","",IF(AND($C401&lt;=Hidden!JG$50,$D401&gt;=Hidden!JG$50),IF($G401="","x","y"),"")))</f>
        <v/>
      </c>
      <c r="JO401" s="37" t="str">
        <f>IF(Hidden!JH$51="Yes","H",IF($B401="","",IF(AND($C401&lt;=Hidden!JH$50,$D401&gt;=Hidden!JH$50),IF($G401="","x","y"),"")))</f>
        <v/>
      </c>
      <c r="JP401" s="37" t="str">
        <f>IF(Hidden!JI$51="Yes","H",IF($B401="","",IF(AND($C401&lt;=Hidden!JI$50,$D401&gt;=Hidden!JI$50),IF($G401="","x","y"),"")))</f>
        <v/>
      </c>
      <c r="JQ401" s="37" t="str">
        <f>IF(Hidden!JJ$51="Yes","H",IF($B401="","",IF(AND($C401&lt;=Hidden!JJ$50,$D401&gt;=Hidden!JJ$50),IF($G401="","x","y"),"")))</f>
        <v/>
      </c>
      <c r="JR401" s="38" t="str">
        <f>IF(Hidden!JK$51="Yes","H",IF($B401="","",IF(AND($C401&lt;=Hidden!JK$50,$D401&gt;=Hidden!JK$50),IF($G401="","x","y"),"")))</f>
        <v/>
      </c>
    </row>
    <row r="402" spans="1:278">
      <c r="A402" s="28"/>
      <c r="B402" s="58"/>
      <c r="C402" s="90"/>
      <c r="D402" s="91"/>
      <c r="E402" s="88"/>
      <c r="F402" s="89"/>
      <c r="G402" s="87"/>
      <c r="H402" s="67"/>
      <c r="I402" s="36" t="str">
        <f>IF(Hidden!B$51="Yes","H",IF($B402="","",IF(AND($C402&lt;=Hidden!B$50,$D402&gt;=Hidden!B$50),IF($G402="","x","y"),"")))</f>
        <v/>
      </c>
      <c r="J402" s="37" t="str">
        <f>IF(Hidden!C$51="Yes","H",IF($B402="","",IF(AND($C402&lt;=Hidden!C$50,$D402&gt;=Hidden!C$50),IF($G402="","x","y"),"")))</f>
        <v/>
      </c>
      <c r="K402" s="37" t="str">
        <f>IF(Hidden!D$51="Yes","H",IF($B402="","",IF(AND($C402&lt;=Hidden!D$50,$D402&gt;=Hidden!D$50),IF($G402="","x","y"),"")))</f>
        <v/>
      </c>
      <c r="L402" s="37" t="str">
        <f>IF(Hidden!E$50="Yes","H",IF($B402="","",IF(AND($C402&lt;=Hidden!E$49,$D402&gt;=Hidden!E$49),IF($G402="","x","y"),"")))</f>
        <v/>
      </c>
      <c r="M402" s="40" t="str">
        <f>IF(Hidden!F$50="Yes","H",IF($B402="","",IF(AND($C402&lt;=Hidden!F$49,$D402&gt;=Hidden!F$49),IF($G402="","x","y"),"")))</f>
        <v/>
      </c>
      <c r="N402" s="44" t="str">
        <f>IF(Hidden!G$50="Yes","H",IF($B402="","",IF(AND($C402&lt;=Hidden!G$49,$D402&gt;=Hidden!G$49),IF($G402="","x","y"),"")))</f>
        <v/>
      </c>
      <c r="O402" s="37" t="str">
        <f>IF(Hidden!H$50="Yes","H",IF($B402="","",IF(AND($C402&lt;=Hidden!H$49,$D402&gt;=Hidden!H$49),IF($G402="","x","y"),"")))</f>
        <v/>
      </c>
      <c r="P402" s="37" t="str">
        <f>IF(Hidden!I$50="Yes","H",IF($B402="","",IF(AND($C402&lt;=Hidden!I$49,$D402&gt;=Hidden!I$49),IF($G402="","x","y"),"")))</f>
        <v/>
      </c>
      <c r="Q402" s="37" t="str">
        <f>IF(Hidden!J$52="Yes","H",IF($B402="","",IF(AND($C402&lt;=Hidden!J$51,$D402&gt;=Hidden!J$51),IF($G402="","x","y"),"")))</f>
        <v/>
      </c>
      <c r="R402" s="45" t="str">
        <f>IF(Hidden!K$52="Yes","H",IF($B402="","",IF(AND($C402&lt;=Hidden!K$51,$D402&gt;=Hidden!K$51),IF($G402="","x","y"),"")))</f>
        <v/>
      </c>
      <c r="S402" s="41" t="str">
        <f>IF(Hidden!L$51="Yes","H",IF($B402="","",IF(AND($C402&lt;=Hidden!L$50,$D402&gt;=Hidden!L$50),IF($G402="","x","y"),"")))</f>
        <v/>
      </c>
      <c r="T402" s="37" t="str">
        <f>IF(Hidden!M$51="Yes","H",IF($B402="","",IF(AND($C402&lt;=Hidden!M$50,$D402&gt;=Hidden!M$50),IF($G402="","x","y"),"")))</f>
        <v/>
      </c>
      <c r="U402" s="37" t="str">
        <f>IF(Hidden!N$51="Yes","H",IF($B402="","",IF(AND($C402&lt;=Hidden!N$50,$D402&gt;=Hidden!N$50),IF($G402="","x","y"),"")))</f>
        <v/>
      </c>
      <c r="V402" s="37" t="str">
        <f>IF(Hidden!O$51="Yes","H",IF($B402="","",IF(AND($C402&lt;=Hidden!O$50,$D402&gt;=Hidden!O$50),IF($G402="","x","y"),"")))</f>
        <v/>
      </c>
      <c r="W402" s="40" t="str">
        <f>IF(Hidden!P$51="Yes","H",IF($B402="","",IF(AND($C402&lt;=Hidden!P$50,$D402&gt;=Hidden!P$50),IF($G402="","x","y"),"")))</f>
        <v/>
      </c>
      <c r="X402" s="44" t="str">
        <f>IF(Hidden!Q$51="Yes","H",IF($B402="","",IF(AND($C402&lt;=Hidden!Q$50,$D402&gt;=Hidden!Q$50),IF($G402="","x","y"),"")))</f>
        <v/>
      </c>
      <c r="Y402" s="37" t="str">
        <f>IF(Hidden!R$51="Yes","H",IF($B402="","",IF(AND($C402&lt;=Hidden!R$50,$D402&gt;=Hidden!R$50),IF($G402="","x","y"),"")))</f>
        <v/>
      </c>
      <c r="Z402" s="37" t="str">
        <f>IF(Hidden!S$51="Yes","H",IF($B402="","",IF(AND($C402&lt;=Hidden!S$50,$D402&gt;=Hidden!S$50),IF($G402="","x","y"),"")))</f>
        <v/>
      </c>
      <c r="AA402" s="37" t="str">
        <f>IF(Hidden!T$51="Yes","H",IF($B402="","",IF(AND($C402&lt;=Hidden!T$50,$D402&gt;=Hidden!T$50),IF($G402="","x","y"),"")))</f>
        <v/>
      </c>
      <c r="AB402" s="45" t="str">
        <f>IF(Hidden!U$51="Yes","H",IF($B402="","",IF(AND($C402&lt;=Hidden!U$50,$D402&gt;=Hidden!U$50),IF($G402="","x","y"),"")))</f>
        <v/>
      </c>
      <c r="AC402" s="41" t="str">
        <f>IF(Hidden!V$51="Yes","H",IF($B402="","",IF(AND($C402&lt;=Hidden!V$50,$D402&gt;=Hidden!V$50),IF($G402="","x","y"),"")))</f>
        <v/>
      </c>
      <c r="AD402" s="37" t="str">
        <f>IF(Hidden!W$51="Yes","H",IF($B402="","",IF(AND($C402&lt;=Hidden!W$50,$D402&gt;=Hidden!W$50),IF($G402="","x","y"),"")))</f>
        <v/>
      </c>
      <c r="AE402" s="37" t="str">
        <f>IF(Hidden!X$51="Yes","H",IF($B402="","",IF(AND($C402&lt;=Hidden!X$50,$D402&gt;=Hidden!X$50),IF($G402="","x","y"),"")))</f>
        <v/>
      </c>
      <c r="AF402" s="37" t="str">
        <f>IF(Hidden!Y$51="Yes","H",IF($B402="","",IF(AND($C402&lt;=Hidden!Y$50,$D402&gt;=Hidden!Y$50),IF($G402="","x","y"),"")))</f>
        <v/>
      </c>
      <c r="AG402" s="40" t="str">
        <f>IF(Hidden!Z$51="Yes","H",IF($B402="","",IF(AND($C402&lt;=Hidden!Z$50,$D402&gt;=Hidden!Z$50),IF($G402="","x","y"),"")))</f>
        <v/>
      </c>
      <c r="AH402" s="44" t="str">
        <f>IF(Hidden!AA$51="Yes","H",IF($B402="","",IF(AND($C402&lt;=Hidden!AA$50,$D402&gt;=Hidden!AA$50),IF($G402="","x","y"),"")))</f>
        <v/>
      </c>
      <c r="AI402" s="37" t="str">
        <f>IF(Hidden!AB$51="Yes","H",IF($B402="","",IF(AND($C402&lt;=Hidden!AB$50,$D402&gt;=Hidden!AB$50),IF($G402="","x","y"),"")))</f>
        <v/>
      </c>
      <c r="AJ402" s="37" t="str">
        <f>IF(Hidden!AC$51="Yes","H",IF($B402="","",IF(AND($C402&lt;=Hidden!AC$50,$D402&gt;=Hidden!AC$50),IF($G402="","x","y"),"")))</f>
        <v/>
      </c>
      <c r="AK402" s="37" t="str">
        <f>IF(Hidden!AD$51="Yes","H",IF($B402="","",IF(AND($C402&lt;=Hidden!AD$50,$D402&gt;=Hidden!AD$50),IF($G402="","x","y"),"")))</f>
        <v/>
      </c>
      <c r="AL402" s="45" t="str">
        <f>IF(Hidden!AE$51="Yes","H",IF($B402="","",IF(AND($C402&lt;=Hidden!AE$50,$D402&gt;=Hidden!AE$50),IF($G402="","x","y"),"")))</f>
        <v/>
      </c>
      <c r="AM402" s="41" t="str">
        <f>IF(Hidden!AF$51="Yes","H",IF($B402="","",IF(AND($C402&lt;=Hidden!AF$50,$D402&gt;=Hidden!AF$50),IF($G402="","x","y"),"")))</f>
        <v/>
      </c>
      <c r="AN402" s="37" t="str">
        <f>IF(Hidden!AG$51="Yes","H",IF($B402="","",IF(AND($C402&lt;=Hidden!AG$50,$D402&gt;=Hidden!AG$50),IF($G402="","x","y"),"")))</f>
        <v/>
      </c>
      <c r="AO402" s="37" t="str">
        <f>IF(Hidden!AH$51="Yes","H",IF($B402="","",IF(AND($C402&lt;=Hidden!AH$50,$D402&gt;=Hidden!AH$50),IF($G402="","x","y"),"")))</f>
        <v/>
      </c>
      <c r="AP402" s="37" t="str">
        <f>IF(Hidden!AI$51="Yes","H",IF($B402="","",IF(AND($C402&lt;=Hidden!AI$50,$D402&gt;=Hidden!AI$50),IF($G402="","x","y"),"")))</f>
        <v/>
      </c>
      <c r="AQ402" s="40" t="str">
        <f>IF(Hidden!AJ$51="Yes","H",IF($B402="","",IF(AND($C402&lt;=Hidden!AJ$50,$D402&gt;=Hidden!AJ$50),IF($G402="","x","y"),"")))</f>
        <v/>
      </c>
      <c r="AR402" s="44" t="str">
        <f>IF(Hidden!AK$51="Yes","H",IF($B402="","",IF(AND($C402&lt;=Hidden!AK$50,$D402&gt;=Hidden!AK$50),IF($G402="","x","y"),"")))</f>
        <v/>
      </c>
      <c r="AS402" s="37" t="str">
        <f>IF(Hidden!AL$51="Yes","H",IF($B402="","",IF(AND($C402&lt;=Hidden!AL$50,$D402&gt;=Hidden!AL$50),IF($G402="","x","y"),"")))</f>
        <v/>
      </c>
      <c r="AT402" s="37" t="str">
        <f>IF(Hidden!AM$51="Yes","H",IF($B402="","",IF(AND($C402&lt;=Hidden!AM$50,$D402&gt;=Hidden!AM$50),IF($G402="","x","y"),"")))</f>
        <v/>
      </c>
      <c r="AU402" s="37" t="str">
        <f>IF(Hidden!AN$51="Yes","H",IF($B402="","",IF(AND($C402&lt;=Hidden!AN$50,$D402&gt;=Hidden!AN$50),IF($G402="","x","y"),"")))</f>
        <v/>
      </c>
      <c r="AV402" s="45" t="str">
        <f>IF(Hidden!AO$51="Yes","H",IF($B402="","",IF(AND($C402&lt;=Hidden!AO$50,$D402&gt;=Hidden!AO$50),IF($G402="","x","y"),"")))</f>
        <v/>
      </c>
      <c r="AW402" s="41" t="str">
        <f>IF(Hidden!AP$51="Yes","H",IF($B402="","",IF(AND($C402&lt;=Hidden!AP$50,$D402&gt;=Hidden!AP$50),IF($G402="","x","y"),"")))</f>
        <v/>
      </c>
      <c r="AX402" s="37" t="str">
        <f>IF(Hidden!AQ$51="Yes","H",IF($B402="","",IF(AND($C402&lt;=Hidden!AQ$50,$D402&gt;=Hidden!AQ$50),IF($G402="","x","y"),"")))</f>
        <v/>
      </c>
      <c r="AY402" s="37" t="str">
        <f>IF(Hidden!AR$51="Yes","H",IF($B402="","",IF(AND($C402&lt;=Hidden!AR$50,$D402&gt;=Hidden!AR$50),IF($G402="","x","y"),"")))</f>
        <v/>
      </c>
      <c r="AZ402" s="37" t="str">
        <f>IF(Hidden!AS$51="Yes","H",IF($B402="","",IF(AND($C402&lt;=Hidden!AS$50,$D402&gt;=Hidden!AS$50),IF($G402="","x","y"),"")))</f>
        <v/>
      </c>
      <c r="BA402" s="40" t="str">
        <f>IF(Hidden!AT$51="Yes","H",IF($B402="","",IF(AND($C402&lt;=Hidden!AT$50,$D402&gt;=Hidden!AT$50),IF($G402="","x","y"),"")))</f>
        <v/>
      </c>
      <c r="BB402" s="44" t="str">
        <f>IF(Hidden!AU$51="Yes","H",IF($B402="","",IF(AND($C402&lt;=Hidden!AU$50,$D402&gt;=Hidden!AU$50),IF($G402="","x","y"),"")))</f>
        <v/>
      </c>
      <c r="BC402" s="37" t="str">
        <f>IF(Hidden!AV$51="Yes","H",IF($B402="","",IF(AND($C402&lt;=Hidden!AV$50,$D402&gt;=Hidden!AV$50),IF($G402="","x","y"),"")))</f>
        <v/>
      </c>
      <c r="BD402" s="37" t="str">
        <f>IF(Hidden!AW$51="Yes","H",IF($B402="","",IF(AND($C402&lt;=Hidden!AW$50,$D402&gt;=Hidden!AW$50),IF($G402="","x","y"),"")))</f>
        <v/>
      </c>
      <c r="BE402" s="37" t="str">
        <f>IF(Hidden!AX$51="Yes","H",IF($B402="","",IF(AND($C402&lt;=Hidden!AX$50,$D402&gt;=Hidden!AX$50),IF($G402="","x","y"),"")))</f>
        <v/>
      </c>
      <c r="BF402" s="45" t="str">
        <f>IF(Hidden!AY$51="Yes","H",IF($B402="","",IF(AND($C402&lt;=Hidden!AY$50,$D402&gt;=Hidden!AY$50),IF($G402="","x","y"),"")))</f>
        <v/>
      </c>
      <c r="BG402" s="41" t="str">
        <f>IF(Hidden!AZ$51="Yes","H",IF($B402="","",IF(AND($C402&lt;=Hidden!AZ$50,$D402&gt;=Hidden!AZ$50),IF($G402="","x","y"),"")))</f>
        <v/>
      </c>
      <c r="BH402" s="37" t="str">
        <f>IF(Hidden!BA$51="Yes","H",IF($B402="","",IF(AND($C402&lt;=Hidden!BA$50,$D402&gt;=Hidden!BA$50),IF($G402="","x","y"),"")))</f>
        <v/>
      </c>
      <c r="BI402" s="37" t="str">
        <f>IF(Hidden!BB$51="Yes","H",IF($B402="","",IF(AND($C402&lt;=Hidden!BB$50,$D402&gt;=Hidden!BB$50),IF($G402="","x","y"),"")))</f>
        <v/>
      </c>
      <c r="BJ402" s="37" t="str">
        <f>IF(Hidden!BC$51="Yes","H",IF($B402="","",IF(AND($C402&lt;=Hidden!BC$50,$D402&gt;=Hidden!BC$50),IF($G402="","x","y"),"")))</f>
        <v/>
      </c>
      <c r="BK402" s="40" t="str">
        <f>IF(Hidden!BD$51="Yes","H",IF($B402="","",IF(AND($C402&lt;=Hidden!BD$50,$D402&gt;=Hidden!BD$50),IF($G402="","x","y"),"")))</f>
        <v/>
      </c>
      <c r="BL402" s="44" t="str">
        <f>IF(Hidden!BE$51="Yes","H",IF($B402="","",IF(AND($C402&lt;=Hidden!BE$50,$D402&gt;=Hidden!BE$50),IF($G402="","x","y"),"")))</f>
        <v/>
      </c>
      <c r="BM402" s="37" t="str">
        <f>IF(Hidden!BF$51="Yes","H",IF($B402="","",IF(AND($C402&lt;=Hidden!BF$50,$D402&gt;=Hidden!BF$50),IF($G402="","x","y"),"")))</f>
        <v/>
      </c>
      <c r="BN402" s="37" t="str">
        <f>IF(Hidden!BG$51="Yes","H",IF($B402="","",IF(AND($C402&lt;=Hidden!BG$50,$D402&gt;=Hidden!BG$50),IF($G402="","x","y"),"")))</f>
        <v/>
      </c>
      <c r="BO402" s="37" t="str">
        <f>IF(Hidden!BH$51="Yes","H",IF($B402="","",IF(AND($C402&lt;=Hidden!BH$50,$D402&gt;=Hidden!BH$50),IF($G402="","x","y"),"")))</f>
        <v/>
      </c>
      <c r="BP402" s="45" t="str">
        <f>IF(Hidden!BI$51="Yes","H",IF($B402="","",IF(AND($C402&lt;=Hidden!BI$50,$D402&gt;=Hidden!BI$50),IF($G402="","x","y"),"")))</f>
        <v/>
      </c>
      <c r="BQ402" s="41" t="str">
        <f>IF(Hidden!BJ$51="Yes","H",IF($B402="","",IF(AND($C402&lt;=Hidden!BJ$50,$D402&gt;=Hidden!BJ$50),IF($G402="","x","y"),"")))</f>
        <v/>
      </c>
      <c r="BR402" s="37" t="str">
        <f>IF(Hidden!BK$51="Yes","H",IF($B402="","",IF(AND($C402&lt;=Hidden!BK$50,$D402&gt;=Hidden!BK$50),IF($G402="","x","y"),"")))</f>
        <v/>
      </c>
      <c r="BS402" s="37" t="str">
        <f>IF(Hidden!BL$51="Yes","H",IF($B402="","",IF(AND($C402&lt;=Hidden!BL$50,$D402&gt;=Hidden!BL$50),IF($G402="","x","y"),"")))</f>
        <v/>
      </c>
      <c r="BT402" s="37" t="str">
        <f>IF(Hidden!BM$51="Yes","H",IF($B402="","",IF(AND($C402&lt;=Hidden!BM$50,$D402&gt;=Hidden!BM$50),IF($G402="","x","y"),"")))</f>
        <v/>
      </c>
      <c r="BU402" s="40" t="str">
        <f>IF(Hidden!BN$51="Yes","H",IF($B402="","",IF(AND($C402&lt;=Hidden!BN$50,$D402&gt;=Hidden!BN$50),IF($G402="","x","y"),"")))</f>
        <v/>
      </c>
      <c r="BV402" s="44" t="str">
        <f>IF(Hidden!BO$51="Yes","H",IF($B402="","",IF(AND($C402&lt;=Hidden!BO$50,$D402&gt;=Hidden!BO$50),IF($G402="","x","y"),"")))</f>
        <v/>
      </c>
      <c r="BW402" s="37" t="str">
        <f>IF(Hidden!BP$51="Yes","H",IF($B402="","",IF(AND($C402&lt;=Hidden!BP$50,$D402&gt;=Hidden!BP$50),IF($G402="","x","y"),"")))</f>
        <v/>
      </c>
      <c r="BX402" s="37" t="str">
        <f>IF(Hidden!BQ$51="Yes","H",IF($B402="","",IF(AND($C402&lt;=Hidden!BQ$50,$D402&gt;=Hidden!BQ$50),IF($G402="","x","y"),"")))</f>
        <v/>
      </c>
      <c r="BY402" s="37" t="str">
        <f>IF(Hidden!BR$51="Yes","H",IF($B402="","",IF(AND($C402&lt;=Hidden!BR$50,$D402&gt;=Hidden!BR$50),IF($G402="","x","y"),"")))</f>
        <v/>
      </c>
      <c r="BZ402" s="45" t="str">
        <f>IF(Hidden!BS$51="Yes","H",IF($B402="","",IF(AND($C402&lt;=Hidden!BS$50,$D402&gt;=Hidden!BS$50),IF($G402="","x","y"),"")))</f>
        <v/>
      </c>
      <c r="CA402" s="41" t="str">
        <f>IF(Hidden!BT$51="Yes","H",IF($B402="","",IF(AND($C402&lt;=Hidden!BT$50,$D402&gt;=Hidden!BT$50),IF($G402="","x","y"),"")))</f>
        <v/>
      </c>
      <c r="CB402" s="37" t="str">
        <f>IF(Hidden!BU$51="Yes","H",IF($B402="","",IF(AND($C402&lt;=Hidden!BU$50,$D402&gt;=Hidden!BU$50),IF($G402="","x","y"),"")))</f>
        <v/>
      </c>
      <c r="CC402" s="37" t="str">
        <f>IF(Hidden!BV$51="Yes","H",IF($B402="","",IF(AND($C402&lt;=Hidden!BV$50,$D402&gt;=Hidden!BV$50),IF($G402="","x","y"),"")))</f>
        <v/>
      </c>
      <c r="CD402" s="37" t="str">
        <f>IF(Hidden!BW$51="Yes","H",IF($B402="","",IF(AND($C402&lt;=Hidden!BW$50,$D402&gt;=Hidden!BW$50),IF($G402="","x","y"),"")))</f>
        <v/>
      </c>
      <c r="CE402" s="40" t="str">
        <f>IF(Hidden!BX$51="Yes","H",IF($B402="","",IF(AND($C402&lt;=Hidden!BX$50,$D402&gt;=Hidden!BX$50),IF($G402="","x","y"),"")))</f>
        <v/>
      </c>
      <c r="CF402" s="44" t="str">
        <f>IF(Hidden!BY$51="Yes","H",IF($B402="","",IF(AND($C402&lt;=Hidden!BY$50,$D402&gt;=Hidden!BY$50),IF($G402="","x","y"),"")))</f>
        <v/>
      </c>
      <c r="CG402" s="37" t="str">
        <f>IF(Hidden!BZ$51="Yes","H",IF($B402="","",IF(AND($C402&lt;=Hidden!BZ$50,$D402&gt;=Hidden!BZ$50),IF($G402="","x","y"),"")))</f>
        <v/>
      </c>
      <c r="CH402" s="37" t="str">
        <f>IF(Hidden!CA$51="Yes","H",IF($B402="","",IF(AND($C402&lt;=Hidden!CA$50,$D402&gt;=Hidden!CA$50),IF($G402="","x","y"),"")))</f>
        <v/>
      </c>
      <c r="CI402" s="37" t="str">
        <f>IF(Hidden!CB$51="Yes","H",IF($B402="","",IF(AND($C402&lt;=Hidden!CB$50,$D402&gt;=Hidden!CB$50),IF($G402="","x","y"),"")))</f>
        <v/>
      </c>
      <c r="CJ402" s="45" t="str">
        <f>IF(Hidden!CC$51="Yes","H",IF($B402="","",IF(AND($C402&lt;=Hidden!CC$50,$D402&gt;=Hidden!CC$50),IF($G402="","x","y"),"")))</f>
        <v/>
      </c>
      <c r="CK402" s="41" t="str">
        <f>IF(Hidden!CD$51="Yes","H",IF($B402="","",IF(AND($C402&lt;=Hidden!CD$50,$D402&gt;=Hidden!CD$50),IF($G402="","x","y"),"")))</f>
        <v/>
      </c>
      <c r="CL402" s="37" t="str">
        <f>IF(Hidden!CE$51="Yes","H",IF($B402="","",IF(AND($C402&lt;=Hidden!CE$50,$D402&gt;=Hidden!CE$50),IF($G402="","x","y"),"")))</f>
        <v/>
      </c>
      <c r="CM402" s="37" t="str">
        <f>IF(Hidden!CF$51="Yes","H",IF($B402="","",IF(AND($C402&lt;=Hidden!CF$50,$D402&gt;=Hidden!CF$50),IF($G402="","x","y"),"")))</f>
        <v/>
      </c>
      <c r="CN402" s="37" t="str">
        <f>IF(Hidden!CG$51="Yes","H",IF($B402="","",IF(AND($C402&lt;=Hidden!CG$50,$D402&gt;=Hidden!CG$50),IF($G402="","x","y"),"")))</f>
        <v/>
      </c>
      <c r="CO402" s="40" t="str">
        <f>IF(Hidden!CH$51="Yes","H",IF($B402="","",IF(AND($C402&lt;=Hidden!CH$50,$D402&gt;=Hidden!CH$50),IF($G402="","x","y"),"")))</f>
        <v/>
      </c>
      <c r="CP402" s="44" t="str">
        <f>IF(Hidden!CI$51="Yes","H",IF($B402="","",IF(AND($C402&lt;=Hidden!CI$50,$D402&gt;=Hidden!CI$50),IF($G402="","x","y"),"")))</f>
        <v/>
      </c>
      <c r="CQ402" s="37" t="str">
        <f>IF(Hidden!CJ$51="Yes","H",IF($B402="","",IF(AND($C402&lt;=Hidden!CJ$50,$D402&gt;=Hidden!CJ$50),IF($G402="","x","y"),"")))</f>
        <v/>
      </c>
      <c r="CR402" s="37" t="str">
        <f>IF(Hidden!CK$51="Yes","H",IF($B402="","",IF(AND($C402&lt;=Hidden!CK$50,$D402&gt;=Hidden!CK$50),IF($G402="","x","y"),"")))</f>
        <v/>
      </c>
      <c r="CS402" s="37" t="str">
        <f>IF(Hidden!CL$51="Yes","H",IF($B402="","",IF(AND($C402&lt;=Hidden!CL$50,$D402&gt;=Hidden!CL$50),IF($G402="","x","y"),"")))</f>
        <v/>
      </c>
      <c r="CT402" s="45" t="str">
        <f>IF(Hidden!CM$51="Yes","H",IF($B402="","",IF(AND($C402&lt;=Hidden!CM$50,$D402&gt;=Hidden!CM$50),IF($G402="","x","y"),"")))</f>
        <v/>
      </c>
      <c r="CU402" s="41" t="str">
        <f>IF(Hidden!CN$51="Yes","H",IF($B402="","",IF(AND($C402&lt;=Hidden!CN$50,$D402&gt;=Hidden!CN$50),IF($G402="","x","y"),"")))</f>
        <v/>
      </c>
      <c r="CV402" s="37" t="str">
        <f>IF(Hidden!CO$51="Yes","H",IF($B402="","",IF(AND($C402&lt;=Hidden!CO$50,$D402&gt;=Hidden!CO$50),IF($G402="","x","y"),"")))</f>
        <v/>
      </c>
      <c r="CW402" s="37" t="str">
        <f>IF(Hidden!CP$51="Yes","H",IF($B402="","",IF(AND($C402&lt;=Hidden!CP$50,$D402&gt;=Hidden!CP$50),IF($G402="","x","y"),"")))</f>
        <v/>
      </c>
      <c r="CX402" s="37" t="str">
        <f>IF(Hidden!CQ$51="Yes","H",IF($B402="","",IF(AND($C402&lt;=Hidden!CQ$50,$D402&gt;=Hidden!CQ$50),IF($G402="","x","y"),"")))</f>
        <v/>
      </c>
      <c r="CY402" s="40" t="str">
        <f>IF(Hidden!CR$51="Yes","H",IF($B402="","",IF(AND($C402&lt;=Hidden!CR$50,$D402&gt;=Hidden!CR$50),IF($G402="","x","y"),"")))</f>
        <v/>
      </c>
      <c r="CZ402" s="44" t="str">
        <f>IF(Hidden!CS$51="Yes","H",IF($B402="","",IF(AND($C402&lt;=Hidden!CS$50,$D402&gt;=Hidden!CS$50),IF($G402="","x","y"),"")))</f>
        <v/>
      </c>
      <c r="DA402" s="37" t="str">
        <f>IF(Hidden!CT$51="Yes","H",IF($B402="","",IF(AND($C402&lt;=Hidden!CT$50,$D402&gt;=Hidden!CT$50),IF($G402="","x","y"),"")))</f>
        <v/>
      </c>
      <c r="DB402" s="37" t="str">
        <f>IF(Hidden!CU$51="Yes","H",IF($B402="","",IF(AND($C402&lt;=Hidden!CU$50,$D402&gt;=Hidden!CU$50),IF($G402="","x","y"),"")))</f>
        <v/>
      </c>
      <c r="DC402" s="37" t="str">
        <f>IF(Hidden!CV$51="Yes","H",IF($B402="","",IF(AND($C402&lt;=Hidden!CV$50,$D402&gt;=Hidden!CV$50),IF($G402="","x","y"),"")))</f>
        <v/>
      </c>
      <c r="DD402" s="45" t="str">
        <f>IF(Hidden!CW$51="Yes","H",IF($B402="","",IF(AND($C402&lt;=Hidden!CW$50,$D402&gt;=Hidden!CW$50),IF($G402="","x","y"),"")))</f>
        <v/>
      </c>
      <c r="DE402" s="41" t="str">
        <f>IF(Hidden!CX$51="Yes","H",IF($B402="","",IF(AND($C402&lt;=Hidden!CX$50,$D402&gt;=Hidden!CX$50),IF($G402="","x","y"),"")))</f>
        <v/>
      </c>
      <c r="DF402" s="37" t="str">
        <f>IF(Hidden!CY$51="Yes","H",IF($B402="","",IF(AND($C402&lt;=Hidden!CY$50,$D402&gt;=Hidden!CY$50),IF($G402="","x","y"),"")))</f>
        <v/>
      </c>
      <c r="DG402" s="37" t="str">
        <f>IF(Hidden!CZ$51="Yes","H",IF($B402="","",IF(AND($C402&lt;=Hidden!CZ$50,$D402&gt;=Hidden!CZ$50),IF($G402="","x","y"),"")))</f>
        <v/>
      </c>
      <c r="DH402" s="37" t="str">
        <f>IF(Hidden!DA$51="Yes","H",IF($B402="","",IF(AND($C402&lt;=Hidden!DA$50,$D402&gt;=Hidden!DA$50),IF($G402="","x","y"),"")))</f>
        <v/>
      </c>
      <c r="DI402" s="40" t="str">
        <f>IF(Hidden!DB$51="Yes","H",IF($B402="","",IF(AND($C402&lt;=Hidden!DB$50,$D402&gt;=Hidden!DB$50),IF($G402="","x","y"),"")))</f>
        <v/>
      </c>
      <c r="DJ402" s="44" t="str">
        <f>IF(Hidden!DC$51="Yes","H",IF($B402="","",IF(AND($C402&lt;=Hidden!DC$50,$D402&gt;=Hidden!DC$50),IF($G402="","x","y"),"")))</f>
        <v/>
      </c>
      <c r="DK402" s="37" t="str">
        <f>IF(Hidden!DD$51="Yes","H",IF($B402="","",IF(AND($C402&lt;=Hidden!DD$50,$D402&gt;=Hidden!DD$50),IF($G402="","x","y"),"")))</f>
        <v/>
      </c>
      <c r="DL402" s="37" t="str">
        <f>IF(Hidden!DE$51="Yes","H",IF($B402="","",IF(AND($C402&lt;=Hidden!DE$50,$D402&gt;=Hidden!DE$50),IF($G402="","x","y"),"")))</f>
        <v/>
      </c>
      <c r="DM402" s="37" t="str">
        <f>IF(Hidden!DF$51="Yes","H",IF($B402="","",IF(AND($C402&lt;=Hidden!DF$50,$D402&gt;=Hidden!DF$50),IF($G402="","x","y"),"")))</f>
        <v/>
      </c>
      <c r="DN402" s="45" t="str">
        <f>IF(Hidden!DG$51="Yes","H",IF($B402="","",IF(AND($C402&lt;=Hidden!DG$50,$D402&gt;=Hidden!DG$50),IF($G402="","x","y"),"")))</f>
        <v/>
      </c>
      <c r="DO402" s="41" t="str">
        <f>IF(Hidden!DH$51="Yes","H",IF($B402="","",IF(AND($C402&lt;=Hidden!DH$50,$D402&gt;=Hidden!DH$50),IF($G402="","x","y"),"")))</f>
        <v/>
      </c>
      <c r="DP402" s="37" t="str">
        <f>IF(Hidden!DI$51="Yes","H",IF($B402="","",IF(AND($C402&lt;=Hidden!DI$50,$D402&gt;=Hidden!DI$50),IF($G402="","x","y"),"")))</f>
        <v/>
      </c>
      <c r="DQ402" s="37" t="str">
        <f>IF(Hidden!DJ$51="Yes","H",IF($B402="","",IF(AND($C402&lt;=Hidden!DJ$50,$D402&gt;=Hidden!DJ$50),IF($G402="","x","y"),"")))</f>
        <v/>
      </c>
      <c r="DR402" s="37" t="str">
        <f>IF(Hidden!DK$51="Yes","H",IF($B402="","",IF(AND($C402&lt;=Hidden!DK$50,$D402&gt;=Hidden!DK$50),IF($G402="","x","y"),"")))</f>
        <v/>
      </c>
      <c r="DS402" s="40" t="str">
        <f>IF(Hidden!DL$51="Yes","H",IF($B402="","",IF(AND($C402&lt;=Hidden!DL$50,$D402&gt;=Hidden!DL$50),IF($G402="","x","y"),"")))</f>
        <v/>
      </c>
      <c r="DT402" s="44" t="str">
        <f>IF(Hidden!DM$51="Yes","H",IF($B402="","",IF(AND($C402&lt;=Hidden!DM$50,$D402&gt;=Hidden!DM$50),IF($G402="","x","y"),"")))</f>
        <v/>
      </c>
      <c r="DU402" s="37" t="str">
        <f>IF(Hidden!DN$51="Yes","H",IF($B402="","",IF(AND($C402&lt;=Hidden!DN$50,$D402&gt;=Hidden!DN$50),IF($G402="","x","y"),"")))</f>
        <v/>
      </c>
      <c r="DV402" s="37" t="str">
        <f>IF(Hidden!DO$51="Yes","H",IF($B402="","",IF(AND($C402&lt;=Hidden!DO$50,$D402&gt;=Hidden!DO$50),IF($G402="","x","y"),"")))</f>
        <v/>
      </c>
      <c r="DW402" s="37" t="str">
        <f>IF(Hidden!DP$51="Yes","H",IF($B402="","",IF(AND($C402&lt;=Hidden!DP$50,$D402&gt;=Hidden!DP$50),IF($G402="","x","y"),"")))</f>
        <v/>
      </c>
      <c r="DX402" s="45" t="str">
        <f>IF(Hidden!DQ$51="Yes","H",IF($B402="","",IF(AND($C402&lt;=Hidden!DQ$50,$D402&gt;=Hidden!DQ$50),IF($G402="","x","y"),"")))</f>
        <v/>
      </c>
      <c r="DY402" s="44" t="str">
        <f>IF(Hidden!DR$51="Yes","H",IF($B402="","",IF(AND($C402&lt;=Hidden!DR$50,$D402&gt;=Hidden!DR$50),IF($G402="","x","y"),"")))</f>
        <v/>
      </c>
      <c r="DZ402" s="37" t="str">
        <f>IF(Hidden!DS$51="Yes","H",IF($B402="","",IF(AND($C402&lt;=Hidden!DS$50,$D402&gt;=Hidden!DS$50),IF($G402="","x","y"),"")))</f>
        <v/>
      </c>
      <c r="EA402" s="37" t="str">
        <f>IF(Hidden!DT$51="Yes","H",IF($B402="","",IF(AND($C402&lt;=Hidden!DT$50,$D402&gt;=Hidden!DT$50),IF($G402="","x","y"),"")))</f>
        <v/>
      </c>
      <c r="EB402" s="37" t="str">
        <f>IF(Hidden!DU$51="Yes","H",IF($B402="","",IF(AND($C402&lt;=Hidden!DU$50,$D402&gt;=Hidden!DU$50),IF($G402="","x","y"),"")))</f>
        <v/>
      </c>
      <c r="EC402" s="45" t="str">
        <f>IF(Hidden!DV$51="Yes","H",IF($B402="","",IF(AND($C402&lt;=Hidden!DV$50,$D402&gt;=Hidden!DV$50),IF($G402="","x","y"),"")))</f>
        <v/>
      </c>
      <c r="ED402" s="41" t="str">
        <f>IF(Hidden!DW$51="Yes","H",IF($B402="","",IF(AND($C402&lt;=Hidden!DW$50,$D402&gt;=Hidden!DW$50),IF($G402="","x","y"),"")))</f>
        <v/>
      </c>
      <c r="EE402" s="37" t="str">
        <f>IF(Hidden!DX$51="Yes","H",IF($B402="","",IF(AND($C402&lt;=Hidden!DX$50,$D402&gt;=Hidden!DX$50),IF($G402="","x","y"),"")))</f>
        <v/>
      </c>
      <c r="EF402" s="37" t="str">
        <f>IF(Hidden!DY$51="Yes","H",IF($B402="","",IF(AND($C402&lt;=Hidden!DY$50,$D402&gt;=Hidden!DY$50),IF($G402="","x","y"),"")))</f>
        <v/>
      </c>
      <c r="EG402" s="37" t="str">
        <f>IF(Hidden!DZ$51="Yes","H",IF($B402="","",IF(AND($C402&lt;=Hidden!DZ$50,$D402&gt;=Hidden!DZ$50),IF($G402="","x","y"),"")))</f>
        <v/>
      </c>
      <c r="EH402" s="38" t="str">
        <f>IF(Hidden!EA$51="Yes","H",IF($B402="","",IF(AND($C402&lt;=Hidden!EA$50,$D402&gt;=Hidden!EA$50),IF($G402="","x","y"),"")))</f>
        <v/>
      </c>
      <c r="EI402" s="41" t="str">
        <f>IF(Hidden!EB$51="Yes","H",IF($B402="","",IF(AND($C402&lt;=Hidden!EB$50,$D402&gt;=Hidden!EB$50),IF($G402="","x","y"),"")))</f>
        <v/>
      </c>
      <c r="EJ402" s="37" t="str">
        <f>IF(Hidden!EC$51="Yes","H",IF($B402="","",IF(AND($C402&lt;=Hidden!EC$50,$D402&gt;=Hidden!EC$50),IF($G402="","x","y"),"")))</f>
        <v/>
      </c>
      <c r="EK402" s="37" t="str">
        <f>IF(Hidden!ED$51="Yes","H",IF($B402="","",IF(AND($C402&lt;=Hidden!ED$50,$D402&gt;=Hidden!ED$50),IF($G402="","x","y"),"")))</f>
        <v/>
      </c>
      <c r="EL402" s="37" t="str">
        <f>IF(Hidden!EE$51="Yes","H",IF($B402="","",IF(AND($C402&lt;=Hidden!EE$50,$D402&gt;=Hidden!EE$50),IF($G402="","x","y"),"")))</f>
        <v/>
      </c>
      <c r="EM402" s="38" t="str">
        <f>IF(Hidden!EF$51="Yes","H",IF($B402="","",IF(AND($C402&lt;=Hidden!EF$50,$D402&gt;=Hidden!EF$50),IF($G402="","x","y"),"")))</f>
        <v/>
      </c>
      <c r="EN402" s="41" t="str">
        <f>IF(Hidden!EG$51="Yes","H",IF($B402="","",IF(AND($C402&lt;=Hidden!EG$50,$D402&gt;=Hidden!EG$50),IF($G402="","x","y"),"")))</f>
        <v/>
      </c>
      <c r="EO402" s="37" t="str">
        <f>IF(Hidden!EH$51="Yes","H",IF($B402="","",IF(AND($C402&lt;=Hidden!EH$50,$D402&gt;=Hidden!EH$50),IF($G402="","x","y"),"")))</f>
        <v/>
      </c>
      <c r="EP402" s="37" t="str">
        <f>IF(Hidden!EI$51="Yes","H",IF($B402="","",IF(AND($C402&lt;=Hidden!EI$50,$D402&gt;=Hidden!EI$50),IF($G402="","x","y"),"")))</f>
        <v/>
      </c>
      <c r="EQ402" s="37" t="str">
        <f>IF(Hidden!EJ$51="Yes","H",IF($B402="","",IF(AND($C402&lt;=Hidden!EJ$50,$D402&gt;=Hidden!EJ$50),IF($G402="","x","y"),"")))</f>
        <v/>
      </c>
      <c r="ER402" s="38" t="str">
        <f>IF(Hidden!EK$51="Yes","H",IF($B402="","",IF(AND($C402&lt;=Hidden!EK$50,$D402&gt;=Hidden!EK$50),IF($G402="","x","y"),"")))</f>
        <v/>
      </c>
      <c r="ES402" s="41" t="str">
        <f>IF(Hidden!EL$51="Yes","H",IF($B402="","",IF(AND($C402&lt;=Hidden!EL$50,$D402&gt;=Hidden!EL$50),IF($G402="","x","y"),"")))</f>
        <v/>
      </c>
      <c r="ET402" s="37" t="str">
        <f>IF(Hidden!EM$51="Yes","H",IF($B402="","",IF(AND($C402&lt;=Hidden!EM$50,$D402&gt;=Hidden!EM$50),IF($G402="","x","y"),"")))</f>
        <v/>
      </c>
      <c r="EU402" s="37" t="str">
        <f>IF(Hidden!EN$51="Yes","H",IF($B402="","",IF(AND($C402&lt;=Hidden!EN$50,$D402&gt;=Hidden!EN$50),IF($G402="","x","y"),"")))</f>
        <v/>
      </c>
      <c r="EV402" s="37" t="str">
        <f>IF(Hidden!EO$51="Yes","H",IF($B402="","",IF(AND($C402&lt;=Hidden!EO$50,$D402&gt;=Hidden!EO$50),IF($G402="","x","y"),"")))</f>
        <v/>
      </c>
      <c r="EW402" s="38" t="str">
        <f>IF(Hidden!EP$51="Yes","H",IF($B402="","",IF(AND($C402&lt;=Hidden!EP$50,$D402&gt;=Hidden!EP$50),IF($G402="","x","y"),"")))</f>
        <v/>
      </c>
      <c r="EX402" s="41" t="str">
        <f>IF(Hidden!EQ$51="Yes","H",IF($B402="","",IF(AND($C402&lt;=Hidden!EQ$50,$D402&gt;=Hidden!EQ$50),IF($G402="","x","y"),"")))</f>
        <v/>
      </c>
      <c r="EY402" s="37" t="str">
        <f>IF(Hidden!ER$51="Yes","H",IF($B402="","",IF(AND($C402&lt;=Hidden!ER$50,$D402&gt;=Hidden!ER$50),IF($G402="","x","y"),"")))</f>
        <v/>
      </c>
      <c r="EZ402" s="37" t="str">
        <f>IF(Hidden!ES$51="Yes","H",IF($B402="","",IF(AND($C402&lt;=Hidden!ES$50,$D402&gt;=Hidden!ES$50),IF($G402="","x","y"),"")))</f>
        <v/>
      </c>
      <c r="FA402" s="37" t="str">
        <f>IF(Hidden!ET$51="Yes","H",IF($B402="","",IF(AND($C402&lt;=Hidden!ET$50,$D402&gt;=Hidden!ET$50),IF($G402="","x","y"),"")))</f>
        <v/>
      </c>
      <c r="FB402" s="38" t="str">
        <f>IF(Hidden!EU$51="Yes","H",IF($B402="","",IF(AND($C402&lt;=Hidden!EU$50,$D402&gt;=Hidden!EU$50),IF($G402="","x","y"),"")))</f>
        <v/>
      </c>
      <c r="FC402" s="41" t="str">
        <f>IF(Hidden!EV$51="Yes","H",IF($B402="","",IF(AND($C402&lt;=Hidden!EV$50,$D402&gt;=Hidden!EV$50),IF($G402="","x","y"),"")))</f>
        <v/>
      </c>
      <c r="FD402" s="37" t="str">
        <f>IF(Hidden!EW$51="Yes","H",IF($B402="","",IF(AND($C402&lt;=Hidden!EW$50,$D402&gt;=Hidden!EW$50),IF($G402="","x","y"),"")))</f>
        <v/>
      </c>
      <c r="FE402" s="37" t="str">
        <f>IF(Hidden!EX$51="Yes","H",IF($B402="","",IF(AND($C402&lt;=Hidden!EX$50,$D402&gt;=Hidden!EX$50),IF($G402="","x","y"),"")))</f>
        <v/>
      </c>
      <c r="FF402" s="37" t="str">
        <f>IF(Hidden!EY$51="Yes","H",IF($B402="","",IF(AND($C402&lt;=Hidden!EY$50,$D402&gt;=Hidden!EY$50),IF($G402="","x","y"),"")))</f>
        <v/>
      </c>
      <c r="FG402" s="38" t="str">
        <f>IF(Hidden!EZ$51="Yes","H",IF($B402="","",IF(AND($C402&lt;=Hidden!EZ$50,$D402&gt;=Hidden!EZ$50),IF($G402="","x","y"),"")))</f>
        <v/>
      </c>
      <c r="FH402" s="41" t="str">
        <f>IF(Hidden!FA$51="Yes","H",IF($B402="","",IF(AND($C402&lt;=Hidden!FA$50,$D402&gt;=Hidden!FA$50),IF($G402="","x","y"),"")))</f>
        <v/>
      </c>
      <c r="FI402" s="37" t="str">
        <f>IF(Hidden!FB$51="Yes","H",IF($B402="","",IF(AND($C402&lt;=Hidden!FB$50,$D402&gt;=Hidden!FB$50),IF($G402="","x","y"),"")))</f>
        <v/>
      </c>
      <c r="FJ402" s="37" t="str">
        <f>IF(Hidden!FC$51="Yes","H",IF($B402="","",IF(AND($C402&lt;=Hidden!FC$50,$D402&gt;=Hidden!FC$50),IF($G402="","x","y"),"")))</f>
        <v/>
      </c>
      <c r="FK402" s="37" t="str">
        <f>IF(Hidden!FD$51="Yes","H",IF($B402="","",IF(AND($C402&lt;=Hidden!FD$50,$D402&gt;=Hidden!FD$50),IF($G402="","x","y"),"")))</f>
        <v/>
      </c>
      <c r="FL402" s="38" t="str">
        <f>IF(Hidden!FE$51="Yes","H",IF($B402="","",IF(AND($C402&lt;=Hidden!FE$50,$D402&gt;=Hidden!FE$50),IF($G402="","x","y"),"")))</f>
        <v/>
      </c>
      <c r="FM402" s="41" t="str">
        <f>IF(Hidden!FF$51="Yes","H",IF($B402="","",IF(AND($C402&lt;=Hidden!FF$50,$D402&gt;=Hidden!FF$50),IF($G402="","x","y"),"")))</f>
        <v/>
      </c>
      <c r="FN402" s="37" t="str">
        <f>IF(Hidden!FG$51="Yes","H",IF($B402="","",IF(AND($C402&lt;=Hidden!FG$50,$D402&gt;=Hidden!FG$50),IF($G402="","x","y"),"")))</f>
        <v/>
      </c>
      <c r="FO402" s="37" t="str">
        <f>IF(Hidden!FH$51="Yes","H",IF($B402="","",IF(AND($C402&lt;=Hidden!FH$50,$D402&gt;=Hidden!FH$50),IF($G402="","x","y"),"")))</f>
        <v/>
      </c>
      <c r="FP402" s="37" t="str">
        <f>IF(Hidden!FI$51="Yes","H",IF($B402="","",IF(AND($C402&lt;=Hidden!FI$50,$D402&gt;=Hidden!FI$50),IF($G402="","x","y"),"")))</f>
        <v/>
      </c>
      <c r="FQ402" s="38" t="str">
        <f>IF(Hidden!FJ$51="Yes","H",IF($B402="","",IF(AND($C402&lt;=Hidden!FJ$50,$D402&gt;=Hidden!FJ$50),IF($G402="","x","y"),"")))</f>
        <v/>
      </c>
      <c r="FR402" s="41" t="str">
        <f>IF(Hidden!FK$51="Yes","H",IF($B402="","",IF(AND($C402&lt;=Hidden!FK$50,$D402&gt;=Hidden!FK$50),IF($G402="","x","y"),"")))</f>
        <v/>
      </c>
      <c r="FS402" s="37" t="str">
        <f>IF(Hidden!FL$51="Yes","H",IF($B402="","",IF(AND($C402&lt;=Hidden!FL$50,$D402&gt;=Hidden!FL$50),IF($G402="","x","y"),"")))</f>
        <v/>
      </c>
      <c r="FT402" s="37" t="str">
        <f>IF(Hidden!FM$51="Yes","H",IF($B402="","",IF(AND($C402&lt;=Hidden!FM$50,$D402&gt;=Hidden!FM$50),IF($G402="","x","y"),"")))</f>
        <v/>
      </c>
      <c r="FU402" s="37" t="str">
        <f>IF(Hidden!FN$51="Yes","H",IF($B402="","",IF(AND($C402&lt;=Hidden!FN$50,$D402&gt;=Hidden!FN$50),IF($G402="","x","y"),"")))</f>
        <v/>
      </c>
      <c r="FV402" s="38" t="str">
        <f>IF(Hidden!FO$51="Yes","H",IF($B402="","",IF(AND($C402&lt;=Hidden!FO$50,$D402&gt;=Hidden!FO$50),IF($G402="","x","y"),"")))</f>
        <v/>
      </c>
      <c r="FW402" s="41" t="str">
        <f>IF(Hidden!FP$51="Yes","H",IF($B402="","",IF(AND($C402&lt;=Hidden!FP$50,$D402&gt;=Hidden!FP$50),IF($G402="","x","y"),"")))</f>
        <v/>
      </c>
      <c r="FX402" s="37" t="str">
        <f>IF(Hidden!FQ$51="Yes","H",IF($B402="","",IF(AND($C402&lt;=Hidden!FQ$50,$D402&gt;=Hidden!FQ$50),IF($G402="","x","y"),"")))</f>
        <v/>
      </c>
      <c r="FY402" s="37" t="str">
        <f>IF(Hidden!FR$51="Yes","H",IF($B402="","",IF(AND($C402&lt;=Hidden!FR$50,$D402&gt;=Hidden!FR$50),IF($G402="","x","y"),"")))</f>
        <v/>
      </c>
      <c r="FZ402" s="37" t="str">
        <f>IF(Hidden!FS$51="Yes","H",IF($B402="","",IF(AND($C402&lt;=Hidden!FS$50,$D402&gt;=Hidden!FS$50),IF($G402="","x","y"),"")))</f>
        <v/>
      </c>
      <c r="GA402" s="38" t="str">
        <f>IF(Hidden!FT$51="Yes","H",IF($B402="","",IF(AND($C402&lt;=Hidden!FT$50,$D402&gt;=Hidden!FT$50),IF($G402="","x","y"),"")))</f>
        <v/>
      </c>
      <c r="GB402" s="41" t="str">
        <f>IF(Hidden!FU$51="Yes","H",IF($B402="","",IF(AND($C402&lt;=Hidden!FU$50,$D402&gt;=Hidden!FU$50),IF($G402="","x","y"),"")))</f>
        <v/>
      </c>
      <c r="GC402" s="37" t="str">
        <f>IF(Hidden!FV$51="Yes","H",IF($B402="","",IF(AND($C402&lt;=Hidden!FV$50,$D402&gt;=Hidden!FV$50),IF($G402="","x","y"),"")))</f>
        <v/>
      </c>
      <c r="GD402" s="37" t="str">
        <f>IF(Hidden!FW$51="Yes","H",IF($B402="","",IF(AND($C402&lt;=Hidden!FW$50,$D402&gt;=Hidden!FW$50),IF($G402="","x","y"),"")))</f>
        <v/>
      </c>
      <c r="GE402" s="37" t="str">
        <f>IF(Hidden!FX$51="Yes","H",IF($B402="","",IF(AND($C402&lt;=Hidden!FX$50,$D402&gt;=Hidden!FX$50),IF($G402="","x","y"),"")))</f>
        <v/>
      </c>
      <c r="GF402" s="38" t="str">
        <f>IF(Hidden!FY$51="Yes","H",IF($B402="","",IF(AND($C402&lt;=Hidden!FY$50,$D402&gt;=Hidden!FY$50),IF($G402="","x","y"),"")))</f>
        <v/>
      </c>
      <c r="GG402" s="41" t="str">
        <f>IF(Hidden!FZ$51="Yes","H",IF($B402="","",IF(AND($C402&lt;=Hidden!FZ$50,$D402&gt;=Hidden!FZ$50),IF($G402="","x","y"),"")))</f>
        <v/>
      </c>
      <c r="GH402" s="37" t="str">
        <f>IF(Hidden!GA$51="Yes","H",IF($B402="","",IF(AND($C402&lt;=Hidden!GA$50,$D402&gt;=Hidden!GA$50),IF($G402="","x","y"),"")))</f>
        <v/>
      </c>
      <c r="GI402" s="37" t="str">
        <f>IF(Hidden!GB$51="Yes","H",IF($B402="","",IF(AND($C402&lt;=Hidden!GB$50,$D402&gt;=Hidden!GB$50),IF($G402="","x","y"),"")))</f>
        <v/>
      </c>
      <c r="GJ402" s="37" t="str">
        <f>IF(Hidden!GC$51="Yes","H",IF($B402="","",IF(AND($C402&lt;=Hidden!GC$50,$D402&gt;=Hidden!GC$50),IF($G402="","x","y"),"")))</f>
        <v/>
      </c>
      <c r="GK402" s="38" t="str">
        <f>IF(Hidden!GD$51="Yes","H",IF($B402="","",IF(AND($C402&lt;=Hidden!GD$50,$D402&gt;=Hidden!GD$50),IF($G402="","x","y"),"")))</f>
        <v/>
      </c>
      <c r="GL402" s="41" t="str">
        <f>IF(Hidden!GE$51="Yes","H",IF($B402="","",IF(AND($C402&lt;=Hidden!GE$50,$D402&gt;=Hidden!GE$50),IF($G402="","x","y"),"")))</f>
        <v/>
      </c>
      <c r="GM402" s="37" t="str">
        <f>IF(Hidden!GF$51="Yes","H",IF($B402="","",IF(AND($C402&lt;=Hidden!GF$50,$D402&gt;=Hidden!GF$50),IF($G402="","x","y"),"")))</f>
        <v/>
      </c>
      <c r="GN402" s="37" t="str">
        <f>IF(Hidden!GG$51="Yes","H",IF($B402="","",IF(AND($C402&lt;=Hidden!GG$50,$D402&gt;=Hidden!GG$50),IF($G402="","x","y"),"")))</f>
        <v/>
      </c>
      <c r="GO402" s="37" t="str">
        <f>IF(Hidden!GH$51="Yes","H",IF($B402="","",IF(AND($C402&lt;=Hidden!GH$50,$D402&gt;=Hidden!GH$50),IF($G402="","x","y"),"")))</f>
        <v/>
      </c>
      <c r="GP402" s="38" t="str">
        <f>IF(Hidden!GI$51="Yes","H",IF($B402="","",IF(AND($C402&lt;=Hidden!GI$50,$D402&gt;=Hidden!GI$50),IF($G402="","x","y"),"")))</f>
        <v/>
      </c>
      <c r="GQ402" s="41" t="str">
        <f>IF(Hidden!GJ$51="Yes","H",IF($B402="","",IF(AND($C402&lt;=Hidden!GJ$50,$D402&gt;=Hidden!GJ$50),IF($G402="","x","y"),"")))</f>
        <v/>
      </c>
      <c r="GR402" s="37" t="str">
        <f>IF(Hidden!GK$51="Yes","H",IF($B402="","",IF(AND($C402&lt;=Hidden!GK$50,$D402&gt;=Hidden!GK$50),IF($G402="","x","y"),"")))</f>
        <v/>
      </c>
      <c r="GS402" s="37" t="str">
        <f>IF(Hidden!GL$51="Yes","H",IF($B402="","",IF(AND($C402&lt;=Hidden!GL$50,$D402&gt;=Hidden!GL$50),IF($G402="","x","y"),"")))</f>
        <v/>
      </c>
      <c r="GT402" s="37" t="str">
        <f>IF(Hidden!GM$51="Yes","H",IF($B402="","",IF(AND($C402&lt;=Hidden!GM$50,$D402&gt;=Hidden!GM$50),IF($G402="","x","y"),"")))</f>
        <v/>
      </c>
      <c r="GU402" s="38" t="str">
        <f>IF(Hidden!GN$51="Yes","H",IF($B402="","",IF(AND($C402&lt;=Hidden!GN$50,$D402&gt;=Hidden!GN$50),IF($G402="","x","y"),"")))</f>
        <v/>
      </c>
      <c r="GV402" s="41" t="str">
        <f>IF(Hidden!GO$51="Yes","H",IF($B402="","",IF(AND($C402&lt;=Hidden!GO$50,$D402&gt;=Hidden!GO$50),IF($G402="","x","y"),"")))</f>
        <v/>
      </c>
      <c r="GW402" s="37" t="str">
        <f>IF(Hidden!GP$51="Yes","H",IF($B402="","",IF(AND($C402&lt;=Hidden!GP$50,$D402&gt;=Hidden!GP$50),IF($G402="","x","y"),"")))</f>
        <v/>
      </c>
      <c r="GX402" s="37" t="str">
        <f>IF(Hidden!GQ$51="Yes","H",IF($B402="","",IF(AND($C402&lt;=Hidden!GQ$50,$D402&gt;=Hidden!GQ$50),IF($G402="","x","y"),"")))</f>
        <v/>
      </c>
      <c r="GY402" s="37" t="str">
        <f>IF(Hidden!GR$51="Yes","H",IF($B402="","",IF(AND($C402&lt;=Hidden!GR$50,$D402&gt;=Hidden!GR$50),IF($G402="","x","y"),"")))</f>
        <v/>
      </c>
      <c r="GZ402" s="38" t="str">
        <f>IF(Hidden!GS$51="Yes","H",IF($B402="","",IF(AND($C402&lt;=Hidden!GS$50,$D402&gt;=Hidden!GS$50),IF($G402="","x","y"),"")))</f>
        <v/>
      </c>
      <c r="HA402" s="41" t="str">
        <f>IF(Hidden!GT$51="Yes","H",IF($B402="","",IF(AND($C402&lt;=Hidden!GT$50,$D402&gt;=Hidden!GT$50),IF($G402="","x","y"),"")))</f>
        <v/>
      </c>
      <c r="HB402" s="37" t="str">
        <f>IF(Hidden!GU$51="Yes","H",IF($B402="","",IF(AND($C402&lt;=Hidden!GU$50,$D402&gt;=Hidden!GU$50),IF($G402="","x","y"),"")))</f>
        <v/>
      </c>
      <c r="HC402" s="37" t="str">
        <f>IF(Hidden!GV$51="Yes","H",IF($B402="","",IF(AND($C402&lt;=Hidden!GV$50,$D402&gt;=Hidden!GV$50),IF($G402="","x","y"),"")))</f>
        <v/>
      </c>
      <c r="HD402" s="37" t="str">
        <f>IF(Hidden!GW$51="Yes","H",IF($B402="","",IF(AND($C402&lt;=Hidden!GW$50,$D402&gt;=Hidden!GW$50),IF($G402="","x","y"),"")))</f>
        <v/>
      </c>
      <c r="HE402" s="38" t="str">
        <f>IF(Hidden!GX$51="Yes","H",IF($B402="","",IF(AND($C402&lt;=Hidden!GX$50,$D402&gt;=Hidden!GX$50),IF($G402="","x","y"),"")))</f>
        <v/>
      </c>
      <c r="HF402" s="41" t="str">
        <f>IF(Hidden!GY$51="Yes","H",IF($B402="","",IF(AND($C402&lt;=Hidden!GY$50,$D402&gt;=Hidden!GY$50),IF($G402="","x","y"),"")))</f>
        <v/>
      </c>
      <c r="HG402" s="37" t="str">
        <f>IF(Hidden!GZ$51="Yes","H",IF($B402="","",IF(AND($C402&lt;=Hidden!GZ$50,$D402&gt;=Hidden!GZ$50),IF($G402="","x","y"),"")))</f>
        <v/>
      </c>
      <c r="HH402" s="37" t="str">
        <f>IF(Hidden!HA$51="Yes","H",IF($B402="","",IF(AND($C402&lt;=Hidden!HA$50,$D402&gt;=Hidden!HA$50),IF($G402="","x","y"),"")))</f>
        <v/>
      </c>
      <c r="HI402" s="37" t="str">
        <f>IF(Hidden!HB$51="Yes","H",IF($B402="","",IF(AND($C402&lt;=Hidden!HB$50,$D402&gt;=Hidden!HB$50),IF($G402="","x","y"),"")))</f>
        <v/>
      </c>
      <c r="HJ402" s="38" t="str">
        <f>IF(Hidden!HC$51="Yes","H",IF($B402="","",IF(AND($C402&lt;=Hidden!HC$50,$D402&gt;=Hidden!HC$50),IF($G402="","x","y"),"")))</f>
        <v/>
      </c>
      <c r="HK402" s="41" t="str">
        <f>IF(Hidden!HD$51="Yes","H",IF($B402="","",IF(AND($C402&lt;=Hidden!HD$50,$D402&gt;=Hidden!HD$50),IF($G402="","x","y"),"")))</f>
        <v/>
      </c>
      <c r="HL402" s="37" t="str">
        <f>IF(Hidden!HE$51="Yes","H",IF($B402="","",IF(AND($C402&lt;=Hidden!HE$50,$D402&gt;=Hidden!HE$50),IF($G402="","x","y"),"")))</f>
        <v/>
      </c>
      <c r="HM402" s="37" t="str">
        <f>IF(Hidden!HF$51="Yes","H",IF($B402="","",IF(AND($C402&lt;=Hidden!HF$50,$D402&gt;=Hidden!HF$50),IF($G402="","x","y"),"")))</f>
        <v/>
      </c>
      <c r="HN402" s="37" t="str">
        <f>IF(Hidden!HG$51="Yes","H",IF($B402="","",IF(AND($C402&lt;=Hidden!HG$50,$D402&gt;=Hidden!HG$50),IF($G402="","x","y"),"")))</f>
        <v/>
      </c>
      <c r="HO402" s="38" t="str">
        <f>IF(Hidden!HH$51="Yes","H",IF($B402="","",IF(AND($C402&lt;=Hidden!HH$50,$D402&gt;=Hidden!HH$50),IF($G402="","x","y"),"")))</f>
        <v/>
      </c>
      <c r="HP402" s="41" t="str">
        <f>IF(Hidden!HI$51="Yes","H",IF($B402="","",IF(AND($C402&lt;=Hidden!HI$50,$D402&gt;=Hidden!HI$50),IF($G402="","x","y"),"")))</f>
        <v/>
      </c>
      <c r="HQ402" s="37" t="str">
        <f>IF(Hidden!HJ$51="Yes","H",IF($B402="","",IF(AND($C402&lt;=Hidden!HJ$50,$D402&gt;=Hidden!HJ$50),IF($G402="","x","y"),"")))</f>
        <v/>
      </c>
      <c r="HR402" s="37" t="str">
        <f>IF(Hidden!HK$51="Yes","H",IF($B402="","",IF(AND($C402&lt;=Hidden!HK$50,$D402&gt;=Hidden!HK$50),IF($G402="","x","y"),"")))</f>
        <v/>
      </c>
      <c r="HS402" s="37" t="str">
        <f>IF(Hidden!HL$51="Yes","H",IF($B402="","",IF(AND($C402&lt;=Hidden!HL$50,$D402&gt;=Hidden!HL$50),IF($G402="","x","y"),"")))</f>
        <v/>
      </c>
      <c r="HT402" s="38" t="str">
        <f>IF(Hidden!HM$51="Yes","H",IF($B402="","",IF(AND($C402&lt;=Hidden!HM$50,$D402&gt;=Hidden!HM$50),IF($G402="","x","y"),"")))</f>
        <v/>
      </c>
      <c r="HU402" s="41" t="str">
        <f>IF(Hidden!HN$51="Yes","H",IF($B402="","",IF(AND($C402&lt;=Hidden!HN$50,$D402&gt;=Hidden!HN$50),IF($G402="","x","y"),"")))</f>
        <v/>
      </c>
      <c r="HV402" s="37" t="str">
        <f>IF(Hidden!HO$51="Yes","H",IF($B402="","",IF(AND($C402&lt;=Hidden!HO$50,$D402&gt;=Hidden!HO$50),IF($G402="","x","y"),"")))</f>
        <v/>
      </c>
      <c r="HW402" s="37" t="str">
        <f>IF(Hidden!HP$51="Yes","H",IF($B402="","",IF(AND($C402&lt;=Hidden!HP$50,$D402&gt;=Hidden!HP$50),IF($G402="","x","y"),"")))</f>
        <v/>
      </c>
      <c r="HX402" s="37" t="str">
        <f>IF(Hidden!HQ$51="Yes","H",IF($B402="","",IF(AND($C402&lt;=Hidden!HQ$50,$D402&gt;=Hidden!HQ$50),IF($G402="","x","y"),"")))</f>
        <v/>
      </c>
      <c r="HY402" s="38" t="str">
        <f>IF(Hidden!HR$51="Yes","H",IF($B402="","",IF(AND($C402&lt;=Hidden!HR$50,$D402&gt;=Hidden!HR$50),IF($G402="","x","y"),"")))</f>
        <v/>
      </c>
      <c r="HZ402" s="41" t="str">
        <f>IF(Hidden!HS$51="Yes","H",IF($B402="","",IF(AND($C402&lt;=Hidden!HS$50,$D402&gt;=Hidden!HS$50),IF($G402="","x","y"),"")))</f>
        <v/>
      </c>
      <c r="IA402" s="37" t="str">
        <f>IF(Hidden!HT$51="Yes","H",IF($B402="","",IF(AND($C402&lt;=Hidden!HT$50,$D402&gt;=Hidden!HT$50),IF($G402="","x","y"),"")))</f>
        <v/>
      </c>
      <c r="IB402" s="37" t="str">
        <f>IF(Hidden!HU$51="Yes","H",IF($B402="","",IF(AND($C402&lt;=Hidden!HU$50,$D402&gt;=Hidden!HU$50),IF($G402="","x","y"),"")))</f>
        <v/>
      </c>
      <c r="IC402" s="37" t="str">
        <f>IF(Hidden!HV$51="Yes","H",IF($B402="","",IF(AND($C402&lt;=Hidden!HV$50,$D402&gt;=Hidden!HV$50),IF($G402="","x","y"),"")))</f>
        <v/>
      </c>
      <c r="ID402" s="38" t="str">
        <f>IF(Hidden!HW$51="Yes","H",IF($B402="","",IF(AND($C402&lt;=Hidden!HW$50,$D402&gt;=Hidden!HW$50),IF($G402="","x","y"),"")))</f>
        <v/>
      </c>
      <c r="IE402" s="41" t="str">
        <f>IF(Hidden!HX$51="Yes","H",IF($B402="","",IF(AND($C402&lt;=Hidden!HX$50,$D402&gt;=Hidden!HX$50),IF($G402="","x","y"),"")))</f>
        <v/>
      </c>
      <c r="IF402" s="37" t="str">
        <f>IF(Hidden!HY$51="Yes","H",IF($B402="","",IF(AND($C402&lt;=Hidden!HY$50,$D402&gt;=Hidden!HY$50),IF($G402="","x","y"),"")))</f>
        <v/>
      </c>
      <c r="IG402" s="37" t="str">
        <f>IF(Hidden!HZ$51="Yes","H",IF($B402="","",IF(AND($C402&lt;=Hidden!HZ$50,$D402&gt;=Hidden!HZ$50),IF($G402="","x","y"),"")))</f>
        <v/>
      </c>
      <c r="IH402" s="37" t="str">
        <f>IF(Hidden!IA$51="Yes","H",IF($B402="","",IF(AND($C402&lt;=Hidden!IA$50,$D402&gt;=Hidden!IA$50),IF($G402="","x","y"),"")))</f>
        <v/>
      </c>
      <c r="II402" s="38" t="str">
        <f>IF(Hidden!IB$51="Yes","H",IF($B402="","",IF(AND($C402&lt;=Hidden!IB$50,$D402&gt;=Hidden!IB$50),IF($G402="","x","y"),"")))</f>
        <v/>
      </c>
      <c r="IJ402" s="41" t="str">
        <f>IF(Hidden!IC$51="Yes","H",IF($B402="","",IF(AND($C402&lt;=Hidden!IC$50,$D402&gt;=Hidden!IC$50),IF($G402="","x","y"),"")))</f>
        <v/>
      </c>
      <c r="IK402" s="37" t="str">
        <f>IF(Hidden!ID$51="Yes","H",IF($B402="","",IF(AND($C402&lt;=Hidden!ID$50,$D402&gt;=Hidden!ID$50),IF($G402="","x","y"),"")))</f>
        <v/>
      </c>
      <c r="IL402" s="37" t="str">
        <f>IF(Hidden!IE$51="Yes","H",IF($B402="","",IF(AND($C402&lt;=Hidden!IE$50,$D402&gt;=Hidden!IE$50),IF($G402="","x","y"),"")))</f>
        <v/>
      </c>
      <c r="IM402" s="37" t="str">
        <f>IF(Hidden!IF$51="Yes","H",IF($B402="","",IF(AND($C402&lt;=Hidden!IF$50,$D402&gt;=Hidden!IF$50),IF($G402="","x","y"),"")))</f>
        <v/>
      </c>
      <c r="IN402" s="38" t="str">
        <f>IF(Hidden!IG$51="Yes","H",IF($B402="","",IF(AND($C402&lt;=Hidden!IG$50,$D402&gt;=Hidden!IG$50),IF($G402="","x","y"),"")))</f>
        <v/>
      </c>
      <c r="IO402" s="41" t="str">
        <f>IF(Hidden!IH$51="Yes","H",IF($B402="","",IF(AND($C402&lt;=Hidden!IH$50,$D402&gt;=Hidden!IH$50),IF($G402="","x","y"),"")))</f>
        <v/>
      </c>
      <c r="IP402" s="37" t="str">
        <f>IF(Hidden!II$51="Yes","H",IF($B402="","",IF(AND($C402&lt;=Hidden!II$50,$D402&gt;=Hidden!II$50),IF($G402="","x","y"),"")))</f>
        <v/>
      </c>
      <c r="IQ402" s="37" t="str">
        <f>IF(Hidden!IJ$51="Yes","H",IF($B402="","",IF(AND($C402&lt;=Hidden!IJ$50,$D402&gt;=Hidden!IJ$50),IF($G402="","x","y"),"")))</f>
        <v/>
      </c>
      <c r="IR402" s="37" t="str">
        <f>IF(Hidden!IK$51="Yes","H",IF($B402="","",IF(AND($C402&lt;=Hidden!IK$50,$D402&gt;=Hidden!IK$50),IF($G402="","x","y"),"")))</f>
        <v/>
      </c>
      <c r="IS402" s="38" t="str">
        <f>IF(Hidden!IL$51="Yes","H",IF($B402="","",IF(AND($C402&lt;=Hidden!IL$50,$D402&gt;=Hidden!IL$50),IF($G402="","x","y"),"")))</f>
        <v/>
      </c>
      <c r="IT402" s="41" t="str">
        <f>IF(Hidden!IM$51="Yes","H",IF($B402="","",IF(AND($C402&lt;=Hidden!IM$50,$D402&gt;=Hidden!IM$50),IF($G402="","x","y"),"")))</f>
        <v/>
      </c>
      <c r="IU402" s="37" t="str">
        <f>IF(Hidden!IN$51="Yes","H",IF($B402="","",IF(AND($C402&lt;=Hidden!IN$50,$D402&gt;=Hidden!IN$50),IF($G402="","x","y"),"")))</f>
        <v/>
      </c>
      <c r="IV402" s="37" t="str">
        <f>IF(Hidden!IO$51="Yes","H",IF($B402="","",IF(AND($C402&lt;=Hidden!IO$50,$D402&gt;=Hidden!IO$50),IF($G402="","x","y"),"")))</f>
        <v/>
      </c>
      <c r="IW402" s="37" t="str">
        <f>IF(Hidden!IP$51="Yes","H",IF($B402="","",IF(AND($C402&lt;=Hidden!IP$50,$D402&gt;=Hidden!IP$50),IF($G402="","x","y"),"")))</f>
        <v/>
      </c>
      <c r="IX402" s="38" t="str">
        <f>IF(Hidden!IQ$51="Yes","H",IF($B402="","",IF(AND($C402&lt;=Hidden!IQ$50,$D402&gt;=Hidden!IQ$50),IF($G402="","x","y"),"")))</f>
        <v/>
      </c>
      <c r="IY402" s="41" t="str">
        <f>IF(Hidden!IR$51="Yes","H",IF($B402="","",IF(AND($C402&lt;=Hidden!IR$50,$D402&gt;=Hidden!IR$50),IF($G402="","x","y"),"")))</f>
        <v/>
      </c>
      <c r="IZ402" s="37" t="str">
        <f>IF(Hidden!IS$51="Yes","H",IF($B402="","",IF(AND($C402&lt;=Hidden!IS$50,$D402&gt;=Hidden!IS$50),IF($G402="","x","y"),"")))</f>
        <v/>
      </c>
      <c r="JA402" s="37" t="str">
        <f>IF(Hidden!IT$51="Yes","H",IF($B402="","",IF(AND($C402&lt;=Hidden!IT$50,$D402&gt;=Hidden!IT$50),IF($G402="","x","y"),"")))</f>
        <v/>
      </c>
      <c r="JB402" s="37" t="str">
        <f>IF(Hidden!IU$51="Yes","H",IF($B402="","",IF(AND($C402&lt;=Hidden!IU$50,$D402&gt;=Hidden!IU$50),IF($G402="","x","y"),"")))</f>
        <v/>
      </c>
      <c r="JC402" s="38" t="str">
        <f>IF(Hidden!IV$51="Yes","H",IF($B402="","",IF(AND($C402&lt;=Hidden!IV$50,$D402&gt;=Hidden!IV$50),IF($G402="","x","y"),"")))</f>
        <v/>
      </c>
      <c r="JD402" s="41" t="str">
        <f>IF(Hidden!IW$51="Yes","H",IF($B402="","",IF(AND($C402&lt;=Hidden!IW$50,$D402&gt;=Hidden!IW$50),IF($G402="","x","y"),"")))</f>
        <v/>
      </c>
      <c r="JE402" s="37" t="str">
        <f>IF(Hidden!IX$51="Yes","H",IF($B402="","",IF(AND($C402&lt;=Hidden!IX$50,$D402&gt;=Hidden!IX$50),IF($G402="","x","y"),"")))</f>
        <v/>
      </c>
      <c r="JF402" s="37" t="str">
        <f>IF(Hidden!IY$51="Yes","H",IF($B402="","",IF(AND($C402&lt;=Hidden!IY$50,$D402&gt;=Hidden!IY$50),IF($G402="","x","y"),"")))</f>
        <v/>
      </c>
      <c r="JG402" s="37" t="str">
        <f>IF(Hidden!IZ$51="Yes","H",IF($B402="","",IF(AND($C402&lt;=Hidden!IZ$50,$D402&gt;=Hidden!IZ$50),IF($G402="","x","y"),"")))</f>
        <v/>
      </c>
      <c r="JH402" s="38" t="str">
        <f>IF(Hidden!JA$51="Yes","H",IF($B402="","",IF(AND($C402&lt;=Hidden!JA$50,$D402&gt;=Hidden!JA$50),IF($G402="","x","y"),"")))</f>
        <v/>
      </c>
      <c r="JI402" s="41" t="str">
        <f>IF(Hidden!JB$51="Yes","H",IF($B402="","",IF(AND($C402&lt;=Hidden!JB$50,$D402&gt;=Hidden!JB$50),IF($G402="","x","y"),"")))</f>
        <v/>
      </c>
      <c r="JJ402" s="37" t="str">
        <f>IF(Hidden!JC$51="Yes","H",IF($B402="","",IF(AND($C402&lt;=Hidden!JC$50,$D402&gt;=Hidden!JC$50),IF($G402="","x","y"),"")))</f>
        <v/>
      </c>
      <c r="JK402" s="37" t="str">
        <f>IF(Hidden!JD$51="Yes","H",IF($B402="","",IF(AND($C402&lt;=Hidden!JD$50,$D402&gt;=Hidden!JD$50),IF($G402="","x","y"),"")))</f>
        <v/>
      </c>
      <c r="JL402" s="37" t="str">
        <f>IF(Hidden!JE$51="Yes","H",IF($B402="","",IF(AND($C402&lt;=Hidden!JE$50,$D402&gt;=Hidden!JE$50),IF($G402="","x","y"),"")))</f>
        <v/>
      </c>
      <c r="JM402" s="38" t="str">
        <f>IF(Hidden!JF$51="Yes","H",IF($B402="","",IF(AND($C402&lt;=Hidden!JF$50,$D402&gt;=Hidden!JF$50),IF($G402="","x","y"),"")))</f>
        <v/>
      </c>
      <c r="JN402" s="41" t="str">
        <f>IF(Hidden!JG$51="Yes","H",IF($B402="","",IF(AND($C402&lt;=Hidden!JG$50,$D402&gt;=Hidden!JG$50),IF($G402="","x","y"),"")))</f>
        <v/>
      </c>
      <c r="JO402" s="37" t="str">
        <f>IF(Hidden!JH$51="Yes","H",IF($B402="","",IF(AND($C402&lt;=Hidden!JH$50,$D402&gt;=Hidden!JH$50),IF($G402="","x","y"),"")))</f>
        <v/>
      </c>
      <c r="JP402" s="37" t="str">
        <f>IF(Hidden!JI$51="Yes","H",IF($B402="","",IF(AND($C402&lt;=Hidden!JI$50,$D402&gt;=Hidden!JI$50),IF($G402="","x","y"),"")))</f>
        <v/>
      </c>
      <c r="JQ402" s="37" t="str">
        <f>IF(Hidden!JJ$51="Yes","H",IF($B402="","",IF(AND($C402&lt;=Hidden!JJ$50,$D402&gt;=Hidden!JJ$50),IF($G402="","x","y"),"")))</f>
        <v/>
      </c>
      <c r="JR402" s="38" t="str">
        <f>IF(Hidden!JK$51="Yes","H",IF($B402="","",IF(AND($C402&lt;=Hidden!JK$50,$D402&gt;=Hidden!JK$50),IF($G402="","x","y"),"")))</f>
        <v/>
      </c>
    </row>
    <row r="403" spans="1:278">
      <c r="A403" s="28"/>
      <c r="B403" s="58"/>
      <c r="C403" s="90"/>
      <c r="D403" s="91"/>
      <c r="E403" s="88"/>
      <c r="F403" s="89"/>
      <c r="G403" s="87"/>
      <c r="H403" s="67"/>
      <c r="I403" s="36" t="str">
        <f>IF(Hidden!B$51="Yes","H",IF($B403="","",IF(AND($C403&lt;=Hidden!B$50,$D403&gt;=Hidden!B$50),IF($G403="","x","y"),"")))</f>
        <v/>
      </c>
      <c r="J403" s="37" t="str">
        <f>IF(Hidden!C$51="Yes","H",IF($B403="","",IF(AND($C403&lt;=Hidden!C$50,$D403&gt;=Hidden!C$50),IF($G403="","x","y"),"")))</f>
        <v/>
      </c>
      <c r="K403" s="37" t="str">
        <f>IF(Hidden!D$51="Yes","H",IF($B403="","",IF(AND($C403&lt;=Hidden!D$50,$D403&gt;=Hidden!D$50),IF($G403="","x","y"),"")))</f>
        <v/>
      </c>
      <c r="L403" s="37" t="str">
        <f>IF(Hidden!E$50="Yes","H",IF($B403="","",IF(AND($C403&lt;=Hidden!E$49,$D403&gt;=Hidden!E$49),IF($G403="","x","y"),"")))</f>
        <v/>
      </c>
      <c r="M403" s="40" t="str">
        <f>IF(Hidden!F$50="Yes","H",IF($B403="","",IF(AND($C403&lt;=Hidden!F$49,$D403&gt;=Hidden!F$49),IF($G403="","x","y"),"")))</f>
        <v/>
      </c>
      <c r="N403" s="44" t="str">
        <f>IF(Hidden!G$50="Yes","H",IF($B403="","",IF(AND($C403&lt;=Hidden!G$49,$D403&gt;=Hidden!G$49),IF($G403="","x","y"),"")))</f>
        <v/>
      </c>
      <c r="O403" s="37" t="str">
        <f>IF(Hidden!H$50="Yes","H",IF($B403="","",IF(AND($C403&lt;=Hidden!H$49,$D403&gt;=Hidden!H$49),IF($G403="","x","y"),"")))</f>
        <v/>
      </c>
      <c r="P403" s="37" t="str">
        <f>IF(Hidden!I$50="Yes","H",IF($B403="","",IF(AND($C403&lt;=Hidden!I$49,$D403&gt;=Hidden!I$49),IF($G403="","x","y"),"")))</f>
        <v/>
      </c>
      <c r="Q403" s="37" t="str">
        <f>IF(Hidden!J$52="Yes","H",IF($B403="","",IF(AND($C403&lt;=Hidden!J$51,$D403&gt;=Hidden!J$51),IF($G403="","x","y"),"")))</f>
        <v/>
      </c>
      <c r="R403" s="45" t="str">
        <f>IF(Hidden!K$52="Yes","H",IF($B403="","",IF(AND($C403&lt;=Hidden!K$51,$D403&gt;=Hidden!K$51),IF($G403="","x","y"),"")))</f>
        <v/>
      </c>
      <c r="S403" s="41" t="str">
        <f>IF(Hidden!L$51="Yes","H",IF($B403="","",IF(AND($C403&lt;=Hidden!L$50,$D403&gt;=Hidden!L$50),IF($G403="","x","y"),"")))</f>
        <v/>
      </c>
      <c r="T403" s="37" t="str">
        <f>IF(Hidden!M$51="Yes","H",IF($B403="","",IF(AND($C403&lt;=Hidden!M$50,$D403&gt;=Hidden!M$50),IF($G403="","x","y"),"")))</f>
        <v/>
      </c>
      <c r="U403" s="37" t="str">
        <f>IF(Hidden!N$51="Yes","H",IF($B403="","",IF(AND($C403&lt;=Hidden!N$50,$D403&gt;=Hidden!N$50),IF($G403="","x","y"),"")))</f>
        <v/>
      </c>
      <c r="V403" s="37" t="str">
        <f>IF(Hidden!O$51="Yes","H",IF($B403="","",IF(AND($C403&lt;=Hidden!O$50,$D403&gt;=Hidden!O$50),IF($G403="","x","y"),"")))</f>
        <v/>
      </c>
      <c r="W403" s="40" t="str">
        <f>IF(Hidden!P$51="Yes","H",IF($B403="","",IF(AND($C403&lt;=Hidden!P$50,$D403&gt;=Hidden!P$50),IF($G403="","x","y"),"")))</f>
        <v/>
      </c>
      <c r="X403" s="44" t="str">
        <f>IF(Hidden!Q$51="Yes","H",IF($B403="","",IF(AND($C403&lt;=Hidden!Q$50,$D403&gt;=Hidden!Q$50),IF($G403="","x","y"),"")))</f>
        <v/>
      </c>
      <c r="Y403" s="37" t="str">
        <f>IF(Hidden!R$51="Yes","H",IF($B403="","",IF(AND($C403&lt;=Hidden!R$50,$D403&gt;=Hidden!R$50),IF($G403="","x","y"),"")))</f>
        <v/>
      </c>
      <c r="Z403" s="37" t="str">
        <f>IF(Hidden!S$51="Yes","H",IF($B403="","",IF(AND($C403&lt;=Hidden!S$50,$D403&gt;=Hidden!S$50),IF($G403="","x","y"),"")))</f>
        <v/>
      </c>
      <c r="AA403" s="37" t="str">
        <f>IF(Hidden!T$51="Yes","H",IF($B403="","",IF(AND($C403&lt;=Hidden!T$50,$D403&gt;=Hidden!T$50),IF($G403="","x","y"),"")))</f>
        <v/>
      </c>
      <c r="AB403" s="45" t="str">
        <f>IF(Hidden!U$51="Yes","H",IF($B403="","",IF(AND($C403&lt;=Hidden!U$50,$D403&gt;=Hidden!U$50),IF($G403="","x","y"),"")))</f>
        <v/>
      </c>
      <c r="AC403" s="41" t="str">
        <f>IF(Hidden!V$51="Yes","H",IF($B403="","",IF(AND($C403&lt;=Hidden!V$50,$D403&gt;=Hidden!V$50),IF($G403="","x","y"),"")))</f>
        <v/>
      </c>
      <c r="AD403" s="37" t="str">
        <f>IF(Hidden!W$51="Yes","H",IF($B403="","",IF(AND($C403&lt;=Hidden!W$50,$D403&gt;=Hidden!W$50),IF($G403="","x","y"),"")))</f>
        <v/>
      </c>
      <c r="AE403" s="37" t="str">
        <f>IF(Hidden!X$51="Yes","H",IF($B403="","",IF(AND($C403&lt;=Hidden!X$50,$D403&gt;=Hidden!X$50),IF($G403="","x","y"),"")))</f>
        <v/>
      </c>
      <c r="AF403" s="37" t="str">
        <f>IF(Hidden!Y$51="Yes","H",IF($B403="","",IF(AND($C403&lt;=Hidden!Y$50,$D403&gt;=Hidden!Y$50),IF($G403="","x","y"),"")))</f>
        <v/>
      </c>
      <c r="AG403" s="40" t="str">
        <f>IF(Hidden!Z$51="Yes","H",IF($B403="","",IF(AND($C403&lt;=Hidden!Z$50,$D403&gt;=Hidden!Z$50),IF($G403="","x","y"),"")))</f>
        <v/>
      </c>
      <c r="AH403" s="44" t="str">
        <f>IF(Hidden!AA$51="Yes","H",IF($B403="","",IF(AND($C403&lt;=Hidden!AA$50,$D403&gt;=Hidden!AA$50),IF($G403="","x","y"),"")))</f>
        <v/>
      </c>
      <c r="AI403" s="37" t="str">
        <f>IF(Hidden!AB$51="Yes","H",IF($B403="","",IF(AND($C403&lt;=Hidden!AB$50,$D403&gt;=Hidden!AB$50),IF($G403="","x","y"),"")))</f>
        <v/>
      </c>
      <c r="AJ403" s="37" t="str">
        <f>IF(Hidden!AC$51="Yes","H",IF($B403="","",IF(AND($C403&lt;=Hidden!AC$50,$D403&gt;=Hidden!AC$50),IF($G403="","x","y"),"")))</f>
        <v/>
      </c>
      <c r="AK403" s="37" t="str">
        <f>IF(Hidden!AD$51="Yes","H",IF($B403="","",IF(AND($C403&lt;=Hidden!AD$50,$D403&gt;=Hidden!AD$50),IF($G403="","x","y"),"")))</f>
        <v/>
      </c>
      <c r="AL403" s="45" t="str">
        <f>IF(Hidden!AE$51="Yes","H",IF($B403="","",IF(AND($C403&lt;=Hidden!AE$50,$D403&gt;=Hidden!AE$50),IF($G403="","x","y"),"")))</f>
        <v/>
      </c>
      <c r="AM403" s="41" t="str">
        <f>IF(Hidden!AF$51="Yes","H",IF($B403="","",IF(AND($C403&lt;=Hidden!AF$50,$D403&gt;=Hidden!AF$50),IF($G403="","x","y"),"")))</f>
        <v/>
      </c>
      <c r="AN403" s="37" t="str">
        <f>IF(Hidden!AG$51="Yes","H",IF($B403="","",IF(AND($C403&lt;=Hidden!AG$50,$D403&gt;=Hidden!AG$50),IF($G403="","x","y"),"")))</f>
        <v/>
      </c>
      <c r="AO403" s="37" t="str">
        <f>IF(Hidden!AH$51="Yes","H",IF($B403="","",IF(AND($C403&lt;=Hidden!AH$50,$D403&gt;=Hidden!AH$50),IF($G403="","x","y"),"")))</f>
        <v/>
      </c>
      <c r="AP403" s="37" t="str">
        <f>IF(Hidden!AI$51="Yes","H",IF($B403="","",IF(AND($C403&lt;=Hidden!AI$50,$D403&gt;=Hidden!AI$50),IF($G403="","x","y"),"")))</f>
        <v/>
      </c>
      <c r="AQ403" s="40" t="str">
        <f>IF(Hidden!AJ$51="Yes","H",IF($B403="","",IF(AND($C403&lt;=Hidden!AJ$50,$D403&gt;=Hidden!AJ$50),IF($G403="","x","y"),"")))</f>
        <v/>
      </c>
      <c r="AR403" s="44" t="str">
        <f>IF(Hidden!AK$51="Yes","H",IF($B403="","",IF(AND($C403&lt;=Hidden!AK$50,$D403&gt;=Hidden!AK$50),IF($G403="","x","y"),"")))</f>
        <v/>
      </c>
      <c r="AS403" s="37" t="str">
        <f>IF(Hidden!AL$51="Yes","H",IF($B403="","",IF(AND($C403&lt;=Hidden!AL$50,$D403&gt;=Hidden!AL$50),IF($G403="","x","y"),"")))</f>
        <v/>
      </c>
      <c r="AT403" s="37" t="str">
        <f>IF(Hidden!AM$51="Yes","H",IF($B403="","",IF(AND($C403&lt;=Hidden!AM$50,$D403&gt;=Hidden!AM$50),IF($G403="","x","y"),"")))</f>
        <v/>
      </c>
      <c r="AU403" s="37" t="str">
        <f>IF(Hidden!AN$51="Yes","H",IF($B403="","",IF(AND($C403&lt;=Hidden!AN$50,$D403&gt;=Hidden!AN$50),IF($G403="","x","y"),"")))</f>
        <v/>
      </c>
      <c r="AV403" s="45" t="str">
        <f>IF(Hidden!AO$51="Yes","H",IF($B403="","",IF(AND($C403&lt;=Hidden!AO$50,$D403&gt;=Hidden!AO$50),IF($G403="","x","y"),"")))</f>
        <v/>
      </c>
      <c r="AW403" s="41" t="str">
        <f>IF(Hidden!AP$51="Yes","H",IF($B403="","",IF(AND($C403&lt;=Hidden!AP$50,$D403&gt;=Hidden!AP$50),IF($G403="","x","y"),"")))</f>
        <v/>
      </c>
      <c r="AX403" s="37" t="str">
        <f>IF(Hidden!AQ$51="Yes","H",IF($B403="","",IF(AND($C403&lt;=Hidden!AQ$50,$D403&gt;=Hidden!AQ$50),IF($G403="","x","y"),"")))</f>
        <v/>
      </c>
      <c r="AY403" s="37" t="str">
        <f>IF(Hidden!AR$51="Yes","H",IF($B403="","",IF(AND($C403&lt;=Hidden!AR$50,$D403&gt;=Hidden!AR$50),IF($G403="","x","y"),"")))</f>
        <v/>
      </c>
      <c r="AZ403" s="37" t="str">
        <f>IF(Hidden!AS$51="Yes","H",IF($B403="","",IF(AND($C403&lt;=Hidden!AS$50,$D403&gt;=Hidden!AS$50),IF($G403="","x","y"),"")))</f>
        <v/>
      </c>
      <c r="BA403" s="40" t="str">
        <f>IF(Hidden!AT$51="Yes","H",IF($B403="","",IF(AND($C403&lt;=Hidden!AT$50,$D403&gt;=Hidden!AT$50),IF($G403="","x","y"),"")))</f>
        <v/>
      </c>
      <c r="BB403" s="44" t="str">
        <f>IF(Hidden!AU$51="Yes","H",IF($B403="","",IF(AND($C403&lt;=Hidden!AU$50,$D403&gt;=Hidden!AU$50),IF($G403="","x","y"),"")))</f>
        <v/>
      </c>
      <c r="BC403" s="37" t="str">
        <f>IF(Hidden!AV$51="Yes","H",IF($B403="","",IF(AND($C403&lt;=Hidden!AV$50,$D403&gt;=Hidden!AV$50),IF($G403="","x","y"),"")))</f>
        <v/>
      </c>
      <c r="BD403" s="37" t="str">
        <f>IF(Hidden!AW$51="Yes","H",IF($B403="","",IF(AND($C403&lt;=Hidden!AW$50,$D403&gt;=Hidden!AW$50),IF($G403="","x","y"),"")))</f>
        <v/>
      </c>
      <c r="BE403" s="37" t="str">
        <f>IF(Hidden!AX$51="Yes","H",IF($B403="","",IF(AND($C403&lt;=Hidden!AX$50,$D403&gt;=Hidden!AX$50),IF($G403="","x","y"),"")))</f>
        <v/>
      </c>
      <c r="BF403" s="45" t="str">
        <f>IF(Hidden!AY$51="Yes","H",IF($B403="","",IF(AND($C403&lt;=Hidden!AY$50,$D403&gt;=Hidden!AY$50),IF($G403="","x","y"),"")))</f>
        <v/>
      </c>
      <c r="BG403" s="41" t="str">
        <f>IF(Hidden!AZ$51="Yes","H",IF($B403="","",IF(AND($C403&lt;=Hidden!AZ$50,$D403&gt;=Hidden!AZ$50),IF($G403="","x","y"),"")))</f>
        <v/>
      </c>
      <c r="BH403" s="37" t="str">
        <f>IF(Hidden!BA$51="Yes","H",IF($B403="","",IF(AND($C403&lt;=Hidden!BA$50,$D403&gt;=Hidden!BA$50),IF($G403="","x","y"),"")))</f>
        <v/>
      </c>
      <c r="BI403" s="37" t="str">
        <f>IF(Hidden!BB$51="Yes","H",IF($B403="","",IF(AND($C403&lt;=Hidden!BB$50,$D403&gt;=Hidden!BB$50),IF($G403="","x","y"),"")))</f>
        <v/>
      </c>
      <c r="BJ403" s="37" t="str">
        <f>IF(Hidden!BC$51="Yes","H",IF($B403="","",IF(AND($C403&lt;=Hidden!BC$50,$D403&gt;=Hidden!BC$50),IF($G403="","x","y"),"")))</f>
        <v/>
      </c>
      <c r="BK403" s="40" t="str">
        <f>IF(Hidden!BD$51="Yes","H",IF($B403="","",IF(AND($C403&lt;=Hidden!BD$50,$D403&gt;=Hidden!BD$50),IF($G403="","x","y"),"")))</f>
        <v/>
      </c>
      <c r="BL403" s="44" t="str">
        <f>IF(Hidden!BE$51="Yes","H",IF($B403="","",IF(AND($C403&lt;=Hidden!BE$50,$D403&gt;=Hidden!BE$50),IF($G403="","x","y"),"")))</f>
        <v/>
      </c>
      <c r="BM403" s="37" t="str">
        <f>IF(Hidden!BF$51="Yes","H",IF($B403="","",IF(AND($C403&lt;=Hidden!BF$50,$D403&gt;=Hidden!BF$50),IF($G403="","x","y"),"")))</f>
        <v/>
      </c>
      <c r="BN403" s="37" t="str">
        <f>IF(Hidden!BG$51="Yes","H",IF($B403="","",IF(AND($C403&lt;=Hidden!BG$50,$D403&gt;=Hidden!BG$50),IF($G403="","x","y"),"")))</f>
        <v/>
      </c>
      <c r="BO403" s="37" t="str">
        <f>IF(Hidden!BH$51="Yes","H",IF($B403="","",IF(AND($C403&lt;=Hidden!BH$50,$D403&gt;=Hidden!BH$50),IF($G403="","x","y"),"")))</f>
        <v/>
      </c>
      <c r="BP403" s="45" t="str">
        <f>IF(Hidden!BI$51="Yes","H",IF($B403="","",IF(AND($C403&lt;=Hidden!BI$50,$D403&gt;=Hidden!BI$50),IF($G403="","x","y"),"")))</f>
        <v/>
      </c>
      <c r="BQ403" s="41" t="str">
        <f>IF(Hidden!BJ$51="Yes","H",IF($B403="","",IF(AND($C403&lt;=Hidden!BJ$50,$D403&gt;=Hidden!BJ$50),IF($G403="","x","y"),"")))</f>
        <v/>
      </c>
      <c r="BR403" s="37" t="str">
        <f>IF(Hidden!BK$51="Yes","H",IF($B403="","",IF(AND($C403&lt;=Hidden!BK$50,$D403&gt;=Hidden!BK$50),IF($G403="","x","y"),"")))</f>
        <v/>
      </c>
      <c r="BS403" s="37" t="str">
        <f>IF(Hidden!BL$51="Yes","H",IF($B403="","",IF(AND($C403&lt;=Hidden!BL$50,$D403&gt;=Hidden!BL$50),IF($G403="","x","y"),"")))</f>
        <v/>
      </c>
      <c r="BT403" s="37" t="str">
        <f>IF(Hidden!BM$51="Yes","H",IF($B403="","",IF(AND($C403&lt;=Hidden!BM$50,$D403&gt;=Hidden!BM$50),IF($G403="","x","y"),"")))</f>
        <v/>
      </c>
      <c r="BU403" s="40" t="str">
        <f>IF(Hidden!BN$51="Yes","H",IF($B403="","",IF(AND($C403&lt;=Hidden!BN$50,$D403&gt;=Hidden!BN$50),IF($G403="","x","y"),"")))</f>
        <v/>
      </c>
      <c r="BV403" s="44" t="str">
        <f>IF(Hidden!BO$51="Yes","H",IF($B403="","",IF(AND($C403&lt;=Hidden!BO$50,$D403&gt;=Hidden!BO$50),IF($G403="","x","y"),"")))</f>
        <v/>
      </c>
      <c r="BW403" s="37" t="str">
        <f>IF(Hidden!BP$51="Yes","H",IF($B403="","",IF(AND($C403&lt;=Hidden!BP$50,$D403&gt;=Hidden!BP$50),IF($G403="","x","y"),"")))</f>
        <v/>
      </c>
      <c r="BX403" s="37" t="str">
        <f>IF(Hidden!BQ$51="Yes","H",IF($B403="","",IF(AND($C403&lt;=Hidden!BQ$50,$D403&gt;=Hidden!BQ$50),IF($G403="","x","y"),"")))</f>
        <v/>
      </c>
      <c r="BY403" s="37" t="str">
        <f>IF(Hidden!BR$51="Yes","H",IF($B403="","",IF(AND($C403&lt;=Hidden!BR$50,$D403&gt;=Hidden!BR$50),IF($G403="","x","y"),"")))</f>
        <v/>
      </c>
      <c r="BZ403" s="45" t="str">
        <f>IF(Hidden!BS$51="Yes","H",IF($B403="","",IF(AND($C403&lt;=Hidden!BS$50,$D403&gt;=Hidden!BS$50),IF($G403="","x","y"),"")))</f>
        <v/>
      </c>
      <c r="CA403" s="41" t="str">
        <f>IF(Hidden!BT$51="Yes","H",IF($B403="","",IF(AND($C403&lt;=Hidden!BT$50,$D403&gt;=Hidden!BT$50),IF($G403="","x","y"),"")))</f>
        <v/>
      </c>
      <c r="CB403" s="37" t="str">
        <f>IF(Hidden!BU$51="Yes","H",IF($B403="","",IF(AND($C403&lt;=Hidden!BU$50,$D403&gt;=Hidden!BU$50),IF($G403="","x","y"),"")))</f>
        <v/>
      </c>
      <c r="CC403" s="37" t="str">
        <f>IF(Hidden!BV$51="Yes","H",IF($B403="","",IF(AND($C403&lt;=Hidden!BV$50,$D403&gt;=Hidden!BV$50),IF($G403="","x","y"),"")))</f>
        <v/>
      </c>
      <c r="CD403" s="37" t="str">
        <f>IF(Hidden!BW$51="Yes","H",IF($B403="","",IF(AND($C403&lt;=Hidden!BW$50,$D403&gt;=Hidden!BW$50),IF($G403="","x","y"),"")))</f>
        <v/>
      </c>
      <c r="CE403" s="40" t="str">
        <f>IF(Hidden!BX$51="Yes","H",IF($B403="","",IF(AND($C403&lt;=Hidden!BX$50,$D403&gt;=Hidden!BX$50),IF($G403="","x","y"),"")))</f>
        <v/>
      </c>
      <c r="CF403" s="44" t="str">
        <f>IF(Hidden!BY$51="Yes","H",IF($B403="","",IF(AND($C403&lt;=Hidden!BY$50,$D403&gt;=Hidden!BY$50),IF($G403="","x","y"),"")))</f>
        <v/>
      </c>
      <c r="CG403" s="37" t="str">
        <f>IF(Hidden!BZ$51="Yes","H",IF($B403="","",IF(AND($C403&lt;=Hidden!BZ$50,$D403&gt;=Hidden!BZ$50),IF($G403="","x","y"),"")))</f>
        <v/>
      </c>
      <c r="CH403" s="37" t="str">
        <f>IF(Hidden!CA$51="Yes","H",IF($B403="","",IF(AND($C403&lt;=Hidden!CA$50,$D403&gt;=Hidden!CA$50),IF($G403="","x","y"),"")))</f>
        <v/>
      </c>
      <c r="CI403" s="37" t="str">
        <f>IF(Hidden!CB$51="Yes","H",IF($B403="","",IF(AND($C403&lt;=Hidden!CB$50,$D403&gt;=Hidden!CB$50),IF($G403="","x","y"),"")))</f>
        <v/>
      </c>
      <c r="CJ403" s="45" t="str">
        <f>IF(Hidden!CC$51="Yes","H",IF($B403="","",IF(AND($C403&lt;=Hidden!CC$50,$D403&gt;=Hidden!CC$50),IF($G403="","x","y"),"")))</f>
        <v/>
      </c>
      <c r="CK403" s="41" t="str">
        <f>IF(Hidden!CD$51="Yes","H",IF($B403="","",IF(AND($C403&lt;=Hidden!CD$50,$D403&gt;=Hidden!CD$50),IF($G403="","x","y"),"")))</f>
        <v/>
      </c>
      <c r="CL403" s="37" t="str">
        <f>IF(Hidden!CE$51="Yes","H",IF($B403="","",IF(AND($C403&lt;=Hidden!CE$50,$D403&gt;=Hidden!CE$50),IF($G403="","x","y"),"")))</f>
        <v/>
      </c>
      <c r="CM403" s="37" t="str">
        <f>IF(Hidden!CF$51="Yes","H",IF($B403="","",IF(AND($C403&lt;=Hidden!CF$50,$D403&gt;=Hidden!CF$50),IF($G403="","x","y"),"")))</f>
        <v/>
      </c>
      <c r="CN403" s="37" t="str">
        <f>IF(Hidden!CG$51="Yes","H",IF($B403="","",IF(AND($C403&lt;=Hidden!CG$50,$D403&gt;=Hidden!CG$50),IF($G403="","x","y"),"")))</f>
        <v/>
      </c>
      <c r="CO403" s="40" t="str">
        <f>IF(Hidden!CH$51="Yes","H",IF($B403="","",IF(AND($C403&lt;=Hidden!CH$50,$D403&gt;=Hidden!CH$50),IF($G403="","x","y"),"")))</f>
        <v/>
      </c>
      <c r="CP403" s="44" t="str">
        <f>IF(Hidden!CI$51="Yes","H",IF($B403="","",IF(AND($C403&lt;=Hidden!CI$50,$D403&gt;=Hidden!CI$50),IF($G403="","x","y"),"")))</f>
        <v/>
      </c>
      <c r="CQ403" s="37" t="str">
        <f>IF(Hidden!CJ$51="Yes","H",IF($B403="","",IF(AND($C403&lt;=Hidden!CJ$50,$D403&gt;=Hidden!CJ$50),IF($G403="","x","y"),"")))</f>
        <v/>
      </c>
      <c r="CR403" s="37" t="str">
        <f>IF(Hidden!CK$51="Yes","H",IF($B403="","",IF(AND($C403&lt;=Hidden!CK$50,$D403&gt;=Hidden!CK$50),IF($G403="","x","y"),"")))</f>
        <v/>
      </c>
      <c r="CS403" s="37" t="str">
        <f>IF(Hidden!CL$51="Yes","H",IF($B403="","",IF(AND($C403&lt;=Hidden!CL$50,$D403&gt;=Hidden!CL$50),IF($G403="","x","y"),"")))</f>
        <v/>
      </c>
      <c r="CT403" s="45" t="str">
        <f>IF(Hidden!CM$51="Yes","H",IF($B403="","",IF(AND($C403&lt;=Hidden!CM$50,$D403&gt;=Hidden!CM$50),IF($G403="","x","y"),"")))</f>
        <v/>
      </c>
      <c r="CU403" s="41" t="str">
        <f>IF(Hidden!CN$51="Yes","H",IF($B403="","",IF(AND($C403&lt;=Hidden!CN$50,$D403&gt;=Hidden!CN$50),IF($G403="","x","y"),"")))</f>
        <v/>
      </c>
      <c r="CV403" s="37" t="str">
        <f>IF(Hidden!CO$51="Yes","H",IF($B403="","",IF(AND($C403&lt;=Hidden!CO$50,$D403&gt;=Hidden!CO$50),IF($G403="","x","y"),"")))</f>
        <v/>
      </c>
      <c r="CW403" s="37" t="str">
        <f>IF(Hidden!CP$51="Yes","H",IF($B403="","",IF(AND($C403&lt;=Hidden!CP$50,$D403&gt;=Hidden!CP$50),IF($G403="","x","y"),"")))</f>
        <v/>
      </c>
      <c r="CX403" s="37" t="str">
        <f>IF(Hidden!CQ$51="Yes","H",IF($B403="","",IF(AND($C403&lt;=Hidden!CQ$50,$D403&gt;=Hidden!CQ$50),IF($G403="","x","y"),"")))</f>
        <v/>
      </c>
      <c r="CY403" s="40" t="str">
        <f>IF(Hidden!CR$51="Yes","H",IF($B403="","",IF(AND($C403&lt;=Hidden!CR$50,$D403&gt;=Hidden!CR$50),IF($G403="","x","y"),"")))</f>
        <v/>
      </c>
      <c r="CZ403" s="44" t="str">
        <f>IF(Hidden!CS$51="Yes","H",IF($B403="","",IF(AND($C403&lt;=Hidden!CS$50,$D403&gt;=Hidden!CS$50),IF($G403="","x","y"),"")))</f>
        <v/>
      </c>
      <c r="DA403" s="37" t="str">
        <f>IF(Hidden!CT$51="Yes","H",IF($B403="","",IF(AND($C403&lt;=Hidden!CT$50,$D403&gt;=Hidden!CT$50),IF($G403="","x","y"),"")))</f>
        <v/>
      </c>
      <c r="DB403" s="37" t="str">
        <f>IF(Hidden!CU$51="Yes","H",IF($B403="","",IF(AND($C403&lt;=Hidden!CU$50,$D403&gt;=Hidden!CU$50),IF($G403="","x","y"),"")))</f>
        <v/>
      </c>
      <c r="DC403" s="37" t="str">
        <f>IF(Hidden!CV$51="Yes","H",IF($B403="","",IF(AND($C403&lt;=Hidden!CV$50,$D403&gt;=Hidden!CV$50),IF($G403="","x","y"),"")))</f>
        <v/>
      </c>
      <c r="DD403" s="45" t="str">
        <f>IF(Hidden!CW$51="Yes","H",IF($B403="","",IF(AND($C403&lt;=Hidden!CW$50,$D403&gt;=Hidden!CW$50),IF($G403="","x","y"),"")))</f>
        <v/>
      </c>
      <c r="DE403" s="41" t="str">
        <f>IF(Hidden!CX$51="Yes","H",IF($B403="","",IF(AND($C403&lt;=Hidden!CX$50,$D403&gt;=Hidden!CX$50),IF($G403="","x","y"),"")))</f>
        <v/>
      </c>
      <c r="DF403" s="37" t="str">
        <f>IF(Hidden!CY$51="Yes","H",IF($B403="","",IF(AND($C403&lt;=Hidden!CY$50,$D403&gt;=Hidden!CY$50),IF($G403="","x","y"),"")))</f>
        <v/>
      </c>
      <c r="DG403" s="37" t="str">
        <f>IF(Hidden!CZ$51="Yes","H",IF($B403="","",IF(AND($C403&lt;=Hidden!CZ$50,$D403&gt;=Hidden!CZ$50),IF($G403="","x","y"),"")))</f>
        <v/>
      </c>
      <c r="DH403" s="37" t="str">
        <f>IF(Hidden!DA$51="Yes","H",IF($B403="","",IF(AND($C403&lt;=Hidden!DA$50,$D403&gt;=Hidden!DA$50),IF($G403="","x","y"),"")))</f>
        <v/>
      </c>
      <c r="DI403" s="40" t="str">
        <f>IF(Hidden!DB$51="Yes","H",IF($B403="","",IF(AND($C403&lt;=Hidden!DB$50,$D403&gt;=Hidden!DB$50),IF($G403="","x","y"),"")))</f>
        <v/>
      </c>
      <c r="DJ403" s="44" t="str">
        <f>IF(Hidden!DC$51="Yes","H",IF($B403="","",IF(AND($C403&lt;=Hidden!DC$50,$D403&gt;=Hidden!DC$50),IF($G403="","x","y"),"")))</f>
        <v/>
      </c>
      <c r="DK403" s="37" t="str">
        <f>IF(Hidden!DD$51="Yes","H",IF($B403="","",IF(AND($C403&lt;=Hidden!DD$50,$D403&gt;=Hidden!DD$50),IF($G403="","x","y"),"")))</f>
        <v/>
      </c>
      <c r="DL403" s="37" t="str">
        <f>IF(Hidden!DE$51="Yes","H",IF($B403="","",IF(AND($C403&lt;=Hidden!DE$50,$D403&gt;=Hidden!DE$50),IF($G403="","x","y"),"")))</f>
        <v/>
      </c>
      <c r="DM403" s="37" t="str">
        <f>IF(Hidden!DF$51="Yes","H",IF($B403="","",IF(AND($C403&lt;=Hidden!DF$50,$D403&gt;=Hidden!DF$50),IF($G403="","x","y"),"")))</f>
        <v/>
      </c>
      <c r="DN403" s="45" t="str">
        <f>IF(Hidden!DG$51="Yes","H",IF($B403="","",IF(AND($C403&lt;=Hidden!DG$50,$D403&gt;=Hidden!DG$50),IF($G403="","x","y"),"")))</f>
        <v/>
      </c>
      <c r="DO403" s="41" t="str">
        <f>IF(Hidden!DH$51="Yes","H",IF($B403="","",IF(AND($C403&lt;=Hidden!DH$50,$D403&gt;=Hidden!DH$50),IF($G403="","x","y"),"")))</f>
        <v/>
      </c>
      <c r="DP403" s="37" t="str">
        <f>IF(Hidden!DI$51="Yes","H",IF($B403="","",IF(AND($C403&lt;=Hidden!DI$50,$D403&gt;=Hidden!DI$50),IF($G403="","x","y"),"")))</f>
        <v/>
      </c>
      <c r="DQ403" s="37" t="str">
        <f>IF(Hidden!DJ$51="Yes","H",IF($B403="","",IF(AND($C403&lt;=Hidden!DJ$50,$D403&gt;=Hidden!DJ$50),IF($G403="","x","y"),"")))</f>
        <v/>
      </c>
      <c r="DR403" s="37" t="str">
        <f>IF(Hidden!DK$51="Yes","H",IF($B403="","",IF(AND($C403&lt;=Hidden!DK$50,$D403&gt;=Hidden!DK$50),IF($G403="","x","y"),"")))</f>
        <v/>
      </c>
      <c r="DS403" s="40" t="str">
        <f>IF(Hidden!DL$51="Yes","H",IF($B403="","",IF(AND($C403&lt;=Hidden!DL$50,$D403&gt;=Hidden!DL$50),IF($G403="","x","y"),"")))</f>
        <v/>
      </c>
      <c r="DT403" s="44" t="str">
        <f>IF(Hidden!DM$51="Yes","H",IF($B403="","",IF(AND($C403&lt;=Hidden!DM$50,$D403&gt;=Hidden!DM$50),IF($G403="","x","y"),"")))</f>
        <v/>
      </c>
      <c r="DU403" s="37" t="str">
        <f>IF(Hidden!DN$51="Yes","H",IF($B403="","",IF(AND($C403&lt;=Hidden!DN$50,$D403&gt;=Hidden!DN$50),IF($G403="","x","y"),"")))</f>
        <v/>
      </c>
      <c r="DV403" s="37" t="str">
        <f>IF(Hidden!DO$51="Yes","H",IF($B403="","",IF(AND($C403&lt;=Hidden!DO$50,$D403&gt;=Hidden!DO$50),IF($G403="","x","y"),"")))</f>
        <v/>
      </c>
      <c r="DW403" s="37" t="str">
        <f>IF(Hidden!DP$51="Yes","H",IF($B403="","",IF(AND($C403&lt;=Hidden!DP$50,$D403&gt;=Hidden!DP$50),IF($G403="","x","y"),"")))</f>
        <v/>
      </c>
      <c r="DX403" s="45" t="str">
        <f>IF(Hidden!DQ$51="Yes","H",IF($B403="","",IF(AND($C403&lt;=Hidden!DQ$50,$D403&gt;=Hidden!DQ$50),IF($G403="","x","y"),"")))</f>
        <v/>
      </c>
      <c r="DY403" s="44" t="str">
        <f>IF(Hidden!DR$51="Yes","H",IF($B403="","",IF(AND($C403&lt;=Hidden!DR$50,$D403&gt;=Hidden!DR$50),IF($G403="","x","y"),"")))</f>
        <v/>
      </c>
      <c r="DZ403" s="37" t="str">
        <f>IF(Hidden!DS$51="Yes","H",IF($B403="","",IF(AND($C403&lt;=Hidden!DS$50,$D403&gt;=Hidden!DS$50),IF($G403="","x","y"),"")))</f>
        <v/>
      </c>
      <c r="EA403" s="37" t="str">
        <f>IF(Hidden!DT$51="Yes","H",IF($B403="","",IF(AND($C403&lt;=Hidden!DT$50,$D403&gt;=Hidden!DT$50),IF($G403="","x","y"),"")))</f>
        <v/>
      </c>
      <c r="EB403" s="37" t="str">
        <f>IF(Hidden!DU$51="Yes","H",IF($B403="","",IF(AND($C403&lt;=Hidden!DU$50,$D403&gt;=Hidden!DU$50),IF($G403="","x","y"),"")))</f>
        <v/>
      </c>
      <c r="EC403" s="45" t="str">
        <f>IF(Hidden!DV$51="Yes","H",IF($B403="","",IF(AND($C403&lt;=Hidden!DV$50,$D403&gt;=Hidden!DV$50),IF($G403="","x","y"),"")))</f>
        <v/>
      </c>
      <c r="ED403" s="41" t="str">
        <f>IF(Hidden!DW$51="Yes","H",IF($B403="","",IF(AND($C403&lt;=Hidden!DW$50,$D403&gt;=Hidden!DW$50),IF($G403="","x","y"),"")))</f>
        <v/>
      </c>
      <c r="EE403" s="37" t="str">
        <f>IF(Hidden!DX$51="Yes","H",IF($B403="","",IF(AND($C403&lt;=Hidden!DX$50,$D403&gt;=Hidden!DX$50),IF($G403="","x","y"),"")))</f>
        <v/>
      </c>
      <c r="EF403" s="37" t="str">
        <f>IF(Hidden!DY$51="Yes","H",IF($B403="","",IF(AND($C403&lt;=Hidden!DY$50,$D403&gt;=Hidden!DY$50),IF($G403="","x","y"),"")))</f>
        <v/>
      </c>
      <c r="EG403" s="37" t="str">
        <f>IF(Hidden!DZ$51="Yes","H",IF($B403="","",IF(AND($C403&lt;=Hidden!DZ$50,$D403&gt;=Hidden!DZ$50),IF($G403="","x","y"),"")))</f>
        <v/>
      </c>
      <c r="EH403" s="38" t="str">
        <f>IF(Hidden!EA$51="Yes","H",IF($B403="","",IF(AND($C403&lt;=Hidden!EA$50,$D403&gt;=Hidden!EA$50),IF($G403="","x","y"),"")))</f>
        <v/>
      </c>
      <c r="EI403" s="41" t="str">
        <f>IF(Hidden!EB$51="Yes","H",IF($B403="","",IF(AND($C403&lt;=Hidden!EB$50,$D403&gt;=Hidden!EB$50),IF($G403="","x","y"),"")))</f>
        <v/>
      </c>
      <c r="EJ403" s="37" t="str">
        <f>IF(Hidden!EC$51="Yes","H",IF($B403="","",IF(AND($C403&lt;=Hidden!EC$50,$D403&gt;=Hidden!EC$50),IF($G403="","x","y"),"")))</f>
        <v/>
      </c>
      <c r="EK403" s="37" t="str">
        <f>IF(Hidden!ED$51="Yes","H",IF($B403="","",IF(AND($C403&lt;=Hidden!ED$50,$D403&gt;=Hidden!ED$50),IF($G403="","x","y"),"")))</f>
        <v/>
      </c>
      <c r="EL403" s="37" t="str">
        <f>IF(Hidden!EE$51="Yes","H",IF($B403="","",IF(AND($C403&lt;=Hidden!EE$50,$D403&gt;=Hidden!EE$50),IF($G403="","x","y"),"")))</f>
        <v/>
      </c>
      <c r="EM403" s="38" t="str">
        <f>IF(Hidden!EF$51="Yes","H",IF($B403="","",IF(AND($C403&lt;=Hidden!EF$50,$D403&gt;=Hidden!EF$50),IF($G403="","x","y"),"")))</f>
        <v/>
      </c>
      <c r="EN403" s="41" t="str">
        <f>IF(Hidden!EG$51="Yes","H",IF($B403="","",IF(AND($C403&lt;=Hidden!EG$50,$D403&gt;=Hidden!EG$50),IF($G403="","x","y"),"")))</f>
        <v/>
      </c>
      <c r="EO403" s="37" t="str">
        <f>IF(Hidden!EH$51="Yes","H",IF($B403="","",IF(AND($C403&lt;=Hidden!EH$50,$D403&gt;=Hidden!EH$50),IF($G403="","x","y"),"")))</f>
        <v/>
      </c>
      <c r="EP403" s="37" t="str">
        <f>IF(Hidden!EI$51="Yes","H",IF($B403="","",IF(AND($C403&lt;=Hidden!EI$50,$D403&gt;=Hidden!EI$50),IF($G403="","x","y"),"")))</f>
        <v/>
      </c>
      <c r="EQ403" s="37" t="str">
        <f>IF(Hidden!EJ$51="Yes","H",IF($B403="","",IF(AND($C403&lt;=Hidden!EJ$50,$D403&gt;=Hidden!EJ$50),IF($G403="","x","y"),"")))</f>
        <v/>
      </c>
      <c r="ER403" s="38" t="str">
        <f>IF(Hidden!EK$51="Yes","H",IF($B403="","",IF(AND($C403&lt;=Hidden!EK$50,$D403&gt;=Hidden!EK$50),IF($G403="","x","y"),"")))</f>
        <v/>
      </c>
      <c r="ES403" s="41" t="str">
        <f>IF(Hidden!EL$51="Yes","H",IF($B403="","",IF(AND($C403&lt;=Hidden!EL$50,$D403&gt;=Hidden!EL$50),IF($G403="","x","y"),"")))</f>
        <v/>
      </c>
      <c r="ET403" s="37" t="str">
        <f>IF(Hidden!EM$51="Yes","H",IF($B403="","",IF(AND($C403&lt;=Hidden!EM$50,$D403&gt;=Hidden!EM$50),IF($G403="","x","y"),"")))</f>
        <v/>
      </c>
      <c r="EU403" s="37" t="str">
        <f>IF(Hidden!EN$51="Yes","H",IF($B403="","",IF(AND($C403&lt;=Hidden!EN$50,$D403&gt;=Hidden!EN$50),IF($G403="","x","y"),"")))</f>
        <v/>
      </c>
      <c r="EV403" s="37" t="str">
        <f>IF(Hidden!EO$51="Yes","H",IF($B403="","",IF(AND($C403&lt;=Hidden!EO$50,$D403&gt;=Hidden!EO$50),IF($G403="","x","y"),"")))</f>
        <v/>
      </c>
      <c r="EW403" s="38" t="str">
        <f>IF(Hidden!EP$51="Yes","H",IF($B403="","",IF(AND($C403&lt;=Hidden!EP$50,$D403&gt;=Hidden!EP$50),IF($G403="","x","y"),"")))</f>
        <v/>
      </c>
      <c r="EX403" s="41" t="str">
        <f>IF(Hidden!EQ$51="Yes","H",IF($B403="","",IF(AND($C403&lt;=Hidden!EQ$50,$D403&gt;=Hidden!EQ$50),IF($G403="","x","y"),"")))</f>
        <v/>
      </c>
      <c r="EY403" s="37" t="str">
        <f>IF(Hidden!ER$51="Yes","H",IF($B403="","",IF(AND($C403&lt;=Hidden!ER$50,$D403&gt;=Hidden!ER$50),IF($G403="","x","y"),"")))</f>
        <v/>
      </c>
      <c r="EZ403" s="37" t="str">
        <f>IF(Hidden!ES$51="Yes","H",IF($B403="","",IF(AND($C403&lt;=Hidden!ES$50,$D403&gt;=Hidden!ES$50),IF($G403="","x","y"),"")))</f>
        <v/>
      </c>
      <c r="FA403" s="37" t="str">
        <f>IF(Hidden!ET$51="Yes","H",IF($B403="","",IF(AND($C403&lt;=Hidden!ET$50,$D403&gt;=Hidden!ET$50),IF($G403="","x","y"),"")))</f>
        <v/>
      </c>
      <c r="FB403" s="38" t="str">
        <f>IF(Hidden!EU$51="Yes","H",IF($B403="","",IF(AND($C403&lt;=Hidden!EU$50,$D403&gt;=Hidden!EU$50),IF($G403="","x","y"),"")))</f>
        <v/>
      </c>
      <c r="FC403" s="41" t="str">
        <f>IF(Hidden!EV$51="Yes","H",IF($B403="","",IF(AND($C403&lt;=Hidden!EV$50,$D403&gt;=Hidden!EV$50),IF($G403="","x","y"),"")))</f>
        <v/>
      </c>
      <c r="FD403" s="37" t="str">
        <f>IF(Hidden!EW$51="Yes","H",IF($B403="","",IF(AND($C403&lt;=Hidden!EW$50,$D403&gt;=Hidden!EW$50),IF($G403="","x","y"),"")))</f>
        <v/>
      </c>
      <c r="FE403" s="37" t="str">
        <f>IF(Hidden!EX$51="Yes","H",IF($B403="","",IF(AND($C403&lt;=Hidden!EX$50,$D403&gt;=Hidden!EX$50),IF($G403="","x","y"),"")))</f>
        <v/>
      </c>
      <c r="FF403" s="37" t="str">
        <f>IF(Hidden!EY$51="Yes","H",IF($B403="","",IF(AND($C403&lt;=Hidden!EY$50,$D403&gt;=Hidden!EY$50),IF($G403="","x","y"),"")))</f>
        <v/>
      </c>
      <c r="FG403" s="38" t="str">
        <f>IF(Hidden!EZ$51="Yes","H",IF($B403="","",IF(AND($C403&lt;=Hidden!EZ$50,$D403&gt;=Hidden!EZ$50),IF($G403="","x","y"),"")))</f>
        <v/>
      </c>
      <c r="FH403" s="41" t="str">
        <f>IF(Hidden!FA$51="Yes","H",IF($B403="","",IF(AND($C403&lt;=Hidden!FA$50,$D403&gt;=Hidden!FA$50),IF($G403="","x","y"),"")))</f>
        <v/>
      </c>
      <c r="FI403" s="37" t="str">
        <f>IF(Hidden!FB$51="Yes","H",IF($B403="","",IF(AND($C403&lt;=Hidden!FB$50,$D403&gt;=Hidden!FB$50),IF($G403="","x","y"),"")))</f>
        <v/>
      </c>
      <c r="FJ403" s="37" t="str">
        <f>IF(Hidden!FC$51="Yes","H",IF($B403="","",IF(AND($C403&lt;=Hidden!FC$50,$D403&gt;=Hidden!FC$50),IF($G403="","x","y"),"")))</f>
        <v/>
      </c>
      <c r="FK403" s="37" t="str">
        <f>IF(Hidden!FD$51="Yes","H",IF($B403="","",IF(AND($C403&lt;=Hidden!FD$50,$D403&gt;=Hidden!FD$50),IF($G403="","x","y"),"")))</f>
        <v/>
      </c>
      <c r="FL403" s="38" t="str">
        <f>IF(Hidden!FE$51="Yes","H",IF($B403="","",IF(AND($C403&lt;=Hidden!FE$50,$D403&gt;=Hidden!FE$50),IF($G403="","x","y"),"")))</f>
        <v/>
      </c>
      <c r="FM403" s="41" t="str">
        <f>IF(Hidden!FF$51="Yes","H",IF($B403="","",IF(AND($C403&lt;=Hidden!FF$50,$D403&gt;=Hidden!FF$50),IF($G403="","x","y"),"")))</f>
        <v/>
      </c>
      <c r="FN403" s="37" t="str">
        <f>IF(Hidden!FG$51="Yes","H",IF($B403="","",IF(AND($C403&lt;=Hidden!FG$50,$D403&gt;=Hidden!FG$50),IF($G403="","x","y"),"")))</f>
        <v/>
      </c>
      <c r="FO403" s="37" t="str">
        <f>IF(Hidden!FH$51="Yes","H",IF($B403="","",IF(AND($C403&lt;=Hidden!FH$50,$D403&gt;=Hidden!FH$50),IF($G403="","x","y"),"")))</f>
        <v/>
      </c>
      <c r="FP403" s="37" t="str">
        <f>IF(Hidden!FI$51="Yes","H",IF($B403="","",IF(AND($C403&lt;=Hidden!FI$50,$D403&gt;=Hidden!FI$50),IF($G403="","x","y"),"")))</f>
        <v/>
      </c>
      <c r="FQ403" s="38" t="str">
        <f>IF(Hidden!FJ$51="Yes","H",IF($B403="","",IF(AND($C403&lt;=Hidden!FJ$50,$D403&gt;=Hidden!FJ$50),IF($G403="","x","y"),"")))</f>
        <v/>
      </c>
      <c r="FR403" s="41" t="str">
        <f>IF(Hidden!FK$51="Yes","H",IF($B403="","",IF(AND($C403&lt;=Hidden!FK$50,$D403&gt;=Hidden!FK$50),IF($G403="","x","y"),"")))</f>
        <v/>
      </c>
      <c r="FS403" s="37" t="str">
        <f>IF(Hidden!FL$51="Yes","H",IF($B403="","",IF(AND($C403&lt;=Hidden!FL$50,$D403&gt;=Hidden!FL$50),IF($G403="","x","y"),"")))</f>
        <v/>
      </c>
      <c r="FT403" s="37" t="str">
        <f>IF(Hidden!FM$51="Yes","H",IF($B403="","",IF(AND($C403&lt;=Hidden!FM$50,$D403&gt;=Hidden!FM$50),IF($G403="","x","y"),"")))</f>
        <v/>
      </c>
      <c r="FU403" s="37" t="str">
        <f>IF(Hidden!FN$51="Yes","H",IF($B403="","",IF(AND($C403&lt;=Hidden!FN$50,$D403&gt;=Hidden!FN$50),IF($G403="","x","y"),"")))</f>
        <v/>
      </c>
      <c r="FV403" s="38" t="str">
        <f>IF(Hidden!FO$51="Yes","H",IF($B403="","",IF(AND($C403&lt;=Hidden!FO$50,$D403&gt;=Hidden!FO$50),IF($G403="","x","y"),"")))</f>
        <v/>
      </c>
      <c r="FW403" s="41" t="str">
        <f>IF(Hidden!FP$51="Yes","H",IF($B403="","",IF(AND($C403&lt;=Hidden!FP$50,$D403&gt;=Hidden!FP$50),IF($G403="","x","y"),"")))</f>
        <v/>
      </c>
      <c r="FX403" s="37" t="str">
        <f>IF(Hidden!FQ$51="Yes","H",IF($B403="","",IF(AND($C403&lt;=Hidden!FQ$50,$D403&gt;=Hidden!FQ$50),IF($G403="","x","y"),"")))</f>
        <v/>
      </c>
      <c r="FY403" s="37" t="str">
        <f>IF(Hidden!FR$51="Yes","H",IF($B403="","",IF(AND($C403&lt;=Hidden!FR$50,$D403&gt;=Hidden!FR$50),IF($G403="","x","y"),"")))</f>
        <v/>
      </c>
      <c r="FZ403" s="37" t="str">
        <f>IF(Hidden!FS$51="Yes","H",IF($B403="","",IF(AND($C403&lt;=Hidden!FS$50,$D403&gt;=Hidden!FS$50),IF($G403="","x","y"),"")))</f>
        <v/>
      </c>
      <c r="GA403" s="38" t="str">
        <f>IF(Hidden!FT$51="Yes","H",IF($B403="","",IF(AND($C403&lt;=Hidden!FT$50,$D403&gt;=Hidden!FT$50),IF($G403="","x","y"),"")))</f>
        <v/>
      </c>
      <c r="GB403" s="41" t="str">
        <f>IF(Hidden!FU$51="Yes","H",IF($B403="","",IF(AND($C403&lt;=Hidden!FU$50,$D403&gt;=Hidden!FU$50),IF($G403="","x","y"),"")))</f>
        <v/>
      </c>
      <c r="GC403" s="37" t="str">
        <f>IF(Hidden!FV$51="Yes","H",IF($B403="","",IF(AND($C403&lt;=Hidden!FV$50,$D403&gt;=Hidden!FV$50),IF($G403="","x","y"),"")))</f>
        <v/>
      </c>
      <c r="GD403" s="37" t="str">
        <f>IF(Hidden!FW$51="Yes","H",IF($B403="","",IF(AND($C403&lt;=Hidden!FW$50,$D403&gt;=Hidden!FW$50),IF($G403="","x","y"),"")))</f>
        <v/>
      </c>
      <c r="GE403" s="37" t="str">
        <f>IF(Hidden!FX$51="Yes","H",IF($B403="","",IF(AND($C403&lt;=Hidden!FX$50,$D403&gt;=Hidden!FX$50),IF($G403="","x","y"),"")))</f>
        <v/>
      </c>
      <c r="GF403" s="38" t="str">
        <f>IF(Hidden!FY$51="Yes","H",IF($B403="","",IF(AND($C403&lt;=Hidden!FY$50,$D403&gt;=Hidden!FY$50),IF($G403="","x","y"),"")))</f>
        <v/>
      </c>
      <c r="GG403" s="41" t="str">
        <f>IF(Hidden!FZ$51="Yes","H",IF($B403="","",IF(AND($C403&lt;=Hidden!FZ$50,$D403&gt;=Hidden!FZ$50),IF($G403="","x","y"),"")))</f>
        <v/>
      </c>
      <c r="GH403" s="37" t="str">
        <f>IF(Hidden!GA$51="Yes","H",IF($B403="","",IF(AND($C403&lt;=Hidden!GA$50,$D403&gt;=Hidden!GA$50),IF($G403="","x","y"),"")))</f>
        <v/>
      </c>
      <c r="GI403" s="37" t="str">
        <f>IF(Hidden!GB$51="Yes","H",IF($B403="","",IF(AND($C403&lt;=Hidden!GB$50,$D403&gt;=Hidden!GB$50),IF($G403="","x","y"),"")))</f>
        <v/>
      </c>
      <c r="GJ403" s="37" t="str">
        <f>IF(Hidden!GC$51="Yes","H",IF($B403="","",IF(AND($C403&lt;=Hidden!GC$50,$D403&gt;=Hidden!GC$50),IF($G403="","x","y"),"")))</f>
        <v/>
      </c>
      <c r="GK403" s="38" t="str">
        <f>IF(Hidden!GD$51="Yes","H",IF($B403="","",IF(AND($C403&lt;=Hidden!GD$50,$D403&gt;=Hidden!GD$50),IF($G403="","x","y"),"")))</f>
        <v/>
      </c>
      <c r="GL403" s="41" t="str">
        <f>IF(Hidden!GE$51="Yes","H",IF($B403="","",IF(AND($C403&lt;=Hidden!GE$50,$D403&gt;=Hidden!GE$50),IF($G403="","x","y"),"")))</f>
        <v/>
      </c>
      <c r="GM403" s="37" t="str">
        <f>IF(Hidden!GF$51="Yes","H",IF($B403="","",IF(AND($C403&lt;=Hidden!GF$50,$D403&gt;=Hidden!GF$50),IF($G403="","x","y"),"")))</f>
        <v/>
      </c>
      <c r="GN403" s="37" t="str">
        <f>IF(Hidden!GG$51="Yes","H",IF($B403="","",IF(AND($C403&lt;=Hidden!GG$50,$D403&gt;=Hidden!GG$50),IF($G403="","x","y"),"")))</f>
        <v/>
      </c>
      <c r="GO403" s="37" t="str">
        <f>IF(Hidden!GH$51="Yes","H",IF($B403="","",IF(AND($C403&lt;=Hidden!GH$50,$D403&gt;=Hidden!GH$50),IF($G403="","x","y"),"")))</f>
        <v/>
      </c>
      <c r="GP403" s="38" t="str">
        <f>IF(Hidden!GI$51="Yes","H",IF($B403="","",IF(AND($C403&lt;=Hidden!GI$50,$D403&gt;=Hidden!GI$50),IF($G403="","x","y"),"")))</f>
        <v/>
      </c>
      <c r="GQ403" s="41" t="str">
        <f>IF(Hidden!GJ$51="Yes","H",IF($B403="","",IF(AND($C403&lt;=Hidden!GJ$50,$D403&gt;=Hidden!GJ$50),IF($G403="","x","y"),"")))</f>
        <v/>
      </c>
      <c r="GR403" s="37" t="str">
        <f>IF(Hidden!GK$51="Yes","H",IF($B403="","",IF(AND($C403&lt;=Hidden!GK$50,$D403&gt;=Hidden!GK$50),IF($G403="","x","y"),"")))</f>
        <v/>
      </c>
      <c r="GS403" s="37" t="str">
        <f>IF(Hidden!GL$51="Yes","H",IF($B403="","",IF(AND($C403&lt;=Hidden!GL$50,$D403&gt;=Hidden!GL$50),IF($G403="","x","y"),"")))</f>
        <v/>
      </c>
      <c r="GT403" s="37" t="str">
        <f>IF(Hidden!GM$51="Yes","H",IF($B403="","",IF(AND($C403&lt;=Hidden!GM$50,$D403&gt;=Hidden!GM$50),IF($G403="","x","y"),"")))</f>
        <v/>
      </c>
      <c r="GU403" s="38" t="str">
        <f>IF(Hidden!GN$51="Yes","H",IF($B403="","",IF(AND($C403&lt;=Hidden!GN$50,$D403&gt;=Hidden!GN$50),IF($G403="","x","y"),"")))</f>
        <v/>
      </c>
      <c r="GV403" s="41" t="str">
        <f>IF(Hidden!GO$51="Yes","H",IF($B403="","",IF(AND($C403&lt;=Hidden!GO$50,$D403&gt;=Hidden!GO$50),IF($G403="","x","y"),"")))</f>
        <v/>
      </c>
      <c r="GW403" s="37" t="str">
        <f>IF(Hidden!GP$51="Yes","H",IF($B403="","",IF(AND($C403&lt;=Hidden!GP$50,$D403&gt;=Hidden!GP$50),IF($G403="","x","y"),"")))</f>
        <v/>
      </c>
      <c r="GX403" s="37" t="str">
        <f>IF(Hidden!GQ$51="Yes","H",IF($B403="","",IF(AND($C403&lt;=Hidden!GQ$50,$D403&gt;=Hidden!GQ$50),IF($G403="","x","y"),"")))</f>
        <v/>
      </c>
      <c r="GY403" s="37" t="str">
        <f>IF(Hidden!GR$51="Yes","H",IF($B403="","",IF(AND($C403&lt;=Hidden!GR$50,$D403&gt;=Hidden!GR$50),IF($G403="","x","y"),"")))</f>
        <v/>
      </c>
      <c r="GZ403" s="38" t="str">
        <f>IF(Hidden!GS$51="Yes","H",IF($B403="","",IF(AND($C403&lt;=Hidden!GS$50,$D403&gt;=Hidden!GS$50),IF($G403="","x","y"),"")))</f>
        <v/>
      </c>
      <c r="HA403" s="41" t="str">
        <f>IF(Hidden!GT$51="Yes","H",IF($B403="","",IF(AND($C403&lt;=Hidden!GT$50,$D403&gt;=Hidden!GT$50),IF($G403="","x","y"),"")))</f>
        <v/>
      </c>
      <c r="HB403" s="37" t="str">
        <f>IF(Hidden!GU$51="Yes","H",IF($B403="","",IF(AND($C403&lt;=Hidden!GU$50,$D403&gt;=Hidden!GU$50),IF($G403="","x","y"),"")))</f>
        <v/>
      </c>
      <c r="HC403" s="37" t="str">
        <f>IF(Hidden!GV$51="Yes","H",IF($B403="","",IF(AND($C403&lt;=Hidden!GV$50,$D403&gt;=Hidden!GV$50),IF($G403="","x","y"),"")))</f>
        <v/>
      </c>
      <c r="HD403" s="37" t="str">
        <f>IF(Hidden!GW$51="Yes","H",IF($B403="","",IF(AND($C403&lt;=Hidden!GW$50,$D403&gt;=Hidden!GW$50),IF($G403="","x","y"),"")))</f>
        <v/>
      </c>
      <c r="HE403" s="38" t="str">
        <f>IF(Hidden!GX$51="Yes","H",IF($B403="","",IF(AND($C403&lt;=Hidden!GX$50,$D403&gt;=Hidden!GX$50),IF($G403="","x","y"),"")))</f>
        <v/>
      </c>
      <c r="HF403" s="41" t="str">
        <f>IF(Hidden!GY$51="Yes","H",IF($B403="","",IF(AND($C403&lt;=Hidden!GY$50,$D403&gt;=Hidden!GY$50),IF($G403="","x","y"),"")))</f>
        <v/>
      </c>
      <c r="HG403" s="37" t="str">
        <f>IF(Hidden!GZ$51="Yes","H",IF($B403="","",IF(AND($C403&lt;=Hidden!GZ$50,$D403&gt;=Hidden!GZ$50),IF($G403="","x","y"),"")))</f>
        <v/>
      </c>
      <c r="HH403" s="37" t="str">
        <f>IF(Hidden!HA$51="Yes","H",IF($B403="","",IF(AND($C403&lt;=Hidden!HA$50,$D403&gt;=Hidden!HA$50),IF($G403="","x","y"),"")))</f>
        <v/>
      </c>
      <c r="HI403" s="37" t="str">
        <f>IF(Hidden!HB$51="Yes","H",IF($B403="","",IF(AND($C403&lt;=Hidden!HB$50,$D403&gt;=Hidden!HB$50),IF($G403="","x","y"),"")))</f>
        <v/>
      </c>
      <c r="HJ403" s="38" t="str">
        <f>IF(Hidden!HC$51="Yes","H",IF($B403="","",IF(AND($C403&lt;=Hidden!HC$50,$D403&gt;=Hidden!HC$50),IF($G403="","x","y"),"")))</f>
        <v/>
      </c>
      <c r="HK403" s="41" t="str">
        <f>IF(Hidden!HD$51="Yes","H",IF($B403="","",IF(AND($C403&lt;=Hidden!HD$50,$D403&gt;=Hidden!HD$50),IF($G403="","x","y"),"")))</f>
        <v/>
      </c>
      <c r="HL403" s="37" t="str">
        <f>IF(Hidden!HE$51="Yes","H",IF($B403="","",IF(AND($C403&lt;=Hidden!HE$50,$D403&gt;=Hidden!HE$50),IF($G403="","x","y"),"")))</f>
        <v/>
      </c>
      <c r="HM403" s="37" t="str">
        <f>IF(Hidden!HF$51="Yes","H",IF($B403="","",IF(AND($C403&lt;=Hidden!HF$50,$D403&gt;=Hidden!HF$50),IF($G403="","x","y"),"")))</f>
        <v/>
      </c>
      <c r="HN403" s="37" t="str">
        <f>IF(Hidden!HG$51="Yes","H",IF($B403="","",IF(AND($C403&lt;=Hidden!HG$50,$D403&gt;=Hidden!HG$50),IF($G403="","x","y"),"")))</f>
        <v/>
      </c>
      <c r="HO403" s="38" t="str">
        <f>IF(Hidden!HH$51="Yes","H",IF($B403="","",IF(AND($C403&lt;=Hidden!HH$50,$D403&gt;=Hidden!HH$50),IF($G403="","x","y"),"")))</f>
        <v/>
      </c>
      <c r="HP403" s="41" t="str">
        <f>IF(Hidden!HI$51="Yes","H",IF($B403="","",IF(AND($C403&lt;=Hidden!HI$50,$D403&gt;=Hidden!HI$50),IF($G403="","x","y"),"")))</f>
        <v/>
      </c>
      <c r="HQ403" s="37" t="str">
        <f>IF(Hidden!HJ$51="Yes","H",IF($B403="","",IF(AND($C403&lt;=Hidden!HJ$50,$D403&gt;=Hidden!HJ$50),IF($G403="","x","y"),"")))</f>
        <v/>
      </c>
      <c r="HR403" s="37" t="str">
        <f>IF(Hidden!HK$51="Yes","H",IF($B403="","",IF(AND($C403&lt;=Hidden!HK$50,$D403&gt;=Hidden!HK$50),IF($G403="","x","y"),"")))</f>
        <v/>
      </c>
      <c r="HS403" s="37" t="str">
        <f>IF(Hidden!HL$51="Yes","H",IF($B403="","",IF(AND($C403&lt;=Hidden!HL$50,$D403&gt;=Hidden!HL$50),IF($G403="","x","y"),"")))</f>
        <v/>
      </c>
      <c r="HT403" s="38" t="str">
        <f>IF(Hidden!HM$51="Yes","H",IF($B403="","",IF(AND($C403&lt;=Hidden!HM$50,$D403&gt;=Hidden!HM$50),IF($G403="","x","y"),"")))</f>
        <v/>
      </c>
      <c r="HU403" s="41" t="str">
        <f>IF(Hidden!HN$51="Yes","H",IF($B403="","",IF(AND($C403&lt;=Hidden!HN$50,$D403&gt;=Hidden!HN$50),IF($G403="","x","y"),"")))</f>
        <v/>
      </c>
      <c r="HV403" s="37" t="str">
        <f>IF(Hidden!HO$51="Yes","H",IF($B403="","",IF(AND($C403&lt;=Hidden!HO$50,$D403&gt;=Hidden!HO$50),IF($G403="","x","y"),"")))</f>
        <v/>
      </c>
      <c r="HW403" s="37" t="str">
        <f>IF(Hidden!HP$51="Yes","H",IF($B403="","",IF(AND($C403&lt;=Hidden!HP$50,$D403&gt;=Hidden!HP$50),IF($G403="","x","y"),"")))</f>
        <v/>
      </c>
      <c r="HX403" s="37" t="str">
        <f>IF(Hidden!HQ$51="Yes","H",IF($B403="","",IF(AND($C403&lt;=Hidden!HQ$50,$D403&gt;=Hidden!HQ$50),IF($G403="","x","y"),"")))</f>
        <v/>
      </c>
      <c r="HY403" s="38" t="str">
        <f>IF(Hidden!HR$51="Yes","H",IF($B403="","",IF(AND($C403&lt;=Hidden!HR$50,$D403&gt;=Hidden!HR$50),IF($G403="","x","y"),"")))</f>
        <v/>
      </c>
      <c r="HZ403" s="41" t="str">
        <f>IF(Hidden!HS$51="Yes","H",IF($B403="","",IF(AND($C403&lt;=Hidden!HS$50,$D403&gt;=Hidden!HS$50),IF($G403="","x","y"),"")))</f>
        <v/>
      </c>
      <c r="IA403" s="37" t="str">
        <f>IF(Hidden!HT$51="Yes","H",IF($B403="","",IF(AND($C403&lt;=Hidden!HT$50,$D403&gt;=Hidden!HT$50),IF($G403="","x","y"),"")))</f>
        <v/>
      </c>
      <c r="IB403" s="37" t="str">
        <f>IF(Hidden!HU$51="Yes","H",IF($B403="","",IF(AND($C403&lt;=Hidden!HU$50,$D403&gt;=Hidden!HU$50),IF($G403="","x","y"),"")))</f>
        <v/>
      </c>
      <c r="IC403" s="37" t="str">
        <f>IF(Hidden!HV$51="Yes","H",IF($B403="","",IF(AND($C403&lt;=Hidden!HV$50,$D403&gt;=Hidden!HV$50),IF($G403="","x","y"),"")))</f>
        <v/>
      </c>
      <c r="ID403" s="38" t="str">
        <f>IF(Hidden!HW$51="Yes","H",IF($B403="","",IF(AND($C403&lt;=Hidden!HW$50,$D403&gt;=Hidden!HW$50),IF($G403="","x","y"),"")))</f>
        <v/>
      </c>
      <c r="IE403" s="41" t="str">
        <f>IF(Hidden!HX$51="Yes","H",IF($B403="","",IF(AND($C403&lt;=Hidden!HX$50,$D403&gt;=Hidden!HX$50),IF($G403="","x","y"),"")))</f>
        <v/>
      </c>
      <c r="IF403" s="37" t="str">
        <f>IF(Hidden!HY$51="Yes","H",IF($B403="","",IF(AND($C403&lt;=Hidden!HY$50,$D403&gt;=Hidden!HY$50),IF($G403="","x","y"),"")))</f>
        <v/>
      </c>
      <c r="IG403" s="37" t="str">
        <f>IF(Hidden!HZ$51="Yes","H",IF($B403="","",IF(AND($C403&lt;=Hidden!HZ$50,$D403&gt;=Hidden!HZ$50),IF($G403="","x","y"),"")))</f>
        <v/>
      </c>
      <c r="IH403" s="37" t="str">
        <f>IF(Hidden!IA$51="Yes","H",IF($B403="","",IF(AND($C403&lt;=Hidden!IA$50,$D403&gt;=Hidden!IA$50),IF($G403="","x","y"),"")))</f>
        <v/>
      </c>
      <c r="II403" s="38" t="str">
        <f>IF(Hidden!IB$51="Yes","H",IF($B403="","",IF(AND($C403&lt;=Hidden!IB$50,$D403&gt;=Hidden!IB$50),IF($G403="","x","y"),"")))</f>
        <v/>
      </c>
      <c r="IJ403" s="41" t="str">
        <f>IF(Hidden!IC$51="Yes","H",IF($B403="","",IF(AND($C403&lt;=Hidden!IC$50,$D403&gt;=Hidden!IC$50),IF($G403="","x","y"),"")))</f>
        <v/>
      </c>
      <c r="IK403" s="37" t="str">
        <f>IF(Hidden!ID$51="Yes","H",IF($B403="","",IF(AND($C403&lt;=Hidden!ID$50,$D403&gt;=Hidden!ID$50),IF($G403="","x","y"),"")))</f>
        <v/>
      </c>
      <c r="IL403" s="37" t="str">
        <f>IF(Hidden!IE$51="Yes","H",IF($B403="","",IF(AND($C403&lt;=Hidden!IE$50,$D403&gt;=Hidden!IE$50),IF($G403="","x","y"),"")))</f>
        <v/>
      </c>
      <c r="IM403" s="37" t="str">
        <f>IF(Hidden!IF$51="Yes","H",IF($B403="","",IF(AND($C403&lt;=Hidden!IF$50,$D403&gt;=Hidden!IF$50),IF($G403="","x","y"),"")))</f>
        <v/>
      </c>
      <c r="IN403" s="38" t="str">
        <f>IF(Hidden!IG$51="Yes","H",IF($B403="","",IF(AND($C403&lt;=Hidden!IG$50,$D403&gt;=Hidden!IG$50),IF($G403="","x","y"),"")))</f>
        <v/>
      </c>
      <c r="IO403" s="41" t="str">
        <f>IF(Hidden!IH$51="Yes","H",IF($B403="","",IF(AND($C403&lt;=Hidden!IH$50,$D403&gt;=Hidden!IH$50),IF($G403="","x","y"),"")))</f>
        <v/>
      </c>
      <c r="IP403" s="37" t="str">
        <f>IF(Hidden!II$51="Yes","H",IF($B403="","",IF(AND($C403&lt;=Hidden!II$50,$D403&gt;=Hidden!II$50),IF($G403="","x","y"),"")))</f>
        <v/>
      </c>
      <c r="IQ403" s="37" t="str">
        <f>IF(Hidden!IJ$51="Yes","H",IF($B403="","",IF(AND($C403&lt;=Hidden!IJ$50,$D403&gt;=Hidden!IJ$50),IF($G403="","x","y"),"")))</f>
        <v/>
      </c>
      <c r="IR403" s="37" t="str">
        <f>IF(Hidden!IK$51="Yes","H",IF($B403="","",IF(AND($C403&lt;=Hidden!IK$50,$D403&gt;=Hidden!IK$50),IF($G403="","x","y"),"")))</f>
        <v/>
      </c>
      <c r="IS403" s="38" t="str">
        <f>IF(Hidden!IL$51="Yes","H",IF($B403="","",IF(AND($C403&lt;=Hidden!IL$50,$D403&gt;=Hidden!IL$50),IF($G403="","x","y"),"")))</f>
        <v/>
      </c>
      <c r="IT403" s="41" t="str">
        <f>IF(Hidden!IM$51="Yes","H",IF($B403="","",IF(AND($C403&lt;=Hidden!IM$50,$D403&gt;=Hidden!IM$50),IF($G403="","x","y"),"")))</f>
        <v/>
      </c>
      <c r="IU403" s="37" t="str">
        <f>IF(Hidden!IN$51="Yes","H",IF($B403="","",IF(AND($C403&lt;=Hidden!IN$50,$D403&gt;=Hidden!IN$50),IF($G403="","x","y"),"")))</f>
        <v/>
      </c>
      <c r="IV403" s="37" t="str">
        <f>IF(Hidden!IO$51="Yes","H",IF($B403="","",IF(AND($C403&lt;=Hidden!IO$50,$D403&gt;=Hidden!IO$50),IF($G403="","x","y"),"")))</f>
        <v/>
      </c>
      <c r="IW403" s="37" t="str">
        <f>IF(Hidden!IP$51="Yes","H",IF($B403="","",IF(AND($C403&lt;=Hidden!IP$50,$D403&gt;=Hidden!IP$50),IF($G403="","x","y"),"")))</f>
        <v/>
      </c>
      <c r="IX403" s="38" t="str">
        <f>IF(Hidden!IQ$51="Yes","H",IF($B403="","",IF(AND($C403&lt;=Hidden!IQ$50,$D403&gt;=Hidden!IQ$50),IF($G403="","x","y"),"")))</f>
        <v/>
      </c>
      <c r="IY403" s="41" t="str">
        <f>IF(Hidden!IR$51="Yes","H",IF($B403="","",IF(AND($C403&lt;=Hidden!IR$50,$D403&gt;=Hidden!IR$50),IF($G403="","x","y"),"")))</f>
        <v/>
      </c>
      <c r="IZ403" s="37" t="str">
        <f>IF(Hidden!IS$51="Yes","H",IF($B403="","",IF(AND($C403&lt;=Hidden!IS$50,$D403&gt;=Hidden!IS$50),IF($G403="","x","y"),"")))</f>
        <v/>
      </c>
      <c r="JA403" s="37" t="str">
        <f>IF(Hidden!IT$51="Yes","H",IF($B403="","",IF(AND($C403&lt;=Hidden!IT$50,$D403&gt;=Hidden!IT$50),IF($G403="","x","y"),"")))</f>
        <v/>
      </c>
      <c r="JB403" s="37" t="str">
        <f>IF(Hidden!IU$51="Yes","H",IF($B403="","",IF(AND($C403&lt;=Hidden!IU$50,$D403&gt;=Hidden!IU$50),IF($G403="","x","y"),"")))</f>
        <v/>
      </c>
      <c r="JC403" s="38" t="str">
        <f>IF(Hidden!IV$51="Yes","H",IF($B403="","",IF(AND($C403&lt;=Hidden!IV$50,$D403&gt;=Hidden!IV$50),IF($G403="","x","y"),"")))</f>
        <v/>
      </c>
      <c r="JD403" s="41" t="str">
        <f>IF(Hidden!IW$51="Yes","H",IF($B403="","",IF(AND($C403&lt;=Hidden!IW$50,$D403&gt;=Hidden!IW$50),IF($G403="","x","y"),"")))</f>
        <v/>
      </c>
      <c r="JE403" s="37" t="str">
        <f>IF(Hidden!IX$51="Yes","H",IF($B403="","",IF(AND($C403&lt;=Hidden!IX$50,$D403&gt;=Hidden!IX$50),IF($G403="","x","y"),"")))</f>
        <v/>
      </c>
      <c r="JF403" s="37" t="str">
        <f>IF(Hidden!IY$51="Yes","H",IF($B403="","",IF(AND($C403&lt;=Hidden!IY$50,$D403&gt;=Hidden!IY$50),IF($G403="","x","y"),"")))</f>
        <v/>
      </c>
      <c r="JG403" s="37" t="str">
        <f>IF(Hidden!IZ$51="Yes","H",IF($B403="","",IF(AND($C403&lt;=Hidden!IZ$50,$D403&gt;=Hidden!IZ$50),IF($G403="","x","y"),"")))</f>
        <v/>
      </c>
      <c r="JH403" s="38" t="str">
        <f>IF(Hidden!JA$51="Yes","H",IF($B403="","",IF(AND($C403&lt;=Hidden!JA$50,$D403&gt;=Hidden!JA$50),IF($G403="","x","y"),"")))</f>
        <v/>
      </c>
      <c r="JI403" s="41" t="str">
        <f>IF(Hidden!JB$51="Yes","H",IF($B403="","",IF(AND($C403&lt;=Hidden!JB$50,$D403&gt;=Hidden!JB$50),IF($G403="","x","y"),"")))</f>
        <v/>
      </c>
      <c r="JJ403" s="37" t="str">
        <f>IF(Hidden!JC$51="Yes","H",IF($B403="","",IF(AND($C403&lt;=Hidden!JC$50,$D403&gt;=Hidden!JC$50),IF($G403="","x","y"),"")))</f>
        <v/>
      </c>
      <c r="JK403" s="37" t="str">
        <f>IF(Hidden!JD$51="Yes","H",IF($B403="","",IF(AND($C403&lt;=Hidden!JD$50,$D403&gt;=Hidden!JD$50),IF($G403="","x","y"),"")))</f>
        <v/>
      </c>
      <c r="JL403" s="37" t="str">
        <f>IF(Hidden!JE$51="Yes","H",IF($B403="","",IF(AND($C403&lt;=Hidden!JE$50,$D403&gt;=Hidden!JE$50),IF($G403="","x","y"),"")))</f>
        <v/>
      </c>
      <c r="JM403" s="38" t="str">
        <f>IF(Hidden!JF$51="Yes","H",IF($B403="","",IF(AND($C403&lt;=Hidden!JF$50,$D403&gt;=Hidden!JF$50),IF($G403="","x","y"),"")))</f>
        <v/>
      </c>
      <c r="JN403" s="41" t="str">
        <f>IF(Hidden!JG$51="Yes","H",IF($B403="","",IF(AND($C403&lt;=Hidden!JG$50,$D403&gt;=Hidden!JG$50),IF($G403="","x","y"),"")))</f>
        <v/>
      </c>
      <c r="JO403" s="37" t="str">
        <f>IF(Hidden!JH$51="Yes","H",IF($B403="","",IF(AND($C403&lt;=Hidden!JH$50,$D403&gt;=Hidden!JH$50),IF($G403="","x","y"),"")))</f>
        <v/>
      </c>
      <c r="JP403" s="37" t="str">
        <f>IF(Hidden!JI$51="Yes","H",IF($B403="","",IF(AND($C403&lt;=Hidden!JI$50,$D403&gt;=Hidden!JI$50),IF($G403="","x","y"),"")))</f>
        <v/>
      </c>
      <c r="JQ403" s="37" t="str">
        <f>IF(Hidden!JJ$51="Yes","H",IF($B403="","",IF(AND($C403&lt;=Hidden!JJ$50,$D403&gt;=Hidden!JJ$50),IF($G403="","x","y"),"")))</f>
        <v/>
      </c>
      <c r="JR403" s="38" t="str">
        <f>IF(Hidden!JK$51="Yes","H",IF($B403="","",IF(AND($C403&lt;=Hidden!JK$50,$D403&gt;=Hidden!JK$50),IF($G403="","x","y"),"")))</f>
        <v/>
      </c>
    </row>
    <row r="404" spans="1:278">
      <c r="A404" s="28"/>
      <c r="B404" s="58"/>
      <c r="C404" s="90"/>
      <c r="D404" s="91"/>
      <c r="E404" s="88"/>
      <c r="F404" s="89"/>
      <c r="G404" s="87"/>
      <c r="H404" s="67"/>
      <c r="I404" s="36" t="str">
        <f>IF(Hidden!B$51="Yes","H",IF($B404="","",IF(AND($C404&lt;=Hidden!B$50,$D404&gt;=Hidden!B$50),IF($G404="","x","y"),"")))</f>
        <v/>
      </c>
      <c r="J404" s="37" t="str">
        <f>IF(Hidden!C$51="Yes","H",IF($B404="","",IF(AND($C404&lt;=Hidden!C$50,$D404&gt;=Hidden!C$50),IF($G404="","x","y"),"")))</f>
        <v/>
      </c>
      <c r="K404" s="37" t="str">
        <f>IF(Hidden!D$51="Yes","H",IF($B404="","",IF(AND($C404&lt;=Hidden!D$50,$D404&gt;=Hidden!D$50),IF($G404="","x","y"),"")))</f>
        <v/>
      </c>
      <c r="L404" s="37" t="str">
        <f>IF(Hidden!E$50="Yes","H",IF($B404="","",IF(AND($C404&lt;=Hidden!E$49,$D404&gt;=Hidden!E$49),IF($G404="","x","y"),"")))</f>
        <v/>
      </c>
      <c r="M404" s="40" t="str">
        <f>IF(Hidden!F$50="Yes","H",IF($B404="","",IF(AND($C404&lt;=Hidden!F$49,$D404&gt;=Hidden!F$49),IF($G404="","x","y"),"")))</f>
        <v/>
      </c>
      <c r="N404" s="44" t="str">
        <f>IF(Hidden!G$50="Yes","H",IF($B404="","",IF(AND($C404&lt;=Hidden!G$49,$D404&gt;=Hidden!G$49),IF($G404="","x","y"),"")))</f>
        <v/>
      </c>
      <c r="O404" s="37" t="str">
        <f>IF(Hidden!H$50="Yes","H",IF($B404="","",IF(AND($C404&lt;=Hidden!H$49,$D404&gt;=Hidden!H$49),IF($G404="","x","y"),"")))</f>
        <v/>
      </c>
      <c r="P404" s="37" t="str">
        <f>IF(Hidden!I$50="Yes","H",IF($B404="","",IF(AND($C404&lt;=Hidden!I$49,$D404&gt;=Hidden!I$49),IF($G404="","x","y"),"")))</f>
        <v/>
      </c>
      <c r="Q404" s="37" t="str">
        <f>IF(Hidden!J$52="Yes","H",IF($B404="","",IF(AND($C404&lt;=Hidden!J$51,$D404&gt;=Hidden!J$51),IF($G404="","x","y"),"")))</f>
        <v/>
      </c>
      <c r="R404" s="45" t="str">
        <f>IF(Hidden!K$52="Yes","H",IF($B404="","",IF(AND($C404&lt;=Hidden!K$51,$D404&gt;=Hidden!K$51),IF($G404="","x","y"),"")))</f>
        <v/>
      </c>
      <c r="S404" s="41" t="str">
        <f>IF(Hidden!L$51="Yes","H",IF($B404="","",IF(AND($C404&lt;=Hidden!L$50,$D404&gt;=Hidden!L$50),IF($G404="","x","y"),"")))</f>
        <v/>
      </c>
      <c r="T404" s="37" t="str">
        <f>IF(Hidden!M$51="Yes","H",IF($B404="","",IF(AND($C404&lt;=Hidden!M$50,$D404&gt;=Hidden!M$50),IF($G404="","x","y"),"")))</f>
        <v/>
      </c>
      <c r="U404" s="37" t="str">
        <f>IF(Hidden!N$51="Yes","H",IF($B404="","",IF(AND($C404&lt;=Hidden!N$50,$D404&gt;=Hidden!N$50),IF($G404="","x","y"),"")))</f>
        <v/>
      </c>
      <c r="V404" s="37" t="str">
        <f>IF(Hidden!O$51="Yes","H",IF($B404="","",IF(AND($C404&lt;=Hidden!O$50,$D404&gt;=Hidden!O$50),IF($G404="","x","y"),"")))</f>
        <v/>
      </c>
      <c r="W404" s="40" t="str">
        <f>IF(Hidden!P$51="Yes","H",IF($B404="","",IF(AND($C404&lt;=Hidden!P$50,$D404&gt;=Hidden!P$50),IF($G404="","x","y"),"")))</f>
        <v/>
      </c>
      <c r="X404" s="44" t="str">
        <f>IF(Hidden!Q$51="Yes","H",IF($B404="","",IF(AND($C404&lt;=Hidden!Q$50,$D404&gt;=Hidden!Q$50),IF($G404="","x","y"),"")))</f>
        <v/>
      </c>
      <c r="Y404" s="37" t="str">
        <f>IF(Hidden!R$51="Yes","H",IF($B404="","",IF(AND($C404&lt;=Hidden!R$50,$D404&gt;=Hidden!R$50),IF($G404="","x","y"),"")))</f>
        <v/>
      </c>
      <c r="Z404" s="37" t="str">
        <f>IF(Hidden!S$51="Yes","H",IF($B404="","",IF(AND($C404&lt;=Hidden!S$50,$D404&gt;=Hidden!S$50),IF($G404="","x","y"),"")))</f>
        <v/>
      </c>
      <c r="AA404" s="37" t="str">
        <f>IF(Hidden!T$51="Yes","H",IF($B404="","",IF(AND($C404&lt;=Hidden!T$50,$D404&gt;=Hidden!T$50),IF($G404="","x","y"),"")))</f>
        <v/>
      </c>
      <c r="AB404" s="45" t="str">
        <f>IF(Hidden!U$51="Yes","H",IF($B404="","",IF(AND($C404&lt;=Hidden!U$50,$D404&gt;=Hidden!U$50),IF($G404="","x","y"),"")))</f>
        <v/>
      </c>
      <c r="AC404" s="41" t="str">
        <f>IF(Hidden!V$51="Yes","H",IF($B404="","",IF(AND($C404&lt;=Hidden!V$50,$D404&gt;=Hidden!V$50),IF($G404="","x","y"),"")))</f>
        <v/>
      </c>
      <c r="AD404" s="37" t="str">
        <f>IF(Hidden!W$51="Yes","H",IF($B404="","",IF(AND($C404&lt;=Hidden!W$50,$D404&gt;=Hidden!W$50),IF($G404="","x","y"),"")))</f>
        <v/>
      </c>
      <c r="AE404" s="37" t="str">
        <f>IF(Hidden!X$51="Yes","H",IF($B404="","",IF(AND($C404&lt;=Hidden!X$50,$D404&gt;=Hidden!X$50),IF($G404="","x","y"),"")))</f>
        <v/>
      </c>
      <c r="AF404" s="37" t="str">
        <f>IF(Hidden!Y$51="Yes","H",IF($B404="","",IF(AND($C404&lt;=Hidden!Y$50,$D404&gt;=Hidden!Y$50),IF($G404="","x","y"),"")))</f>
        <v/>
      </c>
      <c r="AG404" s="40" t="str">
        <f>IF(Hidden!Z$51="Yes","H",IF($B404="","",IF(AND($C404&lt;=Hidden!Z$50,$D404&gt;=Hidden!Z$50),IF($G404="","x","y"),"")))</f>
        <v/>
      </c>
      <c r="AH404" s="44" t="str">
        <f>IF(Hidden!AA$51="Yes","H",IF($B404="","",IF(AND($C404&lt;=Hidden!AA$50,$D404&gt;=Hidden!AA$50),IF($G404="","x","y"),"")))</f>
        <v/>
      </c>
      <c r="AI404" s="37" t="str">
        <f>IF(Hidden!AB$51="Yes","H",IF($B404="","",IF(AND($C404&lt;=Hidden!AB$50,$D404&gt;=Hidden!AB$50),IF($G404="","x","y"),"")))</f>
        <v/>
      </c>
      <c r="AJ404" s="37" t="str">
        <f>IF(Hidden!AC$51="Yes","H",IF($B404="","",IF(AND($C404&lt;=Hidden!AC$50,$D404&gt;=Hidden!AC$50),IF($G404="","x","y"),"")))</f>
        <v/>
      </c>
      <c r="AK404" s="37" t="str">
        <f>IF(Hidden!AD$51="Yes","H",IF($B404="","",IF(AND($C404&lt;=Hidden!AD$50,$D404&gt;=Hidden!AD$50),IF($G404="","x","y"),"")))</f>
        <v/>
      </c>
      <c r="AL404" s="45" t="str">
        <f>IF(Hidden!AE$51="Yes","H",IF($B404="","",IF(AND($C404&lt;=Hidden!AE$50,$D404&gt;=Hidden!AE$50),IF($G404="","x","y"),"")))</f>
        <v/>
      </c>
      <c r="AM404" s="41" t="str">
        <f>IF(Hidden!AF$51="Yes","H",IF($B404="","",IF(AND($C404&lt;=Hidden!AF$50,$D404&gt;=Hidden!AF$50),IF($G404="","x","y"),"")))</f>
        <v/>
      </c>
      <c r="AN404" s="37" t="str">
        <f>IF(Hidden!AG$51="Yes","H",IF($B404="","",IF(AND($C404&lt;=Hidden!AG$50,$D404&gt;=Hidden!AG$50),IF($G404="","x","y"),"")))</f>
        <v/>
      </c>
      <c r="AO404" s="37" t="str">
        <f>IF(Hidden!AH$51="Yes","H",IF($B404="","",IF(AND($C404&lt;=Hidden!AH$50,$D404&gt;=Hidden!AH$50),IF($G404="","x","y"),"")))</f>
        <v/>
      </c>
      <c r="AP404" s="37" t="str">
        <f>IF(Hidden!AI$51="Yes","H",IF($B404="","",IF(AND($C404&lt;=Hidden!AI$50,$D404&gt;=Hidden!AI$50),IF($G404="","x","y"),"")))</f>
        <v/>
      </c>
      <c r="AQ404" s="40" t="str">
        <f>IF(Hidden!AJ$51="Yes","H",IF($B404="","",IF(AND($C404&lt;=Hidden!AJ$50,$D404&gt;=Hidden!AJ$50),IF($G404="","x","y"),"")))</f>
        <v/>
      </c>
      <c r="AR404" s="44" t="str">
        <f>IF(Hidden!AK$51="Yes","H",IF($B404="","",IF(AND($C404&lt;=Hidden!AK$50,$D404&gt;=Hidden!AK$50),IF($G404="","x","y"),"")))</f>
        <v/>
      </c>
      <c r="AS404" s="37" t="str">
        <f>IF(Hidden!AL$51="Yes","H",IF($B404="","",IF(AND($C404&lt;=Hidden!AL$50,$D404&gt;=Hidden!AL$50),IF($G404="","x","y"),"")))</f>
        <v/>
      </c>
      <c r="AT404" s="37" t="str">
        <f>IF(Hidden!AM$51="Yes","H",IF($B404="","",IF(AND($C404&lt;=Hidden!AM$50,$D404&gt;=Hidden!AM$50),IF($G404="","x","y"),"")))</f>
        <v/>
      </c>
      <c r="AU404" s="37" t="str">
        <f>IF(Hidden!AN$51="Yes","H",IF($B404="","",IF(AND($C404&lt;=Hidden!AN$50,$D404&gt;=Hidden!AN$50),IF($G404="","x","y"),"")))</f>
        <v/>
      </c>
      <c r="AV404" s="45" t="str">
        <f>IF(Hidden!AO$51="Yes","H",IF($B404="","",IF(AND($C404&lt;=Hidden!AO$50,$D404&gt;=Hidden!AO$50),IF($G404="","x","y"),"")))</f>
        <v/>
      </c>
      <c r="AW404" s="41" t="str">
        <f>IF(Hidden!AP$51="Yes","H",IF($B404="","",IF(AND($C404&lt;=Hidden!AP$50,$D404&gt;=Hidden!AP$50),IF($G404="","x","y"),"")))</f>
        <v/>
      </c>
      <c r="AX404" s="37" t="str">
        <f>IF(Hidden!AQ$51="Yes","H",IF($B404="","",IF(AND($C404&lt;=Hidden!AQ$50,$D404&gt;=Hidden!AQ$50),IF($G404="","x","y"),"")))</f>
        <v/>
      </c>
      <c r="AY404" s="37" t="str">
        <f>IF(Hidden!AR$51="Yes","H",IF($B404="","",IF(AND($C404&lt;=Hidden!AR$50,$D404&gt;=Hidden!AR$50),IF($G404="","x","y"),"")))</f>
        <v/>
      </c>
      <c r="AZ404" s="37" t="str">
        <f>IF(Hidden!AS$51="Yes","H",IF($B404="","",IF(AND($C404&lt;=Hidden!AS$50,$D404&gt;=Hidden!AS$50),IF($G404="","x","y"),"")))</f>
        <v/>
      </c>
      <c r="BA404" s="40" t="str">
        <f>IF(Hidden!AT$51="Yes","H",IF($B404="","",IF(AND($C404&lt;=Hidden!AT$50,$D404&gt;=Hidden!AT$50),IF($G404="","x","y"),"")))</f>
        <v/>
      </c>
      <c r="BB404" s="44" t="str">
        <f>IF(Hidden!AU$51="Yes","H",IF($B404="","",IF(AND($C404&lt;=Hidden!AU$50,$D404&gt;=Hidden!AU$50),IF($G404="","x","y"),"")))</f>
        <v/>
      </c>
      <c r="BC404" s="37" t="str">
        <f>IF(Hidden!AV$51="Yes","H",IF($B404="","",IF(AND($C404&lt;=Hidden!AV$50,$D404&gt;=Hidden!AV$50),IF($G404="","x","y"),"")))</f>
        <v/>
      </c>
      <c r="BD404" s="37" t="str">
        <f>IF(Hidden!AW$51="Yes","H",IF($B404="","",IF(AND($C404&lt;=Hidden!AW$50,$D404&gt;=Hidden!AW$50),IF($G404="","x","y"),"")))</f>
        <v/>
      </c>
      <c r="BE404" s="37" t="str">
        <f>IF(Hidden!AX$51="Yes","H",IF($B404="","",IF(AND($C404&lt;=Hidden!AX$50,$D404&gt;=Hidden!AX$50),IF($G404="","x","y"),"")))</f>
        <v/>
      </c>
      <c r="BF404" s="45" t="str">
        <f>IF(Hidden!AY$51="Yes","H",IF($B404="","",IF(AND($C404&lt;=Hidden!AY$50,$D404&gt;=Hidden!AY$50),IF($G404="","x","y"),"")))</f>
        <v/>
      </c>
      <c r="BG404" s="41" t="str">
        <f>IF(Hidden!AZ$51="Yes","H",IF($B404="","",IF(AND($C404&lt;=Hidden!AZ$50,$D404&gt;=Hidden!AZ$50),IF($G404="","x","y"),"")))</f>
        <v/>
      </c>
      <c r="BH404" s="37" t="str">
        <f>IF(Hidden!BA$51="Yes","H",IF($B404="","",IF(AND($C404&lt;=Hidden!BA$50,$D404&gt;=Hidden!BA$50),IF($G404="","x","y"),"")))</f>
        <v/>
      </c>
      <c r="BI404" s="37" t="str">
        <f>IF(Hidden!BB$51="Yes","H",IF($B404="","",IF(AND($C404&lt;=Hidden!BB$50,$D404&gt;=Hidden!BB$50),IF($G404="","x","y"),"")))</f>
        <v/>
      </c>
      <c r="BJ404" s="37" t="str">
        <f>IF(Hidden!BC$51="Yes","H",IF($B404="","",IF(AND($C404&lt;=Hidden!BC$50,$D404&gt;=Hidden!BC$50),IF($G404="","x","y"),"")))</f>
        <v/>
      </c>
      <c r="BK404" s="40" t="str">
        <f>IF(Hidden!BD$51="Yes","H",IF($B404="","",IF(AND($C404&lt;=Hidden!BD$50,$D404&gt;=Hidden!BD$50),IF($G404="","x","y"),"")))</f>
        <v/>
      </c>
      <c r="BL404" s="44" t="str">
        <f>IF(Hidden!BE$51="Yes","H",IF($B404="","",IF(AND($C404&lt;=Hidden!BE$50,$D404&gt;=Hidden!BE$50),IF($G404="","x","y"),"")))</f>
        <v/>
      </c>
      <c r="BM404" s="37" t="str">
        <f>IF(Hidden!BF$51="Yes","H",IF($B404="","",IF(AND($C404&lt;=Hidden!BF$50,$D404&gt;=Hidden!BF$50),IF($G404="","x","y"),"")))</f>
        <v/>
      </c>
      <c r="BN404" s="37" t="str">
        <f>IF(Hidden!BG$51="Yes","H",IF($B404="","",IF(AND($C404&lt;=Hidden!BG$50,$D404&gt;=Hidden!BG$50),IF($G404="","x","y"),"")))</f>
        <v/>
      </c>
      <c r="BO404" s="37" t="str">
        <f>IF(Hidden!BH$51="Yes","H",IF($B404="","",IF(AND($C404&lt;=Hidden!BH$50,$D404&gt;=Hidden!BH$50),IF($G404="","x","y"),"")))</f>
        <v/>
      </c>
      <c r="BP404" s="45" t="str">
        <f>IF(Hidden!BI$51="Yes","H",IF($B404="","",IF(AND($C404&lt;=Hidden!BI$50,$D404&gt;=Hidden!BI$50),IF($G404="","x","y"),"")))</f>
        <v/>
      </c>
      <c r="BQ404" s="41" t="str">
        <f>IF(Hidden!BJ$51="Yes","H",IF($B404="","",IF(AND($C404&lt;=Hidden!BJ$50,$D404&gt;=Hidden!BJ$50),IF($G404="","x","y"),"")))</f>
        <v/>
      </c>
      <c r="BR404" s="37" t="str">
        <f>IF(Hidden!BK$51="Yes","H",IF($B404="","",IF(AND($C404&lt;=Hidden!BK$50,$D404&gt;=Hidden!BK$50),IF($G404="","x","y"),"")))</f>
        <v/>
      </c>
      <c r="BS404" s="37" t="str">
        <f>IF(Hidden!BL$51="Yes","H",IF($B404="","",IF(AND($C404&lt;=Hidden!BL$50,$D404&gt;=Hidden!BL$50),IF($G404="","x","y"),"")))</f>
        <v/>
      </c>
      <c r="BT404" s="37" t="str">
        <f>IF(Hidden!BM$51="Yes","H",IF($B404="","",IF(AND($C404&lt;=Hidden!BM$50,$D404&gt;=Hidden!BM$50),IF($G404="","x","y"),"")))</f>
        <v/>
      </c>
      <c r="BU404" s="40" t="str">
        <f>IF(Hidden!BN$51="Yes","H",IF($B404="","",IF(AND($C404&lt;=Hidden!BN$50,$D404&gt;=Hidden!BN$50),IF($G404="","x","y"),"")))</f>
        <v/>
      </c>
      <c r="BV404" s="44" t="str">
        <f>IF(Hidden!BO$51="Yes","H",IF($B404="","",IF(AND($C404&lt;=Hidden!BO$50,$D404&gt;=Hidden!BO$50),IF($G404="","x","y"),"")))</f>
        <v/>
      </c>
      <c r="BW404" s="37" t="str">
        <f>IF(Hidden!BP$51="Yes","H",IF($B404="","",IF(AND($C404&lt;=Hidden!BP$50,$D404&gt;=Hidden!BP$50),IF($G404="","x","y"),"")))</f>
        <v/>
      </c>
      <c r="BX404" s="37" t="str">
        <f>IF(Hidden!BQ$51="Yes","H",IF($B404="","",IF(AND($C404&lt;=Hidden!BQ$50,$D404&gt;=Hidden!BQ$50),IF($G404="","x","y"),"")))</f>
        <v/>
      </c>
      <c r="BY404" s="37" t="str">
        <f>IF(Hidden!BR$51="Yes","H",IF($B404="","",IF(AND($C404&lt;=Hidden!BR$50,$D404&gt;=Hidden!BR$50),IF($G404="","x","y"),"")))</f>
        <v/>
      </c>
      <c r="BZ404" s="45" t="str">
        <f>IF(Hidden!BS$51="Yes","H",IF($B404="","",IF(AND($C404&lt;=Hidden!BS$50,$D404&gt;=Hidden!BS$50),IF($G404="","x","y"),"")))</f>
        <v/>
      </c>
      <c r="CA404" s="41" t="str">
        <f>IF(Hidden!BT$51="Yes","H",IF($B404="","",IF(AND($C404&lt;=Hidden!BT$50,$D404&gt;=Hidden!BT$50),IF($G404="","x","y"),"")))</f>
        <v/>
      </c>
      <c r="CB404" s="37" t="str">
        <f>IF(Hidden!BU$51="Yes","H",IF($B404="","",IF(AND($C404&lt;=Hidden!BU$50,$D404&gt;=Hidden!BU$50),IF($G404="","x","y"),"")))</f>
        <v/>
      </c>
      <c r="CC404" s="37" t="str">
        <f>IF(Hidden!BV$51="Yes","H",IF($B404="","",IF(AND($C404&lt;=Hidden!BV$50,$D404&gt;=Hidden!BV$50),IF($G404="","x","y"),"")))</f>
        <v/>
      </c>
      <c r="CD404" s="37" t="str">
        <f>IF(Hidden!BW$51="Yes","H",IF($B404="","",IF(AND($C404&lt;=Hidden!BW$50,$D404&gt;=Hidden!BW$50),IF($G404="","x","y"),"")))</f>
        <v/>
      </c>
      <c r="CE404" s="40" t="str">
        <f>IF(Hidden!BX$51="Yes","H",IF($B404="","",IF(AND($C404&lt;=Hidden!BX$50,$D404&gt;=Hidden!BX$50),IF($G404="","x","y"),"")))</f>
        <v/>
      </c>
      <c r="CF404" s="44" t="str">
        <f>IF(Hidden!BY$51="Yes","H",IF($B404="","",IF(AND($C404&lt;=Hidden!BY$50,$D404&gt;=Hidden!BY$50),IF($G404="","x","y"),"")))</f>
        <v/>
      </c>
      <c r="CG404" s="37" t="str">
        <f>IF(Hidden!BZ$51="Yes","H",IF($B404="","",IF(AND($C404&lt;=Hidden!BZ$50,$D404&gt;=Hidden!BZ$50),IF($G404="","x","y"),"")))</f>
        <v/>
      </c>
      <c r="CH404" s="37" t="str">
        <f>IF(Hidden!CA$51="Yes","H",IF($B404="","",IF(AND($C404&lt;=Hidden!CA$50,$D404&gt;=Hidden!CA$50),IF($G404="","x","y"),"")))</f>
        <v/>
      </c>
      <c r="CI404" s="37" t="str">
        <f>IF(Hidden!CB$51="Yes","H",IF($B404="","",IF(AND($C404&lt;=Hidden!CB$50,$D404&gt;=Hidden!CB$50),IF($G404="","x","y"),"")))</f>
        <v/>
      </c>
      <c r="CJ404" s="45" t="str">
        <f>IF(Hidden!CC$51="Yes","H",IF($B404="","",IF(AND($C404&lt;=Hidden!CC$50,$D404&gt;=Hidden!CC$50),IF($G404="","x","y"),"")))</f>
        <v/>
      </c>
      <c r="CK404" s="41" t="str">
        <f>IF(Hidden!CD$51="Yes","H",IF($B404="","",IF(AND($C404&lt;=Hidden!CD$50,$D404&gt;=Hidden!CD$50),IF($G404="","x","y"),"")))</f>
        <v/>
      </c>
      <c r="CL404" s="37" t="str">
        <f>IF(Hidden!CE$51="Yes","H",IF($B404="","",IF(AND($C404&lt;=Hidden!CE$50,$D404&gt;=Hidden!CE$50),IF($G404="","x","y"),"")))</f>
        <v/>
      </c>
      <c r="CM404" s="37" t="str">
        <f>IF(Hidden!CF$51="Yes","H",IF($B404="","",IF(AND($C404&lt;=Hidden!CF$50,$D404&gt;=Hidden!CF$50),IF($G404="","x","y"),"")))</f>
        <v/>
      </c>
      <c r="CN404" s="37" t="str">
        <f>IF(Hidden!CG$51="Yes","H",IF($B404="","",IF(AND($C404&lt;=Hidden!CG$50,$D404&gt;=Hidden!CG$50),IF($G404="","x","y"),"")))</f>
        <v/>
      </c>
      <c r="CO404" s="40" t="str">
        <f>IF(Hidden!CH$51="Yes","H",IF($B404="","",IF(AND($C404&lt;=Hidden!CH$50,$D404&gt;=Hidden!CH$50),IF($G404="","x","y"),"")))</f>
        <v/>
      </c>
      <c r="CP404" s="44" t="str">
        <f>IF(Hidden!CI$51="Yes","H",IF($B404="","",IF(AND($C404&lt;=Hidden!CI$50,$D404&gt;=Hidden!CI$50),IF($G404="","x","y"),"")))</f>
        <v/>
      </c>
      <c r="CQ404" s="37" t="str">
        <f>IF(Hidden!CJ$51="Yes","H",IF($B404="","",IF(AND($C404&lt;=Hidden!CJ$50,$D404&gt;=Hidden!CJ$50),IF($G404="","x","y"),"")))</f>
        <v/>
      </c>
      <c r="CR404" s="37" t="str">
        <f>IF(Hidden!CK$51="Yes","H",IF($B404="","",IF(AND($C404&lt;=Hidden!CK$50,$D404&gt;=Hidden!CK$50),IF($G404="","x","y"),"")))</f>
        <v/>
      </c>
      <c r="CS404" s="37" t="str">
        <f>IF(Hidden!CL$51="Yes","H",IF($B404="","",IF(AND($C404&lt;=Hidden!CL$50,$D404&gt;=Hidden!CL$50),IF($G404="","x","y"),"")))</f>
        <v/>
      </c>
      <c r="CT404" s="45" t="str">
        <f>IF(Hidden!CM$51="Yes","H",IF($B404="","",IF(AND($C404&lt;=Hidden!CM$50,$D404&gt;=Hidden!CM$50),IF($G404="","x","y"),"")))</f>
        <v/>
      </c>
      <c r="CU404" s="41" t="str">
        <f>IF(Hidden!CN$51="Yes","H",IF($B404="","",IF(AND($C404&lt;=Hidden!CN$50,$D404&gt;=Hidden!CN$50),IF($G404="","x","y"),"")))</f>
        <v/>
      </c>
      <c r="CV404" s="37" t="str">
        <f>IF(Hidden!CO$51="Yes","H",IF($B404="","",IF(AND($C404&lt;=Hidden!CO$50,$D404&gt;=Hidden!CO$50),IF($G404="","x","y"),"")))</f>
        <v/>
      </c>
      <c r="CW404" s="37" t="str">
        <f>IF(Hidden!CP$51="Yes","H",IF($B404="","",IF(AND($C404&lt;=Hidden!CP$50,$D404&gt;=Hidden!CP$50),IF($G404="","x","y"),"")))</f>
        <v/>
      </c>
      <c r="CX404" s="37" t="str">
        <f>IF(Hidden!CQ$51="Yes","H",IF($B404="","",IF(AND($C404&lt;=Hidden!CQ$50,$D404&gt;=Hidden!CQ$50),IF($G404="","x","y"),"")))</f>
        <v/>
      </c>
      <c r="CY404" s="40" t="str">
        <f>IF(Hidden!CR$51="Yes","H",IF($B404="","",IF(AND($C404&lt;=Hidden!CR$50,$D404&gt;=Hidden!CR$50),IF($G404="","x","y"),"")))</f>
        <v/>
      </c>
      <c r="CZ404" s="44" t="str">
        <f>IF(Hidden!CS$51="Yes","H",IF($B404="","",IF(AND($C404&lt;=Hidden!CS$50,$D404&gt;=Hidden!CS$50),IF($G404="","x","y"),"")))</f>
        <v/>
      </c>
      <c r="DA404" s="37" t="str">
        <f>IF(Hidden!CT$51="Yes","H",IF($B404="","",IF(AND($C404&lt;=Hidden!CT$50,$D404&gt;=Hidden!CT$50),IF($G404="","x","y"),"")))</f>
        <v/>
      </c>
      <c r="DB404" s="37" t="str">
        <f>IF(Hidden!CU$51="Yes","H",IF($B404="","",IF(AND($C404&lt;=Hidden!CU$50,$D404&gt;=Hidden!CU$50),IF($G404="","x","y"),"")))</f>
        <v/>
      </c>
      <c r="DC404" s="37" t="str">
        <f>IF(Hidden!CV$51="Yes","H",IF($B404="","",IF(AND($C404&lt;=Hidden!CV$50,$D404&gt;=Hidden!CV$50),IF($G404="","x","y"),"")))</f>
        <v/>
      </c>
      <c r="DD404" s="45" t="str">
        <f>IF(Hidden!CW$51="Yes","H",IF($B404="","",IF(AND($C404&lt;=Hidden!CW$50,$D404&gt;=Hidden!CW$50),IF($G404="","x","y"),"")))</f>
        <v/>
      </c>
      <c r="DE404" s="41" t="str">
        <f>IF(Hidden!CX$51="Yes","H",IF($B404="","",IF(AND($C404&lt;=Hidden!CX$50,$D404&gt;=Hidden!CX$50),IF($G404="","x","y"),"")))</f>
        <v/>
      </c>
      <c r="DF404" s="37" t="str">
        <f>IF(Hidden!CY$51="Yes","H",IF($B404="","",IF(AND($C404&lt;=Hidden!CY$50,$D404&gt;=Hidden!CY$50),IF($G404="","x","y"),"")))</f>
        <v/>
      </c>
      <c r="DG404" s="37" t="str">
        <f>IF(Hidden!CZ$51="Yes","H",IF($B404="","",IF(AND($C404&lt;=Hidden!CZ$50,$D404&gt;=Hidden!CZ$50),IF($G404="","x","y"),"")))</f>
        <v/>
      </c>
      <c r="DH404" s="37" t="str">
        <f>IF(Hidden!DA$51="Yes","H",IF($B404="","",IF(AND($C404&lt;=Hidden!DA$50,$D404&gt;=Hidden!DA$50),IF($G404="","x","y"),"")))</f>
        <v/>
      </c>
      <c r="DI404" s="40" t="str">
        <f>IF(Hidden!DB$51="Yes","H",IF($B404="","",IF(AND($C404&lt;=Hidden!DB$50,$D404&gt;=Hidden!DB$50),IF($G404="","x","y"),"")))</f>
        <v/>
      </c>
      <c r="DJ404" s="44" t="str">
        <f>IF(Hidden!DC$51="Yes","H",IF($B404="","",IF(AND($C404&lt;=Hidden!DC$50,$D404&gt;=Hidden!DC$50),IF($G404="","x","y"),"")))</f>
        <v/>
      </c>
      <c r="DK404" s="37" t="str">
        <f>IF(Hidden!DD$51="Yes","H",IF($B404="","",IF(AND($C404&lt;=Hidden!DD$50,$D404&gt;=Hidden!DD$50),IF($G404="","x","y"),"")))</f>
        <v/>
      </c>
      <c r="DL404" s="37" t="str">
        <f>IF(Hidden!DE$51="Yes","H",IF($B404="","",IF(AND($C404&lt;=Hidden!DE$50,$D404&gt;=Hidden!DE$50),IF($G404="","x","y"),"")))</f>
        <v/>
      </c>
      <c r="DM404" s="37" t="str">
        <f>IF(Hidden!DF$51="Yes","H",IF($B404="","",IF(AND($C404&lt;=Hidden!DF$50,$D404&gt;=Hidden!DF$50),IF($G404="","x","y"),"")))</f>
        <v/>
      </c>
      <c r="DN404" s="45" t="str">
        <f>IF(Hidden!DG$51="Yes","H",IF($B404="","",IF(AND($C404&lt;=Hidden!DG$50,$D404&gt;=Hidden!DG$50),IF($G404="","x","y"),"")))</f>
        <v/>
      </c>
      <c r="DO404" s="41" t="str">
        <f>IF(Hidden!DH$51="Yes","H",IF($B404="","",IF(AND($C404&lt;=Hidden!DH$50,$D404&gt;=Hidden!DH$50),IF($G404="","x","y"),"")))</f>
        <v/>
      </c>
      <c r="DP404" s="37" t="str">
        <f>IF(Hidden!DI$51="Yes","H",IF($B404="","",IF(AND($C404&lt;=Hidden!DI$50,$D404&gt;=Hidden!DI$50),IF($G404="","x","y"),"")))</f>
        <v/>
      </c>
      <c r="DQ404" s="37" t="str">
        <f>IF(Hidden!DJ$51="Yes","H",IF($B404="","",IF(AND($C404&lt;=Hidden!DJ$50,$D404&gt;=Hidden!DJ$50),IF($G404="","x","y"),"")))</f>
        <v/>
      </c>
      <c r="DR404" s="37" t="str">
        <f>IF(Hidden!DK$51="Yes","H",IF($B404="","",IF(AND($C404&lt;=Hidden!DK$50,$D404&gt;=Hidden!DK$50),IF($G404="","x","y"),"")))</f>
        <v/>
      </c>
      <c r="DS404" s="40" t="str">
        <f>IF(Hidden!DL$51="Yes","H",IF($B404="","",IF(AND($C404&lt;=Hidden!DL$50,$D404&gt;=Hidden!DL$50),IF($G404="","x","y"),"")))</f>
        <v/>
      </c>
      <c r="DT404" s="44" t="str">
        <f>IF(Hidden!DM$51="Yes","H",IF($B404="","",IF(AND($C404&lt;=Hidden!DM$50,$D404&gt;=Hidden!DM$50),IF($G404="","x","y"),"")))</f>
        <v/>
      </c>
      <c r="DU404" s="37" t="str">
        <f>IF(Hidden!DN$51="Yes","H",IF($B404="","",IF(AND($C404&lt;=Hidden!DN$50,$D404&gt;=Hidden!DN$50),IF($G404="","x","y"),"")))</f>
        <v/>
      </c>
      <c r="DV404" s="37" t="str">
        <f>IF(Hidden!DO$51="Yes","H",IF($B404="","",IF(AND($C404&lt;=Hidden!DO$50,$D404&gt;=Hidden!DO$50),IF($G404="","x","y"),"")))</f>
        <v/>
      </c>
      <c r="DW404" s="37" t="str">
        <f>IF(Hidden!DP$51="Yes","H",IF($B404="","",IF(AND($C404&lt;=Hidden!DP$50,$D404&gt;=Hidden!DP$50),IF($G404="","x","y"),"")))</f>
        <v/>
      </c>
      <c r="DX404" s="45" t="str">
        <f>IF(Hidden!DQ$51="Yes","H",IF($B404="","",IF(AND($C404&lt;=Hidden!DQ$50,$D404&gt;=Hidden!DQ$50),IF($G404="","x","y"),"")))</f>
        <v/>
      </c>
      <c r="DY404" s="44" t="str">
        <f>IF(Hidden!DR$51="Yes","H",IF($B404="","",IF(AND($C404&lt;=Hidden!DR$50,$D404&gt;=Hidden!DR$50),IF($G404="","x","y"),"")))</f>
        <v/>
      </c>
      <c r="DZ404" s="37" t="str">
        <f>IF(Hidden!DS$51="Yes","H",IF($B404="","",IF(AND($C404&lt;=Hidden!DS$50,$D404&gt;=Hidden!DS$50),IF($G404="","x","y"),"")))</f>
        <v/>
      </c>
      <c r="EA404" s="37" t="str">
        <f>IF(Hidden!DT$51="Yes","H",IF($B404="","",IF(AND($C404&lt;=Hidden!DT$50,$D404&gt;=Hidden!DT$50),IF($G404="","x","y"),"")))</f>
        <v/>
      </c>
      <c r="EB404" s="37" t="str">
        <f>IF(Hidden!DU$51="Yes","H",IF($B404="","",IF(AND($C404&lt;=Hidden!DU$50,$D404&gt;=Hidden!DU$50),IF($G404="","x","y"),"")))</f>
        <v/>
      </c>
      <c r="EC404" s="45" t="str">
        <f>IF(Hidden!DV$51="Yes","H",IF($B404="","",IF(AND($C404&lt;=Hidden!DV$50,$D404&gt;=Hidden!DV$50),IF($G404="","x","y"),"")))</f>
        <v/>
      </c>
      <c r="ED404" s="41" t="str">
        <f>IF(Hidden!DW$51="Yes","H",IF($B404="","",IF(AND($C404&lt;=Hidden!DW$50,$D404&gt;=Hidden!DW$50),IF($G404="","x","y"),"")))</f>
        <v/>
      </c>
      <c r="EE404" s="37" t="str">
        <f>IF(Hidden!DX$51="Yes","H",IF($B404="","",IF(AND($C404&lt;=Hidden!DX$50,$D404&gt;=Hidden!DX$50),IF($G404="","x","y"),"")))</f>
        <v/>
      </c>
      <c r="EF404" s="37" t="str">
        <f>IF(Hidden!DY$51="Yes","H",IF($B404="","",IF(AND($C404&lt;=Hidden!DY$50,$D404&gt;=Hidden!DY$50),IF($G404="","x","y"),"")))</f>
        <v/>
      </c>
      <c r="EG404" s="37" t="str">
        <f>IF(Hidden!DZ$51="Yes","H",IF($B404="","",IF(AND($C404&lt;=Hidden!DZ$50,$D404&gt;=Hidden!DZ$50),IF($G404="","x","y"),"")))</f>
        <v/>
      </c>
      <c r="EH404" s="38" t="str">
        <f>IF(Hidden!EA$51="Yes","H",IF($B404="","",IF(AND($C404&lt;=Hidden!EA$50,$D404&gt;=Hidden!EA$50),IF($G404="","x","y"),"")))</f>
        <v/>
      </c>
      <c r="EI404" s="41" t="str">
        <f>IF(Hidden!EB$51="Yes","H",IF($B404="","",IF(AND($C404&lt;=Hidden!EB$50,$D404&gt;=Hidden!EB$50),IF($G404="","x","y"),"")))</f>
        <v/>
      </c>
      <c r="EJ404" s="37" t="str">
        <f>IF(Hidden!EC$51="Yes","H",IF($B404="","",IF(AND($C404&lt;=Hidden!EC$50,$D404&gt;=Hidden!EC$50),IF($G404="","x","y"),"")))</f>
        <v/>
      </c>
      <c r="EK404" s="37" t="str">
        <f>IF(Hidden!ED$51="Yes","H",IF($B404="","",IF(AND($C404&lt;=Hidden!ED$50,$D404&gt;=Hidden!ED$50),IF($G404="","x","y"),"")))</f>
        <v/>
      </c>
      <c r="EL404" s="37" t="str">
        <f>IF(Hidden!EE$51="Yes","H",IF($B404="","",IF(AND($C404&lt;=Hidden!EE$50,$D404&gt;=Hidden!EE$50),IF($G404="","x","y"),"")))</f>
        <v/>
      </c>
      <c r="EM404" s="38" t="str">
        <f>IF(Hidden!EF$51="Yes","H",IF($B404="","",IF(AND($C404&lt;=Hidden!EF$50,$D404&gt;=Hidden!EF$50),IF($G404="","x","y"),"")))</f>
        <v/>
      </c>
      <c r="EN404" s="41" t="str">
        <f>IF(Hidden!EG$51="Yes","H",IF($B404="","",IF(AND($C404&lt;=Hidden!EG$50,$D404&gt;=Hidden!EG$50),IF($G404="","x","y"),"")))</f>
        <v/>
      </c>
      <c r="EO404" s="37" t="str">
        <f>IF(Hidden!EH$51="Yes","H",IF($B404="","",IF(AND($C404&lt;=Hidden!EH$50,$D404&gt;=Hidden!EH$50),IF($G404="","x","y"),"")))</f>
        <v/>
      </c>
      <c r="EP404" s="37" t="str">
        <f>IF(Hidden!EI$51="Yes","H",IF($B404="","",IF(AND($C404&lt;=Hidden!EI$50,$D404&gt;=Hidden!EI$50),IF($G404="","x","y"),"")))</f>
        <v/>
      </c>
      <c r="EQ404" s="37" t="str">
        <f>IF(Hidden!EJ$51="Yes","H",IF($B404="","",IF(AND($C404&lt;=Hidden!EJ$50,$D404&gt;=Hidden!EJ$50),IF($G404="","x","y"),"")))</f>
        <v/>
      </c>
      <c r="ER404" s="38" t="str">
        <f>IF(Hidden!EK$51="Yes","H",IF($B404="","",IF(AND($C404&lt;=Hidden!EK$50,$D404&gt;=Hidden!EK$50),IF($G404="","x","y"),"")))</f>
        <v/>
      </c>
      <c r="ES404" s="41" t="str">
        <f>IF(Hidden!EL$51="Yes","H",IF($B404="","",IF(AND($C404&lt;=Hidden!EL$50,$D404&gt;=Hidden!EL$50),IF($G404="","x","y"),"")))</f>
        <v/>
      </c>
      <c r="ET404" s="37" t="str">
        <f>IF(Hidden!EM$51="Yes","H",IF($B404="","",IF(AND($C404&lt;=Hidden!EM$50,$D404&gt;=Hidden!EM$50),IF($G404="","x","y"),"")))</f>
        <v/>
      </c>
      <c r="EU404" s="37" t="str">
        <f>IF(Hidden!EN$51="Yes","H",IF($B404="","",IF(AND($C404&lt;=Hidden!EN$50,$D404&gt;=Hidden!EN$50),IF($G404="","x","y"),"")))</f>
        <v/>
      </c>
      <c r="EV404" s="37" t="str">
        <f>IF(Hidden!EO$51="Yes","H",IF($B404="","",IF(AND($C404&lt;=Hidden!EO$50,$D404&gt;=Hidden!EO$50),IF($G404="","x","y"),"")))</f>
        <v/>
      </c>
      <c r="EW404" s="38" t="str">
        <f>IF(Hidden!EP$51="Yes","H",IF($B404="","",IF(AND($C404&lt;=Hidden!EP$50,$D404&gt;=Hidden!EP$50),IF($G404="","x","y"),"")))</f>
        <v/>
      </c>
      <c r="EX404" s="41" t="str">
        <f>IF(Hidden!EQ$51="Yes","H",IF($B404="","",IF(AND($C404&lt;=Hidden!EQ$50,$D404&gt;=Hidden!EQ$50),IF($G404="","x","y"),"")))</f>
        <v/>
      </c>
      <c r="EY404" s="37" t="str">
        <f>IF(Hidden!ER$51="Yes","H",IF($B404="","",IF(AND($C404&lt;=Hidden!ER$50,$D404&gt;=Hidden!ER$50),IF($G404="","x","y"),"")))</f>
        <v/>
      </c>
      <c r="EZ404" s="37" t="str">
        <f>IF(Hidden!ES$51="Yes","H",IF($B404="","",IF(AND($C404&lt;=Hidden!ES$50,$D404&gt;=Hidden!ES$50),IF($G404="","x","y"),"")))</f>
        <v/>
      </c>
      <c r="FA404" s="37" t="str">
        <f>IF(Hidden!ET$51="Yes","H",IF($B404="","",IF(AND($C404&lt;=Hidden!ET$50,$D404&gt;=Hidden!ET$50),IF($G404="","x","y"),"")))</f>
        <v/>
      </c>
      <c r="FB404" s="38" t="str">
        <f>IF(Hidden!EU$51="Yes","H",IF($B404="","",IF(AND($C404&lt;=Hidden!EU$50,$D404&gt;=Hidden!EU$50),IF($G404="","x","y"),"")))</f>
        <v/>
      </c>
      <c r="FC404" s="41" t="str">
        <f>IF(Hidden!EV$51="Yes","H",IF($B404="","",IF(AND($C404&lt;=Hidden!EV$50,$D404&gt;=Hidden!EV$50),IF($G404="","x","y"),"")))</f>
        <v/>
      </c>
      <c r="FD404" s="37" t="str">
        <f>IF(Hidden!EW$51="Yes","H",IF($B404="","",IF(AND($C404&lt;=Hidden!EW$50,$D404&gt;=Hidden!EW$50),IF($G404="","x","y"),"")))</f>
        <v/>
      </c>
      <c r="FE404" s="37" t="str">
        <f>IF(Hidden!EX$51="Yes","H",IF($B404="","",IF(AND($C404&lt;=Hidden!EX$50,$D404&gt;=Hidden!EX$50),IF($G404="","x","y"),"")))</f>
        <v/>
      </c>
      <c r="FF404" s="37" t="str">
        <f>IF(Hidden!EY$51="Yes","H",IF($B404="","",IF(AND($C404&lt;=Hidden!EY$50,$D404&gt;=Hidden!EY$50),IF($G404="","x","y"),"")))</f>
        <v/>
      </c>
      <c r="FG404" s="38" t="str">
        <f>IF(Hidden!EZ$51="Yes","H",IF($B404="","",IF(AND($C404&lt;=Hidden!EZ$50,$D404&gt;=Hidden!EZ$50),IF($G404="","x","y"),"")))</f>
        <v/>
      </c>
      <c r="FH404" s="41" t="str">
        <f>IF(Hidden!FA$51="Yes","H",IF($B404="","",IF(AND($C404&lt;=Hidden!FA$50,$D404&gt;=Hidden!FA$50),IF($G404="","x","y"),"")))</f>
        <v/>
      </c>
      <c r="FI404" s="37" t="str">
        <f>IF(Hidden!FB$51="Yes","H",IF($B404="","",IF(AND($C404&lt;=Hidden!FB$50,$D404&gt;=Hidden!FB$50),IF($G404="","x","y"),"")))</f>
        <v/>
      </c>
      <c r="FJ404" s="37" t="str">
        <f>IF(Hidden!FC$51="Yes","H",IF($B404="","",IF(AND($C404&lt;=Hidden!FC$50,$D404&gt;=Hidden!FC$50),IF($G404="","x","y"),"")))</f>
        <v/>
      </c>
      <c r="FK404" s="37" t="str">
        <f>IF(Hidden!FD$51="Yes","H",IF($B404="","",IF(AND($C404&lt;=Hidden!FD$50,$D404&gt;=Hidden!FD$50),IF($G404="","x","y"),"")))</f>
        <v/>
      </c>
      <c r="FL404" s="38" t="str">
        <f>IF(Hidden!FE$51="Yes","H",IF($B404="","",IF(AND($C404&lt;=Hidden!FE$50,$D404&gt;=Hidden!FE$50),IF($G404="","x","y"),"")))</f>
        <v/>
      </c>
      <c r="FM404" s="41" t="str">
        <f>IF(Hidden!FF$51="Yes","H",IF($B404="","",IF(AND($C404&lt;=Hidden!FF$50,$D404&gt;=Hidden!FF$50),IF($G404="","x","y"),"")))</f>
        <v/>
      </c>
      <c r="FN404" s="37" t="str">
        <f>IF(Hidden!FG$51="Yes","H",IF($B404="","",IF(AND($C404&lt;=Hidden!FG$50,$D404&gt;=Hidden!FG$50),IF($G404="","x","y"),"")))</f>
        <v/>
      </c>
      <c r="FO404" s="37" t="str">
        <f>IF(Hidden!FH$51="Yes","H",IF($B404="","",IF(AND($C404&lt;=Hidden!FH$50,$D404&gt;=Hidden!FH$50),IF($G404="","x","y"),"")))</f>
        <v/>
      </c>
      <c r="FP404" s="37" t="str">
        <f>IF(Hidden!FI$51="Yes","H",IF($B404="","",IF(AND($C404&lt;=Hidden!FI$50,$D404&gt;=Hidden!FI$50),IF($G404="","x","y"),"")))</f>
        <v/>
      </c>
      <c r="FQ404" s="38" t="str">
        <f>IF(Hidden!FJ$51="Yes","H",IF($B404="","",IF(AND($C404&lt;=Hidden!FJ$50,$D404&gt;=Hidden!FJ$50),IF($G404="","x","y"),"")))</f>
        <v/>
      </c>
      <c r="FR404" s="41" t="str">
        <f>IF(Hidden!FK$51="Yes","H",IF($B404="","",IF(AND($C404&lt;=Hidden!FK$50,$D404&gt;=Hidden!FK$50),IF($G404="","x","y"),"")))</f>
        <v/>
      </c>
      <c r="FS404" s="37" t="str">
        <f>IF(Hidden!FL$51="Yes","H",IF($B404="","",IF(AND($C404&lt;=Hidden!FL$50,$D404&gt;=Hidden!FL$50),IF($G404="","x","y"),"")))</f>
        <v/>
      </c>
      <c r="FT404" s="37" t="str">
        <f>IF(Hidden!FM$51="Yes","H",IF($B404="","",IF(AND($C404&lt;=Hidden!FM$50,$D404&gt;=Hidden!FM$50),IF($G404="","x","y"),"")))</f>
        <v/>
      </c>
      <c r="FU404" s="37" t="str">
        <f>IF(Hidden!FN$51="Yes","H",IF($B404="","",IF(AND($C404&lt;=Hidden!FN$50,$D404&gt;=Hidden!FN$50),IF($G404="","x","y"),"")))</f>
        <v/>
      </c>
      <c r="FV404" s="38" t="str">
        <f>IF(Hidden!FO$51="Yes","H",IF($B404="","",IF(AND($C404&lt;=Hidden!FO$50,$D404&gt;=Hidden!FO$50),IF($G404="","x","y"),"")))</f>
        <v/>
      </c>
      <c r="FW404" s="41" t="str">
        <f>IF(Hidden!FP$51="Yes","H",IF($B404="","",IF(AND($C404&lt;=Hidden!FP$50,$D404&gt;=Hidden!FP$50),IF($G404="","x","y"),"")))</f>
        <v/>
      </c>
      <c r="FX404" s="37" t="str">
        <f>IF(Hidden!FQ$51="Yes","H",IF($B404="","",IF(AND($C404&lt;=Hidden!FQ$50,$D404&gt;=Hidden!FQ$50),IF($G404="","x","y"),"")))</f>
        <v/>
      </c>
      <c r="FY404" s="37" t="str">
        <f>IF(Hidden!FR$51="Yes","H",IF($B404="","",IF(AND($C404&lt;=Hidden!FR$50,$D404&gt;=Hidden!FR$50),IF($G404="","x","y"),"")))</f>
        <v/>
      </c>
      <c r="FZ404" s="37" t="str">
        <f>IF(Hidden!FS$51="Yes","H",IF($B404="","",IF(AND($C404&lt;=Hidden!FS$50,$D404&gt;=Hidden!FS$50),IF($G404="","x","y"),"")))</f>
        <v/>
      </c>
      <c r="GA404" s="38" t="str">
        <f>IF(Hidden!FT$51="Yes","H",IF($B404="","",IF(AND($C404&lt;=Hidden!FT$50,$D404&gt;=Hidden!FT$50),IF($G404="","x","y"),"")))</f>
        <v/>
      </c>
      <c r="GB404" s="41" t="str">
        <f>IF(Hidden!FU$51="Yes","H",IF($B404="","",IF(AND($C404&lt;=Hidden!FU$50,$D404&gt;=Hidden!FU$50),IF($G404="","x","y"),"")))</f>
        <v/>
      </c>
      <c r="GC404" s="37" t="str">
        <f>IF(Hidden!FV$51="Yes","H",IF($B404="","",IF(AND($C404&lt;=Hidden!FV$50,$D404&gt;=Hidden!FV$50),IF($G404="","x","y"),"")))</f>
        <v/>
      </c>
      <c r="GD404" s="37" t="str">
        <f>IF(Hidden!FW$51="Yes","H",IF($B404="","",IF(AND($C404&lt;=Hidden!FW$50,$D404&gt;=Hidden!FW$50),IF($G404="","x","y"),"")))</f>
        <v/>
      </c>
      <c r="GE404" s="37" t="str">
        <f>IF(Hidden!FX$51="Yes","H",IF($B404="","",IF(AND($C404&lt;=Hidden!FX$50,$D404&gt;=Hidden!FX$50),IF($G404="","x","y"),"")))</f>
        <v/>
      </c>
      <c r="GF404" s="38" t="str">
        <f>IF(Hidden!FY$51="Yes","H",IF($B404="","",IF(AND($C404&lt;=Hidden!FY$50,$D404&gt;=Hidden!FY$50),IF($G404="","x","y"),"")))</f>
        <v/>
      </c>
      <c r="GG404" s="41" t="str">
        <f>IF(Hidden!FZ$51="Yes","H",IF($B404="","",IF(AND($C404&lt;=Hidden!FZ$50,$D404&gt;=Hidden!FZ$50),IF($G404="","x","y"),"")))</f>
        <v/>
      </c>
      <c r="GH404" s="37" t="str">
        <f>IF(Hidden!GA$51="Yes","H",IF($B404="","",IF(AND($C404&lt;=Hidden!GA$50,$D404&gt;=Hidden!GA$50),IF($G404="","x","y"),"")))</f>
        <v/>
      </c>
      <c r="GI404" s="37" t="str">
        <f>IF(Hidden!GB$51="Yes","H",IF($B404="","",IF(AND($C404&lt;=Hidden!GB$50,$D404&gt;=Hidden!GB$50),IF($G404="","x","y"),"")))</f>
        <v/>
      </c>
      <c r="GJ404" s="37" t="str">
        <f>IF(Hidden!GC$51="Yes","H",IF($B404="","",IF(AND($C404&lt;=Hidden!GC$50,$D404&gt;=Hidden!GC$50),IF($G404="","x","y"),"")))</f>
        <v/>
      </c>
      <c r="GK404" s="38" t="str">
        <f>IF(Hidden!GD$51="Yes","H",IF($B404="","",IF(AND($C404&lt;=Hidden!GD$50,$D404&gt;=Hidden!GD$50),IF($G404="","x","y"),"")))</f>
        <v/>
      </c>
      <c r="GL404" s="41" t="str">
        <f>IF(Hidden!GE$51="Yes","H",IF($B404="","",IF(AND($C404&lt;=Hidden!GE$50,$D404&gt;=Hidden!GE$50),IF($G404="","x","y"),"")))</f>
        <v/>
      </c>
      <c r="GM404" s="37" t="str">
        <f>IF(Hidden!GF$51="Yes","H",IF($B404="","",IF(AND($C404&lt;=Hidden!GF$50,$D404&gt;=Hidden!GF$50),IF($G404="","x","y"),"")))</f>
        <v/>
      </c>
      <c r="GN404" s="37" t="str">
        <f>IF(Hidden!GG$51="Yes","H",IF($B404="","",IF(AND($C404&lt;=Hidden!GG$50,$D404&gt;=Hidden!GG$50),IF($G404="","x","y"),"")))</f>
        <v/>
      </c>
      <c r="GO404" s="37" t="str">
        <f>IF(Hidden!GH$51="Yes","H",IF($B404="","",IF(AND($C404&lt;=Hidden!GH$50,$D404&gt;=Hidden!GH$50),IF($G404="","x","y"),"")))</f>
        <v/>
      </c>
      <c r="GP404" s="38" t="str">
        <f>IF(Hidden!GI$51="Yes","H",IF($B404="","",IF(AND($C404&lt;=Hidden!GI$50,$D404&gt;=Hidden!GI$50),IF($G404="","x","y"),"")))</f>
        <v/>
      </c>
      <c r="GQ404" s="41" t="str">
        <f>IF(Hidden!GJ$51="Yes","H",IF($B404="","",IF(AND($C404&lt;=Hidden!GJ$50,$D404&gt;=Hidden!GJ$50),IF($G404="","x","y"),"")))</f>
        <v/>
      </c>
      <c r="GR404" s="37" t="str">
        <f>IF(Hidden!GK$51="Yes","H",IF($B404="","",IF(AND($C404&lt;=Hidden!GK$50,$D404&gt;=Hidden!GK$50),IF($G404="","x","y"),"")))</f>
        <v/>
      </c>
      <c r="GS404" s="37" t="str">
        <f>IF(Hidden!GL$51="Yes","H",IF($B404="","",IF(AND($C404&lt;=Hidden!GL$50,$D404&gt;=Hidden!GL$50),IF($G404="","x","y"),"")))</f>
        <v/>
      </c>
      <c r="GT404" s="37" t="str">
        <f>IF(Hidden!GM$51="Yes","H",IF($B404="","",IF(AND($C404&lt;=Hidden!GM$50,$D404&gt;=Hidden!GM$50),IF($G404="","x","y"),"")))</f>
        <v/>
      </c>
      <c r="GU404" s="38" t="str">
        <f>IF(Hidden!GN$51="Yes","H",IF($B404="","",IF(AND($C404&lt;=Hidden!GN$50,$D404&gt;=Hidden!GN$50),IF($G404="","x","y"),"")))</f>
        <v/>
      </c>
      <c r="GV404" s="41" t="str">
        <f>IF(Hidden!GO$51="Yes","H",IF($B404="","",IF(AND($C404&lt;=Hidden!GO$50,$D404&gt;=Hidden!GO$50),IF($G404="","x","y"),"")))</f>
        <v/>
      </c>
      <c r="GW404" s="37" t="str">
        <f>IF(Hidden!GP$51="Yes","H",IF($B404="","",IF(AND($C404&lt;=Hidden!GP$50,$D404&gt;=Hidden!GP$50),IF($G404="","x","y"),"")))</f>
        <v/>
      </c>
      <c r="GX404" s="37" t="str">
        <f>IF(Hidden!GQ$51="Yes","H",IF($B404="","",IF(AND($C404&lt;=Hidden!GQ$50,$D404&gt;=Hidden!GQ$50),IF($G404="","x","y"),"")))</f>
        <v/>
      </c>
      <c r="GY404" s="37" t="str">
        <f>IF(Hidden!GR$51="Yes","H",IF($B404="","",IF(AND($C404&lt;=Hidden!GR$50,$D404&gt;=Hidden!GR$50),IF($G404="","x","y"),"")))</f>
        <v/>
      </c>
      <c r="GZ404" s="38" t="str">
        <f>IF(Hidden!GS$51="Yes","H",IF($B404="","",IF(AND($C404&lt;=Hidden!GS$50,$D404&gt;=Hidden!GS$50),IF($G404="","x","y"),"")))</f>
        <v/>
      </c>
      <c r="HA404" s="41" t="str">
        <f>IF(Hidden!GT$51="Yes","H",IF($B404="","",IF(AND($C404&lt;=Hidden!GT$50,$D404&gt;=Hidden!GT$50),IF($G404="","x","y"),"")))</f>
        <v/>
      </c>
      <c r="HB404" s="37" t="str">
        <f>IF(Hidden!GU$51="Yes","H",IF($B404="","",IF(AND($C404&lt;=Hidden!GU$50,$D404&gt;=Hidden!GU$50),IF($G404="","x","y"),"")))</f>
        <v/>
      </c>
      <c r="HC404" s="37" t="str">
        <f>IF(Hidden!GV$51="Yes","H",IF($B404="","",IF(AND($C404&lt;=Hidden!GV$50,$D404&gt;=Hidden!GV$50),IF($G404="","x","y"),"")))</f>
        <v/>
      </c>
      <c r="HD404" s="37" t="str">
        <f>IF(Hidden!GW$51="Yes","H",IF($B404="","",IF(AND($C404&lt;=Hidden!GW$50,$D404&gt;=Hidden!GW$50),IF($G404="","x","y"),"")))</f>
        <v/>
      </c>
      <c r="HE404" s="38" t="str">
        <f>IF(Hidden!GX$51="Yes","H",IF($B404="","",IF(AND($C404&lt;=Hidden!GX$50,$D404&gt;=Hidden!GX$50),IF($G404="","x","y"),"")))</f>
        <v/>
      </c>
      <c r="HF404" s="41" t="str">
        <f>IF(Hidden!GY$51="Yes","H",IF($B404="","",IF(AND($C404&lt;=Hidden!GY$50,$D404&gt;=Hidden!GY$50),IF($G404="","x","y"),"")))</f>
        <v/>
      </c>
      <c r="HG404" s="37" t="str">
        <f>IF(Hidden!GZ$51="Yes","H",IF($B404="","",IF(AND($C404&lt;=Hidden!GZ$50,$D404&gt;=Hidden!GZ$50),IF($G404="","x","y"),"")))</f>
        <v/>
      </c>
      <c r="HH404" s="37" t="str">
        <f>IF(Hidden!HA$51="Yes","H",IF($B404="","",IF(AND($C404&lt;=Hidden!HA$50,$D404&gt;=Hidden!HA$50),IF($G404="","x","y"),"")))</f>
        <v/>
      </c>
      <c r="HI404" s="37" t="str">
        <f>IF(Hidden!HB$51="Yes","H",IF($B404="","",IF(AND($C404&lt;=Hidden!HB$50,$D404&gt;=Hidden!HB$50),IF($G404="","x","y"),"")))</f>
        <v/>
      </c>
      <c r="HJ404" s="38" t="str">
        <f>IF(Hidden!HC$51="Yes","H",IF($B404="","",IF(AND($C404&lt;=Hidden!HC$50,$D404&gt;=Hidden!HC$50),IF($G404="","x","y"),"")))</f>
        <v/>
      </c>
      <c r="HK404" s="41" t="str">
        <f>IF(Hidden!HD$51="Yes","H",IF($B404="","",IF(AND($C404&lt;=Hidden!HD$50,$D404&gt;=Hidden!HD$50),IF($G404="","x","y"),"")))</f>
        <v/>
      </c>
      <c r="HL404" s="37" t="str">
        <f>IF(Hidden!HE$51="Yes","H",IF($B404="","",IF(AND($C404&lt;=Hidden!HE$50,$D404&gt;=Hidden!HE$50),IF($G404="","x","y"),"")))</f>
        <v/>
      </c>
      <c r="HM404" s="37" t="str">
        <f>IF(Hidden!HF$51="Yes","H",IF($B404="","",IF(AND($C404&lt;=Hidden!HF$50,$D404&gt;=Hidden!HF$50),IF($G404="","x","y"),"")))</f>
        <v/>
      </c>
      <c r="HN404" s="37" t="str">
        <f>IF(Hidden!HG$51="Yes","H",IF($B404="","",IF(AND($C404&lt;=Hidden!HG$50,$D404&gt;=Hidden!HG$50),IF($G404="","x","y"),"")))</f>
        <v/>
      </c>
      <c r="HO404" s="38" t="str">
        <f>IF(Hidden!HH$51="Yes","H",IF($B404="","",IF(AND($C404&lt;=Hidden!HH$50,$D404&gt;=Hidden!HH$50),IF($G404="","x","y"),"")))</f>
        <v/>
      </c>
      <c r="HP404" s="41" t="str">
        <f>IF(Hidden!HI$51="Yes","H",IF($B404="","",IF(AND($C404&lt;=Hidden!HI$50,$D404&gt;=Hidden!HI$50),IF($G404="","x","y"),"")))</f>
        <v/>
      </c>
      <c r="HQ404" s="37" t="str">
        <f>IF(Hidden!HJ$51="Yes","H",IF($B404="","",IF(AND($C404&lt;=Hidden!HJ$50,$D404&gt;=Hidden!HJ$50),IF($G404="","x","y"),"")))</f>
        <v/>
      </c>
      <c r="HR404" s="37" t="str">
        <f>IF(Hidden!HK$51="Yes","H",IF($B404="","",IF(AND($C404&lt;=Hidden!HK$50,$D404&gt;=Hidden!HK$50),IF($G404="","x","y"),"")))</f>
        <v/>
      </c>
      <c r="HS404" s="37" t="str">
        <f>IF(Hidden!HL$51="Yes","H",IF($B404="","",IF(AND($C404&lt;=Hidden!HL$50,$D404&gt;=Hidden!HL$50),IF($G404="","x","y"),"")))</f>
        <v/>
      </c>
      <c r="HT404" s="38" t="str">
        <f>IF(Hidden!HM$51="Yes","H",IF($B404="","",IF(AND($C404&lt;=Hidden!HM$50,$D404&gt;=Hidden!HM$50),IF($G404="","x","y"),"")))</f>
        <v/>
      </c>
      <c r="HU404" s="41" t="str">
        <f>IF(Hidden!HN$51="Yes","H",IF($B404="","",IF(AND($C404&lt;=Hidden!HN$50,$D404&gt;=Hidden!HN$50),IF($G404="","x","y"),"")))</f>
        <v/>
      </c>
      <c r="HV404" s="37" t="str">
        <f>IF(Hidden!HO$51="Yes","H",IF($B404="","",IF(AND($C404&lt;=Hidden!HO$50,$D404&gt;=Hidden!HO$50),IF($G404="","x","y"),"")))</f>
        <v/>
      </c>
      <c r="HW404" s="37" t="str">
        <f>IF(Hidden!HP$51="Yes","H",IF($B404="","",IF(AND($C404&lt;=Hidden!HP$50,$D404&gt;=Hidden!HP$50),IF($G404="","x","y"),"")))</f>
        <v/>
      </c>
      <c r="HX404" s="37" t="str">
        <f>IF(Hidden!HQ$51="Yes","H",IF($B404="","",IF(AND($C404&lt;=Hidden!HQ$50,$D404&gt;=Hidden!HQ$50),IF($G404="","x","y"),"")))</f>
        <v/>
      </c>
      <c r="HY404" s="38" t="str">
        <f>IF(Hidden!HR$51="Yes","H",IF($B404="","",IF(AND($C404&lt;=Hidden!HR$50,$D404&gt;=Hidden!HR$50),IF($G404="","x","y"),"")))</f>
        <v/>
      </c>
      <c r="HZ404" s="41" t="str">
        <f>IF(Hidden!HS$51="Yes","H",IF($B404="","",IF(AND($C404&lt;=Hidden!HS$50,$D404&gt;=Hidden!HS$50),IF($G404="","x","y"),"")))</f>
        <v/>
      </c>
      <c r="IA404" s="37" t="str">
        <f>IF(Hidden!HT$51="Yes","H",IF($B404="","",IF(AND($C404&lt;=Hidden!HT$50,$D404&gt;=Hidden!HT$50),IF($G404="","x","y"),"")))</f>
        <v/>
      </c>
      <c r="IB404" s="37" t="str">
        <f>IF(Hidden!HU$51="Yes","H",IF($B404="","",IF(AND($C404&lt;=Hidden!HU$50,$D404&gt;=Hidden!HU$50),IF($G404="","x","y"),"")))</f>
        <v/>
      </c>
      <c r="IC404" s="37" t="str">
        <f>IF(Hidden!HV$51="Yes","H",IF($B404="","",IF(AND($C404&lt;=Hidden!HV$50,$D404&gt;=Hidden!HV$50),IF($G404="","x","y"),"")))</f>
        <v/>
      </c>
      <c r="ID404" s="38" t="str">
        <f>IF(Hidden!HW$51="Yes","H",IF($B404="","",IF(AND($C404&lt;=Hidden!HW$50,$D404&gt;=Hidden!HW$50),IF($G404="","x","y"),"")))</f>
        <v/>
      </c>
      <c r="IE404" s="41" t="str">
        <f>IF(Hidden!HX$51="Yes","H",IF($B404="","",IF(AND($C404&lt;=Hidden!HX$50,$D404&gt;=Hidden!HX$50),IF($G404="","x","y"),"")))</f>
        <v/>
      </c>
      <c r="IF404" s="37" t="str">
        <f>IF(Hidden!HY$51="Yes","H",IF($B404="","",IF(AND($C404&lt;=Hidden!HY$50,$D404&gt;=Hidden!HY$50),IF($G404="","x","y"),"")))</f>
        <v/>
      </c>
      <c r="IG404" s="37" t="str">
        <f>IF(Hidden!HZ$51="Yes","H",IF($B404="","",IF(AND($C404&lt;=Hidden!HZ$50,$D404&gt;=Hidden!HZ$50),IF($G404="","x","y"),"")))</f>
        <v/>
      </c>
      <c r="IH404" s="37" t="str">
        <f>IF(Hidden!IA$51="Yes","H",IF($B404="","",IF(AND($C404&lt;=Hidden!IA$50,$D404&gt;=Hidden!IA$50),IF($G404="","x","y"),"")))</f>
        <v/>
      </c>
      <c r="II404" s="38" t="str">
        <f>IF(Hidden!IB$51="Yes","H",IF($B404="","",IF(AND($C404&lt;=Hidden!IB$50,$D404&gt;=Hidden!IB$50),IF($G404="","x","y"),"")))</f>
        <v/>
      </c>
      <c r="IJ404" s="41" t="str">
        <f>IF(Hidden!IC$51="Yes","H",IF($B404="","",IF(AND($C404&lt;=Hidden!IC$50,$D404&gt;=Hidden!IC$50),IF($G404="","x","y"),"")))</f>
        <v/>
      </c>
      <c r="IK404" s="37" t="str">
        <f>IF(Hidden!ID$51="Yes","H",IF($B404="","",IF(AND($C404&lt;=Hidden!ID$50,$D404&gt;=Hidden!ID$50),IF($G404="","x","y"),"")))</f>
        <v/>
      </c>
      <c r="IL404" s="37" t="str">
        <f>IF(Hidden!IE$51="Yes","H",IF($B404="","",IF(AND($C404&lt;=Hidden!IE$50,$D404&gt;=Hidden!IE$50),IF($G404="","x","y"),"")))</f>
        <v/>
      </c>
      <c r="IM404" s="37" t="str">
        <f>IF(Hidden!IF$51="Yes","H",IF($B404="","",IF(AND($C404&lt;=Hidden!IF$50,$D404&gt;=Hidden!IF$50),IF($G404="","x","y"),"")))</f>
        <v/>
      </c>
      <c r="IN404" s="38" t="str">
        <f>IF(Hidden!IG$51="Yes","H",IF($B404="","",IF(AND($C404&lt;=Hidden!IG$50,$D404&gt;=Hidden!IG$50),IF($G404="","x","y"),"")))</f>
        <v/>
      </c>
      <c r="IO404" s="41" t="str">
        <f>IF(Hidden!IH$51="Yes","H",IF($B404="","",IF(AND($C404&lt;=Hidden!IH$50,$D404&gt;=Hidden!IH$50),IF($G404="","x","y"),"")))</f>
        <v/>
      </c>
      <c r="IP404" s="37" t="str">
        <f>IF(Hidden!II$51="Yes","H",IF($B404="","",IF(AND($C404&lt;=Hidden!II$50,$D404&gt;=Hidden!II$50),IF($G404="","x","y"),"")))</f>
        <v/>
      </c>
      <c r="IQ404" s="37" t="str">
        <f>IF(Hidden!IJ$51="Yes","H",IF($B404="","",IF(AND($C404&lt;=Hidden!IJ$50,$D404&gt;=Hidden!IJ$50),IF($G404="","x","y"),"")))</f>
        <v/>
      </c>
      <c r="IR404" s="37" t="str">
        <f>IF(Hidden!IK$51="Yes","H",IF($B404="","",IF(AND($C404&lt;=Hidden!IK$50,$D404&gt;=Hidden!IK$50),IF($G404="","x","y"),"")))</f>
        <v/>
      </c>
      <c r="IS404" s="38" t="str">
        <f>IF(Hidden!IL$51="Yes","H",IF($B404="","",IF(AND($C404&lt;=Hidden!IL$50,$D404&gt;=Hidden!IL$50),IF($G404="","x","y"),"")))</f>
        <v/>
      </c>
      <c r="IT404" s="41" t="str">
        <f>IF(Hidden!IM$51="Yes","H",IF($B404="","",IF(AND($C404&lt;=Hidden!IM$50,$D404&gt;=Hidden!IM$50),IF($G404="","x","y"),"")))</f>
        <v/>
      </c>
      <c r="IU404" s="37" t="str">
        <f>IF(Hidden!IN$51="Yes","H",IF($B404="","",IF(AND($C404&lt;=Hidden!IN$50,$D404&gt;=Hidden!IN$50),IF($G404="","x","y"),"")))</f>
        <v/>
      </c>
      <c r="IV404" s="37" t="str">
        <f>IF(Hidden!IO$51="Yes","H",IF($B404="","",IF(AND($C404&lt;=Hidden!IO$50,$D404&gt;=Hidden!IO$50),IF($G404="","x","y"),"")))</f>
        <v/>
      </c>
      <c r="IW404" s="37" t="str">
        <f>IF(Hidden!IP$51="Yes","H",IF($B404="","",IF(AND($C404&lt;=Hidden!IP$50,$D404&gt;=Hidden!IP$50),IF($G404="","x","y"),"")))</f>
        <v/>
      </c>
      <c r="IX404" s="38" t="str">
        <f>IF(Hidden!IQ$51="Yes","H",IF($B404="","",IF(AND($C404&lt;=Hidden!IQ$50,$D404&gt;=Hidden!IQ$50),IF($G404="","x","y"),"")))</f>
        <v/>
      </c>
      <c r="IY404" s="41" t="str">
        <f>IF(Hidden!IR$51="Yes","H",IF($B404="","",IF(AND($C404&lt;=Hidden!IR$50,$D404&gt;=Hidden!IR$50),IF($G404="","x","y"),"")))</f>
        <v/>
      </c>
      <c r="IZ404" s="37" t="str">
        <f>IF(Hidden!IS$51="Yes","H",IF($B404="","",IF(AND($C404&lt;=Hidden!IS$50,$D404&gt;=Hidden!IS$50),IF($G404="","x","y"),"")))</f>
        <v/>
      </c>
      <c r="JA404" s="37" t="str">
        <f>IF(Hidden!IT$51="Yes","H",IF($B404="","",IF(AND($C404&lt;=Hidden!IT$50,$D404&gt;=Hidden!IT$50),IF($G404="","x","y"),"")))</f>
        <v/>
      </c>
      <c r="JB404" s="37" t="str">
        <f>IF(Hidden!IU$51="Yes","H",IF($B404="","",IF(AND($C404&lt;=Hidden!IU$50,$D404&gt;=Hidden!IU$50),IF($G404="","x","y"),"")))</f>
        <v/>
      </c>
      <c r="JC404" s="38" t="str">
        <f>IF(Hidden!IV$51="Yes","H",IF($B404="","",IF(AND($C404&lt;=Hidden!IV$50,$D404&gt;=Hidden!IV$50),IF($G404="","x","y"),"")))</f>
        <v/>
      </c>
      <c r="JD404" s="41" t="str">
        <f>IF(Hidden!IW$51="Yes","H",IF($B404="","",IF(AND($C404&lt;=Hidden!IW$50,$D404&gt;=Hidden!IW$50),IF($G404="","x","y"),"")))</f>
        <v/>
      </c>
      <c r="JE404" s="37" t="str">
        <f>IF(Hidden!IX$51="Yes","H",IF($B404="","",IF(AND($C404&lt;=Hidden!IX$50,$D404&gt;=Hidden!IX$50),IF($G404="","x","y"),"")))</f>
        <v/>
      </c>
      <c r="JF404" s="37" t="str">
        <f>IF(Hidden!IY$51="Yes","H",IF($B404="","",IF(AND($C404&lt;=Hidden!IY$50,$D404&gt;=Hidden!IY$50),IF($G404="","x","y"),"")))</f>
        <v/>
      </c>
      <c r="JG404" s="37" t="str">
        <f>IF(Hidden!IZ$51="Yes","H",IF($B404="","",IF(AND($C404&lt;=Hidden!IZ$50,$D404&gt;=Hidden!IZ$50),IF($G404="","x","y"),"")))</f>
        <v/>
      </c>
      <c r="JH404" s="38" t="str">
        <f>IF(Hidden!JA$51="Yes","H",IF($B404="","",IF(AND($C404&lt;=Hidden!JA$50,$D404&gt;=Hidden!JA$50),IF($G404="","x","y"),"")))</f>
        <v/>
      </c>
      <c r="JI404" s="41" t="str">
        <f>IF(Hidden!JB$51="Yes","H",IF($B404="","",IF(AND($C404&lt;=Hidden!JB$50,$D404&gt;=Hidden!JB$50),IF($G404="","x","y"),"")))</f>
        <v/>
      </c>
      <c r="JJ404" s="37" t="str">
        <f>IF(Hidden!JC$51="Yes","H",IF($B404="","",IF(AND($C404&lt;=Hidden!JC$50,$D404&gt;=Hidden!JC$50),IF($G404="","x","y"),"")))</f>
        <v/>
      </c>
      <c r="JK404" s="37" t="str">
        <f>IF(Hidden!JD$51="Yes","H",IF($B404="","",IF(AND($C404&lt;=Hidden!JD$50,$D404&gt;=Hidden!JD$50),IF($G404="","x","y"),"")))</f>
        <v/>
      </c>
      <c r="JL404" s="37" t="str">
        <f>IF(Hidden!JE$51="Yes","H",IF($B404="","",IF(AND($C404&lt;=Hidden!JE$50,$D404&gt;=Hidden!JE$50),IF($G404="","x","y"),"")))</f>
        <v/>
      </c>
      <c r="JM404" s="38" t="str">
        <f>IF(Hidden!JF$51="Yes","H",IF($B404="","",IF(AND($C404&lt;=Hidden!JF$50,$D404&gt;=Hidden!JF$50),IF($G404="","x","y"),"")))</f>
        <v/>
      </c>
      <c r="JN404" s="41" t="str">
        <f>IF(Hidden!JG$51="Yes","H",IF($B404="","",IF(AND($C404&lt;=Hidden!JG$50,$D404&gt;=Hidden!JG$50),IF($G404="","x","y"),"")))</f>
        <v/>
      </c>
      <c r="JO404" s="37" t="str">
        <f>IF(Hidden!JH$51="Yes","H",IF($B404="","",IF(AND($C404&lt;=Hidden!JH$50,$D404&gt;=Hidden!JH$50),IF($G404="","x","y"),"")))</f>
        <v/>
      </c>
      <c r="JP404" s="37" t="str">
        <f>IF(Hidden!JI$51="Yes","H",IF($B404="","",IF(AND($C404&lt;=Hidden!JI$50,$D404&gt;=Hidden!JI$50),IF($G404="","x","y"),"")))</f>
        <v/>
      </c>
      <c r="JQ404" s="37" t="str">
        <f>IF(Hidden!JJ$51="Yes","H",IF($B404="","",IF(AND($C404&lt;=Hidden!JJ$50,$D404&gt;=Hidden!JJ$50),IF($G404="","x","y"),"")))</f>
        <v/>
      </c>
      <c r="JR404" s="38" t="str">
        <f>IF(Hidden!JK$51="Yes","H",IF($B404="","",IF(AND($C404&lt;=Hidden!JK$50,$D404&gt;=Hidden!JK$50),IF($G404="","x","y"),"")))</f>
        <v/>
      </c>
    </row>
    <row r="405" spans="1:278">
      <c r="A405" s="28"/>
      <c r="B405" s="58"/>
      <c r="C405" s="90"/>
      <c r="D405" s="91"/>
      <c r="E405" s="88"/>
      <c r="F405" s="89"/>
      <c r="G405" s="87"/>
      <c r="H405" s="67"/>
      <c r="I405" s="36" t="str">
        <f>IF(Hidden!B$51="Yes","H",IF($B405="","",IF(AND($C405&lt;=Hidden!B$50,$D405&gt;=Hidden!B$50),IF($G405="","x","y"),"")))</f>
        <v/>
      </c>
      <c r="J405" s="37" t="str">
        <f>IF(Hidden!C$51="Yes","H",IF($B405="","",IF(AND($C405&lt;=Hidden!C$50,$D405&gt;=Hidden!C$50),IF($G405="","x","y"),"")))</f>
        <v/>
      </c>
      <c r="K405" s="37" t="str">
        <f>IF(Hidden!D$51="Yes","H",IF($B405="","",IF(AND($C405&lt;=Hidden!D$50,$D405&gt;=Hidden!D$50),IF($G405="","x","y"),"")))</f>
        <v/>
      </c>
      <c r="L405" s="37" t="str">
        <f>IF(Hidden!E$50="Yes","H",IF($B405="","",IF(AND($C405&lt;=Hidden!E$49,$D405&gt;=Hidden!E$49),IF($G405="","x","y"),"")))</f>
        <v/>
      </c>
      <c r="M405" s="40" t="str">
        <f>IF(Hidden!F$50="Yes","H",IF($B405="","",IF(AND($C405&lt;=Hidden!F$49,$D405&gt;=Hidden!F$49),IF($G405="","x","y"),"")))</f>
        <v/>
      </c>
      <c r="N405" s="44" t="str">
        <f>IF(Hidden!G$50="Yes","H",IF($B405="","",IF(AND($C405&lt;=Hidden!G$49,$D405&gt;=Hidden!G$49),IF($G405="","x","y"),"")))</f>
        <v/>
      </c>
      <c r="O405" s="37" t="str">
        <f>IF(Hidden!H$50="Yes","H",IF($B405="","",IF(AND($C405&lt;=Hidden!H$49,$D405&gt;=Hidden!H$49),IF($G405="","x","y"),"")))</f>
        <v/>
      </c>
      <c r="P405" s="37" t="str">
        <f>IF(Hidden!I$50="Yes","H",IF($B405="","",IF(AND($C405&lt;=Hidden!I$49,$D405&gt;=Hidden!I$49),IF($G405="","x","y"),"")))</f>
        <v/>
      </c>
      <c r="Q405" s="37" t="str">
        <f>IF(Hidden!J$52="Yes","H",IF($B405="","",IF(AND($C405&lt;=Hidden!J$51,$D405&gt;=Hidden!J$51),IF($G405="","x","y"),"")))</f>
        <v/>
      </c>
      <c r="R405" s="45" t="str">
        <f>IF(Hidden!K$52="Yes","H",IF($B405="","",IF(AND($C405&lt;=Hidden!K$51,$D405&gt;=Hidden!K$51),IF($G405="","x","y"),"")))</f>
        <v/>
      </c>
      <c r="S405" s="41" t="str">
        <f>IF(Hidden!L$51="Yes","H",IF($B405="","",IF(AND($C405&lt;=Hidden!L$50,$D405&gt;=Hidden!L$50),IF($G405="","x","y"),"")))</f>
        <v/>
      </c>
      <c r="T405" s="37" t="str">
        <f>IF(Hidden!M$51="Yes","H",IF($B405="","",IF(AND($C405&lt;=Hidden!M$50,$D405&gt;=Hidden!M$50),IF($G405="","x","y"),"")))</f>
        <v/>
      </c>
      <c r="U405" s="37" t="str">
        <f>IF(Hidden!N$51="Yes","H",IF($B405="","",IF(AND($C405&lt;=Hidden!N$50,$D405&gt;=Hidden!N$50),IF($G405="","x","y"),"")))</f>
        <v/>
      </c>
      <c r="V405" s="37" t="str">
        <f>IF(Hidden!O$51="Yes","H",IF($B405="","",IF(AND($C405&lt;=Hidden!O$50,$D405&gt;=Hidden!O$50),IF($G405="","x","y"),"")))</f>
        <v/>
      </c>
      <c r="W405" s="40" t="str">
        <f>IF(Hidden!P$51="Yes","H",IF($B405="","",IF(AND($C405&lt;=Hidden!P$50,$D405&gt;=Hidden!P$50),IF($G405="","x","y"),"")))</f>
        <v/>
      </c>
      <c r="X405" s="44" t="str">
        <f>IF(Hidden!Q$51="Yes","H",IF($B405="","",IF(AND($C405&lt;=Hidden!Q$50,$D405&gt;=Hidden!Q$50),IF($G405="","x","y"),"")))</f>
        <v/>
      </c>
      <c r="Y405" s="37" t="str">
        <f>IF(Hidden!R$51="Yes","H",IF($B405="","",IF(AND($C405&lt;=Hidden!R$50,$D405&gt;=Hidden!R$50),IF($G405="","x","y"),"")))</f>
        <v/>
      </c>
      <c r="Z405" s="37" t="str">
        <f>IF(Hidden!S$51="Yes","H",IF($B405="","",IF(AND($C405&lt;=Hidden!S$50,$D405&gt;=Hidden!S$50),IF($G405="","x","y"),"")))</f>
        <v/>
      </c>
      <c r="AA405" s="37" t="str">
        <f>IF(Hidden!T$51="Yes","H",IF($B405="","",IF(AND($C405&lt;=Hidden!T$50,$D405&gt;=Hidden!T$50),IF($G405="","x","y"),"")))</f>
        <v/>
      </c>
      <c r="AB405" s="45" t="str">
        <f>IF(Hidden!U$51="Yes","H",IF($B405="","",IF(AND($C405&lt;=Hidden!U$50,$D405&gt;=Hidden!U$50),IF($G405="","x","y"),"")))</f>
        <v/>
      </c>
      <c r="AC405" s="41" t="str">
        <f>IF(Hidden!V$51="Yes","H",IF($B405="","",IF(AND($C405&lt;=Hidden!V$50,$D405&gt;=Hidden!V$50),IF($G405="","x","y"),"")))</f>
        <v/>
      </c>
      <c r="AD405" s="37" t="str">
        <f>IF(Hidden!W$51="Yes","H",IF($B405="","",IF(AND($C405&lt;=Hidden!W$50,$D405&gt;=Hidden!W$50),IF($G405="","x","y"),"")))</f>
        <v/>
      </c>
      <c r="AE405" s="37" t="str">
        <f>IF(Hidden!X$51="Yes","H",IF($B405="","",IF(AND($C405&lt;=Hidden!X$50,$D405&gt;=Hidden!X$50),IF($G405="","x","y"),"")))</f>
        <v/>
      </c>
      <c r="AF405" s="37" t="str">
        <f>IF(Hidden!Y$51="Yes","H",IF($B405="","",IF(AND($C405&lt;=Hidden!Y$50,$D405&gt;=Hidden!Y$50),IF($G405="","x","y"),"")))</f>
        <v/>
      </c>
      <c r="AG405" s="40" t="str">
        <f>IF(Hidden!Z$51="Yes","H",IF($B405="","",IF(AND($C405&lt;=Hidden!Z$50,$D405&gt;=Hidden!Z$50),IF($G405="","x","y"),"")))</f>
        <v/>
      </c>
      <c r="AH405" s="44" t="str">
        <f>IF(Hidden!AA$51="Yes","H",IF($B405="","",IF(AND($C405&lt;=Hidden!AA$50,$D405&gt;=Hidden!AA$50),IF($G405="","x","y"),"")))</f>
        <v/>
      </c>
      <c r="AI405" s="37" t="str">
        <f>IF(Hidden!AB$51="Yes","H",IF($B405="","",IF(AND($C405&lt;=Hidden!AB$50,$D405&gt;=Hidden!AB$50),IF($G405="","x","y"),"")))</f>
        <v/>
      </c>
      <c r="AJ405" s="37" t="str">
        <f>IF(Hidden!AC$51="Yes","H",IF($B405="","",IF(AND($C405&lt;=Hidden!AC$50,$D405&gt;=Hidden!AC$50),IF($G405="","x","y"),"")))</f>
        <v/>
      </c>
      <c r="AK405" s="37" t="str">
        <f>IF(Hidden!AD$51="Yes","H",IF($B405="","",IF(AND($C405&lt;=Hidden!AD$50,$D405&gt;=Hidden!AD$50),IF($G405="","x","y"),"")))</f>
        <v/>
      </c>
      <c r="AL405" s="45" t="str">
        <f>IF(Hidden!AE$51="Yes","H",IF($B405="","",IF(AND($C405&lt;=Hidden!AE$50,$D405&gt;=Hidden!AE$50),IF($G405="","x","y"),"")))</f>
        <v/>
      </c>
      <c r="AM405" s="41" t="str">
        <f>IF(Hidden!AF$51="Yes","H",IF($B405="","",IF(AND($C405&lt;=Hidden!AF$50,$D405&gt;=Hidden!AF$50),IF($G405="","x","y"),"")))</f>
        <v/>
      </c>
      <c r="AN405" s="37" t="str">
        <f>IF(Hidden!AG$51="Yes","H",IF($B405="","",IF(AND($C405&lt;=Hidden!AG$50,$D405&gt;=Hidden!AG$50),IF($G405="","x","y"),"")))</f>
        <v/>
      </c>
      <c r="AO405" s="37" t="str">
        <f>IF(Hidden!AH$51="Yes","H",IF($B405="","",IF(AND($C405&lt;=Hidden!AH$50,$D405&gt;=Hidden!AH$50),IF($G405="","x","y"),"")))</f>
        <v/>
      </c>
      <c r="AP405" s="37" t="str">
        <f>IF(Hidden!AI$51="Yes","H",IF($B405="","",IF(AND($C405&lt;=Hidden!AI$50,$D405&gt;=Hidden!AI$50),IF($G405="","x","y"),"")))</f>
        <v/>
      </c>
      <c r="AQ405" s="40" t="str">
        <f>IF(Hidden!AJ$51="Yes","H",IF($B405="","",IF(AND($C405&lt;=Hidden!AJ$50,$D405&gt;=Hidden!AJ$50),IF($G405="","x","y"),"")))</f>
        <v/>
      </c>
      <c r="AR405" s="44" t="str">
        <f>IF(Hidden!AK$51="Yes","H",IF($B405="","",IF(AND($C405&lt;=Hidden!AK$50,$D405&gt;=Hidden!AK$50),IF($G405="","x","y"),"")))</f>
        <v/>
      </c>
      <c r="AS405" s="37" t="str">
        <f>IF(Hidden!AL$51="Yes","H",IF($B405="","",IF(AND($C405&lt;=Hidden!AL$50,$D405&gt;=Hidden!AL$50),IF($G405="","x","y"),"")))</f>
        <v/>
      </c>
      <c r="AT405" s="37" t="str">
        <f>IF(Hidden!AM$51="Yes","H",IF($B405="","",IF(AND($C405&lt;=Hidden!AM$50,$D405&gt;=Hidden!AM$50),IF($G405="","x","y"),"")))</f>
        <v/>
      </c>
      <c r="AU405" s="37" t="str">
        <f>IF(Hidden!AN$51="Yes","H",IF($B405="","",IF(AND($C405&lt;=Hidden!AN$50,$D405&gt;=Hidden!AN$50),IF($G405="","x","y"),"")))</f>
        <v/>
      </c>
      <c r="AV405" s="45" t="str">
        <f>IF(Hidden!AO$51="Yes","H",IF($B405="","",IF(AND($C405&lt;=Hidden!AO$50,$D405&gt;=Hidden!AO$50),IF($G405="","x","y"),"")))</f>
        <v/>
      </c>
      <c r="AW405" s="41" t="str">
        <f>IF(Hidden!AP$51="Yes","H",IF($B405="","",IF(AND($C405&lt;=Hidden!AP$50,$D405&gt;=Hidden!AP$50),IF($G405="","x","y"),"")))</f>
        <v/>
      </c>
      <c r="AX405" s="37" t="str">
        <f>IF(Hidden!AQ$51="Yes","H",IF($B405="","",IF(AND($C405&lt;=Hidden!AQ$50,$D405&gt;=Hidden!AQ$50),IF($G405="","x","y"),"")))</f>
        <v/>
      </c>
      <c r="AY405" s="37" t="str">
        <f>IF(Hidden!AR$51="Yes","H",IF($B405="","",IF(AND($C405&lt;=Hidden!AR$50,$D405&gt;=Hidden!AR$50),IF($G405="","x","y"),"")))</f>
        <v/>
      </c>
      <c r="AZ405" s="37" t="str">
        <f>IF(Hidden!AS$51="Yes","H",IF($B405="","",IF(AND($C405&lt;=Hidden!AS$50,$D405&gt;=Hidden!AS$50),IF($G405="","x","y"),"")))</f>
        <v/>
      </c>
      <c r="BA405" s="40" t="str">
        <f>IF(Hidden!AT$51="Yes","H",IF($B405="","",IF(AND($C405&lt;=Hidden!AT$50,$D405&gt;=Hidden!AT$50),IF($G405="","x","y"),"")))</f>
        <v/>
      </c>
      <c r="BB405" s="44" t="str">
        <f>IF(Hidden!AU$51="Yes","H",IF($B405="","",IF(AND($C405&lt;=Hidden!AU$50,$D405&gt;=Hidden!AU$50),IF($G405="","x","y"),"")))</f>
        <v/>
      </c>
      <c r="BC405" s="37" t="str">
        <f>IF(Hidden!AV$51="Yes","H",IF($B405="","",IF(AND($C405&lt;=Hidden!AV$50,$D405&gt;=Hidden!AV$50),IF($G405="","x","y"),"")))</f>
        <v/>
      </c>
      <c r="BD405" s="37" t="str">
        <f>IF(Hidden!AW$51="Yes","H",IF($B405="","",IF(AND($C405&lt;=Hidden!AW$50,$D405&gt;=Hidden!AW$50),IF($G405="","x","y"),"")))</f>
        <v/>
      </c>
      <c r="BE405" s="37" t="str">
        <f>IF(Hidden!AX$51="Yes","H",IF($B405="","",IF(AND($C405&lt;=Hidden!AX$50,$D405&gt;=Hidden!AX$50),IF($G405="","x","y"),"")))</f>
        <v/>
      </c>
      <c r="BF405" s="45" t="str">
        <f>IF(Hidden!AY$51="Yes","H",IF($B405="","",IF(AND($C405&lt;=Hidden!AY$50,$D405&gt;=Hidden!AY$50),IF($G405="","x","y"),"")))</f>
        <v/>
      </c>
      <c r="BG405" s="41" t="str">
        <f>IF(Hidden!AZ$51="Yes","H",IF($B405="","",IF(AND($C405&lt;=Hidden!AZ$50,$D405&gt;=Hidden!AZ$50),IF($G405="","x","y"),"")))</f>
        <v/>
      </c>
      <c r="BH405" s="37" t="str">
        <f>IF(Hidden!BA$51="Yes","H",IF($B405="","",IF(AND($C405&lt;=Hidden!BA$50,$D405&gt;=Hidden!BA$50),IF($G405="","x","y"),"")))</f>
        <v/>
      </c>
      <c r="BI405" s="37" t="str">
        <f>IF(Hidden!BB$51="Yes","H",IF($B405="","",IF(AND($C405&lt;=Hidden!BB$50,$D405&gt;=Hidden!BB$50),IF($G405="","x","y"),"")))</f>
        <v/>
      </c>
      <c r="BJ405" s="37" t="str">
        <f>IF(Hidden!BC$51="Yes","H",IF($B405="","",IF(AND($C405&lt;=Hidden!BC$50,$D405&gt;=Hidden!BC$50),IF($G405="","x","y"),"")))</f>
        <v/>
      </c>
      <c r="BK405" s="40" t="str">
        <f>IF(Hidden!BD$51="Yes","H",IF($B405="","",IF(AND($C405&lt;=Hidden!BD$50,$D405&gt;=Hidden!BD$50),IF($G405="","x","y"),"")))</f>
        <v/>
      </c>
      <c r="BL405" s="44" t="str">
        <f>IF(Hidden!BE$51="Yes","H",IF($B405="","",IF(AND($C405&lt;=Hidden!BE$50,$D405&gt;=Hidden!BE$50),IF($G405="","x","y"),"")))</f>
        <v/>
      </c>
      <c r="BM405" s="37" t="str">
        <f>IF(Hidden!BF$51="Yes","H",IF($B405="","",IF(AND($C405&lt;=Hidden!BF$50,$D405&gt;=Hidden!BF$50),IF($G405="","x","y"),"")))</f>
        <v/>
      </c>
      <c r="BN405" s="37" t="str">
        <f>IF(Hidden!BG$51="Yes","H",IF($B405="","",IF(AND($C405&lt;=Hidden!BG$50,$D405&gt;=Hidden!BG$50),IF($G405="","x","y"),"")))</f>
        <v/>
      </c>
      <c r="BO405" s="37" t="str">
        <f>IF(Hidden!BH$51="Yes","H",IF($B405="","",IF(AND($C405&lt;=Hidden!BH$50,$D405&gt;=Hidden!BH$50),IF($G405="","x","y"),"")))</f>
        <v/>
      </c>
      <c r="BP405" s="45" t="str">
        <f>IF(Hidden!BI$51="Yes","H",IF($B405="","",IF(AND($C405&lt;=Hidden!BI$50,$D405&gt;=Hidden!BI$50),IF($G405="","x","y"),"")))</f>
        <v/>
      </c>
      <c r="BQ405" s="41" t="str">
        <f>IF(Hidden!BJ$51="Yes","H",IF($B405="","",IF(AND($C405&lt;=Hidden!BJ$50,$D405&gt;=Hidden!BJ$50),IF($G405="","x","y"),"")))</f>
        <v/>
      </c>
      <c r="BR405" s="37" t="str">
        <f>IF(Hidden!BK$51="Yes","H",IF($B405="","",IF(AND($C405&lt;=Hidden!BK$50,$D405&gt;=Hidden!BK$50),IF($G405="","x","y"),"")))</f>
        <v/>
      </c>
      <c r="BS405" s="37" t="str">
        <f>IF(Hidden!BL$51="Yes","H",IF($B405="","",IF(AND($C405&lt;=Hidden!BL$50,$D405&gt;=Hidden!BL$50),IF($G405="","x","y"),"")))</f>
        <v/>
      </c>
      <c r="BT405" s="37" t="str">
        <f>IF(Hidden!BM$51="Yes","H",IF($B405="","",IF(AND($C405&lt;=Hidden!BM$50,$D405&gt;=Hidden!BM$50),IF($G405="","x","y"),"")))</f>
        <v/>
      </c>
      <c r="BU405" s="40" t="str">
        <f>IF(Hidden!BN$51="Yes","H",IF($B405="","",IF(AND($C405&lt;=Hidden!BN$50,$D405&gt;=Hidden!BN$50),IF($G405="","x","y"),"")))</f>
        <v/>
      </c>
      <c r="BV405" s="44" t="str">
        <f>IF(Hidden!BO$51="Yes","H",IF($B405="","",IF(AND($C405&lt;=Hidden!BO$50,$D405&gt;=Hidden!BO$50),IF($G405="","x","y"),"")))</f>
        <v/>
      </c>
      <c r="BW405" s="37" t="str">
        <f>IF(Hidden!BP$51="Yes","H",IF($B405="","",IF(AND($C405&lt;=Hidden!BP$50,$D405&gt;=Hidden!BP$50),IF($G405="","x","y"),"")))</f>
        <v/>
      </c>
      <c r="BX405" s="37" t="str">
        <f>IF(Hidden!BQ$51="Yes","H",IF($B405="","",IF(AND($C405&lt;=Hidden!BQ$50,$D405&gt;=Hidden!BQ$50),IF($G405="","x","y"),"")))</f>
        <v/>
      </c>
      <c r="BY405" s="37" t="str">
        <f>IF(Hidden!BR$51="Yes","H",IF($B405="","",IF(AND($C405&lt;=Hidden!BR$50,$D405&gt;=Hidden!BR$50),IF($G405="","x","y"),"")))</f>
        <v/>
      </c>
      <c r="BZ405" s="45" t="str">
        <f>IF(Hidden!BS$51="Yes","H",IF($B405="","",IF(AND($C405&lt;=Hidden!BS$50,$D405&gt;=Hidden!BS$50),IF($G405="","x","y"),"")))</f>
        <v/>
      </c>
      <c r="CA405" s="41" t="str">
        <f>IF(Hidden!BT$51="Yes","H",IF($B405="","",IF(AND($C405&lt;=Hidden!BT$50,$D405&gt;=Hidden!BT$50),IF($G405="","x","y"),"")))</f>
        <v/>
      </c>
      <c r="CB405" s="37" t="str">
        <f>IF(Hidden!BU$51="Yes","H",IF($B405="","",IF(AND($C405&lt;=Hidden!BU$50,$D405&gt;=Hidden!BU$50),IF($G405="","x","y"),"")))</f>
        <v/>
      </c>
      <c r="CC405" s="37" t="str">
        <f>IF(Hidden!BV$51="Yes","H",IF($B405="","",IF(AND($C405&lt;=Hidden!BV$50,$D405&gt;=Hidden!BV$50),IF($G405="","x","y"),"")))</f>
        <v/>
      </c>
      <c r="CD405" s="37" t="str">
        <f>IF(Hidden!BW$51="Yes","H",IF($B405="","",IF(AND($C405&lt;=Hidden!BW$50,$D405&gt;=Hidden!BW$50),IF($G405="","x","y"),"")))</f>
        <v/>
      </c>
      <c r="CE405" s="40" t="str">
        <f>IF(Hidden!BX$51="Yes","H",IF($B405="","",IF(AND($C405&lt;=Hidden!BX$50,$D405&gt;=Hidden!BX$50),IF($G405="","x","y"),"")))</f>
        <v/>
      </c>
      <c r="CF405" s="44" t="str">
        <f>IF(Hidden!BY$51="Yes","H",IF($B405="","",IF(AND($C405&lt;=Hidden!BY$50,$D405&gt;=Hidden!BY$50),IF($G405="","x","y"),"")))</f>
        <v/>
      </c>
      <c r="CG405" s="37" t="str">
        <f>IF(Hidden!BZ$51="Yes","H",IF($B405="","",IF(AND($C405&lt;=Hidden!BZ$50,$D405&gt;=Hidden!BZ$50),IF($G405="","x","y"),"")))</f>
        <v/>
      </c>
      <c r="CH405" s="37" t="str">
        <f>IF(Hidden!CA$51="Yes","H",IF($B405="","",IF(AND($C405&lt;=Hidden!CA$50,$D405&gt;=Hidden!CA$50),IF($G405="","x","y"),"")))</f>
        <v/>
      </c>
      <c r="CI405" s="37" t="str">
        <f>IF(Hidden!CB$51="Yes","H",IF($B405="","",IF(AND($C405&lt;=Hidden!CB$50,$D405&gt;=Hidden!CB$50),IF($G405="","x","y"),"")))</f>
        <v/>
      </c>
      <c r="CJ405" s="45" t="str">
        <f>IF(Hidden!CC$51="Yes","H",IF($B405="","",IF(AND($C405&lt;=Hidden!CC$50,$D405&gt;=Hidden!CC$50),IF($G405="","x","y"),"")))</f>
        <v/>
      </c>
      <c r="CK405" s="41" t="str">
        <f>IF(Hidden!CD$51="Yes","H",IF($B405="","",IF(AND($C405&lt;=Hidden!CD$50,$D405&gt;=Hidden!CD$50),IF($G405="","x","y"),"")))</f>
        <v/>
      </c>
      <c r="CL405" s="37" t="str">
        <f>IF(Hidden!CE$51="Yes","H",IF($B405="","",IF(AND($C405&lt;=Hidden!CE$50,$D405&gt;=Hidden!CE$50),IF($G405="","x","y"),"")))</f>
        <v/>
      </c>
      <c r="CM405" s="37" t="str">
        <f>IF(Hidden!CF$51="Yes","H",IF($B405="","",IF(AND($C405&lt;=Hidden!CF$50,$D405&gt;=Hidden!CF$50),IF($G405="","x","y"),"")))</f>
        <v/>
      </c>
      <c r="CN405" s="37" t="str">
        <f>IF(Hidden!CG$51="Yes","H",IF($B405="","",IF(AND($C405&lt;=Hidden!CG$50,$D405&gt;=Hidden!CG$50),IF($G405="","x","y"),"")))</f>
        <v/>
      </c>
      <c r="CO405" s="40" t="str">
        <f>IF(Hidden!CH$51="Yes","H",IF($B405="","",IF(AND($C405&lt;=Hidden!CH$50,$D405&gt;=Hidden!CH$50),IF($G405="","x","y"),"")))</f>
        <v/>
      </c>
      <c r="CP405" s="44" t="str">
        <f>IF(Hidden!CI$51="Yes","H",IF($B405="","",IF(AND($C405&lt;=Hidden!CI$50,$D405&gt;=Hidden!CI$50),IF($G405="","x","y"),"")))</f>
        <v/>
      </c>
      <c r="CQ405" s="37" t="str">
        <f>IF(Hidden!CJ$51="Yes","H",IF($B405="","",IF(AND($C405&lt;=Hidden!CJ$50,$D405&gt;=Hidden!CJ$50),IF($G405="","x","y"),"")))</f>
        <v/>
      </c>
      <c r="CR405" s="37" t="str">
        <f>IF(Hidden!CK$51="Yes","H",IF($B405="","",IF(AND($C405&lt;=Hidden!CK$50,$D405&gt;=Hidden!CK$50),IF($G405="","x","y"),"")))</f>
        <v/>
      </c>
      <c r="CS405" s="37" t="str">
        <f>IF(Hidden!CL$51="Yes","H",IF($B405="","",IF(AND($C405&lt;=Hidden!CL$50,$D405&gt;=Hidden!CL$50),IF($G405="","x","y"),"")))</f>
        <v/>
      </c>
      <c r="CT405" s="45" t="str">
        <f>IF(Hidden!CM$51="Yes","H",IF($B405="","",IF(AND($C405&lt;=Hidden!CM$50,$D405&gt;=Hidden!CM$50),IF($G405="","x","y"),"")))</f>
        <v/>
      </c>
      <c r="CU405" s="41" t="str">
        <f>IF(Hidden!CN$51="Yes","H",IF($B405="","",IF(AND($C405&lt;=Hidden!CN$50,$D405&gt;=Hidden!CN$50),IF($G405="","x","y"),"")))</f>
        <v/>
      </c>
      <c r="CV405" s="37" t="str">
        <f>IF(Hidden!CO$51="Yes","H",IF($B405="","",IF(AND($C405&lt;=Hidden!CO$50,$D405&gt;=Hidden!CO$50),IF($G405="","x","y"),"")))</f>
        <v/>
      </c>
      <c r="CW405" s="37" t="str">
        <f>IF(Hidden!CP$51="Yes","H",IF($B405="","",IF(AND($C405&lt;=Hidden!CP$50,$D405&gt;=Hidden!CP$50),IF($G405="","x","y"),"")))</f>
        <v/>
      </c>
      <c r="CX405" s="37" t="str">
        <f>IF(Hidden!CQ$51="Yes","H",IF($B405="","",IF(AND($C405&lt;=Hidden!CQ$50,$D405&gt;=Hidden!CQ$50),IF($G405="","x","y"),"")))</f>
        <v/>
      </c>
      <c r="CY405" s="40" t="str">
        <f>IF(Hidden!CR$51="Yes","H",IF($B405="","",IF(AND($C405&lt;=Hidden!CR$50,$D405&gt;=Hidden!CR$50),IF($G405="","x","y"),"")))</f>
        <v/>
      </c>
      <c r="CZ405" s="44" t="str">
        <f>IF(Hidden!CS$51="Yes","H",IF($B405="","",IF(AND($C405&lt;=Hidden!CS$50,$D405&gt;=Hidden!CS$50),IF($G405="","x","y"),"")))</f>
        <v/>
      </c>
      <c r="DA405" s="37" t="str">
        <f>IF(Hidden!CT$51="Yes","H",IF($B405="","",IF(AND($C405&lt;=Hidden!CT$50,$D405&gt;=Hidden!CT$50),IF($G405="","x","y"),"")))</f>
        <v/>
      </c>
      <c r="DB405" s="37" t="str">
        <f>IF(Hidden!CU$51="Yes","H",IF($B405="","",IF(AND($C405&lt;=Hidden!CU$50,$D405&gt;=Hidden!CU$50),IF($G405="","x","y"),"")))</f>
        <v/>
      </c>
      <c r="DC405" s="37" t="str">
        <f>IF(Hidden!CV$51="Yes","H",IF($B405="","",IF(AND($C405&lt;=Hidden!CV$50,$D405&gt;=Hidden!CV$50),IF($G405="","x","y"),"")))</f>
        <v/>
      </c>
      <c r="DD405" s="45" t="str">
        <f>IF(Hidden!CW$51="Yes","H",IF($B405="","",IF(AND($C405&lt;=Hidden!CW$50,$D405&gt;=Hidden!CW$50),IF($G405="","x","y"),"")))</f>
        <v/>
      </c>
      <c r="DE405" s="41" t="str">
        <f>IF(Hidden!CX$51="Yes","H",IF($B405="","",IF(AND($C405&lt;=Hidden!CX$50,$D405&gt;=Hidden!CX$50),IF($G405="","x","y"),"")))</f>
        <v/>
      </c>
      <c r="DF405" s="37" t="str">
        <f>IF(Hidden!CY$51="Yes","H",IF($B405="","",IF(AND($C405&lt;=Hidden!CY$50,$D405&gt;=Hidden!CY$50),IF($G405="","x","y"),"")))</f>
        <v/>
      </c>
      <c r="DG405" s="37" t="str">
        <f>IF(Hidden!CZ$51="Yes","H",IF($B405="","",IF(AND($C405&lt;=Hidden!CZ$50,$D405&gt;=Hidden!CZ$50),IF($G405="","x","y"),"")))</f>
        <v/>
      </c>
      <c r="DH405" s="37" t="str">
        <f>IF(Hidden!DA$51="Yes","H",IF($B405="","",IF(AND($C405&lt;=Hidden!DA$50,$D405&gt;=Hidden!DA$50),IF($G405="","x","y"),"")))</f>
        <v/>
      </c>
      <c r="DI405" s="40" t="str">
        <f>IF(Hidden!DB$51="Yes","H",IF($B405="","",IF(AND($C405&lt;=Hidden!DB$50,$D405&gt;=Hidden!DB$50),IF($G405="","x","y"),"")))</f>
        <v/>
      </c>
      <c r="DJ405" s="44" t="str">
        <f>IF(Hidden!DC$51="Yes","H",IF($B405="","",IF(AND($C405&lt;=Hidden!DC$50,$D405&gt;=Hidden!DC$50),IF($G405="","x","y"),"")))</f>
        <v/>
      </c>
      <c r="DK405" s="37" t="str">
        <f>IF(Hidden!DD$51="Yes","H",IF($B405="","",IF(AND($C405&lt;=Hidden!DD$50,$D405&gt;=Hidden!DD$50),IF($G405="","x","y"),"")))</f>
        <v/>
      </c>
      <c r="DL405" s="37" t="str">
        <f>IF(Hidden!DE$51="Yes","H",IF($B405="","",IF(AND($C405&lt;=Hidden!DE$50,$D405&gt;=Hidden!DE$50),IF($G405="","x","y"),"")))</f>
        <v/>
      </c>
      <c r="DM405" s="37" t="str">
        <f>IF(Hidden!DF$51="Yes","H",IF($B405="","",IF(AND($C405&lt;=Hidden!DF$50,$D405&gt;=Hidden!DF$50),IF($G405="","x","y"),"")))</f>
        <v/>
      </c>
      <c r="DN405" s="45" t="str">
        <f>IF(Hidden!DG$51="Yes","H",IF($B405="","",IF(AND($C405&lt;=Hidden!DG$50,$D405&gt;=Hidden!DG$50),IF($G405="","x","y"),"")))</f>
        <v/>
      </c>
      <c r="DO405" s="41" t="str">
        <f>IF(Hidden!DH$51="Yes","H",IF($B405="","",IF(AND($C405&lt;=Hidden!DH$50,$D405&gt;=Hidden!DH$50),IF($G405="","x","y"),"")))</f>
        <v/>
      </c>
      <c r="DP405" s="37" t="str">
        <f>IF(Hidden!DI$51="Yes","H",IF($B405="","",IF(AND($C405&lt;=Hidden!DI$50,$D405&gt;=Hidden!DI$50),IF($G405="","x","y"),"")))</f>
        <v/>
      </c>
      <c r="DQ405" s="37" t="str">
        <f>IF(Hidden!DJ$51="Yes","H",IF($B405="","",IF(AND($C405&lt;=Hidden!DJ$50,$D405&gt;=Hidden!DJ$50),IF($G405="","x","y"),"")))</f>
        <v/>
      </c>
      <c r="DR405" s="37" t="str">
        <f>IF(Hidden!DK$51="Yes","H",IF($B405="","",IF(AND($C405&lt;=Hidden!DK$50,$D405&gt;=Hidden!DK$50),IF($G405="","x","y"),"")))</f>
        <v/>
      </c>
      <c r="DS405" s="40" t="str">
        <f>IF(Hidden!DL$51="Yes","H",IF($B405="","",IF(AND($C405&lt;=Hidden!DL$50,$D405&gt;=Hidden!DL$50),IF($G405="","x","y"),"")))</f>
        <v/>
      </c>
      <c r="DT405" s="44" t="str">
        <f>IF(Hidden!DM$51="Yes","H",IF($B405="","",IF(AND($C405&lt;=Hidden!DM$50,$D405&gt;=Hidden!DM$50),IF($G405="","x","y"),"")))</f>
        <v/>
      </c>
      <c r="DU405" s="37" t="str">
        <f>IF(Hidden!DN$51="Yes","H",IF($B405="","",IF(AND($C405&lt;=Hidden!DN$50,$D405&gt;=Hidden!DN$50),IF($G405="","x","y"),"")))</f>
        <v/>
      </c>
      <c r="DV405" s="37" t="str">
        <f>IF(Hidden!DO$51="Yes","H",IF($B405="","",IF(AND($C405&lt;=Hidden!DO$50,$D405&gt;=Hidden!DO$50),IF($G405="","x","y"),"")))</f>
        <v/>
      </c>
      <c r="DW405" s="37" t="str">
        <f>IF(Hidden!DP$51="Yes","H",IF($B405="","",IF(AND($C405&lt;=Hidden!DP$50,$D405&gt;=Hidden!DP$50),IF($G405="","x","y"),"")))</f>
        <v/>
      </c>
      <c r="DX405" s="45" t="str">
        <f>IF(Hidden!DQ$51="Yes","H",IF($B405="","",IF(AND($C405&lt;=Hidden!DQ$50,$D405&gt;=Hidden!DQ$50),IF($G405="","x","y"),"")))</f>
        <v/>
      </c>
      <c r="DY405" s="44" t="str">
        <f>IF(Hidden!DR$51="Yes","H",IF($B405="","",IF(AND($C405&lt;=Hidden!DR$50,$D405&gt;=Hidden!DR$50),IF($G405="","x","y"),"")))</f>
        <v/>
      </c>
      <c r="DZ405" s="37" t="str">
        <f>IF(Hidden!DS$51="Yes","H",IF($B405="","",IF(AND($C405&lt;=Hidden!DS$50,$D405&gt;=Hidden!DS$50),IF($G405="","x","y"),"")))</f>
        <v/>
      </c>
      <c r="EA405" s="37" t="str">
        <f>IF(Hidden!DT$51="Yes","H",IF($B405="","",IF(AND($C405&lt;=Hidden!DT$50,$D405&gt;=Hidden!DT$50),IF($G405="","x","y"),"")))</f>
        <v/>
      </c>
      <c r="EB405" s="37" t="str">
        <f>IF(Hidden!DU$51="Yes","H",IF($B405="","",IF(AND($C405&lt;=Hidden!DU$50,$D405&gt;=Hidden!DU$50),IF($G405="","x","y"),"")))</f>
        <v/>
      </c>
      <c r="EC405" s="45" t="str">
        <f>IF(Hidden!DV$51="Yes","H",IF($B405="","",IF(AND($C405&lt;=Hidden!DV$50,$D405&gt;=Hidden!DV$50),IF($G405="","x","y"),"")))</f>
        <v/>
      </c>
      <c r="ED405" s="41" t="str">
        <f>IF(Hidden!DW$51="Yes","H",IF($B405="","",IF(AND($C405&lt;=Hidden!DW$50,$D405&gt;=Hidden!DW$50),IF($G405="","x","y"),"")))</f>
        <v/>
      </c>
      <c r="EE405" s="37" t="str">
        <f>IF(Hidden!DX$51="Yes","H",IF($B405="","",IF(AND($C405&lt;=Hidden!DX$50,$D405&gt;=Hidden!DX$50),IF($G405="","x","y"),"")))</f>
        <v/>
      </c>
      <c r="EF405" s="37" t="str">
        <f>IF(Hidden!DY$51="Yes","H",IF($B405="","",IF(AND($C405&lt;=Hidden!DY$50,$D405&gt;=Hidden!DY$50),IF($G405="","x","y"),"")))</f>
        <v/>
      </c>
      <c r="EG405" s="37" t="str">
        <f>IF(Hidden!DZ$51="Yes","H",IF($B405="","",IF(AND($C405&lt;=Hidden!DZ$50,$D405&gt;=Hidden!DZ$50),IF($G405="","x","y"),"")))</f>
        <v/>
      </c>
      <c r="EH405" s="38" t="str">
        <f>IF(Hidden!EA$51="Yes","H",IF($B405="","",IF(AND($C405&lt;=Hidden!EA$50,$D405&gt;=Hidden!EA$50),IF($G405="","x","y"),"")))</f>
        <v/>
      </c>
      <c r="EI405" s="41" t="str">
        <f>IF(Hidden!EB$51="Yes","H",IF($B405="","",IF(AND($C405&lt;=Hidden!EB$50,$D405&gt;=Hidden!EB$50),IF($G405="","x","y"),"")))</f>
        <v/>
      </c>
      <c r="EJ405" s="37" t="str">
        <f>IF(Hidden!EC$51="Yes","H",IF($B405="","",IF(AND($C405&lt;=Hidden!EC$50,$D405&gt;=Hidden!EC$50),IF($G405="","x","y"),"")))</f>
        <v/>
      </c>
      <c r="EK405" s="37" t="str">
        <f>IF(Hidden!ED$51="Yes","H",IF($B405="","",IF(AND($C405&lt;=Hidden!ED$50,$D405&gt;=Hidden!ED$50),IF($G405="","x","y"),"")))</f>
        <v/>
      </c>
      <c r="EL405" s="37" t="str">
        <f>IF(Hidden!EE$51="Yes","H",IF($B405="","",IF(AND($C405&lt;=Hidden!EE$50,$D405&gt;=Hidden!EE$50),IF($G405="","x","y"),"")))</f>
        <v/>
      </c>
      <c r="EM405" s="38" t="str">
        <f>IF(Hidden!EF$51="Yes","H",IF($B405="","",IF(AND($C405&lt;=Hidden!EF$50,$D405&gt;=Hidden!EF$50),IF($G405="","x","y"),"")))</f>
        <v/>
      </c>
      <c r="EN405" s="41" t="str">
        <f>IF(Hidden!EG$51="Yes","H",IF($B405="","",IF(AND($C405&lt;=Hidden!EG$50,$D405&gt;=Hidden!EG$50),IF($G405="","x","y"),"")))</f>
        <v/>
      </c>
      <c r="EO405" s="37" t="str">
        <f>IF(Hidden!EH$51="Yes","H",IF($B405="","",IF(AND($C405&lt;=Hidden!EH$50,$D405&gt;=Hidden!EH$50),IF($G405="","x","y"),"")))</f>
        <v/>
      </c>
      <c r="EP405" s="37" t="str">
        <f>IF(Hidden!EI$51="Yes","H",IF($B405="","",IF(AND($C405&lt;=Hidden!EI$50,$D405&gt;=Hidden!EI$50),IF($G405="","x","y"),"")))</f>
        <v/>
      </c>
      <c r="EQ405" s="37" t="str">
        <f>IF(Hidden!EJ$51="Yes","H",IF($B405="","",IF(AND($C405&lt;=Hidden!EJ$50,$D405&gt;=Hidden!EJ$50),IF($G405="","x","y"),"")))</f>
        <v/>
      </c>
      <c r="ER405" s="38" t="str">
        <f>IF(Hidden!EK$51="Yes","H",IF($B405="","",IF(AND($C405&lt;=Hidden!EK$50,$D405&gt;=Hidden!EK$50),IF($G405="","x","y"),"")))</f>
        <v/>
      </c>
      <c r="ES405" s="41" t="str">
        <f>IF(Hidden!EL$51="Yes","H",IF($B405="","",IF(AND($C405&lt;=Hidden!EL$50,$D405&gt;=Hidden!EL$50),IF($G405="","x","y"),"")))</f>
        <v/>
      </c>
      <c r="ET405" s="37" t="str">
        <f>IF(Hidden!EM$51="Yes","H",IF($B405="","",IF(AND($C405&lt;=Hidden!EM$50,$D405&gt;=Hidden!EM$50),IF($G405="","x","y"),"")))</f>
        <v/>
      </c>
      <c r="EU405" s="37" t="str">
        <f>IF(Hidden!EN$51="Yes","H",IF($B405="","",IF(AND($C405&lt;=Hidden!EN$50,$D405&gt;=Hidden!EN$50),IF($G405="","x","y"),"")))</f>
        <v/>
      </c>
      <c r="EV405" s="37" t="str">
        <f>IF(Hidden!EO$51="Yes","H",IF($B405="","",IF(AND($C405&lt;=Hidden!EO$50,$D405&gt;=Hidden!EO$50),IF($G405="","x","y"),"")))</f>
        <v/>
      </c>
      <c r="EW405" s="38" t="str">
        <f>IF(Hidden!EP$51="Yes","H",IF($B405="","",IF(AND($C405&lt;=Hidden!EP$50,$D405&gt;=Hidden!EP$50),IF($G405="","x","y"),"")))</f>
        <v/>
      </c>
      <c r="EX405" s="41" t="str">
        <f>IF(Hidden!EQ$51="Yes","H",IF($B405="","",IF(AND($C405&lt;=Hidden!EQ$50,$D405&gt;=Hidden!EQ$50),IF($G405="","x","y"),"")))</f>
        <v/>
      </c>
      <c r="EY405" s="37" t="str">
        <f>IF(Hidden!ER$51="Yes","H",IF($B405="","",IF(AND($C405&lt;=Hidden!ER$50,$D405&gt;=Hidden!ER$50),IF($G405="","x","y"),"")))</f>
        <v/>
      </c>
      <c r="EZ405" s="37" t="str">
        <f>IF(Hidden!ES$51="Yes","H",IF($B405="","",IF(AND($C405&lt;=Hidden!ES$50,$D405&gt;=Hidden!ES$50),IF($G405="","x","y"),"")))</f>
        <v/>
      </c>
      <c r="FA405" s="37" t="str">
        <f>IF(Hidden!ET$51="Yes","H",IF($B405="","",IF(AND($C405&lt;=Hidden!ET$50,$D405&gt;=Hidden!ET$50),IF($G405="","x","y"),"")))</f>
        <v/>
      </c>
      <c r="FB405" s="38" t="str">
        <f>IF(Hidden!EU$51="Yes","H",IF($B405="","",IF(AND($C405&lt;=Hidden!EU$50,$D405&gt;=Hidden!EU$50),IF($G405="","x","y"),"")))</f>
        <v/>
      </c>
      <c r="FC405" s="41" t="str">
        <f>IF(Hidden!EV$51="Yes","H",IF($B405="","",IF(AND($C405&lt;=Hidden!EV$50,$D405&gt;=Hidden!EV$50),IF($G405="","x","y"),"")))</f>
        <v/>
      </c>
      <c r="FD405" s="37" t="str">
        <f>IF(Hidden!EW$51="Yes","H",IF($B405="","",IF(AND($C405&lt;=Hidden!EW$50,$D405&gt;=Hidden!EW$50),IF($G405="","x","y"),"")))</f>
        <v/>
      </c>
      <c r="FE405" s="37" t="str">
        <f>IF(Hidden!EX$51="Yes","H",IF($B405="","",IF(AND($C405&lt;=Hidden!EX$50,$D405&gt;=Hidden!EX$50),IF($G405="","x","y"),"")))</f>
        <v/>
      </c>
      <c r="FF405" s="37" t="str">
        <f>IF(Hidden!EY$51="Yes","H",IF($B405="","",IF(AND($C405&lt;=Hidden!EY$50,$D405&gt;=Hidden!EY$50),IF($G405="","x","y"),"")))</f>
        <v/>
      </c>
      <c r="FG405" s="38" t="str">
        <f>IF(Hidden!EZ$51="Yes","H",IF($B405="","",IF(AND($C405&lt;=Hidden!EZ$50,$D405&gt;=Hidden!EZ$50),IF($G405="","x","y"),"")))</f>
        <v/>
      </c>
      <c r="FH405" s="41" t="str">
        <f>IF(Hidden!FA$51="Yes","H",IF($B405="","",IF(AND($C405&lt;=Hidden!FA$50,$D405&gt;=Hidden!FA$50),IF($G405="","x","y"),"")))</f>
        <v/>
      </c>
      <c r="FI405" s="37" t="str">
        <f>IF(Hidden!FB$51="Yes","H",IF($B405="","",IF(AND($C405&lt;=Hidden!FB$50,$D405&gt;=Hidden!FB$50),IF($G405="","x","y"),"")))</f>
        <v/>
      </c>
      <c r="FJ405" s="37" t="str">
        <f>IF(Hidden!FC$51="Yes","H",IF($B405="","",IF(AND($C405&lt;=Hidden!FC$50,$D405&gt;=Hidden!FC$50),IF($G405="","x","y"),"")))</f>
        <v/>
      </c>
      <c r="FK405" s="37" t="str">
        <f>IF(Hidden!FD$51="Yes","H",IF($B405="","",IF(AND($C405&lt;=Hidden!FD$50,$D405&gt;=Hidden!FD$50),IF($G405="","x","y"),"")))</f>
        <v/>
      </c>
      <c r="FL405" s="38" t="str">
        <f>IF(Hidden!FE$51="Yes","H",IF($B405="","",IF(AND($C405&lt;=Hidden!FE$50,$D405&gt;=Hidden!FE$50),IF($G405="","x","y"),"")))</f>
        <v/>
      </c>
      <c r="FM405" s="41" t="str">
        <f>IF(Hidden!FF$51="Yes","H",IF($B405="","",IF(AND($C405&lt;=Hidden!FF$50,$D405&gt;=Hidden!FF$50),IF($G405="","x","y"),"")))</f>
        <v/>
      </c>
      <c r="FN405" s="37" t="str">
        <f>IF(Hidden!FG$51="Yes","H",IF($B405="","",IF(AND($C405&lt;=Hidden!FG$50,$D405&gt;=Hidden!FG$50),IF($G405="","x","y"),"")))</f>
        <v/>
      </c>
      <c r="FO405" s="37" t="str">
        <f>IF(Hidden!FH$51="Yes","H",IF($B405="","",IF(AND($C405&lt;=Hidden!FH$50,$D405&gt;=Hidden!FH$50),IF($G405="","x","y"),"")))</f>
        <v/>
      </c>
      <c r="FP405" s="37" t="str">
        <f>IF(Hidden!FI$51="Yes","H",IF($B405="","",IF(AND($C405&lt;=Hidden!FI$50,$D405&gt;=Hidden!FI$50),IF($G405="","x","y"),"")))</f>
        <v/>
      </c>
      <c r="FQ405" s="38" t="str">
        <f>IF(Hidden!FJ$51="Yes","H",IF($B405="","",IF(AND($C405&lt;=Hidden!FJ$50,$D405&gt;=Hidden!FJ$50),IF($G405="","x","y"),"")))</f>
        <v/>
      </c>
      <c r="FR405" s="41" t="str">
        <f>IF(Hidden!FK$51="Yes","H",IF($B405="","",IF(AND($C405&lt;=Hidden!FK$50,$D405&gt;=Hidden!FK$50),IF($G405="","x","y"),"")))</f>
        <v/>
      </c>
      <c r="FS405" s="37" t="str">
        <f>IF(Hidden!FL$51="Yes","H",IF($B405="","",IF(AND($C405&lt;=Hidden!FL$50,$D405&gt;=Hidden!FL$50),IF($G405="","x","y"),"")))</f>
        <v/>
      </c>
      <c r="FT405" s="37" t="str">
        <f>IF(Hidden!FM$51="Yes","H",IF($B405="","",IF(AND($C405&lt;=Hidden!FM$50,$D405&gt;=Hidden!FM$50),IF($G405="","x","y"),"")))</f>
        <v/>
      </c>
      <c r="FU405" s="37" t="str">
        <f>IF(Hidden!FN$51="Yes","H",IF($B405="","",IF(AND($C405&lt;=Hidden!FN$50,$D405&gt;=Hidden!FN$50),IF($G405="","x","y"),"")))</f>
        <v/>
      </c>
      <c r="FV405" s="38" t="str">
        <f>IF(Hidden!FO$51="Yes","H",IF($B405="","",IF(AND($C405&lt;=Hidden!FO$50,$D405&gt;=Hidden!FO$50),IF($G405="","x","y"),"")))</f>
        <v/>
      </c>
      <c r="FW405" s="41" t="str">
        <f>IF(Hidden!FP$51="Yes","H",IF($B405="","",IF(AND($C405&lt;=Hidden!FP$50,$D405&gt;=Hidden!FP$50),IF($G405="","x","y"),"")))</f>
        <v/>
      </c>
      <c r="FX405" s="37" t="str">
        <f>IF(Hidden!FQ$51="Yes","H",IF($B405="","",IF(AND($C405&lt;=Hidden!FQ$50,$D405&gt;=Hidden!FQ$50),IF($G405="","x","y"),"")))</f>
        <v/>
      </c>
      <c r="FY405" s="37" t="str">
        <f>IF(Hidden!FR$51="Yes","H",IF($B405="","",IF(AND($C405&lt;=Hidden!FR$50,$D405&gt;=Hidden!FR$50),IF($G405="","x","y"),"")))</f>
        <v/>
      </c>
      <c r="FZ405" s="37" t="str">
        <f>IF(Hidden!FS$51="Yes","H",IF($B405="","",IF(AND($C405&lt;=Hidden!FS$50,$D405&gt;=Hidden!FS$50),IF($G405="","x","y"),"")))</f>
        <v/>
      </c>
      <c r="GA405" s="38" t="str">
        <f>IF(Hidden!FT$51="Yes","H",IF($B405="","",IF(AND($C405&lt;=Hidden!FT$50,$D405&gt;=Hidden!FT$50),IF($G405="","x","y"),"")))</f>
        <v/>
      </c>
      <c r="GB405" s="41" t="str">
        <f>IF(Hidden!FU$51="Yes","H",IF($B405="","",IF(AND($C405&lt;=Hidden!FU$50,$D405&gt;=Hidden!FU$50),IF($G405="","x","y"),"")))</f>
        <v/>
      </c>
      <c r="GC405" s="37" t="str">
        <f>IF(Hidden!FV$51="Yes","H",IF($B405="","",IF(AND($C405&lt;=Hidden!FV$50,$D405&gt;=Hidden!FV$50),IF($G405="","x","y"),"")))</f>
        <v/>
      </c>
      <c r="GD405" s="37" t="str">
        <f>IF(Hidden!FW$51="Yes","H",IF($B405="","",IF(AND($C405&lt;=Hidden!FW$50,$D405&gt;=Hidden!FW$50),IF($G405="","x","y"),"")))</f>
        <v/>
      </c>
      <c r="GE405" s="37" t="str">
        <f>IF(Hidden!FX$51="Yes","H",IF($B405="","",IF(AND($C405&lt;=Hidden!FX$50,$D405&gt;=Hidden!FX$50),IF($G405="","x","y"),"")))</f>
        <v/>
      </c>
      <c r="GF405" s="38" t="str">
        <f>IF(Hidden!FY$51="Yes","H",IF($B405="","",IF(AND($C405&lt;=Hidden!FY$50,$D405&gt;=Hidden!FY$50),IF($G405="","x","y"),"")))</f>
        <v/>
      </c>
      <c r="GG405" s="41" t="str">
        <f>IF(Hidden!FZ$51="Yes","H",IF($B405="","",IF(AND($C405&lt;=Hidden!FZ$50,$D405&gt;=Hidden!FZ$50),IF($G405="","x","y"),"")))</f>
        <v/>
      </c>
      <c r="GH405" s="37" t="str">
        <f>IF(Hidden!GA$51="Yes","H",IF($B405="","",IF(AND($C405&lt;=Hidden!GA$50,$D405&gt;=Hidden!GA$50),IF($G405="","x","y"),"")))</f>
        <v/>
      </c>
      <c r="GI405" s="37" t="str">
        <f>IF(Hidden!GB$51="Yes","H",IF($B405="","",IF(AND($C405&lt;=Hidden!GB$50,$D405&gt;=Hidden!GB$50),IF($G405="","x","y"),"")))</f>
        <v/>
      </c>
      <c r="GJ405" s="37" t="str">
        <f>IF(Hidden!GC$51="Yes","H",IF($B405="","",IF(AND($C405&lt;=Hidden!GC$50,$D405&gt;=Hidden!GC$50),IF($G405="","x","y"),"")))</f>
        <v/>
      </c>
      <c r="GK405" s="38" t="str">
        <f>IF(Hidden!GD$51="Yes","H",IF($B405="","",IF(AND($C405&lt;=Hidden!GD$50,$D405&gt;=Hidden!GD$50),IF($G405="","x","y"),"")))</f>
        <v/>
      </c>
      <c r="GL405" s="41" t="str">
        <f>IF(Hidden!GE$51="Yes","H",IF($B405="","",IF(AND($C405&lt;=Hidden!GE$50,$D405&gt;=Hidden!GE$50),IF($G405="","x","y"),"")))</f>
        <v/>
      </c>
      <c r="GM405" s="37" t="str">
        <f>IF(Hidden!GF$51="Yes","H",IF($B405="","",IF(AND($C405&lt;=Hidden!GF$50,$D405&gt;=Hidden!GF$50),IF($G405="","x","y"),"")))</f>
        <v/>
      </c>
      <c r="GN405" s="37" t="str">
        <f>IF(Hidden!GG$51="Yes","H",IF($B405="","",IF(AND($C405&lt;=Hidden!GG$50,$D405&gt;=Hidden!GG$50),IF($G405="","x","y"),"")))</f>
        <v/>
      </c>
      <c r="GO405" s="37" t="str">
        <f>IF(Hidden!GH$51="Yes","H",IF($B405="","",IF(AND($C405&lt;=Hidden!GH$50,$D405&gt;=Hidden!GH$50),IF($G405="","x","y"),"")))</f>
        <v/>
      </c>
      <c r="GP405" s="38" t="str">
        <f>IF(Hidden!GI$51="Yes","H",IF($B405="","",IF(AND($C405&lt;=Hidden!GI$50,$D405&gt;=Hidden!GI$50),IF($G405="","x","y"),"")))</f>
        <v/>
      </c>
      <c r="GQ405" s="41" t="str">
        <f>IF(Hidden!GJ$51="Yes","H",IF($B405="","",IF(AND($C405&lt;=Hidden!GJ$50,$D405&gt;=Hidden!GJ$50),IF($G405="","x","y"),"")))</f>
        <v/>
      </c>
      <c r="GR405" s="37" t="str">
        <f>IF(Hidden!GK$51="Yes","H",IF($B405="","",IF(AND($C405&lt;=Hidden!GK$50,$D405&gt;=Hidden!GK$50),IF($G405="","x","y"),"")))</f>
        <v/>
      </c>
      <c r="GS405" s="37" t="str">
        <f>IF(Hidden!GL$51="Yes","H",IF($B405="","",IF(AND($C405&lt;=Hidden!GL$50,$D405&gt;=Hidden!GL$50),IF($G405="","x","y"),"")))</f>
        <v/>
      </c>
      <c r="GT405" s="37" t="str">
        <f>IF(Hidden!GM$51="Yes","H",IF($B405="","",IF(AND($C405&lt;=Hidden!GM$50,$D405&gt;=Hidden!GM$50),IF($G405="","x","y"),"")))</f>
        <v/>
      </c>
      <c r="GU405" s="38" t="str">
        <f>IF(Hidden!GN$51="Yes","H",IF($B405="","",IF(AND($C405&lt;=Hidden!GN$50,$D405&gt;=Hidden!GN$50),IF($G405="","x","y"),"")))</f>
        <v/>
      </c>
      <c r="GV405" s="41" t="str">
        <f>IF(Hidden!GO$51="Yes","H",IF($B405="","",IF(AND($C405&lt;=Hidden!GO$50,$D405&gt;=Hidden!GO$50),IF($G405="","x","y"),"")))</f>
        <v/>
      </c>
      <c r="GW405" s="37" t="str">
        <f>IF(Hidden!GP$51="Yes","H",IF($B405="","",IF(AND($C405&lt;=Hidden!GP$50,$D405&gt;=Hidden!GP$50),IF($G405="","x","y"),"")))</f>
        <v/>
      </c>
      <c r="GX405" s="37" t="str">
        <f>IF(Hidden!GQ$51="Yes","H",IF($B405="","",IF(AND($C405&lt;=Hidden!GQ$50,$D405&gt;=Hidden!GQ$50),IF($G405="","x","y"),"")))</f>
        <v/>
      </c>
      <c r="GY405" s="37" t="str">
        <f>IF(Hidden!GR$51="Yes","H",IF($B405="","",IF(AND($C405&lt;=Hidden!GR$50,$D405&gt;=Hidden!GR$50),IF($G405="","x","y"),"")))</f>
        <v/>
      </c>
      <c r="GZ405" s="38" t="str">
        <f>IF(Hidden!GS$51="Yes","H",IF($B405="","",IF(AND($C405&lt;=Hidden!GS$50,$D405&gt;=Hidden!GS$50),IF($G405="","x","y"),"")))</f>
        <v/>
      </c>
      <c r="HA405" s="41" t="str">
        <f>IF(Hidden!GT$51="Yes","H",IF($B405="","",IF(AND($C405&lt;=Hidden!GT$50,$D405&gt;=Hidden!GT$50),IF($G405="","x","y"),"")))</f>
        <v/>
      </c>
      <c r="HB405" s="37" t="str">
        <f>IF(Hidden!GU$51="Yes","H",IF($B405="","",IF(AND($C405&lt;=Hidden!GU$50,$D405&gt;=Hidden!GU$50),IF($G405="","x","y"),"")))</f>
        <v/>
      </c>
      <c r="HC405" s="37" t="str">
        <f>IF(Hidden!GV$51="Yes","H",IF($B405="","",IF(AND($C405&lt;=Hidden!GV$50,$D405&gt;=Hidden!GV$50),IF($G405="","x","y"),"")))</f>
        <v/>
      </c>
      <c r="HD405" s="37" t="str">
        <f>IF(Hidden!GW$51="Yes","H",IF($B405="","",IF(AND($C405&lt;=Hidden!GW$50,$D405&gt;=Hidden!GW$50),IF($G405="","x","y"),"")))</f>
        <v/>
      </c>
      <c r="HE405" s="38" t="str">
        <f>IF(Hidden!GX$51="Yes","H",IF($B405="","",IF(AND($C405&lt;=Hidden!GX$50,$D405&gt;=Hidden!GX$50),IF($G405="","x","y"),"")))</f>
        <v/>
      </c>
      <c r="HF405" s="41" t="str">
        <f>IF(Hidden!GY$51="Yes","H",IF($B405="","",IF(AND($C405&lt;=Hidden!GY$50,$D405&gt;=Hidden!GY$50),IF($G405="","x","y"),"")))</f>
        <v/>
      </c>
      <c r="HG405" s="37" t="str">
        <f>IF(Hidden!GZ$51="Yes","H",IF($B405="","",IF(AND($C405&lt;=Hidden!GZ$50,$D405&gt;=Hidden!GZ$50),IF($G405="","x","y"),"")))</f>
        <v/>
      </c>
      <c r="HH405" s="37" t="str">
        <f>IF(Hidden!HA$51="Yes","H",IF($B405="","",IF(AND($C405&lt;=Hidden!HA$50,$D405&gt;=Hidden!HA$50),IF($G405="","x","y"),"")))</f>
        <v/>
      </c>
      <c r="HI405" s="37" t="str">
        <f>IF(Hidden!HB$51="Yes","H",IF($B405="","",IF(AND($C405&lt;=Hidden!HB$50,$D405&gt;=Hidden!HB$50),IF($G405="","x","y"),"")))</f>
        <v/>
      </c>
      <c r="HJ405" s="38" t="str">
        <f>IF(Hidden!HC$51="Yes","H",IF($B405="","",IF(AND($C405&lt;=Hidden!HC$50,$D405&gt;=Hidden!HC$50),IF($G405="","x","y"),"")))</f>
        <v/>
      </c>
      <c r="HK405" s="41" t="str">
        <f>IF(Hidden!HD$51="Yes","H",IF($B405="","",IF(AND($C405&lt;=Hidden!HD$50,$D405&gt;=Hidden!HD$50),IF($G405="","x","y"),"")))</f>
        <v/>
      </c>
      <c r="HL405" s="37" t="str">
        <f>IF(Hidden!HE$51="Yes","H",IF($B405="","",IF(AND($C405&lt;=Hidden!HE$50,$D405&gt;=Hidden!HE$50),IF($G405="","x","y"),"")))</f>
        <v/>
      </c>
      <c r="HM405" s="37" t="str">
        <f>IF(Hidden!HF$51="Yes","H",IF($B405="","",IF(AND($C405&lt;=Hidden!HF$50,$D405&gt;=Hidden!HF$50),IF($G405="","x","y"),"")))</f>
        <v/>
      </c>
      <c r="HN405" s="37" t="str">
        <f>IF(Hidden!HG$51="Yes","H",IF($B405="","",IF(AND($C405&lt;=Hidden!HG$50,$D405&gt;=Hidden!HG$50),IF($G405="","x","y"),"")))</f>
        <v/>
      </c>
      <c r="HO405" s="38" t="str">
        <f>IF(Hidden!HH$51="Yes","H",IF($B405="","",IF(AND($C405&lt;=Hidden!HH$50,$D405&gt;=Hidden!HH$50),IF($G405="","x","y"),"")))</f>
        <v/>
      </c>
      <c r="HP405" s="41" t="str">
        <f>IF(Hidden!HI$51="Yes","H",IF($B405="","",IF(AND($C405&lt;=Hidden!HI$50,$D405&gt;=Hidden!HI$50),IF($G405="","x","y"),"")))</f>
        <v/>
      </c>
      <c r="HQ405" s="37" t="str">
        <f>IF(Hidden!HJ$51="Yes","H",IF($B405="","",IF(AND($C405&lt;=Hidden!HJ$50,$D405&gt;=Hidden!HJ$50),IF($G405="","x","y"),"")))</f>
        <v/>
      </c>
      <c r="HR405" s="37" t="str">
        <f>IF(Hidden!HK$51="Yes","H",IF($B405="","",IF(AND($C405&lt;=Hidden!HK$50,$D405&gt;=Hidden!HK$50),IF($G405="","x","y"),"")))</f>
        <v/>
      </c>
      <c r="HS405" s="37" t="str">
        <f>IF(Hidden!HL$51="Yes","H",IF($B405="","",IF(AND($C405&lt;=Hidden!HL$50,$D405&gt;=Hidden!HL$50),IF($G405="","x","y"),"")))</f>
        <v/>
      </c>
      <c r="HT405" s="38" t="str">
        <f>IF(Hidden!HM$51="Yes","H",IF($B405="","",IF(AND($C405&lt;=Hidden!HM$50,$D405&gt;=Hidden!HM$50),IF($G405="","x","y"),"")))</f>
        <v/>
      </c>
      <c r="HU405" s="41" t="str">
        <f>IF(Hidden!HN$51="Yes","H",IF($B405="","",IF(AND($C405&lt;=Hidden!HN$50,$D405&gt;=Hidden!HN$50),IF($G405="","x","y"),"")))</f>
        <v/>
      </c>
      <c r="HV405" s="37" t="str">
        <f>IF(Hidden!HO$51="Yes","H",IF($B405="","",IF(AND($C405&lt;=Hidden!HO$50,$D405&gt;=Hidden!HO$50),IF($G405="","x","y"),"")))</f>
        <v/>
      </c>
      <c r="HW405" s="37" t="str">
        <f>IF(Hidden!HP$51="Yes","H",IF($B405="","",IF(AND($C405&lt;=Hidden!HP$50,$D405&gt;=Hidden!HP$50),IF($G405="","x","y"),"")))</f>
        <v/>
      </c>
      <c r="HX405" s="37" t="str">
        <f>IF(Hidden!HQ$51="Yes","H",IF($B405="","",IF(AND($C405&lt;=Hidden!HQ$50,$D405&gt;=Hidden!HQ$50),IF($G405="","x","y"),"")))</f>
        <v/>
      </c>
      <c r="HY405" s="38" t="str">
        <f>IF(Hidden!HR$51="Yes","H",IF($B405="","",IF(AND($C405&lt;=Hidden!HR$50,$D405&gt;=Hidden!HR$50),IF($G405="","x","y"),"")))</f>
        <v/>
      </c>
      <c r="HZ405" s="41" t="str">
        <f>IF(Hidden!HS$51="Yes","H",IF($B405="","",IF(AND($C405&lt;=Hidden!HS$50,$D405&gt;=Hidden!HS$50),IF($G405="","x","y"),"")))</f>
        <v/>
      </c>
      <c r="IA405" s="37" t="str">
        <f>IF(Hidden!HT$51="Yes","H",IF($B405="","",IF(AND($C405&lt;=Hidden!HT$50,$D405&gt;=Hidden!HT$50),IF($G405="","x","y"),"")))</f>
        <v/>
      </c>
      <c r="IB405" s="37" t="str">
        <f>IF(Hidden!HU$51="Yes","H",IF($B405="","",IF(AND($C405&lt;=Hidden!HU$50,$D405&gt;=Hidden!HU$50),IF($G405="","x","y"),"")))</f>
        <v/>
      </c>
      <c r="IC405" s="37" t="str">
        <f>IF(Hidden!HV$51="Yes","H",IF($B405="","",IF(AND($C405&lt;=Hidden!HV$50,$D405&gt;=Hidden!HV$50),IF($G405="","x","y"),"")))</f>
        <v/>
      </c>
      <c r="ID405" s="38" t="str">
        <f>IF(Hidden!HW$51="Yes","H",IF($B405="","",IF(AND($C405&lt;=Hidden!HW$50,$D405&gt;=Hidden!HW$50),IF($G405="","x","y"),"")))</f>
        <v/>
      </c>
      <c r="IE405" s="41" t="str">
        <f>IF(Hidden!HX$51="Yes","H",IF($B405="","",IF(AND($C405&lt;=Hidden!HX$50,$D405&gt;=Hidden!HX$50),IF($G405="","x","y"),"")))</f>
        <v/>
      </c>
      <c r="IF405" s="37" t="str">
        <f>IF(Hidden!HY$51="Yes","H",IF($B405="","",IF(AND($C405&lt;=Hidden!HY$50,$D405&gt;=Hidden!HY$50),IF($G405="","x","y"),"")))</f>
        <v/>
      </c>
      <c r="IG405" s="37" t="str">
        <f>IF(Hidden!HZ$51="Yes","H",IF($B405="","",IF(AND($C405&lt;=Hidden!HZ$50,$D405&gt;=Hidden!HZ$50),IF($G405="","x","y"),"")))</f>
        <v/>
      </c>
      <c r="IH405" s="37" t="str">
        <f>IF(Hidden!IA$51="Yes","H",IF($B405="","",IF(AND($C405&lt;=Hidden!IA$50,$D405&gt;=Hidden!IA$50),IF($G405="","x","y"),"")))</f>
        <v/>
      </c>
      <c r="II405" s="38" t="str">
        <f>IF(Hidden!IB$51="Yes","H",IF($B405="","",IF(AND($C405&lt;=Hidden!IB$50,$D405&gt;=Hidden!IB$50),IF($G405="","x","y"),"")))</f>
        <v/>
      </c>
      <c r="IJ405" s="41" t="str">
        <f>IF(Hidden!IC$51="Yes","H",IF($B405="","",IF(AND($C405&lt;=Hidden!IC$50,$D405&gt;=Hidden!IC$50),IF($G405="","x","y"),"")))</f>
        <v/>
      </c>
      <c r="IK405" s="37" t="str">
        <f>IF(Hidden!ID$51="Yes","H",IF($B405="","",IF(AND($C405&lt;=Hidden!ID$50,$D405&gt;=Hidden!ID$50),IF($G405="","x","y"),"")))</f>
        <v/>
      </c>
      <c r="IL405" s="37" t="str">
        <f>IF(Hidden!IE$51="Yes","H",IF($B405="","",IF(AND($C405&lt;=Hidden!IE$50,$D405&gt;=Hidden!IE$50),IF($G405="","x","y"),"")))</f>
        <v/>
      </c>
      <c r="IM405" s="37" t="str">
        <f>IF(Hidden!IF$51="Yes","H",IF($B405="","",IF(AND($C405&lt;=Hidden!IF$50,$D405&gt;=Hidden!IF$50),IF($G405="","x","y"),"")))</f>
        <v/>
      </c>
      <c r="IN405" s="38" t="str">
        <f>IF(Hidden!IG$51="Yes","H",IF($B405="","",IF(AND($C405&lt;=Hidden!IG$50,$D405&gt;=Hidden!IG$50),IF($G405="","x","y"),"")))</f>
        <v/>
      </c>
      <c r="IO405" s="41" t="str">
        <f>IF(Hidden!IH$51="Yes","H",IF($B405="","",IF(AND($C405&lt;=Hidden!IH$50,$D405&gt;=Hidden!IH$50),IF($G405="","x","y"),"")))</f>
        <v/>
      </c>
      <c r="IP405" s="37" t="str">
        <f>IF(Hidden!II$51="Yes","H",IF($B405="","",IF(AND($C405&lt;=Hidden!II$50,$D405&gt;=Hidden!II$50),IF($G405="","x","y"),"")))</f>
        <v/>
      </c>
      <c r="IQ405" s="37" t="str">
        <f>IF(Hidden!IJ$51="Yes","H",IF($B405="","",IF(AND($C405&lt;=Hidden!IJ$50,$D405&gt;=Hidden!IJ$50),IF($G405="","x","y"),"")))</f>
        <v/>
      </c>
      <c r="IR405" s="37" t="str">
        <f>IF(Hidden!IK$51="Yes","H",IF($B405="","",IF(AND($C405&lt;=Hidden!IK$50,$D405&gt;=Hidden!IK$50),IF($G405="","x","y"),"")))</f>
        <v/>
      </c>
      <c r="IS405" s="38" t="str">
        <f>IF(Hidden!IL$51="Yes","H",IF($B405="","",IF(AND($C405&lt;=Hidden!IL$50,$D405&gt;=Hidden!IL$50),IF($G405="","x","y"),"")))</f>
        <v/>
      </c>
      <c r="IT405" s="41" t="str">
        <f>IF(Hidden!IM$51="Yes","H",IF($B405="","",IF(AND($C405&lt;=Hidden!IM$50,$D405&gt;=Hidden!IM$50),IF($G405="","x","y"),"")))</f>
        <v/>
      </c>
      <c r="IU405" s="37" t="str">
        <f>IF(Hidden!IN$51="Yes","H",IF($B405="","",IF(AND($C405&lt;=Hidden!IN$50,$D405&gt;=Hidden!IN$50),IF($G405="","x","y"),"")))</f>
        <v/>
      </c>
      <c r="IV405" s="37" t="str">
        <f>IF(Hidden!IO$51="Yes","H",IF($B405="","",IF(AND($C405&lt;=Hidden!IO$50,$D405&gt;=Hidden!IO$50),IF($G405="","x","y"),"")))</f>
        <v/>
      </c>
      <c r="IW405" s="37" t="str">
        <f>IF(Hidden!IP$51="Yes","H",IF($B405="","",IF(AND($C405&lt;=Hidden!IP$50,$D405&gt;=Hidden!IP$50),IF($G405="","x","y"),"")))</f>
        <v/>
      </c>
      <c r="IX405" s="38" t="str">
        <f>IF(Hidden!IQ$51="Yes","H",IF($B405="","",IF(AND($C405&lt;=Hidden!IQ$50,$D405&gt;=Hidden!IQ$50),IF($G405="","x","y"),"")))</f>
        <v/>
      </c>
      <c r="IY405" s="41" t="str">
        <f>IF(Hidden!IR$51="Yes","H",IF($B405="","",IF(AND($C405&lt;=Hidden!IR$50,$D405&gt;=Hidden!IR$50),IF($G405="","x","y"),"")))</f>
        <v/>
      </c>
      <c r="IZ405" s="37" t="str">
        <f>IF(Hidden!IS$51="Yes","H",IF($B405="","",IF(AND($C405&lt;=Hidden!IS$50,$D405&gt;=Hidden!IS$50),IF($G405="","x","y"),"")))</f>
        <v/>
      </c>
      <c r="JA405" s="37" t="str">
        <f>IF(Hidden!IT$51="Yes","H",IF($B405="","",IF(AND($C405&lt;=Hidden!IT$50,$D405&gt;=Hidden!IT$50),IF($G405="","x","y"),"")))</f>
        <v/>
      </c>
      <c r="JB405" s="37" t="str">
        <f>IF(Hidden!IU$51="Yes","H",IF($B405="","",IF(AND($C405&lt;=Hidden!IU$50,$D405&gt;=Hidden!IU$50),IF($G405="","x","y"),"")))</f>
        <v/>
      </c>
      <c r="JC405" s="38" t="str">
        <f>IF(Hidden!IV$51="Yes","H",IF($B405="","",IF(AND($C405&lt;=Hidden!IV$50,$D405&gt;=Hidden!IV$50),IF($G405="","x","y"),"")))</f>
        <v/>
      </c>
      <c r="JD405" s="41" t="str">
        <f>IF(Hidden!IW$51="Yes","H",IF($B405="","",IF(AND($C405&lt;=Hidden!IW$50,$D405&gt;=Hidden!IW$50),IF($G405="","x","y"),"")))</f>
        <v/>
      </c>
      <c r="JE405" s="37" t="str">
        <f>IF(Hidden!IX$51="Yes","H",IF($B405="","",IF(AND($C405&lt;=Hidden!IX$50,$D405&gt;=Hidden!IX$50),IF($G405="","x","y"),"")))</f>
        <v/>
      </c>
      <c r="JF405" s="37" t="str">
        <f>IF(Hidden!IY$51="Yes","H",IF($B405="","",IF(AND($C405&lt;=Hidden!IY$50,$D405&gt;=Hidden!IY$50),IF($G405="","x","y"),"")))</f>
        <v/>
      </c>
      <c r="JG405" s="37" t="str">
        <f>IF(Hidden!IZ$51="Yes","H",IF($B405="","",IF(AND($C405&lt;=Hidden!IZ$50,$D405&gt;=Hidden!IZ$50),IF($G405="","x","y"),"")))</f>
        <v/>
      </c>
      <c r="JH405" s="38" t="str">
        <f>IF(Hidden!JA$51="Yes","H",IF($B405="","",IF(AND($C405&lt;=Hidden!JA$50,$D405&gt;=Hidden!JA$50),IF($G405="","x","y"),"")))</f>
        <v/>
      </c>
      <c r="JI405" s="41" t="str">
        <f>IF(Hidden!JB$51="Yes","H",IF($B405="","",IF(AND($C405&lt;=Hidden!JB$50,$D405&gt;=Hidden!JB$50),IF($G405="","x","y"),"")))</f>
        <v/>
      </c>
      <c r="JJ405" s="37" t="str">
        <f>IF(Hidden!JC$51="Yes","H",IF($B405="","",IF(AND($C405&lt;=Hidden!JC$50,$D405&gt;=Hidden!JC$50),IF($G405="","x","y"),"")))</f>
        <v/>
      </c>
      <c r="JK405" s="37" t="str">
        <f>IF(Hidden!JD$51="Yes","H",IF($B405="","",IF(AND($C405&lt;=Hidden!JD$50,$D405&gt;=Hidden!JD$50),IF($G405="","x","y"),"")))</f>
        <v/>
      </c>
      <c r="JL405" s="37" t="str">
        <f>IF(Hidden!JE$51="Yes","H",IF($B405="","",IF(AND($C405&lt;=Hidden!JE$50,$D405&gt;=Hidden!JE$50),IF($G405="","x","y"),"")))</f>
        <v/>
      </c>
      <c r="JM405" s="38" t="str">
        <f>IF(Hidden!JF$51="Yes","H",IF($B405="","",IF(AND($C405&lt;=Hidden!JF$50,$D405&gt;=Hidden!JF$50),IF($G405="","x","y"),"")))</f>
        <v/>
      </c>
      <c r="JN405" s="41" t="str">
        <f>IF(Hidden!JG$51="Yes","H",IF($B405="","",IF(AND($C405&lt;=Hidden!JG$50,$D405&gt;=Hidden!JG$50),IF($G405="","x","y"),"")))</f>
        <v/>
      </c>
      <c r="JO405" s="37" t="str">
        <f>IF(Hidden!JH$51="Yes","H",IF($B405="","",IF(AND($C405&lt;=Hidden!JH$50,$D405&gt;=Hidden!JH$50),IF($G405="","x","y"),"")))</f>
        <v/>
      </c>
      <c r="JP405" s="37" t="str">
        <f>IF(Hidden!JI$51="Yes","H",IF($B405="","",IF(AND($C405&lt;=Hidden!JI$50,$D405&gt;=Hidden!JI$50),IF($G405="","x","y"),"")))</f>
        <v/>
      </c>
      <c r="JQ405" s="37" t="str">
        <f>IF(Hidden!JJ$51="Yes","H",IF($B405="","",IF(AND($C405&lt;=Hidden!JJ$50,$D405&gt;=Hidden!JJ$50),IF($G405="","x","y"),"")))</f>
        <v/>
      </c>
      <c r="JR405" s="38" t="str">
        <f>IF(Hidden!JK$51="Yes","H",IF($B405="","",IF(AND($C405&lt;=Hidden!JK$50,$D405&gt;=Hidden!JK$50),IF($G405="","x","y"),"")))</f>
        <v/>
      </c>
    </row>
    <row r="406" spans="1:278">
      <c r="A406" s="28"/>
      <c r="B406" s="58"/>
      <c r="C406" s="90"/>
      <c r="D406" s="91"/>
      <c r="E406" s="88"/>
      <c r="F406" s="89"/>
      <c r="G406" s="87"/>
      <c r="H406" s="67"/>
      <c r="I406" s="36" t="str">
        <f>IF(Hidden!B$51="Yes","H",IF($B406="","",IF(AND($C406&lt;=Hidden!B$50,$D406&gt;=Hidden!B$50),IF($G406="","x","y"),"")))</f>
        <v/>
      </c>
      <c r="J406" s="37" t="str">
        <f>IF(Hidden!C$51="Yes","H",IF($B406="","",IF(AND($C406&lt;=Hidden!C$50,$D406&gt;=Hidden!C$50),IF($G406="","x","y"),"")))</f>
        <v/>
      </c>
      <c r="K406" s="37" t="str">
        <f>IF(Hidden!D$51="Yes","H",IF($B406="","",IF(AND($C406&lt;=Hidden!D$50,$D406&gt;=Hidden!D$50),IF($G406="","x","y"),"")))</f>
        <v/>
      </c>
      <c r="L406" s="37" t="str">
        <f>IF(Hidden!E$50="Yes","H",IF($B406="","",IF(AND($C406&lt;=Hidden!E$49,$D406&gt;=Hidden!E$49),IF($G406="","x","y"),"")))</f>
        <v/>
      </c>
      <c r="M406" s="40" t="str">
        <f>IF(Hidden!F$50="Yes","H",IF($B406="","",IF(AND($C406&lt;=Hidden!F$49,$D406&gt;=Hidden!F$49),IF($G406="","x","y"),"")))</f>
        <v/>
      </c>
      <c r="N406" s="44" t="str">
        <f>IF(Hidden!G$50="Yes","H",IF($B406="","",IF(AND($C406&lt;=Hidden!G$49,$D406&gt;=Hidden!G$49),IF($G406="","x","y"),"")))</f>
        <v/>
      </c>
      <c r="O406" s="37" t="str">
        <f>IF(Hidden!H$50="Yes","H",IF($B406="","",IF(AND($C406&lt;=Hidden!H$49,$D406&gt;=Hidden!H$49),IF($G406="","x","y"),"")))</f>
        <v/>
      </c>
      <c r="P406" s="37" t="str">
        <f>IF(Hidden!I$50="Yes","H",IF($B406="","",IF(AND($C406&lt;=Hidden!I$49,$D406&gt;=Hidden!I$49),IF($G406="","x","y"),"")))</f>
        <v/>
      </c>
      <c r="Q406" s="37" t="str">
        <f>IF(Hidden!J$52="Yes","H",IF($B406="","",IF(AND($C406&lt;=Hidden!J$51,$D406&gt;=Hidden!J$51),IF($G406="","x","y"),"")))</f>
        <v/>
      </c>
      <c r="R406" s="45" t="str">
        <f>IF(Hidden!K$52="Yes","H",IF($B406="","",IF(AND($C406&lt;=Hidden!K$51,$D406&gt;=Hidden!K$51),IF($G406="","x","y"),"")))</f>
        <v/>
      </c>
      <c r="S406" s="41" t="str">
        <f>IF(Hidden!L$51="Yes","H",IF($B406="","",IF(AND($C406&lt;=Hidden!L$50,$D406&gt;=Hidden!L$50),IF($G406="","x","y"),"")))</f>
        <v/>
      </c>
      <c r="T406" s="37" t="str">
        <f>IF(Hidden!M$51="Yes","H",IF($B406="","",IF(AND($C406&lt;=Hidden!M$50,$D406&gt;=Hidden!M$50),IF($G406="","x","y"),"")))</f>
        <v/>
      </c>
      <c r="U406" s="37" t="str">
        <f>IF(Hidden!N$51="Yes","H",IF($B406="","",IF(AND($C406&lt;=Hidden!N$50,$D406&gt;=Hidden!N$50),IF($G406="","x","y"),"")))</f>
        <v/>
      </c>
      <c r="V406" s="37" t="str">
        <f>IF(Hidden!O$51="Yes","H",IF($B406="","",IF(AND($C406&lt;=Hidden!O$50,$D406&gt;=Hidden!O$50),IF($G406="","x","y"),"")))</f>
        <v/>
      </c>
      <c r="W406" s="40" t="str">
        <f>IF(Hidden!P$51="Yes","H",IF($B406="","",IF(AND($C406&lt;=Hidden!P$50,$D406&gt;=Hidden!P$50),IF($G406="","x","y"),"")))</f>
        <v/>
      </c>
      <c r="X406" s="44" t="str">
        <f>IF(Hidden!Q$51="Yes","H",IF($B406="","",IF(AND($C406&lt;=Hidden!Q$50,$D406&gt;=Hidden!Q$50),IF($G406="","x","y"),"")))</f>
        <v/>
      </c>
      <c r="Y406" s="37" t="str">
        <f>IF(Hidden!R$51="Yes","H",IF($B406="","",IF(AND($C406&lt;=Hidden!R$50,$D406&gt;=Hidden!R$50),IF($G406="","x","y"),"")))</f>
        <v/>
      </c>
      <c r="Z406" s="37" t="str">
        <f>IF(Hidden!S$51="Yes","H",IF($B406="","",IF(AND($C406&lt;=Hidden!S$50,$D406&gt;=Hidden!S$50),IF($G406="","x","y"),"")))</f>
        <v/>
      </c>
      <c r="AA406" s="37" t="str">
        <f>IF(Hidden!T$51="Yes","H",IF($B406="","",IF(AND($C406&lt;=Hidden!T$50,$D406&gt;=Hidden!T$50),IF($G406="","x","y"),"")))</f>
        <v/>
      </c>
      <c r="AB406" s="45" t="str">
        <f>IF(Hidden!U$51="Yes","H",IF($B406="","",IF(AND($C406&lt;=Hidden!U$50,$D406&gt;=Hidden!U$50),IF($G406="","x","y"),"")))</f>
        <v/>
      </c>
      <c r="AC406" s="41" t="str">
        <f>IF(Hidden!V$51="Yes","H",IF($B406="","",IF(AND($C406&lt;=Hidden!V$50,$D406&gt;=Hidden!V$50),IF($G406="","x","y"),"")))</f>
        <v/>
      </c>
      <c r="AD406" s="37" t="str">
        <f>IF(Hidden!W$51="Yes","H",IF($B406="","",IF(AND($C406&lt;=Hidden!W$50,$D406&gt;=Hidden!W$50),IF($G406="","x","y"),"")))</f>
        <v/>
      </c>
      <c r="AE406" s="37" t="str">
        <f>IF(Hidden!X$51="Yes","H",IF($B406="","",IF(AND($C406&lt;=Hidden!X$50,$D406&gt;=Hidden!X$50),IF($G406="","x","y"),"")))</f>
        <v/>
      </c>
      <c r="AF406" s="37" t="str">
        <f>IF(Hidden!Y$51="Yes","H",IF($B406="","",IF(AND($C406&lt;=Hidden!Y$50,$D406&gt;=Hidden!Y$50),IF($G406="","x","y"),"")))</f>
        <v/>
      </c>
      <c r="AG406" s="40" t="str">
        <f>IF(Hidden!Z$51="Yes","H",IF($B406="","",IF(AND($C406&lt;=Hidden!Z$50,$D406&gt;=Hidden!Z$50),IF($G406="","x","y"),"")))</f>
        <v/>
      </c>
      <c r="AH406" s="44" t="str">
        <f>IF(Hidden!AA$51="Yes","H",IF($B406="","",IF(AND($C406&lt;=Hidden!AA$50,$D406&gt;=Hidden!AA$50),IF($G406="","x","y"),"")))</f>
        <v/>
      </c>
      <c r="AI406" s="37" t="str">
        <f>IF(Hidden!AB$51="Yes","H",IF($B406="","",IF(AND($C406&lt;=Hidden!AB$50,$D406&gt;=Hidden!AB$50),IF($G406="","x","y"),"")))</f>
        <v/>
      </c>
      <c r="AJ406" s="37" t="str">
        <f>IF(Hidden!AC$51="Yes","H",IF($B406="","",IF(AND($C406&lt;=Hidden!AC$50,$D406&gt;=Hidden!AC$50),IF($G406="","x","y"),"")))</f>
        <v/>
      </c>
      <c r="AK406" s="37" t="str">
        <f>IF(Hidden!AD$51="Yes","H",IF($B406="","",IF(AND($C406&lt;=Hidden!AD$50,$D406&gt;=Hidden!AD$50),IF($G406="","x","y"),"")))</f>
        <v/>
      </c>
      <c r="AL406" s="45" t="str">
        <f>IF(Hidden!AE$51="Yes","H",IF($B406="","",IF(AND($C406&lt;=Hidden!AE$50,$D406&gt;=Hidden!AE$50),IF($G406="","x","y"),"")))</f>
        <v/>
      </c>
      <c r="AM406" s="41" t="str">
        <f>IF(Hidden!AF$51="Yes","H",IF($B406="","",IF(AND($C406&lt;=Hidden!AF$50,$D406&gt;=Hidden!AF$50),IF($G406="","x","y"),"")))</f>
        <v/>
      </c>
      <c r="AN406" s="37" t="str">
        <f>IF(Hidden!AG$51="Yes","H",IF($B406="","",IF(AND($C406&lt;=Hidden!AG$50,$D406&gt;=Hidden!AG$50),IF($G406="","x","y"),"")))</f>
        <v/>
      </c>
      <c r="AO406" s="37" t="str">
        <f>IF(Hidden!AH$51="Yes","H",IF($B406="","",IF(AND($C406&lt;=Hidden!AH$50,$D406&gt;=Hidden!AH$50),IF($G406="","x","y"),"")))</f>
        <v/>
      </c>
      <c r="AP406" s="37" t="str">
        <f>IF(Hidden!AI$51="Yes","H",IF($B406="","",IF(AND($C406&lt;=Hidden!AI$50,$D406&gt;=Hidden!AI$50),IF($G406="","x","y"),"")))</f>
        <v/>
      </c>
      <c r="AQ406" s="40" t="str">
        <f>IF(Hidden!AJ$51="Yes","H",IF($B406="","",IF(AND($C406&lt;=Hidden!AJ$50,$D406&gt;=Hidden!AJ$50),IF($G406="","x","y"),"")))</f>
        <v/>
      </c>
      <c r="AR406" s="44" t="str">
        <f>IF(Hidden!AK$51="Yes","H",IF($B406="","",IF(AND($C406&lt;=Hidden!AK$50,$D406&gt;=Hidden!AK$50),IF($G406="","x","y"),"")))</f>
        <v/>
      </c>
      <c r="AS406" s="37" t="str">
        <f>IF(Hidden!AL$51="Yes","H",IF($B406="","",IF(AND($C406&lt;=Hidden!AL$50,$D406&gt;=Hidden!AL$50),IF($G406="","x","y"),"")))</f>
        <v/>
      </c>
      <c r="AT406" s="37" t="str">
        <f>IF(Hidden!AM$51="Yes","H",IF($B406="","",IF(AND($C406&lt;=Hidden!AM$50,$D406&gt;=Hidden!AM$50),IF($G406="","x","y"),"")))</f>
        <v/>
      </c>
      <c r="AU406" s="37" t="str">
        <f>IF(Hidden!AN$51="Yes","H",IF($B406="","",IF(AND($C406&lt;=Hidden!AN$50,$D406&gt;=Hidden!AN$50),IF($G406="","x","y"),"")))</f>
        <v/>
      </c>
      <c r="AV406" s="45" t="str">
        <f>IF(Hidden!AO$51="Yes","H",IF($B406="","",IF(AND($C406&lt;=Hidden!AO$50,$D406&gt;=Hidden!AO$50),IF($G406="","x","y"),"")))</f>
        <v/>
      </c>
      <c r="AW406" s="41" t="str">
        <f>IF(Hidden!AP$51="Yes","H",IF($B406="","",IF(AND($C406&lt;=Hidden!AP$50,$D406&gt;=Hidden!AP$50),IF($G406="","x","y"),"")))</f>
        <v/>
      </c>
      <c r="AX406" s="37" t="str">
        <f>IF(Hidden!AQ$51="Yes","H",IF($B406="","",IF(AND($C406&lt;=Hidden!AQ$50,$D406&gt;=Hidden!AQ$50),IF($G406="","x","y"),"")))</f>
        <v/>
      </c>
      <c r="AY406" s="37" t="str">
        <f>IF(Hidden!AR$51="Yes","H",IF($B406="","",IF(AND($C406&lt;=Hidden!AR$50,$D406&gt;=Hidden!AR$50),IF($G406="","x","y"),"")))</f>
        <v/>
      </c>
      <c r="AZ406" s="37" t="str">
        <f>IF(Hidden!AS$51="Yes","H",IF($B406="","",IF(AND($C406&lt;=Hidden!AS$50,$D406&gt;=Hidden!AS$50),IF($G406="","x","y"),"")))</f>
        <v/>
      </c>
      <c r="BA406" s="40" t="str">
        <f>IF(Hidden!AT$51="Yes","H",IF($B406="","",IF(AND($C406&lt;=Hidden!AT$50,$D406&gt;=Hidden!AT$50),IF($G406="","x","y"),"")))</f>
        <v/>
      </c>
      <c r="BB406" s="44" t="str">
        <f>IF(Hidden!AU$51="Yes","H",IF($B406="","",IF(AND($C406&lt;=Hidden!AU$50,$D406&gt;=Hidden!AU$50),IF($G406="","x","y"),"")))</f>
        <v/>
      </c>
      <c r="BC406" s="37" t="str">
        <f>IF(Hidden!AV$51="Yes","H",IF($B406="","",IF(AND($C406&lt;=Hidden!AV$50,$D406&gt;=Hidden!AV$50),IF($G406="","x","y"),"")))</f>
        <v/>
      </c>
      <c r="BD406" s="37" t="str">
        <f>IF(Hidden!AW$51="Yes","H",IF($B406="","",IF(AND($C406&lt;=Hidden!AW$50,$D406&gt;=Hidden!AW$50),IF($G406="","x","y"),"")))</f>
        <v/>
      </c>
      <c r="BE406" s="37" t="str">
        <f>IF(Hidden!AX$51="Yes","H",IF($B406="","",IF(AND($C406&lt;=Hidden!AX$50,$D406&gt;=Hidden!AX$50),IF($G406="","x","y"),"")))</f>
        <v/>
      </c>
      <c r="BF406" s="45" t="str">
        <f>IF(Hidden!AY$51="Yes","H",IF($B406="","",IF(AND($C406&lt;=Hidden!AY$50,$D406&gt;=Hidden!AY$50),IF($G406="","x","y"),"")))</f>
        <v/>
      </c>
      <c r="BG406" s="41" t="str">
        <f>IF(Hidden!AZ$51="Yes","H",IF($B406="","",IF(AND($C406&lt;=Hidden!AZ$50,$D406&gt;=Hidden!AZ$50),IF($G406="","x","y"),"")))</f>
        <v/>
      </c>
      <c r="BH406" s="37" t="str">
        <f>IF(Hidden!BA$51="Yes","H",IF($B406="","",IF(AND($C406&lt;=Hidden!BA$50,$D406&gt;=Hidden!BA$50),IF($G406="","x","y"),"")))</f>
        <v/>
      </c>
      <c r="BI406" s="37" t="str">
        <f>IF(Hidden!BB$51="Yes","H",IF($B406="","",IF(AND($C406&lt;=Hidden!BB$50,$D406&gt;=Hidden!BB$50),IF($G406="","x","y"),"")))</f>
        <v/>
      </c>
      <c r="BJ406" s="37" t="str">
        <f>IF(Hidden!BC$51="Yes","H",IF($B406="","",IF(AND($C406&lt;=Hidden!BC$50,$D406&gt;=Hidden!BC$50),IF($G406="","x","y"),"")))</f>
        <v/>
      </c>
      <c r="BK406" s="40" t="str">
        <f>IF(Hidden!BD$51="Yes","H",IF($B406="","",IF(AND($C406&lt;=Hidden!BD$50,$D406&gt;=Hidden!BD$50),IF($G406="","x","y"),"")))</f>
        <v/>
      </c>
      <c r="BL406" s="44" t="str">
        <f>IF(Hidden!BE$51="Yes","H",IF($B406="","",IF(AND($C406&lt;=Hidden!BE$50,$D406&gt;=Hidden!BE$50),IF($G406="","x","y"),"")))</f>
        <v/>
      </c>
      <c r="BM406" s="37" t="str">
        <f>IF(Hidden!BF$51="Yes","H",IF($B406="","",IF(AND($C406&lt;=Hidden!BF$50,$D406&gt;=Hidden!BF$50),IF($G406="","x","y"),"")))</f>
        <v/>
      </c>
      <c r="BN406" s="37" t="str">
        <f>IF(Hidden!BG$51="Yes","H",IF($B406="","",IF(AND($C406&lt;=Hidden!BG$50,$D406&gt;=Hidden!BG$50),IF($G406="","x","y"),"")))</f>
        <v/>
      </c>
      <c r="BO406" s="37" t="str">
        <f>IF(Hidden!BH$51="Yes","H",IF($B406="","",IF(AND($C406&lt;=Hidden!BH$50,$D406&gt;=Hidden!BH$50),IF($G406="","x","y"),"")))</f>
        <v/>
      </c>
      <c r="BP406" s="45" t="str">
        <f>IF(Hidden!BI$51="Yes","H",IF($B406="","",IF(AND($C406&lt;=Hidden!BI$50,$D406&gt;=Hidden!BI$50),IF($G406="","x","y"),"")))</f>
        <v/>
      </c>
      <c r="BQ406" s="41" t="str">
        <f>IF(Hidden!BJ$51="Yes","H",IF($B406="","",IF(AND($C406&lt;=Hidden!BJ$50,$D406&gt;=Hidden!BJ$50),IF($G406="","x","y"),"")))</f>
        <v/>
      </c>
      <c r="BR406" s="37" t="str">
        <f>IF(Hidden!BK$51="Yes","H",IF($B406="","",IF(AND($C406&lt;=Hidden!BK$50,$D406&gt;=Hidden!BK$50),IF($G406="","x","y"),"")))</f>
        <v/>
      </c>
      <c r="BS406" s="37" t="str">
        <f>IF(Hidden!BL$51="Yes","H",IF($B406="","",IF(AND($C406&lt;=Hidden!BL$50,$D406&gt;=Hidden!BL$50),IF($G406="","x","y"),"")))</f>
        <v/>
      </c>
      <c r="BT406" s="37" t="str">
        <f>IF(Hidden!BM$51="Yes","H",IF($B406="","",IF(AND($C406&lt;=Hidden!BM$50,$D406&gt;=Hidden!BM$50),IF($G406="","x","y"),"")))</f>
        <v/>
      </c>
      <c r="BU406" s="40" t="str">
        <f>IF(Hidden!BN$51="Yes","H",IF($B406="","",IF(AND($C406&lt;=Hidden!BN$50,$D406&gt;=Hidden!BN$50),IF($G406="","x","y"),"")))</f>
        <v/>
      </c>
      <c r="BV406" s="44" t="str">
        <f>IF(Hidden!BO$51="Yes","H",IF($B406="","",IF(AND($C406&lt;=Hidden!BO$50,$D406&gt;=Hidden!BO$50),IF($G406="","x","y"),"")))</f>
        <v/>
      </c>
      <c r="BW406" s="37" t="str">
        <f>IF(Hidden!BP$51="Yes","H",IF($B406="","",IF(AND($C406&lt;=Hidden!BP$50,$D406&gt;=Hidden!BP$50),IF($G406="","x","y"),"")))</f>
        <v/>
      </c>
      <c r="BX406" s="37" t="str">
        <f>IF(Hidden!BQ$51="Yes","H",IF($B406="","",IF(AND($C406&lt;=Hidden!BQ$50,$D406&gt;=Hidden!BQ$50),IF($G406="","x","y"),"")))</f>
        <v/>
      </c>
      <c r="BY406" s="37" t="str">
        <f>IF(Hidden!BR$51="Yes","H",IF($B406="","",IF(AND($C406&lt;=Hidden!BR$50,$D406&gt;=Hidden!BR$50),IF($G406="","x","y"),"")))</f>
        <v/>
      </c>
      <c r="BZ406" s="45" t="str">
        <f>IF(Hidden!BS$51="Yes","H",IF($B406="","",IF(AND($C406&lt;=Hidden!BS$50,$D406&gt;=Hidden!BS$50),IF($G406="","x","y"),"")))</f>
        <v/>
      </c>
      <c r="CA406" s="41" t="str">
        <f>IF(Hidden!BT$51="Yes","H",IF($B406="","",IF(AND($C406&lt;=Hidden!BT$50,$D406&gt;=Hidden!BT$50),IF($G406="","x","y"),"")))</f>
        <v/>
      </c>
      <c r="CB406" s="37" t="str">
        <f>IF(Hidden!BU$51="Yes","H",IF($B406="","",IF(AND($C406&lt;=Hidden!BU$50,$D406&gt;=Hidden!BU$50),IF($G406="","x","y"),"")))</f>
        <v/>
      </c>
      <c r="CC406" s="37" t="str">
        <f>IF(Hidden!BV$51="Yes","H",IF($B406="","",IF(AND($C406&lt;=Hidden!BV$50,$D406&gt;=Hidden!BV$50),IF($G406="","x","y"),"")))</f>
        <v/>
      </c>
      <c r="CD406" s="37" t="str">
        <f>IF(Hidden!BW$51="Yes","H",IF($B406="","",IF(AND($C406&lt;=Hidden!BW$50,$D406&gt;=Hidden!BW$50),IF($G406="","x","y"),"")))</f>
        <v/>
      </c>
      <c r="CE406" s="40" t="str">
        <f>IF(Hidden!BX$51="Yes","H",IF($B406="","",IF(AND($C406&lt;=Hidden!BX$50,$D406&gt;=Hidden!BX$50),IF($G406="","x","y"),"")))</f>
        <v/>
      </c>
      <c r="CF406" s="44" t="str">
        <f>IF(Hidden!BY$51="Yes","H",IF($B406="","",IF(AND($C406&lt;=Hidden!BY$50,$D406&gt;=Hidden!BY$50),IF($G406="","x","y"),"")))</f>
        <v/>
      </c>
      <c r="CG406" s="37" t="str">
        <f>IF(Hidden!BZ$51="Yes","H",IF($B406="","",IF(AND($C406&lt;=Hidden!BZ$50,$D406&gt;=Hidden!BZ$50),IF($G406="","x","y"),"")))</f>
        <v/>
      </c>
      <c r="CH406" s="37" t="str">
        <f>IF(Hidden!CA$51="Yes","H",IF($B406="","",IF(AND($C406&lt;=Hidden!CA$50,$D406&gt;=Hidden!CA$50),IF($G406="","x","y"),"")))</f>
        <v/>
      </c>
      <c r="CI406" s="37" t="str">
        <f>IF(Hidden!CB$51="Yes","H",IF($B406="","",IF(AND($C406&lt;=Hidden!CB$50,$D406&gt;=Hidden!CB$50),IF($G406="","x","y"),"")))</f>
        <v/>
      </c>
      <c r="CJ406" s="45" t="str">
        <f>IF(Hidden!CC$51="Yes","H",IF($B406="","",IF(AND($C406&lt;=Hidden!CC$50,$D406&gt;=Hidden!CC$50),IF($G406="","x","y"),"")))</f>
        <v/>
      </c>
      <c r="CK406" s="41" t="str">
        <f>IF(Hidden!CD$51="Yes","H",IF($B406="","",IF(AND($C406&lt;=Hidden!CD$50,$D406&gt;=Hidden!CD$50),IF($G406="","x","y"),"")))</f>
        <v/>
      </c>
      <c r="CL406" s="37" t="str">
        <f>IF(Hidden!CE$51="Yes","H",IF($B406="","",IF(AND($C406&lt;=Hidden!CE$50,$D406&gt;=Hidden!CE$50),IF($G406="","x","y"),"")))</f>
        <v/>
      </c>
      <c r="CM406" s="37" t="str">
        <f>IF(Hidden!CF$51="Yes","H",IF($B406="","",IF(AND($C406&lt;=Hidden!CF$50,$D406&gt;=Hidden!CF$50),IF($G406="","x","y"),"")))</f>
        <v/>
      </c>
      <c r="CN406" s="37" t="str">
        <f>IF(Hidden!CG$51="Yes","H",IF($B406="","",IF(AND($C406&lt;=Hidden!CG$50,$D406&gt;=Hidden!CG$50),IF($G406="","x","y"),"")))</f>
        <v/>
      </c>
      <c r="CO406" s="40" t="str">
        <f>IF(Hidden!CH$51="Yes","H",IF($B406="","",IF(AND($C406&lt;=Hidden!CH$50,$D406&gt;=Hidden!CH$50),IF($G406="","x","y"),"")))</f>
        <v/>
      </c>
      <c r="CP406" s="44" t="str">
        <f>IF(Hidden!CI$51="Yes","H",IF($B406="","",IF(AND($C406&lt;=Hidden!CI$50,$D406&gt;=Hidden!CI$50),IF($G406="","x","y"),"")))</f>
        <v/>
      </c>
      <c r="CQ406" s="37" t="str">
        <f>IF(Hidden!CJ$51="Yes","H",IF($B406="","",IF(AND($C406&lt;=Hidden!CJ$50,$D406&gt;=Hidden!CJ$50),IF($G406="","x","y"),"")))</f>
        <v/>
      </c>
      <c r="CR406" s="37" t="str">
        <f>IF(Hidden!CK$51="Yes","H",IF($B406="","",IF(AND($C406&lt;=Hidden!CK$50,$D406&gt;=Hidden!CK$50),IF($G406="","x","y"),"")))</f>
        <v/>
      </c>
      <c r="CS406" s="37" t="str">
        <f>IF(Hidden!CL$51="Yes","H",IF($B406="","",IF(AND($C406&lt;=Hidden!CL$50,$D406&gt;=Hidden!CL$50),IF($G406="","x","y"),"")))</f>
        <v/>
      </c>
      <c r="CT406" s="45" t="str">
        <f>IF(Hidden!CM$51="Yes","H",IF($B406="","",IF(AND($C406&lt;=Hidden!CM$50,$D406&gt;=Hidden!CM$50),IF($G406="","x","y"),"")))</f>
        <v/>
      </c>
      <c r="CU406" s="41" t="str">
        <f>IF(Hidden!CN$51="Yes","H",IF($B406="","",IF(AND($C406&lt;=Hidden!CN$50,$D406&gt;=Hidden!CN$50),IF($G406="","x","y"),"")))</f>
        <v/>
      </c>
      <c r="CV406" s="37" t="str">
        <f>IF(Hidden!CO$51="Yes","H",IF($B406="","",IF(AND($C406&lt;=Hidden!CO$50,$D406&gt;=Hidden!CO$50),IF($G406="","x","y"),"")))</f>
        <v/>
      </c>
      <c r="CW406" s="37" t="str">
        <f>IF(Hidden!CP$51="Yes","H",IF($B406="","",IF(AND($C406&lt;=Hidden!CP$50,$D406&gt;=Hidden!CP$50),IF($G406="","x","y"),"")))</f>
        <v/>
      </c>
      <c r="CX406" s="37" t="str">
        <f>IF(Hidden!CQ$51="Yes","H",IF($B406="","",IF(AND($C406&lt;=Hidden!CQ$50,$D406&gt;=Hidden!CQ$50),IF($G406="","x","y"),"")))</f>
        <v/>
      </c>
      <c r="CY406" s="40" t="str">
        <f>IF(Hidden!CR$51="Yes","H",IF($B406="","",IF(AND($C406&lt;=Hidden!CR$50,$D406&gt;=Hidden!CR$50),IF($G406="","x","y"),"")))</f>
        <v/>
      </c>
      <c r="CZ406" s="44" t="str">
        <f>IF(Hidden!CS$51="Yes","H",IF($B406="","",IF(AND($C406&lt;=Hidden!CS$50,$D406&gt;=Hidden!CS$50),IF($G406="","x","y"),"")))</f>
        <v/>
      </c>
      <c r="DA406" s="37" t="str">
        <f>IF(Hidden!CT$51="Yes","H",IF($B406="","",IF(AND($C406&lt;=Hidden!CT$50,$D406&gt;=Hidden!CT$50),IF($G406="","x","y"),"")))</f>
        <v/>
      </c>
      <c r="DB406" s="37" t="str">
        <f>IF(Hidden!CU$51="Yes","H",IF($B406="","",IF(AND($C406&lt;=Hidden!CU$50,$D406&gt;=Hidden!CU$50),IF($G406="","x","y"),"")))</f>
        <v/>
      </c>
      <c r="DC406" s="37" t="str">
        <f>IF(Hidden!CV$51="Yes","H",IF($B406="","",IF(AND($C406&lt;=Hidden!CV$50,$D406&gt;=Hidden!CV$50),IF($G406="","x","y"),"")))</f>
        <v/>
      </c>
      <c r="DD406" s="45" t="str">
        <f>IF(Hidden!CW$51="Yes","H",IF($B406="","",IF(AND($C406&lt;=Hidden!CW$50,$D406&gt;=Hidden!CW$50),IF($G406="","x","y"),"")))</f>
        <v/>
      </c>
      <c r="DE406" s="41" t="str">
        <f>IF(Hidden!CX$51="Yes","H",IF($B406="","",IF(AND($C406&lt;=Hidden!CX$50,$D406&gt;=Hidden!CX$50),IF($G406="","x","y"),"")))</f>
        <v/>
      </c>
      <c r="DF406" s="37" t="str">
        <f>IF(Hidden!CY$51="Yes","H",IF($B406="","",IF(AND($C406&lt;=Hidden!CY$50,$D406&gt;=Hidden!CY$50),IF($G406="","x","y"),"")))</f>
        <v/>
      </c>
      <c r="DG406" s="37" t="str">
        <f>IF(Hidden!CZ$51="Yes","H",IF($B406="","",IF(AND($C406&lt;=Hidden!CZ$50,$D406&gt;=Hidden!CZ$50),IF($G406="","x","y"),"")))</f>
        <v/>
      </c>
      <c r="DH406" s="37" t="str">
        <f>IF(Hidden!DA$51="Yes","H",IF($B406="","",IF(AND($C406&lt;=Hidden!DA$50,$D406&gt;=Hidden!DA$50),IF($G406="","x","y"),"")))</f>
        <v/>
      </c>
      <c r="DI406" s="40" t="str">
        <f>IF(Hidden!DB$51="Yes","H",IF($B406="","",IF(AND($C406&lt;=Hidden!DB$50,$D406&gt;=Hidden!DB$50),IF($G406="","x","y"),"")))</f>
        <v/>
      </c>
      <c r="DJ406" s="44" t="str">
        <f>IF(Hidden!DC$51="Yes","H",IF($B406="","",IF(AND($C406&lt;=Hidden!DC$50,$D406&gt;=Hidden!DC$50),IF($G406="","x","y"),"")))</f>
        <v/>
      </c>
      <c r="DK406" s="37" t="str">
        <f>IF(Hidden!DD$51="Yes","H",IF($B406="","",IF(AND($C406&lt;=Hidden!DD$50,$D406&gt;=Hidden!DD$50),IF($G406="","x","y"),"")))</f>
        <v/>
      </c>
      <c r="DL406" s="37" t="str">
        <f>IF(Hidden!DE$51="Yes","H",IF($B406="","",IF(AND($C406&lt;=Hidden!DE$50,$D406&gt;=Hidden!DE$50),IF($G406="","x","y"),"")))</f>
        <v/>
      </c>
      <c r="DM406" s="37" t="str">
        <f>IF(Hidden!DF$51="Yes","H",IF($B406="","",IF(AND($C406&lt;=Hidden!DF$50,$D406&gt;=Hidden!DF$50),IF($G406="","x","y"),"")))</f>
        <v/>
      </c>
      <c r="DN406" s="45" t="str">
        <f>IF(Hidden!DG$51="Yes","H",IF($B406="","",IF(AND($C406&lt;=Hidden!DG$50,$D406&gt;=Hidden!DG$50),IF($G406="","x","y"),"")))</f>
        <v/>
      </c>
      <c r="DO406" s="41" t="str">
        <f>IF(Hidden!DH$51="Yes","H",IF($B406="","",IF(AND($C406&lt;=Hidden!DH$50,$D406&gt;=Hidden!DH$50),IF($G406="","x","y"),"")))</f>
        <v/>
      </c>
      <c r="DP406" s="37" t="str">
        <f>IF(Hidden!DI$51="Yes","H",IF($B406="","",IF(AND($C406&lt;=Hidden!DI$50,$D406&gt;=Hidden!DI$50),IF($G406="","x","y"),"")))</f>
        <v/>
      </c>
      <c r="DQ406" s="37" t="str">
        <f>IF(Hidden!DJ$51="Yes","H",IF($B406="","",IF(AND($C406&lt;=Hidden!DJ$50,$D406&gt;=Hidden!DJ$50),IF($G406="","x","y"),"")))</f>
        <v/>
      </c>
      <c r="DR406" s="37" t="str">
        <f>IF(Hidden!DK$51="Yes","H",IF($B406="","",IF(AND($C406&lt;=Hidden!DK$50,$D406&gt;=Hidden!DK$50),IF($G406="","x","y"),"")))</f>
        <v/>
      </c>
      <c r="DS406" s="40" t="str">
        <f>IF(Hidden!DL$51="Yes","H",IF($B406="","",IF(AND($C406&lt;=Hidden!DL$50,$D406&gt;=Hidden!DL$50),IF($G406="","x","y"),"")))</f>
        <v/>
      </c>
      <c r="DT406" s="44" t="str">
        <f>IF(Hidden!DM$51="Yes","H",IF($B406="","",IF(AND($C406&lt;=Hidden!DM$50,$D406&gt;=Hidden!DM$50),IF($G406="","x","y"),"")))</f>
        <v/>
      </c>
      <c r="DU406" s="37" t="str">
        <f>IF(Hidden!DN$51="Yes","H",IF($B406="","",IF(AND($C406&lt;=Hidden!DN$50,$D406&gt;=Hidden!DN$50),IF($G406="","x","y"),"")))</f>
        <v/>
      </c>
      <c r="DV406" s="37" t="str">
        <f>IF(Hidden!DO$51="Yes","H",IF($B406="","",IF(AND($C406&lt;=Hidden!DO$50,$D406&gt;=Hidden!DO$50),IF($G406="","x","y"),"")))</f>
        <v/>
      </c>
      <c r="DW406" s="37" t="str">
        <f>IF(Hidden!DP$51="Yes","H",IF($B406="","",IF(AND($C406&lt;=Hidden!DP$50,$D406&gt;=Hidden!DP$50),IF($G406="","x","y"),"")))</f>
        <v/>
      </c>
      <c r="DX406" s="45" t="str">
        <f>IF(Hidden!DQ$51="Yes","H",IF($B406="","",IF(AND($C406&lt;=Hidden!DQ$50,$D406&gt;=Hidden!DQ$50),IF($G406="","x","y"),"")))</f>
        <v/>
      </c>
      <c r="DY406" s="44" t="str">
        <f>IF(Hidden!DR$51="Yes","H",IF($B406="","",IF(AND($C406&lt;=Hidden!DR$50,$D406&gt;=Hidden!DR$50),IF($G406="","x","y"),"")))</f>
        <v/>
      </c>
      <c r="DZ406" s="37" t="str">
        <f>IF(Hidden!DS$51="Yes","H",IF($B406="","",IF(AND($C406&lt;=Hidden!DS$50,$D406&gt;=Hidden!DS$50),IF($G406="","x","y"),"")))</f>
        <v/>
      </c>
      <c r="EA406" s="37" t="str">
        <f>IF(Hidden!DT$51="Yes","H",IF($B406="","",IF(AND($C406&lt;=Hidden!DT$50,$D406&gt;=Hidden!DT$50),IF($G406="","x","y"),"")))</f>
        <v/>
      </c>
      <c r="EB406" s="37" t="str">
        <f>IF(Hidden!DU$51="Yes","H",IF($B406="","",IF(AND($C406&lt;=Hidden!DU$50,$D406&gt;=Hidden!DU$50),IF($G406="","x","y"),"")))</f>
        <v/>
      </c>
      <c r="EC406" s="45" t="str">
        <f>IF(Hidden!DV$51="Yes","H",IF($B406="","",IF(AND($C406&lt;=Hidden!DV$50,$D406&gt;=Hidden!DV$50),IF($G406="","x","y"),"")))</f>
        <v/>
      </c>
      <c r="ED406" s="41" t="str">
        <f>IF(Hidden!DW$51="Yes","H",IF($B406="","",IF(AND($C406&lt;=Hidden!DW$50,$D406&gt;=Hidden!DW$50),IF($G406="","x","y"),"")))</f>
        <v/>
      </c>
      <c r="EE406" s="37" t="str">
        <f>IF(Hidden!DX$51="Yes","H",IF($B406="","",IF(AND($C406&lt;=Hidden!DX$50,$D406&gt;=Hidden!DX$50),IF($G406="","x","y"),"")))</f>
        <v/>
      </c>
      <c r="EF406" s="37" t="str">
        <f>IF(Hidden!DY$51="Yes","H",IF($B406="","",IF(AND($C406&lt;=Hidden!DY$50,$D406&gt;=Hidden!DY$50),IF($G406="","x","y"),"")))</f>
        <v/>
      </c>
      <c r="EG406" s="37" t="str">
        <f>IF(Hidden!DZ$51="Yes","H",IF($B406="","",IF(AND($C406&lt;=Hidden!DZ$50,$D406&gt;=Hidden!DZ$50),IF($G406="","x","y"),"")))</f>
        <v/>
      </c>
      <c r="EH406" s="38" t="str">
        <f>IF(Hidden!EA$51="Yes","H",IF($B406="","",IF(AND($C406&lt;=Hidden!EA$50,$D406&gt;=Hidden!EA$50),IF($G406="","x","y"),"")))</f>
        <v/>
      </c>
      <c r="EI406" s="41" t="str">
        <f>IF(Hidden!EB$51="Yes","H",IF($B406="","",IF(AND($C406&lt;=Hidden!EB$50,$D406&gt;=Hidden!EB$50),IF($G406="","x","y"),"")))</f>
        <v/>
      </c>
      <c r="EJ406" s="37" t="str">
        <f>IF(Hidden!EC$51="Yes","H",IF($B406="","",IF(AND($C406&lt;=Hidden!EC$50,$D406&gt;=Hidden!EC$50),IF($G406="","x","y"),"")))</f>
        <v/>
      </c>
      <c r="EK406" s="37" t="str">
        <f>IF(Hidden!ED$51="Yes","H",IF($B406="","",IF(AND($C406&lt;=Hidden!ED$50,$D406&gt;=Hidden!ED$50),IF($G406="","x","y"),"")))</f>
        <v/>
      </c>
      <c r="EL406" s="37" t="str">
        <f>IF(Hidden!EE$51="Yes","H",IF($B406="","",IF(AND($C406&lt;=Hidden!EE$50,$D406&gt;=Hidden!EE$50),IF($G406="","x","y"),"")))</f>
        <v/>
      </c>
      <c r="EM406" s="38" t="str">
        <f>IF(Hidden!EF$51="Yes","H",IF($B406="","",IF(AND($C406&lt;=Hidden!EF$50,$D406&gt;=Hidden!EF$50),IF($G406="","x","y"),"")))</f>
        <v/>
      </c>
      <c r="EN406" s="41" t="str">
        <f>IF(Hidden!EG$51="Yes","H",IF($B406="","",IF(AND($C406&lt;=Hidden!EG$50,$D406&gt;=Hidden!EG$50),IF($G406="","x","y"),"")))</f>
        <v/>
      </c>
      <c r="EO406" s="37" t="str">
        <f>IF(Hidden!EH$51="Yes","H",IF($B406="","",IF(AND($C406&lt;=Hidden!EH$50,$D406&gt;=Hidden!EH$50),IF($G406="","x","y"),"")))</f>
        <v/>
      </c>
      <c r="EP406" s="37" t="str">
        <f>IF(Hidden!EI$51="Yes","H",IF($B406="","",IF(AND($C406&lt;=Hidden!EI$50,$D406&gt;=Hidden!EI$50),IF($G406="","x","y"),"")))</f>
        <v/>
      </c>
      <c r="EQ406" s="37" t="str">
        <f>IF(Hidden!EJ$51="Yes","H",IF($B406="","",IF(AND($C406&lt;=Hidden!EJ$50,$D406&gt;=Hidden!EJ$50),IF($G406="","x","y"),"")))</f>
        <v/>
      </c>
      <c r="ER406" s="38" t="str">
        <f>IF(Hidden!EK$51="Yes","H",IF($B406="","",IF(AND($C406&lt;=Hidden!EK$50,$D406&gt;=Hidden!EK$50),IF($G406="","x","y"),"")))</f>
        <v/>
      </c>
      <c r="ES406" s="41" t="str">
        <f>IF(Hidden!EL$51="Yes","H",IF($B406="","",IF(AND($C406&lt;=Hidden!EL$50,$D406&gt;=Hidden!EL$50),IF($G406="","x","y"),"")))</f>
        <v/>
      </c>
      <c r="ET406" s="37" t="str">
        <f>IF(Hidden!EM$51="Yes","H",IF($B406="","",IF(AND($C406&lt;=Hidden!EM$50,$D406&gt;=Hidden!EM$50),IF($G406="","x","y"),"")))</f>
        <v/>
      </c>
      <c r="EU406" s="37" t="str">
        <f>IF(Hidden!EN$51="Yes","H",IF($B406="","",IF(AND($C406&lt;=Hidden!EN$50,$D406&gt;=Hidden!EN$50),IF($G406="","x","y"),"")))</f>
        <v/>
      </c>
      <c r="EV406" s="37" t="str">
        <f>IF(Hidden!EO$51="Yes","H",IF($B406="","",IF(AND($C406&lt;=Hidden!EO$50,$D406&gt;=Hidden!EO$50),IF($G406="","x","y"),"")))</f>
        <v/>
      </c>
      <c r="EW406" s="38" t="str">
        <f>IF(Hidden!EP$51="Yes","H",IF($B406="","",IF(AND($C406&lt;=Hidden!EP$50,$D406&gt;=Hidden!EP$50),IF($G406="","x","y"),"")))</f>
        <v/>
      </c>
      <c r="EX406" s="41" t="str">
        <f>IF(Hidden!EQ$51="Yes","H",IF($B406="","",IF(AND($C406&lt;=Hidden!EQ$50,$D406&gt;=Hidden!EQ$50),IF($G406="","x","y"),"")))</f>
        <v/>
      </c>
      <c r="EY406" s="37" t="str">
        <f>IF(Hidden!ER$51="Yes","H",IF($B406="","",IF(AND($C406&lt;=Hidden!ER$50,$D406&gt;=Hidden!ER$50),IF($G406="","x","y"),"")))</f>
        <v/>
      </c>
      <c r="EZ406" s="37" t="str">
        <f>IF(Hidden!ES$51="Yes","H",IF($B406="","",IF(AND($C406&lt;=Hidden!ES$50,$D406&gt;=Hidden!ES$50),IF($G406="","x","y"),"")))</f>
        <v/>
      </c>
      <c r="FA406" s="37" t="str">
        <f>IF(Hidden!ET$51="Yes","H",IF($B406="","",IF(AND($C406&lt;=Hidden!ET$50,$D406&gt;=Hidden!ET$50),IF($G406="","x","y"),"")))</f>
        <v/>
      </c>
      <c r="FB406" s="38" t="str">
        <f>IF(Hidden!EU$51="Yes","H",IF($B406="","",IF(AND($C406&lt;=Hidden!EU$50,$D406&gt;=Hidden!EU$50),IF($G406="","x","y"),"")))</f>
        <v/>
      </c>
      <c r="FC406" s="41" t="str">
        <f>IF(Hidden!EV$51="Yes","H",IF($B406="","",IF(AND($C406&lt;=Hidden!EV$50,$D406&gt;=Hidden!EV$50),IF($G406="","x","y"),"")))</f>
        <v/>
      </c>
      <c r="FD406" s="37" t="str">
        <f>IF(Hidden!EW$51="Yes","H",IF($B406="","",IF(AND($C406&lt;=Hidden!EW$50,$D406&gt;=Hidden!EW$50),IF($G406="","x","y"),"")))</f>
        <v/>
      </c>
      <c r="FE406" s="37" t="str">
        <f>IF(Hidden!EX$51="Yes","H",IF($B406="","",IF(AND($C406&lt;=Hidden!EX$50,$D406&gt;=Hidden!EX$50),IF($G406="","x","y"),"")))</f>
        <v/>
      </c>
      <c r="FF406" s="37" t="str">
        <f>IF(Hidden!EY$51="Yes","H",IF($B406="","",IF(AND($C406&lt;=Hidden!EY$50,$D406&gt;=Hidden!EY$50),IF($G406="","x","y"),"")))</f>
        <v/>
      </c>
      <c r="FG406" s="38" t="str">
        <f>IF(Hidden!EZ$51="Yes","H",IF($B406="","",IF(AND($C406&lt;=Hidden!EZ$50,$D406&gt;=Hidden!EZ$50),IF($G406="","x","y"),"")))</f>
        <v/>
      </c>
      <c r="FH406" s="41" t="str">
        <f>IF(Hidden!FA$51="Yes","H",IF($B406="","",IF(AND($C406&lt;=Hidden!FA$50,$D406&gt;=Hidden!FA$50),IF($G406="","x","y"),"")))</f>
        <v/>
      </c>
      <c r="FI406" s="37" t="str">
        <f>IF(Hidden!FB$51="Yes","H",IF($B406="","",IF(AND($C406&lt;=Hidden!FB$50,$D406&gt;=Hidden!FB$50),IF($G406="","x","y"),"")))</f>
        <v/>
      </c>
      <c r="FJ406" s="37" t="str">
        <f>IF(Hidden!FC$51="Yes","H",IF($B406="","",IF(AND($C406&lt;=Hidden!FC$50,$D406&gt;=Hidden!FC$50),IF($G406="","x","y"),"")))</f>
        <v/>
      </c>
      <c r="FK406" s="37" t="str">
        <f>IF(Hidden!FD$51="Yes","H",IF($B406="","",IF(AND($C406&lt;=Hidden!FD$50,$D406&gt;=Hidden!FD$50),IF($G406="","x","y"),"")))</f>
        <v/>
      </c>
      <c r="FL406" s="38" t="str">
        <f>IF(Hidden!FE$51="Yes","H",IF($B406="","",IF(AND($C406&lt;=Hidden!FE$50,$D406&gt;=Hidden!FE$50),IF($G406="","x","y"),"")))</f>
        <v/>
      </c>
      <c r="FM406" s="41" t="str">
        <f>IF(Hidden!FF$51="Yes","H",IF($B406="","",IF(AND($C406&lt;=Hidden!FF$50,$D406&gt;=Hidden!FF$50),IF($G406="","x","y"),"")))</f>
        <v/>
      </c>
      <c r="FN406" s="37" t="str">
        <f>IF(Hidden!FG$51="Yes","H",IF($B406="","",IF(AND($C406&lt;=Hidden!FG$50,$D406&gt;=Hidden!FG$50),IF($G406="","x","y"),"")))</f>
        <v/>
      </c>
      <c r="FO406" s="37" t="str">
        <f>IF(Hidden!FH$51="Yes","H",IF($B406="","",IF(AND($C406&lt;=Hidden!FH$50,$D406&gt;=Hidden!FH$50),IF($G406="","x","y"),"")))</f>
        <v/>
      </c>
      <c r="FP406" s="37" t="str">
        <f>IF(Hidden!FI$51="Yes","H",IF($B406="","",IF(AND($C406&lt;=Hidden!FI$50,$D406&gt;=Hidden!FI$50),IF($G406="","x","y"),"")))</f>
        <v/>
      </c>
      <c r="FQ406" s="38" t="str">
        <f>IF(Hidden!FJ$51="Yes","H",IF($B406="","",IF(AND($C406&lt;=Hidden!FJ$50,$D406&gt;=Hidden!FJ$50),IF($G406="","x","y"),"")))</f>
        <v/>
      </c>
      <c r="FR406" s="41" t="str">
        <f>IF(Hidden!FK$51="Yes","H",IF($B406="","",IF(AND($C406&lt;=Hidden!FK$50,$D406&gt;=Hidden!FK$50),IF($G406="","x","y"),"")))</f>
        <v/>
      </c>
      <c r="FS406" s="37" t="str">
        <f>IF(Hidden!FL$51="Yes","H",IF($B406="","",IF(AND($C406&lt;=Hidden!FL$50,$D406&gt;=Hidden!FL$50),IF($G406="","x","y"),"")))</f>
        <v/>
      </c>
      <c r="FT406" s="37" t="str">
        <f>IF(Hidden!FM$51="Yes","H",IF($B406="","",IF(AND($C406&lt;=Hidden!FM$50,$D406&gt;=Hidden!FM$50),IF($G406="","x","y"),"")))</f>
        <v/>
      </c>
      <c r="FU406" s="37" t="str">
        <f>IF(Hidden!FN$51="Yes","H",IF($B406="","",IF(AND($C406&lt;=Hidden!FN$50,$D406&gt;=Hidden!FN$50),IF($G406="","x","y"),"")))</f>
        <v/>
      </c>
      <c r="FV406" s="38" t="str">
        <f>IF(Hidden!FO$51="Yes","H",IF($B406="","",IF(AND($C406&lt;=Hidden!FO$50,$D406&gt;=Hidden!FO$50),IF($G406="","x","y"),"")))</f>
        <v/>
      </c>
      <c r="FW406" s="41" t="str">
        <f>IF(Hidden!FP$51="Yes","H",IF($B406="","",IF(AND($C406&lt;=Hidden!FP$50,$D406&gt;=Hidden!FP$50),IF($G406="","x","y"),"")))</f>
        <v/>
      </c>
      <c r="FX406" s="37" t="str">
        <f>IF(Hidden!FQ$51="Yes","H",IF($B406="","",IF(AND($C406&lt;=Hidden!FQ$50,$D406&gt;=Hidden!FQ$50),IF($G406="","x","y"),"")))</f>
        <v/>
      </c>
      <c r="FY406" s="37" t="str">
        <f>IF(Hidden!FR$51="Yes","H",IF($B406="","",IF(AND($C406&lt;=Hidden!FR$50,$D406&gt;=Hidden!FR$50),IF($G406="","x","y"),"")))</f>
        <v/>
      </c>
      <c r="FZ406" s="37" t="str">
        <f>IF(Hidden!FS$51="Yes","H",IF($B406="","",IF(AND($C406&lt;=Hidden!FS$50,$D406&gt;=Hidden!FS$50),IF($G406="","x","y"),"")))</f>
        <v/>
      </c>
      <c r="GA406" s="38" t="str">
        <f>IF(Hidden!FT$51="Yes","H",IF($B406="","",IF(AND($C406&lt;=Hidden!FT$50,$D406&gt;=Hidden!FT$50),IF($G406="","x","y"),"")))</f>
        <v/>
      </c>
      <c r="GB406" s="41" t="str">
        <f>IF(Hidden!FU$51="Yes","H",IF($B406="","",IF(AND($C406&lt;=Hidden!FU$50,$D406&gt;=Hidden!FU$50),IF($G406="","x","y"),"")))</f>
        <v/>
      </c>
      <c r="GC406" s="37" t="str">
        <f>IF(Hidden!FV$51="Yes","H",IF($B406="","",IF(AND($C406&lt;=Hidden!FV$50,$D406&gt;=Hidden!FV$50),IF($G406="","x","y"),"")))</f>
        <v/>
      </c>
      <c r="GD406" s="37" t="str">
        <f>IF(Hidden!FW$51="Yes","H",IF($B406="","",IF(AND($C406&lt;=Hidden!FW$50,$D406&gt;=Hidden!FW$50),IF($G406="","x","y"),"")))</f>
        <v/>
      </c>
      <c r="GE406" s="37" t="str">
        <f>IF(Hidden!FX$51="Yes","H",IF($B406="","",IF(AND($C406&lt;=Hidden!FX$50,$D406&gt;=Hidden!FX$50),IF($G406="","x","y"),"")))</f>
        <v/>
      </c>
      <c r="GF406" s="38" t="str">
        <f>IF(Hidden!FY$51="Yes","H",IF($B406="","",IF(AND($C406&lt;=Hidden!FY$50,$D406&gt;=Hidden!FY$50),IF($G406="","x","y"),"")))</f>
        <v/>
      </c>
      <c r="GG406" s="41" t="str">
        <f>IF(Hidden!FZ$51="Yes","H",IF($B406="","",IF(AND($C406&lt;=Hidden!FZ$50,$D406&gt;=Hidden!FZ$50),IF($G406="","x","y"),"")))</f>
        <v/>
      </c>
      <c r="GH406" s="37" t="str">
        <f>IF(Hidden!GA$51="Yes","H",IF($B406="","",IF(AND($C406&lt;=Hidden!GA$50,$D406&gt;=Hidden!GA$50),IF($G406="","x","y"),"")))</f>
        <v/>
      </c>
      <c r="GI406" s="37" t="str">
        <f>IF(Hidden!GB$51="Yes","H",IF($B406="","",IF(AND($C406&lt;=Hidden!GB$50,$D406&gt;=Hidden!GB$50),IF($G406="","x","y"),"")))</f>
        <v/>
      </c>
      <c r="GJ406" s="37" t="str">
        <f>IF(Hidden!GC$51="Yes","H",IF($B406="","",IF(AND($C406&lt;=Hidden!GC$50,$D406&gt;=Hidden!GC$50),IF($G406="","x","y"),"")))</f>
        <v/>
      </c>
      <c r="GK406" s="38" t="str">
        <f>IF(Hidden!GD$51="Yes","H",IF($B406="","",IF(AND($C406&lt;=Hidden!GD$50,$D406&gt;=Hidden!GD$50),IF($G406="","x","y"),"")))</f>
        <v/>
      </c>
      <c r="GL406" s="41" t="str">
        <f>IF(Hidden!GE$51="Yes","H",IF($B406="","",IF(AND($C406&lt;=Hidden!GE$50,$D406&gt;=Hidden!GE$50),IF($G406="","x","y"),"")))</f>
        <v/>
      </c>
      <c r="GM406" s="37" t="str">
        <f>IF(Hidden!GF$51="Yes","H",IF($B406="","",IF(AND($C406&lt;=Hidden!GF$50,$D406&gt;=Hidden!GF$50),IF($G406="","x","y"),"")))</f>
        <v/>
      </c>
      <c r="GN406" s="37" t="str">
        <f>IF(Hidden!GG$51="Yes","H",IF($B406="","",IF(AND($C406&lt;=Hidden!GG$50,$D406&gt;=Hidden!GG$50),IF($G406="","x","y"),"")))</f>
        <v/>
      </c>
      <c r="GO406" s="37" t="str">
        <f>IF(Hidden!GH$51="Yes","H",IF($B406="","",IF(AND($C406&lt;=Hidden!GH$50,$D406&gt;=Hidden!GH$50),IF($G406="","x","y"),"")))</f>
        <v/>
      </c>
      <c r="GP406" s="38" t="str">
        <f>IF(Hidden!GI$51="Yes","H",IF($B406="","",IF(AND($C406&lt;=Hidden!GI$50,$D406&gt;=Hidden!GI$50),IF($G406="","x","y"),"")))</f>
        <v/>
      </c>
      <c r="GQ406" s="41" t="str">
        <f>IF(Hidden!GJ$51="Yes","H",IF($B406="","",IF(AND($C406&lt;=Hidden!GJ$50,$D406&gt;=Hidden!GJ$50),IF($G406="","x","y"),"")))</f>
        <v/>
      </c>
      <c r="GR406" s="37" t="str">
        <f>IF(Hidden!GK$51="Yes","H",IF($B406="","",IF(AND($C406&lt;=Hidden!GK$50,$D406&gt;=Hidden!GK$50),IF($G406="","x","y"),"")))</f>
        <v/>
      </c>
      <c r="GS406" s="37" t="str">
        <f>IF(Hidden!GL$51="Yes","H",IF($B406="","",IF(AND($C406&lt;=Hidden!GL$50,$D406&gt;=Hidden!GL$50),IF($G406="","x","y"),"")))</f>
        <v/>
      </c>
      <c r="GT406" s="37" t="str">
        <f>IF(Hidden!GM$51="Yes","H",IF($B406="","",IF(AND($C406&lt;=Hidden!GM$50,$D406&gt;=Hidden!GM$50),IF($G406="","x","y"),"")))</f>
        <v/>
      </c>
      <c r="GU406" s="38" t="str">
        <f>IF(Hidden!GN$51="Yes","H",IF($B406="","",IF(AND($C406&lt;=Hidden!GN$50,$D406&gt;=Hidden!GN$50),IF($G406="","x","y"),"")))</f>
        <v/>
      </c>
      <c r="GV406" s="41" t="str">
        <f>IF(Hidden!GO$51="Yes","H",IF($B406="","",IF(AND($C406&lt;=Hidden!GO$50,$D406&gt;=Hidden!GO$50),IF($G406="","x","y"),"")))</f>
        <v/>
      </c>
      <c r="GW406" s="37" t="str">
        <f>IF(Hidden!GP$51="Yes","H",IF($B406="","",IF(AND($C406&lt;=Hidden!GP$50,$D406&gt;=Hidden!GP$50),IF($G406="","x","y"),"")))</f>
        <v/>
      </c>
      <c r="GX406" s="37" t="str">
        <f>IF(Hidden!GQ$51="Yes","H",IF($B406="","",IF(AND($C406&lt;=Hidden!GQ$50,$D406&gt;=Hidden!GQ$50),IF($G406="","x","y"),"")))</f>
        <v/>
      </c>
      <c r="GY406" s="37" t="str">
        <f>IF(Hidden!GR$51="Yes","H",IF($B406="","",IF(AND($C406&lt;=Hidden!GR$50,$D406&gt;=Hidden!GR$50),IF($G406="","x","y"),"")))</f>
        <v/>
      </c>
      <c r="GZ406" s="38" t="str">
        <f>IF(Hidden!GS$51="Yes","H",IF($B406="","",IF(AND($C406&lt;=Hidden!GS$50,$D406&gt;=Hidden!GS$50),IF($G406="","x","y"),"")))</f>
        <v/>
      </c>
      <c r="HA406" s="41" t="str">
        <f>IF(Hidden!GT$51="Yes","H",IF($B406="","",IF(AND($C406&lt;=Hidden!GT$50,$D406&gt;=Hidden!GT$50),IF($G406="","x","y"),"")))</f>
        <v/>
      </c>
      <c r="HB406" s="37" t="str">
        <f>IF(Hidden!GU$51="Yes","H",IF($B406="","",IF(AND($C406&lt;=Hidden!GU$50,$D406&gt;=Hidden!GU$50),IF($G406="","x","y"),"")))</f>
        <v/>
      </c>
      <c r="HC406" s="37" t="str">
        <f>IF(Hidden!GV$51="Yes","H",IF($B406="","",IF(AND($C406&lt;=Hidden!GV$50,$D406&gt;=Hidden!GV$50),IF($G406="","x","y"),"")))</f>
        <v/>
      </c>
      <c r="HD406" s="37" t="str">
        <f>IF(Hidden!GW$51="Yes","H",IF($B406="","",IF(AND($C406&lt;=Hidden!GW$50,$D406&gt;=Hidden!GW$50),IF($G406="","x","y"),"")))</f>
        <v/>
      </c>
      <c r="HE406" s="38" t="str">
        <f>IF(Hidden!GX$51="Yes","H",IF($B406="","",IF(AND($C406&lt;=Hidden!GX$50,$D406&gt;=Hidden!GX$50),IF($G406="","x","y"),"")))</f>
        <v/>
      </c>
      <c r="HF406" s="41" t="str">
        <f>IF(Hidden!GY$51="Yes","H",IF($B406="","",IF(AND($C406&lt;=Hidden!GY$50,$D406&gt;=Hidden!GY$50),IF($G406="","x","y"),"")))</f>
        <v/>
      </c>
      <c r="HG406" s="37" t="str">
        <f>IF(Hidden!GZ$51="Yes","H",IF($B406="","",IF(AND($C406&lt;=Hidden!GZ$50,$D406&gt;=Hidden!GZ$50),IF($G406="","x","y"),"")))</f>
        <v/>
      </c>
      <c r="HH406" s="37" t="str">
        <f>IF(Hidden!HA$51="Yes","H",IF($B406="","",IF(AND($C406&lt;=Hidden!HA$50,$D406&gt;=Hidden!HA$50),IF($G406="","x","y"),"")))</f>
        <v/>
      </c>
      <c r="HI406" s="37" t="str">
        <f>IF(Hidden!HB$51="Yes","H",IF($B406="","",IF(AND($C406&lt;=Hidden!HB$50,$D406&gt;=Hidden!HB$50),IF($G406="","x","y"),"")))</f>
        <v/>
      </c>
      <c r="HJ406" s="38" t="str">
        <f>IF(Hidden!HC$51="Yes","H",IF($B406="","",IF(AND($C406&lt;=Hidden!HC$50,$D406&gt;=Hidden!HC$50),IF($G406="","x","y"),"")))</f>
        <v/>
      </c>
      <c r="HK406" s="41" t="str">
        <f>IF(Hidden!HD$51="Yes","H",IF($B406="","",IF(AND($C406&lt;=Hidden!HD$50,$D406&gt;=Hidden!HD$50),IF($G406="","x","y"),"")))</f>
        <v/>
      </c>
      <c r="HL406" s="37" t="str">
        <f>IF(Hidden!HE$51="Yes","H",IF($B406="","",IF(AND($C406&lt;=Hidden!HE$50,$D406&gt;=Hidden!HE$50),IF($G406="","x","y"),"")))</f>
        <v/>
      </c>
      <c r="HM406" s="37" t="str">
        <f>IF(Hidden!HF$51="Yes","H",IF($B406="","",IF(AND($C406&lt;=Hidden!HF$50,$D406&gt;=Hidden!HF$50),IF($G406="","x","y"),"")))</f>
        <v/>
      </c>
      <c r="HN406" s="37" t="str">
        <f>IF(Hidden!HG$51="Yes","H",IF($B406="","",IF(AND($C406&lt;=Hidden!HG$50,$D406&gt;=Hidden!HG$50),IF($G406="","x","y"),"")))</f>
        <v/>
      </c>
      <c r="HO406" s="38" t="str">
        <f>IF(Hidden!HH$51="Yes","H",IF($B406="","",IF(AND($C406&lt;=Hidden!HH$50,$D406&gt;=Hidden!HH$50),IF($G406="","x","y"),"")))</f>
        <v/>
      </c>
      <c r="HP406" s="41" t="str">
        <f>IF(Hidden!HI$51="Yes","H",IF($B406="","",IF(AND($C406&lt;=Hidden!HI$50,$D406&gt;=Hidden!HI$50),IF($G406="","x","y"),"")))</f>
        <v/>
      </c>
      <c r="HQ406" s="37" t="str">
        <f>IF(Hidden!HJ$51="Yes","H",IF($B406="","",IF(AND($C406&lt;=Hidden!HJ$50,$D406&gt;=Hidden!HJ$50),IF($G406="","x","y"),"")))</f>
        <v/>
      </c>
      <c r="HR406" s="37" t="str">
        <f>IF(Hidden!HK$51="Yes","H",IF($B406="","",IF(AND($C406&lt;=Hidden!HK$50,$D406&gt;=Hidden!HK$50),IF($G406="","x","y"),"")))</f>
        <v/>
      </c>
      <c r="HS406" s="37" t="str">
        <f>IF(Hidden!HL$51="Yes","H",IF($B406="","",IF(AND($C406&lt;=Hidden!HL$50,$D406&gt;=Hidden!HL$50),IF($G406="","x","y"),"")))</f>
        <v/>
      </c>
      <c r="HT406" s="38" t="str">
        <f>IF(Hidden!HM$51="Yes","H",IF($B406="","",IF(AND($C406&lt;=Hidden!HM$50,$D406&gt;=Hidden!HM$50),IF($G406="","x","y"),"")))</f>
        <v/>
      </c>
      <c r="HU406" s="41" t="str">
        <f>IF(Hidden!HN$51="Yes","H",IF($B406="","",IF(AND($C406&lt;=Hidden!HN$50,$D406&gt;=Hidden!HN$50),IF($G406="","x","y"),"")))</f>
        <v/>
      </c>
      <c r="HV406" s="37" t="str">
        <f>IF(Hidden!HO$51="Yes","H",IF($B406="","",IF(AND($C406&lt;=Hidden!HO$50,$D406&gt;=Hidden!HO$50),IF($G406="","x","y"),"")))</f>
        <v/>
      </c>
      <c r="HW406" s="37" t="str">
        <f>IF(Hidden!HP$51="Yes","H",IF($B406="","",IF(AND($C406&lt;=Hidden!HP$50,$D406&gt;=Hidden!HP$50),IF($G406="","x","y"),"")))</f>
        <v/>
      </c>
      <c r="HX406" s="37" t="str">
        <f>IF(Hidden!HQ$51="Yes","H",IF($B406="","",IF(AND($C406&lt;=Hidden!HQ$50,$D406&gt;=Hidden!HQ$50),IF($G406="","x","y"),"")))</f>
        <v/>
      </c>
      <c r="HY406" s="38" t="str">
        <f>IF(Hidden!HR$51="Yes","H",IF($B406="","",IF(AND($C406&lt;=Hidden!HR$50,$D406&gt;=Hidden!HR$50),IF($G406="","x","y"),"")))</f>
        <v/>
      </c>
      <c r="HZ406" s="41" t="str">
        <f>IF(Hidden!HS$51="Yes","H",IF($B406="","",IF(AND($C406&lt;=Hidden!HS$50,$D406&gt;=Hidden!HS$50),IF($G406="","x","y"),"")))</f>
        <v/>
      </c>
      <c r="IA406" s="37" t="str">
        <f>IF(Hidden!HT$51="Yes","H",IF($B406="","",IF(AND($C406&lt;=Hidden!HT$50,$D406&gt;=Hidden!HT$50),IF($G406="","x","y"),"")))</f>
        <v/>
      </c>
      <c r="IB406" s="37" t="str">
        <f>IF(Hidden!HU$51="Yes","H",IF($B406="","",IF(AND($C406&lt;=Hidden!HU$50,$D406&gt;=Hidden!HU$50),IF($G406="","x","y"),"")))</f>
        <v/>
      </c>
      <c r="IC406" s="37" t="str">
        <f>IF(Hidden!HV$51="Yes","H",IF($B406="","",IF(AND($C406&lt;=Hidden!HV$50,$D406&gt;=Hidden!HV$50),IF($G406="","x","y"),"")))</f>
        <v/>
      </c>
      <c r="ID406" s="38" t="str">
        <f>IF(Hidden!HW$51="Yes","H",IF($B406="","",IF(AND($C406&lt;=Hidden!HW$50,$D406&gt;=Hidden!HW$50),IF($G406="","x","y"),"")))</f>
        <v/>
      </c>
      <c r="IE406" s="41" t="str">
        <f>IF(Hidden!HX$51="Yes","H",IF($B406="","",IF(AND($C406&lt;=Hidden!HX$50,$D406&gt;=Hidden!HX$50),IF($G406="","x","y"),"")))</f>
        <v/>
      </c>
      <c r="IF406" s="37" t="str">
        <f>IF(Hidden!HY$51="Yes","H",IF($B406="","",IF(AND($C406&lt;=Hidden!HY$50,$D406&gt;=Hidden!HY$50),IF($G406="","x","y"),"")))</f>
        <v/>
      </c>
      <c r="IG406" s="37" t="str">
        <f>IF(Hidden!HZ$51="Yes","H",IF($B406="","",IF(AND($C406&lt;=Hidden!HZ$50,$D406&gt;=Hidden!HZ$50),IF($G406="","x","y"),"")))</f>
        <v/>
      </c>
      <c r="IH406" s="37" t="str">
        <f>IF(Hidden!IA$51="Yes","H",IF($B406="","",IF(AND($C406&lt;=Hidden!IA$50,$D406&gt;=Hidden!IA$50),IF($G406="","x","y"),"")))</f>
        <v/>
      </c>
      <c r="II406" s="38" t="str">
        <f>IF(Hidden!IB$51="Yes","H",IF($B406="","",IF(AND($C406&lt;=Hidden!IB$50,$D406&gt;=Hidden!IB$50),IF($G406="","x","y"),"")))</f>
        <v/>
      </c>
      <c r="IJ406" s="41" t="str">
        <f>IF(Hidden!IC$51="Yes","H",IF($B406="","",IF(AND($C406&lt;=Hidden!IC$50,$D406&gt;=Hidden!IC$50),IF($G406="","x","y"),"")))</f>
        <v/>
      </c>
      <c r="IK406" s="37" t="str">
        <f>IF(Hidden!ID$51="Yes","H",IF($B406="","",IF(AND($C406&lt;=Hidden!ID$50,$D406&gt;=Hidden!ID$50),IF($G406="","x","y"),"")))</f>
        <v/>
      </c>
      <c r="IL406" s="37" t="str">
        <f>IF(Hidden!IE$51="Yes","H",IF($B406="","",IF(AND($C406&lt;=Hidden!IE$50,$D406&gt;=Hidden!IE$50),IF($G406="","x","y"),"")))</f>
        <v/>
      </c>
      <c r="IM406" s="37" t="str">
        <f>IF(Hidden!IF$51="Yes","H",IF($B406="","",IF(AND($C406&lt;=Hidden!IF$50,$D406&gt;=Hidden!IF$50),IF($G406="","x","y"),"")))</f>
        <v/>
      </c>
      <c r="IN406" s="38" t="str">
        <f>IF(Hidden!IG$51="Yes","H",IF($B406="","",IF(AND($C406&lt;=Hidden!IG$50,$D406&gt;=Hidden!IG$50),IF($G406="","x","y"),"")))</f>
        <v/>
      </c>
      <c r="IO406" s="41" t="str">
        <f>IF(Hidden!IH$51="Yes","H",IF($B406="","",IF(AND($C406&lt;=Hidden!IH$50,$D406&gt;=Hidden!IH$50),IF($G406="","x","y"),"")))</f>
        <v/>
      </c>
      <c r="IP406" s="37" t="str">
        <f>IF(Hidden!II$51="Yes","H",IF($B406="","",IF(AND($C406&lt;=Hidden!II$50,$D406&gt;=Hidden!II$50),IF($G406="","x","y"),"")))</f>
        <v/>
      </c>
      <c r="IQ406" s="37" t="str">
        <f>IF(Hidden!IJ$51="Yes","H",IF($B406="","",IF(AND($C406&lt;=Hidden!IJ$50,$D406&gt;=Hidden!IJ$50),IF($G406="","x","y"),"")))</f>
        <v/>
      </c>
      <c r="IR406" s="37" t="str">
        <f>IF(Hidden!IK$51="Yes","H",IF($B406="","",IF(AND($C406&lt;=Hidden!IK$50,$D406&gt;=Hidden!IK$50),IF($G406="","x","y"),"")))</f>
        <v/>
      </c>
      <c r="IS406" s="38" t="str">
        <f>IF(Hidden!IL$51="Yes","H",IF($B406="","",IF(AND($C406&lt;=Hidden!IL$50,$D406&gt;=Hidden!IL$50),IF($G406="","x","y"),"")))</f>
        <v/>
      </c>
      <c r="IT406" s="41" t="str">
        <f>IF(Hidden!IM$51="Yes","H",IF($B406="","",IF(AND($C406&lt;=Hidden!IM$50,$D406&gt;=Hidden!IM$50),IF($G406="","x","y"),"")))</f>
        <v/>
      </c>
      <c r="IU406" s="37" t="str">
        <f>IF(Hidden!IN$51="Yes","H",IF($B406="","",IF(AND($C406&lt;=Hidden!IN$50,$D406&gt;=Hidden!IN$50),IF($G406="","x","y"),"")))</f>
        <v/>
      </c>
      <c r="IV406" s="37" t="str">
        <f>IF(Hidden!IO$51="Yes","H",IF($B406="","",IF(AND($C406&lt;=Hidden!IO$50,$D406&gt;=Hidden!IO$50),IF($G406="","x","y"),"")))</f>
        <v/>
      </c>
      <c r="IW406" s="37" t="str">
        <f>IF(Hidden!IP$51="Yes","H",IF($B406="","",IF(AND($C406&lt;=Hidden!IP$50,$D406&gt;=Hidden!IP$50),IF($G406="","x","y"),"")))</f>
        <v/>
      </c>
      <c r="IX406" s="38" t="str">
        <f>IF(Hidden!IQ$51="Yes","H",IF($B406="","",IF(AND($C406&lt;=Hidden!IQ$50,$D406&gt;=Hidden!IQ$50),IF($G406="","x","y"),"")))</f>
        <v/>
      </c>
      <c r="IY406" s="41" t="str">
        <f>IF(Hidden!IR$51="Yes","H",IF($B406="","",IF(AND($C406&lt;=Hidden!IR$50,$D406&gt;=Hidden!IR$50),IF($G406="","x","y"),"")))</f>
        <v/>
      </c>
      <c r="IZ406" s="37" t="str">
        <f>IF(Hidden!IS$51="Yes","H",IF($B406="","",IF(AND($C406&lt;=Hidden!IS$50,$D406&gt;=Hidden!IS$50),IF($G406="","x","y"),"")))</f>
        <v/>
      </c>
      <c r="JA406" s="37" t="str">
        <f>IF(Hidden!IT$51="Yes","H",IF($B406="","",IF(AND($C406&lt;=Hidden!IT$50,$D406&gt;=Hidden!IT$50),IF($G406="","x","y"),"")))</f>
        <v/>
      </c>
      <c r="JB406" s="37" t="str">
        <f>IF(Hidden!IU$51="Yes","H",IF($B406="","",IF(AND($C406&lt;=Hidden!IU$50,$D406&gt;=Hidden!IU$50),IF($G406="","x","y"),"")))</f>
        <v/>
      </c>
      <c r="JC406" s="38" t="str">
        <f>IF(Hidden!IV$51="Yes","H",IF($B406="","",IF(AND($C406&lt;=Hidden!IV$50,$D406&gt;=Hidden!IV$50),IF($G406="","x","y"),"")))</f>
        <v/>
      </c>
      <c r="JD406" s="41" t="str">
        <f>IF(Hidden!IW$51="Yes","H",IF($B406="","",IF(AND($C406&lt;=Hidden!IW$50,$D406&gt;=Hidden!IW$50),IF($G406="","x","y"),"")))</f>
        <v/>
      </c>
      <c r="JE406" s="37" t="str">
        <f>IF(Hidden!IX$51="Yes","H",IF($B406="","",IF(AND($C406&lt;=Hidden!IX$50,$D406&gt;=Hidden!IX$50),IF($G406="","x","y"),"")))</f>
        <v/>
      </c>
      <c r="JF406" s="37" t="str">
        <f>IF(Hidden!IY$51="Yes","H",IF($B406="","",IF(AND($C406&lt;=Hidden!IY$50,$D406&gt;=Hidden!IY$50),IF($G406="","x","y"),"")))</f>
        <v/>
      </c>
      <c r="JG406" s="37" t="str">
        <f>IF(Hidden!IZ$51="Yes","H",IF($B406="","",IF(AND($C406&lt;=Hidden!IZ$50,$D406&gt;=Hidden!IZ$50),IF($G406="","x","y"),"")))</f>
        <v/>
      </c>
      <c r="JH406" s="38" t="str">
        <f>IF(Hidden!JA$51="Yes","H",IF($B406="","",IF(AND($C406&lt;=Hidden!JA$50,$D406&gt;=Hidden!JA$50),IF($G406="","x","y"),"")))</f>
        <v/>
      </c>
      <c r="JI406" s="41" t="str">
        <f>IF(Hidden!JB$51="Yes","H",IF($B406="","",IF(AND($C406&lt;=Hidden!JB$50,$D406&gt;=Hidden!JB$50),IF($G406="","x","y"),"")))</f>
        <v/>
      </c>
      <c r="JJ406" s="37" t="str">
        <f>IF(Hidden!JC$51="Yes","H",IF($B406="","",IF(AND($C406&lt;=Hidden!JC$50,$D406&gt;=Hidden!JC$50),IF($G406="","x","y"),"")))</f>
        <v/>
      </c>
      <c r="JK406" s="37" t="str">
        <f>IF(Hidden!JD$51="Yes","H",IF($B406="","",IF(AND($C406&lt;=Hidden!JD$50,$D406&gt;=Hidden!JD$50),IF($G406="","x","y"),"")))</f>
        <v/>
      </c>
      <c r="JL406" s="37" t="str">
        <f>IF(Hidden!JE$51="Yes","H",IF($B406="","",IF(AND($C406&lt;=Hidden!JE$50,$D406&gt;=Hidden!JE$50),IF($G406="","x","y"),"")))</f>
        <v/>
      </c>
      <c r="JM406" s="38" t="str">
        <f>IF(Hidden!JF$51="Yes","H",IF($B406="","",IF(AND($C406&lt;=Hidden!JF$50,$D406&gt;=Hidden!JF$50),IF($G406="","x","y"),"")))</f>
        <v/>
      </c>
      <c r="JN406" s="41" t="str">
        <f>IF(Hidden!JG$51="Yes","H",IF($B406="","",IF(AND($C406&lt;=Hidden!JG$50,$D406&gt;=Hidden!JG$50),IF($G406="","x","y"),"")))</f>
        <v/>
      </c>
      <c r="JO406" s="37" t="str">
        <f>IF(Hidden!JH$51="Yes","H",IF($B406="","",IF(AND($C406&lt;=Hidden!JH$50,$D406&gt;=Hidden!JH$50),IF($G406="","x","y"),"")))</f>
        <v/>
      </c>
      <c r="JP406" s="37" t="str">
        <f>IF(Hidden!JI$51="Yes","H",IF($B406="","",IF(AND($C406&lt;=Hidden!JI$50,$D406&gt;=Hidden!JI$50),IF($G406="","x","y"),"")))</f>
        <v/>
      </c>
      <c r="JQ406" s="37" t="str">
        <f>IF(Hidden!JJ$51="Yes","H",IF($B406="","",IF(AND($C406&lt;=Hidden!JJ$50,$D406&gt;=Hidden!JJ$50),IF($G406="","x","y"),"")))</f>
        <v/>
      </c>
      <c r="JR406" s="38" t="str">
        <f>IF(Hidden!JK$51="Yes","H",IF($B406="","",IF(AND($C406&lt;=Hidden!JK$50,$D406&gt;=Hidden!JK$50),IF($G406="","x","y"),"")))</f>
        <v/>
      </c>
    </row>
    <row r="407" spans="1:278">
      <c r="A407" s="28"/>
      <c r="B407" s="58"/>
      <c r="C407" s="90"/>
      <c r="D407" s="91"/>
      <c r="E407" s="88"/>
      <c r="F407" s="89"/>
      <c r="G407" s="87"/>
      <c r="H407" s="67"/>
      <c r="I407" s="36" t="str">
        <f>IF(Hidden!B$51="Yes","H",IF($B407="","",IF(AND($C407&lt;=Hidden!B$50,$D407&gt;=Hidden!B$50),IF($G407="","x","y"),"")))</f>
        <v/>
      </c>
      <c r="J407" s="37" t="str">
        <f>IF(Hidden!C$51="Yes","H",IF($B407="","",IF(AND($C407&lt;=Hidden!C$50,$D407&gt;=Hidden!C$50),IF($G407="","x","y"),"")))</f>
        <v/>
      </c>
      <c r="K407" s="37" t="str">
        <f>IF(Hidden!D$51="Yes","H",IF($B407="","",IF(AND($C407&lt;=Hidden!D$50,$D407&gt;=Hidden!D$50),IF($G407="","x","y"),"")))</f>
        <v/>
      </c>
      <c r="L407" s="37" t="str">
        <f>IF(Hidden!E$50="Yes","H",IF($B407="","",IF(AND($C407&lt;=Hidden!E$49,$D407&gt;=Hidden!E$49),IF($G407="","x","y"),"")))</f>
        <v/>
      </c>
      <c r="M407" s="40" t="str">
        <f>IF(Hidden!F$50="Yes","H",IF($B407="","",IF(AND($C407&lt;=Hidden!F$49,$D407&gt;=Hidden!F$49),IF($G407="","x","y"),"")))</f>
        <v/>
      </c>
      <c r="N407" s="44" t="str">
        <f>IF(Hidden!G$50="Yes","H",IF($B407="","",IF(AND($C407&lt;=Hidden!G$49,$D407&gt;=Hidden!G$49),IF($G407="","x","y"),"")))</f>
        <v/>
      </c>
      <c r="O407" s="37" t="str">
        <f>IF(Hidden!H$50="Yes","H",IF($B407="","",IF(AND($C407&lt;=Hidden!H$49,$D407&gt;=Hidden!H$49),IF($G407="","x","y"),"")))</f>
        <v/>
      </c>
      <c r="P407" s="37" t="str">
        <f>IF(Hidden!I$50="Yes","H",IF($B407="","",IF(AND($C407&lt;=Hidden!I$49,$D407&gt;=Hidden!I$49),IF($G407="","x","y"),"")))</f>
        <v/>
      </c>
      <c r="Q407" s="37" t="str">
        <f>IF(Hidden!J$52="Yes","H",IF($B407="","",IF(AND($C407&lt;=Hidden!J$51,$D407&gt;=Hidden!J$51),IF($G407="","x","y"),"")))</f>
        <v/>
      </c>
      <c r="R407" s="45" t="str">
        <f>IF(Hidden!K$52="Yes","H",IF($B407="","",IF(AND($C407&lt;=Hidden!K$51,$D407&gt;=Hidden!K$51),IF($G407="","x","y"),"")))</f>
        <v/>
      </c>
      <c r="S407" s="41" t="str">
        <f>IF(Hidden!L$51="Yes","H",IF($B407="","",IF(AND($C407&lt;=Hidden!L$50,$D407&gt;=Hidden!L$50),IF($G407="","x","y"),"")))</f>
        <v/>
      </c>
      <c r="T407" s="37" t="str">
        <f>IF(Hidden!M$51="Yes","H",IF($B407="","",IF(AND($C407&lt;=Hidden!M$50,$D407&gt;=Hidden!M$50),IF($G407="","x","y"),"")))</f>
        <v/>
      </c>
      <c r="U407" s="37" t="str">
        <f>IF(Hidden!N$51="Yes","H",IF($B407="","",IF(AND($C407&lt;=Hidden!N$50,$D407&gt;=Hidden!N$50),IF($G407="","x","y"),"")))</f>
        <v/>
      </c>
      <c r="V407" s="37" t="str">
        <f>IF(Hidden!O$51="Yes","H",IF($B407="","",IF(AND($C407&lt;=Hidden!O$50,$D407&gt;=Hidden!O$50),IF($G407="","x","y"),"")))</f>
        <v/>
      </c>
      <c r="W407" s="40" t="str">
        <f>IF(Hidden!P$51="Yes","H",IF($B407="","",IF(AND($C407&lt;=Hidden!P$50,$D407&gt;=Hidden!P$50),IF($G407="","x","y"),"")))</f>
        <v/>
      </c>
      <c r="X407" s="44" t="str">
        <f>IF(Hidden!Q$51="Yes","H",IF($B407="","",IF(AND($C407&lt;=Hidden!Q$50,$D407&gt;=Hidden!Q$50),IF($G407="","x","y"),"")))</f>
        <v/>
      </c>
      <c r="Y407" s="37" t="str">
        <f>IF(Hidden!R$51="Yes","H",IF($B407="","",IF(AND($C407&lt;=Hidden!R$50,$D407&gt;=Hidden!R$50),IF($G407="","x","y"),"")))</f>
        <v/>
      </c>
      <c r="Z407" s="37" t="str">
        <f>IF(Hidden!S$51="Yes","H",IF($B407="","",IF(AND($C407&lt;=Hidden!S$50,$D407&gt;=Hidden!S$50),IF($G407="","x","y"),"")))</f>
        <v/>
      </c>
      <c r="AA407" s="37" t="str">
        <f>IF(Hidden!T$51="Yes","H",IF($B407="","",IF(AND($C407&lt;=Hidden!T$50,$D407&gt;=Hidden!T$50),IF($G407="","x","y"),"")))</f>
        <v/>
      </c>
      <c r="AB407" s="45" t="str">
        <f>IF(Hidden!U$51="Yes","H",IF($B407="","",IF(AND($C407&lt;=Hidden!U$50,$D407&gt;=Hidden!U$50),IF($G407="","x","y"),"")))</f>
        <v/>
      </c>
      <c r="AC407" s="41" t="str">
        <f>IF(Hidden!V$51="Yes","H",IF($B407="","",IF(AND($C407&lt;=Hidden!V$50,$D407&gt;=Hidden!V$50),IF($G407="","x","y"),"")))</f>
        <v/>
      </c>
      <c r="AD407" s="37" t="str">
        <f>IF(Hidden!W$51="Yes","H",IF($B407="","",IF(AND($C407&lt;=Hidden!W$50,$D407&gt;=Hidden!W$50),IF($G407="","x","y"),"")))</f>
        <v/>
      </c>
      <c r="AE407" s="37" t="str">
        <f>IF(Hidden!X$51="Yes","H",IF($B407="","",IF(AND($C407&lt;=Hidden!X$50,$D407&gt;=Hidden!X$50),IF($G407="","x","y"),"")))</f>
        <v/>
      </c>
      <c r="AF407" s="37" t="str">
        <f>IF(Hidden!Y$51="Yes","H",IF($B407="","",IF(AND($C407&lt;=Hidden!Y$50,$D407&gt;=Hidden!Y$50),IF($G407="","x","y"),"")))</f>
        <v/>
      </c>
      <c r="AG407" s="40" t="str">
        <f>IF(Hidden!Z$51="Yes","H",IF($B407="","",IF(AND($C407&lt;=Hidden!Z$50,$D407&gt;=Hidden!Z$50),IF($G407="","x","y"),"")))</f>
        <v/>
      </c>
      <c r="AH407" s="44" t="str">
        <f>IF(Hidden!AA$51="Yes","H",IF($B407="","",IF(AND($C407&lt;=Hidden!AA$50,$D407&gt;=Hidden!AA$50),IF($G407="","x","y"),"")))</f>
        <v/>
      </c>
      <c r="AI407" s="37" t="str">
        <f>IF(Hidden!AB$51="Yes","H",IF($B407="","",IF(AND($C407&lt;=Hidden!AB$50,$D407&gt;=Hidden!AB$50),IF($G407="","x","y"),"")))</f>
        <v/>
      </c>
      <c r="AJ407" s="37" t="str">
        <f>IF(Hidden!AC$51="Yes","H",IF($B407="","",IF(AND($C407&lt;=Hidden!AC$50,$D407&gt;=Hidden!AC$50),IF($G407="","x","y"),"")))</f>
        <v/>
      </c>
      <c r="AK407" s="37" t="str">
        <f>IF(Hidden!AD$51="Yes","H",IF($B407="","",IF(AND($C407&lt;=Hidden!AD$50,$D407&gt;=Hidden!AD$50),IF($G407="","x","y"),"")))</f>
        <v/>
      </c>
      <c r="AL407" s="45" t="str">
        <f>IF(Hidden!AE$51="Yes","H",IF($B407="","",IF(AND($C407&lt;=Hidden!AE$50,$D407&gt;=Hidden!AE$50),IF($G407="","x","y"),"")))</f>
        <v/>
      </c>
      <c r="AM407" s="41" t="str">
        <f>IF(Hidden!AF$51="Yes","H",IF($B407="","",IF(AND($C407&lt;=Hidden!AF$50,$D407&gt;=Hidden!AF$50),IF($G407="","x","y"),"")))</f>
        <v/>
      </c>
      <c r="AN407" s="37" t="str">
        <f>IF(Hidden!AG$51="Yes","H",IF($B407="","",IF(AND($C407&lt;=Hidden!AG$50,$D407&gt;=Hidden!AG$50),IF($G407="","x","y"),"")))</f>
        <v/>
      </c>
      <c r="AO407" s="37" t="str">
        <f>IF(Hidden!AH$51="Yes","H",IF($B407="","",IF(AND($C407&lt;=Hidden!AH$50,$D407&gt;=Hidden!AH$50),IF($G407="","x","y"),"")))</f>
        <v/>
      </c>
      <c r="AP407" s="37" t="str">
        <f>IF(Hidden!AI$51="Yes","H",IF($B407="","",IF(AND($C407&lt;=Hidden!AI$50,$D407&gt;=Hidden!AI$50),IF($G407="","x","y"),"")))</f>
        <v/>
      </c>
      <c r="AQ407" s="40" t="str">
        <f>IF(Hidden!AJ$51="Yes","H",IF($B407="","",IF(AND($C407&lt;=Hidden!AJ$50,$D407&gt;=Hidden!AJ$50),IF($G407="","x","y"),"")))</f>
        <v/>
      </c>
      <c r="AR407" s="44" t="str">
        <f>IF(Hidden!AK$51="Yes","H",IF($B407="","",IF(AND($C407&lt;=Hidden!AK$50,$D407&gt;=Hidden!AK$50),IF($G407="","x","y"),"")))</f>
        <v/>
      </c>
      <c r="AS407" s="37" t="str">
        <f>IF(Hidden!AL$51="Yes","H",IF($B407="","",IF(AND($C407&lt;=Hidden!AL$50,$D407&gt;=Hidden!AL$50),IF($G407="","x","y"),"")))</f>
        <v/>
      </c>
      <c r="AT407" s="37" t="str">
        <f>IF(Hidden!AM$51="Yes","H",IF($B407="","",IF(AND($C407&lt;=Hidden!AM$50,$D407&gt;=Hidden!AM$50),IF($G407="","x","y"),"")))</f>
        <v/>
      </c>
      <c r="AU407" s="37" t="str">
        <f>IF(Hidden!AN$51="Yes","H",IF($B407="","",IF(AND($C407&lt;=Hidden!AN$50,$D407&gt;=Hidden!AN$50),IF($G407="","x","y"),"")))</f>
        <v/>
      </c>
      <c r="AV407" s="45" t="str">
        <f>IF(Hidden!AO$51="Yes","H",IF($B407="","",IF(AND($C407&lt;=Hidden!AO$50,$D407&gt;=Hidden!AO$50),IF($G407="","x","y"),"")))</f>
        <v/>
      </c>
      <c r="AW407" s="41" t="str">
        <f>IF(Hidden!AP$51="Yes","H",IF($B407="","",IF(AND($C407&lt;=Hidden!AP$50,$D407&gt;=Hidden!AP$50),IF($G407="","x","y"),"")))</f>
        <v/>
      </c>
      <c r="AX407" s="37" t="str">
        <f>IF(Hidden!AQ$51="Yes","H",IF($B407="","",IF(AND($C407&lt;=Hidden!AQ$50,$D407&gt;=Hidden!AQ$50),IF($G407="","x","y"),"")))</f>
        <v/>
      </c>
      <c r="AY407" s="37" t="str">
        <f>IF(Hidden!AR$51="Yes","H",IF($B407="","",IF(AND($C407&lt;=Hidden!AR$50,$D407&gt;=Hidden!AR$50),IF($G407="","x","y"),"")))</f>
        <v/>
      </c>
      <c r="AZ407" s="37" t="str">
        <f>IF(Hidden!AS$51="Yes","H",IF($B407="","",IF(AND($C407&lt;=Hidden!AS$50,$D407&gt;=Hidden!AS$50),IF($G407="","x","y"),"")))</f>
        <v/>
      </c>
      <c r="BA407" s="40" t="str">
        <f>IF(Hidden!AT$51="Yes","H",IF($B407="","",IF(AND($C407&lt;=Hidden!AT$50,$D407&gt;=Hidden!AT$50),IF($G407="","x","y"),"")))</f>
        <v/>
      </c>
      <c r="BB407" s="44" t="str">
        <f>IF(Hidden!AU$51="Yes","H",IF($B407="","",IF(AND($C407&lt;=Hidden!AU$50,$D407&gt;=Hidden!AU$50),IF($G407="","x","y"),"")))</f>
        <v/>
      </c>
      <c r="BC407" s="37" t="str">
        <f>IF(Hidden!AV$51="Yes","H",IF($B407="","",IF(AND($C407&lt;=Hidden!AV$50,$D407&gt;=Hidden!AV$50),IF($G407="","x","y"),"")))</f>
        <v/>
      </c>
      <c r="BD407" s="37" t="str">
        <f>IF(Hidden!AW$51="Yes","H",IF($B407="","",IF(AND($C407&lt;=Hidden!AW$50,$D407&gt;=Hidden!AW$50),IF($G407="","x","y"),"")))</f>
        <v/>
      </c>
      <c r="BE407" s="37" t="str">
        <f>IF(Hidden!AX$51="Yes","H",IF($B407="","",IF(AND($C407&lt;=Hidden!AX$50,$D407&gt;=Hidden!AX$50),IF($G407="","x","y"),"")))</f>
        <v/>
      </c>
      <c r="BF407" s="45" t="str">
        <f>IF(Hidden!AY$51="Yes","H",IF($B407="","",IF(AND($C407&lt;=Hidden!AY$50,$D407&gt;=Hidden!AY$50),IF($G407="","x","y"),"")))</f>
        <v/>
      </c>
      <c r="BG407" s="41" t="str">
        <f>IF(Hidden!AZ$51="Yes","H",IF($B407="","",IF(AND($C407&lt;=Hidden!AZ$50,$D407&gt;=Hidden!AZ$50),IF($G407="","x","y"),"")))</f>
        <v/>
      </c>
      <c r="BH407" s="37" t="str">
        <f>IF(Hidden!BA$51="Yes","H",IF($B407="","",IF(AND($C407&lt;=Hidden!BA$50,$D407&gt;=Hidden!BA$50),IF($G407="","x","y"),"")))</f>
        <v/>
      </c>
      <c r="BI407" s="37" t="str">
        <f>IF(Hidden!BB$51="Yes","H",IF($B407="","",IF(AND($C407&lt;=Hidden!BB$50,$D407&gt;=Hidden!BB$50),IF($G407="","x","y"),"")))</f>
        <v/>
      </c>
      <c r="BJ407" s="37" t="str">
        <f>IF(Hidden!BC$51="Yes","H",IF($B407="","",IF(AND($C407&lt;=Hidden!BC$50,$D407&gt;=Hidden!BC$50),IF($G407="","x","y"),"")))</f>
        <v/>
      </c>
      <c r="BK407" s="40" t="str">
        <f>IF(Hidden!BD$51="Yes","H",IF($B407="","",IF(AND($C407&lt;=Hidden!BD$50,$D407&gt;=Hidden!BD$50),IF($G407="","x","y"),"")))</f>
        <v/>
      </c>
      <c r="BL407" s="44" t="str">
        <f>IF(Hidden!BE$51="Yes","H",IF($B407="","",IF(AND($C407&lt;=Hidden!BE$50,$D407&gt;=Hidden!BE$50),IF($G407="","x","y"),"")))</f>
        <v/>
      </c>
      <c r="BM407" s="37" t="str">
        <f>IF(Hidden!BF$51="Yes","H",IF($B407="","",IF(AND($C407&lt;=Hidden!BF$50,$D407&gt;=Hidden!BF$50),IF($G407="","x","y"),"")))</f>
        <v/>
      </c>
      <c r="BN407" s="37" t="str">
        <f>IF(Hidden!BG$51="Yes","H",IF($B407="","",IF(AND($C407&lt;=Hidden!BG$50,$D407&gt;=Hidden!BG$50),IF($G407="","x","y"),"")))</f>
        <v/>
      </c>
      <c r="BO407" s="37" t="str">
        <f>IF(Hidden!BH$51="Yes","H",IF($B407="","",IF(AND($C407&lt;=Hidden!BH$50,$D407&gt;=Hidden!BH$50),IF($G407="","x","y"),"")))</f>
        <v/>
      </c>
      <c r="BP407" s="45" t="str">
        <f>IF(Hidden!BI$51="Yes","H",IF($B407="","",IF(AND($C407&lt;=Hidden!BI$50,$D407&gt;=Hidden!BI$50),IF($G407="","x","y"),"")))</f>
        <v/>
      </c>
      <c r="BQ407" s="41" t="str">
        <f>IF(Hidden!BJ$51="Yes","H",IF($B407="","",IF(AND($C407&lt;=Hidden!BJ$50,$D407&gt;=Hidden!BJ$50),IF($G407="","x","y"),"")))</f>
        <v/>
      </c>
      <c r="BR407" s="37" t="str">
        <f>IF(Hidden!BK$51="Yes","H",IF($B407="","",IF(AND($C407&lt;=Hidden!BK$50,$D407&gt;=Hidden!BK$50),IF($G407="","x","y"),"")))</f>
        <v/>
      </c>
      <c r="BS407" s="37" t="str">
        <f>IF(Hidden!BL$51="Yes","H",IF($B407="","",IF(AND($C407&lt;=Hidden!BL$50,$D407&gt;=Hidden!BL$50),IF($G407="","x","y"),"")))</f>
        <v/>
      </c>
      <c r="BT407" s="37" t="str">
        <f>IF(Hidden!BM$51="Yes","H",IF($B407="","",IF(AND($C407&lt;=Hidden!BM$50,$D407&gt;=Hidden!BM$50),IF($G407="","x","y"),"")))</f>
        <v/>
      </c>
      <c r="BU407" s="40" t="str">
        <f>IF(Hidden!BN$51="Yes","H",IF($B407="","",IF(AND($C407&lt;=Hidden!BN$50,$D407&gt;=Hidden!BN$50),IF($G407="","x","y"),"")))</f>
        <v/>
      </c>
      <c r="BV407" s="44" t="str">
        <f>IF(Hidden!BO$51="Yes","H",IF($B407="","",IF(AND($C407&lt;=Hidden!BO$50,$D407&gt;=Hidden!BO$50),IF($G407="","x","y"),"")))</f>
        <v/>
      </c>
      <c r="BW407" s="37" t="str">
        <f>IF(Hidden!BP$51="Yes","H",IF($B407="","",IF(AND($C407&lt;=Hidden!BP$50,$D407&gt;=Hidden!BP$50),IF($G407="","x","y"),"")))</f>
        <v/>
      </c>
      <c r="BX407" s="37" t="str">
        <f>IF(Hidden!BQ$51="Yes","H",IF($B407="","",IF(AND($C407&lt;=Hidden!BQ$50,$D407&gt;=Hidden!BQ$50),IF($G407="","x","y"),"")))</f>
        <v/>
      </c>
      <c r="BY407" s="37" t="str">
        <f>IF(Hidden!BR$51="Yes","H",IF($B407="","",IF(AND($C407&lt;=Hidden!BR$50,$D407&gt;=Hidden!BR$50),IF($G407="","x","y"),"")))</f>
        <v/>
      </c>
      <c r="BZ407" s="45" t="str">
        <f>IF(Hidden!BS$51="Yes","H",IF($B407="","",IF(AND($C407&lt;=Hidden!BS$50,$D407&gt;=Hidden!BS$50),IF($G407="","x","y"),"")))</f>
        <v/>
      </c>
      <c r="CA407" s="41" t="str">
        <f>IF(Hidden!BT$51="Yes","H",IF($B407="","",IF(AND($C407&lt;=Hidden!BT$50,$D407&gt;=Hidden!BT$50),IF($G407="","x","y"),"")))</f>
        <v/>
      </c>
      <c r="CB407" s="37" t="str">
        <f>IF(Hidden!BU$51="Yes","H",IF($B407="","",IF(AND($C407&lt;=Hidden!BU$50,$D407&gt;=Hidden!BU$50),IF($G407="","x","y"),"")))</f>
        <v/>
      </c>
      <c r="CC407" s="37" t="str">
        <f>IF(Hidden!BV$51="Yes","H",IF($B407="","",IF(AND($C407&lt;=Hidden!BV$50,$D407&gt;=Hidden!BV$50),IF($G407="","x","y"),"")))</f>
        <v/>
      </c>
      <c r="CD407" s="37" t="str">
        <f>IF(Hidden!BW$51="Yes","H",IF($B407="","",IF(AND($C407&lt;=Hidden!BW$50,$D407&gt;=Hidden!BW$50),IF($G407="","x","y"),"")))</f>
        <v/>
      </c>
      <c r="CE407" s="40" t="str">
        <f>IF(Hidden!BX$51="Yes","H",IF($B407="","",IF(AND($C407&lt;=Hidden!BX$50,$D407&gt;=Hidden!BX$50),IF($G407="","x","y"),"")))</f>
        <v/>
      </c>
      <c r="CF407" s="44" t="str">
        <f>IF(Hidden!BY$51="Yes","H",IF($B407="","",IF(AND($C407&lt;=Hidden!BY$50,$D407&gt;=Hidden!BY$50),IF($G407="","x","y"),"")))</f>
        <v/>
      </c>
      <c r="CG407" s="37" t="str">
        <f>IF(Hidden!BZ$51="Yes","H",IF($B407="","",IF(AND($C407&lt;=Hidden!BZ$50,$D407&gt;=Hidden!BZ$50),IF($G407="","x","y"),"")))</f>
        <v/>
      </c>
      <c r="CH407" s="37" t="str">
        <f>IF(Hidden!CA$51="Yes","H",IF($B407="","",IF(AND($C407&lt;=Hidden!CA$50,$D407&gt;=Hidden!CA$50),IF($G407="","x","y"),"")))</f>
        <v/>
      </c>
      <c r="CI407" s="37" t="str">
        <f>IF(Hidden!CB$51="Yes","H",IF($B407="","",IF(AND($C407&lt;=Hidden!CB$50,$D407&gt;=Hidden!CB$50),IF($G407="","x","y"),"")))</f>
        <v/>
      </c>
      <c r="CJ407" s="45" t="str">
        <f>IF(Hidden!CC$51="Yes","H",IF($B407="","",IF(AND($C407&lt;=Hidden!CC$50,$D407&gt;=Hidden!CC$50),IF($G407="","x","y"),"")))</f>
        <v/>
      </c>
      <c r="CK407" s="41" t="str">
        <f>IF(Hidden!CD$51="Yes","H",IF($B407="","",IF(AND($C407&lt;=Hidden!CD$50,$D407&gt;=Hidden!CD$50),IF($G407="","x","y"),"")))</f>
        <v/>
      </c>
      <c r="CL407" s="37" t="str">
        <f>IF(Hidden!CE$51="Yes","H",IF($B407="","",IF(AND($C407&lt;=Hidden!CE$50,$D407&gt;=Hidden!CE$50),IF($G407="","x","y"),"")))</f>
        <v/>
      </c>
      <c r="CM407" s="37" t="str">
        <f>IF(Hidden!CF$51="Yes","H",IF($B407="","",IF(AND($C407&lt;=Hidden!CF$50,$D407&gt;=Hidden!CF$50),IF($G407="","x","y"),"")))</f>
        <v/>
      </c>
      <c r="CN407" s="37" t="str">
        <f>IF(Hidden!CG$51="Yes","H",IF($B407="","",IF(AND($C407&lt;=Hidden!CG$50,$D407&gt;=Hidden!CG$50),IF($G407="","x","y"),"")))</f>
        <v/>
      </c>
      <c r="CO407" s="40" t="str">
        <f>IF(Hidden!CH$51="Yes","H",IF($B407="","",IF(AND($C407&lt;=Hidden!CH$50,$D407&gt;=Hidden!CH$50),IF($G407="","x","y"),"")))</f>
        <v/>
      </c>
      <c r="CP407" s="44" t="str">
        <f>IF(Hidden!CI$51="Yes","H",IF($B407="","",IF(AND($C407&lt;=Hidden!CI$50,$D407&gt;=Hidden!CI$50),IF($G407="","x","y"),"")))</f>
        <v/>
      </c>
      <c r="CQ407" s="37" t="str">
        <f>IF(Hidden!CJ$51="Yes","H",IF($B407="","",IF(AND($C407&lt;=Hidden!CJ$50,$D407&gt;=Hidden!CJ$50),IF($G407="","x","y"),"")))</f>
        <v/>
      </c>
      <c r="CR407" s="37" t="str">
        <f>IF(Hidden!CK$51="Yes","H",IF($B407="","",IF(AND($C407&lt;=Hidden!CK$50,$D407&gt;=Hidden!CK$50),IF($G407="","x","y"),"")))</f>
        <v/>
      </c>
      <c r="CS407" s="37" t="str">
        <f>IF(Hidden!CL$51="Yes","H",IF($B407="","",IF(AND($C407&lt;=Hidden!CL$50,$D407&gt;=Hidden!CL$50),IF($G407="","x","y"),"")))</f>
        <v/>
      </c>
      <c r="CT407" s="45" t="str">
        <f>IF(Hidden!CM$51="Yes","H",IF($B407="","",IF(AND($C407&lt;=Hidden!CM$50,$D407&gt;=Hidden!CM$50),IF($G407="","x","y"),"")))</f>
        <v/>
      </c>
      <c r="CU407" s="41" t="str">
        <f>IF(Hidden!CN$51="Yes","H",IF($B407="","",IF(AND($C407&lt;=Hidden!CN$50,$D407&gt;=Hidden!CN$50),IF($G407="","x","y"),"")))</f>
        <v/>
      </c>
      <c r="CV407" s="37" t="str">
        <f>IF(Hidden!CO$51="Yes","H",IF($B407="","",IF(AND($C407&lt;=Hidden!CO$50,$D407&gt;=Hidden!CO$50),IF($G407="","x","y"),"")))</f>
        <v/>
      </c>
      <c r="CW407" s="37" t="str">
        <f>IF(Hidden!CP$51="Yes","H",IF($B407="","",IF(AND($C407&lt;=Hidden!CP$50,$D407&gt;=Hidden!CP$50),IF($G407="","x","y"),"")))</f>
        <v/>
      </c>
      <c r="CX407" s="37" t="str">
        <f>IF(Hidden!CQ$51="Yes","H",IF($B407="","",IF(AND($C407&lt;=Hidden!CQ$50,$D407&gt;=Hidden!CQ$50),IF($G407="","x","y"),"")))</f>
        <v/>
      </c>
      <c r="CY407" s="40" t="str">
        <f>IF(Hidden!CR$51="Yes","H",IF($B407="","",IF(AND($C407&lt;=Hidden!CR$50,$D407&gt;=Hidden!CR$50),IF($G407="","x","y"),"")))</f>
        <v/>
      </c>
      <c r="CZ407" s="44" t="str">
        <f>IF(Hidden!CS$51="Yes","H",IF($B407="","",IF(AND($C407&lt;=Hidden!CS$50,$D407&gt;=Hidden!CS$50),IF($G407="","x","y"),"")))</f>
        <v/>
      </c>
      <c r="DA407" s="37" t="str">
        <f>IF(Hidden!CT$51="Yes","H",IF($B407="","",IF(AND($C407&lt;=Hidden!CT$50,$D407&gt;=Hidden!CT$50),IF($G407="","x","y"),"")))</f>
        <v/>
      </c>
      <c r="DB407" s="37" t="str">
        <f>IF(Hidden!CU$51="Yes","H",IF($B407="","",IF(AND($C407&lt;=Hidden!CU$50,$D407&gt;=Hidden!CU$50),IF($G407="","x","y"),"")))</f>
        <v/>
      </c>
      <c r="DC407" s="37" t="str">
        <f>IF(Hidden!CV$51="Yes","H",IF($B407="","",IF(AND($C407&lt;=Hidden!CV$50,$D407&gt;=Hidden!CV$50),IF($G407="","x","y"),"")))</f>
        <v/>
      </c>
      <c r="DD407" s="45" t="str">
        <f>IF(Hidden!CW$51="Yes","H",IF($B407="","",IF(AND($C407&lt;=Hidden!CW$50,$D407&gt;=Hidden!CW$50),IF($G407="","x","y"),"")))</f>
        <v/>
      </c>
      <c r="DE407" s="41" t="str">
        <f>IF(Hidden!CX$51="Yes","H",IF($B407="","",IF(AND($C407&lt;=Hidden!CX$50,$D407&gt;=Hidden!CX$50),IF($G407="","x","y"),"")))</f>
        <v/>
      </c>
      <c r="DF407" s="37" t="str">
        <f>IF(Hidden!CY$51="Yes","H",IF($B407="","",IF(AND($C407&lt;=Hidden!CY$50,$D407&gt;=Hidden!CY$50),IF($G407="","x","y"),"")))</f>
        <v/>
      </c>
      <c r="DG407" s="37" t="str">
        <f>IF(Hidden!CZ$51="Yes","H",IF($B407="","",IF(AND($C407&lt;=Hidden!CZ$50,$D407&gt;=Hidden!CZ$50),IF($G407="","x","y"),"")))</f>
        <v/>
      </c>
      <c r="DH407" s="37" t="str">
        <f>IF(Hidden!DA$51="Yes","H",IF($B407="","",IF(AND($C407&lt;=Hidden!DA$50,$D407&gt;=Hidden!DA$50),IF($G407="","x","y"),"")))</f>
        <v/>
      </c>
      <c r="DI407" s="40" t="str">
        <f>IF(Hidden!DB$51="Yes","H",IF($B407="","",IF(AND($C407&lt;=Hidden!DB$50,$D407&gt;=Hidden!DB$50),IF($G407="","x","y"),"")))</f>
        <v/>
      </c>
      <c r="DJ407" s="44" t="str">
        <f>IF(Hidden!DC$51="Yes","H",IF($B407="","",IF(AND($C407&lt;=Hidden!DC$50,$D407&gt;=Hidden!DC$50),IF($G407="","x","y"),"")))</f>
        <v/>
      </c>
      <c r="DK407" s="37" t="str">
        <f>IF(Hidden!DD$51="Yes","H",IF($B407="","",IF(AND($C407&lt;=Hidden!DD$50,$D407&gt;=Hidden!DD$50),IF($G407="","x","y"),"")))</f>
        <v/>
      </c>
      <c r="DL407" s="37" t="str">
        <f>IF(Hidden!DE$51="Yes","H",IF($B407="","",IF(AND($C407&lt;=Hidden!DE$50,$D407&gt;=Hidden!DE$50),IF($G407="","x","y"),"")))</f>
        <v/>
      </c>
      <c r="DM407" s="37" t="str">
        <f>IF(Hidden!DF$51="Yes","H",IF($B407="","",IF(AND($C407&lt;=Hidden!DF$50,$D407&gt;=Hidden!DF$50),IF($G407="","x","y"),"")))</f>
        <v/>
      </c>
      <c r="DN407" s="45" t="str">
        <f>IF(Hidden!DG$51="Yes","H",IF($B407="","",IF(AND($C407&lt;=Hidden!DG$50,$D407&gt;=Hidden!DG$50),IF($G407="","x","y"),"")))</f>
        <v/>
      </c>
      <c r="DO407" s="41" t="str">
        <f>IF(Hidden!DH$51="Yes","H",IF($B407="","",IF(AND($C407&lt;=Hidden!DH$50,$D407&gt;=Hidden!DH$50),IF($G407="","x","y"),"")))</f>
        <v/>
      </c>
      <c r="DP407" s="37" t="str">
        <f>IF(Hidden!DI$51="Yes","H",IF($B407="","",IF(AND($C407&lt;=Hidden!DI$50,$D407&gt;=Hidden!DI$50),IF($G407="","x","y"),"")))</f>
        <v/>
      </c>
      <c r="DQ407" s="37" t="str">
        <f>IF(Hidden!DJ$51="Yes","H",IF($B407="","",IF(AND($C407&lt;=Hidden!DJ$50,$D407&gt;=Hidden!DJ$50),IF($G407="","x","y"),"")))</f>
        <v/>
      </c>
      <c r="DR407" s="37" t="str">
        <f>IF(Hidden!DK$51="Yes","H",IF($B407="","",IF(AND($C407&lt;=Hidden!DK$50,$D407&gt;=Hidden!DK$50),IF($G407="","x","y"),"")))</f>
        <v/>
      </c>
      <c r="DS407" s="40" t="str">
        <f>IF(Hidden!DL$51="Yes","H",IF($B407="","",IF(AND($C407&lt;=Hidden!DL$50,$D407&gt;=Hidden!DL$50),IF($G407="","x","y"),"")))</f>
        <v/>
      </c>
      <c r="DT407" s="44" t="str">
        <f>IF(Hidden!DM$51="Yes","H",IF($B407="","",IF(AND($C407&lt;=Hidden!DM$50,$D407&gt;=Hidden!DM$50),IF($G407="","x","y"),"")))</f>
        <v/>
      </c>
      <c r="DU407" s="37" t="str">
        <f>IF(Hidden!DN$51="Yes","H",IF($B407="","",IF(AND($C407&lt;=Hidden!DN$50,$D407&gt;=Hidden!DN$50),IF($G407="","x","y"),"")))</f>
        <v/>
      </c>
      <c r="DV407" s="37" t="str">
        <f>IF(Hidden!DO$51="Yes","H",IF($B407="","",IF(AND($C407&lt;=Hidden!DO$50,$D407&gt;=Hidden!DO$50),IF($G407="","x","y"),"")))</f>
        <v/>
      </c>
      <c r="DW407" s="37" t="str">
        <f>IF(Hidden!DP$51="Yes","H",IF($B407="","",IF(AND($C407&lt;=Hidden!DP$50,$D407&gt;=Hidden!DP$50),IF($G407="","x","y"),"")))</f>
        <v/>
      </c>
      <c r="DX407" s="45" t="str">
        <f>IF(Hidden!DQ$51="Yes","H",IF($B407="","",IF(AND($C407&lt;=Hidden!DQ$50,$D407&gt;=Hidden!DQ$50),IF($G407="","x","y"),"")))</f>
        <v/>
      </c>
      <c r="DY407" s="44" t="str">
        <f>IF(Hidden!DR$51="Yes","H",IF($B407="","",IF(AND($C407&lt;=Hidden!DR$50,$D407&gt;=Hidden!DR$50),IF($G407="","x","y"),"")))</f>
        <v/>
      </c>
      <c r="DZ407" s="37" t="str">
        <f>IF(Hidden!DS$51="Yes","H",IF($B407="","",IF(AND($C407&lt;=Hidden!DS$50,$D407&gt;=Hidden!DS$50),IF($G407="","x","y"),"")))</f>
        <v/>
      </c>
      <c r="EA407" s="37" t="str">
        <f>IF(Hidden!DT$51="Yes","H",IF($B407="","",IF(AND($C407&lt;=Hidden!DT$50,$D407&gt;=Hidden!DT$50),IF($G407="","x","y"),"")))</f>
        <v/>
      </c>
      <c r="EB407" s="37" t="str">
        <f>IF(Hidden!DU$51="Yes","H",IF($B407="","",IF(AND($C407&lt;=Hidden!DU$50,$D407&gt;=Hidden!DU$50),IF($G407="","x","y"),"")))</f>
        <v/>
      </c>
      <c r="EC407" s="45" t="str">
        <f>IF(Hidden!DV$51="Yes","H",IF($B407="","",IF(AND($C407&lt;=Hidden!DV$50,$D407&gt;=Hidden!DV$50),IF($G407="","x","y"),"")))</f>
        <v/>
      </c>
      <c r="ED407" s="41" t="str">
        <f>IF(Hidden!DW$51="Yes","H",IF($B407="","",IF(AND($C407&lt;=Hidden!DW$50,$D407&gt;=Hidden!DW$50),IF($G407="","x","y"),"")))</f>
        <v/>
      </c>
      <c r="EE407" s="37" t="str">
        <f>IF(Hidden!DX$51="Yes","H",IF($B407="","",IF(AND($C407&lt;=Hidden!DX$50,$D407&gt;=Hidden!DX$50),IF($G407="","x","y"),"")))</f>
        <v/>
      </c>
      <c r="EF407" s="37" t="str">
        <f>IF(Hidden!DY$51="Yes","H",IF($B407="","",IF(AND($C407&lt;=Hidden!DY$50,$D407&gt;=Hidden!DY$50),IF($G407="","x","y"),"")))</f>
        <v/>
      </c>
      <c r="EG407" s="37" t="str">
        <f>IF(Hidden!DZ$51="Yes","H",IF($B407="","",IF(AND($C407&lt;=Hidden!DZ$50,$D407&gt;=Hidden!DZ$50),IF($G407="","x","y"),"")))</f>
        <v/>
      </c>
      <c r="EH407" s="38" t="str">
        <f>IF(Hidden!EA$51="Yes","H",IF($B407="","",IF(AND($C407&lt;=Hidden!EA$50,$D407&gt;=Hidden!EA$50),IF($G407="","x","y"),"")))</f>
        <v/>
      </c>
      <c r="EI407" s="41" t="str">
        <f>IF(Hidden!EB$51="Yes","H",IF($B407="","",IF(AND($C407&lt;=Hidden!EB$50,$D407&gt;=Hidden!EB$50),IF($G407="","x","y"),"")))</f>
        <v/>
      </c>
      <c r="EJ407" s="37" t="str">
        <f>IF(Hidden!EC$51="Yes","H",IF($B407="","",IF(AND($C407&lt;=Hidden!EC$50,$D407&gt;=Hidden!EC$50),IF($G407="","x","y"),"")))</f>
        <v/>
      </c>
      <c r="EK407" s="37" t="str">
        <f>IF(Hidden!ED$51="Yes","H",IF($B407="","",IF(AND($C407&lt;=Hidden!ED$50,$D407&gt;=Hidden!ED$50),IF($G407="","x","y"),"")))</f>
        <v/>
      </c>
      <c r="EL407" s="37" t="str">
        <f>IF(Hidden!EE$51="Yes","H",IF($B407="","",IF(AND($C407&lt;=Hidden!EE$50,$D407&gt;=Hidden!EE$50),IF($G407="","x","y"),"")))</f>
        <v/>
      </c>
      <c r="EM407" s="38" t="str">
        <f>IF(Hidden!EF$51="Yes","H",IF($B407="","",IF(AND($C407&lt;=Hidden!EF$50,$D407&gt;=Hidden!EF$50),IF($G407="","x","y"),"")))</f>
        <v/>
      </c>
      <c r="EN407" s="41" t="str">
        <f>IF(Hidden!EG$51="Yes","H",IF($B407="","",IF(AND($C407&lt;=Hidden!EG$50,$D407&gt;=Hidden!EG$50),IF($G407="","x","y"),"")))</f>
        <v/>
      </c>
      <c r="EO407" s="37" t="str">
        <f>IF(Hidden!EH$51="Yes","H",IF($B407="","",IF(AND($C407&lt;=Hidden!EH$50,$D407&gt;=Hidden!EH$50),IF($G407="","x","y"),"")))</f>
        <v/>
      </c>
      <c r="EP407" s="37" t="str">
        <f>IF(Hidden!EI$51="Yes","H",IF($B407="","",IF(AND($C407&lt;=Hidden!EI$50,$D407&gt;=Hidden!EI$50),IF($G407="","x","y"),"")))</f>
        <v/>
      </c>
      <c r="EQ407" s="37" t="str">
        <f>IF(Hidden!EJ$51="Yes","H",IF($B407="","",IF(AND($C407&lt;=Hidden!EJ$50,$D407&gt;=Hidden!EJ$50),IF($G407="","x","y"),"")))</f>
        <v/>
      </c>
      <c r="ER407" s="38" t="str">
        <f>IF(Hidden!EK$51="Yes","H",IF($B407="","",IF(AND($C407&lt;=Hidden!EK$50,$D407&gt;=Hidden!EK$50),IF($G407="","x","y"),"")))</f>
        <v/>
      </c>
      <c r="ES407" s="41" t="str">
        <f>IF(Hidden!EL$51="Yes","H",IF($B407="","",IF(AND($C407&lt;=Hidden!EL$50,$D407&gt;=Hidden!EL$50),IF($G407="","x","y"),"")))</f>
        <v/>
      </c>
      <c r="ET407" s="37" t="str">
        <f>IF(Hidden!EM$51="Yes","H",IF($B407="","",IF(AND($C407&lt;=Hidden!EM$50,$D407&gt;=Hidden!EM$50),IF($G407="","x","y"),"")))</f>
        <v/>
      </c>
      <c r="EU407" s="37" t="str">
        <f>IF(Hidden!EN$51="Yes","H",IF($B407="","",IF(AND($C407&lt;=Hidden!EN$50,$D407&gt;=Hidden!EN$50),IF($G407="","x","y"),"")))</f>
        <v/>
      </c>
      <c r="EV407" s="37" t="str">
        <f>IF(Hidden!EO$51="Yes","H",IF($B407="","",IF(AND($C407&lt;=Hidden!EO$50,$D407&gt;=Hidden!EO$50),IF($G407="","x","y"),"")))</f>
        <v/>
      </c>
      <c r="EW407" s="38" t="str">
        <f>IF(Hidden!EP$51="Yes","H",IF($B407="","",IF(AND($C407&lt;=Hidden!EP$50,$D407&gt;=Hidden!EP$50),IF($G407="","x","y"),"")))</f>
        <v/>
      </c>
      <c r="EX407" s="41" t="str">
        <f>IF(Hidden!EQ$51="Yes","H",IF($B407="","",IF(AND($C407&lt;=Hidden!EQ$50,$D407&gt;=Hidden!EQ$50),IF($G407="","x","y"),"")))</f>
        <v/>
      </c>
      <c r="EY407" s="37" t="str">
        <f>IF(Hidden!ER$51="Yes","H",IF($B407="","",IF(AND($C407&lt;=Hidden!ER$50,$D407&gt;=Hidden!ER$50),IF($G407="","x","y"),"")))</f>
        <v/>
      </c>
      <c r="EZ407" s="37" t="str">
        <f>IF(Hidden!ES$51="Yes","H",IF($B407="","",IF(AND($C407&lt;=Hidden!ES$50,$D407&gt;=Hidden!ES$50),IF($G407="","x","y"),"")))</f>
        <v/>
      </c>
      <c r="FA407" s="37" t="str">
        <f>IF(Hidden!ET$51="Yes","H",IF($B407="","",IF(AND($C407&lt;=Hidden!ET$50,$D407&gt;=Hidden!ET$50),IF($G407="","x","y"),"")))</f>
        <v/>
      </c>
      <c r="FB407" s="38" t="str">
        <f>IF(Hidden!EU$51="Yes","H",IF($B407="","",IF(AND($C407&lt;=Hidden!EU$50,$D407&gt;=Hidden!EU$50),IF($G407="","x","y"),"")))</f>
        <v/>
      </c>
      <c r="FC407" s="41" t="str">
        <f>IF(Hidden!EV$51="Yes","H",IF($B407="","",IF(AND($C407&lt;=Hidden!EV$50,$D407&gt;=Hidden!EV$50),IF($G407="","x","y"),"")))</f>
        <v/>
      </c>
      <c r="FD407" s="37" t="str">
        <f>IF(Hidden!EW$51="Yes","H",IF($B407="","",IF(AND($C407&lt;=Hidden!EW$50,$D407&gt;=Hidden!EW$50),IF($G407="","x","y"),"")))</f>
        <v/>
      </c>
      <c r="FE407" s="37" t="str">
        <f>IF(Hidden!EX$51="Yes","H",IF($B407="","",IF(AND($C407&lt;=Hidden!EX$50,$D407&gt;=Hidden!EX$50),IF($G407="","x","y"),"")))</f>
        <v/>
      </c>
      <c r="FF407" s="37" t="str">
        <f>IF(Hidden!EY$51="Yes","H",IF($B407="","",IF(AND($C407&lt;=Hidden!EY$50,$D407&gt;=Hidden!EY$50),IF($G407="","x","y"),"")))</f>
        <v/>
      </c>
      <c r="FG407" s="38" t="str">
        <f>IF(Hidden!EZ$51="Yes","H",IF($B407="","",IF(AND($C407&lt;=Hidden!EZ$50,$D407&gt;=Hidden!EZ$50),IF($G407="","x","y"),"")))</f>
        <v/>
      </c>
      <c r="FH407" s="41" t="str">
        <f>IF(Hidden!FA$51="Yes","H",IF($B407="","",IF(AND($C407&lt;=Hidden!FA$50,$D407&gt;=Hidden!FA$50),IF($G407="","x","y"),"")))</f>
        <v/>
      </c>
      <c r="FI407" s="37" t="str">
        <f>IF(Hidden!FB$51="Yes","H",IF($B407="","",IF(AND($C407&lt;=Hidden!FB$50,$D407&gt;=Hidden!FB$50),IF($G407="","x","y"),"")))</f>
        <v/>
      </c>
      <c r="FJ407" s="37" t="str">
        <f>IF(Hidden!FC$51="Yes","H",IF($B407="","",IF(AND($C407&lt;=Hidden!FC$50,$D407&gt;=Hidden!FC$50),IF($G407="","x","y"),"")))</f>
        <v/>
      </c>
      <c r="FK407" s="37" t="str">
        <f>IF(Hidden!FD$51="Yes","H",IF($B407="","",IF(AND($C407&lt;=Hidden!FD$50,$D407&gt;=Hidden!FD$50),IF($G407="","x","y"),"")))</f>
        <v/>
      </c>
      <c r="FL407" s="38" t="str">
        <f>IF(Hidden!FE$51="Yes","H",IF($B407="","",IF(AND($C407&lt;=Hidden!FE$50,$D407&gt;=Hidden!FE$50),IF($G407="","x","y"),"")))</f>
        <v/>
      </c>
      <c r="FM407" s="41" t="str">
        <f>IF(Hidden!FF$51="Yes","H",IF($B407="","",IF(AND($C407&lt;=Hidden!FF$50,$D407&gt;=Hidden!FF$50),IF($G407="","x","y"),"")))</f>
        <v/>
      </c>
      <c r="FN407" s="37" t="str">
        <f>IF(Hidden!FG$51="Yes","H",IF($B407="","",IF(AND($C407&lt;=Hidden!FG$50,$D407&gt;=Hidden!FG$50),IF($G407="","x","y"),"")))</f>
        <v/>
      </c>
      <c r="FO407" s="37" t="str">
        <f>IF(Hidden!FH$51="Yes","H",IF($B407="","",IF(AND($C407&lt;=Hidden!FH$50,$D407&gt;=Hidden!FH$50),IF($G407="","x","y"),"")))</f>
        <v/>
      </c>
      <c r="FP407" s="37" t="str">
        <f>IF(Hidden!FI$51="Yes","H",IF($B407="","",IF(AND($C407&lt;=Hidden!FI$50,$D407&gt;=Hidden!FI$50),IF($G407="","x","y"),"")))</f>
        <v/>
      </c>
      <c r="FQ407" s="38" t="str">
        <f>IF(Hidden!FJ$51="Yes","H",IF($B407="","",IF(AND($C407&lt;=Hidden!FJ$50,$D407&gt;=Hidden!FJ$50),IF($G407="","x","y"),"")))</f>
        <v/>
      </c>
      <c r="FR407" s="41" t="str">
        <f>IF(Hidden!FK$51="Yes","H",IF($B407="","",IF(AND($C407&lt;=Hidden!FK$50,$D407&gt;=Hidden!FK$50),IF($G407="","x","y"),"")))</f>
        <v/>
      </c>
      <c r="FS407" s="37" t="str">
        <f>IF(Hidden!FL$51="Yes","H",IF($B407="","",IF(AND($C407&lt;=Hidden!FL$50,$D407&gt;=Hidden!FL$50),IF($G407="","x","y"),"")))</f>
        <v/>
      </c>
      <c r="FT407" s="37" t="str">
        <f>IF(Hidden!FM$51="Yes","H",IF($B407="","",IF(AND($C407&lt;=Hidden!FM$50,$D407&gt;=Hidden!FM$50),IF($G407="","x","y"),"")))</f>
        <v/>
      </c>
      <c r="FU407" s="37" t="str">
        <f>IF(Hidden!FN$51="Yes","H",IF($B407="","",IF(AND($C407&lt;=Hidden!FN$50,$D407&gt;=Hidden!FN$50),IF($G407="","x","y"),"")))</f>
        <v/>
      </c>
      <c r="FV407" s="38" t="str">
        <f>IF(Hidden!FO$51="Yes","H",IF($B407="","",IF(AND($C407&lt;=Hidden!FO$50,$D407&gt;=Hidden!FO$50),IF($G407="","x","y"),"")))</f>
        <v/>
      </c>
      <c r="FW407" s="41" t="str">
        <f>IF(Hidden!FP$51="Yes","H",IF($B407="","",IF(AND($C407&lt;=Hidden!FP$50,$D407&gt;=Hidden!FP$50),IF($G407="","x","y"),"")))</f>
        <v/>
      </c>
      <c r="FX407" s="37" t="str">
        <f>IF(Hidden!FQ$51="Yes","H",IF($B407="","",IF(AND($C407&lt;=Hidden!FQ$50,$D407&gt;=Hidden!FQ$50),IF($G407="","x","y"),"")))</f>
        <v/>
      </c>
      <c r="FY407" s="37" t="str">
        <f>IF(Hidden!FR$51="Yes","H",IF($B407="","",IF(AND($C407&lt;=Hidden!FR$50,$D407&gt;=Hidden!FR$50),IF($G407="","x","y"),"")))</f>
        <v/>
      </c>
      <c r="FZ407" s="37" t="str">
        <f>IF(Hidden!FS$51="Yes","H",IF($B407="","",IF(AND($C407&lt;=Hidden!FS$50,$D407&gt;=Hidden!FS$50),IF($G407="","x","y"),"")))</f>
        <v/>
      </c>
      <c r="GA407" s="38" t="str">
        <f>IF(Hidden!FT$51="Yes","H",IF($B407="","",IF(AND($C407&lt;=Hidden!FT$50,$D407&gt;=Hidden!FT$50),IF($G407="","x","y"),"")))</f>
        <v/>
      </c>
      <c r="GB407" s="41" t="str">
        <f>IF(Hidden!FU$51="Yes","H",IF($B407="","",IF(AND($C407&lt;=Hidden!FU$50,$D407&gt;=Hidden!FU$50),IF($G407="","x","y"),"")))</f>
        <v/>
      </c>
      <c r="GC407" s="37" t="str">
        <f>IF(Hidden!FV$51="Yes","H",IF($B407="","",IF(AND($C407&lt;=Hidden!FV$50,$D407&gt;=Hidden!FV$50),IF($G407="","x","y"),"")))</f>
        <v/>
      </c>
      <c r="GD407" s="37" t="str">
        <f>IF(Hidden!FW$51="Yes","H",IF($B407="","",IF(AND($C407&lt;=Hidden!FW$50,$D407&gt;=Hidden!FW$50),IF($G407="","x","y"),"")))</f>
        <v/>
      </c>
      <c r="GE407" s="37" t="str">
        <f>IF(Hidden!FX$51="Yes","H",IF($B407="","",IF(AND($C407&lt;=Hidden!FX$50,$D407&gt;=Hidden!FX$50),IF($G407="","x","y"),"")))</f>
        <v/>
      </c>
      <c r="GF407" s="38" t="str">
        <f>IF(Hidden!FY$51="Yes","H",IF($B407="","",IF(AND($C407&lt;=Hidden!FY$50,$D407&gt;=Hidden!FY$50),IF($G407="","x","y"),"")))</f>
        <v/>
      </c>
      <c r="GG407" s="41" t="str">
        <f>IF(Hidden!FZ$51="Yes","H",IF($B407="","",IF(AND($C407&lt;=Hidden!FZ$50,$D407&gt;=Hidden!FZ$50),IF($G407="","x","y"),"")))</f>
        <v/>
      </c>
      <c r="GH407" s="37" t="str">
        <f>IF(Hidden!GA$51="Yes","H",IF($B407="","",IF(AND($C407&lt;=Hidden!GA$50,$D407&gt;=Hidden!GA$50),IF($G407="","x","y"),"")))</f>
        <v/>
      </c>
      <c r="GI407" s="37" t="str">
        <f>IF(Hidden!GB$51="Yes","H",IF($B407="","",IF(AND($C407&lt;=Hidden!GB$50,$D407&gt;=Hidden!GB$50),IF($G407="","x","y"),"")))</f>
        <v/>
      </c>
      <c r="GJ407" s="37" t="str">
        <f>IF(Hidden!GC$51="Yes","H",IF($B407="","",IF(AND($C407&lt;=Hidden!GC$50,$D407&gt;=Hidden!GC$50),IF($G407="","x","y"),"")))</f>
        <v/>
      </c>
      <c r="GK407" s="38" t="str">
        <f>IF(Hidden!GD$51="Yes","H",IF($B407="","",IF(AND($C407&lt;=Hidden!GD$50,$D407&gt;=Hidden!GD$50),IF($G407="","x","y"),"")))</f>
        <v/>
      </c>
      <c r="GL407" s="41" t="str">
        <f>IF(Hidden!GE$51="Yes","H",IF($B407="","",IF(AND($C407&lt;=Hidden!GE$50,$D407&gt;=Hidden!GE$50),IF($G407="","x","y"),"")))</f>
        <v/>
      </c>
      <c r="GM407" s="37" t="str">
        <f>IF(Hidden!GF$51="Yes","H",IF($B407="","",IF(AND($C407&lt;=Hidden!GF$50,$D407&gt;=Hidden!GF$50),IF($G407="","x","y"),"")))</f>
        <v/>
      </c>
      <c r="GN407" s="37" t="str">
        <f>IF(Hidden!GG$51="Yes","H",IF($B407="","",IF(AND($C407&lt;=Hidden!GG$50,$D407&gt;=Hidden!GG$50),IF($G407="","x","y"),"")))</f>
        <v/>
      </c>
      <c r="GO407" s="37" t="str">
        <f>IF(Hidden!GH$51="Yes","H",IF($B407="","",IF(AND($C407&lt;=Hidden!GH$50,$D407&gt;=Hidden!GH$50),IF($G407="","x","y"),"")))</f>
        <v/>
      </c>
      <c r="GP407" s="38" t="str">
        <f>IF(Hidden!GI$51="Yes","H",IF($B407="","",IF(AND($C407&lt;=Hidden!GI$50,$D407&gt;=Hidden!GI$50),IF($G407="","x","y"),"")))</f>
        <v/>
      </c>
      <c r="GQ407" s="41" t="str">
        <f>IF(Hidden!GJ$51="Yes","H",IF($B407="","",IF(AND($C407&lt;=Hidden!GJ$50,$D407&gt;=Hidden!GJ$50),IF($G407="","x","y"),"")))</f>
        <v/>
      </c>
      <c r="GR407" s="37" t="str">
        <f>IF(Hidden!GK$51="Yes","H",IF($B407="","",IF(AND($C407&lt;=Hidden!GK$50,$D407&gt;=Hidden!GK$50),IF($G407="","x","y"),"")))</f>
        <v/>
      </c>
      <c r="GS407" s="37" t="str">
        <f>IF(Hidden!GL$51="Yes","H",IF($B407="","",IF(AND($C407&lt;=Hidden!GL$50,$D407&gt;=Hidden!GL$50),IF($G407="","x","y"),"")))</f>
        <v/>
      </c>
      <c r="GT407" s="37" t="str">
        <f>IF(Hidden!GM$51="Yes","H",IF($B407="","",IF(AND($C407&lt;=Hidden!GM$50,$D407&gt;=Hidden!GM$50),IF($G407="","x","y"),"")))</f>
        <v/>
      </c>
      <c r="GU407" s="38" t="str">
        <f>IF(Hidden!GN$51="Yes","H",IF($B407="","",IF(AND($C407&lt;=Hidden!GN$50,$D407&gt;=Hidden!GN$50),IF($G407="","x","y"),"")))</f>
        <v/>
      </c>
      <c r="GV407" s="41" t="str">
        <f>IF(Hidden!GO$51="Yes","H",IF($B407="","",IF(AND($C407&lt;=Hidden!GO$50,$D407&gt;=Hidden!GO$50),IF($G407="","x","y"),"")))</f>
        <v/>
      </c>
      <c r="GW407" s="37" t="str">
        <f>IF(Hidden!GP$51="Yes","H",IF($B407="","",IF(AND($C407&lt;=Hidden!GP$50,$D407&gt;=Hidden!GP$50),IF($G407="","x","y"),"")))</f>
        <v/>
      </c>
      <c r="GX407" s="37" t="str">
        <f>IF(Hidden!GQ$51="Yes","H",IF($B407="","",IF(AND($C407&lt;=Hidden!GQ$50,$D407&gt;=Hidden!GQ$50),IF($G407="","x","y"),"")))</f>
        <v/>
      </c>
      <c r="GY407" s="37" t="str">
        <f>IF(Hidden!GR$51="Yes","H",IF($B407="","",IF(AND($C407&lt;=Hidden!GR$50,$D407&gt;=Hidden!GR$50),IF($G407="","x","y"),"")))</f>
        <v/>
      </c>
      <c r="GZ407" s="38" t="str">
        <f>IF(Hidden!GS$51="Yes","H",IF($B407="","",IF(AND($C407&lt;=Hidden!GS$50,$D407&gt;=Hidden!GS$50),IF($G407="","x","y"),"")))</f>
        <v/>
      </c>
      <c r="HA407" s="41" t="str">
        <f>IF(Hidden!GT$51="Yes","H",IF($B407="","",IF(AND($C407&lt;=Hidden!GT$50,$D407&gt;=Hidden!GT$50),IF($G407="","x","y"),"")))</f>
        <v/>
      </c>
      <c r="HB407" s="37" t="str">
        <f>IF(Hidden!GU$51="Yes","H",IF($B407="","",IF(AND($C407&lt;=Hidden!GU$50,$D407&gt;=Hidden!GU$50),IF($G407="","x","y"),"")))</f>
        <v/>
      </c>
      <c r="HC407" s="37" t="str">
        <f>IF(Hidden!GV$51="Yes","H",IF($B407="","",IF(AND($C407&lt;=Hidden!GV$50,$D407&gt;=Hidden!GV$50),IF($G407="","x","y"),"")))</f>
        <v/>
      </c>
      <c r="HD407" s="37" t="str">
        <f>IF(Hidden!GW$51="Yes","H",IF($B407="","",IF(AND($C407&lt;=Hidden!GW$50,$D407&gt;=Hidden!GW$50),IF($G407="","x","y"),"")))</f>
        <v/>
      </c>
      <c r="HE407" s="38" t="str">
        <f>IF(Hidden!GX$51="Yes","H",IF($B407="","",IF(AND($C407&lt;=Hidden!GX$50,$D407&gt;=Hidden!GX$50),IF($G407="","x","y"),"")))</f>
        <v/>
      </c>
      <c r="HF407" s="41" t="str">
        <f>IF(Hidden!GY$51="Yes","H",IF($B407="","",IF(AND($C407&lt;=Hidden!GY$50,$D407&gt;=Hidden!GY$50),IF($G407="","x","y"),"")))</f>
        <v/>
      </c>
      <c r="HG407" s="37" t="str">
        <f>IF(Hidden!GZ$51="Yes","H",IF($B407="","",IF(AND($C407&lt;=Hidden!GZ$50,$D407&gt;=Hidden!GZ$50),IF($G407="","x","y"),"")))</f>
        <v/>
      </c>
      <c r="HH407" s="37" t="str">
        <f>IF(Hidden!HA$51="Yes","H",IF($B407="","",IF(AND($C407&lt;=Hidden!HA$50,$D407&gt;=Hidden!HA$50),IF($G407="","x","y"),"")))</f>
        <v/>
      </c>
      <c r="HI407" s="37" t="str">
        <f>IF(Hidden!HB$51="Yes","H",IF($B407="","",IF(AND($C407&lt;=Hidden!HB$50,$D407&gt;=Hidden!HB$50),IF($G407="","x","y"),"")))</f>
        <v/>
      </c>
      <c r="HJ407" s="38" t="str">
        <f>IF(Hidden!HC$51="Yes","H",IF($B407="","",IF(AND($C407&lt;=Hidden!HC$50,$D407&gt;=Hidden!HC$50),IF($G407="","x","y"),"")))</f>
        <v/>
      </c>
      <c r="HK407" s="41" t="str">
        <f>IF(Hidden!HD$51="Yes","H",IF($B407="","",IF(AND($C407&lt;=Hidden!HD$50,$D407&gt;=Hidden!HD$50),IF($G407="","x","y"),"")))</f>
        <v/>
      </c>
      <c r="HL407" s="37" t="str">
        <f>IF(Hidden!HE$51="Yes","H",IF($B407="","",IF(AND($C407&lt;=Hidden!HE$50,$D407&gt;=Hidden!HE$50),IF($G407="","x","y"),"")))</f>
        <v/>
      </c>
      <c r="HM407" s="37" t="str">
        <f>IF(Hidden!HF$51="Yes","H",IF($B407="","",IF(AND($C407&lt;=Hidden!HF$50,$D407&gt;=Hidden!HF$50),IF($G407="","x","y"),"")))</f>
        <v/>
      </c>
      <c r="HN407" s="37" t="str">
        <f>IF(Hidden!HG$51="Yes","H",IF($B407="","",IF(AND($C407&lt;=Hidden!HG$50,$D407&gt;=Hidden!HG$50),IF($G407="","x","y"),"")))</f>
        <v/>
      </c>
      <c r="HO407" s="38" t="str">
        <f>IF(Hidden!HH$51="Yes","H",IF($B407="","",IF(AND($C407&lt;=Hidden!HH$50,$D407&gt;=Hidden!HH$50),IF($G407="","x","y"),"")))</f>
        <v/>
      </c>
      <c r="HP407" s="41" t="str">
        <f>IF(Hidden!HI$51="Yes","H",IF($B407="","",IF(AND($C407&lt;=Hidden!HI$50,$D407&gt;=Hidden!HI$50),IF($G407="","x","y"),"")))</f>
        <v/>
      </c>
      <c r="HQ407" s="37" t="str">
        <f>IF(Hidden!HJ$51="Yes","H",IF($B407="","",IF(AND($C407&lt;=Hidden!HJ$50,$D407&gt;=Hidden!HJ$50),IF($G407="","x","y"),"")))</f>
        <v/>
      </c>
      <c r="HR407" s="37" t="str">
        <f>IF(Hidden!HK$51="Yes","H",IF($B407="","",IF(AND($C407&lt;=Hidden!HK$50,$D407&gt;=Hidden!HK$50),IF($G407="","x","y"),"")))</f>
        <v/>
      </c>
      <c r="HS407" s="37" t="str">
        <f>IF(Hidden!HL$51="Yes","H",IF($B407="","",IF(AND($C407&lt;=Hidden!HL$50,$D407&gt;=Hidden!HL$50),IF($G407="","x","y"),"")))</f>
        <v/>
      </c>
      <c r="HT407" s="38" t="str">
        <f>IF(Hidden!HM$51="Yes","H",IF($B407="","",IF(AND($C407&lt;=Hidden!HM$50,$D407&gt;=Hidden!HM$50),IF($G407="","x","y"),"")))</f>
        <v/>
      </c>
      <c r="HU407" s="41" t="str">
        <f>IF(Hidden!HN$51="Yes","H",IF($B407="","",IF(AND($C407&lt;=Hidden!HN$50,$D407&gt;=Hidden!HN$50),IF($G407="","x","y"),"")))</f>
        <v/>
      </c>
      <c r="HV407" s="37" t="str">
        <f>IF(Hidden!HO$51="Yes","H",IF($B407="","",IF(AND($C407&lt;=Hidden!HO$50,$D407&gt;=Hidden!HO$50),IF($G407="","x","y"),"")))</f>
        <v/>
      </c>
      <c r="HW407" s="37" t="str">
        <f>IF(Hidden!HP$51="Yes","H",IF($B407="","",IF(AND($C407&lt;=Hidden!HP$50,$D407&gt;=Hidden!HP$50),IF($G407="","x","y"),"")))</f>
        <v/>
      </c>
      <c r="HX407" s="37" t="str">
        <f>IF(Hidden!HQ$51="Yes","H",IF($B407="","",IF(AND($C407&lt;=Hidden!HQ$50,$D407&gt;=Hidden!HQ$50),IF($G407="","x","y"),"")))</f>
        <v/>
      </c>
      <c r="HY407" s="38" t="str">
        <f>IF(Hidden!HR$51="Yes","H",IF($B407="","",IF(AND($C407&lt;=Hidden!HR$50,$D407&gt;=Hidden!HR$50),IF($G407="","x","y"),"")))</f>
        <v/>
      </c>
      <c r="HZ407" s="41" t="str">
        <f>IF(Hidden!HS$51="Yes","H",IF($B407="","",IF(AND($C407&lt;=Hidden!HS$50,$D407&gt;=Hidden!HS$50),IF($G407="","x","y"),"")))</f>
        <v/>
      </c>
      <c r="IA407" s="37" t="str">
        <f>IF(Hidden!HT$51="Yes","H",IF($B407="","",IF(AND($C407&lt;=Hidden!HT$50,$D407&gt;=Hidden!HT$50),IF($G407="","x","y"),"")))</f>
        <v/>
      </c>
      <c r="IB407" s="37" t="str">
        <f>IF(Hidden!HU$51="Yes","H",IF($B407="","",IF(AND($C407&lt;=Hidden!HU$50,$D407&gt;=Hidden!HU$50),IF($G407="","x","y"),"")))</f>
        <v/>
      </c>
      <c r="IC407" s="37" t="str">
        <f>IF(Hidden!HV$51="Yes","H",IF($B407="","",IF(AND($C407&lt;=Hidden!HV$50,$D407&gt;=Hidden!HV$50),IF($G407="","x","y"),"")))</f>
        <v/>
      </c>
      <c r="ID407" s="38" t="str">
        <f>IF(Hidden!HW$51="Yes","H",IF($B407="","",IF(AND($C407&lt;=Hidden!HW$50,$D407&gt;=Hidden!HW$50),IF($G407="","x","y"),"")))</f>
        <v/>
      </c>
      <c r="IE407" s="41" t="str">
        <f>IF(Hidden!HX$51="Yes","H",IF($B407="","",IF(AND($C407&lt;=Hidden!HX$50,$D407&gt;=Hidden!HX$50),IF($G407="","x","y"),"")))</f>
        <v/>
      </c>
      <c r="IF407" s="37" t="str">
        <f>IF(Hidden!HY$51="Yes","H",IF($B407="","",IF(AND($C407&lt;=Hidden!HY$50,$D407&gt;=Hidden!HY$50),IF($G407="","x","y"),"")))</f>
        <v/>
      </c>
      <c r="IG407" s="37" t="str">
        <f>IF(Hidden!HZ$51="Yes","H",IF($B407="","",IF(AND($C407&lt;=Hidden!HZ$50,$D407&gt;=Hidden!HZ$50),IF($G407="","x","y"),"")))</f>
        <v/>
      </c>
      <c r="IH407" s="37" t="str">
        <f>IF(Hidden!IA$51="Yes","H",IF($B407="","",IF(AND($C407&lt;=Hidden!IA$50,$D407&gt;=Hidden!IA$50),IF($G407="","x","y"),"")))</f>
        <v/>
      </c>
      <c r="II407" s="38" t="str">
        <f>IF(Hidden!IB$51="Yes","H",IF($B407="","",IF(AND($C407&lt;=Hidden!IB$50,$D407&gt;=Hidden!IB$50),IF($G407="","x","y"),"")))</f>
        <v/>
      </c>
      <c r="IJ407" s="41" t="str">
        <f>IF(Hidden!IC$51="Yes","H",IF($B407="","",IF(AND($C407&lt;=Hidden!IC$50,$D407&gt;=Hidden!IC$50),IF($G407="","x","y"),"")))</f>
        <v/>
      </c>
      <c r="IK407" s="37" t="str">
        <f>IF(Hidden!ID$51="Yes","H",IF($B407="","",IF(AND($C407&lt;=Hidden!ID$50,$D407&gt;=Hidden!ID$50),IF($G407="","x","y"),"")))</f>
        <v/>
      </c>
      <c r="IL407" s="37" t="str">
        <f>IF(Hidden!IE$51="Yes","H",IF($B407="","",IF(AND($C407&lt;=Hidden!IE$50,$D407&gt;=Hidden!IE$50),IF($G407="","x","y"),"")))</f>
        <v/>
      </c>
      <c r="IM407" s="37" t="str">
        <f>IF(Hidden!IF$51="Yes","H",IF($B407="","",IF(AND($C407&lt;=Hidden!IF$50,$D407&gt;=Hidden!IF$50),IF($G407="","x","y"),"")))</f>
        <v/>
      </c>
      <c r="IN407" s="38" t="str">
        <f>IF(Hidden!IG$51="Yes","H",IF($B407="","",IF(AND($C407&lt;=Hidden!IG$50,$D407&gt;=Hidden!IG$50),IF($G407="","x","y"),"")))</f>
        <v/>
      </c>
      <c r="IO407" s="41" t="str">
        <f>IF(Hidden!IH$51="Yes","H",IF($B407="","",IF(AND($C407&lt;=Hidden!IH$50,$D407&gt;=Hidden!IH$50),IF($G407="","x","y"),"")))</f>
        <v/>
      </c>
      <c r="IP407" s="37" t="str">
        <f>IF(Hidden!II$51="Yes","H",IF($B407="","",IF(AND($C407&lt;=Hidden!II$50,$D407&gt;=Hidden!II$50),IF($G407="","x","y"),"")))</f>
        <v/>
      </c>
      <c r="IQ407" s="37" t="str">
        <f>IF(Hidden!IJ$51="Yes","H",IF($B407="","",IF(AND($C407&lt;=Hidden!IJ$50,$D407&gt;=Hidden!IJ$50),IF($G407="","x","y"),"")))</f>
        <v/>
      </c>
      <c r="IR407" s="37" t="str">
        <f>IF(Hidden!IK$51="Yes","H",IF($B407="","",IF(AND($C407&lt;=Hidden!IK$50,$D407&gt;=Hidden!IK$50),IF($G407="","x","y"),"")))</f>
        <v/>
      </c>
      <c r="IS407" s="38" t="str">
        <f>IF(Hidden!IL$51="Yes","H",IF($B407="","",IF(AND($C407&lt;=Hidden!IL$50,$D407&gt;=Hidden!IL$50),IF($G407="","x","y"),"")))</f>
        <v/>
      </c>
      <c r="IT407" s="41" t="str">
        <f>IF(Hidden!IM$51="Yes","H",IF($B407="","",IF(AND($C407&lt;=Hidden!IM$50,$D407&gt;=Hidden!IM$50),IF($G407="","x","y"),"")))</f>
        <v/>
      </c>
      <c r="IU407" s="37" t="str">
        <f>IF(Hidden!IN$51="Yes","H",IF($B407="","",IF(AND($C407&lt;=Hidden!IN$50,$D407&gt;=Hidden!IN$50),IF($G407="","x","y"),"")))</f>
        <v/>
      </c>
      <c r="IV407" s="37" t="str">
        <f>IF(Hidden!IO$51="Yes","H",IF($B407="","",IF(AND($C407&lt;=Hidden!IO$50,$D407&gt;=Hidden!IO$50),IF($G407="","x","y"),"")))</f>
        <v/>
      </c>
      <c r="IW407" s="37" t="str">
        <f>IF(Hidden!IP$51="Yes","H",IF($B407="","",IF(AND($C407&lt;=Hidden!IP$50,$D407&gt;=Hidden!IP$50),IF($G407="","x","y"),"")))</f>
        <v/>
      </c>
      <c r="IX407" s="38" t="str">
        <f>IF(Hidden!IQ$51="Yes","H",IF($B407="","",IF(AND($C407&lt;=Hidden!IQ$50,$D407&gt;=Hidden!IQ$50),IF($G407="","x","y"),"")))</f>
        <v/>
      </c>
      <c r="IY407" s="41" t="str">
        <f>IF(Hidden!IR$51="Yes","H",IF($B407="","",IF(AND($C407&lt;=Hidden!IR$50,$D407&gt;=Hidden!IR$50),IF($G407="","x","y"),"")))</f>
        <v/>
      </c>
      <c r="IZ407" s="37" t="str">
        <f>IF(Hidden!IS$51="Yes","H",IF($B407="","",IF(AND($C407&lt;=Hidden!IS$50,$D407&gt;=Hidden!IS$50),IF($G407="","x","y"),"")))</f>
        <v/>
      </c>
      <c r="JA407" s="37" t="str">
        <f>IF(Hidden!IT$51="Yes","H",IF($B407="","",IF(AND($C407&lt;=Hidden!IT$50,$D407&gt;=Hidden!IT$50),IF($G407="","x","y"),"")))</f>
        <v/>
      </c>
      <c r="JB407" s="37" t="str">
        <f>IF(Hidden!IU$51="Yes","H",IF($B407="","",IF(AND($C407&lt;=Hidden!IU$50,$D407&gt;=Hidden!IU$50),IF($G407="","x","y"),"")))</f>
        <v/>
      </c>
      <c r="JC407" s="38" t="str">
        <f>IF(Hidden!IV$51="Yes","H",IF($B407="","",IF(AND($C407&lt;=Hidden!IV$50,$D407&gt;=Hidden!IV$50),IF($G407="","x","y"),"")))</f>
        <v/>
      </c>
      <c r="JD407" s="41" t="str">
        <f>IF(Hidden!IW$51="Yes","H",IF($B407="","",IF(AND($C407&lt;=Hidden!IW$50,$D407&gt;=Hidden!IW$50),IF($G407="","x","y"),"")))</f>
        <v/>
      </c>
      <c r="JE407" s="37" t="str">
        <f>IF(Hidden!IX$51="Yes","H",IF($B407="","",IF(AND($C407&lt;=Hidden!IX$50,$D407&gt;=Hidden!IX$50),IF($G407="","x","y"),"")))</f>
        <v/>
      </c>
      <c r="JF407" s="37" t="str">
        <f>IF(Hidden!IY$51="Yes","H",IF($B407="","",IF(AND($C407&lt;=Hidden!IY$50,$D407&gt;=Hidden!IY$50),IF($G407="","x","y"),"")))</f>
        <v/>
      </c>
      <c r="JG407" s="37" t="str">
        <f>IF(Hidden!IZ$51="Yes","H",IF($B407="","",IF(AND($C407&lt;=Hidden!IZ$50,$D407&gt;=Hidden!IZ$50),IF($G407="","x","y"),"")))</f>
        <v/>
      </c>
      <c r="JH407" s="38" t="str">
        <f>IF(Hidden!JA$51="Yes","H",IF($B407="","",IF(AND($C407&lt;=Hidden!JA$50,$D407&gt;=Hidden!JA$50),IF($G407="","x","y"),"")))</f>
        <v/>
      </c>
      <c r="JI407" s="41" t="str">
        <f>IF(Hidden!JB$51="Yes","H",IF($B407="","",IF(AND($C407&lt;=Hidden!JB$50,$D407&gt;=Hidden!JB$50),IF($G407="","x","y"),"")))</f>
        <v/>
      </c>
      <c r="JJ407" s="37" t="str">
        <f>IF(Hidden!JC$51="Yes","H",IF($B407="","",IF(AND($C407&lt;=Hidden!JC$50,$D407&gt;=Hidden!JC$50),IF($G407="","x","y"),"")))</f>
        <v/>
      </c>
      <c r="JK407" s="37" t="str">
        <f>IF(Hidden!JD$51="Yes","H",IF($B407="","",IF(AND($C407&lt;=Hidden!JD$50,$D407&gt;=Hidden!JD$50),IF($G407="","x","y"),"")))</f>
        <v/>
      </c>
      <c r="JL407" s="37" t="str">
        <f>IF(Hidden!JE$51="Yes","H",IF($B407="","",IF(AND($C407&lt;=Hidden!JE$50,$D407&gt;=Hidden!JE$50),IF($G407="","x","y"),"")))</f>
        <v/>
      </c>
      <c r="JM407" s="38" t="str">
        <f>IF(Hidden!JF$51="Yes","H",IF($B407="","",IF(AND($C407&lt;=Hidden!JF$50,$D407&gt;=Hidden!JF$50),IF($G407="","x","y"),"")))</f>
        <v/>
      </c>
      <c r="JN407" s="41" t="str">
        <f>IF(Hidden!JG$51="Yes","H",IF($B407="","",IF(AND($C407&lt;=Hidden!JG$50,$D407&gt;=Hidden!JG$50),IF($G407="","x","y"),"")))</f>
        <v/>
      </c>
      <c r="JO407" s="37" t="str">
        <f>IF(Hidden!JH$51="Yes","H",IF($B407="","",IF(AND($C407&lt;=Hidden!JH$50,$D407&gt;=Hidden!JH$50),IF($G407="","x","y"),"")))</f>
        <v/>
      </c>
      <c r="JP407" s="37" t="str">
        <f>IF(Hidden!JI$51="Yes","H",IF($B407="","",IF(AND($C407&lt;=Hidden!JI$50,$D407&gt;=Hidden!JI$50),IF($G407="","x","y"),"")))</f>
        <v/>
      </c>
      <c r="JQ407" s="37" t="str">
        <f>IF(Hidden!JJ$51="Yes","H",IF($B407="","",IF(AND($C407&lt;=Hidden!JJ$50,$D407&gt;=Hidden!JJ$50),IF($G407="","x","y"),"")))</f>
        <v/>
      </c>
      <c r="JR407" s="38" t="str">
        <f>IF(Hidden!JK$51="Yes","H",IF($B407="","",IF(AND($C407&lt;=Hidden!JK$50,$D407&gt;=Hidden!JK$50),IF($G407="","x","y"),"")))</f>
        <v/>
      </c>
    </row>
    <row r="408" spans="1:278">
      <c r="A408" s="28"/>
      <c r="B408" s="58"/>
      <c r="C408" s="90"/>
      <c r="D408" s="91"/>
      <c r="E408" s="88"/>
      <c r="F408" s="89"/>
      <c r="G408" s="87"/>
      <c r="H408" s="67"/>
      <c r="I408" s="36" t="str">
        <f>IF(Hidden!B$51="Yes","H",IF($B408="","",IF(AND($C408&lt;=Hidden!B$50,$D408&gt;=Hidden!B$50),IF($G408="","x","y"),"")))</f>
        <v/>
      </c>
      <c r="J408" s="37" t="str">
        <f>IF(Hidden!C$51="Yes","H",IF($B408="","",IF(AND($C408&lt;=Hidden!C$50,$D408&gt;=Hidden!C$50),IF($G408="","x","y"),"")))</f>
        <v/>
      </c>
      <c r="K408" s="37" t="str">
        <f>IF(Hidden!D$51="Yes","H",IF($B408="","",IF(AND($C408&lt;=Hidden!D$50,$D408&gt;=Hidden!D$50),IF($G408="","x","y"),"")))</f>
        <v/>
      </c>
      <c r="L408" s="37" t="str">
        <f>IF(Hidden!E$50="Yes","H",IF($B408="","",IF(AND($C408&lt;=Hidden!E$49,$D408&gt;=Hidden!E$49),IF($G408="","x","y"),"")))</f>
        <v/>
      </c>
      <c r="M408" s="40" t="str">
        <f>IF(Hidden!F$50="Yes","H",IF($B408="","",IF(AND($C408&lt;=Hidden!F$49,$D408&gt;=Hidden!F$49),IF($G408="","x","y"),"")))</f>
        <v/>
      </c>
      <c r="N408" s="44" t="str">
        <f>IF(Hidden!G$50="Yes","H",IF($B408="","",IF(AND($C408&lt;=Hidden!G$49,$D408&gt;=Hidden!G$49),IF($G408="","x","y"),"")))</f>
        <v/>
      </c>
      <c r="O408" s="37" t="str">
        <f>IF(Hidden!H$50="Yes","H",IF($B408="","",IF(AND($C408&lt;=Hidden!H$49,$D408&gt;=Hidden!H$49),IF($G408="","x","y"),"")))</f>
        <v/>
      </c>
      <c r="P408" s="37" t="str">
        <f>IF(Hidden!I$50="Yes","H",IF($B408="","",IF(AND($C408&lt;=Hidden!I$49,$D408&gt;=Hidden!I$49),IF($G408="","x","y"),"")))</f>
        <v/>
      </c>
      <c r="Q408" s="37" t="str">
        <f>IF(Hidden!J$52="Yes","H",IF($B408="","",IF(AND($C408&lt;=Hidden!J$51,$D408&gt;=Hidden!J$51),IF($G408="","x","y"),"")))</f>
        <v/>
      </c>
      <c r="R408" s="45" t="str">
        <f>IF(Hidden!K$52="Yes","H",IF($B408="","",IF(AND($C408&lt;=Hidden!K$51,$D408&gt;=Hidden!K$51),IF($G408="","x","y"),"")))</f>
        <v/>
      </c>
      <c r="S408" s="41" t="str">
        <f>IF(Hidden!L$51="Yes","H",IF($B408="","",IF(AND($C408&lt;=Hidden!L$50,$D408&gt;=Hidden!L$50),IF($G408="","x","y"),"")))</f>
        <v/>
      </c>
      <c r="T408" s="37" t="str">
        <f>IF(Hidden!M$51="Yes","H",IF($B408="","",IF(AND($C408&lt;=Hidden!M$50,$D408&gt;=Hidden!M$50),IF($G408="","x","y"),"")))</f>
        <v/>
      </c>
      <c r="U408" s="37" t="str">
        <f>IF(Hidden!N$51="Yes","H",IF($B408="","",IF(AND($C408&lt;=Hidden!N$50,$D408&gt;=Hidden!N$50),IF($G408="","x","y"),"")))</f>
        <v/>
      </c>
      <c r="V408" s="37" t="str">
        <f>IF(Hidden!O$51="Yes","H",IF($B408="","",IF(AND($C408&lt;=Hidden!O$50,$D408&gt;=Hidden!O$50),IF($G408="","x","y"),"")))</f>
        <v/>
      </c>
      <c r="W408" s="40" t="str">
        <f>IF(Hidden!P$51="Yes","H",IF($B408="","",IF(AND($C408&lt;=Hidden!P$50,$D408&gt;=Hidden!P$50),IF($G408="","x","y"),"")))</f>
        <v/>
      </c>
      <c r="X408" s="44" t="str">
        <f>IF(Hidden!Q$51="Yes","H",IF($B408="","",IF(AND($C408&lt;=Hidden!Q$50,$D408&gt;=Hidden!Q$50),IF($G408="","x","y"),"")))</f>
        <v/>
      </c>
      <c r="Y408" s="37" t="str">
        <f>IF(Hidden!R$51="Yes","H",IF($B408="","",IF(AND($C408&lt;=Hidden!R$50,$D408&gt;=Hidden!R$50),IF($G408="","x","y"),"")))</f>
        <v/>
      </c>
      <c r="Z408" s="37" t="str">
        <f>IF(Hidden!S$51="Yes","H",IF($B408="","",IF(AND($C408&lt;=Hidden!S$50,$D408&gt;=Hidden!S$50),IF($G408="","x","y"),"")))</f>
        <v/>
      </c>
      <c r="AA408" s="37" t="str">
        <f>IF(Hidden!T$51="Yes","H",IF($B408="","",IF(AND($C408&lt;=Hidden!T$50,$D408&gt;=Hidden!T$50),IF($G408="","x","y"),"")))</f>
        <v/>
      </c>
      <c r="AB408" s="45" t="str">
        <f>IF(Hidden!U$51="Yes","H",IF($B408="","",IF(AND($C408&lt;=Hidden!U$50,$D408&gt;=Hidden!U$50),IF($G408="","x","y"),"")))</f>
        <v/>
      </c>
      <c r="AC408" s="41" t="str">
        <f>IF(Hidden!V$51="Yes","H",IF($B408="","",IF(AND($C408&lt;=Hidden!V$50,$D408&gt;=Hidden!V$50),IF($G408="","x","y"),"")))</f>
        <v/>
      </c>
      <c r="AD408" s="37" t="str">
        <f>IF(Hidden!W$51="Yes","H",IF($B408="","",IF(AND($C408&lt;=Hidden!W$50,$D408&gt;=Hidden!W$50),IF($G408="","x","y"),"")))</f>
        <v/>
      </c>
      <c r="AE408" s="37" t="str">
        <f>IF(Hidden!X$51="Yes","H",IF($B408="","",IF(AND($C408&lt;=Hidden!X$50,$D408&gt;=Hidden!X$50),IF($G408="","x","y"),"")))</f>
        <v/>
      </c>
      <c r="AF408" s="37" t="str">
        <f>IF(Hidden!Y$51="Yes","H",IF($B408="","",IF(AND($C408&lt;=Hidden!Y$50,$D408&gt;=Hidden!Y$50),IF($G408="","x","y"),"")))</f>
        <v/>
      </c>
      <c r="AG408" s="40" t="str">
        <f>IF(Hidden!Z$51="Yes","H",IF($B408="","",IF(AND($C408&lt;=Hidden!Z$50,$D408&gt;=Hidden!Z$50),IF($G408="","x","y"),"")))</f>
        <v/>
      </c>
      <c r="AH408" s="44" t="str">
        <f>IF(Hidden!AA$51="Yes","H",IF($B408="","",IF(AND($C408&lt;=Hidden!AA$50,$D408&gt;=Hidden!AA$50),IF($G408="","x","y"),"")))</f>
        <v/>
      </c>
      <c r="AI408" s="37" t="str">
        <f>IF(Hidden!AB$51="Yes","H",IF($B408="","",IF(AND($C408&lt;=Hidden!AB$50,$D408&gt;=Hidden!AB$50),IF($G408="","x","y"),"")))</f>
        <v/>
      </c>
      <c r="AJ408" s="37" t="str">
        <f>IF(Hidden!AC$51="Yes","H",IF($B408="","",IF(AND($C408&lt;=Hidden!AC$50,$D408&gt;=Hidden!AC$50),IF($G408="","x","y"),"")))</f>
        <v/>
      </c>
      <c r="AK408" s="37" t="str">
        <f>IF(Hidden!AD$51="Yes","H",IF($B408="","",IF(AND($C408&lt;=Hidden!AD$50,$D408&gt;=Hidden!AD$50),IF($G408="","x","y"),"")))</f>
        <v/>
      </c>
      <c r="AL408" s="45" t="str">
        <f>IF(Hidden!AE$51="Yes","H",IF($B408="","",IF(AND($C408&lt;=Hidden!AE$50,$D408&gt;=Hidden!AE$50),IF($G408="","x","y"),"")))</f>
        <v/>
      </c>
      <c r="AM408" s="41" t="str">
        <f>IF(Hidden!AF$51="Yes","H",IF($B408="","",IF(AND($C408&lt;=Hidden!AF$50,$D408&gt;=Hidden!AF$50),IF($G408="","x","y"),"")))</f>
        <v/>
      </c>
      <c r="AN408" s="37" t="str">
        <f>IF(Hidden!AG$51="Yes","H",IF($B408="","",IF(AND($C408&lt;=Hidden!AG$50,$D408&gt;=Hidden!AG$50),IF($G408="","x","y"),"")))</f>
        <v/>
      </c>
      <c r="AO408" s="37" t="str">
        <f>IF(Hidden!AH$51="Yes","H",IF($B408="","",IF(AND($C408&lt;=Hidden!AH$50,$D408&gt;=Hidden!AH$50),IF($G408="","x","y"),"")))</f>
        <v/>
      </c>
      <c r="AP408" s="37" t="str">
        <f>IF(Hidden!AI$51="Yes","H",IF($B408="","",IF(AND($C408&lt;=Hidden!AI$50,$D408&gt;=Hidden!AI$50),IF($G408="","x","y"),"")))</f>
        <v/>
      </c>
      <c r="AQ408" s="40" t="str">
        <f>IF(Hidden!AJ$51="Yes","H",IF($B408="","",IF(AND($C408&lt;=Hidden!AJ$50,$D408&gt;=Hidden!AJ$50),IF($G408="","x","y"),"")))</f>
        <v/>
      </c>
      <c r="AR408" s="44" t="str">
        <f>IF(Hidden!AK$51="Yes","H",IF($B408="","",IF(AND($C408&lt;=Hidden!AK$50,$D408&gt;=Hidden!AK$50),IF($G408="","x","y"),"")))</f>
        <v/>
      </c>
      <c r="AS408" s="37" t="str">
        <f>IF(Hidden!AL$51="Yes","H",IF($B408="","",IF(AND($C408&lt;=Hidden!AL$50,$D408&gt;=Hidden!AL$50),IF($G408="","x","y"),"")))</f>
        <v/>
      </c>
      <c r="AT408" s="37" t="str">
        <f>IF(Hidden!AM$51="Yes","H",IF($B408="","",IF(AND($C408&lt;=Hidden!AM$50,$D408&gt;=Hidden!AM$50),IF($G408="","x","y"),"")))</f>
        <v/>
      </c>
      <c r="AU408" s="37" t="str">
        <f>IF(Hidden!AN$51="Yes","H",IF($B408="","",IF(AND($C408&lt;=Hidden!AN$50,$D408&gt;=Hidden!AN$50),IF($G408="","x","y"),"")))</f>
        <v/>
      </c>
      <c r="AV408" s="45" t="str">
        <f>IF(Hidden!AO$51="Yes","H",IF($B408="","",IF(AND($C408&lt;=Hidden!AO$50,$D408&gt;=Hidden!AO$50),IF($G408="","x","y"),"")))</f>
        <v/>
      </c>
      <c r="AW408" s="41" t="str">
        <f>IF(Hidden!AP$51="Yes","H",IF($B408="","",IF(AND($C408&lt;=Hidden!AP$50,$D408&gt;=Hidden!AP$50),IF($G408="","x","y"),"")))</f>
        <v/>
      </c>
      <c r="AX408" s="37" t="str">
        <f>IF(Hidden!AQ$51="Yes","H",IF($B408="","",IF(AND($C408&lt;=Hidden!AQ$50,$D408&gt;=Hidden!AQ$50),IF($G408="","x","y"),"")))</f>
        <v/>
      </c>
      <c r="AY408" s="37" t="str">
        <f>IF(Hidden!AR$51="Yes","H",IF($B408="","",IF(AND($C408&lt;=Hidden!AR$50,$D408&gt;=Hidden!AR$50),IF($G408="","x","y"),"")))</f>
        <v/>
      </c>
      <c r="AZ408" s="37" t="str">
        <f>IF(Hidden!AS$51="Yes","H",IF($B408="","",IF(AND($C408&lt;=Hidden!AS$50,$D408&gt;=Hidden!AS$50),IF($G408="","x","y"),"")))</f>
        <v/>
      </c>
      <c r="BA408" s="40" t="str">
        <f>IF(Hidden!AT$51="Yes","H",IF($B408="","",IF(AND($C408&lt;=Hidden!AT$50,$D408&gt;=Hidden!AT$50),IF($G408="","x","y"),"")))</f>
        <v/>
      </c>
      <c r="BB408" s="44" t="str">
        <f>IF(Hidden!AU$51="Yes","H",IF($B408="","",IF(AND($C408&lt;=Hidden!AU$50,$D408&gt;=Hidden!AU$50),IF($G408="","x","y"),"")))</f>
        <v/>
      </c>
      <c r="BC408" s="37" t="str">
        <f>IF(Hidden!AV$51="Yes","H",IF($B408="","",IF(AND($C408&lt;=Hidden!AV$50,$D408&gt;=Hidden!AV$50),IF($G408="","x","y"),"")))</f>
        <v/>
      </c>
      <c r="BD408" s="37" t="str">
        <f>IF(Hidden!AW$51="Yes","H",IF($B408="","",IF(AND($C408&lt;=Hidden!AW$50,$D408&gt;=Hidden!AW$50),IF($G408="","x","y"),"")))</f>
        <v/>
      </c>
      <c r="BE408" s="37" t="str">
        <f>IF(Hidden!AX$51="Yes","H",IF($B408="","",IF(AND($C408&lt;=Hidden!AX$50,$D408&gt;=Hidden!AX$50),IF($G408="","x","y"),"")))</f>
        <v/>
      </c>
      <c r="BF408" s="45" t="str">
        <f>IF(Hidden!AY$51="Yes","H",IF($B408="","",IF(AND($C408&lt;=Hidden!AY$50,$D408&gt;=Hidden!AY$50),IF($G408="","x","y"),"")))</f>
        <v/>
      </c>
      <c r="BG408" s="41" t="str">
        <f>IF(Hidden!AZ$51="Yes","H",IF($B408="","",IF(AND($C408&lt;=Hidden!AZ$50,$D408&gt;=Hidden!AZ$50),IF($G408="","x","y"),"")))</f>
        <v/>
      </c>
      <c r="BH408" s="37" t="str">
        <f>IF(Hidden!BA$51="Yes","H",IF($B408="","",IF(AND($C408&lt;=Hidden!BA$50,$D408&gt;=Hidden!BA$50),IF($G408="","x","y"),"")))</f>
        <v/>
      </c>
      <c r="BI408" s="37" t="str">
        <f>IF(Hidden!BB$51="Yes","H",IF($B408="","",IF(AND($C408&lt;=Hidden!BB$50,$D408&gt;=Hidden!BB$50),IF($G408="","x","y"),"")))</f>
        <v/>
      </c>
      <c r="BJ408" s="37" t="str">
        <f>IF(Hidden!BC$51="Yes","H",IF($B408="","",IF(AND($C408&lt;=Hidden!BC$50,$D408&gt;=Hidden!BC$50),IF($G408="","x","y"),"")))</f>
        <v/>
      </c>
      <c r="BK408" s="40" t="str">
        <f>IF(Hidden!BD$51="Yes","H",IF($B408="","",IF(AND($C408&lt;=Hidden!BD$50,$D408&gt;=Hidden!BD$50),IF($G408="","x","y"),"")))</f>
        <v/>
      </c>
      <c r="BL408" s="44" t="str">
        <f>IF(Hidden!BE$51="Yes","H",IF($B408="","",IF(AND($C408&lt;=Hidden!BE$50,$D408&gt;=Hidden!BE$50),IF($G408="","x","y"),"")))</f>
        <v/>
      </c>
      <c r="BM408" s="37" t="str">
        <f>IF(Hidden!BF$51="Yes","H",IF($B408="","",IF(AND($C408&lt;=Hidden!BF$50,$D408&gt;=Hidden!BF$50),IF($G408="","x","y"),"")))</f>
        <v/>
      </c>
      <c r="BN408" s="37" t="str">
        <f>IF(Hidden!BG$51="Yes","H",IF($B408="","",IF(AND($C408&lt;=Hidden!BG$50,$D408&gt;=Hidden!BG$50),IF($G408="","x","y"),"")))</f>
        <v/>
      </c>
      <c r="BO408" s="37" t="str">
        <f>IF(Hidden!BH$51="Yes","H",IF($B408="","",IF(AND($C408&lt;=Hidden!BH$50,$D408&gt;=Hidden!BH$50),IF($G408="","x","y"),"")))</f>
        <v/>
      </c>
      <c r="BP408" s="45" t="str">
        <f>IF(Hidden!BI$51="Yes","H",IF($B408="","",IF(AND($C408&lt;=Hidden!BI$50,$D408&gt;=Hidden!BI$50),IF($G408="","x","y"),"")))</f>
        <v/>
      </c>
      <c r="BQ408" s="41" t="str">
        <f>IF(Hidden!BJ$51="Yes","H",IF($B408="","",IF(AND($C408&lt;=Hidden!BJ$50,$D408&gt;=Hidden!BJ$50),IF($G408="","x","y"),"")))</f>
        <v/>
      </c>
      <c r="BR408" s="37" t="str">
        <f>IF(Hidden!BK$51="Yes","H",IF($B408="","",IF(AND($C408&lt;=Hidden!BK$50,$D408&gt;=Hidden!BK$50),IF($G408="","x","y"),"")))</f>
        <v/>
      </c>
      <c r="BS408" s="37" t="str">
        <f>IF(Hidden!BL$51="Yes","H",IF($B408="","",IF(AND($C408&lt;=Hidden!BL$50,$D408&gt;=Hidden!BL$50),IF($G408="","x","y"),"")))</f>
        <v/>
      </c>
      <c r="BT408" s="37" t="str">
        <f>IF(Hidden!BM$51="Yes","H",IF($B408="","",IF(AND($C408&lt;=Hidden!BM$50,$D408&gt;=Hidden!BM$50),IF($G408="","x","y"),"")))</f>
        <v/>
      </c>
      <c r="BU408" s="40" t="str">
        <f>IF(Hidden!BN$51="Yes","H",IF($B408="","",IF(AND($C408&lt;=Hidden!BN$50,$D408&gt;=Hidden!BN$50),IF($G408="","x","y"),"")))</f>
        <v/>
      </c>
      <c r="BV408" s="44" t="str">
        <f>IF(Hidden!BO$51="Yes","H",IF($B408="","",IF(AND($C408&lt;=Hidden!BO$50,$D408&gt;=Hidden!BO$50),IF($G408="","x","y"),"")))</f>
        <v/>
      </c>
      <c r="BW408" s="37" t="str">
        <f>IF(Hidden!BP$51="Yes","H",IF($B408="","",IF(AND($C408&lt;=Hidden!BP$50,$D408&gt;=Hidden!BP$50),IF($G408="","x","y"),"")))</f>
        <v/>
      </c>
      <c r="BX408" s="37" t="str">
        <f>IF(Hidden!BQ$51="Yes","H",IF($B408="","",IF(AND($C408&lt;=Hidden!BQ$50,$D408&gt;=Hidden!BQ$50),IF($G408="","x","y"),"")))</f>
        <v/>
      </c>
      <c r="BY408" s="37" t="str">
        <f>IF(Hidden!BR$51="Yes","H",IF($B408="","",IF(AND($C408&lt;=Hidden!BR$50,$D408&gt;=Hidden!BR$50),IF($G408="","x","y"),"")))</f>
        <v/>
      </c>
      <c r="BZ408" s="45" t="str">
        <f>IF(Hidden!BS$51="Yes","H",IF($B408="","",IF(AND($C408&lt;=Hidden!BS$50,$D408&gt;=Hidden!BS$50),IF($G408="","x","y"),"")))</f>
        <v/>
      </c>
      <c r="CA408" s="41" t="str">
        <f>IF(Hidden!BT$51="Yes","H",IF($B408="","",IF(AND($C408&lt;=Hidden!BT$50,$D408&gt;=Hidden!BT$50),IF($G408="","x","y"),"")))</f>
        <v/>
      </c>
      <c r="CB408" s="37" t="str">
        <f>IF(Hidden!BU$51="Yes","H",IF($B408="","",IF(AND($C408&lt;=Hidden!BU$50,$D408&gt;=Hidden!BU$50),IF($G408="","x","y"),"")))</f>
        <v/>
      </c>
      <c r="CC408" s="37" t="str">
        <f>IF(Hidden!BV$51="Yes","H",IF($B408="","",IF(AND($C408&lt;=Hidden!BV$50,$D408&gt;=Hidden!BV$50),IF($G408="","x","y"),"")))</f>
        <v/>
      </c>
      <c r="CD408" s="37" t="str">
        <f>IF(Hidden!BW$51="Yes","H",IF($B408="","",IF(AND($C408&lt;=Hidden!BW$50,$D408&gt;=Hidden!BW$50),IF($G408="","x","y"),"")))</f>
        <v/>
      </c>
      <c r="CE408" s="40" t="str">
        <f>IF(Hidden!BX$51="Yes","H",IF($B408="","",IF(AND($C408&lt;=Hidden!BX$50,$D408&gt;=Hidden!BX$50),IF($G408="","x","y"),"")))</f>
        <v/>
      </c>
      <c r="CF408" s="44" t="str">
        <f>IF(Hidden!BY$51="Yes","H",IF($B408="","",IF(AND($C408&lt;=Hidden!BY$50,$D408&gt;=Hidden!BY$50),IF($G408="","x","y"),"")))</f>
        <v/>
      </c>
      <c r="CG408" s="37" t="str">
        <f>IF(Hidden!BZ$51="Yes","H",IF($B408="","",IF(AND($C408&lt;=Hidden!BZ$50,$D408&gt;=Hidden!BZ$50),IF($G408="","x","y"),"")))</f>
        <v/>
      </c>
      <c r="CH408" s="37" t="str">
        <f>IF(Hidden!CA$51="Yes","H",IF($B408="","",IF(AND($C408&lt;=Hidden!CA$50,$D408&gt;=Hidden!CA$50),IF($G408="","x","y"),"")))</f>
        <v/>
      </c>
      <c r="CI408" s="37" t="str">
        <f>IF(Hidden!CB$51="Yes","H",IF($B408="","",IF(AND($C408&lt;=Hidden!CB$50,$D408&gt;=Hidden!CB$50),IF($G408="","x","y"),"")))</f>
        <v/>
      </c>
      <c r="CJ408" s="45" t="str">
        <f>IF(Hidden!CC$51="Yes","H",IF($B408="","",IF(AND($C408&lt;=Hidden!CC$50,$D408&gt;=Hidden!CC$50),IF($G408="","x","y"),"")))</f>
        <v/>
      </c>
      <c r="CK408" s="41" t="str">
        <f>IF(Hidden!CD$51="Yes","H",IF($B408="","",IF(AND($C408&lt;=Hidden!CD$50,$D408&gt;=Hidden!CD$50),IF($G408="","x","y"),"")))</f>
        <v/>
      </c>
      <c r="CL408" s="37" t="str">
        <f>IF(Hidden!CE$51="Yes","H",IF($B408="","",IF(AND($C408&lt;=Hidden!CE$50,$D408&gt;=Hidden!CE$50),IF($G408="","x","y"),"")))</f>
        <v/>
      </c>
      <c r="CM408" s="37" t="str">
        <f>IF(Hidden!CF$51="Yes","H",IF($B408="","",IF(AND($C408&lt;=Hidden!CF$50,$D408&gt;=Hidden!CF$50),IF($G408="","x","y"),"")))</f>
        <v/>
      </c>
      <c r="CN408" s="37" t="str">
        <f>IF(Hidden!CG$51="Yes","H",IF($B408="","",IF(AND($C408&lt;=Hidden!CG$50,$D408&gt;=Hidden!CG$50),IF($G408="","x","y"),"")))</f>
        <v/>
      </c>
      <c r="CO408" s="40" t="str">
        <f>IF(Hidden!CH$51="Yes","H",IF($B408="","",IF(AND($C408&lt;=Hidden!CH$50,$D408&gt;=Hidden!CH$50),IF($G408="","x","y"),"")))</f>
        <v/>
      </c>
      <c r="CP408" s="44" t="str">
        <f>IF(Hidden!CI$51="Yes","H",IF($B408="","",IF(AND($C408&lt;=Hidden!CI$50,$D408&gt;=Hidden!CI$50),IF($G408="","x","y"),"")))</f>
        <v/>
      </c>
      <c r="CQ408" s="37" t="str">
        <f>IF(Hidden!CJ$51="Yes","H",IF($B408="","",IF(AND($C408&lt;=Hidden!CJ$50,$D408&gt;=Hidden!CJ$50),IF($G408="","x","y"),"")))</f>
        <v/>
      </c>
      <c r="CR408" s="37" t="str">
        <f>IF(Hidden!CK$51="Yes","H",IF($B408="","",IF(AND($C408&lt;=Hidden!CK$50,$D408&gt;=Hidden!CK$50),IF($G408="","x","y"),"")))</f>
        <v/>
      </c>
      <c r="CS408" s="37" t="str">
        <f>IF(Hidden!CL$51="Yes","H",IF($B408="","",IF(AND($C408&lt;=Hidden!CL$50,$D408&gt;=Hidden!CL$50),IF($G408="","x","y"),"")))</f>
        <v/>
      </c>
      <c r="CT408" s="45" t="str">
        <f>IF(Hidden!CM$51="Yes","H",IF($B408="","",IF(AND($C408&lt;=Hidden!CM$50,$D408&gt;=Hidden!CM$50),IF($G408="","x","y"),"")))</f>
        <v/>
      </c>
      <c r="CU408" s="41" t="str">
        <f>IF(Hidden!CN$51="Yes","H",IF($B408="","",IF(AND($C408&lt;=Hidden!CN$50,$D408&gt;=Hidden!CN$50),IF($G408="","x","y"),"")))</f>
        <v/>
      </c>
      <c r="CV408" s="37" t="str">
        <f>IF(Hidden!CO$51="Yes","H",IF($B408="","",IF(AND($C408&lt;=Hidden!CO$50,$D408&gt;=Hidden!CO$50),IF($G408="","x","y"),"")))</f>
        <v/>
      </c>
      <c r="CW408" s="37" t="str">
        <f>IF(Hidden!CP$51="Yes","H",IF($B408="","",IF(AND($C408&lt;=Hidden!CP$50,$D408&gt;=Hidden!CP$50),IF($G408="","x","y"),"")))</f>
        <v/>
      </c>
      <c r="CX408" s="37" t="str">
        <f>IF(Hidden!CQ$51="Yes","H",IF($B408="","",IF(AND($C408&lt;=Hidden!CQ$50,$D408&gt;=Hidden!CQ$50),IF($G408="","x","y"),"")))</f>
        <v/>
      </c>
      <c r="CY408" s="40" t="str">
        <f>IF(Hidden!CR$51="Yes","H",IF($B408="","",IF(AND($C408&lt;=Hidden!CR$50,$D408&gt;=Hidden!CR$50),IF($G408="","x","y"),"")))</f>
        <v/>
      </c>
      <c r="CZ408" s="44" t="str">
        <f>IF(Hidden!CS$51="Yes","H",IF($B408="","",IF(AND($C408&lt;=Hidden!CS$50,$D408&gt;=Hidden!CS$50),IF($G408="","x","y"),"")))</f>
        <v/>
      </c>
      <c r="DA408" s="37" t="str">
        <f>IF(Hidden!CT$51="Yes","H",IF($B408="","",IF(AND($C408&lt;=Hidden!CT$50,$D408&gt;=Hidden!CT$50),IF($G408="","x","y"),"")))</f>
        <v/>
      </c>
      <c r="DB408" s="37" t="str">
        <f>IF(Hidden!CU$51="Yes","H",IF($B408="","",IF(AND($C408&lt;=Hidden!CU$50,$D408&gt;=Hidden!CU$50),IF($G408="","x","y"),"")))</f>
        <v/>
      </c>
      <c r="DC408" s="37" t="str">
        <f>IF(Hidden!CV$51="Yes","H",IF($B408="","",IF(AND($C408&lt;=Hidden!CV$50,$D408&gt;=Hidden!CV$50),IF($G408="","x","y"),"")))</f>
        <v/>
      </c>
      <c r="DD408" s="45" t="str">
        <f>IF(Hidden!CW$51="Yes","H",IF($B408="","",IF(AND($C408&lt;=Hidden!CW$50,$D408&gt;=Hidden!CW$50),IF($G408="","x","y"),"")))</f>
        <v/>
      </c>
      <c r="DE408" s="41" t="str">
        <f>IF(Hidden!CX$51="Yes","H",IF($B408="","",IF(AND($C408&lt;=Hidden!CX$50,$D408&gt;=Hidden!CX$50),IF($G408="","x","y"),"")))</f>
        <v/>
      </c>
      <c r="DF408" s="37" t="str">
        <f>IF(Hidden!CY$51="Yes","H",IF($B408="","",IF(AND($C408&lt;=Hidden!CY$50,$D408&gt;=Hidden!CY$50),IF($G408="","x","y"),"")))</f>
        <v/>
      </c>
      <c r="DG408" s="37" t="str">
        <f>IF(Hidden!CZ$51="Yes","H",IF($B408="","",IF(AND($C408&lt;=Hidden!CZ$50,$D408&gt;=Hidden!CZ$50),IF($G408="","x","y"),"")))</f>
        <v/>
      </c>
      <c r="DH408" s="37" t="str">
        <f>IF(Hidden!DA$51="Yes","H",IF($B408="","",IF(AND($C408&lt;=Hidden!DA$50,$D408&gt;=Hidden!DA$50),IF($G408="","x","y"),"")))</f>
        <v/>
      </c>
      <c r="DI408" s="40" t="str">
        <f>IF(Hidden!DB$51="Yes","H",IF($B408="","",IF(AND($C408&lt;=Hidden!DB$50,$D408&gt;=Hidden!DB$50),IF($G408="","x","y"),"")))</f>
        <v/>
      </c>
      <c r="DJ408" s="44" t="str">
        <f>IF(Hidden!DC$51="Yes","H",IF($B408="","",IF(AND($C408&lt;=Hidden!DC$50,$D408&gt;=Hidden!DC$50),IF($G408="","x","y"),"")))</f>
        <v/>
      </c>
      <c r="DK408" s="37" t="str">
        <f>IF(Hidden!DD$51="Yes","H",IF($B408="","",IF(AND($C408&lt;=Hidden!DD$50,$D408&gt;=Hidden!DD$50),IF($G408="","x","y"),"")))</f>
        <v/>
      </c>
      <c r="DL408" s="37" t="str">
        <f>IF(Hidden!DE$51="Yes","H",IF($B408="","",IF(AND($C408&lt;=Hidden!DE$50,$D408&gt;=Hidden!DE$50),IF($G408="","x","y"),"")))</f>
        <v/>
      </c>
      <c r="DM408" s="37" t="str">
        <f>IF(Hidden!DF$51="Yes","H",IF($B408="","",IF(AND($C408&lt;=Hidden!DF$50,$D408&gt;=Hidden!DF$50),IF($G408="","x","y"),"")))</f>
        <v/>
      </c>
      <c r="DN408" s="45" t="str">
        <f>IF(Hidden!DG$51="Yes","H",IF($B408="","",IF(AND($C408&lt;=Hidden!DG$50,$D408&gt;=Hidden!DG$50),IF($G408="","x","y"),"")))</f>
        <v/>
      </c>
      <c r="DO408" s="41" t="str">
        <f>IF(Hidden!DH$51="Yes","H",IF($B408="","",IF(AND($C408&lt;=Hidden!DH$50,$D408&gt;=Hidden!DH$50),IF($G408="","x","y"),"")))</f>
        <v/>
      </c>
      <c r="DP408" s="37" t="str">
        <f>IF(Hidden!DI$51="Yes","H",IF($B408="","",IF(AND($C408&lt;=Hidden!DI$50,$D408&gt;=Hidden!DI$50),IF($G408="","x","y"),"")))</f>
        <v/>
      </c>
      <c r="DQ408" s="37" t="str">
        <f>IF(Hidden!DJ$51="Yes","H",IF($B408="","",IF(AND($C408&lt;=Hidden!DJ$50,$D408&gt;=Hidden!DJ$50),IF($G408="","x","y"),"")))</f>
        <v/>
      </c>
      <c r="DR408" s="37" t="str">
        <f>IF(Hidden!DK$51="Yes","H",IF($B408="","",IF(AND($C408&lt;=Hidden!DK$50,$D408&gt;=Hidden!DK$50),IF($G408="","x","y"),"")))</f>
        <v/>
      </c>
      <c r="DS408" s="40" t="str">
        <f>IF(Hidden!DL$51="Yes","H",IF($B408="","",IF(AND($C408&lt;=Hidden!DL$50,$D408&gt;=Hidden!DL$50),IF($G408="","x","y"),"")))</f>
        <v/>
      </c>
      <c r="DT408" s="44" t="str">
        <f>IF(Hidden!DM$51="Yes","H",IF($B408="","",IF(AND($C408&lt;=Hidden!DM$50,$D408&gt;=Hidden!DM$50),IF($G408="","x","y"),"")))</f>
        <v/>
      </c>
      <c r="DU408" s="37" t="str">
        <f>IF(Hidden!DN$51="Yes","H",IF($B408="","",IF(AND($C408&lt;=Hidden!DN$50,$D408&gt;=Hidden!DN$50),IF($G408="","x","y"),"")))</f>
        <v/>
      </c>
      <c r="DV408" s="37" t="str">
        <f>IF(Hidden!DO$51="Yes","H",IF($B408="","",IF(AND($C408&lt;=Hidden!DO$50,$D408&gt;=Hidden!DO$50),IF($G408="","x","y"),"")))</f>
        <v/>
      </c>
      <c r="DW408" s="37" t="str">
        <f>IF(Hidden!DP$51="Yes","H",IF($B408="","",IF(AND($C408&lt;=Hidden!DP$50,$D408&gt;=Hidden!DP$50),IF($G408="","x","y"),"")))</f>
        <v/>
      </c>
      <c r="DX408" s="45" t="str">
        <f>IF(Hidden!DQ$51="Yes","H",IF($B408="","",IF(AND($C408&lt;=Hidden!DQ$50,$D408&gt;=Hidden!DQ$50),IF($G408="","x","y"),"")))</f>
        <v/>
      </c>
      <c r="DY408" s="44" t="str">
        <f>IF(Hidden!DR$51="Yes","H",IF($B408="","",IF(AND($C408&lt;=Hidden!DR$50,$D408&gt;=Hidden!DR$50),IF($G408="","x","y"),"")))</f>
        <v/>
      </c>
      <c r="DZ408" s="37" t="str">
        <f>IF(Hidden!DS$51="Yes","H",IF($B408="","",IF(AND($C408&lt;=Hidden!DS$50,$D408&gt;=Hidden!DS$50),IF($G408="","x","y"),"")))</f>
        <v/>
      </c>
      <c r="EA408" s="37" t="str">
        <f>IF(Hidden!DT$51="Yes","H",IF($B408="","",IF(AND($C408&lt;=Hidden!DT$50,$D408&gt;=Hidden!DT$50),IF($G408="","x","y"),"")))</f>
        <v/>
      </c>
      <c r="EB408" s="37" t="str">
        <f>IF(Hidden!DU$51="Yes","H",IF($B408="","",IF(AND($C408&lt;=Hidden!DU$50,$D408&gt;=Hidden!DU$50),IF($G408="","x","y"),"")))</f>
        <v/>
      </c>
      <c r="EC408" s="45" t="str">
        <f>IF(Hidden!DV$51="Yes","H",IF($B408="","",IF(AND($C408&lt;=Hidden!DV$50,$D408&gt;=Hidden!DV$50),IF($G408="","x","y"),"")))</f>
        <v/>
      </c>
      <c r="ED408" s="41" t="str">
        <f>IF(Hidden!DW$51="Yes","H",IF($B408="","",IF(AND($C408&lt;=Hidden!DW$50,$D408&gt;=Hidden!DW$50),IF($G408="","x","y"),"")))</f>
        <v/>
      </c>
      <c r="EE408" s="37" t="str">
        <f>IF(Hidden!DX$51="Yes","H",IF($B408="","",IF(AND($C408&lt;=Hidden!DX$50,$D408&gt;=Hidden!DX$50),IF($G408="","x","y"),"")))</f>
        <v/>
      </c>
      <c r="EF408" s="37" t="str">
        <f>IF(Hidden!DY$51="Yes","H",IF($B408="","",IF(AND($C408&lt;=Hidden!DY$50,$D408&gt;=Hidden!DY$50),IF($G408="","x","y"),"")))</f>
        <v/>
      </c>
      <c r="EG408" s="37" t="str">
        <f>IF(Hidden!DZ$51="Yes","H",IF($B408="","",IF(AND($C408&lt;=Hidden!DZ$50,$D408&gt;=Hidden!DZ$50),IF($G408="","x","y"),"")))</f>
        <v/>
      </c>
      <c r="EH408" s="38" t="str">
        <f>IF(Hidden!EA$51="Yes","H",IF($B408="","",IF(AND($C408&lt;=Hidden!EA$50,$D408&gt;=Hidden!EA$50),IF($G408="","x","y"),"")))</f>
        <v/>
      </c>
      <c r="EI408" s="41" t="str">
        <f>IF(Hidden!EB$51="Yes","H",IF($B408="","",IF(AND($C408&lt;=Hidden!EB$50,$D408&gt;=Hidden!EB$50),IF($G408="","x","y"),"")))</f>
        <v/>
      </c>
      <c r="EJ408" s="37" t="str">
        <f>IF(Hidden!EC$51="Yes","H",IF($B408="","",IF(AND($C408&lt;=Hidden!EC$50,$D408&gt;=Hidden!EC$50),IF($G408="","x","y"),"")))</f>
        <v/>
      </c>
      <c r="EK408" s="37" t="str">
        <f>IF(Hidden!ED$51="Yes","H",IF($B408="","",IF(AND($C408&lt;=Hidden!ED$50,$D408&gt;=Hidden!ED$50),IF($G408="","x","y"),"")))</f>
        <v/>
      </c>
      <c r="EL408" s="37" t="str">
        <f>IF(Hidden!EE$51="Yes","H",IF($B408="","",IF(AND($C408&lt;=Hidden!EE$50,$D408&gt;=Hidden!EE$50),IF($G408="","x","y"),"")))</f>
        <v/>
      </c>
      <c r="EM408" s="38" t="str">
        <f>IF(Hidden!EF$51="Yes","H",IF($B408="","",IF(AND($C408&lt;=Hidden!EF$50,$D408&gt;=Hidden!EF$50),IF($G408="","x","y"),"")))</f>
        <v/>
      </c>
      <c r="EN408" s="41" t="str">
        <f>IF(Hidden!EG$51="Yes","H",IF($B408="","",IF(AND($C408&lt;=Hidden!EG$50,$D408&gt;=Hidden!EG$50),IF($G408="","x","y"),"")))</f>
        <v/>
      </c>
      <c r="EO408" s="37" t="str">
        <f>IF(Hidden!EH$51="Yes","H",IF($B408="","",IF(AND($C408&lt;=Hidden!EH$50,$D408&gt;=Hidden!EH$50),IF($G408="","x","y"),"")))</f>
        <v/>
      </c>
      <c r="EP408" s="37" t="str">
        <f>IF(Hidden!EI$51="Yes","H",IF($B408="","",IF(AND($C408&lt;=Hidden!EI$50,$D408&gt;=Hidden!EI$50),IF($G408="","x","y"),"")))</f>
        <v/>
      </c>
      <c r="EQ408" s="37" t="str">
        <f>IF(Hidden!EJ$51="Yes","H",IF($B408="","",IF(AND($C408&lt;=Hidden!EJ$50,$D408&gt;=Hidden!EJ$50),IF($G408="","x","y"),"")))</f>
        <v/>
      </c>
      <c r="ER408" s="38" t="str">
        <f>IF(Hidden!EK$51="Yes","H",IF($B408="","",IF(AND($C408&lt;=Hidden!EK$50,$D408&gt;=Hidden!EK$50),IF($G408="","x","y"),"")))</f>
        <v/>
      </c>
      <c r="ES408" s="41" t="str">
        <f>IF(Hidden!EL$51="Yes","H",IF($B408="","",IF(AND($C408&lt;=Hidden!EL$50,$D408&gt;=Hidden!EL$50),IF($G408="","x","y"),"")))</f>
        <v/>
      </c>
      <c r="ET408" s="37" t="str">
        <f>IF(Hidden!EM$51="Yes","H",IF($B408="","",IF(AND($C408&lt;=Hidden!EM$50,$D408&gt;=Hidden!EM$50),IF($G408="","x","y"),"")))</f>
        <v/>
      </c>
      <c r="EU408" s="37" t="str">
        <f>IF(Hidden!EN$51="Yes","H",IF($B408="","",IF(AND($C408&lt;=Hidden!EN$50,$D408&gt;=Hidden!EN$50),IF($G408="","x","y"),"")))</f>
        <v/>
      </c>
      <c r="EV408" s="37" t="str">
        <f>IF(Hidden!EO$51="Yes","H",IF($B408="","",IF(AND($C408&lt;=Hidden!EO$50,$D408&gt;=Hidden!EO$50),IF($G408="","x","y"),"")))</f>
        <v/>
      </c>
      <c r="EW408" s="38" t="str">
        <f>IF(Hidden!EP$51="Yes","H",IF($B408="","",IF(AND($C408&lt;=Hidden!EP$50,$D408&gt;=Hidden!EP$50),IF($G408="","x","y"),"")))</f>
        <v/>
      </c>
      <c r="EX408" s="41" t="str">
        <f>IF(Hidden!EQ$51="Yes","H",IF($B408="","",IF(AND($C408&lt;=Hidden!EQ$50,$D408&gt;=Hidden!EQ$50),IF($G408="","x","y"),"")))</f>
        <v/>
      </c>
      <c r="EY408" s="37" t="str">
        <f>IF(Hidden!ER$51="Yes","H",IF($B408="","",IF(AND($C408&lt;=Hidden!ER$50,$D408&gt;=Hidden!ER$50),IF($G408="","x","y"),"")))</f>
        <v/>
      </c>
      <c r="EZ408" s="37" t="str">
        <f>IF(Hidden!ES$51="Yes","H",IF($B408="","",IF(AND($C408&lt;=Hidden!ES$50,$D408&gt;=Hidden!ES$50),IF($G408="","x","y"),"")))</f>
        <v/>
      </c>
      <c r="FA408" s="37" t="str">
        <f>IF(Hidden!ET$51="Yes","H",IF($B408="","",IF(AND($C408&lt;=Hidden!ET$50,$D408&gt;=Hidden!ET$50),IF($G408="","x","y"),"")))</f>
        <v/>
      </c>
      <c r="FB408" s="38" t="str">
        <f>IF(Hidden!EU$51="Yes","H",IF($B408="","",IF(AND($C408&lt;=Hidden!EU$50,$D408&gt;=Hidden!EU$50),IF($G408="","x","y"),"")))</f>
        <v/>
      </c>
      <c r="FC408" s="41" t="str">
        <f>IF(Hidden!EV$51="Yes","H",IF($B408="","",IF(AND($C408&lt;=Hidden!EV$50,$D408&gt;=Hidden!EV$50),IF($G408="","x","y"),"")))</f>
        <v/>
      </c>
      <c r="FD408" s="37" t="str">
        <f>IF(Hidden!EW$51="Yes","H",IF($B408="","",IF(AND($C408&lt;=Hidden!EW$50,$D408&gt;=Hidden!EW$50),IF($G408="","x","y"),"")))</f>
        <v/>
      </c>
      <c r="FE408" s="37" t="str">
        <f>IF(Hidden!EX$51="Yes","H",IF($B408="","",IF(AND($C408&lt;=Hidden!EX$50,$D408&gt;=Hidden!EX$50),IF($G408="","x","y"),"")))</f>
        <v/>
      </c>
      <c r="FF408" s="37" t="str">
        <f>IF(Hidden!EY$51="Yes","H",IF($B408="","",IF(AND($C408&lt;=Hidden!EY$50,$D408&gt;=Hidden!EY$50),IF($G408="","x","y"),"")))</f>
        <v/>
      </c>
      <c r="FG408" s="38" t="str">
        <f>IF(Hidden!EZ$51="Yes","H",IF($B408="","",IF(AND($C408&lt;=Hidden!EZ$50,$D408&gt;=Hidden!EZ$50),IF($G408="","x","y"),"")))</f>
        <v/>
      </c>
      <c r="FH408" s="41" t="str">
        <f>IF(Hidden!FA$51="Yes","H",IF($B408="","",IF(AND($C408&lt;=Hidden!FA$50,$D408&gt;=Hidden!FA$50),IF($G408="","x","y"),"")))</f>
        <v/>
      </c>
      <c r="FI408" s="37" t="str">
        <f>IF(Hidden!FB$51="Yes","H",IF($B408="","",IF(AND($C408&lt;=Hidden!FB$50,$D408&gt;=Hidden!FB$50),IF($G408="","x","y"),"")))</f>
        <v/>
      </c>
      <c r="FJ408" s="37" t="str">
        <f>IF(Hidden!FC$51="Yes","H",IF($B408="","",IF(AND($C408&lt;=Hidden!FC$50,$D408&gt;=Hidden!FC$50),IF($G408="","x","y"),"")))</f>
        <v/>
      </c>
      <c r="FK408" s="37" t="str">
        <f>IF(Hidden!FD$51="Yes","H",IF($B408="","",IF(AND($C408&lt;=Hidden!FD$50,$D408&gt;=Hidden!FD$50),IF($G408="","x","y"),"")))</f>
        <v/>
      </c>
      <c r="FL408" s="38" t="str">
        <f>IF(Hidden!FE$51="Yes","H",IF($B408="","",IF(AND($C408&lt;=Hidden!FE$50,$D408&gt;=Hidden!FE$50),IF($G408="","x","y"),"")))</f>
        <v/>
      </c>
      <c r="FM408" s="41" t="str">
        <f>IF(Hidden!FF$51="Yes","H",IF($B408="","",IF(AND($C408&lt;=Hidden!FF$50,$D408&gt;=Hidden!FF$50),IF($G408="","x","y"),"")))</f>
        <v/>
      </c>
      <c r="FN408" s="37" t="str">
        <f>IF(Hidden!FG$51="Yes","H",IF($B408="","",IF(AND($C408&lt;=Hidden!FG$50,$D408&gt;=Hidden!FG$50),IF($G408="","x","y"),"")))</f>
        <v/>
      </c>
      <c r="FO408" s="37" t="str">
        <f>IF(Hidden!FH$51="Yes","H",IF($B408="","",IF(AND($C408&lt;=Hidden!FH$50,$D408&gt;=Hidden!FH$50),IF($G408="","x","y"),"")))</f>
        <v/>
      </c>
      <c r="FP408" s="37" t="str">
        <f>IF(Hidden!FI$51="Yes","H",IF($B408="","",IF(AND($C408&lt;=Hidden!FI$50,$D408&gt;=Hidden!FI$50),IF($G408="","x","y"),"")))</f>
        <v/>
      </c>
      <c r="FQ408" s="38" t="str">
        <f>IF(Hidden!FJ$51="Yes","H",IF($B408="","",IF(AND($C408&lt;=Hidden!FJ$50,$D408&gt;=Hidden!FJ$50),IF($G408="","x","y"),"")))</f>
        <v/>
      </c>
      <c r="FR408" s="41" t="str">
        <f>IF(Hidden!FK$51="Yes","H",IF($B408="","",IF(AND($C408&lt;=Hidden!FK$50,$D408&gt;=Hidden!FK$50),IF($G408="","x","y"),"")))</f>
        <v/>
      </c>
      <c r="FS408" s="37" t="str">
        <f>IF(Hidden!FL$51="Yes","H",IF($B408="","",IF(AND($C408&lt;=Hidden!FL$50,$D408&gt;=Hidden!FL$50),IF($G408="","x","y"),"")))</f>
        <v/>
      </c>
      <c r="FT408" s="37" t="str">
        <f>IF(Hidden!FM$51="Yes","H",IF($B408="","",IF(AND($C408&lt;=Hidden!FM$50,$D408&gt;=Hidden!FM$50),IF($G408="","x","y"),"")))</f>
        <v/>
      </c>
      <c r="FU408" s="37" t="str">
        <f>IF(Hidden!FN$51="Yes","H",IF($B408="","",IF(AND($C408&lt;=Hidden!FN$50,$D408&gt;=Hidden!FN$50),IF($G408="","x","y"),"")))</f>
        <v/>
      </c>
      <c r="FV408" s="38" t="str">
        <f>IF(Hidden!FO$51="Yes","H",IF($B408="","",IF(AND($C408&lt;=Hidden!FO$50,$D408&gt;=Hidden!FO$50),IF($G408="","x","y"),"")))</f>
        <v/>
      </c>
      <c r="FW408" s="41" t="str">
        <f>IF(Hidden!FP$51="Yes","H",IF($B408="","",IF(AND($C408&lt;=Hidden!FP$50,$D408&gt;=Hidden!FP$50),IF($G408="","x","y"),"")))</f>
        <v/>
      </c>
      <c r="FX408" s="37" t="str">
        <f>IF(Hidden!FQ$51="Yes","H",IF($B408="","",IF(AND($C408&lt;=Hidden!FQ$50,$D408&gt;=Hidden!FQ$50),IF($G408="","x","y"),"")))</f>
        <v/>
      </c>
      <c r="FY408" s="37" t="str">
        <f>IF(Hidden!FR$51="Yes","H",IF($B408="","",IF(AND($C408&lt;=Hidden!FR$50,$D408&gt;=Hidden!FR$50),IF($G408="","x","y"),"")))</f>
        <v/>
      </c>
      <c r="FZ408" s="37" t="str">
        <f>IF(Hidden!FS$51="Yes","H",IF($B408="","",IF(AND($C408&lt;=Hidden!FS$50,$D408&gt;=Hidden!FS$50),IF($G408="","x","y"),"")))</f>
        <v/>
      </c>
      <c r="GA408" s="38" t="str">
        <f>IF(Hidden!FT$51="Yes","H",IF($B408="","",IF(AND($C408&lt;=Hidden!FT$50,$D408&gt;=Hidden!FT$50),IF($G408="","x","y"),"")))</f>
        <v/>
      </c>
      <c r="GB408" s="41" t="str">
        <f>IF(Hidden!FU$51="Yes","H",IF($B408="","",IF(AND($C408&lt;=Hidden!FU$50,$D408&gt;=Hidden!FU$50),IF($G408="","x","y"),"")))</f>
        <v/>
      </c>
      <c r="GC408" s="37" t="str">
        <f>IF(Hidden!FV$51="Yes","H",IF($B408="","",IF(AND($C408&lt;=Hidden!FV$50,$D408&gt;=Hidden!FV$50),IF($G408="","x","y"),"")))</f>
        <v/>
      </c>
      <c r="GD408" s="37" t="str">
        <f>IF(Hidden!FW$51="Yes","H",IF($B408="","",IF(AND($C408&lt;=Hidden!FW$50,$D408&gt;=Hidden!FW$50),IF($G408="","x","y"),"")))</f>
        <v/>
      </c>
      <c r="GE408" s="37" t="str">
        <f>IF(Hidden!FX$51="Yes","H",IF($B408="","",IF(AND($C408&lt;=Hidden!FX$50,$D408&gt;=Hidden!FX$50),IF($G408="","x","y"),"")))</f>
        <v/>
      </c>
      <c r="GF408" s="38" t="str">
        <f>IF(Hidden!FY$51="Yes","H",IF($B408="","",IF(AND($C408&lt;=Hidden!FY$50,$D408&gt;=Hidden!FY$50),IF($G408="","x","y"),"")))</f>
        <v/>
      </c>
      <c r="GG408" s="41" t="str">
        <f>IF(Hidden!FZ$51="Yes","H",IF($B408="","",IF(AND($C408&lt;=Hidden!FZ$50,$D408&gt;=Hidden!FZ$50),IF($G408="","x","y"),"")))</f>
        <v/>
      </c>
      <c r="GH408" s="37" t="str">
        <f>IF(Hidden!GA$51="Yes","H",IF($B408="","",IF(AND($C408&lt;=Hidden!GA$50,$D408&gt;=Hidden!GA$50),IF($G408="","x","y"),"")))</f>
        <v/>
      </c>
      <c r="GI408" s="37" t="str">
        <f>IF(Hidden!GB$51="Yes","H",IF($B408="","",IF(AND($C408&lt;=Hidden!GB$50,$D408&gt;=Hidden!GB$50),IF($G408="","x","y"),"")))</f>
        <v/>
      </c>
      <c r="GJ408" s="37" t="str">
        <f>IF(Hidden!GC$51="Yes","H",IF($B408="","",IF(AND($C408&lt;=Hidden!GC$50,$D408&gt;=Hidden!GC$50),IF($G408="","x","y"),"")))</f>
        <v/>
      </c>
      <c r="GK408" s="38" t="str">
        <f>IF(Hidden!GD$51="Yes","H",IF($B408="","",IF(AND($C408&lt;=Hidden!GD$50,$D408&gt;=Hidden!GD$50),IF($G408="","x","y"),"")))</f>
        <v/>
      </c>
      <c r="GL408" s="41" t="str">
        <f>IF(Hidden!GE$51="Yes","H",IF($B408="","",IF(AND($C408&lt;=Hidden!GE$50,$D408&gt;=Hidden!GE$50),IF($G408="","x","y"),"")))</f>
        <v/>
      </c>
      <c r="GM408" s="37" t="str">
        <f>IF(Hidden!GF$51="Yes","H",IF($B408="","",IF(AND($C408&lt;=Hidden!GF$50,$D408&gt;=Hidden!GF$50),IF($G408="","x","y"),"")))</f>
        <v/>
      </c>
      <c r="GN408" s="37" t="str">
        <f>IF(Hidden!GG$51="Yes","H",IF($B408="","",IF(AND($C408&lt;=Hidden!GG$50,$D408&gt;=Hidden!GG$50),IF($G408="","x","y"),"")))</f>
        <v/>
      </c>
      <c r="GO408" s="37" t="str">
        <f>IF(Hidden!GH$51="Yes","H",IF($B408="","",IF(AND($C408&lt;=Hidden!GH$50,$D408&gt;=Hidden!GH$50),IF($G408="","x","y"),"")))</f>
        <v/>
      </c>
      <c r="GP408" s="38" t="str">
        <f>IF(Hidden!GI$51="Yes","H",IF($B408="","",IF(AND($C408&lt;=Hidden!GI$50,$D408&gt;=Hidden!GI$50),IF($G408="","x","y"),"")))</f>
        <v/>
      </c>
      <c r="GQ408" s="41" t="str">
        <f>IF(Hidden!GJ$51="Yes","H",IF($B408="","",IF(AND($C408&lt;=Hidden!GJ$50,$D408&gt;=Hidden!GJ$50),IF($G408="","x","y"),"")))</f>
        <v/>
      </c>
      <c r="GR408" s="37" t="str">
        <f>IF(Hidden!GK$51="Yes","H",IF($B408="","",IF(AND($C408&lt;=Hidden!GK$50,$D408&gt;=Hidden!GK$50),IF($G408="","x","y"),"")))</f>
        <v/>
      </c>
      <c r="GS408" s="37" t="str">
        <f>IF(Hidden!GL$51="Yes","H",IF($B408="","",IF(AND($C408&lt;=Hidden!GL$50,$D408&gt;=Hidden!GL$50),IF($G408="","x","y"),"")))</f>
        <v/>
      </c>
      <c r="GT408" s="37" t="str">
        <f>IF(Hidden!GM$51="Yes","H",IF($B408="","",IF(AND($C408&lt;=Hidden!GM$50,$D408&gt;=Hidden!GM$50),IF($G408="","x","y"),"")))</f>
        <v/>
      </c>
      <c r="GU408" s="38" t="str">
        <f>IF(Hidden!GN$51="Yes","H",IF($B408="","",IF(AND($C408&lt;=Hidden!GN$50,$D408&gt;=Hidden!GN$50),IF($G408="","x","y"),"")))</f>
        <v/>
      </c>
      <c r="GV408" s="41" t="str">
        <f>IF(Hidden!GO$51="Yes","H",IF($B408="","",IF(AND($C408&lt;=Hidden!GO$50,$D408&gt;=Hidden!GO$50),IF($G408="","x","y"),"")))</f>
        <v/>
      </c>
      <c r="GW408" s="37" t="str">
        <f>IF(Hidden!GP$51="Yes","H",IF($B408="","",IF(AND($C408&lt;=Hidden!GP$50,$D408&gt;=Hidden!GP$50),IF($G408="","x","y"),"")))</f>
        <v/>
      </c>
      <c r="GX408" s="37" t="str">
        <f>IF(Hidden!GQ$51="Yes","H",IF($B408="","",IF(AND($C408&lt;=Hidden!GQ$50,$D408&gt;=Hidden!GQ$50),IF($G408="","x","y"),"")))</f>
        <v/>
      </c>
      <c r="GY408" s="37" t="str">
        <f>IF(Hidden!GR$51="Yes","H",IF($B408="","",IF(AND($C408&lt;=Hidden!GR$50,$D408&gt;=Hidden!GR$50),IF($G408="","x","y"),"")))</f>
        <v/>
      </c>
      <c r="GZ408" s="38" t="str">
        <f>IF(Hidden!GS$51="Yes","H",IF($B408="","",IF(AND($C408&lt;=Hidden!GS$50,$D408&gt;=Hidden!GS$50),IF($G408="","x","y"),"")))</f>
        <v/>
      </c>
      <c r="HA408" s="41" t="str">
        <f>IF(Hidden!GT$51="Yes","H",IF($B408="","",IF(AND($C408&lt;=Hidden!GT$50,$D408&gt;=Hidden!GT$50),IF($G408="","x","y"),"")))</f>
        <v/>
      </c>
      <c r="HB408" s="37" t="str">
        <f>IF(Hidden!GU$51="Yes","H",IF($B408="","",IF(AND($C408&lt;=Hidden!GU$50,$D408&gt;=Hidden!GU$50),IF($G408="","x","y"),"")))</f>
        <v/>
      </c>
      <c r="HC408" s="37" t="str">
        <f>IF(Hidden!GV$51="Yes","H",IF($B408="","",IF(AND($C408&lt;=Hidden!GV$50,$D408&gt;=Hidden!GV$50),IF($G408="","x","y"),"")))</f>
        <v/>
      </c>
      <c r="HD408" s="37" t="str">
        <f>IF(Hidden!GW$51="Yes","H",IF($B408="","",IF(AND($C408&lt;=Hidden!GW$50,$D408&gt;=Hidden!GW$50),IF($G408="","x","y"),"")))</f>
        <v/>
      </c>
      <c r="HE408" s="38" t="str">
        <f>IF(Hidden!GX$51="Yes","H",IF($B408="","",IF(AND($C408&lt;=Hidden!GX$50,$D408&gt;=Hidden!GX$50),IF($G408="","x","y"),"")))</f>
        <v/>
      </c>
      <c r="HF408" s="41" t="str">
        <f>IF(Hidden!GY$51="Yes","H",IF($B408="","",IF(AND($C408&lt;=Hidden!GY$50,$D408&gt;=Hidden!GY$50),IF($G408="","x","y"),"")))</f>
        <v/>
      </c>
      <c r="HG408" s="37" t="str">
        <f>IF(Hidden!GZ$51="Yes","H",IF($B408="","",IF(AND($C408&lt;=Hidden!GZ$50,$D408&gt;=Hidden!GZ$50),IF($G408="","x","y"),"")))</f>
        <v/>
      </c>
      <c r="HH408" s="37" t="str">
        <f>IF(Hidden!HA$51="Yes","H",IF($B408="","",IF(AND($C408&lt;=Hidden!HA$50,$D408&gt;=Hidden!HA$50),IF($G408="","x","y"),"")))</f>
        <v/>
      </c>
      <c r="HI408" s="37" t="str">
        <f>IF(Hidden!HB$51="Yes","H",IF($B408="","",IF(AND($C408&lt;=Hidden!HB$50,$D408&gt;=Hidden!HB$50),IF($G408="","x","y"),"")))</f>
        <v/>
      </c>
      <c r="HJ408" s="38" t="str">
        <f>IF(Hidden!HC$51="Yes","H",IF($B408="","",IF(AND($C408&lt;=Hidden!HC$50,$D408&gt;=Hidden!HC$50),IF($G408="","x","y"),"")))</f>
        <v/>
      </c>
      <c r="HK408" s="41" t="str">
        <f>IF(Hidden!HD$51="Yes","H",IF($B408="","",IF(AND($C408&lt;=Hidden!HD$50,$D408&gt;=Hidden!HD$50),IF($G408="","x","y"),"")))</f>
        <v/>
      </c>
      <c r="HL408" s="37" t="str">
        <f>IF(Hidden!HE$51="Yes","H",IF($B408="","",IF(AND($C408&lt;=Hidden!HE$50,$D408&gt;=Hidden!HE$50),IF($G408="","x","y"),"")))</f>
        <v/>
      </c>
      <c r="HM408" s="37" t="str">
        <f>IF(Hidden!HF$51="Yes","H",IF($B408="","",IF(AND($C408&lt;=Hidden!HF$50,$D408&gt;=Hidden!HF$50),IF($G408="","x","y"),"")))</f>
        <v/>
      </c>
      <c r="HN408" s="37" t="str">
        <f>IF(Hidden!HG$51="Yes","H",IF($B408="","",IF(AND($C408&lt;=Hidden!HG$50,$D408&gt;=Hidden!HG$50),IF($G408="","x","y"),"")))</f>
        <v/>
      </c>
      <c r="HO408" s="38" t="str">
        <f>IF(Hidden!HH$51="Yes","H",IF($B408="","",IF(AND($C408&lt;=Hidden!HH$50,$D408&gt;=Hidden!HH$50),IF($G408="","x","y"),"")))</f>
        <v/>
      </c>
      <c r="HP408" s="41" t="str">
        <f>IF(Hidden!HI$51="Yes","H",IF($B408="","",IF(AND($C408&lt;=Hidden!HI$50,$D408&gt;=Hidden!HI$50),IF($G408="","x","y"),"")))</f>
        <v/>
      </c>
      <c r="HQ408" s="37" t="str">
        <f>IF(Hidden!HJ$51="Yes","H",IF($B408="","",IF(AND($C408&lt;=Hidden!HJ$50,$D408&gt;=Hidden!HJ$50),IF($G408="","x","y"),"")))</f>
        <v/>
      </c>
      <c r="HR408" s="37" t="str">
        <f>IF(Hidden!HK$51="Yes","H",IF($B408="","",IF(AND($C408&lt;=Hidden!HK$50,$D408&gt;=Hidden!HK$50),IF($G408="","x","y"),"")))</f>
        <v/>
      </c>
      <c r="HS408" s="37" t="str">
        <f>IF(Hidden!HL$51="Yes","H",IF($B408="","",IF(AND($C408&lt;=Hidden!HL$50,$D408&gt;=Hidden!HL$50),IF($G408="","x","y"),"")))</f>
        <v/>
      </c>
      <c r="HT408" s="38" t="str">
        <f>IF(Hidden!HM$51="Yes","H",IF($B408="","",IF(AND($C408&lt;=Hidden!HM$50,$D408&gt;=Hidden!HM$50),IF($G408="","x","y"),"")))</f>
        <v/>
      </c>
      <c r="HU408" s="41" t="str">
        <f>IF(Hidden!HN$51="Yes","H",IF($B408="","",IF(AND($C408&lt;=Hidden!HN$50,$D408&gt;=Hidden!HN$50),IF($G408="","x","y"),"")))</f>
        <v/>
      </c>
      <c r="HV408" s="37" t="str">
        <f>IF(Hidden!HO$51="Yes","H",IF($B408="","",IF(AND($C408&lt;=Hidden!HO$50,$D408&gt;=Hidden!HO$50),IF($G408="","x","y"),"")))</f>
        <v/>
      </c>
      <c r="HW408" s="37" t="str">
        <f>IF(Hidden!HP$51="Yes","H",IF($B408="","",IF(AND($C408&lt;=Hidden!HP$50,$D408&gt;=Hidden!HP$50),IF($G408="","x","y"),"")))</f>
        <v/>
      </c>
      <c r="HX408" s="37" t="str">
        <f>IF(Hidden!HQ$51="Yes","H",IF($B408="","",IF(AND($C408&lt;=Hidden!HQ$50,$D408&gt;=Hidden!HQ$50),IF($G408="","x","y"),"")))</f>
        <v/>
      </c>
      <c r="HY408" s="38" t="str">
        <f>IF(Hidden!HR$51="Yes","H",IF($B408="","",IF(AND($C408&lt;=Hidden!HR$50,$D408&gt;=Hidden!HR$50),IF($G408="","x","y"),"")))</f>
        <v/>
      </c>
      <c r="HZ408" s="41" t="str">
        <f>IF(Hidden!HS$51="Yes","H",IF($B408="","",IF(AND($C408&lt;=Hidden!HS$50,$D408&gt;=Hidden!HS$50),IF($G408="","x","y"),"")))</f>
        <v/>
      </c>
      <c r="IA408" s="37" t="str">
        <f>IF(Hidden!HT$51="Yes","H",IF($B408="","",IF(AND($C408&lt;=Hidden!HT$50,$D408&gt;=Hidden!HT$50),IF($G408="","x","y"),"")))</f>
        <v/>
      </c>
      <c r="IB408" s="37" t="str">
        <f>IF(Hidden!HU$51="Yes","H",IF($B408="","",IF(AND($C408&lt;=Hidden!HU$50,$D408&gt;=Hidden!HU$50),IF($G408="","x","y"),"")))</f>
        <v/>
      </c>
      <c r="IC408" s="37" t="str">
        <f>IF(Hidden!HV$51="Yes","H",IF($B408="","",IF(AND($C408&lt;=Hidden!HV$50,$D408&gt;=Hidden!HV$50),IF($G408="","x","y"),"")))</f>
        <v/>
      </c>
      <c r="ID408" s="38" t="str">
        <f>IF(Hidden!HW$51="Yes","H",IF($B408="","",IF(AND($C408&lt;=Hidden!HW$50,$D408&gt;=Hidden!HW$50),IF($G408="","x","y"),"")))</f>
        <v/>
      </c>
      <c r="IE408" s="41" t="str">
        <f>IF(Hidden!HX$51="Yes","H",IF($B408="","",IF(AND($C408&lt;=Hidden!HX$50,$D408&gt;=Hidden!HX$50),IF($G408="","x","y"),"")))</f>
        <v/>
      </c>
      <c r="IF408" s="37" t="str">
        <f>IF(Hidden!HY$51="Yes","H",IF($B408="","",IF(AND($C408&lt;=Hidden!HY$50,$D408&gt;=Hidden!HY$50),IF($G408="","x","y"),"")))</f>
        <v/>
      </c>
      <c r="IG408" s="37" t="str">
        <f>IF(Hidden!HZ$51="Yes","H",IF($B408="","",IF(AND($C408&lt;=Hidden!HZ$50,$D408&gt;=Hidden!HZ$50),IF($G408="","x","y"),"")))</f>
        <v/>
      </c>
      <c r="IH408" s="37" t="str">
        <f>IF(Hidden!IA$51="Yes","H",IF($B408="","",IF(AND($C408&lt;=Hidden!IA$50,$D408&gt;=Hidden!IA$50),IF($G408="","x","y"),"")))</f>
        <v/>
      </c>
      <c r="II408" s="38" t="str">
        <f>IF(Hidden!IB$51="Yes","H",IF($B408="","",IF(AND($C408&lt;=Hidden!IB$50,$D408&gt;=Hidden!IB$50),IF($G408="","x","y"),"")))</f>
        <v/>
      </c>
      <c r="IJ408" s="41" t="str">
        <f>IF(Hidden!IC$51="Yes","H",IF($B408="","",IF(AND($C408&lt;=Hidden!IC$50,$D408&gt;=Hidden!IC$50),IF($G408="","x","y"),"")))</f>
        <v/>
      </c>
      <c r="IK408" s="37" t="str">
        <f>IF(Hidden!ID$51="Yes","H",IF($B408="","",IF(AND($C408&lt;=Hidden!ID$50,$D408&gt;=Hidden!ID$50),IF($G408="","x","y"),"")))</f>
        <v/>
      </c>
      <c r="IL408" s="37" t="str">
        <f>IF(Hidden!IE$51="Yes","H",IF($B408="","",IF(AND($C408&lt;=Hidden!IE$50,$D408&gt;=Hidden!IE$50),IF($G408="","x","y"),"")))</f>
        <v/>
      </c>
      <c r="IM408" s="37" t="str">
        <f>IF(Hidden!IF$51="Yes","H",IF($B408="","",IF(AND($C408&lt;=Hidden!IF$50,$D408&gt;=Hidden!IF$50),IF($G408="","x","y"),"")))</f>
        <v/>
      </c>
      <c r="IN408" s="38" t="str">
        <f>IF(Hidden!IG$51="Yes","H",IF($B408="","",IF(AND($C408&lt;=Hidden!IG$50,$D408&gt;=Hidden!IG$50),IF($G408="","x","y"),"")))</f>
        <v/>
      </c>
      <c r="IO408" s="41" t="str">
        <f>IF(Hidden!IH$51="Yes","H",IF($B408="","",IF(AND($C408&lt;=Hidden!IH$50,$D408&gt;=Hidden!IH$50),IF($G408="","x","y"),"")))</f>
        <v/>
      </c>
      <c r="IP408" s="37" t="str">
        <f>IF(Hidden!II$51="Yes","H",IF($B408="","",IF(AND($C408&lt;=Hidden!II$50,$D408&gt;=Hidden!II$50),IF($G408="","x","y"),"")))</f>
        <v/>
      </c>
      <c r="IQ408" s="37" t="str">
        <f>IF(Hidden!IJ$51="Yes","H",IF($B408="","",IF(AND($C408&lt;=Hidden!IJ$50,$D408&gt;=Hidden!IJ$50),IF($G408="","x","y"),"")))</f>
        <v/>
      </c>
      <c r="IR408" s="37" t="str">
        <f>IF(Hidden!IK$51="Yes","H",IF($B408="","",IF(AND($C408&lt;=Hidden!IK$50,$D408&gt;=Hidden!IK$50),IF($G408="","x","y"),"")))</f>
        <v/>
      </c>
      <c r="IS408" s="38" t="str">
        <f>IF(Hidden!IL$51="Yes","H",IF($B408="","",IF(AND($C408&lt;=Hidden!IL$50,$D408&gt;=Hidden!IL$50),IF($G408="","x","y"),"")))</f>
        <v/>
      </c>
      <c r="IT408" s="41" t="str">
        <f>IF(Hidden!IM$51="Yes","H",IF($B408="","",IF(AND($C408&lt;=Hidden!IM$50,$D408&gt;=Hidden!IM$50),IF($G408="","x","y"),"")))</f>
        <v/>
      </c>
      <c r="IU408" s="37" t="str">
        <f>IF(Hidden!IN$51="Yes","H",IF($B408="","",IF(AND($C408&lt;=Hidden!IN$50,$D408&gt;=Hidden!IN$50),IF($G408="","x","y"),"")))</f>
        <v/>
      </c>
      <c r="IV408" s="37" t="str">
        <f>IF(Hidden!IO$51="Yes","H",IF($B408="","",IF(AND($C408&lt;=Hidden!IO$50,$D408&gt;=Hidden!IO$50),IF($G408="","x","y"),"")))</f>
        <v/>
      </c>
      <c r="IW408" s="37" t="str">
        <f>IF(Hidden!IP$51="Yes","H",IF($B408="","",IF(AND($C408&lt;=Hidden!IP$50,$D408&gt;=Hidden!IP$50),IF($G408="","x","y"),"")))</f>
        <v/>
      </c>
      <c r="IX408" s="38" t="str">
        <f>IF(Hidden!IQ$51="Yes","H",IF($B408="","",IF(AND($C408&lt;=Hidden!IQ$50,$D408&gt;=Hidden!IQ$50),IF($G408="","x","y"),"")))</f>
        <v/>
      </c>
      <c r="IY408" s="41" t="str">
        <f>IF(Hidden!IR$51="Yes","H",IF($B408="","",IF(AND($C408&lt;=Hidden!IR$50,$D408&gt;=Hidden!IR$50),IF($G408="","x","y"),"")))</f>
        <v/>
      </c>
      <c r="IZ408" s="37" t="str">
        <f>IF(Hidden!IS$51="Yes","H",IF($B408="","",IF(AND($C408&lt;=Hidden!IS$50,$D408&gt;=Hidden!IS$50),IF($G408="","x","y"),"")))</f>
        <v/>
      </c>
      <c r="JA408" s="37" t="str">
        <f>IF(Hidden!IT$51="Yes","H",IF($B408="","",IF(AND($C408&lt;=Hidden!IT$50,$D408&gt;=Hidden!IT$50),IF($G408="","x","y"),"")))</f>
        <v/>
      </c>
      <c r="JB408" s="37" t="str">
        <f>IF(Hidden!IU$51="Yes","H",IF($B408="","",IF(AND($C408&lt;=Hidden!IU$50,$D408&gt;=Hidden!IU$50),IF($G408="","x","y"),"")))</f>
        <v/>
      </c>
      <c r="JC408" s="38" t="str">
        <f>IF(Hidden!IV$51="Yes","H",IF($B408="","",IF(AND($C408&lt;=Hidden!IV$50,$D408&gt;=Hidden!IV$50),IF($G408="","x","y"),"")))</f>
        <v/>
      </c>
      <c r="JD408" s="41" t="str">
        <f>IF(Hidden!IW$51="Yes","H",IF($B408="","",IF(AND($C408&lt;=Hidden!IW$50,$D408&gt;=Hidden!IW$50),IF($G408="","x","y"),"")))</f>
        <v/>
      </c>
      <c r="JE408" s="37" t="str">
        <f>IF(Hidden!IX$51="Yes","H",IF($B408="","",IF(AND($C408&lt;=Hidden!IX$50,$D408&gt;=Hidden!IX$50),IF($G408="","x","y"),"")))</f>
        <v/>
      </c>
      <c r="JF408" s="37" t="str">
        <f>IF(Hidden!IY$51="Yes","H",IF($B408="","",IF(AND($C408&lt;=Hidden!IY$50,$D408&gt;=Hidden!IY$50),IF($G408="","x","y"),"")))</f>
        <v/>
      </c>
      <c r="JG408" s="37" t="str">
        <f>IF(Hidden!IZ$51="Yes","H",IF($B408="","",IF(AND($C408&lt;=Hidden!IZ$50,$D408&gt;=Hidden!IZ$50),IF($G408="","x","y"),"")))</f>
        <v/>
      </c>
      <c r="JH408" s="38" t="str">
        <f>IF(Hidden!JA$51="Yes","H",IF($B408="","",IF(AND($C408&lt;=Hidden!JA$50,$D408&gt;=Hidden!JA$50),IF($G408="","x","y"),"")))</f>
        <v/>
      </c>
      <c r="JI408" s="41" t="str">
        <f>IF(Hidden!JB$51="Yes","H",IF($B408="","",IF(AND($C408&lt;=Hidden!JB$50,$D408&gt;=Hidden!JB$50),IF($G408="","x","y"),"")))</f>
        <v/>
      </c>
      <c r="JJ408" s="37" t="str">
        <f>IF(Hidden!JC$51="Yes","H",IF($B408="","",IF(AND($C408&lt;=Hidden!JC$50,$D408&gt;=Hidden!JC$50),IF($G408="","x","y"),"")))</f>
        <v/>
      </c>
      <c r="JK408" s="37" t="str">
        <f>IF(Hidden!JD$51="Yes","H",IF($B408="","",IF(AND($C408&lt;=Hidden!JD$50,$D408&gt;=Hidden!JD$50),IF($G408="","x","y"),"")))</f>
        <v/>
      </c>
      <c r="JL408" s="37" t="str">
        <f>IF(Hidden!JE$51="Yes","H",IF($B408="","",IF(AND($C408&lt;=Hidden!JE$50,$D408&gt;=Hidden!JE$50),IF($G408="","x","y"),"")))</f>
        <v/>
      </c>
      <c r="JM408" s="38" t="str">
        <f>IF(Hidden!JF$51="Yes","H",IF($B408="","",IF(AND($C408&lt;=Hidden!JF$50,$D408&gt;=Hidden!JF$50),IF($G408="","x","y"),"")))</f>
        <v/>
      </c>
      <c r="JN408" s="41" t="str">
        <f>IF(Hidden!JG$51="Yes","H",IF($B408="","",IF(AND($C408&lt;=Hidden!JG$50,$D408&gt;=Hidden!JG$50),IF($G408="","x","y"),"")))</f>
        <v/>
      </c>
      <c r="JO408" s="37" t="str">
        <f>IF(Hidden!JH$51="Yes","H",IF($B408="","",IF(AND($C408&lt;=Hidden!JH$50,$D408&gt;=Hidden!JH$50),IF($G408="","x","y"),"")))</f>
        <v/>
      </c>
      <c r="JP408" s="37" t="str">
        <f>IF(Hidden!JI$51="Yes","H",IF($B408="","",IF(AND($C408&lt;=Hidden!JI$50,$D408&gt;=Hidden!JI$50),IF($G408="","x","y"),"")))</f>
        <v/>
      </c>
      <c r="JQ408" s="37" t="str">
        <f>IF(Hidden!JJ$51="Yes","H",IF($B408="","",IF(AND($C408&lt;=Hidden!JJ$50,$D408&gt;=Hidden!JJ$50),IF($G408="","x","y"),"")))</f>
        <v/>
      </c>
      <c r="JR408" s="38" t="str">
        <f>IF(Hidden!JK$51="Yes","H",IF($B408="","",IF(AND($C408&lt;=Hidden!JK$50,$D408&gt;=Hidden!JK$50),IF($G408="","x","y"),"")))</f>
        <v/>
      </c>
    </row>
    <row r="409" spans="1:278">
      <c r="A409" s="28"/>
      <c r="B409" s="58"/>
      <c r="C409" s="90"/>
      <c r="D409" s="91"/>
      <c r="E409" s="88"/>
      <c r="F409" s="89"/>
      <c r="G409" s="87"/>
      <c r="H409" s="67"/>
      <c r="I409" s="36" t="str">
        <f>IF(Hidden!B$51="Yes","H",IF($B409="","",IF(AND($C409&lt;=Hidden!B$50,$D409&gt;=Hidden!B$50),IF($G409="","x","y"),"")))</f>
        <v/>
      </c>
      <c r="J409" s="37" t="str">
        <f>IF(Hidden!C$51="Yes","H",IF($B409="","",IF(AND($C409&lt;=Hidden!C$50,$D409&gt;=Hidden!C$50),IF($G409="","x","y"),"")))</f>
        <v/>
      </c>
      <c r="K409" s="37" t="str">
        <f>IF(Hidden!D$51="Yes","H",IF($B409="","",IF(AND($C409&lt;=Hidden!D$50,$D409&gt;=Hidden!D$50),IF($G409="","x","y"),"")))</f>
        <v/>
      </c>
      <c r="L409" s="37" t="str">
        <f>IF(Hidden!E$50="Yes","H",IF($B409="","",IF(AND($C409&lt;=Hidden!E$49,$D409&gt;=Hidden!E$49),IF($G409="","x","y"),"")))</f>
        <v/>
      </c>
      <c r="M409" s="40" t="str">
        <f>IF(Hidden!F$50="Yes","H",IF($B409="","",IF(AND($C409&lt;=Hidden!F$49,$D409&gt;=Hidden!F$49),IF($G409="","x","y"),"")))</f>
        <v/>
      </c>
      <c r="N409" s="44" t="str">
        <f>IF(Hidden!G$50="Yes","H",IF($B409="","",IF(AND($C409&lt;=Hidden!G$49,$D409&gt;=Hidden!G$49),IF($G409="","x","y"),"")))</f>
        <v/>
      </c>
      <c r="O409" s="37" t="str">
        <f>IF(Hidden!H$50="Yes","H",IF($B409="","",IF(AND($C409&lt;=Hidden!H$49,$D409&gt;=Hidden!H$49),IF($G409="","x","y"),"")))</f>
        <v/>
      </c>
      <c r="P409" s="37" t="str">
        <f>IF(Hidden!I$50="Yes","H",IF($B409="","",IF(AND($C409&lt;=Hidden!I$49,$D409&gt;=Hidden!I$49),IF($G409="","x","y"),"")))</f>
        <v/>
      </c>
      <c r="Q409" s="37" t="str">
        <f>IF(Hidden!J$52="Yes","H",IF($B409="","",IF(AND($C409&lt;=Hidden!J$51,$D409&gt;=Hidden!J$51),IF($G409="","x","y"),"")))</f>
        <v/>
      </c>
      <c r="R409" s="45" t="str">
        <f>IF(Hidden!K$52="Yes","H",IF($B409="","",IF(AND($C409&lt;=Hidden!K$51,$D409&gt;=Hidden!K$51),IF($G409="","x","y"),"")))</f>
        <v/>
      </c>
      <c r="S409" s="41" t="str">
        <f>IF(Hidden!L$51="Yes","H",IF($B409="","",IF(AND($C409&lt;=Hidden!L$50,$D409&gt;=Hidden!L$50),IF($G409="","x","y"),"")))</f>
        <v/>
      </c>
      <c r="T409" s="37" t="str">
        <f>IF(Hidden!M$51="Yes","H",IF($B409="","",IF(AND($C409&lt;=Hidden!M$50,$D409&gt;=Hidden!M$50),IF($G409="","x","y"),"")))</f>
        <v/>
      </c>
      <c r="U409" s="37" t="str">
        <f>IF(Hidden!N$51="Yes","H",IF($B409="","",IF(AND($C409&lt;=Hidden!N$50,$D409&gt;=Hidden!N$50),IF($G409="","x","y"),"")))</f>
        <v/>
      </c>
      <c r="V409" s="37" t="str">
        <f>IF(Hidden!O$51="Yes","H",IF($B409="","",IF(AND($C409&lt;=Hidden!O$50,$D409&gt;=Hidden!O$50),IF($G409="","x","y"),"")))</f>
        <v/>
      </c>
      <c r="W409" s="40" t="str">
        <f>IF(Hidden!P$51="Yes","H",IF($B409="","",IF(AND($C409&lt;=Hidden!P$50,$D409&gt;=Hidden!P$50),IF($G409="","x","y"),"")))</f>
        <v/>
      </c>
      <c r="X409" s="44" t="str">
        <f>IF(Hidden!Q$51="Yes","H",IF($B409="","",IF(AND($C409&lt;=Hidden!Q$50,$D409&gt;=Hidden!Q$50),IF($G409="","x","y"),"")))</f>
        <v/>
      </c>
      <c r="Y409" s="37" t="str">
        <f>IF(Hidden!R$51="Yes","H",IF($B409="","",IF(AND($C409&lt;=Hidden!R$50,$D409&gt;=Hidden!R$50),IF($G409="","x","y"),"")))</f>
        <v/>
      </c>
      <c r="Z409" s="37" t="str">
        <f>IF(Hidden!S$51="Yes","H",IF($B409="","",IF(AND($C409&lt;=Hidden!S$50,$D409&gt;=Hidden!S$50),IF($G409="","x","y"),"")))</f>
        <v/>
      </c>
      <c r="AA409" s="37" t="str">
        <f>IF(Hidden!T$51="Yes","H",IF($B409="","",IF(AND($C409&lt;=Hidden!T$50,$D409&gt;=Hidden!T$50),IF($G409="","x","y"),"")))</f>
        <v/>
      </c>
      <c r="AB409" s="45" t="str">
        <f>IF(Hidden!U$51="Yes","H",IF($B409="","",IF(AND($C409&lt;=Hidden!U$50,$D409&gt;=Hidden!U$50),IF($G409="","x","y"),"")))</f>
        <v/>
      </c>
      <c r="AC409" s="41" t="str">
        <f>IF(Hidden!V$51="Yes","H",IF($B409="","",IF(AND($C409&lt;=Hidden!V$50,$D409&gt;=Hidden!V$50),IF($G409="","x","y"),"")))</f>
        <v/>
      </c>
      <c r="AD409" s="37" t="str">
        <f>IF(Hidden!W$51="Yes","H",IF($B409="","",IF(AND($C409&lt;=Hidden!W$50,$D409&gt;=Hidden!W$50),IF($G409="","x","y"),"")))</f>
        <v/>
      </c>
      <c r="AE409" s="37" t="str">
        <f>IF(Hidden!X$51="Yes","H",IF($B409="","",IF(AND($C409&lt;=Hidden!X$50,$D409&gt;=Hidden!X$50),IF($G409="","x","y"),"")))</f>
        <v/>
      </c>
      <c r="AF409" s="37" t="str">
        <f>IF(Hidden!Y$51="Yes","H",IF($B409="","",IF(AND($C409&lt;=Hidden!Y$50,$D409&gt;=Hidden!Y$50),IF($G409="","x","y"),"")))</f>
        <v/>
      </c>
      <c r="AG409" s="40" t="str">
        <f>IF(Hidden!Z$51="Yes","H",IF($B409="","",IF(AND($C409&lt;=Hidden!Z$50,$D409&gt;=Hidden!Z$50),IF($G409="","x","y"),"")))</f>
        <v/>
      </c>
      <c r="AH409" s="44" t="str">
        <f>IF(Hidden!AA$51="Yes","H",IF($B409="","",IF(AND($C409&lt;=Hidden!AA$50,$D409&gt;=Hidden!AA$50),IF($G409="","x","y"),"")))</f>
        <v/>
      </c>
      <c r="AI409" s="37" t="str">
        <f>IF(Hidden!AB$51="Yes","H",IF($B409="","",IF(AND($C409&lt;=Hidden!AB$50,$D409&gt;=Hidden!AB$50),IF($G409="","x","y"),"")))</f>
        <v/>
      </c>
      <c r="AJ409" s="37" t="str">
        <f>IF(Hidden!AC$51="Yes","H",IF($B409="","",IF(AND($C409&lt;=Hidden!AC$50,$D409&gt;=Hidden!AC$50),IF($G409="","x","y"),"")))</f>
        <v/>
      </c>
      <c r="AK409" s="37" t="str">
        <f>IF(Hidden!AD$51="Yes","H",IF($B409="","",IF(AND($C409&lt;=Hidden!AD$50,$D409&gt;=Hidden!AD$50),IF($G409="","x","y"),"")))</f>
        <v/>
      </c>
      <c r="AL409" s="45" t="str">
        <f>IF(Hidden!AE$51="Yes","H",IF($B409="","",IF(AND($C409&lt;=Hidden!AE$50,$D409&gt;=Hidden!AE$50),IF($G409="","x","y"),"")))</f>
        <v/>
      </c>
      <c r="AM409" s="41" t="str">
        <f>IF(Hidden!AF$51="Yes","H",IF($B409="","",IF(AND($C409&lt;=Hidden!AF$50,$D409&gt;=Hidden!AF$50),IF($G409="","x","y"),"")))</f>
        <v/>
      </c>
      <c r="AN409" s="37" t="str">
        <f>IF(Hidden!AG$51="Yes","H",IF($B409="","",IF(AND($C409&lt;=Hidden!AG$50,$D409&gt;=Hidden!AG$50),IF($G409="","x","y"),"")))</f>
        <v/>
      </c>
      <c r="AO409" s="37" t="str">
        <f>IF(Hidden!AH$51="Yes","H",IF($B409="","",IF(AND($C409&lt;=Hidden!AH$50,$D409&gt;=Hidden!AH$50),IF($G409="","x","y"),"")))</f>
        <v/>
      </c>
      <c r="AP409" s="37" t="str">
        <f>IF(Hidden!AI$51="Yes","H",IF($B409="","",IF(AND($C409&lt;=Hidden!AI$50,$D409&gt;=Hidden!AI$50),IF($G409="","x","y"),"")))</f>
        <v/>
      </c>
      <c r="AQ409" s="40" t="str">
        <f>IF(Hidden!AJ$51="Yes","H",IF($B409="","",IF(AND($C409&lt;=Hidden!AJ$50,$D409&gt;=Hidden!AJ$50),IF($G409="","x","y"),"")))</f>
        <v/>
      </c>
      <c r="AR409" s="44" t="str">
        <f>IF(Hidden!AK$51="Yes","H",IF($B409="","",IF(AND($C409&lt;=Hidden!AK$50,$D409&gt;=Hidden!AK$50),IF($G409="","x","y"),"")))</f>
        <v/>
      </c>
      <c r="AS409" s="37" t="str">
        <f>IF(Hidden!AL$51="Yes","H",IF($B409="","",IF(AND($C409&lt;=Hidden!AL$50,$D409&gt;=Hidden!AL$50),IF($G409="","x","y"),"")))</f>
        <v/>
      </c>
      <c r="AT409" s="37" t="str">
        <f>IF(Hidden!AM$51="Yes","H",IF($B409="","",IF(AND($C409&lt;=Hidden!AM$50,$D409&gt;=Hidden!AM$50),IF($G409="","x","y"),"")))</f>
        <v/>
      </c>
      <c r="AU409" s="37" t="str">
        <f>IF(Hidden!AN$51="Yes","H",IF($B409="","",IF(AND($C409&lt;=Hidden!AN$50,$D409&gt;=Hidden!AN$50),IF($G409="","x","y"),"")))</f>
        <v/>
      </c>
      <c r="AV409" s="45" t="str">
        <f>IF(Hidden!AO$51="Yes","H",IF($B409="","",IF(AND($C409&lt;=Hidden!AO$50,$D409&gt;=Hidden!AO$50),IF($G409="","x","y"),"")))</f>
        <v/>
      </c>
      <c r="AW409" s="41" t="str">
        <f>IF(Hidden!AP$51="Yes","H",IF($B409="","",IF(AND($C409&lt;=Hidden!AP$50,$D409&gt;=Hidden!AP$50),IF($G409="","x","y"),"")))</f>
        <v/>
      </c>
      <c r="AX409" s="37" t="str">
        <f>IF(Hidden!AQ$51="Yes","H",IF($B409="","",IF(AND($C409&lt;=Hidden!AQ$50,$D409&gt;=Hidden!AQ$50),IF($G409="","x","y"),"")))</f>
        <v/>
      </c>
      <c r="AY409" s="37" t="str">
        <f>IF(Hidden!AR$51="Yes","H",IF($B409="","",IF(AND($C409&lt;=Hidden!AR$50,$D409&gt;=Hidden!AR$50),IF($G409="","x","y"),"")))</f>
        <v/>
      </c>
      <c r="AZ409" s="37" t="str">
        <f>IF(Hidden!AS$51="Yes","H",IF($B409="","",IF(AND($C409&lt;=Hidden!AS$50,$D409&gt;=Hidden!AS$50),IF($G409="","x","y"),"")))</f>
        <v/>
      </c>
      <c r="BA409" s="40" t="str">
        <f>IF(Hidden!AT$51="Yes","H",IF($B409="","",IF(AND($C409&lt;=Hidden!AT$50,$D409&gt;=Hidden!AT$50),IF($G409="","x","y"),"")))</f>
        <v/>
      </c>
      <c r="BB409" s="44" t="str">
        <f>IF(Hidden!AU$51="Yes","H",IF($B409="","",IF(AND($C409&lt;=Hidden!AU$50,$D409&gt;=Hidden!AU$50),IF($G409="","x","y"),"")))</f>
        <v/>
      </c>
      <c r="BC409" s="37" t="str">
        <f>IF(Hidden!AV$51="Yes","H",IF($B409="","",IF(AND($C409&lt;=Hidden!AV$50,$D409&gt;=Hidden!AV$50),IF($G409="","x","y"),"")))</f>
        <v/>
      </c>
      <c r="BD409" s="37" t="str">
        <f>IF(Hidden!AW$51="Yes","H",IF($B409="","",IF(AND($C409&lt;=Hidden!AW$50,$D409&gt;=Hidden!AW$50),IF($G409="","x","y"),"")))</f>
        <v/>
      </c>
      <c r="BE409" s="37" t="str">
        <f>IF(Hidden!AX$51="Yes","H",IF($B409="","",IF(AND($C409&lt;=Hidden!AX$50,$D409&gt;=Hidden!AX$50),IF($G409="","x","y"),"")))</f>
        <v/>
      </c>
      <c r="BF409" s="45" t="str">
        <f>IF(Hidden!AY$51="Yes","H",IF($B409="","",IF(AND($C409&lt;=Hidden!AY$50,$D409&gt;=Hidden!AY$50),IF($G409="","x","y"),"")))</f>
        <v/>
      </c>
      <c r="BG409" s="41" t="str">
        <f>IF(Hidden!AZ$51="Yes","H",IF($B409="","",IF(AND($C409&lt;=Hidden!AZ$50,$D409&gt;=Hidden!AZ$50),IF($G409="","x","y"),"")))</f>
        <v/>
      </c>
      <c r="BH409" s="37" t="str">
        <f>IF(Hidden!BA$51="Yes","H",IF($B409="","",IF(AND($C409&lt;=Hidden!BA$50,$D409&gt;=Hidden!BA$50),IF($G409="","x","y"),"")))</f>
        <v/>
      </c>
      <c r="BI409" s="37" t="str">
        <f>IF(Hidden!BB$51="Yes","H",IF($B409="","",IF(AND($C409&lt;=Hidden!BB$50,$D409&gt;=Hidden!BB$50),IF($G409="","x","y"),"")))</f>
        <v/>
      </c>
      <c r="BJ409" s="37" t="str">
        <f>IF(Hidden!BC$51="Yes","H",IF($B409="","",IF(AND($C409&lt;=Hidden!BC$50,$D409&gt;=Hidden!BC$50),IF($G409="","x","y"),"")))</f>
        <v/>
      </c>
      <c r="BK409" s="40" t="str">
        <f>IF(Hidden!BD$51="Yes","H",IF($B409="","",IF(AND($C409&lt;=Hidden!BD$50,$D409&gt;=Hidden!BD$50),IF($G409="","x","y"),"")))</f>
        <v/>
      </c>
      <c r="BL409" s="44" t="str">
        <f>IF(Hidden!BE$51="Yes","H",IF($B409="","",IF(AND($C409&lt;=Hidden!BE$50,$D409&gt;=Hidden!BE$50),IF($G409="","x","y"),"")))</f>
        <v/>
      </c>
      <c r="BM409" s="37" t="str">
        <f>IF(Hidden!BF$51="Yes","H",IF($B409="","",IF(AND($C409&lt;=Hidden!BF$50,$D409&gt;=Hidden!BF$50),IF($G409="","x","y"),"")))</f>
        <v/>
      </c>
      <c r="BN409" s="37" t="str">
        <f>IF(Hidden!BG$51="Yes","H",IF($B409="","",IF(AND($C409&lt;=Hidden!BG$50,$D409&gt;=Hidden!BG$50),IF($G409="","x","y"),"")))</f>
        <v/>
      </c>
      <c r="BO409" s="37" t="str">
        <f>IF(Hidden!BH$51="Yes","H",IF($B409="","",IF(AND($C409&lt;=Hidden!BH$50,$D409&gt;=Hidden!BH$50),IF($G409="","x","y"),"")))</f>
        <v/>
      </c>
      <c r="BP409" s="45" t="str">
        <f>IF(Hidden!BI$51="Yes","H",IF($B409="","",IF(AND($C409&lt;=Hidden!BI$50,$D409&gt;=Hidden!BI$50),IF($G409="","x","y"),"")))</f>
        <v/>
      </c>
      <c r="BQ409" s="41" t="str">
        <f>IF(Hidden!BJ$51="Yes","H",IF($B409="","",IF(AND($C409&lt;=Hidden!BJ$50,$D409&gt;=Hidden!BJ$50),IF($G409="","x","y"),"")))</f>
        <v/>
      </c>
      <c r="BR409" s="37" t="str">
        <f>IF(Hidden!BK$51="Yes","H",IF($B409="","",IF(AND($C409&lt;=Hidden!BK$50,$D409&gt;=Hidden!BK$50),IF($G409="","x","y"),"")))</f>
        <v/>
      </c>
      <c r="BS409" s="37" t="str">
        <f>IF(Hidden!BL$51="Yes","H",IF($B409="","",IF(AND($C409&lt;=Hidden!BL$50,$D409&gt;=Hidden!BL$50),IF($G409="","x","y"),"")))</f>
        <v/>
      </c>
      <c r="BT409" s="37" t="str">
        <f>IF(Hidden!BM$51="Yes","H",IF($B409="","",IF(AND($C409&lt;=Hidden!BM$50,$D409&gt;=Hidden!BM$50),IF($G409="","x","y"),"")))</f>
        <v/>
      </c>
      <c r="BU409" s="40" t="str">
        <f>IF(Hidden!BN$51="Yes","H",IF($B409="","",IF(AND($C409&lt;=Hidden!BN$50,$D409&gt;=Hidden!BN$50),IF($G409="","x","y"),"")))</f>
        <v/>
      </c>
      <c r="BV409" s="44" t="str">
        <f>IF(Hidden!BO$51="Yes","H",IF($B409="","",IF(AND($C409&lt;=Hidden!BO$50,$D409&gt;=Hidden!BO$50),IF($G409="","x","y"),"")))</f>
        <v/>
      </c>
      <c r="BW409" s="37" t="str">
        <f>IF(Hidden!BP$51="Yes","H",IF($B409="","",IF(AND($C409&lt;=Hidden!BP$50,$D409&gt;=Hidden!BP$50),IF($G409="","x","y"),"")))</f>
        <v/>
      </c>
      <c r="BX409" s="37" t="str">
        <f>IF(Hidden!BQ$51="Yes","H",IF($B409="","",IF(AND($C409&lt;=Hidden!BQ$50,$D409&gt;=Hidden!BQ$50),IF($G409="","x","y"),"")))</f>
        <v/>
      </c>
      <c r="BY409" s="37" t="str">
        <f>IF(Hidden!BR$51="Yes","H",IF($B409="","",IF(AND($C409&lt;=Hidden!BR$50,$D409&gt;=Hidden!BR$50),IF($G409="","x","y"),"")))</f>
        <v/>
      </c>
      <c r="BZ409" s="45" t="str">
        <f>IF(Hidden!BS$51="Yes","H",IF($B409="","",IF(AND($C409&lt;=Hidden!BS$50,$D409&gt;=Hidden!BS$50),IF($G409="","x","y"),"")))</f>
        <v/>
      </c>
      <c r="CA409" s="41" t="str">
        <f>IF(Hidden!BT$51="Yes","H",IF($B409="","",IF(AND($C409&lt;=Hidden!BT$50,$D409&gt;=Hidden!BT$50),IF($G409="","x","y"),"")))</f>
        <v/>
      </c>
      <c r="CB409" s="37" t="str">
        <f>IF(Hidden!BU$51="Yes","H",IF($B409="","",IF(AND($C409&lt;=Hidden!BU$50,$D409&gt;=Hidden!BU$50),IF($G409="","x","y"),"")))</f>
        <v/>
      </c>
      <c r="CC409" s="37" t="str">
        <f>IF(Hidden!BV$51="Yes","H",IF($B409="","",IF(AND($C409&lt;=Hidden!BV$50,$D409&gt;=Hidden!BV$50),IF($G409="","x","y"),"")))</f>
        <v/>
      </c>
      <c r="CD409" s="37" t="str">
        <f>IF(Hidden!BW$51="Yes","H",IF($B409="","",IF(AND($C409&lt;=Hidden!BW$50,$D409&gt;=Hidden!BW$50),IF($G409="","x","y"),"")))</f>
        <v/>
      </c>
      <c r="CE409" s="40" t="str">
        <f>IF(Hidden!BX$51="Yes","H",IF($B409="","",IF(AND($C409&lt;=Hidden!BX$50,$D409&gt;=Hidden!BX$50),IF($G409="","x","y"),"")))</f>
        <v/>
      </c>
      <c r="CF409" s="44" t="str">
        <f>IF(Hidden!BY$51="Yes","H",IF($B409="","",IF(AND($C409&lt;=Hidden!BY$50,$D409&gt;=Hidden!BY$50),IF($G409="","x","y"),"")))</f>
        <v/>
      </c>
      <c r="CG409" s="37" t="str">
        <f>IF(Hidden!BZ$51="Yes","H",IF($B409="","",IF(AND($C409&lt;=Hidden!BZ$50,$D409&gt;=Hidden!BZ$50),IF($G409="","x","y"),"")))</f>
        <v/>
      </c>
      <c r="CH409" s="37" t="str">
        <f>IF(Hidden!CA$51="Yes","H",IF($B409="","",IF(AND($C409&lt;=Hidden!CA$50,$D409&gt;=Hidden!CA$50),IF($G409="","x","y"),"")))</f>
        <v/>
      </c>
      <c r="CI409" s="37" t="str">
        <f>IF(Hidden!CB$51="Yes","H",IF($B409="","",IF(AND($C409&lt;=Hidden!CB$50,$D409&gt;=Hidden!CB$50),IF($G409="","x","y"),"")))</f>
        <v/>
      </c>
      <c r="CJ409" s="45" t="str">
        <f>IF(Hidden!CC$51="Yes","H",IF($B409="","",IF(AND($C409&lt;=Hidden!CC$50,$D409&gt;=Hidden!CC$50),IF($G409="","x","y"),"")))</f>
        <v/>
      </c>
      <c r="CK409" s="41" t="str">
        <f>IF(Hidden!CD$51="Yes","H",IF($B409="","",IF(AND($C409&lt;=Hidden!CD$50,$D409&gt;=Hidden!CD$50),IF($G409="","x","y"),"")))</f>
        <v/>
      </c>
      <c r="CL409" s="37" t="str">
        <f>IF(Hidden!CE$51="Yes","H",IF($B409="","",IF(AND($C409&lt;=Hidden!CE$50,$D409&gt;=Hidden!CE$50),IF($G409="","x","y"),"")))</f>
        <v/>
      </c>
      <c r="CM409" s="37" t="str">
        <f>IF(Hidden!CF$51="Yes","H",IF($B409="","",IF(AND($C409&lt;=Hidden!CF$50,$D409&gt;=Hidden!CF$50),IF($G409="","x","y"),"")))</f>
        <v/>
      </c>
      <c r="CN409" s="37" t="str">
        <f>IF(Hidden!CG$51="Yes","H",IF($B409="","",IF(AND($C409&lt;=Hidden!CG$50,$D409&gt;=Hidden!CG$50),IF($G409="","x","y"),"")))</f>
        <v/>
      </c>
      <c r="CO409" s="40" t="str">
        <f>IF(Hidden!CH$51="Yes","H",IF($B409="","",IF(AND($C409&lt;=Hidden!CH$50,$D409&gt;=Hidden!CH$50),IF($G409="","x","y"),"")))</f>
        <v/>
      </c>
      <c r="CP409" s="44" t="str">
        <f>IF(Hidden!CI$51="Yes","H",IF($B409="","",IF(AND($C409&lt;=Hidden!CI$50,$D409&gt;=Hidden!CI$50),IF($G409="","x","y"),"")))</f>
        <v/>
      </c>
      <c r="CQ409" s="37" t="str">
        <f>IF(Hidden!CJ$51="Yes","H",IF($B409="","",IF(AND($C409&lt;=Hidden!CJ$50,$D409&gt;=Hidden!CJ$50),IF($G409="","x","y"),"")))</f>
        <v/>
      </c>
      <c r="CR409" s="37" t="str">
        <f>IF(Hidden!CK$51="Yes","H",IF($B409="","",IF(AND($C409&lt;=Hidden!CK$50,$D409&gt;=Hidden!CK$50),IF($G409="","x","y"),"")))</f>
        <v/>
      </c>
      <c r="CS409" s="37" t="str">
        <f>IF(Hidden!CL$51="Yes","H",IF($B409="","",IF(AND($C409&lt;=Hidden!CL$50,$D409&gt;=Hidden!CL$50),IF($G409="","x","y"),"")))</f>
        <v/>
      </c>
      <c r="CT409" s="45" t="str">
        <f>IF(Hidden!CM$51="Yes","H",IF($B409="","",IF(AND($C409&lt;=Hidden!CM$50,$D409&gt;=Hidden!CM$50),IF($G409="","x","y"),"")))</f>
        <v/>
      </c>
      <c r="CU409" s="41" t="str">
        <f>IF(Hidden!CN$51="Yes","H",IF($B409="","",IF(AND($C409&lt;=Hidden!CN$50,$D409&gt;=Hidden!CN$50),IF($G409="","x","y"),"")))</f>
        <v/>
      </c>
      <c r="CV409" s="37" t="str">
        <f>IF(Hidden!CO$51="Yes","H",IF($B409="","",IF(AND($C409&lt;=Hidden!CO$50,$D409&gt;=Hidden!CO$50),IF($G409="","x","y"),"")))</f>
        <v/>
      </c>
      <c r="CW409" s="37" t="str">
        <f>IF(Hidden!CP$51="Yes","H",IF($B409="","",IF(AND($C409&lt;=Hidden!CP$50,$D409&gt;=Hidden!CP$50),IF($G409="","x","y"),"")))</f>
        <v/>
      </c>
      <c r="CX409" s="37" t="str">
        <f>IF(Hidden!CQ$51="Yes","H",IF($B409="","",IF(AND($C409&lt;=Hidden!CQ$50,$D409&gt;=Hidden!CQ$50),IF($G409="","x","y"),"")))</f>
        <v/>
      </c>
      <c r="CY409" s="40" t="str">
        <f>IF(Hidden!CR$51="Yes","H",IF($B409="","",IF(AND($C409&lt;=Hidden!CR$50,$D409&gt;=Hidden!CR$50),IF($G409="","x","y"),"")))</f>
        <v/>
      </c>
      <c r="CZ409" s="44" t="str">
        <f>IF(Hidden!CS$51="Yes","H",IF($B409="","",IF(AND($C409&lt;=Hidden!CS$50,$D409&gt;=Hidden!CS$50),IF($G409="","x","y"),"")))</f>
        <v/>
      </c>
      <c r="DA409" s="37" t="str">
        <f>IF(Hidden!CT$51="Yes","H",IF($B409="","",IF(AND($C409&lt;=Hidden!CT$50,$D409&gt;=Hidden!CT$50),IF($G409="","x","y"),"")))</f>
        <v/>
      </c>
      <c r="DB409" s="37" t="str">
        <f>IF(Hidden!CU$51="Yes","H",IF($B409="","",IF(AND($C409&lt;=Hidden!CU$50,$D409&gt;=Hidden!CU$50),IF($G409="","x","y"),"")))</f>
        <v/>
      </c>
      <c r="DC409" s="37" t="str">
        <f>IF(Hidden!CV$51="Yes","H",IF($B409="","",IF(AND($C409&lt;=Hidden!CV$50,$D409&gt;=Hidden!CV$50),IF($G409="","x","y"),"")))</f>
        <v/>
      </c>
      <c r="DD409" s="45" t="str">
        <f>IF(Hidden!CW$51="Yes","H",IF($B409="","",IF(AND($C409&lt;=Hidden!CW$50,$D409&gt;=Hidden!CW$50),IF($G409="","x","y"),"")))</f>
        <v/>
      </c>
      <c r="DE409" s="41" t="str">
        <f>IF(Hidden!CX$51="Yes","H",IF($B409="","",IF(AND($C409&lt;=Hidden!CX$50,$D409&gt;=Hidden!CX$50),IF($G409="","x","y"),"")))</f>
        <v/>
      </c>
      <c r="DF409" s="37" t="str">
        <f>IF(Hidden!CY$51="Yes","H",IF($B409="","",IF(AND($C409&lt;=Hidden!CY$50,$D409&gt;=Hidden!CY$50),IF($G409="","x","y"),"")))</f>
        <v/>
      </c>
      <c r="DG409" s="37" t="str">
        <f>IF(Hidden!CZ$51="Yes","H",IF($B409="","",IF(AND($C409&lt;=Hidden!CZ$50,$D409&gt;=Hidden!CZ$50),IF($G409="","x","y"),"")))</f>
        <v/>
      </c>
      <c r="DH409" s="37" t="str">
        <f>IF(Hidden!DA$51="Yes","H",IF($B409="","",IF(AND($C409&lt;=Hidden!DA$50,$D409&gt;=Hidden!DA$50),IF($G409="","x","y"),"")))</f>
        <v/>
      </c>
      <c r="DI409" s="40" t="str">
        <f>IF(Hidden!DB$51="Yes","H",IF($B409="","",IF(AND($C409&lt;=Hidden!DB$50,$D409&gt;=Hidden!DB$50),IF($G409="","x","y"),"")))</f>
        <v/>
      </c>
      <c r="DJ409" s="44" t="str">
        <f>IF(Hidden!DC$51="Yes","H",IF($B409="","",IF(AND($C409&lt;=Hidden!DC$50,$D409&gt;=Hidden!DC$50),IF($G409="","x","y"),"")))</f>
        <v/>
      </c>
      <c r="DK409" s="37" t="str">
        <f>IF(Hidden!DD$51="Yes","H",IF($B409="","",IF(AND($C409&lt;=Hidden!DD$50,$D409&gt;=Hidden!DD$50),IF($G409="","x","y"),"")))</f>
        <v/>
      </c>
      <c r="DL409" s="37" t="str">
        <f>IF(Hidden!DE$51="Yes","H",IF($B409="","",IF(AND($C409&lt;=Hidden!DE$50,$D409&gt;=Hidden!DE$50),IF($G409="","x","y"),"")))</f>
        <v/>
      </c>
      <c r="DM409" s="37" t="str">
        <f>IF(Hidden!DF$51="Yes","H",IF($B409="","",IF(AND($C409&lt;=Hidden!DF$50,$D409&gt;=Hidden!DF$50),IF($G409="","x","y"),"")))</f>
        <v/>
      </c>
      <c r="DN409" s="45" t="str">
        <f>IF(Hidden!DG$51="Yes","H",IF($B409="","",IF(AND($C409&lt;=Hidden!DG$50,$D409&gt;=Hidden!DG$50),IF($G409="","x","y"),"")))</f>
        <v/>
      </c>
      <c r="DO409" s="41" t="str">
        <f>IF(Hidden!DH$51="Yes","H",IF($B409="","",IF(AND($C409&lt;=Hidden!DH$50,$D409&gt;=Hidden!DH$50),IF($G409="","x","y"),"")))</f>
        <v/>
      </c>
      <c r="DP409" s="37" t="str">
        <f>IF(Hidden!DI$51="Yes","H",IF($B409="","",IF(AND($C409&lt;=Hidden!DI$50,$D409&gt;=Hidden!DI$50),IF($G409="","x","y"),"")))</f>
        <v/>
      </c>
      <c r="DQ409" s="37" t="str">
        <f>IF(Hidden!DJ$51="Yes","H",IF($B409="","",IF(AND($C409&lt;=Hidden!DJ$50,$D409&gt;=Hidden!DJ$50),IF($G409="","x","y"),"")))</f>
        <v/>
      </c>
      <c r="DR409" s="37" t="str">
        <f>IF(Hidden!DK$51="Yes","H",IF($B409="","",IF(AND($C409&lt;=Hidden!DK$50,$D409&gt;=Hidden!DK$50),IF($G409="","x","y"),"")))</f>
        <v/>
      </c>
      <c r="DS409" s="40" t="str">
        <f>IF(Hidden!DL$51="Yes","H",IF($B409="","",IF(AND($C409&lt;=Hidden!DL$50,$D409&gt;=Hidden!DL$50),IF($G409="","x","y"),"")))</f>
        <v/>
      </c>
      <c r="DT409" s="44" t="str">
        <f>IF(Hidden!DM$51="Yes","H",IF($B409="","",IF(AND($C409&lt;=Hidden!DM$50,$D409&gt;=Hidden!DM$50),IF($G409="","x","y"),"")))</f>
        <v/>
      </c>
      <c r="DU409" s="37" t="str">
        <f>IF(Hidden!DN$51="Yes","H",IF($B409="","",IF(AND($C409&lt;=Hidden!DN$50,$D409&gt;=Hidden!DN$50),IF($G409="","x","y"),"")))</f>
        <v/>
      </c>
      <c r="DV409" s="37" t="str">
        <f>IF(Hidden!DO$51="Yes","H",IF($B409="","",IF(AND($C409&lt;=Hidden!DO$50,$D409&gt;=Hidden!DO$50),IF($G409="","x","y"),"")))</f>
        <v/>
      </c>
      <c r="DW409" s="37" t="str">
        <f>IF(Hidden!DP$51="Yes","H",IF($B409="","",IF(AND($C409&lt;=Hidden!DP$50,$D409&gt;=Hidden!DP$50),IF($G409="","x","y"),"")))</f>
        <v/>
      </c>
      <c r="DX409" s="45" t="str">
        <f>IF(Hidden!DQ$51="Yes","H",IF($B409="","",IF(AND($C409&lt;=Hidden!DQ$50,$D409&gt;=Hidden!DQ$50),IF($G409="","x","y"),"")))</f>
        <v/>
      </c>
      <c r="DY409" s="44" t="str">
        <f>IF(Hidden!DR$51="Yes","H",IF($B409="","",IF(AND($C409&lt;=Hidden!DR$50,$D409&gt;=Hidden!DR$50),IF($G409="","x","y"),"")))</f>
        <v/>
      </c>
      <c r="DZ409" s="37" t="str">
        <f>IF(Hidden!DS$51="Yes","H",IF($B409="","",IF(AND($C409&lt;=Hidden!DS$50,$D409&gt;=Hidden!DS$50),IF($G409="","x","y"),"")))</f>
        <v/>
      </c>
      <c r="EA409" s="37" t="str">
        <f>IF(Hidden!DT$51="Yes","H",IF($B409="","",IF(AND($C409&lt;=Hidden!DT$50,$D409&gt;=Hidden!DT$50),IF($G409="","x","y"),"")))</f>
        <v/>
      </c>
      <c r="EB409" s="37" t="str">
        <f>IF(Hidden!DU$51="Yes","H",IF($B409="","",IF(AND($C409&lt;=Hidden!DU$50,$D409&gt;=Hidden!DU$50),IF($G409="","x","y"),"")))</f>
        <v/>
      </c>
      <c r="EC409" s="45" t="str">
        <f>IF(Hidden!DV$51="Yes","H",IF($B409="","",IF(AND($C409&lt;=Hidden!DV$50,$D409&gt;=Hidden!DV$50),IF($G409="","x","y"),"")))</f>
        <v/>
      </c>
      <c r="ED409" s="41" t="str">
        <f>IF(Hidden!DW$51="Yes","H",IF($B409="","",IF(AND($C409&lt;=Hidden!DW$50,$D409&gt;=Hidden!DW$50),IF($G409="","x","y"),"")))</f>
        <v/>
      </c>
      <c r="EE409" s="37" t="str">
        <f>IF(Hidden!DX$51="Yes","H",IF($B409="","",IF(AND($C409&lt;=Hidden!DX$50,$D409&gt;=Hidden!DX$50),IF($G409="","x","y"),"")))</f>
        <v/>
      </c>
      <c r="EF409" s="37" t="str">
        <f>IF(Hidden!DY$51="Yes","H",IF($B409="","",IF(AND($C409&lt;=Hidden!DY$50,$D409&gt;=Hidden!DY$50),IF($G409="","x","y"),"")))</f>
        <v/>
      </c>
      <c r="EG409" s="37" t="str">
        <f>IF(Hidden!DZ$51="Yes","H",IF($B409="","",IF(AND($C409&lt;=Hidden!DZ$50,$D409&gt;=Hidden!DZ$50),IF($G409="","x","y"),"")))</f>
        <v/>
      </c>
      <c r="EH409" s="38" t="str">
        <f>IF(Hidden!EA$51="Yes","H",IF($B409="","",IF(AND($C409&lt;=Hidden!EA$50,$D409&gt;=Hidden!EA$50),IF($G409="","x","y"),"")))</f>
        <v/>
      </c>
      <c r="EI409" s="41" t="str">
        <f>IF(Hidden!EB$51="Yes","H",IF($B409="","",IF(AND($C409&lt;=Hidden!EB$50,$D409&gt;=Hidden!EB$50),IF($G409="","x","y"),"")))</f>
        <v/>
      </c>
      <c r="EJ409" s="37" t="str">
        <f>IF(Hidden!EC$51="Yes","H",IF($B409="","",IF(AND($C409&lt;=Hidden!EC$50,$D409&gt;=Hidden!EC$50),IF($G409="","x","y"),"")))</f>
        <v/>
      </c>
      <c r="EK409" s="37" t="str">
        <f>IF(Hidden!ED$51="Yes","H",IF($B409="","",IF(AND($C409&lt;=Hidden!ED$50,$D409&gt;=Hidden!ED$50),IF($G409="","x","y"),"")))</f>
        <v/>
      </c>
      <c r="EL409" s="37" t="str">
        <f>IF(Hidden!EE$51="Yes","H",IF($B409="","",IF(AND($C409&lt;=Hidden!EE$50,$D409&gt;=Hidden!EE$50),IF($G409="","x","y"),"")))</f>
        <v/>
      </c>
      <c r="EM409" s="38" t="str">
        <f>IF(Hidden!EF$51="Yes","H",IF($B409="","",IF(AND($C409&lt;=Hidden!EF$50,$D409&gt;=Hidden!EF$50),IF($G409="","x","y"),"")))</f>
        <v/>
      </c>
      <c r="EN409" s="41" t="str">
        <f>IF(Hidden!EG$51="Yes","H",IF($B409="","",IF(AND($C409&lt;=Hidden!EG$50,$D409&gt;=Hidden!EG$50),IF($G409="","x","y"),"")))</f>
        <v/>
      </c>
      <c r="EO409" s="37" t="str">
        <f>IF(Hidden!EH$51="Yes","H",IF($B409="","",IF(AND($C409&lt;=Hidden!EH$50,$D409&gt;=Hidden!EH$50),IF($G409="","x","y"),"")))</f>
        <v/>
      </c>
      <c r="EP409" s="37" t="str">
        <f>IF(Hidden!EI$51="Yes","H",IF($B409="","",IF(AND($C409&lt;=Hidden!EI$50,$D409&gt;=Hidden!EI$50),IF($G409="","x","y"),"")))</f>
        <v/>
      </c>
      <c r="EQ409" s="37" t="str">
        <f>IF(Hidden!EJ$51="Yes","H",IF($B409="","",IF(AND($C409&lt;=Hidden!EJ$50,$D409&gt;=Hidden!EJ$50),IF($G409="","x","y"),"")))</f>
        <v/>
      </c>
      <c r="ER409" s="38" t="str">
        <f>IF(Hidden!EK$51="Yes","H",IF($B409="","",IF(AND($C409&lt;=Hidden!EK$50,$D409&gt;=Hidden!EK$50),IF($G409="","x","y"),"")))</f>
        <v/>
      </c>
      <c r="ES409" s="41" t="str">
        <f>IF(Hidden!EL$51="Yes","H",IF($B409="","",IF(AND($C409&lt;=Hidden!EL$50,$D409&gt;=Hidden!EL$50),IF($G409="","x","y"),"")))</f>
        <v/>
      </c>
      <c r="ET409" s="37" t="str">
        <f>IF(Hidden!EM$51="Yes","H",IF($B409="","",IF(AND($C409&lt;=Hidden!EM$50,$D409&gt;=Hidden!EM$50),IF($G409="","x","y"),"")))</f>
        <v/>
      </c>
      <c r="EU409" s="37" t="str">
        <f>IF(Hidden!EN$51="Yes","H",IF($B409="","",IF(AND($C409&lt;=Hidden!EN$50,$D409&gt;=Hidden!EN$50),IF($G409="","x","y"),"")))</f>
        <v/>
      </c>
      <c r="EV409" s="37" t="str">
        <f>IF(Hidden!EO$51="Yes","H",IF($B409="","",IF(AND($C409&lt;=Hidden!EO$50,$D409&gt;=Hidden!EO$50),IF($G409="","x","y"),"")))</f>
        <v/>
      </c>
      <c r="EW409" s="38" t="str">
        <f>IF(Hidden!EP$51="Yes","H",IF($B409="","",IF(AND($C409&lt;=Hidden!EP$50,$D409&gt;=Hidden!EP$50),IF($G409="","x","y"),"")))</f>
        <v/>
      </c>
      <c r="EX409" s="41" t="str">
        <f>IF(Hidden!EQ$51="Yes","H",IF($B409="","",IF(AND($C409&lt;=Hidden!EQ$50,$D409&gt;=Hidden!EQ$50),IF($G409="","x","y"),"")))</f>
        <v/>
      </c>
      <c r="EY409" s="37" t="str">
        <f>IF(Hidden!ER$51="Yes","H",IF($B409="","",IF(AND($C409&lt;=Hidden!ER$50,$D409&gt;=Hidden!ER$50),IF($G409="","x","y"),"")))</f>
        <v/>
      </c>
      <c r="EZ409" s="37" t="str">
        <f>IF(Hidden!ES$51="Yes","H",IF($B409="","",IF(AND($C409&lt;=Hidden!ES$50,$D409&gt;=Hidden!ES$50),IF($G409="","x","y"),"")))</f>
        <v/>
      </c>
      <c r="FA409" s="37" t="str">
        <f>IF(Hidden!ET$51="Yes","H",IF($B409="","",IF(AND($C409&lt;=Hidden!ET$50,$D409&gt;=Hidden!ET$50),IF($G409="","x","y"),"")))</f>
        <v/>
      </c>
      <c r="FB409" s="38" t="str">
        <f>IF(Hidden!EU$51="Yes","H",IF($B409="","",IF(AND($C409&lt;=Hidden!EU$50,$D409&gt;=Hidden!EU$50),IF($G409="","x","y"),"")))</f>
        <v/>
      </c>
      <c r="FC409" s="41" t="str">
        <f>IF(Hidden!EV$51="Yes","H",IF($B409="","",IF(AND($C409&lt;=Hidden!EV$50,$D409&gt;=Hidden!EV$50),IF($G409="","x","y"),"")))</f>
        <v/>
      </c>
      <c r="FD409" s="37" t="str">
        <f>IF(Hidden!EW$51="Yes","H",IF($B409="","",IF(AND($C409&lt;=Hidden!EW$50,$D409&gt;=Hidden!EW$50),IF($G409="","x","y"),"")))</f>
        <v/>
      </c>
      <c r="FE409" s="37" t="str">
        <f>IF(Hidden!EX$51="Yes","H",IF($B409="","",IF(AND($C409&lt;=Hidden!EX$50,$D409&gt;=Hidden!EX$50),IF($G409="","x","y"),"")))</f>
        <v/>
      </c>
      <c r="FF409" s="37" t="str">
        <f>IF(Hidden!EY$51="Yes","H",IF($B409="","",IF(AND($C409&lt;=Hidden!EY$50,$D409&gt;=Hidden!EY$50),IF($G409="","x","y"),"")))</f>
        <v/>
      </c>
      <c r="FG409" s="38" t="str">
        <f>IF(Hidden!EZ$51="Yes","H",IF($B409="","",IF(AND($C409&lt;=Hidden!EZ$50,$D409&gt;=Hidden!EZ$50),IF($G409="","x","y"),"")))</f>
        <v/>
      </c>
      <c r="FH409" s="41" t="str">
        <f>IF(Hidden!FA$51="Yes","H",IF($B409="","",IF(AND($C409&lt;=Hidden!FA$50,$D409&gt;=Hidden!FA$50),IF($G409="","x","y"),"")))</f>
        <v/>
      </c>
      <c r="FI409" s="37" t="str">
        <f>IF(Hidden!FB$51="Yes","H",IF($B409="","",IF(AND($C409&lt;=Hidden!FB$50,$D409&gt;=Hidden!FB$50),IF($G409="","x","y"),"")))</f>
        <v/>
      </c>
      <c r="FJ409" s="37" t="str">
        <f>IF(Hidden!FC$51="Yes","H",IF($B409="","",IF(AND($C409&lt;=Hidden!FC$50,$D409&gt;=Hidden!FC$50),IF($G409="","x","y"),"")))</f>
        <v/>
      </c>
      <c r="FK409" s="37" t="str">
        <f>IF(Hidden!FD$51="Yes","H",IF($B409="","",IF(AND($C409&lt;=Hidden!FD$50,$D409&gt;=Hidden!FD$50),IF($G409="","x","y"),"")))</f>
        <v/>
      </c>
      <c r="FL409" s="38" t="str">
        <f>IF(Hidden!FE$51="Yes","H",IF($B409="","",IF(AND($C409&lt;=Hidden!FE$50,$D409&gt;=Hidden!FE$50),IF($G409="","x","y"),"")))</f>
        <v/>
      </c>
      <c r="FM409" s="41" t="str">
        <f>IF(Hidden!FF$51="Yes","H",IF($B409="","",IF(AND($C409&lt;=Hidden!FF$50,$D409&gt;=Hidden!FF$50),IF($G409="","x","y"),"")))</f>
        <v/>
      </c>
      <c r="FN409" s="37" t="str">
        <f>IF(Hidden!FG$51="Yes","H",IF($B409="","",IF(AND($C409&lt;=Hidden!FG$50,$D409&gt;=Hidden!FG$50),IF($G409="","x","y"),"")))</f>
        <v/>
      </c>
      <c r="FO409" s="37" t="str">
        <f>IF(Hidden!FH$51="Yes","H",IF($B409="","",IF(AND($C409&lt;=Hidden!FH$50,$D409&gt;=Hidden!FH$50),IF($G409="","x","y"),"")))</f>
        <v/>
      </c>
      <c r="FP409" s="37" t="str">
        <f>IF(Hidden!FI$51="Yes","H",IF($B409="","",IF(AND($C409&lt;=Hidden!FI$50,$D409&gt;=Hidden!FI$50),IF($G409="","x","y"),"")))</f>
        <v/>
      </c>
      <c r="FQ409" s="38" t="str">
        <f>IF(Hidden!FJ$51="Yes","H",IF($B409="","",IF(AND($C409&lt;=Hidden!FJ$50,$D409&gt;=Hidden!FJ$50),IF($G409="","x","y"),"")))</f>
        <v/>
      </c>
      <c r="FR409" s="41" t="str">
        <f>IF(Hidden!FK$51="Yes","H",IF($B409="","",IF(AND($C409&lt;=Hidden!FK$50,$D409&gt;=Hidden!FK$50),IF($G409="","x","y"),"")))</f>
        <v/>
      </c>
      <c r="FS409" s="37" t="str">
        <f>IF(Hidden!FL$51="Yes","H",IF($B409="","",IF(AND($C409&lt;=Hidden!FL$50,$D409&gt;=Hidden!FL$50),IF($G409="","x","y"),"")))</f>
        <v/>
      </c>
      <c r="FT409" s="37" t="str">
        <f>IF(Hidden!FM$51="Yes","H",IF($B409="","",IF(AND($C409&lt;=Hidden!FM$50,$D409&gt;=Hidden!FM$50),IF($G409="","x","y"),"")))</f>
        <v/>
      </c>
      <c r="FU409" s="37" t="str">
        <f>IF(Hidden!FN$51="Yes","H",IF($B409="","",IF(AND($C409&lt;=Hidden!FN$50,$D409&gt;=Hidden!FN$50),IF($G409="","x","y"),"")))</f>
        <v/>
      </c>
      <c r="FV409" s="38" t="str">
        <f>IF(Hidden!FO$51="Yes","H",IF($B409="","",IF(AND($C409&lt;=Hidden!FO$50,$D409&gt;=Hidden!FO$50),IF($G409="","x","y"),"")))</f>
        <v/>
      </c>
      <c r="FW409" s="41" t="str">
        <f>IF(Hidden!FP$51="Yes","H",IF($B409="","",IF(AND($C409&lt;=Hidden!FP$50,$D409&gt;=Hidden!FP$50),IF($G409="","x","y"),"")))</f>
        <v/>
      </c>
      <c r="FX409" s="37" t="str">
        <f>IF(Hidden!FQ$51="Yes","H",IF($B409="","",IF(AND($C409&lt;=Hidden!FQ$50,$D409&gt;=Hidden!FQ$50),IF($G409="","x","y"),"")))</f>
        <v/>
      </c>
      <c r="FY409" s="37" t="str">
        <f>IF(Hidden!FR$51="Yes","H",IF($B409="","",IF(AND($C409&lt;=Hidden!FR$50,$D409&gt;=Hidden!FR$50),IF($G409="","x","y"),"")))</f>
        <v/>
      </c>
      <c r="FZ409" s="37" t="str">
        <f>IF(Hidden!FS$51="Yes","H",IF($B409="","",IF(AND($C409&lt;=Hidden!FS$50,$D409&gt;=Hidden!FS$50),IF($G409="","x","y"),"")))</f>
        <v/>
      </c>
      <c r="GA409" s="38" t="str">
        <f>IF(Hidden!FT$51="Yes","H",IF($B409="","",IF(AND($C409&lt;=Hidden!FT$50,$D409&gt;=Hidden!FT$50),IF($G409="","x","y"),"")))</f>
        <v/>
      </c>
      <c r="GB409" s="41" t="str">
        <f>IF(Hidden!FU$51="Yes","H",IF($B409="","",IF(AND($C409&lt;=Hidden!FU$50,$D409&gt;=Hidden!FU$50),IF($G409="","x","y"),"")))</f>
        <v/>
      </c>
      <c r="GC409" s="37" t="str">
        <f>IF(Hidden!FV$51="Yes","H",IF($B409="","",IF(AND($C409&lt;=Hidden!FV$50,$D409&gt;=Hidden!FV$50),IF($G409="","x","y"),"")))</f>
        <v/>
      </c>
      <c r="GD409" s="37" t="str">
        <f>IF(Hidden!FW$51="Yes","H",IF($B409="","",IF(AND($C409&lt;=Hidden!FW$50,$D409&gt;=Hidden!FW$50),IF($G409="","x","y"),"")))</f>
        <v/>
      </c>
      <c r="GE409" s="37" t="str">
        <f>IF(Hidden!FX$51="Yes","H",IF($B409="","",IF(AND($C409&lt;=Hidden!FX$50,$D409&gt;=Hidden!FX$50),IF($G409="","x","y"),"")))</f>
        <v/>
      </c>
      <c r="GF409" s="38" t="str">
        <f>IF(Hidden!FY$51="Yes","H",IF($B409="","",IF(AND($C409&lt;=Hidden!FY$50,$D409&gt;=Hidden!FY$50),IF($G409="","x","y"),"")))</f>
        <v/>
      </c>
      <c r="GG409" s="41" t="str">
        <f>IF(Hidden!FZ$51="Yes","H",IF($B409="","",IF(AND($C409&lt;=Hidden!FZ$50,$D409&gt;=Hidden!FZ$50),IF($G409="","x","y"),"")))</f>
        <v/>
      </c>
      <c r="GH409" s="37" t="str">
        <f>IF(Hidden!GA$51="Yes","H",IF($B409="","",IF(AND($C409&lt;=Hidden!GA$50,$D409&gt;=Hidden!GA$50),IF($G409="","x","y"),"")))</f>
        <v/>
      </c>
      <c r="GI409" s="37" t="str">
        <f>IF(Hidden!GB$51="Yes","H",IF($B409="","",IF(AND($C409&lt;=Hidden!GB$50,$D409&gt;=Hidden!GB$50),IF($G409="","x","y"),"")))</f>
        <v/>
      </c>
      <c r="GJ409" s="37" t="str">
        <f>IF(Hidden!GC$51="Yes","H",IF($B409="","",IF(AND($C409&lt;=Hidden!GC$50,$D409&gt;=Hidden!GC$50),IF($G409="","x","y"),"")))</f>
        <v/>
      </c>
      <c r="GK409" s="38" t="str">
        <f>IF(Hidden!GD$51="Yes","H",IF($B409="","",IF(AND($C409&lt;=Hidden!GD$50,$D409&gt;=Hidden!GD$50),IF($G409="","x","y"),"")))</f>
        <v/>
      </c>
      <c r="GL409" s="41" t="str">
        <f>IF(Hidden!GE$51="Yes","H",IF($B409="","",IF(AND($C409&lt;=Hidden!GE$50,$D409&gt;=Hidden!GE$50),IF($G409="","x","y"),"")))</f>
        <v/>
      </c>
      <c r="GM409" s="37" t="str">
        <f>IF(Hidden!GF$51="Yes","H",IF($B409="","",IF(AND($C409&lt;=Hidden!GF$50,$D409&gt;=Hidden!GF$50),IF($G409="","x","y"),"")))</f>
        <v/>
      </c>
      <c r="GN409" s="37" t="str">
        <f>IF(Hidden!GG$51="Yes","H",IF($B409="","",IF(AND($C409&lt;=Hidden!GG$50,$D409&gt;=Hidden!GG$50),IF($G409="","x","y"),"")))</f>
        <v/>
      </c>
      <c r="GO409" s="37" t="str">
        <f>IF(Hidden!GH$51="Yes","H",IF($B409="","",IF(AND($C409&lt;=Hidden!GH$50,$D409&gt;=Hidden!GH$50),IF($G409="","x","y"),"")))</f>
        <v/>
      </c>
      <c r="GP409" s="38" t="str">
        <f>IF(Hidden!GI$51="Yes","H",IF($B409="","",IF(AND($C409&lt;=Hidden!GI$50,$D409&gt;=Hidden!GI$50),IF($G409="","x","y"),"")))</f>
        <v/>
      </c>
      <c r="GQ409" s="41" t="str">
        <f>IF(Hidden!GJ$51="Yes","H",IF($B409="","",IF(AND($C409&lt;=Hidden!GJ$50,$D409&gt;=Hidden!GJ$50),IF($G409="","x","y"),"")))</f>
        <v/>
      </c>
      <c r="GR409" s="37" t="str">
        <f>IF(Hidden!GK$51="Yes","H",IF($B409="","",IF(AND($C409&lt;=Hidden!GK$50,$D409&gt;=Hidden!GK$50),IF($G409="","x","y"),"")))</f>
        <v/>
      </c>
      <c r="GS409" s="37" t="str">
        <f>IF(Hidden!GL$51="Yes","H",IF($B409="","",IF(AND($C409&lt;=Hidden!GL$50,$D409&gt;=Hidden!GL$50),IF($G409="","x","y"),"")))</f>
        <v/>
      </c>
      <c r="GT409" s="37" t="str">
        <f>IF(Hidden!GM$51="Yes","H",IF($B409="","",IF(AND($C409&lt;=Hidden!GM$50,$D409&gt;=Hidden!GM$50),IF($G409="","x","y"),"")))</f>
        <v/>
      </c>
      <c r="GU409" s="38" t="str">
        <f>IF(Hidden!GN$51="Yes","H",IF($B409="","",IF(AND($C409&lt;=Hidden!GN$50,$D409&gt;=Hidden!GN$50),IF($G409="","x","y"),"")))</f>
        <v/>
      </c>
      <c r="GV409" s="41" t="str">
        <f>IF(Hidden!GO$51="Yes","H",IF($B409="","",IF(AND($C409&lt;=Hidden!GO$50,$D409&gt;=Hidden!GO$50),IF($G409="","x","y"),"")))</f>
        <v/>
      </c>
      <c r="GW409" s="37" t="str">
        <f>IF(Hidden!GP$51="Yes","H",IF($B409="","",IF(AND($C409&lt;=Hidden!GP$50,$D409&gt;=Hidden!GP$50),IF($G409="","x","y"),"")))</f>
        <v/>
      </c>
      <c r="GX409" s="37" t="str">
        <f>IF(Hidden!GQ$51="Yes","H",IF($B409="","",IF(AND($C409&lt;=Hidden!GQ$50,$D409&gt;=Hidden!GQ$50),IF($G409="","x","y"),"")))</f>
        <v/>
      </c>
      <c r="GY409" s="37" t="str">
        <f>IF(Hidden!GR$51="Yes","H",IF($B409="","",IF(AND($C409&lt;=Hidden!GR$50,$D409&gt;=Hidden!GR$50),IF($G409="","x","y"),"")))</f>
        <v/>
      </c>
      <c r="GZ409" s="38" t="str">
        <f>IF(Hidden!GS$51="Yes","H",IF($B409="","",IF(AND($C409&lt;=Hidden!GS$50,$D409&gt;=Hidden!GS$50),IF($G409="","x","y"),"")))</f>
        <v/>
      </c>
      <c r="HA409" s="41" t="str">
        <f>IF(Hidden!GT$51="Yes","H",IF($B409="","",IF(AND($C409&lt;=Hidden!GT$50,$D409&gt;=Hidden!GT$50),IF($G409="","x","y"),"")))</f>
        <v/>
      </c>
      <c r="HB409" s="37" t="str">
        <f>IF(Hidden!GU$51="Yes","H",IF($B409="","",IF(AND($C409&lt;=Hidden!GU$50,$D409&gt;=Hidden!GU$50),IF($G409="","x","y"),"")))</f>
        <v/>
      </c>
      <c r="HC409" s="37" t="str">
        <f>IF(Hidden!GV$51="Yes","H",IF($B409="","",IF(AND($C409&lt;=Hidden!GV$50,$D409&gt;=Hidden!GV$50),IF($G409="","x","y"),"")))</f>
        <v/>
      </c>
      <c r="HD409" s="37" t="str">
        <f>IF(Hidden!GW$51="Yes","H",IF($B409="","",IF(AND($C409&lt;=Hidden!GW$50,$D409&gt;=Hidden!GW$50),IF($G409="","x","y"),"")))</f>
        <v/>
      </c>
      <c r="HE409" s="38" t="str">
        <f>IF(Hidden!GX$51="Yes","H",IF($B409="","",IF(AND($C409&lt;=Hidden!GX$50,$D409&gt;=Hidden!GX$50),IF($G409="","x","y"),"")))</f>
        <v/>
      </c>
      <c r="HF409" s="41" t="str">
        <f>IF(Hidden!GY$51="Yes","H",IF($B409="","",IF(AND($C409&lt;=Hidden!GY$50,$D409&gt;=Hidden!GY$50),IF($G409="","x","y"),"")))</f>
        <v/>
      </c>
      <c r="HG409" s="37" t="str">
        <f>IF(Hidden!GZ$51="Yes","H",IF($B409="","",IF(AND($C409&lt;=Hidden!GZ$50,$D409&gt;=Hidden!GZ$50),IF($G409="","x","y"),"")))</f>
        <v/>
      </c>
      <c r="HH409" s="37" t="str">
        <f>IF(Hidden!HA$51="Yes","H",IF($B409="","",IF(AND($C409&lt;=Hidden!HA$50,$D409&gt;=Hidden!HA$50),IF($G409="","x","y"),"")))</f>
        <v/>
      </c>
      <c r="HI409" s="37" t="str">
        <f>IF(Hidden!HB$51="Yes","H",IF($B409="","",IF(AND($C409&lt;=Hidden!HB$50,$D409&gt;=Hidden!HB$50),IF($G409="","x","y"),"")))</f>
        <v/>
      </c>
      <c r="HJ409" s="38" t="str">
        <f>IF(Hidden!HC$51="Yes","H",IF($B409="","",IF(AND($C409&lt;=Hidden!HC$50,$D409&gt;=Hidden!HC$50),IF($G409="","x","y"),"")))</f>
        <v/>
      </c>
      <c r="HK409" s="41" t="str">
        <f>IF(Hidden!HD$51="Yes","H",IF($B409="","",IF(AND($C409&lt;=Hidden!HD$50,$D409&gt;=Hidden!HD$50),IF($G409="","x","y"),"")))</f>
        <v/>
      </c>
      <c r="HL409" s="37" t="str">
        <f>IF(Hidden!HE$51="Yes","H",IF($B409="","",IF(AND($C409&lt;=Hidden!HE$50,$D409&gt;=Hidden!HE$50),IF($G409="","x","y"),"")))</f>
        <v/>
      </c>
      <c r="HM409" s="37" t="str">
        <f>IF(Hidden!HF$51="Yes","H",IF($B409="","",IF(AND($C409&lt;=Hidden!HF$50,$D409&gt;=Hidden!HF$50),IF($G409="","x","y"),"")))</f>
        <v/>
      </c>
      <c r="HN409" s="37" t="str">
        <f>IF(Hidden!HG$51="Yes","H",IF($B409="","",IF(AND($C409&lt;=Hidden!HG$50,$D409&gt;=Hidden!HG$50),IF($G409="","x","y"),"")))</f>
        <v/>
      </c>
      <c r="HO409" s="38" t="str">
        <f>IF(Hidden!HH$51="Yes","H",IF($B409="","",IF(AND($C409&lt;=Hidden!HH$50,$D409&gt;=Hidden!HH$50),IF($G409="","x","y"),"")))</f>
        <v/>
      </c>
      <c r="HP409" s="41" t="str">
        <f>IF(Hidden!HI$51="Yes","H",IF($B409="","",IF(AND($C409&lt;=Hidden!HI$50,$D409&gt;=Hidden!HI$50),IF($G409="","x","y"),"")))</f>
        <v/>
      </c>
      <c r="HQ409" s="37" t="str">
        <f>IF(Hidden!HJ$51="Yes","H",IF($B409="","",IF(AND($C409&lt;=Hidden!HJ$50,$D409&gt;=Hidden!HJ$50),IF($G409="","x","y"),"")))</f>
        <v/>
      </c>
      <c r="HR409" s="37" t="str">
        <f>IF(Hidden!HK$51="Yes","H",IF($B409="","",IF(AND($C409&lt;=Hidden!HK$50,$D409&gt;=Hidden!HK$50),IF($G409="","x","y"),"")))</f>
        <v/>
      </c>
      <c r="HS409" s="37" t="str">
        <f>IF(Hidden!HL$51="Yes","H",IF($B409="","",IF(AND($C409&lt;=Hidden!HL$50,$D409&gt;=Hidden!HL$50),IF($G409="","x","y"),"")))</f>
        <v/>
      </c>
      <c r="HT409" s="38" t="str">
        <f>IF(Hidden!HM$51="Yes","H",IF($B409="","",IF(AND($C409&lt;=Hidden!HM$50,$D409&gt;=Hidden!HM$50),IF($G409="","x","y"),"")))</f>
        <v/>
      </c>
      <c r="HU409" s="41" t="str">
        <f>IF(Hidden!HN$51="Yes","H",IF($B409="","",IF(AND($C409&lt;=Hidden!HN$50,$D409&gt;=Hidden!HN$50),IF($G409="","x","y"),"")))</f>
        <v/>
      </c>
      <c r="HV409" s="37" t="str">
        <f>IF(Hidden!HO$51="Yes","H",IF($B409="","",IF(AND($C409&lt;=Hidden!HO$50,$D409&gt;=Hidden!HO$50),IF($G409="","x","y"),"")))</f>
        <v/>
      </c>
      <c r="HW409" s="37" t="str">
        <f>IF(Hidden!HP$51="Yes","H",IF($B409="","",IF(AND($C409&lt;=Hidden!HP$50,$D409&gt;=Hidden!HP$50),IF($G409="","x","y"),"")))</f>
        <v/>
      </c>
      <c r="HX409" s="37" t="str">
        <f>IF(Hidden!HQ$51="Yes","H",IF($B409="","",IF(AND($C409&lt;=Hidden!HQ$50,$D409&gt;=Hidden!HQ$50),IF($G409="","x","y"),"")))</f>
        <v/>
      </c>
      <c r="HY409" s="38" t="str">
        <f>IF(Hidden!HR$51="Yes","H",IF($B409="","",IF(AND($C409&lt;=Hidden!HR$50,$D409&gt;=Hidden!HR$50),IF($G409="","x","y"),"")))</f>
        <v/>
      </c>
      <c r="HZ409" s="41" t="str">
        <f>IF(Hidden!HS$51="Yes","H",IF($B409="","",IF(AND($C409&lt;=Hidden!HS$50,$D409&gt;=Hidden!HS$50),IF($G409="","x","y"),"")))</f>
        <v/>
      </c>
      <c r="IA409" s="37" t="str">
        <f>IF(Hidden!HT$51="Yes","H",IF($B409="","",IF(AND($C409&lt;=Hidden!HT$50,$D409&gt;=Hidden!HT$50),IF($G409="","x","y"),"")))</f>
        <v/>
      </c>
      <c r="IB409" s="37" t="str">
        <f>IF(Hidden!HU$51="Yes","H",IF($B409="","",IF(AND($C409&lt;=Hidden!HU$50,$D409&gt;=Hidden!HU$50),IF($G409="","x","y"),"")))</f>
        <v/>
      </c>
      <c r="IC409" s="37" t="str">
        <f>IF(Hidden!HV$51="Yes","H",IF($B409="","",IF(AND($C409&lt;=Hidden!HV$50,$D409&gt;=Hidden!HV$50),IF($G409="","x","y"),"")))</f>
        <v/>
      </c>
      <c r="ID409" s="38" t="str">
        <f>IF(Hidden!HW$51="Yes","H",IF($B409="","",IF(AND($C409&lt;=Hidden!HW$50,$D409&gt;=Hidden!HW$50),IF($G409="","x","y"),"")))</f>
        <v/>
      </c>
      <c r="IE409" s="41" t="str">
        <f>IF(Hidden!HX$51="Yes","H",IF($B409="","",IF(AND($C409&lt;=Hidden!HX$50,$D409&gt;=Hidden!HX$50),IF($G409="","x","y"),"")))</f>
        <v/>
      </c>
      <c r="IF409" s="37" t="str">
        <f>IF(Hidden!HY$51="Yes","H",IF($B409="","",IF(AND($C409&lt;=Hidden!HY$50,$D409&gt;=Hidden!HY$50),IF($G409="","x","y"),"")))</f>
        <v/>
      </c>
      <c r="IG409" s="37" t="str">
        <f>IF(Hidden!HZ$51="Yes","H",IF($B409="","",IF(AND($C409&lt;=Hidden!HZ$50,$D409&gt;=Hidden!HZ$50),IF($G409="","x","y"),"")))</f>
        <v/>
      </c>
      <c r="IH409" s="37" t="str">
        <f>IF(Hidden!IA$51="Yes","H",IF($B409="","",IF(AND($C409&lt;=Hidden!IA$50,$D409&gt;=Hidden!IA$50),IF($G409="","x","y"),"")))</f>
        <v/>
      </c>
      <c r="II409" s="38" t="str">
        <f>IF(Hidden!IB$51="Yes","H",IF($B409="","",IF(AND($C409&lt;=Hidden!IB$50,$D409&gt;=Hidden!IB$50),IF($G409="","x","y"),"")))</f>
        <v/>
      </c>
      <c r="IJ409" s="41" t="str">
        <f>IF(Hidden!IC$51="Yes","H",IF($B409="","",IF(AND($C409&lt;=Hidden!IC$50,$D409&gt;=Hidden!IC$50),IF($G409="","x","y"),"")))</f>
        <v/>
      </c>
      <c r="IK409" s="37" t="str">
        <f>IF(Hidden!ID$51="Yes","H",IF($B409="","",IF(AND($C409&lt;=Hidden!ID$50,$D409&gt;=Hidden!ID$50),IF($G409="","x","y"),"")))</f>
        <v/>
      </c>
      <c r="IL409" s="37" t="str">
        <f>IF(Hidden!IE$51="Yes","H",IF($B409="","",IF(AND($C409&lt;=Hidden!IE$50,$D409&gt;=Hidden!IE$50),IF($G409="","x","y"),"")))</f>
        <v/>
      </c>
      <c r="IM409" s="37" t="str">
        <f>IF(Hidden!IF$51="Yes","H",IF($B409="","",IF(AND($C409&lt;=Hidden!IF$50,$D409&gt;=Hidden!IF$50),IF($G409="","x","y"),"")))</f>
        <v/>
      </c>
      <c r="IN409" s="38" t="str">
        <f>IF(Hidden!IG$51="Yes","H",IF($B409="","",IF(AND($C409&lt;=Hidden!IG$50,$D409&gt;=Hidden!IG$50),IF($G409="","x","y"),"")))</f>
        <v/>
      </c>
      <c r="IO409" s="41" t="str">
        <f>IF(Hidden!IH$51="Yes","H",IF($B409="","",IF(AND($C409&lt;=Hidden!IH$50,$D409&gt;=Hidden!IH$50),IF($G409="","x","y"),"")))</f>
        <v/>
      </c>
      <c r="IP409" s="37" t="str">
        <f>IF(Hidden!II$51="Yes","H",IF($B409="","",IF(AND($C409&lt;=Hidden!II$50,$D409&gt;=Hidden!II$50),IF($G409="","x","y"),"")))</f>
        <v/>
      </c>
      <c r="IQ409" s="37" t="str">
        <f>IF(Hidden!IJ$51="Yes","H",IF($B409="","",IF(AND($C409&lt;=Hidden!IJ$50,$D409&gt;=Hidden!IJ$50),IF($G409="","x","y"),"")))</f>
        <v/>
      </c>
      <c r="IR409" s="37" t="str">
        <f>IF(Hidden!IK$51="Yes","H",IF($B409="","",IF(AND($C409&lt;=Hidden!IK$50,$D409&gt;=Hidden!IK$50),IF($G409="","x","y"),"")))</f>
        <v/>
      </c>
      <c r="IS409" s="38" t="str">
        <f>IF(Hidden!IL$51="Yes","H",IF($B409="","",IF(AND($C409&lt;=Hidden!IL$50,$D409&gt;=Hidden!IL$50),IF($G409="","x","y"),"")))</f>
        <v/>
      </c>
      <c r="IT409" s="41" t="str">
        <f>IF(Hidden!IM$51="Yes","H",IF($B409="","",IF(AND($C409&lt;=Hidden!IM$50,$D409&gt;=Hidden!IM$50),IF($G409="","x","y"),"")))</f>
        <v/>
      </c>
      <c r="IU409" s="37" t="str">
        <f>IF(Hidden!IN$51="Yes","H",IF($B409="","",IF(AND($C409&lt;=Hidden!IN$50,$D409&gt;=Hidden!IN$50),IF($G409="","x","y"),"")))</f>
        <v/>
      </c>
      <c r="IV409" s="37" t="str">
        <f>IF(Hidden!IO$51="Yes","H",IF($B409="","",IF(AND($C409&lt;=Hidden!IO$50,$D409&gt;=Hidden!IO$50),IF($G409="","x","y"),"")))</f>
        <v/>
      </c>
      <c r="IW409" s="37" t="str">
        <f>IF(Hidden!IP$51="Yes","H",IF($B409="","",IF(AND($C409&lt;=Hidden!IP$50,$D409&gt;=Hidden!IP$50),IF($G409="","x","y"),"")))</f>
        <v/>
      </c>
      <c r="IX409" s="38" t="str">
        <f>IF(Hidden!IQ$51="Yes","H",IF($B409="","",IF(AND($C409&lt;=Hidden!IQ$50,$D409&gt;=Hidden!IQ$50),IF($G409="","x","y"),"")))</f>
        <v/>
      </c>
      <c r="IY409" s="41" t="str">
        <f>IF(Hidden!IR$51="Yes","H",IF($B409="","",IF(AND($C409&lt;=Hidden!IR$50,$D409&gt;=Hidden!IR$50),IF($G409="","x","y"),"")))</f>
        <v/>
      </c>
      <c r="IZ409" s="37" t="str">
        <f>IF(Hidden!IS$51="Yes","H",IF($B409="","",IF(AND($C409&lt;=Hidden!IS$50,$D409&gt;=Hidden!IS$50),IF($G409="","x","y"),"")))</f>
        <v/>
      </c>
      <c r="JA409" s="37" t="str">
        <f>IF(Hidden!IT$51="Yes","H",IF($B409="","",IF(AND($C409&lt;=Hidden!IT$50,$D409&gt;=Hidden!IT$50),IF($G409="","x","y"),"")))</f>
        <v/>
      </c>
      <c r="JB409" s="37" t="str">
        <f>IF(Hidden!IU$51="Yes","H",IF($B409="","",IF(AND($C409&lt;=Hidden!IU$50,$D409&gt;=Hidden!IU$50),IF($G409="","x","y"),"")))</f>
        <v/>
      </c>
      <c r="JC409" s="38" t="str">
        <f>IF(Hidden!IV$51="Yes","H",IF($B409="","",IF(AND($C409&lt;=Hidden!IV$50,$D409&gt;=Hidden!IV$50),IF($G409="","x","y"),"")))</f>
        <v/>
      </c>
      <c r="JD409" s="41" t="str">
        <f>IF(Hidden!IW$51="Yes","H",IF($B409="","",IF(AND($C409&lt;=Hidden!IW$50,$D409&gt;=Hidden!IW$50),IF($G409="","x","y"),"")))</f>
        <v/>
      </c>
      <c r="JE409" s="37" t="str">
        <f>IF(Hidden!IX$51="Yes","H",IF($B409="","",IF(AND($C409&lt;=Hidden!IX$50,$D409&gt;=Hidden!IX$50),IF($G409="","x","y"),"")))</f>
        <v/>
      </c>
      <c r="JF409" s="37" t="str">
        <f>IF(Hidden!IY$51="Yes","H",IF($B409="","",IF(AND($C409&lt;=Hidden!IY$50,$D409&gt;=Hidden!IY$50),IF($G409="","x","y"),"")))</f>
        <v/>
      </c>
      <c r="JG409" s="37" t="str">
        <f>IF(Hidden!IZ$51="Yes","H",IF($B409="","",IF(AND($C409&lt;=Hidden!IZ$50,$D409&gt;=Hidden!IZ$50),IF($G409="","x","y"),"")))</f>
        <v/>
      </c>
      <c r="JH409" s="38" t="str">
        <f>IF(Hidden!JA$51="Yes","H",IF($B409="","",IF(AND($C409&lt;=Hidden!JA$50,$D409&gt;=Hidden!JA$50),IF($G409="","x","y"),"")))</f>
        <v/>
      </c>
      <c r="JI409" s="41" t="str">
        <f>IF(Hidden!JB$51="Yes","H",IF($B409="","",IF(AND($C409&lt;=Hidden!JB$50,$D409&gt;=Hidden!JB$50),IF($G409="","x","y"),"")))</f>
        <v/>
      </c>
      <c r="JJ409" s="37" t="str">
        <f>IF(Hidden!JC$51="Yes","H",IF($B409="","",IF(AND($C409&lt;=Hidden!JC$50,$D409&gt;=Hidden!JC$50),IF($G409="","x","y"),"")))</f>
        <v/>
      </c>
      <c r="JK409" s="37" t="str">
        <f>IF(Hidden!JD$51="Yes","H",IF($B409="","",IF(AND($C409&lt;=Hidden!JD$50,$D409&gt;=Hidden!JD$50),IF($G409="","x","y"),"")))</f>
        <v/>
      </c>
      <c r="JL409" s="37" t="str">
        <f>IF(Hidden!JE$51="Yes","H",IF($B409="","",IF(AND($C409&lt;=Hidden!JE$50,$D409&gt;=Hidden!JE$50),IF($G409="","x","y"),"")))</f>
        <v/>
      </c>
      <c r="JM409" s="38" t="str">
        <f>IF(Hidden!JF$51="Yes","H",IF($B409="","",IF(AND($C409&lt;=Hidden!JF$50,$D409&gt;=Hidden!JF$50),IF($G409="","x","y"),"")))</f>
        <v/>
      </c>
      <c r="JN409" s="41" t="str">
        <f>IF(Hidden!JG$51="Yes","H",IF($B409="","",IF(AND($C409&lt;=Hidden!JG$50,$D409&gt;=Hidden!JG$50),IF($G409="","x","y"),"")))</f>
        <v/>
      </c>
      <c r="JO409" s="37" t="str">
        <f>IF(Hidden!JH$51="Yes","H",IF($B409="","",IF(AND($C409&lt;=Hidden!JH$50,$D409&gt;=Hidden!JH$50),IF($G409="","x","y"),"")))</f>
        <v/>
      </c>
      <c r="JP409" s="37" t="str">
        <f>IF(Hidden!JI$51="Yes","H",IF($B409="","",IF(AND($C409&lt;=Hidden!JI$50,$D409&gt;=Hidden!JI$50),IF($G409="","x","y"),"")))</f>
        <v/>
      </c>
      <c r="JQ409" s="37" t="str">
        <f>IF(Hidden!JJ$51="Yes","H",IF($B409="","",IF(AND($C409&lt;=Hidden!JJ$50,$D409&gt;=Hidden!JJ$50),IF($G409="","x","y"),"")))</f>
        <v/>
      </c>
      <c r="JR409" s="38" t="str">
        <f>IF(Hidden!JK$51="Yes","H",IF($B409="","",IF(AND($C409&lt;=Hidden!JK$50,$D409&gt;=Hidden!JK$50),IF($G409="","x","y"),"")))</f>
        <v/>
      </c>
    </row>
    <row r="410" spans="1:278">
      <c r="A410" s="28"/>
      <c r="B410" s="93"/>
      <c r="C410" s="90"/>
      <c r="D410" s="91"/>
      <c r="E410" s="88"/>
      <c r="F410" s="89"/>
      <c r="G410" s="87"/>
      <c r="H410" s="67"/>
      <c r="I410" s="36" t="str">
        <f>IF(Hidden!B$51="Yes","H",IF($B410="","",IF(AND($C410&lt;=Hidden!B$50,$D410&gt;=Hidden!B$50),IF($G410="","x","y"),"")))</f>
        <v/>
      </c>
      <c r="J410" s="37" t="str">
        <f>IF(Hidden!C$51="Yes","H",IF($B410="","",IF(AND($C410&lt;=Hidden!C$50,$D410&gt;=Hidden!C$50),IF($G410="","x","y"),"")))</f>
        <v/>
      </c>
      <c r="K410" s="37" t="str">
        <f>IF(Hidden!D$51="Yes","H",IF($B410="","",IF(AND($C410&lt;=Hidden!D$50,$D410&gt;=Hidden!D$50),IF($G410="","x","y"),"")))</f>
        <v/>
      </c>
      <c r="L410" s="37" t="str">
        <f>IF(Hidden!E$50="Yes","H",IF($B410="","",IF(AND($C410&lt;=Hidden!E$49,$D410&gt;=Hidden!E$49),IF($G410="","x","y"),"")))</f>
        <v/>
      </c>
      <c r="M410" s="40" t="str">
        <f>IF(Hidden!F$50="Yes","H",IF($B410="","",IF(AND($C410&lt;=Hidden!F$49,$D410&gt;=Hidden!F$49),IF($G410="","x","y"),"")))</f>
        <v/>
      </c>
      <c r="N410" s="44" t="str">
        <f>IF(Hidden!G$50="Yes","H",IF($B410="","",IF(AND($C410&lt;=Hidden!G$49,$D410&gt;=Hidden!G$49),IF($G410="","x","y"),"")))</f>
        <v/>
      </c>
      <c r="O410" s="37" t="str">
        <f>IF(Hidden!H$50="Yes","H",IF($B410="","",IF(AND($C410&lt;=Hidden!H$49,$D410&gt;=Hidden!H$49),IF($G410="","x","y"),"")))</f>
        <v/>
      </c>
      <c r="P410" s="37" t="str">
        <f>IF(Hidden!I$50="Yes","H",IF($B410="","",IF(AND($C410&lt;=Hidden!I$49,$D410&gt;=Hidden!I$49),IF($G410="","x","y"),"")))</f>
        <v/>
      </c>
      <c r="Q410" s="37" t="str">
        <f>IF(Hidden!J$52="Yes","H",IF($B410="","",IF(AND($C410&lt;=Hidden!J$51,$D410&gt;=Hidden!J$51),IF($G410="","x","y"),"")))</f>
        <v/>
      </c>
      <c r="R410" s="45" t="str">
        <f>IF(Hidden!K$52="Yes","H",IF($B410="","",IF(AND($C410&lt;=Hidden!K$51,$D410&gt;=Hidden!K$51),IF($G410="","x","y"),"")))</f>
        <v/>
      </c>
      <c r="S410" s="41" t="str">
        <f>IF(Hidden!L$51="Yes","H",IF($B410="","",IF(AND($C410&lt;=Hidden!L$50,$D410&gt;=Hidden!L$50),IF($G410="","x","y"),"")))</f>
        <v/>
      </c>
      <c r="T410" s="37" t="str">
        <f>IF(Hidden!M$51="Yes","H",IF($B410="","",IF(AND($C410&lt;=Hidden!M$50,$D410&gt;=Hidden!M$50),IF($G410="","x","y"),"")))</f>
        <v/>
      </c>
      <c r="U410" s="37" t="str">
        <f>IF(Hidden!N$51="Yes","H",IF($B410="","",IF(AND($C410&lt;=Hidden!N$50,$D410&gt;=Hidden!N$50),IF($G410="","x","y"),"")))</f>
        <v/>
      </c>
      <c r="V410" s="37" t="str">
        <f>IF(Hidden!O$51="Yes","H",IF($B410="","",IF(AND($C410&lt;=Hidden!O$50,$D410&gt;=Hidden!O$50),IF($G410="","x","y"),"")))</f>
        <v/>
      </c>
      <c r="W410" s="40" t="str">
        <f>IF(Hidden!P$51="Yes","H",IF($B410="","",IF(AND($C410&lt;=Hidden!P$50,$D410&gt;=Hidden!P$50),IF($G410="","x","y"),"")))</f>
        <v/>
      </c>
      <c r="X410" s="44" t="str">
        <f>IF(Hidden!Q$51="Yes","H",IF($B410="","",IF(AND($C410&lt;=Hidden!Q$50,$D410&gt;=Hidden!Q$50),IF($G410="","x","y"),"")))</f>
        <v/>
      </c>
      <c r="Y410" s="37" t="str">
        <f>IF(Hidden!R$51="Yes","H",IF($B410="","",IF(AND($C410&lt;=Hidden!R$50,$D410&gt;=Hidden!R$50),IF($G410="","x","y"),"")))</f>
        <v/>
      </c>
      <c r="Z410" s="37" t="str">
        <f>IF(Hidden!S$51="Yes","H",IF($B410="","",IF(AND($C410&lt;=Hidden!S$50,$D410&gt;=Hidden!S$50),IF($G410="","x","y"),"")))</f>
        <v/>
      </c>
      <c r="AA410" s="37" t="str">
        <f>IF(Hidden!T$51="Yes","H",IF($B410="","",IF(AND($C410&lt;=Hidden!T$50,$D410&gt;=Hidden!T$50),IF($G410="","x","y"),"")))</f>
        <v/>
      </c>
      <c r="AB410" s="45" t="str">
        <f>IF(Hidden!U$51="Yes","H",IF($B410="","",IF(AND($C410&lt;=Hidden!U$50,$D410&gt;=Hidden!U$50),IF($G410="","x","y"),"")))</f>
        <v/>
      </c>
      <c r="AC410" s="41" t="str">
        <f>IF(Hidden!V$51="Yes","H",IF($B410="","",IF(AND($C410&lt;=Hidden!V$50,$D410&gt;=Hidden!V$50),IF($G410="","x","y"),"")))</f>
        <v/>
      </c>
      <c r="AD410" s="37" t="str">
        <f>IF(Hidden!W$51="Yes","H",IF($B410="","",IF(AND($C410&lt;=Hidden!W$50,$D410&gt;=Hidden!W$50),IF($G410="","x","y"),"")))</f>
        <v/>
      </c>
      <c r="AE410" s="37" t="str">
        <f>IF(Hidden!X$51="Yes","H",IF($B410="","",IF(AND($C410&lt;=Hidden!X$50,$D410&gt;=Hidden!X$50),IF($G410="","x","y"),"")))</f>
        <v/>
      </c>
      <c r="AF410" s="37" t="str">
        <f>IF(Hidden!Y$51="Yes","H",IF($B410="","",IF(AND($C410&lt;=Hidden!Y$50,$D410&gt;=Hidden!Y$50),IF($G410="","x","y"),"")))</f>
        <v/>
      </c>
      <c r="AG410" s="40" t="str">
        <f>IF(Hidden!Z$51="Yes","H",IF($B410="","",IF(AND($C410&lt;=Hidden!Z$50,$D410&gt;=Hidden!Z$50),IF($G410="","x","y"),"")))</f>
        <v/>
      </c>
      <c r="AH410" s="44" t="str">
        <f>IF(Hidden!AA$51="Yes","H",IF($B410="","",IF(AND($C410&lt;=Hidden!AA$50,$D410&gt;=Hidden!AA$50),IF($G410="","x","y"),"")))</f>
        <v/>
      </c>
      <c r="AI410" s="37" t="str">
        <f>IF(Hidden!AB$51="Yes","H",IF($B410="","",IF(AND($C410&lt;=Hidden!AB$50,$D410&gt;=Hidden!AB$50),IF($G410="","x","y"),"")))</f>
        <v/>
      </c>
      <c r="AJ410" s="37" t="str">
        <f>IF(Hidden!AC$51="Yes","H",IF($B410="","",IF(AND($C410&lt;=Hidden!AC$50,$D410&gt;=Hidden!AC$50),IF($G410="","x","y"),"")))</f>
        <v/>
      </c>
      <c r="AK410" s="37" t="str">
        <f>IF(Hidden!AD$51="Yes","H",IF($B410="","",IF(AND($C410&lt;=Hidden!AD$50,$D410&gt;=Hidden!AD$50),IF($G410="","x","y"),"")))</f>
        <v/>
      </c>
      <c r="AL410" s="45" t="str">
        <f>IF(Hidden!AE$51="Yes","H",IF($B410="","",IF(AND($C410&lt;=Hidden!AE$50,$D410&gt;=Hidden!AE$50),IF($G410="","x","y"),"")))</f>
        <v/>
      </c>
      <c r="AM410" s="41" t="str">
        <f>IF(Hidden!AF$51="Yes","H",IF($B410="","",IF(AND($C410&lt;=Hidden!AF$50,$D410&gt;=Hidden!AF$50),IF($G410="","x","y"),"")))</f>
        <v/>
      </c>
      <c r="AN410" s="37" t="str">
        <f>IF(Hidden!AG$51="Yes","H",IF($B410="","",IF(AND($C410&lt;=Hidden!AG$50,$D410&gt;=Hidden!AG$50),IF($G410="","x","y"),"")))</f>
        <v/>
      </c>
      <c r="AO410" s="37" t="str">
        <f>IF(Hidden!AH$51="Yes","H",IF($B410="","",IF(AND($C410&lt;=Hidden!AH$50,$D410&gt;=Hidden!AH$50),IF($G410="","x","y"),"")))</f>
        <v/>
      </c>
      <c r="AP410" s="37" t="str">
        <f>IF(Hidden!AI$51="Yes","H",IF($B410="","",IF(AND($C410&lt;=Hidden!AI$50,$D410&gt;=Hidden!AI$50),IF($G410="","x","y"),"")))</f>
        <v/>
      </c>
      <c r="AQ410" s="40" t="str">
        <f>IF(Hidden!AJ$51="Yes","H",IF($B410="","",IF(AND($C410&lt;=Hidden!AJ$50,$D410&gt;=Hidden!AJ$50),IF($G410="","x","y"),"")))</f>
        <v/>
      </c>
      <c r="AR410" s="44" t="str">
        <f>IF(Hidden!AK$51="Yes","H",IF($B410="","",IF(AND($C410&lt;=Hidden!AK$50,$D410&gt;=Hidden!AK$50),IF($G410="","x","y"),"")))</f>
        <v/>
      </c>
      <c r="AS410" s="37" t="str">
        <f>IF(Hidden!AL$51="Yes","H",IF($B410="","",IF(AND($C410&lt;=Hidden!AL$50,$D410&gt;=Hidden!AL$50),IF($G410="","x","y"),"")))</f>
        <v/>
      </c>
      <c r="AT410" s="37" t="str">
        <f>IF(Hidden!AM$51="Yes","H",IF($B410="","",IF(AND($C410&lt;=Hidden!AM$50,$D410&gt;=Hidden!AM$50),IF($G410="","x","y"),"")))</f>
        <v/>
      </c>
      <c r="AU410" s="37" t="str">
        <f>IF(Hidden!AN$51="Yes","H",IF($B410="","",IF(AND($C410&lt;=Hidden!AN$50,$D410&gt;=Hidden!AN$50),IF($G410="","x","y"),"")))</f>
        <v/>
      </c>
      <c r="AV410" s="45" t="str">
        <f>IF(Hidden!AO$51="Yes","H",IF($B410="","",IF(AND($C410&lt;=Hidden!AO$50,$D410&gt;=Hidden!AO$50),IF($G410="","x","y"),"")))</f>
        <v/>
      </c>
      <c r="AW410" s="41" t="str">
        <f>IF(Hidden!AP$51="Yes","H",IF($B410="","",IF(AND($C410&lt;=Hidden!AP$50,$D410&gt;=Hidden!AP$50),IF($G410="","x","y"),"")))</f>
        <v/>
      </c>
      <c r="AX410" s="37" t="str">
        <f>IF(Hidden!AQ$51="Yes","H",IF($B410="","",IF(AND($C410&lt;=Hidden!AQ$50,$D410&gt;=Hidden!AQ$50),IF($G410="","x","y"),"")))</f>
        <v/>
      </c>
      <c r="AY410" s="37" t="str">
        <f>IF(Hidden!AR$51="Yes","H",IF($B410="","",IF(AND($C410&lt;=Hidden!AR$50,$D410&gt;=Hidden!AR$50),IF($G410="","x","y"),"")))</f>
        <v/>
      </c>
      <c r="AZ410" s="37" t="str">
        <f>IF(Hidden!AS$51="Yes","H",IF($B410="","",IF(AND($C410&lt;=Hidden!AS$50,$D410&gt;=Hidden!AS$50),IF($G410="","x","y"),"")))</f>
        <v/>
      </c>
      <c r="BA410" s="40" t="str">
        <f>IF(Hidden!AT$51="Yes","H",IF($B410="","",IF(AND($C410&lt;=Hidden!AT$50,$D410&gt;=Hidden!AT$50),IF($G410="","x","y"),"")))</f>
        <v/>
      </c>
      <c r="BB410" s="44" t="str">
        <f>IF(Hidden!AU$51="Yes","H",IF($B410="","",IF(AND($C410&lt;=Hidden!AU$50,$D410&gt;=Hidden!AU$50),IF($G410="","x","y"),"")))</f>
        <v/>
      </c>
      <c r="BC410" s="37" t="str">
        <f>IF(Hidden!AV$51="Yes","H",IF($B410="","",IF(AND($C410&lt;=Hidden!AV$50,$D410&gt;=Hidden!AV$50),IF($G410="","x","y"),"")))</f>
        <v/>
      </c>
      <c r="BD410" s="37" t="str">
        <f>IF(Hidden!AW$51="Yes","H",IF($B410="","",IF(AND($C410&lt;=Hidden!AW$50,$D410&gt;=Hidden!AW$50),IF($G410="","x","y"),"")))</f>
        <v/>
      </c>
      <c r="BE410" s="37" t="str">
        <f>IF(Hidden!AX$51="Yes","H",IF($B410="","",IF(AND($C410&lt;=Hidden!AX$50,$D410&gt;=Hidden!AX$50),IF($G410="","x","y"),"")))</f>
        <v/>
      </c>
      <c r="BF410" s="45" t="str">
        <f>IF(Hidden!AY$51="Yes","H",IF($B410="","",IF(AND($C410&lt;=Hidden!AY$50,$D410&gt;=Hidden!AY$50),IF($G410="","x","y"),"")))</f>
        <v/>
      </c>
      <c r="BG410" s="41" t="str">
        <f>IF(Hidden!AZ$51="Yes","H",IF($B410="","",IF(AND($C410&lt;=Hidden!AZ$50,$D410&gt;=Hidden!AZ$50),IF($G410="","x","y"),"")))</f>
        <v/>
      </c>
      <c r="BH410" s="37" t="str">
        <f>IF(Hidden!BA$51="Yes","H",IF($B410="","",IF(AND($C410&lt;=Hidden!BA$50,$D410&gt;=Hidden!BA$50),IF($G410="","x","y"),"")))</f>
        <v/>
      </c>
      <c r="BI410" s="37" t="str">
        <f>IF(Hidden!BB$51="Yes","H",IF($B410="","",IF(AND($C410&lt;=Hidden!BB$50,$D410&gt;=Hidden!BB$50),IF($G410="","x","y"),"")))</f>
        <v/>
      </c>
      <c r="BJ410" s="37" t="str">
        <f>IF(Hidden!BC$51="Yes","H",IF($B410="","",IF(AND($C410&lt;=Hidden!BC$50,$D410&gt;=Hidden!BC$50),IF($G410="","x","y"),"")))</f>
        <v/>
      </c>
      <c r="BK410" s="40" t="str">
        <f>IF(Hidden!BD$51="Yes","H",IF($B410="","",IF(AND($C410&lt;=Hidden!BD$50,$D410&gt;=Hidden!BD$50),IF($G410="","x","y"),"")))</f>
        <v/>
      </c>
      <c r="BL410" s="44" t="str">
        <f>IF(Hidden!BE$51="Yes","H",IF($B410="","",IF(AND($C410&lt;=Hidden!BE$50,$D410&gt;=Hidden!BE$50),IF($G410="","x","y"),"")))</f>
        <v/>
      </c>
      <c r="BM410" s="37" t="str">
        <f>IF(Hidden!BF$51="Yes","H",IF($B410="","",IF(AND($C410&lt;=Hidden!BF$50,$D410&gt;=Hidden!BF$50),IF($G410="","x","y"),"")))</f>
        <v/>
      </c>
      <c r="BN410" s="37" t="str">
        <f>IF(Hidden!BG$51="Yes","H",IF($B410="","",IF(AND($C410&lt;=Hidden!BG$50,$D410&gt;=Hidden!BG$50),IF($G410="","x","y"),"")))</f>
        <v/>
      </c>
      <c r="BO410" s="37" t="str">
        <f>IF(Hidden!BH$51="Yes","H",IF($B410="","",IF(AND($C410&lt;=Hidden!BH$50,$D410&gt;=Hidden!BH$50),IF($G410="","x","y"),"")))</f>
        <v/>
      </c>
      <c r="BP410" s="45" t="str">
        <f>IF(Hidden!BI$51="Yes","H",IF($B410="","",IF(AND($C410&lt;=Hidden!BI$50,$D410&gt;=Hidden!BI$50),IF($G410="","x","y"),"")))</f>
        <v/>
      </c>
      <c r="BQ410" s="41" t="str">
        <f>IF(Hidden!BJ$51="Yes","H",IF($B410="","",IF(AND($C410&lt;=Hidden!BJ$50,$D410&gt;=Hidden!BJ$50),IF($G410="","x","y"),"")))</f>
        <v/>
      </c>
      <c r="BR410" s="37" t="str">
        <f>IF(Hidden!BK$51="Yes","H",IF($B410="","",IF(AND($C410&lt;=Hidden!BK$50,$D410&gt;=Hidden!BK$50),IF($G410="","x","y"),"")))</f>
        <v/>
      </c>
      <c r="BS410" s="37" t="str">
        <f>IF(Hidden!BL$51="Yes","H",IF($B410="","",IF(AND($C410&lt;=Hidden!BL$50,$D410&gt;=Hidden!BL$50),IF($G410="","x","y"),"")))</f>
        <v/>
      </c>
      <c r="BT410" s="37" t="str">
        <f>IF(Hidden!BM$51="Yes","H",IF($B410="","",IF(AND($C410&lt;=Hidden!BM$50,$D410&gt;=Hidden!BM$50),IF($G410="","x","y"),"")))</f>
        <v/>
      </c>
      <c r="BU410" s="40" t="str">
        <f>IF(Hidden!BN$51="Yes","H",IF($B410="","",IF(AND($C410&lt;=Hidden!BN$50,$D410&gt;=Hidden!BN$50),IF($G410="","x","y"),"")))</f>
        <v/>
      </c>
      <c r="BV410" s="44" t="str">
        <f>IF(Hidden!BO$51="Yes","H",IF($B410="","",IF(AND($C410&lt;=Hidden!BO$50,$D410&gt;=Hidden!BO$50),IF($G410="","x","y"),"")))</f>
        <v/>
      </c>
      <c r="BW410" s="37" t="str">
        <f>IF(Hidden!BP$51="Yes","H",IF($B410="","",IF(AND($C410&lt;=Hidden!BP$50,$D410&gt;=Hidden!BP$50),IF($G410="","x","y"),"")))</f>
        <v/>
      </c>
      <c r="BX410" s="37" t="str">
        <f>IF(Hidden!BQ$51="Yes","H",IF($B410="","",IF(AND($C410&lt;=Hidden!BQ$50,$D410&gt;=Hidden!BQ$50),IF($G410="","x","y"),"")))</f>
        <v/>
      </c>
      <c r="BY410" s="37" t="str">
        <f>IF(Hidden!BR$51="Yes","H",IF($B410="","",IF(AND($C410&lt;=Hidden!BR$50,$D410&gt;=Hidden!BR$50),IF($G410="","x","y"),"")))</f>
        <v/>
      </c>
      <c r="BZ410" s="45" t="str">
        <f>IF(Hidden!BS$51="Yes","H",IF($B410="","",IF(AND($C410&lt;=Hidden!BS$50,$D410&gt;=Hidden!BS$50),IF($G410="","x","y"),"")))</f>
        <v/>
      </c>
      <c r="CA410" s="41" t="str">
        <f>IF(Hidden!BT$51="Yes","H",IF($B410="","",IF(AND($C410&lt;=Hidden!BT$50,$D410&gt;=Hidden!BT$50),IF($G410="","x","y"),"")))</f>
        <v/>
      </c>
      <c r="CB410" s="37" t="str">
        <f>IF(Hidden!BU$51="Yes","H",IF($B410="","",IF(AND($C410&lt;=Hidden!BU$50,$D410&gt;=Hidden!BU$50),IF($G410="","x","y"),"")))</f>
        <v/>
      </c>
      <c r="CC410" s="37" t="str">
        <f>IF(Hidden!BV$51="Yes","H",IF($B410="","",IF(AND($C410&lt;=Hidden!BV$50,$D410&gt;=Hidden!BV$50),IF($G410="","x","y"),"")))</f>
        <v/>
      </c>
      <c r="CD410" s="37" t="str">
        <f>IF(Hidden!BW$51="Yes","H",IF($B410="","",IF(AND($C410&lt;=Hidden!BW$50,$D410&gt;=Hidden!BW$50),IF($G410="","x","y"),"")))</f>
        <v/>
      </c>
      <c r="CE410" s="40" t="str">
        <f>IF(Hidden!BX$51="Yes","H",IF($B410="","",IF(AND($C410&lt;=Hidden!BX$50,$D410&gt;=Hidden!BX$50),IF($G410="","x","y"),"")))</f>
        <v/>
      </c>
      <c r="CF410" s="44" t="str">
        <f>IF(Hidden!BY$51="Yes","H",IF($B410="","",IF(AND($C410&lt;=Hidden!BY$50,$D410&gt;=Hidden!BY$50),IF($G410="","x","y"),"")))</f>
        <v/>
      </c>
      <c r="CG410" s="37" t="str">
        <f>IF(Hidden!BZ$51="Yes","H",IF($B410="","",IF(AND($C410&lt;=Hidden!BZ$50,$D410&gt;=Hidden!BZ$50),IF($G410="","x","y"),"")))</f>
        <v/>
      </c>
      <c r="CH410" s="37" t="str">
        <f>IF(Hidden!CA$51="Yes","H",IF($B410="","",IF(AND($C410&lt;=Hidden!CA$50,$D410&gt;=Hidden!CA$50),IF($G410="","x","y"),"")))</f>
        <v/>
      </c>
      <c r="CI410" s="37" t="str">
        <f>IF(Hidden!CB$51="Yes","H",IF($B410="","",IF(AND($C410&lt;=Hidden!CB$50,$D410&gt;=Hidden!CB$50),IF($G410="","x","y"),"")))</f>
        <v/>
      </c>
      <c r="CJ410" s="45" t="str">
        <f>IF(Hidden!CC$51="Yes","H",IF($B410="","",IF(AND($C410&lt;=Hidden!CC$50,$D410&gt;=Hidden!CC$50),IF($G410="","x","y"),"")))</f>
        <v/>
      </c>
      <c r="CK410" s="41" t="str">
        <f>IF(Hidden!CD$51="Yes","H",IF($B410="","",IF(AND($C410&lt;=Hidden!CD$50,$D410&gt;=Hidden!CD$50),IF($G410="","x","y"),"")))</f>
        <v/>
      </c>
      <c r="CL410" s="37" t="str">
        <f>IF(Hidden!CE$51="Yes","H",IF($B410="","",IF(AND($C410&lt;=Hidden!CE$50,$D410&gt;=Hidden!CE$50),IF($G410="","x","y"),"")))</f>
        <v/>
      </c>
      <c r="CM410" s="37" t="str">
        <f>IF(Hidden!CF$51="Yes","H",IF($B410="","",IF(AND($C410&lt;=Hidden!CF$50,$D410&gt;=Hidden!CF$50),IF($G410="","x","y"),"")))</f>
        <v/>
      </c>
      <c r="CN410" s="37" t="str">
        <f>IF(Hidden!CG$51="Yes","H",IF($B410="","",IF(AND($C410&lt;=Hidden!CG$50,$D410&gt;=Hidden!CG$50),IF($G410="","x","y"),"")))</f>
        <v/>
      </c>
      <c r="CO410" s="40" t="str">
        <f>IF(Hidden!CH$51="Yes","H",IF($B410="","",IF(AND($C410&lt;=Hidden!CH$50,$D410&gt;=Hidden!CH$50),IF($G410="","x","y"),"")))</f>
        <v/>
      </c>
      <c r="CP410" s="44" t="str">
        <f>IF(Hidden!CI$51="Yes","H",IF($B410="","",IF(AND($C410&lt;=Hidden!CI$50,$D410&gt;=Hidden!CI$50),IF($G410="","x","y"),"")))</f>
        <v/>
      </c>
      <c r="CQ410" s="37" t="str">
        <f>IF(Hidden!CJ$51="Yes","H",IF($B410="","",IF(AND($C410&lt;=Hidden!CJ$50,$D410&gt;=Hidden!CJ$50),IF($G410="","x","y"),"")))</f>
        <v/>
      </c>
      <c r="CR410" s="37" t="str">
        <f>IF(Hidden!CK$51="Yes","H",IF($B410="","",IF(AND($C410&lt;=Hidden!CK$50,$D410&gt;=Hidden!CK$50),IF($G410="","x","y"),"")))</f>
        <v/>
      </c>
      <c r="CS410" s="37" t="str">
        <f>IF(Hidden!CL$51="Yes","H",IF($B410="","",IF(AND($C410&lt;=Hidden!CL$50,$D410&gt;=Hidden!CL$50),IF($G410="","x","y"),"")))</f>
        <v/>
      </c>
      <c r="CT410" s="45" t="str">
        <f>IF(Hidden!CM$51="Yes","H",IF($B410="","",IF(AND($C410&lt;=Hidden!CM$50,$D410&gt;=Hidden!CM$50),IF($G410="","x","y"),"")))</f>
        <v/>
      </c>
      <c r="CU410" s="41" t="str">
        <f>IF(Hidden!CN$51="Yes","H",IF($B410="","",IF(AND($C410&lt;=Hidden!CN$50,$D410&gt;=Hidden!CN$50),IF($G410="","x","y"),"")))</f>
        <v/>
      </c>
      <c r="CV410" s="37" t="str">
        <f>IF(Hidden!CO$51="Yes","H",IF($B410="","",IF(AND($C410&lt;=Hidden!CO$50,$D410&gt;=Hidden!CO$50),IF($G410="","x","y"),"")))</f>
        <v/>
      </c>
      <c r="CW410" s="37" t="str">
        <f>IF(Hidden!CP$51="Yes","H",IF($B410="","",IF(AND($C410&lt;=Hidden!CP$50,$D410&gt;=Hidden!CP$50),IF($G410="","x","y"),"")))</f>
        <v/>
      </c>
      <c r="CX410" s="37" t="str">
        <f>IF(Hidden!CQ$51="Yes","H",IF($B410="","",IF(AND($C410&lt;=Hidden!CQ$50,$D410&gt;=Hidden!CQ$50),IF($G410="","x","y"),"")))</f>
        <v/>
      </c>
      <c r="CY410" s="40" t="str">
        <f>IF(Hidden!CR$51="Yes","H",IF($B410="","",IF(AND($C410&lt;=Hidden!CR$50,$D410&gt;=Hidden!CR$50),IF($G410="","x","y"),"")))</f>
        <v/>
      </c>
      <c r="CZ410" s="44" t="str">
        <f>IF(Hidden!CS$51="Yes","H",IF($B410="","",IF(AND($C410&lt;=Hidden!CS$50,$D410&gt;=Hidden!CS$50),IF($G410="","x","y"),"")))</f>
        <v/>
      </c>
      <c r="DA410" s="37" t="str">
        <f>IF(Hidden!CT$51="Yes","H",IF($B410="","",IF(AND($C410&lt;=Hidden!CT$50,$D410&gt;=Hidden!CT$50),IF($G410="","x","y"),"")))</f>
        <v/>
      </c>
      <c r="DB410" s="37" t="str">
        <f>IF(Hidden!CU$51="Yes","H",IF($B410="","",IF(AND($C410&lt;=Hidden!CU$50,$D410&gt;=Hidden!CU$50),IF($G410="","x","y"),"")))</f>
        <v/>
      </c>
      <c r="DC410" s="37" t="str">
        <f>IF(Hidden!CV$51="Yes","H",IF($B410="","",IF(AND($C410&lt;=Hidden!CV$50,$D410&gt;=Hidden!CV$50),IF($G410="","x","y"),"")))</f>
        <v/>
      </c>
      <c r="DD410" s="45" t="str">
        <f>IF(Hidden!CW$51="Yes","H",IF($B410="","",IF(AND($C410&lt;=Hidden!CW$50,$D410&gt;=Hidden!CW$50),IF($G410="","x","y"),"")))</f>
        <v/>
      </c>
      <c r="DE410" s="41" t="str">
        <f>IF(Hidden!CX$51="Yes","H",IF($B410="","",IF(AND($C410&lt;=Hidden!CX$50,$D410&gt;=Hidden!CX$50),IF($G410="","x","y"),"")))</f>
        <v/>
      </c>
      <c r="DF410" s="37" t="str">
        <f>IF(Hidden!CY$51="Yes","H",IF($B410="","",IF(AND($C410&lt;=Hidden!CY$50,$D410&gt;=Hidden!CY$50),IF($G410="","x","y"),"")))</f>
        <v/>
      </c>
      <c r="DG410" s="37" t="str">
        <f>IF(Hidden!CZ$51="Yes","H",IF($B410="","",IF(AND($C410&lt;=Hidden!CZ$50,$D410&gt;=Hidden!CZ$50),IF($G410="","x","y"),"")))</f>
        <v/>
      </c>
      <c r="DH410" s="37" t="str">
        <f>IF(Hidden!DA$51="Yes","H",IF($B410="","",IF(AND($C410&lt;=Hidden!DA$50,$D410&gt;=Hidden!DA$50),IF($G410="","x","y"),"")))</f>
        <v/>
      </c>
      <c r="DI410" s="40" t="str">
        <f>IF(Hidden!DB$51="Yes","H",IF($B410="","",IF(AND($C410&lt;=Hidden!DB$50,$D410&gt;=Hidden!DB$50),IF($G410="","x","y"),"")))</f>
        <v/>
      </c>
      <c r="DJ410" s="44" t="str">
        <f>IF(Hidden!DC$51="Yes","H",IF($B410="","",IF(AND($C410&lt;=Hidden!DC$50,$D410&gt;=Hidden!DC$50),IF($G410="","x","y"),"")))</f>
        <v/>
      </c>
      <c r="DK410" s="37" t="str">
        <f>IF(Hidden!DD$51="Yes","H",IF($B410="","",IF(AND($C410&lt;=Hidden!DD$50,$D410&gt;=Hidden!DD$50),IF($G410="","x","y"),"")))</f>
        <v/>
      </c>
      <c r="DL410" s="37" t="str">
        <f>IF(Hidden!DE$51="Yes","H",IF($B410="","",IF(AND($C410&lt;=Hidden!DE$50,$D410&gt;=Hidden!DE$50),IF($G410="","x","y"),"")))</f>
        <v/>
      </c>
      <c r="DM410" s="37" t="str">
        <f>IF(Hidden!DF$51="Yes","H",IF($B410="","",IF(AND($C410&lt;=Hidden!DF$50,$D410&gt;=Hidden!DF$50),IF($G410="","x","y"),"")))</f>
        <v/>
      </c>
      <c r="DN410" s="45" t="str">
        <f>IF(Hidden!DG$51="Yes","H",IF($B410="","",IF(AND($C410&lt;=Hidden!DG$50,$D410&gt;=Hidden!DG$50),IF($G410="","x","y"),"")))</f>
        <v/>
      </c>
      <c r="DO410" s="41" t="str">
        <f>IF(Hidden!DH$51="Yes","H",IF($B410="","",IF(AND($C410&lt;=Hidden!DH$50,$D410&gt;=Hidden!DH$50),IF($G410="","x","y"),"")))</f>
        <v/>
      </c>
      <c r="DP410" s="37" t="str">
        <f>IF(Hidden!DI$51="Yes","H",IF($B410="","",IF(AND($C410&lt;=Hidden!DI$50,$D410&gt;=Hidden!DI$50),IF($G410="","x","y"),"")))</f>
        <v/>
      </c>
      <c r="DQ410" s="37" t="str">
        <f>IF(Hidden!DJ$51="Yes","H",IF($B410="","",IF(AND($C410&lt;=Hidden!DJ$50,$D410&gt;=Hidden!DJ$50),IF($G410="","x","y"),"")))</f>
        <v/>
      </c>
      <c r="DR410" s="37" t="str">
        <f>IF(Hidden!DK$51="Yes","H",IF($B410="","",IF(AND($C410&lt;=Hidden!DK$50,$D410&gt;=Hidden!DK$50),IF($G410="","x","y"),"")))</f>
        <v/>
      </c>
      <c r="DS410" s="40" t="str">
        <f>IF(Hidden!DL$51="Yes","H",IF($B410="","",IF(AND($C410&lt;=Hidden!DL$50,$D410&gt;=Hidden!DL$50),IF($G410="","x","y"),"")))</f>
        <v/>
      </c>
      <c r="DT410" s="44" t="str">
        <f>IF(Hidden!DM$51="Yes","H",IF($B410="","",IF(AND($C410&lt;=Hidden!DM$50,$D410&gt;=Hidden!DM$50),IF($G410="","x","y"),"")))</f>
        <v/>
      </c>
      <c r="DU410" s="37" t="str">
        <f>IF(Hidden!DN$51="Yes","H",IF($B410="","",IF(AND($C410&lt;=Hidden!DN$50,$D410&gt;=Hidden!DN$50),IF($G410="","x","y"),"")))</f>
        <v/>
      </c>
      <c r="DV410" s="37" t="str">
        <f>IF(Hidden!DO$51="Yes","H",IF($B410="","",IF(AND($C410&lt;=Hidden!DO$50,$D410&gt;=Hidden!DO$50),IF($G410="","x","y"),"")))</f>
        <v/>
      </c>
      <c r="DW410" s="37" t="str">
        <f>IF(Hidden!DP$51="Yes","H",IF($B410="","",IF(AND($C410&lt;=Hidden!DP$50,$D410&gt;=Hidden!DP$50),IF($G410="","x","y"),"")))</f>
        <v/>
      </c>
      <c r="DX410" s="45" t="str">
        <f>IF(Hidden!DQ$51="Yes","H",IF($B410="","",IF(AND($C410&lt;=Hidden!DQ$50,$D410&gt;=Hidden!DQ$50),IF($G410="","x","y"),"")))</f>
        <v/>
      </c>
      <c r="DY410" s="44" t="str">
        <f>IF(Hidden!DR$51="Yes","H",IF($B410="","",IF(AND($C410&lt;=Hidden!DR$50,$D410&gt;=Hidden!DR$50),IF($G410="","x","y"),"")))</f>
        <v/>
      </c>
      <c r="DZ410" s="37" t="str">
        <f>IF(Hidden!DS$51="Yes","H",IF($B410="","",IF(AND($C410&lt;=Hidden!DS$50,$D410&gt;=Hidden!DS$50),IF($G410="","x","y"),"")))</f>
        <v/>
      </c>
      <c r="EA410" s="37" t="str">
        <f>IF(Hidden!DT$51="Yes","H",IF($B410="","",IF(AND($C410&lt;=Hidden!DT$50,$D410&gt;=Hidden!DT$50),IF($G410="","x","y"),"")))</f>
        <v/>
      </c>
      <c r="EB410" s="37" t="str">
        <f>IF(Hidden!DU$51="Yes","H",IF($B410="","",IF(AND($C410&lt;=Hidden!DU$50,$D410&gt;=Hidden!DU$50),IF($G410="","x","y"),"")))</f>
        <v/>
      </c>
      <c r="EC410" s="45" t="str">
        <f>IF(Hidden!DV$51="Yes","H",IF($B410="","",IF(AND($C410&lt;=Hidden!DV$50,$D410&gt;=Hidden!DV$50),IF($G410="","x","y"),"")))</f>
        <v/>
      </c>
      <c r="ED410" s="41" t="str">
        <f>IF(Hidden!DW$51="Yes","H",IF($B410="","",IF(AND($C410&lt;=Hidden!DW$50,$D410&gt;=Hidden!DW$50),IF($G410="","x","y"),"")))</f>
        <v/>
      </c>
      <c r="EE410" s="37" t="str">
        <f>IF(Hidden!DX$51="Yes","H",IF($B410="","",IF(AND($C410&lt;=Hidden!DX$50,$D410&gt;=Hidden!DX$50),IF($G410="","x","y"),"")))</f>
        <v/>
      </c>
      <c r="EF410" s="37" t="str">
        <f>IF(Hidden!DY$51="Yes","H",IF($B410="","",IF(AND($C410&lt;=Hidden!DY$50,$D410&gt;=Hidden!DY$50),IF($G410="","x","y"),"")))</f>
        <v/>
      </c>
      <c r="EG410" s="37" t="str">
        <f>IF(Hidden!DZ$51="Yes","H",IF($B410="","",IF(AND($C410&lt;=Hidden!DZ$50,$D410&gt;=Hidden!DZ$50),IF($G410="","x","y"),"")))</f>
        <v/>
      </c>
      <c r="EH410" s="38" t="str">
        <f>IF(Hidden!EA$51="Yes","H",IF($B410="","",IF(AND($C410&lt;=Hidden!EA$50,$D410&gt;=Hidden!EA$50),IF($G410="","x","y"),"")))</f>
        <v/>
      </c>
      <c r="EI410" s="41" t="str">
        <f>IF(Hidden!EB$51="Yes","H",IF($B410="","",IF(AND($C410&lt;=Hidden!EB$50,$D410&gt;=Hidden!EB$50),IF($G410="","x","y"),"")))</f>
        <v/>
      </c>
      <c r="EJ410" s="37" t="str">
        <f>IF(Hidden!EC$51="Yes","H",IF($B410="","",IF(AND($C410&lt;=Hidden!EC$50,$D410&gt;=Hidden!EC$50),IF($G410="","x","y"),"")))</f>
        <v/>
      </c>
      <c r="EK410" s="37" t="str">
        <f>IF(Hidden!ED$51="Yes","H",IF($B410="","",IF(AND($C410&lt;=Hidden!ED$50,$D410&gt;=Hidden!ED$50),IF($G410="","x","y"),"")))</f>
        <v/>
      </c>
      <c r="EL410" s="37" t="str">
        <f>IF(Hidden!EE$51="Yes","H",IF($B410="","",IF(AND($C410&lt;=Hidden!EE$50,$D410&gt;=Hidden!EE$50),IF($G410="","x","y"),"")))</f>
        <v/>
      </c>
      <c r="EM410" s="38" t="str">
        <f>IF(Hidden!EF$51="Yes","H",IF($B410="","",IF(AND($C410&lt;=Hidden!EF$50,$D410&gt;=Hidden!EF$50),IF($G410="","x","y"),"")))</f>
        <v/>
      </c>
      <c r="EN410" s="41" t="str">
        <f>IF(Hidden!EG$51="Yes","H",IF($B410="","",IF(AND($C410&lt;=Hidden!EG$50,$D410&gt;=Hidden!EG$50),IF($G410="","x","y"),"")))</f>
        <v/>
      </c>
      <c r="EO410" s="37" t="str">
        <f>IF(Hidden!EH$51="Yes","H",IF($B410="","",IF(AND($C410&lt;=Hidden!EH$50,$D410&gt;=Hidden!EH$50),IF($G410="","x","y"),"")))</f>
        <v/>
      </c>
      <c r="EP410" s="37" t="str">
        <f>IF(Hidden!EI$51="Yes","H",IF($B410="","",IF(AND($C410&lt;=Hidden!EI$50,$D410&gt;=Hidden!EI$50),IF($G410="","x","y"),"")))</f>
        <v/>
      </c>
      <c r="EQ410" s="37" t="str">
        <f>IF(Hidden!EJ$51="Yes","H",IF($B410="","",IF(AND($C410&lt;=Hidden!EJ$50,$D410&gt;=Hidden!EJ$50),IF($G410="","x","y"),"")))</f>
        <v/>
      </c>
      <c r="ER410" s="38" t="str">
        <f>IF(Hidden!EK$51="Yes","H",IF($B410="","",IF(AND($C410&lt;=Hidden!EK$50,$D410&gt;=Hidden!EK$50),IF($G410="","x","y"),"")))</f>
        <v/>
      </c>
      <c r="ES410" s="41" t="str">
        <f>IF(Hidden!EL$51="Yes","H",IF($B410="","",IF(AND($C410&lt;=Hidden!EL$50,$D410&gt;=Hidden!EL$50),IF($G410="","x","y"),"")))</f>
        <v/>
      </c>
      <c r="ET410" s="37" t="str">
        <f>IF(Hidden!EM$51="Yes","H",IF($B410="","",IF(AND($C410&lt;=Hidden!EM$50,$D410&gt;=Hidden!EM$50),IF($G410="","x","y"),"")))</f>
        <v/>
      </c>
      <c r="EU410" s="37" t="str">
        <f>IF(Hidden!EN$51="Yes","H",IF($B410="","",IF(AND($C410&lt;=Hidden!EN$50,$D410&gt;=Hidden!EN$50),IF($G410="","x","y"),"")))</f>
        <v/>
      </c>
      <c r="EV410" s="37" t="str">
        <f>IF(Hidden!EO$51="Yes","H",IF($B410="","",IF(AND($C410&lt;=Hidden!EO$50,$D410&gt;=Hidden!EO$50),IF($G410="","x","y"),"")))</f>
        <v/>
      </c>
      <c r="EW410" s="38" t="str">
        <f>IF(Hidden!EP$51="Yes","H",IF($B410="","",IF(AND($C410&lt;=Hidden!EP$50,$D410&gt;=Hidden!EP$50),IF($G410="","x","y"),"")))</f>
        <v/>
      </c>
      <c r="EX410" s="41" t="str">
        <f>IF(Hidden!EQ$51="Yes","H",IF($B410="","",IF(AND($C410&lt;=Hidden!EQ$50,$D410&gt;=Hidden!EQ$50),IF($G410="","x","y"),"")))</f>
        <v/>
      </c>
      <c r="EY410" s="37" t="str">
        <f>IF(Hidden!ER$51="Yes","H",IF($B410="","",IF(AND($C410&lt;=Hidden!ER$50,$D410&gt;=Hidden!ER$50),IF($G410="","x","y"),"")))</f>
        <v/>
      </c>
      <c r="EZ410" s="37" t="str">
        <f>IF(Hidden!ES$51="Yes","H",IF($B410="","",IF(AND($C410&lt;=Hidden!ES$50,$D410&gt;=Hidden!ES$50),IF($G410="","x","y"),"")))</f>
        <v/>
      </c>
      <c r="FA410" s="37" t="str">
        <f>IF(Hidden!ET$51="Yes","H",IF($B410="","",IF(AND($C410&lt;=Hidden!ET$50,$D410&gt;=Hidden!ET$50),IF($G410="","x","y"),"")))</f>
        <v/>
      </c>
      <c r="FB410" s="38" t="str">
        <f>IF(Hidden!EU$51="Yes","H",IF($B410="","",IF(AND($C410&lt;=Hidden!EU$50,$D410&gt;=Hidden!EU$50),IF($G410="","x","y"),"")))</f>
        <v/>
      </c>
      <c r="FC410" s="41" t="str">
        <f>IF(Hidden!EV$51="Yes","H",IF($B410="","",IF(AND($C410&lt;=Hidden!EV$50,$D410&gt;=Hidden!EV$50),IF($G410="","x","y"),"")))</f>
        <v/>
      </c>
      <c r="FD410" s="37" t="str">
        <f>IF(Hidden!EW$51="Yes","H",IF($B410="","",IF(AND($C410&lt;=Hidden!EW$50,$D410&gt;=Hidden!EW$50),IF($G410="","x","y"),"")))</f>
        <v/>
      </c>
      <c r="FE410" s="37" t="str">
        <f>IF(Hidden!EX$51="Yes","H",IF($B410="","",IF(AND($C410&lt;=Hidden!EX$50,$D410&gt;=Hidden!EX$50),IF($G410="","x","y"),"")))</f>
        <v/>
      </c>
      <c r="FF410" s="37" t="str">
        <f>IF(Hidden!EY$51="Yes","H",IF($B410="","",IF(AND($C410&lt;=Hidden!EY$50,$D410&gt;=Hidden!EY$50),IF($G410="","x","y"),"")))</f>
        <v/>
      </c>
      <c r="FG410" s="38" t="str">
        <f>IF(Hidden!EZ$51="Yes","H",IF($B410="","",IF(AND($C410&lt;=Hidden!EZ$50,$D410&gt;=Hidden!EZ$50),IF($G410="","x","y"),"")))</f>
        <v/>
      </c>
      <c r="FH410" s="41" t="str">
        <f>IF(Hidden!FA$51="Yes","H",IF($B410="","",IF(AND($C410&lt;=Hidden!FA$50,$D410&gt;=Hidden!FA$50),IF($G410="","x","y"),"")))</f>
        <v/>
      </c>
      <c r="FI410" s="37" t="str">
        <f>IF(Hidden!FB$51="Yes","H",IF($B410="","",IF(AND($C410&lt;=Hidden!FB$50,$D410&gt;=Hidden!FB$50),IF($G410="","x","y"),"")))</f>
        <v/>
      </c>
      <c r="FJ410" s="37" t="str">
        <f>IF(Hidden!FC$51="Yes","H",IF($B410="","",IF(AND($C410&lt;=Hidden!FC$50,$D410&gt;=Hidden!FC$50),IF($G410="","x","y"),"")))</f>
        <v/>
      </c>
      <c r="FK410" s="37" t="str">
        <f>IF(Hidden!FD$51="Yes","H",IF($B410="","",IF(AND($C410&lt;=Hidden!FD$50,$D410&gt;=Hidden!FD$50),IF($G410="","x","y"),"")))</f>
        <v/>
      </c>
      <c r="FL410" s="38" t="str">
        <f>IF(Hidden!FE$51="Yes","H",IF($B410="","",IF(AND($C410&lt;=Hidden!FE$50,$D410&gt;=Hidden!FE$50),IF($G410="","x","y"),"")))</f>
        <v/>
      </c>
      <c r="FM410" s="41" t="str">
        <f>IF(Hidden!FF$51="Yes","H",IF($B410="","",IF(AND($C410&lt;=Hidden!FF$50,$D410&gt;=Hidden!FF$50),IF($G410="","x","y"),"")))</f>
        <v/>
      </c>
      <c r="FN410" s="37" t="str">
        <f>IF(Hidden!FG$51="Yes","H",IF($B410="","",IF(AND($C410&lt;=Hidden!FG$50,$D410&gt;=Hidden!FG$50),IF($G410="","x","y"),"")))</f>
        <v/>
      </c>
      <c r="FO410" s="37" t="str">
        <f>IF(Hidden!FH$51="Yes","H",IF($B410="","",IF(AND($C410&lt;=Hidden!FH$50,$D410&gt;=Hidden!FH$50),IF($G410="","x","y"),"")))</f>
        <v/>
      </c>
      <c r="FP410" s="37" t="str">
        <f>IF(Hidden!FI$51="Yes","H",IF($B410="","",IF(AND($C410&lt;=Hidden!FI$50,$D410&gt;=Hidden!FI$50),IF($G410="","x","y"),"")))</f>
        <v/>
      </c>
      <c r="FQ410" s="38" t="str">
        <f>IF(Hidden!FJ$51="Yes","H",IF($B410="","",IF(AND($C410&lt;=Hidden!FJ$50,$D410&gt;=Hidden!FJ$50),IF($G410="","x","y"),"")))</f>
        <v/>
      </c>
      <c r="FR410" s="41" t="str">
        <f>IF(Hidden!FK$51="Yes","H",IF($B410="","",IF(AND($C410&lt;=Hidden!FK$50,$D410&gt;=Hidden!FK$50),IF($G410="","x","y"),"")))</f>
        <v/>
      </c>
      <c r="FS410" s="37" t="str">
        <f>IF(Hidden!FL$51="Yes","H",IF($B410="","",IF(AND($C410&lt;=Hidden!FL$50,$D410&gt;=Hidden!FL$50),IF($G410="","x","y"),"")))</f>
        <v/>
      </c>
      <c r="FT410" s="37" t="str">
        <f>IF(Hidden!FM$51="Yes","H",IF($B410="","",IF(AND($C410&lt;=Hidden!FM$50,$D410&gt;=Hidden!FM$50),IF($G410="","x","y"),"")))</f>
        <v/>
      </c>
      <c r="FU410" s="37" t="str">
        <f>IF(Hidden!FN$51="Yes","H",IF($B410="","",IF(AND($C410&lt;=Hidden!FN$50,$D410&gt;=Hidden!FN$50),IF($G410="","x","y"),"")))</f>
        <v/>
      </c>
      <c r="FV410" s="38" t="str">
        <f>IF(Hidden!FO$51="Yes","H",IF($B410="","",IF(AND($C410&lt;=Hidden!FO$50,$D410&gt;=Hidden!FO$50),IF($G410="","x","y"),"")))</f>
        <v/>
      </c>
      <c r="FW410" s="41" t="str">
        <f>IF(Hidden!FP$51="Yes","H",IF($B410="","",IF(AND($C410&lt;=Hidden!FP$50,$D410&gt;=Hidden!FP$50),IF($G410="","x","y"),"")))</f>
        <v/>
      </c>
      <c r="FX410" s="37" t="str">
        <f>IF(Hidden!FQ$51="Yes","H",IF($B410="","",IF(AND($C410&lt;=Hidden!FQ$50,$D410&gt;=Hidden!FQ$50),IF($G410="","x","y"),"")))</f>
        <v/>
      </c>
      <c r="FY410" s="37" t="str">
        <f>IF(Hidden!FR$51="Yes","H",IF($B410="","",IF(AND($C410&lt;=Hidden!FR$50,$D410&gt;=Hidden!FR$50),IF($G410="","x","y"),"")))</f>
        <v/>
      </c>
      <c r="FZ410" s="37" t="str">
        <f>IF(Hidden!FS$51="Yes","H",IF($B410="","",IF(AND($C410&lt;=Hidden!FS$50,$D410&gt;=Hidden!FS$50),IF($G410="","x","y"),"")))</f>
        <v/>
      </c>
      <c r="GA410" s="38" t="str">
        <f>IF(Hidden!FT$51="Yes","H",IF($B410="","",IF(AND($C410&lt;=Hidden!FT$50,$D410&gt;=Hidden!FT$50),IF($G410="","x","y"),"")))</f>
        <v/>
      </c>
      <c r="GB410" s="41" t="str">
        <f>IF(Hidden!FU$51="Yes","H",IF($B410="","",IF(AND($C410&lt;=Hidden!FU$50,$D410&gt;=Hidden!FU$50),IF($G410="","x","y"),"")))</f>
        <v/>
      </c>
      <c r="GC410" s="37" t="str">
        <f>IF(Hidden!FV$51="Yes","H",IF($B410="","",IF(AND($C410&lt;=Hidden!FV$50,$D410&gt;=Hidden!FV$50),IF($G410="","x","y"),"")))</f>
        <v/>
      </c>
      <c r="GD410" s="37" t="str">
        <f>IF(Hidden!FW$51="Yes","H",IF($B410="","",IF(AND($C410&lt;=Hidden!FW$50,$D410&gt;=Hidden!FW$50),IF($G410="","x","y"),"")))</f>
        <v/>
      </c>
      <c r="GE410" s="37" t="str">
        <f>IF(Hidden!FX$51="Yes","H",IF($B410="","",IF(AND($C410&lt;=Hidden!FX$50,$D410&gt;=Hidden!FX$50),IF($G410="","x","y"),"")))</f>
        <v/>
      </c>
      <c r="GF410" s="38" t="str">
        <f>IF(Hidden!FY$51="Yes","H",IF($B410="","",IF(AND($C410&lt;=Hidden!FY$50,$D410&gt;=Hidden!FY$50),IF($G410="","x","y"),"")))</f>
        <v/>
      </c>
      <c r="GG410" s="41" t="str">
        <f>IF(Hidden!FZ$51="Yes","H",IF($B410="","",IF(AND($C410&lt;=Hidden!FZ$50,$D410&gt;=Hidden!FZ$50),IF($G410="","x","y"),"")))</f>
        <v/>
      </c>
      <c r="GH410" s="37" t="str">
        <f>IF(Hidden!GA$51="Yes","H",IF($B410="","",IF(AND($C410&lt;=Hidden!GA$50,$D410&gt;=Hidden!GA$50),IF($G410="","x","y"),"")))</f>
        <v/>
      </c>
      <c r="GI410" s="37" t="str">
        <f>IF(Hidden!GB$51="Yes","H",IF($B410="","",IF(AND($C410&lt;=Hidden!GB$50,$D410&gt;=Hidden!GB$50),IF($G410="","x","y"),"")))</f>
        <v/>
      </c>
      <c r="GJ410" s="37" t="str">
        <f>IF(Hidden!GC$51="Yes","H",IF($B410="","",IF(AND($C410&lt;=Hidden!GC$50,$D410&gt;=Hidden!GC$50),IF($G410="","x","y"),"")))</f>
        <v/>
      </c>
      <c r="GK410" s="38" t="str">
        <f>IF(Hidden!GD$51="Yes","H",IF($B410="","",IF(AND($C410&lt;=Hidden!GD$50,$D410&gt;=Hidden!GD$50),IF($G410="","x","y"),"")))</f>
        <v/>
      </c>
      <c r="GL410" s="41" t="str">
        <f>IF(Hidden!GE$51="Yes","H",IF($B410="","",IF(AND($C410&lt;=Hidden!GE$50,$D410&gt;=Hidden!GE$50),IF($G410="","x","y"),"")))</f>
        <v/>
      </c>
      <c r="GM410" s="37" t="str">
        <f>IF(Hidden!GF$51="Yes","H",IF($B410="","",IF(AND($C410&lt;=Hidden!GF$50,$D410&gt;=Hidden!GF$50),IF($G410="","x","y"),"")))</f>
        <v/>
      </c>
      <c r="GN410" s="37" t="str">
        <f>IF(Hidden!GG$51="Yes","H",IF($B410="","",IF(AND($C410&lt;=Hidden!GG$50,$D410&gt;=Hidden!GG$50),IF($G410="","x","y"),"")))</f>
        <v/>
      </c>
      <c r="GO410" s="37" t="str">
        <f>IF(Hidden!GH$51="Yes","H",IF($B410="","",IF(AND($C410&lt;=Hidden!GH$50,$D410&gt;=Hidden!GH$50),IF($G410="","x","y"),"")))</f>
        <v/>
      </c>
      <c r="GP410" s="38" t="str">
        <f>IF(Hidden!GI$51="Yes","H",IF($B410="","",IF(AND($C410&lt;=Hidden!GI$50,$D410&gt;=Hidden!GI$50),IF($G410="","x","y"),"")))</f>
        <v/>
      </c>
      <c r="GQ410" s="41" t="str">
        <f>IF(Hidden!GJ$51="Yes","H",IF($B410="","",IF(AND($C410&lt;=Hidden!GJ$50,$D410&gt;=Hidden!GJ$50),IF($G410="","x","y"),"")))</f>
        <v/>
      </c>
      <c r="GR410" s="37" t="str">
        <f>IF(Hidden!GK$51="Yes","H",IF($B410="","",IF(AND($C410&lt;=Hidden!GK$50,$D410&gt;=Hidden!GK$50),IF($G410="","x","y"),"")))</f>
        <v/>
      </c>
      <c r="GS410" s="37" t="str">
        <f>IF(Hidden!GL$51="Yes","H",IF($B410="","",IF(AND($C410&lt;=Hidden!GL$50,$D410&gt;=Hidden!GL$50),IF($G410="","x","y"),"")))</f>
        <v/>
      </c>
      <c r="GT410" s="37" t="str">
        <f>IF(Hidden!GM$51="Yes","H",IF($B410="","",IF(AND($C410&lt;=Hidden!GM$50,$D410&gt;=Hidden!GM$50),IF($G410="","x","y"),"")))</f>
        <v/>
      </c>
      <c r="GU410" s="38" t="str">
        <f>IF(Hidden!GN$51="Yes","H",IF($B410="","",IF(AND($C410&lt;=Hidden!GN$50,$D410&gt;=Hidden!GN$50),IF($G410="","x","y"),"")))</f>
        <v/>
      </c>
      <c r="GV410" s="41" t="str">
        <f>IF(Hidden!GO$51="Yes","H",IF($B410="","",IF(AND($C410&lt;=Hidden!GO$50,$D410&gt;=Hidden!GO$50),IF($G410="","x","y"),"")))</f>
        <v/>
      </c>
      <c r="GW410" s="37" t="str">
        <f>IF(Hidden!GP$51="Yes","H",IF($B410="","",IF(AND($C410&lt;=Hidden!GP$50,$D410&gt;=Hidden!GP$50),IF($G410="","x","y"),"")))</f>
        <v/>
      </c>
      <c r="GX410" s="37" t="str">
        <f>IF(Hidden!GQ$51="Yes","H",IF($B410="","",IF(AND($C410&lt;=Hidden!GQ$50,$D410&gt;=Hidden!GQ$50),IF($G410="","x","y"),"")))</f>
        <v/>
      </c>
      <c r="GY410" s="37" t="str">
        <f>IF(Hidden!GR$51="Yes","H",IF($B410="","",IF(AND($C410&lt;=Hidden!GR$50,$D410&gt;=Hidden!GR$50),IF($G410="","x","y"),"")))</f>
        <v/>
      </c>
      <c r="GZ410" s="38" t="str">
        <f>IF(Hidden!GS$51="Yes","H",IF($B410="","",IF(AND($C410&lt;=Hidden!GS$50,$D410&gt;=Hidden!GS$50),IF($G410="","x","y"),"")))</f>
        <v/>
      </c>
      <c r="HA410" s="41" t="str">
        <f>IF(Hidden!GT$51="Yes","H",IF($B410="","",IF(AND($C410&lt;=Hidden!GT$50,$D410&gt;=Hidden!GT$50),IF($G410="","x","y"),"")))</f>
        <v/>
      </c>
      <c r="HB410" s="37" t="str">
        <f>IF(Hidden!GU$51="Yes","H",IF($B410="","",IF(AND($C410&lt;=Hidden!GU$50,$D410&gt;=Hidden!GU$50),IF($G410="","x","y"),"")))</f>
        <v/>
      </c>
      <c r="HC410" s="37" t="str">
        <f>IF(Hidden!GV$51="Yes","H",IF($B410="","",IF(AND($C410&lt;=Hidden!GV$50,$D410&gt;=Hidden!GV$50),IF($G410="","x","y"),"")))</f>
        <v/>
      </c>
      <c r="HD410" s="37" t="str">
        <f>IF(Hidden!GW$51="Yes","H",IF($B410="","",IF(AND($C410&lt;=Hidden!GW$50,$D410&gt;=Hidden!GW$50),IF($G410="","x","y"),"")))</f>
        <v/>
      </c>
      <c r="HE410" s="38" t="str">
        <f>IF(Hidden!GX$51="Yes","H",IF($B410="","",IF(AND($C410&lt;=Hidden!GX$50,$D410&gt;=Hidden!GX$50),IF($G410="","x","y"),"")))</f>
        <v/>
      </c>
      <c r="HF410" s="41" t="str">
        <f>IF(Hidden!GY$51="Yes","H",IF($B410="","",IF(AND($C410&lt;=Hidden!GY$50,$D410&gt;=Hidden!GY$50),IF($G410="","x","y"),"")))</f>
        <v/>
      </c>
      <c r="HG410" s="37" t="str">
        <f>IF(Hidden!GZ$51="Yes","H",IF($B410="","",IF(AND($C410&lt;=Hidden!GZ$50,$D410&gt;=Hidden!GZ$50),IF($G410="","x","y"),"")))</f>
        <v/>
      </c>
      <c r="HH410" s="37" t="str">
        <f>IF(Hidden!HA$51="Yes","H",IF($B410="","",IF(AND($C410&lt;=Hidden!HA$50,$D410&gt;=Hidden!HA$50),IF($G410="","x","y"),"")))</f>
        <v/>
      </c>
      <c r="HI410" s="37" t="str">
        <f>IF(Hidden!HB$51="Yes","H",IF($B410="","",IF(AND($C410&lt;=Hidden!HB$50,$D410&gt;=Hidden!HB$50),IF($G410="","x","y"),"")))</f>
        <v/>
      </c>
      <c r="HJ410" s="38" t="str">
        <f>IF(Hidden!HC$51="Yes","H",IF($B410="","",IF(AND($C410&lt;=Hidden!HC$50,$D410&gt;=Hidden!HC$50),IF($G410="","x","y"),"")))</f>
        <v/>
      </c>
      <c r="HK410" s="41" t="str">
        <f>IF(Hidden!HD$51="Yes","H",IF($B410="","",IF(AND($C410&lt;=Hidden!HD$50,$D410&gt;=Hidden!HD$50),IF($G410="","x","y"),"")))</f>
        <v/>
      </c>
      <c r="HL410" s="37" t="str">
        <f>IF(Hidden!HE$51="Yes","H",IF($B410="","",IF(AND($C410&lt;=Hidden!HE$50,$D410&gt;=Hidden!HE$50),IF($G410="","x","y"),"")))</f>
        <v/>
      </c>
      <c r="HM410" s="37" t="str">
        <f>IF(Hidden!HF$51="Yes","H",IF($B410="","",IF(AND($C410&lt;=Hidden!HF$50,$D410&gt;=Hidden!HF$50),IF($G410="","x","y"),"")))</f>
        <v/>
      </c>
      <c r="HN410" s="37" t="str">
        <f>IF(Hidden!HG$51="Yes","H",IF($B410="","",IF(AND($C410&lt;=Hidden!HG$50,$D410&gt;=Hidden!HG$50),IF($G410="","x","y"),"")))</f>
        <v/>
      </c>
      <c r="HO410" s="38" t="str">
        <f>IF(Hidden!HH$51="Yes","H",IF($B410="","",IF(AND($C410&lt;=Hidden!HH$50,$D410&gt;=Hidden!HH$50),IF($G410="","x","y"),"")))</f>
        <v/>
      </c>
      <c r="HP410" s="41" t="str">
        <f>IF(Hidden!HI$51="Yes","H",IF($B410="","",IF(AND($C410&lt;=Hidden!HI$50,$D410&gt;=Hidden!HI$50),IF($G410="","x","y"),"")))</f>
        <v/>
      </c>
      <c r="HQ410" s="37" t="str">
        <f>IF(Hidden!HJ$51="Yes","H",IF($B410="","",IF(AND($C410&lt;=Hidden!HJ$50,$D410&gt;=Hidden!HJ$50),IF($G410="","x","y"),"")))</f>
        <v/>
      </c>
      <c r="HR410" s="37" t="str">
        <f>IF(Hidden!HK$51="Yes","H",IF($B410="","",IF(AND($C410&lt;=Hidden!HK$50,$D410&gt;=Hidden!HK$50),IF($G410="","x","y"),"")))</f>
        <v/>
      </c>
      <c r="HS410" s="37" t="str">
        <f>IF(Hidden!HL$51="Yes","H",IF($B410="","",IF(AND($C410&lt;=Hidden!HL$50,$D410&gt;=Hidden!HL$50),IF($G410="","x","y"),"")))</f>
        <v/>
      </c>
      <c r="HT410" s="38" t="str">
        <f>IF(Hidden!HM$51="Yes","H",IF($B410="","",IF(AND($C410&lt;=Hidden!HM$50,$D410&gt;=Hidden!HM$50),IF($G410="","x","y"),"")))</f>
        <v/>
      </c>
      <c r="HU410" s="41" t="str">
        <f>IF(Hidden!HN$51="Yes","H",IF($B410="","",IF(AND($C410&lt;=Hidden!HN$50,$D410&gt;=Hidden!HN$50),IF($G410="","x","y"),"")))</f>
        <v/>
      </c>
      <c r="HV410" s="37" t="str">
        <f>IF(Hidden!HO$51="Yes","H",IF($B410="","",IF(AND($C410&lt;=Hidden!HO$50,$D410&gt;=Hidden!HO$50),IF($G410="","x","y"),"")))</f>
        <v/>
      </c>
      <c r="HW410" s="37" t="str">
        <f>IF(Hidden!HP$51="Yes","H",IF($B410="","",IF(AND($C410&lt;=Hidden!HP$50,$D410&gt;=Hidden!HP$50),IF($G410="","x","y"),"")))</f>
        <v/>
      </c>
      <c r="HX410" s="37" t="str">
        <f>IF(Hidden!HQ$51="Yes","H",IF($B410="","",IF(AND($C410&lt;=Hidden!HQ$50,$D410&gt;=Hidden!HQ$50),IF($G410="","x","y"),"")))</f>
        <v/>
      </c>
      <c r="HY410" s="38" t="str">
        <f>IF(Hidden!HR$51="Yes","H",IF($B410="","",IF(AND($C410&lt;=Hidden!HR$50,$D410&gt;=Hidden!HR$50),IF($G410="","x","y"),"")))</f>
        <v/>
      </c>
      <c r="HZ410" s="41" t="str">
        <f>IF(Hidden!HS$51="Yes","H",IF($B410="","",IF(AND($C410&lt;=Hidden!HS$50,$D410&gt;=Hidden!HS$50),IF($G410="","x","y"),"")))</f>
        <v/>
      </c>
      <c r="IA410" s="37" t="str">
        <f>IF(Hidden!HT$51="Yes","H",IF($B410="","",IF(AND($C410&lt;=Hidden!HT$50,$D410&gt;=Hidden!HT$50),IF($G410="","x","y"),"")))</f>
        <v/>
      </c>
      <c r="IB410" s="37" t="str">
        <f>IF(Hidden!HU$51="Yes","H",IF($B410="","",IF(AND($C410&lt;=Hidden!HU$50,$D410&gt;=Hidden!HU$50),IF($G410="","x","y"),"")))</f>
        <v/>
      </c>
      <c r="IC410" s="37" t="str">
        <f>IF(Hidden!HV$51="Yes","H",IF($B410="","",IF(AND($C410&lt;=Hidden!HV$50,$D410&gt;=Hidden!HV$50),IF($G410="","x","y"),"")))</f>
        <v/>
      </c>
      <c r="ID410" s="38" t="str">
        <f>IF(Hidden!HW$51="Yes","H",IF($B410="","",IF(AND($C410&lt;=Hidden!HW$50,$D410&gt;=Hidden!HW$50),IF($G410="","x","y"),"")))</f>
        <v/>
      </c>
      <c r="IE410" s="41" t="str">
        <f>IF(Hidden!HX$51="Yes","H",IF($B410="","",IF(AND($C410&lt;=Hidden!HX$50,$D410&gt;=Hidden!HX$50),IF($G410="","x","y"),"")))</f>
        <v/>
      </c>
      <c r="IF410" s="37" t="str">
        <f>IF(Hidden!HY$51="Yes","H",IF($B410="","",IF(AND($C410&lt;=Hidden!HY$50,$D410&gt;=Hidden!HY$50),IF($G410="","x","y"),"")))</f>
        <v/>
      </c>
      <c r="IG410" s="37" t="str">
        <f>IF(Hidden!HZ$51="Yes","H",IF($B410="","",IF(AND($C410&lt;=Hidden!HZ$50,$D410&gt;=Hidden!HZ$50),IF($G410="","x","y"),"")))</f>
        <v/>
      </c>
      <c r="IH410" s="37" t="str">
        <f>IF(Hidden!IA$51="Yes","H",IF($B410="","",IF(AND($C410&lt;=Hidden!IA$50,$D410&gt;=Hidden!IA$50),IF($G410="","x","y"),"")))</f>
        <v/>
      </c>
      <c r="II410" s="38" t="str">
        <f>IF(Hidden!IB$51="Yes","H",IF($B410="","",IF(AND($C410&lt;=Hidden!IB$50,$D410&gt;=Hidden!IB$50),IF($G410="","x","y"),"")))</f>
        <v/>
      </c>
      <c r="IJ410" s="41" t="str">
        <f>IF(Hidden!IC$51="Yes","H",IF($B410="","",IF(AND($C410&lt;=Hidden!IC$50,$D410&gt;=Hidden!IC$50),IF($G410="","x","y"),"")))</f>
        <v/>
      </c>
      <c r="IK410" s="37" t="str">
        <f>IF(Hidden!ID$51="Yes","H",IF($B410="","",IF(AND($C410&lt;=Hidden!ID$50,$D410&gt;=Hidden!ID$50),IF($G410="","x","y"),"")))</f>
        <v/>
      </c>
      <c r="IL410" s="37" t="str">
        <f>IF(Hidden!IE$51="Yes","H",IF($B410="","",IF(AND($C410&lt;=Hidden!IE$50,$D410&gt;=Hidden!IE$50),IF($G410="","x","y"),"")))</f>
        <v/>
      </c>
      <c r="IM410" s="37" t="str">
        <f>IF(Hidden!IF$51="Yes","H",IF($B410="","",IF(AND($C410&lt;=Hidden!IF$50,$D410&gt;=Hidden!IF$50),IF($G410="","x","y"),"")))</f>
        <v/>
      </c>
      <c r="IN410" s="38" t="str">
        <f>IF(Hidden!IG$51="Yes","H",IF($B410="","",IF(AND($C410&lt;=Hidden!IG$50,$D410&gt;=Hidden!IG$50),IF($G410="","x","y"),"")))</f>
        <v/>
      </c>
      <c r="IO410" s="41" t="str">
        <f>IF(Hidden!IH$51="Yes","H",IF($B410="","",IF(AND($C410&lt;=Hidden!IH$50,$D410&gt;=Hidden!IH$50),IF($G410="","x","y"),"")))</f>
        <v/>
      </c>
      <c r="IP410" s="37" t="str">
        <f>IF(Hidden!II$51="Yes","H",IF($B410="","",IF(AND($C410&lt;=Hidden!II$50,$D410&gt;=Hidden!II$50),IF($G410="","x","y"),"")))</f>
        <v/>
      </c>
      <c r="IQ410" s="37" t="str">
        <f>IF(Hidden!IJ$51="Yes","H",IF($B410="","",IF(AND($C410&lt;=Hidden!IJ$50,$D410&gt;=Hidden!IJ$50),IF($G410="","x","y"),"")))</f>
        <v/>
      </c>
      <c r="IR410" s="37" t="str">
        <f>IF(Hidden!IK$51="Yes","H",IF($B410="","",IF(AND($C410&lt;=Hidden!IK$50,$D410&gt;=Hidden!IK$50),IF($G410="","x","y"),"")))</f>
        <v/>
      </c>
      <c r="IS410" s="38" t="str">
        <f>IF(Hidden!IL$51="Yes","H",IF($B410="","",IF(AND($C410&lt;=Hidden!IL$50,$D410&gt;=Hidden!IL$50),IF($G410="","x","y"),"")))</f>
        <v/>
      </c>
      <c r="IT410" s="41" t="str">
        <f>IF(Hidden!IM$51="Yes","H",IF($B410="","",IF(AND($C410&lt;=Hidden!IM$50,$D410&gt;=Hidden!IM$50),IF($G410="","x","y"),"")))</f>
        <v/>
      </c>
      <c r="IU410" s="37" t="str">
        <f>IF(Hidden!IN$51="Yes","H",IF($B410="","",IF(AND($C410&lt;=Hidden!IN$50,$D410&gt;=Hidden!IN$50),IF($G410="","x","y"),"")))</f>
        <v/>
      </c>
      <c r="IV410" s="37" t="str">
        <f>IF(Hidden!IO$51="Yes","H",IF($B410="","",IF(AND($C410&lt;=Hidden!IO$50,$D410&gt;=Hidden!IO$50),IF($G410="","x","y"),"")))</f>
        <v/>
      </c>
      <c r="IW410" s="37" t="str">
        <f>IF(Hidden!IP$51="Yes","H",IF($B410="","",IF(AND($C410&lt;=Hidden!IP$50,$D410&gt;=Hidden!IP$50),IF($G410="","x","y"),"")))</f>
        <v/>
      </c>
      <c r="IX410" s="38" t="str">
        <f>IF(Hidden!IQ$51="Yes","H",IF($B410="","",IF(AND($C410&lt;=Hidden!IQ$50,$D410&gt;=Hidden!IQ$50),IF($G410="","x","y"),"")))</f>
        <v/>
      </c>
      <c r="IY410" s="41" t="str">
        <f>IF(Hidden!IR$51="Yes","H",IF($B410="","",IF(AND($C410&lt;=Hidden!IR$50,$D410&gt;=Hidden!IR$50),IF($G410="","x","y"),"")))</f>
        <v/>
      </c>
      <c r="IZ410" s="37" t="str">
        <f>IF(Hidden!IS$51="Yes","H",IF($B410="","",IF(AND($C410&lt;=Hidden!IS$50,$D410&gt;=Hidden!IS$50),IF($G410="","x","y"),"")))</f>
        <v/>
      </c>
      <c r="JA410" s="37" t="str">
        <f>IF(Hidden!IT$51="Yes","H",IF($B410="","",IF(AND($C410&lt;=Hidden!IT$50,$D410&gt;=Hidden!IT$50),IF($G410="","x","y"),"")))</f>
        <v/>
      </c>
      <c r="JB410" s="37" t="str">
        <f>IF(Hidden!IU$51="Yes","H",IF($B410="","",IF(AND($C410&lt;=Hidden!IU$50,$D410&gt;=Hidden!IU$50),IF($G410="","x","y"),"")))</f>
        <v/>
      </c>
      <c r="JC410" s="38" t="str">
        <f>IF(Hidden!IV$51="Yes","H",IF($B410="","",IF(AND($C410&lt;=Hidden!IV$50,$D410&gt;=Hidden!IV$50),IF($G410="","x","y"),"")))</f>
        <v/>
      </c>
      <c r="JD410" s="41" t="str">
        <f>IF(Hidden!IW$51="Yes","H",IF($B410="","",IF(AND($C410&lt;=Hidden!IW$50,$D410&gt;=Hidden!IW$50),IF($G410="","x","y"),"")))</f>
        <v/>
      </c>
      <c r="JE410" s="37" t="str">
        <f>IF(Hidden!IX$51="Yes","H",IF($B410="","",IF(AND($C410&lt;=Hidden!IX$50,$D410&gt;=Hidden!IX$50),IF($G410="","x","y"),"")))</f>
        <v/>
      </c>
      <c r="JF410" s="37" t="str">
        <f>IF(Hidden!IY$51="Yes","H",IF($B410="","",IF(AND($C410&lt;=Hidden!IY$50,$D410&gt;=Hidden!IY$50),IF($G410="","x","y"),"")))</f>
        <v/>
      </c>
      <c r="JG410" s="37" t="str">
        <f>IF(Hidden!IZ$51="Yes","H",IF($B410="","",IF(AND($C410&lt;=Hidden!IZ$50,$D410&gt;=Hidden!IZ$50),IF($G410="","x","y"),"")))</f>
        <v/>
      </c>
      <c r="JH410" s="38" t="str">
        <f>IF(Hidden!JA$51="Yes","H",IF($B410="","",IF(AND($C410&lt;=Hidden!JA$50,$D410&gt;=Hidden!JA$50),IF($G410="","x","y"),"")))</f>
        <v/>
      </c>
      <c r="JI410" s="41" t="str">
        <f>IF(Hidden!JB$51="Yes","H",IF($B410="","",IF(AND($C410&lt;=Hidden!JB$50,$D410&gt;=Hidden!JB$50),IF($G410="","x","y"),"")))</f>
        <v/>
      </c>
      <c r="JJ410" s="37" t="str">
        <f>IF(Hidden!JC$51="Yes","H",IF($B410="","",IF(AND($C410&lt;=Hidden!JC$50,$D410&gt;=Hidden!JC$50),IF($G410="","x","y"),"")))</f>
        <v/>
      </c>
      <c r="JK410" s="37" t="str">
        <f>IF(Hidden!JD$51="Yes","H",IF($B410="","",IF(AND($C410&lt;=Hidden!JD$50,$D410&gt;=Hidden!JD$50),IF($G410="","x","y"),"")))</f>
        <v/>
      </c>
      <c r="JL410" s="37" t="str">
        <f>IF(Hidden!JE$51="Yes","H",IF($B410="","",IF(AND($C410&lt;=Hidden!JE$50,$D410&gt;=Hidden!JE$50),IF($G410="","x","y"),"")))</f>
        <v/>
      </c>
      <c r="JM410" s="38" t="str">
        <f>IF(Hidden!JF$51="Yes","H",IF($B410="","",IF(AND($C410&lt;=Hidden!JF$50,$D410&gt;=Hidden!JF$50),IF($G410="","x","y"),"")))</f>
        <v/>
      </c>
      <c r="JN410" s="41" t="str">
        <f>IF(Hidden!JG$51="Yes","H",IF($B410="","",IF(AND($C410&lt;=Hidden!JG$50,$D410&gt;=Hidden!JG$50),IF($G410="","x","y"),"")))</f>
        <v/>
      </c>
      <c r="JO410" s="37" t="str">
        <f>IF(Hidden!JH$51="Yes","H",IF($B410="","",IF(AND($C410&lt;=Hidden!JH$50,$D410&gt;=Hidden!JH$50),IF($G410="","x","y"),"")))</f>
        <v/>
      </c>
      <c r="JP410" s="37" t="str">
        <f>IF(Hidden!JI$51="Yes","H",IF($B410="","",IF(AND($C410&lt;=Hidden!JI$50,$D410&gt;=Hidden!JI$50),IF($G410="","x","y"),"")))</f>
        <v/>
      </c>
      <c r="JQ410" s="37" t="str">
        <f>IF(Hidden!JJ$51="Yes","H",IF($B410="","",IF(AND($C410&lt;=Hidden!JJ$50,$D410&gt;=Hidden!JJ$50),IF($G410="","x","y"),"")))</f>
        <v/>
      </c>
      <c r="JR410" s="38" t="str">
        <f>IF(Hidden!JK$51="Yes","H",IF($B410="","",IF(AND($C410&lt;=Hidden!JK$50,$D410&gt;=Hidden!JK$50),IF($G410="","x","y"),"")))</f>
        <v/>
      </c>
    </row>
    <row r="411" spans="1:278">
      <c r="A411" s="28"/>
      <c r="B411" s="93"/>
      <c r="C411" s="90"/>
      <c r="D411" s="91"/>
      <c r="E411" s="88"/>
      <c r="F411" s="89"/>
      <c r="G411" s="87"/>
      <c r="H411" s="67"/>
      <c r="I411" s="36" t="str">
        <f>IF(Hidden!B$51="Yes","H",IF($B411="","",IF(AND($C411&lt;=Hidden!B$50,$D411&gt;=Hidden!B$50),IF($G411="","x","y"),"")))</f>
        <v/>
      </c>
      <c r="J411" s="37" t="str">
        <f>IF(Hidden!C$51="Yes","H",IF($B411="","",IF(AND($C411&lt;=Hidden!C$50,$D411&gt;=Hidden!C$50),IF($G411="","x","y"),"")))</f>
        <v/>
      </c>
      <c r="K411" s="37" t="str">
        <f>IF(Hidden!D$51="Yes","H",IF($B411="","",IF(AND($C411&lt;=Hidden!D$50,$D411&gt;=Hidden!D$50),IF($G411="","x","y"),"")))</f>
        <v/>
      </c>
      <c r="L411" s="37" t="str">
        <f>IF(Hidden!E$50="Yes","H",IF($B411="","",IF(AND($C411&lt;=Hidden!E$49,$D411&gt;=Hidden!E$49),IF($G411="","x","y"),"")))</f>
        <v/>
      </c>
      <c r="M411" s="40" t="str">
        <f>IF(Hidden!F$50="Yes","H",IF($B411="","",IF(AND($C411&lt;=Hidden!F$49,$D411&gt;=Hidden!F$49),IF($G411="","x","y"),"")))</f>
        <v/>
      </c>
      <c r="N411" s="44" t="str">
        <f>IF(Hidden!G$50="Yes","H",IF($B411="","",IF(AND($C411&lt;=Hidden!G$49,$D411&gt;=Hidden!G$49),IF($G411="","x","y"),"")))</f>
        <v/>
      </c>
      <c r="O411" s="37" t="str">
        <f>IF(Hidden!H$50="Yes","H",IF($B411="","",IF(AND($C411&lt;=Hidden!H$49,$D411&gt;=Hidden!H$49),IF($G411="","x","y"),"")))</f>
        <v/>
      </c>
      <c r="P411" s="37" t="str">
        <f>IF(Hidden!I$50="Yes","H",IF($B411="","",IF(AND($C411&lt;=Hidden!I$49,$D411&gt;=Hidden!I$49),IF($G411="","x","y"),"")))</f>
        <v/>
      </c>
      <c r="Q411" s="37" t="str">
        <f>IF(Hidden!J$52="Yes","H",IF($B411="","",IF(AND($C411&lt;=Hidden!J$51,$D411&gt;=Hidden!J$51),IF($G411="","x","y"),"")))</f>
        <v/>
      </c>
      <c r="R411" s="45" t="str">
        <f>IF(Hidden!K$52="Yes","H",IF($B411="","",IF(AND($C411&lt;=Hidden!K$51,$D411&gt;=Hidden!K$51),IF($G411="","x","y"),"")))</f>
        <v/>
      </c>
      <c r="S411" s="41" t="str">
        <f>IF(Hidden!L$51="Yes","H",IF($B411="","",IF(AND($C411&lt;=Hidden!L$50,$D411&gt;=Hidden!L$50),IF($G411="","x","y"),"")))</f>
        <v/>
      </c>
      <c r="T411" s="37" t="str">
        <f>IF(Hidden!M$51="Yes","H",IF($B411="","",IF(AND($C411&lt;=Hidden!M$50,$D411&gt;=Hidden!M$50),IF($G411="","x","y"),"")))</f>
        <v/>
      </c>
      <c r="U411" s="37" t="str">
        <f>IF(Hidden!N$51="Yes","H",IF($B411="","",IF(AND($C411&lt;=Hidden!N$50,$D411&gt;=Hidden!N$50),IF($G411="","x","y"),"")))</f>
        <v/>
      </c>
      <c r="V411" s="37" t="str">
        <f>IF(Hidden!O$51="Yes","H",IF($B411="","",IF(AND($C411&lt;=Hidden!O$50,$D411&gt;=Hidden!O$50),IF($G411="","x","y"),"")))</f>
        <v/>
      </c>
      <c r="W411" s="40" t="str">
        <f>IF(Hidden!P$51="Yes","H",IF($B411="","",IF(AND($C411&lt;=Hidden!P$50,$D411&gt;=Hidden!P$50),IF($G411="","x","y"),"")))</f>
        <v/>
      </c>
      <c r="X411" s="44" t="str">
        <f>IF(Hidden!Q$51="Yes","H",IF($B411="","",IF(AND($C411&lt;=Hidden!Q$50,$D411&gt;=Hidden!Q$50),IF($G411="","x","y"),"")))</f>
        <v/>
      </c>
      <c r="Y411" s="37" t="str">
        <f>IF(Hidden!R$51="Yes","H",IF($B411="","",IF(AND($C411&lt;=Hidden!R$50,$D411&gt;=Hidden!R$50),IF($G411="","x","y"),"")))</f>
        <v/>
      </c>
      <c r="Z411" s="37" t="str">
        <f>IF(Hidden!S$51="Yes","H",IF($B411="","",IF(AND($C411&lt;=Hidden!S$50,$D411&gt;=Hidden!S$50),IF($G411="","x","y"),"")))</f>
        <v/>
      </c>
      <c r="AA411" s="37" t="str">
        <f>IF(Hidden!T$51="Yes","H",IF($B411="","",IF(AND($C411&lt;=Hidden!T$50,$D411&gt;=Hidden!T$50),IF($G411="","x","y"),"")))</f>
        <v/>
      </c>
      <c r="AB411" s="45" t="str">
        <f>IF(Hidden!U$51="Yes","H",IF($B411="","",IF(AND($C411&lt;=Hidden!U$50,$D411&gt;=Hidden!U$50),IF($G411="","x","y"),"")))</f>
        <v/>
      </c>
      <c r="AC411" s="41" t="str">
        <f>IF(Hidden!V$51="Yes","H",IF($B411="","",IF(AND($C411&lt;=Hidden!V$50,$D411&gt;=Hidden!V$50),IF($G411="","x","y"),"")))</f>
        <v/>
      </c>
      <c r="AD411" s="37" t="str">
        <f>IF(Hidden!W$51="Yes","H",IF($B411="","",IF(AND($C411&lt;=Hidden!W$50,$D411&gt;=Hidden!W$50),IF($G411="","x","y"),"")))</f>
        <v/>
      </c>
      <c r="AE411" s="37" t="str">
        <f>IF(Hidden!X$51="Yes","H",IF($B411="","",IF(AND($C411&lt;=Hidden!X$50,$D411&gt;=Hidden!X$50),IF($G411="","x","y"),"")))</f>
        <v/>
      </c>
      <c r="AF411" s="37" t="str">
        <f>IF(Hidden!Y$51="Yes","H",IF($B411="","",IF(AND($C411&lt;=Hidden!Y$50,$D411&gt;=Hidden!Y$50),IF($G411="","x","y"),"")))</f>
        <v/>
      </c>
      <c r="AG411" s="40" t="str">
        <f>IF(Hidden!Z$51="Yes","H",IF($B411="","",IF(AND($C411&lt;=Hidden!Z$50,$D411&gt;=Hidden!Z$50),IF($G411="","x","y"),"")))</f>
        <v/>
      </c>
      <c r="AH411" s="44" t="str">
        <f>IF(Hidden!AA$51="Yes","H",IF($B411="","",IF(AND($C411&lt;=Hidden!AA$50,$D411&gt;=Hidden!AA$50),IF($G411="","x","y"),"")))</f>
        <v/>
      </c>
      <c r="AI411" s="37" t="str">
        <f>IF(Hidden!AB$51="Yes","H",IF($B411="","",IF(AND($C411&lt;=Hidden!AB$50,$D411&gt;=Hidden!AB$50),IF($G411="","x","y"),"")))</f>
        <v/>
      </c>
      <c r="AJ411" s="37" t="str">
        <f>IF(Hidden!AC$51="Yes","H",IF($B411="","",IF(AND($C411&lt;=Hidden!AC$50,$D411&gt;=Hidden!AC$50),IF($G411="","x","y"),"")))</f>
        <v/>
      </c>
      <c r="AK411" s="37" t="str">
        <f>IF(Hidden!AD$51="Yes","H",IF($B411="","",IF(AND($C411&lt;=Hidden!AD$50,$D411&gt;=Hidden!AD$50),IF($G411="","x","y"),"")))</f>
        <v/>
      </c>
      <c r="AL411" s="45" t="str">
        <f>IF(Hidden!AE$51="Yes","H",IF($B411="","",IF(AND($C411&lt;=Hidden!AE$50,$D411&gt;=Hidden!AE$50),IF($G411="","x","y"),"")))</f>
        <v/>
      </c>
      <c r="AM411" s="41" t="str">
        <f>IF(Hidden!AF$51="Yes","H",IF($B411="","",IF(AND($C411&lt;=Hidden!AF$50,$D411&gt;=Hidden!AF$50),IF($G411="","x","y"),"")))</f>
        <v/>
      </c>
      <c r="AN411" s="37" t="str">
        <f>IF(Hidden!AG$51="Yes","H",IF($B411="","",IF(AND($C411&lt;=Hidden!AG$50,$D411&gt;=Hidden!AG$50),IF($G411="","x","y"),"")))</f>
        <v/>
      </c>
      <c r="AO411" s="37" t="str">
        <f>IF(Hidden!AH$51="Yes","H",IF($B411="","",IF(AND($C411&lt;=Hidden!AH$50,$D411&gt;=Hidden!AH$50),IF($G411="","x","y"),"")))</f>
        <v/>
      </c>
      <c r="AP411" s="37" t="str">
        <f>IF(Hidden!AI$51="Yes","H",IF($B411="","",IF(AND($C411&lt;=Hidden!AI$50,$D411&gt;=Hidden!AI$50),IF($G411="","x","y"),"")))</f>
        <v/>
      </c>
      <c r="AQ411" s="40" t="str">
        <f>IF(Hidden!AJ$51="Yes","H",IF($B411="","",IF(AND($C411&lt;=Hidden!AJ$50,$D411&gt;=Hidden!AJ$50),IF($G411="","x","y"),"")))</f>
        <v/>
      </c>
      <c r="AR411" s="44" t="str">
        <f>IF(Hidden!AK$51="Yes","H",IF($B411="","",IF(AND($C411&lt;=Hidden!AK$50,$D411&gt;=Hidden!AK$50),IF($G411="","x","y"),"")))</f>
        <v/>
      </c>
      <c r="AS411" s="37" t="str">
        <f>IF(Hidden!AL$51="Yes","H",IF($B411="","",IF(AND($C411&lt;=Hidden!AL$50,$D411&gt;=Hidden!AL$50),IF($G411="","x","y"),"")))</f>
        <v/>
      </c>
      <c r="AT411" s="37" t="str">
        <f>IF(Hidden!AM$51="Yes","H",IF($B411="","",IF(AND($C411&lt;=Hidden!AM$50,$D411&gt;=Hidden!AM$50),IF($G411="","x","y"),"")))</f>
        <v/>
      </c>
      <c r="AU411" s="37" t="str">
        <f>IF(Hidden!AN$51="Yes","H",IF($B411="","",IF(AND($C411&lt;=Hidden!AN$50,$D411&gt;=Hidden!AN$50),IF($G411="","x","y"),"")))</f>
        <v/>
      </c>
      <c r="AV411" s="45" t="str">
        <f>IF(Hidden!AO$51="Yes","H",IF($B411="","",IF(AND($C411&lt;=Hidden!AO$50,$D411&gt;=Hidden!AO$50),IF($G411="","x","y"),"")))</f>
        <v/>
      </c>
      <c r="AW411" s="41" t="str">
        <f>IF(Hidden!AP$51="Yes","H",IF($B411="","",IF(AND($C411&lt;=Hidden!AP$50,$D411&gt;=Hidden!AP$50),IF($G411="","x","y"),"")))</f>
        <v/>
      </c>
      <c r="AX411" s="37" t="str">
        <f>IF(Hidden!AQ$51="Yes","H",IF($B411="","",IF(AND($C411&lt;=Hidden!AQ$50,$D411&gt;=Hidden!AQ$50),IF($G411="","x","y"),"")))</f>
        <v/>
      </c>
      <c r="AY411" s="37" t="str">
        <f>IF(Hidden!AR$51="Yes","H",IF($B411="","",IF(AND($C411&lt;=Hidden!AR$50,$D411&gt;=Hidden!AR$50),IF($G411="","x","y"),"")))</f>
        <v/>
      </c>
      <c r="AZ411" s="37" t="str">
        <f>IF(Hidden!AS$51="Yes","H",IF($B411="","",IF(AND($C411&lt;=Hidden!AS$50,$D411&gt;=Hidden!AS$50),IF($G411="","x","y"),"")))</f>
        <v/>
      </c>
      <c r="BA411" s="40" t="str">
        <f>IF(Hidden!AT$51="Yes","H",IF($B411="","",IF(AND($C411&lt;=Hidden!AT$50,$D411&gt;=Hidden!AT$50),IF($G411="","x","y"),"")))</f>
        <v/>
      </c>
      <c r="BB411" s="44" t="str">
        <f>IF(Hidden!AU$51="Yes","H",IF($B411="","",IF(AND($C411&lt;=Hidden!AU$50,$D411&gt;=Hidden!AU$50),IF($G411="","x","y"),"")))</f>
        <v/>
      </c>
      <c r="BC411" s="37" t="str">
        <f>IF(Hidden!AV$51="Yes","H",IF($B411="","",IF(AND($C411&lt;=Hidden!AV$50,$D411&gt;=Hidden!AV$50),IF($G411="","x","y"),"")))</f>
        <v/>
      </c>
      <c r="BD411" s="37" t="str">
        <f>IF(Hidden!AW$51="Yes","H",IF($B411="","",IF(AND($C411&lt;=Hidden!AW$50,$D411&gt;=Hidden!AW$50),IF($G411="","x","y"),"")))</f>
        <v/>
      </c>
      <c r="BE411" s="37" t="str">
        <f>IF(Hidden!AX$51="Yes","H",IF($B411="","",IF(AND($C411&lt;=Hidden!AX$50,$D411&gt;=Hidden!AX$50),IF($G411="","x","y"),"")))</f>
        <v/>
      </c>
      <c r="BF411" s="45" t="str">
        <f>IF(Hidden!AY$51="Yes","H",IF($B411="","",IF(AND($C411&lt;=Hidden!AY$50,$D411&gt;=Hidden!AY$50),IF($G411="","x","y"),"")))</f>
        <v/>
      </c>
      <c r="BG411" s="41" t="str">
        <f>IF(Hidden!AZ$51="Yes","H",IF($B411="","",IF(AND($C411&lt;=Hidden!AZ$50,$D411&gt;=Hidden!AZ$50),IF($G411="","x","y"),"")))</f>
        <v/>
      </c>
      <c r="BH411" s="37" t="str">
        <f>IF(Hidden!BA$51="Yes","H",IF($B411="","",IF(AND($C411&lt;=Hidden!BA$50,$D411&gt;=Hidden!BA$50),IF($G411="","x","y"),"")))</f>
        <v/>
      </c>
      <c r="BI411" s="37" t="str">
        <f>IF(Hidden!BB$51="Yes","H",IF($B411="","",IF(AND($C411&lt;=Hidden!BB$50,$D411&gt;=Hidden!BB$50),IF($G411="","x","y"),"")))</f>
        <v/>
      </c>
      <c r="BJ411" s="37" t="str">
        <f>IF(Hidden!BC$51="Yes","H",IF($B411="","",IF(AND($C411&lt;=Hidden!BC$50,$D411&gt;=Hidden!BC$50),IF($G411="","x","y"),"")))</f>
        <v/>
      </c>
      <c r="BK411" s="40" t="str">
        <f>IF(Hidden!BD$51="Yes","H",IF($B411="","",IF(AND($C411&lt;=Hidden!BD$50,$D411&gt;=Hidden!BD$50),IF($G411="","x","y"),"")))</f>
        <v/>
      </c>
      <c r="BL411" s="44" t="str">
        <f>IF(Hidden!BE$51="Yes","H",IF($B411="","",IF(AND($C411&lt;=Hidden!BE$50,$D411&gt;=Hidden!BE$50),IF($G411="","x","y"),"")))</f>
        <v/>
      </c>
      <c r="BM411" s="37" t="str">
        <f>IF(Hidden!BF$51="Yes","H",IF($B411="","",IF(AND($C411&lt;=Hidden!BF$50,$D411&gt;=Hidden!BF$50),IF($G411="","x","y"),"")))</f>
        <v/>
      </c>
      <c r="BN411" s="37" t="str">
        <f>IF(Hidden!BG$51="Yes","H",IF($B411="","",IF(AND($C411&lt;=Hidden!BG$50,$D411&gt;=Hidden!BG$50),IF($G411="","x","y"),"")))</f>
        <v/>
      </c>
      <c r="BO411" s="37" t="str">
        <f>IF(Hidden!BH$51="Yes","H",IF($B411="","",IF(AND($C411&lt;=Hidden!BH$50,$D411&gt;=Hidden!BH$50),IF($G411="","x","y"),"")))</f>
        <v/>
      </c>
      <c r="BP411" s="45" t="str">
        <f>IF(Hidden!BI$51="Yes","H",IF($B411="","",IF(AND($C411&lt;=Hidden!BI$50,$D411&gt;=Hidden!BI$50),IF($G411="","x","y"),"")))</f>
        <v/>
      </c>
      <c r="BQ411" s="41" t="str">
        <f>IF(Hidden!BJ$51="Yes","H",IF($B411="","",IF(AND($C411&lt;=Hidden!BJ$50,$D411&gt;=Hidden!BJ$50),IF($G411="","x","y"),"")))</f>
        <v/>
      </c>
      <c r="BR411" s="37" t="str">
        <f>IF(Hidden!BK$51="Yes","H",IF($B411="","",IF(AND($C411&lt;=Hidden!BK$50,$D411&gt;=Hidden!BK$50),IF($G411="","x","y"),"")))</f>
        <v/>
      </c>
      <c r="BS411" s="37" t="str">
        <f>IF(Hidden!BL$51="Yes","H",IF($B411="","",IF(AND($C411&lt;=Hidden!BL$50,$D411&gt;=Hidden!BL$50),IF($G411="","x","y"),"")))</f>
        <v/>
      </c>
      <c r="BT411" s="37" t="str">
        <f>IF(Hidden!BM$51="Yes","H",IF($B411="","",IF(AND($C411&lt;=Hidden!BM$50,$D411&gt;=Hidden!BM$50),IF($G411="","x","y"),"")))</f>
        <v/>
      </c>
      <c r="BU411" s="40" t="str">
        <f>IF(Hidden!BN$51="Yes","H",IF($B411="","",IF(AND($C411&lt;=Hidden!BN$50,$D411&gt;=Hidden!BN$50),IF($G411="","x","y"),"")))</f>
        <v/>
      </c>
      <c r="BV411" s="44" t="str">
        <f>IF(Hidden!BO$51="Yes","H",IF($B411="","",IF(AND($C411&lt;=Hidden!BO$50,$D411&gt;=Hidden!BO$50),IF($G411="","x","y"),"")))</f>
        <v/>
      </c>
      <c r="BW411" s="37" t="str">
        <f>IF(Hidden!BP$51="Yes","H",IF($B411="","",IF(AND($C411&lt;=Hidden!BP$50,$D411&gt;=Hidden!BP$50),IF($G411="","x","y"),"")))</f>
        <v/>
      </c>
      <c r="BX411" s="37" t="str">
        <f>IF(Hidden!BQ$51="Yes","H",IF($B411="","",IF(AND($C411&lt;=Hidden!BQ$50,$D411&gt;=Hidden!BQ$50),IF($G411="","x","y"),"")))</f>
        <v/>
      </c>
      <c r="BY411" s="37" t="str">
        <f>IF(Hidden!BR$51="Yes","H",IF($B411="","",IF(AND($C411&lt;=Hidden!BR$50,$D411&gt;=Hidden!BR$50),IF($G411="","x","y"),"")))</f>
        <v/>
      </c>
      <c r="BZ411" s="45" t="str">
        <f>IF(Hidden!BS$51="Yes","H",IF($B411="","",IF(AND($C411&lt;=Hidden!BS$50,$D411&gt;=Hidden!BS$50),IF($G411="","x","y"),"")))</f>
        <v/>
      </c>
      <c r="CA411" s="41" t="str">
        <f>IF(Hidden!BT$51="Yes","H",IF($B411="","",IF(AND($C411&lt;=Hidden!BT$50,$D411&gt;=Hidden!BT$50),IF($G411="","x","y"),"")))</f>
        <v/>
      </c>
      <c r="CB411" s="37" t="str">
        <f>IF(Hidden!BU$51="Yes","H",IF($B411="","",IF(AND($C411&lt;=Hidden!BU$50,$D411&gt;=Hidden!BU$50),IF($G411="","x","y"),"")))</f>
        <v/>
      </c>
      <c r="CC411" s="37" t="str">
        <f>IF(Hidden!BV$51="Yes","H",IF($B411="","",IF(AND($C411&lt;=Hidden!BV$50,$D411&gt;=Hidden!BV$50),IF($G411="","x","y"),"")))</f>
        <v/>
      </c>
      <c r="CD411" s="37" t="str">
        <f>IF(Hidden!BW$51="Yes","H",IF($B411="","",IF(AND($C411&lt;=Hidden!BW$50,$D411&gt;=Hidden!BW$50),IF($G411="","x","y"),"")))</f>
        <v/>
      </c>
      <c r="CE411" s="40" t="str">
        <f>IF(Hidden!BX$51="Yes","H",IF($B411="","",IF(AND($C411&lt;=Hidden!BX$50,$D411&gt;=Hidden!BX$50),IF($G411="","x","y"),"")))</f>
        <v/>
      </c>
      <c r="CF411" s="44" t="str">
        <f>IF(Hidden!BY$51="Yes","H",IF($B411="","",IF(AND($C411&lt;=Hidden!BY$50,$D411&gt;=Hidden!BY$50),IF($G411="","x","y"),"")))</f>
        <v/>
      </c>
      <c r="CG411" s="37" t="str">
        <f>IF(Hidden!BZ$51="Yes","H",IF($B411="","",IF(AND($C411&lt;=Hidden!BZ$50,$D411&gt;=Hidden!BZ$50),IF($G411="","x","y"),"")))</f>
        <v/>
      </c>
      <c r="CH411" s="37" t="str">
        <f>IF(Hidden!CA$51="Yes","H",IF($B411="","",IF(AND($C411&lt;=Hidden!CA$50,$D411&gt;=Hidden!CA$50),IF($G411="","x","y"),"")))</f>
        <v/>
      </c>
      <c r="CI411" s="37" t="str">
        <f>IF(Hidden!CB$51="Yes","H",IF($B411="","",IF(AND($C411&lt;=Hidden!CB$50,$D411&gt;=Hidden!CB$50),IF($G411="","x","y"),"")))</f>
        <v/>
      </c>
      <c r="CJ411" s="45" t="str">
        <f>IF(Hidden!CC$51="Yes","H",IF($B411="","",IF(AND($C411&lt;=Hidden!CC$50,$D411&gt;=Hidden!CC$50),IF($G411="","x","y"),"")))</f>
        <v/>
      </c>
      <c r="CK411" s="41" t="str">
        <f>IF(Hidden!CD$51="Yes","H",IF($B411="","",IF(AND($C411&lt;=Hidden!CD$50,$D411&gt;=Hidden!CD$50),IF($G411="","x","y"),"")))</f>
        <v/>
      </c>
      <c r="CL411" s="37" t="str">
        <f>IF(Hidden!CE$51="Yes","H",IF($B411="","",IF(AND($C411&lt;=Hidden!CE$50,$D411&gt;=Hidden!CE$50),IF($G411="","x","y"),"")))</f>
        <v/>
      </c>
      <c r="CM411" s="37" t="str">
        <f>IF(Hidden!CF$51="Yes","H",IF($B411="","",IF(AND($C411&lt;=Hidden!CF$50,$D411&gt;=Hidden!CF$50),IF($G411="","x","y"),"")))</f>
        <v/>
      </c>
      <c r="CN411" s="37" t="str">
        <f>IF(Hidden!CG$51="Yes","H",IF($B411="","",IF(AND($C411&lt;=Hidden!CG$50,$D411&gt;=Hidden!CG$50),IF($G411="","x","y"),"")))</f>
        <v/>
      </c>
      <c r="CO411" s="40" t="str">
        <f>IF(Hidden!CH$51="Yes","H",IF($B411="","",IF(AND($C411&lt;=Hidden!CH$50,$D411&gt;=Hidden!CH$50),IF($G411="","x","y"),"")))</f>
        <v/>
      </c>
      <c r="CP411" s="44" t="str">
        <f>IF(Hidden!CI$51="Yes","H",IF($B411="","",IF(AND($C411&lt;=Hidden!CI$50,$D411&gt;=Hidden!CI$50),IF($G411="","x","y"),"")))</f>
        <v/>
      </c>
      <c r="CQ411" s="37" t="str">
        <f>IF(Hidden!CJ$51="Yes","H",IF($B411="","",IF(AND($C411&lt;=Hidden!CJ$50,$D411&gt;=Hidden!CJ$50),IF($G411="","x","y"),"")))</f>
        <v/>
      </c>
      <c r="CR411" s="37" t="str">
        <f>IF(Hidden!CK$51="Yes","H",IF($B411="","",IF(AND($C411&lt;=Hidden!CK$50,$D411&gt;=Hidden!CK$50),IF($G411="","x","y"),"")))</f>
        <v/>
      </c>
      <c r="CS411" s="37" t="str">
        <f>IF(Hidden!CL$51="Yes","H",IF($B411="","",IF(AND($C411&lt;=Hidden!CL$50,$D411&gt;=Hidden!CL$50),IF($G411="","x","y"),"")))</f>
        <v/>
      </c>
      <c r="CT411" s="45" t="str">
        <f>IF(Hidden!CM$51="Yes","H",IF($B411="","",IF(AND($C411&lt;=Hidden!CM$50,$D411&gt;=Hidden!CM$50),IF($G411="","x","y"),"")))</f>
        <v/>
      </c>
      <c r="CU411" s="41" t="str">
        <f>IF(Hidden!CN$51="Yes","H",IF($B411="","",IF(AND($C411&lt;=Hidden!CN$50,$D411&gt;=Hidden!CN$50),IF($G411="","x","y"),"")))</f>
        <v/>
      </c>
      <c r="CV411" s="37" t="str">
        <f>IF(Hidden!CO$51="Yes","H",IF($B411="","",IF(AND($C411&lt;=Hidden!CO$50,$D411&gt;=Hidden!CO$50),IF($G411="","x","y"),"")))</f>
        <v/>
      </c>
      <c r="CW411" s="37" t="str">
        <f>IF(Hidden!CP$51="Yes","H",IF($B411="","",IF(AND($C411&lt;=Hidden!CP$50,$D411&gt;=Hidden!CP$50),IF($G411="","x","y"),"")))</f>
        <v/>
      </c>
      <c r="CX411" s="37" t="str">
        <f>IF(Hidden!CQ$51="Yes","H",IF($B411="","",IF(AND($C411&lt;=Hidden!CQ$50,$D411&gt;=Hidden!CQ$50),IF($G411="","x","y"),"")))</f>
        <v/>
      </c>
      <c r="CY411" s="40" t="str">
        <f>IF(Hidden!CR$51="Yes","H",IF($B411="","",IF(AND($C411&lt;=Hidden!CR$50,$D411&gt;=Hidden!CR$50),IF($G411="","x","y"),"")))</f>
        <v/>
      </c>
      <c r="CZ411" s="44" t="str">
        <f>IF(Hidden!CS$51="Yes","H",IF($B411="","",IF(AND($C411&lt;=Hidden!CS$50,$D411&gt;=Hidden!CS$50),IF($G411="","x","y"),"")))</f>
        <v/>
      </c>
      <c r="DA411" s="37" t="str">
        <f>IF(Hidden!CT$51="Yes","H",IF($B411="","",IF(AND($C411&lt;=Hidden!CT$50,$D411&gt;=Hidden!CT$50),IF($G411="","x","y"),"")))</f>
        <v/>
      </c>
      <c r="DB411" s="37" t="str">
        <f>IF(Hidden!CU$51="Yes","H",IF($B411="","",IF(AND($C411&lt;=Hidden!CU$50,$D411&gt;=Hidden!CU$50),IF($G411="","x","y"),"")))</f>
        <v/>
      </c>
      <c r="DC411" s="37" t="str">
        <f>IF(Hidden!CV$51="Yes","H",IF($B411="","",IF(AND($C411&lt;=Hidden!CV$50,$D411&gt;=Hidden!CV$50),IF($G411="","x","y"),"")))</f>
        <v/>
      </c>
      <c r="DD411" s="45" t="str">
        <f>IF(Hidden!CW$51="Yes","H",IF($B411="","",IF(AND($C411&lt;=Hidden!CW$50,$D411&gt;=Hidden!CW$50),IF($G411="","x","y"),"")))</f>
        <v/>
      </c>
      <c r="DE411" s="41" t="str">
        <f>IF(Hidden!CX$51="Yes","H",IF($B411="","",IF(AND($C411&lt;=Hidden!CX$50,$D411&gt;=Hidden!CX$50),IF($G411="","x","y"),"")))</f>
        <v/>
      </c>
      <c r="DF411" s="37" t="str">
        <f>IF(Hidden!CY$51="Yes","H",IF($B411="","",IF(AND($C411&lt;=Hidden!CY$50,$D411&gt;=Hidden!CY$50),IF($G411="","x","y"),"")))</f>
        <v/>
      </c>
      <c r="DG411" s="37" t="str">
        <f>IF(Hidden!CZ$51="Yes","H",IF($B411="","",IF(AND($C411&lt;=Hidden!CZ$50,$D411&gt;=Hidden!CZ$50),IF($G411="","x","y"),"")))</f>
        <v/>
      </c>
      <c r="DH411" s="37" t="str">
        <f>IF(Hidden!DA$51="Yes","H",IF($B411="","",IF(AND($C411&lt;=Hidden!DA$50,$D411&gt;=Hidden!DA$50),IF($G411="","x","y"),"")))</f>
        <v/>
      </c>
      <c r="DI411" s="40" t="str">
        <f>IF(Hidden!DB$51="Yes","H",IF($B411="","",IF(AND($C411&lt;=Hidden!DB$50,$D411&gt;=Hidden!DB$50),IF($G411="","x","y"),"")))</f>
        <v/>
      </c>
      <c r="DJ411" s="44" t="str">
        <f>IF(Hidden!DC$51="Yes","H",IF($B411="","",IF(AND($C411&lt;=Hidden!DC$50,$D411&gt;=Hidden!DC$50),IF($G411="","x","y"),"")))</f>
        <v/>
      </c>
      <c r="DK411" s="37" t="str">
        <f>IF(Hidden!DD$51="Yes","H",IF($B411="","",IF(AND($C411&lt;=Hidden!DD$50,$D411&gt;=Hidden!DD$50),IF($G411="","x","y"),"")))</f>
        <v/>
      </c>
      <c r="DL411" s="37" t="str">
        <f>IF(Hidden!DE$51="Yes","H",IF($B411="","",IF(AND($C411&lt;=Hidden!DE$50,$D411&gt;=Hidden!DE$50),IF($G411="","x","y"),"")))</f>
        <v/>
      </c>
      <c r="DM411" s="37" t="str">
        <f>IF(Hidden!DF$51="Yes","H",IF($B411="","",IF(AND($C411&lt;=Hidden!DF$50,$D411&gt;=Hidden!DF$50),IF($G411="","x","y"),"")))</f>
        <v/>
      </c>
      <c r="DN411" s="45" t="str">
        <f>IF(Hidden!DG$51="Yes","H",IF($B411="","",IF(AND($C411&lt;=Hidden!DG$50,$D411&gt;=Hidden!DG$50),IF($G411="","x","y"),"")))</f>
        <v/>
      </c>
      <c r="DO411" s="41" t="str">
        <f>IF(Hidden!DH$51="Yes","H",IF($B411="","",IF(AND($C411&lt;=Hidden!DH$50,$D411&gt;=Hidden!DH$50),IF($G411="","x","y"),"")))</f>
        <v/>
      </c>
      <c r="DP411" s="37" t="str">
        <f>IF(Hidden!DI$51="Yes","H",IF($B411="","",IF(AND($C411&lt;=Hidden!DI$50,$D411&gt;=Hidden!DI$50),IF($G411="","x","y"),"")))</f>
        <v/>
      </c>
      <c r="DQ411" s="37" t="str">
        <f>IF(Hidden!DJ$51="Yes","H",IF($B411="","",IF(AND($C411&lt;=Hidden!DJ$50,$D411&gt;=Hidden!DJ$50),IF($G411="","x","y"),"")))</f>
        <v/>
      </c>
      <c r="DR411" s="37" t="str">
        <f>IF(Hidden!DK$51="Yes","H",IF($B411="","",IF(AND($C411&lt;=Hidden!DK$50,$D411&gt;=Hidden!DK$50),IF($G411="","x","y"),"")))</f>
        <v/>
      </c>
      <c r="DS411" s="40" t="str">
        <f>IF(Hidden!DL$51="Yes","H",IF($B411="","",IF(AND($C411&lt;=Hidden!DL$50,$D411&gt;=Hidden!DL$50),IF($G411="","x","y"),"")))</f>
        <v/>
      </c>
      <c r="DT411" s="44" t="str">
        <f>IF(Hidden!DM$51="Yes","H",IF($B411="","",IF(AND($C411&lt;=Hidden!DM$50,$D411&gt;=Hidden!DM$50),IF($G411="","x","y"),"")))</f>
        <v/>
      </c>
      <c r="DU411" s="37" t="str">
        <f>IF(Hidden!DN$51="Yes","H",IF($B411="","",IF(AND($C411&lt;=Hidden!DN$50,$D411&gt;=Hidden!DN$50),IF($G411="","x","y"),"")))</f>
        <v/>
      </c>
      <c r="DV411" s="37" t="str">
        <f>IF(Hidden!DO$51="Yes","H",IF($B411="","",IF(AND($C411&lt;=Hidden!DO$50,$D411&gt;=Hidden!DO$50),IF($G411="","x","y"),"")))</f>
        <v/>
      </c>
      <c r="DW411" s="37" t="str">
        <f>IF(Hidden!DP$51="Yes","H",IF($B411="","",IF(AND($C411&lt;=Hidden!DP$50,$D411&gt;=Hidden!DP$50),IF($G411="","x","y"),"")))</f>
        <v/>
      </c>
      <c r="DX411" s="45" t="str">
        <f>IF(Hidden!DQ$51="Yes","H",IF($B411="","",IF(AND($C411&lt;=Hidden!DQ$50,$D411&gt;=Hidden!DQ$50),IF($G411="","x","y"),"")))</f>
        <v/>
      </c>
      <c r="DY411" s="44" t="str">
        <f>IF(Hidden!DR$51="Yes","H",IF($B411="","",IF(AND($C411&lt;=Hidden!DR$50,$D411&gt;=Hidden!DR$50),IF($G411="","x","y"),"")))</f>
        <v/>
      </c>
      <c r="DZ411" s="37" t="str">
        <f>IF(Hidden!DS$51="Yes","H",IF($B411="","",IF(AND($C411&lt;=Hidden!DS$50,$D411&gt;=Hidden!DS$50),IF($G411="","x","y"),"")))</f>
        <v/>
      </c>
      <c r="EA411" s="37" t="str">
        <f>IF(Hidden!DT$51="Yes","H",IF($B411="","",IF(AND($C411&lt;=Hidden!DT$50,$D411&gt;=Hidden!DT$50),IF($G411="","x","y"),"")))</f>
        <v/>
      </c>
      <c r="EB411" s="37" t="str">
        <f>IF(Hidden!DU$51="Yes","H",IF($B411="","",IF(AND($C411&lt;=Hidden!DU$50,$D411&gt;=Hidden!DU$50),IF($G411="","x","y"),"")))</f>
        <v/>
      </c>
      <c r="EC411" s="45" t="str">
        <f>IF(Hidden!DV$51="Yes","H",IF($B411="","",IF(AND($C411&lt;=Hidden!DV$50,$D411&gt;=Hidden!DV$50),IF($G411="","x","y"),"")))</f>
        <v/>
      </c>
      <c r="ED411" s="41" t="str">
        <f>IF(Hidden!DW$51="Yes","H",IF($B411="","",IF(AND($C411&lt;=Hidden!DW$50,$D411&gt;=Hidden!DW$50),IF($G411="","x","y"),"")))</f>
        <v/>
      </c>
      <c r="EE411" s="37" t="str">
        <f>IF(Hidden!DX$51="Yes","H",IF($B411="","",IF(AND($C411&lt;=Hidden!DX$50,$D411&gt;=Hidden!DX$50),IF($G411="","x","y"),"")))</f>
        <v/>
      </c>
      <c r="EF411" s="37" t="str">
        <f>IF(Hidden!DY$51="Yes","H",IF($B411="","",IF(AND($C411&lt;=Hidden!DY$50,$D411&gt;=Hidden!DY$50),IF($G411="","x","y"),"")))</f>
        <v/>
      </c>
      <c r="EG411" s="37" t="str">
        <f>IF(Hidden!DZ$51="Yes","H",IF($B411="","",IF(AND($C411&lt;=Hidden!DZ$50,$D411&gt;=Hidden!DZ$50),IF($G411="","x","y"),"")))</f>
        <v/>
      </c>
      <c r="EH411" s="38" t="str">
        <f>IF(Hidden!EA$51="Yes","H",IF($B411="","",IF(AND($C411&lt;=Hidden!EA$50,$D411&gt;=Hidden!EA$50),IF($G411="","x","y"),"")))</f>
        <v/>
      </c>
      <c r="EI411" s="41" t="str">
        <f>IF(Hidden!EB$51="Yes","H",IF($B411="","",IF(AND($C411&lt;=Hidden!EB$50,$D411&gt;=Hidden!EB$50),IF($G411="","x","y"),"")))</f>
        <v/>
      </c>
      <c r="EJ411" s="37" t="str">
        <f>IF(Hidden!EC$51="Yes","H",IF($B411="","",IF(AND($C411&lt;=Hidden!EC$50,$D411&gt;=Hidden!EC$50),IF($G411="","x","y"),"")))</f>
        <v/>
      </c>
      <c r="EK411" s="37" t="str">
        <f>IF(Hidden!ED$51="Yes","H",IF($B411="","",IF(AND($C411&lt;=Hidden!ED$50,$D411&gt;=Hidden!ED$50),IF($G411="","x","y"),"")))</f>
        <v/>
      </c>
      <c r="EL411" s="37" t="str">
        <f>IF(Hidden!EE$51="Yes","H",IF($B411="","",IF(AND($C411&lt;=Hidden!EE$50,$D411&gt;=Hidden!EE$50),IF($G411="","x","y"),"")))</f>
        <v/>
      </c>
      <c r="EM411" s="38" t="str">
        <f>IF(Hidden!EF$51="Yes","H",IF($B411="","",IF(AND($C411&lt;=Hidden!EF$50,$D411&gt;=Hidden!EF$50),IF($G411="","x","y"),"")))</f>
        <v/>
      </c>
      <c r="EN411" s="41" t="str">
        <f>IF(Hidden!EG$51="Yes","H",IF($B411="","",IF(AND($C411&lt;=Hidden!EG$50,$D411&gt;=Hidden!EG$50),IF($G411="","x","y"),"")))</f>
        <v/>
      </c>
      <c r="EO411" s="37" t="str">
        <f>IF(Hidden!EH$51="Yes","H",IF($B411="","",IF(AND($C411&lt;=Hidden!EH$50,$D411&gt;=Hidden!EH$50),IF($G411="","x","y"),"")))</f>
        <v/>
      </c>
      <c r="EP411" s="37" t="str">
        <f>IF(Hidden!EI$51="Yes","H",IF($B411="","",IF(AND($C411&lt;=Hidden!EI$50,$D411&gt;=Hidden!EI$50),IF($G411="","x","y"),"")))</f>
        <v/>
      </c>
      <c r="EQ411" s="37" t="str">
        <f>IF(Hidden!EJ$51="Yes","H",IF($B411="","",IF(AND($C411&lt;=Hidden!EJ$50,$D411&gt;=Hidden!EJ$50),IF($G411="","x","y"),"")))</f>
        <v/>
      </c>
      <c r="ER411" s="38" t="str">
        <f>IF(Hidden!EK$51="Yes","H",IF($B411="","",IF(AND($C411&lt;=Hidden!EK$50,$D411&gt;=Hidden!EK$50),IF($G411="","x","y"),"")))</f>
        <v/>
      </c>
      <c r="ES411" s="41" t="str">
        <f>IF(Hidden!EL$51="Yes","H",IF($B411="","",IF(AND($C411&lt;=Hidden!EL$50,$D411&gt;=Hidden!EL$50),IF($G411="","x","y"),"")))</f>
        <v/>
      </c>
      <c r="ET411" s="37" t="str">
        <f>IF(Hidden!EM$51="Yes","H",IF($B411="","",IF(AND($C411&lt;=Hidden!EM$50,$D411&gt;=Hidden!EM$50),IF($G411="","x","y"),"")))</f>
        <v/>
      </c>
      <c r="EU411" s="37" t="str">
        <f>IF(Hidden!EN$51="Yes","H",IF($B411="","",IF(AND($C411&lt;=Hidden!EN$50,$D411&gt;=Hidden!EN$50),IF($G411="","x","y"),"")))</f>
        <v/>
      </c>
      <c r="EV411" s="37" t="str">
        <f>IF(Hidden!EO$51="Yes","H",IF($B411="","",IF(AND($C411&lt;=Hidden!EO$50,$D411&gt;=Hidden!EO$50),IF($G411="","x","y"),"")))</f>
        <v/>
      </c>
      <c r="EW411" s="38" t="str">
        <f>IF(Hidden!EP$51="Yes","H",IF($B411="","",IF(AND($C411&lt;=Hidden!EP$50,$D411&gt;=Hidden!EP$50),IF($G411="","x","y"),"")))</f>
        <v/>
      </c>
      <c r="EX411" s="41" t="str">
        <f>IF(Hidden!EQ$51="Yes","H",IF($B411="","",IF(AND($C411&lt;=Hidden!EQ$50,$D411&gt;=Hidden!EQ$50),IF($G411="","x","y"),"")))</f>
        <v/>
      </c>
      <c r="EY411" s="37" t="str">
        <f>IF(Hidden!ER$51="Yes","H",IF($B411="","",IF(AND($C411&lt;=Hidden!ER$50,$D411&gt;=Hidden!ER$50),IF($G411="","x","y"),"")))</f>
        <v/>
      </c>
      <c r="EZ411" s="37" t="str">
        <f>IF(Hidden!ES$51="Yes","H",IF($B411="","",IF(AND($C411&lt;=Hidden!ES$50,$D411&gt;=Hidden!ES$50),IF($G411="","x","y"),"")))</f>
        <v/>
      </c>
      <c r="FA411" s="37" t="str">
        <f>IF(Hidden!ET$51="Yes","H",IF($B411="","",IF(AND($C411&lt;=Hidden!ET$50,$D411&gt;=Hidden!ET$50),IF($G411="","x","y"),"")))</f>
        <v/>
      </c>
      <c r="FB411" s="38" t="str">
        <f>IF(Hidden!EU$51="Yes","H",IF($B411="","",IF(AND($C411&lt;=Hidden!EU$50,$D411&gt;=Hidden!EU$50),IF($G411="","x","y"),"")))</f>
        <v/>
      </c>
      <c r="FC411" s="41" t="str">
        <f>IF(Hidden!EV$51="Yes","H",IF($B411="","",IF(AND($C411&lt;=Hidden!EV$50,$D411&gt;=Hidden!EV$50),IF($G411="","x","y"),"")))</f>
        <v/>
      </c>
      <c r="FD411" s="37" t="str">
        <f>IF(Hidden!EW$51="Yes","H",IF($B411="","",IF(AND($C411&lt;=Hidden!EW$50,$D411&gt;=Hidden!EW$50),IF($G411="","x","y"),"")))</f>
        <v/>
      </c>
      <c r="FE411" s="37" t="str">
        <f>IF(Hidden!EX$51="Yes","H",IF($B411="","",IF(AND($C411&lt;=Hidden!EX$50,$D411&gt;=Hidden!EX$50),IF($G411="","x","y"),"")))</f>
        <v/>
      </c>
      <c r="FF411" s="37" t="str">
        <f>IF(Hidden!EY$51="Yes","H",IF($B411="","",IF(AND($C411&lt;=Hidden!EY$50,$D411&gt;=Hidden!EY$50),IF($G411="","x","y"),"")))</f>
        <v/>
      </c>
      <c r="FG411" s="38" t="str">
        <f>IF(Hidden!EZ$51="Yes","H",IF($B411="","",IF(AND($C411&lt;=Hidden!EZ$50,$D411&gt;=Hidden!EZ$50),IF($G411="","x","y"),"")))</f>
        <v/>
      </c>
      <c r="FH411" s="41" t="str">
        <f>IF(Hidden!FA$51="Yes","H",IF($B411="","",IF(AND($C411&lt;=Hidden!FA$50,$D411&gt;=Hidden!FA$50),IF($G411="","x","y"),"")))</f>
        <v/>
      </c>
      <c r="FI411" s="37" t="str">
        <f>IF(Hidden!FB$51="Yes","H",IF($B411="","",IF(AND($C411&lt;=Hidden!FB$50,$D411&gt;=Hidden!FB$50),IF($G411="","x","y"),"")))</f>
        <v/>
      </c>
      <c r="FJ411" s="37" t="str">
        <f>IF(Hidden!FC$51="Yes","H",IF($B411="","",IF(AND($C411&lt;=Hidden!FC$50,$D411&gt;=Hidden!FC$50),IF($G411="","x","y"),"")))</f>
        <v/>
      </c>
      <c r="FK411" s="37" t="str">
        <f>IF(Hidden!FD$51="Yes","H",IF($B411="","",IF(AND($C411&lt;=Hidden!FD$50,$D411&gt;=Hidden!FD$50),IF($G411="","x","y"),"")))</f>
        <v/>
      </c>
      <c r="FL411" s="38" t="str">
        <f>IF(Hidden!FE$51="Yes","H",IF($B411="","",IF(AND($C411&lt;=Hidden!FE$50,$D411&gt;=Hidden!FE$50),IF($G411="","x","y"),"")))</f>
        <v/>
      </c>
      <c r="FM411" s="41" t="str">
        <f>IF(Hidden!FF$51="Yes","H",IF($B411="","",IF(AND($C411&lt;=Hidden!FF$50,$D411&gt;=Hidden!FF$50),IF($G411="","x","y"),"")))</f>
        <v/>
      </c>
      <c r="FN411" s="37" t="str">
        <f>IF(Hidden!FG$51="Yes","H",IF($B411="","",IF(AND($C411&lt;=Hidden!FG$50,$D411&gt;=Hidden!FG$50),IF($G411="","x","y"),"")))</f>
        <v/>
      </c>
      <c r="FO411" s="37" t="str">
        <f>IF(Hidden!FH$51="Yes","H",IF($B411="","",IF(AND($C411&lt;=Hidden!FH$50,$D411&gt;=Hidden!FH$50),IF($G411="","x","y"),"")))</f>
        <v/>
      </c>
      <c r="FP411" s="37" t="str">
        <f>IF(Hidden!FI$51="Yes","H",IF($B411="","",IF(AND($C411&lt;=Hidden!FI$50,$D411&gt;=Hidden!FI$50),IF($G411="","x","y"),"")))</f>
        <v/>
      </c>
      <c r="FQ411" s="38" t="str">
        <f>IF(Hidden!FJ$51="Yes","H",IF($B411="","",IF(AND($C411&lt;=Hidden!FJ$50,$D411&gt;=Hidden!FJ$50),IF($G411="","x","y"),"")))</f>
        <v/>
      </c>
      <c r="FR411" s="41" t="str">
        <f>IF(Hidden!FK$51="Yes","H",IF($B411="","",IF(AND($C411&lt;=Hidden!FK$50,$D411&gt;=Hidden!FK$50),IF($G411="","x","y"),"")))</f>
        <v/>
      </c>
      <c r="FS411" s="37" t="str">
        <f>IF(Hidden!FL$51="Yes","H",IF($B411="","",IF(AND($C411&lt;=Hidden!FL$50,$D411&gt;=Hidden!FL$50),IF($G411="","x","y"),"")))</f>
        <v/>
      </c>
      <c r="FT411" s="37" t="str">
        <f>IF(Hidden!FM$51="Yes","H",IF($B411="","",IF(AND($C411&lt;=Hidden!FM$50,$D411&gt;=Hidden!FM$50),IF($G411="","x","y"),"")))</f>
        <v/>
      </c>
      <c r="FU411" s="37" t="str">
        <f>IF(Hidden!FN$51="Yes","H",IF($B411="","",IF(AND($C411&lt;=Hidden!FN$50,$D411&gt;=Hidden!FN$50),IF($G411="","x","y"),"")))</f>
        <v/>
      </c>
      <c r="FV411" s="38" t="str">
        <f>IF(Hidden!FO$51="Yes","H",IF($B411="","",IF(AND($C411&lt;=Hidden!FO$50,$D411&gt;=Hidden!FO$50),IF($G411="","x","y"),"")))</f>
        <v/>
      </c>
      <c r="FW411" s="41" t="str">
        <f>IF(Hidden!FP$51="Yes","H",IF($B411="","",IF(AND($C411&lt;=Hidden!FP$50,$D411&gt;=Hidden!FP$50),IF($G411="","x","y"),"")))</f>
        <v/>
      </c>
      <c r="FX411" s="37" t="str">
        <f>IF(Hidden!FQ$51="Yes","H",IF($B411="","",IF(AND($C411&lt;=Hidden!FQ$50,$D411&gt;=Hidden!FQ$50),IF($G411="","x","y"),"")))</f>
        <v/>
      </c>
      <c r="FY411" s="37" t="str">
        <f>IF(Hidden!FR$51="Yes","H",IF($B411="","",IF(AND($C411&lt;=Hidden!FR$50,$D411&gt;=Hidden!FR$50),IF($G411="","x","y"),"")))</f>
        <v/>
      </c>
      <c r="FZ411" s="37" t="str">
        <f>IF(Hidden!FS$51="Yes","H",IF($B411="","",IF(AND($C411&lt;=Hidden!FS$50,$D411&gt;=Hidden!FS$50),IF($G411="","x","y"),"")))</f>
        <v/>
      </c>
      <c r="GA411" s="38" t="str">
        <f>IF(Hidden!FT$51="Yes","H",IF($B411="","",IF(AND($C411&lt;=Hidden!FT$50,$D411&gt;=Hidden!FT$50),IF($G411="","x","y"),"")))</f>
        <v/>
      </c>
      <c r="GB411" s="41" t="str">
        <f>IF(Hidden!FU$51="Yes","H",IF($B411="","",IF(AND($C411&lt;=Hidden!FU$50,$D411&gt;=Hidden!FU$50),IF($G411="","x","y"),"")))</f>
        <v/>
      </c>
      <c r="GC411" s="37" t="str">
        <f>IF(Hidden!FV$51="Yes","H",IF($B411="","",IF(AND($C411&lt;=Hidden!FV$50,$D411&gt;=Hidden!FV$50),IF($G411="","x","y"),"")))</f>
        <v/>
      </c>
      <c r="GD411" s="37" t="str">
        <f>IF(Hidden!FW$51="Yes","H",IF($B411="","",IF(AND($C411&lt;=Hidden!FW$50,$D411&gt;=Hidden!FW$50),IF($G411="","x","y"),"")))</f>
        <v/>
      </c>
      <c r="GE411" s="37" t="str">
        <f>IF(Hidden!FX$51="Yes","H",IF($B411="","",IF(AND($C411&lt;=Hidden!FX$50,$D411&gt;=Hidden!FX$50),IF($G411="","x","y"),"")))</f>
        <v/>
      </c>
      <c r="GF411" s="38" t="str">
        <f>IF(Hidden!FY$51="Yes","H",IF($B411="","",IF(AND($C411&lt;=Hidden!FY$50,$D411&gt;=Hidden!FY$50),IF($G411="","x","y"),"")))</f>
        <v/>
      </c>
      <c r="GG411" s="41" t="str">
        <f>IF(Hidden!FZ$51="Yes","H",IF($B411="","",IF(AND($C411&lt;=Hidden!FZ$50,$D411&gt;=Hidden!FZ$50),IF($G411="","x","y"),"")))</f>
        <v/>
      </c>
      <c r="GH411" s="37" t="str">
        <f>IF(Hidden!GA$51="Yes","H",IF($B411="","",IF(AND($C411&lt;=Hidden!GA$50,$D411&gt;=Hidden!GA$50),IF($G411="","x","y"),"")))</f>
        <v/>
      </c>
      <c r="GI411" s="37" t="str">
        <f>IF(Hidden!GB$51="Yes","H",IF($B411="","",IF(AND($C411&lt;=Hidden!GB$50,$D411&gt;=Hidden!GB$50),IF($G411="","x","y"),"")))</f>
        <v/>
      </c>
      <c r="GJ411" s="37" t="str">
        <f>IF(Hidden!GC$51="Yes","H",IF($B411="","",IF(AND($C411&lt;=Hidden!GC$50,$D411&gt;=Hidden!GC$50),IF($G411="","x","y"),"")))</f>
        <v/>
      </c>
      <c r="GK411" s="38" t="str">
        <f>IF(Hidden!GD$51="Yes","H",IF($B411="","",IF(AND($C411&lt;=Hidden!GD$50,$D411&gt;=Hidden!GD$50),IF($G411="","x","y"),"")))</f>
        <v/>
      </c>
      <c r="GL411" s="41" t="str">
        <f>IF(Hidden!GE$51="Yes","H",IF($B411="","",IF(AND($C411&lt;=Hidden!GE$50,$D411&gt;=Hidden!GE$50),IF($G411="","x","y"),"")))</f>
        <v/>
      </c>
      <c r="GM411" s="37" t="str">
        <f>IF(Hidden!GF$51="Yes","H",IF($B411="","",IF(AND($C411&lt;=Hidden!GF$50,$D411&gt;=Hidden!GF$50),IF($G411="","x","y"),"")))</f>
        <v/>
      </c>
      <c r="GN411" s="37" t="str">
        <f>IF(Hidden!GG$51="Yes","H",IF($B411="","",IF(AND($C411&lt;=Hidden!GG$50,$D411&gt;=Hidden!GG$50),IF($G411="","x","y"),"")))</f>
        <v/>
      </c>
      <c r="GO411" s="37" t="str">
        <f>IF(Hidden!GH$51="Yes","H",IF($B411="","",IF(AND($C411&lt;=Hidden!GH$50,$D411&gt;=Hidden!GH$50),IF($G411="","x","y"),"")))</f>
        <v/>
      </c>
      <c r="GP411" s="38" t="str">
        <f>IF(Hidden!GI$51="Yes","H",IF($B411="","",IF(AND($C411&lt;=Hidden!GI$50,$D411&gt;=Hidden!GI$50),IF($G411="","x","y"),"")))</f>
        <v/>
      </c>
      <c r="GQ411" s="41" t="str">
        <f>IF(Hidden!GJ$51="Yes","H",IF($B411="","",IF(AND($C411&lt;=Hidden!GJ$50,$D411&gt;=Hidden!GJ$50),IF($G411="","x","y"),"")))</f>
        <v/>
      </c>
      <c r="GR411" s="37" t="str">
        <f>IF(Hidden!GK$51="Yes","H",IF($B411="","",IF(AND($C411&lt;=Hidden!GK$50,$D411&gt;=Hidden!GK$50),IF($G411="","x","y"),"")))</f>
        <v/>
      </c>
      <c r="GS411" s="37" t="str">
        <f>IF(Hidden!GL$51="Yes","H",IF($B411="","",IF(AND($C411&lt;=Hidden!GL$50,$D411&gt;=Hidden!GL$50),IF($G411="","x","y"),"")))</f>
        <v/>
      </c>
      <c r="GT411" s="37" t="str">
        <f>IF(Hidden!GM$51="Yes","H",IF($B411="","",IF(AND($C411&lt;=Hidden!GM$50,$D411&gt;=Hidden!GM$50),IF($G411="","x","y"),"")))</f>
        <v/>
      </c>
      <c r="GU411" s="38" t="str">
        <f>IF(Hidden!GN$51="Yes","H",IF($B411="","",IF(AND($C411&lt;=Hidden!GN$50,$D411&gt;=Hidden!GN$50),IF($G411="","x","y"),"")))</f>
        <v/>
      </c>
      <c r="GV411" s="41" t="str">
        <f>IF(Hidden!GO$51="Yes","H",IF($B411="","",IF(AND($C411&lt;=Hidden!GO$50,$D411&gt;=Hidden!GO$50),IF($G411="","x","y"),"")))</f>
        <v/>
      </c>
      <c r="GW411" s="37" t="str">
        <f>IF(Hidden!GP$51="Yes","H",IF($B411="","",IF(AND($C411&lt;=Hidden!GP$50,$D411&gt;=Hidden!GP$50),IF($G411="","x","y"),"")))</f>
        <v/>
      </c>
      <c r="GX411" s="37" t="str">
        <f>IF(Hidden!GQ$51="Yes","H",IF($B411="","",IF(AND($C411&lt;=Hidden!GQ$50,$D411&gt;=Hidden!GQ$50),IF($G411="","x","y"),"")))</f>
        <v/>
      </c>
      <c r="GY411" s="37" t="str">
        <f>IF(Hidden!GR$51="Yes","H",IF($B411="","",IF(AND($C411&lt;=Hidden!GR$50,$D411&gt;=Hidden!GR$50),IF($G411="","x","y"),"")))</f>
        <v/>
      </c>
      <c r="GZ411" s="38" t="str">
        <f>IF(Hidden!GS$51="Yes","H",IF($B411="","",IF(AND($C411&lt;=Hidden!GS$50,$D411&gt;=Hidden!GS$50),IF($G411="","x","y"),"")))</f>
        <v/>
      </c>
      <c r="HA411" s="41" t="str">
        <f>IF(Hidden!GT$51="Yes","H",IF($B411="","",IF(AND($C411&lt;=Hidden!GT$50,$D411&gt;=Hidden!GT$50),IF($G411="","x","y"),"")))</f>
        <v/>
      </c>
      <c r="HB411" s="37" t="str">
        <f>IF(Hidden!GU$51="Yes","H",IF($B411="","",IF(AND($C411&lt;=Hidden!GU$50,$D411&gt;=Hidden!GU$50),IF($G411="","x","y"),"")))</f>
        <v/>
      </c>
      <c r="HC411" s="37" t="str">
        <f>IF(Hidden!GV$51="Yes","H",IF($B411="","",IF(AND($C411&lt;=Hidden!GV$50,$D411&gt;=Hidden!GV$50),IF($G411="","x","y"),"")))</f>
        <v/>
      </c>
      <c r="HD411" s="37" t="str">
        <f>IF(Hidden!GW$51="Yes","H",IF($B411="","",IF(AND($C411&lt;=Hidden!GW$50,$D411&gt;=Hidden!GW$50),IF($G411="","x","y"),"")))</f>
        <v/>
      </c>
      <c r="HE411" s="38" t="str">
        <f>IF(Hidden!GX$51="Yes","H",IF($B411="","",IF(AND($C411&lt;=Hidden!GX$50,$D411&gt;=Hidden!GX$50),IF($G411="","x","y"),"")))</f>
        <v/>
      </c>
      <c r="HF411" s="41" t="str">
        <f>IF(Hidden!GY$51="Yes","H",IF($B411="","",IF(AND($C411&lt;=Hidden!GY$50,$D411&gt;=Hidden!GY$50),IF($G411="","x","y"),"")))</f>
        <v/>
      </c>
      <c r="HG411" s="37" t="str">
        <f>IF(Hidden!GZ$51="Yes","H",IF($B411="","",IF(AND($C411&lt;=Hidden!GZ$50,$D411&gt;=Hidden!GZ$50),IF($G411="","x","y"),"")))</f>
        <v/>
      </c>
      <c r="HH411" s="37" t="str">
        <f>IF(Hidden!HA$51="Yes","H",IF($B411="","",IF(AND($C411&lt;=Hidden!HA$50,$D411&gt;=Hidden!HA$50),IF($G411="","x","y"),"")))</f>
        <v/>
      </c>
      <c r="HI411" s="37" t="str">
        <f>IF(Hidden!HB$51="Yes","H",IF($B411="","",IF(AND($C411&lt;=Hidden!HB$50,$D411&gt;=Hidden!HB$50),IF($G411="","x","y"),"")))</f>
        <v/>
      </c>
      <c r="HJ411" s="38" t="str">
        <f>IF(Hidden!HC$51="Yes","H",IF($B411="","",IF(AND($C411&lt;=Hidden!HC$50,$D411&gt;=Hidden!HC$50),IF($G411="","x","y"),"")))</f>
        <v/>
      </c>
      <c r="HK411" s="41" t="str">
        <f>IF(Hidden!HD$51="Yes","H",IF($B411="","",IF(AND($C411&lt;=Hidden!HD$50,$D411&gt;=Hidden!HD$50),IF($G411="","x","y"),"")))</f>
        <v/>
      </c>
      <c r="HL411" s="37" t="str">
        <f>IF(Hidden!HE$51="Yes","H",IF($B411="","",IF(AND($C411&lt;=Hidden!HE$50,$D411&gt;=Hidden!HE$50),IF($G411="","x","y"),"")))</f>
        <v/>
      </c>
      <c r="HM411" s="37" t="str">
        <f>IF(Hidden!HF$51="Yes","H",IF($B411="","",IF(AND($C411&lt;=Hidden!HF$50,$D411&gt;=Hidden!HF$50),IF($G411="","x","y"),"")))</f>
        <v/>
      </c>
      <c r="HN411" s="37" t="str">
        <f>IF(Hidden!HG$51="Yes","H",IF($B411="","",IF(AND($C411&lt;=Hidden!HG$50,$D411&gt;=Hidden!HG$50),IF($G411="","x","y"),"")))</f>
        <v/>
      </c>
      <c r="HO411" s="38" t="str">
        <f>IF(Hidden!HH$51="Yes","H",IF($B411="","",IF(AND($C411&lt;=Hidden!HH$50,$D411&gt;=Hidden!HH$50),IF($G411="","x","y"),"")))</f>
        <v/>
      </c>
      <c r="HP411" s="41" t="str">
        <f>IF(Hidden!HI$51="Yes","H",IF($B411="","",IF(AND($C411&lt;=Hidden!HI$50,$D411&gt;=Hidden!HI$50),IF($G411="","x","y"),"")))</f>
        <v/>
      </c>
      <c r="HQ411" s="37" t="str">
        <f>IF(Hidden!HJ$51="Yes","H",IF($B411="","",IF(AND($C411&lt;=Hidden!HJ$50,$D411&gt;=Hidden!HJ$50),IF($G411="","x","y"),"")))</f>
        <v/>
      </c>
      <c r="HR411" s="37" t="str">
        <f>IF(Hidden!HK$51="Yes","H",IF($B411="","",IF(AND($C411&lt;=Hidden!HK$50,$D411&gt;=Hidden!HK$50),IF($G411="","x","y"),"")))</f>
        <v/>
      </c>
      <c r="HS411" s="37" t="str">
        <f>IF(Hidden!HL$51="Yes","H",IF($B411="","",IF(AND($C411&lt;=Hidden!HL$50,$D411&gt;=Hidden!HL$50),IF($G411="","x","y"),"")))</f>
        <v/>
      </c>
      <c r="HT411" s="38" t="str">
        <f>IF(Hidden!HM$51="Yes","H",IF($B411="","",IF(AND($C411&lt;=Hidden!HM$50,$D411&gt;=Hidden!HM$50),IF($G411="","x","y"),"")))</f>
        <v/>
      </c>
      <c r="HU411" s="41" t="str">
        <f>IF(Hidden!HN$51="Yes","H",IF($B411="","",IF(AND($C411&lt;=Hidden!HN$50,$D411&gt;=Hidden!HN$50),IF($G411="","x","y"),"")))</f>
        <v/>
      </c>
      <c r="HV411" s="37" t="str">
        <f>IF(Hidden!HO$51="Yes","H",IF($B411="","",IF(AND($C411&lt;=Hidden!HO$50,$D411&gt;=Hidden!HO$50),IF($G411="","x","y"),"")))</f>
        <v/>
      </c>
      <c r="HW411" s="37" t="str">
        <f>IF(Hidden!HP$51="Yes","H",IF($B411="","",IF(AND($C411&lt;=Hidden!HP$50,$D411&gt;=Hidden!HP$50),IF($G411="","x","y"),"")))</f>
        <v/>
      </c>
      <c r="HX411" s="37" t="str">
        <f>IF(Hidden!HQ$51="Yes","H",IF($B411="","",IF(AND($C411&lt;=Hidden!HQ$50,$D411&gt;=Hidden!HQ$50),IF($G411="","x","y"),"")))</f>
        <v/>
      </c>
      <c r="HY411" s="38" t="str">
        <f>IF(Hidden!HR$51="Yes","H",IF($B411="","",IF(AND($C411&lt;=Hidden!HR$50,$D411&gt;=Hidden!HR$50),IF($G411="","x","y"),"")))</f>
        <v/>
      </c>
      <c r="HZ411" s="41" t="str">
        <f>IF(Hidden!HS$51="Yes","H",IF($B411="","",IF(AND($C411&lt;=Hidden!HS$50,$D411&gt;=Hidden!HS$50),IF($G411="","x","y"),"")))</f>
        <v/>
      </c>
      <c r="IA411" s="37" t="str">
        <f>IF(Hidden!HT$51="Yes","H",IF($B411="","",IF(AND($C411&lt;=Hidden!HT$50,$D411&gt;=Hidden!HT$50),IF($G411="","x","y"),"")))</f>
        <v/>
      </c>
      <c r="IB411" s="37" t="str">
        <f>IF(Hidden!HU$51="Yes","H",IF($B411="","",IF(AND($C411&lt;=Hidden!HU$50,$D411&gt;=Hidden!HU$50),IF($G411="","x","y"),"")))</f>
        <v/>
      </c>
      <c r="IC411" s="37" t="str">
        <f>IF(Hidden!HV$51="Yes","H",IF($B411="","",IF(AND($C411&lt;=Hidden!HV$50,$D411&gt;=Hidden!HV$50),IF($G411="","x","y"),"")))</f>
        <v/>
      </c>
      <c r="ID411" s="38" t="str">
        <f>IF(Hidden!HW$51="Yes","H",IF($B411="","",IF(AND($C411&lt;=Hidden!HW$50,$D411&gt;=Hidden!HW$50),IF($G411="","x","y"),"")))</f>
        <v/>
      </c>
      <c r="IE411" s="41" t="str">
        <f>IF(Hidden!HX$51="Yes","H",IF($B411="","",IF(AND($C411&lt;=Hidden!HX$50,$D411&gt;=Hidden!HX$50),IF($G411="","x","y"),"")))</f>
        <v/>
      </c>
      <c r="IF411" s="37" t="str">
        <f>IF(Hidden!HY$51="Yes","H",IF($B411="","",IF(AND($C411&lt;=Hidden!HY$50,$D411&gt;=Hidden!HY$50),IF($G411="","x","y"),"")))</f>
        <v/>
      </c>
      <c r="IG411" s="37" t="str">
        <f>IF(Hidden!HZ$51="Yes","H",IF($B411="","",IF(AND($C411&lt;=Hidden!HZ$50,$D411&gt;=Hidden!HZ$50),IF($G411="","x","y"),"")))</f>
        <v/>
      </c>
      <c r="IH411" s="37" t="str">
        <f>IF(Hidden!IA$51="Yes","H",IF($B411="","",IF(AND($C411&lt;=Hidden!IA$50,$D411&gt;=Hidden!IA$50),IF($G411="","x","y"),"")))</f>
        <v/>
      </c>
      <c r="II411" s="38" t="str">
        <f>IF(Hidden!IB$51="Yes","H",IF($B411="","",IF(AND($C411&lt;=Hidden!IB$50,$D411&gt;=Hidden!IB$50),IF($G411="","x","y"),"")))</f>
        <v/>
      </c>
      <c r="IJ411" s="41" t="str">
        <f>IF(Hidden!IC$51="Yes","H",IF($B411="","",IF(AND($C411&lt;=Hidden!IC$50,$D411&gt;=Hidden!IC$50),IF($G411="","x","y"),"")))</f>
        <v/>
      </c>
      <c r="IK411" s="37" t="str">
        <f>IF(Hidden!ID$51="Yes","H",IF($B411="","",IF(AND($C411&lt;=Hidden!ID$50,$D411&gt;=Hidden!ID$50),IF($G411="","x","y"),"")))</f>
        <v/>
      </c>
      <c r="IL411" s="37" t="str">
        <f>IF(Hidden!IE$51="Yes","H",IF($B411="","",IF(AND($C411&lt;=Hidden!IE$50,$D411&gt;=Hidden!IE$50),IF($G411="","x","y"),"")))</f>
        <v/>
      </c>
      <c r="IM411" s="37" t="str">
        <f>IF(Hidden!IF$51="Yes","H",IF($B411="","",IF(AND($C411&lt;=Hidden!IF$50,$D411&gt;=Hidden!IF$50),IF($G411="","x","y"),"")))</f>
        <v/>
      </c>
      <c r="IN411" s="38" t="str">
        <f>IF(Hidden!IG$51="Yes","H",IF($B411="","",IF(AND($C411&lt;=Hidden!IG$50,$D411&gt;=Hidden!IG$50),IF($G411="","x","y"),"")))</f>
        <v/>
      </c>
      <c r="IO411" s="41" t="str">
        <f>IF(Hidden!IH$51="Yes","H",IF($B411="","",IF(AND($C411&lt;=Hidden!IH$50,$D411&gt;=Hidden!IH$50),IF($G411="","x","y"),"")))</f>
        <v/>
      </c>
      <c r="IP411" s="37" t="str">
        <f>IF(Hidden!II$51="Yes","H",IF($B411="","",IF(AND($C411&lt;=Hidden!II$50,$D411&gt;=Hidden!II$50),IF($G411="","x","y"),"")))</f>
        <v/>
      </c>
      <c r="IQ411" s="37" t="str">
        <f>IF(Hidden!IJ$51="Yes","H",IF($B411="","",IF(AND($C411&lt;=Hidden!IJ$50,$D411&gt;=Hidden!IJ$50),IF($G411="","x","y"),"")))</f>
        <v/>
      </c>
      <c r="IR411" s="37" t="str">
        <f>IF(Hidden!IK$51="Yes","H",IF($B411="","",IF(AND($C411&lt;=Hidden!IK$50,$D411&gt;=Hidden!IK$50),IF($G411="","x","y"),"")))</f>
        <v/>
      </c>
      <c r="IS411" s="38" t="str">
        <f>IF(Hidden!IL$51="Yes","H",IF($B411="","",IF(AND($C411&lt;=Hidden!IL$50,$D411&gt;=Hidden!IL$50),IF($G411="","x","y"),"")))</f>
        <v/>
      </c>
      <c r="IT411" s="41" t="str">
        <f>IF(Hidden!IM$51="Yes","H",IF($B411="","",IF(AND($C411&lt;=Hidden!IM$50,$D411&gt;=Hidden!IM$50),IF($G411="","x","y"),"")))</f>
        <v/>
      </c>
      <c r="IU411" s="37" t="str">
        <f>IF(Hidden!IN$51="Yes","H",IF($B411="","",IF(AND($C411&lt;=Hidden!IN$50,$D411&gt;=Hidden!IN$50),IF($G411="","x","y"),"")))</f>
        <v/>
      </c>
      <c r="IV411" s="37" t="str">
        <f>IF(Hidden!IO$51="Yes","H",IF($B411="","",IF(AND($C411&lt;=Hidden!IO$50,$D411&gt;=Hidden!IO$50),IF($G411="","x","y"),"")))</f>
        <v/>
      </c>
      <c r="IW411" s="37" t="str">
        <f>IF(Hidden!IP$51="Yes","H",IF($B411="","",IF(AND($C411&lt;=Hidden!IP$50,$D411&gt;=Hidden!IP$50),IF($G411="","x","y"),"")))</f>
        <v/>
      </c>
      <c r="IX411" s="38" t="str">
        <f>IF(Hidden!IQ$51="Yes","H",IF($B411="","",IF(AND($C411&lt;=Hidden!IQ$50,$D411&gt;=Hidden!IQ$50),IF($G411="","x","y"),"")))</f>
        <v/>
      </c>
      <c r="IY411" s="41" t="str">
        <f>IF(Hidden!IR$51="Yes","H",IF($B411="","",IF(AND($C411&lt;=Hidden!IR$50,$D411&gt;=Hidden!IR$50),IF($G411="","x","y"),"")))</f>
        <v/>
      </c>
      <c r="IZ411" s="37" t="str">
        <f>IF(Hidden!IS$51="Yes","H",IF($B411="","",IF(AND($C411&lt;=Hidden!IS$50,$D411&gt;=Hidden!IS$50),IF($G411="","x","y"),"")))</f>
        <v/>
      </c>
      <c r="JA411" s="37" t="str">
        <f>IF(Hidden!IT$51="Yes","H",IF($B411="","",IF(AND($C411&lt;=Hidden!IT$50,$D411&gt;=Hidden!IT$50),IF($G411="","x","y"),"")))</f>
        <v/>
      </c>
      <c r="JB411" s="37" t="str">
        <f>IF(Hidden!IU$51="Yes","H",IF($B411="","",IF(AND($C411&lt;=Hidden!IU$50,$D411&gt;=Hidden!IU$50),IF($G411="","x","y"),"")))</f>
        <v/>
      </c>
      <c r="JC411" s="38" t="str">
        <f>IF(Hidden!IV$51="Yes","H",IF($B411="","",IF(AND($C411&lt;=Hidden!IV$50,$D411&gt;=Hidden!IV$50),IF($G411="","x","y"),"")))</f>
        <v/>
      </c>
      <c r="JD411" s="41" t="str">
        <f>IF(Hidden!IW$51="Yes","H",IF($B411="","",IF(AND($C411&lt;=Hidden!IW$50,$D411&gt;=Hidden!IW$50),IF($G411="","x","y"),"")))</f>
        <v/>
      </c>
      <c r="JE411" s="37" t="str">
        <f>IF(Hidden!IX$51="Yes","H",IF($B411="","",IF(AND($C411&lt;=Hidden!IX$50,$D411&gt;=Hidden!IX$50),IF($G411="","x","y"),"")))</f>
        <v/>
      </c>
      <c r="JF411" s="37" t="str">
        <f>IF(Hidden!IY$51="Yes","H",IF($B411="","",IF(AND($C411&lt;=Hidden!IY$50,$D411&gt;=Hidden!IY$50),IF($G411="","x","y"),"")))</f>
        <v/>
      </c>
      <c r="JG411" s="37" t="str">
        <f>IF(Hidden!IZ$51="Yes","H",IF($B411="","",IF(AND($C411&lt;=Hidden!IZ$50,$D411&gt;=Hidden!IZ$50),IF($G411="","x","y"),"")))</f>
        <v/>
      </c>
      <c r="JH411" s="38" t="str">
        <f>IF(Hidden!JA$51="Yes","H",IF($B411="","",IF(AND($C411&lt;=Hidden!JA$50,$D411&gt;=Hidden!JA$50),IF($G411="","x","y"),"")))</f>
        <v/>
      </c>
      <c r="JI411" s="41" t="str">
        <f>IF(Hidden!JB$51="Yes","H",IF($B411="","",IF(AND($C411&lt;=Hidden!JB$50,$D411&gt;=Hidden!JB$50),IF($G411="","x","y"),"")))</f>
        <v/>
      </c>
      <c r="JJ411" s="37" t="str">
        <f>IF(Hidden!JC$51="Yes","H",IF($B411="","",IF(AND($C411&lt;=Hidden!JC$50,$D411&gt;=Hidden!JC$50),IF($G411="","x","y"),"")))</f>
        <v/>
      </c>
      <c r="JK411" s="37" t="str">
        <f>IF(Hidden!JD$51="Yes","H",IF($B411="","",IF(AND($C411&lt;=Hidden!JD$50,$D411&gt;=Hidden!JD$50),IF($G411="","x","y"),"")))</f>
        <v/>
      </c>
      <c r="JL411" s="37" t="str">
        <f>IF(Hidden!JE$51="Yes","H",IF($B411="","",IF(AND($C411&lt;=Hidden!JE$50,$D411&gt;=Hidden!JE$50),IF($G411="","x","y"),"")))</f>
        <v/>
      </c>
      <c r="JM411" s="38" t="str">
        <f>IF(Hidden!JF$51="Yes","H",IF($B411="","",IF(AND($C411&lt;=Hidden!JF$50,$D411&gt;=Hidden!JF$50),IF($G411="","x","y"),"")))</f>
        <v/>
      </c>
      <c r="JN411" s="41" t="str">
        <f>IF(Hidden!JG$51="Yes","H",IF($B411="","",IF(AND($C411&lt;=Hidden!JG$50,$D411&gt;=Hidden!JG$50),IF($G411="","x","y"),"")))</f>
        <v/>
      </c>
      <c r="JO411" s="37" t="str">
        <f>IF(Hidden!JH$51="Yes","H",IF($B411="","",IF(AND($C411&lt;=Hidden!JH$50,$D411&gt;=Hidden!JH$50),IF($G411="","x","y"),"")))</f>
        <v/>
      </c>
      <c r="JP411" s="37" t="str">
        <f>IF(Hidden!JI$51="Yes","H",IF($B411="","",IF(AND($C411&lt;=Hidden!JI$50,$D411&gt;=Hidden!JI$50),IF($G411="","x","y"),"")))</f>
        <v/>
      </c>
      <c r="JQ411" s="37" t="str">
        <f>IF(Hidden!JJ$51="Yes","H",IF($B411="","",IF(AND($C411&lt;=Hidden!JJ$50,$D411&gt;=Hidden!JJ$50),IF($G411="","x","y"),"")))</f>
        <v/>
      </c>
      <c r="JR411" s="38" t="str">
        <f>IF(Hidden!JK$51="Yes","H",IF($B411="","",IF(AND($C411&lt;=Hidden!JK$50,$D411&gt;=Hidden!JK$50),IF($G411="","x","y"),"")))</f>
        <v/>
      </c>
    </row>
    <row r="412" spans="1:278">
      <c r="A412" s="28"/>
      <c r="B412" s="93"/>
      <c r="C412" s="90"/>
      <c r="D412" s="91"/>
      <c r="E412" s="88"/>
      <c r="F412" s="89"/>
      <c r="G412" s="87"/>
      <c r="H412" s="67"/>
      <c r="I412" s="36" t="str">
        <f>IF(Hidden!B$51="Yes","H",IF($B412="","",IF(AND($C412&lt;=Hidden!B$50,$D412&gt;=Hidden!B$50),IF($G412="","x","y"),"")))</f>
        <v/>
      </c>
      <c r="J412" s="37" t="str">
        <f>IF(Hidden!C$51="Yes","H",IF($B412="","",IF(AND($C412&lt;=Hidden!C$50,$D412&gt;=Hidden!C$50),IF($G412="","x","y"),"")))</f>
        <v/>
      </c>
      <c r="K412" s="37" t="str">
        <f>IF(Hidden!D$51="Yes","H",IF($B412="","",IF(AND($C412&lt;=Hidden!D$50,$D412&gt;=Hidden!D$50),IF($G412="","x","y"),"")))</f>
        <v/>
      </c>
      <c r="L412" s="37" t="str">
        <f>IF(Hidden!E$50="Yes","H",IF($B412="","",IF(AND($C412&lt;=Hidden!E$49,$D412&gt;=Hidden!E$49),IF($G412="","x","y"),"")))</f>
        <v/>
      </c>
      <c r="M412" s="40" t="str">
        <f>IF(Hidden!F$50="Yes","H",IF($B412="","",IF(AND($C412&lt;=Hidden!F$49,$D412&gt;=Hidden!F$49),IF($G412="","x","y"),"")))</f>
        <v/>
      </c>
      <c r="N412" s="44" t="str">
        <f>IF(Hidden!G$50="Yes","H",IF($B412="","",IF(AND($C412&lt;=Hidden!G$49,$D412&gt;=Hidden!G$49),IF($G412="","x","y"),"")))</f>
        <v/>
      </c>
      <c r="O412" s="37" t="str">
        <f>IF(Hidden!H$50="Yes","H",IF($B412="","",IF(AND($C412&lt;=Hidden!H$49,$D412&gt;=Hidden!H$49),IF($G412="","x","y"),"")))</f>
        <v/>
      </c>
      <c r="P412" s="37" t="str">
        <f>IF(Hidden!I$50="Yes","H",IF($B412="","",IF(AND($C412&lt;=Hidden!I$49,$D412&gt;=Hidden!I$49),IF($G412="","x","y"),"")))</f>
        <v/>
      </c>
      <c r="Q412" s="37" t="str">
        <f>IF(Hidden!J$52="Yes","H",IF($B412="","",IF(AND($C412&lt;=Hidden!J$51,$D412&gt;=Hidden!J$51),IF($G412="","x","y"),"")))</f>
        <v/>
      </c>
      <c r="R412" s="45" t="str">
        <f>IF(Hidden!K$52="Yes","H",IF($B412="","",IF(AND($C412&lt;=Hidden!K$51,$D412&gt;=Hidden!K$51),IF($G412="","x","y"),"")))</f>
        <v/>
      </c>
      <c r="S412" s="41" t="str">
        <f>IF(Hidden!L$51="Yes","H",IF($B412="","",IF(AND($C412&lt;=Hidden!L$50,$D412&gt;=Hidden!L$50),IF($G412="","x","y"),"")))</f>
        <v/>
      </c>
      <c r="T412" s="37" t="str">
        <f>IF(Hidden!M$51="Yes","H",IF($B412="","",IF(AND($C412&lt;=Hidden!M$50,$D412&gt;=Hidden!M$50),IF($G412="","x","y"),"")))</f>
        <v/>
      </c>
      <c r="U412" s="37" t="str">
        <f>IF(Hidden!N$51="Yes","H",IF($B412="","",IF(AND($C412&lt;=Hidden!N$50,$D412&gt;=Hidden!N$50),IF($G412="","x","y"),"")))</f>
        <v/>
      </c>
      <c r="V412" s="37" t="str">
        <f>IF(Hidden!O$51="Yes","H",IF($B412="","",IF(AND($C412&lt;=Hidden!O$50,$D412&gt;=Hidden!O$50),IF($G412="","x","y"),"")))</f>
        <v/>
      </c>
      <c r="W412" s="40" t="str">
        <f>IF(Hidden!P$51="Yes","H",IF($B412="","",IF(AND($C412&lt;=Hidden!P$50,$D412&gt;=Hidden!P$50),IF($G412="","x","y"),"")))</f>
        <v/>
      </c>
      <c r="X412" s="44" t="str">
        <f>IF(Hidden!Q$51="Yes","H",IF($B412="","",IF(AND($C412&lt;=Hidden!Q$50,$D412&gt;=Hidden!Q$50),IF($G412="","x","y"),"")))</f>
        <v/>
      </c>
      <c r="Y412" s="37" t="str">
        <f>IF(Hidden!R$51="Yes","H",IF($B412="","",IF(AND($C412&lt;=Hidden!R$50,$D412&gt;=Hidden!R$50),IF($G412="","x","y"),"")))</f>
        <v/>
      </c>
      <c r="Z412" s="37" t="str">
        <f>IF(Hidden!S$51="Yes","H",IF($B412="","",IF(AND($C412&lt;=Hidden!S$50,$D412&gt;=Hidden!S$50),IF($G412="","x","y"),"")))</f>
        <v/>
      </c>
      <c r="AA412" s="37" t="str">
        <f>IF(Hidden!T$51="Yes","H",IF($B412="","",IF(AND($C412&lt;=Hidden!T$50,$D412&gt;=Hidden!T$50),IF($G412="","x","y"),"")))</f>
        <v/>
      </c>
      <c r="AB412" s="45" t="str">
        <f>IF(Hidden!U$51="Yes","H",IF($B412="","",IF(AND($C412&lt;=Hidden!U$50,$D412&gt;=Hidden!U$50),IF($G412="","x","y"),"")))</f>
        <v/>
      </c>
      <c r="AC412" s="41" t="str">
        <f>IF(Hidden!V$51="Yes","H",IF($B412="","",IF(AND($C412&lt;=Hidden!V$50,$D412&gt;=Hidden!V$50),IF($G412="","x","y"),"")))</f>
        <v/>
      </c>
      <c r="AD412" s="37" t="str">
        <f>IF(Hidden!W$51="Yes","H",IF($B412="","",IF(AND($C412&lt;=Hidden!W$50,$D412&gt;=Hidden!W$50),IF($G412="","x","y"),"")))</f>
        <v/>
      </c>
      <c r="AE412" s="37" t="str">
        <f>IF(Hidden!X$51="Yes","H",IF($B412="","",IF(AND($C412&lt;=Hidden!X$50,$D412&gt;=Hidden!X$50),IF($G412="","x","y"),"")))</f>
        <v/>
      </c>
      <c r="AF412" s="37" t="str">
        <f>IF(Hidden!Y$51="Yes","H",IF($B412="","",IF(AND($C412&lt;=Hidden!Y$50,$D412&gt;=Hidden!Y$50),IF($G412="","x","y"),"")))</f>
        <v/>
      </c>
      <c r="AG412" s="40" t="str">
        <f>IF(Hidden!Z$51="Yes","H",IF($B412="","",IF(AND($C412&lt;=Hidden!Z$50,$D412&gt;=Hidden!Z$50),IF($G412="","x","y"),"")))</f>
        <v/>
      </c>
      <c r="AH412" s="44" t="str">
        <f>IF(Hidden!AA$51="Yes","H",IF($B412="","",IF(AND($C412&lt;=Hidden!AA$50,$D412&gt;=Hidden!AA$50),IF($G412="","x","y"),"")))</f>
        <v/>
      </c>
      <c r="AI412" s="37" t="str">
        <f>IF(Hidden!AB$51="Yes","H",IF($B412="","",IF(AND($C412&lt;=Hidden!AB$50,$D412&gt;=Hidden!AB$50),IF($G412="","x","y"),"")))</f>
        <v/>
      </c>
      <c r="AJ412" s="37" t="str">
        <f>IF(Hidden!AC$51="Yes","H",IF($B412="","",IF(AND($C412&lt;=Hidden!AC$50,$D412&gt;=Hidden!AC$50),IF($G412="","x","y"),"")))</f>
        <v/>
      </c>
      <c r="AK412" s="37" t="str">
        <f>IF(Hidden!AD$51="Yes","H",IF($B412="","",IF(AND($C412&lt;=Hidden!AD$50,$D412&gt;=Hidden!AD$50),IF($G412="","x","y"),"")))</f>
        <v/>
      </c>
      <c r="AL412" s="45" t="str">
        <f>IF(Hidden!AE$51="Yes","H",IF($B412="","",IF(AND($C412&lt;=Hidden!AE$50,$D412&gt;=Hidden!AE$50),IF($G412="","x","y"),"")))</f>
        <v/>
      </c>
      <c r="AM412" s="41" t="str">
        <f>IF(Hidden!AF$51="Yes","H",IF($B412="","",IF(AND($C412&lt;=Hidden!AF$50,$D412&gt;=Hidden!AF$50),IF($G412="","x","y"),"")))</f>
        <v/>
      </c>
      <c r="AN412" s="37" t="str">
        <f>IF(Hidden!AG$51="Yes","H",IF($B412="","",IF(AND($C412&lt;=Hidden!AG$50,$D412&gt;=Hidden!AG$50),IF($G412="","x","y"),"")))</f>
        <v/>
      </c>
      <c r="AO412" s="37" t="str">
        <f>IF(Hidden!AH$51="Yes","H",IF($B412="","",IF(AND($C412&lt;=Hidden!AH$50,$D412&gt;=Hidden!AH$50),IF($G412="","x","y"),"")))</f>
        <v/>
      </c>
      <c r="AP412" s="37" t="str">
        <f>IF(Hidden!AI$51="Yes","H",IF($B412="","",IF(AND($C412&lt;=Hidden!AI$50,$D412&gt;=Hidden!AI$50),IF($G412="","x","y"),"")))</f>
        <v/>
      </c>
      <c r="AQ412" s="40" t="str">
        <f>IF(Hidden!AJ$51="Yes","H",IF($B412="","",IF(AND($C412&lt;=Hidden!AJ$50,$D412&gt;=Hidden!AJ$50),IF($G412="","x","y"),"")))</f>
        <v/>
      </c>
      <c r="AR412" s="44" t="str">
        <f>IF(Hidden!AK$51="Yes","H",IF($B412="","",IF(AND($C412&lt;=Hidden!AK$50,$D412&gt;=Hidden!AK$50),IF($G412="","x","y"),"")))</f>
        <v/>
      </c>
      <c r="AS412" s="37" t="str">
        <f>IF(Hidden!AL$51="Yes","H",IF($B412="","",IF(AND($C412&lt;=Hidden!AL$50,$D412&gt;=Hidden!AL$50),IF($G412="","x","y"),"")))</f>
        <v/>
      </c>
      <c r="AT412" s="37" t="str">
        <f>IF(Hidden!AM$51="Yes","H",IF($B412="","",IF(AND($C412&lt;=Hidden!AM$50,$D412&gt;=Hidden!AM$50),IF($G412="","x","y"),"")))</f>
        <v/>
      </c>
      <c r="AU412" s="37" t="str">
        <f>IF(Hidden!AN$51="Yes","H",IF($B412="","",IF(AND($C412&lt;=Hidden!AN$50,$D412&gt;=Hidden!AN$50),IF($G412="","x","y"),"")))</f>
        <v/>
      </c>
      <c r="AV412" s="45" t="str">
        <f>IF(Hidden!AO$51="Yes","H",IF($B412="","",IF(AND($C412&lt;=Hidden!AO$50,$D412&gt;=Hidden!AO$50),IF($G412="","x","y"),"")))</f>
        <v/>
      </c>
      <c r="AW412" s="41" t="str">
        <f>IF(Hidden!AP$51="Yes","H",IF($B412="","",IF(AND($C412&lt;=Hidden!AP$50,$D412&gt;=Hidden!AP$50),IF($G412="","x","y"),"")))</f>
        <v/>
      </c>
      <c r="AX412" s="37" t="str">
        <f>IF(Hidden!AQ$51="Yes","H",IF($B412="","",IF(AND($C412&lt;=Hidden!AQ$50,$D412&gt;=Hidden!AQ$50),IF($G412="","x","y"),"")))</f>
        <v/>
      </c>
      <c r="AY412" s="37" t="str">
        <f>IF(Hidden!AR$51="Yes","H",IF($B412="","",IF(AND($C412&lt;=Hidden!AR$50,$D412&gt;=Hidden!AR$50),IF($G412="","x","y"),"")))</f>
        <v/>
      </c>
      <c r="AZ412" s="37" t="str">
        <f>IF(Hidden!AS$51="Yes","H",IF($B412="","",IF(AND($C412&lt;=Hidden!AS$50,$D412&gt;=Hidden!AS$50),IF($G412="","x","y"),"")))</f>
        <v/>
      </c>
      <c r="BA412" s="40" t="str">
        <f>IF(Hidden!AT$51="Yes","H",IF($B412="","",IF(AND($C412&lt;=Hidden!AT$50,$D412&gt;=Hidden!AT$50),IF($G412="","x","y"),"")))</f>
        <v/>
      </c>
      <c r="BB412" s="44" t="str">
        <f>IF(Hidden!AU$51="Yes","H",IF($B412="","",IF(AND($C412&lt;=Hidden!AU$50,$D412&gt;=Hidden!AU$50),IF($G412="","x","y"),"")))</f>
        <v/>
      </c>
      <c r="BC412" s="37" t="str">
        <f>IF(Hidden!AV$51="Yes","H",IF($B412="","",IF(AND($C412&lt;=Hidden!AV$50,$D412&gt;=Hidden!AV$50),IF($G412="","x","y"),"")))</f>
        <v/>
      </c>
      <c r="BD412" s="37" t="str">
        <f>IF(Hidden!AW$51="Yes","H",IF($B412="","",IF(AND($C412&lt;=Hidden!AW$50,$D412&gt;=Hidden!AW$50),IF($G412="","x","y"),"")))</f>
        <v/>
      </c>
      <c r="BE412" s="37" t="str">
        <f>IF(Hidden!AX$51="Yes","H",IF($B412="","",IF(AND($C412&lt;=Hidden!AX$50,$D412&gt;=Hidden!AX$50),IF($G412="","x","y"),"")))</f>
        <v/>
      </c>
      <c r="BF412" s="45" t="str">
        <f>IF(Hidden!AY$51="Yes","H",IF($B412="","",IF(AND($C412&lt;=Hidden!AY$50,$D412&gt;=Hidden!AY$50),IF($G412="","x","y"),"")))</f>
        <v/>
      </c>
      <c r="BG412" s="41" t="str">
        <f>IF(Hidden!AZ$51="Yes","H",IF($B412="","",IF(AND($C412&lt;=Hidden!AZ$50,$D412&gt;=Hidden!AZ$50),IF($G412="","x","y"),"")))</f>
        <v/>
      </c>
      <c r="BH412" s="37" t="str">
        <f>IF(Hidden!BA$51="Yes","H",IF($B412="","",IF(AND($C412&lt;=Hidden!BA$50,$D412&gt;=Hidden!BA$50),IF($G412="","x","y"),"")))</f>
        <v/>
      </c>
      <c r="BI412" s="37" t="str">
        <f>IF(Hidden!BB$51="Yes","H",IF($B412="","",IF(AND($C412&lt;=Hidden!BB$50,$D412&gt;=Hidden!BB$50),IF($G412="","x","y"),"")))</f>
        <v/>
      </c>
      <c r="BJ412" s="37" t="str">
        <f>IF(Hidden!BC$51="Yes","H",IF($B412="","",IF(AND($C412&lt;=Hidden!BC$50,$D412&gt;=Hidden!BC$50),IF($G412="","x","y"),"")))</f>
        <v/>
      </c>
      <c r="BK412" s="40" t="str">
        <f>IF(Hidden!BD$51="Yes","H",IF($B412="","",IF(AND($C412&lt;=Hidden!BD$50,$D412&gt;=Hidden!BD$50),IF($G412="","x","y"),"")))</f>
        <v/>
      </c>
      <c r="BL412" s="44" t="str">
        <f>IF(Hidden!BE$51="Yes","H",IF($B412="","",IF(AND($C412&lt;=Hidden!BE$50,$D412&gt;=Hidden!BE$50),IF($G412="","x","y"),"")))</f>
        <v/>
      </c>
      <c r="BM412" s="37" t="str">
        <f>IF(Hidden!BF$51="Yes","H",IF($B412="","",IF(AND($C412&lt;=Hidden!BF$50,$D412&gt;=Hidden!BF$50),IF($G412="","x","y"),"")))</f>
        <v/>
      </c>
      <c r="BN412" s="37" t="str">
        <f>IF(Hidden!BG$51="Yes","H",IF($B412="","",IF(AND($C412&lt;=Hidden!BG$50,$D412&gt;=Hidden!BG$50),IF($G412="","x","y"),"")))</f>
        <v/>
      </c>
      <c r="BO412" s="37" t="str">
        <f>IF(Hidden!BH$51="Yes","H",IF($B412="","",IF(AND($C412&lt;=Hidden!BH$50,$D412&gt;=Hidden!BH$50),IF($G412="","x","y"),"")))</f>
        <v/>
      </c>
      <c r="BP412" s="45" t="str">
        <f>IF(Hidden!BI$51="Yes","H",IF($B412="","",IF(AND($C412&lt;=Hidden!BI$50,$D412&gt;=Hidden!BI$50),IF($G412="","x","y"),"")))</f>
        <v/>
      </c>
      <c r="BQ412" s="41" t="str">
        <f>IF(Hidden!BJ$51="Yes","H",IF($B412="","",IF(AND($C412&lt;=Hidden!BJ$50,$D412&gt;=Hidden!BJ$50),IF($G412="","x","y"),"")))</f>
        <v/>
      </c>
      <c r="BR412" s="37" t="str">
        <f>IF(Hidden!BK$51="Yes","H",IF($B412="","",IF(AND($C412&lt;=Hidden!BK$50,$D412&gt;=Hidden!BK$50),IF($G412="","x","y"),"")))</f>
        <v/>
      </c>
      <c r="BS412" s="37" t="str">
        <f>IF(Hidden!BL$51="Yes","H",IF($B412="","",IF(AND($C412&lt;=Hidden!BL$50,$D412&gt;=Hidden!BL$50),IF($G412="","x","y"),"")))</f>
        <v/>
      </c>
      <c r="BT412" s="37" t="str">
        <f>IF(Hidden!BM$51="Yes","H",IF($B412="","",IF(AND($C412&lt;=Hidden!BM$50,$D412&gt;=Hidden!BM$50),IF($G412="","x","y"),"")))</f>
        <v/>
      </c>
      <c r="BU412" s="40" t="str">
        <f>IF(Hidden!BN$51="Yes","H",IF($B412="","",IF(AND($C412&lt;=Hidden!BN$50,$D412&gt;=Hidden!BN$50),IF($G412="","x","y"),"")))</f>
        <v/>
      </c>
      <c r="BV412" s="44" t="str">
        <f>IF(Hidden!BO$51="Yes","H",IF($B412="","",IF(AND($C412&lt;=Hidden!BO$50,$D412&gt;=Hidden!BO$50),IF($G412="","x","y"),"")))</f>
        <v/>
      </c>
      <c r="BW412" s="37" t="str">
        <f>IF(Hidden!BP$51="Yes","H",IF($B412="","",IF(AND($C412&lt;=Hidden!BP$50,$D412&gt;=Hidden!BP$50),IF($G412="","x","y"),"")))</f>
        <v/>
      </c>
      <c r="BX412" s="37" t="str">
        <f>IF(Hidden!BQ$51="Yes","H",IF($B412="","",IF(AND($C412&lt;=Hidden!BQ$50,$D412&gt;=Hidden!BQ$50),IF($G412="","x","y"),"")))</f>
        <v/>
      </c>
      <c r="BY412" s="37" t="str">
        <f>IF(Hidden!BR$51="Yes","H",IF($B412="","",IF(AND($C412&lt;=Hidden!BR$50,$D412&gt;=Hidden!BR$50),IF($G412="","x","y"),"")))</f>
        <v/>
      </c>
      <c r="BZ412" s="45" t="str">
        <f>IF(Hidden!BS$51="Yes","H",IF($B412="","",IF(AND($C412&lt;=Hidden!BS$50,$D412&gt;=Hidden!BS$50),IF($G412="","x","y"),"")))</f>
        <v/>
      </c>
      <c r="CA412" s="41" t="str">
        <f>IF(Hidden!BT$51="Yes","H",IF($B412="","",IF(AND($C412&lt;=Hidden!BT$50,$D412&gt;=Hidden!BT$50),IF($G412="","x","y"),"")))</f>
        <v/>
      </c>
      <c r="CB412" s="37" t="str">
        <f>IF(Hidden!BU$51="Yes","H",IF($B412="","",IF(AND($C412&lt;=Hidden!BU$50,$D412&gt;=Hidden!BU$50),IF($G412="","x","y"),"")))</f>
        <v/>
      </c>
      <c r="CC412" s="37" t="str">
        <f>IF(Hidden!BV$51="Yes","H",IF($B412="","",IF(AND($C412&lt;=Hidden!BV$50,$D412&gt;=Hidden!BV$50),IF($G412="","x","y"),"")))</f>
        <v/>
      </c>
      <c r="CD412" s="37" t="str">
        <f>IF(Hidden!BW$51="Yes","H",IF($B412="","",IF(AND($C412&lt;=Hidden!BW$50,$D412&gt;=Hidden!BW$50),IF($G412="","x","y"),"")))</f>
        <v/>
      </c>
      <c r="CE412" s="40" t="str">
        <f>IF(Hidden!BX$51="Yes","H",IF($B412="","",IF(AND($C412&lt;=Hidden!BX$50,$D412&gt;=Hidden!BX$50),IF($G412="","x","y"),"")))</f>
        <v/>
      </c>
      <c r="CF412" s="44" t="str">
        <f>IF(Hidden!BY$51="Yes","H",IF($B412="","",IF(AND($C412&lt;=Hidden!BY$50,$D412&gt;=Hidden!BY$50),IF($G412="","x","y"),"")))</f>
        <v/>
      </c>
      <c r="CG412" s="37" t="str">
        <f>IF(Hidden!BZ$51="Yes","H",IF($B412="","",IF(AND($C412&lt;=Hidden!BZ$50,$D412&gt;=Hidden!BZ$50),IF($G412="","x","y"),"")))</f>
        <v/>
      </c>
      <c r="CH412" s="37" t="str">
        <f>IF(Hidden!CA$51="Yes","H",IF($B412="","",IF(AND($C412&lt;=Hidden!CA$50,$D412&gt;=Hidden!CA$50),IF($G412="","x","y"),"")))</f>
        <v/>
      </c>
      <c r="CI412" s="37" t="str">
        <f>IF(Hidden!CB$51="Yes","H",IF($B412="","",IF(AND($C412&lt;=Hidden!CB$50,$D412&gt;=Hidden!CB$50),IF($G412="","x","y"),"")))</f>
        <v/>
      </c>
      <c r="CJ412" s="45" t="str">
        <f>IF(Hidden!CC$51="Yes","H",IF($B412="","",IF(AND($C412&lt;=Hidden!CC$50,$D412&gt;=Hidden!CC$50),IF($G412="","x","y"),"")))</f>
        <v/>
      </c>
      <c r="CK412" s="41" t="str">
        <f>IF(Hidden!CD$51="Yes","H",IF($B412="","",IF(AND($C412&lt;=Hidden!CD$50,$D412&gt;=Hidden!CD$50),IF($G412="","x","y"),"")))</f>
        <v/>
      </c>
      <c r="CL412" s="37" t="str">
        <f>IF(Hidden!CE$51="Yes","H",IF($B412="","",IF(AND($C412&lt;=Hidden!CE$50,$D412&gt;=Hidden!CE$50),IF($G412="","x","y"),"")))</f>
        <v/>
      </c>
      <c r="CM412" s="37" t="str">
        <f>IF(Hidden!CF$51="Yes","H",IF($B412="","",IF(AND($C412&lt;=Hidden!CF$50,$D412&gt;=Hidden!CF$50),IF($G412="","x","y"),"")))</f>
        <v/>
      </c>
      <c r="CN412" s="37" t="str">
        <f>IF(Hidden!CG$51="Yes","H",IF($B412="","",IF(AND($C412&lt;=Hidden!CG$50,$D412&gt;=Hidden!CG$50),IF($G412="","x","y"),"")))</f>
        <v/>
      </c>
      <c r="CO412" s="40" t="str">
        <f>IF(Hidden!CH$51="Yes","H",IF($B412="","",IF(AND($C412&lt;=Hidden!CH$50,$D412&gt;=Hidden!CH$50),IF($G412="","x","y"),"")))</f>
        <v/>
      </c>
      <c r="CP412" s="44" t="str">
        <f>IF(Hidden!CI$51="Yes","H",IF($B412="","",IF(AND($C412&lt;=Hidden!CI$50,$D412&gt;=Hidden!CI$50),IF($G412="","x","y"),"")))</f>
        <v/>
      </c>
      <c r="CQ412" s="37" t="str">
        <f>IF(Hidden!CJ$51="Yes","H",IF($B412="","",IF(AND($C412&lt;=Hidden!CJ$50,$D412&gt;=Hidden!CJ$50),IF($G412="","x","y"),"")))</f>
        <v/>
      </c>
      <c r="CR412" s="37" t="str">
        <f>IF(Hidden!CK$51="Yes","H",IF($B412="","",IF(AND($C412&lt;=Hidden!CK$50,$D412&gt;=Hidden!CK$50),IF($G412="","x","y"),"")))</f>
        <v/>
      </c>
      <c r="CS412" s="37" t="str">
        <f>IF(Hidden!CL$51="Yes","H",IF($B412="","",IF(AND($C412&lt;=Hidden!CL$50,$D412&gt;=Hidden!CL$50),IF($G412="","x","y"),"")))</f>
        <v/>
      </c>
      <c r="CT412" s="45" t="str">
        <f>IF(Hidden!CM$51="Yes","H",IF($B412="","",IF(AND($C412&lt;=Hidden!CM$50,$D412&gt;=Hidden!CM$50),IF($G412="","x","y"),"")))</f>
        <v/>
      </c>
      <c r="CU412" s="41" t="str">
        <f>IF(Hidden!CN$51="Yes","H",IF($B412="","",IF(AND($C412&lt;=Hidden!CN$50,$D412&gt;=Hidden!CN$50),IF($G412="","x","y"),"")))</f>
        <v/>
      </c>
      <c r="CV412" s="37" t="str">
        <f>IF(Hidden!CO$51="Yes","H",IF($B412="","",IF(AND($C412&lt;=Hidden!CO$50,$D412&gt;=Hidden!CO$50),IF($G412="","x","y"),"")))</f>
        <v/>
      </c>
      <c r="CW412" s="37" t="str">
        <f>IF(Hidden!CP$51="Yes","H",IF($B412="","",IF(AND($C412&lt;=Hidden!CP$50,$D412&gt;=Hidden!CP$50),IF($G412="","x","y"),"")))</f>
        <v/>
      </c>
      <c r="CX412" s="37" t="str">
        <f>IF(Hidden!CQ$51="Yes","H",IF($B412="","",IF(AND($C412&lt;=Hidden!CQ$50,$D412&gt;=Hidden!CQ$50),IF($G412="","x","y"),"")))</f>
        <v/>
      </c>
      <c r="CY412" s="40" t="str">
        <f>IF(Hidden!CR$51="Yes","H",IF($B412="","",IF(AND($C412&lt;=Hidden!CR$50,$D412&gt;=Hidden!CR$50),IF($G412="","x","y"),"")))</f>
        <v/>
      </c>
      <c r="CZ412" s="44" t="str">
        <f>IF(Hidden!CS$51="Yes","H",IF($B412="","",IF(AND($C412&lt;=Hidden!CS$50,$D412&gt;=Hidden!CS$50),IF($G412="","x","y"),"")))</f>
        <v/>
      </c>
      <c r="DA412" s="37" t="str">
        <f>IF(Hidden!CT$51="Yes","H",IF($B412="","",IF(AND($C412&lt;=Hidden!CT$50,$D412&gt;=Hidden!CT$50),IF($G412="","x","y"),"")))</f>
        <v/>
      </c>
      <c r="DB412" s="37" t="str">
        <f>IF(Hidden!CU$51="Yes","H",IF($B412="","",IF(AND($C412&lt;=Hidden!CU$50,$D412&gt;=Hidden!CU$50),IF($G412="","x","y"),"")))</f>
        <v/>
      </c>
      <c r="DC412" s="37" t="str">
        <f>IF(Hidden!CV$51="Yes","H",IF($B412="","",IF(AND($C412&lt;=Hidden!CV$50,$D412&gt;=Hidden!CV$50),IF($G412="","x","y"),"")))</f>
        <v/>
      </c>
      <c r="DD412" s="45" t="str">
        <f>IF(Hidden!CW$51="Yes","H",IF($B412="","",IF(AND($C412&lt;=Hidden!CW$50,$D412&gt;=Hidden!CW$50),IF($G412="","x","y"),"")))</f>
        <v/>
      </c>
      <c r="DE412" s="41" t="str">
        <f>IF(Hidden!CX$51="Yes","H",IF($B412="","",IF(AND($C412&lt;=Hidden!CX$50,$D412&gt;=Hidden!CX$50),IF($G412="","x","y"),"")))</f>
        <v/>
      </c>
      <c r="DF412" s="37" t="str">
        <f>IF(Hidden!CY$51="Yes","H",IF($B412="","",IF(AND($C412&lt;=Hidden!CY$50,$D412&gt;=Hidden!CY$50),IF($G412="","x","y"),"")))</f>
        <v/>
      </c>
      <c r="DG412" s="37" t="str">
        <f>IF(Hidden!CZ$51="Yes","H",IF($B412="","",IF(AND($C412&lt;=Hidden!CZ$50,$D412&gt;=Hidden!CZ$50),IF($G412="","x","y"),"")))</f>
        <v/>
      </c>
      <c r="DH412" s="37" t="str">
        <f>IF(Hidden!DA$51="Yes","H",IF($B412="","",IF(AND($C412&lt;=Hidden!DA$50,$D412&gt;=Hidden!DA$50),IF($G412="","x","y"),"")))</f>
        <v/>
      </c>
      <c r="DI412" s="40" t="str">
        <f>IF(Hidden!DB$51="Yes","H",IF($B412="","",IF(AND($C412&lt;=Hidden!DB$50,$D412&gt;=Hidden!DB$50),IF($G412="","x","y"),"")))</f>
        <v/>
      </c>
      <c r="DJ412" s="44" t="str">
        <f>IF(Hidden!DC$51="Yes","H",IF($B412="","",IF(AND($C412&lt;=Hidden!DC$50,$D412&gt;=Hidden!DC$50),IF($G412="","x","y"),"")))</f>
        <v/>
      </c>
      <c r="DK412" s="37" t="str">
        <f>IF(Hidden!DD$51="Yes","H",IF($B412="","",IF(AND($C412&lt;=Hidden!DD$50,$D412&gt;=Hidden!DD$50),IF($G412="","x","y"),"")))</f>
        <v/>
      </c>
      <c r="DL412" s="37" t="str">
        <f>IF(Hidden!DE$51="Yes","H",IF($B412="","",IF(AND($C412&lt;=Hidden!DE$50,$D412&gt;=Hidden!DE$50),IF($G412="","x","y"),"")))</f>
        <v/>
      </c>
      <c r="DM412" s="37" t="str">
        <f>IF(Hidden!DF$51="Yes","H",IF($B412="","",IF(AND($C412&lt;=Hidden!DF$50,$D412&gt;=Hidden!DF$50),IF($G412="","x","y"),"")))</f>
        <v/>
      </c>
      <c r="DN412" s="45" t="str">
        <f>IF(Hidden!DG$51="Yes","H",IF($B412="","",IF(AND($C412&lt;=Hidden!DG$50,$D412&gt;=Hidden!DG$50),IF($G412="","x","y"),"")))</f>
        <v/>
      </c>
      <c r="DO412" s="41" t="str">
        <f>IF(Hidden!DH$51="Yes","H",IF($B412="","",IF(AND($C412&lt;=Hidden!DH$50,$D412&gt;=Hidden!DH$50),IF($G412="","x","y"),"")))</f>
        <v/>
      </c>
      <c r="DP412" s="37" t="str">
        <f>IF(Hidden!DI$51="Yes","H",IF($B412="","",IF(AND($C412&lt;=Hidden!DI$50,$D412&gt;=Hidden!DI$50),IF($G412="","x","y"),"")))</f>
        <v/>
      </c>
      <c r="DQ412" s="37" t="str">
        <f>IF(Hidden!DJ$51="Yes","H",IF($B412="","",IF(AND($C412&lt;=Hidden!DJ$50,$D412&gt;=Hidden!DJ$50),IF($G412="","x","y"),"")))</f>
        <v/>
      </c>
      <c r="DR412" s="37" t="str">
        <f>IF(Hidden!DK$51="Yes","H",IF($B412="","",IF(AND($C412&lt;=Hidden!DK$50,$D412&gt;=Hidden!DK$50),IF($G412="","x","y"),"")))</f>
        <v/>
      </c>
      <c r="DS412" s="40" t="str">
        <f>IF(Hidden!DL$51="Yes","H",IF($B412="","",IF(AND($C412&lt;=Hidden!DL$50,$D412&gt;=Hidden!DL$50),IF($G412="","x","y"),"")))</f>
        <v/>
      </c>
      <c r="DT412" s="44" t="str">
        <f>IF(Hidden!DM$51="Yes","H",IF($B412="","",IF(AND($C412&lt;=Hidden!DM$50,$D412&gt;=Hidden!DM$50),IF($G412="","x","y"),"")))</f>
        <v/>
      </c>
      <c r="DU412" s="37" t="str">
        <f>IF(Hidden!DN$51="Yes","H",IF($B412="","",IF(AND($C412&lt;=Hidden!DN$50,$D412&gt;=Hidden!DN$50),IF($G412="","x","y"),"")))</f>
        <v/>
      </c>
      <c r="DV412" s="37" t="str">
        <f>IF(Hidden!DO$51="Yes","H",IF($B412="","",IF(AND($C412&lt;=Hidden!DO$50,$D412&gt;=Hidden!DO$50),IF($G412="","x","y"),"")))</f>
        <v/>
      </c>
      <c r="DW412" s="37" t="str">
        <f>IF(Hidden!DP$51="Yes","H",IF($B412="","",IF(AND($C412&lt;=Hidden!DP$50,$D412&gt;=Hidden!DP$50),IF($G412="","x","y"),"")))</f>
        <v/>
      </c>
      <c r="DX412" s="45" t="str">
        <f>IF(Hidden!DQ$51="Yes","H",IF($B412="","",IF(AND($C412&lt;=Hidden!DQ$50,$D412&gt;=Hidden!DQ$50),IF($G412="","x","y"),"")))</f>
        <v/>
      </c>
      <c r="DY412" s="44" t="str">
        <f>IF(Hidden!DR$51="Yes","H",IF($B412="","",IF(AND($C412&lt;=Hidden!DR$50,$D412&gt;=Hidden!DR$50),IF($G412="","x","y"),"")))</f>
        <v/>
      </c>
      <c r="DZ412" s="37" t="str">
        <f>IF(Hidden!DS$51="Yes","H",IF($B412="","",IF(AND($C412&lt;=Hidden!DS$50,$D412&gt;=Hidden!DS$50),IF($G412="","x","y"),"")))</f>
        <v/>
      </c>
      <c r="EA412" s="37" t="str">
        <f>IF(Hidden!DT$51="Yes","H",IF($B412="","",IF(AND($C412&lt;=Hidden!DT$50,$D412&gt;=Hidden!DT$50),IF($G412="","x","y"),"")))</f>
        <v/>
      </c>
      <c r="EB412" s="37" t="str">
        <f>IF(Hidden!DU$51="Yes","H",IF($B412="","",IF(AND($C412&lt;=Hidden!DU$50,$D412&gt;=Hidden!DU$50),IF($G412="","x","y"),"")))</f>
        <v/>
      </c>
      <c r="EC412" s="45" t="str">
        <f>IF(Hidden!DV$51="Yes","H",IF($B412="","",IF(AND($C412&lt;=Hidden!DV$50,$D412&gt;=Hidden!DV$50),IF($G412="","x","y"),"")))</f>
        <v/>
      </c>
      <c r="ED412" s="41" t="str">
        <f>IF(Hidden!DW$51="Yes","H",IF($B412="","",IF(AND($C412&lt;=Hidden!DW$50,$D412&gt;=Hidden!DW$50),IF($G412="","x","y"),"")))</f>
        <v/>
      </c>
      <c r="EE412" s="37" t="str">
        <f>IF(Hidden!DX$51="Yes","H",IF($B412="","",IF(AND($C412&lt;=Hidden!DX$50,$D412&gt;=Hidden!DX$50),IF($G412="","x","y"),"")))</f>
        <v/>
      </c>
      <c r="EF412" s="37" t="str">
        <f>IF(Hidden!DY$51="Yes","H",IF($B412="","",IF(AND($C412&lt;=Hidden!DY$50,$D412&gt;=Hidden!DY$50),IF($G412="","x","y"),"")))</f>
        <v/>
      </c>
      <c r="EG412" s="37" t="str">
        <f>IF(Hidden!DZ$51="Yes","H",IF($B412="","",IF(AND($C412&lt;=Hidden!DZ$50,$D412&gt;=Hidden!DZ$50),IF($G412="","x","y"),"")))</f>
        <v/>
      </c>
      <c r="EH412" s="38" t="str">
        <f>IF(Hidden!EA$51="Yes","H",IF($B412="","",IF(AND($C412&lt;=Hidden!EA$50,$D412&gt;=Hidden!EA$50),IF($G412="","x","y"),"")))</f>
        <v/>
      </c>
      <c r="EI412" s="41" t="str">
        <f>IF(Hidden!EB$51="Yes","H",IF($B412="","",IF(AND($C412&lt;=Hidden!EB$50,$D412&gt;=Hidden!EB$50),IF($G412="","x","y"),"")))</f>
        <v/>
      </c>
      <c r="EJ412" s="37" t="str">
        <f>IF(Hidden!EC$51="Yes","H",IF($B412="","",IF(AND($C412&lt;=Hidden!EC$50,$D412&gt;=Hidden!EC$50),IF($G412="","x","y"),"")))</f>
        <v/>
      </c>
      <c r="EK412" s="37" t="str">
        <f>IF(Hidden!ED$51="Yes","H",IF($B412="","",IF(AND($C412&lt;=Hidden!ED$50,$D412&gt;=Hidden!ED$50),IF($G412="","x","y"),"")))</f>
        <v/>
      </c>
      <c r="EL412" s="37" t="str">
        <f>IF(Hidden!EE$51="Yes","H",IF($B412="","",IF(AND($C412&lt;=Hidden!EE$50,$D412&gt;=Hidden!EE$50),IF($G412="","x","y"),"")))</f>
        <v/>
      </c>
      <c r="EM412" s="38" t="str">
        <f>IF(Hidden!EF$51="Yes","H",IF($B412="","",IF(AND($C412&lt;=Hidden!EF$50,$D412&gt;=Hidden!EF$50),IF($G412="","x","y"),"")))</f>
        <v/>
      </c>
      <c r="EN412" s="41" t="str">
        <f>IF(Hidden!EG$51="Yes","H",IF($B412="","",IF(AND($C412&lt;=Hidden!EG$50,$D412&gt;=Hidden!EG$50),IF($G412="","x","y"),"")))</f>
        <v/>
      </c>
      <c r="EO412" s="37" t="str">
        <f>IF(Hidden!EH$51="Yes","H",IF($B412="","",IF(AND($C412&lt;=Hidden!EH$50,$D412&gt;=Hidden!EH$50),IF($G412="","x","y"),"")))</f>
        <v/>
      </c>
      <c r="EP412" s="37" t="str">
        <f>IF(Hidden!EI$51="Yes","H",IF($B412="","",IF(AND($C412&lt;=Hidden!EI$50,$D412&gt;=Hidden!EI$50),IF($G412="","x","y"),"")))</f>
        <v/>
      </c>
      <c r="EQ412" s="37" t="str">
        <f>IF(Hidden!EJ$51="Yes","H",IF($B412="","",IF(AND($C412&lt;=Hidden!EJ$50,$D412&gt;=Hidden!EJ$50),IF($G412="","x","y"),"")))</f>
        <v/>
      </c>
      <c r="ER412" s="38" t="str">
        <f>IF(Hidden!EK$51="Yes","H",IF($B412="","",IF(AND($C412&lt;=Hidden!EK$50,$D412&gt;=Hidden!EK$50),IF($G412="","x","y"),"")))</f>
        <v/>
      </c>
      <c r="ES412" s="41" t="str">
        <f>IF(Hidden!EL$51="Yes","H",IF($B412="","",IF(AND($C412&lt;=Hidden!EL$50,$D412&gt;=Hidden!EL$50),IF($G412="","x","y"),"")))</f>
        <v/>
      </c>
      <c r="ET412" s="37" t="str">
        <f>IF(Hidden!EM$51="Yes","H",IF($B412="","",IF(AND($C412&lt;=Hidden!EM$50,$D412&gt;=Hidden!EM$50),IF($G412="","x","y"),"")))</f>
        <v/>
      </c>
      <c r="EU412" s="37" t="str">
        <f>IF(Hidden!EN$51="Yes","H",IF($B412="","",IF(AND($C412&lt;=Hidden!EN$50,$D412&gt;=Hidden!EN$50),IF($G412="","x","y"),"")))</f>
        <v/>
      </c>
      <c r="EV412" s="37" t="str">
        <f>IF(Hidden!EO$51="Yes","H",IF($B412="","",IF(AND($C412&lt;=Hidden!EO$50,$D412&gt;=Hidden!EO$50),IF($G412="","x","y"),"")))</f>
        <v/>
      </c>
      <c r="EW412" s="38" t="str">
        <f>IF(Hidden!EP$51="Yes","H",IF($B412="","",IF(AND($C412&lt;=Hidden!EP$50,$D412&gt;=Hidden!EP$50),IF($G412="","x","y"),"")))</f>
        <v/>
      </c>
      <c r="EX412" s="41" t="str">
        <f>IF(Hidden!EQ$51="Yes","H",IF($B412="","",IF(AND($C412&lt;=Hidden!EQ$50,$D412&gt;=Hidden!EQ$50),IF($G412="","x","y"),"")))</f>
        <v/>
      </c>
      <c r="EY412" s="37" t="str">
        <f>IF(Hidden!ER$51="Yes","H",IF($B412="","",IF(AND($C412&lt;=Hidden!ER$50,$D412&gt;=Hidden!ER$50),IF($G412="","x","y"),"")))</f>
        <v/>
      </c>
      <c r="EZ412" s="37" t="str">
        <f>IF(Hidden!ES$51="Yes","H",IF($B412="","",IF(AND($C412&lt;=Hidden!ES$50,$D412&gt;=Hidden!ES$50),IF($G412="","x","y"),"")))</f>
        <v/>
      </c>
      <c r="FA412" s="37" t="str">
        <f>IF(Hidden!ET$51="Yes","H",IF($B412="","",IF(AND($C412&lt;=Hidden!ET$50,$D412&gt;=Hidden!ET$50),IF($G412="","x","y"),"")))</f>
        <v/>
      </c>
      <c r="FB412" s="38" t="str">
        <f>IF(Hidden!EU$51="Yes","H",IF($B412="","",IF(AND($C412&lt;=Hidden!EU$50,$D412&gt;=Hidden!EU$50),IF($G412="","x","y"),"")))</f>
        <v/>
      </c>
      <c r="FC412" s="41" t="str">
        <f>IF(Hidden!EV$51="Yes","H",IF($B412="","",IF(AND($C412&lt;=Hidden!EV$50,$D412&gt;=Hidden!EV$50),IF($G412="","x","y"),"")))</f>
        <v/>
      </c>
      <c r="FD412" s="37" t="str">
        <f>IF(Hidden!EW$51="Yes","H",IF($B412="","",IF(AND($C412&lt;=Hidden!EW$50,$D412&gt;=Hidden!EW$50),IF($G412="","x","y"),"")))</f>
        <v/>
      </c>
      <c r="FE412" s="37" t="str">
        <f>IF(Hidden!EX$51="Yes","H",IF($B412="","",IF(AND($C412&lt;=Hidden!EX$50,$D412&gt;=Hidden!EX$50),IF($G412="","x","y"),"")))</f>
        <v/>
      </c>
      <c r="FF412" s="37" t="str">
        <f>IF(Hidden!EY$51="Yes","H",IF($B412="","",IF(AND($C412&lt;=Hidden!EY$50,$D412&gt;=Hidden!EY$50),IF($G412="","x","y"),"")))</f>
        <v/>
      </c>
      <c r="FG412" s="38" t="str">
        <f>IF(Hidden!EZ$51="Yes","H",IF($B412="","",IF(AND($C412&lt;=Hidden!EZ$50,$D412&gt;=Hidden!EZ$50),IF($G412="","x","y"),"")))</f>
        <v/>
      </c>
      <c r="FH412" s="41" t="str">
        <f>IF(Hidden!FA$51="Yes","H",IF($B412="","",IF(AND($C412&lt;=Hidden!FA$50,$D412&gt;=Hidden!FA$50),IF($G412="","x","y"),"")))</f>
        <v/>
      </c>
      <c r="FI412" s="37" t="str">
        <f>IF(Hidden!FB$51="Yes","H",IF($B412="","",IF(AND($C412&lt;=Hidden!FB$50,$D412&gt;=Hidden!FB$50),IF($G412="","x","y"),"")))</f>
        <v/>
      </c>
      <c r="FJ412" s="37" t="str">
        <f>IF(Hidden!FC$51="Yes","H",IF($B412="","",IF(AND($C412&lt;=Hidden!FC$50,$D412&gt;=Hidden!FC$50),IF($G412="","x","y"),"")))</f>
        <v/>
      </c>
      <c r="FK412" s="37" t="str">
        <f>IF(Hidden!FD$51="Yes","H",IF($B412="","",IF(AND($C412&lt;=Hidden!FD$50,$D412&gt;=Hidden!FD$50),IF($G412="","x","y"),"")))</f>
        <v/>
      </c>
      <c r="FL412" s="38" t="str">
        <f>IF(Hidden!FE$51="Yes","H",IF($B412="","",IF(AND($C412&lt;=Hidden!FE$50,$D412&gt;=Hidden!FE$50),IF($G412="","x","y"),"")))</f>
        <v/>
      </c>
      <c r="FM412" s="41" t="str">
        <f>IF(Hidden!FF$51="Yes","H",IF($B412="","",IF(AND($C412&lt;=Hidden!FF$50,$D412&gt;=Hidden!FF$50),IF($G412="","x","y"),"")))</f>
        <v/>
      </c>
      <c r="FN412" s="37" t="str">
        <f>IF(Hidden!FG$51="Yes","H",IF($B412="","",IF(AND($C412&lt;=Hidden!FG$50,$D412&gt;=Hidden!FG$50),IF($G412="","x","y"),"")))</f>
        <v/>
      </c>
      <c r="FO412" s="37" t="str">
        <f>IF(Hidden!FH$51="Yes","H",IF($B412="","",IF(AND($C412&lt;=Hidden!FH$50,$D412&gt;=Hidden!FH$50),IF($G412="","x","y"),"")))</f>
        <v/>
      </c>
      <c r="FP412" s="37" t="str">
        <f>IF(Hidden!FI$51="Yes","H",IF($B412="","",IF(AND($C412&lt;=Hidden!FI$50,$D412&gt;=Hidden!FI$50),IF($G412="","x","y"),"")))</f>
        <v/>
      </c>
      <c r="FQ412" s="38" t="str">
        <f>IF(Hidden!FJ$51="Yes","H",IF($B412="","",IF(AND($C412&lt;=Hidden!FJ$50,$D412&gt;=Hidden!FJ$50),IF($G412="","x","y"),"")))</f>
        <v/>
      </c>
      <c r="FR412" s="41" t="str">
        <f>IF(Hidden!FK$51="Yes","H",IF($B412="","",IF(AND($C412&lt;=Hidden!FK$50,$D412&gt;=Hidden!FK$50),IF($G412="","x","y"),"")))</f>
        <v/>
      </c>
      <c r="FS412" s="37" t="str">
        <f>IF(Hidden!FL$51="Yes","H",IF($B412="","",IF(AND($C412&lt;=Hidden!FL$50,$D412&gt;=Hidden!FL$50),IF($G412="","x","y"),"")))</f>
        <v/>
      </c>
      <c r="FT412" s="37" t="str">
        <f>IF(Hidden!FM$51="Yes","H",IF($B412="","",IF(AND($C412&lt;=Hidden!FM$50,$D412&gt;=Hidden!FM$50),IF($G412="","x","y"),"")))</f>
        <v/>
      </c>
      <c r="FU412" s="37" t="str">
        <f>IF(Hidden!FN$51="Yes","H",IF($B412="","",IF(AND($C412&lt;=Hidden!FN$50,$D412&gt;=Hidden!FN$50),IF($G412="","x","y"),"")))</f>
        <v/>
      </c>
      <c r="FV412" s="38" t="str">
        <f>IF(Hidden!FO$51="Yes","H",IF($B412="","",IF(AND($C412&lt;=Hidden!FO$50,$D412&gt;=Hidden!FO$50),IF($G412="","x","y"),"")))</f>
        <v/>
      </c>
      <c r="FW412" s="41" t="str">
        <f>IF(Hidden!FP$51="Yes","H",IF($B412="","",IF(AND($C412&lt;=Hidden!FP$50,$D412&gt;=Hidden!FP$50),IF($G412="","x","y"),"")))</f>
        <v/>
      </c>
      <c r="FX412" s="37" t="str">
        <f>IF(Hidden!FQ$51="Yes","H",IF($B412="","",IF(AND($C412&lt;=Hidden!FQ$50,$D412&gt;=Hidden!FQ$50),IF($G412="","x","y"),"")))</f>
        <v/>
      </c>
      <c r="FY412" s="37" t="str">
        <f>IF(Hidden!FR$51="Yes","H",IF($B412="","",IF(AND($C412&lt;=Hidden!FR$50,$D412&gt;=Hidden!FR$50),IF($G412="","x","y"),"")))</f>
        <v/>
      </c>
      <c r="FZ412" s="37" t="str">
        <f>IF(Hidden!FS$51="Yes","H",IF($B412="","",IF(AND($C412&lt;=Hidden!FS$50,$D412&gt;=Hidden!FS$50),IF($G412="","x","y"),"")))</f>
        <v/>
      </c>
      <c r="GA412" s="38" t="str">
        <f>IF(Hidden!FT$51="Yes","H",IF($B412="","",IF(AND($C412&lt;=Hidden!FT$50,$D412&gt;=Hidden!FT$50),IF($G412="","x","y"),"")))</f>
        <v/>
      </c>
      <c r="GB412" s="41" t="str">
        <f>IF(Hidden!FU$51="Yes","H",IF($B412="","",IF(AND($C412&lt;=Hidden!FU$50,$D412&gt;=Hidden!FU$50),IF($G412="","x","y"),"")))</f>
        <v/>
      </c>
      <c r="GC412" s="37" t="str">
        <f>IF(Hidden!FV$51="Yes","H",IF($B412="","",IF(AND($C412&lt;=Hidden!FV$50,$D412&gt;=Hidden!FV$50),IF($G412="","x","y"),"")))</f>
        <v/>
      </c>
      <c r="GD412" s="37" t="str">
        <f>IF(Hidden!FW$51="Yes","H",IF($B412="","",IF(AND($C412&lt;=Hidden!FW$50,$D412&gt;=Hidden!FW$50),IF($G412="","x","y"),"")))</f>
        <v/>
      </c>
      <c r="GE412" s="37" t="str">
        <f>IF(Hidden!FX$51="Yes","H",IF($B412="","",IF(AND($C412&lt;=Hidden!FX$50,$D412&gt;=Hidden!FX$50),IF($G412="","x","y"),"")))</f>
        <v/>
      </c>
      <c r="GF412" s="38" t="str">
        <f>IF(Hidden!FY$51="Yes","H",IF($B412="","",IF(AND($C412&lt;=Hidden!FY$50,$D412&gt;=Hidden!FY$50),IF($G412="","x","y"),"")))</f>
        <v/>
      </c>
      <c r="GG412" s="41" t="str">
        <f>IF(Hidden!FZ$51="Yes","H",IF($B412="","",IF(AND($C412&lt;=Hidden!FZ$50,$D412&gt;=Hidden!FZ$50),IF($G412="","x","y"),"")))</f>
        <v/>
      </c>
      <c r="GH412" s="37" t="str">
        <f>IF(Hidden!GA$51="Yes","H",IF($B412="","",IF(AND($C412&lt;=Hidden!GA$50,$D412&gt;=Hidden!GA$50),IF($G412="","x","y"),"")))</f>
        <v/>
      </c>
      <c r="GI412" s="37" t="str">
        <f>IF(Hidden!GB$51="Yes","H",IF($B412="","",IF(AND($C412&lt;=Hidden!GB$50,$D412&gt;=Hidden!GB$50),IF($G412="","x","y"),"")))</f>
        <v/>
      </c>
      <c r="GJ412" s="37" t="str">
        <f>IF(Hidden!GC$51="Yes","H",IF($B412="","",IF(AND($C412&lt;=Hidden!GC$50,$D412&gt;=Hidden!GC$50),IF($G412="","x","y"),"")))</f>
        <v/>
      </c>
      <c r="GK412" s="38" t="str">
        <f>IF(Hidden!GD$51="Yes","H",IF($B412="","",IF(AND($C412&lt;=Hidden!GD$50,$D412&gt;=Hidden!GD$50),IF($G412="","x","y"),"")))</f>
        <v/>
      </c>
      <c r="GL412" s="41" t="str">
        <f>IF(Hidden!GE$51="Yes","H",IF($B412="","",IF(AND($C412&lt;=Hidden!GE$50,$D412&gt;=Hidden!GE$50),IF($G412="","x","y"),"")))</f>
        <v/>
      </c>
      <c r="GM412" s="37" t="str">
        <f>IF(Hidden!GF$51="Yes","H",IF($B412="","",IF(AND($C412&lt;=Hidden!GF$50,$D412&gt;=Hidden!GF$50),IF($G412="","x","y"),"")))</f>
        <v/>
      </c>
      <c r="GN412" s="37" t="str">
        <f>IF(Hidden!GG$51="Yes","H",IF($B412="","",IF(AND($C412&lt;=Hidden!GG$50,$D412&gt;=Hidden!GG$50),IF($G412="","x","y"),"")))</f>
        <v/>
      </c>
      <c r="GO412" s="37" t="str">
        <f>IF(Hidden!GH$51="Yes","H",IF($B412="","",IF(AND($C412&lt;=Hidden!GH$50,$D412&gt;=Hidden!GH$50),IF($G412="","x","y"),"")))</f>
        <v/>
      </c>
      <c r="GP412" s="38" t="str">
        <f>IF(Hidden!GI$51="Yes","H",IF($B412="","",IF(AND($C412&lt;=Hidden!GI$50,$D412&gt;=Hidden!GI$50),IF($G412="","x","y"),"")))</f>
        <v/>
      </c>
      <c r="GQ412" s="41" t="str">
        <f>IF(Hidden!GJ$51="Yes","H",IF($B412="","",IF(AND($C412&lt;=Hidden!GJ$50,$D412&gt;=Hidden!GJ$50),IF($G412="","x","y"),"")))</f>
        <v/>
      </c>
      <c r="GR412" s="37" t="str">
        <f>IF(Hidden!GK$51="Yes","H",IF($B412="","",IF(AND($C412&lt;=Hidden!GK$50,$D412&gt;=Hidden!GK$50),IF($G412="","x","y"),"")))</f>
        <v/>
      </c>
      <c r="GS412" s="37" t="str">
        <f>IF(Hidden!GL$51="Yes","H",IF($B412="","",IF(AND($C412&lt;=Hidden!GL$50,$D412&gt;=Hidden!GL$50),IF($G412="","x","y"),"")))</f>
        <v/>
      </c>
      <c r="GT412" s="37" t="str">
        <f>IF(Hidden!GM$51="Yes","H",IF($B412="","",IF(AND($C412&lt;=Hidden!GM$50,$D412&gt;=Hidden!GM$50),IF($G412="","x","y"),"")))</f>
        <v/>
      </c>
      <c r="GU412" s="38" t="str">
        <f>IF(Hidden!GN$51="Yes","H",IF($B412="","",IF(AND($C412&lt;=Hidden!GN$50,$D412&gt;=Hidden!GN$50),IF($G412="","x","y"),"")))</f>
        <v/>
      </c>
      <c r="GV412" s="41" t="str">
        <f>IF(Hidden!GO$51="Yes","H",IF($B412="","",IF(AND($C412&lt;=Hidden!GO$50,$D412&gt;=Hidden!GO$50),IF($G412="","x","y"),"")))</f>
        <v/>
      </c>
      <c r="GW412" s="37" t="str">
        <f>IF(Hidden!GP$51="Yes","H",IF($B412="","",IF(AND($C412&lt;=Hidden!GP$50,$D412&gt;=Hidden!GP$50),IF($G412="","x","y"),"")))</f>
        <v/>
      </c>
      <c r="GX412" s="37" t="str">
        <f>IF(Hidden!GQ$51="Yes","H",IF($B412="","",IF(AND($C412&lt;=Hidden!GQ$50,$D412&gt;=Hidden!GQ$50),IF($G412="","x","y"),"")))</f>
        <v/>
      </c>
      <c r="GY412" s="37" t="str">
        <f>IF(Hidden!GR$51="Yes","H",IF($B412="","",IF(AND($C412&lt;=Hidden!GR$50,$D412&gt;=Hidden!GR$50),IF($G412="","x","y"),"")))</f>
        <v/>
      </c>
      <c r="GZ412" s="38" t="str">
        <f>IF(Hidden!GS$51="Yes","H",IF($B412="","",IF(AND($C412&lt;=Hidden!GS$50,$D412&gt;=Hidden!GS$50),IF($G412="","x","y"),"")))</f>
        <v/>
      </c>
      <c r="HA412" s="41" t="str">
        <f>IF(Hidden!GT$51="Yes","H",IF($B412="","",IF(AND($C412&lt;=Hidden!GT$50,$D412&gt;=Hidden!GT$50),IF($G412="","x","y"),"")))</f>
        <v/>
      </c>
      <c r="HB412" s="37" t="str">
        <f>IF(Hidden!GU$51="Yes","H",IF($B412="","",IF(AND($C412&lt;=Hidden!GU$50,$D412&gt;=Hidden!GU$50),IF($G412="","x","y"),"")))</f>
        <v/>
      </c>
      <c r="HC412" s="37" t="str">
        <f>IF(Hidden!GV$51="Yes","H",IF($B412="","",IF(AND($C412&lt;=Hidden!GV$50,$D412&gt;=Hidden!GV$50),IF($G412="","x","y"),"")))</f>
        <v/>
      </c>
      <c r="HD412" s="37" t="str">
        <f>IF(Hidden!GW$51="Yes","H",IF($B412="","",IF(AND($C412&lt;=Hidden!GW$50,$D412&gt;=Hidden!GW$50),IF($G412="","x","y"),"")))</f>
        <v/>
      </c>
      <c r="HE412" s="38" t="str">
        <f>IF(Hidden!GX$51="Yes","H",IF($B412="","",IF(AND($C412&lt;=Hidden!GX$50,$D412&gt;=Hidden!GX$50),IF($G412="","x","y"),"")))</f>
        <v/>
      </c>
      <c r="HF412" s="41" t="str">
        <f>IF(Hidden!GY$51="Yes","H",IF($B412="","",IF(AND($C412&lt;=Hidden!GY$50,$D412&gt;=Hidden!GY$50),IF($G412="","x","y"),"")))</f>
        <v/>
      </c>
      <c r="HG412" s="37" t="str">
        <f>IF(Hidden!GZ$51="Yes","H",IF($B412="","",IF(AND($C412&lt;=Hidden!GZ$50,$D412&gt;=Hidden!GZ$50),IF($G412="","x","y"),"")))</f>
        <v/>
      </c>
      <c r="HH412" s="37" t="str">
        <f>IF(Hidden!HA$51="Yes","H",IF($B412="","",IF(AND($C412&lt;=Hidden!HA$50,$D412&gt;=Hidden!HA$50),IF($G412="","x","y"),"")))</f>
        <v/>
      </c>
      <c r="HI412" s="37" t="str">
        <f>IF(Hidden!HB$51="Yes","H",IF($B412="","",IF(AND($C412&lt;=Hidden!HB$50,$D412&gt;=Hidden!HB$50),IF($G412="","x","y"),"")))</f>
        <v/>
      </c>
      <c r="HJ412" s="38" t="str">
        <f>IF(Hidden!HC$51="Yes","H",IF($B412="","",IF(AND($C412&lt;=Hidden!HC$50,$D412&gt;=Hidden!HC$50),IF($G412="","x","y"),"")))</f>
        <v/>
      </c>
      <c r="HK412" s="41" t="str">
        <f>IF(Hidden!HD$51="Yes","H",IF($B412="","",IF(AND($C412&lt;=Hidden!HD$50,$D412&gt;=Hidden!HD$50),IF($G412="","x","y"),"")))</f>
        <v/>
      </c>
      <c r="HL412" s="37" t="str">
        <f>IF(Hidden!HE$51="Yes","H",IF($B412="","",IF(AND($C412&lt;=Hidden!HE$50,$D412&gt;=Hidden!HE$50),IF($G412="","x","y"),"")))</f>
        <v/>
      </c>
      <c r="HM412" s="37" t="str">
        <f>IF(Hidden!HF$51="Yes","H",IF($B412="","",IF(AND($C412&lt;=Hidden!HF$50,$D412&gt;=Hidden!HF$50),IF($G412="","x","y"),"")))</f>
        <v/>
      </c>
      <c r="HN412" s="37" t="str">
        <f>IF(Hidden!HG$51="Yes","H",IF($B412="","",IF(AND($C412&lt;=Hidden!HG$50,$D412&gt;=Hidden!HG$50),IF($G412="","x","y"),"")))</f>
        <v/>
      </c>
      <c r="HO412" s="38" t="str">
        <f>IF(Hidden!HH$51="Yes","H",IF($B412="","",IF(AND($C412&lt;=Hidden!HH$50,$D412&gt;=Hidden!HH$50),IF($G412="","x","y"),"")))</f>
        <v/>
      </c>
      <c r="HP412" s="41" t="str">
        <f>IF(Hidden!HI$51="Yes","H",IF($B412="","",IF(AND($C412&lt;=Hidden!HI$50,$D412&gt;=Hidden!HI$50),IF($G412="","x","y"),"")))</f>
        <v/>
      </c>
      <c r="HQ412" s="37" t="str">
        <f>IF(Hidden!HJ$51="Yes","H",IF($B412="","",IF(AND($C412&lt;=Hidden!HJ$50,$D412&gt;=Hidden!HJ$50),IF($G412="","x","y"),"")))</f>
        <v/>
      </c>
      <c r="HR412" s="37" t="str">
        <f>IF(Hidden!HK$51="Yes","H",IF($B412="","",IF(AND($C412&lt;=Hidden!HK$50,$D412&gt;=Hidden!HK$50),IF($G412="","x","y"),"")))</f>
        <v/>
      </c>
      <c r="HS412" s="37" t="str">
        <f>IF(Hidden!HL$51="Yes","H",IF($B412="","",IF(AND($C412&lt;=Hidden!HL$50,$D412&gt;=Hidden!HL$50),IF($G412="","x","y"),"")))</f>
        <v/>
      </c>
      <c r="HT412" s="38" t="str">
        <f>IF(Hidden!HM$51="Yes","H",IF($B412="","",IF(AND($C412&lt;=Hidden!HM$50,$D412&gt;=Hidden!HM$50),IF($G412="","x","y"),"")))</f>
        <v/>
      </c>
      <c r="HU412" s="41" t="str">
        <f>IF(Hidden!HN$51="Yes","H",IF($B412="","",IF(AND($C412&lt;=Hidden!HN$50,$D412&gt;=Hidden!HN$50),IF($G412="","x","y"),"")))</f>
        <v/>
      </c>
      <c r="HV412" s="37" t="str">
        <f>IF(Hidden!HO$51="Yes","H",IF($B412="","",IF(AND($C412&lt;=Hidden!HO$50,$D412&gt;=Hidden!HO$50),IF($G412="","x","y"),"")))</f>
        <v/>
      </c>
      <c r="HW412" s="37" t="str">
        <f>IF(Hidden!HP$51="Yes","H",IF($B412="","",IF(AND($C412&lt;=Hidden!HP$50,$D412&gt;=Hidden!HP$50),IF($G412="","x","y"),"")))</f>
        <v/>
      </c>
      <c r="HX412" s="37" t="str">
        <f>IF(Hidden!HQ$51="Yes","H",IF($B412="","",IF(AND($C412&lt;=Hidden!HQ$50,$D412&gt;=Hidden!HQ$50),IF($G412="","x","y"),"")))</f>
        <v/>
      </c>
      <c r="HY412" s="38" t="str">
        <f>IF(Hidden!HR$51="Yes","H",IF($B412="","",IF(AND($C412&lt;=Hidden!HR$50,$D412&gt;=Hidden!HR$50),IF($G412="","x","y"),"")))</f>
        <v/>
      </c>
      <c r="HZ412" s="41" t="str">
        <f>IF(Hidden!HS$51="Yes","H",IF($B412="","",IF(AND($C412&lt;=Hidden!HS$50,$D412&gt;=Hidden!HS$50),IF($G412="","x","y"),"")))</f>
        <v/>
      </c>
      <c r="IA412" s="37" t="str">
        <f>IF(Hidden!HT$51="Yes","H",IF($B412="","",IF(AND($C412&lt;=Hidden!HT$50,$D412&gt;=Hidden!HT$50),IF($G412="","x","y"),"")))</f>
        <v/>
      </c>
      <c r="IB412" s="37" t="str">
        <f>IF(Hidden!HU$51="Yes","H",IF($B412="","",IF(AND($C412&lt;=Hidden!HU$50,$D412&gt;=Hidden!HU$50),IF($G412="","x","y"),"")))</f>
        <v/>
      </c>
      <c r="IC412" s="37" t="str">
        <f>IF(Hidden!HV$51="Yes","H",IF($B412="","",IF(AND($C412&lt;=Hidden!HV$50,$D412&gt;=Hidden!HV$50),IF($G412="","x","y"),"")))</f>
        <v/>
      </c>
      <c r="ID412" s="38" t="str">
        <f>IF(Hidden!HW$51="Yes","H",IF($B412="","",IF(AND($C412&lt;=Hidden!HW$50,$D412&gt;=Hidden!HW$50),IF($G412="","x","y"),"")))</f>
        <v/>
      </c>
      <c r="IE412" s="41" t="str">
        <f>IF(Hidden!HX$51="Yes","H",IF($B412="","",IF(AND($C412&lt;=Hidden!HX$50,$D412&gt;=Hidden!HX$50),IF($G412="","x","y"),"")))</f>
        <v/>
      </c>
      <c r="IF412" s="37" t="str">
        <f>IF(Hidden!HY$51="Yes","H",IF($B412="","",IF(AND($C412&lt;=Hidden!HY$50,$D412&gt;=Hidden!HY$50),IF($G412="","x","y"),"")))</f>
        <v/>
      </c>
      <c r="IG412" s="37" t="str">
        <f>IF(Hidden!HZ$51="Yes","H",IF($B412="","",IF(AND($C412&lt;=Hidden!HZ$50,$D412&gt;=Hidden!HZ$50),IF($G412="","x","y"),"")))</f>
        <v/>
      </c>
      <c r="IH412" s="37" t="str">
        <f>IF(Hidden!IA$51="Yes","H",IF($B412="","",IF(AND($C412&lt;=Hidden!IA$50,$D412&gt;=Hidden!IA$50),IF($G412="","x","y"),"")))</f>
        <v/>
      </c>
      <c r="II412" s="38" t="str">
        <f>IF(Hidden!IB$51="Yes","H",IF($B412="","",IF(AND($C412&lt;=Hidden!IB$50,$D412&gt;=Hidden!IB$50),IF($G412="","x","y"),"")))</f>
        <v/>
      </c>
      <c r="IJ412" s="41" t="str">
        <f>IF(Hidden!IC$51="Yes","H",IF($B412="","",IF(AND($C412&lt;=Hidden!IC$50,$D412&gt;=Hidden!IC$50),IF($G412="","x","y"),"")))</f>
        <v/>
      </c>
      <c r="IK412" s="37" t="str">
        <f>IF(Hidden!ID$51="Yes","H",IF($B412="","",IF(AND($C412&lt;=Hidden!ID$50,$D412&gt;=Hidden!ID$50),IF($G412="","x","y"),"")))</f>
        <v/>
      </c>
      <c r="IL412" s="37" t="str">
        <f>IF(Hidden!IE$51="Yes","H",IF($B412="","",IF(AND($C412&lt;=Hidden!IE$50,$D412&gt;=Hidden!IE$50),IF($G412="","x","y"),"")))</f>
        <v/>
      </c>
      <c r="IM412" s="37" t="str">
        <f>IF(Hidden!IF$51="Yes","H",IF($B412="","",IF(AND($C412&lt;=Hidden!IF$50,$D412&gt;=Hidden!IF$50),IF($G412="","x","y"),"")))</f>
        <v/>
      </c>
      <c r="IN412" s="38" t="str">
        <f>IF(Hidden!IG$51="Yes","H",IF($B412="","",IF(AND($C412&lt;=Hidden!IG$50,$D412&gt;=Hidden!IG$50),IF($G412="","x","y"),"")))</f>
        <v/>
      </c>
      <c r="IO412" s="41" t="str">
        <f>IF(Hidden!IH$51="Yes","H",IF($B412="","",IF(AND($C412&lt;=Hidden!IH$50,$D412&gt;=Hidden!IH$50),IF($G412="","x","y"),"")))</f>
        <v/>
      </c>
      <c r="IP412" s="37" t="str">
        <f>IF(Hidden!II$51="Yes","H",IF($B412="","",IF(AND($C412&lt;=Hidden!II$50,$D412&gt;=Hidden!II$50),IF($G412="","x","y"),"")))</f>
        <v/>
      </c>
      <c r="IQ412" s="37" t="str">
        <f>IF(Hidden!IJ$51="Yes","H",IF($B412="","",IF(AND($C412&lt;=Hidden!IJ$50,$D412&gt;=Hidden!IJ$50),IF($G412="","x","y"),"")))</f>
        <v/>
      </c>
      <c r="IR412" s="37" t="str">
        <f>IF(Hidden!IK$51="Yes","H",IF($B412="","",IF(AND($C412&lt;=Hidden!IK$50,$D412&gt;=Hidden!IK$50),IF($G412="","x","y"),"")))</f>
        <v/>
      </c>
      <c r="IS412" s="38" t="str">
        <f>IF(Hidden!IL$51="Yes","H",IF($B412="","",IF(AND($C412&lt;=Hidden!IL$50,$D412&gt;=Hidden!IL$50),IF($G412="","x","y"),"")))</f>
        <v/>
      </c>
      <c r="IT412" s="41" t="str">
        <f>IF(Hidden!IM$51="Yes","H",IF($B412="","",IF(AND($C412&lt;=Hidden!IM$50,$D412&gt;=Hidden!IM$50),IF($G412="","x","y"),"")))</f>
        <v/>
      </c>
      <c r="IU412" s="37" t="str">
        <f>IF(Hidden!IN$51="Yes","H",IF($B412="","",IF(AND($C412&lt;=Hidden!IN$50,$D412&gt;=Hidden!IN$50),IF($G412="","x","y"),"")))</f>
        <v/>
      </c>
      <c r="IV412" s="37" t="str">
        <f>IF(Hidden!IO$51="Yes","H",IF($B412="","",IF(AND($C412&lt;=Hidden!IO$50,$D412&gt;=Hidden!IO$50),IF($G412="","x","y"),"")))</f>
        <v/>
      </c>
      <c r="IW412" s="37" t="str">
        <f>IF(Hidden!IP$51="Yes","H",IF($B412="","",IF(AND($C412&lt;=Hidden!IP$50,$D412&gt;=Hidden!IP$50),IF($G412="","x","y"),"")))</f>
        <v/>
      </c>
      <c r="IX412" s="38" t="str">
        <f>IF(Hidden!IQ$51="Yes","H",IF($B412="","",IF(AND($C412&lt;=Hidden!IQ$50,$D412&gt;=Hidden!IQ$50),IF($G412="","x","y"),"")))</f>
        <v/>
      </c>
      <c r="IY412" s="41" t="str">
        <f>IF(Hidden!IR$51="Yes","H",IF($B412="","",IF(AND($C412&lt;=Hidden!IR$50,$D412&gt;=Hidden!IR$50),IF($G412="","x","y"),"")))</f>
        <v/>
      </c>
      <c r="IZ412" s="37" t="str">
        <f>IF(Hidden!IS$51="Yes","H",IF($B412="","",IF(AND($C412&lt;=Hidden!IS$50,$D412&gt;=Hidden!IS$50),IF($G412="","x","y"),"")))</f>
        <v/>
      </c>
      <c r="JA412" s="37" t="str">
        <f>IF(Hidden!IT$51="Yes","H",IF($B412="","",IF(AND($C412&lt;=Hidden!IT$50,$D412&gt;=Hidden!IT$50),IF($G412="","x","y"),"")))</f>
        <v/>
      </c>
      <c r="JB412" s="37" t="str">
        <f>IF(Hidden!IU$51="Yes","H",IF($B412="","",IF(AND($C412&lt;=Hidden!IU$50,$D412&gt;=Hidden!IU$50),IF($G412="","x","y"),"")))</f>
        <v/>
      </c>
      <c r="JC412" s="38" t="str">
        <f>IF(Hidden!IV$51="Yes","H",IF($B412="","",IF(AND($C412&lt;=Hidden!IV$50,$D412&gt;=Hidden!IV$50),IF($G412="","x","y"),"")))</f>
        <v/>
      </c>
      <c r="JD412" s="41" t="str">
        <f>IF(Hidden!IW$51="Yes","H",IF($B412="","",IF(AND($C412&lt;=Hidden!IW$50,$D412&gt;=Hidden!IW$50),IF($G412="","x","y"),"")))</f>
        <v/>
      </c>
      <c r="JE412" s="37" t="str">
        <f>IF(Hidden!IX$51="Yes","H",IF($B412="","",IF(AND($C412&lt;=Hidden!IX$50,$D412&gt;=Hidden!IX$50),IF($G412="","x","y"),"")))</f>
        <v/>
      </c>
      <c r="JF412" s="37" t="str">
        <f>IF(Hidden!IY$51="Yes","H",IF($B412="","",IF(AND($C412&lt;=Hidden!IY$50,$D412&gt;=Hidden!IY$50),IF($G412="","x","y"),"")))</f>
        <v/>
      </c>
      <c r="JG412" s="37" t="str">
        <f>IF(Hidden!IZ$51="Yes","H",IF($B412="","",IF(AND($C412&lt;=Hidden!IZ$50,$D412&gt;=Hidden!IZ$50),IF($G412="","x","y"),"")))</f>
        <v/>
      </c>
      <c r="JH412" s="38" t="str">
        <f>IF(Hidden!JA$51="Yes","H",IF($B412="","",IF(AND($C412&lt;=Hidden!JA$50,$D412&gt;=Hidden!JA$50),IF($G412="","x","y"),"")))</f>
        <v/>
      </c>
      <c r="JI412" s="41" t="str">
        <f>IF(Hidden!JB$51="Yes","H",IF($B412="","",IF(AND($C412&lt;=Hidden!JB$50,$D412&gt;=Hidden!JB$50),IF($G412="","x","y"),"")))</f>
        <v/>
      </c>
      <c r="JJ412" s="37" t="str">
        <f>IF(Hidden!JC$51="Yes","H",IF($B412="","",IF(AND($C412&lt;=Hidden!JC$50,$D412&gt;=Hidden!JC$50),IF($G412="","x","y"),"")))</f>
        <v/>
      </c>
      <c r="JK412" s="37" t="str">
        <f>IF(Hidden!JD$51="Yes","H",IF($B412="","",IF(AND($C412&lt;=Hidden!JD$50,$D412&gt;=Hidden!JD$50),IF($G412="","x","y"),"")))</f>
        <v/>
      </c>
      <c r="JL412" s="37" t="str">
        <f>IF(Hidden!JE$51="Yes","H",IF($B412="","",IF(AND($C412&lt;=Hidden!JE$50,$D412&gt;=Hidden!JE$50),IF($G412="","x","y"),"")))</f>
        <v/>
      </c>
      <c r="JM412" s="38" t="str">
        <f>IF(Hidden!JF$51="Yes","H",IF($B412="","",IF(AND($C412&lt;=Hidden!JF$50,$D412&gt;=Hidden!JF$50),IF($G412="","x","y"),"")))</f>
        <v/>
      </c>
      <c r="JN412" s="41" t="str">
        <f>IF(Hidden!JG$51="Yes","H",IF($B412="","",IF(AND($C412&lt;=Hidden!JG$50,$D412&gt;=Hidden!JG$50),IF($G412="","x","y"),"")))</f>
        <v/>
      </c>
      <c r="JO412" s="37" t="str">
        <f>IF(Hidden!JH$51="Yes","H",IF($B412="","",IF(AND($C412&lt;=Hidden!JH$50,$D412&gt;=Hidden!JH$50),IF($G412="","x","y"),"")))</f>
        <v/>
      </c>
      <c r="JP412" s="37" t="str">
        <f>IF(Hidden!JI$51="Yes","H",IF($B412="","",IF(AND($C412&lt;=Hidden!JI$50,$D412&gt;=Hidden!JI$50),IF($G412="","x","y"),"")))</f>
        <v/>
      </c>
      <c r="JQ412" s="37" t="str">
        <f>IF(Hidden!JJ$51="Yes","H",IF($B412="","",IF(AND($C412&lt;=Hidden!JJ$50,$D412&gt;=Hidden!JJ$50),IF($G412="","x","y"),"")))</f>
        <v/>
      </c>
      <c r="JR412" s="38" t="str">
        <f>IF(Hidden!JK$51="Yes","H",IF($B412="","",IF(AND($C412&lt;=Hidden!JK$50,$D412&gt;=Hidden!JK$50),IF($G412="","x","y"),"")))</f>
        <v/>
      </c>
    </row>
    <row r="413" spans="1:278">
      <c r="A413" s="28"/>
      <c r="B413" s="93"/>
      <c r="C413" s="90"/>
      <c r="D413" s="91"/>
      <c r="E413" s="88"/>
      <c r="F413" s="89"/>
      <c r="G413" s="87"/>
      <c r="H413" s="67"/>
      <c r="I413" s="36" t="str">
        <f>IF(Hidden!B$51="Yes","H",IF($B413="","",IF(AND($C413&lt;=Hidden!B$50,$D413&gt;=Hidden!B$50),IF($G413="","x","y"),"")))</f>
        <v/>
      </c>
      <c r="J413" s="37" t="str">
        <f>IF(Hidden!C$51="Yes","H",IF($B413="","",IF(AND($C413&lt;=Hidden!C$50,$D413&gt;=Hidden!C$50),IF($G413="","x","y"),"")))</f>
        <v/>
      </c>
      <c r="K413" s="37" t="str">
        <f>IF(Hidden!D$51="Yes","H",IF($B413="","",IF(AND($C413&lt;=Hidden!D$50,$D413&gt;=Hidden!D$50),IF($G413="","x","y"),"")))</f>
        <v/>
      </c>
      <c r="L413" s="37" t="str">
        <f>IF(Hidden!E$50="Yes","H",IF($B413="","",IF(AND($C413&lt;=Hidden!E$49,$D413&gt;=Hidden!E$49),IF($G413="","x","y"),"")))</f>
        <v/>
      </c>
      <c r="M413" s="40" t="str">
        <f>IF(Hidden!F$50="Yes","H",IF($B413="","",IF(AND($C413&lt;=Hidden!F$49,$D413&gt;=Hidden!F$49),IF($G413="","x","y"),"")))</f>
        <v/>
      </c>
      <c r="N413" s="44" t="str">
        <f>IF(Hidden!G$50="Yes","H",IF($B413="","",IF(AND($C413&lt;=Hidden!G$49,$D413&gt;=Hidden!G$49),IF($G413="","x","y"),"")))</f>
        <v/>
      </c>
      <c r="O413" s="37" t="str">
        <f>IF(Hidden!H$50="Yes","H",IF($B413="","",IF(AND($C413&lt;=Hidden!H$49,$D413&gt;=Hidden!H$49),IF($G413="","x","y"),"")))</f>
        <v/>
      </c>
      <c r="P413" s="37" t="str">
        <f>IF(Hidden!I$50="Yes","H",IF($B413="","",IF(AND($C413&lt;=Hidden!I$49,$D413&gt;=Hidden!I$49),IF($G413="","x","y"),"")))</f>
        <v/>
      </c>
      <c r="Q413" s="37" t="str">
        <f>IF(Hidden!J$52="Yes","H",IF($B413="","",IF(AND($C413&lt;=Hidden!J$51,$D413&gt;=Hidden!J$51),IF($G413="","x","y"),"")))</f>
        <v/>
      </c>
      <c r="R413" s="45" t="str">
        <f>IF(Hidden!K$52="Yes","H",IF($B413="","",IF(AND($C413&lt;=Hidden!K$51,$D413&gt;=Hidden!K$51),IF($G413="","x","y"),"")))</f>
        <v/>
      </c>
      <c r="S413" s="41" t="str">
        <f>IF(Hidden!L$51="Yes","H",IF($B413="","",IF(AND($C413&lt;=Hidden!L$50,$D413&gt;=Hidden!L$50),IF($G413="","x","y"),"")))</f>
        <v/>
      </c>
      <c r="T413" s="37" t="str">
        <f>IF(Hidden!M$51="Yes","H",IF($B413="","",IF(AND($C413&lt;=Hidden!M$50,$D413&gt;=Hidden!M$50),IF($G413="","x","y"),"")))</f>
        <v/>
      </c>
      <c r="U413" s="37" t="str">
        <f>IF(Hidden!N$51="Yes","H",IF($B413="","",IF(AND($C413&lt;=Hidden!N$50,$D413&gt;=Hidden!N$50),IF($G413="","x","y"),"")))</f>
        <v/>
      </c>
      <c r="V413" s="37" t="str">
        <f>IF(Hidden!O$51="Yes","H",IF($B413="","",IF(AND($C413&lt;=Hidden!O$50,$D413&gt;=Hidden!O$50),IF($G413="","x","y"),"")))</f>
        <v/>
      </c>
      <c r="W413" s="40" t="str">
        <f>IF(Hidden!P$51="Yes","H",IF($B413="","",IF(AND($C413&lt;=Hidden!P$50,$D413&gt;=Hidden!P$50),IF($G413="","x","y"),"")))</f>
        <v/>
      </c>
      <c r="X413" s="44" t="str">
        <f>IF(Hidden!Q$51="Yes","H",IF($B413="","",IF(AND($C413&lt;=Hidden!Q$50,$D413&gt;=Hidden!Q$50),IF($G413="","x","y"),"")))</f>
        <v/>
      </c>
      <c r="Y413" s="37" t="str">
        <f>IF(Hidden!R$51="Yes","H",IF($B413="","",IF(AND($C413&lt;=Hidden!R$50,$D413&gt;=Hidden!R$50),IF($G413="","x","y"),"")))</f>
        <v/>
      </c>
      <c r="Z413" s="37" t="str">
        <f>IF(Hidden!S$51="Yes","H",IF($B413="","",IF(AND($C413&lt;=Hidden!S$50,$D413&gt;=Hidden!S$50),IF($G413="","x","y"),"")))</f>
        <v/>
      </c>
      <c r="AA413" s="37" t="str">
        <f>IF(Hidden!T$51="Yes","H",IF($B413="","",IF(AND($C413&lt;=Hidden!T$50,$D413&gt;=Hidden!T$50),IF($G413="","x","y"),"")))</f>
        <v/>
      </c>
      <c r="AB413" s="45" t="str">
        <f>IF(Hidden!U$51="Yes","H",IF($B413="","",IF(AND($C413&lt;=Hidden!U$50,$D413&gt;=Hidden!U$50),IF($G413="","x","y"),"")))</f>
        <v/>
      </c>
      <c r="AC413" s="41" t="str">
        <f>IF(Hidden!V$51="Yes","H",IF($B413="","",IF(AND($C413&lt;=Hidden!V$50,$D413&gt;=Hidden!V$50),IF($G413="","x","y"),"")))</f>
        <v/>
      </c>
      <c r="AD413" s="37" t="str">
        <f>IF(Hidden!W$51="Yes","H",IF($B413="","",IF(AND($C413&lt;=Hidden!W$50,$D413&gt;=Hidden!W$50),IF($G413="","x","y"),"")))</f>
        <v/>
      </c>
      <c r="AE413" s="37" t="str">
        <f>IF(Hidden!X$51="Yes","H",IF($B413="","",IF(AND($C413&lt;=Hidden!X$50,$D413&gt;=Hidden!X$50),IF($G413="","x","y"),"")))</f>
        <v/>
      </c>
      <c r="AF413" s="37" t="str">
        <f>IF(Hidden!Y$51="Yes","H",IF($B413="","",IF(AND($C413&lt;=Hidden!Y$50,$D413&gt;=Hidden!Y$50),IF($G413="","x","y"),"")))</f>
        <v/>
      </c>
      <c r="AG413" s="40" t="str">
        <f>IF(Hidden!Z$51="Yes","H",IF($B413="","",IF(AND($C413&lt;=Hidden!Z$50,$D413&gt;=Hidden!Z$50),IF($G413="","x","y"),"")))</f>
        <v/>
      </c>
      <c r="AH413" s="44" t="str">
        <f>IF(Hidden!AA$51="Yes","H",IF($B413="","",IF(AND($C413&lt;=Hidden!AA$50,$D413&gt;=Hidden!AA$50),IF($G413="","x","y"),"")))</f>
        <v/>
      </c>
      <c r="AI413" s="37" t="str">
        <f>IF(Hidden!AB$51="Yes","H",IF($B413="","",IF(AND($C413&lt;=Hidden!AB$50,$D413&gt;=Hidden!AB$50),IF($G413="","x","y"),"")))</f>
        <v/>
      </c>
      <c r="AJ413" s="37" t="str">
        <f>IF(Hidden!AC$51="Yes","H",IF($B413="","",IF(AND($C413&lt;=Hidden!AC$50,$D413&gt;=Hidden!AC$50),IF($G413="","x","y"),"")))</f>
        <v/>
      </c>
      <c r="AK413" s="37" t="str">
        <f>IF(Hidden!AD$51="Yes","H",IF($B413="","",IF(AND($C413&lt;=Hidden!AD$50,$D413&gt;=Hidden!AD$50),IF($G413="","x","y"),"")))</f>
        <v/>
      </c>
      <c r="AL413" s="45" t="str">
        <f>IF(Hidden!AE$51="Yes","H",IF($B413="","",IF(AND($C413&lt;=Hidden!AE$50,$D413&gt;=Hidden!AE$50),IF($G413="","x","y"),"")))</f>
        <v/>
      </c>
      <c r="AM413" s="41" t="str">
        <f>IF(Hidden!AF$51="Yes","H",IF($B413="","",IF(AND($C413&lt;=Hidden!AF$50,$D413&gt;=Hidden!AF$50),IF($G413="","x","y"),"")))</f>
        <v/>
      </c>
      <c r="AN413" s="37" t="str">
        <f>IF(Hidden!AG$51="Yes","H",IF($B413="","",IF(AND($C413&lt;=Hidden!AG$50,$D413&gt;=Hidden!AG$50),IF($G413="","x","y"),"")))</f>
        <v/>
      </c>
      <c r="AO413" s="37" t="str">
        <f>IF(Hidden!AH$51="Yes","H",IF($B413="","",IF(AND($C413&lt;=Hidden!AH$50,$D413&gt;=Hidden!AH$50),IF($G413="","x","y"),"")))</f>
        <v/>
      </c>
      <c r="AP413" s="37" t="str">
        <f>IF(Hidden!AI$51="Yes","H",IF($B413="","",IF(AND($C413&lt;=Hidden!AI$50,$D413&gt;=Hidden!AI$50),IF($G413="","x","y"),"")))</f>
        <v/>
      </c>
      <c r="AQ413" s="40" t="str">
        <f>IF(Hidden!AJ$51="Yes","H",IF($B413="","",IF(AND($C413&lt;=Hidden!AJ$50,$D413&gt;=Hidden!AJ$50),IF($G413="","x","y"),"")))</f>
        <v/>
      </c>
      <c r="AR413" s="44" t="str">
        <f>IF(Hidden!AK$51="Yes","H",IF($B413="","",IF(AND($C413&lt;=Hidden!AK$50,$D413&gt;=Hidden!AK$50),IF($G413="","x","y"),"")))</f>
        <v/>
      </c>
      <c r="AS413" s="37" t="str">
        <f>IF(Hidden!AL$51="Yes","H",IF($B413="","",IF(AND($C413&lt;=Hidden!AL$50,$D413&gt;=Hidden!AL$50),IF($G413="","x","y"),"")))</f>
        <v/>
      </c>
      <c r="AT413" s="37" t="str">
        <f>IF(Hidden!AM$51="Yes","H",IF($B413="","",IF(AND($C413&lt;=Hidden!AM$50,$D413&gt;=Hidden!AM$50),IF($G413="","x","y"),"")))</f>
        <v/>
      </c>
      <c r="AU413" s="37" t="str">
        <f>IF(Hidden!AN$51="Yes","H",IF($B413="","",IF(AND($C413&lt;=Hidden!AN$50,$D413&gt;=Hidden!AN$50),IF($G413="","x","y"),"")))</f>
        <v/>
      </c>
      <c r="AV413" s="45" t="str">
        <f>IF(Hidden!AO$51="Yes","H",IF($B413="","",IF(AND($C413&lt;=Hidden!AO$50,$D413&gt;=Hidden!AO$50),IF($G413="","x","y"),"")))</f>
        <v/>
      </c>
      <c r="AW413" s="41" t="str">
        <f>IF(Hidden!AP$51="Yes","H",IF($B413="","",IF(AND($C413&lt;=Hidden!AP$50,$D413&gt;=Hidden!AP$50),IF($G413="","x","y"),"")))</f>
        <v/>
      </c>
      <c r="AX413" s="37" t="str">
        <f>IF(Hidden!AQ$51="Yes","H",IF($B413="","",IF(AND($C413&lt;=Hidden!AQ$50,$D413&gt;=Hidden!AQ$50),IF($G413="","x","y"),"")))</f>
        <v/>
      </c>
      <c r="AY413" s="37" t="str">
        <f>IF(Hidden!AR$51="Yes","H",IF($B413="","",IF(AND($C413&lt;=Hidden!AR$50,$D413&gt;=Hidden!AR$50),IF($G413="","x","y"),"")))</f>
        <v/>
      </c>
      <c r="AZ413" s="37" t="str">
        <f>IF(Hidden!AS$51="Yes","H",IF($B413="","",IF(AND($C413&lt;=Hidden!AS$50,$D413&gt;=Hidden!AS$50),IF($G413="","x","y"),"")))</f>
        <v/>
      </c>
      <c r="BA413" s="40" t="str">
        <f>IF(Hidden!AT$51="Yes","H",IF($B413="","",IF(AND($C413&lt;=Hidden!AT$50,$D413&gt;=Hidden!AT$50),IF($G413="","x","y"),"")))</f>
        <v/>
      </c>
      <c r="BB413" s="44" t="str">
        <f>IF(Hidden!AU$51="Yes","H",IF($B413="","",IF(AND($C413&lt;=Hidden!AU$50,$D413&gt;=Hidden!AU$50),IF($G413="","x","y"),"")))</f>
        <v/>
      </c>
      <c r="BC413" s="37" t="str">
        <f>IF(Hidden!AV$51="Yes","H",IF($B413="","",IF(AND($C413&lt;=Hidden!AV$50,$D413&gt;=Hidden!AV$50),IF($G413="","x","y"),"")))</f>
        <v/>
      </c>
      <c r="BD413" s="37" t="str">
        <f>IF(Hidden!AW$51="Yes","H",IF($B413="","",IF(AND($C413&lt;=Hidden!AW$50,$D413&gt;=Hidden!AW$50),IF($G413="","x","y"),"")))</f>
        <v/>
      </c>
      <c r="BE413" s="37" t="str">
        <f>IF(Hidden!AX$51="Yes","H",IF($B413="","",IF(AND($C413&lt;=Hidden!AX$50,$D413&gt;=Hidden!AX$50),IF($G413="","x","y"),"")))</f>
        <v/>
      </c>
      <c r="BF413" s="45" t="str">
        <f>IF(Hidden!AY$51="Yes","H",IF($B413="","",IF(AND($C413&lt;=Hidden!AY$50,$D413&gt;=Hidden!AY$50),IF($G413="","x","y"),"")))</f>
        <v/>
      </c>
      <c r="BG413" s="41" t="str">
        <f>IF(Hidden!AZ$51="Yes","H",IF($B413="","",IF(AND($C413&lt;=Hidden!AZ$50,$D413&gt;=Hidden!AZ$50),IF($G413="","x","y"),"")))</f>
        <v/>
      </c>
      <c r="BH413" s="37" t="str">
        <f>IF(Hidden!BA$51="Yes","H",IF($B413="","",IF(AND($C413&lt;=Hidden!BA$50,$D413&gt;=Hidden!BA$50),IF($G413="","x","y"),"")))</f>
        <v/>
      </c>
      <c r="BI413" s="37" t="str">
        <f>IF(Hidden!BB$51="Yes","H",IF($B413="","",IF(AND($C413&lt;=Hidden!BB$50,$D413&gt;=Hidden!BB$50),IF($G413="","x","y"),"")))</f>
        <v/>
      </c>
      <c r="BJ413" s="37" t="str">
        <f>IF(Hidden!BC$51="Yes","H",IF($B413="","",IF(AND($C413&lt;=Hidden!BC$50,$D413&gt;=Hidden!BC$50),IF($G413="","x","y"),"")))</f>
        <v/>
      </c>
      <c r="BK413" s="40" t="str">
        <f>IF(Hidden!BD$51="Yes","H",IF($B413="","",IF(AND($C413&lt;=Hidden!BD$50,$D413&gt;=Hidden!BD$50),IF($G413="","x","y"),"")))</f>
        <v/>
      </c>
      <c r="BL413" s="44" t="str">
        <f>IF(Hidden!BE$51="Yes","H",IF($B413="","",IF(AND($C413&lt;=Hidden!BE$50,$D413&gt;=Hidden!BE$50),IF($G413="","x","y"),"")))</f>
        <v/>
      </c>
      <c r="BM413" s="37" t="str">
        <f>IF(Hidden!BF$51="Yes","H",IF($B413="","",IF(AND($C413&lt;=Hidden!BF$50,$D413&gt;=Hidden!BF$50),IF($G413="","x","y"),"")))</f>
        <v/>
      </c>
      <c r="BN413" s="37" t="str">
        <f>IF(Hidden!BG$51="Yes","H",IF($B413="","",IF(AND($C413&lt;=Hidden!BG$50,$D413&gt;=Hidden!BG$50),IF($G413="","x","y"),"")))</f>
        <v/>
      </c>
      <c r="BO413" s="37" t="str">
        <f>IF(Hidden!BH$51="Yes","H",IF($B413="","",IF(AND($C413&lt;=Hidden!BH$50,$D413&gt;=Hidden!BH$50),IF($G413="","x","y"),"")))</f>
        <v/>
      </c>
      <c r="BP413" s="45" t="str">
        <f>IF(Hidden!BI$51="Yes","H",IF($B413="","",IF(AND($C413&lt;=Hidden!BI$50,$D413&gt;=Hidden!BI$50),IF($G413="","x","y"),"")))</f>
        <v/>
      </c>
      <c r="BQ413" s="41" t="str">
        <f>IF(Hidden!BJ$51="Yes","H",IF($B413="","",IF(AND($C413&lt;=Hidden!BJ$50,$D413&gt;=Hidden!BJ$50),IF($G413="","x","y"),"")))</f>
        <v/>
      </c>
      <c r="BR413" s="37" t="str">
        <f>IF(Hidden!BK$51="Yes","H",IF($B413="","",IF(AND($C413&lt;=Hidden!BK$50,$D413&gt;=Hidden!BK$50),IF($G413="","x","y"),"")))</f>
        <v/>
      </c>
      <c r="BS413" s="37" t="str">
        <f>IF(Hidden!BL$51="Yes","H",IF($B413="","",IF(AND($C413&lt;=Hidden!BL$50,$D413&gt;=Hidden!BL$50),IF($G413="","x","y"),"")))</f>
        <v/>
      </c>
      <c r="BT413" s="37" t="str">
        <f>IF(Hidden!BM$51="Yes","H",IF($B413="","",IF(AND($C413&lt;=Hidden!BM$50,$D413&gt;=Hidden!BM$50),IF($G413="","x","y"),"")))</f>
        <v/>
      </c>
      <c r="BU413" s="40" t="str">
        <f>IF(Hidden!BN$51="Yes","H",IF($B413="","",IF(AND($C413&lt;=Hidden!BN$50,$D413&gt;=Hidden!BN$50),IF($G413="","x","y"),"")))</f>
        <v/>
      </c>
      <c r="BV413" s="44" t="str">
        <f>IF(Hidden!BO$51="Yes","H",IF($B413="","",IF(AND($C413&lt;=Hidden!BO$50,$D413&gt;=Hidden!BO$50),IF($G413="","x","y"),"")))</f>
        <v/>
      </c>
      <c r="BW413" s="37" t="str">
        <f>IF(Hidden!BP$51="Yes","H",IF($B413="","",IF(AND($C413&lt;=Hidden!BP$50,$D413&gt;=Hidden!BP$50),IF($G413="","x","y"),"")))</f>
        <v/>
      </c>
      <c r="BX413" s="37" t="str">
        <f>IF(Hidden!BQ$51="Yes","H",IF($B413="","",IF(AND($C413&lt;=Hidden!BQ$50,$D413&gt;=Hidden!BQ$50),IF($G413="","x","y"),"")))</f>
        <v/>
      </c>
      <c r="BY413" s="37" t="str">
        <f>IF(Hidden!BR$51="Yes","H",IF($B413="","",IF(AND($C413&lt;=Hidden!BR$50,$D413&gt;=Hidden!BR$50),IF($G413="","x","y"),"")))</f>
        <v/>
      </c>
      <c r="BZ413" s="45" t="str">
        <f>IF(Hidden!BS$51="Yes","H",IF($B413="","",IF(AND($C413&lt;=Hidden!BS$50,$D413&gt;=Hidden!BS$50),IF($G413="","x","y"),"")))</f>
        <v/>
      </c>
      <c r="CA413" s="41" t="str">
        <f>IF(Hidden!BT$51="Yes","H",IF($B413="","",IF(AND($C413&lt;=Hidden!BT$50,$D413&gt;=Hidden!BT$50),IF($G413="","x","y"),"")))</f>
        <v/>
      </c>
      <c r="CB413" s="37" t="str">
        <f>IF(Hidden!BU$51="Yes","H",IF($B413="","",IF(AND($C413&lt;=Hidden!BU$50,$D413&gt;=Hidden!BU$50),IF($G413="","x","y"),"")))</f>
        <v/>
      </c>
      <c r="CC413" s="37" t="str">
        <f>IF(Hidden!BV$51="Yes","H",IF($B413="","",IF(AND($C413&lt;=Hidden!BV$50,$D413&gt;=Hidden!BV$50),IF($G413="","x","y"),"")))</f>
        <v/>
      </c>
      <c r="CD413" s="37" t="str">
        <f>IF(Hidden!BW$51="Yes","H",IF($B413="","",IF(AND($C413&lt;=Hidden!BW$50,$D413&gt;=Hidden!BW$50),IF($G413="","x","y"),"")))</f>
        <v/>
      </c>
      <c r="CE413" s="40" t="str">
        <f>IF(Hidden!BX$51="Yes","H",IF($B413="","",IF(AND($C413&lt;=Hidden!BX$50,$D413&gt;=Hidden!BX$50),IF($G413="","x","y"),"")))</f>
        <v/>
      </c>
      <c r="CF413" s="44" t="str">
        <f>IF(Hidden!BY$51="Yes","H",IF($B413="","",IF(AND($C413&lt;=Hidden!BY$50,$D413&gt;=Hidden!BY$50),IF($G413="","x","y"),"")))</f>
        <v/>
      </c>
      <c r="CG413" s="37" t="str">
        <f>IF(Hidden!BZ$51="Yes","H",IF($B413="","",IF(AND($C413&lt;=Hidden!BZ$50,$D413&gt;=Hidden!BZ$50),IF($G413="","x","y"),"")))</f>
        <v/>
      </c>
      <c r="CH413" s="37" t="str">
        <f>IF(Hidden!CA$51="Yes","H",IF($B413="","",IF(AND($C413&lt;=Hidden!CA$50,$D413&gt;=Hidden!CA$50),IF($G413="","x","y"),"")))</f>
        <v/>
      </c>
      <c r="CI413" s="37" t="str">
        <f>IF(Hidden!CB$51="Yes","H",IF($B413="","",IF(AND($C413&lt;=Hidden!CB$50,$D413&gt;=Hidden!CB$50),IF($G413="","x","y"),"")))</f>
        <v/>
      </c>
      <c r="CJ413" s="45" t="str">
        <f>IF(Hidden!CC$51="Yes","H",IF($B413="","",IF(AND($C413&lt;=Hidden!CC$50,$D413&gt;=Hidden!CC$50),IF($G413="","x","y"),"")))</f>
        <v/>
      </c>
      <c r="CK413" s="41" t="str">
        <f>IF(Hidden!CD$51="Yes","H",IF($B413="","",IF(AND($C413&lt;=Hidden!CD$50,$D413&gt;=Hidden!CD$50),IF($G413="","x","y"),"")))</f>
        <v/>
      </c>
      <c r="CL413" s="37" t="str">
        <f>IF(Hidden!CE$51="Yes","H",IF($B413="","",IF(AND($C413&lt;=Hidden!CE$50,$D413&gt;=Hidden!CE$50),IF($G413="","x","y"),"")))</f>
        <v/>
      </c>
      <c r="CM413" s="37" t="str">
        <f>IF(Hidden!CF$51="Yes","H",IF($B413="","",IF(AND($C413&lt;=Hidden!CF$50,$D413&gt;=Hidden!CF$50),IF($G413="","x","y"),"")))</f>
        <v/>
      </c>
      <c r="CN413" s="37" t="str">
        <f>IF(Hidden!CG$51="Yes","H",IF($B413="","",IF(AND($C413&lt;=Hidden!CG$50,$D413&gt;=Hidden!CG$50),IF($G413="","x","y"),"")))</f>
        <v/>
      </c>
      <c r="CO413" s="40" t="str">
        <f>IF(Hidden!CH$51="Yes","H",IF($B413="","",IF(AND($C413&lt;=Hidden!CH$50,$D413&gt;=Hidden!CH$50),IF($G413="","x","y"),"")))</f>
        <v/>
      </c>
      <c r="CP413" s="44" t="str">
        <f>IF(Hidden!CI$51="Yes","H",IF($B413="","",IF(AND($C413&lt;=Hidden!CI$50,$D413&gt;=Hidden!CI$50),IF($G413="","x","y"),"")))</f>
        <v/>
      </c>
      <c r="CQ413" s="37" t="str">
        <f>IF(Hidden!CJ$51="Yes","H",IF($B413="","",IF(AND($C413&lt;=Hidden!CJ$50,$D413&gt;=Hidden!CJ$50),IF($G413="","x","y"),"")))</f>
        <v/>
      </c>
      <c r="CR413" s="37" t="str">
        <f>IF(Hidden!CK$51="Yes","H",IF($B413="","",IF(AND($C413&lt;=Hidden!CK$50,$D413&gt;=Hidden!CK$50),IF($G413="","x","y"),"")))</f>
        <v/>
      </c>
      <c r="CS413" s="37" t="str">
        <f>IF(Hidden!CL$51="Yes","H",IF($B413="","",IF(AND($C413&lt;=Hidden!CL$50,$D413&gt;=Hidden!CL$50),IF($G413="","x","y"),"")))</f>
        <v/>
      </c>
      <c r="CT413" s="45" t="str">
        <f>IF(Hidden!CM$51="Yes","H",IF($B413="","",IF(AND($C413&lt;=Hidden!CM$50,$D413&gt;=Hidden!CM$50),IF($G413="","x","y"),"")))</f>
        <v/>
      </c>
      <c r="CU413" s="41" t="str">
        <f>IF(Hidden!CN$51="Yes","H",IF($B413="","",IF(AND($C413&lt;=Hidden!CN$50,$D413&gt;=Hidden!CN$50),IF($G413="","x","y"),"")))</f>
        <v/>
      </c>
      <c r="CV413" s="37" t="str">
        <f>IF(Hidden!CO$51="Yes","H",IF($B413="","",IF(AND($C413&lt;=Hidden!CO$50,$D413&gt;=Hidden!CO$50),IF($G413="","x","y"),"")))</f>
        <v/>
      </c>
      <c r="CW413" s="37" t="str">
        <f>IF(Hidden!CP$51="Yes","H",IF($B413="","",IF(AND($C413&lt;=Hidden!CP$50,$D413&gt;=Hidden!CP$50),IF($G413="","x","y"),"")))</f>
        <v/>
      </c>
      <c r="CX413" s="37" t="str">
        <f>IF(Hidden!CQ$51="Yes","H",IF($B413="","",IF(AND($C413&lt;=Hidden!CQ$50,$D413&gt;=Hidden!CQ$50),IF($G413="","x","y"),"")))</f>
        <v/>
      </c>
      <c r="CY413" s="40" t="str">
        <f>IF(Hidden!CR$51="Yes","H",IF($B413="","",IF(AND($C413&lt;=Hidden!CR$50,$D413&gt;=Hidden!CR$50),IF($G413="","x","y"),"")))</f>
        <v/>
      </c>
      <c r="CZ413" s="44" t="str">
        <f>IF(Hidden!CS$51="Yes","H",IF($B413="","",IF(AND($C413&lt;=Hidden!CS$50,$D413&gt;=Hidden!CS$50),IF($G413="","x","y"),"")))</f>
        <v/>
      </c>
      <c r="DA413" s="37" t="str">
        <f>IF(Hidden!CT$51="Yes","H",IF($B413="","",IF(AND($C413&lt;=Hidden!CT$50,$D413&gt;=Hidden!CT$50),IF($G413="","x","y"),"")))</f>
        <v/>
      </c>
      <c r="DB413" s="37" t="str">
        <f>IF(Hidden!CU$51="Yes","H",IF($B413="","",IF(AND($C413&lt;=Hidden!CU$50,$D413&gt;=Hidden!CU$50),IF($G413="","x","y"),"")))</f>
        <v/>
      </c>
      <c r="DC413" s="37" t="str">
        <f>IF(Hidden!CV$51="Yes","H",IF($B413="","",IF(AND($C413&lt;=Hidden!CV$50,$D413&gt;=Hidden!CV$50),IF($G413="","x","y"),"")))</f>
        <v/>
      </c>
      <c r="DD413" s="45" t="str">
        <f>IF(Hidden!CW$51="Yes","H",IF($B413="","",IF(AND($C413&lt;=Hidden!CW$50,$D413&gt;=Hidden!CW$50),IF($G413="","x","y"),"")))</f>
        <v/>
      </c>
      <c r="DE413" s="41" t="str">
        <f>IF(Hidden!CX$51="Yes","H",IF($B413="","",IF(AND($C413&lt;=Hidden!CX$50,$D413&gt;=Hidden!CX$50),IF($G413="","x","y"),"")))</f>
        <v/>
      </c>
      <c r="DF413" s="37" t="str">
        <f>IF(Hidden!CY$51="Yes","H",IF($B413="","",IF(AND($C413&lt;=Hidden!CY$50,$D413&gt;=Hidden!CY$50),IF($G413="","x","y"),"")))</f>
        <v/>
      </c>
      <c r="DG413" s="37" t="str">
        <f>IF(Hidden!CZ$51="Yes","H",IF($B413="","",IF(AND($C413&lt;=Hidden!CZ$50,$D413&gt;=Hidden!CZ$50),IF($G413="","x","y"),"")))</f>
        <v/>
      </c>
      <c r="DH413" s="37" t="str">
        <f>IF(Hidden!DA$51="Yes","H",IF($B413="","",IF(AND($C413&lt;=Hidden!DA$50,$D413&gt;=Hidden!DA$50),IF($G413="","x","y"),"")))</f>
        <v/>
      </c>
      <c r="DI413" s="40" t="str">
        <f>IF(Hidden!DB$51="Yes","H",IF($B413="","",IF(AND($C413&lt;=Hidden!DB$50,$D413&gt;=Hidden!DB$50),IF($G413="","x","y"),"")))</f>
        <v/>
      </c>
      <c r="DJ413" s="44" t="str">
        <f>IF(Hidden!DC$51="Yes","H",IF($B413="","",IF(AND($C413&lt;=Hidden!DC$50,$D413&gt;=Hidden!DC$50),IF($G413="","x","y"),"")))</f>
        <v/>
      </c>
      <c r="DK413" s="37" t="str">
        <f>IF(Hidden!DD$51="Yes","H",IF($B413="","",IF(AND($C413&lt;=Hidden!DD$50,$D413&gt;=Hidden!DD$50),IF($G413="","x","y"),"")))</f>
        <v/>
      </c>
      <c r="DL413" s="37" t="str">
        <f>IF(Hidden!DE$51="Yes","H",IF($B413="","",IF(AND($C413&lt;=Hidden!DE$50,$D413&gt;=Hidden!DE$50),IF($G413="","x","y"),"")))</f>
        <v/>
      </c>
      <c r="DM413" s="37" t="str">
        <f>IF(Hidden!DF$51="Yes","H",IF($B413="","",IF(AND($C413&lt;=Hidden!DF$50,$D413&gt;=Hidden!DF$50),IF($G413="","x","y"),"")))</f>
        <v/>
      </c>
      <c r="DN413" s="45" t="str">
        <f>IF(Hidden!DG$51="Yes","H",IF($B413="","",IF(AND($C413&lt;=Hidden!DG$50,$D413&gt;=Hidden!DG$50),IF($G413="","x","y"),"")))</f>
        <v/>
      </c>
      <c r="DO413" s="41" t="str">
        <f>IF(Hidden!DH$51="Yes","H",IF($B413="","",IF(AND($C413&lt;=Hidden!DH$50,$D413&gt;=Hidden!DH$50),IF($G413="","x","y"),"")))</f>
        <v/>
      </c>
      <c r="DP413" s="37" t="str">
        <f>IF(Hidden!DI$51="Yes","H",IF($B413="","",IF(AND($C413&lt;=Hidden!DI$50,$D413&gt;=Hidden!DI$50),IF($G413="","x","y"),"")))</f>
        <v/>
      </c>
      <c r="DQ413" s="37" t="str">
        <f>IF(Hidden!DJ$51="Yes","H",IF($B413="","",IF(AND($C413&lt;=Hidden!DJ$50,$D413&gt;=Hidden!DJ$50),IF($G413="","x","y"),"")))</f>
        <v/>
      </c>
      <c r="DR413" s="37" t="str">
        <f>IF(Hidden!DK$51="Yes","H",IF($B413="","",IF(AND($C413&lt;=Hidden!DK$50,$D413&gt;=Hidden!DK$50),IF($G413="","x","y"),"")))</f>
        <v/>
      </c>
      <c r="DS413" s="40" t="str">
        <f>IF(Hidden!DL$51="Yes","H",IF($B413="","",IF(AND($C413&lt;=Hidden!DL$50,$D413&gt;=Hidden!DL$50),IF($G413="","x","y"),"")))</f>
        <v/>
      </c>
      <c r="DT413" s="44" t="str">
        <f>IF(Hidden!DM$51="Yes","H",IF($B413="","",IF(AND($C413&lt;=Hidden!DM$50,$D413&gt;=Hidden!DM$50),IF($G413="","x","y"),"")))</f>
        <v/>
      </c>
      <c r="DU413" s="37" t="str">
        <f>IF(Hidden!DN$51="Yes","H",IF($B413="","",IF(AND($C413&lt;=Hidden!DN$50,$D413&gt;=Hidden!DN$50),IF($G413="","x","y"),"")))</f>
        <v/>
      </c>
      <c r="DV413" s="37" t="str">
        <f>IF(Hidden!DO$51="Yes","H",IF($B413="","",IF(AND($C413&lt;=Hidden!DO$50,$D413&gt;=Hidden!DO$50),IF($G413="","x","y"),"")))</f>
        <v/>
      </c>
      <c r="DW413" s="37" t="str">
        <f>IF(Hidden!DP$51="Yes","H",IF($B413="","",IF(AND($C413&lt;=Hidden!DP$50,$D413&gt;=Hidden!DP$50),IF($G413="","x","y"),"")))</f>
        <v/>
      </c>
      <c r="DX413" s="45" t="str">
        <f>IF(Hidden!DQ$51="Yes","H",IF($B413="","",IF(AND($C413&lt;=Hidden!DQ$50,$D413&gt;=Hidden!DQ$50),IF($G413="","x","y"),"")))</f>
        <v/>
      </c>
      <c r="DY413" s="44" t="str">
        <f>IF(Hidden!DR$51="Yes","H",IF($B413="","",IF(AND($C413&lt;=Hidden!DR$50,$D413&gt;=Hidden!DR$50),IF($G413="","x","y"),"")))</f>
        <v/>
      </c>
      <c r="DZ413" s="37" t="str">
        <f>IF(Hidden!DS$51="Yes","H",IF($B413="","",IF(AND($C413&lt;=Hidden!DS$50,$D413&gt;=Hidden!DS$50),IF($G413="","x","y"),"")))</f>
        <v/>
      </c>
      <c r="EA413" s="37" t="str">
        <f>IF(Hidden!DT$51="Yes","H",IF($B413="","",IF(AND($C413&lt;=Hidden!DT$50,$D413&gt;=Hidden!DT$50),IF($G413="","x","y"),"")))</f>
        <v/>
      </c>
      <c r="EB413" s="37" t="str">
        <f>IF(Hidden!DU$51="Yes","H",IF($B413="","",IF(AND($C413&lt;=Hidden!DU$50,$D413&gt;=Hidden!DU$50),IF($G413="","x","y"),"")))</f>
        <v/>
      </c>
      <c r="EC413" s="45" t="str">
        <f>IF(Hidden!DV$51="Yes","H",IF($B413="","",IF(AND($C413&lt;=Hidden!DV$50,$D413&gt;=Hidden!DV$50),IF($G413="","x","y"),"")))</f>
        <v/>
      </c>
      <c r="ED413" s="41" t="str">
        <f>IF(Hidden!DW$51="Yes","H",IF($B413="","",IF(AND($C413&lt;=Hidden!DW$50,$D413&gt;=Hidden!DW$50),IF($G413="","x","y"),"")))</f>
        <v/>
      </c>
      <c r="EE413" s="37" t="str">
        <f>IF(Hidden!DX$51="Yes","H",IF($B413="","",IF(AND($C413&lt;=Hidden!DX$50,$D413&gt;=Hidden!DX$50),IF($G413="","x","y"),"")))</f>
        <v/>
      </c>
      <c r="EF413" s="37" t="str">
        <f>IF(Hidden!DY$51="Yes","H",IF($B413="","",IF(AND($C413&lt;=Hidden!DY$50,$D413&gt;=Hidden!DY$50),IF($G413="","x","y"),"")))</f>
        <v/>
      </c>
      <c r="EG413" s="37" t="str">
        <f>IF(Hidden!DZ$51="Yes","H",IF($B413="","",IF(AND($C413&lt;=Hidden!DZ$50,$D413&gt;=Hidden!DZ$50),IF($G413="","x","y"),"")))</f>
        <v/>
      </c>
      <c r="EH413" s="38" t="str">
        <f>IF(Hidden!EA$51="Yes","H",IF($B413="","",IF(AND($C413&lt;=Hidden!EA$50,$D413&gt;=Hidden!EA$50),IF($G413="","x","y"),"")))</f>
        <v/>
      </c>
      <c r="EI413" s="41" t="str">
        <f>IF(Hidden!EB$51="Yes","H",IF($B413="","",IF(AND($C413&lt;=Hidden!EB$50,$D413&gt;=Hidden!EB$50),IF($G413="","x","y"),"")))</f>
        <v/>
      </c>
      <c r="EJ413" s="37" t="str">
        <f>IF(Hidden!EC$51="Yes","H",IF($B413="","",IF(AND($C413&lt;=Hidden!EC$50,$D413&gt;=Hidden!EC$50),IF($G413="","x","y"),"")))</f>
        <v/>
      </c>
      <c r="EK413" s="37" t="str">
        <f>IF(Hidden!ED$51="Yes","H",IF($B413="","",IF(AND($C413&lt;=Hidden!ED$50,$D413&gt;=Hidden!ED$50),IF($G413="","x","y"),"")))</f>
        <v/>
      </c>
      <c r="EL413" s="37" t="str">
        <f>IF(Hidden!EE$51="Yes","H",IF($B413="","",IF(AND($C413&lt;=Hidden!EE$50,$D413&gt;=Hidden!EE$50),IF($G413="","x","y"),"")))</f>
        <v/>
      </c>
      <c r="EM413" s="38" t="str">
        <f>IF(Hidden!EF$51="Yes","H",IF($B413="","",IF(AND($C413&lt;=Hidden!EF$50,$D413&gt;=Hidden!EF$50),IF($G413="","x","y"),"")))</f>
        <v/>
      </c>
      <c r="EN413" s="41" t="str">
        <f>IF(Hidden!EG$51="Yes","H",IF($B413="","",IF(AND($C413&lt;=Hidden!EG$50,$D413&gt;=Hidden!EG$50),IF($G413="","x","y"),"")))</f>
        <v/>
      </c>
      <c r="EO413" s="37" t="str">
        <f>IF(Hidden!EH$51="Yes","H",IF($B413="","",IF(AND($C413&lt;=Hidden!EH$50,$D413&gt;=Hidden!EH$50),IF($G413="","x","y"),"")))</f>
        <v/>
      </c>
      <c r="EP413" s="37" t="str">
        <f>IF(Hidden!EI$51="Yes","H",IF($B413="","",IF(AND($C413&lt;=Hidden!EI$50,$D413&gt;=Hidden!EI$50),IF($G413="","x","y"),"")))</f>
        <v/>
      </c>
      <c r="EQ413" s="37" t="str">
        <f>IF(Hidden!EJ$51="Yes","H",IF($B413="","",IF(AND($C413&lt;=Hidden!EJ$50,$D413&gt;=Hidden!EJ$50),IF($G413="","x","y"),"")))</f>
        <v/>
      </c>
      <c r="ER413" s="38" t="str">
        <f>IF(Hidden!EK$51="Yes","H",IF($B413="","",IF(AND($C413&lt;=Hidden!EK$50,$D413&gt;=Hidden!EK$50),IF($G413="","x","y"),"")))</f>
        <v/>
      </c>
      <c r="ES413" s="41" t="str">
        <f>IF(Hidden!EL$51="Yes","H",IF($B413="","",IF(AND($C413&lt;=Hidden!EL$50,$D413&gt;=Hidden!EL$50),IF($G413="","x","y"),"")))</f>
        <v/>
      </c>
      <c r="ET413" s="37" t="str">
        <f>IF(Hidden!EM$51="Yes","H",IF($B413="","",IF(AND($C413&lt;=Hidden!EM$50,$D413&gt;=Hidden!EM$50),IF($G413="","x","y"),"")))</f>
        <v/>
      </c>
      <c r="EU413" s="37" t="str">
        <f>IF(Hidden!EN$51="Yes","H",IF($B413="","",IF(AND($C413&lt;=Hidden!EN$50,$D413&gt;=Hidden!EN$50),IF($G413="","x","y"),"")))</f>
        <v/>
      </c>
      <c r="EV413" s="37" t="str">
        <f>IF(Hidden!EO$51="Yes","H",IF($B413="","",IF(AND($C413&lt;=Hidden!EO$50,$D413&gt;=Hidden!EO$50),IF($G413="","x","y"),"")))</f>
        <v/>
      </c>
      <c r="EW413" s="38" t="str">
        <f>IF(Hidden!EP$51="Yes","H",IF($B413="","",IF(AND($C413&lt;=Hidden!EP$50,$D413&gt;=Hidden!EP$50),IF($G413="","x","y"),"")))</f>
        <v/>
      </c>
      <c r="EX413" s="41" t="str">
        <f>IF(Hidden!EQ$51="Yes","H",IF($B413="","",IF(AND($C413&lt;=Hidden!EQ$50,$D413&gt;=Hidden!EQ$50),IF($G413="","x","y"),"")))</f>
        <v/>
      </c>
      <c r="EY413" s="37" t="str">
        <f>IF(Hidden!ER$51="Yes","H",IF($B413="","",IF(AND($C413&lt;=Hidden!ER$50,$D413&gt;=Hidden!ER$50),IF($G413="","x","y"),"")))</f>
        <v/>
      </c>
      <c r="EZ413" s="37" t="str">
        <f>IF(Hidden!ES$51="Yes","H",IF($B413="","",IF(AND($C413&lt;=Hidden!ES$50,$D413&gt;=Hidden!ES$50),IF($G413="","x","y"),"")))</f>
        <v/>
      </c>
      <c r="FA413" s="37" t="str">
        <f>IF(Hidden!ET$51="Yes","H",IF($B413="","",IF(AND($C413&lt;=Hidden!ET$50,$D413&gt;=Hidden!ET$50),IF($G413="","x","y"),"")))</f>
        <v/>
      </c>
      <c r="FB413" s="38" t="str">
        <f>IF(Hidden!EU$51="Yes","H",IF($B413="","",IF(AND($C413&lt;=Hidden!EU$50,$D413&gt;=Hidden!EU$50),IF($G413="","x","y"),"")))</f>
        <v/>
      </c>
      <c r="FC413" s="41" t="str">
        <f>IF(Hidden!EV$51="Yes","H",IF($B413="","",IF(AND($C413&lt;=Hidden!EV$50,$D413&gt;=Hidden!EV$50),IF($G413="","x","y"),"")))</f>
        <v/>
      </c>
      <c r="FD413" s="37" t="str">
        <f>IF(Hidden!EW$51="Yes","H",IF($B413="","",IF(AND($C413&lt;=Hidden!EW$50,$D413&gt;=Hidden!EW$50),IF($G413="","x","y"),"")))</f>
        <v/>
      </c>
      <c r="FE413" s="37" t="str">
        <f>IF(Hidden!EX$51="Yes","H",IF($B413="","",IF(AND($C413&lt;=Hidden!EX$50,$D413&gt;=Hidden!EX$50),IF($G413="","x","y"),"")))</f>
        <v/>
      </c>
      <c r="FF413" s="37" t="str">
        <f>IF(Hidden!EY$51="Yes","H",IF($B413="","",IF(AND($C413&lt;=Hidden!EY$50,$D413&gt;=Hidden!EY$50),IF($G413="","x","y"),"")))</f>
        <v/>
      </c>
      <c r="FG413" s="38" t="str">
        <f>IF(Hidden!EZ$51="Yes","H",IF($B413="","",IF(AND($C413&lt;=Hidden!EZ$50,$D413&gt;=Hidden!EZ$50),IF($G413="","x","y"),"")))</f>
        <v/>
      </c>
      <c r="FH413" s="41" t="str">
        <f>IF(Hidden!FA$51="Yes","H",IF($B413="","",IF(AND($C413&lt;=Hidden!FA$50,$D413&gt;=Hidden!FA$50),IF($G413="","x","y"),"")))</f>
        <v/>
      </c>
      <c r="FI413" s="37" t="str">
        <f>IF(Hidden!FB$51="Yes","H",IF($B413="","",IF(AND($C413&lt;=Hidden!FB$50,$D413&gt;=Hidden!FB$50),IF($G413="","x","y"),"")))</f>
        <v/>
      </c>
      <c r="FJ413" s="37" t="str">
        <f>IF(Hidden!FC$51="Yes","H",IF($B413="","",IF(AND($C413&lt;=Hidden!FC$50,$D413&gt;=Hidden!FC$50),IF($G413="","x","y"),"")))</f>
        <v/>
      </c>
      <c r="FK413" s="37" t="str">
        <f>IF(Hidden!FD$51="Yes","H",IF($B413="","",IF(AND($C413&lt;=Hidden!FD$50,$D413&gt;=Hidden!FD$50),IF($G413="","x","y"),"")))</f>
        <v/>
      </c>
      <c r="FL413" s="38" t="str">
        <f>IF(Hidden!FE$51="Yes","H",IF($B413="","",IF(AND($C413&lt;=Hidden!FE$50,$D413&gt;=Hidden!FE$50),IF($G413="","x","y"),"")))</f>
        <v/>
      </c>
      <c r="FM413" s="41" t="str">
        <f>IF(Hidden!FF$51="Yes","H",IF($B413="","",IF(AND($C413&lt;=Hidden!FF$50,$D413&gt;=Hidden!FF$50),IF($G413="","x","y"),"")))</f>
        <v/>
      </c>
      <c r="FN413" s="37" t="str">
        <f>IF(Hidden!FG$51="Yes","H",IF($B413="","",IF(AND($C413&lt;=Hidden!FG$50,$D413&gt;=Hidden!FG$50),IF($G413="","x","y"),"")))</f>
        <v/>
      </c>
      <c r="FO413" s="37" t="str">
        <f>IF(Hidden!FH$51="Yes","H",IF($B413="","",IF(AND($C413&lt;=Hidden!FH$50,$D413&gt;=Hidden!FH$50),IF($G413="","x","y"),"")))</f>
        <v/>
      </c>
      <c r="FP413" s="37" t="str">
        <f>IF(Hidden!FI$51="Yes","H",IF($B413="","",IF(AND($C413&lt;=Hidden!FI$50,$D413&gt;=Hidden!FI$50),IF($G413="","x","y"),"")))</f>
        <v/>
      </c>
      <c r="FQ413" s="38" t="str">
        <f>IF(Hidden!FJ$51="Yes","H",IF($B413="","",IF(AND($C413&lt;=Hidden!FJ$50,$D413&gt;=Hidden!FJ$50),IF($G413="","x","y"),"")))</f>
        <v/>
      </c>
      <c r="FR413" s="41" t="str">
        <f>IF(Hidden!FK$51="Yes","H",IF($B413="","",IF(AND($C413&lt;=Hidden!FK$50,$D413&gt;=Hidden!FK$50),IF($G413="","x","y"),"")))</f>
        <v/>
      </c>
      <c r="FS413" s="37" t="str">
        <f>IF(Hidden!FL$51="Yes","H",IF($B413="","",IF(AND($C413&lt;=Hidden!FL$50,$D413&gt;=Hidden!FL$50),IF($G413="","x","y"),"")))</f>
        <v/>
      </c>
      <c r="FT413" s="37" t="str">
        <f>IF(Hidden!FM$51="Yes","H",IF($B413="","",IF(AND($C413&lt;=Hidden!FM$50,$D413&gt;=Hidden!FM$50),IF($G413="","x","y"),"")))</f>
        <v/>
      </c>
      <c r="FU413" s="37" t="str">
        <f>IF(Hidden!FN$51="Yes","H",IF($B413="","",IF(AND($C413&lt;=Hidden!FN$50,$D413&gt;=Hidden!FN$50),IF($G413="","x","y"),"")))</f>
        <v/>
      </c>
      <c r="FV413" s="38" t="str">
        <f>IF(Hidden!FO$51="Yes","H",IF($B413="","",IF(AND($C413&lt;=Hidden!FO$50,$D413&gt;=Hidden!FO$50),IF($G413="","x","y"),"")))</f>
        <v/>
      </c>
      <c r="FW413" s="41" t="str">
        <f>IF(Hidden!FP$51="Yes","H",IF($B413="","",IF(AND($C413&lt;=Hidden!FP$50,$D413&gt;=Hidden!FP$50),IF($G413="","x","y"),"")))</f>
        <v/>
      </c>
      <c r="FX413" s="37" t="str">
        <f>IF(Hidden!FQ$51="Yes","H",IF($B413="","",IF(AND($C413&lt;=Hidden!FQ$50,$D413&gt;=Hidden!FQ$50),IF($G413="","x","y"),"")))</f>
        <v/>
      </c>
      <c r="FY413" s="37" t="str">
        <f>IF(Hidden!FR$51="Yes","H",IF($B413="","",IF(AND($C413&lt;=Hidden!FR$50,$D413&gt;=Hidden!FR$50),IF($G413="","x","y"),"")))</f>
        <v/>
      </c>
      <c r="FZ413" s="37" t="str">
        <f>IF(Hidden!FS$51="Yes","H",IF($B413="","",IF(AND($C413&lt;=Hidden!FS$50,$D413&gt;=Hidden!FS$50),IF($G413="","x","y"),"")))</f>
        <v/>
      </c>
      <c r="GA413" s="38" t="str">
        <f>IF(Hidden!FT$51="Yes","H",IF($B413="","",IF(AND($C413&lt;=Hidden!FT$50,$D413&gt;=Hidden!FT$50),IF($G413="","x","y"),"")))</f>
        <v/>
      </c>
      <c r="GB413" s="41" t="str">
        <f>IF(Hidden!FU$51="Yes","H",IF($B413="","",IF(AND($C413&lt;=Hidden!FU$50,$D413&gt;=Hidden!FU$50),IF($G413="","x","y"),"")))</f>
        <v/>
      </c>
      <c r="GC413" s="37" t="str">
        <f>IF(Hidden!FV$51="Yes","H",IF($B413="","",IF(AND($C413&lt;=Hidden!FV$50,$D413&gt;=Hidden!FV$50),IF($G413="","x","y"),"")))</f>
        <v/>
      </c>
      <c r="GD413" s="37" t="str">
        <f>IF(Hidden!FW$51="Yes","H",IF($B413="","",IF(AND($C413&lt;=Hidden!FW$50,$D413&gt;=Hidden!FW$50),IF($G413="","x","y"),"")))</f>
        <v/>
      </c>
      <c r="GE413" s="37" t="str">
        <f>IF(Hidden!FX$51="Yes","H",IF($B413="","",IF(AND($C413&lt;=Hidden!FX$50,$D413&gt;=Hidden!FX$50),IF($G413="","x","y"),"")))</f>
        <v/>
      </c>
      <c r="GF413" s="38" t="str">
        <f>IF(Hidden!FY$51="Yes","H",IF($B413="","",IF(AND($C413&lt;=Hidden!FY$50,$D413&gt;=Hidden!FY$50),IF($G413="","x","y"),"")))</f>
        <v/>
      </c>
      <c r="GG413" s="41" t="str">
        <f>IF(Hidden!FZ$51="Yes","H",IF($B413="","",IF(AND($C413&lt;=Hidden!FZ$50,$D413&gt;=Hidden!FZ$50),IF($G413="","x","y"),"")))</f>
        <v/>
      </c>
      <c r="GH413" s="37" t="str">
        <f>IF(Hidden!GA$51="Yes","H",IF($B413="","",IF(AND($C413&lt;=Hidden!GA$50,$D413&gt;=Hidden!GA$50),IF($G413="","x","y"),"")))</f>
        <v/>
      </c>
      <c r="GI413" s="37" t="str">
        <f>IF(Hidden!GB$51="Yes","H",IF($B413="","",IF(AND($C413&lt;=Hidden!GB$50,$D413&gt;=Hidden!GB$50),IF($G413="","x","y"),"")))</f>
        <v/>
      </c>
      <c r="GJ413" s="37" t="str">
        <f>IF(Hidden!GC$51="Yes","H",IF($B413="","",IF(AND($C413&lt;=Hidden!GC$50,$D413&gt;=Hidden!GC$50),IF($G413="","x","y"),"")))</f>
        <v/>
      </c>
      <c r="GK413" s="38" t="str">
        <f>IF(Hidden!GD$51="Yes","H",IF($B413="","",IF(AND($C413&lt;=Hidden!GD$50,$D413&gt;=Hidden!GD$50),IF($G413="","x","y"),"")))</f>
        <v/>
      </c>
      <c r="GL413" s="41" t="str">
        <f>IF(Hidden!GE$51="Yes","H",IF($B413="","",IF(AND($C413&lt;=Hidden!GE$50,$D413&gt;=Hidden!GE$50),IF($G413="","x","y"),"")))</f>
        <v/>
      </c>
      <c r="GM413" s="37" t="str">
        <f>IF(Hidden!GF$51="Yes","H",IF($B413="","",IF(AND($C413&lt;=Hidden!GF$50,$D413&gt;=Hidden!GF$50),IF($G413="","x","y"),"")))</f>
        <v/>
      </c>
      <c r="GN413" s="37" t="str">
        <f>IF(Hidden!GG$51="Yes","H",IF($B413="","",IF(AND($C413&lt;=Hidden!GG$50,$D413&gt;=Hidden!GG$50),IF($G413="","x","y"),"")))</f>
        <v/>
      </c>
      <c r="GO413" s="37" t="str">
        <f>IF(Hidden!GH$51="Yes","H",IF($B413="","",IF(AND($C413&lt;=Hidden!GH$50,$D413&gt;=Hidden!GH$50),IF($G413="","x","y"),"")))</f>
        <v/>
      </c>
      <c r="GP413" s="38" t="str">
        <f>IF(Hidden!GI$51="Yes","H",IF($B413="","",IF(AND($C413&lt;=Hidden!GI$50,$D413&gt;=Hidden!GI$50),IF($G413="","x","y"),"")))</f>
        <v/>
      </c>
      <c r="GQ413" s="41" t="str">
        <f>IF(Hidden!GJ$51="Yes","H",IF($B413="","",IF(AND($C413&lt;=Hidden!GJ$50,$D413&gt;=Hidden!GJ$50),IF($G413="","x","y"),"")))</f>
        <v/>
      </c>
      <c r="GR413" s="37" t="str">
        <f>IF(Hidden!GK$51="Yes","H",IF($B413="","",IF(AND($C413&lt;=Hidden!GK$50,$D413&gt;=Hidden!GK$50),IF($G413="","x","y"),"")))</f>
        <v/>
      </c>
      <c r="GS413" s="37" t="str">
        <f>IF(Hidden!GL$51="Yes","H",IF($B413="","",IF(AND($C413&lt;=Hidden!GL$50,$D413&gt;=Hidden!GL$50),IF($G413="","x","y"),"")))</f>
        <v/>
      </c>
      <c r="GT413" s="37" t="str">
        <f>IF(Hidden!GM$51="Yes","H",IF($B413="","",IF(AND($C413&lt;=Hidden!GM$50,$D413&gt;=Hidden!GM$50),IF($G413="","x","y"),"")))</f>
        <v/>
      </c>
      <c r="GU413" s="38" t="str">
        <f>IF(Hidden!GN$51="Yes","H",IF($B413="","",IF(AND($C413&lt;=Hidden!GN$50,$D413&gt;=Hidden!GN$50),IF($G413="","x","y"),"")))</f>
        <v/>
      </c>
      <c r="GV413" s="41" t="str">
        <f>IF(Hidden!GO$51="Yes","H",IF($B413="","",IF(AND($C413&lt;=Hidden!GO$50,$D413&gt;=Hidden!GO$50),IF($G413="","x","y"),"")))</f>
        <v/>
      </c>
      <c r="GW413" s="37" t="str">
        <f>IF(Hidden!GP$51="Yes","H",IF($B413="","",IF(AND($C413&lt;=Hidden!GP$50,$D413&gt;=Hidden!GP$50),IF($G413="","x","y"),"")))</f>
        <v/>
      </c>
      <c r="GX413" s="37" t="str">
        <f>IF(Hidden!GQ$51="Yes","H",IF($B413="","",IF(AND($C413&lt;=Hidden!GQ$50,$D413&gt;=Hidden!GQ$50),IF($G413="","x","y"),"")))</f>
        <v/>
      </c>
      <c r="GY413" s="37" t="str">
        <f>IF(Hidden!GR$51="Yes","H",IF($B413="","",IF(AND($C413&lt;=Hidden!GR$50,$D413&gt;=Hidden!GR$50),IF($G413="","x","y"),"")))</f>
        <v/>
      </c>
      <c r="GZ413" s="38" t="str">
        <f>IF(Hidden!GS$51="Yes","H",IF($B413="","",IF(AND($C413&lt;=Hidden!GS$50,$D413&gt;=Hidden!GS$50),IF($G413="","x","y"),"")))</f>
        <v/>
      </c>
      <c r="HA413" s="41" t="str">
        <f>IF(Hidden!GT$51="Yes","H",IF($B413="","",IF(AND($C413&lt;=Hidden!GT$50,$D413&gt;=Hidden!GT$50),IF($G413="","x","y"),"")))</f>
        <v/>
      </c>
      <c r="HB413" s="37" t="str">
        <f>IF(Hidden!GU$51="Yes","H",IF($B413="","",IF(AND($C413&lt;=Hidden!GU$50,$D413&gt;=Hidden!GU$50),IF($G413="","x","y"),"")))</f>
        <v/>
      </c>
      <c r="HC413" s="37" t="str">
        <f>IF(Hidden!GV$51="Yes","H",IF($B413="","",IF(AND($C413&lt;=Hidden!GV$50,$D413&gt;=Hidden!GV$50),IF($G413="","x","y"),"")))</f>
        <v/>
      </c>
      <c r="HD413" s="37" t="str">
        <f>IF(Hidden!GW$51="Yes","H",IF($B413="","",IF(AND($C413&lt;=Hidden!GW$50,$D413&gt;=Hidden!GW$50),IF($G413="","x","y"),"")))</f>
        <v/>
      </c>
      <c r="HE413" s="38" t="str">
        <f>IF(Hidden!GX$51="Yes","H",IF($B413="","",IF(AND($C413&lt;=Hidden!GX$50,$D413&gt;=Hidden!GX$50),IF($G413="","x","y"),"")))</f>
        <v/>
      </c>
      <c r="HF413" s="41" t="str">
        <f>IF(Hidden!GY$51="Yes","H",IF($B413="","",IF(AND($C413&lt;=Hidden!GY$50,$D413&gt;=Hidden!GY$50),IF($G413="","x","y"),"")))</f>
        <v/>
      </c>
      <c r="HG413" s="37" t="str">
        <f>IF(Hidden!GZ$51="Yes","H",IF($B413="","",IF(AND($C413&lt;=Hidden!GZ$50,$D413&gt;=Hidden!GZ$50),IF($G413="","x","y"),"")))</f>
        <v/>
      </c>
      <c r="HH413" s="37" t="str">
        <f>IF(Hidden!HA$51="Yes","H",IF($B413="","",IF(AND($C413&lt;=Hidden!HA$50,$D413&gt;=Hidden!HA$50),IF($G413="","x","y"),"")))</f>
        <v/>
      </c>
      <c r="HI413" s="37" t="str">
        <f>IF(Hidden!HB$51="Yes","H",IF($B413="","",IF(AND($C413&lt;=Hidden!HB$50,$D413&gt;=Hidden!HB$50),IF($G413="","x","y"),"")))</f>
        <v/>
      </c>
      <c r="HJ413" s="38" t="str">
        <f>IF(Hidden!HC$51="Yes","H",IF($B413="","",IF(AND($C413&lt;=Hidden!HC$50,$D413&gt;=Hidden!HC$50),IF($G413="","x","y"),"")))</f>
        <v/>
      </c>
      <c r="HK413" s="41" t="str">
        <f>IF(Hidden!HD$51="Yes","H",IF($B413="","",IF(AND($C413&lt;=Hidden!HD$50,$D413&gt;=Hidden!HD$50),IF($G413="","x","y"),"")))</f>
        <v/>
      </c>
      <c r="HL413" s="37" t="str">
        <f>IF(Hidden!HE$51="Yes","H",IF($B413="","",IF(AND($C413&lt;=Hidden!HE$50,$D413&gt;=Hidden!HE$50),IF($G413="","x","y"),"")))</f>
        <v/>
      </c>
      <c r="HM413" s="37" t="str">
        <f>IF(Hidden!HF$51="Yes","H",IF($B413="","",IF(AND($C413&lt;=Hidden!HF$50,$D413&gt;=Hidden!HF$50),IF($G413="","x","y"),"")))</f>
        <v/>
      </c>
      <c r="HN413" s="37" t="str">
        <f>IF(Hidden!HG$51="Yes","H",IF($B413="","",IF(AND($C413&lt;=Hidden!HG$50,$D413&gt;=Hidden!HG$50),IF($G413="","x","y"),"")))</f>
        <v/>
      </c>
      <c r="HO413" s="38" t="str">
        <f>IF(Hidden!HH$51="Yes","H",IF($B413="","",IF(AND($C413&lt;=Hidden!HH$50,$D413&gt;=Hidden!HH$50),IF($G413="","x","y"),"")))</f>
        <v/>
      </c>
      <c r="HP413" s="41" t="str">
        <f>IF(Hidden!HI$51="Yes","H",IF($B413="","",IF(AND($C413&lt;=Hidden!HI$50,$D413&gt;=Hidden!HI$50),IF($G413="","x","y"),"")))</f>
        <v/>
      </c>
      <c r="HQ413" s="37" t="str">
        <f>IF(Hidden!HJ$51="Yes","H",IF($B413="","",IF(AND($C413&lt;=Hidden!HJ$50,$D413&gt;=Hidden!HJ$50),IF($G413="","x","y"),"")))</f>
        <v/>
      </c>
      <c r="HR413" s="37" t="str">
        <f>IF(Hidden!HK$51="Yes","H",IF($B413="","",IF(AND($C413&lt;=Hidden!HK$50,$D413&gt;=Hidden!HK$50),IF($G413="","x","y"),"")))</f>
        <v/>
      </c>
      <c r="HS413" s="37" t="str">
        <f>IF(Hidden!HL$51="Yes","H",IF($B413="","",IF(AND($C413&lt;=Hidden!HL$50,$D413&gt;=Hidden!HL$50),IF($G413="","x","y"),"")))</f>
        <v/>
      </c>
      <c r="HT413" s="38" t="str">
        <f>IF(Hidden!HM$51="Yes","H",IF($B413="","",IF(AND($C413&lt;=Hidden!HM$50,$D413&gt;=Hidden!HM$50),IF($G413="","x","y"),"")))</f>
        <v/>
      </c>
      <c r="HU413" s="41" t="str">
        <f>IF(Hidden!HN$51="Yes","H",IF($B413="","",IF(AND($C413&lt;=Hidden!HN$50,$D413&gt;=Hidden!HN$50),IF($G413="","x","y"),"")))</f>
        <v/>
      </c>
      <c r="HV413" s="37" t="str">
        <f>IF(Hidden!HO$51="Yes","H",IF($B413="","",IF(AND($C413&lt;=Hidden!HO$50,$D413&gt;=Hidden!HO$50),IF($G413="","x","y"),"")))</f>
        <v/>
      </c>
      <c r="HW413" s="37" t="str">
        <f>IF(Hidden!HP$51="Yes","H",IF($B413="","",IF(AND($C413&lt;=Hidden!HP$50,$D413&gt;=Hidden!HP$50),IF($G413="","x","y"),"")))</f>
        <v/>
      </c>
      <c r="HX413" s="37" t="str">
        <f>IF(Hidden!HQ$51="Yes","H",IF($B413="","",IF(AND($C413&lt;=Hidden!HQ$50,$D413&gt;=Hidden!HQ$50),IF($G413="","x","y"),"")))</f>
        <v/>
      </c>
      <c r="HY413" s="38" t="str">
        <f>IF(Hidden!HR$51="Yes","H",IF($B413="","",IF(AND($C413&lt;=Hidden!HR$50,$D413&gt;=Hidden!HR$50),IF($G413="","x","y"),"")))</f>
        <v/>
      </c>
      <c r="HZ413" s="41" t="str">
        <f>IF(Hidden!HS$51="Yes","H",IF($B413="","",IF(AND($C413&lt;=Hidden!HS$50,$D413&gt;=Hidden!HS$50),IF($G413="","x","y"),"")))</f>
        <v/>
      </c>
      <c r="IA413" s="37" t="str">
        <f>IF(Hidden!HT$51="Yes","H",IF($B413="","",IF(AND($C413&lt;=Hidden!HT$50,$D413&gt;=Hidden!HT$50),IF($G413="","x","y"),"")))</f>
        <v/>
      </c>
      <c r="IB413" s="37" t="str">
        <f>IF(Hidden!HU$51="Yes","H",IF($B413="","",IF(AND($C413&lt;=Hidden!HU$50,$D413&gt;=Hidden!HU$50),IF($G413="","x","y"),"")))</f>
        <v/>
      </c>
      <c r="IC413" s="37" t="str">
        <f>IF(Hidden!HV$51="Yes","H",IF($B413="","",IF(AND($C413&lt;=Hidden!HV$50,$D413&gt;=Hidden!HV$50),IF($G413="","x","y"),"")))</f>
        <v/>
      </c>
      <c r="ID413" s="38" t="str">
        <f>IF(Hidden!HW$51="Yes","H",IF($B413="","",IF(AND($C413&lt;=Hidden!HW$50,$D413&gt;=Hidden!HW$50),IF($G413="","x","y"),"")))</f>
        <v/>
      </c>
      <c r="IE413" s="41" t="str">
        <f>IF(Hidden!HX$51="Yes","H",IF($B413="","",IF(AND($C413&lt;=Hidden!HX$50,$D413&gt;=Hidden!HX$50),IF($G413="","x","y"),"")))</f>
        <v/>
      </c>
      <c r="IF413" s="37" t="str">
        <f>IF(Hidden!HY$51="Yes","H",IF($B413="","",IF(AND($C413&lt;=Hidden!HY$50,$D413&gt;=Hidden!HY$50),IF($G413="","x","y"),"")))</f>
        <v/>
      </c>
      <c r="IG413" s="37" t="str">
        <f>IF(Hidden!HZ$51="Yes","H",IF($B413="","",IF(AND($C413&lt;=Hidden!HZ$50,$D413&gt;=Hidden!HZ$50),IF($G413="","x","y"),"")))</f>
        <v/>
      </c>
      <c r="IH413" s="37" t="str">
        <f>IF(Hidden!IA$51="Yes","H",IF($B413="","",IF(AND($C413&lt;=Hidden!IA$50,$D413&gt;=Hidden!IA$50),IF($G413="","x","y"),"")))</f>
        <v/>
      </c>
      <c r="II413" s="38" t="str">
        <f>IF(Hidden!IB$51="Yes","H",IF($B413="","",IF(AND($C413&lt;=Hidden!IB$50,$D413&gt;=Hidden!IB$50),IF($G413="","x","y"),"")))</f>
        <v/>
      </c>
      <c r="IJ413" s="41" t="str">
        <f>IF(Hidden!IC$51="Yes","H",IF($B413="","",IF(AND($C413&lt;=Hidden!IC$50,$D413&gt;=Hidden!IC$50),IF($G413="","x","y"),"")))</f>
        <v/>
      </c>
      <c r="IK413" s="37" t="str">
        <f>IF(Hidden!ID$51="Yes","H",IF($B413="","",IF(AND($C413&lt;=Hidden!ID$50,$D413&gt;=Hidden!ID$50),IF($G413="","x","y"),"")))</f>
        <v/>
      </c>
      <c r="IL413" s="37" t="str">
        <f>IF(Hidden!IE$51="Yes","H",IF($B413="","",IF(AND($C413&lt;=Hidden!IE$50,$D413&gt;=Hidden!IE$50),IF($G413="","x","y"),"")))</f>
        <v/>
      </c>
      <c r="IM413" s="37" t="str">
        <f>IF(Hidden!IF$51="Yes","H",IF($B413="","",IF(AND($C413&lt;=Hidden!IF$50,$D413&gt;=Hidden!IF$50),IF($G413="","x","y"),"")))</f>
        <v/>
      </c>
      <c r="IN413" s="38" t="str">
        <f>IF(Hidden!IG$51="Yes","H",IF($B413="","",IF(AND($C413&lt;=Hidden!IG$50,$D413&gt;=Hidden!IG$50),IF($G413="","x","y"),"")))</f>
        <v/>
      </c>
      <c r="IO413" s="41" t="str">
        <f>IF(Hidden!IH$51="Yes","H",IF($B413="","",IF(AND($C413&lt;=Hidden!IH$50,$D413&gt;=Hidden!IH$50),IF($G413="","x","y"),"")))</f>
        <v/>
      </c>
      <c r="IP413" s="37" t="str">
        <f>IF(Hidden!II$51="Yes","H",IF($B413="","",IF(AND($C413&lt;=Hidden!II$50,$D413&gt;=Hidden!II$50),IF($G413="","x","y"),"")))</f>
        <v/>
      </c>
      <c r="IQ413" s="37" t="str">
        <f>IF(Hidden!IJ$51="Yes","H",IF($B413="","",IF(AND($C413&lt;=Hidden!IJ$50,$D413&gt;=Hidden!IJ$50),IF($G413="","x","y"),"")))</f>
        <v/>
      </c>
      <c r="IR413" s="37" t="str">
        <f>IF(Hidden!IK$51="Yes","H",IF($B413="","",IF(AND($C413&lt;=Hidden!IK$50,$D413&gt;=Hidden!IK$50),IF($G413="","x","y"),"")))</f>
        <v/>
      </c>
      <c r="IS413" s="38" t="str">
        <f>IF(Hidden!IL$51="Yes","H",IF($B413="","",IF(AND($C413&lt;=Hidden!IL$50,$D413&gt;=Hidden!IL$50),IF($G413="","x","y"),"")))</f>
        <v/>
      </c>
      <c r="IT413" s="41" t="str">
        <f>IF(Hidden!IM$51="Yes","H",IF($B413="","",IF(AND($C413&lt;=Hidden!IM$50,$D413&gt;=Hidden!IM$50),IF($G413="","x","y"),"")))</f>
        <v/>
      </c>
      <c r="IU413" s="37" t="str">
        <f>IF(Hidden!IN$51="Yes","H",IF($B413="","",IF(AND($C413&lt;=Hidden!IN$50,$D413&gt;=Hidden!IN$50),IF($G413="","x","y"),"")))</f>
        <v/>
      </c>
      <c r="IV413" s="37" t="str">
        <f>IF(Hidden!IO$51="Yes","H",IF($B413="","",IF(AND($C413&lt;=Hidden!IO$50,$D413&gt;=Hidden!IO$50),IF($G413="","x","y"),"")))</f>
        <v/>
      </c>
      <c r="IW413" s="37" t="str">
        <f>IF(Hidden!IP$51="Yes","H",IF($B413="","",IF(AND($C413&lt;=Hidden!IP$50,$D413&gt;=Hidden!IP$50),IF($G413="","x","y"),"")))</f>
        <v/>
      </c>
      <c r="IX413" s="38" t="str">
        <f>IF(Hidden!IQ$51="Yes","H",IF($B413="","",IF(AND($C413&lt;=Hidden!IQ$50,$D413&gt;=Hidden!IQ$50),IF($G413="","x","y"),"")))</f>
        <v/>
      </c>
      <c r="IY413" s="41" t="str">
        <f>IF(Hidden!IR$51="Yes","H",IF($B413="","",IF(AND($C413&lt;=Hidden!IR$50,$D413&gt;=Hidden!IR$50),IF($G413="","x","y"),"")))</f>
        <v/>
      </c>
      <c r="IZ413" s="37" t="str">
        <f>IF(Hidden!IS$51="Yes","H",IF($B413="","",IF(AND($C413&lt;=Hidden!IS$50,$D413&gt;=Hidden!IS$50),IF($G413="","x","y"),"")))</f>
        <v/>
      </c>
      <c r="JA413" s="37" t="str">
        <f>IF(Hidden!IT$51="Yes","H",IF($B413="","",IF(AND($C413&lt;=Hidden!IT$50,$D413&gt;=Hidden!IT$50),IF($G413="","x","y"),"")))</f>
        <v/>
      </c>
      <c r="JB413" s="37" t="str">
        <f>IF(Hidden!IU$51="Yes","H",IF($B413="","",IF(AND($C413&lt;=Hidden!IU$50,$D413&gt;=Hidden!IU$50),IF($G413="","x","y"),"")))</f>
        <v/>
      </c>
      <c r="JC413" s="38" t="str">
        <f>IF(Hidden!IV$51="Yes","H",IF($B413="","",IF(AND($C413&lt;=Hidden!IV$50,$D413&gt;=Hidden!IV$50),IF($G413="","x","y"),"")))</f>
        <v/>
      </c>
      <c r="JD413" s="41" t="str">
        <f>IF(Hidden!IW$51="Yes","H",IF($B413="","",IF(AND($C413&lt;=Hidden!IW$50,$D413&gt;=Hidden!IW$50),IF($G413="","x","y"),"")))</f>
        <v/>
      </c>
      <c r="JE413" s="37" t="str">
        <f>IF(Hidden!IX$51="Yes","H",IF($B413="","",IF(AND($C413&lt;=Hidden!IX$50,$D413&gt;=Hidden!IX$50),IF($G413="","x","y"),"")))</f>
        <v/>
      </c>
      <c r="JF413" s="37" t="str">
        <f>IF(Hidden!IY$51="Yes","H",IF($B413="","",IF(AND($C413&lt;=Hidden!IY$50,$D413&gt;=Hidden!IY$50),IF($G413="","x","y"),"")))</f>
        <v/>
      </c>
      <c r="JG413" s="37" t="str">
        <f>IF(Hidden!IZ$51="Yes","H",IF($B413="","",IF(AND($C413&lt;=Hidden!IZ$50,$D413&gt;=Hidden!IZ$50),IF($G413="","x","y"),"")))</f>
        <v/>
      </c>
      <c r="JH413" s="38" t="str">
        <f>IF(Hidden!JA$51="Yes","H",IF($B413="","",IF(AND($C413&lt;=Hidden!JA$50,$D413&gt;=Hidden!JA$50),IF($G413="","x","y"),"")))</f>
        <v/>
      </c>
      <c r="JI413" s="41" t="str">
        <f>IF(Hidden!JB$51="Yes","H",IF($B413="","",IF(AND($C413&lt;=Hidden!JB$50,$D413&gt;=Hidden!JB$50),IF($G413="","x","y"),"")))</f>
        <v/>
      </c>
      <c r="JJ413" s="37" t="str">
        <f>IF(Hidden!JC$51="Yes","H",IF($B413="","",IF(AND($C413&lt;=Hidden!JC$50,$D413&gt;=Hidden!JC$50),IF($G413="","x","y"),"")))</f>
        <v/>
      </c>
      <c r="JK413" s="37" t="str">
        <f>IF(Hidden!JD$51="Yes","H",IF($B413="","",IF(AND($C413&lt;=Hidden!JD$50,$D413&gt;=Hidden!JD$50),IF($G413="","x","y"),"")))</f>
        <v/>
      </c>
      <c r="JL413" s="37" t="str">
        <f>IF(Hidden!JE$51="Yes","H",IF($B413="","",IF(AND($C413&lt;=Hidden!JE$50,$D413&gt;=Hidden!JE$50),IF($G413="","x","y"),"")))</f>
        <v/>
      </c>
      <c r="JM413" s="38" t="str">
        <f>IF(Hidden!JF$51="Yes","H",IF($B413="","",IF(AND($C413&lt;=Hidden!JF$50,$D413&gt;=Hidden!JF$50),IF($G413="","x","y"),"")))</f>
        <v/>
      </c>
      <c r="JN413" s="41" t="str">
        <f>IF(Hidden!JG$51="Yes","H",IF($B413="","",IF(AND($C413&lt;=Hidden!JG$50,$D413&gt;=Hidden!JG$50),IF($G413="","x","y"),"")))</f>
        <v/>
      </c>
      <c r="JO413" s="37" t="str">
        <f>IF(Hidden!JH$51="Yes","H",IF($B413="","",IF(AND($C413&lt;=Hidden!JH$50,$D413&gt;=Hidden!JH$50),IF($G413="","x","y"),"")))</f>
        <v/>
      </c>
      <c r="JP413" s="37" t="str">
        <f>IF(Hidden!JI$51="Yes","H",IF($B413="","",IF(AND($C413&lt;=Hidden!JI$50,$D413&gt;=Hidden!JI$50),IF($G413="","x","y"),"")))</f>
        <v/>
      </c>
      <c r="JQ413" s="37" t="str">
        <f>IF(Hidden!JJ$51="Yes","H",IF($B413="","",IF(AND($C413&lt;=Hidden!JJ$50,$D413&gt;=Hidden!JJ$50),IF($G413="","x","y"),"")))</f>
        <v/>
      </c>
      <c r="JR413" s="38" t="str">
        <f>IF(Hidden!JK$51="Yes","H",IF($B413="","",IF(AND($C413&lt;=Hidden!JK$50,$D413&gt;=Hidden!JK$50),IF($G413="","x","y"),"")))</f>
        <v/>
      </c>
    </row>
    <row r="414" spans="1:278">
      <c r="A414" s="28"/>
      <c r="B414" s="93"/>
      <c r="C414" s="90"/>
      <c r="D414" s="91"/>
      <c r="E414" s="88"/>
      <c r="F414" s="89"/>
      <c r="G414" s="87"/>
      <c r="H414" s="67"/>
      <c r="I414" s="36" t="str">
        <f>IF(Hidden!B$51="Yes","H",IF($B414="","",IF(AND($C414&lt;=Hidden!B$50,$D414&gt;=Hidden!B$50),IF($G414="","x","y"),"")))</f>
        <v/>
      </c>
      <c r="J414" s="37" t="str">
        <f>IF(Hidden!C$51="Yes","H",IF($B414="","",IF(AND($C414&lt;=Hidden!C$50,$D414&gt;=Hidden!C$50),IF($G414="","x","y"),"")))</f>
        <v/>
      </c>
      <c r="K414" s="37" t="str">
        <f>IF(Hidden!D$51="Yes","H",IF($B414="","",IF(AND($C414&lt;=Hidden!D$50,$D414&gt;=Hidden!D$50),IF($G414="","x","y"),"")))</f>
        <v/>
      </c>
      <c r="L414" s="37" t="str">
        <f>IF(Hidden!E$50="Yes","H",IF($B414="","",IF(AND($C414&lt;=Hidden!E$49,$D414&gt;=Hidden!E$49),IF($G414="","x","y"),"")))</f>
        <v/>
      </c>
      <c r="M414" s="40" t="str">
        <f>IF(Hidden!F$50="Yes","H",IF($B414="","",IF(AND($C414&lt;=Hidden!F$49,$D414&gt;=Hidden!F$49),IF($G414="","x","y"),"")))</f>
        <v/>
      </c>
      <c r="N414" s="44" t="str">
        <f>IF(Hidden!G$50="Yes","H",IF($B414="","",IF(AND($C414&lt;=Hidden!G$49,$D414&gt;=Hidden!G$49),IF($G414="","x","y"),"")))</f>
        <v/>
      </c>
      <c r="O414" s="37" t="str">
        <f>IF(Hidden!H$50="Yes","H",IF($B414="","",IF(AND($C414&lt;=Hidden!H$49,$D414&gt;=Hidden!H$49),IF($G414="","x","y"),"")))</f>
        <v/>
      </c>
      <c r="P414" s="37" t="str">
        <f>IF(Hidden!I$50="Yes","H",IF($B414="","",IF(AND($C414&lt;=Hidden!I$49,$D414&gt;=Hidden!I$49),IF($G414="","x","y"),"")))</f>
        <v/>
      </c>
      <c r="Q414" s="37" t="str">
        <f>IF(Hidden!J$52="Yes","H",IF($B414="","",IF(AND($C414&lt;=Hidden!J$51,$D414&gt;=Hidden!J$51),IF($G414="","x","y"),"")))</f>
        <v/>
      </c>
      <c r="R414" s="45" t="str">
        <f>IF(Hidden!K$52="Yes","H",IF($B414="","",IF(AND($C414&lt;=Hidden!K$51,$D414&gt;=Hidden!K$51),IF($G414="","x","y"),"")))</f>
        <v/>
      </c>
      <c r="S414" s="41" t="str">
        <f>IF(Hidden!L$51="Yes","H",IF($B414="","",IF(AND($C414&lt;=Hidden!L$50,$D414&gt;=Hidden!L$50),IF($G414="","x","y"),"")))</f>
        <v/>
      </c>
      <c r="T414" s="37" t="str">
        <f>IF(Hidden!M$51="Yes","H",IF($B414="","",IF(AND($C414&lt;=Hidden!M$50,$D414&gt;=Hidden!M$50),IF($G414="","x","y"),"")))</f>
        <v/>
      </c>
      <c r="U414" s="37" t="str">
        <f>IF(Hidden!N$51="Yes","H",IF($B414="","",IF(AND($C414&lt;=Hidden!N$50,$D414&gt;=Hidden!N$50),IF($G414="","x","y"),"")))</f>
        <v/>
      </c>
      <c r="V414" s="37" t="str">
        <f>IF(Hidden!O$51="Yes","H",IF($B414="","",IF(AND($C414&lt;=Hidden!O$50,$D414&gt;=Hidden!O$50),IF($G414="","x","y"),"")))</f>
        <v/>
      </c>
      <c r="W414" s="40" t="str">
        <f>IF(Hidden!P$51="Yes","H",IF($B414="","",IF(AND($C414&lt;=Hidden!P$50,$D414&gt;=Hidden!P$50),IF($G414="","x","y"),"")))</f>
        <v/>
      </c>
      <c r="X414" s="44" t="str">
        <f>IF(Hidden!Q$51="Yes","H",IF($B414="","",IF(AND($C414&lt;=Hidden!Q$50,$D414&gt;=Hidden!Q$50),IF($G414="","x","y"),"")))</f>
        <v/>
      </c>
      <c r="Y414" s="37" t="str">
        <f>IF(Hidden!R$51="Yes","H",IF($B414="","",IF(AND($C414&lt;=Hidden!R$50,$D414&gt;=Hidden!R$50),IF($G414="","x","y"),"")))</f>
        <v/>
      </c>
      <c r="Z414" s="37" t="str">
        <f>IF(Hidden!S$51="Yes","H",IF($B414="","",IF(AND($C414&lt;=Hidden!S$50,$D414&gt;=Hidden!S$50),IF($G414="","x","y"),"")))</f>
        <v/>
      </c>
      <c r="AA414" s="37" t="str">
        <f>IF(Hidden!T$51="Yes","H",IF($B414="","",IF(AND($C414&lt;=Hidden!T$50,$D414&gt;=Hidden!T$50),IF($G414="","x","y"),"")))</f>
        <v/>
      </c>
      <c r="AB414" s="45" t="str">
        <f>IF(Hidden!U$51="Yes","H",IF($B414="","",IF(AND($C414&lt;=Hidden!U$50,$D414&gt;=Hidden!U$50),IF($G414="","x","y"),"")))</f>
        <v/>
      </c>
      <c r="AC414" s="41" t="str">
        <f>IF(Hidden!V$51="Yes","H",IF($B414="","",IF(AND($C414&lt;=Hidden!V$50,$D414&gt;=Hidden!V$50),IF($G414="","x","y"),"")))</f>
        <v/>
      </c>
      <c r="AD414" s="37" t="str">
        <f>IF(Hidden!W$51="Yes","H",IF($B414="","",IF(AND($C414&lt;=Hidden!W$50,$D414&gt;=Hidden!W$50),IF($G414="","x","y"),"")))</f>
        <v/>
      </c>
      <c r="AE414" s="37" t="str">
        <f>IF(Hidden!X$51="Yes","H",IF($B414="","",IF(AND($C414&lt;=Hidden!X$50,$D414&gt;=Hidden!X$50),IF($G414="","x","y"),"")))</f>
        <v/>
      </c>
      <c r="AF414" s="37" t="str">
        <f>IF(Hidden!Y$51="Yes","H",IF($B414="","",IF(AND($C414&lt;=Hidden!Y$50,$D414&gt;=Hidden!Y$50),IF($G414="","x","y"),"")))</f>
        <v/>
      </c>
      <c r="AG414" s="40" t="str">
        <f>IF(Hidden!Z$51="Yes","H",IF($B414="","",IF(AND($C414&lt;=Hidden!Z$50,$D414&gt;=Hidden!Z$50),IF($G414="","x","y"),"")))</f>
        <v/>
      </c>
      <c r="AH414" s="44" t="str">
        <f>IF(Hidden!AA$51="Yes","H",IF($B414="","",IF(AND($C414&lt;=Hidden!AA$50,$D414&gt;=Hidden!AA$50),IF($G414="","x","y"),"")))</f>
        <v/>
      </c>
      <c r="AI414" s="37" t="str">
        <f>IF(Hidden!AB$51="Yes","H",IF($B414="","",IF(AND($C414&lt;=Hidden!AB$50,$D414&gt;=Hidden!AB$50),IF($G414="","x","y"),"")))</f>
        <v/>
      </c>
      <c r="AJ414" s="37" t="str">
        <f>IF(Hidden!AC$51="Yes","H",IF($B414="","",IF(AND($C414&lt;=Hidden!AC$50,$D414&gt;=Hidden!AC$50),IF($G414="","x","y"),"")))</f>
        <v/>
      </c>
      <c r="AK414" s="37" t="str">
        <f>IF(Hidden!AD$51="Yes","H",IF($B414="","",IF(AND($C414&lt;=Hidden!AD$50,$D414&gt;=Hidden!AD$50),IF($G414="","x","y"),"")))</f>
        <v/>
      </c>
      <c r="AL414" s="45" t="str">
        <f>IF(Hidden!AE$51="Yes","H",IF($B414="","",IF(AND($C414&lt;=Hidden!AE$50,$D414&gt;=Hidden!AE$50),IF($G414="","x","y"),"")))</f>
        <v/>
      </c>
      <c r="AM414" s="41" t="str">
        <f>IF(Hidden!AF$51="Yes","H",IF($B414="","",IF(AND($C414&lt;=Hidden!AF$50,$D414&gt;=Hidden!AF$50),IF($G414="","x","y"),"")))</f>
        <v/>
      </c>
      <c r="AN414" s="37" t="str">
        <f>IF(Hidden!AG$51="Yes","H",IF($B414="","",IF(AND($C414&lt;=Hidden!AG$50,$D414&gt;=Hidden!AG$50),IF($G414="","x","y"),"")))</f>
        <v/>
      </c>
      <c r="AO414" s="37" t="str">
        <f>IF(Hidden!AH$51="Yes","H",IF($B414="","",IF(AND($C414&lt;=Hidden!AH$50,$D414&gt;=Hidden!AH$50),IF($G414="","x","y"),"")))</f>
        <v/>
      </c>
      <c r="AP414" s="37" t="str">
        <f>IF(Hidden!AI$51="Yes","H",IF($B414="","",IF(AND($C414&lt;=Hidden!AI$50,$D414&gt;=Hidden!AI$50),IF($G414="","x","y"),"")))</f>
        <v/>
      </c>
      <c r="AQ414" s="40" t="str">
        <f>IF(Hidden!AJ$51="Yes","H",IF($B414="","",IF(AND($C414&lt;=Hidden!AJ$50,$D414&gt;=Hidden!AJ$50),IF($G414="","x","y"),"")))</f>
        <v/>
      </c>
      <c r="AR414" s="44" t="str">
        <f>IF(Hidden!AK$51="Yes","H",IF($B414="","",IF(AND($C414&lt;=Hidden!AK$50,$D414&gt;=Hidden!AK$50),IF($G414="","x","y"),"")))</f>
        <v/>
      </c>
      <c r="AS414" s="37" t="str">
        <f>IF(Hidden!AL$51="Yes","H",IF($B414="","",IF(AND($C414&lt;=Hidden!AL$50,$D414&gt;=Hidden!AL$50),IF($G414="","x","y"),"")))</f>
        <v/>
      </c>
      <c r="AT414" s="37" t="str">
        <f>IF(Hidden!AM$51="Yes","H",IF($B414="","",IF(AND($C414&lt;=Hidden!AM$50,$D414&gt;=Hidden!AM$50),IF($G414="","x","y"),"")))</f>
        <v/>
      </c>
      <c r="AU414" s="37" t="str">
        <f>IF(Hidden!AN$51="Yes","H",IF($B414="","",IF(AND($C414&lt;=Hidden!AN$50,$D414&gt;=Hidden!AN$50),IF($G414="","x","y"),"")))</f>
        <v/>
      </c>
      <c r="AV414" s="45" t="str">
        <f>IF(Hidden!AO$51="Yes","H",IF($B414="","",IF(AND($C414&lt;=Hidden!AO$50,$D414&gt;=Hidden!AO$50),IF($G414="","x","y"),"")))</f>
        <v/>
      </c>
      <c r="AW414" s="41" t="str">
        <f>IF(Hidden!AP$51="Yes","H",IF($B414="","",IF(AND($C414&lt;=Hidden!AP$50,$D414&gt;=Hidden!AP$50),IF($G414="","x","y"),"")))</f>
        <v/>
      </c>
      <c r="AX414" s="37" t="str">
        <f>IF(Hidden!AQ$51="Yes","H",IF($B414="","",IF(AND($C414&lt;=Hidden!AQ$50,$D414&gt;=Hidden!AQ$50),IF($G414="","x","y"),"")))</f>
        <v/>
      </c>
      <c r="AY414" s="37" t="str">
        <f>IF(Hidden!AR$51="Yes","H",IF($B414="","",IF(AND($C414&lt;=Hidden!AR$50,$D414&gt;=Hidden!AR$50),IF($G414="","x","y"),"")))</f>
        <v/>
      </c>
      <c r="AZ414" s="37" t="str">
        <f>IF(Hidden!AS$51="Yes","H",IF($B414="","",IF(AND($C414&lt;=Hidden!AS$50,$D414&gt;=Hidden!AS$50),IF($G414="","x","y"),"")))</f>
        <v/>
      </c>
      <c r="BA414" s="40" t="str">
        <f>IF(Hidden!AT$51="Yes","H",IF($B414="","",IF(AND($C414&lt;=Hidden!AT$50,$D414&gt;=Hidden!AT$50),IF($G414="","x","y"),"")))</f>
        <v/>
      </c>
      <c r="BB414" s="44" t="str">
        <f>IF(Hidden!AU$51="Yes","H",IF($B414="","",IF(AND($C414&lt;=Hidden!AU$50,$D414&gt;=Hidden!AU$50),IF($G414="","x","y"),"")))</f>
        <v/>
      </c>
      <c r="BC414" s="37" t="str">
        <f>IF(Hidden!AV$51="Yes","H",IF($B414="","",IF(AND($C414&lt;=Hidden!AV$50,$D414&gt;=Hidden!AV$50),IF($G414="","x","y"),"")))</f>
        <v/>
      </c>
      <c r="BD414" s="37" t="str">
        <f>IF(Hidden!AW$51="Yes","H",IF($B414="","",IF(AND($C414&lt;=Hidden!AW$50,$D414&gt;=Hidden!AW$50),IF($G414="","x","y"),"")))</f>
        <v/>
      </c>
      <c r="BE414" s="37" t="str">
        <f>IF(Hidden!AX$51="Yes","H",IF($B414="","",IF(AND($C414&lt;=Hidden!AX$50,$D414&gt;=Hidden!AX$50),IF($G414="","x","y"),"")))</f>
        <v/>
      </c>
      <c r="BF414" s="45" t="str">
        <f>IF(Hidden!AY$51="Yes","H",IF($B414="","",IF(AND($C414&lt;=Hidden!AY$50,$D414&gt;=Hidden!AY$50),IF($G414="","x","y"),"")))</f>
        <v/>
      </c>
      <c r="BG414" s="41" t="str">
        <f>IF(Hidden!AZ$51="Yes","H",IF($B414="","",IF(AND($C414&lt;=Hidden!AZ$50,$D414&gt;=Hidden!AZ$50),IF($G414="","x","y"),"")))</f>
        <v/>
      </c>
      <c r="BH414" s="37" t="str">
        <f>IF(Hidden!BA$51="Yes","H",IF($B414="","",IF(AND($C414&lt;=Hidden!BA$50,$D414&gt;=Hidden!BA$50),IF($G414="","x","y"),"")))</f>
        <v/>
      </c>
      <c r="BI414" s="37" t="str">
        <f>IF(Hidden!BB$51="Yes","H",IF($B414="","",IF(AND($C414&lt;=Hidden!BB$50,$D414&gt;=Hidden!BB$50),IF($G414="","x","y"),"")))</f>
        <v/>
      </c>
      <c r="BJ414" s="37" t="str">
        <f>IF(Hidden!BC$51="Yes","H",IF($B414="","",IF(AND($C414&lt;=Hidden!BC$50,$D414&gt;=Hidden!BC$50),IF($G414="","x","y"),"")))</f>
        <v/>
      </c>
      <c r="BK414" s="40" t="str">
        <f>IF(Hidden!BD$51="Yes","H",IF($B414="","",IF(AND($C414&lt;=Hidden!BD$50,$D414&gt;=Hidden!BD$50),IF($G414="","x","y"),"")))</f>
        <v/>
      </c>
      <c r="BL414" s="44" t="str">
        <f>IF(Hidden!BE$51="Yes","H",IF($B414="","",IF(AND($C414&lt;=Hidden!BE$50,$D414&gt;=Hidden!BE$50),IF($G414="","x","y"),"")))</f>
        <v/>
      </c>
      <c r="BM414" s="37" t="str">
        <f>IF(Hidden!BF$51="Yes","H",IF($B414="","",IF(AND($C414&lt;=Hidden!BF$50,$D414&gt;=Hidden!BF$50),IF($G414="","x","y"),"")))</f>
        <v/>
      </c>
      <c r="BN414" s="37" t="str">
        <f>IF(Hidden!BG$51="Yes","H",IF($B414="","",IF(AND($C414&lt;=Hidden!BG$50,$D414&gt;=Hidden!BG$50),IF($G414="","x","y"),"")))</f>
        <v/>
      </c>
      <c r="BO414" s="37" t="str">
        <f>IF(Hidden!BH$51="Yes","H",IF($B414="","",IF(AND($C414&lt;=Hidden!BH$50,$D414&gt;=Hidden!BH$50),IF($G414="","x","y"),"")))</f>
        <v/>
      </c>
      <c r="BP414" s="45" t="str">
        <f>IF(Hidden!BI$51="Yes","H",IF($B414="","",IF(AND($C414&lt;=Hidden!BI$50,$D414&gt;=Hidden!BI$50),IF($G414="","x","y"),"")))</f>
        <v/>
      </c>
      <c r="BQ414" s="41" t="str">
        <f>IF(Hidden!BJ$51="Yes","H",IF($B414="","",IF(AND($C414&lt;=Hidden!BJ$50,$D414&gt;=Hidden!BJ$50),IF($G414="","x","y"),"")))</f>
        <v/>
      </c>
      <c r="BR414" s="37" t="str">
        <f>IF(Hidden!BK$51="Yes","H",IF($B414="","",IF(AND($C414&lt;=Hidden!BK$50,$D414&gt;=Hidden!BK$50),IF($G414="","x","y"),"")))</f>
        <v/>
      </c>
      <c r="BS414" s="37" t="str">
        <f>IF(Hidden!BL$51="Yes","H",IF($B414="","",IF(AND($C414&lt;=Hidden!BL$50,$D414&gt;=Hidden!BL$50),IF($G414="","x","y"),"")))</f>
        <v/>
      </c>
      <c r="BT414" s="37" t="str">
        <f>IF(Hidden!BM$51="Yes","H",IF($B414="","",IF(AND($C414&lt;=Hidden!BM$50,$D414&gt;=Hidden!BM$50),IF($G414="","x","y"),"")))</f>
        <v/>
      </c>
      <c r="BU414" s="40" t="str">
        <f>IF(Hidden!BN$51="Yes","H",IF($B414="","",IF(AND($C414&lt;=Hidden!BN$50,$D414&gt;=Hidden!BN$50),IF($G414="","x","y"),"")))</f>
        <v/>
      </c>
      <c r="BV414" s="44" t="str">
        <f>IF(Hidden!BO$51="Yes","H",IF($B414="","",IF(AND($C414&lt;=Hidden!BO$50,$D414&gt;=Hidden!BO$50),IF($G414="","x","y"),"")))</f>
        <v/>
      </c>
      <c r="BW414" s="37" t="str">
        <f>IF(Hidden!BP$51="Yes","H",IF($B414="","",IF(AND($C414&lt;=Hidden!BP$50,$D414&gt;=Hidden!BP$50),IF($G414="","x","y"),"")))</f>
        <v/>
      </c>
      <c r="BX414" s="37" t="str">
        <f>IF(Hidden!BQ$51="Yes","H",IF($B414="","",IF(AND($C414&lt;=Hidden!BQ$50,$D414&gt;=Hidden!BQ$50),IF($G414="","x","y"),"")))</f>
        <v/>
      </c>
      <c r="BY414" s="37" t="str">
        <f>IF(Hidden!BR$51="Yes","H",IF($B414="","",IF(AND($C414&lt;=Hidden!BR$50,$D414&gt;=Hidden!BR$50),IF($G414="","x","y"),"")))</f>
        <v/>
      </c>
      <c r="BZ414" s="45" t="str">
        <f>IF(Hidden!BS$51="Yes","H",IF($B414="","",IF(AND($C414&lt;=Hidden!BS$50,$D414&gt;=Hidden!BS$50),IF($G414="","x","y"),"")))</f>
        <v/>
      </c>
      <c r="CA414" s="41" t="str">
        <f>IF(Hidden!BT$51="Yes","H",IF($B414="","",IF(AND($C414&lt;=Hidden!BT$50,$D414&gt;=Hidden!BT$50),IF($G414="","x","y"),"")))</f>
        <v/>
      </c>
      <c r="CB414" s="37" t="str">
        <f>IF(Hidden!BU$51="Yes","H",IF($B414="","",IF(AND($C414&lt;=Hidden!BU$50,$D414&gt;=Hidden!BU$50),IF($G414="","x","y"),"")))</f>
        <v/>
      </c>
      <c r="CC414" s="37" t="str">
        <f>IF(Hidden!BV$51="Yes","H",IF($B414="","",IF(AND($C414&lt;=Hidden!BV$50,$D414&gt;=Hidden!BV$50),IF($G414="","x","y"),"")))</f>
        <v/>
      </c>
      <c r="CD414" s="37" t="str">
        <f>IF(Hidden!BW$51="Yes","H",IF($B414="","",IF(AND($C414&lt;=Hidden!BW$50,$D414&gt;=Hidden!BW$50),IF($G414="","x","y"),"")))</f>
        <v/>
      </c>
      <c r="CE414" s="40" t="str">
        <f>IF(Hidden!BX$51="Yes","H",IF($B414="","",IF(AND($C414&lt;=Hidden!BX$50,$D414&gt;=Hidden!BX$50),IF($G414="","x","y"),"")))</f>
        <v/>
      </c>
      <c r="CF414" s="44" t="str">
        <f>IF(Hidden!BY$51="Yes","H",IF($B414="","",IF(AND($C414&lt;=Hidden!BY$50,$D414&gt;=Hidden!BY$50),IF($G414="","x","y"),"")))</f>
        <v/>
      </c>
      <c r="CG414" s="37" t="str">
        <f>IF(Hidden!BZ$51="Yes","H",IF($B414="","",IF(AND($C414&lt;=Hidden!BZ$50,$D414&gt;=Hidden!BZ$50),IF($G414="","x","y"),"")))</f>
        <v/>
      </c>
      <c r="CH414" s="37" t="str">
        <f>IF(Hidden!CA$51="Yes","H",IF($B414="","",IF(AND($C414&lt;=Hidden!CA$50,$D414&gt;=Hidden!CA$50),IF($G414="","x","y"),"")))</f>
        <v/>
      </c>
      <c r="CI414" s="37" t="str">
        <f>IF(Hidden!CB$51="Yes","H",IF($B414="","",IF(AND($C414&lt;=Hidden!CB$50,$D414&gt;=Hidden!CB$50),IF($G414="","x","y"),"")))</f>
        <v/>
      </c>
      <c r="CJ414" s="45" t="str">
        <f>IF(Hidden!CC$51="Yes","H",IF($B414="","",IF(AND($C414&lt;=Hidden!CC$50,$D414&gt;=Hidden!CC$50),IF($G414="","x","y"),"")))</f>
        <v/>
      </c>
      <c r="CK414" s="41" t="str">
        <f>IF(Hidden!CD$51="Yes","H",IF($B414="","",IF(AND($C414&lt;=Hidden!CD$50,$D414&gt;=Hidden!CD$50),IF($G414="","x","y"),"")))</f>
        <v/>
      </c>
      <c r="CL414" s="37" t="str">
        <f>IF(Hidden!CE$51="Yes","H",IF($B414="","",IF(AND($C414&lt;=Hidden!CE$50,$D414&gt;=Hidden!CE$50),IF($G414="","x","y"),"")))</f>
        <v/>
      </c>
      <c r="CM414" s="37" t="str">
        <f>IF(Hidden!CF$51="Yes","H",IF($B414="","",IF(AND($C414&lt;=Hidden!CF$50,$D414&gt;=Hidden!CF$50),IF($G414="","x","y"),"")))</f>
        <v/>
      </c>
      <c r="CN414" s="37" t="str">
        <f>IF(Hidden!CG$51="Yes","H",IF($B414="","",IF(AND($C414&lt;=Hidden!CG$50,$D414&gt;=Hidden!CG$50),IF($G414="","x","y"),"")))</f>
        <v/>
      </c>
      <c r="CO414" s="40" t="str">
        <f>IF(Hidden!CH$51="Yes","H",IF($B414="","",IF(AND($C414&lt;=Hidden!CH$50,$D414&gt;=Hidden!CH$50),IF($G414="","x","y"),"")))</f>
        <v/>
      </c>
      <c r="CP414" s="44" t="str">
        <f>IF(Hidden!CI$51="Yes","H",IF($B414="","",IF(AND($C414&lt;=Hidden!CI$50,$D414&gt;=Hidden!CI$50),IF($G414="","x","y"),"")))</f>
        <v/>
      </c>
      <c r="CQ414" s="37" t="str">
        <f>IF(Hidden!CJ$51="Yes","H",IF($B414="","",IF(AND($C414&lt;=Hidden!CJ$50,$D414&gt;=Hidden!CJ$50),IF($G414="","x","y"),"")))</f>
        <v/>
      </c>
      <c r="CR414" s="37" t="str">
        <f>IF(Hidden!CK$51="Yes","H",IF($B414="","",IF(AND($C414&lt;=Hidden!CK$50,$D414&gt;=Hidden!CK$50),IF($G414="","x","y"),"")))</f>
        <v/>
      </c>
      <c r="CS414" s="37" t="str">
        <f>IF(Hidden!CL$51="Yes","H",IF($B414="","",IF(AND($C414&lt;=Hidden!CL$50,$D414&gt;=Hidden!CL$50),IF($G414="","x","y"),"")))</f>
        <v/>
      </c>
      <c r="CT414" s="45" t="str">
        <f>IF(Hidden!CM$51="Yes","H",IF($B414="","",IF(AND($C414&lt;=Hidden!CM$50,$D414&gt;=Hidden!CM$50),IF($G414="","x","y"),"")))</f>
        <v/>
      </c>
      <c r="CU414" s="41" t="str">
        <f>IF(Hidden!CN$51="Yes","H",IF($B414="","",IF(AND($C414&lt;=Hidden!CN$50,$D414&gt;=Hidden!CN$50),IF($G414="","x","y"),"")))</f>
        <v/>
      </c>
      <c r="CV414" s="37" t="str">
        <f>IF(Hidden!CO$51="Yes","H",IF($B414="","",IF(AND($C414&lt;=Hidden!CO$50,$D414&gt;=Hidden!CO$50),IF($G414="","x","y"),"")))</f>
        <v/>
      </c>
      <c r="CW414" s="37" t="str">
        <f>IF(Hidden!CP$51="Yes","H",IF($B414="","",IF(AND($C414&lt;=Hidden!CP$50,$D414&gt;=Hidden!CP$50),IF($G414="","x","y"),"")))</f>
        <v/>
      </c>
      <c r="CX414" s="37" t="str">
        <f>IF(Hidden!CQ$51="Yes","H",IF($B414="","",IF(AND($C414&lt;=Hidden!CQ$50,$D414&gt;=Hidden!CQ$50),IF($G414="","x","y"),"")))</f>
        <v/>
      </c>
      <c r="CY414" s="40" t="str">
        <f>IF(Hidden!CR$51="Yes","H",IF($B414="","",IF(AND($C414&lt;=Hidden!CR$50,$D414&gt;=Hidden!CR$50),IF($G414="","x","y"),"")))</f>
        <v/>
      </c>
      <c r="CZ414" s="44" t="str">
        <f>IF(Hidden!CS$51="Yes","H",IF($B414="","",IF(AND($C414&lt;=Hidden!CS$50,$D414&gt;=Hidden!CS$50),IF($G414="","x","y"),"")))</f>
        <v/>
      </c>
      <c r="DA414" s="37" t="str">
        <f>IF(Hidden!CT$51="Yes","H",IF($B414="","",IF(AND($C414&lt;=Hidden!CT$50,$D414&gt;=Hidden!CT$50),IF($G414="","x","y"),"")))</f>
        <v/>
      </c>
      <c r="DB414" s="37" t="str">
        <f>IF(Hidden!CU$51="Yes","H",IF($B414="","",IF(AND($C414&lt;=Hidden!CU$50,$D414&gt;=Hidden!CU$50),IF($G414="","x","y"),"")))</f>
        <v/>
      </c>
      <c r="DC414" s="37" t="str">
        <f>IF(Hidden!CV$51="Yes","H",IF($B414="","",IF(AND($C414&lt;=Hidden!CV$50,$D414&gt;=Hidden!CV$50),IF($G414="","x","y"),"")))</f>
        <v/>
      </c>
      <c r="DD414" s="45" t="str">
        <f>IF(Hidden!CW$51="Yes","H",IF($B414="","",IF(AND($C414&lt;=Hidden!CW$50,$D414&gt;=Hidden!CW$50),IF($G414="","x","y"),"")))</f>
        <v/>
      </c>
      <c r="DE414" s="41" t="str">
        <f>IF(Hidden!CX$51="Yes","H",IF($B414="","",IF(AND($C414&lt;=Hidden!CX$50,$D414&gt;=Hidden!CX$50),IF($G414="","x","y"),"")))</f>
        <v/>
      </c>
      <c r="DF414" s="37" t="str">
        <f>IF(Hidden!CY$51="Yes","H",IF($B414="","",IF(AND($C414&lt;=Hidden!CY$50,$D414&gt;=Hidden!CY$50),IF($G414="","x","y"),"")))</f>
        <v/>
      </c>
      <c r="DG414" s="37" t="str">
        <f>IF(Hidden!CZ$51="Yes","H",IF($B414="","",IF(AND($C414&lt;=Hidden!CZ$50,$D414&gt;=Hidden!CZ$50),IF($G414="","x","y"),"")))</f>
        <v/>
      </c>
      <c r="DH414" s="37" t="str">
        <f>IF(Hidden!DA$51="Yes","H",IF($B414="","",IF(AND($C414&lt;=Hidden!DA$50,$D414&gt;=Hidden!DA$50),IF($G414="","x","y"),"")))</f>
        <v/>
      </c>
      <c r="DI414" s="40" t="str">
        <f>IF(Hidden!DB$51="Yes","H",IF($B414="","",IF(AND($C414&lt;=Hidden!DB$50,$D414&gt;=Hidden!DB$50),IF($G414="","x","y"),"")))</f>
        <v/>
      </c>
      <c r="DJ414" s="44" t="str">
        <f>IF(Hidden!DC$51="Yes","H",IF($B414="","",IF(AND($C414&lt;=Hidden!DC$50,$D414&gt;=Hidden!DC$50),IF($G414="","x","y"),"")))</f>
        <v/>
      </c>
      <c r="DK414" s="37" t="str">
        <f>IF(Hidden!DD$51="Yes","H",IF($B414="","",IF(AND($C414&lt;=Hidden!DD$50,$D414&gt;=Hidden!DD$50),IF($G414="","x","y"),"")))</f>
        <v/>
      </c>
      <c r="DL414" s="37" t="str">
        <f>IF(Hidden!DE$51="Yes","H",IF($B414="","",IF(AND($C414&lt;=Hidden!DE$50,$D414&gt;=Hidden!DE$50),IF($G414="","x","y"),"")))</f>
        <v/>
      </c>
      <c r="DM414" s="37" t="str">
        <f>IF(Hidden!DF$51="Yes","H",IF($B414="","",IF(AND($C414&lt;=Hidden!DF$50,$D414&gt;=Hidden!DF$50),IF($G414="","x","y"),"")))</f>
        <v/>
      </c>
      <c r="DN414" s="45" t="str">
        <f>IF(Hidden!DG$51="Yes","H",IF($B414="","",IF(AND($C414&lt;=Hidden!DG$50,$D414&gt;=Hidden!DG$50),IF($G414="","x","y"),"")))</f>
        <v/>
      </c>
      <c r="DO414" s="41" t="str">
        <f>IF(Hidden!DH$51="Yes","H",IF($B414="","",IF(AND($C414&lt;=Hidden!DH$50,$D414&gt;=Hidden!DH$50),IF($G414="","x","y"),"")))</f>
        <v/>
      </c>
      <c r="DP414" s="37" t="str">
        <f>IF(Hidden!DI$51="Yes","H",IF($B414="","",IF(AND($C414&lt;=Hidden!DI$50,$D414&gt;=Hidden!DI$50),IF($G414="","x","y"),"")))</f>
        <v/>
      </c>
      <c r="DQ414" s="37" t="str">
        <f>IF(Hidden!DJ$51="Yes","H",IF($B414="","",IF(AND($C414&lt;=Hidden!DJ$50,$D414&gt;=Hidden!DJ$50),IF($G414="","x","y"),"")))</f>
        <v/>
      </c>
      <c r="DR414" s="37" t="str">
        <f>IF(Hidden!DK$51="Yes","H",IF($B414="","",IF(AND($C414&lt;=Hidden!DK$50,$D414&gt;=Hidden!DK$50),IF($G414="","x","y"),"")))</f>
        <v/>
      </c>
      <c r="DS414" s="40" t="str">
        <f>IF(Hidden!DL$51="Yes","H",IF($B414="","",IF(AND($C414&lt;=Hidden!DL$50,$D414&gt;=Hidden!DL$50),IF($G414="","x","y"),"")))</f>
        <v/>
      </c>
      <c r="DT414" s="44" t="str">
        <f>IF(Hidden!DM$51="Yes","H",IF($B414="","",IF(AND($C414&lt;=Hidden!DM$50,$D414&gt;=Hidden!DM$50),IF($G414="","x","y"),"")))</f>
        <v/>
      </c>
      <c r="DU414" s="37" t="str">
        <f>IF(Hidden!DN$51="Yes","H",IF($B414="","",IF(AND($C414&lt;=Hidden!DN$50,$D414&gt;=Hidden!DN$50),IF($G414="","x","y"),"")))</f>
        <v/>
      </c>
      <c r="DV414" s="37" t="str">
        <f>IF(Hidden!DO$51="Yes","H",IF($B414="","",IF(AND($C414&lt;=Hidden!DO$50,$D414&gt;=Hidden!DO$50),IF($G414="","x","y"),"")))</f>
        <v/>
      </c>
      <c r="DW414" s="37" t="str">
        <f>IF(Hidden!DP$51="Yes","H",IF($B414="","",IF(AND($C414&lt;=Hidden!DP$50,$D414&gt;=Hidden!DP$50),IF($G414="","x","y"),"")))</f>
        <v/>
      </c>
      <c r="DX414" s="45" t="str">
        <f>IF(Hidden!DQ$51="Yes","H",IF($B414="","",IF(AND($C414&lt;=Hidden!DQ$50,$D414&gt;=Hidden!DQ$50),IF($G414="","x","y"),"")))</f>
        <v/>
      </c>
      <c r="DY414" s="44" t="str">
        <f>IF(Hidden!DR$51="Yes","H",IF($B414="","",IF(AND($C414&lt;=Hidden!DR$50,$D414&gt;=Hidden!DR$50),IF($G414="","x","y"),"")))</f>
        <v/>
      </c>
      <c r="DZ414" s="37" t="str">
        <f>IF(Hidden!DS$51="Yes","H",IF($B414="","",IF(AND($C414&lt;=Hidden!DS$50,$D414&gt;=Hidden!DS$50),IF($G414="","x","y"),"")))</f>
        <v/>
      </c>
      <c r="EA414" s="37" t="str">
        <f>IF(Hidden!DT$51="Yes","H",IF($B414="","",IF(AND($C414&lt;=Hidden!DT$50,$D414&gt;=Hidden!DT$50),IF($G414="","x","y"),"")))</f>
        <v/>
      </c>
      <c r="EB414" s="37" t="str">
        <f>IF(Hidden!DU$51="Yes","H",IF($B414="","",IF(AND($C414&lt;=Hidden!DU$50,$D414&gt;=Hidden!DU$50),IF($G414="","x","y"),"")))</f>
        <v/>
      </c>
      <c r="EC414" s="45" t="str">
        <f>IF(Hidden!DV$51="Yes","H",IF($B414="","",IF(AND($C414&lt;=Hidden!DV$50,$D414&gt;=Hidden!DV$50),IF($G414="","x","y"),"")))</f>
        <v/>
      </c>
      <c r="ED414" s="41" t="str">
        <f>IF(Hidden!DW$51="Yes","H",IF($B414="","",IF(AND($C414&lt;=Hidden!DW$50,$D414&gt;=Hidden!DW$50),IF($G414="","x","y"),"")))</f>
        <v/>
      </c>
      <c r="EE414" s="37" t="str">
        <f>IF(Hidden!DX$51="Yes","H",IF($B414="","",IF(AND($C414&lt;=Hidden!DX$50,$D414&gt;=Hidden!DX$50),IF($G414="","x","y"),"")))</f>
        <v/>
      </c>
      <c r="EF414" s="37" t="str">
        <f>IF(Hidden!DY$51="Yes","H",IF($B414="","",IF(AND($C414&lt;=Hidden!DY$50,$D414&gt;=Hidden!DY$50),IF($G414="","x","y"),"")))</f>
        <v/>
      </c>
      <c r="EG414" s="37" t="str">
        <f>IF(Hidden!DZ$51="Yes","H",IF($B414="","",IF(AND($C414&lt;=Hidden!DZ$50,$D414&gt;=Hidden!DZ$50),IF($G414="","x","y"),"")))</f>
        <v/>
      </c>
      <c r="EH414" s="38" t="str">
        <f>IF(Hidden!EA$51="Yes","H",IF($B414="","",IF(AND($C414&lt;=Hidden!EA$50,$D414&gt;=Hidden!EA$50),IF($G414="","x","y"),"")))</f>
        <v/>
      </c>
      <c r="EI414" s="41" t="str">
        <f>IF(Hidden!EB$51="Yes","H",IF($B414="","",IF(AND($C414&lt;=Hidden!EB$50,$D414&gt;=Hidden!EB$50),IF($G414="","x","y"),"")))</f>
        <v/>
      </c>
      <c r="EJ414" s="37" t="str">
        <f>IF(Hidden!EC$51="Yes","H",IF($B414="","",IF(AND($C414&lt;=Hidden!EC$50,$D414&gt;=Hidden!EC$50),IF($G414="","x","y"),"")))</f>
        <v/>
      </c>
      <c r="EK414" s="37" t="str">
        <f>IF(Hidden!ED$51="Yes","H",IF($B414="","",IF(AND($C414&lt;=Hidden!ED$50,$D414&gt;=Hidden!ED$50),IF($G414="","x","y"),"")))</f>
        <v/>
      </c>
      <c r="EL414" s="37" t="str">
        <f>IF(Hidden!EE$51="Yes","H",IF($B414="","",IF(AND($C414&lt;=Hidden!EE$50,$D414&gt;=Hidden!EE$50),IF($G414="","x","y"),"")))</f>
        <v/>
      </c>
      <c r="EM414" s="38" t="str">
        <f>IF(Hidden!EF$51="Yes","H",IF($B414="","",IF(AND($C414&lt;=Hidden!EF$50,$D414&gt;=Hidden!EF$50),IF($G414="","x","y"),"")))</f>
        <v/>
      </c>
      <c r="EN414" s="41" t="str">
        <f>IF(Hidden!EG$51="Yes","H",IF($B414="","",IF(AND($C414&lt;=Hidden!EG$50,$D414&gt;=Hidden!EG$50),IF($G414="","x","y"),"")))</f>
        <v/>
      </c>
      <c r="EO414" s="37" t="str">
        <f>IF(Hidden!EH$51="Yes","H",IF($B414="","",IF(AND($C414&lt;=Hidden!EH$50,$D414&gt;=Hidden!EH$50),IF($G414="","x","y"),"")))</f>
        <v/>
      </c>
      <c r="EP414" s="37" t="str">
        <f>IF(Hidden!EI$51="Yes","H",IF($B414="","",IF(AND($C414&lt;=Hidden!EI$50,$D414&gt;=Hidden!EI$50),IF($G414="","x","y"),"")))</f>
        <v/>
      </c>
      <c r="EQ414" s="37" t="str">
        <f>IF(Hidden!EJ$51="Yes","H",IF($B414="","",IF(AND($C414&lt;=Hidden!EJ$50,$D414&gt;=Hidden!EJ$50),IF($G414="","x","y"),"")))</f>
        <v/>
      </c>
      <c r="ER414" s="38" t="str">
        <f>IF(Hidden!EK$51="Yes","H",IF($B414="","",IF(AND($C414&lt;=Hidden!EK$50,$D414&gt;=Hidden!EK$50),IF($G414="","x","y"),"")))</f>
        <v/>
      </c>
      <c r="ES414" s="41" t="str">
        <f>IF(Hidden!EL$51="Yes","H",IF($B414="","",IF(AND($C414&lt;=Hidden!EL$50,$D414&gt;=Hidden!EL$50),IF($G414="","x","y"),"")))</f>
        <v/>
      </c>
      <c r="ET414" s="37" t="str">
        <f>IF(Hidden!EM$51="Yes","H",IF($B414="","",IF(AND($C414&lt;=Hidden!EM$50,$D414&gt;=Hidden!EM$50),IF($G414="","x","y"),"")))</f>
        <v/>
      </c>
      <c r="EU414" s="37" t="str">
        <f>IF(Hidden!EN$51="Yes","H",IF($B414="","",IF(AND($C414&lt;=Hidden!EN$50,$D414&gt;=Hidden!EN$50),IF($G414="","x","y"),"")))</f>
        <v/>
      </c>
      <c r="EV414" s="37" t="str">
        <f>IF(Hidden!EO$51="Yes","H",IF($B414="","",IF(AND($C414&lt;=Hidden!EO$50,$D414&gt;=Hidden!EO$50),IF($G414="","x","y"),"")))</f>
        <v/>
      </c>
      <c r="EW414" s="38" t="str">
        <f>IF(Hidden!EP$51="Yes","H",IF($B414="","",IF(AND($C414&lt;=Hidden!EP$50,$D414&gt;=Hidden!EP$50),IF($G414="","x","y"),"")))</f>
        <v/>
      </c>
      <c r="EX414" s="41" t="str">
        <f>IF(Hidden!EQ$51="Yes","H",IF($B414="","",IF(AND($C414&lt;=Hidden!EQ$50,$D414&gt;=Hidden!EQ$50),IF($G414="","x","y"),"")))</f>
        <v/>
      </c>
      <c r="EY414" s="37" t="str">
        <f>IF(Hidden!ER$51="Yes","H",IF($B414="","",IF(AND($C414&lt;=Hidden!ER$50,$D414&gt;=Hidden!ER$50),IF($G414="","x","y"),"")))</f>
        <v/>
      </c>
      <c r="EZ414" s="37" t="str">
        <f>IF(Hidden!ES$51="Yes","H",IF($B414="","",IF(AND($C414&lt;=Hidden!ES$50,$D414&gt;=Hidden!ES$50),IF($G414="","x","y"),"")))</f>
        <v/>
      </c>
      <c r="FA414" s="37" t="str">
        <f>IF(Hidden!ET$51="Yes","H",IF($B414="","",IF(AND($C414&lt;=Hidden!ET$50,$D414&gt;=Hidden!ET$50),IF($G414="","x","y"),"")))</f>
        <v/>
      </c>
      <c r="FB414" s="38" t="str">
        <f>IF(Hidden!EU$51="Yes","H",IF($B414="","",IF(AND($C414&lt;=Hidden!EU$50,$D414&gt;=Hidden!EU$50),IF($G414="","x","y"),"")))</f>
        <v/>
      </c>
      <c r="FC414" s="41" t="str">
        <f>IF(Hidden!EV$51="Yes","H",IF($B414="","",IF(AND($C414&lt;=Hidden!EV$50,$D414&gt;=Hidden!EV$50),IF($G414="","x","y"),"")))</f>
        <v/>
      </c>
      <c r="FD414" s="37" t="str">
        <f>IF(Hidden!EW$51="Yes","H",IF($B414="","",IF(AND($C414&lt;=Hidden!EW$50,$D414&gt;=Hidden!EW$50),IF($G414="","x","y"),"")))</f>
        <v/>
      </c>
      <c r="FE414" s="37" t="str">
        <f>IF(Hidden!EX$51="Yes","H",IF($B414="","",IF(AND($C414&lt;=Hidden!EX$50,$D414&gt;=Hidden!EX$50),IF($G414="","x","y"),"")))</f>
        <v/>
      </c>
      <c r="FF414" s="37" t="str">
        <f>IF(Hidden!EY$51="Yes","H",IF($B414="","",IF(AND($C414&lt;=Hidden!EY$50,$D414&gt;=Hidden!EY$50),IF($G414="","x","y"),"")))</f>
        <v/>
      </c>
      <c r="FG414" s="38" t="str">
        <f>IF(Hidden!EZ$51="Yes","H",IF($B414="","",IF(AND($C414&lt;=Hidden!EZ$50,$D414&gt;=Hidden!EZ$50),IF($G414="","x","y"),"")))</f>
        <v/>
      </c>
      <c r="FH414" s="41" t="str">
        <f>IF(Hidden!FA$51="Yes","H",IF($B414="","",IF(AND($C414&lt;=Hidden!FA$50,$D414&gt;=Hidden!FA$50),IF($G414="","x","y"),"")))</f>
        <v/>
      </c>
      <c r="FI414" s="37" t="str">
        <f>IF(Hidden!FB$51="Yes","H",IF($B414="","",IF(AND($C414&lt;=Hidden!FB$50,$D414&gt;=Hidden!FB$50),IF($G414="","x","y"),"")))</f>
        <v/>
      </c>
      <c r="FJ414" s="37" t="str">
        <f>IF(Hidden!FC$51="Yes","H",IF($B414="","",IF(AND($C414&lt;=Hidden!FC$50,$D414&gt;=Hidden!FC$50),IF($G414="","x","y"),"")))</f>
        <v/>
      </c>
      <c r="FK414" s="37" t="str">
        <f>IF(Hidden!FD$51="Yes","H",IF($B414="","",IF(AND($C414&lt;=Hidden!FD$50,$D414&gt;=Hidden!FD$50),IF($G414="","x","y"),"")))</f>
        <v/>
      </c>
      <c r="FL414" s="38" t="str">
        <f>IF(Hidden!FE$51="Yes","H",IF($B414="","",IF(AND($C414&lt;=Hidden!FE$50,$D414&gt;=Hidden!FE$50),IF($G414="","x","y"),"")))</f>
        <v/>
      </c>
      <c r="FM414" s="41" t="str">
        <f>IF(Hidden!FF$51="Yes","H",IF($B414="","",IF(AND($C414&lt;=Hidden!FF$50,$D414&gt;=Hidden!FF$50),IF($G414="","x","y"),"")))</f>
        <v/>
      </c>
      <c r="FN414" s="37" t="str">
        <f>IF(Hidden!FG$51="Yes","H",IF($B414="","",IF(AND($C414&lt;=Hidden!FG$50,$D414&gt;=Hidden!FG$50),IF($G414="","x","y"),"")))</f>
        <v/>
      </c>
      <c r="FO414" s="37" t="str">
        <f>IF(Hidden!FH$51="Yes","H",IF($B414="","",IF(AND($C414&lt;=Hidden!FH$50,$D414&gt;=Hidden!FH$50),IF($G414="","x","y"),"")))</f>
        <v/>
      </c>
      <c r="FP414" s="37" t="str">
        <f>IF(Hidden!FI$51="Yes","H",IF($B414="","",IF(AND($C414&lt;=Hidden!FI$50,$D414&gt;=Hidden!FI$50),IF($G414="","x","y"),"")))</f>
        <v/>
      </c>
      <c r="FQ414" s="38" t="str">
        <f>IF(Hidden!FJ$51="Yes","H",IF($B414="","",IF(AND($C414&lt;=Hidden!FJ$50,$D414&gt;=Hidden!FJ$50),IF($G414="","x","y"),"")))</f>
        <v/>
      </c>
      <c r="FR414" s="41" t="str">
        <f>IF(Hidden!FK$51="Yes","H",IF($B414="","",IF(AND($C414&lt;=Hidden!FK$50,$D414&gt;=Hidden!FK$50),IF($G414="","x","y"),"")))</f>
        <v/>
      </c>
      <c r="FS414" s="37" t="str">
        <f>IF(Hidden!FL$51="Yes","H",IF($B414="","",IF(AND($C414&lt;=Hidden!FL$50,$D414&gt;=Hidden!FL$50),IF($G414="","x","y"),"")))</f>
        <v/>
      </c>
      <c r="FT414" s="37" t="str">
        <f>IF(Hidden!FM$51="Yes","H",IF($B414="","",IF(AND($C414&lt;=Hidden!FM$50,$D414&gt;=Hidden!FM$50),IF($G414="","x","y"),"")))</f>
        <v/>
      </c>
      <c r="FU414" s="37" t="str">
        <f>IF(Hidden!FN$51="Yes","H",IF($B414="","",IF(AND($C414&lt;=Hidden!FN$50,$D414&gt;=Hidden!FN$50),IF($G414="","x","y"),"")))</f>
        <v/>
      </c>
      <c r="FV414" s="38" t="str">
        <f>IF(Hidden!FO$51="Yes","H",IF($B414="","",IF(AND($C414&lt;=Hidden!FO$50,$D414&gt;=Hidden!FO$50),IF($G414="","x","y"),"")))</f>
        <v/>
      </c>
      <c r="FW414" s="41" t="str">
        <f>IF(Hidden!FP$51="Yes","H",IF($B414="","",IF(AND($C414&lt;=Hidden!FP$50,$D414&gt;=Hidden!FP$50),IF($G414="","x","y"),"")))</f>
        <v/>
      </c>
      <c r="FX414" s="37" t="str">
        <f>IF(Hidden!FQ$51="Yes","H",IF($B414="","",IF(AND($C414&lt;=Hidden!FQ$50,$D414&gt;=Hidden!FQ$50),IF($G414="","x","y"),"")))</f>
        <v/>
      </c>
      <c r="FY414" s="37" t="str">
        <f>IF(Hidden!FR$51="Yes","H",IF($B414="","",IF(AND($C414&lt;=Hidden!FR$50,$D414&gt;=Hidden!FR$50),IF($G414="","x","y"),"")))</f>
        <v/>
      </c>
      <c r="FZ414" s="37" t="str">
        <f>IF(Hidden!FS$51="Yes","H",IF($B414="","",IF(AND($C414&lt;=Hidden!FS$50,$D414&gt;=Hidden!FS$50),IF($G414="","x","y"),"")))</f>
        <v/>
      </c>
      <c r="GA414" s="38" t="str">
        <f>IF(Hidden!FT$51="Yes","H",IF($B414="","",IF(AND($C414&lt;=Hidden!FT$50,$D414&gt;=Hidden!FT$50),IF($G414="","x","y"),"")))</f>
        <v/>
      </c>
      <c r="GB414" s="41" t="str">
        <f>IF(Hidden!FU$51="Yes","H",IF($B414="","",IF(AND($C414&lt;=Hidden!FU$50,$D414&gt;=Hidden!FU$50),IF($G414="","x","y"),"")))</f>
        <v/>
      </c>
      <c r="GC414" s="37" t="str">
        <f>IF(Hidden!FV$51="Yes","H",IF($B414="","",IF(AND($C414&lt;=Hidden!FV$50,$D414&gt;=Hidden!FV$50),IF($G414="","x","y"),"")))</f>
        <v/>
      </c>
      <c r="GD414" s="37" t="str">
        <f>IF(Hidden!FW$51="Yes","H",IF($B414="","",IF(AND($C414&lt;=Hidden!FW$50,$D414&gt;=Hidden!FW$50),IF($G414="","x","y"),"")))</f>
        <v/>
      </c>
      <c r="GE414" s="37" t="str">
        <f>IF(Hidden!FX$51="Yes","H",IF($B414="","",IF(AND($C414&lt;=Hidden!FX$50,$D414&gt;=Hidden!FX$50),IF($G414="","x","y"),"")))</f>
        <v/>
      </c>
      <c r="GF414" s="38" t="str">
        <f>IF(Hidden!FY$51="Yes","H",IF($B414="","",IF(AND($C414&lt;=Hidden!FY$50,$D414&gt;=Hidden!FY$50),IF($G414="","x","y"),"")))</f>
        <v/>
      </c>
      <c r="GG414" s="41" t="str">
        <f>IF(Hidden!FZ$51="Yes","H",IF($B414="","",IF(AND($C414&lt;=Hidden!FZ$50,$D414&gt;=Hidden!FZ$50),IF($G414="","x","y"),"")))</f>
        <v/>
      </c>
      <c r="GH414" s="37" t="str">
        <f>IF(Hidden!GA$51="Yes","H",IF($B414="","",IF(AND($C414&lt;=Hidden!GA$50,$D414&gt;=Hidden!GA$50),IF($G414="","x","y"),"")))</f>
        <v/>
      </c>
      <c r="GI414" s="37" t="str">
        <f>IF(Hidden!GB$51="Yes","H",IF($B414="","",IF(AND($C414&lt;=Hidden!GB$50,$D414&gt;=Hidden!GB$50),IF($G414="","x","y"),"")))</f>
        <v/>
      </c>
      <c r="GJ414" s="37" t="str">
        <f>IF(Hidden!GC$51="Yes","H",IF($B414="","",IF(AND($C414&lt;=Hidden!GC$50,$D414&gt;=Hidden!GC$50),IF($G414="","x","y"),"")))</f>
        <v/>
      </c>
      <c r="GK414" s="38" t="str">
        <f>IF(Hidden!GD$51="Yes","H",IF($B414="","",IF(AND($C414&lt;=Hidden!GD$50,$D414&gt;=Hidden!GD$50),IF($G414="","x","y"),"")))</f>
        <v/>
      </c>
      <c r="GL414" s="41" t="str">
        <f>IF(Hidden!GE$51="Yes","H",IF($B414="","",IF(AND($C414&lt;=Hidden!GE$50,$D414&gt;=Hidden!GE$50),IF($G414="","x","y"),"")))</f>
        <v/>
      </c>
      <c r="GM414" s="37" t="str">
        <f>IF(Hidden!GF$51="Yes","H",IF($B414="","",IF(AND($C414&lt;=Hidden!GF$50,$D414&gt;=Hidden!GF$50),IF($G414="","x","y"),"")))</f>
        <v/>
      </c>
      <c r="GN414" s="37" t="str">
        <f>IF(Hidden!GG$51="Yes","H",IF($B414="","",IF(AND($C414&lt;=Hidden!GG$50,$D414&gt;=Hidden!GG$50),IF($G414="","x","y"),"")))</f>
        <v/>
      </c>
      <c r="GO414" s="37" t="str">
        <f>IF(Hidden!GH$51="Yes","H",IF($B414="","",IF(AND($C414&lt;=Hidden!GH$50,$D414&gt;=Hidden!GH$50),IF($G414="","x","y"),"")))</f>
        <v/>
      </c>
      <c r="GP414" s="38" t="str">
        <f>IF(Hidden!GI$51="Yes","H",IF($B414="","",IF(AND($C414&lt;=Hidden!GI$50,$D414&gt;=Hidden!GI$50),IF($G414="","x","y"),"")))</f>
        <v/>
      </c>
      <c r="GQ414" s="41" t="str">
        <f>IF(Hidden!GJ$51="Yes","H",IF($B414="","",IF(AND($C414&lt;=Hidden!GJ$50,$D414&gt;=Hidden!GJ$50),IF($G414="","x","y"),"")))</f>
        <v/>
      </c>
      <c r="GR414" s="37" t="str">
        <f>IF(Hidden!GK$51="Yes","H",IF($B414="","",IF(AND($C414&lt;=Hidden!GK$50,$D414&gt;=Hidden!GK$50),IF($G414="","x","y"),"")))</f>
        <v/>
      </c>
      <c r="GS414" s="37" t="str">
        <f>IF(Hidden!GL$51="Yes","H",IF($B414="","",IF(AND($C414&lt;=Hidden!GL$50,$D414&gt;=Hidden!GL$50),IF($G414="","x","y"),"")))</f>
        <v/>
      </c>
      <c r="GT414" s="37" t="str">
        <f>IF(Hidden!GM$51="Yes","H",IF($B414="","",IF(AND($C414&lt;=Hidden!GM$50,$D414&gt;=Hidden!GM$50),IF($G414="","x","y"),"")))</f>
        <v/>
      </c>
      <c r="GU414" s="38" t="str">
        <f>IF(Hidden!GN$51="Yes","H",IF($B414="","",IF(AND($C414&lt;=Hidden!GN$50,$D414&gt;=Hidden!GN$50),IF($G414="","x","y"),"")))</f>
        <v/>
      </c>
      <c r="GV414" s="41" t="str">
        <f>IF(Hidden!GO$51="Yes","H",IF($B414="","",IF(AND($C414&lt;=Hidden!GO$50,$D414&gt;=Hidden!GO$50),IF($G414="","x","y"),"")))</f>
        <v/>
      </c>
      <c r="GW414" s="37" t="str">
        <f>IF(Hidden!GP$51="Yes","H",IF($B414="","",IF(AND($C414&lt;=Hidden!GP$50,$D414&gt;=Hidden!GP$50),IF($G414="","x","y"),"")))</f>
        <v/>
      </c>
      <c r="GX414" s="37" t="str">
        <f>IF(Hidden!GQ$51="Yes","H",IF($B414="","",IF(AND($C414&lt;=Hidden!GQ$50,$D414&gt;=Hidden!GQ$50),IF($G414="","x","y"),"")))</f>
        <v/>
      </c>
      <c r="GY414" s="37" t="str">
        <f>IF(Hidden!GR$51="Yes","H",IF($B414="","",IF(AND($C414&lt;=Hidden!GR$50,$D414&gt;=Hidden!GR$50),IF($G414="","x","y"),"")))</f>
        <v/>
      </c>
      <c r="GZ414" s="38" t="str">
        <f>IF(Hidden!GS$51="Yes","H",IF($B414="","",IF(AND($C414&lt;=Hidden!GS$50,$D414&gt;=Hidden!GS$50),IF($G414="","x","y"),"")))</f>
        <v/>
      </c>
      <c r="HA414" s="41" t="str">
        <f>IF(Hidden!GT$51="Yes","H",IF($B414="","",IF(AND($C414&lt;=Hidden!GT$50,$D414&gt;=Hidden!GT$50),IF($G414="","x","y"),"")))</f>
        <v/>
      </c>
      <c r="HB414" s="37" t="str">
        <f>IF(Hidden!GU$51="Yes","H",IF($B414="","",IF(AND($C414&lt;=Hidden!GU$50,$D414&gt;=Hidden!GU$50),IF($G414="","x","y"),"")))</f>
        <v/>
      </c>
      <c r="HC414" s="37" t="str">
        <f>IF(Hidden!GV$51="Yes","H",IF($B414="","",IF(AND($C414&lt;=Hidden!GV$50,$D414&gt;=Hidden!GV$50),IF($G414="","x","y"),"")))</f>
        <v/>
      </c>
      <c r="HD414" s="37" t="str">
        <f>IF(Hidden!GW$51="Yes","H",IF($B414="","",IF(AND($C414&lt;=Hidden!GW$50,$D414&gt;=Hidden!GW$50),IF($G414="","x","y"),"")))</f>
        <v/>
      </c>
      <c r="HE414" s="38" t="str">
        <f>IF(Hidden!GX$51="Yes","H",IF($B414="","",IF(AND($C414&lt;=Hidden!GX$50,$D414&gt;=Hidden!GX$50),IF($G414="","x","y"),"")))</f>
        <v/>
      </c>
      <c r="HF414" s="41" t="str">
        <f>IF(Hidden!GY$51="Yes","H",IF($B414="","",IF(AND($C414&lt;=Hidden!GY$50,$D414&gt;=Hidden!GY$50),IF($G414="","x","y"),"")))</f>
        <v/>
      </c>
      <c r="HG414" s="37" t="str">
        <f>IF(Hidden!GZ$51="Yes","H",IF($B414="","",IF(AND($C414&lt;=Hidden!GZ$50,$D414&gt;=Hidden!GZ$50),IF($G414="","x","y"),"")))</f>
        <v/>
      </c>
      <c r="HH414" s="37" t="str">
        <f>IF(Hidden!HA$51="Yes","H",IF($B414="","",IF(AND($C414&lt;=Hidden!HA$50,$D414&gt;=Hidden!HA$50),IF($G414="","x","y"),"")))</f>
        <v/>
      </c>
      <c r="HI414" s="37" t="str">
        <f>IF(Hidden!HB$51="Yes","H",IF($B414="","",IF(AND($C414&lt;=Hidden!HB$50,$D414&gt;=Hidden!HB$50),IF($G414="","x","y"),"")))</f>
        <v/>
      </c>
      <c r="HJ414" s="38" t="str">
        <f>IF(Hidden!HC$51="Yes","H",IF($B414="","",IF(AND($C414&lt;=Hidden!HC$50,$D414&gt;=Hidden!HC$50),IF($G414="","x","y"),"")))</f>
        <v/>
      </c>
      <c r="HK414" s="41" t="str">
        <f>IF(Hidden!HD$51="Yes","H",IF($B414="","",IF(AND($C414&lt;=Hidden!HD$50,$D414&gt;=Hidden!HD$50),IF($G414="","x","y"),"")))</f>
        <v/>
      </c>
      <c r="HL414" s="37" t="str">
        <f>IF(Hidden!HE$51="Yes","H",IF($B414="","",IF(AND($C414&lt;=Hidden!HE$50,$D414&gt;=Hidden!HE$50),IF($G414="","x","y"),"")))</f>
        <v/>
      </c>
      <c r="HM414" s="37" t="str">
        <f>IF(Hidden!HF$51="Yes","H",IF($B414="","",IF(AND($C414&lt;=Hidden!HF$50,$D414&gt;=Hidden!HF$50),IF($G414="","x","y"),"")))</f>
        <v/>
      </c>
      <c r="HN414" s="37" t="str">
        <f>IF(Hidden!HG$51="Yes","H",IF($B414="","",IF(AND($C414&lt;=Hidden!HG$50,$D414&gt;=Hidden!HG$50),IF($G414="","x","y"),"")))</f>
        <v/>
      </c>
      <c r="HO414" s="38" t="str">
        <f>IF(Hidden!HH$51="Yes","H",IF($B414="","",IF(AND($C414&lt;=Hidden!HH$50,$D414&gt;=Hidden!HH$50),IF($G414="","x","y"),"")))</f>
        <v/>
      </c>
      <c r="HP414" s="41" t="str">
        <f>IF(Hidden!HI$51="Yes","H",IF($B414="","",IF(AND($C414&lt;=Hidden!HI$50,$D414&gt;=Hidden!HI$50),IF($G414="","x","y"),"")))</f>
        <v/>
      </c>
      <c r="HQ414" s="37" t="str">
        <f>IF(Hidden!HJ$51="Yes","H",IF($B414="","",IF(AND($C414&lt;=Hidden!HJ$50,$D414&gt;=Hidden!HJ$50),IF($G414="","x","y"),"")))</f>
        <v/>
      </c>
      <c r="HR414" s="37" t="str">
        <f>IF(Hidden!HK$51="Yes","H",IF($B414="","",IF(AND($C414&lt;=Hidden!HK$50,$D414&gt;=Hidden!HK$50),IF($G414="","x","y"),"")))</f>
        <v/>
      </c>
      <c r="HS414" s="37" t="str">
        <f>IF(Hidden!HL$51="Yes","H",IF($B414="","",IF(AND($C414&lt;=Hidden!HL$50,$D414&gt;=Hidden!HL$50),IF($G414="","x","y"),"")))</f>
        <v/>
      </c>
      <c r="HT414" s="38" t="str">
        <f>IF(Hidden!HM$51="Yes","H",IF($B414="","",IF(AND($C414&lt;=Hidden!HM$50,$D414&gt;=Hidden!HM$50),IF($G414="","x","y"),"")))</f>
        <v/>
      </c>
      <c r="HU414" s="41" t="str">
        <f>IF(Hidden!HN$51="Yes","H",IF($B414="","",IF(AND($C414&lt;=Hidden!HN$50,$D414&gt;=Hidden!HN$50),IF($G414="","x","y"),"")))</f>
        <v/>
      </c>
      <c r="HV414" s="37" t="str">
        <f>IF(Hidden!HO$51="Yes","H",IF($B414="","",IF(AND($C414&lt;=Hidden!HO$50,$D414&gt;=Hidden!HO$50),IF($G414="","x","y"),"")))</f>
        <v/>
      </c>
      <c r="HW414" s="37" t="str">
        <f>IF(Hidden!HP$51="Yes","H",IF($B414="","",IF(AND($C414&lt;=Hidden!HP$50,$D414&gt;=Hidden!HP$50),IF($G414="","x","y"),"")))</f>
        <v/>
      </c>
      <c r="HX414" s="37" t="str">
        <f>IF(Hidden!HQ$51="Yes","H",IF($B414="","",IF(AND($C414&lt;=Hidden!HQ$50,$D414&gt;=Hidden!HQ$50),IF($G414="","x","y"),"")))</f>
        <v/>
      </c>
      <c r="HY414" s="38" t="str">
        <f>IF(Hidden!HR$51="Yes","H",IF($B414="","",IF(AND($C414&lt;=Hidden!HR$50,$D414&gt;=Hidden!HR$50),IF($G414="","x","y"),"")))</f>
        <v/>
      </c>
      <c r="HZ414" s="41" t="str">
        <f>IF(Hidden!HS$51="Yes","H",IF($B414="","",IF(AND($C414&lt;=Hidden!HS$50,$D414&gt;=Hidden!HS$50),IF($G414="","x","y"),"")))</f>
        <v/>
      </c>
      <c r="IA414" s="37" t="str">
        <f>IF(Hidden!HT$51="Yes","H",IF($B414="","",IF(AND($C414&lt;=Hidden!HT$50,$D414&gt;=Hidden!HT$50),IF($G414="","x","y"),"")))</f>
        <v/>
      </c>
      <c r="IB414" s="37" t="str">
        <f>IF(Hidden!HU$51="Yes","H",IF($B414="","",IF(AND($C414&lt;=Hidden!HU$50,$D414&gt;=Hidden!HU$50),IF($G414="","x","y"),"")))</f>
        <v/>
      </c>
      <c r="IC414" s="37" t="str">
        <f>IF(Hidden!HV$51="Yes","H",IF($B414="","",IF(AND($C414&lt;=Hidden!HV$50,$D414&gt;=Hidden!HV$50),IF($G414="","x","y"),"")))</f>
        <v/>
      </c>
      <c r="ID414" s="38" t="str">
        <f>IF(Hidden!HW$51="Yes","H",IF($B414="","",IF(AND($C414&lt;=Hidden!HW$50,$D414&gt;=Hidden!HW$50),IF($G414="","x","y"),"")))</f>
        <v/>
      </c>
      <c r="IE414" s="41" t="str">
        <f>IF(Hidden!HX$51="Yes","H",IF($B414="","",IF(AND($C414&lt;=Hidden!HX$50,$D414&gt;=Hidden!HX$50),IF($G414="","x","y"),"")))</f>
        <v/>
      </c>
      <c r="IF414" s="37" t="str">
        <f>IF(Hidden!HY$51="Yes","H",IF($B414="","",IF(AND($C414&lt;=Hidden!HY$50,$D414&gt;=Hidden!HY$50),IF($G414="","x","y"),"")))</f>
        <v/>
      </c>
      <c r="IG414" s="37" t="str">
        <f>IF(Hidden!HZ$51="Yes","H",IF($B414="","",IF(AND($C414&lt;=Hidden!HZ$50,$D414&gt;=Hidden!HZ$50),IF($G414="","x","y"),"")))</f>
        <v/>
      </c>
      <c r="IH414" s="37" t="str">
        <f>IF(Hidden!IA$51="Yes","H",IF($B414="","",IF(AND($C414&lt;=Hidden!IA$50,$D414&gt;=Hidden!IA$50),IF($G414="","x","y"),"")))</f>
        <v/>
      </c>
      <c r="II414" s="38" t="str">
        <f>IF(Hidden!IB$51="Yes","H",IF($B414="","",IF(AND($C414&lt;=Hidden!IB$50,$D414&gt;=Hidden!IB$50),IF($G414="","x","y"),"")))</f>
        <v/>
      </c>
      <c r="IJ414" s="41" t="str">
        <f>IF(Hidden!IC$51="Yes","H",IF($B414="","",IF(AND($C414&lt;=Hidden!IC$50,$D414&gt;=Hidden!IC$50),IF($G414="","x","y"),"")))</f>
        <v/>
      </c>
      <c r="IK414" s="37" t="str">
        <f>IF(Hidden!ID$51="Yes","H",IF($B414="","",IF(AND($C414&lt;=Hidden!ID$50,$D414&gt;=Hidden!ID$50),IF($G414="","x","y"),"")))</f>
        <v/>
      </c>
      <c r="IL414" s="37" t="str">
        <f>IF(Hidden!IE$51="Yes","H",IF($B414="","",IF(AND($C414&lt;=Hidden!IE$50,$D414&gt;=Hidden!IE$50),IF($G414="","x","y"),"")))</f>
        <v/>
      </c>
      <c r="IM414" s="37" t="str">
        <f>IF(Hidden!IF$51="Yes","H",IF($B414="","",IF(AND($C414&lt;=Hidden!IF$50,$D414&gt;=Hidden!IF$50),IF($G414="","x","y"),"")))</f>
        <v/>
      </c>
      <c r="IN414" s="38" t="str">
        <f>IF(Hidden!IG$51="Yes","H",IF($B414="","",IF(AND($C414&lt;=Hidden!IG$50,$D414&gt;=Hidden!IG$50),IF($G414="","x","y"),"")))</f>
        <v/>
      </c>
      <c r="IO414" s="41" t="str">
        <f>IF(Hidden!IH$51="Yes","H",IF($B414="","",IF(AND($C414&lt;=Hidden!IH$50,$D414&gt;=Hidden!IH$50),IF($G414="","x","y"),"")))</f>
        <v/>
      </c>
      <c r="IP414" s="37" t="str">
        <f>IF(Hidden!II$51="Yes","H",IF($B414="","",IF(AND($C414&lt;=Hidden!II$50,$D414&gt;=Hidden!II$50),IF($G414="","x","y"),"")))</f>
        <v/>
      </c>
      <c r="IQ414" s="37" t="str">
        <f>IF(Hidden!IJ$51="Yes","H",IF($B414="","",IF(AND($C414&lt;=Hidden!IJ$50,$D414&gt;=Hidden!IJ$50),IF($G414="","x","y"),"")))</f>
        <v/>
      </c>
      <c r="IR414" s="37" t="str">
        <f>IF(Hidden!IK$51="Yes","H",IF($B414="","",IF(AND($C414&lt;=Hidden!IK$50,$D414&gt;=Hidden!IK$50),IF($G414="","x","y"),"")))</f>
        <v/>
      </c>
      <c r="IS414" s="38" t="str">
        <f>IF(Hidden!IL$51="Yes","H",IF($B414="","",IF(AND($C414&lt;=Hidden!IL$50,$D414&gt;=Hidden!IL$50),IF($G414="","x","y"),"")))</f>
        <v/>
      </c>
      <c r="IT414" s="41" t="str">
        <f>IF(Hidden!IM$51="Yes","H",IF($B414="","",IF(AND($C414&lt;=Hidden!IM$50,$D414&gt;=Hidden!IM$50),IF($G414="","x","y"),"")))</f>
        <v/>
      </c>
      <c r="IU414" s="37" t="str">
        <f>IF(Hidden!IN$51="Yes","H",IF($B414="","",IF(AND($C414&lt;=Hidden!IN$50,$D414&gt;=Hidden!IN$50),IF($G414="","x","y"),"")))</f>
        <v/>
      </c>
      <c r="IV414" s="37" t="str">
        <f>IF(Hidden!IO$51="Yes","H",IF($B414="","",IF(AND($C414&lt;=Hidden!IO$50,$D414&gt;=Hidden!IO$50),IF($G414="","x","y"),"")))</f>
        <v/>
      </c>
      <c r="IW414" s="37" t="str">
        <f>IF(Hidden!IP$51="Yes","H",IF($B414="","",IF(AND($C414&lt;=Hidden!IP$50,$D414&gt;=Hidden!IP$50),IF($G414="","x","y"),"")))</f>
        <v/>
      </c>
      <c r="IX414" s="38" t="str">
        <f>IF(Hidden!IQ$51="Yes","H",IF($B414="","",IF(AND($C414&lt;=Hidden!IQ$50,$D414&gt;=Hidden!IQ$50),IF($G414="","x","y"),"")))</f>
        <v/>
      </c>
      <c r="IY414" s="41" t="str">
        <f>IF(Hidden!IR$51="Yes","H",IF($B414="","",IF(AND($C414&lt;=Hidden!IR$50,$D414&gt;=Hidden!IR$50),IF($G414="","x","y"),"")))</f>
        <v/>
      </c>
      <c r="IZ414" s="37" t="str">
        <f>IF(Hidden!IS$51="Yes","H",IF($B414="","",IF(AND($C414&lt;=Hidden!IS$50,$D414&gt;=Hidden!IS$50),IF($G414="","x","y"),"")))</f>
        <v/>
      </c>
      <c r="JA414" s="37" t="str">
        <f>IF(Hidden!IT$51="Yes","H",IF($B414="","",IF(AND($C414&lt;=Hidden!IT$50,$D414&gt;=Hidden!IT$50),IF($G414="","x","y"),"")))</f>
        <v/>
      </c>
      <c r="JB414" s="37" t="str">
        <f>IF(Hidden!IU$51="Yes","H",IF($B414="","",IF(AND($C414&lt;=Hidden!IU$50,$D414&gt;=Hidden!IU$50),IF($G414="","x","y"),"")))</f>
        <v/>
      </c>
      <c r="JC414" s="38" t="str">
        <f>IF(Hidden!IV$51="Yes","H",IF($B414="","",IF(AND($C414&lt;=Hidden!IV$50,$D414&gt;=Hidden!IV$50),IF($G414="","x","y"),"")))</f>
        <v/>
      </c>
      <c r="JD414" s="41" t="str">
        <f>IF(Hidden!IW$51="Yes","H",IF($B414="","",IF(AND($C414&lt;=Hidden!IW$50,$D414&gt;=Hidden!IW$50),IF($G414="","x","y"),"")))</f>
        <v/>
      </c>
      <c r="JE414" s="37" t="str">
        <f>IF(Hidden!IX$51="Yes","H",IF($B414="","",IF(AND($C414&lt;=Hidden!IX$50,$D414&gt;=Hidden!IX$50),IF($G414="","x","y"),"")))</f>
        <v/>
      </c>
      <c r="JF414" s="37" t="str">
        <f>IF(Hidden!IY$51="Yes","H",IF($B414="","",IF(AND($C414&lt;=Hidden!IY$50,$D414&gt;=Hidden!IY$50),IF($G414="","x","y"),"")))</f>
        <v/>
      </c>
      <c r="JG414" s="37" t="str">
        <f>IF(Hidden!IZ$51="Yes","H",IF($B414="","",IF(AND($C414&lt;=Hidden!IZ$50,$D414&gt;=Hidden!IZ$50),IF($G414="","x","y"),"")))</f>
        <v/>
      </c>
      <c r="JH414" s="38" t="str">
        <f>IF(Hidden!JA$51="Yes","H",IF($B414="","",IF(AND($C414&lt;=Hidden!JA$50,$D414&gt;=Hidden!JA$50),IF($G414="","x","y"),"")))</f>
        <v/>
      </c>
      <c r="JI414" s="41" t="str">
        <f>IF(Hidden!JB$51="Yes","H",IF($B414="","",IF(AND($C414&lt;=Hidden!JB$50,$D414&gt;=Hidden!JB$50),IF($G414="","x","y"),"")))</f>
        <v/>
      </c>
      <c r="JJ414" s="37" t="str">
        <f>IF(Hidden!JC$51="Yes","H",IF($B414="","",IF(AND($C414&lt;=Hidden!JC$50,$D414&gt;=Hidden!JC$50),IF($G414="","x","y"),"")))</f>
        <v/>
      </c>
      <c r="JK414" s="37" t="str">
        <f>IF(Hidden!JD$51="Yes","H",IF($B414="","",IF(AND($C414&lt;=Hidden!JD$50,$D414&gt;=Hidden!JD$50),IF($G414="","x","y"),"")))</f>
        <v/>
      </c>
      <c r="JL414" s="37" t="str">
        <f>IF(Hidden!JE$51="Yes","H",IF($B414="","",IF(AND($C414&lt;=Hidden!JE$50,$D414&gt;=Hidden!JE$50),IF($G414="","x","y"),"")))</f>
        <v/>
      </c>
      <c r="JM414" s="38" t="str">
        <f>IF(Hidden!JF$51="Yes","H",IF($B414="","",IF(AND($C414&lt;=Hidden!JF$50,$D414&gt;=Hidden!JF$50),IF($G414="","x","y"),"")))</f>
        <v/>
      </c>
      <c r="JN414" s="41" t="str">
        <f>IF(Hidden!JG$51="Yes","H",IF($B414="","",IF(AND($C414&lt;=Hidden!JG$50,$D414&gt;=Hidden!JG$50),IF($G414="","x","y"),"")))</f>
        <v/>
      </c>
      <c r="JO414" s="37" t="str">
        <f>IF(Hidden!JH$51="Yes","H",IF($B414="","",IF(AND($C414&lt;=Hidden!JH$50,$D414&gt;=Hidden!JH$50),IF($G414="","x","y"),"")))</f>
        <v/>
      </c>
      <c r="JP414" s="37" t="str">
        <f>IF(Hidden!JI$51="Yes","H",IF($B414="","",IF(AND($C414&lt;=Hidden!JI$50,$D414&gt;=Hidden!JI$50),IF($G414="","x","y"),"")))</f>
        <v/>
      </c>
      <c r="JQ414" s="37" t="str">
        <f>IF(Hidden!JJ$51="Yes","H",IF($B414="","",IF(AND($C414&lt;=Hidden!JJ$50,$D414&gt;=Hidden!JJ$50),IF($G414="","x","y"),"")))</f>
        <v/>
      </c>
      <c r="JR414" s="38" t="str">
        <f>IF(Hidden!JK$51="Yes","H",IF($B414="","",IF(AND($C414&lt;=Hidden!JK$50,$D414&gt;=Hidden!JK$50),IF($G414="","x","y"),"")))</f>
        <v/>
      </c>
    </row>
    <row r="415" spans="1:278">
      <c r="A415" s="28"/>
      <c r="B415" s="93"/>
      <c r="C415" s="90"/>
      <c r="D415" s="91"/>
      <c r="E415" s="88"/>
      <c r="F415" s="89"/>
      <c r="G415" s="87"/>
      <c r="H415" s="67"/>
      <c r="I415" s="36" t="str">
        <f>IF(Hidden!B$51="Yes","H",IF($B415="","",IF(AND($C415&lt;=Hidden!B$50,$D415&gt;=Hidden!B$50),IF($G415="","x","y"),"")))</f>
        <v/>
      </c>
      <c r="J415" s="37" t="str">
        <f>IF(Hidden!C$51="Yes","H",IF($B415="","",IF(AND($C415&lt;=Hidden!C$50,$D415&gt;=Hidden!C$50),IF($G415="","x","y"),"")))</f>
        <v/>
      </c>
      <c r="K415" s="37" t="str">
        <f>IF(Hidden!D$51="Yes","H",IF($B415="","",IF(AND($C415&lt;=Hidden!D$50,$D415&gt;=Hidden!D$50),IF($G415="","x","y"),"")))</f>
        <v/>
      </c>
      <c r="L415" s="37" t="str">
        <f>IF(Hidden!E$50="Yes","H",IF($B415="","",IF(AND($C415&lt;=Hidden!E$49,$D415&gt;=Hidden!E$49),IF($G415="","x","y"),"")))</f>
        <v/>
      </c>
      <c r="M415" s="40" t="str">
        <f>IF(Hidden!F$50="Yes","H",IF($B415="","",IF(AND($C415&lt;=Hidden!F$49,$D415&gt;=Hidden!F$49),IF($G415="","x","y"),"")))</f>
        <v/>
      </c>
      <c r="N415" s="44" t="str">
        <f>IF(Hidden!G$50="Yes","H",IF($B415="","",IF(AND($C415&lt;=Hidden!G$49,$D415&gt;=Hidden!G$49),IF($G415="","x","y"),"")))</f>
        <v/>
      </c>
      <c r="O415" s="37" t="str">
        <f>IF(Hidden!H$50="Yes","H",IF($B415="","",IF(AND($C415&lt;=Hidden!H$49,$D415&gt;=Hidden!H$49),IF($G415="","x","y"),"")))</f>
        <v/>
      </c>
      <c r="P415" s="37" t="str">
        <f>IF(Hidden!I$50="Yes","H",IF($B415="","",IF(AND($C415&lt;=Hidden!I$49,$D415&gt;=Hidden!I$49),IF($G415="","x","y"),"")))</f>
        <v/>
      </c>
      <c r="Q415" s="37" t="str">
        <f>IF(Hidden!J$52="Yes","H",IF($B415="","",IF(AND($C415&lt;=Hidden!J$51,$D415&gt;=Hidden!J$51),IF($G415="","x","y"),"")))</f>
        <v/>
      </c>
      <c r="R415" s="45" t="str">
        <f>IF(Hidden!K$52="Yes","H",IF($B415="","",IF(AND($C415&lt;=Hidden!K$51,$D415&gt;=Hidden!K$51),IF($G415="","x","y"),"")))</f>
        <v/>
      </c>
      <c r="S415" s="41" t="str">
        <f>IF(Hidden!L$51="Yes","H",IF($B415="","",IF(AND($C415&lt;=Hidden!L$50,$D415&gt;=Hidden!L$50),IF($G415="","x","y"),"")))</f>
        <v/>
      </c>
      <c r="T415" s="37" t="str">
        <f>IF(Hidden!M$51="Yes","H",IF($B415="","",IF(AND($C415&lt;=Hidden!M$50,$D415&gt;=Hidden!M$50),IF($G415="","x","y"),"")))</f>
        <v/>
      </c>
      <c r="U415" s="37" t="str">
        <f>IF(Hidden!N$51="Yes","H",IF($B415="","",IF(AND($C415&lt;=Hidden!N$50,$D415&gt;=Hidden!N$50),IF($G415="","x","y"),"")))</f>
        <v/>
      </c>
      <c r="V415" s="37" t="str">
        <f>IF(Hidden!O$51="Yes","H",IF($B415="","",IF(AND($C415&lt;=Hidden!O$50,$D415&gt;=Hidden!O$50),IF($G415="","x","y"),"")))</f>
        <v/>
      </c>
      <c r="W415" s="40" t="str">
        <f>IF(Hidden!P$51="Yes","H",IF($B415="","",IF(AND($C415&lt;=Hidden!P$50,$D415&gt;=Hidden!P$50),IF($G415="","x","y"),"")))</f>
        <v/>
      </c>
      <c r="X415" s="44" t="str">
        <f>IF(Hidden!Q$51="Yes","H",IF($B415="","",IF(AND($C415&lt;=Hidden!Q$50,$D415&gt;=Hidden!Q$50),IF($G415="","x","y"),"")))</f>
        <v/>
      </c>
      <c r="Y415" s="37" t="str">
        <f>IF(Hidden!R$51="Yes","H",IF($B415="","",IF(AND($C415&lt;=Hidden!R$50,$D415&gt;=Hidden!R$50),IF($G415="","x","y"),"")))</f>
        <v/>
      </c>
      <c r="Z415" s="37" t="str">
        <f>IF(Hidden!S$51="Yes","H",IF($B415="","",IF(AND($C415&lt;=Hidden!S$50,$D415&gt;=Hidden!S$50),IF($G415="","x","y"),"")))</f>
        <v/>
      </c>
      <c r="AA415" s="37" t="str">
        <f>IF(Hidden!T$51="Yes","H",IF($B415="","",IF(AND($C415&lt;=Hidden!T$50,$D415&gt;=Hidden!T$50),IF($G415="","x","y"),"")))</f>
        <v/>
      </c>
      <c r="AB415" s="45" t="str">
        <f>IF(Hidden!U$51="Yes","H",IF($B415="","",IF(AND($C415&lt;=Hidden!U$50,$D415&gt;=Hidden!U$50),IF($G415="","x","y"),"")))</f>
        <v/>
      </c>
      <c r="AC415" s="41" t="str">
        <f>IF(Hidden!V$51="Yes","H",IF($B415="","",IF(AND($C415&lt;=Hidden!V$50,$D415&gt;=Hidden!V$50),IF($G415="","x","y"),"")))</f>
        <v/>
      </c>
      <c r="AD415" s="37" t="str">
        <f>IF(Hidden!W$51="Yes","H",IF($B415="","",IF(AND($C415&lt;=Hidden!W$50,$D415&gt;=Hidden!W$50),IF($G415="","x","y"),"")))</f>
        <v/>
      </c>
      <c r="AE415" s="37" t="str">
        <f>IF(Hidden!X$51="Yes","H",IF($B415="","",IF(AND($C415&lt;=Hidden!X$50,$D415&gt;=Hidden!X$50),IF($G415="","x","y"),"")))</f>
        <v/>
      </c>
      <c r="AF415" s="37" t="str">
        <f>IF(Hidden!Y$51="Yes","H",IF($B415="","",IF(AND($C415&lt;=Hidden!Y$50,$D415&gt;=Hidden!Y$50),IF($G415="","x","y"),"")))</f>
        <v/>
      </c>
      <c r="AG415" s="40" t="str">
        <f>IF(Hidden!Z$51="Yes","H",IF($B415="","",IF(AND($C415&lt;=Hidden!Z$50,$D415&gt;=Hidden!Z$50),IF($G415="","x","y"),"")))</f>
        <v/>
      </c>
      <c r="AH415" s="44" t="str">
        <f>IF(Hidden!AA$51="Yes","H",IF($B415="","",IF(AND($C415&lt;=Hidden!AA$50,$D415&gt;=Hidden!AA$50),IF($G415="","x","y"),"")))</f>
        <v/>
      </c>
      <c r="AI415" s="37" t="str">
        <f>IF(Hidden!AB$51="Yes","H",IF($B415="","",IF(AND($C415&lt;=Hidden!AB$50,$D415&gt;=Hidden!AB$50),IF($G415="","x","y"),"")))</f>
        <v/>
      </c>
      <c r="AJ415" s="37" t="str">
        <f>IF(Hidden!AC$51="Yes","H",IF($B415="","",IF(AND($C415&lt;=Hidden!AC$50,$D415&gt;=Hidden!AC$50),IF($G415="","x","y"),"")))</f>
        <v/>
      </c>
      <c r="AK415" s="37" t="str">
        <f>IF(Hidden!AD$51="Yes","H",IF($B415="","",IF(AND($C415&lt;=Hidden!AD$50,$D415&gt;=Hidden!AD$50),IF($G415="","x","y"),"")))</f>
        <v/>
      </c>
      <c r="AL415" s="45" t="str">
        <f>IF(Hidden!AE$51="Yes","H",IF($B415="","",IF(AND($C415&lt;=Hidden!AE$50,$D415&gt;=Hidden!AE$50),IF($G415="","x","y"),"")))</f>
        <v/>
      </c>
      <c r="AM415" s="41" t="str">
        <f>IF(Hidden!AF$51="Yes","H",IF($B415="","",IF(AND($C415&lt;=Hidden!AF$50,$D415&gt;=Hidden!AF$50),IF($G415="","x","y"),"")))</f>
        <v/>
      </c>
      <c r="AN415" s="37" t="str">
        <f>IF(Hidden!AG$51="Yes","H",IF($B415="","",IF(AND($C415&lt;=Hidden!AG$50,$D415&gt;=Hidden!AG$50),IF($G415="","x","y"),"")))</f>
        <v/>
      </c>
      <c r="AO415" s="37" t="str">
        <f>IF(Hidden!AH$51="Yes","H",IF($B415="","",IF(AND($C415&lt;=Hidden!AH$50,$D415&gt;=Hidden!AH$50),IF($G415="","x","y"),"")))</f>
        <v/>
      </c>
      <c r="AP415" s="37" t="str">
        <f>IF(Hidden!AI$51="Yes","H",IF($B415="","",IF(AND($C415&lt;=Hidden!AI$50,$D415&gt;=Hidden!AI$50),IF($G415="","x","y"),"")))</f>
        <v/>
      </c>
      <c r="AQ415" s="40" t="str">
        <f>IF(Hidden!AJ$51="Yes","H",IF($B415="","",IF(AND($C415&lt;=Hidden!AJ$50,$D415&gt;=Hidden!AJ$50),IF($G415="","x","y"),"")))</f>
        <v/>
      </c>
      <c r="AR415" s="44" t="str">
        <f>IF(Hidden!AK$51="Yes","H",IF($B415="","",IF(AND($C415&lt;=Hidden!AK$50,$D415&gt;=Hidden!AK$50),IF($G415="","x","y"),"")))</f>
        <v/>
      </c>
      <c r="AS415" s="37" t="str">
        <f>IF(Hidden!AL$51="Yes","H",IF($B415="","",IF(AND($C415&lt;=Hidden!AL$50,$D415&gt;=Hidden!AL$50),IF($G415="","x","y"),"")))</f>
        <v/>
      </c>
      <c r="AT415" s="37" t="str">
        <f>IF(Hidden!AM$51="Yes","H",IF($B415="","",IF(AND($C415&lt;=Hidden!AM$50,$D415&gt;=Hidden!AM$50),IF($G415="","x","y"),"")))</f>
        <v/>
      </c>
      <c r="AU415" s="37" t="str">
        <f>IF(Hidden!AN$51="Yes","H",IF($B415="","",IF(AND($C415&lt;=Hidden!AN$50,$D415&gt;=Hidden!AN$50),IF($G415="","x","y"),"")))</f>
        <v/>
      </c>
      <c r="AV415" s="45" t="str">
        <f>IF(Hidden!AO$51="Yes","H",IF($B415="","",IF(AND($C415&lt;=Hidden!AO$50,$D415&gt;=Hidden!AO$50),IF($G415="","x","y"),"")))</f>
        <v/>
      </c>
      <c r="AW415" s="41" t="str">
        <f>IF(Hidden!AP$51="Yes","H",IF($B415="","",IF(AND($C415&lt;=Hidden!AP$50,$D415&gt;=Hidden!AP$50),IF($G415="","x","y"),"")))</f>
        <v/>
      </c>
      <c r="AX415" s="37" t="str">
        <f>IF(Hidden!AQ$51="Yes","H",IF($B415="","",IF(AND($C415&lt;=Hidden!AQ$50,$D415&gt;=Hidden!AQ$50),IF($G415="","x","y"),"")))</f>
        <v/>
      </c>
      <c r="AY415" s="37" t="str">
        <f>IF(Hidden!AR$51="Yes","H",IF($B415="","",IF(AND($C415&lt;=Hidden!AR$50,$D415&gt;=Hidden!AR$50),IF($G415="","x","y"),"")))</f>
        <v/>
      </c>
      <c r="AZ415" s="37" t="str">
        <f>IF(Hidden!AS$51="Yes","H",IF($B415="","",IF(AND($C415&lt;=Hidden!AS$50,$D415&gt;=Hidden!AS$50),IF($G415="","x","y"),"")))</f>
        <v/>
      </c>
      <c r="BA415" s="40" t="str">
        <f>IF(Hidden!AT$51="Yes","H",IF($B415="","",IF(AND($C415&lt;=Hidden!AT$50,$D415&gt;=Hidden!AT$50),IF($G415="","x","y"),"")))</f>
        <v/>
      </c>
      <c r="BB415" s="44" t="str">
        <f>IF(Hidden!AU$51="Yes","H",IF($B415="","",IF(AND($C415&lt;=Hidden!AU$50,$D415&gt;=Hidden!AU$50),IF($G415="","x","y"),"")))</f>
        <v/>
      </c>
      <c r="BC415" s="37" t="str">
        <f>IF(Hidden!AV$51="Yes","H",IF($B415="","",IF(AND($C415&lt;=Hidden!AV$50,$D415&gt;=Hidden!AV$50),IF($G415="","x","y"),"")))</f>
        <v/>
      </c>
      <c r="BD415" s="37" t="str">
        <f>IF(Hidden!AW$51="Yes","H",IF($B415="","",IF(AND($C415&lt;=Hidden!AW$50,$D415&gt;=Hidden!AW$50),IF($G415="","x","y"),"")))</f>
        <v/>
      </c>
      <c r="BE415" s="37" t="str">
        <f>IF(Hidden!AX$51="Yes","H",IF($B415="","",IF(AND($C415&lt;=Hidden!AX$50,$D415&gt;=Hidden!AX$50),IF($G415="","x","y"),"")))</f>
        <v/>
      </c>
      <c r="BF415" s="45" t="str">
        <f>IF(Hidden!AY$51="Yes","H",IF($B415="","",IF(AND($C415&lt;=Hidden!AY$50,$D415&gt;=Hidden!AY$50),IF($G415="","x","y"),"")))</f>
        <v/>
      </c>
      <c r="BG415" s="41" t="str">
        <f>IF(Hidden!AZ$51="Yes","H",IF($B415="","",IF(AND($C415&lt;=Hidden!AZ$50,$D415&gt;=Hidden!AZ$50),IF($G415="","x","y"),"")))</f>
        <v/>
      </c>
      <c r="BH415" s="37" t="str">
        <f>IF(Hidden!BA$51="Yes","H",IF($B415="","",IF(AND($C415&lt;=Hidden!BA$50,$D415&gt;=Hidden!BA$50),IF($G415="","x","y"),"")))</f>
        <v/>
      </c>
      <c r="BI415" s="37" t="str">
        <f>IF(Hidden!BB$51="Yes","H",IF($B415="","",IF(AND($C415&lt;=Hidden!BB$50,$D415&gt;=Hidden!BB$50),IF($G415="","x","y"),"")))</f>
        <v/>
      </c>
      <c r="BJ415" s="37" t="str">
        <f>IF(Hidden!BC$51="Yes","H",IF($B415="","",IF(AND($C415&lt;=Hidden!BC$50,$D415&gt;=Hidden!BC$50),IF($G415="","x","y"),"")))</f>
        <v/>
      </c>
      <c r="BK415" s="40" t="str">
        <f>IF(Hidden!BD$51="Yes","H",IF($B415="","",IF(AND($C415&lt;=Hidden!BD$50,$D415&gt;=Hidden!BD$50),IF($G415="","x","y"),"")))</f>
        <v/>
      </c>
      <c r="BL415" s="44" t="str">
        <f>IF(Hidden!BE$51="Yes","H",IF($B415="","",IF(AND($C415&lt;=Hidden!BE$50,$D415&gt;=Hidden!BE$50),IF($G415="","x","y"),"")))</f>
        <v/>
      </c>
      <c r="BM415" s="37" t="str">
        <f>IF(Hidden!BF$51="Yes","H",IF($B415="","",IF(AND($C415&lt;=Hidden!BF$50,$D415&gt;=Hidden!BF$50),IF($G415="","x","y"),"")))</f>
        <v/>
      </c>
      <c r="BN415" s="37" t="str">
        <f>IF(Hidden!BG$51="Yes","H",IF($B415="","",IF(AND($C415&lt;=Hidden!BG$50,$D415&gt;=Hidden!BG$50),IF($G415="","x","y"),"")))</f>
        <v/>
      </c>
      <c r="BO415" s="37" t="str">
        <f>IF(Hidden!BH$51="Yes","H",IF($B415="","",IF(AND($C415&lt;=Hidden!BH$50,$D415&gt;=Hidden!BH$50),IF($G415="","x","y"),"")))</f>
        <v/>
      </c>
      <c r="BP415" s="45" t="str">
        <f>IF(Hidden!BI$51="Yes","H",IF($B415="","",IF(AND($C415&lt;=Hidden!BI$50,$D415&gt;=Hidden!BI$50),IF($G415="","x","y"),"")))</f>
        <v/>
      </c>
      <c r="BQ415" s="41" t="str">
        <f>IF(Hidden!BJ$51="Yes","H",IF($B415="","",IF(AND($C415&lt;=Hidden!BJ$50,$D415&gt;=Hidden!BJ$50),IF($G415="","x","y"),"")))</f>
        <v/>
      </c>
      <c r="BR415" s="37" t="str">
        <f>IF(Hidden!BK$51="Yes","H",IF($B415="","",IF(AND($C415&lt;=Hidden!BK$50,$D415&gt;=Hidden!BK$50),IF($G415="","x","y"),"")))</f>
        <v/>
      </c>
      <c r="BS415" s="37" t="str">
        <f>IF(Hidden!BL$51="Yes","H",IF($B415="","",IF(AND($C415&lt;=Hidden!BL$50,$D415&gt;=Hidden!BL$50),IF($G415="","x","y"),"")))</f>
        <v/>
      </c>
      <c r="BT415" s="37" t="str">
        <f>IF(Hidden!BM$51="Yes","H",IF($B415="","",IF(AND($C415&lt;=Hidden!BM$50,$D415&gt;=Hidden!BM$50),IF($G415="","x","y"),"")))</f>
        <v/>
      </c>
      <c r="BU415" s="40" t="str">
        <f>IF(Hidden!BN$51="Yes","H",IF($B415="","",IF(AND($C415&lt;=Hidden!BN$50,$D415&gt;=Hidden!BN$50),IF($G415="","x","y"),"")))</f>
        <v/>
      </c>
      <c r="BV415" s="44" t="str">
        <f>IF(Hidden!BO$51="Yes","H",IF($B415="","",IF(AND($C415&lt;=Hidden!BO$50,$D415&gt;=Hidden!BO$50),IF($G415="","x","y"),"")))</f>
        <v/>
      </c>
      <c r="BW415" s="37" t="str">
        <f>IF(Hidden!BP$51="Yes","H",IF($B415="","",IF(AND($C415&lt;=Hidden!BP$50,$D415&gt;=Hidden!BP$50),IF($G415="","x","y"),"")))</f>
        <v/>
      </c>
      <c r="BX415" s="37" t="str">
        <f>IF(Hidden!BQ$51="Yes","H",IF($B415="","",IF(AND($C415&lt;=Hidden!BQ$50,$D415&gt;=Hidden!BQ$50),IF($G415="","x","y"),"")))</f>
        <v/>
      </c>
      <c r="BY415" s="37" t="str">
        <f>IF(Hidden!BR$51="Yes","H",IF($B415="","",IF(AND($C415&lt;=Hidden!BR$50,$D415&gt;=Hidden!BR$50),IF($G415="","x","y"),"")))</f>
        <v/>
      </c>
      <c r="BZ415" s="45" t="str">
        <f>IF(Hidden!BS$51="Yes","H",IF($B415="","",IF(AND($C415&lt;=Hidden!BS$50,$D415&gt;=Hidden!BS$50),IF($G415="","x","y"),"")))</f>
        <v/>
      </c>
      <c r="CA415" s="41" t="str">
        <f>IF(Hidden!BT$51="Yes","H",IF($B415="","",IF(AND($C415&lt;=Hidden!BT$50,$D415&gt;=Hidden!BT$50),IF($G415="","x","y"),"")))</f>
        <v/>
      </c>
      <c r="CB415" s="37" t="str">
        <f>IF(Hidden!BU$51="Yes","H",IF($B415="","",IF(AND($C415&lt;=Hidden!BU$50,$D415&gt;=Hidden!BU$50),IF($G415="","x","y"),"")))</f>
        <v/>
      </c>
      <c r="CC415" s="37" t="str">
        <f>IF(Hidden!BV$51="Yes","H",IF($B415="","",IF(AND($C415&lt;=Hidden!BV$50,$D415&gt;=Hidden!BV$50),IF($G415="","x","y"),"")))</f>
        <v/>
      </c>
      <c r="CD415" s="37" t="str">
        <f>IF(Hidden!BW$51="Yes","H",IF($B415="","",IF(AND($C415&lt;=Hidden!BW$50,$D415&gt;=Hidden!BW$50),IF($G415="","x","y"),"")))</f>
        <v/>
      </c>
      <c r="CE415" s="40" t="str">
        <f>IF(Hidden!BX$51="Yes","H",IF($B415="","",IF(AND($C415&lt;=Hidden!BX$50,$D415&gt;=Hidden!BX$50),IF($G415="","x","y"),"")))</f>
        <v/>
      </c>
      <c r="CF415" s="44" t="str">
        <f>IF(Hidden!BY$51="Yes","H",IF($B415="","",IF(AND($C415&lt;=Hidden!BY$50,$D415&gt;=Hidden!BY$50),IF($G415="","x","y"),"")))</f>
        <v/>
      </c>
      <c r="CG415" s="37" t="str">
        <f>IF(Hidden!BZ$51="Yes","H",IF($B415="","",IF(AND($C415&lt;=Hidden!BZ$50,$D415&gt;=Hidden!BZ$50),IF($G415="","x","y"),"")))</f>
        <v/>
      </c>
      <c r="CH415" s="37" t="str">
        <f>IF(Hidden!CA$51="Yes","H",IF($B415="","",IF(AND($C415&lt;=Hidden!CA$50,$D415&gt;=Hidden!CA$50),IF($G415="","x","y"),"")))</f>
        <v/>
      </c>
      <c r="CI415" s="37" t="str">
        <f>IF(Hidden!CB$51="Yes","H",IF($B415="","",IF(AND($C415&lt;=Hidden!CB$50,$D415&gt;=Hidden!CB$50),IF($G415="","x","y"),"")))</f>
        <v/>
      </c>
      <c r="CJ415" s="45" t="str">
        <f>IF(Hidden!CC$51="Yes","H",IF($B415="","",IF(AND($C415&lt;=Hidden!CC$50,$D415&gt;=Hidden!CC$50),IF($G415="","x","y"),"")))</f>
        <v/>
      </c>
      <c r="CK415" s="41" t="str">
        <f>IF(Hidden!CD$51="Yes","H",IF($B415="","",IF(AND($C415&lt;=Hidden!CD$50,$D415&gt;=Hidden!CD$50),IF($G415="","x","y"),"")))</f>
        <v/>
      </c>
      <c r="CL415" s="37" t="str">
        <f>IF(Hidden!CE$51="Yes","H",IF($B415="","",IF(AND($C415&lt;=Hidden!CE$50,$D415&gt;=Hidden!CE$50),IF($G415="","x","y"),"")))</f>
        <v/>
      </c>
      <c r="CM415" s="37" t="str">
        <f>IF(Hidden!CF$51="Yes","H",IF($B415="","",IF(AND($C415&lt;=Hidden!CF$50,$D415&gt;=Hidden!CF$50),IF($G415="","x","y"),"")))</f>
        <v/>
      </c>
      <c r="CN415" s="37" t="str">
        <f>IF(Hidden!CG$51="Yes","H",IF($B415="","",IF(AND($C415&lt;=Hidden!CG$50,$D415&gt;=Hidden!CG$50),IF($G415="","x","y"),"")))</f>
        <v/>
      </c>
      <c r="CO415" s="40" t="str">
        <f>IF(Hidden!CH$51="Yes","H",IF($B415="","",IF(AND($C415&lt;=Hidden!CH$50,$D415&gt;=Hidden!CH$50),IF($G415="","x","y"),"")))</f>
        <v/>
      </c>
      <c r="CP415" s="44" t="str">
        <f>IF(Hidden!CI$51="Yes","H",IF($B415="","",IF(AND($C415&lt;=Hidden!CI$50,$D415&gt;=Hidden!CI$50),IF($G415="","x","y"),"")))</f>
        <v/>
      </c>
      <c r="CQ415" s="37" t="str">
        <f>IF(Hidden!CJ$51="Yes","H",IF($B415="","",IF(AND($C415&lt;=Hidden!CJ$50,$D415&gt;=Hidden!CJ$50),IF($G415="","x","y"),"")))</f>
        <v/>
      </c>
      <c r="CR415" s="37" t="str">
        <f>IF(Hidden!CK$51="Yes","H",IF($B415="","",IF(AND($C415&lt;=Hidden!CK$50,$D415&gt;=Hidden!CK$50),IF($G415="","x","y"),"")))</f>
        <v/>
      </c>
      <c r="CS415" s="37" t="str">
        <f>IF(Hidden!CL$51="Yes","H",IF($B415="","",IF(AND($C415&lt;=Hidden!CL$50,$D415&gt;=Hidden!CL$50),IF($G415="","x","y"),"")))</f>
        <v/>
      </c>
      <c r="CT415" s="45" t="str">
        <f>IF(Hidden!CM$51="Yes","H",IF($B415="","",IF(AND($C415&lt;=Hidden!CM$50,$D415&gt;=Hidden!CM$50),IF($G415="","x","y"),"")))</f>
        <v/>
      </c>
      <c r="CU415" s="41" t="str">
        <f>IF(Hidden!CN$51="Yes","H",IF($B415="","",IF(AND($C415&lt;=Hidden!CN$50,$D415&gt;=Hidden!CN$50),IF($G415="","x","y"),"")))</f>
        <v/>
      </c>
      <c r="CV415" s="37" t="str">
        <f>IF(Hidden!CO$51="Yes","H",IF($B415="","",IF(AND($C415&lt;=Hidden!CO$50,$D415&gt;=Hidden!CO$50),IF($G415="","x","y"),"")))</f>
        <v/>
      </c>
      <c r="CW415" s="37" t="str">
        <f>IF(Hidden!CP$51="Yes","H",IF($B415="","",IF(AND($C415&lt;=Hidden!CP$50,$D415&gt;=Hidden!CP$50),IF($G415="","x","y"),"")))</f>
        <v/>
      </c>
      <c r="CX415" s="37" t="str">
        <f>IF(Hidden!CQ$51="Yes","H",IF($B415="","",IF(AND($C415&lt;=Hidden!CQ$50,$D415&gt;=Hidden!CQ$50),IF($G415="","x","y"),"")))</f>
        <v/>
      </c>
      <c r="CY415" s="40" t="str">
        <f>IF(Hidden!CR$51="Yes","H",IF($B415="","",IF(AND($C415&lt;=Hidden!CR$50,$D415&gt;=Hidden!CR$50),IF($G415="","x","y"),"")))</f>
        <v/>
      </c>
      <c r="CZ415" s="44" t="str">
        <f>IF(Hidden!CS$51="Yes","H",IF($B415="","",IF(AND($C415&lt;=Hidden!CS$50,$D415&gt;=Hidden!CS$50),IF($G415="","x","y"),"")))</f>
        <v/>
      </c>
      <c r="DA415" s="37" t="str">
        <f>IF(Hidden!CT$51="Yes","H",IF($B415="","",IF(AND($C415&lt;=Hidden!CT$50,$D415&gt;=Hidden!CT$50),IF($G415="","x","y"),"")))</f>
        <v/>
      </c>
      <c r="DB415" s="37" t="str">
        <f>IF(Hidden!CU$51="Yes","H",IF($B415="","",IF(AND($C415&lt;=Hidden!CU$50,$D415&gt;=Hidden!CU$50),IF($G415="","x","y"),"")))</f>
        <v/>
      </c>
      <c r="DC415" s="37" t="str">
        <f>IF(Hidden!CV$51="Yes","H",IF($B415="","",IF(AND($C415&lt;=Hidden!CV$50,$D415&gt;=Hidden!CV$50),IF($G415="","x","y"),"")))</f>
        <v/>
      </c>
      <c r="DD415" s="45" t="str">
        <f>IF(Hidden!CW$51="Yes","H",IF($B415="","",IF(AND($C415&lt;=Hidden!CW$50,$D415&gt;=Hidden!CW$50),IF($G415="","x","y"),"")))</f>
        <v/>
      </c>
      <c r="DE415" s="41" t="str">
        <f>IF(Hidden!CX$51="Yes","H",IF($B415="","",IF(AND($C415&lt;=Hidden!CX$50,$D415&gt;=Hidden!CX$50),IF($G415="","x","y"),"")))</f>
        <v/>
      </c>
      <c r="DF415" s="37" t="str">
        <f>IF(Hidden!CY$51="Yes","H",IF($B415="","",IF(AND($C415&lt;=Hidden!CY$50,$D415&gt;=Hidden!CY$50),IF($G415="","x","y"),"")))</f>
        <v/>
      </c>
      <c r="DG415" s="37" t="str">
        <f>IF(Hidden!CZ$51="Yes","H",IF($B415="","",IF(AND($C415&lt;=Hidden!CZ$50,$D415&gt;=Hidden!CZ$50),IF($G415="","x","y"),"")))</f>
        <v/>
      </c>
      <c r="DH415" s="37" t="str">
        <f>IF(Hidden!DA$51="Yes","H",IF($B415="","",IF(AND($C415&lt;=Hidden!DA$50,$D415&gt;=Hidden!DA$50),IF($G415="","x","y"),"")))</f>
        <v/>
      </c>
      <c r="DI415" s="40" t="str">
        <f>IF(Hidden!DB$51="Yes","H",IF($B415="","",IF(AND($C415&lt;=Hidden!DB$50,$D415&gt;=Hidden!DB$50),IF($G415="","x","y"),"")))</f>
        <v/>
      </c>
      <c r="DJ415" s="44" t="str">
        <f>IF(Hidden!DC$51="Yes","H",IF($B415="","",IF(AND($C415&lt;=Hidden!DC$50,$D415&gt;=Hidden!DC$50),IF($G415="","x","y"),"")))</f>
        <v/>
      </c>
      <c r="DK415" s="37" t="str">
        <f>IF(Hidden!DD$51="Yes","H",IF($B415="","",IF(AND($C415&lt;=Hidden!DD$50,$D415&gt;=Hidden!DD$50),IF($G415="","x","y"),"")))</f>
        <v/>
      </c>
      <c r="DL415" s="37" t="str">
        <f>IF(Hidden!DE$51="Yes","H",IF($B415="","",IF(AND($C415&lt;=Hidden!DE$50,$D415&gt;=Hidden!DE$50),IF($G415="","x","y"),"")))</f>
        <v/>
      </c>
      <c r="DM415" s="37" t="str">
        <f>IF(Hidden!DF$51="Yes","H",IF($B415="","",IF(AND($C415&lt;=Hidden!DF$50,$D415&gt;=Hidden!DF$50),IF($G415="","x","y"),"")))</f>
        <v/>
      </c>
      <c r="DN415" s="45" t="str">
        <f>IF(Hidden!DG$51="Yes","H",IF($B415="","",IF(AND($C415&lt;=Hidden!DG$50,$D415&gt;=Hidden!DG$50),IF($G415="","x","y"),"")))</f>
        <v/>
      </c>
      <c r="DO415" s="41" t="str">
        <f>IF(Hidden!DH$51="Yes","H",IF($B415="","",IF(AND($C415&lt;=Hidden!DH$50,$D415&gt;=Hidden!DH$50),IF($G415="","x","y"),"")))</f>
        <v/>
      </c>
      <c r="DP415" s="37" t="str">
        <f>IF(Hidden!DI$51="Yes","H",IF($B415="","",IF(AND($C415&lt;=Hidden!DI$50,$D415&gt;=Hidden!DI$50),IF($G415="","x","y"),"")))</f>
        <v/>
      </c>
      <c r="DQ415" s="37" t="str">
        <f>IF(Hidden!DJ$51="Yes","H",IF($B415="","",IF(AND($C415&lt;=Hidden!DJ$50,$D415&gt;=Hidden!DJ$50),IF($G415="","x","y"),"")))</f>
        <v/>
      </c>
      <c r="DR415" s="37" t="str">
        <f>IF(Hidden!DK$51="Yes","H",IF($B415="","",IF(AND($C415&lt;=Hidden!DK$50,$D415&gt;=Hidden!DK$50),IF($G415="","x","y"),"")))</f>
        <v/>
      </c>
      <c r="DS415" s="40" t="str">
        <f>IF(Hidden!DL$51="Yes","H",IF($B415="","",IF(AND($C415&lt;=Hidden!DL$50,$D415&gt;=Hidden!DL$50),IF($G415="","x","y"),"")))</f>
        <v/>
      </c>
      <c r="DT415" s="44" t="str">
        <f>IF(Hidden!DM$51="Yes","H",IF($B415="","",IF(AND($C415&lt;=Hidden!DM$50,$D415&gt;=Hidden!DM$50),IF($G415="","x","y"),"")))</f>
        <v/>
      </c>
      <c r="DU415" s="37" t="str">
        <f>IF(Hidden!DN$51="Yes","H",IF($B415="","",IF(AND($C415&lt;=Hidden!DN$50,$D415&gt;=Hidden!DN$50),IF($G415="","x","y"),"")))</f>
        <v/>
      </c>
      <c r="DV415" s="37" t="str">
        <f>IF(Hidden!DO$51="Yes","H",IF($B415="","",IF(AND($C415&lt;=Hidden!DO$50,$D415&gt;=Hidden!DO$50),IF($G415="","x","y"),"")))</f>
        <v/>
      </c>
      <c r="DW415" s="37" t="str">
        <f>IF(Hidden!DP$51="Yes","H",IF($B415="","",IF(AND($C415&lt;=Hidden!DP$50,$D415&gt;=Hidden!DP$50),IF($G415="","x","y"),"")))</f>
        <v/>
      </c>
      <c r="DX415" s="45" t="str">
        <f>IF(Hidden!DQ$51="Yes","H",IF($B415="","",IF(AND($C415&lt;=Hidden!DQ$50,$D415&gt;=Hidden!DQ$50),IF($G415="","x","y"),"")))</f>
        <v/>
      </c>
      <c r="DY415" s="44" t="str">
        <f>IF(Hidden!DR$51="Yes","H",IF($B415="","",IF(AND($C415&lt;=Hidden!DR$50,$D415&gt;=Hidden!DR$50),IF($G415="","x","y"),"")))</f>
        <v/>
      </c>
      <c r="DZ415" s="37" t="str">
        <f>IF(Hidden!DS$51="Yes","H",IF($B415="","",IF(AND($C415&lt;=Hidden!DS$50,$D415&gt;=Hidden!DS$50),IF($G415="","x","y"),"")))</f>
        <v/>
      </c>
      <c r="EA415" s="37" t="str">
        <f>IF(Hidden!DT$51="Yes","H",IF($B415="","",IF(AND($C415&lt;=Hidden!DT$50,$D415&gt;=Hidden!DT$50),IF($G415="","x","y"),"")))</f>
        <v/>
      </c>
      <c r="EB415" s="37" t="str">
        <f>IF(Hidden!DU$51="Yes","H",IF($B415="","",IF(AND($C415&lt;=Hidden!DU$50,$D415&gt;=Hidden!DU$50),IF($G415="","x","y"),"")))</f>
        <v/>
      </c>
      <c r="EC415" s="45" t="str">
        <f>IF(Hidden!DV$51="Yes","H",IF($B415="","",IF(AND($C415&lt;=Hidden!DV$50,$D415&gt;=Hidden!DV$50),IF($G415="","x","y"),"")))</f>
        <v/>
      </c>
      <c r="ED415" s="41" t="str">
        <f>IF(Hidden!DW$51="Yes","H",IF($B415="","",IF(AND($C415&lt;=Hidden!DW$50,$D415&gt;=Hidden!DW$50),IF($G415="","x","y"),"")))</f>
        <v/>
      </c>
      <c r="EE415" s="37" t="str">
        <f>IF(Hidden!DX$51="Yes","H",IF($B415="","",IF(AND($C415&lt;=Hidden!DX$50,$D415&gt;=Hidden!DX$50),IF($G415="","x","y"),"")))</f>
        <v/>
      </c>
      <c r="EF415" s="37" t="str">
        <f>IF(Hidden!DY$51="Yes","H",IF($B415="","",IF(AND($C415&lt;=Hidden!DY$50,$D415&gt;=Hidden!DY$50),IF($G415="","x","y"),"")))</f>
        <v/>
      </c>
      <c r="EG415" s="37" t="str">
        <f>IF(Hidden!DZ$51="Yes","H",IF($B415="","",IF(AND($C415&lt;=Hidden!DZ$50,$D415&gt;=Hidden!DZ$50),IF($G415="","x","y"),"")))</f>
        <v/>
      </c>
      <c r="EH415" s="38" t="str">
        <f>IF(Hidden!EA$51="Yes","H",IF($B415="","",IF(AND($C415&lt;=Hidden!EA$50,$D415&gt;=Hidden!EA$50),IF($G415="","x","y"),"")))</f>
        <v/>
      </c>
      <c r="EI415" s="41" t="str">
        <f>IF(Hidden!EB$51="Yes","H",IF($B415="","",IF(AND($C415&lt;=Hidden!EB$50,$D415&gt;=Hidden!EB$50),IF($G415="","x","y"),"")))</f>
        <v/>
      </c>
      <c r="EJ415" s="37" t="str">
        <f>IF(Hidden!EC$51="Yes","H",IF($B415="","",IF(AND($C415&lt;=Hidden!EC$50,$D415&gt;=Hidden!EC$50),IF($G415="","x","y"),"")))</f>
        <v/>
      </c>
      <c r="EK415" s="37" t="str">
        <f>IF(Hidden!ED$51="Yes","H",IF($B415="","",IF(AND($C415&lt;=Hidden!ED$50,$D415&gt;=Hidden!ED$50),IF($G415="","x","y"),"")))</f>
        <v/>
      </c>
      <c r="EL415" s="37" t="str">
        <f>IF(Hidden!EE$51="Yes","H",IF($B415="","",IF(AND($C415&lt;=Hidden!EE$50,$D415&gt;=Hidden!EE$50),IF($G415="","x","y"),"")))</f>
        <v/>
      </c>
      <c r="EM415" s="38" t="str">
        <f>IF(Hidden!EF$51="Yes","H",IF($B415="","",IF(AND($C415&lt;=Hidden!EF$50,$D415&gt;=Hidden!EF$50),IF($G415="","x","y"),"")))</f>
        <v/>
      </c>
      <c r="EN415" s="41" t="str">
        <f>IF(Hidden!EG$51="Yes","H",IF($B415="","",IF(AND($C415&lt;=Hidden!EG$50,$D415&gt;=Hidden!EG$50),IF($G415="","x","y"),"")))</f>
        <v/>
      </c>
      <c r="EO415" s="37" t="str">
        <f>IF(Hidden!EH$51="Yes","H",IF($B415="","",IF(AND($C415&lt;=Hidden!EH$50,$D415&gt;=Hidden!EH$50),IF($G415="","x","y"),"")))</f>
        <v/>
      </c>
      <c r="EP415" s="37" t="str">
        <f>IF(Hidden!EI$51="Yes","H",IF($B415="","",IF(AND($C415&lt;=Hidden!EI$50,$D415&gt;=Hidden!EI$50),IF($G415="","x","y"),"")))</f>
        <v/>
      </c>
      <c r="EQ415" s="37" t="str">
        <f>IF(Hidden!EJ$51="Yes","H",IF($B415="","",IF(AND($C415&lt;=Hidden!EJ$50,$D415&gt;=Hidden!EJ$50),IF($G415="","x","y"),"")))</f>
        <v/>
      </c>
      <c r="ER415" s="38" t="str">
        <f>IF(Hidden!EK$51="Yes","H",IF($B415="","",IF(AND($C415&lt;=Hidden!EK$50,$D415&gt;=Hidden!EK$50),IF($G415="","x","y"),"")))</f>
        <v/>
      </c>
      <c r="ES415" s="41" t="str">
        <f>IF(Hidden!EL$51="Yes","H",IF($B415="","",IF(AND($C415&lt;=Hidden!EL$50,$D415&gt;=Hidden!EL$50),IF($G415="","x","y"),"")))</f>
        <v/>
      </c>
      <c r="ET415" s="37" t="str">
        <f>IF(Hidden!EM$51="Yes","H",IF($B415="","",IF(AND($C415&lt;=Hidden!EM$50,$D415&gt;=Hidden!EM$50),IF($G415="","x","y"),"")))</f>
        <v/>
      </c>
      <c r="EU415" s="37" t="str">
        <f>IF(Hidden!EN$51="Yes","H",IF($B415="","",IF(AND($C415&lt;=Hidden!EN$50,$D415&gt;=Hidden!EN$50),IF($G415="","x","y"),"")))</f>
        <v/>
      </c>
      <c r="EV415" s="37" t="str">
        <f>IF(Hidden!EO$51="Yes","H",IF($B415="","",IF(AND($C415&lt;=Hidden!EO$50,$D415&gt;=Hidden!EO$50),IF($G415="","x","y"),"")))</f>
        <v/>
      </c>
      <c r="EW415" s="38" t="str">
        <f>IF(Hidden!EP$51="Yes","H",IF($B415="","",IF(AND($C415&lt;=Hidden!EP$50,$D415&gt;=Hidden!EP$50),IF($G415="","x","y"),"")))</f>
        <v/>
      </c>
      <c r="EX415" s="41" t="str">
        <f>IF(Hidden!EQ$51="Yes","H",IF($B415="","",IF(AND($C415&lt;=Hidden!EQ$50,$D415&gt;=Hidden!EQ$50),IF($G415="","x","y"),"")))</f>
        <v/>
      </c>
      <c r="EY415" s="37" t="str">
        <f>IF(Hidden!ER$51="Yes","H",IF($B415="","",IF(AND($C415&lt;=Hidden!ER$50,$D415&gt;=Hidden!ER$50),IF($G415="","x","y"),"")))</f>
        <v/>
      </c>
      <c r="EZ415" s="37" t="str">
        <f>IF(Hidden!ES$51="Yes","H",IF($B415="","",IF(AND($C415&lt;=Hidden!ES$50,$D415&gt;=Hidden!ES$50),IF($G415="","x","y"),"")))</f>
        <v/>
      </c>
      <c r="FA415" s="37" t="str">
        <f>IF(Hidden!ET$51="Yes","H",IF($B415="","",IF(AND($C415&lt;=Hidden!ET$50,$D415&gt;=Hidden!ET$50),IF($G415="","x","y"),"")))</f>
        <v/>
      </c>
      <c r="FB415" s="38" t="str">
        <f>IF(Hidden!EU$51="Yes","H",IF($B415="","",IF(AND($C415&lt;=Hidden!EU$50,$D415&gt;=Hidden!EU$50),IF($G415="","x","y"),"")))</f>
        <v/>
      </c>
      <c r="FC415" s="41" t="str">
        <f>IF(Hidden!EV$51="Yes","H",IF($B415="","",IF(AND($C415&lt;=Hidden!EV$50,$D415&gt;=Hidden!EV$50),IF($G415="","x","y"),"")))</f>
        <v/>
      </c>
      <c r="FD415" s="37" t="str">
        <f>IF(Hidden!EW$51="Yes","H",IF($B415="","",IF(AND($C415&lt;=Hidden!EW$50,$D415&gt;=Hidden!EW$50),IF($G415="","x","y"),"")))</f>
        <v/>
      </c>
      <c r="FE415" s="37" t="str">
        <f>IF(Hidden!EX$51="Yes","H",IF($B415="","",IF(AND($C415&lt;=Hidden!EX$50,$D415&gt;=Hidden!EX$50),IF($G415="","x","y"),"")))</f>
        <v/>
      </c>
      <c r="FF415" s="37" t="str">
        <f>IF(Hidden!EY$51="Yes","H",IF($B415="","",IF(AND($C415&lt;=Hidden!EY$50,$D415&gt;=Hidden!EY$50),IF($G415="","x","y"),"")))</f>
        <v/>
      </c>
      <c r="FG415" s="38" t="str">
        <f>IF(Hidden!EZ$51="Yes","H",IF($B415="","",IF(AND($C415&lt;=Hidden!EZ$50,$D415&gt;=Hidden!EZ$50),IF($G415="","x","y"),"")))</f>
        <v/>
      </c>
      <c r="FH415" s="41" t="str">
        <f>IF(Hidden!FA$51="Yes","H",IF($B415="","",IF(AND($C415&lt;=Hidden!FA$50,$D415&gt;=Hidden!FA$50),IF($G415="","x","y"),"")))</f>
        <v/>
      </c>
      <c r="FI415" s="37" t="str">
        <f>IF(Hidden!FB$51="Yes","H",IF($B415="","",IF(AND($C415&lt;=Hidden!FB$50,$D415&gt;=Hidden!FB$50),IF($G415="","x","y"),"")))</f>
        <v/>
      </c>
      <c r="FJ415" s="37" t="str">
        <f>IF(Hidden!FC$51="Yes","H",IF($B415="","",IF(AND($C415&lt;=Hidden!FC$50,$D415&gt;=Hidden!FC$50),IF($G415="","x","y"),"")))</f>
        <v/>
      </c>
      <c r="FK415" s="37" t="str">
        <f>IF(Hidden!FD$51="Yes","H",IF($B415="","",IF(AND($C415&lt;=Hidden!FD$50,$D415&gt;=Hidden!FD$50),IF($G415="","x","y"),"")))</f>
        <v/>
      </c>
      <c r="FL415" s="38" t="str">
        <f>IF(Hidden!FE$51="Yes","H",IF($B415="","",IF(AND($C415&lt;=Hidden!FE$50,$D415&gt;=Hidden!FE$50),IF($G415="","x","y"),"")))</f>
        <v/>
      </c>
      <c r="FM415" s="41" t="str">
        <f>IF(Hidden!FF$51="Yes","H",IF($B415="","",IF(AND($C415&lt;=Hidden!FF$50,$D415&gt;=Hidden!FF$50),IF($G415="","x","y"),"")))</f>
        <v/>
      </c>
      <c r="FN415" s="37" t="str">
        <f>IF(Hidden!FG$51="Yes","H",IF($B415="","",IF(AND($C415&lt;=Hidden!FG$50,$D415&gt;=Hidden!FG$50),IF($G415="","x","y"),"")))</f>
        <v/>
      </c>
      <c r="FO415" s="37" t="str">
        <f>IF(Hidden!FH$51="Yes","H",IF($B415="","",IF(AND($C415&lt;=Hidden!FH$50,$D415&gt;=Hidden!FH$50),IF($G415="","x","y"),"")))</f>
        <v/>
      </c>
      <c r="FP415" s="37" t="str">
        <f>IF(Hidden!FI$51="Yes","H",IF($B415="","",IF(AND($C415&lt;=Hidden!FI$50,$D415&gt;=Hidden!FI$50),IF($G415="","x","y"),"")))</f>
        <v/>
      </c>
      <c r="FQ415" s="38" t="str">
        <f>IF(Hidden!FJ$51="Yes","H",IF($B415="","",IF(AND($C415&lt;=Hidden!FJ$50,$D415&gt;=Hidden!FJ$50),IF($G415="","x","y"),"")))</f>
        <v/>
      </c>
      <c r="FR415" s="41" t="str">
        <f>IF(Hidden!FK$51="Yes","H",IF($B415="","",IF(AND($C415&lt;=Hidden!FK$50,$D415&gt;=Hidden!FK$50),IF($G415="","x","y"),"")))</f>
        <v/>
      </c>
      <c r="FS415" s="37" t="str">
        <f>IF(Hidden!FL$51="Yes","H",IF($B415="","",IF(AND($C415&lt;=Hidden!FL$50,$D415&gt;=Hidden!FL$50),IF($G415="","x","y"),"")))</f>
        <v/>
      </c>
      <c r="FT415" s="37" t="str">
        <f>IF(Hidden!FM$51="Yes","H",IF($B415="","",IF(AND($C415&lt;=Hidden!FM$50,$D415&gt;=Hidden!FM$50),IF($G415="","x","y"),"")))</f>
        <v/>
      </c>
      <c r="FU415" s="37" t="str">
        <f>IF(Hidden!FN$51="Yes","H",IF($B415="","",IF(AND($C415&lt;=Hidden!FN$50,$D415&gt;=Hidden!FN$50),IF($G415="","x","y"),"")))</f>
        <v/>
      </c>
      <c r="FV415" s="38" t="str">
        <f>IF(Hidden!FO$51="Yes","H",IF($B415="","",IF(AND($C415&lt;=Hidden!FO$50,$D415&gt;=Hidden!FO$50),IF($G415="","x","y"),"")))</f>
        <v/>
      </c>
      <c r="FW415" s="41" t="str">
        <f>IF(Hidden!FP$51="Yes","H",IF($B415="","",IF(AND($C415&lt;=Hidden!FP$50,$D415&gt;=Hidden!FP$50),IF($G415="","x","y"),"")))</f>
        <v/>
      </c>
      <c r="FX415" s="37" t="str">
        <f>IF(Hidden!FQ$51="Yes","H",IF($B415="","",IF(AND($C415&lt;=Hidden!FQ$50,$D415&gt;=Hidden!FQ$50),IF($G415="","x","y"),"")))</f>
        <v/>
      </c>
      <c r="FY415" s="37" t="str">
        <f>IF(Hidden!FR$51="Yes","H",IF($B415="","",IF(AND($C415&lt;=Hidden!FR$50,$D415&gt;=Hidden!FR$50),IF($G415="","x","y"),"")))</f>
        <v/>
      </c>
      <c r="FZ415" s="37" t="str">
        <f>IF(Hidden!FS$51="Yes","H",IF($B415="","",IF(AND($C415&lt;=Hidden!FS$50,$D415&gt;=Hidden!FS$50),IF($G415="","x","y"),"")))</f>
        <v/>
      </c>
      <c r="GA415" s="38" t="str">
        <f>IF(Hidden!FT$51="Yes","H",IF($B415="","",IF(AND($C415&lt;=Hidden!FT$50,$D415&gt;=Hidden!FT$50),IF($G415="","x","y"),"")))</f>
        <v/>
      </c>
      <c r="GB415" s="41" t="str">
        <f>IF(Hidden!FU$51="Yes","H",IF($B415="","",IF(AND($C415&lt;=Hidden!FU$50,$D415&gt;=Hidden!FU$50),IF($G415="","x","y"),"")))</f>
        <v/>
      </c>
      <c r="GC415" s="37" t="str">
        <f>IF(Hidden!FV$51="Yes","H",IF($B415="","",IF(AND($C415&lt;=Hidden!FV$50,$D415&gt;=Hidden!FV$50),IF($G415="","x","y"),"")))</f>
        <v/>
      </c>
      <c r="GD415" s="37" t="str">
        <f>IF(Hidden!FW$51="Yes","H",IF($B415="","",IF(AND($C415&lt;=Hidden!FW$50,$D415&gt;=Hidden!FW$50),IF($G415="","x","y"),"")))</f>
        <v/>
      </c>
      <c r="GE415" s="37" t="str">
        <f>IF(Hidden!FX$51="Yes","H",IF($B415="","",IF(AND($C415&lt;=Hidden!FX$50,$D415&gt;=Hidden!FX$50),IF($G415="","x","y"),"")))</f>
        <v/>
      </c>
      <c r="GF415" s="38" t="str">
        <f>IF(Hidden!FY$51="Yes","H",IF($B415="","",IF(AND($C415&lt;=Hidden!FY$50,$D415&gt;=Hidden!FY$50),IF($G415="","x","y"),"")))</f>
        <v/>
      </c>
      <c r="GG415" s="41" t="str">
        <f>IF(Hidden!FZ$51="Yes","H",IF($B415="","",IF(AND($C415&lt;=Hidden!FZ$50,$D415&gt;=Hidden!FZ$50),IF($G415="","x","y"),"")))</f>
        <v/>
      </c>
      <c r="GH415" s="37" t="str">
        <f>IF(Hidden!GA$51="Yes","H",IF($B415="","",IF(AND($C415&lt;=Hidden!GA$50,$D415&gt;=Hidden!GA$50),IF($G415="","x","y"),"")))</f>
        <v/>
      </c>
      <c r="GI415" s="37" t="str">
        <f>IF(Hidden!GB$51="Yes","H",IF($B415="","",IF(AND($C415&lt;=Hidden!GB$50,$D415&gt;=Hidden!GB$50),IF($G415="","x","y"),"")))</f>
        <v/>
      </c>
      <c r="GJ415" s="37" t="str">
        <f>IF(Hidden!GC$51="Yes","H",IF($B415="","",IF(AND($C415&lt;=Hidden!GC$50,$D415&gt;=Hidden!GC$50),IF($G415="","x","y"),"")))</f>
        <v/>
      </c>
      <c r="GK415" s="38" t="str">
        <f>IF(Hidden!GD$51="Yes","H",IF($B415="","",IF(AND($C415&lt;=Hidden!GD$50,$D415&gt;=Hidden!GD$50),IF($G415="","x","y"),"")))</f>
        <v/>
      </c>
      <c r="GL415" s="41" t="str">
        <f>IF(Hidden!GE$51="Yes","H",IF($B415="","",IF(AND($C415&lt;=Hidden!GE$50,$D415&gt;=Hidden!GE$50),IF($G415="","x","y"),"")))</f>
        <v/>
      </c>
      <c r="GM415" s="37" t="str">
        <f>IF(Hidden!GF$51="Yes","H",IF($B415="","",IF(AND($C415&lt;=Hidden!GF$50,$D415&gt;=Hidden!GF$50),IF($G415="","x","y"),"")))</f>
        <v/>
      </c>
      <c r="GN415" s="37" t="str">
        <f>IF(Hidden!GG$51="Yes","H",IF($B415="","",IF(AND($C415&lt;=Hidden!GG$50,$D415&gt;=Hidden!GG$50),IF($G415="","x","y"),"")))</f>
        <v/>
      </c>
      <c r="GO415" s="37" t="str">
        <f>IF(Hidden!GH$51="Yes","H",IF($B415="","",IF(AND($C415&lt;=Hidden!GH$50,$D415&gt;=Hidden!GH$50),IF($G415="","x","y"),"")))</f>
        <v/>
      </c>
      <c r="GP415" s="38" t="str">
        <f>IF(Hidden!GI$51="Yes","H",IF($B415="","",IF(AND($C415&lt;=Hidden!GI$50,$D415&gt;=Hidden!GI$50),IF($G415="","x","y"),"")))</f>
        <v/>
      </c>
      <c r="GQ415" s="41" t="str">
        <f>IF(Hidden!GJ$51="Yes","H",IF($B415="","",IF(AND($C415&lt;=Hidden!GJ$50,$D415&gt;=Hidden!GJ$50),IF($G415="","x","y"),"")))</f>
        <v/>
      </c>
      <c r="GR415" s="37" t="str">
        <f>IF(Hidden!GK$51="Yes","H",IF($B415="","",IF(AND($C415&lt;=Hidden!GK$50,$D415&gt;=Hidden!GK$50),IF($G415="","x","y"),"")))</f>
        <v/>
      </c>
      <c r="GS415" s="37" t="str">
        <f>IF(Hidden!GL$51="Yes","H",IF($B415="","",IF(AND($C415&lt;=Hidden!GL$50,$D415&gt;=Hidden!GL$50),IF($G415="","x","y"),"")))</f>
        <v/>
      </c>
      <c r="GT415" s="37" t="str">
        <f>IF(Hidden!GM$51="Yes","H",IF($B415="","",IF(AND($C415&lt;=Hidden!GM$50,$D415&gt;=Hidden!GM$50),IF($G415="","x","y"),"")))</f>
        <v/>
      </c>
      <c r="GU415" s="38" t="str">
        <f>IF(Hidden!GN$51="Yes","H",IF($B415="","",IF(AND($C415&lt;=Hidden!GN$50,$D415&gt;=Hidden!GN$50),IF($G415="","x","y"),"")))</f>
        <v/>
      </c>
      <c r="GV415" s="41" t="str">
        <f>IF(Hidden!GO$51="Yes","H",IF($B415="","",IF(AND($C415&lt;=Hidden!GO$50,$D415&gt;=Hidden!GO$50),IF($G415="","x","y"),"")))</f>
        <v/>
      </c>
      <c r="GW415" s="37" t="str">
        <f>IF(Hidden!GP$51="Yes","H",IF($B415="","",IF(AND($C415&lt;=Hidden!GP$50,$D415&gt;=Hidden!GP$50),IF($G415="","x","y"),"")))</f>
        <v/>
      </c>
      <c r="GX415" s="37" t="str">
        <f>IF(Hidden!GQ$51="Yes","H",IF($B415="","",IF(AND($C415&lt;=Hidden!GQ$50,$D415&gt;=Hidden!GQ$50),IF($G415="","x","y"),"")))</f>
        <v/>
      </c>
      <c r="GY415" s="37" t="str">
        <f>IF(Hidden!GR$51="Yes","H",IF($B415="","",IF(AND($C415&lt;=Hidden!GR$50,$D415&gt;=Hidden!GR$50),IF($G415="","x","y"),"")))</f>
        <v/>
      </c>
      <c r="GZ415" s="38" t="str">
        <f>IF(Hidden!GS$51="Yes","H",IF($B415="","",IF(AND($C415&lt;=Hidden!GS$50,$D415&gt;=Hidden!GS$50),IF($G415="","x","y"),"")))</f>
        <v/>
      </c>
      <c r="HA415" s="41" t="str">
        <f>IF(Hidden!GT$51="Yes","H",IF($B415="","",IF(AND($C415&lt;=Hidden!GT$50,$D415&gt;=Hidden!GT$50),IF($G415="","x","y"),"")))</f>
        <v/>
      </c>
      <c r="HB415" s="37" t="str">
        <f>IF(Hidden!GU$51="Yes","H",IF($B415="","",IF(AND($C415&lt;=Hidden!GU$50,$D415&gt;=Hidden!GU$50),IF($G415="","x","y"),"")))</f>
        <v/>
      </c>
      <c r="HC415" s="37" t="str">
        <f>IF(Hidden!GV$51="Yes","H",IF($B415="","",IF(AND($C415&lt;=Hidden!GV$50,$D415&gt;=Hidden!GV$50),IF($G415="","x","y"),"")))</f>
        <v/>
      </c>
      <c r="HD415" s="37" t="str">
        <f>IF(Hidden!GW$51="Yes","H",IF($B415="","",IF(AND($C415&lt;=Hidden!GW$50,$D415&gt;=Hidden!GW$50),IF($G415="","x","y"),"")))</f>
        <v/>
      </c>
      <c r="HE415" s="38" t="str">
        <f>IF(Hidden!GX$51="Yes","H",IF($B415="","",IF(AND($C415&lt;=Hidden!GX$50,$D415&gt;=Hidden!GX$50),IF($G415="","x","y"),"")))</f>
        <v/>
      </c>
      <c r="HF415" s="41" t="str">
        <f>IF(Hidden!GY$51="Yes","H",IF($B415="","",IF(AND($C415&lt;=Hidden!GY$50,$D415&gt;=Hidden!GY$50),IF($G415="","x","y"),"")))</f>
        <v/>
      </c>
      <c r="HG415" s="37" t="str">
        <f>IF(Hidden!GZ$51="Yes","H",IF($B415="","",IF(AND($C415&lt;=Hidden!GZ$50,$D415&gt;=Hidden!GZ$50),IF($G415="","x","y"),"")))</f>
        <v/>
      </c>
      <c r="HH415" s="37" t="str">
        <f>IF(Hidden!HA$51="Yes","H",IF($B415="","",IF(AND($C415&lt;=Hidden!HA$50,$D415&gt;=Hidden!HA$50),IF($G415="","x","y"),"")))</f>
        <v/>
      </c>
      <c r="HI415" s="37" t="str">
        <f>IF(Hidden!HB$51="Yes","H",IF($B415="","",IF(AND($C415&lt;=Hidden!HB$50,$D415&gt;=Hidden!HB$50),IF($G415="","x","y"),"")))</f>
        <v/>
      </c>
      <c r="HJ415" s="38" t="str">
        <f>IF(Hidden!HC$51="Yes","H",IF($B415="","",IF(AND($C415&lt;=Hidden!HC$50,$D415&gt;=Hidden!HC$50),IF($G415="","x","y"),"")))</f>
        <v/>
      </c>
      <c r="HK415" s="41" t="str">
        <f>IF(Hidden!HD$51="Yes","H",IF($B415="","",IF(AND($C415&lt;=Hidden!HD$50,$D415&gt;=Hidden!HD$50),IF($G415="","x","y"),"")))</f>
        <v/>
      </c>
      <c r="HL415" s="37" t="str">
        <f>IF(Hidden!HE$51="Yes","H",IF($B415="","",IF(AND($C415&lt;=Hidden!HE$50,$D415&gt;=Hidden!HE$50),IF($G415="","x","y"),"")))</f>
        <v/>
      </c>
      <c r="HM415" s="37" t="str">
        <f>IF(Hidden!HF$51="Yes","H",IF($B415="","",IF(AND($C415&lt;=Hidden!HF$50,$D415&gt;=Hidden!HF$50),IF($G415="","x","y"),"")))</f>
        <v/>
      </c>
      <c r="HN415" s="37" t="str">
        <f>IF(Hidden!HG$51="Yes","H",IF($B415="","",IF(AND($C415&lt;=Hidden!HG$50,$D415&gt;=Hidden!HG$50),IF($G415="","x","y"),"")))</f>
        <v/>
      </c>
      <c r="HO415" s="38" t="str">
        <f>IF(Hidden!HH$51="Yes","H",IF($B415="","",IF(AND($C415&lt;=Hidden!HH$50,$D415&gt;=Hidden!HH$50),IF($G415="","x","y"),"")))</f>
        <v/>
      </c>
      <c r="HP415" s="41" t="str">
        <f>IF(Hidden!HI$51="Yes","H",IF($B415="","",IF(AND($C415&lt;=Hidden!HI$50,$D415&gt;=Hidden!HI$50),IF($G415="","x","y"),"")))</f>
        <v/>
      </c>
      <c r="HQ415" s="37" t="str">
        <f>IF(Hidden!HJ$51="Yes","H",IF($B415="","",IF(AND($C415&lt;=Hidden!HJ$50,$D415&gt;=Hidden!HJ$50),IF($G415="","x","y"),"")))</f>
        <v/>
      </c>
      <c r="HR415" s="37" t="str">
        <f>IF(Hidden!HK$51="Yes","H",IF($B415="","",IF(AND($C415&lt;=Hidden!HK$50,$D415&gt;=Hidden!HK$50),IF($G415="","x","y"),"")))</f>
        <v/>
      </c>
      <c r="HS415" s="37" t="str">
        <f>IF(Hidden!HL$51="Yes","H",IF($B415="","",IF(AND($C415&lt;=Hidden!HL$50,$D415&gt;=Hidden!HL$50),IF($G415="","x","y"),"")))</f>
        <v/>
      </c>
      <c r="HT415" s="38" t="str">
        <f>IF(Hidden!HM$51="Yes","H",IF($B415="","",IF(AND($C415&lt;=Hidden!HM$50,$D415&gt;=Hidden!HM$50),IF($G415="","x","y"),"")))</f>
        <v/>
      </c>
      <c r="HU415" s="41" t="str">
        <f>IF(Hidden!HN$51="Yes","H",IF($B415="","",IF(AND($C415&lt;=Hidden!HN$50,$D415&gt;=Hidden!HN$50),IF($G415="","x","y"),"")))</f>
        <v/>
      </c>
      <c r="HV415" s="37" t="str">
        <f>IF(Hidden!HO$51="Yes","H",IF($B415="","",IF(AND($C415&lt;=Hidden!HO$50,$D415&gt;=Hidden!HO$50),IF($G415="","x","y"),"")))</f>
        <v/>
      </c>
      <c r="HW415" s="37" t="str">
        <f>IF(Hidden!HP$51="Yes","H",IF($B415="","",IF(AND($C415&lt;=Hidden!HP$50,$D415&gt;=Hidden!HP$50),IF($G415="","x","y"),"")))</f>
        <v/>
      </c>
      <c r="HX415" s="37" t="str">
        <f>IF(Hidden!HQ$51="Yes","H",IF($B415="","",IF(AND($C415&lt;=Hidden!HQ$50,$D415&gt;=Hidden!HQ$50),IF($G415="","x","y"),"")))</f>
        <v/>
      </c>
      <c r="HY415" s="38" t="str">
        <f>IF(Hidden!HR$51="Yes","H",IF($B415="","",IF(AND($C415&lt;=Hidden!HR$50,$D415&gt;=Hidden!HR$50),IF($G415="","x","y"),"")))</f>
        <v/>
      </c>
      <c r="HZ415" s="41" t="str">
        <f>IF(Hidden!HS$51="Yes","H",IF($B415="","",IF(AND($C415&lt;=Hidden!HS$50,$D415&gt;=Hidden!HS$50),IF($G415="","x","y"),"")))</f>
        <v/>
      </c>
      <c r="IA415" s="37" t="str">
        <f>IF(Hidden!HT$51="Yes","H",IF($B415="","",IF(AND($C415&lt;=Hidden!HT$50,$D415&gt;=Hidden!HT$50),IF($G415="","x","y"),"")))</f>
        <v/>
      </c>
      <c r="IB415" s="37" t="str">
        <f>IF(Hidden!HU$51="Yes","H",IF($B415="","",IF(AND($C415&lt;=Hidden!HU$50,$D415&gt;=Hidden!HU$50),IF($G415="","x","y"),"")))</f>
        <v/>
      </c>
      <c r="IC415" s="37" t="str">
        <f>IF(Hidden!HV$51="Yes","H",IF($B415="","",IF(AND($C415&lt;=Hidden!HV$50,$D415&gt;=Hidden!HV$50),IF($G415="","x","y"),"")))</f>
        <v/>
      </c>
      <c r="ID415" s="38" t="str">
        <f>IF(Hidden!HW$51="Yes","H",IF($B415="","",IF(AND($C415&lt;=Hidden!HW$50,$D415&gt;=Hidden!HW$50),IF($G415="","x","y"),"")))</f>
        <v/>
      </c>
      <c r="IE415" s="41" t="str">
        <f>IF(Hidden!HX$51="Yes","H",IF($B415="","",IF(AND($C415&lt;=Hidden!HX$50,$D415&gt;=Hidden!HX$50),IF($G415="","x","y"),"")))</f>
        <v/>
      </c>
      <c r="IF415" s="37" t="str">
        <f>IF(Hidden!HY$51="Yes","H",IF($B415="","",IF(AND($C415&lt;=Hidden!HY$50,$D415&gt;=Hidden!HY$50),IF($G415="","x","y"),"")))</f>
        <v/>
      </c>
      <c r="IG415" s="37" t="str">
        <f>IF(Hidden!HZ$51="Yes","H",IF($B415="","",IF(AND($C415&lt;=Hidden!HZ$50,$D415&gt;=Hidden!HZ$50),IF($G415="","x","y"),"")))</f>
        <v/>
      </c>
      <c r="IH415" s="37" t="str">
        <f>IF(Hidden!IA$51="Yes","H",IF($B415="","",IF(AND($C415&lt;=Hidden!IA$50,$D415&gt;=Hidden!IA$50),IF($G415="","x","y"),"")))</f>
        <v/>
      </c>
      <c r="II415" s="38" t="str">
        <f>IF(Hidden!IB$51="Yes","H",IF($B415="","",IF(AND($C415&lt;=Hidden!IB$50,$D415&gt;=Hidden!IB$50),IF($G415="","x","y"),"")))</f>
        <v/>
      </c>
      <c r="IJ415" s="41" t="str">
        <f>IF(Hidden!IC$51="Yes","H",IF($B415="","",IF(AND($C415&lt;=Hidden!IC$50,$D415&gt;=Hidden!IC$50),IF($G415="","x","y"),"")))</f>
        <v/>
      </c>
      <c r="IK415" s="37" t="str">
        <f>IF(Hidden!ID$51="Yes","H",IF($B415="","",IF(AND($C415&lt;=Hidden!ID$50,$D415&gt;=Hidden!ID$50),IF($G415="","x","y"),"")))</f>
        <v/>
      </c>
      <c r="IL415" s="37" t="str">
        <f>IF(Hidden!IE$51="Yes","H",IF($B415="","",IF(AND($C415&lt;=Hidden!IE$50,$D415&gt;=Hidden!IE$50),IF($G415="","x","y"),"")))</f>
        <v/>
      </c>
      <c r="IM415" s="37" t="str">
        <f>IF(Hidden!IF$51="Yes","H",IF($B415="","",IF(AND($C415&lt;=Hidden!IF$50,$D415&gt;=Hidden!IF$50),IF($G415="","x","y"),"")))</f>
        <v/>
      </c>
      <c r="IN415" s="38" t="str">
        <f>IF(Hidden!IG$51="Yes","H",IF($B415="","",IF(AND($C415&lt;=Hidden!IG$50,$D415&gt;=Hidden!IG$50),IF($G415="","x","y"),"")))</f>
        <v/>
      </c>
      <c r="IO415" s="41" t="str">
        <f>IF(Hidden!IH$51="Yes","H",IF($B415="","",IF(AND($C415&lt;=Hidden!IH$50,$D415&gt;=Hidden!IH$50),IF($G415="","x","y"),"")))</f>
        <v/>
      </c>
      <c r="IP415" s="37" t="str">
        <f>IF(Hidden!II$51="Yes","H",IF($B415="","",IF(AND($C415&lt;=Hidden!II$50,$D415&gt;=Hidden!II$50),IF($G415="","x","y"),"")))</f>
        <v/>
      </c>
      <c r="IQ415" s="37" t="str">
        <f>IF(Hidden!IJ$51="Yes","H",IF($B415="","",IF(AND($C415&lt;=Hidden!IJ$50,$D415&gt;=Hidden!IJ$50),IF($G415="","x","y"),"")))</f>
        <v/>
      </c>
      <c r="IR415" s="37" t="str">
        <f>IF(Hidden!IK$51="Yes","H",IF($B415="","",IF(AND($C415&lt;=Hidden!IK$50,$D415&gt;=Hidden!IK$50),IF($G415="","x","y"),"")))</f>
        <v/>
      </c>
      <c r="IS415" s="38" t="str">
        <f>IF(Hidden!IL$51="Yes","H",IF($B415="","",IF(AND($C415&lt;=Hidden!IL$50,$D415&gt;=Hidden!IL$50),IF($G415="","x","y"),"")))</f>
        <v/>
      </c>
      <c r="IT415" s="41" t="str">
        <f>IF(Hidden!IM$51="Yes","H",IF($B415="","",IF(AND($C415&lt;=Hidden!IM$50,$D415&gt;=Hidden!IM$50),IF($G415="","x","y"),"")))</f>
        <v/>
      </c>
      <c r="IU415" s="37" t="str">
        <f>IF(Hidden!IN$51="Yes","H",IF($B415="","",IF(AND($C415&lt;=Hidden!IN$50,$D415&gt;=Hidden!IN$50),IF($G415="","x","y"),"")))</f>
        <v/>
      </c>
      <c r="IV415" s="37" t="str">
        <f>IF(Hidden!IO$51="Yes","H",IF($B415="","",IF(AND($C415&lt;=Hidden!IO$50,$D415&gt;=Hidden!IO$50),IF($G415="","x","y"),"")))</f>
        <v/>
      </c>
      <c r="IW415" s="37" t="str">
        <f>IF(Hidden!IP$51="Yes","H",IF($B415="","",IF(AND($C415&lt;=Hidden!IP$50,$D415&gt;=Hidden!IP$50),IF($G415="","x","y"),"")))</f>
        <v/>
      </c>
      <c r="IX415" s="38" t="str">
        <f>IF(Hidden!IQ$51="Yes","H",IF($B415="","",IF(AND($C415&lt;=Hidden!IQ$50,$D415&gt;=Hidden!IQ$50),IF($G415="","x","y"),"")))</f>
        <v/>
      </c>
      <c r="IY415" s="41" t="str">
        <f>IF(Hidden!IR$51="Yes","H",IF($B415="","",IF(AND($C415&lt;=Hidden!IR$50,$D415&gt;=Hidden!IR$50),IF($G415="","x","y"),"")))</f>
        <v/>
      </c>
      <c r="IZ415" s="37" t="str">
        <f>IF(Hidden!IS$51="Yes","H",IF($B415="","",IF(AND($C415&lt;=Hidden!IS$50,$D415&gt;=Hidden!IS$50),IF($G415="","x","y"),"")))</f>
        <v/>
      </c>
      <c r="JA415" s="37" t="str">
        <f>IF(Hidden!IT$51="Yes","H",IF($B415="","",IF(AND($C415&lt;=Hidden!IT$50,$D415&gt;=Hidden!IT$50),IF($G415="","x","y"),"")))</f>
        <v/>
      </c>
      <c r="JB415" s="37" t="str">
        <f>IF(Hidden!IU$51="Yes","H",IF($B415="","",IF(AND($C415&lt;=Hidden!IU$50,$D415&gt;=Hidden!IU$50),IF($G415="","x","y"),"")))</f>
        <v/>
      </c>
      <c r="JC415" s="38" t="str">
        <f>IF(Hidden!IV$51="Yes","H",IF($B415="","",IF(AND($C415&lt;=Hidden!IV$50,$D415&gt;=Hidden!IV$50),IF($G415="","x","y"),"")))</f>
        <v/>
      </c>
      <c r="JD415" s="41" t="str">
        <f>IF(Hidden!IW$51="Yes","H",IF($B415="","",IF(AND($C415&lt;=Hidden!IW$50,$D415&gt;=Hidden!IW$50),IF($G415="","x","y"),"")))</f>
        <v/>
      </c>
      <c r="JE415" s="37" t="str">
        <f>IF(Hidden!IX$51="Yes","H",IF($B415="","",IF(AND($C415&lt;=Hidden!IX$50,$D415&gt;=Hidden!IX$50),IF($G415="","x","y"),"")))</f>
        <v/>
      </c>
      <c r="JF415" s="37" t="str">
        <f>IF(Hidden!IY$51="Yes","H",IF($B415="","",IF(AND($C415&lt;=Hidden!IY$50,$D415&gt;=Hidden!IY$50),IF($G415="","x","y"),"")))</f>
        <v/>
      </c>
      <c r="JG415" s="37" t="str">
        <f>IF(Hidden!IZ$51="Yes","H",IF($B415="","",IF(AND($C415&lt;=Hidden!IZ$50,$D415&gt;=Hidden!IZ$50),IF($G415="","x","y"),"")))</f>
        <v/>
      </c>
      <c r="JH415" s="38" t="str">
        <f>IF(Hidden!JA$51="Yes","H",IF($B415="","",IF(AND($C415&lt;=Hidden!JA$50,$D415&gt;=Hidden!JA$50),IF($G415="","x","y"),"")))</f>
        <v/>
      </c>
      <c r="JI415" s="41" t="str">
        <f>IF(Hidden!JB$51="Yes","H",IF($B415="","",IF(AND($C415&lt;=Hidden!JB$50,$D415&gt;=Hidden!JB$50),IF($G415="","x","y"),"")))</f>
        <v/>
      </c>
      <c r="JJ415" s="37" t="str">
        <f>IF(Hidden!JC$51="Yes","H",IF($B415="","",IF(AND($C415&lt;=Hidden!JC$50,$D415&gt;=Hidden!JC$50),IF($G415="","x","y"),"")))</f>
        <v/>
      </c>
      <c r="JK415" s="37" t="str">
        <f>IF(Hidden!JD$51="Yes","H",IF($B415="","",IF(AND($C415&lt;=Hidden!JD$50,$D415&gt;=Hidden!JD$50),IF($G415="","x","y"),"")))</f>
        <v/>
      </c>
      <c r="JL415" s="37" t="str">
        <f>IF(Hidden!JE$51="Yes","H",IF($B415="","",IF(AND($C415&lt;=Hidden!JE$50,$D415&gt;=Hidden!JE$50),IF($G415="","x","y"),"")))</f>
        <v/>
      </c>
      <c r="JM415" s="38" t="str">
        <f>IF(Hidden!JF$51="Yes","H",IF($B415="","",IF(AND($C415&lt;=Hidden!JF$50,$D415&gt;=Hidden!JF$50),IF($G415="","x","y"),"")))</f>
        <v/>
      </c>
      <c r="JN415" s="41" t="str">
        <f>IF(Hidden!JG$51="Yes","H",IF($B415="","",IF(AND($C415&lt;=Hidden!JG$50,$D415&gt;=Hidden!JG$50),IF($G415="","x","y"),"")))</f>
        <v/>
      </c>
      <c r="JO415" s="37" t="str">
        <f>IF(Hidden!JH$51="Yes","H",IF($B415="","",IF(AND($C415&lt;=Hidden!JH$50,$D415&gt;=Hidden!JH$50),IF($G415="","x","y"),"")))</f>
        <v/>
      </c>
      <c r="JP415" s="37" t="str">
        <f>IF(Hidden!JI$51="Yes","H",IF($B415="","",IF(AND($C415&lt;=Hidden!JI$50,$D415&gt;=Hidden!JI$50),IF($G415="","x","y"),"")))</f>
        <v/>
      </c>
      <c r="JQ415" s="37" t="str">
        <f>IF(Hidden!JJ$51="Yes","H",IF($B415="","",IF(AND($C415&lt;=Hidden!JJ$50,$D415&gt;=Hidden!JJ$50),IF($G415="","x","y"),"")))</f>
        <v/>
      </c>
      <c r="JR415" s="38" t="str">
        <f>IF(Hidden!JK$51="Yes","H",IF($B415="","",IF(AND($C415&lt;=Hidden!JK$50,$D415&gt;=Hidden!JK$50),IF($G415="","x","y"),"")))</f>
        <v/>
      </c>
    </row>
    <row r="416" spans="1:278">
      <c r="A416" s="28"/>
      <c r="B416" s="93"/>
      <c r="C416" s="90"/>
      <c r="D416" s="91"/>
      <c r="E416" s="88"/>
      <c r="F416" s="89"/>
      <c r="G416" s="87"/>
      <c r="H416" s="67"/>
      <c r="I416" s="36" t="str">
        <f>IF(Hidden!B$51="Yes","H",IF($B416="","",IF(AND($C416&lt;=Hidden!B$50,$D416&gt;=Hidden!B$50),IF($G416="","x","y"),"")))</f>
        <v/>
      </c>
      <c r="J416" s="37" t="str">
        <f>IF(Hidden!C$51="Yes","H",IF($B416="","",IF(AND($C416&lt;=Hidden!C$50,$D416&gt;=Hidden!C$50),IF($G416="","x","y"),"")))</f>
        <v/>
      </c>
      <c r="K416" s="37" t="str">
        <f>IF(Hidden!D$51="Yes","H",IF($B416="","",IF(AND($C416&lt;=Hidden!D$50,$D416&gt;=Hidden!D$50),IF($G416="","x","y"),"")))</f>
        <v/>
      </c>
      <c r="L416" s="37" t="str">
        <f>IF(Hidden!E$50="Yes","H",IF($B416="","",IF(AND($C416&lt;=Hidden!E$49,$D416&gt;=Hidden!E$49),IF($G416="","x","y"),"")))</f>
        <v/>
      </c>
      <c r="M416" s="40" t="str">
        <f>IF(Hidden!F$50="Yes","H",IF($B416="","",IF(AND($C416&lt;=Hidden!F$49,$D416&gt;=Hidden!F$49),IF($G416="","x","y"),"")))</f>
        <v/>
      </c>
      <c r="N416" s="44" t="str">
        <f>IF(Hidden!G$50="Yes","H",IF($B416="","",IF(AND($C416&lt;=Hidden!G$49,$D416&gt;=Hidden!G$49),IF($G416="","x","y"),"")))</f>
        <v/>
      </c>
      <c r="O416" s="37" t="str">
        <f>IF(Hidden!H$50="Yes","H",IF($B416="","",IF(AND($C416&lt;=Hidden!H$49,$D416&gt;=Hidden!H$49),IF($G416="","x","y"),"")))</f>
        <v/>
      </c>
      <c r="P416" s="37" t="str">
        <f>IF(Hidden!I$50="Yes","H",IF($B416="","",IF(AND($C416&lt;=Hidden!I$49,$D416&gt;=Hidden!I$49),IF($G416="","x","y"),"")))</f>
        <v/>
      </c>
      <c r="Q416" s="37" t="str">
        <f>IF(Hidden!J$52="Yes","H",IF($B416="","",IF(AND($C416&lt;=Hidden!J$51,$D416&gt;=Hidden!J$51),IF($G416="","x","y"),"")))</f>
        <v/>
      </c>
      <c r="R416" s="45" t="str">
        <f>IF(Hidden!K$52="Yes","H",IF($B416="","",IF(AND($C416&lt;=Hidden!K$51,$D416&gt;=Hidden!K$51),IF($G416="","x","y"),"")))</f>
        <v/>
      </c>
      <c r="S416" s="41" t="str">
        <f>IF(Hidden!L$51="Yes","H",IF($B416="","",IF(AND($C416&lt;=Hidden!L$50,$D416&gt;=Hidden!L$50),IF($G416="","x","y"),"")))</f>
        <v/>
      </c>
      <c r="T416" s="37" t="str">
        <f>IF(Hidden!M$51="Yes","H",IF($B416="","",IF(AND($C416&lt;=Hidden!M$50,$D416&gt;=Hidden!M$50),IF($G416="","x","y"),"")))</f>
        <v/>
      </c>
      <c r="U416" s="37" t="str">
        <f>IF(Hidden!N$51="Yes","H",IF($B416="","",IF(AND($C416&lt;=Hidden!N$50,$D416&gt;=Hidden!N$50),IF($G416="","x","y"),"")))</f>
        <v/>
      </c>
      <c r="V416" s="37" t="str">
        <f>IF(Hidden!O$51="Yes","H",IF($B416="","",IF(AND($C416&lt;=Hidden!O$50,$D416&gt;=Hidden!O$50),IF($G416="","x","y"),"")))</f>
        <v/>
      </c>
      <c r="W416" s="40" t="str">
        <f>IF(Hidden!P$51="Yes","H",IF($B416="","",IF(AND($C416&lt;=Hidden!P$50,$D416&gt;=Hidden!P$50),IF($G416="","x","y"),"")))</f>
        <v/>
      </c>
      <c r="X416" s="44" t="str">
        <f>IF(Hidden!Q$51="Yes","H",IF($B416="","",IF(AND($C416&lt;=Hidden!Q$50,$D416&gt;=Hidden!Q$50),IF($G416="","x","y"),"")))</f>
        <v/>
      </c>
      <c r="Y416" s="37" t="str">
        <f>IF(Hidden!R$51="Yes","H",IF($B416="","",IF(AND($C416&lt;=Hidden!R$50,$D416&gt;=Hidden!R$50),IF($G416="","x","y"),"")))</f>
        <v/>
      </c>
      <c r="Z416" s="37" t="str">
        <f>IF(Hidden!S$51="Yes","H",IF($B416="","",IF(AND($C416&lt;=Hidden!S$50,$D416&gt;=Hidden!S$50),IF($G416="","x","y"),"")))</f>
        <v/>
      </c>
      <c r="AA416" s="37" t="str">
        <f>IF(Hidden!T$51="Yes","H",IF($B416="","",IF(AND($C416&lt;=Hidden!T$50,$D416&gt;=Hidden!T$50),IF($G416="","x","y"),"")))</f>
        <v/>
      </c>
      <c r="AB416" s="45" t="str">
        <f>IF(Hidden!U$51="Yes","H",IF($B416="","",IF(AND($C416&lt;=Hidden!U$50,$D416&gt;=Hidden!U$50),IF($G416="","x","y"),"")))</f>
        <v/>
      </c>
      <c r="AC416" s="41" t="str">
        <f>IF(Hidden!V$51="Yes","H",IF($B416="","",IF(AND($C416&lt;=Hidden!V$50,$D416&gt;=Hidden!V$50),IF($G416="","x","y"),"")))</f>
        <v/>
      </c>
      <c r="AD416" s="37" t="str">
        <f>IF(Hidden!W$51="Yes","H",IF($B416="","",IF(AND($C416&lt;=Hidden!W$50,$D416&gt;=Hidden!W$50),IF($G416="","x","y"),"")))</f>
        <v/>
      </c>
      <c r="AE416" s="37" t="str">
        <f>IF(Hidden!X$51="Yes","H",IF($B416="","",IF(AND($C416&lt;=Hidden!X$50,$D416&gt;=Hidden!X$50),IF($G416="","x","y"),"")))</f>
        <v/>
      </c>
      <c r="AF416" s="37" t="str">
        <f>IF(Hidden!Y$51="Yes","H",IF($B416="","",IF(AND($C416&lt;=Hidden!Y$50,$D416&gt;=Hidden!Y$50),IF($G416="","x","y"),"")))</f>
        <v/>
      </c>
      <c r="AG416" s="40" t="str">
        <f>IF(Hidden!Z$51="Yes","H",IF($B416="","",IF(AND($C416&lt;=Hidden!Z$50,$D416&gt;=Hidden!Z$50),IF($G416="","x","y"),"")))</f>
        <v/>
      </c>
      <c r="AH416" s="44" t="str">
        <f>IF(Hidden!AA$51="Yes","H",IF($B416="","",IF(AND($C416&lt;=Hidden!AA$50,$D416&gt;=Hidden!AA$50),IF($G416="","x","y"),"")))</f>
        <v/>
      </c>
      <c r="AI416" s="37" t="str">
        <f>IF(Hidden!AB$51="Yes","H",IF($B416="","",IF(AND($C416&lt;=Hidden!AB$50,$D416&gt;=Hidden!AB$50),IF($G416="","x","y"),"")))</f>
        <v/>
      </c>
      <c r="AJ416" s="37" t="str">
        <f>IF(Hidden!AC$51="Yes","H",IF($B416="","",IF(AND($C416&lt;=Hidden!AC$50,$D416&gt;=Hidden!AC$50),IF($G416="","x","y"),"")))</f>
        <v/>
      </c>
      <c r="AK416" s="37" t="str">
        <f>IF(Hidden!AD$51="Yes","H",IF($B416="","",IF(AND($C416&lt;=Hidden!AD$50,$D416&gt;=Hidden!AD$50),IF($G416="","x","y"),"")))</f>
        <v/>
      </c>
      <c r="AL416" s="45" t="str">
        <f>IF(Hidden!AE$51="Yes","H",IF($B416="","",IF(AND($C416&lt;=Hidden!AE$50,$D416&gt;=Hidden!AE$50),IF($G416="","x","y"),"")))</f>
        <v/>
      </c>
      <c r="AM416" s="41" t="str">
        <f>IF(Hidden!AF$51="Yes","H",IF($B416="","",IF(AND($C416&lt;=Hidden!AF$50,$D416&gt;=Hidden!AF$50),IF($G416="","x","y"),"")))</f>
        <v/>
      </c>
      <c r="AN416" s="37" t="str">
        <f>IF(Hidden!AG$51="Yes","H",IF($B416="","",IF(AND($C416&lt;=Hidden!AG$50,$D416&gt;=Hidden!AG$50),IF($G416="","x","y"),"")))</f>
        <v/>
      </c>
      <c r="AO416" s="37" t="str">
        <f>IF(Hidden!AH$51="Yes","H",IF($B416="","",IF(AND($C416&lt;=Hidden!AH$50,$D416&gt;=Hidden!AH$50),IF($G416="","x","y"),"")))</f>
        <v/>
      </c>
      <c r="AP416" s="37" t="str">
        <f>IF(Hidden!AI$51="Yes","H",IF($B416="","",IF(AND($C416&lt;=Hidden!AI$50,$D416&gt;=Hidden!AI$50),IF($G416="","x","y"),"")))</f>
        <v/>
      </c>
      <c r="AQ416" s="40" t="str">
        <f>IF(Hidden!AJ$51="Yes","H",IF($B416="","",IF(AND($C416&lt;=Hidden!AJ$50,$D416&gt;=Hidden!AJ$50),IF($G416="","x","y"),"")))</f>
        <v/>
      </c>
      <c r="AR416" s="44" t="str">
        <f>IF(Hidden!AK$51="Yes","H",IF($B416="","",IF(AND($C416&lt;=Hidden!AK$50,$D416&gt;=Hidden!AK$50),IF($G416="","x","y"),"")))</f>
        <v/>
      </c>
      <c r="AS416" s="37" t="str">
        <f>IF(Hidden!AL$51="Yes","H",IF($B416="","",IF(AND($C416&lt;=Hidden!AL$50,$D416&gt;=Hidden!AL$50),IF($G416="","x","y"),"")))</f>
        <v/>
      </c>
      <c r="AT416" s="37" t="str">
        <f>IF(Hidden!AM$51="Yes","H",IF($B416="","",IF(AND($C416&lt;=Hidden!AM$50,$D416&gt;=Hidden!AM$50),IF($G416="","x","y"),"")))</f>
        <v/>
      </c>
      <c r="AU416" s="37" t="str">
        <f>IF(Hidden!AN$51="Yes","H",IF($B416="","",IF(AND($C416&lt;=Hidden!AN$50,$D416&gt;=Hidden!AN$50),IF($G416="","x","y"),"")))</f>
        <v/>
      </c>
      <c r="AV416" s="45" t="str">
        <f>IF(Hidden!AO$51="Yes","H",IF($B416="","",IF(AND($C416&lt;=Hidden!AO$50,$D416&gt;=Hidden!AO$50),IF($G416="","x","y"),"")))</f>
        <v/>
      </c>
      <c r="AW416" s="41" t="str">
        <f>IF(Hidden!AP$51="Yes","H",IF($B416="","",IF(AND($C416&lt;=Hidden!AP$50,$D416&gt;=Hidden!AP$50),IF($G416="","x","y"),"")))</f>
        <v/>
      </c>
      <c r="AX416" s="37" t="str">
        <f>IF(Hidden!AQ$51="Yes","H",IF($B416="","",IF(AND($C416&lt;=Hidden!AQ$50,$D416&gt;=Hidden!AQ$50),IF($G416="","x","y"),"")))</f>
        <v/>
      </c>
      <c r="AY416" s="37" t="str">
        <f>IF(Hidden!AR$51="Yes","H",IF($B416="","",IF(AND($C416&lt;=Hidden!AR$50,$D416&gt;=Hidden!AR$50),IF($G416="","x","y"),"")))</f>
        <v/>
      </c>
      <c r="AZ416" s="37" t="str">
        <f>IF(Hidden!AS$51="Yes","H",IF($B416="","",IF(AND($C416&lt;=Hidden!AS$50,$D416&gt;=Hidden!AS$50),IF($G416="","x","y"),"")))</f>
        <v/>
      </c>
      <c r="BA416" s="40" t="str">
        <f>IF(Hidden!AT$51="Yes","H",IF($B416="","",IF(AND($C416&lt;=Hidden!AT$50,$D416&gt;=Hidden!AT$50),IF($G416="","x","y"),"")))</f>
        <v/>
      </c>
      <c r="BB416" s="44" t="str">
        <f>IF(Hidden!AU$51="Yes","H",IF($B416="","",IF(AND($C416&lt;=Hidden!AU$50,$D416&gt;=Hidden!AU$50),IF($G416="","x","y"),"")))</f>
        <v/>
      </c>
      <c r="BC416" s="37" t="str">
        <f>IF(Hidden!AV$51="Yes","H",IF($B416="","",IF(AND($C416&lt;=Hidden!AV$50,$D416&gt;=Hidden!AV$50),IF($G416="","x","y"),"")))</f>
        <v/>
      </c>
      <c r="BD416" s="37" t="str">
        <f>IF(Hidden!AW$51="Yes","H",IF($B416="","",IF(AND($C416&lt;=Hidden!AW$50,$D416&gt;=Hidden!AW$50),IF($G416="","x","y"),"")))</f>
        <v/>
      </c>
      <c r="BE416" s="37" t="str">
        <f>IF(Hidden!AX$51="Yes","H",IF($B416="","",IF(AND($C416&lt;=Hidden!AX$50,$D416&gt;=Hidden!AX$50),IF($G416="","x","y"),"")))</f>
        <v/>
      </c>
      <c r="BF416" s="45" t="str">
        <f>IF(Hidden!AY$51="Yes","H",IF($B416="","",IF(AND($C416&lt;=Hidden!AY$50,$D416&gt;=Hidden!AY$50),IF($G416="","x","y"),"")))</f>
        <v/>
      </c>
      <c r="BG416" s="41" t="str">
        <f>IF(Hidden!AZ$51="Yes","H",IF($B416="","",IF(AND($C416&lt;=Hidden!AZ$50,$D416&gt;=Hidden!AZ$50),IF($G416="","x","y"),"")))</f>
        <v/>
      </c>
      <c r="BH416" s="37" t="str">
        <f>IF(Hidden!BA$51="Yes","H",IF($B416="","",IF(AND($C416&lt;=Hidden!BA$50,$D416&gt;=Hidden!BA$50),IF($G416="","x","y"),"")))</f>
        <v/>
      </c>
      <c r="BI416" s="37" t="str">
        <f>IF(Hidden!BB$51="Yes","H",IF($B416="","",IF(AND($C416&lt;=Hidden!BB$50,$D416&gt;=Hidden!BB$50),IF($G416="","x","y"),"")))</f>
        <v/>
      </c>
      <c r="BJ416" s="37" t="str">
        <f>IF(Hidden!BC$51="Yes","H",IF($B416="","",IF(AND($C416&lt;=Hidden!BC$50,$D416&gt;=Hidden!BC$50),IF($G416="","x","y"),"")))</f>
        <v/>
      </c>
      <c r="BK416" s="40" t="str">
        <f>IF(Hidden!BD$51="Yes","H",IF($B416="","",IF(AND($C416&lt;=Hidden!BD$50,$D416&gt;=Hidden!BD$50),IF($G416="","x","y"),"")))</f>
        <v/>
      </c>
      <c r="BL416" s="44" t="str">
        <f>IF(Hidden!BE$51="Yes","H",IF($B416="","",IF(AND($C416&lt;=Hidden!BE$50,$D416&gt;=Hidden!BE$50),IF($G416="","x","y"),"")))</f>
        <v/>
      </c>
      <c r="BM416" s="37" t="str">
        <f>IF(Hidden!BF$51="Yes","H",IF($B416="","",IF(AND($C416&lt;=Hidden!BF$50,$D416&gt;=Hidden!BF$50),IF($G416="","x","y"),"")))</f>
        <v/>
      </c>
      <c r="BN416" s="37" t="str">
        <f>IF(Hidden!BG$51="Yes","H",IF($B416="","",IF(AND($C416&lt;=Hidden!BG$50,$D416&gt;=Hidden!BG$50),IF($G416="","x","y"),"")))</f>
        <v/>
      </c>
      <c r="BO416" s="37" t="str">
        <f>IF(Hidden!BH$51="Yes","H",IF($B416="","",IF(AND($C416&lt;=Hidden!BH$50,$D416&gt;=Hidden!BH$50),IF($G416="","x","y"),"")))</f>
        <v/>
      </c>
      <c r="BP416" s="45" t="str">
        <f>IF(Hidden!BI$51="Yes","H",IF($B416="","",IF(AND($C416&lt;=Hidden!BI$50,$D416&gt;=Hidden!BI$50),IF($G416="","x","y"),"")))</f>
        <v/>
      </c>
      <c r="BQ416" s="41" t="str">
        <f>IF(Hidden!BJ$51="Yes","H",IF($B416="","",IF(AND($C416&lt;=Hidden!BJ$50,$D416&gt;=Hidden!BJ$50),IF($G416="","x","y"),"")))</f>
        <v/>
      </c>
      <c r="BR416" s="37" t="str">
        <f>IF(Hidden!BK$51="Yes","H",IF($B416="","",IF(AND($C416&lt;=Hidden!BK$50,$D416&gt;=Hidden!BK$50),IF($G416="","x","y"),"")))</f>
        <v/>
      </c>
      <c r="BS416" s="37" t="str">
        <f>IF(Hidden!BL$51="Yes","H",IF($B416="","",IF(AND($C416&lt;=Hidden!BL$50,$D416&gt;=Hidden!BL$50),IF($G416="","x","y"),"")))</f>
        <v/>
      </c>
      <c r="BT416" s="37" t="str">
        <f>IF(Hidden!BM$51="Yes","H",IF($B416="","",IF(AND($C416&lt;=Hidden!BM$50,$D416&gt;=Hidden!BM$50),IF($G416="","x","y"),"")))</f>
        <v/>
      </c>
      <c r="BU416" s="40" t="str">
        <f>IF(Hidden!BN$51="Yes","H",IF($B416="","",IF(AND($C416&lt;=Hidden!BN$50,$D416&gt;=Hidden!BN$50),IF($G416="","x","y"),"")))</f>
        <v/>
      </c>
      <c r="BV416" s="44" t="str">
        <f>IF(Hidden!BO$51="Yes","H",IF($B416="","",IF(AND($C416&lt;=Hidden!BO$50,$D416&gt;=Hidden!BO$50),IF($G416="","x","y"),"")))</f>
        <v/>
      </c>
      <c r="BW416" s="37" t="str">
        <f>IF(Hidden!BP$51="Yes","H",IF($B416="","",IF(AND($C416&lt;=Hidden!BP$50,$D416&gt;=Hidden!BP$50),IF($G416="","x","y"),"")))</f>
        <v/>
      </c>
      <c r="BX416" s="37" t="str">
        <f>IF(Hidden!BQ$51="Yes","H",IF($B416="","",IF(AND($C416&lt;=Hidden!BQ$50,$D416&gt;=Hidden!BQ$50),IF($G416="","x","y"),"")))</f>
        <v/>
      </c>
      <c r="BY416" s="37" t="str">
        <f>IF(Hidden!BR$51="Yes","H",IF($B416="","",IF(AND($C416&lt;=Hidden!BR$50,$D416&gt;=Hidden!BR$50),IF($G416="","x","y"),"")))</f>
        <v/>
      </c>
      <c r="BZ416" s="45" t="str">
        <f>IF(Hidden!BS$51="Yes","H",IF($B416="","",IF(AND($C416&lt;=Hidden!BS$50,$D416&gt;=Hidden!BS$50),IF($G416="","x","y"),"")))</f>
        <v/>
      </c>
      <c r="CA416" s="41" t="str">
        <f>IF(Hidden!BT$51="Yes","H",IF($B416="","",IF(AND($C416&lt;=Hidden!BT$50,$D416&gt;=Hidden!BT$50),IF($G416="","x","y"),"")))</f>
        <v/>
      </c>
      <c r="CB416" s="37" t="str">
        <f>IF(Hidden!BU$51="Yes","H",IF($B416="","",IF(AND($C416&lt;=Hidden!BU$50,$D416&gt;=Hidden!BU$50),IF($G416="","x","y"),"")))</f>
        <v/>
      </c>
      <c r="CC416" s="37" t="str">
        <f>IF(Hidden!BV$51="Yes","H",IF($B416="","",IF(AND($C416&lt;=Hidden!BV$50,$D416&gt;=Hidden!BV$50),IF($G416="","x","y"),"")))</f>
        <v/>
      </c>
      <c r="CD416" s="37" t="str">
        <f>IF(Hidden!BW$51="Yes","H",IF($B416="","",IF(AND($C416&lt;=Hidden!BW$50,$D416&gt;=Hidden!BW$50),IF($G416="","x","y"),"")))</f>
        <v/>
      </c>
      <c r="CE416" s="40" t="str">
        <f>IF(Hidden!BX$51="Yes","H",IF($B416="","",IF(AND($C416&lt;=Hidden!BX$50,$D416&gt;=Hidden!BX$50),IF($G416="","x","y"),"")))</f>
        <v/>
      </c>
      <c r="CF416" s="44" t="str">
        <f>IF(Hidden!BY$51="Yes","H",IF($B416="","",IF(AND($C416&lt;=Hidden!BY$50,$D416&gt;=Hidden!BY$50),IF($G416="","x","y"),"")))</f>
        <v/>
      </c>
      <c r="CG416" s="37" t="str">
        <f>IF(Hidden!BZ$51="Yes","H",IF($B416="","",IF(AND($C416&lt;=Hidden!BZ$50,$D416&gt;=Hidden!BZ$50),IF($G416="","x","y"),"")))</f>
        <v/>
      </c>
      <c r="CH416" s="37" t="str">
        <f>IF(Hidden!CA$51="Yes","H",IF($B416="","",IF(AND($C416&lt;=Hidden!CA$50,$D416&gt;=Hidden!CA$50),IF($G416="","x","y"),"")))</f>
        <v/>
      </c>
      <c r="CI416" s="37" t="str">
        <f>IF(Hidden!CB$51="Yes","H",IF($B416="","",IF(AND($C416&lt;=Hidden!CB$50,$D416&gt;=Hidden!CB$50),IF($G416="","x","y"),"")))</f>
        <v/>
      </c>
      <c r="CJ416" s="45" t="str">
        <f>IF(Hidden!CC$51="Yes","H",IF($B416="","",IF(AND($C416&lt;=Hidden!CC$50,$D416&gt;=Hidden!CC$50),IF($G416="","x","y"),"")))</f>
        <v/>
      </c>
      <c r="CK416" s="41" t="str">
        <f>IF(Hidden!CD$51="Yes","H",IF($B416="","",IF(AND($C416&lt;=Hidden!CD$50,$D416&gt;=Hidden!CD$50),IF($G416="","x","y"),"")))</f>
        <v/>
      </c>
      <c r="CL416" s="37" t="str">
        <f>IF(Hidden!CE$51="Yes","H",IF($B416="","",IF(AND($C416&lt;=Hidden!CE$50,$D416&gt;=Hidden!CE$50),IF($G416="","x","y"),"")))</f>
        <v/>
      </c>
      <c r="CM416" s="37" t="str">
        <f>IF(Hidden!CF$51="Yes","H",IF($B416="","",IF(AND($C416&lt;=Hidden!CF$50,$D416&gt;=Hidden!CF$50),IF($G416="","x","y"),"")))</f>
        <v/>
      </c>
      <c r="CN416" s="37" t="str">
        <f>IF(Hidden!CG$51="Yes","H",IF($B416="","",IF(AND($C416&lt;=Hidden!CG$50,$D416&gt;=Hidden!CG$50),IF($G416="","x","y"),"")))</f>
        <v/>
      </c>
      <c r="CO416" s="40" t="str">
        <f>IF(Hidden!CH$51="Yes","H",IF($B416="","",IF(AND($C416&lt;=Hidden!CH$50,$D416&gt;=Hidden!CH$50),IF($G416="","x","y"),"")))</f>
        <v/>
      </c>
      <c r="CP416" s="44" t="str">
        <f>IF(Hidden!CI$51="Yes","H",IF($B416="","",IF(AND($C416&lt;=Hidden!CI$50,$D416&gt;=Hidden!CI$50),IF($G416="","x","y"),"")))</f>
        <v/>
      </c>
      <c r="CQ416" s="37" t="str">
        <f>IF(Hidden!CJ$51="Yes","H",IF($B416="","",IF(AND($C416&lt;=Hidden!CJ$50,$D416&gt;=Hidden!CJ$50),IF($G416="","x","y"),"")))</f>
        <v/>
      </c>
      <c r="CR416" s="37" t="str">
        <f>IF(Hidden!CK$51="Yes","H",IF($B416="","",IF(AND($C416&lt;=Hidden!CK$50,$D416&gt;=Hidden!CK$50),IF($G416="","x","y"),"")))</f>
        <v/>
      </c>
      <c r="CS416" s="37" t="str">
        <f>IF(Hidden!CL$51="Yes","H",IF($B416="","",IF(AND($C416&lt;=Hidden!CL$50,$D416&gt;=Hidden!CL$50),IF($G416="","x","y"),"")))</f>
        <v/>
      </c>
      <c r="CT416" s="45" t="str">
        <f>IF(Hidden!CM$51="Yes","H",IF($B416="","",IF(AND($C416&lt;=Hidden!CM$50,$D416&gt;=Hidden!CM$50),IF($G416="","x","y"),"")))</f>
        <v/>
      </c>
      <c r="CU416" s="41" t="str">
        <f>IF(Hidden!CN$51="Yes","H",IF($B416="","",IF(AND($C416&lt;=Hidden!CN$50,$D416&gt;=Hidden!CN$50),IF($G416="","x","y"),"")))</f>
        <v/>
      </c>
      <c r="CV416" s="37" t="str">
        <f>IF(Hidden!CO$51="Yes","H",IF($B416="","",IF(AND($C416&lt;=Hidden!CO$50,$D416&gt;=Hidden!CO$50),IF($G416="","x","y"),"")))</f>
        <v/>
      </c>
      <c r="CW416" s="37" t="str">
        <f>IF(Hidden!CP$51="Yes","H",IF($B416="","",IF(AND($C416&lt;=Hidden!CP$50,$D416&gt;=Hidden!CP$50),IF($G416="","x","y"),"")))</f>
        <v/>
      </c>
      <c r="CX416" s="37" t="str">
        <f>IF(Hidden!CQ$51="Yes","H",IF($B416="","",IF(AND($C416&lt;=Hidden!CQ$50,$D416&gt;=Hidden!CQ$50),IF($G416="","x","y"),"")))</f>
        <v/>
      </c>
      <c r="CY416" s="40" t="str">
        <f>IF(Hidden!CR$51="Yes","H",IF($B416="","",IF(AND($C416&lt;=Hidden!CR$50,$D416&gt;=Hidden!CR$50),IF($G416="","x","y"),"")))</f>
        <v/>
      </c>
      <c r="CZ416" s="44" t="str">
        <f>IF(Hidden!CS$51="Yes","H",IF($B416="","",IF(AND($C416&lt;=Hidden!CS$50,$D416&gt;=Hidden!CS$50),IF($G416="","x","y"),"")))</f>
        <v/>
      </c>
      <c r="DA416" s="37" t="str">
        <f>IF(Hidden!CT$51="Yes","H",IF($B416="","",IF(AND($C416&lt;=Hidden!CT$50,$D416&gt;=Hidden!CT$50),IF($G416="","x","y"),"")))</f>
        <v/>
      </c>
      <c r="DB416" s="37" t="str">
        <f>IF(Hidden!CU$51="Yes","H",IF($B416="","",IF(AND($C416&lt;=Hidden!CU$50,$D416&gt;=Hidden!CU$50),IF($G416="","x","y"),"")))</f>
        <v/>
      </c>
      <c r="DC416" s="37" t="str">
        <f>IF(Hidden!CV$51="Yes","H",IF($B416="","",IF(AND($C416&lt;=Hidden!CV$50,$D416&gt;=Hidden!CV$50),IF($G416="","x","y"),"")))</f>
        <v/>
      </c>
      <c r="DD416" s="45" t="str">
        <f>IF(Hidden!CW$51="Yes","H",IF($B416="","",IF(AND($C416&lt;=Hidden!CW$50,$D416&gt;=Hidden!CW$50),IF($G416="","x","y"),"")))</f>
        <v/>
      </c>
      <c r="DE416" s="41" t="str">
        <f>IF(Hidden!CX$51="Yes","H",IF($B416="","",IF(AND($C416&lt;=Hidden!CX$50,$D416&gt;=Hidden!CX$50),IF($G416="","x","y"),"")))</f>
        <v/>
      </c>
      <c r="DF416" s="37" t="str">
        <f>IF(Hidden!CY$51="Yes","H",IF($B416="","",IF(AND($C416&lt;=Hidden!CY$50,$D416&gt;=Hidden!CY$50),IF($G416="","x","y"),"")))</f>
        <v/>
      </c>
      <c r="DG416" s="37" t="str">
        <f>IF(Hidden!CZ$51="Yes","H",IF($B416="","",IF(AND($C416&lt;=Hidden!CZ$50,$D416&gt;=Hidden!CZ$50),IF($G416="","x","y"),"")))</f>
        <v/>
      </c>
      <c r="DH416" s="37" t="str">
        <f>IF(Hidden!DA$51="Yes","H",IF($B416="","",IF(AND($C416&lt;=Hidden!DA$50,$D416&gt;=Hidden!DA$50),IF($G416="","x","y"),"")))</f>
        <v/>
      </c>
      <c r="DI416" s="40" t="str">
        <f>IF(Hidden!DB$51="Yes","H",IF($B416="","",IF(AND($C416&lt;=Hidden!DB$50,$D416&gt;=Hidden!DB$50),IF($G416="","x","y"),"")))</f>
        <v/>
      </c>
      <c r="DJ416" s="44" t="str">
        <f>IF(Hidden!DC$51="Yes","H",IF($B416="","",IF(AND($C416&lt;=Hidden!DC$50,$D416&gt;=Hidden!DC$50),IF($G416="","x","y"),"")))</f>
        <v/>
      </c>
      <c r="DK416" s="37" t="str">
        <f>IF(Hidden!DD$51="Yes","H",IF($B416="","",IF(AND($C416&lt;=Hidden!DD$50,$D416&gt;=Hidden!DD$50),IF($G416="","x","y"),"")))</f>
        <v/>
      </c>
      <c r="DL416" s="37" t="str">
        <f>IF(Hidden!DE$51="Yes","H",IF($B416="","",IF(AND($C416&lt;=Hidden!DE$50,$D416&gt;=Hidden!DE$50),IF($G416="","x","y"),"")))</f>
        <v/>
      </c>
      <c r="DM416" s="37" t="str">
        <f>IF(Hidden!DF$51="Yes","H",IF($B416="","",IF(AND($C416&lt;=Hidden!DF$50,$D416&gt;=Hidden!DF$50),IF($G416="","x","y"),"")))</f>
        <v/>
      </c>
      <c r="DN416" s="45" t="str">
        <f>IF(Hidden!DG$51="Yes","H",IF($B416="","",IF(AND($C416&lt;=Hidden!DG$50,$D416&gt;=Hidden!DG$50),IF($G416="","x","y"),"")))</f>
        <v/>
      </c>
      <c r="DO416" s="41" t="str">
        <f>IF(Hidden!DH$51="Yes","H",IF($B416="","",IF(AND($C416&lt;=Hidden!DH$50,$D416&gt;=Hidden!DH$50),IF($G416="","x","y"),"")))</f>
        <v/>
      </c>
      <c r="DP416" s="37" t="str">
        <f>IF(Hidden!DI$51="Yes","H",IF($B416="","",IF(AND($C416&lt;=Hidden!DI$50,$D416&gt;=Hidden!DI$50),IF($G416="","x","y"),"")))</f>
        <v/>
      </c>
      <c r="DQ416" s="37" t="str">
        <f>IF(Hidden!DJ$51="Yes","H",IF($B416="","",IF(AND($C416&lt;=Hidden!DJ$50,$D416&gt;=Hidden!DJ$50),IF($G416="","x","y"),"")))</f>
        <v/>
      </c>
      <c r="DR416" s="37" t="str">
        <f>IF(Hidden!DK$51="Yes","H",IF($B416="","",IF(AND($C416&lt;=Hidden!DK$50,$D416&gt;=Hidden!DK$50),IF($G416="","x","y"),"")))</f>
        <v/>
      </c>
      <c r="DS416" s="40" t="str">
        <f>IF(Hidden!DL$51="Yes","H",IF($B416="","",IF(AND($C416&lt;=Hidden!DL$50,$D416&gt;=Hidden!DL$50),IF($G416="","x","y"),"")))</f>
        <v/>
      </c>
      <c r="DT416" s="44" t="str">
        <f>IF(Hidden!DM$51="Yes","H",IF($B416="","",IF(AND($C416&lt;=Hidden!DM$50,$D416&gt;=Hidden!DM$50),IF($G416="","x","y"),"")))</f>
        <v/>
      </c>
      <c r="DU416" s="37" t="str">
        <f>IF(Hidden!DN$51="Yes","H",IF($B416="","",IF(AND($C416&lt;=Hidden!DN$50,$D416&gt;=Hidden!DN$50),IF($G416="","x","y"),"")))</f>
        <v/>
      </c>
      <c r="DV416" s="37" t="str">
        <f>IF(Hidden!DO$51="Yes","H",IF($B416="","",IF(AND($C416&lt;=Hidden!DO$50,$D416&gt;=Hidden!DO$50),IF($G416="","x","y"),"")))</f>
        <v/>
      </c>
      <c r="DW416" s="37" t="str">
        <f>IF(Hidden!DP$51="Yes","H",IF($B416="","",IF(AND($C416&lt;=Hidden!DP$50,$D416&gt;=Hidden!DP$50),IF($G416="","x","y"),"")))</f>
        <v/>
      </c>
      <c r="DX416" s="45" t="str">
        <f>IF(Hidden!DQ$51="Yes","H",IF($B416="","",IF(AND($C416&lt;=Hidden!DQ$50,$D416&gt;=Hidden!DQ$50),IF($G416="","x","y"),"")))</f>
        <v/>
      </c>
      <c r="DY416" s="44" t="str">
        <f>IF(Hidden!DR$51="Yes","H",IF($B416="","",IF(AND($C416&lt;=Hidden!DR$50,$D416&gt;=Hidden!DR$50),IF($G416="","x","y"),"")))</f>
        <v/>
      </c>
      <c r="DZ416" s="37" t="str">
        <f>IF(Hidden!DS$51="Yes","H",IF($B416="","",IF(AND($C416&lt;=Hidden!DS$50,$D416&gt;=Hidden!DS$50),IF($G416="","x","y"),"")))</f>
        <v/>
      </c>
      <c r="EA416" s="37" t="str">
        <f>IF(Hidden!DT$51="Yes","H",IF($B416="","",IF(AND($C416&lt;=Hidden!DT$50,$D416&gt;=Hidden!DT$50),IF($G416="","x","y"),"")))</f>
        <v/>
      </c>
      <c r="EB416" s="37" t="str">
        <f>IF(Hidden!DU$51="Yes","H",IF($B416="","",IF(AND($C416&lt;=Hidden!DU$50,$D416&gt;=Hidden!DU$50),IF($G416="","x","y"),"")))</f>
        <v/>
      </c>
      <c r="EC416" s="45" t="str">
        <f>IF(Hidden!DV$51="Yes","H",IF($B416="","",IF(AND($C416&lt;=Hidden!DV$50,$D416&gt;=Hidden!DV$50),IF($G416="","x","y"),"")))</f>
        <v/>
      </c>
      <c r="ED416" s="41" t="str">
        <f>IF(Hidden!DW$51="Yes","H",IF($B416="","",IF(AND($C416&lt;=Hidden!DW$50,$D416&gt;=Hidden!DW$50),IF($G416="","x","y"),"")))</f>
        <v/>
      </c>
      <c r="EE416" s="37" t="str">
        <f>IF(Hidden!DX$51="Yes","H",IF($B416="","",IF(AND($C416&lt;=Hidden!DX$50,$D416&gt;=Hidden!DX$50),IF($G416="","x","y"),"")))</f>
        <v/>
      </c>
      <c r="EF416" s="37" t="str">
        <f>IF(Hidden!DY$51="Yes","H",IF($B416="","",IF(AND($C416&lt;=Hidden!DY$50,$D416&gt;=Hidden!DY$50),IF($G416="","x","y"),"")))</f>
        <v/>
      </c>
      <c r="EG416" s="37" t="str">
        <f>IF(Hidden!DZ$51="Yes","H",IF($B416="","",IF(AND($C416&lt;=Hidden!DZ$50,$D416&gt;=Hidden!DZ$50),IF($G416="","x","y"),"")))</f>
        <v/>
      </c>
      <c r="EH416" s="38" t="str">
        <f>IF(Hidden!EA$51="Yes","H",IF($B416="","",IF(AND($C416&lt;=Hidden!EA$50,$D416&gt;=Hidden!EA$50),IF($G416="","x","y"),"")))</f>
        <v/>
      </c>
      <c r="EI416" s="41" t="str">
        <f>IF(Hidden!EB$51="Yes","H",IF($B416="","",IF(AND($C416&lt;=Hidden!EB$50,$D416&gt;=Hidden!EB$50),IF($G416="","x","y"),"")))</f>
        <v/>
      </c>
      <c r="EJ416" s="37" t="str">
        <f>IF(Hidden!EC$51="Yes","H",IF($B416="","",IF(AND($C416&lt;=Hidden!EC$50,$D416&gt;=Hidden!EC$50),IF($G416="","x","y"),"")))</f>
        <v/>
      </c>
      <c r="EK416" s="37" t="str">
        <f>IF(Hidden!ED$51="Yes","H",IF($B416="","",IF(AND($C416&lt;=Hidden!ED$50,$D416&gt;=Hidden!ED$50),IF($G416="","x","y"),"")))</f>
        <v/>
      </c>
      <c r="EL416" s="37" t="str">
        <f>IF(Hidden!EE$51="Yes","H",IF($B416="","",IF(AND($C416&lt;=Hidden!EE$50,$D416&gt;=Hidden!EE$50),IF($G416="","x","y"),"")))</f>
        <v/>
      </c>
      <c r="EM416" s="38" t="str">
        <f>IF(Hidden!EF$51="Yes","H",IF($B416="","",IF(AND($C416&lt;=Hidden!EF$50,$D416&gt;=Hidden!EF$50),IF($G416="","x","y"),"")))</f>
        <v/>
      </c>
      <c r="EN416" s="41" t="str">
        <f>IF(Hidden!EG$51="Yes","H",IF($B416="","",IF(AND($C416&lt;=Hidden!EG$50,$D416&gt;=Hidden!EG$50),IF($G416="","x","y"),"")))</f>
        <v/>
      </c>
      <c r="EO416" s="37" t="str">
        <f>IF(Hidden!EH$51="Yes","H",IF($B416="","",IF(AND($C416&lt;=Hidden!EH$50,$D416&gt;=Hidden!EH$50),IF($G416="","x","y"),"")))</f>
        <v/>
      </c>
      <c r="EP416" s="37" t="str">
        <f>IF(Hidden!EI$51="Yes","H",IF($B416="","",IF(AND($C416&lt;=Hidden!EI$50,$D416&gt;=Hidden!EI$50),IF($G416="","x","y"),"")))</f>
        <v/>
      </c>
      <c r="EQ416" s="37" t="str">
        <f>IF(Hidden!EJ$51="Yes","H",IF($B416="","",IF(AND($C416&lt;=Hidden!EJ$50,$D416&gt;=Hidden!EJ$50),IF($G416="","x","y"),"")))</f>
        <v/>
      </c>
      <c r="ER416" s="38" t="str">
        <f>IF(Hidden!EK$51="Yes","H",IF($B416="","",IF(AND($C416&lt;=Hidden!EK$50,$D416&gt;=Hidden!EK$50),IF($G416="","x","y"),"")))</f>
        <v/>
      </c>
      <c r="ES416" s="41" t="str">
        <f>IF(Hidden!EL$51="Yes","H",IF($B416="","",IF(AND($C416&lt;=Hidden!EL$50,$D416&gt;=Hidden!EL$50),IF($G416="","x","y"),"")))</f>
        <v/>
      </c>
      <c r="ET416" s="37" t="str">
        <f>IF(Hidden!EM$51="Yes","H",IF($B416="","",IF(AND($C416&lt;=Hidden!EM$50,$D416&gt;=Hidden!EM$50),IF($G416="","x","y"),"")))</f>
        <v/>
      </c>
      <c r="EU416" s="37" t="str">
        <f>IF(Hidden!EN$51="Yes","H",IF($B416="","",IF(AND($C416&lt;=Hidden!EN$50,$D416&gt;=Hidden!EN$50),IF($G416="","x","y"),"")))</f>
        <v/>
      </c>
      <c r="EV416" s="37" t="str">
        <f>IF(Hidden!EO$51="Yes","H",IF($B416="","",IF(AND($C416&lt;=Hidden!EO$50,$D416&gt;=Hidden!EO$50),IF($G416="","x","y"),"")))</f>
        <v/>
      </c>
      <c r="EW416" s="38" t="str">
        <f>IF(Hidden!EP$51="Yes","H",IF($B416="","",IF(AND($C416&lt;=Hidden!EP$50,$D416&gt;=Hidden!EP$50),IF($G416="","x","y"),"")))</f>
        <v/>
      </c>
      <c r="EX416" s="41" t="str">
        <f>IF(Hidden!EQ$51="Yes","H",IF($B416="","",IF(AND($C416&lt;=Hidden!EQ$50,$D416&gt;=Hidden!EQ$50),IF($G416="","x","y"),"")))</f>
        <v/>
      </c>
      <c r="EY416" s="37" t="str">
        <f>IF(Hidden!ER$51="Yes","H",IF($B416="","",IF(AND($C416&lt;=Hidden!ER$50,$D416&gt;=Hidden!ER$50),IF($G416="","x","y"),"")))</f>
        <v/>
      </c>
      <c r="EZ416" s="37" t="str">
        <f>IF(Hidden!ES$51="Yes","H",IF($B416="","",IF(AND($C416&lt;=Hidden!ES$50,$D416&gt;=Hidden!ES$50),IF($G416="","x","y"),"")))</f>
        <v/>
      </c>
      <c r="FA416" s="37" t="str">
        <f>IF(Hidden!ET$51="Yes","H",IF($B416="","",IF(AND($C416&lt;=Hidden!ET$50,$D416&gt;=Hidden!ET$50),IF($G416="","x","y"),"")))</f>
        <v/>
      </c>
      <c r="FB416" s="38" t="str">
        <f>IF(Hidden!EU$51="Yes","H",IF($B416="","",IF(AND($C416&lt;=Hidden!EU$50,$D416&gt;=Hidden!EU$50),IF($G416="","x","y"),"")))</f>
        <v/>
      </c>
      <c r="FC416" s="41" t="str">
        <f>IF(Hidden!EV$51="Yes","H",IF($B416="","",IF(AND($C416&lt;=Hidden!EV$50,$D416&gt;=Hidden!EV$50),IF($G416="","x","y"),"")))</f>
        <v/>
      </c>
      <c r="FD416" s="37" t="str">
        <f>IF(Hidden!EW$51="Yes","H",IF($B416="","",IF(AND($C416&lt;=Hidden!EW$50,$D416&gt;=Hidden!EW$50),IF($G416="","x","y"),"")))</f>
        <v/>
      </c>
      <c r="FE416" s="37" t="str">
        <f>IF(Hidden!EX$51="Yes","H",IF($B416="","",IF(AND($C416&lt;=Hidden!EX$50,$D416&gt;=Hidden!EX$50),IF($G416="","x","y"),"")))</f>
        <v/>
      </c>
      <c r="FF416" s="37" t="str">
        <f>IF(Hidden!EY$51="Yes","H",IF($B416="","",IF(AND($C416&lt;=Hidden!EY$50,$D416&gt;=Hidden!EY$50),IF($G416="","x","y"),"")))</f>
        <v/>
      </c>
      <c r="FG416" s="38" t="str">
        <f>IF(Hidden!EZ$51="Yes","H",IF($B416="","",IF(AND($C416&lt;=Hidden!EZ$50,$D416&gt;=Hidden!EZ$50),IF($G416="","x","y"),"")))</f>
        <v/>
      </c>
      <c r="FH416" s="41" t="str">
        <f>IF(Hidden!FA$51="Yes","H",IF($B416="","",IF(AND($C416&lt;=Hidden!FA$50,$D416&gt;=Hidden!FA$50),IF($G416="","x","y"),"")))</f>
        <v/>
      </c>
      <c r="FI416" s="37" t="str">
        <f>IF(Hidden!FB$51="Yes","H",IF($B416="","",IF(AND($C416&lt;=Hidden!FB$50,$D416&gt;=Hidden!FB$50),IF($G416="","x","y"),"")))</f>
        <v/>
      </c>
      <c r="FJ416" s="37" t="str">
        <f>IF(Hidden!FC$51="Yes","H",IF($B416="","",IF(AND($C416&lt;=Hidden!FC$50,$D416&gt;=Hidden!FC$50),IF($G416="","x","y"),"")))</f>
        <v/>
      </c>
      <c r="FK416" s="37" t="str">
        <f>IF(Hidden!FD$51="Yes","H",IF($B416="","",IF(AND($C416&lt;=Hidden!FD$50,$D416&gt;=Hidden!FD$50),IF($G416="","x","y"),"")))</f>
        <v/>
      </c>
      <c r="FL416" s="38" t="str">
        <f>IF(Hidden!FE$51="Yes","H",IF($B416="","",IF(AND($C416&lt;=Hidden!FE$50,$D416&gt;=Hidden!FE$50),IF($G416="","x","y"),"")))</f>
        <v/>
      </c>
      <c r="FM416" s="41" t="str">
        <f>IF(Hidden!FF$51="Yes","H",IF($B416="","",IF(AND($C416&lt;=Hidden!FF$50,$D416&gt;=Hidden!FF$50),IF($G416="","x","y"),"")))</f>
        <v/>
      </c>
      <c r="FN416" s="37" t="str">
        <f>IF(Hidden!FG$51="Yes","H",IF($B416="","",IF(AND($C416&lt;=Hidden!FG$50,$D416&gt;=Hidden!FG$50),IF($G416="","x","y"),"")))</f>
        <v/>
      </c>
      <c r="FO416" s="37" t="str">
        <f>IF(Hidden!FH$51="Yes","H",IF($B416="","",IF(AND($C416&lt;=Hidden!FH$50,$D416&gt;=Hidden!FH$50),IF($G416="","x","y"),"")))</f>
        <v/>
      </c>
      <c r="FP416" s="37" t="str">
        <f>IF(Hidden!FI$51="Yes","H",IF($B416="","",IF(AND($C416&lt;=Hidden!FI$50,$D416&gt;=Hidden!FI$50),IF($G416="","x","y"),"")))</f>
        <v/>
      </c>
      <c r="FQ416" s="38" t="str">
        <f>IF(Hidden!FJ$51="Yes","H",IF($B416="","",IF(AND($C416&lt;=Hidden!FJ$50,$D416&gt;=Hidden!FJ$50),IF($G416="","x","y"),"")))</f>
        <v/>
      </c>
      <c r="FR416" s="41" t="str">
        <f>IF(Hidden!FK$51="Yes","H",IF($B416="","",IF(AND($C416&lt;=Hidden!FK$50,$D416&gt;=Hidden!FK$50),IF($G416="","x","y"),"")))</f>
        <v/>
      </c>
      <c r="FS416" s="37" t="str">
        <f>IF(Hidden!FL$51="Yes","H",IF($B416="","",IF(AND($C416&lt;=Hidden!FL$50,$D416&gt;=Hidden!FL$50),IF($G416="","x","y"),"")))</f>
        <v/>
      </c>
      <c r="FT416" s="37" t="str">
        <f>IF(Hidden!FM$51="Yes","H",IF($B416="","",IF(AND($C416&lt;=Hidden!FM$50,$D416&gt;=Hidden!FM$50),IF($G416="","x","y"),"")))</f>
        <v/>
      </c>
      <c r="FU416" s="37" t="str">
        <f>IF(Hidden!FN$51="Yes","H",IF($B416="","",IF(AND($C416&lt;=Hidden!FN$50,$D416&gt;=Hidden!FN$50),IF($G416="","x","y"),"")))</f>
        <v/>
      </c>
      <c r="FV416" s="38" t="str">
        <f>IF(Hidden!FO$51="Yes","H",IF($B416="","",IF(AND($C416&lt;=Hidden!FO$50,$D416&gt;=Hidden!FO$50),IF($G416="","x","y"),"")))</f>
        <v/>
      </c>
      <c r="FW416" s="41" t="str">
        <f>IF(Hidden!FP$51="Yes","H",IF($B416="","",IF(AND($C416&lt;=Hidden!FP$50,$D416&gt;=Hidden!FP$50),IF($G416="","x","y"),"")))</f>
        <v/>
      </c>
      <c r="FX416" s="37" t="str">
        <f>IF(Hidden!FQ$51="Yes","H",IF($B416="","",IF(AND($C416&lt;=Hidden!FQ$50,$D416&gt;=Hidden!FQ$50),IF($G416="","x","y"),"")))</f>
        <v/>
      </c>
      <c r="FY416" s="37" t="str">
        <f>IF(Hidden!FR$51="Yes","H",IF($B416="","",IF(AND($C416&lt;=Hidden!FR$50,$D416&gt;=Hidden!FR$50),IF($G416="","x","y"),"")))</f>
        <v/>
      </c>
      <c r="FZ416" s="37" t="str">
        <f>IF(Hidden!FS$51="Yes","H",IF($B416="","",IF(AND($C416&lt;=Hidden!FS$50,$D416&gt;=Hidden!FS$50),IF($G416="","x","y"),"")))</f>
        <v/>
      </c>
      <c r="GA416" s="38" t="str">
        <f>IF(Hidden!FT$51="Yes","H",IF($B416="","",IF(AND($C416&lt;=Hidden!FT$50,$D416&gt;=Hidden!FT$50),IF($G416="","x","y"),"")))</f>
        <v/>
      </c>
      <c r="GB416" s="41" t="str">
        <f>IF(Hidden!FU$51="Yes","H",IF($B416="","",IF(AND($C416&lt;=Hidden!FU$50,$D416&gt;=Hidden!FU$50),IF($G416="","x","y"),"")))</f>
        <v/>
      </c>
      <c r="GC416" s="37" t="str">
        <f>IF(Hidden!FV$51="Yes","H",IF($B416="","",IF(AND($C416&lt;=Hidden!FV$50,$D416&gt;=Hidden!FV$50),IF($G416="","x","y"),"")))</f>
        <v/>
      </c>
      <c r="GD416" s="37" t="str">
        <f>IF(Hidden!FW$51="Yes","H",IF($B416="","",IF(AND($C416&lt;=Hidden!FW$50,$D416&gt;=Hidden!FW$50),IF($G416="","x","y"),"")))</f>
        <v/>
      </c>
      <c r="GE416" s="37" t="str">
        <f>IF(Hidden!FX$51="Yes","H",IF($B416="","",IF(AND($C416&lt;=Hidden!FX$50,$D416&gt;=Hidden!FX$50),IF($G416="","x","y"),"")))</f>
        <v/>
      </c>
      <c r="GF416" s="38" t="str">
        <f>IF(Hidden!FY$51="Yes","H",IF($B416="","",IF(AND($C416&lt;=Hidden!FY$50,$D416&gt;=Hidden!FY$50),IF($G416="","x","y"),"")))</f>
        <v/>
      </c>
      <c r="GG416" s="41" t="str">
        <f>IF(Hidden!FZ$51="Yes","H",IF($B416="","",IF(AND($C416&lt;=Hidden!FZ$50,$D416&gt;=Hidden!FZ$50),IF($G416="","x","y"),"")))</f>
        <v/>
      </c>
      <c r="GH416" s="37" t="str">
        <f>IF(Hidden!GA$51="Yes","H",IF($B416="","",IF(AND($C416&lt;=Hidden!GA$50,$D416&gt;=Hidden!GA$50),IF($G416="","x","y"),"")))</f>
        <v/>
      </c>
      <c r="GI416" s="37" t="str">
        <f>IF(Hidden!GB$51="Yes","H",IF($B416="","",IF(AND($C416&lt;=Hidden!GB$50,$D416&gt;=Hidden!GB$50),IF($G416="","x","y"),"")))</f>
        <v/>
      </c>
      <c r="GJ416" s="37" t="str">
        <f>IF(Hidden!GC$51="Yes","H",IF($B416="","",IF(AND($C416&lt;=Hidden!GC$50,$D416&gt;=Hidden!GC$50),IF($G416="","x","y"),"")))</f>
        <v/>
      </c>
      <c r="GK416" s="38" t="str">
        <f>IF(Hidden!GD$51="Yes","H",IF($B416="","",IF(AND($C416&lt;=Hidden!GD$50,$D416&gt;=Hidden!GD$50),IF($G416="","x","y"),"")))</f>
        <v/>
      </c>
      <c r="GL416" s="41" t="str">
        <f>IF(Hidden!GE$51="Yes","H",IF($B416="","",IF(AND($C416&lt;=Hidden!GE$50,$D416&gt;=Hidden!GE$50),IF($G416="","x","y"),"")))</f>
        <v/>
      </c>
      <c r="GM416" s="37" t="str">
        <f>IF(Hidden!GF$51="Yes","H",IF($B416="","",IF(AND($C416&lt;=Hidden!GF$50,$D416&gt;=Hidden!GF$50),IF($G416="","x","y"),"")))</f>
        <v/>
      </c>
      <c r="GN416" s="37" t="str">
        <f>IF(Hidden!GG$51="Yes","H",IF($B416="","",IF(AND($C416&lt;=Hidden!GG$50,$D416&gt;=Hidden!GG$50),IF($G416="","x","y"),"")))</f>
        <v/>
      </c>
      <c r="GO416" s="37" t="str">
        <f>IF(Hidden!GH$51="Yes","H",IF($B416="","",IF(AND($C416&lt;=Hidden!GH$50,$D416&gt;=Hidden!GH$50),IF($G416="","x","y"),"")))</f>
        <v/>
      </c>
      <c r="GP416" s="38" t="str">
        <f>IF(Hidden!GI$51="Yes","H",IF($B416="","",IF(AND($C416&lt;=Hidden!GI$50,$D416&gt;=Hidden!GI$50),IF($G416="","x","y"),"")))</f>
        <v/>
      </c>
      <c r="GQ416" s="41" t="str">
        <f>IF(Hidden!GJ$51="Yes","H",IF($B416="","",IF(AND($C416&lt;=Hidden!GJ$50,$D416&gt;=Hidden!GJ$50),IF($G416="","x","y"),"")))</f>
        <v/>
      </c>
      <c r="GR416" s="37" t="str">
        <f>IF(Hidden!GK$51="Yes","H",IF($B416="","",IF(AND($C416&lt;=Hidden!GK$50,$D416&gt;=Hidden!GK$50),IF($G416="","x","y"),"")))</f>
        <v/>
      </c>
      <c r="GS416" s="37" t="str">
        <f>IF(Hidden!GL$51="Yes","H",IF($B416="","",IF(AND($C416&lt;=Hidden!GL$50,$D416&gt;=Hidden!GL$50),IF($G416="","x","y"),"")))</f>
        <v/>
      </c>
      <c r="GT416" s="37" t="str">
        <f>IF(Hidden!GM$51="Yes","H",IF($B416="","",IF(AND($C416&lt;=Hidden!GM$50,$D416&gt;=Hidden!GM$50),IF($G416="","x","y"),"")))</f>
        <v/>
      </c>
      <c r="GU416" s="38" t="str">
        <f>IF(Hidden!GN$51="Yes","H",IF($B416="","",IF(AND($C416&lt;=Hidden!GN$50,$D416&gt;=Hidden!GN$50),IF($G416="","x","y"),"")))</f>
        <v/>
      </c>
      <c r="GV416" s="41" t="str">
        <f>IF(Hidden!GO$51="Yes","H",IF($B416="","",IF(AND($C416&lt;=Hidden!GO$50,$D416&gt;=Hidden!GO$50),IF($G416="","x","y"),"")))</f>
        <v/>
      </c>
      <c r="GW416" s="37" t="str">
        <f>IF(Hidden!GP$51="Yes","H",IF($B416="","",IF(AND($C416&lt;=Hidden!GP$50,$D416&gt;=Hidden!GP$50),IF($G416="","x","y"),"")))</f>
        <v/>
      </c>
      <c r="GX416" s="37" t="str">
        <f>IF(Hidden!GQ$51="Yes","H",IF($B416="","",IF(AND($C416&lt;=Hidden!GQ$50,$D416&gt;=Hidden!GQ$50),IF($G416="","x","y"),"")))</f>
        <v/>
      </c>
      <c r="GY416" s="37" t="str">
        <f>IF(Hidden!GR$51="Yes","H",IF($B416="","",IF(AND($C416&lt;=Hidden!GR$50,$D416&gt;=Hidden!GR$50),IF($G416="","x","y"),"")))</f>
        <v/>
      </c>
      <c r="GZ416" s="38" t="str">
        <f>IF(Hidden!GS$51="Yes","H",IF($B416="","",IF(AND($C416&lt;=Hidden!GS$50,$D416&gt;=Hidden!GS$50),IF($G416="","x","y"),"")))</f>
        <v/>
      </c>
      <c r="HA416" s="41" t="str">
        <f>IF(Hidden!GT$51="Yes","H",IF($B416="","",IF(AND($C416&lt;=Hidden!GT$50,$D416&gt;=Hidden!GT$50),IF($G416="","x","y"),"")))</f>
        <v/>
      </c>
      <c r="HB416" s="37" t="str">
        <f>IF(Hidden!GU$51="Yes","H",IF($B416="","",IF(AND($C416&lt;=Hidden!GU$50,$D416&gt;=Hidden!GU$50),IF($G416="","x","y"),"")))</f>
        <v/>
      </c>
      <c r="HC416" s="37" t="str">
        <f>IF(Hidden!GV$51="Yes","H",IF($B416="","",IF(AND($C416&lt;=Hidden!GV$50,$D416&gt;=Hidden!GV$50),IF($G416="","x","y"),"")))</f>
        <v/>
      </c>
      <c r="HD416" s="37" t="str">
        <f>IF(Hidden!GW$51="Yes","H",IF($B416="","",IF(AND($C416&lt;=Hidden!GW$50,$D416&gt;=Hidden!GW$50),IF($G416="","x","y"),"")))</f>
        <v/>
      </c>
      <c r="HE416" s="38" t="str">
        <f>IF(Hidden!GX$51="Yes","H",IF($B416="","",IF(AND($C416&lt;=Hidden!GX$50,$D416&gt;=Hidden!GX$50),IF($G416="","x","y"),"")))</f>
        <v/>
      </c>
      <c r="HF416" s="41" t="str">
        <f>IF(Hidden!GY$51="Yes","H",IF($B416="","",IF(AND($C416&lt;=Hidden!GY$50,$D416&gt;=Hidden!GY$50),IF($G416="","x","y"),"")))</f>
        <v/>
      </c>
      <c r="HG416" s="37" t="str">
        <f>IF(Hidden!GZ$51="Yes","H",IF($B416="","",IF(AND($C416&lt;=Hidden!GZ$50,$D416&gt;=Hidden!GZ$50),IF($G416="","x","y"),"")))</f>
        <v/>
      </c>
      <c r="HH416" s="37" t="str">
        <f>IF(Hidden!HA$51="Yes","H",IF($B416="","",IF(AND($C416&lt;=Hidden!HA$50,$D416&gt;=Hidden!HA$50),IF($G416="","x","y"),"")))</f>
        <v/>
      </c>
      <c r="HI416" s="37" t="str">
        <f>IF(Hidden!HB$51="Yes","H",IF($B416="","",IF(AND($C416&lt;=Hidden!HB$50,$D416&gt;=Hidden!HB$50),IF($G416="","x","y"),"")))</f>
        <v/>
      </c>
      <c r="HJ416" s="38" t="str">
        <f>IF(Hidden!HC$51="Yes","H",IF($B416="","",IF(AND($C416&lt;=Hidden!HC$50,$D416&gt;=Hidden!HC$50),IF($G416="","x","y"),"")))</f>
        <v/>
      </c>
      <c r="HK416" s="41" t="str">
        <f>IF(Hidden!HD$51="Yes","H",IF($B416="","",IF(AND($C416&lt;=Hidden!HD$50,$D416&gt;=Hidden!HD$50),IF($G416="","x","y"),"")))</f>
        <v/>
      </c>
      <c r="HL416" s="37" t="str">
        <f>IF(Hidden!HE$51="Yes","H",IF($B416="","",IF(AND($C416&lt;=Hidden!HE$50,$D416&gt;=Hidden!HE$50),IF($G416="","x","y"),"")))</f>
        <v/>
      </c>
      <c r="HM416" s="37" t="str">
        <f>IF(Hidden!HF$51="Yes","H",IF($B416="","",IF(AND($C416&lt;=Hidden!HF$50,$D416&gt;=Hidden!HF$50),IF($G416="","x","y"),"")))</f>
        <v/>
      </c>
      <c r="HN416" s="37" t="str">
        <f>IF(Hidden!HG$51="Yes","H",IF($B416="","",IF(AND($C416&lt;=Hidden!HG$50,$D416&gt;=Hidden!HG$50),IF($G416="","x","y"),"")))</f>
        <v/>
      </c>
      <c r="HO416" s="38" t="str">
        <f>IF(Hidden!HH$51="Yes","H",IF($B416="","",IF(AND($C416&lt;=Hidden!HH$50,$D416&gt;=Hidden!HH$50),IF($G416="","x","y"),"")))</f>
        <v/>
      </c>
      <c r="HP416" s="41" t="str">
        <f>IF(Hidden!HI$51="Yes","H",IF($B416="","",IF(AND($C416&lt;=Hidden!HI$50,$D416&gt;=Hidden!HI$50),IF($G416="","x","y"),"")))</f>
        <v/>
      </c>
      <c r="HQ416" s="37" t="str">
        <f>IF(Hidden!HJ$51="Yes","H",IF($B416="","",IF(AND($C416&lt;=Hidden!HJ$50,$D416&gt;=Hidden!HJ$50),IF($G416="","x","y"),"")))</f>
        <v/>
      </c>
      <c r="HR416" s="37" t="str">
        <f>IF(Hidden!HK$51="Yes","H",IF($B416="","",IF(AND($C416&lt;=Hidden!HK$50,$D416&gt;=Hidden!HK$50),IF($G416="","x","y"),"")))</f>
        <v/>
      </c>
      <c r="HS416" s="37" t="str">
        <f>IF(Hidden!HL$51="Yes","H",IF($B416="","",IF(AND($C416&lt;=Hidden!HL$50,$D416&gt;=Hidden!HL$50),IF($G416="","x","y"),"")))</f>
        <v/>
      </c>
      <c r="HT416" s="38" t="str">
        <f>IF(Hidden!HM$51="Yes","H",IF($B416="","",IF(AND($C416&lt;=Hidden!HM$50,$D416&gt;=Hidden!HM$50),IF($G416="","x","y"),"")))</f>
        <v/>
      </c>
      <c r="HU416" s="41" t="str">
        <f>IF(Hidden!HN$51="Yes","H",IF($B416="","",IF(AND($C416&lt;=Hidden!HN$50,$D416&gt;=Hidden!HN$50),IF($G416="","x","y"),"")))</f>
        <v/>
      </c>
      <c r="HV416" s="37" t="str">
        <f>IF(Hidden!HO$51="Yes","H",IF($B416="","",IF(AND($C416&lt;=Hidden!HO$50,$D416&gt;=Hidden!HO$50),IF($G416="","x","y"),"")))</f>
        <v/>
      </c>
      <c r="HW416" s="37" t="str">
        <f>IF(Hidden!HP$51="Yes","H",IF($B416="","",IF(AND($C416&lt;=Hidden!HP$50,$D416&gt;=Hidden!HP$50),IF($G416="","x","y"),"")))</f>
        <v/>
      </c>
      <c r="HX416" s="37" t="str">
        <f>IF(Hidden!HQ$51="Yes","H",IF($B416="","",IF(AND($C416&lt;=Hidden!HQ$50,$D416&gt;=Hidden!HQ$50),IF($G416="","x","y"),"")))</f>
        <v/>
      </c>
      <c r="HY416" s="38" t="str">
        <f>IF(Hidden!HR$51="Yes","H",IF($B416="","",IF(AND($C416&lt;=Hidden!HR$50,$D416&gt;=Hidden!HR$50),IF($G416="","x","y"),"")))</f>
        <v/>
      </c>
      <c r="HZ416" s="41" t="str">
        <f>IF(Hidden!HS$51="Yes","H",IF($B416="","",IF(AND($C416&lt;=Hidden!HS$50,$D416&gt;=Hidden!HS$50),IF($G416="","x","y"),"")))</f>
        <v/>
      </c>
      <c r="IA416" s="37" t="str">
        <f>IF(Hidden!HT$51="Yes","H",IF($B416="","",IF(AND($C416&lt;=Hidden!HT$50,$D416&gt;=Hidden!HT$50),IF($G416="","x","y"),"")))</f>
        <v/>
      </c>
      <c r="IB416" s="37" t="str">
        <f>IF(Hidden!HU$51="Yes","H",IF($B416="","",IF(AND($C416&lt;=Hidden!HU$50,$D416&gt;=Hidden!HU$50),IF($G416="","x","y"),"")))</f>
        <v/>
      </c>
      <c r="IC416" s="37" t="str">
        <f>IF(Hidden!HV$51="Yes","H",IF($B416="","",IF(AND($C416&lt;=Hidden!HV$50,$D416&gt;=Hidden!HV$50),IF($G416="","x","y"),"")))</f>
        <v/>
      </c>
      <c r="ID416" s="38" t="str">
        <f>IF(Hidden!HW$51="Yes","H",IF($B416="","",IF(AND($C416&lt;=Hidden!HW$50,$D416&gt;=Hidden!HW$50),IF($G416="","x","y"),"")))</f>
        <v/>
      </c>
      <c r="IE416" s="41" t="str">
        <f>IF(Hidden!HX$51="Yes","H",IF($B416="","",IF(AND($C416&lt;=Hidden!HX$50,$D416&gt;=Hidden!HX$50),IF($G416="","x","y"),"")))</f>
        <v/>
      </c>
      <c r="IF416" s="37" t="str">
        <f>IF(Hidden!HY$51="Yes","H",IF($B416="","",IF(AND($C416&lt;=Hidden!HY$50,$D416&gt;=Hidden!HY$50),IF($G416="","x","y"),"")))</f>
        <v/>
      </c>
      <c r="IG416" s="37" t="str">
        <f>IF(Hidden!HZ$51="Yes","H",IF($B416="","",IF(AND($C416&lt;=Hidden!HZ$50,$D416&gt;=Hidden!HZ$50),IF($G416="","x","y"),"")))</f>
        <v/>
      </c>
      <c r="IH416" s="37" t="str">
        <f>IF(Hidden!IA$51="Yes","H",IF($B416="","",IF(AND($C416&lt;=Hidden!IA$50,$D416&gt;=Hidden!IA$50),IF($G416="","x","y"),"")))</f>
        <v/>
      </c>
      <c r="II416" s="38" t="str">
        <f>IF(Hidden!IB$51="Yes","H",IF($B416="","",IF(AND($C416&lt;=Hidden!IB$50,$D416&gt;=Hidden!IB$50),IF($G416="","x","y"),"")))</f>
        <v/>
      </c>
      <c r="IJ416" s="41" t="str">
        <f>IF(Hidden!IC$51="Yes","H",IF($B416="","",IF(AND($C416&lt;=Hidden!IC$50,$D416&gt;=Hidden!IC$50),IF($G416="","x","y"),"")))</f>
        <v/>
      </c>
      <c r="IK416" s="37" t="str">
        <f>IF(Hidden!ID$51="Yes","H",IF($B416="","",IF(AND($C416&lt;=Hidden!ID$50,$D416&gt;=Hidden!ID$50),IF($G416="","x","y"),"")))</f>
        <v/>
      </c>
      <c r="IL416" s="37" t="str">
        <f>IF(Hidden!IE$51="Yes","H",IF($B416="","",IF(AND($C416&lt;=Hidden!IE$50,$D416&gt;=Hidden!IE$50),IF($G416="","x","y"),"")))</f>
        <v/>
      </c>
      <c r="IM416" s="37" t="str">
        <f>IF(Hidden!IF$51="Yes","H",IF($B416="","",IF(AND($C416&lt;=Hidden!IF$50,$D416&gt;=Hidden!IF$50),IF($G416="","x","y"),"")))</f>
        <v/>
      </c>
      <c r="IN416" s="38" t="str">
        <f>IF(Hidden!IG$51="Yes","H",IF($B416="","",IF(AND($C416&lt;=Hidden!IG$50,$D416&gt;=Hidden!IG$50),IF($G416="","x","y"),"")))</f>
        <v/>
      </c>
      <c r="IO416" s="41" t="str">
        <f>IF(Hidden!IH$51="Yes","H",IF($B416="","",IF(AND($C416&lt;=Hidden!IH$50,$D416&gt;=Hidden!IH$50),IF($G416="","x","y"),"")))</f>
        <v/>
      </c>
      <c r="IP416" s="37" t="str">
        <f>IF(Hidden!II$51="Yes","H",IF($B416="","",IF(AND($C416&lt;=Hidden!II$50,$D416&gt;=Hidden!II$50),IF($G416="","x","y"),"")))</f>
        <v/>
      </c>
      <c r="IQ416" s="37" t="str">
        <f>IF(Hidden!IJ$51="Yes","H",IF($B416="","",IF(AND($C416&lt;=Hidden!IJ$50,$D416&gt;=Hidden!IJ$50),IF($G416="","x","y"),"")))</f>
        <v/>
      </c>
      <c r="IR416" s="37" t="str">
        <f>IF(Hidden!IK$51="Yes","H",IF($B416="","",IF(AND($C416&lt;=Hidden!IK$50,$D416&gt;=Hidden!IK$50),IF($G416="","x","y"),"")))</f>
        <v/>
      </c>
      <c r="IS416" s="38" t="str">
        <f>IF(Hidden!IL$51="Yes","H",IF($B416="","",IF(AND($C416&lt;=Hidden!IL$50,$D416&gt;=Hidden!IL$50),IF($G416="","x","y"),"")))</f>
        <v/>
      </c>
      <c r="IT416" s="41" t="str">
        <f>IF(Hidden!IM$51="Yes","H",IF($B416="","",IF(AND($C416&lt;=Hidden!IM$50,$D416&gt;=Hidden!IM$50),IF($G416="","x","y"),"")))</f>
        <v/>
      </c>
      <c r="IU416" s="37" t="str">
        <f>IF(Hidden!IN$51="Yes","H",IF($B416="","",IF(AND($C416&lt;=Hidden!IN$50,$D416&gt;=Hidden!IN$50),IF($G416="","x","y"),"")))</f>
        <v/>
      </c>
      <c r="IV416" s="37" t="str">
        <f>IF(Hidden!IO$51="Yes","H",IF($B416="","",IF(AND($C416&lt;=Hidden!IO$50,$D416&gt;=Hidden!IO$50),IF($G416="","x","y"),"")))</f>
        <v/>
      </c>
      <c r="IW416" s="37" t="str">
        <f>IF(Hidden!IP$51="Yes","H",IF($B416="","",IF(AND($C416&lt;=Hidden!IP$50,$D416&gt;=Hidden!IP$50),IF($G416="","x","y"),"")))</f>
        <v/>
      </c>
      <c r="IX416" s="38" t="str">
        <f>IF(Hidden!IQ$51="Yes","H",IF($B416="","",IF(AND($C416&lt;=Hidden!IQ$50,$D416&gt;=Hidden!IQ$50),IF($G416="","x","y"),"")))</f>
        <v/>
      </c>
      <c r="IY416" s="41" t="str">
        <f>IF(Hidden!IR$51="Yes","H",IF($B416="","",IF(AND($C416&lt;=Hidden!IR$50,$D416&gt;=Hidden!IR$50),IF($G416="","x","y"),"")))</f>
        <v/>
      </c>
      <c r="IZ416" s="37" t="str">
        <f>IF(Hidden!IS$51="Yes","H",IF($B416="","",IF(AND($C416&lt;=Hidden!IS$50,$D416&gt;=Hidden!IS$50),IF($G416="","x","y"),"")))</f>
        <v/>
      </c>
      <c r="JA416" s="37" t="str">
        <f>IF(Hidden!IT$51="Yes","H",IF($B416="","",IF(AND($C416&lt;=Hidden!IT$50,$D416&gt;=Hidden!IT$50),IF($G416="","x","y"),"")))</f>
        <v/>
      </c>
      <c r="JB416" s="37" t="str">
        <f>IF(Hidden!IU$51="Yes","H",IF($B416="","",IF(AND($C416&lt;=Hidden!IU$50,$D416&gt;=Hidden!IU$50),IF($G416="","x","y"),"")))</f>
        <v/>
      </c>
      <c r="JC416" s="38" t="str">
        <f>IF(Hidden!IV$51="Yes","H",IF($B416="","",IF(AND($C416&lt;=Hidden!IV$50,$D416&gt;=Hidden!IV$50),IF($G416="","x","y"),"")))</f>
        <v/>
      </c>
      <c r="JD416" s="41" t="str">
        <f>IF(Hidden!IW$51="Yes","H",IF($B416="","",IF(AND($C416&lt;=Hidden!IW$50,$D416&gt;=Hidden!IW$50),IF($G416="","x","y"),"")))</f>
        <v/>
      </c>
      <c r="JE416" s="37" t="str">
        <f>IF(Hidden!IX$51="Yes","H",IF($B416="","",IF(AND($C416&lt;=Hidden!IX$50,$D416&gt;=Hidden!IX$50),IF($G416="","x","y"),"")))</f>
        <v/>
      </c>
      <c r="JF416" s="37" t="str">
        <f>IF(Hidden!IY$51="Yes","H",IF($B416="","",IF(AND($C416&lt;=Hidden!IY$50,$D416&gt;=Hidden!IY$50),IF($G416="","x","y"),"")))</f>
        <v/>
      </c>
      <c r="JG416" s="37" t="str">
        <f>IF(Hidden!IZ$51="Yes","H",IF($B416="","",IF(AND($C416&lt;=Hidden!IZ$50,$D416&gt;=Hidden!IZ$50),IF($G416="","x","y"),"")))</f>
        <v/>
      </c>
      <c r="JH416" s="38" t="str">
        <f>IF(Hidden!JA$51="Yes","H",IF($B416="","",IF(AND($C416&lt;=Hidden!JA$50,$D416&gt;=Hidden!JA$50),IF($G416="","x","y"),"")))</f>
        <v/>
      </c>
      <c r="JI416" s="41" t="str">
        <f>IF(Hidden!JB$51="Yes","H",IF($B416="","",IF(AND($C416&lt;=Hidden!JB$50,$D416&gt;=Hidden!JB$50),IF($G416="","x","y"),"")))</f>
        <v/>
      </c>
      <c r="JJ416" s="37" t="str">
        <f>IF(Hidden!JC$51="Yes","H",IF($B416="","",IF(AND($C416&lt;=Hidden!JC$50,$D416&gt;=Hidden!JC$50),IF($G416="","x","y"),"")))</f>
        <v/>
      </c>
      <c r="JK416" s="37" t="str">
        <f>IF(Hidden!JD$51="Yes","H",IF($B416="","",IF(AND($C416&lt;=Hidden!JD$50,$D416&gt;=Hidden!JD$50),IF($G416="","x","y"),"")))</f>
        <v/>
      </c>
      <c r="JL416" s="37" t="str">
        <f>IF(Hidden!JE$51="Yes","H",IF($B416="","",IF(AND($C416&lt;=Hidden!JE$50,$D416&gt;=Hidden!JE$50),IF($G416="","x","y"),"")))</f>
        <v/>
      </c>
      <c r="JM416" s="38" t="str">
        <f>IF(Hidden!JF$51="Yes","H",IF($B416="","",IF(AND($C416&lt;=Hidden!JF$50,$D416&gt;=Hidden!JF$50),IF($G416="","x","y"),"")))</f>
        <v/>
      </c>
      <c r="JN416" s="41" t="str">
        <f>IF(Hidden!JG$51="Yes","H",IF($B416="","",IF(AND($C416&lt;=Hidden!JG$50,$D416&gt;=Hidden!JG$50),IF($G416="","x","y"),"")))</f>
        <v/>
      </c>
      <c r="JO416" s="37" t="str">
        <f>IF(Hidden!JH$51="Yes","H",IF($B416="","",IF(AND($C416&lt;=Hidden!JH$50,$D416&gt;=Hidden!JH$50),IF($G416="","x","y"),"")))</f>
        <v/>
      </c>
      <c r="JP416" s="37" t="str">
        <f>IF(Hidden!JI$51="Yes","H",IF($B416="","",IF(AND($C416&lt;=Hidden!JI$50,$D416&gt;=Hidden!JI$50),IF($G416="","x","y"),"")))</f>
        <v/>
      </c>
      <c r="JQ416" s="37" t="str">
        <f>IF(Hidden!JJ$51="Yes","H",IF($B416="","",IF(AND($C416&lt;=Hidden!JJ$50,$D416&gt;=Hidden!JJ$50),IF($G416="","x","y"),"")))</f>
        <v/>
      </c>
      <c r="JR416" s="38" t="str">
        <f>IF(Hidden!JK$51="Yes","H",IF($B416="","",IF(AND($C416&lt;=Hidden!JK$50,$D416&gt;=Hidden!JK$50),IF($G416="","x","y"),"")))</f>
        <v/>
      </c>
    </row>
    <row r="417" spans="1:278">
      <c r="A417" s="28"/>
      <c r="B417" s="93"/>
      <c r="C417" s="90"/>
      <c r="D417" s="91"/>
      <c r="E417" s="88"/>
      <c r="F417" s="89"/>
      <c r="G417" s="87"/>
      <c r="H417" s="67"/>
      <c r="I417" s="36" t="str">
        <f>IF(Hidden!B$51="Yes","H",IF($B417="","",IF(AND($C417&lt;=Hidden!B$50,$D417&gt;=Hidden!B$50),IF($G417="","x","y"),"")))</f>
        <v/>
      </c>
      <c r="J417" s="37" t="str">
        <f>IF(Hidden!C$51="Yes","H",IF($B417="","",IF(AND($C417&lt;=Hidden!C$50,$D417&gt;=Hidden!C$50),IF($G417="","x","y"),"")))</f>
        <v/>
      </c>
      <c r="K417" s="37" t="str">
        <f>IF(Hidden!D$51="Yes","H",IF($B417="","",IF(AND($C417&lt;=Hidden!D$50,$D417&gt;=Hidden!D$50),IF($G417="","x","y"),"")))</f>
        <v/>
      </c>
      <c r="L417" s="37" t="str">
        <f>IF(Hidden!E$50="Yes","H",IF($B417="","",IF(AND($C417&lt;=Hidden!E$49,$D417&gt;=Hidden!E$49),IF($G417="","x","y"),"")))</f>
        <v/>
      </c>
      <c r="M417" s="40" t="str">
        <f>IF(Hidden!F$50="Yes","H",IF($B417="","",IF(AND($C417&lt;=Hidden!F$49,$D417&gt;=Hidden!F$49),IF($G417="","x","y"),"")))</f>
        <v/>
      </c>
      <c r="N417" s="44" t="str">
        <f>IF(Hidden!G$50="Yes","H",IF($B417="","",IF(AND($C417&lt;=Hidden!G$49,$D417&gt;=Hidden!G$49),IF($G417="","x","y"),"")))</f>
        <v/>
      </c>
      <c r="O417" s="37" t="str">
        <f>IF(Hidden!H$50="Yes","H",IF($B417="","",IF(AND($C417&lt;=Hidden!H$49,$D417&gt;=Hidden!H$49),IF($G417="","x","y"),"")))</f>
        <v/>
      </c>
      <c r="P417" s="37" t="str">
        <f>IF(Hidden!I$50="Yes","H",IF($B417="","",IF(AND($C417&lt;=Hidden!I$49,$D417&gt;=Hidden!I$49),IF($G417="","x","y"),"")))</f>
        <v/>
      </c>
      <c r="Q417" s="37" t="str">
        <f>IF(Hidden!J$52="Yes","H",IF($B417="","",IF(AND($C417&lt;=Hidden!J$51,$D417&gt;=Hidden!J$51),IF($G417="","x","y"),"")))</f>
        <v/>
      </c>
      <c r="R417" s="45" t="str">
        <f>IF(Hidden!K$52="Yes","H",IF($B417="","",IF(AND($C417&lt;=Hidden!K$51,$D417&gt;=Hidden!K$51),IF($G417="","x","y"),"")))</f>
        <v/>
      </c>
      <c r="S417" s="41" t="str">
        <f>IF(Hidden!L$51="Yes","H",IF($B417="","",IF(AND($C417&lt;=Hidden!L$50,$D417&gt;=Hidden!L$50),IF($G417="","x","y"),"")))</f>
        <v/>
      </c>
      <c r="T417" s="37" t="str">
        <f>IF(Hidden!M$51="Yes","H",IF($B417="","",IF(AND($C417&lt;=Hidden!M$50,$D417&gt;=Hidden!M$50),IF($G417="","x","y"),"")))</f>
        <v/>
      </c>
      <c r="U417" s="37" t="str">
        <f>IF(Hidden!N$51="Yes","H",IF($B417="","",IF(AND($C417&lt;=Hidden!N$50,$D417&gt;=Hidden!N$50),IF($G417="","x","y"),"")))</f>
        <v/>
      </c>
      <c r="V417" s="37" t="str">
        <f>IF(Hidden!O$51="Yes","H",IF($B417="","",IF(AND($C417&lt;=Hidden!O$50,$D417&gt;=Hidden!O$50),IF($G417="","x","y"),"")))</f>
        <v/>
      </c>
      <c r="W417" s="40" t="str">
        <f>IF(Hidden!P$51="Yes","H",IF($B417="","",IF(AND($C417&lt;=Hidden!P$50,$D417&gt;=Hidden!P$50),IF($G417="","x","y"),"")))</f>
        <v/>
      </c>
      <c r="X417" s="44" t="str">
        <f>IF(Hidden!Q$51="Yes","H",IF($B417="","",IF(AND($C417&lt;=Hidden!Q$50,$D417&gt;=Hidden!Q$50),IF($G417="","x","y"),"")))</f>
        <v/>
      </c>
      <c r="Y417" s="37" t="str">
        <f>IF(Hidden!R$51="Yes","H",IF($B417="","",IF(AND($C417&lt;=Hidden!R$50,$D417&gt;=Hidden!R$50),IF($G417="","x","y"),"")))</f>
        <v/>
      </c>
      <c r="Z417" s="37" t="str">
        <f>IF(Hidden!S$51="Yes","H",IF($B417="","",IF(AND($C417&lt;=Hidden!S$50,$D417&gt;=Hidden!S$50),IF($G417="","x","y"),"")))</f>
        <v/>
      </c>
      <c r="AA417" s="37" t="str">
        <f>IF(Hidden!T$51="Yes","H",IF($B417="","",IF(AND($C417&lt;=Hidden!T$50,$D417&gt;=Hidden!T$50),IF($G417="","x","y"),"")))</f>
        <v/>
      </c>
      <c r="AB417" s="45" t="str">
        <f>IF(Hidden!U$51="Yes","H",IF($B417="","",IF(AND($C417&lt;=Hidden!U$50,$D417&gt;=Hidden!U$50),IF($G417="","x","y"),"")))</f>
        <v/>
      </c>
      <c r="AC417" s="41" t="str">
        <f>IF(Hidden!V$51="Yes","H",IF($B417="","",IF(AND($C417&lt;=Hidden!V$50,$D417&gt;=Hidden!V$50),IF($G417="","x","y"),"")))</f>
        <v/>
      </c>
      <c r="AD417" s="37" t="str">
        <f>IF(Hidden!W$51="Yes","H",IF($B417="","",IF(AND($C417&lt;=Hidden!W$50,$D417&gt;=Hidden!W$50),IF($G417="","x","y"),"")))</f>
        <v/>
      </c>
      <c r="AE417" s="37" t="str">
        <f>IF(Hidden!X$51="Yes","H",IF($B417="","",IF(AND($C417&lt;=Hidden!X$50,$D417&gt;=Hidden!X$50),IF($G417="","x","y"),"")))</f>
        <v/>
      </c>
      <c r="AF417" s="37" t="str">
        <f>IF(Hidden!Y$51="Yes","H",IF($B417="","",IF(AND($C417&lt;=Hidden!Y$50,$D417&gt;=Hidden!Y$50),IF($G417="","x","y"),"")))</f>
        <v/>
      </c>
      <c r="AG417" s="40" t="str">
        <f>IF(Hidden!Z$51="Yes","H",IF($B417="","",IF(AND($C417&lt;=Hidden!Z$50,$D417&gt;=Hidden!Z$50),IF($G417="","x","y"),"")))</f>
        <v/>
      </c>
      <c r="AH417" s="44" t="str">
        <f>IF(Hidden!AA$51="Yes","H",IF($B417="","",IF(AND($C417&lt;=Hidden!AA$50,$D417&gt;=Hidden!AA$50),IF($G417="","x","y"),"")))</f>
        <v/>
      </c>
      <c r="AI417" s="37" t="str">
        <f>IF(Hidden!AB$51="Yes","H",IF($B417="","",IF(AND($C417&lt;=Hidden!AB$50,$D417&gt;=Hidden!AB$50),IF($G417="","x","y"),"")))</f>
        <v/>
      </c>
      <c r="AJ417" s="37" t="str">
        <f>IF(Hidden!AC$51="Yes","H",IF($B417="","",IF(AND($C417&lt;=Hidden!AC$50,$D417&gt;=Hidden!AC$50),IF($G417="","x","y"),"")))</f>
        <v/>
      </c>
      <c r="AK417" s="37" t="str">
        <f>IF(Hidden!AD$51="Yes","H",IF($B417="","",IF(AND($C417&lt;=Hidden!AD$50,$D417&gt;=Hidden!AD$50),IF($G417="","x","y"),"")))</f>
        <v/>
      </c>
      <c r="AL417" s="45" t="str">
        <f>IF(Hidden!AE$51="Yes","H",IF($B417="","",IF(AND($C417&lt;=Hidden!AE$50,$D417&gt;=Hidden!AE$50),IF($G417="","x","y"),"")))</f>
        <v/>
      </c>
      <c r="AM417" s="41" t="str">
        <f>IF(Hidden!AF$51="Yes","H",IF($B417="","",IF(AND($C417&lt;=Hidden!AF$50,$D417&gt;=Hidden!AF$50),IF($G417="","x","y"),"")))</f>
        <v/>
      </c>
      <c r="AN417" s="37" t="str">
        <f>IF(Hidden!AG$51="Yes","H",IF($B417="","",IF(AND($C417&lt;=Hidden!AG$50,$D417&gt;=Hidden!AG$50),IF($G417="","x","y"),"")))</f>
        <v/>
      </c>
      <c r="AO417" s="37" t="str">
        <f>IF(Hidden!AH$51="Yes","H",IF($B417="","",IF(AND($C417&lt;=Hidden!AH$50,$D417&gt;=Hidden!AH$50),IF($G417="","x","y"),"")))</f>
        <v/>
      </c>
      <c r="AP417" s="37" t="str">
        <f>IF(Hidden!AI$51="Yes","H",IF($B417="","",IF(AND($C417&lt;=Hidden!AI$50,$D417&gt;=Hidden!AI$50),IF($G417="","x","y"),"")))</f>
        <v/>
      </c>
      <c r="AQ417" s="40" t="str">
        <f>IF(Hidden!AJ$51="Yes","H",IF($B417="","",IF(AND($C417&lt;=Hidden!AJ$50,$D417&gt;=Hidden!AJ$50),IF($G417="","x","y"),"")))</f>
        <v/>
      </c>
      <c r="AR417" s="44" t="str">
        <f>IF(Hidden!AK$51="Yes","H",IF($B417="","",IF(AND($C417&lt;=Hidden!AK$50,$D417&gt;=Hidden!AK$50),IF($G417="","x","y"),"")))</f>
        <v/>
      </c>
      <c r="AS417" s="37" t="str">
        <f>IF(Hidden!AL$51="Yes","H",IF($B417="","",IF(AND($C417&lt;=Hidden!AL$50,$D417&gt;=Hidden!AL$50),IF($G417="","x","y"),"")))</f>
        <v/>
      </c>
      <c r="AT417" s="37" t="str">
        <f>IF(Hidden!AM$51="Yes","H",IF($B417="","",IF(AND($C417&lt;=Hidden!AM$50,$D417&gt;=Hidden!AM$50),IF($G417="","x","y"),"")))</f>
        <v/>
      </c>
      <c r="AU417" s="37" t="str">
        <f>IF(Hidden!AN$51="Yes","H",IF($B417="","",IF(AND($C417&lt;=Hidden!AN$50,$D417&gt;=Hidden!AN$50),IF($G417="","x","y"),"")))</f>
        <v/>
      </c>
      <c r="AV417" s="45" t="str">
        <f>IF(Hidden!AO$51="Yes","H",IF($B417="","",IF(AND($C417&lt;=Hidden!AO$50,$D417&gt;=Hidden!AO$50),IF($G417="","x","y"),"")))</f>
        <v/>
      </c>
      <c r="AW417" s="41" t="str">
        <f>IF(Hidden!AP$51="Yes","H",IF($B417="","",IF(AND($C417&lt;=Hidden!AP$50,$D417&gt;=Hidden!AP$50),IF($G417="","x","y"),"")))</f>
        <v/>
      </c>
      <c r="AX417" s="37" t="str">
        <f>IF(Hidden!AQ$51="Yes","H",IF($B417="","",IF(AND($C417&lt;=Hidden!AQ$50,$D417&gt;=Hidden!AQ$50),IF($G417="","x","y"),"")))</f>
        <v/>
      </c>
      <c r="AY417" s="37" t="str">
        <f>IF(Hidden!AR$51="Yes","H",IF($B417="","",IF(AND($C417&lt;=Hidden!AR$50,$D417&gt;=Hidden!AR$50),IF($G417="","x","y"),"")))</f>
        <v/>
      </c>
      <c r="AZ417" s="37" t="str">
        <f>IF(Hidden!AS$51="Yes","H",IF($B417="","",IF(AND($C417&lt;=Hidden!AS$50,$D417&gt;=Hidden!AS$50),IF($G417="","x","y"),"")))</f>
        <v/>
      </c>
      <c r="BA417" s="40" t="str">
        <f>IF(Hidden!AT$51="Yes","H",IF($B417="","",IF(AND($C417&lt;=Hidden!AT$50,$D417&gt;=Hidden!AT$50),IF($G417="","x","y"),"")))</f>
        <v/>
      </c>
      <c r="BB417" s="44" t="str">
        <f>IF(Hidden!AU$51="Yes","H",IF($B417="","",IF(AND($C417&lt;=Hidden!AU$50,$D417&gt;=Hidden!AU$50),IF($G417="","x","y"),"")))</f>
        <v/>
      </c>
      <c r="BC417" s="37" t="str">
        <f>IF(Hidden!AV$51="Yes","H",IF($B417="","",IF(AND($C417&lt;=Hidden!AV$50,$D417&gt;=Hidden!AV$50),IF($G417="","x","y"),"")))</f>
        <v/>
      </c>
      <c r="BD417" s="37" t="str">
        <f>IF(Hidden!AW$51="Yes","H",IF($B417="","",IF(AND($C417&lt;=Hidden!AW$50,$D417&gt;=Hidden!AW$50),IF($G417="","x","y"),"")))</f>
        <v/>
      </c>
      <c r="BE417" s="37" t="str">
        <f>IF(Hidden!AX$51="Yes","H",IF($B417="","",IF(AND($C417&lt;=Hidden!AX$50,$D417&gt;=Hidden!AX$50),IF($G417="","x","y"),"")))</f>
        <v/>
      </c>
      <c r="BF417" s="45" t="str">
        <f>IF(Hidden!AY$51="Yes","H",IF($B417="","",IF(AND($C417&lt;=Hidden!AY$50,$D417&gt;=Hidden!AY$50),IF($G417="","x","y"),"")))</f>
        <v/>
      </c>
      <c r="BG417" s="41" t="str">
        <f>IF(Hidden!AZ$51="Yes","H",IF($B417="","",IF(AND($C417&lt;=Hidden!AZ$50,$D417&gt;=Hidden!AZ$50),IF($G417="","x","y"),"")))</f>
        <v/>
      </c>
      <c r="BH417" s="37" t="str">
        <f>IF(Hidden!BA$51="Yes","H",IF($B417="","",IF(AND($C417&lt;=Hidden!BA$50,$D417&gt;=Hidden!BA$50),IF($G417="","x","y"),"")))</f>
        <v/>
      </c>
      <c r="BI417" s="37" t="str">
        <f>IF(Hidden!BB$51="Yes","H",IF($B417="","",IF(AND($C417&lt;=Hidden!BB$50,$D417&gt;=Hidden!BB$50),IF($G417="","x","y"),"")))</f>
        <v/>
      </c>
      <c r="BJ417" s="37" t="str">
        <f>IF(Hidden!BC$51="Yes","H",IF($B417="","",IF(AND($C417&lt;=Hidden!BC$50,$D417&gt;=Hidden!BC$50),IF($G417="","x","y"),"")))</f>
        <v/>
      </c>
      <c r="BK417" s="40" t="str">
        <f>IF(Hidden!BD$51="Yes","H",IF($B417="","",IF(AND($C417&lt;=Hidden!BD$50,$D417&gt;=Hidden!BD$50),IF($G417="","x","y"),"")))</f>
        <v/>
      </c>
      <c r="BL417" s="44" t="str">
        <f>IF(Hidden!BE$51="Yes","H",IF($B417="","",IF(AND($C417&lt;=Hidden!BE$50,$D417&gt;=Hidden!BE$50),IF($G417="","x","y"),"")))</f>
        <v/>
      </c>
      <c r="BM417" s="37" t="str">
        <f>IF(Hidden!BF$51="Yes","H",IF($B417="","",IF(AND($C417&lt;=Hidden!BF$50,$D417&gt;=Hidden!BF$50),IF($G417="","x","y"),"")))</f>
        <v/>
      </c>
      <c r="BN417" s="37" t="str">
        <f>IF(Hidden!BG$51="Yes","H",IF($B417="","",IF(AND($C417&lt;=Hidden!BG$50,$D417&gt;=Hidden!BG$50),IF($G417="","x","y"),"")))</f>
        <v/>
      </c>
      <c r="BO417" s="37" t="str">
        <f>IF(Hidden!BH$51="Yes","H",IF($B417="","",IF(AND($C417&lt;=Hidden!BH$50,$D417&gt;=Hidden!BH$50),IF($G417="","x","y"),"")))</f>
        <v/>
      </c>
      <c r="BP417" s="45" t="str">
        <f>IF(Hidden!BI$51="Yes","H",IF($B417="","",IF(AND($C417&lt;=Hidden!BI$50,$D417&gt;=Hidden!BI$50),IF($G417="","x","y"),"")))</f>
        <v/>
      </c>
      <c r="BQ417" s="41" t="str">
        <f>IF(Hidden!BJ$51="Yes","H",IF($B417="","",IF(AND($C417&lt;=Hidden!BJ$50,$D417&gt;=Hidden!BJ$50),IF($G417="","x","y"),"")))</f>
        <v/>
      </c>
      <c r="BR417" s="37" t="str">
        <f>IF(Hidden!BK$51="Yes","H",IF($B417="","",IF(AND($C417&lt;=Hidden!BK$50,$D417&gt;=Hidden!BK$50),IF($G417="","x","y"),"")))</f>
        <v/>
      </c>
      <c r="BS417" s="37" t="str">
        <f>IF(Hidden!BL$51="Yes","H",IF($B417="","",IF(AND($C417&lt;=Hidden!BL$50,$D417&gt;=Hidden!BL$50),IF($G417="","x","y"),"")))</f>
        <v/>
      </c>
      <c r="BT417" s="37" t="str">
        <f>IF(Hidden!BM$51="Yes","H",IF($B417="","",IF(AND($C417&lt;=Hidden!BM$50,$D417&gt;=Hidden!BM$50),IF($G417="","x","y"),"")))</f>
        <v/>
      </c>
      <c r="BU417" s="40" t="str">
        <f>IF(Hidden!BN$51="Yes","H",IF($B417="","",IF(AND($C417&lt;=Hidden!BN$50,$D417&gt;=Hidden!BN$50),IF($G417="","x","y"),"")))</f>
        <v/>
      </c>
      <c r="BV417" s="44" t="str">
        <f>IF(Hidden!BO$51="Yes","H",IF($B417="","",IF(AND($C417&lt;=Hidden!BO$50,$D417&gt;=Hidden!BO$50),IF($G417="","x","y"),"")))</f>
        <v/>
      </c>
      <c r="BW417" s="37" t="str">
        <f>IF(Hidden!BP$51="Yes","H",IF($B417="","",IF(AND($C417&lt;=Hidden!BP$50,$D417&gt;=Hidden!BP$50),IF($G417="","x","y"),"")))</f>
        <v/>
      </c>
      <c r="BX417" s="37" t="str">
        <f>IF(Hidden!BQ$51="Yes","H",IF($B417="","",IF(AND($C417&lt;=Hidden!BQ$50,$D417&gt;=Hidden!BQ$50),IF($G417="","x","y"),"")))</f>
        <v/>
      </c>
      <c r="BY417" s="37" t="str">
        <f>IF(Hidden!BR$51="Yes","H",IF($B417="","",IF(AND($C417&lt;=Hidden!BR$50,$D417&gt;=Hidden!BR$50),IF($G417="","x","y"),"")))</f>
        <v/>
      </c>
      <c r="BZ417" s="45" t="str">
        <f>IF(Hidden!BS$51="Yes","H",IF($B417="","",IF(AND($C417&lt;=Hidden!BS$50,$D417&gt;=Hidden!BS$50),IF($G417="","x","y"),"")))</f>
        <v/>
      </c>
      <c r="CA417" s="41" t="str">
        <f>IF(Hidden!BT$51="Yes","H",IF($B417="","",IF(AND($C417&lt;=Hidden!BT$50,$D417&gt;=Hidden!BT$50),IF($G417="","x","y"),"")))</f>
        <v/>
      </c>
      <c r="CB417" s="37" t="str">
        <f>IF(Hidden!BU$51="Yes","H",IF($B417="","",IF(AND($C417&lt;=Hidden!BU$50,$D417&gt;=Hidden!BU$50),IF($G417="","x","y"),"")))</f>
        <v/>
      </c>
      <c r="CC417" s="37" t="str">
        <f>IF(Hidden!BV$51="Yes","H",IF($B417="","",IF(AND($C417&lt;=Hidden!BV$50,$D417&gt;=Hidden!BV$50),IF($G417="","x","y"),"")))</f>
        <v/>
      </c>
      <c r="CD417" s="37" t="str">
        <f>IF(Hidden!BW$51="Yes","H",IF($B417="","",IF(AND($C417&lt;=Hidden!BW$50,$D417&gt;=Hidden!BW$50),IF($G417="","x","y"),"")))</f>
        <v/>
      </c>
      <c r="CE417" s="40" t="str">
        <f>IF(Hidden!BX$51="Yes","H",IF($B417="","",IF(AND($C417&lt;=Hidden!BX$50,$D417&gt;=Hidden!BX$50),IF($G417="","x","y"),"")))</f>
        <v/>
      </c>
      <c r="CF417" s="44" t="str">
        <f>IF(Hidden!BY$51="Yes","H",IF($B417="","",IF(AND($C417&lt;=Hidden!BY$50,$D417&gt;=Hidden!BY$50),IF($G417="","x","y"),"")))</f>
        <v/>
      </c>
      <c r="CG417" s="37" t="str">
        <f>IF(Hidden!BZ$51="Yes","H",IF($B417="","",IF(AND($C417&lt;=Hidden!BZ$50,$D417&gt;=Hidden!BZ$50),IF($G417="","x","y"),"")))</f>
        <v/>
      </c>
      <c r="CH417" s="37" t="str">
        <f>IF(Hidden!CA$51="Yes","H",IF($B417="","",IF(AND($C417&lt;=Hidden!CA$50,$D417&gt;=Hidden!CA$50),IF($G417="","x","y"),"")))</f>
        <v/>
      </c>
      <c r="CI417" s="37" t="str">
        <f>IF(Hidden!CB$51="Yes","H",IF($B417="","",IF(AND($C417&lt;=Hidden!CB$50,$D417&gt;=Hidden!CB$50),IF($G417="","x","y"),"")))</f>
        <v/>
      </c>
      <c r="CJ417" s="45" t="str">
        <f>IF(Hidden!CC$51="Yes","H",IF($B417="","",IF(AND($C417&lt;=Hidden!CC$50,$D417&gt;=Hidden!CC$50),IF($G417="","x","y"),"")))</f>
        <v/>
      </c>
      <c r="CK417" s="41" t="str">
        <f>IF(Hidden!CD$51="Yes","H",IF($B417="","",IF(AND($C417&lt;=Hidden!CD$50,$D417&gt;=Hidden!CD$50),IF($G417="","x","y"),"")))</f>
        <v/>
      </c>
      <c r="CL417" s="37" t="str">
        <f>IF(Hidden!CE$51="Yes","H",IF($B417="","",IF(AND($C417&lt;=Hidden!CE$50,$D417&gt;=Hidden!CE$50),IF($G417="","x","y"),"")))</f>
        <v/>
      </c>
      <c r="CM417" s="37" t="str">
        <f>IF(Hidden!CF$51="Yes","H",IF($B417="","",IF(AND($C417&lt;=Hidden!CF$50,$D417&gt;=Hidden!CF$50),IF($G417="","x","y"),"")))</f>
        <v/>
      </c>
      <c r="CN417" s="37" t="str">
        <f>IF(Hidden!CG$51="Yes","H",IF($B417="","",IF(AND($C417&lt;=Hidden!CG$50,$D417&gt;=Hidden!CG$50),IF($G417="","x","y"),"")))</f>
        <v/>
      </c>
      <c r="CO417" s="40" t="str">
        <f>IF(Hidden!CH$51="Yes","H",IF($B417="","",IF(AND($C417&lt;=Hidden!CH$50,$D417&gt;=Hidden!CH$50),IF($G417="","x","y"),"")))</f>
        <v/>
      </c>
      <c r="CP417" s="44" t="str">
        <f>IF(Hidden!CI$51="Yes","H",IF($B417="","",IF(AND($C417&lt;=Hidden!CI$50,$D417&gt;=Hidden!CI$50),IF($G417="","x","y"),"")))</f>
        <v/>
      </c>
      <c r="CQ417" s="37" t="str">
        <f>IF(Hidden!CJ$51="Yes","H",IF($B417="","",IF(AND($C417&lt;=Hidden!CJ$50,$D417&gt;=Hidden!CJ$50),IF($G417="","x","y"),"")))</f>
        <v/>
      </c>
      <c r="CR417" s="37" t="str">
        <f>IF(Hidden!CK$51="Yes","H",IF($B417="","",IF(AND($C417&lt;=Hidden!CK$50,$D417&gt;=Hidden!CK$50),IF($G417="","x","y"),"")))</f>
        <v/>
      </c>
      <c r="CS417" s="37" t="str">
        <f>IF(Hidden!CL$51="Yes","H",IF($B417="","",IF(AND($C417&lt;=Hidden!CL$50,$D417&gt;=Hidden!CL$50),IF($G417="","x","y"),"")))</f>
        <v/>
      </c>
      <c r="CT417" s="45" t="str">
        <f>IF(Hidden!CM$51="Yes","H",IF($B417="","",IF(AND($C417&lt;=Hidden!CM$50,$D417&gt;=Hidden!CM$50),IF($G417="","x","y"),"")))</f>
        <v/>
      </c>
      <c r="CU417" s="41" t="str">
        <f>IF(Hidden!CN$51="Yes","H",IF($B417="","",IF(AND($C417&lt;=Hidden!CN$50,$D417&gt;=Hidden!CN$50),IF($G417="","x","y"),"")))</f>
        <v/>
      </c>
      <c r="CV417" s="37" t="str">
        <f>IF(Hidden!CO$51="Yes","H",IF($B417="","",IF(AND($C417&lt;=Hidden!CO$50,$D417&gt;=Hidden!CO$50),IF($G417="","x","y"),"")))</f>
        <v/>
      </c>
      <c r="CW417" s="37" t="str">
        <f>IF(Hidden!CP$51="Yes","H",IF($B417="","",IF(AND($C417&lt;=Hidden!CP$50,$D417&gt;=Hidden!CP$50),IF($G417="","x","y"),"")))</f>
        <v/>
      </c>
      <c r="CX417" s="37" t="str">
        <f>IF(Hidden!CQ$51="Yes","H",IF($B417="","",IF(AND($C417&lt;=Hidden!CQ$50,$D417&gt;=Hidden!CQ$50),IF($G417="","x","y"),"")))</f>
        <v/>
      </c>
      <c r="CY417" s="40" t="str">
        <f>IF(Hidden!CR$51="Yes","H",IF($B417="","",IF(AND($C417&lt;=Hidden!CR$50,$D417&gt;=Hidden!CR$50),IF($G417="","x","y"),"")))</f>
        <v/>
      </c>
      <c r="CZ417" s="44" t="str">
        <f>IF(Hidden!CS$51="Yes","H",IF($B417="","",IF(AND($C417&lt;=Hidden!CS$50,$D417&gt;=Hidden!CS$50),IF($G417="","x","y"),"")))</f>
        <v/>
      </c>
      <c r="DA417" s="37" t="str">
        <f>IF(Hidden!CT$51="Yes","H",IF($B417="","",IF(AND($C417&lt;=Hidden!CT$50,$D417&gt;=Hidden!CT$50),IF($G417="","x","y"),"")))</f>
        <v/>
      </c>
      <c r="DB417" s="37" t="str">
        <f>IF(Hidden!CU$51="Yes","H",IF($B417="","",IF(AND($C417&lt;=Hidden!CU$50,$D417&gt;=Hidden!CU$50),IF($G417="","x","y"),"")))</f>
        <v/>
      </c>
      <c r="DC417" s="37" t="str">
        <f>IF(Hidden!CV$51="Yes","H",IF($B417="","",IF(AND($C417&lt;=Hidden!CV$50,$D417&gt;=Hidden!CV$50),IF($G417="","x","y"),"")))</f>
        <v/>
      </c>
      <c r="DD417" s="45" t="str">
        <f>IF(Hidden!CW$51="Yes","H",IF($B417="","",IF(AND($C417&lt;=Hidden!CW$50,$D417&gt;=Hidden!CW$50),IF($G417="","x","y"),"")))</f>
        <v/>
      </c>
      <c r="DE417" s="41" t="str">
        <f>IF(Hidden!CX$51="Yes","H",IF($B417="","",IF(AND($C417&lt;=Hidden!CX$50,$D417&gt;=Hidden!CX$50),IF($G417="","x","y"),"")))</f>
        <v/>
      </c>
      <c r="DF417" s="37" t="str">
        <f>IF(Hidden!CY$51="Yes","H",IF($B417="","",IF(AND($C417&lt;=Hidden!CY$50,$D417&gt;=Hidden!CY$50),IF($G417="","x","y"),"")))</f>
        <v/>
      </c>
      <c r="DG417" s="37" t="str">
        <f>IF(Hidden!CZ$51="Yes","H",IF($B417="","",IF(AND($C417&lt;=Hidden!CZ$50,$D417&gt;=Hidden!CZ$50),IF($G417="","x","y"),"")))</f>
        <v/>
      </c>
      <c r="DH417" s="37" t="str">
        <f>IF(Hidden!DA$51="Yes","H",IF($B417="","",IF(AND($C417&lt;=Hidden!DA$50,$D417&gt;=Hidden!DA$50),IF($G417="","x","y"),"")))</f>
        <v/>
      </c>
      <c r="DI417" s="40" t="str">
        <f>IF(Hidden!DB$51="Yes","H",IF($B417="","",IF(AND($C417&lt;=Hidden!DB$50,$D417&gt;=Hidden!DB$50),IF($G417="","x","y"),"")))</f>
        <v/>
      </c>
      <c r="DJ417" s="44" t="str">
        <f>IF(Hidden!DC$51="Yes","H",IF($B417="","",IF(AND($C417&lt;=Hidden!DC$50,$D417&gt;=Hidden!DC$50),IF($G417="","x","y"),"")))</f>
        <v/>
      </c>
      <c r="DK417" s="37" t="str">
        <f>IF(Hidden!DD$51="Yes","H",IF($B417="","",IF(AND($C417&lt;=Hidden!DD$50,$D417&gt;=Hidden!DD$50),IF($G417="","x","y"),"")))</f>
        <v/>
      </c>
      <c r="DL417" s="37" t="str">
        <f>IF(Hidden!DE$51="Yes","H",IF($B417="","",IF(AND($C417&lt;=Hidden!DE$50,$D417&gt;=Hidden!DE$50),IF($G417="","x","y"),"")))</f>
        <v/>
      </c>
      <c r="DM417" s="37" t="str">
        <f>IF(Hidden!DF$51="Yes","H",IF($B417="","",IF(AND($C417&lt;=Hidden!DF$50,$D417&gt;=Hidden!DF$50),IF($G417="","x","y"),"")))</f>
        <v/>
      </c>
      <c r="DN417" s="45" t="str">
        <f>IF(Hidden!DG$51="Yes","H",IF($B417="","",IF(AND($C417&lt;=Hidden!DG$50,$D417&gt;=Hidden!DG$50),IF($G417="","x","y"),"")))</f>
        <v/>
      </c>
      <c r="DO417" s="41" t="str">
        <f>IF(Hidden!DH$51="Yes","H",IF($B417="","",IF(AND($C417&lt;=Hidden!DH$50,$D417&gt;=Hidden!DH$50),IF($G417="","x","y"),"")))</f>
        <v/>
      </c>
      <c r="DP417" s="37" t="str">
        <f>IF(Hidden!DI$51="Yes","H",IF($B417="","",IF(AND($C417&lt;=Hidden!DI$50,$D417&gt;=Hidden!DI$50),IF($G417="","x","y"),"")))</f>
        <v/>
      </c>
      <c r="DQ417" s="37" t="str">
        <f>IF(Hidden!DJ$51="Yes","H",IF($B417="","",IF(AND($C417&lt;=Hidden!DJ$50,$D417&gt;=Hidden!DJ$50),IF($G417="","x","y"),"")))</f>
        <v/>
      </c>
      <c r="DR417" s="37" t="str">
        <f>IF(Hidden!DK$51="Yes","H",IF($B417="","",IF(AND($C417&lt;=Hidden!DK$50,$D417&gt;=Hidden!DK$50),IF($G417="","x","y"),"")))</f>
        <v/>
      </c>
      <c r="DS417" s="40" t="str">
        <f>IF(Hidden!DL$51="Yes","H",IF($B417="","",IF(AND($C417&lt;=Hidden!DL$50,$D417&gt;=Hidden!DL$50),IF($G417="","x","y"),"")))</f>
        <v/>
      </c>
      <c r="DT417" s="44" t="str">
        <f>IF(Hidden!DM$51="Yes","H",IF($B417="","",IF(AND($C417&lt;=Hidden!DM$50,$D417&gt;=Hidden!DM$50),IF($G417="","x","y"),"")))</f>
        <v/>
      </c>
      <c r="DU417" s="37" t="str">
        <f>IF(Hidden!DN$51="Yes","H",IF($B417="","",IF(AND($C417&lt;=Hidden!DN$50,$D417&gt;=Hidden!DN$50),IF($G417="","x","y"),"")))</f>
        <v/>
      </c>
      <c r="DV417" s="37" t="str">
        <f>IF(Hidden!DO$51="Yes","H",IF($B417="","",IF(AND($C417&lt;=Hidden!DO$50,$D417&gt;=Hidden!DO$50),IF($G417="","x","y"),"")))</f>
        <v/>
      </c>
      <c r="DW417" s="37" t="str">
        <f>IF(Hidden!DP$51="Yes","H",IF($B417="","",IF(AND($C417&lt;=Hidden!DP$50,$D417&gt;=Hidden!DP$50),IF($G417="","x","y"),"")))</f>
        <v/>
      </c>
      <c r="DX417" s="45" t="str">
        <f>IF(Hidden!DQ$51="Yes","H",IF($B417="","",IF(AND($C417&lt;=Hidden!DQ$50,$D417&gt;=Hidden!DQ$50),IF($G417="","x","y"),"")))</f>
        <v/>
      </c>
      <c r="DY417" s="44" t="str">
        <f>IF(Hidden!DR$51="Yes","H",IF($B417="","",IF(AND($C417&lt;=Hidden!DR$50,$D417&gt;=Hidden!DR$50),IF($G417="","x","y"),"")))</f>
        <v/>
      </c>
      <c r="DZ417" s="37" t="str">
        <f>IF(Hidden!DS$51="Yes","H",IF($B417="","",IF(AND($C417&lt;=Hidden!DS$50,$D417&gt;=Hidden!DS$50),IF($G417="","x","y"),"")))</f>
        <v/>
      </c>
      <c r="EA417" s="37" t="str">
        <f>IF(Hidden!DT$51="Yes","H",IF($B417="","",IF(AND($C417&lt;=Hidden!DT$50,$D417&gt;=Hidden!DT$50),IF($G417="","x","y"),"")))</f>
        <v/>
      </c>
      <c r="EB417" s="37" t="str">
        <f>IF(Hidden!DU$51="Yes","H",IF($B417="","",IF(AND($C417&lt;=Hidden!DU$50,$D417&gt;=Hidden!DU$50),IF($G417="","x","y"),"")))</f>
        <v/>
      </c>
      <c r="EC417" s="45" t="str">
        <f>IF(Hidden!DV$51="Yes","H",IF($B417="","",IF(AND($C417&lt;=Hidden!DV$50,$D417&gt;=Hidden!DV$50),IF($G417="","x","y"),"")))</f>
        <v/>
      </c>
      <c r="ED417" s="41" t="str">
        <f>IF(Hidden!DW$51="Yes","H",IF($B417="","",IF(AND($C417&lt;=Hidden!DW$50,$D417&gt;=Hidden!DW$50),IF($G417="","x","y"),"")))</f>
        <v/>
      </c>
      <c r="EE417" s="37" t="str">
        <f>IF(Hidden!DX$51="Yes","H",IF($B417="","",IF(AND($C417&lt;=Hidden!DX$50,$D417&gt;=Hidden!DX$50),IF($G417="","x","y"),"")))</f>
        <v/>
      </c>
      <c r="EF417" s="37" t="str">
        <f>IF(Hidden!DY$51="Yes","H",IF($B417="","",IF(AND($C417&lt;=Hidden!DY$50,$D417&gt;=Hidden!DY$50),IF($G417="","x","y"),"")))</f>
        <v/>
      </c>
      <c r="EG417" s="37" t="str">
        <f>IF(Hidden!DZ$51="Yes","H",IF($B417="","",IF(AND($C417&lt;=Hidden!DZ$50,$D417&gt;=Hidden!DZ$50),IF($G417="","x","y"),"")))</f>
        <v/>
      </c>
      <c r="EH417" s="38" t="str">
        <f>IF(Hidden!EA$51="Yes","H",IF($B417="","",IF(AND($C417&lt;=Hidden!EA$50,$D417&gt;=Hidden!EA$50),IF($G417="","x","y"),"")))</f>
        <v/>
      </c>
      <c r="EI417" s="41" t="str">
        <f>IF(Hidden!EB$51="Yes","H",IF($B417="","",IF(AND($C417&lt;=Hidden!EB$50,$D417&gt;=Hidden!EB$50),IF($G417="","x","y"),"")))</f>
        <v/>
      </c>
      <c r="EJ417" s="37" t="str">
        <f>IF(Hidden!EC$51="Yes","H",IF($B417="","",IF(AND($C417&lt;=Hidden!EC$50,$D417&gt;=Hidden!EC$50),IF($G417="","x","y"),"")))</f>
        <v/>
      </c>
      <c r="EK417" s="37" t="str">
        <f>IF(Hidden!ED$51="Yes","H",IF($B417="","",IF(AND($C417&lt;=Hidden!ED$50,$D417&gt;=Hidden!ED$50),IF($G417="","x","y"),"")))</f>
        <v/>
      </c>
      <c r="EL417" s="37" t="str">
        <f>IF(Hidden!EE$51="Yes","H",IF($B417="","",IF(AND($C417&lt;=Hidden!EE$50,$D417&gt;=Hidden!EE$50),IF($G417="","x","y"),"")))</f>
        <v/>
      </c>
      <c r="EM417" s="38" t="str">
        <f>IF(Hidden!EF$51="Yes","H",IF($B417="","",IF(AND($C417&lt;=Hidden!EF$50,$D417&gt;=Hidden!EF$50),IF($G417="","x","y"),"")))</f>
        <v/>
      </c>
      <c r="EN417" s="41" t="str">
        <f>IF(Hidden!EG$51="Yes","H",IF($B417="","",IF(AND($C417&lt;=Hidden!EG$50,$D417&gt;=Hidden!EG$50),IF($G417="","x","y"),"")))</f>
        <v/>
      </c>
      <c r="EO417" s="37" t="str">
        <f>IF(Hidden!EH$51="Yes","H",IF($B417="","",IF(AND($C417&lt;=Hidden!EH$50,$D417&gt;=Hidden!EH$50),IF($G417="","x","y"),"")))</f>
        <v/>
      </c>
      <c r="EP417" s="37" t="str">
        <f>IF(Hidden!EI$51="Yes","H",IF($B417="","",IF(AND($C417&lt;=Hidden!EI$50,$D417&gt;=Hidden!EI$50),IF($G417="","x","y"),"")))</f>
        <v/>
      </c>
      <c r="EQ417" s="37" t="str">
        <f>IF(Hidden!EJ$51="Yes","H",IF($B417="","",IF(AND($C417&lt;=Hidden!EJ$50,$D417&gt;=Hidden!EJ$50),IF($G417="","x","y"),"")))</f>
        <v/>
      </c>
      <c r="ER417" s="38" t="str">
        <f>IF(Hidden!EK$51="Yes","H",IF($B417="","",IF(AND($C417&lt;=Hidden!EK$50,$D417&gt;=Hidden!EK$50),IF($G417="","x","y"),"")))</f>
        <v/>
      </c>
      <c r="ES417" s="41" t="str">
        <f>IF(Hidden!EL$51="Yes","H",IF($B417="","",IF(AND($C417&lt;=Hidden!EL$50,$D417&gt;=Hidden!EL$50),IF($G417="","x","y"),"")))</f>
        <v/>
      </c>
      <c r="ET417" s="37" t="str">
        <f>IF(Hidden!EM$51="Yes","H",IF($B417="","",IF(AND($C417&lt;=Hidden!EM$50,$D417&gt;=Hidden!EM$50),IF($G417="","x","y"),"")))</f>
        <v/>
      </c>
      <c r="EU417" s="37" t="str">
        <f>IF(Hidden!EN$51="Yes","H",IF($B417="","",IF(AND($C417&lt;=Hidden!EN$50,$D417&gt;=Hidden!EN$50),IF($G417="","x","y"),"")))</f>
        <v/>
      </c>
      <c r="EV417" s="37" t="str">
        <f>IF(Hidden!EO$51="Yes","H",IF($B417="","",IF(AND($C417&lt;=Hidden!EO$50,$D417&gt;=Hidden!EO$50),IF($G417="","x","y"),"")))</f>
        <v/>
      </c>
      <c r="EW417" s="38" t="str">
        <f>IF(Hidden!EP$51="Yes","H",IF($B417="","",IF(AND($C417&lt;=Hidden!EP$50,$D417&gt;=Hidden!EP$50),IF($G417="","x","y"),"")))</f>
        <v/>
      </c>
      <c r="EX417" s="41" t="str">
        <f>IF(Hidden!EQ$51="Yes","H",IF($B417="","",IF(AND($C417&lt;=Hidden!EQ$50,$D417&gt;=Hidden!EQ$50),IF($G417="","x","y"),"")))</f>
        <v/>
      </c>
      <c r="EY417" s="37" t="str">
        <f>IF(Hidden!ER$51="Yes","H",IF($B417="","",IF(AND($C417&lt;=Hidden!ER$50,$D417&gt;=Hidden!ER$50),IF($G417="","x","y"),"")))</f>
        <v/>
      </c>
      <c r="EZ417" s="37" t="str">
        <f>IF(Hidden!ES$51="Yes","H",IF($B417="","",IF(AND($C417&lt;=Hidden!ES$50,$D417&gt;=Hidden!ES$50),IF($G417="","x","y"),"")))</f>
        <v/>
      </c>
      <c r="FA417" s="37" t="str">
        <f>IF(Hidden!ET$51="Yes","H",IF($B417="","",IF(AND($C417&lt;=Hidden!ET$50,$D417&gt;=Hidden!ET$50),IF($G417="","x","y"),"")))</f>
        <v/>
      </c>
      <c r="FB417" s="38" t="str">
        <f>IF(Hidden!EU$51="Yes","H",IF($B417="","",IF(AND($C417&lt;=Hidden!EU$50,$D417&gt;=Hidden!EU$50),IF($G417="","x","y"),"")))</f>
        <v/>
      </c>
      <c r="FC417" s="41" t="str">
        <f>IF(Hidden!EV$51="Yes","H",IF($B417="","",IF(AND($C417&lt;=Hidden!EV$50,$D417&gt;=Hidden!EV$50),IF($G417="","x","y"),"")))</f>
        <v/>
      </c>
      <c r="FD417" s="37" t="str">
        <f>IF(Hidden!EW$51="Yes","H",IF($B417="","",IF(AND($C417&lt;=Hidden!EW$50,$D417&gt;=Hidden!EW$50),IF($G417="","x","y"),"")))</f>
        <v/>
      </c>
      <c r="FE417" s="37" t="str">
        <f>IF(Hidden!EX$51="Yes","H",IF($B417="","",IF(AND($C417&lt;=Hidden!EX$50,$D417&gt;=Hidden!EX$50),IF($G417="","x","y"),"")))</f>
        <v/>
      </c>
      <c r="FF417" s="37" t="str">
        <f>IF(Hidden!EY$51="Yes","H",IF($B417="","",IF(AND($C417&lt;=Hidden!EY$50,$D417&gt;=Hidden!EY$50),IF($G417="","x","y"),"")))</f>
        <v/>
      </c>
      <c r="FG417" s="38" t="str">
        <f>IF(Hidden!EZ$51="Yes","H",IF($B417="","",IF(AND($C417&lt;=Hidden!EZ$50,$D417&gt;=Hidden!EZ$50),IF($G417="","x","y"),"")))</f>
        <v/>
      </c>
      <c r="FH417" s="41" t="str">
        <f>IF(Hidden!FA$51="Yes","H",IF($B417="","",IF(AND($C417&lt;=Hidden!FA$50,$D417&gt;=Hidden!FA$50),IF($G417="","x","y"),"")))</f>
        <v/>
      </c>
      <c r="FI417" s="37" t="str">
        <f>IF(Hidden!FB$51="Yes","H",IF($B417="","",IF(AND($C417&lt;=Hidden!FB$50,$D417&gt;=Hidden!FB$50),IF($G417="","x","y"),"")))</f>
        <v/>
      </c>
      <c r="FJ417" s="37" t="str">
        <f>IF(Hidden!FC$51="Yes","H",IF($B417="","",IF(AND($C417&lt;=Hidden!FC$50,$D417&gt;=Hidden!FC$50),IF($G417="","x","y"),"")))</f>
        <v/>
      </c>
      <c r="FK417" s="37" t="str">
        <f>IF(Hidden!FD$51="Yes","H",IF($B417="","",IF(AND($C417&lt;=Hidden!FD$50,$D417&gt;=Hidden!FD$50),IF($G417="","x","y"),"")))</f>
        <v/>
      </c>
      <c r="FL417" s="38" t="str">
        <f>IF(Hidden!FE$51="Yes","H",IF($B417="","",IF(AND($C417&lt;=Hidden!FE$50,$D417&gt;=Hidden!FE$50),IF($G417="","x","y"),"")))</f>
        <v/>
      </c>
      <c r="FM417" s="41" t="str">
        <f>IF(Hidden!FF$51="Yes","H",IF($B417="","",IF(AND($C417&lt;=Hidden!FF$50,$D417&gt;=Hidden!FF$50),IF($G417="","x","y"),"")))</f>
        <v/>
      </c>
      <c r="FN417" s="37" t="str">
        <f>IF(Hidden!FG$51="Yes","H",IF($B417="","",IF(AND($C417&lt;=Hidden!FG$50,$D417&gt;=Hidden!FG$50),IF($G417="","x","y"),"")))</f>
        <v/>
      </c>
      <c r="FO417" s="37" t="str">
        <f>IF(Hidden!FH$51="Yes","H",IF($B417="","",IF(AND($C417&lt;=Hidden!FH$50,$D417&gt;=Hidden!FH$50),IF($G417="","x","y"),"")))</f>
        <v/>
      </c>
      <c r="FP417" s="37" t="str">
        <f>IF(Hidden!FI$51="Yes","H",IF($B417="","",IF(AND($C417&lt;=Hidden!FI$50,$D417&gt;=Hidden!FI$50),IF($G417="","x","y"),"")))</f>
        <v/>
      </c>
      <c r="FQ417" s="38" t="str">
        <f>IF(Hidden!FJ$51="Yes","H",IF($B417="","",IF(AND($C417&lt;=Hidden!FJ$50,$D417&gt;=Hidden!FJ$50),IF($G417="","x","y"),"")))</f>
        <v/>
      </c>
      <c r="FR417" s="41" t="str">
        <f>IF(Hidden!FK$51="Yes","H",IF($B417="","",IF(AND($C417&lt;=Hidden!FK$50,$D417&gt;=Hidden!FK$50),IF($G417="","x","y"),"")))</f>
        <v/>
      </c>
      <c r="FS417" s="37" t="str">
        <f>IF(Hidden!FL$51="Yes","H",IF($B417="","",IF(AND($C417&lt;=Hidden!FL$50,$D417&gt;=Hidden!FL$50),IF($G417="","x","y"),"")))</f>
        <v/>
      </c>
      <c r="FT417" s="37" t="str">
        <f>IF(Hidden!FM$51="Yes","H",IF($B417="","",IF(AND($C417&lt;=Hidden!FM$50,$D417&gt;=Hidden!FM$50),IF($G417="","x","y"),"")))</f>
        <v/>
      </c>
      <c r="FU417" s="37" t="str">
        <f>IF(Hidden!FN$51="Yes","H",IF($B417="","",IF(AND($C417&lt;=Hidden!FN$50,$D417&gt;=Hidden!FN$50),IF($G417="","x","y"),"")))</f>
        <v/>
      </c>
      <c r="FV417" s="38" t="str">
        <f>IF(Hidden!FO$51="Yes","H",IF($B417="","",IF(AND($C417&lt;=Hidden!FO$50,$D417&gt;=Hidden!FO$50),IF($G417="","x","y"),"")))</f>
        <v/>
      </c>
      <c r="FW417" s="41" t="str">
        <f>IF(Hidden!FP$51="Yes","H",IF($B417="","",IF(AND($C417&lt;=Hidden!FP$50,$D417&gt;=Hidden!FP$50),IF($G417="","x","y"),"")))</f>
        <v/>
      </c>
      <c r="FX417" s="37" t="str">
        <f>IF(Hidden!FQ$51="Yes","H",IF($B417="","",IF(AND($C417&lt;=Hidden!FQ$50,$D417&gt;=Hidden!FQ$50),IF($G417="","x","y"),"")))</f>
        <v/>
      </c>
      <c r="FY417" s="37" t="str">
        <f>IF(Hidden!FR$51="Yes","H",IF($B417="","",IF(AND($C417&lt;=Hidden!FR$50,$D417&gt;=Hidden!FR$50),IF($G417="","x","y"),"")))</f>
        <v/>
      </c>
      <c r="FZ417" s="37" t="str">
        <f>IF(Hidden!FS$51="Yes","H",IF($B417="","",IF(AND($C417&lt;=Hidden!FS$50,$D417&gt;=Hidden!FS$50),IF($G417="","x","y"),"")))</f>
        <v/>
      </c>
      <c r="GA417" s="38" t="str">
        <f>IF(Hidden!FT$51="Yes","H",IF($B417="","",IF(AND($C417&lt;=Hidden!FT$50,$D417&gt;=Hidden!FT$50),IF($G417="","x","y"),"")))</f>
        <v/>
      </c>
      <c r="GB417" s="41" t="str">
        <f>IF(Hidden!FU$51="Yes","H",IF($B417="","",IF(AND($C417&lt;=Hidden!FU$50,$D417&gt;=Hidden!FU$50),IF($G417="","x","y"),"")))</f>
        <v/>
      </c>
      <c r="GC417" s="37" t="str">
        <f>IF(Hidden!FV$51="Yes","H",IF($B417="","",IF(AND($C417&lt;=Hidden!FV$50,$D417&gt;=Hidden!FV$50),IF($G417="","x","y"),"")))</f>
        <v/>
      </c>
      <c r="GD417" s="37" t="str">
        <f>IF(Hidden!FW$51="Yes","H",IF($B417="","",IF(AND($C417&lt;=Hidden!FW$50,$D417&gt;=Hidden!FW$50),IF($G417="","x","y"),"")))</f>
        <v/>
      </c>
      <c r="GE417" s="37" t="str">
        <f>IF(Hidden!FX$51="Yes","H",IF($B417="","",IF(AND($C417&lt;=Hidden!FX$50,$D417&gt;=Hidden!FX$50),IF($G417="","x","y"),"")))</f>
        <v/>
      </c>
      <c r="GF417" s="38" t="str">
        <f>IF(Hidden!FY$51="Yes","H",IF($B417="","",IF(AND($C417&lt;=Hidden!FY$50,$D417&gt;=Hidden!FY$50),IF($G417="","x","y"),"")))</f>
        <v/>
      </c>
      <c r="GG417" s="41" t="str">
        <f>IF(Hidden!FZ$51="Yes","H",IF($B417="","",IF(AND($C417&lt;=Hidden!FZ$50,$D417&gt;=Hidden!FZ$50),IF($G417="","x","y"),"")))</f>
        <v/>
      </c>
      <c r="GH417" s="37" t="str">
        <f>IF(Hidden!GA$51="Yes","H",IF($B417="","",IF(AND($C417&lt;=Hidden!GA$50,$D417&gt;=Hidden!GA$50),IF($G417="","x","y"),"")))</f>
        <v/>
      </c>
      <c r="GI417" s="37" t="str">
        <f>IF(Hidden!GB$51="Yes","H",IF($B417="","",IF(AND($C417&lt;=Hidden!GB$50,$D417&gt;=Hidden!GB$50),IF($G417="","x","y"),"")))</f>
        <v/>
      </c>
      <c r="GJ417" s="37" t="str">
        <f>IF(Hidden!GC$51="Yes","H",IF($B417="","",IF(AND($C417&lt;=Hidden!GC$50,$D417&gt;=Hidden!GC$50),IF($G417="","x","y"),"")))</f>
        <v/>
      </c>
      <c r="GK417" s="38" t="str">
        <f>IF(Hidden!GD$51="Yes","H",IF($B417="","",IF(AND($C417&lt;=Hidden!GD$50,$D417&gt;=Hidden!GD$50),IF($G417="","x","y"),"")))</f>
        <v/>
      </c>
      <c r="GL417" s="41" t="str">
        <f>IF(Hidden!GE$51="Yes","H",IF($B417="","",IF(AND($C417&lt;=Hidden!GE$50,$D417&gt;=Hidden!GE$50),IF($G417="","x","y"),"")))</f>
        <v/>
      </c>
      <c r="GM417" s="37" t="str">
        <f>IF(Hidden!GF$51="Yes","H",IF($B417="","",IF(AND($C417&lt;=Hidden!GF$50,$D417&gt;=Hidden!GF$50),IF($G417="","x","y"),"")))</f>
        <v/>
      </c>
      <c r="GN417" s="37" t="str">
        <f>IF(Hidden!GG$51="Yes","H",IF($B417="","",IF(AND($C417&lt;=Hidden!GG$50,$D417&gt;=Hidden!GG$50),IF($G417="","x","y"),"")))</f>
        <v/>
      </c>
      <c r="GO417" s="37" t="str">
        <f>IF(Hidden!GH$51="Yes","H",IF($B417="","",IF(AND($C417&lt;=Hidden!GH$50,$D417&gt;=Hidden!GH$50),IF($G417="","x","y"),"")))</f>
        <v/>
      </c>
      <c r="GP417" s="38" t="str">
        <f>IF(Hidden!GI$51="Yes","H",IF($B417="","",IF(AND($C417&lt;=Hidden!GI$50,$D417&gt;=Hidden!GI$50),IF($G417="","x","y"),"")))</f>
        <v/>
      </c>
      <c r="GQ417" s="41" t="str">
        <f>IF(Hidden!GJ$51="Yes","H",IF($B417="","",IF(AND($C417&lt;=Hidden!GJ$50,$D417&gt;=Hidden!GJ$50),IF($G417="","x","y"),"")))</f>
        <v/>
      </c>
      <c r="GR417" s="37" t="str">
        <f>IF(Hidden!GK$51="Yes","H",IF($B417="","",IF(AND($C417&lt;=Hidden!GK$50,$D417&gt;=Hidden!GK$50),IF($G417="","x","y"),"")))</f>
        <v/>
      </c>
      <c r="GS417" s="37" t="str">
        <f>IF(Hidden!GL$51="Yes","H",IF($B417="","",IF(AND($C417&lt;=Hidden!GL$50,$D417&gt;=Hidden!GL$50),IF($G417="","x","y"),"")))</f>
        <v/>
      </c>
      <c r="GT417" s="37" t="str">
        <f>IF(Hidden!GM$51="Yes","H",IF($B417="","",IF(AND($C417&lt;=Hidden!GM$50,$D417&gt;=Hidden!GM$50),IF($G417="","x","y"),"")))</f>
        <v/>
      </c>
      <c r="GU417" s="38" t="str">
        <f>IF(Hidden!GN$51="Yes","H",IF($B417="","",IF(AND($C417&lt;=Hidden!GN$50,$D417&gt;=Hidden!GN$50),IF($G417="","x","y"),"")))</f>
        <v/>
      </c>
      <c r="GV417" s="41" t="str">
        <f>IF(Hidden!GO$51="Yes","H",IF($B417="","",IF(AND($C417&lt;=Hidden!GO$50,$D417&gt;=Hidden!GO$50),IF($G417="","x","y"),"")))</f>
        <v/>
      </c>
      <c r="GW417" s="37" t="str">
        <f>IF(Hidden!GP$51="Yes","H",IF($B417="","",IF(AND($C417&lt;=Hidden!GP$50,$D417&gt;=Hidden!GP$50),IF($G417="","x","y"),"")))</f>
        <v/>
      </c>
      <c r="GX417" s="37" t="str">
        <f>IF(Hidden!GQ$51="Yes","H",IF($B417="","",IF(AND($C417&lt;=Hidden!GQ$50,$D417&gt;=Hidden!GQ$50),IF($G417="","x","y"),"")))</f>
        <v/>
      </c>
      <c r="GY417" s="37" t="str">
        <f>IF(Hidden!GR$51="Yes","H",IF($B417="","",IF(AND($C417&lt;=Hidden!GR$50,$D417&gt;=Hidden!GR$50),IF($G417="","x","y"),"")))</f>
        <v/>
      </c>
      <c r="GZ417" s="38" t="str">
        <f>IF(Hidden!GS$51="Yes","H",IF($B417="","",IF(AND($C417&lt;=Hidden!GS$50,$D417&gt;=Hidden!GS$50),IF($G417="","x","y"),"")))</f>
        <v/>
      </c>
      <c r="HA417" s="41" t="str">
        <f>IF(Hidden!GT$51="Yes","H",IF($B417="","",IF(AND($C417&lt;=Hidden!GT$50,$D417&gt;=Hidden!GT$50),IF($G417="","x","y"),"")))</f>
        <v/>
      </c>
      <c r="HB417" s="37" t="str">
        <f>IF(Hidden!GU$51="Yes","H",IF($B417="","",IF(AND($C417&lt;=Hidden!GU$50,$D417&gt;=Hidden!GU$50),IF($G417="","x","y"),"")))</f>
        <v/>
      </c>
      <c r="HC417" s="37" t="str">
        <f>IF(Hidden!GV$51="Yes","H",IF($B417="","",IF(AND($C417&lt;=Hidden!GV$50,$D417&gt;=Hidden!GV$50),IF($G417="","x","y"),"")))</f>
        <v/>
      </c>
      <c r="HD417" s="37" t="str">
        <f>IF(Hidden!GW$51="Yes","H",IF($B417="","",IF(AND($C417&lt;=Hidden!GW$50,$D417&gt;=Hidden!GW$50),IF($G417="","x","y"),"")))</f>
        <v/>
      </c>
      <c r="HE417" s="38" t="str">
        <f>IF(Hidden!GX$51="Yes","H",IF($B417="","",IF(AND($C417&lt;=Hidden!GX$50,$D417&gt;=Hidden!GX$50),IF($G417="","x","y"),"")))</f>
        <v/>
      </c>
      <c r="HF417" s="41" t="str">
        <f>IF(Hidden!GY$51="Yes","H",IF($B417="","",IF(AND($C417&lt;=Hidden!GY$50,$D417&gt;=Hidden!GY$50),IF($G417="","x","y"),"")))</f>
        <v/>
      </c>
      <c r="HG417" s="37" t="str">
        <f>IF(Hidden!GZ$51="Yes","H",IF($B417="","",IF(AND($C417&lt;=Hidden!GZ$50,$D417&gt;=Hidden!GZ$50),IF($G417="","x","y"),"")))</f>
        <v/>
      </c>
      <c r="HH417" s="37" t="str">
        <f>IF(Hidden!HA$51="Yes","H",IF($B417="","",IF(AND($C417&lt;=Hidden!HA$50,$D417&gt;=Hidden!HA$50),IF($G417="","x","y"),"")))</f>
        <v/>
      </c>
      <c r="HI417" s="37" t="str">
        <f>IF(Hidden!HB$51="Yes","H",IF($B417="","",IF(AND($C417&lt;=Hidden!HB$50,$D417&gt;=Hidden!HB$50),IF($G417="","x","y"),"")))</f>
        <v/>
      </c>
      <c r="HJ417" s="38" t="str">
        <f>IF(Hidden!HC$51="Yes","H",IF($B417="","",IF(AND($C417&lt;=Hidden!HC$50,$D417&gt;=Hidden!HC$50),IF($G417="","x","y"),"")))</f>
        <v/>
      </c>
      <c r="HK417" s="41" t="str">
        <f>IF(Hidden!HD$51="Yes","H",IF($B417="","",IF(AND($C417&lt;=Hidden!HD$50,$D417&gt;=Hidden!HD$50),IF($G417="","x","y"),"")))</f>
        <v/>
      </c>
      <c r="HL417" s="37" t="str">
        <f>IF(Hidden!HE$51="Yes","H",IF($B417="","",IF(AND($C417&lt;=Hidden!HE$50,$D417&gt;=Hidden!HE$50),IF($G417="","x","y"),"")))</f>
        <v/>
      </c>
      <c r="HM417" s="37" t="str">
        <f>IF(Hidden!HF$51="Yes","H",IF($B417="","",IF(AND($C417&lt;=Hidden!HF$50,$D417&gt;=Hidden!HF$50),IF($G417="","x","y"),"")))</f>
        <v/>
      </c>
      <c r="HN417" s="37" t="str">
        <f>IF(Hidden!HG$51="Yes","H",IF($B417="","",IF(AND($C417&lt;=Hidden!HG$50,$D417&gt;=Hidden!HG$50),IF($G417="","x","y"),"")))</f>
        <v/>
      </c>
      <c r="HO417" s="38" t="str">
        <f>IF(Hidden!HH$51="Yes","H",IF($B417="","",IF(AND($C417&lt;=Hidden!HH$50,$D417&gt;=Hidden!HH$50),IF($G417="","x","y"),"")))</f>
        <v/>
      </c>
      <c r="HP417" s="41" t="str">
        <f>IF(Hidden!HI$51="Yes","H",IF($B417="","",IF(AND($C417&lt;=Hidden!HI$50,$D417&gt;=Hidden!HI$50),IF($G417="","x","y"),"")))</f>
        <v/>
      </c>
      <c r="HQ417" s="37" t="str">
        <f>IF(Hidden!HJ$51="Yes","H",IF($B417="","",IF(AND($C417&lt;=Hidden!HJ$50,$D417&gt;=Hidden!HJ$50),IF($G417="","x","y"),"")))</f>
        <v/>
      </c>
      <c r="HR417" s="37" t="str">
        <f>IF(Hidden!HK$51="Yes","H",IF($B417="","",IF(AND($C417&lt;=Hidden!HK$50,$D417&gt;=Hidden!HK$50),IF($G417="","x","y"),"")))</f>
        <v/>
      </c>
      <c r="HS417" s="37" t="str">
        <f>IF(Hidden!HL$51="Yes","H",IF($B417="","",IF(AND($C417&lt;=Hidden!HL$50,$D417&gt;=Hidden!HL$50),IF($G417="","x","y"),"")))</f>
        <v/>
      </c>
      <c r="HT417" s="38" t="str">
        <f>IF(Hidden!HM$51="Yes","H",IF($B417="","",IF(AND($C417&lt;=Hidden!HM$50,$D417&gt;=Hidden!HM$50),IF($G417="","x","y"),"")))</f>
        <v/>
      </c>
      <c r="HU417" s="41" t="str">
        <f>IF(Hidden!HN$51="Yes","H",IF($B417="","",IF(AND($C417&lt;=Hidden!HN$50,$D417&gt;=Hidden!HN$50),IF($G417="","x","y"),"")))</f>
        <v/>
      </c>
      <c r="HV417" s="37" t="str">
        <f>IF(Hidden!HO$51="Yes","H",IF($B417="","",IF(AND($C417&lt;=Hidden!HO$50,$D417&gt;=Hidden!HO$50),IF($G417="","x","y"),"")))</f>
        <v/>
      </c>
      <c r="HW417" s="37" t="str">
        <f>IF(Hidden!HP$51="Yes","H",IF($B417="","",IF(AND($C417&lt;=Hidden!HP$50,$D417&gt;=Hidden!HP$50),IF($G417="","x","y"),"")))</f>
        <v/>
      </c>
      <c r="HX417" s="37" t="str">
        <f>IF(Hidden!HQ$51="Yes","H",IF($B417="","",IF(AND($C417&lt;=Hidden!HQ$50,$D417&gt;=Hidden!HQ$50),IF($G417="","x","y"),"")))</f>
        <v/>
      </c>
      <c r="HY417" s="38" t="str">
        <f>IF(Hidden!HR$51="Yes","H",IF($B417="","",IF(AND($C417&lt;=Hidden!HR$50,$D417&gt;=Hidden!HR$50),IF($G417="","x","y"),"")))</f>
        <v/>
      </c>
      <c r="HZ417" s="41" t="str">
        <f>IF(Hidden!HS$51="Yes","H",IF($B417="","",IF(AND($C417&lt;=Hidden!HS$50,$D417&gt;=Hidden!HS$50),IF($G417="","x","y"),"")))</f>
        <v/>
      </c>
      <c r="IA417" s="37" t="str">
        <f>IF(Hidden!HT$51="Yes","H",IF($B417="","",IF(AND($C417&lt;=Hidden!HT$50,$D417&gt;=Hidden!HT$50),IF($G417="","x","y"),"")))</f>
        <v/>
      </c>
      <c r="IB417" s="37" t="str">
        <f>IF(Hidden!HU$51="Yes","H",IF($B417="","",IF(AND($C417&lt;=Hidden!HU$50,$D417&gt;=Hidden!HU$50),IF($G417="","x","y"),"")))</f>
        <v/>
      </c>
      <c r="IC417" s="37" t="str">
        <f>IF(Hidden!HV$51="Yes","H",IF($B417="","",IF(AND($C417&lt;=Hidden!HV$50,$D417&gt;=Hidden!HV$50),IF($G417="","x","y"),"")))</f>
        <v/>
      </c>
      <c r="ID417" s="38" t="str">
        <f>IF(Hidden!HW$51="Yes","H",IF($B417="","",IF(AND($C417&lt;=Hidden!HW$50,$D417&gt;=Hidden!HW$50),IF($G417="","x","y"),"")))</f>
        <v/>
      </c>
      <c r="IE417" s="41" t="str">
        <f>IF(Hidden!HX$51="Yes","H",IF($B417="","",IF(AND($C417&lt;=Hidden!HX$50,$D417&gt;=Hidden!HX$50),IF($G417="","x","y"),"")))</f>
        <v/>
      </c>
      <c r="IF417" s="37" t="str">
        <f>IF(Hidden!HY$51="Yes","H",IF($B417="","",IF(AND($C417&lt;=Hidden!HY$50,$D417&gt;=Hidden!HY$50),IF($G417="","x","y"),"")))</f>
        <v/>
      </c>
      <c r="IG417" s="37" t="str">
        <f>IF(Hidden!HZ$51="Yes","H",IF($B417="","",IF(AND($C417&lt;=Hidden!HZ$50,$D417&gt;=Hidden!HZ$50),IF($G417="","x","y"),"")))</f>
        <v/>
      </c>
      <c r="IH417" s="37" t="str">
        <f>IF(Hidden!IA$51="Yes","H",IF($B417="","",IF(AND($C417&lt;=Hidden!IA$50,$D417&gt;=Hidden!IA$50),IF($G417="","x","y"),"")))</f>
        <v/>
      </c>
      <c r="II417" s="38" t="str">
        <f>IF(Hidden!IB$51="Yes","H",IF($B417="","",IF(AND($C417&lt;=Hidden!IB$50,$D417&gt;=Hidden!IB$50),IF($G417="","x","y"),"")))</f>
        <v/>
      </c>
      <c r="IJ417" s="41" t="str">
        <f>IF(Hidden!IC$51="Yes","H",IF($B417="","",IF(AND($C417&lt;=Hidden!IC$50,$D417&gt;=Hidden!IC$50),IF($G417="","x","y"),"")))</f>
        <v/>
      </c>
      <c r="IK417" s="37" t="str">
        <f>IF(Hidden!ID$51="Yes","H",IF($B417="","",IF(AND($C417&lt;=Hidden!ID$50,$D417&gt;=Hidden!ID$50),IF($G417="","x","y"),"")))</f>
        <v/>
      </c>
      <c r="IL417" s="37" t="str">
        <f>IF(Hidden!IE$51="Yes","H",IF($B417="","",IF(AND($C417&lt;=Hidden!IE$50,$D417&gt;=Hidden!IE$50),IF($G417="","x","y"),"")))</f>
        <v/>
      </c>
      <c r="IM417" s="37" t="str">
        <f>IF(Hidden!IF$51="Yes","H",IF($B417="","",IF(AND($C417&lt;=Hidden!IF$50,$D417&gt;=Hidden!IF$50),IF($G417="","x","y"),"")))</f>
        <v/>
      </c>
      <c r="IN417" s="38" t="str">
        <f>IF(Hidden!IG$51="Yes","H",IF($B417="","",IF(AND($C417&lt;=Hidden!IG$50,$D417&gt;=Hidden!IG$50),IF($G417="","x","y"),"")))</f>
        <v/>
      </c>
      <c r="IO417" s="41" t="str">
        <f>IF(Hidden!IH$51="Yes","H",IF($B417="","",IF(AND($C417&lt;=Hidden!IH$50,$D417&gt;=Hidden!IH$50),IF($G417="","x","y"),"")))</f>
        <v/>
      </c>
      <c r="IP417" s="37" t="str">
        <f>IF(Hidden!II$51="Yes","H",IF($B417="","",IF(AND($C417&lt;=Hidden!II$50,$D417&gt;=Hidden!II$50),IF($G417="","x","y"),"")))</f>
        <v/>
      </c>
      <c r="IQ417" s="37" t="str">
        <f>IF(Hidden!IJ$51="Yes","H",IF($B417="","",IF(AND($C417&lt;=Hidden!IJ$50,$D417&gt;=Hidden!IJ$50),IF($G417="","x","y"),"")))</f>
        <v/>
      </c>
      <c r="IR417" s="37" t="str">
        <f>IF(Hidden!IK$51="Yes","H",IF($B417="","",IF(AND($C417&lt;=Hidden!IK$50,$D417&gt;=Hidden!IK$50),IF($G417="","x","y"),"")))</f>
        <v/>
      </c>
      <c r="IS417" s="38" t="str">
        <f>IF(Hidden!IL$51="Yes","H",IF($B417="","",IF(AND($C417&lt;=Hidden!IL$50,$D417&gt;=Hidden!IL$50),IF($G417="","x","y"),"")))</f>
        <v/>
      </c>
      <c r="IT417" s="41" t="str">
        <f>IF(Hidden!IM$51="Yes","H",IF($B417="","",IF(AND($C417&lt;=Hidden!IM$50,$D417&gt;=Hidden!IM$50),IF($G417="","x","y"),"")))</f>
        <v/>
      </c>
      <c r="IU417" s="37" t="str">
        <f>IF(Hidden!IN$51="Yes","H",IF($B417="","",IF(AND($C417&lt;=Hidden!IN$50,$D417&gt;=Hidden!IN$50),IF($G417="","x","y"),"")))</f>
        <v/>
      </c>
      <c r="IV417" s="37" t="str">
        <f>IF(Hidden!IO$51="Yes","H",IF($B417="","",IF(AND($C417&lt;=Hidden!IO$50,$D417&gt;=Hidden!IO$50),IF($G417="","x","y"),"")))</f>
        <v/>
      </c>
      <c r="IW417" s="37" t="str">
        <f>IF(Hidden!IP$51="Yes","H",IF($B417="","",IF(AND($C417&lt;=Hidden!IP$50,$D417&gt;=Hidden!IP$50),IF($G417="","x","y"),"")))</f>
        <v/>
      </c>
      <c r="IX417" s="38" t="str">
        <f>IF(Hidden!IQ$51="Yes","H",IF($B417="","",IF(AND($C417&lt;=Hidden!IQ$50,$D417&gt;=Hidden!IQ$50),IF($G417="","x","y"),"")))</f>
        <v/>
      </c>
      <c r="IY417" s="41" t="str">
        <f>IF(Hidden!IR$51="Yes","H",IF($B417="","",IF(AND($C417&lt;=Hidden!IR$50,$D417&gt;=Hidden!IR$50),IF($G417="","x","y"),"")))</f>
        <v/>
      </c>
      <c r="IZ417" s="37" t="str">
        <f>IF(Hidden!IS$51="Yes","H",IF($B417="","",IF(AND($C417&lt;=Hidden!IS$50,$D417&gt;=Hidden!IS$50),IF($G417="","x","y"),"")))</f>
        <v/>
      </c>
      <c r="JA417" s="37" t="str">
        <f>IF(Hidden!IT$51="Yes","H",IF($B417="","",IF(AND($C417&lt;=Hidden!IT$50,$D417&gt;=Hidden!IT$50),IF($G417="","x","y"),"")))</f>
        <v/>
      </c>
      <c r="JB417" s="37" t="str">
        <f>IF(Hidden!IU$51="Yes","H",IF($B417="","",IF(AND($C417&lt;=Hidden!IU$50,$D417&gt;=Hidden!IU$50),IF($G417="","x","y"),"")))</f>
        <v/>
      </c>
      <c r="JC417" s="38" t="str">
        <f>IF(Hidden!IV$51="Yes","H",IF($B417="","",IF(AND($C417&lt;=Hidden!IV$50,$D417&gt;=Hidden!IV$50),IF($G417="","x","y"),"")))</f>
        <v/>
      </c>
      <c r="JD417" s="41" t="str">
        <f>IF(Hidden!IW$51="Yes","H",IF($B417="","",IF(AND($C417&lt;=Hidden!IW$50,$D417&gt;=Hidden!IW$50),IF($G417="","x","y"),"")))</f>
        <v/>
      </c>
      <c r="JE417" s="37" t="str">
        <f>IF(Hidden!IX$51="Yes","H",IF($B417="","",IF(AND($C417&lt;=Hidden!IX$50,$D417&gt;=Hidden!IX$50),IF($G417="","x","y"),"")))</f>
        <v/>
      </c>
      <c r="JF417" s="37" t="str">
        <f>IF(Hidden!IY$51="Yes","H",IF($B417="","",IF(AND($C417&lt;=Hidden!IY$50,$D417&gt;=Hidden!IY$50),IF($G417="","x","y"),"")))</f>
        <v/>
      </c>
      <c r="JG417" s="37" t="str">
        <f>IF(Hidden!IZ$51="Yes","H",IF($B417="","",IF(AND($C417&lt;=Hidden!IZ$50,$D417&gt;=Hidden!IZ$50),IF($G417="","x","y"),"")))</f>
        <v/>
      </c>
      <c r="JH417" s="38" t="str">
        <f>IF(Hidden!JA$51="Yes","H",IF($B417="","",IF(AND($C417&lt;=Hidden!JA$50,$D417&gt;=Hidden!JA$50),IF($G417="","x","y"),"")))</f>
        <v/>
      </c>
      <c r="JI417" s="41" t="str">
        <f>IF(Hidden!JB$51="Yes","H",IF($B417="","",IF(AND($C417&lt;=Hidden!JB$50,$D417&gt;=Hidden!JB$50),IF($G417="","x","y"),"")))</f>
        <v/>
      </c>
      <c r="JJ417" s="37" t="str">
        <f>IF(Hidden!JC$51="Yes","H",IF($B417="","",IF(AND($C417&lt;=Hidden!JC$50,$D417&gt;=Hidden!JC$50),IF($G417="","x","y"),"")))</f>
        <v/>
      </c>
      <c r="JK417" s="37" t="str">
        <f>IF(Hidden!JD$51="Yes","H",IF($B417="","",IF(AND($C417&lt;=Hidden!JD$50,$D417&gt;=Hidden!JD$50),IF($G417="","x","y"),"")))</f>
        <v/>
      </c>
      <c r="JL417" s="37" t="str">
        <f>IF(Hidden!JE$51="Yes","H",IF($B417="","",IF(AND($C417&lt;=Hidden!JE$50,$D417&gt;=Hidden!JE$50),IF($G417="","x","y"),"")))</f>
        <v/>
      </c>
      <c r="JM417" s="38" t="str">
        <f>IF(Hidden!JF$51="Yes","H",IF($B417="","",IF(AND($C417&lt;=Hidden!JF$50,$D417&gt;=Hidden!JF$50),IF($G417="","x","y"),"")))</f>
        <v/>
      </c>
      <c r="JN417" s="41" t="str">
        <f>IF(Hidden!JG$51="Yes","H",IF($B417="","",IF(AND($C417&lt;=Hidden!JG$50,$D417&gt;=Hidden!JG$50),IF($G417="","x","y"),"")))</f>
        <v/>
      </c>
      <c r="JO417" s="37" t="str">
        <f>IF(Hidden!JH$51="Yes","H",IF($B417="","",IF(AND($C417&lt;=Hidden!JH$50,$D417&gt;=Hidden!JH$50),IF($G417="","x","y"),"")))</f>
        <v/>
      </c>
      <c r="JP417" s="37" t="str">
        <f>IF(Hidden!JI$51="Yes","H",IF($B417="","",IF(AND($C417&lt;=Hidden!JI$50,$D417&gt;=Hidden!JI$50),IF($G417="","x","y"),"")))</f>
        <v/>
      </c>
      <c r="JQ417" s="37" t="str">
        <f>IF(Hidden!JJ$51="Yes","H",IF($B417="","",IF(AND($C417&lt;=Hidden!JJ$50,$D417&gt;=Hidden!JJ$50),IF($G417="","x","y"),"")))</f>
        <v/>
      </c>
      <c r="JR417" s="38" t="str">
        <f>IF(Hidden!JK$51="Yes","H",IF($B417="","",IF(AND($C417&lt;=Hidden!JK$50,$D417&gt;=Hidden!JK$50),IF($G417="","x","y"),"")))</f>
        <v/>
      </c>
    </row>
    <row r="418" spans="1:278">
      <c r="A418" s="28"/>
      <c r="B418" s="93"/>
      <c r="C418" s="90"/>
      <c r="D418" s="91"/>
      <c r="E418" s="88"/>
      <c r="F418" s="89"/>
      <c r="G418" s="87"/>
      <c r="H418" s="67"/>
      <c r="I418" s="36" t="str">
        <f>IF(Hidden!B$51="Yes","H",IF($B418="","",IF(AND($C418&lt;=Hidden!B$50,$D418&gt;=Hidden!B$50),IF($G418="","x","y"),"")))</f>
        <v/>
      </c>
      <c r="J418" s="37" t="str">
        <f>IF(Hidden!C$51="Yes","H",IF($B418="","",IF(AND($C418&lt;=Hidden!C$50,$D418&gt;=Hidden!C$50),IF($G418="","x","y"),"")))</f>
        <v/>
      </c>
      <c r="K418" s="37" t="str">
        <f>IF(Hidden!D$51="Yes","H",IF($B418="","",IF(AND($C418&lt;=Hidden!D$50,$D418&gt;=Hidden!D$50),IF($G418="","x","y"),"")))</f>
        <v/>
      </c>
      <c r="L418" s="37" t="str">
        <f>IF(Hidden!E$50="Yes","H",IF($B418="","",IF(AND($C418&lt;=Hidden!E$49,$D418&gt;=Hidden!E$49),IF($G418="","x","y"),"")))</f>
        <v/>
      </c>
      <c r="M418" s="40" t="str">
        <f>IF(Hidden!F$50="Yes","H",IF($B418="","",IF(AND($C418&lt;=Hidden!F$49,$D418&gt;=Hidden!F$49),IF($G418="","x","y"),"")))</f>
        <v/>
      </c>
      <c r="N418" s="44" t="str">
        <f>IF(Hidden!G$50="Yes","H",IF($B418="","",IF(AND($C418&lt;=Hidden!G$49,$D418&gt;=Hidden!G$49),IF($G418="","x","y"),"")))</f>
        <v/>
      </c>
      <c r="O418" s="37" t="str">
        <f>IF(Hidden!H$50="Yes","H",IF($B418="","",IF(AND($C418&lt;=Hidden!H$49,$D418&gt;=Hidden!H$49),IF($G418="","x","y"),"")))</f>
        <v/>
      </c>
      <c r="P418" s="37" t="str">
        <f>IF(Hidden!I$50="Yes","H",IF($B418="","",IF(AND($C418&lt;=Hidden!I$49,$D418&gt;=Hidden!I$49),IF($G418="","x","y"),"")))</f>
        <v/>
      </c>
      <c r="Q418" s="37" t="str">
        <f>IF(Hidden!J$52="Yes","H",IF($B418="","",IF(AND($C418&lt;=Hidden!J$51,$D418&gt;=Hidden!J$51),IF($G418="","x","y"),"")))</f>
        <v/>
      </c>
      <c r="R418" s="45" t="str">
        <f>IF(Hidden!K$52="Yes","H",IF($B418="","",IF(AND($C418&lt;=Hidden!K$51,$D418&gt;=Hidden!K$51),IF($G418="","x","y"),"")))</f>
        <v/>
      </c>
      <c r="S418" s="41" t="str">
        <f>IF(Hidden!L$51="Yes","H",IF($B418="","",IF(AND($C418&lt;=Hidden!L$50,$D418&gt;=Hidden!L$50),IF($G418="","x","y"),"")))</f>
        <v/>
      </c>
      <c r="T418" s="37" t="str">
        <f>IF(Hidden!M$51="Yes","H",IF($B418="","",IF(AND($C418&lt;=Hidden!M$50,$D418&gt;=Hidden!M$50),IF($G418="","x","y"),"")))</f>
        <v/>
      </c>
      <c r="U418" s="37" t="str">
        <f>IF(Hidden!N$51="Yes","H",IF($B418="","",IF(AND($C418&lt;=Hidden!N$50,$D418&gt;=Hidden!N$50),IF($G418="","x","y"),"")))</f>
        <v/>
      </c>
      <c r="V418" s="37" t="str">
        <f>IF(Hidden!O$51="Yes","H",IF($B418="","",IF(AND($C418&lt;=Hidden!O$50,$D418&gt;=Hidden!O$50),IF($G418="","x","y"),"")))</f>
        <v/>
      </c>
      <c r="W418" s="40" t="str">
        <f>IF(Hidden!P$51="Yes","H",IF($B418="","",IF(AND($C418&lt;=Hidden!P$50,$D418&gt;=Hidden!P$50),IF($G418="","x","y"),"")))</f>
        <v/>
      </c>
      <c r="X418" s="44" t="str">
        <f>IF(Hidden!Q$51="Yes","H",IF($B418="","",IF(AND($C418&lt;=Hidden!Q$50,$D418&gt;=Hidden!Q$50),IF($G418="","x","y"),"")))</f>
        <v/>
      </c>
      <c r="Y418" s="37" t="str">
        <f>IF(Hidden!R$51="Yes","H",IF($B418="","",IF(AND($C418&lt;=Hidden!R$50,$D418&gt;=Hidden!R$50),IF($G418="","x","y"),"")))</f>
        <v/>
      </c>
      <c r="Z418" s="37" t="str">
        <f>IF(Hidden!S$51="Yes","H",IF($B418="","",IF(AND($C418&lt;=Hidden!S$50,$D418&gt;=Hidden!S$50),IF($G418="","x","y"),"")))</f>
        <v/>
      </c>
      <c r="AA418" s="37" t="str">
        <f>IF(Hidden!T$51="Yes","H",IF($B418="","",IF(AND($C418&lt;=Hidden!T$50,$D418&gt;=Hidden!T$50),IF($G418="","x","y"),"")))</f>
        <v/>
      </c>
      <c r="AB418" s="45" t="str">
        <f>IF(Hidden!U$51="Yes","H",IF($B418="","",IF(AND($C418&lt;=Hidden!U$50,$D418&gt;=Hidden!U$50),IF($G418="","x","y"),"")))</f>
        <v/>
      </c>
      <c r="AC418" s="41" t="str">
        <f>IF(Hidden!V$51="Yes","H",IF($B418="","",IF(AND($C418&lt;=Hidden!V$50,$D418&gt;=Hidden!V$50),IF($G418="","x","y"),"")))</f>
        <v/>
      </c>
      <c r="AD418" s="37" t="str">
        <f>IF(Hidden!W$51="Yes","H",IF($B418="","",IF(AND($C418&lt;=Hidden!W$50,$D418&gt;=Hidden!W$50),IF($G418="","x","y"),"")))</f>
        <v/>
      </c>
      <c r="AE418" s="37" t="str">
        <f>IF(Hidden!X$51="Yes","H",IF($B418="","",IF(AND($C418&lt;=Hidden!X$50,$D418&gt;=Hidden!X$50),IF($G418="","x","y"),"")))</f>
        <v/>
      </c>
      <c r="AF418" s="37" t="str">
        <f>IF(Hidden!Y$51="Yes","H",IF($B418="","",IF(AND($C418&lt;=Hidden!Y$50,$D418&gt;=Hidden!Y$50),IF($G418="","x","y"),"")))</f>
        <v/>
      </c>
      <c r="AG418" s="40" t="str">
        <f>IF(Hidden!Z$51="Yes","H",IF($B418="","",IF(AND($C418&lt;=Hidden!Z$50,$D418&gt;=Hidden!Z$50),IF($G418="","x","y"),"")))</f>
        <v/>
      </c>
      <c r="AH418" s="44" t="str">
        <f>IF(Hidden!AA$51="Yes","H",IF($B418="","",IF(AND($C418&lt;=Hidden!AA$50,$D418&gt;=Hidden!AA$50),IF($G418="","x","y"),"")))</f>
        <v/>
      </c>
      <c r="AI418" s="37" t="str">
        <f>IF(Hidden!AB$51="Yes","H",IF($B418="","",IF(AND($C418&lt;=Hidden!AB$50,$D418&gt;=Hidden!AB$50),IF($G418="","x","y"),"")))</f>
        <v/>
      </c>
      <c r="AJ418" s="37" t="str">
        <f>IF(Hidden!AC$51="Yes","H",IF($B418="","",IF(AND($C418&lt;=Hidden!AC$50,$D418&gt;=Hidden!AC$50),IF($G418="","x","y"),"")))</f>
        <v/>
      </c>
      <c r="AK418" s="37" t="str">
        <f>IF(Hidden!AD$51="Yes","H",IF($B418="","",IF(AND($C418&lt;=Hidden!AD$50,$D418&gt;=Hidden!AD$50),IF($G418="","x","y"),"")))</f>
        <v/>
      </c>
      <c r="AL418" s="45" t="str">
        <f>IF(Hidden!AE$51="Yes","H",IF($B418="","",IF(AND($C418&lt;=Hidden!AE$50,$D418&gt;=Hidden!AE$50),IF($G418="","x","y"),"")))</f>
        <v/>
      </c>
      <c r="AM418" s="41" t="str">
        <f>IF(Hidden!AF$51="Yes","H",IF($B418="","",IF(AND($C418&lt;=Hidden!AF$50,$D418&gt;=Hidden!AF$50),IF($G418="","x","y"),"")))</f>
        <v/>
      </c>
      <c r="AN418" s="37" t="str">
        <f>IF(Hidden!AG$51="Yes","H",IF($B418="","",IF(AND($C418&lt;=Hidden!AG$50,$D418&gt;=Hidden!AG$50),IF($G418="","x","y"),"")))</f>
        <v/>
      </c>
      <c r="AO418" s="37" t="str">
        <f>IF(Hidden!AH$51="Yes","H",IF($B418="","",IF(AND($C418&lt;=Hidden!AH$50,$D418&gt;=Hidden!AH$50),IF($G418="","x","y"),"")))</f>
        <v/>
      </c>
      <c r="AP418" s="37" t="str">
        <f>IF(Hidden!AI$51="Yes","H",IF($B418="","",IF(AND($C418&lt;=Hidden!AI$50,$D418&gt;=Hidden!AI$50),IF($G418="","x","y"),"")))</f>
        <v/>
      </c>
      <c r="AQ418" s="40" t="str">
        <f>IF(Hidden!AJ$51="Yes","H",IF($B418="","",IF(AND($C418&lt;=Hidden!AJ$50,$D418&gt;=Hidden!AJ$50),IF($G418="","x","y"),"")))</f>
        <v/>
      </c>
      <c r="AR418" s="44" t="str">
        <f>IF(Hidden!AK$51="Yes","H",IF($B418="","",IF(AND($C418&lt;=Hidden!AK$50,$D418&gt;=Hidden!AK$50),IF($G418="","x","y"),"")))</f>
        <v/>
      </c>
      <c r="AS418" s="37" t="str">
        <f>IF(Hidden!AL$51="Yes","H",IF($B418="","",IF(AND($C418&lt;=Hidden!AL$50,$D418&gt;=Hidden!AL$50),IF($G418="","x","y"),"")))</f>
        <v/>
      </c>
      <c r="AT418" s="37" t="str">
        <f>IF(Hidden!AM$51="Yes","H",IF($B418="","",IF(AND($C418&lt;=Hidden!AM$50,$D418&gt;=Hidden!AM$50),IF($G418="","x","y"),"")))</f>
        <v/>
      </c>
      <c r="AU418" s="37" t="str">
        <f>IF(Hidden!AN$51="Yes","H",IF($B418="","",IF(AND($C418&lt;=Hidden!AN$50,$D418&gt;=Hidden!AN$50),IF($G418="","x","y"),"")))</f>
        <v/>
      </c>
      <c r="AV418" s="45" t="str">
        <f>IF(Hidden!AO$51="Yes","H",IF($B418="","",IF(AND($C418&lt;=Hidden!AO$50,$D418&gt;=Hidden!AO$50),IF($G418="","x","y"),"")))</f>
        <v/>
      </c>
      <c r="AW418" s="41" t="str">
        <f>IF(Hidden!AP$51="Yes","H",IF($B418="","",IF(AND($C418&lt;=Hidden!AP$50,$D418&gt;=Hidden!AP$50),IF($G418="","x","y"),"")))</f>
        <v/>
      </c>
      <c r="AX418" s="37" t="str">
        <f>IF(Hidden!AQ$51="Yes","H",IF($B418="","",IF(AND($C418&lt;=Hidden!AQ$50,$D418&gt;=Hidden!AQ$50),IF($G418="","x","y"),"")))</f>
        <v/>
      </c>
      <c r="AY418" s="37" t="str">
        <f>IF(Hidden!AR$51="Yes","H",IF($B418="","",IF(AND($C418&lt;=Hidden!AR$50,$D418&gt;=Hidden!AR$50),IF($G418="","x","y"),"")))</f>
        <v/>
      </c>
      <c r="AZ418" s="37" t="str">
        <f>IF(Hidden!AS$51="Yes","H",IF($B418="","",IF(AND($C418&lt;=Hidden!AS$50,$D418&gt;=Hidden!AS$50),IF($G418="","x","y"),"")))</f>
        <v/>
      </c>
      <c r="BA418" s="40" t="str">
        <f>IF(Hidden!AT$51="Yes","H",IF($B418="","",IF(AND($C418&lt;=Hidden!AT$50,$D418&gt;=Hidden!AT$50),IF($G418="","x","y"),"")))</f>
        <v/>
      </c>
      <c r="BB418" s="44" t="str">
        <f>IF(Hidden!AU$51="Yes","H",IF($B418="","",IF(AND($C418&lt;=Hidden!AU$50,$D418&gt;=Hidden!AU$50),IF($G418="","x","y"),"")))</f>
        <v/>
      </c>
      <c r="BC418" s="37" t="str">
        <f>IF(Hidden!AV$51="Yes","H",IF($B418="","",IF(AND($C418&lt;=Hidden!AV$50,$D418&gt;=Hidden!AV$50),IF($G418="","x","y"),"")))</f>
        <v/>
      </c>
      <c r="BD418" s="37" t="str">
        <f>IF(Hidden!AW$51="Yes","H",IF($B418="","",IF(AND($C418&lt;=Hidden!AW$50,$D418&gt;=Hidden!AW$50),IF($G418="","x","y"),"")))</f>
        <v/>
      </c>
      <c r="BE418" s="37" t="str">
        <f>IF(Hidden!AX$51="Yes","H",IF($B418="","",IF(AND($C418&lt;=Hidden!AX$50,$D418&gt;=Hidden!AX$50),IF($G418="","x","y"),"")))</f>
        <v/>
      </c>
      <c r="BF418" s="45" t="str">
        <f>IF(Hidden!AY$51="Yes","H",IF($B418="","",IF(AND($C418&lt;=Hidden!AY$50,$D418&gt;=Hidden!AY$50),IF($G418="","x","y"),"")))</f>
        <v/>
      </c>
      <c r="BG418" s="41" t="str">
        <f>IF(Hidden!AZ$51="Yes","H",IF($B418="","",IF(AND($C418&lt;=Hidden!AZ$50,$D418&gt;=Hidden!AZ$50),IF($G418="","x","y"),"")))</f>
        <v/>
      </c>
      <c r="BH418" s="37" t="str">
        <f>IF(Hidden!BA$51="Yes","H",IF($B418="","",IF(AND($C418&lt;=Hidden!BA$50,$D418&gt;=Hidden!BA$50),IF($G418="","x","y"),"")))</f>
        <v/>
      </c>
      <c r="BI418" s="37" t="str">
        <f>IF(Hidden!BB$51="Yes","H",IF($B418="","",IF(AND($C418&lt;=Hidden!BB$50,$D418&gt;=Hidden!BB$50),IF($G418="","x","y"),"")))</f>
        <v/>
      </c>
      <c r="BJ418" s="37" t="str">
        <f>IF(Hidden!BC$51="Yes","H",IF($B418="","",IF(AND($C418&lt;=Hidden!BC$50,$D418&gt;=Hidden!BC$50),IF($G418="","x","y"),"")))</f>
        <v/>
      </c>
      <c r="BK418" s="40" t="str">
        <f>IF(Hidden!BD$51="Yes","H",IF($B418="","",IF(AND($C418&lt;=Hidden!BD$50,$D418&gt;=Hidden!BD$50),IF($G418="","x","y"),"")))</f>
        <v/>
      </c>
      <c r="BL418" s="44" t="str">
        <f>IF(Hidden!BE$51="Yes","H",IF($B418="","",IF(AND($C418&lt;=Hidden!BE$50,$D418&gt;=Hidden!BE$50),IF($G418="","x","y"),"")))</f>
        <v/>
      </c>
      <c r="BM418" s="37" t="str">
        <f>IF(Hidden!BF$51="Yes","H",IF($B418="","",IF(AND($C418&lt;=Hidden!BF$50,$D418&gt;=Hidden!BF$50),IF($G418="","x","y"),"")))</f>
        <v/>
      </c>
      <c r="BN418" s="37" t="str">
        <f>IF(Hidden!BG$51="Yes","H",IF($B418="","",IF(AND($C418&lt;=Hidden!BG$50,$D418&gt;=Hidden!BG$50),IF($G418="","x","y"),"")))</f>
        <v/>
      </c>
      <c r="BO418" s="37" t="str">
        <f>IF(Hidden!BH$51="Yes","H",IF($B418="","",IF(AND($C418&lt;=Hidden!BH$50,$D418&gt;=Hidden!BH$50),IF($G418="","x","y"),"")))</f>
        <v/>
      </c>
      <c r="BP418" s="45" t="str">
        <f>IF(Hidden!BI$51="Yes","H",IF($B418="","",IF(AND($C418&lt;=Hidden!BI$50,$D418&gt;=Hidden!BI$50),IF($G418="","x","y"),"")))</f>
        <v/>
      </c>
      <c r="BQ418" s="41" t="str">
        <f>IF(Hidden!BJ$51="Yes","H",IF($B418="","",IF(AND($C418&lt;=Hidden!BJ$50,$D418&gt;=Hidden!BJ$50),IF($G418="","x","y"),"")))</f>
        <v/>
      </c>
      <c r="BR418" s="37" t="str">
        <f>IF(Hidden!BK$51="Yes","H",IF($B418="","",IF(AND($C418&lt;=Hidden!BK$50,$D418&gt;=Hidden!BK$50),IF($G418="","x","y"),"")))</f>
        <v/>
      </c>
      <c r="BS418" s="37" t="str">
        <f>IF(Hidden!BL$51="Yes","H",IF($B418="","",IF(AND($C418&lt;=Hidden!BL$50,$D418&gt;=Hidden!BL$50),IF($G418="","x","y"),"")))</f>
        <v/>
      </c>
      <c r="BT418" s="37" t="str">
        <f>IF(Hidden!BM$51="Yes","H",IF($B418="","",IF(AND($C418&lt;=Hidden!BM$50,$D418&gt;=Hidden!BM$50),IF($G418="","x","y"),"")))</f>
        <v/>
      </c>
      <c r="BU418" s="40" t="str">
        <f>IF(Hidden!BN$51="Yes","H",IF($B418="","",IF(AND($C418&lt;=Hidden!BN$50,$D418&gt;=Hidden!BN$50),IF($G418="","x","y"),"")))</f>
        <v/>
      </c>
      <c r="BV418" s="44" t="str">
        <f>IF(Hidden!BO$51="Yes","H",IF($B418="","",IF(AND($C418&lt;=Hidden!BO$50,$D418&gt;=Hidden!BO$50),IF($G418="","x","y"),"")))</f>
        <v/>
      </c>
      <c r="BW418" s="37" t="str">
        <f>IF(Hidden!BP$51="Yes","H",IF($B418="","",IF(AND($C418&lt;=Hidden!BP$50,$D418&gt;=Hidden!BP$50),IF($G418="","x","y"),"")))</f>
        <v/>
      </c>
      <c r="BX418" s="37" t="str">
        <f>IF(Hidden!BQ$51="Yes","H",IF($B418="","",IF(AND($C418&lt;=Hidden!BQ$50,$D418&gt;=Hidden!BQ$50),IF($G418="","x","y"),"")))</f>
        <v/>
      </c>
      <c r="BY418" s="37" t="str">
        <f>IF(Hidden!BR$51="Yes","H",IF($B418="","",IF(AND($C418&lt;=Hidden!BR$50,$D418&gt;=Hidden!BR$50),IF($G418="","x","y"),"")))</f>
        <v/>
      </c>
      <c r="BZ418" s="45" t="str">
        <f>IF(Hidden!BS$51="Yes","H",IF($B418="","",IF(AND($C418&lt;=Hidden!BS$50,$D418&gt;=Hidden!BS$50),IF($G418="","x","y"),"")))</f>
        <v/>
      </c>
      <c r="CA418" s="41" t="str">
        <f>IF(Hidden!BT$51="Yes","H",IF($B418="","",IF(AND($C418&lt;=Hidden!BT$50,$D418&gt;=Hidden!BT$50),IF($G418="","x","y"),"")))</f>
        <v/>
      </c>
      <c r="CB418" s="37" t="str">
        <f>IF(Hidden!BU$51="Yes","H",IF($B418="","",IF(AND($C418&lt;=Hidden!BU$50,$D418&gt;=Hidden!BU$50),IF($G418="","x","y"),"")))</f>
        <v/>
      </c>
      <c r="CC418" s="37" t="str">
        <f>IF(Hidden!BV$51="Yes","H",IF($B418="","",IF(AND($C418&lt;=Hidden!BV$50,$D418&gt;=Hidden!BV$50),IF($G418="","x","y"),"")))</f>
        <v/>
      </c>
      <c r="CD418" s="37" t="str">
        <f>IF(Hidden!BW$51="Yes","H",IF($B418="","",IF(AND($C418&lt;=Hidden!BW$50,$D418&gt;=Hidden!BW$50),IF($G418="","x","y"),"")))</f>
        <v/>
      </c>
      <c r="CE418" s="40" t="str">
        <f>IF(Hidden!BX$51="Yes","H",IF($B418="","",IF(AND($C418&lt;=Hidden!BX$50,$D418&gt;=Hidden!BX$50),IF($G418="","x","y"),"")))</f>
        <v/>
      </c>
      <c r="CF418" s="44" t="str">
        <f>IF(Hidden!BY$51="Yes","H",IF($B418="","",IF(AND($C418&lt;=Hidden!BY$50,$D418&gt;=Hidden!BY$50),IF($G418="","x","y"),"")))</f>
        <v/>
      </c>
      <c r="CG418" s="37" t="str">
        <f>IF(Hidden!BZ$51="Yes","H",IF($B418="","",IF(AND($C418&lt;=Hidden!BZ$50,$D418&gt;=Hidden!BZ$50),IF($G418="","x","y"),"")))</f>
        <v/>
      </c>
      <c r="CH418" s="37" t="str">
        <f>IF(Hidden!CA$51="Yes","H",IF($B418="","",IF(AND($C418&lt;=Hidden!CA$50,$D418&gt;=Hidden!CA$50),IF($G418="","x","y"),"")))</f>
        <v/>
      </c>
      <c r="CI418" s="37" t="str">
        <f>IF(Hidden!CB$51="Yes","H",IF($B418="","",IF(AND($C418&lt;=Hidden!CB$50,$D418&gt;=Hidden!CB$50),IF($G418="","x","y"),"")))</f>
        <v/>
      </c>
      <c r="CJ418" s="45" t="str">
        <f>IF(Hidden!CC$51="Yes","H",IF($B418="","",IF(AND($C418&lt;=Hidden!CC$50,$D418&gt;=Hidden!CC$50),IF($G418="","x","y"),"")))</f>
        <v/>
      </c>
      <c r="CK418" s="41" t="str">
        <f>IF(Hidden!CD$51="Yes","H",IF($B418="","",IF(AND($C418&lt;=Hidden!CD$50,$D418&gt;=Hidden!CD$50),IF($G418="","x","y"),"")))</f>
        <v/>
      </c>
      <c r="CL418" s="37" t="str">
        <f>IF(Hidden!CE$51="Yes","H",IF($B418="","",IF(AND($C418&lt;=Hidden!CE$50,$D418&gt;=Hidden!CE$50),IF($G418="","x","y"),"")))</f>
        <v/>
      </c>
      <c r="CM418" s="37" t="str">
        <f>IF(Hidden!CF$51="Yes","H",IF($B418="","",IF(AND($C418&lt;=Hidden!CF$50,$D418&gt;=Hidden!CF$50),IF($G418="","x","y"),"")))</f>
        <v/>
      </c>
      <c r="CN418" s="37" t="str">
        <f>IF(Hidden!CG$51="Yes","H",IF($B418="","",IF(AND($C418&lt;=Hidden!CG$50,$D418&gt;=Hidden!CG$50),IF($G418="","x","y"),"")))</f>
        <v/>
      </c>
      <c r="CO418" s="40" t="str">
        <f>IF(Hidden!CH$51="Yes","H",IF($B418="","",IF(AND($C418&lt;=Hidden!CH$50,$D418&gt;=Hidden!CH$50),IF($G418="","x","y"),"")))</f>
        <v/>
      </c>
      <c r="CP418" s="44" t="str">
        <f>IF(Hidden!CI$51="Yes","H",IF($B418="","",IF(AND($C418&lt;=Hidden!CI$50,$D418&gt;=Hidden!CI$50),IF($G418="","x","y"),"")))</f>
        <v/>
      </c>
      <c r="CQ418" s="37" t="str">
        <f>IF(Hidden!CJ$51="Yes","H",IF($B418="","",IF(AND($C418&lt;=Hidden!CJ$50,$D418&gt;=Hidden!CJ$50),IF($G418="","x","y"),"")))</f>
        <v/>
      </c>
      <c r="CR418" s="37" t="str">
        <f>IF(Hidden!CK$51="Yes","H",IF($B418="","",IF(AND($C418&lt;=Hidden!CK$50,$D418&gt;=Hidden!CK$50),IF($G418="","x","y"),"")))</f>
        <v/>
      </c>
      <c r="CS418" s="37" t="str">
        <f>IF(Hidden!CL$51="Yes","H",IF($B418="","",IF(AND($C418&lt;=Hidden!CL$50,$D418&gt;=Hidden!CL$50),IF($G418="","x","y"),"")))</f>
        <v/>
      </c>
      <c r="CT418" s="45" t="str">
        <f>IF(Hidden!CM$51="Yes","H",IF($B418="","",IF(AND($C418&lt;=Hidden!CM$50,$D418&gt;=Hidden!CM$50),IF($G418="","x","y"),"")))</f>
        <v/>
      </c>
      <c r="CU418" s="41" t="str">
        <f>IF(Hidden!CN$51="Yes","H",IF($B418="","",IF(AND($C418&lt;=Hidden!CN$50,$D418&gt;=Hidden!CN$50),IF($G418="","x","y"),"")))</f>
        <v/>
      </c>
      <c r="CV418" s="37" t="str">
        <f>IF(Hidden!CO$51="Yes","H",IF($B418="","",IF(AND($C418&lt;=Hidden!CO$50,$D418&gt;=Hidden!CO$50),IF($G418="","x","y"),"")))</f>
        <v/>
      </c>
      <c r="CW418" s="37" t="str">
        <f>IF(Hidden!CP$51="Yes","H",IF($B418="","",IF(AND($C418&lt;=Hidden!CP$50,$D418&gt;=Hidden!CP$50),IF($G418="","x","y"),"")))</f>
        <v/>
      </c>
      <c r="CX418" s="37" t="str">
        <f>IF(Hidden!CQ$51="Yes","H",IF($B418="","",IF(AND($C418&lt;=Hidden!CQ$50,$D418&gt;=Hidden!CQ$50),IF($G418="","x","y"),"")))</f>
        <v/>
      </c>
      <c r="CY418" s="40" t="str">
        <f>IF(Hidden!CR$51="Yes","H",IF($B418="","",IF(AND($C418&lt;=Hidden!CR$50,$D418&gt;=Hidden!CR$50),IF($G418="","x","y"),"")))</f>
        <v/>
      </c>
      <c r="CZ418" s="44" t="str">
        <f>IF(Hidden!CS$51="Yes","H",IF($B418="","",IF(AND($C418&lt;=Hidden!CS$50,$D418&gt;=Hidden!CS$50),IF($G418="","x","y"),"")))</f>
        <v/>
      </c>
      <c r="DA418" s="37" t="str">
        <f>IF(Hidden!CT$51="Yes","H",IF($B418="","",IF(AND($C418&lt;=Hidden!CT$50,$D418&gt;=Hidden!CT$50),IF($G418="","x","y"),"")))</f>
        <v/>
      </c>
      <c r="DB418" s="37" t="str">
        <f>IF(Hidden!CU$51="Yes","H",IF($B418="","",IF(AND($C418&lt;=Hidden!CU$50,$D418&gt;=Hidden!CU$50),IF($G418="","x","y"),"")))</f>
        <v/>
      </c>
      <c r="DC418" s="37" t="str">
        <f>IF(Hidden!CV$51="Yes","H",IF($B418="","",IF(AND($C418&lt;=Hidden!CV$50,$D418&gt;=Hidden!CV$50),IF($G418="","x","y"),"")))</f>
        <v/>
      </c>
      <c r="DD418" s="45" t="str">
        <f>IF(Hidden!CW$51="Yes","H",IF($B418="","",IF(AND($C418&lt;=Hidden!CW$50,$D418&gt;=Hidden!CW$50),IF($G418="","x","y"),"")))</f>
        <v/>
      </c>
      <c r="DE418" s="41" t="str">
        <f>IF(Hidden!CX$51="Yes","H",IF($B418="","",IF(AND($C418&lt;=Hidden!CX$50,$D418&gt;=Hidden!CX$50),IF($G418="","x","y"),"")))</f>
        <v/>
      </c>
      <c r="DF418" s="37" t="str">
        <f>IF(Hidden!CY$51="Yes","H",IF($B418="","",IF(AND($C418&lt;=Hidden!CY$50,$D418&gt;=Hidden!CY$50),IF($G418="","x","y"),"")))</f>
        <v/>
      </c>
      <c r="DG418" s="37" t="str">
        <f>IF(Hidden!CZ$51="Yes","H",IF($B418="","",IF(AND($C418&lt;=Hidden!CZ$50,$D418&gt;=Hidden!CZ$50),IF($G418="","x","y"),"")))</f>
        <v/>
      </c>
      <c r="DH418" s="37" t="str">
        <f>IF(Hidden!DA$51="Yes","H",IF($B418="","",IF(AND($C418&lt;=Hidden!DA$50,$D418&gt;=Hidden!DA$50),IF($G418="","x","y"),"")))</f>
        <v/>
      </c>
      <c r="DI418" s="40" t="str">
        <f>IF(Hidden!DB$51="Yes","H",IF($B418="","",IF(AND($C418&lt;=Hidden!DB$50,$D418&gt;=Hidden!DB$50),IF($G418="","x","y"),"")))</f>
        <v/>
      </c>
      <c r="DJ418" s="44" t="str">
        <f>IF(Hidden!DC$51="Yes","H",IF($B418="","",IF(AND($C418&lt;=Hidden!DC$50,$D418&gt;=Hidden!DC$50),IF($G418="","x","y"),"")))</f>
        <v/>
      </c>
      <c r="DK418" s="37" t="str">
        <f>IF(Hidden!DD$51="Yes","H",IF($B418="","",IF(AND($C418&lt;=Hidden!DD$50,$D418&gt;=Hidden!DD$50),IF($G418="","x","y"),"")))</f>
        <v/>
      </c>
      <c r="DL418" s="37" t="str">
        <f>IF(Hidden!DE$51="Yes","H",IF($B418="","",IF(AND($C418&lt;=Hidden!DE$50,$D418&gt;=Hidden!DE$50),IF($G418="","x","y"),"")))</f>
        <v/>
      </c>
      <c r="DM418" s="37" t="str">
        <f>IF(Hidden!DF$51="Yes","H",IF($B418="","",IF(AND($C418&lt;=Hidden!DF$50,$D418&gt;=Hidden!DF$50),IF($G418="","x","y"),"")))</f>
        <v/>
      </c>
      <c r="DN418" s="45" t="str">
        <f>IF(Hidden!DG$51="Yes","H",IF($B418="","",IF(AND($C418&lt;=Hidden!DG$50,$D418&gt;=Hidden!DG$50),IF($G418="","x","y"),"")))</f>
        <v/>
      </c>
      <c r="DO418" s="41" t="str">
        <f>IF(Hidden!DH$51="Yes","H",IF($B418="","",IF(AND($C418&lt;=Hidden!DH$50,$D418&gt;=Hidden!DH$50),IF($G418="","x","y"),"")))</f>
        <v/>
      </c>
      <c r="DP418" s="37" t="str">
        <f>IF(Hidden!DI$51="Yes","H",IF($B418="","",IF(AND($C418&lt;=Hidden!DI$50,$D418&gt;=Hidden!DI$50),IF($G418="","x","y"),"")))</f>
        <v/>
      </c>
      <c r="DQ418" s="37" t="str">
        <f>IF(Hidden!DJ$51="Yes","H",IF($B418="","",IF(AND($C418&lt;=Hidden!DJ$50,$D418&gt;=Hidden!DJ$50),IF($G418="","x","y"),"")))</f>
        <v/>
      </c>
      <c r="DR418" s="37" t="str">
        <f>IF(Hidden!DK$51="Yes","H",IF($B418="","",IF(AND($C418&lt;=Hidden!DK$50,$D418&gt;=Hidden!DK$50),IF($G418="","x","y"),"")))</f>
        <v/>
      </c>
      <c r="DS418" s="40" t="str">
        <f>IF(Hidden!DL$51="Yes","H",IF($B418="","",IF(AND($C418&lt;=Hidden!DL$50,$D418&gt;=Hidden!DL$50),IF($G418="","x","y"),"")))</f>
        <v/>
      </c>
      <c r="DT418" s="44" t="str">
        <f>IF(Hidden!DM$51="Yes","H",IF($B418="","",IF(AND($C418&lt;=Hidden!DM$50,$D418&gt;=Hidden!DM$50),IF($G418="","x","y"),"")))</f>
        <v/>
      </c>
      <c r="DU418" s="37" t="str">
        <f>IF(Hidden!DN$51="Yes","H",IF($B418="","",IF(AND($C418&lt;=Hidden!DN$50,$D418&gt;=Hidden!DN$50),IF($G418="","x","y"),"")))</f>
        <v/>
      </c>
      <c r="DV418" s="37" t="str">
        <f>IF(Hidden!DO$51="Yes","H",IF($B418="","",IF(AND($C418&lt;=Hidden!DO$50,$D418&gt;=Hidden!DO$50),IF($G418="","x","y"),"")))</f>
        <v/>
      </c>
      <c r="DW418" s="37" t="str">
        <f>IF(Hidden!DP$51="Yes","H",IF($B418="","",IF(AND($C418&lt;=Hidden!DP$50,$D418&gt;=Hidden!DP$50),IF($G418="","x","y"),"")))</f>
        <v/>
      </c>
      <c r="DX418" s="45" t="str">
        <f>IF(Hidden!DQ$51="Yes","H",IF($B418="","",IF(AND($C418&lt;=Hidden!DQ$50,$D418&gt;=Hidden!DQ$50),IF($G418="","x","y"),"")))</f>
        <v/>
      </c>
      <c r="DY418" s="44" t="str">
        <f>IF(Hidden!DR$51="Yes","H",IF($B418="","",IF(AND($C418&lt;=Hidden!DR$50,$D418&gt;=Hidden!DR$50),IF($G418="","x","y"),"")))</f>
        <v/>
      </c>
      <c r="DZ418" s="37" t="str">
        <f>IF(Hidden!DS$51="Yes","H",IF($B418="","",IF(AND($C418&lt;=Hidden!DS$50,$D418&gt;=Hidden!DS$50),IF($G418="","x","y"),"")))</f>
        <v/>
      </c>
      <c r="EA418" s="37" t="str">
        <f>IF(Hidden!DT$51="Yes","H",IF($B418="","",IF(AND($C418&lt;=Hidden!DT$50,$D418&gt;=Hidden!DT$50),IF($G418="","x","y"),"")))</f>
        <v/>
      </c>
      <c r="EB418" s="37" t="str">
        <f>IF(Hidden!DU$51="Yes","H",IF($B418="","",IF(AND($C418&lt;=Hidden!DU$50,$D418&gt;=Hidden!DU$50),IF($G418="","x","y"),"")))</f>
        <v/>
      </c>
      <c r="EC418" s="45" t="str">
        <f>IF(Hidden!DV$51="Yes","H",IF($B418="","",IF(AND($C418&lt;=Hidden!DV$50,$D418&gt;=Hidden!DV$50),IF($G418="","x","y"),"")))</f>
        <v/>
      </c>
      <c r="ED418" s="41" t="str">
        <f>IF(Hidden!DW$51="Yes","H",IF($B418="","",IF(AND($C418&lt;=Hidden!DW$50,$D418&gt;=Hidden!DW$50),IF($G418="","x","y"),"")))</f>
        <v/>
      </c>
      <c r="EE418" s="37" t="str">
        <f>IF(Hidden!DX$51="Yes","H",IF($B418="","",IF(AND($C418&lt;=Hidden!DX$50,$D418&gt;=Hidden!DX$50),IF($G418="","x","y"),"")))</f>
        <v/>
      </c>
      <c r="EF418" s="37" t="str">
        <f>IF(Hidden!DY$51="Yes","H",IF($B418="","",IF(AND($C418&lt;=Hidden!DY$50,$D418&gt;=Hidden!DY$50),IF($G418="","x","y"),"")))</f>
        <v/>
      </c>
      <c r="EG418" s="37" t="str">
        <f>IF(Hidden!DZ$51="Yes","H",IF($B418="","",IF(AND($C418&lt;=Hidden!DZ$50,$D418&gt;=Hidden!DZ$50),IF($G418="","x","y"),"")))</f>
        <v/>
      </c>
      <c r="EH418" s="38" t="str">
        <f>IF(Hidden!EA$51="Yes","H",IF($B418="","",IF(AND($C418&lt;=Hidden!EA$50,$D418&gt;=Hidden!EA$50),IF($G418="","x","y"),"")))</f>
        <v/>
      </c>
      <c r="EI418" s="41" t="str">
        <f>IF(Hidden!EB$51="Yes","H",IF($B418="","",IF(AND($C418&lt;=Hidden!EB$50,$D418&gt;=Hidden!EB$50),IF($G418="","x","y"),"")))</f>
        <v/>
      </c>
      <c r="EJ418" s="37" t="str">
        <f>IF(Hidden!EC$51="Yes","H",IF($B418="","",IF(AND($C418&lt;=Hidden!EC$50,$D418&gt;=Hidden!EC$50),IF($G418="","x","y"),"")))</f>
        <v/>
      </c>
      <c r="EK418" s="37" t="str">
        <f>IF(Hidden!ED$51="Yes","H",IF($B418="","",IF(AND($C418&lt;=Hidden!ED$50,$D418&gt;=Hidden!ED$50),IF($G418="","x","y"),"")))</f>
        <v/>
      </c>
      <c r="EL418" s="37" t="str">
        <f>IF(Hidden!EE$51="Yes","H",IF($B418="","",IF(AND($C418&lt;=Hidden!EE$50,$D418&gt;=Hidden!EE$50),IF($G418="","x","y"),"")))</f>
        <v/>
      </c>
      <c r="EM418" s="38" t="str">
        <f>IF(Hidden!EF$51="Yes","H",IF($B418="","",IF(AND($C418&lt;=Hidden!EF$50,$D418&gt;=Hidden!EF$50),IF($G418="","x","y"),"")))</f>
        <v/>
      </c>
      <c r="EN418" s="41" t="str">
        <f>IF(Hidden!EG$51="Yes","H",IF($B418="","",IF(AND($C418&lt;=Hidden!EG$50,$D418&gt;=Hidden!EG$50),IF($G418="","x","y"),"")))</f>
        <v/>
      </c>
      <c r="EO418" s="37" t="str">
        <f>IF(Hidden!EH$51="Yes","H",IF($B418="","",IF(AND($C418&lt;=Hidden!EH$50,$D418&gt;=Hidden!EH$50),IF($G418="","x","y"),"")))</f>
        <v/>
      </c>
      <c r="EP418" s="37" t="str">
        <f>IF(Hidden!EI$51="Yes","H",IF($B418="","",IF(AND($C418&lt;=Hidden!EI$50,$D418&gt;=Hidden!EI$50),IF($G418="","x","y"),"")))</f>
        <v/>
      </c>
      <c r="EQ418" s="37" t="str">
        <f>IF(Hidden!EJ$51="Yes","H",IF($B418="","",IF(AND($C418&lt;=Hidden!EJ$50,$D418&gt;=Hidden!EJ$50),IF($G418="","x","y"),"")))</f>
        <v/>
      </c>
      <c r="ER418" s="38" t="str">
        <f>IF(Hidden!EK$51="Yes","H",IF($B418="","",IF(AND($C418&lt;=Hidden!EK$50,$D418&gt;=Hidden!EK$50),IF($G418="","x","y"),"")))</f>
        <v/>
      </c>
      <c r="ES418" s="41" t="str">
        <f>IF(Hidden!EL$51="Yes","H",IF($B418="","",IF(AND($C418&lt;=Hidden!EL$50,$D418&gt;=Hidden!EL$50),IF($G418="","x","y"),"")))</f>
        <v/>
      </c>
      <c r="ET418" s="37" t="str">
        <f>IF(Hidden!EM$51="Yes","H",IF($B418="","",IF(AND($C418&lt;=Hidden!EM$50,$D418&gt;=Hidden!EM$50),IF($G418="","x","y"),"")))</f>
        <v/>
      </c>
      <c r="EU418" s="37" t="str">
        <f>IF(Hidden!EN$51="Yes","H",IF($B418="","",IF(AND($C418&lt;=Hidden!EN$50,$D418&gt;=Hidden!EN$50),IF($G418="","x","y"),"")))</f>
        <v/>
      </c>
      <c r="EV418" s="37" t="str">
        <f>IF(Hidden!EO$51="Yes","H",IF($B418="","",IF(AND($C418&lt;=Hidden!EO$50,$D418&gt;=Hidden!EO$50),IF($G418="","x","y"),"")))</f>
        <v/>
      </c>
      <c r="EW418" s="38" t="str">
        <f>IF(Hidden!EP$51="Yes","H",IF($B418="","",IF(AND($C418&lt;=Hidden!EP$50,$D418&gt;=Hidden!EP$50),IF($G418="","x","y"),"")))</f>
        <v/>
      </c>
      <c r="EX418" s="41" t="str">
        <f>IF(Hidden!EQ$51="Yes","H",IF($B418="","",IF(AND($C418&lt;=Hidden!EQ$50,$D418&gt;=Hidden!EQ$50),IF($G418="","x","y"),"")))</f>
        <v/>
      </c>
      <c r="EY418" s="37" t="str">
        <f>IF(Hidden!ER$51="Yes","H",IF($B418="","",IF(AND($C418&lt;=Hidden!ER$50,$D418&gt;=Hidden!ER$50),IF($G418="","x","y"),"")))</f>
        <v/>
      </c>
      <c r="EZ418" s="37" t="str">
        <f>IF(Hidden!ES$51="Yes","H",IF($B418="","",IF(AND($C418&lt;=Hidden!ES$50,$D418&gt;=Hidden!ES$50),IF($G418="","x","y"),"")))</f>
        <v/>
      </c>
      <c r="FA418" s="37" t="str">
        <f>IF(Hidden!ET$51="Yes","H",IF($B418="","",IF(AND($C418&lt;=Hidden!ET$50,$D418&gt;=Hidden!ET$50),IF($G418="","x","y"),"")))</f>
        <v/>
      </c>
      <c r="FB418" s="38" t="str">
        <f>IF(Hidden!EU$51="Yes","H",IF($B418="","",IF(AND($C418&lt;=Hidden!EU$50,$D418&gt;=Hidden!EU$50),IF($G418="","x","y"),"")))</f>
        <v/>
      </c>
      <c r="FC418" s="41" t="str">
        <f>IF(Hidden!EV$51="Yes","H",IF($B418="","",IF(AND($C418&lt;=Hidden!EV$50,$D418&gt;=Hidden!EV$50),IF($G418="","x","y"),"")))</f>
        <v/>
      </c>
      <c r="FD418" s="37" t="str">
        <f>IF(Hidden!EW$51="Yes","H",IF($B418="","",IF(AND($C418&lt;=Hidden!EW$50,$D418&gt;=Hidden!EW$50),IF($G418="","x","y"),"")))</f>
        <v/>
      </c>
      <c r="FE418" s="37" t="str">
        <f>IF(Hidden!EX$51="Yes","H",IF($B418="","",IF(AND($C418&lt;=Hidden!EX$50,$D418&gt;=Hidden!EX$50),IF($G418="","x","y"),"")))</f>
        <v/>
      </c>
      <c r="FF418" s="37" t="str">
        <f>IF(Hidden!EY$51="Yes","H",IF($B418="","",IF(AND($C418&lt;=Hidden!EY$50,$D418&gt;=Hidden!EY$50),IF($G418="","x","y"),"")))</f>
        <v/>
      </c>
      <c r="FG418" s="38" t="str">
        <f>IF(Hidden!EZ$51="Yes","H",IF($B418="","",IF(AND($C418&lt;=Hidden!EZ$50,$D418&gt;=Hidden!EZ$50),IF($G418="","x","y"),"")))</f>
        <v/>
      </c>
      <c r="FH418" s="41" t="str">
        <f>IF(Hidden!FA$51="Yes","H",IF($B418="","",IF(AND($C418&lt;=Hidden!FA$50,$D418&gt;=Hidden!FA$50),IF($G418="","x","y"),"")))</f>
        <v/>
      </c>
      <c r="FI418" s="37" t="str">
        <f>IF(Hidden!FB$51="Yes","H",IF($B418="","",IF(AND($C418&lt;=Hidden!FB$50,$D418&gt;=Hidden!FB$50),IF($G418="","x","y"),"")))</f>
        <v/>
      </c>
      <c r="FJ418" s="37" t="str">
        <f>IF(Hidden!FC$51="Yes","H",IF($B418="","",IF(AND($C418&lt;=Hidden!FC$50,$D418&gt;=Hidden!FC$50),IF($G418="","x","y"),"")))</f>
        <v/>
      </c>
      <c r="FK418" s="37" t="str">
        <f>IF(Hidden!FD$51="Yes","H",IF($B418="","",IF(AND($C418&lt;=Hidden!FD$50,$D418&gt;=Hidden!FD$50),IF($G418="","x","y"),"")))</f>
        <v/>
      </c>
      <c r="FL418" s="38" t="str">
        <f>IF(Hidden!FE$51="Yes","H",IF($B418="","",IF(AND($C418&lt;=Hidden!FE$50,$D418&gt;=Hidden!FE$50),IF($G418="","x","y"),"")))</f>
        <v/>
      </c>
      <c r="FM418" s="41" t="str">
        <f>IF(Hidden!FF$51="Yes","H",IF($B418="","",IF(AND($C418&lt;=Hidden!FF$50,$D418&gt;=Hidden!FF$50),IF($G418="","x","y"),"")))</f>
        <v/>
      </c>
      <c r="FN418" s="37" t="str">
        <f>IF(Hidden!FG$51="Yes","H",IF($B418="","",IF(AND($C418&lt;=Hidden!FG$50,$D418&gt;=Hidden!FG$50),IF($G418="","x","y"),"")))</f>
        <v/>
      </c>
      <c r="FO418" s="37" t="str">
        <f>IF(Hidden!FH$51="Yes","H",IF($B418="","",IF(AND($C418&lt;=Hidden!FH$50,$D418&gt;=Hidden!FH$50),IF($G418="","x","y"),"")))</f>
        <v/>
      </c>
      <c r="FP418" s="37" t="str">
        <f>IF(Hidden!FI$51="Yes","H",IF($B418="","",IF(AND($C418&lt;=Hidden!FI$50,$D418&gt;=Hidden!FI$50),IF($G418="","x","y"),"")))</f>
        <v/>
      </c>
      <c r="FQ418" s="38" t="str">
        <f>IF(Hidden!FJ$51="Yes","H",IF($B418="","",IF(AND($C418&lt;=Hidden!FJ$50,$D418&gt;=Hidden!FJ$50),IF($G418="","x","y"),"")))</f>
        <v/>
      </c>
      <c r="FR418" s="41" t="str">
        <f>IF(Hidden!FK$51="Yes","H",IF($B418="","",IF(AND($C418&lt;=Hidden!FK$50,$D418&gt;=Hidden!FK$50),IF($G418="","x","y"),"")))</f>
        <v/>
      </c>
      <c r="FS418" s="37" t="str">
        <f>IF(Hidden!FL$51="Yes","H",IF($B418="","",IF(AND($C418&lt;=Hidden!FL$50,$D418&gt;=Hidden!FL$50),IF($G418="","x","y"),"")))</f>
        <v/>
      </c>
      <c r="FT418" s="37" t="str">
        <f>IF(Hidden!FM$51="Yes","H",IF($B418="","",IF(AND($C418&lt;=Hidden!FM$50,$D418&gt;=Hidden!FM$50),IF($G418="","x","y"),"")))</f>
        <v/>
      </c>
      <c r="FU418" s="37" t="str">
        <f>IF(Hidden!FN$51="Yes","H",IF($B418="","",IF(AND($C418&lt;=Hidden!FN$50,$D418&gt;=Hidden!FN$50),IF($G418="","x","y"),"")))</f>
        <v/>
      </c>
      <c r="FV418" s="38" t="str">
        <f>IF(Hidden!FO$51="Yes","H",IF($B418="","",IF(AND($C418&lt;=Hidden!FO$50,$D418&gt;=Hidden!FO$50),IF($G418="","x","y"),"")))</f>
        <v/>
      </c>
      <c r="FW418" s="41" t="str">
        <f>IF(Hidden!FP$51="Yes","H",IF($B418="","",IF(AND($C418&lt;=Hidden!FP$50,$D418&gt;=Hidden!FP$50),IF($G418="","x","y"),"")))</f>
        <v/>
      </c>
      <c r="FX418" s="37" t="str">
        <f>IF(Hidden!FQ$51="Yes","H",IF($B418="","",IF(AND($C418&lt;=Hidden!FQ$50,$D418&gt;=Hidden!FQ$50),IF($G418="","x","y"),"")))</f>
        <v/>
      </c>
      <c r="FY418" s="37" t="str">
        <f>IF(Hidden!FR$51="Yes","H",IF($B418="","",IF(AND($C418&lt;=Hidden!FR$50,$D418&gt;=Hidden!FR$50),IF($G418="","x","y"),"")))</f>
        <v/>
      </c>
      <c r="FZ418" s="37" t="str">
        <f>IF(Hidden!FS$51="Yes","H",IF($B418="","",IF(AND($C418&lt;=Hidden!FS$50,$D418&gt;=Hidden!FS$50),IF($G418="","x","y"),"")))</f>
        <v/>
      </c>
      <c r="GA418" s="38" t="str">
        <f>IF(Hidden!FT$51="Yes","H",IF($B418="","",IF(AND($C418&lt;=Hidden!FT$50,$D418&gt;=Hidden!FT$50),IF($G418="","x","y"),"")))</f>
        <v/>
      </c>
      <c r="GB418" s="41" t="str">
        <f>IF(Hidden!FU$51="Yes","H",IF($B418="","",IF(AND($C418&lt;=Hidden!FU$50,$D418&gt;=Hidden!FU$50),IF($G418="","x","y"),"")))</f>
        <v/>
      </c>
      <c r="GC418" s="37" t="str">
        <f>IF(Hidden!FV$51="Yes","H",IF($B418="","",IF(AND($C418&lt;=Hidden!FV$50,$D418&gt;=Hidden!FV$50),IF($G418="","x","y"),"")))</f>
        <v/>
      </c>
      <c r="GD418" s="37" t="str">
        <f>IF(Hidden!FW$51="Yes","H",IF($B418="","",IF(AND($C418&lt;=Hidden!FW$50,$D418&gt;=Hidden!FW$50),IF($G418="","x","y"),"")))</f>
        <v/>
      </c>
      <c r="GE418" s="37" t="str">
        <f>IF(Hidden!FX$51="Yes","H",IF($B418="","",IF(AND($C418&lt;=Hidden!FX$50,$D418&gt;=Hidden!FX$50),IF($G418="","x","y"),"")))</f>
        <v/>
      </c>
      <c r="GF418" s="38" t="str">
        <f>IF(Hidden!FY$51="Yes","H",IF($B418="","",IF(AND($C418&lt;=Hidden!FY$50,$D418&gt;=Hidden!FY$50),IF($G418="","x","y"),"")))</f>
        <v/>
      </c>
      <c r="GG418" s="41" t="str">
        <f>IF(Hidden!FZ$51="Yes","H",IF($B418="","",IF(AND($C418&lt;=Hidden!FZ$50,$D418&gt;=Hidden!FZ$50),IF($G418="","x","y"),"")))</f>
        <v/>
      </c>
      <c r="GH418" s="37" t="str">
        <f>IF(Hidden!GA$51="Yes","H",IF($B418="","",IF(AND($C418&lt;=Hidden!GA$50,$D418&gt;=Hidden!GA$50),IF($G418="","x","y"),"")))</f>
        <v/>
      </c>
      <c r="GI418" s="37" t="str">
        <f>IF(Hidden!GB$51="Yes","H",IF($B418="","",IF(AND($C418&lt;=Hidden!GB$50,$D418&gt;=Hidden!GB$50),IF($G418="","x","y"),"")))</f>
        <v/>
      </c>
      <c r="GJ418" s="37" t="str">
        <f>IF(Hidden!GC$51="Yes","H",IF($B418="","",IF(AND($C418&lt;=Hidden!GC$50,$D418&gt;=Hidden!GC$50),IF($G418="","x","y"),"")))</f>
        <v/>
      </c>
      <c r="GK418" s="38" t="str">
        <f>IF(Hidden!GD$51="Yes","H",IF($B418="","",IF(AND($C418&lt;=Hidden!GD$50,$D418&gt;=Hidden!GD$50),IF($G418="","x","y"),"")))</f>
        <v/>
      </c>
      <c r="GL418" s="41" t="str">
        <f>IF(Hidden!GE$51="Yes","H",IF($B418="","",IF(AND($C418&lt;=Hidden!GE$50,$D418&gt;=Hidden!GE$50),IF($G418="","x","y"),"")))</f>
        <v/>
      </c>
      <c r="GM418" s="37" t="str">
        <f>IF(Hidden!GF$51="Yes","H",IF($B418="","",IF(AND($C418&lt;=Hidden!GF$50,$D418&gt;=Hidden!GF$50),IF($G418="","x","y"),"")))</f>
        <v/>
      </c>
      <c r="GN418" s="37" t="str">
        <f>IF(Hidden!GG$51="Yes","H",IF($B418="","",IF(AND($C418&lt;=Hidden!GG$50,$D418&gt;=Hidden!GG$50),IF($G418="","x","y"),"")))</f>
        <v/>
      </c>
      <c r="GO418" s="37" t="str">
        <f>IF(Hidden!GH$51="Yes","H",IF($B418="","",IF(AND($C418&lt;=Hidden!GH$50,$D418&gt;=Hidden!GH$50),IF($G418="","x","y"),"")))</f>
        <v/>
      </c>
      <c r="GP418" s="38" t="str">
        <f>IF(Hidden!GI$51="Yes","H",IF($B418="","",IF(AND($C418&lt;=Hidden!GI$50,$D418&gt;=Hidden!GI$50),IF($G418="","x","y"),"")))</f>
        <v/>
      </c>
      <c r="GQ418" s="41" t="str">
        <f>IF(Hidden!GJ$51="Yes","H",IF($B418="","",IF(AND($C418&lt;=Hidden!GJ$50,$D418&gt;=Hidden!GJ$50),IF($G418="","x","y"),"")))</f>
        <v/>
      </c>
      <c r="GR418" s="37" t="str">
        <f>IF(Hidden!GK$51="Yes","H",IF($B418="","",IF(AND($C418&lt;=Hidden!GK$50,$D418&gt;=Hidden!GK$50),IF($G418="","x","y"),"")))</f>
        <v/>
      </c>
      <c r="GS418" s="37" t="str">
        <f>IF(Hidden!GL$51="Yes","H",IF($B418="","",IF(AND($C418&lt;=Hidden!GL$50,$D418&gt;=Hidden!GL$50),IF($G418="","x","y"),"")))</f>
        <v/>
      </c>
      <c r="GT418" s="37" t="str">
        <f>IF(Hidden!GM$51="Yes","H",IF($B418="","",IF(AND($C418&lt;=Hidden!GM$50,$D418&gt;=Hidden!GM$50),IF($G418="","x","y"),"")))</f>
        <v/>
      </c>
      <c r="GU418" s="38" t="str">
        <f>IF(Hidden!GN$51="Yes","H",IF($B418="","",IF(AND($C418&lt;=Hidden!GN$50,$D418&gt;=Hidden!GN$50),IF($G418="","x","y"),"")))</f>
        <v/>
      </c>
      <c r="GV418" s="41" t="str">
        <f>IF(Hidden!GO$51="Yes","H",IF($B418="","",IF(AND($C418&lt;=Hidden!GO$50,$D418&gt;=Hidden!GO$50),IF($G418="","x","y"),"")))</f>
        <v/>
      </c>
      <c r="GW418" s="37" t="str">
        <f>IF(Hidden!GP$51="Yes","H",IF($B418="","",IF(AND($C418&lt;=Hidden!GP$50,$D418&gt;=Hidden!GP$50),IF($G418="","x","y"),"")))</f>
        <v/>
      </c>
      <c r="GX418" s="37" t="str">
        <f>IF(Hidden!GQ$51="Yes","H",IF($B418="","",IF(AND($C418&lt;=Hidden!GQ$50,$D418&gt;=Hidden!GQ$50),IF($G418="","x","y"),"")))</f>
        <v/>
      </c>
      <c r="GY418" s="37" t="str">
        <f>IF(Hidden!GR$51="Yes","H",IF($B418="","",IF(AND($C418&lt;=Hidden!GR$50,$D418&gt;=Hidden!GR$50),IF($G418="","x","y"),"")))</f>
        <v/>
      </c>
      <c r="GZ418" s="38" t="str">
        <f>IF(Hidden!GS$51="Yes","H",IF($B418="","",IF(AND($C418&lt;=Hidden!GS$50,$D418&gt;=Hidden!GS$50),IF($G418="","x","y"),"")))</f>
        <v/>
      </c>
      <c r="HA418" s="41" t="str">
        <f>IF(Hidden!GT$51="Yes","H",IF($B418="","",IF(AND($C418&lt;=Hidden!GT$50,$D418&gt;=Hidden!GT$50),IF($G418="","x","y"),"")))</f>
        <v/>
      </c>
      <c r="HB418" s="37" t="str">
        <f>IF(Hidden!GU$51="Yes","H",IF($B418="","",IF(AND($C418&lt;=Hidden!GU$50,$D418&gt;=Hidden!GU$50),IF($G418="","x","y"),"")))</f>
        <v/>
      </c>
      <c r="HC418" s="37" t="str">
        <f>IF(Hidden!GV$51="Yes","H",IF($B418="","",IF(AND($C418&lt;=Hidden!GV$50,$D418&gt;=Hidden!GV$50),IF($G418="","x","y"),"")))</f>
        <v/>
      </c>
      <c r="HD418" s="37" t="str">
        <f>IF(Hidden!GW$51="Yes","H",IF($B418="","",IF(AND($C418&lt;=Hidden!GW$50,$D418&gt;=Hidden!GW$50),IF($G418="","x","y"),"")))</f>
        <v/>
      </c>
      <c r="HE418" s="38" t="str">
        <f>IF(Hidden!GX$51="Yes","H",IF($B418="","",IF(AND($C418&lt;=Hidden!GX$50,$D418&gt;=Hidden!GX$50),IF($G418="","x","y"),"")))</f>
        <v/>
      </c>
      <c r="HF418" s="41" t="str">
        <f>IF(Hidden!GY$51="Yes","H",IF($B418="","",IF(AND($C418&lt;=Hidden!GY$50,$D418&gt;=Hidden!GY$50),IF($G418="","x","y"),"")))</f>
        <v/>
      </c>
      <c r="HG418" s="37" t="str">
        <f>IF(Hidden!GZ$51="Yes","H",IF($B418="","",IF(AND($C418&lt;=Hidden!GZ$50,$D418&gt;=Hidden!GZ$50),IF($G418="","x","y"),"")))</f>
        <v/>
      </c>
      <c r="HH418" s="37" t="str">
        <f>IF(Hidden!HA$51="Yes","H",IF($B418="","",IF(AND($C418&lt;=Hidden!HA$50,$D418&gt;=Hidden!HA$50),IF($G418="","x","y"),"")))</f>
        <v/>
      </c>
      <c r="HI418" s="37" t="str">
        <f>IF(Hidden!HB$51="Yes","H",IF($B418="","",IF(AND($C418&lt;=Hidden!HB$50,$D418&gt;=Hidden!HB$50),IF($G418="","x","y"),"")))</f>
        <v/>
      </c>
      <c r="HJ418" s="38" t="str">
        <f>IF(Hidden!HC$51="Yes","H",IF($B418="","",IF(AND($C418&lt;=Hidden!HC$50,$D418&gt;=Hidden!HC$50),IF($G418="","x","y"),"")))</f>
        <v/>
      </c>
      <c r="HK418" s="41" t="str">
        <f>IF(Hidden!HD$51="Yes","H",IF($B418="","",IF(AND($C418&lt;=Hidden!HD$50,$D418&gt;=Hidden!HD$50),IF($G418="","x","y"),"")))</f>
        <v/>
      </c>
      <c r="HL418" s="37" t="str">
        <f>IF(Hidden!HE$51="Yes","H",IF($B418="","",IF(AND($C418&lt;=Hidden!HE$50,$D418&gt;=Hidden!HE$50),IF($G418="","x","y"),"")))</f>
        <v/>
      </c>
      <c r="HM418" s="37" t="str">
        <f>IF(Hidden!HF$51="Yes","H",IF($B418="","",IF(AND($C418&lt;=Hidden!HF$50,$D418&gt;=Hidden!HF$50),IF($G418="","x","y"),"")))</f>
        <v/>
      </c>
      <c r="HN418" s="37" t="str">
        <f>IF(Hidden!HG$51="Yes","H",IF($B418="","",IF(AND($C418&lt;=Hidden!HG$50,$D418&gt;=Hidden!HG$50),IF($G418="","x","y"),"")))</f>
        <v/>
      </c>
      <c r="HO418" s="38" t="str">
        <f>IF(Hidden!HH$51="Yes","H",IF($B418="","",IF(AND($C418&lt;=Hidden!HH$50,$D418&gt;=Hidden!HH$50),IF($G418="","x","y"),"")))</f>
        <v/>
      </c>
      <c r="HP418" s="41" t="str">
        <f>IF(Hidden!HI$51="Yes","H",IF($B418="","",IF(AND($C418&lt;=Hidden!HI$50,$D418&gt;=Hidden!HI$50),IF($G418="","x","y"),"")))</f>
        <v/>
      </c>
      <c r="HQ418" s="37" t="str">
        <f>IF(Hidden!HJ$51="Yes","H",IF($B418="","",IF(AND($C418&lt;=Hidden!HJ$50,$D418&gt;=Hidden!HJ$50),IF($G418="","x","y"),"")))</f>
        <v/>
      </c>
      <c r="HR418" s="37" t="str">
        <f>IF(Hidden!HK$51="Yes","H",IF($B418="","",IF(AND($C418&lt;=Hidden!HK$50,$D418&gt;=Hidden!HK$50),IF($G418="","x","y"),"")))</f>
        <v/>
      </c>
      <c r="HS418" s="37" t="str">
        <f>IF(Hidden!HL$51="Yes","H",IF($B418="","",IF(AND($C418&lt;=Hidden!HL$50,$D418&gt;=Hidden!HL$50),IF($G418="","x","y"),"")))</f>
        <v/>
      </c>
      <c r="HT418" s="38" t="str">
        <f>IF(Hidden!HM$51="Yes","H",IF($B418="","",IF(AND($C418&lt;=Hidden!HM$50,$D418&gt;=Hidden!HM$50),IF($G418="","x","y"),"")))</f>
        <v/>
      </c>
      <c r="HU418" s="41" t="str">
        <f>IF(Hidden!HN$51="Yes","H",IF($B418="","",IF(AND($C418&lt;=Hidden!HN$50,$D418&gt;=Hidden!HN$50),IF($G418="","x","y"),"")))</f>
        <v/>
      </c>
      <c r="HV418" s="37" t="str">
        <f>IF(Hidden!HO$51="Yes","H",IF($B418="","",IF(AND($C418&lt;=Hidden!HO$50,$D418&gt;=Hidden!HO$50),IF($G418="","x","y"),"")))</f>
        <v/>
      </c>
      <c r="HW418" s="37" t="str">
        <f>IF(Hidden!HP$51="Yes","H",IF($B418="","",IF(AND($C418&lt;=Hidden!HP$50,$D418&gt;=Hidden!HP$50),IF($G418="","x","y"),"")))</f>
        <v/>
      </c>
      <c r="HX418" s="37" t="str">
        <f>IF(Hidden!HQ$51="Yes","H",IF($B418="","",IF(AND($C418&lt;=Hidden!HQ$50,$D418&gt;=Hidden!HQ$50),IF($G418="","x","y"),"")))</f>
        <v/>
      </c>
      <c r="HY418" s="38" t="str">
        <f>IF(Hidden!HR$51="Yes","H",IF($B418="","",IF(AND($C418&lt;=Hidden!HR$50,$D418&gt;=Hidden!HR$50),IF($G418="","x","y"),"")))</f>
        <v/>
      </c>
      <c r="HZ418" s="41" t="str">
        <f>IF(Hidden!HS$51="Yes","H",IF($B418="","",IF(AND($C418&lt;=Hidden!HS$50,$D418&gt;=Hidden!HS$50),IF($G418="","x","y"),"")))</f>
        <v/>
      </c>
      <c r="IA418" s="37" t="str">
        <f>IF(Hidden!HT$51="Yes","H",IF($B418="","",IF(AND($C418&lt;=Hidden!HT$50,$D418&gt;=Hidden!HT$50),IF($G418="","x","y"),"")))</f>
        <v/>
      </c>
      <c r="IB418" s="37" t="str">
        <f>IF(Hidden!HU$51="Yes","H",IF($B418="","",IF(AND($C418&lt;=Hidden!HU$50,$D418&gt;=Hidden!HU$50),IF($G418="","x","y"),"")))</f>
        <v/>
      </c>
      <c r="IC418" s="37" t="str">
        <f>IF(Hidden!HV$51="Yes","H",IF($B418="","",IF(AND($C418&lt;=Hidden!HV$50,$D418&gt;=Hidden!HV$50),IF($G418="","x","y"),"")))</f>
        <v/>
      </c>
      <c r="ID418" s="38" t="str">
        <f>IF(Hidden!HW$51="Yes","H",IF($B418="","",IF(AND($C418&lt;=Hidden!HW$50,$D418&gt;=Hidden!HW$50),IF($G418="","x","y"),"")))</f>
        <v/>
      </c>
      <c r="IE418" s="41" t="str">
        <f>IF(Hidden!HX$51="Yes","H",IF($B418="","",IF(AND($C418&lt;=Hidden!HX$50,$D418&gt;=Hidden!HX$50),IF($G418="","x","y"),"")))</f>
        <v/>
      </c>
      <c r="IF418" s="37" t="str">
        <f>IF(Hidden!HY$51="Yes","H",IF($B418="","",IF(AND($C418&lt;=Hidden!HY$50,$D418&gt;=Hidden!HY$50),IF($G418="","x","y"),"")))</f>
        <v/>
      </c>
      <c r="IG418" s="37" t="str">
        <f>IF(Hidden!HZ$51="Yes","H",IF($B418="","",IF(AND($C418&lt;=Hidden!HZ$50,$D418&gt;=Hidden!HZ$50),IF($G418="","x","y"),"")))</f>
        <v/>
      </c>
      <c r="IH418" s="37" t="str">
        <f>IF(Hidden!IA$51="Yes","H",IF($B418="","",IF(AND($C418&lt;=Hidden!IA$50,$D418&gt;=Hidden!IA$50),IF($G418="","x","y"),"")))</f>
        <v/>
      </c>
      <c r="II418" s="38" t="str">
        <f>IF(Hidden!IB$51="Yes","H",IF($B418="","",IF(AND($C418&lt;=Hidden!IB$50,$D418&gt;=Hidden!IB$50),IF($G418="","x","y"),"")))</f>
        <v/>
      </c>
      <c r="IJ418" s="41" t="str">
        <f>IF(Hidden!IC$51="Yes","H",IF($B418="","",IF(AND($C418&lt;=Hidden!IC$50,$D418&gt;=Hidden!IC$50),IF($G418="","x","y"),"")))</f>
        <v/>
      </c>
      <c r="IK418" s="37" t="str">
        <f>IF(Hidden!ID$51="Yes","H",IF($B418="","",IF(AND($C418&lt;=Hidden!ID$50,$D418&gt;=Hidden!ID$50),IF($G418="","x","y"),"")))</f>
        <v/>
      </c>
      <c r="IL418" s="37" t="str">
        <f>IF(Hidden!IE$51="Yes","H",IF($B418="","",IF(AND($C418&lt;=Hidden!IE$50,$D418&gt;=Hidden!IE$50),IF($G418="","x","y"),"")))</f>
        <v/>
      </c>
      <c r="IM418" s="37" t="str">
        <f>IF(Hidden!IF$51="Yes","H",IF($B418="","",IF(AND($C418&lt;=Hidden!IF$50,$D418&gt;=Hidden!IF$50),IF($G418="","x","y"),"")))</f>
        <v/>
      </c>
      <c r="IN418" s="38" t="str">
        <f>IF(Hidden!IG$51="Yes","H",IF($B418="","",IF(AND($C418&lt;=Hidden!IG$50,$D418&gt;=Hidden!IG$50),IF($G418="","x","y"),"")))</f>
        <v/>
      </c>
      <c r="IO418" s="41" t="str">
        <f>IF(Hidden!IH$51="Yes","H",IF($B418="","",IF(AND($C418&lt;=Hidden!IH$50,$D418&gt;=Hidden!IH$50),IF($G418="","x","y"),"")))</f>
        <v/>
      </c>
      <c r="IP418" s="37" t="str">
        <f>IF(Hidden!II$51="Yes","H",IF($B418="","",IF(AND($C418&lt;=Hidden!II$50,$D418&gt;=Hidden!II$50),IF($G418="","x","y"),"")))</f>
        <v/>
      </c>
      <c r="IQ418" s="37" t="str">
        <f>IF(Hidden!IJ$51="Yes","H",IF($B418="","",IF(AND($C418&lt;=Hidden!IJ$50,$D418&gt;=Hidden!IJ$50),IF($G418="","x","y"),"")))</f>
        <v/>
      </c>
      <c r="IR418" s="37" t="str">
        <f>IF(Hidden!IK$51="Yes","H",IF($B418="","",IF(AND($C418&lt;=Hidden!IK$50,$D418&gt;=Hidden!IK$50),IF($G418="","x","y"),"")))</f>
        <v/>
      </c>
      <c r="IS418" s="38" t="str">
        <f>IF(Hidden!IL$51="Yes","H",IF($B418="","",IF(AND($C418&lt;=Hidden!IL$50,$D418&gt;=Hidden!IL$50),IF($G418="","x","y"),"")))</f>
        <v/>
      </c>
      <c r="IT418" s="41" t="str">
        <f>IF(Hidden!IM$51="Yes","H",IF($B418="","",IF(AND($C418&lt;=Hidden!IM$50,$D418&gt;=Hidden!IM$50),IF($G418="","x","y"),"")))</f>
        <v/>
      </c>
      <c r="IU418" s="37" t="str">
        <f>IF(Hidden!IN$51="Yes","H",IF($B418="","",IF(AND($C418&lt;=Hidden!IN$50,$D418&gt;=Hidden!IN$50),IF($G418="","x","y"),"")))</f>
        <v/>
      </c>
      <c r="IV418" s="37" t="str">
        <f>IF(Hidden!IO$51="Yes","H",IF($B418="","",IF(AND($C418&lt;=Hidden!IO$50,$D418&gt;=Hidden!IO$50),IF($G418="","x","y"),"")))</f>
        <v/>
      </c>
      <c r="IW418" s="37" t="str">
        <f>IF(Hidden!IP$51="Yes","H",IF($B418="","",IF(AND($C418&lt;=Hidden!IP$50,$D418&gt;=Hidden!IP$50),IF($G418="","x","y"),"")))</f>
        <v/>
      </c>
      <c r="IX418" s="38" t="str">
        <f>IF(Hidden!IQ$51="Yes","H",IF($B418="","",IF(AND($C418&lt;=Hidden!IQ$50,$D418&gt;=Hidden!IQ$50),IF($G418="","x","y"),"")))</f>
        <v/>
      </c>
      <c r="IY418" s="41" t="str">
        <f>IF(Hidden!IR$51="Yes","H",IF($B418="","",IF(AND($C418&lt;=Hidden!IR$50,$D418&gt;=Hidden!IR$50),IF($G418="","x","y"),"")))</f>
        <v/>
      </c>
      <c r="IZ418" s="37" t="str">
        <f>IF(Hidden!IS$51="Yes","H",IF($B418="","",IF(AND($C418&lt;=Hidden!IS$50,$D418&gt;=Hidden!IS$50),IF($G418="","x","y"),"")))</f>
        <v/>
      </c>
      <c r="JA418" s="37" t="str">
        <f>IF(Hidden!IT$51="Yes","H",IF($B418="","",IF(AND($C418&lt;=Hidden!IT$50,$D418&gt;=Hidden!IT$50),IF($G418="","x","y"),"")))</f>
        <v/>
      </c>
      <c r="JB418" s="37" t="str">
        <f>IF(Hidden!IU$51="Yes","H",IF($B418="","",IF(AND($C418&lt;=Hidden!IU$50,$D418&gt;=Hidden!IU$50),IF($G418="","x","y"),"")))</f>
        <v/>
      </c>
      <c r="JC418" s="38" t="str">
        <f>IF(Hidden!IV$51="Yes","H",IF($B418="","",IF(AND($C418&lt;=Hidden!IV$50,$D418&gt;=Hidden!IV$50),IF($G418="","x","y"),"")))</f>
        <v/>
      </c>
      <c r="JD418" s="41" t="str">
        <f>IF(Hidden!IW$51="Yes","H",IF($B418="","",IF(AND($C418&lt;=Hidden!IW$50,$D418&gt;=Hidden!IW$50),IF($G418="","x","y"),"")))</f>
        <v/>
      </c>
      <c r="JE418" s="37" t="str">
        <f>IF(Hidden!IX$51="Yes","H",IF($B418="","",IF(AND($C418&lt;=Hidden!IX$50,$D418&gt;=Hidden!IX$50),IF($G418="","x","y"),"")))</f>
        <v/>
      </c>
      <c r="JF418" s="37" t="str">
        <f>IF(Hidden!IY$51="Yes","H",IF($B418="","",IF(AND($C418&lt;=Hidden!IY$50,$D418&gt;=Hidden!IY$50),IF($G418="","x","y"),"")))</f>
        <v/>
      </c>
      <c r="JG418" s="37" t="str">
        <f>IF(Hidden!IZ$51="Yes","H",IF($B418="","",IF(AND($C418&lt;=Hidden!IZ$50,$D418&gt;=Hidden!IZ$50),IF($G418="","x","y"),"")))</f>
        <v/>
      </c>
      <c r="JH418" s="38" t="str">
        <f>IF(Hidden!JA$51="Yes","H",IF($B418="","",IF(AND($C418&lt;=Hidden!JA$50,$D418&gt;=Hidden!JA$50),IF($G418="","x","y"),"")))</f>
        <v/>
      </c>
      <c r="JI418" s="41" t="str">
        <f>IF(Hidden!JB$51="Yes","H",IF($B418="","",IF(AND($C418&lt;=Hidden!JB$50,$D418&gt;=Hidden!JB$50),IF($G418="","x","y"),"")))</f>
        <v/>
      </c>
      <c r="JJ418" s="37" t="str">
        <f>IF(Hidden!JC$51="Yes","H",IF($B418="","",IF(AND($C418&lt;=Hidden!JC$50,$D418&gt;=Hidden!JC$50),IF($G418="","x","y"),"")))</f>
        <v/>
      </c>
      <c r="JK418" s="37" t="str">
        <f>IF(Hidden!JD$51="Yes","H",IF($B418="","",IF(AND($C418&lt;=Hidden!JD$50,$D418&gt;=Hidden!JD$50),IF($G418="","x","y"),"")))</f>
        <v/>
      </c>
      <c r="JL418" s="37" t="str">
        <f>IF(Hidden!JE$51="Yes","H",IF($B418="","",IF(AND($C418&lt;=Hidden!JE$50,$D418&gt;=Hidden!JE$50),IF($G418="","x","y"),"")))</f>
        <v/>
      </c>
      <c r="JM418" s="38" t="str">
        <f>IF(Hidden!JF$51="Yes","H",IF($B418="","",IF(AND($C418&lt;=Hidden!JF$50,$D418&gt;=Hidden!JF$50),IF($G418="","x","y"),"")))</f>
        <v/>
      </c>
      <c r="JN418" s="41" t="str">
        <f>IF(Hidden!JG$51="Yes","H",IF($B418="","",IF(AND($C418&lt;=Hidden!JG$50,$D418&gt;=Hidden!JG$50),IF($G418="","x","y"),"")))</f>
        <v/>
      </c>
      <c r="JO418" s="37" t="str">
        <f>IF(Hidden!JH$51="Yes","H",IF($B418="","",IF(AND($C418&lt;=Hidden!JH$50,$D418&gt;=Hidden!JH$50),IF($G418="","x","y"),"")))</f>
        <v/>
      </c>
      <c r="JP418" s="37" t="str">
        <f>IF(Hidden!JI$51="Yes","H",IF($B418="","",IF(AND($C418&lt;=Hidden!JI$50,$D418&gt;=Hidden!JI$50),IF($G418="","x","y"),"")))</f>
        <v/>
      </c>
      <c r="JQ418" s="37" t="str">
        <f>IF(Hidden!JJ$51="Yes","H",IF($B418="","",IF(AND($C418&lt;=Hidden!JJ$50,$D418&gt;=Hidden!JJ$50),IF($G418="","x","y"),"")))</f>
        <v/>
      </c>
      <c r="JR418" s="38" t="str">
        <f>IF(Hidden!JK$51="Yes","H",IF($B418="","",IF(AND($C418&lt;=Hidden!JK$50,$D418&gt;=Hidden!JK$50),IF($G418="","x","y"),"")))</f>
        <v/>
      </c>
    </row>
    <row r="419" spans="1:278">
      <c r="A419" s="28"/>
      <c r="B419" s="93"/>
      <c r="C419" s="90"/>
      <c r="D419" s="91"/>
      <c r="E419" s="88"/>
      <c r="F419" s="89"/>
      <c r="G419" s="87"/>
      <c r="H419" s="67"/>
      <c r="I419" s="36" t="str">
        <f>IF(Hidden!B$51="Yes","H",IF($B419="","",IF(AND($C419&lt;=Hidden!B$50,$D419&gt;=Hidden!B$50),IF($G419="","x","y"),"")))</f>
        <v/>
      </c>
      <c r="J419" s="37" t="str">
        <f>IF(Hidden!C$51="Yes","H",IF($B419="","",IF(AND($C419&lt;=Hidden!C$50,$D419&gt;=Hidden!C$50),IF($G419="","x","y"),"")))</f>
        <v/>
      </c>
      <c r="K419" s="37" t="str">
        <f>IF(Hidden!D$51="Yes","H",IF($B419="","",IF(AND($C419&lt;=Hidden!D$50,$D419&gt;=Hidden!D$50),IF($G419="","x","y"),"")))</f>
        <v/>
      </c>
      <c r="L419" s="37" t="str">
        <f>IF(Hidden!E$50="Yes","H",IF($B419="","",IF(AND($C419&lt;=Hidden!E$49,$D419&gt;=Hidden!E$49),IF($G419="","x","y"),"")))</f>
        <v/>
      </c>
      <c r="M419" s="40" t="str">
        <f>IF(Hidden!F$50="Yes","H",IF($B419="","",IF(AND($C419&lt;=Hidden!F$49,$D419&gt;=Hidden!F$49),IF($G419="","x","y"),"")))</f>
        <v/>
      </c>
      <c r="N419" s="44" t="str">
        <f>IF(Hidden!G$50="Yes","H",IF($B419="","",IF(AND($C419&lt;=Hidden!G$49,$D419&gt;=Hidden!G$49),IF($G419="","x","y"),"")))</f>
        <v/>
      </c>
      <c r="O419" s="37" t="str">
        <f>IF(Hidden!H$50="Yes","H",IF($B419="","",IF(AND($C419&lt;=Hidden!H$49,$D419&gt;=Hidden!H$49),IF($G419="","x","y"),"")))</f>
        <v/>
      </c>
      <c r="P419" s="37" t="str">
        <f>IF(Hidden!I$50="Yes","H",IF($B419="","",IF(AND($C419&lt;=Hidden!I$49,$D419&gt;=Hidden!I$49),IF($G419="","x","y"),"")))</f>
        <v/>
      </c>
      <c r="Q419" s="37" t="str">
        <f>IF(Hidden!J$52="Yes","H",IF($B419="","",IF(AND($C419&lt;=Hidden!J$51,$D419&gt;=Hidden!J$51),IF($G419="","x","y"),"")))</f>
        <v/>
      </c>
      <c r="R419" s="45" t="str">
        <f>IF(Hidden!K$52="Yes","H",IF($B419="","",IF(AND($C419&lt;=Hidden!K$51,$D419&gt;=Hidden!K$51),IF($G419="","x","y"),"")))</f>
        <v/>
      </c>
      <c r="S419" s="41" t="str">
        <f>IF(Hidden!L$51="Yes","H",IF($B419="","",IF(AND($C419&lt;=Hidden!L$50,$D419&gt;=Hidden!L$50),IF($G419="","x","y"),"")))</f>
        <v/>
      </c>
      <c r="T419" s="37" t="str">
        <f>IF(Hidden!M$51="Yes","H",IF($B419="","",IF(AND($C419&lt;=Hidden!M$50,$D419&gt;=Hidden!M$50),IF($G419="","x","y"),"")))</f>
        <v/>
      </c>
      <c r="U419" s="37" t="str">
        <f>IF(Hidden!N$51="Yes","H",IF($B419="","",IF(AND($C419&lt;=Hidden!N$50,$D419&gt;=Hidden!N$50),IF($G419="","x","y"),"")))</f>
        <v/>
      </c>
      <c r="V419" s="37" t="str">
        <f>IF(Hidden!O$51="Yes","H",IF($B419="","",IF(AND($C419&lt;=Hidden!O$50,$D419&gt;=Hidden!O$50),IF($G419="","x","y"),"")))</f>
        <v/>
      </c>
      <c r="W419" s="40" t="str">
        <f>IF(Hidden!P$51="Yes","H",IF($B419="","",IF(AND($C419&lt;=Hidden!P$50,$D419&gt;=Hidden!P$50),IF($G419="","x","y"),"")))</f>
        <v/>
      </c>
      <c r="X419" s="44" t="str">
        <f>IF(Hidden!Q$51="Yes","H",IF($B419="","",IF(AND($C419&lt;=Hidden!Q$50,$D419&gt;=Hidden!Q$50),IF($G419="","x","y"),"")))</f>
        <v/>
      </c>
      <c r="Y419" s="37" t="str">
        <f>IF(Hidden!R$51="Yes","H",IF($B419="","",IF(AND($C419&lt;=Hidden!R$50,$D419&gt;=Hidden!R$50),IF($G419="","x","y"),"")))</f>
        <v/>
      </c>
      <c r="Z419" s="37" t="str">
        <f>IF(Hidden!S$51="Yes","H",IF($B419="","",IF(AND($C419&lt;=Hidden!S$50,$D419&gt;=Hidden!S$50),IF($G419="","x","y"),"")))</f>
        <v/>
      </c>
      <c r="AA419" s="37" t="str">
        <f>IF(Hidden!T$51="Yes","H",IF($B419="","",IF(AND($C419&lt;=Hidden!T$50,$D419&gt;=Hidden!T$50),IF($G419="","x","y"),"")))</f>
        <v/>
      </c>
      <c r="AB419" s="45" t="str">
        <f>IF(Hidden!U$51="Yes","H",IF($B419="","",IF(AND($C419&lt;=Hidden!U$50,$D419&gt;=Hidden!U$50),IF($G419="","x","y"),"")))</f>
        <v/>
      </c>
      <c r="AC419" s="41" t="str">
        <f>IF(Hidden!V$51="Yes","H",IF($B419="","",IF(AND($C419&lt;=Hidden!V$50,$D419&gt;=Hidden!V$50),IF($G419="","x","y"),"")))</f>
        <v/>
      </c>
      <c r="AD419" s="37" t="str">
        <f>IF(Hidden!W$51="Yes","H",IF($B419="","",IF(AND($C419&lt;=Hidden!W$50,$D419&gt;=Hidden!W$50),IF($G419="","x","y"),"")))</f>
        <v/>
      </c>
      <c r="AE419" s="37" t="str">
        <f>IF(Hidden!X$51="Yes","H",IF($B419="","",IF(AND($C419&lt;=Hidden!X$50,$D419&gt;=Hidden!X$50),IF($G419="","x","y"),"")))</f>
        <v/>
      </c>
      <c r="AF419" s="37" t="str">
        <f>IF(Hidden!Y$51="Yes","H",IF($B419="","",IF(AND($C419&lt;=Hidden!Y$50,$D419&gt;=Hidden!Y$50),IF($G419="","x","y"),"")))</f>
        <v/>
      </c>
      <c r="AG419" s="40" t="str">
        <f>IF(Hidden!Z$51="Yes","H",IF($B419="","",IF(AND($C419&lt;=Hidden!Z$50,$D419&gt;=Hidden!Z$50),IF($G419="","x","y"),"")))</f>
        <v/>
      </c>
      <c r="AH419" s="44" t="str">
        <f>IF(Hidden!AA$51="Yes","H",IF($B419="","",IF(AND($C419&lt;=Hidden!AA$50,$D419&gt;=Hidden!AA$50),IF($G419="","x","y"),"")))</f>
        <v/>
      </c>
      <c r="AI419" s="37" t="str">
        <f>IF(Hidden!AB$51="Yes","H",IF($B419="","",IF(AND($C419&lt;=Hidden!AB$50,$D419&gt;=Hidden!AB$50),IF($G419="","x","y"),"")))</f>
        <v/>
      </c>
      <c r="AJ419" s="37" t="str">
        <f>IF(Hidden!AC$51="Yes","H",IF($B419="","",IF(AND($C419&lt;=Hidden!AC$50,$D419&gt;=Hidden!AC$50),IF($G419="","x","y"),"")))</f>
        <v/>
      </c>
      <c r="AK419" s="37" t="str">
        <f>IF(Hidden!AD$51="Yes","H",IF($B419="","",IF(AND($C419&lt;=Hidden!AD$50,$D419&gt;=Hidden!AD$50),IF($G419="","x","y"),"")))</f>
        <v/>
      </c>
      <c r="AL419" s="45" t="str">
        <f>IF(Hidden!AE$51="Yes","H",IF($B419="","",IF(AND($C419&lt;=Hidden!AE$50,$D419&gt;=Hidden!AE$50),IF($G419="","x","y"),"")))</f>
        <v/>
      </c>
      <c r="AM419" s="41" t="str">
        <f>IF(Hidden!AF$51="Yes","H",IF($B419="","",IF(AND($C419&lt;=Hidden!AF$50,$D419&gt;=Hidden!AF$50),IF($G419="","x","y"),"")))</f>
        <v/>
      </c>
      <c r="AN419" s="37" t="str">
        <f>IF(Hidden!AG$51="Yes","H",IF($B419="","",IF(AND($C419&lt;=Hidden!AG$50,$D419&gt;=Hidden!AG$50),IF($G419="","x","y"),"")))</f>
        <v/>
      </c>
      <c r="AO419" s="37" t="str">
        <f>IF(Hidden!AH$51="Yes","H",IF($B419="","",IF(AND($C419&lt;=Hidden!AH$50,$D419&gt;=Hidden!AH$50),IF($G419="","x","y"),"")))</f>
        <v/>
      </c>
      <c r="AP419" s="37" t="str">
        <f>IF(Hidden!AI$51="Yes","H",IF($B419="","",IF(AND($C419&lt;=Hidden!AI$50,$D419&gt;=Hidden!AI$50),IF($G419="","x","y"),"")))</f>
        <v/>
      </c>
      <c r="AQ419" s="40" t="str">
        <f>IF(Hidden!AJ$51="Yes","H",IF($B419="","",IF(AND($C419&lt;=Hidden!AJ$50,$D419&gt;=Hidden!AJ$50),IF($G419="","x","y"),"")))</f>
        <v/>
      </c>
      <c r="AR419" s="44" t="str">
        <f>IF(Hidden!AK$51="Yes","H",IF($B419="","",IF(AND($C419&lt;=Hidden!AK$50,$D419&gt;=Hidden!AK$50),IF($G419="","x","y"),"")))</f>
        <v/>
      </c>
      <c r="AS419" s="37" t="str">
        <f>IF(Hidden!AL$51="Yes","H",IF($B419="","",IF(AND($C419&lt;=Hidden!AL$50,$D419&gt;=Hidden!AL$50),IF($G419="","x","y"),"")))</f>
        <v/>
      </c>
      <c r="AT419" s="37" t="str">
        <f>IF(Hidden!AM$51="Yes","H",IF($B419="","",IF(AND($C419&lt;=Hidden!AM$50,$D419&gt;=Hidden!AM$50),IF($G419="","x","y"),"")))</f>
        <v/>
      </c>
      <c r="AU419" s="37" t="str">
        <f>IF(Hidden!AN$51="Yes","H",IF($B419="","",IF(AND($C419&lt;=Hidden!AN$50,$D419&gt;=Hidden!AN$50),IF($G419="","x","y"),"")))</f>
        <v/>
      </c>
      <c r="AV419" s="45" t="str">
        <f>IF(Hidden!AO$51="Yes","H",IF($B419="","",IF(AND($C419&lt;=Hidden!AO$50,$D419&gt;=Hidden!AO$50),IF($G419="","x","y"),"")))</f>
        <v/>
      </c>
      <c r="AW419" s="41" t="str">
        <f>IF(Hidden!AP$51="Yes","H",IF($B419="","",IF(AND($C419&lt;=Hidden!AP$50,$D419&gt;=Hidden!AP$50),IF($G419="","x","y"),"")))</f>
        <v/>
      </c>
      <c r="AX419" s="37" t="str">
        <f>IF(Hidden!AQ$51="Yes","H",IF($B419="","",IF(AND($C419&lt;=Hidden!AQ$50,$D419&gt;=Hidden!AQ$50),IF($G419="","x","y"),"")))</f>
        <v/>
      </c>
      <c r="AY419" s="37" t="str">
        <f>IF(Hidden!AR$51="Yes","H",IF($B419="","",IF(AND($C419&lt;=Hidden!AR$50,$D419&gt;=Hidden!AR$50),IF($G419="","x","y"),"")))</f>
        <v/>
      </c>
      <c r="AZ419" s="37" t="str">
        <f>IF(Hidden!AS$51="Yes","H",IF($B419="","",IF(AND($C419&lt;=Hidden!AS$50,$D419&gt;=Hidden!AS$50),IF($G419="","x","y"),"")))</f>
        <v/>
      </c>
      <c r="BA419" s="40" t="str">
        <f>IF(Hidden!AT$51="Yes","H",IF($B419="","",IF(AND($C419&lt;=Hidden!AT$50,$D419&gt;=Hidden!AT$50),IF($G419="","x","y"),"")))</f>
        <v/>
      </c>
      <c r="BB419" s="44" t="str">
        <f>IF(Hidden!AU$51="Yes","H",IF($B419="","",IF(AND($C419&lt;=Hidden!AU$50,$D419&gt;=Hidden!AU$50),IF($G419="","x","y"),"")))</f>
        <v/>
      </c>
      <c r="BC419" s="37" t="str">
        <f>IF(Hidden!AV$51="Yes","H",IF($B419="","",IF(AND($C419&lt;=Hidden!AV$50,$D419&gt;=Hidden!AV$50),IF($G419="","x","y"),"")))</f>
        <v/>
      </c>
      <c r="BD419" s="37" t="str">
        <f>IF(Hidden!AW$51="Yes","H",IF($B419="","",IF(AND($C419&lt;=Hidden!AW$50,$D419&gt;=Hidden!AW$50),IF($G419="","x","y"),"")))</f>
        <v/>
      </c>
      <c r="BE419" s="37" t="str">
        <f>IF(Hidden!AX$51="Yes","H",IF($B419="","",IF(AND($C419&lt;=Hidden!AX$50,$D419&gt;=Hidden!AX$50),IF($G419="","x","y"),"")))</f>
        <v/>
      </c>
      <c r="BF419" s="45" t="str">
        <f>IF(Hidden!AY$51="Yes","H",IF($B419="","",IF(AND($C419&lt;=Hidden!AY$50,$D419&gt;=Hidden!AY$50),IF($G419="","x","y"),"")))</f>
        <v/>
      </c>
      <c r="BG419" s="41" t="str">
        <f>IF(Hidden!AZ$51="Yes","H",IF($B419="","",IF(AND($C419&lt;=Hidden!AZ$50,$D419&gt;=Hidden!AZ$50),IF($G419="","x","y"),"")))</f>
        <v/>
      </c>
      <c r="BH419" s="37" t="str">
        <f>IF(Hidden!BA$51="Yes","H",IF($B419="","",IF(AND($C419&lt;=Hidden!BA$50,$D419&gt;=Hidden!BA$50),IF($G419="","x","y"),"")))</f>
        <v/>
      </c>
      <c r="BI419" s="37" t="str">
        <f>IF(Hidden!BB$51="Yes","H",IF($B419="","",IF(AND($C419&lt;=Hidden!BB$50,$D419&gt;=Hidden!BB$50),IF($G419="","x","y"),"")))</f>
        <v/>
      </c>
      <c r="BJ419" s="37" t="str">
        <f>IF(Hidden!BC$51="Yes","H",IF($B419="","",IF(AND($C419&lt;=Hidden!BC$50,$D419&gt;=Hidden!BC$50),IF($G419="","x","y"),"")))</f>
        <v/>
      </c>
      <c r="BK419" s="40" t="str">
        <f>IF(Hidden!BD$51="Yes","H",IF($B419="","",IF(AND($C419&lt;=Hidden!BD$50,$D419&gt;=Hidden!BD$50),IF($G419="","x","y"),"")))</f>
        <v/>
      </c>
      <c r="BL419" s="44" t="str">
        <f>IF(Hidden!BE$51="Yes","H",IF($B419="","",IF(AND($C419&lt;=Hidden!BE$50,$D419&gt;=Hidden!BE$50),IF($G419="","x","y"),"")))</f>
        <v/>
      </c>
      <c r="BM419" s="37" t="str">
        <f>IF(Hidden!BF$51="Yes","H",IF($B419="","",IF(AND($C419&lt;=Hidden!BF$50,$D419&gt;=Hidden!BF$50),IF($G419="","x","y"),"")))</f>
        <v/>
      </c>
      <c r="BN419" s="37" t="str">
        <f>IF(Hidden!BG$51="Yes","H",IF($B419="","",IF(AND($C419&lt;=Hidden!BG$50,$D419&gt;=Hidden!BG$50),IF($G419="","x","y"),"")))</f>
        <v/>
      </c>
      <c r="BO419" s="37" t="str">
        <f>IF(Hidden!BH$51="Yes","H",IF($B419="","",IF(AND($C419&lt;=Hidden!BH$50,$D419&gt;=Hidden!BH$50),IF($G419="","x","y"),"")))</f>
        <v/>
      </c>
      <c r="BP419" s="45" t="str">
        <f>IF(Hidden!BI$51="Yes","H",IF($B419="","",IF(AND($C419&lt;=Hidden!BI$50,$D419&gt;=Hidden!BI$50),IF($G419="","x","y"),"")))</f>
        <v/>
      </c>
      <c r="BQ419" s="41" t="str">
        <f>IF(Hidden!BJ$51="Yes","H",IF($B419="","",IF(AND($C419&lt;=Hidden!BJ$50,$D419&gt;=Hidden!BJ$50),IF($G419="","x","y"),"")))</f>
        <v/>
      </c>
      <c r="BR419" s="37" t="str">
        <f>IF(Hidden!BK$51="Yes","H",IF($B419="","",IF(AND($C419&lt;=Hidden!BK$50,$D419&gt;=Hidden!BK$50),IF($G419="","x","y"),"")))</f>
        <v/>
      </c>
      <c r="BS419" s="37" t="str">
        <f>IF(Hidden!BL$51="Yes","H",IF($B419="","",IF(AND($C419&lt;=Hidden!BL$50,$D419&gt;=Hidden!BL$50),IF($G419="","x","y"),"")))</f>
        <v/>
      </c>
      <c r="BT419" s="37" t="str">
        <f>IF(Hidden!BM$51="Yes","H",IF($B419="","",IF(AND($C419&lt;=Hidden!BM$50,$D419&gt;=Hidden!BM$50),IF($G419="","x","y"),"")))</f>
        <v/>
      </c>
      <c r="BU419" s="40" t="str">
        <f>IF(Hidden!BN$51="Yes","H",IF($B419="","",IF(AND($C419&lt;=Hidden!BN$50,$D419&gt;=Hidden!BN$50),IF($G419="","x","y"),"")))</f>
        <v/>
      </c>
      <c r="BV419" s="44" t="str">
        <f>IF(Hidden!BO$51="Yes","H",IF($B419="","",IF(AND($C419&lt;=Hidden!BO$50,$D419&gt;=Hidden!BO$50),IF($G419="","x","y"),"")))</f>
        <v/>
      </c>
      <c r="BW419" s="37" t="str">
        <f>IF(Hidden!BP$51="Yes","H",IF($B419="","",IF(AND($C419&lt;=Hidden!BP$50,$D419&gt;=Hidden!BP$50),IF($G419="","x","y"),"")))</f>
        <v/>
      </c>
      <c r="BX419" s="37" t="str">
        <f>IF(Hidden!BQ$51="Yes","H",IF($B419="","",IF(AND($C419&lt;=Hidden!BQ$50,$D419&gt;=Hidden!BQ$50),IF($G419="","x","y"),"")))</f>
        <v/>
      </c>
      <c r="BY419" s="37" t="str">
        <f>IF(Hidden!BR$51="Yes","H",IF($B419="","",IF(AND($C419&lt;=Hidden!BR$50,$D419&gt;=Hidden!BR$50),IF($G419="","x","y"),"")))</f>
        <v/>
      </c>
      <c r="BZ419" s="45" t="str">
        <f>IF(Hidden!BS$51="Yes","H",IF($B419="","",IF(AND($C419&lt;=Hidden!BS$50,$D419&gt;=Hidden!BS$50),IF($G419="","x","y"),"")))</f>
        <v/>
      </c>
      <c r="CA419" s="41" t="str">
        <f>IF(Hidden!BT$51="Yes","H",IF($B419="","",IF(AND($C419&lt;=Hidden!BT$50,$D419&gt;=Hidden!BT$50),IF($G419="","x","y"),"")))</f>
        <v/>
      </c>
      <c r="CB419" s="37" t="str">
        <f>IF(Hidden!BU$51="Yes","H",IF($B419="","",IF(AND($C419&lt;=Hidden!BU$50,$D419&gt;=Hidden!BU$50),IF($G419="","x","y"),"")))</f>
        <v/>
      </c>
      <c r="CC419" s="37" t="str">
        <f>IF(Hidden!BV$51="Yes","H",IF($B419="","",IF(AND($C419&lt;=Hidden!BV$50,$D419&gt;=Hidden!BV$50),IF($G419="","x","y"),"")))</f>
        <v/>
      </c>
      <c r="CD419" s="37" t="str">
        <f>IF(Hidden!BW$51="Yes","H",IF($B419="","",IF(AND($C419&lt;=Hidden!BW$50,$D419&gt;=Hidden!BW$50),IF($G419="","x","y"),"")))</f>
        <v/>
      </c>
      <c r="CE419" s="40" t="str">
        <f>IF(Hidden!BX$51="Yes","H",IF($B419="","",IF(AND($C419&lt;=Hidden!BX$50,$D419&gt;=Hidden!BX$50),IF($G419="","x","y"),"")))</f>
        <v/>
      </c>
      <c r="CF419" s="44" t="str">
        <f>IF(Hidden!BY$51="Yes","H",IF($B419="","",IF(AND($C419&lt;=Hidden!BY$50,$D419&gt;=Hidden!BY$50),IF($G419="","x","y"),"")))</f>
        <v/>
      </c>
      <c r="CG419" s="37" t="str">
        <f>IF(Hidden!BZ$51="Yes","H",IF($B419="","",IF(AND($C419&lt;=Hidden!BZ$50,$D419&gt;=Hidden!BZ$50),IF($G419="","x","y"),"")))</f>
        <v/>
      </c>
      <c r="CH419" s="37" t="str">
        <f>IF(Hidden!CA$51="Yes","H",IF($B419="","",IF(AND($C419&lt;=Hidden!CA$50,$D419&gt;=Hidden!CA$50),IF($G419="","x","y"),"")))</f>
        <v/>
      </c>
      <c r="CI419" s="37" t="str">
        <f>IF(Hidden!CB$51="Yes","H",IF($B419="","",IF(AND($C419&lt;=Hidden!CB$50,$D419&gt;=Hidden!CB$50),IF($G419="","x","y"),"")))</f>
        <v/>
      </c>
      <c r="CJ419" s="45" t="str">
        <f>IF(Hidden!CC$51="Yes","H",IF($B419="","",IF(AND($C419&lt;=Hidden!CC$50,$D419&gt;=Hidden!CC$50),IF($G419="","x","y"),"")))</f>
        <v/>
      </c>
      <c r="CK419" s="41" t="str">
        <f>IF(Hidden!CD$51="Yes","H",IF($B419="","",IF(AND($C419&lt;=Hidden!CD$50,$D419&gt;=Hidden!CD$50),IF($G419="","x","y"),"")))</f>
        <v/>
      </c>
      <c r="CL419" s="37" t="str">
        <f>IF(Hidden!CE$51="Yes","H",IF($B419="","",IF(AND($C419&lt;=Hidden!CE$50,$D419&gt;=Hidden!CE$50),IF($G419="","x","y"),"")))</f>
        <v/>
      </c>
      <c r="CM419" s="37" t="str">
        <f>IF(Hidden!CF$51="Yes","H",IF($B419="","",IF(AND($C419&lt;=Hidden!CF$50,$D419&gt;=Hidden!CF$50),IF($G419="","x","y"),"")))</f>
        <v/>
      </c>
      <c r="CN419" s="37" t="str">
        <f>IF(Hidden!CG$51="Yes","H",IF($B419="","",IF(AND($C419&lt;=Hidden!CG$50,$D419&gt;=Hidden!CG$50),IF($G419="","x","y"),"")))</f>
        <v/>
      </c>
      <c r="CO419" s="40" t="str">
        <f>IF(Hidden!CH$51="Yes","H",IF($B419="","",IF(AND($C419&lt;=Hidden!CH$50,$D419&gt;=Hidden!CH$50),IF($G419="","x","y"),"")))</f>
        <v/>
      </c>
      <c r="CP419" s="44" t="str">
        <f>IF(Hidden!CI$51="Yes","H",IF($B419="","",IF(AND($C419&lt;=Hidden!CI$50,$D419&gt;=Hidden!CI$50),IF($G419="","x","y"),"")))</f>
        <v/>
      </c>
      <c r="CQ419" s="37" t="str">
        <f>IF(Hidden!CJ$51="Yes","H",IF($B419="","",IF(AND($C419&lt;=Hidden!CJ$50,$D419&gt;=Hidden!CJ$50),IF($G419="","x","y"),"")))</f>
        <v/>
      </c>
      <c r="CR419" s="37" t="str">
        <f>IF(Hidden!CK$51="Yes","H",IF($B419="","",IF(AND($C419&lt;=Hidden!CK$50,$D419&gt;=Hidden!CK$50),IF($G419="","x","y"),"")))</f>
        <v/>
      </c>
      <c r="CS419" s="37" t="str">
        <f>IF(Hidden!CL$51="Yes","H",IF($B419="","",IF(AND($C419&lt;=Hidden!CL$50,$D419&gt;=Hidden!CL$50),IF($G419="","x","y"),"")))</f>
        <v/>
      </c>
      <c r="CT419" s="45" t="str">
        <f>IF(Hidden!CM$51="Yes","H",IF($B419="","",IF(AND($C419&lt;=Hidden!CM$50,$D419&gt;=Hidden!CM$50),IF($G419="","x","y"),"")))</f>
        <v/>
      </c>
      <c r="CU419" s="41" t="str">
        <f>IF(Hidden!CN$51="Yes","H",IF($B419="","",IF(AND($C419&lt;=Hidden!CN$50,$D419&gt;=Hidden!CN$50),IF($G419="","x","y"),"")))</f>
        <v/>
      </c>
      <c r="CV419" s="37" t="str">
        <f>IF(Hidden!CO$51="Yes","H",IF($B419="","",IF(AND($C419&lt;=Hidden!CO$50,$D419&gt;=Hidden!CO$50),IF($G419="","x","y"),"")))</f>
        <v/>
      </c>
      <c r="CW419" s="37" t="str">
        <f>IF(Hidden!CP$51="Yes","H",IF($B419="","",IF(AND($C419&lt;=Hidden!CP$50,$D419&gt;=Hidden!CP$50),IF($G419="","x","y"),"")))</f>
        <v/>
      </c>
      <c r="CX419" s="37" t="str">
        <f>IF(Hidden!CQ$51="Yes","H",IF($B419="","",IF(AND($C419&lt;=Hidden!CQ$50,$D419&gt;=Hidden!CQ$50),IF($G419="","x","y"),"")))</f>
        <v/>
      </c>
      <c r="CY419" s="40" t="str">
        <f>IF(Hidden!CR$51="Yes","H",IF($B419="","",IF(AND($C419&lt;=Hidden!CR$50,$D419&gt;=Hidden!CR$50),IF($G419="","x","y"),"")))</f>
        <v/>
      </c>
      <c r="CZ419" s="44" t="str">
        <f>IF(Hidden!CS$51="Yes","H",IF($B419="","",IF(AND($C419&lt;=Hidden!CS$50,$D419&gt;=Hidden!CS$50),IF($G419="","x","y"),"")))</f>
        <v/>
      </c>
      <c r="DA419" s="37" t="str">
        <f>IF(Hidden!CT$51="Yes","H",IF($B419="","",IF(AND($C419&lt;=Hidden!CT$50,$D419&gt;=Hidden!CT$50),IF($G419="","x","y"),"")))</f>
        <v/>
      </c>
      <c r="DB419" s="37" t="str">
        <f>IF(Hidden!CU$51="Yes","H",IF($B419="","",IF(AND($C419&lt;=Hidden!CU$50,$D419&gt;=Hidden!CU$50),IF($G419="","x","y"),"")))</f>
        <v/>
      </c>
      <c r="DC419" s="37" t="str">
        <f>IF(Hidden!CV$51="Yes","H",IF($B419="","",IF(AND($C419&lt;=Hidden!CV$50,$D419&gt;=Hidden!CV$50),IF($G419="","x","y"),"")))</f>
        <v/>
      </c>
      <c r="DD419" s="45" t="str">
        <f>IF(Hidden!CW$51="Yes","H",IF($B419="","",IF(AND($C419&lt;=Hidden!CW$50,$D419&gt;=Hidden!CW$50),IF($G419="","x","y"),"")))</f>
        <v/>
      </c>
      <c r="DE419" s="41" t="str">
        <f>IF(Hidden!CX$51="Yes","H",IF($B419="","",IF(AND($C419&lt;=Hidden!CX$50,$D419&gt;=Hidden!CX$50),IF($G419="","x","y"),"")))</f>
        <v/>
      </c>
      <c r="DF419" s="37" t="str">
        <f>IF(Hidden!CY$51="Yes","H",IF($B419="","",IF(AND($C419&lt;=Hidden!CY$50,$D419&gt;=Hidden!CY$50),IF($G419="","x","y"),"")))</f>
        <v/>
      </c>
      <c r="DG419" s="37" t="str">
        <f>IF(Hidden!CZ$51="Yes","H",IF($B419="","",IF(AND($C419&lt;=Hidden!CZ$50,$D419&gt;=Hidden!CZ$50),IF($G419="","x","y"),"")))</f>
        <v/>
      </c>
      <c r="DH419" s="37" t="str">
        <f>IF(Hidden!DA$51="Yes","H",IF($B419="","",IF(AND($C419&lt;=Hidden!DA$50,$D419&gt;=Hidden!DA$50),IF($G419="","x","y"),"")))</f>
        <v/>
      </c>
      <c r="DI419" s="40" t="str">
        <f>IF(Hidden!DB$51="Yes","H",IF($B419="","",IF(AND($C419&lt;=Hidden!DB$50,$D419&gt;=Hidden!DB$50),IF($G419="","x","y"),"")))</f>
        <v/>
      </c>
      <c r="DJ419" s="44" t="str">
        <f>IF(Hidden!DC$51="Yes","H",IF($B419="","",IF(AND($C419&lt;=Hidden!DC$50,$D419&gt;=Hidden!DC$50),IF($G419="","x","y"),"")))</f>
        <v/>
      </c>
      <c r="DK419" s="37" t="str">
        <f>IF(Hidden!DD$51="Yes","H",IF($B419="","",IF(AND($C419&lt;=Hidden!DD$50,$D419&gt;=Hidden!DD$50),IF($G419="","x","y"),"")))</f>
        <v/>
      </c>
      <c r="DL419" s="37" t="str">
        <f>IF(Hidden!DE$51="Yes","H",IF($B419="","",IF(AND($C419&lt;=Hidden!DE$50,$D419&gt;=Hidden!DE$50),IF($G419="","x","y"),"")))</f>
        <v/>
      </c>
      <c r="DM419" s="37" t="str">
        <f>IF(Hidden!DF$51="Yes","H",IF($B419="","",IF(AND($C419&lt;=Hidden!DF$50,$D419&gt;=Hidden!DF$50),IF($G419="","x","y"),"")))</f>
        <v/>
      </c>
      <c r="DN419" s="45" t="str">
        <f>IF(Hidden!DG$51="Yes","H",IF($B419="","",IF(AND($C419&lt;=Hidden!DG$50,$D419&gt;=Hidden!DG$50),IF($G419="","x","y"),"")))</f>
        <v/>
      </c>
      <c r="DO419" s="41" t="str">
        <f>IF(Hidden!DH$51="Yes","H",IF($B419="","",IF(AND($C419&lt;=Hidden!DH$50,$D419&gt;=Hidden!DH$50),IF($G419="","x","y"),"")))</f>
        <v/>
      </c>
      <c r="DP419" s="37" t="str">
        <f>IF(Hidden!DI$51="Yes","H",IF($B419="","",IF(AND($C419&lt;=Hidden!DI$50,$D419&gt;=Hidden!DI$50),IF($G419="","x","y"),"")))</f>
        <v/>
      </c>
      <c r="DQ419" s="37" t="str">
        <f>IF(Hidden!DJ$51="Yes","H",IF($B419="","",IF(AND($C419&lt;=Hidden!DJ$50,$D419&gt;=Hidden!DJ$50),IF($G419="","x","y"),"")))</f>
        <v/>
      </c>
      <c r="DR419" s="37" t="str">
        <f>IF(Hidden!DK$51="Yes","H",IF($B419="","",IF(AND($C419&lt;=Hidden!DK$50,$D419&gt;=Hidden!DK$50),IF($G419="","x","y"),"")))</f>
        <v/>
      </c>
      <c r="DS419" s="40" t="str">
        <f>IF(Hidden!DL$51="Yes","H",IF($B419="","",IF(AND($C419&lt;=Hidden!DL$50,$D419&gt;=Hidden!DL$50),IF($G419="","x","y"),"")))</f>
        <v/>
      </c>
      <c r="DT419" s="44" t="str">
        <f>IF(Hidden!DM$51="Yes","H",IF($B419="","",IF(AND($C419&lt;=Hidden!DM$50,$D419&gt;=Hidden!DM$50),IF($G419="","x","y"),"")))</f>
        <v/>
      </c>
      <c r="DU419" s="37" t="str">
        <f>IF(Hidden!DN$51="Yes","H",IF($B419="","",IF(AND($C419&lt;=Hidden!DN$50,$D419&gt;=Hidden!DN$50),IF($G419="","x","y"),"")))</f>
        <v/>
      </c>
      <c r="DV419" s="37" t="str">
        <f>IF(Hidden!DO$51="Yes","H",IF($B419="","",IF(AND($C419&lt;=Hidden!DO$50,$D419&gt;=Hidden!DO$50),IF($G419="","x","y"),"")))</f>
        <v/>
      </c>
      <c r="DW419" s="37" t="str">
        <f>IF(Hidden!DP$51="Yes","H",IF($B419="","",IF(AND($C419&lt;=Hidden!DP$50,$D419&gt;=Hidden!DP$50),IF($G419="","x","y"),"")))</f>
        <v/>
      </c>
      <c r="DX419" s="45" t="str">
        <f>IF(Hidden!DQ$51="Yes","H",IF($B419="","",IF(AND($C419&lt;=Hidden!DQ$50,$D419&gt;=Hidden!DQ$50),IF($G419="","x","y"),"")))</f>
        <v/>
      </c>
      <c r="DY419" s="44" t="str">
        <f>IF(Hidden!DR$51="Yes","H",IF($B419="","",IF(AND($C419&lt;=Hidden!DR$50,$D419&gt;=Hidden!DR$50),IF($G419="","x","y"),"")))</f>
        <v/>
      </c>
      <c r="DZ419" s="37" t="str">
        <f>IF(Hidden!DS$51="Yes","H",IF($B419="","",IF(AND($C419&lt;=Hidden!DS$50,$D419&gt;=Hidden!DS$50),IF($G419="","x","y"),"")))</f>
        <v/>
      </c>
      <c r="EA419" s="37" t="str">
        <f>IF(Hidden!DT$51="Yes","H",IF($B419="","",IF(AND($C419&lt;=Hidden!DT$50,$D419&gt;=Hidden!DT$50),IF($G419="","x","y"),"")))</f>
        <v/>
      </c>
      <c r="EB419" s="37" t="str">
        <f>IF(Hidden!DU$51="Yes","H",IF($B419="","",IF(AND($C419&lt;=Hidden!DU$50,$D419&gt;=Hidden!DU$50),IF($G419="","x","y"),"")))</f>
        <v/>
      </c>
      <c r="EC419" s="45" t="str">
        <f>IF(Hidden!DV$51="Yes","H",IF($B419="","",IF(AND($C419&lt;=Hidden!DV$50,$D419&gt;=Hidden!DV$50),IF($G419="","x","y"),"")))</f>
        <v/>
      </c>
      <c r="ED419" s="41" t="str">
        <f>IF(Hidden!DW$51="Yes","H",IF($B419="","",IF(AND($C419&lt;=Hidden!DW$50,$D419&gt;=Hidden!DW$50),IF($G419="","x","y"),"")))</f>
        <v/>
      </c>
      <c r="EE419" s="37" t="str">
        <f>IF(Hidden!DX$51="Yes","H",IF($B419="","",IF(AND($C419&lt;=Hidden!DX$50,$D419&gt;=Hidden!DX$50),IF($G419="","x","y"),"")))</f>
        <v/>
      </c>
      <c r="EF419" s="37" t="str">
        <f>IF(Hidden!DY$51="Yes","H",IF($B419="","",IF(AND($C419&lt;=Hidden!DY$50,$D419&gt;=Hidden!DY$50),IF($G419="","x","y"),"")))</f>
        <v/>
      </c>
      <c r="EG419" s="37" t="str">
        <f>IF(Hidden!DZ$51="Yes","H",IF($B419="","",IF(AND($C419&lt;=Hidden!DZ$50,$D419&gt;=Hidden!DZ$50),IF($G419="","x","y"),"")))</f>
        <v/>
      </c>
      <c r="EH419" s="38" t="str">
        <f>IF(Hidden!EA$51="Yes","H",IF($B419="","",IF(AND($C419&lt;=Hidden!EA$50,$D419&gt;=Hidden!EA$50),IF($G419="","x","y"),"")))</f>
        <v/>
      </c>
      <c r="EI419" s="41" t="str">
        <f>IF(Hidden!EB$51="Yes","H",IF($B419="","",IF(AND($C419&lt;=Hidden!EB$50,$D419&gt;=Hidden!EB$50),IF($G419="","x","y"),"")))</f>
        <v/>
      </c>
      <c r="EJ419" s="37" t="str">
        <f>IF(Hidden!EC$51="Yes","H",IF($B419="","",IF(AND($C419&lt;=Hidden!EC$50,$D419&gt;=Hidden!EC$50),IF($G419="","x","y"),"")))</f>
        <v/>
      </c>
      <c r="EK419" s="37" t="str">
        <f>IF(Hidden!ED$51="Yes","H",IF($B419="","",IF(AND($C419&lt;=Hidden!ED$50,$D419&gt;=Hidden!ED$50),IF($G419="","x","y"),"")))</f>
        <v/>
      </c>
      <c r="EL419" s="37" t="str">
        <f>IF(Hidden!EE$51="Yes","H",IF($B419="","",IF(AND($C419&lt;=Hidden!EE$50,$D419&gt;=Hidden!EE$50),IF($G419="","x","y"),"")))</f>
        <v/>
      </c>
      <c r="EM419" s="38" t="str">
        <f>IF(Hidden!EF$51="Yes","H",IF($B419="","",IF(AND($C419&lt;=Hidden!EF$50,$D419&gt;=Hidden!EF$50),IF($G419="","x","y"),"")))</f>
        <v/>
      </c>
      <c r="EN419" s="41" t="str">
        <f>IF(Hidden!EG$51="Yes","H",IF($B419="","",IF(AND($C419&lt;=Hidden!EG$50,$D419&gt;=Hidden!EG$50),IF($G419="","x","y"),"")))</f>
        <v/>
      </c>
      <c r="EO419" s="37" t="str">
        <f>IF(Hidden!EH$51="Yes","H",IF($B419="","",IF(AND($C419&lt;=Hidden!EH$50,$D419&gt;=Hidden!EH$50),IF($G419="","x","y"),"")))</f>
        <v/>
      </c>
      <c r="EP419" s="37" t="str">
        <f>IF(Hidden!EI$51="Yes","H",IF($B419="","",IF(AND($C419&lt;=Hidden!EI$50,$D419&gt;=Hidden!EI$50),IF($G419="","x","y"),"")))</f>
        <v/>
      </c>
      <c r="EQ419" s="37" t="str">
        <f>IF(Hidden!EJ$51="Yes","H",IF($B419="","",IF(AND($C419&lt;=Hidden!EJ$50,$D419&gt;=Hidden!EJ$50),IF($G419="","x","y"),"")))</f>
        <v/>
      </c>
      <c r="ER419" s="38" t="str">
        <f>IF(Hidden!EK$51="Yes","H",IF($B419="","",IF(AND($C419&lt;=Hidden!EK$50,$D419&gt;=Hidden!EK$50),IF($G419="","x","y"),"")))</f>
        <v/>
      </c>
      <c r="ES419" s="41" t="str">
        <f>IF(Hidden!EL$51="Yes","H",IF($B419="","",IF(AND($C419&lt;=Hidden!EL$50,$D419&gt;=Hidden!EL$50),IF($G419="","x","y"),"")))</f>
        <v/>
      </c>
      <c r="ET419" s="37" t="str">
        <f>IF(Hidden!EM$51="Yes","H",IF($B419="","",IF(AND($C419&lt;=Hidden!EM$50,$D419&gt;=Hidden!EM$50),IF($G419="","x","y"),"")))</f>
        <v/>
      </c>
      <c r="EU419" s="37" t="str">
        <f>IF(Hidden!EN$51="Yes","H",IF($B419="","",IF(AND($C419&lt;=Hidden!EN$50,$D419&gt;=Hidden!EN$50),IF($G419="","x","y"),"")))</f>
        <v/>
      </c>
      <c r="EV419" s="37" t="str">
        <f>IF(Hidden!EO$51="Yes","H",IF($B419="","",IF(AND($C419&lt;=Hidden!EO$50,$D419&gt;=Hidden!EO$50),IF($G419="","x","y"),"")))</f>
        <v/>
      </c>
      <c r="EW419" s="38" t="str">
        <f>IF(Hidden!EP$51="Yes","H",IF($B419="","",IF(AND($C419&lt;=Hidden!EP$50,$D419&gt;=Hidden!EP$50),IF($G419="","x","y"),"")))</f>
        <v/>
      </c>
      <c r="EX419" s="41" t="str">
        <f>IF(Hidden!EQ$51="Yes","H",IF($B419="","",IF(AND($C419&lt;=Hidden!EQ$50,$D419&gt;=Hidden!EQ$50),IF($G419="","x","y"),"")))</f>
        <v/>
      </c>
      <c r="EY419" s="37" t="str">
        <f>IF(Hidden!ER$51="Yes","H",IF($B419="","",IF(AND($C419&lt;=Hidden!ER$50,$D419&gt;=Hidden!ER$50),IF($G419="","x","y"),"")))</f>
        <v/>
      </c>
      <c r="EZ419" s="37" t="str">
        <f>IF(Hidden!ES$51="Yes","H",IF($B419="","",IF(AND($C419&lt;=Hidden!ES$50,$D419&gt;=Hidden!ES$50),IF($G419="","x","y"),"")))</f>
        <v/>
      </c>
      <c r="FA419" s="37" t="str">
        <f>IF(Hidden!ET$51="Yes","H",IF($B419="","",IF(AND($C419&lt;=Hidden!ET$50,$D419&gt;=Hidden!ET$50),IF($G419="","x","y"),"")))</f>
        <v/>
      </c>
      <c r="FB419" s="38" t="str">
        <f>IF(Hidden!EU$51="Yes","H",IF($B419="","",IF(AND($C419&lt;=Hidden!EU$50,$D419&gt;=Hidden!EU$50),IF($G419="","x","y"),"")))</f>
        <v/>
      </c>
      <c r="FC419" s="41" t="str">
        <f>IF(Hidden!EV$51="Yes","H",IF($B419="","",IF(AND($C419&lt;=Hidden!EV$50,$D419&gt;=Hidden!EV$50),IF($G419="","x","y"),"")))</f>
        <v/>
      </c>
      <c r="FD419" s="37" t="str">
        <f>IF(Hidden!EW$51="Yes","H",IF($B419="","",IF(AND($C419&lt;=Hidden!EW$50,$D419&gt;=Hidden!EW$50),IF($G419="","x","y"),"")))</f>
        <v/>
      </c>
      <c r="FE419" s="37" t="str">
        <f>IF(Hidden!EX$51="Yes","H",IF($B419="","",IF(AND($C419&lt;=Hidden!EX$50,$D419&gt;=Hidden!EX$50),IF($G419="","x","y"),"")))</f>
        <v/>
      </c>
      <c r="FF419" s="37" t="str">
        <f>IF(Hidden!EY$51="Yes","H",IF($B419="","",IF(AND($C419&lt;=Hidden!EY$50,$D419&gt;=Hidden!EY$50),IF($G419="","x","y"),"")))</f>
        <v/>
      </c>
      <c r="FG419" s="38" t="str">
        <f>IF(Hidden!EZ$51="Yes","H",IF($B419="","",IF(AND($C419&lt;=Hidden!EZ$50,$D419&gt;=Hidden!EZ$50),IF($G419="","x","y"),"")))</f>
        <v/>
      </c>
      <c r="FH419" s="41" t="str">
        <f>IF(Hidden!FA$51="Yes","H",IF($B419="","",IF(AND($C419&lt;=Hidden!FA$50,$D419&gt;=Hidden!FA$50),IF($G419="","x","y"),"")))</f>
        <v/>
      </c>
      <c r="FI419" s="37" t="str">
        <f>IF(Hidden!FB$51="Yes","H",IF($B419="","",IF(AND($C419&lt;=Hidden!FB$50,$D419&gt;=Hidden!FB$50),IF($G419="","x","y"),"")))</f>
        <v/>
      </c>
      <c r="FJ419" s="37" t="str">
        <f>IF(Hidden!FC$51="Yes","H",IF($B419="","",IF(AND($C419&lt;=Hidden!FC$50,$D419&gt;=Hidden!FC$50),IF($G419="","x","y"),"")))</f>
        <v/>
      </c>
      <c r="FK419" s="37" t="str">
        <f>IF(Hidden!FD$51="Yes","H",IF($B419="","",IF(AND($C419&lt;=Hidden!FD$50,$D419&gt;=Hidden!FD$50),IF($G419="","x","y"),"")))</f>
        <v/>
      </c>
      <c r="FL419" s="38" t="str">
        <f>IF(Hidden!FE$51="Yes","H",IF($B419="","",IF(AND($C419&lt;=Hidden!FE$50,$D419&gt;=Hidden!FE$50),IF($G419="","x","y"),"")))</f>
        <v/>
      </c>
      <c r="FM419" s="41" t="str">
        <f>IF(Hidden!FF$51="Yes","H",IF($B419="","",IF(AND($C419&lt;=Hidden!FF$50,$D419&gt;=Hidden!FF$50),IF($G419="","x","y"),"")))</f>
        <v/>
      </c>
      <c r="FN419" s="37" t="str">
        <f>IF(Hidden!FG$51="Yes","H",IF($B419="","",IF(AND($C419&lt;=Hidden!FG$50,$D419&gt;=Hidden!FG$50),IF($G419="","x","y"),"")))</f>
        <v/>
      </c>
      <c r="FO419" s="37" t="str">
        <f>IF(Hidden!FH$51="Yes","H",IF($B419="","",IF(AND($C419&lt;=Hidden!FH$50,$D419&gt;=Hidden!FH$50),IF($G419="","x","y"),"")))</f>
        <v/>
      </c>
      <c r="FP419" s="37" t="str">
        <f>IF(Hidden!FI$51="Yes","H",IF($B419="","",IF(AND($C419&lt;=Hidden!FI$50,$D419&gt;=Hidden!FI$50),IF($G419="","x","y"),"")))</f>
        <v/>
      </c>
      <c r="FQ419" s="38" t="str">
        <f>IF(Hidden!FJ$51="Yes","H",IF($B419="","",IF(AND($C419&lt;=Hidden!FJ$50,$D419&gt;=Hidden!FJ$50),IF($G419="","x","y"),"")))</f>
        <v/>
      </c>
      <c r="FR419" s="41" t="str">
        <f>IF(Hidden!FK$51="Yes","H",IF($B419="","",IF(AND($C419&lt;=Hidden!FK$50,$D419&gt;=Hidden!FK$50),IF($G419="","x","y"),"")))</f>
        <v/>
      </c>
      <c r="FS419" s="37" t="str">
        <f>IF(Hidden!FL$51="Yes","H",IF($B419="","",IF(AND($C419&lt;=Hidden!FL$50,$D419&gt;=Hidden!FL$50),IF($G419="","x","y"),"")))</f>
        <v/>
      </c>
      <c r="FT419" s="37" t="str">
        <f>IF(Hidden!FM$51="Yes","H",IF($B419="","",IF(AND($C419&lt;=Hidden!FM$50,$D419&gt;=Hidden!FM$50),IF($G419="","x","y"),"")))</f>
        <v/>
      </c>
      <c r="FU419" s="37" t="str">
        <f>IF(Hidden!FN$51="Yes","H",IF($B419="","",IF(AND($C419&lt;=Hidden!FN$50,$D419&gt;=Hidden!FN$50),IF($G419="","x","y"),"")))</f>
        <v/>
      </c>
      <c r="FV419" s="38" t="str">
        <f>IF(Hidden!FO$51="Yes","H",IF($B419="","",IF(AND($C419&lt;=Hidden!FO$50,$D419&gt;=Hidden!FO$50),IF($G419="","x","y"),"")))</f>
        <v/>
      </c>
      <c r="FW419" s="41" t="str">
        <f>IF(Hidden!FP$51="Yes","H",IF($B419="","",IF(AND($C419&lt;=Hidden!FP$50,$D419&gt;=Hidden!FP$50),IF($G419="","x","y"),"")))</f>
        <v/>
      </c>
      <c r="FX419" s="37" t="str">
        <f>IF(Hidden!FQ$51="Yes","H",IF($B419="","",IF(AND($C419&lt;=Hidden!FQ$50,$D419&gt;=Hidden!FQ$50),IF($G419="","x","y"),"")))</f>
        <v/>
      </c>
      <c r="FY419" s="37" t="str">
        <f>IF(Hidden!FR$51="Yes","H",IF($B419="","",IF(AND($C419&lt;=Hidden!FR$50,$D419&gt;=Hidden!FR$50),IF($G419="","x","y"),"")))</f>
        <v/>
      </c>
      <c r="FZ419" s="37" t="str">
        <f>IF(Hidden!FS$51="Yes","H",IF($B419="","",IF(AND($C419&lt;=Hidden!FS$50,$D419&gt;=Hidden!FS$50),IF($G419="","x","y"),"")))</f>
        <v/>
      </c>
      <c r="GA419" s="38" t="str">
        <f>IF(Hidden!FT$51="Yes","H",IF($B419="","",IF(AND($C419&lt;=Hidden!FT$50,$D419&gt;=Hidden!FT$50),IF($G419="","x","y"),"")))</f>
        <v/>
      </c>
      <c r="GB419" s="41" t="str">
        <f>IF(Hidden!FU$51="Yes","H",IF($B419="","",IF(AND($C419&lt;=Hidden!FU$50,$D419&gt;=Hidden!FU$50),IF($G419="","x","y"),"")))</f>
        <v/>
      </c>
      <c r="GC419" s="37" t="str">
        <f>IF(Hidden!FV$51="Yes","H",IF($B419="","",IF(AND($C419&lt;=Hidden!FV$50,$D419&gt;=Hidden!FV$50),IF($G419="","x","y"),"")))</f>
        <v/>
      </c>
      <c r="GD419" s="37" t="str">
        <f>IF(Hidden!FW$51="Yes","H",IF($B419="","",IF(AND($C419&lt;=Hidden!FW$50,$D419&gt;=Hidden!FW$50),IF($G419="","x","y"),"")))</f>
        <v/>
      </c>
      <c r="GE419" s="37" t="str">
        <f>IF(Hidden!FX$51="Yes","H",IF($B419="","",IF(AND($C419&lt;=Hidden!FX$50,$D419&gt;=Hidden!FX$50),IF($G419="","x","y"),"")))</f>
        <v/>
      </c>
      <c r="GF419" s="38" t="str">
        <f>IF(Hidden!FY$51="Yes","H",IF($B419="","",IF(AND($C419&lt;=Hidden!FY$50,$D419&gt;=Hidden!FY$50),IF($G419="","x","y"),"")))</f>
        <v/>
      </c>
      <c r="GG419" s="41" t="str">
        <f>IF(Hidden!FZ$51="Yes","H",IF($B419="","",IF(AND($C419&lt;=Hidden!FZ$50,$D419&gt;=Hidden!FZ$50),IF($G419="","x","y"),"")))</f>
        <v/>
      </c>
      <c r="GH419" s="37" t="str">
        <f>IF(Hidden!GA$51="Yes","H",IF($B419="","",IF(AND($C419&lt;=Hidden!GA$50,$D419&gt;=Hidden!GA$50),IF($G419="","x","y"),"")))</f>
        <v/>
      </c>
      <c r="GI419" s="37" t="str">
        <f>IF(Hidden!GB$51="Yes","H",IF($B419="","",IF(AND($C419&lt;=Hidden!GB$50,$D419&gt;=Hidden!GB$50),IF($G419="","x","y"),"")))</f>
        <v/>
      </c>
      <c r="GJ419" s="37" t="str">
        <f>IF(Hidden!GC$51="Yes","H",IF($B419="","",IF(AND($C419&lt;=Hidden!GC$50,$D419&gt;=Hidden!GC$50),IF($G419="","x","y"),"")))</f>
        <v/>
      </c>
      <c r="GK419" s="38" t="str">
        <f>IF(Hidden!GD$51="Yes","H",IF($B419="","",IF(AND($C419&lt;=Hidden!GD$50,$D419&gt;=Hidden!GD$50),IF($G419="","x","y"),"")))</f>
        <v/>
      </c>
      <c r="GL419" s="41" t="str">
        <f>IF(Hidden!GE$51="Yes","H",IF($B419="","",IF(AND($C419&lt;=Hidden!GE$50,$D419&gt;=Hidden!GE$50),IF($G419="","x","y"),"")))</f>
        <v/>
      </c>
      <c r="GM419" s="37" t="str">
        <f>IF(Hidden!GF$51="Yes","H",IF($B419="","",IF(AND($C419&lt;=Hidden!GF$50,$D419&gt;=Hidden!GF$50),IF($G419="","x","y"),"")))</f>
        <v/>
      </c>
      <c r="GN419" s="37" t="str">
        <f>IF(Hidden!GG$51="Yes","H",IF($B419="","",IF(AND($C419&lt;=Hidden!GG$50,$D419&gt;=Hidden!GG$50),IF($G419="","x","y"),"")))</f>
        <v/>
      </c>
      <c r="GO419" s="37" t="str">
        <f>IF(Hidden!GH$51="Yes","H",IF($B419="","",IF(AND($C419&lt;=Hidden!GH$50,$D419&gt;=Hidden!GH$50),IF($G419="","x","y"),"")))</f>
        <v/>
      </c>
      <c r="GP419" s="38" t="str">
        <f>IF(Hidden!GI$51="Yes","H",IF($B419="","",IF(AND($C419&lt;=Hidden!GI$50,$D419&gt;=Hidden!GI$50),IF($G419="","x","y"),"")))</f>
        <v/>
      </c>
      <c r="GQ419" s="41" t="str">
        <f>IF(Hidden!GJ$51="Yes","H",IF($B419="","",IF(AND($C419&lt;=Hidden!GJ$50,$D419&gt;=Hidden!GJ$50),IF($G419="","x","y"),"")))</f>
        <v/>
      </c>
      <c r="GR419" s="37" t="str">
        <f>IF(Hidden!GK$51="Yes","H",IF($B419="","",IF(AND($C419&lt;=Hidden!GK$50,$D419&gt;=Hidden!GK$50),IF($G419="","x","y"),"")))</f>
        <v/>
      </c>
      <c r="GS419" s="37" t="str">
        <f>IF(Hidden!GL$51="Yes","H",IF($B419="","",IF(AND($C419&lt;=Hidden!GL$50,$D419&gt;=Hidden!GL$50),IF($G419="","x","y"),"")))</f>
        <v/>
      </c>
      <c r="GT419" s="37" t="str">
        <f>IF(Hidden!GM$51="Yes","H",IF($B419="","",IF(AND($C419&lt;=Hidden!GM$50,$D419&gt;=Hidden!GM$50),IF($G419="","x","y"),"")))</f>
        <v/>
      </c>
      <c r="GU419" s="38" t="str">
        <f>IF(Hidden!GN$51="Yes","H",IF($B419="","",IF(AND($C419&lt;=Hidden!GN$50,$D419&gt;=Hidden!GN$50),IF($G419="","x","y"),"")))</f>
        <v/>
      </c>
      <c r="GV419" s="41" t="str">
        <f>IF(Hidden!GO$51="Yes","H",IF($B419="","",IF(AND($C419&lt;=Hidden!GO$50,$D419&gt;=Hidden!GO$50),IF($G419="","x","y"),"")))</f>
        <v/>
      </c>
      <c r="GW419" s="37" t="str">
        <f>IF(Hidden!GP$51="Yes","H",IF($B419="","",IF(AND($C419&lt;=Hidden!GP$50,$D419&gt;=Hidden!GP$50),IF($G419="","x","y"),"")))</f>
        <v/>
      </c>
      <c r="GX419" s="37" t="str">
        <f>IF(Hidden!GQ$51="Yes","H",IF($B419="","",IF(AND($C419&lt;=Hidden!GQ$50,$D419&gt;=Hidden!GQ$50),IF($G419="","x","y"),"")))</f>
        <v/>
      </c>
      <c r="GY419" s="37" t="str">
        <f>IF(Hidden!GR$51="Yes","H",IF($B419="","",IF(AND($C419&lt;=Hidden!GR$50,$D419&gt;=Hidden!GR$50),IF($G419="","x","y"),"")))</f>
        <v/>
      </c>
      <c r="GZ419" s="38" t="str">
        <f>IF(Hidden!GS$51="Yes","H",IF($B419="","",IF(AND($C419&lt;=Hidden!GS$50,$D419&gt;=Hidden!GS$50),IF($G419="","x","y"),"")))</f>
        <v/>
      </c>
      <c r="HA419" s="41" t="str">
        <f>IF(Hidden!GT$51="Yes","H",IF($B419="","",IF(AND($C419&lt;=Hidden!GT$50,$D419&gt;=Hidden!GT$50),IF($G419="","x","y"),"")))</f>
        <v/>
      </c>
      <c r="HB419" s="37" t="str">
        <f>IF(Hidden!GU$51="Yes","H",IF($B419="","",IF(AND($C419&lt;=Hidden!GU$50,$D419&gt;=Hidden!GU$50),IF($G419="","x","y"),"")))</f>
        <v/>
      </c>
      <c r="HC419" s="37" t="str">
        <f>IF(Hidden!GV$51="Yes","H",IF($B419="","",IF(AND($C419&lt;=Hidden!GV$50,$D419&gt;=Hidden!GV$50),IF($G419="","x","y"),"")))</f>
        <v/>
      </c>
      <c r="HD419" s="37" t="str">
        <f>IF(Hidden!GW$51="Yes","H",IF($B419="","",IF(AND($C419&lt;=Hidden!GW$50,$D419&gt;=Hidden!GW$50),IF($G419="","x","y"),"")))</f>
        <v/>
      </c>
      <c r="HE419" s="38" t="str">
        <f>IF(Hidden!GX$51="Yes","H",IF($B419="","",IF(AND($C419&lt;=Hidden!GX$50,$D419&gt;=Hidden!GX$50),IF($G419="","x","y"),"")))</f>
        <v/>
      </c>
      <c r="HF419" s="41" t="str">
        <f>IF(Hidden!GY$51="Yes","H",IF($B419="","",IF(AND($C419&lt;=Hidden!GY$50,$D419&gt;=Hidden!GY$50),IF($G419="","x","y"),"")))</f>
        <v/>
      </c>
      <c r="HG419" s="37" t="str">
        <f>IF(Hidden!GZ$51="Yes","H",IF($B419="","",IF(AND($C419&lt;=Hidden!GZ$50,$D419&gt;=Hidden!GZ$50),IF($G419="","x","y"),"")))</f>
        <v/>
      </c>
      <c r="HH419" s="37" t="str">
        <f>IF(Hidden!HA$51="Yes","H",IF($B419="","",IF(AND($C419&lt;=Hidden!HA$50,$D419&gt;=Hidden!HA$50),IF($G419="","x","y"),"")))</f>
        <v/>
      </c>
      <c r="HI419" s="37" t="str">
        <f>IF(Hidden!HB$51="Yes","H",IF($B419="","",IF(AND($C419&lt;=Hidden!HB$50,$D419&gt;=Hidden!HB$50),IF($G419="","x","y"),"")))</f>
        <v/>
      </c>
      <c r="HJ419" s="38" t="str">
        <f>IF(Hidden!HC$51="Yes","H",IF($B419="","",IF(AND($C419&lt;=Hidden!HC$50,$D419&gt;=Hidden!HC$50),IF($G419="","x","y"),"")))</f>
        <v/>
      </c>
      <c r="HK419" s="41" t="str">
        <f>IF(Hidden!HD$51="Yes","H",IF($B419="","",IF(AND($C419&lt;=Hidden!HD$50,$D419&gt;=Hidden!HD$50),IF($G419="","x","y"),"")))</f>
        <v/>
      </c>
      <c r="HL419" s="37" t="str">
        <f>IF(Hidden!HE$51="Yes","H",IF($B419="","",IF(AND($C419&lt;=Hidden!HE$50,$D419&gt;=Hidden!HE$50),IF($G419="","x","y"),"")))</f>
        <v/>
      </c>
      <c r="HM419" s="37" t="str">
        <f>IF(Hidden!HF$51="Yes","H",IF($B419="","",IF(AND($C419&lt;=Hidden!HF$50,$D419&gt;=Hidden!HF$50),IF($G419="","x","y"),"")))</f>
        <v/>
      </c>
      <c r="HN419" s="37" t="str">
        <f>IF(Hidden!HG$51="Yes","H",IF($B419="","",IF(AND($C419&lt;=Hidden!HG$50,$D419&gt;=Hidden!HG$50),IF($G419="","x","y"),"")))</f>
        <v/>
      </c>
      <c r="HO419" s="38" t="str">
        <f>IF(Hidden!HH$51="Yes","H",IF($B419="","",IF(AND($C419&lt;=Hidden!HH$50,$D419&gt;=Hidden!HH$50),IF($G419="","x","y"),"")))</f>
        <v/>
      </c>
      <c r="HP419" s="41" t="str">
        <f>IF(Hidden!HI$51="Yes","H",IF($B419="","",IF(AND($C419&lt;=Hidden!HI$50,$D419&gt;=Hidden!HI$50),IF($G419="","x","y"),"")))</f>
        <v/>
      </c>
      <c r="HQ419" s="37" t="str">
        <f>IF(Hidden!HJ$51="Yes","H",IF($B419="","",IF(AND($C419&lt;=Hidden!HJ$50,$D419&gt;=Hidden!HJ$50),IF($G419="","x","y"),"")))</f>
        <v/>
      </c>
      <c r="HR419" s="37" t="str">
        <f>IF(Hidden!HK$51="Yes","H",IF($B419="","",IF(AND($C419&lt;=Hidden!HK$50,$D419&gt;=Hidden!HK$50),IF($G419="","x","y"),"")))</f>
        <v/>
      </c>
      <c r="HS419" s="37" t="str">
        <f>IF(Hidden!HL$51="Yes","H",IF($B419="","",IF(AND($C419&lt;=Hidden!HL$50,$D419&gt;=Hidden!HL$50),IF($G419="","x","y"),"")))</f>
        <v/>
      </c>
      <c r="HT419" s="38" t="str">
        <f>IF(Hidden!HM$51="Yes","H",IF($B419="","",IF(AND($C419&lt;=Hidden!HM$50,$D419&gt;=Hidden!HM$50),IF($G419="","x","y"),"")))</f>
        <v/>
      </c>
      <c r="HU419" s="41" t="str">
        <f>IF(Hidden!HN$51="Yes","H",IF($B419="","",IF(AND($C419&lt;=Hidden!HN$50,$D419&gt;=Hidden!HN$50),IF($G419="","x","y"),"")))</f>
        <v/>
      </c>
      <c r="HV419" s="37" t="str">
        <f>IF(Hidden!HO$51="Yes","H",IF($B419="","",IF(AND($C419&lt;=Hidden!HO$50,$D419&gt;=Hidden!HO$50),IF($G419="","x","y"),"")))</f>
        <v/>
      </c>
      <c r="HW419" s="37" t="str">
        <f>IF(Hidden!HP$51="Yes","H",IF($B419="","",IF(AND($C419&lt;=Hidden!HP$50,$D419&gt;=Hidden!HP$50),IF($G419="","x","y"),"")))</f>
        <v/>
      </c>
      <c r="HX419" s="37" t="str">
        <f>IF(Hidden!HQ$51="Yes","H",IF($B419="","",IF(AND($C419&lt;=Hidden!HQ$50,$D419&gt;=Hidden!HQ$50),IF($G419="","x","y"),"")))</f>
        <v/>
      </c>
      <c r="HY419" s="38" t="str">
        <f>IF(Hidden!HR$51="Yes","H",IF($B419="","",IF(AND($C419&lt;=Hidden!HR$50,$D419&gt;=Hidden!HR$50),IF($G419="","x","y"),"")))</f>
        <v/>
      </c>
      <c r="HZ419" s="41" t="str">
        <f>IF(Hidden!HS$51="Yes","H",IF($B419="","",IF(AND($C419&lt;=Hidden!HS$50,$D419&gt;=Hidden!HS$50),IF($G419="","x","y"),"")))</f>
        <v/>
      </c>
      <c r="IA419" s="37" t="str">
        <f>IF(Hidden!HT$51="Yes","H",IF($B419="","",IF(AND($C419&lt;=Hidden!HT$50,$D419&gt;=Hidden!HT$50),IF($G419="","x","y"),"")))</f>
        <v/>
      </c>
      <c r="IB419" s="37" t="str">
        <f>IF(Hidden!HU$51="Yes","H",IF($B419="","",IF(AND($C419&lt;=Hidden!HU$50,$D419&gt;=Hidden!HU$50),IF($G419="","x","y"),"")))</f>
        <v/>
      </c>
      <c r="IC419" s="37" t="str">
        <f>IF(Hidden!HV$51="Yes","H",IF($B419="","",IF(AND($C419&lt;=Hidden!HV$50,$D419&gt;=Hidden!HV$50),IF($G419="","x","y"),"")))</f>
        <v/>
      </c>
      <c r="ID419" s="38" t="str">
        <f>IF(Hidden!HW$51="Yes","H",IF($B419="","",IF(AND($C419&lt;=Hidden!HW$50,$D419&gt;=Hidden!HW$50),IF($G419="","x","y"),"")))</f>
        <v/>
      </c>
      <c r="IE419" s="41" t="str">
        <f>IF(Hidden!HX$51="Yes","H",IF($B419="","",IF(AND($C419&lt;=Hidden!HX$50,$D419&gt;=Hidden!HX$50),IF($G419="","x","y"),"")))</f>
        <v/>
      </c>
      <c r="IF419" s="37" t="str">
        <f>IF(Hidden!HY$51="Yes","H",IF($B419="","",IF(AND($C419&lt;=Hidden!HY$50,$D419&gt;=Hidden!HY$50),IF($G419="","x","y"),"")))</f>
        <v/>
      </c>
      <c r="IG419" s="37" t="str">
        <f>IF(Hidden!HZ$51="Yes","H",IF($B419="","",IF(AND($C419&lt;=Hidden!HZ$50,$D419&gt;=Hidden!HZ$50),IF($G419="","x","y"),"")))</f>
        <v/>
      </c>
      <c r="IH419" s="37" t="str">
        <f>IF(Hidden!IA$51="Yes","H",IF($B419="","",IF(AND($C419&lt;=Hidden!IA$50,$D419&gt;=Hidden!IA$50),IF($G419="","x","y"),"")))</f>
        <v/>
      </c>
      <c r="II419" s="38" t="str">
        <f>IF(Hidden!IB$51="Yes","H",IF($B419="","",IF(AND($C419&lt;=Hidden!IB$50,$D419&gt;=Hidden!IB$50),IF($G419="","x","y"),"")))</f>
        <v/>
      </c>
      <c r="IJ419" s="41" t="str">
        <f>IF(Hidden!IC$51="Yes","H",IF($B419="","",IF(AND($C419&lt;=Hidden!IC$50,$D419&gt;=Hidden!IC$50),IF($G419="","x","y"),"")))</f>
        <v/>
      </c>
      <c r="IK419" s="37" t="str">
        <f>IF(Hidden!ID$51="Yes","H",IF($B419="","",IF(AND($C419&lt;=Hidden!ID$50,$D419&gt;=Hidden!ID$50),IF($G419="","x","y"),"")))</f>
        <v/>
      </c>
      <c r="IL419" s="37" t="str">
        <f>IF(Hidden!IE$51="Yes","H",IF($B419="","",IF(AND($C419&lt;=Hidden!IE$50,$D419&gt;=Hidden!IE$50),IF($G419="","x","y"),"")))</f>
        <v/>
      </c>
      <c r="IM419" s="37" t="str">
        <f>IF(Hidden!IF$51="Yes","H",IF($B419="","",IF(AND($C419&lt;=Hidden!IF$50,$D419&gt;=Hidden!IF$50),IF($G419="","x","y"),"")))</f>
        <v/>
      </c>
      <c r="IN419" s="38" t="str">
        <f>IF(Hidden!IG$51="Yes","H",IF($B419="","",IF(AND($C419&lt;=Hidden!IG$50,$D419&gt;=Hidden!IG$50),IF($G419="","x","y"),"")))</f>
        <v/>
      </c>
      <c r="IO419" s="41" t="str">
        <f>IF(Hidden!IH$51="Yes","H",IF($B419="","",IF(AND($C419&lt;=Hidden!IH$50,$D419&gt;=Hidden!IH$50),IF($G419="","x","y"),"")))</f>
        <v/>
      </c>
      <c r="IP419" s="37" t="str">
        <f>IF(Hidden!II$51="Yes","H",IF($B419="","",IF(AND($C419&lt;=Hidden!II$50,$D419&gt;=Hidden!II$50),IF($G419="","x","y"),"")))</f>
        <v/>
      </c>
      <c r="IQ419" s="37" t="str">
        <f>IF(Hidden!IJ$51="Yes","H",IF($B419="","",IF(AND($C419&lt;=Hidden!IJ$50,$D419&gt;=Hidden!IJ$50),IF($G419="","x","y"),"")))</f>
        <v/>
      </c>
      <c r="IR419" s="37" t="str">
        <f>IF(Hidden!IK$51="Yes","H",IF($B419="","",IF(AND($C419&lt;=Hidden!IK$50,$D419&gt;=Hidden!IK$50),IF($G419="","x","y"),"")))</f>
        <v/>
      </c>
      <c r="IS419" s="38" t="str">
        <f>IF(Hidden!IL$51="Yes","H",IF($B419="","",IF(AND($C419&lt;=Hidden!IL$50,$D419&gt;=Hidden!IL$50),IF($G419="","x","y"),"")))</f>
        <v/>
      </c>
      <c r="IT419" s="41" t="str">
        <f>IF(Hidden!IM$51="Yes","H",IF($B419="","",IF(AND($C419&lt;=Hidden!IM$50,$D419&gt;=Hidden!IM$50),IF($G419="","x","y"),"")))</f>
        <v/>
      </c>
      <c r="IU419" s="37" t="str">
        <f>IF(Hidden!IN$51="Yes","H",IF($B419="","",IF(AND($C419&lt;=Hidden!IN$50,$D419&gt;=Hidden!IN$50),IF($G419="","x","y"),"")))</f>
        <v/>
      </c>
      <c r="IV419" s="37" t="str">
        <f>IF(Hidden!IO$51="Yes","H",IF($B419="","",IF(AND($C419&lt;=Hidden!IO$50,$D419&gt;=Hidden!IO$50),IF($G419="","x","y"),"")))</f>
        <v/>
      </c>
      <c r="IW419" s="37" t="str">
        <f>IF(Hidden!IP$51="Yes","H",IF($B419="","",IF(AND($C419&lt;=Hidden!IP$50,$D419&gt;=Hidden!IP$50),IF($G419="","x","y"),"")))</f>
        <v/>
      </c>
      <c r="IX419" s="38" t="str">
        <f>IF(Hidden!IQ$51="Yes","H",IF($B419="","",IF(AND($C419&lt;=Hidden!IQ$50,$D419&gt;=Hidden!IQ$50),IF($G419="","x","y"),"")))</f>
        <v/>
      </c>
      <c r="IY419" s="41" t="str">
        <f>IF(Hidden!IR$51="Yes","H",IF($B419="","",IF(AND($C419&lt;=Hidden!IR$50,$D419&gt;=Hidden!IR$50),IF($G419="","x","y"),"")))</f>
        <v/>
      </c>
      <c r="IZ419" s="37" t="str">
        <f>IF(Hidden!IS$51="Yes","H",IF($B419="","",IF(AND($C419&lt;=Hidden!IS$50,$D419&gt;=Hidden!IS$50),IF($G419="","x","y"),"")))</f>
        <v/>
      </c>
      <c r="JA419" s="37" t="str">
        <f>IF(Hidden!IT$51="Yes","H",IF($B419="","",IF(AND($C419&lt;=Hidden!IT$50,$D419&gt;=Hidden!IT$50),IF($G419="","x","y"),"")))</f>
        <v/>
      </c>
      <c r="JB419" s="37" t="str">
        <f>IF(Hidden!IU$51="Yes","H",IF($B419="","",IF(AND($C419&lt;=Hidden!IU$50,$D419&gt;=Hidden!IU$50),IF($G419="","x","y"),"")))</f>
        <v/>
      </c>
      <c r="JC419" s="38" t="str">
        <f>IF(Hidden!IV$51="Yes","H",IF($B419="","",IF(AND($C419&lt;=Hidden!IV$50,$D419&gt;=Hidden!IV$50),IF($G419="","x","y"),"")))</f>
        <v/>
      </c>
      <c r="JD419" s="41" t="str">
        <f>IF(Hidden!IW$51="Yes","H",IF($B419="","",IF(AND($C419&lt;=Hidden!IW$50,$D419&gt;=Hidden!IW$50),IF($G419="","x","y"),"")))</f>
        <v/>
      </c>
      <c r="JE419" s="37" t="str">
        <f>IF(Hidden!IX$51="Yes","H",IF($B419="","",IF(AND($C419&lt;=Hidden!IX$50,$D419&gt;=Hidden!IX$50),IF($G419="","x","y"),"")))</f>
        <v/>
      </c>
      <c r="JF419" s="37" t="str">
        <f>IF(Hidden!IY$51="Yes","H",IF($B419="","",IF(AND($C419&lt;=Hidden!IY$50,$D419&gt;=Hidden!IY$50),IF($G419="","x","y"),"")))</f>
        <v/>
      </c>
      <c r="JG419" s="37" t="str">
        <f>IF(Hidden!IZ$51="Yes","H",IF($B419="","",IF(AND($C419&lt;=Hidden!IZ$50,$D419&gt;=Hidden!IZ$50),IF($G419="","x","y"),"")))</f>
        <v/>
      </c>
      <c r="JH419" s="38" t="str">
        <f>IF(Hidden!JA$51="Yes","H",IF($B419="","",IF(AND($C419&lt;=Hidden!JA$50,$D419&gt;=Hidden!JA$50),IF($G419="","x","y"),"")))</f>
        <v/>
      </c>
      <c r="JI419" s="41" t="str">
        <f>IF(Hidden!JB$51="Yes","H",IF($B419="","",IF(AND($C419&lt;=Hidden!JB$50,$D419&gt;=Hidden!JB$50),IF($G419="","x","y"),"")))</f>
        <v/>
      </c>
      <c r="JJ419" s="37" t="str">
        <f>IF(Hidden!JC$51="Yes","H",IF($B419="","",IF(AND($C419&lt;=Hidden!JC$50,$D419&gt;=Hidden!JC$50),IF($G419="","x","y"),"")))</f>
        <v/>
      </c>
      <c r="JK419" s="37" t="str">
        <f>IF(Hidden!JD$51="Yes","H",IF($B419="","",IF(AND($C419&lt;=Hidden!JD$50,$D419&gt;=Hidden!JD$50),IF($G419="","x","y"),"")))</f>
        <v/>
      </c>
      <c r="JL419" s="37" t="str">
        <f>IF(Hidden!JE$51="Yes","H",IF($B419="","",IF(AND($C419&lt;=Hidden!JE$50,$D419&gt;=Hidden!JE$50),IF($G419="","x","y"),"")))</f>
        <v/>
      </c>
      <c r="JM419" s="38" t="str">
        <f>IF(Hidden!JF$51="Yes","H",IF($B419="","",IF(AND($C419&lt;=Hidden!JF$50,$D419&gt;=Hidden!JF$50),IF($G419="","x","y"),"")))</f>
        <v/>
      </c>
      <c r="JN419" s="41" t="str">
        <f>IF(Hidden!JG$51="Yes","H",IF($B419="","",IF(AND($C419&lt;=Hidden!JG$50,$D419&gt;=Hidden!JG$50),IF($G419="","x","y"),"")))</f>
        <v/>
      </c>
      <c r="JO419" s="37" t="str">
        <f>IF(Hidden!JH$51="Yes","H",IF($B419="","",IF(AND($C419&lt;=Hidden!JH$50,$D419&gt;=Hidden!JH$50),IF($G419="","x","y"),"")))</f>
        <v/>
      </c>
      <c r="JP419" s="37" t="str">
        <f>IF(Hidden!JI$51="Yes","H",IF($B419="","",IF(AND($C419&lt;=Hidden!JI$50,$D419&gt;=Hidden!JI$50),IF($G419="","x","y"),"")))</f>
        <v/>
      </c>
      <c r="JQ419" s="37" t="str">
        <f>IF(Hidden!JJ$51="Yes","H",IF($B419="","",IF(AND($C419&lt;=Hidden!JJ$50,$D419&gt;=Hidden!JJ$50),IF($G419="","x","y"),"")))</f>
        <v/>
      </c>
      <c r="JR419" s="38" t="str">
        <f>IF(Hidden!JK$51="Yes","H",IF($B419="","",IF(AND($C419&lt;=Hidden!JK$50,$D419&gt;=Hidden!JK$50),IF($G419="","x","y"),"")))</f>
        <v/>
      </c>
    </row>
    <row r="420" spans="1:278">
      <c r="A420" s="28"/>
      <c r="B420" s="93"/>
      <c r="C420" s="90"/>
      <c r="D420" s="91"/>
      <c r="E420" s="88"/>
      <c r="F420" s="89"/>
      <c r="G420" s="87"/>
      <c r="H420" s="67"/>
      <c r="I420" s="36" t="str">
        <f>IF(Hidden!B$51="Yes","H",IF($B420="","",IF(AND($C420&lt;=Hidden!B$50,$D420&gt;=Hidden!B$50),IF($G420="","x","y"),"")))</f>
        <v/>
      </c>
      <c r="J420" s="37" t="str">
        <f>IF(Hidden!C$51="Yes","H",IF($B420="","",IF(AND($C420&lt;=Hidden!C$50,$D420&gt;=Hidden!C$50),IF($G420="","x","y"),"")))</f>
        <v/>
      </c>
      <c r="K420" s="37" t="str">
        <f>IF(Hidden!D$51="Yes","H",IF($B420="","",IF(AND($C420&lt;=Hidden!D$50,$D420&gt;=Hidden!D$50),IF($G420="","x","y"),"")))</f>
        <v/>
      </c>
      <c r="L420" s="37" t="str">
        <f>IF(Hidden!E$50="Yes","H",IF($B420="","",IF(AND($C420&lt;=Hidden!E$49,$D420&gt;=Hidden!E$49),IF($G420="","x","y"),"")))</f>
        <v/>
      </c>
      <c r="M420" s="40" t="str">
        <f>IF(Hidden!F$50="Yes","H",IF($B420="","",IF(AND($C420&lt;=Hidden!F$49,$D420&gt;=Hidden!F$49),IF($G420="","x","y"),"")))</f>
        <v/>
      </c>
      <c r="N420" s="44" t="str">
        <f>IF(Hidden!G$50="Yes","H",IF($B420="","",IF(AND($C420&lt;=Hidden!G$49,$D420&gt;=Hidden!G$49),IF($G420="","x","y"),"")))</f>
        <v/>
      </c>
      <c r="O420" s="37" t="str">
        <f>IF(Hidden!H$50="Yes","H",IF($B420="","",IF(AND($C420&lt;=Hidden!H$49,$D420&gt;=Hidden!H$49),IF($G420="","x","y"),"")))</f>
        <v/>
      </c>
      <c r="P420" s="37" t="str">
        <f>IF(Hidden!I$50="Yes","H",IF($B420="","",IF(AND($C420&lt;=Hidden!I$49,$D420&gt;=Hidden!I$49),IF($G420="","x","y"),"")))</f>
        <v/>
      </c>
      <c r="Q420" s="37" t="str">
        <f>IF(Hidden!J$52="Yes","H",IF($B420="","",IF(AND($C420&lt;=Hidden!J$51,$D420&gt;=Hidden!J$51),IF($G420="","x","y"),"")))</f>
        <v/>
      </c>
      <c r="R420" s="45" t="str">
        <f>IF(Hidden!K$52="Yes","H",IF($B420="","",IF(AND($C420&lt;=Hidden!K$51,$D420&gt;=Hidden!K$51),IF($G420="","x","y"),"")))</f>
        <v/>
      </c>
      <c r="S420" s="41" t="str">
        <f>IF(Hidden!L$51="Yes","H",IF($B420="","",IF(AND($C420&lt;=Hidden!L$50,$D420&gt;=Hidden!L$50),IF($G420="","x","y"),"")))</f>
        <v/>
      </c>
      <c r="T420" s="37" t="str">
        <f>IF(Hidden!M$51="Yes","H",IF($B420="","",IF(AND($C420&lt;=Hidden!M$50,$D420&gt;=Hidden!M$50),IF($G420="","x","y"),"")))</f>
        <v/>
      </c>
      <c r="U420" s="37" t="str">
        <f>IF(Hidden!N$51="Yes","H",IF($B420="","",IF(AND($C420&lt;=Hidden!N$50,$D420&gt;=Hidden!N$50),IF($G420="","x","y"),"")))</f>
        <v/>
      </c>
      <c r="V420" s="37" t="str">
        <f>IF(Hidden!O$51="Yes","H",IF($B420="","",IF(AND($C420&lt;=Hidden!O$50,$D420&gt;=Hidden!O$50),IF($G420="","x","y"),"")))</f>
        <v/>
      </c>
      <c r="W420" s="40" t="str">
        <f>IF(Hidden!P$51="Yes","H",IF($B420="","",IF(AND($C420&lt;=Hidden!P$50,$D420&gt;=Hidden!P$50),IF($G420="","x","y"),"")))</f>
        <v/>
      </c>
      <c r="X420" s="44" t="str">
        <f>IF(Hidden!Q$51="Yes","H",IF($B420="","",IF(AND($C420&lt;=Hidden!Q$50,$D420&gt;=Hidden!Q$50),IF($G420="","x","y"),"")))</f>
        <v/>
      </c>
      <c r="Y420" s="37" t="str">
        <f>IF(Hidden!R$51="Yes","H",IF($B420="","",IF(AND($C420&lt;=Hidden!R$50,$D420&gt;=Hidden!R$50),IF($G420="","x","y"),"")))</f>
        <v/>
      </c>
      <c r="Z420" s="37" t="str">
        <f>IF(Hidden!S$51="Yes","H",IF($B420="","",IF(AND($C420&lt;=Hidden!S$50,$D420&gt;=Hidden!S$50),IF($G420="","x","y"),"")))</f>
        <v/>
      </c>
      <c r="AA420" s="37" t="str">
        <f>IF(Hidden!T$51="Yes","H",IF($B420="","",IF(AND($C420&lt;=Hidden!T$50,$D420&gt;=Hidden!T$50),IF($G420="","x","y"),"")))</f>
        <v/>
      </c>
      <c r="AB420" s="45" t="str">
        <f>IF(Hidden!U$51="Yes","H",IF($B420="","",IF(AND($C420&lt;=Hidden!U$50,$D420&gt;=Hidden!U$50),IF($G420="","x","y"),"")))</f>
        <v/>
      </c>
      <c r="AC420" s="41" t="str">
        <f>IF(Hidden!V$51="Yes","H",IF($B420="","",IF(AND($C420&lt;=Hidden!V$50,$D420&gt;=Hidden!V$50),IF($G420="","x","y"),"")))</f>
        <v/>
      </c>
      <c r="AD420" s="37" t="str">
        <f>IF(Hidden!W$51="Yes","H",IF($B420="","",IF(AND($C420&lt;=Hidden!W$50,$D420&gt;=Hidden!W$50),IF($G420="","x","y"),"")))</f>
        <v/>
      </c>
      <c r="AE420" s="37" t="str">
        <f>IF(Hidden!X$51="Yes","H",IF($B420="","",IF(AND($C420&lt;=Hidden!X$50,$D420&gt;=Hidden!X$50),IF($G420="","x","y"),"")))</f>
        <v/>
      </c>
      <c r="AF420" s="37" t="str">
        <f>IF(Hidden!Y$51="Yes","H",IF($B420="","",IF(AND($C420&lt;=Hidden!Y$50,$D420&gt;=Hidden!Y$50),IF($G420="","x","y"),"")))</f>
        <v/>
      </c>
      <c r="AG420" s="40" t="str">
        <f>IF(Hidden!Z$51="Yes","H",IF($B420="","",IF(AND($C420&lt;=Hidden!Z$50,$D420&gt;=Hidden!Z$50),IF($G420="","x","y"),"")))</f>
        <v/>
      </c>
      <c r="AH420" s="44" t="str">
        <f>IF(Hidden!AA$51="Yes","H",IF($B420="","",IF(AND($C420&lt;=Hidden!AA$50,$D420&gt;=Hidden!AA$50),IF($G420="","x","y"),"")))</f>
        <v/>
      </c>
      <c r="AI420" s="37" t="str">
        <f>IF(Hidden!AB$51="Yes","H",IF($B420="","",IF(AND($C420&lt;=Hidden!AB$50,$D420&gt;=Hidden!AB$50),IF($G420="","x","y"),"")))</f>
        <v/>
      </c>
      <c r="AJ420" s="37" t="str">
        <f>IF(Hidden!AC$51="Yes","H",IF($B420="","",IF(AND($C420&lt;=Hidden!AC$50,$D420&gt;=Hidden!AC$50),IF($G420="","x","y"),"")))</f>
        <v/>
      </c>
      <c r="AK420" s="37" t="str">
        <f>IF(Hidden!AD$51="Yes","H",IF($B420="","",IF(AND($C420&lt;=Hidden!AD$50,$D420&gt;=Hidden!AD$50),IF($G420="","x","y"),"")))</f>
        <v/>
      </c>
      <c r="AL420" s="45" t="str">
        <f>IF(Hidden!AE$51="Yes","H",IF($B420="","",IF(AND($C420&lt;=Hidden!AE$50,$D420&gt;=Hidden!AE$50),IF($G420="","x","y"),"")))</f>
        <v/>
      </c>
      <c r="AM420" s="41" t="str">
        <f>IF(Hidden!AF$51="Yes","H",IF($B420="","",IF(AND($C420&lt;=Hidden!AF$50,$D420&gt;=Hidden!AF$50),IF($G420="","x","y"),"")))</f>
        <v/>
      </c>
      <c r="AN420" s="37" t="str">
        <f>IF(Hidden!AG$51="Yes","H",IF($B420="","",IF(AND($C420&lt;=Hidden!AG$50,$D420&gt;=Hidden!AG$50),IF($G420="","x","y"),"")))</f>
        <v/>
      </c>
      <c r="AO420" s="37" t="str">
        <f>IF(Hidden!AH$51="Yes","H",IF($B420="","",IF(AND($C420&lt;=Hidden!AH$50,$D420&gt;=Hidden!AH$50),IF($G420="","x","y"),"")))</f>
        <v/>
      </c>
      <c r="AP420" s="37" t="str">
        <f>IF(Hidden!AI$51="Yes","H",IF($B420="","",IF(AND($C420&lt;=Hidden!AI$50,$D420&gt;=Hidden!AI$50),IF($G420="","x","y"),"")))</f>
        <v/>
      </c>
      <c r="AQ420" s="40" t="str">
        <f>IF(Hidden!AJ$51="Yes","H",IF($B420="","",IF(AND($C420&lt;=Hidden!AJ$50,$D420&gt;=Hidden!AJ$50),IF($G420="","x","y"),"")))</f>
        <v/>
      </c>
      <c r="AR420" s="44" t="str">
        <f>IF(Hidden!AK$51="Yes","H",IF($B420="","",IF(AND($C420&lt;=Hidden!AK$50,$D420&gt;=Hidden!AK$50),IF($G420="","x","y"),"")))</f>
        <v/>
      </c>
      <c r="AS420" s="37" t="str">
        <f>IF(Hidden!AL$51="Yes","H",IF($B420="","",IF(AND($C420&lt;=Hidden!AL$50,$D420&gt;=Hidden!AL$50),IF($G420="","x","y"),"")))</f>
        <v/>
      </c>
      <c r="AT420" s="37" t="str">
        <f>IF(Hidden!AM$51="Yes","H",IF($B420="","",IF(AND($C420&lt;=Hidden!AM$50,$D420&gt;=Hidden!AM$50),IF($G420="","x","y"),"")))</f>
        <v/>
      </c>
      <c r="AU420" s="37" t="str">
        <f>IF(Hidden!AN$51="Yes","H",IF($B420="","",IF(AND($C420&lt;=Hidden!AN$50,$D420&gt;=Hidden!AN$50),IF($G420="","x","y"),"")))</f>
        <v/>
      </c>
      <c r="AV420" s="45" t="str">
        <f>IF(Hidden!AO$51="Yes","H",IF($B420="","",IF(AND($C420&lt;=Hidden!AO$50,$D420&gt;=Hidden!AO$50),IF($G420="","x","y"),"")))</f>
        <v/>
      </c>
      <c r="AW420" s="41" t="str">
        <f>IF(Hidden!AP$51="Yes","H",IF($B420="","",IF(AND($C420&lt;=Hidden!AP$50,$D420&gt;=Hidden!AP$50),IF($G420="","x","y"),"")))</f>
        <v/>
      </c>
      <c r="AX420" s="37" t="str">
        <f>IF(Hidden!AQ$51="Yes","H",IF($B420="","",IF(AND($C420&lt;=Hidden!AQ$50,$D420&gt;=Hidden!AQ$50),IF($G420="","x","y"),"")))</f>
        <v/>
      </c>
      <c r="AY420" s="37" t="str">
        <f>IF(Hidden!AR$51="Yes","H",IF($B420="","",IF(AND($C420&lt;=Hidden!AR$50,$D420&gt;=Hidden!AR$50),IF($G420="","x","y"),"")))</f>
        <v/>
      </c>
      <c r="AZ420" s="37" t="str">
        <f>IF(Hidden!AS$51="Yes","H",IF($B420="","",IF(AND($C420&lt;=Hidden!AS$50,$D420&gt;=Hidden!AS$50),IF($G420="","x","y"),"")))</f>
        <v/>
      </c>
      <c r="BA420" s="40" t="str">
        <f>IF(Hidden!AT$51="Yes","H",IF($B420="","",IF(AND($C420&lt;=Hidden!AT$50,$D420&gt;=Hidden!AT$50),IF($G420="","x","y"),"")))</f>
        <v/>
      </c>
      <c r="BB420" s="44" t="str">
        <f>IF(Hidden!AU$51="Yes","H",IF($B420="","",IF(AND($C420&lt;=Hidden!AU$50,$D420&gt;=Hidden!AU$50),IF($G420="","x","y"),"")))</f>
        <v/>
      </c>
      <c r="BC420" s="37" t="str">
        <f>IF(Hidden!AV$51="Yes","H",IF($B420="","",IF(AND($C420&lt;=Hidden!AV$50,$D420&gt;=Hidden!AV$50),IF($G420="","x","y"),"")))</f>
        <v/>
      </c>
      <c r="BD420" s="37" t="str">
        <f>IF(Hidden!AW$51="Yes","H",IF($B420="","",IF(AND($C420&lt;=Hidden!AW$50,$D420&gt;=Hidden!AW$50),IF($G420="","x","y"),"")))</f>
        <v/>
      </c>
      <c r="BE420" s="37" t="str">
        <f>IF(Hidden!AX$51="Yes","H",IF($B420="","",IF(AND($C420&lt;=Hidden!AX$50,$D420&gt;=Hidden!AX$50),IF($G420="","x","y"),"")))</f>
        <v/>
      </c>
      <c r="BF420" s="45" t="str">
        <f>IF(Hidden!AY$51="Yes","H",IF($B420="","",IF(AND($C420&lt;=Hidden!AY$50,$D420&gt;=Hidden!AY$50),IF($G420="","x","y"),"")))</f>
        <v/>
      </c>
      <c r="BG420" s="41" t="str">
        <f>IF(Hidden!AZ$51="Yes","H",IF($B420="","",IF(AND($C420&lt;=Hidden!AZ$50,$D420&gt;=Hidden!AZ$50),IF($G420="","x","y"),"")))</f>
        <v/>
      </c>
      <c r="BH420" s="37" t="str">
        <f>IF(Hidden!BA$51="Yes","H",IF($B420="","",IF(AND($C420&lt;=Hidden!BA$50,$D420&gt;=Hidden!BA$50),IF($G420="","x","y"),"")))</f>
        <v/>
      </c>
      <c r="BI420" s="37" t="str">
        <f>IF(Hidden!BB$51="Yes","H",IF($B420="","",IF(AND($C420&lt;=Hidden!BB$50,$D420&gt;=Hidden!BB$50),IF($G420="","x","y"),"")))</f>
        <v/>
      </c>
      <c r="BJ420" s="37" t="str">
        <f>IF(Hidden!BC$51="Yes","H",IF($B420="","",IF(AND($C420&lt;=Hidden!BC$50,$D420&gt;=Hidden!BC$50),IF($G420="","x","y"),"")))</f>
        <v/>
      </c>
      <c r="BK420" s="40" t="str">
        <f>IF(Hidden!BD$51="Yes","H",IF($B420="","",IF(AND($C420&lt;=Hidden!BD$50,$D420&gt;=Hidden!BD$50),IF($G420="","x","y"),"")))</f>
        <v/>
      </c>
      <c r="BL420" s="44" t="str">
        <f>IF(Hidden!BE$51="Yes","H",IF($B420="","",IF(AND($C420&lt;=Hidden!BE$50,$D420&gt;=Hidden!BE$50),IF($G420="","x","y"),"")))</f>
        <v/>
      </c>
      <c r="BM420" s="37" t="str">
        <f>IF(Hidden!BF$51="Yes","H",IF($B420="","",IF(AND($C420&lt;=Hidden!BF$50,$D420&gt;=Hidden!BF$50),IF($G420="","x","y"),"")))</f>
        <v/>
      </c>
      <c r="BN420" s="37" t="str">
        <f>IF(Hidden!BG$51="Yes","H",IF($B420="","",IF(AND($C420&lt;=Hidden!BG$50,$D420&gt;=Hidden!BG$50),IF($G420="","x","y"),"")))</f>
        <v/>
      </c>
      <c r="BO420" s="37" t="str">
        <f>IF(Hidden!BH$51="Yes","H",IF($B420="","",IF(AND($C420&lt;=Hidden!BH$50,$D420&gt;=Hidden!BH$50),IF($G420="","x","y"),"")))</f>
        <v/>
      </c>
      <c r="BP420" s="45" t="str">
        <f>IF(Hidden!BI$51="Yes","H",IF($B420="","",IF(AND($C420&lt;=Hidden!BI$50,$D420&gt;=Hidden!BI$50),IF($G420="","x","y"),"")))</f>
        <v/>
      </c>
      <c r="BQ420" s="41" t="str">
        <f>IF(Hidden!BJ$51="Yes","H",IF($B420="","",IF(AND($C420&lt;=Hidden!BJ$50,$D420&gt;=Hidden!BJ$50),IF($G420="","x","y"),"")))</f>
        <v/>
      </c>
      <c r="BR420" s="37" t="str">
        <f>IF(Hidden!BK$51="Yes","H",IF($B420="","",IF(AND($C420&lt;=Hidden!BK$50,$D420&gt;=Hidden!BK$50),IF($G420="","x","y"),"")))</f>
        <v/>
      </c>
      <c r="BS420" s="37" t="str">
        <f>IF(Hidden!BL$51="Yes","H",IF($B420="","",IF(AND($C420&lt;=Hidden!BL$50,$D420&gt;=Hidden!BL$50),IF($G420="","x","y"),"")))</f>
        <v/>
      </c>
      <c r="BT420" s="37" t="str">
        <f>IF(Hidden!BM$51="Yes","H",IF($B420="","",IF(AND($C420&lt;=Hidden!BM$50,$D420&gt;=Hidden!BM$50),IF($G420="","x","y"),"")))</f>
        <v/>
      </c>
      <c r="BU420" s="40" t="str">
        <f>IF(Hidden!BN$51="Yes","H",IF($B420="","",IF(AND($C420&lt;=Hidden!BN$50,$D420&gt;=Hidden!BN$50),IF($G420="","x","y"),"")))</f>
        <v/>
      </c>
      <c r="BV420" s="44" t="str">
        <f>IF(Hidden!BO$51="Yes","H",IF($B420="","",IF(AND($C420&lt;=Hidden!BO$50,$D420&gt;=Hidden!BO$50),IF($G420="","x","y"),"")))</f>
        <v/>
      </c>
      <c r="BW420" s="37" t="str">
        <f>IF(Hidden!BP$51="Yes","H",IF($B420="","",IF(AND($C420&lt;=Hidden!BP$50,$D420&gt;=Hidden!BP$50),IF($G420="","x","y"),"")))</f>
        <v/>
      </c>
      <c r="BX420" s="37" t="str">
        <f>IF(Hidden!BQ$51="Yes","H",IF($B420="","",IF(AND($C420&lt;=Hidden!BQ$50,$D420&gt;=Hidden!BQ$50),IF($G420="","x","y"),"")))</f>
        <v/>
      </c>
      <c r="BY420" s="37" t="str">
        <f>IF(Hidden!BR$51="Yes","H",IF($B420="","",IF(AND($C420&lt;=Hidden!BR$50,$D420&gt;=Hidden!BR$50),IF($G420="","x","y"),"")))</f>
        <v/>
      </c>
      <c r="BZ420" s="45" t="str">
        <f>IF(Hidden!BS$51="Yes","H",IF($B420="","",IF(AND($C420&lt;=Hidden!BS$50,$D420&gt;=Hidden!BS$50),IF($G420="","x","y"),"")))</f>
        <v/>
      </c>
      <c r="CA420" s="41" t="str">
        <f>IF(Hidden!BT$51="Yes","H",IF($B420="","",IF(AND($C420&lt;=Hidden!BT$50,$D420&gt;=Hidden!BT$50),IF($G420="","x","y"),"")))</f>
        <v/>
      </c>
      <c r="CB420" s="37" t="str">
        <f>IF(Hidden!BU$51="Yes","H",IF($B420="","",IF(AND($C420&lt;=Hidden!BU$50,$D420&gt;=Hidden!BU$50),IF($G420="","x","y"),"")))</f>
        <v/>
      </c>
      <c r="CC420" s="37" t="str">
        <f>IF(Hidden!BV$51="Yes","H",IF($B420="","",IF(AND($C420&lt;=Hidden!BV$50,$D420&gt;=Hidden!BV$50),IF($G420="","x","y"),"")))</f>
        <v/>
      </c>
      <c r="CD420" s="37" t="str">
        <f>IF(Hidden!BW$51="Yes","H",IF($B420="","",IF(AND($C420&lt;=Hidden!BW$50,$D420&gt;=Hidden!BW$50),IF($G420="","x","y"),"")))</f>
        <v/>
      </c>
      <c r="CE420" s="40" t="str">
        <f>IF(Hidden!BX$51="Yes","H",IF($B420="","",IF(AND($C420&lt;=Hidden!BX$50,$D420&gt;=Hidden!BX$50),IF($G420="","x","y"),"")))</f>
        <v/>
      </c>
      <c r="CF420" s="44" t="str">
        <f>IF(Hidden!BY$51="Yes","H",IF($B420="","",IF(AND($C420&lt;=Hidden!BY$50,$D420&gt;=Hidden!BY$50),IF($G420="","x","y"),"")))</f>
        <v/>
      </c>
      <c r="CG420" s="37" t="str">
        <f>IF(Hidden!BZ$51="Yes","H",IF($B420="","",IF(AND($C420&lt;=Hidden!BZ$50,$D420&gt;=Hidden!BZ$50),IF($G420="","x","y"),"")))</f>
        <v/>
      </c>
      <c r="CH420" s="37" t="str">
        <f>IF(Hidden!CA$51="Yes","H",IF($B420="","",IF(AND($C420&lt;=Hidden!CA$50,$D420&gt;=Hidden!CA$50),IF($G420="","x","y"),"")))</f>
        <v/>
      </c>
      <c r="CI420" s="37" t="str">
        <f>IF(Hidden!CB$51="Yes","H",IF($B420="","",IF(AND($C420&lt;=Hidden!CB$50,$D420&gt;=Hidden!CB$50),IF($G420="","x","y"),"")))</f>
        <v/>
      </c>
      <c r="CJ420" s="45" t="str">
        <f>IF(Hidden!CC$51="Yes","H",IF($B420="","",IF(AND($C420&lt;=Hidden!CC$50,$D420&gt;=Hidden!CC$50),IF($G420="","x","y"),"")))</f>
        <v/>
      </c>
      <c r="CK420" s="41" t="str">
        <f>IF(Hidden!CD$51="Yes","H",IF($B420="","",IF(AND($C420&lt;=Hidden!CD$50,$D420&gt;=Hidden!CD$50),IF($G420="","x","y"),"")))</f>
        <v/>
      </c>
      <c r="CL420" s="37" t="str">
        <f>IF(Hidden!CE$51="Yes","H",IF($B420="","",IF(AND($C420&lt;=Hidden!CE$50,$D420&gt;=Hidden!CE$50),IF($G420="","x","y"),"")))</f>
        <v/>
      </c>
      <c r="CM420" s="37" t="str">
        <f>IF(Hidden!CF$51="Yes","H",IF($B420="","",IF(AND($C420&lt;=Hidden!CF$50,$D420&gt;=Hidden!CF$50),IF($G420="","x","y"),"")))</f>
        <v/>
      </c>
      <c r="CN420" s="37" t="str">
        <f>IF(Hidden!CG$51="Yes","H",IF($B420="","",IF(AND($C420&lt;=Hidden!CG$50,$D420&gt;=Hidden!CG$50),IF($G420="","x","y"),"")))</f>
        <v/>
      </c>
      <c r="CO420" s="40" t="str">
        <f>IF(Hidden!CH$51="Yes","H",IF($B420="","",IF(AND($C420&lt;=Hidden!CH$50,$D420&gt;=Hidden!CH$50),IF($G420="","x","y"),"")))</f>
        <v/>
      </c>
      <c r="CP420" s="44" t="str">
        <f>IF(Hidden!CI$51="Yes","H",IF($B420="","",IF(AND($C420&lt;=Hidden!CI$50,$D420&gt;=Hidden!CI$50),IF($G420="","x","y"),"")))</f>
        <v/>
      </c>
      <c r="CQ420" s="37" t="str">
        <f>IF(Hidden!CJ$51="Yes","H",IF($B420="","",IF(AND($C420&lt;=Hidden!CJ$50,$D420&gt;=Hidden!CJ$50),IF($G420="","x","y"),"")))</f>
        <v/>
      </c>
      <c r="CR420" s="37" t="str">
        <f>IF(Hidden!CK$51="Yes","H",IF($B420="","",IF(AND($C420&lt;=Hidden!CK$50,$D420&gt;=Hidden!CK$50),IF($G420="","x","y"),"")))</f>
        <v/>
      </c>
      <c r="CS420" s="37" t="str">
        <f>IF(Hidden!CL$51="Yes","H",IF($B420="","",IF(AND($C420&lt;=Hidden!CL$50,$D420&gt;=Hidden!CL$50),IF($G420="","x","y"),"")))</f>
        <v/>
      </c>
      <c r="CT420" s="45" t="str">
        <f>IF(Hidden!CM$51="Yes","H",IF($B420="","",IF(AND($C420&lt;=Hidden!CM$50,$D420&gt;=Hidden!CM$50),IF($G420="","x","y"),"")))</f>
        <v/>
      </c>
      <c r="CU420" s="41" t="str">
        <f>IF(Hidden!CN$51="Yes","H",IF($B420="","",IF(AND($C420&lt;=Hidden!CN$50,$D420&gt;=Hidden!CN$50),IF($G420="","x","y"),"")))</f>
        <v/>
      </c>
      <c r="CV420" s="37" t="str">
        <f>IF(Hidden!CO$51="Yes","H",IF($B420="","",IF(AND($C420&lt;=Hidden!CO$50,$D420&gt;=Hidden!CO$50),IF($G420="","x","y"),"")))</f>
        <v/>
      </c>
      <c r="CW420" s="37" t="str">
        <f>IF(Hidden!CP$51="Yes","H",IF($B420="","",IF(AND($C420&lt;=Hidden!CP$50,$D420&gt;=Hidden!CP$50),IF($G420="","x","y"),"")))</f>
        <v/>
      </c>
      <c r="CX420" s="37" t="str">
        <f>IF(Hidden!CQ$51="Yes","H",IF($B420="","",IF(AND($C420&lt;=Hidden!CQ$50,$D420&gt;=Hidden!CQ$50),IF($G420="","x","y"),"")))</f>
        <v/>
      </c>
      <c r="CY420" s="40" t="str">
        <f>IF(Hidden!CR$51="Yes","H",IF($B420="","",IF(AND($C420&lt;=Hidden!CR$50,$D420&gt;=Hidden!CR$50),IF($G420="","x","y"),"")))</f>
        <v/>
      </c>
      <c r="CZ420" s="44" t="str">
        <f>IF(Hidden!CS$51="Yes","H",IF($B420="","",IF(AND($C420&lt;=Hidden!CS$50,$D420&gt;=Hidden!CS$50),IF($G420="","x","y"),"")))</f>
        <v/>
      </c>
      <c r="DA420" s="37" t="str">
        <f>IF(Hidden!CT$51="Yes","H",IF($B420="","",IF(AND($C420&lt;=Hidden!CT$50,$D420&gt;=Hidden!CT$50),IF($G420="","x","y"),"")))</f>
        <v/>
      </c>
      <c r="DB420" s="37" t="str">
        <f>IF(Hidden!CU$51="Yes","H",IF($B420="","",IF(AND($C420&lt;=Hidden!CU$50,$D420&gt;=Hidden!CU$50),IF($G420="","x","y"),"")))</f>
        <v/>
      </c>
      <c r="DC420" s="37" t="str">
        <f>IF(Hidden!CV$51="Yes","H",IF($B420="","",IF(AND($C420&lt;=Hidden!CV$50,$D420&gt;=Hidden!CV$50),IF($G420="","x","y"),"")))</f>
        <v/>
      </c>
      <c r="DD420" s="45" t="str">
        <f>IF(Hidden!CW$51="Yes","H",IF($B420="","",IF(AND($C420&lt;=Hidden!CW$50,$D420&gt;=Hidden!CW$50),IF($G420="","x","y"),"")))</f>
        <v/>
      </c>
      <c r="DE420" s="41" t="str">
        <f>IF(Hidden!CX$51="Yes","H",IF($B420="","",IF(AND($C420&lt;=Hidden!CX$50,$D420&gt;=Hidden!CX$50),IF($G420="","x","y"),"")))</f>
        <v/>
      </c>
      <c r="DF420" s="37" t="str">
        <f>IF(Hidden!CY$51="Yes","H",IF($B420="","",IF(AND($C420&lt;=Hidden!CY$50,$D420&gt;=Hidden!CY$50),IF($G420="","x","y"),"")))</f>
        <v/>
      </c>
      <c r="DG420" s="37" t="str">
        <f>IF(Hidden!CZ$51="Yes","H",IF($B420="","",IF(AND($C420&lt;=Hidden!CZ$50,$D420&gt;=Hidden!CZ$50),IF($G420="","x","y"),"")))</f>
        <v/>
      </c>
      <c r="DH420" s="37" t="str">
        <f>IF(Hidden!DA$51="Yes","H",IF($B420="","",IF(AND($C420&lt;=Hidden!DA$50,$D420&gt;=Hidden!DA$50),IF($G420="","x","y"),"")))</f>
        <v/>
      </c>
      <c r="DI420" s="40" t="str">
        <f>IF(Hidden!DB$51="Yes","H",IF($B420="","",IF(AND($C420&lt;=Hidden!DB$50,$D420&gt;=Hidden!DB$50),IF($G420="","x","y"),"")))</f>
        <v/>
      </c>
      <c r="DJ420" s="44" t="str">
        <f>IF(Hidden!DC$51="Yes","H",IF($B420="","",IF(AND($C420&lt;=Hidden!DC$50,$D420&gt;=Hidden!DC$50),IF($G420="","x","y"),"")))</f>
        <v/>
      </c>
      <c r="DK420" s="37" t="str">
        <f>IF(Hidden!DD$51="Yes","H",IF($B420="","",IF(AND($C420&lt;=Hidden!DD$50,$D420&gt;=Hidden!DD$50),IF($G420="","x","y"),"")))</f>
        <v/>
      </c>
      <c r="DL420" s="37" t="str">
        <f>IF(Hidden!DE$51="Yes","H",IF($B420="","",IF(AND($C420&lt;=Hidden!DE$50,$D420&gt;=Hidden!DE$50),IF($G420="","x","y"),"")))</f>
        <v/>
      </c>
      <c r="DM420" s="37" t="str">
        <f>IF(Hidden!DF$51="Yes","H",IF($B420="","",IF(AND($C420&lt;=Hidden!DF$50,$D420&gt;=Hidden!DF$50),IF($G420="","x","y"),"")))</f>
        <v/>
      </c>
      <c r="DN420" s="45" t="str">
        <f>IF(Hidden!DG$51="Yes","H",IF($B420="","",IF(AND($C420&lt;=Hidden!DG$50,$D420&gt;=Hidden!DG$50),IF($G420="","x","y"),"")))</f>
        <v/>
      </c>
      <c r="DO420" s="41" t="str">
        <f>IF(Hidden!DH$51="Yes","H",IF($B420="","",IF(AND($C420&lt;=Hidden!DH$50,$D420&gt;=Hidden!DH$50),IF($G420="","x","y"),"")))</f>
        <v/>
      </c>
      <c r="DP420" s="37" t="str">
        <f>IF(Hidden!DI$51="Yes","H",IF($B420="","",IF(AND($C420&lt;=Hidden!DI$50,$D420&gt;=Hidden!DI$50),IF($G420="","x","y"),"")))</f>
        <v/>
      </c>
      <c r="DQ420" s="37" t="str">
        <f>IF(Hidden!DJ$51="Yes","H",IF($B420="","",IF(AND($C420&lt;=Hidden!DJ$50,$D420&gt;=Hidden!DJ$50),IF($G420="","x","y"),"")))</f>
        <v/>
      </c>
      <c r="DR420" s="37" t="str">
        <f>IF(Hidden!DK$51="Yes","H",IF($B420="","",IF(AND($C420&lt;=Hidden!DK$50,$D420&gt;=Hidden!DK$50),IF($G420="","x","y"),"")))</f>
        <v/>
      </c>
      <c r="DS420" s="40" t="str">
        <f>IF(Hidden!DL$51="Yes","H",IF($B420="","",IF(AND($C420&lt;=Hidden!DL$50,$D420&gt;=Hidden!DL$50),IF($G420="","x","y"),"")))</f>
        <v/>
      </c>
      <c r="DT420" s="44" t="str">
        <f>IF(Hidden!DM$51="Yes","H",IF($B420="","",IF(AND($C420&lt;=Hidden!DM$50,$D420&gt;=Hidden!DM$50),IF($G420="","x","y"),"")))</f>
        <v/>
      </c>
      <c r="DU420" s="37" t="str">
        <f>IF(Hidden!DN$51="Yes","H",IF($B420="","",IF(AND($C420&lt;=Hidden!DN$50,$D420&gt;=Hidden!DN$50),IF($G420="","x","y"),"")))</f>
        <v/>
      </c>
      <c r="DV420" s="37" t="str">
        <f>IF(Hidden!DO$51="Yes","H",IF($B420="","",IF(AND($C420&lt;=Hidden!DO$50,$D420&gt;=Hidden!DO$50),IF($G420="","x","y"),"")))</f>
        <v/>
      </c>
      <c r="DW420" s="37" t="str">
        <f>IF(Hidden!DP$51="Yes","H",IF($B420="","",IF(AND($C420&lt;=Hidden!DP$50,$D420&gt;=Hidden!DP$50),IF($G420="","x","y"),"")))</f>
        <v/>
      </c>
      <c r="DX420" s="45" t="str">
        <f>IF(Hidden!DQ$51="Yes","H",IF($B420="","",IF(AND($C420&lt;=Hidden!DQ$50,$D420&gt;=Hidden!DQ$50),IF($G420="","x","y"),"")))</f>
        <v/>
      </c>
      <c r="DY420" s="44" t="str">
        <f>IF(Hidden!DR$51="Yes","H",IF($B420="","",IF(AND($C420&lt;=Hidden!DR$50,$D420&gt;=Hidden!DR$50),IF($G420="","x","y"),"")))</f>
        <v/>
      </c>
      <c r="DZ420" s="37" t="str">
        <f>IF(Hidden!DS$51="Yes","H",IF($B420="","",IF(AND($C420&lt;=Hidden!DS$50,$D420&gt;=Hidden!DS$50),IF($G420="","x","y"),"")))</f>
        <v/>
      </c>
      <c r="EA420" s="37" t="str">
        <f>IF(Hidden!DT$51="Yes","H",IF($B420="","",IF(AND($C420&lt;=Hidden!DT$50,$D420&gt;=Hidden!DT$50),IF($G420="","x","y"),"")))</f>
        <v/>
      </c>
      <c r="EB420" s="37" t="str">
        <f>IF(Hidden!DU$51="Yes","H",IF($B420="","",IF(AND($C420&lt;=Hidden!DU$50,$D420&gt;=Hidden!DU$50),IF($G420="","x","y"),"")))</f>
        <v/>
      </c>
      <c r="EC420" s="45" t="str">
        <f>IF(Hidden!DV$51="Yes","H",IF($B420="","",IF(AND($C420&lt;=Hidden!DV$50,$D420&gt;=Hidden!DV$50),IF($G420="","x","y"),"")))</f>
        <v/>
      </c>
      <c r="ED420" s="41" t="str">
        <f>IF(Hidden!DW$51="Yes","H",IF($B420="","",IF(AND($C420&lt;=Hidden!DW$50,$D420&gt;=Hidden!DW$50),IF($G420="","x","y"),"")))</f>
        <v/>
      </c>
      <c r="EE420" s="37" t="str">
        <f>IF(Hidden!DX$51="Yes","H",IF($B420="","",IF(AND($C420&lt;=Hidden!DX$50,$D420&gt;=Hidden!DX$50),IF($G420="","x","y"),"")))</f>
        <v/>
      </c>
      <c r="EF420" s="37" t="str">
        <f>IF(Hidden!DY$51="Yes","H",IF($B420="","",IF(AND($C420&lt;=Hidden!DY$50,$D420&gt;=Hidden!DY$50),IF($G420="","x","y"),"")))</f>
        <v/>
      </c>
      <c r="EG420" s="37" t="str">
        <f>IF(Hidden!DZ$51="Yes","H",IF($B420="","",IF(AND($C420&lt;=Hidden!DZ$50,$D420&gt;=Hidden!DZ$50),IF($G420="","x","y"),"")))</f>
        <v/>
      </c>
      <c r="EH420" s="38" t="str">
        <f>IF(Hidden!EA$51="Yes","H",IF($B420="","",IF(AND($C420&lt;=Hidden!EA$50,$D420&gt;=Hidden!EA$50),IF($G420="","x","y"),"")))</f>
        <v/>
      </c>
      <c r="EI420" s="41" t="str">
        <f>IF(Hidden!EB$51="Yes","H",IF($B420="","",IF(AND($C420&lt;=Hidden!EB$50,$D420&gt;=Hidden!EB$50),IF($G420="","x","y"),"")))</f>
        <v/>
      </c>
      <c r="EJ420" s="37" t="str">
        <f>IF(Hidden!EC$51="Yes","H",IF($B420="","",IF(AND($C420&lt;=Hidden!EC$50,$D420&gt;=Hidden!EC$50),IF($G420="","x","y"),"")))</f>
        <v/>
      </c>
      <c r="EK420" s="37" t="str">
        <f>IF(Hidden!ED$51="Yes","H",IF($B420="","",IF(AND($C420&lt;=Hidden!ED$50,$D420&gt;=Hidden!ED$50),IF($G420="","x","y"),"")))</f>
        <v/>
      </c>
      <c r="EL420" s="37" t="str">
        <f>IF(Hidden!EE$51="Yes","H",IF($B420="","",IF(AND($C420&lt;=Hidden!EE$50,$D420&gt;=Hidden!EE$50),IF($G420="","x","y"),"")))</f>
        <v/>
      </c>
      <c r="EM420" s="38" t="str">
        <f>IF(Hidden!EF$51="Yes","H",IF($B420="","",IF(AND($C420&lt;=Hidden!EF$50,$D420&gt;=Hidden!EF$50),IF($G420="","x","y"),"")))</f>
        <v/>
      </c>
      <c r="EN420" s="41" t="str">
        <f>IF(Hidden!EG$51="Yes","H",IF($B420="","",IF(AND($C420&lt;=Hidden!EG$50,$D420&gt;=Hidden!EG$50),IF($G420="","x","y"),"")))</f>
        <v/>
      </c>
      <c r="EO420" s="37" t="str">
        <f>IF(Hidden!EH$51="Yes","H",IF($B420="","",IF(AND($C420&lt;=Hidden!EH$50,$D420&gt;=Hidden!EH$50),IF($G420="","x","y"),"")))</f>
        <v/>
      </c>
      <c r="EP420" s="37" t="str">
        <f>IF(Hidden!EI$51="Yes","H",IF($B420="","",IF(AND($C420&lt;=Hidden!EI$50,$D420&gt;=Hidden!EI$50),IF($G420="","x","y"),"")))</f>
        <v/>
      </c>
      <c r="EQ420" s="37" t="str">
        <f>IF(Hidden!EJ$51="Yes","H",IF($B420="","",IF(AND($C420&lt;=Hidden!EJ$50,$D420&gt;=Hidden!EJ$50),IF($G420="","x","y"),"")))</f>
        <v/>
      </c>
      <c r="ER420" s="38" t="str">
        <f>IF(Hidden!EK$51="Yes","H",IF($B420="","",IF(AND($C420&lt;=Hidden!EK$50,$D420&gt;=Hidden!EK$50),IF($G420="","x","y"),"")))</f>
        <v/>
      </c>
      <c r="ES420" s="41" t="str">
        <f>IF(Hidden!EL$51="Yes","H",IF($B420="","",IF(AND($C420&lt;=Hidden!EL$50,$D420&gt;=Hidden!EL$50),IF($G420="","x","y"),"")))</f>
        <v/>
      </c>
      <c r="ET420" s="37" t="str">
        <f>IF(Hidden!EM$51="Yes","H",IF($B420="","",IF(AND($C420&lt;=Hidden!EM$50,$D420&gt;=Hidden!EM$50),IF($G420="","x","y"),"")))</f>
        <v/>
      </c>
      <c r="EU420" s="37" t="str">
        <f>IF(Hidden!EN$51="Yes","H",IF($B420="","",IF(AND($C420&lt;=Hidden!EN$50,$D420&gt;=Hidden!EN$50),IF($G420="","x","y"),"")))</f>
        <v/>
      </c>
      <c r="EV420" s="37" t="str">
        <f>IF(Hidden!EO$51="Yes","H",IF($B420="","",IF(AND($C420&lt;=Hidden!EO$50,$D420&gt;=Hidden!EO$50),IF($G420="","x","y"),"")))</f>
        <v/>
      </c>
      <c r="EW420" s="38" t="str">
        <f>IF(Hidden!EP$51="Yes","H",IF($B420="","",IF(AND($C420&lt;=Hidden!EP$50,$D420&gt;=Hidden!EP$50),IF($G420="","x","y"),"")))</f>
        <v/>
      </c>
      <c r="EX420" s="41" t="str">
        <f>IF(Hidden!EQ$51="Yes","H",IF($B420="","",IF(AND($C420&lt;=Hidden!EQ$50,$D420&gt;=Hidden!EQ$50),IF($G420="","x","y"),"")))</f>
        <v/>
      </c>
      <c r="EY420" s="37" t="str">
        <f>IF(Hidden!ER$51="Yes","H",IF($B420="","",IF(AND($C420&lt;=Hidden!ER$50,$D420&gt;=Hidden!ER$50),IF($G420="","x","y"),"")))</f>
        <v/>
      </c>
      <c r="EZ420" s="37" t="str">
        <f>IF(Hidden!ES$51="Yes","H",IF($B420="","",IF(AND($C420&lt;=Hidden!ES$50,$D420&gt;=Hidden!ES$50),IF($G420="","x","y"),"")))</f>
        <v/>
      </c>
      <c r="FA420" s="37" t="str">
        <f>IF(Hidden!ET$51="Yes","H",IF($B420="","",IF(AND($C420&lt;=Hidden!ET$50,$D420&gt;=Hidden!ET$50),IF($G420="","x","y"),"")))</f>
        <v/>
      </c>
      <c r="FB420" s="38" t="str">
        <f>IF(Hidden!EU$51="Yes","H",IF($B420="","",IF(AND($C420&lt;=Hidden!EU$50,$D420&gt;=Hidden!EU$50),IF($G420="","x","y"),"")))</f>
        <v/>
      </c>
      <c r="FC420" s="41" t="str">
        <f>IF(Hidden!EV$51="Yes","H",IF($B420="","",IF(AND($C420&lt;=Hidden!EV$50,$D420&gt;=Hidden!EV$50),IF($G420="","x","y"),"")))</f>
        <v/>
      </c>
      <c r="FD420" s="37" t="str">
        <f>IF(Hidden!EW$51="Yes","H",IF($B420="","",IF(AND($C420&lt;=Hidden!EW$50,$D420&gt;=Hidden!EW$50),IF($G420="","x","y"),"")))</f>
        <v/>
      </c>
      <c r="FE420" s="37" t="str">
        <f>IF(Hidden!EX$51="Yes","H",IF($B420="","",IF(AND($C420&lt;=Hidden!EX$50,$D420&gt;=Hidden!EX$50),IF($G420="","x","y"),"")))</f>
        <v/>
      </c>
      <c r="FF420" s="37" t="str">
        <f>IF(Hidden!EY$51="Yes","H",IF($B420="","",IF(AND($C420&lt;=Hidden!EY$50,$D420&gt;=Hidden!EY$50),IF($G420="","x","y"),"")))</f>
        <v/>
      </c>
      <c r="FG420" s="38" t="str">
        <f>IF(Hidden!EZ$51="Yes","H",IF($B420="","",IF(AND($C420&lt;=Hidden!EZ$50,$D420&gt;=Hidden!EZ$50),IF($G420="","x","y"),"")))</f>
        <v/>
      </c>
      <c r="FH420" s="41" t="str">
        <f>IF(Hidden!FA$51="Yes","H",IF($B420="","",IF(AND($C420&lt;=Hidden!FA$50,$D420&gt;=Hidden!FA$50),IF($G420="","x","y"),"")))</f>
        <v/>
      </c>
      <c r="FI420" s="37" t="str">
        <f>IF(Hidden!FB$51="Yes","H",IF($B420="","",IF(AND($C420&lt;=Hidden!FB$50,$D420&gt;=Hidden!FB$50),IF($G420="","x","y"),"")))</f>
        <v/>
      </c>
      <c r="FJ420" s="37" t="str">
        <f>IF(Hidden!FC$51="Yes","H",IF($B420="","",IF(AND($C420&lt;=Hidden!FC$50,$D420&gt;=Hidden!FC$50),IF($G420="","x","y"),"")))</f>
        <v/>
      </c>
      <c r="FK420" s="37" t="str">
        <f>IF(Hidden!FD$51="Yes","H",IF($B420="","",IF(AND($C420&lt;=Hidden!FD$50,$D420&gt;=Hidden!FD$50),IF($G420="","x","y"),"")))</f>
        <v/>
      </c>
      <c r="FL420" s="38" t="str">
        <f>IF(Hidden!FE$51="Yes","H",IF($B420="","",IF(AND($C420&lt;=Hidden!FE$50,$D420&gt;=Hidden!FE$50),IF($G420="","x","y"),"")))</f>
        <v/>
      </c>
      <c r="FM420" s="41" t="str">
        <f>IF(Hidden!FF$51="Yes","H",IF($B420="","",IF(AND($C420&lt;=Hidden!FF$50,$D420&gt;=Hidden!FF$50),IF($G420="","x","y"),"")))</f>
        <v/>
      </c>
      <c r="FN420" s="37" t="str">
        <f>IF(Hidden!FG$51="Yes","H",IF($B420="","",IF(AND($C420&lt;=Hidden!FG$50,$D420&gt;=Hidden!FG$50),IF($G420="","x","y"),"")))</f>
        <v/>
      </c>
      <c r="FO420" s="37" t="str">
        <f>IF(Hidden!FH$51="Yes","H",IF($B420="","",IF(AND($C420&lt;=Hidden!FH$50,$D420&gt;=Hidden!FH$50),IF($G420="","x","y"),"")))</f>
        <v/>
      </c>
      <c r="FP420" s="37" t="str">
        <f>IF(Hidden!FI$51="Yes","H",IF($B420="","",IF(AND($C420&lt;=Hidden!FI$50,$D420&gt;=Hidden!FI$50),IF($G420="","x","y"),"")))</f>
        <v/>
      </c>
      <c r="FQ420" s="38" t="str">
        <f>IF(Hidden!FJ$51="Yes","H",IF($B420="","",IF(AND($C420&lt;=Hidden!FJ$50,$D420&gt;=Hidden!FJ$50),IF($G420="","x","y"),"")))</f>
        <v/>
      </c>
      <c r="FR420" s="41" t="str">
        <f>IF(Hidden!FK$51="Yes","H",IF($B420="","",IF(AND($C420&lt;=Hidden!FK$50,$D420&gt;=Hidden!FK$50),IF($G420="","x","y"),"")))</f>
        <v/>
      </c>
      <c r="FS420" s="37" t="str">
        <f>IF(Hidden!FL$51="Yes","H",IF($B420="","",IF(AND($C420&lt;=Hidden!FL$50,$D420&gt;=Hidden!FL$50),IF($G420="","x","y"),"")))</f>
        <v/>
      </c>
      <c r="FT420" s="37" t="str">
        <f>IF(Hidden!FM$51="Yes","H",IF($B420="","",IF(AND($C420&lt;=Hidden!FM$50,$D420&gt;=Hidden!FM$50),IF($G420="","x","y"),"")))</f>
        <v/>
      </c>
      <c r="FU420" s="37" t="str">
        <f>IF(Hidden!FN$51="Yes","H",IF($B420="","",IF(AND($C420&lt;=Hidden!FN$50,$D420&gt;=Hidden!FN$50),IF($G420="","x","y"),"")))</f>
        <v/>
      </c>
      <c r="FV420" s="38" t="str">
        <f>IF(Hidden!FO$51="Yes","H",IF($B420="","",IF(AND($C420&lt;=Hidden!FO$50,$D420&gt;=Hidden!FO$50),IF($G420="","x","y"),"")))</f>
        <v/>
      </c>
      <c r="FW420" s="41" t="str">
        <f>IF(Hidden!FP$51="Yes","H",IF($B420="","",IF(AND($C420&lt;=Hidden!FP$50,$D420&gt;=Hidden!FP$50),IF($G420="","x","y"),"")))</f>
        <v/>
      </c>
      <c r="FX420" s="37" t="str">
        <f>IF(Hidden!FQ$51="Yes","H",IF($B420="","",IF(AND($C420&lt;=Hidden!FQ$50,$D420&gt;=Hidden!FQ$50),IF($G420="","x","y"),"")))</f>
        <v/>
      </c>
      <c r="FY420" s="37" t="str">
        <f>IF(Hidden!FR$51="Yes","H",IF($B420="","",IF(AND($C420&lt;=Hidden!FR$50,$D420&gt;=Hidden!FR$50),IF($G420="","x","y"),"")))</f>
        <v/>
      </c>
      <c r="FZ420" s="37" t="str">
        <f>IF(Hidden!FS$51="Yes","H",IF($B420="","",IF(AND($C420&lt;=Hidden!FS$50,$D420&gt;=Hidden!FS$50),IF($G420="","x","y"),"")))</f>
        <v/>
      </c>
      <c r="GA420" s="38" t="str">
        <f>IF(Hidden!FT$51="Yes","H",IF($B420="","",IF(AND($C420&lt;=Hidden!FT$50,$D420&gt;=Hidden!FT$50),IF($G420="","x","y"),"")))</f>
        <v/>
      </c>
      <c r="GB420" s="41" t="str">
        <f>IF(Hidden!FU$51="Yes","H",IF($B420="","",IF(AND($C420&lt;=Hidden!FU$50,$D420&gt;=Hidden!FU$50),IF($G420="","x","y"),"")))</f>
        <v/>
      </c>
      <c r="GC420" s="37" t="str">
        <f>IF(Hidden!FV$51="Yes","H",IF($B420="","",IF(AND($C420&lt;=Hidden!FV$50,$D420&gt;=Hidden!FV$50),IF($G420="","x","y"),"")))</f>
        <v/>
      </c>
      <c r="GD420" s="37" t="str">
        <f>IF(Hidden!FW$51="Yes","H",IF($B420="","",IF(AND($C420&lt;=Hidden!FW$50,$D420&gt;=Hidden!FW$50),IF($G420="","x","y"),"")))</f>
        <v/>
      </c>
      <c r="GE420" s="37" t="str">
        <f>IF(Hidden!FX$51="Yes","H",IF($B420="","",IF(AND($C420&lt;=Hidden!FX$50,$D420&gt;=Hidden!FX$50),IF($G420="","x","y"),"")))</f>
        <v/>
      </c>
      <c r="GF420" s="38" t="str">
        <f>IF(Hidden!FY$51="Yes","H",IF($B420="","",IF(AND($C420&lt;=Hidden!FY$50,$D420&gt;=Hidden!FY$50),IF($G420="","x","y"),"")))</f>
        <v/>
      </c>
      <c r="GG420" s="41" t="str">
        <f>IF(Hidden!FZ$51="Yes","H",IF($B420="","",IF(AND($C420&lt;=Hidden!FZ$50,$D420&gt;=Hidden!FZ$50),IF($G420="","x","y"),"")))</f>
        <v/>
      </c>
      <c r="GH420" s="37" t="str">
        <f>IF(Hidden!GA$51="Yes","H",IF($B420="","",IF(AND($C420&lt;=Hidden!GA$50,$D420&gt;=Hidden!GA$50),IF($G420="","x","y"),"")))</f>
        <v/>
      </c>
      <c r="GI420" s="37" t="str">
        <f>IF(Hidden!GB$51="Yes","H",IF($B420="","",IF(AND($C420&lt;=Hidden!GB$50,$D420&gt;=Hidden!GB$50),IF($G420="","x","y"),"")))</f>
        <v/>
      </c>
      <c r="GJ420" s="37" t="str">
        <f>IF(Hidden!GC$51="Yes","H",IF($B420="","",IF(AND($C420&lt;=Hidden!GC$50,$D420&gt;=Hidden!GC$50),IF($G420="","x","y"),"")))</f>
        <v/>
      </c>
      <c r="GK420" s="38" t="str">
        <f>IF(Hidden!GD$51="Yes","H",IF($B420="","",IF(AND($C420&lt;=Hidden!GD$50,$D420&gt;=Hidden!GD$50),IF($G420="","x","y"),"")))</f>
        <v/>
      </c>
      <c r="GL420" s="41" t="str">
        <f>IF(Hidden!GE$51="Yes","H",IF($B420="","",IF(AND($C420&lt;=Hidden!GE$50,$D420&gt;=Hidden!GE$50),IF($G420="","x","y"),"")))</f>
        <v/>
      </c>
      <c r="GM420" s="37" t="str">
        <f>IF(Hidden!GF$51="Yes","H",IF($B420="","",IF(AND($C420&lt;=Hidden!GF$50,$D420&gt;=Hidden!GF$50),IF($G420="","x","y"),"")))</f>
        <v/>
      </c>
      <c r="GN420" s="37" t="str">
        <f>IF(Hidden!GG$51="Yes","H",IF($B420="","",IF(AND($C420&lt;=Hidden!GG$50,$D420&gt;=Hidden!GG$50),IF($G420="","x","y"),"")))</f>
        <v/>
      </c>
      <c r="GO420" s="37" t="str">
        <f>IF(Hidden!GH$51="Yes","H",IF($B420="","",IF(AND($C420&lt;=Hidden!GH$50,$D420&gt;=Hidden!GH$50),IF($G420="","x","y"),"")))</f>
        <v/>
      </c>
      <c r="GP420" s="38" t="str">
        <f>IF(Hidden!GI$51="Yes","H",IF($B420="","",IF(AND($C420&lt;=Hidden!GI$50,$D420&gt;=Hidden!GI$50),IF($G420="","x","y"),"")))</f>
        <v/>
      </c>
      <c r="GQ420" s="41" t="str">
        <f>IF(Hidden!GJ$51="Yes","H",IF($B420="","",IF(AND($C420&lt;=Hidden!GJ$50,$D420&gt;=Hidden!GJ$50),IF($G420="","x","y"),"")))</f>
        <v/>
      </c>
      <c r="GR420" s="37" t="str">
        <f>IF(Hidden!GK$51="Yes","H",IF($B420="","",IF(AND($C420&lt;=Hidden!GK$50,$D420&gt;=Hidden!GK$50),IF($G420="","x","y"),"")))</f>
        <v/>
      </c>
      <c r="GS420" s="37" t="str">
        <f>IF(Hidden!GL$51="Yes","H",IF($B420="","",IF(AND($C420&lt;=Hidden!GL$50,$D420&gt;=Hidden!GL$50),IF($G420="","x","y"),"")))</f>
        <v/>
      </c>
      <c r="GT420" s="37" t="str">
        <f>IF(Hidden!GM$51="Yes","H",IF($B420="","",IF(AND($C420&lt;=Hidden!GM$50,$D420&gt;=Hidden!GM$50),IF($G420="","x","y"),"")))</f>
        <v/>
      </c>
      <c r="GU420" s="38" t="str">
        <f>IF(Hidden!GN$51="Yes","H",IF($B420="","",IF(AND($C420&lt;=Hidden!GN$50,$D420&gt;=Hidden!GN$50),IF($G420="","x","y"),"")))</f>
        <v/>
      </c>
      <c r="GV420" s="41" t="str">
        <f>IF(Hidden!GO$51="Yes","H",IF($B420="","",IF(AND($C420&lt;=Hidden!GO$50,$D420&gt;=Hidden!GO$50),IF($G420="","x","y"),"")))</f>
        <v/>
      </c>
      <c r="GW420" s="37" t="str">
        <f>IF(Hidden!GP$51="Yes","H",IF($B420="","",IF(AND($C420&lt;=Hidden!GP$50,$D420&gt;=Hidden!GP$50),IF($G420="","x","y"),"")))</f>
        <v/>
      </c>
      <c r="GX420" s="37" t="str">
        <f>IF(Hidden!GQ$51="Yes","H",IF($B420="","",IF(AND($C420&lt;=Hidden!GQ$50,$D420&gt;=Hidden!GQ$50),IF($G420="","x","y"),"")))</f>
        <v/>
      </c>
      <c r="GY420" s="37" t="str">
        <f>IF(Hidden!GR$51="Yes","H",IF($B420="","",IF(AND($C420&lt;=Hidden!GR$50,$D420&gt;=Hidden!GR$50),IF($G420="","x","y"),"")))</f>
        <v/>
      </c>
      <c r="GZ420" s="38" t="str">
        <f>IF(Hidden!GS$51="Yes","H",IF($B420="","",IF(AND($C420&lt;=Hidden!GS$50,$D420&gt;=Hidden!GS$50),IF($G420="","x","y"),"")))</f>
        <v/>
      </c>
      <c r="HA420" s="41" t="str">
        <f>IF(Hidden!GT$51="Yes","H",IF($B420="","",IF(AND($C420&lt;=Hidden!GT$50,$D420&gt;=Hidden!GT$50),IF($G420="","x","y"),"")))</f>
        <v/>
      </c>
      <c r="HB420" s="37" t="str">
        <f>IF(Hidden!GU$51="Yes","H",IF($B420="","",IF(AND($C420&lt;=Hidden!GU$50,$D420&gt;=Hidden!GU$50),IF($G420="","x","y"),"")))</f>
        <v/>
      </c>
      <c r="HC420" s="37" t="str">
        <f>IF(Hidden!GV$51="Yes","H",IF($B420="","",IF(AND($C420&lt;=Hidden!GV$50,$D420&gt;=Hidden!GV$50),IF($G420="","x","y"),"")))</f>
        <v/>
      </c>
      <c r="HD420" s="37" t="str">
        <f>IF(Hidden!GW$51="Yes","H",IF($B420="","",IF(AND($C420&lt;=Hidden!GW$50,$D420&gt;=Hidden!GW$50),IF($G420="","x","y"),"")))</f>
        <v/>
      </c>
      <c r="HE420" s="38" t="str">
        <f>IF(Hidden!GX$51="Yes","H",IF($B420="","",IF(AND($C420&lt;=Hidden!GX$50,$D420&gt;=Hidden!GX$50),IF($G420="","x","y"),"")))</f>
        <v/>
      </c>
      <c r="HF420" s="41" t="str">
        <f>IF(Hidden!GY$51="Yes","H",IF($B420="","",IF(AND($C420&lt;=Hidden!GY$50,$D420&gt;=Hidden!GY$50),IF($G420="","x","y"),"")))</f>
        <v/>
      </c>
      <c r="HG420" s="37" t="str">
        <f>IF(Hidden!GZ$51="Yes","H",IF($B420="","",IF(AND($C420&lt;=Hidden!GZ$50,$D420&gt;=Hidden!GZ$50),IF($G420="","x","y"),"")))</f>
        <v/>
      </c>
      <c r="HH420" s="37" t="str">
        <f>IF(Hidden!HA$51="Yes","H",IF($B420="","",IF(AND($C420&lt;=Hidden!HA$50,$D420&gt;=Hidden!HA$50),IF($G420="","x","y"),"")))</f>
        <v/>
      </c>
      <c r="HI420" s="37" t="str">
        <f>IF(Hidden!HB$51="Yes","H",IF($B420="","",IF(AND($C420&lt;=Hidden!HB$50,$D420&gt;=Hidden!HB$50),IF($G420="","x","y"),"")))</f>
        <v/>
      </c>
      <c r="HJ420" s="38" t="str">
        <f>IF(Hidden!HC$51="Yes","H",IF($B420="","",IF(AND($C420&lt;=Hidden!HC$50,$D420&gt;=Hidden!HC$50),IF($G420="","x","y"),"")))</f>
        <v/>
      </c>
      <c r="HK420" s="41" t="str">
        <f>IF(Hidden!HD$51="Yes","H",IF($B420="","",IF(AND($C420&lt;=Hidden!HD$50,$D420&gt;=Hidden!HD$50),IF($G420="","x","y"),"")))</f>
        <v/>
      </c>
      <c r="HL420" s="37" t="str">
        <f>IF(Hidden!HE$51="Yes","H",IF($B420="","",IF(AND($C420&lt;=Hidden!HE$50,$D420&gt;=Hidden!HE$50),IF($G420="","x","y"),"")))</f>
        <v/>
      </c>
      <c r="HM420" s="37" t="str">
        <f>IF(Hidden!HF$51="Yes","H",IF($B420="","",IF(AND($C420&lt;=Hidden!HF$50,$D420&gt;=Hidden!HF$50),IF($G420="","x","y"),"")))</f>
        <v/>
      </c>
      <c r="HN420" s="37" t="str">
        <f>IF(Hidden!HG$51="Yes","H",IF($B420="","",IF(AND($C420&lt;=Hidden!HG$50,$D420&gt;=Hidden!HG$50),IF($G420="","x","y"),"")))</f>
        <v/>
      </c>
      <c r="HO420" s="38" t="str">
        <f>IF(Hidden!HH$51="Yes","H",IF($B420="","",IF(AND($C420&lt;=Hidden!HH$50,$D420&gt;=Hidden!HH$50),IF($G420="","x","y"),"")))</f>
        <v/>
      </c>
      <c r="HP420" s="41" t="str">
        <f>IF(Hidden!HI$51="Yes","H",IF($B420="","",IF(AND($C420&lt;=Hidden!HI$50,$D420&gt;=Hidden!HI$50),IF($G420="","x","y"),"")))</f>
        <v/>
      </c>
      <c r="HQ420" s="37" t="str">
        <f>IF(Hidden!HJ$51="Yes","H",IF($B420="","",IF(AND($C420&lt;=Hidden!HJ$50,$D420&gt;=Hidden!HJ$50),IF($G420="","x","y"),"")))</f>
        <v/>
      </c>
      <c r="HR420" s="37" t="str">
        <f>IF(Hidden!HK$51="Yes","H",IF($B420="","",IF(AND($C420&lt;=Hidden!HK$50,$D420&gt;=Hidden!HK$50),IF($G420="","x","y"),"")))</f>
        <v/>
      </c>
      <c r="HS420" s="37" t="str">
        <f>IF(Hidden!HL$51="Yes","H",IF($B420="","",IF(AND($C420&lt;=Hidden!HL$50,$D420&gt;=Hidden!HL$50),IF($G420="","x","y"),"")))</f>
        <v/>
      </c>
      <c r="HT420" s="38" t="str">
        <f>IF(Hidden!HM$51="Yes","H",IF($B420="","",IF(AND($C420&lt;=Hidden!HM$50,$D420&gt;=Hidden!HM$50),IF($G420="","x","y"),"")))</f>
        <v/>
      </c>
      <c r="HU420" s="41" t="str">
        <f>IF(Hidden!HN$51="Yes","H",IF($B420="","",IF(AND($C420&lt;=Hidden!HN$50,$D420&gt;=Hidden!HN$50),IF($G420="","x","y"),"")))</f>
        <v/>
      </c>
      <c r="HV420" s="37" t="str">
        <f>IF(Hidden!HO$51="Yes","H",IF($B420="","",IF(AND($C420&lt;=Hidden!HO$50,$D420&gt;=Hidden!HO$50),IF($G420="","x","y"),"")))</f>
        <v/>
      </c>
      <c r="HW420" s="37" t="str">
        <f>IF(Hidden!HP$51="Yes","H",IF($B420="","",IF(AND($C420&lt;=Hidden!HP$50,$D420&gt;=Hidden!HP$50),IF($G420="","x","y"),"")))</f>
        <v/>
      </c>
      <c r="HX420" s="37" t="str">
        <f>IF(Hidden!HQ$51="Yes","H",IF($B420="","",IF(AND($C420&lt;=Hidden!HQ$50,$D420&gt;=Hidden!HQ$50),IF($G420="","x","y"),"")))</f>
        <v/>
      </c>
      <c r="HY420" s="38" t="str">
        <f>IF(Hidden!HR$51="Yes","H",IF($B420="","",IF(AND($C420&lt;=Hidden!HR$50,$D420&gt;=Hidden!HR$50),IF($G420="","x","y"),"")))</f>
        <v/>
      </c>
      <c r="HZ420" s="41" t="str">
        <f>IF(Hidden!HS$51="Yes","H",IF($B420="","",IF(AND($C420&lt;=Hidden!HS$50,$D420&gt;=Hidden!HS$50),IF($G420="","x","y"),"")))</f>
        <v/>
      </c>
      <c r="IA420" s="37" t="str">
        <f>IF(Hidden!HT$51="Yes","H",IF($B420="","",IF(AND($C420&lt;=Hidden!HT$50,$D420&gt;=Hidden!HT$50),IF($G420="","x","y"),"")))</f>
        <v/>
      </c>
      <c r="IB420" s="37" t="str">
        <f>IF(Hidden!HU$51="Yes","H",IF($B420="","",IF(AND($C420&lt;=Hidden!HU$50,$D420&gt;=Hidden!HU$50),IF($G420="","x","y"),"")))</f>
        <v/>
      </c>
      <c r="IC420" s="37" t="str">
        <f>IF(Hidden!HV$51="Yes","H",IF($B420="","",IF(AND($C420&lt;=Hidden!HV$50,$D420&gt;=Hidden!HV$50),IF($G420="","x","y"),"")))</f>
        <v/>
      </c>
      <c r="ID420" s="38" t="str">
        <f>IF(Hidden!HW$51="Yes","H",IF($B420="","",IF(AND($C420&lt;=Hidden!HW$50,$D420&gt;=Hidden!HW$50),IF($G420="","x","y"),"")))</f>
        <v/>
      </c>
      <c r="IE420" s="41" t="str">
        <f>IF(Hidden!HX$51="Yes","H",IF($B420="","",IF(AND($C420&lt;=Hidden!HX$50,$D420&gt;=Hidden!HX$50),IF($G420="","x","y"),"")))</f>
        <v/>
      </c>
      <c r="IF420" s="37" t="str">
        <f>IF(Hidden!HY$51="Yes","H",IF($B420="","",IF(AND($C420&lt;=Hidden!HY$50,$D420&gt;=Hidden!HY$50),IF($G420="","x","y"),"")))</f>
        <v/>
      </c>
      <c r="IG420" s="37" t="str">
        <f>IF(Hidden!HZ$51="Yes","H",IF($B420="","",IF(AND($C420&lt;=Hidden!HZ$50,$D420&gt;=Hidden!HZ$50),IF($G420="","x","y"),"")))</f>
        <v/>
      </c>
      <c r="IH420" s="37" t="str">
        <f>IF(Hidden!IA$51="Yes","H",IF($B420="","",IF(AND($C420&lt;=Hidden!IA$50,$D420&gt;=Hidden!IA$50),IF($G420="","x","y"),"")))</f>
        <v/>
      </c>
      <c r="II420" s="38" t="str">
        <f>IF(Hidden!IB$51="Yes","H",IF($B420="","",IF(AND($C420&lt;=Hidden!IB$50,$D420&gt;=Hidden!IB$50),IF($G420="","x","y"),"")))</f>
        <v/>
      </c>
      <c r="IJ420" s="41" t="str">
        <f>IF(Hidden!IC$51="Yes","H",IF($B420="","",IF(AND($C420&lt;=Hidden!IC$50,$D420&gt;=Hidden!IC$50),IF($G420="","x","y"),"")))</f>
        <v/>
      </c>
      <c r="IK420" s="37" t="str">
        <f>IF(Hidden!ID$51="Yes","H",IF($B420="","",IF(AND($C420&lt;=Hidden!ID$50,$D420&gt;=Hidden!ID$50),IF($G420="","x","y"),"")))</f>
        <v/>
      </c>
      <c r="IL420" s="37" t="str">
        <f>IF(Hidden!IE$51="Yes","H",IF($B420="","",IF(AND($C420&lt;=Hidden!IE$50,$D420&gt;=Hidden!IE$50),IF($G420="","x","y"),"")))</f>
        <v/>
      </c>
      <c r="IM420" s="37" t="str">
        <f>IF(Hidden!IF$51="Yes","H",IF($B420="","",IF(AND($C420&lt;=Hidden!IF$50,$D420&gt;=Hidden!IF$50),IF($G420="","x","y"),"")))</f>
        <v/>
      </c>
      <c r="IN420" s="38" t="str">
        <f>IF(Hidden!IG$51="Yes","H",IF($B420="","",IF(AND($C420&lt;=Hidden!IG$50,$D420&gt;=Hidden!IG$50),IF($G420="","x","y"),"")))</f>
        <v/>
      </c>
      <c r="IO420" s="41" t="str">
        <f>IF(Hidden!IH$51="Yes","H",IF($B420="","",IF(AND($C420&lt;=Hidden!IH$50,$D420&gt;=Hidden!IH$50),IF($G420="","x","y"),"")))</f>
        <v/>
      </c>
      <c r="IP420" s="37" t="str">
        <f>IF(Hidden!II$51="Yes","H",IF($B420="","",IF(AND($C420&lt;=Hidden!II$50,$D420&gt;=Hidden!II$50),IF($G420="","x","y"),"")))</f>
        <v/>
      </c>
      <c r="IQ420" s="37" t="str">
        <f>IF(Hidden!IJ$51="Yes","H",IF($B420="","",IF(AND($C420&lt;=Hidden!IJ$50,$D420&gt;=Hidden!IJ$50),IF($G420="","x","y"),"")))</f>
        <v/>
      </c>
      <c r="IR420" s="37" t="str">
        <f>IF(Hidden!IK$51="Yes","H",IF($B420="","",IF(AND($C420&lt;=Hidden!IK$50,$D420&gt;=Hidden!IK$50),IF($G420="","x","y"),"")))</f>
        <v/>
      </c>
      <c r="IS420" s="38" t="str">
        <f>IF(Hidden!IL$51="Yes","H",IF($B420="","",IF(AND($C420&lt;=Hidden!IL$50,$D420&gt;=Hidden!IL$50),IF($G420="","x","y"),"")))</f>
        <v/>
      </c>
      <c r="IT420" s="41" t="str">
        <f>IF(Hidden!IM$51="Yes","H",IF($B420="","",IF(AND($C420&lt;=Hidden!IM$50,$D420&gt;=Hidden!IM$50),IF($G420="","x","y"),"")))</f>
        <v/>
      </c>
      <c r="IU420" s="37" t="str">
        <f>IF(Hidden!IN$51="Yes","H",IF($B420="","",IF(AND($C420&lt;=Hidden!IN$50,$D420&gt;=Hidden!IN$50),IF($G420="","x","y"),"")))</f>
        <v/>
      </c>
      <c r="IV420" s="37" t="str">
        <f>IF(Hidden!IO$51="Yes","H",IF($B420="","",IF(AND($C420&lt;=Hidden!IO$50,$D420&gt;=Hidden!IO$50),IF($G420="","x","y"),"")))</f>
        <v/>
      </c>
      <c r="IW420" s="37" t="str">
        <f>IF(Hidden!IP$51="Yes","H",IF($B420="","",IF(AND($C420&lt;=Hidden!IP$50,$D420&gt;=Hidden!IP$50),IF($G420="","x","y"),"")))</f>
        <v/>
      </c>
      <c r="IX420" s="38" t="str">
        <f>IF(Hidden!IQ$51="Yes","H",IF($B420="","",IF(AND($C420&lt;=Hidden!IQ$50,$D420&gt;=Hidden!IQ$50),IF($G420="","x","y"),"")))</f>
        <v/>
      </c>
      <c r="IY420" s="41" t="str">
        <f>IF(Hidden!IR$51="Yes","H",IF($B420="","",IF(AND($C420&lt;=Hidden!IR$50,$D420&gt;=Hidden!IR$50),IF($G420="","x","y"),"")))</f>
        <v/>
      </c>
      <c r="IZ420" s="37" t="str">
        <f>IF(Hidden!IS$51="Yes","H",IF($B420="","",IF(AND($C420&lt;=Hidden!IS$50,$D420&gt;=Hidden!IS$50),IF($G420="","x","y"),"")))</f>
        <v/>
      </c>
      <c r="JA420" s="37" t="str">
        <f>IF(Hidden!IT$51="Yes","H",IF($B420="","",IF(AND($C420&lt;=Hidden!IT$50,$D420&gt;=Hidden!IT$50),IF($G420="","x","y"),"")))</f>
        <v/>
      </c>
      <c r="JB420" s="37" t="str">
        <f>IF(Hidden!IU$51="Yes","H",IF($B420="","",IF(AND($C420&lt;=Hidden!IU$50,$D420&gt;=Hidden!IU$50),IF($G420="","x","y"),"")))</f>
        <v/>
      </c>
      <c r="JC420" s="38" t="str">
        <f>IF(Hidden!IV$51="Yes","H",IF($B420="","",IF(AND($C420&lt;=Hidden!IV$50,$D420&gt;=Hidden!IV$50),IF($G420="","x","y"),"")))</f>
        <v/>
      </c>
      <c r="JD420" s="41" t="str">
        <f>IF(Hidden!IW$51="Yes","H",IF($B420="","",IF(AND($C420&lt;=Hidden!IW$50,$D420&gt;=Hidden!IW$50),IF($G420="","x","y"),"")))</f>
        <v/>
      </c>
      <c r="JE420" s="37" t="str">
        <f>IF(Hidden!IX$51="Yes","H",IF($B420="","",IF(AND($C420&lt;=Hidden!IX$50,$D420&gt;=Hidden!IX$50),IF($G420="","x","y"),"")))</f>
        <v/>
      </c>
      <c r="JF420" s="37" t="str">
        <f>IF(Hidden!IY$51="Yes","H",IF($B420="","",IF(AND($C420&lt;=Hidden!IY$50,$D420&gt;=Hidden!IY$50),IF($G420="","x","y"),"")))</f>
        <v/>
      </c>
      <c r="JG420" s="37" t="str">
        <f>IF(Hidden!IZ$51="Yes","H",IF($B420="","",IF(AND($C420&lt;=Hidden!IZ$50,$D420&gt;=Hidden!IZ$50),IF($G420="","x","y"),"")))</f>
        <v/>
      </c>
      <c r="JH420" s="38" t="str">
        <f>IF(Hidden!JA$51="Yes","H",IF($B420="","",IF(AND($C420&lt;=Hidden!JA$50,$D420&gt;=Hidden!JA$50),IF($G420="","x","y"),"")))</f>
        <v/>
      </c>
      <c r="JI420" s="41" t="str">
        <f>IF(Hidden!JB$51="Yes","H",IF($B420="","",IF(AND($C420&lt;=Hidden!JB$50,$D420&gt;=Hidden!JB$50),IF($G420="","x","y"),"")))</f>
        <v/>
      </c>
      <c r="JJ420" s="37" t="str">
        <f>IF(Hidden!JC$51="Yes","H",IF($B420="","",IF(AND($C420&lt;=Hidden!JC$50,$D420&gt;=Hidden!JC$50),IF($G420="","x","y"),"")))</f>
        <v/>
      </c>
      <c r="JK420" s="37" t="str">
        <f>IF(Hidden!JD$51="Yes","H",IF($B420="","",IF(AND($C420&lt;=Hidden!JD$50,$D420&gt;=Hidden!JD$50),IF($G420="","x","y"),"")))</f>
        <v/>
      </c>
      <c r="JL420" s="37" t="str">
        <f>IF(Hidden!JE$51="Yes","H",IF($B420="","",IF(AND($C420&lt;=Hidden!JE$50,$D420&gt;=Hidden!JE$50),IF($G420="","x","y"),"")))</f>
        <v/>
      </c>
      <c r="JM420" s="38" t="str">
        <f>IF(Hidden!JF$51="Yes","H",IF($B420="","",IF(AND($C420&lt;=Hidden!JF$50,$D420&gt;=Hidden!JF$50),IF($G420="","x","y"),"")))</f>
        <v/>
      </c>
      <c r="JN420" s="41" t="str">
        <f>IF(Hidden!JG$51="Yes","H",IF($B420="","",IF(AND($C420&lt;=Hidden!JG$50,$D420&gt;=Hidden!JG$50),IF($G420="","x","y"),"")))</f>
        <v/>
      </c>
      <c r="JO420" s="37" t="str">
        <f>IF(Hidden!JH$51="Yes","H",IF($B420="","",IF(AND($C420&lt;=Hidden!JH$50,$D420&gt;=Hidden!JH$50),IF($G420="","x","y"),"")))</f>
        <v/>
      </c>
      <c r="JP420" s="37" t="str">
        <f>IF(Hidden!JI$51="Yes","H",IF($B420="","",IF(AND($C420&lt;=Hidden!JI$50,$D420&gt;=Hidden!JI$50),IF($G420="","x","y"),"")))</f>
        <v/>
      </c>
      <c r="JQ420" s="37" t="str">
        <f>IF(Hidden!JJ$51="Yes","H",IF($B420="","",IF(AND($C420&lt;=Hidden!JJ$50,$D420&gt;=Hidden!JJ$50),IF($G420="","x","y"),"")))</f>
        <v/>
      </c>
      <c r="JR420" s="38" t="str">
        <f>IF(Hidden!JK$51="Yes","H",IF($B420="","",IF(AND($C420&lt;=Hidden!JK$50,$D420&gt;=Hidden!JK$50),IF($G420="","x","y"),"")))</f>
        <v/>
      </c>
    </row>
    <row r="421" spans="1:278">
      <c r="A421" s="28"/>
      <c r="B421" s="93"/>
      <c r="C421" s="90"/>
      <c r="D421" s="91"/>
      <c r="E421" s="88"/>
      <c r="F421" s="89"/>
      <c r="G421" s="87"/>
      <c r="H421" s="67"/>
      <c r="I421" s="36" t="str">
        <f>IF(Hidden!B$51="Yes","H",IF($B421="","",IF(AND($C421&lt;=Hidden!B$50,$D421&gt;=Hidden!B$50),IF($G421="","x","y"),"")))</f>
        <v/>
      </c>
      <c r="J421" s="37" t="str">
        <f>IF(Hidden!C$51="Yes","H",IF($B421="","",IF(AND($C421&lt;=Hidden!C$50,$D421&gt;=Hidden!C$50),IF($G421="","x","y"),"")))</f>
        <v/>
      </c>
      <c r="K421" s="37" t="str">
        <f>IF(Hidden!D$51="Yes","H",IF($B421="","",IF(AND($C421&lt;=Hidden!D$50,$D421&gt;=Hidden!D$50),IF($G421="","x","y"),"")))</f>
        <v/>
      </c>
      <c r="L421" s="37" t="str">
        <f>IF(Hidden!E$50="Yes","H",IF($B421="","",IF(AND($C421&lt;=Hidden!E$49,$D421&gt;=Hidden!E$49),IF($G421="","x","y"),"")))</f>
        <v/>
      </c>
      <c r="M421" s="40" t="str">
        <f>IF(Hidden!F$50="Yes","H",IF($B421="","",IF(AND($C421&lt;=Hidden!F$49,$D421&gt;=Hidden!F$49),IF($G421="","x","y"),"")))</f>
        <v/>
      </c>
      <c r="N421" s="44" t="str">
        <f>IF(Hidden!G$50="Yes","H",IF($B421="","",IF(AND($C421&lt;=Hidden!G$49,$D421&gt;=Hidden!G$49),IF($G421="","x","y"),"")))</f>
        <v/>
      </c>
      <c r="O421" s="37" t="str">
        <f>IF(Hidden!H$50="Yes","H",IF($B421="","",IF(AND($C421&lt;=Hidden!H$49,$D421&gt;=Hidden!H$49),IF($G421="","x","y"),"")))</f>
        <v/>
      </c>
      <c r="P421" s="37" t="str">
        <f>IF(Hidden!I$50="Yes","H",IF($B421="","",IF(AND($C421&lt;=Hidden!I$49,$D421&gt;=Hidden!I$49),IF($G421="","x","y"),"")))</f>
        <v/>
      </c>
      <c r="Q421" s="37" t="str">
        <f>IF(Hidden!J$52="Yes","H",IF($B421="","",IF(AND($C421&lt;=Hidden!J$51,$D421&gt;=Hidden!J$51),IF($G421="","x","y"),"")))</f>
        <v/>
      </c>
      <c r="R421" s="45" t="str">
        <f>IF(Hidden!K$52="Yes","H",IF($B421="","",IF(AND($C421&lt;=Hidden!K$51,$D421&gt;=Hidden!K$51),IF($G421="","x","y"),"")))</f>
        <v/>
      </c>
      <c r="S421" s="41" t="str">
        <f>IF(Hidden!L$51="Yes","H",IF($B421="","",IF(AND($C421&lt;=Hidden!L$50,$D421&gt;=Hidden!L$50),IF($G421="","x","y"),"")))</f>
        <v/>
      </c>
      <c r="T421" s="37" t="str">
        <f>IF(Hidden!M$51="Yes","H",IF($B421="","",IF(AND($C421&lt;=Hidden!M$50,$D421&gt;=Hidden!M$50),IF($G421="","x","y"),"")))</f>
        <v/>
      </c>
      <c r="U421" s="37" t="str">
        <f>IF(Hidden!N$51="Yes","H",IF($B421="","",IF(AND($C421&lt;=Hidden!N$50,$D421&gt;=Hidden!N$50),IF($G421="","x","y"),"")))</f>
        <v/>
      </c>
      <c r="V421" s="37" t="str">
        <f>IF(Hidden!O$51="Yes","H",IF($B421="","",IF(AND($C421&lt;=Hidden!O$50,$D421&gt;=Hidden!O$50),IF($G421="","x","y"),"")))</f>
        <v/>
      </c>
      <c r="W421" s="40" t="str">
        <f>IF(Hidden!P$51="Yes","H",IF($B421="","",IF(AND($C421&lt;=Hidden!P$50,$D421&gt;=Hidden!P$50),IF($G421="","x","y"),"")))</f>
        <v/>
      </c>
      <c r="X421" s="44" t="str">
        <f>IF(Hidden!Q$51="Yes","H",IF($B421="","",IF(AND($C421&lt;=Hidden!Q$50,$D421&gt;=Hidden!Q$50),IF($G421="","x","y"),"")))</f>
        <v/>
      </c>
      <c r="Y421" s="37" t="str">
        <f>IF(Hidden!R$51="Yes","H",IF($B421="","",IF(AND($C421&lt;=Hidden!R$50,$D421&gt;=Hidden!R$50),IF($G421="","x","y"),"")))</f>
        <v/>
      </c>
      <c r="Z421" s="37" t="str">
        <f>IF(Hidden!S$51="Yes","H",IF($B421="","",IF(AND($C421&lt;=Hidden!S$50,$D421&gt;=Hidden!S$50),IF($G421="","x","y"),"")))</f>
        <v/>
      </c>
      <c r="AA421" s="37" t="str">
        <f>IF(Hidden!T$51="Yes","H",IF($B421="","",IF(AND($C421&lt;=Hidden!T$50,$D421&gt;=Hidden!T$50),IF($G421="","x","y"),"")))</f>
        <v/>
      </c>
      <c r="AB421" s="45" t="str">
        <f>IF(Hidden!U$51="Yes","H",IF($B421="","",IF(AND($C421&lt;=Hidden!U$50,$D421&gt;=Hidden!U$50),IF($G421="","x","y"),"")))</f>
        <v/>
      </c>
      <c r="AC421" s="41" t="str">
        <f>IF(Hidden!V$51="Yes","H",IF($B421="","",IF(AND($C421&lt;=Hidden!V$50,$D421&gt;=Hidden!V$50),IF($G421="","x","y"),"")))</f>
        <v/>
      </c>
      <c r="AD421" s="37" t="str">
        <f>IF(Hidden!W$51="Yes","H",IF($B421="","",IF(AND($C421&lt;=Hidden!W$50,$D421&gt;=Hidden!W$50),IF($G421="","x","y"),"")))</f>
        <v/>
      </c>
      <c r="AE421" s="37" t="str">
        <f>IF(Hidden!X$51="Yes","H",IF($B421="","",IF(AND($C421&lt;=Hidden!X$50,$D421&gt;=Hidden!X$50),IF($G421="","x","y"),"")))</f>
        <v/>
      </c>
      <c r="AF421" s="37" t="str">
        <f>IF(Hidden!Y$51="Yes","H",IF($B421="","",IF(AND($C421&lt;=Hidden!Y$50,$D421&gt;=Hidden!Y$50),IF($G421="","x","y"),"")))</f>
        <v/>
      </c>
      <c r="AG421" s="40" t="str">
        <f>IF(Hidden!Z$51="Yes","H",IF($B421="","",IF(AND($C421&lt;=Hidden!Z$50,$D421&gt;=Hidden!Z$50),IF($G421="","x","y"),"")))</f>
        <v/>
      </c>
      <c r="AH421" s="44" t="str">
        <f>IF(Hidden!AA$51="Yes","H",IF($B421="","",IF(AND($C421&lt;=Hidden!AA$50,$D421&gt;=Hidden!AA$50),IF($G421="","x","y"),"")))</f>
        <v/>
      </c>
      <c r="AI421" s="37" t="str">
        <f>IF(Hidden!AB$51="Yes","H",IF($B421="","",IF(AND($C421&lt;=Hidden!AB$50,$D421&gt;=Hidden!AB$50),IF($G421="","x","y"),"")))</f>
        <v/>
      </c>
      <c r="AJ421" s="37" t="str">
        <f>IF(Hidden!AC$51="Yes","H",IF($B421="","",IF(AND($C421&lt;=Hidden!AC$50,$D421&gt;=Hidden!AC$50),IF($G421="","x","y"),"")))</f>
        <v/>
      </c>
      <c r="AK421" s="37" t="str">
        <f>IF(Hidden!AD$51="Yes","H",IF($B421="","",IF(AND($C421&lt;=Hidden!AD$50,$D421&gt;=Hidden!AD$50),IF($G421="","x","y"),"")))</f>
        <v/>
      </c>
      <c r="AL421" s="45" t="str">
        <f>IF(Hidden!AE$51="Yes","H",IF($B421="","",IF(AND($C421&lt;=Hidden!AE$50,$D421&gt;=Hidden!AE$50),IF($G421="","x","y"),"")))</f>
        <v/>
      </c>
      <c r="AM421" s="41" t="str">
        <f>IF(Hidden!AF$51="Yes","H",IF($B421="","",IF(AND($C421&lt;=Hidden!AF$50,$D421&gt;=Hidden!AF$50),IF($G421="","x","y"),"")))</f>
        <v/>
      </c>
      <c r="AN421" s="37" t="str">
        <f>IF(Hidden!AG$51="Yes","H",IF($B421="","",IF(AND($C421&lt;=Hidden!AG$50,$D421&gt;=Hidden!AG$50),IF($G421="","x","y"),"")))</f>
        <v/>
      </c>
      <c r="AO421" s="37" t="str">
        <f>IF(Hidden!AH$51="Yes","H",IF($B421="","",IF(AND($C421&lt;=Hidden!AH$50,$D421&gt;=Hidden!AH$50),IF($G421="","x","y"),"")))</f>
        <v/>
      </c>
      <c r="AP421" s="37" t="str">
        <f>IF(Hidden!AI$51="Yes","H",IF($B421="","",IF(AND($C421&lt;=Hidden!AI$50,$D421&gt;=Hidden!AI$50),IF($G421="","x","y"),"")))</f>
        <v/>
      </c>
      <c r="AQ421" s="40" t="str">
        <f>IF(Hidden!AJ$51="Yes","H",IF($B421="","",IF(AND($C421&lt;=Hidden!AJ$50,$D421&gt;=Hidden!AJ$50),IF($G421="","x","y"),"")))</f>
        <v/>
      </c>
      <c r="AR421" s="44" t="str">
        <f>IF(Hidden!AK$51="Yes","H",IF($B421="","",IF(AND($C421&lt;=Hidden!AK$50,$D421&gt;=Hidden!AK$50),IF($G421="","x","y"),"")))</f>
        <v/>
      </c>
      <c r="AS421" s="37" t="str">
        <f>IF(Hidden!AL$51="Yes","H",IF($B421="","",IF(AND($C421&lt;=Hidden!AL$50,$D421&gt;=Hidden!AL$50),IF($G421="","x","y"),"")))</f>
        <v/>
      </c>
      <c r="AT421" s="37" t="str">
        <f>IF(Hidden!AM$51="Yes","H",IF($B421="","",IF(AND($C421&lt;=Hidden!AM$50,$D421&gt;=Hidden!AM$50),IF($G421="","x","y"),"")))</f>
        <v/>
      </c>
      <c r="AU421" s="37" t="str">
        <f>IF(Hidden!AN$51="Yes","H",IF($B421="","",IF(AND($C421&lt;=Hidden!AN$50,$D421&gt;=Hidden!AN$50),IF($G421="","x","y"),"")))</f>
        <v/>
      </c>
      <c r="AV421" s="45" t="str">
        <f>IF(Hidden!AO$51="Yes","H",IF($B421="","",IF(AND($C421&lt;=Hidden!AO$50,$D421&gt;=Hidden!AO$50),IF($G421="","x","y"),"")))</f>
        <v/>
      </c>
      <c r="AW421" s="41" t="str">
        <f>IF(Hidden!AP$51="Yes","H",IF($B421="","",IF(AND($C421&lt;=Hidden!AP$50,$D421&gt;=Hidden!AP$50),IF($G421="","x","y"),"")))</f>
        <v/>
      </c>
      <c r="AX421" s="37" t="str">
        <f>IF(Hidden!AQ$51="Yes","H",IF($B421="","",IF(AND($C421&lt;=Hidden!AQ$50,$D421&gt;=Hidden!AQ$50),IF($G421="","x","y"),"")))</f>
        <v/>
      </c>
      <c r="AY421" s="37" t="str">
        <f>IF(Hidden!AR$51="Yes","H",IF($B421="","",IF(AND($C421&lt;=Hidden!AR$50,$D421&gt;=Hidden!AR$50),IF($G421="","x","y"),"")))</f>
        <v/>
      </c>
      <c r="AZ421" s="37" t="str">
        <f>IF(Hidden!AS$51="Yes","H",IF($B421="","",IF(AND($C421&lt;=Hidden!AS$50,$D421&gt;=Hidden!AS$50),IF($G421="","x","y"),"")))</f>
        <v/>
      </c>
      <c r="BA421" s="40" t="str">
        <f>IF(Hidden!AT$51="Yes","H",IF($B421="","",IF(AND($C421&lt;=Hidden!AT$50,$D421&gt;=Hidden!AT$50),IF($G421="","x","y"),"")))</f>
        <v/>
      </c>
      <c r="BB421" s="44" t="str">
        <f>IF(Hidden!AU$51="Yes","H",IF($B421="","",IF(AND($C421&lt;=Hidden!AU$50,$D421&gt;=Hidden!AU$50),IF($G421="","x","y"),"")))</f>
        <v/>
      </c>
      <c r="BC421" s="37" t="str">
        <f>IF(Hidden!AV$51="Yes","H",IF($B421="","",IF(AND($C421&lt;=Hidden!AV$50,$D421&gt;=Hidden!AV$50),IF($G421="","x","y"),"")))</f>
        <v/>
      </c>
      <c r="BD421" s="37" t="str">
        <f>IF(Hidden!AW$51="Yes","H",IF($B421="","",IF(AND($C421&lt;=Hidden!AW$50,$D421&gt;=Hidden!AW$50),IF($G421="","x","y"),"")))</f>
        <v/>
      </c>
      <c r="BE421" s="37" t="str">
        <f>IF(Hidden!AX$51="Yes","H",IF($B421="","",IF(AND($C421&lt;=Hidden!AX$50,$D421&gt;=Hidden!AX$50),IF($G421="","x","y"),"")))</f>
        <v/>
      </c>
      <c r="BF421" s="45" t="str">
        <f>IF(Hidden!AY$51="Yes","H",IF($B421="","",IF(AND($C421&lt;=Hidden!AY$50,$D421&gt;=Hidden!AY$50),IF($G421="","x","y"),"")))</f>
        <v/>
      </c>
      <c r="BG421" s="41" t="str">
        <f>IF(Hidden!AZ$51="Yes","H",IF($B421="","",IF(AND($C421&lt;=Hidden!AZ$50,$D421&gt;=Hidden!AZ$50),IF($G421="","x","y"),"")))</f>
        <v/>
      </c>
      <c r="BH421" s="37" t="str">
        <f>IF(Hidden!BA$51="Yes","H",IF($B421="","",IF(AND($C421&lt;=Hidden!BA$50,$D421&gt;=Hidden!BA$50),IF($G421="","x","y"),"")))</f>
        <v/>
      </c>
      <c r="BI421" s="37" t="str">
        <f>IF(Hidden!BB$51="Yes","H",IF($B421="","",IF(AND($C421&lt;=Hidden!BB$50,$D421&gt;=Hidden!BB$50),IF($G421="","x","y"),"")))</f>
        <v/>
      </c>
      <c r="BJ421" s="37" t="str">
        <f>IF(Hidden!BC$51="Yes","H",IF($B421="","",IF(AND($C421&lt;=Hidden!BC$50,$D421&gt;=Hidden!BC$50),IF($G421="","x","y"),"")))</f>
        <v/>
      </c>
      <c r="BK421" s="40" t="str">
        <f>IF(Hidden!BD$51="Yes","H",IF($B421="","",IF(AND($C421&lt;=Hidden!BD$50,$D421&gt;=Hidden!BD$50),IF($G421="","x","y"),"")))</f>
        <v/>
      </c>
      <c r="BL421" s="44" t="str">
        <f>IF(Hidden!BE$51="Yes","H",IF($B421="","",IF(AND($C421&lt;=Hidden!BE$50,$D421&gt;=Hidden!BE$50),IF($G421="","x","y"),"")))</f>
        <v/>
      </c>
      <c r="BM421" s="37" t="str">
        <f>IF(Hidden!BF$51="Yes","H",IF($B421="","",IF(AND($C421&lt;=Hidden!BF$50,$D421&gt;=Hidden!BF$50),IF($G421="","x","y"),"")))</f>
        <v/>
      </c>
      <c r="BN421" s="37" t="str">
        <f>IF(Hidden!BG$51="Yes","H",IF($B421="","",IF(AND($C421&lt;=Hidden!BG$50,$D421&gt;=Hidden!BG$50),IF($G421="","x","y"),"")))</f>
        <v/>
      </c>
      <c r="BO421" s="37" t="str">
        <f>IF(Hidden!BH$51="Yes","H",IF($B421="","",IF(AND($C421&lt;=Hidden!BH$50,$D421&gt;=Hidden!BH$50),IF($G421="","x","y"),"")))</f>
        <v/>
      </c>
      <c r="BP421" s="45" t="str">
        <f>IF(Hidden!BI$51="Yes","H",IF($B421="","",IF(AND($C421&lt;=Hidden!BI$50,$D421&gt;=Hidden!BI$50),IF($G421="","x","y"),"")))</f>
        <v/>
      </c>
      <c r="BQ421" s="41" t="str">
        <f>IF(Hidden!BJ$51="Yes","H",IF($B421="","",IF(AND($C421&lt;=Hidden!BJ$50,$D421&gt;=Hidden!BJ$50),IF($G421="","x","y"),"")))</f>
        <v/>
      </c>
      <c r="BR421" s="37" t="str">
        <f>IF(Hidden!BK$51="Yes","H",IF($B421="","",IF(AND($C421&lt;=Hidden!BK$50,$D421&gt;=Hidden!BK$50),IF($G421="","x","y"),"")))</f>
        <v/>
      </c>
      <c r="BS421" s="37" t="str">
        <f>IF(Hidden!BL$51="Yes","H",IF($B421="","",IF(AND($C421&lt;=Hidden!BL$50,$D421&gt;=Hidden!BL$50),IF($G421="","x","y"),"")))</f>
        <v/>
      </c>
      <c r="BT421" s="37" t="str">
        <f>IF(Hidden!BM$51="Yes","H",IF($B421="","",IF(AND($C421&lt;=Hidden!BM$50,$D421&gt;=Hidden!BM$50),IF($G421="","x","y"),"")))</f>
        <v/>
      </c>
      <c r="BU421" s="40" t="str">
        <f>IF(Hidden!BN$51="Yes","H",IF($B421="","",IF(AND($C421&lt;=Hidden!BN$50,$D421&gt;=Hidden!BN$50),IF($G421="","x","y"),"")))</f>
        <v/>
      </c>
      <c r="BV421" s="44" t="str">
        <f>IF(Hidden!BO$51="Yes","H",IF($B421="","",IF(AND($C421&lt;=Hidden!BO$50,$D421&gt;=Hidden!BO$50),IF($G421="","x","y"),"")))</f>
        <v/>
      </c>
      <c r="BW421" s="37" t="str">
        <f>IF(Hidden!BP$51="Yes","H",IF($B421="","",IF(AND($C421&lt;=Hidden!BP$50,$D421&gt;=Hidden!BP$50),IF($G421="","x","y"),"")))</f>
        <v/>
      </c>
      <c r="BX421" s="37" t="str">
        <f>IF(Hidden!BQ$51="Yes","H",IF($B421="","",IF(AND($C421&lt;=Hidden!BQ$50,$D421&gt;=Hidden!BQ$50),IF($G421="","x","y"),"")))</f>
        <v/>
      </c>
      <c r="BY421" s="37" t="str">
        <f>IF(Hidden!BR$51="Yes","H",IF($B421="","",IF(AND($C421&lt;=Hidden!BR$50,$D421&gt;=Hidden!BR$50),IF($G421="","x","y"),"")))</f>
        <v/>
      </c>
      <c r="BZ421" s="45" t="str">
        <f>IF(Hidden!BS$51="Yes","H",IF($B421="","",IF(AND($C421&lt;=Hidden!BS$50,$D421&gt;=Hidden!BS$50),IF($G421="","x","y"),"")))</f>
        <v/>
      </c>
      <c r="CA421" s="41" t="str">
        <f>IF(Hidden!BT$51="Yes","H",IF($B421="","",IF(AND($C421&lt;=Hidden!BT$50,$D421&gt;=Hidden!BT$50),IF($G421="","x","y"),"")))</f>
        <v/>
      </c>
      <c r="CB421" s="37" t="str">
        <f>IF(Hidden!BU$51="Yes","H",IF($B421="","",IF(AND($C421&lt;=Hidden!BU$50,$D421&gt;=Hidden!BU$50),IF($G421="","x","y"),"")))</f>
        <v/>
      </c>
      <c r="CC421" s="37" t="str">
        <f>IF(Hidden!BV$51="Yes","H",IF($B421="","",IF(AND($C421&lt;=Hidden!BV$50,$D421&gt;=Hidden!BV$50),IF($G421="","x","y"),"")))</f>
        <v/>
      </c>
      <c r="CD421" s="37" t="str">
        <f>IF(Hidden!BW$51="Yes","H",IF($B421="","",IF(AND($C421&lt;=Hidden!BW$50,$D421&gt;=Hidden!BW$50),IF($G421="","x","y"),"")))</f>
        <v/>
      </c>
      <c r="CE421" s="40" t="str">
        <f>IF(Hidden!BX$51="Yes","H",IF($B421="","",IF(AND($C421&lt;=Hidden!BX$50,$D421&gt;=Hidden!BX$50),IF($G421="","x","y"),"")))</f>
        <v/>
      </c>
      <c r="CF421" s="44" t="str">
        <f>IF(Hidden!BY$51="Yes","H",IF($B421="","",IF(AND($C421&lt;=Hidden!BY$50,$D421&gt;=Hidden!BY$50),IF($G421="","x","y"),"")))</f>
        <v/>
      </c>
      <c r="CG421" s="37" t="str">
        <f>IF(Hidden!BZ$51="Yes","H",IF($B421="","",IF(AND($C421&lt;=Hidden!BZ$50,$D421&gt;=Hidden!BZ$50),IF($G421="","x","y"),"")))</f>
        <v/>
      </c>
      <c r="CH421" s="37" t="str">
        <f>IF(Hidden!CA$51="Yes","H",IF($B421="","",IF(AND($C421&lt;=Hidden!CA$50,$D421&gt;=Hidden!CA$50),IF($G421="","x","y"),"")))</f>
        <v/>
      </c>
      <c r="CI421" s="37" t="str">
        <f>IF(Hidden!CB$51="Yes","H",IF($B421="","",IF(AND($C421&lt;=Hidden!CB$50,$D421&gt;=Hidden!CB$50),IF($G421="","x","y"),"")))</f>
        <v/>
      </c>
      <c r="CJ421" s="45" t="str">
        <f>IF(Hidden!CC$51="Yes","H",IF($B421="","",IF(AND($C421&lt;=Hidden!CC$50,$D421&gt;=Hidden!CC$50),IF($G421="","x","y"),"")))</f>
        <v/>
      </c>
      <c r="CK421" s="41" t="str">
        <f>IF(Hidden!CD$51="Yes","H",IF($B421="","",IF(AND($C421&lt;=Hidden!CD$50,$D421&gt;=Hidden!CD$50),IF($G421="","x","y"),"")))</f>
        <v/>
      </c>
      <c r="CL421" s="37" t="str">
        <f>IF(Hidden!CE$51="Yes","H",IF($B421="","",IF(AND($C421&lt;=Hidden!CE$50,$D421&gt;=Hidden!CE$50),IF($G421="","x","y"),"")))</f>
        <v/>
      </c>
      <c r="CM421" s="37" t="str">
        <f>IF(Hidden!CF$51="Yes","H",IF($B421="","",IF(AND($C421&lt;=Hidden!CF$50,$D421&gt;=Hidden!CF$50),IF($G421="","x","y"),"")))</f>
        <v/>
      </c>
      <c r="CN421" s="37" t="str">
        <f>IF(Hidden!CG$51="Yes","H",IF($B421="","",IF(AND($C421&lt;=Hidden!CG$50,$D421&gt;=Hidden!CG$50),IF($G421="","x","y"),"")))</f>
        <v/>
      </c>
      <c r="CO421" s="40" t="str">
        <f>IF(Hidden!CH$51="Yes","H",IF($B421="","",IF(AND($C421&lt;=Hidden!CH$50,$D421&gt;=Hidden!CH$50),IF($G421="","x","y"),"")))</f>
        <v/>
      </c>
      <c r="CP421" s="44" t="str">
        <f>IF(Hidden!CI$51="Yes","H",IF($B421="","",IF(AND($C421&lt;=Hidden!CI$50,$D421&gt;=Hidden!CI$50),IF($G421="","x","y"),"")))</f>
        <v/>
      </c>
      <c r="CQ421" s="37" t="str">
        <f>IF(Hidden!CJ$51="Yes","H",IF($B421="","",IF(AND($C421&lt;=Hidden!CJ$50,$D421&gt;=Hidden!CJ$50),IF($G421="","x","y"),"")))</f>
        <v/>
      </c>
      <c r="CR421" s="37" t="str">
        <f>IF(Hidden!CK$51="Yes","H",IF($B421="","",IF(AND($C421&lt;=Hidden!CK$50,$D421&gt;=Hidden!CK$50),IF($G421="","x","y"),"")))</f>
        <v/>
      </c>
      <c r="CS421" s="37" t="str">
        <f>IF(Hidden!CL$51="Yes","H",IF($B421="","",IF(AND($C421&lt;=Hidden!CL$50,$D421&gt;=Hidden!CL$50),IF($G421="","x","y"),"")))</f>
        <v/>
      </c>
      <c r="CT421" s="45" t="str">
        <f>IF(Hidden!CM$51="Yes","H",IF($B421="","",IF(AND($C421&lt;=Hidden!CM$50,$D421&gt;=Hidden!CM$50),IF($G421="","x","y"),"")))</f>
        <v/>
      </c>
      <c r="CU421" s="41" t="str">
        <f>IF(Hidden!CN$51="Yes","H",IF($B421="","",IF(AND($C421&lt;=Hidden!CN$50,$D421&gt;=Hidden!CN$50),IF($G421="","x","y"),"")))</f>
        <v/>
      </c>
      <c r="CV421" s="37" t="str">
        <f>IF(Hidden!CO$51="Yes","H",IF($B421="","",IF(AND($C421&lt;=Hidden!CO$50,$D421&gt;=Hidden!CO$50),IF($G421="","x","y"),"")))</f>
        <v/>
      </c>
      <c r="CW421" s="37" t="str">
        <f>IF(Hidden!CP$51="Yes","H",IF($B421="","",IF(AND($C421&lt;=Hidden!CP$50,$D421&gt;=Hidden!CP$50),IF($G421="","x","y"),"")))</f>
        <v/>
      </c>
      <c r="CX421" s="37" t="str">
        <f>IF(Hidden!CQ$51="Yes","H",IF($B421="","",IF(AND($C421&lt;=Hidden!CQ$50,$D421&gt;=Hidden!CQ$50),IF($G421="","x","y"),"")))</f>
        <v/>
      </c>
      <c r="CY421" s="40" t="str">
        <f>IF(Hidden!CR$51="Yes","H",IF($B421="","",IF(AND($C421&lt;=Hidden!CR$50,$D421&gt;=Hidden!CR$50),IF($G421="","x","y"),"")))</f>
        <v/>
      </c>
      <c r="CZ421" s="44" t="str">
        <f>IF(Hidden!CS$51="Yes","H",IF($B421="","",IF(AND($C421&lt;=Hidden!CS$50,$D421&gt;=Hidden!CS$50),IF($G421="","x","y"),"")))</f>
        <v/>
      </c>
      <c r="DA421" s="37" t="str">
        <f>IF(Hidden!CT$51="Yes","H",IF($B421="","",IF(AND($C421&lt;=Hidden!CT$50,$D421&gt;=Hidden!CT$50),IF($G421="","x","y"),"")))</f>
        <v/>
      </c>
      <c r="DB421" s="37" t="str">
        <f>IF(Hidden!CU$51="Yes","H",IF($B421="","",IF(AND($C421&lt;=Hidden!CU$50,$D421&gt;=Hidden!CU$50),IF($G421="","x","y"),"")))</f>
        <v/>
      </c>
      <c r="DC421" s="37" t="str">
        <f>IF(Hidden!CV$51="Yes","H",IF($B421="","",IF(AND($C421&lt;=Hidden!CV$50,$D421&gt;=Hidden!CV$50),IF($G421="","x","y"),"")))</f>
        <v/>
      </c>
      <c r="DD421" s="45" t="str">
        <f>IF(Hidden!CW$51="Yes","H",IF($B421="","",IF(AND($C421&lt;=Hidden!CW$50,$D421&gt;=Hidden!CW$50),IF($G421="","x","y"),"")))</f>
        <v/>
      </c>
      <c r="DE421" s="41" t="str">
        <f>IF(Hidden!CX$51="Yes","H",IF($B421="","",IF(AND($C421&lt;=Hidden!CX$50,$D421&gt;=Hidden!CX$50),IF($G421="","x","y"),"")))</f>
        <v/>
      </c>
      <c r="DF421" s="37" t="str">
        <f>IF(Hidden!CY$51="Yes","H",IF($B421="","",IF(AND($C421&lt;=Hidden!CY$50,$D421&gt;=Hidden!CY$50),IF($G421="","x","y"),"")))</f>
        <v/>
      </c>
      <c r="DG421" s="37" t="str">
        <f>IF(Hidden!CZ$51="Yes","H",IF($B421="","",IF(AND($C421&lt;=Hidden!CZ$50,$D421&gt;=Hidden!CZ$50),IF($G421="","x","y"),"")))</f>
        <v/>
      </c>
      <c r="DH421" s="37" t="str">
        <f>IF(Hidden!DA$51="Yes","H",IF($B421="","",IF(AND($C421&lt;=Hidden!DA$50,$D421&gt;=Hidden!DA$50),IF($G421="","x","y"),"")))</f>
        <v/>
      </c>
      <c r="DI421" s="40" t="str">
        <f>IF(Hidden!DB$51="Yes","H",IF($B421="","",IF(AND($C421&lt;=Hidden!DB$50,$D421&gt;=Hidden!DB$50),IF($G421="","x","y"),"")))</f>
        <v/>
      </c>
      <c r="DJ421" s="44" t="str">
        <f>IF(Hidden!DC$51="Yes","H",IF($B421="","",IF(AND($C421&lt;=Hidden!DC$50,$D421&gt;=Hidden!DC$50),IF($G421="","x","y"),"")))</f>
        <v/>
      </c>
      <c r="DK421" s="37" t="str">
        <f>IF(Hidden!DD$51="Yes","H",IF($B421="","",IF(AND($C421&lt;=Hidden!DD$50,$D421&gt;=Hidden!DD$50),IF($G421="","x","y"),"")))</f>
        <v/>
      </c>
      <c r="DL421" s="37" t="str">
        <f>IF(Hidden!DE$51="Yes","H",IF($B421="","",IF(AND($C421&lt;=Hidden!DE$50,$D421&gt;=Hidden!DE$50),IF($G421="","x","y"),"")))</f>
        <v/>
      </c>
      <c r="DM421" s="37" t="str">
        <f>IF(Hidden!DF$51="Yes","H",IF($B421="","",IF(AND($C421&lt;=Hidden!DF$50,$D421&gt;=Hidden!DF$50),IF($G421="","x","y"),"")))</f>
        <v/>
      </c>
      <c r="DN421" s="45" t="str">
        <f>IF(Hidden!DG$51="Yes","H",IF($B421="","",IF(AND($C421&lt;=Hidden!DG$50,$D421&gt;=Hidden!DG$50),IF($G421="","x","y"),"")))</f>
        <v/>
      </c>
      <c r="DO421" s="41" t="str">
        <f>IF(Hidden!DH$51="Yes","H",IF($B421="","",IF(AND($C421&lt;=Hidden!DH$50,$D421&gt;=Hidden!DH$50),IF($G421="","x","y"),"")))</f>
        <v/>
      </c>
      <c r="DP421" s="37" t="str">
        <f>IF(Hidden!DI$51="Yes","H",IF($B421="","",IF(AND($C421&lt;=Hidden!DI$50,$D421&gt;=Hidden!DI$50),IF($G421="","x","y"),"")))</f>
        <v/>
      </c>
      <c r="DQ421" s="37" t="str">
        <f>IF(Hidden!DJ$51="Yes","H",IF($B421="","",IF(AND($C421&lt;=Hidden!DJ$50,$D421&gt;=Hidden!DJ$50),IF($G421="","x","y"),"")))</f>
        <v/>
      </c>
      <c r="DR421" s="37" t="str">
        <f>IF(Hidden!DK$51="Yes","H",IF($B421="","",IF(AND($C421&lt;=Hidden!DK$50,$D421&gt;=Hidden!DK$50),IF($G421="","x","y"),"")))</f>
        <v/>
      </c>
      <c r="DS421" s="40" t="str">
        <f>IF(Hidden!DL$51="Yes","H",IF($B421="","",IF(AND($C421&lt;=Hidden!DL$50,$D421&gt;=Hidden!DL$50),IF($G421="","x","y"),"")))</f>
        <v/>
      </c>
      <c r="DT421" s="44" t="str">
        <f>IF(Hidden!DM$51="Yes","H",IF($B421="","",IF(AND($C421&lt;=Hidden!DM$50,$D421&gt;=Hidden!DM$50),IF($G421="","x","y"),"")))</f>
        <v/>
      </c>
      <c r="DU421" s="37" t="str">
        <f>IF(Hidden!DN$51="Yes","H",IF($B421="","",IF(AND($C421&lt;=Hidden!DN$50,$D421&gt;=Hidden!DN$50),IF($G421="","x","y"),"")))</f>
        <v/>
      </c>
      <c r="DV421" s="37" t="str">
        <f>IF(Hidden!DO$51="Yes","H",IF($B421="","",IF(AND($C421&lt;=Hidden!DO$50,$D421&gt;=Hidden!DO$50),IF($G421="","x","y"),"")))</f>
        <v/>
      </c>
      <c r="DW421" s="37" t="str">
        <f>IF(Hidden!DP$51="Yes","H",IF($B421="","",IF(AND($C421&lt;=Hidden!DP$50,$D421&gt;=Hidden!DP$50),IF($G421="","x","y"),"")))</f>
        <v/>
      </c>
      <c r="DX421" s="45" t="str">
        <f>IF(Hidden!DQ$51="Yes","H",IF($B421="","",IF(AND($C421&lt;=Hidden!DQ$50,$D421&gt;=Hidden!DQ$50),IF($G421="","x","y"),"")))</f>
        <v/>
      </c>
      <c r="DY421" s="44" t="str">
        <f>IF(Hidden!DR$51="Yes","H",IF($B421="","",IF(AND($C421&lt;=Hidden!DR$50,$D421&gt;=Hidden!DR$50),IF($G421="","x","y"),"")))</f>
        <v/>
      </c>
      <c r="DZ421" s="37" t="str">
        <f>IF(Hidden!DS$51="Yes","H",IF($B421="","",IF(AND($C421&lt;=Hidden!DS$50,$D421&gt;=Hidden!DS$50),IF($G421="","x","y"),"")))</f>
        <v/>
      </c>
      <c r="EA421" s="37" t="str">
        <f>IF(Hidden!DT$51="Yes","H",IF($B421="","",IF(AND($C421&lt;=Hidden!DT$50,$D421&gt;=Hidden!DT$50),IF($G421="","x","y"),"")))</f>
        <v/>
      </c>
      <c r="EB421" s="37" t="str">
        <f>IF(Hidden!DU$51="Yes","H",IF($B421="","",IF(AND($C421&lt;=Hidden!DU$50,$D421&gt;=Hidden!DU$50),IF($G421="","x","y"),"")))</f>
        <v/>
      </c>
      <c r="EC421" s="45" t="str">
        <f>IF(Hidden!DV$51="Yes","H",IF($B421="","",IF(AND($C421&lt;=Hidden!DV$50,$D421&gt;=Hidden!DV$50),IF($G421="","x","y"),"")))</f>
        <v/>
      </c>
      <c r="ED421" s="41" t="str">
        <f>IF(Hidden!DW$51="Yes","H",IF($B421="","",IF(AND($C421&lt;=Hidden!DW$50,$D421&gt;=Hidden!DW$50),IF($G421="","x","y"),"")))</f>
        <v/>
      </c>
      <c r="EE421" s="37" t="str">
        <f>IF(Hidden!DX$51="Yes","H",IF($B421="","",IF(AND($C421&lt;=Hidden!DX$50,$D421&gt;=Hidden!DX$50),IF($G421="","x","y"),"")))</f>
        <v/>
      </c>
      <c r="EF421" s="37" t="str">
        <f>IF(Hidden!DY$51="Yes","H",IF($B421="","",IF(AND($C421&lt;=Hidden!DY$50,$D421&gt;=Hidden!DY$50),IF($G421="","x","y"),"")))</f>
        <v/>
      </c>
      <c r="EG421" s="37" t="str">
        <f>IF(Hidden!DZ$51="Yes","H",IF($B421="","",IF(AND($C421&lt;=Hidden!DZ$50,$D421&gt;=Hidden!DZ$50),IF($G421="","x","y"),"")))</f>
        <v/>
      </c>
      <c r="EH421" s="38" t="str">
        <f>IF(Hidden!EA$51="Yes","H",IF($B421="","",IF(AND($C421&lt;=Hidden!EA$50,$D421&gt;=Hidden!EA$50),IF($G421="","x","y"),"")))</f>
        <v/>
      </c>
      <c r="EI421" s="41" t="str">
        <f>IF(Hidden!EB$51="Yes","H",IF($B421="","",IF(AND($C421&lt;=Hidden!EB$50,$D421&gt;=Hidden!EB$50),IF($G421="","x","y"),"")))</f>
        <v/>
      </c>
      <c r="EJ421" s="37" t="str">
        <f>IF(Hidden!EC$51="Yes","H",IF($B421="","",IF(AND($C421&lt;=Hidden!EC$50,$D421&gt;=Hidden!EC$50),IF($G421="","x","y"),"")))</f>
        <v/>
      </c>
      <c r="EK421" s="37" t="str">
        <f>IF(Hidden!ED$51="Yes","H",IF($B421="","",IF(AND($C421&lt;=Hidden!ED$50,$D421&gt;=Hidden!ED$50),IF($G421="","x","y"),"")))</f>
        <v/>
      </c>
      <c r="EL421" s="37" t="str">
        <f>IF(Hidden!EE$51="Yes","H",IF($B421="","",IF(AND($C421&lt;=Hidden!EE$50,$D421&gt;=Hidden!EE$50),IF($G421="","x","y"),"")))</f>
        <v/>
      </c>
      <c r="EM421" s="38" t="str">
        <f>IF(Hidden!EF$51="Yes","H",IF($B421="","",IF(AND($C421&lt;=Hidden!EF$50,$D421&gt;=Hidden!EF$50),IF($G421="","x","y"),"")))</f>
        <v/>
      </c>
      <c r="EN421" s="41" t="str">
        <f>IF(Hidden!EG$51="Yes","H",IF($B421="","",IF(AND($C421&lt;=Hidden!EG$50,$D421&gt;=Hidden!EG$50),IF($G421="","x","y"),"")))</f>
        <v/>
      </c>
      <c r="EO421" s="37" t="str">
        <f>IF(Hidden!EH$51="Yes","H",IF($B421="","",IF(AND($C421&lt;=Hidden!EH$50,$D421&gt;=Hidden!EH$50),IF($G421="","x","y"),"")))</f>
        <v/>
      </c>
      <c r="EP421" s="37" t="str">
        <f>IF(Hidden!EI$51="Yes","H",IF($B421="","",IF(AND($C421&lt;=Hidden!EI$50,$D421&gt;=Hidden!EI$50),IF($G421="","x","y"),"")))</f>
        <v/>
      </c>
      <c r="EQ421" s="37" t="str">
        <f>IF(Hidden!EJ$51="Yes","H",IF($B421="","",IF(AND($C421&lt;=Hidden!EJ$50,$D421&gt;=Hidden!EJ$50),IF($G421="","x","y"),"")))</f>
        <v/>
      </c>
      <c r="ER421" s="38" t="str">
        <f>IF(Hidden!EK$51="Yes","H",IF($B421="","",IF(AND($C421&lt;=Hidden!EK$50,$D421&gt;=Hidden!EK$50),IF($G421="","x","y"),"")))</f>
        <v/>
      </c>
      <c r="ES421" s="41" t="str">
        <f>IF(Hidden!EL$51="Yes","H",IF($B421="","",IF(AND($C421&lt;=Hidden!EL$50,$D421&gt;=Hidden!EL$50),IF($G421="","x","y"),"")))</f>
        <v/>
      </c>
      <c r="ET421" s="37" t="str">
        <f>IF(Hidden!EM$51="Yes","H",IF($B421="","",IF(AND($C421&lt;=Hidden!EM$50,$D421&gt;=Hidden!EM$50),IF($G421="","x","y"),"")))</f>
        <v/>
      </c>
      <c r="EU421" s="37" t="str">
        <f>IF(Hidden!EN$51="Yes","H",IF($B421="","",IF(AND($C421&lt;=Hidden!EN$50,$D421&gt;=Hidden!EN$50),IF($G421="","x","y"),"")))</f>
        <v/>
      </c>
      <c r="EV421" s="37" t="str">
        <f>IF(Hidden!EO$51="Yes","H",IF($B421="","",IF(AND($C421&lt;=Hidden!EO$50,$D421&gt;=Hidden!EO$50),IF($G421="","x","y"),"")))</f>
        <v/>
      </c>
      <c r="EW421" s="38" t="str">
        <f>IF(Hidden!EP$51="Yes","H",IF($B421="","",IF(AND($C421&lt;=Hidden!EP$50,$D421&gt;=Hidden!EP$50),IF($G421="","x","y"),"")))</f>
        <v/>
      </c>
      <c r="EX421" s="41" t="str">
        <f>IF(Hidden!EQ$51="Yes","H",IF($B421="","",IF(AND($C421&lt;=Hidden!EQ$50,$D421&gt;=Hidden!EQ$50),IF($G421="","x","y"),"")))</f>
        <v/>
      </c>
      <c r="EY421" s="37" t="str">
        <f>IF(Hidden!ER$51="Yes","H",IF($B421="","",IF(AND($C421&lt;=Hidden!ER$50,$D421&gt;=Hidden!ER$50),IF($G421="","x","y"),"")))</f>
        <v/>
      </c>
      <c r="EZ421" s="37" t="str">
        <f>IF(Hidden!ES$51="Yes","H",IF($B421="","",IF(AND($C421&lt;=Hidden!ES$50,$D421&gt;=Hidden!ES$50),IF($G421="","x","y"),"")))</f>
        <v/>
      </c>
      <c r="FA421" s="37" t="str">
        <f>IF(Hidden!ET$51="Yes","H",IF($B421="","",IF(AND($C421&lt;=Hidden!ET$50,$D421&gt;=Hidden!ET$50),IF($G421="","x","y"),"")))</f>
        <v/>
      </c>
      <c r="FB421" s="38" t="str">
        <f>IF(Hidden!EU$51="Yes","H",IF($B421="","",IF(AND($C421&lt;=Hidden!EU$50,$D421&gt;=Hidden!EU$50),IF($G421="","x","y"),"")))</f>
        <v/>
      </c>
      <c r="FC421" s="41" t="str">
        <f>IF(Hidden!EV$51="Yes","H",IF($B421="","",IF(AND($C421&lt;=Hidden!EV$50,$D421&gt;=Hidden!EV$50),IF($G421="","x","y"),"")))</f>
        <v/>
      </c>
      <c r="FD421" s="37" t="str">
        <f>IF(Hidden!EW$51="Yes","H",IF($B421="","",IF(AND($C421&lt;=Hidden!EW$50,$D421&gt;=Hidden!EW$50),IF($G421="","x","y"),"")))</f>
        <v/>
      </c>
      <c r="FE421" s="37" t="str">
        <f>IF(Hidden!EX$51="Yes","H",IF($B421="","",IF(AND($C421&lt;=Hidden!EX$50,$D421&gt;=Hidden!EX$50),IF($G421="","x","y"),"")))</f>
        <v/>
      </c>
      <c r="FF421" s="37" t="str">
        <f>IF(Hidden!EY$51="Yes","H",IF($B421="","",IF(AND($C421&lt;=Hidden!EY$50,$D421&gt;=Hidden!EY$50),IF($G421="","x","y"),"")))</f>
        <v/>
      </c>
      <c r="FG421" s="38" t="str">
        <f>IF(Hidden!EZ$51="Yes","H",IF($B421="","",IF(AND($C421&lt;=Hidden!EZ$50,$D421&gt;=Hidden!EZ$50),IF($G421="","x","y"),"")))</f>
        <v/>
      </c>
      <c r="FH421" s="41" t="str">
        <f>IF(Hidden!FA$51="Yes","H",IF($B421="","",IF(AND($C421&lt;=Hidden!FA$50,$D421&gt;=Hidden!FA$50),IF($G421="","x","y"),"")))</f>
        <v/>
      </c>
      <c r="FI421" s="37" t="str">
        <f>IF(Hidden!FB$51="Yes","H",IF($B421="","",IF(AND($C421&lt;=Hidden!FB$50,$D421&gt;=Hidden!FB$50),IF($G421="","x","y"),"")))</f>
        <v/>
      </c>
      <c r="FJ421" s="37" t="str">
        <f>IF(Hidden!FC$51="Yes","H",IF($B421="","",IF(AND($C421&lt;=Hidden!FC$50,$D421&gt;=Hidden!FC$50),IF($G421="","x","y"),"")))</f>
        <v/>
      </c>
      <c r="FK421" s="37" t="str">
        <f>IF(Hidden!FD$51="Yes","H",IF($B421="","",IF(AND($C421&lt;=Hidden!FD$50,$D421&gt;=Hidden!FD$50),IF($G421="","x","y"),"")))</f>
        <v/>
      </c>
      <c r="FL421" s="38" t="str">
        <f>IF(Hidden!FE$51="Yes","H",IF($B421="","",IF(AND($C421&lt;=Hidden!FE$50,$D421&gt;=Hidden!FE$50),IF($G421="","x","y"),"")))</f>
        <v/>
      </c>
      <c r="FM421" s="41" t="str">
        <f>IF(Hidden!FF$51="Yes","H",IF($B421="","",IF(AND($C421&lt;=Hidden!FF$50,$D421&gt;=Hidden!FF$50),IF($G421="","x","y"),"")))</f>
        <v/>
      </c>
      <c r="FN421" s="37" t="str">
        <f>IF(Hidden!FG$51="Yes","H",IF($B421="","",IF(AND($C421&lt;=Hidden!FG$50,$D421&gt;=Hidden!FG$50),IF($G421="","x","y"),"")))</f>
        <v/>
      </c>
      <c r="FO421" s="37" t="str">
        <f>IF(Hidden!FH$51="Yes","H",IF($B421="","",IF(AND($C421&lt;=Hidden!FH$50,$D421&gt;=Hidden!FH$50),IF($G421="","x","y"),"")))</f>
        <v/>
      </c>
      <c r="FP421" s="37" t="str">
        <f>IF(Hidden!FI$51="Yes","H",IF($B421="","",IF(AND($C421&lt;=Hidden!FI$50,$D421&gt;=Hidden!FI$50),IF($G421="","x","y"),"")))</f>
        <v/>
      </c>
      <c r="FQ421" s="38" t="str">
        <f>IF(Hidden!FJ$51="Yes","H",IF($B421="","",IF(AND($C421&lt;=Hidden!FJ$50,$D421&gt;=Hidden!FJ$50),IF($G421="","x","y"),"")))</f>
        <v/>
      </c>
      <c r="FR421" s="41" t="str">
        <f>IF(Hidden!FK$51="Yes","H",IF($B421="","",IF(AND($C421&lt;=Hidden!FK$50,$D421&gt;=Hidden!FK$50),IF($G421="","x","y"),"")))</f>
        <v/>
      </c>
      <c r="FS421" s="37" t="str">
        <f>IF(Hidden!FL$51="Yes","H",IF($B421="","",IF(AND($C421&lt;=Hidden!FL$50,$D421&gt;=Hidden!FL$50),IF($G421="","x","y"),"")))</f>
        <v/>
      </c>
      <c r="FT421" s="37" t="str">
        <f>IF(Hidden!FM$51="Yes","H",IF($B421="","",IF(AND($C421&lt;=Hidden!FM$50,$D421&gt;=Hidden!FM$50),IF($G421="","x","y"),"")))</f>
        <v/>
      </c>
      <c r="FU421" s="37" t="str">
        <f>IF(Hidden!FN$51="Yes","H",IF($B421="","",IF(AND($C421&lt;=Hidden!FN$50,$D421&gt;=Hidden!FN$50),IF($G421="","x","y"),"")))</f>
        <v/>
      </c>
      <c r="FV421" s="38" t="str">
        <f>IF(Hidden!FO$51="Yes","H",IF($B421="","",IF(AND($C421&lt;=Hidden!FO$50,$D421&gt;=Hidden!FO$50),IF($G421="","x","y"),"")))</f>
        <v/>
      </c>
      <c r="FW421" s="41" t="str">
        <f>IF(Hidden!FP$51="Yes","H",IF($B421="","",IF(AND($C421&lt;=Hidden!FP$50,$D421&gt;=Hidden!FP$50),IF($G421="","x","y"),"")))</f>
        <v/>
      </c>
      <c r="FX421" s="37" t="str">
        <f>IF(Hidden!FQ$51="Yes","H",IF($B421="","",IF(AND($C421&lt;=Hidden!FQ$50,$D421&gt;=Hidden!FQ$50),IF($G421="","x","y"),"")))</f>
        <v/>
      </c>
      <c r="FY421" s="37" t="str">
        <f>IF(Hidden!FR$51="Yes","H",IF($B421="","",IF(AND($C421&lt;=Hidden!FR$50,$D421&gt;=Hidden!FR$50),IF($G421="","x","y"),"")))</f>
        <v/>
      </c>
      <c r="FZ421" s="37" t="str">
        <f>IF(Hidden!FS$51="Yes","H",IF($B421="","",IF(AND($C421&lt;=Hidden!FS$50,$D421&gt;=Hidden!FS$50),IF($G421="","x","y"),"")))</f>
        <v/>
      </c>
      <c r="GA421" s="38" t="str">
        <f>IF(Hidden!FT$51="Yes","H",IF($B421="","",IF(AND($C421&lt;=Hidden!FT$50,$D421&gt;=Hidden!FT$50),IF($G421="","x","y"),"")))</f>
        <v/>
      </c>
      <c r="GB421" s="41" t="str">
        <f>IF(Hidden!FU$51="Yes","H",IF($B421="","",IF(AND($C421&lt;=Hidden!FU$50,$D421&gt;=Hidden!FU$50),IF($G421="","x","y"),"")))</f>
        <v/>
      </c>
      <c r="GC421" s="37" t="str">
        <f>IF(Hidden!FV$51="Yes","H",IF($B421="","",IF(AND($C421&lt;=Hidden!FV$50,$D421&gt;=Hidden!FV$50),IF($G421="","x","y"),"")))</f>
        <v/>
      </c>
      <c r="GD421" s="37" t="str">
        <f>IF(Hidden!FW$51="Yes","H",IF($B421="","",IF(AND($C421&lt;=Hidden!FW$50,$D421&gt;=Hidden!FW$50),IF($G421="","x","y"),"")))</f>
        <v/>
      </c>
      <c r="GE421" s="37" t="str">
        <f>IF(Hidden!FX$51="Yes","H",IF($B421="","",IF(AND($C421&lt;=Hidden!FX$50,$D421&gt;=Hidden!FX$50),IF($G421="","x","y"),"")))</f>
        <v/>
      </c>
      <c r="GF421" s="38" t="str">
        <f>IF(Hidden!FY$51="Yes","H",IF($B421="","",IF(AND($C421&lt;=Hidden!FY$50,$D421&gt;=Hidden!FY$50),IF($G421="","x","y"),"")))</f>
        <v/>
      </c>
      <c r="GG421" s="41" t="str">
        <f>IF(Hidden!FZ$51="Yes","H",IF($B421="","",IF(AND($C421&lt;=Hidden!FZ$50,$D421&gt;=Hidden!FZ$50),IF($G421="","x","y"),"")))</f>
        <v/>
      </c>
      <c r="GH421" s="37" t="str">
        <f>IF(Hidden!GA$51="Yes","H",IF($B421="","",IF(AND($C421&lt;=Hidden!GA$50,$D421&gt;=Hidden!GA$50),IF($G421="","x","y"),"")))</f>
        <v/>
      </c>
      <c r="GI421" s="37" t="str">
        <f>IF(Hidden!GB$51="Yes","H",IF($B421="","",IF(AND($C421&lt;=Hidden!GB$50,$D421&gt;=Hidden!GB$50),IF($G421="","x","y"),"")))</f>
        <v/>
      </c>
      <c r="GJ421" s="37" t="str">
        <f>IF(Hidden!GC$51="Yes","H",IF($B421="","",IF(AND($C421&lt;=Hidden!GC$50,$D421&gt;=Hidden!GC$50),IF($G421="","x","y"),"")))</f>
        <v/>
      </c>
      <c r="GK421" s="38" t="str">
        <f>IF(Hidden!GD$51="Yes","H",IF($B421="","",IF(AND($C421&lt;=Hidden!GD$50,$D421&gt;=Hidden!GD$50),IF($G421="","x","y"),"")))</f>
        <v/>
      </c>
      <c r="GL421" s="41" t="str">
        <f>IF(Hidden!GE$51="Yes","H",IF($B421="","",IF(AND($C421&lt;=Hidden!GE$50,$D421&gt;=Hidden!GE$50),IF($G421="","x","y"),"")))</f>
        <v/>
      </c>
      <c r="GM421" s="37" t="str">
        <f>IF(Hidden!GF$51="Yes","H",IF($B421="","",IF(AND($C421&lt;=Hidden!GF$50,$D421&gt;=Hidden!GF$50),IF($G421="","x","y"),"")))</f>
        <v/>
      </c>
      <c r="GN421" s="37" t="str">
        <f>IF(Hidden!GG$51="Yes","H",IF($B421="","",IF(AND($C421&lt;=Hidden!GG$50,$D421&gt;=Hidden!GG$50),IF($G421="","x","y"),"")))</f>
        <v/>
      </c>
      <c r="GO421" s="37" t="str">
        <f>IF(Hidden!GH$51="Yes","H",IF($B421="","",IF(AND($C421&lt;=Hidden!GH$50,$D421&gt;=Hidden!GH$50),IF($G421="","x","y"),"")))</f>
        <v/>
      </c>
      <c r="GP421" s="38" t="str">
        <f>IF(Hidden!GI$51="Yes","H",IF($B421="","",IF(AND($C421&lt;=Hidden!GI$50,$D421&gt;=Hidden!GI$50),IF($G421="","x","y"),"")))</f>
        <v/>
      </c>
      <c r="GQ421" s="41" t="str">
        <f>IF(Hidden!GJ$51="Yes","H",IF($B421="","",IF(AND($C421&lt;=Hidden!GJ$50,$D421&gt;=Hidden!GJ$50),IF($G421="","x","y"),"")))</f>
        <v/>
      </c>
      <c r="GR421" s="37" t="str">
        <f>IF(Hidden!GK$51="Yes","H",IF($B421="","",IF(AND($C421&lt;=Hidden!GK$50,$D421&gt;=Hidden!GK$50),IF($G421="","x","y"),"")))</f>
        <v/>
      </c>
      <c r="GS421" s="37" t="str">
        <f>IF(Hidden!GL$51="Yes","H",IF($B421="","",IF(AND($C421&lt;=Hidden!GL$50,$D421&gt;=Hidden!GL$50),IF($G421="","x","y"),"")))</f>
        <v/>
      </c>
      <c r="GT421" s="37" t="str">
        <f>IF(Hidden!GM$51="Yes","H",IF($B421="","",IF(AND($C421&lt;=Hidden!GM$50,$D421&gt;=Hidden!GM$50),IF($G421="","x","y"),"")))</f>
        <v/>
      </c>
      <c r="GU421" s="38" t="str">
        <f>IF(Hidden!GN$51="Yes","H",IF($B421="","",IF(AND($C421&lt;=Hidden!GN$50,$D421&gt;=Hidden!GN$50),IF($G421="","x","y"),"")))</f>
        <v/>
      </c>
      <c r="GV421" s="41" t="str">
        <f>IF(Hidden!GO$51="Yes","H",IF($B421="","",IF(AND($C421&lt;=Hidden!GO$50,$D421&gt;=Hidden!GO$50),IF($G421="","x","y"),"")))</f>
        <v/>
      </c>
      <c r="GW421" s="37" t="str">
        <f>IF(Hidden!GP$51="Yes","H",IF($B421="","",IF(AND($C421&lt;=Hidden!GP$50,$D421&gt;=Hidden!GP$50),IF($G421="","x","y"),"")))</f>
        <v/>
      </c>
      <c r="GX421" s="37" t="str">
        <f>IF(Hidden!GQ$51="Yes","H",IF($B421="","",IF(AND($C421&lt;=Hidden!GQ$50,$D421&gt;=Hidden!GQ$50),IF($G421="","x","y"),"")))</f>
        <v/>
      </c>
      <c r="GY421" s="37" t="str">
        <f>IF(Hidden!GR$51="Yes","H",IF($B421="","",IF(AND($C421&lt;=Hidden!GR$50,$D421&gt;=Hidden!GR$50),IF($G421="","x","y"),"")))</f>
        <v/>
      </c>
      <c r="GZ421" s="38" t="str">
        <f>IF(Hidden!GS$51="Yes","H",IF($B421="","",IF(AND($C421&lt;=Hidden!GS$50,$D421&gt;=Hidden!GS$50),IF($G421="","x","y"),"")))</f>
        <v/>
      </c>
      <c r="HA421" s="41" t="str">
        <f>IF(Hidden!GT$51="Yes","H",IF($B421="","",IF(AND($C421&lt;=Hidden!GT$50,$D421&gt;=Hidden!GT$50),IF($G421="","x","y"),"")))</f>
        <v/>
      </c>
      <c r="HB421" s="37" t="str">
        <f>IF(Hidden!GU$51="Yes","H",IF($B421="","",IF(AND($C421&lt;=Hidden!GU$50,$D421&gt;=Hidden!GU$50),IF($G421="","x","y"),"")))</f>
        <v/>
      </c>
      <c r="HC421" s="37" t="str">
        <f>IF(Hidden!GV$51="Yes","H",IF($B421="","",IF(AND($C421&lt;=Hidden!GV$50,$D421&gt;=Hidden!GV$50),IF($G421="","x","y"),"")))</f>
        <v/>
      </c>
      <c r="HD421" s="37" t="str">
        <f>IF(Hidden!GW$51="Yes","H",IF($B421="","",IF(AND($C421&lt;=Hidden!GW$50,$D421&gt;=Hidden!GW$50),IF($G421="","x","y"),"")))</f>
        <v/>
      </c>
      <c r="HE421" s="38" t="str">
        <f>IF(Hidden!GX$51="Yes","H",IF($B421="","",IF(AND($C421&lt;=Hidden!GX$50,$D421&gt;=Hidden!GX$50),IF($G421="","x","y"),"")))</f>
        <v/>
      </c>
      <c r="HF421" s="41" t="str">
        <f>IF(Hidden!GY$51="Yes","H",IF($B421="","",IF(AND($C421&lt;=Hidden!GY$50,$D421&gt;=Hidden!GY$50),IF($G421="","x","y"),"")))</f>
        <v/>
      </c>
      <c r="HG421" s="37" t="str">
        <f>IF(Hidden!GZ$51="Yes","H",IF($B421="","",IF(AND($C421&lt;=Hidden!GZ$50,$D421&gt;=Hidden!GZ$50),IF($G421="","x","y"),"")))</f>
        <v/>
      </c>
      <c r="HH421" s="37" t="str">
        <f>IF(Hidden!HA$51="Yes","H",IF($B421="","",IF(AND($C421&lt;=Hidden!HA$50,$D421&gt;=Hidden!HA$50),IF($G421="","x","y"),"")))</f>
        <v/>
      </c>
      <c r="HI421" s="37" t="str">
        <f>IF(Hidden!HB$51="Yes","H",IF($B421="","",IF(AND($C421&lt;=Hidden!HB$50,$D421&gt;=Hidden!HB$50),IF($G421="","x","y"),"")))</f>
        <v/>
      </c>
      <c r="HJ421" s="38" t="str">
        <f>IF(Hidden!HC$51="Yes","H",IF($B421="","",IF(AND($C421&lt;=Hidden!HC$50,$D421&gt;=Hidden!HC$50),IF($G421="","x","y"),"")))</f>
        <v/>
      </c>
      <c r="HK421" s="41" t="str">
        <f>IF(Hidden!HD$51="Yes","H",IF($B421="","",IF(AND($C421&lt;=Hidden!HD$50,$D421&gt;=Hidden!HD$50),IF($G421="","x","y"),"")))</f>
        <v/>
      </c>
      <c r="HL421" s="37" t="str">
        <f>IF(Hidden!HE$51="Yes","H",IF($B421="","",IF(AND($C421&lt;=Hidden!HE$50,$D421&gt;=Hidden!HE$50),IF($G421="","x","y"),"")))</f>
        <v/>
      </c>
      <c r="HM421" s="37" t="str">
        <f>IF(Hidden!HF$51="Yes","H",IF($B421="","",IF(AND($C421&lt;=Hidden!HF$50,$D421&gt;=Hidden!HF$50),IF($G421="","x","y"),"")))</f>
        <v/>
      </c>
      <c r="HN421" s="37" t="str">
        <f>IF(Hidden!HG$51="Yes","H",IF($B421="","",IF(AND($C421&lt;=Hidden!HG$50,$D421&gt;=Hidden!HG$50),IF($G421="","x","y"),"")))</f>
        <v/>
      </c>
      <c r="HO421" s="38" t="str">
        <f>IF(Hidden!HH$51="Yes","H",IF($B421="","",IF(AND($C421&lt;=Hidden!HH$50,$D421&gt;=Hidden!HH$50),IF($G421="","x","y"),"")))</f>
        <v/>
      </c>
      <c r="HP421" s="41" t="str">
        <f>IF(Hidden!HI$51="Yes","H",IF($B421="","",IF(AND($C421&lt;=Hidden!HI$50,$D421&gt;=Hidden!HI$50),IF($G421="","x","y"),"")))</f>
        <v/>
      </c>
      <c r="HQ421" s="37" t="str">
        <f>IF(Hidden!HJ$51="Yes","H",IF($B421="","",IF(AND($C421&lt;=Hidden!HJ$50,$D421&gt;=Hidden!HJ$50),IF($G421="","x","y"),"")))</f>
        <v/>
      </c>
      <c r="HR421" s="37" t="str">
        <f>IF(Hidden!HK$51="Yes","H",IF($B421="","",IF(AND($C421&lt;=Hidden!HK$50,$D421&gt;=Hidden!HK$50),IF($G421="","x","y"),"")))</f>
        <v/>
      </c>
      <c r="HS421" s="37" t="str">
        <f>IF(Hidden!HL$51="Yes","H",IF($B421="","",IF(AND($C421&lt;=Hidden!HL$50,$D421&gt;=Hidden!HL$50),IF($G421="","x","y"),"")))</f>
        <v/>
      </c>
      <c r="HT421" s="38" t="str">
        <f>IF(Hidden!HM$51="Yes","H",IF($B421="","",IF(AND($C421&lt;=Hidden!HM$50,$D421&gt;=Hidden!HM$50),IF($G421="","x","y"),"")))</f>
        <v/>
      </c>
      <c r="HU421" s="41" t="str">
        <f>IF(Hidden!HN$51="Yes","H",IF($B421="","",IF(AND($C421&lt;=Hidden!HN$50,$D421&gt;=Hidden!HN$50),IF($G421="","x","y"),"")))</f>
        <v/>
      </c>
      <c r="HV421" s="37" t="str">
        <f>IF(Hidden!HO$51="Yes","H",IF($B421="","",IF(AND($C421&lt;=Hidden!HO$50,$D421&gt;=Hidden!HO$50),IF($G421="","x","y"),"")))</f>
        <v/>
      </c>
      <c r="HW421" s="37" t="str">
        <f>IF(Hidden!HP$51="Yes","H",IF($B421="","",IF(AND($C421&lt;=Hidden!HP$50,$D421&gt;=Hidden!HP$50),IF($G421="","x","y"),"")))</f>
        <v/>
      </c>
      <c r="HX421" s="37" t="str">
        <f>IF(Hidden!HQ$51="Yes","H",IF($B421="","",IF(AND($C421&lt;=Hidden!HQ$50,$D421&gt;=Hidden!HQ$50),IF($G421="","x","y"),"")))</f>
        <v/>
      </c>
      <c r="HY421" s="38" t="str">
        <f>IF(Hidden!HR$51="Yes","H",IF($B421="","",IF(AND($C421&lt;=Hidden!HR$50,$D421&gt;=Hidden!HR$50),IF($G421="","x","y"),"")))</f>
        <v/>
      </c>
      <c r="HZ421" s="41" t="str">
        <f>IF(Hidden!HS$51="Yes","H",IF($B421="","",IF(AND($C421&lt;=Hidden!HS$50,$D421&gt;=Hidden!HS$50),IF($G421="","x","y"),"")))</f>
        <v/>
      </c>
      <c r="IA421" s="37" t="str">
        <f>IF(Hidden!HT$51="Yes","H",IF($B421="","",IF(AND($C421&lt;=Hidden!HT$50,$D421&gt;=Hidden!HT$50),IF($G421="","x","y"),"")))</f>
        <v/>
      </c>
      <c r="IB421" s="37" t="str">
        <f>IF(Hidden!HU$51="Yes","H",IF($B421="","",IF(AND($C421&lt;=Hidden!HU$50,$D421&gt;=Hidden!HU$50),IF($G421="","x","y"),"")))</f>
        <v/>
      </c>
      <c r="IC421" s="37" t="str">
        <f>IF(Hidden!HV$51="Yes","H",IF($B421="","",IF(AND($C421&lt;=Hidden!HV$50,$D421&gt;=Hidden!HV$50),IF($G421="","x","y"),"")))</f>
        <v/>
      </c>
      <c r="ID421" s="38" t="str">
        <f>IF(Hidden!HW$51="Yes","H",IF($B421="","",IF(AND($C421&lt;=Hidden!HW$50,$D421&gt;=Hidden!HW$50),IF($G421="","x","y"),"")))</f>
        <v/>
      </c>
      <c r="IE421" s="41" t="str">
        <f>IF(Hidden!HX$51="Yes","H",IF($B421="","",IF(AND($C421&lt;=Hidden!HX$50,$D421&gt;=Hidden!HX$50),IF($G421="","x","y"),"")))</f>
        <v/>
      </c>
      <c r="IF421" s="37" t="str">
        <f>IF(Hidden!HY$51="Yes","H",IF($B421="","",IF(AND($C421&lt;=Hidden!HY$50,$D421&gt;=Hidden!HY$50),IF($G421="","x","y"),"")))</f>
        <v/>
      </c>
      <c r="IG421" s="37" t="str">
        <f>IF(Hidden!HZ$51="Yes","H",IF($B421="","",IF(AND($C421&lt;=Hidden!HZ$50,$D421&gt;=Hidden!HZ$50),IF($G421="","x","y"),"")))</f>
        <v/>
      </c>
      <c r="IH421" s="37" t="str">
        <f>IF(Hidden!IA$51="Yes","H",IF($B421="","",IF(AND($C421&lt;=Hidden!IA$50,$D421&gt;=Hidden!IA$50),IF($G421="","x","y"),"")))</f>
        <v/>
      </c>
      <c r="II421" s="38" t="str">
        <f>IF(Hidden!IB$51="Yes","H",IF($B421="","",IF(AND($C421&lt;=Hidden!IB$50,$D421&gt;=Hidden!IB$50),IF($G421="","x","y"),"")))</f>
        <v/>
      </c>
      <c r="IJ421" s="41" t="str">
        <f>IF(Hidden!IC$51="Yes","H",IF($B421="","",IF(AND($C421&lt;=Hidden!IC$50,$D421&gt;=Hidden!IC$50),IF($G421="","x","y"),"")))</f>
        <v/>
      </c>
      <c r="IK421" s="37" t="str">
        <f>IF(Hidden!ID$51="Yes","H",IF($B421="","",IF(AND($C421&lt;=Hidden!ID$50,$D421&gt;=Hidden!ID$50),IF($G421="","x","y"),"")))</f>
        <v/>
      </c>
      <c r="IL421" s="37" t="str">
        <f>IF(Hidden!IE$51="Yes","H",IF($B421="","",IF(AND($C421&lt;=Hidden!IE$50,$D421&gt;=Hidden!IE$50),IF($G421="","x","y"),"")))</f>
        <v/>
      </c>
      <c r="IM421" s="37" t="str">
        <f>IF(Hidden!IF$51="Yes","H",IF($B421="","",IF(AND($C421&lt;=Hidden!IF$50,$D421&gt;=Hidden!IF$50),IF($G421="","x","y"),"")))</f>
        <v/>
      </c>
      <c r="IN421" s="38" t="str">
        <f>IF(Hidden!IG$51="Yes","H",IF($B421="","",IF(AND($C421&lt;=Hidden!IG$50,$D421&gt;=Hidden!IG$50),IF($G421="","x","y"),"")))</f>
        <v/>
      </c>
      <c r="IO421" s="41" t="str">
        <f>IF(Hidden!IH$51="Yes","H",IF($B421="","",IF(AND($C421&lt;=Hidden!IH$50,$D421&gt;=Hidden!IH$50),IF($G421="","x","y"),"")))</f>
        <v/>
      </c>
      <c r="IP421" s="37" t="str">
        <f>IF(Hidden!II$51="Yes","H",IF($B421="","",IF(AND($C421&lt;=Hidden!II$50,$D421&gt;=Hidden!II$50),IF($G421="","x","y"),"")))</f>
        <v/>
      </c>
      <c r="IQ421" s="37" t="str">
        <f>IF(Hidden!IJ$51="Yes","H",IF($B421="","",IF(AND($C421&lt;=Hidden!IJ$50,$D421&gt;=Hidden!IJ$50),IF($G421="","x","y"),"")))</f>
        <v/>
      </c>
      <c r="IR421" s="37" t="str">
        <f>IF(Hidden!IK$51="Yes","H",IF($B421="","",IF(AND($C421&lt;=Hidden!IK$50,$D421&gt;=Hidden!IK$50),IF($G421="","x","y"),"")))</f>
        <v/>
      </c>
      <c r="IS421" s="38" t="str">
        <f>IF(Hidden!IL$51="Yes","H",IF($B421="","",IF(AND($C421&lt;=Hidden!IL$50,$D421&gt;=Hidden!IL$50),IF($G421="","x","y"),"")))</f>
        <v/>
      </c>
      <c r="IT421" s="41" t="str">
        <f>IF(Hidden!IM$51="Yes","H",IF($B421="","",IF(AND($C421&lt;=Hidden!IM$50,$D421&gt;=Hidden!IM$50),IF($G421="","x","y"),"")))</f>
        <v/>
      </c>
      <c r="IU421" s="37" t="str">
        <f>IF(Hidden!IN$51="Yes","H",IF($B421="","",IF(AND($C421&lt;=Hidden!IN$50,$D421&gt;=Hidden!IN$50),IF($G421="","x","y"),"")))</f>
        <v/>
      </c>
      <c r="IV421" s="37" t="str">
        <f>IF(Hidden!IO$51="Yes","H",IF($B421="","",IF(AND($C421&lt;=Hidden!IO$50,$D421&gt;=Hidden!IO$50),IF($G421="","x","y"),"")))</f>
        <v/>
      </c>
      <c r="IW421" s="37" t="str">
        <f>IF(Hidden!IP$51="Yes","H",IF($B421="","",IF(AND($C421&lt;=Hidden!IP$50,$D421&gt;=Hidden!IP$50),IF($G421="","x","y"),"")))</f>
        <v/>
      </c>
      <c r="IX421" s="38" t="str">
        <f>IF(Hidden!IQ$51="Yes","H",IF($B421="","",IF(AND($C421&lt;=Hidden!IQ$50,$D421&gt;=Hidden!IQ$50),IF($G421="","x","y"),"")))</f>
        <v/>
      </c>
      <c r="IY421" s="41" t="str">
        <f>IF(Hidden!IR$51="Yes","H",IF($B421="","",IF(AND($C421&lt;=Hidden!IR$50,$D421&gt;=Hidden!IR$50),IF($G421="","x","y"),"")))</f>
        <v/>
      </c>
      <c r="IZ421" s="37" t="str">
        <f>IF(Hidden!IS$51="Yes","H",IF($B421="","",IF(AND($C421&lt;=Hidden!IS$50,$D421&gt;=Hidden!IS$50),IF($G421="","x","y"),"")))</f>
        <v/>
      </c>
      <c r="JA421" s="37" t="str">
        <f>IF(Hidden!IT$51="Yes","H",IF($B421="","",IF(AND($C421&lt;=Hidden!IT$50,$D421&gt;=Hidden!IT$50),IF($G421="","x","y"),"")))</f>
        <v/>
      </c>
      <c r="JB421" s="37" t="str">
        <f>IF(Hidden!IU$51="Yes","H",IF($B421="","",IF(AND($C421&lt;=Hidden!IU$50,$D421&gt;=Hidden!IU$50),IF($G421="","x","y"),"")))</f>
        <v/>
      </c>
      <c r="JC421" s="38" t="str">
        <f>IF(Hidden!IV$51="Yes","H",IF($B421="","",IF(AND($C421&lt;=Hidden!IV$50,$D421&gt;=Hidden!IV$50),IF($G421="","x","y"),"")))</f>
        <v/>
      </c>
      <c r="JD421" s="41" t="str">
        <f>IF(Hidden!IW$51="Yes","H",IF($B421="","",IF(AND($C421&lt;=Hidden!IW$50,$D421&gt;=Hidden!IW$50),IF($G421="","x","y"),"")))</f>
        <v/>
      </c>
      <c r="JE421" s="37" t="str">
        <f>IF(Hidden!IX$51="Yes","H",IF($B421="","",IF(AND($C421&lt;=Hidden!IX$50,$D421&gt;=Hidden!IX$50),IF($G421="","x","y"),"")))</f>
        <v/>
      </c>
      <c r="JF421" s="37" t="str">
        <f>IF(Hidden!IY$51="Yes","H",IF($B421="","",IF(AND($C421&lt;=Hidden!IY$50,$D421&gt;=Hidden!IY$50),IF($G421="","x","y"),"")))</f>
        <v/>
      </c>
      <c r="JG421" s="37" t="str">
        <f>IF(Hidden!IZ$51="Yes","H",IF($B421="","",IF(AND($C421&lt;=Hidden!IZ$50,$D421&gt;=Hidden!IZ$50),IF($G421="","x","y"),"")))</f>
        <v/>
      </c>
      <c r="JH421" s="38" t="str">
        <f>IF(Hidden!JA$51="Yes","H",IF($B421="","",IF(AND($C421&lt;=Hidden!JA$50,$D421&gt;=Hidden!JA$50),IF($G421="","x","y"),"")))</f>
        <v/>
      </c>
      <c r="JI421" s="41" t="str">
        <f>IF(Hidden!JB$51="Yes","H",IF($B421="","",IF(AND($C421&lt;=Hidden!JB$50,$D421&gt;=Hidden!JB$50),IF($G421="","x","y"),"")))</f>
        <v/>
      </c>
      <c r="JJ421" s="37" t="str">
        <f>IF(Hidden!JC$51="Yes","H",IF($B421="","",IF(AND($C421&lt;=Hidden!JC$50,$D421&gt;=Hidden!JC$50),IF($G421="","x","y"),"")))</f>
        <v/>
      </c>
      <c r="JK421" s="37" t="str">
        <f>IF(Hidden!JD$51="Yes","H",IF($B421="","",IF(AND($C421&lt;=Hidden!JD$50,$D421&gt;=Hidden!JD$50),IF($G421="","x","y"),"")))</f>
        <v/>
      </c>
      <c r="JL421" s="37" t="str">
        <f>IF(Hidden!JE$51="Yes","H",IF($B421="","",IF(AND($C421&lt;=Hidden!JE$50,$D421&gt;=Hidden!JE$50),IF($G421="","x","y"),"")))</f>
        <v/>
      </c>
      <c r="JM421" s="38" t="str">
        <f>IF(Hidden!JF$51="Yes","H",IF($B421="","",IF(AND($C421&lt;=Hidden!JF$50,$D421&gt;=Hidden!JF$50),IF($G421="","x","y"),"")))</f>
        <v/>
      </c>
      <c r="JN421" s="41" t="str">
        <f>IF(Hidden!JG$51="Yes","H",IF($B421="","",IF(AND($C421&lt;=Hidden!JG$50,$D421&gt;=Hidden!JG$50),IF($G421="","x","y"),"")))</f>
        <v/>
      </c>
      <c r="JO421" s="37" t="str">
        <f>IF(Hidden!JH$51="Yes","H",IF($B421="","",IF(AND($C421&lt;=Hidden!JH$50,$D421&gt;=Hidden!JH$50),IF($G421="","x","y"),"")))</f>
        <v/>
      </c>
      <c r="JP421" s="37" t="str">
        <f>IF(Hidden!JI$51="Yes","H",IF($B421="","",IF(AND($C421&lt;=Hidden!JI$50,$D421&gt;=Hidden!JI$50),IF($G421="","x","y"),"")))</f>
        <v/>
      </c>
      <c r="JQ421" s="37" t="str">
        <f>IF(Hidden!JJ$51="Yes","H",IF($B421="","",IF(AND($C421&lt;=Hidden!JJ$50,$D421&gt;=Hidden!JJ$50),IF($G421="","x","y"),"")))</f>
        <v/>
      </c>
      <c r="JR421" s="38" t="str">
        <f>IF(Hidden!JK$51="Yes","H",IF($B421="","",IF(AND($C421&lt;=Hidden!JK$50,$D421&gt;=Hidden!JK$50),IF($G421="","x","y"),"")))</f>
        <v/>
      </c>
    </row>
    <row r="422" spans="1:278">
      <c r="A422" s="28"/>
      <c r="B422" s="93"/>
      <c r="C422" s="90"/>
      <c r="D422" s="91"/>
      <c r="E422" s="88"/>
      <c r="F422" s="89"/>
      <c r="G422" s="87"/>
      <c r="H422" s="67"/>
      <c r="I422" s="36" t="str">
        <f>IF(Hidden!B$51="Yes","H",IF($B422="","",IF(AND($C422&lt;=Hidden!B$50,$D422&gt;=Hidden!B$50),IF($G422="","x","y"),"")))</f>
        <v/>
      </c>
      <c r="J422" s="37" t="str">
        <f>IF(Hidden!C$51="Yes","H",IF($B422="","",IF(AND($C422&lt;=Hidden!C$50,$D422&gt;=Hidden!C$50),IF($G422="","x","y"),"")))</f>
        <v/>
      </c>
      <c r="K422" s="37" t="str">
        <f>IF(Hidden!D$51="Yes","H",IF($B422="","",IF(AND($C422&lt;=Hidden!D$50,$D422&gt;=Hidden!D$50),IF($G422="","x","y"),"")))</f>
        <v/>
      </c>
      <c r="L422" s="37" t="str">
        <f>IF(Hidden!E$50="Yes","H",IF($B422="","",IF(AND($C422&lt;=Hidden!E$49,$D422&gt;=Hidden!E$49),IF($G422="","x","y"),"")))</f>
        <v/>
      </c>
      <c r="M422" s="40" t="str">
        <f>IF(Hidden!F$50="Yes","H",IF($B422="","",IF(AND($C422&lt;=Hidden!F$49,$D422&gt;=Hidden!F$49),IF($G422="","x","y"),"")))</f>
        <v/>
      </c>
      <c r="N422" s="44" t="str">
        <f>IF(Hidden!G$50="Yes","H",IF($B422="","",IF(AND($C422&lt;=Hidden!G$49,$D422&gt;=Hidden!G$49),IF($G422="","x","y"),"")))</f>
        <v/>
      </c>
      <c r="O422" s="37" t="str">
        <f>IF(Hidden!H$50="Yes","H",IF($B422="","",IF(AND($C422&lt;=Hidden!H$49,$D422&gt;=Hidden!H$49),IF($G422="","x","y"),"")))</f>
        <v/>
      </c>
      <c r="P422" s="37" t="str">
        <f>IF(Hidden!I$50="Yes","H",IF($B422="","",IF(AND($C422&lt;=Hidden!I$49,$D422&gt;=Hidden!I$49),IF($G422="","x","y"),"")))</f>
        <v/>
      </c>
      <c r="Q422" s="37" t="str">
        <f>IF(Hidden!J$52="Yes","H",IF($B422="","",IF(AND($C422&lt;=Hidden!J$51,$D422&gt;=Hidden!J$51),IF($G422="","x","y"),"")))</f>
        <v/>
      </c>
      <c r="R422" s="45" t="str">
        <f>IF(Hidden!K$52="Yes","H",IF($B422="","",IF(AND($C422&lt;=Hidden!K$51,$D422&gt;=Hidden!K$51),IF($G422="","x","y"),"")))</f>
        <v/>
      </c>
      <c r="S422" s="41" t="str">
        <f>IF(Hidden!L$51="Yes","H",IF($B422="","",IF(AND($C422&lt;=Hidden!L$50,$D422&gt;=Hidden!L$50),IF($G422="","x","y"),"")))</f>
        <v/>
      </c>
      <c r="T422" s="37" t="str">
        <f>IF(Hidden!M$51="Yes","H",IF($B422="","",IF(AND($C422&lt;=Hidden!M$50,$D422&gt;=Hidden!M$50),IF($G422="","x","y"),"")))</f>
        <v/>
      </c>
      <c r="U422" s="37" t="str">
        <f>IF(Hidden!N$51="Yes","H",IF($B422="","",IF(AND($C422&lt;=Hidden!N$50,$D422&gt;=Hidden!N$50),IF($G422="","x","y"),"")))</f>
        <v/>
      </c>
      <c r="V422" s="37" t="str">
        <f>IF(Hidden!O$51="Yes","H",IF($B422="","",IF(AND($C422&lt;=Hidden!O$50,$D422&gt;=Hidden!O$50),IF($G422="","x","y"),"")))</f>
        <v/>
      </c>
      <c r="W422" s="40" t="str">
        <f>IF(Hidden!P$51="Yes","H",IF($B422="","",IF(AND($C422&lt;=Hidden!P$50,$D422&gt;=Hidden!P$50),IF($G422="","x","y"),"")))</f>
        <v/>
      </c>
      <c r="X422" s="44" t="str">
        <f>IF(Hidden!Q$51="Yes","H",IF($B422="","",IF(AND($C422&lt;=Hidden!Q$50,$D422&gt;=Hidden!Q$50),IF($G422="","x","y"),"")))</f>
        <v/>
      </c>
      <c r="Y422" s="37" t="str">
        <f>IF(Hidden!R$51="Yes","H",IF($B422="","",IF(AND($C422&lt;=Hidden!R$50,$D422&gt;=Hidden!R$50),IF($G422="","x","y"),"")))</f>
        <v/>
      </c>
      <c r="Z422" s="37" t="str">
        <f>IF(Hidden!S$51="Yes","H",IF($B422="","",IF(AND($C422&lt;=Hidden!S$50,$D422&gt;=Hidden!S$50),IF($G422="","x","y"),"")))</f>
        <v/>
      </c>
      <c r="AA422" s="37" t="str">
        <f>IF(Hidden!T$51="Yes","H",IF($B422="","",IF(AND($C422&lt;=Hidden!T$50,$D422&gt;=Hidden!T$50),IF($G422="","x","y"),"")))</f>
        <v/>
      </c>
      <c r="AB422" s="45" t="str">
        <f>IF(Hidden!U$51="Yes","H",IF($B422="","",IF(AND($C422&lt;=Hidden!U$50,$D422&gt;=Hidden!U$50),IF($G422="","x","y"),"")))</f>
        <v/>
      </c>
      <c r="AC422" s="41" t="str">
        <f>IF(Hidden!V$51="Yes","H",IF($B422="","",IF(AND($C422&lt;=Hidden!V$50,$D422&gt;=Hidden!V$50),IF($G422="","x","y"),"")))</f>
        <v/>
      </c>
      <c r="AD422" s="37" t="str">
        <f>IF(Hidden!W$51="Yes","H",IF($B422="","",IF(AND($C422&lt;=Hidden!W$50,$D422&gt;=Hidden!W$50),IF($G422="","x","y"),"")))</f>
        <v/>
      </c>
      <c r="AE422" s="37" t="str">
        <f>IF(Hidden!X$51="Yes","H",IF($B422="","",IF(AND($C422&lt;=Hidden!X$50,$D422&gt;=Hidden!X$50),IF($G422="","x","y"),"")))</f>
        <v/>
      </c>
      <c r="AF422" s="37" t="str">
        <f>IF(Hidden!Y$51="Yes","H",IF($B422="","",IF(AND($C422&lt;=Hidden!Y$50,$D422&gt;=Hidden!Y$50),IF($G422="","x","y"),"")))</f>
        <v/>
      </c>
      <c r="AG422" s="40" t="str">
        <f>IF(Hidden!Z$51="Yes","H",IF($B422="","",IF(AND($C422&lt;=Hidden!Z$50,$D422&gt;=Hidden!Z$50),IF($G422="","x","y"),"")))</f>
        <v/>
      </c>
      <c r="AH422" s="44" t="str">
        <f>IF(Hidden!AA$51="Yes","H",IF($B422="","",IF(AND($C422&lt;=Hidden!AA$50,$D422&gt;=Hidden!AA$50),IF($G422="","x","y"),"")))</f>
        <v/>
      </c>
      <c r="AI422" s="37" t="str">
        <f>IF(Hidden!AB$51="Yes","H",IF($B422="","",IF(AND($C422&lt;=Hidden!AB$50,$D422&gt;=Hidden!AB$50),IF($G422="","x","y"),"")))</f>
        <v/>
      </c>
      <c r="AJ422" s="37" t="str">
        <f>IF(Hidden!AC$51="Yes","H",IF($B422="","",IF(AND($C422&lt;=Hidden!AC$50,$D422&gt;=Hidden!AC$50),IF($G422="","x","y"),"")))</f>
        <v/>
      </c>
      <c r="AK422" s="37" t="str">
        <f>IF(Hidden!AD$51="Yes","H",IF($B422="","",IF(AND($C422&lt;=Hidden!AD$50,$D422&gt;=Hidden!AD$50),IF($G422="","x","y"),"")))</f>
        <v/>
      </c>
      <c r="AL422" s="45" t="str">
        <f>IF(Hidden!AE$51="Yes","H",IF($B422="","",IF(AND($C422&lt;=Hidden!AE$50,$D422&gt;=Hidden!AE$50),IF($G422="","x","y"),"")))</f>
        <v/>
      </c>
      <c r="AM422" s="41" t="str">
        <f>IF(Hidden!AF$51="Yes","H",IF($B422="","",IF(AND($C422&lt;=Hidden!AF$50,$D422&gt;=Hidden!AF$50),IF($G422="","x","y"),"")))</f>
        <v/>
      </c>
      <c r="AN422" s="37" t="str">
        <f>IF(Hidden!AG$51="Yes","H",IF($B422="","",IF(AND($C422&lt;=Hidden!AG$50,$D422&gt;=Hidden!AG$50),IF($G422="","x","y"),"")))</f>
        <v/>
      </c>
      <c r="AO422" s="37" t="str">
        <f>IF(Hidden!AH$51="Yes","H",IF($B422="","",IF(AND($C422&lt;=Hidden!AH$50,$D422&gt;=Hidden!AH$50),IF($G422="","x","y"),"")))</f>
        <v/>
      </c>
      <c r="AP422" s="37" t="str">
        <f>IF(Hidden!AI$51="Yes","H",IF($B422="","",IF(AND($C422&lt;=Hidden!AI$50,$D422&gt;=Hidden!AI$50),IF($G422="","x","y"),"")))</f>
        <v/>
      </c>
      <c r="AQ422" s="40" t="str">
        <f>IF(Hidden!AJ$51="Yes","H",IF($B422="","",IF(AND($C422&lt;=Hidden!AJ$50,$D422&gt;=Hidden!AJ$50),IF($G422="","x","y"),"")))</f>
        <v/>
      </c>
      <c r="AR422" s="44" t="str">
        <f>IF(Hidden!AK$51="Yes","H",IF($B422="","",IF(AND($C422&lt;=Hidden!AK$50,$D422&gt;=Hidden!AK$50),IF($G422="","x","y"),"")))</f>
        <v/>
      </c>
      <c r="AS422" s="37" t="str">
        <f>IF(Hidden!AL$51="Yes","H",IF($B422="","",IF(AND($C422&lt;=Hidden!AL$50,$D422&gt;=Hidden!AL$50),IF($G422="","x","y"),"")))</f>
        <v/>
      </c>
      <c r="AT422" s="37" t="str">
        <f>IF(Hidden!AM$51="Yes","H",IF($B422="","",IF(AND($C422&lt;=Hidden!AM$50,$D422&gt;=Hidden!AM$50),IF($G422="","x","y"),"")))</f>
        <v/>
      </c>
      <c r="AU422" s="37" t="str">
        <f>IF(Hidden!AN$51="Yes","H",IF($B422="","",IF(AND($C422&lt;=Hidden!AN$50,$D422&gt;=Hidden!AN$50),IF($G422="","x","y"),"")))</f>
        <v/>
      </c>
      <c r="AV422" s="45" t="str">
        <f>IF(Hidden!AO$51="Yes","H",IF($B422="","",IF(AND($C422&lt;=Hidden!AO$50,$D422&gt;=Hidden!AO$50),IF($G422="","x","y"),"")))</f>
        <v/>
      </c>
      <c r="AW422" s="41" t="str">
        <f>IF(Hidden!AP$51="Yes","H",IF($B422="","",IF(AND($C422&lt;=Hidden!AP$50,$D422&gt;=Hidden!AP$50),IF($G422="","x","y"),"")))</f>
        <v/>
      </c>
      <c r="AX422" s="37" t="str">
        <f>IF(Hidden!AQ$51="Yes","H",IF($B422="","",IF(AND($C422&lt;=Hidden!AQ$50,$D422&gt;=Hidden!AQ$50),IF($G422="","x","y"),"")))</f>
        <v/>
      </c>
      <c r="AY422" s="37" t="str">
        <f>IF(Hidden!AR$51="Yes","H",IF($B422="","",IF(AND($C422&lt;=Hidden!AR$50,$D422&gt;=Hidden!AR$50),IF($G422="","x","y"),"")))</f>
        <v/>
      </c>
      <c r="AZ422" s="37" t="str">
        <f>IF(Hidden!AS$51="Yes","H",IF($B422="","",IF(AND($C422&lt;=Hidden!AS$50,$D422&gt;=Hidden!AS$50),IF($G422="","x","y"),"")))</f>
        <v/>
      </c>
      <c r="BA422" s="40" t="str">
        <f>IF(Hidden!AT$51="Yes","H",IF($B422="","",IF(AND($C422&lt;=Hidden!AT$50,$D422&gt;=Hidden!AT$50),IF($G422="","x","y"),"")))</f>
        <v/>
      </c>
      <c r="BB422" s="44" t="str">
        <f>IF(Hidden!AU$51="Yes","H",IF($B422="","",IF(AND($C422&lt;=Hidden!AU$50,$D422&gt;=Hidden!AU$50),IF($G422="","x","y"),"")))</f>
        <v/>
      </c>
      <c r="BC422" s="37" t="str">
        <f>IF(Hidden!AV$51="Yes","H",IF($B422="","",IF(AND($C422&lt;=Hidden!AV$50,$D422&gt;=Hidden!AV$50),IF($G422="","x","y"),"")))</f>
        <v/>
      </c>
      <c r="BD422" s="37" t="str">
        <f>IF(Hidden!AW$51="Yes","H",IF($B422="","",IF(AND($C422&lt;=Hidden!AW$50,$D422&gt;=Hidden!AW$50),IF($G422="","x","y"),"")))</f>
        <v/>
      </c>
      <c r="BE422" s="37" t="str">
        <f>IF(Hidden!AX$51="Yes","H",IF($B422="","",IF(AND($C422&lt;=Hidden!AX$50,$D422&gt;=Hidden!AX$50),IF($G422="","x","y"),"")))</f>
        <v/>
      </c>
      <c r="BF422" s="45" t="str">
        <f>IF(Hidden!AY$51="Yes","H",IF($B422="","",IF(AND($C422&lt;=Hidden!AY$50,$D422&gt;=Hidden!AY$50),IF($G422="","x","y"),"")))</f>
        <v/>
      </c>
      <c r="BG422" s="41" t="str">
        <f>IF(Hidden!AZ$51="Yes","H",IF($B422="","",IF(AND($C422&lt;=Hidden!AZ$50,$D422&gt;=Hidden!AZ$50),IF($G422="","x","y"),"")))</f>
        <v/>
      </c>
      <c r="BH422" s="37" t="str">
        <f>IF(Hidden!BA$51="Yes","H",IF($B422="","",IF(AND($C422&lt;=Hidden!BA$50,$D422&gt;=Hidden!BA$50),IF($G422="","x","y"),"")))</f>
        <v/>
      </c>
      <c r="BI422" s="37" t="str">
        <f>IF(Hidden!BB$51="Yes","H",IF($B422="","",IF(AND($C422&lt;=Hidden!BB$50,$D422&gt;=Hidden!BB$50),IF($G422="","x","y"),"")))</f>
        <v/>
      </c>
      <c r="BJ422" s="37" t="str">
        <f>IF(Hidden!BC$51="Yes","H",IF($B422="","",IF(AND($C422&lt;=Hidden!BC$50,$D422&gt;=Hidden!BC$50),IF($G422="","x","y"),"")))</f>
        <v/>
      </c>
      <c r="BK422" s="40" t="str">
        <f>IF(Hidden!BD$51="Yes","H",IF($B422="","",IF(AND($C422&lt;=Hidden!BD$50,$D422&gt;=Hidden!BD$50),IF($G422="","x","y"),"")))</f>
        <v/>
      </c>
      <c r="BL422" s="44" t="str">
        <f>IF(Hidden!BE$51="Yes","H",IF($B422="","",IF(AND($C422&lt;=Hidden!BE$50,$D422&gt;=Hidden!BE$50),IF($G422="","x","y"),"")))</f>
        <v/>
      </c>
      <c r="BM422" s="37" t="str">
        <f>IF(Hidden!BF$51="Yes","H",IF($B422="","",IF(AND($C422&lt;=Hidden!BF$50,$D422&gt;=Hidden!BF$50),IF($G422="","x","y"),"")))</f>
        <v/>
      </c>
      <c r="BN422" s="37" t="str">
        <f>IF(Hidden!BG$51="Yes","H",IF($B422="","",IF(AND($C422&lt;=Hidden!BG$50,$D422&gt;=Hidden!BG$50),IF($G422="","x","y"),"")))</f>
        <v/>
      </c>
      <c r="BO422" s="37" t="str">
        <f>IF(Hidden!BH$51="Yes","H",IF($B422="","",IF(AND($C422&lt;=Hidden!BH$50,$D422&gt;=Hidden!BH$50),IF($G422="","x","y"),"")))</f>
        <v/>
      </c>
      <c r="BP422" s="45" t="str">
        <f>IF(Hidden!BI$51="Yes","H",IF($B422="","",IF(AND($C422&lt;=Hidden!BI$50,$D422&gt;=Hidden!BI$50),IF($G422="","x","y"),"")))</f>
        <v/>
      </c>
      <c r="BQ422" s="41" t="str">
        <f>IF(Hidden!BJ$51="Yes","H",IF($B422="","",IF(AND($C422&lt;=Hidden!BJ$50,$D422&gt;=Hidden!BJ$50),IF($G422="","x","y"),"")))</f>
        <v/>
      </c>
      <c r="BR422" s="37" t="str">
        <f>IF(Hidden!BK$51="Yes","H",IF($B422="","",IF(AND($C422&lt;=Hidden!BK$50,$D422&gt;=Hidden!BK$50),IF($G422="","x","y"),"")))</f>
        <v/>
      </c>
      <c r="BS422" s="37" t="str">
        <f>IF(Hidden!BL$51="Yes","H",IF($B422="","",IF(AND($C422&lt;=Hidden!BL$50,$D422&gt;=Hidden!BL$50),IF($G422="","x","y"),"")))</f>
        <v/>
      </c>
      <c r="BT422" s="37" t="str">
        <f>IF(Hidden!BM$51="Yes","H",IF($B422="","",IF(AND($C422&lt;=Hidden!BM$50,$D422&gt;=Hidden!BM$50),IF($G422="","x","y"),"")))</f>
        <v/>
      </c>
      <c r="BU422" s="40" t="str">
        <f>IF(Hidden!BN$51="Yes","H",IF($B422="","",IF(AND($C422&lt;=Hidden!BN$50,$D422&gt;=Hidden!BN$50),IF($G422="","x","y"),"")))</f>
        <v/>
      </c>
      <c r="BV422" s="44" t="str">
        <f>IF(Hidden!BO$51="Yes","H",IF($B422="","",IF(AND($C422&lt;=Hidden!BO$50,$D422&gt;=Hidden!BO$50),IF($G422="","x","y"),"")))</f>
        <v/>
      </c>
      <c r="BW422" s="37" t="str">
        <f>IF(Hidden!BP$51="Yes","H",IF($B422="","",IF(AND($C422&lt;=Hidden!BP$50,$D422&gt;=Hidden!BP$50),IF($G422="","x","y"),"")))</f>
        <v/>
      </c>
      <c r="BX422" s="37" t="str">
        <f>IF(Hidden!BQ$51="Yes","H",IF($B422="","",IF(AND($C422&lt;=Hidden!BQ$50,$D422&gt;=Hidden!BQ$50),IF($G422="","x","y"),"")))</f>
        <v/>
      </c>
      <c r="BY422" s="37" t="str">
        <f>IF(Hidden!BR$51="Yes","H",IF($B422="","",IF(AND($C422&lt;=Hidden!BR$50,$D422&gt;=Hidden!BR$50),IF($G422="","x","y"),"")))</f>
        <v/>
      </c>
      <c r="BZ422" s="45" t="str">
        <f>IF(Hidden!BS$51="Yes","H",IF($B422="","",IF(AND($C422&lt;=Hidden!BS$50,$D422&gt;=Hidden!BS$50),IF($G422="","x","y"),"")))</f>
        <v/>
      </c>
      <c r="CA422" s="41" t="str">
        <f>IF(Hidden!BT$51="Yes","H",IF($B422="","",IF(AND($C422&lt;=Hidden!BT$50,$D422&gt;=Hidden!BT$50),IF($G422="","x","y"),"")))</f>
        <v/>
      </c>
      <c r="CB422" s="37" t="str">
        <f>IF(Hidden!BU$51="Yes","H",IF($B422="","",IF(AND($C422&lt;=Hidden!BU$50,$D422&gt;=Hidden!BU$50),IF($G422="","x","y"),"")))</f>
        <v/>
      </c>
      <c r="CC422" s="37" t="str">
        <f>IF(Hidden!BV$51="Yes","H",IF($B422="","",IF(AND($C422&lt;=Hidden!BV$50,$D422&gt;=Hidden!BV$50),IF($G422="","x","y"),"")))</f>
        <v/>
      </c>
      <c r="CD422" s="37" t="str">
        <f>IF(Hidden!BW$51="Yes","H",IF($B422="","",IF(AND($C422&lt;=Hidden!BW$50,$D422&gt;=Hidden!BW$50),IF($G422="","x","y"),"")))</f>
        <v/>
      </c>
      <c r="CE422" s="40" t="str">
        <f>IF(Hidden!BX$51="Yes","H",IF($B422="","",IF(AND($C422&lt;=Hidden!BX$50,$D422&gt;=Hidden!BX$50),IF($G422="","x","y"),"")))</f>
        <v/>
      </c>
      <c r="CF422" s="44" t="str">
        <f>IF(Hidden!BY$51="Yes","H",IF($B422="","",IF(AND($C422&lt;=Hidden!BY$50,$D422&gt;=Hidden!BY$50),IF($G422="","x","y"),"")))</f>
        <v/>
      </c>
      <c r="CG422" s="37" t="str">
        <f>IF(Hidden!BZ$51="Yes","H",IF($B422="","",IF(AND($C422&lt;=Hidden!BZ$50,$D422&gt;=Hidden!BZ$50),IF($G422="","x","y"),"")))</f>
        <v/>
      </c>
      <c r="CH422" s="37" t="str">
        <f>IF(Hidden!CA$51="Yes","H",IF($B422="","",IF(AND($C422&lt;=Hidden!CA$50,$D422&gt;=Hidden!CA$50),IF($G422="","x","y"),"")))</f>
        <v/>
      </c>
      <c r="CI422" s="37" t="str">
        <f>IF(Hidden!CB$51="Yes","H",IF($B422="","",IF(AND($C422&lt;=Hidden!CB$50,$D422&gt;=Hidden!CB$50),IF($G422="","x","y"),"")))</f>
        <v/>
      </c>
      <c r="CJ422" s="45" t="str">
        <f>IF(Hidden!CC$51="Yes","H",IF($B422="","",IF(AND($C422&lt;=Hidden!CC$50,$D422&gt;=Hidden!CC$50),IF($G422="","x","y"),"")))</f>
        <v/>
      </c>
      <c r="CK422" s="41" t="str">
        <f>IF(Hidden!CD$51="Yes","H",IF($B422="","",IF(AND($C422&lt;=Hidden!CD$50,$D422&gt;=Hidden!CD$50),IF($G422="","x","y"),"")))</f>
        <v/>
      </c>
      <c r="CL422" s="37" t="str">
        <f>IF(Hidden!CE$51="Yes","H",IF($B422="","",IF(AND($C422&lt;=Hidden!CE$50,$D422&gt;=Hidden!CE$50),IF($G422="","x","y"),"")))</f>
        <v/>
      </c>
      <c r="CM422" s="37" t="str">
        <f>IF(Hidden!CF$51="Yes","H",IF($B422="","",IF(AND($C422&lt;=Hidden!CF$50,$D422&gt;=Hidden!CF$50),IF($G422="","x","y"),"")))</f>
        <v/>
      </c>
      <c r="CN422" s="37" t="str">
        <f>IF(Hidden!CG$51="Yes","H",IF($B422="","",IF(AND($C422&lt;=Hidden!CG$50,$D422&gt;=Hidden!CG$50),IF($G422="","x","y"),"")))</f>
        <v/>
      </c>
      <c r="CO422" s="40" t="str">
        <f>IF(Hidden!CH$51="Yes","H",IF($B422="","",IF(AND($C422&lt;=Hidden!CH$50,$D422&gt;=Hidden!CH$50),IF($G422="","x","y"),"")))</f>
        <v/>
      </c>
      <c r="CP422" s="44" t="str">
        <f>IF(Hidden!CI$51="Yes","H",IF($B422="","",IF(AND($C422&lt;=Hidden!CI$50,$D422&gt;=Hidden!CI$50),IF($G422="","x","y"),"")))</f>
        <v/>
      </c>
      <c r="CQ422" s="37" t="str">
        <f>IF(Hidden!CJ$51="Yes","H",IF($B422="","",IF(AND($C422&lt;=Hidden!CJ$50,$D422&gt;=Hidden!CJ$50),IF($G422="","x","y"),"")))</f>
        <v/>
      </c>
      <c r="CR422" s="37" t="str">
        <f>IF(Hidden!CK$51="Yes","H",IF($B422="","",IF(AND($C422&lt;=Hidden!CK$50,$D422&gt;=Hidden!CK$50),IF($G422="","x","y"),"")))</f>
        <v/>
      </c>
      <c r="CS422" s="37" t="str">
        <f>IF(Hidden!CL$51="Yes","H",IF($B422="","",IF(AND($C422&lt;=Hidden!CL$50,$D422&gt;=Hidden!CL$50),IF($G422="","x","y"),"")))</f>
        <v/>
      </c>
      <c r="CT422" s="45" t="str">
        <f>IF(Hidden!CM$51="Yes","H",IF($B422="","",IF(AND($C422&lt;=Hidden!CM$50,$D422&gt;=Hidden!CM$50),IF($G422="","x","y"),"")))</f>
        <v/>
      </c>
      <c r="CU422" s="41" t="str">
        <f>IF(Hidden!CN$51="Yes","H",IF($B422="","",IF(AND($C422&lt;=Hidden!CN$50,$D422&gt;=Hidden!CN$50),IF($G422="","x","y"),"")))</f>
        <v/>
      </c>
      <c r="CV422" s="37" t="str">
        <f>IF(Hidden!CO$51="Yes","H",IF($B422="","",IF(AND($C422&lt;=Hidden!CO$50,$D422&gt;=Hidden!CO$50),IF($G422="","x","y"),"")))</f>
        <v/>
      </c>
      <c r="CW422" s="37" t="str">
        <f>IF(Hidden!CP$51="Yes","H",IF($B422="","",IF(AND($C422&lt;=Hidden!CP$50,$D422&gt;=Hidden!CP$50),IF($G422="","x","y"),"")))</f>
        <v/>
      </c>
      <c r="CX422" s="37" t="str">
        <f>IF(Hidden!CQ$51="Yes","H",IF($B422="","",IF(AND($C422&lt;=Hidden!CQ$50,$D422&gt;=Hidden!CQ$50),IF($G422="","x","y"),"")))</f>
        <v/>
      </c>
      <c r="CY422" s="40" t="str">
        <f>IF(Hidden!CR$51="Yes","H",IF($B422="","",IF(AND($C422&lt;=Hidden!CR$50,$D422&gt;=Hidden!CR$50),IF($G422="","x","y"),"")))</f>
        <v/>
      </c>
      <c r="CZ422" s="44" t="str">
        <f>IF(Hidden!CS$51="Yes","H",IF($B422="","",IF(AND($C422&lt;=Hidden!CS$50,$D422&gt;=Hidden!CS$50),IF($G422="","x","y"),"")))</f>
        <v/>
      </c>
      <c r="DA422" s="37" t="str">
        <f>IF(Hidden!CT$51="Yes","H",IF($B422="","",IF(AND($C422&lt;=Hidden!CT$50,$D422&gt;=Hidden!CT$50),IF($G422="","x","y"),"")))</f>
        <v/>
      </c>
      <c r="DB422" s="37" t="str">
        <f>IF(Hidden!CU$51="Yes","H",IF($B422="","",IF(AND($C422&lt;=Hidden!CU$50,$D422&gt;=Hidden!CU$50),IF($G422="","x","y"),"")))</f>
        <v/>
      </c>
      <c r="DC422" s="37" t="str">
        <f>IF(Hidden!CV$51="Yes","H",IF($B422="","",IF(AND($C422&lt;=Hidden!CV$50,$D422&gt;=Hidden!CV$50),IF($G422="","x","y"),"")))</f>
        <v/>
      </c>
      <c r="DD422" s="45" t="str">
        <f>IF(Hidden!CW$51="Yes","H",IF($B422="","",IF(AND($C422&lt;=Hidden!CW$50,$D422&gt;=Hidden!CW$50),IF($G422="","x","y"),"")))</f>
        <v/>
      </c>
      <c r="DE422" s="41" t="str">
        <f>IF(Hidden!CX$51="Yes","H",IF($B422="","",IF(AND($C422&lt;=Hidden!CX$50,$D422&gt;=Hidden!CX$50),IF($G422="","x","y"),"")))</f>
        <v/>
      </c>
      <c r="DF422" s="37" t="str">
        <f>IF(Hidden!CY$51="Yes","H",IF($B422="","",IF(AND($C422&lt;=Hidden!CY$50,$D422&gt;=Hidden!CY$50),IF($G422="","x","y"),"")))</f>
        <v/>
      </c>
      <c r="DG422" s="37" t="str">
        <f>IF(Hidden!CZ$51="Yes","H",IF($B422="","",IF(AND($C422&lt;=Hidden!CZ$50,$D422&gt;=Hidden!CZ$50),IF($G422="","x","y"),"")))</f>
        <v/>
      </c>
      <c r="DH422" s="37" t="str">
        <f>IF(Hidden!DA$51="Yes","H",IF($B422="","",IF(AND($C422&lt;=Hidden!DA$50,$D422&gt;=Hidden!DA$50),IF($G422="","x","y"),"")))</f>
        <v/>
      </c>
      <c r="DI422" s="40" t="str">
        <f>IF(Hidden!DB$51="Yes","H",IF($B422="","",IF(AND($C422&lt;=Hidden!DB$50,$D422&gt;=Hidden!DB$50),IF($G422="","x","y"),"")))</f>
        <v/>
      </c>
      <c r="DJ422" s="44" t="str">
        <f>IF(Hidden!DC$51="Yes","H",IF($B422="","",IF(AND($C422&lt;=Hidden!DC$50,$D422&gt;=Hidden!DC$50),IF($G422="","x","y"),"")))</f>
        <v/>
      </c>
      <c r="DK422" s="37" t="str">
        <f>IF(Hidden!DD$51="Yes","H",IF($B422="","",IF(AND($C422&lt;=Hidden!DD$50,$D422&gt;=Hidden!DD$50),IF($G422="","x","y"),"")))</f>
        <v/>
      </c>
      <c r="DL422" s="37" t="str">
        <f>IF(Hidden!DE$51="Yes","H",IF($B422="","",IF(AND($C422&lt;=Hidden!DE$50,$D422&gt;=Hidden!DE$50),IF($G422="","x","y"),"")))</f>
        <v/>
      </c>
      <c r="DM422" s="37" t="str">
        <f>IF(Hidden!DF$51="Yes","H",IF($B422="","",IF(AND($C422&lt;=Hidden!DF$50,$D422&gt;=Hidden!DF$50),IF($G422="","x","y"),"")))</f>
        <v/>
      </c>
      <c r="DN422" s="45" t="str">
        <f>IF(Hidden!DG$51="Yes","H",IF($B422="","",IF(AND($C422&lt;=Hidden!DG$50,$D422&gt;=Hidden!DG$50),IF($G422="","x","y"),"")))</f>
        <v/>
      </c>
      <c r="DO422" s="41" t="str">
        <f>IF(Hidden!DH$51="Yes","H",IF($B422="","",IF(AND($C422&lt;=Hidden!DH$50,$D422&gt;=Hidden!DH$50),IF($G422="","x","y"),"")))</f>
        <v/>
      </c>
      <c r="DP422" s="37" t="str">
        <f>IF(Hidden!DI$51="Yes","H",IF($B422="","",IF(AND($C422&lt;=Hidden!DI$50,$D422&gt;=Hidden!DI$50),IF($G422="","x","y"),"")))</f>
        <v/>
      </c>
      <c r="DQ422" s="37" t="str">
        <f>IF(Hidden!DJ$51="Yes","H",IF($B422="","",IF(AND($C422&lt;=Hidden!DJ$50,$D422&gt;=Hidden!DJ$50),IF($G422="","x","y"),"")))</f>
        <v/>
      </c>
      <c r="DR422" s="37" t="str">
        <f>IF(Hidden!DK$51="Yes","H",IF($B422="","",IF(AND($C422&lt;=Hidden!DK$50,$D422&gt;=Hidden!DK$50),IF($G422="","x","y"),"")))</f>
        <v/>
      </c>
      <c r="DS422" s="40" t="str">
        <f>IF(Hidden!DL$51="Yes","H",IF($B422="","",IF(AND($C422&lt;=Hidden!DL$50,$D422&gt;=Hidden!DL$50),IF($G422="","x","y"),"")))</f>
        <v/>
      </c>
      <c r="DT422" s="44" t="str">
        <f>IF(Hidden!DM$51="Yes","H",IF($B422="","",IF(AND($C422&lt;=Hidden!DM$50,$D422&gt;=Hidden!DM$50),IF($G422="","x","y"),"")))</f>
        <v/>
      </c>
      <c r="DU422" s="37" t="str">
        <f>IF(Hidden!DN$51="Yes","H",IF($B422="","",IF(AND($C422&lt;=Hidden!DN$50,$D422&gt;=Hidden!DN$50),IF($G422="","x","y"),"")))</f>
        <v/>
      </c>
      <c r="DV422" s="37" t="str">
        <f>IF(Hidden!DO$51="Yes","H",IF($B422="","",IF(AND($C422&lt;=Hidden!DO$50,$D422&gt;=Hidden!DO$50),IF($G422="","x","y"),"")))</f>
        <v/>
      </c>
      <c r="DW422" s="37" t="str">
        <f>IF(Hidden!DP$51="Yes","H",IF($B422="","",IF(AND($C422&lt;=Hidden!DP$50,$D422&gt;=Hidden!DP$50),IF($G422="","x","y"),"")))</f>
        <v/>
      </c>
      <c r="DX422" s="45" t="str">
        <f>IF(Hidden!DQ$51="Yes","H",IF($B422="","",IF(AND($C422&lt;=Hidden!DQ$50,$D422&gt;=Hidden!DQ$50),IF($G422="","x","y"),"")))</f>
        <v/>
      </c>
      <c r="DY422" s="44" t="str">
        <f>IF(Hidden!DR$51="Yes","H",IF($B422="","",IF(AND($C422&lt;=Hidden!DR$50,$D422&gt;=Hidden!DR$50),IF($G422="","x","y"),"")))</f>
        <v/>
      </c>
      <c r="DZ422" s="37" t="str">
        <f>IF(Hidden!DS$51="Yes","H",IF($B422="","",IF(AND($C422&lt;=Hidden!DS$50,$D422&gt;=Hidden!DS$50),IF($G422="","x","y"),"")))</f>
        <v/>
      </c>
      <c r="EA422" s="37" t="str">
        <f>IF(Hidden!DT$51="Yes","H",IF($B422="","",IF(AND($C422&lt;=Hidden!DT$50,$D422&gt;=Hidden!DT$50),IF($G422="","x","y"),"")))</f>
        <v/>
      </c>
      <c r="EB422" s="37" t="str">
        <f>IF(Hidden!DU$51="Yes","H",IF($B422="","",IF(AND($C422&lt;=Hidden!DU$50,$D422&gt;=Hidden!DU$50),IF($G422="","x","y"),"")))</f>
        <v/>
      </c>
      <c r="EC422" s="45" t="str">
        <f>IF(Hidden!DV$51="Yes","H",IF($B422="","",IF(AND($C422&lt;=Hidden!DV$50,$D422&gt;=Hidden!DV$50),IF($G422="","x","y"),"")))</f>
        <v/>
      </c>
      <c r="ED422" s="41" t="str">
        <f>IF(Hidden!DW$51="Yes","H",IF($B422="","",IF(AND($C422&lt;=Hidden!DW$50,$D422&gt;=Hidden!DW$50),IF($G422="","x","y"),"")))</f>
        <v/>
      </c>
      <c r="EE422" s="37" t="str">
        <f>IF(Hidden!DX$51="Yes","H",IF($B422="","",IF(AND($C422&lt;=Hidden!DX$50,$D422&gt;=Hidden!DX$50),IF($G422="","x","y"),"")))</f>
        <v/>
      </c>
      <c r="EF422" s="37" t="str">
        <f>IF(Hidden!DY$51="Yes","H",IF($B422="","",IF(AND($C422&lt;=Hidden!DY$50,$D422&gt;=Hidden!DY$50),IF($G422="","x","y"),"")))</f>
        <v/>
      </c>
      <c r="EG422" s="37" t="str">
        <f>IF(Hidden!DZ$51="Yes","H",IF($B422="","",IF(AND($C422&lt;=Hidden!DZ$50,$D422&gt;=Hidden!DZ$50),IF($G422="","x","y"),"")))</f>
        <v/>
      </c>
      <c r="EH422" s="38" t="str">
        <f>IF(Hidden!EA$51="Yes","H",IF($B422="","",IF(AND($C422&lt;=Hidden!EA$50,$D422&gt;=Hidden!EA$50),IF($G422="","x","y"),"")))</f>
        <v/>
      </c>
      <c r="EI422" s="41" t="str">
        <f>IF(Hidden!EB$51="Yes","H",IF($B422="","",IF(AND($C422&lt;=Hidden!EB$50,$D422&gt;=Hidden!EB$50),IF($G422="","x","y"),"")))</f>
        <v/>
      </c>
      <c r="EJ422" s="37" t="str">
        <f>IF(Hidden!EC$51="Yes","H",IF($B422="","",IF(AND($C422&lt;=Hidden!EC$50,$D422&gt;=Hidden!EC$50),IF($G422="","x","y"),"")))</f>
        <v/>
      </c>
      <c r="EK422" s="37" t="str">
        <f>IF(Hidden!ED$51="Yes","H",IF($B422="","",IF(AND($C422&lt;=Hidden!ED$50,$D422&gt;=Hidden!ED$50),IF($G422="","x","y"),"")))</f>
        <v/>
      </c>
      <c r="EL422" s="37" t="str">
        <f>IF(Hidden!EE$51="Yes","H",IF($B422="","",IF(AND($C422&lt;=Hidden!EE$50,$D422&gt;=Hidden!EE$50),IF($G422="","x","y"),"")))</f>
        <v/>
      </c>
      <c r="EM422" s="38" t="str">
        <f>IF(Hidden!EF$51="Yes","H",IF($B422="","",IF(AND($C422&lt;=Hidden!EF$50,$D422&gt;=Hidden!EF$50),IF($G422="","x","y"),"")))</f>
        <v/>
      </c>
      <c r="EN422" s="41" t="str">
        <f>IF(Hidden!EG$51="Yes","H",IF($B422="","",IF(AND($C422&lt;=Hidden!EG$50,$D422&gt;=Hidden!EG$50),IF($G422="","x","y"),"")))</f>
        <v/>
      </c>
      <c r="EO422" s="37" t="str">
        <f>IF(Hidden!EH$51="Yes","H",IF($B422="","",IF(AND($C422&lt;=Hidden!EH$50,$D422&gt;=Hidden!EH$50),IF($G422="","x","y"),"")))</f>
        <v/>
      </c>
      <c r="EP422" s="37" t="str">
        <f>IF(Hidden!EI$51="Yes","H",IF($B422="","",IF(AND($C422&lt;=Hidden!EI$50,$D422&gt;=Hidden!EI$50),IF($G422="","x","y"),"")))</f>
        <v/>
      </c>
      <c r="EQ422" s="37" t="str">
        <f>IF(Hidden!EJ$51="Yes","H",IF($B422="","",IF(AND($C422&lt;=Hidden!EJ$50,$D422&gt;=Hidden!EJ$50),IF($G422="","x","y"),"")))</f>
        <v/>
      </c>
      <c r="ER422" s="38" t="str">
        <f>IF(Hidden!EK$51="Yes","H",IF($B422="","",IF(AND($C422&lt;=Hidden!EK$50,$D422&gt;=Hidden!EK$50),IF($G422="","x","y"),"")))</f>
        <v/>
      </c>
      <c r="ES422" s="41" t="str">
        <f>IF(Hidden!EL$51="Yes","H",IF($B422="","",IF(AND($C422&lt;=Hidden!EL$50,$D422&gt;=Hidden!EL$50),IF($G422="","x","y"),"")))</f>
        <v/>
      </c>
      <c r="ET422" s="37" t="str">
        <f>IF(Hidden!EM$51="Yes","H",IF($B422="","",IF(AND($C422&lt;=Hidden!EM$50,$D422&gt;=Hidden!EM$50),IF($G422="","x","y"),"")))</f>
        <v/>
      </c>
      <c r="EU422" s="37" t="str">
        <f>IF(Hidden!EN$51="Yes","H",IF($B422="","",IF(AND($C422&lt;=Hidden!EN$50,$D422&gt;=Hidden!EN$50),IF($G422="","x","y"),"")))</f>
        <v/>
      </c>
      <c r="EV422" s="37" t="str">
        <f>IF(Hidden!EO$51="Yes","H",IF($B422="","",IF(AND($C422&lt;=Hidden!EO$50,$D422&gt;=Hidden!EO$50),IF($G422="","x","y"),"")))</f>
        <v/>
      </c>
      <c r="EW422" s="38" t="str">
        <f>IF(Hidden!EP$51="Yes","H",IF($B422="","",IF(AND($C422&lt;=Hidden!EP$50,$D422&gt;=Hidden!EP$50),IF($G422="","x","y"),"")))</f>
        <v/>
      </c>
      <c r="EX422" s="41" t="str">
        <f>IF(Hidden!EQ$51="Yes","H",IF($B422="","",IF(AND($C422&lt;=Hidden!EQ$50,$D422&gt;=Hidden!EQ$50),IF($G422="","x","y"),"")))</f>
        <v/>
      </c>
      <c r="EY422" s="37" t="str">
        <f>IF(Hidden!ER$51="Yes","H",IF($B422="","",IF(AND($C422&lt;=Hidden!ER$50,$D422&gt;=Hidden!ER$50),IF($G422="","x","y"),"")))</f>
        <v/>
      </c>
      <c r="EZ422" s="37" t="str">
        <f>IF(Hidden!ES$51="Yes","H",IF($B422="","",IF(AND($C422&lt;=Hidden!ES$50,$D422&gt;=Hidden!ES$50),IF($G422="","x","y"),"")))</f>
        <v/>
      </c>
      <c r="FA422" s="37" t="str">
        <f>IF(Hidden!ET$51="Yes","H",IF($B422="","",IF(AND($C422&lt;=Hidden!ET$50,$D422&gt;=Hidden!ET$50),IF($G422="","x","y"),"")))</f>
        <v/>
      </c>
      <c r="FB422" s="38" t="str">
        <f>IF(Hidden!EU$51="Yes","H",IF($B422="","",IF(AND($C422&lt;=Hidden!EU$50,$D422&gt;=Hidden!EU$50),IF($G422="","x","y"),"")))</f>
        <v/>
      </c>
      <c r="FC422" s="41" t="str">
        <f>IF(Hidden!EV$51="Yes","H",IF($B422="","",IF(AND($C422&lt;=Hidden!EV$50,$D422&gt;=Hidden!EV$50),IF($G422="","x","y"),"")))</f>
        <v/>
      </c>
      <c r="FD422" s="37" t="str">
        <f>IF(Hidden!EW$51="Yes","H",IF($B422="","",IF(AND($C422&lt;=Hidden!EW$50,$D422&gt;=Hidden!EW$50),IF($G422="","x","y"),"")))</f>
        <v/>
      </c>
      <c r="FE422" s="37" t="str">
        <f>IF(Hidden!EX$51="Yes","H",IF($B422="","",IF(AND($C422&lt;=Hidden!EX$50,$D422&gt;=Hidden!EX$50),IF($G422="","x","y"),"")))</f>
        <v/>
      </c>
      <c r="FF422" s="37" t="str">
        <f>IF(Hidden!EY$51="Yes","H",IF($B422="","",IF(AND($C422&lt;=Hidden!EY$50,$D422&gt;=Hidden!EY$50),IF($G422="","x","y"),"")))</f>
        <v/>
      </c>
      <c r="FG422" s="38" t="str">
        <f>IF(Hidden!EZ$51="Yes","H",IF($B422="","",IF(AND($C422&lt;=Hidden!EZ$50,$D422&gt;=Hidden!EZ$50),IF($G422="","x","y"),"")))</f>
        <v/>
      </c>
      <c r="FH422" s="41" t="str">
        <f>IF(Hidden!FA$51="Yes","H",IF($B422="","",IF(AND($C422&lt;=Hidden!FA$50,$D422&gt;=Hidden!FA$50),IF($G422="","x","y"),"")))</f>
        <v/>
      </c>
      <c r="FI422" s="37" t="str">
        <f>IF(Hidden!FB$51="Yes","H",IF($B422="","",IF(AND($C422&lt;=Hidden!FB$50,$D422&gt;=Hidden!FB$50),IF($G422="","x","y"),"")))</f>
        <v/>
      </c>
      <c r="FJ422" s="37" t="str">
        <f>IF(Hidden!FC$51="Yes","H",IF($B422="","",IF(AND($C422&lt;=Hidden!FC$50,$D422&gt;=Hidden!FC$50),IF($G422="","x","y"),"")))</f>
        <v/>
      </c>
      <c r="FK422" s="37" t="str">
        <f>IF(Hidden!FD$51="Yes","H",IF($B422="","",IF(AND($C422&lt;=Hidden!FD$50,$D422&gt;=Hidden!FD$50),IF($G422="","x","y"),"")))</f>
        <v/>
      </c>
      <c r="FL422" s="38" t="str">
        <f>IF(Hidden!FE$51="Yes","H",IF($B422="","",IF(AND($C422&lt;=Hidden!FE$50,$D422&gt;=Hidden!FE$50),IF($G422="","x","y"),"")))</f>
        <v/>
      </c>
      <c r="FM422" s="41" t="str">
        <f>IF(Hidden!FF$51="Yes","H",IF($B422="","",IF(AND($C422&lt;=Hidden!FF$50,$D422&gt;=Hidden!FF$50),IF($G422="","x","y"),"")))</f>
        <v/>
      </c>
      <c r="FN422" s="37" t="str">
        <f>IF(Hidden!FG$51="Yes","H",IF($B422="","",IF(AND($C422&lt;=Hidden!FG$50,$D422&gt;=Hidden!FG$50),IF($G422="","x","y"),"")))</f>
        <v/>
      </c>
      <c r="FO422" s="37" t="str">
        <f>IF(Hidden!FH$51="Yes","H",IF($B422="","",IF(AND($C422&lt;=Hidden!FH$50,$D422&gt;=Hidden!FH$50),IF($G422="","x","y"),"")))</f>
        <v/>
      </c>
      <c r="FP422" s="37" t="str">
        <f>IF(Hidden!FI$51="Yes","H",IF($B422="","",IF(AND($C422&lt;=Hidden!FI$50,$D422&gt;=Hidden!FI$50),IF($G422="","x","y"),"")))</f>
        <v/>
      </c>
      <c r="FQ422" s="38" t="str">
        <f>IF(Hidden!FJ$51="Yes","H",IF($B422="","",IF(AND($C422&lt;=Hidden!FJ$50,$D422&gt;=Hidden!FJ$50),IF($G422="","x","y"),"")))</f>
        <v/>
      </c>
      <c r="FR422" s="41" t="str">
        <f>IF(Hidden!FK$51="Yes","H",IF($B422="","",IF(AND($C422&lt;=Hidden!FK$50,$D422&gt;=Hidden!FK$50),IF($G422="","x","y"),"")))</f>
        <v/>
      </c>
      <c r="FS422" s="37" t="str">
        <f>IF(Hidden!FL$51="Yes","H",IF($B422="","",IF(AND($C422&lt;=Hidden!FL$50,$D422&gt;=Hidden!FL$50),IF($G422="","x","y"),"")))</f>
        <v/>
      </c>
      <c r="FT422" s="37" t="str">
        <f>IF(Hidden!FM$51="Yes","H",IF($B422="","",IF(AND($C422&lt;=Hidden!FM$50,$D422&gt;=Hidden!FM$50),IF($G422="","x","y"),"")))</f>
        <v/>
      </c>
      <c r="FU422" s="37" t="str">
        <f>IF(Hidden!FN$51="Yes","H",IF($B422="","",IF(AND($C422&lt;=Hidden!FN$50,$D422&gt;=Hidden!FN$50),IF($G422="","x","y"),"")))</f>
        <v/>
      </c>
      <c r="FV422" s="38" t="str">
        <f>IF(Hidden!FO$51="Yes","H",IF($B422="","",IF(AND($C422&lt;=Hidden!FO$50,$D422&gt;=Hidden!FO$50),IF($G422="","x","y"),"")))</f>
        <v/>
      </c>
      <c r="FW422" s="41" t="str">
        <f>IF(Hidden!FP$51="Yes","H",IF($B422="","",IF(AND($C422&lt;=Hidden!FP$50,$D422&gt;=Hidden!FP$50),IF($G422="","x","y"),"")))</f>
        <v/>
      </c>
      <c r="FX422" s="37" t="str">
        <f>IF(Hidden!FQ$51="Yes","H",IF($B422="","",IF(AND($C422&lt;=Hidden!FQ$50,$D422&gt;=Hidden!FQ$50),IF($G422="","x","y"),"")))</f>
        <v/>
      </c>
      <c r="FY422" s="37" t="str">
        <f>IF(Hidden!FR$51="Yes","H",IF($B422="","",IF(AND($C422&lt;=Hidden!FR$50,$D422&gt;=Hidden!FR$50),IF($G422="","x","y"),"")))</f>
        <v/>
      </c>
      <c r="FZ422" s="37" t="str">
        <f>IF(Hidden!FS$51="Yes","H",IF($B422="","",IF(AND($C422&lt;=Hidden!FS$50,$D422&gt;=Hidden!FS$50),IF($G422="","x","y"),"")))</f>
        <v/>
      </c>
      <c r="GA422" s="38" t="str">
        <f>IF(Hidden!FT$51="Yes","H",IF($B422="","",IF(AND($C422&lt;=Hidden!FT$50,$D422&gt;=Hidden!FT$50),IF($G422="","x","y"),"")))</f>
        <v/>
      </c>
      <c r="GB422" s="41" t="str">
        <f>IF(Hidden!FU$51="Yes","H",IF($B422="","",IF(AND($C422&lt;=Hidden!FU$50,$D422&gt;=Hidden!FU$50),IF($G422="","x","y"),"")))</f>
        <v/>
      </c>
      <c r="GC422" s="37" t="str">
        <f>IF(Hidden!FV$51="Yes","H",IF($B422="","",IF(AND($C422&lt;=Hidden!FV$50,$D422&gt;=Hidden!FV$50),IF($G422="","x","y"),"")))</f>
        <v/>
      </c>
      <c r="GD422" s="37" t="str">
        <f>IF(Hidden!FW$51="Yes","H",IF($B422="","",IF(AND($C422&lt;=Hidden!FW$50,$D422&gt;=Hidden!FW$50),IF($G422="","x","y"),"")))</f>
        <v/>
      </c>
      <c r="GE422" s="37" t="str">
        <f>IF(Hidden!FX$51="Yes","H",IF($B422="","",IF(AND($C422&lt;=Hidden!FX$50,$D422&gt;=Hidden!FX$50),IF($G422="","x","y"),"")))</f>
        <v/>
      </c>
      <c r="GF422" s="38" t="str">
        <f>IF(Hidden!FY$51="Yes","H",IF($B422="","",IF(AND($C422&lt;=Hidden!FY$50,$D422&gt;=Hidden!FY$50),IF($G422="","x","y"),"")))</f>
        <v/>
      </c>
      <c r="GG422" s="41" t="str">
        <f>IF(Hidden!FZ$51="Yes","H",IF($B422="","",IF(AND($C422&lt;=Hidden!FZ$50,$D422&gt;=Hidden!FZ$50),IF($G422="","x","y"),"")))</f>
        <v/>
      </c>
      <c r="GH422" s="37" t="str">
        <f>IF(Hidden!GA$51="Yes","H",IF($B422="","",IF(AND($C422&lt;=Hidden!GA$50,$D422&gt;=Hidden!GA$50),IF($G422="","x","y"),"")))</f>
        <v/>
      </c>
      <c r="GI422" s="37" t="str">
        <f>IF(Hidden!GB$51="Yes","H",IF($B422="","",IF(AND($C422&lt;=Hidden!GB$50,$D422&gt;=Hidden!GB$50),IF($G422="","x","y"),"")))</f>
        <v/>
      </c>
      <c r="GJ422" s="37" t="str">
        <f>IF(Hidden!GC$51="Yes","H",IF($B422="","",IF(AND($C422&lt;=Hidden!GC$50,$D422&gt;=Hidden!GC$50),IF($G422="","x","y"),"")))</f>
        <v/>
      </c>
      <c r="GK422" s="38" t="str">
        <f>IF(Hidden!GD$51="Yes","H",IF($B422="","",IF(AND($C422&lt;=Hidden!GD$50,$D422&gt;=Hidden!GD$50),IF($G422="","x","y"),"")))</f>
        <v/>
      </c>
      <c r="GL422" s="41" t="str">
        <f>IF(Hidden!GE$51="Yes","H",IF($B422="","",IF(AND($C422&lt;=Hidden!GE$50,$D422&gt;=Hidden!GE$50),IF($G422="","x","y"),"")))</f>
        <v/>
      </c>
      <c r="GM422" s="37" t="str">
        <f>IF(Hidden!GF$51="Yes","H",IF($B422="","",IF(AND($C422&lt;=Hidden!GF$50,$D422&gt;=Hidden!GF$50),IF($G422="","x","y"),"")))</f>
        <v/>
      </c>
      <c r="GN422" s="37" t="str">
        <f>IF(Hidden!GG$51="Yes","H",IF($B422="","",IF(AND($C422&lt;=Hidden!GG$50,$D422&gt;=Hidden!GG$50),IF($G422="","x","y"),"")))</f>
        <v/>
      </c>
      <c r="GO422" s="37" t="str">
        <f>IF(Hidden!GH$51="Yes","H",IF($B422="","",IF(AND($C422&lt;=Hidden!GH$50,$D422&gt;=Hidden!GH$50),IF($G422="","x","y"),"")))</f>
        <v/>
      </c>
      <c r="GP422" s="38" t="str">
        <f>IF(Hidden!GI$51="Yes","H",IF($B422="","",IF(AND($C422&lt;=Hidden!GI$50,$D422&gt;=Hidden!GI$50),IF($G422="","x","y"),"")))</f>
        <v/>
      </c>
      <c r="GQ422" s="41" t="str">
        <f>IF(Hidden!GJ$51="Yes","H",IF($B422="","",IF(AND($C422&lt;=Hidden!GJ$50,$D422&gt;=Hidden!GJ$50),IF($G422="","x","y"),"")))</f>
        <v/>
      </c>
      <c r="GR422" s="37" t="str">
        <f>IF(Hidden!GK$51="Yes","H",IF($B422="","",IF(AND($C422&lt;=Hidden!GK$50,$D422&gt;=Hidden!GK$50),IF($G422="","x","y"),"")))</f>
        <v/>
      </c>
      <c r="GS422" s="37" t="str">
        <f>IF(Hidden!GL$51="Yes","H",IF($B422="","",IF(AND($C422&lt;=Hidden!GL$50,$D422&gt;=Hidden!GL$50),IF($G422="","x","y"),"")))</f>
        <v/>
      </c>
      <c r="GT422" s="37" t="str">
        <f>IF(Hidden!GM$51="Yes","H",IF($B422="","",IF(AND($C422&lt;=Hidden!GM$50,$D422&gt;=Hidden!GM$50),IF($G422="","x","y"),"")))</f>
        <v/>
      </c>
      <c r="GU422" s="38" t="str">
        <f>IF(Hidden!GN$51="Yes","H",IF($B422="","",IF(AND($C422&lt;=Hidden!GN$50,$D422&gt;=Hidden!GN$50),IF($G422="","x","y"),"")))</f>
        <v/>
      </c>
      <c r="GV422" s="41" t="str">
        <f>IF(Hidden!GO$51="Yes","H",IF($B422="","",IF(AND($C422&lt;=Hidden!GO$50,$D422&gt;=Hidden!GO$50),IF($G422="","x","y"),"")))</f>
        <v/>
      </c>
      <c r="GW422" s="37" t="str">
        <f>IF(Hidden!GP$51="Yes","H",IF($B422="","",IF(AND($C422&lt;=Hidden!GP$50,$D422&gt;=Hidden!GP$50),IF($G422="","x","y"),"")))</f>
        <v/>
      </c>
      <c r="GX422" s="37" t="str">
        <f>IF(Hidden!GQ$51="Yes","H",IF($B422="","",IF(AND($C422&lt;=Hidden!GQ$50,$D422&gt;=Hidden!GQ$50),IF($G422="","x","y"),"")))</f>
        <v/>
      </c>
      <c r="GY422" s="37" t="str">
        <f>IF(Hidden!GR$51="Yes","H",IF($B422="","",IF(AND($C422&lt;=Hidden!GR$50,$D422&gt;=Hidden!GR$50),IF($G422="","x","y"),"")))</f>
        <v/>
      </c>
      <c r="GZ422" s="38" t="str">
        <f>IF(Hidden!GS$51="Yes","H",IF($B422="","",IF(AND($C422&lt;=Hidden!GS$50,$D422&gt;=Hidden!GS$50),IF($G422="","x","y"),"")))</f>
        <v/>
      </c>
      <c r="HA422" s="41" t="str">
        <f>IF(Hidden!GT$51="Yes","H",IF($B422="","",IF(AND($C422&lt;=Hidden!GT$50,$D422&gt;=Hidden!GT$50),IF($G422="","x","y"),"")))</f>
        <v/>
      </c>
      <c r="HB422" s="37" t="str">
        <f>IF(Hidden!GU$51="Yes","H",IF($B422="","",IF(AND($C422&lt;=Hidden!GU$50,$D422&gt;=Hidden!GU$50),IF($G422="","x","y"),"")))</f>
        <v/>
      </c>
      <c r="HC422" s="37" t="str">
        <f>IF(Hidden!GV$51="Yes","H",IF($B422="","",IF(AND($C422&lt;=Hidden!GV$50,$D422&gt;=Hidden!GV$50),IF($G422="","x","y"),"")))</f>
        <v/>
      </c>
      <c r="HD422" s="37" t="str">
        <f>IF(Hidden!GW$51="Yes","H",IF($B422="","",IF(AND($C422&lt;=Hidden!GW$50,$D422&gt;=Hidden!GW$50),IF($G422="","x","y"),"")))</f>
        <v/>
      </c>
      <c r="HE422" s="38" t="str">
        <f>IF(Hidden!GX$51="Yes","H",IF($B422="","",IF(AND($C422&lt;=Hidden!GX$50,$D422&gt;=Hidden!GX$50),IF($G422="","x","y"),"")))</f>
        <v/>
      </c>
      <c r="HF422" s="41" t="str">
        <f>IF(Hidden!GY$51="Yes","H",IF($B422="","",IF(AND($C422&lt;=Hidden!GY$50,$D422&gt;=Hidden!GY$50),IF($G422="","x","y"),"")))</f>
        <v/>
      </c>
      <c r="HG422" s="37" t="str">
        <f>IF(Hidden!GZ$51="Yes","H",IF($B422="","",IF(AND($C422&lt;=Hidden!GZ$50,$D422&gt;=Hidden!GZ$50),IF($G422="","x","y"),"")))</f>
        <v/>
      </c>
      <c r="HH422" s="37" t="str">
        <f>IF(Hidden!HA$51="Yes","H",IF($B422="","",IF(AND($C422&lt;=Hidden!HA$50,$D422&gt;=Hidden!HA$50),IF($G422="","x","y"),"")))</f>
        <v/>
      </c>
      <c r="HI422" s="37" t="str">
        <f>IF(Hidden!HB$51="Yes","H",IF($B422="","",IF(AND($C422&lt;=Hidden!HB$50,$D422&gt;=Hidden!HB$50),IF($G422="","x","y"),"")))</f>
        <v/>
      </c>
      <c r="HJ422" s="38" t="str">
        <f>IF(Hidden!HC$51="Yes","H",IF($B422="","",IF(AND($C422&lt;=Hidden!HC$50,$D422&gt;=Hidden!HC$50),IF($G422="","x","y"),"")))</f>
        <v/>
      </c>
      <c r="HK422" s="41" t="str">
        <f>IF(Hidden!HD$51="Yes","H",IF($B422="","",IF(AND($C422&lt;=Hidden!HD$50,$D422&gt;=Hidden!HD$50),IF($G422="","x","y"),"")))</f>
        <v/>
      </c>
      <c r="HL422" s="37" t="str">
        <f>IF(Hidden!HE$51="Yes","H",IF($B422="","",IF(AND($C422&lt;=Hidden!HE$50,$D422&gt;=Hidden!HE$50),IF($G422="","x","y"),"")))</f>
        <v/>
      </c>
      <c r="HM422" s="37" t="str">
        <f>IF(Hidden!HF$51="Yes","H",IF($B422="","",IF(AND($C422&lt;=Hidden!HF$50,$D422&gt;=Hidden!HF$50),IF($G422="","x","y"),"")))</f>
        <v/>
      </c>
      <c r="HN422" s="37" t="str">
        <f>IF(Hidden!HG$51="Yes","H",IF($B422="","",IF(AND($C422&lt;=Hidden!HG$50,$D422&gt;=Hidden!HG$50),IF($G422="","x","y"),"")))</f>
        <v/>
      </c>
      <c r="HO422" s="38" t="str">
        <f>IF(Hidden!HH$51="Yes","H",IF($B422="","",IF(AND($C422&lt;=Hidden!HH$50,$D422&gt;=Hidden!HH$50),IF($G422="","x","y"),"")))</f>
        <v/>
      </c>
      <c r="HP422" s="41" t="str">
        <f>IF(Hidden!HI$51="Yes","H",IF($B422="","",IF(AND($C422&lt;=Hidden!HI$50,$D422&gt;=Hidden!HI$50),IF($G422="","x","y"),"")))</f>
        <v/>
      </c>
      <c r="HQ422" s="37" t="str">
        <f>IF(Hidden!HJ$51="Yes","H",IF($B422="","",IF(AND($C422&lt;=Hidden!HJ$50,$D422&gt;=Hidden!HJ$50),IF($G422="","x","y"),"")))</f>
        <v/>
      </c>
      <c r="HR422" s="37" t="str">
        <f>IF(Hidden!HK$51="Yes","H",IF($B422="","",IF(AND($C422&lt;=Hidden!HK$50,$D422&gt;=Hidden!HK$50),IF($G422="","x","y"),"")))</f>
        <v/>
      </c>
      <c r="HS422" s="37" t="str">
        <f>IF(Hidden!HL$51="Yes","H",IF($B422="","",IF(AND($C422&lt;=Hidden!HL$50,$D422&gt;=Hidden!HL$50),IF($G422="","x","y"),"")))</f>
        <v/>
      </c>
      <c r="HT422" s="38" t="str">
        <f>IF(Hidden!HM$51="Yes","H",IF($B422="","",IF(AND($C422&lt;=Hidden!HM$50,$D422&gt;=Hidden!HM$50),IF($G422="","x","y"),"")))</f>
        <v/>
      </c>
      <c r="HU422" s="41" t="str">
        <f>IF(Hidden!HN$51="Yes","H",IF($B422="","",IF(AND($C422&lt;=Hidden!HN$50,$D422&gt;=Hidden!HN$50),IF($G422="","x","y"),"")))</f>
        <v/>
      </c>
      <c r="HV422" s="37" t="str">
        <f>IF(Hidden!HO$51="Yes","H",IF($B422="","",IF(AND($C422&lt;=Hidden!HO$50,$D422&gt;=Hidden!HO$50),IF($G422="","x","y"),"")))</f>
        <v/>
      </c>
      <c r="HW422" s="37" t="str">
        <f>IF(Hidden!HP$51="Yes","H",IF($B422="","",IF(AND($C422&lt;=Hidden!HP$50,$D422&gt;=Hidden!HP$50),IF($G422="","x","y"),"")))</f>
        <v/>
      </c>
      <c r="HX422" s="37" t="str">
        <f>IF(Hidden!HQ$51="Yes","H",IF($B422="","",IF(AND($C422&lt;=Hidden!HQ$50,$D422&gt;=Hidden!HQ$50),IF($G422="","x","y"),"")))</f>
        <v/>
      </c>
      <c r="HY422" s="38" t="str">
        <f>IF(Hidden!HR$51="Yes","H",IF($B422="","",IF(AND($C422&lt;=Hidden!HR$50,$D422&gt;=Hidden!HR$50),IF($G422="","x","y"),"")))</f>
        <v/>
      </c>
      <c r="HZ422" s="41" t="str">
        <f>IF(Hidden!HS$51="Yes","H",IF($B422="","",IF(AND($C422&lt;=Hidden!HS$50,$D422&gt;=Hidden!HS$50),IF($G422="","x","y"),"")))</f>
        <v/>
      </c>
      <c r="IA422" s="37" t="str">
        <f>IF(Hidden!HT$51="Yes","H",IF($B422="","",IF(AND($C422&lt;=Hidden!HT$50,$D422&gt;=Hidden!HT$50),IF($G422="","x","y"),"")))</f>
        <v/>
      </c>
      <c r="IB422" s="37" t="str">
        <f>IF(Hidden!HU$51="Yes","H",IF($B422="","",IF(AND($C422&lt;=Hidden!HU$50,$D422&gt;=Hidden!HU$50),IF($G422="","x","y"),"")))</f>
        <v/>
      </c>
      <c r="IC422" s="37" t="str">
        <f>IF(Hidden!HV$51="Yes","H",IF($B422="","",IF(AND($C422&lt;=Hidden!HV$50,$D422&gt;=Hidden!HV$50),IF($G422="","x","y"),"")))</f>
        <v/>
      </c>
      <c r="ID422" s="38" t="str">
        <f>IF(Hidden!HW$51="Yes","H",IF($B422="","",IF(AND($C422&lt;=Hidden!HW$50,$D422&gt;=Hidden!HW$50),IF($G422="","x","y"),"")))</f>
        <v/>
      </c>
      <c r="IE422" s="41" t="str">
        <f>IF(Hidden!HX$51="Yes","H",IF($B422="","",IF(AND($C422&lt;=Hidden!HX$50,$D422&gt;=Hidden!HX$50),IF($G422="","x","y"),"")))</f>
        <v/>
      </c>
      <c r="IF422" s="37" t="str">
        <f>IF(Hidden!HY$51="Yes","H",IF($B422="","",IF(AND($C422&lt;=Hidden!HY$50,$D422&gt;=Hidden!HY$50),IF($G422="","x","y"),"")))</f>
        <v/>
      </c>
      <c r="IG422" s="37" t="str">
        <f>IF(Hidden!HZ$51="Yes","H",IF($B422="","",IF(AND($C422&lt;=Hidden!HZ$50,$D422&gt;=Hidden!HZ$50),IF($G422="","x","y"),"")))</f>
        <v/>
      </c>
      <c r="IH422" s="37" t="str">
        <f>IF(Hidden!IA$51="Yes","H",IF($B422="","",IF(AND($C422&lt;=Hidden!IA$50,$D422&gt;=Hidden!IA$50),IF($G422="","x","y"),"")))</f>
        <v/>
      </c>
      <c r="II422" s="38" t="str">
        <f>IF(Hidden!IB$51="Yes","H",IF($B422="","",IF(AND($C422&lt;=Hidden!IB$50,$D422&gt;=Hidden!IB$50),IF($G422="","x","y"),"")))</f>
        <v/>
      </c>
      <c r="IJ422" s="41" t="str">
        <f>IF(Hidden!IC$51="Yes","H",IF($B422="","",IF(AND($C422&lt;=Hidden!IC$50,$D422&gt;=Hidden!IC$50),IF($G422="","x","y"),"")))</f>
        <v/>
      </c>
      <c r="IK422" s="37" t="str">
        <f>IF(Hidden!ID$51="Yes","H",IF($B422="","",IF(AND($C422&lt;=Hidden!ID$50,$D422&gt;=Hidden!ID$50),IF($G422="","x","y"),"")))</f>
        <v/>
      </c>
      <c r="IL422" s="37" t="str">
        <f>IF(Hidden!IE$51="Yes","H",IF($B422="","",IF(AND($C422&lt;=Hidden!IE$50,$D422&gt;=Hidden!IE$50),IF($G422="","x","y"),"")))</f>
        <v/>
      </c>
      <c r="IM422" s="37" t="str">
        <f>IF(Hidden!IF$51="Yes","H",IF($B422="","",IF(AND($C422&lt;=Hidden!IF$50,$D422&gt;=Hidden!IF$50),IF($G422="","x","y"),"")))</f>
        <v/>
      </c>
      <c r="IN422" s="38" t="str">
        <f>IF(Hidden!IG$51="Yes","H",IF($B422="","",IF(AND($C422&lt;=Hidden!IG$50,$D422&gt;=Hidden!IG$50),IF($G422="","x","y"),"")))</f>
        <v/>
      </c>
      <c r="IO422" s="41" t="str">
        <f>IF(Hidden!IH$51="Yes","H",IF($B422="","",IF(AND($C422&lt;=Hidden!IH$50,$D422&gt;=Hidden!IH$50),IF($G422="","x","y"),"")))</f>
        <v/>
      </c>
      <c r="IP422" s="37" t="str">
        <f>IF(Hidden!II$51="Yes","H",IF($B422="","",IF(AND($C422&lt;=Hidden!II$50,$D422&gt;=Hidden!II$50),IF($G422="","x","y"),"")))</f>
        <v/>
      </c>
      <c r="IQ422" s="37" t="str">
        <f>IF(Hidden!IJ$51="Yes","H",IF($B422="","",IF(AND($C422&lt;=Hidden!IJ$50,$D422&gt;=Hidden!IJ$50),IF($G422="","x","y"),"")))</f>
        <v/>
      </c>
      <c r="IR422" s="37" t="str">
        <f>IF(Hidden!IK$51="Yes","H",IF($B422="","",IF(AND($C422&lt;=Hidden!IK$50,$D422&gt;=Hidden!IK$50),IF($G422="","x","y"),"")))</f>
        <v/>
      </c>
      <c r="IS422" s="38" t="str">
        <f>IF(Hidden!IL$51="Yes","H",IF($B422="","",IF(AND($C422&lt;=Hidden!IL$50,$D422&gt;=Hidden!IL$50),IF($G422="","x","y"),"")))</f>
        <v/>
      </c>
      <c r="IT422" s="41" t="str">
        <f>IF(Hidden!IM$51="Yes","H",IF($B422="","",IF(AND($C422&lt;=Hidden!IM$50,$D422&gt;=Hidden!IM$50),IF($G422="","x","y"),"")))</f>
        <v/>
      </c>
      <c r="IU422" s="37" t="str">
        <f>IF(Hidden!IN$51="Yes","H",IF($B422="","",IF(AND($C422&lt;=Hidden!IN$50,$D422&gt;=Hidden!IN$50),IF($G422="","x","y"),"")))</f>
        <v/>
      </c>
      <c r="IV422" s="37" t="str">
        <f>IF(Hidden!IO$51="Yes","H",IF($B422="","",IF(AND($C422&lt;=Hidden!IO$50,$D422&gt;=Hidden!IO$50),IF($G422="","x","y"),"")))</f>
        <v/>
      </c>
      <c r="IW422" s="37" t="str">
        <f>IF(Hidden!IP$51="Yes","H",IF($B422="","",IF(AND($C422&lt;=Hidden!IP$50,$D422&gt;=Hidden!IP$50),IF($G422="","x","y"),"")))</f>
        <v/>
      </c>
      <c r="IX422" s="38" t="str">
        <f>IF(Hidden!IQ$51="Yes","H",IF($B422="","",IF(AND($C422&lt;=Hidden!IQ$50,$D422&gt;=Hidden!IQ$50),IF($G422="","x","y"),"")))</f>
        <v/>
      </c>
      <c r="IY422" s="41" t="str">
        <f>IF(Hidden!IR$51="Yes","H",IF($B422="","",IF(AND($C422&lt;=Hidden!IR$50,$D422&gt;=Hidden!IR$50),IF($G422="","x","y"),"")))</f>
        <v/>
      </c>
      <c r="IZ422" s="37" t="str">
        <f>IF(Hidden!IS$51="Yes","H",IF($B422="","",IF(AND($C422&lt;=Hidden!IS$50,$D422&gt;=Hidden!IS$50),IF($G422="","x","y"),"")))</f>
        <v/>
      </c>
      <c r="JA422" s="37" t="str">
        <f>IF(Hidden!IT$51="Yes","H",IF($B422="","",IF(AND($C422&lt;=Hidden!IT$50,$D422&gt;=Hidden!IT$50),IF($G422="","x","y"),"")))</f>
        <v/>
      </c>
      <c r="JB422" s="37" t="str">
        <f>IF(Hidden!IU$51="Yes","H",IF($B422="","",IF(AND($C422&lt;=Hidden!IU$50,$D422&gt;=Hidden!IU$50),IF($G422="","x","y"),"")))</f>
        <v/>
      </c>
      <c r="JC422" s="38" t="str">
        <f>IF(Hidden!IV$51="Yes","H",IF($B422="","",IF(AND($C422&lt;=Hidden!IV$50,$D422&gt;=Hidden!IV$50),IF($G422="","x","y"),"")))</f>
        <v/>
      </c>
      <c r="JD422" s="41" t="str">
        <f>IF(Hidden!IW$51="Yes","H",IF($B422="","",IF(AND($C422&lt;=Hidden!IW$50,$D422&gt;=Hidden!IW$50),IF($G422="","x","y"),"")))</f>
        <v/>
      </c>
      <c r="JE422" s="37" t="str">
        <f>IF(Hidden!IX$51="Yes","H",IF($B422="","",IF(AND($C422&lt;=Hidden!IX$50,$D422&gt;=Hidden!IX$50),IF($G422="","x","y"),"")))</f>
        <v/>
      </c>
      <c r="JF422" s="37" t="str">
        <f>IF(Hidden!IY$51="Yes","H",IF($B422="","",IF(AND($C422&lt;=Hidden!IY$50,$D422&gt;=Hidden!IY$50),IF($G422="","x","y"),"")))</f>
        <v/>
      </c>
      <c r="JG422" s="37" t="str">
        <f>IF(Hidden!IZ$51="Yes","H",IF($B422="","",IF(AND($C422&lt;=Hidden!IZ$50,$D422&gt;=Hidden!IZ$50),IF($G422="","x","y"),"")))</f>
        <v/>
      </c>
      <c r="JH422" s="38" t="str">
        <f>IF(Hidden!JA$51="Yes","H",IF($B422="","",IF(AND($C422&lt;=Hidden!JA$50,$D422&gt;=Hidden!JA$50),IF($G422="","x","y"),"")))</f>
        <v/>
      </c>
      <c r="JI422" s="41" t="str">
        <f>IF(Hidden!JB$51="Yes","H",IF($B422="","",IF(AND($C422&lt;=Hidden!JB$50,$D422&gt;=Hidden!JB$50),IF($G422="","x","y"),"")))</f>
        <v/>
      </c>
      <c r="JJ422" s="37" t="str">
        <f>IF(Hidden!JC$51="Yes","H",IF($B422="","",IF(AND($C422&lt;=Hidden!JC$50,$D422&gt;=Hidden!JC$50),IF($G422="","x","y"),"")))</f>
        <v/>
      </c>
      <c r="JK422" s="37" t="str">
        <f>IF(Hidden!JD$51="Yes","H",IF($B422="","",IF(AND($C422&lt;=Hidden!JD$50,$D422&gt;=Hidden!JD$50),IF($G422="","x","y"),"")))</f>
        <v/>
      </c>
      <c r="JL422" s="37" t="str">
        <f>IF(Hidden!JE$51="Yes","H",IF($B422="","",IF(AND($C422&lt;=Hidden!JE$50,$D422&gt;=Hidden!JE$50),IF($G422="","x","y"),"")))</f>
        <v/>
      </c>
      <c r="JM422" s="38" t="str">
        <f>IF(Hidden!JF$51="Yes","H",IF($B422="","",IF(AND($C422&lt;=Hidden!JF$50,$D422&gt;=Hidden!JF$50),IF($G422="","x","y"),"")))</f>
        <v/>
      </c>
      <c r="JN422" s="41" t="str">
        <f>IF(Hidden!JG$51="Yes","H",IF($B422="","",IF(AND($C422&lt;=Hidden!JG$50,$D422&gt;=Hidden!JG$50),IF($G422="","x","y"),"")))</f>
        <v/>
      </c>
      <c r="JO422" s="37" t="str">
        <f>IF(Hidden!JH$51="Yes","H",IF($B422="","",IF(AND($C422&lt;=Hidden!JH$50,$D422&gt;=Hidden!JH$50),IF($G422="","x","y"),"")))</f>
        <v/>
      </c>
      <c r="JP422" s="37" t="str">
        <f>IF(Hidden!JI$51="Yes","H",IF($B422="","",IF(AND($C422&lt;=Hidden!JI$50,$D422&gt;=Hidden!JI$50),IF($G422="","x","y"),"")))</f>
        <v/>
      </c>
      <c r="JQ422" s="37" t="str">
        <f>IF(Hidden!JJ$51="Yes","H",IF($B422="","",IF(AND($C422&lt;=Hidden!JJ$50,$D422&gt;=Hidden!JJ$50),IF($G422="","x","y"),"")))</f>
        <v/>
      </c>
      <c r="JR422" s="38" t="str">
        <f>IF(Hidden!JK$51="Yes","H",IF($B422="","",IF(AND($C422&lt;=Hidden!JK$50,$D422&gt;=Hidden!JK$50),IF($G422="","x","y"),"")))</f>
        <v/>
      </c>
    </row>
    <row r="423" spans="1:278">
      <c r="A423" s="28"/>
      <c r="B423" s="93"/>
      <c r="C423" s="90"/>
      <c r="D423" s="91"/>
      <c r="E423" s="88"/>
      <c r="F423" s="89"/>
      <c r="G423" s="87"/>
      <c r="H423" s="67"/>
      <c r="I423" s="36" t="str">
        <f>IF(Hidden!B$51="Yes","H",IF($B423="","",IF(AND($C423&lt;=Hidden!B$50,$D423&gt;=Hidden!B$50),IF($G423="","x","y"),"")))</f>
        <v/>
      </c>
      <c r="J423" s="37" t="str">
        <f>IF(Hidden!C$51="Yes","H",IF($B423="","",IF(AND($C423&lt;=Hidden!C$50,$D423&gt;=Hidden!C$50),IF($G423="","x","y"),"")))</f>
        <v/>
      </c>
      <c r="K423" s="37" t="str">
        <f>IF(Hidden!D$51="Yes","H",IF($B423="","",IF(AND($C423&lt;=Hidden!D$50,$D423&gt;=Hidden!D$50),IF($G423="","x","y"),"")))</f>
        <v/>
      </c>
      <c r="L423" s="37" t="str">
        <f>IF(Hidden!E$50="Yes","H",IF($B423="","",IF(AND($C423&lt;=Hidden!E$49,$D423&gt;=Hidden!E$49),IF($G423="","x","y"),"")))</f>
        <v/>
      </c>
      <c r="M423" s="40" t="str">
        <f>IF(Hidden!F$50="Yes","H",IF($B423="","",IF(AND($C423&lt;=Hidden!F$49,$D423&gt;=Hidden!F$49),IF($G423="","x","y"),"")))</f>
        <v/>
      </c>
      <c r="N423" s="44" t="str">
        <f>IF(Hidden!G$50="Yes","H",IF($B423="","",IF(AND($C423&lt;=Hidden!G$49,$D423&gt;=Hidden!G$49),IF($G423="","x","y"),"")))</f>
        <v/>
      </c>
      <c r="O423" s="37" t="str">
        <f>IF(Hidden!H$50="Yes","H",IF($B423="","",IF(AND($C423&lt;=Hidden!H$49,$D423&gt;=Hidden!H$49),IF($G423="","x","y"),"")))</f>
        <v/>
      </c>
      <c r="P423" s="37" t="str">
        <f>IF(Hidden!I$50="Yes","H",IF($B423="","",IF(AND($C423&lt;=Hidden!I$49,$D423&gt;=Hidden!I$49),IF($G423="","x","y"),"")))</f>
        <v/>
      </c>
      <c r="Q423" s="37" t="str">
        <f>IF(Hidden!J$52="Yes","H",IF($B423="","",IF(AND($C423&lt;=Hidden!J$51,$D423&gt;=Hidden!J$51),IF($G423="","x","y"),"")))</f>
        <v/>
      </c>
      <c r="R423" s="45" t="str">
        <f>IF(Hidden!K$52="Yes","H",IF($B423="","",IF(AND($C423&lt;=Hidden!K$51,$D423&gt;=Hidden!K$51),IF($G423="","x","y"),"")))</f>
        <v/>
      </c>
      <c r="S423" s="41" t="str">
        <f>IF(Hidden!L$51="Yes","H",IF($B423="","",IF(AND($C423&lt;=Hidden!L$50,$D423&gt;=Hidden!L$50),IF($G423="","x","y"),"")))</f>
        <v/>
      </c>
      <c r="T423" s="37" t="str">
        <f>IF(Hidden!M$51="Yes","H",IF($B423="","",IF(AND($C423&lt;=Hidden!M$50,$D423&gt;=Hidden!M$50),IF($G423="","x","y"),"")))</f>
        <v/>
      </c>
      <c r="U423" s="37" t="str">
        <f>IF(Hidden!N$51="Yes","H",IF($B423="","",IF(AND($C423&lt;=Hidden!N$50,$D423&gt;=Hidden!N$50),IF($G423="","x","y"),"")))</f>
        <v/>
      </c>
      <c r="V423" s="37" t="str">
        <f>IF(Hidden!O$51="Yes","H",IF($B423="","",IF(AND($C423&lt;=Hidden!O$50,$D423&gt;=Hidden!O$50),IF($G423="","x","y"),"")))</f>
        <v/>
      </c>
      <c r="W423" s="40" t="str">
        <f>IF(Hidden!P$51="Yes","H",IF($B423="","",IF(AND($C423&lt;=Hidden!P$50,$D423&gt;=Hidden!P$50),IF($G423="","x","y"),"")))</f>
        <v/>
      </c>
      <c r="X423" s="44" t="str">
        <f>IF(Hidden!Q$51="Yes","H",IF($B423="","",IF(AND($C423&lt;=Hidden!Q$50,$D423&gt;=Hidden!Q$50),IF($G423="","x","y"),"")))</f>
        <v/>
      </c>
      <c r="Y423" s="37" t="str">
        <f>IF(Hidden!R$51="Yes","H",IF($B423="","",IF(AND($C423&lt;=Hidden!R$50,$D423&gt;=Hidden!R$50),IF($G423="","x","y"),"")))</f>
        <v/>
      </c>
      <c r="Z423" s="37" t="str">
        <f>IF(Hidden!S$51="Yes","H",IF($B423="","",IF(AND($C423&lt;=Hidden!S$50,$D423&gt;=Hidden!S$50),IF($G423="","x","y"),"")))</f>
        <v/>
      </c>
      <c r="AA423" s="37" t="str">
        <f>IF(Hidden!T$51="Yes","H",IF($B423="","",IF(AND($C423&lt;=Hidden!T$50,$D423&gt;=Hidden!T$50),IF($G423="","x","y"),"")))</f>
        <v/>
      </c>
      <c r="AB423" s="45" t="str">
        <f>IF(Hidden!U$51="Yes","H",IF($B423="","",IF(AND($C423&lt;=Hidden!U$50,$D423&gt;=Hidden!U$50),IF($G423="","x","y"),"")))</f>
        <v/>
      </c>
      <c r="AC423" s="41" t="str">
        <f>IF(Hidden!V$51="Yes","H",IF($B423="","",IF(AND($C423&lt;=Hidden!V$50,$D423&gt;=Hidden!V$50),IF($G423="","x","y"),"")))</f>
        <v/>
      </c>
      <c r="AD423" s="37" t="str">
        <f>IF(Hidden!W$51="Yes","H",IF($B423="","",IF(AND($C423&lt;=Hidden!W$50,$D423&gt;=Hidden!W$50),IF($G423="","x","y"),"")))</f>
        <v/>
      </c>
      <c r="AE423" s="37" t="str">
        <f>IF(Hidden!X$51="Yes","H",IF($B423="","",IF(AND($C423&lt;=Hidden!X$50,$D423&gt;=Hidden!X$50),IF($G423="","x","y"),"")))</f>
        <v/>
      </c>
      <c r="AF423" s="37" t="str">
        <f>IF(Hidden!Y$51="Yes","H",IF($B423="","",IF(AND($C423&lt;=Hidden!Y$50,$D423&gt;=Hidden!Y$50),IF($G423="","x","y"),"")))</f>
        <v/>
      </c>
      <c r="AG423" s="40" t="str">
        <f>IF(Hidden!Z$51="Yes","H",IF($B423="","",IF(AND($C423&lt;=Hidden!Z$50,$D423&gt;=Hidden!Z$50),IF($G423="","x","y"),"")))</f>
        <v/>
      </c>
      <c r="AH423" s="44" t="str">
        <f>IF(Hidden!AA$51="Yes","H",IF($B423="","",IF(AND($C423&lt;=Hidden!AA$50,$D423&gt;=Hidden!AA$50),IF($G423="","x","y"),"")))</f>
        <v/>
      </c>
      <c r="AI423" s="37" t="str">
        <f>IF(Hidden!AB$51="Yes","H",IF($B423="","",IF(AND($C423&lt;=Hidden!AB$50,$D423&gt;=Hidden!AB$50),IF($G423="","x","y"),"")))</f>
        <v/>
      </c>
      <c r="AJ423" s="37" t="str">
        <f>IF(Hidden!AC$51="Yes","H",IF($B423="","",IF(AND($C423&lt;=Hidden!AC$50,$D423&gt;=Hidden!AC$50),IF($G423="","x","y"),"")))</f>
        <v/>
      </c>
      <c r="AK423" s="37" t="str">
        <f>IF(Hidden!AD$51="Yes","H",IF($B423="","",IF(AND($C423&lt;=Hidden!AD$50,$D423&gt;=Hidden!AD$50),IF($G423="","x","y"),"")))</f>
        <v/>
      </c>
      <c r="AL423" s="45" t="str">
        <f>IF(Hidden!AE$51="Yes","H",IF($B423="","",IF(AND($C423&lt;=Hidden!AE$50,$D423&gt;=Hidden!AE$50),IF($G423="","x","y"),"")))</f>
        <v/>
      </c>
      <c r="AM423" s="41" t="str">
        <f>IF(Hidden!AF$51="Yes","H",IF($B423="","",IF(AND($C423&lt;=Hidden!AF$50,$D423&gt;=Hidden!AF$50),IF($G423="","x","y"),"")))</f>
        <v/>
      </c>
      <c r="AN423" s="37" t="str">
        <f>IF(Hidden!AG$51="Yes","H",IF($B423="","",IF(AND($C423&lt;=Hidden!AG$50,$D423&gt;=Hidden!AG$50),IF($G423="","x","y"),"")))</f>
        <v/>
      </c>
      <c r="AO423" s="37" t="str">
        <f>IF(Hidden!AH$51="Yes","H",IF($B423="","",IF(AND($C423&lt;=Hidden!AH$50,$D423&gt;=Hidden!AH$50),IF($G423="","x","y"),"")))</f>
        <v/>
      </c>
      <c r="AP423" s="37" t="str">
        <f>IF(Hidden!AI$51="Yes","H",IF($B423="","",IF(AND($C423&lt;=Hidden!AI$50,$D423&gt;=Hidden!AI$50),IF($G423="","x","y"),"")))</f>
        <v/>
      </c>
      <c r="AQ423" s="40" t="str">
        <f>IF(Hidden!AJ$51="Yes","H",IF($B423="","",IF(AND($C423&lt;=Hidden!AJ$50,$D423&gt;=Hidden!AJ$50),IF($G423="","x","y"),"")))</f>
        <v/>
      </c>
      <c r="AR423" s="44" t="str">
        <f>IF(Hidden!AK$51="Yes","H",IF($B423="","",IF(AND($C423&lt;=Hidden!AK$50,$D423&gt;=Hidden!AK$50),IF($G423="","x","y"),"")))</f>
        <v/>
      </c>
      <c r="AS423" s="37" t="str">
        <f>IF(Hidden!AL$51="Yes","H",IF($B423="","",IF(AND($C423&lt;=Hidden!AL$50,$D423&gt;=Hidden!AL$50),IF($G423="","x","y"),"")))</f>
        <v/>
      </c>
      <c r="AT423" s="37" t="str">
        <f>IF(Hidden!AM$51="Yes","H",IF($B423="","",IF(AND($C423&lt;=Hidden!AM$50,$D423&gt;=Hidden!AM$50),IF($G423="","x","y"),"")))</f>
        <v/>
      </c>
      <c r="AU423" s="37" t="str">
        <f>IF(Hidden!AN$51="Yes","H",IF($B423="","",IF(AND($C423&lt;=Hidden!AN$50,$D423&gt;=Hidden!AN$50),IF($G423="","x","y"),"")))</f>
        <v/>
      </c>
      <c r="AV423" s="45" t="str">
        <f>IF(Hidden!AO$51="Yes","H",IF($B423="","",IF(AND($C423&lt;=Hidden!AO$50,$D423&gt;=Hidden!AO$50),IF($G423="","x","y"),"")))</f>
        <v/>
      </c>
      <c r="AW423" s="41" t="str">
        <f>IF(Hidden!AP$51="Yes","H",IF($B423="","",IF(AND($C423&lt;=Hidden!AP$50,$D423&gt;=Hidden!AP$50),IF($G423="","x","y"),"")))</f>
        <v/>
      </c>
      <c r="AX423" s="37" t="str">
        <f>IF(Hidden!AQ$51="Yes","H",IF($B423="","",IF(AND($C423&lt;=Hidden!AQ$50,$D423&gt;=Hidden!AQ$50),IF($G423="","x","y"),"")))</f>
        <v/>
      </c>
      <c r="AY423" s="37" t="str">
        <f>IF(Hidden!AR$51="Yes","H",IF($B423="","",IF(AND($C423&lt;=Hidden!AR$50,$D423&gt;=Hidden!AR$50),IF($G423="","x","y"),"")))</f>
        <v/>
      </c>
      <c r="AZ423" s="37" t="str">
        <f>IF(Hidden!AS$51="Yes","H",IF($B423="","",IF(AND($C423&lt;=Hidden!AS$50,$D423&gt;=Hidden!AS$50),IF($G423="","x","y"),"")))</f>
        <v/>
      </c>
      <c r="BA423" s="40" t="str">
        <f>IF(Hidden!AT$51="Yes","H",IF($B423="","",IF(AND($C423&lt;=Hidden!AT$50,$D423&gt;=Hidden!AT$50),IF($G423="","x","y"),"")))</f>
        <v/>
      </c>
      <c r="BB423" s="44" t="str">
        <f>IF(Hidden!AU$51="Yes","H",IF($B423="","",IF(AND($C423&lt;=Hidden!AU$50,$D423&gt;=Hidden!AU$50),IF($G423="","x","y"),"")))</f>
        <v/>
      </c>
      <c r="BC423" s="37" t="str">
        <f>IF(Hidden!AV$51="Yes","H",IF($B423="","",IF(AND($C423&lt;=Hidden!AV$50,$D423&gt;=Hidden!AV$50),IF($G423="","x","y"),"")))</f>
        <v/>
      </c>
      <c r="BD423" s="37" t="str">
        <f>IF(Hidden!AW$51="Yes","H",IF($B423="","",IF(AND($C423&lt;=Hidden!AW$50,$D423&gt;=Hidden!AW$50),IF($G423="","x","y"),"")))</f>
        <v/>
      </c>
      <c r="BE423" s="37" t="str">
        <f>IF(Hidden!AX$51="Yes","H",IF($B423="","",IF(AND($C423&lt;=Hidden!AX$50,$D423&gt;=Hidden!AX$50),IF($G423="","x","y"),"")))</f>
        <v/>
      </c>
      <c r="BF423" s="45" t="str">
        <f>IF(Hidden!AY$51="Yes","H",IF($B423="","",IF(AND($C423&lt;=Hidden!AY$50,$D423&gt;=Hidden!AY$50),IF($G423="","x","y"),"")))</f>
        <v/>
      </c>
      <c r="BG423" s="41" t="str">
        <f>IF(Hidden!AZ$51="Yes","H",IF($B423="","",IF(AND($C423&lt;=Hidden!AZ$50,$D423&gt;=Hidden!AZ$50),IF($G423="","x","y"),"")))</f>
        <v/>
      </c>
      <c r="BH423" s="37" t="str">
        <f>IF(Hidden!BA$51="Yes","H",IF($B423="","",IF(AND($C423&lt;=Hidden!BA$50,$D423&gt;=Hidden!BA$50),IF($G423="","x","y"),"")))</f>
        <v/>
      </c>
      <c r="BI423" s="37" t="str">
        <f>IF(Hidden!BB$51="Yes","H",IF($B423="","",IF(AND($C423&lt;=Hidden!BB$50,$D423&gt;=Hidden!BB$50),IF($G423="","x","y"),"")))</f>
        <v/>
      </c>
      <c r="BJ423" s="37" t="str">
        <f>IF(Hidden!BC$51="Yes","H",IF($B423="","",IF(AND($C423&lt;=Hidden!BC$50,$D423&gt;=Hidden!BC$50),IF($G423="","x","y"),"")))</f>
        <v/>
      </c>
      <c r="BK423" s="40" t="str">
        <f>IF(Hidden!BD$51="Yes","H",IF($B423="","",IF(AND($C423&lt;=Hidden!BD$50,$D423&gt;=Hidden!BD$50),IF($G423="","x","y"),"")))</f>
        <v/>
      </c>
      <c r="BL423" s="44" t="str">
        <f>IF(Hidden!BE$51="Yes","H",IF($B423="","",IF(AND($C423&lt;=Hidden!BE$50,$D423&gt;=Hidden!BE$50),IF($G423="","x","y"),"")))</f>
        <v/>
      </c>
      <c r="BM423" s="37" t="str">
        <f>IF(Hidden!BF$51="Yes","H",IF($B423="","",IF(AND($C423&lt;=Hidden!BF$50,$D423&gt;=Hidden!BF$50),IF($G423="","x","y"),"")))</f>
        <v/>
      </c>
      <c r="BN423" s="37" t="str">
        <f>IF(Hidden!BG$51="Yes","H",IF($B423="","",IF(AND($C423&lt;=Hidden!BG$50,$D423&gt;=Hidden!BG$50),IF($G423="","x","y"),"")))</f>
        <v/>
      </c>
      <c r="BO423" s="37" t="str">
        <f>IF(Hidden!BH$51="Yes","H",IF($B423="","",IF(AND($C423&lt;=Hidden!BH$50,$D423&gt;=Hidden!BH$50),IF($G423="","x","y"),"")))</f>
        <v/>
      </c>
      <c r="BP423" s="45" t="str">
        <f>IF(Hidden!BI$51="Yes","H",IF($B423="","",IF(AND($C423&lt;=Hidden!BI$50,$D423&gt;=Hidden!BI$50),IF($G423="","x","y"),"")))</f>
        <v/>
      </c>
      <c r="BQ423" s="41" t="str">
        <f>IF(Hidden!BJ$51="Yes","H",IF($B423="","",IF(AND($C423&lt;=Hidden!BJ$50,$D423&gt;=Hidden!BJ$50),IF($G423="","x","y"),"")))</f>
        <v/>
      </c>
      <c r="BR423" s="37" t="str">
        <f>IF(Hidden!BK$51="Yes","H",IF($B423="","",IF(AND($C423&lt;=Hidden!BK$50,$D423&gt;=Hidden!BK$50),IF($G423="","x","y"),"")))</f>
        <v/>
      </c>
      <c r="BS423" s="37" t="str">
        <f>IF(Hidden!BL$51="Yes","H",IF($B423="","",IF(AND($C423&lt;=Hidden!BL$50,$D423&gt;=Hidden!BL$50),IF($G423="","x","y"),"")))</f>
        <v/>
      </c>
      <c r="BT423" s="37" t="str">
        <f>IF(Hidden!BM$51="Yes","H",IF($B423="","",IF(AND($C423&lt;=Hidden!BM$50,$D423&gt;=Hidden!BM$50),IF($G423="","x","y"),"")))</f>
        <v/>
      </c>
      <c r="BU423" s="40" t="str">
        <f>IF(Hidden!BN$51="Yes","H",IF($B423="","",IF(AND($C423&lt;=Hidden!BN$50,$D423&gt;=Hidden!BN$50),IF($G423="","x","y"),"")))</f>
        <v/>
      </c>
      <c r="BV423" s="44" t="str">
        <f>IF(Hidden!BO$51="Yes","H",IF($B423="","",IF(AND($C423&lt;=Hidden!BO$50,$D423&gt;=Hidden!BO$50),IF($G423="","x","y"),"")))</f>
        <v/>
      </c>
      <c r="BW423" s="37" t="str">
        <f>IF(Hidden!BP$51="Yes","H",IF($B423="","",IF(AND($C423&lt;=Hidden!BP$50,$D423&gt;=Hidden!BP$50),IF($G423="","x","y"),"")))</f>
        <v/>
      </c>
      <c r="BX423" s="37" t="str">
        <f>IF(Hidden!BQ$51="Yes","H",IF($B423="","",IF(AND($C423&lt;=Hidden!BQ$50,$D423&gt;=Hidden!BQ$50),IF($G423="","x","y"),"")))</f>
        <v/>
      </c>
      <c r="BY423" s="37" t="str">
        <f>IF(Hidden!BR$51="Yes","H",IF($B423="","",IF(AND($C423&lt;=Hidden!BR$50,$D423&gt;=Hidden!BR$50),IF($G423="","x","y"),"")))</f>
        <v/>
      </c>
      <c r="BZ423" s="45" t="str">
        <f>IF(Hidden!BS$51="Yes","H",IF($B423="","",IF(AND($C423&lt;=Hidden!BS$50,$D423&gt;=Hidden!BS$50),IF($G423="","x","y"),"")))</f>
        <v/>
      </c>
      <c r="CA423" s="41" t="str">
        <f>IF(Hidden!BT$51="Yes","H",IF($B423="","",IF(AND($C423&lt;=Hidden!BT$50,$D423&gt;=Hidden!BT$50),IF($G423="","x","y"),"")))</f>
        <v/>
      </c>
      <c r="CB423" s="37" t="str">
        <f>IF(Hidden!BU$51="Yes","H",IF($B423="","",IF(AND($C423&lt;=Hidden!BU$50,$D423&gt;=Hidden!BU$50),IF($G423="","x","y"),"")))</f>
        <v/>
      </c>
      <c r="CC423" s="37" t="str">
        <f>IF(Hidden!BV$51="Yes","H",IF($B423="","",IF(AND($C423&lt;=Hidden!BV$50,$D423&gt;=Hidden!BV$50),IF($G423="","x","y"),"")))</f>
        <v/>
      </c>
      <c r="CD423" s="37" t="str">
        <f>IF(Hidden!BW$51="Yes","H",IF($B423="","",IF(AND($C423&lt;=Hidden!BW$50,$D423&gt;=Hidden!BW$50),IF($G423="","x","y"),"")))</f>
        <v/>
      </c>
      <c r="CE423" s="40" t="str">
        <f>IF(Hidden!BX$51="Yes","H",IF($B423="","",IF(AND($C423&lt;=Hidden!BX$50,$D423&gt;=Hidden!BX$50),IF($G423="","x","y"),"")))</f>
        <v/>
      </c>
      <c r="CF423" s="44" t="str">
        <f>IF(Hidden!BY$51="Yes","H",IF($B423="","",IF(AND($C423&lt;=Hidden!BY$50,$D423&gt;=Hidden!BY$50),IF($G423="","x","y"),"")))</f>
        <v/>
      </c>
      <c r="CG423" s="37" t="str">
        <f>IF(Hidden!BZ$51="Yes","H",IF($B423="","",IF(AND($C423&lt;=Hidden!BZ$50,$D423&gt;=Hidden!BZ$50),IF($G423="","x","y"),"")))</f>
        <v/>
      </c>
      <c r="CH423" s="37" t="str">
        <f>IF(Hidden!CA$51="Yes","H",IF($B423="","",IF(AND($C423&lt;=Hidden!CA$50,$D423&gt;=Hidden!CA$50),IF($G423="","x","y"),"")))</f>
        <v/>
      </c>
      <c r="CI423" s="37" t="str">
        <f>IF(Hidden!CB$51="Yes","H",IF($B423="","",IF(AND($C423&lt;=Hidden!CB$50,$D423&gt;=Hidden!CB$50),IF($G423="","x","y"),"")))</f>
        <v/>
      </c>
      <c r="CJ423" s="45" t="str">
        <f>IF(Hidden!CC$51="Yes","H",IF($B423="","",IF(AND($C423&lt;=Hidden!CC$50,$D423&gt;=Hidden!CC$50),IF($G423="","x","y"),"")))</f>
        <v/>
      </c>
      <c r="CK423" s="41" t="str">
        <f>IF(Hidden!CD$51="Yes","H",IF($B423="","",IF(AND($C423&lt;=Hidden!CD$50,$D423&gt;=Hidden!CD$50),IF($G423="","x","y"),"")))</f>
        <v/>
      </c>
      <c r="CL423" s="37" t="str">
        <f>IF(Hidden!CE$51="Yes","H",IF($B423="","",IF(AND($C423&lt;=Hidden!CE$50,$D423&gt;=Hidden!CE$50),IF($G423="","x","y"),"")))</f>
        <v/>
      </c>
      <c r="CM423" s="37" t="str">
        <f>IF(Hidden!CF$51="Yes","H",IF($B423="","",IF(AND($C423&lt;=Hidden!CF$50,$D423&gt;=Hidden!CF$50),IF($G423="","x","y"),"")))</f>
        <v/>
      </c>
      <c r="CN423" s="37" t="str">
        <f>IF(Hidden!CG$51="Yes","H",IF($B423="","",IF(AND($C423&lt;=Hidden!CG$50,$D423&gt;=Hidden!CG$50),IF($G423="","x","y"),"")))</f>
        <v/>
      </c>
      <c r="CO423" s="40" t="str">
        <f>IF(Hidden!CH$51="Yes","H",IF($B423="","",IF(AND($C423&lt;=Hidden!CH$50,$D423&gt;=Hidden!CH$50),IF($G423="","x","y"),"")))</f>
        <v/>
      </c>
      <c r="CP423" s="44" t="str">
        <f>IF(Hidden!CI$51="Yes","H",IF($B423="","",IF(AND($C423&lt;=Hidden!CI$50,$D423&gt;=Hidden!CI$50),IF($G423="","x","y"),"")))</f>
        <v/>
      </c>
      <c r="CQ423" s="37" t="str">
        <f>IF(Hidden!CJ$51="Yes","H",IF($B423="","",IF(AND($C423&lt;=Hidden!CJ$50,$D423&gt;=Hidden!CJ$50),IF($G423="","x","y"),"")))</f>
        <v/>
      </c>
      <c r="CR423" s="37" t="str">
        <f>IF(Hidden!CK$51="Yes","H",IF($B423="","",IF(AND($C423&lt;=Hidden!CK$50,$D423&gt;=Hidden!CK$50),IF($G423="","x","y"),"")))</f>
        <v/>
      </c>
      <c r="CS423" s="37" t="str">
        <f>IF(Hidden!CL$51="Yes","H",IF($B423="","",IF(AND($C423&lt;=Hidden!CL$50,$D423&gt;=Hidden!CL$50),IF($G423="","x","y"),"")))</f>
        <v/>
      </c>
      <c r="CT423" s="45" t="str">
        <f>IF(Hidden!CM$51="Yes","H",IF($B423="","",IF(AND($C423&lt;=Hidden!CM$50,$D423&gt;=Hidden!CM$50),IF($G423="","x","y"),"")))</f>
        <v/>
      </c>
      <c r="CU423" s="41" t="str">
        <f>IF(Hidden!CN$51="Yes","H",IF($B423="","",IF(AND($C423&lt;=Hidden!CN$50,$D423&gt;=Hidden!CN$50),IF($G423="","x","y"),"")))</f>
        <v/>
      </c>
      <c r="CV423" s="37" t="str">
        <f>IF(Hidden!CO$51="Yes","H",IF($B423="","",IF(AND($C423&lt;=Hidden!CO$50,$D423&gt;=Hidden!CO$50),IF($G423="","x","y"),"")))</f>
        <v/>
      </c>
      <c r="CW423" s="37" t="str">
        <f>IF(Hidden!CP$51="Yes","H",IF($B423="","",IF(AND($C423&lt;=Hidden!CP$50,$D423&gt;=Hidden!CP$50),IF($G423="","x","y"),"")))</f>
        <v/>
      </c>
      <c r="CX423" s="37" t="str">
        <f>IF(Hidden!CQ$51="Yes","H",IF($B423="","",IF(AND($C423&lt;=Hidden!CQ$50,$D423&gt;=Hidden!CQ$50),IF($G423="","x","y"),"")))</f>
        <v/>
      </c>
      <c r="CY423" s="40" t="str">
        <f>IF(Hidden!CR$51="Yes","H",IF($B423="","",IF(AND($C423&lt;=Hidden!CR$50,$D423&gt;=Hidden!CR$50),IF($G423="","x","y"),"")))</f>
        <v/>
      </c>
      <c r="CZ423" s="44" t="str">
        <f>IF(Hidden!CS$51="Yes","H",IF($B423="","",IF(AND($C423&lt;=Hidden!CS$50,$D423&gt;=Hidden!CS$50),IF($G423="","x","y"),"")))</f>
        <v/>
      </c>
      <c r="DA423" s="37" t="str">
        <f>IF(Hidden!CT$51="Yes","H",IF($B423="","",IF(AND($C423&lt;=Hidden!CT$50,$D423&gt;=Hidden!CT$50),IF($G423="","x","y"),"")))</f>
        <v/>
      </c>
      <c r="DB423" s="37" t="str">
        <f>IF(Hidden!CU$51="Yes","H",IF($B423="","",IF(AND($C423&lt;=Hidden!CU$50,$D423&gt;=Hidden!CU$50),IF($G423="","x","y"),"")))</f>
        <v/>
      </c>
      <c r="DC423" s="37" t="str">
        <f>IF(Hidden!CV$51="Yes","H",IF($B423="","",IF(AND($C423&lt;=Hidden!CV$50,$D423&gt;=Hidden!CV$50),IF($G423="","x","y"),"")))</f>
        <v/>
      </c>
      <c r="DD423" s="45" t="str">
        <f>IF(Hidden!CW$51="Yes","H",IF($B423="","",IF(AND($C423&lt;=Hidden!CW$50,$D423&gt;=Hidden!CW$50),IF($G423="","x","y"),"")))</f>
        <v/>
      </c>
      <c r="DE423" s="41" t="str">
        <f>IF(Hidden!CX$51="Yes","H",IF($B423="","",IF(AND($C423&lt;=Hidden!CX$50,$D423&gt;=Hidden!CX$50),IF($G423="","x","y"),"")))</f>
        <v/>
      </c>
      <c r="DF423" s="37" t="str">
        <f>IF(Hidden!CY$51="Yes","H",IF($B423="","",IF(AND($C423&lt;=Hidden!CY$50,$D423&gt;=Hidden!CY$50),IF($G423="","x","y"),"")))</f>
        <v/>
      </c>
      <c r="DG423" s="37" t="str">
        <f>IF(Hidden!CZ$51="Yes","H",IF($B423="","",IF(AND($C423&lt;=Hidden!CZ$50,$D423&gt;=Hidden!CZ$50),IF($G423="","x","y"),"")))</f>
        <v/>
      </c>
      <c r="DH423" s="37" t="str">
        <f>IF(Hidden!DA$51="Yes","H",IF($B423="","",IF(AND($C423&lt;=Hidden!DA$50,$D423&gt;=Hidden!DA$50),IF($G423="","x","y"),"")))</f>
        <v/>
      </c>
      <c r="DI423" s="40" t="str">
        <f>IF(Hidden!DB$51="Yes","H",IF($B423="","",IF(AND($C423&lt;=Hidden!DB$50,$D423&gt;=Hidden!DB$50),IF($G423="","x","y"),"")))</f>
        <v/>
      </c>
      <c r="DJ423" s="44" t="str">
        <f>IF(Hidden!DC$51="Yes","H",IF($B423="","",IF(AND($C423&lt;=Hidden!DC$50,$D423&gt;=Hidden!DC$50),IF($G423="","x","y"),"")))</f>
        <v/>
      </c>
      <c r="DK423" s="37" t="str">
        <f>IF(Hidden!DD$51="Yes","H",IF($B423="","",IF(AND($C423&lt;=Hidden!DD$50,$D423&gt;=Hidden!DD$50),IF($G423="","x","y"),"")))</f>
        <v/>
      </c>
      <c r="DL423" s="37" t="str">
        <f>IF(Hidden!DE$51="Yes","H",IF($B423="","",IF(AND($C423&lt;=Hidden!DE$50,$D423&gt;=Hidden!DE$50),IF($G423="","x","y"),"")))</f>
        <v/>
      </c>
      <c r="DM423" s="37" t="str">
        <f>IF(Hidden!DF$51="Yes","H",IF($B423="","",IF(AND($C423&lt;=Hidden!DF$50,$D423&gt;=Hidden!DF$50),IF($G423="","x","y"),"")))</f>
        <v/>
      </c>
      <c r="DN423" s="45" t="str">
        <f>IF(Hidden!DG$51="Yes","H",IF($B423="","",IF(AND($C423&lt;=Hidden!DG$50,$D423&gt;=Hidden!DG$50),IF($G423="","x","y"),"")))</f>
        <v/>
      </c>
      <c r="DO423" s="41" t="str">
        <f>IF(Hidden!DH$51="Yes","H",IF($B423="","",IF(AND($C423&lt;=Hidden!DH$50,$D423&gt;=Hidden!DH$50),IF($G423="","x","y"),"")))</f>
        <v/>
      </c>
      <c r="DP423" s="37" t="str">
        <f>IF(Hidden!DI$51="Yes","H",IF($B423="","",IF(AND($C423&lt;=Hidden!DI$50,$D423&gt;=Hidden!DI$50),IF($G423="","x","y"),"")))</f>
        <v/>
      </c>
      <c r="DQ423" s="37" t="str">
        <f>IF(Hidden!DJ$51="Yes","H",IF($B423="","",IF(AND($C423&lt;=Hidden!DJ$50,$D423&gt;=Hidden!DJ$50),IF($G423="","x","y"),"")))</f>
        <v/>
      </c>
      <c r="DR423" s="37" t="str">
        <f>IF(Hidden!DK$51="Yes","H",IF($B423="","",IF(AND($C423&lt;=Hidden!DK$50,$D423&gt;=Hidden!DK$50),IF($G423="","x","y"),"")))</f>
        <v/>
      </c>
      <c r="DS423" s="40" t="str">
        <f>IF(Hidden!DL$51="Yes","H",IF($B423="","",IF(AND($C423&lt;=Hidden!DL$50,$D423&gt;=Hidden!DL$50),IF($G423="","x","y"),"")))</f>
        <v/>
      </c>
      <c r="DT423" s="44" t="str">
        <f>IF(Hidden!DM$51="Yes","H",IF($B423="","",IF(AND($C423&lt;=Hidden!DM$50,$D423&gt;=Hidden!DM$50),IF($G423="","x","y"),"")))</f>
        <v/>
      </c>
      <c r="DU423" s="37" t="str">
        <f>IF(Hidden!DN$51="Yes","H",IF($B423="","",IF(AND($C423&lt;=Hidden!DN$50,$D423&gt;=Hidden!DN$50),IF($G423="","x","y"),"")))</f>
        <v/>
      </c>
      <c r="DV423" s="37" t="str">
        <f>IF(Hidden!DO$51="Yes","H",IF($B423="","",IF(AND($C423&lt;=Hidden!DO$50,$D423&gt;=Hidden!DO$50),IF($G423="","x","y"),"")))</f>
        <v/>
      </c>
      <c r="DW423" s="37" t="str">
        <f>IF(Hidden!DP$51="Yes","H",IF($B423="","",IF(AND($C423&lt;=Hidden!DP$50,$D423&gt;=Hidden!DP$50),IF($G423="","x","y"),"")))</f>
        <v/>
      </c>
      <c r="DX423" s="45" t="str">
        <f>IF(Hidden!DQ$51="Yes","H",IF($B423="","",IF(AND($C423&lt;=Hidden!DQ$50,$D423&gt;=Hidden!DQ$50),IF($G423="","x","y"),"")))</f>
        <v/>
      </c>
      <c r="DY423" s="44" t="str">
        <f>IF(Hidden!DR$51="Yes","H",IF($B423="","",IF(AND($C423&lt;=Hidden!DR$50,$D423&gt;=Hidden!DR$50),IF($G423="","x","y"),"")))</f>
        <v/>
      </c>
      <c r="DZ423" s="37" t="str">
        <f>IF(Hidden!DS$51="Yes","H",IF($B423="","",IF(AND($C423&lt;=Hidden!DS$50,$D423&gt;=Hidden!DS$50),IF($G423="","x","y"),"")))</f>
        <v/>
      </c>
      <c r="EA423" s="37" t="str">
        <f>IF(Hidden!DT$51="Yes","H",IF($B423="","",IF(AND($C423&lt;=Hidden!DT$50,$D423&gt;=Hidden!DT$50),IF($G423="","x","y"),"")))</f>
        <v/>
      </c>
      <c r="EB423" s="37" t="str">
        <f>IF(Hidden!DU$51="Yes","H",IF($B423="","",IF(AND($C423&lt;=Hidden!DU$50,$D423&gt;=Hidden!DU$50),IF($G423="","x","y"),"")))</f>
        <v/>
      </c>
      <c r="EC423" s="45" t="str">
        <f>IF(Hidden!DV$51="Yes","H",IF($B423="","",IF(AND($C423&lt;=Hidden!DV$50,$D423&gt;=Hidden!DV$50),IF($G423="","x","y"),"")))</f>
        <v/>
      </c>
      <c r="ED423" s="41" t="str">
        <f>IF(Hidden!DW$51="Yes","H",IF($B423="","",IF(AND($C423&lt;=Hidden!DW$50,$D423&gt;=Hidden!DW$50),IF($G423="","x","y"),"")))</f>
        <v/>
      </c>
      <c r="EE423" s="37" t="str">
        <f>IF(Hidden!DX$51="Yes","H",IF($B423="","",IF(AND($C423&lt;=Hidden!DX$50,$D423&gt;=Hidden!DX$50),IF($G423="","x","y"),"")))</f>
        <v/>
      </c>
      <c r="EF423" s="37" t="str">
        <f>IF(Hidden!DY$51="Yes","H",IF($B423="","",IF(AND($C423&lt;=Hidden!DY$50,$D423&gt;=Hidden!DY$50),IF($G423="","x","y"),"")))</f>
        <v/>
      </c>
      <c r="EG423" s="37" t="str">
        <f>IF(Hidden!DZ$51="Yes","H",IF($B423="","",IF(AND($C423&lt;=Hidden!DZ$50,$D423&gt;=Hidden!DZ$50),IF($G423="","x","y"),"")))</f>
        <v/>
      </c>
      <c r="EH423" s="38" t="str">
        <f>IF(Hidden!EA$51="Yes","H",IF($B423="","",IF(AND($C423&lt;=Hidden!EA$50,$D423&gt;=Hidden!EA$50),IF($G423="","x","y"),"")))</f>
        <v/>
      </c>
      <c r="EI423" s="41" t="str">
        <f>IF(Hidden!EB$51="Yes","H",IF($B423="","",IF(AND($C423&lt;=Hidden!EB$50,$D423&gt;=Hidden!EB$50),IF($G423="","x","y"),"")))</f>
        <v/>
      </c>
      <c r="EJ423" s="37" t="str">
        <f>IF(Hidden!EC$51="Yes","H",IF($B423="","",IF(AND($C423&lt;=Hidden!EC$50,$D423&gt;=Hidden!EC$50),IF($G423="","x","y"),"")))</f>
        <v/>
      </c>
      <c r="EK423" s="37" t="str">
        <f>IF(Hidden!ED$51="Yes","H",IF($B423="","",IF(AND($C423&lt;=Hidden!ED$50,$D423&gt;=Hidden!ED$50),IF($G423="","x","y"),"")))</f>
        <v/>
      </c>
      <c r="EL423" s="37" t="str">
        <f>IF(Hidden!EE$51="Yes","H",IF($B423="","",IF(AND($C423&lt;=Hidden!EE$50,$D423&gt;=Hidden!EE$50),IF($G423="","x","y"),"")))</f>
        <v/>
      </c>
      <c r="EM423" s="38" t="str">
        <f>IF(Hidden!EF$51="Yes","H",IF($B423="","",IF(AND($C423&lt;=Hidden!EF$50,$D423&gt;=Hidden!EF$50),IF($G423="","x","y"),"")))</f>
        <v/>
      </c>
      <c r="EN423" s="41" t="str">
        <f>IF(Hidden!EG$51="Yes","H",IF($B423="","",IF(AND($C423&lt;=Hidden!EG$50,$D423&gt;=Hidden!EG$50),IF($G423="","x","y"),"")))</f>
        <v/>
      </c>
      <c r="EO423" s="37" t="str">
        <f>IF(Hidden!EH$51="Yes","H",IF($B423="","",IF(AND($C423&lt;=Hidden!EH$50,$D423&gt;=Hidden!EH$50),IF($G423="","x","y"),"")))</f>
        <v/>
      </c>
      <c r="EP423" s="37" t="str">
        <f>IF(Hidden!EI$51="Yes","H",IF($B423="","",IF(AND($C423&lt;=Hidden!EI$50,$D423&gt;=Hidden!EI$50),IF($G423="","x","y"),"")))</f>
        <v/>
      </c>
      <c r="EQ423" s="37" t="str">
        <f>IF(Hidden!EJ$51="Yes","H",IF($B423="","",IF(AND($C423&lt;=Hidden!EJ$50,$D423&gt;=Hidden!EJ$50),IF($G423="","x","y"),"")))</f>
        <v/>
      </c>
      <c r="ER423" s="38" t="str">
        <f>IF(Hidden!EK$51="Yes","H",IF($B423="","",IF(AND($C423&lt;=Hidden!EK$50,$D423&gt;=Hidden!EK$50),IF($G423="","x","y"),"")))</f>
        <v/>
      </c>
      <c r="ES423" s="41" t="str">
        <f>IF(Hidden!EL$51="Yes","H",IF($B423="","",IF(AND($C423&lt;=Hidden!EL$50,$D423&gt;=Hidden!EL$50),IF($G423="","x","y"),"")))</f>
        <v/>
      </c>
      <c r="ET423" s="37" t="str">
        <f>IF(Hidden!EM$51="Yes","H",IF($B423="","",IF(AND($C423&lt;=Hidden!EM$50,$D423&gt;=Hidden!EM$50),IF($G423="","x","y"),"")))</f>
        <v/>
      </c>
      <c r="EU423" s="37" t="str">
        <f>IF(Hidden!EN$51="Yes","H",IF($B423="","",IF(AND($C423&lt;=Hidden!EN$50,$D423&gt;=Hidden!EN$50),IF($G423="","x","y"),"")))</f>
        <v/>
      </c>
      <c r="EV423" s="37" t="str">
        <f>IF(Hidden!EO$51="Yes","H",IF($B423="","",IF(AND($C423&lt;=Hidden!EO$50,$D423&gt;=Hidden!EO$50),IF($G423="","x","y"),"")))</f>
        <v/>
      </c>
      <c r="EW423" s="38" t="str">
        <f>IF(Hidden!EP$51="Yes","H",IF($B423="","",IF(AND($C423&lt;=Hidden!EP$50,$D423&gt;=Hidden!EP$50),IF($G423="","x","y"),"")))</f>
        <v/>
      </c>
      <c r="EX423" s="41" t="str">
        <f>IF(Hidden!EQ$51="Yes","H",IF($B423="","",IF(AND($C423&lt;=Hidden!EQ$50,$D423&gt;=Hidden!EQ$50),IF($G423="","x","y"),"")))</f>
        <v/>
      </c>
      <c r="EY423" s="37" t="str">
        <f>IF(Hidden!ER$51="Yes","H",IF($B423="","",IF(AND($C423&lt;=Hidden!ER$50,$D423&gt;=Hidden!ER$50),IF($G423="","x","y"),"")))</f>
        <v/>
      </c>
      <c r="EZ423" s="37" t="str">
        <f>IF(Hidden!ES$51="Yes","H",IF($B423="","",IF(AND($C423&lt;=Hidden!ES$50,$D423&gt;=Hidden!ES$50),IF($G423="","x","y"),"")))</f>
        <v/>
      </c>
      <c r="FA423" s="37" t="str">
        <f>IF(Hidden!ET$51="Yes","H",IF($B423="","",IF(AND($C423&lt;=Hidden!ET$50,$D423&gt;=Hidden!ET$50),IF($G423="","x","y"),"")))</f>
        <v/>
      </c>
      <c r="FB423" s="38" t="str">
        <f>IF(Hidden!EU$51="Yes","H",IF($B423="","",IF(AND($C423&lt;=Hidden!EU$50,$D423&gt;=Hidden!EU$50),IF($G423="","x","y"),"")))</f>
        <v/>
      </c>
      <c r="FC423" s="41" t="str">
        <f>IF(Hidden!EV$51="Yes","H",IF($B423="","",IF(AND($C423&lt;=Hidden!EV$50,$D423&gt;=Hidden!EV$50),IF($G423="","x","y"),"")))</f>
        <v/>
      </c>
      <c r="FD423" s="37" t="str">
        <f>IF(Hidden!EW$51="Yes","H",IF($B423="","",IF(AND($C423&lt;=Hidden!EW$50,$D423&gt;=Hidden!EW$50),IF($G423="","x","y"),"")))</f>
        <v/>
      </c>
      <c r="FE423" s="37" t="str">
        <f>IF(Hidden!EX$51="Yes","H",IF($B423="","",IF(AND($C423&lt;=Hidden!EX$50,$D423&gt;=Hidden!EX$50),IF($G423="","x","y"),"")))</f>
        <v/>
      </c>
      <c r="FF423" s="37" t="str">
        <f>IF(Hidden!EY$51="Yes","H",IF($B423="","",IF(AND($C423&lt;=Hidden!EY$50,$D423&gt;=Hidden!EY$50),IF($G423="","x","y"),"")))</f>
        <v/>
      </c>
      <c r="FG423" s="38" t="str">
        <f>IF(Hidden!EZ$51="Yes","H",IF($B423="","",IF(AND($C423&lt;=Hidden!EZ$50,$D423&gt;=Hidden!EZ$50),IF($G423="","x","y"),"")))</f>
        <v/>
      </c>
      <c r="FH423" s="41" t="str">
        <f>IF(Hidden!FA$51="Yes","H",IF($B423="","",IF(AND($C423&lt;=Hidden!FA$50,$D423&gt;=Hidden!FA$50),IF($G423="","x","y"),"")))</f>
        <v/>
      </c>
      <c r="FI423" s="37" t="str">
        <f>IF(Hidden!FB$51="Yes","H",IF($B423="","",IF(AND($C423&lt;=Hidden!FB$50,$D423&gt;=Hidden!FB$50),IF($G423="","x","y"),"")))</f>
        <v/>
      </c>
      <c r="FJ423" s="37" t="str">
        <f>IF(Hidden!FC$51="Yes","H",IF($B423="","",IF(AND($C423&lt;=Hidden!FC$50,$D423&gt;=Hidden!FC$50),IF($G423="","x","y"),"")))</f>
        <v/>
      </c>
      <c r="FK423" s="37" t="str">
        <f>IF(Hidden!FD$51="Yes","H",IF($B423="","",IF(AND($C423&lt;=Hidden!FD$50,$D423&gt;=Hidden!FD$50),IF($G423="","x","y"),"")))</f>
        <v/>
      </c>
      <c r="FL423" s="38" t="str">
        <f>IF(Hidden!FE$51="Yes","H",IF($B423="","",IF(AND($C423&lt;=Hidden!FE$50,$D423&gt;=Hidden!FE$50),IF($G423="","x","y"),"")))</f>
        <v/>
      </c>
      <c r="FM423" s="41" t="str">
        <f>IF(Hidden!FF$51="Yes","H",IF($B423="","",IF(AND($C423&lt;=Hidden!FF$50,$D423&gt;=Hidden!FF$50),IF($G423="","x","y"),"")))</f>
        <v/>
      </c>
      <c r="FN423" s="37" t="str">
        <f>IF(Hidden!FG$51="Yes","H",IF($B423="","",IF(AND($C423&lt;=Hidden!FG$50,$D423&gt;=Hidden!FG$50),IF($G423="","x","y"),"")))</f>
        <v/>
      </c>
      <c r="FO423" s="37" t="str">
        <f>IF(Hidden!FH$51="Yes","H",IF($B423="","",IF(AND($C423&lt;=Hidden!FH$50,$D423&gt;=Hidden!FH$50),IF($G423="","x","y"),"")))</f>
        <v/>
      </c>
      <c r="FP423" s="37" t="str">
        <f>IF(Hidden!FI$51="Yes","H",IF($B423="","",IF(AND($C423&lt;=Hidden!FI$50,$D423&gt;=Hidden!FI$50),IF($G423="","x","y"),"")))</f>
        <v/>
      </c>
      <c r="FQ423" s="38" t="str">
        <f>IF(Hidden!FJ$51="Yes","H",IF($B423="","",IF(AND($C423&lt;=Hidden!FJ$50,$D423&gt;=Hidden!FJ$50),IF($G423="","x","y"),"")))</f>
        <v/>
      </c>
      <c r="FR423" s="41" t="str">
        <f>IF(Hidden!FK$51="Yes","H",IF($B423="","",IF(AND($C423&lt;=Hidden!FK$50,$D423&gt;=Hidden!FK$50),IF($G423="","x","y"),"")))</f>
        <v/>
      </c>
      <c r="FS423" s="37" t="str">
        <f>IF(Hidden!FL$51="Yes","H",IF($B423="","",IF(AND($C423&lt;=Hidden!FL$50,$D423&gt;=Hidden!FL$50),IF($G423="","x","y"),"")))</f>
        <v/>
      </c>
      <c r="FT423" s="37" t="str">
        <f>IF(Hidden!FM$51="Yes","H",IF($B423="","",IF(AND($C423&lt;=Hidden!FM$50,$D423&gt;=Hidden!FM$50),IF($G423="","x","y"),"")))</f>
        <v/>
      </c>
      <c r="FU423" s="37" t="str">
        <f>IF(Hidden!FN$51="Yes","H",IF($B423="","",IF(AND($C423&lt;=Hidden!FN$50,$D423&gt;=Hidden!FN$50),IF($G423="","x","y"),"")))</f>
        <v/>
      </c>
      <c r="FV423" s="38" t="str">
        <f>IF(Hidden!FO$51="Yes","H",IF($B423="","",IF(AND($C423&lt;=Hidden!FO$50,$D423&gt;=Hidden!FO$50),IF($G423="","x","y"),"")))</f>
        <v/>
      </c>
      <c r="FW423" s="41" t="str">
        <f>IF(Hidden!FP$51="Yes","H",IF($B423="","",IF(AND($C423&lt;=Hidden!FP$50,$D423&gt;=Hidden!FP$50),IF($G423="","x","y"),"")))</f>
        <v/>
      </c>
      <c r="FX423" s="37" t="str">
        <f>IF(Hidden!FQ$51="Yes","H",IF($B423="","",IF(AND($C423&lt;=Hidden!FQ$50,$D423&gt;=Hidden!FQ$50),IF($G423="","x","y"),"")))</f>
        <v/>
      </c>
      <c r="FY423" s="37" t="str">
        <f>IF(Hidden!FR$51="Yes","H",IF($B423="","",IF(AND($C423&lt;=Hidden!FR$50,$D423&gt;=Hidden!FR$50),IF($G423="","x","y"),"")))</f>
        <v/>
      </c>
      <c r="FZ423" s="37" t="str">
        <f>IF(Hidden!FS$51="Yes","H",IF($B423="","",IF(AND($C423&lt;=Hidden!FS$50,$D423&gt;=Hidden!FS$50),IF($G423="","x","y"),"")))</f>
        <v/>
      </c>
      <c r="GA423" s="38" t="str">
        <f>IF(Hidden!FT$51="Yes","H",IF($B423="","",IF(AND($C423&lt;=Hidden!FT$50,$D423&gt;=Hidden!FT$50),IF($G423="","x","y"),"")))</f>
        <v/>
      </c>
      <c r="GB423" s="41" t="str">
        <f>IF(Hidden!FU$51="Yes","H",IF($B423="","",IF(AND($C423&lt;=Hidden!FU$50,$D423&gt;=Hidden!FU$50),IF($G423="","x","y"),"")))</f>
        <v/>
      </c>
      <c r="GC423" s="37" t="str">
        <f>IF(Hidden!FV$51="Yes","H",IF($B423="","",IF(AND($C423&lt;=Hidden!FV$50,$D423&gt;=Hidden!FV$50),IF($G423="","x","y"),"")))</f>
        <v/>
      </c>
      <c r="GD423" s="37" t="str">
        <f>IF(Hidden!FW$51="Yes","H",IF($B423="","",IF(AND($C423&lt;=Hidden!FW$50,$D423&gt;=Hidden!FW$50),IF($G423="","x","y"),"")))</f>
        <v/>
      </c>
      <c r="GE423" s="37" t="str">
        <f>IF(Hidden!FX$51="Yes","H",IF($B423="","",IF(AND($C423&lt;=Hidden!FX$50,$D423&gt;=Hidden!FX$50),IF($G423="","x","y"),"")))</f>
        <v/>
      </c>
      <c r="GF423" s="38" t="str">
        <f>IF(Hidden!FY$51="Yes","H",IF($B423="","",IF(AND($C423&lt;=Hidden!FY$50,$D423&gt;=Hidden!FY$50),IF($G423="","x","y"),"")))</f>
        <v/>
      </c>
      <c r="GG423" s="41" t="str">
        <f>IF(Hidden!FZ$51="Yes","H",IF($B423="","",IF(AND($C423&lt;=Hidden!FZ$50,$D423&gt;=Hidden!FZ$50),IF($G423="","x","y"),"")))</f>
        <v/>
      </c>
      <c r="GH423" s="37" t="str">
        <f>IF(Hidden!GA$51="Yes","H",IF($B423="","",IF(AND($C423&lt;=Hidden!GA$50,$D423&gt;=Hidden!GA$50),IF($G423="","x","y"),"")))</f>
        <v/>
      </c>
      <c r="GI423" s="37" t="str">
        <f>IF(Hidden!GB$51="Yes","H",IF($B423="","",IF(AND($C423&lt;=Hidden!GB$50,$D423&gt;=Hidden!GB$50),IF($G423="","x","y"),"")))</f>
        <v/>
      </c>
      <c r="GJ423" s="37" t="str">
        <f>IF(Hidden!GC$51="Yes","H",IF($B423="","",IF(AND($C423&lt;=Hidden!GC$50,$D423&gt;=Hidden!GC$50),IF($G423="","x","y"),"")))</f>
        <v/>
      </c>
      <c r="GK423" s="38" t="str">
        <f>IF(Hidden!GD$51="Yes","H",IF($B423="","",IF(AND($C423&lt;=Hidden!GD$50,$D423&gt;=Hidden!GD$50),IF($G423="","x","y"),"")))</f>
        <v/>
      </c>
      <c r="GL423" s="41" t="str">
        <f>IF(Hidden!GE$51="Yes","H",IF($B423="","",IF(AND($C423&lt;=Hidden!GE$50,$D423&gt;=Hidden!GE$50),IF($G423="","x","y"),"")))</f>
        <v/>
      </c>
      <c r="GM423" s="37" t="str">
        <f>IF(Hidden!GF$51="Yes","H",IF($B423="","",IF(AND($C423&lt;=Hidden!GF$50,$D423&gt;=Hidden!GF$50),IF($G423="","x","y"),"")))</f>
        <v/>
      </c>
      <c r="GN423" s="37" t="str">
        <f>IF(Hidden!GG$51="Yes","H",IF($B423="","",IF(AND($C423&lt;=Hidden!GG$50,$D423&gt;=Hidden!GG$50),IF($G423="","x","y"),"")))</f>
        <v/>
      </c>
      <c r="GO423" s="37" t="str">
        <f>IF(Hidden!GH$51="Yes","H",IF($B423="","",IF(AND($C423&lt;=Hidden!GH$50,$D423&gt;=Hidden!GH$50),IF($G423="","x","y"),"")))</f>
        <v/>
      </c>
      <c r="GP423" s="38" t="str">
        <f>IF(Hidden!GI$51="Yes","H",IF($B423="","",IF(AND($C423&lt;=Hidden!GI$50,$D423&gt;=Hidden!GI$50),IF($G423="","x","y"),"")))</f>
        <v/>
      </c>
      <c r="GQ423" s="41" t="str">
        <f>IF(Hidden!GJ$51="Yes","H",IF($B423="","",IF(AND($C423&lt;=Hidden!GJ$50,$D423&gt;=Hidden!GJ$50),IF($G423="","x","y"),"")))</f>
        <v/>
      </c>
      <c r="GR423" s="37" t="str">
        <f>IF(Hidden!GK$51="Yes","H",IF($B423="","",IF(AND($C423&lt;=Hidden!GK$50,$D423&gt;=Hidden!GK$50),IF($G423="","x","y"),"")))</f>
        <v/>
      </c>
      <c r="GS423" s="37" t="str">
        <f>IF(Hidden!GL$51="Yes","H",IF($B423="","",IF(AND($C423&lt;=Hidden!GL$50,$D423&gt;=Hidden!GL$50),IF($G423="","x","y"),"")))</f>
        <v/>
      </c>
      <c r="GT423" s="37" t="str">
        <f>IF(Hidden!GM$51="Yes","H",IF($B423="","",IF(AND($C423&lt;=Hidden!GM$50,$D423&gt;=Hidden!GM$50),IF($G423="","x","y"),"")))</f>
        <v/>
      </c>
      <c r="GU423" s="38" t="str">
        <f>IF(Hidden!GN$51="Yes","H",IF($B423="","",IF(AND($C423&lt;=Hidden!GN$50,$D423&gt;=Hidden!GN$50),IF($G423="","x","y"),"")))</f>
        <v/>
      </c>
      <c r="GV423" s="41" t="str">
        <f>IF(Hidden!GO$51="Yes","H",IF($B423="","",IF(AND($C423&lt;=Hidden!GO$50,$D423&gt;=Hidden!GO$50),IF($G423="","x","y"),"")))</f>
        <v/>
      </c>
      <c r="GW423" s="37" t="str">
        <f>IF(Hidden!GP$51="Yes","H",IF($B423="","",IF(AND($C423&lt;=Hidden!GP$50,$D423&gt;=Hidden!GP$50),IF($G423="","x","y"),"")))</f>
        <v/>
      </c>
      <c r="GX423" s="37" t="str">
        <f>IF(Hidden!GQ$51="Yes","H",IF($B423="","",IF(AND($C423&lt;=Hidden!GQ$50,$D423&gt;=Hidden!GQ$50),IF($G423="","x","y"),"")))</f>
        <v/>
      </c>
      <c r="GY423" s="37" t="str">
        <f>IF(Hidden!GR$51="Yes","H",IF($B423="","",IF(AND($C423&lt;=Hidden!GR$50,$D423&gt;=Hidden!GR$50),IF($G423="","x","y"),"")))</f>
        <v/>
      </c>
      <c r="GZ423" s="38" t="str">
        <f>IF(Hidden!GS$51="Yes","H",IF($B423="","",IF(AND($C423&lt;=Hidden!GS$50,$D423&gt;=Hidden!GS$50),IF($G423="","x","y"),"")))</f>
        <v/>
      </c>
      <c r="HA423" s="41" t="str">
        <f>IF(Hidden!GT$51="Yes","H",IF($B423="","",IF(AND($C423&lt;=Hidden!GT$50,$D423&gt;=Hidden!GT$50),IF($G423="","x","y"),"")))</f>
        <v/>
      </c>
      <c r="HB423" s="37" t="str">
        <f>IF(Hidden!GU$51="Yes","H",IF($B423="","",IF(AND($C423&lt;=Hidden!GU$50,$D423&gt;=Hidden!GU$50),IF($G423="","x","y"),"")))</f>
        <v/>
      </c>
      <c r="HC423" s="37" t="str">
        <f>IF(Hidden!GV$51="Yes","H",IF($B423="","",IF(AND($C423&lt;=Hidden!GV$50,$D423&gt;=Hidden!GV$50),IF($G423="","x","y"),"")))</f>
        <v/>
      </c>
      <c r="HD423" s="37" t="str">
        <f>IF(Hidden!GW$51="Yes","H",IF($B423="","",IF(AND($C423&lt;=Hidden!GW$50,$D423&gt;=Hidden!GW$50),IF($G423="","x","y"),"")))</f>
        <v/>
      </c>
      <c r="HE423" s="38" t="str">
        <f>IF(Hidden!GX$51="Yes","H",IF($B423="","",IF(AND($C423&lt;=Hidden!GX$50,$D423&gt;=Hidden!GX$50),IF($G423="","x","y"),"")))</f>
        <v/>
      </c>
      <c r="HF423" s="41" t="str">
        <f>IF(Hidden!GY$51="Yes","H",IF($B423="","",IF(AND($C423&lt;=Hidden!GY$50,$D423&gt;=Hidden!GY$50),IF($G423="","x","y"),"")))</f>
        <v/>
      </c>
      <c r="HG423" s="37" t="str">
        <f>IF(Hidden!GZ$51="Yes","H",IF($B423="","",IF(AND($C423&lt;=Hidden!GZ$50,$D423&gt;=Hidden!GZ$50),IF($G423="","x","y"),"")))</f>
        <v/>
      </c>
      <c r="HH423" s="37" t="str">
        <f>IF(Hidden!HA$51="Yes","H",IF($B423="","",IF(AND($C423&lt;=Hidden!HA$50,$D423&gt;=Hidden!HA$50),IF($G423="","x","y"),"")))</f>
        <v/>
      </c>
      <c r="HI423" s="37" t="str">
        <f>IF(Hidden!HB$51="Yes","H",IF($B423="","",IF(AND($C423&lt;=Hidden!HB$50,$D423&gt;=Hidden!HB$50),IF($G423="","x","y"),"")))</f>
        <v/>
      </c>
      <c r="HJ423" s="38" t="str">
        <f>IF(Hidden!HC$51="Yes","H",IF($B423="","",IF(AND($C423&lt;=Hidden!HC$50,$D423&gt;=Hidden!HC$50),IF($G423="","x","y"),"")))</f>
        <v/>
      </c>
      <c r="HK423" s="41" t="str">
        <f>IF(Hidden!HD$51="Yes","H",IF($B423="","",IF(AND($C423&lt;=Hidden!HD$50,$D423&gt;=Hidden!HD$50),IF($G423="","x","y"),"")))</f>
        <v/>
      </c>
      <c r="HL423" s="37" t="str">
        <f>IF(Hidden!HE$51="Yes","H",IF($B423="","",IF(AND($C423&lt;=Hidden!HE$50,$D423&gt;=Hidden!HE$50),IF($G423="","x","y"),"")))</f>
        <v/>
      </c>
      <c r="HM423" s="37" t="str">
        <f>IF(Hidden!HF$51="Yes","H",IF($B423="","",IF(AND($C423&lt;=Hidden!HF$50,$D423&gt;=Hidden!HF$50),IF($G423="","x","y"),"")))</f>
        <v/>
      </c>
      <c r="HN423" s="37" t="str">
        <f>IF(Hidden!HG$51="Yes","H",IF($B423="","",IF(AND($C423&lt;=Hidden!HG$50,$D423&gt;=Hidden!HG$50),IF($G423="","x","y"),"")))</f>
        <v/>
      </c>
      <c r="HO423" s="38" t="str">
        <f>IF(Hidden!HH$51="Yes","H",IF($B423="","",IF(AND($C423&lt;=Hidden!HH$50,$D423&gt;=Hidden!HH$50),IF($G423="","x","y"),"")))</f>
        <v/>
      </c>
      <c r="HP423" s="41" t="str">
        <f>IF(Hidden!HI$51="Yes","H",IF($B423="","",IF(AND($C423&lt;=Hidden!HI$50,$D423&gt;=Hidden!HI$50),IF($G423="","x","y"),"")))</f>
        <v/>
      </c>
      <c r="HQ423" s="37" t="str">
        <f>IF(Hidden!HJ$51="Yes","H",IF($B423="","",IF(AND($C423&lt;=Hidden!HJ$50,$D423&gt;=Hidden!HJ$50),IF($G423="","x","y"),"")))</f>
        <v/>
      </c>
      <c r="HR423" s="37" t="str">
        <f>IF(Hidden!HK$51="Yes","H",IF($B423="","",IF(AND($C423&lt;=Hidden!HK$50,$D423&gt;=Hidden!HK$50),IF($G423="","x","y"),"")))</f>
        <v/>
      </c>
      <c r="HS423" s="37" t="str">
        <f>IF(Hidden!HL$51="Yes","H",IF($B423="","",IF(AND($C423&lt;=Hidden!HL$50,$D423&gt;=Hidden!HL$50),IF($G423="","x","y"),"")))</f>
        <v/>
      </c>
      <c r="HT423" s="38" t="str">
        <f>IF(Hidden!HM$51="Yes","H",IF($B423="","",IF(AND($C423&lt;=Hidden!HM$50,$D423&gt;=Hidden!HM$50),IF($G423="","x","y"),"")))</f>
        <v/>
      </c>
      <c r="HU423" s="41" t="str">
        <f>IF(Hidden!HN$51="Yes","H",IF($B423="","",IF(AND($C423&lt;=Hidden!HN$50,$D423&gt;=Hidden!HN$50),IF($G423="","x","y"),"")))</f>
        <v/>
      </c>
      <c r="HV423" s="37" t="str">
        <f>IF(Hidden!HO$51="Yes","H",IF($B423="","",IF(AND($C423&lt;=Hidden!HO$50,$D423&gt;=Hidden!HO$50),IF($G423="","x","y"),"")))</f>
        <v/>
      </c>
      <c r="HW423" s="37" t="str">
        <f>IF(Hidden!HP$51="Yes","H",IF($B423="","",IF(AND($C423&lt;=Hidden!HP$50,$D423&gt;=Hidden!HP$50),IF($G423="","x","y"),"")))</f>
        <v/>
      </c>
      <c r="HX423" s="37" t="str">
        <f>IF(Hidden!HQ$51="Yes","H",IF($B423="","",IF(AND($C423&lt;=Hidden!HQ$50,$D423&gt;=Hidden!HQ$50),IF($G423="","x","y"),"")))</f>
        <v/>
      </c>
      <c r="HY423" s="38" t="str">
        <f>IF(Hidden!HR$51="Yes","H",IF($B423="","",IF(AND($C423&lt;=Hidden!HR$50,$D423&gt;=Hidden!HR$50),IF($G423="","x","y"),"")))</f>
        <v/>
      </c>
      <c r="HZ423" s="41" t="str">
        <f>IF(Hidden!HS$51="Yes","H",IF($B423="","",IF(AND($C423&lt;=Hidden!HS$50,$D423&gt;=Hidden!HS$50),IF($G423="","x","y"),"")))</f>
        <v/>
      </c>
      <c r="IA423" s="37" t="str">
        <f>IF(Hidden!HT$51="Yes","H",IF($B423="","",IF(AND($C423&lt;=Hidden!HT$50,$D423&gt;=Hidden!HT$50),IF($G423="","x","y"),"")))</f>
        <v/>
      </c>
      <c r="IB423" s="37" t="str">
        <f>IF(Hidden!HU$51="Yes","H",IF($B423="","",IF(AND($C423&lt;=Hidden!HU$50,$D423&gt;=Hidden!HU$50),IF($G423="","x","y"),"")))</f>
        <v/>
      </c>
      <c r="IC423" s="37" t="str">
        <f>IF(Hidden!HV$51="Yes","H",IF($B423="","",IF(AND($C423&lt;=Hidden!HV$50,$D423&gt;=Hidden!HV$50),IF($G423="","x","y"),"")))</f>
        <v/>
      </c>
      <c r="ID423" s="38" t="str">
        <f>IF(Hidden!HW$51="Yes","H",IF($B423="","",IF(AND($C423&lt;=Hidden!HW$50,$D423&gt;=Hidden!HW$50),IF($G423="","x","y"),"")))</f>
        <v/>
      </c>
      <c r="IE423" s="41" t="str">
        <f>IF(Hidden!HX$51="Yes","H",IF($B423="","",IF(AND($C423&lt;=Hidden!HX$50,$D423&gt;=Hidden!HX$50),IF($G423="","x","y"),"")))</f>
        <v/>
      </c>
      <c r="IF423" s="37" t="str">
        <f>IF(Hidden!HY$51="Yes","H",IF($B423="","",IF(AND($C423&lt;=Hidden!HY$50,$D423&gt;=Hidden!HY$50),IF($G423="","x","y"),"")))</f>
        <v/>
      </c>
      <c r="IG423" s="37" t="str">
        <f>IF(Hidden!HZ$51="Yes","H",IF($B423="","",IF(AND($C423&lt;=Hidden!HZ$50,$D423&gt;=Hidden!HZ$50),IF($G423="","x","y"),"")))</f>
        <v/>
      </c>
      <c r="IH423" s="37" t="str">
        <f>IF(Hidden!IA$51="Yes","H",IF($B423="","",IF(AND($C423&lt;=Hidden!IA$50,$D423&gt;=Hidden!IA$50),IF($G423="","x","y"),"")))</f>
        <v/>
      </c>
      <c r="II423" s="38" t="str">
        <f>IF(Hidden!IB$51="Yes","H",IF($B423="","",IF(AND($C423&lt;=Hidden!IB$50,$D423&gt;=Hidden!IB$50),IF($G423="","x","y"),"")))</f>
        <v/>
      </c>
      <c r="IJ423" s="41" t="str">
        <f>IF(Hidden!IC$51="Yes","H",IF($B423="","",IF(AND($C423&lt;=Hidden!IC$50,$D423&gt;=Hidden!IC$50),IF($G423="","x","y"),"")))</f>
        <v/>
      </c>
      <c r="IK423" s="37" t="str">
        <f>IF(Hidden!ID$51="Yes","H",IF($B423="","",IF(AND($C423&lt;=Hidden!ID$50,$D423&gt;=Hidden!ID$50),IF($G423="","x","y"),"")))</f>
        <v/>
      </c>
      <c r="IL423" s="37" t="str">
        <f>IF(Hidden!IE$51="Yes","H",IF($B423="","",IF(AND($C423&lt;=Hidden!IE$50,$D423&gt;=Hidden!IE$50),IF($G423="","x","y"),"")))</f>
        <v/>
      </c>
      <c r="IM423" s="37" t="str">
        <f>IF(Hidden!IF$51="Yes","H",IF($B423="","",IF(AND($C423&lt;=Hidden!IF$50,$D423&gt;=Hidden!IF$50),IF($G423="","x","y"),"")))</f>
        <v/>
      </c>
      <c r="IN423" s="38" t="str">
        <f>IF(Hidden!IG$51="Yes","H",IF($B423="","",IF(AND($C423&lt;=Hidden!IG$50,$D423&gt;=Hidden!IG$50),IF($G423="","x","y"),"")))</f>
        <v/>
      </c>
      <c r="IO423" s="41" t="str">
        <f>IF(Hidden!IH$51="Yes","H",IF($B423="","",IF(AND($C423&lt;=Hidden!IH$50,$D423&gt;=Hidden!IH$50),IF($G423="","x","y"),"")))</f>
        <v/>
      </c>
      <c r="IP423" s="37" t="str">
        <f>IF(Hidden!II$51="Yes","H",IF($B423="","",IF(AND($C423&lt;=Hidden!II$50,$D423&gt;=Hidden!II$50),IF($G423="","x","y"),"")))</f>
        <v/>
      </c>
      <c r="IQ423" s="37" t="str">
        <f>IF(Hidden!IJ$51="Yes","H",IF($B423="","",IF(AND($C423&lt;=Hidden!IJ$50,$D423&gt;=Hidden!IJ$50),IF($G423="","x","y"),"")))</f>
        <v/>
      </c>
      <c r="IR423" s="37" t="str">
        <f>IF(Hidden!IK$51="Yes","H",IF($B423="","",IF(AND($C423&lt;=Hidden!IK$50,$D423&gt;=Hidden!IK$50),IF($G423="","x","y"),"")))</f>
        <v/>
      </c>
      <c r="IS423" s="38" t="str">
        <f>IF(Hidden!IL$51="Yes","H",IF($B423="","",IF(AND($C423&lt;=Hidden!IL$50,$D423&gt;=Hidden!IL$50),IF($G423="","x","y"),"")))</f>
        <v/>
      </c>
      <c r="IT423" s="41" t="str">
        <f>IF(Hidden!IM$51="Yes","H",IF($B423="","",IF(AND($C423&lt;=Hidden!IM$50,$D423&gt;=Hidden!IM$50),IF($G423="","x","y"),"")))</f>
        <v/>
      </c>
      <c r="IU423" s="37" t="str">
        <f>IF(Hidden!IN$51="Yes","H",IF($B423="","",IF(AND($C423&lt;=Hidden!IN$50,$D423&gt;=Hidden!IN$50),IF($G423="","x","y"),"")))</f>
        <v/>
      </c>
      <c r="IV423" s="37" t="str">
        <f>IF(Hidden!IO$51="Yes","H",IF($B423="","",IF(AND($C423&lt;=Hidden!IO$50,$D423&gt;=Hidden!IO$50),IF($G423="","x","y"),"")))</f>
        <v/>
      </c>
      <c r="IW423" s="37" t="str">
        <f>IF(Hidden!IP$51="Yes","H",IF($B423="","",IF(AND($C423&lt;=Hidden!IP$50,$D423&gt;=Hidden!IP$50),IF($G423="","x","y"),"")))</f>
        <v/>
      </c>
      <c r="IX423" s="38" t="str">
        <f>IF(Hidden!IQ$51="Yes","H",IF($B423="","",IF(AND($C423&lt;=Hidden!IQ$50,$D423&gt;=Hidden!IQ$50),IF($G423="","x","y"),"")))</f>
        <v/>
      </c>
      <c r="IY423" s="41" t="str">
        <f>IF(Hidden!IR$51="Yes","H",IF($B423="","",IF(AND($C423&lt;=Hidden!IR$50,$D423&gt;=Hidden!IR$50),IF($G423="","x","y"),"")))</f>
        <v/>
      </c>
      <c r="IZ423" s="37" t="str">
        <f>IF(Hidden!IS$51="Yes","H",IF($B423="","",IF(AND($C423&lt;=Hidden!IS$50,$D423&gt;=Hidden!IS$50),IF($G423="","x","y"),"")))</f>
        <v/>
      </c>
      <c r="JA423" s="37" t="str">
        <f>IF(Hidden!IT$51="Yes","H",IF($B423="","",IF(AND($C423&lt;=Hidden!IT$50,$D423&gt;=Hidden!IT$50),IF($G423="","x","y"),"")))</f>
        <v/>
      </c>
      <c r="JB423" s="37" t="str">
        <f>IF(Hidden!IU$51="Yes","H",IF($B423="","",IF(AND($C423&lt;=Hidden!IU$50,$D423&gt;=Hidden!IU$50),IF($G423="","x","y"),"")))</f>
        <v/>
      </c>
      <c r="JC423" s="38" t="str">
        <f>IF(Hidden!IV$51="Yes","H",IF($B423="","",IF(AND($C423&lt;=Hidden!IV$50,$D423&gt;=Hidden!IV$50),IF($G423="","x","y"),"")))</f>
        <v/>
      </c>
      <c r="JD423" s="41" t="str">
        <f>IF(Hidden!IW$51="Yes","H",IF($B423="","",IF(AND($C423&lt;=Hidden!IW$50,$D423&gt;=Hidden!IW$50),IF($G423="","x","y"),"")))</f>
        <v/>
      </c>
      <c r="JE423" s="37" t="str">
        <f>IF(Hidden!IX$51="Yes","H",IF($B423="","",IF(AND($C423&lt;=Hidden!IX$50,$D423&gt;=Hidden!IX$50),IF($G423="","x","y"),"")))</f>
        <v/>
      </c>
      <c r="JF423" s="37" t="str">
        <f>IF(Hidden!IY$51="Yes","H",IF($B423="","",IF(AND($C423&lt;=Hidden!IY$50,$D423&gt;=Hidden!IY$50),IF($G423="","x","y"),"")))</f>
        <v/>
      </c>
      <c r="JG423" s="37" t="str">
        <f>IF(Hidden!IZ$51="Yes","H",IF($B423="","",IF(AND($C423&lt;=Hidden!IZ$50,$D423&gt;=Hidden!IZ$50),IF($G423="","x","y"),"")))</f>
        <v/>
      </c>
      <c r="JH423" s="38" t="str">
        <f>IF(Hidden!JA$51="Yes","H",IF($B423="","",IF(AND($C423&lt;=Hidden!JA$50,$D423&gt;=Hidden!JA$50),IF($G423="","x","y"),"")))</f>
        <v/>
      </c>
      <c r="JI423" s="41" t="str">
        <f>IF(Hidden!JB$51="Yes","H",IF($B423="","",IF(AND($C423&lt;=Hidden!JB$50,$D423&gt;=Hidden!JB$50),IF($G423="","x","y"),"")))</f>
        <v/>
      </c>
      <c r="JJ423" s="37" t="str">
        <f>IF(Hidden!JC$51="Yes","H",IF($B423="","",IF(AND($C423&lt;=Hidden!JC$50,$D423&gt;=Hidden!JC$50),IF($G423="","x","y"),"")))</f>
        <v/>
      </c>
      <c r="JK423" s="37" t="str">
        <f>IF(Hidden!JD$51="Yes","H",IF($B423="","",IF(AND($C423&lt;=Hidden!JD$50,$D423&gt;=Hidden!JD$50),IF($G423="","x","y"),"")))</f>
        <v/>
      </c>
      <c r="JL423" s="37" t="str">
        <f>IF(Hidden!JE$51="Yes","H",IF($B423="","",IF(AND($C423&lt;=Hidden!JE$50,$D423&gt;=Hidden!JE$50),IF($G423="","x","y"),"")))</f>
        <v/>
      </c>
      <c r="JM423" s="38" t="str">
        <f>IF(Hidden!JF$51="Yes","H",IF($B423="","",IF(AND($C423&lt;=Hidden!JF$50,$D423&gt;=Hidden!JF$50),IF($G423="","x","y"),"")))</f>
        <v/>
      </c>
      <c r="JN423" s="41" t="str">
        <f>IF(Hidden!JG$51="Yes","H",IF($B423="","",IF(AND($C423&lt;=Hidden!JG$50,$D423&gt;=Hidden!JG$50),IF($G423="","x","y"),"")))</f>
        <v/>
      </c>
      <c r="JO423" s="37" t="str">
        <f>IF(Hidden!JH$51="Yes","H",IF($B423="","",IF(AND($C423&lt;=Hidden!JH$50,$D423&gt;=Hidden!JH$50),IF($G423="","x","y"),"")))</f>
        <v/>
      </c>
      <c r="JP423" s="37" t="str">
        <f>IF(Hidden!JI$51="Yes","H",IF($B423="","",IF(AND($C423&lt;=Hidden!JI$50,$D423&gt;=Hidden!JI$50),IF($G423="","x","y"),"")))</f>
        <v/>
      </c>
      <c r="JQ423" s="37" t="str">
        <f>IF(Hidden!JJ$51="Yes","H",IF($B423="","",IF(AND($C423&lt;=Hidden!JJ$50,$D423&gt;=Hidden!JJ$50),IF($G423="","x","y"),"")))</f>
        <v/>
      </c>
      <c r="JR423" s="38" t="str">
        <f>IF(Hidden!JK$51="Yes","H",IF($B423="","",IF(AND($C423&lt;=Hidden!JK$50,$D423&gt;=Hidden!JK$50),IF($G423="","x","y"),"")))</f>
        <v/>
      </c>
    </row>
    <row r="424" spans="1:278">
      <c r="A424" s="28"/>
      <c r="B424" s="93"/>
      <c r="C424" s="90"/>
      <c r="D424" s="91"/>
      <c r="E424" s="88"/>
      <c r="F424" s="89"/>
      <c r="G424" s="87"/>
      <c r="H424" s="67"/>
      <c r="I424" s="36" t="str">
        <f>IF(Hidden!B$51="Yes","H",IF($B424="","",IF(AND($C424&lt;=Hidden!B$50,$D424&gt;=Hidden!B$50),IF($G424="","x","y"),"")))</f>
        <v/>
      </c>
      <c r="J424" s="37" t="str">
        <f>IF(Hidden!C$51="Yes","H",IF($B424="","",IF(AND($C424&lt;=Hidden!C$50,$D424&gt;=Hidden!C$50),IF($G424="","x","y"),"")))</f>
        <v/>
      </c>
      <c r="K424" s="37" t="str">
        <f>IF(Hidden!D$51="Yes","H",IF($B424="","",IF(AND($C424&lt;=Hidden!D$50,$D424&gt;=Hidden!D$50),IF($G424="","x","y"),"")))</f>
        <v/>
      </c>
      <c r="L424" s="37" t="str">
        <f>IF(Hidden!E$50="Yes","H",IF($B424="","",IF(AND($C424&lt;=Hidden!E$49,$D424&gt;=Hidden!E$49),IF($G424="","x","y"),"")))</f>
        <v/>
      </c>
      <c r="M424" s="40" t="str">
        <f>IF(Hidden!F$50="Yes","H",IF($B424="","",IF(AND($C424&lt;=Hidden!F$49,$D424&gt;=Hidden!F$49),IF($G424="","x","y"),"")))</f>
        <v/>
      </c>
      <c r="N424" s="44" t="str">
        <f>IF(Hidden!G$50="Yes","H",IF($B424="","",IF(AND($C424&lt;=Hidden!G$49,$D424&gt;=Hidden!G$49),IF($G424="","x","y"),"")))</f>
        <v/>
      </c>
      <c r="O424" s="37" t="str">
        <f>IF(Hidden!H$50="Yes","H",IF($B424="","",IF(AND($C424&lt;=Hidden!H$49,$D424&gt;=Hidden!H$49),IF($G424="","x","y"),"")))</f>
        <v/>
      </c>
      <c r="P424" s="37" t="str">
        <f>IF(Hidden!I$50="Yes","H",IF($B424="","",IF(AND($C424&lt;=Hidden!I$49,$D424&gt;=Hidden!I$49),IF($G424="","x","y"),"")))</f>
        <v/>
      </c>
      <c r="Q424" s="37" t="str">
        <f>IF(Hidden!J$52="Yes","H",IF($B424="","",IF(AND($C424&lt;=Hidden!J$51,$D424&gt;=Hidden!J$51),IF($G424="","x","y"),"")))</f>
        <v/>
      </c>
      <c r="R424" s="45" t="str">
        <f>IF(Hidden!K$52="Yes","H",IF($B424="","",IF(AND($C424&lt;=Hidden!K$51,$D424&gt;=Hidden!K$51),IF($G424="","x","y"),"")))</f>
        <v/>
      </c>
      <c r="S424" s="41" t="str">
        <f>IF(Hidden!L$51="Yes","H",IF($B424="","",IF(AND($C424&lt;=Hidden!L$50,$D424&gt;=Hidden!L$50),IF($G424="","x","y"),"")))</f>
        <v/>
      </c>
      <c r="T424" s="37" t="str">
        <f>IF(Hidden!M$51="Yes","H",IF($B424="","",IF(AND($C424&lt;=Hidden!M$50,$D424&gt;=Hidden!M$50),IF($G424="","x","y"),"")))</f>
        <v/>
      </c>
      <c r="U424" s="37" t="str">
        <f>IF(Hidden!N$51="Yes","H",IF($B424="","",IF(AND($C424&lt;=Hidden!N$50,$D424&gt;=Hidden!N$50),IF($G424="","x","y"),"")))</f>
        <v/>
      </c>
      <c r="V424" s="37" t="str">
        <f>IF(Hidden!O$51="Yes","H",IF($B424="","",IF(AND($C424&lt;=Hidden!O$50,$D424&gt;=Hidden!O$50),IF($G424="","x","y"),"")))</f>
        <v/>
      </c>
      <c r="W424" s="40" t="str">
        <f>IF(Hidden!P$51="Yes","H",IF($B424="","",IF(AND($C424&lt;=Hidden!P$50,$D424&gt;=Hidden!P$50),IF($G424="","x","y"),"")))</f>
        <v/>
      </c>
      <c r="X424" s="44" t="str">
        <f>IF(Hidden!Q$51="Yes","H",IF($B424="","",IF(AND($C424&lt;=Hidden!Q$50,$D424&gt;=Hidden!Q$50),IF($G424="","x","y"),"")))</f>
        <v/>
      </c>
      <c r="Y424" s="37" t="str">
        <f>IF(Hidden!R$51="Yes","H",IF($B424="","",IF(AND($C424&lt;=Hidden!R$50,$D424&gt;=Hidden!R$50),IF($G424="","x","y"),"")))</f>
        <v/>
      </c>
      <c r="Z424" s="37" t="str">
        <f>IF(Hidden!S$51="Yes","H",IF($B424="","",IF(AND($C424&lt;=Hidden!S$50,$D424&gt;=Hidden!S$50),IF($G424="","x","y"),"")))</f>
        <v/>
      </c>
      <c r="AA424" s="37" t="str">
        <f>IF(Hidden!T$51="Yes","H",IF($B424="","",IF(AND($C424&lt;=Hidden!T$50,$D424&gt;=Hidden!T$50),IF($G424="","x","y"),"")))</f>
        <v/>
      </c>
      <c r="AB424" s="45" t="str">
        <f>IF(Hidden!U$51="Yes","H",IF($B424="","",IF(AND($C424&lt;=Hidden!U$50,$D424&gt;=Hidden!U$50),IF($G424="","x","y"),"")))</f>
        <v/>
      </c>
      <c r="AC424" s="41" t="str">
        <f>IF(Hidden!V$51="Yes","H",IF($B424="","",IF(AND($C424&lt;=Hidden!V$50,$D424&gt;=Hidden!V$50),IF($G424="","x","y"),"")))</f>
        <v/>
      </c>
      <c r="AD424" s="37" t="str">
        <f>IF(Hidden!W$51="Yes","H",IF($B424="","",IF(AND($C424&lt;=Hidden!W$50,$D424&gt;=Hidden!W$50),IF($G424="","x","y"),"")))</f>
        <v/>
      </c>
      <c r="AE424" s="37" t="str">
        <f>IF(Hidden!X$51="Yes","H",IF($B424="","",IF(AND($C424&lt;=Hidden!X$50,$D424&gt;=Hidden!X$50),IF($G424="","x","y"),"")))</f>
        <v/>
      </c>
      <c r="AF424" s="37" t="str">
        <f>IF(Hidden!Y$51="Yes","H",IF($B424="","",IF(AND($C424&lt;=Hidden!Y$50,$D424&gt;=Hidden!Y$50),IF($G424="","x","y"),"")))</f>
        <v/>
      </c>
      <c r="AG424" s="40" t="str">
        <f>IF(Hidden!Z$51="Yes","H",IF($B424="","",IF(AND($C424&lt;=Hidden!Z$50,$D424&gt;=Hidden!Z$50),IF($G424="","x","y"),"")))</f>
        <v/>
      </c>
      <c r="AH424" s="44" t="str">
        <f>IF(Hidden!AA$51="Yes","H",IF($B424="","",IF(AND($C424&lt;=Hidden!AA$50,$D424&gt;=Hidden!AA$50),IF($G424="","x","y"),"")))</f>
        <v/>
      </c>
      <c r="AI424" s="37" t="str">
        <f>IF(Hidden!AB$51="Yes","H",IF($B424="","",IF(AND($C424&lt;=Hidden!AB$50,$D424&gt;=Hidden!AB$50),IF($G424="","x","y"),"")))</f>
        <v/>
      </c>
      <c r="AJ424" s="37" t="str">
        <f>IF(Hidden!AC$51="Yes","H",IF($B424="","",IF(AND($C424&lt;=Hidden!AC$50,$D424&gt;=Hidden!AC$50),IF($G424="","x","y"),"")))</f>
        <v/>
      </c>
      <c r="AK424" s="37" t="str">
        <f>IF(Hidden!AD$51="Yes","H",IF($B424="","",IF(AND($C424&lt;=Hidden!AD$50,$D424&gt;=Hidden!AD$50),IF($G424="","x","y"),"")))</f>
        <v/>
      </c>
      <c r="AL424" s="45" t="str">
        <f>IF(Hidden!AE$51="Yes","H",IF($B424="","",IF(AND($C424&lt;=Hidden!AE$50,$D424&gt;=Hidden!AE$50),IF($G424="","x","y"),"")))</f>
        <v/>
      </c>
      <c r="AM424" s="41" t="str">
        <f>IF(Hidden!AF$51="Yes","H",IF($B424="","",IF(AND($C424&lt;=Hidden!AF$50,$D424&gt;=Hidden!AF$50),IF($G424="","x","y"),"")))</f>
        <v/>
      </c>
      <c r="AN424" s="37" t="str">
        <f>IF(Hidden!AG$51="Yes","H",IF($B424="","",IF(AND($C424&lt;=Hidden!AG$50,$D424&gt;=Hidden!AG$50),IF($G424="","x","y"),"")))</f>
        <v/>
      </c>
      <c r="AO424" s="37" t="str">
        <f>IF(Hidden!AH$51="Yes","H",IF($B424="","",IF(AND($C424&lt;=Hidden!AH$50,$D424&gt;=Hidden!AH$50),IF($G424="","x","y"),"")))</f>
        <v/>
      </c>
      <c r="AP424" s="37" t="str">
        <f>IF(Hidden!AI$51="Yes","H",IF($B424="","",IF(AND($C424&lt;=Hidden!AI$50,$D424&gt;=Hidden!AI$50),IF($G424="","x","y"),"")))</f>
        <v/>
      </c>
      <c r="AQ424" s="40" t="str">
        <f>IF(Hidden!AJ$51="Yes","H",IF($B424="","",IF(AND($C424&lt;=Hidden!AJ$50,$D424&gt;=Hidden!AJ$50),IF($G424="","x","y"),"")))</f>
        <v/>
      </c>
      <c r="AR424" s="44" t="str">
        <f>IF(Hidden!AK$51="Yes","H",IF($B424="","",IF(AND($C424&lt;=Hidden!AK$50,$D424&gt;=Hidden!AK$50),IF($G424="","x","y"),"")))</f>
        <v/>
      </c>
      <c r="AS424" s="37" t="str">
        <f>IF(Hidden!AL$51="Yes","H",IF($B424="","",IF(AND($C424&lt;=Hidden!AL$50,$D424&gt;=Hidden!AL$50),IF($G424="","x","y"),"")))</f>
        <v/>
      </c>
      <c r="AT424" s="37" t="str">
        <f>IF(Hidden!AM$51="Yes","H",IF($B424="","",IF(AND($C424&lt;=Hidden!AM$50,$D424&gt;=Hidden!AM$50),IF($G424="","x","y"),"")))</f>
        <v/>
      </c>
      <c r="AU424" s="37" t="str">
        <f>IF(Hidden!AN$51="Yes","H",IF($B424="","",IF(AND($C424&lt;=Hidden!AN$50,$D424&gt;=Hidden!AN$50),IF($G424="","x","y"),"")))</f>
        <v/>
      </c>
      <c r="AV424" s="45" t="str">
        <f>IF(Hidden!AO$51="Yes","H",IF($B424="","",IF(AND($C424&lt;=Hidden!AO$50,$D424&gt;=Hidden!AO$50),IF($G424="","x","y"),"")))</f>
        <v/>
      </c>
      <c r="AW424" s="41" t="str">
        <f>IF(Hidden!AP$51="Yes","H",IF($B424="","",IF(AND($C424&lt;=Hidden!AP$50,$D424&gt;=Hidden!AP$50),IF($G424="","x","y"),"")))</f>
        <v/>
      </c>
      <c r="AX424" s="37" t="str">
        <f>IF(Hidden!AQ$51="Yes","H",IF($B424="","",IF(AND($C424&lt;=Hidden!AQ$50,$D424&gt;=Hidden!AQ$50),IF($G424="","x","y"),"")))</f>
        <v/>
      </c>
      <c r="AY424" s="37" t="str">
        <f>IF(Hidden!AR$51="Yes","H",IF($B424="","",IF(AND($C424&lt;=Hidden!AR$50,$D424&gt;=Hidden!AR$50),IF($G424="","x","y"),"")))</f>
        <v/>
      </c>
      <c r="AZ424" s="37" t="str">
        <f>IF(Hidden!AS$51="Yes","H",IF($B424="","",IF(AND($C424&lt;=Hidden!AS$50,$D424&gt;=Hidden!AS$50),IF($G424="","x","y"),"")))</f>
        <v/>
      </c>
      <c r="BA424" s="40" t="str">
        <f>IF(Hidden!AT$51="Yes","H",IF($B424="","",IF(AND($C424&lt;=Hidden!AT$50,$D424&gt;=Hidden!AT$50),IF($G424="","x","y"),"")))</f>
        <v/>
      </c>
      <c r="BB424" s="44" t="str">
        <f>IF(Hidden!AU$51="Yes","H",IF($B424="","",IF(AND($C424&lt;=Hidden!AU$50,$D424&gt;=Hidden!AU$50),IF($G424="","x","y"),"")))</f>
        <v/>
      </c>
      <c r="BC424" s="37" t="str">
        <f>IF(Hidden!AV$51="Yes","H",IF($B424="","",IF(AND($C424&lt;=Hidden!AV$50,$D424&gt;=Hidden!AV$50),IF($G424="","x","y"),"")))</f>
        <v/>
      </c>
      <c r="BD424" s="37" t="str">
        <f>IF(Hidden!AW$51="Yes","H",IF($B424="","",IF(AND($C424&lt;=Hidden!AW$50,$D424&gt;=Hidden!AW$50),IF($G424="","x","y"),"")))</f>
        <v/>
      </c>
      <c r="BE424" s="37" t="str">
        <f>IF(Hidden!AX$51="Yes","H",IF($B424="","",IF(AND($C424&lt;=Hidden!AX$50,$D424&gt;=Hidden!AX$50),IF($G424="","x","y"),"")))</f>
        <v/>
      </c>
      <c r="BF424" s="45" t="str">
        <f>IF(Hidden!AY$51="Yes","H",IF($B424="","",IF(AND($C424&lt;=Hidden!AY$50,$D424&gt;=Hidden!AY$50),IF($G424="","x","y"),"")))</f>
        <v/>
      </c>
      <c r="BG424" s="41" t="str">
        <f>IF(Hidden!AZ$51="Yes","H",IF($B424="","",IF(AND($C424&lt;=Hidden!AZ$50,$D424&gt;=Hidden!AZ$50),IF($G424="","x","y"),"")))</f>
        <v/>
      </c>
      <c r="BH424" s="37" t="str">
        <f>IF(Hidden!BA$51="Yes","H",IF($B424="","",IF(AND($C424&lt;=Hidden!BA$50,$D424&gt;=Hidden!BA$50),IF($G424="","x","y"),"")))</f>
        <v/>
      </c>
      <c r="BI424" s="37" t="str">
        <f>IF(Hidden!BB$51="Yes","H",IF($B424="","",IF(AND($C424&lt;=Hidden!BB$50,$D424&gt;=Hidden!BB$50),IF($G424="","x","y"),"")))</f>
        <v/>
      </c>
      <c r="BJ424" s="37" t="str">
        <f>IF(Hidden!BC$51="Yes","H",IF($B424="","",IF(AND($C424&lt;=Hidden!BC$50,$D424&gt;=Hidden!BC$50),IF($G424="","x","y"),"")))</f>
        <v/>
      </c>
      <c r="BK424" s="40" t="str">
        <f>IF(Hidden!BD$51="Yes","H",IF($B424="","",IF(AND($C424&lt;=Hidden!BD$50,$D424&gt;=Hidden!BD$50),IF($G424="","x","y"),"")))</f>
        <v/>
      </c>
      <c r="BL424" s="44" t="str">
        <f>IF(Hidden!BE$51="Yes","H",IF($B424="","",IF(AND($C424&lt;=Hidden!BE$50,$D424&gt;=Hidden!BE$50),IF($G424="","x","y"),"")))</f>
        <v/>
      </c>
      <c r="BM424" s="37" t="str">
        <f>IF(Hidden!BF$51="Yes","H",IF($B424="","",IF(AND($C424&lt;=Hidden!BF$50,$D424&gt;=Hidden!BF$50),IF($G424="","x","y"),"")))</f>
        <v/>
      </c>
      <c r="BN424" s="37" t="str">
        <f>IF(Hidden!BG$51="Yes","H",IF($B424="","",IF(AND($C424&lt;=Hidden!BG$50,$D424&gt;=Hidden!BG$50),IF($G424="","x","y"),"")))</f>
        <v/>
      </c>
      <c r="BO424" s="37" t="str">
        <f>IF(Hidden!BH$51="Yes","H",IF($B424="","",IF(AND($C424&lt;=Hidden!BH$50,$D424&gt;=Hidden!BH$50),IF($G424="","x","y"),"")))</f>
        <v/>
      </c>
      <c r="BP424" s="45" t="str">
        <f>IF(Hidden!BI$51="Yes","H",IF($B424="","",IF(AND($C424&lt;=Hidden!BI$50,$D424&gt;=Hidden!BI$50),IF($G424="","x","y"),"")))</f>
        <v/>
      </c>
      <c r="BQ424" s="41" t="str">
        <f>IF(Hidden!BJ$51="Yes","H",IF($B424="","",IF(AND($C424&lt;=Hidden!BJ$50,$D424&gt;=Hidden!BJ$50),IF($G424="","x","y"),"")))</f>
        <v/>
      </c>
      <c r="BR424" s="37" t="str">
        <f>IF(Hidden!BK$51="Yes","H",IF($B424="","",IF(AND($C424&lt;=Hidden!BK$50,$D424&gt;=Hidden!BK$50),IF($G424="","x","y"),"")))</f>
        <v/>
      </c>
      <c r="BS424" s="37" t="str">
        <f>IF(Hidden!BL$51="Yes","H",IF($B424="","",IF(AND($C424&lt;=Hidden!BL$50,$D424&gt;=Hidden!BL$50),IF($G424="","x","y"),"")))</f>
        <v/>
      </c>
      <c r="BT424" s="37" t="str">
        <f>IF(Hidden!BM$51="Yes","H",IF($B424="","",IF(AND($C424&lt;=Hidden!BM$50,$D424&gt;=Hidden!BM$50),IF($G424="","x","y"),"")))</f>
        <v/>
      </c>
      <c r="BU424" s="40" t="str">
        <f>IF(Hidden!BN$51="Yes","H",IF($B424="","",IF(AND($C424&lt;=Hidden!BN$50,$D424&gt;=Hidden!BN$50),IF($G424="","x","y"),"")))</f>
        <v/>
      </c>
      <c r="BV424" s="44" t="str">
        <f>IF(Hidden!BO$51="Yes","H",IF($B424="","",IF(AND($C424&lt;=Hidden!BO$50,$D424&gt;=Hidden!BO$50),IF($G424="","x","y"),"")))</f>
        <v/>
      </c>
      <c r="BW424" s="37" t="str">
        <f>IF(Hidden!BP$51="Yes","H",IF($B424="","",IF(AND($C424&lt;=Hidden!BP$50,$D424&gt;=Hidden!BP$50),IF($G424="","x","y"),"")))</f>
        <v/>
      </c>
      <c r="BX424" s="37" t="str">
        <f>IF(Hidden!BQ$51="Yes","H",IF($B424="","",IF(AND($C424&lt;=Hidden!BQ$50,$D424&gt;=Hidden!BQ$50),IF($G424="","x","y"),"")))</f>
        <v/>
      </c>
      <c r="BY424" s="37" t="str">
        <f>IF(Hidden!BR$51="Yes","H",IF($B424="","",IF(AND($C424&lt;=Hidden!BR$50,$D424&gt;=Hidden!BR$50),IF($G424="","x","y"),"")))</f>
        <v/>
      </c>
      <c r="BZ424" s="45" t="str">
        <f>IF(Hidden!BS$51="Yes","H",IF($B424="","",IF(AND($C424&lt;=Hidden!BS$50,$D424&gt;=Hidden!BS$50),IF($G424="","x","y"),"")))</f>
        <v/>
      </c>
      <c r="CA424" s="41" t="str">
        <f>IF(Hidden!BT$51="Yes","H",IF($B424="","",IF(AND($C424&lt;=Hidden!BT$50,$D424&gt;=Hidden!BT$50),IF($G424="","x","y"),"")))</f>
        <v/>
      </c>
      <c r="CB424" s="37" t="str">
        <f>IF(Hidden!BU$51="Yes","H",IF($B424="","",IF(AND($C424&lt;=Hidden!BU$50,$D424&gt;=Hidden!BU$50),IF($G424="","x","y"),"")))</f>
        <v/>
      </c>
      <c r="CC424" s="37" t="str">
        <f>IF(Hidden!BV$51="Yes","H",IF($B424="","",IF(AND($C424&lt;=Hidden!BV$50,$D424&gt;=Hidden!BV$50),IF($G424="","x","y"),"")))</f>
        <v/>
      </c>
      <c r="CD424" s="37" t="str">
        <f>IF(Hidden!BW$51="Yes","H",IF($B424="","",IF(AND($C424&lt;=Hidden!BW$50,$D424&gt;=Hidden!BW$50),IF($G424="","x","y"),"")))</f>
        <v/>
      </c>
      <c r="CE424" s="40" t="str">
        <f>IF(Hidden!BX$51="Yes","H",IF($B424="","",IF(AND($C424&lt;=Hidden!BX$50,$D424&gt;=Hidden!BX$50),IF($G424="","x","y"),"")))</f>
        <v/>
      </c>
      <c r="CF424" s="44" t="str">
        <f>IF(Hidden!BY$51="Yes","H",IF($B424="","",IF(AND($C424&lt;=Hidden!BY$50,$D424&gt;=Hidden!BY$50),IF($G424="","x","y"),"")))</f>
        <v/>
      </c>
      <c r="CG424" s="37" t="str">
        <f>IF(Hidden!BZ$51="Yes","H",IF($B424="","",IF(AND($C424&lt;=Hidden!BZ$50,$D424&gt;=Hidden!BZ$50),IF($G424="","x","y"),"")))</f>
        <v/>
      </c>
      <c r="CH424" s="37" t="str">
        <f>IF(Hidden!CA$51="Yes","H",IF($B424="","",IF(AND($C424&lt;=Hidden!CA$50,$D424&gt;=Hidden!CA$50),IF($G424="","x","y"),"")))</f>
        <v/>
      </c>
      <c r="CI424" s="37" t="str">
        <f>IF(Hidden!CB$51="Yes","H",IF($B424="","",IF(AND($C424&lt;=Hidden!CB$50,$D424&gt;=Hidden!CB$50),IF($G424="","x","y"),"")))</f>
        <v/>
      </c>
      <c r="CJ424" s="45" t="str">
        <f>IF(Hidden!CC$51="Yes","H",IF($B424="","",IF(AND($C424&lt;=Hidden!CC$50,$D424&gt;=Hidden!CC$50),IF($G424="","x","y"),"")))</f>
        <v/>
      </c>
      <c r="CK424" s="41" t="str">
        <f>IF(Hidden!CD$51="Yes","H",IF($B424="","",IF(AND($C424&lt;=Hidden!CD$50,$D424&gt;=Hidden!CD$50),IF($G424="","x","y"),"")))</f>
        <v/>
      </c>
      <c r="CL424" s="37" t="str">
        <f>IF(Hidden!CE$51="Yes","H",IF($B424="","",IF(AND($C424&lt;=Hidden!CE$50,$D424&gt;=Hidden!CE$50),IF($G424="","x","y"),"")))</f>
        <v/>
      </c>
      <c r="CM424" s="37" t="str">
        <f>IF(Hidden!CF$51="Yes","H",IF($B424="","",IF(AND($C424&lt;=Hidden!CF$50,$D424&gt;=Hidden!CF$50),IF($G424="","x","y"),"")))</f>
        <v/>
      </c>
      <c r="CN424" s="37" t="str">
        <f>IF(Hidden!CG$51="Yes","H",IF($B424="","",IF(AND($C424&lt;=Hidden!CG$50,$D424&gt;=Hidden!CG$50),IF($G424="","x","y"),"")))</f>
        <v/>
      </c>
      <c r="CO424" s="40" t="str">
        <f>IF(Hidden!CH$51="Yes","H",IF($B424="","",IF(AND($C424&lt;=Hidden!CH$50,$D424&gt;=Hidden!CH$50),IF($G424="","x","y"),"")))</f>
        <v/>
      </c>
      <c r="CP424" s="44" t="str">
        <f>IF(Hidden!CI$51="Yes","H",IF($B424="","",IF(AND($C424&lt;=Hidden!CI$50,$D424&gt;=Hidden!CI$50),IF($G424="","x","y"),"")))</f>
        <v/>
      </c>
      <c r="CQ424" s="37" t="str">
        <f>IF(Hidden!CJ$51="Yes","H",IF($B424="","",IF(AND($C424&lt;=Hidden!CJ$50,$D424&gt;=Hidden!CJ$50),IF($G424="","x","y"),"")))</f>
        <v/>
      </c>
      <c r="CR424" s="37" t="str">
        <f>IF(Hidden!CK$51="Yes","H",IF($B424="","",IF(AND($C424&lt;=Hidden!CK$50,$D424&gt;=Hidden!CK$50),IF($G424="","x","y"),"")))</f>
        <v/>
      </c>
      <c r="CS424" s="37" t="str">
        <f>IF(Hidden!CL$51="Yes","H",IF($B424="","",IF(AND($C424&lt;=Hidden!CL$50,$D424&gt;=Hidden!CL$50),IF($G424="","x","y"),"")))</f>
        <v/>
      </c>
      <c r="CT424" s="45" t="str">
        <f>IF(Hidden!CM$51="Yes","H",IF($B424="","",IF(AND($C424&lt;=Hidden!CM$50,$D424&gt;=Hidden!CM$50),IF($G424="","x","y"),"")))</f>
        <v/>
      </c>
      <c r="CU424" s="41" t="str">
        <f>IF(Hidden!CN$51="Yes","H",IF($B424="","",IF(AND($C424&lt;=Hidden!CN$50,$D424&gt;=Hidden!CN$50),IF($G424="","x","y"),"")))</f>
        <v/>
      </c>
      <c r="CV424" s="37" t="str">
        <f>IF(Hidden!CO$51="Yes","H",IF($B424="","",IF(AND($C424&lt;=Hidden!CO$50,$D424&gt;=Hidden!CO$50),IF($G424="","x","y"),"")))</f>
        <v/>
      </c>
      <c r="CW424" s="37" t="str">
        <f>IF(Hidden!CP$51="Yes","H",IF($B424="","",IF(AND($C424&lt;=Hidden!CP$50,$D424&gt;=Hidden!CP$50),IF($G424="","x","y"),"")))</f>
        <v/>
      </c>
      <c r="CX424" s="37" t="str">
        <f>IF(Hidden!CQ$51="Yes","H",IF($B424="","",IF(AND($C424&lt;=Hidden!CQ$50,$D424&gt;=Hidden!CQ$50),IF($G424="","x","y"),"")))</f>
        <v/>
      </c>
      <c r="CY424" s="40" t="str">
        <f>IF(Hidden!CR$51="Yes","H",IF($B424="","",IF(AND($C424&lt;=Hidden!CR$50,$D424&gt;=Hidden!CR$50),IF($G424="","x","y"),"")))</f>
        <v/>
      </c>
      <c r="CZ424" s="44" t="str">
        <f>IF(Hidden!CS$51="Yes","H",IF($B424="","",IF(AND($C424&lt;=Hidden!CS$50,$D424&gt;=Hidden!CS$50),IF($G424="","x","y"),"")))</f>
        <v/>
      </c>
      <c r="DA424" s="37" t="str">
        <f>IF(Hidden!CT$51="Yes","H",IF($B424="","",IF(AND($C424&lt;=Hidden!CT$50,$D424&gt;=Hidden!CT$50),IF($G424="","x","y"),"")))</f>
        <v/>
      </c>
      <c r="DB424" s="37" t="str">
        <f>IF(Hidden!CU$51="Yes","H",IF($B424="","",IF(AND($C424&lt;=Hidden!CU$50,$D424&gt;=Hidden!CU$50),IF($G424="","x","y"),"")))</f>
        <v/>
      </c>
      <c r="DC424" s="37" t="str">
        <f>IF(Hidden!CV$51="Yes","H",IF($B424="","",IF(AND($C424&lt;=Hidden!CV$50,$D424&gt;=Hidden!CV$50),IF($G424="","x","y"),"")))</f>
        <v/>
      </c>
      <c r="DD424" s="45" t="str">
        <f>IF(Hidden!CW$51="Yes","H",IF($B424="","",IF(AND($C424&lt;=Hidden!CW$50,$D424&gt;=Hidden!CW$50),IF($G424="","x","y"),"")))</f>
        <v/>
      </c>
      <c r="DE424" s="41" t="str">
        <f>IF(Hidden!CX$51="Yes","H",IF($B424="","",IF(AND($C424&lt;=Hidden!CX$50,$D424&gt;=Hidden!CX$50),IF($G424="","x","y"),"")))</f>
        <v/>
      </c>
      <c r="DF424" s="37" t="str">
        <f>IF(Hidden!CY$51="Yes","H",IF($B424="","",IF(AND($C424&lt;=Hidden!CY$50,$D424&gt;=Hidden!CY$50),IF($G424="","x","y"),"")))</f>
        <v/>
      </c>
      <c r="DG424" s="37" t="str">
        <f>IF(Hidden!CZ$51="Yes","H",IF($B424="","",IF(AND($C424&lt;=Hidden!CZ$50,$D424&gt;=Hidden!CZ$50),IF($G424="","x","y"),"")))</f>
        <v/>
      </c>
      <c r="DH424" s="37" t="str">
        <f>IF(Hidden!DA$51="Yes","H",IF($B424="","",IF(AND($C424&lt;=Hidden!DA$50,$D424&gt;=Hidden!DA$50),IF($G424="","x","y"),"")))</f>
        <v/>
      </c>
      <c r="DI424" s="40" t="str">
        <f>IF(Hidden!DB$51="Yes","H",IF($B424="","",IF(AND($C424&lt;=Hidden!DB$50,$D424&gt;=Hidden!DB$50),IF($G424="","x","y"),"")))</f>
        <v/>
      </c>
      <c r="DJ424" s="44" t="str">
        <f>IF(Hidden!DC$51="Yes","H",IF($B424="","",IF(AND($C424&lt;=Hidden!DC$50,$D424&gt;=Hidden!DC$50),IF($G424="","x","y"),"")))</f>
        <v/>
      </c>
      <c r="DK424" s="37" t="str">
        <f>IF(Hidden!DD$51="Yes","H",IF($B424="","",IF(AND($C424&lt;=Hidden!DD$50,$D424&gt;=Hidden!DD$50),IF($G424="","x","y"),"")))</f>
        <v/>
      </c>
      <c r="DL424" s="37" t="str">
        <f>IF(Hidden!DE$51="Yes","H",IF($B424="","",IF(AND($C424&lt;=Hidden!DE$50,$D424&gt;=Hidden!DE$50),IF($G424="","x","y"),"")))</f>
        <v/>
      </c>
      <c r="DM424" s="37" t="str">
        <f>IF(Hidden!DF$51="Yes","H",IF($B424="","",IF(AND($C424&lt;=Hidden!DF$50,$D424&gt;=Hidden!DF$50),IF($G424="","x","y"),"")))</f>
        <v/>
      </c>
      <c r="DN424" s="45" t="str">
        <f>IF(Hidden!DG$51="Yes","H",IF($B424="","",IF(AND($C424&lt;=Hidden!DG$50,$D424&gt;=Hidden!DG$50),IF($G424="","x","y"),"")))</f>
        <v/>
      </c>
      <c r="DO424" s="41" t="str">
        <f>IF(Hidden!DH$51="Yes","H",IF($B424="","",IF(AND($C424&lt;=Hidden!DH$50,$D424&gt;=Hidden!DH$50),IF($G424="","x","y"),"")))</f>
        <v/>
      </c>
      <c r="DP424" s="37" t="str">
        <f>IF(Hidden!DI$51="Yes","H",IF($B424="","",IF(AND($C424&lt;=Hidden!DI$50,$D424&gt;=Hidden!DI$50),IF($G424="","x","y"),"")))</f>
        <v/>
      </c>
      <c r="DQ424" s="37" t="str">
        <f>IF(Hidden!DJ$51="Yes","H",IF($B424="","",IF(AND($C424&lt;=Hidden!DJ$50,$D424&gt;=Hidden!DJ$50),IF($G424="","x","y"),"")))</f>
        <v/>
      </c>
      <c r="DR424" s="37" t="str">
        <f>IF(Hidden!DK$51="Yes","H",IF($B424="","",IF(AND($C424&lt;=Hidden!DK$50,$D424&gt;=Hidden!DK$50),IF($G424="","x","y"),"")))</f>
        <v/>
      </c>
      <c r="DS424" s="40" t="str">
        <f>IF(Hidden!DL$51="Yes","H",IF($B424="","",IF(AND($C424&lt;=Hidden!DL$50,$D424&gt;=Hidden!DL$50),IF($G424="","x","y"),"")))</f>
        <v/>
      </c>
      <c r="DT424" s="44" t="str">
        <f>IF(Hidden!DM$51="Yes","H",IF($B424="","",IF(AND($C424&lt;=Hidden!DM$50,$D424&gt;=Hidden!DM$50),IF($G424="","x","y"),"")))</f>
        <v/>
      </c>
      <c r="DU424" s="37" t="str">
        <f>IF(Hidden!DN$51="Yes","H",IF($B424="","",IF(AND($C424&lt;=Hidden!DN$50,$D424&gt;=Hidden!DN$50),IF($G424="","x","y"),"")))</f>
        <v/>
      </c>
      <c r="DV424" s="37" t="str">
        <f>IF(Hidden!DO$51="Yes","H",IF($B424="","",IF(AND($C424&lt;=Hidden!DO$50,$D424&gt;=Hidden!DO$50),IF($G424="","x","y"),"")))</f>
        <v/>
      </c>
      <c r="DW424" s="37" t="str">
        <f>IF(Hidden!DP$51="Yes","H",IF($B424="","",IF(AND($C424&lt;=Hidden!DP$50,$D424&gt;=Hidden!DP$50),IF($G424="","x","y"),"")))</f>
        <v/>
      </c>
      <c r="DX424" s="45" t="str">
        <f>IF(Hidden!DQ$51="Yes","H",IF($B424="","",IF(AND($C424&lt;=Hidden!DQ$50,$D424&gt;=Hidden!DQ$50),IF($G424="","x","y"),"")))</f>
        <v/>
      </c>
      <c r="DY424" s="44" t="str">
        <f>IF(Hidden!DR$51="Yes","H",IF($B424="","",IF(AND($C424&lt;=Hidden!DR$50,$D424&gt;=Hidden!DR$50),IF($G424="","x","y"),"")))</f>
        <v/>
      </c>
      <c r="DZ424" s="37" t="str">
        <f>IF(Hidden!DS$51="Yes","H",IF($B424="","",IF(AND($C424&lt;=Hidden!DS$50,$D424&gt;=Hidden!DS$50),IF($G424="","x","y"),"")))</f>
        <v/>
      </c>
      <c r="EA424" s="37" t="str">
        <f>IF(Hidden!DT$51="Yes","H",IF($B424="","",IF(AND($C424&lt;=Hidden!DT$50,$D424&gt;=Hidden!DT$50),IF($G424="","x","y"),"")))</f>
        <v/>
      </c>
      <c r="EB424" s="37" t="str">
        <f>IF(Hidden!DU$51="Yes","H",IF($B424="","",IF(AND($C424&lt;=Hidden!DU$50,$D424&gt;=Hidden!DU$50),IF($G424="","x","y"),"")))</f>
        <v/>
      </c>
      <c r="EC424" s="45" t="str">
        <f>IF(Hidden!DV$51="Yes","H",IF($B424="","",IF(AND($C424&lt;=Hidden!DV$50,$D424&gt;=Hidden!DV$50),IF($G424="","x","y"),"")))</f>
        <v/>
      </c>
      <c r="ED424" s="41" t="str">
        <f>IF(Hidden!DW$51="Yes","H",IF($B424="","",IF(AND($C424&lt;=Hidden!DW$50,$D424&gt;=Hidden!DW$50),IF($G424="","x","y"),"")))</f>
        <v/>
      </c>
      <c r="EE424" s="37" t="str">
        <f>IF(Hidden!DX$51="Yes","H",IF($B424="","",IF(AND($C424&lt;=Hidden!DX$50,$D424&gt;=Hidden!DX$50),IF($G424="","x","y"),"")))</f>
        <v/>
      </c>
      <c r="EF424" s="37" t="str">
        <f>IF(Hidden!DY$51="Yes","H",IF($B424="","",IF(AND($C424&lt;=Hidden!DY$50,$D424&gt;=Hidden!DY$50),IF($G424="","x","y"),"")))</f>
        <v/>
      </c>
      <c r="EG424" s="37" t="str">
        <f>IF(Hidden!DZ$51="Yes","H",IF($B424="","",IF(AND($C424&lt;=Hidden!DZ$50,$D424&gt;=Hidden!DZ$50),IF($G424="","x","y"),"")))</f>
        <v/>
      </c>
      <c r="EH424" s="38" t="str">
        <f>IF(Hidden!EA$51="Yes","H",IF($B424="","",IF(AND($C424&lt;=Hidden!EA$50,$D424&gt;=Hidden!EA$50),IF($G424="","x","y"),"")))</f>
        <v/>
      </c>
      <c r="EI424" s="41" t="str">
        <f>IF(Hidden!EB$51="Yes","H",IF($B424="","",IF(AND($C424&lt;=Hidden!EB$50,$D424&gt;=Hidden!EB$50),IF($G424="","x","y"),"")))</f>
        <v/>
      </c>
      <c r="EJ424" s="37" t="str">
        <f>IF(Hidden!EC$51="Yes","H",IF($B424="","",IF(AND($C424&lt;=Hidden!EC$50,$D424&gt;=Hidden!EC$50),IF($G424="","x","y"),"")))</f>
        <v/>
      </c>
      <c r="EK424" s="37" t="str">
        <f>IF(Hidden!ED$51="Yes","H",IF($B424="","",IF(AND($C424&lt;=Hidden!ED$50,$D424&gt;=Hidden!ED$50),IF($G424="","x","y"),"")))</f>
        <v/>
      </c>
      <c r="EL424" s="37" t="str">
        <f>IF(Hidden!EE$51="Yes","H",IF($B424="","",IF(AND($C424&lt;=Hidden!EE$50,$D424&gt;=Hidden!EE$50),IF($G424="","x","y"),"")))</f>
        <v/>
      </c>
      <c r="EM424" s="38" t="str">
        <f>IF(Hidden!EF$51="Yes","H",IF($B424="","",IF(AND($C424&lt;=Hidden!EF$50,$D424&gt;=Hidden!EF$50),IF($G424="","x","y"),"")))</f>
        <v/>
      </c>
      <c r="EN424" s="41" t="str">
        <f>IF(Hidden!EG$51="Yes","H",IF($B424="","",IF(AND($C424&lt;=Hidden!EG$50,$D424&gt;=Hidden!EG$50),IF($G424="","x","y"),"")))</f>
        <v/>
      </c>
      <c r="EO424" s="37" t="str">
        <f>IF(Hidden!EH$51="Yes","H",IF($B424="","",IF(AND($C424&lt;=Hidden!EH$50,$D424&gt;=Hidden!EH$50),IF($G424="","x","y"),"")))</f>
        <v/>
      </c>
      <c r="EP424" s="37" t="str">
        <f>IF(Hidden!EI$51="Yes","H",IF($B424="","",IF(AND($C424&lt;=Hidden!EI$50,$D424&gt;=Hidden!EI$50),IF($G424="","x","y"),"")))</f>
        <v/>
      </c>
      <c r="EQ424" s="37" t="str">
        <f>IF(Hidden!EJ$51="Yes","H",IF($B424="","",IF(AND($C424&lt;=Hidden!EJ$50,$D424&gt;=Hidden!EJ$50),IF($G424="","x","y"),"")))</f>
        <v/>
      </c>
      <c r="ER424" s="38" t="str">
        <f>IF(Hidden!EK$51="Yes","H",IF($B424="","",IF(AND($C424&lt;=Hidden!EK$50,$D424&gt;=Hidden!EK$50),IF($G424="","x","y"),"")))</f>
        <v/>
      </c>
      <c r="ES424" s="41" t="str">
        <f>IF(Hidden!EL$51="Yes","H",IF($B424="","",IF(AND($C424&lt;=Hidden!EL$50,$D424&gt;=Hidden!EL$50),IF($G424="","x","y"),"")))</f>
        <v/>
      </c>
      <c r="ET424" s="37" t="str">
        <f>IF(Hidden!EM$51="Yes","H",IF($B424="","",IF(AND($C424&lt;=Hidden!EM$50,$D424&gt;=Hidden!EM$50),IF($G424="","x","y"),"")))</f>
        <v/>
      </c>
      <c r="EU424" s="37" t="str">
        <f>IF(Hidden!EN$51="Yes","H",IF($B424="","",IF(AND($C424&lt;=Hidden!EN$50,$D424&gt;=Hidden!EN$50),IF($G424="","x","y"),"")))</f>
        <v/>
      </c>
      <c r="EV424" s="37" t="str">
        <f>IF(Hidden!EO$51="Yes","H",IF($B424="","",IF(AND($C424&lt;=Hidden!EO$50,$D424&gt;=Hidden!EO$50),IF($G424="","x","y"),"")))</f>
        <v/>
      </c>
      <c r="EW424" s="38" t="str">
        <f>IF(Hidden!EP$51="Yes","H",IF($B424="","",IF(AND($C424&lt;=Hidden!EP$50,$D424&gt;=Hidden!EP$50),IF($G424="","x","y"),"")))</f>
        <v/>
      </c>
      <c r="EX424" s="41" t="str">
        <f>IF(Hidden!EQ$51="Yes","H",IF($B424="","",IF(AND($C424&lt;=Hidden!EQ$50,$D424&gt;=Hidden!EQ$50),IF($G424="","x","y"),"")))</f>
        <v/>
      </c>
      <c r="EY424" s="37" t="str">
        <f>IF(Hidden!ER$51="Yes","H",IF($B424="","",IF(AND($C424&lt;=Hidden!ER$50,$D424&gt;=Hidden!ER$50),IF($G424="","x","y"),"")))</f>
        <v/>
      </c>
      <c r="EZ424" s="37" t="str">
        <f>IF(Hidden!ES$51="Yes","H",IF($B424="","",IF(AND($C424&lt;=Hidden!ES$50,$D424&gt;=Hidden!ES$50),IF($G424="","x","y"),"")))</f>
        <v/>
      </c>
      <c r="FA424" s="37" t="str">
        <f>IF(Hidden!ET$51="Yes","H",IF($B424="","",IF(AND($C424&lt;=Hidden!ET$50,$D424&gt;=Hidden!ET$50),IF($G424="","x","y"),"")))</f>
        <v/>
      </c>
      <c r="FB424" s="38" t="str">
        <f>IF(Hidden!EU$51="Yes","H",IF($B424="","",IF(AND($C424&lt;=Hidden!EU$50,$D424&gt;=Hidden!EU$50),IF($G424="","x","y"),"")))</f>
        <v/>
      </c>
      <c r="FC424" s="41" t="str">
        <f>IF(Hidden!EV$51="Yes","H",IF($B424="","",IF(AND($C424&lt;=Hidden!EV$50,$D424&gt;=Hidden!EV$50),IF($G424="","x","y"),"")))</f>
        <v/>
      </c>
      <c r="FD424" s="37" t="str">
        <f>IF(Hidden!EW$51="Yes","H",IF($B424="","",IF(AND($C424&lt;=Hidden!EW$50,$D424&gt;=Hidden!EW$50),IF($G424="","x","y"),"")))</f>
        <v/>
      </c>
      <c r="FE424" s="37" t="str">
        <f>IF(Hidden!EX$51="Yes","H",IF($B424="","",IF(AND($C424&lt;=Hidden!EX$50,$D424&gt;=Hidden!EX$50),IF($G424="","x","y"),"")))</f>
        <v/>
      </c>
      <c r="FF424" s="37" t="str">
        <f>IF(Hidden!EY$51="Yes","H",IF($B424="","",IF(AND($C424&lt;=Hidden!EY$50,$D424&gt;=Hidden!EY$50),IF($G424="","x","y"),"")))</f>
        <v/>
      </c>
      <c r="FG424" s="38" t="str">
        <f>IF(Hidden!EZ$51="Yes","H",IF($B424="","",IF(AND($C424&lt;=Hidden!EZ$50,$D424&gt;=Hidden!EZ$50),IF($G424="","x","y"),"")))</f>
        <v/>
      </c>
      <c r="FH424" s="41" t="str">
        <f>IF(Hidden!FA$51="Yes","H",IF($B424="","",IF(AND($C424&lt;=Hidden!FA$50,$D424&gt;=Hidden!FA$50),IF($G424="","x","y"),"")))</f>
        <v/>
      </c>
      <c r="FI424" s="37" t="str">
        <f>IF(Hidden!FB$51="Yes","H",IF($B424="","",IF(AND($C424&lt;=Hidden!FB$50,$D424&gt;=Hidden!FB$50),IF($G424="","x","y"),"")))</f>
        <v/>
      </c>
      <c r="FJ424" s="37" t="str">
        <f>IF(Hidden!FC$51="Yes","H",IF($B424="","",IF(AND($C424&lt;=Hidden!FC$50,$D424&gt;=Hidden!FC$50),IF($G424="","x","y"),"")))</f>
        <v/>
      </c>
      <c r="FK424" s="37" t="str">
        <f>IF(Hidden!FD$51="Yes","H",IF($B424="","",IF(AND($C424&lt;=Hidden!FD$50,$D424&gt;=Hidden!FD$50),IF($G424="","x","y"),"")))</f>
        <v/>
      </c>
      <c r="FL424" s="38" t="str">
        <f>IF(Hidden!FE$51="Yes","H",IF($B424="","",IF(AND($C424&lt;=Hidden!FE$50,$D424&gt;=Hidden!FE$50),IF($G424="","x","y"),"")))</f>
        <v/>
      </c>
      <c r="FM424" s="41" t="str">
        <f>IF(Hidden!FF$51="Yes","H",IF($B424="","",IF(AND($C424&lt;=Hidden!FF$50,$D424&gt;=Hidden!FF$50),IF($G424="","x","y"),"")))</f>
        <v/>
      </c>
      <c r="FN424" s="37" t="str">
        <f>IF(Hidden!FG$51="Yes","H",IF($B424="","",IF(AND($C424&lt;=Hidden!FG$50,$D424&gt;=Hidden!FG$50),IF($G424="","x","y"),"")))</f>
        <v/>
      </c>
      <c r="FO424" s="37" t="str">
        <f>IF(Hidden!FH$51="Yes","H",IF($B424="","",IF(AND($C424&lt;=Hidden!FH$50,$D424&gt;=Hidden!FH$50),IF($G424="","x","y"),"")))</f>
        <v/>
      </c>
      <c r="FP424" s="37" t="str">
        <f>IF(Hidden!FI$51="Yes","H",IF($B424="","",IF(AND($C424&lt;=Hidden!FI$50,$D424&gt;=Hidden!FI$50),IF($G424="","x","y"),"")))</f>
        <v/>
      </c>
      <c r="FQ424" s="38" t="str">
        <f>IF(Hidden!FJ$51="Yes","H",IF($B424="","",IF(AND($C424&lt;=Hidden!FJ$50,$D424&gt;=Hidden!FJ$50),IF($G424="","x","y"),"")))</f>
        <v/>
      </c>
      <c r="FR424" s="41" t="str">
        <f>IF(Hidden!FK$51="Yes","H",IF($B424="","",IF(AND($C424&lt;=Hidden!FK$50,$D424&gt;=Hidden!FK$50),IF($G424="","x","y"),"")))</f>
        <v/>
      </c>
      <c r="FS424" s="37" t="str">
        <f>IF(Hidden!FL$51="Yes","H",IF($B424="","",IF(AND($C424&lt;=Hidden!FL$50,$D424&gt;=Hidden!FL$50),IF($G424="","x","y"),"")))</f>
        <v/>
      </c>
      <c r="FT424" s="37" t="str">
        <f>IF(Hidden!FM$51="Yes","H",IF($B424="","",IF(AND($C424&lt;=Hidden!FM$50,$D424&gt;=Hidden!FM$50),IF($G424="","x","y"),"")))</f>
        <v/>
      </c>
      <c r="FU424" s="37" t="str">
        <f>IF(Hidden!FN$51="Yes","H",IF($B424="","",IF(AND($C424&lt;=Hidden!FN$50,$D424&gt;=Hidden!FN$50),IF($G424="","x","y"),"")))</f>
        <v/>
      </c>
      <c r="FV424" s="38" t="str">
        <f>IF(Hidden!FO$51="Yes","H",IF($B424="","",IF(AND($C424&lt;=Hidden!FO$50,$D424&gt;=Hidden!FO$50),IF($G424="","x","y"),"")))</f>
        <v/>
      </c>
      <c r="FW424" s="41" t="str">
        <f>IF(Hidden!FP$51="Yes","H",IF($B424="","",IF(AND($C424&lt;=Hidden!FP$50,$D424&gt;=Hidden!FP$50),IF($G424="","x","y"),"")))</f>
        <v/>
      </c>
      <c r="FX424" s="37" t="str">
        <f>IF(Hidden!FQ$51="Yes","H",IF($B424="","",IF(AND($C424&lt;=Hidden!FQ$50,$D424&gt;=Hidden!FQ$50),IF($G424="","x","y"),"")))</f>
        <v/>
      </c>
      <c r="FY424" s="37" t="str">
        <f>IF(Hidden!FR$51="Yes","H",IF($B424="","",IF(AND($C424&lt;=Hidden!FR$50,$D424&gt;=Hidden!FR$50),IF($G424="","x","y"),"")))</f>
        <v/>
      </c>
      <c r="FZ424" s="37" t="str">
        <f>IF(Hidden!FS$51="Yes","H",IF($B424="","",IF(AND($C424&lt;=Hidden!FS$50,$D424&gt;=Hidden!FS$50),IF($G424="","x","y"),"")))</f>
        <v/>
      </c>
      <c r="GA424" s="38" t="str">
        <f>IF(Hidden!FT$51="Yes","H",IF($B424="","",IF(AND($C424&lt;=Hidden!FT$50,$D424&gt;=Hidden!FT$50),IF($G424="","x","y"),"")))</f>
        <v/>
      </c>
      <c r="GB424" s="41" t="str">
        <f>IF(Hidden!FU$51="Yes","H",IF($B424="","",IF(AND($C424&lt;=Hidden!FU$50,$D424&gt;=Hidden!FU$50),IF($G424="","x","y"),"")))</f>
        <v/>
      </c>
      <c r="GC424" s="37" t="str">
        <f>IF(Hidden!FV$51="Yes","H",IF($B424="","",IF(AND($C424&lt;=Hidden!FV$50,$D424&gt;=Hidden!FV$50),IF($G424="","x","y"),"")))</f>
        <v/>
      </c>
      <c r="GD424" s="37" t="str">
        <f>IF(Hidden!FW$51="Yes","H",IF($B424="","",IF(AND($C424&lt;=Hidden!FW$50,$D424&gt;=Hidden!FW$50),IF($G424="","x","y"),"")))</f>
        <v/>
      </c>
      <c r="GE424" s="37" t="str">
        <f>IF(Hidden!FX$51="Yes","H",IF($B424="","",IF(AND($C424&lt;=Hidden!FX$50,$D424&gt;=Hidden!FX$50),IF($G424="","x","y"),"")))</f>
        <v/>
      </c>
      <c r="GF424" s="38" t="str">
        <f>IF(Hidden!FY$51="Yes","H",IF($B424="","",IF(AND($C424&lt;=Hidden!FY$50,$D424&gt;=Hidden!FY$50),IF($G424="","x","y"),"")))</f>
        <v/>
      </c>
      <c r="GG424" s="41" t="str">
        <f>IF(Hidden!FZ$51="Yes","H",IF($B424="","",IF(AND($C424&lt;=Hidden!FZ$50,$D424&gt;=Hidden!FZ$50),IF($G424="","x","y"),"")))</f>
        <v/>
      </c>
      <c r="GH424" s="37" t="str">
        <f>IF(Hidden!GA$51="Yes","H",IF($B424="","",IF(AND($C424&lt;=Hidden!GA$50,$D424&gt;=Hidden!GA$50),IF($G424="","x","y"),"")))</f>
        <v/>
      </c>
      <c r="GI424" s="37" t="str">
        <f>IF(Hidden!GB$51="Yes","H",IF($B424="","",IF(AND($C424&lt;=Hidden!GB$50,$D424&gt;=Hidden!GB$50),IF($G424="","x","y"),"")))</f>
        <v/>
      </c>
      <c r="GJ424" s="37" t="str">
        <f>IF(Hidden!GC$51="Yes","H",IF($B424="","",IF(AND($C424&lt;=Hidden!GC$50,$D424&gt;=Hidden!GC$50),IF($G424="","x","y"),"")))</f>
        <v/>
      </c>
      <c r="GK424" s="38" t="str">
        <f>IF(Hidden!GD$51="Yes","H",IF($B424="","",IF(AND($C424&lt;=Hidden!GD$50,$D424&gt;=Hidden!GD$50),IF($G424="","x","y"),"")))</f>
        <v/>
      </c>
      <c r="GL424" s="41" t="str">
        <f>IF(Hidden!GE$51="Yes","H",IF($B424="","",IF(AND($C424&lt;=Hidden!GE$50,$D424&gt;=Hidden!GE$50),IF($G424="","x","y"),"")))</f>
        <v/>
      </c>
      <c r="GM424" s="37" t="str">
        <f>IF(Hidden!GF$51="Yes","H",IF($B424="","",IF(AND($C424&lt;=Hidden!GF$50,$D424&gt;=Hidden!GF$50),IF($G424="","x","y"),"")))</f>
        <v/>
      </c>
      <c r="GN424" s="37" t="str">
        <f>IF(Hidden!GG$51="Yes","H",IF($B424="","",IF(AND($C424&lt;=Hidden!GG$50,$D424&gt;=Hidden!GG$50),IF($G424="","x","y"),"")))</f>
        <v/>
      </c>
      <c r="GO424" s="37" t="str">
        <f>IF(Hidden!GH$51="Yes","H",IF($B424="","",IF(AND($C424&lt;=Hidden!GH$50,$D424&gt;=Hidden!GH$50),IF($G424="","x","y"),"")))</f>
        <v/>
      </c>
      <c r="GP424" s="38" t="str">
        <f>IF(Hidden!GI$51="Yes","H",IF($B424="","",IF(AND($C424&lt;=Hidden!GI$50,$D424&gt;=Hidden!GI$50),IF($G424="","x","y"),"")))</f>
        <v/>
      </c>
      <c r="GQ424" s="41" t="str">
        <f>IF(Hidden!GJ$51="Yes","H",IF($B424="","",IF(AND($C424&lt;=Hidden!GJ$50,$D424&gt;=Hidden!GJ$50),IF($G424="","x","y"),"")))</f>
        <v/>
      </c>
      <c r="GR424" s="37" t="str">
        <f>IF(Hidden!GK$51="Yes","H",IF($B424="","",IF(AND($C424&lt;=Hidden!GK$50,$D424&gt;=Hidden!GK$50),IF($G424="","x","y"),"")))</f>
        <v/>
      </c>
      <c r="GS424" s="37" t="str">
        <f>IF(Hidden!GL$51="Yes","H",IF($B424="","",IF(AND($C424&lt;=Hidden!GL$50,$D424&gt;=Hidden!GL$50),IF($G424="","x","y"),"")))</f>
        <v/>
      </c>
      <c r="GT424" s="37" t="str">
        <f>IF(Hidden!GM$51="Yes","H",IF($B424="","",IF(AND($C424&lt;=Hidden!GM$50,$D424&gt;=Hidden!GM$50),IF($G424="","x","y"),"")))</f>
        <v/>
      </c>
      <c r="GU424" s="38" t="str">
        <f>IF(Hidden!GN$51="Yes","H",IF($B424="","",IF(AND($C424&lt;=Hidden!GN$50,$D424&gt;=Hidden!GN$50),IF($G424="","x","y"),"")))</f>
        <v/>
      </c>
      <c r="GV424" s="41" t="str">
        <f>IF(Hidden!GO$51="Yes","H",IF($B424="","",IF(AND($C424&lt;=Hidden!GO$50,$D424&gt;=Hidden!GO$50),IF($G424="","x","y"),"")))</f>
        <v/>
      </c>
      <c r="GW424" s="37" t="str">
        <f>IF(Hidden!GP$51="Yes","H",IF($B424="","",IF(AND($C424&lt;=Hidden!GP$50,$D424&gt;=Hidden!GP$50),IF($G424="","x","y"),"")))</f>
        <v/>
      </c>
      <c r="GX424" s="37" t="str">
        <f>IF(Hidden!GQ$51="Yes","H",IF($B424="","",IF(AND($C424&lt;=Hidden!GQ$50,$D424&gt;=Hidden!GQ$50),IF($G424="","x","y"),"")))</f>
        <v/>
      </c>
      <c r="GY424" s="37" t="str">
        <f>IF(Hidden!GR$51="Yes","H",IF($B424="","",IF(AND($C424&lt;=Hidden!GR$50,$D424&gt;=Hidden!GR$50),IF($G424="","x","y"),"")))</f>
        <v/>
      </c>
      <c r="GZ424" s="38" t="str">
        <f>IF(Hidden!GS$51="Yes","H",IF($B424="","",IF(AND($C424&lt;=Hidden!GS$50,$D424&gt;=Hidden!GS$50),IF($G424="","x","y"),"")))</f>
        <v/>
      </c>
      <c r="HA424" s="41" t="str">
        <f>IF(Hidden!GT$51="Yes","H",IF($B424="","",IF(AND($C424&lt;=Hidden!GT$50,$D424&gt;=Hidden!GT$50),IF($G424="","x","y"),"")))</f>
        <v/>
      </c>
      <c r="HB424" s="37" t="str">
        <f>IF(Hidden!GU$51="Yes","H",IF($B424="","",IF(AND($C424&lt;=Hidden!GU$50,$D424&gt;=Hidden!GU$50),IF($G424="","x","y"),"")))</f>
        <v/>
      </c>
      <c r="HC424" s="37" t="str">
        <f>IF(Hidden!GV$51="Yes","H",IF($B424="","",IF(AND($C424&lt;=Hidden!GV$50,$D424&gt;=Hidden!GV$50),IF($G424="","x","y"),"")))</f>
        <v/>
      </c>
      <c r="HD424" s="37" t="str">
        <f>IF(Hidden!GW$51="Yes","H",IF($B424="","",IF(AND($C424&lt;=Hidden!GW$50,$D424&gt;=Hidden!GW$50),IF($G424="","x","y"),"")))</f>
        <v/>
      </c>
      <c r="HE424" s="38" t="str">
        <f>IF(Hidden!GX$51="Yes","H",IF($B424="","",IF(AND($C424&lt;=Hidden!GX$50,$D424&gt;=Hidden!GX$50),IF($G424="","x","y"),"")))</f>
        <v/>
      </c>
      <c r="HF424" s="41" t="str">
        <f>IF(Hidden!GY$51="Yes","H",IF($B424="","",IF(AND($C424&lt;=Hidden!GY$50,$D424&gt;=Hidden!GY$50),IF($G424="","x","y"),"")))</f>
        <v/>
      </c>
      <c r="HG424" s="37" t="str">
        <f>IF(Hidden!GZ$51="Yes","H",IF($B424="","",IF(AND($C424&lt;=Hidden!GZ$50,$D424&gt;=Hidden!GZ$50),IF($G424="","x","y"),"")))</f>
        <v/>
      </c>
      <c r="HH424" s="37" t="str">
        <f>IF(Hidden!HA$51="Yes","H",IF($B424="","",IF(AND($C424&lt;=Hidden!HA$50,$D424&gt;=Hidden!HA$50),IF($G424="","x","y"),"")))</f>
        <v/>
      </c>
      <c r="HI424" s="37" t="str">
        <f>IF(Hidden!HB$51="Yes","H",IF($B424="","",IF(AND($C424&lt;=Hidden!HB$50,$D424&gt;=Hidden!HB$50),IF($G424="","x","y"),"")))</f>
        <v/>
      </c>
      <c r="HJ424" s="38" t="str">
        <f>IF(Hidden!HC$51="Yes","H",IF($B424="","",IF(AND($C424&lt;=Hidden!HC$50,$D424&gt;=Hidden!HC$50),IF($G424="","x","y"),"")))</f>
        <v/>
      </c>
      <c r="HK424" s="41" t="str">
        <f>IF(Hidden!HD$51="Yes","H",IF($B424="","",IF(AND($C424&lt;=Hidden!HD$50,$D424&gt;=Hidden!HD$50),IF($G424="","x","y"),"")))</f>
        <v/>
      </c>
      <c r="HL424" s="37" t="str">
        <f>IF(Hidden!HE$51="Yes","H",IF($B424="","",IF(AND($C424&lt;=Hidden!HE$50,$D424&gt;=Hidden!HE$50),IF($G424="","x","y"),"")))</f>
        <v/>
      </c>
      <c r="HM424" s="37" t="str">
        <f>IF(Hidden!HF$51="Yes","H",IF($B424="","",IF(AND($C424&lt;=Hidden!HF$50,$D424&gt;=Hidden!HF$50),IF($G424="","x","y"),"")))</f>
        <v/>
      </c>
      <c r="HN424" s="37" t="str">
        <f>IF(Hidden!HG$51="Yes","H",IF($B424="","",IF(AND($C424&lt;=Hidden!HG$50,$D424&gt;=Hidden!HG$50),IF($G424="","x","y"),"")))</f>
        <v/>
      </c>
      <c r="HO424" s="38" t="str">
        <f>IF(Hidden!HH$51="Yes","H",IF($B424="","",IF(AND($C424&lt;=Hidden!HH$50,$D424&gt;=Hidden!HH$50),IF($G424="","x","y"),"")))</f>
        <v/>
      </c>
      <c r="HP424" s="41" t="str">
        <f>IF(Hidden!HI$51="Yes","H",IF($B424="","",IF(AND($C424&lt;=Hidden!HI$50,$D424&gt;=Hidden!HI$50),IF($G424="","x","y"),"")))</f>
        <v/>
      </c>
      <c r="HQ424" s="37" t="str">
        <f>IF(Hidden!HJ$51="Yes","H",IF($B424="","",IF(AND($C424&lt;=Hidden!HJ$50,$D424&gt;=Hidden!HJ$50),IF($G424="","x","y"),"")))</f>
        <v/>
      </c>
      <c r="HR424" s="37" t="str">
        <f>IF(Hidden!HK$51="Yes","H",IF($B424="","",IF(AND($C424&lt;=Hidden!HK$50,$D424&gt;=Hidden!HK$50),IF($G424="","x","y"),"")))</f>
        <v/>
      </c>
      <c r="HS424" s="37" t="str">
        <f>IF(Hidden!HL$51="Yes","H",IF($B424="","",IF(AND($C424&lt;=Hidden!HL$50,$D424&gt;=Hidden!HL$50),IF($G424="","x","y"),"")))</f>
        <v/>
      </c>
      <c r="HT424" s="38" t="str">
        <f>IF(Hidden!HM$51="Yes","H",IF($B424="","",IF(AND($C424&lt;=Hidden!HM$50,$D424&gt;=Hidden!HM$50),IF($G424="","x","y"),"")))</f>
        <v/>
      </c>
      <c r="HU424" s="41" t="str">
        <f>IF(Hidden!HN$51="Yes","H",IF($B424="","",IF(AND($C424&lt;=Hidden!HN$50,$D424&gt;=Hidden!HN$50),IF($G424="","x","y"),"")))</f>
        <v/>
      </c>
      <c r="HV424" s="37" t="str">
        <f>IF(Hidden!HO$51="Yes","H",IF($B424="","",IF(AND($C424&lt;=Hidden!HO$50,$D424&gt;=Hidden!HO$50),IF($G424="","x","y"),"")))</f>
        <v/>
      </c>
      <c r="HW424" s="37" t="str">
        <f>IF(Hidden!HP$51="Yes","H",IF($B424="","",IF(AND($C424&lt;=Hidden!HP$50,$D424&gt;=Hidden!HP$50),IF($G424="","x","y"),"")))</f>
        <v/>
      </c>
      <c r="HX424" s="37" t="str">
        <f>IF(Hidden!HQ$51="Yes","H",IF($B424="","",IF(AND($C424&lt;=Hidden!HQ$50,$D424&gt;=Hidden!HQ$50),IF($G424="","x","y"),"")))</f>
        <v/>
      </c>
      <c r="HY424" s="38" t="str">
        <f>IF(Hidden!HR$51="Yes","H",IF($B424="","",IF(AND($C424&lt;=Hidden!HR$50,$D424&gt;=Hidden!HR$50),IF($G424="","x","y"),"")))</f>
        <v/>
      </c>
      <c r="HZ424" s="41" t="str">
        <f>IF(Hidden!HS$51="Yes","H",IF($B424="","",IF(AND($C424&lt;=Hidden!HS$50,$D424&gt;=Hidden!HS$50),IF($G424="","x","y"),"")))</f>
        <v/>
      </c>
      <c r="IA424" s="37" t="str">
        <f>IF(Hidden!HT$51="Yes","H",IF($B424="","",IF(AND($C424&lt;=Hidden!HT$50,$D424&gt;=Hidden!HT$50),IF($G424="","x","y"),"")))</f>
        <v/>
      </c>
      <c r="IB424" s="37" t="str">
        <f>IF(Hidden!HU$51="Yes","H",IF($B424="","",IF(AND($C424&lt;=Hidden!HU$50,$D424&gt;=Hidden!HU$50),IF($G424="","x","y"),"")))</f>
        <v/>
      </c>
      <c r="IC424" s="37" t="str">
        <f>IF(Hidden!HV$51="Yes","H",IF($B424="","",IF(AND($C424&lt;=Hidden!HV$50,$D424&gt;=Hidden!HV$50),IF($G424="","x","y"),"")))</f>
        <v/>
      </c>
      <c r="ID424" s="38" t="str">
        <f>IF(Hidden!HW$51="Yes","H",IF($B424="","",IF(AND($C424&lt;=Hidden!HW$50,$D424&gt;=Hidden!HW$50),IF($G424="","x","y"),"")))</f>
        <v/>
      </c>
      <c r="IE424" s="41" t="str">
        <f>IF(Hidden!HX$51="Yes","H",IF($B424="","",IF(AND($C424&lt;=Hidden!HX$50,$D424&gt;=Hidden!HX$50),IF($G424="","x","y"),"")))</f>
        <v/>
      </c>
      <c r="IF424" s="37" t="str">
        <f>IF(Hidden!HY$51="Yes","H",IF($B424="","",IF(AND($C424&lt;=Hidden!HY$50,$D424&gt;=Hidden!HY$50),IF($G424="","x","y"),"")))</f>
        <v/>
      </c>
      <c r="IG424" s="37" t="str">
        <f>IF(Hidden!HZ$51="Yes","H",IF($B424="","",IF(AND($C424&lt;=Hidden!HZ$50,$D424&gt;=Hidden!HZ$50),IF($G424="","x","y"),"")))</f>
        <v/>
      </c>
      <c r="IH424" s="37" t="str">
        <f>IF(Hidden!IA$51="Yes","H",IF($B424="","",IF(AND($C424&lt;=Hidden!IA$50,$D424&gt;=Hidden!IA$50),IF($G424="","x","y"),"")))</f>
        <v/>
      </c>
      <c r="II424" s="38" t="str">
        <f>IF(Hidden!IB$51="Yes","H",IF($B424="","",IF(AND($C424&lt;=Hidden!IB$50,$D424&gt;=Hidden!IB$50),IF($G424="","x","y"),"")))</f>
        <v/>
      </c>
      <c r="IJ424" s="41" t="str">
        <f>IF(Hidden!IC$51="Yes","H",IF($B424="","",IF(AND($C424&lt;=Hidden!IC$50,$D424&gt;=Hidden!IC$50),IF($G424="","x","y"),"")))</f>
        <v/>
      </c>
      <c r="IK424" s="37" t="str">
        <f>IF(Hidden!ID$51="Yes","H",IF($B424="","",IF(AND($C424&lt;=Hidden!ID$50,$D424&gt;=Hidden!ID$50),IF($G424="","x","y"),"")))</f>
        <v/>
      </c>
      <c r="IL424" s="37" t="str">
        <f>IF(Hidden!IE$51="Yes","H",IF($B424="","",IF(AND($C424&lt;=Hidden!IE$50,$D424&gt;=Hidden!IE$50),IF($G424="","x","y"),"")))</f>
        <v/>
      </c>
      <c r="IM424" s="37" t="str">
        <f>IF(Hidden!IF$51="Yes","H",IF($B424="","",IF(AND($C424&lt;=Hidden!IF$50,$D424&gt;=Hidden!IF$50),IF($G424="","x","y"),"")))</f>
        <v/>
      </c>
      <c r="IN424" s="38" t="str">
        <f>IF(Hidden!IG$51="Yes","H",IF($B424="","",IF(AND($C424&lt;=Hidden!IG$50,$D424&gt;=Hidden!IG$50),IF($G424="","x","y"),"")))</f>
        <v/>
      </c>
      <c r="IO424" s="41" t="str">
        <f>IF(Hidden!IH$51="Yes","H",IF($B424="","",IF(AND($C424&lt;=Hidden!IH$50,$D424&gt;=Hidden!IH$50),IF($G424="","x","y"),"")))</f>
        <v/>
      </c>
      <c r="IP424" s="37" t="str">
        <f>IF(Hidden!II$51="Yes","H",IF($B424="","",IF(AND($C424&lt;=Hidden!II$50,$D424&gt;=Hidden!II$50),IF($G424="","x","y"),"")))</f>
        <v/>
      </c>
      <c r="IQ424" s="37" t="str">
        <f>IF(Hidden!IJ$51="Yes","H",IF($B424="","",IF(AND($C424&lt;=Hidden!IJ$50,$D424&gt;=Hidden!IJ$50),IF($G424="","x","y"),"")))</f>
        <v/>
      </c>
      <c r="IR424" s="37" t="str">
        <f>IF(Hidden!IK$51="Yes","H",IF($B424="","",IF(AND($C424&lt;=Hidden!IK$50,$D424&gt;=Hidden!IK$50),IF($G424="","x","y"),"")))</f>
        <v/>
      </c>
      <c r="IS424" s="38" t="str">
        <f>IF(Hidden!IL$51="Yes","H",IF($B424="","",IF(AND($C424&lt;=Hidden!IL$50,$D424&gt;=Hidden!IL$50),IF($G424="","x","y"),"")))</f>
        <v/>
      </c>
      <c r="IT424" s="41" t="str">
        <f>IF(Hidden!IM$51="Yes","H",IF($B424="","",IF(AND($C424&lt;=Hidden!IM$50,$D424&gt;=Hidden!IM$50),IF($G424="","x","y"),"")))</f>
        <v/>
      </c>
      <c r="IU424" s="37" t="str">
        <f>IF(Hidden!IN$51="Yes","H",IF($B424="","",IF(AND($C424&lt;=Hidden!IN$50,$D424&gt;=Hidden!IN$50),IF($G424="","x","y"),"")))</f>
        <v/>
      </c>
      <c r="IV424" s="37" t="str">
        <f>IF(Hidden!IO$51="Yes","H",IF($B424="","",IF(AND($C424&lt;=Hidden!IO$50,$D424&gt;=Hidden!IO$50),IF($G424="","x","y"),"")))</f>
        <v/>
      </c>
      <c r="IW424" s="37" t="str">
        <f>IF(Hidden!IP$51="Yes","H",IF($B424="","",IF(AND($C424&lt;=Hidden!IP$50,$D424&gt;=Hidden!IP$50),IF($G424="","x","y"),"")))</f>
        <v/>
      </c>
      <c r="IX424" s="38" t="str">
        <f>IF(Hidden!IQ$51="Yes","H",IF($B424="","",IF(AND($C424&lt;=Hidden!IQ$50,$D424&gt;=Hidden!IQ$50),IF($G424="","x","y"),"")))</f>
        <v/>
      </c>
      <c r="IY424" s="41" t="str">
        <f>IF(Hidden!IR$51="Yes","H",IF($B424="","",IF(AND($C424&lt;=Hidden!IR$50,$D424&gt;=Hidden!IR$50),IF($G424="","x","y"),"")))</f>
        <v/>
      </c>
      <c r="IZ424" s="37" t="str">
        <f>IF(Hidden!IS$51="Yes","H",IF($B424="","",IF(AND($C424&lt;=Hidden!IS$50,$D424&gt;=Hidden!IS$50),IF($G424="","x","y"),"")))</f>
        <v/>
      </c>
      <c r="JA424" s="37" t="str">
        <f>IF(Hidden!IT$51="Yes","H",IF($B424="","",IF(AND($C424&lt;=Hidden!IT$50,$D424&gt;=Hidden!IT$50),IF($G424="","x","y"),"")))</f>
        <v/>
      </c>
      <c r="JB424" s="37" t="str">
        <f>IF(Hidden!IU$51="Yes","H",IF($B424="","",IF(AND($C424&lt;=Hidden!IU$50,$D424&gt;=Hidden!IU$50),IF($G424="","x","y"),"")))</f>
        <v/>
      </c>
      <c r="JC424" s="38" t="str">
        <f>IF(Hidden!IV$51="Yes","H",IF($B424="","",IF(AND($C424&lt;=Hidden!IV$50,$D424&gt;=Hidden!IV$50),IF($G424="","x","y"),"")))</f>
        <v/>
      </c>
      <c r="JD424" s="41" t="str">
        <f>IF(Hidden!IW$51="Yes","H",IF($B424="","",IF(AND($C424&lt;=Hidden!IW$50,$D424&gt;=Hidden!IW$50),IF($G424="","x","y"),"")))</f>
        <v/>
      </c>
      <c r="JE424" s="37" t="str">
        <f>IF(Hidden!IX$51="Yes","H",IF($B424="","",IF(AND($C424&lt;=Hidden!IX$50,$D424&gt;=Hidden!IX$50),IF($G424="","x","y"),"")))</f>
        <v/>
      </c>
      <c r="JF424" s="37" t="str">
        <f>IF(Hidden!IY$51="Yes","H",IF($B424="","",IF(AND($C424&lt;=Hidden!IY$50,$D424&gt;=Hidden!IY$50),IF($G424="","x","y"),"")))</f>
        <v/>
      </c>
      <c r="JG424" s="37" t="str">
        <f>IF(Hidden!IZ$51="Yes","H",IF($B424="","",IF(AND($C424&lt;=Hidden!IZ$50,$D424&gt;=Hidden!IZ$50),IF($G424="","x","y"),"")))</f>
        <v/>
      </c>
      <c r="JH424" s="38" t="str">
        <f>IF(Hidden!JA$51="Yes","H",IF($B424="","",IF(AND($C424&lt;=Hidden!JA$50,$D424&gt;=Hidden!JA$50),IF($G424="","x","y"),"")))</f>
        <v/>
      </c>
      <c r="JI424" s="41" t="str">
        <f>IF(Hidden!JB$51="Yes","H",IF($B424="","",IF(AND($C424&lt;=Hidden!JB$50,$D424&gt;=Hidden!JB$50),IF($G424="","x","y"),"")))</f>
        <v/>
      </c>
      <c r="JJ424" s="37" t="str">
        <f>IF(Hidden!JC$51="Yes","H",IF($B424="","",IF(AND($C424&lt;=Hidden!JC$50,$D424&gt;=Hidden!JC$50),IF($G424="","x","y"),"")))</f>
        <v/>
      </c>
      <c r="JK424" s="37" t="str">
        <f>IF(Hidden!JD$51="Yes","H",IF($B424="","",IF(AND($C424&lt;=Hidden!JD$50,$D424&gt;=Hidden!JD$50),IF($G424="","x","y"),"")))</f>
        <v/>
      </c>
      <c r="JL424" s="37" t="str">
        <f>IF(Hidden!JE$51="Yes","H",IF($B424="","",IF(AND($C424&lt;=Hidden!JE$50,$D424&gt;=Hidden!JE$50),IF($G424="","x","y"),"")))</f>
        <v/>
      </c>
      <c r="JM424" s="38" t="str">
        <f>IF(Hidden!JF$51="Yes","H",IF($B424="","",IF(AND($C424&lt;=Hidden!JF$50,$D424&gt;=Hidden!JF$50),IF($G424="","x","y"),"")))</f>
        <v/>
      </c>
      <c r="JN424" s="41" t="str">
        <f>IF(Hidden!JG$51="Yes","H",IF($B424="","",IF(AND($C424&lt;=Hidden!JG$50,$D424&gt;=Hidden!JG$50),IF($G424="","x","y"),"")))</f>
        <v/>
      </c>
      <c r="JO424" s="37" t="str">
        <f>IF(Hidden!JH$51="Yes","H",IF($B424="","",IF(AND($C424&lt;=Hidden!JH$50,$D424&gt;=Hidden!JH$50),IF($G424="","x","y"),"")))</f>
        <v/>
      </c>
      <c r="JP424" s="37" t="str">
        <f>IF(Hidden!JI$51="Yes","H",IF($B424="","",IF(AND($C424&lt;=Hidden!JI$50,$D424&gt;=Hidden!JI$50),IF($G424="","x","y"),"")))</f>
        <v/>
      </c>
      <c r="JQ424" s="37" t="str">
        <f>IF(Hidden!JJ$51="Yes","H",IF($B424="","",IF(AND($C424&lt;=Hidden!JJ$50,$D424&gt;=Hidden!JJ$50),IF($G424="","x","y"),"")))</f>
        <v/>
      </c>
      <c r="JR424" s="38" t="str">
        <f>IF(Hidden!JK$51="Yes","H",IF($B424="","",IF(AND($C424&lt;=Hidden!JK$50,$D424&gt;=Hidden!JK$50),IF($G424="","x","y"),"")))</f>
        <v/>
      </c>
    </row>
    <row r="425" spans="1:278">
      <c r="A425" s="28"/>
      <c r="B425" s="93"/>
      <c r="C425" s="90"/>
      <c r="D425" s="91"/>
      <c r="E425" s="88"/>
      <c r="F425" s="89"/>
      <c r="G425" s="87"/>
      <c r="H425" s="67"/>
      <c r="I425" s="36" t="str">
        <f>IF(Hidden!B$51="Yes","H",IF($B425="","",IF(AND($C425&lt;=Hidden!B$50,$D425&gt;=Hidden!B$50),IF($G425="","x","y"),"")))</f>
        <v/>
      </c>
      <c r="J425" s="37" t="str">
        <f>IF(Hidden!C$51="Yes","H",IF($B425="","",IF(AND($C425&lt;=Hidden!C$50,$D425&gt;=Hidden!C$50),IF($G425="","x","y"),"")))</f>
        <v/>
      </c>
      <c r="K425" s="37" t="str">
        <f>IF(Hidden!D$51="Yes","H",IF($B425="","",IF(AND($C425&lt;=Hidden!D$50,$D425&gt;=Hidden!D$50),IF($G425="","x","y"),"")))</f>
        <v/>
      </c>
      <c r="L425" s="37" t="str">
        <f>IF(Hidden!E$50="Yes","H",IF($B425="","",IF(AND($C425&lt;=Hidden!E$49,$D425&gt;=Hidden!E$49),IF($G425="","x","y"),"")))</f>
        <v/>
      </c>
      <c r="M425" s="40" t="str">
        <f>IF(Hidden!F$50="Yes","H",IF($B425="","",IF(AND($C425&lt;=Hidden!F$49,$D425&gt;=Hidden!F$49),IF($G425="","x","y"),"")))</f>
        <v/>
      </c>
      <c r="N425" s="44" t="str">
        <f>IF(Hidden!G$50="Yes","H",IF($B425="","",IF(AND($C425&lt;=Hidden!G$49,$D425&gt;=Hidden!G$49),IF($G425="","x","y"),"")))</f>
        <v/>
      </c>
      <c r="O425" s="37" t="str">
        <f>IF(Hidden!H$50="Yes","H",IF($B425="","",IF(AND($C425&lt;=Hidden!H$49,$D425&gt;=Hidden!H$49),IF($G425="","x","y"),"")))</f>
        <v/>
      </c>
      <c r="P425" s="37" t="str">
        <f>IF(Hidden!I$50="Yes","H",IF($B425="","",IF(AND($C425&lt;=Hidden!I$49,$D425&gt;=Hidden!I$49),IF($G425="","x","y"),"")))</f>
        <v/>
      </c>
      <c r="Q425" s="37" t="str">
        <f>IF(Hidden!J$52="Yes","H",IF($B425="","",IF(AND($C425&lt;=Hidden!J$51,$D425&gt;=Hidden!J$51),IF($G425="","x","y"),"")))</f>
        <v/>
      </c>
      <c r="R425" s="45" t="str">
        <f>IF(Hidden!K$52="Yes","H",IF($B425="","",IF(AND($C425&lt;=Hidden!K$51,$D425&gt;=Hidden!K$51),IF($G425="","x","y"),"")))</f>
        <v/>
      </c>
      <c r="S425" s="41" t="str">
        <f>IF(Hidden!L$51="Yes","H",IF($B425="","",IF(AND($C425&lt;=Hidden!L$50,$D425&gt;=Hidden!L$50),IF($G425="","x","y"),"")))</f>
        <v/>
      </c>
      <c r="T425" s="37" t="str">
        <f>IF(Hidden!M$51="Yes","H",IF($B425="","",IF(AND($C425&lt;=Hidden!M$50,$D425&gt;=Hidden!M$50),IF($G425="","x","y"),"")))</f>
        <v/>
      </c>
      <c r="U425" s="37" t="str">
        <f>IF(Hidden!N$51="Yes","H",IF($B425="","",IF(AND($C425&lt;=Hidden!N$50,$D425&gt;=Hidden!N$50),IF($G425="","x","y"),"")))</f>
        <v/>
      </c>
      <c r="V425" s="37" t="str">
        <f>IF(Hidden!O$51="Yes","H",IF($B425="","",IF(AND($C425&lt;=Hidden!O$50,$D425&gt;=Hidden!O$50),IF($G425="","x","y"),"")))</f>
        <v/>
      </c>
      <c r="W425" s="40" t="str">
        <f>IF(Hidden!P$51="Yes","H",IF($B425="","",IF(AND($C425&lt;=Hidden!P$50,$D425&gt;=Hidden!P$50),IF($G425="","x","y"),"")))</f>
        <v/>
      </c>
      <c r="X425" s="44" t="str">
        <f>IF(Hidden!Q$51="Yes","H",IF($B425="","",IF(AND($C425&lt;=Hidden!Q$50,$D425&gt;=Hidden!Q$50),IF($G425="","x","y"),"")))</f>
        <v/>
      </c>
      <c r="Y425" s="37" t="str">
        <f>IF(Hidden!R$51="Yes","H",IF($B425="","",IF(AND($C425&lt;=Hidden!R$50,$D425&gt;=Hidden!R$50),IF($G425="","x","y"),"")))</f>
        <v/>
      </c>
      <c r="Z425" s="37" t="str">
        <f>IF(Hidden!S$51="Yes","H",IF($B425="","",IF(AND($C425&lt;=Hidden!S$50,$D425&gt;=Hidden!S$50),IF($G425="","x","y"),"")))</f>
        <v/>
      </c>
      <c r="AA425" s="37" t="str">
        <f>IF(Hidden!T$51="Yes","H",IF($B425="","",IF(AND($C425&lt;=Hidden!T$50,$D425&gt;=Hidden!T$50),IF($G425="","x","y"),"")))</f>
        <v/>
      </c>
      <c r="AB425" s="45" t="str">
        <f>IF(Hidden!U$51="Yes","H",IF($B425="","",IF(AND($C425&lt;=Hidden!U$50,$D425&gt;=Hidden!U$50),IF($G425="","x","y"),"")))</f>
        <v/>
      </c>
      <c r="AC425" s="41" t="str">
        <f>IF(Hidden!V$51="Yes","H",IF($B425="","",IF(AND($C425&lt;=Hidden!V$50,$D425&gt;=Hidden!V$50),IF($G425="","x","y"),"")))</f>
        <v/>
      </c>
      <c r="AD425" s="37" t="str">
        <f>IF(Hidden!W$51="Yes","H",IF($B425="","",IF(AND($C425&lt;=Hidden!W$50,$D425&gt;=Hidden!W$50),IF($G425="","x","y"),"")))</f>
        <v/>
      </c>
      <c r="AE425" s="37" t="str">
        <f>IF(Hidden!X$51="Yes","H",IF($B425="","",IF(AND($C425&lt;=Hidden!X$50,$D425&gt;=Hidden!X$50),IF($G425="","x","y"),"")))</f>
        <v/>
      </c>
      <c r="AF425" s="37" t="str">
        <f>IF(Hidden!Y$51="Yes","H",IF($B425="","",IF(AND($C425&lt;=Hidden!Y$50,$D425&gt;=Hidden!Y$50),IF($G425="","x","y"),"")))</f>
        <v/>
      </c>
      <c r="AG425" s="40" t="str">
        <f>IF(Hidden!Z$51="Yes","H",IF($B425="","",IF(AND($C425&lt;=Hidden!Z$50,$D425&gt;=Hidden!Z$50),IF($G425="","x","y"),"")))</f>
        <v/>
      </c>
      <c r="AH425" s="44" t="str">
        <f>IF(Hidden!AA$51="Yes","H",IF($B425="","",IF(AND($C425&lt;=Hidden!AA$50,$D425&gt;=Hidden!AA$50),IF($G425="","x","y"),"")))</f>
        <v/>
      </c>
      <c r="AI425" s="37" t="str">
        <f>IF(Hidden!AB$51="Yes","H",IF($B425="","",IF(AND($C425&lt;=Hidden!AB$50,$D425&gt;=Hidden!AB$50),IF($G425="","x","y"),"")))</f>
        <v/>
      </c>
      <c r="AJ425" s="37" t="str">
        <f>IF(Hidden!AC$51="Yes","H",IF($B425="","",IF(AND($C425&lt;=Hidden!AC$50,$D425&gt;=Hidden!AC$50),IF($G425="","x","y"),"")))</f>
        <v/>
      </c>
      <c r="AK425" s="37" t="str">
        <f>IF(Hidden!AD$51="Yes","H",IF($B425="","",IF(AND($C425&lt;=Hidden!AD$50,$D425&gt;=Hidden!AD$50),IF($G425="","x","y"),"")))</f>
        <v/>
      </c>
      <c r="AL425" s="45" t="str">
        <f>IF(Hidden!AE$51="Yes","H",IF($B425="","",IF(AND($C425&lt;=Hidden!AE$50,$D425&gt;=Hidden!AE$50),IF($G425="","x","y"),"")))</f>
        <v/>
      </c>
      <c r="AM425" s="41" t="str">
        <f>IF(Hidden!AF$51="Yes","H",IF($B425="","",IF(AND($C425&lt;=Hidden!AF$50,$D425&gt;=Hidden!AF$50),IF($G425="","x","y"),"")))</f>
        <v/>
      </c>
      <c r="AN425" s="37" t="str">
        <f>IF(Hidden!AG$51="Yes","H",IF($B425="","",IF(AND($C425&lt;=Hidden!AG$50,$D425&gt;=Hidden!AG$50),IF($G425="","x","y"),"")))</f>
        <v/>
      </c>
      <c r="AO425" s="37" t="str">
        <f>IF(Hidden!AH$51="Yes","H",IF($B425="","",IF(AND($C425&lt;=Hidden!AH$50,$D425&gt;=Hidden!AH$50),IF($G425="","x","y"),"")))</f>
        <v/>
      </c>
      <c r="AP425" s="37" t="str">
        <f>IF(Hidden!AI$51="Yes","H",IF($B425="","",IF(AND($C425&lt;=Hidden!AI$50,$D425&gt;=Hidden!AI$50),IF($G425="","x","y"),"")))</f>
        <v/>
      </c>
      <c r="AQ425" s="40" t="str">
        <f>IF(Hidden!AJ$51="Yes","H",IF($B425="","",IF(AND($C425&lt;=Hidden!AJ$50,$D425&gt;=Hidden!AJ$50),IF($G425="","x","y"),"")))</f>
        <v/>
      </c>
      <c r="AR425" s="44" t="str">
        <f>IF(Hidden!AK$51="Yes","H",IF($B425="","",IF(AND($C425&lt;=Hidden!AK$50,$D425&gt;=Hidden!AK$50),IF($G425="","x","y"),"")))</f>
        <v/>
      </c>
      <c r="AS425" s="37" t="str">
        <f>IF(Hidden!AL$51="Yes","H",IF($B425="","",IF(AND($C425&lt;=Hidden!AL$50,$D425&gt;=Hidden!AL$50),IF($G425="","x","y"),"")))</f>
        <v/>
      </c>
      <c r="AT425" s="37" t="str">
        <f>IF(Hidden!AM$51="Yes","H",IF($B425="","",IF(AND($C425&lt;=Hidden!AM$50,$D425&gt;=Hidden!AM$50),IF($G425="","x","y"),"")))</f>
        <v/>
      </c>
      <c r="AU425" s="37" t="str">
        <f>IF(Hidden!AN$51="Yes","H",IF($B425="","",IF(AND($C425&lt;=Hidden!AN$50,$D425&gt;=Hidden!AN$50),IF($G425="","x","y"),"")))</f>
        <v/>
      </c>
      <c r="AV425" s="45" t="str">
        <f>IF(Hidden!AO$51="Yes","H",IF($B425="","",IF(AND($C425&lt;=Hidden!AO$50,$D425&gt;=Hidden!AO$50),IF($G425="","x","y"),"")))</f>
        <v/>
      </c>
      <c r="AW425" s="41" t="str">
        <f>IF(Hidden!AP$51="Yes","H",IF($B425="","",IF(AND($C425&lt;=Hidden!AP$50,$D425&gt;=Hidden!AP$50),IF($G425="","x","y"),"")))</f>
        <v/>
      </c>
      <c r="AX425" s="37" t="str">
        <f>IF(Hidden!AQ$51="Yes","H",IF($B425="","",IF(AND($C425&lt;=Hidden!AQ$50,$D425&gt;=Hidden!AQ$50),IF($G425="","x","y"),"")))</f>
        <v/>
      </c>
      <c r="AY425" s="37" t="str">
        <f>IF(Hidden!AR$51="Yes","H",IF($B425="","",IF(AND($C425&lt;=Hidden!AR$50,$D425&gt;=Hidden!AR$50),IF($G425="","x","y"),"")))</f>
        <v/>
      </c>
      <c r="AZ425" s="37" t="str">
        <f>IF(Hidden!AS$51="Yes","H",IF($B425="","",IF(AND($C425&lt;=Hidden!AS$50,$D425&gt;=Hidden!AS$50),IF($G425="","x","y"),"")))</f>
        <v/>
      </c>
      <c r="BA425" s="40" t="str">
        <f>IF(Hidden!AT$51="Yes","H",IF($B425="","",IF(AND($C425&lt;=Hidden!AT$50,$D425&gt;=Hidden!AT$50),IF($G425="","x","y"),"")))</f>
        <v/>
      </c>
      <c r="BB425" s="44" t="str">
        <f>IF(Hidden!AU$51="Yes","H",IF($B425="","",IF(AND($C425&lt;=Hidden!AU$50,$D425&gt;=Hidden!AU$50),IF($G425="","x","y"),"")))</f>
        <v/>
      </c>
      <c r="BC425" s="37" t="str">
        <f>IF(Hidden!AV$51="Yes","H",IF($B425="","",IF(AND($C425&lt;=Hidden!AV$50,$D425&gt;=Hidden!AV$50),IF($G425="","x","y"),"")))</f>
        <v/>
      </c>
      <c r="BD425" s="37" t="str">
        <f>IF(Hidden!AW$51="Yes","H",IF($B425="","",IF(AND($C425&lt;=Hidden!AW$50,$D425&gt;=Hidden!AW$50),IF($G425="","x","y"),"")))</f>
        <v/>
      </c>
      <c r="BE425" s="37" t="str">
        <f>IF(Hidden!AX$51="Yes","H",IF($B425="","",IF(AND($C425&lt;=Hidden!AX$50,$D425&gt;=Hidden!AX$50),IF($G425="","x","y"),"")))</f>
        <v/>
      </c>
      <c r="BF425" s="45" t="str">
        <f>IF(Hidden!AY$51="Yes","H",IF($B425="","",IF(AND($C425&lt;=Hidden!AY$50,$D425&gt;=Hidden!AY$50),IF($G425="","x","y"),"")))</f>
        <v/>
      </c>
      <c r="BG425" s="41" t="str">
        <f>IF(Hidden!AZ$51="Yes","H",IF($B425="","",IF(AND($C425&lt;=Hidden!AZ$50,$D425&gt;=Hidden!AZ$50),IF($G425="","x","y"),"")))</f>
        <v/>
      </c>
      <c r="BH425" s="37" t="str">
        <f>IF(Hidden!BA$51="Yes","H",IF($B425="","",IF(AND($C425&lt;=Hidden!BA$50,$D425&gt;=Hidden!BA$50),IF($G425="","x","y"),"")))</f>
        <v/>
      </c>
      <c r="BI425" s="37" t="str">
        <f>IF(Hidden!BB$51="Yes","H",IF($B425="","",IF(AND($C425&lt;=Hidden!BB$50,$D425&gt;=Hidden!BB$50),IF($G425="","x","y"),"")))</f>
        <v/>
      </c>
      <c r="BJ425" s="37" t="str">
        <f>IF(Hidden!BC$51="Yes","H",IF($B425="","",IF(AND($C425&lt;=Hidden!BC$50,$D425&gt;=Hidden!BC$50),IF($G425="","x","y"),"")))</f>
        <v/>
      </c>
      <c r="BK425" s="40" t="str">
        <f>IF(Hidden!BD$51="Yes","H",IF($B425="","",IF(AND($C425&lt;=Hidden!BD$50,$D425&gt;=Hidden!BD$50),IF($G425="","x","y"),"")))</f>
        <v/>
      </c>
      <c r="BL425" s="44" t="str">
        <f>IF(Hidden!BE$51="Yes","H",IF($B425="","",IF(AND($C425&lt;=Hidden!BE$50,$D425&gt;=Hidden!BE$50),IF($G425="","x","y"),"")))</f>
        <v/>
      </c>
      <c r="BM425" s="37" t="str">
        <f>IF(Hidden!BF$51="Yes","H",IF($B425="","",IF(AND($C425&lt;=Hidden!BF$50,$D425&gt;=Hidden!BF$50),IF($G425="","x","y"),"")))</f>
        <v/>
      </c>
      <c r="BN425" s="37" t="str">
        <f>IF(Hidden!BG$51="Yes","H",IF($B425="","",IF(AND($C425&lt;=Hidden!BG$50,$D425&gt;=Hidden!BG$50),IF($G425="","x","y"),"")))</f>
        <v/>
      </c>
      <c r="BO425" s="37" t="str">
        <f>IF(Hidden!BH$51="Yes","H",IF($B425="","",IF(AND($C425&lt;=Hidden!BH$50,$D425&gt;=Hidden!BH$50),IF($G425="","x","y"),"")))</f>
        <v/>
      </c>
      <c r="BP425" s="45" t="str">
        <f>IF(Hidden!BI$51="Yes","H",IF($B425="","",IF(AND($C425&lt;=Hidden!BI$50,$D425&gt;=Hidden!BI$50),IF($G425="","x","y"),"")))</f>
        <v/>
      </c>
      <c r="BQ425" s="41" t="str">
        <f>IF(Hidden!BJ$51="Yes","H",IF($B425="","",IF(AND($C425&lt;=Hidden!BJ$50,$D425&gt;=Hidden!BJ$50),IF($G425="","x","y"),"")))</f>
        <v/>
      </c>
      <c r="BR425" s="37" t="str">
        <f>IF(Hidden!BK$51="Yes","H",IF($B425="","",IF(AND($C425&lt;=Hidden!BK$50,$D425&gt;=Hidden!BK$50),IF($G425="","x","y"),"")))</f>
        <v/>
      </c>
      <c r="BS425" s="37" t="str">
        <f>IF(Hidden!BL$51="Yes","H",IF($B425="","",IF(AND($C425&lt;=Hidden!BL$50,$D425&gt;=Hidden!BL$50),IF($G425="","x","y"),"")))</f>
        <v/>
      </c>
      <c r="BT425" s="37" t="str">
        <f>IF(Hidden!BM$51="Yes","H",IF($B425="","",IF(AND($C425&lt;=Hidden!BM$50,$D425&gt;=Hidden!BM$50),IF($G425="","x","y"),"")))</f>
        <v/>
      </c>
      <c r="BU425" s="40" t="str">
        <f>IF(Hidden!BN$51="Yes","H",IF($B425="","",IF(AND($C425&lt;=Hidden!BN$50,$D425&gt;=Hidden!BN$50),IF($G425="","x","y"),"")))</f>
        <v/>
      </c>
      <c r="BV425" s="44" t="str">
        <f>IF(Hidden!BO$51="Yes","H",IF($B425="","",IF(AND($C425&lt;=Hidden!BO$50,$D425&gt;=Hidden!BO$50),IF($G425="","x","y"),"")))</f>
        <v/>
      </c>
      <c r="BW425" s="37" t="str">
        <f>IF(Hidden!BP$51="Yes","H",IF($B425="","",IF(AND($C425&lt;=Hidden!BP$50,$D425&gt;=Hidden!BP$50),IF($G425="","x","y"),"")))</f>
        <v/>
      </c>
      <c r="BX425" s="37" t="str">
        <f>IF(Hidden!BQ$51="Yes","H",IF($B425="","",IF(AND($C425&lt;=Hidden!BQ$50,$D425&gt;=Hidden!BQ$50),IF($G425="","x","y"),"")))</f>
        <v/>
      </c>
      <c r="BY425" s="37" t="str">
        <f>IF(Hidden!BR$51="Yes","H",IF($B425="","",IF(AND($C425&lt;=Hidden!BR$50,$D425&gt;=Hidden!BR$50),IF($G425="","x","y"),"")))</f>
        <v/>
      </c>
      <c r="BZ425" s="45" t="str">
        <f>IF(Hidden!BS$51="Yes","H",IF($B425="","",IF(AND($C425&lt;=Hidden!BS$50,$D425&gt;=Hidden!BS$50),IF($G425="","x","y"),"")))</f>
        <v/>
      </c>
      <c r="CA425" s="41" t="str">
        <f>IF(Hidden!BT$51="Yes","H",IF($B425="","",IF(AND($C425&lt;=Hidden!BT$50,$D425&gt;=Hidden!BT$50),IF($G425="","x","y"),"")))</f>
        <v/>
      </c>
      <c r="CB425" s="37" t="str">
        <f>IF(Hidden!BU$51="Yes","H",IF($B425="","",IF(AND($C425&lt;=Hidden!BU$50,$D425&gt;=Hidden!BU$50),IF($G425="","x","y"),"")))</f>
        <v/>
      </c>
      <c r="CC425" s="37" t="str">
        <f>IF(Hidden!BV$51="Yes","H",IF($B425="","",IF(AND($C425&lt;=Hidden!BV$50,$D425&gt;=Hidden!BV$50),IF($G425="","x","y"),"")))</f>
        <v/>
      </c>
      <c r="CD425" s="37" t="str">
        <f>IF(Hidden!BW$51="Yes","H",IF($B425="","",IF(AND($C425&lt;=Hidden!BW$50,$D425&gt;=Hidden!BW$50),IF($G425="","x","y"),"")))</f>
        <v/>
      </c>
      <c r="CE425" s="40" t="str">
        <f>IF(Hidden!BX$51="Yes","H",IF($B425="","",IF(AND($C425&lt;=Hidden!BX$50,$D425&gt;=Hidden!BX$50),IF($G425="","x","y"),"")))</f>
        <v/>
      </c>
      <c r="CF425" s="44" t="str">
        <f>IF(Hidden!BY$51="Yes","H",IF($B425="","",IF(AND($C425&lt;=Hidden!BY$50,$D425&gt;=Hidden!BY$50),IF($G425="","x","y"),"")))</f>
        <v/>
      </c>
      <c r="CG425" s="37" t="str">
        <f>IF(Hidden!BZ$51="Yes","H",IF($B425="","",IF(AND($C425&lt;=Hidden!BZ$50,$D425&gt;=Hidden!BZ$50),IF($G425="","x","y"),"")))</f>
        <v/>
      </c>
      <c r="CH425" s="37" t="str">
        <f>IF(Hidden!CA$51="Yes","H",IF($B425="","",IF(AND($C425&lt;=Hidden!CA$50,$D425&gt;=Hidden!CA$50),IF($G425="","x","y"),"")))</f>
        <v/>
      </c>
      <c r="CI425" s="37" t="str">
        <f>IF(Hidden!CB$51="Yes","H",IF($B425="","",IF(AND($C425&lt;=Hidden!CB$50,$D425&gt;=Hidden!CB$50),IF($G425="","x","y"),"")))</f>
        <v/>
      </c>
      <c r="CJ425" s="45" t="str">
        <f>IF(Hidden!CC$51="Yes","H",IF($B425="","",IF(AND($C425&lt;=Hidden!CC$50,$D425&gt;=Hidden!CC$50),IF($G425="","x","y"),"")))</f>
        <v/>
      </c>
      <c r="CK425" s="41" t="str">
        <f>IF(Hidden!CD$51="Yes","H",IF($B425="","",IF(AND($C425&lt;=Hidden!CD$50,$D425&gt;=Hidden!CD$50),IF($G425="","x","y"),"")))</f>
        <v/>
      </c>
      <c r="CL425" s="37" t="str">
        <f>IF(Hidden!CE$51="Yes","H",IF($B425="","",IF(AND($C425&lt;=Hidden!CE$50,$D425&gt;=Hidden!CE$50),IF($G425="","x","y"),"")))</f>
        <v/>
      </c>
      <c r="CM425" s="37" t="str">
        <f>IF(Hidden!CF$51="Yes","H",IF($B425="","",IF(AND($C425&lt;=Hidden!CF$50,$D425&gt;=Hidden!CF$50),IF($G425="","x","y"),"")))</f>
        <v/>
      </c>
      <c r="CN425" s="37" t="str">
        <f>IF(Hidden!CG$51="Yes","H",IF($B425="","",IF(AND($C425&lt;=Hidden!CG$50,$D425&gt;=Hidden!CG$50),IF($G425="","x","y"),"")))</f>
        <v/>
      </c>
      <c r="CO425" s="40" t="str">
        <f>IF(Hidden!CH$51="Yes","H",IF($B425="","",IF(AND($C425&lt;=Hidden!CH$50,$D425&gt;=Hidden!CH$50),IF($G425="","x","y"),"")))</f>
        <v/>
      </c>
      <c r="CP425" s="44" t="str">
        <f>IF(Hidden!CI$51="Yes","H",IF($B425="","",IF(AND($C425&lt;=Hidden!CI$50,$D425&gt;=Hidden!CI$50),IF($G425="","x","y"),"")))</f>
        <v/>
      </c>
      <c r="CQ425" s="37" t="str">
        <f>IF(Hidden!CJ$51="Yes","H",IF($B425="","",IF(AND($C425&lt;=Hidden!CJ$50,$D425&gt;=Hidden!CJ$50),IF($G425="","x","y"),"")))</f>
        <v/>
      </c>
      <c r="CR425" s="37" t="str">
        <f>IF(Hidden!CK$51="Yes","H",IF($B425="","",IF(AND($C425&lt;=Hidden!CK$50,$D425&gt;=Hidden!CK$50),IF($G425="","x","y"),"")))</f>
        <v/>
      </c>
      <c r="CS425" s="37" t="str">
        <f>IF(Hidden!CL$51="Yes","H",IF($B425="","",IF(AND($C425&lt;=Hidden!CL$50,$D425&gt;=Hidden!CL$50),IF($G425="","x","y"),"")))</f>
        <v/>
      </c>
      <c r="CT425" s="45" t="str">
        <f>IF(Hidden!CM$51="Yes","H",IF($B425="","",IF(AND($C425&lt;=Hidden!CM$50,$D425&gt;=Hidden!CM$50),IF($G425="","x","y"),"")))</f>
        <v/>
      </c>
      <c r="CU425" s="41" t="str">
        <f>IF(Hidden!CN$51="Yes","H",IF($B425="","",IF(AND($C425&lt;=Hidden!CN$50,$D425&gt;=Hidden!CN$50),IF($G425="","x","y"),"")))</f>
        <v/>
      </c>
      <c r="CV425" s="37" t="str">
        <f>IF(Hidden!CO$51="Yes","H",IF($B425="","",IF(AND($C425&lt;=Hidden!CO$50,$D425&gt;=Hidden!CO$50),IF($G425="","x","y"),"")))</f>
        <v/>
      </c>
      <c r="CW425" s="37" t="str">
        <f>IF(Hidden!CP$51="Yes","H",IF($B425="","",IF(AND($C425&lt;=Hidden!CP$50,$D425&gt;=Hidden!CP$50),IF($G425="","x","y"),"")))</f>
        <v/>
      </c>
      <c r="CX425" s="37" t="str">
        <f>IF(Hidden!CQ$51="Yes","H",IF($B425="","",IF(AND($C425&lt;=Hidden!CQ$50,$D425&gt;=Hidden!CQ$50),IF($G425="","x","y"),"")))</f>
        <v/>
      </c>
      <c r="CY425" s="40" t="str">
        <f>IF(Hidden!CR$51="Yes","H",IF($B425="","",IF(AND($C425&lt;=Hidden!CR$50,$D425&gt;=Hidden!CR$50),IF($G425="","x","y"),"")))</f>
        <v/>
      </c>
      <c r="CZ425" s="44" t="str">
        <f>IF(Hidden!CS$51="Yes","H",IF($B425="","",IF(AND($C425&lt;=Hidden!CS$50,$D425&gt;=Hidden!CS$50),IF($G425="","x","y"),"")))</f>
        <v/>
      </c>
      <c r="DA425" s="37" t="str">
        <f>IF(Hidden!CT$51="Yes","H",IF($B425="","",IF(AND($C425&lt;=Hidden!CT$50,$D425&gt;=Hidden!CT$50),IF($G425="","x","y"),"")))</f>
        <v/>
      </c>
      <c r="DB425" s="37" t="str">
        <f>IF(Hidden!CU$51="Yes","H",IF($B425="","",IF(AND($C425&lt;=Hidden!CU$50,$D425&gt;=Hidden!CU$50),IF($G425="","x","y"),"")))</f>
        <v/>
      </c>
      <c r="DC425" s="37" t="str">
        <f>IF(Hidden!CV$51="Yes","H",IF($B425="","",IF(AND($C425&lt;=Hidden!CV$50,$D425&gt;=Hidden!CV$50),IF($G425="","x","y"),"")))</f>
        <v/>
      </c>
      <c r="DD425" s="45" t="str">
        <f>IF(Hidden!CW$51="Yes","H",IF($B425="","",IF(AND($C425&lt;=Hidden!CW$50,$D425&gt;=Hidden!CW$50),IF($G425="","x","y"),"")))</f>
        <v/>
      </c>
      <c r="DE425" s="41" t="str">
        <f>IF(Hidden!CX$51="Yes","H",IF($B425="","",IF(AND($C425&lt;=Hidden!CX$50,$D425&gt;=Hidden!CX$50),IF($G425="","x","y"),"")))</f>
        <v/>
      </c>
      <c r="DF425" s="37" t="str">
        <f>IF(Hidden!CY$51="Yes","H",IF($B425="","",IF(AND($C425&lt;=Hidden!CY$50,$D425&gt;=Hidden!CY$50),IF($G425="","x","y"),"")))</f>
        <v/>
      </c>
      <c r="DG425" s="37" t="str">
        <f>IF(Hidden!CZ$51="Yes","H",IF($B425="","",IF(AND($C425&lt;=Hidden!CZ$50,$D425&gt;=Hidden!CZ$50),IF($G425="","x","y"),"")))</f>
        <v/>
      </c>
      <c r="DH425" s="37" t="str">
        <f>IF(Hidden!DA$51="Yes","H",IF($B425="","",IF(AND($C425&lt;=Hidden!DA$50,$D425&gt;=Hidden!DA$50),IF($G425="","x","y"),"")))</f>
        <v/>
      </c>
      <c r="DI425" s="40" t="str">
        <f>IF(Hidden!DB$51="Yes","H",IF($B425="","",IF(AND($C425&lt;=Hidden!DB$50,$D425&gt;=Hidden!DB$50),IF($G425="","x","y"),"")))</f>
        <v/>
      </c>
      <c r="DJ425" s="44" t="str">
        <f>IF(Hidden!DC$51="Yes","H",IF($B425="","",IF(AND($C425&lt;=Hidden!DC$50,$D425&gt;=Hidden!DC$50),IF($G425="","x","y"),"")))</f>
        <v/>
      </c>
      <c r="DK425" s="37" t="str">
        <f>IF(Hidden!DD$51="Yes","H",IF($B425="","",IF(AND($C425&lt;=Hidden!DD$50,$D425&gt;=Hidden!DD$50),IF($G425="","x","y"),"")))</f>
        <v/>
      </c>
      <c r="DL425" s="37" t="str">
        <f>IF(Hidden!DE$51="Yes","H",IF($B425="","",IF(AND($C425&lt;=Hidden!DE$50,$D425&gt;=Hidden!DE$50),IF($G425="","x","y"),"")))</f>
        <v/>
      </c>
      <c r="DM425" s="37" t="str">
        <f>IF(Hidden!DF$51="Yes","H",IF($B425="","",IF(AND($C425&lt;=Hidden!DF$50,$D425&gt;=Hidden!DF$50),IF($G425="","x","y"),"")))</f>
        <v/>
      </c>
      <c r="DN425" s="45" t="str">
        <f>IF(Hidden!DG$51="Yes","H",IF($B425="","",IF(AND($C425&lt;=Hidden!DG$50,$D425&gt;=Hidden!DG$50),IF($G425="","x","y"),"")))</f>
        <v/>
      </c>
      <c r="DO425" s="41" t="str">
        <f>IF(Hidden!DH$51="Yes","H",IF($B425="","",IF(AND($C425&lt;=Hidden!DH$50,$D425&gt;=Hidden!DH$50),IF($G425="","x","y"),"")))</f>
        <v/>
      </c>
      <c r="DP425" s="37" t="str">
        <f>IF(Hidden!DI$51="Yes","H",IF($B425="","",IF(AND($C425&lt;=Hidden!DI$50,$D425&gt;=Hidden!DI$50),IF($G425="","x","y"),"")))</f>
        <v/>
      </c>
      <c r="DQ425" s="37" t="str">
        <f>IF(Hidden!DJ$51="Yes","H",IF($B425="","",IF(AND($C425&lt;=Hidden!DJ$50,$D425&gt;=Hidden!DJ$50),IF($G425="","x","y"),"")))</f>
        <v/>
      </c>
      <c r="DR425" s="37" t="str">
        <f>IF(Hidden!DK$51="Yes","H",IF($B425="","",IF(AND($C425&lt;=Hidden!DK$50,$D425&gt;=Hidden!DK$50),IF($G425="","x","y"),"")))</f>
        <v/>
      </c>
      <c r="DS425" s="40" t="str">
        <f>IF(Hidden!DL$51="Yes","H",IF($B425="","",IF(AND($C425&lt;=Hidden!DL$50,$D425&gt;=Hidden!DL$50),IF($G425="","x","y"),"")))</f>
        <v/>
      </c>
      <c r="DT425" s="44" t="str">
        <f>IF(Hidden!DM$51="Yes","H",IF($B425="","",IF(AND($C425&lt;=Hidden!DM$50,$D425&gt;=Hidden!DM$50),IF($G425="","x","y"),"")))</f>
        <v/>
      </c>
      <c r="DU425" s="37" t="str">
        <f>IF(Hidden!DN$51="Yes","H",IF($B425="","",IF(AND($C425&lt;=Hidden!DN$50,$D425&gt;=Hidden!DN$50),IF($G425="","x","y"),"")))</f>
        <v/>
      </c>
      <c r="DV425" s="37" t="str">
        <f>IF(Hidden!DO$51="Yes","H",IF($B425="","",IF(AND($C425&lt;=Hidden!DO$50,$D425&gt;=Hidden!DO$50),IF($G425="","x","y"),"")))</f>
        <v/>
      </c>
      <c r="DW425" s="37" t="str">
        <f>IF(Hidden!DP$51="Yes","H",IF($B425="","",IF(AND($C425&lt;=Hidden!DP$50,$D425&gt;=Hidden!DP$50),IF($G425="","x","y"),"")))</f>
        <v/>
      </c>
      <c r="DX425" s="45" t="str">
        <f>IF(Hidden!DQ$51="Yes","H",IF($B425="","",IF(AND($C425&lt;=Hidden!DQ$50,$D425&gt;=Hidden!DQ$50),IF($G425="","x","y"),"")))</f>
        <v/>
      </c>
      <c r="DY425" s="44" t="str">
        <f>IF(Hidden!DR$51="Yes","H",IF($B425="","",IF(AND($C425&lt;=Hidden!DR$50,$D425&gt;=Hidden!DR$50),IF($G425="","x","y"),"")))</f>
        <v/>
      </c>
      <c r="DZ425" s="37" t="str">
        <f>IF(Hidden!DS$51="Yes","H",IF($B425="","",IF(AND($C425&lt;=Hidden!DS$50,$D425&gt;=Hidden!DS$50),IF($G425="","x","y"),"")))</f>
        <v/>
      </c>
      <c r="EA425" s="37" t="str">
        <f>IF(Hidden!DT$51="Yes","H",IF($B425="","",IF(AND($C425&lt;=Hidden!DT$50,$D425&gt;=Hidden!DT$50),IF($G425="","x","y"),"")))</f>
        <v/>
      </c>
      <c r="EB425" s="37" t="str">
        <f>IF(Hidden!DU$51="Yes","H",IF($B425="","",IF(AND($C425&lt;=Hidden!DU$50,$D425&gt;=Hidden!DU$50),IF($G425="","x","y"),"")))</f>
        <v/>
      </c>
      <c r="EC425" s="45" t="str">
        <f>IF(Hidden!DV$51="Yes","H",IF($B425="","",IF(AND($C425&lt;=Hidden!DV$50,$D425&gt;=Hidden!DV$50),IF($G425="","x","y"),"")))</f>
        <v/>
      </c>
      <c r="ED425" s="41" t="str">
        <f>IF(Hidden!DW$51="Yes","H",IF($B425="","",IF(AND($C425&lt;=Hidden!DW$50,$D425&gt;=Hidden!DW$50),IF($G425="","x","y"),"")))</f>
        <v/>
      </c>
      <c r="EE425" s="37" t="str">
        <f>IF(Hidden!DX$51="Yes","H",IF($B425="","",IF(AND($C425&lt;=Hidden!DX$50,$D425&gt;=Hidden!DX$50),IF($G425="","x","y"),"")))</f>
        <v/>
      </c>
      <c r="EF425" s="37" t="str">
        <f>IF(Hidden!DY$51="Yes","H",IF($B425="","",IF(AND($C425&lt;=Hidden!DY$50,$D425&gt;=Hidden!DY$50),IF($G425="","x","y"),"")))</f>
        <v/>
      </c>
      <c r="EG425" s="37" t="str">
        <f>IF(Hidden!DZ$51="Yes","H",IF($B425="","",IF(AND($C425&lt;=Hidden!DZ$50,$D425&gt;=Hidden!DZ$50),IF($G425="","x","y"),"")))</f>
        <v/>
      </c>
      <c r="EH425" s="38" t="str">
        <f>IF(Hidden!EA$51="Yes","H",IF($B425="","",IF(AND($C425&lt;=Hidden!EA$50,$D425&gt;=Hidden!EA$50),IF($G425="","x","y"),"")))</f>
        <v/>
      </c>
      <c r="EI425" s="41" t="str">
        <f>IF(Hidden!EB$51="Yes","H",IF($B425="","",IF(AND($C425&lt;=Hidden!EB$50,$D425&gt;=Hidden!EB$50),IF($G425="","x","y"),"")))</f>
        <v/>
      </c>
      <c r="EJ425" s="37" t="str">
        <f>IF(Hidden!EC$51="Yes","H",IF($B425="","",IF(AND($C425&lt;=Hidden!EC$50,$D425&gt;=Hidden!EC$50),IF($G425="","x","y"),"")))</f>
        <v/>
      </c>
      <c r="EK425" s="37" t="str">
        <f>IF(Hidden!ED$51="Yes","H",IF($B425="","",IF(AND($C425&lt;=Hidden!ED$50,$D425&gt;=Hidden!ED$50),IF($G425="","x","y"),"")))</f>
        <v/>
      </c>
      <c r="EL425" s="37" t="str">
        <f>IF(Hidden!EE$51="Yes","H",IF($B425="","",IF(AND($C425&lt;=Hidden!EE$50,$D425&gt;=Hidden!EE$50),IF($G425="","x","y"),"")))</f>
        <v/>
      </c>
      <c r="EM425" s="38" t="str">
        <f>IF(Hidden!EF$51="Yes","H",IF($B425="","",IF(AND($C425&lt;=Hidden!EF$50,$D425&gt;=Hidden!EF$50),IF($G425="","x","y"),"")))</f>
        <v/>
      </c>
      <c r="EN425" s="41" t="str">
        <f>IF(Hidden!EG$51="Yes","H",IF($B425="","",IF(AND($C425&lt;=Hidden!EG$50,$D425&gt;=Hidden!EG$50),IF($G425="","x","y"),"")))</f>
        <v/>
      </c>
      <c r="EO425" s="37" t="str">
        <f>IF(Hidden!EH$51="Yes","H",IF($B425="","",IF(AND($C425&lt;=Hidden!EH$50,$D425&gt;=Hidden!EH$50),IF($G425="","x","y"),"")))</f>
        <v/>
      </c>
      <c r="EP425" s="37" t="str">
        <f>IF(Hidden!EI$51="Yes","H",IF($B425="","",IF(AND($C425&lt;=Hidden!EI$50,$D425&gt;=Hidden!EI$50),IF($G425="","x","y"),"")))</f>
        <v/>
      </c>
      <c r="EQ425" s="37" t="str">
        <f>IF(Hidden!EJ$51="Yes","H",IF($B425="","",IF(AND($C425&lt;=Hidden!EJ$50,$D425&gt;=Hidden!EJ$50),IF($G425="","x","y"),"")))</f>
        <v/>
      </c>
      <c r="ER425" s="38" t="str">
        <f>IF(Hidden!EK$51="Yes","H",IF($B425="","",IF(AND($C425&lt;=Hidden!EK$50,$D425&gt;=Hidden!EK$50),IF($G425="","x","y"),"")))</f>
        <v/>
      </c>
      <c r="ES425" s="41" t="str">
        <f>IF(Hidden!EL$51="Yes","H",IF($B425="","",IF(AND($C425&lt;=Hidden!EL$50,$D425&gt;=Hidden!EL$50),IF($G425="","x","y"),"")))</f>
        <v/>
      </c>
      <c r="ET425" s="37" t="str">
        <f>IF(Hidden!EM$51="Yes","H",IF($B425="","",IF(AND($C425&lt;=Hidden!EM$50,$D425&gt;=Hidden!EM$50),IF($G425="","x","y"),"")))</f>
        <v/>
      </c>
      <c r="EU425" s="37" t="str">
        <f>IF(Hidden!EN$51="Yes","H",IF($B425="","",IF(AND($C425&lt;=Hidden!EN$50,$D425&gt;=Hidden!EN$50),IF($G425="","x","y"),"")))</f>
        <v/>
      </c>
      <c r="EV425" s="37" t="str">
        <f>IF(Hidden!EO$51="Yes","H",IF($B425="","",IF(AND($C425&lt;=Hidden!EO$50,$D425&gt;=Hidden!EO$50),IF($G425="","x","y"),"")))</f>
        <v/>
      </c>
      <c r="EW425" s="38" t="str">
        <f>IF(Hidden!EP$51="Yes","H",IF($B425="","",IF(AND($C425&lt;=Hidden!EP$50,$D425&gt;=Hidden!EP$50),IF($G425="","x","y"),"")))</f>
        <v/>
      </c>
      <c r="EX425" s="41" t="str">
        <f>IF(Hidden!EQ$51="Yes","H",IF($B425="","",IF(AND($C425&lt;=Hidden!EQ$50,$D425&gt;=Hidden!EQ$50),IF($G425="","x","y"),"")))</f>
        <v/>
      </c>
      <c r="EY425" s="37" t="str">
        <f>IF(Hidden!ER$51="Yes","H",IF($B425="","",IF(AND($C425&lt;=Hidden!ER$50,$D425&gt;=Hidden!ER$50),IF($G425="","x","y"),"")))</f>
        <v/>
      </c>
      <c r="EZ425" s="37" t="str">
        <f>IF(Hidden!ES$51="Yes","H",IF($B425="","",IF(AND($C425&lt;=Hidden!ES$50,$D425&gt;=Hidden!ES$50),IF($G425="","x","y"),"")))</f>
        <v/>
      </c>
      <c r="FA425" s="37" t="str">
        <f>IF(Hidden!ET$51="Yes","H",IF($B425="","",IF(AND($C425&lt;=Hidden!ET$50,$D425&gt;=Hidden!ET$50),IF($G425="","x","y"),"")))</f>
        <v/>
      </c>
      <c r="FB425" s="38" t="str">
        <f>IF(Hidden!EU$51="Yes","H",IF($B425="","",IF(AND($C425&lt;=Hidden!EU$50,$D425&gt;=Hidden!EU$50),IF($G425="","x","y"),"")))</f>
        <v/>
      </c>
      <c r="FC425" s="41" t="str">
        <f>IF(Hidden!EV$51="Yes","H",IF($B425="","",IF(AND($C425&lt;=Hidden!EV$50,$D425&gt;=Hidden!EV$50),IF($G425="","x","y"),"")))</f>
        <v/>
      </c>
      <c r="FD425" s="37" t="str">
        <f>IF(Hidden!EW$51="Yes","H",IF($B425="","",IF(AND($C425&lt;=Hidden!EW$50,$D425&gt;=Hidden!EW$50),IF($G425="","x","y"),"")))</f>
        <v/>
      </c>
      <c r="FE425" s="37" t="str">
        <f>IF(Hidden!EX$51="Yes","H",IF($B425="","",IF(AND($C425&lt;=Hidden!EX$50,$D425&gt;=Hidden!EX$50),IF($G425="","x","y"),"")))</f>
        <v/>
      </c>
      <c r="FF425" s="37" t="str">
        <f>IF(Hidden!EY$51="Yes","H",IF($B425="","",IF(AND($C425&lt;=Hidden!EY$50,$D425&gt;=Hidden!EY$50),IF($G425="","x","y"),"")))</f>
        <v/>
      </c>
      <c r="FG425" s="38" t="str">
        <f>IF(Hidden!EZ$51="Yes","H",IF($B425="","",IF(AND($C425&lt;=Hidden!EZ$50,$D425&gt;=Hidden!EZ$50),IF($G425="","x","y"),"")))</f>
        <v/>
      </c>
      <c r="FH425" s="41" t="str">
        <f>IF(Hidden!FA$51="Yes","H",IF($B425="","",IF(AND($C425&lt;=Hidden!FA$50,$D425&gt;=Hidden!FA$50),IF($G425="","x","y"),"")))</f>
        <v/>
      </c>
      <c r="FI425" s="37" t="str">
        <f>IF(Hidden!FB$51="Yes","H",IF($B425="","",IF(AND($C425&lt;=Hidden!FB$50,$D425&gt;=Hidden!FB$50),IF($G425="","x","y"),"")))</f>
        <v/>
      </c>
      <c r="FJ425" s="37" t="str">
        <f>IF(Hidden!FC$51="Yes","H",IF($B425="","",IF(AND($C425&lt;=Hidden!FC$50,$D425&gt;=Hidden!FC$50),IF($G425="","x","y"),"")))</f>
        <v/>
      </c>
      <c r="FK425" s="37" t="str">
        <f>IF(Hidden!FD$51="Yes","H",IF($B425="","",IF(AND($C425&lt;=Hidden!FD$50,$D425&gt;=Hidden!FD$50),IF($G425="","x","y"),"")))</f>
        <v/>
      </c>
      <c r="FL425" s="38" t="str">
        <f>IF(Hidden!FE$51="Yes","H",IF($B425="","",IF(AND($C425&lt;=Hidden!FE$50,$D425&gt;=Hidden!FE$50),IF($G425="","x","y"),"")))</f>
        <v/>
      </c>
      <c r="FM425" s="41" t="str">
        <f>IF(Hidden!FF$51="Yes","H",IF($B425="","",IF(AND($C425&lt;=Hidden!FF$50,$D425&gt;=Hidden!FF$50),IF($G425="","x","y"),"")))</f>
        <v/>
      </c>
      <c r="FN425" s="37" t="str">
        <f>IF(Hidden!FG$51="Yes","H",IF($B425="","",IF(AND($C425&lt;=Hidden!FG$50,$D425&gt;=Hidden!FG$50),IF($G425="","x","y"),"")))</f>
        <v/>
      </c>
      <c r="FO425" s="37" t="str">
        <f>IF(Hidden!FH$51="Yes","H",IF($B425="","",IF(AND($C425&lt;=Hidden!FH$50,$D425&gt;=Hidden!FH$50),IF($G425="","x","y"),"")))</f>
        <v/>
      </c>
      <c r="FP425" s="37" t="str">
        <f>IF(Hidden!FI$51="Yes","H",IF($B425="","",IF(AND($C425&lt;=Hidden!FI$50,$D425&gt;=Hidden!FI$50),IF($G425="","x","y"),"")))</f>
        <v/>
      </c>
      <c r="FQ425" s="38" t="str">
        <f>IF(Hidden!FJ$51="Yes","H",IF($B425="","",IF(AND($C425&lt;=Hidden!FJ$50,$D425&gt;=Hidden!FJ$50),IF($G425="","x","y"),"")))</f>
        <v/>
      </c>
      <c r="FR425" s="41" t="str">
        <f>IF(Hidden!FK$51="Yes","H",IF($B425="","",IF(AND($C425&lt;=Hidden!FK$50,$D425&gt;=Hidden!FK$50),IF($G425="","x","y"),"")))</f>
        <v/>
      </c>
      <c r="FS425" s="37" t="str">
        <f>IF(Hidden!FL$51="Yes","H",IF($B425="","",IF(AND($C425&lt;=Hidden!FL$50,$D425&gt;=Hidden!FL$50),IF($G425="","x","y"),"")))</f>
        <v/>
      </c>
      <c r="FT425" s="37" t="str">
        <f>IF(Hidden!FM$51="Yes","H",IF($B425="","",IF(AND($C425&lt;=Hidden!FM$50,$D425&gt;=Hidden!FM$50),IF($G425="","x","y"),"")))</f>
        <v/>
      </c>
      <c r="FU425" s="37" t="str">
        <f>IF(Hidden!FN$51="Yes","H",IF($B425="","",IF(AND($C425&lt;=Hidden!FN$50,$D425&gt;=Hidden!FN$50),IF($G425="","x","y"),"")))</f>
        <v/>
      </c>
      <c r="FV425" s="38" t="str">
        <f>IF(Hidden!FO$51="Yes","H",IF($B425="","",IF(AND($C425&lt;=Hidden!FO$50,$D425&gt;=Hidden!FO$50),IF($G425="","x","y"),"")))</f>
        <v/>
      </c>
      <c r="FW425" s="41" t="str">
        <f>IF(Hidden!FP$51="Yes","H",IF($B425="","",IF(AND($C425&lt;=Hidden!FP$50,$D425&gt;=Hidden!FP$50),IF($G425="","x","y"),"")))</f>
        <v/>
      </c>
      <c r="FX425" s="37" t="str">
        <f>IF(Hidden!FQ$51="Yes","H",IF($B425="","",IF(AND($C425&lt;=Hidden!FQ$50,$D425&gt;=Hidden!FQ$50),IF($G425="","x","y"),"")))</f>
        <v/>
      </c>
      <c r="FY425" s="37" t="str">
        <f>IF(Hidden!FR$51="Yes","H",IF($B425="","",IF(AND($C425&lt;=Hidden!FR$50,$D425&gt;=Hidden!FR$50),IF($G425="","x","y"),"")))</f>
        <v/>
      </c>
      <c r="FZ425" s="37" t="str">
        <f>IF(Hidden!FS$51="Yes","H",IF($B425="","",IF(AND($C425&lt;=Hidden!FS$50,$D425&gt;=Hidden!FS$50),IF($G425="","x","y"),"")))</f>
        <v/>
      </c>
      <c r="GA425" s="38" t="str">
        <f>IF(Hidden!FT$51="Yes","H",IF($B425="","",IF(AND($C425&lt;=Hidden!FT$50,$D425&gt;=Hidden!FT$50),IF($G425="","x","y"),"")))</f>
        <v/>
      </c>
      <c r="GB425" s="41" t="str">
        <f>IF(Hidden!FU$51="Yes","H",IF($B425="","",IF(AND($C425&lt;=Hidden!FU$50,$D425&gt;=Hidden!FU$50),IF($G425="","x","y"),"")))</f>
        <v/>
      </c>
      <c r="GC425" s="37" t="str">
        <f>IF(Hidden!FV$51="Yes","H",IF($B425="","",IF(AND($C425&lt;=Hidden!FV$50,$D425&gt;=Hidden!FV$50),IF($G425="","x","y"),"")))</f>
        <v/>
      </c>
      <c r="GD425" s="37" t="str">
        <f>IF(Hidden!FW$51="Yes","H",IF($B425="","",IF(AND($C425&lt;=Hidden!FW$50,$D425&gt;=Hidden!FW$50),IF($G425="","x","y"),"")))</f>
        <v/>
      </c>
      <c r="GE425" s="37" t="str">
        <f>IF(Hidden!FX$51="Yes","H",IF($B425="","",IF(AND($C425&lt;=Hidden!FX$50,$D425&gt;=Hidden!FX$50),IF($G425="","x","y"),"")))</f>
        <v/>
      </c>
      <c r="GF425" s="38" t="str">
        <f>IF(Hidden!FY$51="Yes","H",IF($B425="","",IF(AND($C425&lt;=Hidden!FY$50,$D425&gt;=Hidden!FY$50),IF($G425="","x","y"),"")))</f>
        <v/>
      </c>
      <c r="GG425" s="41" t="str">
        <f>IF(Hidden!FZ$51="Yes","H",IF($B425="","",IF(AND($C425&lt;=Hidden!FZ$50,$D425&gt;=Hidden!FZ$50),IF($G425="","x","y"),"")))</f>
        <v/>
      </c>
      <c r="GH425" s="37" t="str">
        <f>IF(Hidden!GA$51="Yes","H",IF($B425="","",IF(AND($C425&lt;=Hidden!GA$50,$D425&gt;=Hidden!GA$50),IF($G425="","x","y"),"")))</f>
        <v/>
      </c>
      <c r="GI425" s="37" t="str">
        <f>IF(Hidden!GB$51="Yes","H",IF($B425="","",IF(AND($C425&lt;=Hidden!GB$50,$D425&gt;=Hidden!GB$50),IF($G425="","x","y"),"")))</f>
        <v/>
      </c>
      <c r="GJ425" s="37" t="str">
        <f>IF(Hidden!GC$51="Yes","H",IF($B425="","",IF(AND($C425&lt;=Hidden!GC$50,$D425&gt;=Hidden!GC$50),IF($G425="","x","y"),"")))</f>
        <v/>
      </c>
      <c r="GK425" s="38" t="str">
        <f>IF(Hidden!GD$51="Yes","H",IF($B425="","",IF(AND($C425&lt;=Hidden!GD$50,$D425&gt;=Hidden!GD$50),IF($G425="","x","y"),"")))</f>
        <v/>
      </c>
      <c r="GL425" s="41" t="str">
        <f>IF(Hidden!GE$51="Yes","H",IF($B425="","",IF(AND($C425&lt;=Hidden!GE$50,$D425&gt;=Hidden!GE$50),IF($G425="","x","y"),"")))</f>
        <v/>
      </c>
      <c r="GM425" s="37" t="str">
        <f>IF(Hidden!GF$51="Yes","H",IF($B425="","",IF(AND($C425&lt;=Hidden!GF$50,$D425&gt;=Hidden!GF$50),IF($G425="","x","y"),"")))</f>
        <v/>
      </c>
      <c r="GN425" s="37" t="str">
        <f>IF(Hidden!GG$51="Yes","H",IF($B425="","",IF(AND($C425&lt;=Hidden!GG$50,$D425&gt;=Hidden!GG$50),IF($G425="","x","y"),"")))</f>
        <v/>
      </c>
      <c r="GO425" s="37" t="str">
        <f>IF(Hidden!GH$51="Yes","H",IF($B425="","",IF(AND($C425&lt;=Hidden!GH$50,$D425&gt;=Hidden!GH$50),IF($G425="","x","y"),"")))</f>
        <v/>
      </c>
      <c r="GP425" s="38" t="str">
        <f>IF(Hidden!GI$51="Yes","H",IF($B425="","",IF(AND($C425&lt;=Hidden!GI$50,$D425&gt;=Hidden!GI$50),IF($G425="","x","y"),"")))</f>
        <v/>
      </c>
      <c r="GQ425" s="41" t="str">
        <f>IF(Hidden!GJ$51="Yes","H",IF($B425="","",IF(AND($C425&lt;=Hidden!GJ$50,$D425&gt;=Hidden!GJ$50),IF($G425="","x","y"),"")))</f>
        <v/>
      </c>
      <c r="GR425" s="37" t="str">
        <f>IF(Hidden!GK$51="Yes","H",IF($B425="","",IF(AND($C425&lt;=Hidden!GK$50,$D425&gt;=Hidden!GK$50),IF($G425="","x","y"),"")))</f>
        <v/>
      </c>
      <c r="GS425" s="37" t="str">
        <f>IF(Hidden!GL$51="Yes","H",IF($B425="","",IF(AND($C425&lt;=Hidden!GL$50,$D425&gt;=Hidden!GL$50),IF($G425="","x","y"),"")))</f>
        <v/>
      </c>
      <c r="GT425" s="37" t="str">
        <f>IF(Hidden!GM$51="Yes","H",IF($B425="","",IF(AND($C425&lt;=Hidden!GM$50,$D425&gt;=Hidden!GM$50),IF($G425="","x","y"),"")))</f>
        <v/>
      </c>
      <c r="GU425" s="38" t="str">
        <f>IF(Hidden!GN$51="Yes","H",IF($B425="","",IF(AND($C425&lt;=Hidden!GN$50,$D425&gt;=Hidden!GN$50),IF($G425="","x","y"),"")))</f>
        <v/>
      </c>
      <c r="GV425" s="41" t="str">
        <f>IF(Hidden!GO$51="Yes","H",IF($B425="","",IF(AND($C425&lt;=Hidden!GO$50,$D425&gt;=Hidden!GO$50),IF($G425="","x","y"),"")))</f>
        <v/>
      </c>
      <c r="GW425" s="37" t="str">
        <f>IF(Hidden!GP$51="Yes","H",IF($B425="","",IF(AND($C425&lt;=Hidden!GP$50,$D425&gt;=Hidden!GP$50),IF($G425="","x","y"),"")))</f>
        <v/>
      </c>
      <c r="GX425" s="37" t="str">
        <f>IF(Hidden!GQ$51="Yes","H",IF($B425="","",IF(AND($C425&lt;=Hidden!GQ$50,$D425&gt;=Hidden!GQ$50),IF($G425="","x","y"),"")))</f>
        <v/>
      </c>
      <c r="GY425" s="37" t="str">
        <f>IF(Hidden!GR$51="Yes","H",IF($B425="","",IF(AND($C425&lt;=Hidden!GR$50,$D425&gt;=Hidden!GR$50),IF($G425="","x","y"),"")))</f>
        <v/>
      </c>
      <c r="GZ425" s="38" t="str">
        <f>IF(Hidden!GS$51="Yes","H",IF($B425="","",IF(AND($C425&lt;=Hidden!GS$50,$D425&gt;=Hidden!GS$50),IF($G425="","x","y"),"")))</f>
        <v/>
      </c>
      <c r="HA425" s="41" t="str">
        <f>IF(Hidden!GT$51="Yes","H",IF($B425="","",IF(AND($C425&lt;=Hidden!GT$50,$D425&gt;=Hidden!GT$50),IF($G425="","x","y"),"")))</f>
        <v/>
      </c>
      <c r="HB425" s="37" t="str">
        <f>IF(Hidden!GU$51="Yes","H",IF($B425="","",IF(AND($C425&lt;=Hidden!GU$50,$D425&gt;=Hidden!GU$50),IF($G425="","x","y"),"")))</f>
        <v/>
      </c>
      <c r="HC425" s="37" t="str">
        <f>IF(Hidden!GV$51="Yes","H",IF($B425="","",IF(AND($C425&lt;=Hidden!GV$50,$D425&gt;=Hidden!GV$50),IF($G425="","x","y"),"")))</f>
        <v/>
      </c>
      <c r="HD425" s="37" t="str">
        <f>IF(Hidden!GW$51="Yes","H",IF($B425="","",IF(AND($C425&lt;=Hidden!GW$50,$D425&gt;=Hidden!GW$50),IF($G425="","x","y"),"")))</f>
        <v/>
      </c>
      <c r="HE425" s="38" t="str">
        <f>IF(Hidden!GX$51="Yes","H",IF($B425="","",IF(AND($C425&lt;=Hidden!GX$50,$D425&gt;=Hidden!GX$50),IF($G425="","x","y"),"")))</f>
        <v/>
      </c>
      <c r="HF425" s="41" t="str">
        <f>IF(Hidden!GY$51="Yes","H",IF($B425="","",IF(AND($C425&lt;=Hidden!GY$50,$D425&gt;=Hidden!GY$50),IF($G425="","x","y"),"")))</f>
        <v/>
      </c>
      <c r="HG425" s="37" t="str">
        <f>IF(Hidden!GZ$51="Yes","H",IF($B425="","",IF(AND($C425&lt;=Hidden!GZ$50,$D425&gt;=Hidden!GZ$50),IF($G425="","x","y"),"")))</f>
        <v/>
      </c>
      <c r="HH425" s="37" t="str">
        <f>IF(Hidden!HA$51="Yes","H",IF($B425="","",IF(AND($C425&lt;=Hidden!HA$50,$D425&gt;=Hidden!HA$50),IF($G425="","x","y"),"")))</f>
        <v/>
      </c>
      <c r="HI425" s="37" t="str">
        <f>IF(Hidden!HB$51="Yes","H",IF($B425="","",IF(AND($C425&lt;=Hidden!HB$50,$D425&gt;=Hidden!HB$50),IF($G425="","x","y"),"")))</f>
        <v/>
      </c>
      <c r="HJ425" s="38" t="str">
        <f>IF(Hidden!HC$51="Yes","H",IF($B425="","",IF(AND($C425&lt;=Hidden!HC$50,$D425&gt;=Hidden!HC$50),IF($G425="","x","y"),"")))</f>
        <v/>
      </c>
      <c r="HK425" s="41" t="str">
        <f>IF(Hidden!HD$51="Yes","H",IF($B425="","",IF(AND($C425&lt;=Hidden!HD$50,$D425&gt;=Hidden!HD$50),IF($G425="","x","y"),"")))</f>
        <v/>
      </c>
      <c r="HL425" s="37" t="str">
        <f>IF(Hidden!HE$51="Yes","H",IF($B425="","",IF(AND($C425&lt;=Hidden!HE$50,$D425&gt;=Hidden!HE$50),IF($G425="","x","y"),"")))</f>
        <v/>
      </c>
      <c r="HM425" s="37" t="str">
        <f>IF(Hidden!HF$51="Yes","H",IF($B425="","",IF(AND($C425&lt;=Hidden!HF$50,$D425&gt;=Hidden!HF$50),IF($G425="","x","y"),"")))</f>
        <v/>
      </c>
      <c r="HN425" s="37" t="str">
        <f>IF(Hidden!HG$51="Yes","H",IF($B425="","",IF(AND($C425&lt;=Hidden!HG$50,$D425&gt;=Hidden!HG$50),IF($G425="","x","y"),"")))</f>
        <v/>
      </c>
      <c r="HO425" s="38" t="str">
        <f>IF(Hidden!HH$51="Yes","H",IF($B425="","",IF(AND($C425&lt;=Hidden!HH$50,$D425&gt;=Hidden!HH$50),IF($G425="","x","y"),"")))</f>
        <v/>
      </c>
      <c r="HP425" s="41" t="str">
        <f>IF(Hidden!HI$51="Yes","H",IF($B425="","",IF(AND($C425&lt;=Hidden!HI$50,$D425&gt;=Hidden!HI$50),IF($G425="","x","y"),"")))</f>
        <v/>
      </c>
      <c r="HQ425" s="37" t="str">
        <f>IF(Hidden!HJ$51="Yes","H",IF($B425="","",IF(AND($C425&lt;=Hidden!HJ$50,$D425&gt;=Hidden!HJ$50),IF($G425="","x","y"),"")))</f>
        <v/>
      </c>
      <c r="HR425" s="37" t="str">
        <f>IF(Hidden!HK$51="Yes","H",IF($B425="","",IF(AND($C425&lt;=Hidden!HK$50,$D425&gt;=Hidden!HK$50),IF($G425="","x","y"),"")))</f>
        <v/>
      </c>
      <c r="HS425" s="37" t="str">
        <f>IF(Hidden!HL$51="Yes","H",IF($B425="","",IF(AND($C425&lt;=Hidden!HL$50,$D425&gt;=Hidden!HL$50),IF($G425="","x","y"),"")))</f>
        <v/>
      </c>
      <c r="HT425" s="38" t="str">
        <f>IF(Hidden!HM$51="Yes","H",IF($B425="","",IF(AND($C425&lt;=Hidden!HM$50,$D425&gt;=Hidden!HM$50),IF($G425="","x","y"),"")))</f>
        <v/>
      </c>
      <c r="HU425" s="41" t="str">
        <f>IF(Hidden!HN$51="Yes","H",IF($B425="","",IF(AND($C425&lt;=Hidden!HN$50,$D425&gt;=Hidden!HN$50),IF($G425="","x","y"),"")))</f>
        <v/>
      </c>
      <c r="HV425" s="37" t="str">
        <f>IF(Hidden!HO$51="Yes","H",IF($B425="","",IF(AND($C425&lt;=Hidden!HO$50,$D425&gt;=Hidden!HO$50),IF($G425="","x","y"),"")))</f>
        <v/>
      </c>
      <c r="HW425" s="37" t="str">
        <f>IF(Hidden!HP$51="Yes","H",IF($B425="","",IF(AND($C425&lt;=Hidden!HP$50,$D425&gt;=Hidden!HP$50),IF($G425="","x","y"),"")))</f>
        <v/>
      </c>
      <c r="HX425" s="37" t="str">
        <f>IF(Hidden!HQ$51="Yes","H",IF($B425="","",IF(AND($C425&lt;=Hidden!HQ$50,$D425&gt;=Hidden!HQ$50),IF($G425="","x","y"),"")))</f>
        <v/>
      </c>
      <c r="HY425" s="38" t="str">
        <f>IF(Hidden!HR$51="Yes","H",IF($B425="","",IF(AND($C425&lt;=Hidden!HR$50,$D425&gt;=Hidden!HR$50),IF($G425="","x","y"),"")))</f>
        <v/>
      </c>
      <c r="HZ425" s="41" t="str">
        <f>IF(Hidden!HS$51="Yes","H",IF($B425="","",IF(AND($C425&lt;=Hidden!HS$50,$D425&gt;=Hidden!HS$50),IF($G425="","x","y"),"")))</f>
        <v/>
      </c>
      <c r="IA425" s="37" t="str">
        <f>IF(Hidden!HT$51="Yes","H",IF($B425="","",IF(AND($C425&lt;=Hidden!HT$50,$D425&gt;=Hidden!HT$50),IF($G425="","x","y"),"")))</f>
        <v/>
      </c>
      <c r="IB425" s="37" t="str">
        <f>IF(Hidden!HU$51="Yes","H",IF($B425="","",IF(AND($C425&lt;=Hidden!HU$50,$D425&gt;=Hidden!HU$50),IF($G425="","x","y"),"")))</f>
        <v/>
      </c>
      <c r="IC425" s="37" t="str">
        <f>IF(Hidden!HV$51="Yes","H",IF($B425="","",IF(AND($C425&lt;=Hidden!HV$50,$D425&gt;=Hidden!HV$50),IF($G425="","x","y"),"")))</f>
        <v/>
      </c>
      <c r="ID425" s="38" t="str">
        <f>IF(Hidden!HW$51="Yes","H",IF($B425="","",IF(AND($C425&lt;=Hidden!HW$50,$D425&gt;=Hidden!HW$50),IF($G425="","x","y"),"")))</f>
        <v/>
      </c>
      <c r="IE425" s="41" t="str">
        <f>IF(Hidden!HX$51="Yes","H",IF($B425="","",IF(AND($C425&lt;=Hidden!HX$50,$D425&gt;=Hidden!HX$50),IF($G425="","x","y"),"")))</f>
        <v/>
      </c>
      <c r="IF425" s="37" t="str">
        <f>IF(Hidden!HY$51="Yes","H",IF($B425="","",IF(AND($C425&lt;=Hidden!HY$50,$D425&gt;=Hidden!HY$50),IF($G425="","x","y"),"")))</f>
        <v/>
      </c>
      <c r="IG425" s="37" t="str">
        <f>IF(Hidden!HZ$51="Yes","H",IF($B425="","",IF(AND($C425&lt;=Hidden!HZ$50,$D425&gt;=Hidden!HZ$50),IF($G425="","x","y"),"")))</f>
        <v/>
      </c>
      <c r="IH425" s="37" t="str">
        <f>IF(Hidden!IA$51="Yes","H",IF($B425="","",IF(AND($C425&lt;=Hidden!IA$50,$D425&gt;=Hidden!IA$50),IF($G425="","x","y"),"")))</f>
        <v/>
      </c>
      <c r="II425" s="38" t="str">
        <f>IF(Hidden!IB$51="Yes","H",IF($B425="","",IF(AND($C425&lt;=Hidden!IB$50,$D425&gt;=Hidden!IB$50),IF($G425="","x","y"),"")))</f>
        <v/>
      </c>
      <c r="IJ425" s="41" t="str">
        <f>IF(Hidden!IC$51="Yes","H",IF($B425="","",IF(AND($C425&lt;=Hidden!IC$50,$D425&gt;=Hidden!IC$50),IF($G425="","x","y"),"")))</f>
        <v/>
      </c>
      <c r="IK425" s="37" t="str">
        <f>IF(Hidden!ID$51="Yes","H",IF($B425="","",IF(AND($C425&lt;=Hidden!ID$50,$D425&gt;=Hidden!ID$50),IF($G425="","x","y"),"")))</f>
        <v/>
      </c>
      <c r="IL425" s="37" t="str">
        <f>IF(Hidden!IE$51="Yes","H",IF($B425="","",IF(AND($C425&lt;=Hidden!IE$50,$D425&gt;=Hidden!IE$50),IF($G425="","x","y"),"")))</f>
        <v/>
      </c>
      <c r="IM425" s="37" t="str">
        <f>IF(Hidden!IF$51="Yes","H",IF($B425="","",IF(AND($C425&lt;=Hidden!IF$50,$D425&gt;=Hidden!IF$50),IF($G425="","x","y"),"")))</f>
        <v/>
      </c>
      <c r="IN425" s="38" t="str">
        <f>IF(Hidden!IG$51="Yes","H",IF($B425="","",IF(AND($C425&lt;=Hidden!IG$50,$D425&gt;=Hidden!IG$50),IF($G425="","x","y"),"")))</f>
        <v/>
      </c>
      <c r="IO425" s="41" t="str">
        <f>IF(Hidden!IH$51="Yes","H",IF($B425="","",IF(AND($C425&lt;=Hidden!IH$50,$D425&gt;=Hidden!IH$50),IF($G425="","x","y"),"")))</f>
        <v/>
      </c>
      <c r="IP425" s="37" t="str">
        <f>IF(Hidden!II$51="Yes","H",IF($B425="","",IF(AND($C425&lt;=Hidden!II$50,$D425&gt;=Hidden!II$50),IF($G425="","x","y"),"")))</f>
        <v/>
      </c>
      <c r="IQ425" s="37" t="str">
        <f>IF(Hidden!IJ$51="Yes","H",IF($B425="","",IF(AND($C425&lt;=Hidden!IJ$50,$D425&gt;=Hidden!IJ$50),IF($G425="","x","y"),"")))</f>
        <v/>
      </c>
      <c r="IR425" s="37" t="str">
        <f>IF(Hidden!IK$51="Yes","H",IF($B425="","",IF(AND($C425&lt;=Hidden!IK$50,$D425&gt;=Hidden!IK$50),IF($G425="","x","y"),"")))</f>
        <v/>
      </c>
      <c r="IS425" s="38" t="str">
        <f>IF(Hidden!IL$51="Yes","H",IF($B425="","",IF(AND($C425&lt;=Hidden!IL$50,$D425&gt;=Hidden!IL$50),IF($G425="","x","y"),"")))</f>
        <v/>
      </c>
      <c r="IT425" s="41" t="str">
        <f>IF(Hidden!IM$51="Yes","H",IF($B425="","",IF(AND($C425&lt;=Hidden!IM$50,$D425&gt;=Hidden!IM$50),IF($G425="","x","y"),"")))</f>
        <v/>
      </c>
      <c r="IU425" s="37" t="str">
        <f>IF(Hidden!IN$51="Yes","H",IF($B425="","",IF(AND($C425&lt;=Hidden!IN$50,$D425&gt;=Hidden!IN$50),IF($G425="","x","y"),"")))</f>
        <v/>
      </c>
      <c r="IV425" s="37" t="str">
        <f>IF(Hidden!IO$51="Yes","H",IF($B425="","",IF(AND($C425&lt;=Hidden!IO$50,$D425&gt;=Hidden!IO$50),IF($G425="","x","y"),"")))</f>
        <v/>
      </c>
      <c r="IW425" s="37" t="str">
        <f>IF(Hidden!IP$51="Yes","H",IF($B425="","",IF(AND($C425&lt;=Hidden!IP$50,$D425&gt;=Hidden!IP$50),IF($G425="","x","y"),"")))</f>
        <v/>
      </c>
      <c r="IX425" s="38" t="str">
        <f>IF(Hidden!IQ$51="Yes","H",IF($B425="","",IF(AND($C425&lt;=Hidden!IQ$50,$D425&gt;=Hidden!IQ$50),IF($G425="","x","y"),"")))</f>
        <v/>
      </c>
      <c r="IY425" s="41" t="str">
        <f>IF(Hidden!IR$51="Yes","H",IF($B425="","",IF(AND($C425&lt;=Hidden!IR$50,$D425&gt;=Hidden!IR$50),IF($G425="","x","y"),"")))</f>
        <v/>
      </c>
      <c r="IZ425" s="37" t="str">
        <f>IF(Hidden!IS$51="Yes","H",IF($B425="","",IF(AND($C425&lt;=Hidden!IS$50,$D425&gt;=Hidden!IS$50),IF($G425="","x","y"),"")))</f>
        <v/>
      </c>
      <c r="JA425" s="37" t="str">
        <f>IF(Hidden!IT$51="Yes","H",IF($B425="","",IF(AND($C425&lt;=Hidden!IT$50,$D425&gt;=Hidden!IT$50),IF($G425="","x","y"),"")))</f>
        <v/>
      </c>
      <c r="JB425" s="37" t="str">
        <f>IF(Hidden!IU$51="Yes","H",IF($B425="","",IF(AND($C425&lt;=Hidden!IU$50,$D425&gt;=Hidden!IU$50),IF($G425="","x","y"),"")))</f>
        <v/>
      </c>
      <c r="JC425" s="38" t="str">
        <f>IF(Hidden!IV$51="Yes","H",IF($B425="","",IF(AND($C425&lt;=Hidden!IV$50,$D425&gt;=Hidden!IV$50),IF($G425="","x","y"),"")))</f>
        <v/>
      </c>
      <c r="JD425" s="41" t="str">
        <f>IF(Hidden!IW$51="Yes","H",IF($B425="","",IF(AND($C425&lt;=Hidden!IW$50,$D425&gt;=Hidden!IW$50),IF($G425="","x","y"),"")))</f>
        <v/>
      </c>
      <c r="JE425" s="37" t="str">
        <f>IF(Hidden!IX$51="Yes","H",IF($B425="","",IF(AND($C425&lt;=Hidden!IX$50,$D425&gt;=Hidden!IX$50),IF($G425="","x","y"),"")))</f>
        <v/>
      </c>
      <c r="JF425" s="37" t="str">
        <f>IF(Hidden!IY$51="Yes","H",IF($B425="","",IF(AND($C425&lt;=Hidden!IY$50,$D425&gt;=Hidden!IY$50),IF($G425="","x","y"),"")))</f>
        <v/>
      </c>
      <c r="JG425" s="37" t="str">
        <f>IF(Hidden!IZ$51="Yes","H",IF($B425="","",IF(AND($C425&lt;=Hidden!IZ$50,$D425&gt;=Hidden!IZ$50),IF($G425="","x","y"),"")))</f>
        <v/>
      </c>
      <c r="JH425" s="38" t="str">
        <f>IF(Hidden!JA$51="Yes","H",IF($B425="","",IF(AND($C425&lt;=Hidden!JA$50,$D425&gt;=Hidden!JA$50),IF($G425="","x","y"),"")))</f>
        <v/>
      </c>
      <c r="JI425" s="41" t="str">
        <f>IF(Hidden!JB$51="Yes","H",IF($B425="","",IF(AND($C425&lt;=Hidden!JB$50,$D425&gt;=Hidden!JB$50),IF($G425="","x","y"),"")))</f>
        <v/>
      </c>
      <c r="JJ425" s="37" t="str">
        <f>IF(Hidden!JC$51="Yes","H",IF($B425="","",IF(AND($C425&lt;=Hidden!JC$50,$D425&gt;=Hidden!JC$50),IF($G425="","x","y"),"")))</f>
        <v/>
      </c>
      <c r="JK425" s="37" t="str">
        <f>IF(Hidden!JD$51="Yes","H",IF($B425="","",IF(AND($C425&lt;=Hidden!JD$50,$D425&gt;=Hidden!JD$50),IF($G425="","x","y"),"")))</f>
        <v/>
      </c>
      <c r="JL425" s="37" t="str">
        <f>IF(Hidden!JE$51="Yes","H",IF($B425="","",IF(AND($C425&lt;=Hidden!JE$50,$D425&gt;=Hidden!JE$50),IF($G425="","x","y"),"")))</f>
        <v/>
      </c>
      <c r="JM425" s="38" t="str">
        <f>IF(Hidden!JF$51="Yes","H",IF($B425="","",IF(AND($C425&lt;=Hidden!JF$50,$D425&gt;=Hidden!JF$50),IF($G425="","x","y"),"")))</f>
        <v/>
      </c>
      <c r="JN425" s="41" t="str">
        <f>IF(Hidden!JG$51="Yes","H",IF($B425="","",IF(AND($C425&lt;=Hidden!JG$50,$D425&gt;=Hidden!JG$50),IF($G425="","x","y"),"")))</f>
        <v/>
      </c>
      <c r="JO425" s="37" t="str">
        <f>IF(Hidden!JH$51="Yes","H",IF($B425="","",IF(AND($C425&lt;=Hidden!JH$50,$D425&gt;=Hidden!JH$50),IF($G425="","x","y"),"")))</f>
        <v/>
      </c>
      <c r="JP425" s="37" t="str">
        <f>IF(Hidden!JI$51="Yes","H",IF($B425="","",IF(AND($C425&lt;=Hidden!JI$50,$D425&gt;=Hidden!JI$50),IF($G425="","x","y"),"")))</f>
        <v/>
      </c>
      <c r="JQ425" s="37" t="str">
        <f>IF(Hidden!JJ$51="Yes","H",IF($B425="","",IF(AND($C425&lt;=Hidden!JJ$50,$D425&gt;=Hidden!JJ$50),IF($G425="","x","y"),"")))</f>
        <v/>
      </c>
      <c r="JR425" s="38" t="str">
        <f>IF(Hidden!JK$51="Yes","H",IF($B425="","",IF(AND($C425&lt;=Hidden!JK$50,$D425&gt;=Hidden!JK$50),IF($G425="","x","y"),"")))</f>
        <v/>
      </c>
    </row>
    <row r="426" spans="1:278">
      <c r="A426" s="28"/>
      <c r="B426" s="93"/>
      <c r="C426" s="90"/>
      <c r="D426" s="91"/>
      <c r="E426" s="88"/>
      <c r="F426" s="89"/>
      <c r="G426" s="87"/>
      <c r="H426" s="67"/>
      <c r="I426" s="36" t="str">
        <f>IF(Hidden!B$51="Yes","H",IF($B426="","",IF(AND($C426&lt;=Hidden!B$50,$D426&gt;=Hidden!B$50),IF($G426="","x","y"),"")))</f>
        <v/>
      </c>
      <c r="J426" s="37" t="str">
        <f>IF(Hidden!C$51="Yes","H",IF($B426="","",IF(AND($C426&lt;=Hidden!C$50,$D426&gt;=Hidden!C$50),IF($G426="","x","y"),"")))</f>
        <v/>
      </c>
      <c r="K426" s="37" t="str">
        <f>IF(Hidden!D$51="Yes","H",IF($B426="","",IF(AND($C426&lt;=Hidden!D$50,$D426&gt;=Hidden!D$50),IF($G426="","x","y"),"")))</f>
        <v/>
      </c>
      <c r="L426" s="37" t="str">
        <f>IF(Hidden!E$50="Yes","H",IF($B426="","",IF(AND($C426&lt;=Hidden!E$49,$D426&gt;=Hidden!E$49),IF($G426="","x","y"),"")))</f>
        <v/>
      </c>
      <c r="M426" s="40" t="str">
        <f>IF(Hidden!F$50="Yes","H",IF($B426="","",IF(AND($C426&lt;=Hidden!F$49,$D426&gt;=Hidden!F$49),IF($G426="","x","y"),"")))</f>
        <v/>
      </c>
      <c r="N426" s="44" t="str">
        <f>IF(Hidden!G$50="Yes","H",IF($B426="","",IF(AND($C426&lt;=Hidden!G$49,$D426&gt;=Hidden!G$49),IF($G426="","x","y"),"")))</f>
        <v/>
      </c>
      <c r="O426" s="37" t="str">
        <f>IF(Hidden!H$50="Yes","H",IF($B426="","",IF(AND($C426&lt;=Hidden!H$49,$D426&gt;=Hidden!H$49),IF($G426="","x","y"),"")))</f>
        <v/>
      </c>
      <c r="P426" s="37" t="str">
        <f>IF(Hidden!I$50="Yes","H",IF($B426="","",IF(AND($C426&lt;=Hidden!I$49,$D426&gt;=Hidden!I$49),IF($G426="","x","y"),"")))</f>
        <v/>
      </c>
      <c r="Q426" s="37" t="str">
        <f>IF(Hidden!J$52="Yes","H",IF($B426="","",IF(AND($C426&lt;=Hidden!J$51,$D426&gt;=Hidden!J$51),IF($G426="","x","y"),"")))</f>
        <v/>
      </c>
      <c r="R426" s="45" t="str">
        <f>IF(Hidden!K$52="Yes","H",IF($B426="","",IF(AND($C426&lt;=Hidden!K$51,$D426&gt;=Hidden!K$51),IF($G426="","x","y"),"")))</f>
        <v/>
      </c>
      <c r="S426" s="41" t="str">
        <f>IF(Hidden!L$51="Yes","H",IF($B426="","",IF(AND($C426&lt;=Hidden!L$50,$D426&gt;=Hidden!L$50),IF($G426="","x","y"),"")))</f>
        <v/>
      </c>
      <c r="T426" s="37" t="str">
        <f>IF(Hidden!M$51="Yes","H",IF($B426="","",IF(AND($C426&lt;=Hidden!M$50,$D426&gt;=Hidden!M$50),IF($G426="","x","y"),"")))</f>
        <v/>
      </c>
      <c r="U426" s="37" t="str">
        <f>IF(Hidden!N$51="Yes","H",IF($B426="","",IF(AND($C426&lt;=Hidden!N$50,$D426&gt;=Hidden!N$50),IF($G426="","x","y"),"")))</f>
        <v/>
      </c>
      <c r="V426" s="37" t="str">
        <f>IF(Hidden!O$51="Yes","H",IF($B426="","",IF(AND($C426&lt;=Hidden!O$50,$D426&gt;=Hidden!O$50),IF($G426="","x","y"),"")))</f>
        <v/>
      </c>
      <c r="W426" s="40" t="str">
        <f>IF(Hidden!P$51="Yes","H",IF($B426="","",IF(AND($C426&lt;=Hidden!P$50,$D426&gt;=Hidden!P$50),IF($G426="","x","y"),"")))</f>
        <v/>
      </c>
      <c r="X426" s="44" t="str">
        <f>IF(Hidden!Q$51="Yes","H",IF($B426="","",IF(AND($C426&lt;=Hidden!Q$50,$D426&gt;=Hidden!Q$50),IF($G426="","x","y"),"")))</f>
        <v/>
      </c>
      <c r="Y426" s="37" t="str">
        <f>IF(Hidden!R$51="Yes","H",IF($B426="","",IF(AND($C426&lt;=Hidden!R$50,$D426&gt;=Hidden!R$50),IF($G426="","x","y"),"")))</f>
        <v/>
      </c>
      <c r="Z426" s="37" t="str">
        <f>IF(Hidden!S$51="Yes","H",IF($B426="","",IF(AND($C426&lt;=Hidden!S$50,$D426&gt;=Hidden!S$50),IF($G426="","x","y"),"")))</f>
        <v/>
      </c>
      <c r="AA426" s="37" t="str">
        <f>IF(Hidden!T$51="Yes","H",IF($B426="","",IF(AND($C426&lt;=Hidden!T$50,$D426&gt;=Hidden!T$50),IF($G426="","x","y"),"")))</f>
        <v/>
      </c>
      <c r="AB426" s="45" t="str">
        <f>IF(Hidden!U$51="Yes","H",IF($B426="","",IF(AND($C426&lt;=Hidden!U$50,$D426&gt;=Hidden!U$50),IF($G426="","x","y"),"")))</f>
        <v/>
      </c>
      <c r="AC426" s="41" t="str">
        <f>IF(Hidden!V$51="Yes","H",IF($B426="","",IF(AND($C426&lt;=Hidden!V$50,$D426&gt;=Hidden!V$50),IF($G426="","x","y"),"")))</f>
        <v/>
      </c>
      <c r="AD426" s="37" t="str">
        <f>IF(Hidden!W$51="Yes","H",IF($B426="","",IF(AND($C426&lt;=Hidden!W$50,$D426&gt;=Hidden!W$50),IF($G426="","x","y"),"")))</f>
        <v/>
      </c>
      <c r="AE426" s="37" t="str">
        <f>IF(Hidden!X$51="Yes","H",IF($B426="","",IF(AND($C426&lt;=Hidden!X$50,$D426&gt;=Hidden!X$50),IF($G426="","x","y"),"")))</f>
        <v/>
      </c>
      <c r="AF426" s="37" t="str">
        <f>IF(Hidden!Y$51="Yes","H",IF($B426="","",IF(AND($C426&lt;=Hidden!Y$50,$D426&gt;=Hidden!Y$50),IF($G426="","x","y"),"")))</f>
        <v/>
      </c>
      <c r="AG426" s="40" t="str">
        <f>IF(Hidden!Z$51="Yes","H",IF($B426="","",IF(AND($C426&lt;=Hidden!Z$50,$D426&gt;=Hidden!Z$50),IF($G426="","x","y"),"")))</f>
        <v/>
      </c>
      <c r="AH426" s="44" t="str">
        <f>IF(Hidden!AA$51="Yes","H",IF($B426="","",IF(AND($C426&lt;=Hidden!AA$50,$D426&gt;=Hidden!AA$50),IF($G426="","x","y"),"")))</f>
        <v/>
      </c>
      <c r="AI426" s="37" t="str">
        <f>IF(Hidden!AB$51="Yes","H",IF($B426="","",IF(AND($C426&lt;=Hidden!AB$50,$D426&gt;=Hidden!AB$50),IF($G426="","x","y"),"")))</f>
        <v/>
      </c>
      <c r="AJ426" s="37" t="str">
        <f>IF(Hidden!AC$51="Yes","H",IF($B426="","",IF(AND($C426&lt;=Hidden!AC$50,$D426&gt;=Hidden!AC$50),IF($G426="","x","y"),"")))</f>
        <v/>
      </c>
      <c r="AK426" s="37" t="str">
        <f>IF(Hidden!AD$51="Yes","H",IF($B426="","",IF(AND($C426&lt;=Hidden!AD$50,$D426&gt;=Hidden!AD$50),IF($G426="","x","y"),"")))</f>
        <v/>
      </c>
      <c r="AL426" s="45" t="str">
        <f>IF(Hidden!AE$51="Yes","H",IF($B426="","",IF(AND($C426&lt;=Hidden!AE$50,$D426&gt;=Hidden!AE$50),IF($G426="","x","y"),"")))</f>
        <v/>
      </c>
      <c r="AM426" s="41" t="str">
        <f>IF(Hidden!AF$51="Yes","H",IF($B426="","",IF(AND($C426&lt;=Hidden!AF$50,$D426&gt;=Hidden!AF$50),IF($G426="","x","y"),"")))</f>
        <v/>
      </c>
      <c r="AN426" s="37" t="str">
        <f>IF(Hidden!AG$51="Yes","H",IF($B426="","",IF(AND($C426&lt;=Hidden!AG$50,$D426&gt;=Hidden!AG$50),IF($G426="","x","y"),"")))</f>
        <v/>
      </c>
      <c r="AO426" s="37" t="str">
        <f>IF(Hidden!AH$51="Yes","H",IF($B426="","",IF(AND($C426&lt;=Hidden!AH$50,$D426&gt;=Hidden!AH$50),IF($G426="","x","y"),"")))</f>
        <v/>
      </c>
      <c r="AP426" s="37" t="str">
        <f>IF(Hidden!AI$51="Yes","H",IF($B426="","",IF(AND($C426&lt;=Hidden!AI$50,$D426&gt;=Hidden!AI$50),IF($G426="","x","y"),"")))</f>
        <v/>
      </c>
      <c r="AQ426" s="40" t="str">
        <f>IF(Hidden!AJ$51="Yes","H",IF($B426="","",IF(AND($C426&lt;=Hidden!AJ$50,$D426&gt;=Hidden!AJ$50),IF($G426="","x","y"),"")))</f>
        <v/>
      </c>
      <c r="AR426" s="44" t="str">
        <f>IF(Hidden!AK$51="Yes","H",IF($B426="","",IF(AND($C426&lt;=Hidden!AK$50,$D426&gt;=Hidden!AK$50),IF($G426="","x","y"),"")))</f>
        <v/>
      </c>
      <c r="AS426" s="37" t="str">
        <f>IF(Hidden!AL$51="Yes","H",IF($B426="","",IF(AND($C426&lt;=Hidden!AL$50,$D426&gt;=Hidden!AL$50),IF($G426="","x","y"),"")))</f>
        <v/>
      </c>
      <c r="AT426" s="37" t="str">
        <f>IF(Hidden!AM$51="Yes","H",IF($B426="","",IF(AND($C426&lt;=Hidden!AM$50,$D426&gt;=Hidden!AM$50),IF($G426="","x","y"),"")))</f>
        <v/>
      </c>
      <c r="AU426" s="37" t="str">
        <f>IF(Hidden!AN$51="Yes","H",IF($B426="","",IF(AND($C426&lt;=Hidden!AN$50,$D426&gt;=Hidden!AN$50),IF($G426="","x","y"),"")))</f>
        <v/>
      </c>
      <c r="AV426" s="45" t="str">
        <f>IF(Hidden!AO$51="Yes","H",IF($B426="","",IF(AND($C426&lt;=Hidden!AO$50,$D426&gt;=Hidden!AO$50),IF($G426="","x","y"),"")))</f>
        <v/>
      </c>
      <c r="AW426" s="41" t="str">
        <f>IF(Hidden!AP$51="Yes","H",IF($B426="","",IF(AND($C426&lt;=Hidden!AP$50,$D426&gt;=Hidden!AP$50),IF($G426="","x","y"),"")))</f>
        <v/>
      </c>
      <c r="AX426" s="37" t="str">
        <f>IF(Hidden!AQ$51="Yes","H",IF($B426="","",IF(AND($C426&lt;=Hidden!AQ$50,$D426&gt;=Hidden!AQ$50),IF($G426="","x","y"),"")))</f>
        <v/>
      </c>
      <c r="AY426" s="37" t="str">
        <f>IF(Hidden!AR$51="Yes","H",IF($B426="","",IF(AND($C426&lt;=Hidden!AR$50,$D426&gt;=Hidden!AR$50),IF($G426="","x","y"),"")))</f>
        <v/>
      </c>
      <c r="AZ426" s="37" t="str">
        <f>IF(Hidden!AS$51="Yes","H",IF($B426="","",IF(AND($C426&lt;=Hidden!AS$50,$D426&gt;=Hidden!AS$50),IF($G426="","x","y"),"")))</f>
        <v/>
      </c>
      <c r="BA426" s="40" t="str">
        <f>IF(Hidden!AT$51="Yes","H",IF($B426="","",IF(AND($C426&lt;=Hidden!AT$50,$D426&gt;=Hidden!AT$50),IF($G426="","x","y"),"")))</f>
        <v/>
      </c>
      <c r="BB426" s="44" t="str">
        <f>IF(Hidden!AU$51="Yes","H",IF($B426="","",IF(AND($C426&lt;=Hidden!AU$50,$D426&gt;=Hidden!AU$50),IF($G426="","x","y"),"")))</f>
        <v/>
      </c>
      <c r="BC426" s="37" t="str">
        <f>IF(Hidden!AV$51="Yes","H",IF($B426="","",IF(AND($C426&lt;=Hidden!AV$50,$D426&gt;=Hidden!AV$50),IF($G426="","x","y"),"")))</f>
        <v/>
      </c>
      <c r="BD426" s="37" t="str">
        <f>IF(Hidden!AW$51="Yes","H",IF($B426="","",IF(AND($C426&lt;=Hidden!AW$50,$D426&gt;=Hidden!AW$50),IF($G426="","x","y"),"")))</f>
        <v/>
      </c>
      <c r="BE426" s="37" t="str">
        <f>IF(Hidden!AX$51="Yes","H",IF($B426="","",IF(AND($C426&lt;=Hidden!AX$50,$D426&gt;=Hidden!AX$50),IF($G426="","x","y"),"")))</f>
        <v/>
      </c>
      <c r="BF426" s="45" t="str">
        <f>IF(Hidden!AY$51="Yes","H",IF($B426="","",IF(AND($C426&lt;=Hidden!AY$50,$D426&gt;=Hidden!AY$50),IF($G426="","x","y"),"")))</f>
        <v/>
      </c>
      <c r="BG426" s="41" t="str">
        <f>IF(Hidden!AZ$51="Yes","H",IF($B426="","",IF(AND($C426&lt;=Hidden!AZ$50,$D426&gt;=Hidden!AZ$50),IF($G426="","x","y"),"")))</f>
        <v/>
      </c>
      <c r="BH426" s="37" t="str">
        <f>IF(Hidden!BA$51="Yes","H",IF($B426="","",IF(AND($C426&lt;=Hidden!BA$50,$D426&gt;=Hidden!BA$50),IF($G426="","x","y"),"")))</f>
        <v/>
      </c>
      <c r="BI426" s="37" t="str">
        <f>IF(Hidden!BB$51="Yes","H",IF($B426="","",IF(AND($C426&lt;=Hidden!BB$50,$D426&gt;=Hidden!BB$50),IF($G426="","x","y"),"")))</f>
        <v/>
      </c>
      <c r="BJ426" s="37" t="str">
        <f>IF(Hidden!BC$51="Yes","H",IF($B426="","",IF(AND($C426&lt;=Hidden!BC$50,$D426&gt;=Hidden!BC$50),IF($G426="","x","y"),"")))</f>
        <v/>
      </c>
      <c r="BK426" s="40" t="str">
        <f>IF(Hidden!BD$51="Yes","H",IF($B426="","",IF(AND($C426&lt;=Hidden!BD$50,$D426&gt;=Hidden!BD$50),IF($G426="","x","y"),"")))</f>
        <v/>
      </c>
      <c r="BL426" s="44" t="str">
        <f>IF(Hidden!BE$51="Yes","H",IF($B426="","",IF(AND($C426&lt;=Hidden!BE$50,$D426&gt;=Hidden!BE$50),IF($G426="","x","y"),"")))</f>
        <v/>
      </c>
      <c r="BM426" s="37" t="str">
        <f>IF(Hidden!BF$51="Yes","H",IF($B426="","",IF(AND($C426&lt;=Hidden!BF$50,$D426&gt;=Hidden!BF$50),IF($G426="","x","y"),"")))</f>
        <v/>
      </c>
      <c r="BN426" s="37" t="str">
        <f>IF(Hidden!BG$51="Yes","H",IF($B426="","",IF(AND($C426&lt;=Hidden!BG$50,$D426&gt;=Hidden!BG$50),IF($G426="","x","y"),"")))</f>
        <v/>
      </c>
      <c r="BO426" s="37" t="str">
        <f>IF(Hidden!BH$51="Yes","H",IF($B426="","",IF(AND($C426&lt;=Hidden!BH$50,$D426&gt;=Hidden!BH$50),IF($G426="","x","y"),"")))</f>
        <v/>
      </c>
      <c r="BP426" s="45" t="str">
        <f>IF(Hidden!BI$51="Yes","H",IF($B426="","",IF(AND($C426&lt;=Hidden!BI$50,$D426&gt;=Hidden!BI$50),IF($G426="","x","y"),"")))</f>
        <v/>
      </c>
      <c r="BQ426" s="41" t="str">
        <f>IF(Hidden!BJ$51="Yes","H",IF($B426="","",IF(AND($C426&lt;=Hidden!BJ$50,$D426&gt;=Hidden!BJ$50),IF($G426="","x","y"),"")))</f>
        <v/>
      </c>
      <c r="BR426" s="37" t="str">
        <f>IF(Hidden!BK$51="Yes","H",IF($B426="","",IF(AND($C426&lt;=Hidden!BK$50,$D426&gt;=Hidden!BK$50),IF($G426="","x","y"),"")))</f>
        <v/>
      </c>
      <c r="BS426" s="37" t="str">
        <f>IF(Hidden!BL$51="Yes","H",IF($B426="","",IF(AND($C426&lt;=Hidden!BL$50,$D426&gt;=Hidden!BL$50),IF($G426="","x","y"),"")))</f>
        <v/>
      </c>
      <c r="BT426" s="37" t="str">
        <f>IF(Hidden!BM$51="Yes","H",IF($B426="","",IF(AND($C426&lt;=Hidden!BM$50,$D426&gt;=Hidden!BM$50),IF($G426="","x","y"),"")))</f>
        <v/>
      </c>
      <c r="BU426" s="40" t="str">
        <f>IF(Hidden!BN$51="Yes","H",IF($B426="","",IF(AND($C426&lt;=Hidden!BN$50,$D426&gt;=Hidden!BN$50),IF($G426="","x","y"),"")))</f>
        <v/>
      </c>
      <c r="BV426" s="44" t="str">
        <f>IF(Hidden!BO$51="Yes","H",IF($B426="","",IF(AND($C426&lt;=Hidden!BO$50,$D426&gt;=Hidden!BO$50),IF($G426="","x","y"),"")))</f>
        <v/>
      </c>
      <c r="BW426" s="37" t="str">
        <f>IF(Hidden!BP$51="Yes","H",IF($B426="","",IF(AND($C426&lt;=Hidden!BP$50,$D426&gt;=Hidden!BP$50),IF($G426="","x","y"),"")))</f>
        <v/>
      </c>
      <c r="BX426" s="37" t="str">
        <f>IF(Hidden!BQ$51="Yes","H",IF($B426="","",IF(AND($C426&lt;=Hidden!BQ$50,$D426&gt;=Hidden!BQ$50),IF($G426="","x","y"),"")))</f>
        <v/>
      </c>
      <c r="BY426" s="37" t="str">
        <f>IF(Hidden!BR$51="Yes","H",IF($B426="","",IF(AND($C426&lt;=Hidden!BR$50,$D426&gt;=Hidden!BR$50),IF($G426="","x","y"),"")))</f>
        <v/>
      </c>
      <c r="BZ426" s="45" t="str">
        <f>IF(Hidden!BS$51="Yes","H",IF($B426="","",IF(AND($C426&lt;=Hidden!BS$50,$D426&gt;=Hidden!BS$50),IF($G426="","x","y"),"")))</f>
        <v/>
      </c>
      <c r="CA426" s="41" t="str">
        <f>IF(Hidden!BT$51="Yes","H",IF($B426="","",IF(AND($C426&lt;=Hidden!BT$50,$D426&gt;=Hidden!BT$50),IF($G426="","x","y"),"")))</f>
        <v/>
      </c>
      <c r="CB426" s="37" t="str">
        <f>IF(Hidden!BU$51="Yes","H",IF($B426="","",IF(AND($C426&lt;=Hidden!BU$50,$D426&gt;=Hidden!BU$50),IF($G426="","x","y"),"")))</f>
        <v/>
      </c>
      <c r="CC426" s="37" t="str">
        <f>IF(Hidden!BV$51="Yes","H",IF($B426="","",IF(AND($C426&lt;=Hidden!BV$50,$D426&gt;=Hidden!BV$50),IF($G426="","x","y"),"")))</f>
        <v/>
      </c>
      <c r="CD426" s="37" t="str">
        <f>IF(Hidden!BW$51="Yes","H",IF($B426="","",IF(AND($C426&lt;=Hidden!BW$50,$D426&gt;=Hidden!BW$50),IF($G426="","x","y"),"")))</f>
        <v/>
      </c>
      <c r="CE426" s="40" t="str">
        <f>IF(Hidden!BX$51="Yes","H",IF($B426="","",IF(AND($C426&lt;=Hidden!BX$50,$D426&gt;=Hidden!BX$50),IF($G426="","x","y"),"")))</f>
        <v/>
      </c>
      <c r="CF426" s="44" t="str">
        <f>IF(Hidden!BY$51="Yes","H",IF($B426="","",IF(AND($C426&lt;=Hidden!BY$50,$D426&gt;=Hidden!BY$50),IF($G426="","x","y"),"")))</f>
        <v/>
      </c>
      <c r="CG426" s="37" t="str">
        <f>IF(Hidden!BZ$51="Yes","H",IF($B426="","",IF(AND($C426&lt;=Hidden!BZ$50,$D426&gt;=Hidden!BZ$50),IF($G426="","x","y"),"")))</f>
        <v/>
      </c>
      <c r="CH426" s="37" t="str">
        <f>IF(Hidden!CA$51="Yes","H",IF($B426="","",IF(AND($C426&lt;=Hidden!CA$50,$D426&gt;=Hidden!CA$50),IF($G426="","x","y"),"")))</f>
        <v/>
      </c>
      <c r="CI426" s="37" t="str">
        <f>IF(Hidden!CB$51="Yes","H",IF($B426="","",IF(AND($C426&lt;=Hidden!CB$50,$D426&gt;=Hidden!CB$50),IF($G426="","x","y"),"")))</f>
        <v/>
      </c>
      <c r="CJ426" s="45" t="str">
        <f>IF(Hidden!CC$51="Yes","H",IF($B426="","",IF(AND($C426&lt;=Hidden!CC$50,$D426&gt;=Hidden!CC$50),IF($G426="","x","y"),"")))</f>
        <v/>
      </c>
      <c r="CK426" s="41" t="str">
        <f>IF(Hidden!CD$51="Yes","H",IF($B426="","",IF(AND($C426&lt;=Hidden!CD$50,$D426&gt;=Hidden!CD$50),IF($G426="","x","y"),"")))</f>
        <v/>
      </c>
      <c r="CL426" s="37" t="str">
        <f>IF(Hidden!CE$51="Yes","H",IF($B426="","",IF(AND($C426&lt;=Hidden!CE$50,$D426&gt;=Hidden!CE$50),IF($G426="","x","y"),"")))</f>
        <v/>
      </c>
      <c r="CM426" s="37" t="str">
        <f>IF(Hidden!CF$51="Yes","H",IF($B426="","",IF(AND($C426&lt;=Hidden!CF$50,$D426&gt;=Hidden!CF$50),IF($G426="","x","y"),"")))</f>
        <v/>
      </c>
      <c r="CN426" s="37" t="str">
        <f>IF(Hidden!CG$51="Yes","H",IF($B426="","",IF(AND($C426&lt;=Hidden!CG$50,$D426&gt;=Hidden!CG$50),IF($G426="","x","y"),"")))</f>
        <v/>
      </c>
      <c r="CO426" s="40" t="str">
        <f>IF(Hidden!CH$51="Yes","H",IF($B426="","",IF(AND($C426&lt;=Hidden!CH$50,$D426&gt;=Hidden!CH$50),IF($G426="","x","y"),"")))</f>
        <v/>
      </c>
      <c r="CP426" s="44" t="str">
        <f>IF(Hidden!CI$51="Yes","H",IF($B426="","",IF(AND($C426&lt;=Hidden!CI$50,$D426&gt;=Hidden!CI$50),IF($G426="","x","y"),"")))</f>
        <v/>
      </c>
      <c r="CQ426" s="37" t="str">
        <f>IF(Hidden!CJ$51="Yes","H",IF($B426="","",IF(AND($C426&lt;=Hidden!CJ$50,$D426&gt;=Hidden!CJ$50),IF($G426="","x","y"),"")))</f>
        <v/>
      </c>
      <c r="CR426" s="37" t="str">
        <f>IF(Hidden!CK$51="Yes","H",IF($B426="","",IF(AND($C426&lt;=Hidden!CK$50,$D426&gt;=Hidden!CK$50),IF($G426="","x","y"),"")))</f>
        <v/>
      </c>
      <c r="CS426" s="37" t="str">
        <f>IF(Hidden!CL$51="Yes","H",IF($B426="","",IF(AND($C426&lt;=Hidden!CL$50,$D426&gt;=Hidden!CL$50),IF($G426="","x","y"),"")))</f>
        <v/>
      </c>
      <c r="CT426" s="45" t="str">
        <f>IF(Hidden!CM$51="Yes","H",IF($B426="","",IF(AND($C426&lt;=Hidden!CM$50,$D426&gt;=Hidden!CM$50),IF($G426="","x","y"),"")))</f>
        <v/>
      </c>
      <c r="CU426" s="41" t="str">
        <f>IF(Hidden!CN$51="Yes","H",IF($B426="","",IF(AND($C426&lt;=Hidden!CN$50,$D426&gt;=Hidden!CN$50),IF($G426="","x","y"),"")))</f>
        <v/>
      </c>
      <c r="CV426" s="37" t="str">
        <f>IF(Hidden!CO$51="Yes","H",IF($B426="","",IF(AND($C426&lt;=Hidden!CO$50,$D426&gt;=Hidden!CO$50),IF($G426="","x","y"),"")))</f>
        <v/>
      </c>
      <c r="CW426" s="37" t="str">
        <f>IF(Hidden!CP$51="Yes","H",IF($B426="","",IF(AND($C426&lt;=Hidden!CP$50,$D426&gt;=Hidden!CP$50),IF($G426="","x","y"),"")))</f>
        <v/>
      </c>
      <c r="CX426" s="37" t="str">
        <f>IF(Hidden!CQ$51="Yes","H",IF($B426="","",IF(AND($C426&lt;=Hidden!CQ$50,$D426&gt;=Hidden!CQ$50),IF($G426="","x","y"),"")))</f>
        <v/>
      </c>
      <c r="CY426" s="40" t="str">
        <f>IF(Hidden!CR$51="Yes","H",IF($B426="","",IF(AND($C426&lt;=Hidden!CR$50,$D426&gt;=Hidden!CR$50),IF($G426="","x","y"),"")))</f>
        <v/>
      </c>
      <c r="CZ426" s="44" t="str">
        <f>IF(Hidden!CS$51="Yes","H",IF($B426="","",IF(AND($C426&lt;=Hidden!CS$50,$D426&gt;=Hidden!CS$50),IF($G426="","x","y"),"")))</f>
        <v/>
      </c>
      <c r="DA426" s="37" t="str">
        <f>IF(Hidden!CT$51="Yes","H",IF($B426="","",IF(AND($C426&lt;=Hidden!CT$50,$D426&gt;=Hidden!CT$50),IF($G426="","x","y"),"")))</f>
        <v/>
      </c>
      <c r="DB426" s="37" t="str">
        <f>IF(Hidden!CU$51="Yes","H",IF($B426="","",IF(AND($C426&lt;=Hidden!CU$50,$D426&gt;=Hidden!CU$50),IF($G426="","x","y"),"")))</f>
        <v/>
      </c>
      <c r="DC426" s="37" t="str">
        <f>IF(Hidden!CV$51="Yes","H",IF($B426="","",IF(AND($C426&lt;=Hidden!CV$50,$D426&gt;=Hidden!CV$50),IF($G426="","x","y"),"")))</f>
        <v/>
      </c>
      <c r="DD426" s="45" t="str">
        <f>IF(Hidden!CW$51="Yes","H",IF($B426="","",IF(AND($C426&lt;=Hidden!CW$50,$D426&gt;=Hidden!CW$50),IF($G426="","x","y"),"")))</f>
        <v/>
      </c>
      <c r="DE426" s="41" t="str">
        <f>IF(Hidden!CX$51="Yes","H",IF($B426="","",IF(AND($C426&lt;=Hidden!CX$50,$D426&gt;=Hidden!CX$50),IF($G426="","x","y"),"")))</f>
        <v/>
      </c>
      <c r="DF426" s="37" t="str">
        <f>IF(Hidden!CY$51="Yes","H",IF($B426="","",IF(AND($C426&lt;=Hidden!CY$50,$D426&gt;=Hidden!CY$50),IF($G426="","x","y"),"")))</f>
        <v/>
      </c>
      <c r="DG426" s="37" t="str">
        <f>IF(Hidden!CZ$51="Yes","H",IF($B426="","",IF(AND($C426&lt;=Hidden!CZ$50,$D426&gt;=Hidden!CZ$50),IF($G426="","x","y"),"")))</f>
        <v/>
      </c>
      <c r="DH426" s="37" t="str">
        <f>IF(Hidden!DA$51="Yes","H",IF($B426="","",IF(AND($C426&lt;=Hidden!DA$50,$D426&gt;=Hidden!DA$50),IF($G426="","x","y"),"")))</f>
        <v/>
      </c>
      <c r="DI426" s="40" t="str">
        <f>IF(Hidden!DB$51="Yes","H",IF($B426="","",IF(AND($C426&lt;=Hidden!DB$50,$D426&gt;=Hidden!DB$50),IF($G426="","x","y"),"")))</f>
        <v/>
      </c>
      <c r="DJ426" s="44" t="str">
        <f>IF(Hidden!DC$51="Yes","H",IF($B426="","",IF(AND($C426&lt;=Hidden!DC$50,$D426&gt;=Hidden!DC$50),IF($G426="","x","y"),"")))</f>
        <v/>
      </c>
      <c r="DK426" s="37" t="str">
        <f>IF(Hidden!DD$51="Yes","H",IF($B426="","",IF(AND($C426&lt;=Hidden!DD$50,$D426&gt;=Hidden!DD$50),IF($G426="","x","y"),"")))</f>
        <v/>
      </c>
      <c r="DL426" s="37" t="str">
        <f>IF(Hidden!DE$51="Yes","H",IF($B426="","",IF(AND($C426&lt;=Hidden!DE$50,$D426&gt;=Hidden!DE$50),IF($G426="","x","y"),"")))</f>
        <v/>
      </c>
      <c r="DM426" s="37" t="str">
        <f>IF(Hidden!DF$51="Yes","H",IF($B426="","",IF(AND($C426&lt;=Hidden!DF$50,$D426&gt;=Hidden!DF$50),IF($G426="","x","y"),"")))</f>
        <v/>
      </c>
      <c r="DN426" s="45" t="str">
        <f>IF(Hidden!DG$51="Yes","H",IF($B426="","",IF(AND($C426&lt;=Hidden!DG$50,$D426&gt;=Hidden!DG$50),IF($G426="","x","y"),"")))</f>
        <v/>
      </c>
      <c r="DO426" s="41" t="str">
        <f>IF(Hidden!DH$51="Yes","H",IF($B426="","",IF(AND($C426&lt;=Hidden!DH$50,$D426&gt;=Hidden!DH$50),IF($G426="","x","y"),"")))</f>
        <v/>
      </c>
      <c r="DP426" s="37" t="str">
        <f>IF(Hidden!DI$51="Yes","H",IF($B426="","",IF(AND($C426&lt;=Hidden!DI$50,$D426&gt;=Hidden!DI$50),IF($G426="","x","y"),"")))</f>
        <v/>
      </c>
      <c r="DQ426" s="37" t="str">
        <f>IF(Hidden!DJ$51="Yes","H",IF($B426="","",IF(AND($C426&lt;=Hidden!DJ$50,$D426&gt;=Hidden!DJ$50),IF($G426="","x","y"),"")))</f>
        <v/>
      </c>
      <c r="DR426" s="37" t="str">
        <f>IF(Hidden!DK$51="Yes","H",IF($B426="","",IF(AND($C426&lt;=Hidden!DK$50,$D426&gt;=Hidden!DK$50),IF($G426="","x","y"),"")))</f>
        <v/>
      </c>
      <c r="DS426" s="40" t="str">
        <f>IF(Hidden!DL$51="Yes","H",IF($B426="","",IF(AND($C426&lt;=Hidden!DL$50,$D426&gt;=Hidden!DL$50),IF($G426="","x","y"),"")))</f>
        <v/>
      </c>
      <c r="DT426" s="44" t="str">
        <f>IF(Hidden!DM$51="Yes","H",IF($B426="","",IF(AND($C426&lt;=Hidden!DM$50,$D426&gt;=Hidden!DM$50),IF($G426="","x","y"),"")))</f>
        <v/>
      </c>
      <c r="DU426" s="37" t="str">
        <f>IF(Hidden!DN$51="Yes","H",IF($B426="","",IF(AND($C426&lt;=Hidden!DN$50,$D426&gt;=Hidden!DN$50),IF($G426="","x","y"),"")))</f>
        <v/>
      </c>
      <c r="DV426" s="37" t="str">
        <f>IF(Hidden!DO$51="Yes","H",IF($B426="","",IF(AND($C426&lt;=Hidden!DO$50,$D426&gt;=Hidden!DO$50),IF($G426="","x","y"),"")))</f>
        <v/>
      </c>
      <c r="DW426" s="37" t="str">
        <f>IF(Hidden!DP$51="Yes","H",IF($B426="","",IF(AND($C426&lt;=Hidden!DP$50,$D426&gt;=Hidden!DP$50),IF($G426="","x","y"),"")))</f>
        <v/>
      </c>
      <c r="DX426" s="45" t="str">
        <f>IF(Hidden!DQ$51="Yes","H",IF($B426="","",IF(AND($C426&lt;=Hidden!DQ$50,$D426&gt;=Hidden!DQ$50),IF($G426="","x","y"),"")))</f>
        <v/>
      </c>
      <c r="DY426" s="44" t="str">
        <f>IF(Hidden!DR$51="Yes","H",IF($B426="","",IF(AND($C426&lt;=Hidden!DR$50,$D426&gt;=Hidden!DR$50),IF($G426="","x","y"),"")))</f>
        <v/>
      </c>
      <c r="DZ426" s="37" t="str">
        <f>IF(Hidden!DS$51="Yes","H",IF($B426="","",IF(AND($C426&lt;=Hidden!DS$50,$D426&gt;=Hidden!DS$50),IF($G426="","x","y"),"")))</f>
        <v/>
      </c>
      <c r="EA426" s="37" t="str">
        <f>IF(Hidden!DT$51="Yes","H",IF($B426="","",IF(AND($C426&lt;=Hidden!DT$50,$D426&gt;=Hidden!DT$50),IF($G426="","x","y"),"")))</f>
        <v/>
      </c>
      <c r="EB426" s="37" t="str">
        <f>IF(Hidden!DU$51="Yes","H",IF($B426="","",IF(AND($C426&lt;=Hidden!DU$50,$D426&gt;=Hidden!DU$50),IF($G426="","x","y"),"")))</f>
        <v/>
      </c>
      <c r="EC426" s="45" t="str">
        <f>IF(Hidden!DV$51="Yes","H",IF($B426="","",IF(AND($C426&lt;=Hidden!DV$50,$D426&gt;=Hidden!DV$50),IF($G426="","x","y"),"")))</f>
        <v/>
      </c>
      <c r="ED426" s="41" t="str">
        <f>IF(Hidden!DW$51="Yes","H",IF($B426="","",IF(AND($C426&lt;=Hidden!DW$50,$D426&gt;=Hidden!DW$50),IF($G426="","x","y"),"")))</f>
        <v/>
      </c>
      <c r="EE426" s="37" t="str">
        <f>IF(Hidden!DX$51="Yes","H",IF($B426="","",IF(AND($C426&lt;=Hidden!DX$50,$D426&gt;=Hidden!DX$50),IF($G426="","x","y"),"")))</f>
        <v/>
      </c>
      <c r="EF426" s="37" t="str">
        <f>IF(Hidden!DY$51="Yes","H",IF($B426="","",IF(AND($C426&lt;=Hidden!DY$50,$D426&gt;=Hidden!DY$50),IF($G426="","x","y"),"")))</f>
        <v/>
      </c>
      <c r="EG426" s="37" t="str">
        <f>IF(Hidden!DZ$51="Yes","H",IF($B426="","",IF(AND($C426&lt;=Hidden!DZ$50,$D426&gt;=Hidden!DZ$50),IF($G426="","x","y"),"")))</f>
        <v/>
      </c>
      <c r="EH426" s="38" t="str">
        <f>IF(Hidden!EA$51="Yes","H",IF($B426="","",IF(AND($C426&lt;=Hidden!EA$50,$D426&gt;=Hidden!EA$50),IF($G426="","x","y"),"")))</f>
        <v/>
      </c>
      <c r="EI426" s="41" t="str">
        <f>IF(Hidden!EB$51="Yes","H",IF($B426="","",IF(AND($C426&lt;=Hidden!EB$50,$D426&gt;=Hidden!EB$50),IF($G426="","x","y"),"")))</f>
        <v/>
      </c>
      <c r="EJ426" s="37" t="str">
        <f>IF(Hidden!EC$51="Yes","H",IF($B426="","",IF(AND($C426&lt;=Hidden!EC$50,$D426&gt;=Hidden!EC$50),IF($G426="","x","y"),"")))</f>
        <v/>
      </c>
      <c r="EK426" s="37" t="str">
        <f>IF(Hidden!ED$51="Yes","H",IF($B426="","",IF(AND($C426&lt;=Hidden!ED$50,$D426&gt;=Hidden!ED$50),IF($G426="","x","y"),"")))</f>
        <v/>
      </c>
      <c r="EL426" s="37" t="str">
        <f>IF(Hidden!EE$51="Yes","H",IF($B426="","",IF(AND($C426&lt;=Hidden!EE$50,$D426&gt;=Hidden!EE$50),IF($G426="","x","y"),"")))</f>
        <v/>
      </c>
      <c r="EM426" s="38" t="str">
        <f>IF(Hidden!EF$51="Yes","H",IF($B426="","",IF(AND($C426&lt;=Hidden!EF$50,$D426&gt;=Hidden!EF$50),IF($G426="","x","y"),"")))</f>
        <v/>
      </c>
      <c r="EN426" s="41" t="str">
        <f>IF(Hidden!EG$51="Yes","H",IF($B426="","",IF(AND($C426&lt;=Hidden!EG$50,$D426&gt;=Hidden!EG$50),IF($G426="","x","y"),"")))</f>
        <v/>
      </c>
      <c r="EO426" s="37" t="str">
        <f>IF(Hidden!EH$51="Yes","H",IF($B426="","",IF(AND($C426&lt;=Hidden!EH$50,$D426&gt;=Hidden!EH$50),IF($G426="","x","y"),"")))</f>
        <v/>
      </c>
      <c r="EP426" s="37" t="str">
        <f>IF(Hidden!EI$51="Yes","H",IF($B426="","",IF(AND($C426&lt;=Hidden!EI$50,$D426&gt;=Hidden!EI$50),IF($G426="","x","y"),"")))</f>
        <v/>
      </c>
      <c r="EQ426" s="37" t="str">
        <f>IF(Hidden!EJ$51="Yes","H",IF($B426="","",IF(AND($C426&lt;=Hidden!EJ$50,$D426&gt;=Hidden!EJ$50),IF($G426="","x","y"),"")))</f>
        <v/>
      </c>
      <c r="ER426" s="38" t="str">
        <f>IF(Hidden!EK$51="Yes","H",IF($B426="","",IF(AND($C426&lt;=Hidden!EK$50,$D426&gt;=Hidden!EK$50),IF($G426="","x","y"),"")))</f>
        <v/>
      </c>
      <c r="ES426" s="41" t="str">
        <f>IF(Hidden!EL$51="Yes","H",IF($B426="","",IF(AND($C426&lt;=Hidden!EL$50,$D426&gt;=Hidden!EL$50),IF($G426="","x","y"),"")))</f>
        <v/>
      </c>
      <c r="ET426" s="37" t="str">
        <f>IF(Hidden!EM$51="Yes","H",IF($B426="","",IF(AND($C426&lt;=Hidden!EM$50,$D426&gt;=Hidden!EM$50),IF($G426="","x","y"),"")))</f>
        <v/>
      </c>
      <c r="EU426" s="37" t="str">
        <f>IF(Hidden!EN$51="Yes","H",IF($B426="","",IF(AND($C426&lt;=Hidden!EN$50,$D426&gt;=Hidden!EN$50),IF($G426="","x","y"),"")))</f>
        <v/>
      </c>
      <c r="EV426" s="37" t="str">
        <f>IF(Hidden!EO$51="Yes","H",IF($B426="","",IF(AND($C426&lt;=Hidden!EO$50,$D426&gt;=Hidden!EO$50),IF($G426="","x","y"),"")))</f>
        <v/>
      </c>
      <c r="EW426" s="38" t="str">
        <f>IF(Hidden!EP$51="Yes","H",IF($B426="","",IF(AND($C426&lt;=Hidden!EP$50,$D426&gt;=Hidden!EP$50),IF($G426="","x","y"),"")))</f>
        <v/>
      </c>
      <c r="EX426" s="41" t="str">
        <f>IF(Hidden!EQ$51="Yes","H",IF($B426="","",IF(AND($C426&lt;=Hidden!EQ$50,$D426&gt;=Hidden!EQ$50),IF($G426="","x","y"),"")))</f>
        <v/>
      </c>
      <c r="EY426" s="37" t="str">
        <f>IF(Hidden!ER$51="Yes","H",IF($B426="","",IF(AND($C426&lt;=Hidden!ER$50,$D426&gt;=Hidden!ER$50),IF($G426="","x","y"),"")))</f>
        <v/>
      </c>
      <c r="EZ426" s="37" t="str">
        <f>IF(Hidden!ES$51="Yes","H",IF($B426="","",IF(AND($C426&lt;=Hidden!ES$50,$D426&gt;=Hidden!ES$50),IF($G426="","x","y"),"")))</f>
        <v/>
      </c>
      <c r="FA426" s="37" t="str">
        <f>IF(Hidden!ET$51="Yes","H",IF($B426="","",IF(AND($C426&lt;=Hidden!ET$50,$D426&gt;=Hidden!ET$50),IF($G426="","x","y"),"")))</f>
        <v/>
      </c>
      <c r="FB426" s="38" t="str">
        <f>IF(Hidden!EU$51="Yes","H",IF($B426="","",IF(AND($C426&lt;=Hidden!EU$50,$D426&gt;=Hidden!EU$50),IF($G426="","x","y"),"")))</f>
        <v/>
      </c>
      <c r="FC426" s="41" t="str">
        <f>IF(Hidden!EV$51="Yes","H",IF($B426="","",IF(AND($C426&lt;=Hidden!EV$50,$D426&gt;=Hidden!EV$50),IF($G426="","x","y"),"")))</f>
        <v/>
      </c>
      <c r="FD426" s="37" t="str">
        <f>IF(Hidden!EW$51="Yes","H",IF($B426="","",IF(AND($C426&lt;=Hidden!EW$50,$D426&gt;=Hidden!EW$50),IF($G426="","x","y"),"")))</f>
        <v/>
      </c>
      <c r="FE426" s="37" t="str">
        <f>IF(Hidden!EX$51="Yes","H",IF($B426="","",IF(AND($C426&lt;=Hidden!EX$50,$D426&gt;=Hidden!EX$50),IF($G426="","x","y"),"")))</f>
        <v/>
      </c>
      <c r="FF426" s="37" t="str">
        <f>IF(Hidden!EY$51="Yes","H",IF($B426="","",IF(AND($C426&lt;=Hidden!EY$50,$D426&gt;=Hidden!EY$50),IF($G426="","x","y"),"")))</f>
        <v/>
      </c>
      <c r="FG426" s="38" t="str">
        <f>IF(Hidden!EZ$51="Yes","H",IF($B426="","",IF(AND($C426&lt;=Hidden!EZ$50,$D426&gt;=Hidden!EZ$50),IF($G426="","x","y"),"")))</f>
        <v/>
      </c>
      <c r="FH426" s="41" t="str">
        <f>IF(Hidden!FA$51="Yes","H",IF($B426="","",IF(AND($C426&lt;=Hidden!FA$50,$D426&gt;=Hidden!FA$50),IF($G426="","x","y"),"")))</f>
        <v/>
      </c>
      <c r="FI426" s="37" t="str">
        <f>IF(Hidden!FB$51="Yes","H",IF($B426="","",IF(AND($C426&lt;=Hidden!FB$50,$D426&gt;=Hidden!FB$50),IF($G426="","x","y"),"")))</f>
        <v/>
      </c>
      <c r="FJ426" s="37" t="str">
        <f>IF(Hidden!FC$51="Yes","H",IF($B426="","",IF(AND($C426&lt;=Hidden!FC$50,$D426&gt;=Hidden!FC$50),IF($G426="","x","y"),"")))</f>
        <v/>
      </c>
      <c r="FK426" s="37" t="str">
        <f>IF(Hidden!FD$51="Yes","H",IF($B426="","",IF(AND($C426&lt;=Hidden!FD$50,$D426&gt;=Hidden!FD$50),IF($G426="","x","y"),"")))</f>
        <v/>
      </c>
      <c r="FL426" s="38" t="str">
        <f>IF(Hidden!FE$51="Yes","H",IF($B426="","",IF(AND($C426&lt;=Hidden!FE$50,$D426&gt;=Hidden!FE$50),IF($G426="","x","y"),"")))</f>
        <v/>
      </c>
      <c r="FM426" s="41" t="str">
        <f>IF(Hidden!FF$51="Yes","H",IF($B426="","",IF(AND($C426&lt;=Hidden!FF$50,$D426&gt;=Hidden!FF$50),IF($G426="","x","y"),"")))</f>
        <v/>
      </c>
      <c r="FN426" s="37" t="str">
        <f>IF(Hidden!FG$51="Yes","H",IF($B426="","",IF(AND($C426&lt;=Hidden!FG$50,$D426&gt;=Hidden!FG$50),IF($G426="","x","y"),"")))</f>
        <v/>
      </c>
      <c r="FO426" s="37" t="str">
        <f>IF(Hidden!FH$51="Yes","H",IF($B426="","",IF(AND($C426&lt;=Hidden!FH$50,$D426&gt;=Hidden!FH$50),IF($G426="","x","y"),"")))</f>
        <v/>
      </c>
      <c r="FP426" s="37" t="str">
        <f>IF(Hidden!FI$51="Yes","H",IF($B426="","",IF(AND($C426&lt;=Hidden!FI$50,$D426&gt;=Hidden!FI$50),IF($G426="","x","y"),"")))</f>
        <v/>
      </c>
      <c r="FQ426" s="38" t="str">
        <f>IF(Hidden!FJ$51="Yes","H",IF($B426="","",IF(AND($C426&lt;=Hidden!FJ$50,$D426&gt;=Hidden!FJ$50),IF($G426="","x","y"),"")))</f>
        <v/>
      </c>
      <c r="FR426" s="41" t="str">
        <f>IF(Hidden!FK$51="Yes","H",IF($B426="","",IF(AND($C426&lt;=Hidden!FK$50,$D426&gt;=Hidden!FK$50),IF($G426="","x","y"),"")))</f>
        <v/>
      </c>
      <c r="FS426" s="37" t="str">
        <f>IF(Hidden!FL$51="Yes","H",IF($B426="","",IF(AND($C426&lt;=Hidden!FL$50,$D426&gt;=Hidden!FL$50),IF($G426="","x","y"),"")))</f>
        <v/>
      </c>
      <c r="FT426" s="37" t="str">
        <f>IF(Hidden!FM$51="Yes","H",IF($B426="","",IF(AND($C426&lt;=Hidden!FM$50,$D426&gt;=Hidden!FM$50),IF($G426="","x","y"),"")))</f>
        <v/>
      </c>
      <c r="FU426" s="37" t="str">
        <f>IF(Hidden!FN$51="Yes","H",IF($B426="","",IF(AND($C426&lt;=Hidden!FN$50,$D426&gt;=Hidden!FN$50),IF($G426="","x","y"),"")))</f>
        <v/>
      </c>
      <c r="FV426" s="38" t="str">
        <f>IF(Hidden!FO$51="Yes","H",IF($B426="","",IF(AND($C426&lt;=Hidden!FO$50,$D426&gt;=Hidden!FO$50),IF($G426="","x","y"),"")))</f>
        <v/>
      </c>
      <c r="FW426" s="41" t="str">
        <f>IF(Hidden!FP$51="Yes","H",IF($B426="","",IF(AND($C426&lt;=Hidden!FP$50,$D426&gt;=Hidden!FP$50),IF($G426="","x","y"),"")))</f>
        <v/>
      </c>
      <c r="FX426" s="37" t="str">
        <f>IF(Hidden!FQ$51="Yes","H",IF($B426="","",IF(AND($C426&lt;=Hidden!FQ$50,$D426&gt;=Hidden!FQ$50),IF($G426="","x","y"),"")))</f>
        <v/>
      </c>
      <c r="FY426" s="37" t="str">
        <f>IF(Hidden!FR$51="Yes","H",IF($B426="","",IF(AND($C426&lt;=Hidden!FR$50,$D426&gt;=Hidden!FR$50),IF($G426="","x","y"),"")))</f>
        <v/>
      </c>
      <c r="FZ426" s="37" t="str">
        <f>IF(Hidden!FS$51="Yes","H",IF($B426="","",IF(AND($C426&lt;=Hidden!FS$50,$D426&gt;=Hidden!FS$50),IF($G426="","x","y"),"")))</f>
        <v/>
      </c>
      <c r="GA426" s="38" t="str">
        <f>IF(Hidden!FT$51="Yes","H",IF($B426="","",IF(AND($C426&lt;=Hidden!FT$50,$D426&gt;=Hidden!FT$50),IF($G426="","x","y"),"")))</f>
        <v/>
      </c>
      <c r="GB426" s="41" t="str">
        <f>IF(Hidden!FU$51="Yes","H",IF($B426="","",IF(AND($C426&lt;=Hidden!FU$50,$D426&gt;=Hidden!FU$50),IF($G426="","x","y"),"")))</f>
        <v/>
      </c>
      <c r="GC426" s="37" t="str">
        <f>IF(Hidden!FV$51="Yes","H",IF($B426="","",IF(AND($C426&lt;=Hidden!FV$50,$D426&gt;=Hidden!FV$50),IF($G426="","x","y"),"")))</f>
        <v/>
      </c>
      <c r="GD426" s="37" t="str">
        <f>IF(Hidden!FW$51="Yes","H",IF($B426="","",IF(AND($C426&lt;=Hidden!FW$50,$D426&gt;=Hidden!FW$50),IF($G426="","x","y"),"")))</f>
        <v/>
      </c>
      <c r="GE426" s="37" t="str">
        <f>IF(Hidden!FX$51="Yes","H",IF($B426="","",IF(AND($C426&lt;=Hidden!FX$50,$D426&gt;=Hidden!FX$50),IF($G426="","x","y"),"")))</f>
        <v/>
      </c>
      <c r="GF426" s="38" t="str">
        <f>IF(Hidden!FY$51="Yes","H",IF($B426="","",IF(AND($C426&lt;=Hidden!FY$50,$D426&gt;=Hidden!FY$50),IF($G426="","x","y"),"")))</f>
        <v/>
      </c>
      <c r="GG426" s="41" t="str">
        <f>IF(Hidden!FZ$51="Yes","H",IF($B426="","",IF(AND($C426&lt;=Hidden!FZ$50,$D426&gt;=Hidden!FZ$50),IF($G426="","x","y"),"")))</f>
        <v/>
      </c>
      <c r="GH426" s="37" t="str">
        <f>IF(Hidden!GA$51="Yes","H",IF($B426="","",IF(AND($C426&lt;=Hidden!GA$50,$D426&gt;=Hidden!GA$50),IF($G426="","x","y"),"")))</f>
        <v/>
      </c>
      <c r="GI426" s="37" t="str">
        <f>IF(Hidden!GB$51="Yes","H",IF($B426="","",IF(AND($C426&lt;=Hidden!GB$50,$D426&gt;=Hidden!GB$50),IF($G426="","x","y"),"")))</f>
        <v/>
      </c>
      <c r="GJ426" s="37" t="str">
        <f>IF(Hidden!GC$51="Yes","H",IF($B426="","",IF(AND($C426&lt;=Hidden!GC$50,$D426&gt;=Hidden!GC$50),IF($G426="","x","y"),"")))</f>
        <v/>
      </c>
      <c r="GK426" s="38" t="str">
        <f>IF(Hidden!GD$51="Yes","H",IF($B426="","",IF(AND($C426&lt;=Hidden!GD$50,$D426&gt;=Hidden!GD$50),IF($G426="","x","y"),"")))</f>
        <v/>
      </c>
      <c r="GL426" s="41" t="str">
        <f>IF(Hidden!GE$51="Yes","H",IF($B426="","",IF(AND($C426&lt;=Hidden!GE$50,$D426&gt;=Hidden!GE$50),IF($G426="","x","y"),"")))</f>
        <v/>
      </c>
      <c r="GM426" s="37" t="str">
        <f>IF(Hidden!GF$51="Yes","H",IF($B426="","",IF(AND($C426&lt;=Hidden!GF$50,$D426&gt;=Hidden!GF$50),IF($G426="","x","y"),"")))</f>
        <v/>
      </c>
      <c r="GN426" s="37" t="str">
        <f>IF(Hidden!GG$51="Yes","H",IF($B426="","",IF(AND($C426&lt;=Hidden!GG$50,$D426&gt;=Hidden!GG$50),IF($G426="","x","y"),"")))</f>
        <v/>
      </c>
      <c r="GO426" s="37" t="str">
        <f>IF(Hidden!GH$51="Yes","H",IF($B426="","",IF(AND($C426&lt;=Hidden!GH$50,$D426&gt;=Hidden!GH$50),IF($G426="","x","y"),"")))</f>
        <v/>
      </c>
      <c r="GP426" s="38" t="str">
        <f>IF(Hidden!GI$51="Yes","H",IF($B426="","",IF(AND($C426&lt;=Hidden!GI$50,$D426&gt;=Hidden!GI$50),IF($G426="","x","y"),"")))</f>
        <v/>
      </c>
      <c r="GQ426" s="41" t="str">
        <f>IF(Hidden!GJ$51="Yes","H",IF($B426="","",IF(AND($C426&lt;=Hidden!GJ$50,$D426&gt;=Hidden!GJ$50),IF($G426="","x","y"),"")))</f>
        <v/>
      </c>
      <c r="GR426" s="37" t="str">
        <f>IF(Hidden!GK$51="Yes","H",IF($B426="","",IF(AND($C426&lt;=Hidden!GK$50,$D426&gt;=Hidden!GK$50),IF($G426="","x","y"),"")))</f>
        <v/>
      </c>
      <c r="GS426" s="37" t="str">
        <f>IF(Hidden!GL$51="Yes","H",IF($B426="","",IF(AND($C426&lt;=Hidden!GL$50,$D426&gt;=Hidden!GL$50),IF($G426="","x","y"),"")))</f>
        <v/>
      </c>
      <c r="GT426" s="37" t="str">
        <f>IF(Hidden!GM$51="Yes","H",IF($B426="","",IF(AND($C426&lt;=Hidden!GM$50,$D426&gt;=Hidden!GM$50),IF($G426="","x","y"),"")))</f>
        <v/>
      </c>
      <c r="GU426" s="38" t="str">
        <f>IF(Hidden!GN$51="Yes","H",IF($B426="","",IF(AND($C426&lt;=Hidden!GN$50,$D426&gt;=Hidden!GN$50),IF($G426="","x","y"),"")))</f>
        <v/>
      </c>
      <c r="GV426" s="41" t="str">
        <f>IF(Hidden!GO$51="Yes","H",IF($B426="","",IF(AND($C426&lt;=Hidden!GO$50,$D426&gt;=Hidden!GO$50),IF($G426="","x","y"),"")))</f>
        <v/>
      </c>
      <c r="GW426" s="37" t="str">
        <f>IF(Hidden!GP$51="Yes","H",IF($B426="","",IF(AND($C426&lt;=Hidden!GP$50,$D426&gt;=Hidden!GP$50),IF($G426="","x","y"),"")))</f>
        <v/>
      </c>
      <c r="GX426" s="37" t="str">
        <f>IF(Hidden!GQ$51="Yes","H",IF($B426="","",IF(AND($C426&lt;=Hidden!GQ$50,$D426&gt;=Hidden!GQ$50),IF($G426="","x","y"),"")))</f>
        <v/>
      </c>
      <c r="GY426" s="37" t="str">
        <f>IF(Hidden!GR$51="Yes","H",IF($B426="","",IF(AND($C426&lt;=Hidden!GR$50,$D426&gt;=Hidden!GR$50),IF($G426="","x","y"),"")))</f>
        <v/>
      </c>
      <c r="GZ426" s="38" t="str">
        <f>IF(Hidden!GS$51="Yes","H",IF($B426="","",IF(AND($C426&lt;=Hidden!GS$50,$D426&gt;=Hidden!GS$50),IF($G426="","x","y"),"")))</f>
        <v/>
      </c>
      <c r="HA426" s="41" t="str">
        <f>IF(Hidden!GT$51="Yes","H",IF($B426="","",IF(AND($C426&lt;=Hidden!GT$50,$D426&gt;=Hidden!GT$50),IF($G426="","x","y"),"")))</f>
        <v/>
      </c>
      <c r="HB426" s="37" t="str">
        <f>IF(Hidden!GU$51="Yes","H",IF($B426="","",IF(AND($C426&lt;=Hidden!GU$50,$D426&gt;=Hidden!GU$50),IF($G426="","x","y"),"")))</f>
        <v/>
      </c>
      <c r="HC426" s="37" t="str">
        <f>IF(Hidden!GV$51="Yes","H",IF($B426="","",IF(AND($C426&lt;=Hidden!GV$50,$D426&gt;=Hidden!GV$50),IF($G426="","x","y"),"")))</f>
        <v/>
      </c>
      <c r="HD426" s="37" t="str">
        <f>IF(Hidden!GW$51="Yes","H",IF($B426="","",IF(AND($C426&lt;=Hidden!GW$50,$D426&gt;=Hidden!GW$50),IF($G426="","x","y"),"")))</f>
        <v/>
      </c>
      <c r="HE426" s="38" t="str">
        <f>IF(Hidden!GX$51="Yes","H",IF($B426="","",IF(AND($C426&lt;=Hidden!GX$50,$D426&gt;=Hidden!GX$50),IF($G426="","x","y"),"")))</f>
        <v/>
      </c>
      <c r="HF426" s="41" t="str">
        <f>IF(Hidden!GY$51="Yes","H",IF($B426="","",IF(AND($C426&lt;=Hidden!GY$50,$D426&gt;=Hidden!GY$50),IF($G426="","x","y"),"")))</f>
        <v/>
      </c>
      <c r="HG426" s="37" t="str">
        <f>IF(Hidden!GZ$51="Yes","H",IF($B426="","",IF(AND($C426&lt;=Hidden!GZ$50,$D426&gt;=Hidden!GZ$50),IF($G426="","x","y"),"")))</f>
        <v/>
      </c>
      <c r="HH426" s="37" t="str">
        <f>IF(Hidden!HA$51="Yes","H",IF($B426="","",IF(AND($C426&lt;=Hidden!HA$50,$D426&gt;=Hidden!HA$50),IF($G426="","x","y"),"")))</f>
        <v/>
      </c>
      <c r="HI426" s="37" t="str">
        <f>IF(Hidden!HB$51="Yes","H",IF($B426="","",IF(AND($C426&lt;=Hidden!HB$50,$D426&gt;=Hidden!HB$50),IF($G426="","x","y"),"")))</f>
        <v/>
      </c>
      <c r="HJ426" s="38" t="str">
        <f>IF(Hidden!HC$51="Yes","H",IF($B426="","",IF(AND($C426&lt;=Hidden!HC$50,$D426&gt;=Hidden!HC$50),IF($G426="","x","y"),"")))</f>
        <v/>
      </c>
      <c r="HK426" s="41" t="str">
        <f>IF(Hidden!HD$51="Yes","H",IF($B426="","",IF(AND($C426&lt;=Hidden!HD$50,$D426&gt;=Hidden!HD$50),IF($G426="","x","y"),"")))</f>
        <v/>
      </c>
      <c r="HL426" s="37" t="str">
        <f>IF(Hidden!HE$51="Yes","H",IF($B426="","",IF(AND($C426&lt;=Hidden!HE$50,$D426&gt;=Hidden!HE$50),IF($G426="","x","y"),"")))</f>
        <v/>
      </c>
      <c r="HM426" s="37" t="str">
        <f>IF(Hidden!HF$51="Yes","H",IF($B426="","",IF(AND($C426&lt;=Hidden!HF$50,$D426&gt;=Hidden!HF$50),IF($G426="","x","y"),"")))</f>
        <v/>
      </c>
      <c r="HN426" s="37" t="str">
        <f>IF(Hidden!HG$51="Yes","H",IF($B426="","",IF(AND($C426&lt;=Hidden!HG$50,$D426&gt;=Hidden!HG$50),IF($G426="","x","y"),"")))</f>
        <v/>
      </c>
      <c r="HO426" s="38" t="str">
        <f>IF(Hidden!HH$51="Yes","H",IF($B426="","",IF(AND($C426&lt;=Hidden!HH$50,$D426&gt;=Hidden!HH$50),IF($G426="","x","y"),"")))</f>
        <v/>
      </c>
      <c r="HP426" s="41" t="str">
        <f>IF(Hidden!HI$51="Yes","H",IF($B426="","",IF(AND($C426&lt;=Hidden!HI$50,$D426&gt;=Hidden!HI$50),IF($G426="","x","y"),"")))</f>
        <v/>
      </c>
      <c r="HQ426" s="37" t="str">
        <f>IF(Hidden!HJ$51="Yes","H",IF($B426="","",IF(AND($C426&lt;=Hidden!HJ$50,$D426&gt;=Hidden!HJ$50),IF($G426="","x","y"),"")))</f>
        <v/>
      </c>
      <c r="HR426" s="37" t="str">
        <f>IF(Hidden!HK$51="Yes","H",IF($B426="","",IF(AND($C426&lt;=Hidden!HK$50,$D426&gt;=Hidden!HK$50),IF($G426="","x","y"),"")))</f>
        <v/>
      </c>
      <c r="HS426" s="37" t="str">
        <f>IF(Hidden!HL$51="Yes","H",IF($B426="","",IF(AND($C426&lt;=Hidden!HL$50,$D426&gt;=Hidden!HL$50),IF($G426="","x","y"),"")))</f>
        <v/>
      </c>
      <c r="HT426" s="38" t="str">
        <f>IF(Hidden!HM$51="Yes","H",IF($B426="","",IF(AND($C426&lt;=Hidden!HM$50,$D426&gt;=Hidden!HM$50),IF($G426="","x","y"),"")))</f>
        <v/>
      </c>
      <c r="HU426" s="41" t="str">
        <f>IF(Hidden!HN$51="Yes","H",IF($B426="","",IF(AND($C426&lt;=Hidden!HN$50,$D426&gt;=Hidden!HN$50),IF($G426="","x","y"),"")))</f>
        <v/>
      </c>
      <c r="HV426" s="37" t="str">
        <f>IF(Hidden!HO$51="Yes","H",IF($B426="","",IF(AND($C426&lt;=Hidden!HO$50,$D426&gt;=Hidden!HO$50),IF($G426="","x","y"),"")))</f>
        <v/>
      </c>
      <c r="HW426" s="37" t="str">
        <f>IF(Hidden!HP$51="Yes","H",IF($B426="","",IF(AND($C426&lt;=Hidden!HP$50,$D426&gt;=Hidden!HP$50),IF($G426="","x","y"),"")))</f>
        <v/>
      </c>
      <c r="HX426" s="37" t="str">
        <f>IF(Hidden!HQ$51="Yes","H",IF($B426="","",IF(AND($C426&lt;=Hidden!HQ$50,$D426&gt;=Hidden!HQ$50),IF($G426="","x","y"),"")))</f>
        <v/>
      </c>
      <c r="HY426" s="38" t="str">
        <f>IF(Hidden!HR$51="Yes","H",IF($B426="","",IF(AND($C426&lt;=Hidden!HR$50,$D426&gt;=Hidden!HR$50),IF($G426="","x","y"),"")))</f>
        <v/>
      </c>
      <c r="HZ426" s="41" t="str">
        <f>IF(Hidden!HS$51="Yes","H",IF($B426="","",IF(AND($C426&lt;=Hidden!HS$50,$D426&gt;=Hidden!HS$50),IF($G426="","x","y"),"")))</f>
        <v/>
      </c>
      <c r="IA426" s="37" t="str">
        <f>IF(Hidden!HT$51="Yes","H",IF($B426="","",IF(AND($C426&lt;=Hidden!HT$50,$D426&gt;=Hidden!HT$50),IF($G426="","x","y"),"")))</f>
        <v/>
      </c>
      <c r="IB426" s="37" t="str">
        <f>IF(Hidden!HU$51="Yes","H",IF($B426="","",IF(AND($C426&lt;=Hidden!HU$50,$D426&gt;=Hidden!HU$50),IF($G426="","x","y"),"")))</f>
        <v/>
      </c>
      <c r="IC426" s="37" t="str">
        <f>IF(Hidden!HV$51="Yes","H",IF($B426="","",IF(AND($C426&lt;=Hidden!HV$50,$D426&gt;=Hidden!HV$50),IF($G426="","x","y"),"")))</f>
        <v/>
      </c>
      <c r="ID426" s="38" t="str">
        <f>IF(Hidden!HW$51="Yes","H",IF($B426="","",IF(AND($C426&lt;=Hidden!HW$50,$D426&gt;=Hidden!HW$50),IF($G426="","x","y"),"")))</f>
        <v/>
      </c>
      <c r="IE426" s="41" t="str">
        <f>IF(Hidden!HX$51="Yes","H",IF($B426="","",IF(AND($C426&lt;=Hidden!HX$50,$D426&gt;=Hidden!HX$50),IF($G426="","x","y"),"")))</f>
        <v/>
      </c>
      <c r="IF426" s="37" t="str">
        <f>IF(Hidden!HY$51="Yes","H",IF($B426="","",IF(AND($C426&lt;=Hidden!HY$50,$D426&gt;=Hidden!HY$50),IF($G426="","x","y"),"")))</f>
        <v/>
      </c>
      <c r="IG426" s="37" t="str">
        <f>IF(Hidden!HZ$51="Yes","H",IF($B426="","",IF(AND($C426&lt;=Hidden!HZ$50,$D426&gt;=Hidden!HZ$50),IF($G426="","x","y"),"")))</f>
        <v/>
      </c>
      <c r="IH426" s="37" t="str">
        <f>IF(Hidden!IA$51="Yes","H",IF($B426="","",IF(AND($C426&lt;=Hidden!IA$50,$D426&gt;=Hidden!IA$50),IF($G426="","x","y"),"")))</f>
        <v/>
      </c>
      <c r="II426" s="38" t="str">
        <f>IF(Hidden!IB$51="Yes","H",IF($B426="","",IF(AND($C426&lt;=Hidden!IB$50,$D426&gt;=Hidden!IB$50),IF($G426="","x","y"),"")))</f>
        <v/>
      </c>
      <c r="IJ426" s="41" t="str">
        <f>IF(Hidden!IC$51="Yes","H",IF($B426="","",IF(AND($C426&lt;=Hidden!IC$50,$D426&gt;=Hidden!IC$50),IF($G426="","x","y"),"")))</f>
        <v/>
      </c>
      <c r="IK426" s="37" t="str">
        <f>IF(Hidden!ID$51="Yes","H",IF($B426="","",IF(AND($C426&lt;=Hidden!ID$50,$D426&gt;=Hidden!ID$50),IF($G426="","x","y"),"")))</f>
        <v/>
      </c>
      <c r="IL426" s="37" t="str">
        <f>IF(Hidden!IE$51="Yes","H",IF($B426="","",IF(AND($C426&lt;=Hidden!IE$50,$D426&gt;=Hidden!IE$50),IF($G426="","x","y"),"")))</f>
        <v/>
      </c>
      <c r="IM426" s="37" t="str">
        <f>IF(Hidden!IF$51="Yes","H",IF($B426="","",IF(AND($C426&lt;=Hidden!IF$50,$D426&gt;=Hidden!IF$50),IF($G426="","x","y"),"")))</f>
        <v/>
      </c>
      <c r="IN426" s="38" t="str">
        <f>IF(Hidden!IG$51="Yes","H",IF($B426="","",IF(AND($C426&lt;=Hidden!IG$50,$D426&gt;=Hidden!IG$50),IF($G426="","x","y"),"")))</f>
        <v/>
      </c>
      <c r="IO426" s="41" t="str">
        <f>IF(Hidden!IH$51="Yes","H",IF($B426="","",IF(AND($C426&lt;=Hidden!IH$50,$D426&gt;=Hidden!IH$50),IF($G426="","x","y"),"")))</f>
        <v/>
      </c>
      <c r="IP426" s="37" t="str">
        <f>IF(Hidden!II$51="Yes","H",IF($B426="","",IF(AND($C426&lt;=Hidden!II$50,$D426&gt;=Hidden!II$50),IF($G426="","x","y"),"")))</f>
        <v/>
      </c>
      <c r="IQ426" s="37" t="str">
        <f>IF(Hidden!IJ$51="Yes","H",IF($B426="","",IF(AND($C426&lt;=Hidden!IJ$50,$D426&gt;=Hidden!IJ$50),IF($G426="","x","y"),"")))</f>
        <v/>
      </c>
      <c r="IR426" s="37" t="str">
        <f>IF(Hidden!IK$51="Yes","H",IF($B426="","",IF(AND($C426&lt;=Hidden!IK$50,$D426&gt;=Hidden!IK$50),IF($G426="","x","y"),"")))</f>
        <v/>
      </c>
      <c r="IS426" s="38" t="str">
        <f>IF(Hidden!IL$51="Yes","H",IF($B426="","",IF(AND($C426&lt;=Hidden!IL$50,$D426&gt;=Hidden!IL$50),IF($G426="","x","y"),"")))</f>
        <v/>
      </c>
      <c r="IT426" s="41" t="str">
        <f>IF(Hidden!IM$51="Yes","H",IF($B426="","",IF(AND($C426&lt;=Hidden!IM$50,$D426&gt;=Hidden!IM$50),IF($G426="","x","y"),"")))</f>
        <v/>
      </c>
      <c r="IU426" s="37" t="str">
        <f>IF(Hidden!IN$51="Yes","H",IF($B426="","",IF(AND($C426&lt;=Hidden!IN$50,$D426&gt;=Hidden!IN$50),IF($G426="","x","y"),"")))</f>
        <v/>
      </c>
      <c r="IV426" s="37" t="str">
        <f>IF(Hidden!IO$51="Yes","H",IF($B426="","",IF(AND($C426&lt;=Hidden!IO$50,$D426&gt;=Hidden!IO$50),IF($G426="","x","y"),"")))</f>
        <v/>
      </c>
      <c r="IW426" s="37" t="str">
        <f>IF(Hidden!IP$51="Yes","H",IF($B426="","",IF(AND($C426&lt;=Hidden!IP$50,$D426&gt;=Hidden!IP$50),IF($G426="","x","y"),"")))</f>
        <v/>
      </c>
      <c r="IX426" s="38" t="str">
        <f>IF(Hidden!IQ$51="Yes","H",IF($B426="","",IF(AND($C426&lt;=Hidden!IQ$50,$D426&gt;=Hidden!IQ$50),IF($G426="","x","y"),"")))</f>
        <v/>
      </c>
      <c r="IY426" s="41" t="str">
        <f>IF(Hidden!IR$51="Yes","H",IF($B426="","",IF(AND($C426&lt;=Hidden!IR$50,$D426&gt;=Hidden!IR$50),IF($G426="","x","y"),"")))</f>
        <v/>
      </c>
      <c r="IZ426" s="37" t="str">
        <f>IF(Hidden!IS$51="Yes","H",IF($B426="","",IF(AND($C426&lt;=Hidden!IS$50,$D426&gt;=Hidden!IS$50),IF($G426="","x","y"),"")))</f>
        <v/>
      </c>
      <c r="JA426" s="37" t="str">
        <f>IF(Hidden!IT$51="Yes","H",IF($B426="","",IF(AND($C426&lt;=Hidden!IT$50,$D426&gt;=Hidden!IT$50),IF($G426="","x","y"),"")))</f>
        <v/>
      </c>
      <c r="JB426" s="37" t="str">
        <f>IF(Hidden!IU$51="Yes","H",IF($B426="","",IF(AND($C426&lt;=Hidden!IU$50,$D426&gt;=Hidden!IU$50),IF($G426="","x","y"),"")))</f>
        <v/>
      </c>
      <c r="JC426" s="38" t="str">
        <f>IF(Hidden!IV$51="Yes","H",IF($B426="","",IF(AND($C426&lt;=Hidden!IV$50,$D426&gt;=Hidden!IV$50),IF($G426="","x","y"),"")))</f>
        <v/>
      </c>
      <c r="JD426" s="41" t="str">
        <f>IF(Hidden!IW$51="Yes","H",IF($B426="","",IF(AND($C426&lt;=Hidden!IW$50,$D426&gt;=Hidden!IW$50),IF($G426="","x","y"),"")))</f>
        <v/>
      </c>
      <c r="JE426" s="37" t="str">
        <f>IF(Hidden!IX$51="Yes","H",IF($B426="","",IF(AND($C426&lt;=Hidden!IX$50,$D426&gt;=Hidden!IX$50),IF($G426="","x","y"),"")))</f>
        <v/>
      </c>
      <c r="JF426" s="37" t="str">
        <f>IF(Hidden!IY$51="Yes","H",IF($B426="","",IF(AND($C426&lt;=Hidden!IY$50,$D426&gt;=Hidden!IY$50),IF($G426="","x","y"),"")))</f>
        <v/>
      </c>
      <c r="JG426" s="37" t="str">
        <f>IF(Hidden!IZ$51="Yes","H",IF($B426="","",IF(AND($C426&lt;=Hidden!IZ$50,$D426&gt;=Hidden!IZ$50),IF($G426="","x","y"),"")))</f>
        <v/>
      </c>
      <c r="JH426" s="38" t="str">
        <f>IF(Hidden!JA$51="Yes","H",IF($B426="","",IF(AND($C426&lt;=Hidden!JA$50,$D426&gt;=Hidden!JA$50),IF($G426="","x","y"),"")))</f>
        <v/>
      </c>
      <c r="JI426" s="41" t="str">
        <f>IF(Hidden!JB$51="Yes","H",IF($B426="","",IF(AND($C426&lt;=Hidden!JB$50,$D426&gt;=Hidden!JB$50),IF($G426="","x","y"),"")))</f>
        <v/>
      </c>
      <c r="JJ426" s="37" t="str">
        <f>IF(Hidden!JC$51="Yes","H",IF($B426="","",IF(AND($C426&lt;=Hidden!JC$50,$D426&gt;=Hidden!JC$50),IF($G426="","x","y"),"")))</f>
        <v/>
      </c>
      <c r="JK426" s="37" t="str">
        <f>IF(Hidden!JD$51="Yes","H",IF($B426="","",IF(AND($C426&lt;=Hidden!JD$50,$D426&gt;=Hidden!JD$50),IF($G426="","x","y"),"")))</f>
        <v/>
      </c>
      <c r="JL426" s="37" t="str">
        <f>IF(Hidden!JE$51="Yes","H",IF($B426="","",IF(AND($C426&lt;=Hidden!JE$50,$D426&gt;=Hidden!JE$50),IF($G426="","x","y"),"")))</f>
        <v/>
      </c>
      <c r="JM426" s="38" t="str">
        <f>IF(Hidden!JF$51="Yes","H",IF($B426="","",IF(AND($C426&lt;=Hidden!JF$50,$D426&gt;=Hidden!JF$50),IF($G426="","x","y"),"")))</f>
        <v/>
      </c>
      <c r="JN426" s="41" t="str">
        <f>IF(Hidden!JG$51="Yes","H",IF($B426="","",IF(AND($C426&lt;=Hidden!JG$50,$D426&gt;=Hidden!JG$50),IF($G426="","x","y"),"")))</f>
        <v/>
      </c>
      <c r="JO426" s="37" t="str">
        <f>IF(Hidden!JH$51="Yes","H",IF($B426="","",IF(AND($C426&lt;=Hidden!JH$50,$D426&gt;=Hidden!JH$50),IF($G426="","x","y"),"")))</f>
        <v/>
      </c>
      <c r="JP426" s="37" t="str">
        <f>IF(Hidden!JI$51="Yes","H",IF($B426="","",IF(AND($C426&lt;=Hidden!JI$50,$D426&gt;=Hidden!JI$50),IF($G426="","x","y"),"")))</f>
        <v/>
      </c>
      <c r="JQ426" s="37" t="str">
        <f>IF(Hidden!JJ$51="Yes","H",IF($B426="","",IF(AND($C426&lt;=Hidden!JJ$50,$D426&gt;=Hidden!JJ$50),IF($G426="","x","y"),"")))</f>
        <v/>
      </c>
      <c r="JR426" s="38" t="str">
        <f>IF(Hidden!JK$51="Yes","H",IF($B426="","",IF(AND($C426&lt;=Hidden!JK$50,$D426&gt;=Hidden!JK$50),IF($G426="","x","y"),"")))</f>
        <v/>
      </c>
    </row>
    <row r="427" spans="1:278">
      <c r="A427" s="28"/>
      <c r="B427" s="93"/>
      <c r="C427" s="90"/>
      <c r="D427" s="91"/>
      <c r="E427" s="88"/>
      <c r="F427" s="89"/>
      <c r="G427" s="87"/>
      <c r="H427" s="67"/>
      <c r="I427" s="36" t="str">
        <f>IF(Hidden!B$51="Yes","H",IF($B427="","",IF(AND($C427&lt;=Hidden!B$50,$D427&gt;=Hidden!B$50),IF($G427="","x","y"),"")))</f>
        <v/>
      </c>
      <c r="J427" s="37" t="str">
        <f>IF(Hidden!C$51="Yes","H",IF($B427="","",IF(AND($C427&lt;=Hidden!C$50,$D427&gt;=Hidden!C$50),IF($G427="","x","y"),"")))</f>
        <v/>
      </c>
      <c r="K427" s="37" t="str">
        <f>IF(Hidden!D$51="Yes","H",IF($B427="","",IF(AND($C427&lt;=Hidden!D$50,$D427&gt;=Hidden!D$50),IF($G427="","x","y"),"")))</f>
        <v/>
      </c>
      <c r="L427" s="37" t="str">
        <f>IF(Hidden!E$50="Yes","H",IF($B427="","",IF(AND($C427&lt;=Hidden!E$49,$D427&gt;=Hidden!E$49),IF($G427="","x","y"),"")))</f>
        <v/>
      </c>
      <c r="M427" s="40" t="str">
        <f>IF(Hidden!F$50="Yes","H",IF($B427="","",IF(AND($C427&lt;=Hidden!F$49,$D427&gt;=Hidden!F$49),IF($G427="","x","y"),"")))</f>
        <v/>
      </c>
      <c r="N427" s="44" t="str">
        <f>IF(Hidden!G$50="Yes","H",IF($B427="","",IF(AND($C427&lt;=Hidden!G$49,$D427&gt;=Hidden!G$49),IF($G427="","x","y"),"")))</f>
        <v/>
      </c>
      <c r="O427" s="37" t="str">
        <f>IF(Hidden!H$50="Yes","H",IF($B427="","",IF(AND($C427&lt;=Hidden!H$49,$D427&gt;=Hidden!H$49),IF($G427="","x","y"),"")))</f>
        <v/>
      </c>
      <c r="P427" s="37" t="str">
        <f>IF(Hidden!I$50="Yes","H",IF($B427="","",IF(AND($C427&lt;=Hidden!I$49,$D427&gt;=Hidden!I$49),IF($G427="","x","y"),"")))</f>
        <v/>
      </c>
      <c r="Q427" s="37" t="str">
        <f>IF(Hidden!J$52="Yes","H",IF($B427="","",IF(AND($C427&lt;=Hidden!J$51,$D427&gt;=Hidden!J$51),IF($G427="","x","y"),"")))</f>
        <v/>
      </c>
      <c r="R427" s="45" t="str">
        <f>IF(Hidden!K$52="Yes","H",IF($B427="","",IF(AND($C427&lt;=Hidden!K$51,$D427&gt;=Hidden!K$51),IF($G427="","x","y"),"")))</f>
        <v/>
      </c>
      <c r="S427" s="41" t="str">
        <f>IF(Hidden!L$51="Yes","H",IF($B427="","",IF(AND($C427&lt;=Hidden!L$50,$D427&gt;=Hidden!L$50),IF($G427="","x","y"),"")))</f>
        <v/>
      </c>
      <c r="T427" s="37" t="str">
        <f>IF(Hidden!M$51="Yes","H",IF($B427="","",IF(AND($C427&lt;=Hidden!M$50,$D427&gt;=Hidden!M$50),IF($G427="","x","y"),"")))</f>
        <v/>
      </c>
      <c r="U427" s="37" t="str">
        <f>IF(Hidden!N$51="Yes","H",IF($B427="","",IF(AND($C427&lt;=Hidden!N$50,$D427&gt;=Hidden!N$50),IF($G427="","x","y"),"")))</f>
        <v/>
      </c>
      <c r="V427" s="37" t="str">
        <f>IF(Hidden!O$51="Yes","H",IF($B427="","",IF(AND($C427&lt;=Hidden!O$50,$D427&gt;=Hidden!O$50),IF($G427="","x","y"),"")))</f>
        <v/>
      </c>
      <c r="W427" s="40" t="str">
        <f>IF(Hidden!P$51="Yes","H",IF($B427="","",IF(AND($C427&lt;=Hidden!P$50,$D427&gt;=Hidden!P$50),IF($G427="","x","y"),"")))</f>
        <v/>
      </c>
      <c r="X427" s="44" t="str">
        <f>IF(Hidden!Q$51="Yes","H",IF($B427="","",IF(AND($C427&lt;=Hidden!Q$50,$D427&gt;=Hidden!Q$50),IF($G427="","x","y"),"")))</f>
        <v/>
      </c>
      <c r="Y427" s="37" t="str">
        <f>IF(Hidden!R$51="Yes","H",IF($B427="","",IF(AND($C427&lt;=Hidden!R$50,$D427&gt;=Hidden!R$50),IF($G427="","x","y"),"")))</f>
        <v/>
      </c>
      <c r="Z427" s="37" t="str">
        <f>IF(Hidden!S$51="Yes","H",IF($B427="","",IF(AND($C427&lt;=Hidden!S$50,$D427&gt;=Hidden!S$50),IF($G427="","x","y"),"")))</f>
        <v/>
      </c>
      <c r="AA427" s="37" t="str">
        <f>IF(Hidden!T$51="Yes","H",IF($B427="","",IF(AND($C427&lt;=Hidden!T$50,$D427&gt;=Hidden!T$50),IF($G427="","x","y"),"")))</f>
        <v/>
      </c>
      <c r="AB427" s="45" t="str">
        <f>IF(Hidden!U$51="Yes","H",IF($B427="","",IF(AND($C427&lt;=Hidden!U$50,$D427&gt;=Hidden!U$50),IF($G427="","x","y"),"")))</f>
        <v/>
      </c>
      <c r="AC427" s="41" t="str">
        <f>IF(Hidden!V$51="Yes","H",IF($B427="","",IF(AND($C427&lt;=Hidden!V$50,$D427&gt;=Hidden!V$50),IF($G427="","x","y"),"")))</f>
        <v/>
      </c>
      <c r="AD427" s="37" t="str">
        <f>IF(Hidden!W$51="Yes","H",IF($B427="","",IF(AND($C427&lt;=Hidden!W$50,$D427&gt;=Hidden!W$50),IF($G427="","x","y"),"")))</f>
        <v/>
      </c>
      <c r="AE427" s="37" t="str">
        <f>IF(Hidden!X$51="Yes","H",IF($B427="","",IF(AND($C427&lt;=Hidden!X$50,$D427&gt;=Hidden!X$50),IF($G427="","x","y"),"")))</f>
        <v/>
      </c>
      <c r="AF427" s="37" t="str">
        <f>IF(Hidden!Y$51="Yes","H",IF($B427="","",IF(AND($C427&lt;=Hidden!Y$50,$D427&gt;=Hidden!Y$50),IF($G427="","x","y"),"")))</f>
        <v/>
      </c>
      <c r="AG427" s="40" t="str">
        <f>IF(Hidden!Z$51="Yes","H",IF($B427="","",IF(AND($C427&lt;=Hidden!Z$50,$D427&gt;=Hidden!Z$50),IF($G427="","x","y"),"")))</f>
        <v/>
      </c>
      <c r="AH427" s="44" t="str">
        <f>IF(Hidden!AA$51="Yes","H",IF($B427="","",IF(AND($C427&lt;=Hidden!AA$50,$D427&gt;=Hidden!AA$50),IF($G427="","x","y"),"")))</f>
        <v/>
      </c>
      <c r="AI427" s="37" t="str">
        <f>IF(Hidden!AB$51="Yes","H",IF($B427="","",IF(AND($C427&lt;=Hidden!AB$50,$D427&gt;=Hidden!AB$50),IF($G427="","x","y"),"")))</f>
        <v/>
      </c>
      <c r="AJ427" s="37" t="str">
        <f>IF(Hidden!AC$51="Yes","H",IF($B427="","",IF(AND($C427&lt;=Hidden!AC$50,$D427&gt;=Hidden!AC$50),IF($G427="","x","y"),"")))</f>
        <v/>
      </c>
      <c r="AK427" s="37" t="str">
        <f>IF(Hidden!AD$51="Yes","H",IF($B427="","",IF(AND($C427&lt;=Hidden!AD$50,$D427&gt;=Hidden!AD$50),IF($G427="","x","y"),"")))</f>
        <v/>
      </c>
      <c r="AL427" s="45" t="str">
        <f>IF(Hidden!AE$51="Yes","H",IF($B427="","",IF(AND($C427&lt;=Hidden!AE$50,$D427&gt;=Hidden!AE$50),IF($G427="","x","y"),"")))</f>
        <v/>
      </c>
      <c r="AM427" s="41" t="str">
        <f>IF(Hidden!AF$51="Yes","H",IF($B427="","",IF(AND($C427&lt;=Hidden!AF$50,$D427&gt;=Hidden!AF$50),IF($G427="","x","y"),"")))</f>
        <v/>
      </c>
      <c r="AN427" s="37" t="str">
        <f>IF(Hidden!AG$51="Yes","H",IF($B427="","",IF(AND($C427&lt;=Hidden!AG$50,$D427&gt;=Hidden!AG$50),IF($G427="","x","y"),"")))</f>
        <v/>
      </c>
      <c r="AO427" s="37" t="str">
        <f>IF(Hidden!AH$51="Yes","H",IF($B427="","",IF(AND($C427&lt;=Hidden!AH$50,$D427&gt;=Hidden!AH$50),IF($G427="","x","y"),"")))</f>
        <v/>
      </c>
      <c r="AP427" s="37" t="str">
        <f>IF(Hidden!AI$51="Yes","H",IF($B427="","",IF(AND($C427&lt;=Hidden!AI$50,$D427&gt;=Hidden!AI$50),IF($G427="","x","y"),"")))</f>
        <v/>
      </c>
      <c r="AQ427" s="40" t="str">
        <f>IF(Hidden!AJ$51="Yes","H",IF($B427="","",IF(AND($C427&lt;=Hidden!AJ$50,$D427&gt;=Hidden!AJ$50),IF($G427="","x","y"),"")))</f>
        <v/>
      </c>
      <c r="AR427" s="44" t="str">
        <f>IF(Hidden!AK$51="Yes","H",IF($B427="","",IF(AND($C427&lt;=Hidden!AK$50,$D427&gt;=Hidden!AK$50),IF($G427="","x","y"),"")))</f>
        <v/>
      </c>
      <c r="AS427" s="37" t="str">
        <f>IF(Hidden!AL$51="Yes","H",IF($B427="","",IF(AND($C427&lt;=Hidden!AL$50,$D427&gt;=Hidden!AL$50),IF($G427="","x","y"),"")))</f>
        <v/>
      </c>
      <c r="AT427" s="37" t="str">
        <f>IF(Hidden!AM$51="Yes","H",IF($B427="","",IF(AND($C427&lt;=Hidden!AM$50,$D427&gt;=Hidden!AM$50),IF($G427="","x","y"),"")))</f>
        <v/>
      </c>
      <c r="AU427" s="37" t="str">
        <f>IF(Hidden!AN$51="Yes","H",IF($B427="","",IF(AND($C427&lt;=Hidden!AN$50,$D427&gt;=Hidden!AN$50),IF($G427="","x","y"),"")))</f>
        <v/>
      </c>
      <c r="AV427" s="45" t="str">
        <f>IF(Hidden!AO$51="Yes","H",IF($B427="","",IF(AND($C427&lt;=Hidden!AO$50,$D427&gt;=Hidden!AO$50),IF($G427="","x","y"),"")))</f>
        <v/>
      </c>
      <c r="AW427" s="41" t="str">
        <f>IF(Hidden!AP$51="Yes","H",IF($B427="","",IF(AND($C427&lt;=Hidden!AP$50,$D427&gt;=Hidden!AP$50),IF($G427="","x","y"),"")))</f>
        <v/>
      </c>
      <c r="AX427" s="37" t="str">
        <f>IF(Hidden!AQ$51="Yes","H",IF($B427="","",IF(AND($C427&lt;=Hidden!AQ$50,$D427&gt;=Hidden!AQ$50),IF($G427="","x","y"),"")))</f>
        <v/>
      </c>
      <c r="AY427" s="37" t="str">
        <f>IF(Hidden!AR$51="Yes","H",IF($B427="","",IF(AND($C427&lt;=Hidden!AR$50,$D427&gt;=Hidden!AR$50),IF($G427="","x","y"),"")))</f>
        <v/>
      </c>
      <c r="AZ427" s="37" t="str">
        <f>IF(Hidden!AS$51="Yes","H",IF($B427="","",IF(AND($C427&lt;=Hidden!AS$50,$D427&gt;=Hidden!AS$50),IF($G427="","x","y"),"")))</f>
        <v/>
      </c>
      <c r="BA427" s="40" t="str">
        <f>IF(Hidden!AT$51="Yes","H",IF($B427="","",IF(AND($C427&lt;=Hidden!AT$50,$D427&gt;=Hidden!AT$50),IF($G427="","x","y"),"")))</f>
        <v/>
      </c>
      <c r="BB427" s="44" t="str">
        <f>IF(Hidden!AU$51="Yes","H",IF($B427="","",IF(AND($C427&lt;=Hidden!AU$50,$D427&gt;=Hidden!AU$50),IF($G427="","x","y"),"")))</f>
        <v/>
      </c>
      <c r="BC427" s="37" t="str">
        <f>IF(Hidden!AV$51="Yes","H",IF($B427="","",IF(AND($C427&lt;=Hidden!AV$50,$D427&gt;=Hidden!AV$50),IF($G427="","x","y"),"")))</f>
        <v/>
      </c>
      <c r="BD427" s="37" t="str">
        <f>IF(Hidden!AW$51="Yes","H",IF($B427="","",IF(AND($C427&lt;=Hidden!AW$50,$D427&gt;=Hidden!AW$50),IF($G427="","x","y"),"")))</f>
        <v/>
      </c>
      <c r="BE427" s="37" t="str">
        <f>IF(Hidden!AX$51="Yes","H",IF($B427="","",IF(AND($C427&lt;=Hidden!AX$50,$D427&gt;=Hidden!AX$50),IF($G427="","x","y"),"")))</f>
        <v/>
      </c>
      <c r="BF427" s="45" t="str">
        <f>IF(Hidden!AY$51="Yes","H",IF($B427="","",IF(AND($C427&lt;=Hidden!AY$50,$D427&gt;=Hidden!AY$50),IF($G427="","x","y"),"")))</f>
        <v/>
      </c>
      <c r="BG427" s="41" t="str">
        <f>IF(Hidden!AZ$51="Yes","H",IF($B427="","",IF(AND($C427&lt;=Hidden!AZ$50,$D427&gt;=Hidden!AZ$50),IF($G427="","x","y"),"")))</f>
        <v/>
      </c>
      <c r="BH427" s="37" t="str">
        <f>IF(Hidden!BA$51="Yes","H",IF($B427="","",IF(AND($C427&lt;=Hidden!BA$50,$D427&gt;=Hidden!BA$50),IF($G427="","x","y"),"")))</f>
        <v/>
      </c>
      <c r="BI427" s="37" t="str">
        <f>IF(Hidden!BB$51="Yes","H",IF($B427="","",IF(AND($C427&lt;=Hidden!BB$50,$D427&gt;=Hidden!BB$50),IF($G427="","x","y"),"")))</f>
        <v/>
      </c>
      <c r="BJ427" s="37" t="str">
        <f>IF(Hidden!BC$51="Yes","H",IF($B427="","",IF(AND($C427&lt;=Hidden!BC$50,$D427&gt;=Hidden!BC$50),IF($G427="","x","y"),"")))</f>
        <v/>
      </c>
      <c r="BK427" s="40" t="str">
        <f>IF(Hidden!BD$51="Yes","H",IF($B427="","",IF(AND($C427&lt;=Hidden!BD$50,$D427&gt;=Hidden!BD$50),IF($G427="","x","y"),"")))</f>
        <v/>
      </c>
      <c r="BL427" s="44" t="str">
        <f>IF(Hidden!BE$51="Yes","H",IF($B427="","",IF(AND($C427&lt;=Hidden!BE$50,$D427&gt;=Hidden!BE$50),IF($G427="","x","y"),"")))</f>
        <v/>
      </c>
      <c r="BM427" s="37" t="str">
        <f>IF(Hidden!BF$51="Yes","H",IF($B427="","",IF(AND($C427&lt;=Hidden!BF$50,$D427&gt;=Hidden!BF$50),IF($G427="","x","y"),"")))</f>
        <v/>
      </c>
      <c r="BN427" s="37" t="str">
        <f>IF(Hidden!BG$51="Yes","H",IF($B427="","",IF(AND($C427&lt;=Hidden!BG$50,$D427&gt;=Hidden!BG$50),IF($G427="","x","y"),"")))</f>
        <v/>
      </c>
      <c r="BO427" s="37" t="str">
        <f>IF(Hidden!BH$51="Yes","H",IF($B427="","",IF(AND($C427&lt;=Hidden!BH$50,$D427&gt;=Hidden!BH$50),IF($G427="","x","y"),"")))</f>
        <v/>
      </c>
      <c r="BP427" s="45" t="str">
        <f>IF(Hidden!BI$51="Yes","H",IF($B427="","",IF(AND($C427&lt;=Hidden!BI$50,$D427&gt;=Hidden!BI$50),IF($G427="","x","y"),"")))</f>
        <v/>
      </c>
      <c r="BQ427" s="41" t="str">
        <f>IF(Hidden!BJ$51="Yes","H",IF($B427="","",IF(AND($C427&lt;=Hidden!BJ$50,$D427&gt;=Hidden!BJ$50),IF($G427="","x","y"),"")))</f>
        <v/>
      </c>
      <c r="BR427" s="37" t="str">
        <f>IF(Hidden!BK$51="Yes","H",IF($B427="","",IF(AND($C427&lt;=Hidden!BK$50,$D427&gt;=Hidden!BK$50),IF($G427="","x","y"),"")))</f>
        <v/>
      </c>
      <c r="BS427" s="37" t="str">
        <f>IF(Hidden!BL$51="Yes","H",IF($B427="","",IF(AND($C427&lt;=Hidden!BL$50,$D427&gt;=Hidden!BL$50),IF($G427="","x","y"),"")))</f>
        <v/>
      </c>
      <c r="BT427" s="37" t="str">
        <f>IF(Hidden!BM$51="Yes","H",IF($B427="","",IF(AND($C427&lt;=Hidden!BM$50,$D427&gt;=Hidden!BM$50),IF($G427="","x","y"),"")))</f>
        <v/>
      </c>
      <c r="BU427" s="40" t="str">
        <f>IF(Hidden!BN$51="Yes","H",IF($B427="","",IF(AND($C427&lt;=Hidden!BN$50,$D427&gt;=Hidden!BN$50),IF($G427="","x","y"),"")))</f>
        <v/>
      </c>
      <c r="BV427" s="44" t="str">
        <f>IF(Hidden!BO$51="Yes","H",IF($B427="","",IF(AND($C427&lt;=Hidden!BO$50,$D427&gt;=Hidden!BO$50),IF($G427="","x","y"),"")))</f>
        <v/>
      </c>
      <c r="BW427" s="37" t="str">
        <f>IF(Hidden!BP$51="Yes","H",IF($B427="","",IF(AND($C427&lt;=Hidden!BP$50,$D427&gt;=Hidden!BP$50),IF($G427="","x","y"),"")))</f>
        <v/>
      </c>
      <c r="BX427" s="37" t="str">
        <f>IF(Hidden!BQ$51="Yes","H",IF($B427="","",IF(AND($C427&lt;=Hidden!BQ$50,$D427&gt;=Hidden!BQ$50),IF($G427="","x","y"),"")))</f>
        <v/>
      </c>
      <c r="BY427" s="37" t="str">
        <f>IF(Hidden!BR$51="Yes","H",IF($B427="","",IF(AND($C427&lt;=Hidden!BR$50,$D427&gt;=Hidden!BR$50),IF($G427="","x","y"),"")))</f>
        <v/>
      </c>
      <c r="BZ427" s="45" t="str">
        <f>IF(Hidden!BS$51="Yes","H",IF($B427="","",IF(AND($C427&lt;=Hidden!BS$50,$D427&gt;=Hidden!BS$50),IF($G427="","x","y"),"")))</f>
        <v/>
      </c>
      <c r="CA427" s="41" t="str">
        <f>IF(Hidden!BT$51="Yes","H",IF($B427="","",IF(AND($C427&lt;=Hidden!BT$50,$D427&gt;=Hidden!BT$50),IF($G427="","x","y"),"")))</f>
        <v/>
      </c>
      <c r="CB427" s="37" t="str">
        <f>IF(Hidden!BU$51="Yes","H",IF($B427="","",IF(AND($C427&lt;=Hidden!BU$50,$D427&gt;=Hidden!BU$50),IF($G427="","x","y"),"")))</f>
        <v/>
      </c>
      <c r="CC427" s="37" t="str">
        <f>IF(Hidden!BV$51="Yes","H",IF($B427="","",IF(AND($C427&lt;=Hidden!BV$50,$D427&gt;=Hidden!BV$50),IF($G427="","x","y"),"")))</f>
        <v/>
      </c>
      <c r="CD427" s="37" t="str">
        <f>IF(Hidden!BW$51="Yes","H",IF($B427="","",IF(AND($C427&lt;=Hidden!BW$50,$D427&gt;=Hidden!BW$50),IF($G427="","x","y"),"")))</f>
        <v/>
      </c>
      <c r="CE427" s="40" t="str">
        <f>IF(Hidden!BX$51="Yes","H",IF($B427="","",IF(AND($C427&lt;=Hidden!BX$50,$D427&gt;=Hidden!BX$50),IF($G427="","x","y"),"")))</f>
        <v/>
      </c>
      <c r="CF427" s="44" t="str">
        <f>IF(Hidden!BY$51="Yes","H",IF($B427="","",IF(AND($C427&lt;=Hidden!BY$50,$D427&gt;=Hidden!BY$50),IF($G427="","x","y"),"")))</f>
        <v/>
      </c>
      <c r="CG427" s="37" t="str">
        <f>IF(Hidden!BZ$51="Yes","H",IF($B427="","",IF(AND($C427&lt;=Hidden!BZ$50,$D427&gt;=Hidden!BZ$50),IF($G427="","x","y"),"")))</f>
        <v/>
      </c>
      <c r="CH427" s="37" t="str">
        <f>IF(Hidden!CA$51="Yes","H",IF($B427="","",IF(AND($C427&lt;=Hidden!CA$50,$D427&gt;=Hidden!CA$50),IF($G427="","x","y"),"")))</f>
        <v/>
      </c>
      <c r="CI427" s="37" t="str">
        <f>IF(Hidden!CB$51="Yes","H",IF($B427="","",IF(AND($C427&lt;=Hidden!CB$50,$D427&gt;=Hidden!CB$50),IF($G427="","x","y"),"")))</f>
        <v/>
      </c>
      <c r="CJ427" s="45" t="str">
        <f>IF(Hidden!CC$51="Yes","H",IF($B427="","",IF(AND($C427&lt;=Hidden!CC$50,$D427&gt;=Hidden!CC$50),IF($G427="","x","y"),"")))</f>
        <v/>
      </c>
      <c r="CK427" s="41" t="str">
        <f>IF(Hidden!CD$51="Yes","H",IF($B427="","",IF(AND($C427&lt;=Hidden!CD$50,$D427&gt;=Hidden!CD$50),IF($G427="","x","y"),"")))</f>
        <v/>
      </c>
      <c r="CL427" s="37" t="str">
        <f>IF(Hidden!CE$51="Yes","H",IF($B427="","",IF(AND($C427&lt;=Hidden!CE$50,$D427&gt;=Hidden!CE$50),IF($G427="","x","y"),"")))</f>
        <v/>
      </c>
      <c r="CM427" s="37" t="str">
        <f>IF(Hidden!CF$51="Yes","H",IF($B427="","",IF(AND($C427&lt;=Hidden!CF$50,$D427&gt;=Hidden!CF$50),IF($G427="","x","y"),"")))</f>
        <v/>
      </c>
      <c r="CN427" s="37" t="str">
        <f>IF(Hidden!CG$51="Yes","H",IF($B427="","",IF(AND($C427&lt;=Hidden!CG$50,$D427&gt;=Hidden!CG$50),IF($G427="","x","y"),"")))</f>
        <v/>
      </c>
      <c r="CO427" s="40" t="str">
        <f>IF(Hidden!CH$51="Yes","H",IF($B427="","",IF(AND($C427&lt;=Hidden!CH$50,$D427&gt;=Hidden!CH$50),IF($G427="","x","y"),"")))</f>
        <v/>
      </c>
      <c r="CP427" s="44" t="str">
        <f>IF(Hidden!CI$51="Yes","H",IF($B427="","",IF(AND($C427&lt;=Hidden!CI$50,$D427&gt;=Hidden!CI$50),IF($G427="","x","y"),"")))</f>
        <v/>
      </c>
      <c r="CQ427" s="37" t="str">
        <f>IF(Hidden!CJ$51="Yes","H",IF($B427="","",IF(AND($C427&lt;=Hidden!CJ$50,$D427&gt;=Hidden!CJ$50),IF($G427="","x","y"),"")))</f>
        <v/>
      </c>
      <c r="CR427" s="37" t="str">
        <f>IF(Hidden!CK$51="Yes","H",IF($B427="","",IF(AND($C427&lt;=Hidden!CK$50,$D427&gt;=Hidden!CK$50),IF($G427="","x","y"),"")))</f>
        <v/>
      </c>
      <c r="CS427" s="37" t="str">
        <f>IF(Hidden!CL$51="Yes","H",IF($B427="","",IF(AND($C427&lt;=Hidden!CL$50,$D427&gt;=Hidden!CL$50),IF($G427="","x","y"),"")))</f>
        <v/>
      </c>
      <c r="CT427" s="45" t="str">
        <f>IF(Hidden!CM$51="Yes","H",IF($B427="","",IF(AND($C427&lt;=Hidden!CM$50,$D427&gt;=Hidden!CM$50),IF($G427="","x","y"),"")))</f>
        <v/>
      </c>
      <c r="CU427" s="41" t="str">
        <f>IF(Hidden!CN$51="Yes","H",IF($B427="","",IF(AND($C427&lt;=Hidden!CN$50,$D427&gt;=Hidden!CN$50),IF($G427="","x","y"),"")))</f>
        <v/>
      </c>
      <c r="CV427" s="37" t="str">
        <f>IF(Hidden!CO$51="Yes","H",IF($B427="","",IF(AND($C427&lt;=Hidden!CO$50,$D427&gt;=Hidden!CO$50),IF($G427="","x","y"),"")))</f>
        <v/>
      </c>
      <c r="CW427" s="37" t="str">
        <f>IF(Hidden!CP$51="Yes","H",IF($B427="","",IF(AND($C427&lt;=Hidden!CP$50,$D427&gt;=Hidden!CP$50),IF($G427="","x","y"),"")))</f>
        <v/>
      </c>
      <c r="CX427" s="37" t="str">
        <f>IF(Hidden!CQ$51="Yes","H",IF($B427="","",IF(AND($C427&lt;=Hidden!CQ$50,$D427&gt;=Hidden!CQ$50),IF($G427="","x","y"),"")))</f>
        <v/>
      </c>
      <c r="CY427" s="40" t="str">
        <f>IF(Hidden!CR$51="Yes","H",IF($B427="","",IF(AND($C427&lt;=Hidden!CR$50,$D427&gt;=Hidden!CR$50),IF($G427="","x","y"),"")))</f>
        <v/>
      </c>
      <c r="CZ427" s="44" t="str">
        <f>IF(Hidden!CS$51="Yes","H",IF($B427="","",IF(AND($C427&lt;=Hidden!CS$50,$D427&gt;=Hidden!CS$50),IF($G427="","x","y"),"")))</f>
        <v/>
      </c>
      <c r="DA427" s="37" t="str">
        <f>IF(Hidden!CT$51="Yes","H",IF($B427="","",IF(AND($C427&lt;=Hidden!CT$50,$D427&gt;=Hidden!CT$50),IF($G427="","x","y"),"")))</f>
        <v/>
      </c>
      <c r="DB427" s="37" t="str">
        <f>IF(Hidden!CU$51="Yes","H",IF($B427="","",IF(AND($C427&lt;=Hidden!CU$50,$D427&gt;=Hidden!CU$50),IF($G427="","x","y"),"")))</f>
        <v/>
      </c>
      <c r="DC427" s="37" t="str">
        <f>IF(Hidden!CV$51="Yes","H",IF($B427="","",IF(AND($C427&lt;=Hidden!CV$50,$D427&gt;=Hidden!CV$50),IF($G427="","x","y"),"")))</f>
        <v/>
      </c>
      <c r="DD427" s="45" t="str">
        <f>IF(Hidden!CW$51="Yes","H",IF($B427="","",IF(AND($C427&lt;=Hidden!CW$50,$D427&gt;=Hidden!CW$50),IF($G427="","x","y"),"")))</f>
        <v/>
      </c>
      <c r="DE427" s="41" t="str">
        <f>IF(Hidden!CX$51="Yes","H",IF($B427="","",IF(AND($C427&lt;=Hidden!CX$50,$D427&gt;=Hidden!CX$50),IF($G427="","x","y"),"")))</f>
        <v/>
      </c>
      <c r="DF427" s="37" t="str">
        <f>IF(Hidden!CY$51="Yes","H",IF($B427="","",IF(AND($C427&lt;=Hidden!CY$50,$D427&gt;=Hidden!CY$50),IF($G427="","x","y"),"")))</f>
        <v/>
      </c>
      <c r="DG427" s="37" t="str">
        <f>IF(Hidden!CZ$51="Yes","H",IF($B427="","",IF(AND($C427&lt;=Hidden!CZ$50,$D427&gt;=Hidden!CZ$50),IF($G427="","x","y"),"")))</f>
        <v/>
      </c>
      <c r="DH427" s="37" t="str">
        <f>IF(Hidden!DA$51="Yes","H",IF($B427="","",IF(AND($C427&lt;=Hidden!DA$50,$D427&gt;=Hidden!DA$50),IF($G427="","x","y"),"")))</f>
        <v/>
      </c>
      <c r="DI427" s="40" t="str">
        <f>IF(Hidden!DB$51="Yes","H",IF($B427="","",IF(AND($C427&lt;=Hidden!DB$50,$D427&gt;=Hidden!DB$50),IF($G427="","x","y"),"")))</f>
        <v/>
      </c>
      <c r="DJ427" s="44" t="str">
        <f>IF(Hidden!DC$51="Yes","H",IF($B427="","",IF(AND($C427&lt;=Hidden!DC$50,$D427&gt;=Hidden!DC$50),IF($G427="","x","y"),"")))</f>
        <v/>
      </c>
      <c r="DK427" s="37" t="str">
        <f>IF(Hidden!DD$51="Yes","H",IF($B427="","",IF(AND($C427&lt;=Hidden!DD$50,$D427&gt;=Hidden!DD$50),IF($G427="","x","y"),"")))</f>
        <v/>
      </c>
      <c r="DL427" s="37" t="str">
        <f>IF(Hidden!DE$51="Yes","H",IF($B427="","",IF(AND($C427&lt;=Hidden!DE$50,$D427&gt;=Hidden!DE$50),IF($G427="","x","y"),"")))</f>
        <v/>
      </c>
      <c r="DM427" s="37" t="str">
        <f>IF(Hidden!DF$51="Yes","H",IF($B427="","",IF(AND($C427&lt;=Hidden!DF$50,$D427&gt;=Hidden!DF$50),IF($G427="","x","y"),"")))</f>
        <v/>
      </c>
      <c r="DN427" s="45" t="str">
        <f>IF(Hidden!DG$51="Yes","H",IF($B427="","",IF(AND($C427&lt;=Hidden!DG$50,$D427&gt;=Hidden!DG$50),IF($G427="","x","y"),"")))</f>
        <v/>
      </c>
      <c r="DO427" s="41" t="str">
        <f>IF(Hidden!DH$51="Yes","H",IF($B427="","",IF(AND($C427&lt;=Hidden!DH$50,$D427&gt;=Hidden!DH$50),IF($G427="","x","y"),"")))</f>
        <v/>
      </c>
      <c r="DP427" s="37" t="str">
        <f>IF(Hidden!DI$51="Yes","H",IF($B427="","",IF(AND($C427&lt;=Hidden!DI$50,$D427&gt;=Hidden!DI$50),IF($G427="","x","y"),"")))</f>
        <v/>
      </c>
      <c r="DQ427" s="37" t="str">
        <f>IF(Hidden!DJ$51="Yes","H",IF($B427="","",IF(AND($C427&lt;=Hidden!DJ$50,$D427&gt;=Hidden!DJ$50),IF($G427="","x","y"),"")))</f>
        <v/>
      </c>
      <c r="DR427" s="37" t="str">
        <f>IF(Hidden!DK$51="Yes","H",IF($B427="","",IF(AND($C427&lt;=Hidden!DK$50,$D427&gt;=Hidden!DK$50),IF($G427="","x","y"),"")))</f>
        <v/>
      </c>
      <c r="DS427" s="40" t="str">
        <f>IF(Hidden!DL$51="Yes","H",IF($B427="","",IF(AND($C427&lt;=Hidden!DL$50,$D427&gt;=Hidden!DL$50),IF($G427="","x","y"),"")))</f>
        <v/>
      </c>
      <c r="DT427" s="44" t="str">
        <f>IF(Hidden!DM$51="Yes","H",IF($B427="","",IF(AND($C427&lt;=Hidden!DM$50,$D427&gt;=Hidden!DM$50),IF($G427="","x","y"),"")))</f>
        <v/>
      </c>
      <c r="DU427" s="37" t="str">
        <f>IF(Hidden!DN$51="Yes","H",IF($B427="","",IF(AND($C427&lt;=Hidden!DN$50,$D427&gt;=Hidden!DN$50),IF($G427="","x","y"),"")))</f>
        <v/>
      </c>
      <c r="DV427" s="37" t="str">
        <f>IF(Hidden!DO$51="Yes","H",IF($B427="","",IF(AND($C427&lt;=Hidden!DO$50,$D427&gt;=Hidden!DO$50),IF($G427="","x","y"),"")))</f>
        <v/>
      </c>
      <c r="DW427" s="37" t="str">
        <f>IF(Hidden!DP$51="Yes","H",IF($B427="","",IF(AND($C427&lt;=Hidden!DP$50,$D427&gt;=Hidden!DP$50),IF($G427="","x","y"),"")))</f>
        <v/>
      </c>
      <c r="DX427" s="45" t="str">
        <f>IF(Hidden!DQ$51="Yes","H",IF($B427="","",IF(AND($C427&lt;=Hidden!DQ$50,$D427&gt;=Hidden!DQ$50),IF($G427="","x","y"),"")))</f>
        <v/>
      </c>
      <c r="DY427" s="44" t="str">
        <f>IF(Hidden!DR$51="Yes","H",IF($B427="","",IF(AND($C427&lt;=Hidden!DR$50,$D427&gt;=Hidden!DR$50),IF($G427="","x","y"),"")))</f>
        <v/>
      </c>
      <c r="DZ427" s="37" t="str">
        <f>IF(Hidden!DS$51="Yes","H",IF($B427="","",IF(AND($C427&lt;=Hidden!DS$50,$D427&gt;=Hidden!DS$50),IF($G427="","x","y"),"")))</f>
        <v/>
      </c>
      <c r="EA427" s="37" t="str">
        <f>IF(Hidden!DT$51="Yes","H",IF($B427="","",IF(AND($C427&lt;=Hidden!DT$50,$D427&gt;=Hidden!DT$50),IF($G427="","x","y"),"")))</f>
        <v/>
      </c>
      <c r="EB427" s="37" t="str">
        <f>IF(Hidden!DU$51="Yes","H",IF($B427="","",IF(AND($C427&lt;=Hidden!DU$50,$D427&gt;=Hidden!DU$50),IF($G427="","x","y"),"")))</f>
        <v/>
      </c>
      <c r="EC427" s="45" t="str">
        <f>IF(Hidden!DV$51="Yes","H",IF($B427="","",IF(AND($C427&lt;=Hidden!DV$50,$D427&gt;=Hidden!DV$50),IF($G427="","x","y"),"")))</f>
        <v/>
      </c>
      <c r="ED427" s="41" t="str">
        <f>IF(Hidden!DW$51="Yes","H",IF($B427="","",IF(AND($C427&lt;=Hidden!DW$50,$D427&gt;=Hidden!DW$50),IF($G427="","x","y"),"")))</f>
        <v/>
      </c>
      <c r="EE427" s="37" t="str">
        <f>IF(Hidden!DX$51="Yes","H",IF($B427="","",IF(AND($C427&lt;=Hidden!DX$50,$D427&gt;=Hidden!DX$50),IF($G427="","x","y"),"")))</f>
        <v/>
      </c>
      <c r="EF427" s="37" t="str">
        <f>IF(Hidden!DY$51="Yes","H",IF($B427="","",IF(AND($C427&lt;=Hidden!DY$50,$D427&gt;=Hidden!DY$50),IF($G427="","x","y"),"")))</f>
        <v/>
      </c>
      <c r="EG427" s="37" t="str">
        <f>IF(Hidden!DZ$51="Yes","H",IF($B427="","",IF(AND($C427&lt;=Hidden!DZ$50,$D427&gt;=Hidden!DZ$50),IF($G427="","x","y"),"")))</f>
        <v/>
      </c>
      <c r="EH427" s="38" t="str">
        <f>IF(Hidden!EA$51="Yes","H",IF($B427="","",IF(AND($C427&lt;=Hidden!EA$50,$D427&gt;=Hidden!EA$50),IF($G427="","x","y"),"")))</f>
        <v/>
      </c>
      <c r="EI427" s="41" t="str">
        <f>IF(Hidden!EB$51="Yes","H",IF($B427="","",IF(AND($C427&lt;=Hidden!EB$50,$D427&gt;=Hidden!EB$50),IF($G427="","x","y"),"")))</f>
        <v/>
      </c>
      <c r="EJ427" s="37" t="str">
        <f>IF(Hidden!EC$51="Yes","H",IF($B427="","",IF(AND($C427&lt;=Hidden!EC$50,$D427&gt;=Hidden!EC$50),IF($G427="","x","y"),"")))</f>
        <v/>
      </c>
      <c r="EK427" s="37" t="str">
        <f>IF(Hidden!ED$51="Yes","H",IF($B427="","",IF(AND($C427&lt;=Hidden!ED$50,$D427&gt;=Hidden!ED$50),IF($G427="","x","y"),"")))</f>
        <v/>
      </c>
      <c r="EL427" s="37" t="str">
        <f>IF(Hidden!EE$51="Yes","H",IF($B427="","",IF(AND($C427&lt;=Hidden!EE$50,$D427&gt;=Hidden!EE$50),IF($G427="","x","y"),"")))</f>
        <v/>
      </c>
      <c r="EM427" s="38" t="str">
        <f>IF(Hidden!EF$51="Yes","H",IF($B427="","",IF(AND($C427&lt;=Hidden!EF$50,$D427&gt;=Hidden!EF$50),IF($G427="","x","y"),"")))</f>
        <v/>
      </c>
      <c r="EN427" s="41" t="str">
        <f>IF(Hidden!EG$51="Yes","H",IF($B427="","",IF(AND($C427&lt;=Hidden!EG$50,$D427&gt;=Hidden!EG$50),IF($G427="","x","y"),"")))</f>
        <v/>
      </c>
      <c r="EO427" s="37" t="str">
        <f>IF(Hidden!EH$51="Yes","H",IF($B427="","",IF(AND($C427&lt;=Hidden!EH$50,$D427&gt;=Hidden!EH$50),IF($G427="","x","y"),"")))</f>
        <v/>
      </c>
      <c r="EP427" s="37" t="str">
        <f>IF(Hidden!EI$51="Yes","H",IF($B427="","",IF(AND($C427&lt;=Hidden!EI$50,$D427&gt;=Hidden!EI$50),IF($G427="","x","y"),"")))</f>
        <v/>
      </c>
      <c r="EQ427" s="37" t="str">
        <f>IF(Hidden!EJ$51="Yes","H",IF($B427="","",IF(AND($C427&lt;=Hidden!EJ$50,$D427&gt;=Hidden!EJ$50),IF($G427="","x","y"),"")))</f>
        <v/>
      </c>
      <c r="ER427" s="38" t="str">
        <f>IF(Hidden!EK$51="Yes","H",IF($B427="","",IF(AND($C427&lt;=Hidden!EK$50,$D427&gt;=Hidden!EK$50),IF($G427="","x","y"),"")))</f>
        <v/>
      </c>
      <c r="ES427" s="41" t="str">
        <f>IF(Hidden!EL$51="Yes","H",IF($B427="","",IF(AND($C427&lt;=Hidden!EL$50,$D427&gt;=Hidden!EL$50),IF($G427="","x","y"),"")))</f>
        <v/>
      </c>
      <c r="ET427" s="37" t="str">
        <f>IF(Hidden!EM$51="Yes","H",IF($B427="","",IF(AND($C427&lt;=Hidden!EM$50,$D427&gt;=Hidden!EM$50),IF($G427="","x","y"),"")))</f>
        <v/>
      </c>
      <c r="EU427" s="37" t="str">
        <f>IF(Hidden!EN$51="Yes","H",IF($B427="","",IF(AND($C427&lt;=Hidden!EN$50,$D427&gt;=Hidden!EN$50),IF($G427="","x","y"),"")))</f>
        <v/>
      </c>
      <c r="EV427" s="37" t="str">
        <f>IF(Hidden!EO$51="Yes","H",IF($B427="","",IF(AND($C427&lt;=Hidden!EO$50,$D427&gt;=Hidden!EO$50),IF($G427="","x","y"),"")))</f>
        <v/>
      </c>
      <c r="EW427" s="38" t="str">
        <f>IF(Hidden!EP$51="Yes","H",IF($B427="","",IF(AND($C427&lt;=Hidden!EP$50,$D427&gt;=Hidden!EP$50),IF($G427="","x","y"),"")))</f>
        <v/>
      </c>
      <c r="EX427" s="41" t="str">
        <f>IF(Hidden!EQ$51="Yes","H",IF($B427="","",IF(AND($C427&lt;=Hidden!EQ$50,$D427&gt;=Hidden!EQ$50),IF($G427="","x","y"),"")))</f>
        <v/>
      </c>
      <c r="EY427" s="37" t="str">
        <f>IF(Hidden!ER$51="Yes","H",IF($B427="","",IF(AND($C427&lt;=Hidden!ER$50,$D427&gt;=Hidden!ER$50),IF($G427="","x","y"),"")))</f>
        <v/>
      </c>
      <c r="EZ427" s="37" t="str">
        <f>IF(Hidden!ES$51="Yes","H",IF($B427="","",IF(AND($C427&lt;=Hidden!ES$50,$D427&gt;=Hidden!ES$50),IF($G427="","x","y"),"")))</f>
        <v/>
      </c>
      <c r="FA427" s="37" t="str">
        <f>IF(Hidden!ET$51="Yes","H",IF($B427="","",IF(AND($C427&lt;=Hidden!ET$50,$D427&gt;=Hidden!ET$50),IF($G427="","x","y"),"")))</f>
        <v/>
      </c>
      <c r="FB427" s="38" t="str">
        <f>IF(Hidden!EU$51="Yes","H",IF($B427="","",IF(AND($C427&lt;=Hidden!EU$50,$D427&gt;=Hidden!EU$50),IF($G427="","x","y"),"")))</f>
        <v/>
      </c>
      <c r="FC427" s="41" t="str">
        <f>IF(Hidden!EV$51="Yes","H",IF($B427="","",IF(AND($C427&lt;=Hidden!EV$50,$D427&gt;=Hidden!EV$50),IF($G427="","x","y"),"")))</f>
        <v/>
      </c>
      <c r="FD427" s="37" t="str">
        <f>IF(Hidden!EW$51="Yes","H",IF($B427="","",IF(AND($C427&lt;=Hidden!EW$50,$D427&gt;=Hidden!EW$50),IF($G427="","x","y"),"")))</f>
        <v/>
      </c>
      <c r="FE427" s="37" t="str">
        <f>IF(Hidden!EX$51="Yes","H",IF($B427="","",IF(AND($C427&lt;=Hidden!EX$50,$D427&gt;=Hidden!EX$50),IF($G427="","x","y"),"")))</f>
        <v/>
      </c>
      <c r="FF427" s="37" t="str">
        <f>IF(Hidden!EY$51="Yes","H",IF($B427="","",IF(AND($C427&lt;=Hidden!EY$50,$D427&gt;=Hidden!EY$50),IF($G427="","x","y"),"")))</f>
        <v/>
      </c>
      <c r="FG427" s="38" t="str">
        <f>IF(Hidden!EZ$51="Yes","H",IF($B427="","",IF(AND($C427&lt;=Hidden!EZ$50,$D427&gt;=Hidden!EZ$50),IF($G427="","x","y"),"")))</f>
        <v/>
      </c>
      <c r="FH427" s="41" t="str">
        <f>IF(Hidden!FA$51="Yes","H",IF($B427="","",IF(AND($C427&lt;=Hidden!FA$50,$D427&gt;=Hidden!FA$50),IF($G427="","x","y"),"")))</f>
        <v/>
      </c>
      <c r="FI427" s="37" t="str">
        <f>IF(Hidden!FB$51="Yes","H",IF($B427="","",IF(AND($C427&lt;=Hidden!FB$50,$D427&gt;=Hidden!FB$50),IF($G427="","x","y"),"")))</f>
        <v/>
      </c>
      <c r="FJ427" s="37" t="str">
        <f>IF(Hidden!FC$51="Yes","H",IF($B427="","",IF(AND($C427&lt;=Hidden!FC$50,$D427&gt;=Hidden!FC$50),IF($G427="","x","y"),"")))</f>
        <v/>
      </c>
      <c r="FK427" s="37" t="str">
        <f>IF(Hidden!FD$51="Yes","H",IF($B427="","",IF(AND($C427&lt;=Hidden!FD$50,$D427&gt;=Hidden!FD$50),IF($G427="","x","y"),"")))</f>
        <v/>
      </c>
      <c r="FL427" s="38" t="str">
        <f>IF(Hidden!FE$51="Yes","H",IF($B427="","",IF(AND($C427&lt;=Hidden!FE$50,$D427&gt;=Hidden!FE$50),IF($G427="","x","y"),"")))</f>
        <v/>
      </c>
      <c r="FM427" s="41" t="str">
        <f>IF(Hidden!FF$51="Yes","H",IF($B427="","",IF(AND($C427&lt;=Hidden!FF$50,$D427&gt;=Hidden!FF$50),IF($G427="","x","y"),"")))</f>
        <v/>
      </c>
      <c r="FN427" s="37" t="str">
        <f>IF(Hidden!FG$51="Yes","H",IF($B427="","",IF(AND($C427&lt;=Hidden!FG$50,$D427&gt;=Hidden!FG$50),IF($G427="","x","y"),"")))</f>
        <v/>
      </c>
      <c r="FO427" s="37" t="str">
        <f>IF(Hidden!FH$51="Yes","H",IF($B427="","",IF(AND($C427&lt;=Hidden!FH$50,$D427&gt;=Hidden!FH$50),IF($G427="","x","y"),"")))</f>
        <v/>
      </c>
      <c r="FP427" s="37" t="str">
        <f>IF(Hidden!FI$51="Yes","H",IF($B427="","",IF(AND($C427&lt;=Hidden!FI$50,$D427&gt;=Hidden!FI$50),IF($G427="","x","y"),"")))</f>
        <v/>
      </c>
      <c r="FQ427" s="38" t="str">
        <f>IF(Hidden!FJ$51="Yes","H",IF($B427="","",IF(AND($C427&lt;=Hidden!FJ$50,$D427&gt;=Hidden!FJ$50),IF($G427="","x","y"),"")))</f>
        <v/>
      </c>
      <c r="FR427" s="41" t="str">
        <f>IF(Hidden!FK$51="Yes","H",IF($B427="","",IF(AND($C427&lt;=Hidden!FK$50,$D427&gt;=Hidden!FK$50),IF($G427="","x","y"),"")))</f>
        <v/>
      </c>
      <c r="FS427" s="37" t="str">
        <f>IF(Hidden!FL$51="Yes","H",IF($B427="","",IF(AND($C427&lt;=Hidden!FL$50,$D427&gt;=Hidden!FL$50),IF($G427="","x","y"),"")))</f>
        <v/>
      </c>
      <c r="FT427" s="37" t="str">
        <f>IF(Hidden!FM$51="Yes","H",IF($B427="","",IF(AND($C427&lt;=Hidden!FM$50,$D427&gt;=Hidden!FM$50),IF($G427="","x","y"),"")))</f>
        <v/>
      </c>
      <c r="FU427" s="37" t="str">
        <f>IF(Hidden!FN$51="Yes","H",IF($B427="","",IF(AND($C427&lt;=Hidden!FN$50,$D427&gt;=Hidden!FN$50),IF($G427="","x","y"),"")))</f>
        <v/>
      </c>
      <c r="FV427" s="38" t="str">
        <f>IF(Hidden!FO$51="Yes","H",IF($B427="","",IF(AND($C427&lt;=Hidden!FO$50,$D427&gt;=Hidden!FO$50),IF($G427="","x","y"),"")))</f>
        <v/>
      </c>
      <c r="FW427" s="41" t="str">
        <f>IF(Hidden!FP$51="Yes","H",IF($B427="","",IF(AND($C427&lt;=Hidden!FP$50,$D427&gt;=Hidden!FP$50),IF($G427="","x","y"),"")))</f>
        <v/>
      </c>
      <c r="FX427" s="37" t="str">
        <f>IF(Hidden!FQ$51="Yes","H",IF($B427="","",IF(AND($C427&lt;=Hidden!FQ$50,$D427&gt;=Hidden!FQ$50),IF($G427="","x","y"),"")))</f>
        <v/>
      </c>
      <c r="FY427" s="37" t="str">
        <f>IF(Hidden!FR$51="Yes","H",IF($B427="","",IF(AND($C427&lt;=Hidden!FR$50,$D427&gt;=Hidden!FR$50),IF($G427="","x","y"),"")))</f>
        <v/>
      </c>
      <c r="FZ427" s="37" t="str">
        <f>IF(Hidden!FS$51="Yes","H",IF($B427="","",IF(AND($C427&lt;=Hidden!FS$50,$D427&gt;=Hidden!FS$50),IF($G427="","x","y"),"")))</f>
        <v/>
      </c>
      <c r="GA427" s="38" t="str">
        <f>IF(Hidden!FT$51="Yes","H",IF($B427="","",IF(AND($C427&lt;=Hidden!FT$50,$D427&gt;=Hidden!FT$50),IF($G427="","x","y"),"")))</f>
        <v/>
      </c>
      <c r="GB427" s="41" t="str">
        <f>IF(Hidden!FU$51="Yes","H",IF($B427="","",IF(AND($C427&lt;=Hidden!FU$50,$D427&gt;=Hidden!FU$50),IF($G427="","x","y"),"")))</f>
        <v/>
      </c>
      <c r="GC427" s="37" t="str">
        <f>IF(Hidden!FV$51="Yes","H",IF($B427="","",IF(AND($C427&lt;=Hidden!FV$50,$D427&gt;=Hidden!FV$50),IF($G427="","x","y"),"")))</f>
        <v/>
      </c>
      <c r="GD427" s="37" t="str">
        <f>IF(Hidden!FW$51="Yes","H",IF($B427="","",IF(AND($C427&lt;=Hidden!FW$50,$D427&gt;=Hidden!FW$50),IF($G427="","x","y"),"")))</f>
        <v/>
      </c>
      <c r="GE427" s="37" t="str">
        <f>IF(Hidden!FX$51="Yes","H",IF($B427="","",IF(AND($C427&lt;=Hidden!FX$50,$D427&gt;=Hidden!FX$50),IF($G427="","x","y"),"")))</f>
        <v/>
      </c>
      <c r="GF427" s="38" t="str">
        <f>IF(Hidden!FY$51="Yes","H",IF($B427="","",IF(AND($C427&lt;=Hidden!FY$50,$D427&gt;=Hidden!FY$50),IF($G427="","x","y"),"")))</f>
        <v/>
      </c>
      <c r="GG427" s="41" t="str">
        <f>IF(Hidden!FZ$51="Yes","H",IF($B427="","",IF(AND($C427&lt;=Hidden!FZ$50,$D427&gt;=Hidden!FZ$50),IF($G427="","x","y"),"")))</f>
        <v/>
      </c>
      <c r="GH427" s="37" t="str">
        <f>IF(Hidden!GA$51="Yes","H",IF($B427="","",IF(AND($C427&lt;=Hidden!GA$50,$D427&gt;=Hidden!GA$50),IF($G427="","x","y"),"")))</f>
        <v/>
      </c>
      <c r="GI427" s="37" t="str">
        <f>IF(Hidden!GB$51="Yes","H",IF($B427="","",IF(AND($C427&lt;=Hidden!GB$50,$D427&gt;=Hidden!GB$50),IF($G427="","x","y"),"")))</f>
        <v/>
      </c>
      <c r="GJ427" s="37" t="str">
        <f>IF(Hidden!GC$51="Yes","H",IF($B427="","",IF(AND($C427&lt;=Hidden!GC$50,$D427&gt;=Hidden!GC$50),IF($G427="","x","y"),"")))</f>
        <v/>
      </c>
      <c r="GK427" s="38" t="str">
        <f>IF(Hidden!GD$51="Yes","H",IF($B427="","",IF(AND($C427&lt;=Hidden!GD$50,$D427&gt;=Hidden!GD$50),IF($G427="","x","y"),"")))</f>
        <v/>
      </c>
      <c r="GL427" s="41" t="str">
        <f>IF(Hidden!GE$51="Yes","H",IF($B427="","",IF(AND($C427&lt;=Hidden!GE$50,$D427&gt;=Hidden!GE$50),IF($G427="","x","y"),"")))</f>
        <v/>
      </c>
      <c r="GM427" s="37" t="str">
        <f>IF(Hidden!GF$51="Yes","H",IF($B427="","",IF(AND($C427&lt;=Hidden!GF$50,$D427&gt;=Hidden!GF$50),IF($G427="","x","y"),"")))</f>
        <v/>
      </c>
      <c r="GN427" s="37" t="str">
        <f>IF(Hidden!GG$51="Yes","H",IF($B427="","",IF(AND($C427&lt;=Hidden!GG$50,$D427&gt;=Hidden!GG$50),IF($G427="","x","y"),"")))</f>
        <v/>
      </c>
      <c r="GO427" s="37" t="str">
        <f>IF(Hidden!GH$51="Yes","H",IF($B427="","",IF(AND($C427&lt;=Hidden!GH$50,$D427&gt;=Hidden!GH$50),IF($G427="","x","y"),"")))</f>
        <v/>
      </c>
      <c r="GP427" s="38" t="str">
        <f>IF(Hidden!GI$51="Yes","H",IF($B427="","",IF(AND($C427&lt;=Hidden!GI$50,$D427&gt;=Hidden!GI$50),IF($G427="","x","y"),"")))</f>
        <v/>
      </c>
      <c r="GQ427" s="41" t="str">
        <f>IF(Hidden!GJ$51="Yes","H",IF($B427="","",IF(AND($C427&lt;=Hidden!GJ$50,$D427&gt;=Hidden!GJ$50),IF($G427="","x","y"),"")))</f>
        <v/>
      </c>
      <c r="GR427" s="37" t="str">
        <f>IF(Hidden!GK$51="Yes","H",IF($B427="","",IF(AND($C427&lt;=Hidden!GK$50,$D427&gt;=Hidden!GK$50),IF($G427="","x","y"),"")))</f>
        <v/>
      </c>
      <c r="GS427" s="37" t="str">
        <f>IF(Hidden!GL$51="Yes","H",IF($B427="","",IF(AND($C427&lt;=Hidden!GL$50,$D427&gt;=Hidden!GL$50),IF($G427="","x","y"),"")))</f>
        <v/>
      </c>
      <c r="GT427" s="37" t="str">
        <f>IF(Hidden!GM$51="Yes","H",IF($B427="","",IF(AND($C427&lt;=Hidden!GM$50,$D427&gt;=Hidden!GM$50),IF($G427="","x","y"),"")))</f>
        <v/>
      </c>
      <c r="GU427" s="38" t="str">
        <f>IF(Hidden!GN$51="Yes","H",IF($B427="","",IF(AND($C427&lt;=Hidden!GN$50,$D427&gt;=Hidden!GN$50),IF($G427="","x","y"),"")))</f>
        <v/>
      </c>
      <c r="GV427" s="41" t="str">
        <f>IF(Hidden!GO$51="Yes","H",IF($B427="","",IF(AND($C427&lt;=Hidden!GO$50,$D427&gt;=Hidden!GO$50),IF($G427="","x","y"),"")))</f>
        <v/>
      </c>
      <c r="GW427" s="37" t="str">
        <f>IF(Hidden!GP$51="Yes","H",IF($B427="","",IF(AND($C427&lt;=Hidden!GP$50,$D427&gt;=Hidden!GP$50),IF($G427="","x","y"),"")))</f>
        <v/>
      </c>
      <c r="GX427" s="37" t="str">
        <f>IF(Hidden!GQ$51="Yes","H",IF($B427="","",IF(AND($C427&lt;=Hidden!GQ$50,$D427&gt;=Hidden!GQ$50),IF($G427="","x","y"),"")))</f>
        <v/>
      </c>
      <c r="GY427" s="37" t="str">
        <f>IF(Hidden!GR$51="Yes","H",IF($B427="","",IF(AND($C427&lt;=Hidden!GR$50,$D427&gt;=Hidden!GR$50),IF($G427="","x","y"),"")))</f>
        <v/>
      </c>
      <c r="GZ427" s="38" t="str">
        <f>IF(Hidden!GS$51="Yes","H",IF($B427="","",IF(AND($C427&lt;=Hidden!GS$50,$D427&gt;=Hidden!GS$50),IF($G427="","x","y"),"")))</f>
        <v/>
      </c>
      <c r="HA427" s="41" t="str">
        <f>IF(Hidden!GT$51="Yes","H",IF($B427="","",IF(AND($C427&lt;=Hidden!GT$50,$D427&gt;=Hidden!GT$50),IF($G427="","x","y"),"")))</f>
        <v/>
      </c>
      <c r="HB427" s="37" t="str">
        <f>IF(Hidden!GU$51="Yes","H",IF($B427="","",IF(AND($C427&lt;=Hidden!GU$50,$D427&gt;=Hidden!GU$50),IF($G427="","x","y"),"")))</f>
        <v/>
      </c>
      <c r="HC427" s="37" t="str">
        <f>IF(Hidden!GV$51="Yes","H",IF($B427="","",IF(AND($C427&lt;=Hidden!GV$50,$D427&gt;=Hidden!GV$50),IF($G427="","x","y"),"")))</f>
        <v/>
      </c>
      <c r="HD427" s="37" t="str">
        <f>IF(Hidden!GW$51="Yes","H",IF($B427="","",IF(AND($C427&lt;=Hidden!GW$50,$D427&gt;=Hidden!GW$50),IF($G427="","x","y"),"")))</f>
        <v/>
      </c>
      <c r="HE427" s="38" t="str">
        <f>IF(Hidden!GX$51="Yes","H",IF($B427="","",IF(AND($C427&lt;=Hidden!GX$50,$D427&gt;=Hidden!GX$50),IF($G427="","x","y"),"")))</f>
        <v/>
      </c>
      <c r="HF427" s="41" t="str">
        <f>IF(Hidden!GY$51="Yes","H",IF($B427="","",IF(AND($C427&lt;=Hidden!GY$50,$D427&gt;=Hidden!GY$50),IF($G427="","x","y"),"")))</f>
        <v/>
      </c>
      <c r="HG427" s="37" t="str">
        <f>IF(Hidden!GZ$51="Yes","H",IF($B427="","",IF(AND($C427&lt;=Hidden!GZ$50,$D427&gt;=Hidden!GZ$50),IF($G427="","x","y"),"")))</f>
        <v/>
      </c>
      <c r="HH427" s="37" t="str">
        <f>IF(Hidden!HA$51="Yes","H",IF($B427="","",IF(AND($C427&lt;=Hidden!HA$50,$D427&gt;=Hidden!HA$50),IF($G427="","x","y"),"")))</f>
        <v/>
      </c>
      <c r="HI427" s="37" t="str">
        <f>IF(Hidden!HB$51="Yes","H",IF($B427="","",IF(AND($C427&lt;=Hidden!HB$50,$D427&gt;=Hidden!HB$50),IF($G427="","x","y"),"")))</f>
        <v/>
      </c>
      <c r="HJ427" s="38" t="str">
        <f>IF(Hidden!HC$51="Yes","H",IF($B427="","",IF(AND($C427&lt;=Hidden!HC$50,$D427&gt;=Hidden!HC$50),IF($G427="","x","y"),"")))</f>
        <v/>
      </c>
      <c r="HK427" s="41" t="str">
        <f>IF(Hidden!HD$51="Yes","H",IF($B427="","",IF(AND($C427&lt;=Hidden!HD$50,$D427&gt;=Hidden!HD$50),IF($G427="","x","y"),"")))</f>
        <v/>
      </c>
      <c r="HL427" s="37" t="str">
        <f>IF(Hidden!HE$51="Yes","H",IF($B427="","",IF(AND($C427&lt;=Hidden!HE$50,$D427&gt;=Hidden!HE$50),IF($G427="","x","y"),"")))</f>
        <v/>
      </c>
      <c r="HM427" s="37" t="str">
        <f>IF(Hidden!HF$51="Yes","H",IF($B427="","",IF(AND($C427&lt;=Hidden!HF$50,$D427&gt;=Hidden!HF$50),IF($G427="","x","y"),"")))</f>
        <v/>
      </c>
      <c r="HN427" s="37" t="str">
        <f>IF(Hidden!HG$51="Yes","H",IF($B427="","",IF(AND($C427&lt;=Hidden!HG$50,$D427&gt;=Hidden!HG$50),IF($G427="","x","y"),"")))</f>
        <v/>
      </c>
      <c r="HO427" s="38" t="str">
        <f>IF(Hidden!HH$51="Yes","H",IF($B427="","",IF(AND($C427&lt;=Hidden!HH$50,$D427&gt;=Hidden!HH$50),IF($G427="","x","y"),"")))</f>
        <v/>
      </c>
      <c r="HP427" s="41" t="str">
        <f>IF(Hidden!HI$51="Yes","H",IF($B427="","",IF(AND($C427&lt;=Hidden!HI$50,$D427&gt;=Hidden!HI$50),IF($G427="","x","y"),"")))</f>
        <v/>
      </c>
      <c r="HQ427" s="37" t="str">
        <f>IF(Hidden!HJ$51="Yes","H",IF($B427="","",IF(AND($C427&lt;=Hidden!HJ$50,$D427&gt;=Hidden!HJ$50),IF($G427="","x","y"),"")))</f>
        <v/>
      </c>
      <c r="HR427" s="37" t="str">
        <f>IF(Hidden!HK$51="Yes","H",IF($B427="","",IF(AND($C427&lt;=Hidden!HK$50,$D427&gt;=Hidden!HK$50),IF($G427="","x","y"),"")))</f>
        <v/>
      </c>
      <c r="HS427" s="37" t="str">
        <f>IF(Hidden!HL$51="Yes","H",IF($B427="","",IF(AND($C427&lt;=Hidden!HL$50,$D427&gt;=Hidden!HL$50),IF($G427="","x","y"),"")))</f>
        <v/>
      </c>
      <c r="HT427" s="38" t="str">
        <f>IF(Hidden!HM$51="Yes","H",IF($B427="","",IF(AND($C427&lt;=Hidden!HM$50,$D427&gt;=Hidden!HM$50),IF($G427="","x","y"),"")))</f>
        <v/>
      </c>
      <c r="HU427" s="41" t="str">
        <f>IF(Hidden!HN$51="Yes","H",IF($B427="","",IF(AND($C427&lt;=Hidden!HN$50,$D427&gt;=Hidden!HN$50),IF($G427="","x","y"),"")))</f>
        <v/>
      </c>
      <c r="HV427" s="37" t="str">
        <f>IF(Hidden!HO$51="Yes","H",IF($B427="","",IF(AND($C427&lt;=Hidden!HO$50,$D427&gt;=Hidden!HO$50),IF($G427="","x","y"),"")))</f>
        <v/>
      </c>
      <c r="HW427" s="37" t="str">
        <f>IF(Hidden!HP$51="Yes","H",IF($B427="","",IF(AND($C427&lt;=Hidden!HP$50,$D427&gt;=Hidden!HP$50),IF($G427="","x","y"),"")))</f>
        <v/>
      </c>
      <c r="HX427" s="37" t="str">
        <f>IF(Hidden!HQ$51="Yes","H",IF($B427="","",IF(AND($C427&lt;=Hidden!HQ$50,$D427&gt;=Hidden!HQ$50),IF($G427="","x","y"),"")))</f>
        <v/>
      </c>
      <c r="HY427" s="38" t="str">
        <f>IF(Hidden!HR$51="Yes","H",IF($B427="","",IF(AND($C427&lt;=Hidden!HR$50,$D427&gt;=Hidden!HR$50),IF($G427="","x","y"),"")))</f>
        <v/>
      </c>
      <c r="HZ427" s="41" t="str">
        <f>IF(Hidden!HS$51="Yes","H",IF($B427="","",IF(AND($C427&lt;=Hidden!HS$50,$D427&gt;=Hidden!HS$50),IF($G427="","x","y"),"")))</f>
        <v/>
      </c>
      <c r="IA427" s="37" t="str">
        <f>IF(Hidden!HT$51="Yes","H",IF($B427="","",IF(AND($C427&lt;=Hidden!HT$50,$D427&gt;=Hidden!HT$50),IF($G427="","x","y"),"")))</f>
        <v/>
      </c>
      <c r="IB427" s="37" t="str">
        <f>IF(Hidden!HU$51="Yes","H",IF($B427="","",IF(AND($C427&lt;=Hidden!HU$50,$D427&gt;=Hidden!HU$50),IF($G427="","x","y"),"")))</f>
        <v/>
      </c>
      <c r="IC427" s="37" t="str">
        <f>IF(Hidden!HV$51="Yes","H",IF($B427="","",IF(AND($C427&lt;=Hidden!HV$50,$D427&gt;=Hidden!HV$50),IF($G427="","x","y"),"")))</f>
        <v/>
      </c>
      <c r="ID427" s="38" t="str">
        <f>IF(Hidden!HW$51="Yes","H",IF($B427="","",IF(AND($C427&lt;=Hidden!HW$50,$D427&gt;=Hidden!HW$50),IF($G427="","x","y"),"")))</f>
        <v/>
      </c>
      <c r="IE427" s="41" t="str">
        <f>IF(Hidden!HX$51="Yes","H",IF($B427="","",IF(AND($C427&lt;=Hidden!HX$50,$D427&gt;=Hidden!HX$50),IF($G427="","x","y"),"")))</f>
        <v/>
      </c>
      <c r="IF427" s="37" t="str">
        <f>IF(Hidden!HY$51="Yes","H",IF($B427="","",IF(AND($C427&lt;=Hidden!HY$50,$D427&gt;=Hidden!HY$50),IF($G427="","x","y"),"")))</f>
        <v/>
      </c>
      <c r="IG427" s="37" t="str">
        <f>IF(Hidden!HZ$51="Yes","H",IF($B427="","",IF(AND($C427&lt;=Hidden!HZ$50,$D427&gt;=Hidden!HZ$50),IF($G427="","x","y"),"")))</f>
        <v/>
      </c>
      <c r="IH427" s="37" t="str">
        <f>IF(Hidden!IA$51="Yes","H",IF($B427="","",IF(AND($C427&lt;=Hidden!IA$50,$D427&gt;=Hidden!IA$50),IF($G427="","x","y"),"")))</f>
        <v/>
      </c>
      <c r="II427" s="38" t="str">
        <f>IF(Hidden!IB$51="Yes","H",IF($B427="","",IF(AND($C427&lt;=Hidden!IB$50,$D427&gt;=Hidden!IB$50),IF($G427="","x","y"),"")))</f>
        <v/>
      </c>
      <c r="IJ427" s="41" t="str">
        <f>IF(Hidden!IC$51="Yes","H",IF($B427="","",IF(AND($C427&lt;=Hidden!IC$50,$D427&gt;=Hidden!IC$50),IF($G427="","x","y"),"")))</f>
        <v/>
      </c>
      <c r="IK427" s="37" t="str">
        <f>IF(Hidden!ID$51="Yes","H",IF($B427="","",IF(AND($C427&lt;=Hidden!ID$50,$D427&gt;=Hidden!ID$50),IF($G427="","x","y"),"")))</f>
        <v/>
      </c>
      <c r="IL427" s="37" t="str">
        <f>IF(Hidden!IE$51="Yes","H",IF($B427="","",IF(AND($C427&lt;=Hidden!IE$50,$D427&gt;=Hidden!IE$50),IF($G427="","x","y"),"")))</f>
        <v/>
      </c>
      <c r="IM427" s="37" t="str">
        <f>IF(Hidden!IF$51="Yes","H",IF($B427="","",IF(AND($C427&lt;=Hidden!IF$50,$D427&gt;=Hidden!IF$50),IF($G427="","x","y"),"")))</f>
        <v/>
      </c>
      <c r="IN427" s="38" t="str">
        <f>IF(Hidden!IG$51="Yes","H",IF($B427="","",IF(AND($C427&lt;=Hidden!IG$50,$D427&gt;=Hidden!IG$50),IF($G427="","x","y"),"")))</f>
        <v/>
      </c>
      <c r="IO427" s="41" t="str">
        <f>IF(Hidden!IH$51="Yes","H",IF($B427="","",IF(AND($C427&lt;=Hidden!IH$50,$D427&gt;=Hidden!IH$50),IF($G427="","x","y"),"")))</f>
        <v/>
      </c>
      <c r="IP427" s="37" t="str">
        <f>IF(Hidden!II$51="Yes","H",IF($B427="","",IF(AND($C427&lt;=Hidden!II$50,$D427&gt;=Hidden!II$50),IF($G427="","x","y"),"")))</f>
        <v/>
      </c>
      <c r="IQ427" s="37" t="str">
        <f>IF(Hidden!IJ$51="Yes","H",IF($B427="","",IF(AND($C427&lt;=Hidden!IJ$50,$D427&gt;=Hidden!IJ$50),IF($G427="","x","y"),"")))</f>
        <v/>
      </c>
      <c r="IR427" s="37" t="str">
        <f>IF(Hidden!IK$51="Yes","H",IF($B427="","",IF(AND($C427&lt;=Hidden!IK$50,$D427&gt;=Hidden!IK$50),IF($G427="","x","y"),"")))</f>
        <v/>
      </c>
      <c r="IS427" s="38" t="str">
        <f>IF(Hidden!IL$51="Yes","H",IF($B427="","",IF(AND($C427&lt;=Hidden!IL$50,$D427&gt;=Hidden!IL$50),IF($G427="","x","y"),"")))</f>
        <v/>
      </c>
      <c r="IT427" s="41" t="str">
        <f>IF(Hidden!IM$51="Yes","H",IF($B427="","",IF(AND($C427&lt;=Hidden!IM$50,$D427&gt;=Hidden!IM$50),IF($G427="","x","y"),"")))</f>
        <v/>
      </c>
      <c r="IU427" s="37" t="str">
        <f>IF(Hidden!IN$51="Yes","H",IF($B427="","",IF(AND($C427&lt;=Hidden!IN$50,$D427&gt;=Hidden!IN$50),IF($G427="","x","y"),"")))</f>
        <v/>
      </c>
      <c r="IV427" s="37" t="str">
        <f>IF(Hidden!IO$51="Yes","H",IF($B427="","",IF(AND($C427&lt;=Hidden!IO$50,$D427&gt;=Hidden!IO$50),IF($G427="","x","y"),"")))</f>
        <v/>
      </c>
      <c r="IW427" s="37" t="str">
        <f>IF(Hidden!IP$51="Yes","H",IF($B427="","",IF(AND($C427&lt;=Hidden!IP$50,$D427&gt;=Hidden!IP$50),IF($G427="","x","y"),"")))</f>
        <v/>
      </c>
      <c r="IX427" s="38" t="str">
        <f>IF(Hidden!IQ$51="Yes","H",IF($B427="","",IF(AND($C427&lt;=Hidden!IQ$50,$D427&gt;=Hidden!IQ$50),IF($G427="","x","y"),"")))</f>
        <v/>
      </c>
      <c r="IY427" s="41" t="str">
        <f>IF(Hidden!IR$51="Yes","H",IF($B427="","",IF(AND($C427&lt;=Hidden!IR$50,$D427&gt;=Hidden!IR$50),IF($G427="","x","y"),"")))</f>
        <v/>
      </c>
      <c r="IZ427" s="37" t="str">
        <f>IF(Hidden!IS$51="Yes","H",IF($B427="","",IF(AND($C427&lt;=Hidden!IS$50,$D427&gt;=Hidden!IS$50),IF($G427="","x","y"),"")))</f>
        <v/>
      </c>
      <c r="JA427" s="37" t="str">
        <f>IF(Hidden!IT$51="Yes","H",IF($B427="","",IF(AND($C427&lt;=Hidden!IT$50,$D427&gt;=Hidden!IT$50),IF($G427="","x","y"),"")))</f>
        <v/>
      </c>
      <c r="JB427" s="37" t="str">
        <f>IF(Hidden!IU$51="Yes","H",IF($B427="","",IF(AND($C427&lt;=Hidden!IU$50,$D427&gt;=Hidden!IU$50),IF($G427="","x","y"),"")))</f>
        <v/>
      </c>
      <c r="JC427" s="38" t="str">
        <f>IF(Hidden!IV$51="Yes","H",IF($B427="","",IF(AND($C427&lt;=Hidden!IV$50,$D427&gt;=Hidden!IV$50),IF($G427="","x","y"),"")))</f>
        <v/>
      </c>
      <c r="JD427" s="41" t="str">
        <f>IF(Hidden!IW$51="Yes","H",IF($B427="","",IF(AND($C427&lt;=Hidden!IW$50,$D427&gt;=Hidden!IW$50),IF($G427="","x","y"),"")))</f>
        <v/>
      </c>
      <c r="JE427" s="37" t="str">
        <f>IF(Hidden!IX$51="Yes","H",IF($B427="","",IF(AND($C427&lt;=Hidden!IX$50,$D427&gt;=Hidden!IX$50),IF($G427="","x","y"),"")))</f>
        <v/>
      </c>
      <c r="JF427" s="37" t="str">
        <f>IF(Hidden!IY$51="Yes","H",IF($B427="","",IF(AND($C427&lt;=Hidden!IY$50,$D427&gt;=Hidden!IY$50),IF($G427="","x","y"),"")))</f>
        <v/>
      </c>
      <c r="JG427" s="37" t="str">
        <f>IF(Hidden!IZ$51="Yes","H",IF($B427="","",IF(AND($C427&lt;=Hidden!IZ$50,$D427&gt;=Hidden!IZ$50),IF($G427="","x","y"),"")))</f>
        <v/>
      </c>
      <c r="JH427" s="38" t="str">
        <f>IF(Hidden!JA$51="Yes","H",IF($B427="","",IF(AND($C427&lt;=Hidden!JA$50,$D427&gt;=Hidden!JA$50),IF($G427="","x","y"),"")))</f>
        <v/>
      </c>
      <c r="JI427" s="41" t="str">
        <f>IF(Hidden!JB$51="Yes","H",IF($B427="","",IF(AND($C427&lt;=Hidden!JB$50,$D427&gt;=Hidden!JB$50),IF($G427="","x","y"),"")))</f>
        <v/>
      </c>
      <c r="JJ427" s="37" t="str">
        <f>IF(Hidden!JC$51="Yes","H",IF($B427="","",IF(AND($C427&lt;=Hidden!JC$50,$D427&gt;=Hidden!JC$50),IF($G427="","x","y"),"")))</f>
        <v/>
      </c>
      <c r="JK427" s="37" t="str">
        <f>IF(Hidden!JD$51="Yes","H",IF($B427="","",IF(AND($C427&lt;=Hidden!JD$50,$D427&gt;=Hidden!JD$50),IF($G427="","x","y"),"")))</f>
        <v/>
      </c>
      <c r="JL427" s="37" t="str">
        <f>IF(Hidden!JE$51="Yes","H",IF($B427="","",IF(AND($C427&lt;=Hidden!JE$50,$D427&gt;=Hidden!JE$50),IF($G427="","x","y"),"")))</f>
        <v/>
      </c>
      <c r="JM427" s="38" t="str">
        <f>IF(Hidden!JF$51="Yes","H",IF($B427="","",IF(AND($C427&lt;=Hidden!JF$50,$D427&gt;=Hidden!JF$50),IF($G427="","x","y"),"")))</f>
        <v/>
      </c>
      <c r="JN427" s="41" t="str">
        <f>IF(Hidden!JG$51="Yes","H",IF($B427="","",IF(AND($C427&lt;=Hidden!JG$50,$D427&gt;=Hidden!JG$50),IF($G427="","x","y"),"")))</f>
        <v/>
      </c>
      <c r="JO427" s="37" t="str">
        <f>IF(Hidden!JH$51="Yes","H",IF($B427="","",IF(AND($C427&lt;=Hidden!JH$50,$D427&gt;=Hidden!JH$50),IF($G427="","x","y"),"")))</f>
        <v/>
      </c>
      <c r="JP427" s="37" t="str">
        <f>IF(Hidden!JI$51="Yes","H",IF($B427="","",IF(AND($C427&lt;=Hidden!JI$50,$D427&gt;=Hidden!JI$50),IF($G427="","x","y"),"")))</f>
        <v/>
      </c>
      <c r="JQ427" s="37" t="str">
        <f>IF(Hidden!JJ$51="Yes","H",IF($B427="","",IF(AND($C427&lt;=Hidden!JJ$50,$D427&gt;=Hidden!JJ$50),IF($G427="","x","y"),"")))</f>
        <v/>
      </c>
      <c r="JR427" s="38" t="str">
        <f>IF(Hidden!JK$51="Yes","H",IF($B427="","",IF(AND($C427&lt;=Hidden!JK$50,$D427&gt;=Hidden!JK$50),IF($G427="","x","y"),"")))</f>
        <v/>
      </c>
    </row>
    <row r="428" spans="1:278">
      <c r="A428" s="28"/>
      <c r="B428" s="93"/>
      <c r="C428" s="90"/>
      <c r="D428" s="91"/>
      <c r="E428" s="88"/>
      <c r="F428" s="89"/>
      <c r="G428" s="87"/>
      <c r="H428" s="67"/>
      <c r="I428" s="36" t="str">
        <f>IF(Hidden!B$51="Yes","H",IF($B428="","",IF(AND($C428&lt;=Hidden!B$50,$D428&gt;=Hidden!B$50),IF($G428="","x","y"),"")))</f>
        <v/>
      </c>
      <c r="J428" s="37" t="str">
        <f>IF(Hidden!C$51="Yes","H",IF($B428="","",IF(AND($C428&lt;=Hidden!C$50,$D428&gt;=Hidden!C$50),IF($G428="","x","y"),"")))</f>
        <v/>
      </c>
      <c r="K428" s="37" t="str">
        <f>IF(Hidden!D$51="Yes","H",IF($B428="","",IF(AND($C428&lt;=Hidden!D$50,$D428&gt;=Hidden!D$50),IF($G428="","x","y"),"")))</f>
        <v/>
      </c>
      <c r="L428" s="37" t="str">
        <f>IF(Hidden!E$50="Yes","H",IF($B428="","",IF(AND($C428&lt;=Hidden!E$49,$D428&gt;=Hidden!E$49),IF($G428="","x","y"),"")))</f>
        <v/>
      </c>
      <c r="M428" s="40" t="str">
        <f>IF(Hidden!F$50="Yes","H",IF($B428="","",IF(AND($C428&lt;=Hidden!F$49,$D428&gt;=Hidden!F$49),IF($G428="","x","y"),"")))</f>
        <v/>
      </c>
      <c r="N428" s="44" t="str">
        <f>IF(Hidden!G$50="Yes","H",IF($B428="","",IF(AND($C428&lt;=Hidden!G$49,$D428&gt;=Hidden!G$49),IF($G428="","x","y"),"")))</f>
        <v/>
      </c>
      <c r="O428" s="37" t="str">
        <f>IF(Hidden!H$50="Yes","H",IF($B428="","",IF(AND($C428&lt;=Hidden!H$49,$D428&gt;=Hidden!H$49),IF($G428="","x","y"),"")))</f>
        <v/>
      </c>
      <c r="P428" s="37" t="str">
        <f>IF(Hidden!I$50="Yes","H",IF($B428="","",IF(AND($C428&lt;=Hidden!I$49,$D428&gt;=Hidden!I$49),IF($G428="","x","y"),"")))</f>
        <v/>
      </c>
      <c r="Q428" s="37" t="str">
        <f>IF(Hidden!J$52="Yes","H",IF($B428="","",IF(AND($C428&lt;=Hidden!J$51,$D428&gt;=Hidden!J$51),IF($G428="","x","y"),"")))</f>
        <v/>
      </c>
      <c r="R428" s="45" t="str">
        <f>IF(Hidden!K$52="Yes","H",IF($B428="","",IF(AND($C428&lt;=Hidden!K$51,$D428&gt;=Hidden!K$51),IF($G428="","x","y"),"")))</f>
        <v/>
      </c>
      <c r="S428" s="41" t="str">
        <f>IF(Hidden!L$51="Yes","H",IF($B428="","",IF(AND($C428&lt;=Hidden!L$50,$D428&gt;=Hidden!L$50),IF($G428="","x","y"),"")))</f>
        <v/>
      </c>
      <c r="T428" s="37" t="str">
        <f>IF(Hidden!M$51="Yes","H",IF($B428="","",IF(AND($C428&lt;=Hidden!M$50,$D428&gt;=Hidden!M$50),IF($G428="","x","y"),"")))</f>
        <v/>
      </c>
      <c r="U428" s="37" t="str">
        <f>IF(Hidden!N$51="Yes","H",IF($B428="","",IF(AND($C428&lt;=Hidden!N$50,$D428&gt;=Hidden!N$50),IF($G428="","x","y"),"")))</f>
        <v/>
      </c>
      <c r="V428" s="37" t="str">
        <f>IF(Hidden!O$51="Yes","H",IF($B428="","",IF(AND($C428&lt;=Hidden!O$50,$D428&gt;=Hidden!O$50),IF($G428="","x","y"),"")))</f>
        <v/>
      </c>
      <c r="W428" s="40" t="str">
        <f>IF(Hidden!P$51="Yes","H",IF($B428="","",IF(AND($C428&lt;=Hidden!P$50,$D428&gt;=Hidden!P$50),IF($G428="","x","y"),"")))</f>
        <v/>
      </c>
      <c r="X428" s="44" t="str">
        <f>IF(Hidden!Q$51="Yes","H",IF($B428="","",IF(AND($C428&lt;=Hidden!Q$50,$D428&gt;=Hidden!Q$50),IF($G428="","x","y"),"")))</f>
        <v/>
      </c>
      <c r="Y428" s="37" t="str">
        <f>IF(Hidden!R$51="Yes","H",IF($B428="","",IF(AND($C428&lt;=Hidden!R$50,$D428&gt;=Hidden!R$50),IF($G428="","x","y"),"")))</f>
        <v/>
      </c>
      <c r="Z428" s="37" t="str">
        <f>IF(Hidden!S$51="Yes","H",IF($B428="","",IF(AND($C428&lt;=Hidden!S$50,$D428&gt;=Hidden!S$50),IF($G428="","x","y"),"")))</f>
        <v/>
      </c>
      <c r="AA428" s="37" t="str">
        <f>IF(Hidden!T$51="Yes","H",IF($B428="","",IF(AND($C428&lt;=Hidden!T$50,$D428&gt;=Hidden!T$50),IF($G428="","x","y"),"")))</f>
        <v/>
      </c>
      <c r="AB428" s="45" t="str">
        <f>IF(Hidden!U$51="Yes","H",IF($B428="","",IF(AND($C428&lt;=Hidden!U$50,$D428&gt;=Hidden!U$50),IF($G428="","x","y"),"")))</f>
        <v/>
      </c>
      <c r="AC428" s="41" t="str">
        <f>IF(Hidden!V$51="Yes","H",IF($B428="","",IF(AND($C428&lt;=Hidden!V$50,$D428&gt;=Hidden!V$50),IF($G428="","x","y"),"")))</f>
        <v/>
      </c>
      <c r="AD428" s="37" t="str">
        <f>IF(Hidden!W$51="Yes","H",IF($B428="","",IF(AND($C428&lt;=Hidden!W$50,$D428&gt;=Hidden!W$50),IF($G428="","x","y"),"")))</f>
        <v/>
      </c>
      <c r="AE428" s="37" t="str">
        <f>IF(Hidden!X$51="Yes","H",IF($B428="","",IF(AND($C428&lt;=Hidden!X$50,$D428&gt;=Hidden!X$50),IF($G428="","x","y"),"")))</f>
        <v/>
      </c>
      <c r="AF428" s="37" t="str">
        <f>IF(Hidden!Y$51="Yes","H",IF($B428="","",IF(AND($C428&lt;=Hidden!Y$50,$D428&gt;=Hidden!Y$50),IF($G428="","x","y"),"")))</f>
        <v/>
      </c>
      <c r="AG428" s="40" t="str">
        <f>IF(Hidden!Z$51="Yes","H",IF($B428="","",IF(AND($C428&lt;=Hidden!Z$50,$D428&gt;=Hidden!Z$50),IF($G428="","x","y"),"")))</f>
        <v/>
      </c>
      <c r="AH428" s="44" t="str">
        <f>IF(Hidden!AA$51="Yes","H",IF($B428="","",IF(AND($C428&lt;=Hidden!AA$50,$D428&gt;=Hidden!AA$50),IF($G428="","x","y"),"")))</f>
        <v/>
      </c>
      <c r="AI428" s="37" t="str">
        <f>IF(Hidden!AB$51="Yes","H",IF($B428="","",IF(AND($C428&lt;=Hidden!AB$50,$D428&gt;=Hidden!AB$50),IF($G428="","x","y"),"")))</f>
        <v/>
      </c>
      <c r="AJ428" s="37" t="str">
        <f>IF(Hidden!AC$51="Yes","H",IF($B428="","",IF(AND($C428&lt;=Hidden!AC$50,$D428&gt;=Hidden!AC$50),IF($G428="","x","y"),"")))</f>
        <v/>
      </c>
      <c r="AK428" s="37" t="str">
        <f>IF(Hidden!AD$51="Yes","H",IF($B428="","",IF(AND($C428&lt;=Hidden!AD$50,$D428&gt;=Hidden!AD$50),IF($G428="","x","y"),"")))</f>
        <v/>
      </c>
      <c r="AL428" s="45" t="str">
        <f>IF(Hidden!AE$51="Yes","H",IF($B428="","",IF(AND($C428&lt;=Hidden!AE$50,$D428&gt;=Hidden!AE$50),IF($G428="","x","y"),"")))</f>
        <v/>
      </c>
      <c r="AM428" s="41" t="str">
        <f>IF(Hidden!AF$51="Yes","H",IF($B428="","",IF(AND($C428&lt;=Hidden!AF$50,$D428&gt;=Hidden!AF$50),IF($G428="","x","y"),"")))</f>
        <v/>
      </c>
      <c r="AN428" s="37" t="str">
        <f>IF(Hidden!AG$51="Yes","H",IF($B428="","",IF(AND($C428&lt;=Hidden!AG$50,$D428&gt;=Hidden!AG$50),IF($G428="","x","y"),"")))</f>
        <v/>
      </c>
      <c r="AO428" s="37" t="str">
        <f>IF(Hidden!AH$51="Yes","H",IF($B428="","",IF(AND($C428&lt;=Hidden!AH$50,$D428&gt;=Hidden!AH$50),IF($G428="","x","y"),"")))</f>
        <v/>
      </c>
      <c r="AP428" s="37" t="str">
        <f>IF(Hidden!AI$51="Yes","H",IF($B428="","",IF(AND($C428&lt;=Hidden!AI$50,$D428&gt;=Hidden!AI$50),IF($G428="","x","y"),"")))</f>
        <v/>
      </c>
      <c r="AQ428" s="40" t="str">
        <f>IF(Hidden!AJ$51="Yes","H",IF($B428="","",IF(AND($C428&lt;=Hidden!AJ$50,$D428&gt;=Hidden!AJ$50),IF($G428="","x","y"),"")))</f>
        <v/>
      </c>
      <c r="AR428" s="44" t="str">
        <f>IF(Hidden!AK$51="Yes","H",IF($B428="","",IF(AND($C428&lt;=Hidden!AK$50,$D428&gt;=Hidden!AK$50),IF($G428="","x","y"),"")))</f>
        <v/>
      </c>
      <c r="AS428" s="37" t="str">
        <f>IF(Hidden!AL$51="Yes","H",IF($B428="","",IF(AND($C428&lt;=Hidden!AL$50,$D428&gt;=Hidden!AL$50),IF($G428="","x","y"),"")))</f>
        <v/>
      </c>
      <c r="AT428" s="37" t="str">
        <f>IF(Hidden!AM$51="Yes","H",IF($B428="","",IF(AND($C428&lt;=Hidden!AM$50,$D428&gt;=Hidden!AM$50),IF($G428="","x","y"),"")))</f>
        <v/>
      </c>
      <c r="AU428" s="37" t="str">
        <f>IF(Hidden!AN$51="Yes","H",IF($B428="","",IF(AND($C428&lt;=Hidden!AN$50,$D428&gt;=Hidden!AN$50),IF($G428="","x","y"),"")))</f>
        <v/>
      </c>
      <c r="AV428" s="45" t="str">
        <f>IF(Hidden!AO$51="Yes","H",IF($B428="","",IF(AND($C428&lt;=Hidden!AO$50,$D428&gt;=Hidden!AO$50),IF($G428="","x","y"),"")))</f>
        <v/>
      </c>
      <c r="AW428" s="41" t="str">
        <f>IF(Hidden!AP$51="Yes","H",IF($B428="","",IF(AND($C428&lt;=Hidden!AP$50,$D428&gt;=Hidden!AP$50),IF($G428="","x","y"),"")))</f>
        <v/>
      </c>
      <c r="AX428" s="37" t="str">
        <f>IF(Hidden!AQ$51="Yes","H",IF($B428="","",IF(AND($C428&lt;=Hidden!AQ$50,$D428&gt;=Hidden!AQ$50),IF($G428="","x","y"),"")))</f>
        <v/>
      </c>
      <c r="AY428" s="37" t="str">
        <f>IF(Hidden!AR$51="Yes","H",IF($B428="","",IF(AND($C428&lt;=Hidden!AR$50,$D428&gt;=Hidden!AR$50),IF($G428="","x","y"),"")))</f>
        <v/>
      </c>
      <c r="AZ428" s="37" t="str">
        <f>IF(Hidden!AS$51="Yes","H",IF($B428="","",IF(AND($C428&lt;=Hidden!AS$50,$D428&gt;=Hidden!AS$50),IF($G428="","x","y"),"")))</f>
        <v/>
      </c>
      <c r="BA428" s="40" t="str">
        <f>IF(Hidden!AT$51="Yes","H",IF($B428="","",IF(AND($C428&lt;=Hidden!AT$50,$D428&gt;=Hidden!AT$50),IF($G428="","x","y"),"")))</f>
        <v/>
      </c>
      <c r="BB428" s="44" t="str">
        <f>IF(Hidden!AU$51="Yes","H",IF($B428="","",IF(AND($C428&lt;=Hidden!AU$50,$D428&gt;=Hidden!AU$50),IF($G428="","x","y"),"")))</f>
        <v/>
      </c>
      <c r="BC428" s="37" t="str">
        <f>IF(Hidden!AV$51="Yes","H",IF($B428="","",IF(AND($C428&lt;=Hidden!AV$50,$D428&gt;=Hidden!AV$50),IF($G428="","x","y"),"")))</f>
        <v/>
      </c>
      <c r="BD428" s="37" t="str">
        <f>IF(Hidden!AW$51="Yes","H",IF($B428="","",IF(AND($C428&lt;=Hidden!AW$50,$D428&gt;=Hidden!AW$50),IF($G428="","x","y"),"")))</f>
        <v/>
      </c>
      <c r="BE428" s="37" t="str">
        <f>IF(Hidden!AX$51="Yes","H",IF($B428="","",IF(AND($C428&lt;=Hidden!AX$50,$D428&gt;=Hidden!AX$50),IF($G428="","x","y"),"")))</f>
        <v/>
      </c>
      <c r="BF428" s="45" t="str">
        <f>IF(Hidden!AY$51="Yes","H",IF($B428="","",IF(AND($C428&lt;=Hidden!AY$50,$D428&gt;=Hidden!AY$50),IF($G428="","x","y"),"")))</f>
        <v/>
      </c>
      <c r="BG428" s="41" t="str">
        <f>IF(Hidden!AZ$51="Yes","H",IF($B428="","",IF(AND($C428&lt;=Hidden!AZ$50,$D428&gt;=Hidden!AZ$50),IF($G428="","x","y"),"")))</f>
        <v/>
      </c>
      <c r="BH428" s="37" t="str">
        <f>IF(Hidden!BA$51="Yes","H",IF($B428="","",IF(AND($C428&lt;=Hidden!BA$50,$D428&gt;=Hidden!BA$50),IF($G428="","x","y"),"")))</f>
        <v/>
      </c>
      <c r="BI428" s="37" t="str">
        <f>IF(Hidden!BB$51="Yes","H",IF($B428="","",IF(AND($C428&lt;=Hidden!BB$50,$D428&gt;=Hidden!BB$50),IF($G428="","x","y"),"")))</f>
        <v/>
      </c>
      <c r="BJ428" s="37" t="str">
        <f>IF(Hidden!BC$51="Yes","H",IF($B428="","",IF(AND($C428&lt;=Hidden!BC$50,$D428&gt;=Hidden!BC$50),IF($G428="","x","y"),"")))</f>
        <v/>
      </c>
      <c r="BK428" s="40" t="str">
        <f>IF(Hidden!BD$51="Yes","H",IF($B428="","",IF(AND($C428&lt;=Hidden!BD$50,$D428&gt;=Hidden!BD$50),IF($G428="","x","y"),"")))</f>
        <v/>
      </c>
      <c r="BL428" s="44" t="str">
        <f>IF(Hidden!BE$51="Yes","H",IF($B428="","",IF(AND($C428&lt;=Hidden!BE$50,$D428&gt;=Hidden!BE$50),IF($G428="","x","y"),"")))</f>
        <v/>
      </c>
      <c r="BM428" s="37" t="str">
        <f>IF(Hidden!BF$51="Yes","H",IF($B428="","",IF(AND($C428&lt;=Hidden!BF$50,$D428&gt;=Hidden!BF$50),IF($G428="","x","y"),"")))</f>
        <v/>
      </c>
      <c r="BN428" s="37" t="str">
        <f>IF(Hidden!BG$51="Yes","H",IF($B428="","",IF(AND($C428&lt;=Hidden!BG$50,$D428&gt;=Hidden!BG$50),IF($G428="","x","y"),"")))</f>
        <v/>
      </c>
      <c r="BO428" s="37" t="str">
        <f>IF(Hidden!BH$51="Yes","H",IF($B428="","",IF(AND($C428&lt;=Hidden!BH$50,$D428&gt;=Hidden!BH$50),IF($G428="","x","y"),"")))</f>
        <v/>
      </c>
      <c r="BP428" s="45" t="str">
        <f>IF(Hidden!BI$51="Yes","H",IF($B428="","",IF(AND($C428&lt;=Hidden!BI$50,$D428&gt;=Hidden!BI$50),IF($G428="","x","y"),"")))</f>
        <v/>
      </c>
      <c r="BQ428" s="41" t="str">
        <f>IF(Hidden!BJ$51="Yes","H",IF($B428="","",IF(AND($C428&lt;=Hidden!BJ$50,$D428&gt;=Hidden!BJ$50),IF($G428="","x","y"),"")))</f>
        <v/>
      </c>
      <c r="BR428" s="37" t="str">
        <f>IF(Hidden!BK$51="Yes","H",IF($B428="","",IF(AND($C428&lt;=Hidden!BK$50,$D428&gt;=Hidden!BK$50),IF($G428="","x","y"),"")))</f>
        <v/>
      </c>
      <c r="BS428" s="37" t="str">
        <f>IF(Hidden!BL$51="Yes","H",IF($B428="","",IF(AND($C428&lt;=Hidden!BL$50,$D428&gt;=Hidden!BL$50),IF($G428="","x","y"),"")))</f>
        <v/>
      </c>
      <c r="BT428" s="37" t="str">
        <f>IF(Hidden!BM$51="Yes","H",IF($B428="","",IF(AND($C428&lt;=Hidden!BM$50,$D428&gt;=Hidden!BM$50),IF($G428="","x","y"),"")))</f>
        <v/>
      </c>
      <c r="BU428" s="40" t="str">
        <f>IF(Hidden!BN$51="Yes","H",IF($B428="","",IF(AND($C428&lt;=Hidden!BN$50,$D428&gt;=Hidden!BN$50),IF($G428="","x","y"),"")))</f>
        <v/>
      </c>
      <c r="BV428" s="44" t="str">
        <f>IF(Hidden!BO$51="Yes","H",IF($B428="","",IF(AND($C428&lt;=Hidden!BO$50,$D428&gt;=Hidden!BO$50),IF($G428="","x","y"),"")))</f>
        <v/>
      </c>
      <c r="BW428" s="37" t="str">
        <f>IF(Hidden!BP$51="Yes","H",IF($B428="","",IF(AND($C428&lt;=Hidden!BP$50,$D428&gt;=Hidden!BP$50),IF($G428="","x","y"),"")))</f>
        <v/>
      </c>
      <c r="BX428" s="37" t="str">
        <f>IF(Hidden!BQ$51="Yes","H",IF($B428="","",IF(AND($C428&lt;=Hidden!BQ$50,$D428&gt;=Hidden!BQ$50),IF($G428="","x","y"),"")))</f>
        <v/>
      </c>
      <c r="BY428" s="37" t="str">
        <f>IF(Hidden!BR$51="Yes","H",IF($B428="","",IF(AND($C428&lt;=Hidden!BR$50,$D428&gt;=Hidden!BR$50),IF($G428="","x","y"),"")))</f>
        <v/>
      </c>
      <c r="BZ428" s="45" t="str">
        <f>IF(Hidden!BS$51="Yes","H",IF($B428="","",IF(AND($C428&lt;=Hidden!BS$50,$D428&gt;=Hidden!BS$50),IF($G428="","x","y"),"")))</f>
        <v/>
      </c>
      <c r="CA428" s="41" t="str">
        <f>IF(Hidden!BT$51="Yes","H",IF($B428="","",IF(AND($C428&lt;=Hidden!BT$50,$D428&gt;=Hidden!BT$50),IF($G428="","x","y"),"")))</f>
        <v/>
      </c>
      <c r="CB428" s="37" t="str">
        <f>IF(Hidden!BU$51="Yes","H",IF($B428="","",IF(AND($C428&lt;=Hidden!BU$50,$D428&gt;=Hidden!BU$50),IF($G428="","x","y"),"")))</f>
        <v/>
      </c>
      <c r="CC428" s="37" t="str">
        <f>IF(Hidden!BV$51="Yes","H",IF($B428="","",IF(AND($C428&lt;=Hidden!BV$50,$D428&gt;=Hidden!BV$50),IF($G428="","x","y"),"")))</f>
        <v/>
      </c>
      <c r="CD428" s="37" t="str">
        <f>IF(Hidden!BW$51="Yes","H",IF($B428="","",IF(AND($C428&lt;=Hidden!BW$50,$D428&gt;=Hidden!BW$50),IF($G428="","x","y"),"")))</f>
        <v/>
      </c>
      <c r="CE428" s="40" t="str">
        <f>IF(Hidden!BX$51="Yes","H",IF($B428="","",IF(AND($C428&lt;=Hidden!BX$50,$D428&gt;=Hidden!BX$50),IF($G428="","x","y"),"")))</f>
        <v/>
      </c>
      <c r="CF428" s="44" t="str">
        <f>IF(Hidden!BY$51="Yes","H",IF($B428="","",IF(AND($C428&lt;=Hidden!BY$50,$D428&gt;=Hidden!BY$50),IF($G428="","x","y"),"")))</f>
        <v/>
      </c>
      <c r="CG428" s="37" t="str">
        <f>IF(Hidden!BZ$51="Yes","H",IF($B428="","",IF(AND($C428&lt;=Hidden!BZ$50,$D428&gt;=Hidden!BZ$50),IF($G428="","x","y"),"")))</f>
        <v/>
      </c>
      <c r="CH428" s="37" t="str">
        <f>IF(Hidden!CA$51="Yes","H",IF($B428="","",IF(AND($C428&lt;=Hidden!CA$50,$D428&gt;=Hidden!CA$50),IF($G428="","x","y"),"")))</f>
        <v/>
      </c>
      <c r="CI428" s="37" t="str">
        <f>IF(Hidden!CB$51="Yes","H",IF($B428="","",IF(AND($C428&lt;=Hidden!CB$50,$D428&gt;=Hidden!CB$50),IF($G428="","x","y"),"")))</f>
        <v/>
      </c>
      <c r="CJ428" s="45" t="str">
        <f>IF(Hidden!CC$51="Yes","H",IF($B428="","",IF(AND($C428&lt;=Hidden!CC$50,$D428&gt;=Hidden!CC$50),IF($G428="","x","y"),"")))</f>
        <v/>
      </c>
      <c r="CK428" s="41" t="str">
        <f>IF(Hidden!CD$51="Yes","H",IF($B428="","",IF(AND($C428&lt;=Hidden!CD$50,$D428&gt;=Hidden!CD$50),IF($G428="","x","y"),"")))</f>
        <v/>
      </c>
      <c r="CL428" s="37" t="str">
        <f>IF(Hidden!CE$51="Yes","H",IF($B428="","",IF(AND($C428&lt;=Hidden!CE$50,$D428&gt;=Hidden!CE$50),IF($G428="","x","y"),"")))</f>
        <v/>
      </c>
      <c r="CM428" s="37" t="str">
        <f>IF(Hidden!CF$51="Yes","H",IF($B428="","",IF(AND($C428&lt;=Hidden!CF$50,$D428&gt;=Hidden!CF$50),IF($G428="","x","y"),"")))</f>
        <v/>
      </c>
      <c r="CN428" s="37" t="str">
        <f>IF(Hidden!CG$51="Yes","H",IF($B428="","",IF(AND($C428&lt;=Hidden!CG$50,$D428&gt;=Hidden!CG$50),IF($G428="","x","y"),"")))</f>
        <v/>
      </c>
      <c r="CO428" s="40" t="str">
        <f>IF(Hidden!CH$51="Yes","H",IF($B428="","",IF(AND($C428&lt;=Hidden!CH$50,$D428&gt;=Hidden!CH$50),IF($G428="","x","y"),"")))</f>
        <v/>
      </c>
      <c r="CP428" s="44" t="str">
        <f>IF(Hidden!CI$51="Yes","H",IF($B428="","",IF(AND($C428&lt;=Hidden!CI$50,$D428&gt;=Hidden!CI$50),IF($G428="","x","y"),"")))</f>
        <v/>
      </c>
      <c r="CQ428" s="37" t="str">
        <f>IF(Hidden!CJ$51="Yes","H",IF($B428="","",IF(AND($C428&lt;=Hidden!CJ$50,$D428&gt;=Hidden!CJ$50),IF($G428="","x","y"),"")))</f>
        <v/>
      </c>
      <c r="CR428" s="37" t="str">
        <f>IF(Hidden!CK$51="Yes","H",IF($B428="","",IF(AND($C428&lt;=Hidden!CK$50,$D428&gt;=Hidden!CK$50),IF($G428="","x","y"),"")))</f>
        <v/>
      </c>
      <c r="CS428" s="37" t="str">
        <f>IF(Hidden!CL$51="Yes","H",IF($B428="","",IF(AND($C428&lt;=Hidden!CL$50,$D428&gt;=Hidden!CL$50),IF($G428="","x","y"),"")))</f>
        <v/>
      </c>
      <c r="CT428" s="45" t="str">
        <f>IF(Hidden!CM$51="Yes","H",IF($B428="","",IF(AND($C428&lt;=Hidden!CM$50,$D428&gt;=Hidden!CM$50),IF($G428="","x","y"),"")))</f>
        <v/>
      </c>
      <c r="CU428" s="41" t="str">
        <f>IF(Hidden!CN$51="Yes","H",IF($B428="","",IF(AND($C428&lt;=Hidden!CN$50,$D428&gt;=Hidden!CN$50),IF($G428="","x","y"),"")))</f>
        <v/>
      </c>
      <c r="CV428" s="37" t="str">
        <f>IF(Hidden!CO$51="Yes","H",IF($B428="","",IF(AND($C428&lt;=Hidden!CO$50,$D428&gt;=Hidden!CO$50),IF($G428="","x","y"),"")))</f>
        <v/>
      </c>
      <c r="CW428" s="37" t="str">
        <f>IF(Hidden!CP$51="Yes","H",IF($B428="","",IF(AND($C428&lt;=Hidden!CP$50,$D428&gt;=Hidden!CP$50),IF($G428="","x","y"),"")))</f>
        <v/>
      </c>
      <c r="CX428" s="37" t="str">
        <f>IF(Hidden!CQ$51="Yes","H",IF($B428="","",IF(AND($C428&lt;=Hidden!CQ$50,$D428&gt;=Hidden!CQ$50),IF($G428="","x","y"),"")))</f>
        <v/>
      </c>
      <c r="CY428" s="40" t="str">
        <f>IF(Hidden!CR$51="Yes","H",IF($B428="","",IF(AND($C428&lt;=Hidden!CR$50,$D428&gt;=Hidden!CR$50),IF($G428="","x","y"),"")))</f>
        <v/>
      </c>
      <c r="CZ428" s="44" t="str">
        <f>IF(Hidden!CS$51="Yes","H",IF($B428="","",IF(AND($C428&lt;=Hidden!CS$50,$D428&gt;=Hidden!CS$50),IF($G428="","x","y"),"")))</f>
        <v/>
      </c>
      <c r="DA428" s="37" t="str">
        <f>IF(Hidden!CT$51="Yes","H",IF($B428="","",IF(AND($C428&lt;=Hidden!CT$50,$D428&gt;=Hidden!CT$50),IF($G428="","x","y"),"")))</f>
        <v/>
      </c>
      <c r="DB428" s="37" t="str">
        <f>IF(Hidden!CU$51="Yes","H",IF($B428="","",IF(AND($C428&lt;=Hidden!CU$50,$D428&gt;=Hidden!CU$50),IF($G428="","x","y"),"")))</f>
        <v/>
      </c>
      <c r="DC428" s="37" t="str">
        <f>IF(Hidden!CV$51="Yes","H",IF($B428="","",IF(AND($C428&lt;=Hidden!CV$50,$D428&gt;=Hidden!CV$50),IF($G428="","x","y"),"")))</f>
        <v/>
      </c>
      <c r="DD428" s="45" t="str">
        <f>IF(Hidden!CW$51="Yes","H",IF($B428="","",IF(AND($C428&lt;=Hidden!CW$50,$D428&gt;=Hidden!CW$50),IF($G428="","x","y"),"")))</f>
        <v/>
      </c>
      <c r="DE428" s="41" t="str">
        <f>IF(Hidden!CX$51="Yes","H",IF($B428="","",IF(AND($C428&lt;=Hidden!CX$50,$D428&gt;=Hidden!CX$50),IF($G428="","x","y"),"")))</f>
        <v/>
      </c>
      <c r="DF428" s="37" t="str">
        <f>IF(Hidden!CY$51="Yes","H",IF($B428="","",IF(AND($C428&lt;=Hidden!CY$50,$D428&gt;=Hidden!CY$50),IF($G428="","x","y"),"")))</f>
        <v/>
      </c>
      <c r="DG428" s="37" t="str">
        <f>IF(Hidden!CZ$51="Yes","H",IF($B428="","",IF(AND($C428&lt;=Hidden!CZ$50,$D428&gt;=Hidden!CZ$50),IF($G428="","x","y"),"")))</f>
        <v/>
      </c>
      <c r="DH428" s="37" t="str">
        <f>IF(Hidden!DA$51="Yes","H",IF($B428="","",IF(AND($C428&lt;=Hidden!DA$50,$D428&gt;=Hidden!DA$50),IF($G428="","x","y"),"")))</f>
        <v/>
      </c>
      <c r="DI428" s="40" t="str">
        <f>IF(Hidden!DB$51="Yes","H",IF($B428="","",IF(AND($C428&lt;=Hidden!DB$50,$D428&gt;=Hidden!DB$50),IF($G428="","x","y"),"")))</f>
        <v/>
      </c>
      <c r="DJ428" s="44" t="str">
        <f>IF(Hidden!DC$51="Yes","H",IF($B428="","",IF(AND($C428&lt;=Hidden!DC$50,$D428&gt;=Hidden!DC$50),IF($G428="","x","y"),"")))</f>
        <v/>
      </c>
      <c r="DK428" s="37" t="str">
        <f>IF(Hidden!DD$51="Yes","H",IF($B428="","",IF(AND($C428&lt;=Hidden!DD$50,$D428&gt;=Hidden!DD$50),IF($G428="","x","y"),"")))</f>
        <v/>
      </c>
      <c r="DL428" s="37" t="str">
        <f>IF(Hidden!DE$51="Yes","H",IF($B428="","",IF(AND($C428&lt;=Hidden!DE$50,$D428&gt;=Hidden!DE$50),IF($G428="","x","y"),"")))</f>
        <v/>
      </c>
      <c r="DM428" s="37" t="str">
        <f>IF(Hidden!DF$51="Yes","H",IF($B428="","",IF(AND($C428&lt;=Hidden!DF$50,$D428&gt;=Hidden!DF$50),IF($G428="","x","y"),"")))</f>
        <v/>
      </c>
      <c r="DN428" s="45" t="str">
        <f>IF(Hidden!DG$51="Yes","H",IF($B428="","",IF(AND($C428&lt;=Hidden!DG$50,$D428&gt;=Hidden!DG$50),IF($G428="","x","y"),"")))</f>
        <v/>
      </c>
      <c r="DO428" s="41" t="str">
        <f>IF(Hidden!DH$51="Yes","H",IF($B428="","",IF(AND($C428&lt;=Hidden!DH$50,$D428&gt;=Hidden!DH$50),IF($G428="","x","y"),"")))</f>
        <v/>
      </c>
      <c r="DP428" s="37" t="str">
        <f>IF(Hidden!DI$51="Yes","H",IF($B428="","",IF(AND($C428&lt;=Hidden!DI$50,$D428&gt;=Hidden!DI$50),IF($G428="","x","y"),"")))</f>
        <v/>
      </c>
      <c r="DQ428" s="37" t="str">
        <f>IF(Hidden!DJ$51="Yes","H",IF($B428="","",IF(AND($C428&lt;=Hidden!DJ$50,$D428&gt;=Hidden!DJ$50),IF($G428="","x","y"),"")))</f>
        <v/>
      </c>
      <c r="DR428" s="37" t="str">
        <f>IF(Hidden!DK$51="Yes","H",IF($B428="","",IF(AND($C428&lt;=Hidden!DK$50,$D428&gt;=Hidden!DK$50),IF($G428="","x","y"),"")))</f>
        <v/>
      </c>
      <c r="DS428" s="40" t="str">
        <f>IF(Hidden!DL$51="Yes","H",IF($B428="","",IF(AND($C428&lt;=Hidden!DL$50,$D428&gt;=Hidden!DL$50),IF($G428="","x","y"),"")))</f>
        <v/>
      </c>
      <c r="DT428" s="44" t="str">
        <f>IF(Hidden!DM$51="Yes","H",IF($B428="","",IF(AND($C428&lt;=Hidden!DM$50,$D428&gt;=Hidden!DM$50),IF($G428="","x","y"),"")))</f>
        <v/>
      </c>
      <c r="DU428" s="37" t="str">
        <f>IF(Hidden!DN$51="Yes","H",IF($B428="","",IF(AND($C428&lt;=Hidden!DN$50,$D428&gt;=Hidden!DN$50),IF($G428="","x","y"),"")))</f>
        <v/>
      </c>
      <c r="DV428" s="37" t="str">
        <f>IF(Hidden!DO$51="Yes","H",IF($B428="","",IF(AND($C428&lt;=Hidden!DO$50,$D428&gt;=Hidden!DO$50),IF($G428="","x","y"),"")))</f>
        <v/>
      </c>
      <c r="DW428" s="37" t="str">
        <f>IF(Hidden!DP$51="Yes","H",IF($B428="","",IF(AND($C428&lt;=Hidden!DP$50,$D428&gt;=Hidden!DP$50),IF($G428="","x","y"),"")))</f>
        <v/>
      </c>
      <c r="DX428" s="45" t="str">
        <f>IF(Hidden!DQ$51="Yes","H",IF($B428="","",IF(AND($C428&lt;=Hidden!DQ$50,$D428&gt;=Hidden!DQ$50),IF($G428="","x","y"),"")))</f>
        <v/>
      </c>
      <c r="DY428" s="44" t="str">
        <f>IF(Hidden!DR$51="Yes","H",IF($B428="","",IF(AND($C428&lt;=Hidden!DR$50,$D428&gt;=Hidden!DR$50),IF($G428="","x","y"),"")))</f>
        <v/>
      </c>
      <c r="DZ428" s="37" t="str">
        <f>IF(Hidden!DS$51="Yes","H",IF($B428="","",IF(AND($C428&lt;=Hidden!DS$50,$D428&gt;=Hidden!DS$50),IF($G428="","x","y"),"")))</f>
        <v/>
      </c>
      <c r="EA428" s="37" t="str">
        <f>IF(Hidden!DT$51="Yes","H",IF($B428="","",IF(AND($C428&lt;=Hidden!DT$50,$D428&gt;=Hidden!DT$50),IF($G428="","x","y"),"")))</f>
        <v/>
      </c>
      <c r="EB428" s="37" t="str">
        <f>IF(Hidden!DU$51="Yes","H",IF($B428="","",IF(AND($C428&lt;=Hidden!DU$50,$D428&gt;=Hidden!DU$50),IF($G428="","x","y"),"")))</f>
        <v/>
      </c>
      <c r="EC428" s="45" t="str">
        <f>IF(Hidden!DV$51="Yes","H",IF($B428="","",IF(AND($C428&lt;=Hidden!DV$50,$D428&gt;=Hidden!DV$50),IF($G428="","x","y"),"")))</f>
        <v/>
      </c>
      <c r="ED428" s="41" t="str">
        <f>IF(Hidden!DW$51="Yes","H",IF($B428="","",IF(AND($C428&lt;=Hidden!DW$50,$D428&gt;=Hidden!DW$50),IF($G428="","x","y"),"")))</f>
        <v/>
      </c>
      <c r="EE428" s="37" t="str">
        <f>IF(Hidden!DX$51="Yes","H",IF($B428="","",IF(AND($C428&lt;=Hidden!DX$50,$D428&gt;=Hidden!DX$50),IF($G428="","x","y"),"")))</f>
        <v/>
      </c>
      <c r="EF428" s="37" t="str">
        <f>IF(Hidden!DY$51="Yes","H",IF($B428="","",IF(AND($C428&lt;=Hidden!DY$50,$D428&gt;=Hidden!DY$50),IF($G428="","x","y"),"")))</f>
        <v/>
      </c>
      <c r="EG428" s="37" t="str">
        <f>IF(Hidden!DZ$51="Yes","H",IF($B428="","",IF(AND($C428&lt;=Hidden!DZ$50,$D428&gt;=Hidden!DZ$50),IF($G428="","x","y"),"")))</f>
        <v/>
      </c>
      <c r="EH428" s="38" t="str">
        <f>IF(Hidden!EA$51="Yes","H",IF($B428="","",IF(AND($C428&lt;=Hidden!EA$50,$D428&gt;=Hidden!EA$50),IF($G428="","x","y"),"")))</f>
        <v/>
      </c>
      <c r="EI428" s="41" t="str">
        <f>IF(Hidden!EB$51="Yes","H",IF($B428="","",IF(AND($C428&lt;=Hidden!EB$50,$D428&gt;=Hidden!EB$50),IF($G428="","x","y"),"")))</f>
        <v/>
      </c>
      <c r="EJ428" s="37" t="str">
        <f>IF(Hidden!EC$51="Yes","H",IF($B428="","",IF(AND($C428&lt;=Hidden!EC$50,$D428&gt;=Hidden!EC$50),IF($G428="","x","y"),"")))</f>
        <v/>
      </c>
      <c r="EK428" s="37" t="str">
        <f>IF(Hidden!ED$51="Yes","H",IF($B428="","",IF(AND($C428&lt;=Hidden!ED$50,$D428&gt;=Hidden!ED$50),IF($G428="","x","y"),"")))</f>
        <v/>
      </c>
      <c r="EL428" s="37" t="str">
        <f>IF(Hidden!EE$51="Yes","H",IF($B428="","",IF(AND($C428&lt;=Hidden!EE$50,$D428&gt;=Hidden!EE$50),IF($G428="","x","y"),"")))</f>
        <v/>
      </c>
      <c r="EM428" s="38" t="str">
        <f>IF(Hidden!EF$51="Yes","H",IF($B428="","",IF(AND($C428&lt;=Hidden!EF$50,$D428&gt;=Hidden!EF$50),IF($G428="","x","y"),"")))</f>
        <v/>
      </c>
      <c r="EN428" s="41" t="str">
        <f>IF(Hidden!EG$51="Yes","H",IF($B428="","",IF(AND($C428&lt;=Hidden!EG$50,$D428&gt;=Hidden!EG$50),IF($G428="","x","y"),"")))</f>
        <v/>
      </c>
      <c r="EO428" s="37" t="str">
        <f>IF(Hidden!EH$51="Yes","H",IF($B428="","",IF(AND($C428&lt;=Hidden!EH$50,$D428&gt;=Hidden!EH$50),IF($G428="","x","y"),"")))</f>
        <v/>
      </c>
      <c r="EP428" s="37" t="str">
        <f>IF(Hidden!EI$51="Yes","H",IF($B428="","",IF(AND($C428&lt;=Hidden!EI$50,$D428&gt;=Hidden!EI$50),IF($G428="","x","y"),"")))</f>
        <v/>
      </c>
      <c r="EQ428" s="37" t="str">
        <f>IF(Hidden!EJ$51="Yes","H",IF($B428="","",IF(AND($C428&lt;=Hidden!EJ$50,$D428&gt;=Hidden!EJ$50),IF($G428="","x","y"),"")))</f>
        <v/>
      </c>
      <c r="ER428" s="38" t="str">
        <f>IF(Hidden!EK$51="Yes","H",IF($B428="","",IF(AND($C428&lt;=Hidden!EK$50,$D428&gt;=Hidden!EK$50),IF($G428="","x","y"),"")))</f>
        <v/>
      </c>
      <c r="ES428" s="41" t="str">
        <f>IF(Hidden!EL$51="Yes","H",IF($B428="","",IF(AND($C428&lt;=Hidden!EL$50,$D428&gt;=Hidden!EL$50),IF($G428="","x","y"),"")))</f>
        <v/>
      </c>
      <c r="ET428" s="37" t="str">
        <f>IF(Hidden!EM$51="Yes","H",IF($B428="","",IF(AND($C428&lt;=Hidden!EM$50,$D428&gt;=Hidden!EM$50),IF($G428="","x","y"),"")))</f>
        <v/>
      </c>
      <c r="EU428" s="37" t="str">
        <f>IF(Hidden!EN$51="Yes","H",IF($B428="","",IF(AND($C428&lt;=Hidden!EN$50,$D428&gt;=Hidden!EN$50),IF($G428="","x","y"),"")))</f>
        <v/>
      </c>
      <c r="EV428" s="37" t="str">
        <f>IF(Hidden!EO$51="Yes","H",IF($B428="","",IF(AND($C428&lt;=Hidden!EO$50,$D428&gt;=Hidden!EO$50),IF($G428="","x","y"),"")))</f>
        <v/>
      </c>
      <c r="EW428" s="38" t="str">
        <f>IF(Hidden!EP$51="Yes","H",IF($B428="","",IF(AND($C428&lt;=Hidden!EP$50,$D428&gt;=Hidden!EP$50),IF($G428="","x","y"),"")))</f>
        <v/>
      </c>
      <c r="EX428" s="41" t="str">
        <f>IF(Hidden!EQ$51="Yes","H",IF($B428="","",IF(AND($C428&lt;=Hidden!EQ$50,$D428&gt;=Hidden!EQ$50),IF($G428="","x","y"),"")))</f>
        <v/>
      </c>
      <c r="EY428" s="37" t="str">
        <f>IF(Hidden!ER$51="Yes","H",IF($B428="","",IF(AND($C428&lt;=Hidden!ER$50,$D428&gt;=Hidden!ER$50),IF($G428="","x","y"),"")))</f>
        <v/>
      </c>
      <c r="EZ428" s="37" t="str">
        <f>IF(Hidden!ES$51="Yes","H",IF($B428="","",IF(AND($C428&lt;=Hidden!ES$50,$D428&gt;=Hidden!ES$50),IF($G428="","x","y"),"")))</f>
        <v/>
      </c>
      <c r="FA428" s="37" t="str">
        <f>IF(Hidden!ET$51="Yes","H",IF($B428="","",IF(AND($C428&lt;=Hidden!ET$50,$D428&gt;=Hidden!ET$50),IF($G428="","x","y"),"")))</f>
        <v/>
      </c>
      <c r="FB428" s="38" t="str">
        <f>IF(Hidden!EU$51="Yes","H",IF($B428="","",IF(AND($C428&lt;=Hidden!EU$50,$D428&gt;=Hidden!EU$50),IF($G428="","x","y"),"")))</f>
        <v/>
      </c>
      <c r="FC428" s="41" t="str">
        <f>IF(Hidden!EV$51="Yes","H",IF($B428="","",IF(AND($C428&lt;=Hidden!EV$50,$D428&gt;=Hidden!EV$50),IF($G428="","x","y"),"")))</f>
        <v/>
      </c>
      <c r="FD428" s="37" t="str">
        <f>IF(Hidden!EW$51="Yes","H",IF($B428="","",IF(AND($C428&lt;=Hidden!EW$50,$D428&gt;=Hidden!EW$50),IF($G428="","x","y"),"")))</f>
        <v/>
      </c>
      <c r="FE428" s="37" t="str">
        <f>IF(Hidden!EX$51="Yes","H",IF($B428="","",IF(AND($C428&lt;=Hidden!EX$50,$D428&gt;=Hidden!EX$50),IF($G428="","x","y"),"")))</f>
        <v/>
      </c>
      <c r="FF428" s="37" t="str">
        <f>IF(Hidden!EY$51="Yes","H",IF($B428="","",IF(AND($C428&lt;=Hidden!EY$50,$D428&gt;=Hidden!EY$50),IF($G428="","x","y"),"")))</f>
        <v/>
      </c>
      <c r="FG428" s="38" t="str">
        <f>IF(Hidden!EZ$51="Yes","H",IF($B428="","",IF(AND($C428&lt;=Hidden!EZ$50,$D428&gt;=Hidden!EZ$50),IF($G428="","x","y"),"")))</f>
        <v/>
      </c>
      <c r="FH428" s="41" t="str">
        <f>IF(Hidden!FA$51="Yes","H",IF($B428="","",IF(AND($C428&lt;=Hidden!FA$50,$D428&gt;=Hidden!FA$50),IF($G428="","x","y"),"")))</f>
        <v/>
      </c>
      <c r="FI428" s="37" t="str">
        <f>IF(Hidden!FB$51="Yes","H",IF($B428="","",IF(AND($C428&lt;=Hidden!FB$50,$D428&gt;=Hidden!FB$50),IF($G428="","x","y"),"")))</f>
        <v/>
      </c>
      <c r="FJ428" s="37" t="str">
        <f>IF(Hidden!FC$51="Yes","H",IF($B428="","",IF(AND($C428&lt;=Hidden!FC$50,$D428&gt;=Hidden!FC$50),IF($G428="","x","y"),"")))</f>
        <v/>
      </c>
      <c r="FK428" s="37" t="str">
        <f>IF(Hidden!FD$51="Yes","H",IF($B428="","",IF(AND($C428&lt;=Hidden!FD$50,$D428&gt;=Hidden!FD$50),IF($G428="","x","y"),"")))</f>
        <v/>
      </c>
      <c r="FL428" s="38" t="str">
        <f>IF(Hidden!FE$51="Yes","H",IF($B428="","",IF(AND($C428&lt;=Hidden!FE$50,$D428&gt;=Hidden!FE$50),IF($G428="","x","y"),"")))</f>
        <v/>
      </c>
      <c r="FM428" s="41" t="str">
        <f>IF(Hidden!FF$51="Yes","H",IF($B428="","",IF(AND($C428&lt;=Hidden!FF$50,$D428&gt;=Hidden!FF$50),IF($G428="","x","y"),"")))</f>
        <v/>
      </c>
      <c r="FN428" s="37" t="str">
        <f>IF(Hidden!FG$51="Yes","H",IF($B428="","",IF(AND($C428&lt;=Hidden!FG$50,$D428&gt;=Hidden!FG$50),IF($G428="","x","y"),"")))</f>
        <v/>
      </c>
      <c r="FO428" s="37" t="str">
        <f>IF(Hidden!FH$51="Yes","H",IF($B428="","",IF(AND($C428&lt;=Hidden!FH$50,$D428&gt;=Hidden!FH$50),IF($G428="","x","y"),"")))</f>
        <v/>
      </c>
      <c r="FP428" s="37" t="str">
        <f>IF(Hidden!FI$51="Yes","H",IF($B428="","",IF(AND($C428&lt;=Hidden!FI$50,$D428&gt;=Hidden!FI$50),IF($G428="","x","y"),"")))</f>
        <v/>
      </c>
      <c r="FQ428" s="38" t="str">
        <f>IF(Hidden!FJ$51="Yes","H",IF($B428="","",IF(AND($C428&lt;=Hidden!FJ$50,$D428&gt;=Hidden!FJ$50),IF($G428="","x","y"),"")))</f>
        <v/>
      </c>
      <c r="FR428" s="41" t="str">
        <f>IF(Hidden!FK$51="Yes","H",IF($B428="","",IF(AND($C428&lt;=Hidden!FK$50,$D428&gt;=Hidden!FK$50),IF($G428="","x","y"),"")))</f>
        <v/>
      </c>
      <c r="FS428" s="37" t="str">
        <f>IF(Hidden!FL$51="Yes","H",IF($B428="","",IF(AND($C428&lt;=Hidden!FL$50,$D428&gt;=Hidden!FL$50),IF($G428="","x","y"),"")))</f>
        <v/>
      </c>
      <c r="FT428" s="37" t="str">
        <f>IF(Hidden!FM$51="Yes","H",IF($B428="","",IF(AND($C428&lt;=Hidden!FM$50,$D428&gt;=Hidden!FM$50),IF($G428="","x","y"),"")))</f>
        <v/>
      </c>
      <c r="FU428" s="37" t="str">
        <f>IF(Hidden!FN$51="Yes","H",IF($B428="","",IF(AND($C428&lt;=Hidden!FN$50,$D428&gt;=Hidden!FN$50),IF($G428="","x","y"),"")))</f>
        <v/>
      </c>
      <c r="FV428" s="38" t="str">
        <f>IF(Hidden!FO$51="Yes","H",IF($B428="","",IF(AND($C428&lt;=Hidden!FO$50,$D428&gt;=Hidden!FO$50),IF($G428="","x","y"),"")))</f>
        <v/>
      </c>
      <c r="FW428" s="41" t="str">
        <f>IF(Hidden!FP$51="Yes","H",IF($B428="","",IF(AND($C428&lt;=Hidden!FP$50,$D428&gt;=Hidden!FP$50),IF($G428="","x","y"),"")))</f>
        <v/>
      </c>
      <c r="FX428" s="37" t="str">
        <f>IF(Hidden!FQ$51="Yes","H",IF($B428="","",IF(AND($C428&lt;=Hidden!FQ$50,$D428&gt;=Hidden!FQ$50),IF($G428="","x","y"),"")))</f>
        <v/>
      </c>
      <c r="FY428" s="37" t="str">
        <f>IF(Hidden!FR$51="Yes","H",IF($B428="","",IF(AND($C428&lt;=Hidden!FR$50,$D428&gt;=Hidden!FR$50),IF($G428="","x","y"),"")))</f>
        <v/>
      </c>
      <c r="FZ428" s="37" t="str">
        <f>IF(Hidden!FS$51="Yes","H",IF($B428="","",IF(AND($C428&lt;=Hidden!FS$50,$D428&gt;=Hidden!FS$50),IF($G428="","x","y"),"")))</f>
        <v/>
      </c>
      <c r="GA428" s="38" t="str">
        <f>IF(Hidden!FT$51="Yes","H",IF($B428="","",IF(AND($C428&lt;=Hidden!FT$50,$D428&gt;=Hidden!FT$50),IF($G428="","x","y"),"")))</f>
        <v/>
      </c>
      <c r="GB428" s="41" t="str">
        <f>IF(Hidden!FU$51="Yes","H",IF($B428="","",IF(AND($C428&lt;=Hidden!FU$50,$D428&gt;=Hidden!FU$50),IF($G428="","x","y"),"")))</f>
        <v/>
      </c>
      <c r="GC428" s="37" t="str">
        <f>IF(Hidden!FV$51="Yes","H",IF($B428="","",IF(AND($C428&lt;=Hidden!FV$50,$D428&gt;=Hidden!FV$50),IF($G428="","x","y"),"")))</f>
        <v/>
      </c>
      <c r="GD428" s="37" t="str">
        <f>IF(Hidden!FW$51="Yes","H",IF($B428="","",IF(AND($C428&lt;=Hidden!FW$50,$D428&gt;=Hidden!FW$50),IF($G428="","x","y"),"")))</f>
        <v/>
      </c>
      <c r="GE428" s="37" t="str">
        <f>IF(Hidden!FX$51="Yes","H",IF($B428="","",IF(AND($C428&lt;=Hidden!FX$50,$D428&gt;=Hidden!FX$50),IF($G428="","x","y"),"")))</f>
        <v/>
      </c>
      <c r="GF428" s="38" t="str">
        <f>IF(Hidden!FY$51="Yes","H",IF($B428="","",IF(AND($C428&lt;=Hidden!FY$50,$D428&gt;=Hidden!FY$50),IF($G428="","x","y"),"")))</f>
        <v/>
      </c>
      <c r="GG428" s="41" t="str">
        <f>IF(Hidden!FZ$51="Yes","H",IF($B428="","",IF(AND($C428&lt;=Hidden!FZ$50,$D428&gt;=Hidden!FZ$50),IF($G428="","x","y"),"")))</f>
        <v/>
      </c>
      <c r="GH428" s="37" t="str">
        <f>IF(Hidden!GA$51="Yes","H",IF($B428="","",IF(AND($C428&lt;=Hidden!GA$50,$D428&gt;=Hidden!GA$50),IF($G428="","x","y"),"")))</f>
        <v/>
      </c>
      <c r="GI428" s="37" t="str">
        <f>IF(Hidden!GB$51="Yes","H",IF($B428="","",IF(AND($C428&lt;=Hidden!GB$50,$D428&gt;=Hidden!GB$50),IF($G428="","x","y"),"")))</f>
        <v/>
      </c>
      <c r="GJ428" s="37" t="str">
        <f>IF(Hidden!GC$51="Yes","H",IF($B428="","",IF(AND($C428&lt;=Hidden!GC$50,$D428&gt;=Hidden!GC$50),IF($G428="","x","y"),"")))</f>
        <v/>
      </c>
      <c r="GK428" s="38" t="str">
        <f>IF(Hidden!GD$51="Yes","H",IF($B428="","",IF(AND($C428&lt;=Hidden!GD$50,$D428&gt;=Hidden!GD$50),IF($G428="","x","y"),"")))</f>
        <v/>
      </c>
      <c r="GL428" s="41" t="str">
        <f>IF(Hidden!GE$51="Yes","H",IF($B428="","",IF(AND($C428&lt;=Hidden!GE$50,$D428&gt;=Hidden!GE$50),IF($G428="","x","y"),"")))</f>
        <v/>
      </c>
      <c r="GM428" s="37" t="str">
        <f>IF(Hidden!GF$51="Yes","H",IF($B428="","",IF(AND($C428&lt;=Hidden!GF$50,$D428&gt;=Hidden!GF$50),IF($G428="","x","y"),"")))</f>
        <v/>
      </c>
      <c r="GN428" s="37" t="str">
        <f>IF(Hidden!GG$51="Yes","H",IF($B428="","",IF(AND($C428&lt;=Hidden!GG$50,$D428&gt;=Hidden!GG$50),IF($G428="","x","y"),"")))</f>
        <v/>
      </c>
      <c r="GO428" s="37" t="str">
        <f>IF(Hidden!GH$51="Yes","H",IF($B428="","",IF(AND($C428&lt;=Hidden!GH$50,$D428&gt;=Hidden!GH$50),IF($G428="","x","y"),"")))</f>
        <v/>
      </c>
      <c r="GP428" s="38" t="str">
        <f>IF(Hidden!GI$51="Yes","H",IF($B428="","",IF(AND($C428&lt;=Hidden!GI$50,$D428&gt;=Hidden!GI$50),IF($G428="","x","y"),"")))</f>
        <v/>
      </c>
      <c r="GQ428" s="41" t="str">
        <f>IF(Hidden!GJ$51="Yes","H",IF($B428="","",IF(AND($C428&lt;=Hidden!GJ$50,$D428&gt;=Hidden!GJ$50),IF($G428="","x","y"),"")))</f>
        <v/>
      </c>
      <c r="GR428" s="37" t="str">
        <f>IF(Hidden!GK$51="Yes","H",IF($B428="","",IF(AND($C428&lt;=Hidden!GK$50,$D428&gt;=Hidden!GK$50),IF($G428="","x","y"),"")))</f>
        <v/>
      </c>
      <c r="GS428" s="37" t="str">
        <f>IF(Hidden!GL$51="Yes","H",IF($B428="","",IF(AND($C428&lt;=Hidden!GL$50,$D428&gt;=Hidden!GL$50),IF($G428="","x","y"),"")))</f>
        <v/>
      </c>
      <c r="GT428" s="37" t="str">
        <f>IF(Hidden!GM$51="Yes","H",IF($B428="","",IF(AND($C428&lt;=Hidden!GM$50,$D428&gt;=Hidden!GM$50),IF($G428="","x","y"),"")))</f>
        <v/>
      </c>
      <c r="GU428" s="38" t="str">
        <f>IF(Hidden!GN$51="Yes","H",IF($B428="","",IF(AND($C428&lt;=Hidden!GN$50,$D428&gt;=Hidden!GN$50),IF($G428="","x","y"),"")))</f>
        <v/>
      </c>
      <c r="GV428" s="41" t="str">
        <f>IF(Hidden!GO$51="Yes","H",IF($B428="","",IF(AND($C428&lt;=Hidden!GO$50,$D428&gt;=Hidden!GO$50),IF($G428="","x","y"),"")))</f>
        <v/>
      </c>
      <c r="GW428" s="37" t="str">
        <f>IF(Hidden!GP$51="Yes","H",IF($B428="","",IF(AND($C428&lt;=Hidden!GP$50,$D428&gt;=Hidden!GP$50),IF($G428="","x","y"),"")))</f>
        <v/>
      </c>
      <c r="GX428" s="37" t="str">
        <f>IF(Hidden!GQ$51="Yes","H",IF($B428="","",IF(AND($C428&lt;=Hidden!GQ$50,$D428&gt;=Hidden!GQ$50),IF($G428="","x","y"),"")))</f>
        <v/>
      </c>
      <c r="GY428" s="37" t="str">
        <f>IF(Hidden!GR$51="Yes","H",IF($B428="","",IF(AND($C428&lt;=Hidden!GR$50,$D428&gt;=Hidden!GR$50),IF($G428="","x","y"),"")))</f>
        <v/>
      </c>
      <c r="GZ428" s="38" t="str">
        <f>IF(Hidden!GS$51="Yes","H",IF($B428="","",IF(AND($C428&lt;=Hidden!GS$50,$D428&gt;=Hidden!GS$50),IF($G428="","x","y"),"")))</f>
        <v/>
      </c>
      <c r="HA428" s="41" t="str">
        <f>IF(Hidden!GT$51="Yes","H",IF($B428="","",IF(AND($C428&lt;=Hidden!GT$50,$D428&gt;=Hidden!GT$50),IF($G428="","x","y"),"")))</f>
        <v/>
      </c>
      <c r="HB428" s="37" t="str">
        <f>IF(Hidden!GU$51="Yes","H",IF($B428="","",IF(AND($C428&lt;=Hidden!GU$50,$D428&gt;=Hidden!GU$50),IF($G428="","x","y"),"")))</f>
        <v/>
      </c>
      <c r="HC428" s="37" t="str">
        <f>IF(Hidden!GV$51="Yes","H",IF($B428="","",IF(AND($C428&lt;=Hidden!GV$50,$D428&gt;=Hidden!GV$50),IF($G428="","x","y"),"")))</f>
        <v/>
      </c>
      <c r="HD428" s="37" t="str">
        <f>IF(Hidden!GW$51="Yes","H",IF($B428="","",IF(AND($C428&lt;=Hidden!GW$50,$D428&gt;=Hidden!GW$50),IF($G428="","x","y"),"")))</f>
        <v/>
      </c>
      <c r="HE428" s="38" t="str">
        <f>IF(Hidden!GX$51="Yes","H",IF($B428="","",IF(AND($C428&lt;=Hidden!GX$50,$D428&gt;=Hidden!GX$50),IF($G428="","x","y"),"")))</f>
        <v/>
      </c>
      <c r="HF428" s="41" t="str">
        <f>IF(Hidden!GY$51="Yes","H",IF($B428="","",IF(AND($C428&lt;=Hidden!GY$50,$D428&gt;=Hidden!GY$50),IF($G428="","x","y"),"")))</f>
        <v/>
      </c>
      <c r="HG428" s="37" t="str">
        <f>IF(Hidden!GZ$51="Yes","H",IF($B428="","",IF(AND($C428&lt;=Hidden!GZ$50,$D428&gt;=Hidden!GZ$50),IF($G428="","x","y"),"")))</f>
        <v/>
      </c>
      <c r="HH428" s="37" t="str">
        <f>IF(Hidden!HA$51="Yes","H",IF($B428="","",IF(AND($C428&lt;=Hidden!HA$50,$D428&gt;=Hidden!HA$50),IF($G428="","x","y"),"")))</f>
        <v/>
      </c>
      <c r="HI428" s="37" t="str">
        <f>IF(Hidden!HB$51="Yes","H",IF($B428="","",IF(AND($C428&lt;=Hidden!HB$50,$D428&gt;=Hidden!HB$50),IF($G428="","x","y"),"")))</f>
        <v/>
      </c>
      <c r="HJ428" s="38" t="str">
        <f>IF(Hidden!HC$51="Yes","H",IF($B428="","",IF(AND($C428&lt;=Hidden!HC$50,$D428&gt;=Hidden!HC$50),IF($G428="","x","y"),"")))</f>
        <v/>
      </c>
      <c r="HK428" s="41" t="str">
        <f>IF(Hidden!HD$51="Yes","H",IF($B428="","",IF(AND($C428&lt;=Hidden!HD$50,$D428&gt;=Hidden!HD$50),IF($G428="","x","y"),"")))</f>
        <v/>
      </c>
      <c r="HL428" s="37" t="str">
        <f>IF(Hidden!HE$51="Yes","H",IF($B428="","",IF(AND($C428&lt;=Hidden!HE$50,$D428&gt;=Hidden!HE$50),IF($G428="","x","y"),"")))</f>
        <v/>
      </c>
      <c r="HM428" s="37" t="str">
        <f>IF(Hidden!HF$51="Yes","H",IF($B428="","",IF(AND($C428&lt;=Hidden!HF$50,$D428&gt;=Hidden!HF$50),IF($G428="","x","y"),"")))</f>
        <v/>
      </c>
      <c r="HN428" s="37" t="str">
        <f>IF(Hidden!HG$51="Yes","H",IF($B428="","",IF(AND($C428&lt;=Hidden!HG$50,$D428&gt;=Hidden!HG$50),IF($G428="","x","y"),"")))</f>
        <v/>
      </c>
      <c r="HO428" s="38" t="str">
        <f>IF(Hidden!HH$51="Yes","H",IF($B428="","",IF(AND($C428&lt;=Hidden!HH$50,$D428&gt;=Hidden!HH$50),IF($G428="","x","y"),"")))</f>
        <v/>
      </c>
      <c r="HP428" s="41" t="str">
        <f>IF(Hidden!HI$51="Yes","H",IF($B428="","",IF(AND($C428&lt;=Hidden!HI$50,$D428&gt;=Hidden!HI$50),IF($G428="","x","y"),"")))</f>
        <v/>
      </c>
      <c r="HQ428" s="37" t="str">
        <f>IF(Hidden!HJ$51="Yes","H",IF($B428="","",IF(AND($C428&lt;=Hidden!HJ$50,$D428&gt;=Hidden!HJ$50),IF($G428="","x","y"),"")))</f>
        <v/>
      </c>
      <c r="HR428" s="37" t="str">
        <f>IF(Hidden!HK$51="Yes","H",IF($B428="","",IF(AND($C428&lt;=Hidden!HK$50,$D428&gt;=Hidden!HK$50),IF($G428="","x","y"),"")))</f>
        <v/>
      </c>
      <c r="HS428" s="37" t="str">
        <f>IF(Hidden!HL$51="Yes","H",IF($B428="","",IF(AND($C428&lt;=Hidden!HL$50,$D428&gt;=Hidden!HL$50),IF($G428="","x","y"),"")))</f>
        <v/>
      </c>
      <c r="HT428" s="38" t="str">
        <f>IF(Hidden!HM$51="Yes","H",IF($B428="","",IF(AND($C428&lt;=Hidden!HM$50,$D428&gt;=Hidden!HM$50),IF($G428="","x","y"),"")))</f>
        <v/>
      </c>
      <c r="HU428" s="41" t="str">
        <f>IF(Hidden!HN$51="Yes","H",IF($B428="","",IF(AND($C428&lt;=Hidden!HN$50,$D428&gt;=Hidden!HN$50),IF($G428="","x","y"),"")))</f>
        <v/>
      </c>
      <c r="HV428" s="37" t="str">
        <f>IF(Hidden!HO$51="Yes","H",IF($B428="","",IF(AND($C428&lt;=Hidden!HO$50,$D428&gt;=Hidden!HO$50),IF($G428="","x","y"),"")))</f>
        <v/>
      </c>
      <c r="HW428" s="37" t="str">
        <f>IF(Hidden!HP$51="Yes","H",IF($B428="","",IF(AND($C428&lt;=Hidden!HP$50,$D428&gt;=Hidden!HP$50),IF($G428="","x","y"),"")))</f>
        <v/>
      </c>
      <c r="HX428" s="37" t="str">
        <f>IF(Hidden!HQ$51="Yes","H",IF($B428="","",IF(AND($C428&lt;=Hidden!HQ$50,$D428&gt;=Hidden!HQ$50),IF($G428="","x","y"),"")))</f>
        <v/>
      </c>
      <c r="HY428" s="38" t="str">
        <f>IF(Hidden!HR$51="Yes","H",IF($B428="","",IF(AND($C428&lt;=Hidden!HR$50,$D428&gt;=Hidden!HR$50),IF($G428="","x","y"),"")))</f>
        <v/>
      </c>
      <c r="HZ428" s="41" t="str">
        <f>IF(Hidden!HS$51="Yes","H",IF($B428="","",IF(AND($C428&lt;=Hidden!HS$50,$D428&gt;=Hidden!HS$50),IF($G428="","x","y"),"")))</f>
        <v/>
      </c>
      <c r="IA428" s="37" t="str">
        <f>IF(Hidden!HT$51="Yes","H",IF($B428="","",IF(AND($C428&lt;=Hidden!HT$50,$D428&gt;=Hidden!HT$50),IF($G428="","x","y"),"")))</f>
        <v/>
      </c>
      <c r="IB428" s="37" t="str">
        <f>IF(Hidden!HU$51="Yes","H",IF($B428="","",IF(AND($C428&lt;=Hidden!HU$50,$D428&gt;=Hidden!HU$50),IF($G428="","x","y"),"")))</f>
        <v/>
      </c>
      <c r="IC428" s="37" t="str">
        <f>IF(Hidden!HV$51="Yes","H",IF($B428="","",IF(AND($C428&lt;=Hidden!HV$50,$D428&gt;=Hidden!HV$50),IF($G428="","x","y"),"")))</f>
        <v/>
      </c>
      <c r="ID428" s="38" t="str">
        <f>IF(Hidden!HW$51="Yes","H",IF($B428="","",IF(AND($C428&lt;=Hidden!HW$50,$D428&gt;=Hidden!HW$50),IF($G428="","x","y"),"")))</f>
        <v/>
      </c>
      <c r="IE428" s="41" t="str">
        <f>IF(Hidden!HX$51="Yes","H",IF($B428="","",IF(AND($C428&lt;=Hidden!HX$50,$D428&gt;=Hidden!HX$50),IF($G428="","x","y"),"")))</f>
        <v/>
      </c>
      <c r="IF428" s="37" t="str">
        <f>IF(Hidden!HY$51="Yes","H",IF($B428="","",IF(AND($C428&lt;=Hidden!HY$50,$D428&gt;=Hidden!HY$50),IF($G428="","x","y"),"")))</f>
        <v/>
      </c>
      <c r="IG428" s="37" t="str">
        <f>IF(Hidden!HZ$51="Yes","H",IF($B428="","",IF(AND($C428&lt;=Hidden!HZ$50,$D428&gt;=Hidden!HZ$50),IF($G428="","x","y"),"")))</f>
        <v/>
      </c>
      <c r="IH428" s="37" t="str">
        <f>IF(Hidden!IA$51="Yes","H",IF($B428="","",IF(AND($C428&lt;=Hidden!IA$50,$D428&gt;=Hidden!IA$50),IF($G428="","x","y"),"")))</f>
        <v/>
      </c>
      <c r="II428" s="38" t="str">
        <f>IF(Hidden!IB$51="Yes","H",IF($B428="","",IF(AND($C428&lt;=Hidden!IB$50,$D428&gt;=Hidden!IB$50),IF($G428="","x","y"),"")))</f>
        <v/>
      </c>
      <c r="IJ428" s="41" t="str">
        <f>IF(Hidden!IC$51="Yes","H",IF($B428="","",IF(AND($C428&lt;=Hidden!IC$50,$D428&gt;=Hidden!IC$50),IF($G428="","x","y"),"")))</f>
        <v/>
      </c>
      <c r="IK428" s="37" t="str">
        <f>IF(Hidden!ID$51="Yes","H",IF($B428="","",IF(AND($C428&lt;=Hidden!ID$50,$D428&gt;=Hidden!ID$50),IF($G428="","x","y"),"")))</f>
        <v/>
      </c>
      <c r="IL428" s="37" t="str">
        <f>IF(Hidden!IE$51="Yes","H",IF($B428="","",IF(AND($C428&lt;=Hidden!IE$50,$D428&gt;=Hidden!IE$50),IF($G428="","x","y"),"")))</f>
        <v/>
      </c>
      <c r="IM428" s="37" t="str">
        <f>IF(Hidden!IF$51="Yes","H",IF($B428="","",IF(AND($C428&lt;=Hidden!IF$50,$D428&gt;=Hidden!IF$50),IF($G428="","x","y"),"")))</f>
        <v/>
      </c>
      <c r="IN428" s="38" t="str">
        <f>IF(Hidden!IG$51="Yes","H",IF($B428="","",IF(AND($C428&lt;=Hidden!IG$50,$D428&gt;=Hidden!IG$50),IF($G428="","x","y"),"")))</f>
        <v/>
      </c>
      <c r="IO428" s="41" t="str">
        <f>IF(Hidden!IH$51="Yes","H",IF($B428="","",IF(AND($C428&lt;=Hidden!IH$50,$D428&gt;=Hidden!IH$50),IF($G428="","x","y"),"")))</f>
        <v/>
      </c>
      <c r="IP428" s="37" t="str">
        <f>IF(Hidden!II$51="Yes","H",IF($B428="","",IF(AND($C428&lt;=Hidden!II$50,$D428&gt;=Hidden!II$50),IF($G428="","x","y"),"")))</f>
        <v/>
      </c>
      <c r="IQ428" s="37" t="str">
        <f>IF(Hidden!IJ$51="Yes","H",IF($B428="","",IF(AND($C428&lt;=Hidden!IJ$50,$D428&gt;=Hidden!IJ$50),IF($G428="","x","y"),"")))</f>
        <v/>
      </c>
      <c r="IR428" s="37" t="str">
        <f>IF(Hidden!IK$51="Yes","H",IF($B428="","",IF(AND($C428&lt;=Hidden!IK$50,$D428&gt;=Hidden!IK$50),IF($G428="","x","y"),"")))</f>
        <v/>
      </c>
      <c r="IS428" s="38" t="str">
        <f>IF(Hidden!IL$51="Yes","H",IF($B428="","",IF(AND($C428&lt;=Hidden!IL$50,$D428&gt;=Hidden!IL$50),IF($G428="","x","y"),"")))</f>
        <v/>
      </c>
      <c r="IT428" s="41" t="str">
        <f>IF(Hidden!IM$51="Yes","H",IF($B428="","",IF(AND($C428&lt;=Hidden!IM$50,$D428&gt;=Hidden!IM$50),IF($G428="","x","y"),"")))</f>
        <v/>
      </c>
      <c r="IU428" s="37" t="str">
        <f>IF(Hidden!IN$51="Yes","H",IF($B428="","",IF(AND($C428&lt;=Hidden!IN$50,$D428&gt;=Hidden!IN$50),IF($G428="","x","y"),"")))</f>
        <v/>
      </c>
      <c r="IV428" s="37" t="str">
        <f>IF(Hidden!IO$51="Yes","H",IF($B428="","",IF(AND($C428&lt;=Hidden!IO$50,$D428&gt;=Hidden!IO$50),IF($G428="","x","y"),"")))</f>
        <v/>
      </c>
      <c r="IW428" s="37" t="str">
        <f>IF(Hidden!IP$51="Yes","H",IF($B428="","",IF(AND($C428&lt;=Hidden!IP$50,$D428&gt;=Hidden!IP$50),IF($G428="","x","y"),"")))</f>
        <v/>
      </c>
      <c r="IX428" s="38" t="str">
        <f>IF(Hidden!IQ$51="Yes","H",IF($B428="","",IF(AND($C428&lt;=Hidden!IQ$50,$D428&gt;=Hidden!IQ$50),IF($G428="","x","y"),"")))</f>
        <v/>
      </c>
      <c r="IY428" s="41" t="str">
        <f>IF(Hidden!IR$51="Yes","H",IF($B428="","",IF(AND($C428&lt;=Hidden!IR$50,$D428&gt;=Hidden!IR$50),IF($G428="","x","y"),"")))</f>
        <v/>
      </c>
      <c r="IZ428" s="37" t="str">
        <f>IF(Hidden!IS$51="Yes","H",IF($B428="","",IF(AND($C428&lt;=Hidden!IS$50,$D428&gt;=Hidden!IS$50),IF($G428="","x","y"),"")))</f>
        <v/>
      </c>
      <c r="JA428" s="37" t="str">
        <f>IF(Hidden!IT$51="Yes","H",IF($B428="","",IF(AND($C428&lt;=Hidden!IT$50,$D428&gt;=Hidden!IT$50),IF($G428="","x","y"),"")))</f>
        <v/>
      </c>
      <c r="JB428" s="37" t="str">
        <f>IF(Hidden!IU$51="Yes","H",IF($B428="","",IF(AND($C428&lt;=Hidden!IU$50,$D428&gt;=Hidden!IU$50),IF($G428="","x","y"),"")))</f>
        <v/>
      </c>
      <c r="JC428" s="38" t="str">
        <f>IF(Hidden!IV$51="Yes","H",IF($B428="","",IF(AND($C428&lt;=Hidden!IV$50,$D428&gt;=Hidden!IV$50),IF($G428="","x","y"),"")))</f>
        <v/>
      </c>
      <c r="JD428" s="41" t="str">
        <f>IF(Hidden!IW$51="Yes","H",IF($B428="","",IF(AND($C428&lt;=Hidden!IW$50,$D428&gt;=Hidden!IW$50),IF($G428="","x","y"),"")))</f>
        <v/>
      </c>
      <c r="JE428" s="37" t="str">
        <f>IF(Hidden!IX$51="Yes","H",IF($B428="","",IF(AND($C428&lt;=Hidden!IX$50,$D428&gt;=Hidden!IX$50),IF($G428="","x","y"),"")))</f>
        <v/>
      </c>
      <c r="JF428" s="37" t="str">
        <f>IF(Hidden!IY$51="Yes","H",IF($B428="","",IF(AND($C428&lt;=Hidden!IY$50,$D428&gt;=Hidden!IY$50),IF($G428="","x","y"),"")))</f>
        <v/>
      </c>
      <c r="JG428" s="37" t="str">
        <f>IF(Hidden!IZ$51="Yes","H",IF($B428="","",IF(AND($C428&lt;=Hidden!IZ$50,$D428&gt;=Hidden!IZ$50),IF($G428="","x","y"),"")))</f>
        <v/>
      </c>
      <c r="JH428" s="38" t="str">
        <f>IF(Hidden!JA$51="Yes","H",IF($B428="","",IF(AND($C428&lt;=Hidden!JA$50,$D428&gt;=Hidden!JA$50),IF($G428="","x","y"),"")))</f>
        <v/>
      </c>
      <c r="JI428" s="41" t="str">
        <f>IF(Hidden!JB$51="Yes","H",IF($B428="","",IF(AND($C428&lt;=Hidden!JB$50,$D428&gt;=Hidden!JB$50),IF($G428="","x","y"),"")))</f>
        <v/>
      </c>
      <c r="JJ428" s="37" t="str">
        <f>IF(Hidden!JC$51="Yes","H",IF($B428="","",IF(AND($C428&lt;=Hidden!JC$50,$D428&gt;=Hidden!JC$50),IF($G428="","x","y"),"")))</f>
        <v/>
      </c>
      <c r="JK428" s="37" t="str">
        <f>IF(Hidden!JD$51="Yes","H",IF($B428="","",IF(AND($C428&lt;=Hidden!JD$50,$D428&gt;=Hidden!JD$50),IF($G428="","x","y"),"")))</f>
        <v/>
      </c>
      <c r="JL428" s="37" t="str">
        <f>IF(Hidden!JE$51="Yes","H",IF($B428="","",IF(AND($C428&lt;=Hidden!JE$50,$D428&gt;=Hidden!JE$50),IF($G428="","x","y"),"")))</f>
        <v/>
      </c>
      <c r="JM428" s="38" t="str">
        <f>IF(Hidden!JF$51="Yes","H",IF($B428="","",IF(AND($C428&lt;=Hidden!JF$50,$D428&gt;=Hidden!JF$50),IF($G428="","x","y"),"")))</f>
        <v/>
      </c>
      <c r="JN428" s="41" t="str">
        <f>IF(Hidden!JG$51="Yes","H",IF($B428="","",IF(AND($C428&lt;=Hidden!JG$50,$D428&gt;=Hidden!JG$50),IF($G428="","x","y"),"")))</f>
        <v/>
      </c>
      <c r="JO428" s="37" t="str">
        <f>IF(Hidden!JH$51="Yes","H",IF($B428="","",IF(AND($C428&lt;=Hidden!JH$50,$D428&gt;=Hidden!JH$50),IF($G428="","x","y"),"")))</f>
        <v/>
      </c>
      <c r="JP428" s="37" t="str">
        <f>IF(Hidden!JI$51="Yes","H",IF($B428="","",IF(AND($C428&lt;=Hidden!JI$50,$D428&gt;=Hidden!JI$50),IF($G428="","x","y"),"")))</f>
        <v/>
      </c>
      <c r="JQ428" s="37" t="str">
        <f>IF(Hidden!JJ$51="Yes","H",IF($B428="","",IF(AND($C428&lt;=Hidden!JJ$50,$D428&gt;=Hidden!JJ$50),IF($G428="","x","y"),"")))</f>
        <v/>
      </c>
      <c r="JR428" s="38" t="str">
        <f>IF(Hidden!JK$51="Yes","H",IF($B428="","",IF(AND($C428&lt;=Hidden!JK$50,$D428&gt;=Hidden!JK$50),IF($G428="","x","y"),"")))</f>
        <v/>
      </c>
    </row>
    <row r="429" spans="1:278">
      <c r="A429" s="28"/>
      <c r="B429" s="93"/>
      <c r="C429" s="90"/>
      <c r="D429" s="91"/>
      <c r="E429" s="88"/>
      <c r="F429" s="89"/>
      <c r="G429" s="87"/>
      <c r="H429" s="67"/>
      <c r="I429" s="36" t="str">
        <f>IF(Hidden!B$51="Yes","H",IF($B429="","",IF(AND($C429&lt;=Hidden!B$50,$D429&gt;=Hidden!B$50),IF($G429="","x","y"),"")))</f>
        <v/>
      </c>
      <c r="J429" s="37" t="str">
        <f>IF(Hidden!C$51="Yes","H",IF($B429="","",IF(AND($C429&lt;=Hidden!C$50,$D429&gt;=Hidden!C$50),IF($G429="","x","y"),"")))</f>
        <v/>
      </c>
      <c r="K429" s="37" t="str">
        <f>IF(Hidden!D$51="Yes","H",IF($B429="","",IF(AND($C429&lt;=Hidden!D$50,$D429&gt;=Hidden!D$50),IF($G429="","x","y"),"")))</f>
        <v/>
      </c>
      <c r="L429" s="37" t="str">
        <f>IF(Hidden!E$50="Yes","H",IF($B429="","",IF(AND($C429&lt;=Hidden!E$49,$D429&gt;=Hidden!E$49),IF($G429="","x","y"),"")))</f>
        <v/>
      </c>
      <c r="M429" s="40" t="str">
        <f>IF(Hidden!F$50="Yes","H",IF($B429="","",IF(AND($C429&lt;=Hidden!F$49,$D429&gt;=Hidden!F$49),IF($G429="","x","y"),"")))</f>
        <v/>
      </c>
      <c r="N429" s="44" t="str">
        <f>IF(Hidden!G$50="Yes","H",IF($B429="","",IF(AND($C429&lt;=Hidden!G$49,$D429&gt;=Hidden!G$49),IF($G429="","x","y"),"")))</f>
        <v/>
      </c>
      <c r="O429" s="37" t="str">
        <f>IF(Hidden!H$50="Yes","H",IF($B429="","",IF(AND($C429&lt;=Hidden!H$49,$D429&gt;=Hidden!H$49),IF($G429="","x","y"),"")))</f>
        <v/>
      </c>
      <c r="P429" s="37" t="str">
        <f>IF(Hidden!I$50="Yes","H",IF($B429="","",IF(AND($C429&lt;=Hidden!I$49,$D429&gt;=Hidden!I$49),IF($G429="","x","y"),"")))</f>
        <v/>
      </c>
      <c r="Q429" s="37" t="str">
        <f>IF(Hidden!J$52="Yes","H",IF($B429="","",IF(AND($C429&lt;=Hidden!J$51,$D429&gt;=Hidden!J$51),IF($G429="","x","y"),"")))</f>
        <v/>
      </c>
      <c r="R429" s="45" t="str">
        <f>IF(Hidden!K$52="Yes","H",IF($B429="","",IF(AND($C429&lt;=Hidden!K$51,$D429&gt;=Hidden!K$51),IF($G429="","x","y"),"")))</f>
        <v/>
      </c>
      <c r="S429" s="41" t="str">
        <f>IF(Hidden!L$51="Yes","H",IF($B429="","",IF(AND($C429&lt;=Hidden!L$50,$D429&gt;=Hidden!L$50),IF($G429="","x","y"),"")))</f>
        <v/>
      </c>
      <c r="T429" s="37" t="str">
        <f>IF(Hidden!M$51="Yes","H",IF($B429="","",IF(AND($C429&lt;=Hidden!M$50,$D429&gt;=Hidden!M$50),IF($G429="","x","y"),"")))</f>
        <v/>
      </c>
      <c r="U429" s="37" t="str">
        <f>IF(Hidden!N$51="Yes","H",IF($B429="","",IF(AND($C429&lt;=Hidden!N$50,$D429&gt;=Hidden!N$50),IF($G429="","x","y"),"")))</f>
        <v/>
      </c>
      <c r="V429" s="37" t="str">
        <f>IF(Hidden!O$51="Yes","H",IF($B429="","",IF(AND($C429&lt;=Hidden!O$50,$D429&gt;=Hidden!O$50),IF($G429="","x","y"),"")))</f>
        <v/>
      </c>
      <c r="W429" s="40" t="str">
        <f>IF(Hidden!P$51="Yes","H",IF($B429="","",IF(AND($C429&lt;=Hidden!P$50,$D429&gt;=Hidden!P$50),IF($G429="","x","y"),"")))</f>
        <v/>
      </c>
      <c r="X429" s="44" t="str">
        <f>IF(Hidden!Q$51="Yes","H",IF($B429="","",IF(AND($C429&lt;=Hidden!Q$50,$D429&gt;=Hidden!Q$50),IF($G429="","x","y"),"")))</f>
        <v/>
      </c>
      <c r="Y429" s="37" t="str">
        <f>IF(Hidden!R$51="Yes","H",IF($B429="","",IF(AND($C429&lt;=Hidden!R$50,$D429&gt;=Hidden!R$50),IF($G429="","x","y"),"")))</f>
        <v/>
      </c>
      <c r="Z429" s="37" t="str">
        <f>IF(Hidden!S$51="Yes","H",IF($B429="","",IF(AND($C429&lt;=Hidden!S$50,$D429&gt;=Hidden!S$50),IF($G429="","x","y"),"")))</f>
        <v/>
      </c>
      <c r="AA429" s="37" t="str">
        <f>IF(Hidden!T$51="Yes","H",IF($B429="","",IF(AND($C429&lt;=Hidden!T$50,$D429&gt;=Hidden!T$50),IF($G429="","x","y"),"")))</f>
        <v/>
      </c>
      <c r="AB429" s="45" t="str">
        <f>IF(Hidden!U$51="Yes","H",IF($B429="","",IF(AND($C429&lt;=Hidden!U$50,$D429&gt;=Hidden!U$50),IF($G429="","x","y"),"")))</f>
        <v/>
      </c>
      <c r="AC429" s="41" t="str">
        <f>IF(Hidden!V$51="Yes","H",IF($B429="","",IF(AND($C429&lt;=Hidden!V$50,$D429&gt;=Hidden!V$50),IF($G429="","x","y"),"")))</f>
        <v/>
      </c>
      <c r="AD429" s="37" t="str">
        <f>IF(Hidden!W$51="Yes","H",IF($B429="","",IF(AND($C429&lt;=Hidden!W$50,$D429&gt;=Hidden!W$50),IF($G429="","x","y"),"")))</f>
        <v/>
      </c>
      <c r="AE429" s="37" t="str">
        <f>IF(Hidden!X$51="Yes","H",IF($B429="","",IF(AND($C429&lt;=Hidden!X$50,$D429&gt;=Hidden!X$50),IF($G429="","x","y"),"")))</f>
        <v/>
      </c>
      <c r="AF429" s="37" t="str">
        <f>IF(Hidden!Y$51="Yes","H",IF($B429="","",IF(AND($C429&lt;=Hidden!Y$50,$D429&gt;=Hidden!Y$50),IF($G429="","x","y"),"")))</f>
        <v/>
      </c>
      <c r="AG429" s="40" t="str">
        <f>IF(Hidden!Z$51="Yes","H",IF($B429="","",IF(AND($C429&lt;=Hidden!Z$50,$D429&gt;=Hidden!Z$50),IF($G429="","x","y"),"")))</f>
        <v/>
      </c>
      <c r="AH429" s="44" t="str">
        <f>IF(Hidden!AA$51="Yes","H",IF($B429="","",IF(AND($C429&lt;=Hidden!AA$50,$D429&gt;=Hidden!AA$50),IF($G429="","x","y"),"")))</f>
        <v/>
      </c>
      <c r="AI429" s="37" t="str">
        <f>IF(Hidden!AB$51="Yes","H",IF($B429="","",IF(AND($C429&lt;=Hidden!AB$50,$D429&gt;=Hidden!AB$50),IF($G429="","x","y"),"")))</f>
        <v/>
      </c>
      <c r="AJ429" s="37" t="str">
        <f>IF(Hidden!AC$51="Yes","H",IF($B429="","",IF(AND($C429&lt;=Hidden!AC$50,$D429&gt;=Hidden!AC$50),IF($G429="","x","y"),"")))</f>
        <v/>
      </c>
      <c r="AK429" s="37" t="str">
        <f>IF(Hidden!AD$51="Yes","H",IF($B429="","",IF(AND($C429&lt;=Hidden!AD$50,$D429&gt;=Hidden!AD$50),IF($G429="","x","y"),"")))</f>
        <v/>
      </c>
      <c r="AL429" s="45" t="str">
        <f>IF(Hidden!AE$51="Yes","H",IF($B429="","",IF(AND($C429&lt;=Hidden!AE$50,$D429&gt;=Hidden!AE$50),IF($G429="","x","y"),"")))</f>
        <v/>
      </c>
      <c r="AM429" s="41" t="str">
        <f>IF(Hidden!AF$51="Yes","H",IF($B429="","",IF(AND($C429&lt;=Hidden!AF$50,$D429&gt;=Hidden!AF$50),IF($G429="","x","y"),"")))</f>
        <v/>
      </c>
      <c r="AN429" s="37" t="str">
        <f>IF(Hidden!AG$51="Yes","H",IF($B429="","",IF(AND($C429&lt;=Hidden!AG$50,$D429&gt;=Hidden!AG$50),IF($G429="","x","y"),"")))</f>
        <v/>
      </c>
      <c r="AO429" s="37" t="str">
        <f>IF(Hidden!AH$51="Yes","H",IF($B429="","",IF(AND($C429&lt;=Hidden!AH$50,$D429&gt;=Hidden!AH$50),IF($G429="","x","y"),"")))</f>
        <v/>
      </c>
      <c r="AP429" s="37" t="str">
        <f>IF(Hidden!AI$51="Yes","H",IF($B429="","",IF(AND($C429&lt;=Hidden!AI$50,$D429&gt;=Hidden!AI$50),IF($G429="","x","y"),"")))</f>
        <v/>
      </c>
      <c r="AQ429" s="40" t="str">
        <f>IF(Hidden!AJ$51="Yes","H",IF($B429="","",IF(AND($C429&lt;=Hidden!AJ$50,$D429&gt;=Hidden!AJ$50),IF($G429="","x","y"),"")))</f>
        <v/>
      </c>
      <c r="AR429" s="44" t="str">
        <f>IF(Hidden!AK$51="Yes","H",IF($B429="","",IF(AND($C429&lt;=Hidden!AK$50,$D429&gt;=Hidden!AK$50),IF($G429="","x","y"),"")))</f>
        <v/>
      </c>
      <c r="AS429" s="37" t="str">
        <f>IF(Hidden!AL$51="Yes","H",IF($B429="","",IF(AND($C429&lt;=Hidden!AL$50,$D429&gt;=Hidden!AL$50),IF($G429="","x","y"),"")))</f>
        <v/>
      </c>
      <c r="AT429" s="37" t="str">
        <f>IF(Hidden!AM$51="Yes","H",IF($B429="","",IF(AND($C429&lt;=Hidden!AM$50,$D429&gt;=Hidden!AM$50),IF($G429="","x","y"),"")))</f>
        <v/>
      </c>
      <c r="AU429" s="37" t="str">
        <f>IF(Hidden!AN$51="Yes","H",IF($B429="","",IF(AND($C429&lt;=Hidden!AN$50,$D429&gt;=Hidden!AN$50),IF($G429="","x","y"),"")))</f>
        <v/>
      </c>
      <c r="AV429" s="45" t="str">
        <f>IF(Hidden!AO$51="Yes","H",IF($B429="","",IF(AND($C429&lt;=Hidden!AO$50,$D429&gt;=Hidden!AO$50),IF($G429="","x","y"),"")))</f>
        <v/>
      </c>
      <c r="AW429" s="41" t="str">
        <f>IF(Hidden!AP$51="Yes","H",IF($B429="","",IF(AND($C429&lt;=Hidden!AP$50,$D429&gt;=Hidden!AP$50),IF($G429="","x","y"),"")))</f>
        <v/>
      </c>
      <c r="AX429" s="37" t="str">
        <f>IF(Hidden!AQ$51="Yes","H",IF($B429="","",IF(AND($C429&lt;=Hidden!AQ$50,$D429&gt;=Hidden!AQ$50),IF($G429="","x","y"),"")))</f>
        <v/>
      </c>
      <c r="AY429" s="37" t="str">
        <f>IF(Hidden!AR$51="Yes","H",IF($B429="","",IF(AND($C429&lt;=Hidden!AR$50,$D429&gt;=Hidden!AR$50),IF($G429="","x","y"),"")))</f>
        <v/>
      </c>
      <c r="AZ429" s="37" t="str">
        <f>IF(Hidden!AS$51="Yes","H",IF($B429="","",IF(AND($C429&lt;=Hidden!AS$50,$D429&gt;=Hidden!AS$50),IF($G429="","x","y"),"")))</f>
        <v/>
      </c>
      <c r="BA429" s="40" t="str">
        <f>IF(Hidden!AT$51="Yes","H",IF($B429="","",IF(AND($C429&lt;=Hidden!AT$50,$D429&gt;=Hidden!AT$50),IF($G429="","x","y"),"")))</f>
        <v/>
      </c>
      <c r="BB429" s="44" t="str">
        <f>IF(Hidden!AU$51="Yes","H",IF($B429="","",IF(AND($C429&lt;=Hidden!AU$50,$D429&gt;=Hidden!AU$50),IF($G429="","x","y"),"")))</f>
        <v/>
      </c>
      <c r="BC429" s="37" t="str">
        <f>IF(Hidden!AV$51="Yes","H",IF($B429="","",IF(AND($C429&lt;=Hidden!AV$50,$D429&gt;=Hidden!AV$50),IF($G429="","x","y"),"")))</f>
        <v/>
      </c>
      <c r="BD429" s="37" t="str">
        <f>IF(Hidden!AW$51="Yes","H",IF($B429="","",IF(AND($C429&lt;=Hidden!AW$50,$D429&gt;=Hidden!AW$50),IF($G429="","x","y"),"")))</f>
        <v/>
      </c>
      <c r="BE429" s="37" t="str">
        <f>IF(Hidden!AX$51="Yes","H",IF($B429="","",IF(AND($C429&lt;=Hidden!AX$50,$D429&gt;=Hidden!AX$50),IF($G429="","x","y"),"")))</f>
        <v/>
      </c>
      <c r="BF429" s="45" t="str">
        <f>IF(Hidden!AY$51="Yes","H",IF($B429="","",IF(AND($C429&lt;=Hidden!AY$50,$D429&gt;=Hidden!AY$50),IF($G429="","x","y"),"")))</f>
        <v/>
      </c>
      <c r="BG429" s="41" t="str">
        <f>IF(Hidden!AZ$51="Yes","H",IF($B429="","",IF(AND($C429&lt;=Hidden!AZ$50,$D429&gt;=Hidden!AZ$50),IF($G429="","x","y"),"")))</f>
        <v/>
      </c>
      <c r="BH429" s="37" t="str">
        <f>IF(Hidden!BA$51="Yes","H",IF($B429="","",IF(AND($C429&lt;=Hidden!BA$50,$D429&gt;=Hidden!BA$50),IF($G429="","x","y"),"")))</f>
        <v/>
      </c>
      <c r="BI429" s="37" t="str">
        <f>IF(Hidden!BB$51="Yes","H",IF($B429="","",IF(AND($C429&lt;=Hidden!BB$50,$D429&gt;=Hidden!BB$50),IF($G429="","x","y"),"")))</f>
        <v/>
      </c>
      <c r="BJ429" s="37" t="str">
        <f>IF(Hidden!BC$51="Yes","H",IF($B429="","",IF(AND($C429&lt;=Hidden!BC$50,$D429&gt;=Hidden!BC$50),IF($G429="","x","y"),"")))</f>
        <v/>
      </c>
      <c r="BK429" s="40" t="str">
        <f>IF(Hidden!BD$51="Yes","H",IF($B429="","",IF(AND($C429&lt;=Hidden!BD$50,$D429&gt;=Hidden!BD$50),IF($G429="","x","y"),"")))</f>
        <v/>
      </c>
      <c r="BL429" s="44" t="str">
        <f>IF(Hidden!BE$51="Yes","H",IF($B429="","",IF(AND($C429&lt;=Hidden!BE$50,$D429&gt;=Hidden!BE$50),IF($G429="","x","y"),"")))</f>
        <v/>
      </c>
      <c r="BM429" s="37" t="str">
        <f>IF(Hidden!BF$51="Yes","H",IF($B429="","",IF(AND($C429&lt;=Hidden!BF$50,$D429&gt;=Hidden!BF$50),IF($G429="","x","y"),"")))</f>
        <v/>
      </c>
      <c r="BN429" s="37" t="str">
        <f>IF(Hidden!BG$51="Yes","H",IF($B429="","",IF(AND($C429&lt;=Hidden!BG$50,$D429&gt;=Hidden!BG$50),IF($G429="","x","y"),"")))</f>
        <v/>
      </c>
      <c r="BO429" s="37" t="str">
        <f>IF(Hidden!BH$51="Yes","H",IF($B429="","",IF(AND($C429&lt;=Hidden!BH$50,$D429&gt;=Hidden!BH$50),IF($G429="","x","y"),"")))</f>
        <v/>
      </c>
      <c r="BP429" s="45" t="str">
        <f>IF(Hidden!BI$51="Yes","H",IF($B429="","",IF(AND($C429&lt;=Hidden!BI$50,$D429&gt;=Hidden!BI$50),IF($G429="","x","y"),"")))</f>
        <v/>
      </c>
      <c r="BQ429" s="41" t="str">
        <f>IF(Hidden!BJ$51="Yes","H",IF($B429="","",IF(AND($C429&lt;=Hidden!BJ$50,$D429&gt;=Hidden!BJ$50),IF($G429="","x","y"),"")))</f>
        <v/>
      </c>
      <c r="BR429" s="37" t="str">
        <f>IF(Hidden!BK$51="Yes","H",IF($B429="","",IF(AND($C429&lt;=Hidden!BK$50,$D429&gt;=Hidden!BK$50),IF($G429="","x","y"),"")))</f>
        <v/>
      </c>
      <c r="BS429" s="37" t="str">
        <f>IF(Hidden!BL$51="Yes","H",IF($B429="","",IF(AND($C429&lt;=Hidden!BL$50,$D429&gt;=Hidden!BL$50),IF($G429="","x","y"),"")))</f>
        <v/>
      </c>
      <c r="BT429" s="37" t="str">
        <f>IF(Hidden!BM$51="Yes","H",IF($B429="","",IF(AND($C429&lt;=Hidden!BM$50,$D429&gt;=Hidden!BM$50),IF($G429="","x","y"),"")))</f>
        <v/>
      </c>
      <c r="BU429" s="40" t="str">
        <f>IF(Hidden!BN$51="Yes","H",IF($B429="","",IF(AND($C429&lt;=Hidden!BN$50,$D429&gt;=Hidden!BN$50),IF($G429="","x","y"),"")))</f>
        <v/>
      </c>
      <c r="BV429" s="44" t="str">
        <f>IF(Hidden!BO$51="Yes","H",IF($B429="","",IF(AND($C429&lt;=Hidden!BO$50,$D429&gt;=Hidden!BO$50),IF($G429="","x","y"),"")))</f>
        <v/>
      </c>
      <c r="BW429" s="37" t="str">
        <f>IF(Hidden!BP$51="Yes","H",IF($B429="","",IF(AND($C429&lt;=Hidden!BP$50,$D429&gt;=Hidden!BP$50),IF($G429="","x","y"),"")))</f>
        <v/>
      </c>
      <c r="BX429" s="37" t="str">
        <f>IF(Hidden!BQ$51="Yes","H",IF($B429="","",IF(AND($C429&lt;=Hidden!BQ$50,$D429&gt;=Hidden!BQ$50),IF($G429="","x","y"),"")))</f>
        <v/>
      </c>
      <c r="BY429" s="37" t="str">
        <f>IF(Hidden!BR$51="Yes","H",IF($B429="","",IF(AND($C429&lt;=Hidden!BR$50,$D429&gt;=Hidden!BR$50),IF($G429="","x","y"),"")))</f>
        <v/>
      </c>
      <c r="BZ429" s="45" t="str">
        <f>IF(Hidden!BS$51="Yes","H",IF($B429="","",IF(AND($C429&lt;=Hidden!BS$50,$D429&gt;=Hidden!BS$50),IF($G429="","x","y"),"")))</f>
        <v/>
      </c>
      <c r="CA429" s="41" t="str">
        <f>IF(Hidden!BT$51="Yes","H",IF($B429="","",IF(AND($C429&lt;=Hidden!BT$50,$D429&gt;=Hidden!BT$50),IF($G429="","x","y"),"")))</f>
        <v/>
      </c>
      <c r="CB429" s="37" t="str">
        <f>IF(Hidden!BU$51="Yes","H",IF($B429="","",IF(AND($C429&lt;=Hidden!BU$50,$D429&gt;=Hidden!BU$50),IF($G429="","x","y"),"")))</f>
        <v/>
      </c>
      <c r="CC429" s="37" t="str">
        <f>IF(Hidden!BV$51="Yes","H",IF($B429="","",IF(AND($C429&lt;=Hidden!BV$50,$D429&gt;=Hidden!BV$50),IF($G429="","x","y"),"")))</f>
        <v/>
      </c>
      <c r="CD429" s="37" t="str">
        <f>IF(Hidden!BW$51="Yes","H",IF($B429="","",IF(AND($C429&lt;=Hidden!BW$50,$D429&gt;=Hidden!BW$50),IF($G429="","x","y"),"")))</f>
        <v/>
      </c>
      <c r="CE429" s="40" t="str">
        <f>IF(Hidden!BX$51="Yes","H",IF($B429="","",IF(AND($C429&lt;=Hidden!BX$50,$D429&gt;=Hidden!BX$50),IF($G429="","x","y"),"")))</f>
        <v/>
      </c>
      <c r="CF429" s="44" t="str">
        <f>IF(Hidden!BY$51="Yes","H",IF($B429="","",IF(AND($C429&lt;=Hidden!BY$50,$D429&gt;=Hidden!BY$50),IF($G429="","x","y"),"")))</f>
        <v/>
      </c>
      <c r="CG429" s="37" t="str">
        <f>IF(Hidden!BZ$51="Yes","H",IF($B429="","",IF(AND($C429&lt;=Hidden!BZ$50,$D429&gt;=Hidden!BZ$50),IF($G429="","x","y"),"")))</f>
        <v/>
      </c>
      <c r="CH429" s="37" t="str">
        <f>IF(Hidden!CA$51="Yes","H",IF($B429="","",IF(AND($C429&lt;=Hidden!CA$50,$D429&gt;=Hidden!CA$50),IF($G429="","x","y"),"")))</f>
        <v/>
      </c>
      <c r="CI429" s="37" t="str">
        <f>IF(Hidden!CB$51="Yes","H",IF($B429="","",IF(AND($C429&lt;=Hidden!CB$50,$D429&gt;=Hidden!CB$50),IF($G429="","x","y"),"")))</f>
        <v/>
      </c>
      <c r="CJ429" s="45" t="str">
        <f>IF(Hidden!CC$51="Yes","H",IF($B429="","",IF(AND($C429&lt;=Hidden!CC$50,$D429&gt;=Hidden!CC$50),IF($G429="","x","y"),"")))</f>
        <v/>
      </c>
      <c r="CK429" s="41" t="str">
        <f>IF(Hidden!CD$51="Yes","H",IF($B429="","",IF(AND($C429&lt;=Hidden!CD$50,$D429&gt;=Hidden!CD$50),IF($G429="","x","y"),"")))</f>
        <v/>
      </c>
      <c r="CL429" s="37" t="str">
        <f>IF(Hidden!CE$51="Yes","H",IF($B429="","",IF(AND($C429&lt;=Hidden!CE$50,$D429&gt;=Hidden!CE$50),IF($G429="","x","y"),"")))</f>
        <v/>
      </c>
      <c r="CM429" s="37" t="str">
        <f>IF(Hidden!CF$51="Yes","H",IF($B429="","",IF(AND($C429&lt;=Hidden!CF$50,$D429&gt;=Hidden!CF$50),IF($G429="","x","y"),"")))</f>
        <v/>
      </c>
      <c r="CN429" s="37" t="str">
        <f>IF(Hidden!CG$51="Yes","H",IF($B429="","",IF(AND($C429&lt;=Hidden!CG$50,$D429&gt;=Hidden!CG$50),IF($G429="","x","y"),"")))</f>
        <v/>
      </c>
      <c r="CO429" s="40" t="str">
        <f>IF(Hidden!CH$51="Yes","H",IF($B429="","",IF(AND($C429&lt;=Hidden!CH$50,$D429&gt;=Hidden!CH$50),IF($G429="","x","y"),"")))</f>
        <v/>
      </c>
      <c r="CP429" s="44" t="str">
        <f>IF(Hidden!CI$51="Yes","H",IF($B429="","",IF(AND($C429&lt;=Hidden!CI$50,$D429&gt;=Hidden!CI$50),IF($G429="","x","y"),"")))</f>
        <v/>
      </c>
      <c r="CQ429" s="37" t="str">
        <f>IF(Hidden!CJ$51="Yes","H",IF($B429="","",IF(AND($C429&lt;=Hidden!CJ$50,$D429&gt;=Hidden!CJ$50),IF($G429="","x","y"),"")))</f>
        <v/>
      </c>
      <c r="CR429" s="37" t="str">
        <f>IF(Hidden!CK$51="Yes","H",IF($B429="","",IF(AND($C429&lt;=Hidden!CK$50,$D429&gt;=Hidden!CK$50),IF($G429="","x","y"),"")))</f>
        <v/>
      </c>
      <c r="CS429" s="37" t="str">
        <f>IF(Hidden!CL$51="Yes","H",IF($B429="","",IF(AND($C429&lt;=Hidden!CL$50,$D429&gt;=Hidden!CL$50),IF($G429="","x","y"),"")))</f>
        <v/>
      </c>
      <c r="CT429" s="45" t="str">
        <f>IF(Hidden!CM$51="Yes","H",IF($B429="","",IF(AND($C429&lt;=Hidden!CM$50,$D429&gt;=Hidden!CM$50),IF($G429="","x","y"),"")))</f>
        <v/>
      </c>
      <c r="CU429" s="41" t="str">
        <f>IF(Hidden!CN$51="Yes","H",IF($B429="","",IF(AND($C429&lt;=Hidden!CN$50,$D429&gt;=Hidden!CN$50),IF($G429="","x","y"),"")))</f>
        <v/>
      </c>
      <c r="CV429" s="37" t="str">
        <f>IF(Hidden!CO$51="Yes","H",IF($B429="","",IF(AND($C429&lt;=Hidden!CO$50,$D429&gt;=Hidden!CO$50),IF($G429="","x","y"),"")))</f>
        <v/>
      </c>
      <c r="CW429" s="37" t="str">
        <f>IF(Hidden!CP$51="Yes","H",IF($B429="","",IF(AND($C429&lt;=Hidden!CP$50,$D429&gt;=Hidden!CP$50),IF($G429="","x","y"),"")))</f>
        <v/>
      </c>
      <c r="CX429" s="37" t="str">
        <f>IF(Hidden!CQ$51="Yes","H",IF($B429="","",IF(AND($C429&lt;=Hidden!CQ$50,$D429&gt;=Hidden!CQ$50),IF($G429="","x","y"),"")))</f>
        <v/>
      </c>
      <c r="CY429" s="40" t="str">
        <f>IF(Hidden!CR$51="Yes","H",IF($B429="","",IF(AND($C429&lt;=Hidden!CR$50,$D429&gt;=Hidden!CR$50),IF($G429="","x","y"),"")))</f>
        <v/>
      </c>
      <c r="CZ429" s="44" t="str">
        <f>IF(Hidden!CS$51="Yes","H",IF($B429="","",IF(AND($C429&lt;=Hidden!CS$50,$D429&gt;=Hidden!CS$50),IF($G429="","x","y"),"")))</f>
        <v/>
      </c>
      <c r="DA429" s="37" t="str">
        <f>IF(Hidden!CT$51="Yes","H",IF($B429="","",IF(AND($C429&lt;=Hidden!CT$50,$D429&gt;=Hidden!CT$50),IF($G429="","x","y"),"")))</f>
        <v/>
      </c>
      <c r="DB429" s="37" t="str">
        <f>IF(Hidden!CU$51="Yes","H",IF($B429="","",IF(AND($C429&lt;=Hidden!CU$50,$D429&gt;=Hidden!CU$50),IF($G429="","x","y"),"")))</f>
        <v/>
      </c>
      <c r="DC429" s="37" t="str">
        <f>IF(Hidden!CV$51="Yes","H",IF($B429="","",IF(AND($C429&lt;=Hidden!CV$50,$D429&gt;=Hidden!CV$50),IF($G429="","x","y"),"")))</f>
        <v/>
      </c>
      <c r="DD429" s="45" t="str">
        <f>IF(Hidden!CW$51="Yes","H",IF($B429="","",IF(AND($C429&lt;=Hidden!CW$50,$D429&gt;=Hidden!CW$50),IF($G429="","x","y"),"")))</f>
        <v/>
      </c>
      <c r="DE429" s="41" t="str">
        <f>IF(Hidden!CX$51="Yes","H",IF($B429="","",IF(AND($C429&lt;=Hidden!CX$50,$D429&gt;=Hidden!CX$50),IF($G429="","x","y"),"")))</f>
        <v/>
      </c>
      <c r="DF429" s="37" t="str">
        <f>IF(Hidden!CY$51="Yes","H",IF($B429="","",IF(AND($C429&lt;=Hidden!CY$50,$D429&gt;=Hidden!CY$50),IF($G429="","x","y"),"")))</f>
        <v/>
      </c>
      <c r="DG429" s="37" t="str">
        <f>IF(Hidden!CZ$51="Yes","H",IF($B429="","",IF(AND($C429&lt;=Hidden!CZ$50,$D429&gt;=Hidden!CZ$50),IF($G429="","x","y"),"")))</f>
        <v/>
      </c>
      <c r="DH429" s="37" t="str">
        <f>IF(Hidden!DA$51="Yes","H",IF($B429="","",IF(AND($C429&lt;=Hidden!DA$50,$D429&gt;=Hidden!DA$50),IF($G429="","x","y"),"")))</f>
        <v/>
      </c>
      <c r="DI429" s="40" t="str">
        <f>IF(Hidden!DB$51="Yes","H",IF($B429="","",IF(AND($C429&lt;=Hidden!DB$50,$D429&gt;=Hidden!DB$50),IF($G429="","x","y"),"")))</f>
        <v/>
      </c>
      <c r="DJ429" s="44" t="str">
        <f>IF(Hidden!DC$51="Yes","H",IF($B429="","",IF(AND($C429&lt;=Hidden!DC$50,$D429&gt;=Hidden!DC$50),IF($G429="","x","y"),"")))</f>
        <v/>
      </c>
      <c r="DK429" s="37" t="str">
        <f>IF(Hidden!DD$51="Yes","H",IF($B429="","",IF(AND($C429&lt;=Hidden!DD$50,$D429&gt;=Hidden!DD$50),IF($G429="","x","y"),"")))</f>
        <v/>
      </c>
      <c r="DL429" s="37" t="str">
        <f>IF(Hidden!DE$51="Yes","H",IF($B429="","",IF(AND($C429&lt;=Hidden!DE$50,$D429&gt;=Hidden!DE$50),IF($G429="","x","y"),"")))</f>
        <v/>
      </c>
      <c r="DM429" s="37" t="str">
        <f>IF(Hidden!DF$51="Yes","H",IF($B429="","",IF(AND($C429&lt;=Hidden!DF$50,$D429&gt;=Hidden!DF$50),IF($G429="","x","y"),"")))</f>
        <v/>
      </c>
      <c r="DN429" s="45" t="str">
        <f>IF(Hidden!DG$51="Yes","H",IF($B429="","",IF(AND($C429&lt;=Hidden!DG$50,$D429&gt;=Hidden!DG$50),IF($G429="","x","y"),"")))</f>
        <v/>
      </c>
      <c r="DO429" s="41" t="str">
        <f>IF(Hidden!DH$51="Yes","H",IF($B429="","",IF(AND($C429&lt;=Hidden!DH$50,$D429&gt;=Hidden!DH$50),IF($G429="","x","y"),"")))</f>
        <v/>
      </c>
      <c r="DP429" s="37" t="str">
        <f>IF(Hidden!DI$51="Yes","H",IF($B429="","",IF(AND($C429&lt;=Hidden!DI$50,$D429&gt;=Hidden!DI$50),IF($G429="","x","y"),"")))</f>
        <v/>
      </c>
      <c r="DQ429" s="37" t="str">
        <f>IF(Hidden!DJ$51="Yes","H",IF($B429="","",IF(AND($C429&lt;=Hidden!DJ$50,$D429&gt;=Hidden!DJ$50),IF($G429="","x","y"),"")))</f>
        <v/>
      </c>
      <c r="DR429" s="37" t="str">
        <f>IF(Hidden!DK$51="Yes","H",IF($B429="","",IF(AND($C429&lt;=Hidden!DK$50,$D429&gt;=Hidden!DK$50),IF($G429="","x","y"),"")))</f>
        <v/>
      </c>
      <c r="DS429" s="40" t="str">
        <f>IF(Hidden!DL$51="Yes","H",IF($B429="","",IF(AND($C429&lt;=Hidden!DL$50,$D429&gt;=Hidden!DL$50),IF($G429="","x","y"),"")))</f>
        <v/>
      </c>
      <c r="DT429" s="44" t="str">
        <f>IF(Hidden!DM$51="Yes","H",IF($B429="","",IF(AND($C429&lt;=Hidden!DM$50,$D429&gt;=Hidden!DM$50),IF($G429="","x","y"),"")))</f>
        <v/>
      </c>
      <c r="DU429" s="37" t="str">
        <f>IF(Hidden!DN$51="Yes","H",IF($B429="","",IF(AND($C429&lt;=Hidden!DN$50,$D429&gt;=Hidden!DN$50),IF($G429="","x","y"),"")))</f>
        <v/>
      </c>
      <c r="DV429" s="37" t="str">
        <f>IF(Hidden!DO$51="Yes","H",IF($B429="","",IF(AND($C429&lt;=Hidden!DO$50,$D429&gt;=Hidden!DO$50),IF($G429="","x","y"),"")))</f>
        <v/>
      </c>
      <c r="DW429" s="37" t="str">
        <f>IF(Hidden!DP$51="Yes","H",IF($B429="","",IF(AND($C429&lt;=Hidden!DP$50,$D429&gt;=Hidden!DP$50),IF($G429="","x","y"),"")))</f>
        <v/>
      </c>
      <c r="DX429" s="45" t="str">
        <f>IF(Hidden!DQ$51="Yes","H",IF($B429="","",IF(AND($C429&lt;=Hidden!DQ$50,$D429&gt;=Hidden!DQ$50),IF($G429="","x","y"),"")))</f>
        <v/>
      </c>
      <c r="DY429" s="44" t="str">
        <f>IF(Hidden!DR$51="Yes","H",IF($B429="","",IF(AND($C429&lt;=Hidden!DR$50,$D429&gt;=Hidden!DR$50),IF($G429="","x","y"),"")))</f>
        <v/>
      </c>
      <c r="DZ429" s="37" t="str">
        <f>IF(Hidden!DS$51="Yes","H",IF($B429="","",IF(AND($C429&lt;=Hidden!DS$50,$D429&gt;=Hidden!DS$50),IF($G429="","x","y"),"")))</f>
        <v/>
      </c>
      <c r="EA429" s="37" t="str">
        <f>IF(Hidden!DT$51="Yes","H",IF($B429="","",IF(AND($C429&lt;=Hidden!DT$50,$D429&gt;=Hidden!DT$50),IF($G429="","x","y"),"")))</f>
        <v/>
      </c>
      <c r="EB429" s="37" t="str">
        <f>IF(Hidden!DU$51="Yes","H",IF($B429="","",IF(AND($C429&lt;=Hidden!DU$50,$D429&gt;=Hidden!DU$50),IF($G429="","x","y"),"")))</f>
        <v/>
      </c>
      <c r="EC429" s="45" t="str">
        <f>IF(Hidden!DV$51="Yes","H",IF($B429="","",IF(AND($C429&lt;=Hidden!DV$50,$D429&gt;=Hidden!DV$50),IF($G429="","x","y"),"")))</f>
        <v/>
      </c>
      <c r="ED429" s="41" t="str">
        <f>IF(Hidden!DW$51="Yes","H",IF($B429="","",IF(AND($C429&lt;=Hidden!DW$50,$D429&gt;=Hidden!DW$50),IF($G429="","x","y"),"")))</f>
        <v/>
      </c>
      <c r="EE429" s="37" t="str">
        <f>IF(Hidden!DX$51="Yes","H",IF($B429="","",IF(AND($C429&lt;=Hidden!DX$50,$D429&gt;=Hidden!DX$50),IF($G429="","x","y"),"")))</f>
        <v/>
      </c>
      <c r="EF429" s="37" t="str">
        <f>IF(Hidden!DY$51="Yes","H",IF($B429="","",IF(AND($C429&lt;=Hidden!DY$50,$D429&gt;=Hidden!DY$50),IF($G429="","x","y"),"")))</f>
        <v/>
      </c>
      <c r="EG429" s="37" t="str">
        <f>IF(Hidden!DZ$51="Yes","H",IF($B429="","",IF(AND($C429&lt;=Hidden!DZ$50,$D429&gt;=Hidden!DZ$50),IF($G429="","x","y"),"")))</f>
        <v/>
      </c>
      <c r="EH429" s="38" t="str">
        <f>IF(Hidden!EA$51="Yes","H",IF($B429="","",IF(AND($C429&lt;=Hidden!EA$50,$D429&gt;=Hidden!EA$50),IF($G429="","x","y"),"")))</f>
        <v/>
      </c>
      <c r="EI429" s="41" t="str">
        <f>IF(Hidden!EB$51="Yes","H",IF($B429="","",IF(AND($C429&lt;=Hidden!EB$50,$D429&gt;=Hidden!EB$50),IF($G429="","x","y"),"")))</f>
        <v/>
      </c>
      <c r="EJ429" s="37" t="str">
        <f>IF(Hidden!EC$51="Yes","H",IF($B429="","",IF(AND($C429&lt;=Hidden!EC$50,$D429&gt;=Hidden!EC$50),IF($G429="","x","y"),"")))</f>
        <v/>
      </c>
      <c r="EK429" s="37" t="str">
        <f>IF(Hidden!ED$51="Yes","H",IF($B429="","",IF(AND($C429&lt;=Hidden!ED$50,$D429&gt;=Hidden!ED$50),IF($G429="","x","y"),"")))</f>
        <v/>
      </c>
      <c r="EL429" s="37" t="str">
        <f>IF(Hidden!EE$51="Yes","H",IF($B429="","",IF(AND($C429&lt;=Hidden!EE$50,$D429&gt;=Hidden!EE$50),IF($G429="","x","y"),"")))</f>
        <v/>
      </c>
      <c r="EM429" s="38" t="str">
        <f>IF(Hidden!EF$51="Yes","H",IF($B429="","",IF(AND($C429&lt;=Hidden!EF$50,$D429&gt;=Hidden!EF$50),IF($G429="","x","y"),"")))</f>
        <v/>
      </c>
      <c r="EN429" s="41" t="str">
        <f>IF(Hidden!EG$51="Yes","H",IF($B429="","",IF(AND($C429&lt;=Hidden!EG$50,$D429&gt;=Hidden!EG$50),IF($G429="","x","y"),"")))</f>
        <v/>
      </c>
      <c r="EO429" s="37" t="str">
        <f>IF(Hidden!EH$51="Yes","H",IF($B429="","",IF(AND($C429&lt;=Hidden!EH$50,$D429&gt;=Hidden!EH$50),IF($G429="","x","y"),"")))</f>
        <v/>
      </c>
      <c r="EP429" s="37" t="str">
        <f>IF(Hidden!EI$51="Yes","H",IF($B429="","",IF(AND($C429&lt;=Hidden!EI$50,$D429&gt;=Hidden!EI$50),IF($G429="","x","y"),"")))</f>
        <v/>
      </c>
      <c r="EQ429" s="37" t="str">
        <f>IF(Hidden!EJ$51="Yes","H",IF($B429="","",IF(AND($C429&lt;=Hidden!EJ$50,$D429&gt;=Hidden!EJ$50),IF($G429="","x","y"),"")))</f>
        <v/>
      </c>
      <c r="ER429" s="38" t="str">
        <f>IF(Hidden!EK$51="Yes","H",IF($B429="","",IF(AND($C429&lt;=Hidden!EK$50,$D429&gt;=Hidden!EK$50),IF($G429="","x","y"),"")))</f>
        <v/>
      </c>
      <c r="ES429" s="41" t="str">
        <f>IF(Hidden!EL$51="Yes","H",IF($B429="","",IF(AND($C429&lt;=Hidden!EL$50,$D429&gt;=Hidden!EL$50),IF($G429="","x","y"),"")))</f>
        <v/>
      </c>
      <c r="ET429" s="37" t="str">
        <f>IF(Hidden!EM$51="Yes","H",IF($B429="","",IF(AND($C429&lt;=Hidden!EM$50,$D429&gt;=Hidden!EM$50),IF($G429="","x","y"),"")))</f>
        <v/>
      </c>
      <c r="EU429" s="37" t="str">
        <f>IF(Hidden!EN$51="Yes","H",IF($B429="","",IF(AND($C429&lt;=Hidden!EN$50,$D429&gt;=Hidden!EN$50),IF($G429="","x","y"),"")))</f>
        <v/>
      </c>
      <c r="EV429" s="37" t="str">
        <f>IF(Hidden!EO$51="Yes","H",IF($B429="","",IF(AND($C429&lt;=Hidden!EO$50,$D429&gt;=Hidden!EO$50),IF($G429="","x","y"),"")))</f>
        <v/>
      </c>
      <c r="EW429" s="38" t="str">
        <f>IF(Hidden!EP$51="Yes","H",IF($B429="","",IF(AND($C429&lt;=Hidden!EP$50,$D429&gt;=Hidden!EP$50),IF($G429="","x","y"),"")))</f>
        <v/>
      </c>
      <c r="EX429" s="41" t="str">
        <f>IF(Hidden!EQ$51="Yes","H",IF($B429="","",IF(AND($C429&lt;=Hidden!EQ$50,$D429&gt;=Hidden!EQ$50),IF($G429="","x","y"),"")))</f>
        <v/>
      </c>
      <c r="EY429" s="37" t="str">
        <f>IF(Hidden!ER$51="Yes","H",IF($B429="","",IF(AND($C429&lt;=Hidden!ER$50,$D429&gt;=Hidden!ER$50),IF($G429="","x","y"),"")))</f>
        <v/>
      </c>
      <c r="EZ429" s="37" t="str">
        <f>IF(Hidden!ES$51="Yes","H",IF($B429="","",IF(AND($C429&lt;=Hidden!ES$50,$D429&gt;=Hidden!ES$50),IF($G429="","x","y"),"")))</f>
        <v/>
      </c>
      <c r="FA429" s="37" t="str">
        <f>IF(Hidden!ET$51="Yes","H",IF($B429="","",IF(AND($C429&lt;=Hidden!ET$50,$D429&gt;=Hidden!ET$50),IF($G429="","x","y"),"")))</f>
        <v/>
      </c>
      <c r="FB429" s="38" t="str">
        <f>IF(Hidden!EU$51="Yes","H",IF($B429="","",IF(AND($C429&lt;=Hidden!EU$50,$D429&gt;=Hidden!EU$50),IF($G429="","x","y"),"")))</f>
        <v/>
      </c>
      <c r="FC429" s="41" t="str">
        <f>IF(Hidden!EV$51="Yes","H",IF($B429="","",IF(AND($C429&lt;=Hidden!EV$50,$D429&gt;=Hidden!EV$50),IF($G429="","x","y"),"")))</f>
        <v/>
      </c>
      <c r="FD429" s="37" t="str">
        <f>IF(Hidden!EW$51="Yes","H",IF($B429="","",IF(AND($C429&lt;=Hidden!EW$50,$D429&gt;=Hidden!EW$50),IF($G429="","x","y"),"")))</f>
        <v/>
      </c>
      <c r="FE429" s="37" t="str">
        <f>IF(Hidden!EX$51="Yes","H",IF($B429="","",IF(AND($C429&lt;=Hidden!EX$50,$D429&gt;=Hidden!EX$50),IF($G429="","x","y"),"")))</f>
        <v/>
      </c>
      <c r="FF429" s="37" t="str">
        <f>IF(Hidden!EY$51="Yes","H",IF($B429="","",IF(AND($C429&lt;=Hidden!EY$50,$D429&gt;=Hidden!EY$50),IF($G429="","x","y"),"")))</f>
        <v/>
      </c>
      <c r="FG429" s="38" t="str">
        <f>IF(Hidden!EZ$51="Yes","H",IF($B429="","",IF(AND($C429&lt;=Hidden!EZ$50,$D429&gt;=Hidden!EZ$50),IF($G429="","x","y"),"")))</f>
        <v/>
      </c>
      <c r="FH429" s="41" t="str">
        <f>IF(Hidden!FA$51="Yes","H",IF($B429="","",IF(AND($C429&lt;=Hidden!FA$50,$D429&gt;=Hidden!FA$50),IF($G429="","x","y"),"")))</f>
        <v/>
      </c>
      <c r="FI429" s="37" t="str">
        <f>IF(Hidden!FB$51="Yes","H",IF($B429="","",IF(AND($C429&lt;=Hidden!FB$50,$D429&gt;=Hidden!FB$50),IF($G429="","x","y"),"")))</f>
        <v/>
      </c>
      <c r="FJ429" s="37" t="str">
        <f>IF(Hidden!FC$51="Yes","H",IF($B429="","",IF(AND($C429&lt;=Hidden!FC$50,$D429&gt;=Hidden!FC$50),IF($G429="","x","y"),"")))</f>
        <v/>
      </c>
      <c r="FK429" s="37" t="str">
        <f>IF(Hidden!FD$51="Yes","H",IF($B429="","",IF(AND($C429&lt;=Hidden!FD$50,$D429&gt;=Hidden!FD$50),IF($G429="","x","y"),"")))</f>
        <v/>
      </c>
      <c r="FL429" s="38" t="str">
        <f>IF(Hidden!FE$51="Yes","H",IF($B429="","",IF(AND($C429&lt;=Hidden!FE$50,$D429&gt;=Hidden!FE$50),IF($G429="","x","y"),"")))</f>
        <v/>
      </c>
      <c r="FM429" s="41" t="str">
        <f>IF(Hidden!FF$51="Yes","H",IF($B429="","",IF(AND($C429&lt;=Hidden!FF$50,$D429&gt;=Hidden!FF$50),IF($G429="","x","y"),"")))</f>
        <v/>
      </c>
      <c r="FN429" s="37" t="str">
        <f>IF(Hidden!FG$51="Yes","H",IF($B429="","",IF(AND($C429&lt;=Hidden!FG$50,$D429&gt;=Hidden!FG$50),IF($G429="","x","y"),"")))</f>
        <v/>
      </c>
      <c r="FO429" s="37" t="str">
        <f>IF(Hidden!FH$51="Yes","H",IF($B429="","",IF(AND($C429&lt;=Hidden!FH$50,$D429&gt;=Hidden!FH$50),IF($G429="","x","y"),"")))</f>
        <v/>
      </c>
      <c r="FP429" s="37" t="str">
        <f>IF(Hidden!FI$51="Yes","H",IF($B429="","",IF(AND($C429&lt;=Hidden!FI$50,$D429&gt;=Hidden!FI$50),IF($G429="","x","y"),"")))</f>
        <v/>
      </c>
      <c r="FQ429" s="38" t="str">
        <f>IF(Hidden!FJ$51="Yes","H",IF($B429="","",IF(AND($C429&lt;=Hidden!FJ$50,$D429&gt;=Hidden!FJ$50),IF($G429="","x","y"),"")))</f>
        <v/>
      </c>
      <c r="FR429" s="41" t="str">
        <f>IF(Hidden!FK$51="Yes","H",IF($B429="","",IF(AND($C429&lt;=Hidden!FK$50,$D429&gt;=Hidden!FK$50),IF($G429="","x","y"),"")))</f>
        <v/>
      </c>
      <c r="FS429" s="37" t="str">
        <f>IF(Hidden!FL$51="Yes","H",IF($B429="","",IF(AND($C429&lt;=Hidden!FL$50,$D429&gt;=Hidden!FL$50),IF($G429="","x","y"),"")))</f>
        <v/>
      </c>
      <c r="FT429" s="37" t="str">
        <f>IF(Hidden!FM$51="Yes","H",IF($B429="","",IF(AND($C429&lt;=Hidden!FM$50,$D429&gt;=Hidden!FM$50),IF($G429="","x","y"),"")))</f>
        <v/>
      </c>
      <c r="FU429" s="37" t="str">
        <f>IF(Hidden!FN$51="Yes","H",IF($B429="","",IF(AND($C429&lt;=Hidden!FN$50,$D429&gt;=Hidden!FN$50),IF($G429="","x","y"),"")))</f>
        <v/>
      </c>
      <c r="FV429" s="38" t="str">
        <f>IF(Hidden!FO$51="Yes","H",IF($B429="","",IF(AND($C429&lt;=Hidden!FO$50,$D429&gt;=Hidden!FO$50),IF($G429="","x","y"),"")))</f>
        <v/>
      </c>
      <c r="FW429" s="41" t="str">
        <f>IF(Hidden!FP$51="Yes","H",IF($B429="","",IF(AND($C429&lt;=Hidden!FP$50,$D429&gt;=Hidden!FP$50),IF($G429="","x","y"),"")))</f>
        <v/>
      </c>
      <c r="FX429" s="37" t="str">
        <f>IF(Hidden!FQ$51="Yes","H",IF($B429="","",IF(AND($C429&lt;=Hidden!FQ$50,$D429&gt;=Hidden!FQ$50),IF($G429="","x","y"),"")))</f>
        <v/>
      </c>
      <c r="FY429" s="37" t="str">
        <f>IF(Hidden!FR$51="Yes","H",IF($B429="","",IF(AND($C429&lt;=Hidden!FR$50,$D429&gt;=Hidden!FR$50),IF($G429="","x","y"),"")))</f>
        <v/>
      </c>
      <c r="FZ429" s="37" t="str">
        <f>IF(Hidden!FS$51="Yes","H",IF($B429="","",IF(AND($C429&lt;=Hidden!FS$50,$D429&gt;=Hidden!FS$50),IF($G429="","x","y"),"")))</f>
        <v/>
      </c>
      <c r="GA429" s="38" t="str">
        <f>IF(Hidden!FT$51="Yes","H",IF($B429="","",IF(AND($C429&lt;=Hidden!FT$50,$D429&gt;=Hidden!FT$50),IF($G429="","x","y"),"")))</f>
        <v/>
      </c>
      <c r="GB429" s="41" t="str">
        <f>IF(Hidden!FU$51="Yes","H",IF($B429="","",IF(AND($C429&lt;=Hidden!FU$50,$D429&gt;=Hidden!FU$50),IF($G429="","x","y"),"")))</f>
        <v/>
      </c>
      <c r="GC429" s="37" t="str">
        <f>IF(Hidden!FV$51="Yes","H",IF($B429="","",IF(AND($C429&lt;=Hidden!FV$50,$D429&gt;=Hidden!FV$50),IF($G429="","x","y"),"")))</f>
        <v/>
      </c>
      <c r="GD429" s="37" t="str">
        <f>IF(Hidden!FW$51="Yes","H",IF($B429="","",IF(AND($C429&lt;=Hidden!FW$50,$D429&gt;=Hidden!FW$50),IF($G429="","x","y"),"")))</f>
        <v/>
      </c>
      <c r="GE429" s="37" t="str">
        <f>IF(Hidden!FX$51="Yes","H",IF($B429="","",IF(AND($C429&lt;=Hidden!FX$50,$D429&gt;=Hidden!FX$50),IF($G429="","x","y"),"")))</f>
        <v/>
      </c>
      <c r="GF429" s="38" t="str">
        <f>IF(Hidden!FY$51="Yes","H",IF($B429="","",IF(AND($C429&lt;=Hidden!FY$50,$D429&gt;=Hidden!FY$50),IF($G429="","x","y"),"")))</f>
        <v/>
      </c>
      <c r="GG429" s="41" t="str">
        <f>IF(Hidden!FZ$51="Yes","H",IF($B429="","",IF(AND($C429&lt;=Hidden!FZ$50,$D429&gt;=Hidden!FZ$50),IF($G429="","x","y"),"")))</f>
        <v/>
      </c>
      <c r="GH429" s="37" t="str">
        <f>IF(Hidden!GA$51="Yes","H",IF($B429="","",IF(AND($C429&lt;=Hidden!GA$50,$D429&gt;=Hidden!GA$50),IF($G429="","x","y"),"")))</f>
        <v/>
      </c>
      <c r="GI429" s="37" t="str">
        <f>IF(Hidden!GB$51="Yes","H",IF($B429="","",IF(AND($C429&lt;=Hidden!GB$50,$D429&gt;=Hidden!GB$50),IF($G429="","x","y"),"")))</f>
        <v/>
      </c>
      <c r="GJ429" s="37" t="str">
        <f>IF(Hidden!GC$51="Yes","H",IF($B429="","",IF(AND($C429&lt;=Hidden!GC$50,$D429&gt;=Hidden!GC$50),IF($G429="","x","y"),"")))</f>
        <v/>
      </c>
      <c r="GK429" s="38" t="str">
        <f>IF(Hidden!GD$51="Yes","H",IF($B429="","",IF(AND($C429&lt;=Hidden!GD$50,$D429&gt;=Hidden!GD$50),IF($G429="","x","y"),"")))</f>
        <v/>
      </c>
      <c r="GL429" s="41" t="str">
        <f>IF(Hidden!GE$51="Yes","H",IF($B429="","",IF(AND($C429&lt;=Hidden!GE$50,$D429&gt;=Hidden!GE$50),IF($G429="","x","y"),"")))</f>
        <v/>
      </c>
      <c r="GM429" s="37" t="str">
        <f>IF(Hidden!GF$51="Yes","H",IF($B429="","",IF(AND($C429&lt;=Hidden!GF$50,$D429&gt;=Hidden!GF$50),IF($G429="","x","y"),"")))</f>
        <v/>
      </c>
      <c r="GN429" s="37" t="str">
        <f>IF(Hidden!GG$51="Yes","H",IF($B429="","",IF(AND($C429&lt;=Hidden!GG$50,$D429&gt;=Hidden!GG$50),IF($G429="","x","y"),"")))</f>
        <v/>
      </c>
      <c r="GO429" s="37" t="str">
        <f>IF(Hidden!GH$51="Yes","H",IF($B429="","",IF(AND($C429&lt;=Hidden!GH$50,$D429&gt;=Hidden!GH$50),IF($G429="","x","y"),"")))</f>
        <v/>
      </c>
      <c r="GP429" s="38" t="str">
        <f>IF(Hidden!GI$51="Yes","H",IF($B429="","",IF(AND($C429&lt;=Hidden!GI$50,$D429&gt;=Hidden!GI$50),IF($G429="","x","y"),"")))</f>
        <v/>
      </c>
      <c r="GQ429" s="41" t="str">
        <f>IF(Hidden!GJ$51="Yes","H",IF($B429="","",IF(AND($C429&lt;=Hidden!GJ$50,$D429&gt;=Hidden!GJ$50),IF($G429="","x","y"),"")))</f>
        <v/>
      </c>
      <c r="GR429" s="37" t="str">
        <f>IF(Hidden!GK$51="Yes","H",IF($B429="","",IF(AND($C429&lt;=Hidden!GK$50,$D429&gt;=Hidden!GK$50),IF($G429="","x","y"),"")))</f>
        <v/>
      </c>
      <c r="GS429" s="37" t="str">
        <f>IF(Hidden!GL$51="Yes","H",IF($B429="","",IF(AND($C429&lt;=Hidden!GL$50,$D429&gt;=Hidden!GL$50),IF($G429="","x","y"),"")))</f>
        <v/>
      </c>
      <c r="GT429" s="37" t="str">
        <f>IF(Hidden!GM$51="Yes","H",IF($B429="","",IF(AND($C429&lt;=Hidden!GM$50,$D429&gt;=Hidden!GM$50),IF($G429="","x","y"),"")))</f>
        <v/>
      </c>
      <c r="GU429" s="38" t="str">
        <f>IF(Hidden!GN$51="Yes","H",IF($B429="","",IF(AND($C429&lt;=Hidden!GN$50,$D429&gt;=Hidden!GN$50),IF($G429="","x","y"),"")))</f>
        <v/>
      </c>
      <c r="GV429" s="41" t="str">
        <f>IF(Hidden!GO$51="Yes","H",IF($B429="","",IF(AND($C429&lt;=Hidden!GO$50,$D429&gt;=Hidden!GO$50),IF($G429="","x","y"),"")))</f>
        <v/>
      </c>
      <c r="GW429" s="37" t="str">
        <f>IF(Hidden!GP$51="Yes","H",IF($B429="","",IF(AND($C429&lt;=Hidden!GP$50,$D429&gt;=Hidden!GP$50),IF($G429="","x","y"),"")))</f>
        <v/>
      </c>
      <c r="GX429" s="37" t="str">
        <f>IF(Hidden!GQ$51="Yes","H",IF($B429="","",IF(AND($C429&lt;=Hidden!GQ$50,$D429&gt;=Hidden!GQ$50),IF($G429="","x","y"),"")))</f>
        <v/>
      </c>
      <c r="GY429" s="37" t="str">
        <f>IF(Hidden!GR$51="Yes","H",IF($B429="","",IF(AND($C429&lt;=Hidden!GR$50,$D429&gt;=Hidden!GR$50),IF($G429="","x","y"),"")))</f>
        <v/>
      </c>
      <c r="GZ429" s="38" t="str">
        <f>IF(Hidden!GS$51="Yes","H",IF($B429="","",IF(AND($C429&lt;=Hidden!GS$50,$D429&gt;=Hidden!GS$50),IF($G429="","x","y"),"")))</f>
        <v/>
      </c>
      <c r="HA429" s="41" t="str">
        <f>IF(Hidden!GT$51="Yes","H",IF($B429="","",IF(AND($C429&lt;=Hidden!GT$50,$D429&gt;=Hidden!GT$50),IF($G429="","x","y"),"")))</f>
        <v/>
      </c>
      <c r="HB429" s="37" t="str">
        <f>IF(Hidden!GU$51="Yes","H",IF($B429="","",IF(AND($C429&lt;=Hidden!GU$50,$D429&gt;=Hidden!GU$50),IF($G429="","x","y"),"")))</f>
        <v/>
      </c>
      <c r="HC429" s="37" t="str">
        <f>IF(Hidden!GV$51="Yes","H",IF($B429="","",IF(AND($C429&lt;=Hidden!GV$50,$D429&gt;=Hidden!GV$50),IF($G429="","x","y"),"")))</f>
        <v/>
      </c>
      <c r="HD429" s="37" t="str">
        <f>IF(Hidden!GW$51="Yes","H",IF($B429="","",IF(AND($C429&lt;=Hidden!GW$50,$D429&gt;=Hidden!GW$50),IF($G429="","x","y"),"")))</f>
        <v/>
      </c>
      <c r="HE429" s="38" t="str">
        <f>IF(Hidden!GX$51="Yes","H",IF($B429="","",IF(AND($C429&lt;=Hidden!GX$50,$D429&gt;=Hidden!GX$50),IF($G429="","x","y"),"")))</f>
        <v/>
      </c>
      <c r="HF429" s="41" t="str">
        <f>IF(Hidden!GY$51="Yes","H",IF($B429="","",IF(AND($C429&lt;=Hidden!GY$50,$D429&gt;=Hidden!GY$50),IF($G429="","x","y"),"")))</f>
        <v/>
      </c>
      <c r="HG429" s="37" t="str">
        <f>IF(Hidden!GZ$51="Yes","H",IF($B429="","",IF(AND($C429&lt;=Hidden!GZ$50,$D429&gt;=Hidden!GZ$50),IF($G429="","x","y"),"")))</f>
        <v/>
      </c>
      <c r="HH429" s="37" t="str">
        <f>IF(Hidden!HA$51="Yes","H",IF($B429="","",IF(AND($C429&lt;=Hidden!HA$50,$D429&gt;=Hidden!HA$50),IF($G429="","x","y"),"")))</f>
        <v/>
      </c>
      <c r="HI429" s="37" t="str">
        <f>IF(Hidden!HB$51="Yes","H",IF($B429="","",IF(AND($C429&lt;=Hidden!HB$50,$D429&gt;=Hidden!HB$50),IF($G429="","x","y"),"")))</f>
        <v/>
      </c>
      <c r="HJ429" s="38" t="str">
        <f>IF(Hidden!HC$51="Yes","H",IF($B429="","",IF(AND($C429&lt;=Hidden!HC$50,$D429&gt;=Hidden!HC$50),IF($G429="","x","y"),"")))</f>
        <v/>
      </c>
      <c r="HK429" s="41" t="str">
        <f>IF(Hidden!HD$51="Yes","H",IF($B429="","",IF(AND($C429&lt;=Hidden!HD$50,$D429&gt;=Hidden!HD$50),IF($G429="","x","y"),"")))</f>
        <v/>
      </c>
      <c r="HL429" s="37" t="str">
        <f>IF(Hidden!HE$51="Yes","H",IF($B429="","",IF(AND($C429&lt;=Hidden!HE$50,$D429&gt;=Hidden!HE$50),IF($G429="","x","y"),"")))</f>
        <v/>
      </c>
      <c r="HM429" s="37" t="str">
        <f>IF(Hidden!HF$51="Yes","H",IF($B429="","",IF(AND($C429&lt;=Hidden!HF$50,$D429&gt;=Hidden!HF$50),IF($G429="","x","y"),"")))</f>
        <v/>
      </c>
      <c r="HN429" s="37" t="str">
        <f>IF(Hidden!HG$51="Yes","H",IF($B429="","",IF(AND($C429&lt;=Hidden!HG$50,$D429&gt;=Hidden!HG$50),IF($G429="","x","y"),"")))</f>
        <v/>
      </c>
      <c r="HO429" s="38" t="str">
        <f>IF(Hidden!HH$51="Yes","H",IF($B429="","",IF(AND($C429&lt;=Hidden!HH$50,$D429&gt;=Hidden!HH$50),IF($G429="","x","y"),"")))</f>
        <v/>
      </c>
      <c r="HP429" s="41" t="str">
        <f>IF(Hidden!HI$51="Yes","H",IF($B429="","",IF(AND($C429&lt;=Hidden!HI$50,$D429&gt;=Hidden!HI$50),IF($G429="","x","y"),"")))</f>
        <v/>
      </c>
      <c r="HQ429" s="37" t="str">
        <f>IF(Hidden!HJ$51="Yes","H",IF($B429="","",IF(AND($C429&lt;=Hidden!HJ$50,$D429&gt;=Hidden!HJ$50),IF($G429="","x","y"),"")))</f>
        <v/>
      </c>
      <c r="HR429" s="37" t="str">
        <f>IF(Hidden!HK$51="Yes","H",IF($B429="","",IF(AND($C429&lt;=Hidden!HK$50,$D429&gt;=Hidden!HK$50),IF($G429="","x","y"),"")))</f>
        <v/>
      </c>
      <c r="HS429" s="37" t="str">
        <f>IF(Hidden!HL$51="Yes","H",IF($B429="","",IF(AND($C429&lt;=Hidden!HL$50,$D429&gt;=Hidden!HL$50),IF($G429="","x","y"),"")))</f>
        <v/>
      </c>
      <c r="HT429" s="38" t="str">
        <f>IF(Hidden!HM$51="Yes","H",IF($B429="","",IF(AND($C429&lt;=Hidden!HM$50,$D429&gt;=Hidden!HM$50),IF($G429="","x","y"),"")))</f>
        <v/>
      </c>
      <c r="HU429" s="41" t="str">
        <f>IF(Hidden!HN$51="Yes","H",IF($B429="","",IF(AND($C429&lt;=Hidden!HN$50,$D429&gt;=Hidden!HN$50),IF($G429="","x","y"),"")))</f>
        <v/>
      </c>
      <c r="HV429" s="37" t="str">
        <f>IF(Hidden!HO$51="Yes","H",IF($B429="","",IF(AND($C429&lt;=Hidden!HO$50,$D429&gt;=Hidden!HO$50),IF($G429="","x","y"),"")))</f>
        <v/>
      </c>
      <c r="HW429" s="37" t="str">
        <f>IF(Hidden!HP$51="Yes","H",IF($B429="","",IF(AND($C429&lt;=Hidden!HP$50,$D429&gt;=Hidden!HP$50),IF($G429="","x","y"),"")))</f>
        <v/>
      </c>
      <c r="HX429" s="37" t="str">
        <f>IF(Hidden!HQ$51="Yes","H",IF($B429="","",IF(AND($C429&lt;=Hidden!HQ$50,$D429&gt;=Hidden!HQ$50),IF($G429="","x","y"),"")))</f>
        <v/>
      </c>
      <c r="HY429" s="38" t="str">
        <f>IF(Hidden!HR$51="Yes","H",IF($B429="","",IF(AND($C429&lt;=Hidden!HR$50,$D429&gt;=Hidden!HR$50),IF($G429="","x","y"),"")))</f>
        <v/>
      </c>
      <c r="HZ429" s="41" t="str">
        <f>IF(Hidden!HS$51="Yes","H",IF($B429="","",IF(AND($C429&lt;=Hidden!HS$50,$D429&gt;=Hidden!HS$50),IF($G429="","x","y"),"")))</f>
        <v/>
      </c>
      <c r="IA429" s="37" t="str">
        <f>IF(Hidden!HT$51="Yes","H",IF($B429="","",IF(AND($C429&lt;=Hidden!HT$50,$D429&gt;=Hidden!HT$50),IF($G429="","x","y"),"")))</f>
        <v/>
      </c>
      <c r="IB429" s="37" t="str">
        <f>IF(Hidden!HU$51="Yes","H",IF($B429="","",IF(AND($C429&lt;=Hidden!HU$50,$D429&gt;=Hidden!HU$50),IF($G429="","x","y"),"")))</f>
        <v/>
      </c>
      <c r="IC429" s="37" t="str">
        <f>IF(Hidden!HV$51="Yes","H",IF($B429="","",IF(AND($C429&lt;=Hidden!HV$50,$D429&gt;=Hidden!HV$50),IF($G429="","x","y"),"")))</f>
        <v/>
      </c>
      <c r="ID429" s="38" t="str">
        <f>IF(Hidden!HW$51="Yes","H",IF($B429="","",IF(AND($C429&lt;=Hidden!HW$50,$D429&gt;=Hidden!HW$50),IF($G429="","x","y"),"")))</f>
        <v/>
      </c>
      <c r="IE429" s="41" t="str">
        <f>IF(Hidden!HX$51="Yes","H",IF($B429="","",IF(AND($C429&lt;=Hidden!HX$50,$D429&gt;=Hidden!HX$50),IF($G429="","x","y"),"")))</f>
        <v/>
      </c>
      <c r="IF429" s="37" t="str">
        <f>IF(Hidden!HY$51="Yes","H",IF($B429="","",IF(AND($C429&lt;=Hidden!HY$50,$D429&gt;=Hidden!HY$50),IF($G429="","x","y"),"")))</f>
        <v/>
      </c>
      <c r="IG429" s="37" t="str">
        <f>IF(Hidden!HZ$51="Yes","H",IF($B429="","",IF(AND($C429&lt;=Hidden!HZ$50,$D429&gt;=Hidden!HZ$50),IF($G429="","x","y"),"")))</f>
        <v/>
      </c>
      <c r="IH429" s="37" t="str">
        <f>IF(Hidden!IA$51="Yes","H",IF($B429="","",IF(AND($C429&lt;=Hidden!IA$50,$D429&gt;=Hidden!IA$50),IF($G429="","x","y"),"")))</f>
        <v/>
      </c>
      <c r="II429" s="38" t="str">
        <f>IF(Hidden!IB$51="Yes","H",IF($B429="","",IF(AND($C429&lt;=Hidden!IB$50,$D429&gt;=Hidden!IB$50),IF($G429="","x","y"),"")))</f>
        <v/>
      </c>
      <c r="IJ429" s="41" t="str">
        <f>IF(Hidden!IC$51="Yes","H",IF($B429="","",IF(AND($C429&lt;=Hidden!IC$50,$D429&gt;=Hidden!IC$50),IF($G429="","x","y"),"")))</f>
        <v/>
      </c>
      <c r="IK429" s="37" t="str">
        <f>IF(Hidden!ID$51="Yes","H",IF($B429="","",IF(AND($C429&lt;=Hidden!ID$50,$D429&gt;=Hidden!ID$50),IF($G429="","x","y"),"")))</f>
        <v/>
      </c>
      <c r="IL429" s="37" t="str">
        <f>IF(Hidden!IE$51="Yes","H",IF($B429="","",IF(AND($C429&lt;=Hidden!IE$50,$D429&gt;=Hidden!IE$50),IF($G429="","x","y"),"")))</f>
        <v/>
      </c>
      <c r="IM429" s="37" t="str">
        <f>IF(Hidden!IF$51="Yes","H",IF($B429="","",IF(AND($C429&lt;=Hidden!IF$50,$D429&gt;=Hidden!IF$50),IF($G429="","x","y"),"")))</f>
        <v/>
      </c>
      <c r="IN429" s="38" t="str">
        <f>IF(Hidden!IG$51="Yes","H",IF($B429="","",IF(AND($C429&lt;=Hidden!IG$50,$D429&gt;=Hidden!IG$50),IF($G429="","x","y"),"")))</f>
        <v/>
      </c>
      <c r="IO429" s="41" t="str">
        <f>IF(Hidden!IH$51="Yes","H",IF($B429="","",IF(AND($C429&lt;=Hidden!IH$50,$D429&gt;=Hidden!IH$50),IF($G429="","x","y"),"")))</f>
        <v/>
      </c>
      <c r="IP429" s="37" t="str">
        <f>IF(Hidden!II$51="Yes","H",IF($B429="","",IF(AND($C429&lt;=Hidden!II$50,$D429&gt;=Hidden!II$50),IF($G429="","x","y"),"")))</f>
        <v/>
      </c>
      <c r="IQ429" s="37" t="str">
        <f>IF(Hidden!IJ$51="Yes","H",IF($B429="","",IF(AND($C429&lt;=Hidden!IJ$50,$D429&gt;=Hidden!IJ$50),IF($G429="","x","y"),"")))</f>
        <v/>
      </c>
      <c r="IR429" s="37" t="str">
        <f>IF(Hidden!IK$51="Yes","H",IF($B429="","",IF(AND($C429&lt;=Hidden!IK$50,$D429&gt;=Hidden!IK$50),IF($G429="","x","y"),"")))</f>
        <v/>
      </c>
      <c r="IS429" s="38" t="str">
        <f>IF(Hidden!IL$51="Yes","H",IF($B429="","",IF(AND($C429&lt;=Hidden!IL$50,$D429&gt;=Hidden!IL$50),IF($G429="","x","y"),"")))</f>
        <v/>
      </c>
      <c r="IT429" s="41" t="str">
        <f>IF(Hidden!IM$51="Yes","H",IF($B429="","",IF(AND($C429&lt;=Hidden!IM$50,$D429&gt;=Hidden!IM$50),IF($G429="","x","y"),"")))</f>
        <v/>
      </c>
      <c r="IU429" s="37" t="str">
        <f>IF(Hidden!IN$51="Yes","H",IF($B429="","",IF(AND($C429&lt;=Hidden!IN$50,$D429&gt;=Hidden!IN$50),IF($G429="","x","y"),"")))</f>
        <v/>
      </c>
      <c r="IV429" s="37" t="str">
        <f>IF(Hidden!IO$51="Yes","H",IF($B429="","",IF(AND($C429&lt;=Hidden!IO$50,$D429&gt;=Hidden!IO$50),IF($G429="","x","y"),"")))</f>
        <v/>
      </c>
      <c r="IW429" s="37" t="str">
        <f>IF(Hidden!IP$51="Yes","H",IF($B429="","",IF(AND($C429&lt;=Hidden!IP$50,$D429&gt;=Hidden!IP$50),IF($G429="","x","y"),"")))</f>
        <v/>
      </c>
      <c r="IX429" s="38" t="str">
        <f>IF(Hidden!IQ$51="Yes","H",IF($B429="","",IF(AND($C429&lt;=Hidden!IQ$50,$D429&gt;=Hidden!IQ$50),IF($G429="","x","y"),"")))</f>
        <v/>
      </c>
      <c r="IY429" s="41" t="str">
        <f>IF(Hidden!IR$51="Yes","H",IF($B429="","",IF(AND($C429&lt;=Hidden!IR$50,$D429&gt;=Hidden!IR$50),IF($G429="","x","y"),"")))</f>
        <v/>
      </c>
      <c r="IZ429" s="37" t="str">
        <f>IF(Hidden!IS$51="Yes","H",IF($B429="","",IF(AND($C429&lt;=Hidden!IS$50,$D429&gt;=Hidden!IS$50),IF($G429="","x","y"),"")))</f>
        <v/>
      </c>
      <c r="JA429" s="37" t="str">
        <f>IF(Hidden!IT$51="Yes","H",IF($B429="","",IF(AND($C429&lt;=Hidden!IT$50,$D429&gt;=Hidden!IT$50),IF($G429="","x","y"),"")))</f>
        <v/>
      </c>
      <c r="JB429" s="37" t="str">
        <f>IF(Hidden!IU$51="Yes","H",IF($B429="","",IF(AND($C429&lt;=Hidden!IU$50,$D429&gt;=Hidden!IU$50),IF($G429="","x","y"),"")))</f>
        <v/>
      </c>
      <c r="JC429" s="38" t="str">
        <f>IF(Hidden!IV$51="Yes","H",IF($B429="","",IF(AND($C429&lt;=Hidden!IV$50,$D429&gt;=Hidden!IV$50),IF($G429="","x","y"),"")))</f>
        <v/>
      </c>
      <c r="JD429" s="41" t="str">
        <f>IF(Hidden!IW$51="Yes","H",IF($B429="","",IF(AND($C429&lt;=Hidden!IW$50,$D429&gt;=Hidden!IW$50),IF($G429="","x","y"),"")))</f>
        <v/>
      </c>
      <c r="JE429" s="37" t="str">
        <f>IF(Hidden!IX$51="Yes","H",IF($B429="","",IF(AND($C429&lt;=Hidden!IX$50,$D429&gt;=Hidden!IX$50),IF($G429="","x","y"),"")))</f>
        <v/>
      </c>
      <c r="JF429" s="37" t="str">
        <f>IF(Hidden!IY$51="Yes","H",IF($B429="","",IF(AND($C429&lt;=Hidden!IY$50,$D429&gt;=Hidden!IY$50),IF($G429="","x","y"),"")))</f>
        <v/>
      </c>
      <c r="JG429" s="37" t="str">
        <f>IF(Hidden!IZ$51="Yes","H",IF($B429="","",IF(AND($C429&lt;=Hidden!IZ$50,$D429&gt;=Hidden!IZ$50),IF($G429="","x","y"),"")))</f>
        <v/>
      </c>
      <c r="JH429" s="38" t="str">
        <f>IF(Hidden!JA$51="Yes","H",IF($B429="","",IF(AND($C429&lt;=Hidden!JA$50,$D429&gt;=Hidden!JA$50),IF($G429="","x","y"),"")))</f>
        <v/>
      </c>
      <c r="JI429" s="41" t="str">
        <f>IF(Hidden!JB$51="Yes","H",IF($B429="","",IF(AND($C429&lt;=Hidden!JB$50,$D429&gt;=Hidden!JB$50),IF($G429="","x","y"),"")))</f>
        <v/>
      </c>
      <c r="JJ429" s="37" t="str">
        <f>IF(Hidden!JC$51="Yes","H",IF($B429="","",IF(AND($C429&lt;=Hidden!JC$50,$D429&gt;=Hidden!JC$50),IF($G429="","x","y"),"")))</f>
        <v/>
      </c>
      <c r="JK429" s="37" t="str">
        <f>IF(Hidden!JD$51="Yes","H",IF($B429="","",IF(AND($C429&lt;=Hidden!JD$50,$D429&gt;=Hidden!JD$50),IF($G429="","x","y"),"")))</f>
        <v/>
      </c>
      <c r="JL429" s="37" t="str">
        <f>IF(Hidden!JE$51="Yes","H",IF($B429="","",IF(AND($C429&lt;=Hidden!JE$50,$D429&gt;=Hidden!JE$50),IF($G429="","x","y"),"")))</f>
        <v/>
      </c>
      <c r="JM429" s="38" t="str">
        <f>IF(Hidden!JF$51="Yes","H",IF($B429="","",IF(AND($C429&lt;=Hidden!JF$50,$D429&gt;=Hidden!JF$50),IF($G429="","x","y"),"")))</f>
        <v/>
      </c>
      <c r="JN429" s="41" t="str">
        <f>IF(Hidden!JG$51="Yes","H",IF($B429="","",IF(AND($C429&lt;=Hidden!JG$50,$D429&gt;=Hidden!JG$50),IF($G429="","x","y"),"")))</f>
        <v/>
      </c>
      <c r="JO429" s="37" t="str">
        <f>IF(Hidden!JH$51="Yes","H",IF($B429="","",IF(AND($C429&lt;=Hidden!JH$50,$D429&gt;=Hidden!JH$50),IF($G429="","x","y"),"")))</f>
        <v/>
      </c>
      <c r="JP429" s="37" t="str">
        <f>IF(Hidden!JI$51="Yes","H",IF($B429="","",IF(AND($C429&lt;=Hidden!JI$50,$D429&gt;=Hidden!JI$50),IF($G429="","x","y"),"")))</f>
        <v/>
      </c>
      <c r="JQ429" s="37" t="str">
        <f>IF(Hidden!JJ$51="Yes","H",IF($B429="","",IF(AND($C429&lt;=Hidden!JJ$50,$D429&gt;=Hidden!JJ$50),IF($G429="","x","y"),"")))</f>
        <v/>
      </c>
      <c r="JR429" s="38" t="str">
        <f>IF(Hidden!JK$51="Yes","H",IF($B429="","",IF(AND($C429&lt;=Hidden!JK$50,$D429&gt;=Hidden!JK$50),IF($G429="","x","y"),"")))</f>
        <v/>
      </c>
    </row>
    <row r="430" spans="1:278">
      <c r="A430" s="28"/>
      <c r="B430" s="93"/>
      <c r="C430" s="90"/>
      <c r="D430" s="91"/>
      <c r="E430" s="88"/>
      <c r="F430" s="89"/>
      <c r="G430" s="87"/>
      <c r="H430" s="67"/>
      <c r="I430" s="36" t="str">
        <f>IF(Hidden!B$51="Yes","H",IF($B430="","",IF(AND($C430&lt;=Hidden!B$50,$D430&gt;=Hidden!B$50),IF($G430="","x","y"),"")))</f>
        <v/>
      </c>
      <c r="J430" s="37" t="str">
        <f>IF(Hidden!C$51="Yes","H",IF($B430="","",IF(AND($C430&lt;=Hidden!C$50,$D430&gt;=Hidden!C$50),IF($G430="","x","y"),"")))</f>
        <v/>
      </c>
      <c r="K430" s="37" t="str">
        <f>IF(Hidden!D$51="Yes","H",IF($B430="","",IF(AND($C430&lt;=Hidden!D$50,$D430&gt;=Hidden!D$50),IF($G430="","x","y"),"")))</f>
        <v/>
      </c>
      <c r="L430" s="37" t="str">
        <f>IF(Hidden!E$50="Yes","H",IF($B430="","",IF(AND($C430&lt;=Hidden!E$49,$D430&gt;=Hidden!E$49),IF($G430="","x","y"),"")))</f>
        <v/>
      </c>
      <c r="M430" s="40" t="str">
        <f>IF(Hidden!F$50="Yes","H",IF($B430="","",IF(AND($C430&lt;=Hidden!F$49,$D430&gt;=Hidden!F$49),IF($G430="","x","y"),"")))</f>
        <v/>
      </c>
      <c r="N430" s="44" t="str">
        <f>IF(Hidden!G$50="Yes","H",IF($B430="","",IF(AND($C430&lt;=Hidden!G$49,$D430&gt;=Hidden!G$49),IF($G430="","x","y"),"")))</f>
        <v/>
      </c>
      <c r="O430" s="37" t="str">
        <f>IF(Hidden!H$50="Yes","H",IF($B430="","",IF(AND($C430&lt;=Hidden!H$49,$D430&gt;=Hidden!H$49),IF($G430="","x","y"),"")))</f>
        <v/>
      </c>
      <c r="P430" s="37" t="str">
        <f>IF(Hidden!I$50="Yes","H",IF($B430="","",IF(AND($C430&lt;=Hidden!I$49,$D430&gt;=Hidden!I$49),IF($G430="","x","y"),"")))</f>
        <v/>
      </c>
      <c r="Q430" s="37" t="str">
        <f>IF(Hidden!J$52="Yes","H",IF($B430="","",IF(AND($C430&lt;=Hidden!J$51,$D430&gt;=Hidden!J$51),IF($G430="","x","y"),"")))</f>
        <v/>
      </c>
      <c r="R430" s="45" t="str">
        <f>IF(Hidden!K$52="Yes","H",IF($B430="","",IF(AND($C430&lt;=Hidden!K$51,$D430&gt;=Hidden!K$51),IF($G430="","x","y"),"")))</f>
        <v/>
      </c>
      <c r="S430" s="41" t="str">
        <f>IF(Hidden!L$51="Yes","H",IF($B430="","",IF(AND($C430&lt;=Hidden!L$50,$D430&gt;=Hidden!L$50),IF($G430="","x","y"),"")))</f>
        <v/>
      </c>
      <c r="T430" s="37" t="str">
        <f>IF(Hidden!M$51="Yes","H",IF($B430="","",IF(AND($C430&lt;=Hidden!M$50,$D430&gt;=Hidden!M$50),IF($G430="","x","y"),"")))</f>
        <v/>
      </c>
      <c r="U430" s="37" t="str">
        <f>IF(Hidden!N$51="Yes","H",IF($B430="","",IF(AND($C430&lt;=Hidden!N$50,$D430&gt;=Hidden!N$50),IF($G430="","x","y"),"")))</f>
        <v/>
      </c>
      <c r="V430" s="37" t="str">
        <f>IF(Hidden!O$51="Yes","H",IF($B430="","",IF(AND($C430&lt;=Hidden!O$50,$D430&gt;=Hidden!O$50),IF($G430="","x","y"),"")))</f>
        <v/>
      </c>
      <c r="W430" s="40" t="str">
        <f>IF(Hidden!P$51="Yes","H",IF($B430="","",IF(AND($C430&lt;=Hidden!P$50,$D430&gt;=Hidden!P$50),IF($G430="","x","y"),"")))</f>
        <v/>
      </c>
      <c r="X430" s="44" t="str">
        <f>IF(Hidden!Q$51="Yes","H",IF($B430="","",IF(AND($C430&lt;=Hidden!Q$50,$D430&gt;=Hidden!Q$50),IF($G430="","x","y"),"")))</f>
        <v/>
      </c>
      <c r="Y430" s="37" t="str">
        <f>IF(Hidden!R$51="Yes","H",IF($B430="","",IF(AND($C430&lt;=Hidden!R$50,$D430&gt;=Hidden!R$50),IF($G430="","x","y"),"")))</f>
        <v/>
      </c>
      <c r="Z430" s="37" t="str">
        <f>IF(Hidden!S$51="Yes","H",IF($B430="","",IF(AND($C430&lt;=Hidden!S$50,$D430&gt;=Hidden!S$50),IF($G430="","x","y"),"")))</f>
        <v/>
      </c>
      <c r="AA430" s="37" t="str">
        <f>IF(Hidden!T$51="Yes","H",IF($B430="","",IF(AND($C430&lt;=Hidden!T$50,$D430&gt;=Hidden!T$50),IF($G430="","x","y"),"")))</f>
        <v/>
      </c>
      <c r="AB430" s="45" t="str">
        <f>IF(Hidden!U$51="Yes","H",IF($B430="","",IF(AND($C430&lt;=Hidden!U$50,$D430&gt;=Hidden!U$50),IF($G430="","x","y"),"")))</f>
        <v/>
      </c>
      <c r="AC430" s="41" t="str">
        <f>IF(Hidden!V$51="Yes","H",IF($B430="","",IF(AND($C430&lt;=Hidden!V$50,$D430&gt;=Hidden!V$50),IF($G430="","x","y"),"")))</f>
        <v/>
      </c>
      <c r="AD430" s="37" t="str">
        <f>IF(Hidden!W$51="Yes","H",IF($B430="","",IF(AND($C430&lt;=Hidden!W$50,$D430&gt;=Hidden!W$50),IF($G430="","x","y"),"")))</f>
        <v/>
      </c>
      <c r="AE430" s="37" t="str">
        <f>IF(Hidden!X$51="Yes","H",IF($B430="","",IF(AND($C430&lt;=Hidden!X$50,$D430&gt;=Hidden!X$50),IF($G430="","x","y"),"")))</f>
        <v/>
      </c>
      <c r="AF430" s="37" t="str">
        <f>IF(Hidden!Y$51="Yes","H",IF($B430="","",IF(AND($C430&lt;=Hidden!Y$50,$D430&gt;=Hidden!Y$50),IF($G430="","x","y"),"")))</f>
        <v/>
      </c>
      <c r="AG430" s="40" t="str">
        <f>IF(Hidden!Z$51="Yes","H",IF($B430="","",IF(AND($C430&lt;=Hidden!Z$50,$D430&gt;=Hidden!Z$50),IF($G430="","x","y"),"")))</f>
        <v/>
      </c>
      <c r="AH430" s="44" t="str">
        <f>IF(Hidden!AA$51="Yes","H",IF($B430="","",IF(AND($C430&lt;=Hidden!AA$50,$D430&gt;=Hidden!AA$50),IF($G430="","x","y"),"")))</f>
        <v/>
      </c>
      <c r="AI430" s="37" t="str">
        <f>IF(Hidden!AB$51="Yes","H",IF($B430="","",IF(AND($C430&lt;=Hidden!AB$50,$D430&gt;=Hidden!AB$50),IF($G430="","x","y"),"")))</f>
        <v/>
      </c>
      <c r="AJ430" s="37" t="str">
        <f>IF(Hidden!AC$51="Yes","H",IF($B430="","",IF(AND($C430&lt;=Hidden!AC$50,$D430&gt;=Hidden!AC$50),IF($G430="","x","y"),"")))</f>
        <v/>
      </c>
      <c r="AK430" s="37" t="str">
        <f>IF(Hidden!AD$51="Yes","H",IF($B430="","",IF(AND($C430&lt;=Hidden!AD$50,$D430&gt;=Hidden!AD$50),IF($G430="","x","y"),"")))</f>
        <v/>
      </c>
      <c r="AL430" s="45" t="str">
        <f>IF(Hidden!AE$51="Yes","H",IF($B430="","",IF(AND($C430&lt;=Hidden!AE$50,$D430&gt;=Hidden!AE$50),IF($G430="","x","y"),"")))</f>
        <v/>
      </c>
      <c r="AM430" s="41" t="str">
        <f>IF(Hidden!AF$51="Yes","H",IF($B430="","",IF(AND($C430&lt;=Hidden!AF$50,$D430&gt;=Hidden!AF$50),IF($G430="","x","y"),"")))</f>
        <v/>
      </c>
      <c r="AN430" s="37" t="str">
        <f>IF(Hidden!AG$51="Yes","H",IF($B430="","",IF(AND($C430&lt;=Hidden!AG$50,$D430&gt;=Hidden!AG$50),IF($G430="","x","y"),"")))</f>
        <v/>
      </c>
      <c r="AO430" s="37" t="str">
        <f>IF(Hidden!AH$51="Yes","H",IF($B430="","",IF(AND($C430&lt;=Hidden!AH$50,$D430&gt;=Hidden!AH$50),IF($G430="","x","y"),"")))</f>
        <v/>
      </c>
      <c r="AP430" s="37" t="str">
        <f>IF(Hidden!AI$51="Yes","H",IF($B430="","",IF(AND($C430&lt;=Hidden!AI$50,$D430&gt;=Hidden!AI$50),IF($G430="","x","y"),"")))</f>
        <v/>
      </c>
      <c r="AQ430" s="40" t="str">
        <f>IF(Hidden!AJ$51="Yes","H",IF($B430="","",IF(AND($C430&lt;=Hidden!AJ$50,$D430&gt;=Hidden!AJ$50),IF($G430="","x","y"),"")))</f>
        <v/>
      </c>
      <c r="AR430" s="44" t="str">
        <f>IF(Hidden!AK$51="Yes","H",IF($B430="","",IF(AND($C430&lt;=Hidden!AK$50,$D430&gt;=Hidden!AK$50),IF($G430="","x","y"),"")))</f>
        <v/>
      </c>
      <c r="AS430" s="37" t="str">
        <f>IF(Hidden!AL$51="Yes","H",IF($B430="","",IF(AND($C430&lt;=Hidden!AL$50,$D430&gt;=Hidden!AL$50),IF($G430="","x","y"),"")))</f>
        <v/>
      </c>
      <c r="AT430" s="37" t="str">
        <f>IF(Hidden!AM$51="Yes","H",IF($B430="","",IF(AND($C430&lt;=Hidden!AM$50,$D430&gt;=Hidden!AM$50),IF($G430="","x","y"),"")))</f>
        <v/>
      </c>
      <c r="AU430" s="37" t="str">
        <f>IF(Hidden!AN$51="Yes","H",IF($B430="","",IF(AND($C430&lt;=Hidden!AN$50,$D430&gt;=Hidden!AN$50),IF($G430="","x","y"),"")))</f>
        <v/>
      </c>
      <c r="AV430" s="45" t="str">
        <f>IF(Hidden!AO$51="Yes","H",IF($B430="","",IF(AND($C430&lt;=Hidden!AO$50,$D430&gt;=Hidden!AO$50),IF($G430="","x","y"),"")))</f>
        <v/>
      </c>
      <c r="AW430" s="41" t="str">
        <f>IF(Hidden!AP$51="Yes","H",IF($B430="","",IF(AND($C430&lt;=Hidden!AP$50,$D430&gt;=Hidden!AP$50),IF($G430="","x","y"),"")))</f>
        <v/>
      </c>
      <c r="AX430" s="37" t="str">
        <f>IF(Hidden!AQ$51="Yes","H",IF($B430="","",IF(AND($C430&lt;=Hidden!AQ$50,$D430&gt;=Hidden!AQ$50),IF($G430="","x","y"),"")))</f>
        <v/>
      </c>
      <c r="AY430" s="37" t="str">
        <f>IF(Hidden!AR$51="Yes","H",IF($B430="","",IF(AND($C430&lt;=Hidden!AR$50,$D430&gt;=Hidden!AR$50),IF($G430="","x","y"),"")))</f>
        <v/>
      </c>
      <c r="AZ430" s="37" t="str">
        <f>IF(Hidden!AS$51="Yes","H",IF($B430="","",IF(AND($C430&lt;=Hidden!AS$50,$D430&gt;=Hidden!AS$50),IF($G430="","x","y"),"")))</f>
        <v/>
      </c>
      <c r="BA430" s="40" t="str">
        <f>IF(Hidden!AT$51="Yes","H",IF($B430="","",IF(AND($C430&lt;=Hidden!AT$50,$D430&gt;=Hidden!AT$50),IF($G430="","x","y"),"")))</f>
        <v/>
      </c>
      <c r="BB430" s="44" t="str">
        <f>IF(Hidden!AU$51="Yes","H",IF($B430="","",IF(AND($C430&lt;=Hidden!AU$50,$D430&gt;=Hidden!AU$50),IF($G430="","x","y"),"")))</f>
        <v/>
      </c>
      <c r="BC430" s="37" t="str">
        <f>IF(Hidden!AV$51="Yes","H",IF($B430="","",IF(AND($C430&lt;=Hidden!AV$50,$D430&gt;=Hidden!AV$50),IF($G430="","x","y"),"")))</f>
        <v/>
      </c>
      <c r="BD430" s="37" t="str">
        <f>IF(Hidden!AW$51="Yes","H",IF($B430="","",IF(AND($C430&lt;=Hidden!AW$50,$D430&gt;=Hidden!AW$50),IF($G430="","x","y"),"")))</f>
        <v/>
      </c>
      <c r="BE430" s="37" t="str">
        <f>IF(Hidden!AX$51="Yes","H",IF($B430="","",IF(AND($C430&lt;=Hidden!AX$50,$D430&gt;=Hidden!AX$50),IF($G430="","x","y"),"")))</f>
        <v/>
      </c>
      <c r="BF430" s="45" t="str">
        <f>IF(Hidden!AY$51="Yes","H",IF($B430="","",IF(AND($C430&lt;=Hidden!AY$50,$D430&gt;=Hidden!AY$50),IF($G430="","x","y"),"")))</f>
        <v/>
      </c>
      <c r="BG430" s="41" t="str">
        <f>IF(Hidden!AZ$51="Yes","H",IF($B430="","",IF(AND($C430&lt;=Hidden!AZ$50,$D430&gt;=Hidden!AZ$50),IF($G430="","x","y"),"")))</f>
        <v/>
      </c>
      <c r="BH430" s="37" t="str">
        <f>IF(Hidden!BA$51="Yes","H",IF($B430="","",IF(AND($C430&lt;=Hidden!BA$50,$D430&gt;=Hidden!BA$50),IF($G430="","x","y"),"")))</f>
        <v/>
      </c>
      <c r="BI430" s="37" t="str">
        <f>IF(Hidden!BB$51="Yes","H",IF($B430="","",IF(AND($C430&lt;=Hidden!BB$50,$D430&gt;=Hidden!BB$50),IF($G430="","x","y"),"")))</f>
        <v/>
      </c>
      <c r="BJ430" s="37" t="str">
        <f>IF(Hidden!BC$51="Yes","H",IF($B430="","",IF(AND($C430&lt;=Hidden!BC$50,$D430&gt;=Hidden!BC$50),IF($G430="","x","y"),"")))</f>
        <v/>
      </c>
      <c r="BK430" s="40" t="str">
        <f>IF(Hidden!BD$51="Yes","H",IF($B430="","",IF(AND($C430&lt;=Hidden!BD$50,$D430&gt;=Hidden!BD$50),IF($G430="","x","y"),"")))</f>
        <v/>
      </c>
      <c r="BL430" s="44" t="str">
        <f>IF(Hidden!BE$51="Yes","H",IF($B430="","",IF(AND($C430&lt;=Hidden!BE$50,$D430&gt;=Hidden!BE$50),IF($G430="","x","y"),"")))</f>
        <v/>
      </c>
      <c r="BM430" s="37" t="str">
        <f>IF(Hidden!BF$51="Yes","H",IF($B430="","",IF(AND($C430&lt;=Hidden!BF$50,$D430&gt;=Hidden!BF$50),IF($G430="","x","y"),"")))</f>
        <v/>
      </c>
      <c r="BN430" s="37" t="str">
        <f>IF(Hidden!BG$51="Yes","H",IF($B430="","",IF(AND($C430&lt;=Hidden!BG$50,$D430&gt;=Hidden!BG$50),IF($G430="","x","y"),"")))</f>
        <v/>
      </c>
      <c r="BO430" s="37" t="str">
        <f>IF(Hidden!BH$51="Yes","H",IF($B430="","",IF(AND($C430&lt;=Hidden!BH$50,$D430&gt;=Hidden!BH$50),IF($G430="","x","y"),"")))</f>
        <v/>
      </c>
      <c r="BP430" s="45" t="str">
        <f>IF(Hidden!BI$51="Yes","H",IF($B430="","",IF(AND($C430&lt;=Hidden!BI$50,$D430&gt;=Hidden!BI$50),IF($G430="","x","y"),"")))</f>
        <v/>
      </c>
      <c r="BQ430" s="41" t="str">
        <f>IF(Hidden!BJ$51="Yes","H",IF($B430="","",IF(AND($C430&lt;=Hidden!BJ$50,$D430&gt;=Hidden!BJ$50),IF($G430="","x","y"),"")))</f>
        <v/>
      </c>
      <c r="BR430" s="37" t="str">
        <f>IF(Hidden!BK$51="Yes","H",IF($B430="","",IF(AND($C430&lt;=Hidden!BK$50,$D430&gt;=Hidden!BK$50),IF($G430="","x","y"),"")))</f>
        <v/>
      </c>
      <c r="BS430" s="37" t="str">
        <f>IF(Hidden!BL$51="Yes","H",IF($B430="","",IF(AND($C430&lt;=Hidden!BL$50,$D430&gt;=Hidden!BL$50),IF($G430="","x","y"),"")))</f>
        <v/>
      </c>
      <c r="BT430" s="37" t="str">
        <f>IF(Hidden!BM$51="Yes","H",IF($B430="","",IF(AND($C430&lt;=Hidden!BM$50,$D430&gt;=Hidden!BM$50),IF($G430="","x","y"),"")))</f>
        <v/>
      </c>
      <c r="BU430" s="40" t="str">
        <f>IF(Hidden!BN$51="Yes","H",IF($B430="","",IF(AND($C430&lt;=Hidden!BN$50,$D430&gt;=Hidden!BN$50),IF($G430="","x","y"),"")))</f>
        <v/>
      </c>
      <c r="BV430" s="44" t="str">
        <f>IF(Hidden!BO$51="Yes","H",IF($B430="","",IF(AND($C430&lt;=Hidden!BO$50,$D430&gt;=Hidden!BO$50),IF($G430="","x","y"),"")))</f>
        <v/>
      </c>
      <c r="BW430" s="37" t="str">
        <f>IF(Hidden!BP$51="Yes","H",IF($B430="","",IF(AND($C430&lt;=Hidden!BP$50,$D430&gt;=Hidden!BP$50),IF($G430="","x","y"),"")))</f>
        <v/>
      </c>
      <c r="BX430" s="37" t="str">
        <f>IF(Hidden!BQ$51="Yes","H",IF($B430="","",IF(AND($C430&lt;=Hidden!BQ$50,$D430&gt;=Hidden!BQ$50),IF($G430="","x","y"),"")))</f>
        <v/>
      </c>
      <c r="BY430" s="37" t="str">
        <f>IF(Hidden!BR$51="Yes","H",IF($B430="","",IF(AND($C430&lt;=Hidden!BR$50,$D430&gt;=Hidden!BR$50),IF($G430="","x","y"),"")))</f>
        <v/>
      </c>
      <c r="BZ430" s="45" t="str">
        <f>IF(Hidden!BS$51="Yes","H",IF($B430="","",IF(AND($C430&lt;=Hidden!BS$50,$D430&gt;=Hidden!BS$50),IF($G430="","x","y"),"")))</f>
        <v/>
      </c>
      <c r="CA430" s="41" t="str">
        <f>IF(Hidden!BT$51="Yes","H",IF($B430="","",IF(AND($C430&lt;=Hidden!BT$50,$D430&gt;=Hidden!BT$50),IF($G430="","x","y"),"")))</f>
        <v/>
      </c>
      <c r="CB430" s="37" t="str">
        <f>IF(Hidden!BU$51="Yes","H",IF($B430="","",IF(AND($C430&lt;=Hidden!BU$50,$D430&gt;=Hidden!BU$50),IF($G430="","x","y"),"")))</f>
        <v/>
      </c>
      <c r="CC430" s="37" t="str">
        <f>IF(Hidden!BV$51="Yes","H",IF($B430="","",IF(AND($C430&lt;=Hidden!BV$50,$D430&gt;=Hidden!BV$50),IF($G430="","x","y"),"")))</f>
        <v/>
      </c>
      <c r="CD430" s="37" t="str">
        <f>IF(Hidden!BW$51="Yes","H",IF($B430="","",IF(AND($C430&lt;=Hidden!BW$50,$D430&gt;=Hidden!BW$50),IF($G430="","x","y"),"")))</f>
        <v/>
      </c>
      <c r="CE430" s="40" t="str">
        <f>IF(Hidden!BX$51="Yes","H",IF($B430="","",IF(AND($C430&lt;=Hidden!BX$50,$D430&gt;=Hidden!BX$50),IF($G430="","x","y"),"")))</f>
        <v/>
      </c>
      <c r="CF430" s="44" t="str">
        <f>IF(Hidden!BY$51="Yes","H",IF($B430="","",IF(AND($C430&lt;=Hidden!BY$50,$D430&gt;=Hidden!BY$50),IF($G430="","x","y"),"")))</f>
        <v/>
      </c>
      <c r="CG430" s="37" t="str">
        <f>IF(Hidden!BZ$51="Yes","H",IF($B430="","",IF(AND($C430&lt;=Hidden!BZ$50,$D430&gt;=Hidden!BZ$50),IF($G430="","x","y"),"")))</f>
        <v/>
      </c>
      <c r="CH430" s="37" t="str">
        <f>IF(Hidden!CA$51="Yes","H",IF($B430="","",IF(AND($C430&lt;=Hidden!CA$50,$D430&gt;=Hidden!CA$50),IF($G430="","x","y"),"")))</f>
        <v/>
      </c>
      <c r="CI430" s="37" t="str">
        <f>IF(Hidden!CB$51="Yes","H",IF($B430="","",IF(AND($C430&lt;=Hidden!CB$50,$D430&gt;=Hidden!CB$50),IF($G430="","x","y"),"")))</f>
        <v/>
      </c>
      <c r="CJ430" s="45" t="str">
        <f>IF(Hidden!CC$51="Yes","H",IF($B430="","",IF(AND($C430&lt;=Hidden!CC$50,$D430&gt;=Hidden!CC$50),IF($G430="","x","y"),"")))</f>
        <v/>
      </c>
      <c r="CK430" s="41" t="str">
        <f>IF(Hidden!CD$51="Yes","H",IF($B430="","",IF(AND($C430&lt;=Hidden!CD$50,$D430&gt;=Hidden!CD$50),IF($G430="","x","y"),"")))</f>
        <v/>
      </c>
      <c r="CL430" s="37" t="str">
        <f>IF(Hidden!CE$51="Yes","H",IF($B430="","",IF(AND($C430&lt;=Hidden!CE$50,$D430&gt;=Hidden!CE$50),IF($G430="","x","y"),"")))</f>
        <v/>
      </c>
      <c r="CM430" s="37" t="str">
        <f>IF(Hidden!CF$51="Yes","H",IF($B430="","",IF(AND($C430&lt;=Hidden!CF$50,$D430&gt;=Hidden!CF$50),IF($G430="","x","y"),"")))</f>
        <v/>
      </c>
      <c r="CN430" s="37" t="str">
        <f>IF(Hidden!CG$51="Yes","H",IF($B430="","",IF(AND($C430&lt;=Hidden!CG$50,$D430&gt;=Hidden!CG$50),IF($G430="","x","y"),"")))</f>
        <v/>
      </c>
      <c r="CO430" s="40" t="str">
        <f>IF(Hidden!CH$51="Yes","H",IF($B430="","",IF(AND($C430&lt;=Hidden!CH$50,$D430&gt;=Hidden!CH$50),IF($G430="","x","y"),"")))</f>
        <v/>
      </c>
      <c r="CP430" s="44" t="str">
        <f>IF(Hidden!CI$51="Yes","H",IF($B430="","",IF(AND($C430&lt;=Hidden!CI$50,$D430&gt;=Hidden!CI$50),IF($G430="","x","y"),"")))</f>
        <v/>
      </c>
      <c r="CQ430" s="37" t="str">
        <f>IF(Hidden!CJ$51="Yes","H",IF($B430="","",IF(AND($C430&lt;=Hidden!CJ$50,$D430&gt;=Hidden!CJ$50),IF($G430="","x","y"),"")))</f>
        <v/>
      </c>
      <c r="CR430" s="37" t="str">
        <f>IF(Hidden!CK$51="Yes","H",IF($B430="","",IF(AND($C430&lt;=Hidden!CK$50,$D430&gt;=Hidden!CK$50),IF($G430="","x","y"),"")))</f>
        <v/>
      </c>
      <c r="CS430" s="37" t="str">
        <f>IF(Hidden!CL$51="Yes","H",IF($B430="","",IF(AND($C430&lt;=Hidden!CL$50,$D430&gt;=Hidden!CL$50),IF($G430="","x","y"),"")))</f>
        <v/>
      </c>
      <c r="CT430" s="45" t="str">
        <f>IF(Hidden!CM$51="Yes","H",IF($B430="","",IF(AND($C430&lt;=Hidden!CM$50,$D430&gt;=Hidden!CM$50),IF($G430="","x","y"),"")))</f>
        <v/>
      </c>
      <c r="CU430" s="41" t="str">
        <f>IF(Hidden!CN$51="Yes","H",IF($B430="","",IF(AND($C430&lt;=Hidden!CN$50,$D430&gt;=Hidden!CN$50),IF($G430="","x","y"),"")))</f>
        <v/>
      </c>
      <c r="CV430" s="37" t="str">
        <f>IF(Hidden!CO$51="Yes","H",IF($B430="","",IF(AND($C430&lt;=Hidden!CO$50,$D430&gt;=Hidden!CO$50),IF($G430="","x","y"),"")))</f>
        <v/>
      </c>
      <c r="CW430" s="37" t="str">
        <f>IF(Hidden!CP$51="Yes","H",IF($B430="","",IF(AND($C430&lt;=Hidden!CP$50,$D430&gt;=Hidden!CP$50),IF($G430="","x","y"),"")))</f>
        <v/>
      </c>
      <c r="CX430" s="37" t="str">
        <f>IF(Hidden!CQ$51="Yes","H",IF($B430="","",IF(AND($C430&lt;=Hidden!CQ$50,$D430&gt;=Hidden!CQ$50),IF($G430="","x","y"),"")))</f>
        <v/>
      </c>
      <c r="CY430" s="40" t="str">
        <f>IF(Hidden!CR$51="Yes","H",IF($B430="","",IF(AND($C430&lt;=Hidden!CR$50,$D430&gt;=Hidden!CR$50),IF($G430="","x","y"),"")))</f>
        <v/>
      </c>
      <c r="CZ430" s="44" t="str">
        <f>IF(Hidden!CS$51="Yes","H",IF($B430="","",IF(AND($C430&lt;=Hidden!CS$50,$D430&gt;=Hidden!CS$50),IF($G430="","x","y"),"")))</f>
        <v/>
      </c>
      <c r="DA430" s="37" t="str">
        <f>IF(Hidden!CT$51="Yes","H",IF($B430="","",IF(AND($C430&lt;=Hidden!CT$50,$D430&gt;=Hidden!CT$50),IF($G430="","x","y"),"")))</f>
        <v/>
      </c>
      <c r="DB430" s="37" t="str">
        <f>IF(Hidden!CU$51="Yes","H",IF($B430="","",IF(AND($C430&lt;=Hidden!CU$50,$D430&gt;=Hidden!CU$50),IF($G430="","x","y"),"")))</f>
        <v/>
      </c>
      <c r="DC430" s="37" t="str">
        <f>IF(Hidden!CV$51="Yes","H",IF($B430="","",IF(AND($C430&lt;=Hidden!CV$50,$D430&gt;=Hidden!CV$50),IF($G430="","x","y"),"")))</f>
        <v/>
      </c>
      <c r="DD430" s="45" t="str">
        <f>IF(Hidden!CW$51="Yes","H",IF($B430="","",IF(AND($C430&lt;=Hidden!CW$50,$D430&gt;=Hidden!CW$50),IF($G430="","x","y"),"")))</f>
        <v/>
      </c>
      <c r="DE430" s="41" t="str">
        <f>IF(Hidden!CX$51="Yes","H",IF($B430="","",IF(AND($C430&lt;=Hidden!CX$50,$D430&gt;=Hidden!CX$50),IF($G430="","x","y"),"")))</f>
        <v/>
      </c>
      <c r="DF430" s="37" t="str">
        <f>IF(Hidden!CY$51="Yes","H",IF($B430="","",IF(AND($C430&lt;=Hidden!CY$50,$D430&gt;=Hidden!CY$50),IF($G430="","x","y"),"")))</f>
        <v/>
      </c>
      <c r="DG430" s="37" t="str">
        <f>IF(Hidden!CZ$51="Yes","H",IF($B430="","",IF(AND($C430&lt;=Hidden!CZ$50,$D430&gt;=Hidden!CZ$50),IF($G430="","x","y"),"")))</f>
        <v/>
      </c>
      <c r="DH430" s="37" t="str">
        <f>IF(Hidden!DA$51="Yes","H",IF($B430="","",IF(AND($C430&lt;=Hidden!DA$50,$D430&gt;=Hidden!DA$50),IF($G430="","x","y"),"")))</f>
        <v/>
      </c>
      <c r="DI430" s="40" t="str">
        <f>IF(Hidden!DB$51="Yes","H",IF($B430="","",IF(AND($C430&lt;=Hidden!DB$50,$D430&gt;=Hidden!DB$50),IF($G430="","x","y"),"")))</f>
        <v/>
      </c>
      <c r="DJ430" s="44" t="str">
        <f>IF(Hidden!DC$51="Yes","H",IF($B430="","",IF(AND($C430&lt;=Hidden!DC$50,$D430&gt;=Hidden!DC$50),IF($G430="","x","y"),"")))</f>
        <v/>
      </c>
      <c r="DK430" s="37" t="str">
        <f>IF(Hidden!DD$51="Yes","H",IF($B430="","",IF(AND($C430&lt;=Hidden!DD$50,$D430&gt;=Hidden!DD$50),IF($G430="","x","y"),"")))</f>
        <v/>
      </c>
      <c r="DL430" s="37" t="str">
        <f>IF(Hidden!DE$51="Yes","H",IF($B430="","",IF(AND($C430&lt;=Hidden!DE$50,$D430&gt;=Hidden!DE$50),IF($G430="","x","y"),"")))</f>
        <v/>
      </c>
      <c r="DM430" s="37" t="str">
        <f>IF(Hidden!DF$51="Yes","H",IF($B430="","",IF(AND($C430&lt;=Hidden!DF$50,$D430&gt;=Hidden!DF$50),IF($G430="","x","y"),"")))</f>
        <v/>
      </c>
      <c r="DN430" s="45" t="str">
        <f>IF(Hidden!DG$51="Yes","H",IF($B430="","",IF(AND($C430&lt;=Hidden!DG$50,$D430&gt;=Hidden!DG$50),IF($G430="","x","y"),"")))</f>
        <v/>
      </c>
      <c r="DO430" s="41" t="str">
        <f>IF(Hidden!DH$51="Yes","H",IF($B430="","",IF(AND($C430&lt;=Hidden!DH$50,$D430&gt;=Hidden!DH$50),IF($G430="","x","y"),"")))</f>
        <v/>
      </c>
      <c r="DP430" s="37" t="str">
        <f>IF(Hidden!DI$51="Yes","H",IF($B430="","",IF(AND($C430&lt;=Hidden!DI$50,$D430&gt;=Hidden!DI$50),IF($G430="","x","y"),"")))</f>
        <v/>
      </c>
      <c r="DQ430" s="37" t="str">
        <f>IF(Hidden!DJ$51="Yes","H",IF($B430="","",IF(AND($C430&lt;=Hidden!DJ$50,$D430&gt;=Hidden!DJ$50),IF($G430="","x","y"),"")))</f>
        <v/>
      </c>
      <c r="DR430" s="37" t="str">
        <f>IF(Hidden!DK$51="Yes","H",IF($B430="","",IF(AND($C430&lt;=Hidden!DK$50,$D430&gt;=Hidden!DK$50),IF($G430="","x","y"),"")))</f>
        <v/>
      </c>
      <c r="DS430" s="40" t="str">
        <f>IF(Hidden!DL$51="Yes","H",IF($B430="","",IF(AND($C430&lt;=Hidden!DL$50,$D430&gt;=Hidden!DL$50),IF($G430="","x","y"),"")))</f>
        <v/>
      </c>
      <c r="DT430" s="44" t="str">
        <f>IF(Hidden!DM$51="Yes","H",IF($B430="","",IF(AND($C430&lt;=Hidden!DM$50,$D430&gt;=Hidden!DM$50),IF($G430="","x","y"),"")))</f>
        <v/>
      </c>
      <c r="DU430" s="37" t="str">
        <f>IF(Hidden!DN$51="Yes","H",IF($B430="","",IF(AND($C430&lt;=Hidden!DN$50,$D430&gt;=Hidden!DN$50),IF($G430="","x","y"),"")))</f>
        <v/>
      </c>
      <c r="DV430" s="37" t="str">
        <f>IF(Hidden!DO$51="Yes","H",IF($B430="","",IF(AND($C430&lt;=Hidden!DO$50,$D430&gt;=Hidden!DO$50),IF($G430="","x","y"),"")))</f>
        <v/>
      </c>
      <c r="DW430" s="37" t="str">
        <f>IF(Hidden!DP$51="Yes","H",IF($B430="","",IF(AND($C430&lt;=Hidden!DP$50,$D430&gt;=Hidden!DP$50),IF($G430="","x","y"),"")))</f>
        <v/>
      </c>
      <c r="DX430" s="45" t="str">
        <f>IF(Hidden!DQ$51="Yes","H",IF($B430="","",IF(AND($C430&lt;=Hidden!DQ$50,$D430&gt;=Hidden!DQ$50),IF($G430="","x","y"),"")))</f>
        <v/>
      </c>
      <c r="DY430" s="44" t="str">
        <f>IF(Hidden!DR$51="Yes","H",IF($B430="","",IF(AND($C430&lt;=Hidden!DR$50,$D430&gt;=Hidden!DR$50),IF($G430="","x","y"),"")))</f>
        <v/>
      </c>
      <c r="DZ430" s="37" t="str">
        <f>IF(Hidden!DS$51="Yes","H",IF($B430="","",IF(AND($C430&lt;=Hidden!DS$50,$D430&gt;=Hidden!DS$50),IF($G430="","x","y"),"")))</f>
        <v/>
      </c>
      <c r="EA430" s="37" t="str">
        <f>IF(Hidden!DT$51="Yes","H",IF($B430="","",IF(AND($C430&lt;=Hidden!DT$50,$D430&gt;=Hidden!DT$50),IF($G430="","x","y"),"")))</f>
        <v/>
      </c>
      <c r="EB430" s="37" t="str">
        <f>IF(Hidden!DU$51="Yes","H",IF($B430="","",IF(AND($C430&lt;=Hidden!DU$50,$D430&gt;=Hidden!DU$50),IF($G430="","x","y"),"")))</f>
        <v/>
      </c>
      <c r="EC430" s="45" t="str">
        <f>IF(Hidden!DV$51="Yes","H",IF($B430="","",IF(AND($C430&lt;=Hidden!DV$50,$D430&gt;=Hidden!DV$50),IF($G430="","x","y"),"")))</f>
        <v/>
      </c>
      <c r="ED430" s="41" t="str">
        <f>IF(Hidden!DW$51="Yes","H",IF($B430="","",IF(AND($C430&lt;=Hidden!DW$50,$D430&gt;=Hidden!DW$50),IF($G430="","x","y"),"")))</f>
        <v/>
      </c>
      <c r="EE430" s="37" t="str">
        <f>IF(Hidden!DX$51="Yes","H",IF($B430="","",IF(AND($C430&lt;=Hidden!DX$50,$D430&gt;=Hidden!DX$50),IF($G430="","x","y"),"")))</f>
        <v/>
      </c>
      <c r="EF430" s="37" t="str">
        <f>IF(Hidden!DY$51="Yes","H",IF($B430="","",IF(AND($C430&lt;=Hidden!DY$50,$D430&gt;=Hidden!DY$50),IF($G430="","x","y"),"")))</f>
        <v/>
      </c>
      <c r="EG430" s="37" t="str">
        <f>IF(Hidden!DZ$51="Yes","H",IF($B430="","",IF(AND($C430&lt;=Hidden!DZ$50,$D430&gt;=Hidden!DZ$50),IF($G430="","x","y"),"")))</f>
        <v/>
      </c>
      <c r="EH430" s="38" t="str">
        <f>IF(Hidden!EA$51="Yes","H",IF($B430="","",IF(AND($C430&lt;=Hidden!EA$50,$D430&gt;=Hidden!EA$50),IF($G430="","x","y"),"")))</f>
        <v/>
      </c>
      <c r="EI430" s="41" t="str">
        <f>IF(Hidden!EB$51="Yes","H",IF($B430="","",IF(AND($C430&lt;=Hidden!EB$50,$D430&gt;=Hidden!EB$50),IF($G430="","x","y"),"")))</f>
        <v/>
      </c>
      <c r="EJ430" s="37" t="str">
        <f>IF(Hidden!EC$51="Yes","H",IF($B430="","",IF(AND($C430&lt;=Hidden!EC$50,$D430&gt;=Hidden!EC$50),IF($G430="","x","y"),"")))</f>
        <v/>
      </c>
      <c r="EK430" s="37" t="str">
        <f>IF(Hidden!ED$51="Yes","H",IF($B430="","",IF(AND($C430&lt;=Hidden!ED$50,$D430&gt;=Hidden!ED$50),IF($G430="","x","y"),"")))</f>
        <v/>
      </c>
      <c r="EL430" s="37" t="str">
        <f>IF(Hidden!EE$51="Yes","H",IF($B430="","",IF(AND($C430&lt;=Hidden!EE$50,$D430&gt;=Hidden!EE$50),IF($G430="","x","y"),"")))</f>
        <v/>
      </c>
      <c r="EM430" s="38" t="str">
        <f>IF(Hidden!EF$51="Yes","H",IF($B430="","",IF(AND($C430&lt;=Hidden!EF$50,$D430&gt;=Hidden!EF$50),IF($G430="","x","y"),"")))</f>
        <v/>
      </c>
      <c r="EN430" s="41" t="str">
        <f>IF(Hidden!EG$51="Yes","H",IF($B430="","",IF(AND($C430&lt;=Hidden!EG$50,$D430&gt;=Hidden!EG$50),IF($G430="","x","y"),"")))</f>
        <v/>
      </c>
      <c r="EO430" s="37" t="str">
        <f>IF(Hidden!EH$51="Yes","H",IF($B430="","",IF(AND($C430&lt;=Hidden!EH$50,$D430&gt;=Hidden!EH$50),IF($G430="","x","y"),"")))</f>
        <v/>
      </c>
      <c r="EP430" s="37" t="str">
        <f>IF(Hidden!EI$51="Yes","H",IF($B430="","",IF(AND($C430&lt;=Hidden!EI$50,$D430&gt;=Hidden!EI$50),IF($G430="","x","y"),"")))</f>
        <v/>
      </c>
      <c r="EQ430" s="37" t="str">
        <f>IF(Hidden!EJ$51="Yes","H",IF($B430="","",IF(AND($C430&lt;=Hidden!EJ$50,$D430&gt;=Hidden!EJ$50),IF($G430="","x","y"),"")))</f>
        <v/>
      </c>
      <c r="ER430" s="38" t="str">
        <f>IF(Hidden!EK$51="Yes","H",IF($B430="","",IF(AND($C430&lt;=Hidden!EK$50,$D430&gt;=Hidden!EK$50),IF($G430="","x","y"),"")))</f>
        <v/>
      </c>
      <c r="ES430" s="41" t="str">
        <f>IF(Hidden!EL$51="Yes","H",IF($B430="","",IF(AND($C430&lt;=Hidden!EL$50,$D430&gt;=Hidden!EL$50),IF($G430="","x","y"),"")))</f>
        <v/>
      </c>
      <c r="ET430" s="37" t="str">
        <f>IF(Hidden!EM$51="Yes","H",IF($B430="","",IF(AND($C430&lt;=Hidden!EM$50,$D430&gt;=Hidden!EM$50),IF($G430="","x","y"),"")))</f>
        <v/>
      </c>
      <c r="EU430" s="37" t="str">
        <f>IF(Hidden!EN$51="Yes","H",IF($B430="","",IF(AND($C430&lt;=Hidden!EN$50,$D430&gt;=Hidden!EN$50),IF($G430="","x","y"),"")))</f>
        <v/>
      </c>
      <c r="EV430" s="37" t="str">
        <f>IF(Hidden!EO$51="Yes","H",IF($B430="","",IF(AND($C430&lt;=Hidden!EO$50,$D430&gt;=Hidden!EO$50),IF($G430="","x","y"),"")))</f>
        <v/>
      </c>
      <c r="EW430" s="38" t="str">
        <f>IF(Hidden!EP$51="Yes","H",IF($B430="","",IF(AND($C430&lt;=Hidden!EP$50,$D430&gt;=Hidden!EP$50),IF($G430="","x","y"),"")))</f>
        <v/>
      </c>
      <c r="EX430" s="41" t="str">
        <f>IF(Hidden!EQ$51="Yes","H",IF($B430="","",IF(AND($C430&lt;=Hidden!EQ$50,$D430&gt;=Hidden!EQ$50),IF($G430="","x","y"),"")))</f>
        <v/>
      </c>
      <c r="EY430" s="37" t="str">
        <f>IF(Hidden!ER$51="Yes","H",IF($B430="","",IF(AND($C430&lt;=Hidden!ER$50,$D430&gt;=Hidden!ER$50),IF($G430="","x","y"),"")))</f>
        <v/>
      </c>
      <c r="EZ430" s="37" t="str">
        <f>IF(Hidden!ES$51="Yes","H",IF($B430="","",IF(AND($C430&lt;=Hidden!ES$50,$D430&gt;=Hidden!ES$50),IF($G430="","x","y"),"")))</f>
        <v/>
      </c>
      <c r="FA430" s="37" t="str">
        <f>IF(Hidden!ET$51="Yes","H",IF($B430="","",IF(AND($C430&lt;=Hidden!ET$50,$D430&gt;=Hidden!ET$50),IF($G430="","x","y"),"")))</f>
        <v/>
      </c>
      <c r="FB430" s="38" t="str">
        <f>IF(Hidden!EU$51="Yes","H",IF($B430="","",IF(AND($C430&lt;=Hidden!EU$50,$D430&gt;=Hidden!EU$50),IF($G430="","x","y"),"")))</f>
        <v/>
      </c>
      <c r="FC430" s="41" t="str">
        <f>IF(Hidden!EV$51="Yes","H",IF($B430="","",IF(AND($C430&lt;=Hidden!EV$50,$D430&gt;=Hidden!EV$50),IF($G430="","x","y"),"")))</f>
        <v/>
      </c>
      <c r="FD430" s="37" t="str">
        <f>IF(Hidden!EW$51="Yes","H",IF($B430="","",IF(AND($C430&lt;=Hidden!EW$50,$D430&gt;=Hidden!EW$50),IF($G430="","x","y"),"")))</f>
        <v/>
      </c>
      <c r="FE430" s="37" t="str">
        <f>IF(Hidden!EX$51="Yes","H",IF($B430="","",IF(AND($C430&lt;=Hidden!EX$50,$D430&gt;=Hidden!EX$50),IF($G430="","x","y"),"")))</f>
        <v/>
      </c>
      <c r="FF430" s="37" t="str">
        <f>IF(Hidden!EY$51="Yes","H",IF($B430="","",IF(AND($C430&lt;=Hidden!EY$50,$D430&gt;=Hidden!EY$50),IF($G430="","x","y"),"")))</f>
        <v/>
      </c>
      <c r="FG430" s="38" t="str">
        <f>IF(Hidden!EZ$51="Yes","H",IF($B430="","",IF(AND($C430&lt;=Hidden!EZ$50,$D430&gt;=Hidden!EZ$50),IF($G430="","x","y"),"")))</f>
        <v/>
      </c>
      <c r="FH430" s="41" t="str">
        <f>IF(Hidden!FA$51="Yes","H",IF($B430="","",IF(AND($C430&lt;=Hidden!FA$50,$D430&gt;=Hidden!FA$50),IF($G430="","x","y"),"")))</f>
        <v/>
      </c>
      <c r="FI430" s="37" t="str">
        <f>IF(Hidden!FB$51="Yes","H",IF($B430="","",IF(AND($C430&lt;=Hidden!FB$50,$D430&gt;=Hidden!FB$50),IF($G430="","x","y"),"")))</f>
        <v/>
      </c>
      <c r="FJ430" s="37" t="str">
        <f>IF(Hidden!FC$51="Yes","H",IF($B430="","",IF(AND($C430&lt;=Hidden!FC$50,$D430&gt;=Hidden!FC$50),IF($G430="","x","y"),"")))</f>
        <v/>
      </c>
      <c r="FK430" s="37" t="str">
        <f>IF(Hidden!FD$51="Yes","H",IF($B430="","",IF(AND($C430&lt;=Hidden!FD$50,$D430&gt;=Hidden!FD$50),IF($G430="","x","y"),"")))</f>
        <v/>
      </c>
      <c r="FL430" s="38" t="str">
        <f>IF(Hidden!FE$51="Yes","H",IF($B430="","",IF(AND($C430&lt;=Hidden!FE$50,$D430&gt;=Hidden!FE$50),IF($G430="","x","y"),"")))</f>
        <v/>
      </c>
      <c r="FM430" s="41" t="str">
        <f>IF(Hidden!FF$51="Yes","H",IF($B430="","",IF(AND($C430&lt;=Hidden!FF$50,$D430&gt;=Hidden!FF$50),IF($G430="","x","y"),"")))</f>
        <v/>
      </c>
      <c r="FN430" s="37" t="str">
        <f>IF(Hidden!FG$51="Yes","H",IF($B430="","",IF(AND($C430&lt;=Hidden!FG$50,$D430&gt;=Hidden!FG$50),IF($G430="","x","y"),"")))</f>
        <v/>
      </c>
      <c r="FO430" s="37" t="str">
        <f>IF(Hidden!FH$51="Yes","H",IF($B430="","",IF(AND($C430&lt;=Hidden!FH$50,$D430&gt;=Hidden!FH$50),IF($G430="","x","y"),"")))</f>
        <v/>
      </c>
      <c r="FP430" s="37" t="str">
        <f>IF(Hidden!FI$51="Yes","H",IF($B430="","",IF(AND($C430&lt;=Hidden!FI$50,$D430&gt;=Hidden!FI$50),IF($G430="","x","y"),"")))</f>
        <v/>
      </c>
      <c r="FQ430" s="38" t="str">
        <f>IF(Hidden!FJ$51="Yes","H",IF($B430="","",IF(AND($C430&lt;=Hidden!FJ$50,$D430&gt;=Hidden!FJ$50),IF($G430="","x","y"),"")))</f>
        <v/>
      </c>
      <c r="FR430" s="41" t="str">
        <f>IF(Hidden!FK$51="Yes","H",IF($B430="","",IF(AND($C430&lt;=Hidden!FK$50,$D430&gt;=Hidden!FK$50),IF($G430="","x","y"),"")))</f>
        <v/>
      </c>
      <c r="FS430" s="37" t="str">
        <f>IF(Hidden!FL$51="Yes","H",IF($B430="","",IF(AND($C430&lt;=Hidden!FL$50,$D430&gt;=Hidden!FL$50),IF($G430="","x","y"),"")))</f>
        <v/>
      </c>
      <c r="FT430" s="37" t="str">
        <f>IF(Hidden!FM$51="Yes","H",IF($B430="","",IF(AND($C430&lt;=Hidden!FM$50,$D430&gt;=Hidden!FM$50),IF($G430="","x","y"),"")))</f>
        <v/>
      </c>
      <c r="FU430" s="37" t="str">
        <f>IF(Hidden!FN$51="Yes","H",IF($B430="","",IF(AND($C430&lt;=Hidden!FN$50,$D430&gt;=Hidden!FN$50),IF($G430="","x","y"),"")))</f>
        <v/>
      </c>
      <c r="FV430" s="38" t="str">
        <f>IF(Hidden!FO$51="Yes","H",IF($B430="","",IF(AND($C430&lt;=Hidden!FO$50,$D430&gt;=Hidden!FO$50),IF($G430="","x","y"),"")))</f>
        <v/>
      </c>
      <c r="FW430" s="41" t="str">
        <f>IF(Hidden!FP$51="Yes","H",IF($B430="","",IF(AND($C430&lt;=Hidden!FP$50,$D430&gt;=Hidden!FP$50),IF($G430="","x","y"),"")))</f>
        <v/>
      </c>
      <c r="FX430" s="37" t="str">
        <f>IF(Hidden!FQ$51="Yes","H",IF($B430="","",IF(AND($C430&lt;=Hidden!FQ$50,$D430&gt;=Hidden!FQ$50),IF($G430="","x","y"),"")))</f>
        <v/>
      </c>
      <c r="FY430" s="37" t="str">
        <f>IF(Hidden!FR$51="Yes","H",IF($B430="","",IF(AND($C430&lt;=Hidden!FR$50,$D430&gt;=Hidden!FR$50),IF($G430="","x","y"),"")))</f>
        <v/>
      </c>
      <c r="FZ430" s="37" t="str">
        <f>IF(Hidden!FS$51="Yes","H",IF($B430="","",IF(AND($C430&lt;=Hidden!FS$50,$D430&gt;=Hidden!FS$50),IF($G430="","x","y"),"")))</f>
        <v/>
      </c>
      <c r="GA430" s="38" t="str">
        <f>IF(Hidden!FT$51="Yes","H",IF($B430="","",IF(AND($C430&lt;=Hidden!FT$50,$D430&gt;=Hidden!FT$50),IF($G430="","x","y"),"")))</f>
        <v/>
      </c>
      <c r="GB430" s="41" t="str">
        <f>IF(Hidden!FU$51="Yes","H",IF($B430="","",IF(AND($C430&lt;=Hidden!FU$50,$D430&gt;=Hidden!FU$50),IF($G430="","x","y"),"")))</f>
        <v/>
      </c>
      <c r="GC430" s="37" t="str">
        <f>IF(Hidden!FV$51="Yes","H",IF($B430="","",IF(AND($C430&lt;=Hidden!FV$50,$D430&gt;=Hidden!FV$50),IF($G430="","x","y"),"")))</f>
        <v/>
      </c>
      <c r="GD430" s="37" t="str">
        <f>IF(Hidden!FW$51="Yes","H",IF($B430="","",IF(AND($C430&lt;=Hidden!FW$50,$D430&gt;=Hidden!FW$50),IF($G430="","x","y"),"")))</f>
        <v/>
      </c>
      <c r="GE430" s="37" t="str">
        <f>IF(Hidden!FX$51="Yes","H",IF($B430="","",IF(AND($C430&lt;=Hidden!FX$50,$D430&gt;=Hidden!FX$50),IF($G430="","x","y"),"")))</f>
        <v/>
      </c>
      <c r="GF430" s="38" t="str">
        <f>IF(Hidden!FY$51="Yes","H",IF($B430="","",IF(AND($C430&lt;=Hidden!FY$50,$D430&gt;=Hidden!FY$50),IF($G430="","x","y"),"")))</f>
        <v/>
      </c>
      <c r="GG430" s="41" t="str">
        <f>IF(Hidden!FZ$51="Yes","H",IF($B430="","",IF(AND($C430&lt;=Hidden!FZ$50,$D430&gt;=Hidden!FZ$50),IF($G430="","x","y"),"")))</f>
        <v/>
      </c>
      <c r="GH430" s="37" t="str">
        <f>IF(Hidden!GA$51="Yes","H",IF($B430="","",IF(AND($C430&lt;=Hidden!GA$50,$D430&gt;=Hidden!GA$50),IF($G430="","x","y"),"")))</f>
        <v/>
      </c>
      <c r="GI430" s="37" t="str">
        <f>IF(Hidden!GB$51="Yes","H",IF($B430="","",IF(AND($C430&lt;=Hidden!GB$50,$D430&gt;=Hidden!GB$50),IF($G430="","x","y"),"")))</f>
        <v/>
      </c>
      <c r="GJ430" s="37" t="str">
        <f>IF(Hidden!GC$51="Yes","H",IF($B430="","",IF(AND($C430&lt;=Hidden!GC$50,$D430&gt;=Hidden!GC$50),IF($G430="","x","y"),"")))</f>
        <v/>
      </c>
      <c r="GK430" s="38" t="str">
        <f>IF(Hidden!GD$51="Yes","H",IF($B430="","",IF(AND($C430&lt;=Hidden!GD$50,$D430&gt;=Hidden!GD$50),IF($G430="","x","y"),"")))</f>
        <v/>
      </c>
      <c r="GL430" s="41" t="str">
        <f>IF(Hidden!GE$51="Yes","H",IF($B430="","",IF(AND($C430&lt;=Hidden!GE$50,$D430&gt;=Hidden!GE$50),IF($G430="","x","y"),"")))</f>
        <v/>
      </c>
      <c r="GM430" s="37" t="str">
        <f>IF(Hidden!GF$51="Yes","H",IF($B430="","",IF(AND($C430&lt;=Hidden!GF$50,$D430&gt;=Hidden!GF$50),IF($G430="","x","y"),"")))</f>
        <v/>
      </c>
      <c r="GN430" s="37" t="str">
        <f>IF(Hidden!GG$51="Yes","H",IF($B430="","",IF(AND($C430&lt;=Hidden!GG$50,$D430&gt;=Hidden!GG$50),IF($G430="","x","y"),"")))</f>
        <v/>
      </c>
      <c r="GO430" s="37" t="str">
        <f>IF(Hidden!GH$51="Yes","H",IF($B430="","",IF(AND($C430&lt;=Hidden!GH$50,$D430&gt;=Hidden!GH$50),IF($G430="","x","y"),"")))</f>
        <v/>
      </c>
      <c r="GP430" s="38" t="str">
        <f>IF(Hidden!GI$51="Yes","H",IF($B430="","",IF(AND($C430&lt;=Hidden!GI$50,$D430&gt;=Hidden!GI$50),IF($G430="","x","y"),"")))</f>
        <v/>
      </c>
      <c r="GQ430" s="41" t="str">
        <f>IF(Hidden!GJ$51="Yes","H",IF($B430="","",IF(AND($C430&lt;=Hidden!GJ$50,$D430&gt;=Hidden!GJ$50),IF($G430="","x","y"),"")))</f>
        <v/>
      </c>
      <c r="GR430" s="37" t="str">
        <f>IF(Hidden!GK$51="Yes","H",IF($B430="","",IF(AND($C430&lt;=Hidden!GK$50,$D430&gt;=Hidden!GK$50),IF($G430="","x","y"),"")))</f>
        <v/>
      </c>
      <c r="GS430" s="37" t="str">
        <f>IF(Hidden!GL$51="Yes","H",IF($B430="","",IF(AND($C430&lt;=Hidden!GL$50,$D430&gt;=Hidden!GL$50),IF($G430="","x","y"),"")))</f>
        <v/>
      </c>
      <c r="GT430" s="37" t="str">
        <f>IF(Hidden!GM$51="Yes","H",IF($B430="","",IF(AND($C430&lt;=Hidden!GM$50,$D430&gt;=Hidden!GM$50),IF($G430="","x","y"),"")))</f>
        <v/>
      </c>
      <c r="GU430" s="38" t="str">
        <f>IF(Hidden!GN$51="Yes","H",IF($B430="","",IF(AND($C430&lt;=Hidden!GN$50,$D430&gt;=Hidden!GN$50),IF($G430="","x","y"),"")))</f>
        <v/>
      </c>
      <c r="GV430" s="41" t="str">
        <f>IF(Hidden!GO$51="Yes","H",IF($B430="","",IF(AND($C430&lt;=Hidden!GO$50,$D430&gt;=Hidden!GO$50),IF($G430="","x","y"),"")))</f>
        <v/>
      </c>
      <c r="GW430" s="37" t="str">
        <f>IF(Hidden!GP$51="Yes","H",IF($B430="","",IF(AND($C430&lt;=Hidden!GP$50,$D430&gt;=Hidden!GP$50),IF($G430="","x","y"),"")))</f>
        <v/>
      </c>
      <c r="GX430" s="37" t="str">
        <f>IF(Hidden!GQ$51="Yes","H",IF($B430="","",IF(AND($C430&lt;=Hidden!GQ$50,$D430&gt;=Hidden!GQ$50),IF($G430="","x","y"),"")))</f>
        <v/>
      </c>
      <c r="GY430" s="37" t="str">
        <f>IF(Hidden!GR$51="Yes","H",IF($B430="","",IF(AND($C430&lt;=Hidden!GR$50,$D430&gt;=Hidden!GR$50),IF($G430="","x","y"),"")))</f>
        <v/>
      </c>
      <c r="GZ430" s="38" t="str">
        <f>IF(Hidden!GS$51="Yes","H",IF($B430="","",IF(AND($C430&lt;=Hidden!GS$50,$D430&gt;=Hidden!GS$50),IF($G430="","x","y"),"")))</f>
        <v/>
      </c>
      <c r="HA430" s="41" t="str">
        <f>IF(Hidden!GT$51="Yes","H",IF($B430="","",IF(AND($C430&lt;=Hidden!GT$50,$D430&gt;=Hidden!GT$50),IF($G430="","x","y"),"")))</f>
        <v/>
      </c>
      <c r="HB430" s="37" t="str">
        <f>IF(Hidden!GU$51="Yes","H",IF($B430="","",IF(AND($C430&lt;=Hidden!GU$50,$D430&gt;=Hidden!GU$50),IF($G430="","x","y"),"")))</f>
        <v/>
      </c>
      <c r="HC430" s="37" t="str">
        <f>IF(Hidden!GV$51="Yes","H",IF($B430="","",IF(AND($C430&lt;=Hidden!GV$50,$D430&gt;=Hidden!GV$50),IF($G430="","x","y"),"")))</f>
        <v/>
      </c>
      <c r="HD430" s="37" t="str">
        <f>IF(Hidden!GW$51="Yes","H",IF($B430="","",IF(AND($C430&lt;=Hidden!GW$50,$D430&gt;=Hidden!GW$50),IF($G430="","x","y"),"")))</f>
        <v/>
      </c>
      <c r="HE430" s="38" t="str">
        <f>IF(Hidden!GX$51="Yes","H",IF($B430="","",IF(AND($C430&lt;=Hidden!GX$50,$D430&gt;=Hidden!GX$50),IF($G430="","x","y"),"")))</f>
        <v/>
      </c>
      <c r="HF430" s="41" t="str">
        <f>IF(Hidden!GY$51="Yes","H",IF($B430="","",IF(AND($C430&lt;=Hidden!GY$50,$D430&gt;=Hidden!GY$50),IF($G430="","x","y"),"")))</f>
        <v/>
      </c>
      <c r="HG430" s="37" t="str">
        <f>IF(Hidden!GZ$51="Yes","H",IF($B430="","",IF(AND($C430&lt;=Hidden!GZ$50,$D430&gt;=Hidden!GZ$50),IF($G430="","x","y"),"")))</f>
        <v/>
      </c>
      <c r="HH430" s="37" t="str">
        <f>IF(Hidden!HA$51="Yes","H",IF($B430="","",IF(AND($C430&lt;=Hidden!HA$50,$D430&gt;=Hidden!HA$50),IF($G430="","x","y"),"")))</f>
        <v/>
      </c>
      <c r="HI430" s="37" t="str">
        <f>IF(Hidden!HB$51="Yes","H",IF($B430="","",IF(AND($C430&lt;=Hidden!HB$50,$D430&gt;=Hidden!HB$50),IF($G430="","x","y"),"")))</f>
        <v/>
      </c>
      <c r="HJ430" s="38" t="str">
        <f>IF(Hidden!HC$51="Yes","H",IF($B430="","",IF(AND($C430&lt;=Hidden!HC$50,$D430&gt;=Hidden!HC$50),IF($G430="","x","y"),"")))</f>
        <v/>
      </c>
      <c r="HK430" s="41" t="str">
        <f>IF(Hidden!HD$51="Yes","H",IF($B430="","",IF(AND($C430&lt;=Hidden!HD$50,$D430&gt;=Hidden!HD$50),IF($G430="","x","y"),"")))</f>
        <v/>
      </c>
      <c r="HL430" s="37" t="str">
        <f>IF(Hidden!HE$51="Yes","H",IF($B430="","",IF(AND($C430&lt;=Hidden!HE$50,$D430&gt;=Hidden!HE$50),IF($G430="","x","y"),"")))</f>
        <v/>
      </c>
      <c r="HM430" s="37" t="str">
        <f>IF(Hidden!HF$51="Yes","H",IF($B430="","",IF(AND($C430&lt;=Hidden!HF$50,$D430&gt;=Hidden!HF$50),IF($G430="","x","y"),"")))</f>
        <v/>
      </c>
      <c r="HN430" s="37" t="str">
        <f>IF(Hidden!HG$51="Yes","H",IF($B430="","",IF(AND($C430&lt;=Hidden!HG$50,$D430&gt;=Hidden!HG$50),IF($G430="","x","y"),"")))</f>
        <v/>
      </c>
      <c r="HO430" s="38" t="str">
        <f>IF(Hidden!HH$51="Yes","H",IF($B430="","",IF(AND($C430&lt;=Hidden!HH$50,$D430&gt;=Hidden!HH$50),IF($G430="","x","y"),"")))</f>
        <v/>
      </c>
      <c r="HP430" s="41" t="str">
        <f>IF(Hidden!HI$51="Yes","H",IF($B430="","",IF(AND($C430&lt;=Hidden!HI$50,$D430&gt;=Hidden!HI$50),IF($G430="","x","y"),"")))</f>
        <v/>
      </c>
      <c r="HQ430" s="37" t="str">
        <f>IF(Hidden!HJ$51="Yes","H",IF($B430="","",IF(AND($C430&lt;=Hidden!HJ$50,$D430&gt;=Hidden!HJ$50),IF($G430="","x","y"),"")))</f>
        <v/>
      </c>
      <c r="HR430" s="37" t="str">
        <f>IF(Hidden!HK$51="Yes","H",IF($B430="","",IF(AND($C430&lt;=Hidden!HK$50,$D430&gt;=Hidden!HK$50),IF($G430="","x","y"),"")))</f>
        <v/>
      </c>
      <c r="HS430" s="37" t="str">
        <f>IF(Hidden!HL$51="Yes","H",IF($B430="","",IF(AND($C430&lt;=Hidden!HL$50,$D430&gt;=Hidden!HL$50),IF($G430="","x","y"),"")))</f>
        <v/>
      </c>
      <c r="HT430" s="38" t="str">
        <f>IF(Hidden!HM$51="Yes","H",IF($B430="","",IF(AND($C430&lt;=Hidden!HM$50,$D430&gt;=Hidden!HM$50),IF($G430="","x","y"),"")))</f>
        <v/>
      </c>
      <c r="HU430" s="41" t="str">
        <f>IF(Hidden!HN$51="Yes","H",IF($B430="","",IF(AND($C430&lt;=Hidden!HN$50,$D430&gt;=Hidden!HN$50),IF($G430="","x","y"),"")))</f>
        <v/>
      </c>
      <c r="HV430" s="37" t="str">
        <f>IF(Hidden!HO$51="Yes","H",IF($B430="","",IF(AND($C430&lt;=Hidden!HO$50,$D430&gt;=Hidden!HO$50),IF($G430="","x","y"),"")))</f>
        <v/>
      </c>
      <c r="HW430" s="37" t="str">
        <f>IF(Hidden!HP$51="Yes","H",IF($B430="","",IF(AND($C430&lt;=Hidden!HP$50,$D430&gt;=Hidden!HP$50),IF($G430="","x","y"),"")))</f>
        <v/>
      </c>
      <c r="HX430" s="37" t="str">
        <f>IF(Hidden!HQ$51="Yes","H",IF($B430="","",IF(AND($C430&lt;=Hidden!HQ$50,$D430&gt;=Hidden!HQ$50),IF($G430="","x","y"),"")))</f>
        <v/>
      </c>
      <c r="HY430" s="38" t="str">
        <f>IF(Hidden!HR$51="Yes","H",IF($B430="","",IF(AND($C430&lt;=Hidden!HR$50,$D430&gt;=Hidden!HR$50),IF($G430="","x","y"),"")))</f>
        <v/>
      </c>
      <c r="HZ430" s="41" t="str">
        <f>IF(Hidden!HS$51="Yes","H",IF($B430="","",IF(AND($C430&lt;=Hidden!HS$50,$D430&gt;=Hidden!HS$50),IF($G430="","x","y"),"")))</f>
        <v/>
      </c>
      <c r="IA430" s="37" t="str">
        <f>IF(Hidden!HT$51="Yes","H",IF($B430="","",IF(AND($C430&lt;=Hidden!HT$50,$D430&gt;=Hidden!HT$50),IF($G430="","x","y"),"")))</f>
        <v/>
      </c>
      <c r="IB430" s="37" t="str">
        <f>IF(Hidden!HU$51="Yes","H",IF($B430="","",IF(AND($C430&lt;=Hidden!HU$50,$D430&gt;=Hidden!HU$50),IF($G430="","x","y"),"")))</f>
        <v/>
      </c>
      <c r="IC430" s="37" t="str">
        <f>IF(Hidden!HV$51="Yes","H",IF($B430="","",IF(AND($C430&lt;=Hidden!HV$50,$D430&gt;=Hidden!HV$50),IF($G430="","x","y"),"")))</f>
        <v/>
      </c>
      <c r="ID430" s="38" t="str">
        <f>IF(Hidden!HW$51="Yes","H",IF($B430="","",IF(AND($C430&lt;=Hidden!HW$50,$D430&gt;=Hidden!HW$50),IF($G430="","x","y"),"")))</f>
        <v/>
      </c>
      <c r="IE430" s="41" t="str">
        <f>IF(Hidden!HX$51="Yes","H",IF($B430="","",IF(AND($C430&lt;=Hidden!HX$50,$D430&gt;=Hidden!HX$50),IF($G430="","x","y"),"")))</f>
        <v/>
      </c>
      <c r="IF430" s="37" t="str">
        <f>IF(Hidden!HY$51="Yes","H",IF($B430="","",IF(AND($C430&lt;=Hidden!HY$50,$D430&gt;=Hidden!HY$50),IF($G430="","x","y"),"")))</f>
        <v/>
      </c>
      <c r="IG430" s="37" t="str">
        <f>IF(Hidden!HZ$51="Yes","H",IF($B430="","",IF(AND($C430&lt;=Hidden!HZ$50,$D430&gt;=Hidden!HZ$50),IF($G430="","x","y"),"")))</f>
        <v/>
      </c>
      <c r="IH430" s="37" t="str">
        <f>IF(Hidden!IA$51="Yes","H",IF($B430="","",IF(AND($C430&lt;=Hidden!IA$50,$D430&gt;=Hidden!IA$50),IF($G430="","x","y"),"")))</f>
        <v/>
      </c>
      <c r="II430" s="38" t="str">
        <f>IF(Hidden!IB$51="Yes","H",IF($B430="","",IF(AND($C430&lt;=Hidden!IB$50,$D430&gt;=Hidden!IB$50),IF($G430="","x","y"),"")))</f>
        <v/>
      </c>
      <c r="IJ430" s="41" t="str">
        <f>IF(Hidden!IC$51="Yes","H",IF($B430="","",IF(AND($C430&lt;=Hidden!IC$50,$D430&gt;=Hidden!IC$50),IF($G430="","x","y"),"")))</f>
        <v/>
      </c>
      <c r="IK430" s="37" t="str">
        <f>IF(Hidden!ID$51="Yes","H",IF($B430="","",IF(AND($C430&lt;=Hidden!ID$50,$D430&gt;=Hidden!ID$50),IF($G430="","x","y"),"")))</f>
        <v/>
      </c>
      <c r="IL430" s="37" t="str">
        <f>IF(Hidden!IE$51="Yes","H",IF($B430="","",IF(AND($C430&lt;=Hidden!IE$50,$D430&gt;=Hidden!IE$50),IF($G430="","x","y"),"")))</f>
        <v/>
      </c>
      <c r="IM430" s="37" t="str">
        <f>IF(Hidden!IF$51="Yes","H",IF($B430="","",IF(AND($C430&lt;=Hidden!IF$50,$D430&gt;=Hidden!IF$50),IF($G430="","x","y"),"")))</f>
        <v/>
      </c>
      <c r="IN430" s="38" t="str">
        <f>IF(Hidden!IG$51="Yes","H",IF($B430="","",IF(AND($C430&lt;=Hidden!IG$50,$D430&gt;=Hidden!IG$50),IF($G430="","x","y"),"")))</f>
        <v/>
      </c>
      <c r="IO430" s="41" t="str">
        <f>IF(Hidden!IH$51="Yes","H",IF($B430="","",IF(AND($C430&lt;=Hidden!IH$50,$D430&gt;=Hidden!IH$50),IF($G430="","x","y"),"")))</f>
        <v/>
      </c>
      <c r="IP430" s="37" t="str">
        <f>IF(Hidden!II$51="Yes","H",IF($B430="","",IF(AND($C430&lt;=Hidden!II$50,$D430&gt;=Hidden!II$50),IF($G430="","x","y"),"")))</f>
        <v/>
      </c>
      <c r="IQ430" s="37" t="str">
        <f>IF(Hidden!IJ$51="Yes","H",IF($B430="","",IF(AND($C430&lt;=Hidden!IJ$50,$D430&gt;=Hidden!IJ$50),IF($G430="","x","y"),"")))</f>
        <v/>
      </c>
      <c r="IR430" s="37" t="str">
        <f>IF(Hidden!IK$51="Yes","H",IF($B430="","",IF(AND($C430&lt;=Hidden!IK$50,$D430&gt;=Hidden!IK$50),IF($G430="","x","y"),"")))</f>
        <v/>
      </c>
      <c r="IS430" s="38" t="str">
        <f>IF(Hidden!IL$51="Yes","H",IF($B430="","",IF(AND($C430&lt;=Hidden!IL$50,$D430&gt;=Hidden!IL$50),IF($G430="","x","y"),"")))</f>
        <v/>
      </c>
      <c r="IT430" s="41" t="str">
        <f>IF(Hidden!IM$51="Yes","H",IF($B430="","",IF(AND($C430&lt;=Hidden!IM$50,$D430&gt;=Hidden!IM$50),IF($G430="","x","y"),"")))</f>
        <v/>
      </c>
      <c r="IU430" s="37" t="str">
        <f>IF(Hidden!IN$51="Yes","H",IF($B430="","",IF(AND($C430&lt;=Hidden!IN$50,$D430&gt;=Hidden!IN$50),IF($G430="","x","y"),"")))</f>
        <v/>
      </c>
      <c r="IV430" s="37" t="str">
        <f>IF(Hidden!IO$51="Yes","H",IF($B430="","",IF(AND($C430&lt;=Hidden!IO$50,$D430&gt;=Hidden!IO$50),IF($G430="","x","y"),"")))</f>
        <v/>
      </c>
      <c r="IW430" s="37" t="str">
        <f>IF(Hidden!IP$51="Yes","H",IF($B430="","",IF(AND($C430&lt;=Hidden!IP$50,$D430&gt;=Hidden!IP$50),IF($G430="","x","y"),"")))</f>
        <v/>
      </c>
      <c r="IX430" s="38" t="str">
        <f>IF(Hidden!IQ$51="Yes","H",IF($B430="","",IF(AND($C430&lt;=Hidden!IQ$50,$D430&gt;=Hidden!IQ$50),IF($G430="","x","y"),"")))</f>
        <v/>
      </c>
      <c r="IY430" s="41" t="str">
        <f>IF(Hidden!IR$51="Yes","H",IF($B430="","",IF(AND($C430&lt;=Hidden!IR$50,$D430&gt;=Hidden!IR$50),IF($G430="","x","y"),"")))</f>
        <v/>
      </c>
      <c r="IZ430" s="37" t="str">
        <f>IF(Hidden!IS$51="Yes","H",IF($B430="","",IF(AND($C430&lt;=Hidden!IS$50,$D430&gt;=Hidden!IS$50),IF($G430="","x","y"),"")))</f>
        <v/>
      </c>
      <c r="JA430" s="37" t="str">
        <f>IF(Hidden!IT$51="Yes","H",IF($B430="","",IF(AND($C430&lt;=Hidden!IT$50,$D430&gt;=Hidden!IT$50),IF($G430="","x","y"),"")))</f>
        <v/>
      </c>
      <c r="JB430" s="37" t="str">
        <f>IF(Hidden!IU$51="Yes","H",IF($B430="","",IF(AND($C430&lt;=Hidden!IU$50,$D430&gt;=Hidden!IU$50),IF($G430="","x","y"),"")))</f>
        <v/>
      </c>
      <c r="JC430" s="38" t="str">
        <f>IF(Hidden!IV$51="Yes","H",IF($B430="","",IF(AND($C430&lt;=Hidden!IV$50,$D430&gt;=Hidden!IV$50),IF($G430="","x","y"),"")))</f>
        <v/>
      </c>
      <c r="JD430" s="41" t="str">
        <f>IF(Hidden!IW$51="Yes","H",IF($B430="","",IF(AND($C430&lt;=Hidden!IW$50,$D430&gt;=Hidden!IW$50),IF($G430="","x","y"),"")))</f>
        <v/>
      </c>
      <c r="JE430" s="37" t="str">
        <f>IF(Hidden!IX$51="Yes","H",IF($B430="","",IF(AND($C430&lt;=Hidden!IX$50,$D430&gt;=Hidden!IX$50),IF($G430="","x","y"),"")))</f>
        <v/>
      </c>
      <c r="JF430" s="37" t="str">
        <f>IF(Hidden!IY$51="Yes","H",IF($B430="","",IF(AND($C430&lt;=Hidden!IY$50,$D430&gt;=Hidden!IY$50),IF($G430="","x","y"),"")))</f>
        <v/>
      </c>
      <c r="JG430" s="37" t="str">
        <f>IF(Hidden!IZ$51="Yes","H",IF($B430="","",IF(AND($C430&lt;=Hidden!IZ$50,$D430&gt;=Hidden!IZ$50),IF($G430="","x","y"),"")))</f>
        <v/>
      </c>
      <c r="JH430" s="38" t="str">
        <f>IF(Hidden!JA$51="Yes","H",IF($B430="","",IF(AND($C430&lt;=Hidden!JA$50,$D430&gt;=Hidden!JA$50),IF($G430="","x","y"),"")))</f>
        <v/>
      </c>
      <c r="JI430" s="41" t="str">
        <f>IF(Hidden!JB$51="Yes","H",IF($B430="","",IF(AND($C430&lt;=Hidden!JB$50,$D430&gt;=Hidden!JB$50),IF($G430="","x","y"),"")))</f>
        <v/>
      </c>
      <c r="JJ430" s="37" t="str">
        <f>IF(Hidden!JC$51="Yes","H",IF($B430="","",IF(AND($C430&lt;=Hidden!JC$50,$D430&gt;=Hidden!JC$50),IF($G430="","x","y"),"")))</f>
        <v/>
      </c>
      <c r="JK430" s="37" t="str">
        <f>IF(Hidden!JD$51="Yes","H",IF($B430="","",IF(AND($C430&lt;=Hidden!JD$50,$D430&gt;=Hidden!JD$50),IF($G430="","x","y"),"")))</f>
        <v/>
      </c>
      <c r="JL430" s="37" t="str">
        <f>IF(Hidden!JE$51="Yes","H",IF($B430="","",IF(AND($C430&lt;=Hidden!JE$50,$D430&gt;=Hidden!JE$50),IF($G430="","x","y"),"")))</f>
        <v/>
      </c>
      <c r="JM430" s="38" t="str">
        <f>IF(Hidden!JF$51="Yes","H",IF($B430="","",IF(AND($C430&lt;=Hidden!JF$50,$D430&gt;=Hidden!JF$50),IF($G430="","x","y"),"")))</f>
        <v/>
      </c>
      <c r="JN430" s="41" t="str">
        <f>IF(Hidden!JG$51="Yes","H",IF($B430="","",IF(AND($C430&lt;=Hidden!JG$50,$D430&gt;=Hidden!JG$50),IF($G430="","x","y"),"")))</f>
        <v/>
      </c>
      <c r="JO430" s="37" t="str">
        <f>IF(Hidden!JH$51="Yes","H",IF($B430="","",IF(AND($C430&lt;=Hidden!JH$50,$D430&gt;=Hidden!JH$50),IF($G430="","x","y"),"")))</f>
        <v/>
      </c>
      <c r="JP430" s="37" t="str">
        <f>IF(Hidden!JI$51="Yes","H",IF($B430="","",IF(AND($C430&lt;=Hidden!JI$50,$D430&gt;=Hidden!JI$50),IF($G430="","x","y"),"")))</f>
        <v/>
      </c>
      <c r="JQ430" s="37" t="str">
        <f>IF(Hidden!JJ$51="Yes","H",IF($B430="","",IF(AND($C430&lt;=Hidden!JJ$50,$D430&gt;=Hidden!JJ$50),IF($G430="","x","y"),"")))</f>
        <v/>
      </c>
      <c r="JR430" s="38" t="str">
        <f>IF(Hidden!JK$51="Yes","H",IF($B430="","",IF(AND($C430&lt;=Hidden!JK$50,$D430&gt;=Hidden!JK$50),IF($G430="","x","y"),"")))</f>
        <v/>
      </c>
    </row>
    <row r="431" spans="1:278">
      <c r="A431" s="28"/>
      <c r="B431" s="93"/>
      <c r="C431" s="90"/>
      <c r="D431" s="91"/>
      <c r="E431" s="88"/>
      <c r="F431" s="89"/>
      <c r="G431" s="87"/>
      <c r="H431" s="67"/>
      <c r="I431" s="36" t="str">
        <f>IF(Hidden!B$51="Yes","H",IF($B431="","",IF(AND($C431&lt;=Hidden!B$50,$D431&gt;=Hidden!B$50),IF($G431="","x","y"),"")))</f>
        <v/>
      </c>
      <c r="J431" s="37" t="str">
        <f>IF(Hidden!C$51="Yes","H",IF($B431="","",IF(AND($C431&lt;=Hidden!C$50,$D431&gt;=Hidden!C$50),IF($G431="","x","y"),"")))</f>
        <v/>
      </c>
      <c r="K431" s="37" t="str">
        <f>IF(Hidden!D$51="Yes","H",IF($B431="","",IF(AND($C431&lt;=Hidden!D$50,$D431&gt;=Hidden!D$50),IF($G431="","x","y"),"")))</f>
        <v/>
      </c>
      <c r="L431" s="37" t="str">
        <f>IF(Hidden!E$50="Yes","H",IF($B431="","",IF(AND($C431&lt;=Hidden!E$49,$D431&gt;=Hidden!E$49),IF($G431="","x","y"),"")))</f>
        <v/>
      </c>
      <c r="M431" s="40" t="str">
        <f>IF(Hidden!F$50="Yes","H",IF($B431="","",IF(AND($C431&lt;=Hidden!F$49,$D431&gt;=Hidden!F$49),IF($G431="","x","y"),"")))</f>
        <v/>
      </c>
      <c r="N431" s="44" t="str">
        <f>IF(Hidden!G$50="Yes","H",IF($B431="","",IF(AND($C431&lt;=Hidden!G$49,$D431&gt;=Hidden!G$49),IF($G431="","x","y"),"")))</f>
        <v/>
      </c>
      <c r="O431" s="37" t="str">
        <f>IF(Hidden!H$50="Yes","H",IF($B431="","",IF(AND($C431&lt;=Hidden!H$49,$D431&gt;=Hidden!H$49),IF($G431="","x","y"),"")))</f>
        <v/>
      </c>
      <c r="P431" s="37" t="str">
        <f>IF(Hidden!I$50="Yes","H",IF($B431="","",IF(AND($C431&lt;=Hidden!I$49,$D431&gt;=Hidden!I$49),IF($G431="","x","y"),"")))</f>
        <v/>
      </c>
      <c r="Q431" s="37" t="str">
        <f>IF(Hidden!J$52="Yes","H",IF($B431="","",IF(AND($C431&lt;=Hidden!J$51,$D431&gt;=Hidden!J$51),IF($G431="","x","y"),"")))</f>
        <v/>
      </c>
      <c r="R431" s="45" t="str">
        <f>IF(Hidden!K$52="Yes","H",IF($B431="","",IF(AND($C431&lt;=Hidden!K$51,$D431&gt;=Hidden!K$51),IF($G431="","x","y"),"")))</f>
        <v/>
      </c>
      <c r="S431" s="41" t="str">
        <f>IF(Hidden!L$51="Yes","H",IF($B431="","",IF(AND($C431&lt;=Hidden!L$50,$D431&gt;=Hidden!L$50),IF($G431="","x","y"),"")))</f>
        <v/>
      </c>
      <c r="T431" s="37" t="str">
        <f>IF(Hidden!M$51="Yes","H",IF($B431="","",IF(AND($C431&lt;=Hidden!M$50,$D431&gt;=Hidden!M$50),IF($G431="","x","y"),"")))</f>
        <v/>
      </c>
      <c r="U431" s="37" t="str">
        <f>IF(Hidden!N$51="Yes","H",IF($B431="","",IF(AND($C431&lt;=Hidden!N$50,$D431&gt;=Hidden!N$50),IF($G431="","x","y"),"")))</f>
        <v/>
      </c>
      <c r="V431" s="37" t="str">
        <f>IF(Hidden!O$51="Yes","H",IF($B431="","",IF(AND($C431&lt;=Hidden!O$50,$D431&gt;=Hidden!O$50),IF($G431="","x","y"),"")))</f>
        <v/>
      </c>
      <c r="W431" s="40" t="str">
        <f>IF(Hidden!P$51="Yes","H",IF($B431="","",IF(AND($C431&lt;=Hidden!P$50,$D431&gt;=Hidden!P$50),IF($G431="","x","y"),"")))</f>
        <v/>
      </c>
      <c r="X431" s="44" t="str">
        <f>IF(Hidden!Q$51="Yes","H",IF($B431="","",IF(AND($C431&lt;=Hidden!Q$50,$D431&gt;=Hidden!Q$50),IF($G431="","x","y"),"")))</f>
        <v/>
      </c>
      <c r="Y431" s="37" t="str">
        <f>IF(Hidden!R$51="Yes","H",IF($B431="","",IF(AND($C431&lt;=Hidden!R$50,$D431&gt;=Hidden!R$50),IF($G431="","x","y"),"")))</f>
        <v/>
      </c>
      <c r="Z431" s="37" t="str">
        <f>IF(Hidden!S$51="Yes","H",IF($B431="","",IF(AND($C431&lt;=Hidden!S$50,$D431&gt;=Hidden!S$50),IF($G431="","x","y"),"")))</f>
        <v/>
      </c>
      <c r="AA431" s="37" t="str">
        <f>IF(Hidden!T$51="Yes","H",IF($B431="","",IF(AND($C431&lt;=Hidden!T$50,$D431&gt;=Hidden!T$50),IF($G431="","x","y"),"")))</f>
        <v/>
      </c>
      <c r="AB431" s="45" t="str">
        <f>IF(Hidden!U$51="Yes","H",IF($B431="","",IF(AND($C431&lt;=Hidden!U$50,$D431&gt;=Hidden!U$50),IF($G431="","x","y"),"")))</f>
        <v/>
      </c>
      <c r="AC431" s="41" t="str">
        <f>IF(Hidden!V$51="Yes","H",IF($B431="","",IF(AND($C431&lt;=Hidden!V$50,$D431&gt;=Hidden!V$50),IF($G431="","x","y"),"")))</f>
        <v/>
      </c>
      <c r="AD431" s="37" t="str">
        <f>IF(Hidden!W$51="Yes","H",IF($B431="","",IF(AND($C431&lt;=Hidden!W$50,$D431&gt;=Hidden!W$50),IF($G431="","x","y"),"")))</f>
        <v/>
      </c>
      <c r="AE431" s="37" t="str">
        <f>IF(Hidden!X$51="Yes","H",IF($B431="","",IF(AND($C431&lt;=Hidden!X$50,$D431&gt;=Hidden!X$50),IF($G431="","x","y"),"")))</f>
        <v/>
      </c>
      <c r="AF431" s="37" t="str">
        <f>IF(Hidden!Y$51="Yes","H",IF($B431="","",IF(AND($C431&lt;=Hidden!Y$50,$D431&gt;=Hidden!Y$50),IF($G431="","x","y"),"")))</f>
        <v/>
      </c>
      <c r="AG431" s="40" t="str">
        <f>IF(Hidden!Z$51="Yes","H",IF($B431="","",IF(AND($C431&lt;=Hidden!Z$50,$D431&gt;=Hidden!Z$50),IF($G431="","x","y"),"")))</f>
        <v/>
      </c>
      <c r="AH431" s="44" t="str">
        <f>IF(Hidden!AA$51="Yes","H",IF($B431="","",IF(AND($C431&lt;=Hidden!AA$50,$D431&gt;=Hidden!AA$50),IF($G431="","x","y"),"")))</f>
        <v/>
      </c>
      <c r="AI431" s="37" t="str">
        <f>IF(Hidden!AB$51="Yes","H",IF($B431="","",IF(AND($C431&lt;=Hidden!AB$50,$D431&gt;=Hidden!AB$50),IF($G431="","x","y"),"")))</f>
        <v/>
      </c>
      <c r="AJ431" s="37" t="str">
        <f>IF(Hidden!AC$51="Yes","H",IF($B431="","",IF(AND($C431&lt;=Hidden!AC$50,$D431&gt;=Hidden!AC$50),IF($G431="","x","y"),"")))</f>
        <v/>
      </c>
      <c r="AK431" s="37" t="str">
        <f>IF(Hidden!AD$51="Yes","H",IF($B431="","",IF(AND($C431&lt;=Hidden!AD$50,$D431&gt;=Hidden!AD$50),IF($G431="","x","y"),"")))</f>
        <v/>
      </c>
      <c r="AL431" s="45" t="str">
        <f>IF(Hidden!AE$51="Yes","H",IF($B431="","",IF(AND($C431&lt;=Hidden!AE$50,$D431&gt;=Hidden!AE$50),IF($G431="","x","y"),"")))</f>
        <v/>
      </c>
      <c r="AM431" s="41" t="str">
        <f>IF(Hidden!AF$51="Yes","H",IF($B431="","",IF(AND($C431&lt;=Hidden!AF$50,$D431&gt;=Hidden!AF$50),IF($G431="","x","y"),"")))</f>
        <v/>
      </c>
      <c r="AN431" s="37" t="str">
        <f>IF(Hidden!AG$51="Yes","H",IF($B431="","",IF(AND($C431&lt;=Hidden!AG$50,$D431&gt;=Hidden!AG$50),IF($G431="","x","y"),"")))</f>
        <v/>
      </c>
      <c r="AO431" s="37" t="str">
        <f>IF(Hidden!AH$51="Yes","H",IF($B431="","",IF(AND($C431&lt;=Hidden!AH$50,$D431&gt;=Hidden!AH$50),IF($G431="","x","y"),"")))</f>
        <v/>
      </c>
      <c r="AP431" s="37" t="str">
        <f>IF(Hidden!AI$51="Yes","H",IF($B431="","",IF(AND($C431&lt;=Hidden!AI$50,$D431&gt;=Hidden!AI$50),IF($G431="","x","y"),"")))</f>
        <v/>
      </c>
      <c r="AQ431" s="40" t="str">
        <f>IF(Hidden!AJ$51="Yes","H",IF($B431="","",IF(AND($C431&lt;=Hidden!AJ$50,$D431&gt;=Hidden!AJ$50),IF($G431="","x","y"),"")))</f>
        <v/>
      </c>
      <c r="AR431" s="44" t="str">
        <f>IF(Hidden!AK$51="Yes","H",IF($B431="","",IF(AND($C431&lt;=Hidden!AK$50,$D431&gt;=Hidden!AK$50),IF($G431="","x","y"),"")))</f>
        <v/>
      </c>
      <c r="AS431" s="37" t="str">
        <f>IF(Hidden!AL$51="Yes","H",IF($B431="","",IF(AND($C431&lt;=Hidden!AL$50,$D431&gt;=Hidden!AL$50),IF($G431="","x","y"),"")))</f>
        <v/>
      </c>
      <c r="AT431" s="37" t="str">
        <f>IF(Hidden!AM$51="Yes","H",IF($B431="","",IF(AND($C431&lt;=Hidden!AM$50,$D431&gt;=Hidden!AM$50),IF($G431="","x","y"),"")))</f>
        <v/>
      </c>
      <c r="AU431" s="37" t="str">
        <f>IF(Hidden!AN$51="Yes","H",IF($B431="","",IF(AND($C431&lt;=Hidden!AN$50,$D431&gt;=Hidden!AN$50),IF($G431="","x","y"),"")))</f>
        <v/>
      </c>
      <c r="AV431" s="45" t="str">
        <f>IF(Hidden!AO$51="Yes","H",IF($B431="","",IF(AND($C431&lt;=Hidden!AO$50,$D431&gt;=Hidden!AO$50),IF($G431="","x","y"),"")))</f>
        <v/>
      </c>
      <c r="AW431" s="41" t="str">
        <f>IF(Hidden!AP$51="Yes","H",IF($B431="","",IF(AND($C431&lt;=Hidden!AP$50,$D431&gt;=Hidden!AP$50),IF($G431="","x","y"),"")))</f>
        <v/>
      </c>
      <c r="AX431" s="37" t="str">
        <f>IF(Hidden!AQ$51="Yes","H",IF($B431="","",IF(AND($C431&lt;=Hidden!AQ$50,$D431&gt;=Hidden!AQ$50),IF($G431="","x","y"),"")))</f>
        <v/>
      </c>
      <c r="AY431" s="37" t="str">
        <f>IF(Hidden!AR$51="Yes","H",IF($B431="","",IF(AND($C431&lt;=Hidden!AR$50,$D431&gt;=Hidden!AR$50),IF($G431="","x","y"),"")))</f>
        <v/>
      </c>
      <c r="AZ431" s="37" t="str">
        <f>IF(Hidden!AS$51="Yes","H",IF($B431="","",IF(AND($C431&lt;=Hidden!AS$50,$D431&gt;=Hidden!AS$50),IF($G431="","x","y"),"")))</f>
        <v/>
      </c>
      <c r="BA431" s="40" t="str">
        <f>IF(Hidden!AT$51="Yes","H",IF($B431="","",IF(AND($C431&lt;=Hidden!AT$50,$D431&gt;=Hidden!AT$50),IF($G431="","x","y"),"")))</f>
        <v/>
      </c>
      <c r="BB431" s="44" t="str">
        <f>IF(Hidden!AU$51="Yes","H",IF($B431="","",IF(AND($C431&lt;=Hidden!AU$50,$D431&gt;=Hidden!AU$50),IF($G431="","x","y"),"")))</f>
        <v/>
      </c>
      <c r="BC431" s="37" t="str">
        <f>IF(Hidden!AV$51="Yes","H",IF($B431="","",IF(AND($C431&lt;=Hidden!AV$50,$D431&gt;=Hidden!AV$50),IF($G431="","x","y"),"")))</f>
        <v/>
      </c>
      <c r="BD431" s="37" t="str">
        <f>IF(Hidden!AW$51="Yes","H",IF($B431="","",IF(AND($C431&lt;=Hidden!AW$50,$D431&gt;=Hidden!AW$50),IF($G431="","x","y"),"")))</f>
        <v/>
      </c>
      <c r="BE431" s="37" t="str">
        <f>IF(Hidden!AX$51="Yes","H",IF($B431="","",IF(AND($C431&lt;=Hidden!AX$50,$D431&gt;=Hidden!AX$50),IF($G431="","x","y"),"")))</f>
        <v/>
      </c>
      <c r="BF431" s="45" t="str">
        <f>IF(Hidden!AY$51="Yes","H",IF($B431="","",IF(AND($C431&lt;=Hidden!AY$50,$D431&gt;=Hidden!AY$50),IF($G431="","x","y"),"")))</f>
        <v/>
      </c>
      <c r="BG431" s="41" t="str">
        <f>IF(Hidden!AZ$51="Yes","H",IF($B431="","",IF(AND($C431&lt;=Hidden!AZ$50,$D431&gt;=Hidden!AZ$50),IF($G431="","x","y"),"")))</f>
        <v/>
      </c>
      <c r="BH431" s="37" t="str">
        <f>IF(Hidden!BA$51="Yes","H",IF($B431="","",IF(AND($C431&lt;=Hidden!BA$50,$D431&gt;=Hidden!BA$50),IF($G431="","x","y"),"")))</f>
        <v/>
      </c>
      <c r="BI431" s="37" t="str">
        <f>IF(Hidden!BB$51="Yes","H",IF($B431="","",IF(AND($C431&lt;=Hidden!BB$50,$D431&gt;=Hidden!BB$50),IF($G431="","x","y"),"")))</f>
        <v/>
      </c>
      <c r="BJ431" s="37" t="str">
        <f>IF(Hidden!BC$51="Yes","H",IF($B431="","",IF(AND($C431&lt;=Hidden!BC$50,$D431&gt;=Hidden!BC$50),IF($G431="","x","y"),"")))</f>
        <v/>
      </c>
      <c r="BK431" s="40" t="str">
        <f>IF(Hidden!BD$51="Yes","H",IF($B431="","",IF(AND($C431&lt;=Hidden!BD$50,$D431&gt;=Hidden!BD$50),IF($G431="","x","y"),"")))</f>
        <v/>
      </c>
      <c r="BL431" s="44" t="str">
        <f>IF(Hidden!BE$51="Yes","H",IF($B431="","",IF(AND($C431&lt;=Hidden!BE$50,$D431&gt;=Hidden!BE$50),IF($G431="","x","y"),"")))</f>
        <v/>
      </c>
      <c r="BM431" s="37" t="str">
        <f>IF(Hidden!BF$51="Yes","H",IF($B431="","",IF(AND($C431&lt;=Hidden!BF$50,$D431&gt;=Hidden!BF$50),IF($G431="","x","y"),"")))</f>
        <v/>
      </c>
      <c r="BN431" s="37" t="str">
        <f>IF(Hidden!BG$51="Yes","H",IF($B431="","",IF(AND($C431&lt;=Hidden!BG$50,$D431&gt;=Hidden!BG$50),IF($G431="","x","y"),"")))</f>
        <v/>
      </c>
      <c r="BO431" s="37" t="str">
        <f>IF(Hidden!BH$51="Yes","H",IF($B431="","",IF(AND($C431&lt;=Hidden!BH$50,$D431&gt;=Hidden!BH$50),IF($G431="","x","y"),"")))</f>
        <v/>
      </c>
      <c r="BP431" s="45" t="str">
        <f>IF(Hidden!BI$51="Yes","H",IF($B431="","",IF(AND($C431&lt;=Hidden!BI$50,$D431&gt;=Hidden!BI$50),IF($G431="","x","y"),"")))</f>
        <v/>
      </c>
      <c r="BQ431" s="41" t="str">
        <f>IF(Hidden!BJ$51="Yes","H",IF($B431="","",IF(AND($C431&lt;=Hidden!BJ$50,$D431&gt;=Hidden!BJ$50),IF($G431="","x","y"),"")))</f>
        <v/>
      </c>
      <c r="BR431" s="37" t="str">
        <f>IF(Hidden!BK$51="Yes","H",IF($B431="","",IF(AND($C431&lt;=Hidden!BK$50,$D431&gt;=Hidden!BK$50),IF($G431="","x","y"),"")))</f>
        <v/>
      </c>
      <c r="BS431" s="37" t="str">
        <f>IF(Hidden!BL$51="Yes","H",IF($B431="","",IF(AND($C431&lt;=Hidden!BL$50,$D431&gt;=Hidden!BL$50),IF($G431="","x","y"),"")))</f>
        <v/>
      </c>
      <c r="BT431" s="37" t="str">
        <f>IF(Hidden!BM$51="Yes","H",IF($B431="","",IF(AND($C431&lt;=Hidden!BM$50,$D431&gt;=Hidden!BM$50),IF($G431="","x","y"),"")))</f>
        <v/>
      </c>
      <c r="BU431" s="40" t="str">
        <f>IF(Hidden!BN$51="Yes","H",IF($B431="","",IF(AND($C431&lt;=Hidden!BN$50,$D431&gt;=Hidden!BN$50),IF($G431="","x","y"),"")))</f>
        <v/>
      </c>
      <c r="BV431" s="44" t="str">
        <f>IF(Hidden!BO$51="Yes","H",IF($B431="","",IF(AND($C431&lt;=Hidden!BO$50,$D431&gt;=Hidden!BO$50),IF($G431="","x","y"),"")))</f>
        <v/>
      </c>
      <c r="BW431" s="37" t="str">
        <f>IF(Hidden!BP$51="Yes","H",IF($B431="","",IF(AND($C431&lt;=Hidden!BP$50,$D431&gt;=Hidden!BP$50),IF($G431="","x","y"),"")))</f>
        <v/>
      </c>
      <c r="BX431" s="37" t="str">
        <f>IF(Hidden!BQ$51="Yes","H",IF($B431="","",IF(AND($C431&lt;=Hidden!BQ$50,$D431&gt;=Hidden!BQ$50),IF($G431="","x","y"),"")))</f>
        <v/>
      </c>
      <c r="BY431" s="37" t="str">
        <f>IF(Hidden!BR$51="Yes","H",IF($B431="","",IF(AND($C431&lt;=Hidden!BR$50,$D431&gt;=Hidden!BR$50),IF($G431="","x","y"),"")))</f>
        <v/>
      </c>
      <c r="BZ431" s="45" t="str">
        <f>IF(Hidden!BS$51="Yes","H",IF($B431="","",IF(AND($C431&lt;=Hidden!BS$50,$D431&gt;=Hidden!BS$50),IF($G431="","x","y"),"")))</f>
        <v/>
      </c>
      <c r="CA431" s="41" t="str">
        <f>IF(Hidden!BT$51="Yes","H",IF($B431="","",IF(AND($C431&lt;=Hidden!BT$50,$D431&gt;=Hidden!BT$50),IF($G431="","x","y"),"")))</f>
        <v/>
      </c>
      <c r="CB431" s="37" t="str">
        <f>IF(Hidden!BU$51="Yes","H",IF($B431="","",IF(AND($C431&lt;=Hidden!BU$50,$D431&gt;=Hidden!BU$50),IF($G431="","x","y"),"")))</f>
        <v/>
      </c>
      <c r="CC431" s="37" t="str">
        <f>IF(Hidden!BV$51="Yes","H",IF($B431="","",IF(AND($C431&lt;=Hidden!BV$50,$D431&gt;=Hidden!BV$50),IF($G431="","x","y"),"")))</f>
        <v/>
      </c>
      <c r="CD431" s="37" t="str">
        <f>IF(Hidden!BW$51="Yes","H",IF($B431="","",IF(AND($C431&lt;=Hidden!BW$50,$D431&gt;=Hidden!BW$50),IF($G431="","x","y"),"")))</f>
        <v/>
      </c>
      <c r="CE431" s="40" t="str">
        <f>IF(Hidden!BX$51="Yes","H",IF($B431="","",IF(AND($C431&lt;=Hidden!BX$50,$D431&gt;=Hidden!BX$50),IF($G431="","x","y"),"")))</f>
        <v/>
      </c>
      <c r="CF431" s="44" t="str">
        <f>IF(Hidden!BY$51="Yes","H",IF($B431="","",IF(AND($C431&lt;=Hidden!BY$50,$D431&gt;=Hidden!BY$50),IF($G431="","x","y"),"")))</f>
        <v/>
      </c>
      <c r="CG431" s="37" t="str">
        <f>IF(Hidden!BZ$51="Yes","H",IF($B431="","",IF(AND($C431&lt;=Hidden!BZ$50,$D431&gt;=Hidden!BZ$50),IF($G431="","x","y"),"")))</f>
        <v/>
      </c>
      <c r="CH431" s="37" t="str">
        <f>IF(Hidden!CA$51="Yes","H",IF($B431="","",IF(AND($C431&lt;=Hidden!CA$50,$D431&gt;=Hidden!CA$50),IF($G431="","x","y"),"")))</f>
        <v/>
      </c>
      <c r="CI431" s="37" t="str">
        <f>IF(Hidden!CB$51="Yes","H",IF($B431="","",IF(AND($C431&lt;=Hidden!CB$50,$D431&gt;=Hidden!CB$50),IF($G431="","x","y"),"")))</f>
        <v/>
      </c>
      <c r="CJ431" s="45" t="str">
        <f>IF(Hidden!CC$51="Yes","H",IF($B431="","",IF(AND($C431&lt;=Hidden!CC$50,$D431&gt;=Hidden!CC$50),IF($G431="","x","y"),"")))</f>
        <v/>
      </c>
      <c r="CK431" s="41" t="str">
        <f>IF(Hidden!CD$51="Yes","H",IF($B431="","",IF(AND($C431&lt;=Hidden!CD$50,$D431&gt;=Hidden!CD$50),IF($G431="","x","y"),"")))</f>
        <v/>
      </c>
      <c r="CL431" s="37" t="str">
        <f>IF(Hidden!CE$51="Yes","H",IF($B431="","",IF(AND($C431&lt;=Hidden!CE$50,$D431&gt;=Hidden!CE$50),IF($G431="","x","y"),"")))</f>
        <v/>
      </c>
      <c r="CM431" s="37" t="str">
        <f>IF(Hidden!CF$51="Yes","H",IF($B431="","",IF(AND($C431&lt;=Hidden!CF$50,$D431&gt;=Hidden!CF$50),IF($G431="","x","y"),"")))</f>
        <v/>
      </c>
      <c r="CN431" s="37" t="str">
        <f>IF(Hidden!CG$51="Yes","H",IF($B431="","",IF(AND($C431&lt;=Hidden!CG$50,$D431&gt;=Hidden!CG$50),IF($G431="","x","y"),"")))</f>
        <v/>
      </c>
      <c r="CO431" s="40" t="str">
        <f>IF(Hidden!CH$51="Yes","H",IF($B431="","",IF(AND($C431&lt;=Hidden!CH$50,$D431&gt;=Hidden!CH$50),IF($G431="","x","y"),"")))</f>
        <v/>
      </c>
      <c r="CP431" s="44" t="str">
        <f>IF(Hidden!CI$51="Yes","H",IF($B431="","",IF(AND($C431&lt;=Hidden!CI$50,$D431&gt;=Hidden!CI$50),IF($G431="","x","y"),"")))</f>
        <v/>
      </c>
      <c r="CQ431" s="37" t="str">
        <f>IF(Hidden!CJ$51="Yes","H",IF($B431="","",IF(AND($C431&lt;=Hidden!CJ$50,$D431&gt;=Hidden!CJ$50),IF($G431="","x","y"),"")))</f>
        <v/>
      </c>
      <c r="CR431" s="37" t="str">
        <f>IF(Hidden!CK$51="Yes","H",IF($B431="","",IF(AND($C431&lt;=Hidden!CK$50,$D431&gt;=Hidden!CK$50),IF($G431="","x","y"),"")))</f>
        <v/>
      </c>
      <c r="CS431" s="37" t="str">
        <f>IF(Hidden!CL$51="Yes","H",IF($B431="","",IF(AND($C431&lt;=Hidden!CL$50,$D431&gt;=Hidden!CL$50),IF($G431="","x","y"),"")))</f>
        <v/>
      </c>
      <c r="CT431" s="45" t="str">
        <f>IF(Hidden!CM$51="Yes","H",IF($B431="","",IF(AND($C431&lt;=Hidden!CM$50,$D431&gt;=Hidden!CM$50),IF($G431="","x","y"),"")))</f>
        <v/>
      </c>
      <c r="CU431" s="41" t="str">
        <f>IF(Hidden!CN$51="Yes","H",IF($B431="","",IF(AND($C431&lt;=Hidden!CN$50,$D431&gt;=Hidden!CN$50),IF($G431="","x","y"),"")))</f>
        <v/>
      </c>
      <c r="CV431" s="37" t="str">
        <f>IF(Hidden!CO$51="Yes","H",IF($B431="","",IF(AND($C431&lt;=Hidden!CO$50,$D431&gt;=Hidden!CO$50),IF($G431="","x","y"),"")))</f>
        <v/>
      </c>
      <c r="CW431" s="37" t="str">
        <f>IF(Hidden!CP$51="Yes","H",IF($B431="","",IF(AND($C431&lt;=Hidden!CP$50,$D431&gt;=Hidden!CP$50),IF($G431="","x","y"),"")))</f>
        <v/>
      </c>
      <c r="CX431" s="37" t="str">
        <f>IF(Hidden!CQ$51="Yes","H",IF($B431="","",IF(AND($C431&lt;=Hidden!CQ$50,$D431&gt;=Hidden!CQ$50),IF($G431="","x","y"),"")))</f>
        <v/>
      </c>
      <c r="CY431" s="40" t="str">
        <f>IF(Hidden!CR$51="Yes","H",IF($B431="","",IF(AND($C431&lt;=Hidden!CR$50,$D431&gt;=Hidden!CR$50),IF($G431="","x","y"),"")))</f>
        <v/>
      </c>
      <c r="CZ431" s="44" t="str">
        <f>IF(Hidden!CS$51="Yes","H",IF($B431="","",IF(AND($C431&lt;=Hidden!CS$50,$D431&gt;=Hidden!CS$50),IF($G431="","x","y"),"")))</f>
        <v/>
      </c>
      <c r="DA431" s="37" t="str">
        <f>IF(Hidden!CT$51="Yes","H",IF($B431="","",IF(AND($C431&lt;=Hidden!CT$50,$D431&gt;=Hidden!CT$50),IF($G431="","x","y"),"")))</f>
        <v/>
      </c>
      <c r="DB431" s="37" t="str">
        <f>IF(Hidden!CU$51="Yes","H",IF($B431="","",IF(AND($C431&lt;=Hidden!CU$50,$D431&gt;=Hidden!CU$50),IF($G431="","x","y"),"")))</f>
        <v/>
      </c>
      <c r="DC431" s="37" t="str">
        <f>IF(Hidden!CV$51="Yes","H",IF($B431="","",IF(AND($C431&lt;=Hidden!CV$50,$D431&gt;=Hidden!CV$50),IF($G431="","x","y"),"")))</f>
        <v/>
      </c>
      <c r="DD431" s="45" t="str">
        <f>IF(Hidden!CW$51="Yes","H",IF($B431="","",IF(AND($C431&lt;=Hidden!CW$50,$D431&gt;=Hidden!CW$50),IF($G431="","x","y"),"")))</f>
        <v/>
      </c>
      <c r="DE431" s="41" t="str">
        <f>IF(Hidden!CX$51="Yes","H",IF($B431="","",IF(AND($C431&lt;=Hidden!CX$50,$D431&gt;=Hidden!CX$50),IF($G431="","x","y"),"")))</f>
        <v/>
      </c>
      <c r="DF431" s="37" t="str">
        <f>IF(Hidden!CY$51="Yes","H",IF($B431="","",IF(AND($C431&lt;=Hidden!CY$50,$D431&gt;=Hidden!CY$50),IF($G431="","x","y"),"")))</f>
        <v/>
      </c>
      <c r="DG431" s="37" t="str">
        <f>IF(Hidden!CZ$51="Yes","H",IF($B431="","",IF(AND($C431&lt;=Hidden!CZ$50,$D431&gt;=Hidden!CZ$50),IF($G431="","x","y"),"")))</f>
        <v/>
      </c>
      <c r="DH431" s="37" t="str">
        <f>IF(Hidden!DA$51="Yes","H",IF($B431="","",IF(AND($C431&lt;=Hidden!DA$50,$D431&gt;=Hidden!DA$50),IF($G431="","x","y"),"")))</f>
        <v/>
      </c>
      <c r="DI431" s="40" t="str">
        <f>IF(Hidden!DB$51="Yes","H",IF($B431="","",IF(AND($C431&lt;=Hidden!DB$50,$D431&gt;=Hidden!DB$50),IF($G431="","x","y"),"")))</f>
        <v/>
      </c>
      <c r="DJ431" s="44" t="str">
        <f>IF(Hidden!DC$51="Yes","H",IF($B431="","",IF(AND($C431&lt;=Hidden!DC$50,$D431&gt;=Hidden!DC$50),IF($G431="","x","y"),"")))</f>
        <v/>
      </c>
      <c r="DK431" s="37" t="str">
        <f>IF(Hidden!DD$51="Yes","H",IF($B431="","",IF(AND($C431&lt;=Hidden!DD$50,$D431&gt;=Hidden!DD$50),IF($G431="","x","y"),"")))</f>
        <v/>
      </c>
      <c r="DL431" s="37" t="str">
        <f>IF(Hidden!DE$51="Yes","H",IF($B431="","",IF(AND($C431&lt;=Hidden!DE$50,$D431&gt;=Hidden!DE$50),IF($G431="","x","y"),"")))</f>
        <v/>
      </c>
      <c r="DM431" s="37" t="str">
        <f>IF(Hidden!DF$51="Yes","H",IF($B431="","",IF(AND($C431&lt;=Hidden!DF$50,$D431&gt;=Hidden!DF$50),IF($G431="","x","y"),"")))</f>
        <v/>
      </c>
      <c r="DN431" s="45" t="str">
        <f>IF(Hidden!DG$51="Yes","H",IF($B431="","",IF(AND($C431&lt;=Hidden!DG$50,$D431&gt;=Hidden!DG$50),IF($G431="","x","y"),"")))</f>
        <v/>
      </c>
      <c r="DO431" s="41" t="str">
        <f>IF(Hidden!DH$51="Yes","H",IF($B431="","",IF(AND($C431&lt;=Hidden!DH$50,$D431&gt;=Hidden!DH$50),IF($G431="","x","y"),"")))</f>
        <v/>
      </c>
      <c r="DP431" s="37" t="str">
        <f>IF(Hidden!DI$51="Yes","H",IF($B431="","",IF(AND($C431&lt;=Hidden!DI$50,$D431&gt;=Hidden!DI$50),IF($G431="","x","y"),"")))</f>
        <v/>
      </c>
      <c r="DQ431" s="37" t="str">
        <f>IF(Hidden!DJ$51="Yes","H",IF($B431="","",IF(AND($C431&lt;=Hidden!DJ$50,$D431&gt;=Hidden!DJ$50),IF($G431="","x","y"),"")))</f>
        <v/>
      </c>
      <c r="DR431" s="37" t="str">
        <f>IF(Hidden!DK$51="Yes","H",IF($B431="","",IF(AND($C431&lt;=Hidden!DK$50,$D431&gt;=Hidden!DK$50),IF($G431="","x","y"),"")))</f>
        <v/>
      </c>
      <c r="DS431" s="40" t="str">
        <f>IF(Hidden!DL$51="Yes","H",IF($B431="","",IF(AND($C431&lt;=Hidden!DL$50,$D431&gt;=Hidden!DL$50),IF($G431="","x","y"),"")))</f>
        <v/>
      </c>
      <c r="DT431" s="44" t="str">
        <f>IF(Hidden!DM$51="Yes","H",IF($B431="","",IF(AND($C431&lt;=Hidden!DM$50,$D431&gt;=Hidden!DM$50),IF($G431="","x","y"),"")))</f>
        <v/>
      </c>
      <c r="DU431" s="37" t="str">
        <f>IF(Hidden!DN$51="Yes","H",IF($B431="","",IF(AND($C431&lt;=Hidden!DN$50,$D431&gt;=Hidden!DN$50),IF($G431="","x","y"),"")))</f>
        <v/>
      </c>
      <c r="DV431" s="37" t="str">
        <f>IF(Hidden!DO$51="Yes","H",IF($B431="","",IF(AND($C431&lt;=Hidden!DO$50,$D431&gt;=Hidden!DO$50),IF($G431="","x","y"),"")))</f>
        <v/>
      </c>
      <c r="DW431" s="37" t="str">
        <f>IF(Hidden!DP$51="Yes","H",IF($B431="","",IF(AND($C431&lt;=Hidden!DP$50,$D431&gt;=Hidden!DP$50),IF($G431="","x","y"),"")))</f>
        <v/>
      </c>
      <c r="DX431" s="45" t="str">
        <f>IF(Hidden!DQ$51="Yes","H",IF($B431="","",IF(AND($C431&lt;=Hidden!DQ$50,$D431&gt;=Hidden!DQ$50),IF($G431="","x","y"),"")))</f>
        <v/>
      </c>
      <c r="DY431" s="44" t="str">
        <f>IF(Hidden!DR$51="Yes","H",IF($B431="","",IF(AND($C431&lt;=Hidden!DR$50,$D431&gt;=Hidden!DR$50),IF($G431="","x","y"),"")))</f>
        <v/>
      </c>
      <c r="DZ431" s="37" t="str">
        <f>IF(Hidden!DS$51="Yes","H",IF($B431="","",IF(AND($C431&lt;=Hidden!DS$50,$D431&gt;=Hidden!DS$50),IF($G431="","x","y"),"")))</f>
        <v/>
      </c>
      <c r="EA431" s="37" t="str">
        <f>IF(Hidden!DT$51="Yes","H",IF($B431="","",IF(AND($C431&lt;=Hidden!DT$50,$D431&gt;=Hidden!DT$50),IF($G431="","x","y"),"")))</f>
        <v/>
      </c>
      <c r="EB431" s="37" t="str">
        <f>IF(Hidden!DU$51="Yes","H",IF($B431="","",IF(AND($C431&lt;=Hidden!DU$50,$D431&gt;=Hidden!DU$50),IF($G431="","x","y"),"")))</f>
        <v/>
      </c>
      <c r="EC431" s="45" t="str">
        <f>IF(Hidden!DV$51="Yes","H",IF($B431="","",IF(AND($C431&lt;=Hidden!DV$50,$D431&gt;=Hidden!DV$50),IF($G431="","x","y"),"")))</f>
        <v/>
      </c>
      <c r="ED431" s="41" t="str">
        <f>IF(Hidden!DW$51="Yes","H",IF($B431="","",IF(AND($C431&lt;=Hidden!DW$50,$D431&gt;=Hidden!DW$50),IF($G431="","x","y"),"")))</f>
        <v/>
      </c>
      <c r="EE431" s="37" t="str">
        <f>IF(Hidden!DX$51="Yes","H",IF($B431="","",IF(AND($C431&lt;=Hidden!DX$50,$D431&gt;=Hidden!DX$50),IF($G431="","x","y"),"")))</f>
        <v/>
      </c>
      <c r="EF431" s="37" t="str">
        <f>IF(Hidden!DY$51="Yes","H",IF($B431="","",IF(AND($C431&lt;=Hidden!DY$50,$D431&gt;=Hidden!DY$50),IF($G431="","x","y"),"")))</f>
        <v/>
      </c>
      <c r="EG431" s="37" t="str">
        <f>IF(Hidden!DZ$51="Yes","H",IF($B431="","",IF(AND($C431&lt;=Hidden!DZ$50,$D431&gt;=Hidden!DZ$50),IF($G431="","x","y"),"")))</f>
        <v/>
      </c>
      <c r="EH431" s="38" t="str">
        <f>IF(Hidden!EA$51="Yes","H",IF($B431="","",IF(AND($C431&lt;=Hidden!EA$50,$D431&gt;=Hidden!EA$50),IF($G431="","x","y"),"")))</f>
        <v/>
      </c>
      <c r="EI431" s="41" t="str">
        <f>IF(Hidden!EB$51="Yes","H",IF($B431="","",IF(AND($C431&lt;=Hidden!EB$50,$D431&gt;=Hidden!EB$50),IF($G431="","x","y"),"")))</f>
        <v/>
      </c>
      <c r="EJ431" s="37" t="str">
        <f>IF(Hidden!EC$51="Yes","H",IF($B431="","",IF(AND($C431&lt;=Hidden!EC$50,$D431&gt;=Hidden!EC$50),IF($G431="","x","y"),"")))</f>
        <v/>
      </c>
      <c r="EK431" s="37" t="str">
        <f>IF(Hidden!ED$51="Yes","H",IF($B431="","",IF(AND($C431&lt;=Hidden!ED$50,$D431&gt;=Hidden!ED$50),IF($G431="","x","y"),"")))</f>
        <v/>
      </c>
      <c r="EL431" s="37" t="str">
        <f>IF(Hidden!EE$51="Yes","H",IF($B431="","",IF(AND($C431&lt;=Hidden!EE$50,$D431&gt;=Hidden!EE$50),IF($G431="","x","y"),"")))</f>
        <v/>
      </c>
      <c r="EM431" s="38" t="str">
        <f>IF(Hidden!EF$51="Yes","H",IF($B431="","",IF(AND($C431&lt;=Hidden!EF$50,$D431&gt;=Hidden!EF$50),IF($G431="","x","y"),"")))</f>
        <v/>
      </c>
      <c r="EN431" s="41" t="str">
        <f>IF(Hidden!EG$51="Yes","H",IF($B431="","",IF(AND($C431&lt;=Hidden!EG$50,$D431&gt;=Hidden!EG$50),IF($G431="","x","y"),"")))</f>
        <v/>
      </c>
      <c r="EO431" s="37" t="str">
        <f>IF(Hidden!EH$51="Yes","H",IF($B431="","",IF(AND($C431&lt;=Hidden!EH$50,$D431&gt;=Hidden!EH$50),IF($G431="","x","y"),"")))</f>
        <v/>
      </c>
      <c r="EP431" s="37" t="str">
        <f>IF(Hidden!EI$51="Yes","H",IF($B431="","",IF(AND($C431&lt;=Hidden!EI$50,$D431&gt;=Hidden!EI$50),IF($G431="","x","y"),"")))</f>
        <v/>
      </c>
      <c r="EQ431" s="37" t="str">
        <f>IF(Hidden!EJ$51="Yes","H",IF($B431="","",IF(AND($C431&lt;=Hidden!EJ$50,$D431&gt;=Hidden!EJ$50),IF($G431="","x","y"),"")))</f>
        <v/>
      </c>
      <c r="ER431" s="38" t="str">
        <f>IF(Hidden!EK$51="Yes","H",IF($B431="","",IF(AND($C431&lt;=Hidden!EK$50,$D431&gt;=Hidden!EK$50),IF($G431="","x","y"),"")))</f>
        <v/>
      </c>
      <c r="ES431" s="41" t="str">
        <f>IF(Hidden!EL$51="Yes","H",IF($B431="","",IF(AND($C431&lt;=Hidden!EL$50,$D431&gt;=Hidden!EL$50),IF($G431="","x","y"),"")))</f>
        <v/>
      </c>
      <c r="ET431" s="37" t="str">
        <f>IF(Hidden!EM$51="Yes","H",IF($B431="","",IF(AND($C431&lt;=Hidden!EM$50,$D431&gt;=Hidden!EM$50),IF($G431="","x","y"),"")))</f>
        <v/>
      </c>
      <c r="EU431" s="37" t="str">
        <f>IF(Hidden!EN$51="Yes","H",IF($B431="","",IF(AND($C431&lt;=Hidden!EN$50,$D431&gt;=Hidden!EN$50),IF($G431="","x","y"),"")))</f>
        <v/>
      </c>
      <c r="EV431" s="37" t="str">
        <f>IF(Hidden!EO$51="Yes","H",IF($B431="","",IF(AND($C431&lt;=Hidden!EO$50,$D431&gt;=Hidden!EO$50),IF($G431="","x","y"),"")))</f>
        <v/>
      </c>
      <c r="EW431" s="38" t="str">
        <f>IF(Hidden!EP$51="Yes","H",IF($B431="","",IF(AND($C431&lt;=Hidden!EP$50,$D431&gt;=Hidden!EP$50),IF($G431="","x","y"),"")))</f>
        <v/>
      </c>
      <c r="EX431" s="41" t="str">
        <f>IF(Hidden!EQ$51="Yes","H",IF($B431="","",IF(AND($C431&lt;=Hidden!EQ$50,$D431&gt;=Hidden!EQ$50),IF($G431="","x","y"),"")))</f>
        <v/>
      </c>
      <c r="EY431" s="37" t="str">
        <f>IF(Hidden!ER$51="Yes","H",IF($B431="","",IF(AND($C431&lt;=Hidden!ER$50,$D431&gt;=Hidden!ER$50),IF($G431="","x","y"),"")))</f>
        <v/>
      </c>
      <c r="EZ431" s="37" t="str">
        <f>IF(Hidden!ES$51="Yes","H",IF($B431="","",IF(AND($C431&lt;=Hidden!ES$50,$D431&gt;=Hidden!ES$50),IF($G431="","x","y"),"")))</f>
        <v/>
      </c>
      <c r="FA431" s="37" t="str">
        <f>IF(Hidden!ET$51="Yes","H",IF($B431="","",IF(AND($C431&lt;=Hidden!ET$50,$D431&gt;=Hidden!ET$50),IF($G431="","x","y"),"")))</f>
        <v/>
      </c>
      <c r="FB431" s="38" t="str">
        <f>IF(Hidden!EU$51="Yes","H",IF($B431="","",IF(AND($C431&lt;=Hidden!EU$50,$D431&gt;=Hidden!EU$50),IF($G431="","x","y"),"")))</f>
        <v/>
      </c>
      <c r="FC431" s="41" t="str">
        <f>IF(Hidden!EV$51="Yes","H",IF($B431="","",IF(AND($C431&lt;=Hidden!EV$50,$D431&gt;=Hidden!EV$50),IF($G431="","x","y"),"")))</f>
        <v/>
      </c>
      <c r="FD431" s="37" t="str">
        <f>IF(Hidden!EW$51="Yes","H",IF($B431="","",IF(AND($C431&lt;=Hidden!EW$50,$D431&gt;=Hidden!EW$50),IF($G431="","x","y"),"")))</f>
        <v/>
      </c>
      <c r="FE431" s="37" t="str">
        <f>IF(Hidden!EX$51="Yes","H",IF($B431="","",IF(AND($C431&lt;=Hidden!EX$50,$D431&gt;=Hidden!EX$50),IF($G431="","x","y"),"")))</f>
        <v/>
      </c>
      <c r="FF431" s="37" t="str">
        <f>IF(Hidden!EY$51="Yes","H",IF($B431="","",IF(AND($C431&lt;=Hidden!EY$50,$D431&gt;=Hidden!EY$50),IF($G431="","x","y"),"")))</f>
        <v/>
      </c>
      <c r="FG431" s="38" t="str">
        <f>IF(Hidden!EZ$51="Yes","H",IF($B431="","",IF(AND($C431&lt;=Hidden!EZ$50,$D431&gt;=Hidden!EZ$50),IF($G431="","x","y"),"")))</f>
        <v/>
      </c>
      <c r="FH431" s="41" t="str">
        <f>IF(Hidden!FA$51="Yes","H",IF($B431="","",IF(AND($C431&lt;=Hidden!FA$50,$D431&gt;=Hidden!FA$50),IF($G431="","x","y"),"")))</f>
        <v/>
      </c>
      <c r="FI431" s="37" t="str">
        <f>IF(Hidden!FB$51="Yes","H",IF($B431="","",IF(AND($C431&lt;=Hidden!FB$50,$D431&gt;=Hidden!FB$50),IF($G431="","x","y"),"")))</f>
        <v/>
      </c>
      <c r="FJ431" s="37" t="str">
        <f>IF(Hidden!FC$51="Yes","H",IF($B431="","",IF(AND($C431&lt;=Hidden!FC$50,$D431&gt;=Hidden!FC$50),IF($G431="","x","y"),"")))</f>
        <v/>
      </c>
      <c r="FK431" s="37" t="str">
        <f>IF(Hidden!FD$51="Yes","H",IF($B431="","",IF(AND($C431&lt;=Hidden!FD$50,$D431&gt;=Hidden!FD$50),IF($G431="","x","y"),"")))</f>
        <v/>
      </c>
      <c r="FL431" s="38" t="str">
        <f>IF(Hidden!FE$51="Yes","H",IF($B431="","",IF(AND($C431&lt;=Hidden!FE$50,$D431&gt;=Hidden!FE$50),IF($G431="","x","y"),"")))</f>
        <v/>
      </c>
      <c r="FM431" s="41" t="str">
        <f>IF(Hidden!FF$51="Yes","H",IF($B431="","",IF(AND($C431&lt;=Hidden!FF$50,$D431&gt;=Hidden!FF$50),IF($G431="","x","y"),"")))</f>
        <v/>
      </c>
      <c r="FN431" s="37" t="str">
        <f>IF(Hidden!FG$51="Yes","H",IF($B431="","",IF(AND($C431&lt;=Hidden!FG$50,$D431&gt;=Hidden!FG$50),IF($G431="","x","y"),"")))</f>
        <v/>
      </c>
      <c r="FO431" s="37" t="str">
        <f>IF(Hidden!FH$51="Yes","H",IF($B431="","",IF(AND($C431&lt;=Hidden!FH$50,$D431&gt;=Hidden!FH$50),IF($G431="","x","y"),"")))</f>
        <v/>
      </c>
      <c r="FP431" s="37" t="str">
        <f>IF(Hidden!FI$51="Yes","H",IF($B431="","",IF(AND($C431&lt;=Hidden!FI$50,$D431&gt;=Hidden!FI$50),IF($G431="","x","y"),"")))</f>
        <v/>
      </c>
      <c r="FQ431" s="38" t="str">
        <f>IF(Hidden!FJ$51="Yes","H",IF($B431="","",IF(AND($C431&lt;=Hidden!FJ$50,$D431&gt;=Hidden!FJ$50),IF($G431="","x","y"),"")))</f>
        <v/>
      </c>
      <c r="FR431" s="41" t="str">
        <f>IF(Hidden!FK$51="Yes","H",IF($B431="","",IF(AND($C431&lt;=Hidden!FK$50,$D431&gt;=Hidden!FK$50),IF($G431="","x","y"),"")))</f>
        <v/>
      </c>
      <c r="FS431" s="37" t="str">
        <f>IF(Hidden!FL$51="Yes","H",IF($B431="","",IF(AND($C431&lt;=Hidden!FL$50,$D431&gt;=Hidden!FL$50),IF($G431="","x","y"),"")))</f>
        <v/>
      </c>
      <c r="FT431" s="37" t="str">
        <f>IF(Hidden!FM$51="Yes","H",IF($B431="","",IF(AND($C431&lt;=Hidden!FM$50,$D431&gt;=Hidden!FM$50),IF($G431="","x","y"),"")))</f>
        <v/>
      </c>
      <c r="FU431" s="37" t="str">
        <f>IF(Hidden!FN$51="Yes","H",IF($B431="","",IF(AND($C431&lt;=Hidden!FN$50,$D431&gt;=Hidden!FN$50),IF($G431="","x","y"),"")))</f>
        <v/>
      </c>
      <c r="FV431" s="38" t="str">
        <f>IF(Hidden!FO$51="Yes","H",IF($B431="","",IF(AND($C431&lt;=Hidden!FO$50,$D431&gt;=Hidden!FO$50),IF($G431="","x","y"),"")))</f>
        <v/>
      </c>
      <c r="FW431" s="41" t="str">
        <f>IF(Hidden!FP$51="Yes","H",IF($B431="","",IF(AND($C431&lt;=Hidden!FP$50,$D431&gt;=Hidden!FP$50),IF($G431="","x","y"),"")))</f>
        <v/>
      </c>
      <c r="FX431" s="37" t="str">
        <f>IF(Hidden!FQ$51="Yes","H",IF($B431="","",IF(AND($C431&lt;=Hidden!FQ$50,$D431&gt;=Hidden!FQ$50),IF($G431="","x","y"),"")))</f>
        <v/>
      </c>
      <c r="FY431" s="37" t="str">
        <f>IF(Hidden!FR$51="Yes","H",IF($B431="","",IF(AND($C431&lt;=Hidden!FR$50,$D431&gt;=Hidden!FR$50),IF($G431="","x","y"),"")))</f>
        <v/>
      </c>
      <c r="FZ431" s="37" t="str">
        <f>IF(Hidden!FS$51="Yes","H",IF($B431="","",IF(AND($C431&lt;=Hidden!FS$50,$D431&gt;=Hidden!FS$50),IF($G431="","x","y"),"")))</f>
        <v/>
      </c>
      <c r="GA431" s="38" t="str">
        <f>IF(Hidden!FT$51="Yes","H",IF($B431="","",IF(AND($C431&lt;=Hidden!FT$50,$D431&gt;=Hidden!FT$50),IF($G431="","x","y"),"")))</f>
        <v/>
      </c>
      <c r="GB431" s="41" t="str">
        <f>IF(Hidden!FU$51="Yes","H",IF($B431="","",IF(AND($C431&lt;=Hidden!FU$50,$D431&gt;=Hidden!FU$50),IF($G431="","x","y"),"")))</f>
        <v/>
      </c>
      <c r="GC431" s="37" t="str">
        <f>IF(Hidden!FV$51="Yes","H",IF($B431="","",IF(AND($C431&lt;=Hidden!FV$50,$D431&gt;=Hidden!FV$50),IF($G431="","x","y"),"")))</f>
        <v/>
      </c>
      <c r="GD431" s="37" t="str">
        <f>IF(Hidden!FW$51="Yes","H",IF($B431="","",IF(AND($C431&lt;=Hidden!FW$50,$D431&gt;=Hidden!FW$50),IF($G431="","x","y"),"")))</f>
        <v/>
      </c>
      <c r="GE431" s="37" t="str">
        <f>IF(Hidden!FX$51="Yes","H",IF($B431="","",IF(AND($C431&lt;=Hidden!FX$50,$D431&gt;=Hidden!FX$50),IF($G431="","x","y"),"")))</f>
        <v/>
      </c>
      <c r="GF431" s="38" t="str">
        <f>IF(Hidden!FY$51="Yes","H",IF($B431="","",IF(AND($C431&lt;=Hidden!FY$50,$D431&gt;=Hidden!FY$50),IF($G431="","x","y"),"")))</f>
        <v/>
      </c>
      <c r="GG431" s="41" t="str">
        <f>IF(Hidden!FZ$51="Yes","H",IF($B431="","",IF(AND($C431&lt;=Hidden!FZ$50,$D431&gt;=Hidden!FZ$50),IF($G431="","x","y"),"")))</f>
        <v/>
      </c>
      <c r="GH431" s="37" t="str">
        <f>IF(Hidden!GA$51="Yes","H",IF($B431="","",IF(AND($C431&lt;=Hidden!GA$50,$D431&gt;=Hidden!GA$50),IF($G431="","x","y"),"")))</f>
        <v/>
      </c>
      <c r="GI431" s="37" t="str">
        <f>IF(Hidden!GB$51="Yes","H",IF($B431="","",IF(AND($C431&lt;=Hidden!GB$50,$D431&gt;=Hidden!GB$50),IF($G431="","x","y"),"")))</f>
        <v/>
      </c>
      <c r="GJ431" s="37" t="str">
        <f>IF(Hidden!GC$51="Yes","H",IF($B431="","",IF(AND($C431&lt;=Hidden!GC$50,$D431&gt;=Hidden!GC$50),IF($G431="","x","y"),"")))</f>
        <v/>
      </c>
      <c r="GK431" s="38" t="str">
        <f>IF(Hidden!GD$51="Yes","H",IF($B431="","",IF(AND($C431&lt;=Hidden!GD$50,$D431&gt;=Hidden!GD$50),IF($G431="","x","y"),"")))</f>
        <v/>
      </c>
      <c r="GL431" s="41" t="str">
        <f>IF(Hidden!GE$51="Yes","H",IF($B431="","",IF(AND($C431&lt;=Hidden!GE$50,$D431&gt;=Hidden!GE$50),IF($G431="","x","y"),"")))</f>
        <v/>
      </c>
      <c r="GM431" s="37" t="str">
        <f>IF(Hidden!GF$51="Yes","H",IF($B431="","",IF(AND($C431&lt;=Hidden!GF$50,$D431&gt;=Hidden!GF$50),IF($G431="","x","y"),"")))</f>
        <v/>
      </c>
      <c r="GN431" s="37" t="str">
        <f>IF(Hidden!GG$51="Yes","H",IF($B431="","",IF(AND($C431&lt;=Hidden!GG$50,$D431&gt;=Hidden!GG$50),IF($G431="","x","y"),"")))</f>
        <v/>
      </c>
      <c r="GO431" s="37" t="str">
        <f>IF(Hidden!GH$51="Yes","H",IF($B431="","",IF(AND($C431&lt;=Hidden!GH$50,$D431&gt;=Hidden!GH$50),IF($G431="","x","y"),"")))</f>
        <v/>
      </c>
      <c r="GP431" s="38" t="str">
        <f>IF(Hidden!GI$51="Yes","H",IF($B431="","",IF(AND($C431&lt;=Hidden!GI$50,$D431&gt;=Hidden!GI$50),IF($G431="","x","y"),"")))</f>
        <v/>
      </c>
      <c r="GQ431" s="41" t="str">
        <f>IF(Hidden!GJ$51="Yes","H",IF($B431="","",IF(AND($C431&lt;=Hidden!GJ$50,$D431&gt;=Hidden!GJ$50),IF($G431="","x","y"),"")))</f>
        <v/>
      </c>
      <c r="GR431" s="37" t="str">
        <f>IF(Hidden!GK$51="Yes","H",IF($B431="","",IF(AND($C431&lt;=Hidden!GK$50,$D431&gt;=Hidden!GK$50),IF($G431="","x","y"),"")))</f>
        <v/>
      </c>
      <c r="GS431" s="37" t="str">
        <f>IF(Hidden!GL$51="Yes","H",IF($B431="","",IF(AND($C431&lt;=Hidden!GL$50,$D431&gt;=Hidden!GL$50),IF($G431="","x","y"),"")))</f>
        <v/>
      </c>
      <c r="GT431" s="37" t="str">
        <f>IF(Hidden!GM$51="Yes","H",IF($B431="","",IF(AND($C431&lt;=Hidden!GM$50,$D431&gt;=Hidden!GM$50),IF($G431="","x","y"),"")))</f>
        <v/>
      </c>
      <c r="GU431" s="38" t="str">
        <f>IF(Hidden!GN$51="Yes","H",IF($B431="","",IF(AND($C431&lt;=Hidden!GN$50,$D431&gt;=Hidden!GN$50),IF($G431="","x","y"),"")))</f>
        <v/>
      </c>
      <c r="GV431" s="41" t="str">
        <f>IF(Hidden!GO$51="Yes","H",IF($B431="","",IF(AND($C431&lt;=Hidden!GO$50,$D431&gt;=Hidden!GO$50),IF($G431="","x","y"),"")))</f>
        <v/>
      </c>
      <c r="GW431" s="37" t="str">
        <f>IF(Hidden!GP$51="Yes","H",IF($B431="","",IF(AND($C431&lt;=Hidden!GP$50,$D431&gt;=Hidden!GP$50),IF($G431="","x","y"),"")))</f>
        <v/>
      </c>
      <c r="GX431" s="37" t="str">
        <f>IF(Hidden!GQ$51="Yes","H",IF($B431="","",IF(AND($C431&lt;=Hidden!GQ$50,$D431&gt;=Hidden!GQ$50),IF($G431="","x","y"),"")))</f>
        <v/>
      </c>
      <c r="GY431" s="37" t="str">
        <f>IF(Hidden!GR$51="Yes","H",IF($B431="","",IF(AND($C431&lt;=Hidden!GR$50,$D431&gt;=Hidden!GR$50),IF($G431="","x","y"),"")))</f>
        <v/>
      </c>
      <c r="GZ431" s="38" t="str">
        <f>IF(Hidden!GS$51="Yes","H",IF($B431="","",IF(AND($C431&lt;=Hidden!GS$50,$D431&gt;=Hidden!GS$50),IF($G431="","x","y"),"")))</f>
        <v/>
      </c>
      <c r="HA431" s="41" t="str">
        <f>IF(Hidden!GT$51="Yes","H",IF($B431="","",IF(AND($C431&lt;=Hidden!GT$50,$D431&gt;=Hidden!GT$50),IF($G431="","x","y"),"")))</f>
        <v/>
      </c>
      <c r="HB431" s="37" t="str">
        <f>IF(Hidden!GU$51="Yes","H",IF($B431="","",IF(AND($C431&lt;=Hidden!GU$50,$D431&gt;=Hidden!GU$50),IF($G431="","x","y"),"")))</f>
        <v/>
      </c>
      <c r="HC431" s="37" t="str">
        <f>IF(Hidden!GV$51="Yes","H",IF($B431="","",IF(AND($C431&lt;=Hidden!GV$50,$D431&gt;=Hidden!GV$50),IF($G431="","x","y"),"")))</f>
        <v/>
      </c>
      <c r="HD431" s="37" t="str">
        <f>IF(Hidden!GW$51="Yes","H",IF($B431="","",IF(AND($C431&lt;=Hidden!GW$50,$D431&gt;=Hidden!GW$50),IF($G431="","x","y"),"")))</f>
        <v/>
      </c>
      <c r="HE431" s="38" t="str">
        <f>IF(Hidden!GX$51="Yes","H",IF($B431="","",IF(AND($C431&lt;=Hidden!GX$50,$D431&gt;=Hidden!GX$50),IF($G431="","x","y"),"")))</f>
        <v/>
      </c>
      <c r="HF431" s="41" t="str">
        <f>IF(Hidden!GY$51="Yes","H",IF($B431="","",IF(AND($C431&lt;=Hidden!GY$50,$D431&gt;=Hidden!GY$50),IF($G431="","x","y"),"")))</f>
        <v/>
      </c>
      <c r="HG431" s="37" t="str">
        <f>IF(Hidden!GZ$51="Yes","H",IF($B431="","",IF(AND($C431&lt;=Hidden!GZ$50,$D431&gt;=Hidden!GZ$50),IF($G431="","x","y"),"")))</f>
        <v/>
      </c>
      <c r="HH431" s="37" t="str">
        <f>IF(Hidden!HA$51="Yes","H",IF($B431="","",IF(AND($C431&lt;=Hidden!HA$50,$D431&gt;=Hidden!HA$50),IF($G431="","x","y"),"")))</f>
        <v/>
      </c>
      <c r="HI431" s="37" t="str">
        <f>IF(Hidden!HB$51="Yes","H",IF($B431="","",IF(AND($C431&lt;=Hidden!HB$50,$D431&gt;=Hidden!HB$50),IF($G431="","x","y"),"")))</f>
        <v/>
      </c>
      <c r="HJ431" s="38" t="str">
        <f>IF(Hidden!HC$51="Yes","H",IF($B431="","",IF(AND($C431&lt;=Hidden!HC$50,$D431&gt;=Hidden!HC$50),IF($G431="","x","y"),"")))</f>
        <v/>
      </c>
      <c r="HK431" s="41" t="str">
        <f>IF(Hidden!HD$51="Yes","H",IF($B431="","",IF(AND($C431&lt;=Hidden!HD$50,$D431&gt;=Hidden!HD$50),IF($G431="","x","y"),"")))</f>
        <v/>
      </c>
      <c r="HL431" s="37" t="str">
        <f>IF(Hidden!HE$51="Yes","H",IF($B431="","",IF(AND($C431&lt;=Hidden!HE$50,$D431&gt;=Hidden!HE$50),IF($G431="","x","y"),"")))</f>
        <v/>
      </c>
      <c r="HM431" s="37" t="str">
        <f>IF(Hidden!HF$51="Yes","H",IF($B431="","",IF(AND($C431&lt;=Hidden!HF$50,$D431&gt;=Hidden!HF$50),IF($G431="","x","y"),"")))</f>
        <v/>
      </c>
      <c r="HN431" s="37" t="str">
        <f>IF(Hidden!HG$51="Yes","H",IF($B431="","",IF(AND($C431&lt;=Hidden!HG$50,$D431&gt;=Hidden!HG$50),IF($G431="","x","y"),"")))</f>
        <v/>
      </c>
      <c r="HO431" s="38" t="str">
        <f>IF(Hidden!HH$51="Yes","H",IF($B431="","",IF(AND($C431&lt;=Hidden!HH$50,$D431&gt;=Hidden!HH$50),IF($G431="","x","y"),"")))</f>
        <v/>
      </c>
      <c r="HP431" s="41" t="str">
        <f>IF(Hidden!HI$51="Yes","H",IF($B431="","",IF(AND($C431&lt;=Hidden!HI$50,$D431&gt;=Hidden!HI$50),IF($G431="","x","y"),"")))</f>
        <v/>
      </c>
      <c r="HQ431" s="37" t="str">
        <f>IF(Hidden!HJ$51="Yes","H",IF($B431="","",IF(AND($C431&lt;=Hidden!HJ$50,$D431&gt;=Hidden!HJ$50),IF($G431="","x","y"),"")))</f>
        <v/>
      </c>
      <c r="HR431" s="37" t="str">
        <f>IF(Hidden!HK$51="Yes","H",IF($B431="","",IF(AND($C431&lt;=Hidden!HK$50,$D431&gt;=Hidden!HK$50),IF($G431="","x","y"),"")))</f>
        <v/>
      </c>
      <c r="HS431" s="37" t="str">
        <f>IF(Hidden!HL$51="Yes","H",IF($B431="","",IF(AND($C431&lt;=Hidden!HL$50,$D431&gt;=Hidden!HL$50),IF($G431="","x","y"),"")))</f>
        <v/>
      </c>
      <c r="HT431" s="38" t="str">
        <f>IF(Hidden!HM$51="Yes","H",IF($B431="","",IF(AND($C431&lt;=Hidden!HM$50,$D431&gt;=Hidden!HM$50),IF($G431="","x","y"),"")))</f>
        <v/>
      </c>
      <c r="HU431" s="41" t="str">
        <f>IF(Hidden!HN$51="Yes","H",IF($B431="","",IF(AND($C431&lt;=Hidden!HN$50,$D431&gt;=Hidden!HN$50),IF($G431="","x","y"),"")))</f>
        <v/>
      </c>
      <c r="HV431" s="37" t="str">
        <f>IF(Hidden!HO$51="Yes","H",IF($B431="","",IF(AND($C431&lt;=Hidden!HO$50,$D431&gt;=Hidden!HO$50),IF($G431="","x","y"),"")))</f>
        <v/>
      </c>
      <c r="HW431" s="37" t="str">
        <f>IF(Hidden!HP$51="Yes","H",IF($B431="","",IF(AND($C431&lt;=Hidden!HP$50,$D431&gt;=Hidden!HP$50),IF($G431="","x","y"),"")))</f>
        <v/>
      </c>
      <c r="HX431" s="37" t="str">
        <f>IF(Hidden!HQ$51="Yes","H",IF($B431="","",IF(AND($C431&lt;=Hidden!HQ$50,$D431&gt;=Hidden!HQ$50),IF($G431="","x","y"),"")))</f>
        <v/>
      </c>
      <c r="HY431" s="38" t="str">
        <f>IF(Hidden!HR$51="Yes","H",IF($B431="","",IF(AND($C431&lt;=Hidden!HR$50,$D431&gt;=Hidden!HR$50),IF($G431="","x","y"),"")))</f>
        <v/>
      </c>
      <c r="HZ431" s="41" t="str">
        <f>IF(Hidden!HS$51="Yes","H",IF($B431="","",IF(AND($C431&lt;=Hidden!HS$50,$D431&gt;=Hidden!HS$50),IF($G431="","x","y"),"")))</f>
        <v/>
      </c>
      <c r="IA431" s="37" t="str">
        <f>IF(Hidden!HT$51="Yes","H",IF($B431="","",IF(AND($C431&lt;=Hidden!HT$50,$D431&gt;=Hidden!HT$50),IF($G431="","x","y"),"")))</f>
        <v/>
      </c>
      <c r="IB431" s="37" t="str">
        <f>IF(Hidden!HU$51="Yes","H",IF($B431="","",IF(AND($C431&lt;=Hidden!HU$50,$D431&gt;=Hidden!HU$50),IF($G431="","x","y"),"")))</f>
        <v/>
      </c>
      <c r="IC431" s="37" t="str">
        <f>IF(Hidden!HV$51="Yes","H",IF($B431="","",IF(AND($C431&lt;=Hidden!HV$50,$D431&gt;=Hidden!HV$50),IF($G431="","x","y"),"")))</f>
        <v/>
      </c>
      <c r="ID431" s="38" t="str">
        <f>IF(Hidden!HW$51="Yes","H",IF($B431="","",IF(AND($C431&lt;=Hidden!HW$50,$D431&gt;=Hidden!HW$50),IF($G431="","x","y"),"")))</f>
        <v/>
      </c>
      <c r="IE431" s="41" t="str">
        <f>IF(Hidden!HX$51="Yes","H",IF($B431="","",IF(AND($C431&lt;=Hidden!HX$50,$D431&gt;=Hidden!HX$50),IF($G431="","x","y"),"")))</f>
        <v/>
      </c>
      <c r="IF431" s="37" t="str">
        <f>IF(Hidden!HY$51="Yes","H",IF($B431="","",IF(AND($C431&lt;=Hidden!HY$50,$D431&gt;=Hidden!HY$50),IF($G431="","x","y"),"")))</f>
        <v/>
      </c>
      <c r="IG431" s="37" t="str">
        <f>IF(Hidden!HZ$51="Yes","H",IF($B431="","",IF(AND($C431&lt;=Hidden!HZ$50,$D431&gt;=Hidden!HZ$50),IF($G431="","x","y"),"")))</f>
        <v/>
      </c>
      <c r="IH431" s="37" t="str">
        <f>IF(Hidden!IA$51="Yes","H",IF($B431="","",IF(AND($C431&lt;=Hidden!IA$50,$D431&gt;=Hidden!IA$50),IF($G431="","x","y"),"")))</f>
        <v/>
      </c>
      <c r="II431" s="38" t="str">
        <f>IF(Hidden!IB$51="Yes","H",IF($B431="","",IF(AND($C431&lt;=Hidden!IB$50,$D431&gt;=Hidden!IB$50),IF($G431="","x","y"),"")))</f>
        <v/>
      </c>
      <c r="IJ431" s="41" t="str">
        <f>IF(Hidden!IC$51="Yes","H",IF($B431="","",IF(AND($C431&lt;=Hidden!IC$50,$D431&gt;=Hidden!IC$50),IF($G431="","x","y"),"")))</f>
        <v/>
      </c>
      <c r="IK431" s="37" t="str">
        <f>IF(Hidden!ID$51="Yes","H",IF($B431="","",IF(AND($C431&lt;=Hidden!ID$50,$D431&gt;=Hidden!ID$50),IF($G431="","x","y"),"")))</f>
        <v/>
      </c>
      <c r="IL431" s="37" t="str">
        <f>IF(Hidden!IE$51="Yes","H",IF($B431="","",IF(AND($C431&lt;=Hidden!IE$50,$D431&gt;=Hidden!IE$50),IF($G431="","x","y"),"")))</f>
        <v/>
      </c>
      <c r="IM431" s="37" t="str">
        <f>IF(Hidden!IF$51="Yes","H",IF($B431="","",IF(AND($C431&lt;=Hidden!IF$50,$D431&gt;=Hidden!IF$50),IF($G431="","x","y"),"")))</f>
        <v/>
      </c>
      <c r="IN431" s="38" t="str">
        <f>IF(Hidden!IG$51="Yes","H",IF($B431="","",IF(AND($C431&lt;=Hidden!IG$50,$D431&gt;=Hidden!IG$50),IF($G431="","x","y"),"")))</f>
        <v/>
      </c>
      <c r="IO431" s="41" t="str">
        <f>IF(Hidden!IH$51="Yes","H",IF($B431="","",IF(AND($C431&lt;=Hidden!IH$50,$D431&gt;=Hidden!IH$50),IF($G431="","x","y"),"")))</f>
        <v/>
      </c>
      <c r="IP431" s="37" t="str">
        <f>IF(Hidden!II$51="Yes","H",IF($B431="","",IF(AND($C431&lt;=Hidden!II$50,$D431&gt;=Hidden!II$50),IF($G431="","x","y"),"")))</f>
        <v/>
      </c>
      <c r="IQ431" s="37" t="str">
        <f>IF(Hidden!IJ$51="Yes","H",IF($B431="","",IF(AND($C431&lt;=Hidden!IJ$50,$D431&gt;=Hidden!IJ$50),IF($G431="","x","y"),"")))</f>
        <v/>
      </c>
      <c r="IR431" s="37" t="str">
        <f>IF(Hidden!IK$51="Yes","H",IF($B431="","",IF(AND($C431&lt;=Hidden!IK$50,$D431&gt;=Hidden!IK$50),IF($G431="","x","y"),"")))</f>
        <v/>
      </c>
      <c r="IS431" s="38" t="str">
        <f>IF(Hidden!IL$51="Yes","H",IF($B431="","",IF(AND($C431&lt;=Hidden!IL$50,$D431&gt;=Hidden!IL$50),IF($G431="","x","y"),"")))</f>
        <v/>
      </c>
      <c r="IT431" s="41" t="str">
        <f>IF(Hidden!IM$51="Yes","H",IF($B431="","",IF(AND($C431&lt;=Hidden!IM$50,$D431&gt;=Hidden!IM$50),IF($G431="","x","y"),"")))</f>
        <v/>
      </c>
      <c r="IU431" s="37" t="str">
        <f>IF(Hidden!IN$51="Yes","H",IF($B431="","",IF(AND($C431&lt;=Hidden!IN$50,$D431&gt;=Hidden!IN$50),IF($G431="","x","y"),"")))</f>
        <v/>
      </c>
      <c r="IV431" s="37" t="str">
        <f>IF(Hidden!IO$51="Yes","H",IF($B431="","",IF(AND($C431&lt;=Hidden!IO$50,$D431&gt;=Hidden!IO$50),IF($G431="","x","y"),"")))</f>
        <v/>
      </c>
      <c r="IW431" s="37" t="str">
        <f>IF(Hidden!IP$51="Yes","H",IF($B431="","",IF(AND($C431&lt;=Hidden!IP$50,$D431&gt;=Hidden!IP$50),IF($G431="","x","y"),"")))</f>
        <v/>
      </c>
      <c r="IX431" s="38" t="str">
        <f>IF(Hidden!IQ$51="Yes","H",IF($B431="","",IF(AND($C431&lt;=Hidden!IQ$50,$D431&gt;=Hidden!IQ$50),IF($G431="","x","y"),"")))</f>
        <v/>
      </c>
      <c r="IY431" s="41" t="str">
        <f>IF(Hidden!IR$51="Yes","H",IF($B431="","",IF(AND($C431&lt;=Hidden!IR$50,$D431&gt;=Hidden!IR$50),IF($G431="","x","y"),"")))</f>
        <v/>
      </c>
      <c r="IZ431" s="37" t="str">
        <f>IF(Hidden!IS$51="Yes","H",IF($B431="","",IF(AND($C431&lt;=Hidden!IS$50,$D431&gt;=Hidden!IS$50),IF($G431="","x","y"),"")))</f>
        <v/>
      </c>
      <c r="JA431" s="37" t="str">
        <f>IF(Hidden!IT$51="Yes","H",IF($B431="","",IF(AND($C431&lt;=Hidden!IT$50,$D431&gt;=Hidden!IT$50),IF($G431="","x","y"),"")))</f>
        <v/>
      </c>
      <c r="JB431" s="37" t="str">
        <f>IF(Hidden!IU$51="Yes","H",IF($B431="","",IF(AND($C431&lt;=Hidden!IU$50,$D431&gt;=Hidden!IU$50),IF($G431="","x","y"),"")))</f>
        <v/>
      </c>
      <c r="JC431" s="38" t="str">
        <f>IF(Hidden!IV$51="Yes","H",IF($B431="","",IF(AND($C431&lt;=Hidden!IV$50,$D431&gt;=Hidden!IV$50),IF($G431="","x","y"),"")))</f>
        <v/>
      </c>
      <c r="JD431" s="41" t="str">
        <f>IF(Hidden!IW$51="Yes","H",IF($B431="","",IF(AND($C431&lt;=Hidden!IW$50,$D431&gt;=Hidden!IW$50),IF($G431="","x","y"),"")))</f>
        <v/>
      </c>
      <c r="JE431" s="37" t="str">
        <f>IF(Hidden!IX$51="Yes","H",IF($B431="","",IF(AND($C431&lt;=Hidden!IX$50,$D431&gt;=Hidden!IX$50),IF($G431="","x","y"),"")))</f>
        <v/>
      </c>
      <c r="JF431" s="37" t="str">
        <f>IF(Hidden!IY$51="Yes","H",IF($B431="","",IF(AND($C431&lt;=Hidden!IY$50,$D431&gt;=Hidden!IY$50),IF($G431="","x","y"),"")))</f>
        <v/>
      </c>
      <c r="JG431" s="37" t="str">
        <f>IF(Hidden!IZ$51="Yes","H",IF($B431="","",IF(AND($C431&lt;=Hidden!IZ$50,$D431&gt;=Hidden!IZ$50),IF($G431="","x","y"),"")))</f>
        <v/>
      </c>
      <c r="JH431" s="38" t="str">
        <f>IF(Hidden!JA$51="Yes","H",IF($B431="","",IF(AND($C431&lt;=Hidden!JA$50,$D431&gt;=Hidden!JA$50),IF($G431="","x","y"),"")))</f>
        <v/>
      </c>
      <c r="JI431" s="41" t="str">
        <f>IF(Hidden!JB$51="Yes","H",IF($B431="","",IF(AND($C431&lt;=Hidden!JB$50,$D431&gt;=Hidden!JB$50),IF($G431="","x","y"),"")))</f>
        <v/>
      </c>
      <c r="JJ431" s="37" t="str">
        <f>IF(Hidden!JC$51="Yes","H",IF($B431="","",IF(AND($C431&lt;=Hidden!JC$50,$D431&gt;=Hidden!JC$50),IF($G431="","x","y"),"")))</f>
        <v/>
      </c>
      <c r="JK431" s="37" t="str">
        <f>IF(Hidden!JD$51="Yes","H",IF($B431="","",IF(AND($C431&lt;=Hidden!JD$50,$D431&gt;=Hidden!JD$50),IF($G431="","x","y"),"")))</f>
        <v/>
      </c>
      <c r="JL431" s="37" t="str">
        <f>IF(Hidden!JE$51="Yes","H",IF($B431="","",IF(AND($C431&lt;=Hidden!JE$50,$D431&gt;=Hidden!JE$50),IF($G431="","x","y"),"")))</f>
        <v/>
      </c>
      <c r="JM431" s="38" t="str">
        <f>IF(Hidden!JF$51="Yes","H",IF($B431="","",IF(AND($C431&lt;=Hidden!JF$50,$D431&gt;=Hidden!JF$50),IF($G431="","x","y"),"")))</f>
        <v/>
      </c>
      <c r="JN431" s="41" t="str">
        <f>IF(Hidden!JG$51="Yes","H",IF($B431="","",IF(AND($C431&lt;=Hidden!JG$50,$D431&gt;=Hidden!JG$50),IF($G431="","x","y"),"")))</f>
        <v/>
      </c>
      <c r="JO431" s="37" t="str">
        <f>IF(Hidden!JH$51="Yes","H",IF($B431="","",IF(AND($C431&lt;=Hidden!JH$50,$D431&gt;=Hidden!JH$50),IF($G431="","x","y"),"")))</f>
        <v/>
      </c>
      <c r="JP431" s="37" t="str">
        <f>IF(Hidden!JI$51="Yes","H",IF($B431="","",IF(AND($C431&lt;=Hidden!JI$50,$D431&gt;=Hidden!JI$50),IF($G431="","x","y"),"")))</f>
        <v/>
      </c>
      <c r="JQ431" s="37" t="str">
        <f>IF(Hidden!JJ$51="Yes","H",IF($B431="","",IF(AND($C431&lt;=Hidden!JJ$50,$D431&gt;=Hidden!JJ$50),IF($G431="","x","y"),"")))</f>
        <v/>
      </c>
      <c r="JR431" s="38" t="str">
        <f>IF(Hidden!JK$51="Yes","H",IF($B431="","",IF(AND($C431&lt;=Hidden!JK$50,$D431&gt;=Hidden!JK$50),IF($G431="","x","y"),"")))</f>
        <v/>
      </c>
    </row>
    <row r="432" spans="1:278">
      <c r="A432" s="28"/>
      <c r="B432" s="58"/>
      <c r="C432" s="90"/>
      <c r="D432" s="91"/>
      <c r="E432" s="88"/>
      <c r="F432" s="89"/>
      <c r="G432" s="87"/>
      <c r="H432" s="67"/>
      <c r="I432" s="36" t="str">
        <f>IF(Hidden!B$51="Yes","H",IF($B432="","",IF(AND($C432&lt;=Hidden!B$50,$D432&gt;=Hidden!B$50),IF($G432="","x","y"),"")))</f>
        <v/>
      </c>
      <c r="J432" s="37" t="str">
        <f>IF(Hidden!C$51="Yes","H",IF($B432="","",IF(AND($C432&lt;=Hidden!C$50,$D432&gt;=Hidden!C$50),IF($G432="","x","y"),"")))</f>
        <v/>
      </c>
      <c r="K432" s="37" t="str">
        <f>IF(Hidden!D$51="Yes","H",IF($B432="","",IF(AND($C432&lt;=Hidden!D$50,$D432&gt;=Hidden!D$50),IF($G432="","x","y"),"")))</f>
        <v/>
      </c>
      <c r="L432" s="37" t="str">
        <f>IF(Hidden!E$50="Yes","H",IF($B432="","",IF(AND($C432&lt;=Hidden!E$49,$D432&gt;=Hidden!E$49),IF($G432="","x","y"),"")))</f>
        <v/>
      </c>
      <c r="M432" s="40" t="str">
        <f>IF(Hidden!F$50="Yes","H",IF($B432="","",IF(AND($C432&lt;=Hidden!F$49,$D432&gt;=Hidden!F$49),IF($G432="","x","y"),"")))</f>
        <v/>
      </c>
      <c r="N432" s="44" t="str">
        <f>IF(Hidden!G$50="Yes","H",IF($B432="","",IF(AND($C432&lt;=Hidden!G$49,$D432&gt;=Hidden!G$49),IF($G432="","x","y"),"")))</f>
        <v/>
      </c>
      <c r="O432" s="37" t="str">
        <f>IF(Hidden!H$50="Yes","H",IF($B432="","",IF(AND($C432&lt;=Hidden!H$49,$D432&gt;=Hidden!H$49),IF($G432="","x","y"),"")))</f>
        <v/>
      </c>
      <c r="P432" s="37" t="str">
        <f>IF(Hidden!I$50="Yes","H",IF($B432="","",IF(AND($C432&lt;=Hidden!I$49,$D432&gt;=Hidden!I$49),IF($G432="","x","y"),"")))</f>
        <v/>
      </c>
      <c r="Q432" s="37" t="str">
        <f>IF(Hidden!J$52="Yes","H",IF($B432="","",IF(AND($C432&lt;=Hidden!J$51,$D432&gt;=Hidden!J$51),IF($G432="","x","y"),"")))</f>
        <v/>
      </c>
      <c r="R432" s="45" t="str">
        <f>IF(Hidden!K$52="Yes","H",IF($B432="","",IF(AND($C432&lt;=Hidden!K$51,$D432&gt;=Hidden!K$51),IF($G432="","x","y"),"")))</f>
        <v/>
      </c>
      <c r="S432" s="41" t="str">
        <f>IF(Hidden!L$51="Yes","H",IF($B432="","",IF(AND($C432&lt;=Hidden!L$50,$D432&gt;=Hidden!L$50),IF($G432="","x","y"),"")))</f>
        <v/>
      </c>
      <c r="T432" s="37" t="str">
        <f>IF(Hidden!M$51="Yes","H",IF($B432="","",IF(AND($C432&lt;=Hidden!M$50,$D432&gt;=Hidden!M$50),IF($G432="","x","y"),"")))</f>
        <v/>
      </c>
      <c r="U432" s="37" t="str">
        <f>IF(Hidden!N$51="Yes","H",IF($B432="","",IF(AND($C432&lt;=Hidden!N$50,$D432&gt;=Hidden!N$50),IF($G432="","x","y"),"")))</f>
        <v/>
      </c>
      <c r="V432" s="37" t="str">
        <f>IF(Hidden!O$51="Yes","H",IF($B432="","",IF(AND($C432&lt;=Hidden!O$50,$D432&gt;=Hidden!O$50),IF($G432="","x","y"),"")))</f>
        <v/>
      </c>
      <c r="W432" s="40" t="str">
        <f>IF(Hidden!P$51="Yes","H",IF($B432="","",IF(AND($C432&lt;=Hidden!P$50,$D432&gt;=Hidden!P$50),IF($G432="","x","y"),"")))</f>
        <v/>
      </c>
      <c r="X432" s="44" t="str">
        <f>IF(Hidden!Q$51="Yes","H",IF($B432="","",IF(AND($C432&lt;=Hidden!Q$50,$D432&gt;=Hidden!Q$50),IF($G432="","x","y"),"")))</f>
        <v/>
      </c>
      <c r="Y432" s="37" t="str">
        <f>IF(Hidden!R$51="Yes","H",IF($B432="","",IF(AND($C432&lt;=Hidden!R$50,$D432&gt;=Hidden!R$50),IF($G432="","x","y"),"")))</f>
        <v/>
      </c>
      <c r="Z432" s="37" t="str">
        <f>IF(Hidden!S$51="Yes","H",IF($B432="","",IF(AND($C432&lt;=Hidden!S$50,$D432&gt;=Hidden!S$50),IF($G432="","x","y"),"")))</f>
        <v/>
      </c>
      <c r="AA432" s="37" t="str">
        <f>IF(Hidden!T$51="Yes","H",IF($B432="","",IF(AND($C432&lt;=Hidden!T$50,$D432&gt;=Hidden!T$50),IF($G432="","x","y"),"")))</f>
        <v/>
      </c>
      <c r="AB432" s="45" t="str">
        <f>IF(Hidden!U$51="Yes","H",IF($B432="","",IF(AND($C432&lt;=Hidden!U$50,$D432&gt;=Hidden!U$50),IF($G432="","x","y"),"")))</f>
        <v/>
      </c>
      <c r="AC432" s="41" t="str">
        <f>IF(Hidden!V$51="Yes","H",IF($B432="","",IF(AND($C432&lt;=Hidden!V$50,$D432&gt;=Hidden!V$50),IF($G432="","x","y"),"")))</f>
        <v/>
      </c>
      <c r="AD432" s="37" t="str">
        <f>IF(Hidden!W$51="Yes","H",IF($B432="","",IF(AND($C432&lt;=Hidden!W$50,$D432&gt;=Hidden!W$50),IF($G432="","x","y"),"")))</f>
        <v/>
      </c>
      <c r="AE432" s="37" t="str">
        <f>IF(Hidden!X$51="Yes","H",IF($B432="","",IF(AND($C432&lt;=Hidden!X$50,$D432&gt;=Hidden!X$50),IF($G432="","x","y"),"")))</f>
        <v/>
      </c>
      <c r="AF432" s="37" t="str">
        <f>IF(Hidden!Y$51="Yes","H",IF($B432="","",IF(AND($C432&lt;=Hidden!Y$50,$D432&gt;=Hidden!Y$50),IF($G432="","x","y"),"")))</f>
        <v/>
      </c>
      <c r="AG432" s="40" t="str">
        <f>IF(Hidden!Z$51="Yes","H",IF($B432="","",IF(AND($C432&lt;=Hidden!Z$50,$D432&gt;=Hidden!Z$50),IF($G432="","x","y"),"")))</f>
        <v/>
      </c>
      <c r="AH432" s="44" t="str">
        <f>IF(Hidden!AA$51="Yes","H",IF($B432="","",IF(AND($C432&lt;=Hidden!AA$50,$D432&gt;=Hidden!AA$50),IF($G432="","x","y"),"")))</f>
        <v/>
      </c>
      <c r="AI432" s="37" t="str">
        <f>IF(Hidden!AB$51="Yes","H",IF($B432="","",IF(AND($C432&lt;=Hidden!AB$50,$D432&gt;=Hidden!AB$50),IF($G432="","x","y"),"")))</f>
        <v/>
      </c>
      <c r="AJ432" s="37" t="str">
        <f>IF(Hidden!AC$51="Yes","H",IF($B432="","",IF(AND($C432&lt;=Hidden!AC$50,$D432&gt;=Hidden!AC$50),IF($G432="","x","y"),"")))</f>
        <v/>
      </c>
      <c r="AK432" s="37" t="str">
        <f>IF(Hidden!AD$51="Yes","H",IF($B432="","",IF(AND($C432&lt;=Hidden!AD$50,$D432&gt;=Hidden!AD$50),IF($G432="","x","y"),"")))</f>
        <v/>
      </c>
      <c r="AL432" s="45" t="str">
        <f>IF(Hidden!AE$51="Yes","H",IF($B432="","",IF(AND($C432&lt;=Hidden!AE$50,$D432&gt;=Hidden!AE$50),IF($G432="","x","y"),"")))</f>
        <v/>
      </c>
      <c r="AM432" s="41" t="str">
        <f>IF(Hidden!AF$51="Yes","H",IF($B432="","",IF(AND($C432&lt;=Hidden!AF$50,$D432&gt;=Hidden!AF$50),IF($G432="","x","y"),"")))</f>
        <v/>
      </c>
      <c r="AN432" s="37" t="str">
        <f>IF(Hidden!AG$51="Yes","H",IF($B432="","",IF(AND($C432&lt;=Hidden!AG$50,$D432&gt;=Hidden!AG$50),IF($G432="","x","y"),"")))</f>
        <v/>
      </c>
      <c r="AO432" s="37" t="str">
        <f>IF(Hidden!AH$51="Yes","H",IF($B432="","",IF(AND($C432&lt;=Hidden!AH$50,$D432&gt;=Hidden!AH$50),IF($G432="","x","y"),"")))</f>
        <v/>
      </c>
      <c r="AP432" s="37" t="str">
        <f>IF(Hidden!AI$51="Yes","H",IF($B432="","",IF(AND($C432&lt;=Hidden!AI$50,$D432&gt;=Hidden!AI$50),IF($G432="","x","y"),"")))</f>
        <v/>
      </c>
      <c r="AQ432" s="40" t="str">
        <f>IF(Hidden!AJ$51="Yes","H",IF($B432="","",IF(AND($C432&lt;=Hidden!AJ$50,$D432&gt;=Hidden!AJ$50),IF($G432="","x","y"),"")))</f>
        <v/>
      </c>
      <c r="AR432" s="44" t="str">
        <f>IF(Hidden!AK$51="Yes","H",IF($B432="","",IF(AND($C432&lt;=Hidden!AK$50,$D432&gt;=Hidden!AK$50),IF($G432="","x","y"),"")))</f>
        <v/>
      </c>
      <c r="AS432" s="37" t="str">
        <f>IF(Hidden!AL$51="Yes","H",IF($B432="","",IF(AND($C432&lt;=Hidden!AL$50,$D432&gt;=Hidden!AL$50),IF($G432="","x","y"),"")))</f>
        <v/>
      </c>
      <c r="AT432" s="37" t="str">
        <f>IF(Hidden!AM$51="Yes","H",IF($B432="","",IF(AND($C432&lt;=Hidden!AM$50,$D432&gt;=Hidden!AM$50),IF($G432="","x","y"),"")))</f>
        <v/>
      </c>
      <c r="AU432" s="37" t="str">
        <f>IF(Hidden!AN$51="Yes","H",IF($B432="","",IF(AND($C432&lt;=Hidden!AN$50,$D432&gt;=Hidden!AN$50),IF($G432="","x","y"),"")))</f>
        <v/>
      </c>
      <c r="AV432" s="45" t="str">
        <f>IF(Hidden!AO$51="Yes","H",IF($B432="","",IF(AND($C432&lt;=Hidden!AO$50,$D432&gt;=Hidden!AO$50),IF($G432="","x","y"),"")))</f>
        <v/>
      </c>
      <c r="AW432" s="41" t="str">
        <f>IF(Hidden!AP$51="Yes","H",IF($B432="","",IF(AND($C432&lt;=Hidden!AP$50,$D432&gt;=Hidden!AP$50),IF($G432="","x","y"),"")))</f>
        <v/>
      </c>
      <c r="AX432" s="37" t="str">
        <f>IF(Hidden!AQ$51="Yes","H",IF($B432="","",IF(AND($C432&lt;=Hidden!AQ$50,$D432&gt;=Hidden!AQ$50),IF($G432="","x","y"),"")))</f>
        <v/>
      </c>
      <c r="AY432" s="37" t="str">
        <f>IF(Hidden!AR$51="Yes","H",IF($B432="","",IF(AND($C432&lt;=Hidden!AR$50,$D432&gt;=Hidden!AR$50),IF($G432="","x","y"),"")))</f>
        <v/>
      </c>
      <c r="AZ432" s="37" t="str">
        <f>IF(Hidden!AS$51="Yes","H",IF($B432="","",IF(AND($C432&lt;=Hidden!AS$50,$D432&gt;=Hidden!AS$50),IF($G432="","x","y"),"")))</f>
        <v/>
      </c>
      <c r="BA432" s="40" t="str">
        <f>IF(Hidden!AT$51="Yes","H",IF($B432="","",IF(AND($C432&lt;=Hidden!AT$50,$D432&gt;=Hidden!AT$50),IF($G432="","x","y"),"")))</f>
        <v/>
      </c>
      <c r="BB432" s="44" t="str">
        <f>IF(Hidden!AU$51="Yes","H",IF($B432="","",IF(AND($C432&lt;=Hidden!AU$50,$D432&gt;=Hidden!AU$50),IF($G432="","x","y"),"")))</f>
        <v/>
      </c>
      <c r="BC432" s="37" t="str">
        <f>IF(Hidden!AV$51="Yes","H",IF($B432="","",IF(AND($C432&lt;=Hidden!AV$50,$D432&gt;=Hidden!AV$50),IF($G432="","x","y"),"")))</f>
        <v/>
      </c>
      <c r="BD432" s="37" t="str">
        <f>IF(Hidden!AW$51="Yes","H",IF($B432="","",IF(AND($C432&lt;=Hidden!AW$50,$D432&gt;=Hidden!AW$50),IF($G432="","x","y"),"")))</f>
        <v/>
      </c>
      <c r="BE432" s="37" t="str">
        <f>IF(Hidden!AX$51="Yes","H",IF($B432="","",IF(AND($C432&lt;=Hidden!AX$50,$D432&gt;=Hidden!AX$50),IF($G432="","x","y"),"")))</f>
        <v/>
      </c>
      <c r="BF432" s="45" t="str">
        <f>IF(Hidden!AY$51="Yes","H",IF($B432="","",IF(AND($C432&lt;=Hidden!AY$50,$D432&gt;=Hidden!AY$50),IF($G432="","x","y"),"")))</f>
        <v/>
      </c>
      <c r="BG432" s="41" t="str">
        <f>IF(Hidden!AZ$51="Yes","H",IF($B432="","",IF(AND($C432&lt;=Hidden!AZ$50,$D432&gt;=Hidden!AZ$50),IF($G432="","x","y"),"")))</f>
        <v/>
      </c>
      <c r="BH432" s="37" t="str">
        <f>IF(Hidden!BA$51="Yes","H",IF($B432="","",IF(AND($C432&lt;=Hidden!BA$50,$D432&gt;=Hidden!BA$50),IF($G432="","x","y"),"")))</f>
        <v/>
      </c>
      <c r="BI432" s="37" t="str">
        <f>IF(Hidden!BB$51="Yes","H",IF($B432="","",IF(AND($C432&lt;=Hidden!BB$50,$D432&gt;=Hidden!BB$50),IF($G432="","x","y"),"")))</f>
        <v/>
      </c>
      <c r="BJ432" s="37" t="str">
        <f>IF(Hidden!BC$51="Yes","H",IF($B432="","",IF(AND($C432&lt;=Hidden!BC$50,$D432&gt;=Hidden!BC$50),IF($G432="","x","y"),"")))</f>
        <v/>
      </c>
      <c r="BK432" s="40" t="str">
        <f>IF(Hidden!BD$51="Yes","H",IF($B432="","",IF(AND($C432&lt;=Hidden!BD$50,$D432&gt;=Hidden!BD$50),IF($G432="","x","y"),"")))</f>
        <v/>
      </c>
      <c r="BL432" s="44" t="str">
        <f>IF(Hidden!BE$51="Yes","H",IF($B432="","",IF(AND($C432&lt;=Hidden!BE$50,$D432&gt;=Hidden!BE$50),IF($G432="","x","y"),"")))</f>
        <v/>
      </c>
      <c r="BM432" s="37" t="str">
        <f>IF(Hidden!BF$51="Yes","H",IF($B432="","",IF(AND($C432&lt;=Hidden!BF$50,$D432&gt;=Hidden!BF$50),IF($G432="","x","y"),"")))</f>
        <v/>
      </c>
      <c r="BN432" s="37" t="str">
        <f>IF(Hidden!BG$51="Yes","H",IF($B432="","",IF(AND($C432&lt;=Hidden!BG$50,$D432&gt;=Hidden!BG$50),IF($G432="","x","y"),"")))</f>
        <v/>
      </c>
      <c r="BO432" s="37" t="str">
        <f>IF(Hidden!BH$51="Yes","H",IF($B432="","",IF(AND($C432&lt;=Hidden!BH$50,$D432&gt;=Hidden!BH$50),IF($G432="","x","y"),"")))</f>
        <v/>
      </c>
      <c r="BP432" s="45" t="str">
        <f>IF(Hidden!BI$51="Yes","H",IF($B432="","",IF(AND($C432&lt;=Hidden!BI$50,$D432&gt;=Hidden!BI$50),IF($G432="","x","y"),"")))</f>
        <v/>
      </c>
      <c r="BQ432" s="41" t="str">
        <f>IF(Hidden!BJ$51="Yes","H",IF($B432="","",IF(AND($C432&lt;=Hidden!BJ$50,$D432&gt;=Hidden!BJ$50),IF($G432="","x","y"),"")))</f>
        <v/>
      </c>
      <c r="BR432" s="37" t="str">
        <f>IF(Hidden!BK$51="Yes","H",IF($B432="","",IF(AND($C432&lt;=Hidden!BK$50,$D432&gt;=Hidden!BK$50),IF($G432="","x","y"),"")))</f>
        <v/>
      </c>
      <c r="BS432" s="37" t="str">
        <f>IF(Hidden!BL$51="Yes","H",IF($B432="","",IF(AND($C432&lt;=Hidden!BL$50,$D432&gt;=Hidden!BL$50),IF($G432="","x","y"),"")))</f>
        <v/>
      </c>
      <c r="BT432" s="37" t="str">
        <f>IF(Hidden!BM$51="Yes","H",IF($B432="","",IF(AND($C432&lt;=Hidden!BM$50,$D432&gt;=Hidden!BM$50),IF($G432="","x","y"),"")))</f>
        <v/>
      </c>
      <c r="BU432" s="40" t="str">
        <f>IF(Hidden!BN$51="Yes","H",IF($B432="","",IF(AND($C432&lt;=Hidden!BN$50,$D432&gt;=Hidden!BN$50),IF($G432="","x","y"),"")))</f>
        <v/>
      </c>
      <c r="BV432" s="44" t="str">
        <f>IF(Hidden!BO$51="Yes","H",IF($B432="","",IF(AND($C432&lt;=Hidden!BO$50,$D432&gt;=Hidden!BO$50),IF($G432="","x","y"),"")))</f>
        <v/>
      </c>
      <c r="BW432" s="37" t="str">
        <f>IF(Hidden!BP$51="Yes","H",IF($B432="","",IF(AND($C432&lt;=Hidden!BP$50,$D432&gt;=Hidden!BP$50),IF($G432="","x","y"),"")))</f>
        <v/>
      </c>
      <c r="BX432" s="37" t="str">
        <f>IF(Hidden!BQ$51="Yes","H",IF($B432="","",IF(AND($C432&lt;=Hidden!BQ$50,$D432&gt;=Hidden!BQ$50),IF($G432="","x","y"),"")))</f>
        <v/>
      </c>
      <c r="BY432" s="37" t="str">
        <f>IF(Hidden!BR$51="Yes","H",IF($B432="","",IF(AND($C432&lt;=Hidden!BR$50,$D432&gt;=Hidden!BR$50),IF($G432="","x","y"),"")))</f>
        <v/>
      </c>
      <c r="BZ432" s="45" t="str">
        <f>IF(Hidden!BS$51="Yes","H",IF($B432="","",IF(AND($C432&lt;=Hidden!BS$50,$D432&gt;=Hidden!BS$50),IF($G432="","x","y"),"")))</f>
        <v/>
      </c>
      <c r="CA432" s="41" t="str">
        <f>IF(Hidden!BT$51="Yes","H",IF($B432="","",IF(AND($C432&lt;=Hidden!BT$50,$D432&gt;=Hidden!BT$50),IF($G432="","x","y"),"")))</f>
        <v/>
      </c>
      <c r="CB432" s="37" t="str">
        <f>IF(Hidden!BU$51="Yes","H",IF($B432="","",IF(AND($C432&lt;=Hidden!BU$50,$D432&gt;=Hidden!BU$50),IF($G432="","x","y"),"")))</f>
        <v/>
      </c>
      <c r="CC432" s="37" t="str">
        <f>IF(Hidden!BV$51="Yes","H",IF($B432="","",IF(AND($C432&lt;=Hidden!BV$50,$D432&gt;=Hidden!BV$50),IF($G432="","x","y"),"")))</f>
        <v/>
      </c>
      <c r="CD432" s="37" t="str">
        <f>IF(Hidden!BW$51="Yes","H",IF($B432="","",IF(AND($C432&lt;=Hidden!BW$50,$D432&gt;=Hidden!BW$50),IF($G432="","x","y"),"")))</f>
        <v/>
      </c>
      <c r="CE432" s="40" t="str">
        <f>IF(Hidden!BX$51="Yes","H",IF($B432="","",IF(AND($C432&lt;=Hidden!BX$50,$D432&gt;=Hidden!BX$50),IF($G432="","x","y"),"")))</f>
        <v/>
      </c>
      <c r="CF432" s="44" t="str">
        <f>IF(Hidden!BY$51="Yes","H",IF($B432="","",IF(AND($C432&lt;=Hidden!BY$50,$D432&gt;=Hidden!BY$50),IF($G432="","x","y"),"")))</f>
        <v/>
      </c>
      <c r="CG432" s="37" t="str">
        <f>IF(Hidden!BZ$51="Yes","H",IF($B432="","",IF(AND($C432&lt;=Hidden!BZ$50,$D432&gt;=Hidden!BZ$50),IF($G432="","x","y"),"")))</f>
        <v/>
      </c>
      <c r="CH432" s="37" t="str">
        <f>IF(Hidden!CA$51="Yes","H",IF($B432="","",IF(AND($C432&lt;=Hidden!CA$50,$D432&gt;=Hidden!CA$50),IF($G432="","x","y"),"")))</f>
        <v/>
      </c>
      <c r="CI432" s="37" t="str">
        <f>IF(Hidden!CB$51="Yes","H",IF($B432="","",IF(AND($C432&lt;=Hidden!CB$50,$D432&gt;=Hidden!CB$50),IF($G432="","x","y"),"")))</f>
        <v/>
      </c>
      <c r="CJ432" s="45" t="str">
        <f>IF(Hidden!CC$51="Yes","H",IF($B432="","",IF(AND($C432&lt;=Hidden!CC$50,$D432&gt;=Hidden!CC$50),IF($G432="","x","y"),"")))</f>
        <v/>
      </c>
      <c r="CK432" s="41" t="str">
        <f>IF(Hidden!CD$51="Yes","H",IF($B432="","",IF(AND($C432&lt;=Hidden!CD$50,$D432&gt;=Hidden!CD$50),IF($G432="","x","y"),"")))</f>
        <v/>
      </c>
      <c r="CL432" s="37" t="str">
        <f>IF(Hidden!CE$51="Yes","H",IF($B432="","",IF(AND($C432&lt;=Hidden!CE$50,$D432&gt;=Hidden!CE$50),IF($G432="","x","y"),"")))</f>
        <v/>
      </c>
      <c r="CM432" s="37" t="str">
        <f>IF(Hidden!CF$51="Yes","H",IF($B432="","",IF(AND($C432&lt;=Hidden!CF$50,$D432&gt;=Hidden!CF$50),IF($G432="","x","y"),"")))</f>
        <v/>
      </c>
      <c r="CN432" s="37" t="str">
        <f>IF(Hidden!CG$51="Yes","H",IF($B432="","",IF(AND($C432&lt;=Hidden!CG$50,$D432&gt;=Hidden!CG$50),IF($G432="","x","y"),"")))</f>
        <v/>
      </c>
      <c r="CO432" s="40" t="str">
        <f>IF(Hidden!CH$51="Yes","H",IF($B432="","",IF(AND($C432&lt;=Hidden!CH$50,$D432&gt;=Hidden!CH$50),IF($G432="","x","y"),"")))</f>
        <v/>
      </c>
      <c r="CP432" s="44" t="str">
        <f>IF(Hidden!CI$51="Yes","H",IF($B432="","",IF(AND($C432&lt;=Hidden!CI$50,$D432&gt;=Hidden!CI$50),IF($G432="","x","y"),"")))</f>
        <v/>
      </c>
      <c r="CQ432" s="37" t="str">
        <f>IF(Hidden!CJ$51="Yes","H",IF($B432="","",IF(AND($C432&lt;=Hidden!CJ$50,$D432&gt;=Hidden!CJ$50),IF($G432="","x","y"),"")))</f>
        <v/>
      </c>
      <c r="CR432" s="37" t="str">
        <f>IF(Hidden!CK$51="Yes","H",IF($B432="","",IF(AND($C432&lt;=Hidden!CK$50,$D432&gt;=Hidden!CK$50),IF($G432="","x","y"),"")))</f>
        <v/>
      </c>
      <c r="CS432" s="37" t="str">
        <f>IF(Hidden!CL$51="Yes","H",IF($B432="","",IF(AND($C432&lt;=Hidden!CL$50,$D432&gt;=Hidden!CL$50),IF($G432="","x","y"),"")))</f>
        <v/>
      </c>
      <c r="CT432" s="45" t="str">
        <f>IF(Hidden!CM$51="Yes","H",IF($B432="","",IF(AND($C432&lt;=Hidden!CM$50,$D432&gt;=Hidden!CM$50),IF($G432="","x","y"),"")))</f>
        <v/>
      </c>
      <c r="CU432" s="41" t="str">
        <f>IF(Hidden!CN$51="Yes","H",IF($B432="","",IF(AND($C432&lt;=Hidden!CN$50,$D432&gt;=Hidden!CN$50),IF($G432="","x","y"),"")))</f>
        <v/>
      </c>
      <c r="CV432" s="37" t="str">
        <f>IF(Hidden!CO$51="Yes","H",IF($B432="","",IF(AND($C432&lt;=Hidden!CO$50,$D432&gt;=Hidden!CO$50),IF($G432="","x","y"),"")))</f>
        <v/>
      </c>
      <c r="CW432" s="37" t="str">
        <f>IF(Hidden!CP$51="Yes","H",IF($B432="","",IF(AND($C432&lt;=Hidden!CP$50,$D432&gt;=Hidden!CP$50),IF($G432="","x","y"),"")))</f>
        <v/>
      </c>
      <c r="CX432" s="37" t="str">
        <f>IF(Hidden!CQ$51="Yes","H",IF($B432="","",IF(AND($C432&lt;=Hidden!CQ$50,$D432&gt;=Hidden!CQ$50),IF($G432="","x","y"),"")))</f>
        <v/>
      </c>
      <c r="CY432" s="40" t="str">
        <f>IF(Hidden!CR$51="Yes","H",IF($B432="","",IF(AND($C432&lt;=Hidden!CR$50,$D432&gt;=Hidden!CR$50),IF($G432="","x","y"),"")))</f>
        <v/>
      </c>
      <c r="CZ432" s="44" t="str">
        <f>IF(Hidden!CS$51="Yes","H",IF($B432="","",IF(AND($C432&lt;=Hidden!CS$50,$D432&gt;=Hidden!CS$50),IF($G432="","x","y"),"")))</f>
        <v/>
      </c>
      <c r="DA432" s="37" t="str">
        <f>IF(Hidden!CT$51="Yes","H",IF($B432="","",IF(AND($C432&lt;=Hidden!CT$50,$D432&gt;=Hidden!CT$50),IF($G432="","x","y"),"")))</f>
        <v/>
      </c>
      <c r="DB432" s="37" t="str">
        <f>IF(Hidden!CU$51="Yes","H",IF($B432="","",IF(AND($C432&lt;=Hidden!CU$50,$D432&gt;=Hidden!CU$50),IF($G432="","x","y"),"")))</f>
        <v/>
      </c>
      <c r="DC432" s="37" t="str">
        <f>IF(Hidden!CV$51="Yes","H",IF($B432="","",IF(AND($C432&lt;=Hidden!CV$50,$D432&gt;=Hidden!CV$50),IF($G432="","x","y"),"")))</f>
        <v/>
      </c>
      <c r="DD432" s="45" t="str">
        <f>IF(Hidden!CW$51="Yes","H",IF($B432="","",IF(AND($C432&lt;=Hidden!CW$50,$D432&gt;=Hidden!CW$50),IF($G432="","x","y"),"")))</f>
        <v/>
      </c>
      <c r="DE432" s="41" t="str">
        <f>IF(Hidden!CX$51="Yes","H",IF($B432="","",IF(AND($C432&lt;=Hidden!CX$50,$D432&gt;=Hidden!CX$50),IF($G432="","x","y"),"")))</f>
        <v/>
      </c>
      <c r="DF432" s="37" t="str">
        <f>IF(Hidden!CY$51="Yes","H",IF($B432="","",IF(AND($C432&lt;=Hidden!CY$50,$D432&gt;=Hidden!CY$50),IF($G432="","x","y"),"")))</f>
        <v/>
      </c>
      <c r="DG432" s="37" t="str">
        <f>IF(Hidden!CZ$51="Yes","H",IF($B432="","",IF(AND($C432&lt;=Hidden!CZ$50,$D432&gt;=Hidden!CZ$50),IF($G432="","x","y"),"")))</f>
        <v/>
      </c>
      <c r="DH432" s="37" t="str">
        <f>IF(Hidden!DA$51="Yes","H",IF($B432="","",IF(AND($C432&lt;=Hidden!DA$50,$D432&gt;=Hidden!DA$50),IF($G432="","x","y"),"")))</f>
        <v/>
      </c>
      <c r="DI432" s="40" t="str">
        <f>IF(Hidden!DB$51="Yes","H",IF($B432="","",IF(AND($C432&lt;=Hidden!DB$50,$D432&gt;=Hidden!DB$50),IF($G432="","x","y"),"")))</f>
        <v/>
      </c>
      <c r="DJ432" s="44" t="str">
        <f>IF(Hidden!DC$51="Yes","H",IF($B432="","",IF(AND($C432&lt;=Hidden!DC$50,$D432&gt;=Hidden!DC$50),IF($G432="","x","y"),"")))</f>
        <v/>
      </c>
      <c r="DK432" s="37" t="str">
        <f>IF(Hidden!DD$51="Yes","H",IF($B432="","",IF(AND($C432&lt;=Hidden!DD$50,$D432&gt;=Hidden!DD$50),IF($G432="","x","y"),"")))</f>
        <v/>
      </c>
      <c r="DL432" s="37" t="str">
        <f>IF(Hidden!DE$51="Yes","H",IF($B432="","",IF(AND($C432&lt;=Hidden!DE$50,$D432&gt;=Hidden!DE$50),IF($G432="","x","y"),"")))</f>
        <v/>
      </c>
      <c r="DM432" s="37" t="str">
        <f>IF(Hidden!DF$51="Yes","H",IF($B432="","",IF(AND($C432&lt;=Hidden!DF$50,$D432&gt;=Hidden!DF$50),IF($G432="","x","y"),"")))</f>
        <v/>
      </c>
      <c r="DN432" s="45" t="str">
        <f>IF(Hidden!DG$51="Yes","H",IF($B432="","",IF(AND($C432&lt;=Hidden!DG$50,$D432&gt;=Hidden!DG$50),IF($G432="","x","y"),"")))</f>
        <v/>
      </c>
      <c r="DO432" s="41" t="str">
        <f>IF(Hidden!DH$51="Yes","H",IF($B432="","",IF(AND($C432&lt;=Hidden!DH$50,$D432&gt;=Hidden!DH$50),IF($G432="","x","y"),"")))</f>
        <v/>
      </c>
      <c r="DP432" s="37" t="str">
        <f>IF(Hidden!DI$51="Yes","H",IF($B432="","",IF(AND($C432&lt;=Hidden!DI$50,$D432&gt;=Hidden!DI$50),IF($G432="","x","y"),"")))</f>
        <v/>
      </c>
      <c r="DQ432" s="37" t="str">
        <f>IF(Hidden!DJ$51="Yes","H",IF($B432="","",IF(AND($C432&lt;=Hidden!DJ$50,$D432&gt;=Hidden!DJ$50),IF($G432="","x","y"),"")))</f>
        <v/>
      </c>
      <c r="DR432" s="37" t="str">
        <f>IF(Hidden!DK$51="Yes","H",IF($B432="","",IF(AND($C432&lt;=Hidden!DK$50,$D432&gt;=Hidden!DK$50),IF($G432="","x","y"),"")))</f>
        <v/>
      </c>
      <c r="DS432" s="40" t="str">
        <f>IF(Hidden!DL$51="Yes","H",IF($B432="","",IF(AND($C432&lt;=Hidden!DL$50,$D432&gt;=Hidden!DL$50),IF($G432="","x","y"),"")))</f>
        <v/>
      </c>
      <c r="DT432" s="44" t="str">
        <f>IF(Hidden!DM$51="Yes","H",IF($B432="","",IF(AND($C432&lt;=Hidden!DM$50,$D432&gt;=Hidden!DM$50),IF($G432="","x","y"),"")))</f>
        <v/>
      </c>
      <c r="DU432" s="37" t="str">
        <f>IF(Hidden!DN$51="Yes","H",IF($B432="","",IF(AND($C432&lt;=Hidden!DN$50,$D432&gt;=Hidden!DN$50),IF($G432="","x","y"),"")))</f>
        <v/>
      </c>
      <c r="DV432" s="37" t="str">
        <f>IF(Hidden!DO$51="Yes","H",IF($B432="","",IF(AND($C432&lt;=Hidden!DO$50,$D432&gt;=Hidden!DO$50),IF($G432="","x","y"),"")))</f>
        <v/>
      </c>
      <c r="DW432" s="37" t="str">
        <f>IF(Hidden!DP$51="Yes","H",IF($B432="","",IF(AND($C432&lt;=Hidden!DP$50,$D432&gt;=Hidden!DP$50),IF($G432="","x","y"),"")))</f>
        <v/>
      </c>
      <c r="DX432" s="45" t="str">
        <f>IF(Hidden!DQ$51="Yes","H",IF($B432="","",IF(AND($C432&lt;=Hidden!DQ$50,$D432&gt;=Hidden!DQ$50),IF($G432="","x","y"),"")))</f>
        <v/>
      </c>
      <c r="DY432" s="44" t="str">
        <f>IF(Hidden!DR$51="Yes","H",IF($B432="","",IF(AND($C432&lt;=Hidden!DR$50,$D432&gt;=Hidden!DR$50),IF($G432="","x","y"),"")))</f>
        <v/>
      </c>
      <c r="DZ432" s="37" t="str">
        <f>IF(Hidden!DS$51="Yes","H",IF($B432="","",IF(AND($C432&lt;=Hidden!DS$50,$D432&gt;=Hidden!DS$50),IF($G432="","x","y"),"")))</f>
        <v/>
      </c>
      <c r="EA432" s="37" t="str">
        <f>IF(Hidden!DT$51="Yes","H",IF($B432="","",IF(AND($C432&lt;=Hidden!DT$50,$D432&gt;=Hidden!DT$50),IF($G432="","x","y"),"")))</f>
        <v/>
      </c>
      <c r="EB432" s="37" t="str">
        <f>IF(Hidden!DU$51="Yes","H",IF($B432="","",IF(AND($C432&lt;=Hidden!DU$50,$D432&gt;=Hidden!DU$50),IF($G432="","x","y"),"")))</f>
        <v/>
      </c>
      <c r="EC432" s="45" t="str">
        <f>IF(Hidden!DV$51="Yes","H",IF($B432="","",IF(AND($C432&lt;=Hidden!DV$50,$D432&gt;=Hidden!DV$50),IF($G432="","x","y"),"")))</f>
        <v/>
      </c>
      <c r="ED432" s="41" t="str">
        <f>IF(Hidden!DW$51="Yes","H",IF($B432="","",IF(AND($C432&lt;=Hidden!DW$50,$D432&gt;=Hidden!DW$50),IF($G432="","x","y"),"")))</f>
        <v/>
      </c>
      <c r="EE432" s="37" t="str">
        <f>IF(Hidden!DX$51="Yes","H",IF($B432="","",IF(AND($C432&lt;=Hidden!DX$50,$D432&gt;=Hidden!DX$50),IF($G432="","x","y"),"")))</f>
        <v/>
      </c>
      <c r="EF432" s="37" t="str">
        <f>IF(Hidden!DY$51="Yes","H",IF($B432="","",IF(AND($C432&lt;=Hidden!DY$50,$D432&gt;=Hidden!DY$50),IF($G432="","x","y"),"")))</f>
        <v/>
      </c>
      <c r="EG432" s="37" t="str">
        <f>IF(Hidden!DZ$51="Yes","H",IF($B432="","",IF(AND($C432&lt;=Hidden!DZ$50,$D432&gt;=Hidden!DZ$50),IF($G432="","x","y"),"")))</f>
        <v/>
      </c>
      <c r="EH432" s="38" t="str">
        <f>IF(Hidden!EA$51="Yes","H",IF($B432="","",IF(AND($C432&lt;=Hidden!EA$50,$D432&gt;=Hidden!EA$50),IF($G432="","x","y"),"")))</f>
        <v/>
      </c>
      <c r="EI432" s="41" t="str">
        <f>IF(Hidden!EB$51="Yes","H",IF($B432="","",IF(AND($C432&lt;=Hidden!EB$50,$D432&gt;=Hidden!EB$50),IF($G432="","x","y"),"")))</f>
        <v/>
      </c>
      <c r="EJ432" s="37" t="str">
        <f>IF(Hidden!EC$51="Yes","H",IF($B432="","",IF(AND($C432&lt;=Hidden!EC$50,$D432&gt;=Hidden!EC$50),IF($G432="","x","y"),"")))</f>
        <v/>
      </c>
      <c r="EK432" s="37" t="str">
        <f>IF(Hidden!ED$51="Yes","H",IF($B432="","",IF(AND($C432&lt;=Hidden!ED$50,$D432&gt;=Hidden!ED$50),IF($G432="","x","y"),"")))</f>
        <v/>
      </c>
      <c r="EL432" s="37" t="str">
        <f>IF(Hidden!EE$51="Yes","H",IF($B432="","",IF(AND($C432&lt;=Hidden!EE$50,$D432&gt;=Hidden!EE$50),IF($G432="","x","y"),"")))</f>
        <v/>
      </c>
      <c r="EM432" s="38" t="str">
        <f>IF(Hidden!EF$51="Yes","H",IF($B432="","",IF(AND($C432&lt;=Hidden!EF$50,$D432&gt;=Hidden!EF$50),IF($G432="","x","y"),"")))</f>
        <v/>
      </c>
      <c r="EN432" s="41" t="str">
        <f>IF(Hidden!EG$51="Yes","H",IF($B432="","",IF(AND($C432&lt;=Hidden!EG$50,$D432&gt;=Hidden!EG$50),IF($G432="","x","y"),"")))</f>
        <v/>
      </c>
      <c r="EO432" s="37" t="str">
        <f>IF(Hidden!EH$51="Yes","H",IF($B432="","",IF(AND($C432&lt;=Hidden!EH$50,$D432&gt;=Hidden!EH$50),IF($G432="","x","y"),"")))</f>
        <v/>
      </c>
      <c r="EP432" s="37" t="str">
        <f>IF(Hidden!EI$51="Yes","H",IF($B432="","",IF(AND($C432&lt;=Hidden!EI$50,$D432&gt;=Hidden!EI$50),IF($G432="","x","y"),"")))</f>
        <v/>
      </c>
      <c r="EQ432" s="37" t="str">
        <f>IF(Hidden!EJ$51="Yes","H",IF($B432="","",IF(AND($C432&lt;=Hidden!EJ$50,$D432&gt;=Hidden!EJ$50),IF($G432="","x","y"),"")))</f>
        <v/>
      </c>
      <c r="ER432" s="38" t="str">
        <f>IF(Hidden!EK$51="Yes","H",IF($B432="","",IF(AND($C432&lt;=Hidden!EK$50,$D432&gt;=Hidden!EK$50),IF($G432="","x","y"),"")))</f>
        <v/>
      </c>
      <c r="ES432" s="41" t="str">
        <f>IF(Hidden!EL$51="Yes","H",IF($B432="","",IF(AND($C432&lt;=Hidden!EL$50,$D432&gt;=Hidden!EL$50),IF($G432="","x","y"),"")))</f>
        <v/>
      </c>
      <c r="ET432" s="37" t="str">
        <f>IF(Hidden!EM$51="Yes","H",IF($B432="","",IF(AND($C432&lt;=Hidden!EM$50,$D432&gt;=Hidden!EM$50),IF($G432="","x","y"),"")))</f>
        <v/>
      </c>
      <c r="EU432" s="37" t="str">
        <f>IF(Hidden!EN$51="Yes","H",IF($B432="","",IF(AND($C432&lt;=Hidden!EN$50,$D432&gt;=Hidden!EN$50),IF($G432="","x","y"),"")))</f>
        <v/>
      </c>
      <c r="EV432" s="37" t="str">
        <f>IF(Hidden!EO$51="Yes","H",IF($B432="","",IF(AND($C432&lt;=Hidden!EO$50,$D432&gt;=Hidden!EO$50),IF($G432="","x","y"),"")))</f>
        <v/>
      </c>
      <c r="EW432" s="38" t="str">
        <f>IF(Hidden!EP$51="Yes","H",IF($B432="","",IF(AND($C432&lt;=Hidden!EP$50,$D432&gt;=Hidden!EP$50),IF($G432="","x","y"),"")))</f>
        <v/>
      </c>
      <c r="EX432" s="41" t="str">
        <f>IF(Hidden!EQ$51="Yes","H",IF($B432="","",IF(AND($C432&lt;=Hidden!EQ$50,$D432&gt;=Hidden!EQ$50),IF($G432="","x","y"),"")))</f>
        <v/>
      </c>
      <c r="EY432" s="37" t="str">
        <f>IF(Hidden!ER$51="Yes","H",IF($B432="","",IF(AND($C432&lt;=Hidden!ER$50,$D432&gt;=Hidden!ER$50),IF($G432="","x","y"),"")))</f>
        <v/>
      </c>
      <c r="EZ432" s="37" t="str">
        <f>IF(Hidden!ES$51="Yes","H",IF($B432="","",IF(AND($C432&lt;=Hidden!ES$50,$D432&gt;=Hidden!ES$50),IF($G432="","x","y"),"")))</f>
        <v/>
      </c>
      <c r="FA432" s="37" t="str">
        <f>IF(Hidden!ET$51="Yes","H",IF($B432="","",IF(AND($C432&lt;=Hidden!ET$50,$D432&gt;=Hidden!ET$50),IF($G432="","x","y"),"")))</f>
        <v/>
      </c>
      <c r="FB432" s="38" t="str">
        <f>IF(Hidden!EU$51="Yes","H",IF($B432="","",IF(AND($C432&lt;=Hidden!EU$50,$D432&gt;=Hidden!EU$50),IF($G432="","x","y"),"")))</f>
        <v/>
      </c>
      <c r="FC432" s="41" t="str">
        <f>IF(Hidden!EV$51="Yes","H",IF($B432="","",IF(AND($C432&lt;=Hidden!EV$50,$D432&gt;=Hidden!EV$50),IF($G432="","x","y"),"")))</f>
        <v/>
      </c>
      <c r="FD432" s="37" t="str">
        <f>IF(Hidden!EW$51="Yes","H",IF($B432="","",IF(AND($C432&lt;=Hidden!EW$50,$D432&gt;=Hidden!EW$50),IF($G432="","x","y"),"")))</f>
        <v/>
      </c>
      <c r="FE432" s="37" t="str">
        <f>IF(Hidden!EX$51="Yes","H",IF($B432="","",IF(AND($C432&lt;=Hidden!EX$50,$D432&gt;=Hidden!EX$50),IF($G432="","x","y"),"")))</f>
        <v/>
      </c>
      <c r="FF432" s="37" t="str">
        <f>IF(Hidden!EY$51="Yes","H",IF($B432="","",IF(AND($C432&lt;=Hidden!EY$50,$D432&gt;=Hidden!EY$50),IF($G432="","x","y"),"")))</f>
        <v/>
      </c>
      <c r="FG432" s="38" t="str">
        <f>IF(Hidden!EZ$51="Yes","H",IF($B432="","",IF(AND($C432&lt;=Hidden!EZ$50,$D432&gt;=Hidden!EZ$50),IF($G432="","x","y"),"")))</f>
        <v/>
      </c>
      <c r="FH432" s="41" t="str">
        <f>IF(Hidden!FA$51="Yes","H",IF($B432="","",IF(AND($C432&lt;=Hidden!FA$50,$D432&gt;=Hidden!FA$50),IF($G432="","x","y"),"")))</f>
        <v/>
      </c>
      <c r="FI432" s="37" t="str">
        <f>IF(Hidden!FB$51="Yes","H",IF($B432="","",IF(AND($C432&lt;=Hidden!FB$50,$D432&gt;=Hidden!FB$50),IF($G432="","x","y"),"")))</f>
        <v/>
      </c>
      <c r="FJ432" s="37" t="str">
        <f>IF(Hidden!FC$51="Yes","H",IF($B432="","",IF(AND($C432&lt;=Hidden!FC$50,$D432&gt;=Hidden!FC$50),IF($G432="","x","y"),"")))</f>
        <v/>
      </c>
      <c r="FK432" s="37" t="str">
        <f>IF(Hidden!FD$51="Yes","H",IF($B432="","",IF(AND($C432&lt;=Hidden!FD$50,$D432&gt;=Hidden!FD$50),IF($G432="","x","y"),"")))</f>
        <v/>
      </c>
      <c r="FL432" s="38" t="str">
        <f>IF(Hidden!FE$51="Yes","H",IF($B432="","",IF(AND($C432&lt;=Hidden!FE$50,$D432&gt;=Hidden!FE$50),IF($G432="","x","y"),"")))</f>
        <v/>
      </c>
      <c r="FM432" s="41" t="str">
        <f>IF(Hidden!FF$51="Yes","H",IF($B432="","",IF(AND($C432&lt;=Hidden!FF$50,$D432&gt;=Hidden!FF$50),IF($G432="","x","y"),"")))</f>
        <v/>
      </c>
      <c r="FN432" s="37" t="str">
        <f>IF(Hidden!FG$51="Yes","H",IF($B432="","",IF(AND($C432&lt;=Hidden!FG$50,$D432&gt;=Hidden!FG$50),IF($G432="","x","y"),"")))</f>
        <v/>
      </c>
      <c r="FO432" s="37" t="str">
        <f>IF(Hidden!FH$51="Yes","H",IF($B432="","",IF(AND($C432&lt;=Hidden!FH$50,$D432&gt;=Hidden!FH$50),IF($G432="","x","y"),"")))</f>
        <v/>
      </c>
      <c r="FP432" s="37" t="str">
        <f>IF(Hidden!FI$51="Yes","H",IF($B432="","",IF(AND($C432&lt;=Hidden!FI$50,$D432&gt;=Hidden!FI$50),IF($G432="","x","y"),"")))</f>
        <v/>
      </c>
      <c r="FQ432" s="38" t="str">
        <f>IF(Hidden!FJ$51="Yes","H",IF($B432="","",IF(AND($C432&lt;=Hidden!FJ$50,$D432&gt;=Hidden!FJ$50),IF($G432="","x","y"),"")))</f>
        <v/>
      </c>
      <c r="FR432" s="41" t="str">
        <f>IF(Hidden!FK$51="Yes","H",IF($B432="","",IF(AND($C432&lt;=Hidden!FK$50,$D432&gt;=Hidden!FK$50),IF($G432="","x","y"),"")))</f>
        <v/>
      </c>
      <c r="FS432" s="37" t="str">
        <f>IF(Hidden!FL$51="Yes","H",IF($B432="","",IF(AND($C432&lt;=Hidden!FL$50,$D432&gt;=Hidden!FL$50),IF($G432="","x","y"),"")))</f>
        <v/>
      </c>
      <c r="FT432" s="37" t="str">
        <f>IF(Hidden!FM$51="Yes","H",IF($B432="","",IF(AND($C432&lt;=Hidden!FM$50,$D432&gt;=Hidden!FM$50),IF($G432="","x","y"),"")))</f>
        <v/>
      </c>
      <c r="FU432" s="37" t="str">
        <f>IF(Hidden!FN$51="Yes","H",IF($B432="","",IF(AND($C432&lt;=Hidden!FN$50,$D432&gt;=Hidden!FN$50),IF($G432="","x","y"),"")))</f>
        <v/>
      </c>
      <c r="FV432" s="38" t="str">
        <f>IF(Hidden!FO$51="Yes","H",IF($B432="","",IF(AND($C432&lt;=Hidden!FO$50,$D432&gt;=Hidden!FO$50),IF($G432="","x","y"),"")))</f>
        <v/>
      </c>
      <c r="FW432" s="41" t="str">
        <f>IF(Hidden!FP$51="Yes","H",IF($B432="","",IF(AND($C432&lt;=Hidden!FP$50,$D432&gt;=Hidden!FP$50),IF($G432="","x","y"),"")))</f>
        <v/>
      </c>
      <c r="FX432" s="37" t="str">
        <f>IF(Hidden!FQ$51="Yes","H",IF($B432="","",IF(AND($C432&lt;=Hidden!FQ$50,$D432&gt;=Hidden!FQ$50),IF($G432="","x","y"),"")))</f>
        <v/>
      </c>
      <c r="FY432" s="37" t="str">
        <f>IF(Hidden!FR$51="Yes","H",IF($B432="","",IF(AND($C432&lt;=Hidden!FR$50,$D432&gt;=Hidden!FR$50),IF($G432="","x","y"),"")))</f>
        <v/>
      </c>
      <c r="FZ432" s="37" t="str">
        <f>IF(Hidden!FS$51="Yes","H",IF($B432="","",IF(AND($C432&lt;=Hidden!FS$50,$D432&gt;=Hidden!FS$50),IF($G432="","x","y"),"")))</f>
        <v/>
      </c>
      <c r="GA432" s="38" t="str">
        <f>IF(Hidden!FT$51="Yes","H",IF($B432="","",IF(AND($C432&lt;=Hidden!FT$50,$D432&gt;=Hidden!FT$50),IF($G432="","x","y"),"")))</f>
        <v/>
      </c>
      <c r="GB432" s="41" t="str">
        <f>IF(Hidden!FU$51="Yes","H",IF($B432="","",IF(AND($C432&lt;=Hidden!FU$50,$D432&gt;=Hidden!FU$50),IF($G432="","x","y"),"")))</f>
        <v/>
      </c>
      <c r="GC432" s="37" t="str">
        <f>IF(Hidden!FV$51="Yes","H",IF($B432="","",IF(AND($C432&lt;=Hidden!FV$50,$D432&gt;=Hidden!FV$50),IF($G432="","x","y"),"")))</f>
        <v/>
      </c>
      <c r="GD432" s="37" t="str">
        <f>IF(Hidden!FW$51="Yes","H",IF($B432="","",IF(AND($C432&lt;=Hidden!FW$50,$D432&gt;=Hidden!FW$50),IF($G432="","x","y"),"")))</f>
        <v/>
      </c>
      <c r="GE432" s="37" t="str">
        <f>IF(Hidden!FX$51="Yes","H",IF($B432="","",IF(AND($C432&lt;=Hidden!FX$50,$D432&gt;=Hidden!FX$50),IF($G432="","x","y"),"")))</f>
        <v/>
      </c>
      <c r="GF432" s="38" t="str">
        <f>IF(Hidden!FY$51="Yes","H",IF($B432="","",IF(AND($C432&lt;=Hidden!FY$50,$D432&gt;=Hidden!FY$50),IF($G432="","x","y"),"")))</f>
        <v/>
      </c>
      <c r="GG432" s="41" t="str">
        <f>IF(Hidden!FZ$51="Yes","H",IF($B432="","",IF(AND($C432&lt;=Hidden!FZ$50,$D432&gt;=Hidden!FZ$50),IF($G432="","x","y"),"")))</f>
        <v/>
      </c>
      <c r="GH432" s="37" t="str">
        <f>IF(Hidden!GA$51="Yes","H",IF($B432="","",IF(AND($C432&lt;=Hidden!GA$50,$D432&gt;=Hidden!GA$50),IF($G432="","x","y"),"")))</f>
        <v/>
      </c>
      <c r="GI432" s="37" t="str">
        <f>IF(Hidden!GB$51="Yes","H",IF($B432="","",IF(AND($C432&lt;=Hidden!GB$50,$D432&gt;=Hidden!GB$50),IF($G432="","x","y"),"")))</f>
        <v/>
      </c>
      <c r="GJ432" s="37" t="str">
        <f>IF(Hidden!GC$51="Yes","H",IF($B432="","",IF(AND($C432&lt;=Hidden!GC$50,$D432&gt;=Hidden!GC$50),IF($G432="","x","y"),"")))</f>
        <v/>
      </c>
      <c r="GK432" s="38" t="str">
        <f>IF(Hidden!GD$51="Yes","H",IF($B432="","",IF(AND($C432&lt;=Hidden!GD$50,$D432&gt;=Hidden!GD$50),IF($G432="","x","y"),"")))</f>
        <v/>
      </c>
      <c r="GL432" s="41" t="str">
        <f>IF(Hidden!GE$51="Yes","H",IF($B432="","",IF(AND($C432&lt;=Hidden!GE$50,$D432&gt;=Hidden!GE$50),IF($G432="","x","y"),"")))</f>
        <v/>
      </c>
      <c r="GM432" s="37" t="str">
        <f>IF(Hidden!GF$51="Yes","H",IF($B432="","",IF(AND($C432&lt;=Hidden!GF$50,$D432&gt;=Hidden!GF$50),IF($G432="","x","y"),"")))</f>
        <v/>
      </c>
      <c r="GN432" s="37" t="str">
        <f>IF(Hidden!GG$51="Yes","H",IF($B432="","",IF(AND($C432&lt;=Hidden!GG$50,$D432&gt;=Hidden!GG$50),IF($G432="","x","y"),"")))</f>
        <v/>
      </c>
      <c r="GO432" s="37" t="str">
        <f>IF(Hidden!GH$51="Yes","H",IF($B432="","",IF(AND($C432&lt;=Hidden!GH$50,$D432&gt;=Hidden!GH$50),IF($G432="","x","y"),"")))</f>
        <v/>
      </c>
      <c r="GP432" s="38" t="str">
        <f>IF(Hidden!GI$51="Yes","H",IF($B432="","",IF(AND($C432&lt;=Hidden!GI$50,$D432&gt;=Hidden!GI$50),IF($G432="","x","y"),"")))</f>
        <v/>
      </c>
      <c r="GQ432" s="41" t="str">
        <f>IF(Hidden!GJ$51="Yes","H",IF($B432="","",IF(AND($C432&lt;=Hidden!GJ$50,$D432&gt;=Hidden!GJ$50),IF($G432="","x","y"),"")))</f>
        <v/>
      </c>
      <c r="GR432" s="37" t="str">
        <f>IF(Hidden!GK$51="Yes","H",IF($B432="","",IF(AND($C432&lt;=Hidden!GK$50,$D432&gt;=Hidden!GK$50),IF($G432="","x","y"),"")))</f>
        <v/>
      </c>
      <c r="GS432" s="37" t="str">
        <f>IF(Hidden!GL$51="Yes","H",IF($B432="","",IF(AND($C432&lt;=Hidden!GL$50,$D432&gt;=Hidden!GL$50),IF($G432="","x","y"),"")))</f>
        <v/>
      </c>
      <c r="GT432" s="37" t="str">
        <f>IF(Hidden!GM$51="Yes","H",IF($B432="","",IF(AND($C432&lt;=Hidden!GM$50,$D432&gt;=Hidden!GM$50),IF($G432="","x","y"),"")))</f>
        <v/>
      </c>
      <c r="GU432" s="38" t="str">
        <f>IF(Hidden!GN$51="Yes","H",IF($B432="","",IF(AND($C432&lt;=Hidden!GN$50,$D432&gt;=Hidden!GN$50),IF($G432="","x","y"),"")))</f>
        <v/>
      </c>
      <c r="GV432" s="41" t="str">
        <f>IF(Hidden!GO$51="Yes","H",IF($B432="","",IF(AND($C432&lt;=Hidden!GO$50,$D432&gt;=Hidden!GO$50),IF($G432="","x","y"),"")))</f>
        <v/>
      </c>
      <c r="GW432" s="37" t="str">
        <f>IF(Hidden!GP$51="Yes","H",IF($B432="","",IF(AND($C432&lt;=Hidden!GP$50,$D432&gt;=Hidden!GP$50),IF($G432="","x","y"),"")))</f>
        <v/>
      </c>
      <c r="GX432" s="37" t="str">
        <f>IF(Hidden!GQ$51="Yes","H",IF($B432="","",IF(AND($C432&lt;=Hidden!GQ$50,$D432&gt;=Hidden!GQ$50),IF($G432="","x","y"),"")))</f>
        <v/>
      </c>
      <c r="GY432" s="37" t="str">
        <f>IF(Hidden!GR$51="Yes","H",IF($B432="","",IF(AND($C432&lt;=Hidden!GR$50,$D432&gt;=Hidden!GR$50),IF($G432="","x","y"),"")))</f>
        <v/>
      </c>
      <c r="GZ432" s="38" t="str">
        <f>IF(Hidden!GS$51="Yes","H",IF($B432="","",IF(AND($C432&lt;=Hidden!GS$50,$D432&gt;=Hidden!GS$50),IF($G432="","x","y"),"")))</f>
        <v/>
      </c>
      <c r="HA432" s="41" t="str">
        <f>IF(Hidden!GT$51="Yes","H",IF($B432="","",IF(AND($C432&lt;=Hidden!GT$50,$D432&gt;=Hidden!GT$50),IF($G432="","x","y"),"")))</f>
        <v/>
      </c>
      <c r="HB432" s="37" t="str">
        <f>IF(Hidden!GU$51="Yes","H",IF($B432="","",IF(AND($C432&lt;=Hidden!GU$50,$D432&gt;=Hidden!GU$50),IF($G432="","x","y"),"")))</f>
        <v/>
      </c>
      <c r="HC432" s="37" t="str">
        <f>IF(Hidden!GV$51="Yes","H",IF($B432="","",IF(AND($C432&lt;=Hidden!GV$50,$D432&gt;=Hidden!GV$50),IF($G432="","x","y"),"")))</f>
        <v/>
      </c>
      <c r="HD432" s="37" t="str">
        <f>IF(Hidden!GW$51="Yes","H",IF($B432="","",IF(AND($C432&lt;=Hidden!GW$50,$D432&gt;=Hidden!GW$50),IF($G432="","x","y"),"")))</f>
        <v/>
      </c>
      <c r="HE432" s="38" t="str">
        <f>IF(Hidden!GX$51="Yes","H",IF($B432="","",IF(AND($C432&lt;=Hidden!GX$50,$D432&gt;=Hidden!GX$50),IF($G432="","x","y"),"")))</f>
        <v/>
      </c>
      <c r="HF432" s="41" t="str">
        <f>IF(Hidden!GY$51="Yes","H",IF($B432="","",IF(AND($C432&lt;=Hidden!GY$50,$D432&gt;=Hidden!GY$50),IF($G432="","x","y"),"")))</f>
        <v/>
      </c>
      <c r="HG432" s="37" t="str">
        <f>IF(Hidden!GZ$51="Yes","H",IF($B432="","",IF(AND($C432&lt;=Hidden!GZ$50,$D432&gt;=Hidden!GZ$50),IF($G432="","x","y"),"")))</f>
        <v/>
      </c>
      <c r="HH432" s="37" t="str">
        <f>IF(Hidden!HA$51="Yes","H",IF($B432="","",IF(AND($C432&lt;=Hidden!HA$50,$D432&gt;=Hidden!HA$50),IF($G432="","x","y"),"")))</f>
        <v/>
      </c>
      <c r="HI432" s="37" t="str">
        <f>IF(Hidden!HB$51="Yes","H",IF($B432="","",IF(AND($C432&lt;=Hidden!HB$50,$D432&gt;=Hidden!HB$50),IF($G432="","x","y"),"")))</f>
        <v/>
      </c>
      <c r="HJ432" s="38" t="str">
        <f>IF(Hidden!HC$51="Yes","H",IF($B432="","",IF(AND($C432&lt;=Hidden!HC$50,$D432&gt;=Hidden!HC$50),IF($G432="","x","y"),"")))</f>
        <v/>
      </c>
      <c r="HK432" s="41" t="str">
        <f>IF(Hidden!HD$51="Yes","H",IF($B432="","",IF(AND($C432&lt;=Hidden!HD$50,$D432&gt;=Hidden!HD$50),IF($G432="","x","y"),"")))</f>
        <v/>
      </c>
      <c r="HL432" s="37" t="str">
        <f>IF(Hidden!HE$51="Yes","H",IF($B432="","",IF(AND($C432&lt;=Hidden!HE$50,$D432&gt;=Hidden!HE$50),IF($G432="","x","y"),"")))</f>
        <v/>
      </c>
      <c r="HM432" s="37" t="str">
        <f>IF(Hidden!HF$51="Yes","H",IF($B432="","",IF(AND($C432&lt;=Hidden!HF$50,$D432&gt;=Hidden!HF$50),IF($G432="","x","y"),"")))</f>
        <v/>
      </c>
      <c r="HN432" s="37" t="str">
        <f>IF(Hidden!HG$51="Yes","H",IF($B432="","",IF(AND($C432&lt;=Hidden!HG$50,$D432&gt;=Hidden!HG$50),IF($G432="","x","y"),"")))</f>
        <v/>
      </c>
      <c r="HO432" s="38" t="str">
        <f>IF(Hidden!HH$51="Yes","H",IF($B432="","",IF(AND($C432&lt;=Hidden!HH$50,$D432&gt;=Hidden!HH$50),IF($G432="","x","y"),"")))</f>
        <v/>
      </c>
      <c r="HP432" s="41" t="str">
        <f>IF(Hidden!HI$51="Yes","H",IF($B432="","",IF(AND($C432&lt;=Hidden!HI$50,$D432&gt;=Hidden!HI$50),IF($G432="","x","y"),"")))</f>
        <v/>
      </c>
      <c r="HQ432" s="37" t="str">
        <f>IF(Hidden!HJ$51="Yes","H",IF($B432="","",IF(AND($C432&lt;=Hidden!HJ$50,$D432&gt;=Hidden!HJ$50),IF($G432="","x","y"),"")))</f>
        <v/>
      </c>
      <c r="HR432" s="37" t="str">
        <f>IF(Hidden!HK$51="Yes","H",IF($B432="","",IF(AND($C432&lt;=Hidden!HK$50,$D432&gt;=Hidden!HK$50),IF($G432="","x","y"),"")))</f>
        <v/>
      </c>
      <c r="HS432" s="37" t="str">
        <f>IF(Hidden!HL$51="Yes","H",IF($B432="","",IF(AND($C432&lt;=Hidden!HL$50,$D432&gt;=Hidden!HL$50),IF($G432="","x","y"),"")))</f>
        <v/>
      </c>
      <c r="HT432" s="38" t="str">
        <f>IF(Hidden!HM$51="Yes","H",IF($B432="","",IF(AND($C432&lt;=Hidden!HM$50,$D432&gt;=Hidden!HM$50),IF($G432="","x","y"),"")))</f>
        <v/>
      </c>
      <c r="HU432" s="41" t="str">
        <f>IF(Hidden!HN$51="Yes","H",IF($B432="","",IF(AND($C432&lt;=Hidden!HN$50,$D432&gt;=Hidden!HN$50),IF($G432="","x","y"),"")))</f>
        <v/>
      </c>
      <c r="HV432" s="37" t="str">
        <f>IF(Hidden!HO$51="Yes","H",IF($B432="","",IF(AND($C432&lt;=Hidden!HO$50,$D432&gt;=Hidden!HO$50),IF($G432="","x","y"),"")))</f>
        <v/>
      </c>
      <c r="HW432" s="37" t="str">
        <f>IF(Hidden!HP$51="Yes","H",IF($B432="","",IF(AND($C432&lt;=Hidden!HP$50,$D432&gt;=Hidden!HP$50),IF($G432="","x","y"),"")))</f>
        <v/>
      </c>
      <c r="HX432" s="37" t="str">
        <f>IF(Hidden!HQ$51="Yes","H",IF($B432="","",IF(AND($C432&lt;=Hidden!HQ$50,$D432&gt;=Hidden!HQ$50),IF($G432="","x","y"),"")))</f>
        <v/>
      </c>
      <c r="HY432" s="38" t="str">
        <f>IF(Hidden!HR$51="Yes","H",IF($B432="","",IF(AND($C432&lt;=Hidden!HR$50,$D432&gt;=Hidden!HR$50),IF($G432="","x","y"),"")))</f>
        <v/>
      </c>
      <c r="HZ432" s="41" t="str">
        <f>IF(Hidden!HS$51="Yes","H",IF($B432="","",IF(AND($C432&lt;=Hidden!HS$50,$D432&gt;=Hidden!HS$50),IF($G432="","x","y"),"")))</f>
        <v/>
      </c>
      <c r="IA432" s="37" t="str">
        <f>IF(Hidden!HT$51="Yes","H",IF($B432="","",IF(AND($C432&lt;=Hidden!HT$50,$D432&gt;=Hidden!HT$50),IF($G432="","x","y"),"")))</f>
        <v/>
      </c>
      <c r="IB432" s="37" t="str">
        <f>IF(Hidden!HU$51="Yes","H",IF($B432="","",IF(AND($C432&lt;=Hidden!HU$50,$D432&gt;=Hidden!HU$50),IF($G432="","x","y"),"")))</f>
        <v/>
      </c>
      <c r="IC432" s="37" t="str">
        <f>IF(Hidden!HV$51="Yes","H",IF($B432="","",IF(AND($C432&lt;=Hidden!HV$50,$D432&gt;=Hidden!HV$50),IF($G432="","x","y"),"")))</f>
        <v/>
      </c>
      <c r="ID432" s="38" t="str">
        <f>IF(Hidden!HW$51="Yes","H",IF($B432="","",IF(AND($C432&lt;=Hidden!HW$50,$D432&gt;=Hidden!HW$50),IF($G432="","x","y"),"")))</f>
        <v/>
      </c>
      <c r="IE432" s="41" t="str">
        <f>IF(Hidden!HX$51="Yes","H",IF($B432="","",IF(AND($C432&lt;=Hidden!HX$50,$D432&gt;=Hidden!HX$50),IF($G432="","x","y"),"")))</f>
        <v/>
      </c>
      <c r="IF432" s="37" t="str">
        <f>IF(Hidden!HY$51="Yes","H",IF($B432="","",IF(AND($C432&lt;=Hidden!HY$50,$D432&gt;=Hidden!HY$50),IF($G432="","x","y"),"")))</f>
        <v/>
      </c>
      <c r="IG432" s="37" t="str">
        <f>IF(Hidden!HZ$51="Yes","H",IF($B432="","",IF(AND($C432&lt;=Hidden!HZ$50,$D432&gt;=Hidden!HZ$50),IF($G432="","x","y"),"")))</f>
        <v/>
      </c>
      <c r="IH432" s="37" t="str">
        <f>IF(Hidden!IA$51="Yes","H",IF($B432="","",IF(AND($C432&lt;=Hidden!IA$50,$D432&gt;=Hidden!IA$50),IF($G432="","x","y"),"")))</f>
        <v/>
      </c>
      <c r="II432" s="38" t="str">
        <f>IF(Hidden!IB$51="Yes","H",IF($B432="","",IF(AND($C432&lt;=Hidden!IB$50,$D432&gt;=Hidden!IB$50),IF($G432="","x","y"),"")))</f>
        <v/>
      </c>
      <c r="IJ432" s="41" t="str">
        <f>IF(Hidden!IC$51="Yes","H",IF($B432="","",IF(AND($C432&lt;=Hidden!IC$50,$D432&gt;=Hidden!IC$50),IF($G432="","x","y"),"")))</f>
        <v/>
      </c>
      <c r="IK432" s="37" t="str">
        <f>IF(Hidden!ID$51="Yes","H",IF($B432="","",IF(AND($C432&lt;=Hidden!ID$50,$D432&gt;=Hidden!ID$50),IF($G432="","x","y"),"")))</f>
        <v/>
      </c>
      <c r="IL432" s="37" t="str">
        <f>IF(Hidden!IE$51="Yes","H",IF($B432="","",IF(AND($C432&lt;=Hidden!IE$50,$D432&gt;=Hidden!IE$50),IF($G432="","x","y"),"")))</f>
        <v/>
      </c>
      <c r="IM432" s="37" t="str">
        <f>IF(Hidden!IF$51="Yes","H",IF($B432="","",IF(AND($C432&lt;=Hidden!IF$50,$D432&gt;=Hidden!IF$50),IF($G432="","x","y"),"")))</f>
        <v/>
      </c>
      <c r="IN432" s="38" t="str">
        <f>IF(Hidden!IG$51="Yes","H",IF($B432="","",IF(AND($C432&lt;=Hidden!IG$50,$D432&gt;=Hidden!IG$50),IF($G432="","x","y"),"")))</f>
        <v/>
      </c>
      <c r="IO432" s="41" t="str">
        <f>IF(Hidden!IH$51="Yes","H",IF($B432="","",IF(AND($C432&lt;=Hidden!IH$50,$D432&gt;=Hidden!IH$50),IF($G432="","x","y"),"")))</f>
        <v/>
      </c>
      <c r="IP432" s="37" t="str">
        <f>IF(Hidden!II$51="Yes","H",IF($B432="","",IF(AND($C432&lt;=Hidden!II$50,$D432&gt;=Hidden!II$50),IF($G432="","x","y"),"")))</f>
        <v/>
      </c>
      <c r="IQ432" s="37" t="str">
        <f>IF(Hidden!IJ$51="Yes","H",IF($B432="","",IF(AND($C432&lt;=Hidden!IJ$50,$D432&gt;=Hidden!IJ$50),IF($G432="","x","y"),"")))</f>
        <v/>
      </c>
      <c r="IR432" s="37" t="str">
        <f>IF(Hidden!IK$51="Yes","H",IF($B432="","",IF(AND($C432&lt;=Hidden!IK$50,$D432&gt;=Hidden!IK$50),IF($G432="","x","y"),"")))</f>
        <v/>
      </c>
      <c r="IS432" s="38" t="str">
        <f>IF(Hidden!IL$51="Yes","H",IF($B432="","",IF(AND($C432&lt;=Hidden!IL$50,$D432&gt;=Hidden!IL$50),IF($G432="","x","y"),"")))</f>
        <v/>
      </c>
      <c r="IT432" s="41" t="str">
        <f>IF(Hidden!IM$51="Yes","H",IF($B432="","",IF(AND($C432&lt;=Hidden!IM$50,$D432&gt;=Hidden!IM$50),IF($G432="","x","y"),"")))</f>
        <v/>
      </c>
      <c r="IU432" s="37" t="str">
        <f>IF(Hidden!IN$51="Yes","H",IF($B432="","",IF(AND($C432&lt;=Hidden!IN$50,$D432&gt;=Hidden!IN$50),IF($G432="","x","y"),"")))</f>
        <v/>
      </c>
      <c r="IV432" s="37" t="str">
        <f>IF(Hidden!IO$51="Yes","H",IF($B432="","",IF(AND($C432&lt;=Hidden!IO$50,$D432&gt;=Hidden!IO$50),IF($G432="","x","y"),"")))</f>
        <v/>
      </c>
      <c r="IW432" s="37" t="str">
        <f>IF(Hidden!IP$51="Yes","H",IF($B432="","",IF(AND($C432&lt;=Hidden!IP$50,$D432&gt;=Hidden!IP$50),IF($G432="","x","y"),"")))</f>
        <v/>
      </c>
      <c r="IX432" s="38" t="str">
        <f>IF(Hidden!IQ$51="Yes","H",IF($B432="","",IF(AND($C432&lt;=Hidden!IQ$50,$D432&gt;=Hidden!IQ$50),IF($G432="","x","y"),"")))</f>
        <v/>
      </c>
      <c r="IY432" s="41" t="str">
        <f>IF(Hidden!IR$51="Yes","H",IF($B432="","",IF(AND($C432&lt;=Hidden!IR$50,$D432&gt;=Hidden!IR$50),IF($G432="","x","y"),"")))</f>
        <v/>
      </c>
      <c r="IZ432" s="37" t="str">
        <f>IF(Hidden!IS$51="Yes","H",IF($B432="","",IF(AND($C432&lt;=Hidden!IS$50,$D432&gt;=Hidden!IS$50),IF($G432="","x","y"),"")))</f>
        <v/>
      </c>
      <c r="JA432" s="37" t="str">
        <f>IF(Hidden!IT$51="Yes","H",IF($B432="","",IF(AND($C432&lt;=Hidden!IT$50,$D432&gt;=Hidden!IT$50),IF($G432="","x","y"),"")))</f>
        <v/>
      </c>
      <c r="JB432" s="37" t="str">
        <f>IF(Hidden!IU$51="Yes","H",IF($B432="","",IF(AND($C432&lt;=Hidden!IU$50,$D432&gt;=Hidden!IU$50),IF($G432="","x","y"),"")))</f>
        <v/>
      </c>
      <c r="JC432" s="38" t="str">
        <f>IF(Hidden!IV$51="Yes","H",IF($B432="","",IF(AND($C432&lt;=Hidden!IV$50,$D432&gt;=Hidden!IV$50),IF($G432="","x","y"),"")))</f>
        <v/>
      </c>
      <c r="JD432" s="41" t="str">
        <f>IF(Hidden!IW$51="Yes","H",IF($B432="","",IF(AND($C432&lt;=Hidden!IW$50,$D432&gt;=Hidden!IW$50),IF($G432="","x","y"),"")))</f>
        <v/>
      </c>
      <c r="JE432" s="37" t="str">
        <f>IF(Hidden!IX$51="Yes","H",IF($B432="","",IF(AND($C432&lt;=Hidden!IX$50,$D432&gt;=Hidden!IX$50),IF($G432="","x","y"),"")))</f>
        <v/>
      </c>
      <c r="JF432" s="37" t="str">
        <f>IF(Hidden!IY$51="Yes","H",IF($B432="","",IF(AND($C432&lt;=Hidden!IY$50,$D432&gt;=Hidden!IY$50),IF($G432="","x","y"),"")))</f>
        <v/>
      </c>
      <c r="JG432" s="37" t="str">
        <f>IF(Hidden!IZ$51="Yes","H",IF($B432="","",IF(AND($C432&lt;=Hidden!IZ$50,$D432&gt;=Hidden!IZ$50),IF($G432="","x","y"),"")))</f>
        <v/>
      </c>
      <c r="JH432" s="38" t="str">
        <f>IF(Hidden!JA$51="Yes","H",IF($B432="","",IF(AND($C432&lt;=Hidden!JA$50,$D432&gt;=Hidden!JA$50),IF($G432="","x","y"),"")))</f>
        <v/>
      </c>
      <c r="JI432" s="41" t="str">
        <f>IF(Hidden!JB$51="Yes","H",IF($B432="","",IF(AND($C432&lt;=Hidden!JB$50,$D432&gt;=Hidden!JB$50),IF($G432="","x","y"),"")))</f>
        <v/>
      </c>
      <c r="JJ432" s="37" t="str">
        <f>IF(Hidden!JC$51="Yes","H",IF($B432="","",IF(AND($C432&lt;=Hidden!JC$50,$D432&gt;=Hidden!JC$50),IF($G432="","x","y"),"")))</f>
        <v/>
      </c>
      <c r="JK432" s="37" t="str">
        <f>IF(Hidden!JD$51="Yes","H",IF($B432="","",IF(AND($C432&lt;=Hidden!JD$50,$D432&gt;=Hidden!JD$50),IF($G432="","x","y"),"")))</f>
        <v/>
      </c>
      <c r="JL432" s="37" t="str">
        <f>IF(Hidden!JE$51="Yes","H",IF($B432="","",IF(AND($C432&lt;=Hidden!JE$50,$D432&gt;=Hidden!JE$50),IF($G432="","x","y"),"")))</f>
        <v/>
      </c>
      <c r="JM432" s="38" t="str">
        <f>IF(Hidden!JF$51="Yes","H",IF($B432="","",IF(AND($C432&lt;=Hidden!JF$50,$D432&gt;=Hidden!JF$50),IF($G432="","x","y"),"")))</f>
        <v/>
      </c>
      <c r="JN432" s="41" t="str">
        <f>IF(Hidden!JG$51="Yes","H",IF($B432="","",IF(AND($C432&lt;=Hidden!JG$50,$D432&gt;=Hidden!JG$50),IF($G432="","x","y"),"")))</f>
        <v/>
      </c>
      <c r="JO432" s="37" t="str">
        <f>IF(Hidden!JH$51="Yes","H",IF($B432="","",IF(AND($C432&lt;=Hidden!JH$50,$D432&gt;=Hidden!JH$50),IF($G432="","x","y"),"")))</f>
        <v/>
      </c>
      <c r="JP432" s="37" t="str">
        <f>IF(Hidden!JI$51="Yes","H",IF($B432="","",IF(AND($C432&lt;=Hidden!JI$50,$D432&gt;=Hidden!JI$50),IF($G432="","x","y"),"")))</f>
        <v/>
      </c>
      <c r="JQ432" s="37" t="str">
        <f>IF(Hidden!JJ$51="Yes","H",IF($B432="","",IF(AND($C432&lt;=Hidden!JJ$50,$D432&gt;=Hidden!JJ$50),IF($G432="","x","y"),"")))</f>
        <v/>
      </c>
      <c r="JR432" s="38" t="str">
        <f>IF(Hidden!JK$51="Yes","H",IF($B432="","",IF(AND($C432&lt;=Hidden!JK$50,$D432&gt;=Hidden!JK$50),IF($G432="","x","y"),"")))</f>
        <v/>
      </c>
    </row>
    <row r="433" spans="1:278">
      <c r="A433" s="28"/>
      <c r="B433" s="58"/>
      <c r="C433" s="90"/>
      <c r="D433" s="91"/>
      <c r="E433" s="88"/>
      <c r="F433" s="89"/>
      <c r="G433" s="87"/>
      <c r="H433" s="67"/>
      <c r="I433" s="36" t="str">
        <f>IF(Hidden!B$51="Yes","H",IF($B433="","",IF(AND($C433&lt;=Hidden!B$50,$D433&gt;=Hidden!B$50),IF($G433="","x","y"),"")))</f>
        <v/>
      </c>
      <c r="J433" s="37" t="str">
        <f>IF(Hidden!C$51="Yes","H",IF($B433="","",IF(AND($C433&lt;=Hidden!C$50,$D433&gt;=Hidden!C$50),IF($G433="","x","y"),"")))</f>
        <v/>
      </c>
      <c r="K433" s="37" t="str">
        <f>IF(Hidden!D$51="Yes","H",IF($B433="","",IF(AND($C433&lt;=Hidden!D$50,$D433&gt;=Hidden!D$50),IF($G433="","x","y"),"")))</f>
        <v/>
      </c>
      <c r="L433" s="37" t="str">
        <f>IF(Hidden!E$50="Yes","H",IF($B433="","",IF(AND($C433&lt;=Hidden!E$49,$D433&gt;=Hidden!E$49),IF($G433="","x","y"),"")))</f>
        <v/>
      </c>
      <c r="M433" s="40" t="str">
        <f>IF(Hidden!F$50="Yes","H",IF($B433="","",IF(AND($C433&lt;=Hidden!F$49,$D433&gt;=Hidden!F$49),IF($G433="","x","y"),"")))</f>
        <v/>
      </c>
      <c r="N433" s="44" t="str">
        <f>IF(Hidden!G$50="Yes","H",IF($B433="","",IF(AND($C433&lt;=Hidden!G$49,$D433&gt;=Hidden!G$49),IF($G433="","x","y"),"")))</f>
        <v/>
      </c>
      <c r="O433" s="37" t="str">
        <f>IF(Hidden!H$50="Yes","H",IF($B433="","",IF(AND($C433&lt;=Hidden!H$49,$D433&gt;=Hidden!H$49),IF($G433="","x","y"),"")))</f>
        <v/>
      </c>
      <c r="P433" s="37" t="str">
        <f>IF(Hidden!I$50="Yes","H",IF($B433="","",IF(AND($C433&lt;=Hidden!I$49,$D433&gt;=Hidden!I$49),IF($G433="","x","y"),"")))</f>
        <v/>
      </c>
      <c r="Q433" s="37" t="str">
        <f>IF(Hidden!J$52="Yes","H",IF($B433="","",IF(AND($C433&lt;=Hidden!J$51,$D433&gt;=Hidden!J$51),IF($G433="","x","y"),"")))</f>
        <v/>
      </c>
      <c r="R433" s="45" t="str">
        <f>IF(Hidden!K$52="Yes","H",IF($B433="","",IF(AND($C433&lt;=Hidden!K$51,$D433&gt;=Hidden!K$51),IF($G433="","x","y"),"")))</f>
        <v/>
      </c>
      <c r="S433" s="41" t="str">
        <f>IF(Hidden!L$51="Yes","H",IF($B433="","",IF(AND($C433&lt;=Hidden!L$50,$D433&gt;=Hidden!L$50),IF($G433="","x","y"),"")))</f>
        <v/>
      </c>
      <c r="T433" s="37" t="str">
        <f>IF(Hidden!M$51="Yes","H",IF($B433="","",IF(AND($C433&lt;=Hidden!M$50,$D433&gt;=Hidden!M$50),IF($G433="","x","y"),"")))</f>
        <v/>
      </c>
      <c r="U433" s="37" t="str">
        <f>IF(Hidden!N$51="Yes","H",IF($B433="","",IF(AND($C433&lt;=Hidden!N$50,$D433&gt;=Hidden!N$50),IF($G433="","x","y"),"")))</f>
        <v/>
      </c>
      <c r="V433" s="37" t="str">
        <f>IF(Hidden!O$51="Yes","H",IF($B433="","",IF(AND($C433&lt;=Hidden!O$50,$D433&gt;=Hidden!O$50),IF($G433="","x","y"),"")))</f>
        <v/>
      </c>
      <c r="W433" s="40" t="str">
        <f>IF(Hidden!P$51="Yes","H",IF($B433="","",IF(AND($C433&lt;=Hidden!P$50,$D433&gt;=Hidden!P$50),IF($G433="","x","y"),"")))</f>
        <v/>
      </c>
      <c r="X433" s="44" t="str">
        <f>IF(Hidden!Q$51="Yes","H",IF($B433="","",IF(AND($C433&lt;=Hidden!Q$50,$D433&gt;=Hidden!Q$50),IF($G433="","x","y"),"")))</f>
        <v/>
      </c>
      <c r="Y433" s="37" t="str">
        <f>IF(Hidden!R$51="Yes","H",IF($B433="","",IF(AND($C433&lt;=Hidden!R$50,$D433&gt;=Hidden!R$50),IF($G433="","x","y"),"")))</f>
        <v/>
      </c>
      <c r="Z433" s="37" t="str">
        <f>IF(Hidden!S$51="Yes","H",IF($B433="","",IF(AND($C433&lt;=Hidden!S$50,$D433&gt;=Hidden!S$50),IF($G433="","x","y"),"")))</f>
        <v/>
      </c>
      <c r="AA433" s="37" t="str">
        <f>IF(Hidden!T$51="Yes","H",IF($B433="","",IF(AND($C433&lt;=Hidden!T$50,$D433&gt;=Hidden!T$50),IF($G433="","x","y"),"")))</f>
        <v/>
      </c>
      <c r="AB433" s="45" t="str">
        <f>IF(Hidden!U$51="Yes","H",IF($B433="","",IF(AND($C433&lt;=Hidden!U$50,$D433&gt;=Hidden!U$50),IF($G433="","x","y"),"")))</f>
        <v/>
      </c>
      <c r="AC433" s="41" t="str">
        <f>IF(Hidden!V$51="Yes","H",IF($B433="","",IF(AND($C433&lt;=Hidden!V$50,$D433&gt;=Hidden!V$50),IF($G433="","x","y"),"")))</f>
        <v/>
      </c>
      <c r="AD433" s="37" t="str">
        <f>IF(Hidden!W$51="Yes","H",IF($B433="","",IF(AND($C433&lt;=Hidden!W$50,$D433&gt;=Hidden!W$50),IF($G433="","x","y"),"")))</f>
        <v/>
      </c>
      <c r="AE433" s="37" t="str">
        <f>IF(Hidden!X$51="Yes","H",IF($B433="","",IF(AND($C433&lt;=Hidden!X$50,$D433&gt;=Hidden!X$50),IF($G433="","x","y"),"")))</f>
        <v/>
      </c>
      <c r="AF433" s="37" t="str">
        <f>IF(Hidden!Y$51="Yes","H",IF($B433="","",IF(AND($C433&lt;=Hidden!Y$50,$D433&gt;=Hidden!Y$50),IF($G433="","x","y"),"")))</f>
        <v/>
      </c>
      <c r="AG433" s="40" t="str">
        <f>IF(Hidden!Z$51="Yes","H",IF($B433="","",IF(AND($C433&lt;=Hidden!Z$50,$D433&gt;=Hidden!Z$50),IF($G433="","x","y"),"")))</f>
        <v/>
      </c>
      <c r="AH433" s="44" t="str">
        <f>IF(Hidden!AA$51="Yes","H",IF($B433="","",IF(AND($C433&lt;=Hidden!AA$50,$D433&gt;=Hidden!AA$50),IF($G433="","x","y"),"")))</f>
        <v/>
      </c>
      <c r="AI433" s="37" t="str">
        <f>IF(Hidden!AB$51="Yes","H",IF($B433="","",IF(AND($C433&lt;=Hidden!AB$50,$D433&gt;=Hidden!AB$50),IF($G433="","x","y"),"")))</f>
        <v/>
      </c>
      <c r="AJ433" s="37" t="str">
        <f>IF(Hidden!AC$51="Yes","H",IF($B433="","",IF(AND($C433&lt;=Hidden!AC$50,$D433&gt;=Hidden!AC$50),IF($G433="","x","y"),"")))</f>
        <v/>
      </c>
      <c r="AK433" s="37" t="str">
        <f>IF(Hidden!AD$51="Yes","H",IF($B433="","",IF(AND($C433&lt;=Hidden!AD$50,$D433&gt;=Hidden!AD$50),IF($G433="","x","y"),"")))</f>
        <v/>
      </c>
      <c r="AL433" s="45" t="str">
        <f>IF(Hidden!AE$51="Yes","H",IF($B433="","",IF(AND($C433&lt;=Hidden!AE$50,$D433&gt;=Hidden!AE$50),IF($G433="","x","y"),"")))</f>
        <v/>
      </c>
      <c r="AM433" s="41" t="str">
        <f>IF(Hidden!AF$51="Yes","H",IF($B433="","",IF(AND($C433&lt;=Hidden!AF$50,$D433&gt;=Hidden!AF$50),IF($G433="","x","y"),"")))</f>
        <v/>
      </c>
      <c r="AN433" s="37" t="str">
        <f>IF(Hidden!AG$51="Yes","H",IF($B433="","",IF(AND($C433&lt;=Hidden!AG$50,$D433&gt;=Hidden!AG$50),IF($G433="","x","y"),"")))</f>
        <v/>
      </c>
      <c r="AO433" s="37" t="str">
        <f>IF(Hidden!AH$51="Yes","H",IF($B433="","",IF(AND($C433&lt;=Hidden!AH$50,$D433&gt;=Hidden!AH$50),IF($G433="","x","y"),"")))</f>
        <v/>
      </c>
      <c r="AP433" s="37" t="str">
        <f>IF(Hidden!AI$51="Yes","H",IF($B433="","",IF(AND($C433&lt;=Hidden!AI$50,$D433&gt;=Hidden!AI$50),IF($G433="","x","y"),"")))</f>
        <v/>
      </c>
      <c r="AQ433" s="40" t="str">
        <f>IF(Hidden!AJ$51="Yes","H",IF($B433="","",IF(AND($C433&lt;=Hidden!AJ$50,$D433&gt;=Hidden!AJ$50),IF($G433="","x","y"),"")))</f>
        <v/>
      </c>
      <c r="AR433" s="44" t="str">
        <f>IF(Hidden!AK$51="Yes","H",IF($B433="","",IF(AND($C433&lt;=Hidden!AK$50,$D433&gt;=Hidden!AK$50),IF($G433="","x","y"),"")))</f>
        <v/>
      </c>
      <c r="AS433" s="37" t="str">
        <f>IF(Hidden!AL$51="Yes","H",IF($B433="","",IF(AND($C433&lt;=Hidden!AL$50,$D433&gt;=Hidden!AL$50),IF($G433="","x","y"),"")))</f>
        <v/>
      </c>
      <c r="AT433" s="37" t="str">
        <f>IF(Hidden!AM$51="Yes","H",IF($B433="","",IF(AND($C433&lt;=Hidden!AM$50,$D433&gt;=Hidden!AM$50),IF($G433="","x","y"),"")))</f>
        <v/>
      </c>
      <c r="AU433" s="37" t="str">
        <f>IF(Hidden!AN$51="Yes","H",IF($B433="","",IF(AND($C433&lt;=Hidden!AN$50,$D433&gt;=Hidden!AN$50),IF($G433="","x","y"),"")))</f>
        <v/>
      </c>
      <c r="AV433" s="45" t="str">
        <f>IF(Hidden!AO$51="Yes","H",IF($B433="","",IF(AND($C433&lt;=Hidden!AO$50,$D433&gt;=Hidden!AO$50),IF($G433="","x","y"),"")))</f>
        <v/>
      </c>
      <c r="AW433" s="41" t="str">
        <f>IF(Hidden!AP$51="Yes","H",IF($B433="","",IF(AND($C433&lt;=Hidden!AP$50,$D433&gt;=Hidden!AP$50),IF($G433="","x","y"),"")))</f>
        <v/>
      </c>
      <c r="AX433" s="37" t="str">
        <f>IF(Hidden!AQ$51="Yes","H",IF($B433="","",IF(AND($C433&lt;=Hidden!AQ$50,$D433&gt;=Hidden!AQ$50),IF($G433="","x","y"),"")))</f>
        <v/>
      </c>
      <c r="AY433" s="37" t="str">
        <f>IF(Hidden!AR$51="Yes","H",IF($B433="","",IF(AND($C433&lt;=Hidden!AR$50,$D433&gt;=Hidden!AR$50),IF($G433="","x","y"),"")))</f>
        <v/>
      </c>
      <c r="AZ433" s="37" t="str">
        <f>IF(Hidden!AS$51="Yes","H",IF($B433="","",IF(AND($C433&lt;=Hidden!AS$50,$D433&gt;=Hidden!AS$50),IF($G433="","x","y"),"")))</f>
        <v/>
      </c>
      <c r="BA433" s="40" t="str">
        <f>IF(Hidden!AT$51="Yes","H",IF($B433="","",IF(AND($C433&lt;=Hidden!AT$50,$D433&gt;=Hidden!AT$50),IF($G433="","x","y"),"")))</f>
        <v/>
      </c>
      <c r="BB433" s="44" t="str">
        <f>IF(Hidden!AU$51="Yes","H",IF($B433="","",IF(AND($C433&lt;=Hidden!AU$50,$D433&gt;=Hidden!AU$50),IF($G433="","x","y"),"")))</f>
        <v/>
      </c>
      <c r="BC433" s="37" t="str">
        <f>IF(Hidden!AV$51="Yes","H",IF($B433="","",IF(AND($C433&lt;=Hidden!AV$50,$D433&gt;=Hidden!AV$50),IF($G433="","x","y"),"")))</f>
        <v/>
      </c>
      <c r="BD433" s="37" t="str">
        <f>IF(Hidden!AW$51="Yes","H",IF($B433="","",IF(AND($C433&lt;=Hidden!AW$50,$D433&gt;=Hidden!AW$50),IF($G433="","x","y"),"")))</f>
        <v/>
      </c>
      <c r="BE433" s="37" t="str">
        <f>IF(Hidden!AX$51="Yes","H",IF($B433="","",IF(AND($C433&lt;=Hidden!AX$50,$D433&gt;=Hidden!AX$50),IF($G433="","x","y"),"")))</f>
        <v/>
      </c>
      <c r="BF433" s="45" t="str">
        <f>IF(Hidden!AY$51="Yes","H",IF($B433="","",IF(AND($C433&lt;=Hidden!AY$50,$D433&gt;=Hidden!AY$50),IF($G433="","x","y"),"")))</f>
        <v/>
      </c>
      <c r="BG433" s="41" t="str">
        <f>IF(Hidden!AZ$51="Yes","H",IF($B433="","",IF(AND($C433&lt;=Hidden!AZ$50,$D433&gt;=Hidden!AZ$50),IF($G433="","x","y"),"")))</f>
        <v/>
      </c>
      <c r="BH433" s="37" t="str">
        <f>IF(Hidden!BA$51="Yes","H",IF($B433="","",IF(AND($C433&lt;=Hidden!BA$50,$D433&gt;=Hidden!BA$50),IF($G433="","x","y"),"")))</f>
        <v/>
      </c>
      <c r="BI433" s="37" t="str">
        <f>IF(Hidden!BB$51="Yes","H",IF($B433="","",IF(AND($C433&lt;=Hidden!BB$50,$D433&gt;=Hidden!BB$50),IF($G433="","x","y"),"")))</f>
        <v/>
      </c>
      <c r="BJ433" s="37" t="str">
        <f>IF(Hidden!BC$51="Yes","H",IF($B433="","",IF(AND($C433&lt;=Hidden!BC$50,$D433&gt;=Hidden!BC$50),IF($G433="","x","y"),"")))</f>
        <v/>
      </c>
      <c r="BK433" s="40" t="str">
        <f>IF(Hidden!BD$51="Yes","H",IF($B433="","",IF(AND($C433&lt;=Hidden!BD$50,$D433&gt;=Hidden!BD$50),IF($G433="","x","y"),"")))</f>
        <v/>
      </c>
      <c r="BL433" s="44" t="str">
        <f>IF(Hidden!BE$51="Yes","H",IF($B433="","",IF(AND($C433&lt;=Hidden!BE$50,$D433&gt;=Hidden!BE$50),IF($G433="","x","y"),"")))</f>
        <v/>
      </c>
      <c r="BM433" s="37" t="str">
        <f>IF(Hidden!BF$51="Yes","H",IF($B433="","",IF(AND($C433&lt;=Hidden!BF$50,$D433&gt;=Hidden!BF$50),IF($G433="","x","y"),"")))</f>
        <v/>
      </c>
      <c r="BN433" s="37" t="str">
        <f>IF(Hidden!BG$51="Yes","H",IF($B433="","",IF(AND($C433&lt;=Hidden!BG$50,$D433&gt;=Hidden!BG$50),IF($G433="","x","y"),"")))</f>
        <v/>
      </c>
      <c r="BO433" s="37" t="str">
        <f>IF(Hidden!BH$51="Yes","H",IF($B433="","",IF(AND($C433&lt;=Hidden!BH$50,$D433&gt;=Hidden!BH$50),IF($G433="","x","y"),"")))</f>
        <v/>
      </c>
      <c r="BP433" s="45" t="str">
        <f>IF(Hidden!BI$51="Yes","H",IF($B433="","",IF(AND($C433&lt;=Hidden!BI$50,$D433&gt;=Hidden!BI$50),IF($G433="","x","y"),"")))</f>
        <v/>
      </c>
      <c r="BQ433" s="41" t="str">
        <f>IF(Hidden!BJ$51="Yes","H",IF($B433="","",IF(AND($C433&lt;=Hidden!BJ$50,$D433&gt;=Hidden!BJ$50),IF($G433="","x","y"),"")))</f>
        <v/>
      </c>
      <c r="BR433" s="37" t="str">
        <f>IF(Hidden!BK$51="Yes","H",IF($B433="","",IF(AND($C433&lt;=Hidden!BK$50,$D433&gt;=Hidden!BK$50),IF($G433="","x","y"),"")))</f>
        <v/>
      </c>
      <c r="BS433" s="37" t="str">
        <f>IF(Hidden!BL$51="Yes","H",IF($B433="","",IF(AND($C433&lt;=Hidden!BL$50,$D433&gt;=Hidden!BL$50),IF($G433="","x","y"),"")))</f>
        <v/>
      </c>
      <c r="BT433" s="37" t="str">
        <f>IF(Hidden!BM$51="Yes","H",IF($B433="","",IF(AND($C433&lt;=Hidden!BM$50,$D433&gt;=Hidden!BM$50),IF($G433="","x","y"),"")))</f>
        <v/>
      </c>
      <c r="BU433" s="40" t="str">
        <f>IF(Hidden!BN$51="Yes","H",IF($B433="","",IF(AND($C433&lt;=Hidden!BN$50,$D433&gt;=Hidden!BN$50),IF($G433="","x","y"),"")))</f>
        <v/>
      </c>
      <c r="BV433" s="44" t="str">
        <f>IF(Hidden!BO$51="Yes","H",IF($B433="","",IF(AND($C433&lt;=Hidden!BO$50,$D433&gt;=Hidden!BO$50),IF($G433="","x","y"),"")))</f>
        <v/>
      </c>
      <c r="BW433" s="37" t="str">
        <f>IF(Hidden!BP$51="Yes","H",IF($B433="","",IF(AND($C433&lt;=Hidden!BP$50,$D433&gt;=Hidden!BP$50),IF($G433="","x","y"),"")))</f>
        <v/>
      </c>
      <c r="BX433" s="37" t="str">
        <f>IF(Hidden!BQ$51="Yes","H",IF($B433="","",IF(AND($C433&lt;=Hidden!BQ$50,$D433&gt;=Hidden!BQ$50),IF($G433="","x","y"),"")))</f>
        <v/>
      </c>
      <c r="BY433" s="37" t="str">
        <f>IF(Hidden!BR$51="Yes","H",IF($B433="","",IF(AND($C433&lt;=Hidden!BR$50,$D433&gt;=Hidden!BR$50),IF($G433="","x","y"),"")))</f>
        <v/>
      </c>
      <c r="BZ433" s="45" t="str">
        <f>IF(Hidden!BS$51="Yes","H",IF($B433="","",IF(AND($C433&lt;=Hidden!BS$50,$D433&gt;=Hidden!BS$50),IF($G433="","x","y"),"")))</f>
        <v/>
      </c>
      <c r="CA433" s="41" t="str">
        <f>IF(Hidden!BT$51="Yes","H",IF($B433="","",IF(AND($C433&lt;=Hidden!BT$50,$D433&gt;=Hidden!BT$50),IF($G433="","x","y"),"")))</f>
        <v/>
      </c>
      <c r="CB433" s="37" t="str">
        <f>IF(Hidden!BU$51="Yes","H",IF($B433="","",IF(AND($C433&lt;=Hidden!BU$50,$D433&gt;=Hidden!BU$50),IF($G433="","x","y"),"")))</f>
        <v/>
      </c>
      <c r="CC433" s="37" t="str">
        <f>IF(Hidden!BV$51="Yes","H",IF($B433="","",IF(AND($C433&lt;=Hidden!BV$50,$D433&gt;=Hidden!BV$50),IF($G433="","x","y"),"")))</f>
        <v/>
      </c>
      <c r="CD433" s="37" t="str">
        <f>IF(Hidden!BW$51="Yes","H",IF($B433="","",IF(AND($C433&lt;=Hidden!BW$50,$D433&gt;=Hidden!BW$50),IF($G433="","x","y"),"")))</f>
        <v/>
      </c>
      <c r="CE433" s="40" t="str">
        <f>IF(Hidden!BX$51="Yes","H",IF($B433="","",IF(AND($C433&lt;=Hidden!BX$50,$D433&gt;=Hidden!BX$50),IF($G433="","x","y"),"")))</f>
        <v/>
      </c>
      <c r="CF433" s="44" t="str">
        <f>IF(Hidden!BY$51="Yes","H",IF($B433="","",IF(AND($C433&lt;=Hidden!BY$50,$D433&gt;=Hidden!BY$50),IF($G433="","x","y"),"")))</f>
        <v/>
      </c>
      <c r="CG433" s="37" t="str">
        <f>IF(Hidden!BZ$51="Yes","H",IF($B433="","",IF(AND($C433&lt;=Hidden!BZ$50,$D433&gt;=Hidden!BZ$50),IF($G433="","x","y"),"")))</f>
        <v/>
      </c>
      <c r="CH433" s="37" t="str">
        <f>IF(Hidden!CA$51="Yes","H",IF($B433="","",IF(AND($C433&lt;=Hidden!CA$50,$D433&gt;=Hidden!CA$50),IF($G433="","x","y"),"")))</f>
        <v/>
      </c>
      <c r="CI433" s="37" t="str">
        <f>IF(Hidden!CB$51="Yes","H",IF($B433="","",IF(AND($C433&lt;=Hidden!CB$50,$D433&gt;=Hidden!CB$50),IF($G433="","x","y"),"")))</f>
        <v/>
      </c>
      <c r="CJ433" s="45" t="str">
        <f>IF(Hidden!CC$51="Yes","H",IF($B433="","",IF(AND($C433&lt;=Hidden!CC$50,$D433&gt;=Hidden!CC$50),IF($G433="","x","y"),"")))</f>
        <v/>
      </c>
      <c r="CK433" s="41" t="str">
        <f>IF(Hidden!CD$51="Yes","H",IF($B433="","",IF(AND($C433&lt;=Hidden!CD$50,$D433&gt;=Hidden!CD$50),IF($G433="","x","y"),"")))</f>
        <v/>
      </c>
      <c r="CL433" s="37" t="str">
        <f>IF(Hidden!CE$51="Yes","H",IF($B433="","",IF(AND($C433&lt;=Hidden!CE$50,$D433&gt;=Hidden!CE$50),IF($G433="","x","y"),"")))</f>
        <v/>
      </c>
      <c r="CM433" s="37" t="str">
        <f>IF(Hidden!CF$51="Yes","H",IF($B433="","",IF(AND($C433&lt;=Hidden!CF$50,$D433&gt;=Hidden!CF$50),IF($G433="","x","y"),"")))</f>
        <v/>
      </c>
      <c r="CN433" s="37" t="str">
        <f>IF(Hidden!CG$51="Yes","H",IF($B433="","",IF(AND($C433&lt;=Hidden!CG$50,$D433&gt;=Hidden!CG$50),IF($G433="","x","y"),"")))</f>
        <v/>
      </c>
      <c r="CO433" s="40" t="str">
        <f>IF(Hidden!CH$51="Yes","H",IF($B433="","",IF(AND($C433&lt;=Hidden!CH$50,$D433&gt;=Hidden!CH$50),IF($G433="","x","y"),"")))</f>
        <v/>
      </c>
      <c r="CP433" s="44" t="str">
        <f>IF(Hidden!CI$51="Yes","H",IF($B433="","",IF(AND($C433&lt;=Hidden!CI$50,$D433&gt;=Hidden!CI$50),IF($G433="","x","y"),"")))</f>
        <v/>
      </c>
      <c r="CQ433" s="37" t="str">
        <f>IF(Hidden!CJ$51="Yes","H",IF($B433="","",IF(AND($C433&lt;=Hidden!CJ$50,$D433&gt;=Hidden!CJ$50),IF($G433="","x","y"),"")))</f>
        <v/>
      </c>
      <c r="CR433" s="37" t="str">
        <f>IF(Hidden!CK$51="Yes","H",IF($B433="","",IF(AND($C433&lt;=Hidden!CK$50,$D433&gt;=Hidden!CK$50),IF($G433="","x","y"),"")))</f>
        <v/>
      </c>
      <c r="CS433" s="37" t="str">
        <f>IF(Hidden!CL$51="Yes","H",IF($B433="","",IF(AND($C433&lt;=Hidden!CL$50,$D433&gt;=Hidden!CL$50),IF($G433="","x","y"),"")))</f>
        <v/>
      </c>
      <c r="CT433" s="45" t="str">
        <f>IF(Hidden!CM$51="Yes","H",IF($B433="","",IF(AND($C433&lt;=Hidden!CM$50,$D433&gt;=Hidden!CM$50),IF($G433="","x","y"),"")))</f>
        <v/>
      </c>
      <c r="CU433" s="41" t="str">
        <f>IF(Hidden!CN$51="Yes","H",IF($B433="","",IF(AND($C433&lt;=Hidden!CN$50,$D433&gt;=Hidden!CN$50),IF($G433="","x","y"),"")))</f>
        <v/>
      </c>
      <c r="CV433" s="37" t="str">
        <f>IF(Hidden!CO$51="Yes","H",IF($B433="","",IF(AND($C433&lt;=Hidden!CO$50,$D433&gt;=Hidden!CO$50),IF($G433="","x","y"),"")))</f>
        <v/>
      </c>
      <c r="CW433" s="37" t="str">
        <f>IF(Hidden!CP$51="Yes","H",IF($B433="","",IF(AND($C433&lt;=Hidden!CP$50,$D433&gt;=Hidden!CP$50),IF($G433="","x","y"),"")))</f>
        <v/>
      </c>
      <c r="CX433" s="37" t="str">
        <f>IF(Hidden!CQ$51="Yes","H",IF($B433="","",IF(AND($C433&lt;=Hidden!CQ$50,$D433&gt;=Hidden!CQ$50),IF($G433="","x","y"),"")))</f>
        <v/>
      </c>
      <c r="CY433" s="40" t="str">
        <f>IF(Hidden!CR$51="Yes","H",IF($B433="","",IF(AND($C433&lt;=Hidden!CR$50,$D433&gt;=Hidden!CR$50),IF($G433="","x","y"),"")))</f>
        <v/>
      </c>
      <c r="CZ433" s="44" t="str">
        <f>IF(Hidden!CS$51="Yes","H",IF($B433="","",IF(AND($C433&lt;=Hidden!CS$50,$D433&gt;=Hidden!CS$50),IF($G433="","x","y"),"")))</f>
        <v/>
      </c>
      <c r="DA433" s="37" t="str">
        <f>IF(Hidden!CT$51="Yes","H",IF($B433="","",IF(AND($C433&lt;=Hidden!CT$50,$D433&gt;=Hidden!CT$50),IF($G433="","x","y"),"")))</f>
        <v/>
      </c>
      <c r="DB433" s="37" t="str">
        <f>IF(Hidden!CU$51="Yes","H",IF($B433="","",IF(AND($C433&lt;=Hidden!CU$50,$D433&gt;=Hidden!CU$50),IF($G433="","x","y"),"")))</f>
        <v/>
      </c>
      <c r="DC433" s="37" t="str">
        <f>IF(Hidden!CV$51="Yes","H",IF($B433="","",IF(AND($C433&lt;=Hidden!CV$50,$D433&gt;=Hidden!CV$50),IF($G433="","x","y"),"")))</f>
        <v/>
      </c>
      <c r="DD433" s="45" t="str">
        <f>IF(Hidden!CW$51="Yes","H",IF($B433="","",IF(AND($C433&lt;=Hidden!CW$50,$D433&gt;=Hidden!CW$50),IF($G433="","x","y"),"")))</f>
        <v/>
      </c>
      <c r="DE433" s="41" t="str">
        <f>IF(Hidden!CX$51="Yes","H",IF($B433="","",IF(AND($C433&lt;=Hidden!CX$50,$D433&gt;=Hidden!CX$50),IF($G433="","x","y"),"")))</f>
        <v/>
      </c>
      <c r="DF433" s="37" t="str">
        <f>IF(Hidden!CY$51="Yes","H",IF($B433="","",IF(AND($C433&lt;=Hidden!CY$50,$D433&gt;=Hidden!CY$50),IF($G433="","x","y"),"")))</f>
        <v/>
      </c>
      <c r="DG433" s="37" t="str">
        <f>IF(Hidden!CZ$51="Yes","H",IF($B433="","",IF(AND($C433&lt;=Hidden!CZ$50,$D433&gt;=Hidden!CZ$50),IF($G433="","x","y"),"")))</f>
        <v/>
      </c>
      <c r="DH433" s="37" t="str">
        <f>IF(Hidden!DA$51="Yes","H",IF($B433="","",IF(AND($C433&lt;=Hidden!DA$50,$D433&gt;=Hidden!DA$50),IF($G433="","x","y"),"")))</f>
        <v/>
      </c>
      <c r="DI433" s="40" t="str">
        <f>IF(Hidden!DB$51="Yes","H",IF($B433="","",IF(AND($C433&lt;=Hidden!DB$50,$D433&gt;=Hidden!DB$50),IF($G433="","x","y"),"")))</f>
        <v/>
      </c>
      <c r="DJ433" s="44" t="str">
        <f>IF(Hidden!DC$51="Yes","H",IF($B433="","",IF(AND($C433&lt;=Hidden!DC$50,$D433&gt;=Hidden!DC$50),IF($G433="","x","y"),"")))</f>
        <v/>
      </c>
      <c r="DK433" s="37" t="str">
        <f>IF(Hidden!DD$51="Yes","H",IF($B433="","",IF(AND($C433&lt;=Hidden!DD$50,$D433&gt;=Hidden!DD$50),IF($G433="","x","y"),"")))</f>
        <v/>
      </c>
      <c r="DL433" s="37" t="str">
        <f>IF(Hidden!DE$51="Yes","H",IF($B433="","",IF(AND($C433&lt;=Hidden!DE$50,$D433&gt;=Hidden!DE$50),IF($G433="","x","y"),"")))</f>
        <v/>
      </c>
      <c r="DM433" s="37" t="str">
        <f>IF(Hidden!DF$51="Yes","H",IF($B433="","",IF(AND($C433&lt;=Hidden!DF$50,$D433&gt;=Hidden!DF$50),IF($G433="","x","y"),"")))</f>
        <v/>
      </c>
      <c r="DN433" s="45" t="str">
        <f>IF(Hidden!DG$51="Yes","H",IF($B433="","",IF(AND($C433&lt;=Hidden!DG$50,$D433&gt;=Hidden!DG$50),IF($G433="","x","y"),"")))</f>
        <v/>
      </c>
      <c r="DO433" s="41" t="str">
        <f>IF(Hidden!DH$51="Yes","H",IF($B433="","",IF(AND($C433&lt;=Hidden!DH$50,$D433&gt;=Hidden!DH$50),IF($G433="","x","y"),"")))</f>
        <v/>
      </c>
      <c r="DP433" s="37" t="str">
        <f>IF(Hidden!DI$51="Yes","H",IF($B433="","",IF(AND($C433&lt;=Hidden!DI$50,$D433&gt;=Hidden!DI$50),IF($G433="","x","y"),"")))</f>
        <v/>
      </c>
      <c r="DQ433" s="37" t="str">
        <f>IF(Hidden!DJ$51="Yes","H",IF($B433="","",IF(AND($C433&lt;=Hidden!DJ$50,$D433&gt;=Hidden!DJ$50),IF($G433="","x","y"),"")))</f>
        <v/>
      </c>
      <c r="DR433" s="37" t="str">
        <f>IF(Hidden!DK$51="Yes","H",IF($B433="","",IF(AND($C433&lt;=Hidden!DK$50,$D433&gt;=Hidden!DK$50),IF($G433="","x","y"),"")))</f>
        <v/>
      </c>
      <c r="DS433" s="40" t="str">
        <f>IF(Hidden!DL$51="Yes","H",IF($B433="","",IF(AND($C433&lt;=Hidden!DL$50,$D433&gt;=Hidden!DL$50),IF($G433="","x","y"),"")))</f>
        <v/>
      </c>
      <c r="DT433" s="44" t="str">
        <f>IF(Hidden!DM$51="Yes","H",IF($B433="","",IF(AND($C433&lt;=Hidden!DM$50,$D433&gt;=Hidden!DM$50),IF($G433="","x","y"),"")))</f>
        <v/>
      </c>
      <c r="DU433" s="37" t="str">
        <f>IF(Hidden!DN$51="Yes","H",IF($B433="","",IF(AND($C433&lt;=Hidden!DN$50,$D433&gt;=Hidden!DN$50),IF($G433="","x","y"),"")))</f>
        <v/>
      </c>
      <c r="DV433" s="37" t="str">
        <f>IF(Hidden!DO$51="Yes","H",IF($B433="","",IF(AND($C433&lt;=Hidden!DO$50,$D433&gt;=Hidden!DO$50),IF($G433="","x","y"),"")))</f>
        <v/>
      </c>
      <c r="DW433" s="37" t="str">
        <f>IF(Hidden!DP$51="Yes","H",IF($B433="","",IF(AND($C433&lt;=Hidden!DP$50,$D433&gt;=Hidden!DP$50),IF($G433="","x","y"),"")))</f>
        <v/>
      </c>
      <c r="DX433" s="45" t="str">
        <f>IF(Hidden!DQ$51="Yes","H",IF($B433="","",IF(AND($C433&lt;=Hidden!DQ$50,$D433&gt;=Hidden!DQ$50),IF($G433="","x","y"),"")))</f>
        <v/>
      </c>
      <c r="DY433" s="44" t="str">
        <f>IF(Hidden!DR$51="Yes","H",IF($B433="","",IF(AND($C433&lt;=Hidden!DR$50,$D433&gt;=Hidden!DR$50),IF($G433="","x","y"),"")))</f>
        <v/>
      </c>
      <c r="DZ433" s="37" t="str">
        <f>IF(Hidden!DS$51="Yes","H",IF($B433="","",IF(AND($C433&lt;=Hidden!DS$50,$D433&gt;=Hidden!DS$50),IF($G433="","x","y"),"")))</f>
        <v/>
      </c>
      <c r="EA433" s="37" t="str">
        <f>IF(Hidden!DT$51="Yes","H",IF($B433="","",IF(AND($C433&lt;=Hidden!DT$50,$D433&gt;=Hidden!DT$50),IF($G433="","x","y"),"")))</f>
        <v/>
      </c>
      <c r="EB433" s="37" t="str">
        <f>IF(Hidden!DU$51="Yes","H",IF($B433="","",IF(AND($C433&lt;=Hidden!DU$50,$D433&gt;=Hidden!DU$50),IF($G433="","x","y"),"")))</f>
        <v/>
      </c>
      <c r="EC433" s="45" t="str">
        <f>IF(Hidden!DV$51="Yes","H",IF($B433="","",IF(AND($C433&lt;=Hidden!DV$50,$D433&gt;=Hidden!DV$50),IF($G433="","x","y"),"")))</f>
        <v/>
      </c>
      <c r="ED433" s="41" t="str">
        <f>IF(Hidden!DW$51="Yes","H",IF($B433="","",IF(AND($C433&lt;=Hidden!DW$50,$D433&gt;=Hidden!DW$50),IF($G433="","x","y"),"")))</f>
        <v/>
      </c>
      <c r="EE433" s="37" t="str">
        <f>IF(Hidden!DX$51="Yes","H",IF($B433="","",IF(AND($C433&lt;=Hidden!DX$50,$D433&gt;=Hidden!DX$50),IF($G433="","x","y"),"")))</f>
        <v/>
      </c>
      <c r="EF433" s="37" t="str">
        <f>IF(Hidden!DY$51="Yes","H",IF($B433="","",IF(AND($C433&lt;=Hidden!DY$50,$D433&gt;=Hidden!DY$50),IF($G433="","x","y"),"")))</f>
        <v/>
      </c>
      <c r="EG433" s="37" t="str">
        <f>IF(Hidden!DZ$51="Yes","H",IF($B433="","",IF(AND($C433&lt;=Hidden!DZ$50,$D433&gt;=Hidden!DZ$50),IF($G433="","x","y"),"")))</f>
        <v/>
      </c>
      <c r="EH433" s="38" t="str">
        <f>IF(Hidden!EA$51="Yes","H",IF($B433="","",IF(AND($C433&lt;=Hidden!EA$50,$D433&gt;=Hidden!EA$50),IF($G433="","x","y"),"")))</f>
        <v/>
      </c>
      <c r="EI433" s="41" t="str">
        <f>IF(Hidden!EB$51="Yes","H",IF($B433="","",IF(AND($C433&lt;=Hidden!EB$50,$D433&gt;=Hidden!EB$50),IF($G433="","x","y"),"")))</f>
        <v/>
      </c>
      <c r="EJ433" s="37" t="str">
        <f>IF(Hidden!EC$51="Yes","H",IF($B433="","",IF(AND($C433&lt;=Hidden!EC$50,$D433&gt;=Hidden!EC$50),IF($G433="","x","y"),"")))</f>
        <v/>
      </c>
      <c r="EK433" s="37" t="str">
        <f>IF(Hidden!ED$51="Yes","H",IF($B433="","",IF(AND($C433&lt;=Hidden!ED$50,$D433&gt;=Hidden!ED$50),IF($G433="","x","y"),"")))</f>
        <v/>
      </c>
      <c r="EL433" s="37" t="str">
        <f>IF(Hidden!EE$51="Yes","H",IF($B433="","",IF(AND($C433&lt;=Hidden!EE$50,$D433&gt;=Hidden!EE$50),IF($G433="","x","y"),"")))</f>
        <v/>
      </c>
      <c r="EM433" s="38" t="str">
        <f>IF(Hidden!EF$51="Yes","H",IF($B433="","",IF(AND($C433&lt;=Hidden!EF$50,$D433&gt;=Hidden!EF$50),IF($G433="","x","y"),"")))</f>
        <v/>
      </c>
      <c r="EN433" s="41" t="str">
        <f>IF(Hidden!EG$51="Yes","H",IF($B433="","",IF(AND($C433&lt;=Hidden!EG$50,$D433&gt;=Hidden!EG$50),IF($G433="","x","y"),"")))</f>
        <v/>
      </c>
      <c r="EO433" s="37" t="str">
        <f>IF(Hidden!EH$51="Yes","H",IF($B433="","",IF(AND($C433&lt;=Hidden!EH$50,$D433&gt;=Hidden!EH$50),IF($G433="","x","y"),"")))</f>
        <v/>
      </c>
      <c r="EP433" s="37" t="str">
        <f>IF(Hidden!EI$51="Yes","H",IF($B433="","",IF(AND($C433&lt;=Hidden!EI$50,$D433&gt;=Hidden!EI$50),IF($G433="","x","y"),"")))</f>
        <v/>
      </c>
      <c r="EQ433" s="37" t="str">
        <f>IF(Hidden!EJ$51="Yes","H",IF($B433="","",IF(AND($C433&lt;=Hidden!EJ$50,$D433&gt;=Hidden!EJ$50),IF($G433="","x","y"),"")))</f>
        <v/>
      </c>
      <c r="ER433" s="38" t="str">
        <f>IF(Hidden!EK$51="Yes","H",IF($B433="","",IF(AND($C433&lt;=Hidden!EK$50,$D433&gt;=Hidden!EK$50),IF($G433="","x","y"),"")))</f>
        <v/>
      </c>
      <c r="ES433" s="41" t="str">
        <f>IF(Hidden!EL$51="Yes","H",IF($B433="","",IF(AND($C433&lt;=Hidden!EL$50,$D433&gt;=Hidden!EL$50),IF($G433="","x","y"),"")))</f>
        <v/>
      </c>
      <c r="ET433" s="37" t="str">
        <f>IF(Hidden!EM$51="Yes","H",IF($B433="","",IF(AND($C433&lt;=Hidden!EM$50,$D433&gt;=Hidden!EM$50),IF($G433="","x","y"),"")))</f>
        <v/>
      </c>
      <c r="EU433" s="37" t="str">
        <f>IF(Hidden!EN$51="Yes","H",IF($B433="","",IF(AND($C433&lt;=Hidden!EN$50,$D433&gt;=Hidden!EN$50),IF($G433="","x","y"),"")))</f>
        <v/>
      </c>
      <c r="EV433" s="37" t="str">
        <f>IF(Hidden!EO$51="Yes","H",IF($B433="","",IF(AND($C433&lt;=Hidden!EO$50,$D433&gt;=Hidden!EO$50),IF($G433="","x","y"),"")))</f>
        <v/>
      </c>
      <c r="EW433" s="38" t="str">
        <f>IF(Hidden!EP$51="Yes","H",IF($B433="","",IF(AND($C433&lt;=Hidden!EP$50,$D433&gt;=Hidden!EP$50),IF($G433="","x","y"),"")))</f>
        <v/>
      </c>
      <c r="EX433" s="41" t="str">
        <f>IF(Hidden!EQ$51="Yes","H",IF($B433="","",IF(AND($C433&lt;=Hidden!EQ$50,$D433&gt;=Hidden!EQ$50),IF($G433="","x","y"),"")))</f>
        <v/>
      </c>
      <c r="EY433" s="37" t="str">
        <f>IF(Hidden!ER$51="Yes","H",IF($B433="","",IF(AND($C433&lt;=Hidden!ER$50,$D433&gt;=Hidden!ER$50),IF($G433="","x","y"),"")))</f>
        <v/>
      </c>
      <c r="EZ433" s="37" t="str">
        <f>IF(Hidden!ES$51="Yes","H",IF($B433="","",IF(AND($C433&lt;=Hidden!ES$50,$D433&gt;=Hidden!ES$50),IF($G433="","x","y"),"")))</f>
        <v/>
      </c>
      <c r="FA433" s="37" t="str">
        <f>IF(Hidden!ET$51="Yes","H",IF($B433="","",IF(AND($C433&lt;=Hidden!ET$50,$D433&gt;=Hidden!ET$50),IF($G433="","x","y"),"")))</f>
        <v/>
      </c>
      <c r="FB433" s="38" t="str">
        <f>IF(Hidden!EU$51="Yes","H",IF($B433="","",IF(AND($C433&lt;=Hidden!EU$50,$D433&gt;=Hidden!EU$50),IF($G433="","x","y"),"")))</f>
        <v/>
      </c>
      <c r="FC433" s="41" t="str">
        <f>IF(Hidden!EV$51="Yes","H",IF($B433="","",IF(AND($C433&lt;=Hidden!EV$50,$D433&gt;=Hidden!EV$50),IF($G433="","x","y"),"")))</f>
        <v/>
      </c>
      <c r="FD433" s="37" t="str">
        <f>IF(Hidden!EW$51="Yes","H",IF($B433="","",IF(AND($C433&lt;=Hidden!EW$50,$D433&gt;=Hidden!EW$50),IF($G433="","x","y"),"")))</f>
        <v/>
      </c>
      <c r="FE433" s="37" t="str">
        <f>IF(Hidden!EX$51="Yes","H",IF($B433="","",IF(AND($C433&lt;=Hidden!EX$50,$D433&gt;=Hidden!EX$50),IF($G433="","x","y"),"")))</f>
        <v/>
      </c>
      <c r="FF433" s="37" t="str">
        <f>IF(Hidden!EY$51="Yes","H",IF($B433="","",IF(AND($C433&lt;=Hidden!EY$50,$D433&gt;=Hidden!EY$50),IF($G433="","x","y"),"")))</f>
        <v/>
      </c>
      <c r="FG433" s="38" t="str">
        <f>IF(Hidden!EZ$51="Yes","H",IF($B433="","",IF(AND($C433&lt;=Hidden!EZ$50,$D433&gt;=Hidden!EZ$50),IF($G433="","x","y"),"")))</f>
        <v/>
      </c>
      <c r="FH433" s="41" t="str">
        <f>IF(Hidden!FA$51="Yes","H",IF($B433="","",IF(AND($C433&lt;=Hidden!FA$50,$D433&gt;=Hidden!FA$50),IF($G433="","x","y"),"")))</f>
        <v/>
      </c>
      <c r="FI433" s="37" t="str">
        <f>IF(Hidden!FB$51="Yes","H",IF($B433="","",IF(AND($C433&lt;=Hidden!FB$50,$D433&gt;=Hidden!FB$50),IF($G433="","x","y"),"")))</f>
        <v/>
      </c>
      <c r="FJ433" s="37" t="str">
        <f>IF(Hidden!FC$51="Yes","H",IF($B433="","",IF(AND($C433&lt;=Hidden!FC$50,$D433&gt;=Hidden!FC$50),IF($G433="","x","y"),"")))</f>
        <v/>
      </c>
      <c r="FK433" s="37" t="str">
        <f>IF(Hidden!FD$51="Yes","H",IF($B433="","",IF(AND($C433&lt;=Hidden!FD$50,$D433&gt;=Hidden!FD$50),IF($G433="","x","y"),"")))</f>
        <v/>
      </c>
      <c r="FL433" s="38" t="str">
        <f>IF(Hidden!FE$51="Yes","H",IF($B433="","",IF(AND($C433&lt;=Hidden!FE$50,$D433&gt;=Hidden!FE$50),IF($G433="","x","y"),"")))</f>
        <v/>
      </c>
      <c r="FM433" s="41" t="str">
        <f>IF(Hidden!FF$51="Yes","H",IF($B433="","",IF(AND($C433&lt;=Hidden!FF$50,$D433&gt;=Hidden!FF$50),IF($G433="","x","y"),"")))</f>
        <v/>
      </c>
      <c r="FN433" s="37" t="str">
        <f>IF(Hidden!FG$51="Yes","H",IF($B433="","",IF(AND($C433&lt;=Hidden!FG$50,$D433&gt;=Hidden!FG$50),IF($G433="","x","y"),"")))</f>
        <v/>
      </c>
      <c r="FO433" s="37" t="str">
        <f>IF(Hidden!FH$51="Yes","H",IF($B433="","",IF(AND($C433&lt;=Hidden!FH$50,$D433&gt;=Hidden!FH$50),IF($G433="","x","y"),"")))</f>
        <v/>
      </c>
      <c r="FP433" s="37" t="str">
        <f>IF(Hidden!FI$51="Yes","H",IF($B433="","",IF(AND($C433&lt;=Hidden!FI$50,$D433&gt;=Hidden!FI$50),IF($G433="","x","y"),"")))</f>
        <v/>
      </c>
      <c r="FQ433" s="38" t="str">
        <f>IF(Hidden!FJ$51="Yes","H",IF($B433="","",IF(AND($C433&lt;=Hidden!FJ$50,$D433&gt;=Hidden!FJ$50),IF($G433="","x","y"),"")))</f>
        <v/>
      </c>
      <c r="FR433" s="41" t="str">
        <f>IF(Hidden!FK$51="Yes","H",IF($B433="","",IF(AND($C433&lt;=Hidden!FK$50,$D433&gt;=Hidden!FK$50),IF($G433="","x","y"),"")))</f>
        <v/>
      </c>
      <c r="FS433" s="37" t="str">
        <f>IF(Hidden!FL$51="Yes","H",IF($B433="","",IF(AND($C433&lt;=Hidden!FL$50,$D433&gt;=Hidden!FL$50),IF($G433="","x","y"),"")))</f>
        <v/>
      </c>
      <c r="FT433" s="37" t="str">
        <f>IF(Hidden!FM$51="Yes","H",IF($B433="","",IF(AND($C433&lt;=Hidden!FM$50,$D433&gt;=Hidden!FM$50),IF($G433="","x","y"),"")))</f>
        <v/>
      </c>
      <c r="FU433" s="37" t="str">
        <f>IF(Hidden!FN$51="Yes","H",IF($B433="","",IF(AND($C433&lt;=Hidden!FN$50,$D433&gt;=Hidden!FN$50),IF($G433="","x","y"),"")))</f>
        <v/>
      </c>
      <c r="FV433" s="38" t="str">
        <f>IF(Hidden!FO$51="Yes","H",IF($B433="","",IF(AND($C433&lt;=Hidden!FO$50,$D433&gt;=Hidden!FO$50),IF($G433="","x","y"),"")))</f>
        <v/>
      </c>
      <c r="FW433" s="41" t="str">
        <f>IF(Hidden!FP$51="Yes","H",IF($B433="","",IF(AND($C433&lt;=Hidden!FP$50,$D433&gt;=Hidden!FP$50),IF($G433="","x","y"),"")))</f>
        <v/>
      </c>
      <c r="FX433" s="37" t="str">
        <f>IF(Hidden!FQ$51="Yes","H",IF($B433="","",IF(AND($C433&lt;=Hidden!FQ$50,$D433&gt;=Hidden!FQ$50),IF($G433="","x","y"),"")))</f>
        <v/>
      </c>
      <c r="FY433" s="37" t="str">
        <f>IF(Hidden!FR$51="Yes","H",IF($B433="","",IF(AND($C433&lt;=Hidden!FR$50,$D433&gt;=Hidden!FR$50),IF($G433="","x","y"),"")))</f>
        <v/>
      </c>
      <c r="FZ433" s="37" t="str">
        <f>IF(Hidden!FS$51="Yes","H",IF($B433="","",IF(AND($C433&lt;=Hidden!FS$50,$D433&gt;=Hidden!FS$50),IF($G433="","x","y"),"")))</f>
        <v/>
      </c>
      <c r="GA433" s="38" t="str">
        <f>IF(Hidden!FT$51="Yes","H",IF($B433="","",IF(AND($C433&lt;=Hidden!FT$50,$D433&gt;=Hidden!FT$50),IF($G433="","x","y"),"")))</f>
        <v/>
      </c>
      <c r="GB433" s="41" t="str">
        <f>IF(Hidden!FU$51="Yes","H",IF($B433="","",IF(AND($C433&lt;=Hidden!FU$50,$D433&gt;=Hidden!FU$50),IF($G433="","x","y"),"")))</f>
        <v/>
      </c>
      <c r="GC433" s="37" t="str">
        <f>IF(Hidden!FV$51="Yes","H",IF($B433="","",IF(AND($C433&lt;=Hidden!FV$50,$D433&gt;=Hidden!FV$50),IF($G433="","x","y"),"")))</f>
        <v/>
      </c>
      <c r="GD433" s="37" t="str">
        <f>IF(Hidden!FW$51="Yes","H",IF($B433="","",IF(AND($C433&lt;=Hidden!FW$50,$D433&gt;=Hidden!FW$50),IF($G433="","x","y"),"")))</f>
        <v/>
      </c>
      <c r="GE433" s="37" t="str">
        <f>IF(Hidden!FX$51="Yes","H",IF($B433="","",IF(AND($C433&lt;=Hidden!FX$50,$D433&gt;=Hidden!FX$50),IF($G433="","x","y"),"")))</f>
        <v/>
      </c>
      <c r="GF433" s="38" t="str">
        <f>IF(Hidden!FY$51="Yes","H",IF($B433="","",IF(AND($C433&lt;=Hidden!FY$50,$D433&gt;=Hidden!FY$50),IF($G433="","x","y"),"")))</f>
        <v/>
      </c>
      <c r="GG433" s="41" t="str">
        <f>IF(Hidden!FZ$51="Yes","H",IF($B433="","",IF(AND($C433&lt;=Hidden!FZ$50,$D433&gt;=Hidden!FZ$50),IF($G433="","x","y"),"")))</f>
        <v/>
      </c>
      <c r="GH433" s="37" t="str">
        <f>IF(Hidden!GA$51="Yes","H",IF($B433="","",IF(AND($C433&lt;=Hidden!GA$50,$D433&gt;=Hidden!GA$50),IF($G433="","x","y"),"")))</f>
        <v/>
      </c>
      <c r="GI433" s="37" t="str">
        <f>IF(Hidden!GB$51="Yes","H",IF($B433="","",IF(AND($C433&lt;=Hidden!GB$50,$D433&gt;=Hidden!GB$50),IF($G433="","x","y"),"")))</f>
        <v/>
      </c>
      <c r="GJ433" s="37" t="str">
        <f>IF(Hidden!GC$51="Yes","H",IF($B433="","",IF(AND($C433&lt;=Hidden!GC$50,$D433&gt;=Hidden!GC$50),IF($G433="","x","y"),"")))</f>
        <v/>
      </c>
      <c r="GK433" s="38" t="str">
        <f>IF(Hidden!GD$51="Yes","H",IF($B433="","",IF(AND($C433&lt;=Hidden!GD$50,$D433&gt;=Hidden!GD$50),IF($G433="","x","y"),"")))</f>
        <v/>
      </c>
      <c r="GL433" s="41" t="str">
        <f>IF(Hidden!GE$51="Yes","H",IF($B433="","",IF(AND($C433&lt;=Hidden!GE$50,$D433&gt;=Hidden!GE$50),IF($G433="","x","y"),"")))</f>
        <v/>
      </c>
      <c r="GM433" s="37" t="str">
        <f>IF(Hidden!GF$51="Yes","H",IF($B433="","",IF(AND($C433&lt;=Hidden!GF$50,$D433&gt;=Hidden!GF$50),IF($G433="","x","y"),"")))</f>
        <v/>
      </c>
      <c r="GN433" s="37" t="str">
        <f>IF(Hidden!GG$51="Yes","H",IF($B433="","",IF(AND($C433&lt;=Hidden!GG$50,$D433&gt;=Hidden!GG$50),IF($G433="","x","y"),"")))</f>
        <v/>
      </c>
      <c r="GO433" s="37" t="str">
        <f>IF(Hidden!GH$51="Yes","H",IF($B433="","",IF(AND($C433&lt;=Hidden!GH$50,$D433&gt;=Hidden!GH$50),IF($G433="","x","y"),"")))</f>
        <v/>
      </c>
      <c r="GP433" s="38" t="str">
        <f>IF(Hidden!GI$51="Yes","H",IF($B433="","",IF(AND($C433&lt;=Hidden!GI$50,$D433&gt;=Hidden!GI$50),IF($G433="","x","y"),"")))</f>
        <v/>
      </c>
      <c r="GQ433" s="41" t="str">
        <f>IF(Hidden!GJ$51="Yes","H",IF($B433="","",IF(AND($C433&lt;=Hidden!GJ$50,$D433&gt;=Hidden!GJ$50),IF($G433="","x","y"),"")))</f>
        <v/>
      </c>
      <c r="GR433" s="37" t="str">
        <f>IF(Hidden!GK$51="Yes","H",IF($B433="","",IF(AND($C433&lt;=Hidden!GK$50,$D433&gt;=Hidden!GK$50),IF($G433="","x","y"),"")))</f>
        <v/>
      </c>
      <c r="GS433" s="37" t="str">
        <f>IF(Hidden!GL$51="Yes","H",IF($B433="","",IF(AND($C433&lt;=Hidden!GL$50,$D433&gt;=Hidden!GL$50),IF($G433="","x","y"),"")))</f>
        <v/>
      </c>
      <c r="GT433" s="37" t="str">
        <f>IF(Hidden!GM$51="Yes","H",IF($B433="","",IF(AND($C433&lt;=Hidden!GM$50,$D433&gt;=Hidden!GM$50),IF($G433="","x","y"),"")))</f>
        <v/>
      </c>
      <c r="GU433" s="38" t="str">
        <f>IF(Hidden!GN$51="Yes","H",IF($B433="","",IF(AND($C433&lt;=Hidden!GN$50,$D433&gt;=Hidden!GN$50),IF($G433="","x","y"),"")))</f>
        <v/>
      </c>
      <c r="GV433" s="41" t="str">
        <f>IF(Hidden!GO$51="Yes","H",IF($B433="","",IF(AND($C433&lt;=Hidden!GO$50,$D433&gt;=Hidden!GO$50),IF($G433="","x","y"),"")))</f>
        <v/>
      </c>
      <c r="GW433" s="37" t="str">
        <f>IF(Hidden!GP$51="Yes","H",IF($B433="","",IF(AND($C433&lt;=Hidden!GP$50,$D433&gt;=Hidden!GP$50),IF($G433="","x","y"),"")))</f>
        <v/>
      </c>
      <c r="GX433" s="37" t="str">
        <f>IF(Hidden!GQ$51="Yes","H",IF($B433="","",IF(AND($C433&lt;=Hidden!GQ$50,$D433&gt;=Hidden!GQ$50),IF($G433="","x","y"),"")))</f>
        <v/>
      </c>
      <c r="GY433" s="37" t="str">
        <f>IF(Hidden!GR$51="Yes","H",IF($B433="","",IF(AND($C433&lt;=Hidden!GR$50,$D433&gt;=Hidden!GR$50),IF($G433="","x","y"),"")))</f>
        <v/>
      </c>
      <c r="GZ433" s="38" t="str">
        <f>IF(Hidden!GS$51="Yes","H",IF($B433="","",IF(AND($C433&lt;=Hidden!GS$50,$D433&gt;=Hidden!GS$50),IF($G433="","x","y"),"")))</f>
        <v/>
      </c>
      <c r="HA433" s="41" t="str">
        <f>IF(Hidden!GT$51="Yes","H",IF($B433="","",IF(AND($C433&lt;=Hidden!GT$50,$D433&gt;=Hidden!GT$50),IF($G433="","x","y"),"")))</f>
        <v/>
      </c>
      <c r="HB433" s="37" t="str">
        <f>IF(Hidden!GU$51="Yes","H",IF($B433="","",IF(AND($C433&lt;=Hidden!GU$50,$D433&gt;=Hidden!GU$50),IF($G433="","x","y"),"")))</f>
        <v/>
      </c>
      <c r="HC433" s="37" t="str">
        <f>IF(Hidden!GV$51="Yes","H",IF($B433="","",IF(AND($C433&lt;=Hidden!GV$50,$D433&gt;=Hidden!GV$50),IF($G433="","x","y"),"")))</f>
        <v/>
      </c>
      <c r="HD433" s="37" t="str">
        <f>IF(Hidden!GW$51="Yes","H",IF($B433="","",IF(AND($C433&lt;=Hidden!GW$50,$D433&gt;=Hidden!GW$50),IF($G433="","x","y"),"")))</f>
        <v/>
      </c>
      <c r="HE433" s="38" t="str">
        <f>IF(Hidden!GX$51="Yes","H",IF($B433="","",IF(AND($C433&lt;=Hidden!GX$50,$D433&gt;=Hidden!GX$50),IF($G433="","x","y"),"")))</f>
        <v/>
      </c>
      <c r="HF433" s="41" t="str">
        <f>IF(Hidden!GY$51="Yes","H",IF($B433="","",IF(AND($C433&lt;=Hidden!GY$50,$D433&gt;=Hidden!GY$50),IF($G433="","x","y"),"")))</f>
        <v/>
      </c>
      <c r="HG433" s="37" t="str">
        <f>IF(Hidden!GZ$51="Yes","H",IF($B433="","",IF(AND($C433&lt;=Hidden!GZ$50,$D433&gt;=Hidden!GZ$50),IF($G433="","x","y"),"")))</f>
        <v/>
      </c>
      <c r="HH433" s="37" t="str">
        <f>IF(Hidden!HA$51="Yes","H",IF($B433="","",IF(AND($C433&lt;=Hidden!HA$50,$D433&gt;=Hidden!HA$50),IF($G433="","x","y"),"")))</f>
        <v/>
      </c>
      <c r="HI433" s="37" t="str">
        <f>IF(Hidden!HB$51="Yes","H",IF($B433="","",IF(AND($C433&lt;=Hidden!HB$50,$D433&gt;=Hidden!HB$50),IF($G433="","x","y"),"")))</f>
        <v/>
      </c>
      <c r="HJ433" s="38" t="str">
        <f>IF(Hidden!HC$51="Yes","H",IF($B433="","",IF(AND($C433&lt;=Hidden!HC$50,$D433&gt;=Hidden!HC$50),IF($G433="","x","y"),"")))</f>
        <v/>
      </c>
      <c r="HK433" s="41" t="str">
        <f>IF(Hidden!HD$51="Yes","H",IF($B433="","",IF(AND($C433&lt;=Hidden!HD$50,$D433&gt;=Hidden!HD$50),IF($G433="","x","y"),"")))</f>
        <v/>
      </c>
      <c r="HL433" s="37" t="str">
        <f>IF(Hidden!HE$51="Yes","H",IF($B433="","",IF(AND($C433&lt;=Hidden!HE$50,$D433&gt;=Hidden!HE$50),IF($G433="","x","y"),"")))</f>
        <v/>
      </c>
      <c r="HM433" s="37" t="str">
        <f>IF(Hidden!HF$51="Yes","H",IF($B433="","",IF(AND($C433&lt;=Hidden!HF$50,$D433&gt;=Hidden!HF$50),IF($G433="","x","y"),"")))</f>
        <v/>
      </c>
      <c r="HN433" s="37" t="str">
        <f>IF(Hidden!HG$51="Yes","H",IF($B433="","",IF(AND($C433&lt;=Hidden!HG$50,$D433&gt;=Hidden!HG$50),IF($G433="","x","y"),"")))</f>
        <v/>
      </c>
      <c r="HO433" s="38" t="str">
        <f>IF(Hidden!HH$51="Yes","H",IF($B433="","",IF(AND($C433&lt;=Hidden!HH$50,$D433&gt;=Hidden!HH$50),IF($G433="","x","y"),"")))</f>
        <v/>
      </c>
      <c r="HP433" s="41" t="str">
        <f>IF(Hidden!HI$51="Yes","H",IF($B433="","",IF(AND($C433&lt;=Hidden!HI$50,$D433&gt;=Hidden!HI$50),IF($G433="","x","y"),"")))</f>
        <v/>
      </c>
      <c r="HQ433" s="37" t="str">
        <f>IF(Hidden!HJ$51="Yes","H",IF($B433="","",IF(AND($C433&lt;=Hidden!HJ$50,$D433&gt;=Hidden!HJ$50),IF($G433="","x","y"),"")))</f>
        <v/>
      </c>
      <c r="HR433" s="37" t="str">
        <f>IF(Hidden!HK$51="Yes","H",IF($B433="","",IF(AND($C433&lt;=Hidden!HK$50,$D433&gt;=Hidden!HK$50),IF($G433="","x","y"),"")))</f>
        <v/>
      </c>
      <c r="HS433" s="37" t="str">
        <f>IF(Hidden!HL$51="Yes","H",IF($B433="","",IF(AND($C433&lt;=Hidden!HL$50,$D433&gt;=Hidden!HL$50),IF($G433="","x","y"),"")))</f>
        <v/>
      </c>
      <c r="HT433" s="38" t="str">
        <f>IF(Hidden!HM$51="Yes","H",IF($B433="","",IF(AND($C433&lt;=Hidden!HM$50,$D433&gt;=Hidden!HM$50),IF($G433="","x","y"),"")))</f>
        <v/>
      </c>
      <c r="HU433" s="41" t="str">
        <f>IF(Hidden!HN$51="Yes","H",IF($B433="","",IF(AND($C433&lt;=Hidden!HN$50,$D433&gt;=Hidden!HN$50),IF($G433="","x","y"),"")))</f>
        <v/>
      </c>
      <c r="HV433" s="37" t="str">
        <f>IF(Hidden!HO$51="Yes","H",IF($B433="","",IF(AND($C433&lt;=Hidden!HO$50,$D433&gt;=Hidden!HO$50),IF($G433="","x","y"),"")))</f>
        <v/>
      </c>
      <c r="HW433" s="37" t="str">
        <f>IF(Hidden!HP$51="Yes","H",IF($B433="","",IF(AND($C433&lt;=Hidden!HP$50,$D433&gt;=Hidden!HP$50),IF($G433="","x","y"),"")))</f>
        <v/>
      </c>
      <c r="HX433" s="37" t="str">
        <f>IF(Hidden!HQ$51="Yes","H",IF($B433="","",IF(AND($C433&lt;=Hidden!HQ$50,$D433&gt;=Hidden!HQ$50),IF($G433="","x","y"),"")))</f>
        <v/>
      </c>
      <c r="HY433" s="38" t="str">
        <f>IF(Hidden!HR$51="Yes","H",IF($B433="","",IF(AND($C433&lt;=Hidden!HR$50,$D433&gt;=Hidden!HR$50),IF($G433="","x","y"),"")))</f>
        <v/>
      </c>
      <c r="HZ433" s="41" t="str">
        <f>IF(Hidden!HS$51="Yes","H",IF($B433="","",IF(AND($C433&lt;=Hidden!HS$50,$D433&gt;=Hidden!HS$50),IF($G433="","x","y"),"")))</f>
        <v/>
      </c>
      <c r="IA433" s="37" t="str">
        <f>IF(Hidden!HT$51="Yes","H",IF($B433="","",IF(AND($C433&lt;=Hidden!HT$50,$D433&gt;=Hidden!HT$50),IF($G433="","x","y"),"")))</f>
        <v/>
      </c>
      <c r="IB433" s="37" t="str">
        <f>IF(Hidden!HU$51="Yes","H",IF($B433="","",IF(AND($C433&lt;=Hidden!HU$50,$D433&gt;=Hidden!HU$50),IF($G433="","x","y"),"")))</f>
        <v/>
      </c>
      <c r="IC433" s="37" t="str">
        <f>IF(Hidden!HV$51="Yes","H",IF($B433="","",IF(AND($C433&lt;=Hidden!HV$50,$D433&gt;=Hidden!HV$50),IF($G433="","x","y"),"")))</f>
        <v/>
      </c>
      <c r="ID433" s="38" t="str">
        <f>IF(Hidden!HW$51="Yes","H",IF($B433="","",IF(AND($C433&lt;=Hidden!HW$50,$D433&gt;=Hidden!HW$50),IF($G433="","x","y"),"")))</f>
        <v/>
      </c>
      <c r="IE433" s="41" t="str">
        <f>IF(Hidden!HX$51="Yes","H",IF($B433="","",IF(AND($C433&lt;=Hidden!HX$50,$D433&gt;=Hidden!HX$50),IF($G433="","x","y"),"")))</f>
        <v/>
      </c>
      <c r="IF433" s="37" t="str">
        <f>IF(Hidden!HY$51="Yes","H",IF($B433="","",IF(AND($C433&lt;=Hidden!HY$50,$D433&gt;=Hidden!HY$50),IF($G433="","x","y"),"")))</f>
        <v/>
      </c>
      <c r="IG433" s="37" t="str">
        <f>IF(Hidden!HZ$51="Yes","H",IF($B433="","",IF(AND($C433&lt;=Hidden!HZ$50,$D433&gt;=Hidden!HZ$50),IF($G433="","x","y"),"")))</f>
        <v/>
      </c>
      <c r="IH433" s="37" t="str">
        <f>IF(Hidden!IA$51="Yes","H",IF($B433="","",IF(AND($C433&lt;=Hidden!IA$50,$D433&gt;=Hidden!IA$50),IF($G433="","x","y"),"")))</f>
        <v/>
      </c>
      <c r="II433" s="38" t="str">
        <f>IF(Hidden!IB$51="Yes","H",IF($B433="","",IF(AND($C433&lt;=Hidden!IB$50,$D433&gt;=Hidden!IB$50),IF($G433="","x","y"),"")))</f>
        <v/>
      </c>
      <c r="IJ433" s="41" t="str">
        <f>IF(Hidden!IC$51="Yes","H",IF($B433="","",IF(AND($C433&lt;=Hidden!IC$50,$D433&gt;=Hidden!IC$50),IF($G433="","x","y"),"")))</f>
        <v/>
      </c>
      <c r="IK433" s="37" t="str">
        <f>IF(Hidden!ID$51="Yes","H",IF($B433="","",IF(AND($C433&lt;=Hidden!ID$50,$D433&gt;=Hidden!ID$50),IF($G433="","x","y"),"")))</f>
        <v/>
      </c>
      <c r="IL433" s="37" t="str">
        <f>IF(Hidden!IE$51="Yes","H",IF($B433="","",IF(AND($C433&lt;=Hidden!IE$50,$D433&gt;=Hidden!IE$50),IF($G433="","x","y"),"")))</f>
        <v/>
      </c>
      <c r="IM433" s="37" t="str">
        <f>IF(Hidden!IF$51="Yes","H",IF($B433="","",IF(AND($C433&lt;=Hidden!IF$50,$D433&gt;=Hidden!IF$50),IF($G433="","x","y"),"")))</f>
        <v/>
      </c>
      <c r="IN433" s="38" t="str">
        <f>IF(Hidden!IG$51="Yes","H",IF($B433="","",IF(AND($C433&lt;=Hidden!IG$50,$D433&gt;=Hidden!IG$50),IF($G433="","x","y"),"")))</f>
        <v/>
      </c>
      <c r="IO433" s="41" t="str">
        <f>IF(Hidden!IH$51="Yes","H",IF($B433="","",IF(AND($C433&lt;=Hidden!IH$50,$D433&gt;=Hidden!IH$50),IF($G433="","x","y"),"")))</f>
        <v/>
      </c>
      <c r="IP433" s="37" t="str">
        <f>IF(Hidden!II$51="Yes","H",IF($B433="","",IF(AND($C433&lt;=Hidden!II$50,$D433&gt;=Hidden!II$50),IF($G433="","x","y"),"")))</f>
        <v/>
      </c>
      <c r="IQ433" s="37" t="str">
        <f>IF(Hidden!IJ$51="Yes","H",IF($B433="","",IF(AND($C433&lt;=Hidden!IJ$50,$D433&gt;=Hidden!IJ$50),IF($G433="","x","y"),"")))</f>
        <v/>
      </c>
      <c r="IR433" s="37" t="str">
        <f>IF(Hidden!IK$51="Yes","H",IF($B433="","",IF(AND($C433&lt;=Hidden!IK$50,$D433&gt;=Hidden!IK$50),IF($G433="","x","y"),"")))</f>
        <v/>
      </c>
      <c r="IS433" s="38" t="str">
        <f>IF(Hidden!IL$51="Yes","H",IF($B433="","",IF(AND($C433&lt;=Hidden!IL$50,$D433&gt;=Hidden!IL$50),IF($G433="","x","y"),"")))</f>
        <v/>
      </c>
      <c r="IT433" s="41" t="str">
        <f>IF(Hidden!IM$51="Yes","H",IF($B433="","",IF(AND($C433&lt;=Hidden!IM$50,$D433&gt;=Hidden!IM$50),IF($G433="","x","y"),"")))</f>
        <v/>
      </c>
      <c r="IU433" s="37" t="str">
        <f>IF(Hidden!IN$51="Yes","H",IF($B433="","",IF(AND($C433&lt;=Hidden!IN$50,$D433&gt;=Hidden!IN$50),IF($G433="","x","y"),"")))</f>
        <v/>
      </c>
      <c r="IV433" s="37" t="str">
        <f>IF(Hidden!IO$51="Yes","H",IF($B433="","",IF(AND($C433&lt;=Hidden!IO$50,$D433&gt;=Hidden!IO$50),IF($G433="","x","y"),"")))</f>
        <v/>
      </c>
      <c r="IW433" s="37" t="str">
        <f>IF(Hidden!IP$51="Yes","H",IF($B433="","",IF(AND($C433&lt;=Hidden!IP$50,$D433&gt;=Hidden!IP$50),IF($G433="","x","y"),"")))</f>
        <v/>
      </c>
      <c r="IX433" s="38" t="str">
        <f>IF(Hidden!IQ$51="Yes","H",IF($B433="","",IF(AND($C433&lt;=Hidden!IQ$50,$D433&gt;=Hidden!IQ$50),IF($G433="","x","y"),"")))</f>
        <v/>
      </c>
      <c r="IY433" s="41" t="str">
        <f>IF(Hidden!IR$51="Yes","H",IF($B433="","",IF(AND($C433&lt;=Hidden!IR$50,$D433&gt;=Hidden!IR$50),IF($G433="","x","y"),"")))</f>
        <v/>
      </c>
      <c r="IZ433" s="37" t="str">
        <f>IF(Hidden!IS$51="Yes","H",IF($B433="","",IF(AND($C433&lt;=Hidden!IS$50,$D433&gt;=Hidden!IS$50),IF($G433="","x","y"),"")))</f>
        <v/>
      </c>
      <c r="JA433" s="37" t="str">
        <f>IF(Hidden!IT$51="Yes","H",IF($B433="","",IF(AND($C433&lt;=Hidden!IT$50,$D433&gt;=Hidden!IT$50),IF($G433="","x","y"),"")))</f>
        <v/>
      </c>
      <c r="JB433" s="37" t="str">
        <f>IF(Hidden!IU$51="Yes","H",IF($B433="","",IF(AND($C433&lt;=Hidden!IU$50,$D433&gt;=Hidden!IU$50),IF($G433="","x","y"),"")))</f>
        <v/>
      </c>
      <c r="JC433" s="38" t="str">
        <f>IF(Hidden!IV$51="Yes","H",IF($B433="","",IF(AND($C433&lt;=Hidden!IV$50,$D433&gt;=Hidden!IV$50),IF($G433="","x","y"),"")))</f>
        <v/>
      </c>
      <c r="JD433" s="41" t="str">
        <f>IF(Hidden!IW$51="Yes","H",IF($B433="","",IF(AND($C433&lt;=Hidden!IW$50,$D433&gt;=Hidden!IW$50),IF($G433="","x","y"),"")))</f>
        <v/>
      </c>
      <c r="JE433" s="37" t="str">
        <f>IF(Hidden!IX$51="Yes","H",IF($B433="","",IF(AND($C433&lt;=Hidden!IX$50,$D433&gt;=Hidden!IX$50),IF($G433="","x","y"),"")))</f>
        <v/>
      </c>
      <c r="JF433" s="37" t="str">
        <f>IF(Hidden!IY$51="Yes","H",IF($B433="","",IF(AND($C433&lt;=Hidden!IY$50,$D433&gt;=Hidden!IY$50),IF($G433="","x","y"),"")))</f>
        <v/>
      </c>
      <c r="JG433" s="37" t="str">
        <f>IF(Hidden!IZ$51="Yes","H",IF($B433="","",IF(AND($C433&lt;=Hidden!IZ$50,$D433&gt;=Hidden!IZ$50),IF($G433="","x","y"),"")))</f>
        <v/>
      </c>
      <c r="JH433" s="38" t="str">
        <f>IF(Hidden!JA$51="Yes","H",IF($B433="","",IF(AND($C433&lt;=Hidden!JA$50,$D433&gt;=Hidden!JA$50),IF($G433="","x","y"),"")))</f>
        <v/>
      </c>
      <c r="JI433" s="41" t="str">
        <f>IF(Hidden!JB$51="Yes","H",IF($B433="","",IF(AND($C433&lt;=Hidden!JB$50,$D433&gt;=Hidden!JB$50),IF($G433="","x","y"),"")))</f>
        <v/>
      </c>
      <c r="JJ433" s="37" t="str">
        <f>IF(Hidden!JC$51="Yes","H",IF($B433="","",IF(AND($C433&lt;=Hidden!JC$50,$D433&gt;=Hidden!JC$50),IF($G433="","x","y"),"")))</f>
        <v/>
      </c>
      <c r="JK433" s="37" t="str">
        <f>IF(Hidden!JD$51="Yes","H",IF($B433="","",IF(AND($C433&lt;=Hidden!JD$50,$D433&gt;=Hidden!JD$50),IF($G433="","x","y"),"")))</f>
        <v/>
      </c>
      <c r="JL433" s="37" t="str">
        <f>IF(Hidden!JE$51="Yes","H",IF($B433="","",IF(AND($C433&lt;=Hidden!JE$50,$D433&gt;=Hidden!JE$50),IF($G433="","x","y"),"")))</f>
        <v/>
      </c>
      <c r="JM433" s="38" t="str">
        <f>IF(Hidden!JF$51="Yes","H",IF($B433="","",IF(AND($C433&lt;=Hidden!JF$50,$D433&gt;=Hidden!JF$50),IF($G433="","x","y"),"")))</f>
        <v/>
      </c>
      <c r="JN433" s="41" t="str">
        <f>IF(Hidden!JG$51="Yes","H",IF($B433="","",IF(AND($C433&lt;=Hidden!JG$50,$D433&gt;=Hidden!JG$50),IF($G433="","x","y"),"")))</f>
        <v/>
      </c>
      <c r="JO433" s="37" t="str">
        <f>IF(Hidden!JH$51="Yes","H",IF($B433="","",IF(AND($C433&lt;=Hidden!JH$50,$D433&gt;=Hidden!JH$50),IF($G433="","x","y"),"")))</f>
        <v/>
      </c>
      <c r="JP433" s="37" t="str">
        <f>IF(Hidden!JI$51="Yes","H",IF($B433="","",IF(AND($C433&lt;=Hidden!JI$50,$D433&gt;=Hidden!JI$50),IF($G433="","x","y"),"")))</f>
        <v/>
      </c>
      <c r="JQ433" s="37" t="str">
        <f>IF(Hidden!JJ$51="Yes","H",IF($B433="","",IF(AND($C433&lt;=Hidden!JJ$50,$D433&gt;=Hidden!JJ$50),IF($G433="","x","y"),"")))</f>
        <v/>
      </c>
      <c r="JR433" s="38" t="str">
        <f>IF(Hidden!JK$51="Yes","H",IF($B433="","",IF(AND($C433&lt;=Hidden!JK$50,$D433&gt;=Hidden!JK$50),IF($G433="","x","y"),"")))</f>
        <v/>
      </c>
    </row>
    <row r="434" spans="1:278">
      <c r="A434" s="28"/>
      <c r="B434" s="93"/>
      <c r="C434" s="90"/>
      <c r="D434" s="91"/>
      <c r="E434" s="88"/>
      <c r="F434" s="89"/>
      <c r="G434" s="87"/>
      <c r="H434" s="67"/>
      <c r="I434" s="36" t="str">
        <f>IF(Hidden!B$51="Yes","H",IF($B434="","",IF(AND($C434&lt;=Hidden!B$50,$D434&gt;=Hidden!B$50),IF($G434="","x","y"),"")))</f>
        <v/>
      </c>
      <c r="J434" s="37" t="str">
        <f>IF(Hidden!C$51="Yes","H",IF($B434="","",IF(AND($C434&lt;=Hidden!C$50,$D434&gt;=Hidden!C$50),IF($G434="","x","y"),"")))</f>
        <v/>
      </c>
      <c r="K434" s="37" t="str">
        <f>IF(Hidden!D$51="Yes","H",IF($B434="","",IF(AND($C434&lt;=Hidden!D$50,$D434&gt;=Hidden!D$50),IF($G434="","x","y"),"")))</f>
        <v/>
      </c>
      <c r="L434" s="37" t="str">
        <f>IF(Hidden!E$50="Yes","H",IF($B434="","",IF(AND($C434&lt;=Hidden!E$49,$D434&gt;=Hidden!E$49),IF($G434="","x","y"),"")))</f>
        <v/>
      </c>
      <c r="M434" s="40" t="str">
        <f>IF(Hidden!F$50="Yes","H",IF($B434="","",IF(AND($C434&lt;=Hidden!F$49,$D434&gt;=Hidden!F$49),IF($G434="","x","y"),"")))</f>
        <v/>
      </c>
      <c r="N434" s="44" t="str">
        <f>IF(Hidden!G$50="Yes","H",IF($B434="","",IF(AND($C434&lt;=Hidden!G$49,$D434&gt;=Hidden!G$49),IF($G434="","x","y"),"")))</f>
        <v/>
      </c>
      <c r="O434" s="37" t="str">
        <f>IF(Hidden!H$50="Yes","H",IF($B434="","",IF(AND($C434&lt;=Hidden!H$49,$D434&gt;=Hidden!H$49),IF($G434="","x","y"),"")))</f>
        <v/>
      </c>
      <c r="P434" s="37" t="str">
        <f>IF(Hidden!I$50="Yes","H",IF($B434="","",IF(AND($C434&lt;=Hidden!I$49,$D434&gt;=Hidden!I$49),IF($G434="","x","y"),"")))</f>
        <v/>
      </c>
      <c r="Q434" s="37" t="str">
        <f>IF(Hidden!J$52="Yes","H",IF($B434="","",IF(AND($C434&lt;=Hidden!J$51,$D434&gt;=Hidden!J$51),IF($G434="","x","y"),"")))</f>
        <v/>
      </c>
      <c r="R434" s="45" t="str">
        <f>IF(Hidden!K$52="Yes","H",IF($B434="","",IF(AND($C434&lt;=Hidden!K$51,$D434&gt;=Hidden!K$51),IF($G434="","x","y"),"")))</f>
        <v/>
      </c>
      <c r="S434" s="41" t="str">
        <f>IF(Hidden!L$51="Yes","H",IF($B434="","",IF(AND($C434&lt;=Hidden!L$50,$D434&gt;=Hidden!L$50),IF($G434="","x","y"),"")))</f>
        <v/>
      </c>
      <c r="T434" s="37" t="str">
        <f>IF(Hidden!M$51="Yes","H",IF($B434="","",IF(AND($C434&lt;=Hidden!M$50,$D434&gt;=Hidden!M$50),IF($G434="","x","y"),"")))</f>
        <v/>
      </c>
      <c r="U434" s="37" t="str">
        <f>IF(Hidden!N$51="Yes","H",IF($B434="","",IF(AND($C434&lt;=Hidden!N$50,$D434&gt;=Hidden!N$50),IF($G434="","x","y"),"")))</f>
        <v/>
      </c>
      <c r="V434" s="37" t="str">
        <f>IF(Hidden!O$51="Yes","H",IF($B434="","",IF(AND($C434&lt;=Hidden!O$50,$D434&gt;=Hidden!O$50),IF($G434="","x","y"),"")))</f>
        <v/>
      </c>
      <c r="W434" s="40" t="str">
        <f>IF(Hidden!P$51="Yes","H",IF($B434="","",IF(AND($C434&lt;=Hidden!P$50,$D434&gt;=Hidden!P$50),IF($G434="","x","y"),"")))</f>
        <v/>
      </c>
      <c r="X434" s="44" t="str">
        <f>IF(Hidden!Q$51="Yes","H",IF($B434="","",IF(AND($C434&lt;=Hidden!Q$50,$D434&gt;=Hidden!Q$50),IF($G434="","x","y"),"")))</f>
        <v/>
      </c>
      <c r="Y434" s="37" t="str">
        <f>IF(Hidden!R$51="Yes","H",IF($B434="","",IF(AND($C434&lt;=Hidden!R$50,$D434&gt;=Hidden!R$50),IF($G434="","x","y"),"")))</f>
        <v/>
      </c>
      <c r="Z434" s="37" t="str">
        <f>IF(Hidden!S$51="Yes","H",IF($B434="","",IF(AND($C434&lt;=Hidden!S$50,$D434&gt;=Hidden!S$50),IF($G434="","x","y"),"")))</f>
        <v/>
      </c>
      <c r="AA434" s="37" t="str">
        <f>IF(Hidden!T$51="Yes","H",IF($B434="","",IF(AND($C434&lt;=Hidden!T$50,$D434&gt;=Hidden!T$50),IF($G434="","x","y"),"")))</f>
        <v/>
      </c>
      <c r="AB434" s="45" t="str">
        <f>IF(Hidden!U$51="Yes","H",IF($B434="","",IF(AND($C434&lt;=Hidden!U$50,$D434&gt;=Hidden!U$50),IF($G434="","x","y"),"")))</f>
        <v/>
      </c>
      <c r="AC434" s="41" t="str">
        <f>IF(Hidden!V$51="Yes","H",IF($B434="","",IF(AND($C434&lt;=Hidden!V$50,$D434&gt;=Hidden!V$50),IF($G434="","x","y"),"")))</f>
        <v/>
      </c>
      <c r="AD434" s="37" t="str">
        <f>IF(Hidden!W$51="Yes","H",IF($B434="","",IF(AND($C434&lt;=Hidden!W$50,$D434&gt;=Hidden!W$50),IF($G434="","x","y"),"")))</f>
        <v/>
      </c>
      <c r="AE434" s="37" t="str">
        <f>IF(Hidden!X$51="Yes","H",IF($B434="","",IF(AND($C434&lt;=Hidden!X$50,$D434&gt;=Hidden!X$50),IF($G434="","x","y"),"")))</f>
        <v/>
      </c>
      <c r="AF434" s="37" t="str">
        <f>IF(Hidden!Y$51="Yes","H",IF($B434="","",IF(AND($C434&lt;=Hidden!Y$50,$D434&gt;=Hidden!Y$50),IF($G434="","x","y"),"")))</f>
        <v/>
      </c>
      <c r="AG434" s="40" t="str">
        <f>IF(Hidden!Z$51="Yes","H",IF($B434="","",IF(AND($C434&lt;=Hidden!Z$50,$D434&gt;=Hidden!Z$50),IF($G434="","x","y"),"")))</f>
        <v/>
      </c>
      <c r="AH434" s="44" t="str">
        <f>IF(Hidden!AA$51="Yes","H",IF($B434="","",IF(AND($C434&lt;=Hidden!AA$50,$D434&gt;=Hidden!AA$50),IF($G434="","x","y"),"")))</f>
        <v/>
      </c>
      <c r="AI434" s="37" t="str">
        <f>IF(Hidden!AB$51="Yes","H",IF($B434="","",IF(AND($C434&lt;=Hidden!AB$50,$D434&gt;=Hidden!AB$50),IF($G434="","x","y"),"")))</f>
        <v/>
      </c>
      <c r="AJ434" s="37" t="str">
        <f>IF(Hidden!AC$51="Yes","H",IF($B434="","",IF(AND($C434&lt;=Hidden!AC$50,$D434&gt;=Hidden!AC$50),IF($G434="","x","y"),"")))</f>
        <v/>
      </c>
      <c r="AK434" s="37" t="str">
        <f>IF(Hidden!AD$51="Yes","H",IF($B434="","",IF(AND($C434&lt;=Hidden!AD$50,$D434&gt;=Hidden!AD$50),IF($G434="","x","y"),"")))</f>
        <v/>
      </c>
      <c r="AL434" s="45" t="str">
        <f>IF(Hidden!AE$51="Yes","H",IF($B434="","",IF(AND($C434&lt;=Hidden!AE$50,$D434&gt;=Hidden!AE$50),IF($G434="","x","y"),"")))</f>
        <v/>
      </c>
      <c r="AM434" s="41" t="str">
        <f>IF(Hidden!AF$51="Yes","H",IF($B434="","",IF(AND($C434&lt;=Hidden!AF$50,$D434&gt;=Hidden!AF$50),IF($G434="","x","y"),"")))</f>
        <v/>
      </c>
      <c r="AN434" s="37" t="str">
        <f>IF(Hidden!AG$51="Yes","H",IF($B434="","",IF(AND($C434&lt;=Hidden!AG$50,$D434&gt;=Hidden!AG$50),IF($G434="","x","y"),"")))</f>
        <v/>
      </c>
      <c r="AO434" s="37" t="str">
        <f>IF(Hidden!AH$51="Yes","H",IF($B434="","",IF(AND($C434&lt;=Hidden!AH$50,$D434&gt;=Hidden!AH$50),IF($G434="","x","y"),"")))</f>
        <v/>
      </c>
      <c r="AP434" s="37" t="str">
        <f>IF(Hidden!AI$51="Yes","H",IF($B434="","",IF(AND($C434&lt;=Hidden!AI$50,$D434&gt;=Hidden!AI$50),IF($G434="","x","y"),"")))</f>
        <v/>
      </c>
      <c r="AQ434" s="40" t="str">
        <f>IF(Hidden!AJ$51="Yes","H",IF($B434="","",IF(AND($C434&lt;=Hidden!AJ$50,$D434&gt;=Hidden!AJ$50),IF($G434="","x","y"),"")))</f>
        <v/>
      </c>
      <c r="AR434" s="44" t="str">
        <f>IF(Hidden!AK$51="Yes","H",IF($B434="","",IF(AND($C434&lt;=Hidden!AK$50,$D434&gt;=Hidden!AK$50),IF($G434="","x","y"),"")))</f>
        <v/>
      </c>
      <c r="AS434" s="37" t="str">
        <f>IF(Hidden!AL$51="Yes","H",IF($B434="","",IF(AND($C434&lt;=Hidden!AL$50,$D434&gt;=Hidden!AL$50),IF($G434="","x","y"),"")))</f>
        <v/>
      </c>
      <c r="AT434" s="37" t="str">
        <f>IF(Hidden!AM$51="Yes","H",IF($B434="","",IF(AND($C434&lt;=Hidden!AM$50,$D434&gt;=Hidden!AM$50),IF($G434="","x","y"),"")))</f>
        <v/>
      </c>
      <c r="AU434" s="37" t="str">
        <f>IF(Hidden!AN$51="Yes","H",IF($B434="","",IF(AND($C434&lt;=Hidden!AN$50,$D434&gt;=Hidden!AN$50),IF($G434="","x","y"),"")))</f>
        <v/>
      </c>
      <c r="AV434" s="45" t="str">
        <f>IF(Hidden!AO$51="Yes","H",IF($B434="","",IF(AND($C434&lt;=Hidden!AO$50,$D434&gt;=Hidden!AO$50),IF($G434="","x","y"),"")))</f>
        <v/>
      </c>
      <c r="AW434" s="41" t="str">
        <f>IF(Hidden!AP$51="Yes","H",IF($B434="","",IF(AND($C434&lt;=Hidden!AP$50,$D434&gt;=Hidden!AP$50),IF($G434="","x","y"),"")))</f>
        <v/>
      </c>
      <c r="AX434" s="37" t="str">
        <f>IF(Hidden!AQ$51="Yes","H",IF($B434="","",IF(AND($C434&lt;=Hidden!AQ$50,$D434&gt;=Hidden!AQ$50),IF($G434="","x","y"),"")))</f>
        <v/>
      </c>
      <c r="AY434" s="37" t="str">
        <f>IF(Hidden!AR$51="Yes","H",IF($B434="","",IF(AND($C434&lt;=Hidden!AR$50,$D434&gt;=Hidden!AR$50),IF($G434="","x","y"),"")))</f>
        <v/>
      </c>
      <c r="AZ434" s="37" t="str">
        <f>IF(Hidden!AS$51="Yes","H",IF($B434="","",IF(AND($C434&lt;=Hidden!AS$50,$D434&gt;=Hidden!AS$50),IF($G434="","x","y"),"")))</f>
        <v/>
      </c>
      <c r="BA434" s="40" t="str">
        <f>IF(Hidden!AT$51="Yes","H",IF($B434="","",IF(AND($C434&lt;=Hidden!AT$50,$D434&gt;=Hidden!AT$50),IF($G434="","x","y"),"")))</f>
        <v/>
      </c>
      <c r="BB434" s="44" t="str">
        <f>IF(Hidden!AU$51="Yes","H",IF($B434="","",IF(AND($C434&lt;=Hidden!AU$50,$D434&gt;=Hidden!AU$50),IF($G434="","x","y"),"")))</f>
        <v/>
      </c>
      <c r="BC434" s="37" t="str">
        <f>IF(Hidden!AV$51="Yes","H",IF($B434="","",IF(AND($C434&lt;=Hidden!AV$50,$D434&gt;=Hidden!AV$50),IF($G434="","x","y"),"")))</f>
        <v/>
      </c>
      <c r="BD434" s="37" t="str">
        <f>IF(Hidden!AW$51="Yes","H",IF($B434="","",IF(AND($C434&lt;=Hidden!AW$50,$D434&gt;=Hidden!AW$50),IF($G434="","x","y"),"")))</f>
        <v/>
      </c>
      <c r="BE434" s="37" t="str">
        <f>IF(Hidden!AX$51="Yes","H",IF($B434="","",IF(AND($C434&lt;=Hidden!AX$50,$D434&gt;=Hidden!AX$50),IF($G434="","x","y"),"")))</f>
        <v/>
      </c>
      <c r="BF434" s="45" t="str">
        <f>IF(Hidden!AY$51="Yes","H",IF($B434="","",IF(AND($C434&lt;=Hidden!AY$50,$D434&gt;=Hidden!AY$50),IF($G434="","x","y"),"")))</f>
        <v/>
      </c>
      <c r="BG434" s="41" t="str">
        <f>IF(Hidden!AZ$51="Yes","H",IF($B434="","",IF(AND($C434&lt;=Hidden!AZ$50,$D434&gt;=Hidden!AZ$50),IF($G434="","x","y"),"")))</f>
        <v/>
      </c>
      <c r="BH434" s="37" t="str">
        <f>IF(Hidden!BA$51="Yes","H",IF($B434="","",IF(AND($C434&lt;=Hidden!BA$50,$D434&gt;=Hidden!BA$50),IF($G434="","x","y"),"")))</f>
        <v/>
      </c>
      <c r="BI434" s="37" t="str">
        <f>IF(Hidden!BB$51="Yes","H",IF($B434="","",IF(AND($C434&lt;=Hidden!BB$50,$D434&gt;=Hidden!BB$50),IF($G434="","x","y"),"")))</f>
        <v/>
      </c>
      <c r="BJ434" s="37" t="str">
        <f>IF(Hidden!BC$51="Yes","H",IF($B434="","",IF(AND($C434&lt;=Hidden!BC$50,$D434&gt;=Hidden!BC$50),IF($G434="","x","y"),"")))</f>
        <v/>
      </c>
      <c r="BK434" s="40" t="str">
        <f>IF(Hidden!BD$51="Yes","H",IF($B434="","",IF(AND($C434&lt;=Hidden!BD$50,$D434&gt;=Hidden!BD$50),IF($G434="","x","y"),"")))</f>
        <v/>
      </c>
      <c r="BL434" s="44" t="str">
        <f>IF(Hidden!BE$51="Yes","H",IF($B434="","",IF(AND($C434&lt;=Hidden!BE$50,$D434&gt;=Hidden!BE$50),IF($G434="","x","y"),"")))</f>
        <v/>
      </c>
      <c r="BM434" s="37" t="str">
        <f>IF(Hidden!BF$51="Yes","H",IF($B434="","",IF(AND($C434&lt;=Hidden!BF$50,$D434&gt;=Hidden!BF$50),IF($G434="","x","y"),"")))</f>
        <v/>
      </c>
      <c r="BN434" s="37" t="str">
        <f>IF(Hidden!BG$51="Yes","H",IF($B434="","",IF(AND($C434&lt;=Hidden!BG$50,$D434&gt;=Hidden!BG$50),IF($G434="","x","y"),"")))</f>
        <v/>
      </c>
      <c r="BO434" s="37" t="str">
        <f>IF(Hidden!BH$51="Yes","H",IF($B434="","",IF(AND($C434&lt;=Hidden!BH$50,$D434&gt;=Hidden!BH$50),IF($G434="","x","y"),"")))</f>
        <v/>
      </c>
      <c r="BP434" s="45" t="str">
        <f>IF(Hidden!BI$51="Yes","H",IF($B434="","",IF(AND($C434&lt;=Hidden!BI$50,$D434&gt;=Hidden!BI$50),IF($G434="","x","y"),"")))</f>
        <v/>
      </c>
      <c r="BQ434" s="41" t="str">
        <f>IF(Hidden!BJ$51="Yes","H",IF($B434="","",IF(AND($C434&lt;=Hidden!BJ$50,$D434&gt;=Hidden!BJ$50),IF($G434="","x","y"),"")))</f>
        <v/>
      </c>
      <c r="BR434" s="37" t="str">
        <f>IF(Hidden!BK$51="Yes","H",IF($B434="","",IF(AND($C434&lt;=Hidden!BK$50,$D434&gt;=Hidden!BK$50),IF($G434="","x","y"),"")))</f>
        <v/>
      </c>
      <c r="BS434" s="37" t="str">
        <f>IF(Hidden!BL$51="Yes","H",IF($B434="","",IF(AND($C434&lt;=Hidden!BL$50,$D434&gt;=Hidden!BL$50),IF($G434="","x","y"),"")))</f>
        <v/>
      </c>
      <c r="BT434" s="37" t="str">
        <f>IF(Hidden!BM$51="Yes","H",IF($B434="","",IF(AND($C434&lt;=Hidden!BM$50,$D434&gt;=Hidden!BM$50),IF($G434="","x","y"),"")))</f>
        <v/>
      </c>
      <c r="BU434" s="40" t="str">
        <f>IF(Hidden!BN$51="Yes","H",IF($B434="","",IF(AND($C434&lt;=Hidden!BN$50,$D434&gt;=Hidden!BN$50),IF($G434="","x","y"),"")))</f>
        <v/>
      </c>
      <c r="BV434" s="44" t="str">
        <f>IF(Hidden!BO$51="Yes","H",IF($B434="","",IF(AND($C434&lt;=Hidden!BO$50,$D434&gt;=Hidden!BO$50),IF($G434="","x","y"),"")))</f>
        <v/>
      </c>
      <c r="BW434" s="37" t="str">
        <f>IF(Hidden!BP$51="Yes","H",IF($B434="","",IF(AND($C434&lt;=Hidden!BP$50,$D434&gt;=Hidden!BP$50),IF($G434="","x","y"),"")))</f>
        <v/>
      </c>
      <c r="BX434" s="37" t="str">
        <f>IF(Hidden!BQ$51="Yes","H",IF($B434="","",IF(AND($C434&lt;=Hidden!BQ$50,$D434&gt;=Hidden!BQ$50),IF($G434="","x","y"),"")))</f>
        <v/>
      </c>
      <c r="BY434" s="37" t="str">
        <f>IF(Hidden!BR$51="Yes","H",IF($B434="","",IF(AND($C434&lt;=Hidden!BR$50,$D434&gt;=Hidden!BR$50),IF($G434="","x","y"),"")))</f>
        <v/>
      </c>
      <c r="BZ434" s="45" t="str">
        <f>IF(Hidden!BS$51="Yes","H",IF($B434="","",IF(AND($C434&lt;=Hidden!BS$50,$D434&gt;=Hidden!BS$50),IF($G434="","x","y"),"")))</f>
        <v/>
      </c>
      <c r="CA434" s="41" t="str">
        <f>IF(Hidden!BT$51="Yes","H",IF($B434="","",IF(AND($C434&lt;=Hidden!BT$50,$D434&gt;=Hidden!BT$50),IF($G434="","x","y"),"")))</f>
        <v/>
      </c>
      <c r="CB434" s="37" t="str">
        <f>IF(Hidden!BU$51="Yes","H",IF($B434="","",IF(AND($C434&lt;=Hidden!BU$50,$D434&gt;=Hidden!BU$50),IF($G434="","x","y"),"")))</f>
        <v/>
      </c>
      <c r="CC434" s="37" t="str">
        <f>IF(Hidden!BV$51="Yes","H",IF($B434="","",IF(AND($C434&lt;=Hidden!BV$50,$D434&gt;=Hidden!BV$50),IF($G434="","x","y"),"")))</f>
        <v/>
      </c>
      <c r="CD434" s="37" t="str">
        <f>IF(Hidden!BW$51="Yes","H",IF($B434="","",IF(AND($C434&lt;=Hidden!BW$50,$D434&gt;=Hidden!BW$50),IF($G434="","x","y"),"")))</f>
        <v/>
      </c>
      <c r="CE434" s="40" t="str">
        <f>IF(Hidden!BX$51="Yes","H",IF($B434="","",IF(AND($C434&lt;=Hidden!BX$50,$D434&gt;=Hidden!BX$50),IF($G434="","x","y"),"")))</f>
        <v/>
      </c>
      <c r="CF434" s="44" t="str">
        <f>IF(Hidden!BY$51="Yes","H",IF($B434="","",IF(AND($C434&lt;=Hidden!BY$50,$D434&gt;=Hidden!BY$50),IF($G434="","x","y"),"")))</f>
        <v/>
      </c>
      <c r="CG434" s="37" t="str">
        <f>IF(Hidden!BZ$51="Yes","H",IF($B434="","",IF(AND($C434&lt;=Hidden!BZ$50,$D434&gt;=Hidden!BZ$50),IF($G434="","x","y"),"")))</f>
        <v/>
      </c>
      <c r="CH434" s="37" t="str">
        <f>IF(Hidden!CA$51="Yes","H",IF($B434="","",IF(AND($C434&lt;=Hidden!CA$50,$D434&gt;=Hidden!CA$50),IF($G434="","x","y"),"")))</f>
        <v/>
      </c>
      <c r="CI434" s="37" t="str">
        <f>IF(Hidden!CB$51="Yes","H",IF($B434="","",IF(AND($C434&lt;=Hidden!CB$50,$D434&gt;=Hidden!CB$50),IF($G434="","x","y"),"")))</f>
        <v/>
      </c>
      <c r="CJ434" s="45" t="str">
        <f>IF(Hidden!CC$51="Yes","H",IF($B434="","",IF(AND($C434&lt;=Hidden!CC$50,$D434&gt;=Hidden!CC$50),IF($G434="","x","y"),"")))</f>
        <v/>
      </c>
      <c r="CK434" s="41" t="str">
        <f>IF(Hidden!CD$51="Yes","H",IF($B434="","",IF(AND($C434&lt;=Hidden!CD$50,$D434&gt;=Hidden!CD$50),IF($G434="","x","y"),"")))</f>
        <v/>
      </c>
      <c r="CL434" s="37" t="str">
        <f>IF(Hidden!CE$51="Yes","H",IF($B434="","",IF(AND($C434&lt;=Hidden!CE$50,$D434&gt;=Hidden!CE$50),IF($G434="","x","y"),"")))</f>
        <v/>
      </c>
      <c r="CM434" s="37" t="str">
        <f>IF(Hidden!CF$51="Yes","H",IF($B434="","",IF(AND($C434&lt;=Hidden!CF$50,$D434&gt;=Hidden!CF$50),IF($G434="","x","y"),"")))</f>
        <v/>
      </c>
      <c r="CN434" s="37" t="str">
        <f>IF(Hidden!CG$51="Yes","H",IF($B434="","",IF(AND($C434&lt;=Hidden!CG$50,$D434&gt;=Hidden!CG$50),IF($G434="","x","y"),"")))</f>
        <v/>
      </c>
      <c r="CO434" s="40" t="str">
        <f>IF(Hidden!CH$51="Yes","H",IF($B434="","",IF(AND($C434&lt;=Hidden!CH$50,$D434&gt;=Hidden!CH$50),IF($G434="","x","y"),"")))</f>
        <v/>
      </c>
      <c r="CP434" s="44" t="str">
        <f>IF(Hidden!CI$51="Yes","H",IF($B434="","",IF(AND($C434&lt;=Hidden!CI$50,$D434&gt;=Hidden!CI$50),IF($G434="","x","y"),"")))</f>
        <v/>
      </c>
      <c r="CQ434" s="37" t="str">
        <f>IF(Hidden!CJ$51="Yes","H",IF($B434="","",IF(AND($C434&lt;=Hidden!CJ$50,$D434&gt;=Hidden!CJ$50),IF($G434="","x","y"),"")))</f>
        <v/>
      </c>
      <c r="CR434" s="37" t="str">
        <f>IF(Hidden!CK$51="Yes","H",IF($B434="","",IF(AND($C434&lt;=Hidden!CK$50,$D434&gt;=Hidden!CK$50),IF($G434="","x","y"),"")))</f>
        <v/>
      </c>
      <c r="CS434" s="37" t="str">
        <f>IF(Hidden!CL$51="Yes","H",IF($B434="","",IF(AND($C434&lt;=Hidden!CL$50,$D434&gt;=Hidden!CL$50),IF($G434="","x","y"),"")))</f>
        <v/>
      </c>
      <c r="CT434" s="45" t="str">
        <f>IF(Hidden!CM$51="Yes","H",IF($B434="","",IF(AND($C434&lt;=Hidden!CM$50,$D434&gt;=Hidden!CM$50),IF($G434="","x","y"),"")))</f>
        <v/>
      </c>
      <c r="CU434" s="41" t="str">
        <f>IF(Hidden!CN$51="Yes","H",IF($B434="","",IF(AND($C434&lt;=Hidden!CN$50,$D434&gt;=Hidden!CN$50),IF($G434="","x","y"),"")))</f>
        <v/>
      </c>
      <c r="CV434" s="37" t="str">
        <f>IF(Hidden!CO$51="Yes","H",IF($B434="","",IF(AND($C434&lt;=Hidden!CO$50,$D434&gt;=Hidden!CO$50),IF($G434="","x","y"),"")))</f>
        <v/>
      </c>
      <c r="CW434" s="37" t="str">
        <f>IF(Hidden!CP$51="Yes","H",IF($B434="","",IF(AND($C434&lt;=Hidden!CP$50,$D434&gt;=Hidden!CP$50),IF($G434="","x","y"),"")))</f>
        <v/>
      </c>
      <c r="CX434" s="37" t="str">
        <f>IF(Hidden!CQ$51="Yes","H",IF($B434="","",IF(AND($C434&lt;=Hidden!CQ$50,$D434&gt;=Hidden!CQ$50),IF($G434="","x","y"),"")))</f>
        <v/>
      </c>
      <c r="CY434" s="40" t="str">
        <f>IF(Hidden!CR$51="Yes","H",IF($B434="","",IF(AND($C434&lt;=Hidden!CR$50,$D434&gt;=Hidden!CR$50),IF($G434="","x","y"),"")))</f>
        <v/>
      </c>
      <c r="CZ434" s="44" t="str">
        <f>IF(Hidden!CS$51="Yes","H",IF($B434="","",IF(AND($C434&lt;=Hidden!CS$50,$D434&gt;=Hidden!CS$50),IF($G434="","x","y"),"")))</f>
        <v/>
      </c>
      <c r="DA434" s="37" t="str">
        <f>IF(Hidden!CT$51="Yes","H",IF($B434="","",IF(AND($C434&lt;=Hidden!CT$50,$D434&gt;=Hidden!CT$50),IF($G434="","x","y"),"")))</f>
        <v/>
      </c>
      <c r="DB434" s="37" t="str">
        <f>IF(Hidden!CU$51="Yes","H",IF($B434="","",IF(AND($C434&lt;=Hidden!CU$50,$D434&gt;=Hidden!CU$50),IF($G434="","x","y"),"")))</f>
        <v/>
      </c>
      <c r="DC434" s="37" t="str">
        <f>IF(Hidden!CV$51="Yes","H",IF($B434="","",IF(AND($C434&lt;=Hidden!CV$50,$D434&gt;=Hidden!CV$50),IF($G434="","x","y"),"")))</f>
        <v/>
      </c>
      <c r="DD434" s="45" t="str">
        <f>IF(Hidden!CW$51="Yes","H",IF($B434="","",IF(AND($C434&lt;=Hidden!CW$50,$D434&gt;=Hidden!CW$50),IF($G434="","x","y"),"")))</f>
        <v/>
      </c>
      <c r="DE434" s="41" t="str">
        <f>IF(Hidden!CX$51="Yes","H",IF($B434="","",IF(AND($C434&lt;=Hidden!CX$50,$D434&gt;=Hidden!CX$50),IF($G434="","x","y"),"")))</f>
        <v/>
      </c>
      <c r="DF434" s="37" t="str">
        <f>IF(Hidden!CY$51="Yes","H",IF($B434="","",IF(AND($C434&lt;=Hidden!CY$50,$D434&gt;=Hidden!CY$50),IF($G434="","x","y"),"")))</f>
        <v/>
      </c>
      <c r="DG434" s="37" t="str">
        <f>IF(Hidden!CZ$51="Yes","H",IF($B434="","",IF(AND($C434&lt;=Hidden!CZ$50,$D434&gt;=Hidden!CZ$50),IF($G434="","x","y"),"")))</f>
        <v/>
      </c>
      <c r="DH434" s="37" t="str">
        <f>IF(Hidden!DA$51="Yes","H",IF($B434="","",IF(AND($C434&lt;=Hidden!DA$50,$D434&gt;=Hidden!DA$50),IF($G434="","x","y"),"")))</f>
        <v/>
      </c>
      <c r="DI434" s="40" t="str">
        <f>IF(Hidden!DB$51="Yes","H",IF($B434="","",IF(AND($C434&lt;=Hidden!DB$50,$D434&gt;=Hidden!DB$50),IF($G434="","x","y"),"")))</f>
        <v/>
      </c>
      <c r="DJ434" s="44" t="str">
        <f>IF(Hidden!DC$51="Yes","H",IF($B434="","",IF(AND($C434&lt;=Hidden!DC$50,$D434&gt;=Hidden!DC$50),IF($G434="","x","y"),"")))</f>
        <v/>
      </c>
      <c r="DK434" s="37" t="str">
        <f>IF(Hidden!DD$51="Yes","H",IF($B434="","",IF(AND($C434&lt;=Hidden!DD$50,$D434&gt;=Hidden!DD$50),IF($G434="","x","y"),"")))</f>
        <v/>
      </c>
      <c r="DL434" s="37" t="str">
        <f>IF(Hidden!DE$51="Yes","H",IF($B434="","",IF(AND($C434&lt;=Hidden!DE$50,$D434&gt;=Hidden!DE$50),IF($G434="","x","y"),"")))</f>
        <v/>
      </c>
      <c r="DM434" s="37" t="str">
        <f>IF(Hidden!DF$51="Yes","H",IF($B434="","",IF(AND($C434&lt;=Hidden!DF$50,$D434&gt;=Hidden!DF$50),IF($G434="","x","y"),"")))</f>
        <v/>
      </c>
      <c r="DN434" s="45" t="str">
        <f>IF(Hidden!DG$51="Yes","H",IF($B434="","",IF(AND($C434&lt;=Hidden!DG$50,$D434&gt;=Hidden!DG$50),IF($G434="","x","y"),"")))</f>
        <v/>
      </c>
      <c r="DO434" s="41" t="str">
        <f>IF(Hidden!DH$51="Yes","H",IF($B434="","",IF(AND($C434&lt;=Hidden!DH$50,$D434&gt;=Hidden!DH$50),IF($G434="","x","y"),"")))</f>
        <v/>
      </c>
      <c r="DP434" s="37" t="str">
        <f>IF(Hidden!DI$51="Yes","H",IF($B434="","",IF(AND($C434&lt;=Hidden!DI$50,$D434&gt;=Hidden!DI$50),IF($G434="","x","y"),"")))</f>
        <v/>
      </c>
      <c r="DQ434" s="37" t="str">
        <f>IF(Hidden!DJ$51="Yes","H",IF($B434="","",IF(AND($C434&lt;=Hidden!DJ$50,$D434&gt;=Hidden!DJ$50),IF($G434="","x","y"),"")))</f>
        <v/>
      </c>
      <c r="DR434" s="37" t="str">
        <f>IF(Hidden!DK$51="Yes","H",IF($B434="","",IF(AND($C434&lt;=Hidden!DK$50,$D434&gt;=Hidden!DK$50),IF($G434="","x","y"),"")))</f>
        <v/>
      </c>
      <c r="DS434" s="40" t="str">
        <f>IF(Hidden!DL$51="Yes","H",IF($B434="","",IF(AND($C434&lt;=Hidden!DL$50,$D434&gt;=Hidden!DL$50),IF($G434="","x","y"),"")))</f>
        <v/>
      </c>
      <c r="DT434" s="44" t="str">
        <f>IF(Hidden!DM$51="Yes","H",IF($B434="","",IF(AND($C434&lt;=Hidden!DM$50,$D434&gt;=Hidden!DM$50),IF($G434="","x","y"),"")))</f>
        <v/>
      </c>
      <c r="DU434" s="37" t="str">
        <f>IF(Hidden!DN$51="Yes","H",IF($B434="","",IF(AND($C434&lt;=Hidden!DN$50,$D434&gt;=Hidden!DN$50),IF($G434="","x","y"),"")))</f>
        <v/>
      </c>
      <c r="DV434" s="37" t="str">
        <f>IF(Hidden!DO$51="Yes","H",IF($B434="","",IF(AND($C434&lt;=Hidden!DO$50,$D434&gt;=Hidden!DO$50),IF($G434="","x","y"),"")))</f>
        <v/>
      </c>
      <c r="DW434" s="37" t="str">
        <f>IF(Hidden!DP$51="Yes","H",IF($B434="","",IF(AND($C434&lt;=Hidden!DP$50,$D434&gt;=Hidden!DP$50),IF($G434="","x","y"),"")))</f>
        <v/>
      </c>
      <c r="DX434" s="45" t="str">
        <f>IF(Hidden!DQ$51="Yes","H",IF($B434="","",IF(AND($C434&lt;=Hidden!DQ$50,$D434&gt;=Hidden!DQ$50),IF($G434="","x","y"),"")))</f>
        <v/>
      </c>
      <c r="DY434" s="44" t="str">
        <f>IF(Hidden!DR$51="Yes","H",IF($B434="","",IF(AND($C434&lt;=Hidden!DR$50,$D434&gt;=Hidden!DR$50),IF($G434="","x","y"),"")))</f>
        <v/>
      </c>
      <c r="DZ434" s="37" t="str">
        <f>IF(Hidden!DS$51="Yes","H",IF($B434="","",IF(AND($C434&lt;=Hidden!DS$50,$D434&gt;=Hidden!DS$50),IF($G434="","x","y"),"")))</f>
        <v/>
      </c>
      <c r="EA434" s="37" t="str">
        <f>IF(Hidden!DT$51="Yes","H",IF($B434="","",IF(AND($C434&lt;=Hidden!DT$50,$D434&gt;=Hidden!DT$50),IF($G434="","x","y"),"")))</f>
        <v/>
      </c>
      <c r="EB434" s="37" t="str">
        <f>IF(Hidden!DU$51="Yes","H",IF($B434="","",IF(AND($C434&lt;=Hidden!DU$50,$D434&gt;=Hidden!DU$50),IF($G434="","x","y"),"")))</f>
        <v/>
      </c>
      <c r="EC434" s="45" t="str">
        <f>IF(Hidden!DV$51="Yes","H",IF($B434="","",IF(AND($C434&lt;=Hidden!DV$50,$D434&gt;=Hidden!DV$50),IF($G434="","x","y"),"")))</f>
        <v/>
      </c>
      <c r="ED434" s="41" t="str">
        <f>IF(Hidden!DW$51="Yes","H",IF($B434="","",IF(AND($C434&lt;=Hidden!DW$50,$D434&gt;=Hidden!DW$50),IF($G434="","x","y"),"")))</f>
        <v/>
      </c>
      <c r="EE434" s="37" t="str">
        <f>IF(Hidden!DX$51="Yes","H",IF($B434="","",IF(AND($C434&lt;=Hidden!DX$50,$D434&gt;=Hidden!DX$50),IF($G434="","x","y"),"")))</f>
        <v/>
      </c>
      <c r="EF434" s="37" t="str">
        <f>IF(Hidden!DY$51="Yes","H",IF($B434="","",IF(AND($C434&lt;=Hidden!DY$50,$D434&gt;=Hidden!DY$50),IF($G434="","x","y"),"")))</f>
        <v/>
      </c>
      <c r="EG434" s="37" t="str">
        <f>IF(Hidden!DZ$51="Yes","H",IF($B434="","",IF(AND($C434&lt;=Hidden!DZ$50,$D434&gt;=Hidden!DZ$50),IF($G434="","x","y"),"")))</f>
        <v/>
      </c>
      <c r="EH434" s="38" t="str">
        <f>IF(Hidden!EA$51="Yes","H",IF($B434="","",IF(AND($C434&lt;=Hidden!EA$50,$D434&gt;=Hidden!EA$50),IF($G434="","x","y"),"")))</f>
        <v/>
      </c>
      <c r="EI434" s="41" t="str">
        <f>IF(Hidden!EB$51="Yes","H",IF($B434="","",IF(AND($C434&lt;=Hidden!EB$50,$D434&gt;=Hidden!EB$50),IF($G434="","x","y"),"")))</f>
        <v/>
      </c>
      <c r="EJ434" s="37" t="str">
        <f>IF(Hidden!EC$51="Yes","H",IF($B434="","",IF(AND($C434&lt;=Hidden!EC$50,$D434&gt;=Hidden!EC$50),IF($G434="","x","y"),"")))</f>
        <v/>
      </c>
      <c r="EK434" s="37" t="str">
        <f>IF(Hidden!ED$51="Yes","H",IF($B434="","",IF(AND($C434&lt;=Hidden!ED$50,$D434&gt;=Hidden!ED$50),IF($G434="","x","y"),"")))</f>
        <v/>
      </c>
      <c r="EL434" s="37" t="str">
        <f>IF(Hidden!EE$51="Yes","H",IF($B434="","",IF(AND($C434&lt;=Hidden!EE$50,$D434&gt;=Hidden!EE$50),IF($G434="","x","y"),"")))</f>
        <v/>
      </c>
      <c r="EM434" s="38" t="str">
        <f>IF(Hidden!EF$51="Yes","H",IF($B434="","",IF(AND($C434&lt;=Hidden!EF$50,$D434&gt;=Hidden!EF$50),IF($G434="","x","y"),"")))</f>
        <v/>
      </c>
      <c r="EN434" s="41" t="str">
        <f>IF(Hidden!EG$51="Yes","H",IF($B434="","",IF(AND($C434&lt;=Hidden!EG$50,$D434&gt;=Hidden!EG$50),IF($G434="","x","y"),"")))</f>
        <v/>
      </c>
      <c r="EO434" s="37" t="str">
        <f>IF(Hidden!EH$51="Yes","H",IF($B434="","",IF(AND($C434&lt;=Hidden!EH$50,$D434&gt;=Hidden!EH$50),IF($G434="","x","y"),"")))</f>
        <v/>
      </c>
      <c r="EP434" s="37" t="str">
        <f>IF(Hidden!EI$51="Yes","H",IF($B434="","",IF(AND($C434&lt;=Hidden!EI$50,$D434&gt;=Hidden!EI$50),IF($G434="","x","y"),"")))</f>
        <v/>
      </c>
      <c r="EQ434" s="37" t="str">
        <f>IF(Hidden!EJ$51="Yes","H",IF($B434="","",IF(AND($C434&lt;=Hidden!EJ$50,$D434&gt;=Hidden!EJ$50),IF($G434="","x","y"),"")))</f>
        <v/>
      </c>
      <c r="ER434" s="38" t="str">
        <f>IF(Hidden!EK$51="Yes","H",IF($B434="","",IF(AND($C434&lt;=Hidden!EK$50,$D434&gt;=Hidden!EK$50),IF($G434="","x","y"),"")))</f>
        <v/>
      </c>
      <c r="ES434" s="41" t="str">
        <f>IF(Hidden!EL$51="Yes","H",IF($B434="","",IF(AND($C434&lt;=Hidden!EL$50,$D434&gt;=Hidden!EL$50),IF($G434="","x","y"),"")))</f>
        <v/>
      </c>
      <c r="ET434" s="37" t="str">
        <f>IF(Hidden!EM$51="Yes","H",IF($B434="","",IF(AND($C434&lt;=Hidden!EM$50,$D434&gt;=Hidden!EM$50),IF($G434="","x","y"),"")))</f>
        <v/>
      </c>
      <c r="EU434" s="37" t="str">
        <f>IF(Hidden!EN$51="Yes","H",IF($B434="","",IF(AND($C434&lt;=Hidden!EN$50,$D434&gt;=Hidden!EN$50),IF($G434="","x","y"),"")))</f>
        <v/>
      </c>
      <c r="EV434" s="37" t="str">
        <f>IF(Hidden!EO$51="Yes","H",IF($B434="","",IF(AND($C434&lt;=Hidden!EO$50,$D434&gt;=Hidden!EO$50),IF($G434="","x","y"),"")))</f>
        <v/>
      </c>
      <c r="EW434" s="38" t="str">
        <f>IF(Hidden!EP$51="Yes","H",IF($B434="","",IF(AND($C434&lt;=Hidden!EP$50,$D434&gt;=Hidden!EP$50),IF($G434="","x","y"),"")))</f>
        <v/>
      </c>
      <c r="EX434" s="41" t="str">
        <f>IF(Hidden!EQ$51="Yes","H",IF($B434="","",IF(AND($C434&lt;=Hidden!EQ$50,$D434&gt;=Hidden!EQ$50),IF($G434="","x","y"),"")))</f>
        <v/>
      </c>
      <c r="EY434" s="37" t="str">
        <f>IF(Hidden!ER$51="Yes","H",IF($B434="","",IF(AND($C434&lt;=Hidden!ER$50,$D434&gt;=Hidden!ER$50),IF($G434="","x","y"),"")))</f>
        <v/>
      </c>
      <c r="EZ434" s="37" t="str">
        <f>IF(Hidden!ES$51="Yes","H",IF($B434="","",IF(AND($C434&lt;=Hidden!ES$50,$D434&gt;=Hidden!ES$50),IF($G434="","x","y"),"")))</f>
        <v/>
      </c>
      <c r="FA434" s="37" t="str">
        <f>IF(Hidden!ET$51="Yes","H",IF($B434="","",IF(AND($C434&lt;=Hidden!ET$50,$D434&gt;=Hidden!ET$50),IF($G434="","x","y"),"")))</f>
        <v/>
      </c>
      <c r="FB434" s="38" t="str">
        <f>IF(Hidden!EU$51="Yes","H",IF($B434="","",IF(AND($C434&lt;=Hidden!EU$50,$D434&gt;=Hidden!EU$50),IF($G434="","x","y"),"")))</f>
        <v/>
      </c>
      <c r="FC434" s="41" t="str">
        <f>IF(Hidden!EV$51="Yes","H",IF($B434="","",IF(AND($C434&lt;=Hidden!EV$50,$D434&gt;=Hidden!EV$50),IF($G434="","x","y"),"")))</f>
        <v/>
      </c>
      <c r="FD434" s="37" t="str">
        <f>IF(Hidden!EW$51="Yes","H",IF($B434="","",IF(AND($C434&lt;=Hidden!EW$50,$D434&gt;=Hidden!EW$50),IF($G434="","x","y"),"")))</f>
        <v/>
      </c>
      <c r="FE434" s="37" t="str">
        <f>IF(Hidden!EX$51="Yes","H",IF($B434="","",IF(AND($C434&lt;=Hidden!EX$50,$D434&gt;=Hidden!EX$50),IF($G434="","x","y"),"")))</f>
        <v/>
      </c>
      <c r="FF434" s="37" t="str">
        <f>IF(Hidden!EY$51="Yes","H",IF($B434="","",IF(AND($C434&lt;=Hidden!EY$50,$D434&gt;=Hidden!EY$50),IF($G434="","x","y"),"")))</f>
        <v/>
      </c>
      <c r="FG434" s="38" t="str">
        <f>IF(Hidden!EZ$51="Yes","H",IF($B434="","",IF(AND($C434&lt;=Hidden!EZ$50,$D434&gt;=Hidden!EZ$50),IF($G434="","x","y"),"")))</f>
        <v/>
      </c>
      <c r="FH434" s="41" t="str">
        <f>IF(Hidden!FA$51="Yes","H",IF($B434="","",IF(AND($C434&lt;=Hidden!FA$50,$D434&gt;=Hidden!FA$50),IF($G434="","x","y"),"")))</f>
        <v/>
      </c>
      <c r="FI434" s="37" t="str">
        <f>IF(Hidden!FB$51="Yes","H",IF($B434="","",IF(AND($C434&lt;=Hidden!FB$50,$D434&gt;=Hidden!FB$50),IF($G434="","x","y"),"")))</f>
        <v/>
      </c>
      <c r="FJ434" s="37" t="str">
        <f>IF(Hidden!FC$51="Yes","H",IF($B434="","",IF(AND($C434&lt;=Hidden!FC$50,$D434&gt;=Hidden!FC$50),IF($G434="","x","y"),"")))</f>
        <v/>
      </c>
      <c r="FK434" s="37" t="str">
        <f>IF(Hidden!FD$51="Yes","H",IF($B434="","",IF(AND($C434&lt;=Hidden!FD$50,$D434&gt;=Hidden!FD$50),IF($G434="","x","y"),"")))</f>
        <v/>
      </c>
      <c r="FL434" s="38" t="str">
        <f>IF(Hidden!FE$51="Yes","H",IF($B434="","",IF(AND($C434&lt;=Hidden!FE$50,$D434&gt;=Hidden!FE$50),IF($G434="","x","y"),"")))</f>
        <v/>
      </c>
      <c r="FM434" s="41" t="str">
        <f>IF(Hidden!FF$51="Yes","H",IF($B434="","",IF(AND($C434&lt;=Hidden!FF$50,$D434&gt;=Hidden!FF$50),IF($G434="","x","y"),"")))</f>
        <v/>
      </c>
      <c r="FN434" s="37" t="str">
        <f>IF(Hidden!FG$51="Yes","H",IF($B434="","",IF(AND($C434&lt;=Hidden!FG$50,$D434&gt;=Hidden!FG$50),IF($G434="","x","y"),"")))</f>
        <v/>
      </c>
      <c r="FO434" s="37" t="str">
        <f>IF(Hidden!FH$51="Yes","H",IF($B434="","",IF(AND($C434&lt;=Hidden!FH$50,$D434&gt;=Hidden!FH$50),IF($G434="","x","y"),"")))</f>
        <v/>
      </c>
      <c r="FP434" s="37" t="str">
        <f>IF(Hidden!FI$51="Yes","H",IF($B434="","",IF(AND($C434&lt;=Hidden!FI$50,$D434&gt;=Hidden!FI$50),IF($G434="","x","y"),"")))</f>
        <v/>
      </c>
      <c r="FQ434" s="38" t="str">
        <f>IF(Hidden!FJ$51="Yes","H",IF($B434="","",IF(AND($C434&lt;=Hidden!FJ$50,$D434&gt;=Hidden!FJ$50),IF($G434="","x","y"),"")))</f>
        <v/>
      </c>
      <c r="FR434" s="41" t="str">
        <f>IF(Hidden!FK$51="Yes","H",IF($B434="","",IF(AND($C434&lt;=Hidden!FK$50,$D434&gt;=Hidden!FK$50),IF($G434="","x","y"),"")))</f>
        <v/>
      </c>
      <c r="FS434" s="37" t="str">
        <f>IF(Hidden!FL$51="Yes","H",IF($B434="","",IF(AND($C434&lt;=Hidden!FL$50,$D434&gt;=Hidden!FL$50),IF($G434="","x","y"),"")))</f>
        <v/>
      </c>
      <c r="FT434" s="37" t="str">
        <f>IF(Hidden!FM$51="Yes","H",IF($B434="","",IF(AND($C434&lt;=Hidden!FM$50,$D434&gt;=Hidden!FM$50),IF($G434="","x","y"),"")))</f>
        <v/>
      </c>
      <c r="FU434" s="37" t="str">
        <f>IF(Hidden!FN$51="Yes","H",IF($B434="","",IF(AND($C434&lt;=Hidden!FN$50,$D434&gt;=Hidden!FN$50),IF($G434="","x","y"),"")))</f>
        <v/>
      </c>
      <c r="FV434" s="38" t="str">
        <f>IF(Hidden!FO$51="Yes","H",IF($B434="","",IF(AND($C434&lt;=Hidden!FO$50,$D434&gt;=Hidden!FO$50),IF($G434="","x","y"),"")))</f>
        <v/>
      </c>
      <c r="FW434" s="41" t="str">
        <f>IF(Hidden!FP$51="Yes","H",IF($B434="","",IF(AND($C434&lt;=Hidden!FP$50,$D434&gt;=Hidden!FP$50),IF($G434="","x","y"),"")))</f>
        <v/>
      </c>
      <c r="FX434" s="37" t="str">
        <f>IF(Hidden!FQ$51="Yes","H",IF($B434="","",IF(AND($C434&lt;=Hidden!FQ$50,$D434&gt;=Hidden!FQ$50),IF($G434="","x","y"),"")))</f>
        <v/>
      </c>
      <c r="FY434" s="37" t="str">
        <f>IF(Hidden!FR$51="Yes","H",IF($B434="","",IF(AND($C434&lt;=Hidden!FR$50,$D434&gt;=Hidden!FR$50),IF($G434="","x","y"),"")))</f>
        <v/>
      </c>
      <c r="FZ434" s="37" t="str">
        <f>IF(Hidden!FS$51="Yes","H",IF($B434="","",IF(AND($C434&lt;=Hidden!FS$50,$D434&gt;=Hidden!FS$50),IF($G434="","x","y"),"")))</f>
        <v/>
      </c>
      <c r="GA434" s="38" t="str">
        <f>IF(Hidden!FT$51="Yes","H",IF($B434="","",IF(AND($C434&lt;=Hidden!FT$50,$D434&gt;=Hidden!FT$50),IF($G434="","x","y"),"")))</f>
        <v/>
      </c>
      <c r="GB434" s="41" t="str">
        <f>IF(Hidden!FU$51="Yes","H",IF($B434="","",IF(AND($C434&lt;=Hidden!FU$50,$D434&gt;=Hidden!FU$50),IF($G434="","x","y"),"")))</f>
        <v/>
      </c>
      <c r="GC434" s="37" t="str">
        <f>IF(Hidden!FV$51="Yes","H",IF($B434="","",IF(AND($C434&lt;=Hidden!FV$50,$D434&gt;=Hidden!FV$50),IF($G434="","x","y"),"")))</f>
        <v/>
      </c>
      <c r="GD434" s="37" t="str">
        <f>IF(Hidden!FW$51="Yes","H",IF($B434="","",IF(AND($C434&lt;=Hidden!FW$50,$D434&gt;=Hidden!FW$50),IF($G434="","x","y"),"")))</f>
        <v/>
      </c>
      <c r="GE434" s="37" t="str">
        <f>IF(Hidden!FX$51="Yes","H",IF($B434="","",IF(AND($C434&lt;=Hidden!FX$50,$D434&gt;=Hidden!FX$50),IF($G434="","x","y"),"")))</f>
        <v/>
      </c>
      <c r="GF434" s="38" t="str">
        <f>IF(Hidden!FY$51="Yes","H",IF($B434="","",IF(AND($C434&lt;=Hidden!FY$50,$D434&gt;=Hidden!FY$50),IF($G434="","x","y"),"")))</f>
        <v/>
      </c>
      <c r="GG434" s="41" t="str">
        <f>IF(Hidden!FZ$51="Yes","H",IF($B434="","",IF(AND($C434&lt;=Hidden!FZ$50,$D434&gt;=Hidden!FZ$50),IF($G434="","x","y"),"")))</f>
        <v/>
      </c>
      <c r="GH434" s="37" t="str">
        <f>IF(Hidden!GA$51="Yes","H",IF($B434="","",IF(AND($C434&lt;=Hidden!GA$50,$D434&gt;=Hidden!GA$50),IF($G434="","x","y"),"")))</f>
        <v/>
      </c>
      <c r="GI434" s="37" t="str">
        <f>IF(Hidden!GB$51="Yes","H",IF($B434="","",IF(AND($C434&lt;=Hidden!GB$50,$D434&gt;=Hidden!GB$50),IF($G434="","x","y"),"")))</f>
        <v/>
      </c>
      <c r="GJ434" s="37" t="str">
        <f>IF(Hidden!GC$51="Yes","H",IF($B434="","",IF(AND($C434&lt;=Hidden!GC$50,$D434&gt;=Hidden!GC$50),IF($G434="","x","y"),"")))</f>
        <v/>
      </c>
      <c r="GK434" s="38" t="str">
        <f>IF(Hidden!GD$51="Yes","H",IF($B434="","",IF(AND($C434&lt;=Hidden!GD$50,$D434&gt;=Hidden!GD$50),IF($G434="","x","y"),"")))</f>
        <v/>
      </c>
      <c r="GL434" s="41" t="str">
        <f>IF(Hidden!GE$51="Yes","H",IF($B434="","",IF(AND($C434&lt;=Hidden!GE$50,$D434&gt;=Hidden!GE$50),IF($G434="","x","y"),"")))</f>
        <v/>
      </c>
      <c r="GM434" s="37" t="str">
        <f>IF(Hidden!GF$51="Yes","H",IF($B434="","",IF(AND($C434&lt;=Hidden!GF$50,$D434&gt;=Hidden!GF$50),IF($G434="","x","y"),"")))</f>
        <v/>
      </c>
      <c r="GN434" s="37" t="str">
        <f>IF(Hidden!GG$51="Yes","H",IF($B434="","",IF(AND($C434&lt;=Hidden!GG$50,$D434&gt;=Hidden!GG$50),IF($G434="","x","y"),"")))</f>
        <v/>
      </c>
      <c r="GO434" s="37" t="str">
        <f>IF(Hidden!GH$51="Yes","H",IF($B434="","",IF(AND($C434&lt;=Hidden!GH$50,$D434&gt;=Hidden!GH$50),IF($G434="","x","y"),"")))</f>
        <v/>
      </c>
      <c r="GP434" s="38" t="str">
        <f>IF(Hidden!GI$51="Yes","H",IF($B434="","",IF(AND($C434&lt;=Hidden!GI$50,$D434&gt;=Hidden!GI$50),IF($G434="","x","y"),"")))</f>
        <v/>
      </c>
      <c r="GQ434" s="41" t="str">
        <f>IF(Hidden!GJ$51="Yes","H",IF($B434="","",IF(AND($C434&lt;=Hidden!GJ$50,$D434&gt;=Hidden!GJ$50),IF($G434="","x","y"),"")))</f>
        <v/>
      </c>
      <c r="GR434" s="37" t="str">
        <f>IF(Hidden!GK$51="Yes","H",IF($B434="","",IF(AND($C434&lt;=Hidden!GK$50,$D434&gt;=Hidden!GK$50),IF($G434="","x","y"),"")))</f>
        <v/>
      </c>
      <c r="GS434" s="37" t="str">
        <f>IF(Hidden!GL$51="Yes","H",IF($B434="","",IF(AND($C434&lt;=Hidden!GL$50,$D434&gt;=Hidden!GL$50),IF($G434="","x","y"),"")))</f>
        <v/>
      </c>
      <c r="GT434" s="37" t="str">
        <f>IF(Hidden!GM$51="Yes","H",IF($B434="","",IF(AND($C434&lt;=Hidden!GM$50,$D434&gt;=Hidden!GM$50),IF($G434="","x","y"),"")))</f>
        <v/>
      </c>
      <c r="GU434" s="38" t="str">
        <f>IF(Hidden!GN$51="Yes","H",IF($B434="","",IF(AND($C434&lt;=Hidden!GN$50,$D434&gt;=Hidden!GN$50),IF($G434="","x","y"),"")))</f>
        <v/>
      </c>
      <c r="GV434" s="41" t="str">
        <f>IF(Hidden!GO$51="Yes","H",IF($B434="","",IF(AND($C434&lt;=Hidden!GO$50,$D434&gt;=Hidden!GO$50),IF($G434="","x","y"),"")))</f>
        <v/>
      </c>
      <c r="GW434" s="37" t="str">
        <f>IF(Hidden!GP$51="Yes","H",IF($B434="","",IF(AND($C434&lt;=Hidden!GP$50,$D434&gt;=Hidden!GP$50),IF($G434="","x","y"),"")))</f>
        <v/>
      </c>
      <c r="GX434" s="37" t="str">
        <f>IF(Hidden!GQ$51="Yes","H",IF($B434="","",IF(AND($C434&lt;=Hidden!GQ$50,$D434&gt;=Hidden!GQ$50),IF($G434="","x","y"),"")))</f>
        <v/>
      </c>
      <c r="GY434" s="37" t="str">
        <f>IF(Hidden!GR$51="Yes","H",IF($B434="","",IF(AND($C434&lt;=Hidden!GR$50,$D434&gt;=Hidden!GR$50),IF($G434="","x","y"),"")))</f>
        <v/>
      </c>
      <c r="GZ434" s="38" t="str">
        <f>IF(Hidden!GS$51="Yes","H",IF($B434="","",IF(AND($C434&lt;=Hidden!GS$50,$D434&gt;=Hidden!GS$50),IF($G434="","x","y"),"")))</f>
        <v/>
      </c>
      <c r="HA434" s="41" t="str">
        <f>IF(Hidden!GT$51="Yes","H",IF($B434="","",IF(AND($C434&lt;=Hidden!GT$50,$D434&gt;=Hidden!GT$50),IF($G434="","x","y"),"")))</f>
        <v/>
      </c>
      <c r="HB434" s="37" t="str">
        <f>IF(Hidden!GU$51="Yes","H",IF($B434="","",IF(AND($C434&lt;=Hidden!GU$50,$D434&gt;=Hidden!GU$50),IF($G434="","x","y"),"")))</f>
        <v/>
      </c>
      <c r="HC434" s="37" t="str">
        <f>IF(Hidden!GV$51="Yes","H",IF($B434="","",IF(AND($C434&lt;=Hidden!GV$50,$D434&gt;=Hidden!GV$50),IF($G434="","x","y"),"")))</f>
        <v/>
      </c>
      <c r="HD434" s="37" t="str">
        <f>IF(Hidden!GW$51="Yes","H",IF($B434="","",IF(AND($C434&lt;=Hidden!GW$50,$D434&gt;=Hidden!GW$50),IF($G434="","x","y"),"")))</f>
        <v/>
      </c>
      <c r="HE434" s="38" t="str">
        <f>IF(Hidden!GX$51="Yes","H",IF($B434="","",IF(AND($C434&lt;=Hidden!GX$50,$D434&gt;=Hidden!GX$50),IF($G434="","x","y"),"")))</f>
        <v/>
      </c>
      <c r="HF434" s="41" t="str">
        <f>IF(Hidden!GY$51="Yes","H",IF($B434="","",IF(AND($C434&lt;=Hidden!GY$50,$D434&gt;=Hidden!GY$50),IF($G434="","x","y"),"")))</f>
        <v/>
      </c>
      <c r="HG434" s="37" t="str">
        <f>IF(Hidden!GZ$51="Yes","H",IF($B434="","",IF(AND($C434&lt;=Hidden!GZ$50,$D434&gt;=Hidden!GZ$50),IF($G434="","x","y"),"")))</f>
        <v/>
      </c>
      <c r="HH434" s="37" t="str">
        <f>IF(Hidden!HA$51="Yes","H",IF($B434="","",IF(AND($C434&lt;=Hidden!HA$50,$D434&gt;=Hidden!HA$50),IF($G434="","x","y"),"")))</f>
        <v/>
      </c>
      <c r="HI434" s="37" t="str">
        <f>IF(Hidden!HB$51="Yes","H",IF($B434="","",IF(AND($C434&lt;=Hidden!HB$50,$D434&gt;=Hidden!HB$50),IF($G434="","x","y"),"")))</f>
        <v/>
      </c>
      <c r="HJ434" s="38" t="str">
        <f>IF(Hidden!HC$51="Yes","H",IF($B434="","",IF(AND($C434&lt;=Hidden!HC$50,$D434&gt;=Hidden!HC$50),IF($G434="","x","y"),"")))</f>
        <v/>
      </c>
      <c r="HK434" s="41" t="str">
        <f>IF(Hidden!HD$51="Yes","H",IF($B434="","",IF(AND($C434&lt;=Hidden!HD$50,$D434&gt;=Hidden!HD$50),IF($G434="","x","y"),"")))</f>
        <v/>
      </c>
      <c r="HL434" s="37" t="str">
        <f>IF(Hidden!HE$51="Yes","H",IF($B434="","",IF(AND($C434&lt;=Hidden!HE$50,$D434&gt;=Hidden!HE$50),IF($G434="","x","y"),"")))</f>
        <v/>
      </c>
      <c r="HM434" s="37" t="str">
        <f>IF(Hidden!HF$51="Yes","H",IF($B434="","",IF(AND($C434&lt;=Hidden!HF$50,$D434&gt;=Hidden!HF$50),IF($G434="","x","y"),"")))</f>
        <v/>
      </c>
      <c r="HN434" s="37" t="str">
        <f>IF(Hidden!HG$51="Yes","H",IF($B434="","",IF(AND($C434&lt;=Hidden!HG$50,$D434&gt;=Hidden!HG$50),IF($G434="","x","y"),"")))</f>
        <v/>
      </c>
      <c r="HO434" s="38" t="str">
        <f>IF(Hidden!HH$51="Yes","H",IF($B434="","",IF(AND($C434&lt;=Hidden!HH$50,$D434&gt;=Hidden!HH$50),IF($G434="","x","y"),"")))</f>
        <v/>
      </c>
      <c r="HP434" s="41" t="str">
        <f>IF(Hidden!HI$51="Yes","H",IF($B434="","",IF(AND($C434&lt;=Hidden!HI$50,$D434&gt;=Hidden!HI$50),IF($G434="","x","y"),"")))</f>
        <v/>
      </c>
      <c r="HQ434" s="37" t="str">
        <f>IF(Hidden!HJ$51="Yes","H",IF($B434="","",IF(AND($C434&lt;=Hidden!HJ$50,$D434&gt;=Hidden!HJ$50),IF($G434="","x","y"),"")))</f>
        <v/>
      </c>
      <c r="HR434" s="37" t="str">
        <f>IF(Hidden!HK$51="Yes","H",IF($B434="","",IF(AND($C434&lt;=Hidden!HK$50,$D434&gt;=Hidden!HK$50),IF($G434="","x","y"),"")))</f>
        <v/>
      </c>
      <c r="HS434" s="37" t="str">
        <f>IF(Hidden!HL$51="Yes","H",IF($B434="","",IF(AND($C434&lt;=Hidden!HL$50,$D434&gt;=Hidden!HL$50),IF($G434="","x","y"),"")))</f>
        <v/>
      </c>
      <c r="HT434" s="38" t="str">
        <f>IF(Hidden!HM$51="Yes","H",IF($B434="","",IF(AND($C434&lt;=Hidden!HM$50,$D434&gt;=Hidden!HM$50),IF($G434="","x","y"),"")))</f>
        <v/>
      </c>
      <c r="HU434" s="41" t="str">
        <f>IF(Hidden!HN$51="Yes","H",IF($B434="","",IF(AND($C434&lt;=Hidden!HN$50,$D434&gt;=Hidden!HN$50),IF($G434="","x","y"),"")))</f>
        <v/>
      </c>
      <c r="HV434" s="37" t="str">
        <f>IF(Hidden!HO$51="Yes","H",IF($B434="","",IF(AND($C434&lt;=Hidden!HO$50,$D434&gt;=Hidden!HO$50),IF($G434="","x","y"),"")))</f>
        <v/>
      </c>
      <c r="HW434" s="37" t="str">
        <f>IF(Hidden!HP$51="Yes","H",IF($B434="","",IF(AND($C434&lt;=Hidden!HP$50,$D434&gt;=Hidden!HP$50),IF($G434="","x","y"),"")))</f>
        <v/>
      </c>
      <c r="HX434" s="37" t="str">
        <f>IF(Hidden!HQ$51="Yes","H",IF($B434="","",IF(AND($C434&lt;=Hidden!HQ$50,$D434&gt;=Hidden!HQ$50),IF($G434="","x","y"),"")))</f>
        <v/>
      </c>
      <c r="HY434" s="38" t="str">
        <f>IF(Hidden!HR$51="Yes","H",IF($B434="","",IF(AND($C434&lt;=Hidden!HR$50,$D434&gt;=Hidden!HR$50),IF($G434="","x","y"),"")))</f>
        <v/>
      </c>
      <c r="HZ434" s="41" t="str">
        <f>IF(Hidden!HS$51="Yes","H",IF($B434="","",IF(AND($C434&lt;=Hidden!HS$50,$D434&gt;=Hidden!HS$50),IF($G434="","x","y"),"")))</f>
        <v/>
      </c>
      <c r="IA434" s="37" t="str">
        <f>IF(Hidden!HT$51="Yes","H",IF($B434="","",IF(AND($C434&lt;=Hidden!HT$50,$D434&gt;=Hidden!HT$50),IF($G434="","x","y"),"")))</f>
        <v/>
      </c>
      <c r="IB434" s="37" t="str">
        <f>IF(Hidden!HU$51="Yes","H",IF($B434="","",IF(AND($C434&lt;=Hidden!HU$50,$D434&gt;=Hidden!HU$50),IF($G434="","x","y"),"")))</f>
        <v/>
      </c>
      <c r="IC434" s="37" t="str">
        <f>IF(Hidden!HV$51="Yes","H",IF($B434="","",IF(AND($C434&lt;=Hidden!HV$50,$D434&gt;=Hidden!HV$50),IF($G434="","x","y"),"")))</f>
        <v/>
      </c>
      <c r="ID434" s="38" t="str">
        <f>IF(Hidden!HW$51="Yes","H",IF($B434="","",IF(AND($C434&lt;=Hidden!HW$50,$D434&gt;=Hidden!HW$50),IF($G434="","x","y"),"")))</f>
        <v/>
      </c>
      <c r="IE434" s="41" t="str">
        <f>IF(Hidden!HX$51="Yes","H",IF($B434="","",IF(AND($C434&lt;=Hidden!HX$50,$D434&gt;=Hidden!HX$50),IF($G434="","x","y"),"")))</f>
        <v/>
      </c>
      <c r="IF434" s="37" t="str">
        <f>IF(Hidden!HY$51="Yes","H",IF($B434="","",IF(AND($C434&lt;=Hidden!HY$50,$D434&gt;=Hidden!HY$50),IF($G434="","x","y"),"")))</f>
        <v/>
      </c>
      <c r="IG434" s="37" t="str">
        <f>IF(Hidden!HZ$51="Yes","H",IF($B434="","",IF(AND($C434&lt;=Hidden!HZ$50,$D434&gt;=Hidden!HZ$50),IF($G434="","x","y"),"")))</f>
        <v/>
      </c>
      <c r="IH434" s="37" t="str">
        <f>IF(Hidden!IA$51="Yes","H",IF($B434="","",IF(AND($C434&lt;=Hidden!IA$50,$D434&gt;=Hidden!IA$50),IF($G434="","x","y"),"")))</f>
        <v/>
      </c>
      <c r="II434" s="38" t="str">
        <f>IF(Hidden!IB$51="Yes","H",IF($B434="","",IF(AND($C434&lt;=Hidden!IB$50,$D434&gt;=Hidden!IB$50),IF($G434="","x","y"),"")))</f>
        <v/>
      </c>
      <c r="IJ434" s="41" t="str">
        <f>IF(Hidden!IC$51="Yes","H",IF($B434="","",IF(AND($C434&lt;=Hidden!IC$50,$D434&gt;=Hidden!IC$50),IF($G434="","x","y"),"")))</f>
        <v/>
      </c>
      <c r="IK434" s="37" t="str">
        <f>IF(Hidden!ID$51="Yes","H",IF($B434="","",IF(AND($C434&lt;=Hidden!ID$50,$D434&gt;=Hidden!ID$50),IF($G434="","x","y"),"")))</f>
        <v/>
      </c>
      <c r="IL434" s="37" t="str">
        <f>IF(Hidden!IE$51="Yes","H",IF($B434="","",IF(AND($C434&lt;=Hidden!IE$50,$D434&gt;=Hidden!IE$50),IF($G434="","x","y"),"")))</f>
        <v/>
      </c>
      <c r="IM434" s="37" t="str">
        <f>IF(Hidden!IF$51="Yes","H",IF($B434="","",IF(AND($C434&lt;=Hidden!IF$50,$D434&gt;=Hidden!IF$50),IF($G434="","x","y"),"")))</f>
        <v/>
      </c>
      <c r="IN434" s="38" t="str">
        <f>IF(Hidden!IG$51="Yes","H",IF($B434="","",IF(AND($C434&lt;=Hidden!IG$50,$D434&gt;=Hidden!IG$50),IF($G434="","x","y"),"")))</f>
        <v/>
      </c>
      <c r="IO434" s="41" t="str">
        <f>IF(Hidden!IH$51="Yes","H",IF($B434="","",IF(AND($C434&lt;=Hidden!IH$50,$D434&gt;=Hidden!IH$50),IF($G434="","x","y"),"")))</f>
        <v/>
      </c>
      <c r="IP434" s="37" t="str">
        <f>IF(Hidden!II$51="Yes","H",IF($B434="","",IF(AND($C434&lt;=Hidden!II$50,$D434&gt;=Hidden!II$50),IF($G434="","x","y"),"")))</f>
        <v/>
      </c>
      <c r="IQ434" s="37" t="str">
        <f>IF(Hidden!IJ$51="Yes","H",IF($B434="","",IF(AND($C434&lt;=Hidden!IJ$50,$D434&gt;=Hidden!IJ$50),IF($G434="","x","y"),"")))</f>
        <v/>
      </c>
      <c r="IR434" s="37" t="str">
        <f>IF(Hidden!IK$51="Yes","H",IF($B434="","",IF(AND($C434&lt;=Hidden!IK$50,$D434&gt;=Hidden!IK$50),IF($G434="","x","y"),"")))</f>
        <v/>
      </c>
      <c r="IS434" s="38" t="str">
        <f>IF(Hidden!IL$51="Yes","H",IF($B434="","",IF(AND($C434&lt;=Hidden!IL$50,$D434&gt;=Hidden!IL$50),IF($G434="","x","y"),"")))</f>
        <v/>
      </c>
      <c r="IT434" s="41" t="str">
        <f>IF(Hidden!IM$51="Yes","H",IF($B434="","",IF(AND($C434&lt;=Hidden!IM$50,$D434&gt;=Hidden!IM$50),IF($G434="","x","y"),"")))</f>
        <v/>
      </c>
      <c r="IU434" s="37" t="str">
        <f>IF(Hidden!IN$51="Yes","H",IF($B434="","",IF(AND($C434&lt;=Hidden!IN$50,$D434&gt;=Hidden!IN$50),IF($G434="","x","y"),"")))</f>
        <v/>
      </c>
      <c r="IV434" s="37" t="str">
        <f>IF(Hidden!IO$51="Yes","H",IF($B434="","",IF(AND($C434&lt;=Hidden!IO$50,$D434&gt;=Hidden!IO$50),IF($G434="","x","y"),"")))</f>
        <v/>
      </c>
      <c r="IW434" s="37" t="str">
        <f>IF(Hidden!IP$51="Yes","H",IF($B434="","",IF(AND($C434&lt;=Hidden!IP$50,$D434&gt;=Hidden!IP$50),IF($G434="","x","y"),"")))</f>
        <v/>
      </c>
      <c r="IX434" s="38" t="str">
        <f>IF(Hidden!IQ$51="Yes","H",IF($B434="","",IF(AND($C434&lt;=Hidden!IQ$50,$D434&gt;=Hidden!IQ$50),IF($G434="","x","y"),"")))</f>
        <v/>
      </c>
      <c r="IY434" s="41" t="str">
        <f>IF(Hidden!IR$51="Yes","H",IF($B434="","",IF(AND($C434&lt;=Hidden!IR$50,$D434&gt;=Hidden!IR$50),IF($G434="","x","y"),"")))</f>
        <v/>
      </c>
      <c r="IZ434" s="37" t="str">
        <f>IF(Hidden!IS$51="Yes","H",IF($B434="","",IF(AND($C434&lt;=Hidden!IS$50,$D434&gt;=Hidden!IS$50),IF($G434="","x","y"),"")))</f>
        <v/>
      </c>
      <c r="JA434" s="37" t="str">
        <f>IF(Hidden!IT$51="Yes","H",IF($B434="","",IF(AND($C434&lt;=Hidden!IT$50,$D434&gt;=Hidden!IT$50),IF($G434="","x","y"),"")))</f>
        <v/>
      </c>
      <c r="JB434" s="37" t="str">
        <f>IF(Hidden!IU$51="Yes","H",IF($B434="","",IF(AND($C434&lt;=Hidden!IU$50,$D434&gt;=Hidden!IU$50),IF($G434="","x","y"),"")))</f>
        <v/>
      </c>
      <c r="JC434" s="38" t="str">
        <f>IF(Hidden!IV$51="Yes","H",IF($B434="","",IF(AND($C434&lt;=Hidden!IV$50,$D434&gt;=Hidden!IV$50),IF($G434="","x","y"),"")))</f>
        <v/>
      </c>
      <c r="JD434" s="41" t="str">
        <f>IF(Hidden!IW$51="Yes","H",IF($B434="","",IF(AND($C434&lt;=Hidden!IW$50,$D434&gt;=Hidden!IW$50),IF($G434="","x","y"),"")))</f>
        <v/>
      </c>
      <c r="JE434" s="37" t="str">
        <f>IF(Hidden!IX$51="Yes","H",IF($B434="","",IF(AND($C434&lt;=Hidden!IX$50,$D434&gt;=Hidden!IX$50),IF($G434="","x","y"),"")))</f>
        <v/>
      </c>
      <c r="JF434" s="37" t="str">
        <f>IF(Hidden!IY$51="Yes","H",IF($B434="","",IF(AND($C434&lt;=Hidden!IY$50,$D434&gt;=Hidden!IY$50),IF($G434="","x","y"),"")))</f>
        <v/>
      </c>
      <c r="JG434" s="37" t="str">
        <f>IF(Hidden!IZ$51="Yes","H",IF($B434="","",IF(AND($C434&lt;=Hidden!IZ$50,$D434&gt;=Hidden!IZ$50),IF($G434="","x","y"),"")))</f>
        <v/>
      </c>
      <c r="JH434" s="38" t="str">
        <f>IF(Hidden!JA$51="Yes","H",IF($B434="","",IF(AND($C434&lt;=Hidden!JA$50,$D434&gt;=Hidden!JA$50),IF($G434="","x","y"),"")))</f>
        <v/>
      </c>
      <c r="JI434" s="41" t="str">
        <f>IF(Hidden!JB$51="Yes","H",IF($B434="","",IF(AND($C434&lt;=Hidden!JB$50,$D434&gt;=Hidden!JB$50),IF($G434="","x","y"),"")))</f>
        <v/>
      </c>
      <c r="JJ434" s="37" t="str">
        <f>IF(Hidden!JC$51="Yes","H",IF($B434="","",IF(AND($C434&lt;=Hidden!JC$50,$D434&gt;=Hidden!JC$50),IF($G434="","x","y"),"")))</f>
        <v/>
      </c>
      <c r="JK434" s="37" t="str">
        <f>IF(Hidden!JD$51="Yes","H",IF($B434="","",IF(AND($C434&lt;=Hidden!JD$50,$D434&gt;=Hidden!JD$50),IF($G434="","x","y"),"")))</f>
        <v/>
      </c>
      <c r="JL434" s="37" t="str">
        <f>IF(Hidden!JE$51="Yes","H",IF($B434="","",IF(AND($C434&lt;=Hidden!JE$50,$D434&gt;=Hidden!JE$50),IF($G434="","x","y"),"")))</f>
        <v/>
      </c>
      <c r="JM434" s="38" t="str">
        <f>IF(Hidden!JF$51="Yes","H",IF($B434="","",IF(AND($C434&lt;=Hidden!JF$50,$D434&gt;=Hidden!JF$50),IF($G434="","x","y"),"")))</f>
        <v/>
      </c>
      <c r="JN434" s="41" t="str">
        <f>IF(Hidden!JG$51="Yes","H",IF($B434="","",IF(AND($C434&lt;=Hidden!JG$50,$D434&gt;=Hidden!JG$50),IF($G434="","x","y"),"")))</f>
        <v/>
      </c>
      <c r="JO434" s="37" t="str">
        <f>IF(Hidden!JH$51="Yes","H",IF($B434="","",IF(AND($C434&lt;=Hidden!JH$50,$D434&gt;=Hidden!JH$50),IF($G434="","x","y"),"")))</f>
        <v/>
      </c>
      <c r="JP434" s="37" t="str">
        <f>IF(Hidden!JI$51="Yes","H",IF($B434="","",IF(AND($C434&lt;=Hidden!JI$50,$D434&gt;=Hidden!JI$50),IF($G434="","x","y"),"")))</f>
        <v/>
      </c>
      <c r="JQ434" s="37" t="str">
        <f>IF(Hidden!JJ$51="Yes","H",IF($B434="","",IF(AND($C434&lt;=Hidden!JJ$50,$D434&gt;=Hidden!JJ$50),IF($G434="","x","y"),"")))</f>
        <v/>
      </c>
      <c r="JR434" s="38" t="str">
        <f>IF(Hidden!JK$51="Yes","H",IF($B434="","",IF(AND($C434&lt;=Hidden!JK$50,$D434&gt;=Hidden!JK$50),IF($G434="","x","y"),"")))</f>
        <v/>
      </c>
    </row>
    <row r="435" spans="1:278">
      <c r="A435" s="28"/>
      <c r="B435" s="93"/>
      <c r="C435" s="90"/>
      <c r="D435" s="91"/>
      <c r="E435" s="88"/>
      <c r="F435" s="89"/>
      <c r="G435" s="87"/>
      <c r="H435" s="67"/>
      <c r="I435" s="36" t="str">
        <f>IF(Hidden!B$51="Yes","H",IF($B435="","",IF(AND($C435&lt;=Hidden!B$50,$D435&gt;=Hidden!B$50),IF($G435="","x","y"),"")))</f>
        <v/>
      </c>
      <c r="J435" s="37" t="str">
        <f>IF(Hidden!C$51="Yes","H",IF($B435="","",IF(AND($C435&lt;=Hidden!C$50,$D435&gt;=Hidden!C$50),IF($G435="","x","y"),"")))</f>
        <v/>
      </c>
      <c r="K435" s="37" t="str">
        <f>IF(Hidden!D$51="Yes","H",IF($B435="","",IF(AND($C435&lt;=Hidden!D$50,$D435&gt;=Hidden!D$50),IF($G435="","x","y"),"")))</f>
        <v/>
      </c>
      <c r="L435" s="37" t="str">
        <f>IF(Hidden!E$50="Yes","H",IF($B435="","",IF(AND($C435&lt;=Hidden!E$49,$D435&gt;=Hidden!E$49),IF($G435="","x","y"),"")))</f>
        <v/>
      </c>
      <c r="M435" s="40" t="str">
        <f>IF(Hidden!F$50="Yes","H",IF($B435="","",IF(AND($C435&lt;=Hidden!F$49,$D435&gt;=Hidden!F$49),IF($G435="","x","y"),"")))</f>
        <v/>
      </c>
      <c r="N435" s="44" t="str">
        <f>IF(Hidden!G$50="Yes","H",IF($B435="","",IF(AND($C435&lt;=Hidden!G$49,$D435&gt;=Hidden!G$49),IF($G435="","x","y"),"")))</f>
        <v/>
      </c>
      <c r="O435" s="37" t="str">
        <f>IF(Hidden!H$50="Yes","H",IF($B435="","",IF(AND($C435&lt;=Hidden!H$49,$D435&gt;=Hidden!H$49),IF($G435="","x","y"),"")))</f>
        <v/>
      </c>
      <c r="P435" s="37" t="str">
        <f>IF(Hidden!I$50="Yes","H",IF($B435="","",IF(AND($C435&lt;=Hidden!I$49,$D435&gt;=Hidden!I$49),IF($G435="","x","y"),"")))</f>
        <v/>
      </c>
      <c r="Q435" s="37" t="str">
        <f>IF(Hidden!J$52="Yes","H",IF($B435="","",IF(AND($C435&lt;=Hidden!J$51,$D435&gt;=Hidden!J$51),IF($G435="","x","y"),"")))</f>
        <v/>
      </c>
      <c r="R435" s="45" t="str">
        <f>IF(Hidden!K$52="Yes","H",IF($B435="","",IF(AND($C435&lt;=Hidden!K$51,$D435&gt;=Hidden!K$51),IF($G435="","x","y"),"")))</f>
        <v/>
      </c>
      <c r="S435" s="41" t="str">
        <f>IF(Hidden!L$51="Yes","H",IF($B435="","",IF(AND($C435&lt;=Hidden!L$50,$D435&gt;=Hidden!L$50),IF($G435="","x","y"),"")))</f>
        <v/>
      </c>
      <c r="T435" s="37" t="str">
        <f>IF(Hidden!M$51="Yes","H",IF($B435="","",IF(AND($C435&lt;=Hidden!M$50,$D435&gt;=Hidden!M$50),IF($G435="","x","y"),"")))</f>
        <v/>
      </c>
      <c r="U435" s="37" t="str">
        <f>IF(Hidden!N$51="Yes","H",IF($B435="","",IF(AND($C435&lt;=Hidden!N$50,$D435&gt;=Hidden!N$50),IF($G435="","x","y"),"")))</f>
        <v/>
      </c>
      <c r="V435" s="37" t="str">
        <f>IF(Hidden!O$51="Yes","H",IF($B435="","",IF(AND($C435&lt;=Hidden!O$50,$D435&gt;=Hidden!O$50),IF($G435="","x","y"),"")))</f>
        <v/>
      </c>
      <c r="W435" s="40" t="str">
        <f>IF(Hidden!P$51="Yes","H",IF($B435="","",IF(AND($C435&lt;=Hidden!P$50,$D435&gt;=Hidden!P$50),IF($G435="","x","y"),"")))</f>
        <v/>
      </c>
      <c r="X435" s="44" t="str">
        <f>IF(Hidden!Q$51="Yes","H",IF($B435="","",IF(AND($C435&lt;=Hidden!Q$50,$D435&gt;=Hidden!Q$50),IF($G435="","x","y"),"")))</f>
        <v/>
      </c>
      <c r="Y435" s="37" t="str">
        <f>IF(Hidden!R$51="Yes","H",IF($B435="","",IF(AND($C435&lt;=Hidden!R$50,$D435&gt;=Hidden!R$50),IF($G435="","x","y"),"")))</f>
        <v/>
      </c>
      <c r="Z435" s="37" t="str">
        <f>IF(Hidden!S$51="Yes","H",IF($B435="","",IF(AND($C435&lt;=Hidden!S$50,$D435&gt;=Hidden!S$50),IF($G435="","x","y"),"")))</f>
        <v/>
      </c>
      <c r="AA435" s="37" t="str">
        <f>IF(Hidden!T$51="Yes","H",IF($B435="","",IF(AND($C435&lt;=Hidden!T$50,$D435&gt;=Hidden!T$50),IF($G435="","x","y"),"")))</f>
        <v/>
      </c>
      <c r="AB435" s="45" t="str">
        <f>IF(Hidden!U$51="Yes","H",IF($B435="","",IF(AND($C435&lt;=Hidden!U$50,$D435&gt;=Hidden!U$50),IF($G435="","x","y"),"")))</f>
        <v/>
      </c>
      <c r="AC435" s="41" t="str">
        <f>IF(Hidden!V$51="Yes","H",IF($B435="","",IF(AND($C435&lt;=Hidden!V$50,$D435&gt;=Hidden!V$50),IF($G435="","x","y"),"")))</f>
        <v/>
      </c>
      <c r="AD435" s="37" t="str">
        <f>IF(Hidden!W$51="Yes","H",IF($B435="","",IF(AND($C435&lt;=Hidden!W$50,$D435&gt;=Hidden!W$50),IF($G435="","x","y"),"")))</f>
        <v/>
      </c>
      <c r="AE435" s="37" t="str">
        <f>IF(Hidden!X$51="Yes","H",IF($B435="","",IF(AND($C435&lt;=Hidden!X$50,$D435&gt;=Hidden!X$50),IF($G435="","x","y"),"")))</f>
        <v/>
      </c>
      <c r="AF435" s="37" t="str">
        <f>IF(Hidden!Y$51="Yes","H",IF($B435="","",IF(AND($C435&lt;=Hidden!Y$50,$D435&gt;=Hidden!Y$50),IF($G435="","x","y"),"")))</f>
        <v/>
      </c>
      <c r="AG435" s="40" t="str">
        <f>IF(Hidden!Z$51="Yes","H",IF($B435="","",IF(AND($C435&lt;=Hidden!Z$50,$D435&gt;=Hidden!Z$50),IF($G435="","x","y"),"")))</f>
        <v/>
      </c>
      <c r="AH435" s="44" t="str">
        <f>IF(Hidden!AA$51="Yes","H",IF($B435="","",IF(AND($C435&lt;=Hidden!AA$50,$D435&gt;=Hidden!AA$50),IF($G435="","x","y"),"")))</f>
        <v/>
      </c>
      <c r="AI435" s="37" t="str">
        <f>IF(Hidden!AB$51="Yes","H",IF($B435="","",IF(AND($C435&lt;=Hidden!AB$50,$D435&gt;=Hidden!AB$50),IF($G435="","x","y"),"")))</f>
        <v/>
      </c>
      <c r="AJ435" s="37" t="str">
        <f>IF(Hidden!AC$51="Yes","H",IF($B435="","",IF(AND($C435&lt;=Hidden!AC$50,$D435&gt;=Hidden!AC$50),IF($G435="","x","y"),"")))</f>
        <v/>
      </c>
      <c r="AK435" s="37" t="str">
        <f>IF(Hidden!AD$51="Yes","H",IF($B435="","",IF(AND($C435&lt;=Hidden!AD$50,$D435&gt;=Hidden!AD$50),IF($G435="","x","y"),"")))</f>
        <v/>
      </c>
      <c r="AL435" s="45" t="str">
        <f>IF(Hidden!AE$51="Yes","H",IF($B435="","",IF(AND($C435&lt;=Hidden!AE$50,$D435&gt;=Hidden!AE$50),IF($G435="","x","y"),"")))</f>
        <v/>
      </c>
      <c r="AM435" s="41" t="str">
        <f>IF(Hidden!AF$51="Yes","H",IF($B435="","",IF(AND($C435&lt;=Hidden!AF$50,$D435&gt;=Hidden!AF$50),IF($G435="","x","y"),"")))</f>
        <v/>
      </c>
      <c r="AN435" s="37" t="str">
        <f>IF(Hidden!AG$51="Yes","H",IF($B435="","",IF(AND($C435&lt;=Hidden!AG$50,$D435&gt;=Hidden!AG$50),IF($G435="","x","y"),"")))</f>
        <v/>
      </c>
      <c r="AO435" s="37" t="str">
        <f>IF(Hidden!AH$51="Yes","H",IF($B435="","",IF(AND($C435&lt;=Hidden!AH$50,$D435&gt;=Hidden!AH$50),IF($G435="","x","y"),"")))</f>
        <v/>
      </c>
      <c r="AP435" s="37" t="str">
        <f>IF(Hidden!AI$51="Yes","H",IF($B435="","",IF(AND($C435&lt;=Hidden!AI$50,$D435&gt;=Hidden!AI$50),IF($G435="","x","y"),"")))</f>
        <v/>
      </c>
      <c r="AQ435" s="40" t="str">
        <f>IF(Hidden!AJ$51="Yes","H",IF($B435="","",IF(AND($C435&lt;=Hidden!AJ$50,$D435&gt;=Hidden!AJ$50),IF($G435="","x","y"),"")))</f>
        <v/>
      </c>
      <c r="AR435" s="44" t="str">
        <f>IF(Hidden!AK$51="Yes","H",IF($B435="","",IF(AND($C435&lt;=Hidden!AK$50,$D435&gt;=Hidden!AK$50),IF($G435="","x","y"),"")))</f>
        <v/>
      </c>
      <c r="AS435" s="37" t="str">
        <f>IF(Hidden!AL$51="Yes","H",IF($B435="","",IF(AND($C435&lt;=Hidden!AL$50,$D435&gt;=Hidden!AL$50),IF($G435="","x","y"),"")))</f>
        <v/>
      </c>
      <c r="AT435" s="37" t="str">
        <f>IF(Hidden!AM$51="Yes","H",IF($B435="","",IF(AND($C435&lt;=Hidden!AM$50,$D435&gt;=Hidden!AM$50),IF($G435="","x","y"),"")))</f>
        <v/>
      </c>
      <c r="AU435" s="37" t="str">
        <f>IF(Hidden!AN$51="Yes","H",IF($B435="","",IF(AND($C435&lt;=Hidden!AN$50,$D435&gt;=Hidden!AN$50),IF($G435="","x","y"),"")))</f>
        <v/>
      </c>
      <c r="AV435" s="45" t="str">
        <f>IF(Hidden!AO$51="Yes","H",IF($B435="","",IF(AND($C435&lt;=Hidden!AO$50,$D435&gt;=Hidden!AO$50),IF($G435="","x","y"),"")))</f>
        <v/>
      </c>
      <c r="AW435" s="41" t="str">
        <f>IF(Hidden!AP$51="Yes","H",IF($B435="","",IF(AND($C435&lt;=Hidden!AP$50,$D435&gt;=Hidden!AP$50),IF($G435="","x","y"),"")))</f>
        <v/>
      </c>
      <c r="AX435" s="37" t="str">
        <f>IF(Hidden!AQ$51="Yes","H",IF($B435="","",IF(AND($C435&lt;=Hidden!AQ$50,$D435&gt;=Hidden!AQ$50),IF($G435="","x","y"),"")))</f>
        <v/>
      </c>
      <c r="AY435" s="37" t="str">
        <f>IF(Hidden!AR$51="Yes","H",IF($B435="","",IF(AND($C435&lt;=Hidden!AR$50,$D435&gt;=Hidden!AR$50),IF($G435="","x","y"),"")))</f>
        <v/>
      </c>
      <c r="AZ435" s="37" t="str">
        <f>IF(Hidden!AS$51="Yes","H",IF($B435="","",IF(AND($C435&lt;=Hidden!AS$50,$D435&gt;=Hidden!AS$50),IF($G435="","x","y"),"")))</f>
        <v/>
      </c>
      <c r="BA435" s="40" t="str">
        <f>IF(Hidden!AT$51="Yes","H",IF($B435="","",IF(AND($C435&lt;=Hidden!AT$50,$D435&gt;=Hidden!AT$50),IF($G435="","x","y"),"")))</f>
        <v/>
      </c>
      <c r="BB435" s="44" t="str">
        <f>IF(Hidden!AU$51="Yes","H",IF($B435="","",IF(AND($C435&lt;=Hidden!AU$50,$D435&gt;=Hidden!AU$50),IF($G435="","x","y"),"")))</f>
        <v/>
      </c>
      <c r="BC435" s="37" t="str">
        <f>IF(Hidden!AV$51="Yes","H",IF($B435="","",IF(AND($C435&lt;=Hidden!AV$50,$D435&gt;=Hidden!AV$50),IF($G435="","x","y"),"")))</f>
        <v/>
      </c>
      <c r="BD435" s="37" t="str">
        <f>IF(Hidden!AW$51="Yes","H",IF($B435="","",IF(AND($C435&lt;=Hidden!AW$50,$D435&gt;=Hidden!AW$50),IF($G435="","x","y"),"")))</f>
        <v/>
      </c>
      <c r="BE435" s="37" t="str">
        <f>IF(Hidden!AX$51="Yes","H",IF($B435="","",IF(AND($C435&lt;=Hidden!AX$50,$D435&gt;=Hidden!AX$50),IF($G435="","x","y"),"")))</f>
        <v/>
      </c>
      <c r="BF435" s="45" t="str">
        <f>IF(Hidden!AY$51="Yes","H",IF($B435="","",IF(AND($C435&lt;=Hidden!AY$50,$D435&gt;=Hidden!AY$50),IF($G435="","x","y"),"")))</f>
        <v/>
      </c>
      <c r="BG435" s="41" t="str">
        <f>IF(Hidden!AZ$51="Yes","H",IF($B435="","",IF(AND($C435&lt;=Hidden!AZ$50,$D435&gt;=Hidden!AZ$50),IF($G435="","x","y"),"")))</f>
        <v/>
      </c>
      <c r="BH435" s="37" t="str">
        <f>IF(Hidden!BA$51="Yes","H",IF($B435="","",IF(AND($C435&lt;=Hidden!BA$50,$D435&gt;=Hidden!BA$50),IF($G435="","x","y"),"")))</f>
        <v/>
      </c>
      <c r="BI435" s="37" t="str">
        <f>IF(Hidden!BB$51="Yes","H",IF($B435="","",IF(AND($C435&lt;=Hidden!BB$50,$D435&gt;=Hidden!BB$50),IF($G435="","x","y"),"")))</f>
        <v/>
      </c>
      <c r="BJ435" s="37" t="str">
        <f>IF(Hidden!BC$51="Yes","H",IF($B435="","",IF(AND($C435&lt;=Hidden!BC$50,$D435&gt;=Hidden!BC$50),IF($G435="","x","y"),"")))</f>
        <v/>
      </c>
      <c r="BK435" s="40" t="str">
        <f>IF(Hidden!BD$51="Yes","H",IF($B435="","",IF(AND($C435&lt;=Hidden!BD$50,$D435&gt;=Hidden!BD$50),IF($G435="","x","y"),"")))</f>
        <v/>
      </c>
      <c r="BL435" s="44" t="str">
        <f>IF(Hidden!BE$51="Yes","H",IF($B435="","",IF(AND($C435&lt;=Hidden!BE$50,$D435&gt;=Hidden!BE$50),IF($G435="","x","y"),"")))</f>
        <v/>
      </c>
      <c r="BM435" s="37" t="str">
        <f>IF(Hidden!BF$51="Yes","H",IF($B435="","",IF(AND($C435&lt;=Hidden!BF$50,$D435&gt;=Hidden!BF$50),IF($G435="","x","y"),"")))</f>
        <v/>
      </c>
      <c r="BN435" s="37" t="str">
        <f>IF(Hidden!BG$51="Yes","H",IF($B435="","",IF(AND($C435&lt;=Hidden!BG$50,$D435&gt;=Hidden!BG$50),IF($G435="","x","y"),"")))</f>
        <v/>
      </c>
      <c r="BO435" s="37" t="str">
        <f>IF(Hidden!BH$51="Yes","H",IF($B435="","",IF(AND($C435&lt;=Hidden!BH$50,$D435&gt;=Hidden!BH$50),IF($G435="","x","y"),"")))</f>
        <v/>
      </c>
      <c r="BP435" s="45" t="str">
        <f>IF(Hidden!BI$51="Yes","H",IF($B435="","",IF(AND($C435&lt;=Hidden!BI$50,$D435&gt;=Hidden!BI$50),IF($G435="","x","y"),"")))</f>
        <v/>
      </c>
      <c r="BQ435" s="41" t="str">
        <f>IF(Hidden!BJ$51="Yes","H",IF($B435="","",IF(AND($C435&lt;=Hidden!BJ$50,$D435&gt;=Hidden!BJ$50),IF($G435="","x","y"),"")))</f>
        <v/>
      </c>
      <c r="BR435" s="37" t="str">
        <f>IF(Hidden!BK$51="Yes","H",IF($B435="","",IF(AND($C435&lt;=Hidden!BK$50,$D435&gt;=Hidden!BK$50),IF($G435="","x","y"),"")))</f>
        <v/>
      </c>
      <c r="BS435" s="37" t="str">
        <f>IF(Hidden!BL$51="Yes","H",IF($B435="","",IF(AND($C435&lt;=Hidden!BL$50,$D435&gt;=Hidden!BL$50),IF($G435="","x","y"),"")))</f>
        <v/>
      </c>
      <c r="BT435" s="37" t="str">
        <f>IF(Hidden!BM$51="Yes","H",IF($B435="","",IF(AND($C435&lt;=Hidden!BM$50,$D435&gt;=Hidden!BM$50),IF($G435="","x","y"),"")))</f>
        <v/>
      </c>
      <c r="BU435" s="40" t="str">
        <f>IF(Hidden!BN$51="Yes","H",IF($B435="","",IF(AND($C435&lt;=Hidden!BN$50,$D435&gt;=Hidden!BN$50),IF($G435="","x","y"),"")))</f>
        <v/>
      </c>
      <c r="BV435" s="44" t="str">
        <f>IF(Hidden!BO$51="Yes","H",IF($B435="","",IF(AND($C435&lt;=Hidden!BO$50,$D435&gt;=Hidden!BO$50),IF($G435="","x","y"),"")))</f>
        <v/>
      </c>
      <c r="BW435" s="37" t="str">
        <f>IF(Hidden!BP$51="Yes","H",IF($B435="","",IF(AND($C435&lt;=Hidden!BP$50,$D435&gt;=Hidden!BP$50),IF($G435="","x","y"),"")))</f>
        <v/>
      </c>
      <c r="BX435" s="37" t="str">
        <f>IF(Hidden!BQ$51="Yes","H",IF($B435="","",IF(AND($C435&lt;=Hidden!BQ$50,$D435&gt;=Hidden!BQ$50),IF($G435="","x","y"),"")))</f>
        <v/>
      </c>
      <c r="BY435" s="37" t="str">
        <f>IF(Hidden!BR$51="Yes","H",IF($B435="","",IF(AND($C435&lt;=Hidden!BR$50,$D435&gt;=Hidden!BR$50),IF($G435="","x","y"),"")))</f>
        <v/>
      </c>
      <c r="BZ435" s="45" t="str">
        <f>IF(Hidden!BS$51="Yes","H",IF($B435="","",IF(AND($C435&lt;=Hidden!BS$50,$D435&gt;=Hidden!BS$50),IF($G435="","x","y"),"")))</f>
        <v/>
      </c>
      <c r="CA435" s="41" t="str">
        <f>IF(Hidden!BT$51="Yes","H",IF($B435="","",IF(AND($C435&lt;=Hidden!BT$50,$D435&gt;=Hidden!BT$50),IF($G435="","x","y"),"")))</f>
        <v/>
      </c>
      <c r="CB435" s="37" t="str">
        <f>IF(Hidden!BU$51="Yes","H",IF($B435="","",IF(AND($C435&lt;=Hidden!BU$50,$D435&gt;=Hidden!BU$50),IF($G435="","x","y"),"")))</f>
        <v/>
      </c>
      <c r="CC435" s="37" t="str">
        <f>IF(Hidden!BV$51="Yes","H",IF($B435="","",IF(AND($C435&lt;=Hidden!BV$50,$D435&gt;=Hidden!BV$50),IF($G435="","x","y"),"")))</f>
        <v/>
      </c>
      <c r="CD435" s="37" t="str">
        <f>IF(Hidden!BW$51="Yes","H",IF($B435="","",IF(AND($C435&lt;=Hidden!BW$50,$D435&gt;=Hidden!BW$50),IF($G435="","x","y"),"")))</f>
        <v/>
      </c>
      <c r="CE435" s="40" t="str">
        <f>IF(Hidden!BX$51="Yes","H",IF($B435="","",IF(AND($C435&lt;=Hidden!BX$50,$D435&gt;=Hidden!BX$50),IF($G435="","x","y"),"")))</f>
        <v/>
      </c>
      <c r="CF435" s="44" t="str">
        <f>IF(Hidden!BY$51="Yes","H",IF($B435="","",IF(AND($C435&lt;=Hidden!BY$50,$D435&gt;=Hidden!BY$50),IF($G435="","x","y"),"")))</f>
        <v/>
      </c>
      <c r="CG435" s="37" t="str">
        <f>IF(Hidden!BZ$51="Yes","H",IF($B435="","",IF(AND($C435&lt;=Hidden!BZ$50,$D435&gt;=Hidden!BZ$50),IF($G435="","x","y"),"")))</f>
        <v/>
      </c>
      <c r="CH435" s="37" t="str">
        <f>IF(Hidden!CA$51="Yes","H",IF($B435="","",IF(AND($C435&lt;=Hidden!CA$50,$D435&gt;=Hidden!CA$50),IF($G435="","x","y"),"")))</f>
        <v/>
      </c>
      <c r="CI435" s="37" t="str">
        <f>IF(Hidden!CB$51="Yes","H",IF($B435="","",IF(AND($C435&lt;=Hidden!CB$50,$D435&gt;=Hidden!CB$50),IF($G435="","x","y"),"")))</f>
        <v/>
      </c>
      <c r="CJ435" s="45" t="str">
        <f>IF(Hidden!CC$51="Yes","H",IF($B435="","",IF(AND($C435&lt;=Hidden!CC$50,$D435&gt;=Hidden!CC$50),IF($G435="","x","y"),"")))</f>
        <v/>
      </c>
      <c r="CK435" s="41" t="str">
        <f>IF(Hidden!CD$51="Yes","H",IF($B435="","",IF(AND($C435&lt;=Hidden!CD$50,$D435&gt;=Hidden!CD$50),IF($G435="","x","y"),"")))</f>
        <v/>
      </c>
      <c r="CL435" s="37" t="str">
        <f>IF(Hidden!CE$51="Yes","H",IF($B435="","",IF(AND($C435&lt;=Hidden!CE$50,$D435&gt;=Hidden!CE$50),IF($G435="","x","y"),"")))</f>
        <v/>
      </c>
      <c r="CM435" s="37" t="str">
        <f>IF(Hidden!CF$51="Yes","H",IF($B435="","",IF(AND($C435&lt;=Hidden!CF$50,$D435&gt;=Hidden!CF$50),IF($G435="","x","y"),"")))</f>
        <v/>
      </c>
      <c r="CN435" s="37" t="str">
        <f>IF(Hidden!CG$51="Yes","H",IF($B435="","",IF(AND($C435&lt;=Hidden!CG$50,$D435&gt;=Hidden!CG$50),IF($G435="","x","y"),"")))</f>
        <v/>
      </c>
      <c r="CO435" s="40" t="str">
        <f>IF(Hidden!CH$51="Yes","H",IF($B435="","",IF(AND($C435&lt;=Hidden!CH$50,$D435&gt;=Hidden!CH$50),IF($G435="","x","y"),"")))</f>
        <v/>
      </c>
      <c r="CP435" s="44" t="str">
        <f>IF(Hidden!CI$51="Yes","H",IF($B435="","",IF(AND($C435&lt;=Hidden!CI$50,$D435&gt;=Hidden!CI$50),IF($G435="","x","y"),"")))</f>
        <v/>
      </c>
      <c r="CQ435" s="37" t="str">
        <f>IF(Hidden!CJ$51="Yes","H",IF($B435="","",IF(AND($C435&lt;=Hidden!CJ$50,$D435&gt;=Hidden!CJ$50),IF($G435="","x","y"),"")))</f>
        <v/>
      </c>
      <c r="CR435" s="37" t="str">
        <f>IF(Hidden!CK$51="Yes","H",IF($B435="","",IF(AND($C435&lt;=Hidden!CK$50,$D435&gt;=Hidden!CK$50),IF($G435="","x","y"),"")))</f>
        <v/>
      </c>
      <c r="CS435" s="37" t="str">
        <f>IF(Hidden!CL$51="Yes","H",IF($B435="","",IF(AND($C435&lt;=Hidden!CL$50,$D435&gt;=Hidden!CL$50),IF($G435="","x","y"),"")))</f>
        <v/>
      </c>
      <c r="CT435" s="45" t="str">
        <f>IF(Hidden!CM$51="Yes","H",IF($B435="","",IF(AND($C435&lt;=Hidden!CM$50,$D435&gt;=Hidden!CM$50),IF($G435="","x","y"),"")))</f>
        <v/>
      </c>
      <c r="CU435" s="41" t="str">
        <f>IF(Hidden!CN$51="Yes","H",IF($B435="","",IF(AND($C435&lt;=Hidden!CN$50,$D435&gt;=Hidden!CN$50),IF($G435="","x","y"),"")))</f>
        <v/>
      </c>
      <c r="CV435" s="37" t="str">
        <f>IF(Hidden!CO$51="Yes","H",IF($B435="","",IF(AND($C435&lt;=Hidden!CO$50,$D435&gt;=Hidden!CO$50),IF($G435="","x","y"),"")))</f>
        <v/>
      </c>
      <c r="CW435" s="37" t="str">
        <f>IF(Hidden!CP$51="Yes","H",IF($B435="","",IF(AND($C435&lt;=Hidden!CP$50,$D435&gt;=Hidden!CP$50),IF($G435="","x","y"),"")))</f>
        <v/>
      </c>
      <c r="CX435" s="37" t="str">
        <f>IF(Hidden!CQ$51="Yes","H",IF($B435="","",IF(AND($C435&lt;=Hidden!CQ$50,$D435&gt;=Hidden!CQ$50),IF($G435="","x","y"),"")))</f>
        <v/>
      </c>
      <c r="CY435" s="40" t="str">
        <f>IF(Hidden!CR$51="Yes","H",IF($B435="","",IF(AND($C435&lt;=Hidden!CR$50,$D435&gt;=Hidden!CR$50),IF($G435="","x","y"),"")))</f>
        <v/>
      </c>
      <c r="CZ435" s="44" t="str">
        <f>IF(Hidden!CS$51="Yes","H",IF($B435="","",IF(AND($C435&lt;=Hidden!CS$50,$D435&gt;=Hidden!CS$50),IF($G435="","x","y"),"")))</f>
        <v/>
      </c>
      <c r="DA435" s="37" t="str">
        <f>IF(Hidden!CT$51="Yes","H",IF($B435="","",IF(AND($C435&lt;=Hidden!CT$50,$D435&gt;=Hidden!CT$50),IF($G435="","x","y"),"")))</f>
        <v/>
      </c>
      <c r="DB435" s="37" t="str">
        <f>IF(Hidden!CU$51="Yes","H",IF($B435="","",IF(AND($C435&lt;=Hidden!CU$50,$D435&gt;=Hidden!CU$50),IF($G435="","x","y"),"")))</f>
        <v/>
      </c>
      <c r="DC435" s="37" t="str">
        <f>IF(Hidden!CV$51="Yes","H",IF($B435="","",IF(AND($C435&lt;=Hidden!CV$50,$D435&gt;=Hidden!CV$50),IF($G435="","x","y"),"")))</f>
        <v/>
      </c>
      <c r="DD435" s="45" t="str">
        <f>IF(Hidden!CW$51="Yes","H",IF($B435="","",IF(AND($C435&lt;=Hidden!CW$50,$D435&gt;=Hidden!CW$50),IF($G435="","x","y"),"")))</f>
        <v/>
      </c>
      <c r="DE435" s="41" t="str">
        <f>IF(Hidden!CX$51="Yes","H",IF($B435="","",IF(AND($C435&lt;=Hidden!CX$50,$D435&gt;=Hidden!CX$50),IF($G435="","x","y"),"")))</f>
        <v/>
      </c>
      <c r="DF435" s="37" t="str">
        <f>IF(Hidden!CY$51="Yes","H",IF($B435="","",IF(AND($C435&lt;=Hidden!CY$50,$D435&gt;=Hidden!CY$50),IF($G435="","x","y"),"")))</f>
        <v/>
      </c>
      <c r="DG435" s="37" t="str">
        <f>IF(Hidden!CZ$51="Yes","H",IF($B435="","",IF(AND($C435&lt;=Hidden!CZ$50,$D435&gt;=Hidden!CZ$50),IF($G435="","x","y"),"")))</f>
        <v/>
      </c>
      <c r="DH435" s="37" t="str">
        <f>IF(Hidden!DA$51="Yes","H",IF($B435="","",IF(AND($C435&lt;=Hidden!DA$50,$D435&gt;=Hidden!DA$50),IF($G435="","x","y"),"")))</f>
        <v/>
      </c>
      <c r="DI435" s="40" t="str">
        <f>IF(Hidden!DB$51="Yes","H",IF($B435="","",IF(AND($C435&lt;=Hidden!DB$50,$D435&gt;=Hidden!DB$50),IF($G435="","x","y"),"")))</f>
        <v/>
      </c>
      <c r="DJ435" s="44" t="str">
        <f>IF(Hidden!DC$51="Yes","H",IF($B435="","",IF(AND($C435&lt;=Hidden!DC$50,$D435&gt;=Hidden!DC$50),IF($G435="","x","y"),"")))</f>
        <v/>
      </c>
      <c r="DK435" s="37" t="str">
        <f>IF(Hidden!DD$51="Yes","H",IF($B435="","",IF(AND($C435&lt;=Hidden!DD$50,$D435&gt;=Hidden!DD$50),IF($G435="","x","y"),"")))</f>
        <v/>
      </c>
      <c r="DL435" s="37" t="str">
        <f>IF(Hidden!DE$51="Yes","H",IF($B435="","",IF(AND($C435&lt;=Hidden!DE$50,$D435&gt;=Hidden!DE$50),IF($G435="","x","y"),"")))</f>
        <v/>
      </c>
      <c r="DM435" s="37" t="str">
        <f>IF(Hidden!DF$51="Yes","H",IF($B435="","",IF(AND($C435&lt;=Hidden!DF$50,$D435&gt;=Hidden!DF$50),IF($G435="","x","y"),"")))</f>
        <v/>
      </c>
      <c r="DN435" s="45" t="str">
        <f>IF(Hidden!DG$51="Yes","H",IF($B435="","",IF(AND($C435&lt;=Hidden!DG$50,$D435&gt;=Hidden!DG$50),IF($G435="","x","y"),"")))</f>
        <v/>
      </c>
      <c r="DO435" s="41" t="str">
        <f>IF(Hidden!DH$51="Yes","H",IF($B435="","",IF(AND($C435&lt;=Hidden!DH$50,$D435&gt;=Hidden!DH$50),IF($G435="","x","y"),"")))</f>
        <v/>
      </c>
      <c r="DP435" s="37" t="str">
        <f>IF(Hidden!DI$51="Yes","H",IF($B435="","",IF(AND($C435&lt;=Hidden!DI$50,$D435&gt;=Hidden!DI$50),IF($G435="","x","y"),"")))</f>
        <v/>
      </c>
      <c r="DQ435" s="37" t="str">
        <f>IF(Hidden!DJ$51="Yes","H",IF($B435="","",IF(AND($C435&lt;=Hidden!DJ$50,$D435&gt;=Hidden!DJ$50),IF($G435="","x","y"),"")))</f>
        <v/>
      </c>
      <c r="DR435" s="37" t="str">
        <f>IF(Hidden!DK$51="Yes","H",IF($B435="","",IF(AND($C435&lt;=Hidden!DK$50,$D435&gt;=Hidden!DK$50),IF($G435="","x","y"),"")))</f>
        <v/>
      </c>
      <c r="DS435" s="40" t="str">
        <f>IF(Hidden!DL$51="Yes","H",IF($B435="","",IF(AND($C435&lt;=Hidden!DL$50,$D435&gt;=Hidden!DL$50),IF($G435="","x","y"),"")))</f>
        <v/>
      </c>
      <c r="DT435" s="44" t="str">
        <f>IF(Hidden!DM$51="Yes","H",IF($B435="","",IF(AND($C435&lt;=Hidden!DM$50,$D435&gt;=Hidden!DM$50),IF($G435="","x","y"),"")))</f>
        <v/>
      </c>
      <c r="DU435" s="37" t="str">
        <f>IF(Hidden!DN$51="Yes","H",IF($B435="","",IF(AND($C435&lt;=Hidden!DN$50,$D435&gt;=Hidden!DN$50),IF($G435="","x","y"),"")))</f>
        <v/>
      </c>
      <c r="DV435" s="37" t="str">
        <f>IF(Hidden!DO$51="Yes","H",IF($B435="","",IF(AND($C435&lt;=Hidden!DO$50,$D435&gt;=Hidden!DO$50),IF($G435="","x","y"),"")))</f>
        <v/>
      </c>
      <c r="DW435" s="37" t="str">
        <f>IF(Hidden!DP$51="Yes","H",IF($B435="","",IF(AND($C435&lt;=Hidden!DP$50,$D435&gt;=Hidden!DP$50),IF($G435="","x","y"),"")))</f>
        <v/>
      </c>
      <c r="DX435" s="45" t="str">
        <f>IF(Hidden!DQ$51="Yes","H",IF($B435="","",IF(AND($C435&lt;=Hidden!DQ$50,$D435&gt;=Hidden!DQ$50),IF($G435="","x","y"),"")))</f>
        <v/>
      </c>
      <c r="DY435" s="44" t="str">
        <f>IF(Hidden!DR$51="Yes","H",IF($B435="","",IF(AND($C435&lt;=Hidden!DR$50,$D435&gt;=Hidden!DR$50),IF($G435="","x","y"),"")))</f>
        <v/>
      </c>
      <c r="DZ435" s="37" t="str">
        <f>IF(Hidden!DS$51="Yes","H",IF($B435="","",IF(AND($C435&lt;=Hidden!DS$50,$D435&gt;=Hidden!DS$50),IF($G435="","x","y"),"")))</f>
        <v/>
      </c>
      <c r="EA435" s="37" t="str">
        <f>IF(Hidden!DT$51="Yes","H",IF($B435="","",IF(AND($C435&lt;=Hidden!DT$50,$D435&gt;=Hidden!DT$50),IF($G435="","x","y"),"")))</f>
        <v/>
      </c>
      <c r="EB435" s="37" t="str">
        <f>IF(Hidden!DU$51="Yes","H",IF($B435="","",IF(AND($C435&lt;=Hidden!DU$50,$D435&gt;=Hidden!DU$50),IF($G435="","x","y"),"")))</f>
        <v/>
      </c>
      <c r="EC435" s="45" t="str">
        <f>IF(Hidden!DV$51="Yes","H",IF($B435="","",IF(AND($C435&lt;=Hidden!DV$50,$D435&gt;=Hidden!DV$50),IF($G435="","x","y"),"")))</f>
        <v/>
      </c>
      <c r="ED435" s="41" t="str">
        <f>IF(Hidden!DW$51="Yes","H",IF($B435="","",IF(AND($C435&lt;=Hidden!DW$50,$D435&gt;=Hidden!DW$50),IF($G435="","x","y"),"")))</f>
        <v/>
      </c>
      <c r="EE435" s="37" t="str">
        <f>IF(Hidden!DX$51="Yes","H",IF($B435="","",IF(AND($C435&lt;=Hidden!DX$50,$D435&gt;=Hidden!DX$50),IF($G435="","x","y"),"")))</f>
        <v/>
      </c>
      <c r="EF435" s="37" t="str">
        <f>IF(Hidden!DY$51="Yes","H",IF($B435="","",IF(AND($C435&lt;=Hidden!DY$50,$D435&gt;=Hidden!DY$50),IF($G435="","x","y"),"")))</f>
        <v/>
      </c>
      <c r="EG435" s="37" t="str">
        <f>IF(Hidden!DZ$51="Yes","H",IF($B435="","",IF(AND($C435&lt;=Hidden!DZ$50,$D435&gt;=Hidden!DZ$50),IF($G435="","x","y"),"")))</f>
        <v/>
      </c>
      <c r="EH435" s="38" t="str">
        <f>IF(Hidden!EA$51="Yes","H",IF($B435="","",IF(AND($C435&lt;=Hidden!EA$50,$D435&gt;=Hidden!EA$50),IF($G435="","x","y"),"")))</f>
        <v/>
      </c>
      <c r="EI435" s="41" t="str">
        <f>IF(Hidden!EB$51="Yes","H",IF($B435="","",IF(AND($C435&lt;=Hidden!EB$50,$D435&gt;=Hidden!EB$50),IF($G435="","x","y"),"")))</f>
        <v/>
      </c>
      <c r="EJ435" s="37" t="str">
        <f>IF(Hidden!EC$51="Yes","H",IF($B435="","",IF(AND($C435&lt;=Hidden!EC$50,$D435&gt;=Hidden!EC$50),IF($G435="","x","y"),"")))</f>
        <v/>
      </c>
      <c r="EK435" s="37" t="str">
        <f>IF(Hidden!ED$51="Yes","H",IF($B435="","",IF(AND($C435&lt;=Hidden!ED$50,$D435&gt;=Hidden!ED$50),IF($G435="","x","y"),"")))</f>
        <v/>
      </c>
      <c r="EL435" s="37" t="str">
        <f>IF(Hidden!EE$51="Yes","H",IF($B435="","",IF(AND($C435&lt;=Hidden!EE$50,$D435&gt;=Hidden!EE$50),IF($G435="","x","y"),"")))</f>
        <v/>
      </c>
      <c r="EM435" s="38" t="str">
        <f>IF(Hidden!EF$51="Yes","H",IF($B435="","",IF(AND($C435&lt;=Hidden!EF$50,$D435&gt;=Hidden!EF$50),IF($G435="","x","y"),"")))</f>
        <v/>
      </c>
      <c r="EN435" s="41" t="str">
        <f>IF(Hidden!EG$51="Yes","H",IF($B435="","",IF(AND($C435&lt;=Hidden!EG$50,$D435&gt;=Hidden!EG$50),IF($G435="","x","y"),"")))</f>
        <v/>
      </c>
      <c r="EO435" s="37" t="str">
        <f>IF(Hidden!EH$51="Yes","H",IF($B435="","",IF(AND($C435&lt;=Hidden!EH$50,$D435&gt;=Hidden!EH$50),IF($G435="","x","y"),"")))</f>
        <v/>
      </c>
      <c r="EP435" s="37" t="str">
        <f>IF(Hidden!EI$51="Yes","H",IF($B435="","",IF(AND($C435&lt;=Hidden!EI$50,$D435&gt;=Hidden!EI$50),IF($G435="","x","y"),"")))</f>
        <v/>
      </c>
      <c r="EQ435" s="37" t="str">
        <f>IF(Hidden!EJ$51="Yes","H",IF($B435="","",IF(AND($C435&lt;=Hidden!EJ$50,$D435&gt;=Hidden!EJ$50),IF($G435="","x","y"),"")))</f>
        <v/>
      </c>
      <c r="ER435" s="38" t="str">
        <f>IF(Hidden!EK$51="Yes","H",IF($B435="","",IF(AND($C435&lt;=Hidden!EK$50,$D435&gt;=Hidden!EK$50),IF($G435="","x","y"),"")))</f>
        <v/>
      </c>
      <c r="ES435" s="41" t="str">
        <f>IF(Hidden!EL$51="Yes","H",IF($B435="","",IF(AND($C435&lt;=Hidden!EL$50,$D435&gt;=Hidden!EL$50),IF($G435="","x","y"),"")))</f>
        <v/>
      </c>
      <c r="ET435" s="37" t="str">
        <f>IF(Hidden!EM$51="Yes","H",IF($B435="","",IF(AND($C435&lt;=Hidden!EM$50,$D435&gt;=Hidden!EM$50),IF($G435="","x","y"),"")))</f>
        <v/>
      </c>
      <c r="EU435" s="37" t="str">
        <f>IF(Hidden!EN$51="Yes","H",IF($B435="","",IF(AND($C435&lt;=Hidden!EN$50,$D435&gt;=Hidden!EN$50),IF($G435="","x","y"),"")))</f>
        <v/>
      </c>
      <c r="EV435" s="37" t="str">
        <f>IF(Hidden!EO$51="Yes","H",IF($B435="","",IF(AND($C435&lt;=Hidden!EO$50,$D435&gt;=Hidden!EO$50),IF($G435="","x","y"),"")))</f>
        <v/>
      </c>
      <c r="EW435" s="38" t="str">
        <f>IF(Hidden!EP$51="Yes","H",IF($B435="","",IF(AND($C435&lt;=Hidden!EP$50,$D435&gt;=Hidden!EP$50),IF($G435="","x","y"),"")))</f>
        <v/>
      </c>
      <c r="EX435" s="41" t="str">
        <f>IF(Hidden!EQ$51="Yes","H",IF($B435="","",IF(AND($C435&lt;=Hidden!EQ$50,$D435&gt;=Hidden!EQ$50),IF($G435="","x","y"),"")))</f>
        <v/>
      </c>
      <c r="EY435" s="37" t="str">
        <f>IF(Hidden!ER$51="Yes","H",IF($B435="","",IF(AND($C435&lt;=Hidden!ER$50,$D435&gt;=Hidden!ER$50),IF($G435="","x","y"),"")))</f>
        <v/>
      </c>
      <c r="EZ435" s="37" t="str">
        <f>IF(Hidden!ES$51="Yes","H",IF($B435="","",IF(AND($C435&lt;=Hidden!ES$50,$D435&gt;=Hidden!ES$50),IF($G435="","x","y"),"")))</f>
        <v/>
      </c>
      <c r="FA435" s="37" t="str">
        <f>IF(Hidden!ET$51="Yes","H",IF($B435="","",IF(AND($C435&lt;=Hidden!ET$50,$D435&gt;=Hidden!ET$50),IF($G435="","x","y"),"")))</f>
        <v/>
      </c>
      <c r="FB435" s="38" t="str">
        <f>IF(Hidden!EU$51="Yes","H",IF($B435="","",IF(AND($C435&lt;=Hidden!EU$50,$D435&gt;=Hidden!EU$50),IF($G435="","x","y"),"")))</f>
        <v/>
      </c>
      <c r="FC435" s="41" t="str">
        <f>IF(Hidden!EV$51="Yes","H",IF($B435="","",IF(AND($C435&lt;=Hidden!EV$50,$D435&gt;=Hidden!EV$50),IF($G435="","x","y"),"")))</f>
        <v/>
      </c>
      <c r="FD435" s="37" t="str">
        <f>IF(Hidden!EW$51="Yes","H",IF($B435="","",IF(AND($C435&lt;=Hidden!EW$50,$D435&gt;=Hidden!EW$50),IF($G435="","x","y"),"")))</f>
        <v/>
      </c>
      <c r="FE435" s="37" t="str">
        <f>IF(Hidden!EX$51="Yes","H",IF($B435="","",IF(AND($C435&lt;=Hidden!EX$50,$D435&gt;=Hidden!EX$50),IF($G435="","x","y"),"")))</f>
        <v/>
      </c>
      <c r="FF435" s="37" t="str">
        <f>IF(Hidden!EY$51="Yes","H",IF($B435="","",IF(AND($C435&lt;=Hidden!EY$50,$D435&gt;=Hidden!EY$50),IF($G435="","x","y"),"")))</f>
        <v/>
      </c>
      <c r="FG435" s="38" t="str">
        <f>IF(Hidden!EZ$51="Yes","H",IF($B435="","",IF(AND($C435&lt;=Hidden!EZ$50,$D435&gt;=Hidden!EZ$50),IF($G435="","x","y"),"")))</f>
        <v/>
      </c>
      <c r="FH435" s="41" t="str">
        <f>IF(Hidden!FA$51="Yes","H",IF($B435="","",IF(AND($C435&lt;=Hidden!FA$50,$D435&gt;=Hidden!FA$50),IF($G435="","x","y"),"")))</f>
        <v/>
      </c>
      <c r="FI435" s="37" t="str">
        <f>IF(Hidden!FB$51="Yes","H",IF($B435="","",IF(AND($C435&lt;=Hidden!FB$50,$D435&gt;=Hidden!FB$50),IF($G435="","x","y"),"")))</f>
        <v/>
      </c>
      <c r="FJ435" s="37" t="str">
        <f>IF(Hidden!FC$51="Yes","H",IF($B435="","",IF(AND($C435&lt;=Hidden!FC$50,$D435&gt;=Hidden!FC$50),IF($G435="","x","y"),"")))</f>
        <v/>
      </c>
      <c r="FK435" s="37" t="str">
        <f>IF(Hidden!FD$51="Yes","H",IF($B435="","",IF(AND($C435&lt;=Hidden!FD$50,$D435&gt;=Hidden!FD$50),IF($G435="","x","y"),"")))</f>
        <v/>
      </c>
      <c r="FL435" s="38" t="str">
        <f>IF(Hidden!FE$51="Yes","H",IF($B435="","",IF(AND($C435&lt;=Hidden!FE$50,$D435&gt;=Hidden!FE$50),IF($G435="","x","y"),"")))</f>
        <v/>
      </c>
      <c r="FM435" s="41" t="str">
        <f>IF(Hidden!FF$51="Yes","H",IF($B435="","",IF(AND($C435&lt;=Hidden!FF$50,$D435&gt;=Hidden!FF$50),IF($G435="","x","y"),"")))</f>
        <v/>
      </c>
      <c r="FN435" s="37" t="str">
        <f>IF(Hidden!FG$51="Yes","H",IF($B435="","",IF(AND($C435&lt;=Hidden!FG$50,$D435&gt;=Hidden!FG$50),IF($G435="","x","y"),"")))</f>
        <v/>
      </c>
      <c r="FO435" s="37" t="str">
        <f>IF(Hidden!FH$51="Yes","H",IF($B435="","",IF(AND($C435&lt;=Hidden!FH$50,$D435&gt;=Hidden!FH$50),IF($G435="","x","y"),"")))</f>
        <v/>
      </c>
      <c r="FP435" s="37" t="str">
        <f>IF(Hidden!FI$51="Yes","H",IF($B435="","",IF(AND($C435&lt;=Hidden!FI$50,$D435&gt;=Hidden!FI$50),IF($G435="","x","y"),"")))</f>
        <v/>
      </c>
      <c r="FQ435" s="38" t="str">
        <f>IF(Hidden!FJ$51="Yes","H",IF($B435="","",IF(AND($C435&lt;=Hidden!FJ$50,$D435&gt;=Hidden!FJ$50),IF($G435="","x","y"),"")))</f>
        <v/>
      </c>
      <c r="FR435" s="41" t="str">
        <f>IF(Hidden!FK$51="Yes","H",IF($B435="","",IF(AND($C435&lt;=Hidden!FK$50,$D435&gt;=Hidden!FK$50),IF($G435="","x","y"),"")))</f>
        <v/>
      </c>
      <c r="FS435" s="37" t="str">
        <f>IF(Hidden!FL$51="Yes","H",IF($B435="","",IF(AND($C435&lt;=Hidden!FL$50,$D435&gt;=Hidden!FL$50),IF($G435="","x","y"),"")))</f>
        <v/>
      </c>
      <c r="FT435" s="37" t="str">
        <f>IF(Hidden!FM$51="Yes","H",IF($B435="","",IF(AND($C435&lt;=Hidden!FM$50,$D435&gt;=Hidden!FM$50),IF($G435="","x","y"),"")))</f>
        <v/>
      </c>
      <c r="FU435" s="37" t="str">
        <f>IF(Hidden!FN$51="Yes","H",IF($B435="","",IF(AND($C435&lt;=Hidden!FN$50,$D435&gt;=Hidden!FN$50),IF($G435="","x","y"),"")))</f>
        <v/>
      </c>
      <c r="FV435" s="38" t="str">
        <f>IF(Hidden!FO$51="Yes","H",IF($B435="","",IF(AND($C435&lt;=Hidden!FO$50,$D435&gt;=Hidden!FO$50),IF($G435="","x","y"),"")))</f>
        <v/>
      </c>
      <c r="FW435" s="41" t="str">
        <f>IF(Hidden!FP$51="Yes","H",IF($B435="","",IF(AND($C435&lt;=Hidden!FP$50,$D435&gt;=Hidden!FP$50),IF($G435="","x","y"),"")))</f>
        <v/>
      </c>
      <c r="FX435" s="37" t="str">
        <f>IF(Hidden!FQ$51="Yes","H",IF($B435="","",IF(AND($C435&lt;=Hidden!FQ$50,$D435&gt;=Hidden!FQ$50),IF($G435="","x","y"),"")))</f>
        <v/>
      </c>
      <c r="FY435" s="37" t="str">
        <f>IF(Hidden!FR$51="Yes","H",IF($B435="","",IF(AND($C435&lt;=Hidden!FR$50,$D435&gt;=Hidden!FR$50),IF($G435="","x","y"),"")))</f>
        <v/>
      </c>
      <c r="FZ435" s="37" t="str">
        <f>IF(Hidden!FS$51="Yes","H",IF($B435="","",IF(AND($C435&lt;=Hidden!FS$50,$D435&gt;=Hidden!FS$50),IF($G435="","x","y"),"")))</f>
        <v/>
      </c>
      <c r="GA435" s="38" t="str">
        <f>IF(Hidden!FT$51="Yes","H",IF($B435="","",IF(AND($C435&lt;=Hidden!FT$50,$D435&gt;=Hidden!FT$50),IF($G435="","x","y"),"")))</f>
        <v/>
      </c>
      <c r="GB435" s="41" t="str">
        <f>IF(Hidden!FU$51="Yes","H",IF($B435="","",IF(AND($C435&lt;=Hidden!FU$50,$D435&gt;=Hidden!FU$50),IF($G435="","x","y"),"")))</f>
        <v/>
      </c>
      <c r="GC435" s="37" t="str">
        <f>IF(Hidden!FV$51="Yes","H",IF($B435="","",IF(AND($C435&lt;=Hidden!FV$50,$D435&gt;=Hidden!FV$50),IF($G435="","x","y"),"")))</f>
        <v/>
      </c>
      <c r="GD435" s="37" t="str">
        <f>IF(Hidden!FW$51="Yes","H",IF($B435="","",IF(AND($C435&lt;=Hidden!FW$50,$D435&gt;=Hidden!FW$50),IF($G435="","x","y"),"")))</f>
        <v/>
      </c>
      <c r="GE435" s="37" t="str">
        <f>IF(Hidden!FX$51="Yes","H",IF($B435="","",IF(AND($C435&lt;=Hidden!FX$50,$D435&gt;=Hidden!FX$50),IF($G435="","x","y"),"")))</f>
        <v/>
      </c>
      <c r="GF435" s="38" t="str">
        <f>IF(Hidden!FY$51="Yes","H",IF($B435="","",IF(AND($C435&lt;=Hidden!FY$50,$D435&gt;=Hidden!FY$50),IF($G435="","x","y"),"")))</f>
        <v/>
      </c>
      <c r="GG435" s="41" t="str">
        <f>IF(Hidden!FZ$51="Yes","H",IF($B435="","",IF(AND($C435&lt;=Hidden!FZ$50,$D435&gt;=Hidden!FZ$50),IF($G435="","x","y"),"")))</f>
        <v/>
      </c>
      <c r="GH435" s="37" t="str">
        <f>IF(Hidden!GA$51="Yes","H",IF($B435="","",IF(AND($C435&lt;=Hidden!GA$50,$D435&gt;=Hidden!GA$50),IF($G435="","x","y"),"")))</f>
        <v/>
      </c>
      <c r="GI435" s="37" t="str">
        <f>IF(Hidden!GB$51="Yes","H",IF($B435="","",IF(AND($C435&lt;=Hidden!GB$50,$D435&gt;=Hidden!GB$50),IF($G435="","x","y"),"")))</f>
        <v/>
      </c>
      <c r="GJ435" s="37" t="str">
        <f>IF(Hidden!GC$51="Yes","H",IF($B435="","",IF(AND($C435&lt;=Hidden!GC$50,$D435&gt;=Hidden!GC$50),IF($G435="","x","y"),"")))</f>
        <v/>
      </c>
      <c r="GK435" s="38" t="str">
        <f>IF(Hidden!GD$51="Yes","H",IF($B435="","",IF(AND($C435&lt;=Hidden!GD$50,$D435&gt;=Hidden!GD$50),IF($G435="","x","y"),"")))</f>
        <v/>
      </c>
      <c r="GL435" s="41" t="str">
        <f>IF(Hidden!GE$51="Yes","H",IF($B435="","",IF(AND($C435&lt;=Hidden!GE$50,$D435&gt;=Hidden!GE$50),IF($G435="","x","y"),"")))</f>
        <v/>
      </c>
      <c r="GM435" s="37" t="str">
        <f>IF(Hidden!GF$51="Yes","H",IF($B435="","",IF(AND($C435&lt;=Hidden!GF$50,$D435&gt;=Hidden!GF$50),IF($G435="","x","y"),"")))</f>
        <v/>
      </c>
      <c r="GN435" s="37" t="str">
        <f>IF(Hidden!GG$51="Yes","H",IF($B435="","",IF(AND($C435&lt;=Hidden!GG$50,$D435&gt;=Hidden!GG$50),IF($G435="","x","y"),"")))</f>
        <v/>
      </c>
      <c r="GO435" s="37" t="str">
        <f>IF(Hidden!GH$51="Yes","H",IF($B435="","",IF(AND($C435&lt;=Hidden!GH$50,$D435&gt;=Hidden!GH$50),IF($G435="","x","y"),"")))</f>
        <v/>
      </c>
      <c r="GP435" s="38" t="str">
        <f>IF(Hidden!GI$51="Yes","H",IF($B435="","",IF(AND($C435&lt;=Hidden!GI$50,$D435&gt;=Hidden!GI$50),IF($G435="","x","y"),"")))</f>
        <v/>
      </c>
      <c r="GQ435" s="41" t="str">
        <f>IF(Hidden!GJ$51="Yes","H",IF($B435="","",IF(AND($C435&lt;=Hidden!GJ$50,$D435&gt;=Hidden!GJ$50),IF($G435="","x","y"),"")))</f>
        <v/>
      </c>
      <c r="GR435" s="37" t="str">
        <f>IF(Hidden!GK$51="Yes","H",IF($B435="","",IF(AND($C435&lt;=Hidden!GK$50,$D435&gt;=Hidden!GK$50),IF($G435="","x","y"),"")))</f>
        <v/>
      </c>
      <c r="GS435" s="37" t="str">
        <f>IF(Hidden!GL$51="Yes","H",IF($B435="","",IF(AND($C435&lt;=Hidden!GL$50,$D435&gt;=Hidden!GL$50),IF($G435="","x","y"),"")))</f>
        <v/>
      </c>
      <c r="GT435" s="37" t="str">
        <f>IF(Hidden!GM$51="Yes","H",IF($B435="","",IF(AND($C435&lt;=Hidden!GM$50,$D435&gt;=Hidden!GM$50),IF($G435="","x","y"),"")))</f>
        <v/>
      </c>
      <c r="GU435" s="38" t="str">
        <f>IF(Hidden!GN$51="Yes","H",IF($B435="","",IF(AND($C435&lt;=Hidden!GN$50,$D435&gt;=Hidden!GN$50),IF($G435="","x","y"),"")))</f>
        <v/>
      </c>
      <c r="GV435" s="41" t="str">
        <f>IF(Hidden!GO$51="Yes","H",IF($B435="","",IF(AND($C435&lt;=Hidden!GO$50,$D435&gt;=Hidden!GO$50),IF($G435="","x","y"),"")))</f>
        <v/>
      </c>
      <c r="GW435" s="37" t="str">
        <f>IF(Hidden!GP$51="Yes","H",IF($B435="","",IF(AND($C435&lt;=Hidden!GP$50,$D435&gt;=Hidden!GP$50),IF($G435="","x","y"),"")))</f>
        <v/>
      </c>
      <c r="GX435" s="37" t="str">
        <f>IF(Hidden!GQ$51="Yes","H",IF($B435="","",IF(AND($C435&lt;=Hidden!GQ$50,$D435&gt;=Hidden!GQ$50),IF($G435="","x","y"),"")))</f>
        <v/>
      </c>
      <c r="GY435" s="37" t="str">
        <f>IF(Hidden!GR$51="Yes","H",IF($B435="","",IF(AND($C435&lt;=Hidden!GR$50,$D435&gt;=Hidden!GR$50),IF($G435="","x","y"),"")))</f>
        <v/>
      </c>
      <c r="GZ435" s="38" t="str">
        <f>IF(Hidden!GS$51="Yes","H",IF($B435="","",IF(AND($C435&lt;=Hidden!GS$50,$D435&gt;=Hidden!GS$50),IF($G435="","x","y"),"")))</f>
        <v/>
      </c>
      <c r="HA435" s="41" t="str">
        <f>IF(Hidden!GT$51="Yes","H",IF($B435="","",IF(AND($C435&lt;=Hidden!GT$50,$D435&gt;=Hidden!GT$50),IF($G435="","x","y"),"")))</f>
        <v/>
      </c>
      <c r="HB435" s="37" t="str">
        <f>IF(Hidden!GU$51="Yes","H",IF($B435="","",IF(AND($C435&lt;=Hidden!GU$50,$D435&gt;=Hidden!GU$50),IF($G435="","x","y"),"")))</f>
        <v/>
      </c>
      <c r="HC435" s="37" t="str">
        <f>IF(Hidden!GV$51="Yes","H",IF($B435="","",IF(AND($C435&lt;=Hidden!GV$50,$D435&gt;=Hidden!GV$50),IF($G435="","x","y"),"")))</f>
        <v/>
      </c>
      <c r="HD435" s="37" t="str">
        <f>IF(Hidden!GW$51="Yes","H",IF($B435="","",IF(AND($C435&lt;=Hidden!GW$50,$D435&gt;=Hidden!GW$50),IF($G435="","x","y"),"")))</f>
        <v/>
      </c>
      <c r="HE435" s="38" t="str">
        <f>IF(Hidden!GX$51="Yes","H",IF($B435="","",IF(AND($C435&lt;=Hidden!GX$50,$D435&gt;=Hidden!GX$50),IF($G435="","x","y"),"")))</f>
        <v/>
      </c>
      <c r="HF435" s="41" t="str">
        <f>IF(Hidden!GY$51="Yes","H",IF($B435="","",IF(AND($C435&lt;=Hidden!GY$50,$D435&gt;=Hidden!GY$50),IF($G435="","x","y"),"")))</f>
        <v/>
      </c>
      <c r="HG435" s="37" t="str">
        <f>IF(Hidden!GZ$51="Yes","H",IF($B435="","",IF(AND($C435&lt;=Hidden!GZ$50,$D435&gt;=Hidden!GZ$50),IF($G435="","x","y"),"")))</f>
        <v/>
      </c>
      <c r="HH435" s="37" t="str">
        <f>IF(Hidden!HA$51="Yes","H",IF($B435="","",IF(AND($C435&lt;=Hidden!HA$50,$D435&gt;=Hidden!HA$50),IF($G435="","x","y"),"")))</f>
        <v/>
      </c>
      <c r="HI435" s="37" t="str">
        <f>IF(Hidden!HB$51="Yes","H",IF($B435="","",IF(AND($C435&lt;=Hidden!HB$50,$D435&gt;=Hidden!HB$50),IF($G435="","x","y"),"")))</f>
        <v/>
      </c>
      <c r="HJ435" s="38" t="str">
        <f>IF(Hidden!HC$51="Yes","H",IF($B435="","",IF(AND($C435&lt;=Hidden!HC$50,$D435&gt;=Hidden!HC$50),IF($G435="","x","y"),"")))</f>
        <v/>
      </c>
      <c r="HK435" s="41" t="str">
        <f>IF(Hidden!HD$51="Yes","H",IF($B435="","",IF(AND($C435&lt;=Hidden!HD$50,$D435&gt;=Hidden!HD$50),IF($G435="","x","y"),"")))</f>
        <v/>
      </c>
      <c r="HL435" s="37" t="str">
        <f>IF(Hidden!HE$51="Yes","H",IF($B435="","",IF(AND($C435&lt;=Hidden!HE$50,$D435&gt;=Hidden!HE$50),IF($G435="","x","y"),"")))</f>
        <v/>
      </c>
      <c r="HM435" s="37" t="str">
        <f>IF(Hidden!HF$51="Yes","H",IF($B435="","",IF(AND($C435&lt;=Hidden!HF$50,$D435&gt;=Hidden!HF$50),IF($G435="","x","y"),"")))</f>
        <v/>
      </c>
      <c r="HN435" s="37" t="str">
        <f>IF(Hidden!HG$51="Yes","H",IF($B435="","",IF(AND($C435&lt;=Hidden!HG$50,$D435&gt;=Hidden!HG$50),IF($G435="","x","y"),"")))</f>
        <v/>
      </c>
      <c r="HO435" s="38" t="str">
        <f>IF(Hidden!HH$51="Yes","H",IF($B435="","",IF(AND($C435&lt;=Hidden!HH$50,$D435&gt;=Hidden!HH$50),IF($G435="","x","y"),"")))</f>
        <v/>
      </c>
      <c r="HP435" s="41" t="str">
        <f>IF(Hidden!HI$51="Yes","H",IF($B435="","",IF(AND($C435&lt;=Hidden!HI$50,$D435&gt;=Hidden!HI$50),IF($G435="","x","y"),"")))</f>
        <v/>
      </c>
      <c r="HQ435" s="37" t="str">
        <f>IF(Hidden!HJ$51="Yes","H",IF($B435="","",IF(AND($C435&lt;=Hidden!HJ$50,$D435&gt;=Hidden!HJ$50),IF($G435="","x","y"),"")))</f>
        <v/>
      </c>
      <c r="HR435" s="37" t="str">
        <f>IF(Hidden!HK$51="Yes","H",IF($B435="","",IF(AND($C435&lt;=Hidden!HK$50,$D435&gt;=Hidden!HK$50),IF($G435="","x","y"),"")))</f>
        <v/>
      </c>
      <c r="HS435" s="37" t="str">
        <f>IF(Hidden!HL$51="Yes","H",IF($B435="","",IF(AND($C435&lt;=Hidden!HL$50,$D435&gt;=Hidden!HL$50),IF($G435="","x","y"),"")))</f>
        <v/>
      </c>
      <c r="HT435" s="38" t="str">
        <f>IF(Hidden!HM$51="Yes","H",IF($B435="","",IF(AND($C435&lt;=Hidden!HM$50,$D435&gt;=Hidden!HM$50),IF($G435="","x","y"),"")))</f>
        <v/>
      </c>
      <c r="HU435" s="41" t="str">
        <f>IF(Hidden!HN$51="Yes","H",IF($B435="","",IF(AND($C435&lt;=Hidden!HN$50,$D435&gt;=Hidden!HN$50),IF($G435="","x","y"),"")))</f>
        <v/>
      </c>
      <c r="HV435" s="37" t="str">
        <f>IF(Hidden!HO$51="Yes","H",IF($B435="","",IF(AND($C435&lt;=Hidden!HO$50,$D435&gt;=Hidden!HO$50),IF($G435="","x","y"),"")))</f>
        <v/>
      </c>
      <c r="HW435" s="37" t="str">
        <f>IF(Hidden!HP$51="Yes","H",IF($B435="","",IF(AND($C435&lt;=Hidden!HP$50,$D435&gt;=Hidden!HP$50),IF($G435="","x","y"),"")))</f>
        <v/>
      </c>
      <c r="HX435" s="37" t="str">
        <f>IF(Hidden!HQ$51="Yes","H",IF($B435="","",IF(AND($C435&lt;=Hidden!HQ$50,$D435&gt;=Hidden!HQ$50),IF($G435="","x","y"),"")))</f>
        <v/>
      </c>
      <c r="HY435" s="38" t="str">
        <f>IF(Hidden!HR$51="Yes","H",IF($B435="","",IF(AND($C435&lt;=Hidden!HR$50,$D435&gt;=Hidden!HR$50),IF($G435="","x","y"),"")))</f>
        <v/>
      </c>
      <c r="HZ435" s="41" t="str">
        <f>IF(Hidden!HS$51="Yes","H",IF($B435="","",IF(AND($C435&lt;=Hidden!HS$50,$D435&gt;=Hidden!HS$50),IF($G435="","x","y"),"")))</f>
        <v/>
      </c>
      <c r="IA435" s="37" t="str">
        <f>IF(Hidden!HT$51="Yes","H",IF($B435="","",IF(AND($C435&lt;=Hidden!HT$50,$D435&gt;=Hidden!HT$50),IF($G435="","x","y"),"")))</f>
        <v/>
      </c>
      <c r="IB435" s="37" t="str">
        <f>IF(Hidden!HU$51="Yes","H",IF($B435="","",IF(AND($C435&lt;=Hidden!HU$50,$D435&gt;=Hidden!HU$50),IF($G435="","x","y"),"")))</f>
        <v/>
      </c>
      <c r="IC435" s="37" t="str">
        <f>IF(Hidden!HV$51="Yes","H",IF($B435="","",IF(AND($C435&lt;=Hidden!HV$50,$D435&gt;=Hidden!HV$50),IF($G435="","x","y"),"")))</f>
        <v/>
      </c>
      <c r="ID435" s="38" t="str">
        <f>IF(Hidden!HW$51="Yes","H",IF($B435="","",IF(AND($C435&lt;=Hidden!HW$50,$D435&gt;=Hidden!HW$50),IF($G435="","x","y"),"")))</f>
        <v/>
      </c>
      <c r="IE435" s="41" t="str">
        <f>IF(Hidden!HX$51="Yes","H",IF($B435="","",IF(AND($C435&lt;=Hidden!HX$50,$D435&gt;=Hidden!HX$50),IF($G435="","x","y"),"")))</f>
        <v/>
      </c>
      <c r="IF435" s="37" t="str">
        <f>IF(Hidden!HY$51="Yes","H",IF($B435="","",IF(AND($C435&lt;=Hidden!HY$50,$D435&gt;=Hidden!HY$50),IF($G435="","x","y"),"")))</f>
        <v/>
      </c>
      <c r="IG435" s="37" t="str">
        <f>IF(Hidden!HZ$51="Yes","H",IF($B435="","",IF(AND($C435&lt;=Hidden!HZ$50,$D435&gt;=Hidden!HZ$50),IF($G435="","x","y"),"")))</f>
        <v/>
      </c>
      <c r="IH435" s="37" t="str">
        <f>IF(Hidden!IA$51="Yes","H",IF($B435="","",IF(AND($C435&lt;=Hidden!IA$50,$D435&gt;=Hidden!IA$50),IF($G435="","x","y"),"")))</f>
        <v/>
      </c>
      <c r="II435" s="38" t="str">
        <f>IF(Hidden!IB$51="Yes","H",IF($B435="","",IF(AND($C435&lt;=Hidden!IB$50,$D435&gt;=Hidden!IB$50),IF($G435="","x","y"),"")))</f>
        <v/>
      </c>
      <c r="IJ435" s="41" t="str">
        <f>IF(Hidden!IC$51="Yes","H",IF($B435="","",IF(AND($C435&lt;=Hidden!IC$50,$D435&gt;=Hidden!IC$50),IF($G435="","x","y"),"")))</f>
        <v/>
      </c>
      <c r="IK435" s="37" t="str">
        <f>IF(Hidden!ID$51="Yes","H",IF($B435="","",IF(AND($C435&lt;=Hidden!ID$50,$D435&gt;=Hidden!ID$50),IF($G435="","x","y"),"")))</f>
        <v/>
      </c>
      <c r="IL435" s="37" t="str">
        <f>IF(Hidden!IE$51="Yes","H",IF($B435="","",IF(AND($C435&lt;=Hidden!IE$50,$D435&gt;=Hidden!IE$50),IF($G435="","x","y"),"")))</f>
        <v/>
      </c>
      <c r="IM435" s="37" t="str">
        <f>IF(Hidden!IF$51="Yes","H",IF($B435="","",IF(AND($C435&lt;=Hidden!IF$50,$D435&gt;=Hidden!IF$50),IF($G435="","x","y"),"")))</f>
        <v/>
      </c>
      <c r="IN435" s="38" t="str">
        <f>IF(Hidden!IG$51="Yes","H",IF($B435="","",IF(AND($C435&lt;=Hidden!IG$50,$D435&gt;=Hidden!IG$50),IF($G435="","x","y"),"")))</f>
        <v/>
      </c>
      <c r="IO435" s="41" t="str">
        <f>IF(Hidden!IH$51="Yes","H",IF($B435="","",IF(AND($C435&lt;=Hidden!IH$50,$D435&gt;=Hidden!IH$50),IF($G435="","x","y"),"")))</f>
        <v/>
      </c>
      <c r="IP435" s="37" t="str">
        <f>IF(Hidden!II$51="Yes","H",IF($B435="","",IF(AND($C435&lt;=Hidden!II$50,$D435&gt;=Hidden!II$50),IF($G435="","x","y"),"")))</f>
        <v/>
      </c>
      <c r="IQ435" s="37" t="str">
        <f>IF(Hidden!IJ$51="Yes","H",IF($B435="","",IF(AND($C435&lt;=Hidden!IJ$50,$D435&gt;=Hidden!IJ$50),IF($G435="","x","y"),"")))</f>
        <v/>
      </c>
      <c r="IR435" s="37" t="str">
        <f>IF(Hidden!IK$51="Yes","H",IF($B435="","",IF(AND($C435&lt;=Hidden!IK$50,$D435&gt;=Hidden!IK$50),IF($G435="","x","y"),"")))</f>
        <v/>
      </c>
      <c r="IS435" s="38" t="str">
        <f>IF(Hidden!IL$51="Yes","H",IF($B435="","",IF(AND($C435&lt;=Hidden!IL$50,$D435&gt;=Hidden!IL$50),IF($G435="","x","y"),"")))</f>
        <v/>
      </c>
      <c r="IT435" s="41" t="str">
        <f>IF(Hidden!IM$51="Yes","H",IF($B435="","",IF(AND($C435&lt;=Hidden!IM$50,$D435&gt;=Hidden!IM$50),IF($G435="","x","y"),"")))</f>
        <v/>
      </c>
      <c r="IU435" s="37" t="str">
        <f>IF(Hidden!IN$51="Yes","H",IF($B435="","",IF(AND($C435&lt;=Hidden!IN$50,$D435&gt;=Hidden!IN$50),IF($G435="","x","y"),"")))</f>
        <v/>
      </c>
      <c r="IV435" s="37" t="str">
        <f>IF(Hidden!IO$51="Yes","H",IF($B435="","",IF(AND($C435&lt;=Hidden!IO$50,$D435&gt;=Hidden!IO$50),IF($G435="","x","y"),"")))</f>
        <v/>
      </c>
      <c r="IW435" s="37" t="str">
        <f>IF(Hidden!IP$51="Yes","H",IF($B435="","",IF(AND($C435&lt;=Hidden!IP$50,$D435&gt;=Hidden!IP$50),IF($G435="","x","y"),"")))</f>
        <v/>
      </c>
      <c r="IX435" s="38" t="str">
        <f>IF(Hidden!IQ$51="Yes","H",IF($B435="","",IF(AND($C435&lt;=Hidden!IQ$50,$D435&gt;=Hidden!IQ$50),IF($G435="","x","y"),"")))</f>
        <v/>
      </c>
      <c r="IY435" s="41" t="str">
        <f>IF(Hidden!IR$51="Yes","H",IF($B435="","",IF(AND($C435&lt;=Hidden!IR$50,$D435&gt;=Hidden!IR$50),IF($G435="","x","y"),"")))</f>
        <v/>
      </c>
      <c r="IZ435" s="37" t="str">
        <f>IF(Hidden!IS$51="Yes","H",IF($B435="","",IF(AND($C435&lt;=Hidden!IS$50,$D435&gt;=Hidden!IS$50),IF($G435="","x","y"),"")))</f>
        <v/>
      </c>
      <c r="JA435" s="37" t="str">
        <f>IF(Hidden!IT$51="Yes","H",IF($B435="","",IF(AND($C435&lt;=Hidden!IT$50,$D435&gt;=Hidden!IT$50),IF($G435="","x","y"),"")))</f>
        <v/>
      </c>
      <c r="JB435" s="37" t="str">
        <f>IF(Hidden!IU$51="Yes","H",IF($B435="","",IF(AND($C435&lt;=Hidden!IU$50,$D435&gt;=Hidden!IU$50),IF($G435="","x","y"),"")))</f>
        <v/>
      </c>
      <c r="JC435" s="38" t="str">
        <f>IF(Hidden!IV$51="Yes","H",IF($B435="","",IF(AND($C435&lt;=Hidden!IV$50,$D435&gt;=Hidden!IV$50),IF($G435="","x","y"),"")))</f>
        <v/>
      </c>
      <c r="JD435" s="41" t="str">
        <f>IF(Hidden!IW$51="Yes","H",IF($B435="","",IF(AND($C435&lt;=Hidden!IW$50,$D435&gt;=Hidden!IW$50),IF($G435="","x","y"),"")))</f>
        <v/>
      </c>
      <c r="JE435" s="37" t="str">
        <f>IF(Hidden!IX$51="Yes","H",IF($B435="","",IF(AND($C435&lt;=Hidden!IX$50,$D435&gt;=Hidden!IX$50),IF($G435="","x","y"),"")))</f>
        <v/>
      </c>
      <c r="JF435" s="37" t="str">
        <f>IF(Hidden!IY$51="Yes","H",IF($B435="","",IF(AND($C435&lt;=Hidden!IY$50,$D435&gt;=Hidden!IY$50),IF($G435="","x","y"),"")))</f>
        <v/>
      </c>
      <c r="JG435" s="37" t="str">
        <f>IF(Hidden!IZ$51="Yes","H",IF($B435="","",IF(AND($C435&lt;=Hidden!IZ$50,$D435&gt;=Hidden!IZ$50),IF($G435="","x","y"),"")))</f>
        <v/>
      </c>
      <c r="JH435" s="38" t="str">
        <f>IF(Hidden!JA$51="Yes","H",IF($B435="","",IF(AND($C435&lt;=Hidden!JA$50,$D435&gt;=Hidden!JA$50),IF($G435="","x","y"),"")))</f>
        <v/>
      </c>
      <c r="JI435" s="41" t="str">
        <f>IF(Hidden!JB$51="Yes","H",IF($B435="","",IF(AND($C435&lt;=Hidden!JB$50,$D435&gt;=Hidden!JB$50),IF($G435="","x","y"),"")))</f>
        <v/>
      </c>
      <c r="JJ435" s="37" t="str">
        <f>IF(Hidden!JC$51="Yes","H",IF($B435="","",IF(AND($C435&lt;=Hidden!JC$50,$D435&gt;=Hidden!JC$50),IF($G435="","x","y"),"")))</f>
        <v/>
      </c>
      <c r="JK435" s="37" t="str">
        <f>IF(Hidden!JD$51="Yes","H",IF($B435="","",IF(AND($C435&lt;=Hidden!JD$50,$D435&gt;=Hidden!JD$50),IF($G435="","x","y"),"")))</f>
        <v/>
      </c>
      <c r="JL435" s="37" t="str">
        <f>IF(Hidden!JE$51="Yes","H",IF($B435="","",IF(AND($C435&lt;=Hidden!JE$50,$D435&gt;=Hidden!JE$50),IF($G435="","x","y"),"")))</f>
        <v/>
      </c>
      <c r="JM435" s="38" t="str">
        <f>IF(Hidden!JF$51="Yes","H",IF($B435="","",IF(AND($C435&lt;=Hidden!JF$50,$D435&gt;=Hidden!JF$50),IF($G435="","x","y"),"")))</f>
        <v/>
      </c>
      <c r="JN435" s="41" t="str">
        <f>IF(Hidden!JG$51="Yes","H",IF($B435="","",IF(AND($C435&lt;=Hidden!JG$50,$D435&gt;=Hidden!JG$50),IF($G435="","x","y"),"")))</f>
        <v/>
      </c>
      <c r="JO435" s="37" t="str">
        <f>IF(Hidden!JH$51="Yes","H",IF($B435="","",IF(AND($C435&lt;=Hidden!JH$50,$D435&gt;=Hidden!JH$50),IF($G435="","x","y"),"")))</f>
        <v/>
      </c>
      <c r="JP435" s="37" t="str">
        <f>IF(Hidden!JI$51="Yes","H",IF($B435="","",IF(AND($C435&lt;=Hidden!JI$50,$D435&gt;=Hidden!JI$50),IF($G435="","x","y"),"")))</f>
        <v/>
      </c>
      <c r="JQ435" s="37" t="str">
        <f>IF(Hidden!JJ$51="Yes","H",IF($B435="","",IF(AND($C435&lt;=Hidden!JJ$50,$D435&gt;=Hidden!JJ$50),IF($G435="","x","y"),"")))</f>
        <v/>
      </c>
      <c r="JR435" s="38" t="str">
        <f>IF(Hidden!JK$51="Yes","H",IF($B435="","",IF(AND($C435&lt;=Hidden!JK$50,$D435&gt;=Hidden!JK$50),IF($G435="","x","y"),"")))</f>
        <v/>
      </c>
    </row>
    <row r="436" spans="1:278">
      <c r="A436" s="28"/>
      <c r="B436" s="93"/>
      <c r="C436" s="90"/>
      <c r="D436" s="91"/>
      <c r="E436" s="88"/>
      <c r="F436" s="89"/>
      <c r="G436" s="87"/>
      <c r="H436" s="67"/>
      <c r="I436" s="36" t="str">
        <f>IF(Hidden!B$51="Yes","H",IF($B436="","",IF(AND($C436&lt;=Hidden!B$50,$D436&gt;=Hidden!B$50),IF($G436="","x","y"),"")))</f>
        <v/>
      </c>
      <c r="J436" s="37" t="str">
        <f>IF(Hidden!C$51="Yes","H",IF($B436="","",IF(AND($C436&lt;=Hidden!C$50,$D436&gt;=Hidden!C$50),IF($G436="","x","y"),"")))</f>
        <v/>
      </c>
      <c r="K436" s="37" t="str">
        <f>IF(Hidden!D$51="Yes","H",IF($B436="","",IF(AND($C436&lt;=Hidden!D$50,$D436&gt;=Hidden!D$50),IF($G436="","x","y"),"")))</f>
        <v/>
      </c>
      <c r="L436" s="37" t="str">
        <f>IF(Hidden!E$50="Yes","H",IF($B436="","",IF(AND($C436&lt;=Hidden!E$49,$D436&gt;=Hidden!E$49),IF($G436="","x","y"),"")))</f>
        <v/>
      </c>
      <c r="M436" s="40" t="str">
        <f>IF(Hidden!F$50="Yes","H",IF($B436="","",IF(AND($C436&lt;=Hidden!F$49,$D436&gt;=Hidden!F$49),IF($G436="","x","y"),"")))</f>
        <v/>
      </c>
      <c r="N436" s="44" t="str">
        <f>IF(Hidden!G$50="Yes","H",IF($B436="","",IF(AND($C436&lt;=Hidden!G$49,$D436&gt;=Hidden!G$49),IF($G436="","x","y"),"")))</f>
        <v/>
      </c>
      <c r="O436" s="37" t="str">
        <f>IF(Hidden!H$50="Yes","H",IF($B436="","",IF(AND($C436&lt;=Hidden!H$49,$D436&gt;=Hidden!H$49),IF($G436="","x","y"),"")))</f>
        <v/>
      </c>
      <c r="P436" s="37" t="str">
        <f>IF(Hidden!I$50="Yes","H",IF($B436="","",IF(AND($C436&lt;=Hidden!I$49,$D436&gt;=Hidden!I$49),IF($G436="","x","y"),"")))</f>
        <v/>
      </c>
      <c r="Q436" s="37" t="str">
        <f>IF(Hidden!J$52="Yes","H",IF($B436="","",IF(AND($C436&lt;=Hidden!J$51,$D436&gt;=Hidden!J$51),IF($G436="","x","y"),"")))</f>
        <v/>
      </c>
      <c r="R436" s="45" t="str">
        <f>IF(Hidden!K$52="Yes","H",IF($B436="","",IF(AND($C436&lt;=Hidden!K$51,$D436&gt;=Hidden!K$51),IF($G436="","x","y"),"")))</f>
        <v/>
      </c>
      <c r="S436" s="41" t="str">
        <f>IF(Hidden!L$51="Yes","H",IF($B436="","",IF(AND($C436&lt;=Hidden!L$50,$D436&gt;=Hidden!L$50),IF($G436="","x","y"),"")))</f>
        <v/>
      </c>
      <c r="T436" s="37" t="str">
        <f>IF(Hidden!M$51="Yes","H",IF($B436="","",IF(AND($C436&lt;=Hidden!M$50,$D436&gt;=Hidden!M$50),IF($G436="","x","y"),"")))</f>
        <v/>
      </c>
      <c r="U436" s="37" t="str">
        <f>IF(Hidden!N$51="Yes","H",IF($B436="","",IF(AND($C436&lt;=Hidden!N$50,$D436&gt;=Hidden!N$50),IF($G436="","x","y"),"")))</f>
        <v/>
      </c>
      <c r="V436" s="37" t="str">
        <f>IF(Hidden!O$51="Yes","H",IF($B436="","",IF(AND($C436&lt;=Hidden!O$50,$D436&gt;=Hidden!O$50),IF($G436="","x","y"),"")))</f>
        <v/>
      </c>
      <c r="W436" s="40" t="str">
        <f>IF(Hidden!P$51="Yes","H",IF($B436="","",IF(AND($C436&lt;=Hidden!P$50,$D436&gt;=Hidden!P$50),IF($G436="","x","y"),"")))</f>
        <v/>
      </c>
      <c r="X436" s="44" t="str">
        <f>IF(Hidden!Q$51="Yes","H",IF($B436="","",IF(AND($C436&lt;=Hidden!Q$50,$D436&gt;=Hidden!Q$50),IF($G436="","x","y"),"")))</f>
        <v/>
      </c>
      <c r="Y436" s="37" t="str">
        <f>IF(Hidden!R$51="Yes","H",IF($B436="","",IF(AND($C436&lt;=Hidden!R$50,$D436&gt;=Hidden!R$50),IF($G436="","x","y"),"")))</f>
        <v/>
      </c>
      <c r="Z436" s="37" t="str">
        <f>IF(Hidden!S$51="Yes","H",IF($B436="","",IF(AND($C436&lt;=Hidden!S$50,$D436&gt;=Hidden!S$50),IF($G436="","x","y"),"")))</f>
        <v/>
      </c>
      <c r="AA436" s="37" t="str">
        <f>IF(Hidden!T$51="Yes","H",IF($B436="","",IF(AND($C436&lt;=Hidden!T$50,$D436&gt;=Hidden!T$50),IF($G436="","x","y"),"")))</f>
        <v/>
      </c>
      <c r="AB436" s="45" t="str">
        <f>IF(Hidden!U$51="Yes","H",IF($B436="","",IF(AND($C436&lt;=Hidden!U$50,$D436&gt;=Hidden!U$50),IF($G436="","x","y"),"")))</f>
        <v/>
      </c>
      <c r="AC436" s="41" t="str">
        <f>IF(Hidden!V$51="Yes","H",IF($B436="","",IF(AND($C436&lt;=Hidden!V$50,$D436&gt;=Hidden!V$50),IF($G436="","x","y"),"")))</f>
        <v/>
      </c>
      <c r="AD436" s="37" t="str">
        <f>IF(Hidden!W$51="Yes","H",IF($B436="","",IF(AND($C436&lt;=Hidden!W$50,$D436&gt;=Hidden!W$50),IF($G436="","x","y"),"")))</f>
        <v/>
      </c>
      <c r="AE436" s="37" t="str">
        <f>IF(Hidden!X$51="Yes","H",IF($B436="","",IF(AND($C436&lt;=Hidden!X$50,$D436&gt;=Hidden!X$50),IF($G436="","x","y"),"")))</f>
        <v/>
      </c>
      <c r="AF436" s="37" t="str">
        <f>IF(Hidden!Y$51="Yes","H",IF($B436="","",IF(AND($C436&lt;=Hidden!Y$50,$D436&gt;=Hidden!Y$50),IF($G436="","x","y"),"")))</f>
        <v/>
      </c>
      <c r="AG436" s="40" t="str">
        <f>IF(Hidden!Z$51="Yes","H",IF($B436="","",IF(AND($C436&lt;=Hidden!Z$50,$D436&gt;=Hidden!Z$50),IF($G436="","x","y"),"")))</f>
        <v/>
      </c>
      <c r="AH436" s="44" t="str">
        <f>IF(Hidden!AA$51="Yes","H",IF($B436="","",IF(AND($C436&lt;=Hidden!AA$50,$D436&gt;=Hidden!AA$50),IF($G436="","x","y"),"")))</f>
        <v/>
      </c>
      <c r="AI436" s="37" t="str">
        <f>IF(Hidden!AB$51="Yes","H",IF($B436="","",IF(AND($C436&lt;=Hidden!AB$50,$D436&gt;=Hidden!AB$50),IF($G436="","x","y"),"")))</f>
        <v/>
      </c>
      <c r="AJ436" s="37" t="str">
        <f>IF(Hidden!AC$51="Yes","H",IF($B436="","",IF(AND($C436&lt;=Hidden!AC$50,$D436&gt;=Hidden!AC$50),IF($G436="","x","y"),"")))</f>
        <v/>
      </c>
      <c r="AK436" s="37" t="str">
        <f>IF(Hidden!AD$51="Yes","H",IF($B436="","",IF(AND($C436&lt;=Hidden!AD$50,$D436&gt;=Hidden!AD$50),IF($G436="","x","y"),"")))</f>
        <v/>
      </c>
      <c r="AL436" s="45" t="str">
        <f>IF(Hidden!AE$51="Yes","H",IF($B436="","",IF(AND($C436&lt;=Hidden!AE$50,$D436&gt;=Hidden!AE$50),IF($G436="","x","y"),"")))</f>
        <v/>
      </c>
      <c r="AM436" s="41" t="str">
        <f>IF(Hidden!AF$51="Yes","H",IF($B436="","",IF(AND($C436&lt;=Hidden!AF$50,$D436&gt;=Hidden!AF$50),IF($G436="","x","y"),"")))</f>
        <v/>
      </c>
      <c r="AN436" s="37" t="str">
        <f>IF(Hidden!AG$51="Yes","H",IF($B436="","",IF(AND($C436&lt;=Hidden!AG$50,$D436&gt;=Hidden!AG$50),IF($G436="","x","y"),"")))</f>
        <v/>
      </c>
      <c r="AO436" s="37" t="str">
        <f>IF(Hidden!AH$51="Yes","H",IF($B436="","",IF(AND($C436&lt;=Hidden!AH$50,$D436&gt;=Hidden!AH$50),IF($G436="","x","y"),"")))</f>
        <v/>
      </c>
      <c r="AP436" s="37" t="str">
        <f>IF(Hidden!AI$51="Yes","H",IF($B436="","",IF(AND($C436&lt;=Hidden!AI$50,$D436&gt;=Hidden!AI$50),IF($G436="","x","y"),"")))</f>
        <v/>
      </c>
      <c r="AQ436" s="40" t="str">
        <f>IF(Hidden!AJ$51="Yes","H",IF($B436="","",IF(AND($C436&lt;=Hidden!AJ$50,$D436&gt;=Hidden!AJ$50),IF($G436="","x","y"),"")))</f>
        <v/>
      </c>
      <c r="AR436" s="44" t="str">
        <f>IF(Hidden!AK$51="Yes","H",IF($B436="","",IF(AND($C436&lt;=Hidden!AK$50,$D436&gt;=Hidden!AK$50),IF($G436="","x","y"),"")))</f>
        <v/>
      </c>
      <c r="AS436" s="37" t="str">
        <f>IF(Hidden!AL$51="Yes","H",IF($B436="","",IF(AND($C436&lt;=Hidden!AL$50,$D436&gt;=Hidden!AL$50),IF($G436="","x","y"),"")))</f>
        <v/>
      </c>
      <c r="AT436" s="37" t="str">
        <f>IF(Hidden!AM$51="Yes","H",IF($B436="","",IF(AND($C436&lt;=Hidden!AM$50,$D436&gt;=Hidden!AM$50),IF($G436="","x","y"),"")))</f>
        <v/>
      </c>
      <c r="AU436" s="37" t="str">
        <f>IF(Hidden!AN$51="Yes","H",IF($B436="","",IF(AND($C436&lt;=Hidden!AN$50,$D436&gt;=Hidden!AN$50),IF($G436="","x","y"),"")))</f>
        <v/>
      </c>
      <c r="AV436" s="45" t="str">
        <f>IF(Hidden!AO$51="Yes","H",IF($B436="","",IF(AND($C436&lt;=Hidden!AO$50,$D436&gt;=Hidden!AO$50),IF($G436="","x","y"),"")))</f>
        <v/>
      </c>
      <c r="AW436" s="41" t="str">
        <f>IF(Hidden!AP$51="Yes","H",IF($B436="","",IF(AND($C436&lt;=Hidden!AP$50,$D436&gt;=Hidden!AP$50),IF($G436="","x","y"),"")))</f>
        <v/>
      </c>
      <c r="AX436" s="37" t="str">
        <f>IF(Hidden!AQ$51="Yes","H",IF($B436="","",IF(AND($C436&lt;=Hidden!AQ$50,$D436&gt;=Hidden!AQ$50),IF($G436="","x","y"),"")))</f>
        <v/>
      </c>
      <c r="AY436" s="37" t="str">
        <f>IF(Hidden!AR$51="Yes","H",IF($B436="","",IF(AND($C436&lt;=Hidden!AR$50,$D436&gt;=Hidden!AR$50),IF($G436="","x","y"),"")))</f>
        <v/>
      </c>
      <c r="AZ436" s="37" t="str">
        <f>IF(Hidden!AS$51="Yes","H",IF($B436="","",IF(AND($C436&lt;=Hidden!AS$50,$D436&gt;=Hidden!AS$50),IF($G436="","x","y"),"")))</f>
        <v/>
      </c>
      <c r="BA436" s="40" t="str">
        <f>IF(Hidden!AT$51="Yes","H",IF($B436="","",IF(AND($C436&lt;=Hidden!AT$50,$D436&gt;=Hidden!AT$50),IF($G436="","x","y"),"")))</f>
        <v/>
      </c>
      <c r="BB436" s="44" t="str">
        <f>IF(Hidden!AU$51="Yes","H",IF($B436="","",IF(AND($C436&lt;=Hidden!AU$50,$D436&gt;=Hidden!AU$50),IF($G436="","x","y"),"")))</f>
        <v/>
      </c>
      <c r="BC436" s="37" t="str">
        <f>IF(Hidden!AV$51="Yes","H",IF($B436="","",IF(AND($C436&lt;=Hidden!AV$50,$D436&gt;=Hidden!AV$50),IF($G436="","x","y"),"")))</f>
        <v/>
      </c>
      <c r="BD436" s="37" t="str">
        <f>IF(Hidden!AW$51="Yes","H",IF($B436="","",IF(AND($C436&lt;=Hidden!AW$50,$D436&gt;=Hidden!AW$50),IF($G436="","x","y"),"")))</f>
        <v/>
      </c>
      <c r="BE436" s="37" t="str">
        <f>IF(Hidden!AX$51="Yes","H",IF($B436="","",IF(AND($C436&lt;=Hidden!AX$50,$D436&gt;=Hidden!AX$50),IF($G436="","x","y"),"")))</f>
        <v/>
      </c>
      <c r="BF436" s="45" t="str">
        <f>IF(Hidden!AY$51="Yes","H",IF($B436="","",IF(AND($C436&lt;=Hidden!AY$50,$D436&gt;=Hidden!AY$50),IF($G436="","x","y"),"")))</f>
        <v/>
      </c>
      <c r="BG436" s="41" t="str">
        <f>IF(Hidden!AZ$51="Yes","H",IF($B436="","",IF(AND($C436&lt;=Hidden!AZ$50,$D436&gt;=Hidden!AZ$50),IF($G436="","x","y"),"")))</f>
        <v/>
      </c>
      <c r="BH436" s="37" t="str">
        <f>IF(Hidden!BA$51="Yes","H",IF($B436="","",IF(AND($C436&lt;=Hidden!BA$50,$D436&gt;=Hidden!BA$50),IF($G436="","x","y"),"")))</f>
        <v/>
      </c>
      <c r="BI436" s="37" t="str">
        <f>IF(Hidden!BB$51="Yes","H",IF($B436="","",IF(AND($C436&lt;=Hidden!BB$50,$D436&gt;=Hidden!BB$50),IF($G436="","x","y"),"")))</f>
        <v/>
      </c>
      <c r="BJ436" s="37" t="str">
        <f>IF(Hidden!BC$51="Yes","H",IF($B436="","",IF(AND($C436&lt;=Hidden!BC$50,$D436&gt;=Hidden!BC$50),IF($G436="","x","y"),"")))</f>
        <v/>
      </c>
      <c r="BK436" s="40" t="str">
        <f>IF(Hidden!BD$51="Yes","H",IF($B436="","",IF(AND($C436&lt;=Hidden!BD$50,$D436&gt;=Hidden!BD$50),IF($G436="","x","y"),"")))</f>
        <v/>
      </c>
      <c r="BL436" s="44" t="str">
        <f>IF(Hidden!BE$51="Yes","H",IF($B436="","",IF(AND($C436&lt;=Hidden!BE$50,$D436&gt;=Hidden!BE$50),IF($G436="","x","y"),"")))</f>
        <v/>
      </c>
      <c r="BM436" s="37" t="str">
        <f>IF(Hidden!BF$51="Yes","H",IF($B436="","",IF(AND($C436&lt;=Hidden!BF$50,$D436&gt;=Hidden!BF$50),IF($G436="","x","y"),"")))</f>
        <v/>
      </c>
      <c r="BN436" s="37" t="str">
        <f>IF(Hidden!BG$51="Yes","H",IF($B436="","",IF(AND($C436&lt;=Hidden!BG$50,$D436&gt;=Hidden!BG$50),IF($G436="","x","y"),"")))</f>
        <v/>
      </c>
      <c r="BO436" s="37" t="str">
        <f>IF(Hidden!BH$51="Yes","H",IF($B436="","",IF(AND($C436&lt;=Hidden!BH$50,$D436&gt;=Hidden!BH$50),IF($G436="","x","y"),"")))</f>
        <v/>
      </c>
      <c r="BP436" s="45" t="str">
        <f>IF(Hidden!BI$51="Yes","H",IF($B436="","",IF(AND($C436&lt;=Hidden!BI$50,$D436&gt;=Hidden!BI$50),IF($G436="","x","y"),"")))</f>
        <v/>
      </c>
      <c r="BQ436" s="41" t="str">
        <f>IF(Hidden!BJ$51="Yes","H",IF($B436="","",IF(AND($C436&lt;=Hidden!BJ$50,$D436&gt;=Hidden!BJ$50),IF($G436="","x","y"),"")))</f>
        <v/>
      </c>
      <c r="BR436" s="37" t="str">
        <f>IF(Hidden!BK$51="Yes","H",IF($B436="","",IF(AND($C436&lt;=Hidden!BK$50,$D436&gt;=Hidden!BK$50),IF($G436="","x","y"),"")))</f>
        <v/>
      </c>
      <c r="BS436" s="37" t="str">
        <f>IF(Hidden!BL$51="Yes","H",IF($B436="","",IF(AND($C436&lt;=Hidden!BL$50,$D436&gt;=Hidden!BL$50),IF($G436="","x","y"),"")))</f>
        <v/>
      </c>
      <c r="BT436" s="37" t="str">
        <f>IF(Hidden!BM$51="Yes","H",IF($B436="","",IF(AND($C436&lt;=Hidden!BM$50,$D436&gt;=Hidden!BM$50),IF($G436="","x","y"),"")))</f>
        <v/>
      </c>
      <c r="BU436" s="40" t="str">
        <f>IF(Hidden!BN$51="Yes","H",IF($B436="","",IF(AND($C436&lt;=Hidden!BN$50,$D436&gt;=Hidden!BN$50),IF($G436="","x","y"),"")))</f>
        <v/>
      </c>
      <c r="BV436" s="44" t="str">
        <f>IF(Hidden!BO$51="Yes","H",IF($B436="","",IF(AND($C436&lt;=Hidden!BO$50,$D436&gt;=Hidden!BO$50),IF($G436="","x","y"),"")))</f>
        <v/>
      </c>
      <c r="BW436" s="37" t="str">
        <f>IF(Hidden!BP$51="Yes","H",IF($B436="","",IF(AND($C436&lt;=Hidden!BP$50,$D436&gt;=Hidden!BP$50),IF($G436="","x","y"),"")))</f>
        <v/>
      </c>
      <c r="BX436" s="37" t="str">
        <f>IF(Hidden!BQ$51="Yes","H",IF($B436="","",IF(AND($C436&lt;=Hidden!BQ$50,$D436&gt;=Hidden!BQ$50),IF($G436="","x","y"),"")))</f>
        <v/>
      </c>
      <c r="BY436" s="37" t="str">
        <f>IF(Hidden!BR$51="Yes","H",IF($B436="","",IF(AND($C436&lt;=Hidden!BR$50,$D436&gt;=Hidden!BR$50),IF($G436="","x","y"),"")))</f>
        <v/>
      </c>
      <c r="BZ436" s="45" t="str">
        <f>IF(Hidden!BS$51="Yes","H",IF($B436="","",IF(AND($C436&lt;=Hidden!BS$50,$D436&gt;=Hidden!BS$50),IF($G436="","x","y"),"")))</f>
        <v/>
      </c>
      <c r="CA436" s="41" t="str">
        <f>IF(Hidden!BT$51="Yes","H",IF($B436="","",IF(AND($C436&lt;=Hidden!BT$50,$D436&gt;=Hidden!BT$50),IF($G436="","x","y"),"")))</f>
        <v/>
      </c>
      <c r="CB436" s="37" t="str">
        <f>IF(Hidden!BU$51="Yes","H",IF($B436="","",IF(AND($C436&lt;=Hidden!BU$50,$D436&gt;=Hidden!BU$50),IF($G436="","x","y"),"")))</f>
        <v/>
      </c>
      <c r="CC436" s="37" t="str">
        <f>IF(Hidden!BV$51="Yes","H",IF($B436="","",IF(AND($C436&lt;=Hidden!BV$50,$D436&gt;=Hidden!BV$50),IF($G436="","x","y"),"")))</f>
        <v/>
      </c>
      <c r="CD436" s="37" t="str">
        <f>IF(Hidden!BW$51="Yes","H",IF($B436="","",IF(AND($C436&lt;=Hidden!BW$50,$D436&gt;=Hidden!BW$50),IF($G436="","x","y"),"")))</f>
        <v/>
      </c>
      <c r="CE436" s="40" t="str">
        <f>IF(Hidden!BX$51="Yes","H",IF($B436="","",IF(AND($C436&lt;=Hidden!BX$50,$D436&gt;=Hidden!BX$50),IF($G436="","x","y"),"")))</f>
        <v/>
      </c>
      <c r="CF436" s="44" t="str">
        <f>IF(Hidden!BY$51="Yes","H",IF($B436="","",IF(AND($C436&lt;=Hidden!BY$50,$D436&gt;=Hidden!BY$50),IF($G436="","x","y"),"")))</f>
        <v/>
      </c>
      <c r="CG436" s="37" t="str">
        <f>IF(Hidden!BZ$51="Yes","H",IF($B436="","",IF(AND($C436&lt;=Hidden!BZ$50,$D436&gt;=Hidden!BZ$50),IF($G436="","x","y"),"")))</f>
        <v/>
      </c>
      <c r="CH436" s="37" t="str">
        <f>IF(Hidden!CA$51="Yes","H",IF($B436="","",IF(AND($C436&lt;=Hidden!CA$50,$D436&gt;=Hidden!CA$50),IF($G436="","x","y"),"")))</f>
        <v/>
      </c>
      <c r="CI436" s="37" t="str">
        <f>IF(Hidden!CB$51="Yes","H",IF($B436="","",IF(AND($C436&lt;=Hidden!CB$50,$D436&gt;=Hidden!CB$50),IF($G436="","x","y"),"")))</f>
        <v/>
      </c>
      <c r="CJ436" s="45" t="str">
        <f>IF(Hidden!CC$51="Yes","H",IF($B436="","",IF(AND($C436&lt;=Hidden!CC$50,$D436&gt;=Hidden!CC$50),IF($G436="","x","y"),"")))</f>
        <v/>
      </c>
      <c r="CK436" s="41" t="str">
        <f>IF(Hidden!CD$51="Yes","H",IF($B436="","",IF(AND($C436&lt;=Hidden!CD$50,$D436&gt;=Hidden!CD$50),IF($G436="","x","y"),"")))</f>
        <v/>
      </c>
      <c r="CL436" s="37" t="str">
        <f>IF(Hidden!CE$51="Yes","H",IF($B436="","",IF(AND($C436&lt;=Hidden!CE$50,$D436&gt;=Hidden!CE$50),IF($G436="","x","y"),"")))</f>
        <v/>
      </c>
      <c r="CM436" s="37" t="str">
        <f>IF(Hidden!CF$51="Yes","H",IF($B436="","",IF(AND($C436&lt;=Hidden!CF$50,$D436&gt;=Hidden!CF$50),IF($G436="","x","y"),"")))</f>
        <v/>
      </c>
      <c r="CN436" s="37" t="str">
        <f>IF(Hidden!CG$51="Yes","H",IF($B436="","",IF(AND($C436&lt;=Hidden!CG$50,$D436&gt;=Hidden!CG$50),IF($G436="","x","y"),"")))</f>
        <v/>
      </c>
      <c r="CO436" s="40" t="str">
        <f>IF(Hidden!CH$51="Yes","H",IF($B436="","",IF(AND($C436&lt;=Hidden!CH$50,$D436&gt;=Hidden!CH$50),IF($G436="","x","y"),"")))</f>
        <v/>
      </c>
      <c r="CP436" s="44" t="str">
        <f>IF(Hidden!CI$51="Yes","H",IF($B436="","",IF(AND($C436&lt;=Hidden!CI$50,$D436&gt;=Hidden!CI$50),IF($G436="","x","y"),"")))</f>
        <v/>
      </c>
      <c r="CQ436" s="37" t="str">
        <f>IF(Hidden!CJ$51="Yes","H",IF($B436="","",IF(AND($C436&lt;=Hidden!CJ$50,$D436&gt;=Hidden!CJ$50),IF($G436="","x","y"),"")))</f>
        <v/>
      </c>
      <c r="CR436" s="37" t="str">
        <f>IF(Hidden!CK$51="Yes","H",IF($B436="","",IF(AND($C436&lt;=Hidden!CK$50,$D436&gt;=Hidden!CK$50),IF($G436="","x","y"),"")))</f>
        <v/>
      </c>
      <c r="CS436" s="37" t="str">
        <f>IF(Hidden!CL$51="Yes","H",IF($B436="","",IF(AND($C436&lt;=Hidden!CL$50,$D436&gt;=Hidden!CL$50),IF($G436="","x","y"),"")))</f>
        <v/>
      </c>
      <c r="CT436" s="45" t="str">
        <f>IF(Hidden!CM$51="Yes","H",IF($B436="","",IF(AND($C436&lt;=Hidden!CM$50,$D436&gt;=Hidden!CM$50),IF($G436="","x","y"),"")))</f>
        <v/>
      </c>
      <c r="CU436" s="41" t="str">
        <f>IF(Hidden!CN$51="Yes","H",IF($B436="","",IF(AND($C436&lt;=Hidden!CN$50,$D436&gt;=Hidden!CN$50),IF($G436="","x","y"),"")))</f>
        <v/>
      </c>
      <c r="CV436" s="37" t="str">
        <f>IF(Hidden!CO$51="Yes","H",IF($B436="","",IF(AND($C436&lt;=Hidden!CO$50,$D436&gt;=Hidden!CO$50),IF($G436="","x","y"),"")))</f>
        <v/>
      </c>
      <c r="CW436" s="37" t="str">
        <f>IF(Hidden!CP$51="Yes","H",IF($B436="","",IF(AND($C436&lt;=Hidden!CP$50,$D436&gt;=Hidden!CP$50),IF($G436="","x","y"),"")))</f>
        <v/>
      </c>
      <c r="CX436" s="37" t="str">
        <f>IF(Hidden!CQ$51="Yes","H",IF($B436="","",IF(AND($C436&lt;=Hidden!CQ$50,$D436&gt;=Hidden!CQ$50),IF($G436="","x","y"),"")))</f>
        <v/>
      </c>
      <c r="CY436" s="40" t="str">
        <f>IF(Hidden!CR$51="Yes","H",IF($B436="","",IF(AND($C436&lt;=Hidden!CR$50,$D436&gt;=Hidden!CR$50),IF($G436="","x","y"),"")))</f>
        <v/>
      </c>
      <c r="CZ436" s="44" t="str">
        <f>IF(Hidden!CS$51="Yes","H",IF($B436="","",IF(AND($C436&lt;=Hidden!CS$50,$D436&gt;=Hidden!CS$50),IF($G436="","x","y"),"")))</f>
        <v/>
      </c>
      <c r="DA436" s="37" t="str">
        <f>IF(Hidden!CT$51="Yes","H",IF($B436="","",IF(AND($C436&lt;=Hidden!CT$50,$D436&gt;=Hidden!CT$50),IF($G436="","x","y"),"")))</f>
        <v/>
      </c>
      <c r="DB436" s="37" t="str">
        <f>IF(Hidden!CU$51="Yes","H",IF($B436="","",IF(AND($C436&lt;=Hidden!CU$50,$D436&gt;=Hidden!CU$50),IF($G436="","x","y"),"")))</f>
        <v/>
      </c>
      <c r="DC436" s="37" t="str">
        <f>IF(Hidden!CV$51="Yes","H",IF($B436="","",IF(AND($C436&lt;=Hidden!CV$50,$D436&gt;=Hidden!CV$50),IF($G436="","x","y"),"")))</f>
        <v/>
      </c>
      <c r="DD436" s="45" t="str">
        <f>IF(Hidden!CW$51="Yes","H",IF($B436="","",IF(AND($C436&lt;=Hidden!CW$50,$D436&gt;=Hidden!CW$50),IF($G436="","x","y"),"")))</f>
        <v/>
      </c>
      <c r="DE436" s="41" t="str">
        <f>IF(Hidden!CX$51="Yes","H",IF($B436="","",IF(AND($C436&lt;=Hidden!CX$50,$D436&gt;=Hidden!CX$50),IF($G436="","x","y"),"")))</f>
        <v/>
      </c>
      <c r="DF436" s="37" t="str">
        <f>IF(Hidden!CY$51="Yes","H",IF($B436="","",IF(AND($C436&lt;=Hidden!CY$50,$D436&gt;=Hidden!CY$50),IF($G436="","x","y"),"")))</f>
        <v/>
      </c>
      <c r="DG436" s="37" t="str">
        <f>IF(Hidden!CZ$51="Yes","H",IF($B436="","",IF(AND($C436&lt;=Hidden!CZ$50,$D436&gt;=Hidden!CZ$50),IF($G436="","x","y"),"")))</f>
        <v/>
      </c>
      <c r="DH436" s="37" t="str">
        <f>IF(Hidden!DA$51="Yes","H",IF($B436="","",IF(AND($C436&lt;=Hidden!DA$50,$D436&gt;=Hidden!DA$50),IF($G436="","x","y"),"")))</f>
        <v/>
      </c>
      <c r="DI436" s="40" t="str">
        <f>IF(Hidden!DB$51="Yes","H",IF($B436="","",IF(AND($C436&lt;=Hidden!DB$50,$D436&gt;=Hidden!DB$50),IF($G436="","x","y"),"")))</f>
        <v/>
      </c>
      <c r="DJ436" s="44" t="str">
        <f>IF(Hidden!DC$51="Yes","H",IF($B436="","",IF(AND($C436&lt;=Hidden!DC$50,$D436&gt;=Hidden!DC$50),IF($G436="","x","y"),"")))</f>
        <v/>
      </c>
      <c r="DK436" s="37" t="str">
        <f>IF(Hidden!DD$51="Yes","H",IF($B436="","",IF(AND($C436&lt;=Hidden!DD$50,$D436&gt;=Hidden!DD$50),IF($G436="","x","y"),"")))</f>
        <v/>
      </c>
      <c r="DL436" s="37" t="str">
        <f>IF(Hidden!DE$51="Yes","H",IF($B436="","",IF(AND($C436&lt;=Hidden!DE$50,$D436&gt;=Hidden!DE$50),IF($G436="","x","y"),"")))</f>
        <v/>
      </c>
      <c r="DM436" s="37" t="str">
        <f>IF(Hidden!DF$51="Yes","H",IF($B436="","",IF(AND($C436&lt;=Hidden!DF$50,$D436&gt;=Hidden!DF$50),IF($G436="","x","y"),"")))</f>
        <v/>
      </c>
      <c r="DN436" s="45" t="str">
        <f>IF(Hidden!DG$51="Yes","H",IF($B436="","",IF(AND($C436&lt;=Hidden!DG$50,$D436&gt;=Hidden!DG$50),IF($G436="","x","y"),"")))</f>
        <v/>
      </c>
      <c r="DO436" s="41" t="str">
        <f>IF(Hidden!DH$51="Yes","H",IF($B436="","",IF(AND($C436&lt;=Hidden!DH$50,$D436&gt;=Hidden!DH$50),IF($G436="","x","y"),"")))</f>
        <v/>
      </c>
      <c r="DP436" s="37" t="str">
        <f>IF(Hidden!DI$51="Yes","H",IF($B436="","",IF(AND($C436&lt;=Hidden!DI$50,$D436&gt;=Hidden!DI$50),IF($G436="","x","y"),"")))</f>
        <v/>
      </c>
      <c r="DQ436" s="37" t="str">
        <f>IF(Hidden!DJ$51="Yes","H",IF($B436="","",IF(AND($C436&lt;=Hidden!DJ$50,$D436&gt;=Hidden!DJ$50),IF($G436="","x","y"),"")))</f>
        <v/>
      </c>
      <c r="DR436" s="37" t="str">
        <f>IF(Hidden!DK$51="Yes","H",IF($B436="","",IF(AND($C436&lt;=Hidden!DK$50,$D436&gt;=Hidden!DK$50),IF($G436="","x","y"),"")))</f>
        <v/>
      </c>
      <c r="DS436" s="40" t="str">
        <f>IF(Hidden!DL$51="Yes","H",IF($B436="","",IF(AND($C436&lt;=Hidden!DL$50,$D436&gt;=Hidden!DL$50),IF($G436="","x","y"),"")))</f>
        <v/>
      </c>
      <c r="DT436" s="44" t="str">
        <f>IF(Hidden!DM$51="Yes","H",IF($B436="","",IF(AND($C436&lt;=Hidden!DM$50,$D436&gt;=Hidden!DM$50),IF($G436="","x","y"),"")))</f>
        <v/>
      </c>
      <c r="DU436" s="37" t="str">
        <f>IF(Hidden!DN$51="Yes","H",IF($B436="","",IF(AND($C436&lt;=Hidden!DN$50,$D436&gt;=Hidden!DN$50),IF($G436="","x","y"),"")))</f>
        <v/>
      </c>
      <c r="DV436" s="37" t="str">
        <f>IF(Hidden!DO$51="Yes","H",IF($B436="","",IF(AND($C436&lt;=Hidden!DO$50,$D436&gt;=Hidden!DO$50),IF($G436="","x","y"),"")))</f>
        <v/>
      </c>
      <c r="DW436" s="37" t="str">
        <f>IF(Hidden!DP$51="Yes","H",IF($B436="","",IF(AND($C436&lt;=Hidden!DP$50,$D436&gt;=Hidden!DP$50),IF($G436="","x","y"),"")))</f>
        <v/>
      </c>
      <c r="DX436" s="45" t="str">
        <f>IF(Hidden!DQ$51="Yes","H",IF($B436="","",IF(AND($C436&lt;=Hidden!DQ$50,$D436&gt;=Hidden!DQ$50),IF($G436="","x","y"),"")))</f>
        <v/>
      </c>
      <c r="DY436" s="44" t="str">
        <f>IF(Hidden!DR$51="Yes","H",IF($B436="","",IF(AND($C436&lt;=Hidden!DR$50,$D436&gt;=Hidden!DR$50),IF($G436="","x","y"),"")))</f>
        <v/>
      </c>
      <c r="DZ436" s="37" t="str">
        <f>IF(Hidden!DS$51="Yes","H",IF($B436="","",IF(AND($C436&lt;=Hidden!DS$50,$D436&gt;=Hidden!DS$50),IF($G436="","x","y"),"")))</f>
        <v/>
      </c>
      <c r="EA436" s="37" t="str">
        <f>IF(Hidden!DT$51="Yes","H",IF($B436="","",IF(AND($C436&lt;=Hidden!DT$50,$D436&gt;=Hidden!DT$50),IF($G436="","x","y"),"")))</f>
        <v/>
      </c>
      <c r="EB436" s="37" t="str">
        <f>IF(Hidden!DU$51="Yes","H",IF($B436="","",IF(AND($C436&lt;=Hidden!DU$50,$D436&gt;=Hidden!DU$50),IF($G436="","x","y"),"")))</f>
        <v/>
      </c>
      <c r="EC436" s="45" t="str">
        <f>IF(Hidden!DV$51="Yes","H",IF($B436="","",IF(AND($C436&lt;=Hidden!DV$50,$D436&gt;=Hidden!DV$50),IF($G436="","x","y"),"")))</f>
        <v/>
      </c>
      <c r="ED436" s="41" t="str">
        <f>IF(Hidden!DW$51="Yes","H",IF($B436="","",IF(AND($C436&lt;=Hidden!DW$50,$D436&gt;=Hidden!DW$50),IF($G436="","x","y"),"")))</f>
        <v/>
      </c>
      <c r="EE436" s="37" t="str">
        <f>IF(Hidden!DX$51="Yes","H",IF($B436="","",IF(AND($C436&lt;=Hidden!DX$50,$D436&gt;=Hidden!DX$50),IF($G436="","x","y"),"")))</f>
        <v/>
      </c>
      <c r="EF436" s="37" t="str">
        <f>IF(Hidden!DY$51="Yes","H",IF($B436="","",IF(AND($C436&lt;=Hidden!DY$50,$D436&gt;=Hidden!DY$50),IF($G436="","x","y"),"")))</f>
        <v/>
      </c>
      <c r="EG436" s="37" t="str">
        <f>IF(Hidden!DZ$51="Yes","H",IF($B436="","",IF(AND($C436&lt;=Hidden!DZ$50,$D436&gt;=Hidden!DZ$50),IF($G436="","x","y"),"")))</f>
        <v/>
      </c>
      <c r="EH436" s="38" t="str">
        <f>IF(Hidden!EA$51="Yes","H",IF($B436="","",IF(AND($C436&lt;=Hidden!EA$50,$D436&gt;=Hidden!EA$50),IF($G436="","x","y"),"")))</f>
        <v/>
      </c>
      <c r="EI436" s="41" t="str">
        <f>IF(Hidden!EB$51="Yes","H",IF($B436="","",IF(AND($C436&lt;=Hidden!EB$50,$D436&gt;=Hidden!EB$50),IF($G436="","x","y"),"")))</f>
        <v/>
      </c>
      <c r="EJ436" s="37" t="str">
        <f>IF(Hidden!EC$51="Yes","H",IF($B436="","",IF(AND($C436&lt;=Hidden!EC$50,$D436&gt;=Hidden!EC$50),IF($G436="","x","y"),"")))</f>
        <v/>
      </c>
      <c r="EK436" s="37" t="str">
        <f>IF(Hidden!ED$51="Yes","H",IF($B436="","",IF(AND($C436&lt;=Hidden!ED$50,$D436&gt;=Hidden!ED$50),IF($G436="","x","y"),"")))</f>
        <v/>
      </c>
      <c r="EL436" s="37" t="str">
        <f>IF(Hidden!EE$51="Yes","H",IF($B436="","",IF(AND($C436&lt;=Hidden!EE$50,$D436&gt;=Hidden!EE$50),IF($G436="","x","y"),"")))</f>
        <v/>
      </c>
      <c r="EM436" s="38" t="str">
        <f>IF(Hidden!EF$51="Yes","H",IF($B436="","",IF(AND($C436&lt;=Hidden!EF$50,$D436&gt;=Hidden!EF$50),IF($G436="","x","y"),"")))</f>
        <v/>
      </c>
      <c r="EN436" s="41" t="str">
        <f>IF(Hidden!EG$51="Yes","H",IF($B436="","",IF(AND($C436&lt;=Hidden!EG$50,$D436&gt;=Hidden!EG$50),IF($G436="","x","y"),"")))</f>
        <v/>
      </c>
      <c r="EO436" s="37" t="str">
        <f>IF(Hidden!EH$51="Yes","H",IF($B436="","",IF(AND($C436&lt;=Hidden!EH$50,$D436&gt;=Hidden!EH$50),IF($G436="","x","y"),"")))</f>
        <v/>
      </c>
      <c r="EP436" s="37" t="str">
        <f>IF(Hidden!EI$51="Yes","H",IF($B436="","",IF(AND($C436&lt;=Hidden!EI$50,$D436&gt;=Hidden!EI$50),IF($G436="","x","y"),"")))</f>
        <v/>
      </c>
      <c r="EQ436" s="37" t="str">
        <f>IF(Hidden!EJ$51="Yes","H",IF($B436="","",IF(AND($C436&lt;=Hidden!EJ$50,$D436&gt;=Hidden!EJ$50),IF($G436="","x","y"),"")))</f>
        <v/>
      </c>
      <c r="ER436" s="38" t="str">
        <f>IF(Hidden!EK$51="Yes","H",IF($B436="","",IF(AND($C436&lt;=Hidden!EK$50,$D436&gt;=Hidden!EK$50),IF($G436="","x","y"),"")))</f>
        <v/>
      </c>
      <c r="ES436" s="41" t="str">
        <f>IF(Hidden!EL$51="Yes","H",IF($B436="","",IF(AND($C436&lt;=Hidden!EL$50,$D436&gt;=Hidden!EL$50),IF($G436="","x","y"),"")))</f>
        <v/>
      </c>
      <c r="ET436" s="37" t="str">
        <f>IF(Hidden!EM$51="Yes","H",IF($B436="","",IF(AND($C436&lt;=Hidden!EM$50,$D436&gt;=Hidden!EM$50),IF($G436="","x","y"),"")))</f>
        <v/>
      </c>
      <c r="EU436" s="37" t="str">
        <f>IF(Hidden!EN$51="Yes","H",IF($B436="","",IF(AND($C436&lt;=Hidden!EN$50,$D436&gt;=Hidden!EN$50),IF($G436="","x","y"),"")))</f>
        <v/>
      </c>
      <c r="EV436" s="37" t="str">
        <f>IF(Hidden!EO$51="Yes","H",IF($B436="","",IF(AND($C436&lt;=Hidden!EO$50,$D436&gt;=Hidden!EO$50),IF($G436="","x","y"),"")))</f>
        <v/>
      </c>
      <c r="EW436" s="38" t="str">
        <f>IF(Hidden!EP$51="Yes","H",IF($B436="","",IF(AND($C436&lt;=Hidden!EP$50,$D436&gt;=Hidden!EP$50),IF($G436="","x","y"),"")))</f>
        <v/>
      </c>
      <c r="EX436" s="41" t="str">
        <f>IF(Hidden!EQ$51="Yes","H",IF($B436="","",IF(AND($C436&lt;=Hidden!EQ$50,$D436&gt;=Hidden!EQ$50),IF($G436="","x","y"),"")))</f>
        <v/>
      </c>
      <c r="EY436" s="37" t="str">
        <f>IF(Hidden!ER$51="Yes","H",IF($B436="","",IF(AND($C436&lt;=Hidden!ER$50,$D436&gt;=Hidden!ER$50),IF($G436="","x","y"),"")))</f>
        <v/>
      </c>
      <c r="EZ436" s="37" t="str">
        <f>IF(Hidden!ES$51="Yes","H",IF($B436="","",IF(AND($C436&lt;=Hidden!ES$50,$D436&gt;=Hidden!ES$50),IF($G436="","x","y"),"")))</f>
        <v/>
      </c>
      <c r="FA436" s="37" t="str">
        <f>IF(Hidden!ET$51="Yes","H",IF($B436="","",IF(AND($C436&lt;=Hidden!ET$50,$D436&gt;=Hidden!ET$50),IF($G436="","x","y"),"")))</f>
        <v/>
      </c>
      <c r="FB436" s="38" t="str">
        <f>IF(Hidden!EU$51="Yes","H",IF($B436="","",IF(AND($C436&lt;=Hidden!EU$50,$D436&gt;=Hidden!EU$50),IF($G436="","x","y"),"")))</f>
        <v/>
      </c>
      <c r="FC436" s="41" t="str">
        <f>IF(Hidden!EV$51="Yes","H",IF($B436="","",IF(AND($C436&lt;=Hidden!EV$50,$D436&gt;=Hidden!EV$50),IF($G436="","x","y"),"")))</f>
        <v/>
      </c>
      <c r="FD436" s="37" t="str">
        <f>IF(Hidden!EW$51="Yes","H",IF($B436="","",IF(AND($C436&lt;=Hidden!EW$50,$D436&gt;=Hidden!EW$50),IF($G436="","x","y"),"")))</f>
        <v/>
      </c>
      <c r="FE436" s="37" t="str">
        <f>IF(Hidden!EX$51="Yes","H",IF($B436="","",IF(AND($C436&lt;=Hidden!EX$50,$D436&gt;=Hidden!EX$50),IF($G436="","x","y"),"")))</f>
        <v/>
      </c>
      <c r="FF436" s="37" t="str">
        <f>IF(Hidden!EY$51="Yes","H",IF($B436="","",IF(AND($C436&lt;=Hidden!EY$50,$D436&gt;=Hidden!EY$50),IF($G436="","x","y"),"")))</f>
        <v/>
      </c>
      <c r="FG436" s="38" t="str">
        <f>IF(Hidden!EZ$51="Yes","H",IF($B436="","",IF(AND($C436&lt;=Hidden!EZ$50,$D436&gt;=Hidden!EZ$50),IF($G436="","x","y"),"")))</f>
        <v/>
      </c>
      <c r="FH436" s="41" t="str">
        <f>IF(Hidden!FA$51="Yes","H",IF($B436="","",IF(AND($C436&lt;=Hidden!FA$50,$D436&gt;=Hidden!FA$50),IF($G436="","x","y"),"")))</f>
        <v/>
      </c>
      <c r="FI436" s="37" t="str">
        <f>IF(Hidden!FB$51="Yes","H",IF($B436="","",IF(AND($C436&lt;=Hidden!FB$50,$D436&gt;=Hidden!FB$50),IF($G436="","x","y"),"")))</f>
        <v/>
      </c>
      <c r="FJ436" s="37" t="str">
        <f>IF(Hidden!FC$51="Yes","H",IF($B436="","",IF(AND($C436&lt;=Hidden!FC$50,$D436&gt;=Hidden!FC$50),IF($G436="","x","y"),"")))</f>
        <v/>
      </c>
      <c r="FK436" s="37" t="str">
        <f>IF(Hidden!FD$51="Yes","H",IF($B436="","",IF(AND($C436&lt;=Hidden!FD$50,$D436&gt;=Hidden!FD$50),IF($G436="","x","y"),"")))</f>
        <v/>
      </c>
      <c r="FL436" s="38" t="str">
        <f>IF(Hidden!FE$51="Yes","H",IF($B436="","",IF(AND($C436&lt;=Hidden!FE$50,$D436&gt;=Hidden!FE$50),IF($G436="","x","y"),"")))</f>
        <v/>
      </c>
      <c r="FM436" s="41" t="str">
        <f>IF(Hidden!FF$51="Yes","H",IF($B436="","",IF(AND($C436&lt;=Hidden!FF$50,$D436&gt;=Hidden!FF$50),IF($G436="","x","y"),"")))</f>
        <v/>
      </c>
      <c r="FN436" s="37" t="str">
        <f>IF(Hidden!FG$51="Yes","H",IF($B436="","",IF(AND($C436&lt;=Hidden!FG$50,$D436&gt;=Hidden!FG$50),IF($G436="","x","y"),"")))</f>
        <v/>
      </c>
      <c r="FO436" s="37" t="str">
        <f>IF(Hidden!FH$51="Yes","H",IF($B436="","",IF(AND($C436&lt;=Hidden!FH$50,$D436&gt;=Hidden!FH$50),IF($G436="","x","y"),"")))</f>
        <v/>
      </c>
      <c r="FP436" s="37" t="str">
        <f>IF(Hidden!FI$51="Yes","H",IF($B436="","",IF(AND($C436&lt;=Hidden!FI$50,$D436&gt;=Hidden!FI$50),IF($G436="","x","y"),"")))</f>
        <v/>
      </c>
      <c r="FQ436" s="38" t="str">
        <f>IF(Hidden!FJ$51="Yes","H",IF($B436="","",IF(AND($C436&lt;=Hidden!FJ$50,$D436&gt;=Hidden!FJ$50),IF($G436="","x","y"),"")))</f>
        <v/>
      </c>
      <c r="FR436" s="41" t="str">
        <f>IF(Hidden!FK$51="Yes","H",IF($B436="","",IF(AND($C436&lt;=Hidden!FK$50,$D436&gt;=Hidden!FK$50),IF($G436="","x","y"),"")))</f>
        <v/>
      </c>
      <c r="FS436" s="37" t="str">
        <f>IF(Hidden!FL$51="Yes","H",IF($B436="","",IF(AND($C436&lt;=Hidden!FL$50,$D436&gt;=Hidden!FL$50),IF($G436="","x","y"),"")))</f>
        <v/>
      </c>
      <c r="FT436" s="37" t="str">
        <f>IF(Hidden!FM$51="Yes","H",IF($B436="","",IF(AND($C436&lt;=Hidden!FM$50,$D436&gt;=Hidden!FM$50),IF($G436="","x","y"),"")))</f>
        <v/>
      </c>
      <c r="FU436" s="37" t="str">
        <f>IF(Hidden!FN$51="Yes","H",IF($B436="","",IF(AND($C436&lt;=Hidden!FN$50,$D436&gt;=Hidden!FN$50),IF($G436="","x","y"),"")))</f>
        <v/>
      </c>
      <c r="FV436" s="38" t="str">
        <f>IF(Hidden!FO$51="Yes","H",IF($B436="","",IF(AND($C436&lt;=Hidden!FO$50,$D436&gt;=Hidden!FO$50),IF($G436="","x","y"),"")))</f>
        <v/>
      </c>
      <c r="FW436" s="41" t="str">
        <f>IF(Hidden!FP$51="Yes","H",IF($B436="","",IF(AND($C436&lt;=Hidden!FP$50,$D436&gt;=Hidden!FP$50),IF($G436="","x","y"),"")))</f>
        <v/>
      </c>
      <c r="FX436" s="37" t="str">
        <f>IF(Hidden!FQ$51="Yes","H",IF($B436="","",IF(AND($C436&lt;=Hidden!FQ$50,$D436&gt;=Hidden!FQ$50),IF($G436="","x","y"),"")))</f>
        <v/>
      </c>
      <c r="FY436" s="37" t="str">
        <f>IF(Hidden!FR$51="Yes","H",IF($B436="","",IF(AND($C436&lt;=Hidden!FR$50,$D436&gt;=Hidden!FR$50),IF($G436="","x","y"),"")))</f>
        <v/>
      </c>
      <c r="FZ436" s="37" t="str">
        <f>IF(Hidden!FS$51="Yes","H",IF($B436="","",IF(AND($C436&lt;=Hidden!FS$50,$D436&gt;=Hidden!FS$50),IF($G436="","x","y"),"")))</f>
        <v/>
      </c>
      <c r="GA436" s="38" t="str">
        <f>IF(Hidden!FT$51="Yes","H",IF($B436="","",IF(AND($C436&lt;=Hidden!FT$50,$D436&gt;=Hidden!FT$50),IF($G436="","x","y"),"")))</f>
        <v/>
      </c>
      <c r="GB436" s="41" t="str">
        <f>IF(Hidden!FU$51="Yes","H",IF($B436="","",IF(AND($C436&lt;=Hidden!FU$50,$D436&gt;=Hidden!FU$50),IF($G436="","x","y"),"")))</f>
        <v/>
      </c>
      <c r="GC436" s="37" t="str">
        <f>IF(Hidden!FV$51="Yes","H",IF($B436="","",IF(AND($C436&lt;=Hidden!FV$50,$D436&gt;=Hidden!FV$50),IF($G436="","x","y"),"")))</f>
        <v/>
      </c>
      <c r="GD436" s="37" t="str">
        <f>IF(Hidden!FW$51="Yes","H",IF($B436="","",IF(AND($C436&lt;=Hidden!FW$50,$D436&gt;=Hidden!FW$50),IF($G436="","x","y"),"")))</f>
        <v/>
      </c>
      <c r="GE436" s="37" t="str">
        <f>IF(Hidden!FX$51="Yes","H",IF($B436="","",IF(AND($C436&lt;=Hidden!FX$50,$D436&gt;=Hidden!FX$50),IF($G436="","x","y"),"")))</f>
        <v/>
      </c>
      <c r="GF436" s="38" t="str">
        <f>IF(Hidden!FY$51="Yes","H",IF($B436="","",IF(AND($C436&lt;=Hidden!FY$50,$D436&gt;=Hidden!FY$50),IF($G436="","x","y"),"")))</f>
        <v/>
      </c>
      <c r="GG436" s="41" t="str">
        <f>IF(Hidden!FZ$51="Yes","H",IF($B436="","",IF(AND($C436&lt;=Hidden!FZ$50,$D436&gt;=Hidden!FZ$50),IF($G436="","x","y"),"")))</f>
        <v/>
      </c>
      <c r="GH436" s="37" t="str">
        <f>IF(Hidden!GA$51="Yes","H",IF($B436="","",IF(AND($C436&lt;=Hidden!GA$50,$D436&gt;=Hidden!GA$50),IF($G436="","x","y"),"")))</f>
        <v/>
      </c>
      <c r="GI436" s="37" t="str">
        <f>IF(Hidden!GB$51="Yes","H",IF($B436="","",IF(AND($C436&lt;=Hidden!GB$50,$D436&gt;=Hidden!GB$50),IF($G436="","x","y"),"")))</f>
        <v/>
      </c>
      <c r="GJ436" s="37" t="str">
        <f>IF(Hidden!GC$51="Yes","H",IF($B436="","",IF(AND($C436&lt;=Hidden!GC$50,$D436&gt;=Hidden!GC$50),IF($G436="","x","y"),"")))</f>
        <v/>
      </c>
      <c r="GK436" s="38" t="str">
        <f>IF(Hidden!GD$51="Yes","H",IF($B436="","",IF(AND($C436&lt;=Hidden!GD$50,$D436&gt;=Hidden!GD$50),IF($G436="","x","y"),"")))</f>
        <v/>
      </c>
      <c r="GL436" s="41" t="str">
        <f>IF(Hidden!GE$51="Yes","H",IF($B436="","",IF(AND($C436&lt;=Hidden!GE$50,$D436&gt;=Hidden!GE$50),IF($G436="","x","y"),"")))</f>
        <v/>
      </c>
      <c r="GM436" s="37" t="str">
        <f>IF(Hidden!GF$51="Yes","H",IF($B436="","",IF(AND($C436&lt;=Hidden!GF$50,$D436&gt;=Hidden!GF$50),IF($G436="","x","y"),"")))</f>
        <v/>
      </c>
      <c r="GN436" s="37" t="str">
        <f>IF(Hidden!GG$51="Yes","H",IF($B436="","",IF(AND($C436&lt;=Hidden!GG$50,$D436&gt;=Hidden!GG$50),IF($G436="","x","y"),"")))</f>
        <v/>
      </c>
      <c r="GO436" s="37" t="str">
        <f>IF(Hidden!GH$51="Yes","H",IF($B436="","",IF(AND($C436&lt;=Hidden!GH$50,$D436&gt;=Hidden!GH$50),IF($G436="","x","y"),"")))</f>
        <v/>
      </c>
      <c r="GP436" s="38" t="str">
        <f>IF(Hidden!GI$51="Yes","H",IF($B436="","",IF(AND($C436&lt;=Hidden!GI$50,$D436&gt;=Hidden!GI$50),IF($G436="","x","y"),"")))</f>
        <v/>
      </c>
      <c r="GQ436" s="41" t="str">
        <f>IF(Hidden!GJ$51="Yes","H",IF($B436="","",IF(AND($C436&lt;=Hidden!GJ$50,$D436&gt;=Hidden!GJ$50),IF($G436="","x","y"),"")))</f>
        <v/>
      </c>
      <c r="GR436" s="37" t="str">
        <f>IF(Hidden!GK$51="Yes","H",IF($B436="","",IF(AND($C436&lt;=Hidden!GK$50,$D436&gt;=Hidden!GK$50),IF($G436="","x","y"),"")))</f>
        <v/>
      </c>
      <c r="GS436" s="37" t="str">
        <f>IF(Hidden!GL$51="Yes","H",IF($B436="","",IF(AND($C436&lt;=Hidden!GL$50,$D436&gt;=Hidden!GL$50),IF($G436="","x","y"),"")))</f>
        <v/>
      </c>
      <c r="GT436" s="37" t="str">
        <f>IF(Hidden!GM$51="Yes","H",IF($B436="","",IF(AND($C436&lt;=Hidden!GM$50,$D436&gt;=Hidden!GM$50),IF($G436="","x","y"),"")))</f>
        <v/>
      </c>
      <c r="GU436" s="38" t="str">
        <f>IF(Hidden!GN$51="Yes","H",IF($B436="","",IF(AND($C436&lt;=Hidden!GN$50,$D436&gt;=Hidden!GN$50),IF($G436="","x","y"),"")))</f>
        <v/>
      </c>
      <c r="GV436" s="41" t="str">
        <f>IF(Hidden!GO$51="Yes","H",IF($B436="","",IF(AND($C436&lt;=Hidden!GO$50,$D436&gt;=Hidden!GO$50),IF($G436="","x","y"),"")))</f>
        <v/>
      </c>
      <c r="GW436" s="37" t="str">
        <f>IF(Hidden!GP$51="Yes","H",IF($B436="","",IF(AND($C436&lt;=Hidden!GP$50,$D436&gt;=Hidden!GP$50),IF($G436="","x","y"),"")))</f>
        <v/>
      </c>
      <c r="GX436" s="37" t="str">
        <f>IF(Hidden!GQ$51="Yes","H",IF($B436="","",IF(AND($C436&lt;=Hidden!GQ$50,$D436&gt;=Hidden!GQ$50),IF($G436="","x","y"),"")))</f>
        <v/>
      </c>
      <c r="GY436" s="37" t="str">
        <f>IF(Hidden!GR$51="Yes","H",IF($B436="","",IF(AND($C436&lt;=Hidden!GR$50,$D436&gt;=Hidden!GR$50),IF($G436="","x","y"),"")))</f>
        <v/>
      </c>
      <c r="GZ436" s="38" t="str">
        <f>IF(Hidden!GS$51="Yes","H",IF($B436="","",IF(AND($C436&lt;=Hidden!GS$50,$D436&gt;=Hidden!GS$50),IF($G436="","x","y"),"")))</f>
        <v/>
      </c>
      <c r="HA436" s="41" t="str">
        <f>IF(Hidden!GT$51="Yes","H",IF($B436="","",IF(AND($C436&lt;=Hidden!GT$50,$D436&gt;=Hidden!GT$50),IF($G436="","x","y"),"")))</f>
        <v/>
      </c>
      <c r="HB436" s="37" t="str">
        <f>IF(Hidden!GU$51="Yes","H",IF($B436="","",IF(AND($C436&lt;=Hidden!GU$50,$D436&gt;=Hidden!GU$50),IF($G436="","x","y"),"")))</f>
        <v/>
      </c>
      <c r="HC436" s="37" t="str">
        <f>IF(Hidden!GV$51="Yes","H",IF($B436="","",IF(AND($C436&lt;=Hidden!GV$50,$D436&gt;=Hidden!GV$50),IF($G436="","x","y"),"")))</f>
        <v/>
      </c>
      <c r="HD436" s="37" t="str">
        <f>IF(Hidden!GW$51="Yes","H",IF($B436="","",IF(AND($C436&lt;=Hidden!GW$50,$D436&gt;=Hidden!GW$50),IF($G436="","x","y"),"")))</f>
        <v/>
      </c>
      <c r="HE436" s="38" t="str">
        <f>IF(Hidden!GX$51="Yes","H",IF($B436="","",IF(AND($C436&lt;=Hidden!GX$50,$D436&gt;=Hidden!GX$50),IF($G436="","x","y"),"")))</f>
        <v/>
      </c>
      <c r="HF436" s="41" t="str">
        <f>IF(Hidden!GY$51="Yes","H",IF($B436="","",IF(AND($C436&lt;=Hidden!GY$50,$D436&gt;=Hidden!GY$50),IF($G436="","x","y"),"")))</f>
        <v/>
      </c>
      <c r="HG436" s="37" t="str">
        <f>IF(Hidden!GZ$51="Yes","H",IF($B436="","",IF(AND($C436&lt;=Hidden!GZ$50,$D436&gt;=Hidden!GZ$50),IF($G436="","x","y"),"")))</f>
        <v/>
      </c>
      <c r="HH436" s="37" t="str">
        <f>IF(Hidden!HA$51="Yes","H",IF($B436="","",IF(AND($C436&lt;=Hidden!HA$50,$D436&gt;=Hidden!HA$50),IF($G436="","x","y"),"")))</f>
        <v/>
      </c>
      <c r="HI436" s="37" t="str">
        <f>IF(Hidden!HB$51="Yes","H",IF($B436="","",IF(AND($C436&lt;=Hidden!HB$50,$D436&gt;=Hidden!HB$50),IF($G436="","x","y"),"")))</f>
        <v/>
      </c>
      <c r="HJ436" s="38" t="str">
        <f>IF(Hidden!HC$51="Yes","H",IF($B436="","",IF(AND($C436&lt;=Hidden!HC$50,$D436&gt;=Hidden!HC$50),IF($G436="","x","y"),"")))</f>
        <v/>
      </c>
      <c r="HK436" s="41" t="str">
        <f>IF(Hidden!HD$51="Yes","H",IF($B436="","",IF(AND($C436&lt;=Hidden!HD$50,$D436&gt;=Hidden!HD$50),IF($G436="","x","y"),"")))</f>
        <v/>
      </c>
      <c r="HL436" s="37" t="str">
        <f>IF(Hidden!HE$51="Yes","H",IF($B436="","",IF(AND($C436&lt;=Hidden!HE$50,$D436&gt;=Hidden!HE$50),IF($G436="","x","y"),"")))</f>
        <v/>
      </c>
      <c r="HM436" s="37" t="str">
        <f>IF(Hidden!HF$51="Yes","H",IF($B436="","",IF(AND($C436&lt;=Hidden!HF$50,$D436&gt;=Hidden!HF$50),IF($G436="","x","y"),"")))</f>
        <v/>
      </c>
      <c r="HN436" s="37" t="str">
        <f>IF(Hidden!HG$51="Yes","H",IF($B436="","",IF(AND($C436&lt;=Hidden!HG$50,$D436&gt;=Hidden!HG$50),IF($G436="","x","y"),"")))</f>
        <v/>
      </c>
      <c r="HO436" s="38" t="str">
        <f>IF(Hidden!HH$51="Yes","H",IF($B436="","",IF(AND($C436&lt;=Hidden!HH$50,$D436&gt;=Hidden!HH$50),IF($G436="","x","y"),"")))</f>
        <v/>
      </c>
      <c r="HP436" s="41" t="str">
        <f>IF(Hidden!HI$51="Yes","H",IF($B436="","",IF(AND($C436&lt;=Hidden!HI$50,$D436&gt;=Hidden!HI$50),IF($G436="","x","y"),"")))</f>
        <v/>
      </c>
      <c r="HQ436" s="37" t="str">
        <f>IF(Hidden!HJ$51="Yes","H",IF($B436="","",IF(AND($C436&lt;=Hidden!HJ$50,$D436&gt;=Hidden!HJ$50),IF($G436="","x","y"),"")))</f>
        <v/>
      </c>
      <c r="HR436" s="37" t="str">
        <f>IF(Hidden!HK$51="Yes","H",IF($B436="","",IF(AND($C436&lt;=Hidden!HK$50,$D436&gt;=Hidden!HK$50),IF($G436="","x","y"),"")))</f>
        <v/>
      </c>
      <c r="HS436" s="37" t="str">
        <f>IF(Hidden!HL$51="Yes","H",IF($B436="","",IF(AND($C436&lt;=Hidden!HL$50,$D436&gt;=Hidden!HL$50),IF($G436="","x","y"),"")))</f>
        <v/>
      </c>
      <c r="HT436" s="38" t="str">
        <f>IF(Hidden!HM$51="Yes","H",IF($B436="","",IF(AND($C436&lt;=Hidden!HM$50,$D436&gt;=Hidden!HM$50),IF($G436="","x","y"),"")))</f>
        <v/>
      </c>
      <c r="HU436" s="41" t="str">
        <f>IF(Hidden!HN$51="Yes","H",IF($B436="","",IF(AND($C436&lt;=Hidden!HN$50,$D436&gt;=Hidden!HN$50),IF($G436="","x","y"),"")))</f>
        <v/>
      </c>
      <c r="HV436" s="37" t="str">
        <f>IF(Hidden!HO$51="Yes","H",IF($B436="","",IF(AND($C436&lt;=Hidden!HO$50,$D436&gt;=Hidden!HO$50),IF($G436="","x","y"),"")))</f>
        <v/>
      </c>
      <c r="HW436" s="37" t="str">
        <f>IF(Hidden!HP$51="Yes","H",IF($B436="","",IF(AND($C436&lt;=Hidden!HP$50,$D436&gt;=Hidden!HP$50),IF($G436="","x","y"),"")))</f>
        <v/>
      </c>
      <c r="HX436" s="37" t="str">
        <f>IF(Hidden!HQ$51="Yes","H",IF($B436="","",IF(AND($C436&lt;=Hidden!HQ$50,$D436&gt;=Hidden!HQ$50),IF($G436="","x","y"),"")))</f>
        <v/>
      </c>
      <c r="HY436" s="38" t="str">
        <f>IF(Hidden!HR$51="Yes","H",IF($B436="","",IF(AND($C436&lt;=Hidden!HR$50,$D436&gt;=Hidden!HR$50),IF($G436="","x","y"),"")))</f>
        <v/>
      </c>
      <c r="HZ436" s="41" t="str">
        <f>IF(Hidden!HS$51="Yes","H",IF($B436="","",IF(AND($C436&lt;=Hidden!HS$50,$D436&gt;=Hidden!HS$50),IF($G436="","x","y"),"")))</f>
        <v/>
      </c>
      <c r="IA436" s="37" t="str">
        <f>IF(Hidden!HT$51="Yes","H",IF($B436="","",IF(AND($C436&lt;=Hidden!HT$50,$D436&gt;=Hidden!HT$50),IF($G436="","x","y"),"")))</f>
        <v/>
      </c>
      <c r="IB436" s="37" t="str">
        <f>IF(Hidden!HU$51="Yes","H",IF($B436="","",IF(AND($C436&lt;=Hidden!HU$50,$D436&gt;=Hidden!HU$50),IF($G436="","x","y"),"")))</f>
        <v/>
      </c>
      <c r="IC436" s="37" t="str">
        <f>IF(Hidden!HV$51="Yes","H",IF($B436="","",IF(AND($C436&lt;=Hidden!HV$50,$D436&gt;=Hidden!HV$50),IF($G436="","x","y"),"")))</f>
        <v/>
      </c>
      <c r="ID436" s="38" t="str">
        <f>IF(Hidden!HW$51="Yes","H",IF($B436="","",IF(AND($C436&lt;=Hidden!HW$50,$D436&gt;=Hidden!HW$50),IF($G436="","x","y"),"")))</f>
        <v/>
      </c>
      <c r="IE436" s="41" t="str">
        <f>IF(Hidden!HX$51="Yes","H",IF($B436="","",IF(AND($C436&lt;=Hidden!HX$50,$D436&gt;=Hidden!HX$50),IF($G436="","x","y"),"")))</f>
        <v/>
      </c>
      <c r="IF436" s="37" t="str">
        <f>IF(Hidden!HY$51="Yes","H",IF($B436="","",IF(AND($C436&lt;=Hidden!HY$50,$D436&gt;=Hidden!HY$50),IF($G436="","x","y"),"")))</f>
        <v/>
      </c>
      <c r="IG436" s="37" t="str">
        <f>IF(Hidden!HZ$51="Yes","H",IF($B436="","",IF(AND($C436&lt;=Hidden!HZ$50,$D436&gt;=Hidden!HZ$50),IF($G436="","x","y"),"")))</f>
        <v/>
      </c>
      <c r="IH436" s="37" t="str">
        <f>IF(Hidden!IA$51="Yes","H",IF($B436="","",IF(AND($C436&lt;=Hidden!IA$50,$D436&gt;=Hidden!IA$50),IF($G436="","x","y"),"")))</f>
        <v/>
      </c>
      <c r="II436" s="38" t="str">
        <f>IF(Hidden!IB$51="Yes","H",IF($B436="","",IF(AND($C436&lt;=Hidden!IB$50,$D436&gt;=Hidden!IB$50),IF($G436="","x","y"),"")))</f>
        <v/>
      </c>
      <c r="IJ436" s="41" t="str">
        <f>IF(Hidden!IC$51="Yes","H",IF($B436="","",IF(AND($C436&lt;=Hidden!IC$50,$D436&gt;=Hidden!IC$50),IF($G436="","x","y"),"")))</f>
        <v/>
      </c>
      <c r="IK436" s="37" t="str">
        <f>IF(Hidden!ID$51="Yes","H",IF($B436="","",IF(AND($C436&lt;=Hidden!ID$50,$D436&gt;=Hidden!ID$50),IF($G436="","x","y"),"")))</f>
        <v/>
      </c>
      <c r="IL436" s="37" t="str">
        <f>IF(Hidden!IE$51="Yes","H",IF($B436="","",IF(AND($C436&lt;=Hidden!IE$50,$D436&gt;=Hidden!IE$50),IF($G436="","x","y"),"")))</f>
        <v/>
      </c>
      <c r="IM436" s="37" t="str">
        <f>IF(Hidden!IF$51="Yes","H",IF($B436="","",IF(AND($C436&lt;=Hidden!IF$50,$D436&gt;=Hidden!IF$50),IF($G436="","x","y"),"")))</f>
        <v/>
      </c>
      <c r="IN436" s="38" t="str">
        <f>IF(Hidden!IG$51="Yes","H",IF($B436="","",IF(AND($C436&lt;=Hidden!IG$50,$D436&gt;=Hidden!IG$50),IF($G436="","x","y"),"")))</f>
        <v/>
      </c>
      <c r="IO436" s="41" t="str">
        <f>IF(Hidden!IH$51="Yes","H",IF($B436="","",IF(AND($C436&lt;=Hidden!IH$50,$D436&gt;=Hidden!IH$50),IF($G436="","x","y"),"")))</f>
        <v/>
      </c>
      <c r="IP436" s="37" t="str">
        <f>IF(Hidden!II$51="Yes","H",IF($B436="","",IF(AND($C436&lt;=Hidden!II$50,$D436&gt;=Hidden!II$50),IF($G436="","x","y"),"")))</f>
        <v/>
      </c>
      <c r="IQ436" s="37" t="str">
        <f>IF(Hidden!IJ$51="Yes","H",IF($B436="","",IF(AND($C436&lt;=Hidden!IJ$50,$D436&gt;=Hidden!IJ$50),IF($G436="","x","y"),"")))</f>
        <v/>
      </c>
      <c r="IR436" s="37" t="str">
        <f>IF(Hidden!IK$51="Yes","H",IF($B436="","",IF(AND($C436&lt;=Hidden!IK$50,$D436&gt;=Hidden!IK$50),IF($G436="","x","y"),"")))</f>
        <v/>
      </c>
      <c r="IS436" s="38" t="str">
        <f>IF(Hidden!IL$51="Yes","H",IF($B436="","",IF(AND($C436&lt;=Hidden!IL$50,$D436&gt;=Hidden!IL$50),IF($G436="","x","y"),"")))</f>
        <v/>
      </c>
      <c r="IT436" s="41" t="str">
        <f>IF(Hidden!IM$51="Yes","H",IF($B436="","",IF(AND($C436&lt;=Hidden!IM$50,$D436&gt;=Hidden!IM$50),IF($G436="","x","y"),"")))</f>
        <v/>
      </c>
      <c r="IU436" s="37" t="str">
        <f>IF(Hidden!IN$51="Yes","H",IF($B436="","",IF(AND($C436&lt;=Hidden!IN$50,$D436&gt;=Hidden!IN$50),IF($G436="","x","y"),"")))</f>
        <v/>
      </c>
      <c r="IV436" s="37" t="str">
        <f>IF(Hidden!IO$51="Yes","H",IF($B436="","",IF(AND($C436&lt;=Hidden!IO$50,$D436&gt;=Hidden!IO$50),IF($G436="","x","y"),"")))</f>
        <v/>
      </c>
      <c r="IW436" s="37" t="str">
        <f>IF(Hidden!IP$51="Yes","H",IF($B436="","",IF(AND($C436&lt;=Hidden!IP$50,$D436&gt;=Hidden!IP$50),IF($G436="","x","y"),"")))</f>
        <v/>
      </c>
      <c r="IX436" s="38" t="str">
        <f>IF(Hidden!IQ$51="Yes","H",IF($B436="","",IF(AND($C436&lt;=Hidden!IQ$50,$D436&gt;=Hidden!IQ$50),IF($G436="","x","y"),"")))</f>
        <v/>
      </c>
      <c r="IY436" s="41" t="str">
        <f>IF(Hidden!IR$51="Yes","H",IF($B436="","",IF(AND($C436&lt;=Hidden!IR$50,$D436&gt;=Hidden!IR$50),IF($G436="","x","y"),"")))</f>
        <v/>
      </c>
      <c r="IZ436" s="37" t="str">
        <f>IF(Hidden!IS$51="Yes","H",IF($B436="","",IF(AND($C436&lt;=Hidden!IS$50,$D436&gt;=Hidden!IS$50),IF($G436="","x","y"),"")))</f>
        <v/>
      </c>
      <c r="JA436" s="37" t="str">
        <f>IF(Hidden!IT$51="Yes","H",IF($B436="","",IF(AND($C436&lt;=Hidden!IT$50,$D436&gt;=Hidden!IT$50),IF($G436="","x","y"),"")))</f>
        <v/>
      </c>
      <c r="JB436" s="37" t="str">
        <f>IF(Hidden!IU$51="Yes","H",IF($B436="","",IF(AND($C436&lt;=Hidden!IU$50,$D436&gt;=Hidden!IU$50),IF($G436="","x","y"),"")))</f>
        <v/>
      </c>
      <c r="JC436" s="38" t="str">
        <f>IF(Hidden!IV$51="Yes","H",IF($B436="","",IF(AND($C436&lt;=Hidden!IV$50,$D436&gt;=Hidden!IV$50),IF($G436="","x","y"),"")))</f>
        <v/>
      </c>
      <c r="JD436" s="41" t="str">
        <f>IF(Hidden!IW$51="Yes","H",IF($B436="","",IF(AND($C436&lt;=Hidden!IW$50,$D436&gt;=Hidden!IW$50),IF($G436="","x","y"),"")))</f>
        <v/>
      </c>
      <c r="JE436" s="37" t="str">
        <f>IF(Hidden!IX$51="Yes","H",IF($B436="","",IF(AND($C436&lt;=Hidden!IX$50,$D436&gt;=Hidden!IX$50),IF($G436="","x","y"),"")))</f>
        <v/>
      </c>
      <c r="JF436" s="37" t="str">
        <f>IF(Hidden!IY$51="Yes","H",IF($B436="","",IF(AND($C436&lt;=Hidden!IY$50,$D436&gt;=Hidden!IY$50),IF($G436="","x","y"),"")))</f>
        <v/>
      </c>
      <c r="JG436" s="37" t="str">
        <f>IF(Hidden!IZ$51="Yes","H",IF($B436="","",IF(AND($C436&lt;=Hidden!IZ$50,$D436&gt;=Hidden!IZ$50),IF($G436="","x","y"),"")))</f>
        <v/>
      </c>
      <c r="JH436" s="38" t="str">
        <f>IF(Hidden!JA$51="Yes","H",IF($B436="","",IF(AND($C436&lt;=Hidden!JA$50,$D436&gt;=Hidden!JA$50),IF($G436="","x","y"),"")))</f>
        <v/>
      </c>
      <c r="JI436" s="41" t="str">
        <f>IF(Hidden!JB$51="Yes","H",IF($B436="","",IF(AND($C436&lt;=Hidden!JB$50,$D436&gt;=Hidden!JB$50),IF($G436="","x","y"),"")))</f>
        <v/>
      </c>
      <c r="JJ436" s="37" t="str">
        <f>IF(Hidden!JC$51="Yes","H",IF($B436="","",IF(AND($C436&lt;=Hidden!JC$50,$D436&gt;=Hidden!JC$50),IF($G436="","x","y"),"")))</f>
        <v/>
      </c>
      <c r="JK436" s="37" t="str">
        <f>IF(Hidden!JD$51="Yes","H",IF($B436="","",IF(AND($C436&lt;=Hidden!JD$50,$D436&gt;=Hidden!JD$50),IF($G436="","x","y"),"")))</f>
        <v/>
      </c>
      <c r="JL436" s="37" t="str">
        <f>IF(Hidden!JE$51="Yes","H",IF($B436="","",IF(AND($C436&lt;=Hidden!JE$50,$D436&gt;=Hidden!JE$50),IF($G436="","x","y"),"")))</f>
        <v/>
      </c>
      <c r="JM436" s="38" t="str">
        <f>IF(Hidden!JF$51="Yes","H",IF($B436="","",IF(AND($C436&lt;=Hidden!JF$50,$D436&gt;=Hidden!JF$50),IF($G436="","x","y"),"")))</f>
        <v/>
      </c>
      <c r="JN436" s="41" t="str">
        <f>IF(Hidden!JG$51="Yes","H",IF($B436="","",IF(AND($C436&lt;=Hidden!JG$50,$D436&gt;=Hidden!JG$50),IF($G436="","x","y"),"")))</f>
        <v/>
      </c>
      <c r="JO436" s="37" t="str">
        <f>IF(Hidden!JH$51="Yes","H",IF($B436="","",IF(AND($C436&lt;=Hidden!JH$50,$D436&gt;=Hidden!JH$50),IF($G436="","x","y"),"")))</f>
        <v/>
      </c>
      <c r="JP436" s="37" t="str">
        <f>IF(Hidden!JI$51="Yes","H",IF($B436="","",IF(AND($C436&lt;=Hidden!JI$50,$D436&gt;=Hidden!JI$50),IF($G436="","x","y"),"")))</f>
        <v/>
      </c>
      <c r="JQ436" s="37" t="str">
        <f>IF(Hidden!JJ$51="Yes","H",IF($B436="","",IF(AND($C436&lt;=Hidden!JJ$50,$D436&gt;=Hidden!JJ$50),IF($G436="","x","y"),"")))</f>
        <v/>
      </c>
      <c r="JR436" s="38" t="str">
        <f>IF(Hidden!JK$51="Yes","H",IF($B436="","",IF(AND($C436&lt;=Hidden!JK$50,$D436&gt;=Hidden!JK$50),IF($G436="","x","y"),"")))</f>
        <v/>
      </c>
    </row>
    <row r="437" spans="1:278">
      <c r="A437" s="28"/>
      <c r="B437" s="93"/>
      <c r="C437" s="90"/>
      <c r="D437" s="91"/>
      <c r="E437" s="88"/>
      <c r="F437" s="89"/>
      <c r="G437" s="87"/>
      <c r="H437" s="67"/>
      <c r="I437" s="36" t="str">
        <f>IF(Hidden!B$51="Yes","H",IF($B437="","",IF(AND($C437&lt;=Hidden!B$50,$D437&gt;=Hidden!B$50),IF($G437="","x","y"),"")))</f>
        <v/>
      </c>
      <c r="J437" s="37" t="str">
        <f>IF(Hidden!C$51="Yes","H",IF($B437="","",IF(AND($C437&lt;=Hidden!C$50,$D437&gt;=Hidden!C$50),IF($G437="","x","y"),"")))</f>
        <v/>
      </c>
      <c r="K437" s="37" t="str">
        <f>IF(Hidden!D$51="Yes","H",IF($B437="","",IF(AND($C437&lt;=Hidden!D$50,$D437&gt;=Hidden!D$50),IF($G437="","x","y"),"")))</f>
        <v/>
      </c>
      <c r="L437" s="37" t="str">
        <f>IF(Hidden!E$50="Yes","H",IF($B437="","",IF(AND($C437&lt;=Hidden!E$49,$D437&gt;=Hidden!E$49),IF($G437="","x","y"),"")))</f>
        <v/>
      </c>
      <c r="M437" s="40" t="str">
        <f>IF(Hidden!F$50="Yes","H",IF($B437="","",IF(AND($C437&lt;=Hidden!F$49,$D437&gt;=Hidden!F$49),IF($G437="","x","y"),"")))</f>
        <v/>
      </c>
      <c r="N437" s="44" t="str">
        <f>IF(Hidden!G$50="Yes","H",IF($B437="","",IF(AND($C437&lt;=Hidden!G$49,$D437&gt;=Hidden!G$49),IF($G437="","x","y"),"")))</f>
        <v/>
      </c>
      <c r="O437" s="37" t="str">
        <f>IF(Hidden!H$50="Yes","H",IF($B437="","",IF(AND($C437&lt;=Hidden!H$49,$D437&gt;=Hidden!H$49),IF($G437="","x","y"),"")))</f>
        <v/>
      </c>
      <c r="P437" s="37" t="str">
        <f>IF(Hidden!I$50="Yes","H",IF($B437="","",IF(AND($C437&lt;=Hidden!I$49,$D437&gt;=Hidden!I$49),IF($G437="","x","y"),"")))</f>
        <v/>
      </c>
      <c r="Q437" s="37" t="str">
        <f>IF(Hidden!J$52="Yes","H",IF($B437="","",IF(AND($C437&lt;=Hidden!J$51,$D437&gt;=Hidden!J$51),IF($G437="","x","y"),"")))</f>
        <v/>
      </c>
      <c r="R437" s="45" t="str">
        <f>IF(Hidden!K$52="Yes","H",IF($B437="","",IF(AND($C437&lt;=Hidden!K$51,$D437&gt;=Hidden!K$51),IF($G437="","x","y"),"")))</f>
        <v/>
      </c>
      <c r="S437" s="41" t="str">
        <f>IF(Hidden!L$51="Yes","H",IF($B437="","",IF(AND($C437&lt;=Hidden!L$50,$D437&gt;=Hidden!L$50),IF($G437="","x","y"),"")))</f>
        <v/>
      </c>
      <c r="T437" s="37" t="str">
        <f>IF(Hidden!M$51="Yes","H",IF($B437="","",IF(AND($C437&lt;=Hidden!M$50,$D437&gt;=Hidden!M$50),IF($G437="","x","y"),"")))</f>
        <v/>
      </c>
      <c r="U437" s="37" t="str">
        <f>IF(Hidden!N$51="Yes","H",IF($B437="","",IF(AND($C437&lt;=Hidden!N$50,$D437&gt;=Hidden!N$50),IF($G437="","x","y"),"")))</f>
        <v/>
      </c>
      <c r="V437" s="37" t="str">
        <f>IF(Hidden!O$51="Yes","H",IF($B437="","",IF(AND($C437&lt;=Hidden!O$50,$D437&gt;=Hidden!O$50),IF($G437="","x","y"),"")))</f>
        <v/>
      </c>
      <c r="W437" s="40" t="str">
        <f>IF(Hidden!P$51="Yes","H",IF($B437="","",IF(AND($C437&lt;=Hidden!P$50,$D437&gt;=Hidden!P$50),IF($G437="","x","y"),"")))</f>
        <v/>
      </c>
      <c r="X437" s="44" t="str">
        <f>IF(Hidden!Q$51="Yes","H",IF($B437="","",IF(AND($C437&lt;=Hidden!Q$50,$D437&gt;=Hidden!Q$50),IF($G437="","x","y"),"")))</f>
        <v/>
      </c>
      <c r="Y437" s="37" t="str">
        <f>IF(Hidden!R$51="Yes","H",IF($B437="","",IF(AND($C437&lt;=Hidden!R$50,$D437&gt;=Hidden!R$50),IF($G437="","x","y"),"")))</f>
        <v/>
      </c>
      <c r="Z437" s="37" t="str">
        <f>IF(Hidden!S$51="Yes","H",IF($B437="","",IF(AND($C437&lt;=Hidden!S$50,$D437&gt;=Hidden!S$50),IF($G437="","x","y"),"")))</f>
        <v/>
      </c>
      <c r="AA437" s="37" t="str">
        <f>IF(Hidden!T$51="Yes","H",IF($B437="","",IF(AND($C437&lt;=Hidden!T$50,$D437&gt;=Hidden!T$50),IF($G437="","x","y"),"")))</f>
        <v/>
      </c>
      <c r="AB437" s="45" t="str">
        <f>IF(Hidden!U$51="Yes","H",IF($B437="","",IF(AND($C437&lt;=Hidden!U$50,$D437&gt;=Hidden!U$50),IF($G437="","x","y"),"")))</f>
        <v/>
      </c>
      <c r="AC437" s="41" t="str">
        <f>IF(Hidden!V$51="Yes","H",IF($B437="","",IF(AND($C437&lt;=Hidden!V$50,$D437&gt;=Hidden!V$50),IF($G437="","x","y"),"")))</f>
        <v/>
      </c>
      <c r="AD437" s="37" t="str">
        <f>IF(Hidden!W$51="Yes","H",IF($B437="","",IF(AND($C437&lt;=Hidden!W$50,$D437&gt;=Hidden!W$50),IF($G437="","x","y"),"")))</f>
        <v/>
      </c>
      <c r="AE437" s="37" t="str">
        <f>IF(Hidden!X$51="Yes","H",IF($B437="","",IF(AND($C437&lt;=Hidden!X$50,$D437&gt;=Hidden!X$50),IF($G437="","x","y"),"")))</f>
        <v/>
      </c>
      <c r="AF437" s="37" t="str">
        <f>IF(Hidden!Y$51="Yes","H",IF($B437="","",IF(AND($C437&lt;=Hidden!Y$50,$D437&gt;=Hidden!Y$50),IF($G437="","x","y"),"")))</f>
        <v/>
      </c>
      <c r="AG437" s="40" t="str">
        <f>IF(Hidden!Z$51="Yes","H",IF($B437="","",IF(AND($C437&lt;=Hidden!Z$50,$D437&gt;=Hidden!Z$50),IF($G437="","x","y"),"")))</f>
        <v/>
      </c>
      <c r="AH437" s="44" t="str">
        <f>IF(Hidden!AA$51="Yes","H",IF($B437="","",IF(AND($C437&lt;=Hidden!AA$50,$D437&gt;=Hidden!AA$50),IF($G437="","x","y"),"")))</f>
        <v/>
      </c>
      <c r="AI437" s="37" t="str">
        <f>IF(Hidden!AB$51="Yes","H",IF($B437="","",IF(AND($C437&lt;=Hidden!AB$50,$D437&gt;=Hidden!AB$50),IF($G437="","x","y"),"")))</f>
        <v/>
      </c>
      <c r="AJ437" s="37" t="str">
        <f>IF(Hidden!AC$51="Yes","H",IF($B437="","",IF(AND($C437&lt;=Hidden!AC$50,$D437&gt;=Hidden!AC$50),IF($G437="","x","y"),"")))</f>
        <v/>
      </c>
      <c r="AK437" s="37" t="str">
        <f>IF(Hidden!AD$51="Yes","H",IF($B437="","",IF(AND($C437&lt;=Hidden!AD$50,$D437&gt;=Hidden!AD$50),IF($G437="","x","y"),"")))</f>
        <v/>
      </c>
      <c r="AL437" s="45" t="str">
        <f>IF(Hidden!AE$51="Yes","H",IF($B437="","",IF(AND($C437&lt;=Hidden!AE$50,$D437&gt;=Hidden!AE$50),IF($G437="","x","y"),"")))</f>
        <v/>
      </c>
      <c r="AM437" s="41" t="str">
        <f>IF(Hidden!AF$51="Yes","H",IF($B437="","",IF(AND($C437&lt;=Hidden!AF$50,$D437&gt;=Hidden!AF$50),IF($G437="","x","y"),"")))</f>
        <v/>
      </c>
      <c r="AN437" s="37" t="str">
        <f>IF(Hidden!AG$51="Yes","H",IF($B437="","",IF(AND($C437&lt;=Hidden!AG$50,$D437&gt;=Hidden!AG$50),IF($G437="","x","y"),"")))</f>
        <v/>
      </c>
      <c r="AO437" s="37" t="str">
        <f>IF(Hidden!AH$51="Yes","H",IF($B437="","",IF(AND($C437&lt;=Hidden!AH$50,$D437&gt;=Hidden!AH$50),IF($G437="","x","y"),"")))</f>
        <v/>
      </c>
      <c r="AP437" s="37" t="str">
        <f>IF(Hidden!AI$51="Yes","H",IF($B437="","",IF(AND($C437&lt;=Hidden!AI$50,$D437&gt;=Hidden!AI$50),IF($G437="","x","y"),"")))</f>
        <v/>
      </c>
      <c r="AQ437" s="40" t="str">
        <f>IF(Hidden!AJ$51="Yes","H",IF($B437="","",IF(AND($C437&lt;=Hidden!AJ$50,$D437&gt;=Hidden!AJ$50),IF($G437="","x","y"),"")))</f>
        <v/>
      </c>
      <c r="AR437" s="44" t="str">
        <f>IF(Hidden!AK$51="Yes","H",IF($B437="","",IF(AND($C437&lt;=Hidden!AK$50,$D437&gt;=Hidden!AK$50),IF($G437="","x","y"),"")))</f>
        <v/>
      </c>
      <c r="AS437" s="37" t="str">
        <f>IF(Hidden!AL$51="Yes","H",IF($B437="","",IF(AND($C437&lt;=Hidden!AL$50,$D437&gt;=Hidden!AL$50),IF($G437="","x","y"),"")))</f>
        <v/>
      </c>
      <c r="AT437" s="37" t="str">
        <f>IF(Hidden!AM$51="Yes","H",IF($B437="","",IF(AND($C437&lt;=Hidden!AM$50,$D437&gt;=Hidden!AM$50),IF($G437="","x","y"),"")))</f>
        <v/>
      </c>
      <c r="AU437" s="37" t="str">
        <f>IF(Hidden!AN$51="Yes","H",IF($B437="","",IF(AND($C437&lt;=Hidden!AN$50,$D437&gt;=Hidden!AN$50),IF($G437="","x","y"),"")))</f>
        <v/>
      </c>
      <c r="AV437" s="45" t="str">
        <f>IF(Hidden!AO$51="Yes","H",IF($B437="","",IF(AND($C437&lt;=Hidden!AO$50,$D437&gt;=Hidden!AO$50),IF($G437="","x","y"),"")))</f>
        <v/>
      </c>
      <c r="AW437" s="41" t="str">
        <f>IF(Hidden!AP$51="Yes","H",IF($B437="","",IF(AND($C437&lt;=Hidden!AP$50,$D437&gt;=Hidden!AP$50),IF($G437="","x","y"),"")))</f>
        <v/>
      </c>
      <c r="AX437" s="37" t="str">
        <f>IF(Hidden!AQ$51="Yes","H",IF($B437="","",IF(AND($C437&lt;=Hidden!AQ$50,$D437&gt;=Hidden!AQ$50),IF($G437="","x","y"),"")))</f>
        <v/>
      </c>
      <c r="AY437" s="37" t="str">
        <f>IF(Hidden!AR$51="Yes","H",IF($B437="","",IF(AND($C437&lt;=Hidden!AR$50,$D437&gt;=Hidden!AR$50),IF($G437="","x","y"),"")))</f>
        <v/>
      </c>
      <c r="AZ437" s="37" t="str">
        <f>IF(Hidden!AS$51="Yes","H",IF($B437="","",IF(AND($C437&lt;=Hidden!AS$50,$D437&gt;=Hidden!AS$50),IF($G437="","x","y"),"")))</f>
        <v/>
      </c>
      <c r="BA437" s="40" t="str">
        <f>IF(Hidden!AT$51="Yes","H",IF($B437="","",IF(AND($C437&lt;=Hidden!AT$50,$D437&gt;=Hidden!AT$50),IF($G437="","x","y"),"")))</f>
        <v/>
      </c>
      <c r="BB437" s="44" t="str">
        <f>IF(Hidden!AU$51="Yes","H",IF($B437="","",IF(AND($C437&lt;=Hidden!AU$50,$D437&gt;=Hidden!AU$50),IF($G437="","x","y"),"")))</f>
        <v/>
      </c>
      <c r="BC437" s="37" t="str">
        <f>IF(Hidden!AV$51="Yes","H",IF($B437="","",IF(AND($C437&lt;=Hidden!AV$50,$D437&gt;=Hidden!AV$50),IF($G437="","x","y"),"")))</f>
        <v/>
      </c>
      <c r="BD437" s="37" t="str">
        <f>IF(Hidden!AW$51="Yes","H",IF($B437="","",IF(AND($C437&lt;=Hidden!AW$50,$D437&gt;=Hidden!AW$50),IF($G437="","x","y"),"")))</f>
        <v/>
      </c>
      <c r="BE437" s="37" t="str">
        <f>IF(Hidden!AX$51="Yes","H",IF($B437="","",IF(AND($C437&lt;=Hidden!AX$50,$D437&gt;=Hidden!AX$50),IF($G437="","x","y"),"")))</f>
        <v/>
      </c>
      <c r="BF437" s="45" t="str">
        <f>IF(Hidden!AY$51="Yes","H",IF($B437="","",IF(AND($C437&lt;=Hidden!AY$50,$D437&gt;=Hidden!AY$50),IF($G437="","x","y"),"")))</f>
        <v/>
      </c>
      <c r="BG437" s="41" t="str">
        <f>IF(Hidden!AZ$51="Yes","H",IF($B437="","",IF(AND($C437&lt;=Hidden!AZ$50,$D437&gt;=Hidden!AZ$50),IF($G437="","x","y"),"")))</f>
        <v/>
      </c>
      <c r="BH437" s="37" t="str">
        <f>IF(Hidden!BA$51="Yes","H",IF($B437="","",IF(AND($C437&lt;=Hidden!BA$50,$D437&gt;=Hidden!BA$50),IF($G437="","x","y"),"")))</f>
        <v/>
      </c>
      <c r="BI437" s="37" t="str">
        <f>IF(Hidden!BB$51="Yes","H",IF($B437="","",IF(AND($C437&lt;=Hidden!BB$50,$D437&gt;=Hidden!BB$50),IF($G437="","x","y"),"")))</f>
        <v/>
      </c>
      <c r="BJ437" s="37" t="str">
        <f>IF(Hidden!BC$51="Yes","H",IF($B437="","",IF(AND($C437&lt;=Hidden!BC$50,$D437&gt;=Hidden!BC$50),IF($G437="","x","y"),"")))</f>
        <v/>
      </c>
      <c r="BK437" s="40" t="str">
        <f>IF(Hidden!BD$51="Yes","H",IF($B437="","",IF(AND($C437&lt;=Hidden!BD$50,$D437&gt;=Hidden!BD$50),IF($G437="","x","y"),"")))</f>
        <v/>
      </c>
      <c r="BL437" s="44" t="str">
        <f>IF(Hidden!BE$51="Yes","H",IF($B437="","",IF(AND($C437&lt;=Hidden!BE$50,$D437&gt;=Hidden!BE$50),IF($G437="","x","y"),"")))</f>
        <v/>
      </c>
      <c r="BM437" s="37" t="str">
        <f>IF(Hidden!BF$51="Yes","H",IF($B437="","",IF(AND($C437&lt;=Hidden!BF$50,$D437&gt;=Hidden!BF$50),IF($G437="","x","y"),"")))</f>
        <v/>
      </c>
      <c r="BN437" s="37" t="str">
        <f>IF(Hidden!BG$51="Yes","H",IF($B437="","",IF(AND($C437&lt;=Hidden!BG$50,$D437&gt;=Hidden!BG$50),IF($G437="","x","y"),"")))</f>
        <v/>
      </c>
      <c r="BO437" s="37" t="str">
        <f>IF(Hidden!BH$51="Yes","H",IF($B437="","",IF(AND($C437&lt;=Hidden!BH$50,$D437&gt;=Hidden!BH$50),IF($G437="","x","y"),"")))</f>
        <v/>
      </c>
      <c r="BP437" s="45" t="str">
        <f>IF(Hidden!BI$51="Yes","H",IF($B437="","",IF(AND($C437&lt;=Hidden!BI$50,$D437&gt;=Hidden!BI$50),IF($G437="","x","y"),"")))</f>
        <v/>
      </c>
      <c r="BQ437" s="41" t="str">
        <f>IF(Hidden!BJ$51="Yes","H",IF($B437="","",IF(AND($C437&lt;=Hidden!BJ$50,$D437&gt;=Hidden!BJ$50),IF($G437="","x","y"),"")))</f>
        <v/>
      </c>
      <c r="BR437" s="37" t="str">
        <f>IF(Hidden!BK$51="Yes","H",IF($B437="","",IF(AND($C437&lt;=Hidden!BK$50,$D437&gt;=Hidden!BK$50),IF($G437="","x","y"),"")))</f>
        <v/>
      </c>
      <c r="BS437" s="37" t="str">
        <f>IF(Hidden!BL$51="Yes","H",IF($B437="","",IF(AND($C437&lt;=Hidden!BL$50,$D437&gt;=Hidden!BL$50),IF($G437="","x","y"),"")))</f>
        <v/>
      </c>
      <c r="BT437" s="37" t="str">
        <f>IF(Hidden!BM$51="Yes","H",IF($B437="","",IF(AND($C437&lt;=Hidden!BM$50,$D437&gt;=Hidden!BM$50),IF($G437="","x","y"),"")))</f>
        <v/>
      </c>
      <c r="BU437" s="40" t="str">
        <f>IF(Hidden!BN$51="Yes","H",IF($B437="","",IF(AND($C437&lt;=Hidden!BN$50,$D437&gt;=Hidden!BN$50),IF($G437="","x","y"),"")))</f>
        <v/>
      </c>
      <c r="BV437" s="44" t="str">
        <f>IF(Hidden!BO$51="Yes","H",IF($B437="","",IF(AND($C437&lt;=Hidden!BO$50,$D437&gt;=Hidden!BO$50),IF($G437="","x","y"),"")))</f>
        <v/>
      </c>
      <c r="BW437" s="37" t="str">
        <f>IF(Hidden!BP$51="Yes","H",IF($B437="","",IF(AND($C437&lt;=Hidden!BP$50,$D437&gt;=Hidden!BP$50),IF($G437="","x","y"),"")))</f>
        <v/>
      </c>
      <c r="BX437" s="37" t="str">
        <f>IF(Hidden!BQ$51="Yes","H",IF($B437="","",IF(AND($C437&lt;=Hidden!BQ$50,$D437&gt;=Hidden!BQ$50),IF($G437="","x","y"),"")))</f>
        <v/>
      </c>
      <c r="BY437" s="37" t="str">
        <f>IF(Hidden!BR$51="Yes","H",IF($B437="","",IF(AND($C437&lt;=Hidden!BR$50,$D437&gt;=Hidden!BR$50),IF($G437="","x","y"),"")))</f>
        <v/>
      </c>
      <c r="BZ437" s="45" t="str">
        <f>IF(Hidden!BS$51="Yes","H",IF($B437="","",IF(AND($C437&lt;=Hidden!BS$50,$D437&gt;=Hidden!BS$50),IF($G437="","x","y"),"")))</f>
        <v/>
      </c>
      <c r="CA437" s="41" t="str">
        <f>IF(Hidden!BT$51="Yes","H",IF($B437="","",IF(AND($C437&lt;=Hidden!BT$50,$D437&gt;=Hidden!BT$50),IF($G437="","x","y"),"")))</f>
        <v/>
      </c>
      <c r="CB437" s="37" t="str">
        <f>IF(Hidden!BU$51="Yes","H",IF($B437="","",IF(AND($C437&lt;=Hidden!BU$50,$D437&gt;=Hidden!BU$50),IF($G437="","x","y"),"")))</f>
        <v/>
      </c>
      <c r="CC437" s="37" t="str">
        <f>IF(Hidden!BV$51="Yes","H",IF($B437="","",IF(AND($C437&lt;=Hidden!BV$50,$D437&gt;=Hidden!BV$50),IF($G437="","x","y"),"")))</f>
        <v/>
      </c>
      <c r="CD437" s="37" t="str">
        <f>IF(Hidden!BW$51="Yes","H",IF($B437="","",IF(AND($C437&lt;=Hidden!BW$50,$D437&gt;=Hidden!BW$50),IF($G437="","x","y"),"")))</f>
        <v/>
      </c>
      <c r="CE437" s="40" t="str">
        <f>IF(Hidden!BX$51="Yes","H",IF($B437="","",IF(AND($C437&lt;=Hidden!BX$50,$D437&gt;=Hidden!BX$50),IF($G437="","x","y"),"")))</f>
        <v/>
      </c>
      <c r="CF437" s="44" t="str">
        <f>IF(Hidden!BY$51="Yes","H",IF($B437="","",IF(AND($C437&lt;=Hidden!BY$50,$D437&gt;=Hidden!BY$50),IF($G437="","x","y"),"")))</f>
        <v/>
      </c>
      <c r="CG437" s="37" t="str">
        <f>IF(Hidden!BZ$51="Yes","H",IF($B437="","",IF(AND($C437&lt;=Hidden!BZ$50,$D437&gt;=Hidden!BZ$50),IF($G437="","x","y"),"")))</f>
        <v/>
      </c>
      <c r="CH437" s="37" t="str">
        <f>IF(Hidden!CA$51="Yes","H",IF($B437="","",IF(AND($C437&lt;=Hidden!CA$50,$D437&gt;=Hidden!CA$50),IF($G437="","x","y"),"")))</f>
        <v/>
      </c>
      <c r="CI437" s="37" t="str">
        <f>IF(Hidden!CB$51="Yes","H",IF($B437="","",IF(AND($C437&lt;=Hidden!CB$50,$D437&gt;=Hidden!CB$50),IF($G437="","x","y"),"")))</f>
        <v/>
      </c>
      <c r="CJ437" s="45" t="str">
        <f>IF(Hidden!CC$51="Yes","H",IF($B437="","",IF(AND($C437&lt;=Hidden!CC$50,$D437&gt;=Hidden!CC$50),IF($G437="","x","y"),"")))</f>
        <v/>
      </c>
      <c r="CK437" s="41" t="str">
        <f>IF(Hidden!CD$51="Yes","H",IF($B437="","",IF(AND($C437&lt;=Hidden!CD$50,$D437&gt;=Hidden!CD$50),IF($G437="","x","y"),"")))</f>
        <v/>
      </c>
      <c r="CL437" s="37" t="str">
        <f>IF(Hidden!CE$51="Yes","H",IF($B437="","",IF(AND($C437&lt;=Hidden!CE$50,$D437&gt;=Hidden!CE$50),IF($G437="","x","y"),"")))</f>
        <v/>
      </c>
      <c r="CM437" s="37" t="str">
        <f>IF(Hidden!CF$51="Yes","H",IF($B437="","",IF(AND($C437&lt;=Hidden!CF$50,$D437&gt;=Hidden!CF$50),IF($G437="","x","y"),"")))</f>
        <v/>
      </c>
      <c r="CN437" s="37" t="str">
        <f>IF(Hidden!CG$51="Yes","H",IF($B437="","",IF(AND($C437&lt;=Hidden!CG$50,$D437&gt;=Hidden!CG$50),IF($G437="","x","y"),"")))</f>
        <v/>
      </c>
      <c r="CO437" s="40" t="str">
        <f>IF(Hidden!CH$51="Yes","H",IF($B437="","",IF(AND($C437&lt;=Hidden!CH$50,$D437&gt;=Hidden!CH$50),IF($G437="","x","y"),"")))</f>
        <v/>
      </c>
      <c r="CP437" s="44" t="str">
        <f>IF(Hidden!CI$51="Yes","H",IF($B437="","",IF(AND($C437&lt;=Hidden!CI$50,$D437&gt;=Hidden!CI$50),IF($G437="","x","y"),"")))</f>
        <v/>
      </c>
      <c r="CQ437" s="37" t="str">
        <f>IF(Hidden!CJ$51="Yes","H",IF($B437="","",IF(AND($C437&lt;=Hidden!CJ$50,$D437&gt;=Hidden!CJ$50),IF($G437="","x","y"),"")))</f>
        <v/>
      </c>
      <c r="CR437" s="37" t="str">
        <f>IF(Hidden!CK$51="Yes","H",IF($B437="","",IF(AND($C437&lt;=Hidden!CK$50,$D437&gt;=Hidden!CK$50),IF($G437="","x","y"),"")))</f>
        <v/>
      </c>
      <c r="CS437" s="37" t="str">
        <f>IF(Hidden!CL$51="Yes","H",IF($B437="","",IF(AND($C437&lt;=Hidden!CL$50,$D437&gt;=Hidden!CL$50),IF($G437="","x","y"),"")))</f>
        <v/>
      </c>
      <c r="CT437" s="45" t="str">
        <f>IF(Hidden!CM$51="Yes","H",IF($B437="","",IF(AND($C437&lt;=Hidden!CM$50,$D437&gt;=Hidden!CM$50),IF($G437="","x","y"),"")))</f>
        <v/>
      </c>
      <c r="CU437" s="41" t="str">
        <f>IF(Hidden!CN$51="Yes","H",IF($B437="","",IF(AND($C437&lt;=Hidden!CN$50,$D437&gt;=Hidden!CN$50),IF($G437="","x","y"),"")))</f>
        <v/>
      </c>
      <c r="CV437" s="37" t="str">
        <f>IF(Hidden!CO$51="Yes","H",IF($B437="","",IF(AND($C437&lt;=Hidden!CO$50,$D437&gt;=Hidden!CO$50),IF($G437="","x","y"),"")))</f>
        <v/>
      </c>
      <c r="CW437" s="37" t="str">
        <f>IF(Hidden!CP$51="Yes","H",IF($B437="","",IF(AND($C437&lt;=Hidden!CP$50,$D437&gt;=Hidden!CP$50),IF($G437="","x","y"),"")))</f>
        <v/>
      </c>
      <c r="CX437" s="37" t="str">
        <f>IF(Hidden!CQ$51="Yes","H",IF($B437="","",IF(AND($C437&lt;=Hidden!CQ$50,$D437&gt;=Hidden!CQ$50),IF($G437="","x","y"),"")))</f>
        <v/>
      </c>
      <c r="CY437" s="40" t="str">
        <f>IF(Hidden!CR$51="Yes","H",IF($B437="","",IF(AND($C437&lt;=Hidden!CR$50,$D437&gt;=Hidden!CR$50),IF($G437="","x","y"),"")))</f>
        <v/>
      </c>
      <c r="CZ437" s="44" t="str">
        <f>IF(Hidden!CS$51="Yes","H",IF($B437="","",IF(AND($C437&lt;=Hidden!CS$50,$D437&gt;=Hidden!CS$50),IF($G437="","x","y"),"")))</f>
        <v/>
      </c>
      <c r="DA437" s="37" t="str">
        <f>IF(Hidden!CT$51="Yes","H",IF($B437="","",IF(AND($C437&lt;=Hidden!CT$50,$D437&gt;=Hidden!CT$50),IF($G437="","x","y"),"")))</f>
        <v/>
      </c>
      <c r="DB437" s="37" t="str">
        <f>IF(Hidden!CU$51="Yes","H",IF($B437="","",IF(AND($C437&lt;=Hidden!CU$50,$D437&gt;=Hidden!CU$50),IF($G437="","x","y"),"")))</f>
        <v/>
      </c>
      <c r="DC437" s="37" t="str">
        <f>IF(Hidden!CV$51="Yes","H",IF($B437="","",IF(AND($C437&lt;=Hidden!CV$50,$D437&gt;=Hidden!CV$50),IF($G437="","x","y"),"")))</f>
        <v/>
      </c>
      <c r="DD437" s="45" t="str">
        <f>IF(Hidden!CW$51="Yes","H",IF($B437="","",IF(AND($C437&lt;=Hidden!CW$50,$D437&gt;=Hidden!CW$50),IF($G437="","x","y"),"")))</f>
        <v/>
      </c>
      <c r="DE437" s="41" t="str">
        <f>IF(Hidden!CX$51="Yes","H",IF($B437="","",IF(AND($C437&lt;=Hidden!CX$50,$D437&gt;=Hidden!CX$50),IF($G437="","x","y"),"")))</f>
        <v/>
      </c>
      <c r="DF437" s="37" t="str">
        <f>IF(Hidden!CY$51="Yes","H",IF($B437="","",IF(AND($C437&lt;=Hidden!CY$50,$D437&gt;=Hidden!CY$50),IF($G437="","x","y"),"")))</f>
        <v/>
      </c>
      <c r="DG437" s="37" t="str">
        <f>IF(Hidden!CZ$51="Yes","H",IF($B437="","",IF(AND($C437&lt;=Hidden!CZ$50,$D437&gt;=Hidden!CZ$50),IF($G437="","x","y"),"")))</f>
        <v/>
      </c>
      <c r="DH437" s="37" t="str">
        <f>IF(Hidden!DA$51="Yes","H",IF($B437="","",IF(AND($C437&lt;=Hidden!DA$50,$D437&gt;=Hidden!DA$50),IF($G437="","x","y"),"")))</f>
        <v/>
      </c>
      <c r="DI437" s="40" t="str">
        <f>IF(Hidden!DB$51="Yes","H",IF($B437="","",IF(AND($C437&lt;=Hidden!DB$50,$D437&gt;=Hidden!DB$50),IF($G437="","x","y"),"")))</f>
        <v/>
      </c>
      <c r="DJ437" s="44" t="str">
        <f>IF(Hidden!DC$51="Yes","H",IF($B437="","",IF(AND($C437&lt;=Hidden!DC$50,$D437&gt;=Hidden!DC$50),IF($G437="","x","y"),"")))</f>
        <v/>
      </c>
      <c r="DK437" s="37" t="str">
        <f>IF(Hidden!DD$51="Yes","H",IF($B437="","",IF(AND($C437&lt;=Hidden!DD$50,$D437&gt;=Hidden!DD$50),IF($G437="","x","y"),"")))</f>
        <v/>
      </c>
      <c r="DL437" s="37" t="str">
        <f>IF(Hidden!DE$51="Yes","H",IF($B437="","",IF(AND($C437&lt;=Hidden!DE$50,$D437&gt;=Hidden!DE$50),IF($G437="","x","y"),"")))</f>
        <v/>
      </c>
      <c r="DM437" s="37" t="str">
        <f>IF(Hidden!DF$51="Yes","H",IF($B437="","",IF(AND($C437&lt;=Hidden!DF$50,$D437&gt;=Hidden!DF$50),IF($G437="","x","y"),"")))</f>
        <v/>
      </c>
      <c r="DN437" s="45" t="str">
        <f>IF(Hidden!DG$51="Yes","H",IF($B437="","",IF(AND($C437&lt;=Hidden!DG$50,$D437&gt;=Hidden!DG$50),IF($G437="","x","y"),"")))</f>
        <v/>
      </c>
      <c r="DO437" s="41" t="str">
        <f>IF(Hidden!DH$51="Yes","H",IF($B437="","",IF(AND($C437&lt;=Hidden!DH$50,$D437&gt;=Hidden!DH$50),IF($G437="","x","y"),"")))</f>
        <v/>
      </c>
      <c r="DP437" s="37" t="str">
        <f>IF(Hidden!DI$51="Yes","H",IF($B437="","",IF(AND($C437&lt;=Hidden!DI$50,$D437&gt;=Hidden!DI$50),IF($G437="","x","y"),"")))</f>
        <v/>
      </c>
      <c r="DQ437" s="37" t="str">
        <f>IF(Hidden!DJ$51="Yes","H",IF($B437="","",IF(AND($C437&lt;=Hidden!DJ$50,$D437&gt;=Hidden!DJ$50),IF($G437="","x","y"),"")))</f>
        <v/>
      </c>
      <c r="DR437" s="37" t="str">
        <f>IF(Hidden!DK$51="Yes","H",IF($B437="","",IF(AND($C437&lt;=Hidden!DK$50,$D437&gt;=Hidden!DK$50),IF($G437="","x","y"),"")))</f>
        <v/>
      </c>
      <c r="DS437" s="40" t="str">
        <f>IF(Hidden!DL$51="Yes","H",IF($B437="","",IF(AND($C437&lt;=Hidden!DL$50,$D437&gt;=Hidden!DL$50),IF($G437="","x","y"),"")))</f>
        <v/>
      </c>
      <c r="DT437" s="44" t="str">
        <f>IF(Hidden!DM$51="Yes","H",IF($B437="","",IF(AND($C437&lt;=Hidden!DM$50,$D437&gt;=Hidden!DM$50),IF($G437="","x","y"),"")))</f>
        <v/>
      </c>
      <c r="DU437" s="37" t="str">
        <f>IF(Hidden!DN$51="Yes","H",IF($B437="","",IF(AND($C437&lt;=Hidden!DN$50,$D437&gt;=Hidden!DN$50),IF($G437="","x","y"),"")))</f>
        <v/>
      </c>
      <c r="DV437" s="37" t="str">
        <f>IF(Hidden!DO$51="Yes","H",IF($B437="","",IF(AND($C437&lt;=Hidden!DO$50,$D437&gt;=Hidden!DO$50),IF($G437="","x","y"),"")))</f>
        <v/>
      </c>
      <c r="DW437" s="37" t="str">
        <f>IF(Hidden!DP$51="Yes","H",IF($B437="","",IF(AND($C437&lt;=Hidden!DP$50,$D437&gt;=Hidden!DP$50),IF($G437="","x","y"),"")))</f>
        <v/>
      </c>
      <c r="DX437" s="45" t="str">
        <f>IF(Hidden!DQ$51="Yes","H",IF($B437="","",IF(AND($C437&lt;=Hidden!DQ$50,$D437&gt;=Hidden!DQ$50),IF($G437="","x","y"),"")))</f>
        <v/>
      </c>
      <c r="DY437" s="44" t="str">
        <f>IF(Hidden!DR$51="Yes","H",IF($B437="","",IF(AND($C437&lt;=Hidden!DR$50,$D437&gt;=Hidden!DR$50),IF($G437="","x","y"),"")))</f>
        <v/>
      </c>
      <c r="DZ437" s="37" t="str">
        <f>IF(Hidden!DS$51="Yes","H",IF($B437="","",IF(AND($C437&lt;=Hidden!DS$50,$D437&gt;=Hidden!DS$50),IF($G437="","x","y"),"")))</f>
        <v/>
      </c>
      <c r="EA437" s="37" t="str">
        <f>IF(Hidden!DT$51="Yes","H",IF($B437="","",IF(AND($C437&lt;=Hidden!DT$50,$D437&gt;=Hidden!DT$50),IF($G437="","x","y"),"")))</f>
        <v/>
      </c>
      <c r="EB437" s="37" t="str">
        <f>IF(Hidden!DU$51="Yes","H",IF($B437="","",IF(AND($C437&lt;=Hidden!DU$50,$D437&gt;=Hidden!DU$50),IF($G437="","x","y"),"")))</f>
        <v/>
      </c>
      <c r="EC437" s="45" t="str">
        <f>IF(Hidden!DV$51="Yes","H",IF($B437="","",IF(AND($C437&lt;=Hidden!DV$50,$D437&gt;=Hidden!DV$50),IF($G437="","x","y"),"")))</f>
        <v/>
      </c>
      <c r="ED437" s="41" t="str">
        <f>IF(Hidden!DW$51="Yes","H",IF($B437="","",IF(AND($C437&lt;=Hidden!DW$50,$D437&gt;=Hidden!DW$50),IF($G437="","x","y"),"")))</f>
        <v/>
      </c>
      <c r="EE437" s="37" t="str">
        <f>IF(Hidden!DX$51="Yes","H",IF($B437="","",IF(AND($C437&lt;=Hidden!DX$50,$D437&gt;=Hidden!DX$50),IF($G437="","x","y"),"")))</f>
        <v/>
      </c>
      <c r="EF437" s="37" t="str">
        <f>IF(Hidden!DY$51="Yes","H",IF($B437="","",IF(AND($C437&lt;=Hidden!DY$50,$D437&gt;=Hidden!DY$50),IF($G437="","x","y"),"")))</f>
        <v/>
      </c>
      <c r="EG437" s="37" t="str">
        <f>IF(Hidden!DZ$51="Yes","H",IF($B437="","",IF(AND($C437&lt;=Hidden!DZ$50,$D437&gt;=Hidden!DZ$50),IF($G437="","x","y"),"")))</f>
        <v/>
      </c>
      <c r="EH437" s="38" t="str">
        <f>IF(Hidden!EA$51="Yes","H",IF($B437="","",IF(AND($C437&lt;=Hidden!EA$50,$D437&gt;=Hidden!EA$50),IF($G437="","x","y"),"")))</f>
        <v/>
      </c>
      <c r="EI437" s="41" t="str">
        <f>IF(Hidden!EB$51="Yes","H",IF($B437="","",IF(AND($C437&lt;=Hidden!EB$50,$D437&gt;=Hidden!EB$50),IF($G437="","x","y"),"")))</f>
        <v/>
      </c>
      <c r="EJ437" s="37" t="str">
        <f>IF(Hidden!EC$51="Yes","H",IF($B437="","",IF(AND($C437&lt;=Hidden!EC$50,$D437&gt;=Hidden!EC$50),IF($G437="","x","y"),"")))</f>
        <v/>
      </c>
      <c r="EK437" s="37" t="str">
        <f>IF(Hidden!ED$51="Yes","H",IF($B437="","",IF(AND($C437&lt;=Hidden!ED$50,$D437&gt;=Hidden!ED$50),IF($G437="","x","y"),"")))</f>
        <v/>
      </c>
      <c r="EL437" s="37" t="str">
        <f>IF(Hidden!EE$51="Yes","H",IF($B437="","",IF(AND($C437&lt;=Hidden!EE$50,$D437&gt;=Hidden!EE$50),IF($G437="","x","y"),"")))</f>
        <v/>
      </c>
      <c r="EM437" s="38" t="str">
        <f>IF(Hidden!EF$51="Yes","H",IF($B437="","",IF(AND($C437&lt;=Hidden!EF$50,$D437&gt;=Hidden!EF$50),IF($G437="","x","y"),"")))</f>
        <v/>
      </c>
      <c r="EN437" s="41" t="str">
        <f>IF(Hidden!EG$51="Yes","H",IF($B437="","",IF(AND($C437&lt;=Hidden!EG$50,$D437&gt;=Hidden!EG$50),IF($G437="","x","y"),"")))</f>
        <v/>
      </c>
      <c r="EO437" s="37" t="str">
        <f>IF(Hidden!EH$51="Yes","H",IF($B437="","",IF(AND($C437&lt;=Hidden!EH$50,$D437&gt;=Hidden!EH$50),IF($G437="","x","y"),"")))</f>
        <v/>
      </c>
      <c r="EP437" s="37" t="str">
        <f>IF(Hidden!EI$51="Yes","H",IF($B437="","",IF(AND($C437&lt;=Hidden!EI$50,$D437&gt;=Hidden!EI$50),IF($G437="","x","y"),"")))</f>
        <v/>
      </c>
      <c r="EQ437" s="37" t="str">
        <f>IF(Hidden!EJ$51="Yes","H",IF($B437="","",IF(AND($C437&lt;=Hidden!EJ$50,$D437&gt;=Hidden!EJ$50),IF($G437="","x","y"),"")))</f>
        <v/>
      </c>
      <c r="ER437" s="38" t="str">
        <f>IF(Hidden!EK$51="Yes","H",IF($B437="","",IF(AND($C437&lt;=Hidden!EK$50,$D437&gt;=Hidden!EK$50),IF($G437="","x","y"),"")))</f>
        <v/>
      </c>
      <c r="ES437" s="41" t="str">
        <f>IF(Hidden!EL$51="Yes","H",IF($B437="","",IF(AND($C437&lt;=Hidden!EL$50,$D437&gt;=Hidden!EL$50),IF($G437="","x","y"),"")))</f>
        <v/>
      </c>
      <c r="ET437" s="37" t="str">
        <f>IF(Hidden!EM$51="Yes","H",IF($B437="","",IF(AND($C437&lt;=Hidden!EM$50,$D437&gt;=Hidden!EM$50),IF($G437="","x","y"),"")))</f>
        <v/>
      </c>
      <c r="EU437" s="37" t="str">
        <f>IF(Hidden!EN$51="Yes","H",IF($B437="","",IF(AND($C437&lt;=Hidden!EN$50,$D437&gt;=Hidden!EN$50),IF($G437="","x","y"),"")))</f>
        <v/>
      </c>
      <c r="EV437" s="37" t="str">
        <f>IF(Hidden!EO$51="Yes","H",IF($B437="","",IF(AND($C437&lt;=Hidden!EO$50,$D437&gt;=Hidden!EO$50),IF($G437="","x","y"),"")))</f>
        <v/>
      </c>
      <c r="EW437" s="38" t="str">
        <f>IF(Hidden!EP$51="Yes","H",IF($B437="","",IF(AND($C437&lt;=Hidden!EP$50,$D437&gt;=Hidden!EP$50),IF($G437="","x","y"),"")))</f>
        <v/>
      </c>
      <c r="EX437" s="41" t="str">
        <f>IF(Hidden!EQ$51="Yes","H",IF($B437="","",IF(AND($C437&lt;=Hidden!EQ$50,$D437&gt;=Hidden!EQ$50),IF($G437="","x","y"),"")))</f>
        <v/>
      </c>
      <c r="EY437" s="37" t="str">
        <f>IF(Hidden!ER$51="Yes","H",IF($B437="","",IF(AND($C437&lt;=Hidden!ER$50,$D437&gt;=Hidden!ER$50),IF($G437="","x","y"),"")))</f>
        <v/>
      </c>
      <c r="EZ437" s="37" t="str">
        <f>IF(Hidden!ES$51="Yes","H",IF($B437="","",IF(AND($C437&lt;=Hidden!ES$50,$D437&gt;=Hidden!ES$50),IF($G437="","x","y"),"")))</f>
        <v/>
      </c>
      <c r="FA437" s="37" t="str">
        <f>IF(Hidden!ET$51="Yes","H",IF($B437="","",IF(AND($C437&lt;=Hidden!ET$50,$D437&gt;=Hidden!ET$50),IF($G437="","x","y"),"")))</f>
        <v/>
      </c>
      <c r="FB437" s="38" t="str">
        <f>IF(Hidden!EU$51="Yes","H",IF($B437="","",IF(AND($C437&lt;=Hidden!EU$50,$D437&gt;=Hidden!EU$50),IF($G437="","x","y"),"")))</f>
        <v/>
      </c>
      <c r="FC437" s="41" t="str">
        <f>IF(Hidden!EV$51="Yes","H",IF($B437="","",IF(AND($C437&lt;=Hidden!EV$50,$D437&gt;=Hidden!EV$50),IF($G437="","x","y"),"")))</f>
        <v/>
      </c>
      <c r="FD437" s="37" t="str">
        <f>IF(Hidden!EW$51="Yes","H",IF($B437="","",IF(AND($C437&lt;=Hidden!EW$50,$D437&gt;=Hidden!EW$50),IF($G437="","x","y"),"")))</f>
        <v/>
      </c>
      <c r="FE437" s="37" t="str">
        <f>IF(Hidden!EX$51="Yes","H",IF($B437="","",IF(AND($C437&lt;=Hidden!EX$50,$D437&gt;=Hidden!EX$50),IF($G437="","x","y"),"")))</f>
        <v/>
      </c>
      <c r="FF437" s="37" t="str">
        <f>IF(Hidden!EY$51="Yes","H",IF($B437="","",IF(AND($C437&lt;=Hidden!EY$50,$D437&gt;=Hidden!EY$50),IF($G437="","x","y"),"")))</f>
        <v/>
      </c>
      <c r="FG437" s="38" t="str">
        <f>IF(Hidden!EZ$51="Yes","H",IF($B437="","",IF(AND($C437&lt;=Hidden!EZ$50,$D437&gt;=Hidden!EZ$50),IF($G437="","x","y"),"")))</f>
        <v/>
      </c>
      <c r="FH437" s="41" t="str">
        <f>IF(Hidden!FA$51="Yes","H",IF($B437="","",IF(AND($C437&lt;=Hidden!FA$50,$D437&gt;=Hidden!FA$50),IF($G437="","x","y"),"")))</f>
        <v/>
      </c>
      <c r="FI437" s="37" t="str">
        <f>IF(Hidden!FB$51="Yes","H",IF($B437="","",IF(AND($C437&lt;=Hidden!FB$50,$D437&gt;=Hidden!FB$50),IF($G437="","x","y"),"")))</f>
        <v/>
      </c>
      <c r="FJ437" s="37" t="str">
        <f>IF(Hidden!FC$51="Yes","H",IF($B437="","",IF(AND($C437&lt;=Hidden!FC$50,$D437&gt;=Hidden!FC$50),IF($G437="","x","y"),"")))</f>
        <v/>
      </c>
      <c r="FK437" s="37" t="str">
        <f>IF(Hidden!FD$51="Yes","H",IF($B437="","",IF(AND($C437&lt;=Hidden!FD$50,$D437&gt;=Hidden!FD$50),IF($G437="","x","y"),"")))</f>
        <v/>
      </c>
      <c r="FL437" s="38" t="str">
        <f>IF(Hidden!FE$51="Yes","H",IF($B437="","",IF(AND($C437&lt;=Hidden!FE$50,$D437&gt;=Hidden!FE$50),IF($G437="","x","y"),"")))</f>
        <v/>
      </c>
      <c r="FM437" s="41" t="str">
        <f>IF(Hidden!FF$51="Yes","H",IF($B437="","",IF(AND($C437&lt;=Hidden!FF$50,$D437&gt;=Hidden!FF$50),IF($G437="","x","y"),"")))</f>
        <v/>
      </c>
      <c r="FN437" s="37" t="str">
        <f>IF(Hidden!FG$51="Yes","H",IF($B437="","",IF(AND($C437&lt;=Hidden!FG$50,$D437&gt;=Hidden!FG$50),IF($G437="","x","y"),"")))</f>
        <v/>
      </c>
      <c r="FO437" s="37" t="str">
        <f>IF(Hidden!FH$51="Yes","H",IF($B437="","",IF(AND($C437&lt;=Hidden!FH$50,$D437&gt;=Hidden!FH$50),IF($G437="","x","y"),"")))</f>
        <v/>
      </c>
      <c r="FP437" s="37" t="str">
        <f>IF(Hidden!FI$51="Yes","H",IF($B437="","",IF(AND($C437&lt;=Hidden!FI$50,$D437&gt;=Hidden!FI$50),IF($G437="","x","y"),"")))</f>
        <v/>
      </c>
      <c r="FQ437" s="38" t="str">
        <f>IF(Hidden!FJ$51="Yes","H",IF($B437="","",IF(AND($C437&lt;=Hidden!FJ$50,$D437&gt;=Hidden!FJ$50),IF($G437="","x","y"),"")))</f>
        <v/>
      </c>
      <c r="FR437" s="41" t="str">
        <f>IF(Hidden!FK$51="Yes","H",IF($B437="","",IF(AND($C437&lt;=Hidden!FK$50,$D437&gt;=Hidden!FK$50),IF($G437="","x","y"),"")))</f>
        <v/>
      </c>
      <c r="FS437" s="37" t="str">
        <f>IF(Hidden!FL$51="Yes","H",IF($B437="","",IF(AND($C437&lt;=Hidden!FL$50,$D437&gt;=Hidden!FL$50),IF($G437="","x","y"),"")))</f>
        <v/>
      </c>
      <c r="FT437" s="37" t="str">
        <f>IF(Hidden!FM$51="Yes","H",IF($B437="","",IF(AND($C437&lt;=Hidden!FM$50,$D437&gt;=Hidden!FM$50),IF($G437="","x","y"),"")))</f>
        <v/>
      </c>
      <c r="FU437" s="37" t="str">
        <f>IF(Hidden!FN$51="Yes","H",IF($B437="","",IF(AND($C437&lt;=Hidden!FN$50,$D437&gt;=Hidden!FN$50),IF($G437="","x","y"),"")))</f>
        <v/>
      </c>
      <c r="FV437" s="38" t="str">
        <f>IF(Hidden!FO$51="Yes","H",IF($B437="","",IF(AND($C437&lt;=Hidden!FO$50,$D437&gt;=Hidden!FO$50),IF($G437="","x","y"),"")))</f>
        <v/>
      </c>
      <c r="FW437" s="41" t="str">
        <f>IF(Hidden!FP$51="Yes","H",IF($B437="","",IF(AND($C437&lt;=Hidden!FP$50,$D437&gt;=Hidden!FP$50),IF($G437="","x","y"),"")))</f>
        <v/>
      </c>
      <c r="FX437" s="37" t="str">
        <f>IF(Hidden!FQ$51="Yes","H",IF($B437="","",IF(AND($C437&lt;=Hidden!FQ$50,$D437&gt;=Hidden!FQ$50),IF($G437="","x","y"),"")))</f>
        <v/>
      </c>
      <c r="FY437" s="37" t="str">
        <f>IF(Hidden!FR$51="Yes","H",IF($B437="","",IF(AND($C437&lt;=Hidden!FR$50,$D437&gt;=Hidden!FR$50),IF($G437="","x","y"),"")))</f>
        <v/>
      </c>
      <c r="FZ437" s="37" t="str">
        <f>IF(Hidden!FS$51="Yes","H",IF($B437="","",IF(AND($C437&lt;=Hidden!FS$50,$D437&gt;=Hidden!FS$50),IF($G437="","x","y"),"")))</f>
        <v/>
      </c>
      <c r="GA437" s="38" t="str">
        <f>IF(Hidden!FT$51="Yes","H",IF($B437="","",IF(AND($C437&lt;=Hidden!FT$50,$D437&gt;=Hidden!FT$50),IF($G437="","x","y"),"")))</f>
        <v/>
      </c>
      <c r="GB437" s="41" t="str">
        <f>IF(Hidden!FU$51="Yes","H",IF($B437="","",IF(AND($C437&lt;=Hidden!FU$50,$D437&gt;=Hidden!FU$50),IF($G437="","x","y"),"")))</f>
        <v/>
      </c>
      <c r="GC437" s="37" t="str">
        <f>IF(Hidden!FV$51="Yes","H",IF($B437="","",IF(AND($C437&lt;=Hidden!FV$50,$D437&gt;=Hidden!FV$50),IF($G437="","x","y"),"")))</f>
        <v/>
      </c>
      <c r="GD437" s="37" t="str">
        <f>IF(Hidden!FW$51="Yes","H",IF($B437="","",IF(AND($C437&lt;=Hidden!FW$50,$D437&gt;=Hidden!FW$50),IF($G437="","x","y"),"")))</f>
        <v/>
      </c>
      <c r="GE437" s="37" t="str">
        <f>IF(Hidden!FX$51="Yes","H",IF($B437="","",IF(AND($C437&lt;=Hidden!FX$50,$D437&gt;=Hidden!FX$50),IF($G437="","x","y"),"")))</f>
        <v/>
      </c>
      <c r="GF437" s="38" t="str">
        <f>IF(Hidden!FY$51="Yes","H",IF($B437="","",IF(AND($C437&lt;=Hidden!FY$50,$D437&gt;=Hidden!FY$50),IF($G437="","x","y"),"")))</f>
        <v/>
      </c>
      <c r="GG437" s="41" t="str">
        <f>IF(Hidden!FZ$51="Yes","H",IF($B437="","",IF(AND($C437&lt;=Hidden!FZ$50,$D437&gt;=Hidden!FZ$50),IF($G437="","x","y"),"")))</f>
        <v/>
      </c>
      <c r="GH437" s="37" t="str">
        <f>IF(Hidden!GA$51="Yes","H",IF($B437="","",IF(AND($C437&lt;=Hidden!GA$50,$D437&gt;=Hidden!GA$50),IF($G437="","x","y"),"")))</f>
        <v/>
      </c>
      <c r="GI437" s="37" t="str">
        <f>IF(Hidden!GB$51="Yes","H",IF($B437="","",IF(AND($C437&lt;=Hidden!GB$50,$D437&gt;=Hidden!GB$50),IF($G437="","x","y"),"")))</f>
        <v/>
      </c>
      <c r="GJ437" s="37" t="str">
        <f>IF(Hidden!GC$51="Yes","H",IF($B437="","",IF(AND($C437&lt;=Hidden!GC$50,$D437&gt;=Hidden!GC$50),IF($G437="","x","y"),"")))</f>
        <v/>
      </c>
      <c r="GK437" s="38" t="str">
        <f>IF(Hidden!GD$51="Yes","H",IF($B437="","",IF(AND($C437&lt;=Hidden!GD$50,$D437&gt;=Hidden!GD$50),IF($G437="","x","y"),"")))</f>
        <v/>
      </c>
      <c r="GL437" s="41" t="str">
        <f>IF(Hidden!GE$51="Yes","H",IF($B437="","",IF(AND($C437&lt;=Hidden!GE$50,$D437&gt;=Hidden!GE$50),IF($G437="","x","y"),"")))</f>
        <v/>
      </c>
      <c r="GM437" s="37" t="str">
        <f>IF(Hidden!GF$51="Yes","H",IF($B437="","",IF(AND($C437&lt;=Hidden!GF$50,$D437&gt;=Hidden!GF$50),IF($G437="","x","y"),"")))</f>
        <v/>
      </c>
      <c r="GN437" s="37" t="str">
        <f>IF(Hidden!GG$51="Yes","H",IF($B437="","",IF(AND($C437&lt;=Hidden!GG$50,$D437&gt;=Hidden!GG$50),IF($G437="","x","y"),"")))</f>
        <v/>
      </c>
      <c r="GO437" s="37" t="str">
        <f>IF(Hidden!GH$51="Yes","H",IF($B437="","",IF(AND($C437&lt;=Hidden!GH$50,$D437&gt;=Hidden!GH$50),IF($G437="","x","y"),"")))</f>
        <v/>
      </c>
      <c r="GP437" s="38" t="str">
        <f>IF(Hidden!GI$51="Yes","H",IF($B437="","",IF(AND($C437&lt;=Hidden!GI$50,$D437&gt;=Hidden!GI$50),IF($G437="","x","y"),"")))</f>
        <v/>
      </c>
      <c r="GQ437" s="41" t="str">
        <f>IF(Hidden!GJ$51="Yes","H",IF($B437="","",IF(AND($C437&lt;=Hidden!GJ$50,$D437&gt;=Hidden!GJ$50),IF($G437="","x","y"),"")))</f>
        <v/>
      </c>
      <c r="GR437" s="37" t="str">
        <f>IF(Hidden!GK$51="Yes","H",IF($B437="","",IF(AND($C437&lt;=Hidden!GK$50,$D437&gt;=Hidden!GK$50),IF($G437="","x","y"),"")))</f>
        <v/>
      </c>
      <c r="GS437" s="37" t="str">
        <f>IF(Hidden!GL$51="Yes","H",IF($B437="","",IF(AND($C437&lt;=Hidden!GL$50,$D437&gt;=Hidden!GL$50),IF($G437="","x","y"),"")))</f>
        <v/>
      </c>
      <c r="GT437" s="37" t="str">
        <f>IF(Hidden!GM$51="Yes","H",IF($B437="","",IF(AND($C437&lt;=Hidden!GM$50,$D437&gt;=Hidden!GM$50),IF($G437="","x","y"),"")))</f>
        <v/>
      </c>
      <c r="GU437" s="38" t="str">
        <f>IF(Hidden!GN$51="Yes","H",IF($B437="","",IF(AND($C437&lt;=Hidden!GN$50,$D437&gt;=Hidden!GN$50),IF($G437="","x","y"),"")))</f>
        <v/>
      </c>
      <c r="GV437" s="41" t="str">
        <f>IF(Hidden!GO$51="Yes","H",IF($B437="","",IF(AND($C437&lt;=Hidden!GO$50,$D437&gt;=Hidden!GO$50),IF($G437="","x","y"),"")))</f>
        <v/>
      </c>
      <c r="GW437" s="37" t="str">
        <f>IF(Hidden!GP$51="Yes","H",IF($B437="","",IF(AND($C437&lt;=Hidden!GP$50,$D437&gt;=Hidden!GP$50),IF($G437="","x","y"),"")))</f>
        <v/>
      </c>
      <c r="GX437" s="37" t="str">
        <f>IF(Hidden!GQ$51="Yes","H",IF($B437="","",IF(AND($C437&lt;=Hidden!GQ$50,$D437&gt;=Hidden!GQ$50),IF($G437="","x","y"),"")))</f>
        <v/>
      </c>
      <c r="GY437" s="37" t="str">
        <f>IF(Hidden!GR$51="Yes","H",IF($B437="","",IF(AND($C437&lt;=Hidden!GR$50,$D437&gt;=Hidden!GR$50),IF($G437="","x","y"),"")))</f>
        <v/>
      </c>
      <c r="GZ437" s="38" t="str">
        <f>IF(Hidden!GS$51="Yes","H",IF($B437="","",IF(AND($C437&lt;=Hidden!GS$50,$D437&gt;=Hidden!GS$50),IF($G437="","x","y"),"")))</f>
        <v/>
      </c>
      <c r="HA437" s="41" t="str">
        <f>IF(Hidden!GT$51="Yes","H",IF($B437="","",IF(AND($C437&lt;=Hidden!GT$50,$D437&gt;=Hidden!GT$50),IF($G437="","x","y"),"")))</f>
        <v/>
      </c>
      <c r="HB437" s="37" t="str">
        <f>IF(Hidden!GU$51="Yes","H",IF($B437="","",IF(AND($C437&lt;=Hidden!GU$50,$D437&gt;=Hidden!GU$50),IF($G437="","x","y"),"")))</f>
        <v/>
      </c>
      <c r="HC437" s="37" t="str">
        <f>IF(Hidden!GV$51="Yes","H",IF($B437="","",IF(AND($C437&lt;=Hidden!GV$50,$D437&gt;=Hidden!GV$50),IF($G437="","x","y"),"")))</f>
        <v/>
      </c>
      <c r="HD437" s="37" t="str">
        <f>IF(Hidden!GW$51="Yes","H",IF($B437="","",IF(AND($C437&lt;=Hidden!GW$50,$D437&gt;=Hidden!GW$50),IF($G437="","x","y"),"")))</f>
        <v/>
      </c>
      <c r="HE437" s="38" t="str">
        <f>IF(Hidden!GX$51="Yes","H",IF($B437="","",IF(AND($C437&lt;=Hidden!GX$50,$D437&gt;=Hidden!GX$50),IF($G437="","x","y"),"")))</f>
        <v/>
      </c>
      <c r="HF437" s="41" t="str">
        <f>IF(Hidden!GY$51="Yes","H",IF($B437="","",IF(AND($C437&lt;=Hidden!GY$50,$D437&gt;=Hidden!GY$50),IF($G437="","x","y"),"")))</f>
        <v/>
      </c>
      <c r="HG437" s="37" t="str">
        <f>IF(Hidden!GZ$51="Yes","H",IF($B437="","",IF(AND($C437&lt;=Hidden!GZ$50,$D437&gt;=Hidden!GZ$50),IF($G437="","x","y"),"")))</f>
        <v/>
      </c>
      <c r="HH437" s="37" t="str">
        <f>IF(Hidden!HA$51="Yes","H",IF($B437="","",IF(AND($C437&lt;=Hidden!HA$50,$D437&gt;=Hidden!HA$50),IF($G437="","x","y"),"")))</f>
        <v/>
      </c>
      <c r="HI437" s="37" t="str">
        <f>IF(Hidden!HB$51="Yes","H",IF($B437="","",IF(AND($C437&lt;=Hidden!HB$50,$D437&gt;=Hidden!HB$50),IF($G437="","x","y"),"")))</f>
        <v/>
      </c>
      <c r="HJ437" s="38" t="str">
        <f>IF(Hidden!HC$51="Yes","H",IF($B437="","",IF(AND($C437&lt;=Hidden!HC$50,$D437&gt;=Hidden!HC$50),IF($G437="","x","y"),"")))</f>
        <v/>
      </c>
      <c r="HK437" s="41" t="str">
        <f>IF(Hidden!HD$51="Yes","H",IF($B437="","",IF(AND($C437&lt;=Hidden!HD$50,$D437&gt;=Hidden!HD$50),IF($G437="","x","y"),"")))</f>
        <v/>
      </c>
      <c r="HL437" s="37" t="str">
        <f>IF(Hidden!HE$51="Yes","H",IF($B437="","",IF(AND($C437&lt;=Hidden!HE$50,$D437&gt;=Hidden!HE$50),IF($G437="","x","y"),"")))</f>
        <v/>
      </c>
      <c r="HM437" s="37" t="str">
        <f>IF(Hidden!HF$51="Yes","H",IF($B437="","",IF(AND($C437&lt;=Hidden!HF$50,$D437&gt;=Hidden!HF$50),IF($G437="","x","y"),"")))</f>
        <v/>
      </c>
      <c r="HN437" s="37" t="str">
        <f>IF(Hidden!HG$51="Yes","H",IF($B437="","",IF(AND($C437&lt;=Hidden!HG$50,$D437&gt;=Hidden!HG$50),IF($G437="","x","y"),"")))</f>
        <v/>
      </c>
      <c r="HO437" s="38" t="str">
        <f>IF(Hidden!HH$51="Yes","H",IF($B437="","",IF(AND($C437&lt;=Hidden!HH$50,$D437&gt;=Hidden!HH$50),IF($G437="","x","y"),"")))</f>
        <v/>
      </c>
      <c r="HP437" s="41" t="str">
        <f>IF(Hidden!HI$51="Yes","H",IF($B437="","",IF(AND($C437&lt;=Hidden!HI$50,$D437&gt;=Hidden!HI$50),IF($G437="","x","y"),"")))</f>
        <v/>
      </c>
      <c r="HQ437" s="37" t="str">
        <f>IF(Hidden!HJ$51="Yes","H",IF($B437="","",IF(AND($C437&lt;=Hidden!HJ$50,$D437&gt;=Hidden!HJ$50),IF($G437="","x","y"),"")))</f>
        <v/>
      </c>
      <c r="HR437" s="37" t="str">
        <f>IF(Hidden!HK$51="Yes","H",IF($B437="","",IF(AND($C437&lt;=Hidden!HK$50,$D437&gt;=Hidden!HK$50),IF($G437="","x","y"),"")))</f>
        <v/>
      </c>
      <c r="HS437" s="37" t="str">
        <f>IF(Hidden!HL$51="Yes","H",IF($B437="","",IF(AND($C437&lt;=Hidden!HL$50,$D437&gt;=Hidden!HL$50),IF($G437="","x","y"),"")))</f>
        <v/>
      </c>
      <c r="HT437" s="38" t="str">
        <f>IF(Hidden!HM$51="Yes","H",IF($B437="","",IF(AND($C437&lt;=Hidden!HM$50,$D437&gt;=Hidden!HM$50),IF($G437="","x","y"),"")))</f>
        <v/>
      </c>
      <c r="HU437" s="41" t="str">
        <f>IF(Hidden!HN$51="Yes","H",IF($B437="","",IF(AND($C437&lt;=Hidden!HN$50,$D437&gt;=Hidden!HN$50),IF($G437="","x","y"),"")))</f>
        <v/>
      </c>
      <c r="HV437" s="37" t="str">
        <f>IF(Hidden!HO$51="Yes","H",IF($B437="","",IF(AND($C437&lt;=Hidden!HO$50,$D437&gt;=Hidden!HO$50),IF($G437="","x","y"),"")))</f>
        <v/>
      </c>
      <c r="HW437" s="37" t="str">
        <f>IF(Hidden!HP$51="Yes","H",IF($B437="","",IF(AND($C437&lt;=Hidden!HP$50,$D437&gt;=Hidden!HP$50),IF($G437="","x","y"),"")))</f>
        <v/>
      </c>
      <c r="HX437" s="37" t="str">
        <f>IF(Hidden!HQ$51="Yes","H",IF($B437="","",IF(AND($C437&lt;=Hidden!HQ$50,$D437&gt;=Hidden!HQ$50),IF($G437="","x","y"),"")))</f>
        <v/>
      </c>
      <c r="HY437" s="38" t="str">
        <f>IF(Hidden!HR$51="Yes","H",IF($B437="","",IF(AND($C437&lt;=Hidden!HR$50,$D437&gt;=Hidden!HR$50),IF($G437="","x","y"),"")))</f>
        <v/>
      </c>
      <c r="HZ437" s="41" t="str">
        <f>IF(Hidden!HS$51="Yes","H",IF($B437="","",IF(AND($C437&lt;=Hidden!HS$50,$D437&gt;=Hidden!HS$50),IF($G437="","x","y"),"")))</f>
        <v/>
      </c>
      <c r="IA437" s="37" t="str">
        <f>IF(Hidden!HT$51="Yes","H",IF($B437="","",IF(AND($C437&lt;=Hidden!HT$50,$D437&gt;=Hidden!HT$50),IF($G437="","x","y"),"")))</f>
        <v/>
      </c>
      <c r="IB437" s="37" t="str">
        <f>IF(Hidden!HU$51="Yes","H",IF($B437="","",IF(AND($C437&lt;=Hidden!HU$50,$D437&gt;=Hidden!HU$50),IF($G437="","x","y"),"")))</f>
        <v/>
      </c>
      <c r="IC437" s="37" t="str">
        <f>IF(Hidden!HV$51="Yes","H",IF($B437="","",IF(AND($C437&lt;=Hidden!HV$50,$D437&gt;=Hidden!HV$50),IF($G437="","x","y"),"")))</f>
        <v/>
      </c>
      <c r="ID437" s="38" t="str">
        <f>IF(Hidden!HW$51="Yes","H",IF($B437="","",IF(AND($C437&lt;=Hidden!HW$50,$D437&gt;=Hidden!HW$50),IF($G437="","x","y"),"")))</f>
        <v/>
      </c>
      <c r="IE437" s="41" t="str">
        <f>IF(Hidden!HX$51="Yes","H",IF($B437="","",IF(AND($C437&lt;=Hidden!HX$50,$D437&gt;=Hidden!HX$50),IF($G437="","x","y"),"")))</f>
        <v/>
      </c>
      <c r="IF437" s="37" t="str">
        <f>IF(Hidden!HY$51="Yes","H",IF($B437="","",IF(AND($C437&lt;=Hidden!HY$50,$D437&gt;=Hidden!HY$50),IF($G437="","x","y"),"")))</f>
        <v/>
      </c>
      <c r="IG437" s="37" t="str">
        <f>IF(Hidden!HZ$51="Yes","H",IF($B437="","",IF(AND($C437&lt;=Hidden!HZ$50,$D437&gt;=Hidden!HZ$50),IF($G437="","x","y"),"")))</f>
        <v/>
      </c>
      <c r="IH437" s="37" t="str">
        <f>IF(Hidden!IA$51="Yes","H",IF($B437="","",IF(AND($C437&lt;=Hidden!IA$50,$D437&gt;=Hidden!IA$50),IF($G437="","x","y"),"")))</f>
        <v/>
      </c>
      <c r="II437" s="38" t="str">
        <f>IF(Hidden!IB$51="Yes","H",IF($B437="","",IF(AND($C437&lt;=Hidden!IB$50,$D437&gt;=Hidden!IB$50),IF($G437="","x","y"),"")))</f>
        <v/>
      </c>
      <c r="IJ437" s="41" t="str">
        <f>IF(Hidden!IC$51="Yes","H",IF($B437="","",IF(AND($C437&lt;=Hidden!IC$50,$D437&gt;=Hidden!IC$50),IF($G437="","x","y"),"")))</f>
        <v/>
      </c>
      <c r="IK437" s="37" t="str">
        <f>IF(Hidden!ID$51="Yes","H",IF($B437="","",IF(AND($C437&lt;=Hidden!ID$50,$D437&gt;=Hidden!ID$50),IF($G437="","x","y"),"")))</f>
        <v/>
      </c>
      <c r="IL437" s="37" t="str">
        <f>IF(Hidden!IE$51="Yes","H",IF($B437="","",IF(AND($C437&lt;=Hidden!IE$50,$D437&gt;=Hidden!IE$50),IF($G437="","x","y"),"")))</f>
        <v/>
      </c>
      <c r="IM437" s="37" t="str">
        <f>IF(Hidden!IF$51="Yes","H",IF($B437="","",IF(AND($C437&lt;=Hidden!IF$50,$D437&gt;=Hidden!IF$50),IF($G437="","x","y"),"")))</f>
        <v/>
      </c>
      <c r="IN437" s="38" t="str">
        <f>IF(Hidden!IG$51="Yes","H",IF($B437="","",IF(AND($C437&lt;=Hidden!IG$50,$D437&gt;=Hidden!IG$50),IF($G437="","x","y"),"")))</f>
        <v/>
      </c>
      <c r="IO437" s="41" t="str">
        <f>IF(Hidden!IH$51="Yes","H",IF($B437="","",IF(AND($C437&lt;=Hidden!IH$50,$D437&gt;=Hidden!IH$50),IF($G437="","x","y"),"")))</f>
        <v/>
      </c>
      <c r="IP437" s="37" t="str">
        <f>IF(Hidden!II$51="Yes","H",IF($B437="","",IF(AND($C437&lt;=Hidden!II$50,$D437&gt;=Hidden!II$50),IF($G437="","x","y"),"")))</f>
        <v/>
      </c>
      <c r="IQ437" s="37" t="str">
        <f>IF(Hidden!IJ$51="Yes","H",IF($B437="","",IF(AND($C437&lt;=Hidden!IJ$50,$D437&gt;=Hidden!IJ$50),IF($G437="","x","y"),"")))</f>
        <v/>
      </c>
      <c r="IR437" s="37" t="str">
        <f>IF(Hidden!IK$51="Yes","H",IF($B437="","",IF(AND($C437&lt;=Hidden!IK$50,$D437&gt;=Hidden!IK$50),IF($G437="","x","y"),"")))</f>
        <v/>
      </c>
      <c r="IS437" s="38" t="str">
        <f>IF(Hidden!IL$51="Yes","H",IF($B437="","",IF(AND($C437&lt;=Hidden!IL$50,$D437&gt;=Hidden!IL$50),IF($G437="","x","y"),"")))</f>
        <v/>
      </c>
      <c r="IT437" s="41" t="str">
        <f>IF(Hidden!IM$51="Yes","H",IF($B437="","",IF(AND($C437&lt;=Hidden!IM$50,$D437&gt;=Hidden!IM$50),IF($G437="","x","y"),"")))</f>
        <v/>
      </c>
      <c r="IU437" s="37" t="str">
        <f>IF(Hidden!IN$51="Yes","H",IF($B437="","",IF(AND($C437&lt;=Hidden!IN$50,$D437&gt;=Hidden!IN$50),IF($G437="","x","y"),"")))</f>
        <v/>
      </c>
      <c r="IV437" s="37" t="str">
        <f>IF(Hidden!IO$51="Yes","H",IF($B437="","",IF(AND($C437&lt;=Hidden!IO$50,$D437&gt;=Hidden!IO$50),IF($G437="","x","y"),"")))</f>
        <v/>
      </c>
      <c r="IW437" s="37" t="str">
        <f>IF(Hidden!IP$51="Yes","H",IF($B437="","",IF(AND($C437&lt;=Hidden!IP$50,$D437&gt;=Hidden!IP$50),IF($G437="","x","y"),"")))</f>
        <v/>
      </c>
      <c r="IX437" s="38" t="str">
        <f>IF(Hidden!IQ$51="Yes","H",IF($B437="","",IF(AND($C437&lt;=Hidden!IQ$50,$D437&gt;=Hidden!IQ$50),IF($G437="","x","y"),"")))</f>
        <v/>
      </c>
      <c r="IY437" s="41" t="str">
        <f>IF(Hidden!IR$51="Yes","H",IF($B437="","",IF(AND($C437&lt;=Hidden!IR$50,$D437&gt;=Hidden!IR$50),IF($G437="","x","y"),"")))</f>
        <v/>
      </c>
      <c r="IZ437" s="37" t="str">
        <f>IF(Hidden!IS$51="Yes","H",IF($B437="","",IF(AND($C437&lt;=Hidden!IS$50,$D437&gt;=Hidden!IS$50),IF($G437="","x","y"),"")))</f>
        <v/>
      </c>
      <c r="JA437" s="37" t="str">
        <f>IF(Hidden!IT$51="Yes","H",IF($B437="","",IF(AND($C437&lt;=Hidden!IT$50,$D437&gt;=Hidden!IT$50),IF($G437="","x","y"),"")))</f>
        <v/>
      </c>
      <c r="JB437" s="37" t="str">
        <f>IF(Hidden!IU$51="Yes","H",IF($B437="","",IF(AND($C437&lt;=Hidden!IU$50,$D437&gt;=Hidden!IU$50),IF($G437="","x","y"),"")))</f>
        <v/>
      </c>
      <c r="JC437" s="38" t="str">
        <f>IF(Hidden!IV$51="Yes","H",IF($B437="","",IF(AND($C437&lt;=Hidden!IV$50,$D437&gt;=Hidden!IV$50),IF($G437="","x","y"),"")))</f>
        <v/>
      </c>
      <c r="JD437" s="41" t="str">
        <f>IF(Hidden!IW$51="Yes","H",IF($B437="","",IF(AND($C437&lt;=Hidden!IW$50,$D437&gt;=Hidden!IW$50),IF($G437="","x","y"),"")))</f>
        <v/>
      </c>
      <c r="JE437" s="37" t="str">
        <f>IF(Hidden!IX$51="Yes","H",IF($B437="","",IF(AND($C437&lt;=Hidden!IX$50,$D437&gt;=Hidden!IX$50),IF($G437="","x","y"),"")))</f>
        <v/>
      </c>
      <c r="JF437" s="37" t="str">
        <f>IF(Hidden!IY$51="Yes","H",IF($B437="","",IF(AND($C437&lt;=Hidden!IY$50,$D437&gt;=Hidden!IY$50),IF($G437="","x","y"),"")))</f>
        <v/>
      </c>
      <c r="JG437" s="37" t="str">
        <f>IF(Hidden!IZ$51="Yes","H",IF($B437="","",IF(AND($C437&lt;=Hidden!IZ$50,$D437&gt;=Hidden!IZ$50),IF($G437="","x","y"),"")))</f>
        <v/>
      </c>
      <c r="JH437" s="38" t="str">
        <f>IF(Hidden!JA$51="Yes","H",IF($B437="","",IF(AND($C437&lt;=Hidden!JA$50,$D437&gt;=Hidden!JA$50),IF($G437="","x","y"),"")))</f>
        <v/>
      </c>
      <c r="JI437" s="41" t="str">
        <f>IF(Hidden!JB$51="Yes","H",IF($B437="","",IF(AND($C437&lt;=Hidden!JB$50,$D437&gt;=Hidden!JB$50),IF($G437="","x","y"),"")))</f>
        <v/>
      </c>
      <c r="JJ437" s="37" t="str">
        <f>IF(Hidden!JC$51="Yes","H",IF($B437="","",IF(AND($C437&lt;=Hidden!JC$50,$D437&gt;=Hidden!JC$50),IF($G437="","x","y"),"")))</f>
        <v/>
      </c>
      <c r="JK437" s="37" t="str">
        <f>IF(Hidden!JD$51="Yes","H",IF($B437="","",IF(AND($C437&lt;=Hidden!JD$50,$D437&gt;=Hidden!JD$50),IF($G437="","x","y"),"")))</f>
        <v/>
      </c>
      <c r="JL437" s="37" t="str">
        <f>IF(Hidden!JE$51="Yes","H",IF($B437="","",IF(AND($C437&lt;=Hidden!JE$50,$D437&gt;=Hidden!JE$50),IF($G437="","x","y"),"")))</f>
        <v/>
      </c>
      <c r="JM437" s="38" t="str">
        <f>IF(Hidden!JF$51="Yes","H",IF($B437="","",IF(AND($C437&lt;=Hidden!JF$50,$D437&gt;=Hidden!JF$50),IF($G437="","x","y"),"")))</f>
        <v/>
      </c>
      <c r="JN437" s="41" t="str">
        <f>IF(Hidden!JG$51="Yes","H",IF($B437="","",IF(AND($C437&lt;=Hidden!JG$50,$D437&gt;=Hidden!JG$50),IF($G437="","x","y"),"")))</f>
        <v/>
      </c>
      <c r="JO437" s="37" t="str">
        <f>IF(Hidden!JH$51="Yes","H",IF($B437="","",IF(AND($C437&lt;=Hidden!JH$50,$D437&gt;=Hidden!JH$50),IF($G437="","x","y"),"")))</f>
        <v/>
      </c>
      <c r="JP437" s="37" t="str">
        <f>IF(Hidden!JI$51="Yes","H",IF($B437="","",IF(AND($C437&lt;=Hidden!JI$50,$D437&gt;=Hidden!JI$50),IF($G437="","x","y"),"")))</f>
        <v/>
      </c>
      <c r="JQ437" s="37" t="str">
        <f>IF(Hidden!JJ$51="Yes","H",IF($B437="","",IF(AND($C437&lt;=Hidden!JJ$50,$D437&gt;=Hidden!JJ$50),IF($G437="","x","y"),"")))</f>
        <v/>
      </c>
      <c r="JR437" s="38" t="str">
        <f>IF(Hidden!JK$51="Yes","H",IF($B437="","",IF(AND($C437&lt;=Hidden!JK$50,$D437&gt;=Hidden!JK$50),IF($G437="","x","y"),"")))</f>
        <v/>
      </c>
    </row>
    <row r="438" spans="1:278">
      <c r="A438" s="28"/>
      <c r="B438" s="93"/>
      <c r="C438" s="90"/>
      <c r="D438" s="91"/>
      <c r="E438" s="88"/>
      <c r="F438" s="89"/>
      <c r="G438" s="87"/>
      <c r="H438" s="67"/>
      <c r="I438" s="36" t="str">
        <f>IF(Hidden!B$51="Yes","H",IF($B438="","",IF(AND($C438&lt;=Hidden!B$50,$D438&gt;=Hidden!B$50),IF($G438="","x","y"),"")))</f>
        <v/>
      </c>
      <c r="J438" s="37" t="str">
        <f>IF(Hidden!C$51="Yes","H",IF($B438="","",IF(AND($C438&lt;=Hidden!C$50,$D438&gt;=Hidden!C$50),IF($G438="","x","y"),"")))</f>
        <v/>
      </c>
      <c r="K438" s="37" t="str">
        <f>IF(Hidden!D$51="Yes","H",IF($B438="","",IF(AND($C438&lt;=Hidden!D$50,$D438&gt;=Hidden!D$50),IF($G438="","x","y"),"")))</f>
        <v/>
      </c>
      <c r="L438" s="37" t="str">
        <f>IF(Hidden!E$50="Yes","H",IF($B438="","",IF(AND($C438&lt;=Hidden!E$49,$D438&gt;=Hidden!E$49),IF($G438="","x","y"),"")))</f>
        <v/>
      </c>
      <c r="M438" s="40" t="str">
        <f>IF(Hidden!F$50="Yes","H",IF($B438="","",IF(AND($C438&lt;=Hidden!F$49,$D438&gt;=Hidden!F$49),IF($G438="","x","y"),"")))</f>
        <v/>
      </c>
      <c r="N438" s="44" t="str">
        <f>IF(Hidden!G$50="Yes","H",IF($B438="","",IF(AND($C438&lt;=Hidden!G$49,$D438&gt;=Hidden!G$49),IF($G438="","x","y"),"")))</f>
        <v/>
      </c>
      <c r="O438" s="37" t="str">
        <f>IF(Hidden!H$50="Yes","H",IF($B438="","",IF(AND($C438&lt;=Hidden!H$49,$D438&gt;=Hidden!H$49),IF($G438="","x","y"),"")))</f>
        <v/>
      </c>
      <c r="P438" s="37" t="str">
        <f>IF(Hidden!I$50="Yes","H",IF($B438="","",IF(AND($C438&lt;=Hidden!I$49,$D438&gt;=Hidden!I$49),IF($G438="","x","y"),"")))</f>
        <v/>
      </c>
      <c r="Q438" s="37" t="str">
        <f>IF(Hidden!J$52="Yes","H",IF($B438="","",IF(AND($C438&lt;=Hidden!J$51,$D438&gt;=Hidden!J$51),IF($G438="","x","y"),"")))</f>
        <v/>
      </c>
      <c r="R438" s="45" t="str">
        <f>IF(Hidden!K$52="Yes","H",IF($B438="","",IF(AND($C438&lt;=Hidden!K$51,$D438&gt;=Hidden!K$51),IF($G438="","x","y"),"")))</f>
        <v/>
      </c>
      <c r="S438" s="41" t="str">
        <f>IF(Hidden!L$51="Yes","H",IF($B438="","",IF(AND($C438&lt;=Hidden!L$50,$D438&gt;=Hidden!L$50),IF($G438="","x","y"),"")))</f>
        <v/>
      </c>
      <c r="T438" s="37" t="str">
        <f>IF(Hidden!M$51="Yes","H",IF($B438="","",IF(AND($C438&lt;=Hidden!M$50,$D438&gt;=Hidden!M$50),IF($G438="","x","y"),"")))</f>
        <v/>
      </c>
      <c r="U438" s="37" t="str">
        <f>IF(Hidden!N$51="Yes","H",IF($B438="","",IF(AND($C438&lt;=Hidden!N$50,$D438&gt;=Hidden!N$50),IF($G438="","x","y"),"")))</f>
        <v/>
      </c>
      <c r="V438" s="37" t="str">
        <f>IF(Hidden!O$51="Yes","H",IF($B438="","",IF(AND($C438&lt;=Hidden!O$50,$D438&gt;=Hidden!O$50),IF($G438="","x","y"),"")))</f>
        <v/>
      </c>
      <c r="W438" s="40" t="str">
        <f>IF(Hidden!P$51="Yes","H",IF($B438="","",IF(AND($C438&lt;=Hidden!P$50,$D438&gt;=Hidden!P$50),IF($G438="","x","y"),"")))</f>
        <v/>
      </c>
      <c r="X438" s="44" t="str">
        <f>IF(Hidden!Q$51="Yes","H",IF($B438="","",IF(AND($C438&lt;=Hidden!Q$50,$D438&gt;=Hidden!Q$50),IF($G438="","x","y"),"")))</f>
        <v/>
      </c>
      <c r="Y438" s="37" t="str">
        <f>IF(Hidden!R$51="Yes","H",IF($B438="","",IF(AND($C438&lt;=Hidden!R$50,$D438&gt;=Hidden!R$50),IF($G438="","x","y"),"")))</f>
        <v/>
      </c>
      <c r="Z438" s="37" t="str">
        <f>IF(Hidden!S$51="Yes","H",IF($B438="","",IF(AND($C438&lt;=Hidden!S$50,$D438&gt;=Hidden!S$50),IF($G438="","x","y"),"")))</f>
        <v/>
      </c>
      <c r="AA438" s="37" t="str">
        <f>IF(Hidden!T$51="Yes","H",IF($B438="","",IF(AND($C438&lt;=Hidden!T$50,$D438&gt;=Hidden!T$50),IF($G438="","x","y"),"")))</f>
        <v/>
      </c>
      <c r="AB438" s="45" t="str">
        <f>IF(Hidden!U$51="Yes","H",IF($B438="","",IF(AND($C438&lt;=Hidden!U$50,$D438&gt;=Hidden!U$50),IF($G438="","x","y"),"")))</f>
        <v/>
      </c>
      <c r="AC438" s="41" t="str">
        <f>IF(Hidden!V$51="Yes","H",IF($B438="","",IF(AND($C438&lt;=Hidden!V$50,$D438&gt;=Hidden!V$50),IF($G438="","x","y"),"")))</f>
        <v/>
      </c>
      <c r="AD438" s="37" t="str">
        <f>IF(Hidden!W$51="Yes","H",IF($B438="","",IF(AND($C438&lt;=Hidden!W$50,$D438&gt;=Hidden!W$50),IF($G438="","x","y"),"")))</f>
        <v/>
      </c>
      <c r="AE438" s="37" t="str">
        <f>IF(Hidden!X$51="Yes","H",IF($B438="","",IF(AND($C438&lt;=Hidden!X$50,$D438&gt;=Hidden!X$50),IF($G438="","x","y"),"")))</f>
        <v/>
      </c>
      <c r="AF438" s="37" t="str">
        <f>IF(Hidden!Y$51="Yes","H",IF($B438="","",IF(AND($C438&lt;=Hidden!Y$50,$D438&gt;=Hidden!Y$50),IF($G438="","x","y"),"")))</f>
        <v/>
      </c>
      <c r="AG438" s="40" t="str">
        <f>IF(Hidden!Z$51="Yes","H",IF($B438="","",IF(AND($C438&lt;=Hidden!Z$50,$D438&gt;=Hidden!Z$50),IF($G438="","x","y"),"")))</f>
        <v/>
      </c>
      <c r="AH438" s="44" t="str">
        <f>IF(Hidden!AA$51="Yes","H",IF($B438="","",IF(AND($C438&lt;=Hidden!AA$50,$D438&gt;=Hidden!AA$50),IF($G438="","x","y"),"")))</f>
        <v/>
      </c>
      <c r="AI438" s="37" t="str">
        <f>IF(Hidden!AB$51="Yes","H",IF($B438="","",IF(AND($C438&lt;=Hidden!AB$50,$D438&gt;=Hidden!AB$50),IF($G438="","x","y"),"")))</f>
        <v/>
      </c>
      <c r="AJ438" s="37" t="str">
        <f>IF(Hidden!AC$51="Yes","H",IF($B438="","",IF(AND($C438&lt;=Hidden!AC$50,$D438&gt;=Hidden!AC$50),IF($G438="","x","y"),"")))</f>
        <v/>
      </c>
      <c r="AK438" s="37" t="str">
        <f>IF(Hidden!AD$51="Yes","H",IF($B438="","",IF(AND($C438&lt;=Hidden!AD$50,$D438&gt;=Hidden!AD$50),IF($G438="","x","y"),"")))</f>
        <v/>
      </c>
      <c r="AL438" s="45" t="str">
        <f>IF(Hidden!AE$51="Yes","H",IF($B438="","",IF(AND($C438&lt;=Hidden!AE$50,$D438&gt;=Hidden!AE$50),IF($G438="","x","y"),"")))</f>
        <v/>
      </c>
      <c r="AM438" s="41" t="str">
        <f>IF(Hidden!AF$51="Yes","H",IF($B438="","",IF(AND($C438&lt;=Hidden!AF$50,$D438&gt;=Hidden!AF$50),IF($G438="","x","y"),"")))</f>
        <v/>
      </c>
      <c r="AN438" s="37" t="str">
        <f>IF(Hidden!AG$51="Yes","H",IF($B438="","",IF(AND($C438&lt;=Hidden!AG$50,$D438&gt;=Hidden!AG$50),IF($G438="","x","y"),"")))</f>
        <v/>
      </c>
      <c r="AO438" s="37" t="str">
        <f>IF(Hidden!AH$51="Yes","H",IF($B438="","",IF(AND($C438&lt;=Hidden!AH$50,$D438&gt;=Hidden!AH$50),IF($G438="","x","y"),"")))</f>
        <v/>
      </c>
      <c r="AP438" s="37" t="str">
        <f>IF(Hidden!AI$51="Yes","H",IF($B438="","",IF(AND($C438&lt;=Hidden!AI$50,$D438&gt;=Hidden!AI$50),IF($G438="","x","y"),"")))</f>
        <v/>
      </c>
      <c r="AQ438" s="40" t="str">
        <f>IF(Hidden!AJ$51="Yes","H",IF($B438="","",IF(AND($C438&lt;=Hidden!AJ$50,$D438&gt;=Hidden!AJ$50),IF($G438="","x","y"),"")))</f>
        <v/>
      </c>
      <c r="AR438" s="44" t="str">
        <f>IF(Hidden!AK$51="Yes","H",IF($B438="","",IF(AND($C438&lt;=Hidden!AK$50,$D438&gt;=Hidden!AK$50),IF($G438="","x","y"),"")))</f>
        <v/>
      </c>
      <c r="AS438" s="37" t="str">
        <f>IF(Hidden!AL$51="Yes","H",IF($B438="","",IF(AND($C438&lt;=Hidden!AL$50,$D438&gt;=Hidden!AL$50),IF($G438="","x","y"),"")))</f>
        <v/>
      </c>
      <c r="AT438" s="37" t="str">
        <f>IF(Hidden!AM$51="Yes","H",IF($B438="","",IF(AND($C438&lt;=Hidden!AM$50,$D438&gt;=Hidden!AM$50),IF($G438="","x","y"),"")))</f>
        <v/>
      </c>
      <c r="AU438" s="37" t="str">
        <f>IF(Hidden!AN$51="Yes","H",IF($B438="","",IF(AND($C438&lt;=Hidden!AN$50,$D438&gt;=Hidden!AN$50),IF($G438="","x","y"),"")))</f>
        <v/>
      </c>
      <c r="AV438" s="45" t="str">
        <f>IF(Hidden!AO$51="Yes","H",IF($B438="","",IF(AND($C438&lt;=Hidden!AO$50,$D438&gt;=Hidden!AO$50),IF($G438="","x","y"),"")))</f>
        <v/>
      </c>
      <c r="AW438" s="41" t="str">
        <f>IF(Hidden!AP$51="Yes","H",IF($B438="","",IF(AND($C438&lt;=Hidden!AP$50,$D438&gt;=Hidden!AP$50),IF($G438="","x","y"),"")))</f>
        <v/>
      </c>
      <c r="AX438" s="37" t="str">
        <f>IF(Hidden!AQ$51="Yes","H",IF($B438="","",IF(AND($C438&lt;=Hidden!AQ$50,$D438&gt;=Hidden!AQ$50),IF($G438="","x","y"),"")))</f>
        <v/>
      </c>
      <c r="AY438" s="37" t="str">
        <f>IF(Hidden!AR$51="Yes","H",IF($B438="","",IF(AND($C438&lt;=Hidden!AR$50,$D438&gt;=Hidden!AR$50),IF($G438="","x","y"),"")))</f>
        <v/>
      </c>
      <c r="AZ438" s="37" t="str">
        <f>IF(Hidden!AS$51="Yes","H",IF($B438="","",IF(AND($C438&lt;=Hidden!AS$50,$D438&gt;=Hidden!AS$50),IF($G438="","x","y"),"")))</f>
        <v/>
      </c>
      <c r="BA438" s="40" t="str">
        <f>IF(Hidden!AT$51="Yes","H",IF($B438="","",IF(AND($C438&lt;=Hidden!AT$50,$D438&gt;=Hidden!AT$50),IF($G438="","x","y"),"")))</f>
        <v/>
      </c>
      <c r="BB438" s="44" t="str">
        <f>IF(Hidden!AU$51="Yes","H",IF($B438="","",IF(AND($C438&lt;=Hidden!AU$50,$D438&gt;=Hidden!AU$50),IF($G438="","x","y"),"")))</f>
        <v/>
      </c>
      <c r="BC438" s="37" t="str">
        <f>IF(Hidden!AV$51="Yes","H",IF($B438="","",IF(AND($C438&lt;=Hidden!AV$50,$D438&gt;=Hidden!AV$50),IF($G438="","x","y"),"")))</f>
        <v/>
      </c>
      <c r="BD438" s="37" t="str">
        <f>IF(Hidden!AW$51="Yes","H",IF($B438="","",IF(AND($C438&lt;=Hidden!AW$50,$D438&gt;=Hidden!AW$50),IF($G438="","x","y"),"")))</f>
        <v/>
      </c>
      <c r="BE438" s="37" t="str">
        <f>IF(Hidden!AX$51="Yes","H",IF($B438="","",IF(AND($C438&lt;=Hidden!AX$50,$D438&gt;=Hidden!AX$50),IF($G438="","x","y"),"")))</f>
        <v/>
      </c>
      <c r="BF438" s="45" t="str">
        <f>IF(Hidden!AY$51="Yes","H",IF($B438="","",IF(AND($C438&lt;=Hidden!AY$50,$D438&gt;=Hidden!AY$50),IF($G438="","x","y"),"")))</f>
        <v/>
      </c>
      <c r="BG438" s="41" t="str">
        <f>IF(Hidden!AZ$51="Yes","H",IF($B438="","",IF(AND($C438&lt;=Hidden!AZ$50,$D438&gt;=Hidden!AZ$50),IF($G438="","x","y"),"")))</f>
        <v/>
      </c>
      <c r="BH438" s="37" t="str">
        <f>IF(Hidden!BA$51="Yes","H",IF($B438="","",IF(AND($C438&lt;=Hidden!BA$50,$D438&gt;=Hidden!BA$50),IF($G438="","x","y"),"")))</f>
        <v/>
      </c>
      <c r="BI438" s="37" t="str">
        <f>IF(Hidden!BB$51="Yes","H",IF($B438="","",IF(AND($C438&lt;=Hidden!BB$50,$D438&gt;=Hidden!BB$50),IF($G438="","x","y"),"")))</f>
        <v/>
      </c>
      <c r="BJ438" s="37" t="str">
        <f>IF(Hidden!BC$51="Yes","H",IF($B438="","",IF(AND($C438&lt;=Hidden!BC$50,$D438&gt;=Hidden!BC$50),IF($G438="","x","y"),"")))</f>
        <v/>
      </c>
      <c r="BK438" s="40" t="str">
        <f>IF(Hidden!BD$51="Yes","H",IF($B438="","",IF(AND($C438&lt;=Hidden!BD$50,$D438&gt;=Hidden!BD$50),IF($G438="","x","y"),"")))</f>
        <v/>
      </c>
      <c r="BL438" s="44" t="str">
        <f>IF(Hidden!BE$51="Yes","H",IF($B438="","",IF(AND($C438&lt;=Hidden!BE$50,$D438&gt;=Hidden!BE$50),IF($G438="","x","y"),"")))</f>
        <v/>
      </c>
      <c r="BM438" s="37" t="str">
        <f>IF(Hidden!BF$51="Yes","H",IF($B438="","",IF(AND($C438&lt;=Hidden!BF$50,$D438&gt;=Hidden!BF$50),IF($G438="","x","y"),"")))</f>
        <v/>
      </c>
      <c r="BN438" s="37" t="str">
        <f>IF(Hidden!BG$51="Yes","H",IF($B438="","",IF(AND($C438&lt;=Hidden!BG$50,$D438&gt;=Hidden!BG$50),IF($G438="","x","y"),"")))</f>
        <v/>
      </c>
      <c r="BO438" s="37" t="str">
        <f>IF(Hidden!BH$51="Yes","H",IF($B438="","",IF(AND($C438&lt;=Hidden!BH$50,$D438&gt;=Hidden!BH$50),IF($G438="","x","y"),"")))</f>
        <v/>
      </c>
      <c r="BP438" s="45" t="str">
        <f>IF(Hidden!BI$51="Yes","H",IF($B438="","",IF(AND($C438&lt;=Hidden!BI$50,$D438&gt;=Hidden!BI$50),IF($G438="","x","y"),"")))</f>
        <v/>
      </c>
      <c r="BQ438" s="41" t="str">
        <f>IF(Hidden!BJ$51="Yes","H",IF($B438="","",IF(AND($C438&lt;=Hidden!BJ$50,$D438&gt;=Hidden!BJ$50),IF($G438="","x","y"),"")))</f>
        <v/>
      </c>
      <c r="BR438" s="37" t="str">
        <f>IF(Hidden!BK$51="Yes","H",IF($B438="","",IF(AND($C438&lt;=Hidden!BK$50,$D438&gt;=Hidden!BK$50),IF($G438="","x","y"),"")))</f>
        <v/>
      </c>
      <c r="BS438" s="37" t="str">
        <f>IF(Hidden!BL$51="Yes","H",IF($B438="","",IF(AND($C438&lt;=Hidden!BL$50,$D438&gt;=Hidden!BL$50),IF($G438="","x","y"),"")))</f>
        <v/>
      </c>
      <c r="BT438" s="37" t="str">
        <f>IF(Hidden!BM$51="Yes","H",IF($B438="","",IF(AND($C438&lt;=Hidden!BM$50,$D438&gt;=Hidden!BM$50),IF($G438="","x","y"),"")))</f>
        <v/>
      </c>
      <c r="BU438" s="40" t="str">
        <f>IF(Hidden!BN$51="Yes","H",IF($B438="","",IF(AND($C438&lt;=Hidden!BN$50,$D438&gt;=Hidden!BN$50),IF($G438="","x","y"),"")))</f>
        <v/>
      </c>
      <c r="BV438" s="44" t="str">
        <f>IF(Hidden!BO$51="Yes","H",IF($B438="","",IF(AND($C438&lt;=Hidden!BO$50,$D438&gt;=Hidden!BO$50),IF($G438="","x","y"),"")))</f>
        <v/>
      </c>
      <c r="BW438" s="37" t="str">
        <f>IF(Hidden!BP$51="Yes","H",IF($B438="","",IF(AND($C438&lt;=Hidden!BP$50,$D438&gt;=Hidden!BP$50),IF($G438="","x","y"),"")))</f>
        <v/>
      </c>
      <c r="BX438" s="37" t="str">
        <f>IF(Hidden!BQ$51="Yes","H",IF($B438="","",IF(AND($C438&lt;=Hidden!BQ$50,$D438&gt;=Hidden!BQ$50),IF($G438="","x","y"),"")))</f>
        <v/>
      </c>
      <c r="BY438" s="37" t="str">
        <f>IF(Hidden!BR$51="Yes","H",IF($B438="","",IF(AND($C438&lt;=Hidden!BR$50,$D438&gt;=Hidden!BR$50),IF($G438="","x","y"),"")))</f>
        <v/>
      </c>
      <c r="BZ438" s="45" t="str">
        <f>IF(Hidden!BS$51="Yes","H",IF($B438="","",IF(AND($C438&lt;=Hidden!BS$50,$D438&gt;=Hidden!BS$50),IF($G438="","x","y"),"")))</f>
        <v/>
      </c>
      <c r="CA438" s="41" t="str">
        <f>IF(Hidden!BT$51="Yes","H",IF($B438="","",IF(AND($C438&lt;=Hidden!BT$50,$D438&gt;=Hidden!BT$50),IF($G438="","x","y"),"")))</f>
        <v/>
      </c>
      <c r="CB438" s="37" t="str">
        <f>IF(Hidden!BU$51="Yes","H",IF($B438="","",IF(AND($C438&lt;=Hidden!BU$50,$D438&gt;=Hidden!BU$50),IF($G438="","x","y"),"")))</f>
        <v/>
      </c>
      <c r="CC438" s="37" t="str">
        <f>IF(Hidden!BV$51="Yes","H",IF($B438="","",IF(AND($C438&lt;=Hidden!BV$50,$D438&gt;=Hidden!BV$50),IF($G438="","x","y"),"")))</f>
        <v/>
      </c>
      <c r="CD438" s="37" t="str">
        <f>IF(Hidden!BW$51="Yes","H",IF($B438="","",IF(AND($C438&lt;=Hidden!BW$50,$D438&gt;=Hidden!BW$50),IF($G438="","x","y"),"")))</f>
        <v/>
      </c>
      <c r="CE438" s="40" t="str">
        <f>IF(Hidden!BX$51="Yes","H",IF($B438="","",IF(AND($C438&lt;=Hidden!BX$50,$D438&gt;=Hidden!BX$50),IF($G438="","x","y"),"")))</f>
        <v/>
      </c>
      <c r="CF438" s="44" t="str">
        <f>IF(Hidden!BY$51="Yes","H",IF($B438="","",IF(AND($C438&lt;=Hidden!BY$50,$D438&gt;=Hidden!BY$50),IF($G438="","x","y"),"")))</f>
        <v/>
      </c>
      <c r="CG438" s="37" t="str">
        <f>IF(Hidden!BZ$51="Yes","H",IF($B438="","",IF(AND($C438&lt;=Hidden!BZ$50,$D438&gt;=Hidden!BZ$50),IF($G438="","x","y"),"")))</f>
        <v/>
      </c>
      <c r="CH438" s="37" t="str">
        <f>IF(Hidden!CA$51="Yes","H",IF($B438="","",IF(AND($C438&lt;=Hidden!CA$50,$D438&gt;=Hidden!CA$50),IF($G438="","x","y"),"")))</f>
        <v/>
      </c>
      <c r="CI438" s="37" t="str">
        <f>IF(Hidden!CB$51="Yes","H",IF($B438="","",IF(AND($C438&lt;=Hidden!CB$50,$D438&gt;=Hidden!CB$50),IF($G438="","x","y"),"")))</f>
        <v/>
      </c>
      <c r="CJ438" s="45" t="str">
        <f>IF(Hidden!CC$51="Yes","H",IF($B438="","",IF(AND($C438&lt;=Hidden!CC$50,$D438&gt;=Hidden!CC$50),IF($G438="","x","y"),"")))</f>
        <v/>
      </c>
      <c r="CK438" s="41" t="str">
        <f>IF(Hidden!CD$51="Yes","H",IF($B438="","",IF(AND($C438&lt;=Hidden!CD$50,$D438&gt;=Hidden!CD$50),IF($G438="","x","y"),"")))</f>
        <v/>
      </c>
      <c r="CL438" s="37" t="str">
        <f>IF(Hidden!CE$51="Yes","H",IF($B438="","",IF(AND($C438&lt;=Hidden!CE$50,$D438&gt;=Hidden!CE$50),IF($G438="","x","y"),"")))</f>
        <v/>
      </c>
      <c r="CM438" s="37" t="str">
        <f>IF(Hidden!CF$51="Yes","H",IF($B438="","",IF(AND($C438&lt;=Hidden!CF$50,$D438&gt;=Hidden!CF$50),IF($G438="","x","y"),"")))</f>
        <v/>
      </c>
      <c r="CN438" s="37" t="str">
        <f>IF(Hidden!CG$51="Yes","H",IF($B438="","",IF(AND($C438&lt;=Hidden!CG$50,$D438&gt;=Hidden!CG$50),IF($G438="","x","y"),"")))</f>
        <v/>
      </c>
      <c r="CO438" s="40" t="str">
        <f>IF(Hidden!CH$51="Yes","H",IF($B438="","",IF(AND($C438&lt;=Hidden!CH$50,$D438&gt;=Hidden!CH$50),IF($G438="","x","y"),"")))</f>
        <v/>
      </c>
      <c r="CP438" s="44" t="str">
        <f>IF(Hidden!CI$51="Yes","H",IF($B438="","",IF(AND($C438&lt;=Hidden!CI$50,$D438&gt;=Hidden!CI$50),IF($G438="","x","y"),"")))</f>
        <v/>
      </c>
      <c r="CQ438" s="37" t="str">
        <f>IF(Hidden!CJ$51="Yes","H",IF($B438="","",IF(AND($C438&lt;=Hidden!CJ$50,$D438&gt;=Hidden!CJ$50),IF($G438="","x","y"),"")))</f>
        <v/>
      </c>
      <c r="CR438" s="37" t="str">
        <f>IF(Hidden!CK$51="Yes","H",IF($B438="","",IF(AND($C438&lt;=Hidden!CK$50,$D438&gt;=Hidden!CK$50),IF($G438="","x","y"),"")))</f>
        <v/>
      </c>
      <c r="CS438" s="37" t="str">
        <f>IF(Hidden!CL$51="Yes","H",IF($B438="","",IF(AND($C438&lt;=Hidden!CL$50,$D438&gt;=Hidden!CL$50),IF($G438="","x","y"),"")))</f>
        <v/>
      </c>
      <c r="CT438" s="45" t="str">
        <f>IF(Hidden!CM$51="Yes","H",IF($B438="","",IF(AND($C438&lt;=Hidden!CM$50,$D438&gt;=Hidden!CM$50),IF($G438="","x","y"),"")))</f>
        <v/>
      </c>
      <c r="CU438" s="41" t="str">
        <f>IF(Hidden!CN$51="Yes","H",IF($B438="","",IF(AND($C438&lt;=Hidden!CN$50,$D438&gt;=Hidden!CN$50),IF($G438="","x","y"),"")))</f>
        <v/>
      </c>
      <c r="CV438" s="37" t="str">
        <f>IF(Hidden!CO$51="Yes","H",IF($B438="","",IF(AND($C438&lt;=Hidden!CO$50,$D438&gt;=Hidden!CO$50),IF($G438="","x","y"),"")))</f>
        <v/>
      </c>
      <c r="CW438" s="37" t="str">
        <f>IF(Hidden!CP$51="Yes","H",IF($B438="","",IF(AND($C438&lt;=Hidden!CP$50,$D438&gt;=Hidden!CP$50),IF($G438="","x","y"),"")))</f>
        <v/>
      </c>
      <c r="CX438" s="37" t="str">
        <f>IF(Hidden!CQ$51="Yes","H",IF($B438="","",IF(AND($C438&lt;=Hidden!CQ$50,$D438&gt;=Hidden!CQ$50),IF($G438="","x","y"),"")))</f>
        <v/>
      </c>
      <c r="CY438" s="40" t="str">
        <f>IF(Hidden!CR$51="Yes","H",IF($B438="","",IF(AND($C438&lt;=Hidden!CR$50,$D438&gt;=Hidden!CR$50),IF($G438="","x","y"),"")))</f>
        <v/>
      </c>
      <c r="CZ438" s="44" t="str">
        <f>IF(Hidden!CS$51="Yes","H",IF($B438="","",IF(AND($C438&lt;=Hidden!CS$50,$D438&gt;=Hidden!CS$50),IF($G438="","x","y"),"")))</f>
        <v/>
      </c>
      <c r="DA438" s="37" t="str">
        <f>IF(Hidden!CT$51="Yes","H",IF($B438="","",IF(AND($C438&lt;=Hidden!CT$50,$D438&gt;=Hidden!CT$50),IF($G438="","x","y"),"")))</f>
        <v/>
      </c>
      <c r="DB438" s="37" t="str">
        <f>IF(Hidden!CU$51="Yes","H",IF($B438="","",IF(AND($C438&lt;=Hidden!CU$50,$D438&gt;=Hidden!CU$50),IF($G438="","x","y"),"")))</f>
        <v/>
      </c>
      <c r="DC438" s="37" t="str">
        <f>IF(Hidden!CV$51="Yes","H",IF($B438="","",IF(AND($C438&lt;=Hidden!CV$50,$D438&gt;=Hidden!CV$50),IF($G438="","x","y"),"")))</f>
        <v/>
      </c>
      <c r="DD438" s="45" t="str">
        <f>IF(Hidden!CW$51="Yes","H",IF($B438="","",IF(AND($C438&lt;=Hidden!CW$50,$D438&gt;=Hidden!CW$50),IF($G438="","x","y"),"")))</f>
        <v/>
      </c>
      <c r="DE438" s="41" t="str">
        <f>IF(Hidden!CX$51="Yes","H",IF($B438="","",IF(AND($C438&lt;=Hidden!CX$50,$D438&gt;=Hidden!CX$50),IF($G438="","x","y"),"")))</f>
        <v/>
      </c>
      <c r="DF438" s="37" t="str">
        <f>IF(Hidden!CY$51="Yes","H",IF($B438="","",IF(AND($C438&lt;=Hidden!CY$50,$D438&gt;=Hidden!CY$50),IF($G438="","x","y"),"")))</f>
        <v/>
      </c>
      <c r="DG438" s="37" t="str">
        <f>IF(Hidden!CZ$51="Yes","H",IF($B438="","",IF(AND($C438&lt;=Hidden!CZ$50,$D438&gt;=Hidden!CZ$50),IF($G438="","x","y"),"")))</f>
        <v/>
      </c>
      <c r="DH438" s="37" t="str">
        <f>IF(Hidden!DA$51="Yes","H",IF($B438="","",IF(AND($C438&lt;=Hidden!DA$50,$D438&gt;=Hidden!DA$50),IF($G438="","x","y"),"")))</f>
        <v/>
      </c>
      <c r="DI438" s="40" t="str">
        <f>IF(Hidden!DB$51="Yes","H",IF($B438="","",IF(AND($C438&lt;=Hidden!DB$50,$D438&gt;=Hidden!DB$50),IF($G438="","x","y"),"")))</f>
        <v/>
      </c>
      <c r="DJ438" s="44" t="str">
        <f>IF(Hidden!DC$51="Yes","H",IF($B438="","",IF(AND($C438&lt;=Hidden!DC$50,$D438&gt;=Hidden!DC$50),IF($G438="","x","y"),"")))</f>
        <v/>
      </c>
      <c r="DK438" s="37" t="str">
        <f>IF(Hidden!DD$51="Yes","H",IF($B438="","",IF(AND($C438&lt;=Hidden!DD$50,$D438&gt;=Hidden!DD$50),IF($G438="","x","y"),"")))</f>
        <v/>
      </c>
      <c r="DL438" s="37" t="str">
        <f>IF(Hidden!DE$51="Yes","H",IF($B438="","",IF(AND($C438&lt;=Hidden!DE$50,$D438&gt;=Hidden!DE$50),IF($G438="","x","y"),"")))</f>
        <v/>
      </c>
      <c r="DM438" s="37" t="str">
        <f>IF(Hidden!DF$51="Yes","H",IF($B438="","",IF(AND($C438&lt;=Hidden!DF$50,$D438&gt;=Hidden!DF$50),IF($G438="","x","y"),"")))</f>
        <v/>
      </c>
      <c r="DN438" s="45" t="str">
        <f>IF(Hidden!DG$51="Yes","H",IF($B438="","",IF(AND($C438&lt;=Hidden!DG$50,$D438&gt;=Hidden!DG$50),IF($G438="","x","y"),"")))</f>
        <v/>
      </c>
      <c r="DO438" s="41" t="str">
        <f>IF(Hidden!DH$51="Yes","H",IF($B438="","",IF(AND($C438&lt;=Hidden!DH$50,$D438&gt;=Hidden!DH$50),IF($G438="","x","y"),"")))</f>
        <v/>
      </c>
      <c r="DP438" s="37" t="str">
        <f>IF(Hidden!DI$51="Yes","H",IF($B438="","",IF(AND($C438&lt;=Hidden!DI$50,$D438&gt;=Hidden!DI$50),IF($G438="","x","y"),"")))</f>
        <v/>
      </c>
      <c r="DQ438" s="37" t="str">
        <f>IF(Hidden!DJ$51="Yes","H",IF($B438="","",IF(AND($C438&lt;=Hidden!DJ$50,$D438&gt;=Hidden!DJ$50),IF($G438="","x","y"),"")))</f>
        <v/>
      </c>
      <c r="DR438" s="37" t="str">
        <f>IF(Hidden!DK$51="Yes","H",IF($B438="","",IF(AND($C438&lt;=Hidden!DK$50,$D438&gt;=Hidden!DK$50),IF($G438="","x","y"),"")))</f>
        <v/>
      </c>
      <c r="DS438" s="40" t="str">
        <f>IF(Hidden!DL$51="Yes","H",IF($B438="","",IF(AND($C438&lt;=Hidden!DL$50,$D438&gt;=Hidden!DL$50),IF($G438="","x","y"),"")))</f>
        <v/>
      </c>
      <c r="DT438" s="44" t="str">
        <f>IF(Hidden!DM$51="Yes","H",IF($B438="","",IF(AND($C438&lt;=Hidden!DM$50,$D438&gt;=Hidden!DM$50),IF($G438="","x","y"),"")))</f>
        <v/>
      </c>
      <c r="DU438" s="37" t="str">
        <f>IF(Hidden!DN$51="Yes","H",IF($B438="","",IF(AND($C438&lt;=Hidden!DN$50,$D438&gt;=Hidden!DN$50),IF($G438="","x","y"),"")))</f>
        <v/>
      </c>
      <c r="DV438" s="37" t="str">
        <f>IF(Hidden!DO$51="Yes","H",IF($B438="","",IF(AND($C438&lt;=Hidden!DO$50,$D438&gt;=Hidden!DO$50),IF($G438="","x","y"),"")))</f>
        <v/>
      </c>
      <c r="DW438" s="37" t="str">
        <f>IF(Hidden!DP$51="Yes","H",IF($B438="","",IF(AND($C438&lt;=Hidden!DP$50,$D438&gt;=Hidden!DP$50),IF($G438="","x","y"),"")))</f>
        <v/>
      </c>
      <c r="DX438" s="45" t="str">
        <f>IF(Hidden!DQ$51="Yes","H",IF($B438="","",IF(AND($C438&lt;=Hidden!DQ$50,$D438&gt;=Hidden!DQ$50),IF($G438="","x","y"),"")))</f>
        <v/>
      </c>
      <c r="DY438" s="44" t="str">
        <f>IF(Hidden!DR$51="Yes","H",IF($B438="","",IF(AND($C438&lt;=Hidden!DR$50,$D438&gt;=Hidden!DR$50),IF($G438="","x","y"),"")))</f>
        <v/>
      </c>
      <c r="DZ438" s="37" t="str">
        <f>IF(Hidden!DS$51="Yes","H",IF($B438="","",IF(AND($C438&lt;=Hidden!DS$50,$D438&gt;=Hidden!DS$50),IF($G438="","x","y"),"")))</f>
        <v/>
      </c>
      <c r="EA438" s="37" t="str">
        <f>IF(Hidden!DT$51="Yes","H",IF($B438="","",IF(AND($C438&lt;=Hidden!DT$50,$D438&gt;=Hidden!DT$50),IF($G438="","x","y"),"")))</f>
        <v/>
      </c>
      <c r="EB438" s="37" t="str">
        <f>IF(Hidden!DU$51="Yes","H",IF($B438="","",IF(AND($C438&lt;=Hidden!DU$50,$D438&gt;=Hidden!DU$50),IF($G438="","x","y"),"")))</f>
        <v/>
      </c>
      <c r="EC438" s="45" t="str">
        <f>IF(Hidden!DV$51="Yes","H",IF($B438="","",IF(AND($C438&lt;=Hidden!DV$50,$D438&gt;=Hidden!DV$50),IF($G438="","x","y"),"")))</f>
        <v/>
      </c>
      <c r="ED438" s="41" t="str">
        <f>IF(Hidden!DW$51="Yes","H",IF($B438="","",IF(AND($C438&lt;=Hidden!DW$50,$D438&gt;=Hidden!DW$50),IF($G438="","x","y"),"")))</f>
        <v/>
      </c>
      <c r="EE438" s="37" t="str">
        <f>IF(Hidden!DX$51="Yes","H",IF($B438="","",IF(AND($C438&lt;=Hidden!DX$50,$D438&gt;=Hidden!DX$50),IF($G438="","x","y"),"")))</f>
        <v/>
      </c>
      <c r="EF438" s="37" t="str">
        <f>IF(Hidden!DY$51="Yes","H",IF($B438="","",IF(AND($C438&lt;=Hidden!DY$50,$D438&gt;=Hidden!DY$50),IF($G438="","x","y"),"")))</f>
        <v/>
      </c>
      <c r="EG438" s="37" t="str">
        <f>IF(Hidden!DZ$51="Yes","H",IF($B438="","",IF(AND($C438&lt;=Hidden!DZ$50,$D438&gt;=Hidden!DZ$50),IF($G438="","x","y"),"")))</f>
        <v/>
      </c>
      <c r="EH438" s="38" t="str">
        <f>IF(Hidden!EA$51="Yes","H",IF($B438="","",IF(AND($C438&lt;=Hidden!EA$50,$D438&gt;=Hidden!EA$50),IF($G438="","x","y"),"")))</f>
        <v/>
      </c>
      <c r="EI438" s="41" t="str">
        <f>IF(Hidden!EB$51="Yes","H",IF($B438="","",IF(AND($C438&lt;=Hidden!EB$50,$D438&gt;=Hidden!EB$50),IF($G438="","x","y"),"")))</f>
        <v/>
      </c>
      <c r="EJ438" s="37" t="str">
        <f>IF(Hidden!EC$51="Yes","H",IF($B438="","",IF(AND($C438&lt;=Hidden!EC$50,$D438&gt;=Hidden!EC$50),IF($G438="","x","y"),"")))</f>
        <v/>
      </c>
      <c r="EK438" s="37" t="str">
        <f>IF(Hidden!ED$51="Yes","H",IF($B438="","",IF(AND($C438&lt;=Hidden!ED$50,$D438&gt;=Hidden!ED$50),IF($G438="","x","y"),"")))</f>
        <v/>
      </c>
      <c r="EL438" s="37" t="str">
        <f>IF(Hidden!EE$51="Yes","H",IF($B438="","",IF(AND($C438&lt;=Hidden!EE$50,$D438&gt;=Hidden!EE$50),IF($G438="","x","y"),"")))</f>
        <v/>
      </c>
      <c r="EM438" s="38" t="str">
        <f>IF(Hidden!EF$51="Yes","H",IF($B438="","",IF(AND($C438&lt;=Hidden!EF$50,$D438&gt;=Hidden!EF$50),IF($G438="","x","y"),"")))</f>
        <v/>
      </c>
      <c r="EN438" s="41" t="str">
        <f>IF(Hidden!EG$51="Yes","H",IF($B438="","",IF(AND($C438&lt;=Hidden!EG$50,$D438&gt;=Hidden!EG$50),IF($G438="","x","y"),"")))</f>
        <v/>
      </c>
      <c r="EO438" s="37" t="str">
        <f>IF(Hidden!EH$51="Yes","H",IF($B438="","",IF(AND($C438&lt;=Hidden!EH$50,$D438&gt;=Hidden!EH$50),IF($G438="","x","y"),"")))</f>
        <v/>
      </c>
      <c r="EP438" s="37" t="str">
        <f>IF(Hidden!EI$51="Yes","H",IF($B438="","",IF(AND($C438&lt;=Hidden!EI$50,$D438&gt;=Hidden!EI$50),IF($G438="","x","y"),"")))</f>
        <v/>
      </c>
      <c r="EQ438" s="37" t="str">
        <f>IF(Hidden!EJ$51="Yes","H",IF($B438="","",IF(AND($C438&lt;=Hidden!EJ$50,$D438&gt;=Hidden!EJ$50),IF($G438="","x","y"),"")))</f>
        <v/>
      </c>
      <c r="ER438" s="38" t="str">
        <f>IF(Hidden!EK$51="Yes","H",IF($B438="","",IF(AND($C438&lt;=Hidden!EK$50,$D438&gt;=Hidden!EK$50),IF($G438="","x","y"),"")))</f>
        <v/>
      </c>
      <c r="ES438" s="41" t="str">
        <f>IF(Hidden!EL$51="Yes","H",IF($B438="","",IF(AND($C438&lt;=Hidden!EL$50,$D438&gt;=Hidden!EL$50),IF($G438="","x","y"),"")))</f>
        <v/>
      </c>
      <c r="ET438" s="37" t="str">
        <f>IF(Hidden!EM$51="Yes","H",IF($B438="","",IF(AND($C438&lt;=Hidden!EM$50,$D438&gt;=Hidden!EM$50),IF($G438="","x","y"),"")))</f>
        <v/>
      </c>
      <c r="EU438" s="37" t="str">
        <f>IF(Hidden!EN$51="Yes","H",IF($B438="","",IF(AND($C438&lt;=Hidden!EN$50,$D438&gt;=Hidden!EN$50),IF($G438="","x","y"),"")))</f>
        <v/>
      </c>
      <c r="EV438" s="37" t="str">
        <f>IF(Hidden!EO$51="Yes","H",IF($B438="","",IF(AND($C438&lt;=Hidden!EO$50,$D438&gt;=Hidden!EO$50),IF($G438="","x","y"),"")))</f>
        <v/>
      </c>
      <c r="EW438" s="38" t="str">
        <f>IF(Hidden!EP$51="Yes","H",IF($B438="","",IF(AND($C438&lt;=Hidden!EP$50,$D438&gt;=Hidden!EP$50),IF($G438="","x","y"),"")))</f>
        <v/>
      </c>
      <c r="EX438" s="41" t="str">
        <f>IF(Hidden!EQ$51="Yes","H",IF($B438="","",IF(AND($C438&lt;=Hidden!EQ$50,$D438&gt;=Hidden!EQ$50),IF($G438="","x","y"),"")))</f>
        <v/>
      </c>
      <c r="EY438" s="37" t="str">
        <f>IF(Hidden!ER$51="Yes","H",IF($B438="","",IF(AND($C438&lt;=Hidden!ER$50,$D438&gt;=Hidden!ER$50),IF($G438="","x","y"),"")))</f>
        <v/>
      </c>
      <c r="EZ438" s="37" t="str">
        <f>IF(Hidden!ES$51="Yes","H",IF($B438="","",IF(AND($C438&lt;=Hidden!ES$50,$D438&gt;=Hidden!ES$50),IF($G438="","x","y"),"")))</f>
        <v/>
      </c>
      <c r="FA438" s="37" t="str">
        <f>IF(Hidden!ET$51="Yes","H",IF($B438="","",IF(AND($C438&lt;=Hidden!ET$50,$D438&gt;=Hidden!ET$50),IF($G438="","x","y"),"")))</f>
        <v/>
      </c>
      <c r="FB438" s="38" t="str">
        <f>IF(Hidden!EU$51="Yes","H",IF($B438="","",IF(AND($C438&lt;=Hidden!EU$50,$D438&gt;=Hidden!EU$50),IF($G438="","x","y"),"")))</f>
        <v/>
      </c>
      <c r="FC438" s="41" t="str">
        <f>IF(Hidden!EV$51="Yes","H",IF($B438="","",IF(AND($C438&lt;=Hidden!EV$50,$D438&gt;=Hidden!EV$50),IF($G438="","x","y"),"")))</f>
        <v/>
      </c>
      <c r="FD438" s="37" t="str">
        <f>IF(Hidden!EW$51="Yes","H",IF($B438="","",IF(AND($C438&lt;=Hidden!EW$50,$D438&gt;=Hidden!EW$50),IF($G438="","x","y"),"")))</f>
        <v/>
      </c>
      <c r="FE438" s="37" t="str">
        <f>IF(Hidden!EX$51="Yes","H",IF($B438="","",IF(AND($C438&lt;=Hidden!EX$50,$D438&gt;=Hidden!EX$50),IF($G438="","x","y"),"")))</f>
        <v/>
      </c>
      <c r="FF438" s="37" t="str">
        <f>IF(Hidden!EY$51="Yes","H",IF($B438="","",IF(AND($C438&lt;=Hidden!EY$50,$D438&gt;=Hidden!EY$50),IF($G438="","x","y"),"")))</f>
        <v/>
      </c>
      <c r="FG438" s="38" t="str">
        <f>IF(Hidden!EZ$51="Yes","H",IF($B438="","",IF(AND($C438&lt;=Hidden!EZ$50,$D438&gt;=Hidden!EZ$50),IF($G438="","x","y"),"")))</f>
        <v/>
      </c>
      <c r="FH438" s="41" t="str">
        <f>IF(Hidden!FA$51="Yes","H",IF($B438="","",IF(AND($C438&lt;=Hidden!FA$50,$D438&gt;=Hidden!FA$50),IF($G438="","x","y"),"")))</f>
        <v/>
      </c>
      <c r="FI438" s="37" t="str">
        <f>IF(Hidden!FB$51="Yes","H",IF($B438="","",IF(AND($C438&lt;=Hidden!FB$50,$D438&gt;=Hidden!FB$50),IF($G438="","x","y"),"")))</f>
        <v/>
      </c>
      <c r="FJ438" s="37" t="str">
        <f>IF(Hidden!FC$51="Yes","H",IF($B438="","",IF(AND($C438&lt;=Hidden!FC$50,$D438&gt;=Hidden!FC$50),IF($G438="","x","y"),"")))</f>
        <v/>
      </c>
      <c r="FK438" s="37" t="str">
        <f>IF(Hidden!FD$51="Yes","H",IF($B438="","",IF(AND($C438&lt;=Hidden!FD$50,$D438&gt;=Hidden!FD$50),IF($G438="","x","y"),"")))</f>
        <v/>
      </c>
      <c r="FL438" s="38" t="str">
        <f>IF(Hidden!FE$51="Yes","H",IF($B438="","",IF(AND($C438&lt;=Hidden!FE$50,$D438&gt;=Hidden!FE$50),IF($G438="","x","y"),"")))</f>
        <v/>
      </c>
      <c r="FM438" s="41" t="str">
        <f>IF(Hidden!FF$51="Yes","H",IF($B438="","",IF(AND($C438&lt;=Hidden!FF$50,$D438&gt;=Hidden!FF$50),IF($G438="","x","y"),"")))</f>
        <v/>
      </c>
      <c r="FN438" s="37" t="str">
        <f>IF(Hidden!FG$51="Yes","H",IF($B438="","",IF(AND($C438&lt;=Hidden!FG$50,$D438&gt;=Hidden!FG$50),IF($G438="","x","y"),"")))</f>
        <v/>
      </c>
      <c r="FO438" s="37" t="str">
        <f>IF(Hidden!FH$51="Yes","H",IF($B438="","",IF(AND($C438&lt;=Hidden!FH$50,$D438&gt;=Hidden!FH$50),IF($G438="","x","y"),"")))</f>
        <v/>
      </c>
      <c r="FP438" s="37" t="str">
        <f>IF(Hidden!FI$51="Yes","H",IF($B438="","",IF(AND($C438&lt;=Hidden!FI$50,$D438&gt;=Hidden!FI$50),IF($G438="","x","y"),"")))</f>
        <v/>
      </c>
      <c r="FQ438" s="38" t="str">
        <f>IF(Hidden!FJ$51="Yes","H",IF($B438="","",IF(AND($C438&lt;=Hidden!FJ$50,$D438&gt;=Hidden!FJ$50),IF($G438="","x","y"),"")))</f>
        <v/>
      </c>
      <c r="FR438" s="41" t="str">
        <f>IF(Hidden!FK$51="Yes","H",IF($B438="","",IF(AND($C438&lt;=Hidden!FK$50,$D438&gt;=Hidden!FK$50),IF($G438="","x","y"),"")))</f>
        <v/>
      </c>
      <c r="FS438" s="37" t="str">
        <f>IF(Hidden!FL$51="Yes","H",IF($B438="","",IF(AND($C438&lt;=Hidden!FL$50,$D438&gt;=Hidden!FL$50),IF($G438="","x","y"),"")))</f>
        <v/>
      </c>
      <c r="FT438" s="37" t="str">
        <f>IF(Hidden!FM$51="Yes","H",IF($B438="","",IF(AND($C438&lt;=Hidden!FM$50,$D438&gt;=Hidden!FM$50),IF($G438="","x","y"),"")))</f>
        <v/>
      </c>
      <c r="FU438" s="37" t="str">
        <f>IF(Hidden!FN$51="Yes","H",IF($B438="","",IF(AND($C438&lt;=Hidden!FN$50,$D438&gt;=Hidden!FN$50),IF($G438="","x","y"),"")))</f>
        <v/>
      </c>
      <c r="FV438" s="38" t="str">
        <f>IF(Hidden!FO$51="Yes","H",IF($B438="","",IF(AND($C438&lt;=Hidden!FO$50,$D438&gt;=Hidden!FO$50),IF($G438="","x","y"),"")))</f>
        <v/>
      </c>
      <c r="FW438" s="41" t="str">
        <f>IF(Hidden!FP$51="Yes","H",IF($B438="","",IF(AND($C438&lt;=Hidden!FP$50,$D438&gt;=Hidden!FP$50),IF($G438="","x","y"),"")))</f>
        <v/>
      </c>
      <c r="FX438" s="37" t="str">
        <f>IF(Hidden!FQ$51="Yes","H",IF($B438="","",IF(AND($C438&lt;=Hidden!FQ$50,$D438&gt;=Hidden!FQ$50),IF($G438="","x","y"),"")))</f>
        <v/>
      </c>
      <c r="FY438" s="37" t="str">
        <f>IF(Hidden!FR$51="Yes","H",IF($B438="","",IF(AND($C438&lt;=Hidden!FR$50,$D438&gt;=Hidden!FR$50),IF($G438="","x","y"),"")))</f>
        <v/>
      </c>
      <c r="FZ438" s="37" t="str">
        <f>IF(Hidden!FS$51="Yes","H",IF($B438="","",IF(AND($C438&lt;=Hidden!FS$50,$D438&gt;=Hidden!FS$50),IF($G438="","x","y"),"")))</f>
        <v/>
      </c>
      <c r="GA438" s="38" t="str">
        <f>IF(Hidden!FT$51="Yes","H",IF($B438="","",IF(AND($C438&lt;=Hidden!FT$50,$D438&gt;=Hidden!FT$50),IF($G438="","x","y"),"")))</f>
        <v/>
      </c>
      <c r="GB438" s="41" t="str">
        <f>IF(Hidden!FU$51="Yes","H",IF($B438="","",IF(AND($C438&lt;=Hidden!FU$50,$D438&gt;=Hidden!FU$50),IF($G438="","x","y"),"")))</f>
        <v/>
      </c>
      <c r="GC438" s="37" t="str">
        <f>IF(Hidden!FV$51="Yes","H",IF($B438="","",IF(AND($C438&lt;=Hidden!FV$50,$D438&gt;=Hidden!FV$50),IF($G438="","x","y"),"")))</f>
        <v/>
      </c>
      <c r="GD438" s="37" t="str">
        <f>IF(Hidden!FW$51="Yes","H",IF($B438="","",IF(AND($C438&lt;=Hidden!FW$50,$D438&gt;=Hidden!FW$50),IF($G438="","x","y"),"")))</f>
        <v/>
      </c>
      <c r="GE438" s="37" t="str">
        <f>IF(Hidden!FX$51="Yes","H",IF($B438="","",IF(AND($C438&lt;=Hidden!FX$50,$D438&gt;=Hidden!FX$50),IF($G438="","x","y"),"")))</f>
        <v/>
      </c>
      <c r="GF438" s="38" t="str">
        <f>IF(Hidden!FY$51="Yes","H",IF($B438="","",IF(AND($C438&lt;=Hidden!FY$50,$D438&gt;=Hidden!FY$50),IF($G438="","x","y"),"")))</f>
        <v/>
      </c>
      <c r="GG438" s="41" t="str">
        <f>IF(Hidden!FZ$51="Yes","H",IF($B438="","",IF(AND($C438&lt;=Hidden!FZ$50,$D438&gt;=Hidden!FZ$50),IF($G438="","x","y"),"")))</f>
        <v/>
      </c>
      <c r="GH438" s="37" t="str">
        <f>IF(Hidden!GA$51="Yes","H",IF($B438="","",IF(AND($C438&lt;=Hidden!GA$50,$D438&gt;=Hidden!GA$50),IF($G438="","x","y"),"")))</f>
        <v/>
      </c>
      <c r="GI438" s="37" t="str">
        <f>IF(Hidden!GB$51="Yes","H",IF($B438="","",IF(AND($C438&lt;=Hidden!GB$50,$D438&gt;=Hidden!GB$50),IF($G438="","x","y"),"")))</f>
        <v/>
      </c>
      <c r="GJ438" s="37" t="str">
        <f>IF(Hidden!GC$51="Yes","H",IF($B438="","",IF(AND($C438&lt;=Hidden!GC$50,$D438&gt;=Hidden!GC$50),IF($G438="","x","y"),"")))</f>
        <v/>
      </c>
      <c r="GK438" s="38" t="str">
        <f>IF(Hidden!GD$51="Yes","H",IF($B438="","",IF(AND($C438&lt;=Hidden!GD$50,$D438&gt;=Hidden!GD$50),IF($G438="","x","y"),"")))</f>
        <v/>
      </c>
      <c r="GL438" s="41" t="str">
        <f>IF(Hidden!GE$51="Yes","H",IF($B438="","",IF(AND($C438&lt;=Hidden!GE$50,$D438&gt;=Hidden!GE$50),IF($G438="","x","y"),"")))</f>
        <v/>
      </c>
      <c r="GM438" s="37" t="str">
        <f>IF(Hidden!GF$51="Yes","H",IF($B438="","",IF(AND($C438&lt;=Hidden!GF$50,$D438&gt;=Hidden!GF$50),IF($G438="","x","y"),"")))</f>
        <v/>
      </c>
      <c r="GN438" s="37" t="str">
        <f>IF(Hidden!GG$51="Yes","H",IF($B438="","",IF(AND($C438&lt;=Hidden!GG$50,$D438&gt;=Hidden!GG$50),IF($G438="","x","y"),"")))</f>
        <v/>
      </c>
      <c r="GO438" s="37" t="str">
        <f>IF(Hidden!GH$51="Yes","H",IF($B438="","",IF(AND($C438&lt;=Hidden!GH$50,$D438&gt;=Hidden!GH$50),IF($G438="","x","y"),"")))</f>
        <v/>
      </c>
      <c r="GP438" s="38" t="str">
        <f>IF(Hidden!GI$51="Yes","H",IF($B438="","",IF(AND($C438&lt;=Hidden!GI$50,$D438&gt;=Hidden!GI$50),IF($G438="","x","y"),"")))</f>
        <v/>
      </c>
      <c r="GQ438" s="41" t="str">
        <f>IF(Hidden!GJ$51="Yes","H",IF($B438="","",IF(AND($C438&lt;=Hidden!GJ$50,$D438&gt;=Hidden!GJ$50),IF($G438="","x","y"),"")))</f>
        <v/>
      </c>
      <c r="GR438" s="37" t="str">
        <f>IF(Hidden!GK$51="Yes","H",IF($B438="","",IF(AND($C438&lt;=Hidden!GK$50,$D438&gt;=Hidden!GK$50),IF($G438="","x","y"),"")))</f>
        <v/>
      </c>
      <c r="GS438" s="37" t="str">
        <f>IF(Hidden!GL$51="Yes","H",IF($B438="","",IF(AND($C438&lt;=Hidden!GL$50,$D438&gt;=Hidden!GL$50),IF($G438="","x","y"),"")))</f>
        <v/>
      </c>
      <c r="GT438" s="37" t="str">
        <f>IF(Hidden!GM$51="Yes","H",IF($B438="","",IF(AND($C438&lt;=Hidden!GM$50,$D438&gt;=Hidden!GM$50),IF($G438="","x","y"),"")))</f>
        <v/>
      </c>
      <c r="GU438" s="38" t="str">
        <f>IF(Hidden!GN$51="Yes","H",IF($B438="","",IF(AND($C438&lt;=Hidden!GN$50,$D438&gt;=Hidden!GN$50),IF($G438="","x","y"),"")))</f>
        <v/>
      </c>
      <c r="GV438" s="41" t="str">
        <f>IF(Hidden!GO$51="Yes","H",IF($B438="","",IF(AND($C438&lt;=Hidden!GO$50,$D438&gt;=Hidden!GO$50),IF($G438="","x","y"),"")))</f>
        <v/>
      </c>
      <c r="GW438" s="37" t="str">
        <f>IF(Hidden!GP$51="Yes","H",IF($B438="","",IF(AND($C438&lt;=Hidden!GP$50,$D438&gt;=Hidden!GP$50),IF($G438="","x","y"),"")))</f>
        <v/>
      </c>
      <c r="GX438" s="37" t="str">
        <f>IF(Hidden!GQ$51="Yes","H",IF($B438="","",IF(AND($C438&lt;=Hidden!GQ$50,$D438&gt;=Hidden!GQ$50),IF($G438="","x","y"),"")))</f>
        <v/>
      </c>
      <c r="GY438" s="37" t="str">
        <f>IF(Hidden!GR$51="Yes","H",IF($B438="","",IF(AND($C438&lt;=Hidden!GR$50,$D438&gt;=Hidden!GR$50),IF($G438="","x","y"),"")))</f>
        <v/>
      </c>
      <c r="GZ438" s="38" t="str">
        <f>IF(Hidden!GS$51="Yes","H",IF($B438="","",IF(AND($C438&lt;=Hidden!GS$50,$D438&gt;=Hidden!GS$50),IF($G438="","x","y"),"")))</f>
        <v/>
      </c>
      <c r="HA438" s="41" t="str">
        <f>IF(Hidden!GT$51="Yes","H",IF($B438="","",IF(AND($C438&lt;=Hidden!GT$50,$D438&gt;=Hidden!GT$50),IF($G438="","x","y"),"")))</f>
        <v/>
      </c>
      <c r="HB438" s="37" t="str">
        <f>IF(Hidden!GU$51="Yes","H",IF($B438="","",IF(AND($C438&lt;=Hidden!GU$50,$D438&gt;=Hidden!GU$50),IF($G438="","x","y"),"")))</f>
        <v/>
      </c>
      <c r="HC438" s="37" t="str">
        <f>IF(Hidden!GV$51="Yes","H",IF($B438="","",IF(AND($C438&lt;=Hidden!GV$50,$D438&gt;=Hidden!GV$50),IF($G438="","x","y"),"")))</f>
        <v/>
      </c>
      <c r="HD438" s="37" t="str">
        <f>IF(Hidden!GW$51="Yes","H",IF($B438="","",IF(AND($C438&lt;=Hidden!GW$50,$D438&gt;=Hidden!GW$50),IF($G438="","x","y"),"")))</f>
        <v/>
      </c>
      <c r="HE438" s="38" t="str">
        <f>IF(Hidden!GX$51="Yes","H",IF($B438="","",IF(AND($C438&lt;=Hidden!GX$50,$D438&gt;=Hidden!GX$50),IF($G438="","x","y"),"")))</f>
        <v/>
      </c>
      <c r="HF438" s="41" t="str">
        <f>IF(Hidden!GY$51="Yes","H",IF($B438="","",IF(AND($C438&lt;=Hidden!GY$50,$D438&gt;=Hidden!GY$50),IF($G438="","x","y"),"")))</f>
        <v/>
      </c>
      <c r="HG438" s="37" t="str">
        <f>IF(Hidden!GZ$51="Yes","H",IF($B438="","",IF(AND($C438&lt;=Hidden!GZ$50,$D438&gt;=Hidden!GZ$50),IF($G438="","x","y"),"")))</f>
        <v/>
      </c>
      <c r="HH438" s="37" t="str">
        <f>IF(Hidden!HA$51="Yes","H",IF($B438="","",IF(AND($C438&lt;=Hidden!HA$50,$D438&gt;=Hidden!HA$50),IF($G438="","x","y"),"")))</f>
        <v/>
      </c>
      <c r="HI438" s="37" t="str">
        <f>IF(Hidden!HB$51="Yes","H",IF($B438="","",IF(AND($C438&lt;=Hidden!HB$50,$D438&gt;=Hidden!HB$50),IF($G438="","x","y"),"")))</f>
        <v/>
      </c>
      <c r="HJ438" s="38" t="str">
        <f>IF(Hidden!HC$51="Yes","H",IF($B438="","",IF(AND($C438&lt;=Hidden!HC$50,$D438&gt;=Hidden!HC$50),IF($G438="","x","y"),"")))</f>
        <v/>
      </c>
      <c r="HK438" s="41" t="str">
        <f>IF(Hidden!HD$51="Yes","H",IF($B438="","",IF(AND($C438&lt;=Hidden!HD$50,$D438&gt;=Hidden!HD$50),IF($G438="","x","y"),"")))</f>
        <v/>
      </c>
      <c r="HL438" s="37" t="str">
        <f>IF(Hidden!HE$51="Yes","H",IF($B438="","",IF(AND($C438&lt;=Hidden!HE$50,$D438&gt;=Hidden!HE$50),IF($G438="","x","y"),"")))</f>
        <v/>
      </c>
      <c r="HM438" s="37" t="str">
        <f>IF(Hidden!HF$51="Yes","H",IF($B438="","",IF(AND($C438&lt;=Hidden!HF$50,$D438&gt;=Hidden!HF$50),IF($G438="","x","y"),"")))</f>
        <v/>
      </c>
      <c r="HN438" s="37" t="str">
        <f>IF(Hidden!HG$51="Yes","H",IF($B438="","",IF(AND($C438&lt;=Hidden!HG$50,$D438&gt;=Hidden!HG$50),IF($G438="","x","y"),"")))</f>
        <v/>
      </c>
      <c r="HO438" s="38" t="str">
        <f>IF(Hidden!HH$51="Yes","H",IF($B438="","",IF(AND($C438&lt;=Hidden!HH$50,$D438&gt;=Hidden!HH$50),IF($G438="","x","y"),"")))</f>
        <v/>
      </c>
      <c r="HP438" s="41" t="str">
        <f>IF(Hidden!HI$51="Yes","H",IF($B438="","",IF(AND($C438&lt;=Hidden!HI$50,$D438&gt;=Hidden!HI$50),IF($G438="","x","y"),"")))</f>
        <v/>
      </c>
      <c r="HQ438" s="37" t="str">
        <f>IF(Hidden!HJ$51="Yes","H",IF($B438="","",IF(AND($C438&lt;=Hidden!HJ$50,$D438&gt;=Hidden!HJ$50),IF($G438="","x","y"),"")))</f>
        <v/>
      </c>
      <c r="HR438" s="37" t="str">
        <f>IF(Hidden!HK$51="Yes","H",IF($B438="","",IF(AND($C438&lt;=Hidden!HK$50,$D438&gt;=Hidden!HK$50),IF($G438="","x","y"),"")))</f>
        <v/>
      </c>
      <c r="HS438" s="37" t="str">
        <f>IF(Hidden!HL$51="Yes","H",IF($B438="","",IF(AND($C438&lt;=Hidden!HL$50,$D438&gt;=Hidden!HL$50),IF($G438="","x","y"),"")))</f>
        <v/>
      </c>
      <c r="HT438" s="38" t="str">
        <f>IF(Hidden!HM$51="Yes","H",IF($B438="","",IF(AND($C438&lt;=Hidden!HM$50,$D438&gt;=Hidden!HM$50),IF($G438="","x","y"),"")))</f>
        <v/>
      </c>
      <c r="HU438" s="41" t="str">
        <f>IF(Hidden!HN$51="Yes","H",IF($B438="","",IF(AND($C438&lt;=Hidden!HN$50,$D438&gt;=Hidden!HN$50),IF($G438="","x","y"),"")))</f>
        <v/>
      </c>
      <c r="HV438" s="37" t="str">
        <f>IF(Hidden!HO$51="Yes","H",IF($B438="","",IF(AND($C438&lt;=Hidden!HO$50,$D438&gt;=Hidden!HO$50),IF($G438="","x","y"),"")))</f>
        <v/>
      </c>
      <c r="HW438" s="37" t="str">
        <f>IF(Hidden!HP$51="Yes","H",IF($B438="","",IF(AND($C438&lt;=Hidden!HP$50,$D438&gt;=Hidden!HP$50),IF($G438="","x","y"),"")))</f>
        <v/>
      </c>
      <c r="HX438" s="37" t="str">
        <f>IF(Hidden!HQ$51="Yes","H",IF($B438="","",IF(AND($C438&lt;=Hidden!HQ$50,$D438&gt;=Hidden!HQ$50),IF($G438="","x","y"),"")))</f>
        <v/>
      </c>
      <c r="HY438" s="38" t="str">
        <f>IF(Hidden!HR$51="Yes","H",IF($B438="","",IF(AND($C438&lt;=Hidden!HR$50,$D438&gt;=Hidden!HR$50),IF($G438="","x","y"),"")))</f>
        <v/>
      </c>
      <c r="HZ438" s="41" t="str">
        <f>IF(Hidden!HS$51="Yes","H",IF($B438="","",IF(AND($C438&lt;=Hidden!HS$50,$D438&gt;=Hidden!HS$50),IF($G438="","x","y"),"")))</f>
        <v/>
      </c>
      <c r="IA438" s="37" t="str">
        <f>IF(Hidden!HT$51="Yes","H",IF($B438="","",IF(AND($C438&lt;=Hidden!HT$50,$D438&gt;=Hidden!HT$50),IF($G438="","x","y"),"")))</f>
        <v/>
      </c>
      <c r="IB438" s="37" t="str">
        <f>IF(Hidden!HU$51="Yes","H",IF($B438="","",IF(AND($C438&lt;=Hidden!HU$50,$D438&gt;=Hidden!HU$50),IF($G438="","x","y"),"")))</f>
        <v/>
      </c>
      <c r="IC438" s="37" t="str">
        <f>IF(Hidden!HV$51="Yes","H",IF($B438="","",IF(AND($C438&lt;=Hidden!HV$50,$D438&gt;=Hidden!HV$50),IF($G438="","x","y"),"")))</f>
        <v/>
      </c>
      <c r="ID438" s="38" t="str">
        <f>IF(Hidden!HW$51="Yes","H",IF($B438="","",IF(AND($C438&lt;=Hidden!HW$50,$D438&gt;=Hidden!HW$50),IF($G438="","x","y"),"")))</f>
        <v/>
      </c>
      <c r="IE438" s="41" t="str">
        <f>IF(Hidden!HX$51="Yes","H",IF($B438="","",IF(AND($C438&lt;=Hidden!HX$50,$D438&gt;=Hidden!HX$50),IF($G438="","x","y"),"")))</f>
        <v/>
      </c>
      <c r="IF438" s="37" t="str">
        <f>IF(Hidden!HY$51="Yes","H",IF($B438="","",IF(AND($C438&lt;=Hidden!HY$50,$D438&gt;=Hidden!HY$50),IF($G438="","x","y"),"")))</f>
        <v/>
      </c>
      <c r="IG438" s="37" t="str">
        <f>IF(Hidden!HZ$51="Yes","H",IF($B438="","",IF(AND($C438&lt;=Hidden!HZ$50,$D438&gt;=Hidden!HZ$50),IF($G438="","x","y"),"")))</f>
        <v/>
      </c>
      <c r="IH438" s="37" t="str">
        <f>IF(Hidden!IA$51="Yes","H",IF($B438="","",IF(AND($C438&lt;=Hidden!IA$50,$D438&gt;=Hidden!IA$50),IF($G438="","x","y"),"")))</f>
        <v/>
      </c>
      <c r="II438" s="38" t="str">
        <f>IF(Hidden!IB$51="Yes","H",IF($B438="","",IF(AND($C438&lt;=Hidden!IB$50,$D438&gt;=Hidden!IB$50),IF($G438="","x","y"),"")))</f>
        <v/>
      </c>
      <c r="IJ438" s="41" t="str">
        <f>IF(Hidden!IC$51="Yes","H",IF($B438="","",IF(AND($C438&lt;=Hidden!IC$50,$D438&gt;=Hidden!IC$50),IF($G438="","x","y"),"")))</f>
        <v/>
      </c>
      <c r="IK438" s="37" t="str">
        <f>IF(Hidden!ID$51="Yes","H",IF($B438="","",IF(AND($C438&lt;=Hidden!ID$50,$D438&gt;=Hidden!ID$50),IF($G438="","x","y"),"")))</f>
        <v/>
      </c>
      <c r="IL438" s="37" t="str">
        <f>IF(Hidden!IE$51="Yes","H",IF($B438="","",IF(AND($C438&lt;=Hidden!IE$50,$D438&gt;=Hidden!IE$50),IF($G438="","x","y"),"")))</f>
        <v/>
      </c>
      <c r="IM438" s="37" t="str">
        <f>IF(Hidden!IF$51="Yes","H",IF($B438="","",IF(AND($C438&lt;=Hidden!IF$50,$D438&gt;=Hidden!IF$50),IF($G438="","x","y"),"")))</f>
        <v/>
      </c>
      <c r="IN438" s="38" t="str">
        <f>IF(Hidden!IG$51="Yes","H",IF($B438="","",IF(AND($C438&lt;=Hidden!IG$50,$D438&gt;=Hidden!IG$50),IF($G438="","x","y"),"")))</f>
        <v/>
      </c>
      <c r="IO438" s="41" t="str">
        <f>IF(Hidden!IH$51="Yes","H",IF($B438="","",IF(AND($C438&lt;=Hidden!IH$50,$D438&gt;=Hidden!IH$50),IF($G438="","x","y"),"")))</f>
        <v/>
      </c>
      <c r="IP438" s="37" t="str">
        <f>IF(Hidden!II$51="Yes","H",IF($B438="","",IF(AND($C438&lt;=Hidden!II$50,$D438&gt;=Hidden!II$50),IF($G438="","x","y"),"")))</f>
        <v/>
      </c>
      <c r="IQ438" s="37" t="str">
        <f>IF(Hidden!IJ$51="Yes","H",IF($B438="","",IF(AND($C438&lt;=Hidden!IJ$50,$D438&gt;=Hidden!IJ$50),IF($G438="","x","y"),"")))</f>
        <v/>
      </c>
      <c r="IR438" s="37" t="str">
        <f>IF(Hidden!IK$51="Yes","H",IF($B438="","",IF(AND($C438&lt;=Hidden!IK$50,$D438&gt;=Hidden!IK$50),IF($G438="","x","y"),"")))</f>
        <v/>
      </c>
      <c r="IS438" s="38" t="str">
        <f>IF(Hidden!IL$51="Yes","H",IF($B438="","",IF(AND($C438&lt;=Hidden!IL$50,$D438&gt;=Hidden!IL$50),IF($G438="","x","y"),"")))</f>
        <v/>
      </c>
      <c r="IT438" s="41" t="str">
        <f>IF(Hidden!IM$51="Yes","H",IF($B438="","",IF(AND($C438&lt;=Hidden!IM$50,$D438&gt;=Hidden!IM$50),IF($G438="","x","y"),"")))</f>
        <v/>
      </c>
      <c r="IU438" s="37" t="str">
        <f>IF(Hidden!IN$51="Yes","H",IF($B438="","",IF(AND($C438&lt;=Hidden!IN$50,$D438&gt;=Hidden!IN$50),IF($G438="","x","y"),"")))</f>
        <v/>
      </c>
      <c r="IV438" s="37" t="str">
        <f>IF(Hidden!IO$51="Yes","H",IF($B438="","",IF(AND($C438&lt;=Hidden!IO$50,$D438&gt;=Hidden!IO$50),IF($G438="","x","y"),"")))</f>
        <v/>
      </c>
      <c r="IW438" s="37" t="str">
        <f>IF(Hidden!IP$51="Yes","H",IF($B438="","",IF(AND($C438&lt;=Hidden!IP$50,$D438&gt;=Hidden!IP$50),IF($G438="","x","y"),"")))</f>
        <v/>
      </c>
      <c r="IX438" s="38" t="str">
        <f>IF(Hidden!IQ$51="Yes","H",IF($B438="","",IF(AND($C438&lt;=Hidden!IQ$50,$D438&gt;=Hidden!IQ$50),IF($G438="","x","y"),"")))</f>
        <v/>
      </c>
      <c r="IY438" s="41" t="str">
        <f>IF(Hidden!IR$51="Yes","H",IF($B438="","",IF(AND($C438&lt;=Hidden!IR$50,$D438&gt;=Hidden!IR$50),IF($G438="","x","y"),"")))</f>
        <v/>
      </c>
      <c r="IZ438" s="37" t="str">
        <f>IF(Hidden!IS$51="Yes","H",IF($B438="","",IF(AND($C438&lt;=Hidden!IS$50,$D438&gt;=Hidden!IS$50),IF($G438="","x","y"),"")))</f>
        <v/>
      </c>
      <c r="JA438" s="37" t="str">
        <f>IF(Hidden!IT$51="Yes","H",IF($B438="","",IF(AND($C438&lt;=Hidden!IT$50,$D438&gt;=Hidden!IT$50),IF($G438="","x","y"),"")))</f>
        <v/>
      </c>
      <c r="JB438" s="37" t="str">
        <f>IF(Hidden!IU$51="Yes","H",IF($B438="","",IF(AND($C438&lt;=Hidden!IU$50,$D438&gt;=Hidden!IU$50),IF($G438="","x","y"),"")))</f>
        <v/>
      </c>
      <c r="JC438" s="38" t="str">
        <f>IF(Hidden!IV$51="Yes","H",IF($B438="","",IF(AND($C438&lt;=Hidden!IV$50,$D438&gt;=Hidden!IV$50),IF($G438="","x","y"),"")))</f>
        <v/>
      </c>
      <c r="JD438" s="41" t="str">
        <f>IF(Hidden!IW$51="Yes","H",IF($B438="","",IF(AND($C438&lt;=Hidden!IW$50,$D438&gt;=Hidden!IW$50),IF($G438="","x","y"),"")))</f>
        <v/>
      </c>
      <c r="JE438" s="37" t="str">
        <f>IF(Hidden!IX$51="Yes","H",IF($B438="","",IF(AND($C438&lt;=Hidden!IX$50,$D438&gt;=Hidden!IX$50),IF($G438="","x","y"),"")))</f>
        <v/>
      </c>
      <c r="JF438" s="37" t="str">
        <f>IF(Hidden!IY$51="Yes","H",IF($B438="","",IF(AND($C438&lt;=Hidden!IY$50,$D438&gt;=Hidden!IY$50),IF($G438="","x","y"),"")))</f>
        <v/>
      </c>
      <c r="JG438" s="37" t="str">
        <f>IF(Hidden!IZ$51="Yes","H",IF($B438="","",IF(AND($C438&lt;=Hidden!IZ$50,$D438&gt;=Hidden!IZ$50),IF($G438="","x","y"),"")))</f>
        <v/>
      </c>
      <c r="JH438" s="38" t="str">
        <f>IF(Hidden!JA$51="Yes","H",IF($B438="","",IF(AND($C438&lt;=Hidden!JA$50,$D438&gt;=Hidden!JA$50),IF($G438="","x","y"),"")))</f>
        <v/>
      </c>
      <c r="JI438" s="41" t="str">
        <f>IF(Hidden!JB$51="Yes","H",IF($B438="","",IF(AND($C438&lt;=Hidden!JB$50,$D438&gt;=Hidden!JB$50),IF($G438="","x","y"),"")))</f>
        <v/>
      </c>
      <c r="JJ438" s="37" t="str">
        <f>IF(Hidden!JC$51="Yes","H",IF($B438="","",IF(AND($C438&lt;=Hidden!JC$50,$D438&gt;=Hidden!JC$50),IF($G438="","x","y"),"")))</f>
        <v/>
      </c>
      <c r="JK438" s="37" t="str">
        <f>IF(Hidden!JD$51="Yes","H",IF($B438="","",IF(AND($C438&lt;=Hidden!JD$50,$D438&gt;=Hidden!JD$50),IF($G438="","x","y"),"")))</f>
        <v/>
      </c>
      <c r="JL438" s="37" t="str">
        <f>IF(Hidden!JE$51="Yes","H",IF($B438="","",IF(AND($C438&lt;=Hidden!JE$50,$D438&gt;=Hidden!JE$50),IF($G438="","x","y"),"")))</f>
        <v/>
      </c>
      <c r="JM438" s="38" t="str">
        <f>IF(Hidden!JF$51="Yes","H",IF($B438="","",IF(AND($C438&lt;=Hidden!JF$50,$D438&gt;=Hidden!JF$50),IF($G438="","x","y"),"")))</f>
        <v/>
      </c>
      <c r="JN438" s="41" t="str">
        <f>IF(Hidden!JG$51="Yes","H",IF($B438="","",IF(AND($C438&lt;=Hidden!JG$50,$D438&gt;=Hidden!JG$50),IF($G438="","x","y"),"")))</f>
        <v/>
      </c>
      <c r="JO438" s="37" t="str">
        <f>IF(Hidden!JH$51="Yes","H",IF($B438="","",IF(AND($C438&lt;=Hidden!JH$50,$D438&gt;=Hidden!JH$50),IF($G438="","x","y"),"")))</f>
        <v/>
      </c>
      <c r="JP438" s="37" t="str">
        <f>IF(Hidden!JI$51="Yes","H",IF($B438="","",IF(AND($C438&lt;=Hidden!JI$50,$D438&gt;=Hidden!JI$50),IF($G438="","x","y"),"")))</f>
        <v/>
      </c>
      <c r="JQ438" s="37" t="str">
        <f>IF(Hidden!JJ$51="Yes","H",IF($B438="","",IF(AND($C438&lt;=Hidden!JJ$50,$D438&gt;=Hidden!JJ$50),IF($G438="","x","y"),"")))</f>
        <v/>
      </c>
      <c r="JR438" s="38" t="str">
        <f>IF(Hidden!JK$51="Yes","H",IF($B438="","",IF(AND($C438&lt;=Hidden!JK$50,$D438&gt;=Hidden!JK$50),IF($G438="","x","y"),"")))</f>
        <v/>
      </c>
    </row>
    <row r="439" spans="1:278">
      <c r="A439" s="28"/>
      <c r="B439" s="93"/>
      <c r="C439" s="90"/>
      <c r="D439" s="91"/>
      <c r="E439" s="88"/>
      <c r="F439" s="89"/>
      <c r="G439" s="87"/>
      <c r="H439" s="67"/>
      <c r="I439" s="36" t="str">
        <f>IF(Hidden!B$51="Yes","H",IF($B439="","",IF(AND($C439&lt;=Hidden!B$50,$D439&gt;=Hidden!B$50),IF($G439="","x","y"),"")))</f>
        <v/>
      </c>
      <c r="J439" s="37" t="str">
        <f>IF(Hidden!C$51="Yes","H",IF($B439="","",IF(AND($C439&lt;=Hidden!C$50,$D439&gt;=Hidden!C$50),IF($G439="","x","y"),"")))</f>
        <v/>
      </c>
      <c r="K439" s="37" t="str">
        <f>IF(Hidden!D$51="Yes","H",IF($B439="","",IF(AND($C439&lt;=Hidden!D$50,$D439&gt;=Hidden!D$50),IF($G439="","x","y"),"")))</f>
        <v/>
      </c>
      <c r="L439" s="37" t="str">
        <f>IF(Hidden!E$50="Yes","H",IF($B439="","",IF(AND($C439&lt;=Hidden!E$49,$D439&gt;=Hidden!E$49),IF($G439="","x","y"),"")))</f>
        <v/>
      </c>
      <c r="M439" s="40" t="str">
        <f>IF(Hidden!F$50="Yes","H",IF($B439="","",IF(AND($C439&lt;=Hidden!F$49,$D439&gt;=Hidden!F$49),IF($G439="","x","y"),"")))</f>
        <v/>
      </c>
      <c r="N439" s="44" t="str">
        <f>IF(Hidden!G$50="Yes","H",IF($B439="","",IF(AND($C439&lt;=Hidden!G$49,$D439&gt;=Hidden!G$49),IF($G439="","x","y"),"")))</f>
        <v/>
      </c>
      <c r="O439" s="37" t="str">
        <f>IF(Hidden!H$50="Yes","H",IF($B439="","",IF(AND($C439&lt;=Hidden!H$49,$D439&gt;=Hidden!H$49),IF($G439="","x","y"),"")))</f>
        <v/>
      </c>
      <c r="P439" s="37" t="str">
        <f>IF(Hidden!I$50="Yes","H",IF($B439="","",IF(AND($C439&lt;=Hidden!I$49,$D439&gt;=Hidden!I$49),IF($G439="","x","y"),"")))</f>
        <v/>
      </c>
      <c r="Q439" s="37" t="str">
        <f>IF(Hidden!J$52="Yes","H",IF($B439="","",IF(AND($C439&lt;=Hidden!J$51,$D439&gt;=Hidden!J$51),IF($G439="","x","y"),"")))</f>
        <v/>
      </c>
      <c r="R439" s="45" t="str">
        <f>IF(Hidden!K$52="Yes","H",IF($B439="","",IF(AND($C439&lt;=Hidden!K$51,$D439&gt;=Hidden!K$51),IF($G439="","x","y"),"")))</f>
        <v/>
      </c>
      <c r="S439" s="41" t="str">
        <f>IF(Hidden!L$51="Yes","H",IF($B439="","",IF(AND($C439&lt;=Hidden!L$50,$D439&gt;=Hidden!L$50),IF($G439="","x","y"),"")))</f>
        <v/>
      </c>
      <c r="T439" s="37" t="str">
        <f>IF(Hidden!M$51="Yes","H",IF($B439="","",IF(AND($C439&lt;=Hidden!M$50,$D439&gt;=Hidden!M$50),IF($G439="","x","y"),"")))</f>
        <v/>
      </c>
      <c r="U439" s="37" t="str">
        <f>IF(Hidden!N$51="Yes","H",IF($B439="","",IF(AND($C439&lt;=Hidden!N$50,$D439&gt;=Hidden!N$50),IF($G439="","x","y"),"")))</f>
        <v/>
      </c>
      <c r="V439" s="37" t="str">
        <f>IF(Hidden!O$51="Yes","H",IF($B439="","",IF(AND($C439&lt;=Hidden!O$50,$D439&gt;=Hidden!O$50),IF($G439="","x","y"),"")))</f>
        <v/>
      </c>
      <c r="W439" s="40" t="str">
        <f>IF(Hidden!P$51="Yes","H",IF($B439="","",IF(AND($C439&lt;=Hidden!P$50,$D439&gt;=Hidden!P$50),IF($G439="","x","y"),"")))</f>
        <v/>
      </c>
      <c r="X439" s="44" t="str">
        <f>IF(Hidden!Q$51="Yes","H",IF($B439="","",IF(AND($C439&lt;=Hidden!Q$50,$D439&gt;=Hidden!Q$50),IF($G439="","x","y"),"")))</f>
        <v/>
      </c>
      <c r="Y439" s="37" t="str">
        <f>IF(Hidden!R$51="Yes","H",IF($B439="","",IF(AND($C439&lt;=Hidden!R$50,$D439&gt;=Hidden!R$50),IF($G439="","x","y"),"")))</f>
        <v/>
      </c>
      <c r="Z439" s="37" t="str">
        <f>IF(Hidden!S$51="Yes","H",IF($B439="","",IF(AND($C439&lt;=Hidden!S$50,$D439&gt;=Hidden!S$50),IF($G439="","x","y"),"")))</f>
        <v/>
      </c>
      <c r="AA439" s="37" t="str">
        <f>IF(Hidden!T$51="Yes","H",IF($B439="","",IF(AND($C439&lt;=Hidden!T$50,$D439&gt;=Hidden!T$50),IF($G439="","x","y"),"")))</f>
        <v/>
      </c>
      <c r="AB439" s="45" t="str">
        <f>IF(Hidden!U$51="Yes","H",IF($B439="","",IF(AND($C439&lt;=Hidden!U$50,$D439&gt;=Hidden!U$50),IF($G439="","x","y"),"")))</f>
        <v/>
      </c>
      <c r="AC439" s="41" t="str">
        <f>IF(Hidden!V$51="Yes","H",IF($B439="","",IF(AND($C439&lt;=Hidden!V$50,$D439&gt;=Hidden!V$50),IF($G439="","x","y"),"")))</f>
        <v/>
      </c>
      <c r="AD439" s="37" t="str">
        <f>IF(Hidden!W$51="Yes","H",IF($B439="","",IF(AND($C439&lt;=Hidden!W$50,$D439&gt;=Hidden!W$50),IF($G439="","x","y"),"")))</f>
        <v/>
      </c>
      <c r="AE439" s="37" t="str">
        <f>IF(Hidden!X$51="Yes","H",IF($B439="","",IF(AND($C439&lt;=Hidden!X$50,$D439&gt;=Hidden!X$50),IF($G439="","x","y"),"")))</f>
        <v/>
      </c>
      <c r="AF439" s="37" t="str">
        <f>IF(Hidden!Y$51="Yes","H",IF($B439="","",IF(AND($C439&lt;=Hidden!Y$50,$D439&gt;=Hidden!Y$50),IF($G439="","x","y"),"")))</f>
        <v/>
      </c>
      <c r="AG439" s="40" t="str">
        <f>IF(Hidden!Z$51="Yes","H",IF($B439="","",IF(AND($C439&lt;=Hidden!Z$50,$D439&gt;=Hidden!Z$50),IF($G439="","x","y"),"")))</f>
        <v/>
      </c>
      <c r="AH439" s="44" t="str">
        <f>IF(Hidden!AA$51="Yes","H",IF($B439="","",IF(AND($C439&lt;=Hidden!AA$50,$D439&gt;=Hidden!AA$50),IF($G439="","x","y"),"")))</f>
        <v/>
      </c>
      <c r="AI439" s="37" t="str">
        <f>IF(Hidden!AB$51="Yes","H",IF($B439="","",IF(AND($C439&lt;=Hidden!AB$50,$D439&gt;=Hidden!AB$50),IF($G439="","x","y"),"")))</f>
        <v/>
      </c>
      <c r="AJ439" s="37" t="str">
        <f>IF(Hidden!AC$51="Yes","H",IF($B439="","",IF(AND($C439&lt;=Hidden!AC$50,$D439&gt;=Hidden!AC$50),IF($G439="","x","y"),"")))</f>
        <v/>
      </c>
      <c r="AK439" s="37" t="str">
        <f>IF(Hidden!AD$51="Yes","H",IF($B439="","",IF(AND($C439&lt;=Hidden!AD$50,$D439&gt;=Hidden!AD$50),IF($G439="","x","y"),"")))</f>
        <v/>
      </c>
      <c r="AL439" s="45" t="str">
        <f>IF(Hidden!AE$51="Yes","H",IF($B439="","",IF(AND($C439&lt;=Hidden!AE$50,$D439&gt;=Hidden!AE$50),IF($G439="","x","y"),"")))</f>
        <v/>
      </c>
      <c r="AM439" s="41" t="str">
        <f>IF(Hidden!AF$51="Yes","H",IF($B439="","",IF(AND($C439&lt;=Hidden!AF$50,$D439&gt;=Hidden!AF$50),IF($G439="","x","y"),"")))</f>
        <v/>
      </c>
      <c r="AN439" s="37" t="str">
        <f>IF(Hidden!AG$51="Yes","H",IF($B439="","",IF(AND($C439&lt;=Hidden!AG$50,$D439&gt;=Hidden!AG$50),IF($G439="","x","y"),"")))</f>
        <v/>
      </c>
      <c r="AO439" s="37" t="str">
        <f>IF(Hidden!AH$51="Yes","H",IF($B439="","",IF(AND($C439&lt;=Hidden!AH$50,$D439&gt;=Hidden!AH$50),IF($G439="","x","y"),"")))</f>
        <v/>
      </c>
      <c r="AP439" s="37" t="str">
        <f>IF(Hidden!AI$51="Yes","H",IF($B439="","",IF(AND($C439&lt;=Hidden!AI$50,$D439&gt;=Hidden!AI$50),IF($G439="","x","y"),"")))</f>
        <v/>
      </c>
      <c r="AQ439" s="40" t="str">
        <f>IF(Hidden!AJ$51="Yes","H",IF($B439="","",IF(AND($C439&lt;=Hidden!AJ$50,$D439&gt;=Hidden!AJ$50),IF($G439="","x","y"),"")))</f>
        <v/>
      </c>
      <c r="AR439" s="44" t="str">
        <f>IF(Hidden!AK$51="Yes","H",IF($B439="","",IF(AND($C439&lt;=Hidden!AK$50,$D439&gt;=Hidden!AK$50),IF($G439="","x","y"),"")))</f>
        <v/>
      </c>
      <c r="AS439" s="37" t="str">
        <f>IF(Hidden!AL$51="Yes","H",IF($B439="","",IF(AND($C439&lt;=Hidden!AL$50,$D439&gt;=Hidden!AL$50),IF($G439="","x","y"),"")))</f>
        <v/>
      </c>
      <c r="AT439" s="37" t="str">
        <f>IF(Hidden!AM$51="Yes","H",IF($B439="","",IF(AND($C439&lt;=Hidden!AM$50,$D439&gt;=Hidden!AM$50),IF($G439="","x","y"),"")))</f>
        <v/>
      </c>
      <c r="AU439" s="37" t="str">
        <f>IF(Hidden!AN$51="Yes","H",IF($B439="","",IF(AND($C439&lt;=Hidden!AN$50,$D439&gt;=Hidden!AN$50),IF($G439="","x","y"),"")))</f>
        <v/>
      </c>
      <c r="AV439" s="45" t="str">
        <f>IF(Hidden!AO$51="Yes","H",IF($B439="","",IF(AND($C439&lt;=Hidden!AO$50,$D439&gt;=Hidden!AO$50),IF($G439="","x","y"),"")))</f>
        <v/>
      </c>
      <c r="AW439" s="41" t="str">
        <f>IF(Hidden!AP$51="Yes","H",IF($B439="","",IF(AND($C439&lt;=Hidden!AP$50,$D439&gt;=Hidden!AP$50),IF($G439="","x","y"),"")))</f>
        <v/>
      </c>
      <c r="AX439" s="37" t="str">
        <f>IF(Hidden!AQ$51="Yes","H",IF($B439="","",IF(AND($C439&lt;=Hidden!AQ$50,$D439&gt;=Hidden!AQ$50),IF($G439="","x","y"),"")))</f>
        <v/>
      </c>
      <c r="AY439" s="37" t="str">
        <f>IF(Hidden!AR$51="Yes","H",IF($B439="","",IF(AND($C439&lt;=Hidden!AR$50,$D439&gt;=Hidden!AR$50),IF($G439="","x","y"),"")))</f>
        <v/>
      </c>
      <c r="AZ439" s="37" t="str">
        <f>IF(Hidden!AS$51="Yes","H",IF($B439="","",IF(AND($C439&lt;=Hidden!AS$50,$D439&gt;=Hidden!AS$50),IF($G439="","x","y"),"")))</f>
        <v/>
      </c>
      <c r="BA439" s="40" t="str">
        <f>IF(Hidden!AT$51="Yes","H",IF($B439="","",IF(AND($C439&lt;=Hidden!AT$50,$D439&gt;=Hidden!AT$50),IF($G439="","x","y"),"")))</f>
        <v/>
      </c>
      <c r="BB439" s="44" t="str">
        <f>IF(Hidden!AU$51="Yes","H",IF($B439="","",IF(AND($C439&lt;=Hidden!AU$50,$D439&gt;=Hidden!AU$50),IF($G439="","x","y"),"")))</f>
        <v/>
      </c>
      <c r="BC439" s="37" t="str">
        <f>IF(Hidden!AV$51="Yes","H",IF($B439="","",IF(AND($C439&lt;=Hidden!AV$50,$D439&gt;=Hidden!AV$50),IF($G439="","x","y"),"")))</f>
        <v/>
      </c>
      <c r="BD439" s="37" t="str">
        <f>IF(Hidden!AW$51="Yes","H",IF($B439="","",IF(AND($C439&lt;=Hidden!AW$50,$D439&gt;=Hidden!AW$50),IF($G439="","x","y"),"")))</f>
        <v/>
      </c>
      <c r="BE439" s="37" t="str">
        <f>IF(Hidden!AX$51="Yes","H",IF($B439="","",IF(AND($C439&lt;=Hidden!AX$50,$D439&gt;=Hidden!AX$50),IF($G439="","x","y"),"")))</f>
        <v/>
      </c>
      <c r="BF439" s="45" t="str">
        <f>IF(Hidden!AY$51="Yes","H",IF($B439="","",IF(AND($C439&lt;=Hidden!AY$50,$D439&gt;=Hidden!AY$50),IF($G439="","x","y"),"")))</f>
        <v/>
      </c>
      <c r="BG439" s="41" t="str">
        <f>IF(Hidden!AZ$51="Yes","H",IF($B439="","",IF(AND($C439&lt;=Hidden!AZ$50,$D439&gt;=Hidden!AZ$50),IF($G439="","x","y"),"")))</f>
        <v/>
      </c>
      <c r="BH439" s="37" t="str">
        <f>IF(Hidden!BA$51="Yes","H",IF($B439="","",IF(AND($C439&lt;=Hidden!BA$50,$D439&gt;=Hidden!BA$50),IF($G439="","x","y"),"")))</f>
        <v/>
      </c>
      <c r="BI439" s="37" t="str">
        <f>IF(Hidden!BB$51="Yes","H",IF($B439="","",IF(AND($C439&lt;=Hidden!BB$50,$D439&gt;=Hidden!BB$50),IF($G439="","x","y"),"")))</f>
        <v/>
      </c>
      <c r="BJ439" s="37" t="str">
        <f>IF(Hidden!BC$51="Yes","H",IF($B439="","",IF(AND($C439&lt;=Hidden!BC$50,$D439&gt;=Hidden!BC$50),IF($G439="","x","y"),"")))</f>
        <v/>
      </c>
      <c r="BK439" s="40" t="str">
        <f>IF(Hidden!BD$51="Yes","H",IF($B439="","",IF(AND($C439&lt;=Hidden!BD$50,$D439&gt;=Hidden!BD$50),IF($G439="","x","y"),"")))</f>
        <v/>
      </c>
      <c r="BL439" s="44" t="str">
        <f>IF(Hidden!BE$51="Yes","H",IF($B439="","",IF(AND($C439&lt;=Hidden!BE$50,$D439&gt;=Hidden!BE$50),IF($G439="","x","y"),"")))</f>
        <v/>
      </c>
      <c r="BM439" s="37" t="str">
        <f>IF(Hidden!BF$51="Yes","H",IF($B439="","",IF(AND($C439&lt;=Hidden!BF$50,$D439&gt;=Hidden!BF$50),IF($G439="","x","y"),"")))</f>
        <v/>
      </c>
      <c r="BN439" s="37" t="str">
        <f>IF(Hidden!BG$51="Yes","H",IF($B439="","",IF(AND($C439&lt;=Hidden!BG$50,$D439&gt;=Hidden!BG$50),IF($G439="","x","y"),"")))</f>
        <v/>
      </c>
      <c r="BO439" s="37" t="str">
        <f>IF(Hidden!BH$51="Yes","H",IF($B439="","",IF(AND($C439&lt;=Hidden!BH$50,$D439&gt;=Hidden!BH$50),IF($G439="","x","y"),"")))</f>
        <v/>
      </c>
      <c r="BP439" s="45" t="str">
        <f>IF(Hidden!BI$51="Yes","H",IF($B439="","",IF(AND($C439&lt;=Hidden!BI$50,$D439&gt;=Hidden!BI$50),IF($G439="","x","y"),"")))</f>
        <v/>
      </c>
      <c r="BQ439" s="41" t="str">
        <f>IF(Hidden!BJ$51="Yes","H",IF($B439="","",IF(AND($C439&lt;=Hidden!BJ$50,$D439&gt;=Hidden!BJ$50),IF($G439="","x","y"),"")))</f>
        <v/>
      </c>
      <c r="BR439" s="37" t="str">
        <f>IF(Hidden!BK$51="Yes","H",IF($B439="","",IF(AND($C439&lt;=Hidden!BK$50,$D439&gt;=Hidden!BK$50),IF($G439="","x","y"),"")))</f>
        <v/>
      </c>
      <c r="BS439" s="37" t="str">
        <f>IF(Hidden!BL$51="Yes","H",IF($B439="","",IF(AND($C439&lt;=Hidden!BL$50,$D439&gt;=Hidden!BL$50),IF($G439="","x","y"),"")))</f>
        <v/>
      </c>
      <c r="BT439" s="37" t="str">
        <f>IF(Hidden!BM$51="Yes","H",IF($B439="","",IF(AND($C439&lt;=Hidden!BM$50,$D439&gt;=Hidden!BM$50),IF($G439="","x","y"),"")))</f>
        <v/>
      </c>
      <c r="BU439" s="40" t="str">
        <f>IF(Hidden!BN$51="Yes","H",IF($B439="","",IF(AND($C439&lt;=Hidden!BN$50,$D439&gt;=Hidden!BN$50),IF($G439="","x","y"),"")))</f>
        <v/>
      </c>
      <c r="BV439" s="44" t="str">
        <f>IF(Hidden!BO$51="Yes","H",IF($B439="","",IF(AND($C439&lt;=Hidden!BO$50,$D439&gt;=Hidden!BO$50),IF($G439="","x","y"),"")))</f>
        <v/>
      </c>
      <c r="BW439" s="37" t="str">
        <f>IF(Hidden!BP$51="Yes","H",IF($B439="","",IF(AND($C439&lt;=Hidden!BP$50,$D439&gt;=Hidden!BP$50),IF($G439="","x","y"),"")))</f>
        <v/>
      </c>
      <c r="BX439" s="37" t="str">
        <f>IF(Hidden!BQ$51="Yes","H",IF($B439="","",IF(AND($C439&lt;=Hidden!BQ$50,$D439&gt;=Hidden!BQ$50),IF($G439="","x","y"),"")))</f>
        <v/>
      </c>
      <c r="BY439" s="37" t="str">
        <f>IF(Hidden!BR$51="Yes","H",IF($B439="","",IF(AND($C439&lt;=Hidden!BR$50,$D439&gt;=Hidden!BR$50),IF($G439="","x","y"),"")))</f>
        <v/>
      </c>
      <c r="BZ439" s="45" t="str">
        <f>IF(Hidden!BS$51="Yes","H",IF($B439="","",IF(AND($C439&lt;=Hidden!BS$50,$D439&gt;=Hidden!BS$50),IF($G439="","x","y"),"")))</f>
        <v/>
      </c>
      <c r="CA439" s="41" t="str">
        <f>IF(Hidden!BT$51="Yes","H",IF($B439="","",IF(AND($C439&lt;=Hidden!BT$50,$D439&gt;=Hidden!BT$50),IF($G439="","x","y"),"")))</f>
        <v/>
      </c>
      <c r="CB439" s="37" t="str">
        <f>IF(Hidden!BU$51="Yes","H",IF($B439="","",IF(AND($C439&lt;=Hidden!BU$50,$D439&gt;=Hidden!BU$50),IF($G439="","x","y"),"")))</f>
        <v/>
      </c>
      <c r="CC439" s="37" t="str">
        <f>IF(Hidden!BV$51="Yes","H",IF($B439="","",IF(AND($C439&lt;=Hidden!BV$50,$D439&gt;=Hidden!BV$50),IF($G439="","x","y"),"")))</f>
        <v/>
      </c>
      <c r="CD439" s="37" t="str">
        <f>IF(Hidden!BW$51="Yes","H",IF($B439="","",IF(AND($C439&lt;=Hidden!BW$50,$D439&gt;=Hidden!BW$50),IF($G439="","x","y"),"")))</f>
        <v/>
      </c>
      <c r="CE439" s="40" t="str">
        <f>IF(Hidden!BX$51="Yes","H",IF($B439="","",IF(AND($C439&lt;=Hidden!BX$50,$D439&gt;=Hidden!BX$50),IF($G439="","x","y"),"")))</f>
        <v/>
      </c>
      <c r="CF439" s="44" t="str">
        <f>IF(Hidden!BY$51="Yes","H",IF($B439="","",IF(AND($C439&lt;=Hidden!BY$50,$D439&gt;=Hidden!BY$50),IF($G439="","x","y"),"")))</f>
        <v/>
      </c>
      <c r="CG439" s="37" t="str">
        <f>IF(Hidden!BZ$51="Yes","H",IF($B439="","",IF(AND($C439&lt;=Hidden!BZ$50,$D439&gt;=Hidden!BZ$50),IF($G439="","x","y"),"")))</f>
        <v/>
      </c>
      <c r="CH439" s="37" t="str">
        <f>IF(Hidden!CA$51="Yes","H",IF($B439="","",IF(AND($C439&lt;=Hidden!CA$50,$D439&gt;=Hidden!CA$50),IF($G439="","x","y"),"")))</f>
        <v/>
      </c>
      <c r="CI439" s="37" t="str">
        <f>IF(Hidden!CB$51="Yes","H",IF($B439="","",IF(AND($C439&lt;=Hidden!CB$50,$D439&gt;=Hidden!CB$50),IF($G439="","x","y"),"")))</f>
        <v/>
      </c>
      <c r="CJ439" s="45" t="str">
        <f>IF(Hidden!CC$51="Yes","H",IF($B439="","",IF(AND($C439&lt;=Hidden!CC$50,$D439&gt;=Hidden!CC$50),IF($G439="","x","y"),"")))</f>
        <v/>
      </c>
      <c r="CK439" s="41" t="str">
        <f>IF(Hidden!CD$51="Yes","H",IF($B439="","",IF(AND($C439&lt;=Hidden!CD$50,$D439&gt;=Hidden!CD$50),IF($G439="","x","y"),"")))</f>
        <v/>
      </c>
      <c r="CL439" s="37" t="str">
        <f>IF(Hidden!CE$51="Yes","H",IF($B439="","",IF(AND($C439&lt;=Hidden!CE$50,$D439&gt;=Hidden!CE$50),IF($G439="","x","y"),"")))</f>
        <v/>
      </c>
      <c r="CM439" s="37" t="str">
        <f>IF(Hidden!CF$51="Yes","H",IF($B439="","",IF(AND($C439&lt;=Hidden!CF$50,$D439&gt;=Hidden!CF$50),IF($G439="","x","y"),"")))</f>
        <v/>
      </c>
      <c r="CN439" s="37" t="str">
        <f>IF(Hidden!CG$51="Yes","H",IF($B439="","",IF(AND($C439&lt;=Hidden!CG$50,$D439&gt;=Hidden!CG$50),IF($G439="","x","y"),"")))</f>
        <v/>
      </c>
      <c r="CO439" s="40" t="str">
        <f>IF(Hidden!CH$51="Yes","H",IF($B439="","",IF(AND($C439&lt;=Hidden!CH$50,$D439&gt;=Hidden!CH$50),IF($G439="","x","y"),"")))</f>
        <v/>
      </c>
      <c r="CP439" s="44" t="str">
        <f>IF(Hidden!CI$51="Yes","H",IF($B439="","",IF(AND($C439&lt;=Hidden!CI$50,$D439&gt;=Hidden!CI$50),IF($G439="","x","y"),"")))</f>
        <v/>
      </c>
      <c r="CQ439" s="37" t="str">
        <f>IF(Hidden!CJ$51="Yes","H",IF($B439="","",IF(AND($C439&lt;=Hidden!CJ$50,$D439&gt;=Hidden!CJ$50),IF($G439="","x","y"),"")))</f>
        <v/>
      </c>
      <c r="CR439" s="37" t="str">
        <f>IF(Hidden!CK$51="Yes","H",IF($B439="","",IF(AND($C439&lt;=Hidden!CK$50,$D439&gt;=Hidden!CK$50),IF($G439="","x","y"),"")))</f>
        <v/>
      </c>
      <c r="CS439" s="37" t="str">
        <f>IF(Hidden!CL$51="Yes","H",IF($B439="","",IF(AND($C439&lt;=Hidden!CL$50,$D439&gt;=Hidden!CL$50),IF($G439="","x","y"),"")))</f>
        <v/>
      </c>
      <c r="CT439" s="45" t="str">
        <f>IF(Hidden!CM$51="Yes","H",IF($B439="","",IF(AND($C439&lt;=Hidden!CM$50,$D439&gt;=Hidden!CM$50),IF($G439="","x","y"),"")))</f>
        <v/>
      </c>
      <c r="CU439" s="41" t="str">
        <f>IF(Hidden!CN$51="Yes","H",IF($B439="","",IF(AND($C439&lt;=Hidden!CN$50,$D439&gt;=Hidden!CN$50),IF($G439="","x","y"),"")))</f>
        <v/>
      </c>
      <c r="CV439" s="37" t="str">
        <f>IF(Hidden!CO$51="Yes","H",IF($B439="","",IF(AND($C439&lt;=Hidden!CO$50,$D439&gt;=Hidden!CO$50),IF($G439="","x","y"),"")))</f>
        <v/>
      </c>
      <c r="CW439" s="37" t="str">
        <f>IF(Hidden!CP$51="Yes","H",IF($B439="","",IF(AND($C439&lt;=Hidden!CP$50,$D439&gt;=Hidden!CP$50),IF($G439="","x","y"),"")))</f>
        <v/>
      </c>
      <c r="CX439" s="37" t="str">
        <f>IF(Hidden!CQ$51="Yes","H",IF($B439="","",IF(AND($C439&lt;=Hidden!CQ$50,$D439&gt;=Hidden!CQ$50),IF($G439="","x","y"),"")))</f>
        <v/>
      </c>
      <c r="CY439" s="40" t="str">
        <f>IF(Hidden!CR$51="Yes","H",IF($B439="","",IF(AND($C439&lt;=Hidden!CR$50,$D439&gt;=Hidden!CR$50),IF($G439="","x","y"),"")))</f>
        <v/>
      </c>
      <c r="CZ439" s="44" t="str">
        <f>IF(Hidden!CS$51="Yes","H",IF($B439="","",IF(AND($C439&lt;=Hidden!CS$50,$D439&gt;=Hidden!CS$50),IF($G439="","x","y"),"")))</f>
        <v/>
      </c>
      <c r="DA439" s="37" t="str">
        <f>IF(Hidden!CT$51="Yes","H",IF($B439="","",IF(AND($C439&lt;=Hidden!CT$50,$D439&gt;=Hidden!CT$50),IF($G439="","x","y"),"")))</f>
        <v/>
      </c>
      <c r="DB439" s="37" t="str">
        <f>IF(Hidden!CU$51="Yes","H",IF($B439="","",IF(AND($C439&lt;=Hidden!CU$50,$D439&gt;=Hidden!CU$50),IF($G439="","x","y"),"")))</f>
        <v/>
      </c>
      <c r="DC439" s="37" t="str">
        <f>IF(Hidden!CV$51="Yes","H",IF($B439="","",IF(AND($C439&lt;=Hidden!CV$50,$D439&gt;=Hidden!CV$50),IF($G439="","x","y"),"")))</f>
        <v/>
      </c>
      <c r="DD439" s="45" t="str">
        <f>IF(Hidden!CW$51="Yes","H",IF($B439="","",IF(AND($C439&lt;=Hidden!CW$50,$D439&gt;=Hidden!CW$50),IF($G439="","x","y"),"")))</f>
        <v/>
      </c>
      <c r="DE439" s="41" t="str">
        <f>IF(Hidden!CX$51="Yes","H",IF($B439="","",IF(AND($C439&lt;=Hidden!CX$50,$D439&gt;=Hidden!CX$50),IF($G439="","x","y"),"")))</f>
        <v/>
      </c>
      <c r="DF439" s="37" t="str">
        <f>IF(Hidden!CY$51="Yes","H",IF($B439="","",IF(AND($C439&lt;=Hidden!CY$50,$D439&gt;=Hidden!CY$50),IF($G439="","x","y"),"")))</f>
        <v/>
      </c>
      <c r="DG439" s="37" t="str">
        <f>IF(Hidden!CZ$51="Yes","H",IF($B439="","",IF(AND($C439&lt;=Hidden!CZ$50,$D439&gt;=Hidden!CZ$50),IF($G439="","x","y"),"")))</f>
        <v/>
      </c>
      <c r="DH439" s="37" t="str">
        <f>IF(Hidden!DA$51="Yes","H",IF($B439="","",IF(AND($C439&lt;=Hidden!DA$50,$D439&gt;=Hidden!DA$50),IF($G439="","x","y"),"")))</f>
        <v/>
      </c>
      <c r="DI439" s="40" t="str">
        <f>IF(Hidden!DB$51="Yes","H",IF($B439="","",IF(AND($C439&lt;=Hidden!DB$50,$D439&gt;=Hidden!DB$50),IF($G439="","x","y"),"")))</f>
        <v/>
      </c>
      <c r="DJ439" s="44" t="str">
        <f>IF(Hidden!DC$51="Yes","H",IF($B439="","",IF(AND($C439&lt;=Hidden!DC$50,$D439&gt;=Hidden!DC$50),IF($G439="","x","y"),"")))</f>
        <v/>
      </c>
      <c r="DK439" s="37" t="str">
        <f>IF(Hidden!DD$51="Yes","H",IF($B439="","",IF(AND($C439&lt;=Hidden!DD$50,$D439&gt;=Hidden!DD$50),IF($G439="","x","y"),"")))</f>
        <v/>
      </c>
      <c r="DL439" s="37" t="str">
        <f>IF(Hidden!DE$51="Yes","H",IF($B439="","",IF(AND($C439&lt;=Hidden!DE$50,$D439&gt;=Hidden!DE$50),IF($G439="","x","y"),"")))</f>
        <v/>
      </c>
      <c r="DM439" s="37" t="str">
        <f>IF(Hidden!DF$51="Yes","H",IF($B439="","",IF(AND($C439&lt;=Hidden!DF$50,$D439&gt;=Hidden!DF$50),IF($G439="","x","y"),"")))</f>
        <v/>
      </c>
      <c r="DN439" s="45" t="str">
        <f>IF(Hidden!DG$51="Yes","H",IF($B439="","",IF(AND($C439&lt;=Hidden!DG$50,$D439&gt;=Hidden!DG$50),IF($G439="","x","y"),"")))</f>
        <v/>
      </c>
      <c r="DO439" s="41" t="str">
        <f>IF(Hidden!DH$51="Yes","H",IF($B439="","",IF(AND($C439&lt;=Hidden!DH$50,$D439&gt;=Hidden!DH$50),IF($G439="","x","y"),"")))</f>
        <v/>
      </c>
      <c r="DP439" s="37" t="str">
        <f>IF(Hidden!DI$51="Yes","H",IF($B439="","",IF(AND($C439&lt;=Hidden!DI$50,$D439&gt;=Hidden!DI$50),IF($G439="","x","y"),"")))</f>
        <v/>
      </c>
      <c r="DQ439" s="37" t="str">
        <f>IF(Hidden!DJ$51="Yes","H",IF($B439="","",IF(AND($C439&lt;=Hidden!DJ$50,$D439&gt;=Hidden!DJ$50),IF($G439="","x","y"),"")))</f>
        <v/>
      </c>
      <c r="DR439" s="37" t="str">
        <f>IF(Hidden!DK$51="Yes","H",IF($B439="","",IF(AND($C439&lt;=Hidden!DK$50,$D439&gt;=Hidden!DK$50),IF($G439="","x","y"),"")))</f>
        <v/>
      </c>
      <c r="DS439" s="40" t="str">
        <f>IF(Hidden!DL$51="Yes","H",IF($B439="","",IF(AND($C439&lt;=Hidden!DL$50,$D439&gt;=Hidden!DL$50),IF($G439="","x","y"),"")))</f>
        <v/>
      </c>
      <c r="DT439" s="44" t="str">
        <f>IF(Hidden!DM$51="Yes","H",IF($B439="","",IF(AND($C439&lt;=Hidden!DM$50,$D439&gt;=Hidden!DM$50),IF($G439="","x","y"),"")))</f>
        <v/>
      </c>
      <c r="DU439" s="37" t="str">
        <f>IF(Hidden!DN$51="Yes","H",IF($B439="","",IF(AND($C439&lt;=Hidden!DN$50,$D439&gt;=Hidden!DN$50),IF($G439="","x","y"),"")))</f>
        <v/>
      </c>
      <c r="DV439" s="37" t="str">
        <f>IF(Hidden!DO$51="Yes","H",IF($B439="","",IF(AND($C439&lt;=Hidden!DO$50,$D439&gt;=Hidden!DO$50),IF($G439="","x","y"),"")))</f>
        <v/>
      </c>
      <c r="DW439" s="37" t="str">
        <f>IF(Hidden!DP$51="Yes","H",IF($B439="","",IF(AND($C439&lt;=Hidden!DP$50,$D439&gt;=Hidden!DP$50),IF($G439="","x","y"),"")))</f>
        <v/>
      </c>
      <c r="DX439" s="45" t="str">
        <f>IF(Hidden!DQ$51="Yes","H",IF($B439="","",IF(AND($C439&lt;=Hidden!DQ$50,$D439&gt;=Hidden!DQ$50),IF($G439="","x","y"),"")))</f>
        <v/>
      </c>
      <c r="DY439" s="44" t="str">
        <f>IF(Hidden!DR$51="Yes","H",IF($B439="","",IF(AND($C439&lt;=Hidden!DR$50,$D439&gt;=Hidden!DR$50),IF($G439="","x","y"),"")))</f>
        <v/>
      </c>
      <c r="DZ439" s="37" t="str">
        <f>IF(Hidden!DS$51="Yes","H",IF($B439="","",IF(AND($C439&lt;=Hidden!DS$50,$D439&gt;=Hidden!DS$50),IF($G439="","x","y"),"")))</f>
        <v/>
      </c>
      <c r="EA439" s="37" t="str">
        <f>IF(Hidden!DT$51="Yes","H",IF($B439="","",IF(AND($C439&lt;=Hidden!DT$50,$D439&gt;=Hidden!DT$50),IF($G439="","x","y"),"")))</f>
        <v/>
      </c>
      <c r="EB439" s="37" t="str">
        <f>IF(Hidden!DU$51="Yes","H",IF($B439="","",IF(AND($C439&lt;=Hidden!DU$50,$D439&gt;=Hidden!DU$50),IF($G439="","x","y"),"")))</f>
        <v/>
      </c>
      <c r="EC439" s="45" t="str">
        <f>IF(Hidden!DV$51="Yes","H",IF($B439="","",IF(AND($C439&lt;=Hidden!DV$50,$D439&gt;=Hidden!DV$50),IF($G439="","x","y"),"")))</f>
        <v/>
      </c>
      <c r="ED439" s="41" t="str">
        <f>IF(Hidden!DW$51="Yes","H",IF($B439="","",IF(AND($C439&lt;=Hidden!DW$50,$D439&gt;=Hidden!DW$50),IF($G439="","x","y"),"")))</f>
        <v/>
      </c>
      <c r="EE439" s="37" t="str">
        <f>IF(Hidden!DX$51="Yes","H",IF($B439="","",IF(AND($C439&lt;=Hidden!DX$50,$D439&gt;=Hidden!DX$50),IF($G439="","x","y"),"")))</f>
        <v/>
      </c>
      <c r="EF439" s="37" t="str">
        <f>IF(Hidden!DY$51="Yes","H",IF($B439="","",IF(AND($C439&lt;=Hidden!DY$50,$D439&gt;=Hidden!DY$50),IF($G439="","x","y"),"")))</f>
        <v/>
      </c>
      <c r="EG439" s="37" t="str">
        <f>IF(Hidden!DZ$51="Yes","H",IF($B439="","",IF(AND($C439&lt;=Hidden!DZ$50,$D439&gt;=Hidden!DZ$50),IF($G439="","x","y"),"")))</f>
        <v/>
      </c>
      <c r="EH439" s="38" t="str">
        <f>IF(Hidden!EA$51="Yes","H",IF($B439="","",IF(AND($C439&lt;=Hidden!EA$50,$D439&gt;=Hidden!EA$50),IF($G439="","x","y"),"")))</f>
        <v/>
      </c>
      <c r="EI439" s="41" t="str">
        <f>IF(Hidden!EB$51="Yes","H",IF($B439="","",IF(AND($C439&lt;=Hidden!EB$50,$D439&gt;=Hidden!EB$50),IF($G439="","x","y"),"")))</f>
        <v/>
      </c>
      <c r="EJ439" s="37" t="str">
        <f>IF(Hidden!EC$51="Yes","H",IF($B439="","",IF(AND($C439&lt;=Hidden!EC$50,$D439&gt;=Hidden!EC$50),IF($G439="","x","y"),"")))</f>
        <v/>
      </c>
      <c r="EK439" s="37" t="str">
        <f>IF(Hidden!ED$51="Yes","H",IF($B439="","",IF(AND($C439&lt;=Hidden!ED$50,$D439&gt;=Hidden!ED$50),IF($G439="","x","y"),"")))</f>
        <v/>
      </c>
      <c r="EL439" s="37" t="str">
        <f>IF(Hidden!EE$51="Yes","H",IF($B439="","",IF(AND($C439&lt;=Hidden!EE$50,$D439&gt;=Hidden!EE$50),IF($G439="","x","y"),"")))</f>
        <v/>
      </c>
      <c r="EM439" s="38" t="str">
        <f>IF(Hidden!EF$51="Yes","H",IF($B439="","",IF(AND($C439&lt;=Hidden!EF$50,$D439&gt;=Hidden!EF$50),IF($G439="","x","y"),"")))</f>
        <v/>
      </c>
      <c r="EN439" s="41" t="str">
        <f>IF(Hidden!EG$51="Yes","H",IF($B439="","",IF(AND($C439&lt;=Hidden!EG$50,$D439&gt;=Hidden!EG$50),IF($G439="","x","y"),"")))</f>
        <v/>
      </c>
      <c r="EO439" s="37" t="str">
        <f>IF(Hidden!EH$51="Yes","H",IF($B439="","",IF(AND($C439&lt;=Hidden!EH$50,$D439&gt;=Hidden!EH$50),IF($G439="","x","y"),"")))</f>
        <v/>
      </c>
      <c r="EP439" s="37" t="str">
        <f>IF(Hidden!EI$51="Yes","H",IF($B439="","",IF(AND($C439&lt;=Hidden!EI$50,$D439&gt;=Hidden!EI$50),IF($G439="","x","y"),"")))</f>
        <v/>
      </c>
      <c r="EQ439" s="37" t="str">
        <f>IF(Hidden!EJ$51="Yes","H",IF($B439="","",IF(AND($C439&lt;=Hidden!EJ$50,$D439&gt;=Hidden!EJ$50),IF($G439="","x","y"),"")))</f>
        <v/>
      </c>
      <c r="ER439" s="38" t="str">
        <f>IF(Hidden!EK$51="Yes","H",IF($B439="","",IF(AND($C439&lt;=Hidden!EK$50,$D439&gt;=Hidden!EK$50),IF($G439="","x","y"),"")))</f>
        <v/>
      </c>
      <c r="ES439" s="41" t="str">
        <f>IF(Hidden!EL$51="Yes","H",IF($B439="","",IF(AND($C439&lt;=Hidden!EL$50,$D439&gt;=Hidden!EL$50),IF($G439="","x","y"),"")))</f>
        <v/>
      </c>
      <c r="ET439" s="37" t="str">
        <f>IF(Hidden!EM$51="Yes","H",IF($B439="","",IF(AND($C439&lt;=Hidden!EM$50,$D439&gt;=Hidden!EM$50),IF($G439="","x","y"),"")))</f>
        <v/>
      </c>
      <c r="EU439" s="37" t="str">
        <f>IF(Hidden!EN$51="Yes","H",IF($B439="","",IF(AND($C439&lt;=Hidden!EN$50,$D439&gt;=Hidden!EN$50),IF($G439="","x","y"),"")))</f>
        <v/>
      </c>
      <c r="EV439" s="37" t="str">
        <f>IF(Hidden!EO$51="Yes","H",IF($B439="","",IF(AND($C439&lt;=Hidden!EO$50,$D439&gt;=Hidden!EO$50),IF($G439="","x","y"),"")))</f>
        <v/>
      </c>
      <c r="EW439" s="38" t="str">
        <f>IF(Hidden!EP$51="Yes","H",IF($B439="","",IF(AND($C439&lt;=Hidden!EP$50,$D439&gt;=Hidden!EP$50),IF($G439="","x","y"),"")))</f>
        <v/>
      </c>
      <c r="EX439" s="41" t="str">
        <f>IF(Hidden!EQ$51="Yes","H",IF($B439="","",IF(AND($C439&lt;=Hidden!EQ$50,$D439&gt;=Hidden!EQ$50),IF($G439="","x","y"),"")))</f>
        <v/>
      </c>
      <c r="EY439" s="37" t="str">
        <f>IF(Hidden!ER$51="Yes","H",IF($B439="","",IF(AND($C439&lt;=Hidden!ER$50,$D439&gt;=Hidden!ER$50),IF($G439="","x","y"),"")))</f>
        <v/>
      </c>
      <c r="EZ439" s="37" t="str">
        <f>IF(Hidden!ES$51="Yes","H",IF($B439="","",IF(AND($C439&lt;=Hidden!ES$50,$D439&gt;=Hidden!ES$50),IF($G439="","x","y"),"")))</f>
        <v/>
      </c>
      <c r="FA439" s="37" t="str">
        <f>IF(Hidden!ET$51="Yes","H",IF($B439="","",IF(AND($C439&lt;=Hidden!ET$50,$D439&gt;=Hidden!ET$50),IF($G439="","x","y"),"")))</f>
        <v/>
      </c>
      <c r="FB439" s="38" t="str">
        <f>IF(Hidden!EU$51="Yes","H",IF($B439="","",IF(AND($C439&lt;=Hidden!EU$50,$D439&gt;=Hidden!EU$50),IF($G439="","x","y"),"")))</f>
        <v/>
      </c>
      <c r="FC439" s="41" t="str">
        <f>IF(Hidden!EV$51="Yes","H",IF($B439="","",IF(AND($C439&lt;=Hidden!EV$50,$D439&gt;=Hidden!EV$50),IF($G439="","x","y"),"")))</f>
        <v/>
      </c>
      <c r="FD439" s="37" t="str">
        <f>IF(Hidden!EW$51="Yes","H",IF($B439="","",IF(AND($C439&lt;=Hidden!EW$50,$D439&gt;=Hidden!EW$50),IF($G439="","x","y"),"")))</f>
        <v/>
      </c>
      <c r="FE439" s="37" t="str">
        <f>IF(Hidden!EX$51="Yes","H",IF($B439="","",IF(AND($C439&lt;=Hidden!EX$50,$D439&gt;=Hidden!EX$50),IF($G439="","x","y"),"")))</f>
        <v/>
      </c>
      <c r="FF439" s="37" t="str">
        <f>IF(Hidden!EY$51="Yes","H",IF($B439="","",IF(AND($C439&lt;=Hidden!EY$50,$D439&gt;=Hidden!EY$50),IF($G439="","x","y"),"")))</f>
        <v/>
      </c>
      <c r="FG439" s="38" t="str">
        <f>IF(Hidden!EZ$51="Yes","H",IF($B439="","",IF(AND($C439&lt;=Hidden!EZ$50,$D439&gt;=Hidden!EZ$50),IF($G439="","x","y"),"")))</f>
        <v/>
      </c>
      <c r="FH439" s="41" t="str">
        <f>IF(Hidden!FA$51="Yes","H",IF($B439="","",IF(AND($C439&lt;=Hidden!FA$50,$D439&gt;=Hidden!FA$50),IF($G439="","x","y"),"")))</f>
        <v/>
      </c>
      <c r="FI439" s="37" t="str">
        <f>IF(Hidden!FB$51="Yes","H",IF($B439="","",IF(AND($C439&lt;=Hidden!FB$50,$D439&gt;=Hidden!FB$50),IF($G439="","x","y"),"")))</f>
        <v/>
      </c>
      <c r="FJ439" s="37" t="str">
        <f>IF(Hidden!FC$51="Yes","H",IF($B439="","",IF(AND($C439&lt;=Hidden!FC$50,$D439&gt;=Hidden!FC$50),IF($G439="","x","y"),"")))</f>
        <v/>
      </c>
      <c r="FK439" s="37" t="str">
        <f>IF(Hidden!FD$51="Yes","H",IF($B439="","",IF(AND($C439&lt;=Hidden!FD$50,$D439&gt;=Hidden!FD$50),IF($G439="","x","y"),"")))</f>
        <v/>
      </c>
      <c r="FL439" s="38" t="str">
        <f>IF(Hidden!FE$51="Yes","H",IF($B439="","",IF(AND($C439&lt;=Hidden!FE$50,$D439&gt;=Hidden!FE$50),IF($G439="","x","y"),"")))</f>
        <v/>
      </c>
      <c r="FM439" s="41" t="str">
        <f>IF(Hidden!FF$51="Yes","H",IF($B439="","",IF(AND($C439&lt;=Hidden!FF$50,$D439&gt;=Hidden!FF$50),IF($G439="","x","y"),"")))</f>
        <v/>
      </c>
      <c r="FN439" s="37" t="str">
        <f>IF(Hidden!FG$51="Yes","H",IF($B439="","",IF(AND($C439&lt;=Hidden!FG$50,$D439&gt;=Hidden!FG$50),IF($G439="","x","y"),"")))</f>
        <v/>
      </c>
      <c r="FO439" s="37" t="str">
        <f>IF(Hidden!FH$51="Yes","H",IF($B439="","",IF(AND($C439&lt;=Hidden!FH$50,$D439&gt;=Hidden!FH$50),IF($G439="","x","y"),"")))</f>
        <v/>
      </c>
      <c r="FP439" s="37" t="str">
        <f>IF(Hidden!FI$51="Yes","H",IF($B439="","",IF(AND($C439&lt;=Hidden!FI$50,$D439&gt;=Hidden!FI$50),IF($G439="","x","y"),"")))</f>
        <v/>
      </c>
      <c r="FQ439" s="38" t="str">
        <f>IF(Hidden!FJ$51="Yes","H",IF($B439="","",IF(AND($C439&lt;=Hidden!FJ$50,$D439&gt;=Hidden!FJ$50),IF($G439="","x","y"),"")))</f>
        <v/>
      </c>
      <c r="FR439" s="41" t="str">
        <f>IF(Hidden!FK$51="Yes","H",IF($B439="","",IF(AND($C439&lt;=Hidden!FK$50,$D439&gt;=Hidden!FK$50),IF($G439="","x","y"),"")))</f>
        <v/>
      </c>
      <c r="FS439" s="37" t="str">
        <f>IF(Hidden!FL$51="Yes","H",IF($B439="","",IF(AND($C439&lt;=Hidden!FL$50,$D439&gt;=Hidden!FL$50),IF($G439="","x","y"),"")))</f>
        <v/>
      </c>
      <c r="FT439" s="37" t="str">
        <f>IF(Hidden!FM$51="Yes","H",IF($B439="","",IF(AND($C439&lt;=Hidden!FM$50,$D439&gt;=Hidden!FM$50),IF($G439="","x","y"),"")))</f>
        <v/>
      </c>
      <c r="FU439" s="37" t="str">
        <f>IF(Hidden!FN$51="Yes","H",IF($B439="","",IF(AND($C439&lt;=Hidden!FN$50,$D439&gt;=Hidden!FN$50),IF($G439="","x","y"),"")))</f>
        <v/>
      </c>
      <c r="FV439" s="38" t="str">
        <f>IF(Hidden!FO$51="Yes","H",IF($B439="","",IF(AND($C439&lt;=Hidden!FO$50,$D439&gt;=Hidden!FO$50),IF($G439="","x","y"),"")))</f>
        <v/>
      </c>
      <c r="FW439" s="41" t="str">
        <f>IF(Hidden!FP$51="Yes","H",IF($B439="","",IF(AND($C439&lt;=Hidden!FP$50,$D439&gt;=Hidden!FP$50),IF($G439="","x","y"),"")))</f>
        <v/>
      </c>
      <c r="FX439" s="37" t="str">
        <f>IF(Hidden!FQ$51="Yes","H",IF($B439="","",IF(AND($C439&lt;=Hidden!FQ$50,$D439&gt;=Hidden!FQ$50),IF($G439="","x","y"),"")))</f>
        <v/>
      </c>
      <c r="FY439" s="37" t="str">
        <f>IF(Hidden!FR$51="Yes","H",IF($B439="","",IF(AND($C439&lt;=Hidden!FR$50,$D439&gt;=Hidden!FR$50),IF($G439="","x","y"),"")))</f>
        <v/>
      </c>
      <c r="FZ439" s="37" t="str">
        <f>IF(Hidden!FS$51="Yes","H",IF($B439="","",IF(AND($C439&lt;=Hidden!FS$50,$D439&gt;=Hidden!FS$50),IF($G439="","x","y"),"")))</f>
        <v/>
      </c>
      <c r="GA439" s="38" t="str">
        <f>IF(Hidden!FT$51="Yes","H",IF($B439="","",IF(AND($C439&lt;=Hidden!FT$50,$D439&gt;=Hidden!FT$50),IF($G439="","x","y"),"")))</f>
        <v/>
      </c>
      <c r="GB439" s="41" t="str">
        <f>IF(Hidden!FU$51="Yes","H",IF($B439="","",IF(AND($C439&lt;=Hidden!FU$50,$D439&gt;=Hidden!FU$50),IF($G439="","x","y"),"")))</f>
        <v/>
      </c>
      <c r="GC439" s="37" t="str">
        <f>IF(Hidden!FV$51="Yes","H",IF($B439="","",IF(AND($C439&lt;=Hidden!FV$50,$D439&gt;=Hidden!FV$50),IF($G439="","x","y"),"")))</f>
        <v/>
      </c>
      <c r="GD439" s="37" t="str">
        <f>IF(Hidden!FW$51="Yes","H",IF($B439="","",IF(AND($C439&lt;=Hidden!FW$50,$D439&gt;=Hidden!FW$50),IF($G439="","x","y"),"")))</f>
        <v/>
      </c>
      <c r="GE439" s="37" t="str">
        <f>IF(Hidden!FX$51="Yes","H",IF($B439="","",IF(AND($C439&lt;=Hidden!FX$50,$D439&gt;=Hidden!FX$50),IF($G439="","x","y"),"")))</f>
        <v/>
      </c>
      <c r="GF439" s="38" t="str">
        <f>IF(Hidden!FY$51="Yes","H",IF($B439="","",IF(AND($C439&lt;=Hidden!FY$50,$D439&gt;=Hidden!FY$50),IF($G439="","x","y"),"")))</f>
        <v/>
      </c>
      <c r="GG439" s="41" t="str">
        <f>IF(Hidden!FZ$51="Yes","H",IF($B439="","",IF(AND($C439&lt;=Hidden!FZ$50,$D439&gt;=Hidden!FZ$50),IF($G439="","x","y"),"")))</f>
        <v/>
      </c>
      <c r="GH439" s="37" t="str">
        <f>IF(Hidden!GA$51="Yes","H",IF($B439="","",IF(AND($C439&lt;=Hidden!GA$50,$D439&gt;=Hidden!GA$50),IF($G439="","x","y"),"")))</f>
        <v/>
      </c>
      <c r="GI439" s="37" t="str">
        <f>IF(Hidden!GB$51="Yes","H",IF($B439="","",IF(AND($C439&lt;=Hidden!GB$50,$D439&gt;=Hidden!GB$50),IF($G439="","x","y"),"")))</f>
        <v/>
      </c>
      <c r="GJ439" s="37" t="str">
        <f>IF(Hidden!GC$51="Yes","H",IF($B439="","",IF(AND($C439&lt;=Hidden!GC$50,$D439&gt;=Hidden!GC$50),IF($G439="","x","y"),"")))</f>
        <v/>
      </c>
      <c r="GK439" s="38" t="str">
        <f>IF(Hidden!GD$51="Yes","H",IF($B439="","",IF(AND($C439&lt;=Hidden!GD$50,$D439&gt;=Hidden!GD$50),IF($G439="","x","y"),"")))</f>
        <v/>
      </c>
      <c r="GL439" s="41" t="str">
        <f>IF(Hidden!GE$51="Yes","H",IF($B439="","",IF(AND($C439&lt;=Hidden!GE$50,$D439&gt;=Hidden!GE$50),IF($G439="","x","y"),"")))</f>
        <v/>
      </c>
      <c r="GM439" s="37" t="str">
        <f>IF(Hidden!GF$51="Yes","H",IF($B439="","",IF(AND($C439&lt;=Hidden!GF$50,$D439&gt;=Hidden!GF$50),IF($G439="","x","y"),"")))</f>
        <v/>
      </c>
      <c r="GN439" s="37" t="str">
        <f>IF(Hidden!GG$51="Yes","H",IF($B439="","",IF(AND($C439&lt;=Hidden!GG$50,$D439&gt;=Hidden!GG$50),IF($G439="","x","y"),"")))</f>
        <v/>
      </c>
      <c r="GO439" s="37" t="str">
        <f>IF(Hidden!GH$51="Yes","H",IF($B439="","",IF(AND($C439&lt;=Hidden!GH$50,$D439&gt;=Hidden!GH$50),IF($G439="","x","y"),"")))</f>
        <v/>
      </c>
      <c r="GP439" s="38" t="str">
        <f>IF(Hidden!GI$51="Yes","H",IF($B439="","",IF(AND($C439&lt;=Hidden!GI$50,$D439&gt;=Hidden!GI$50),IF($G439="","x","y"),"")))</f>
        <v/>
      </c>
      <c r="GQ439" s="41" t="str">
        <f>IF(Hidden!GJ$51="Yes","H",IF($B439="","",IF(AND($C439&lt;=Hidden!GJ$50,$D439&gt;=Hidden!GJ$50),IF($G439="","x","y"),"")))</f>
        <v/>
      </c>
      <c r="GR439" s="37" t="str">
        <f>IF(Hidden!GK$51="Yes","H",IF($B439="","",IF(AND($C439&lt;=Hidden!GK$50,$D439&gt;=Hidden!GK$50),IF($G439="","x","y"),"")))</f>
        <v/>
      </c>
      <c r="GS439" s="37" t="str">
        <f>IF(Hidden!GL$51="Yes","H",IF($B439="","",IF(AND($C439&lt;=Hidden!GL$50,$D439&gt;=Hidden!GL$50),IF($G439="","x","y"),"")))</f>
        <v/>
      </c>
      <c r="GT439" s="37" t="str">
        <f>IF(Hidden!GM$51="Yes","H",IF($B439="","",IF(AND($C439&lt;=Hidden!GM$50,$D439&gt;=Hidden!GM$50),IF($G439="","x","y"),"")))</f>
        <v/>
      </c>
      <c r="GU439" s="38" t="str">
        <f>IF(Hidden!GN$51="Yes","H",IF($B439="","",IF(AND($C439&lt;=Hidden!GN$50,$D439&gt;=Hidden!GN$50),IF($G439="","x","y"),"")))</f>
        <v/>
      </c>
      <c r="GV439" s="41" t="str">
        <f>IF(Hidden!GO$51="Yes","H",IF($B439="","",IF(AND($C439&lt;=Hidden!GO$50,$D439&gt;=Hidden!GO$50),IF($G439="","x","y"),"")))</f>
        <v/>
      </c>
      <c r="GW439" s="37" t="str">
        <f>IF(Hidden!GP$51="Yes","H",IF($B439="","",IF(AND($C439&lt;=Hidden!GP$50,$D439&gt;=Hidden!GP$50),IF($G439="","x","y"),"")))</f>
        <v/>
      </c>
      <c r="GX439" s="37" t="str">
        <f>IF(Hidden!GQ$51="Yes","H",IF($B439="","",IF(AND($C439&lt;=Hidden!GQ$50,$D439&gt;=Hidden!GQ$50),IF($G439="","x","y"),"")))</f>
        <v/>
      </c>
      <c r="GY439" s="37" t="str">
        <f>IF(Hidden!GR$51="Yes","H",IF($B439="","",IF(AND($C439&lt;=Hidden!GR$50,$D439&gt;=Hidden!GR$50),IF($G439="","x","y"),"")))</f>
        <v/>
      </c>
      <c r="GZ439" s="38" t="str">
        <f>IF(Hidden!GS$51="Yes","H",IF($B439="","",IF(AND($C439&lt;=Hidden!GS$50,$D439&gt;=Hidden!GS$50),IF($G439="","x","y"),"")))</f>
        <v/>
      </c>
      <c r="HA439" s="41" t="str">
        <f>IF(Hidden!GT$51="Yes","H",IF($B439="","",IF(AND($C439&lt;=Hidden!GT$50,$D439&gt;=Hidden!GT$50),IF($G439="","x","y"),"")))</f>
        <v/>
      </c>
      <c r="HB439" s="37" t="str">
        <f>IF(Hidden!GU$51="Yes","H",IF($B439="","",IF(AND($C439&lt;=Hidden!GU$50,$D439&gt;=Hidden!GU$50),IF($G439="","x","y"),"")))</f>
        <v/>
      </c>
      <c r="HC439" s="37" t="str">
        <f>IF(Hidden!GV$51="Yes","H",IF($B439="","",IF(AND($C439&lt;=Hidden!GV$50,$D439&gt;=Hidden!GV$50),IF($G439="","x","y"),"")))</f>
        <v/>
      </c>
      <c r="HD439" s="37" t="str">
        <f>IF(Hidden!GW$51="Yes","H",IF($B439="","",IF(AND($C439&lt;=Hidden!GW$50,$D439&gt;=Hidden!GW$50),IF($G439="","x","y"),"")))</f>
        <v/>
      </c>
      <c r="HE439" s="38" t="str">
        <f>IF(Hidden!GX$51="Yes","H",IF($B439="","",IF(AND($C439&lt;=Hidden!GX$50,$D439&gt;=Hidden!GX$50),IF($G439="","x","y"),"")))</f>
        <v/>
      </c>
      <c r="HF439" s="41" t="str">
        <f>IF(Hidden!GY$51="Yes","H",IF($B439="","",IF(AND($C439&lt;=Hidden!GY$50,$D439&gt;=Hidden!GY$50),IF($G439="","x","y"),"")))</f>
        <v/>
      </c>
      <c r="HG439" s="37" t="str">
        <f>IF(Hidden!GZ$51="Yes","H",IF($B439="","",IF(AND($C439&lt;=Hidden!GZ$50,$D439&gt;=Hidden!GZ$50),IF($G439="","x","y"),"")))</f>
        <v/>
      </c>
      <c r="HH439" s="37" t="str">
        <f>IF(Hidden!HA$51="Yes","H",IF($B439="","",IF(AND($C439&lt;=Hidden!HA$50,$D439&gt;=Hidden!HA$50),IF($G439="","x","y"),"")))</f>
        <v/>
      </c>
      <c r="HI439" s="37" t="str">
        <f>IF(Hidden!HB$51="Yes","H",IF($B439="","",IF(AND($C439&lt;=Hidden!HB$50,$D439&gt;=Hidden!HB$50),IF($G439="","x","y"),"")))</f>
        <v/>
      </c>
      <c r="HJ439" s="38" t="str">
        <f>IF(Hidden!HC$51="Yes","H",IF($B439="","",IF(AND($C439&lt;=Hidden!HC$50,$D439&gt;=Hidden!HC$50),IF($G439="","x","y"),"")))</f>
        <v/>
      </c>
      <c r="HK439" s="41" t="str">
        <f>IF(Hidden!HD$51="Yes","H",IF($B439="","",IF(AND($C439&lt;=Hidden!HD$50,$D439&gt;=Hidden!HD$50),IF($G439="","x","y"),"")))</f>
        <v/>
      </c>
      <c r="HL439" s="37" t="str">
        <f>IF(Hidden!HE$51="Yes","H",IF($B439="","",IF(AND($C439&lt;=Hidden!HE$50,$D439&gt;=Hidden!HE$50),IF($G439="","x","y"),"")))</f>
        <v/>
      </c>
      <c r="HM439" s="37" t="str">
        <f>IF(Hidden!HF$51="Yes","H",IF($B439="","",IF(AND($C439&lt;=Hidden!HF$50,$D439&gt;=Hidden!HF$50),IF($G439="","x","y"),"")))</f>
        <v/>
      </c>
      <c r="HN439" s="37" t="str">
        <f>IF(Hidden!HG$51="Yes","H",IF($B439="","",IF(AND($C439&lt;=Hidden!HG$50,$D439&gt;=Hidden!HG$50),IF($G439="","x","y"),"")))</f>
        <v/>
      </c>
      <c r="HO439" s="38" t="str">
        <f>IF(Hidden!HH$51="Yes","H",IF($B439="","",IF(AND($C439&lt;=Hidden!HH$50,$D439&gt;=Hidden!HH$50),IF($G439="","x","y"),"")))</f>
        <v/>
      </c>
      <c r="HP439" s="41" t="str">
        <f>IF(Hidden!HI$51="Yes","H",IF($B439="","",IF(AND($C439&lt;=Hidden!HI$50,$D439&gt;=Hidden!HI$50),IF($G439="","x","y"),"")))</f>
        <v/>
      </c>
      <c r="HQ439" s="37" t="str">
        <f>IF(Hidden!HJ$51="Yes","H",IF($B439="","",IF(AND($C439&lt;=Hidden!HJ$50,$D439&gt;=Hidden!HJ$50),IF($G439="","x","y"),"")))</f>
        <v/>
      </c>
      <c r="HR439" s="37" t="str">
        <f>IF(Hidden!HK$51="Yes","H",IF($B439="","",IF(AND($C439&lt;=Hidden!HK$50,$D439&gt;=Hidden!HK$50),IF($G439="","x","y"),"")))</f>
        <v/>
      </c>
      <c r="HS439" s="37" t="str">
        <f>IF(Hidden!HL$51="Yes","H",IF($B439="","",IF(AND($C439&lt;=Hidden!HL$50,$D439&gt;=Hidden!HL$50),IF($G439="","x","y"),"")))</f>
        <v/>
      </c>
      <c r="HT439" s="38" t="str">
        <f>IF(Hidden!HM$51="Yes","H",IF($B439="","",IF(AND($C439&lt;=Hidden!HM$50,$D439&gt;=Hidden!HM$50),IF($G439="","x","y"),"")))</f>
        <v/>
      </c>
      <c r="HU439" s="41" t="str">
        <f>IF(Hidden!HN$51="Yes","H",IF($B439="","",IF(AND($C439&lt;=Hidden!HN$50,$D439&gt;=Hidden!HN$50),IF($G439="","x","y"),"")))</f>
        <v/>
      </c>
      <c r="HV439" s="37" t="str">
        <f>IF(Hidden!HO$51="Yes","H",IF($B439="","",IF(AND($C439&lt;=Hidden!HO$50,$D439&gt;=Hidden!HO$50),IF($G439="","x","y"),"")))</f>
        <v/>
      </c>
      <c r="HW439" s="37" t="str">
        <f>IF(Hidden!HP$51="Yes","H",IF($B439="","",IF(AND($C439&lt;=Hidden!HP$50,$D439&gt;=Hidden!HP$50),IF($G439="","x","y"),"")))</f>
        <v/>
      </c>
      <c r="HX439" s="37" t="str">
        <f>IF(Hidden!HQ$51="Yes","H",IF($B439="","",IF(AND($C439&lt;=Hidden!HQ$50,$D439&gt;=Hidden!HQ$50),IF($G439="","x","y"),"")))</f>
        <v/>
      </c>
      <c r="HY439" s="38" t="str">
        <f>IF(Hidden!HR$51="Yes","H",IF($B439="","",IF(AND($C439&lt;=Hidden!HR$50,$D439&gt;=Hidden!HR$50),IF($G439="","x","y"),"")))</f>
        <v/>
      </c>
      <c r="HZ439" s="41" t="str">
        <f>IF(Hidden!HS$51="Yes","H",IF($B439="","",IF(AND($C439&lt;=Hidden!HS$50,$D439&gt;=Hidden!HS$50),IF($G439="","x","y"),"")))</f>
        <v/>
      </c>
      <c r="IA439" s="37" t="str">
        <f>IF(Hidden!HT$51="Yes","H",IF($B439="","",IF(AND($C439&lt;=Hidden!HT$50,$D439&gt;=Hidden!HT$50),IF($G439="","x","y"),"")))</f>
        <v/>
      </c>
      <c r="IB439" s="37" t="str">
        <f>IF(Hidden!HU$51="Yes","H",IF($B439="","",IF(AND($C439&lt;=Hidden!HU$50,$D439&gt;=Hidden!HU$50),IF($G439="","x","y"),"")))</f>
        <v/>
      </c>
      <c r="IC439" s="37" t="str">
        <f>IF(Hidden!HV$51="Yes","H",IF($B439="","",IF(AND($C439&lt;=Hidden!HV$50,$D439&gt;=Hidden!HV$50),IF($G439="","x","y"),"")))</f>
        <v/>
      </c>
      <c r="ID439" s="38" t="str">
        <f>IF(Hidden!HW$51="Yes","H",IF($B439="","",IF(AND($C439&lt;=Hidden!HW$50,$D439&gt;=Hidden!HW$50),IF($G439="","x","y"),"")))</f>
        <v/>
      </c>
      <c r="IE439" s="41" t="str">
        <f>IF(Hidden!HX$51="Yes","H",IF($B439="","",IF(AND($C439&lt;=Hidden!HX$50,$D439&gt;=Hidden!HX$50),IF($G439="","x","y"),"")))</f>
        <v/>
      </c>
      <c r="IF439" s="37" t="str">
        <f>IF(Hidden!HY$51="Yes","H",IF($B439="","",IF(AND($C439&lt;=Hidden!HY$50,$D439&gt;=Hidden!HY$50),IF($G439="","x","y"),"")))</f>
        <v/>
      </c>
      <c r="IG439" s="37" t="str">
        <f>IF(Hidden!HZ$51="Yes","H",IF($B439="","",IF(AND($C439&lt;=Hidden!HZ$50,$D439&gt;=Hidden!HZ$50),IF($G439="","x","y"),"")))</f>
        <v/>
      </c>
      <c r="IH439" s="37" t="str">
        <f>IF(Hidden!IA$51="Yes","H",IF($B439="","",IF(AND($C439&lt;=Hidden!IA$50,$D439&gt;=Hidden!IA$50),IF($G439="","x","y"),"")))</f>
        <v/>
      </c>
      <c r="II439" s="38" t="str">
        <f>IF(Hidden!IB$51="Yes","H",IF($B439="","",IF(AND($C439&lt;=Hidden!IB$50,$D439&gt;=Hidden!IB$50),IF($G439="","x","y"),"")))</f>
        <v/>
      </c>
      <c r="IJ439" s="41" t="str">
        <f>IF(Hidden!IC$51="Yes","H",IF($B439="","",IF(AND($C439&lt;=Hidden!IC$50,$D439&gt;=Hidden!IC$50),IF($G439="","x","y"),"")))</f>
        <v/>
      </c>
      <c r="IK439" s="37" t="str">
        <f>IF(Hidden!ID$51="Yes","H",IF($B439="","",IF(AND($C439&lt;=Hidden!ID$50,$D439&gt;=Hidden!ID$50),IF($G439="","x","y"),"")))</f>
        <v/>
      </c>
      <c r="IL439" s="37" t="str">
        <f>IF(Hidden!IE$51="Yes","H",IF($B439="","",IF(AND($C439&lt;=Hidden!IE$50,$D439&gt;=Hidden!IE$50),IF($G439="","x","y"),"")))</f>
        <v/>
      </c>
      <c r="IM439" s="37" t="str">
        <f>IF(Hidden!IF$51="Yes","H",IF($B439="","",IF(AND($C439&lt;=Hidden!IF$50,$D439&gt;=Hidden!IF$50),IF($G439="","x","y"),"")))</f>
        <v/>
      </c>
      <c r="IN439" s="38" t="str">
        <f>IF(Hidden!IG$51="Yes","H",IF($B439="","",IF(AND($C439&lt;=Hidden!IG$50,$D439&gt;=Hidden!IG$50),IF($G439="","x","y"),"")))</f>
        <v/>
      </c>
      <c r="IO439" s="41" t="str">
        <f>IF(Hidden!IH$51="Yes","H",IF($B439="","",IF(AND($C439&lt;=Hidden!IH$50,$D439&gt;=Hidden!IH$50),IF($G439="","x","y"),"")))</f>
        <v/>
      </c>
      <c r="IP439" s="37" t="str">
        <f>IF(Hidden!II$51="Yes","H",IF($B439="","",IF(AND($C439&lt;=Hidden!II$50,$D439&gt;=Hidden!II$50),IF($G439="","x","y"),"")))</f>
        <v/>
      </c>
      <c r="IQ439" s="37" t="str">
        <f>IF(Hidden!IJ$51="Yes","H",IF($B439="","",IF(AND($C439&lt;=Hidden!IJ$50,$D439&gt;=Hidden!IJ$50),IF($G439="","x","y"),"")))</f>
        <v/>
      </c>
      <c r="IR439" s="37" t="str">
        <f>IF(Hidden!IK$51="Yes","H",IF($B439="","",IF(AND($C439&lt;=Hidden!IK$50,$D439&gt;=Hidden!IK$50),IF($G439="","x","y"),"")))</f>
        <v/>
      </c>
      <c r="IS439" s="38" t="str">
        <f>IF(Hidden!IL$51="Yes","H",IF($B439="","",IF(AND($C439&lt;=Hidden!IL$50,$D439&gt;=Hidden!IL$50),IF($G439="","x","y"),"")))</f>
        <v/>
      </c>
      <c r="IT439" s="41" t="str">
        <f>IF(Hidden!IM$51="Yes","H",IF($B439="","",IF(AND($C439&lt;=Hidden!IM$50,$D439&gt;=Hidden!IM$50),IF($G439="","x","y"),"")))</f>
        <v/>
      </c>
      <c r="IU439" s="37" t="str">
        <f>IF(Hidden!IN$51="Yes","H",IF($B439="","",IF(AND($C439&lt;=Hidden!IN$50,$D439&gt;=Hidden!IN$50),IF($G439="","x","y"),"")))</f>
        <v/>
      </c>
      <c r="IV439" s="37" t="str">
        <f>IF(Hidden!IO$51="Yes","H",IF($B439="","",IF(AND($C439&lt;=Hidden!IO$50,$D439&gt;=Hidden!IO$50),IF($G439="","x","y"),"")))</f>
        <v/>
      </c>
      <c r="IW439" s="37" t="str">
        <f>IF(Hidden!IP$51="Yes","H",IF($B439="","",IF(AND($C439&lt;=Hidden!IP$50,$D439&gt;=Hidden!IP$50),IF($G439="","x","y"),"")))</f>
        <v/>
      </c>
      <c r="IX439" s="38" t="str">
        <f>IF(Hidden!IQ$51="Yes","H",IF($B439="","",IF(AND($C439&lt;=Hidden!IQ$50,$D439&gt;=Hidden!IQ$50),IF($G439="","x","y"),"")))</f>
        <v/>
      </c>
      <c r="IY439" s="41" t="str">
        <f>IF(Hidden!IR$51="Yes","H",IF($B439="","",IF(AND($C439&lt;=Hidden!IR$50,$D439&gt;=Hidden!IR$50),IF($G439="","x","y"),"")))</f>
        <v/>
      </c>
      <c r="IZ439" s="37" t="str">
        <f>IF(Hidden!IS$51="Yes","H",IF($B439="","",IF(AND($C439&lt;=Hidden!IS$50,$D439&gt;=Hidden!IS$50),IF($G439="","x","y"),"")))</f>
        <v/>
      </c>
      <c r="JA439" s="37" t="str">
        <f>IF(Hidden!IT$51="Yes","H",IF($B439="","",IF(AND($C439&lt;=Hidden!IT$50,$D439&gt;=Hidden!IT$50),IF($G439="","x","y"),"")))</f>
        <v/>
      </c>
      <c r="JB439" s="37" t="str">
        <f>IF(Hidden!IU$51="Yes","H",IF($B439="","",IF(AND($C439&lt;=Hidden!IU$50,$D439&gt;=Hidden!IU$50),IF($G439="","x","y"),"")))</f>
        <v/>
      </c>
      <c r="JC439" s="38" t="str">
        <f>IF(Hidden!IV$51="Yes","H",IF($B439="","",IF(AND($C439&lt;=Hidden!IV$50,$D439&gt;=Hidden!IV$50),IF($G439="","x","y"),"")))</f>
        <v/>
      </c>
      <c r="JD439" s="41" t="str">
        <f>IF(Hidden!IW$51="Yes","H",IF($B439="","",IF(AND($C439&lt;=Hidden!IW$50,$D439&gt;=Hidden!IW$50),IF($G439="","x","y"),"")))</f>
        <v/>
      </c>
      <c r="JE439" s="37" t="str">
        <f>IF(Hidden!IX$51="Yes","H",IF($B439="","",IF(AND($C439&lt;=Hidden!IX$50,$D439&gt;=Hidden!IX$50),IF($G439="","x","y"),"")))</f>
        <v/>
      </c>
      <c r="JF439" s="37" t="str">
        <f>IF(Hidden!IY$51="Yes","H",IF($B439="","",IF(AND($C439&lt;=Hidden!IY$50,$D439&gt;=Hidden!IY$50),IF($G439="","x","y"),"")))</f>
        <v/>
      </c>
      <c r="JG439" s="37" t="str">
        <f>IF(Hidden!IZ$51="Yes","H",IF($B439="","",IF(AND($C439&lt;=Hidden!IZ$50,$D439&gt;=Hidden!IZ$50),IF($G439="","x","y"),"")))</f>
        <v/>
      </c>
      <c r="JH439" s="38" t="str">
        <f>IF(Hidden!JA$51="Yes","H",IF($B439="","",IF(AND($C439&lt;=Hidden!JA$50,$D439&gt;=Hidden!JA$50),IF($G439="","x","y"),"")))</f>
        <v/>
      </c>
      <c r="JI439" s="41" t="str">
        <f>IF(Hidden!JB$51="Yes","H",IF($B439="","",IF(AND($C439&lt;=Hidden!JB$50,$D439&gt;=Hidden!JB$50),IF($G439="","x","y"),"")))</f>
        <v/>
      </c>
      <c r="JJ439" s="37" t="str">
        <f>IF(Hidden!JC$51="Yes","H",IF($B439="","",IF(AND($C439&lt;=Hidden!JC$50,$D439&gt;=Hidden!JC$50),IF($G439="","x","y"),"")))</f>
        <v/>
      </c>
      <c r="JK439" s="37" t="str">
        <f>IF(Hidden!JD$51="Yes","H",IF($B439="","",IF(AND($C439&lt;=Hidden!JD$50,$D439&gt;=Hidden!JD$50),IF($G439="","x","y"),"")))</f>
        <v/>
      </c>
      <c r="JL439" s="37" t="str">
        <f>IF(Hidden!JE$51="Yes","H",IF($B439="","",IF(AND($C439&lt;=Hidden!JE$50,$D439&gt;=Hidden!JE$50),IF($G439="","x","y"),"")))</f>
        <v/>
      </c>
      <c r="JM439" s="38" t="str">
        <f>IF(Hidden!JF$51="Yes","H",IF($B439="","",IF(AND($C439&lt;=Hidden!JF$50,$D439&gt;=Hidden!JF$50),IF($G439="","x","y"),"")))</f>
        <v/>
      </c>
      <c r="JN439" s="41" t="str">
        <f>IF(Hidden!JG$51="Yes","H",IF($B439="","",IF(AND($C439&lt;=Hidden!JG$50,$D439&gt;=Hidden!JG$50),IF($G439="","x","y"),"")))</f>
        <v/>
      </c>
      <c r="JO439" s="37" t="str">
        <f>IF(Hidden!JH$51="Yes","H",IF($B439="","",IF(AND($C439&lt;=Hidden!JH$50,$D439&gt;=Hidden!JH$50),IF($G439="","x","y"),"")))</f>
        <v/>
      </c>
      <c r="JP439" s="37" t="str">
        <f>IF(Hidden!JI$51="Yes","H",IF($B439="","",IF(AND($C439&lt;=Hidden!JI$50,$D439&gt;=Hidden!JI$50),IF($G439="","x","y"),"")))</f>
        <v/>
      </c>
      <c r="JQ439" s="37" t="str">
        <f>IF(Hidden!JJ$51="Yes","H",IF($B439="","",IF(AND($C439&lt;=Hidden!JJ$50,$D439&gt;=Hidden!JJ$50),IF($G439="","x","y"),"")))</f>
        <v/>
      </c>
      <c r="JR439" s="38" t="str">
        <f>IF(Hidden!JK$51="Yes","H",IF($B439="","",IF(AND($C439&lt;=Hidden!JK$50,$D439&gt;=Hidden!JK$50),IF($G439="","x","y"),"")))</f>
        <v/>
      </c>
    </row>
    <row r="440" spans="1:278">
      <c r="A440" s="28"/>
      <c r="B440" s="93"/>
      <c r="C440" s="90"/>
      <c r="D440" s="91"/>
      <c r="E440" s="88"/>
      <c r="F440" s="89"/>
      <c r="G440" s="87"/>
      <c r="H440" s="67"/>
      <c r="I440" s="36" t="str">
        <f>IF(Hidden!B$51="Yes","H",IF($B440="","",IF(AND($C440&lt;=Hidden!B$50,$D440&gt;=Hidden!B$50),IF($G440="","x","y"),"")))</f>
        <v/>
      </c>
      <c r="J440" s="37" t="str">
        <f>IF(Hidden!C$51="Yes","H",IF($B440="","",IF(AND($C440&lt;=Hidden!C$50,$D440&gt;=Hidden!C$50),IF($G440="","x","y"),"")))</f>
        <v/>
      </c>
      <c r="K440" s="37" t="str">
        <f>IF(Hidden!D$51="Yes","H",IF($B440="","",IF(AND($C440&lt;=Hidden!D$50,$D440&gt;=Hidden!D$50),IF($G440="","x","y"),"")))</f>
        <v/>
      </c>
      <c r="L440" s="37" t="str">
        <f>IF(Hidden!E$50="Yes","H",IF($B440="","",IF(AND($C440&lt;=Hidden!E$49,$D440&gt;=Hidden!E$49),IF($G440="","x","y"),"")))</f>
        <v/>
      </c>
      <c r="M440" s="40" t="str">
        <f>IF(Hidden!F$50="Yes","H",IF($B440="","",IF(AND($C440&lt;=Hidden!F$49,$D440&gt;=Hidden!F$49),IF($G440="","x","y"),"")))</f>
        <v/>
      </c>
      <c r="N440" s="44" t="str">
        <f>IF(Hidden!G$50="Yes","H",IF($B440="","",IF(AND($C440&lt;=Hidden!G$49,$D440&gt;=Hidden!G$49),IF($G440="","x","y"),"")))</f>
        <v/>
      </c>
      <c r="O440" s="37" t="str">
        <f>IF(Hidden!H$50="Yes","H",IF($B440="","",IF(AND($C440&lt;=Hidden!H$49,$D440&gt;=Hidden!H$49),IF($G440="","x","y"),"")))</f>
        <v/>
      </c>
      <c r="P440" s="37" t="str">
        <f>IF(Hidden!I$50="Yes","H",IF($B440="","",IF(AND($C440&lt;=Hidden!I$49,$D440&gt;=Hidden!I$49),IF($G440="","x","y"),"")))</f>
        <v/>
      </c>
      <c r="Q440" s="37" t="str">
        <f>IF(Hidden!J$52="Yes","H",IF($B440="","",IF(AND($C440&lt;=Hidden!J$51,$D440&gt;=Hidden!J$51),IF($G440="","x","y"),"")))</f>
        <v/>
      </c>
      <c r="R440" s="45" t="str">
        <f>IF(Hidden!K$52="Yes","H",IF($B440="","",IF(AND($C440&lt;=Hidden!K$51,$D440&gt;=Hidden!K$51),IF($G440="","x","y"),"")))</f>
        <v/>
      </c>
      <c r="S440" s="41" t="str">
        <f>IF(Hidden!L$51="Yes","H",IF($B440="","",IF(AND($C440&lt;=Hidden!L$50,$D440&gt;=Hidden!L$50),IF($G440="","x","y"),"")))</f>
        <v/>
      </c>
      <c r="T440" s="37" t="str">
        <f>IF(Hidden!M$51="Yes","H",IF($B440="","",IF(AND($C440&lt;=Hidden!M$50,$D440&gt;=Hidden!M$50),IF($G440="","x","y"),"")))</f>
        <v/>
      </c>
      <c r="U440" s="37" t="str">
        <f>IF(Hidden!N$51="Yes","H",IF($B440="","",IF(AND($C440&lt;=Hidden!N$50,$D440&gt;=Hidden!N$50),IF($G440="","x","y"),"")))</f>
        <v/>
      </c>
      <c r="V440" s="37" t="str">
        <f>IF(Hidden!O$51="Yes","H",IF($B440="","",IF(AND($C440&lt;=Hidden!O$50,$D440&gt;=Hidden!O$50),IF($G440="","x","y"),"")))</f>
        <v/>
      </c>
      <c r="W440" s="40" t="str">
        <f>IF(Hidden!P$51="Yes","H",IF($B440="","",IF(AND($C440&lt;=Hidden!P$50,$D440&gt;=Hidden!P$50),IF($G440="","x","y"),"")))</f>
        <v/>
      </c>
      <c r="X440" s="44" t="str">
        <f>IF(Hidden!Q$51="Yes","H",IF($B440="","",IF(AND($C440&lt;=Hidden!Q$50,$D440&gt;=Hidden!Q$50),IF($G440="","x","y"),"")))</f>
        <v/>
      </c>
      <c r="Y440" s="37" t="str">
        <f>IF(Hidden!R$51="Yes","H",IF($B440="","",IF(AND($C440&lt;=Hidden!R$50,$D440&gt;=Hidden!R$50),IF($G440="","x","y"),"")))</f>
        <v/>
      </c>
      <c r="Z440" s="37" t="str">
        <f>IF(Hidden!S$51="Yes","H",IF($B440="","",IF(AND($C440&lt;=Hidden!S$50,$D440&gt;=Hidden!S$50),IF($G440="","x","y"),"")))</f>
        <v/>
      </c>
      <c r="AA440" s="37" t="str">
        <f>IF(Hidden!T$51="Yes","H",IF($B440="","",IF(AND($C440&lt;=Hidden!T$50,$D440&gt;=Hidden!T$50),IF($G440="","x","y"),"")))</f>
        <v/>
      </c>
      <c r="AB440" s="45" t="str">
        <f>IF(Hidden!U$51="Yes","H",IF($B440="","",IF(AND($C440&lt;=Hidden!U$50,$D440&gt;=Hidden!U$50),IF($G440="","x","y"),"")))</f>
        <v/>
      </c>
      <c r="AC440" s="41" t="str">
        <f>IF(Hidden!V$51="Yes","H",IF($B440="","",IF(AND($C440&lt;=Hidden!V$50,$D440&gt;=Hidden!V$50),IF($G440="","x","y"),"")))</f>
        <v/>
      </c>
      <c r="AD440" s="37" t="str">
        <f>IF(Hidden!W$51="Yes","H",IF($B440="","",IF(AND($C440&lt;=Hidden!W$50,$D440&gt;=Hidden!W$50),IF($G440="","x","y"),"")))</f>
        <v/>
      </c>
      <c r="AE440" s="37" t="str">
        <f>IF(Hidden!X$51="Yes","H",IF($B440="","",IF(AND($C440&lt;=Hidden!X$50,$D440&gt;=Hidden!X$50),IF($G440="","x","y"),"")))</f>
        <v/>
      </c>
      <c r="AF440" s="37" t="str">
        <f>IF(Hidden!Y$51="Yes","H",IF($B440="","",IF(AND($C440&lt;=Hidden!Y$50,$D440&gt;=Hidden!Y$50),IF($G440="","x","y"),"")))</f>
        <v/>
      </c>
      <c r="AG440" s="40" t="str">
        <f>IF(Hidden!Z$51="Yes","H",IF($B440="","",IF(AND($C440&lt;=Hidden!Z$50,$D440&gt;=Hidden!Z$50),IF($G440="","x","y"),"")))</f>
        <v/>
      </c>
      <c r="AH440" s="44" t="str">
        <f>IF(Hidden!AA$51="Yes","H",IF($B440="","",IF(AND($C440&lt;=Hidden!AA$50,$D440&gt;=Hidden!AA$50),IF($G440="","x","y"),"")))</f>
        <v/>
      </c>
      <c r="AI440" s="37" t="str">
        <f>IF(Hidden!AB$51="Yes","H",IF($B440="","",IF(AND($C440&lt;=Hidden!AB$50,$D440&gt;=Hidden!AB$50),IF($G440="","x","y"),"")))</f>
        <v/>
      </c>
      <c r="AJ440" s="37" t="str">
        <f>IF(Hidden!AC$51="Yes","H",IF($B440="","",IF(AND($C440&lt;=Hidden!AC$50,$D440&gt;=Hidden!AC$50),IF($G440="","x","y"),"")))</f>
        <v/>
      </c>
      <c r="AK440" s="37" t="str">
        <f>IF(Hidden!AD$51="Yes","H",IF($B440="","",IF(AND($C440&lt;=Hidden!AD$50,$D440&gt;=Hidden!AD$50),IF($G440="","x","y"),"")))</f>
        <v/>
      </c>
      <c r="AL440" s="45" t="str">
        <f>IF(Hidden!AE$51="Yes","H",IF($B440="","",IF(AND($C440&lt;=Hidden!AE$50,$D440&gt;=Hidden!AE$50),IF($G440="","x","y"),"")))</f>
        <v/>
      </c>
      <c r="AM440" s="41" t="str">
        <f>IF(Hidden!AF$51="Yes","H",IF($B440="","",IF(AND($C440&lt;=Hidden!AF$50,$D440&gt;=Hidden!AF$50),IF($G440="","x","y"),"")))</f>
        <v/>
      </c>
      <c r="AN440" s="37" t="str">
        <f>IF(Hidden!AG$51="Yes","H",IF($B440="","",IF(AND($C440&lt;=Hidden!AG$50,$D440&gt;=Hidden!AG$50),IF($G440="","x","y"),"")))</f>
        <v/>
      </c>
      <c r="AO440" s="37" t="str">
        <f>IF(Hidden!AH$51="Yes","H",IF($B440="","",IF(AND($C440&lt;=Hidden!AH$50,$D440&gt;=Hidden!AH$50),IF($G440="","x","y"),"")))</f>
        <v/>
      </c>
      <c r="AP440" s="37" t="str">
        <f>IF(Hidden!AI$51="Yes","H",IF($B440="","",IF(AND($C440&lt;=Hidden!AI$50,$D440&gt;=Hidden!AI$50),IF($G440="","x","y"),"")))</f>
        <v/>
      </c>
      <c r="AQ440" s="40" t="str">
        <f>IF(Hidden!AJ$51="Yes","H",IF($B440="","",IF(AND($C440&lt;=Hidden!AJ$50,$D440&gt;=Hidden!AJ$50),IF($G440="","x","y"),"")))</f>
        <v/>
      </c>
      <c r="AR440" s="44" t="str">
        <f>IF(Hidden!AK$51="Yes","H",IF($B440="","",IF(AND($C440&lt;=Hidden!AK$50,$D440&gt;=Hidden!AK$50),IF($G440="","x","y"),"")))</f>
        <v/>
      </c>
      <c r="AS440" s="37" t="str">
        <f>IF(Hidden!AL$51="Yes","H",IF($B440="","",IF(AND($C440&lt;=Hidden!AL$50,$D440&gt;=Hidden!AL$50),IF($G440="","x","y"),"")))</f>
        <v/>
      </c>
      <c r="AT440" s="37" t="str">
        <f>IF(Hidden!AM$51="Yes","H",IF($B440="","",IF(AND($C440&lt;=Hidden!AM$50,$D440&gt;=Hidden!AM$50),IF($G440="","x","y"),"")))</f>
        <v/>
      </c>
      <c r="AU440" s="37" t="str">
        <f>IF(Hidden!AN$51="Yes","H",IF($B440="","",IF(AND($C440&lt;=Hidden!AN$50,$D440&gt;=Hidden!AN$50),IF($G440="","x","y"),"")))</f>
        <v/>
      </c>
      <c r="AV440" s="45" t="str">
        <f>IF(Hidden!AO$51="Yes","H",IF($B440="","",IF(AND($C440&lt;=Hidden!AO$50,$D440&gt;=Hidden!AO$50),IF($G440="","x","y"),"")))</f>
        <v/>
      </c>
      <c r="AW440" s="41" t="str">
        <f>IF(Hidden!AP$51="Yes","H",IF($B440="","",IF(AND($C440&lt;=Hidden!AP$50,$D440&gt;=Hidden!AP$50),IF($G440="","x","y"),"")))</f>
        <v/>
      </c>
      <c r="AX440" s="37" t="str">
        <f>IF(Hidden!AQ$51="Yes","H",IF($B440="","",IF(AND($C440&lt;=Hidden!AQ$50,$D440&gt;=Hidden!AQ$50),IF($G440="","x","y"),"")))</f>
        <v/>
      </c>
      <c r="AY440" s="37" t="str">
        <f>IF(Hidden!AR$51="Yes","H",IF($B440="","",IF(AND($C440&lt;=Hidden!AR$50,$D440&gt;=Hidden!AR$50),IF($G440="","x","y"),"")))</f>
        <v/>
      </c>
      <c r="AZ440" s="37" t="str">
        <f>IF(Hidden!AS$51="Yes","H",IF($B440="","",IF(AND($C440&lt;=Hidden!AS$50,$D440&gt;=Hidden!AS$50),IF($G440="","x","y"),"")))</f>
        <v/>
      </c>
      <c r="BA440" s="40" t="str">
        <f>IF(Hidden!AT$51="Yes","H",IF($B440="","",IF(AND($C440&lt;=Hidden!AT$50,$D440&gt;=Hidden!AT$50),IF($G440="","x","y"),"")))</f>
        <v/>
      </c>
      <c r="BB440" s="44" t="str">
        <f>IF(Hidden!AU$51="Yes","H",IF($B440="","",IF(AND($C440&lt;=Hidden!AU$50,$D440&gt;=Hidden!AU$50),IF($G440="","x","y"),"")))</f>
        <v/>
      </c>
      <c r="BC440" s="37" t="str">
        <f>IF(Hidden!AV$51="Yes","H",IF($B440="","",IF(AND($C440&lt;=Hidden!AV$50,$D440&gt;=Hidden!AV$50),IF($G440="","x","y"),"")))</f>
        <v/>
      </c>
      <c r="BD440" s="37" t="str">
        <f>IF(Hidden!AW$51="Yes","H",IF($B440="","",IF(AND($C440&lt;=Hidden!AW$50,$D440&gt;=Hidden!AW$50),IF($G440="","x","y"),"")))</f>
        <v/>
      </c>
      <c r="BE440" s="37" t="str">
        <f>IF(Hidden!AX$51="Yes","H",IF($B440="","",IF(AND($C440&lt;=Hidden!AX$50,$D440&gt;=Hidden!AX$50),IF($G440="","x","y"),"")))</f>
        <v/>
      </c>
      <c r="BF440" s="45" t="str">
        <f>IF(Hidden!AY$51="Yes","H",IF($B440="","",IF(AND($C440&lt;=Hidden!AY$50,$D440&gt;=Hidden!AY$50),IF($G440="","x","y"),"")))</f>
        <v/>
      </c>
      <c r="BG440" s="41" t="str">
        <f>IF(Hidden!AZ$51="Yes","H",IF($B440="","",IF(AND($C440&lt;=Hidden!AZ$50,$D440&gt;=Hidden!AZ$50),IF($G440="","x","y"),"")))</f>
        <v/>
      </c>
      <c r="BH440" s="37" t="str">
        <f>IF(Hidden!BA$51="Yes","H",IF($B440="","",IF(AND($C440&lt;=Hidden!BA$50,$D440&gt;=Hidden!BA$50),IF($G440="","x","y"),"")))</f>
        <v/>
      </c>
      <c r="BI440" s="37" t="str">
        <f>IF(Hidden!BB$51="Yes","H",IF($B440="","",IF(AND($C440&lt;=Hidden!BB$50,$D440&gt;=Hidden!BB$50),IF($G440="","x","y"),"")))</f>
        <v/>
      </c>
      <c r="BJ440" s="37" t="str">
        <f>IF(Hidden!BC$51="Yes","H",IF($B440="","",IF(AND($C440&lt;=Hidden!BC$50,$D440&gt;=Hidden!BC$50),IF($G440="","x","y"),"")))</f>
        <v/>
      </c>
      <c r="BK440" s="40" t="str">
        <f>IF(Hidden!BD$51="Yes","H",IF($B440="","",IF(AND($C440&lt;=Hidden!BD$50,$D440&gt;=Hidden!BD$50),IF($G440="","x","y"),"")))</f>
        <v/>
      </c>
      <c r="BL440" s="44" t="str">
        <f>IF(Hidden!BE$51="Yes","H",IF($B440="","",IF(AND($C440&lt;=Hidden!BE$50,$D440&gt;=Hidden!BE$50),IF($G440="","x","y"),"")))</f>
        <v/>
      </c>
      <c r="BM440" s="37" t="str">
        <f>IF(Hidden!BF$51="Yes","H",IF($B440="","",IF(AND($C440&lt;=Hidden!BF$50,$D440&gt;=Hidden!BF$50),IF($G440="","x","y"),"")))</f>
        <v/>
      </c>
      <c r="BN440" s="37" t="str">
        <f>IF(Hidden!BG$51="Yes","H",IF($B440="","",IF(AND($C440&lt;=Hidden!BG$50,$D440&gt;=Hidden!BG$50),IF($G440="","x","y"),"")))</f>
        <v/>
      </c>
      <c r="BO440" s="37" t="str">
        <f>IF(Hidden!BH$51="Yes","H",IF($B440="","",IF(AND($C440&lt;=Hidden!BH$50,$D440&gt;=Hidden!BH$50),IF($G440="","x","y"),"")))</f>
        <v/>
      </c>
      <c r="BP440" s="45" t="str">
        <f>IF(Hidden!BI$51="Yes","H",IF($B440="","",IF(AND($C440&lt;=Hidden!BI$50,$D440&gt;=Hidden!BI$50),IF($G440="","x","y"),"")))</f>
        <v/>
      </c>
      <c r="BQ440" s="41" t="str">
        <f>IF(Hidden!BJ$51="Yes","H",IF($B440="","",IF(AND($C440&lt;=Hidden!BJ$50,$D440&gt;=Hidden!BJ$50),IF($G440="","x","y"),"")))</f>
        <v/>
      </c>
      <c r="BR440" s="37" t="str">
        <f>IF(Hidden!BK$51="Yes","H",IF($B440="","",IF(AND($C440&lt;=Hidden!BK$50,$D440&gt;=Hidden!BK$50),IF($G440="","x","y"),"")))</f>
        <v/>
      </c>
      <c r="BS440" s="37" t="str">
        <f>IF(Hidden!BL$51="Yes","H",IF($B440="","",IF(AND($C440&lt;=Hidden!BL$50,$D440&gt;=Hidden!BL$50),IF($G440="","x","y"),"")))</f>
        <v/>
      </c>
      <c r="BT440" s="37" t="str">
        <f>IF(Hidden!BM$51="Yes","H",IF($B440="","",IF(AND($C440&lt;=Hidden!BM$50,$D440&gt;=Hidden!BM$50),IF($G440="","x","y"),"")))</f>
        <v/>
      </c>
      <c r="BU440" s="40" t="str">
        <f>IF(Hidden!BN$51="Yes","H",IF($B440="","",IF(AND($C440&lt;=Hidden!BN$50,$D440&gt;=Hidden!BN$50),IF($G440="","x","y"),"")))</f>
        <v/>
      </c>
      <c r="BV440" s="44" t="str">
        <f>IF(Hidden!BO$51="Yes","H",IF($B440="","",IF(AND($C440&lt;=Hidden!BO$50,$D440&gt;=Hidden!BO$50),IF($G440="","x","y"),"")))</f>
        <v/>
      </c>
      <c r="BW440" s="37" t="str">
        <f>IF(Hidden!BP$51="Yes","H",IF($B440="","",IF(AND($C440&lt;=Hidden!BP$50,$D440&gt;=Hidden!BP$50),IF($G440="","x","y"),"")))</f>
        <v/>
      </c>
      <c r="BX440" s="37" t="str">
        <f>IF(Hidden!BQ$51="Yes","H",IF($B440="","",IF(AND($C440&lt;=Hidden!BQ$50,$D440&gt;=Hidden!BQ$50),IF($G440="","x","y"),"")))</f>
        <v/>
      </c>
      <c r="BY440" s="37" t="str">
        <f>IF(Hidden!BR$51="Yes","H",IF($B440="","",IF(AND($C440&lt;=Hidden!BR$50,$D440&gt;=Hidden!BR$50),IF($G440="","x","y"),"")))</f>
        <v/>
      </c>
      <c r="BZ440" s="45" t="str">
        <f>IF(Hidden!BS$51="Yes","H",IF($B440="","",IF(AND($C440&lt;=Hidden!BS$50,$D440&gt;=Hidden!BS$50),IF($G440="","x","y"),"")))</f>
        <v/>
      </c>
      <c r="CA440" s="41" t="str">
        <f>IF(Hidden!BT$51="Yes","H",IF($B440="","",IF(AND($C440&lt;=Hidden!BT$50,$D440&gt;=Hidden!BT$50),IF($G440="","x","y"),"")))</f>
        <v/>
      </c>
      <c r="CB440" s="37" t="str">
        <f>IF(Hidden!BU$51="Yes","H",IF($B440="","",IF(AND($C440&lt;=Hidden!BU$50,$D440&gt;=Hidden!BU$50),IF($G440="","x","y"),"")))</f>
        <v/>
      </c>
      <c r="CC440" s="37" t="str">
        <f>IF(Hidden!BV$51="Yes","H",IF($B440="","",IF(AND($C440&lt;=Hidden!BV$50,$D440&gt;=Hidden!BV$50),IF($G440="","x","y"),"")))</f>
        <v/>
      </c>
      <c r="CD440" s="37" t="str">
        <f>IF(Hidden!BW$51="Yes","H",IF($B440="","",IF(AND($C440&lt;=Hidden!BW$50,$D440&gt;=Hidden!BW$50),IF($G440="","x","y"),"")))</f>
        <v/>
      </c>
      <c r="CE440" s="40" t="str">
        <f>IF(Hidden!BX$51="Yes","H",IF($B440="","",IF(AND($C440&lt;=Hidden!BX$50,$D440&gt;=Hidden!BX$50),IF($G440="","x","y"),"")))</f>
        <v/>
      </c>
      <c r="CF440" s="44" t="str">
        <f>IF(Hidden!BY$51="Yes","H",IF($B440="","",IF(AND($C440&lt;=Hidden!BY$50,$D440&gt;=Hidden!BY$50),IF($G440="","x","y"),"")))</f>
        <v/>
      </c>
      <c r="CG440" s="37" t="str">
        <f>IF(Hidden!BZ$51="Yes","H",IF($B440="","",IF(AND($C440&lt;=Hidden!BZ$50,$D440&gt;=Hidden!BZ$50),IF($G440="","x","y"),"")))</f>
        <v/>
      </c>
      <c r="CH440" s="37" t="str">
        <f>IF(Hidden!CA$51="Yes","H",IF($B440="","",IF(AND($C440&lt;=Hidden!CA$50,$D440&gt;=Hidden!CA$50),IF($G440="","x","y"),"")))</f>
        <v/>
      </c>
      <c r="CI440" s="37" t="str">
        <f>IF(Hidden!CB$51="Yes","H",IF($B440="","",IF(AND($C440&lt;=Hidden!CB$50,$D440&gt;=Hidden!CB$50),IF($G440="","x","y"),"")))</f>
        <v/>
      </c>
      <c r="CJ440" s="45" t="str">
        <f>IF(Hidden!CC$51="Yes","H",IF($B440="","",IF(AND($C440&lt;=Hidden!CC$50,$D440&gt;=Hidden!CC$50),IF($G440="","x","y"),"")))</f>
        <v/>
      </c>
      <c r="CK440" s="41" t="str">
        <f>IF(Hidden!CD$51="Yes","H",IF($B440="","",IF(AND($C440&lt;=Hidden!CD$50,$D440&gt;=Hidden!CD$50),IF($G440="","x","y"),"")))</f>
        <v/>
      </c>
      <c r="CL440" s="37" t="str">
        <f>IF(Hidden!CE$51="Yes","H",IF($B440="","",IF(AND($C440&lt;=Hidden!CE$50,$D440&gt;=Hidden!CE$50),IF($G440="","x","y"),"")))</f>
        <v/>
      </c>
      <c r="CM440" s="37" t="str">
        <f>IF(Hidden!CF$51="Yes","H",IF($B440="","",IF(AND($C440&lt;=Hidden!CF$50,$D440&gt;=Hidden!CF$50),IF($G440="","x","y"),"")))</f>
        <v/>
      </c>
      <c r="CN440" s="37" t="str">
        <f>IF(Hidden!CG$51="Yes","H",IF($B440="","",IF(AND($C440&lt;=Hidden!CG$50,$D440&gt;=Hidden!CG$50),IF($G440="","x","y"),"")))</f>
        <v/>
      </c>
      <c r="CO440" s="40" t="str">
        <f>IF(Hidden!CH$51="Yes","H",IF($B440="","",IF(AND($C440&lt;=Hidden!CH$50,$D440&gt;=Hidden!CH$50),IF($G440="","x","y"),"")))</f>
        <v/>
      </c>
      <c r="CP440" s="44" t="str">
        <f>IF(Hidden!CI$51="Yes","H",IF($B440="","",IF(AND($C440&lt;=Hidden!CI$50,$D440&gt;=Hidden!CI$50),IF($G440="","x","y"),"")))</f>
        <v/>
      </c>
      <c r="CQ440" s="37" t="str">
        <f>IF(Hidden!CJ$51="Yes","H",IF($B440="","",IF(AND($C440&lt;=Hidden!CJ$50,$D440&gt;=Hidden!CJ$50),IF($G440="","x","y"),"")))</f>
        <v/>
      </c>
      <c r="CR440" s="37" t="str">
        <f>IF(Hidden!CK$51="Yes","H",IF($B440="","",IF(AND($C440&lt;=Hidden!CK$50,$D440&gt;=Hidden!CK$50),IF($G440="","x","y"),"")))</f>
        <v/>
      </c>
      <c r="CS440" s="37" t="str">
        <f>IF(Hidden!CL$51="Yes","H",IF($B440="","",IF(AND($C440&lt;=Hidden!CL$50,$D440&gt;=Hidden!CL$50),IF($G440="","x","y"),"")))</f>
        <v/>
      </c>
      <c r="CT440" s="45" t="str">
        <f>IF(Hidden!CM$51="Yes","H",IF($B440="","",IF(AND($C440&lt;=Hidden!CM$50,$D440&gt;=Hidden!CM$50),IF($G440="","x","y"),"")))</f>
        <v/>
      </c>
      <c r="CU440" s="41" t="str">
        <f>IF(Hidden!CN$51="Yes","H",IF($B440="","",IF(AND($C440&lt;=Hidden!CN$50,$D440&gt;=Hidden!CN$50),IF($G440="","x","y"),"")))</f>
        <v/>
      </c>
      <c r="CV440" s="37" t="str">
        <f>IF(Hidden!CO$51="Yes","H",IF($B440="","",IF(AND($C440&lt;=Hidden!CO$50,$D440&gt;=Hidden!CO$50),IF($G440="","x","y"),"")))</f>
        <v/>
      </c>
      <c r="CW440" s="37" t="str">
        <f>IF(Hidden!CP$51="Yes","H",IF($B440="","",IF(AND($C440&lt;=Hidden!CP$50,$D440&gt;=Hidden!CP$50),IF($G440="","x","y"),"")))</f>
        <v/>
      </c>
      <c r="CX440" s="37" t="str">
        <f>IF(Hidden!CQ$51="Yes","H",IF($B440="","",IF(AND($C440&lt;=Hidden!CQ$50,$D440&gt;=Hidden!CQ$50),IF($G440="","x","y"),"")))</f>
        <v/>
      </c>
      <c r="CY440" s="40" t="str">
        <f>IF(Hidden!CR$51="Yes","H",IF($B440="","",IF(AND($C440&lt;=Hidden!CR$50,$D440&gt;=Hidden!CR$50),IF($G440="","x","y"),"")))</f>
        <v/>
      </c>
      <c r="CZ440" s="44" t="str">
        <f>IF(Hidden!CS$51="Yes","H",IF($B440="","",IF(AND($C440&lt;=Hidden!CS$50,$D440&gt;=Hidden!CS$50),IF($G440="","x","y"),"")))</f>
        <v/>
      </c>
      <c r="DA440" s="37" t="str">
        <f>IF(Hidden!CT$51="Yes","H",IF($B440="","",IF(AND($C440&lt;=Hidden!CT$50,$D440&gt;=Hidden!CT$50),IF($G440="","x","y"),"")))</f>
        <v/>
      </c>
      <c r="DB440" s="37" t="str">
        <f>IF(Hidden!CU$51="Yes","H",IF($B440="","",IF(AND($C440&lt;=Hidden!CU$50,$D440&gt;=Hidden!CU$50),IF($G440="","x","y"),"")))</f>
        <v/>
      </c>
      <c r="DC440" s="37" t="str">
        <f>IF(Hidden!CV$51="Yes","H",IF($B440="","",IF(AND($C440&lt;=Hidden!CV$50,$D440&gt;=Hidden!CV$50),IF($G440="","x","y"),"")))</f>
        <v/>
      </c>
      <c r="DD440" s="45" t="str">
        <f>IF(Hidden!CW$51="Yes","H",IF($B440="","",IF(AND($C440&lt;=Hidden!CW$50,$D440&gt;=Hidden!CW$50),IF($G440="","x","y"),"")))</f>
        <v/>
      </c>
      <c r="DE440" s="41" t="str">
        <f>IF(Hidden!CX$51="Yes","H",IF($B440="","",IF(AND($C440&lt;=Hidden!CX$50,$D440&gt;=Hidden!CX$50),IF($G440="","x","y"),"")))</f>
        <v/>
      </c>
      <c r="DF440" s="37" t="str">
        <f>IF(Hidden!CY$51="Yes","H",IF($B440="","",IF(AND($C440&lt;=Hidden!CY$50,$D440&gt;=Hidden!CY$50),IF($G440="","x","y"),"")))</f>
        <v/>
      </c>
      <c r="DG440" s="37" t="str">
        <f>IF(Hidden!CZ$51="Yes","H",IF($B440="","",IF(AND($C440&lt;=Hidden!CZ$50,$D440&gt;=Hidden!CZ$50),IF($G440="","x","y"),"")))</f>
        <v/>
      </c>
      <c r="DH440" s="37" t="str">
        <f>IF(Hidden!DA$51="Yes","H",IF($B440="","",IF(AND($C440&lt;=Hidden!DA$50,$D440&gt;=Hidden!DA$50),IF($G440="","x","y"),"")))</f>
        <v/>
      </c>
      <c r="DI440" s="40" t="str">
        <f>IF(Hidden!DB$51="Yes","H",IF($B440="","",IF(AND($C440&lt;=Hidden!DB$50,$D440&gt;=Hidden!DB$50),IF($G440="","x","y"),"")))</f>
        <v/>
      </c>
      <c r="DJ440" s="44" t="str">
        <f>IF(Hidden!DC$51="Yes","H",IF($B440="","",IF(AND($C440&lt;=Hidden!DC$50,$D440&gt;=Hidden!DC$50),IF($G440="","x","y"),"")))</f>
        <v/>
      </c>
      <c r="DK440" s="37" t="str">
        <f>IF(Hidden!DD$51="Yes","H",IF($B440="","",IF(AND($C440&lt;=Hidden!DD$50,$D440&gt;=Hidden!DD$50),IF($G440="","x","y"),"")))</f>
        <v/>
      </c>
      <c r="DL440" s="37" t="str">
        <f>IF(Hidden!DE$51="Yes","H",IF($B440="","",IF(AND($C440&lt;=Hidden!DE$50,$D440&gt;=Hidden!DE$50),IF($G440="","x","y"),"")))</f>
        <v/>
      </c>
      <c r="DM440" s="37" t="str">
        <f>IF(Hidden!DF$51="Yes","H",IF($B440="","",IF(AND($C440&lt;=Hidden!DF$50,$D440&gt;=Hidden!DF$50),IF($G440="","x","y"),"")))</f>
        <v/>
      </c>
      <c r="DN440" s="45" t="str">
        <f>IF(Hidden!DG$51="Yes","H",IF($B440="","",IF(AND($C440&lt;=Hidden!DG$50,$D440&gt;=Hidden!DG$50),IF($G440="","x","y"),"")))</f>
        <v/>
      </c>
      <c r="DO440" s="41" t="str">
        <f>IF(Hidden!DH$51="Yes","H",IF($B440="","",IF(AND($C440&lt;=Hidden!DH$50,$D440&gt;=Hidden!DH$50),IF($G440="","x","y"),"")))</f>
        <v/>
      </c>
      <c r="DP440" s="37" t="str">
        <f>IF(Hidden!DI$51="Yes","H",IF($B440="","",IF(AND($C440&lt;=Hidden!DI$50,$D440&gt;=Hidden!DI$50),IF($G440="","x","y"),"")))</f>
        <v/>
      </c>
      <c r="DQ440" s="37" t="str">
        <f>IF(Hidden!DJ$51="Yes","H",IF($B440="","",IF(AND($C440&lt;=Hidden!DJ$50,$D440&gt;=Hidden!DJ$50),IF($G440="","x","y"),"")))</f>
        <v/>
      </c>
      <c r="DR440" s="37" t="str">
        <f>IF(Hidden!DK$51="Yes","H",IF($B440="","",IF(AND($C440&lt;=Hidden!DK$50,$D440&gt;=Hidden!DK$50),IF($G440="","x","y"),"")))</f>
        <v/>
      </c>
      <c r="DS440" s="40" t="str">
        <f>IF(Hidden!DL$51="Yes","H",IF($B440="","",IF(AND($C440&lt;=Hidden!DL$50,$D440&gt;=Hidden!DL$50),IF($G440="","x","y"),"")))</f>
        <v/>
      </c>
      <c r="DT440" s="44" t="str">
        <f>IF(Hidden!DM$51="Yes","H",IF($B440="","",IF(AND($C440&lt;=Hidden!DM$50,$D440&gt;=Hidden!DM$50),IF($G440="","x","y"),"")))</f>
        <v/>
      </c>
      <c r="DU440" s="37" t="str">
        <f>IF(Hidden!DN$51="Yes","H",IF($B440="","",IF(AND($C440&lt;=Hidden!DN$50,$D440&gt;=Hidden!DN$50),IF($G440="","x","y"),"")))</f>
        <v/>
      </c>
      <c r="DV440" s="37" t="str">
        <f>IF(Hidden!DO$51="Yes","H",IF($B440="","",IF(AND($C440&lt;=Hidden!DO$50,$D440&gt;=Hidden!DO$50),IF($G440="","x","y"),"")))</f>
        <v/>
      </c>
      <c r="DW440" s="37" t="str">
        <f>IF(Hidden!DP$51="Yes","H",IF($B440="","",IF(AND($C440&lt;=Hidden!DP$50,$D440&gt;=Hidden!DP$50),IF($G440="","x","y"),"")))</f>
        <v/>
      </c>
      <c r="DX440" s="45" t="str">
        <f>IF(Hidden!DQ$51="Yes","H",IF($B440="","",IF(AND($C440&lt;=Hidden!DQ$50,$D440&gt;=Hidden!DQ$50),IF($G440="","x","y"),"")))</f>
        <v/>
      </c>
      <c r="DY440" s="44" t="str">
        <f>IF(Hidden!DR$51="Yes","H",IF($B440="","",IF(AND($C440&lt;=Hidden!DR$50,$D440&gt;=Hidden!DR$50),IF($G440="","x","y"),"")))</f>
        <v/>
      </c>
      <c r="DZ440" s="37" t="str">
        <f>IF(Hidden!DS$51="Yes","H",IF($B440="","",IF(AND($C440&lt;=Hidden!DS$50,$D440&gt;=Hidden!DS$50),IF($G440="","x","y"),"")))</f>
        <v/>
      </c>
      <c r="EA440" s="37" t="str">
        <f>IF(Hidden!DT$51="Yes","H",IF($B440="","",IF(AND($C440&lt;=Hidden!DT$50,$D440&gt;=Hidden!DT$50),IF($G440="","x","y"),"")))</f>
        <v/>
      </c>
      <c r="EB440" s="37" t="str">
        <f>IF(Hidden!DU$51="Yes","H",IF($B440="","",IF(AND($C440&lt;=Hidden!DU$50,$D440&gt;=Hidden!DU$50),IF($G440="","x","y"),"")))</f>
        <v/>
      </c>
      <c r="EC440" s="45" t="str">
        <f>IF(Hidden!DV$51="Yes","H",IF($B440="","",IF(AND($C440&lt;=Hidden!DV$50,$D440&gt;=Hidden!DV$50),IF($G440="","x","y"),"")))</f>
        <v/>
      </c>
      <c r="ED440" s="41" t="str">
        <f>IF(Hidden!DW$51="Yes","H",IF($B440="","",IF(AND($C440&lt;=Hidden!DW$50,$D440&gt;=Hidden!DW$50),IF($G440="","x","y"),"")))</f>
        <v/>
      </c>
      <c r="EE440" s="37" t="str">
        <f>IF(Hidden!DX$51="Yes","H",IF($B440="","",IF(AND($C440&lt;=Hidden!DX$50,$D440&gt;=Hidden!DX$50),IF($G440="","x","y"),"")))</f>
        <v/>
      </c>
      <c r="EF440" s="37" t="str">
        <f>IF(Hidden!DY$51="Yes","H",IF($B440="","",IF(AND($C440&lt;=Hidden!DY$50,$D440&gt;=Hidden!DY$50),IF($G440="","x","y"),"")))</f>
        <v/>
      </c>
      <c r="EG440" s="37" t="str">
        <f>IF(Hidden!DZ$51="Yes","H",IF($B440="","",IF(AND($C440&lt;=Hidden!DZ$50,$D440&gt;=Hidden!DZ$50),IF($G440="","x","y"),"")))</f>
        <v/>
      </c>
      <c r="EH440" s="38" t="str">
        <f>IF(Hidden!EA$51="Yes","H",IF($B440="","",IF(AND($C440&lt;=Hidden!EA$50,$D440&gt;=Hidden!EA$50),IF($G440="","x","y"),"")))</f>
        <v/>
      </c>
      <c r="EI440" s="41" t="str">
        <f>IF(Hidden!EB$51="Yes","H",IF($B440="","",IF(AND($C440&lt;=Hidden!EB$50,$D440&gt;=Hidden!EB$50),IF($G440="","x","y"),"")))</f>
        <v/>
      </c>
      <c r="EJ440" s="37" t="str">
        <f>IF(Hidden!EC$51="Yes","H",IF($B440="","",IF(AND($C440&lt;=Hidden!EC$50,$D440&gt;=Hidden!EC$50),IF($G440="","x","y"),"")))</f>
        <v/>
      </c>
      <c r="EK440" s="37" t="str">
        <f>IF(Hidden!ED$51="Yes","H",IF($B440="","",IF(AND($C440&lt;=Hidden!ED$50,$D440&gt;=Hidden!ED$50),IF($G440="","x","y"),"")))</f>
        <v/>
      </c>
      <c r="EL440" s="37" t="str">
        <f>IF(Hidden!EE$51="Yes","H",IF($B440="","",IF(AND($C440&lt;=Hidden!EE$50,$D440&gt;=Hidden!EE$50),IF($G440="","x","y"),"")))</f>
        <v/>
      </c>
      <c r="EM440" s="38" t="str">
        <f>IF(Hidden!EF$51="Yes","H",IF($B440="","",IF(AND($C440&lt;=Hidden!EF$50,$D440&gt;=Hidden!EF$50),IF($G440="","x","y"),"")))</f>
        <v/>
      </c>
      <c r="EN440" s="41" t="str">
        <f>IF(Hidden!EG$51="Yes","H",IF($B440="","",IF(AND($C440&lt;=Hidden!EG$50,$D440&gt;=Hidden!EG$50),IF($G440="","x","y"),"")))</f>
        <v/>
      </c>
      <c r="EO440" s="37" t="str">
        <f>IF(Hidden!EH$51="Yes","H",IF($B440="","",IF(AND($C440&lt;=Hidden!EH$50,$D440&gt;=Hidden!EH$50),IF($G440="","x","y"),"")))</f>
        <v/>
      </c>
      <c r="EP440" s="37" t="str">
        <f>IF(Hidden!EI$51="Yes","H",IF($B440="","",IF(AND($C440&lt;=Hidden!EI$50,$D440&gt;=Hidden!EI$50),IF($G440="","x","y"),"")))</f>
        <v/>
      </c>
      <c r="EQ440" s="37" t="str">
        <f>IF(Hidden!EJ$51="Yes","H",IF($B440="","",IF(AND($C440&lt;=Hidden!EJ$50,$D440&gt;=Hidden!EJ$50),IF($G440="","x","y"),"")))</f>
        <v/>
      </c>
      <c r="ER440" s="38" t="str">
        <f>IF(Hidden!EK$51="Yes","H",IF($B440="","",IF(AND($C440&lt;=Hidden!EK$50,$D440&gt;=Hidden!EK$50),IF($G440="","x","y"),"")))</f>
        <v/>
      </c>
      <c r="ES440" s="41" t="str">
        <f>IF(Hidden!EL$51="Yes","H",IF($B440="","",IF(AND($C440&lt;=Hidden!EL$50,$D440&gt;=Hidden!EL$50),IF($G440="","x","y"),"")))</f>
        <v/>
      </c>
      <c r="ET440" s="37" t="str">
        <f>IF(Hidden!EM$51="Yes","H",IF($B440="","",IF(AND($C440&lt;=Hidden!EM$50,$D440&gt;=Hidden!EM$50),IF($G440="","x","y"),"")))</f>
        <v/>
      </c>
      <c r="EU440" s="37" t="str">
        <f>IF(Hidden!EN$51="Yes","H",IF($B440="","",IF(AND($C440&lt;=Hidden!EN$50,$D440&gt;=Hidden!EN$50),IF($G440="","x","y"),"")))</f>
        <v/>
      </c>
      <c r="EV440" s="37" t="str">
        <f>IF(Hidden!EO$51="Yes","H",IF($B440="","",IF(AND($C440&lt;=Hidden!EO$50,$D440&gt;=Hidden!EO$50),IF($G440="","x","y"),"")))</f>
        <v/>
      </c>
      <c r="EW440" s="38" t="str">
        <f>IF(Hidden!EP$51="Yes","H",IF($B440="","",IF(AND($C440&lt;=Hidden!EP$50,$D440&gt;=Hidden!EP$50),IF($G440="","x","y"),"")))</f>
        <v/>
      </c>
      <c r="EX440" s="41" t="str">
        <f>IF(Hidden!EQ$51="Yes","H",IF($B440="","",IF(AND($C440&lt;=Hidden!EQ$50,$D440&gt;=Hidden!EQ$50),IF($G440="","x","y"),"")))</f>
        <v/>
      </c>
      <c r="EY440" s="37" t="str">
        <f>IF(Hidden!ER$51="Yes","H",IF($B440="","",IF(AND($C440&lt;=Hidden!ER$50,$D440&gt;=Hidden!ER$50),IF($G440="","x","y"),"")))</f>
        <v/>
      </c>
      <c r="EZ440" s="37" t="str">
        <f>IF(Hidden!ES$51="Yes","H",IF($B440="","",IF(AND($C440&lt;=Hidden!ES$50,$D440&gt;=Hidden!ES$50),IF($G440="","x","y"),"")))</f>
        <v/>
      </c>
      <c r="FA440" s="37" t="str">
        <f>IF(Hidden!ET$51="Yes","H",IF($B440="","",IF(AND($C440&lt;=Hidden!ET$50,$D440&gt;=Hidden!ET$50),IF($G440="","x","y"),"")))</f>
        <v/>
      </c>
      <c r="FB440" s="38" t="str">
        <f>IF(Hidden!EU$51="Yes","H",IF($B440="","",IF(AND($C440&lt;=Hidden!EU$50,$D440&gt;=Hidden!EU$50),IF($G440="","x","y"),"")))</f>
        <v/>
      </c>
      <c r="FC440" s="41" t="str">
        <f>IF(Hidden!EV$51="Yes","H",IF($B440="","",IF(AND($C440&lt;=Hidden!EV$50,$D440&gt;=Hidden!EV$50),IF($G440="","x","y"),"")))</f>
        <v/>
      </c>
      <c r="FD440" s="37" t="str">
        <f>IF(Hidden!EW$51="Yes","H",IF($B440="","",IF(AND($C440&lt;=Hidden!EW$50,$D440&gt;=Hidden!EW$50),IF($G440="","x","y"),"")))</f>
        <v/>
      </c>
      <c r="FE440" s="37" t="str">
        <f>IF(Hidden!EX$51="Yes","H",IF($B440="","",IF(AND($C440&lt;=Hidden!EX$50,$D440&gt;=Hidden!EX$50),IF($G440="","x","y"),"")))</f>
        <v/>
      </c>
      <c r="FF440" s="37" t="str">
        <f>IF(Hidden!EY$51="Yes","H",IF($B440="","",IF(AND($C440&lt;=Hidden!EY$50,$D440&gt;=Hidden!EY$50),IF($G440="","x","y"),"")))</f>
        <v/>
      </c>
      <c r="FG440" s="38" t="str">
        <f>IF(Hidden!EZ$51="Yes","H",IF($B440="","",IF(AND($C440&lt;=Hidden!EZ$50,$D440&gt;=Hidden!EZ$50),IF($G440="","x","y"),"")))</f>
        <v/>
      </c>
      <c r="FH440" s="41" t="str">
        <f>IF(Hidden!FA$51="Yes","H",IF($B440="","",IF(AND($C440&lt;=Hidden!FA$50,$D440&gt;=Hidden!FA$50),IF($G440="","x","y"),"")))</f>
        <v/>
      </c>
      <c r="FI440" s="37" t="str">
        <f>IF(Hidden!FB$51="Yes","H",IF($B440="","",IF(AND($C440&lt;=Hidden!FB$50,$D440&gt;=Hidden!FB$50),IF($G440="","x","y"),"")))</f>
        <v/>
      </c>
      <c r="FJ440" s="37" t="str">
        <f>IF(Hidden!FC$51="Yes","H",IF($B440="","",IF(AND($C440&lt;=Hidden!FC$50,$D440&gt;=Hidden!FC$50),IF($G440="","x","y"),"")))</f>
        <v/>
      </c>
      <c r="FK440" s="37" t="str">
        <f>IF(Hidden!FD$51="Yes","H",IF($B440="","",IF(AND($C440&lt;=Hidden!FD$50,$D440&gt;=Hidden!FD$50),IF($G440="","x","y"),"")))</f>
        <v/>
      </c>
      <c r="FL440" s="38" t="str">
        <f>IF(Hidden!FE$51="Yes","H",IF($B440="","",IF(AND($C440&lt;=Hidden!FE$50,$D440&gt;=Hidden!FE$50),IF($G440="","x","y"),"")))</f>
        <v/>
      </c>
      <c r="FM440" s="41" t="str">
        <f>IF(Hidden!FF$51="Yes","H",IF($B440="","",IF(AND($C440&lt;=Hidden!FF$50,$D440&gt;=Hidden!FF$50),IF($G440="","x","y"),"")))</f>
        <v/>
      </c>
      <c r="FN440" s="37" t="str">
        <f>IF(Hidden!FG$51="Yes","H",IF($B440="","",IF(AND($C440&lt;=Hidden!FG$50,$D440&gt;=Hidden!FG$50),IF($G440="","x","y"),"")))</f>
        <v/>
      </c>
      <c r="FO440" s="37" t="str">
        <f>IF(Hidden!FH$51="Yes","H",IF($B440="","",IF(AND($C440&lt;=Hidden!FH$50,$D440&gt;=Hidden!FH$50),IF($G440="","x","y"),"")))</f>
        <v/>
      </c>
      <c r="FP440" s="37" t="str">
        <f>IF(Hidden!FI$51="Yes","H",IF($B440="","",IF(AND($C440&lt;=Hidden!FI$50,$D440&gt;=Hidden!FI$50),IF($G440="","x","y"),"")))</f>
        <v/>
      </c>
      <c r="FQ440" s="38" t="str">
        <f>IF(Hidden!FJ$51="Yes","H",IF($B440="","",IF(AND($C440&lt;=Hidden!FJ$50,$D440&gt;=Hidden!FJ$50),IF($G440="","x","y"),"")))</f>
        <v/>
      </c>
      <c r="FR440" s="41" t="str">
        <f>IF(Hidden!FK$51="Yes","H",IF($B440="","",IF(AND($C440&lt;=Hidden!FK$50,$D440&gt;=Hidden!FK$50),IF($G440="","x","y"),"")))</f>
        <v/>
      </c>
      <c r="FS440" s="37" t="str">
        <f>IF(Hidden!FL$51="Yes","H",IF($B440="","",IF(AND($C440&lt;=Hidden!FL$50,$D440&gt;=Hidden!FL$50),IF($G440="","x","y"),"")))</f>
        <v/>
      </c>
      <c r="FT440" s="37" t="str">
        <f>IF(Hidden!FM$51="Yes","H",IF($B440="","",IF(AND($C440&lt;=Hidden!FM$50,$D440&gt;=Hidden!FM$50),IF($G440="","x","y"),"")))</f>
        <v/>
      </c>
      <c r="FU440" s="37" t="str">
        <f>IF(Hidden!FN$51="Yes","H",IF($B440="","",IF(AND($C440&lt;=Hidden!FN$50,$D440&gt;=Hidden!FN$50),IF($G440="","x","y"),"")))</f>
        <v/>
      </c>
      <c r="FV440" s="38" t="str">
        <f>IF(Hidden!FO$51="Yes","H",IF($B440="","",IF(AND($C440&lt;=Hidden!FO$50,$D440&gt;=Hidden!FO$50),IF($G440="","x","y"),"")))</f>
        <v/>
      </c>
      <c r="FW440" s="41" t="str">
        <f>IF(Hidden!FP$51="Yes","H",IF($B440="","",IF(AND($C440&lt;=Hidden!FP$50,$D440&gt;=Hidden!FP$50),IF($G440="","x","y"),"")))</f>
        <v/>
      </c>
      <c r="FX440" s="37" t="str">
        <f>IF(Hidden!FQ$51="Yes","H",IF($B440="","",IF(AND($C440&lt;=Hidden!FQ$50,$D440&gt;=Hidden!FQ$50),IF($G440="","x","y"),"")))</f>
        <v/>
      </c>
      <c r="FY440" s="37" t="str">
        <f>IF(Hidden!FR$51="Yes","H",IF($B440="","",IF(AND($C440&lt;=Hidden!FR$50,$D440&gt;=Hidden!FR$50),IF($G440="","x","y"),"")))</f>
        <v/>
      </c>
      <c r="FZ440" s="37" t="str">
        <f>IF(Hidden!FS$51="Yes","H",IF($B440="","",IF(AND($C440&lt;=Hidden!FS$50,$D440&gt;=Hidden!FS$50),IF($G440="","x","y"),"")))</f>
        <v/>
      </c>
      <c r="GA440" s="38" t="str">
        <f>IF(Hidden!FT$51="Yes","H",IF($B440="","",IF(AND($C440&lt;=Hidden!FT$50,$D440&gt;=Hidden!FT$50),IF($G440="","x","y"),"")))</f>
        <v/>
      </c>
      <c r="GB440" s="41" t="str">
        <f>IF(Hidden!FU$51="Yes","H",IF($B440="","",IF(AND($C440&lt;=Hidden!FU$50,$D440&gt;=Hidden!FU$50),IF($G440="","x","y"),"")))</f>
        <v/>
      </c>
      <c r="GC440" s="37" t="str">
        <f>IF(Hidden!FV$51="Yes","H",IF($B440="","",IF(AND($C440&lt;=Hidden!FV$50,$D440&gt;=Hidden!FV$50),IF($G440="","x","y"),"")))</f>
        <v/>
      </c>
      <c r="GD440" s="37" t="str">
        <f>IF(Hidden!FW$51="Yes","H",IF($B440="","",IF(AND($C440&lt;=Hidden!FW$50,$D440&gt;=Hidden!FW$50),IF($G440="","x","y"),"")))</f>
        <v/>
      </c>
      <c r="GE440" s="37" t="str">
        <f>IF(Hidden!FX$51="Yes","H",IF($B440="","",IF(AND($C440&lt;=Hidden!FX$50,$D440&gt;=Hidden!FX$50),IF($G440="","x","y"),"")))</f>
        <v/>
      </c>
      <c r="GF440" s="38" t="str">
        <f>IF(Hidden!FY$51="Yes","H",IF($B440="","",IF(AND($C440&lt;=Hidden!FY$50,$D440&gt;=Hidden!FY$50),IF($G440="","x","y"),"")))</f>
        <v/>
      </c>
      <c r="GG440" s="41" t="str">
        <f>IF(Hidden!FZ$51="Yes","H",IF($B440="","",IF(AND($C440&lt;=Hidden!FZ$50,$D440&gt;=Hidden!FZ$50),IF($G440="","x","y"),"")))</f>
        <v/>
      </c>
      <c r="GH440" s="37" t="str">
        <f>IF(Hidden!GA$51="Yes","H",IF($B440="","",IF(AND($C440&lt;=Hidden!GA$50,$D440&gt;=Hidden!GA$50),IF($G440="","x","y"),"")))</f>
        <v/>
      </c>
      <c r="GI440" s="37" t="str">
        <f>IF(Hidden!GB$51="Yes","H",IF($B440="","",IF(AND($C440&lt;=Hidden!GB$50,$D440&gt;=Hidden!GB$50),IF($G440="","x","y"),"")))</f>
        <v/>
      </c>
      <c r="GJ440" s="37" t="str">
        <f>IF(Hidden!GC$51="Yes","H",IF($B440="","",IF(AND($C440&lt;=Hidden!GC$50,$D440&gt;=Hidden!GC$50),IF($G440="","x","y"),"")))</f>
        <v/>
      </c>
      <c r="GK440" s="38" t="str">
        <f>IF(Hidden!GD$51="Yes","H",IF($B440="","",IF(AND($C440&lt;=Hidden!GD$50,$D440&gt;=Hidden!GD$50),IF($G440="","x","y"),"")))</f>
        <v/>
      </c>
      <c r="GL440" s="41" t="str">
        <f>IF(Hidden!GE$51="Yes","H",IF($B440="","",IF(AND($C440&lt;=Hidden!GE$50,$D440&gt;=Hidden!GE$50),IF($G440="","x","y"),"")))</f>
        <v/>
      </c>
      <c r="GM440" s="37" t="str">
        <f>IF(Hidden!GF$51="Yes","H",IF($B440="","",IF(AND($C440&lt;=Hidden!GF$50,$D440&gt;=Hidden!GF$50),IF($G440="","x","y"),"")))</f>
        <v/>
      </c>
      <c r="GN440" s="37" t="str">
        <f>IF(Hidden!GG$51="Yes","H",IF($B440="","",IF(AND($C440&lt;=Hidden!GG$50,$D440&gt;=Hidden!GG$50),IF($G440="","x","y"),"")))</f>
        <v/>
      </c>
      <c r="GO440" s="37" t="str">
        <f>IF(Hidden!GH$51="Yes","H",IF($B440="","",IF(AND($C440&lt;=Hidden!GH$50,$D440&gt;=Hidden!GH$50),IF($G440="","x","y"),"")))</f>
        <v/>
      </c>
      <c r="GP440" s="38" t="str">
        <f>IF(Hidden!GI$51="Yes","H",IF($B440="","",IF(AND($C440&lt;=Hidden!GI$50,$D440&gt;=Hidden!GI$50),IF($G440="","x","y"),"")))</f>
        <v/>
      </c>
      <c r="GQ440" s="41" t="str">
        <f>IF(Hidden!GJ$51="Yes","H",IF($B440="","",IF(AND($C440&lt;=Hidden!GJ$50,$D440&gt;=Hidden!GJ$50),IF($G440="","x","y"),"")))</f>
        <v/>
      </c>
      <c r="GR440" s="37" t="str">
        <f>IF(Hidden!GK$51="Yes","H",IF($B440="","",IF(AND($C440&lt;=Hidden!GK$50,$D440&gt;=Hidden!GK$50),IF($G440="","x","y"),"")))</f>
        <v/>
      </c>
      <c r="GS440" s="37" t="str">
        <f>IF(Hidden!GL$51="Yes","H",IF($B440="","",IF(AND($C440&lt;=Hidden!GL$50,$D440&gt;=Hidden!GL$50),IF($G440="","x","y"),"")))</f>
        <v/>
      </c>
      <c r="GT440" s="37" t="str">
        <f>IF(Hidden!GM$51="Yes","H",IF($B440="","",IF(AND($C440&lt;=Hidden!GM$50,$D440&gt;=Hidden!GM$50),IF($G440="","x","y"),"")))</f>
        <v/>
      </c>
      <c r="GU440" s="38" t="str">
        <f>IF(Hidden!GN$51="Yes","H",IF($B440="","",IF(AND($C440&lt;=Hidden!GN$50,$D440&gt;=Hidden!GN$50),IF($G440="","x","y"),"")))</f>
        <v/>
      </c>
      <c r="GV440" s="41" t="str">
        <f>IF(Hidden!GO$51="Yes","H",IF($B440="","",IF(AND($C440&lt;=Hidden!GO$50,$D440&gt;=Hidden!GO$50),IF($G440="","x","y"),"")))</f>
        <v/>
      </c>
      <c r="GW440" s="37" t="str">
        <f>IF(Hidden!GP$51="Yes","H",IF($B440="","",IF(AND($C440&lt;=Hidden!GP$50,$D440&gt;=Hidden!GP$50),IF($G440="","x","y"),"")))</f>
        <v/>
      </c>
      <c r="GX440" s="37" t="str">
        <f>IF(Hidden!GQ$51="Yes","H",IF($B440="","",IF(AND($C440&lt;=Hidden!GQ$50,$D440&gt;=Hidden!GQ$50),IF($G440="","x","y"),"")))</f>
        <v/>
      </c>
      <c r="GY440" s="37" t="str">
        <f>IF(Hidden!GR$51="Yes","H",IF($B440="","",IF(AND($C440&lt;=Hidden!GR$50,$D440&gt;=Hidden!GR$50),IF($G440="","x","y"),"")))</f>
        <v/>
      </c>
      <c r="GZ440" s="38" t="str">
        <f>IF(Hidden!GS$51="Yes","H",IF($B440="","",IF(AND($C440&lt;=Hidden!GS$50,$D440&gt;=Hidden!GS$50),IF($G440="","x","y"),"")))</f>
        <v/>
      </c>
      <c r="HA440" s="41" t="str">
        <f>IF(Hidden!GT$51="Yes","H",IF($B440="","",IF(AND($C440&lt;=Hidden!GT$50,$D440&gt;=Hidden!GT$50),IF($G440="","x","y"),"")))</f>
        <v/>
      </c>
      <c r="HB440" s="37" t="str">
        <f>IF(Hidden!GU$51="Yes","H",IF($B440="","",IF(AND($C440&lt;=Hidden!GU$50,$D440&gt;=Hidden!GU$50),IF($G440="","x","y"),"")))</f>
        <v/>
      </c>
      <c r="HC440" s="37" t="str">
        <f>IF(Hidden!GV$51="Yes","H",IF($B440="","",IF(AND($C440&lt;=Hidden!GV$50,$D440&gt;=Hidden!GV$50),IF($G440="","x","y"),"")))</f>
        <v/>
      </c>
      <c r="HD440" s="37" t="str">
        <f>IF(Hidden!GW$51="Yes","H",IF($B440="","",IF(AND($C440&lt;=Hidden!GW$50,$D440&gt;=Hidden!GW$50),IF($G440="","x","y"),"")))</f>
        <v/>
      </c>
      <c r="HE440" s="38" t="str">
        <f>IF(Hidden!GX$51="Yes","H",IF($B440="","",IF(AND($C440&lt;=Hidden!GX$50,$D440&gt;=Hidden!GX$50),IF($G440="","x","y"),"")))</f>
        <v/>
      </c>
      <c r="HF440" s="41" t="str">
        <f>IF(Hidden!GY$51="Yes","H",IF($B440="","",IF(AND($C440&lt;=Hidden!GY$50,$D440&gt;=Hidden!GY$50),IF($G440="","x","y"),"")))</f>
        <v/>
      </c>
      <c r="HG440" s="37" t="str">
        <f>IF(Hidden!GZ$51="Yes","H",IF($B440="","",IF(AND($C440&lt;=Hidden!GZ$50,$D440&gt;=Hidden!GZ$50),IF($G440="","x","y"),"")))</f>
        <v/>
      </c>
      <c r="HH440" s="37" t="str">
        <f>IF(Hidden!HA$51="Yes","H",IF($B440="","",IF(AND($C440&lt;=Hidden!HA$50,$D440&gt;=Hidden!HA$50),IF($G440="","x","y"),"")))</f>
        <v/>
      </c>
      <c r="HI440" s="37" t="str">
        <f>IF(Hidden!HB$51="Yes","H",IF($B440="","",IF(AND($C440&lt;=Hidden!HB$50,$D440&gt;=Hidden!HB$50),IF($G440="","x","y"),"")))</f>
        <v/>
      </c>
      <c r="HJ440" s="38" t="str">
        <f>IF(Hidden!HC$51="Yes","H",IF($B440="","",IF(AND($C440&lt;=Hidden!HC$50,$D440&gt;=Hidden!HC$50),IF($G440="","x","y"),"")))</f>
        <v/>
      </c>
      <c r="HK440" s="41" t="str">
        <f>IF(Hidden!HD$51="Yes","H",IF($B440="","",IF(AND($C440&lt;=Hidden!HD$50,$D440&gt;=Hidden!HD$50),IF($G440="","x","y"),"")))</f>
        <v/>
      </c>
      <c r="HL440" s="37" t="str">
        <f>IF(Hidden!HE$51="Yes","H",IF($B440="","",IF(AND($C440&lt;=Hidden!HE$50,$D440&gt;=Hidden!HE$50),IF($G440="","x","y"),"")))</f>
        <v/>
      </c>
      <c r="HM440" s="37" t="str">
        <f>IF(Hidden!HF$51="Yes","H",IF($B440="","",IF(AND($C440&lt;=Hidden!HF$50,$D440&gt;=Hidden!HF$50),IF($G440="","x","y"),"")))</f>
        <v/>
      </c>
      <c r="HN440" s="37" t="str">
        <f>IF(Hidden!HG$51="Yes","H",IF($B440="","",IF(AND($C440&lt;=Hidden!HG$50,$D440&gt;=Hidden!HG$50),IF($G440="","x","y"),"")))</f>
        <v/>
      </c>
      <c r="HO440" s="38" t="str">
        <f>IF(Hidden!HH$51="Yes","H",IF($B440="","",IF(AND($C440&lt;=Hidden!HH$50,$D440&gt;=Hidden!HH$50),IF($G440="","x","y"),"")))</f>
        <v/>
      </c>
      <c r="HP440" s="41" t="str">
        <f>IF(Hidden!HI$51="Yes","H",IF($B440="","",IF(AND($C440&lt;=Hidden!HI$50,$D440&gt;=Hidden!HI$50),IF($G440="","x","y"),"")))</f>
        <v/>
      </c>
      <c r="HQ440" s="37" t="str">
        <f>IF(Hidden!HJ$51="Yes","H",IF($B440="","",IF(AND($C440&lt;=Hidden!HJ$50,$D440&gt;=Hidden!HJ$50),IF($G440="","x","y"),"")))</f>
        <v/>
      </c>
      <c r="HR440" s="37" t="str">
        <f>IF(Hidden!HK$51="Yes","H",IF($B440="","",IF(AND($C440&lt;=Hidden!HK$50,$D440&gt;=Hidden!HK$50),IF($G440="","x","y"),"")))</f>
        <v/>
      </c>
      <c r="HS440" s="37" t="str">
        <f>IF(Hidden!HL$51="Yes","H",IF($B440="","",IF(AND($C440&lt;=Hidden!HL$50,$D440&gt;=Hidden!HL$50),IF($G440="","x","y"),"")))</f>
        <v/>
      </c>
      <c r="HT440" s="38" t="str">
        <f>IF(Hidden!HM$51="Yes","H",IF($B440="","",IF(AND($C440&lt;=Hidden!HM$50,$D440&gt;=Hidden!HM$50),IF($G440="","x","y"),"")))</f>
        <v/>
      </c>
      <c r="HU440" s="41" t="str">
        <f>IF(Hidden!HN$51="Yes","H",IF($B440="","",IF(AND($C440&lt;=Hidden!HN$50,$D440&gt;=Hidden!HN$50),IF($G440="","x","y"),"")))</f>
        <v/>
      </c>
      <c r="HV440" s="37" t="str">
        <f>IF(Hidden!HO$51="Yes","H",IF($B440="","",IF(AND($C440&lt;=Hidden!HO$50,$D440&gt;=Hidden!HO$50),IF($G440="","x","y"),"")))</f>
        <v/>
      </c>
      <c r="HW440" s="37" t="str">
        <f>IF(Hidden!HP$51="Yes","H",IF($B440="","",IF(AND($C440&lt;=Hidden!HP$50,$D440&gt;=Hidden!HP$50),IF($G440="","x","y"),"")))</f>
        <v/>
      </c>
      <c r="HX440" s="37" t="str">
        <f>IF(Hidden!HQ$51="Yes","H",IF($B440="","",IF(AND($C440&lt;=Hidden!HQ$50,$D440&gt;=Hidden!HQ$50),IF($G440="","x","y"),"")))</f>
        <v/>
      </c>
      <c r="HY440" s="38" t="str">
        <f>IF(Hidden!HR$51="Yes","H",IF($B440="","",IF(AND($C440&lt;=Hidden!HR$50,$D440&gt;=Hidden!HR$50),IF($G440="","x","y"),"")))</f>
        <v/>
      </c>
      <c r="HZ440" s="41" t="str">
        <f>IF(Hidden!HS$51="Yes","H",IF($B440="","",IF(AND($C440&lt;=Hidden!HS$50,$D440&gt;=Hidden!HS$50),IF($G440="","x","y"),"")))</f>
        <v/>
      </c>
      <c r="IA440" s="37" t="str">
        <f>IF(Hidden!HT$51="Yes","H",IF($B440="","",IF(AND($C440&lt;=Hidden!HT$50,$D440&gt;=Hidden!HT$50),IF($G440="","x","y"),"")))</f>
        <v/>
      </c>
      <c r="IB440" s="37" t="str">
        <f>IF(Hidden!HU$51="Yes","H",IF($B440="","",IF(AND($C440&lt;=Hidden!HU$50,$D440&gt;=Hidden!HU$50),IF($G440="","x","y"),"")))</f>
        <v/>
      </c>
      <c r="IC440" s="37" t="str">
        <f>IF(Hidden!HV$51="Yes","H",IF($B440="","",IF(AND($C440&lt;=Hidden!HV$50,$D440&gt;=Hidden!HV$50),IF($G440="","x","y"),"")))</f>
        <v/>
      </c>
      <c r="ID440" s="38" t="str">
        <f>IF(Hidden!HW$51="Yes","H",IF($B440="","",IF(AND($C440&lt;=Hidden!HW$50,$D440&gt;=Hidden!HW$50),IF($G440="","x","y"),"")))</f>
        <v/>
      </c>
      <c r="IE440" s="41" t="str">
        <f>IF(Hidden!HX$51="Yes","H",IF($B440="","",IF(AND($C440&lt;=Hidden!HX$50,$D440&gt;=Hidden!HX$50),IF($G440="","x","y"),"")))</f>
        <v/>
      </c>
      <c r="IF440" s="37" t="str">
        <f>IF(Hidden!HY$51="Yes","H",IF($B440="","",IF(AND($C440&lt;=Hidden!HY$50,$D440&gt;=Hidden!HY$50),IF($G440="","x","y"),"")))</f>
        <v/>
      </c>
      <c r="IG440" s="37" t="str">
        <f>IF(Hidden!HZ$51="Yes","H",IF($B440="","",IF(AND($C440&lt;=Hidden!HZ$50,$D440&gt;=Hidden!HZ$50),IF($G440="","x","y"),"")))</f>
        <v/>
      </c>
      <c r="IH440" s="37" t="str">
        <f>IF(Hidden!IA$51="Yes","H",IF($B440="","",IF(AND($C440&lt;=Hidden!IA$50,$D440&gt;=Hidden!IA$50),IF($G440="","x","y"),"")))</f>
        <v/>
      </c>
      <c r="II440" s="38" t="str">
        <f>IF(Hidden!IB$51="Yes","H",IF($B440="","",IF(AND($C440&lt;=Hidden!IB$50,$D440&gt;=Hidden!IB$50),IF($G440="","x","y"),"")))</f>
        <v/>
      </c>
      <c r="IJ440" s="41" t="str">
        <f>IF(Hidden!IC$51="Yes","H",IF($B440="","",IF(AND($C440&lt;=Hidden!IC$50,$D440&gt;=Hidden!IC$50),IF($G440="","x","y"),"")))</f>
        <v/>
      </c>
      <c r="IK440" s="37" t="str">
        <f>IF(Hidden!ID$51="Yes","H",IF($B440="","",IF(AND($C440&lt;=Hidden!ID$50,$D440&gt;=Hidden!ID$50),IF($G440="","x","y"),"")))</f>
        <v/>
      </c>
      <c r="IL440" s="37" t="str">
        <f>IF(Hidden!IE$51="Yes","H",IF($B440="","",IF(AND($C440&lt;=Hidden!IE$50,$D440&gt;=Hidden!IE$50),IF($G440="","x","y"),"")))</f>
        <v/>
      </c>
      <c r="IM440" s="37" t="str">
        <f>IF(Hidden!IF$51="Yes","H",IF($B440="","",IF(AND($C440&lt;=Hidden!IF$50,$D440&gt;=Hidden!IF$50),IF($G440="","x","y"),"")))</f>
        <v/>
      </c>
      <c r="IN440" s="38" t="str">
        <f>IF(Hidden!IG$51="Yes","H",IF($B440="","",IF(AND($C440&lt;=Hidden!IG$50,$D440&gt;=Hidden!IG$50),IF($G440="","x","y"),"")))</f>
        <v/>
      </c>
      <c r="IO440" s="41" t="str">
        <f>IF(Hidden!IH$51="Yes","H",IF($B440="","",IF(AND($C440&lt;=Hidden!IH$50,$D440&gt;=Hidden!IH$50),IF($G440="","x","y"),"")))</f>
        <v/>
      </c>
      <c r="IP440" s="37" t="str">
        <f>IF(Hidden!II$51="Yes","H",IF($B440="","",IF(AND($C440&lt;=Hidden!II$50,$D440&gt;=Hidden!II$50),IF($G440="","x","y"),"")))</f>
        <v/>
      </c>
      <c r="IQ440" s="37" t="str">
        <f>IF(Hidden!IJ$51="Yes","H",IF($B440="","",IF(AND($C440&lt;=Hidden!IJ$50,$D440&gt;=Hidden!IJ$50),IF($G440="","x","y"),"")))</f>
        <v/>
      </c>
      <c r="IR440" s="37" t="str">
        <f>IF(Hidden!IK$51="Yes","H",IF($B440="","",IF(AND($C440&lt;=Hidden!IK$50,$D440&gt;=Hidden!IK$50),IF($G440="","x","y"),"")))</f>
        <v/>
      </c>
      <c r="IS440" s="38" t="str">
        <f>IF(Hidden!IL$51="Yes","H",IF($B440="","",IF(AND($C440&lt;=Hidden!IL$50,$D440&gt;=Hidden!IL$50),IF($G440="","x","y"),"")))</f>
        <v/>
      </c>
      <c r="IT440" s="41" t="str">
        <f>IF(Hidden!IM$51="Yes","H",IF($B440="","",IF(AND($C440&lt;=Hidden!IM$50,$D440&gt;=Hidden!IM$50),IF($G440="","x","y"),"")))</f>
        <v/>
      </c>
      <c r="IU440" s="37" t="str">
        <f>IF(Hidden!IN$51="Yes","H",IF($B440="","",IF(AND($C440&lt;=Hidden!IN$50,$D440&gt;=Hidden!IN$50),IF($G440="","x","y"),"")))</f>
        <v/>
      </c>
      <c r="IV440" s="37" t="str">
        <f>IF(Hidden!IO$51="Yes","H",IF($B440="","",IF(AND($C440&lt;=Hidden!IO$50,$D440&gt;=Hidden!IO$50),IF($G440="","x","y"),"")))</f>
        <v/>
      </c>
      <c r="IW440" s="37" t="str">
        <f>IF(Hidden!IP$51="Yes","H",IF($B440="","",IF(AND($C440&lt;=Hidden!IP$50,$D440&gt;=Hidden!IP$50),IF($G440="","x","y"),"")))</f>
        <v/>
      </c>
      <c r="IX440" s="38" t="str">
        <f>IF(Hidden!IQ$51="Yes","H",IF($B440="","",IF(AND($C440&lt;=Hidden!IQ$50,$D440&gt;=Hidden!IQ$50),IF($G440="","x","y"),"")))</f>
        <v/>
      </c>
      <c r="IY440" s="41" t="str">
        <f>IF(Hidden!IR$51="Yes","H",IF($B440="","",IF(AND($C440&lt;=Hidden!IR$50,$D440&gt;=Hidden!IR$50),IF($G440="","x","y"),"")))</f>
        <v/>
      </c>
      <c r="IZ440" s="37" t="str">
        <f>IF(Hidden!IS$51="Yes","H",IF($B440="","",IF(AND($C440&lt;=Hidden!IS$50,$D440&gt;=Hidden!IS$50),IF($G440="","x","y"),"")))</f>
        <v/>
      </c>
      <c r="JA440" s="37" t="str">
        <f>IF(Hidden!IT$51="Yes","H",IF($B440="","",IF(AND($C440&lt;=Hidden!IT$50,$D440&gt;=Hidden!IT$50),IF($G440="","x","y"),"")))</f>
        <v/>
      </c>
      <c r="JB440" s="37" t="str">
        <f>IF(Hidden!IU$51="Yes","H",IF($B440="","",IF(AND($C440&lt;=Hidden!IU$50,$D440&gt;=Hidden!IU$50),IF($G440="","x","y"),"")))</f>
        <v/>
      </c>
      <c r="JC440" s="38" t="str">
        <f>IF(Hidden!IV$51="Yes","H",IF($B440="","",IF(AND($C440&lt;=Hidden!IV$50,$D440&gt;=Hidden!IV$50),IF($G440="","x","y"),"")))</f>
        <v/>
      </c>
      <c r="JD440" s="41" t="str">
        <f>IF(Hidden!IW$51="Yes","H",IF($B440="","",IF(AND($C440&lt;=Hidden!IW$50,$D440&gt;=Hidden!IW$50),IF($G440="","x","y"),"")))</f>
        <v/>
      </c>
      <c r="JE440" s="37" t="str">
        <f>IF(Hidden!IX$51="Yes","H",IF($B440="","",IF(AND($C440&lt;=Hidden!IX$50,$D440&gt;=Hidden!IX$50),IF($G440="","x","y"),"")))</f>
        <v/>
      </c>
      <c r="JF440" s="37" t="str">
        <f>IF(Hidden!IY$51="Yes","H",IF($B440="","",IF(AND($C440&lt;=Hidden!IY$50,$D440&gt;=Hidden!IY$50),IF($G440="","x","y"),"")))</f>
        <v/>
      </c>
      <c r="JG440" s="37" t="str">
        <f>IF(Hidden!IZ$51="Yes","H",IF($B440="","",IF(AND($C440&lt;=Hidden!IZ$50,$D440&gt;=Hidden!IZ$50),IF($G440="","x","y"),"")))</f>
        <v/>
      </c>
      <c r="JH440" s="38" t="str">
        <f>IF(Hidden!JA$51="Yes","H",IF($B440="","",IF(AND($C440&lt;=Hidden!JA$50,$D440&gt;=Hidden!JA$50),IF($G440="","x","y"),"")))</f>
        <v/>
      </c>
      <c r="JI440" s="41" t="str">
        <f>IF(Hidden!JB$51="Yes","H",IF($B440="","",IF(AND($C440&lt;=Hidden!JB$50,$D440&gt;=Hidden!JB$50),IF($G440="","x","y"),"")))</f>
        <v/>
      </c>
      <c r="JJ440" s="37" t="str">
        <f>IF(Hidden!JC$51="Yes","H",IF($B440="","",IF(AND($C440&lt;=Hidden!JC$50,$D440&gt;=Hidden!JC$50),IF($G440="","x","y"),"")))</f>
        <v/>
      </c>
      <c r="JK440" s="37" t="str">
        <f>IF(Hidden!JD$51="Yes","H",IF($B440="","",IF(AND($C440&lt;=Hidden!JD$50,$D440&gt;=Hidden!JD$50),IF($G440="","x","y"),"")))</f>
        <v/>
      </c>
      <c r="JL440" s="37" t="str">
        <f>IF(Hidden!JE$51="Yes","H",IF($B440="","",IF(AND($C440&lt;=Hidden!JE$50,$D440&gt;=Hidden!JE$50),IF($G440="","x","y"),"")))</f>
        <v/>
      </c>
      <c r="JM440" s="38" t="str">
        <f>IF(Hidden!JF$51="Yes","H",IF($B440="","",IF(AND($C440&lt;=Hidden!JF$50,$D440&gt;=Hidden!JF$50),IF($G440="","x","y"),"")))</f>
        <v/>
      </c>
      <c r="JN440" s="41" t="str">
        <f>IF(Hidden!JG$51="Yes","H",IF($B440="","",IF(AND($C440&lt;=Hidden!JG$50,$D440&gt;=Hidden!JG$50),IF($G440="","x","y"),"")))</f>
        <v/>
      </c>
      <c r="JO440" s="37" t="str">
        <f>IF(Hidden!JH$51="Yes","H",IF($B440="","",IF(AND($C440&lt;=Hidden!JH$50,$D440&gt;=Hidden!JH$50),IF($G440="","x","y"),"")))</f>
        <v/>
      </c>
      <c r="JP440" s="37" t="str">
        <f>IF(Hidden!JI$51="Yes","H",IF($B440="","",IF(AND($C440&lt;=Hidden!JI$50,$D440&gt;=Hidden!JI$50),IF($G440="","x","y"),"")))</f>
        <v/>
      </c>
      <c r="JQ440" s="37" t="str">
        <f>IF(Hidden!JJ$51="Yes","H",IF($B440="","",IF(AND($C440&lt;=Hidden!JJ$50,$D440&gt;=Hidden!JJ$50),IF($G440="","x","y"),"")))</f>
        <v/>
      </c>
      <c r="JR440" s="38" t="str">
        <f>IF(Hidden!JK$51="Yes","H",IF($B440="","",IF(AND($C440&lt;=Hidden!JK$50,$D440&gt;=Hidden!JK$50),IF($G440="","x","y"),"")))</f>
        <v/>
      </c>
    </row>
    <row r="441" spans="1:278">
      <c r="A441" s="28"/>
      <c r="B441" s="93"/>
      <c r="C441" s="90"/>
      <c r="D441" s="91"/>
      <c r="E441" s="88"/>
      <c r="F441" s="89"/>
      <c r="G441" s="87"/>
      <c r="H441" s="67"/>
      <c r="I441" s="36" t="str">
        <f>IF(Hidden!B$51="Yes","H",IF($B441="","",IF(AND($C441&lt;=Hidden!B$50,$D441&gt;=Hidden!B$50),IF($G441="","x","y"),"")))</f>
        <v/>
      </c>
      <c r="J441" s="37" t="str">
        <f>IF(Hidden!C$51="Yes","H",IF($B441="","",IF(AND($C441&lt;=Hidden!C$50,$D441&gt;=Hidden!C$50),IF($G441="","x","y"),"")))</f>
        <v/>
      </c>
      <c r="K441" s="37" t="str">
        <f>IF(Hidden!D$51="Yes","H",IF($B441="","",IF(AND($C441&lt;=Hidden!D$50,$D441&gt;=Hidden!D$50),IF($G441="","x","y"),"")))</f>
        <v/>
      </c>
      <c r="L441" s="37" t="str">
        <f>IF(Hidden!E$50="Yes","H",IF($B441="","",IF(AND($C441&lt;=Hidden!E$49,$D441&gt;=Hidden!E$49),IF($G441="","x","y"),"")))</f>
        <v/>
      </c>
      <c r="M441" s="40" t="str">
        <f>IF(Hidden!F$50="Yes","H",IF($B441="","",IF(AND($C441&lt;=Hidden!F$49,$D441&gt;=Hidden!F$49),IF($G441="","x","y"),"")))</f>
        <v/>
      </c>
      <c r="N441" s="44" t="str">
        <f>IF(Hidden!G$50="Yes","H",IF($B441="","",IF(AND($C441&lt;=Hidden!G$49,$D441&gt;=Hidden!G$49),IF($G441="","x","y"),"")))</f>
        <v/>
      </c>
      <c r="O441" s="37" t="str">
        <f>IF(Hidden!H$50="Yes","H",IF($B441="","",IF(AND($C441&lt;=Hidden!H$49,$D441&gt;=Hidden!H$49),IF($G441="","x","y"),"")))</f>
        <v/>
      </c>
      <c r="P441" s="37" t="str">
        <f>IF(Hidden!I$50="Yes","H",IF($B441="","",IF(AND($C441&lt;=Hidden!I$49,$D441&gt;=Hidden!I$49),IF($G441="","x","y"),"")))</f>
        <v/>
      </c>
      <c r="Q441" s="37" t="str">
        <f>IF(Hidden!J$52="Yes","H",IF($B441="","",IF(AND($C441&lt;=Hidden!J$51,$D441&gt;=Hidden!J$51),IF($G441="","x","y"),"")))</f>
        <v/>
      </c>
      <c r="R441" s="45" t="str">
        <f>IF(Hidden!K$52="Yes","H",IF($B441="","",IF(AND($C441&lt;=Hidden!K$51,$D441&gt;=Hidden!K$51),IF($G441="","x","y"),"")))</f>
        <v/>
      </c>
      <c r="S441" s="41" t="str">
        <f>IF(Hidden!L$51="Yes","H",IF($B441="","",IF(AND($C441&lt;=Hidden!L$50,$D441&gt;=Hidden!L$50),IF($G441="","x","y"),"")))</f>
        <v/>
      </c>
      <c r="T441" s="37" t="str">
        <f>IF(Hidden!M$51="Yes","H",IF($B441="","",IF(AND($C441&lt;=Hidden!M$50,$D441&gt;=Hidden!M$50),IF($G441="","x","y"),"")))</f>
        <v/>
      </c>
      <c r="U441" s="37" t="str">
        <f>IF(Hidden!N$51="Yes","H",IF($B441="","",IF(AND($C441&lt;=Hidden!N$50,$D441&gt;=Hidden!N$50),IF($G441="","x","y"),"")))</f>
        <v/>
      </c>
      <c r="V441" s="37" t="str">
        <f>IF(Hidden!O$51="Yes","H",IF($B441="","",IF(AND($C441&lt;=Hidden!O$50,$D441&gt;=Hidden!O$50),IF($G441="","x","y"),"")))</f>
        <v/>
      </c>
      <c r="W441" s="40" t="str">
        <f>IF(Hidden!P$51="Yes","H",IF($B441="","",IF(AND($C441&lt;=Hidden!P$50,$D441&gt;=Hidden!P$50),IF($G441="","x","y"),"")))</f>
        <v/>
      </c>
      <c r="X441" s="44" t="str">
        <f>IF(Hidden!Q$51="Yes","H",IF($B441="","",IF(AND($C441&lt;=Hidden!Q$50,$D441&gt;=Hidden!Q$50),IF($G441="","x","y"),"")))</f>
        <v/>
      </c>
      <c r="Y441" s="37" t="str">
        <f>IF(Hidden!R$51="Yes","H",IF($B441="","",IF(AND($C441&lt;=Hidden!R$50,$D441&gt;=Hidden!R$50),IF($G441="","x","y"),"")))</f>
        <v/>
      </c>
      <c r="Z441" s="37" t="str">
        <f>IF(Hidden!S$51="Yes","H",IF($B441="","",IF(AND($C441&lt;=Hidden!S$50,$D441&gt;=Hidden!S$50),IF($G441="","x","y"),"")))</f>
        <v/>
      </c>
      <c r="AA441" s="37" t="str">
        <f>IF(Hidden!T$51="Yes","H",IF($B441="","",IF(AND($C441&lt;=Hidden!T$50,$D441&gt;=Hidden!T$50),IF($G441="","x","y"),"")))</f>
        <v/>
      </c>
      <c r="AB441" s="45" t="str">
        <f>IF(Hidden!U$51="Yes","H",IF($B441="","",IF(AND($C441&lt;=Hidden!U$50,$D441&gt;=Hidden!U$50),IF($G441="","x","y"),"")))</f>
        <v/>
      </c>
      <c r="AC441" s="41" t="str">
        <f>IF(Hidden!V$51="Yes","H",IF($B441="","",IF(AND($C441&lt;=Hidden!V$50,$D441&gt;=Hidden!V$50),IF($G441="","x","y"),"")))</f>
        <v/>
      </c>
      <c r="AD441" s="37" t="str">
        <f>IF(Hidden!W$51="Yes","H",IF($B441="","",IF(AND($C441&lt;=Hidden!W$50,$D441&gt;=Hidden!W$50),IF($G441="","x","y"),"")))</f>
        <v/>
      </c>
      <c r="AE441" s="37" t="str">
        <f>IF(Hidden!X$51="Yes","H",IF($B441="","",IF(AND($C441&lt;=Hidden!X$50,$D441&gt;=Hidden!X$50),IF($G441="","x","y"),"")))</f>
        <v/>
      </c>
      <c r="AF441" s="37" t="str">
        <f>IF(Hidden!Y$51="Yes","H",IF($B441="","",IF(AND($C441&lt;=Hidden!Y$50,$D441&gt;=Hidden!Y$50),IF($G441="","x","y"),"")))</f>
        <v/>
      </c>
      <c r="AG441" s="40" t="str">
        <f>IF(Hidden!Z$51="Yes","H",IF($B441="","",IF(AND($C441&lt;=Hidden!Z$50,$D441&gt;=Hidden!Z$50),IF($G441="","x","y"),"")))</f>
        <v/>
      </c>
      <c r="AH441" s="44" t="str">
        <f>IF(Hidden!AA$51="Yes","H",IF($B441="","",IF(AND($C441&lt;=Hidden!AA$50,$D441&gt;=Hidden!AA$50),IF($G441="","x","y"),"")))</f>
        <v/>
      </c>
      <c r="AI441" s="37" t="str">
        <f>IF(Hidden!AB$51="Yes","H",IF($B441="","",IF(AND($C441&lt;=Hidden!AB$50,$D441&gt;=Hidden!AB$50),IF($G441="","x","y"),"")))</f>
        <v/>
      </c>
      <c r="AJ441" s="37" t="str">
        <f>IF(Hidden!AC$51="Yes","H",IF($B441="","",IF(AND($C441&lt;=Hidden!AC$50,$D441&gt;=Hidden!AC$50),IF($G441="","x","y"),"")))</f>
        <v/>
      </c>
      <c r="AK441" s="37" t="str">
        <f>IF(Hidden!AD$51="Yes","H",IF($B441="","",IF(AND($C441&lt;=Hidden!AD$50,$D441&gt;=Hidden!AD$50),IF($G441="","x","y"),"")))</f>
        <v/>
      </c>
      <c r="AL441" s="45" t="str">
        <f>IF(Hidden!AE$51="Yes","H",IF($B441="","",IF(AND($C441&lt;=Hidden!AE$50,$D441&gt;=Hidden!AE$50),IF($G441="","x","y"),"")))</f>
        <v/>
      </c>
      <c r="AM441" s="41" t="str">
        <f>IF(Hidden!AF$51="Yes","H",IF($B441="","",IF(AND($C441&lt;=Hidden!AF$50,$D441&gt;=Hidden!AF$50),IF($G441="","x","y"),"")))</f>
        <v/>
      </c>
      <c r="AN441" s="37" t="str">
        <f>IF(Hidden!AG$51="Yes","H",IF($B441="","",IF(AND($C441&lt;=Hidden!AG$50,$D441&gt;=Hidden!AG$50),IF($G441="","x","y"),"")))</f>
        <v/>
      </c>
      <c r="AO441" s="37" t="str">
        <f>IF(Hidden!AH$51="Yes","H",IF($B441="","",IF(AND($C441&lt;=Hidden!AH$50,$D441&gt;=Hidden!AH$50),IF($G441="","x","y"),"")))</f>
        <v/>
      </c>
      <c r="AP441" s="37" t="str">
        <f>IF(Hidden!AI$51="Yes","H",IF($B441="","",IF(AND($C441&lt;=Hidden!AI$50,$D441&gt;=Hidden!AI$50),IF($G441="","x","y"),"")))</f>
        <v/>
      </c>
      <c r="AQ441" s="40" t="str">
        <f>IF(Hidden!AJ$51="Yes","H",IF($B441="","",IF(AND($C441&lt;=Hidden!AJ$50,$D441&gt;=Hidden!AJ$50),IF($G441="","x","y"),"")))</f>
        <v/>
      </c>
      <c r="AR441" s="44" t="str">
        <f>IF(Hidden!AK$51="Yes","H",IF($B441="","",IF(AND($C441&lt;=Hidden!AK$50,$D441&gt;=Hidden!AK$50),IF($G441="","x","y"),"")))</f>
        <v/>
      </c>
      <c r="AS441" s="37" t="str">
        <f>IF(Hidden!AL$51="Yes","H",IF($B441="","",IF(AND($C441&lt;=Hidden!AL$50,$D441&gt;=Hidden!AL$50),IF($G441="","x","y"),"")))</f>
        <v/>
      </c>
      <c r="AT441" s="37" t="str">
        <f>IF(Hidden!AM$51="Yes","H",IF($B441="","",IF(AND($C441&lt;=Hidden!AM$50,$D441&gt;=Hidden!AM$50),IF($G441="","x","y"),"")))</f>
        <v/>
      </c>
      <c r="AU441" s="37" t="str">
        <f>IF(Hidden!AN$51="Yes","H",IF($B441="","",IF(AND($C441&lt;=Hidden!AN$50,$D441&gt;=Hidden!AN$50),IF($G441="","x","y"),"")))</f>
        <v/>
      </c>
      <c r="AV441" s="45" t="str">
        <f>IF(Hidden!AO$51="Yes","H",IF($B441="","",IF(AND($C441&lt;=Hidden!AO$50,$D441&gt;=Hidden!AO$50),IF($G441="","x","y"),"")))</f>
        <v/>
      </c>
      <c r="AW441" s="41" t="str">
        <f>IF(Hidden!AP$51="Yes","H",IF($B441="","",IF(AND($C441&lt;=Hidden!AP$50,$D441&gt;=Hidden!AP$50),IF($G441="","x","y"),"")))</f>
        <v/>
      </c>
      <c r="AX441" s="37" t="str">
        <f>IF(Hidden!AQ$51="Yes","H",IF($B441="","",IF(AND($C441&lt;=Hidden!AQ$50,$D441&gt;=Hidden!AQ$50),IF($G441="","x","y"),"")))</f>
        <v/>
      </c>
      <c r="AY441" s="37" t="str">
        <f>IF(Hidden!AR$51="Yes","H",IF($B441="","",IF(AND($C441&lt;=Hidden!AR$50,$D441&gt;=Hidden!AR$50),IF($G441="","x","y"),"")))</f>
        <v/>
      </c>
      <c r="AZ441" s="37" t="str">
        <f>IF(Hidden!AS$51="Yes","H",IF($B441="","",IF(AND($C441&lt;=Hidden!AS$50,$D441&gt;=Hidden!AS$50),IF($G441="","x","y"),"")))</f>
        <v/>
      </c>
      <c r="BA441" s="40" t="str">
        <f>IF(Hidden!AT$51="Yes","H",IF($B441="","",IF(AND($C441&lt;=Hidden!AT$50,$D441&gt;=Hidden!AT$50),IF($G441="","x","y"),"")))</f>
        <v/>
      </c>
      <c r="BB441" s="44" t="str">
        <f>IF(Hidden!AU$51="Yes","H",IF($B441="","",IF(AND($C441&lt;=Hidden!AU$50,$D441&gt;=Hidden!AU$50),IF($G441="","x","y"),"")))</f>
        <v/>
      </c>
      <c r="BC441" s="37" t="str">
        <f>IF(Hidden!AV$51="Yes","H",IF($B441="","",IF(AND($C441&lt;=Hidden!AV$50,$D441&gt;=Hidden!AV$50),IF($G441="","x","y"),"")))</f>
        <v/>
      </c>
      <c r="BD441" s="37" t="str">
        <f>IF(Hidden!AW$51="Yes","H",IF($B441="","",IF(AND($C441&lt;=Hidden!AW$50,$D441&gt;=Hidden!AW$50),IF($G441="","x","y"),"")))</f>
        <v/>
      </c>
      <c r="BE441" s="37" t="str">
        <f>IF(Hidden!AX$51="Yes","H",IF($B441="","",IF(AND($C441&lt;=Hidden!AX$50,$D441&gt;=Hidden!AX$50),IF($G441="","x","y"),"")))</f>
        <v/>
      </c>
      <c r="BF441" s="45" t="str">
        <f>IF(Hidden!AY$51="Yes","H",IF($B441="","",IF(AND($C441&lt;=Hidden!AY$50,$D441&gt;=Hidden!AY$50),IF($G441="","x","y"),"")))</f>
        <v/>
      </c>
      <c r="BG441" s="41" t="str">
        <f>IF(Hidden!AZ$51="Yes","H",IF($B441="","",IF(AND($C441&lt;=Hidden!AZ$50,$D441&gt;=Hidden!AZ$50),IF($G441="","x","y"),"")))</f>
        <v/>
      </c>
      <c r="BH441" s="37" t="str">
        <f>IF(Hidden!BA$51="Yes","H",IF($B441="","",IF(AND($C441&lt;=Hidden!BA$50,$D441&gt;=Hidden!BA$50),IF($G441="","x","y"),"")))</f>
        <v/>
      </c>
      <c r="BI441" s="37" t="str">
        <f>IF(Hidden!BB$51="Yes","H",IF($B441="","",IF(AND($C441&lt;=Hidden!BB$50,$D441&gt;=Hidden!BB$50),IF($G441="","x","y"),"")))</f>
        <v/>
      </c>
      <c r="BJ441" s="37" t="str">
        <f>IF(Hidden!BC$51="Yes","H",IF($B441="","",IF(AND($C441&lt;=Hidden!BC$50,$D441&gt;=Hidden!BC$50),IF($G441="","x","y"),"")))</f>
        <v/>
      </c>
      <c r="BK441" s="40" t="str">
        <f>IF(Hidden!BD$51="Yes","H",IF($B441="","",IF(AND($C441&lt;=Hidden!BD$50,$D441&gt;=Hidden!BD$50),IF($G441="","x","y"),"")))</f>
        <v/>
      </c>
      <c r="BL441" s="44" t="str">
        <f>IF(Hidden!BE$51="Yes","H",IF($B441="","",IF(AND($C441&lt;=Hidden!BE$50,$D441&gt;=Hidden!BE$50),IF($G441="","x","y"),"")))</f>
        <v/>
      </c>
      <c r="BM441" s="37" t="str">
        <f>IF(Hidden!BF$51="Yes","H",IF($B441="","",IF(AND($C441&lt;=Hidden!BF$50,$D441&gt;=Hidden!BF$50),IF($G441="","x","y"),"")))</f>
        <v/>
      </c>
      <c r="BN441" s="37" t="str">
        <f>IF(Hidden!BG$51="Yes","H",IF($B441="","",IF(AND($C441&lt;=Hidden!BG$50,$D441&gt;=Hidden!BG$50),IF($G441="","x","y"),"")))</f>
        <v/>
      </c>
      <c r="BO441" s="37" t="str">
        <f>IF(Hidden!BH$51="Yes","H",IF($B441="","",IF(AND($C441&lt;=Hidden!BH$50,$D441&gt;=Hidden!BH$50),IF($G441="","x","y"),"")))</f>
        <v/>
      </c>
      <c r="BP441" s="45" t="str">
        <f>IF(Hidden!BI$51="Yes","H",IF($B441="","",IF(AND($C441&lt;=Hidden!BI$50,$D441&gt;=Hidden!BI$50),IF($G441="","x","y"),"")))</f>
        <v/>
      </c>
      <c r="BQ441" s="41" t="str">
        <f>IF(Hidden!BJ$51="Yes","H",IF($B441="","",IF(AND($C441&lt;=Hidden!BJ$50,$D441&gt;=Hidden!BJ$50),IF($G441="","x","y"),"")))</f>
        <v/>
      </c>
      <c r="BR441" s="37" t="str">
        <f>IF(Hidden!BK$51="Yes","H",IF($B441="","",IF(AND($C441&lt;=Hidden!BK$50,$D441&gt;=Hidden!BK$50),IF($G441="","x","y"),"")))</f>
        <v/>
      </c>
      <c r="BS441" s="37" t="str">
        <f>IF(Hidden!BL$51="Yes","H",IF($B441="","",IF(AND($C441&lt;=Hidden!BL$50,$D441&gt;=Hidden!BL$50),IF($G441="","x","y"),"")))</f>
        <v/>
      </c>
      <c r="BT441" s="37" t="str">
        <f>IF(Hidden!BM$51="Yes","H",IF($B441="","",IF(AND($C441&lt;=Hidden!BM$50,$D441&gt;=Hidden!BM$50),IF($G441="","x","y"),"")))</f>
        <v/>
      </c>
      <c r="BU441" s="40" t="str">
        <f>IF(Hidden!BN$51="Yes","H",IF($B441="","",IF(AND($C441&lt;=Hidden!BN$50,$D441&gt;=Hidden!BN$50),IF($G441="","x","y"),"")))</f>
        <v/>
      </c>
      <c r="BV441" s="44" t="str">
        <f>IF(Hidden!BO$51="Yes","H",IF($B441="","",IF(AND($C441&lt;=Hidden!BO$50,$D441&gt;=Hidden!BO$50),IF($G441="","x","y"),"")))</f>
        <v/>
      </c>
      <c r="BW441" s="37" t="str">
        <f>IF(Hidden!BP$51="Yes","H",IF($B441="","",IF(AND($C441&lt;=Hidden!BP$50,$D441&gt;=Hidden!BP$50),IF($G441="","x","y"),"")))</f>
        <v/>
      </c>
      <c r="BX441" s="37" t="str">
        <f>IF(Hidden!BQ$51="Yes","H",IF($B441="","",IF(AND($C441&lt;=Hidden!BQ$50,$D441&gt;=Hidden!BQ$50),IF($G441="","x","y"),"")))</f>
        <v/>
      </c>
      <c r="BY441" s="37" t="str">
        <f>IF(Hidden!BR$51="Yes","H",IF($B441="","",IF(AND($C441&lt;=Hidden!BR$50,$D441&gt;=Hidden!BR$50),IF($G441="","x","y"),"")))</f>
        <v/>
      </c>
      <c r="BZ441" s="45" t="str">
        <f>IF(Hidden!BS$51="Yes","H",IF($B441="","",IF(AND($C441&lt;=Hidden!BS$50,$D441&gt;=Hidden!BS$50),IF($G441="","x","y"),"")))</f>
        <v/>
      </c>
      <c r="CA441" s="41" t="str">
        <f>IF(Hidden!BT$51="Yes","H",IF($B441="","",IF(AND($C441&lt;=Hidden!BT$50,$D441&gt;=Hidden!BT$50),IF($G441="","x","y"),"")))</f>
        <v/>
      </c>
      <c r="CB441" s="37" t="str">
        <f>IF(Hidden!BU$51="Yes","H",IF($B441="","",IF(AND($C441&lt;=Hidden!BU$50,$D441&gt;=Hidden!BU$50),IF($G441="","x","y"),"")))</f>
        <v/>
      </c>
      <c r="CC441" s="37" t="str">
        <f>IF(Hidden!BV$51="Yes","H",IF($B441="","",IF(AND($C441&lt;=Hidden!BV$50,$D441&gt;=Hidden!BV$50),IF($G441="","x","y"),"")))</f>
        <v/>
      </c>
      <c r="CD441" s="37" t="str">
        <f>IF(Hidden!BW$51="Yes","H",IF($B441="","",IF(AND($C441&lt;=Hidden!BW$50,$D441&gt;=Hidden!BW$50),IF($G441="","x","y"),"")))</f>
        <v/>
      </c>
      <c r="CE441" s="40" t="str">
        <f>IF(Hidden!BX$51="Yes","H",IF($B441="","",IF(AND($C441&lt;=Hidden!BX$50,$D441&gt;=Hidden!BX$50),IF($G441="","x","y"),"")))</f>
        <v/>
      </c>
      <c r="CF441" s="44" t="str">
        <f>IF(Hidden!BY$51="Yes","H",IF($B441="","",IF(AND($C441&lt;=Hidden!BY$50,$D441&gt;=Hidden!BY$50),IF($G441="","x","y"),"")))</f>
        <v/>
      </c>
      <c r="CG441" s="37" t="str">
        <f>IF(Hidden!BZ$51="Yes","H",IF($B441="","",IF(AND($C441&lt;=Hidden!BZ$50,$D441&gt;=Hidden!BZ$50),IF($G441="","x","y"),"")))</f>
        <v/>
      </c>
      <c r="CH441" s="37" t="str">
        <f>IF(Hidden!CA$51="Yes","H",IF($B441="","",IF(AND($C441&lt;=Hidden!CA$50,$D441&gt;=Hidden!CA$50),IF($G441="","x","y"),"")))</f>
        <v/>
      </c>
      <c r="CI441" s="37" t="str">
        <f>IF(Hidden!CB$51="Yes","H",IF($B441="","",IF(AND($C441&lt;=Hidden!CB$50,$D441&gt;=Hidden!CB$50),IF($G441="","x","y"),"")))</f>
        <v/>
      </c>
      <c r="CJ441" s="45" t="str">
        <f>IF(Hidden!CC$51="Yes","H",IF($B441="","",IF(AND($C441&lt;=Hidden!CC$50,$D441&gt;=Hidden!CC$50),IF($G441="","x","y"),"")))</f>
        <v/>
      </c>
      <c r="CK441" s="41" t="str">
        <f>IF(Hidden!CD$51="Yes","H",IF($B441="","",IF(AND($C441&lt;=Hidden!CD$50,$D441&gt;=Hidden!CD$50),IF($G441="","x","y"),"")))</f>
        <v/>
      </c>
      <c r="CL441" s="37" t="str">
        <f>IF(Hidden!CE$51="Yes","H",IF($B441="","",IF(AND($C441&lt;=Hidden!CE$50,$D441&gt;=Hidden!CE$50),IF($G441="","x","y"),"")))</f>
        <v/>
      </c>
      <c r="CM441" s="37" t="str">
        <f>IF(Hidden!CF$51="Yes","H",IF($B441="","",IF(AND($C441&lt;=Hidden!CF$50,$D441&gt;=Hidden!CF$50),IF($G441="","x","y"),"")))</f>
        <v/>
      </c>
      <c r="CN441" s="37" t="str">
        <f>IF(Hidden!CG$51="Yes","H",IF($B441="","",IF(AND($C441&lt;=Hidden!CG$50,$D441&gt;=Hidden!CG$50),IF($G441="","x","y"),"")))</f>
        <v/>
      </c>
      <c r="CO441" s="40" t="str">
        <f>IF(Hidden!CH$51="Yes","H",IF($B441="","",IF(AND($C441&lt;=Hidden!CH$50,$D441&gt;=Hidden!CH$50),IF($G441="","x","y"),"")))</f>
        <v/>
      </c>
      <c r="CP441" s="44" t="str">
        <f>IF(Hidden!CI$51="Yes","H",IF($B441="","",IF(AND($C441&lt;=Hidden!CI$50,$D441&gt;=Hidden!CI$50),IF($G441="","x","y"),"")))</f>
        <v/>
      </c>
      <c r="CQ441" s="37" t="str">
        <f>IF(Hidden!CJ$51="Yes","H",IF($B441="","",IF(AND($C441&lt;=Hidden!CJ$50,$D441&gt;=Hidden!CJ$50),IF($G441="","x","y"),"")))</f>
        <v/>
      </c>
      <c r="CR441" s="37" t="str">
        <f>IF(Hidden!CK$51="Yes","H",IF($B441="","",IF(AND($C441&lt;=Hidden!CK$50,$D441&gt;=Hidden!CK$50),IF($G441="","x","y"),"")))</f>
        <v/>
      </c>
      <c r="CS441" s="37" t="str">
        <f>IF(Hidden!CL$51="Yes","H",IF($B441="","",IF(AND($C441&lt;=Hidden!CL$50,$D441&gt;=Hidden!CL$50),IF($G441="","x","y"),"")))</f>
        <v/>
      </c>
      <c r="CT441" s="45" t="str">
        <f>IF(Hidden!CM$51="Yes","H",IF($B441="","",IF(AND($C441&lt;=Hidden!CM$50,$D441&gt;=Hidden!CM$50),IF($G441="","x","y"),"")))</f>
        <v/>
      </c>
      <c r="CU441" s="41" t="str">
        <f>IF(Hidden!CN$51="Yes","H",IF($B441="","",IF(AND($C441&lt;=Hidden!CN$50,$D441&gt;=Hidden!CN$50),IF($G441="","x","y"),"")))</f>
        <v/>
      </c>
      <c r="CV441" s="37" t="str">
        <f>IF(Hidden!CO$51="Yes","H",IF($B441="","",IF(AND($C441&lt;=Hidden!CO$50,$D441&gt;=Hidden!CO$50),IF($G441="","x","y"),"")))</f>
        <v/>
      </c>
      <c r="CW441" s="37" t="str">
        <f>IF(Hidden!CP$51="Yes","H",IF($B441="","",IF(AND($C441&lt;=Hidden!CP$50,$D441&gt;=Hidden!CP$50),IF($G441="","x","y"),"")))</f>
        <v/>
      </c>
      <c r="CX441" s="37" t="str">
        <f>IF(Hidden!CQ$51="Yes","H",IF($B441="","",IF(AND($C441&lt;=Hidden!CQ$50,$D441&gt;=Hidden!CQ$50),IF($G441="","x","y"),"")))</f>
        <v/>
      </c>
      <c r="CY441" s="40" t="str">
        <f>IF(Hidden!CR$51="Yes","H",IF($B441="","",IF(AND($C441&lt;=Hidden!CR$50,$D441&gt;=Hidden!CR$50),IF($G441="","x","y"),"")))</f>
        <v/>
      </c>
      <c r="CZ441" s="44" t="str">
        <f>IF(Hidden!CS$51="Yes","H",IF($B441="","",IF(AND($C441&lt;=Hidden!CS$50,$D441&gt;=Hidden!CS$50),IF($G441="","x","y"),"")))</f>
        <v/>
      </c>
      <c r="DA441" s="37" t="str">
        <f>IF(Hidden!CT$51="Yes","H",IF($B441="","",IF(AND($C441&lt;=Hidden!CT$50,$D441&gt;=Hidden!CT$50),IF($G441="","x","y"),"")))</f>
        <v/>
      </c>
      <c r="DB441" s="37" t="str">
        <f>IF(Hidden!CU$51="Yes","H",IF($B441="","",IF(AND($C441&lt;=Hidden!CU$50,$D441&gt;=Hidden!CU$50),IF($G441="","x","y"),"")))</f>
        <v/>
      </c>
      <c r="DC441" s="37" t="str">
        <f>IF(Hidden!CV$51="Yes","H",IF($B441="","",IF(AND($C441&lt;=Hidden!CV$50,$D441&gt;=Hidden!CV$50),IF($G441="","x","y"),"")))</f>
        <v/>
      </c>
      <c r="DD441" s="45" t="str">
        <f>IF(Hidden!CW$51="Yes","H",IF($B441="","",IF(AND($C441&lt;=Hidden!CW$50,$D441&gt;=Hidden!CW$50),IF($G441="","x","y"),"")))</f>
        <v/>
      </c>
      <c r="DE441" s="41" t="str">
        <f>IF(Hidden!CX$51="Yes","H",IF($B441="","",IF(AND($C441&lt;=Hidden!CX$50,$D441&gt;=Hidden!CX$50),IF($G441="","x","y"),"")))</f>
        <v/>
      </c>
      <c r="DF441" s="37" t="str">
        <f>IF(Hidden!CY$51="Yes","H",IF($B441="","",IF(AND($C441&lt;=Hidden!CY$50,$D441&gt;=Hidden!CY$50),IF($G441="","x","y"),"")))</f>
        <v/>
      </c>
      <c r="DG441" s="37" t="str">
        <f>IF(Hidden!CZ$51="Yes","H",IF($B441="","",IF(AND($C441&lt;=Hidden!CZ$50,$D441&gt;=Hidden!CZ$50),IF($G441="","x","y"),"")))</f>
        <v/>
      </c>
      <c r="DH441" s="37" t="str">
        <f>IF(Hidden!DA$51="Yes","H",IF($B441="","",IF(AND($C441&lt;=Hidden!DA$50,$D441&gt;=Hidden!DA$50),IF($G441="","x","y"),"")))</f>
        <v/>
      </c>
      <c r="DI441" s="40" t="str">
        <f>IF(Hidden!DB$51="Yes","H",IF($B441="","",IF(AND($C441&lt;=Hidden!DB$50,$D441&gt;=Hidden!DB$50),IF($G441="","x","y"),"")))</f>
        <v/>
      </c>
      <c r="DJ441" s="44" t="str">
        <f>IF(Hidden!DC$51="Yes","H",IF($B441="","",IF(AND($C441&lt;=Hidden!DC$50,$D441&gt;=Hidden!DC$50),IF($G441="","x","y"),"")))</f>
        <v/>
      </c>
      <c r="DK441" s="37" t="str">
        <f>IF(Hidden!DD$51="Yes","H",IF($B441="","",IF(AND($C441&lt;=Hidden!DD$50,$D441&gt;=Hidden!DD$50),IF($G441="","x","y"),"")))</f>
        <v/>
      </c>
      <c r="DL441" s="37" t="str">
        <f>IF(Hidden!DE$51="Yes","H",IF($B441="","",IF(AND($C441&lt;=Hidden!DE$50,$D441&gt;=Hidden!DE$50),IF($G441="","x","y"),"")))</f>
        <v/>
      </c>
      <c r="DM441" s="37" t="str">
        <f>IF(Hidden!DF$51="Yes","H",IF($B441="","",IF(AND($C441&lt;=Hidden!DF$50,$D441&gt;=Hidden!DF$50),IF($G441="","x","y"),"")))</f>
        <v/>
      </c>
      <c r="DN441" s="45" t="str">
        <f>IF(Hidden!DG$51="Yes","H",IF($B441="","",IF(AND($C441&lt;=Hidden!DG$50,$D441&gt;=Hidden!DG$50),IF($G441="","x","y"),"")))</f>
        <v/>
      </c>
      <c r="DO441" s="41" t="str">
        <f>IF(Hidden!DH$51="Yes","H",IF($B441="","",IF(AND($C441&lt;=Hidden!DH$50,$D441&gt;=Hidden!DH$50),IF($G441="","x","y"),"")))</f>
        <v/>
      </c>
      <c r="DP441" s="37" t="str">
        <f>IF(Hidden!DI$51="Yes","H",IF($B441="","",IF(AND($C441&lt;=Hidden!DI$50,$D441&gt;=Hidden!DI$50),IF($G441="","x","y"),"")))</f>
        <v/>
      </c>
      <c r="DQ441" s="37" t="str">
        <f>IF(Hidden!DJ$51="Yes","H",IF($B441="","",IF(AND($C441&lt;=Hidden!DJ$50,$D441&gt;=Hidden!DJ$50),IF($G441="","x","y"),"")))</f>
        <v/>
      </c>
      <c r="DR441" s="37" t="str">
        <f>IF(Hidden!DK$51="Yes","H",IF($B441="","",IF(AND($C441&lt;=Hidden!DK$50,$D441&gt;=Hidden!DK$50),IF($G441="","x","y"),"")))</f>
        <v/>
      </c>
      <c r="DS441" s="40" t="str">
        <f>IF(Hidden!DL$51="Yes","H",IF($B441="","",IF(AND($C441&lt;=Hidden!DL$50,$D441&gt;=Hidden!DL$50),IF($G441="","x","y"),"")))</f>
        <v/>
      </c>
      <c r="DT441" s="44" t="str">
        <f>IF(Hidden!DM$51="Yes","H",IF($B441="","",IF(AND($C441&lt;=Hidden!DM$50,$D441&gt;=Hidden!DM$50),IF($G441="","x","y"),"")))</f>
        <v/>
      </c>
      <c r="DU441" s="37" t="str">
        <f>IF(Hidden!DN$51="Yes","H",IF($B441="","",IF(AND($C441&lt;=Hidden!DN$50,$D441&gt;=Hidden!DN$50),IF($G441="","x","y"),"")))</f>
        <v/>
      </c>
      <c r="DV441" s="37" t="str">
        <f>IF(Hidden!DO$51="Yes","H",IF($B441="","",IF(AND($C441&lt;=Hidden!DO$50,$D441&gt;=Hidden!DO$50),IF($G441="","x","y"),"")))</f>
        <v/>
      </c>
      <c r="DW441" s="37" t="str">
        <f>IF(Hidden!DP$51="Yes","H",IF($B441="","",IF(AND($C441&lt;=Hidden!DP$50,$D441&gt;=Hidden!DP$50),IF($G441="","x","y"),"")))</f>
        <v/>
      </c>
      <c r="DX441" s="45" t="str">
        <f>IF(Hidden!DQ$51="Yes","H",IF($B441="","",IF(AND($C441&lt;=Hidden!DQ$50,$D441&gt;=Hidden!DQ$50),IF($G441="","x","y"),"")))</f>
        <v/>
      </c>
      <c r="DY441" s="44" t="str">
        <f>IF(Hidden!DR$51="Yes","H",IF($B441="","",IF(AND($C441&lt;=Hidden!DR$50,$D441&gt;=Hidden!DR$50),IF($G441="","x","y"),"")))</f>
        <v/>
      </c>
      <c r="DZ441" s="37" t="str">
        <f>IF(Hidden!DS$51="Yes","H",IF($B441="","",IF(AND($C441&lt;=Hidden!DS$50,$D441&gt;=Hidden!DS$50),IF($G441="","x","y"),"")))</f>
        <v/>
      </c>
      <c r="EA441" s="37" t="str">
        <f>IF(Hidden!DT$51="Yes","H",IF($B441="","",IF(AND($C441&lt;=Hidden!DT$50,$D441&gt;=Hidden!DT$50),IF($G441="","x","y"),"")))</f>
        <v/>
      </c>
      <c r="EB441" s="37" t="str">
        <f>IF(Hidden!DU$51="Yes","H",IF($B441="","",IF(AND($C441&lt;=Hidden!DU$50,$D441&gt;=Hidden!DU$50),IF($G441="","x","y"),"")))</f>
        <v/>
      </c>
      <c r="EC441" s="45" t="str">
        <f>IF(Hidden!DV$51="Yes","H",IF($B441="","",IF(AND($C441&lt;=Hidden!DV$50,$D441&gt;=Hidden!DV$50),IF($G441="","x","y"),"")))</f>
        <v/>
      </c>
      <c r="ED441" s="41" t="str">
        <f>IF(Hidden!DW$51="Yes","H",IF($B441="","",IF(AND($C441&lt;=Hidden!DW$50,$D441&gt;=Hidden!DW$50),IF($G441="","x","y"),"")))</f>
        <v/>
      </c>
      <c r="EE441" s="37" t="str">
        <f>IF(Hidden!DX$51="Yes","H",IF($B441="","",IF(AND($C441&lt;=Hidden!DX$50,$D441&gt;=Hidden!DX$50),IF($G441="","x","y"),"")))</f>
        <v/>
      </c>
      <c r="EF441" s="37" t="str">
        <f>IF(Hidden!DY$51="Yes","H",IF($B441="","",IF(AND($C441&lt;=Hidden!DY$50,$D441&gt;=Hidden!DY$50),IF($G441="","x","y"),"")))</f>
        <v/>
      </c>
      <c r="EG441" s="37" t="str">
        <f>IF(Hidden!DZ$51="Yes","H",IF($B441="","",IF(AND($C441&lt;=Hidden!DZ$50,$D441&gt;=Hidden!DZ$50),IF($G441="","x","y"),"")))</f>
        <v/>
      </c>
      <c r="EH441" s="38" t="str">
        <f>IF(Hidden!EA$51="Yes","H",IF($B441="","",IF(AND($C441&lt;=Hidden!EA$50,$D441&gt;=Hidden!EA$50),IF($G441="","x","y"),"")))</f>
        <v/>
      </c>
      <c r="EI441" s="41" t="str">
        <f>IF(Hidden!EB$51="Yes","H",IF($B441="","",IF(AND($C441&lt;=Hidden!EB$50,$D441&gt;=Hidden!EB$50),IF($G441="","x","y"),"")))</f>
        <v/>
      </c>
      <c r="EJ441" s="37" t="str">
        <f>IF(Hidden!EC$51="Yes","H",IF($B441="","",IF(AND($C441&lt;=Hidden!EC$50,$D441&gt;=Hidden!EC$50),IF($G441="","x","y"),"")))</f>
        <v/>
      </c>
      <c r="EK441" s="37" t="str">
        <f>IF(Hidden!ED$51="Yes","H",IF($B441="","",IF(AND($C441&lt;=Hidden!ED$50,$D441&gt;=Hidden!ED$50),IF($G441="","x","y"),"")))</f>
        <v/>
      </c>
      <c r="EL441" s="37" t="str">
        <f>IF(Hidden!EE$51="Yes","H",IF($B441="","",IF(AND($C441&lt;=Hidden!EE$50,$D441&gt;=Hidden!EE$50),IF($G441="","x","y"),"")))</f>
        <v/>
      </c>
      <c r="EM441" s="38" t="str">
        <f>IF(Hidden!EF$51="Yes","H",IF($B441="","",IF(AND($C441&lt;=Hidden!EF$50,$D441&gt;=Hidden!EF$50),IF($G441="","x","y"),"")))</f>
        <v/>
      </c>
      <c r="EN441" s="41" t="str">
        <f>IF(Hidden!EG$51="Yes","H",IF($B441="","",IF(AND($C441&lt;=Hidden!EG$50,$D441&gt;=Hidden!EG$50),IF($G441="","x","y"),"")))</f>
        <v/>
      </c>
      <c r="EO441" s="37" t="str">
        <f>IF(Hidden!EH$51="Yes","H",IF($B441="","",IF(AND($C441&lt;=Hidden!EH$50,$D441&gt;=Hidden!EH$50),IF($G441="","x","y"),"")))</f>
        <v/>
      </c>
      <c r="EP441" s="37" t="str">
        <f>IF(Hidden!EI$51="Yes","H",IF($B441="","",IF(AND($C441&lt;=Hidden!EI$50,$D441&gt;=Hidden!EI$50),IF($G441="","x","y"),"")))</f>
        <v/>
      </c>
      <c r="EQ441" s="37" t="str">
        <f>IF(Hidden!EJ$51="Yes","H",IF($B441="","",IF(AND($C441&lt;=Hidden!EJ$50,$D441&gt;=Hidden!EJ$50),IF($G441="","x","y"),"")))</f>
        <v/>
      </c>
      <c r="ER441" s="38" t="str">
        <f>IF(Hidden!EK$51="Yes","H",IF($B441="","",IF(AND($C441&lt;=Hidden!EK$50,$D441&gt;=Hidden!EK$50),IF($G441="","x","y"),"")))</f>
        <v/>
      </c>
      <c r="ES441" s="41" t="str">
        <f>IF(Hidden!EL$51="Yes","H",IF($B441="","",IF(AND($C441&lt;=Hidden!EL$50,$D441&gt;=Hidden!EL$50),IF($G441="","x","y"),"")))</f>
        <v/>
      </c>
      <c r="ET441" s="37" t="str">
        <f>IF(Hidden!EM$51="Yes","H",IF($B441="","",IF(AND($C441&lt;=Hidden!EM$50,$D441&gt;=Hidden!EM$50),IF($G441="","x","y"),"")))</f>
        <v/>
      </c>
      <c r="EU441" s="37" t="str">
        <f>IF(Hidden!EN$51="Yes","H",IF($B441="","",IF(AND($C441&lt;=Hidden!EN$50,$D441&gt;=Hidden!EN$50),IF($G441="","x","y"),"")))</f>
        <v/>
      </c>
      <c r="EV441" s="37" t="str">
        <f>IF(Hidden!EO$51="Yes","H",IF($B441="","",IF(AND($C441&lt;=Hidden!EO$50,$D441&gt;=Hidden!EO$50),IF($G441="","x","y"),"")))</f>
        <v/>
      </c>
      <c r="EW441" s="38" t="str">
        <f>IF(Hidden!EP$51="Yes","H",IF($B441="","",IF(AND($C441&lt;=Hidden!EP$50,$D441&gt;=Hidden!EP$50),IF($G441="","x","y"),"")))</f>
        <v/>
      </c>
      <c r="EX441" s="41" t="str">
        <f>IF(Hidden!EQ$51="Yes","H",IF($B441="","",IF(AND($C441&lt;=Hidden!EQ$50,$D441&gt;=Hidden!EQ$50),IF($G441="","x","y"),"")))</f>
        <v/>
      </c>
      <c r="EY441" s="37" t="str">
        <f>IF(Hidden!ER$51="Yes","H",IF($B441="","",IF(AND($C441&lt;=Hidden!ER$50,$D441&gt;=Hidden!ER$50),IF($G441="","x","y"),"")))</f>
        <v/>
      </c>
      <c r="EZ441" s="37" t="str">
        <f>IF(Hidden!ES$51="Yes","H",IF($B441="","",IF(AND($C441&lt;=Hidden!ES$50,$D441&gt;=Hidden!ES$50),IF($G441="","x","y"),"")))</f>
        <v/>
      </c>
      <c r="FA441" s="37" t="str">
        <f>IF(Hidden!ET$51="Yes","H",IF($B441="","",IF(AND($C441&lt;=Hidden!ET$50,$D441&gt;=Hidden!ET$50),IF($G441="","x","y"),"")))</f>
        <v/>
      </c>
      <c r="FB441" s="38" t="str">
        <f>IF(Hidden!EU$51="Yes","H",IF($B441="","",IF(AND($C441&lt;=Hidden!EU$50,$D441&gt;=Hidden!EU$50),IF($G441="","x","y"),"")))</f>
        <v/>
      </c>
      <c r="FC441" s="41" t="str">
        <f>IF(Hidden!EV$51="Yes","H",IF($B441="","",IF(AND($C441&lt;=Hidden!EV$50,$D441&gt;=Hidden!EV$50),IF($G441="","x","y"),"")))</f>
        <v/>
      </c>
      <c r="FD441" s="37" t="str">
        <f>IF(Hidden!EW$51="Yes","H",IF($B441="","",IF(AND($C441&lt;=Hidden!EW$50,$D441&gt;=Hidden!EW$50),IF($G441="","x","y"),"")))</f>
        <v/>
      </c>
      <c r="FE441" s="37" t="str">
        <f>IF(Hidden!EX$51="Yes","H",IF($B441="","",IF(AND($C441&lt;=Hidden!EX$50,$D441&gt;=Hidden!EX$50),IF($G441="","x","y"),"")))</f>
        <v/>
      </c>
      <c r="FF441" s="37" t="str">
        <f>IF(Hidden!EY$51="Yes","H",IF($B441="","",IF(AND($C441&lt;=Hidden!EY$50,$D441&gt;=Hidden!EY$50),IF($G441="","x","y"),"")))</f>
        <v/>
      </c>
      <c r="FG441" s="38" t="str">
        <f>IF(Hidden!EZ$51="Yes","H",IF($B441="","",IF(AND($C441&lt;=Hidden!EZ$50,$D441&gt;=Hidden!EZ$50),IF($G441="","x","y"),"")))</f>
        <v/>
      </c>
      <c r="FH441" s="41" t="str">
        <f>IF(Hidden!FA$51="Yes","H",IF($B441="","",IF(AND($C441&lt;=Hidden!FA$50,$D441&gt;=Hidden!FA$50),IF($G441="","x","y"),"")))</f>
        <v/>
      </c>
      <c r="FI441" s="37" t="str">
        <f>IF(Hidden!FB$51="Yes","H",IF($B441="","",IF(AND($C441&lt;=Hidden!FB$50,$D441&gt;=Hidden!FB$50),IF($G441="","x","y"),"")))</f>
        <v/>
      </c>
      <c r="FJ441" s="37" t="str">
        <f>IF(Hidden!FC$51="Yes","H",IF($B441="","",IF(AND($C441&lt;=Hidden!FC$50,$D441&gt;=Hidden!FC$50),IF($G441="","x","y"),"")))</f>
        <v/>
      </c>
      <c r="FK441" s="37" t="str">
        <f>IF(Hidden!FD$51="Yes","H",IF($B441="","",IF(AND($C441&lt;=Hidden!FD$50,$D441&gt;=Hidden!FD$50),IF($G441="","x","y"),"")))</f>
        <v/>
      </c>
      <c r="FL441" s="38" t="str">
        <f>IF(Hidden!FE$51="Yes","H",IF($B441="","",IF(AND($C441&lt;=Hidden!FE$50,$D441&gt;=Hidden!FE$50),IF($G441="","x","y"),"")))</f>
        <v/>
      </c>
      <c r="FM441" s="41" t="str">
        <f>IF(Hidden!FF$51="Yes","H",IF($B441="","",IF(AND($C441&lt;=Hidden!FF$50,$D441&gt;=Hidden!FF$50),IF($G441="","x","y"),"")))</f>
        <v/>
      </c>
      <c r="FN441" s="37" t="str">
        <f>IF(Hidden!FG$51="Yes","H",IF($B441="","",IF(AND($C441&lt;=Hidden!FG$50,$D441&gt;=Hidden!FG$50),IF($G441="","x","y"),"")))</f>
        <v/>
      </c>
      <c r="FO441" s="37" t="str">
        <f>IF(Hidden!FH$51="Yes","H",IF($B441="","",IF(AND($C441&lt;=Hidden!FH$50,$D441&gt;=Hidden!FH$50),IF($G441="","x","y"),"")))</f>
        <v/>
      </c>
      <c r="FP441" s="37" t="str">
        <f>IF(Hidden!FI$51="Yes","H",IF($B441="","",IF(AND($C441&lt;=Hidden!FI$50,$D441&gt;=Hidden!FI$50),IF($G441="","x","y"),"")))</f>
        <v/>
      </c>
      <c r="FQ441" s="38" t="str">
        <f>IF(Hidden!FJ$51="Yes","H",IF($B441="","",IF(AND($C441&lt;=Hidden!FJ$50,$D441&gt;=Hidden!FJ$50),IF($G441="","x","y"),"")))</f>
        <v/>
      </c>
      <c r="FR441" s="41" t="str">
        <f>IF(Hidden!FK$51="Yes","H",IF($B441="","",IF(AND($C441&lt;=Hidden!FK$50,$D441&gt;=Hidden!FK$50),IF($G441="","x","y"),"")))</f>
        <v/>
      </c>
      <c r="FS441" s="37" t="str">
        <f>IF(Hidden!FL$51="Yes","H",IF($B441="","",IF(AND($C441&lt;=Hidden!FL$50,$D441&gt;=Hidden!FL$50),IF($G441="","x","y"),"")))</f>
        <v/>
      </c>
      <c r="FT441" s="37" t="str">
        <f>IF(Hidden!FM$51="Yes","H",IF($B441="","",IF(AND($C441&lt;=Hidden!FM$50,$D441&gt;=Hidden!FM$50),IF($G441="","x","y"),"")))</f>
        <v/>
      </c>
      <c r="FU441" s="37" t="str">
        <f>IF(Hidden!FN$51="Yes","H",IF($B441="","",IF(AND($C441&lt;=Hidden!FN$50,$D441&gt;=Hidden!FN$50),IF($G441="","x","y"),"")))</f>
        <v/>
      </c>
      <c r="FV441" s="38" t="str">
        <f>IF(Hidden!FO$51="Yes","H",IF($B441="","",IF(AND($C441&lt;=Hidden!FO$50,$D441&gt;=Hidden!FO$50),IF($G441="","x","y"),"")))</f>
        <v/>
      </c>
      <c r="FW441" s="41" t="str">
        <f>IF(Hidden!FP$51="Yes","H",IF($B441="","",IF(AND($C441&lt;=Hidden!FP$50,$D441&gt;=Hidden!FP$50),IF($G441="","x","y"),"")))</f>
        <v/>
      </c>
      <c r="FX441" s="37" t="str">
        <f>IF(Hidden!FQ$51="Yes","H",IF($B441="","",IF(AND($C441&lt;=Hidden!FQ$50,$D441&gt;=Hidden!FQ$50),IF($G441="","x","y"),"")))</f>
        <v/>
      </c>
      <c r="FY441" s="37" t="str">
        <f>IF(Hidden!FR$51="Yes","H",IF($B441="","",IF(AND($C441&lt;=Hidden!FR$50,$D441&gt;=Hidden!FR$50),IF($G441="","x","y"),"")))</f>
        <v/>
      </c>
      <c r="FZ441" s="37" t="str">
        <f>IF(Hidden!FS$51="Yes","H",IF($B441="","",IF(AND($C441&lt;=Hidden!FS$50,$D441&gt;=Hidden!FS$50),IF($G441="","x","y"),"")))</f>
        <v/>
      </c>
      <c r="GA441" s="38" t="str">
        <f>IF(Hidden!FT$51="Yes","H",IF($B441="","",IF(AND($C441&lt;=Hidden!FT$50,$D441&gt;=Hidden!FT$50),IF($G441="","x","y"),"")))</f>
        <v/>
      </c>
      <c r="GB441" s="41" t="str">
        <f>IF(Hidden!FU$51="Yes","H",IF($B441="","",IF(AND($C441&lt;=Hidden!FU$50,$D441&gt;=Hidden!FU$50),IF($G441="","x","y"),"")))</f>
        <v/>
      </c>
      <c r="GC441" s="37" t="str">
        <f>IF(Hidden!FV$51="Yes","H",IF($B441="","",IF(AND($C441&lt;=Hidden!FV$50,$D441&gt;=Hidden!FV$50),IF($G441="","x","y"),"")))</f>
        <v/>
      </c>
      <c r="GD441" s="37" t="str">
        <f>IF(Hidden!FW$51="Yes","H",IF($B441="","",IF(AND($C441&lt;=Hidden!FW$50,$D441&gt;=Hidden!FW$50),IF($G441="","x","y"),"")))</f>
        <v/>
      </c>
      <c r="GE441" s="37" t="str">
        <f>IF(Hidden!FX$51="Yes","H",IF($B441="","",IF(AND($C441&lt;=Hidden!FX$50,$D441&gt;=Hidden!FX$50),IF($G441="","x","y"),"")))</f>
        <v/>
      </c>
      <c r="GF441" s="38" t="str">
        <f>IF(Hidden!FY$51="Yes","H",IF($B441="","",IF(AND($C441&lt;=Hidden!FY$50,$D441&gt;=Hidden!FY$50),IF($G441="","x","y"),"")))</f>
        <v/>
      </c>
      <c r="GG441" s="41" t="str">
        <f>IF(Hidden!FZ$51="Yes","H",IF($B441="","",IF(AND($C441&lt;=Hidden!FZ$50,$D441&gt;=Hidden!FZ$50),IF($G441="","x","y"),"")))</f>
        <v/>
      </c>
      <c r="GH441" s="37" t="str">
        <f>IF(Hidden!GA$51="Yes","H",IF($B441="","",IF(AND($C441&lt;=Hidden!GA$50,$D441&gt;=Hidden!GA$50),IF($G441="","x","y"),"")))</f>
        <v/>
      </c>
      <c r="GI441" s="37" t="str">
        <f>IF(Hidden!GB$51="Yes","H",IF($B441="","",IF(AND($C441&lt;=Hidden!GB$50,$D441&gt;=Hidden!GB$50),IF($G441="","x","y"),"")))</f>
        <v/>
      </c>
      <c r="GJ441" s="37" t="str">
        <f>IF(Hidden!GC$51="Yes","H",IF($B441="","",IF(AND($C441&lt;=Hidden!GC$50,$D441&gt;=Hidden!GC$50),IF($G441="","x","y"),"")))</f>
        <v/>
      </c>
      <c r="GK441" s="38" t="str">
        <f>IF(Hidden!GD$51="Yes","H",IF($B441="","",IF(AND($C441&lt;=Hidden!GD$50,$D441&gt;=Hidden!GD$50),IF($G441="","x","y"),"")))</f>
        <v/>
      </c>
      <c r="GL441" s="41" t="str">
        <f>IF(Hidden!GE$51="Yes","H",IF($B441="","",IF(AND($C441&lt;=Hidden!GE$50,$D441&gt;=Hidden!GE$50),IF($G441="","x","y"),"")))</f>
        <v/>
      </c>
      <c r="GM441" s="37" t="str">
        <f>IF(Hidden!GF$51="Yes","H",IF($B441="","",IF(AND($C441&lt;=Hidden!GF$50,$D441&gt;=Hidden!GF$50),IF($G441="","x","y"),"")))</f>
        <v/>
      </c>
      <c r="GN441" s="37" t="str">
        <f>IF(Hidden!GG$51="Yes","H",IF($B441="","",IF(AND($C441&lt;=Hidden!GG$50,$D441&gt;=Hidden!GG$50),IF($G441="","x","y"),"")))</f>
        <v/>
      </c>
      <c r="GO441" s="37" t="str">
        <f>IF(Hidden!GH$51="Yes","H",IF($B441="","",IF(AND($C441&lt;=Hidden!GH$50,$D441&gt;=Hidden!GH$50),IF($G441="","x","y"),"")))</f>
        <v/>
      </c>
      <c r="GP441" s="38" t="str">
        <f>IF(Hidden!GI$51="Yes","H",IF($B441="","",IF(AND($C441&lt;=Hidden!GI$50,$D441&gt;=Hidden!GI$50),IF($G441="","x","y"),"")))</f>
        <v/>
      </c>
      <c r="GQ441" s="41" t="str">
        <f>IF(Hidden!GJ$51="Yes","H",IF($B441="","",IF(AND($C441&lt;=Hidden!GJ$50,$D441&gt;=Hidden!GJ$50),IF($G441="","x","y"),"")))</f>
        <v/>
      </c>
      <c r="GR441" s="37" t="str">
        <f>IF(Hidden!GK$51="Yes","H",IF($B441="","",IF(AND($C441&lt;=Hidden!GK$50,$D441&gt;=Hidden!GK$50),IF($G441="","x","y"),"")))</f>
        <v/>
      </c>
      <c r="GS441" s="37" t="str">
        <f>IF(Hidden!GL$51="Yes","H",IF($B441="","",IF(AND($C441&lt;=Hidden!GL$50,$D441&gt;=Hidden!GL$50),IF($G441="","x","y"),"")))</f>
        <v/>
      </c>
      <c r="GT441" s="37" t="str">
        <f>IF(Hidden!GM$51="Yes","H",IF($B441="","",IF(AND($C441&lt;=Hidden!GM$50,$D441&gt;=Hidden!GM$50),IF($G441="","x","y"),"")))</f>
        <v/>
      </c>
      <c r="GU441" s="38" t="str">
        <f>IF(Hidden!GN$51="Yes","H",IF($B441="","",IF(AND($C441&lt;=Hidden!GN$50,$D441&gt;=Hidden!GN$50),IF($G441="","x","y"),"")))</f>
        <v/>
      </c>
      <c r="GV441" s="41" t="str">
        <f>IF(Hidden!GO$51="Yes","H",IF($B441="","",IF(AND($C441&lt;=Hidden!GO$50,$D441&gt;=Hidden!GO$50),IF($G441="","x","y"),"")))</f>
        <v/>
      </c>
      <c r="GW441" s="37" t="str">
        <f>IF(Hidden!GP$51="Yes","H",IF($B441="","",IF(AND($C441&lt;=Hidden!GP$50,$D441&gt;=Hidden!GP$50),IF($G441="","x","y"),"")))</f>
        <v/>
      </c>
      <c r="GX441" s="37" t="str">
        <f>IF(Hidden!GQ$51="Yes","H",IF($B441="","",IF(AND($C441&lt;=Hidden!GQ$50,$D441&gt;=Hidden!GQ$50),IF($G441="","x","y"),"")))</f>
        <v/>
      </c>
      <c r="GY441" s="37" t="str">
        <f>IF(Hidden!GR$51="Yes","H",IF($B441="","",IF(AND($C441&lt;=Hidden!GR$50,$D441&gt;=Hidden!GR$50),IF($G441="","x","y"),"")))</f>
        <v/>
      </c>
      <c r="GZ441" s="38" t="str">
        <f>IF(Hidden!GS$51="Yes","H",IF($B441="","",IF(AND($C441&lt;=Hidden!GS$50,$D441&gt;=Hidden!GS$50),IF($G441="","x","y"),"")))</f>
        <v/>
      </c>
      <c r="HA441" s="41" t="str">
        <f>IF(Hidden!GT$51="Yes","H",IF($B441="","",IF(AND($C441&lt;=Hidden!GT$50,$D441&gt;=Hidden!GT$50),IF($G441="","x","y"),"")))</f>
        <v/>
      </c>
      <c r="HB441" s="37" t="str">
        <f>IF(Hidden!GU$51="Yes","H",IF($B441="","",IF(AND($C441&lt;=Hidden!GU$50,$D441&gt;=Hidden!GU$50),IF($G441="","x","y"),"")))</f>
        <v/>
      </c>
      <c r="HC441" s="37" t="str">
        <f>IF(Hidden!GV$51="Yes","H",IF($B441="","",IF(AND($C441&lt;=Hidden!GV$50,$D441&gt;=Hidden!GV$50),IF($G441="","x","y"),"")))</f>
        <v/>
      </c>
      <c r="HD441" s="37" t="str">
        <f>IF(Hidden!GW$51="Yes","H",IF($B441="","",IF(AND($C441&lt;=Hidden!GW$50,$D441&gt;=Hidden!GW$50),IF($G441="","x","y"),"")))</f>
        <v/>
      </c>
      <c r="HE441" s="38" t="str">
        <f>IF(Hidden!GX$51="Yes","H",IF($B441="","",IF(AND($C441&lt;=Hidden!GX$50,$D441&gt;=Hidden!GX$50),IF($G441="","x","y"),"")))</f>
        <v/>
      </c>
      <c r="HF441" s="41" t="str">
        <f>IF(Hidden!GY$51="Yes","H",IF($B441="","",IF(AND($C441&lt;=Hidden!GY$50,$D441&gt;=Hidden!GY$50),IF($G441="","x","y"),"")))</f>
        <v/>
      </c>
      <c r="HG441" s="37" t="str">
        <f>IF(Hidden!GZ$51="Yes","H",IF($B441="","",IF(AND($C441&lt;=Hidden!GZ$50,$D441&gt;=Hidden!GZ$50),IF($G441="","x","y"),"")))</f>
        <v/>
      </c>
      <c r="HH441" s="37" t="str">
        <f>IF(Hidden!HA$51="Yes","H",IF($B441="","",IF(AND($C441&lt;=Hidden!HA$50,$D441&gt;=Hidden!HA$50),IF($G441="","x","y"),"")))</f>
        <v/>
      </c>
      <c r="HI441" s="37" t="str">
        <f>IF(Hidden!HB$51="Yes","H",IF($B441="","",IF(AND($C441&lt;=Hidden!HB$50,$D441&gt;=Hidden!HB$50),IF($G441="","x","y"),"")))</f>
        <v/>
      </c>
      <c r="HJ441" s="38" t="str">
        <f>IF(Hidden!HC$51="Yes","H",IF($B441="","",IF(AND($C441&lt;=Hidden!HC$50,$D441&gt;=Hidden!HC$50),IF($G441="","x","y"),"")))</f>
        <v/>
      </c>
      <c r="HK441" s="41" t="str">
        <f>IF(Hidden!HD$51="Yes","H",IF($B441="","",IF(AND($C441&lt;=Hidden!HD$50,$D441&gt;=Hidden!HD$50),IF($G441="","x","y"),"")))</f>
        <v/>
      </c>
      <c r="HL441" s="37" t="str">
        <f>IF(Hidden!HE$51="Yes","H",IF($B441="","",IF(AND($C441&lt;=Hidden!HE$50,$D441&gt;=Hidden!HE$50),IF($G441="","x","y"),"")))</f>
        <v/>
      </c>
      <c r="HM441" s="37" t="str">
        <f>IF(Hidden!HF$51="Yes","H",IF($B441="","",IF(AND($C441&lt;=Hidden!HF$50,$D441&gt;=Hidden!HF$50),IF($G441="","x","y"),"")))</f>
        <v/>
      </c>
      <c r="HN441" s="37" t="str">
        <f>IF(Hidden!HG$51="Yes","H",IF($B441="","",IF(AND($C441&lt;=Hidden!HG$50,$D441&gt;=Hidden!HG$50),IF($G441="","x","y"),"")))</f>
        <v/>
      </c>
      <c r="HO441" s="38" t="str">
        <f>IF(Hidden!HH$51="Yes","H",IF($B441="","",IF(AND($C441&lt;=Hidden!HH$50,$D441&gt;=Hidden!HH$50),IF($G441="","x","y"),"")))</f>
        <v/>
      </c>
      <c r="HP441" s="41" t="str">
        <f>IF(Hidden!HI$51="Yes","H",IF($B441="","",IF(AND($C441&lt;=Hidden!HI$50,$D441&gt;=Hidden!HI$50),IF($G441="","x","y"),"")))</f>
        <v/>
      </c>
      <c r="HQ441" s="37" t="str">
        <f>IF(Hidden!HJ$51="Yes","H",IF($B441="","",IF(AND($C441&lt;=Hidden!HJ$50,$D441&gt;=Hidden!HJ$50),IF($G441="","x","y"),"")))</f>
        <v/>
      </c>
      <c r="HR441" s="37" t="str">
        <f>IF(Hidden!HK$51="Yes","H",IF($B441="","",IF(AND($C441&lt;=Hidden!HK$50,$D441&gt;=Hidden!HK$50),IF($G441="","x","y"),"")))</f>
        <v/>
      </c>
      <c r="HS441" s="37" t="str">
        <f>IF(Hidden!HL$51="Yes","H",IF($B441="","",IF(AND($C441&lt;=Hidden!HL$50,$D441&gt;=Hidden!HL$50),IF($G441="","x","y"),"")))</f>
        <v/>
      </c>
      <c r="HT441" s="38" t="str">
        <f>IF(Hidden!HM$51="Yes","H",IF($B441="","",IF(AND($C441&lt;=Hidden!HM$50,$D441&gt;=Hidden!HM$50),IF($G441="","x","y"),"")))</f>
        <v/>
      </c>
      <c r="HU441" s="41" t="str">
        <f>IF(Hidden!HN$51="Yes","H",IF($B441="","",IF(AND($C441&lt;=Hidden!HN$50,$D441&gt;=Hidden!HN$50),IF($G441="","x","y"),"")))</f>
        <v/>
      </c>
      <c r="HV441" s="37" t="str">
        <f>IF(Hidden!HO$51="Yes","H",IF($B441="","",IF(AND($C441&lt;=Hidden!HO$50,$D441&gt;=Hidden!HO$50),IF($G441="","x","y"),"")))</f>
        <v/>
      </c>
      <c r="HW441" s="37" t="str">
        <f>IF(Hidden!HP$51="Yes","H",IF($B441="","",IF(AND($C441&lt;=Hidden!HP$50,$D441&gt;=Hidden!HP$50),IF($G441="","x","y"),"")))</f>
        <v/>
      </c>
      <c r="HX441" s="37" t="str">
        <f>IF(Hidden!HQ$51="Yes","H",IF($B441="","",IF(AND($C441&lt;=Hidden!HQ$50,$D441&gt;=Hidden!HQ$50),IF($G441="","x","y"),"")))</f>
        <v/>
      </c>
      <c r="HY441" s="38" t="str">
        <f>IF(Hidden!HR$51="Yes","H",IF($B441="","",IF(AND($C441&lt;=Hidden!HR$50,$D441&gt;=Hidden!HR$50),IF($G441="","x","y"),"")))</f>
        <v/>
      </c>
      <c r="HZ441" s="41" t="str">
        <f>IF(Hidden!HS$51="Yes","H",IF($B441="","",IF(AND($C441&lt;=Hidden!HS$50,$D441&gt;=Hidden!HS$50),IF($G441="","x","y"),"")))</f>
        <v/>
      </c>
      <c r="IA441" s="37" t="str">
        <f>IF(Hidden!HT$51="Yes","H",IF($B441="","",IF(AND($C441&lt;=Hidden!HT$50,$D441&gt;=Hidden!HT$50),IF($G441="","x","y"),"")))</f>
        <v/>
      </c>
      <c r="IB441" s="37" t="str">
        <f>IF(Hidden!HU$51="Yes","H",IF($B441="","",IF(AND($C441&lt;=Hidden!HU$50,$D441&gt;=Hidden!HU$50),IF($G441="","x","y"),"")))</f>
        <v/>
      </c>
      <c r="IC441" s="37" t="str">
        <f>IF(Hidden!HV$51="Yes","H",IF($B441="","",IF(AND($C441&lt;=Hidden!HV$50,$D441&gt;=Hidden!HV$50),IF($G441="","x","y"),"")))</f>
        <v/>
      </c>
      <c r="ID441" s="38" t="str">
        <f>IF(Hidden!HW$51="Yes","H",IF($B441="","",IF(AND($C441&lt;=Hidden!HW$50,$D441&gt;=Hidden!HW$50),IF($G441="","x","y"),"")))</f>
        <v/>
      </c>
      <c r="IE441" s="41" t="str">
        <f>IF(Hidden!HX$51="Yes","H",IF($B441="","",IF(AND($C441&lt;=Hidden!HX$50,$D441&gt;=Hidden!HX$50),IF($G441="","x","y"),"")))</f>
        <v/>
      </c>
      <c r="IF441" s="37" t="str">
        <f>IF(Hidden!HY$51="Yes","H",IF($B441="","",IF(AND($C441&lt;=Hidden!HY$50,$D441&gt;=Hidden!HY$50),IF($G441="","x","y"),"")))</f>
        <v/>
      </c>
      <c r="IG441" s="37" t="str">
        <f>IF(Hidden!HZ$51="Yes","H",IF($B441="","",IF(AND($C441&lt;=Hidden!HZ$50,$D441&gt;=Hidden!HZ$50),IF($G441="","x","y"),"")))</f>
        <v/>
      </c>
      <c r="IH441" s="37" t="str">
        <f>IF(Hidden!IA$51="Yes","H",IF($B441="","",IF(AND($C441&lt;=Hidden!IA$50,$D441&gt;=Hidden!IA$50),IF($G441="","x","y"),"")))</f>
        <v/>
      </c>
      <c r="II441" s="38" t="str">
        <f>IF(Hidden!IB$51="Yes","H",IF($B441="","",IF(AND($C441&lt;=Hidden!IB$50,$D441&gt;=Hidden!IB$50),IF($G441="","x","y"),"")))</f>
        <v/>
      </c>
      <c r="IJ441" s="41" t="str">
        <f>IF(Hidden!IC$51="Yes","H",IF($B441="","",IF(AND($C441&lt;=Hidden!IC$50,$D441&gt;=Hidden!IC$50),IF($G441="","x","y"),"")))</f>
        <v/>
      </c>
      <c r="IK441" s="37" t="str">
        <f>IF(Hidden!ID$51="Yes","H",IF($B441="","",IF(AND($C441&lt;=Hidden!ID$50,$D441&gt;=Hidden!ID$50),IF($G441="","x","y"),"")))</f>
        <v/>
      </c>
      <c r="IL441" s="37" t="str">
        <f>IF(Hidden!IE$51="Yes","H",IF($B441="","",IF(AND($C441&lt;=Hidden!IE$50,$D441&gt;=Hidden!IE$50),IF($G441="","x","y"),"")))</f>
        <v/>
      </c>
      <c r="IM441" s="37" t="str">
        <f>IF(Hidden!IF$51="Yes","H",IF($B441="","",IF(AND($C441&lt;=Hidden!IF$50,$D441&gt;=Hidden!IF$50),IF($G441="","x","y"),"")))</f>
        <v/>
      </c>
      <c r="IN441" s="38" t="str">
        <f>IF(Hidden!IG$51="Yes","H",IF($B441="","",IF(AND($C441&lt;=Hidden!IG$50,$D441&gt;=Hidden!IG$50),IF($G441="","x","y"),"")))</f>
        <v/>
      </c>
      <c r="IO441" s="41" t="str">
        <f>IF(Hidden!IH$51="Yes","H",IF($B441="","",IF(AND($C441&lt;=Hidden!IH$50,$D441&gt;=Hidden!IH$50),IF($G441="","x","y"),"")))</f>
        <v/>
      </c>
      <c r="IP441" s="37" t="str">
        <f>IF(Hidden!II$51="Yes","H",IF($B441="","",IF(AND($C441&lt;=Hidden!II$50,$D441&gt;=Hidden!II$50),IF($G441="","x","y"),"")))</f>
        <v/>
      </c>
      <c r="IQ441" s="37" t="str">
        <f>IF(Hidden!IJ$51="Yes","H",IF($B441="","",IF(AND($C441&lt;=Hidden!IJ$50,$D441&gt;=Hidden!IJ$50),IF($G441="","x","y"),"")))</f>
        <v/>
      </c>
      <c r="IR441" s="37" t="str">
        <f>IF(Hidden!IK$51="Yes","H",IF($B441="","",IF(AND($C441&lt;=Hidden!IK$50,$D441&gt;=Hidden!IK$50),IF($G441="","x","y"),"")))</f>
        <v/>
      </c>
      <c r="IS441" s="38" t="str">
        <f>IF(Hidden!IL$51="Yes","H",IF($B441="","",IF(AND($C441&lt;=Hidden!IL$50,$D441&gt;=Hidden!IL$50),IF($G441="","x","y"),"")))</f>
        <v/>
      </c>
      <c r="IT441" s="41" t="str">
        <f>IF(Hidden!IM$51="Yes","H",IF($B441="","",IF(AND($C441&lt;=Hidden!IM$50,$D441&gt;=Hidden!IM$50),IF($G441="","x","y"),"")))</f>
        <v/>
      </c>
      <c r="IU441" s="37" t="str">
        <f>IF(Hidden!IN$51="Yes","H",IF($B441="","",IF(AND($C441&lt;=Hidden!IN$50,$D441&gt;=Hidden!IN$50),IF($G441="","x","y"),"")))</f>
        <v/>
      </c>
      <c r="IV441" s="37" t="str">
        <f>IF(Hidden!IO$51="Yes","H",IF($B441="","",IF(AND($C441&lt;=Hidden!IO$50,$D441&gt;=Hidden!IO$50),IF($G441="","x","y"),"")))</f>
        <v/>
      </c>
      <c r="IW441" s="37" t="str">
        <f>IF(Hidden!IP$51="Yes","H",IF($B441="","",IF(AND($C441&lt;=Hidden!IP$50,$D441&gt;=Hidden!IP$50),IF($G441="","x","y"),"")))</f>
        <v/>
      </c>
      <c r="IX441" s="38" t="str">
        <f>IF(Hidden!IQ$51="Yes","H",IF($B441="","",IF(AND($C441&lt;=Hidden!IQ$50,$D441&gt;=Hidden!IQ$50),IF($G441="","x","y"),"")))</f>
        <v/>
      </c>
      <c r="IY441" s="41" t="str">
        <f>IF(Hidden!IR$51="Yes","H",IF($B441="","",IF(AND($C441&lt;=Hidden!IR$50,$D441&gt;=Hidden!IR$50),IF($G441="","x","y"),"")))</f>
        <v/>
      </c>
      <c r="IZ441" s="37" t="str">
        <f>IF(Hidden!IS$51="Yes","H",IF($B441="","",IF(AND($C441&lt;=Hidden!IS$50,$D441&gt;=Hidden!IS$50),IF($G441="","x","y"),"")))</f>
        <v/>
      </c>
      <c r="JA441" s="37" t="str">
        <f>IF(Hidden!IT$51="Yes","H",IF($B441="","",IF(AND($C441&lt;=Hidden!IT$50,$D441&gt;=Hidden!IT$50),IF($G441="","x","y"),"")))</f>
        <v/>
      </c>
      <c r="JB441" s="37" t="str">
        <f>IF(Hidden!IU$51="Yes","H",IF($B441="","",IF(AND($C441&lt;=Hidden!IU$50,$D441&gt;=Hidden!IU$50),IF($G441="","x","y"),"")))</f>
        <v/>
      </c>
      <c r="JC441" s="38" t="str">
        <f>IF(Hidden!IV$51="Yes","H",IF($B441="","",IF(AND($C441&lt;=Hidden!IV$50,$D441&gt;=Hidden!IV$50),IF($G441="","x","y"),"")))</f>
        <v/>
      </c>
      <c r="JD441" s="41" t="str">
        <f>IF(Hidden!IW$51="Yes","H",IF($B441="","",IF(AND($C441&lt;=Hidden!IW$50,$D441&gt;=Hidden!IW$50),IF($G441="","x","y"),"")))</f>
        <v/>
      </c>
      <c r="JE441" s="37" t="str">
        <f>IF(Hidden!IX$51="Yes","H",IF($B441="","",IF(AND($C441&lt;=Hidden!IX$50,$D441&gt;=Hidden!IX$50),IF($G441="","x","y"),"")))</f>
        <v/>
      </c>
      <c r="JF441" s="37" t="str">
        <f>IF(Hidden!IY$51="Yes","H",IF($B441="","",IF(AND($C441&lt;=Hidden!IY$50,$D441&gt;=Hidden!IY$50),IF($G441="","x","y"),"")))</f>
        <v/>
      </c>
      <c r="JG441" s="37" t="str">
        <f>IF(Hidden!IZ$51="Yes","H",IF($B441="","",IF(AND($C441&lt;=Hidden!IZ$50,$D441&gt;=Hidden!IZ$50),IF($G441="","x","y"),"")))</f>
        <v/>
      </c>
      <c r="JH441" s="38" t="str">
        <f>IF(Hidden!JA$51="Yes","H",IF($B441="","",IF(AND($C441&lt;=Hidden!JA$50,$D441&gt;=Hidden!JA$50),IF($G441="","x","y"),"")))</f>
        <v/>
      </c>
      <c r="JI441" s="41" t="str">
        <f>IF(Hidden!JB$51="Yes","H",IF($B441="","",IF(AND($C441&lt;=Hidden!JB$50,$D441&gt;=Hidden!JB$50),IF($G441="","x","y"),"")))</f>
        <v/>
      </c>
      <c r="JJ441" s="37" t="str">
        <f>IF(Hidden!JC$51="Yes","H",IF($B441="","",IF(AND($C441&lt;=Hidden!JC$50,$D441&gt;=Hidden!JC$50),IF($G441="","x","y"),"")))</f>
        <v/>
      </c>
      <c r="JK441" s="37" t="str">
        <f>IF(Hidden!JD$51="Yes","H",IF($B441="","",IF(AND($C441&lt;=Hidden!JD$50,$D441&gt;=Hidden!JD$50),IF($G441="","x","y"),"")))</f>
        <v/>
      </c>
      <c r="JL441" s="37" t="str">
        <f>IF(Hidden!JE$51="Yes","H",IF($B441="","",IF(AND($C441&lt;=Hidden!JE$50,$D441&gt;=Hidden!JE$50),IF($G441="","x","y"),"")))</f>
        <v/>
      </c>
      <c r="JM441" s="38" t="str">
        <f>IF(Hidden!JF$51="Yes","H",IF($B441="","",IF(AND($C441&lt;=Hidden!JF$50,$D441&gt;=Hidden!JF$50),IF($G441="","x","y"),"")))</f>
        <v/>
      </c>
      <c r="JN441" s="41" t="str">
        <f>IF(Hidden!JG$51="Yes","H",IF($B441="","",IF(AND($C441&lt;=Hidden!JG$50,$D441&gt;=Hidden!JG$50),IF($G441="","x","y"),"")))</f>
        <v/>
      </c>
      <c r="JO441" s="37" t="str">
        <f>IF(Hidden!JH$51="Yes","H",IF($B441="","",IF(AND($C441&lt;=Hidden!JH$50,$D441&gt;=Hidden!JH$50),IF($G441="","x","y"),"")))</f>
        <v/>
      </c>
      <c r="JP441" s="37" t="str">
        <f>IF(Hidden!JI$51="Yes","H",IF($B441="","",IF(AND($C441&lt;=Hidden!JI$50,$D441&gt;=Hidden!JI$50),IF($G441="","x","y"),"")))</f>
        <v/>
      </c>
      <c r="JQ441" s="37" t="str">
        <f>IF(Hidden!JJ$51="Yes","H",IF($B441="","",IF(AND($C441&lt;=Hidden!JJ$50,$D441&gt;=Hidden!JJ$50),IF($G441="","x","y"),"")))</f>
        <v/>
      </c>
      <c r="JR441" s="38" t="str">
        <f>IF(Hidden!JK$51="Yes","H",IF($B441="","",IF(AND($C441&lt;=Hidden!JK$50,$D441&gt;=Hidden!JK$50),IF($G441="","x","y"),"")))</f>
        <v/>
      </c>
    </row>
    <row r="442" spans="1:278">
      <c r="A442" s="28"/>
      <c r="B442" s="93"/>
      <c r="C442" s="90"/>
      <c r="D442" s="91"/>
      <c r="E442" s="88"/>
      <c r="F442" s="89"/>
      <c r="G442" s="87"/>
      <c r="H442" s="67"/>
      <c r="I442" s="36" t="str">
        <f>IF(Hidden!B$51="Yes","H",IF($B442="","",IF(AND($C442&lt;=Hidden!B$50,$D442&gt;=Hidden!B$50),IF($G442="","x","y"),"")))</f>
        <v/>
      </c>
      <c r="J442" s="37" t="str">
        <f>IF(Hidden!C$51="Yes","H",IF($B442="","",IF(AND($C442&lt;=Hidden!C$50,$D442&gt;=Hidden!C$50),IF($G442="","x","y"),"")))</f>
        <v/>
      </c>
      <c r="K442" s="37" t="str">
        <f>IF(Hidden!D$51="Yes","H",IF($B442="","",IF(AND($C442&lt;=Hidden!D$50,$D442&gt;=Hidden!D$50),IF($G442="","x","y"),"")))</f>
        <v/>
      </c>
      <c r="L442" s="37" t="str">
        <f>IF(Hidden!E$50="Yes","H",IF($B442="","",IF(AND($C442&lt;=Hidden!E$49,$D442&gt;=Hidden!E$49),IF($G442="","x","y"),"")))</f>
        <v/>
      </c>
      <c r="M442" s="40" t="str">
        <f>IF(Hidden!F$50="Yes","H",IF($B442="","",IF(AND($C442&lt;=Hidden!F$49,$D442&gt;=Hidden!F$49),IF($G442="","x","y"),"")))</f>
        <v/>
      </c>
      <c r="N442" s="44" t="str">
        <f>IF(Hidden!G$50="Yes","H",IF($B442="","",IF(AND($C442&lt;=Hidden!G$49,$D442&gt;=Hidden!G$49),IF($G442="","x","y"),"")))</f>
        <v/>
      </c>
      <c r="O442" s="37" t="str">
        <f>IF(Hidden!H$50="Yes","H",IF($B442="","",IF(AND($C442&lt;=Hidden!H$49,$D442&gt;=Hidden!H$49),IF($G442="","x","y"),"")))</f>
        <v/>
      </c>
      <c r="P442" s="37" t="str">
        <f>IF(Hidden!I$50="Yes","H",IF($B442="","",IF(AND($C442&lt;=Hidden!I$49,$D442&gt;=Hidden!I$49),IF($G442="","x","y"),"")))</f>
        <v/>
      </c>
      <c r="Q442" s="37" t="str">
        <f>IF(Hidden!J$52="Yes","H",IF($B442="","",IF(AND($C442&lt;=Hidden!J$51,$D442&gt;=Hidden!J$51),IF($G442="","x","y"),"")))</f>
        <v/>
      </c>
      <c r="R442" s="45" t="str">
        <f>IF(Hidden!K$52="Yes","H",IF($B442="","",IF(AND($C442&lt;=Hidden!K$51,$D442&gt;=Hidden!K$51),IF($G442="","x","y"),"")))</f>
        <v/>
      </c>
      <c r="S442" s="41" t="str">
        <f>IF(Hidden!L$51="Yes","H",IF($B442="","",IF(AND($C442&lt;=Hidden!L$50,$D442&gt;=Hidden!L$50),IF($G442="","x","y"),"")))</f>
        <v/>
      </c>
      <c r="T442" s="37" t="str">
        <f>IF(Hidden!M$51="Yes","H",IF($B442="","",IF(AND($C442&lt;=Hidden!M$50,$D442&gt;=Hidden!M$50),IF($G442="","x","y"),"")))</f>
        <v/>
      </c>
      <c r="U442" s="37" t="str">
        <f>IF(Hidden!N$51="Yes","H",IF($B442="","",IF(AND($C442&lt;=Hidden!N$50,$D442&gt;=Hidden!N$50),IF($G442="","x","y"),"")))</f>
        <v/>
      </c>
      <c r="V442" s="37" t="str">
        <f>IF(Hidden!O$51="Yes","H",IF($B442="","",IF(AND($C442&lt;=Hidden!O$50,$D442&gt;=Hidden!O$50),IF($G442="","x","y"),"")))</f>
        <v/>
      </c>
      <c r="W442" s="40" t="str">
        <f>IF(Hidden!P$51="Yes","H",IF($B442="","",IF(AND($C442&lt;=Hidden!P$50,$D442&gt;=Hidden!P$50),IF($G442="","x","y"),"")))</f>
        <v/>
      </c>
      <c r="X442" s="44" t="str">
        <f>IF(Hidden!Q$51="Yes","H",IF($B442="","",IF(AND($C442&lt;=Hidden!Q$50,$D442&gt;=Hidden!Q$50),IF($G442="","x","y"),"")))</f>
        <v/>
      </c>
      <c r="Y442" s="37" t="str">
        <f>IF(Hidden!R$51="Yes","H",IF($B442="","",IF(AND($C442&lt;=Hidden!R$50,$D442&gt;=Hidden!R$50),IF($G442="","x","y"),"")))</f>
        <v/>
      </c>
      <c r="Z442" s="37" t="str">
        <f>IF(Hidden!S$51="Yes","H",IF($B442="","",IF(AND($C442&lt;=Hidden!S$50,$D442&gt;=Hidden!S$50),IF($G442="","x","y"),"")))</f>
        <v/>
      </c>
      <c r="AA442" s="37" t="str">
        <f>IF(Hidden!T$51="Yes","H",IF($B442="","",IF(AND($C442&lt;=Hidden!T$50,$D442&gt;=Hidden!T$50),IF($G442="","x","y"),"")))</f>
        <v/>
      </c>
      <c r="AB442" s="45" t="str">
        <f>IF(Hidden!U$51="Yes","H",IF($B442="","",IF(AND($C442&lt;=Hidden!U$50,$D442&gt;=Hidden!U$50),IF($G442="","x","y"),"")))</f>
        <v/>
      </c>
      <c r="AC442" s="41" t="str">
        <f>IF(Hidden!V$51="Yes","H",IF($B442="","",IF(AND($C442&lt;=Hidden!V$50,$D442&gt;=Hidden!V$50),IF($G442="","x","y"),"")))</f>
        <v/>
      </c>
      <c r="AD442" s="37" t="str">
        <f>IF(Hidden!W$51="Yes","H",IF($B442="","",IF(AND($C442&lt;=Hidden!W$50,$D442&gt;=Hidden!W$50),IF($G442="","x","y"),"")))</f>
        <v/>
      </c>
      <c r="AE442" s="37" t="str">
        <f>IF(Hidden!X$51="Yes","H",IF($B442="","",IF(AND($C442&lt;=Hidden!X$50,$D442&gt;=Hidden!X$50),IF($G442="","x","y"),"")))</f>
        <v/>
      </c>
      <c r="AF442" s="37" t="str">
        <f>IF(Hidden!Y$51="Yes","H",IF($B442="","",IF(AND($C442&lt;=Hidden!Y$50,$D442&gt;=Hidden!Y$50),IF($G442="","x","y"),"")))</f>
        <v/>
      </c>
      <c r="AG442" s="40" t="str">
        <f>IF(Hidden!Z$51="Yes","H",IF($B442="","",IF(AND($C442&lt;=Hidden!Z$50,$D442&gt;=Hidden!Z$50),IF($G442="","x","y"),"")))</f>
        <v/>
      </c>
      <c r="AH442" s="44" t="str">
        <f>IF(Hidden!AA$51="Yes","H",IF($B442="","",IF(AND($C442&lt;=Hidden!AA$50,$D442&gt;=Hidden!AA$50),IF($G442="","x","y"),"")))</f>
        <v/>
      </c>
      <c r="AI442" s="37" t="str">
        <f>IF(Hidden!AB$51="Yes","H",IF($B442="","",IF(AND($C442&lt;=Hidden!AB$50,$D442&gt;=Hidden!AB$50),IF($G442="","x","y"),"")))</f>
        <v/>
      </c>
      <c r="AJ442" s="37" t="str">
        <f>IF(Hidden!AC$51="Yes","H",IF($B442="","",IF(AND($C442&lt;=Hidden!AC$50,$D442&gt;=Hidden!AC$50),IF($G442="","x","y"),"")))</f>
        <v/>
      </c>
      <c r="AK442" s="37" t="str">
        <f>IF(Hidden!AD$51="Yes","H",IF($B442="","",IF(AND($C442&lt;=Hidden!AD$50,$D442&gt;=Hidden!AD$50),IF($G442="","x","y"),"")))</f>
        <v/>
      </c>
      <c r="AL442" s="45" t="str">
        <f>IF(Hidden!AE$51="Yes","H",IF($B442="","",IF(AND($C442&lt;=Hidden!AE$50,$D442&gt;=Hidden!AE$50),IF($G442="","x","y"),"")))</f>
        <v/>
      </c>
      <c r="AM442" s="41" t="str">
        <f>IF(Hidden!AF$51="Yes","H",IF($B442="","",IF(AND($C442&lt;=Hidden!AF$50,$D442&gt;=Hidden!AF$50),IF($G442="","x","y"),"")))</f>
        <v/>
      </c>
      <c r="AN442" s="37" t="str">
        <f>IF(Hidden!AG$51="Yes","H",IF($B442="","",IF(AND($C442&lt;=Hidden!AG$50,$D442&gt;=Hidden!AG$50),IF($G442="","x","y"),"")))</f>
        <v/>
      </c>
      <c r="AO442" s="37" t="str">
        <f>IF(Hidden!AH$51="Yes","H",IF($B442="","",IF(AND($C442&lt;=Hidden!AH$50,$D442&gt;=Hidden!AH$50),IF($G442="","x","y"),"")))</f>
        <v/>
      </c>
      <c r="AP442" s="37" t="str">
        <f>IF(Hidden!AI$51="Yes","H",IF($B442="","",IF(AND($C442&lt;=Hidden!AI$50,$D442&gt;=Hidden!AI$50),IF($G442="","x","y"),"")))</f>
        <v/>
      </c>
      <c r="AQ442" s="40" t="str">
        <f>IF(Hidden!AJ$51="Yes","H",IF($B442="","",IF(AND($C442&lt;=Hidden!AJ$50,$D442&gt;=Hidden!AJ$50),IF($G442="","x","y"),"")))</f>
        <v/>
      </c>
      <c r="AR442" s="44" t="str">
        <f>IF(Hidden!AK$51="Yes","H",IF($B442="","",IF(AND($C442&lt;=Hidden!AK$50,$D442&gt;=Hidden!AK$50),IF($G442="","x","y"),"")))</f>
        <v/>
      </c>
      <c r="AS442" s="37" t="str">
        <f>IF(Hidden!AL$51="Yes","H",IF($B442="","",IF(AND($C442&lt;=Hidden!AL$50,$D442&gt;=Hidden!AL$50),IF($G442="","x","y"),"")))</f>
        <v/>
      </c>
      <c r="AT442" s="37" t="str">
        <f>IF(Hidden!AM$51="Yes","H",IF($B442="","",IF(AND($C442&lt;=Hidden!AM$50,$D442&gt;=Hidden!AM$50),IF($G442="","x","y"),"")))</f>
        <v/>
      </c>
      <c r="AU442" s="37" t="str">
        <f>IF(Hidden!AN$51="Yes","H",IF($B442="","",IF(AND($C442&lt;=Hidden!AN$50,$D442&gt;=Hidden!AN$50),IF($G442="","x","y"),"")))</f>
        <v/>
      </c>
      <c r="AV442" s="45" t="str">
        <f>IF(Hidden!AO$51="Yes","H",IF($B442="","",IF(AND($C442&lt;=Hidden!AO$50,$D442&gt;=Hidden!AO$50),IF($G442="","x","y"),"")))</f>
        <v/>
      </c>
      <c r="AW442" s="41" t="str">
        <f>IF(Hidden!AP$51="Yes","H",IF($B442="","",IF(AND($C442&lt;=Hidden!AP$50,$D442&gt;=Hidden!AP$50),IF($G442="","x","y"),"")))</f>
        <v/>
      </c>
      <c r="AX442" s="37" t="str">
        <f>IF(Hidden!AQ$51="Yes","H",IF($B442="","",IF(AND($C442&lt;=Hidden!AQ$50,$D442&gt;=Hidden!AQ$50),IF($G442="","x","y"),"")))</f>
        <v/>
      </c>
      <c r="AY442" s="37" t="str">
        <f>IF(Hidden!AR$51="Yes","H",IF($B442="","",IF(AND($C442&lt;=Hidden!AR$50,$D442&gt;=Hidden!AR$50),IF($G442="","x","y"),"")))</f>
        <v/>
      </c>
      <c r="AZ442" s="37" t="str">
        <f>IF(Hidden!AS$51="Yes","H",IF($B442="","",IF(AND($C442&lt;=Hidden!AS$50,$D442&gt;=Hidden!AS$50),IF($G442="","x","y"),"")))</f>
        <v/>
      </c>
      <c r="BA442" s="40" t="str">
        <f>IF(Hidden!AT$51="Yes","H",IF($B442="","",IF(AND($C442&lt;=Hidden!AT$50,$D442&gt;=Hidden!AT$50),IF($G442="","x","y"),"")))</f>
        <v/>
      </c>
      <c r="BB442" s="44" t="str">
        <f>IF(Hidden!AU$51="Yes","H",IF($B442="","",IF(AND($C442&lt;=Hidden!AU$50,$D442&gt;=Hidden!AU$50),IF($G442="","x","y"),"")))</f>
        <v/>
      </c>
      <c r="BC442" s="37" t="str">
        <f>IF(Hidden!AV$51="Yes","H",IF($B442="","",IF(AND($C442&lt;=Hidden!AV$50,$D442&gt;=Hidden!AV$50),IF($G442="","x","y"),"")))</f>
        <v/>
      </c>
      <c r="BD442" s="37" t="str">
        <f>IF(Hidden!AW$51="Yes","H",IF($B442="","",IF(AND($C442&lt;=Hidden!AW$50,$D442&gt;=Hidden!AW$50),IF($G442="","x","y"),"")))</f>
        <v/>
      </c>
      <c r="BE442" s="37" t="str">
        <f>IF(Hidden!AX$51="Yes","H",IF($B442="","",IF(AND($C442&lt;=Hidden!AX$50,$D442&gt;=Hidden!AX$50),IF($G442="","x","y"),"")))</f>
        <v/>
      </c>
      <c r="BF442" s="45" t="str">
        <f>IF(Hidden!AY$51="Yes","H",IF($B442="","",IF(AND($C442&lt;=Hidden!AY$50,$D442&gt;=Hidden!AY$50),IF($G442="","x","y"),"")))</f>
        <v/>
      </c>
      <c r="BG442" s="41" t="str">
        <f>IF(Hidden!AZ$51="Yes","H",IF($B442="","",IF(AND($C442&lt;=Hidden!AZ$50,$D442&gt;=Hidden!AZ$50),IF($G442="","x","y"),"")))</f>
        <v/>
      </c>
      <c r="BH442" s="37" t="str">
        <f>IF(Hidden!BA$51="Yes","H",IF($B442="","",IF(AND($C442&lt;=Hidden!BA$50,$D442&gt;=Hidden!BA$50),IF($G442="","x","y"),"")))</f>
        <v/>
      </c>
      <c r="BI442" s="37" t="str">
        <f>IF(Hidden!BB$51="Yes","H",IF($B442="","",IF(AND($C442&lt;=Hidden!BB$50,$D442&gt;=Hidden!BB$50),IF($G442="","x","y"),"")))</f>
        <v/>
      </c>
      <c r="BJ442" s="37" t="str">
        <f>IF(Hidden!BC$51="Yes","H",IF($B442="","",IF(AND($C442&lt;=Hidden!BC$50,$D442&gt;=Hidden!BC$50),IF($G442="","x","y"),"")))</f>
        <v/>
      </c>
      <c r="BK442" s="40" t="str">
        <f>IF(Hidden!BD$51="Yes","H",IF($B442="","",IF(AND($C442&lt;=Hidden!BD$50,$D442&gt;=Hidden!BD$50),IF($G442="","x","y"),"")))</f>
        <v/>
      </c>
      <c r="BL442" s="44" t="str">
        <f>IF(Hidden!BE$51="Yes","H",IF($B442="","",IF(AND($C442&lt;=Hidden!BE$50,$D442&gt;=Hidden!BE$50),IF($G442="","x","y"),"")))</f>
        <v/>
      </c>
      <c r="BM442" s="37" t="str">
        <f>IF(Hidden!BF$51="Yes","H",IF($B442="","",IF(AND($C442&lt;=Hidden!BF$50,$D442&gt;=Hidden!BF$50),IF($G442="","x","y"),"")))</f>
        <v/>
      </c>
      <c r="BN442" s="37" t="str">
        <f>IF(Hidden!BG$51="Yes","H",IF($B442="","",IF(AND($C442&lt;=Hidden!BG$50,$D442&gt;=Hidden!BG$50),IF($G442="","x","y"),"")))</f>
        <v/>
      </c>
      <c r="BO442" s="37" t="str">
        <f>IF(Hidden!BH$51="Yes","H",IF($B442="","",IF(AND($C442&lt;=Hidden!BH$50,$D442&gt;=Hidden!BH$50),IF($G442="","x","y"),"")))</f>
        <v/>
      </c>
      <c r="BP442" s="45" t="str">
        <f>IF(Hidden!BI$51="Yes","H",IF($B442="","",IF(AND($C442&lt;=Hidden!BI$50,$D442&gt;=Hidden!BI$50),IF($G442="","x","y"),"")))</f>
        <v/>
      </c>
      <c r="BQ442" s="41" t="str">
        <f>IF(Hidden!BJ$51="Yes","H",IF($B442="","",IF(AND($C442&lt;=Hidden!BJ$50,$D442&gt;=Hidden!BJ$50),IF($G442="","x","y"),"")))</f>
        <v/>
      </c>
      <c r="BR442" s="37" t="str">
        <f>IF(Hidden!BK$51="Yes","H",IF($B442="","",IF(AND($C442&lt;=Hidden!BK$50,$D442&gt;=Hidden!BK$50),IF($G442="","x","y"),"")))</f>
        <v/>
      </c>
      <c r="BS442" s="37" t="str">
        <f>IF(Hidden!BL$51="Yes","H",IF($B442="","",IF(AND($C442&lt;=Hidden!BL$50,$D442&gt;=Hidden!BL$50),IF($G442="","x","y"),"")))</f>
        <v/>
      </c>
      <c r="BT442" s="37" t="str">
        <f>IF(Hidden!BM$51="Yes","H",IF($B442="","",IF(AND($C442&lt;=Hidden!BM$50,$D442&gt;=Hidden!BM$50),IF($G442="","x","y"),"")))</f>
        <v/>
      </c>
      <c r="BU442" s="40" t="str">
        <f>IF(Hidden!BN$51="Yes","H",IF($B442="","",IF(AND($C442&lt;=Hidden!BN$50,$D442&gt;=Hidden!BN$50),IF($G442="","x","y"),"")))</f>
        <v/>
      </c>
      <c r="BV442" s="44" t="str">
        <f>IF(Hidden!BO$51="Yes","H",IF($B442="","",IF(AND($C442&lt;=Hidden!BO$50,$D442&gt;=Hidden!BO$50),IF($G442="","x","y"),"")))</f>
        <v/>
      </c>
      <c r="BW442" s="37" t="str">
        <f>IF(Hidden!BP$51="Yes","H",IF($B442="","",IF(AND($C442&lt;=Hidden!BP$50,$D442&gt;=Hidden!BP$50),IF($G442="","x","y"),"")))</f>
        <v/>
      </c>
      <c r="BX442" s="37" t="str">
        <f>IF(Hidden!BQ$51="Yes","H",IF($B442="","",IF(AND($C442&lt;=Hidden!BQ$50,$D442&gt;=Hidden!BQ$50),IF($G442="","x","y"),"")))</f>
        <v/>
      </c>
      <c r="BY442" s="37" t="str">
        <f>IF(Hidden!BR$51="Yes","H",IF($B442="","",IF(AND($C442&lt;=Hidden!BR$50,$D442&gt;=Hidden!BR$50),IF($G442="","x","y"),"")))</f>
        <v/>
      </c>
      <c r="BZ442" s="45" t="str">
        <f>IF(Hidden!BS$51="Yes","H",IF($B442="","",IF(AND($C442&lt;=Hidden!BS$50,$D442&gt;=Hidden!BS$50),IF($G442="","x","y"),"")))</f>
        <v/>
      </c>
      <c r="CA442" s="41" t="str">
        <f>IF(Hidden!BT$51="Yes","H",IF($B442="","",IF(AND($C442&lt;=Hidden!BT$50,$D442&gt;=Hidden!BT$50),IF($G442="","x","y"),"")))</f>
        <v/>
      </c>
      <c r="CB442" s="37" t="str">
        <f>IF(Hidden!BU$51="Yes","H",IF($B442="","",IF(AND($C442&lt;=Hidden!BU$50,$D442&gt;=Hidden!BU$50),IF($G442="","x","y"),"")))</f>
        <v/>
      </c>
      <c r="CC442" s="37" t="str">
        <f>IF(Hidden!BV$51="Yes","H",IF($B442="","",IF(AND($C442&lt;=Hidden!BV$50,$D442&gt;=Hidden!BV$50),IF($G442="","x","y"),"")))</f>
        <v/>
      </c>
      <c r="CD442" s="37" t="str">
        <f>IF(Hidden!BW$51="Yes","H",IF($B442="","",IF(AND($C442&lt;=Hidden!BW$50,$D442&gt;=Hidden!BW$50),IF($G442="","x","y"),"")))</f>
        <v/>
      </c>
      <c r="CE442" s="40" t="str">
        <f>IF(Hidden!BX$51="Yes","H",IF($B442="","",IF(AND($C442&lt;=Hidden!BX$50,$D442&gt;=Hidden!BX$50),IF($G442="","x","y"),"")))</f>
        <v/>
      </c>
      <c r="CF442" s="44" t="str">
        <f>IF(Hidden!BY$51="Yes","H",IF($B442="","",IF(AND($C442&lt;=Hidden!BY$50,$D442&gt;=Hidden!BY$50),IF($G442="","x","y"),"")))</f>
        <v/>
      </c>
      <c r="CG442" s="37" t="str">
        <f>IF(Hidden!BZ$51="Yes","H",IF($B442="","",IF(AND($C442&lt;=Hidden!BZ$50,$D442&gt;=Hidden!BZ$50),IF($G442="","x","y"),"")))</f>
        <v/>
      </c>
      <c r="CH442" s="37" t="str">
        <f>IF(Hidden!CA$51="Yes","H",IF($B442="","",IF(AND($C442&lt;=Hidden!CA$50,$D442&gt;=Hidden!CA$50),IF($G442="","x","y"),"")))</f>
        <v/>
      </c>
      <c r="CI442" s="37" t="str">
        <f>IF(Hidden!CB$51="Yes","H",IF($B442="","",IF(AND($C442&lt;=Hidden!CB$50,$D442&gt;=Hidden!CB$50),IF($G442="","x","y"),"")))</f>
        <v/>
      </c>
      <c r="CJ442" s="45" t="str">
        <f>IF(Hidden!CC$51="Yes","H",IF($B442="","",IF(AND($C442&lt;=Hidden!CC$50,$D442&gt;=Hidden!CC$50),IF($G442="","x","y"),"")))</f>
        <v/>
      </c>
      <c r="CK442" s="41" t="str">
        <f>IF(Hidden!CD$51="Yes","H",IF($B442="","",IF(AND($C442&lt;=Hidden!CD$50,$D442&gt;=Hidden!CD$50),IF($G442="","x","y"),"")))</f>
        <v/>
      </c>
      <c r="CL442" s="37" t="str">
        <f>IF(Hidden!CE$51="Yes","H",IF($B442="","",IF(AND($C442&lt;=Hidden!CE$50,$D442&gt;=Hidden!CE$50),IF($G442="","x","y"),"")))</f>
        <v/>
      </c>
      <c r="CM442" s="37" t="str">
        <f>IF(Hidden!CF$51="Yes","H",IF($B442="","",IF(AND($C442&lt;=Hidden!CF$50,$D442&gt;=Hidden!CF$50),IF($G442="","x","y"),"")))</f>
        <v/>
      </c>
      <c r="CN442" s="37" t="str">
        <f>IF(Hidden!CG$51="Yes","H",IF($B442="","",IF(AND($C442&lt;=Hidden!CG$50,$D442&gt;=Hidden!CG$50),IF($G442="","x","y"),"")))</f>
        <v/>
      </c>
      <c r="CO442" s="40" t="str">
        <f>IF(Hidden!CH$51="Yes","H",IF($B442="","",IF(AND($C442&lt;=Hidden!CH$50,$D442&gt;=Hidden!CH$50),IF($G442="","x","y"),"")))</f>
        <v/>
      </c>
      <c r="CP442" s="44" t="str">
        <f>IF(Hidden!CI$51="Yes","H",IF($B442="","",IF(AND($C442&lt;=Hidden!CI$50,$D442&gt;=Hidden!CI$50),IF($G442="","x","y"),"")))</f>
        <v/>
      </c>
      <c r="CQ442" s="37" t="str">
        <f>IF(Hidden!CJ$51="Yes","H",IF($B442="","",IF(AND($C442&lt;=Hidden!CJ$50,$D442&gt;=Hidden!CJ$50),IF($G442="","x","y"),"")))</f>
        <v/>
      </c>
      <c r="CR442" s="37" t="str">
        <f>IF(Hidden!CK$51="Yes","H",IF($B442="","",IF(AND($C442&lt;=Hidden!CK$50,$D442&gt;=Hidden!CK$50),IF($G442="","x","y"),"")))</f>
        <v/>
      </c>
      <c r="CS442" s="37" t="str">
        <f>IF(Hidden!CL$51="Yes","H",IF($B442="","",IF(AND($C442&lt;=Hidden!CL$50,$D442&gt;=Hidden!CL$50),IF($G442="","x","y"),"")))</f>
        <v/>
      </c>
      <c r="CT442" s="45" t="str">
        <f>IF(Hidden!CM$51="Yes","H",IF($B442="","",IF(AND($C442&lt;=Hidden!CM$50,$D442&gt;=Hidden!CM$50),IF($G442="","x","y"),"")))</f>
        <v/>
      </c>
      <c r="CU442" s="41" t="str">
        <f>IF(Hidden!CN$51="Yes","H",IF($B442="","",IF(AND($C442&lt;=Hidden!CN$50,$D442&gt;=Hidden!CN$50),IF($G442="","x","y"),"")))</f>
        <v/>
      </c>
      <c r="CV442" s="37" t="str">
        <f>IF(Hidden!CO$51="Yes","H",IF($B442="","",IF(AND($C442&lt;=Hidden!CO$50,$D442&gt;=Hidden!CO$50),IF($G442="","x","y"),"")))</f>
        <v/>
      </c>
      <c r="CW442" s="37" t="str">
        <f>IF(Hidden!CP$51="Yes","H",IF($B442="","",IF(AND($C442&lt;=Hidden!CP$50,$D442&gt;=Hidden!CP$50),IF($G442="","x","y"),"")))</f>
        <v/>
      </c>
      <c r="CX442" s="37" t="str">
        <f>IF(Hidden!CQ$51="Yes","H",IF($B442="","",IF(AND($C442&lt;=Hidden!CQ$50,$D442&gt;=Hidden!CQ$50),IF($G442="","x","y"),"")))</f>
        <v/>
      </c>
      <c r="CY442" s="40" t="str">
        <f>IF(Hidden!CR$51="Yes","H",IF($B442="","",IF(AND($C442&lt;=Hidden!CR$50,$D442&gt;=Hidden!CR$50),IF($G442="","x","y"),"")))</f>
        <v/>
      </c>
      <c r="CZ442" s="44" t="str">
        <f>IF(Hidden!CS$51="Yes","H",IF($B442="","",IF(AND($C442&lt;=Hidden!CS$50,$D442&gt;=Hidden!CS$50),IF($G442="","x","y"),"")))</f>
        <v/>
      </c>
      <c r="DA442" s="37" t="str">
        <f>IF(Hidden!CT$51="Yes","H",IF($B442="","",IF(AND($C442&lt;=Hidden!CT$50,$D442&gt;=Hidden!CT$50),IF($G442="","x","y"),"")))</f>
        <v/>
      </c>
      <c r="DB442" s="37" t="str">
        <f>IF(Hidden!CU$51="Yes","H",IF($B442="","",IF(AND($C442&lt;=Hidden!CU$50,$D442&gt;=Hidden!CU$50),IF($G442="","x","y"),"")))</f>
        <v/>
      </c>
      <c r="DC442" s="37" t="str">
        <f>IF(Hidden!CV$51="Yes","H",IF($B442="","",IF(AND($C442&lt;=Hidden!CV$50,$D442&gt;=Hidden!CV$50),IF($G442="","x","y"),"")))</f>
        <v/>
      </c>
      <c r="DD442" s="45" t="str">
        <f>IF(Hidden!CW$51="Yes","H",IF($B442="","",IF(AND($C442&lt;=Hidden!CW$50,$D442&gt;=Hidden!CW$50),IF($G442="","x","y"),"")))</f>
        <v/>
      </c>
      <c r="DE442" s="41" t="str">
        <f>IF(Hidden!CX$51="Yes","H",IF($B442="","",IF(AND($C442&lt;=Hidden!CX$50,$D442&gt;=Hidden!CX$50),IF($G442="","x","y"),"")))</f>
        <v/>
      </c>
      <c r="DF442" s="37" t="str">
        <f>IF(Hidden!CY$51="Yes","H",IF($B442="","",IF(AND($C442&lt;=Hidden!CY$50,$D442&gt;=Hidden!CY$50),IF($G442="","x","y"),"")))</f>
        <v/>
      </c>
      <c r="DG442" s="37" t="str">
        <f>IF(Hidden!CZ$51="Yes","H",IF($B442="","",IF(AND($C442&lt;=Hidden!CZ$50,$D442&gt;=Hidden!CZ$50),IF($G442="","x","y"),"")))</f>
        <v/>
      </c>
      <c r="DH442" s="37" t="str">
        <f>IF(Hidden!DA$51="Yes","H",IF($B442="","",IF(AND($C442&lt;=Hidden!DA$50,$D442&gt;=Hidden!DA$50),IF($G442="","x","y"),"")))</f>
        <v/>
      </c>
      <c r="DI442" s="40" t="str">
        <f>IF(Hidden!DB$51="Yes","H",IF($B442="","",IF(AND($C442&lt;=Hidden!DB$50,$D442&gt;=Hidden!DB$50),IF($G442="","x","y"),"")))</f>
        <v/>
      </c>
      <c r="DJ442" s="44" t="str">
        <f>IF(Hidden!DC$51="Yes","H",IF($B442="","",IF(AND($C442&lt;=Hidden!DC$50,$D442&gt;=Hidden!DC$50),IF($G442="","x","y"),"")))</f>
        <v/>
      </c>
      <c r="DK442" s="37" t="str">
        <f>IF(Hidden!DD$51="Yes","H",IF($B442="","",IF(AND($C442&lt;=Hidden!DD$50,$D442&gt;=Hidden!DD$50),IF($G442="","x","y"),"")))</f>
        <v/>
      </c>
      <c r="DL442" s="37" t="str">
        <f>IF(Hidden!DE$51="Yes","H",IF($B442="","",IF(AND($C442&lt;=Hidden!DE$50,$D442&gt;=Hidden!DE$50),IF($G442="","x","y"),"")))</f>
        <v/>
      </c>
      <c r="DM442" s="37" t="str">
        <f>IF(Hidden!DF$51="Yes","H",IF($B442="","",IF(AND($C442&lt;=Hidden!DF$50,$D442&gt;=Hidden!DF$50),IF($G442="","x","y"),"")))</f>
        <v/>
      </c>
      <c r="DN442" s="45" t="str">
        <f>IF(Hidden!DG$51="Yes","H",IF($B442="","",IF(AND($C442&lt;=Hidden!DG$50,$D442&gt;=Hidden!DG$50),IF($G442="","x","y"),"")))</f>
        <v/>
      </c>
      <c r="DO442" s="41" t="str">
        <f>IF(Hidden!DH$51="Yes","H",IF($B442="","",IF(AND($C442&lt;=Hidden!DH$50,$D442&gt;=Hidden!DH$50),IF($G442="","x","y"),"")))</f>
        <v/>
      </c>
      <c r="DP442" s="37" t="str">
        <f>IF(Hidden!DI$51="Yes","H",IF($B442="","",IF(AND($C442&lt;=Hidden!DI$50,$D442&gt;=Hidden!DI$50),IF($G442="","x","y"),"")))</f>
        <v/>
      </c>
      <c r="DQ442" s="37" t="str">
        <f>IF(Hidden!DJ$51="Yes","H",IF($B442="","",IF(AND($C442&lt;=Hidden!DJ$50,$D442&gt;=Hidden!DJ$50),IF($G442="","x","y"),"")))</f>
        <v/>
      </c>
      <c r="DR442" s="37" t="str">
        <f>IF(Hidden!DK$51="Yes","H",IF($B442="","",IF(AND($C442&lt;=Hidden!DK$50,$D442&gt;=Hidden!DK$50),IF($G442="","x","y"),"")))</f>
        <v/>
      </c>
      <c r="DS442" s="40" t="str">
        <f>IF(Hidden!DL$51="Yes","H",IF($B442="","",IF(AND($C442&lt;=Hidden!DL$50,$D442&gt;=Hidden!DL$50),IF($G442="","x","y"),"")))</f>
        <v/>
      </c>
      <c r="DT442" s="44" t="str">
        <f>IF(Hidden!DM$51="Yes","H",IF($B442="","",IF(AND($C442&lt;=Hidden!DM$50,$D442&gt;=Hidden!DM$50),IF($G442="","x","y"),"")))</f>
        <v/>
      </c>
      <c r="DU442" s="37" t="str">
        <f>IF(Hidden!DN$51="Yes","H",IF($B442="","",IF(AND($C442&lt;=Hidden!DN$50,$D442&gt;=Hidden!DN$50),IF($G442="","x","y"),"")))</f>
        <v/>
      </c>
      <c r="DV442" s="37" t="str">
        <f>IF(Hidden!DO$51="Yes","H",IF($B442="","",IF(AND($C442&lt;=Hidden!DO$50,$D442&gt;=Hidden!DO$50),IF($G442="","x","y"),"")))</f>
        <v/>
      </c>
      <c r="DW442" s="37" t="str">
        <f>IF(Hidden!DP$51="Yes","H",IF($B442="","",IF(AND($C442&lt;=Hidden!DP$50,$D442&gt;=Hidden!DP$50),IF($G442="","x","y"),"")))</f>
        <v/>
      </c>
      <c r="DX442" s="45" t="str">
        <f>IF(Hidden!DQ$51="Yes","H",IF($B442="","",IF(AND($C442&lt;=Hidden!DQ$50,$D442&gt;=Hidden!DQ$50),IF($G442="","x","y"),"")))</f>
        <v/>
      </c>
      <c r="DY442" s="44" t="str">
        <f>IF(Hidden!DR$51="Yes","H",IF($B442="","",IF(AND($C442&lt;=Hidden!DR$50,$D442&gt;=Hidden!DR$50),IF($G442="","x","y"),"")))</f>
        <v/>
      </c>
      <c r="DZ442" s="37" t="str">
        <f>IF(Hidden!DS$51="Yes","H",IF($B442="","",IF(AND($C442&lt;=Hidden!DS$50,$D442&gt;=Hidden!DS$50),IF($G442="","x","y"),"")))</f>
        <v/>
      </c>
      <c r="EA442" s="37" t="str">
        <f>IF(Hidden!DT$51="Yes","H",IF($B442="","",IF(AND($C442&lt;=Hidden!DT$50,$D442&gt;=Hidden!DT$50),IF($G442="","x","y"),"")))</f>
        <v/>
      </c>
      <c r="EB442" s="37" t="str">
        <f>IF(Hidden!DU$51="Yes","H",IF($B442="","",IF(AND($C442&lt;=Hidden!DU$50,$D442&gt;=Hidden!DU$50),IF($G442="","x","y"),"")))</f>
        <v/>
      </c>
      <c r="EC442" s="45" t="str">
        <f>IF(Hidden!DV$51="Yes","H",IF($B442="","",IF(AND($C442&lt;=Hidden!DV$50,$D442&gt;=Hidden!DV$50),IF($G442="","x","y"),"")))</f>
        <v/>
      </c>
      <c r="ED442" s="41" t="str">
        <f>IF(Hidden!DW$51="Yes","H",IF($B442="","",IF(AND($C442&lt;=Hidden!DW$50,$D442&gt;=Hidden!DW$50),IF($G442="","x","y"),"")))</f>
        <v/>
      </c>
      <c r="EE442" s="37" t="str">
        <f>IF(Hidden!DX$51="Yes","H",IF($B442="","",IF(AND($C442&lt;=Hidden!DX$50,$D442&gt;=Hidden!DX$50),IF($G442="","x","y"),"")))</f>
        <v/>
      </c>
      <c r="EF442" s="37" t="str">
        <f>IF(Hidden!DY$51="Yes","H",IF($B442="","",IF(AND($C442&lt;=Hidden!DY$50,$D442&gt;=Hidden!DY$50),IF($G442="","x","y"),"")))</f>
        <v/>
      </c>
      <c r="EG442" s="37" t="str">
        <f>IF(Hidden!DZ$51="Yes","H",IF($B442="","",IF(AND($C442&lt;=Hidden!DZ$50,$D442&gt;=Hidden!DZ$50),IF($G442="","x","y"),"")))</f>
        <v/>
      </c>
      <c r="EH442" s="38" t="str">
        <f>IF(Hidden!EA$51="Yes","H",IF($B442="","",IF(AND($C442&lt;=Hidden!EA$50,$D442&gt;=Hidden!EA$50),IF($G442="","x","y"),"")))</f>
        <v/>
      </c>
      <c r="EI442" s="41" t="str">
        <f>IF(Hidden!EB$51="Yes","H",IF($B442="","",IF(AND($C442&lt;=Hidden!EB$50,$D442&gt;=Hidden!EB$50),IF($G442="","x","y"),"")))</f>
        <v/>
      </c>
      <c r="EJ442" s="37" t="str">
        <f>IF(Hidden!EC$51="Yes","H",IF($B442="","",IF(AND($C442&lt;=Hidden!EC$50,$D442&gt;=Hidden!EC$50),IF($G442="","x","y"),"")))</f>
        <v/>
      </c>
      <c r="EK442" s="37" t="str">
        <f>IF(Hidden!ED$51="Yes","H",IF($B442="","",IF(AND($C442&lt;=Hidden!ED$50,$D442&gt;=Hidden!ED$50),IF($G442="","x","y"),"")))</f>
        <v/>
      </c>
      <c r="EL442" s="37" t="str">
        <f>IF(Hidden!EE$51="Yes","H",IF($B442="","",IF(AND($C442&lt;=Hidden!EE$50,$D442&gt;=Hidden!EE$50),IF($G442="","x","y"),"")))</f>
        <v/>
      </c>
      <c r="EM442" s="38" t="str">
        <f>IF(Hidden!EF$51="Yes","H",IF($B442="","",IF(AND($C442&lt;=Hidden!EF$50,$D442&gt;=Hidden!EF$50),IF($G442="","x","y"),"")))</f>
        <v/>
      </c>
      <c r="EN442" s="41" t="str">
        <f>IF(Hidden!EG$51="Yes","H",IF($B442="","",IF(AND($C442&lt;=Hidden!EG$50,$D442&gt;=Hidden!EG$50),IF($G442="","x","y"),"")))</f>
        <v/>
      </c>
      <c r="EO442" s="37" t="str">
        <f>IF(Hidden!EH$51="Yes","H",IF($B442="","",IF(AND($C442&lt;=Hidden!EH$50,$D442&gt;=Hidden!EH$50),IF($G442="","x","y"),"")))</f>
        <v/>
      </c>
      <c r="EP442" s="37" t="str">
        <f>IF(Hidden!EI$51="Yes","H",IF($B442="","",IF(AND($C442&lt;=Hidden!EI$50,$D442&gt;=Hidden!EI$50),IF($G442="","x","y"),"")))</f>
        <v/>
      </c>
      <c r="EQ442" s="37" t="str">
        <f>IF(Hidden!EJ$51="Yes","H",IF($B442="","",IF(AND($C442&lt;=Hidden!EJ$50,$D442&gt;=Hidden!EJ$50),IF($G442="","x","y"),"")))</f>
        <v/>
      </c>
      <c r="ER442" s="38" t="str">
        <f>IF(Hidden!EK$51="Yes","H",IF($B442="","",IF(AND($C442&lt;=Hidden!EK$50,$D442&gt;=Hidden!EK$50),IF($G442="","x","y"),"")))</f>
        <v/>
      </c>
      <c r="ES442" s="41" t="str">
        <f>IF(Hidden!EL$51="Yes","H",IF($B442="","",IF(AND($C442&lt;=Hidden!EL$50,$D442&gt;=Hidden!EL$50),IF($G442="","x","y"),"")))</f>
        <v/>
      </c>
      <c r="ET442" s="37" t="str">
        <f>IF(Hidden!EM$51="Yes","H",IF($B442="","",IF(AND($C442&lt;=Hidden!EM$50,$D442&gt;=Hidden!EM$50),IF($G442="","x","y"),"")))</f>
        <v/>
      </c>
      <c r="EU442" s="37" t="str">
        <f>IF(Hidden!EN$51="Yes","H",IF($B442="","",IF(AND($C442&lt;=Hidden!EN$50,$D442&gt;=Hidden!EN$50),IF($G442="","x","y"),"")))</f>
        <v/>
      </c>
      <c r="EV442" s="37" t="str">
        <f>IF(Hidden!EO$51="Yes","H",IF($B442="","",IF(AND($C442&lt;=Hidden!EO$50,$D442&gt;=Hidden!EO$50),IF($G442="","x","y"),"")))</f>
        <v/>
      </c>
      <c r="EW442" s="38" t="str">
        <f>IF(Hidden!EP$51="Yes","H",IF($B442="","",IF(AND($C442&lt;=Hidden!EP$50,$D442&gt;=Hidden!EP$50),IF($G442="","x","y"),"")))</f>
        <v/>
      </c>
      <c r="EX442" s="41" t="str">
        <f>IF(Hidden!EQ$51="Yes","H",IF($B442="","",IF(AND($C442&lt;=Hidden!EQ$50,$D442&gt;=Hidden!EQ$50),IF($G442="","x","y"),"")))</f>
        <v/>
      </c>
      <c r="EY442" s="37" t="str">
        <f>IF(Hidden!ER$51="Yes","H",IF($B442="","",IF(AND($C442&lt;=Hidden!ER$50,$D442&gt;=Hidden!ER$50),IF($G442="","x","y"),"")))</f>
        <v/>
      </c>
      <c r="EZ442" s="37" t="str">
        <f>IF(Hidden!ES$51="Yes","H",IF($B442="","",IF(AND($C442&lt;=Hidden!ES$50,$D442&gt;=Hidden!ES$50),IF($G442="","x","y"),"")))</f>
        <v/>
      </c>
      <c r="FA442" s="37" t="str">
        <f>IF(Hidden!ET$51="Yes","H",IF($B442="","",IF(AND($C442&lt;=Hidden!ET$50,$D442&gt;=Hidden!ET$50),IF($G442="","x","y"),"")))</f>
        <v/>
      </c>
      <c r="FB442" s="38" t="str">
        <f>IF(Hidden!EU$51="Yes","H",IF($B442="","",IF(AND($C442&lt;=Hidden!EU$50,$D442&gt;=Hidden!EU$50),IF($G442="","x","y"),"")))</f>
        <v/>
      </c>
      <c r="FC442" s="41" t="str">
        <f>IF(Hidden!EV$51="Yes","H",IF($B442="","",IF(AND($C442&lt;=Hidden!EV$50,$D442&gt;=Hidden!EV$50),IF($G442="","x","y"),"")))</f>
        <v/>
      </c>
      <c r="FD442" s="37" t="str">
        <f>IF(Hidden!EW$51="Yes","H",IF($B442="","",IF(AND($C442&lt;=Hidden!EW$50,$D442&gt;=Hidden!EW$50),IF($G442="","x","y"),"")))</f>
        <v/>
      </c>
      <c r="FE442" s="37" t="str">
        <f>IF(Hidden!EX$51="Yes","H",IF($B442="","",IF(AND($C442&lt;=Hidden!EX$50,$D442&gt;=Hidden!EX$50),IF($G442="","x","y"),"")))</f>
        <v/>
      </c>
      <c r="FF442" s="37" t="str">
        <f>IF(Hidden!EY$51="Yes","H",IF($B442="","",IF(AND($C442&lt;=Hidden!EY$50,$D442&gt;=Hidden!EY$50),IF($G442="","x","y"),"")))</f>
        <v/>
      </c>
      <c r="FG442" s="38" t="str">
        <f>IF(Hidden!EZ$51="Yes","H",IF($B442="","",IF(AND($C442&lt;=Hidden!EZ$50,$D442&gt;=Hidden!EZ$50),IF($G442="","x","y"),"")))</f>
        <v/>
      </c>
      <c r="FH442" s="41" t="str">
        <f>IF(Hidden!FA$51="Yes","H",IF($B442="","",IF(AND($C442&lt;=Hidden!FA$50,$D442&gt;=Hidden!FA$50),IF($G442="","x","y"),"")))</f>
        <v/>
      </c>
      <c r="FI442" s="37" t="str">
        <f>IF(Hidden!FB$51="Yes","H",IF($B442="","",IF(AND($C442&lt;=Hidden!FB$50,$D442&gt;=Hidden!FB$50),IF($G442="","x","y"),"")))</f>
        <v/>
      </c>
      <c r="FJ442" s="37" t="str">
        <f>IF(Hidden!FC$51="Yes","H",IF($B442="","",IF(AND($C442&lt;=Hidden!FC$50,$D442&gt;=Hidden!FC$50),IF($G442="","x","y"),"")))</f>
        <v/>
      </c>
      <c r="FK442" s="37" t="str">
        <f>IF(Hidden!FD$51="Yes","H",IF($B442="","",IF(AND($C442&lt;=Hidden!FD$50,$D442&gt;=Hidden!FD$50),IF($G442="","x","y"),"")))</f>
        <v/>
      </c>
      <c r="FL442" s="38" t="str">
        <f>IF(Hidden!FE$51="Yes","H",IF($B442="","",IF(AND($C442&lt;=Hidden!FE$50,$D442&gt;=Hidden!FE$50),IF($G442="","x","y"),"")))</f>
        <v/>
      </c>
      <c r="FM442" s="41" t="str">
        <f>IF(Hidden!FF$51="Yes","H",IF($B442="","",IF(AND($C442&lt;=Hidden!FF$50,$D442&gt;=Hidden!FF$50),IF($G442="","x","y"),"")))</f>
        <v/>
      </c>
      <c r="FN442" s="37" t="str">
        <f>IF(Hidden!FG$51="Yes","H",IF($B442="","",IF(AND($C442&lt;=Hidden!FG$50,$D442&gt;=Hidden!FG$50),IF($G442="","x","y"),"")))</f>
        <v/>
      </c>
      <c r="FO442" s="37" t="str">
        <f>IF(Hidden!FH$51="Yes","H",IF($B442="","",IF(AND($C442&lt;=Hidden!FH$50,$D442&gt;=Hidden!FH$50),IF($G442="","x","y"),"")))</f>
        <v/>
      </c>
      <c r="FP442" s="37" t="str">
        <f>IF(Hidden!FI$51="Yes","H",IF($B442="","",IF(AND($C442&lt;=Hidden!FI$50,$D442&gt;=Hidden!FI$50),IF($G442="","x","y"),"")))</f>
        <v/>
      </c>
      <c r="FQ442" s="38" t="str">
        <f>IF(Hidden!FJ$51="Yes","H",IF($B442="","",IF(AND($C442&lt;=Hidden!FJ$50,$D442&gt;=Hidden!FJ$50),IF($G442="","x","y"),"")))</f>
        <v/>
      </c>
      <c r="FR442" s="41" t="str">
        <f>IF(Hidden!FK$51="Yes","H",IF($B442="","",IF(AND($C442&lt;=Hidden!FK$50,$D442&gt;=Hidden!FK$50),IF($G442="","x","y"),"")))</f>
        <v/>
      </c>
      <c r="FS442" s="37" t="str">
        <f>IF(Hidden!FL$51="Yes","H",IF($B442="","",IF(AND($C442&lt;=Hidden!FL$50,$D442&gt;=Hidden!FL$50),IF($G442="","x","y"),"")))</f>
        <v/>
      </c>
      <c r="FT442" s="37" t="str">
        <f>IF(Hidden!FM$51="Yes","H",IF($B442="","",IF(AND($C442&lt;=Hidden!FM$50,$D442&gt;=Hidden!FM$50),IF($G442="","x","y"),"")))</f>
        <v/>
      </c>
      <c r="FU442" s="37" t="str">
        <f>IF(Hidden!FN$51="Yes","H",IF($B442="","",IF(AND($C442&lt;=Hidden!FN$50,$D442&gt;=Hidden!FN$50),IF($G442="","x","y"),"")))</f>
        <v/>
      </c>
      <c r="FV442" s="38" t="str">
        <f>IF(Hidden!FO$51="Yes","H",IF($B442="","",IF(AND($C442&lt;=Hidden!FO$50,$D442&gt;=Hidden!FO$50),IF($G442="","x","y"),"")))</f>
        <v/>
      </c>
      <c r="FW442" s="41" t="str">
        <f>IF(Hidden!FP$51="Yes","H",IF($B442="","",IF(AND($C442&lt;=Hidden!FP$50,$D442&gt;=Hidden!FP$50),IF($G442="","x","y"),"")))</f>
        <v/>
      </c>
      <c r="FX442" s="37" t="str">
        <f>IF(Hidden!FQ$51="Yes","H",IF($B442="","",IF(AND($C442&lt;=Hidden!FQ$50,$D442&gt;=Hidden!FQ$50),IF($G442="","x","y"),"")))</f>
        <v/>
      </c>
      <c r="FY442" s="37" t="str">
        <f>IF(Hidden!FR$51="Yes","H",IF($B442="","",IF(AND($C442&lt;=Hidden!FR$50,$D442&gt;=Hidden!FR$50),IF($G442="","x","y"),"")))</f>
        <v/>
      </c>
      <c r="FZ442" s="37" t="str">
        <f>IF(Hidden!FS$51="Yes","H",IF($B442="","",IF(AND($C442&lt;=Hidden!FS$50,$D442&gt;=Hidden!FS$50),IF($G442="","x","y"),"")))</f>
        <v/>
      </c>
      <c r="GA442" s="38" t="str">
        <f>IF(Hidden!FT$51="Yes","H",IF($B442="","",IF(AND($C442&lt;=Hidden!FT$50,$D442&gt;=Hidden!FT$50),IF($G442="","x","y"),"")))</f>
        <v/>
      </c>
      <c r="GB442" s="41" t="str">
        <f>IF(Hidden!FU$51="Yes","H",IF($B442="","",IF(AND($C442&lt;=Hidden!FU$50,$D442&gt;=Hidden!FU$50),IF($G442="","x","y"),"")))</f>
        <v/>
      </c>
      <c r="GC442" s="37" t="str">
        <f>IF(Hidden!FV$51="Yes","H",IF($B442="","",IF(AND($C442&lt;=Hidden!FV$50,$D442&gt;=Hidden!FV$50),IF($G442="","x","y"),"")))</f>
        <v/>
      </c>
      <c r="GD442" s="37" t="str">
        <f>IF(Hidden!FW$51="Yes","H",IF($B442="","",IF(AND($C442&lt;=Hidden!FW$50,$D442&gt;=Hidden!FW$50),IF($G442="","x","y"),"")))</f>
        <v/>
      </c>
      <c r="GE442" s="37" t="str">
        <f>IF(Hidden!FX$51="Yes","H",IF($B442="","",IF(AND($C442&lt;=Hidden!FX$50,$D442&gt;=Hidden!FX$50),IF($G442="","x","y"),"")))</f>
        <v/>
      </c>
      <c r="GF442" s="38" t="str">
        <f>IF(Hidden!FY$51="Yes","H",IF($B442="","",IF(AND($C442&lt;=Hidden!FY$50,$D442&gt;=Hidden!FY$50),IF($G442="","x","y"),"")))</f>
        <v/>
      </c>
      <c r="GG442" s="41" t="str">
        <f>IF(Hidden!FZ$51="Yes","H",IF($B442="","",IF(AND($C442&lt;=Hidden!FZ$50,$D442&gt;=Hidden!FZ$50),IF($G442="","x","y"),"")))</f>
        <v/>
      </c>
      <c r="GH442" s="37" t="str">
        <f>IF(Hidden!GA$51="Yes","H",IF($B442="","",IF(AND($C442&lt;=Hidden!GA$50,$D442&gt;=Hidden!GA$50),IF($G442="","x","y"),"")))</f>
        <v/>
      </c>
      <c r="GI442" s="37" t="str">
        <f>IF(Hidden!GB$51="Yes","H",IF($B442="","",IF(AND($C442&lt;=Hidden!GB$50,$D442&gt;=Hidden!GB$50),IF($G442="","x","y"),"")))</f>
        <v/>
      </c>
      <c r="GJ442" s="37" t="str">
        <f>IF(Hidden!GC$51="Yes","H",IF($B442="","",IF(AND($C442&lt;=Hidden!GC$50,$D442&gt;=Hidden!GC$50),IF($G442="","x","y"),"")))</f>
        <v/>
      </c>
      <c r="GK442" s="38" t="str">
        <f>IF(Hidden!GD$51="Yes","H",IF($B442="","",IF(AND($C442&lt;=Hidden!GD$50,$D442&gt;=Hidden!GD$50),IF($G442="","x","y"),"")))</f>
        <v/>
      </c>
      <c r="GL442" s="41" t="str">
        <f>IF(Hidden!GE$51="Yes","H",IF($B442="","",IF(AND($C442&lt;=Hidden!GE$50,$D442&gt;=Hidden!GE$50),IF($G442="","x","y"),"")))</f>
        <v/>
      </c>
      <c r="GM442" s="37" t="str">
        <f>IF(Hidden!GF$51="Yes","H",IF($B442="","",IF(AND($C442&lt;=Hidden!GF$50,$D442&gt;=Hidden!GF$50),IF($G442="","x","y"),"")))</f>
        <v/>
      </c>
      <c r="GN442" s="37" t="str">
        <f>IF(Hidden!GG$51="Yes","H",IF($B442="","",IF(AND($C442&lt;=Hidden!GG$50,$D442&gt;=Hidden!GG$50),IF($G442="","x","y"),"")))</f>
        <v/>
      </c>
      <c r="GO442" s="37" t="str">
        <f>IF(Hidden!GH$51="Yes","H",IF($B442="","",IF(AND($C442&lt;=Hidden!GH$50,$D442&gt;=Hidden!GH$50),IF($G442="","x","y"),"")))</f>
        <v/>
      </c>
      <c r="GP442" s="38" t="str">
        <f>IF(Hidden!GI$51="Yes","H",IF($B442="","",IF(AND($C442&lt;=Hidden!GI$50,$D442&gt;=Hidden!GI$50),IF($G442="","x","y"),"")))</f>
        <v/>
      </c>
      <c r="GQ442" s="41" t="str">
        <f>IF(Hidden!GJ$51="Yes","H",IF($B442="","",IF(AND($C442&lt;=Hidden!GJ$50,$D442&gt;=Hidden!GJ$50),IF($G442="","x","y"),"")))</f>
        <v/>
      </c>
      <c r="GR442" s="37" t="str">
        <f>IF(Hidden!GK$51="Yes","H",IF($B442="","",IF(AND($C442&lt;=Hidden!GK$50,$D442&gt;=Hidden!GK$50),IF($G442="","x","y"),"")))</f>
        <v/>
      </c>
      <c r="GS442" s="37" t="str">
        <f>IF(Hidden!GL$51="Yes","H",IF($B442="","",IF(AND($C442&lt;=Hidden!GL$50,$D442&gt;=Hidden!GL$50),IF($G442="","x","y"),"")))</f>
        <v/>
      </c>
      <c r="GT442" s="37" t="str">
        <f>IF(Hidden!GM$51="Yes","H",IF($B442="","",IF(AND($C442&lt;=Hidden!GM$50,$D442&gt;=Hidden!GM$50),IF($G442="","x","y"),"")))</f>
        <v/>
      </c>
      <c r="GU442" s="38" t="str">
        <f>IF(Hidden!GN$51="Yes","H",IF($B442="","",IF(AND($C442&lt;=Hidden!GN$50,$D442&gt;=Hidden!GN$50),IF($G442="","x","y"),"")))</f>
        <v/>
      </c>
      <c r="GV442" s="41" t="str">
        <f>IF(Hidden!GO$51="Yes","H",IF($B442="","",IF(AND($C442&lt;=Hidden!GO$50,$D442&gt;=Hidden!GO$50),IF($G442="","x","y"),"")))</f>
        <v/>
      </c>
      <c r="GW442" s="37" t="str">
        <f>IF(Hidden!GP$51="Yes","H",IF($B442="","",IF(AND($C442&lt;=Hidden!GP$50,$D442&gt;=Hidden!GP$50),IF($G442="","x","y"),"")))</f>
        <v/>
      </c>
      <c r="GX442" s="37" t="str">
        <f>IF(Hidden!GQ$51="Yes","H",IF($B442="","",IF(AND($C442&lt;=Hidden!GQ$50,$D442&gt;=Hidden!GQ$50),IF($G442="","x","y"),"")))</f>
        <v/>
      </c>
      <c r="GY442" s="37" t="str">
        <f>IF(Hidden!GR$51="Yes","H",IF($B442="","",IF(AND($C442&lt;=Hidden!GR$50,$D442&gt;=Hidden!GR$50),IF($G442="","x","y"),"")))</f>
        <v/>
      </c>
      <c r="GZ442" s="38" t="str">
        <f>IF(Hidden!GS$51="Yes","H",IF($B442="","",IF(AND($C442&lt;=Hidden!GS$50,$D442&gt;=Hidden!GS$50),IF($G442="","x","y"),"")))</f>
        <v/>
      </c>
      <c r="HA442" s="41" t="str">
        <f>IF(Hidden!GT$51="Yes","H",IF($B442="","",IF(AND($C442&lt;=Hidden!GT$50,$D442&gt;=Hidden!GT$50),IF($G442="","x","y"),"")))</f>
        <v/>
      </c>
      <c r="HB442" s="37" t="str">
        <f>IF(Hidden!GU$51="Yes","H",IF($B442="","",IF(AND($C442&lt;=Hidden!GU$50,$D442&gt;=Hidden!GU$50),IF($G442="","x","y"),"")))</f>
        <v/>
      </c>
      <c r="HC442" s="37" t="str">
        <f>IF(Hidden!GV$51="Yes","H",IF($B442="","",IF(AND($C442&lt;=Hidden!GV$50,$D442&gt;=Hidden!GV$50),IF($G442="","x","y"),"")))</f>
        <v/>
      </c>
      <c r="HD442" s="37" t="str">
        <f>IF(Hidden!GW$51="Yes","H",IF($B442="","",IF(AND($C442&lt;=Hidden!GW$50,$D442&gt;=Hidden!GW$50),IF($G442="","x","y"),"")))</f>
        <v/>
      </c>
      <c r="HE442" s="38" t="str">
        <f>IF(Hidden!GX$51="Yes","H",IF($B442="","",IF(AND($C442&lt;=Hidden!GX$50,$D442&gt;=Hidden!GX$50),IF($G442="","x","y"),"")))</f>
        <v/>
      </c>
      <c r="HF442" s="41" t="str">
        <f>IF(Hidden!GY$51="Yes","H",IF($B442="","",IF(AND($C442&lt;=Hidden!GY$50,$D442&gt;=Hidden!GY$50),IF($G442="","x","y"),"")))</f>
        <v/>
      </c>
      <c r="HG442" s="37" t="str">
        <f>IF(Hidden!GZ$51="Yes","H",IF($B442="","",IF(AND($C442&lt;=Hidden!GZ$50,$D442&gt;=Hidden!GZ$50),IF($G442="","x","y"),"")))</f>
        <v/>
      </c>
      <c r="HH442" s="37" t="str">
        <f>IF(Hidden!HA$51="Yes","H",IF($B442="","",IF(AND($C442&lt;=Hidden!HA$50,$D442&gt;=Hidden!HA$50),IF($G442="","x","y"),"")))</f>
        <v/>
      </c>
      <c r="HI442" s="37" t="str">
        <f>IF(Hidden!HB$51="Yes","H",IF($B442="","",IF(AND($C442&lt;=Hidden!HB$50,$D442&gt;=Hidden!HB$50),IF($G442="","x","y"),"")))</f>
        <v/>
      </c>
      <c r="HJ442" s="38" t="str">
        <f>IF(Hidden!HC$51="Yes","H",IF($B442="","",IF(AND($C442&lt;=Hidden!HC$50,$D442&gt;=Hidden!HC$50),IF($G442="","x","y"),"")))</f>
        <v/>
      </c>
      <c r="HK442" s="41" t="str">
        <f>IF(Hidden!HD$51="Yes","H",IF($B442="","",IF(AND($C442&lt;=Hidden!HD$50,$D442&gt;=Hidden!HD$50),IF($G442="","x","y"),"")))</f>
        <v/>
      </c>
      <c r="HL442" s="37" t="str">
        <f>IF(Hidden!HE$51="Yes","H",IF($B442="","",IF(AND($C442&lt;=Hidden!HE$50,$D442&gt;=Hidden!HE$50),IF($G442="","x","y"),"")))</f>
        <v/>
      </c>
      <c r="HM442" s="37" t="str">
        <f>IF(Hidden!HF$51="Yes","H",IF($B442="","",IF(AND($C442&lt;=Hidden!HF$50,$D442&gt;=Hidden!HF$50),IF($G442="","x","y"),"")))</f>
        <v/>
      </c>
      <c r="HN442" s="37" t="str">
        <f>IF(Hidden!HG$51="Yes","H",IF($B442="","",IF(AND($C442&lt;=Hidden!HG$50,$D442&gt;=Hidden!HG$50),IF($G442="","x","y"),"")))</f>
        <v/>
      </c>
      <c r="HO442" s="38" t="str">
        <f>IF(Hidden!HH$51="Yes","H",IF($B442="","",IF(AND($C442&lt;=Hidden!HH$50,$D442&gt;=Hidden!HH$50),IF($G442="","x","y"),"")))</f>
        <v/>
      </c>
      <c r="HP442" s="41" t="str">
        <f>IF(Hidden!HI$51="Yes","H",IF($B442="","",IF(AND($C442&lt;=Hidden!HI$50,$D442&gt;=Hidden!HI$50),IF($G442="","x","y"),"")))</f>
        <v/>
      </c>
      <c r="HQ442" s="37" t="str">
        <f>IF(Hidden!HJ$51="Yes","H",IF($B442="","",IF(AND($C442&lt;=Hidden!HJ$50,$D442&gt;=Hidden!HJ$50),IF($G442="","x","y"),"")))</f>
        <v/>
      </c>
      <c r="HR442" s="37" t="str">
        <f>IF(Hidden!HK$51="Yes","H",IF($B442="","",IF(AND($C442&lt;=Hidden!HK$50,$D442&gt;=Hidden!HK$50),IF($G442="","x","y"),"")))</f>
        <v/>
      </c>
      <c r="HS442" s="37" t="str">
        <f>IF(Hidden!HL$51="Yes","H",IF($B442="","",IF(AND($C442&lt;=Hidden!HL$50,$D442&gt;=Hidden!HL$50),IF($G442="","x","y"),"")))</f>
        <v/>
      </c>
      <c r="HT442" s="38" t="str">
        <f>IF(Hidden!HM$51="Yes","H",IF($B442="","",IF(AND($C442&lt;=Hidden!HM$50,$D442&gt;=Hidden!HM$50),IF($G442="","x","y"),"")))</f>
        <v/>
      </c>
      <c r="HU442" s="41" t="str">
        <f>IF(Hidden!HN$51="Yes","H",IF($B442="","",IF(AND($C442&lt;=Hidden!HN$50,$D442&gt;=Hidden!HN$50),IF($G442="","x","y"),"")))</f>
        <v/>
      </c>
      <c r="HV442" s="37" t="str">
        <f>IF(Hidden!HO$51="Yes","H",IF($B442="","",IF(AND($C442&lt;=Hidden!HO$50,$D442&gt;=Hidden!HO$50),IF($G442="","x","y"),"")))</f>
        <v/>
      </c>
      <c r="HW442" s="37" t="str">
        <f>IF(Hidden!HP$51="Yes","H",IF($B442="","",IF(AND($C442&lt;=Hidden!HP$50,$D442&gt;=Hidden!HP$50),IF($G442="","x","y"),"")))</f>
        <v/>
      </c>
      <c r="HX442" s="37" t="str">
        <f>IF(Hidden!HQ$51="Yes","H",IF($B442="","",IF(AND($C442&lt;=Hidden!HQ$50,$D442&gt;=Hidden!HQ$50),IF($G442="","x","y"),"")))</f>
        <v/>
      </c>
      <c r="HY442" s="38" t="str">
        <f>IF(Hidden!HR$51="Yes","H",IF($B442="","",IF(AND($C442&lt;=Hidden!HR$50,$D442&gt;=Hidden!HR$50),IF($G442="","x","y"),"")))</f>
        <v/>
      </c>
      <c r="HZ442" s="41" t="str">
        <f>IF(Hidden!HS$51="Yes","H",IF($B442="","",IF(AND($C442&lt;=Hidden!HS$50,$D442&gt;=Hidden!HS$50),IF($G442="","x","y"),"")))</f>
        <v/>
      </c>
      <c r="IA442" s="37" t="str">
        <f>IF(Hidden!HT$51="Yes","H",IF($B442="","",IF(AND($C442&lt;=Hidden!HT$50,$D442&gt;=Hidden!HT$50),IF($G442="","x","y"),"")))</f>
        <v/>
      </c>
      <c r="IB442" s="37" t="str">
        <f>IF(Hidden!HU$51="Yes","H",IF($B442="","",IF(AND($C442&lt;=Hidden!HU$50,$D442&gt;=Hidden!HU$50),IF($G442="","x","y"),"")))</f>
        <v/>
      </c>
      <c r="IC442" s="37" t="str">
        <f>IF(Hidden!HV$51="Yes","H",IF($B442="","",IF(AND($C442&lt;=Hidden!HV$50,$D442&gt;=Hidden!HV$50),IF($G442="","x","y"),"")))</f>
        <v/>
      </c>
      <c r="ID442" s="38" t="str">
        <f>IF(Hidden!HW$51="Yes","H",IF($B442="","",IF(AND($C442&lt;=Hidden!HW$50,$D442&gt;=Hidden!HW$50),IF($G442="","x","y"),"")))</f>
        <v/>
      </c>
      <c r="IE442" s="41" t="str">
        <f>IF(Hidden!HX$51="Yes","H",IF($B442="","",IF(AND($C442&lt;=Hidden!HX$50,$D442&gt;=Hidden!HX$50),IF($G442="","x","y"),"")))</f>
        <v/>
      </c>
      <c r="IF442" s="37" t="str">
        <f>IF(Hidden!HY$51="Yes","H",IF($B442="","",IF(AND($C442&lt;=Hidden!HY$50,$D442&gt;=Hidden!HY$50),IF($G442="","x","y"),"")))</f>
        <v/>
      </c>
      <c r="IG442" s="37" t="str">
        <f>IF(Hidden!HZ$51="Yes","H",IF($B442="","",IF(AND($C442&lt;=Hidden!HZ$50,$D442&gt;=Hidden!HZ$50),IF($G442="","x","y"),"")))</f>
        <v/>
      </c>
      <c r="IH442" s="37" t="str">
        <f>IF(Hidden!IA$51="Yes","H",IF($B442="","",IF(AND($C442&lt;=Hidden!IA$50,$D442&gt;=Hidden!IA$50),IF($G442="","x","y"),"")))</f>
        <v/>
      </c>
      <c r="II442" s="38" t="str">
        <f>IF(Hidden!IB$51="Yes","H",IF($B442="","",IF(AND($C442&lt;=Hidden!IB$50,$D442&gt;=Hidden!IB$50),IF($G442="","x","y"),"")))</f>
        <v/>
      </c>
      <c r="IJ442" s="41" t="str">
        <f>IF(Hidden!IC$51="Yes","H",IF($B442="","",IF(AND($C442&lt;=Hidden!IC$50,$D442&gt;=Hidden!IC$50),IF($G442="","x","y"),"")))</f>
        <v/>
      </c>
      <c r="IK442" s="37" t="str">
        <f>IF(Hidden!ID$51="Yes","H",IF($B442="","",IF(AND($C442&lt;=Hidden!ID$50,$D442&gt;=Hidden!ID$50),IF($G442="","x","y"),"")))</f>
        <v/>
      </c>
      <c r="IL442" s="37" t="str">
        <f>IF(Hidden!IE$51="Yes","H",IF($B442="","",IF(AND($C442&lt;=Hidden!IE$50,$D442&gt;=Hidden!IE$50),IF($G442="","x","y"),"")))</f>
        <v/>
      </c>
      <c r="IM442" s="37" t="str">
        <f>IF(Hidden!IF$51="Yes","H",IF($B442="","",IF(AND($C442&lt;=Hidden!IF$50,$D442&gt;=Hidden!IF$50),IF($G442="","x","y"),"")))</f>
        <v/>
      </c>
      <c r="IN442" s="38" t="str">
        <f>IF(Hidden!IG$51="Yes","H",IF($B442="","",IF(AND($C442&lt;=Hidden!IG$50,$D442&gt;=Hidden!IG$50),IF($G442="","x","y"),"")))</f>
        <v/>
      </c>
      <c r="IO442" s="41" t="str">
        <f>IF(Hidden!IH$51="Yes","H",IF($B442="","",IF(AND($C442&lt;=Hidden!IH$50,$D442&gt;=Hidden!IH$50),IF($G442="","x","y"),"")))</f>
        <v/>
      </c>
      <c r="IP442" s="37" t="str">
        <f>IF(Hidden!II$51="Yes","H",IF($B442="","",IF(AND($C442&lt;=Hidden!II$50,$D442&gt;=Hidden!II$50),IF($G442="","x","y"),"")))</f>
        <v/>
      </c>
      <c r="IQ442" s="37" t="str">
        <f>IF(Hidden!IJ$51="Yes","H",IF($B442="","",IF(AND($C442&lt;=Hidden!IJ$50,$D442&gt;=Hidden!IJ$50),IF($G442="","x","y"),"")))</f>
        <v/>
      </c>
      <c r="IR442" s="37" t="str">
        <f>IF(Hidden!IK$51="Yes","H",IF($B442="","",IF(AND($C442&lt;=Hidden!IK$50,$D442&gt;=Hidden!IK$50),IF($G442="","x","y"),"")))</f>
        <v/>
      </c>
      <c r="IS442" s="38" t="str">
        <f>IF(Hidden!IL$51="Yes","H",IF($B442="","",IF(AND($C442&lt;=Hidden!IL$50,$D442&gt;=Hidden!IL$50),IF($G442="","x","y"),"")))</f>
        <v/>
      </c>
      <c r="IT442" s="41" t="str">
        <f>IF(Hidden!IM$51="Yes","H",IF($B442="","",IF(AND($C442&lt;=Hidden!IM$50,$D442&gt;=Hidden!IM$50),IF($G442="","x","y"),"")))</f>
        <v/>
      </c>
      <c r="IU442" s="37" t="str">
        <f>IF(Hidden!IN$51="Yes","H",IF($B442="","",IF(AND($C442&lt;=Hidden!IN$50,$D442&gt;=Hidden!IN$50),IF($G442="","x","y"),"")))</f>
        <v/>
      </c>
      <c r="IV442" s="37" t="str">
        <f>IF(Hidden!IO$51="Yes","H",IF($B442="","",IF(AND($C442&lt;=Hidden!IO$50,$D442&gt;=Hidden!IO$50),IF($G442="","x","y"),"")))</f>
        <v/>
      </c>
      <c r="IW442" s="37" t="str">
        <f>IF(Hidden!IP$51="Yes","H",IF($B442="","",IF(AND($C442&lt;=Hidden!IP$50,$D442&gt;=Hidden!IP$50),IF($G442="","x","y"),"")))</f>
        <v/>
      </c>
      <c r="IX442" s="38" t="str">
        <f>IF(Hidden!IQ$51="Yes","H",IF($B442="","",IF(AND($C442&lt;=Hidden!IQ$50,$D442&gt;=Hidden!IQ$50),IF($G442="","x","y"),"")))</f>
        <v/>
      </c>
      <c r="IY442" s="41" t="str">
        <f>IF(Hidden!IR$51="Yes","H",IF($B442="","",IF(AND($C442&lt;=Hidden!IR$50,$D442&gt;=Hidden!IR$50),IF($G442="","x","y"),"")))</f>
        <v/>
      </c>
      <c r="IZ442" s="37" t="str">
        <f>IF(Hidden!IS$51="Yes","H",IF($B442="","",IF(AND($C442&lt;=Hidden!IS$50,$D442&gt;=Hidden!IS$50),IF($G442="","x","y"),"")))</f>
        <v/>
      </c>
      <c r="JA442" s="37" t="str">
        <f>IF(Hidden!IT$51="Yes","H",IF($B442="","",IF(AND($C442&lt;=Hidden!IT$50,$D442&gt;=Hidden!IT$50),IF($G442="","x","y"),"")))</f>
        <v/>
      </c>
      <c r="JB442" s="37" t="str">
        <f>IF(Hidden!IU$51="Yes","H",IF($B442="","",IF(AND($C442&lt;=Hidden!IU$50,$D442&gt;=Hidden!IU$50),IF($G442="","x","y"),"")))</f>
        <v/>
      </c>
      <c r="JC442" s="38" t="str">
        <f>IF(Hidden!IV$51="Yes","H",IF($B442="","",IF(AND($C442&lt;=Hidden!IV$50,$D442&gt;=Hidden!IV$50),IF($G442="","x","y"),"")))</f>
        <v/>
      </c>
      <c r="JD442" s="41" t="str">
        <f>IF(Hidden!IW$51="Yes","H",IF($B442="","",IF(AND($C442&lt;=Hidden!IW$50,$D442&gt;=Hidden!IW$50),IF($G442="","x","y"),"")))</f>
        <v/>
      </c>
      <c r="JE442" s="37" t="str">
        <f>IF(Hidden!IX$51="Yes","H",IF($B442="","",IF(AND($C442&lt;=Hidden!IX$50,$D442&gt;=Hidden!IX$50),IF($G442="","x","y"),"")))</f>
        <v/>
      </c>
      <c r="JF442" s="37" t="str">
        <f>IF(Hidden!IY$51="Yes","H",IF($B442="","",IF(AND($C442&lt;=Hidden!IY$50,$D442&gt;=Hidden!IY$50),IF($G442="","x","y"),"")))</f>
        <v/>
      </c>
      <c r="JG442" s="37" t="str">
        <f>IF(Hidden!IZ$51="Yes","H",IF($B442="","",IF(AND($C442&lt;=Hidden!IZ$50,$D442&gt;=Hidden!IZ$50),IF($G442="","x","y"),"")))</f>
        <v/>
      </c>
      <c r="JH442" s="38" t="str">
        <f>IF(Hidden!JA$51="Yes","H",IF($B442="","",IF(AND($C442&lt;=Hidden!JA$50,$D442&gt;=Hidden!JA$50),IF($G442="","x","y"),"")))</f>
        <v/>
      </c>
      <c r="JI442" s="41" t="str">
        <f>IF(Hidden!JB$51="Yes","H",IF($B442="","",IF(AND($C442&lt;=Hidden!JB$50,$D442&gt;=Hidden!JB$50),IF($G442="","x","y"),"")))</f>
        <v/>
      </c>
      <c r="JJ442" s="37" t="str">
        <f>IF(Hidden!JC$51="Yes","H",IF($B442="","",IF(AND($C442&lt;=Hidden!JC$50,$D442&gt;=Hidden!JC$50),IF($G442="","x","y"),"")))</f>
        <v/>
      </c>
      <c r="JK442" s="37" t="str">
        <f>IF(Hidden!JD$51="Yes","H",IF($B442="","",IF(AND($C442&lt;=Hidden!JD$50,$D442&gt;=Hidden!JD$50),IF($G442="","x","y"),"")))</f>
        <v/>
      </c>
      <c r="JL442" s="37" t="str">
        <f>IF(Hidden!JE$51="Yes","H",IF($B442="","",IF(AND($C442&lt;=Hidden!JE$50,$D442&gt;=Hidden!JE$50),IF($G442="","x","y"),"")))</f>
        <v/>
      </c>
      <c r="JM442" s="38" t="str">
        <f>IF(Hidden!JF$51="Yes","H",IF($B442="","",IF(AND($C442&lt;=Hidden!JF$50,$D442&gt;=Hidden!JF$50),IF($G442="","x","y"),"")))</f>
        <v/>
      </c>
      <c r="JN442" s="41" t="str">
        <f>IF(Hidden!JG$51="Yes","H",IF($B442="","",IF(AND($C442&lt;=Hidden!JG$50,$D442&gt;=Hidden!JG$50),IF($G442="","x","y"),"")))</f>
        <v/>
      </c>
      <c r="JO442" s="37" t="str">
        <f>IF(Hidden!JH$51="Yes","H",IF($B442="","",IF(AND($C442&lt;=Hidden!JH$50,$D442&gt;=Hidden!JH$50),IF($G442="","x","y"),"")))</f>
        <v/>
      </c>
      <c r="JP442" s="37" t="str">
        <f>IF(Hidden!JI$51="Yes","H",IF($B442="","",IF(AND($C442&lt;=Hidden!JI$50,$D442&gt;=Hidden!JI$50),IF($G442="","x","y"),"")))</f>
        <v/>
      </c>
      <c r="JQ442" s="37" t="str">
        <f>IF(Hidden!JJ$51="Yes","H",IF($B442="","",IF(AND($C442&lt;=Hidden!JJ$50,$D442&gt;=Hidden!JJ$50),IF($G442="","x","y"),"")))</f>
        <v/>
      </c>
      <c r="JR442" s="38" t="str">
        <f>IF(Hidden!JK$51="Yes","H",IF($B442="","",IF(AND($C442&lt;=Hidden!JK$50,$D442&gt;=Hidden!JK$50),IF($G442="","x","y"),"")))</f>
        <v/>
      </c>
    </row>
    <row r="443" spans="1:278">
      <c r="A443" s="28"/>
      <c r="B443" s="93"/>
      <c r="C443" s="90"/>
      <c r="D443" s="91"/>
      <c r="E443" s="88"/>
      <c r="F443" s="89"/>
      <c r="G443" s="87"/>
      <c r="H443" s="67"/>
      <c r="I443" s="36" t="str">
        <f>IF(Hidden!B$51="Yes","H",IF($B443="","",IF(AND($C443&lt;=Hidden!B$50,$D443&gt;=Hidden!B$50),IF($G443="","x","y"),"")))</f>
        <v/>
      </c>
      <c r="J443" s="37" t="str">
        <f>IF(Hidden!C$51="Yes","H",IF($B443="","",IF(AND($C443&lt;=Hidden!C$50,$D443&gt;=Hidden!C$50),IF($G443="","x","y"),"")))</f>
        <v/>
      </c>
      <c r="K443" s="37" t="str">
        <f>IF(Hidden!D$51="Yes","H",IF($B443="","",IF(AND($C443&lt;=Hidden!D$50,$D443&gt;=Hidden!D$50),IF($G443="","x","y"),"")))</f>
        <v/>
      </c>
      <c r="L443" s="37" t="str">
        <f>IF(Hidden!E$50="Yes","H",IF($B443="","",IF(AND($C443&lt;=Hidden!E$49,$D443&gt;=Hidden!E$49),IF($G443="","x","y"),"")))</f>
        <v/>
      </c>
      <c r="M443" s="40" t="str">
        <f>IF(Hidden!F$50="Yes","H",IF($B443="","",IF(AND($C443&lt;=Hidden!F$49,$D443&gt;=Hidden!F$49),IF($G443="","x","y"),"")))</f>
        <v/>
      </c>
      <c r="N443" s="44" t="str">
        <f>IF(Hidden!G$50="Yes","H",IF($B443="","",IF(AND($C443&lt;=Hidden!G$49,$D443&gt;=Hidden!G$49),IF($G443="","x","y"),"")))</f>
        <v/>
      </c>
      <c r="O443" s="37" t="str">
        <f>IF(Hidden!H$50="Yes","H",IF($B443="","",IF(AND($C443&lt;=Hidden!H$49,$D443&gt;=Hidden!H$49),IF($G443="","x","y"),"")))</f>
        <v/>
      </c>
      <c r="P443" s="37" t="str">
        <f>IF(Hidden!I$50="Yes","H",IF($B443="","",IF(AND($C443&lt;=Hidden!I$49,$D443&gt;=Hidden!I$49),IF($G443="","x","y"),"")))</f>
        <v/>
      </c>
      <c r="Q443" s="37" t="str">
        <f>IF(Hidden!J$52="Yes","H",IF($B443="","",IF(AND($C443&lt;=Hidden!J$51,$D443&gt;=Hidden!J$51),IF($G443="","x","y"),"")))</f>
        <v/>
      </c>
      <c r="R443" s="45" t="str">
        <f>IF(Hidden!K$52="Yes","H",IF($B443="","",IF(AND($C443&lt;=Hidden!K$51,$D443&gt;=Hidden!K$51),IF($G443="","x","y"),"")))</f>
        <v/>
      </c>
      <c r="S443" s="41" t="str">
        <f>IF(Hidden!L$51="Yes","H",IF($B443="","",IF(AND($C443&lt;=Hidden!L$50,$D443&gt;=Hidden!L$50),IF($G443="","x","y"),"")))</f>
        <v/>
      </c>
      <c r="T443" s="37" t="str">
        <f>IF(Hidden!M$51="Yes","H",IF($B443="","",IF(AND($C443&lt;=Hidden!M$50,$D443&gt;=Hidden!M$50),IF($G443="","x","y"),"")))</f>
        <v/>
      </c>
      <c r="U443" s="37" t="str">
        <f>IF(Hidden!N$51="Yes","H",IF($B443="","",IF(AND($C443&lt;=Hidden!N$50,$D443&gt;=Hidden!N$50),IF($G443="","x","y"),"")))</f>
        <v/>
      </c>
      <c r="V443" s="37" t="str">
        <f>IF(Hidden!O$51="Yes","H",IF($B443="","",IF(AND($C443&lt;=Hidden!O$50,$D443&gt;=Hidden!O$50),IF($G443="","x","y"),"")))</f>
        <v/>
      </c>
      <c r="W443" s="40" t="str">
        <f>IF(Hidden!P$51="Yes","H",IF($B443="","",IF(AND($C443&lt;=Hidden!P$50,$D443&gt;=Hidden!P$50),IF($G443="","x","y"),"")))</f>
        <v/>
      </c>
      <c r="X443" s="44" t="str">
        <f>IF(Hidden!Q$51="Yes","H",IF($B443="","",IF(AND($C443&lt;=Hidden!Q$50,$D443&gt;=Hidden!Q$50),IF($G443="","x","y"),"")))</f>
        <v/>
      </c>
      <c r="Y443" s="37" t="str">
        <f>IF(Hidden!R$51="Yes","H",IF($B443="","",IF(AND($C443&lt;=Hidden!R$50,$D443&gt;=Hidden!R$50),IF($G443="","x","y"),"")))</f>
        <v/>
      </c>
      <c r="Z443" s="37" t="str">
        <f>IF(Hidden!S$51="Yes","H",IF($B443="","",IF(AND($C443&lt;=Hidden!S$50,$D443&gt;=Hidden!S$50),IF($G443="","x","y"),"")))</f>
        <v/>
      </c>
      <c r="AA443" s="37" t="str">
        <f>IF(Hidden!T$51="Yes","H",IF($B443="","",IF(AND($C443&lt;=Hidden!T$50,$D443&gt;=Hidden!T$50),IF($G443="","x","y"),"")))</f>
        <v/>
      </c>
      <c r="AB443" s="45" t="str">
        <f>IF(Hidden!U$51="Yes","H",IF($B443="","",IF(AND($C443&lt;=Hidden!U$50,$D443&gt;=Hidden!U$50),IF($G443="","x","y"),"")))</f>
        <v/>
      </c>
      <c r="AC443" s="41" t="str">
        <f>IF(Hidden!V$51="Yes","H",IF($B443="","",IF(AND($C443&lt;=Hidden!V$50,$D443&gt;=Hidden!V$50),IF($G443="","x","y"),"")))</f>
        <v/>
      </c>
      <c r="AD443" s="37" t="str">
        <f>IF(Hidden!W$51="Yes","H",IF($B443="","",IF(AND($C443&lt;=Hidden!W$50,$D443&gt;=Hidden!W$50),IF($G443="","x","y"),"")))</f>
        <v/>
      </c>
      <c r="AE443" s="37" t="str">
        <f>IF(Hidden!X$51="Yes","H",IF($B443="","",IF(AND($C443&lt;=Hidden!X$50,$D443&gt;=Hidden!X$50),IF($G443="","x","y"),"")))</f>
        <v/>
      </c>
      <c r="AF443" s="37" t="str">
        <f>IF(Hidden!Y$51="Yes","H",IF($B443="","",IF(AND($C443&lt;=Hidden!Y$50,$D443&gt;=Hidden!Y$50),IF($G443="","x","y"),"")))</f>
        <v/>
      </c>
      <c r="AG443" s="40" t="str">
        <f>IF(Hidden!Z$51="Yes","H",IF($B443="","",IF(AND($C443&lt;=Hidden!Z$50,$D443&gt;=Hidden!Z$50),IF($G443="","x","y"),"")))</f>
        <v/>
      </c>
      <c r="AH443" s="44" t="str">
        <f>IF(Hidden!AA$51="Yes","H",IF($B443="","",IF(AND($C443&lt;=Hidden!AA$50,$D443&gt;=Hidden!AA$50),IF($G443="","x","y"),"")))</f>
        <v/>
      </c>
      <c r="AI443" s="37" t="str">
        <f>IF(Hidden!AB$51="Yes","H",IF($B443="","",IF(AND($C443&lt;=Hidden!AB$50,$D443&gt;=Hidden!AB$50),IF($G443="","x","y"),"")))</f>
        <v/>
      </c>
      <c r="AJ443" s="37" t="str">
        <f>IF(Hidden!AC$51="Yes","H",IF($B443="","",IF(AND($C443&lt;=Hidden!AC$50,$D443&gt;=Hidden!AC$50),IF($G443="","x","y"),"")))</f>
        <v/>
      </c>
      <c r="AK443" s="37" t="str">
        <f>IF(Hidden!AD$51="Yes","H",IF($B443="","",IF(AND($C443&lt;=Hidden!AD$50,$D443&gt;=Hidden!AD$50),IF($G443="","x","y"),"")))</f>
        <v/>
      </c>
      <c r="AL443" s="45" t="str">
        <f>IF(Hidden!AE$51="Yes","H",IF($B443="","",IF(AND($C443&lt;=Hidden!AE$50,$D443&gt;=Hidden!AE$50),IF($G443="","x","y"),"")))</f>
        <v/>
      </c>
      <c r="AM443" s="41" t="str">
        <f>IF(Hidden!AF$51="Yes","H",IF($B443="","",IF(AND($C443&lt;=Hidden!AF$50,$D443&gt;=Hidden!AF$50),IF($G443="","x","y"),"")))</f>
        <v/>
      </c>
      <c r="AN443" s="37" t="str">
        <f>IF(Hidden!AG$51="Yes","H",IF($B443="","",IF(AND($C443&lt;=Hidden!AG$50,$D443&gt;=Hidden!AG$50),IF($G443="","x","y"),"")))</f>
        <v/>
      </c>
      <c r="AO443" s="37" t="str">
        <f>IF(Hidden!AH$51="Yes","H",IF($B443="","",IF(AND($C443&lt;=Hidden!AH$50,$D443&gt;=Hidden!AH$50),IF($G443="","x","y"),"")))</f>
        <v/>
      </c>
      <c r="AP443" s="37" t="str">
        <f>IF(Hidden!AI$51="Yes","H",IF($B443="","",IF(AND($C443&lt;=Hidden!AI$50,$D443&gt;=Hidden!AI$50),IF($G443="","x","y"),"")))</f>
        <v/>
      </c>
      <c r="AQ443" s="40" t="str">
        <f>IF(Hidden!AJ$51="Yes","H",IF($B443="","",IF(AND($C443&lt;=Hidden!AJ$50,$D443&gt;=Hidden!AJ$50),IF($G443="","x","y"),"")))</f>
        <v/>
      </c>
      <c r="AR443" s="44" t="str">
        <f>IF(Hidden!AK$51="Yes","H",IF($B443="","",IF(AND($C443&lt;=Hidden!AK$50,$D443&gt;=Hidden!AK$50),IF($G443="","x","y"),"")))</f>
        <v/>
      </c>
      <c r="AS443" s="37" t="str">
        <f>IF(Hidden!AL$51="Yes","H",IF($B443="","",IF(AND($C443&lt;=Hidden!AL$50,$D443&gt;=Hidden!AL$50),IF($G443="","x","y"),"")))</f>
        <v/>
      </c>
      <c r="AT443" s="37" t="str">
        <f>IF(Hidden!AM$51="Yes","H",IF($B443="","",IF(AND($C443&lt;=Hidden!AM$50,$D443&gt;=Hidden!AM$50),IF($G443="","x","y"),"")))</f>
        <v/>
      </c>
      <c r="AU443" s="37" t="str">
        <f>IF(Hidden!AN$51="Yes","H",IF($B443="","",IF(AND($C443&lt;=Hidden!AN$50,$D443&gt;=Hidden!AN$50),IF($G443="","x","y"),"")))</f>
        <v/>
      </c>
      <c r="AV443" s="45" t="str">
        <f>IF(Hidden!AO$51="Yes","H",IF($B443="","",IF(AND($C443&lt;=Hidden!AO$50,$D443&gt;=Hidden!AO$50),IF($G443="","x","y"),"")))</f>
        <v/>
      </c>
      <c r="AW443" s="41" t="str">
        <f>IF(Hidden!AP$51="Yes","H",IF($B443="","",IF(AND($C443&lt;=Hidden!AP$50,$D443&gt;=Hidden!AP$50),IF($G443="","x","y"),"")))</f>
        <v/>
      </c>
      <c r="AX443" s="37" t="str">
        <f>IF(Hidden!AQ$51="Yes","H",IF($B443="","",IF(AND($C443&lt;=Hidden!AQ$50,$D443&gt;=Hidden!AQ$50),IF($G443="","x","y"),"")))</f>
        <v/>
      </c>
      <c r="AY443" s="37" t="str">
        <f>IF(Hidden!AR$51="Yes","H",IF($B443="","",IF(AND($C443&lt;=Hidden!AR$50,$D443&gt;=Hidden!AR$50),IF($G443="","x","y"),"")))</f>
        <v/>
      </c>
      <c r="AZ443" s="37" t="str">
        <f>IF(Hidden!AS$51="Yes","H",IF($B443="","",IF(AND($C443&lt;=Hidden!AS$50,$D443&gt;=Hidden!AS$50),IF($G443="","x","y"),"")))</f>
        <v/>
      </c>
      <c r="BA443" s="40" t="str">
        <f>IF(Hidden!AT$51="Yes","H",IF($B443="","",IF(AND($C443&lt;=Hidden!AT$50,$D443&gt;=Hidden!AT$50),IF($G443="","x","y"),"")))</f>
        <v/>
      </c>
      <c r="BB443" s="44" t="str">
        <f>IF(Hidden!AU$51="Yes","H",IF($B443="","",IF(AND($C443&lt;=Hidden!AU$50,$D443&gt;=Hidden!AU$50),IF($G443="","x","y"),"")))</f>
        <v/>
      </c>
      <c r="BC443" s="37" t="str">
        <f>IF(Hidden!AV$51="Yes","H",IF($B443="","",IF(AND($C443&lt;=Hidden!AV$50,$D443&gt;=Hidden!AV$50),IF($G443="","x","y"),"")))</f>
        <v/>
      </c>
      <c r="BD443" s="37" t="str">
        <f>IF(Hidden!AW$51="Yes","H",IF($B443="","",IF(AND($C443&lt;=Hidden!AW$50,$D443&gt;=Hidden!AW$50),IF($G443="","x","y"),"")))</f>
        <v/>
      </c>
      <c r="BE443" s="37" t="str">
        <f>IF(Hidden!AX$51="Yes","H",IF($B443="","",IF(AND($C443&lt;=Hidden!AX$50,$D443&gt;=Hidden!AX$50),IF($G443="","x","y"),"")))</f>
        <v/>
      </c>
      <c r="BF443" s="45" t="str">
        <f>IF(Hidden!AY$51="Yes","H",IF($B443="","",IF(AND($C443&lt;=Hidden!AY$50,$D443&gt;=Hidden!AY$50),IF($G443="","x","y"),"")))</f>
        <v/>
      </c>
      <c r="BG443" s="41" t="str">
        <f>IF(Hidden!AZ$51="Yes","H",IF($B443="","",IF(AND($C443&lt;=Hidden!AZ$50,$D443&gt;=Hidden!AZ$50),IF($G443="","x","y"),"")))</f>
        <v/>
      </c>
      <c r="BH443" s="37" t="str">
        <f>IF(Hidden!BA$51="Yes","H",IF($B443="","",IF(AND($C443&lt;=Hidden!BA$50,$D443&gt;=Hidden!BA$50),IF($G443="","x","y"),"")))</f>
        <v/>
      </c>
      <c r="BI443" s="37" t="str">
        <f>IF(Hidden!BB$51="Yes","H",IF($B443="","",IF(AND($C443&lt;=Hidden!BB$50,$D443&gt;=Hidden!BB$50),IF($G443="","x","y"),"")))</f>
        <v/>
      </c>
      <c r="BJ443" s="37" t="str">
        <f>IF(Hidden!BC$51="Yes","H",IF($B443="","",IF(AND($C443&lt;=Hidden!BC$50,$D443&gt;=Hidden!BC$50),IF($G443="","x","y"),"")))</f>
        <v/>
      </c>
      <c r="BK443" s="40" t="str">
        <f>IF(Hidden!BD$51="Yes","H",IF($B443="","",IF(AND($C443&lt;=Hidden!BD$50,$D443&gt;=Hidden!BD$50),IF($G443="","x","y"),"")))</f>
        <v/>
      </c>
      <c r="BL443" s="44" t="str">
        <f>IF(Hidden!BE$51="Yes","H",IF($B443="","",IF(AND($C443&lt;=Hidden!BE$50,$D443&gt;=Hidden!BE$50),IF($G443="","x","y"),"")))</f>
        <v/>
      </c>
      <c r="BM443" s="37" t="str">
        <f>IF(Hidden!BF$51="Yes","H",IF($B443="","",IF(AND($C443&lt;=Hidden!BF$50,$D443&gt;=Hidden!BF$50),IF($G443="","x","y"),"")))</f>
        <v/>
      </c>
      <c r="BN443" s="37" t="str">
        <f>IF(Hidden!BG$51="Yes","H",IF($B443="","",IF(AND($C443&lt;=Hidden!BG$50,$D443&gt;=Hidden!BG$50),IF($G443="","x","y"),"")))</f>
        <v/>
      </c>
      <c r="BO443" s="37" t="str">
        <f>IF(Hidden!BH$51="Yes","H",IF($B443="","",IF(AND($C443&lt;=Hidden!BH$50,$D443&gt;=Hidden!BH$50),IF($G443="","x","y"),"")))</f>
        <v/>
      </c>
      <c r="BP443" s="45" t="str">
        <f>IF(Hidden!BI$51="Yes","H",IF($B443="","",IF(AND($C443&lt;=Hidden!BI$50,$D443&gt;=Hidden!BI$50),IF($G443="","x","y"),"")))</f>
        <v/>
      </c>
      <c r="BQ443" s="41" t="str">
        <f>IF(Hidden!BJ$51="Yes","H",IF($B443="","",IF(AND($C443&lt;=Hidden!BJ$50,$D443&gt;=Hidden!BJ$50),IF($G443="","x","y"),"")))</f>
        <v/>
      </c>
      <c r="BR443" s="37" t="str">
        <f>IF(Hidden!BK$51="Yes","H",IF($B443="","",IF(AND($C443&lt;=Hidden!BK$50,$D443&gt;=Hidden!BK$50),IF($G443="","x","y"),"")))</f>
        <v/>
      </c>
      <c r="BS443" s="37" t="str">
        <f>IF(Hidden!BL$51="Yes","H",IF($B443="","",IF(AND($C443&lt;=Hidden!BL$50,$D443&gt;=Hidden!BL$50),IF($G443="","x","y"),"")))</f>
        <v/>
      </c>
      <c r="BT443" s="37" t="str">
        <f>IF(Hidden!BM$51="Yes","H",IF($B443="","",IF(AND($C443&lt;=Hidden!BM$50,$D443&gt;=Hidden!BM$50),IF($G443="","x","y"),"")))</f>
        <v/>
      </c>
      <c r="BU443" s="40" t="str">
        <f>IF(Hidden!BN$51="Yes","H",IF($B443="","",IF(AND($C443&lt;=Hidden!BN$50,$D443&gt;=Hidden!BN$50),IF($G443="","x","y"),"")))</f>
        <v/>
      </c>
      <c r="BV443" s="44" t="str">
        <f>IF(Hidden!BO$51="Yes","H",IF($B443="","",IF(AND($C443&lt;=Hidden!BO$50,$D443&gt;=Hidden!BO$50),IF($G443="","x","y"),"")))</f>
        <v/>
      </c>
      <c r="BW443" s="37" t="str">
        <f>IF(Hidden!BP$51="Yes","H",IF($B443="","",IF(AND($C443&lt;=Hidden!BP$50,$D443&gt;=Hidden!BP$50),IF($G443="","x","y"),"")))</f>
        <v/>
      </c>
      <c r="BX443" s="37" t="str">
        <f>IF(Hidden!BQ$51="Yes","H",IF($B443="","",IF(AND($C443&lt;=Hidden!BQ$50,$D443&gt;=Hidden!BQ$50),IF($G443="","x","y"),"")))</f>
        <v/>
      </c>
      <c r="BY443" s="37" t="str">
        <f>IF(Hidden!BR$51="Yes","H",IF($B443="","",IF(AND($C443&lt;=Hidden!BR$50,$D443&gt;=Hidden!BR$50),IF($G443="","x","y"),"")))</f>
        <v/>
      </c>
      <c r="BZ443" s="45" t="str">
        <f>IF(Hidden!BS$51="Yes","H",IF($B443="","",IF(AND($C443&lt;=Hidden!BS$50,$D443&gt;=Hidden!BS$50),IF($G443="","x","y"),"")))</f>
        <v/>
      </c>
      <c r="CA443" s="41" t="str">
        <f>IF(Hidden!BT$51="Yes","H",IF($B443="","",IF(AND($C443&lt;=Hidden!BT$50,$D443&gt;=Hidden!BT$50),IF($G443="","x","y"),"")))</f>
        <v/>
      </c>
      <c r="CB443" s="37" t="str">
        <f>IF(Hidden!BU$51="Yes","H",IF($B443="","",IF(AND($C443&lt;=Hidden!BU$50,$D443&gt;=Hidden!BU$50),IF($G443="","x","y"),"")))</f>
        <v/>
      </c>
      <c r="CC443" s="37" t="str">
        <f>IF(Hidden!BV$51="Yes","H",IF($B443="","",IF(AND($C443&lt;=Hidden!BV$50,$D443&gt;=Hidden!BV$50),IF($G443="","x","y"),"")))</f>
        <v/>
      </c>
      <c r="CD443" s="37" t="str">
        <f>IF(Hidden!BW$51="Yes","H",IF($B443="","",IF(AND($C443&lt;=Hidden!BW$50,$D443&gt;=Hidden!BW$50),IF($G443="","x","y"),"")))</f>
        <v/>
      </c>
      <c r="CE443" s="40" t="str">
        <f>IF(Hidden!BX$51="Yes","H",IF($B443="","",IF(AND($C443&lt;=Hidden!BX$50,$D443&gt;=Hidden!BX$50),IF($G443="","x","y"),"")))</f>
        <v/>
      </c>
      <c r="CF443" s="44" t="str">
        <f>IF(Hidden!BY$51="Yes","H",IF($B443="","",IF(AND($C443&lt;=Hidden!BY$50,$D443&gt;=Hidden!BY$50),IF($G443="","x","y"),"")))</f>
        <v/>
      </c>
      <c r="CG443" s="37" t="str">
        <f>IF(Hidden!BZ$51="Yes","H",IF($B443="","",IF(AND($C443&lt;=Hidden!BZ$50,$D443&gt;=Hidden!BZ$50),IF($G443="","x","y"),"")))</f>
        <v/>
      </c>
      <c r="CH443" s="37" t="str">
        <f>IF(Hidden!CA$51="Yes","H",IF($B443="","",IF(AND($C443&lt;=Hidden!CA$50,$D443&gt;=Hidden!CA$50),IF($G443="","x","y"),"")))</f>
        <v/>
      </c>
      <c r="CI443" s="37" t="str">
        <f>IF(Hidden!CB$51="Yes","H",IF($B443="","",IF(AND($C443&lt;=Hidden!CB$50,$D443&gt;=Hidden!CB$50),IF($G443="","x","y"),"")))</f>
        <v/>
      </c>
      <c r="CJ443" s="45" t="str">
        <f>IF(Hidden!CC$51="Yes","H",IF($B443="","",IF(AND($C443&lt;=Hidden!CC$50,$D443&gt;=Hidden!CC$50),IF($G443="","x","y"),"")))</f>
        <v/>
      </c>
      <c r="CK443" s="41" t="str">
        <f>IF(Hidden!CD$51="Yes","H",IF($B443="","",IF(AND($C443&lt;=Hidden!CD$50,$D443&gt;=Hidden!CD$50),IF($G443="","x","y"),"")))</f>
        <v/>
      </c>
      <c r="CL443" s="37" t="str">
        <f>IF(Hidden!CE$51="Yes","H",IF($B443="","",IF(AND($C443&lt;=Hidden!CE$50,$D443&gt;=Hidden!CE$50),IF($G443="","x","y"),"")))</f>
        <v/>
      </c>
      <c r="CM443" s="37" t="str">
        <f>IF(Hidden!CF$51="Yes","H",IF($B443="","",IF(AND($C443&lt;=Hidden!CF$50,$D443&gt;=Hidden!CF$50),IF($G443="","x","y"),"")))</f>
        <v/>
      </c>
      <c r="CN443" s="37" t="str">
        <f>IF(Hidden!CG$51="Yes","H",IF($B443="","",IF(AND($C443&lt;=Hidden!CG$50,$D443&gt;=Hidden!CG$50),IF($G443="","x","y"),"")))</f>
        <v/>
      </c>
      <c r="CO443" s="40" t="str">
        <f>IF(Hidden!CH$51="Yes","H",IF($B443="","",IF(AND($C443&lt;=Hidden!CH$50,$D443&gt;=Hidden!CH$50),IF($G443="","x","y"),"")))</f>
        <v/>
      </c>
      <c r="CP443" s="44" t="str">
        <f>IF(Hidden!CI$51="Yes","H",IF($B443="","",IF(AND($C443&lt;=Hidden!CI$50,$D443&gt;=Hidden!CI$50),IF($G443="","x","y"),"")))</f>
        <v/>
      </c>
      <c r="CQ443" s="37" t="str">
        <f>IF(Hidden!CJ$51="Yes","H",IF($B443="","",IF(AND($C443&lt;=Hidden!CJ$50,$D443&gt;=Hidden!CJ$50),IF($G443="","x","y"),"")))</f>
        <v/>
      </c>
      <c r="CR443" s="37" t="str">
        <f>IF(Hidden!CK$51="Yes","H",IF($B443="","",IF(AND($C443&lt;=Hidden!CK$50,$D443&gt;=Hidden!CK$50),IF($G443="","x","y"),"")))</f>
        <v/>
      </c>
      <c r="CS443" s="37" t="str">
        <f>IF(Hidden!CL$51="Yes","H",IF($B443="","",IF(AND($C443&lt;=Hidden!CL$50,$D443&gt;=Hidden!CL$50),IF($G443="","x","y"),"")))</f>
        <v/>
      </c>
      <c r="CT443" s="45" t="str">
        <f>IF(Hidden!CM$51="Yes","H",IF($B443="","",IF(AND($C443&lt;=Hidden!CM$50,$D443&gt;=Hidden!CM$50),IF($G443="","x","y"),"")))</f>
        <v/>
      </c>
      <c r="CU443" s="41" t="str">
        <f>IF(Hidden!CN$51="Yes","H",IF($B443="","",IF(AND($C443&lt;=Hidden!CN$50,$D443&gt;=Hidden!CN$50),IF($G443="","x","y"),"")))</f>
        <v/>
      </c>
      <c r="CV443" s="37" t="str">
        <f>IF(Hidden!CO$51="Yes","H",IF($B443="","",IF(AND($C443&lt;=Hidden!CO$50,$D443&gt;=Hidden!CO$50),IF($G443="","x","y"),"")))</f>
        <v/>
      </c>
      <c r="CW443" s="37" t="str">
        <f>IF(Hidden!CP$51="Yes","H",IF($B443="","",IF(AND($C443&lt;=Hidden!CP$50,$D443&gt;=Hidden!CP$50),IF($G443="","x","y"),"")))</f>
        <v/>
      </c>
      <c r="CX443" s="37" t="str">
        <f>IF(Hidden!CQ$51="Yes","H",IF($B443="","",IF(AND($C443&lt;=Hidden!CQ$50,$D443&gt;=Hidden!CQ$50),IF($G443="","x","y"),"")))</f>
        <v/>
      </c>
      <c r="CY443" s="40" t="str">
        <f>IF(Hidden!CR$51="Yes","H",IF($B443="","",IF(AND($C443&lt;=Hidden!CR$50,$D443&gt;=Hidden!CR$50),IF($G443="","x","y"),"")))</f>
        <v/>
      </c>
      <c r="CZ443" s="44" t="str">
        <f>IF(Hidden!CS$51="Yes","H",IF($B443="","",IF(AND($C443&lt;=Hidden!CS$50,$D443&gt;=Hidden!CS$50),IF($G443="","x","y"),"")))</f>
        <v/>
      </c>
      <c r="DA443" s="37" t="str">
        <f>IF(Hidden!CT$51="Yes","H",IF($B443="","",IF(AND($C443&lt;=Hidden!CT$50,$D443&gt;=Hidden!CT$50),IF($G443="","x","y"),"")))</f>
        <v/>
      </c>
      <c r="DB443" s="37" t="str">
        <f>IF(Hidden!CU$51="Yes","H",IF($B443="","",IF(AND($C443&lt;=Hidden!CU$50,$D443&gt;=Hidden!CU$50),IF($G443="","x","y"),"")))</f>
        <v/>
      </c>
      <c r="DC443" s="37" t="str">
        <f>IF(Hidden!CV$51="Yes","H",IF($B443="","",IF(AND($C443&lt;=Hidden!CV$50,$D443&gt;=Hidden!CV$50),IF($G443="","x","y"),"")))</f>
        <v/>
      </c>
      <c r="DD443" s="45" t="str">
        <f>IF(Hidden!CW$51="Yes","H",IF($B443="","",IF(AND($C443&lt;=Hidden!CW$50,$D443&gt;=Hidden!CW$50),IF($G443="","x","y"),"")))</f>
        <v/>
      </c>
      <c r="DE443" s="41" t="str">
        <f>IF(Hidden!CX$51="Yes","H",IF($B443="","",IF(AND($C443&lt;=Hidden!CX$50,$D443&gt;=Hidden!CX$50),IF($G443="","x","y"),"")))</f>
        <v/>
      </c>
      <c r="DF443" s="37" t="str">
        <f>IF(Hidden!CY$51="Yes","H",IF($B443="","",IF(AND($C443&lt;=Hidden!CY$50,$D443&gt;=Hidden!CY$50),IF($G443="","x","y"),"")))</f>
        <v/>
      </c>
      <c r="DG443" s="37" t="str">
        <f>IF(Hidden!CZ$51="Yes","H",IF($B443="","",IF(AND($C443&lt;=Hidden!CZ$50,$D443&gt;=Hidden!CZ$50),IF($G443="","x","y"),"")))</f>
        <v/>
      </c>
      <c r="DH443" s="37" t="str">
        <f>IF(Hidden!DA$51="Yes","H",IF($B443="","",IF(AND($C443&lt;=Hidden!DA$50,$D443&gt;=Hidden!DA$50),IF($G443="","x","y"),"")))</f>
        <v/>
      </c>
      <c r="DI443" s="40" t="str">
        <f>IF(Hidden!DB$51="Yes","H",IF($B443="","",IF(AND($C443&lt;=Hidden!DB$50,$D443&gt;=Hidden!DB$50),IF($G443="","x","y"),"")))</f>
        <v/>
      </c>
      <c r="DJ443" s="44" t="str">
        <f>IF(Hidden!DC$51="Yes","H",IF($B443="","",IF(AND($C443&lt;=Hidden!DC$50,$D443&gt;=Hidden!DC$50),IF($G443="","x","y"),"")))</f>
        <v/>
      </c>
      <c r="DK443" s="37" t="str">
        <f>IF(Hidden!DD$51="Yes","H",IF($B443="","",IF(AND($C443&lt;=Hidden!DD$50,$D443&gt;=Hidden!DD$50),IF($G443="","x","y"),"")))</f>
        <v/>
      </c>
      <c r="DL443" s="37" t="str">
        <f>IF(Hidden!DE$51="Yes","H",IF($B443="","",IF(AND($C443&lt;=Hidden!DE$50,$D443&gt;=Hidden!DE$50),IF($G443="","x","y"),"")))</f>
        <v/>
      </c>
      <c r="DM443" s="37" t="str">
        <f>IF(Hidden!DF$51="Yes","H",IF($B443="","",IF(AND($C443&lt;=Hidden!DF$50,$D443&gt;=Hidden!DF$50),IF($G443="","x","y"),"")))</f>
        <v/>
      </c>
      <c r="DN443" s="45" t="str">
        <f>IF(Hidden!DG$51="Yes","H",IF($B443="","",IF(AND($C443&lt;=Hidden!DG$50,$D443&gt;=Hidden!DG$50),IF($G443="","x","y"),"")))</f>
        <v/>
      </c>
      <c r="DO443" s="41" t="str">
        <f>IF(Hidden!DH$51="Yes","H",IF($B443="","",IF(AND($C443&lt;=Hidden!DH$50,$D443&gt;=Hidden!DH$50),IF($G443="","x","y"),"")))</f>
        <v/>
      </c>
      <c r="DP443" s="37" t="str">
        <f>IF(Hidden!DI$51="Yes","H",IF($B443="","",IF(AND($C443&lt;=Hidden!DI$50,$D443&gt;=Hidden!DI$50),IF($G443="","x","y"),"")))</f>
        <v/>
      </c>
      <c r="DQ443" s="37" t="str">
        <f>IF(Hidden!DJ$51="Yes","H",IF($B443="","",IF(AND($C443&lt;=Hidden!DJ$50,$D443&gt;=Hidden!DJ$50),IF($G443="","x","y"),"")))</f>
        <v/>
      </c>
      <c r="DR443" s="37" t="str">
        <f>IF(Hidden!DK$51="Yes","H",IF($B443="","",IF(AND($C443&lt;=Hidden!DK$50,$D443&gt;=Hidden!DK$50),IF($G443="","x","y"),"")))</f>
        <v/>
      </c>
      <c r="DS443" s="40" t="str">
        <f>IF(Hidden!DL$51="Yes","H",IF($B443="","",IF(AND($C443&lt;=Hidden!DL$50,$D443&gt;=Hidden!DL$50),IF($G443="","x","y"),"")))</f>
        <v/>
      </c>
      <c r="DT443" s="44" t="str">
        <f>IF(Hidden!DM$51="Yes","H",IF($B443="","",IF(AND($C443&lt;=Hidden!DM$50,$D443&gt;=Hidden!DM$50),IF($G443="","x","y"),"")))</f>
        <v/>
      </c>
      <c r="DU443" s="37" t="str">
        <f>IF(Hidden!DN$51="Yes","H",IF($B443="","",IF(AND($C443&lt;=Hidden!DN$50,$D443&gt;=Hidden!DN$50),IF($G443="","x","y"),"")))</f>
        <v/>
      </c>
      <c r="DV443" s="37" t="str">
        <f>IF(Hidden!DO$51="Yes","H",IF($B443="","",IF(AND($C443&lt;=Hidden!DO$50,$D443&gt;=Hidden!DO$50),IF($G443="","x","y"),"")))</f>
        <v/>
      </c>
      <c r="DW443" s="37" t="str">
        <f>IF(Hidden!DP$51="Yes","H",IF($B443="","",IF(AND($C443&lt;=Hidden!DP$50,$D443&gt;=Hidden!DP$50),IF($G443="","x","y"),"")))</f>
        <v/>
      </c>
      <c r="DX443" s="45" t="str">
        <f>IF(Hidden!DQ$51="Yes","H",IF($B443="","",IF(AND($C443&lt;=Hidden!DQ$50,$D443&gt;=Hidden!DQ$50),IF($G443="","x","y"),"")))</f>
        <v/>
      </c>
      <c r="DY443" s="44" t="str">
        <f>IF(Hidden!DR$51="Yes","H",IF($B443="","",IF(AND($C443&lt;=Hidden!DR$50,$D443&gt;=Hidden!DR$50),IF($G443="","x","y"),"")))</f>
        <v/>
      </c>
      <c r="DZ443" s="37" t="str">
        <f>IF(Hidden!DS$51="Yes","H",IF($B443="","",IF(AND($C443&lt;=Hidden!DS$50,$D443&gt;=Hidden!DS$50),IF($G443="","x","y"),"")))</f>
        <v/>
      </c>
      <c r="EA443" s="37" t="str">
        <f>IF(Hidden!DT$51="Yes","H",IF($B443="","",IF(AND($C443&lt;=Hidden!DT$50,$D443&gt;=Hidden!DT$50),IF($G443="","x","y"),"")))</f>
        <v/>
      </c>
      <c r="EB443" s="37" t="str">
        <f>IF(Hidden!DU$51="Yes","H",IF($B443="","",IF(AND($C443&lt;=Hidden!DU$50,$D443&gt;=Hidden!DU$50),IF($G443="","x","y"),"")))</f>
        <v/>
      </c>
      <c r="EC443" s="45" t="str">
        <f>IF(Hidden!DV$51="Yes","H",IF($B443="","",IF(AND($C443&lt;=Hidden!DV$50,$D443&gt;=Hidden!DV$50),IF($G443="","x","y"),"")))</f>
        <v/>
      </c>
      <c r="ED443" s="41" t="str">
        <f>IF(Hidden!DW$51="Yes","H",IF($B443="","",IF(AND($C443&lt;=Hidden!DW$50,$D443&gt;=Hidden!DW$50),IF($G443="","x","y"),"")))</f>
        <v/>
      </c>
      <c r="EE443" s="37" t="str">
        <f>IF(Hidden!DX$51="Yes","H",IF($B443="","",IF(AND($C443&lt;=Hidden!DX$50,$D443&gt;=Hidden!DX$50),IF($G443="","x","y"),"")))</f>
        <v/>
      </c>
      <c r="EF443" s="37" t="str">
        <f>IF(Hidden!DY$51="Yes","H",IF($B443="","",IF(AND($C443&lt;=Hidden!DY$50,$D443&gt;=Hidden!DY$50),IF($G443="","x","y"),"")))</f>
        <v/>
      </c>
      <c r="EG443" s="37" t="str">
        <f>IF(Hidden!DZ$51="Yes","H",IF($B443="","",IF(AND($C443&lt;=Hidden!DZ$50,$D443&gt;=Hidden!DZ$50),IF($G443="","x","y"),"")))</f>
        <v/>
      </c>
      <c r="EH443" s="38" t="str">
        <f>IF(Hidden!EA$51="Yes","H",IF($B443="","",IF(AND($C443&lt;=Hidden!EA$50,$D443&gt;=Hidden!EA$50),IF($G443="","x","y"),"")))</f>
        <v/>
      </c>
      <c r="EI443" s="41" t="str">
        <f>IF(Hidden!EB$51="Yes","H",IF($B443="","",IF(AND($C443&lt;=Hidden!EB$50,$D443&gt;=Hidden!EB$50),IF($G443="","x","y"),"")))</f>
        <v/>
      </c>
      <c r="EJ443" s="37" t="str">
        <f>IF(Hidden!EC$51="Yes","H",IF($B443="","",IF(AND($C443&lt;=Hidden!EC$50,$D443&gt;=Hidden!EC$50),IF($G443="","x","y"),"")))</f>
        <v/>
      </c>
      <c r="EK443" s="37" t="str">
        <f>IF(Hidden!ED$51="Yes","H",IF($B443="","",IF(AND($C443&lt;=Hidden!ED$50,$D443&gt;=Hidden!ED$50),IF($G443="","x","y"),"")))</f>
        <v/>
      </c>
      <c r="EL443" s="37" t="str">
        <f>IF(Hidden!EE$51="Yes","H",IF($B443="","",IF(AND($C443&lt;=Hidden!EE$50,$D443&gt;=Hidden!EE$50),IF($G443="","x","y"),"")))</f>
        <v/>
      </c>
      <c r="EM443" s="38" t="str">
        <f>IF(Hidden!EF$51="Yes","H",IF($B443="","",IF(AND($C443&lt;=Hidden!EF$50,$D443&gt;=Hidden!EF$50),IF($G443="","x","y"),"")))</f>
        <v/>
      </c>
      <c r="EN443" s="41" t="str">
        <f>IF(Hidden!EG$51="Yes","H",IF($B443="","",IF(AND($C443&lt;=Hidden!EG$50,$D443&gt;=Hidden!EG$50),IF($G443="","x","y"),"")))</f>
        <v/>
      </c>
      <c r="EO443" s="37" t="str">
        <f>IF(Hidden!EH$51="Yes","H",IF($B443="","",IF(AND($C443&lt;=Hidden!EH$50,$D443&gt;=Hidden!EH$50),IF($G443="","x","y"),"")))</f>
        <v/>
      </c>
      <c r="EP443" s="37" t="str">
        <f>IF(Hidden!EI$51="Yes","H",IF($B443="","",IF(AND($C443&lt;=Hidden!EI$50,$D443&gt;=Hidden!EI$50),IF($G443="","x","y"),"")))</f>
        <v/>
      </c>
      <c r="EQ443" s="37" t="str">
        <f>IF(Hidden!EJ$51="Yes","H",IF($B443="","",IF(AND($C443&lt;=Hidden!EJ$50,$D443&gt;=Hidden!EJ$50),IF($G443="","x","y"),"")))</f>
        <v/>
      </c>
      <c r="ER443" s="38" t="str">
        <f>IF(Hidden!EK$51="Yes","H",IF($B443="","",IF(AND($C443&lt;=Hidden!EK$50,$D443&gt;=Hidden!EK$50),IF($G443="","x","y"),"")))</f>
        <v/>
      </c>
      <c r="ES443" s="41" t="str">
        <f>IF(Hidden!EL$51="Yes","H",IF($B443="","",IF(AND($C443&lt;=Hidden!EL$50,$D443&gt;=Hidden!EL$50),IF($G443="","x","y"),"")))</f>
        <v/>
      </c>
      <c r="ET443" s="37" t="str">
        <f>IF(Hidden!EM$51="Yes","H",IF($B443="","",IF(AND($C443&lt;=Hidden!EM$50,$D443&gt;=Hidden!EM$50),IF($G443="","x","y"),"")))</f>
        <v/>
      </c>
      <c r="EU443" s="37" t="str">
        <f>IF(Hidden!EN$51="Yes","H",IF($B443="","",IF(AND($C443&lt;=Hidden!EN$50,$D443&gt;=Hidden!EN$50),IF($G443="","x","y"),"")))</f>
        <v/>
      </c>
      <c r="EV443" s="37" t="str">
        <f>IF(Hidden!EO$51="Yes","H",IF($B443="","",IF(AND($C443&lt;=Hidden!EO$50,$D443&gt;=Hidden!EO$50),IF($G443="","x","y"),"")))</f>
        <v/>
      </c>
      <c r="EW443" s="38" t="str">
        <f>IF(Hidden!EP$51="Yes","H",IF($B443="","",IF(AND($C443&lt;=Hidden!EP$50,$D443&gt;=Hidden!EP$50),IF($G443="","x","y"),"")))</f>
        <v/>
      </c>
      <c r="EX443" s="41" t="str">
        <f>IF(Hidden!EQ$51="Yes","H",IF($B443="","",IF(AND($C443&lt;=Hidden!EQ$50,$D443&gt;=Hidden!EQ$50),IF($G443="","x","y"),"")))</f>
        <v/>
      </c>
      <c r="EY443" s="37" t="str">
        <f>IF(Hidden!ER$51="Yes","H",IF($B443="","",IF(AND($C443&lt;=Hidden!ER$50,$D443&gt;=Hidden!ER$50),IF($G443="","x","y"),"")))</f>
        <v/>
      </c>
      <c r="EZ443" s="37" t="str">
        <f>IF(Hidden!ES$51="Yes","H",IF($B443="","",IF(AND($C443&lt;=Hidden!ES$50,$D443&gt;=Hidden!ES$50),IF($G443="","x","y"),"")))</f>
        <v/>
      </c>
      <c r="FA443" s="37" t="str">
        <f>IF(Hidden!ET$51="Yes","H",IF($B443="","",IF(AND($C443&lt;=Hidden!ET$50,$D443&gt;=Hidden!ET$50),IF($G443="","x","y"),"")))</f>
        <v/>
      </c>
      <c r="FB443" s="38" t="str">
        <f>IF(Hidden!EU$51="Yes","H",IF($B443="","",IF(AND($C443&lt;=Hidden!EU$50,$D443&gt;=Hidden!EU$50),IF($G443="","x","y"),"")))</f>
        <v/>
      </c>
      <c r="FC443" s="41" t="str">
        <f>IF(Hidden!EV$51="Yes","H",IF($B443="","",IF(AND($C443&lt;=Hidden!EV$50,$D443&gt;=Hidden!EV$50),IF($G443="","x","y"),"")))</f>
        <v/>
      </c>
      <c r="FD443" s="37" t="str">
        <f>IF(Hidden!EW$51="Yes","H",IF($B443="","",IF(AND($C443&lt;=Hidden!EW$50,$D443&gt;=Hidden!EW$50),IF($G443="","x","y"),"")))</f>
        <v/>
      </c>
      <c r="FE443" s="37" t="str">
        <f>IF(Hidden!EX$51="Yes","H",IF($B443="","",IF(AND($C443&lt;=Hidden!EX$50,$D443&gt;=Hidden!EX$50),IF($G443="","x","y"),"")))</f>
        <v/>
      </c>
      <c r="FF443" s="37" t="str">
        <f>IF(Hidden!EY$51="Yes","H",IF($B443="","",IF(AND($C443&lt;=Hidden!EY$50,$D443&gt;=Hidden!EY$50),IF($G443="","x","y"),"")))</f>
        <v/>
      </c>
      <c r="FG443" s="38" t="str">
        <f>IF(Hidden!EZ$51="Yes","H",IF($B443="","",IF(AND($C443&lt;=Hidden!EZ$50,$D443&gt;=Hidden!EZ$50),IF($G443="","x","y"),"")))</f>
        <v/>
      </c>
      <c r="FH443" s="41" t="str">
        <f>IF(Hidden!FA$51="Yes","H",IF($B443="","",IF(AND($C443&lt;=Hidden!FA$50,$D443&gt;=Hidden!FA$50),IF($G443="","x","y"),"")))</f>
        <v/>
      </c>
      <c r="FI443" s="37" t="str">
        <f>IF(Hidden!FB$51="Yes","H",IF($B443="","",IF(AND($C443&lt;=Hidden!FB$50,$D443&gt;=Hidden!FB$50),IF($G443="","x","y"),"")))</f>
        <v/>
      </c>
      <c r="FJ443" s="37" t="str">
        <f>IF(Hidden!FC$51="Yes","H",IF($B443="","",IF(AND($C443&lt;=Hidden!FC$50,$D443&gt;=Hidden!FC$50),IF($G443="","x","y"),"")))</f>
        <v/>
      </c>
      <c r="FK443" s="37" t="str">
        <f>IF(Hidden!FD$51="Yes","H",IF($B443="","",IF(AND($C443&lt;=Hidden!FD$50,$D443&gt;=Hidden!FD$50),IF($G443="","x","y"),"")))</f>
        <v/>
      </c>
      <c r="FL443" s="38" t="str">
        <f>IF(Hidden!FE$51="Yes","H",IF($B443="","",IF(AND($C443&lt;=Hidden!FE$50,$D443&gt;=Hidden!FE$50),IF($G443="","x","y"),"")))</f>
        <v/>
      </c>
      <c r="FM443" s="41" t="str">
        <f>IF(Hidden!FF$51="Yes","H",IF($B443="","",IF(AND($C443&lt;=Hidden!FF$50,$D443&gt;=Hidden!FF$50),IF($G443="","x","y"),"")))</f>
        <v/>
      </c>
      <c r="FN443" s="37" t="str">
        <f>IF(Hidden!FG$51="Yes","H",IF($B443="","",IF(AND($C443&lt;=Hidden!FG$50,$D443&gt;=Hidden!FG$50),IF($G443="","x","y"),"")))</f>
        <v/>
      </c>
      <c r="FO443" s="37" t="str">
        <f>IF(Hidden!FH$51="Yes","H",IF($B443="","",IF(AND($C443&lt;=Hidden!FH$50,$D443&gt;=Hidden!FH$50),IF($G443="","x","y"),"")))</f>
        <v/>
      </c>
      <c r="FP443" s="37" t="str">
        <f>IF(Hidden!FI$51="Yes","H",IF($B443="","",IF(AND($C443&lt;=Hidden!FI$50,$D443&gt;=Hidden!FI$50),IF($G443="","x","y"),"")))</f>
        <v/>
      </c>
      <c r="FQ443" s="38" t="str">
        <f>IF(Hidden!FJ$51="Yes","H",IF($B443="","",IF(AND($C443&lt;=Hidden!FJ$50,$D443&gt;=Hidden!FJ$50),IF($G443="","x","y"),"")))</f>
        <v/>
      </c>
      <c r="FR443" s="41" t="str">
        <f>IF(Hidden!FK$51="Yes","H",IF($B443="","",IF(AND($C443&lt;=Hidden!FK$50,$D443&gt;=Hidden!FK$50),IF($G443="","x","y"),"")))</f>
        <v/>
      </c>
      <c r="FS443" s="37" t="str">
        <f>IF(Hidden!FL$51="Yes","H",IF($B443="","",IF(AND($C443&lt;=Hidden!FL$50,$D443&gt;=Hidden!FL$50),IF($G443="","x","y"),"")))</f>
        <v/>
      </c>
      <c r="FT443" s="37" t="str">
        <f>IF(Hidden!FM$51="Yes","H",IF($B443="","",IF(AND($C443&lt;=Hidden!FM$50,$D443&gt;=Hidden!FM$50),IF($G443="","x","y"),"")))</f>
        <v/>
      </c>
      <c r="FU443" s="37" t="str">
        <f>IF(Hidden!FN$51="Yes","H",IF($B443="","",IF(AND($C443&lt;=Hidden!FN$50,$D443&gt;=Hidden!FN$50),IF($G443="","x","y"),"")))</f>
        <v/>
      </c>
      <c r="FV443" s="38" t="str">
        <f>IF(Hidden!FO$51="Yes","H",IF($B443="","",IF(AND($C443&lt;=Hidden!FO$50,$D443&gt;=Hidden!FO$50),IF($G443="","x","y"),"")))</f>
        <v/>
      </c>
      <c r="FW443" s="41" t="str">
        <f>IF(Hidden!FP$51="Yes","H",IF($B443="","",IF(AND($C443&lt;=Hidden!FP$50,$D443&gt;=Hidden!FP$50),IF($G443="","x","y"),"")))</f>
        <v/>
      </c>
      <c r="FX443" s="37" t="str">
        <f>IF(Hidden!FQ$51="Yes","H",IF($B443="","",IF(AND($C443&lt;=Hidden!FQ$50,$D443&gt;=Hidden!FQ$50),IF($G443="","x","y"),"")))</f>
        <v/>
      </c>
      <c r="FY443" s="37" t="str">
        <f>IF(Hidden!FR$51="Yes","H",IF($B443="","",IF(AND($C443&lt;=Hidden!FR$50,$D443&gt;=Hidden!FR$50),IF($G443="","x","y"),"")))</f>
        <v/>
      </c>
      <c r="FZ443" s="37" t="str">
        <f>IF(Hidden!FS$51="Yes","H",IF($B443="","",IF(AND($C443&lt;=Hidden!FS$50,$D443&gt;=Hidden!FS$50),IF($G443="","x","y"),"")))</f>
        <v/>
      </c>
      <c r="GA443" s="38" t="str">
        <f>IF(Hidden!FT$51="Yes","H",IF($B443="","",IF(AND($C443&lt;=Hidden!FT$50,$D443&gt;=Hidden!FT$50),IF($G443="","x","y"),"")))</f>
        <v/>
      </c>
      <c r="GB443" s="41" t="str">
        <f>IF(Hidden!FU$51="Yes","H",IF($B443="","",IF(AND($C443&lt;=Hidden!FU$50,$D443&gt;=Hidden!FU$50),IF($G443="","x","y"),"")))</f>
        <v/>
      </c>
      <c r="GC443" s="37" t="str">
        <f>IF(Hidden!FV$51="Yes","H",IF($B443="","",IF(AND($C443&lt;=Hidden!FV$50,$D443&gt;=Hidden!FV$50),IF($G443="","x","y"),"")))</f>
        <v/>
      </c>
      <c r="GD443" s="37" t="str">
        <f>IF(Hidden!FW$51="Yes","H",IF($B443="","",IF(AND($C443&lt;=Hidden!FW$50,$D443&gt;=Hidden!FW$50),IF($G443="","x","y"),"")))</f>
        <v/>
      </c>
      <c r="GE443" s="37" t="str">
        <f>IF(Hidden!FX$51="Yes","H",IF($B443="","",IF(AND($C443&lt;=Hidden!FX$50,$D443&gt;=Hidden!FX$50),IF($G443="","x","y"),"")))</f>
        <v/>
      </c>
      <c r="GF443" s="38" t="str">
        <f>IF(Hidden!FY$51="Yes","H",IF($B443="","",IF(AND($C443&lt;=Hidden!FY$50,$D443&gt;=Hidden!FY$50),IF($G443="","x","y"),"")))</f>
        <v/>
      </c>
      <c r="GG443" s="41" t="str">
        <f>IF(Hidden!FZ$51="Yes","H",IF($B443="","",IF(AND($C443&lt;=Hidden!FZ$50,$D443&gt;=Hidden!FZ$50),IF($G443="","x","y"),"")))</f>
        <v/>
      </c>
      <c r="GH443" s="37" t="str">
        <f>IF(Hidden!GA$51="Yes","H",IF($B443="","",IF(AND($C443&lt;=Hidden!GA$50,$D443&gt;=Hidden!GA$50),IF($G443="","x","y"),"")))</f>
        <v/>
      </c>
      <c r="GI443" s="37" t="str">
        <f>IF(Hidden!GB$51="Yes","H",IF($B443="","",IF(AND($C443&lt;=Hidden!GB$50,$D443&gt;=Hidden!GB$50),IF($G443="","x","y"),"")))</f>
        <v/>
      </c>
      <c r="GJ443" s="37" t="str">
        <f>IF(Hidden!GC$51="Yes","H",IF($B443="","",IF(AND($C443&lt;=Hidden!GC$50,$D443&gt;=Hidden!GC$50),IF($G443="","x","y"),"")))</f>
        <v/>
      </c>
      <c r="GK443" s="38" t="str">
        <f>IF(Hidden!GD$51="Yes","H",IF($B443="","",IF(AND($C443&lt;=Hidden!GD$50,$D443&gt;=Hidden!GD$50),IF($G443="","x","y"),"")))</f>
        <v/>
      </c>
      <c r="GL443" s="41" t="str">
        <f>IF(Hidden!GE$51="Yes","H",IF($B443="","",IF(AND($C443&lt;=Hidden!GE$50,$D443&gt;=Hidden!GE$50),IF($G443="","x","y"),"")))</f>
        <v/>
      </c>
      <c r="GM443" s="37" t="str">
        <f>IF(Hidden!GF$51="Yes","H",IF($B443="","",IF(AND($C443&lt;=Hidden!GF$50,$D443&gt;=Hidden!GF$50),IF($G443="","x","y"),"")))</f>
        <v/>
      </c>
      <c r="GN443" s="37" t="str">
        <f>IF(Hidden!GG$51="Yes","H",IF($B443="","",IF(AND($C443&lt;=Hidden!GG$50,$D443&gt;=Hidden!GG$50),IF($G443="","x","y"),"")))</f>
        <v/>
      </c>
      <c r="GO443" s="37" t="str">
        <f>IF(Hidden!GH$51="Yes","H",IF($B443="","",IF(AND($C443&lt;=Hidden!GH$50,$D443&gt;=Hidden!GH$50),IF($G443="","x","y"),"")))</f>
        <v/>
      </c>
      <c r="GP443" s="38" t="str">
        <f>IF(Hidden!GI$51="Yes","H",IF($B443="","",IF(AND($C443&lt;=Hidden!GI$50,$D443&gt;=Hidden!GI$50),IF($G443="","x","y"),"")))</f>
        <v/>
      </c>
      <c r="GQ443" s="41" t="str">
        <f>IF(Hidden!GJ$51="Yes","H",IF($B443="","",IF(AND($C443&lt;=Hidden!GJ$50,$D443&gt;=Hidden!GJ$50),IF($G443="","x","y"),"")))</f>
        <v/>
      </c>
      <c r="GR443" s="37" t="str">
        <f>IF(Hidden!GK$51="Yes","H",IF($B443="","",IF(AND($C443&lt;=Hidden!GK$50,$D443&gt;=Hidden!GK$50),IF($G443="","x","y"),"")))</f>
        <v/>
      </c>
      <c r="GS443" s="37" t="str">
        <f>IF(Hidden!GL$51="Yes","H",IF($B443="","",IF(AND($C443&lt;=Hidden!GL$50,$D443&gt;=Hidden!GL$50),IF($G443="","x","y"),"")))</f>
        <v/>
      </c>
      <c r="GT443" s="37" t="str">
        <f>IF(Hidden!GM$51="Yes","H",IF($B443="","",IF(AND($C443&lt;=Hidden!GM$50,$D443&gt;=Hidden!GM$50),IF($G443="","x","y"),"")))</f>
        <v/>
      </c>
      <c r="GU443" s="38" t="str">
        <f>IF(Hidden!GN$51="Yes","H",IF($B443="","",IF(AND($C443&lt;=Hidden!GN$50,$D443&gt;=Hidden!GN$50),IF($G443="","x","y"),"")))</f>
        <v/>
      </c>
      <c r="GV443" s="41" t="str">
        <f>IF(Hidden!GO$51="Yes","H",IF($B443="","",IF(AND($C443&lt;=Hidden!GO$50,$D443&gt;=Hidden!GO$50),IF($G443="","x","y"),"")))</f>
        <v/>
      </c>
      <c r="GW443" s="37" t="str">
        <f>IF(Hidden!GP$51="Yes","H",IF($B443="","",IF(AND($C443&lt;=Hidden!GP$50,$D443&gt;=Hidden!GP$50),IF($G443="","x","y"),"")))</f>
        <v/>
      </c>
      <c r="GX443" s="37" t="str">
        <f>IF(Hidden!GQ$51="Yes","H",IF($B443="","",IF(AND($C443&lt;=Hidden!GQ$50,$D443&gt;=Hidden!GQ$50),IF($G443="","x","y"),"")))</f>
        <v/>
      </c>
      <c r="GY443" s="37" t="str">
        <f>IF(Hidden!GR$51="Yes","H",IF($B443="","",IF(AND($C443&lt;=Hidden!GR$50,$D443&gt;=Hidden!GR$50),IF($G443="","x","y"),"")))</f>
        <v/>
      </c>
      <c r="GZ443" s="38" t="str">
        <f>IF(Hidden!GS$51="Yes","H",IF($B443="","",IF(AND($C443&lt;=Hidden!GS$50,$D443&gt;=Hidden!GS$50),IF($G443="","x","y"),"")))</f>
        <v/>
      </c>
      <c r="HA443" s="41" t="str">
        <f>IF(Hidden!GT$51="Yes","H",IF($B443="","",IF(AND($C443&lt;=Hidden!GT$50,$D443&gt;=Hidden!GT$50),IF($G443="","x","y"),"")))</f>
        <v/>
      </c>
      <c r="HB443" s="37" t="str">
        <f>IF(Hidden!GU$51="Yes","H",IF($B443="","",IF(AND($C443&lt;=Hidden!GU$50,$D443&gt;=Hidden!GU$50),IF($G443="","x","y"),"")))</f>
        <v/>
      </c>
      <c r="HC443" s="37" t="str">
        <f>IF(Hidden!GV$51="Yes","H",IF($B443="","",IF(AND($C443&lt;=Hidden!GV$50,$D443&gt;=Hidden!GV$50),IF($G443="","x","y"),"")))</f>
        <v/>
      </c>
      <c r="HD443" s="37" t="str">
        <f>IF(Hidden!GW$51="Yes","H",IF($B443="","",IF(AND($C443&lt;=Hidden!GW$50,$D443&gt;=Hidden!GW$50),IF($G443="","x","y"),"")))</f>
        <v/>
      </c>
      <c r="HE443" s="38" t="str">
        <f>IF(Hidden!GX$51="Yes","H",IF($B443="","",IF(AND($C443&lt;=Hidden!GX$50,$D443&gt;=Hidden!GX$50),IF($G443="","x","y"),"")))</f>
        <v/>
      </c>
      <c r="HF443" s="41" t="str">
        <f>IF(Hidden!GY$51="Yes","H",IF($B443="","",IF(AND($C443&lt;=Hidden!GY$50,$D443&gt;=Hidden!GY$50),IF($G443="","x","y"),"")))</f>
        <v/>
      </c>
      <c r="HG443" s="37" t="str">
        <f>IF(Hidden!GZ$51="Yes","H",IF($B443="","",IF(AND($C443&lt;=Hidden!GZ$50,$D443&gt;=Hidden!GZ$50),IF($G443="","x","y"),"")))</f>
        <v/>
      </c>
      <c r="HH443" s="37" t="str">
        <f>IF(Hidden!HA$51="Yes","H",IF($B443="","",IF(AND($C443&lt;=Hidden!HA$50,$D443&gt;=Hidden!HA$50),IF($G443="","x","y"),"")))</f>
        <v/>
      </c>
      <c r="HI443" s="37" t="str">
        <f>IF(Hidden!HB$51="Yes","H",IF($B443="","",IF(AND($C443&lt;=Hidden!HB$50,$D443&gt;=Hidden!HB$50),IF($G443="","x","y"),"")))</f>
        <v/>
      </c>
      <c r="HJ443" s="38" t="str">
        <f>IF(Hidden!HC$51="Yes","H",IF($B443="","",IF(AND($C443&lt;=Hidden!HC$50,$D443&gt;=Hidden!HC$50),IF($G443="","x","y"),"")))</f>
        <v/>
      </c>
      <c r="HK443" s="41" t="str">
        <f>IF(Hidden!HD$51="Yes","H",IF($B443="","",IF(AND($C443&lt;=Hidden!HD$50,$D443&gt;=Hidden!HD$50),IF($G443="","x","y"),"")))</f>
        <v/>
      </c>
      <c r="HL443" s="37" t="str">
        <f>IF(Hidden!HE$51="Yes","H",IF($B443="","",IF(AND($C443&lt;=Hidden!HE$50,$D443&gt;=Hidden!HE$50),IF($G443="","x","y"),"")))</f>
        <v/>
      </c>
      <c r="HM443" s="37" t="str">
        <f>IF(Hidden!HF$51="Yes","H",IF($B443="","",IF(AND($C443&lt;=Hidden!HF$50,$D443&gt;=Hidden!HF$50),IF($G443="","x","y"),"")))</f>
        <v/>
      </c>
      <c r="HN443" s="37" t="str">
        <f>IF(Hidden!HG$51="Yes","H",IF($B443="","",IF(AND($C443&lt;=Hidden!HG$50,$D443&gt;=Hidden!HG$50),IF($G443="","x","y"),"")))</f>
        <v/>
      </c>
      <c r="HO443" s="38" t="str">
        <f>IF(Hidden!HH$51="Yes","H",IF($B443="","",IF(AND($C443&lt;=Hidden!HH$50,$D443&gt;=Hidden!HH$50),IF($G443="","x","y"),"")))</f>
        <v/>
      </c>
      <c r="HP443" s="41" t="str">
        <f>IF(Hidden!HI$51="Yes","H",IF($B443="","",IF(AND($C443&lt;=Hidden!HI$50,$D443&gt;=Hidden!HI$50),IF($G443="","x","y"),"")))</f>
        <v/>
      </c>
      <c r="HQ443" s="37" t="str">
        <f>IF(Hidden!HJ$51="Yes","H",IF($B443="","",IF(AND($C443&lt;=Hidden!HJ$50,$D443&gt;=Hidden!HJ$50),IF($G443="","x","y"),"")))</f>
        <v/>
      </c>
      <c r="HR443" s="37" t="str">
        <f>IF(Hidden!HK$51="Yes","H",IF($B443="","",IF(AND($C443&lt;=Hidden!HK$50,$D443&gt;=Hidden!HK$50),IF($G443="","x","y"),"")))</f>
        <v/>
      </c>
      <c r="HS443" s="37" t="str">
        <f>IF(Hidden!HL$51="Yes","H",IF($B443="","",IF(AND($C443&lt;=Hidden!HL$50,$D443&gt;=Hidden!HL$50),IF($G443="","x","y"),"")))</f>
        <v/>
      </c>
      <c r="HT443" s="38" t="str">
        <f>IF(Hidden!HM$51="Yes","H",IF($B443="","",IF(AND($C443&lt;=Hidden!HM$50,$D443&gt;=Hidden!HM$50),IF($G443="","x","y"),"")))</f>
        <v/>
      </c>
      <c r="HU443" s="41" t="str">
        <f>IF(Hidden!HN$51="Yes","H",IF($B443="","",IF(AND($C443&lt;=Hidden!HN$50,$D443&gt;=Hidden!HN$50),IF($G443="","x","y"),"")))</f>
        <v/>
      </c>
      <c r="HV443" s="37" t="str">
        <f>IF(Hidden!HO$51="Yes","H",IF($B443="","",IF(AND($C443&lt;=Hidden!HO$50,$D443&gt;=Hidden!HO$50),IF($G443="","x","y"),"")))</f>
        <v/>
      </c>
      <c r="HW443" s="37" t="str">
        <f>IF(Hidden!HP$51="Yes","H",IF($B443="","",IF(AND($C443&lt;=Hidden!HP$50,$D443&gt;=Hidden!HP$50),IF($G443="","x","y"),"")))</f>
        <v/>
      </c>
      <c r="HX443" s="37" t="str">
        <f>IF(Hidden!HQ$51="Yes","H",IF($B443="","",IF(AND($C443&lt;=Hidden!HQ$50,$D443&gt;=Hidden!HQ$50),IF($G443="","x","y"),"")))</f>
        <v/>
      </c>
      <c r="HY443" s="38" t="str">
        <f>IF(Hidden!HR$51="Yes","H",IF($B443="","",IF(AND($C443&lt;=Hidden!HR$50,$D443&gt;=Hidden!HR$50),IF($G443="","x","y"),"")))</f>
        <v/>
      </c>
      <c r="HZ443" s="41" t="str">
        <f>IF(Hidden!HS$51="Yes","H",IF($B443="","",IF(AND($C443&lt;=Hidden!HS$50,$D443&gt;=Hidden!HS$50),IF($G443="","x","y"),"")))</f>
        <v/>
      </c>
      <c r="IA443" s="37" t="str">
        <f>IF(Hidden!HT$51="Yes","H",IF($B443="","",IF(AND($C443&lt;=Hidden!HT$50,$D443&gt;=Hidden!HT$50),IF($G443="","x","y"),"")))</f>
        <v/>
      </c>
      <c r="IB443" s="37" t="str">
        <f>IF(Hidden!HU$51="Yes","H",IF($B443="","",IF(AND($C443&lt;=Hidden!HU$50,$D443&gt;=Hidden!HU$50),IF($G443="","x","y"),"")))</f>
        <v/>
      </c>
      <c r="IC443" s="37" t="str">
        <f>IF(Hidden!HV$51="Yes","H",IF($B443="","",IF(AND($C443&lt;=Hidden!HV$50,$D443&gt;=Hidden!HV$50),IF($G443="","x","y"),"")))</f>
        <v/>
      </c>
      <c r="ID443" s="38" t="str">
        <f>IF(Hidden!HW$51="Yes","H",IF($B443="","",IF(AND($C443&lt;=Hidden!HW$50,$D443&gt;=Hidden!HW$50),IF($G443="","x","y"),"")))</f>
        <v/>
      </c>
      <c r="IE443" s="41" t="str">
        <f>IF(Hidden!HX$51="Yes","H",IF($B443="","",IF(AND($C443&lt;=Hidden!HX$50,$D443&gt;=Hidden!HX$50),IF($G443="","x","y"),"")))</f>
        <v/>
      </c>
      <c r="IF443" s="37" t="str">
        <f>IF(Hidden!HY$51="Yes","H",IF($B443="","",IF(AND($C443&lt;=Hidden!HY$50,$D443&gt;=Hidden!HY$50),IF($G443="","x","y"),"")))</f>
        <v/>
      </c>
      <c r="IG443" s="37" t="str">
        <f>IF(Hidden!HZ$51="Yes","H",IF($B443="","",IF(AND($C443&lt;=Hidden!HZ$50,$D443&gt;=Hidden!HZ$50),IF($G443="","x","y"),"")))</f>
        <v/>
      </c>
      <c r="IH443" s="37" t="str">
        <f>IF(Hidden!IA$51="Yes","H",IF($B443="","",IF(AND($C443&lt;=Hidden!IA$50,$D443&gt;=Hidden!IA$50),IF($G443="","x","y"),"")))</f>
        <v/>
      </c>
      <c r="II443" s="38" t="str">
        <f>IF(Hidden!IB$51="Yes","H",IF($B443="","",IF(AND($C443&lt;=Hidden!IB$50,$D443&gt;=Hidden!IB$50),IF($G443="","x","y"),"")))</f>
        <v/>
      </c>
      <c r="IJ443" s="41" t="str">
        <f>IF(Hidden!IC$51="Yes","H",IF($B443="","",IF(AND($C443&lt;=Hidden!IC$50,$D443&gt;=Hidden!IC$50),IF($G443="","x","y"),"")))</f>
        <v/>
      </c>
      <c r="IK443" s="37" t="str">
        <f>IF(Hidden!ID$51="Yes","H",IF($B443="","",IF(AND($C443&lt;=Hidden!ID$50,$D443&gt;=Hidden!ID$50),IF($G443="","x","y"),"")))</f>
        <v/>
      </c>
      <c r="IL443" s="37" t="str">
        <f>IF(Hidden!IE$51="Yes","H",IF($B443="","",IF(AND($C443&lt;=Hidden!IE$50,$D443&gt;=Hidden!IE$50),IF($G443="","x","y"),"")))</f>
        <v/>
      </c>
      <c r="IM443" s="37" t="str">
        <f>IF(Hidden!IF$51="Yes","H",IF($B443="","",IF(AND($C443&lt;=Hidden!IF$50,$D443&gt;=Hidden!IF$50),IF($G443="","x","y"),"")))</f>
        <v/>
      </c>
      <c r="IN443" s="38" t="str">
        <f>IF(Hidden!IG$51="Yes","H",IF($B443="","",IF(AND($C443&lt;=Hidden!IG$50,$D443&gt;=Hidden!IG$50),IF($G443="","x","y"),"")))</f>
        <v/>
      </c>
      <c r="IO443" s="41" t="str">
        <f>IF(Hidden!IH$51="Yes","H",IF($B443="","",IF(AND($C443&lt;=Hidden!IH$50,$D443&gt;=Hidden!IH$50),IF($G443="","x","y"),"")))</f>
        <v/>
      </c>
      <c r="IP443" s="37" t="str">
        <f>IF(Hidden!II$51="Yes","H",IF($B443="","",IF(AND($C443&lt;=Hidden!II$50,$D443&gt;=Hidden!II$50),IF($G443="","x","y"),"")))</f>
        <v/>
      </c>
      <c r="IQ443" s="37" t="str">
        <f>IF(Hidden!IJ$51="Yes","H",IF($B443="","",IF(AND($C443&lt;=Hidden!IJ$50,$D443&gt;=Hidden!IJ$50),IF($G443="","x","y"),"")))</f>
        <v/>
      </c>
      <c r="IR443" s="37" t="str">
        <f>IF(Hidden!IK$51="Yes","H",IF($B443="","",IF(AND($C443&lt;=Hidden!IK$50,$D443&gt;=Hidden!IK$50),IF($G443="","x","y"),"")))</f>
        <v/>
      </c>
      <c r="IS443" s="38" t="str">
        <f>IF(Hidden!IL$51="Yes","H",IF($B443="","",IF(AND($C443&lt;=Hidden!IL$50,$D443&gt;=Hidden!IL$50),IF($G443="","x","y"),"")))</f>
        <v/>
      </c>
      <c r="IT443" s="41" t="str">
        <f>IF(Hidden!IM$51="Yes","H",IF($B443="","",IF(AND($C443&lt;=Hidden!IM$50,$D443&gt;=Hidden!IM$50),IF($G443="","x","y"),"")))</f>
        <v/>
      </c>
      <c r="IU443" s="37" t="str">
        <f>IF(Hidden!IN$51="Yes","H",IF($B443="","",IF(AND($C443&lt;=Hidden!IN$50,$D443&gt;=Hidden!IN$50),IF($G443="","x","y"),"")))</f>
        <v/>
      </c>
      <c r="IV443" s="37" t="str">
        <f>IF(Hidden!IO$51="Yes","H",IF($B443="","",IF(AND($C443&lt;=Hidden!IO$50,$D443&gt;=Hidden!IO$50),IF($G443="","x","y"),"")))</f>
        <v/>
      </c>
      <c r="IW443" s="37" t="str">
        <f>IF(Hidden!IP$51="Yes","H",IF($B443="","",IF(AND($C443&lt;=Hidden!IP$50,$D443&gt;=Hidden!IP$50),IF($G443="","x","y"),"")))</f>
        <v/>
      </c>
      <c r="IX443" s="38" t="str">
        <f>IF(Hidden!IQ$51="Yes","H",IF($B443="","",IF(AND($C443&lt;=Hidden!IQ$50,$D443&gt;=Hidden!IQ$50),IF($G443="","x","y"),"")))</f>
        <v/>
      </c>
      <c r="IY443" s="41" t="str">
        <f>IF(Hidden!IR$51="Yes","H",IF($B443="","",IF(AND($C443&lt;=Hidden!IR$50,$D443&gt;=Hidden!IR$50),IF($G443="","x","y"),"")))</f>
        <v/>
      </c>
      <c r="IZ443" s="37" t="str">
        <f>IF(Hidden!IS$51="Yes","H",IF($B443="","",IF(AND($C443&lt;=Hidden!IS$50,$D443&gt;=Hidden!IS$50),IF($G443="","x","y"),"")))</f>
        <v/>
      </c>
      <c r="JA443" s="37" t="str">
        <f>IF(Hidden!IT$51="Yes","H",IF($B443="","",IF(AND($C443&lt;=Hidden!IT$50,$D443&gt;=Hidden!IT$50),IF($G443="","x","y"),"")))</f>
        <v/>
      </c>
      <c r="JB443" s="37" t="str">
        <f>IF(Hidden!IU$51="Yes","H",IF($B443="","",IF(AND($C443&lt;=Hidden!IU$50,$D443&gt;=Hidden!IU$50),IF($G443="","x","y"),"")))</f>
        <v/>
      </c>
      <c r="JC443" s="38" t="str">
        <f>IF(Hidden!IV$51="Yes","H",IF($B443="","",IF(AND($C443&lt;=Hidden!IV$50,$D443&gt;=Hidden!IV$50),IF($G443="","x","y"),"")))</f>
        <v/>
      </c>
      <c r="JD443" s="41" t="str">
        <f>IF(Hidden!IW$51="Yes","H",IF($B443="","",IF(AND($C443&lt;=Hidden!IW$50,$D443&gt;=Hidden!IW$50),IF($G443="","x","y"),"")))</f>
        <v/>
      </c>
      <c r="JE443" s="37" t="str">
        <f>IF(Hidden!IX$51="Yes","H",IF($B443="","",IF(AND($C443&lt;=Hidden!IX$50,$D443&gt;=Hidden!IX$50),IF($G443="","x","y"),"")))</f>
        <v/>
      </c>
      <c r="JF443" s="37" t="str">
        <f>IF(Hidden!IY$51="Yes","H",IF($B443="","",IF(AND($C443&lt;=Hidden!IY$50,$D443&gt;=Hidden!IY$50),IF($G443="","x","y"),"")))</f>
        <v/>
      </c>
      <c r="JG443" s="37" t="str">
        <f>IF(Hidden!IZ$51="Yes","H",IF($B443="","",IF(AND($C443&lt;=Hidden!IZ$50,$D443&gt;=Hidden!IZ$50),IF($G443="","x","y"),"")))</f>
        <v/>
      </c>
      <c r="JH443" s="38" t="str">
        <f>IF(Hidden!JA$51="Yes","H",IF($B443="","",IF(AND($C443&lt;=Hidden!JA$50,$D443&gt;=Hidden!JA$50),IF($G443="","x","y"),"")))</f>
        <v/>
      </c>
      <c r="JI443" s="41" t="str">
        <f>IF(Hidden!JB$51="Yes","H",IF($B443="","",IF(AND($C443&lt;=Hidden!JB$50,$D443&gt;=Hidden!JB$50),IF($G443="","x","y"),"")))</f>
        <v/>
      </c>
      <c r="JJ443" s="37" t="str">
        <f>IF(Hidden!JC$51="Yes","H",IF($B443="","",IF(AND($C443&lt;=Hidden!JC$50,$D443&gt;=Hidden!JC$50),IF($G443="","x","y"),"")))</f>
        <v/>
      </c>
      <c r="JK443" s="37" t="str">
        <f>IF(Hidden!JD$51="Yes","H",IF($B443="","",IF(AND($C443&lt;=Hidden!JD$50,$D443&gt;=Hidden!JD$50),IF($G443="","x","y"),"")))</f>
        <v/>
      </c>
      <c r="JL443" s="37" t="str">
        <f>IF(Hidden!JE$51="Yes","H",IF($B443="","",IF(AND($C443&lt;=Hidden!JE$50,$D443&gt;=Hidden!JE$50),IF($G443="","x","y"),"")))</f>
        <v/>
      </c>
      <c r="JM443" s="38" t="str">
        <f>IF(Hidden!JF$51="Yes","H",IF($B443="","",IF(AND($C443&lt;=Hidden!JF$50,$D443&gt;=Hidden!JF$50),IF($G443="","x","y"),"")))</f>
        <v/>
      </c>
      <c r="JN443" s="41" t="str">
        <f>IF(Hidden!JG$51="Yes","H",IF($B443="","",IF(AND($C443&lt;=Hidden!JG$50,$D443&gt;=Hidden!JG$50),IF($G443="","x","y"),"")))</f>
        <v/>
      </c>
      <c r="JO443" s="37" t="str">
        <f>IF(Hidden!JH$51="Yes","H",IF($B443="","",IF(AND($C443&lt;=Hidden!JH$50,$D443&gt;=Hidden!JH$50),IF($G443="","x","y"),"")))</f>
        <v/>
      </c>
      <c r="JP443" s="37" t="str">
        <f>IF(Hidden!JI$51="Yes","H",IF($B443="","",IF(AND($C443&lt;=Hidden!JI$50,$D443&gt;=Hidden!JI$50),IF($G443="","x","y"),"")))</f>
        <v/>
      </c>
      <c r="JQ443" s="37" t="str">
        <f>IF(Hidden!JJ$51="Yes","H",IF($B443="","",IF(AND($C443&lt;=Hidden!JJ$50,$D443&gt;=Hidden!JJ$50),IF($G443="","x","y"),"")))</f>
        <v/>
      </c>
      <c r="JR443" s="38" t="str">
        <f>IF(Hidden!JK$51="Yes","H",IF($B443="","",IF(AND($C443&lt;=Hidden!JK$50,$D443&gt;=Hidden!JK$50),IF($G443="","x","y"),"")))</f>
        <v/>
      </c>
    </row>
    <row r="444" spans="1:278">
      <c r="A444" s="28"/>
      <c r="B444" s="93"/>
      <c r="C444" s="90"/>
      <c r="D444" s="91"/>
      <c r="E444" s="88"/>
      <c r="F444" s="89"/>
      <c r="G444" s="87"/>
      <c r="H444" s="67"/>
      <c r="I444" s="36" t="str">
        <f>IF(Hidden!B$51="Yes","H",IF($B444="","",IF(AND($C444&lt;=Hidden!B$50,$D444&gt;=Hidden!B$50),IF($G444="","x","y"),"")))</f>
        <v/>
      </c>
      <c r="J444" s="37" t="str">
        <f>IF(Hidden!C$51="Yes","H",IF($B444="","",IF(AND($C444&lt;=Hidden!C$50,$D444&gt;=Hidden!C$50),IF($G444="","x","y"),"")))</f>
        <v/>
      </c>
      <c r="K444" s="37" t="str">
        <f>IF(Hidden!D$51="Yes","H",IF($B444="","",IF(AND($C444&lt;=Hidden!D$50,$D444&gt;=Hidden!D$50),IF($G444="","x","y"),"")))</f>
        <v/>
      </c>
      <c r="L444" s="37" t="str">
        <f>IF(Hidden!E$50="Yes","H",IF($B444="","",IF(AND($C444&lt;=Hidden!E$49,$D444&gt;=Hidden!E$49),IF($G444="","x","y"),"")))</f>
        <v/>
      </c>
      <c r="M444" s="40" t="str">
        <f>IF(Hidden!F$50="Yes","H",IF($B444="","",IF(AND($C444&lt;=Hidden!F$49,$D444&gt;=Hidden!F$49),IF($G444="","x","y"),"")))</f>
        <v/>
      </c>
      <c r="N444" s="44" t="str">
        <f>IF(Hidden!G$50="Yes","H",IF($B444="","",IF(AND($C444&lt;=Hidden!G$49,$D444&gt;=Hidden!G$49),IF($G444="","x","y"),"")))</f>
        <v/>
      </c>
      <c r="O444" s="37" t="str">
        <f>IF(Hidden!H$50="Yes","H",IF($B444="","",IF(AND($C444&lt;=Hidden!H$49,$D444&gt;=Hidden!H$49),IF($G444="","x","y"),"")))</f>
        <v/>
      </c>
      <c r="P444" s="37" t="str">
        <f>IF(Hidden!I$50="Yes","H",IF($B444="","",IF(AND($C444&lt;=Hidden!I$49,$D444&gt;=Hidden!I$49),IF($G444="","x","y"),"")))</f>
        <v/>
      </c>
      <c r="Q444" s="37" t="str">
        <f>IF(Hidden!J$52="Yes","H",IF($B444="","",IF(AND($C444&lt;=Hidden!J$51,$D444&gt;=Hidden!J$51),IF($G444="","x","y"),"")))</f>
        <v/>
      </c>
      <c r="R444" s="45" t="str">
        <f>IF(Hidden!K$52="Yes","H",IF($B444="","",IF(AND($C444&lt;=Hidden!K$51,$D444&gt;=Hidden!K$51),IF($G444="","x","y"),"")))</f>
        <v/>
      </c>
      <c r="S444" s="41" t="str">
        <f>IF(Hidden!L$51="Yes","H",IF($B444="","",IF(AND($C444&lt;=Hidden!L$50,$D444&gt;=Hidden!L$50),IF($G444="","x","y"),"")))</f>
        <v/>
      </c>
      <c r="T444" s="37" t="str">
        <f>IF(Hidden!M$51="Yes","H",IF($B444="","",IF(AND($C444&lt;=Hidden!M$50,$D444&gt;=Hidden!M$50),IF($G444="","x","y"),"")))</f>
        <v/>
      </c>
      <c r="U444" s="37" t="str">
        <f>IF(Hidden!N$51="Yes","H",IF($B444="","",IF(AND($C444&lt;=Hidden!N$50,$D444&gt;=Hidden!N$50),IF($G444="","x","y"),"")))</f>
        <v/>
      </c>
      <c r="V444" s="37" t="str">
        <f>IF(Hidden!O$51="Yes","H",IF($B444="","",IF(AND($C444&lt;=Hidden!O$50,$D444&gt;=Hidden!O$50),IF($G444="","x","y"),"")))</f>
        <v/>
      </c>
      <c r="W444" s="40" t="str">
        <f>IF(Hidden!P$51="Yes","H",IF($B444="","",IF(AND($C444&lt;=Hidden!P$50,$D444&gt;=Hidden!P$50),IF($G444="","x","y"),"")))</f>
        <v/>
      </c>
      <c r="X444" s="44" t="str">
        <f>IF(Hidden!Q$51="Yes","H",IF($B444="","",IF(AND($C444&lt;=Hidden!Q$50,$D444&gt;=Hidden!Q$50),IF($G444="","x","y"),"")))</f>
        <v/>
      </c>
      <c r="Y444" s="37" t="str">
        <f>IF(Hidden!R$51="Yes","H",IF($B444="","",IF(AND($C444&lt;=Hidden!R$50,$D444&gt;=Hidden!R$50),IF($G444="","x","y"),"")))</f>
        <v/>
      </c>
      <c r="Z444" s="37" t="str">
        <f>IF(Hidden!S$51="Yes","H",IF($B444="","",IF(AND($C444&lt;=Hidden!S$50,$D444&gt;=Hidden!S$50),IF($G444="","x","y"),"")))</f>
        <v/>
      </c>
      <c r="AA444" s="37" t="str">
        <f>IF(Hidden!T$51="Yes","H",IF($B444="","",IF(AND($C444&lt;=Hidden!T$50,$D444&gt;=Hidden!T$50),IF($G444="","x","y"),"")))</f>
        <v/>
      </c>
      <c r="AB444" s="45" t="str">
        <f>IF(Hidden!U$51="Yes","H",IF($B444="","",IF(AND($C444&lt;=Hidden!U$50,$D444&gt;=Hidden!U$50),IF($G444="","x","y"),"")))</f>
        <v/>
      </c>
      <c r="AC444" s="41" t="str">
        <f>IF(Hidden!V$51="Yes","H",IF($B444="","",IF(AND($C444&lt;=Hidden!V$50,$D444&gt;=Hidden!V$50),IF($G444="","x","y"),"")))</f>
        <v/>
      </c>
      <c r="AD444" s="37" t="str">
        <f>IF(Hidden!W$51="Yes","H",IF($B444="","",IF(AND($C444&lt;=Hidden!W$50,$D444&gt;=Hidden!W$50),IF($G444="","x","y"),"")))</f>
        <v/>
      </c>
      <c r="AE444" s="37" t="str">
        <f>IF(Hidden!X$51="Yes","H",IF($B444="","",IF(AND($C444&lt;=Hidden!X$50,$D444&gt;=Hidden!X$50),IF($G444="","x","y"),"")))</f>
        <v/>
      </c>
      <c r="AF444" s="37" t="str">
        <f>IF(Hidden!Y$51="Yes","H",IF($B444="","",IF(AND($C444&lt;=Hidden!Y$50,$D444&gt;=Hidden!Y$50),IF($G444="","x","y"),"")))</f>
        <v/>
      </c>
      <c r="AG444" s="40" t="str">
        <f>IF(Hidden!Z$51="Yes","H",IF($B444="","",IF(AND($C444&lt;=Hidden!Z$50,$D444&gt;=Hidden!Z$50),IF($G444="","x","y"),"")))</f>
        <v/>
      </c>
      <c r="AH444" s="44" t="str">
        <f>IF(Hidden!AA$51="Yes","H",IF($B444="","",IF(AND($C444&lt;=Hidden!AA$50,$D444&gt;=Hidden!AA$50),IF($G444="","x","y"),"")))</f>
        <v/>
      </c>
      <c r="AI444" s="37" t="str">
        <f>IF(Hidden!AB$51="Yes","H",IF($B444="","",IF(AND($C444&lt;=Hidden!AB$50,$D444&gt;=Hidden!AB$50),IF($G444="","x","y"),"")))</f>
        <v/>
      </c>
      <c r="AJ444" s="37" t="str">
        <f>IF(Hidden!AC$51="Yes","H",IF($B444="","",IF(AND($C444&lt;=Hidden!AC$50,$D444&gt;=Hidden!AC$50),IF($G444="","x","y"),"")))</f>
        <v/>
      </c>
      <c r="AK444" s="37" t="str">
        <f>IF(Hidden!AD$51="Yes","H",IF($B444="","",IF(AND($C444&lt;=Hidden!AD$50,$D444&gt;=Hidden!AD$50),IF($G444="","x","y"),"")))</f>
        <v/>
      </c>
      <c r="AL444" s="45" t="str">
        <f>IF(Hidden!AE$51="Yes","H",IF($B444="","",IF(AND($C444&lt;=Hidden!AE$50,$D444&gt;=Hidden!AE$50),IF($G444="","x","y"),"")))</f>
        <v/>
      </c>
      <c r="AM444" s="41" t="str">
        <f>IF(Hidden!AF$51="Yes","H",IF($B444="","",IF(AND($C444&lt;=Hidden!AF$50,$D444&gt;=Hidden!AF$50),IF($G444="","x","y"),"")))</f>
        <v/>
      </c>
      <c r="AN444" s="37" t="str">
        <f>IF(Hidden!AG$51="Yes","H",IF($B444="","",IF(AND($C444&lt;=Hidden!AG$50,$D444&gt;=Hidden!AG$50),IF($G444="","x","y"),"")))</f>
        <v/>
      </c>
      <c r="AO444" s="37" t="str">
        <f>IF(Hidden!AH$51="Yes","H",IF($B444="","",IF(AND($C444&lt;=Hidden!AH$50,$D444&gt;=Hidden!AH$50),IF($G444="","x","y"),"")))</f>
        <v/>
      </c>
      <c r="AP444" s="37" t="str">
        <f>IF(Hidden!AI$51="Yes","H",IF($B444="","",IF(AND($C444&lt;=Hidden!AI$50,$D444&gt;=Hidden!AI$50),IF($G444="","x","y"),"")))</f>
        <v/>
      </c>
      <c r="AQ444" s="40" t="str">
        <f>IF(Hidden!AJ$51="Yes","H",IF($B444="","",IF(AND($C444&lt;=Hidden!AJ$50,$D444&gt;=Hidden!AJ$50),IF($G444="","x","y"),"")))</f>
        <v/>
      </c>
      <c r="AR444" s="44" t="str">
        <f>IF(Hidden!AK$51="Yes","H",IF($B444="","",IF(AND($C444&lt;=Hidden!AK$50,$D444&gt;=Hidden!AK$50),IF($G444="","x","y"),"")))</f>
        <v/>
      </c>
      <c r="AS444" s="37" t="str">
        <f>IF(Hidden!AL$51="Yes","H",IF($B444="","",IF(AND($C444&lt;=Hidden!AL$50,$D444&gt;=Hidden!AL$50),IF($G444="","x","y"),"")))</f>
        <v/>
      </c>
      <c r="AT444" s="37" t="str">
        <f>IF(Hidden!AM$51="Yes","H",IF($B444="","",IF(AND($C444&lt;=Hidden!AM$50,$D444&gt;=Hidden!AM$50),IF($G444="","x","y"),"")))</f>
        <v/>
      </c>
      <c r="AU444" s="37" t="str">
        <f>IF(Hidden!AN$51="Yes","H",IF($B444="","",IF(AND($C444&lt;=Hidden!AN$50,$D444&gt;=Hidden!AN$50),IF($G444="","x","y"),"")))</f>
        <v/>
      </c>
      <c r="AV444" s="45" t="str">
        <f>IF(Hidden!AO$51="Yes","H",IF($B444="","",IF(AND($C444&lt;=Hidden!AO$50,$D444&gt;=Hidden!AO$50),IF($G444="","x","y"),"")))</f>
        <v/>
      </c>
      <c r="AW444" s="41" t="str">
        <f>IF(Hidden!AP$51="Yes","H",IF($B444="","",IF(AND($C444&lt;=Hidden!AP$50,$D444&gt;=Hidden!AP$50),IF($G444="","x","y"),"")))</f>
        <v/>
      </c>
      <c r="AX444" s="37" t="str">
        <f>IF(Hidden!AQ$51="Yes","H",IF($B444="","",IF(AND($C444&lt;=Hidden!AQ$50,$D444&gt;=Hidden!AQ$50),IF($G444="","x","y"),"")))</f>
        <v/>
      </c>
      <c r="AY444" s="37" t="str">
        <f>IF(Hidden!AR$51="Yes","H",IF($B444="","",IF(AND($C444&lt;=Hidden!AR$50,$D444&gt;=Hidden!AR$50),IF($G444="","x","y"),"")))</f>
        <v/>
      </c>
      <c r="AZ444" s="37" t="str">
        <f>IF(Hidden!AS$51="Yes","H",IF($B444="","",IF(AND($C444&lt;=Hidden!AS$50,$D444&gt;=Hidden!AS$50),IF($G444="","x","y"),"")))</f>
        <v/>
      </c>
      <c r="BA444" s="40" t="str">
        <f>IF(Hidden!AT$51="Yes","H",IF($B444="","",IF(AND($C444&lt;=Hidden!AT$50,$D444&gt;=Hidden!AT$50),IF($G444="","x","y"),"")))</f>
        <v/>
      </c>
      <c r="BB444" s="44" t="str">
        <f>IF(Hidden!AU$51="Yes","H",IF($B444="","",IF(AND($C444&lt;=Hidden!AU$50,$D444&gt;=Hidden!AU$50),IF($G444="","x","y"),"")))</f>
        <v/>
      </c>
      <c r="BC444" s="37" t="str">
        <f>IF(Hidden!AV$51="Yes","H",IF($B444="","",IF(AND($C444&lt;=Hidden!AV$50,$D444&gt;=Hidden!AV$50),IF($G444="","x","y"),"")))</f>
        <v/>
      </c>
      <c r="BD444" s="37" t="str">
        <f>IF(Hidden!AW$51="Yes","H",IF($B444="","",IF(AND($C444&lt;=Hidden!AW$50,$D444&gt;=Hidden!AW$50),IF($G444="","x","y"),"")))</f>
        <v/>
      </c>
      <c r="BE444" s="37" t="str">
        <f>IF(Hidden!AX$51="Yes","H",IF($B444="","",IF(AND($C444&lt;=Hidden!AX$50,$D444&gt;=Hidden!AX$50),IF($G444="","x","y"),"")))</f>
        <v/>
      </c>
      <c r="BF444" s="45" t="str">
        <f>IF(Hidden!AY$51="Yes","H",IF($B444="","",IF(AND($C444&lt;=Hidden!AY$50,$D444&gt;=Hidden!AY$50),IF($G444="","x","y"),"")))</f>
        <v/>
      </c>
      <c r="BG444" s="41" t="str">
        <f>IF(Hidden!AZ$51="Yes","H",IF($B444="","",IF(AND($C444&lt;=Hidden!AZ$50,$D444&gt;=Hidden!AZ$50),IF($G444="","x","y"),"")))</f>
        <v/>
      </c>
      <c r="BH444" s="37" t="str">
        <f>IF(Hidden!BA$51="Yes","H",IF($B444="","",IF(AND($C444&lt;=Hidden!BA$50,$D444&gt;=Hidden!BA$50),IF($G444="","x","y"),"")))</f>
        <v/>
      </c>
      <c r="BI444" s="37" t="str">
        <f>IF(Hidden!BB$51="Yes","H",IF($B444="","",IF(AND($C444&lt;=Hidden!BB$50,$D444&gt;=Hidden!BB$50),IF($G444="","x","y"),"")))</f>
        <v/>
      </c>
      <c r="BJ444" s="37" t="str">
        <f>IF(Hidden!BC$51="Yes","H",IF($B444="","",IF(AND($C444&lt;=Hidden!BC$50,$D444&gt;=Hidden!BC$50),IF($G444="","x","y"),"")))</f>
        <v/>
      </c>
      <c r="BK444" s="40" t="str">
        <f>IF(Hidden!BD$51="Yes","H",IF($B444="","",IF(AND($C444&lt;=Hidden!BD$50,$D444&gt;=Hidden!BD$50),IF($G444="","x","y"),"")))</f>
        <v/>
      </c>
      <c r="BL444" s="44" t="str">
        <f>IF(Hidden!BE$51="Yes","H",IF($B444="","",IF(AND($C444&lt;=Hidden!BE$50,$D444&gt;=Hidden!BE$50),IF($G444="","x","y"),"")))</f>
        <v/>
      </c>
      <c r="BM444" s="37" t="str">
        <f>IF(Hidden!BF$51="Yes","H",IF($B444="","",IF(AND($C444&lt;=Hidden!BF$50,$D444&gt;=Hidden!BF$50),IF($G444="","x","y"),"")))</f>
        <v/>
      </c>
      <c r="BN444" s="37" t="str">
        <f>IF(Hidden!BG$51="Yes","H",IF($B444="","",IF(AND($C444&lt;=Hidden!BG$50,$D444&gt;=Hidden!BG$50),IF($G444="","x","y"),"")))</f>
        <v/>
      </c>
      <c r="BO444" s="37" t="str">
        <f>IF(Hidden!BH$51="Yes","H",IF($B444="","",IF(AND($C444&lt;=Hidden!BH$50,$D444&gt;=Hidden!BH$50),IF($G444="","x","y"),"")))</f>
        <v/>
      </c>
      <c r="BP444" s="45" t="str">
        <f>IF(Hidden!BI$51="Yes","H",IF($B444="","",IF(AND($C444&lt;=Hidden!BI$50,$D444&gt;=Hidden!BI$50),IF($G444="","x","y"),"")))</f>
        <v/>
      </c>
      <c r="BQ444" s="41" t="str">
        <f>IF(Hidden!BJ$51="Yes","H",IF($B444="","",IF(AND($C444&lt;=Hidden!BJ$50,$D444&gt;=Hidden!BJ$50),IF($G444="","x","y"),"")))</f>
        <v/>
      </c>
      <c r="BR444" s="37" t="str">
        <f>IF(Hidden!BK$51="Yes","H",IF($B444="","",IF(AND($C444&lt;=Hidden!BK$50,$D444&gt;=Hidden!BK$50),IF($G444="","x","y"),"")))</f>
        <v/>
      </c>
      <c r="BS444" s="37" t="str">
        <f>IF(Hidden!BL$51="Yes","H",IF($B444="","",IF(AND($C444&lt;=Hidden!BL$50,$D444&gt;=Hidden!BL$50),IF($G444="","x","y"),"")))</f>
        <v/>
      </c>
      <c r="BT444" s="37" t="str">
        <f>IF(Hidden!BM$51="Yes","H",IF($B444="","",IF(AND($C444&lt;=Hidden!BM$50,$D444&gt;=Hidden!BM$50),IF($G444="","x","y"),"")))</f>
        <v/>
      </c>
      <c r="BU444" s="40" t="str">
        <f>IF(Hidden!BN$51="Yes","H",IF($B444="","",IF(AND($C444&lt;=Hidden!BN$50,$D444&gt;=Hidden!BN$50),IF($G444="","x","y"),"")))</f>
        <v/>
      </c>
      <c r="BV444" s="44" t="str">
        <f>IF(Hidden!BO$51="Yes","H",IF($B444="","",IF(AND($C444&lt;=Hidden!BO$50,$D444&gt;=Hidden!BO$50),IF($G444="","x","y"),"")))</f>
        <v/>
      </c>
      <c r="BW444" s="37" t="str">
        <f>IF(Hidden!BP$51="Yes","H",IF($B444="","",IF(AND($C444&lt;=Hidden!BP$50,$D444&gt;=Hidden!BP$50),IF($G444="","x","y"),"")))</f>
        <v/>
      </c>
      <c r="BX444" s="37" t="str">
        <f>IF(Hidden!BQ$51="Yes","H",IF($B444="","",IF(AND($C444&lt;=Hidden!BQ$50,$D444&gt;=Hidden!BQ$50),IF($G444="","x","y"),"")))</f>
        <v/>
      </c>
      <c r="BY444" s="37" t="str">
        <f>IF(Hidden!BR$51="Yes","H",IF($B444="","",IF(AND($C444&lt;=Hidden!BR$50,$D444&gt;=Hidden!BR$50),IF($G444="","x","y"),"")))</f>
        <v/>
      </c>
      <c r="BZ444" s="45" t="str">
        <f>IF(Hidden!BS$51="Yes","H",IF($B444="","",IF(AND($C444&lt;=Hidden!BS$50,$D444&gt;=Hidden!BS$50),IF($G444="","x","y"),"")))</f>
        <v/>
      </c>
      <c r="CA444" s="41" t="str">
        <f>IF(Hidden!BT$51="Yes","H",IF($B444="","",IF(AND($C444&lt;=Hidden!BT$50,$D444&gt;=Hidden!BT$50),IF($G444="","x","y"),"")))</f>
        <v/>
      </c>
      <c r="CB444" s="37" t="str">
        <f>IF(Hidden!BU$51="Yes","H",IF($B444="","",IF(AND($C444&lt;=Hidden!BU$50,$D444&gt;=Hidden!BU$50),IF($G444="","x","y"),"")))</f>
        <v/>
      </c>
      <c r="CC444" s="37" t="str">
        <f>IF(Hidden!BV$51="Yes","H",IF($B444="","",IF(AND($C444&lt;=Hidden!BV$50,$D444&gt;=Hidden!BV$50),IF($G444="","x","y"),"")))</f>
        <v/>
      </c>
      <c r="CD444" s="37" t="str">
        <f>IF(Hidden!BW$51="Yes","H",IF($B444="","",IF(AND($C444&lt;=Hidden!BW$50,$D444&gt;=Hidden!BW$50),IF($G444="","x","y"),"")))</f>
        <v/>
      </c>
      <c r="CE444" s="40" t="str">
        <f>IF(Hidden!BX$51="Yes","H",IF($B444="","",IF(AND($C444&lt;=Hidden!BX$50,$D444&gt;=Hidden!BX$50),IF($G444="","x","y"),"")))</f>
        <v/>
      </c>
      <c r="CF444" s="44" t="str">
        <f>IF(Hidden!BY$51="Yes","H",IF($B444="","",IF(AND($C444&lt;=Hidden!BY$50,$D444&gt;=Hidden!BY$50),IF($G444="","x","y"),"")))</f>
        <v/>
      </c>
      <c r="CG444" s="37" t="str">
        <f>IF(Hidden!BZ$51="Yes","H",IF($B444="","",IF(AND($C444&lt;=Hidden!BZ$50,$D444&gt;=Hidden!BZ$50),IF($G444="","x","y"),"")))</f>
        <v/>
      </c>
      <c r="CH444" s="37" t="str">
        <f>IF(Hidden!CA$51="Yes","H",IF($B444="","",IF(AND($C444&lt;=Hidden!CA$50,$D444&gt;=Hidden!CA$50),IF($G444="","x","y"),"")))</f>
        <v/>
      </c>
      <c r="CI444" s="37" t="str">
        <f>IF(Hidden!CB$51="Yes","H",IF($B444="","",IF(AND($C444&lt;=Hidden!CB$50,$D444&gt;=Hidden!CB$50),IF($G444="","x","y"),"")))</f>
        <v/>
      </c>
      <c r="CJ444" s="45" t="str">
        <f>IF(Hidden!CC$51="Yes","H",IF($B444="","",IF(AND($C444&lt;=Hidden!CC$50,$D444&gt;=Hidden!CC$50),IF($G444="","x","y"),"")))</f>
        <v/>
      </c>
      <c r="CK444" s="41" t="str">
        <f>IF(Hidden!CD$51="Yes","H",IF($B444="","",IF(AND($C444&lt;=Hidden!CD$50,$D444&gt;=Hidden!CD$50),IF($G444="","x","y"),"")))</f>
        <v/>
      </c>
      <c r="CL444" s="37" t="str">
        <f>IF(Hidden!CE$51="Yes","H",IF($B444="","",IF(AND($C444&lt;=Hidden!CE$50,$D444&gt;=Hidden!CE$50),IF($G444="","x","y"),"")))</f>
        <v/>
      </c>
      <c r="CM444" s="37" t="str">
        <f>IF(Hidden!CF$51="Yes","H",IF($B444="","",IF(AND($C444&lt;=Hidden!CF$50,$D444&gt;=Hidden!CF$50),IF($G444="","x","y"),"")))</f>
        <v/>
      </c>
      <c r="CN444" s="37" t="str">
        <f>IF(Hidden!CG$51="Yes","H",IF($B444="","",IF(AND($C444&lt;=Hidden!CG$50,$D444&gt;=Hidden!CG$50),IF($G444="","x","y"),"")))</f>
        <v/>
      </c>
      <c r="CO444" s="40" t="str">
        <f>IF(Hidden!CH$51="Yes","H",IF($B444="","",IF(AND($C444&lt;=Hidden!CH$50,$D444&gt;=Hidden!CH$50),IF($G444="","x","y"),"")))</f>
        <v/>
      </c>
      <c r="CP444" s="44" t="str">
        <f>IF(Hidden!CI$51="Yes","H",IF($B444="","",IF(AND($C444&lt;=Hidden!CI$50,$D444&gt;=Hidden!CI$50),IF($G444="","x","y"),"")))</f>
        <v/>
      </c>
      <c r="CQ444" s="37" t="str">
        <f>IF(Hidden!CJ$51="Yes","H",IF($B444="","",IF(AND($C444&lt;=Hidden!CJ$50,$D444&gt;=Hidden!CJ$50),IF($G444="","x","y"),"")))</f>
        <v/>
      </c>
      <c r="CR444" s="37" t="str">
        <f>IF(Hidden!CK$51="Yes","H",IF($B444="","",IF(AND($C444&lt;=Hidden!CK$50,$D444&gt;=Hidden!CK$50),IF($G444="","x","y"),"")))</f>
        <v/>
      </c>
      <c r="CS444" s="37" t="str">
        <f>IF(Hidden!CL$51="Yes","H",IF($B444="","",IF(AND($C444&lt;=Hidden!CL$50,$D444&gt;=Hidden!CL$50),IF($G444="","x","y"),"")))</f>
        <v/>
      </c>
      <c r="CT444" s="45" t="str">
        <f>IF(Hidden!CM$51="Yes","H",IF($B444="","",IF(AND($C444&lt;=Hidden!CM$50,$D444&gt;=Hidden!CM$50),IF($G444="","x","y"),"")))</f>
        <v/>
      </c>
      <c r="CU444" s="41" t="str">
        <f>IF(Hidden!CN$51="Yes","H",IF($B444="","",IF(AND($C444&lt;=Hidden!CN$50,$D444&gt;=Hidden!CN$50),IF($G444="","x","y"),"")))</f>
        <v/>
      </c>
      <c r="CV444" s="37" t="str">
        <f>IF(Hidden!CO$51="Yes","H",IF($B444="","",IF(AND($C444&lt;=Hidden!CO$50,$D444&gt;=Hidden!CO$50),IF($G444="","x","y"),"")))</f>
        <v/>
      </c>
      <c r="CW444" s="37" t="str">
        <f>IF(Hidden!CP$51="Yes","H",IF($B444="","",IF(AND($C444&lt;=Hidden!CP$50,$D444&gt;=Hidden!CP$50),IF($G444="","x","y"),"")))</f>
        <v/>
      </c>
      <c r="CX444" s="37" t="str">
        <f>IF(Hidden!CQ$51="Yes","H",IF($B444="","",IF(AND($C444&lt;=Hidden!CQ$50,$D444&gt;=Hidden!CQ$50),IF($G444="","x","y"),"")))</f>
        <v/>
      </c>
      <c r="CY444" s="40" t="str">
        <f>IF(Hidden!CR$51="Yes","H",IF($B444="","",IF(AND($C444&lt;=Hidden!CR$50,$D444&gt;=Hidden!CR$50),IF($G444="","x","y"),"")))</f>
        <v/>
      </c>
      <c r="CZ444" s="44" t="str">
        <f>IF(Hidden!CS$51="Yes","H",IF($B444="","",IF(AND($C444&lt;=Hidden!CS$50,$D444&gt;=Hidden!CS$50),IF($G444="","x","y"),"")))</f>
        <v/>
      </c>
      <c r="DA444" s="37" t="str">
        <f>IF(Hidden!CT$51="Yes","H",IF($B444="","",IF(AND($C444&lt;=Hidden!CT$50,$D444&gt;=Hidden!CT$50),IF($G444="","x","y"),"")))</f>
        <v/>
      </c>
      <c r="DB444" s="37" t="str">
        <f>IF(Hidden!CU$51="Yes","H",IF($B444="","",IF(AND($C444&lt;=Hidden!CU$50,$D444&gt;=Hidden!CU$50),IF($G444="","x","y"),"")))</f>
        <v/>
      </c>
      <c r="DC444" s="37" t="str">
        <f>IF(Hidden!CV$51="Yes","H",IF($B444="","",IF(AND($C444&lt;=Hidden!CV$50,$D444&gt;=Hidden!CV$50),IF($G444="","x","y"),"")))</f>
        <v/>
      </c>
      <c r="DD444" s="45" t="str">
        <f>IF(Hidden!CW$51="Yes","H",IF($B444="","",IF(AND($C444&lt;=Hidden!CW$50,$D444&gt;=Hidden!CW$50),IF($G444="","x","y"),"")))</f>
        <v/>
      </c>
      <c r="DE444" s="41" t="str">
        <f>IF(Hidden!CX$51="Yes","H",IF($B444="","",IF(AND($C444&lt;=Hidden!CX$50,$D444&gt;=Hidden!CX$50),IF($G444="","x","y"),"")))</f>
        <v/>
      </c>
      <c r="DF444" s="37" t="str">
        <f>IF(Hidden!CY$51="Yes","H",IF($B444="","",IF(AND($C444&lt;=Hidden!CY$50,$D444&gt;=Hidden!CY$50),IF($G444="","x","y"),"")))</f>
        <v/>
      </c>
      <c r="DG444" s="37" t="str">
        <f>IF(Hidden!CZ$51="Yes","H",IF($B444="","",IF(AND($C444&lt;=Hidden!CZ$50,$D444&gt;=Hidden!CZ$50),IF($G444="","x","y"),"")))</f>
        <v/>
      </c>
      <c r="DH444" s="37" t="str">
        <f>IF(Hidden!DA$51="Yes","H",IF($B444="","",IF(AND($C444&lt;=Hidden!DA$50,$D444&gt;=Hidden!DA$50),IF($G444="","x","y"),"")))</f>
        <v/>
      </c>
      <c r="DI444" s="40" t="str">
        <f>IF(Hidden!DB$51="Yes","H",IF($B444="","",IF(AND($C444&lt;=Hidden!DB$50,$D444&gt;=Hidden!DB$50),IF($G444="","x","y"),"")))</f>
        <v/>
      </c>
      <c r="DJ444" s="44" t="str">
        <f>IF(Hidden!DC$51="Yes","H",IF($B444="","",IF(AND($C444&lt;=Hidden!DC$50,$D444&gt;=Hidden!DC$50),IF($G444="","x","y"),"")))</f>
        <v/>
      </c>
      <c r="DK444" s="37" t="str">
        <f>IF(Hidden!DD$51="Yes","H",IF($B444="","",IF(AND($C444&lt;=Hidden!DD$50,$D444&gt;=Hidden!DD$50),IF($G444="","x","y"),"")))</f>
        <v/>
      </c>
      <c r="DL444" s="37" t="str">
        <f>IF(Hidden!DE$51="Yes","H",IF($B444="","",IF(AND($C444&lt;=Hidden!DE$50,$D444&gt;=Hidden!DE$50),IF($G444="","x","y"),"")))</f>
        <v/>
      </c>
      <c r="DM444" s="37" t="str">
        <f>IF(Hidden!DF$51="Yes","H",IF($B444="","",IF(AND($C444&lt;=Hidden!DF$50,$D444&gt;=Hidden!DF$50),IF($G444="","x","y"),"")))</f>
        <v/>
      </c>
      <c r="DN444" s="45" t="str">
        <f>IF(Hidden!DG$51="Yes","H",IF($B444="","",IF(AND($C444&lt;=Hidden!DG$50,$D444&gt;=Hidden!DG$50),IF($G444="","x","y"),"")))</f>
        <v/>
      </c>
      <c r="DO444" s="41" t="str">
        <f>IF(Hidden!DH$51="Yes","H",IF($B444="","",IF(AND($C444&lt;=Hidden!DH$50,$D444&gt;=Hidden!DH$50),IF($G444="","x","y"),"")))</f>
        <v/>
      </c>
      <c r="DP444" s="37" t="str">
        <f>IF(Hidden!DI$51="Yes","H",IF($B444="","",IF(AND($C444&lt;=Hidden!DI$50,$D444&gt;=Hidden!DI$50),IF($G444="","x","y"),"")))</f>
        <v/>
      </c>
      <c r="DQ444" s="37" t="str">
        <f>IF(Hidden!DJ$51="Yes","H",IF($B444="","",IF(AND($C444&lt;=Hidden!DJ$50,$D444&gt;=Hidden!DJ$50),IF($G444="","x","y"),"")))</f>
        <v/>
      </c>
      <c r="DR444" s="37" t="str">
        <f>IF(Hidden!DK$51="Yes","H",IF($B444="","",IF(AND($C444&lt;=Hidden!DK$50,$D444&gt;=Hidden!DK$50),IF($G444="","x","y"),"")))</f>
        <v/>
      </c>
      <c r="DS444" s="40" t="str">
        <f>IF(Hidden!DL$51="Yes","H",IF($B444="","",IF(AND($C444&lt;=Hidden!DL$50,$D444&gt;=Hidden!DL$50),IF($G444="","x","y"),"")))</f>
        <v/>
      </c>
      <c r="DT444" s="44" t="str">
        <f>IF(Hidden!DM$51="Yes","H",IF($B444="","",IF(AND($C444&lt;=Hidden!DM$50,$D444&gt;=Hidden!DM$50),IF($G444="","x","y"),"")))</f>
        <v/>
      </c>
      <c r="DU444" s="37" t="str">
        <f>IF(Hidden!DN$51="Yes","H",IF($B444="","",IF(AND($C444&lt;=Hidden!DN$50,$D444&gt;=Hidden!DN$50),IF($G444="","x","y"),"")))</f>
        <v/>
      </c>
      <c r="DV444" s="37" t="str">
        <f>IF(Hidden!DO$51="Yes","H",IF($B444="","",IF(AND($C444&lt;=Hidden!DO$50,$D444&gt;=Hidden!DO$50),IF($G444="","x","y"),"")))</f>
        <v/>
      </c>
      <c r="DW444" s="37" t="str">
        <f>IF(Hidden!DP$51="Yes","H",IF($B444="","",IF(AND($C444&lt;=Hidden!DP$50,$D444&gt;=Hidden!DP$50),IF($G444="","x","y"),"")))</f>
        <v/>
      </c>
      <c r="DX444" s="45" t="str">
        <f>IF(Hidden!DQ$51="Yes","H",IF($B444="","",IF(AND($C444&lt;=Hidden!DQ$50,$D444&gt;=Hidden!DQ$50),IF($G444="","x","y"),"")))</f>
        <v/>
      </c>
      <c r="DY444" s="44" t="str">
        <f>IF(Hidden!DR$51="Yes","H",IF($B444="","",IF(AND($C444&lt;=Hidden!DR$50,$D444&gt;=Hidden!DR$50),IF($G444="","x","y"),"")))</f>
        <v/>
      </c>
      <c r="DZ444" s="37" t="str">
        <f>IF(Hidden!DS$51="Yes","H",IF($B444="","",IF(AND($C444&lt;=Hidden!DS$50,$D444&gt;=Hidden!DS$50),IF($G444="","x","y"),"")))</f>
        <v/>
      </c>
      <c r="EA444" s="37" t="str">
        <f>IF(Hidden!DT$51="Yes","H",IF($B444="","",IF(AND($C444&lt;=Hidden!DT$50,$D444&gt;=Hidden!DT$50),IF($G444="","x","y"),"")))</f>
        <v/>
      </c>
      <c r="EB444" s="37" t="str">
        <f>IF(Hidden!DU$51="Yes","H",IF($B444="","",IF(AND($C444&lt;=Hidden!DU$50,$D444&gt;=Hidden!DU$50),IF($G444="","x","y"),"")))</f>
        <v/>
      </c>
      <c r="EC444" s="45" t="str">
        <f>IF(Hidden!DV$51="Yes","H",IF($B444="","",IF(AND($C444&lt;=Hidden!DV$50,$D444&gt;=Hidden!DV$50),IF($G444="","x","y"),"")))</f>
        <v/>
      </c>
      <c r="ED444" s="41" t="str">
        <f>IF(Hidden!DW$51="Yes","H",IF($B444="","",IF(AND($C444&lt;=Hidden!DW$50,$D444&gt;=Hidden!DW$50),IF($G444="","x","y"),"")))</f>
        <v/>
      </c>
      <c r="EE444" s="37" t="str">
        <f>IF(Hidden!DX$51="Yes","H",IF($B444="","",IF(AND($C444&lt;=Hidden!DX$50,$D444&gt;=Hidden!DX$50),IF($G444="","x","y"),"")))</f>
        <v/>
      </c>
      <c r="EF444" s="37" t="str">
        <f>IF(Hidden!DY$51="Yes","H",IF($B444="","",IF(AND($C444&lt;=Hidden!DY$50,$D444&gt;=Hidden!DY$50),IF($G444="","x","y"),"")))</f>
        <v/>
      </c>
      <c r="EG444" s="37" t="str">
        <f>IF(Hidden!DZ$51="Yes","H",IF($B444="","",IF(AND($C444&lt;=Hidden!DZ$50,$D444&gt;=Hidden!DZ$50),IF($G444="","x","y"),"")))</f>
        <v/>
      </c>
      <c r="EH444" s="38" t="str">
        <f>IF(Hidden!EA$51="Yes","H",IF($B444="","",IF(AND($C444&lt;=Hidden!EA$50,$D444&gt;=Hidden!EA$50),IF($G444="","x","y"),"")))</f>
        <v/>
      </c>
      <c r="EI444" s="41" t="str">
        <f>IF(Hidden!EB$51="Yes","H",IF($B444="","",IF(AND($C444&lt;=Hidden!EB$50,$D444&gt;=Hidden!EB$50),IF($G444="","x","y"),"")))</f>
        <v/>
      </c>
      <c r="EJ444" s="37" t="str">
        <f>IF(Hidden!EC$51="Yes","H",IF($B444="","",IF(AND($C444&lt;=Hidden!EC$50,$D444&gt;=Hidden!EC$50),IF($G444="","x","y"),"")))</f>
        <v/>
      </c>
      <c r="EK444" s="37" t="str">
        <f>IF(Hidden!ED$51="Yes","H",IF($B444="","",IF(AND($C444&lt;=Hidden!ED$50,$D444&gt;=Hidden!ED$50),IF($G444="","x","y"),"")))</f>
        <v/>
      </c>
      <c r="EL444" s="37" t="str">
        <f>IF(Hidden!EE$51="Yes","H",IF($B444="","",IF(AND($C444&lt;=Hidden!EE$50,$D444&gt;=Hidden!EE$50),IF($G444="","x","y"),"")))</f>
        <v/>
      </c>
      <c r="EM444" s="38" t="str">
        <f>IF(Hidden!EF$51="Yes","H",IF($B444="","",IF(AND($C444&lt;=Hidden!EF$50,$D444&gt;=Hidden!EF$50),IF($G444="","x","y"),"")))</f>
        <v/>
      </c>
      <c r="EN444" s="41" t="str">
        <f>IF(Hidden!EG$51="Yes","H",IF($B444="","",IF(AND($C444&lt;=Hidden!EG$50,$D444&gt;=Hidden!EG$50),IF($G444="","x","y"),"")))</f>
        <v/>
      </c>
      <c r="EO444" s="37" t="str">
        <f>IF(Hidden!EH$51="Yes","H",IF($B444="","",IF(AND($C444&lt;=Hidden!EH$50,$D444&gt;=Hidden!EH$50),IF($G444="","x","y"),"")))</f>
        <v/>
      </c>
      <c r="EP444" s="37" t="str">
        <f>IF(Hidden!EI$51="Yes","H",IF($B444="","",IF(AND($C444&lt;=Hidden!EI$50,$D444&gt;=Hidden!EI$50),IF($G444="","x","y"),"")))</f>
        <v/>
      </c>
      <c r="EQ444" s="37" t="str">
        <f>IF(Hidden!EJ$51="Yes","H",IF($B444="","",IF(AND($C444&lt;=Hidden!EJ$50,$D444&gt;=Hidden!EJ$50),IF($G444="","x","y"),"")))</f>
        <v/>
      </c>
      <c r="ER444" s="38" t="str">
        <f>IF(Hidden!EK$51="Yes","H",IF($B444="","",IF(AND($C444&lt;=Hidden!EK$50,$D444&gt;=Hidden!EK$50),IF($G444="","x","y"),"")))</f>
        <v/>
      </c>
      <c r="ES444" s="41" t="str">
        <f>IF(Hidden!EL$51="Yes","H",IF($B444="","",IF(AND($C444&lt;=Hidden!EL$50,$D444&gt;=Hidden!EL$50),IF($G444="","x","y"),"")))</f>
        <v/>
      </c>
      <c r="ET444" s="37" t="str">
        <f>IF(Hidden!EM$51="Yes","H",IF($B444="","",IF(AND($C444&lt;=Hidden!EM$50,$D444&gt;=Hidden!EM$50),IF($G444="","x","y"),"")))</f>
        <v/>
      </c>
      <c r="EU444" s="37" t="str">
        <f>IF(Hidden!EN$51="Yes","H",IF($B444="","",IF(AND($C444&lt;=Hidden!EN$50,$D444&gt;=Hidden!EN$50),IF($G444="","x","y"),"")))</f>
        <v/>
      </c>
      <c r="EV444" s="37" t="str">
        <f>IF(Hidden!EO$51="Yes","H",IF($B444="","",IF(AND($C444&lt;=Hidden!EO$50,$D444&gt;=Hidden!EO$50),IF($G444="","x","y"),"")))</f>
        <v/>
      </c>
      <c r="EW444" s="38" t="str">
        <f>IF(Hidden!EP$51="Yes","H",IF($B444="","",IF(AND($C444&lt;=Hidden!EP$50,$D444&gt;=Hidden!EP$50),IF($G444="","x","y"),"")))</f>
        <v/>
      </c>
      <c r="EX444" s="41" t="str">
        <f>IF(Hidden!EQ$51="Yes","H",IF($B444="","",IF(AND($C444&lt;=Hidden!EQ$50,$D444&gt;=Hidden!EQ$50),IF($G444="","x","y"),"")))</f>
        <v/>
      </c>
      <c r="EY444" s="37" t="str">
        <f>IF(Hidden!ER$51="Yes","H",IF($B444="","",IF(AND($C444&lt;=Hidden!ER$50,$D444&gt;=Hidden!ER$50),IF($G444="","x","y"),"")))</f>
        <v/>
      </c>
      <c r="EZ444" s="37" t="str">
        <f>IF(Hidden!ES$51="Yes","H",IF($B444="","",IF(AND($C444&lt;=Hidden!ES$50,$D444&gt;=Hidden!ES$50),IF($G444="","x","y"),"")))</f>
        <v/>
      </c>
      <c r="FA444" s="37" t="str">
        <f>IF(Hidden!ET$51="Yes","H",IF($B444="","",IF(AND($C444&lt;=Hidden!ET$50,$D444&gt;=Hidden!ET$50),IF($G444="","x","y"),"")))</f>
        <v/>
      </c>
      <c r="FB444" s="38" t="str">
        <f>IF(Hidden!EU$51="Yes","H",IF($B444="","",IF(AND($C444&lt;=Hidden!EU$50,$D444&gt;=Hidden!EU$50),IF($G444="","x","y"),"")))</f>
        <v/>
      </c>
      <c r="FC444" s="41" t="str">
        <f>IF(Hidden!EV$51="Yes","H",IF($B444="","",IF(AND($C444&lt;=Hidden!EV$50,$D444&gt;=Hidden!EV$50),IF($G444="","x","y"),"")))</f>
        <v/>
      </c>
      <c r="FD444" s="37" t="str">
        <f>IF(Hidden!EW$51="Yes","H",IF($B444="","",IF(AND($C444&lt;=Hidden!EW$50,$D444&gt;=Hidden!EW$50),IF($G444="","x","y"),"")))</f>
        <v/>
      </c>
      <c r="FE444" s="37" t="str">
        <f>IF(Hidden!EX$51="Yes","H",IF($B444="","",IF(AND($C444&lt;=Hidden!EX$50,$D444&gt;=Hidden!EX$50),IF($G444="","x","y"),"")))</f>
        <v/>
      </c>
      <c r="FF444" s="37" t="str">
        <f>IF(Hidden!EY$51="Yes","H",IF($B444="","",IF(AND($C444&lt;=Hidden!EY$50,$D444&gt;=Hidden!EY$50),IF($G444="","x","y"),"")))</f>
        <v/>
      </c>
      <c r="FG444" s="38" t="str">
        <f>IF(Hidden!EZ$51="Yes","H",IF($B444="","",IF(AND($C444&lt;=Hidden!EZ$50,$D444&gt;=Hidden!EZ$50),IF($G444="","x","y"),"")))</f>
        <v/>
      </c>
      <c r="FH444" s="41" t="str">
        <f>IF(Hidden!FA$51="Yes","H",IF($B444="","",IF(AND($C444&lt;=Hidden!FA$50,$D444&gt;=Hidden!FA$50),IF($G444="","x","y"),"")))</f>
        <v/>
      </c>
      <c r="FI444" s="37" t="str">
        <f>IF(Hidden!FB$51="Yes","H",IF($B444="","",IF(AND($C444&lt;=Hidden!FB$50,$D444&gt;=Hidden!FB$50),IF($G444="","x","y"),"")))</f>
        <v/>
      </c>
      <c r="FJ444" s="37" t="str">
        <f>IF(Hidden!FC$51="Yes","H",IF($B444="","",IF(AND($C444&lt;=Hidden!FC$50,$D444&gt;=Hidden!FC$50),IF($G444="","x","y"),"")))</f>
        <v/>
      </c>
      <c r="FK444" s="37" t="str">
        <f>IF(Hidden!FD$51="Yes","H",IF($B444="","",IF(AND($C444&lt;=Hidden!FD$50,$D444&gt;=Hidden!FD$50),IF($G444="","x","y"),"")))</f>
        <v/>
      </c>
      <c r="FL444" s="38" t="str">
        <f>IF(Hidden!FE$51="Yes","H",IF($B444="","",IF(AND($C444&lt;=Hidden!FE$50,$D444&gt;=Hidden!FE$50),IF($G444="","x","y"),"")))</f>
        <v/>
      </c>
      <c r="FM444" s="41" t="str">
        <f>IF(Hidden!FF$51="Yes","H",IF($B444="","",IF(AND($C444&lt;=Hidden!FF$50,$D444&gt;=Hidden!FF$50),IF($G444="","x","y"),"")))</f>
        <v/>
      </c>
      <c r="FN444" s="37" t="str">
        <f>IF(Hidden!FG$51="Yes","H",IF($B444="","",IF(AND($C444&lt;=Hidden!FG$50,$D444&gt;=Hidden!FG$50),IF($G444="","x","y"),"")))</f>
        <v/>
      </c>
      <c r="FO444" s="37" t="str">
        <f>IF(Hidden!FH$51="Yes","H",IF($B444="","",IF(AND($C444&lt;=Hidden!FH$50,$D444&gt;=Hidden!FH$50),IF($G444="","x","y"),"")))</f>
        <v/>
      </c>
      <c r="FP444" s="37" t="str">
        <f>IF(Hidden!FI$51="Yes","H",IF($B444="","",IF(AND($C444&lt;=Hidden!FI$50,$D444&gt;=Hidden!FI$50),IF($G444="","x","y"),"")))</f>
        <v/>
      </c>
      <c r="FQ444" s="38" t="str">
        <f>IF(Hidden!FJ$51="Yes","H",IF($B444="","",IF(AND($C444&lt;=Hidden!FJ$50,$D444&gt;=Hidden!FJ$50),IF($G444="","x","y"),"")))</f>
        <v/>
      </c>
      <c r="FR444" s="41" t="str">
        <f>IF(Hidden!FK$51="Yes","H",IF($B444="","",IF(AND($C444&lt;=Hidden!FK$50,$D444&gt;=Hidden!FK$50),IF($G444="","x","y"),"")))</f>
        <v/>
      </c>
      <c r="FS444" s="37" t="str">
        <f>IF(Hidden!FL$51="Yes","H",IF($B444="","",IF(AND($C444&lt;=Hidden!FL$50,$D444&gt;=Hidden!FL$50),IF($G444="","x","y"),"")))</f>
        <v/>
      </c>
      <c r="FT444" s="37" t="str">
        <f>IF(Hidden!FM$51="Yes","H",IF($B444="","",IF(AND($C444&lt;=Hidden!FM$50,$D444&gt;=Hidden!FM$50),IF($G444="","x","y"),"")))</f>
        <v/>
      </c>
      <c r="FU444" s="37" t="str">
        <f>IF(Hidden!FN$51="Yes","H",IF($B444="","",IF(AND($C444&lt;=Hidden!FN$50,$D444&gt;=Hidden!FN$50),IF($G444="","x","y"),"")))</f>
        <v/>
      </c>
      <c r="FV444" s="38" t="str">
        <f>IF(Hidden!FO$51="Yes","H",IF($B444="","",IF(AND($C444&lt;=Hidden!FO$50,$D444&gt;=Hidden!FO$50),IF($G444="","x","y"),"")))</f>
        <v/>
      </c>
      <c r="FW444" s="41" t="str">
        <f>IF(Hidden!FP$51="Yes","H",IF($B444="","",IF(AND($C444&lt;=Hidden!FP$50,$D444&gt;=Hidden!FP$50),IF($G444="","x","y"),"")))</f>
        <v/>
      </c>
      <c r="FX444" s="37" t="str">
        <f>IF(Hidden!FQ$51="Yes","H",IF($B444="","",IF(AND($C444&lt;=Hidden!FQ$50,$D444&gt;=Hidden!FQ$50),IF($G444="","x","y"),"")))</f>
        <v/>
      </c>
      <c r="FY444" s="37" t="str">
        <f>IF(Hidden!FR$51="Yes","H",IF($B444="","",IF(AND($C444&lt;=Hidden!FR$50,$D444&gt;=Hidden!FR$50),IF($G444="","x","y"),"")))</f>
        <v/>
      </c>
      <c r="FZ444" s="37" t="str">
        <f>IF(Hidden!FS$51="Yes","H",IF($B444="","",IF(AND($C444&lt;=Hidden!FS$50,$D444&gt;=Hidden!FS$50),IF($G444="","x","y"),"")))</f>
        <v/>
      </c>
      <c r="GA444" s="38" t="str">
        <f>IF(Hidden!FT$51="Yes","H",IF($B444="","",IF(AND($C444&lt;=Hidden!FT$50,$D444&gt;=Hidden!FT$50),IF($G444="","x","y"),"")))</f>
        <v/>
      </c>
      <c r="GB444" s="41" t="str">
        <f>IF(Hidden!FU$51="Yes","H",IF($B444="","",IF(AND($C444&lt;=Hidden!FU$50,$D444&gt;=Hidden!FU$50),IF($G444="","x","y"),"")))</f>
        <v/>
      </c>
      <c r="GC444" s="37" t="str">
        <f>IF(Hidden!FV$51="Yes","H",IF($B444="","",IF(AND($C444&lt;=Hidden!FV$50,$D444&gt;=Hidden!FV$50),IF($G444="","x","y"),"")))</f>
        <v/>
      </c>
      <c r="GD444" s="37" t="str">
        <f>IF(Hidden!FW$51="Yes","H",IF($B444="","",IF(AND($C444&lt;=Hidden!FW$50,$D444&gt;=Hidden!FW$50),IF($G444="","x","y"),"")))</f>
        <v/>
      </c>
      <c r="GE444" s="37" t="str">
        <f>IF(Hidden!FX$51="Yes","H",IF($B444="","",IF(AND($C444&lt;=Hidden!FX$50,$D444&gt;=Hidden!FX$50),IF($G444="","x","y"),"")))</f>
        <v/>
      </c>
      <c r="GF444" s="38" t="str">
        <f>IF(Hidden!FY$51="Yes","H",IF($B444="","",IF(AND($C444&lt;=Hidden!FY$50,$D444&gt;=Hidden!FY$50),IF($G444="","x","y"),"")))</f>
        <v/>
      </c>
      <c r="GG444" s="41" t="str">
        <f>IF(Hidden!FZ$51="Yes","H",IF($B444="","",IF(AND($C444&lt;=Hidden!FZ$50,$D444&gt;=Hidden!FZ$50),IF($G444="","x","y"),"")))</f>
        <v/>
      </c>
      <c r="GH444" s="37" t="str">
        <f>IF(Hidden!GA$51="Yes","H",IF($B444="","",IF(AND($C444&lt;=Hidden!GA$50,$D444&gt;=Hidden!GA$50),IF($G444="","x","y"),"")))</f>
        <v/>
      </c>
      <c r="GI444" s="37" t="str">
        <f>IF(Hidden!GB$51="Yes","H",IF($B444="","",IF(AND($C444&lt;=Hidden!GB$50,$D444&gt;=Hidden!GB$50),IF($G444="","x","y"),"")))</f>
        <v/>
      </c>
      <c r="GJ444" s="37" t="str">
        <f>IF(Hidden!GC$51="Yes","H",IF($B444="","",IF(AND($C444&lt;=Hidden!GC$50,$D444&gt;=Hidden!GC$50),IF($G444="","x","y"),"")))</f>
        <v/>
      </c>
      <c r="GK444" s="38" t="str">
        <f>IF(Hidden!GD$51="Yes","H",IF($B444="","",IF(AND($C444&lt;=Hidden!GD$50,$D444&gt;=Hidden!GD$50),IF($G444="","x","y"),"")))</f>
        <v/>
      </c>
      <c r="GL444" s="41" t="str">
        <f>IF(Hidden!GE$51="Yes","H",IF($B444="","",IF(AND($C444&lt;=Hidden!GE$50,$D444&gt;=Hidden!GE$50),IF($G444="","x","y"),"")))</f>
        <v/>
      </c>
      <c r="GM444" s="37" t="str">
        <f>IF(Hidden!GF$51="Yes","H",IF($B444="","",IF(AND($C444&lt;=Hidden!GF$50,$D444&gt;=Hidden!GF$50),IF($G444="","x","y"),"")))</f>
        <v/>
      </c>
      <c r="GN444" s="37" t="str">
        <f>IF(Hidden!GG$51="Yes","H",IF($B444="","",IF(AND($C444&lt;=Hidden!GG$50,$D444&gt;=Hidden!GG$50),IF($G444="","x","y"),"")))</f>
        <v/>
      </c>
      <c r="GO444" s="37" t="str">
        <f>IF(Hidden!GH$51="Yes","H",IF($B444="","",IF(AND($C444&lt;=Hidden!GH$50,$D444&gt;=Hidden!GH$50),IF($G444="","x","y"),"")))</f>
        <v/>
      </c>
      <c r="GP444" s="38" t="str">
        <f>IF(Hidden!GI$51="Yes","H",IF($B444="","",IF(AND($C444&lt;=Hidden!GI$50,$D444&gt;=Hidden!GI$50),IF($G444="","x","y"),"")))</f>
        <v/>
      </c>
      <c r="GQ444" s="41" t="str">
        <f>IF(Hidden!GJ$51="Yes","H",IF($B444="","",IF(AND($C444&lt;=Hidden!GJ$50,$D444&gt;=Hidden!GJ$50),IF($G444="","x","y"),"")))</f>
        <v/>
      </c>
      <c r="GR444" s="37" t="str">
        <f>IF(Hidden!GK$51="Yes","H",IF($B444="","",IF(AND($C444&lt;=Hidden!GK$50,$D444&gt;=Hidden!GK$50),IF($G444="","x","y"),"")))</f>
        <v/>
      </c>
      <c r="GS444" s="37" t="str">
        <f>IF(Hidden!GL$51="Yes","H",IF($B444="","",IF(AND($C444&lt;=Hidden!GL$50,$D444&gt;=Hidden!GL$50),IF($G444="","x","y"),"")))</f>
        <v/>
      </c>
      <c r="GT444" s="37" t="str">
        <f>IF(Hidden!GM$51="Yes","H",IF($B444="","",IF(AND($C444&lt;=Hidden!GM$50,$D444&gt;=Hidden!GM$50),IF($G444="","x","y"),"")))</f>
        <v/>
      </c>
      <c r="GU444" s="38" t="str">
        <f>IF(Hidden!GN$51="Yes","H",IF($B444="","",IF(AND($C444&lt;=Hidden!GN$50,$D444&gt;=Hidden!GN$50),IF($G444="","x","y"),"")))</f>
        <v/>
      </c>
      <c r="GV444" s="41" t="str">
        <f>IF(Hidden!GO$51="Yes","H",IF($B444="","",IF(AND($C444&lt;=Hidden!GO$50,$D444&gt;=Hidden!GO$50),IF($G444="","x","y"),"")))</f>
        <v/>
      </c>
      <c r="GW444" s="37" t="str">
        <f>IF(Hidden!GP$51="Yes","H",IF($B444="","",IF(AND($C444&lt;=Hidden!GP$50,$D444&gt;=Hidden!GP$50),IF($G444="","x","y"),"")))</f>
        <v/>
      </c>
      <c r="GX444" s="37" t="str">
        <f>IF(Hidden!GQ$51="Yes","H",IF($B444="","",IF(AND($C444&lt;=Hidden!GQ$50,$D444&gt;=Hidden!GQ$50),IF($G444="","x","y"),"")))</f>
        <v/>
      </c>
      <c r="GY444" s="37" t="str">
        <f>IF(Hidden!GR$51="Yes","H",IF($B444="","",IF(AND($C444&lt;=Hidden!GR$50,$D444&gt;=Hidden!GR$50),IF($G444="","x","y"),"")))</f>
        <v/>
      </c>
      <c r="GZ444" s="38" t="str">
        <f>IF(Hidden!GS$51="Yes","H",IF($B444="","",IF(AND($C444&lt;=Hidden!GS$50,$D444&gt;=Hidden!GS$50),IF($G444="","x","y"),"")))</f>
        <v/>
      </c>
      <c r="HA444" s="41" t="str">
        <f>IF(Hidden!GT$51="Yes","H",IF($B444="","",IF(AND($C444&lt;=Hidden!GT$50,$D444&gt;=Hidden!GT$50),IF($G444="","x","y"),"")))</f>
        <v/>
      </c>
      <c r="HB444" s="37" t="str">
        <f>IF(Hidden!GU$51="Yes","H",IF($B444="","",IF(AND($C444&lt;=Hidden!GU$50,$D444&gt;=Hidden!GU$50),IF($G444="","x","y"),"")))</f>
        <v/>
      </c>
      <c r="HC444" s="37" t="str">
        <f>IF(Hidden!GV$51="Yes","H",IF($B444="","",IF(AND($C444&lt;=Hidden!GV$50,$D444&gt;=Hidden!GV$50),IF($G444="","x","y"),"")))</f>
        <v/>
      </c>
      <c r="HD444" s="37" t="str">
        <f>IF(Hidden!GW$51="Yes","H",IF($B444="","",IF(AND($C444&lt;=Hidden!GW$50,$D444&gt;=Hidden!GW$50),IF($G444="","x","y"),"")))</f>
        <v/>
      </c>
      <c r="HE444" s="38" t="str">
        <f>IF(Hidden!GX$51="Yes","H",IF($B444="","",IF(AND($C444&lt;=Hidden!GX$50,$D444&gt;=Hidden!GX$50),IF($G444="","x","y"),"")))</f>
        <v/>
      </c>
      <c r="HF444" s="41" t="str">
        <f>IF(Hidden!GY$51="Yes","H",IF($B444="","",IF(AND($C444&lt;=Hidden!GY$50,$D444&gt;=Hidden!GY$50),IF($G444="","x","y"),"")))</f>
        <v/>
      </c>
      <c r="HG444" s="37" t="str">
        <f>IF(Hidden!GZ$51="Yes","H",IF($B444="","",IF(AND($C444&lt;=Hidden!GZ$50,$D444&gt;=Hidden!GZ$50),IF($G444="","x","y"),"")))</f>
        <v/>
      </c>
      <c r="HH444" s="37" t="str">
        <f>IF(Hidden!HA$51="Yes","H",IF($B444="","",IF(AND($C444&lt;=Hidden!HA$50,$D444&gt;=Hidden!HA$50),IF($G444="","x","y"),"")))</f>
        <v/>
      </c>
      <c r="HI444" s="37" t="str">
        <f>IF(Hidden!HB$51="Yes","H",IF($B444="","",IF(AND($C444&lt;=Hidden!HB$50,$D444&gt;=Hidden!HB$50),IF($G444="","x","y"),"")))</f>
        <v/>
      </c>
      <c r="HJ444" s="38" t="str">
        <f>IF(Hidden!HC$51="Yes","H",IF($B444="","",IF(AND($C444&lt;=Hidden!HC$50,$D444&gt;=Hidden!HC$50),IF($G444="","x","y"),"")))</f>
        <v/>
      </c>
      <c r="HK444" s="41" t="str">
        <f>IF(Hidden!HD$51="Yes","H",IF($B444="","",IF(AND($C444&lt;=Hidden!HD$50,$D444&gt;=Hidden!HD$50),IF($G444="","x","y"),"")))</f>
        <v/>
      </c>
      <c r="HL444" s="37" t="str">
        <f>IF(Hidden!HE$51="Yes","H",IF($B444="","",IF(AND($C444&lt;=Hidden!HE$50,$D444&gt;=Hidden!HE$50),IF($G444="","x","y"),"")))</f>
        <v/>
      </c>
      <c r="HM444" s="37" t="str">
        <f>IF(Hidden!HF$51="Yes","H",IF($B444="","",IF(AND($C444&lt;=Hidden!HF$50,$D444&gt;=Hidden!HF$50),IF($G444="","x","y"),"")))</f>
        <v/>
      </c>
      <c r="HN444" s="37" t="str">
        <f>IF(Hidden!HG$51="Yes","H",IF($B444="","",IF(AND($C444&lt;=Hidden!HG$50,$D444&gt;=Hidden!HG$50),IF($G444="","x","y"),"")))</f>
        <v/>
      </c>
      <c r="HO444" s="38" t="str">
        <f>IF(Hidden!HH$51="Yes","H",IF($B444="","",IF(AND($C444&lt;=Hidden!HH$50,$D444&gt;=Hidden!HH$50),IF($G444="","x","y"),"")))</f>
        <v/>
      </c>
      <c r="HP444" s="41" t="str">
        <f>IF(Hidden!HI$51="Yes","H",IF($B444="","",IF(AND($C444&lt;=Hidden!HI$50,$D444&gt;=Hidden!HI$50),IF($G444="","x","y"),"")))</f>
        <v/>
      </c>
      <c r="HQ444" s="37" t="str">
        <f>IF(Hidden!HJ$51="Yes","H",IF($B444="","",IF(AND($C444&lt;=Hidden!HJ$50,$D444&gt;=Hidden!HJ$50),IF($G444="","x","y"),"")))</f>
        <v/>
      </c>
      <c r="HR444" s="37" t="str">
        <f>IF(Hidden!HK$51="Yes","H",IF($B444="","",IF(AND($C444&lt;=Hidden!HK$50,$D444&gt;=Hidden!HK$50),IF($G444="","x","y"),"")))</f>
        <v/>
      </c>
      <c r="HS444" s="37" t="str">
        <f>IF(Hidden!HL$51="Yes","H",IF($B444="","",IF(AND($C444&lt;=Hidden!HL$50,$D444&gt;=Hidden!HL$50),IF($G444="","x","y"),"")))</f>
        <v/>
      </c>
      <c r="HT444" s="38" t="str">
        <f>IF(Hidden!HM$51="Yes","H",IF($B444="","",IF(AND($C444&lt;=Hidden!HM$50,$D444&gt;=Hidden!HM$50),IF($G444="","x","y"),"")))</f>
        <v/>
      </c>
      <c r="HU444" s="41" t="str">
        <f>IF(Hidden!HN$51="Yes","H",IF($B444="","",IF(AND($C444&lt;=Hidden!HN$50,$D444&gt;=Hidden!HN$50),IF($G444="","x","y"),"")))</f>
        <v/>
      </c>
      <c r="HV444" s="37" t="str">
        <f>IF(Hidden!HO$51="Yes","H",IF($B444="","",IF(AND($C444&lt;=Hidden!HO$50,$D444&gt;=Hidden!HO$50),IF($G444="","x","y"),"")))</f>
        <v/>
      </c>
      <c r="HW444" s="37" t="str">
        <f>IF(Hidden!HP$51="Yes","H",IF($B444="","",IF(AND($C444&lt;=Hidden!HP$50,$D444&gt;=Hidden!HP$50),IF($G444="","x","y"),"")))</f>
        <v/>
      </c>
      <c r="HX444" s="37" t="str">
        <f>IF(Hidden!HQ$51="Yes","H",IF($B444="","",IF(AND($C444&lt;=Hidden!HQ$50,$D444&gt;=Hidden!HQ$50),IF($G444="","x","y"),"")))</f>
        <v/>
      </c>
      <c r="HY444" s="38" t="str">
        <f>IF(Hidden!HR$51="Yes","H",IF($B444="","",IF(AND($C444&lt;=Hidden!HR$50,$D444&gt;=Hidden!HR$50),IF($G444="","x","y"),"")))</f>
        <v/>
      </c>
      <c r="HZ444" s="41" t="str">
        <f>IF(Hidden!HS$51="Yes","H",IF($B444="","",IF(AND($C444&lt;=Hidden!HS$50,$D444&gt;=Hidden!HS$50),IF($G444="","x","y"),"")))</f>
        <v/>
      </c>
      <c r="IA444" s="37" t="str">
        <f>IF(Hidden!HT$51="Yes","H",IF($B444="","",IF(AND($C444&lt;=Hidden!HT$50,$D444&gt;=Hidden!HT$50),IF($G444="","x","y"),"")))</f>
        <v/>
      </c>
      <c r="IB444" s="37" t="str">
        <f>IF(Hidden!HU$51="Yes","H",IF($B444="","",IF(AND($C444&lt;=Hidden!HU$50,$D444&gt;=Hidden!HU$50),IF($G444="","x","y"),"")))</f>
        <v/>
      </c>
      <c r="IC444" s="37" t="str">
        <f>IF(Hidden!HV$51="Yes","H",IF($B444="","",IF(AND($C444&lt;=Hidden!HV$50,$D444&gt;=Hidden!HV$50),IF($G444="","x","y"),"")))</f>
        <v/>
      </c>
      <c r="ID444" s="38" t="str">
        <f>IF(Hidden!HW$51="Yes","H",IF($B444="","",IF(AND($C444&lt;=Hidden!HW$50,$D444&gt;=Hidden!HW$50),IF($G444="","x","y"),"")))</f>
        <v/>
      </c>
      <c r="IE444" s="41" t="str">
        <f>IF(Hidden!HX$51="Yes","H",IF($B444="","",IF(AND($C444&lt;=Hidden!HX$50,$D444&gt;=Hidden!HX$50),IF($G444="","x","y"),"")))</f>
        <v/>
      </c>
      <c r="IF444" s="37" t="str">
        <f>IF(Hidden!HY$51="Yes","H",IF($B444="","",IF(AND($C444&lt;=Hidden!HY$50,$D444&gt;=Hidden!HY$50),IF($G444="","x","y"),"")))</f>
        <v/>
      </c>
      <c r="IG444" s="37" t="str">
        <f>IF(Hidden!HZ$51="Yes","H",IF($B444="","",IF(AND($C444&lt;=Hidden!HZ$50,$D444&gt;=Hidden!HZ$50),IF($G444="","x","y"),"")))</f>
        <v/>
      </c>
      <c r="IH444" s="37" t="str">
        <f>IF(Hidden!IA$51="Yes","H",IF($B444="","",IF(AND($C444&lt;=Hidden!IA$50,$D444&gt;=Hidden!IA$50),IF($G444="","x","y"),"")))</f>
        <v/>
      </c>
      <c r="II444" s="38" t="str">
        <f>IF(Hidden!IB$51="Yes","H",IF($B444="","",IF(AND($C444&lt;=Hidden!IB$50,$D444&gt;=Hidden!IB$50),IF($G444="","x","y"),"")))</f>
        <v/>
      </c>
      <c r="IJ444" s="41" t="str">
        <f>IF(Hidden!IC$51="Yes","H",IF($B444="","",IF(AND($C444&lt;=Hidden!IC$50,$D444&gt;=Hidden!IC$50),IF($G444="","x","y"),"")))</f>
        <v/>
      </c>
      <c r="IK444" s="37" t="str">
        <f>IF(Hidden!ID$51="Yes","H",IF($B444="","",IF(AND($C444&lt;=Hidden!ID$50,$D444&gt;=Hidden!ID$50),IF($G444="","x","y"),"")))</f>
        <v/>
      </c>
      <c r="IL444" s="37" t="str">
        <f>IF(Hidden!IE$51="Yes","H",IF($B444="","",IF(AND($C444&lt;=Hidden!IE$50,$D444&gt;=Hidden!IE$50),IF($G444="","x","y"),"")))</f>
        <v/>
      </c>
      <c r="IM444" s="37" t="str">
        <f>IF(Hidden!IF$51="Yes","H",IF($B444="","",IF(AND($C444&lt;=Hidden!IF$50,$D444&gt;=Hidden!IF$50),IF($G444="","x","y"),"")))</f>
        <v/>
      </c>
      <c r="IN444" s="38" t="str">
        <f>IF(Hidden!IG$51="Yes","H",IF($B444="","",IF(AND($C444&lt;=Hidden!IG$50,$D444&gt;=Hidden!IG$50),IF($G444="","x","y"),"")))</f>
        <v/>
      </c>
      <c r="IO444" s="41" t="str">
        <f>IF(Hidden!IH$51="Yes","H",IF($B444="","",IF(AND($C444&lt;=Hidden!IH$50,$D444&gt;=Hidden!IH$50),IF($G444="","x","y"),"")))</f>
        <v/>
      </c>
      <c r="IP444" s="37" t="str">
        <f>IF(Hidden!II$51="Yes","H",IF($B444="","",IF(AND($C444&lt;=Hidden!II$50,$D444&gt;=Hidden!II$50),IF($G444="","x","y"),"")))</f>
        <v/>
      </c>
      <c r="IQ444" s="37" t="str">
        <f>IF(Hidden!IJ$51="Yes","H",IF($B444="","",IF(AND($C444&lt;=Hidden!IJ$50,$D444&gt;=Hidden!IJ$50),IF($G444="","x","y"),"")))</f>
        <v/>
      </c>
      <c r="IR444" s="37" t="str">
        <f>IF(Hidden!IK$51="Yes","H",IF($B444="","",IF(AND($C444&lt;=Hidden!IK$50,$D444&gt;=Hidden!IK$50),IF($G444="","x","y"),"")))</f>
        <v/>
      </c>
      <c r="IS444" s="38" t="str">
        <f>IF(Hidden!IL$51="Yes","H",IF($B444="","",IF(AND($C444&lt;=Hidden!IL$50,$D444&gt;=Hidden!IL$50),IF($G444="","x","y"),"")))</f>
        <v/>
      </c>
      <c r="IT444" s="41" t="str">
        <f>IF(Hidden!IM$51="Yes","H",IF($B444="","",IF(AND($C444&lt;=Hidden!IM$50,$D444&gt;=Hidden!IM$50),IF($G444="","x","y"),"")))</f>
        <v/>
      </c>
      <c r="IU444" s="37" t="str">
        <f>IF(Hidden!IN$51="Yes","H",IF($B444="","",IF(AND($C444&lt;=Hidden!IN$50,$D444&gt;=Hidden!IN$50),IF($G444="","x","y"),"")))</f>
        <v/>
      </c>
      <c r="IV444" s="37" t="str">
        <f>IF(Hidden!IO$51="Yes","H",IF($B444="","",IF(AND($C444&lt;=Hidden!IO$50,$D444&gt;=Hidden!IO$50),IF($G444="","x","y"),"")))</f>
        <v/>
      </c>
      <c r="IW444" s="37" t="str">
        <f>IF(Hidden!IP$51="Yes","H",IF($B444="","",IF(AND($C444&lt;=Hidden!IP$50,$D444&gt;=Hidden!IP$50),IF($G444="","x","y"),"")))</f>
        <v/>
      </c>
      <c r="IX444" s="38" t="str">
        <f>IF(Hidden!IQ$51="Yes","H",IF($B444="","",IF(AND($C444&lt;=Hidden!IQ$50,$D444&gt;=Hidden!IQ$50),IF($G444="","x","y"),"")))</f>
        <v/>
      </c>
      <c r="IY444" s="41" t="str">
        <f>IF(Hidden!IR$51="Yes","H",IF($B444="","",IF(AND($C444&lt;=Hidden!IR$50,$D444&gt;=Hidden!IR$50),IF($G444="","x","y"),"")))</f>
        <v/>
      </c>
      <c r="IZ444" s="37" t="str">
        <f>IF(Hidden!IS$51="Yes","H",IF($B444="","",IF(AND($C444&lt;=Hidden!IS$50,$D444&gt;=Hidden!IS$50),IF($G444="","x","y"),"")))</f>
        <v/>
      </c>
      <c r="JA444" s="37" t="str">
        <f>IF(Hidden!IT$51="Yes","H",IF($B444="","",IF(AND($C444&lt;=Hidden!IT$50,$D444&gt;=Hidden!IT$50),IF($G444="","x","y"),"")))</f>
        <v/>
      </c>
      <c r="JB444" s="37" t="str">
        <f>IF(Hidden!IU$51="Yes","H",IF($B444="","",IF(AND($C444&lt;=Hidden!IU$50,$D444&gt;=Hidden!IU$50),IF($G444="","x","y"),"")))</f>
        <v/>
      </c>
      <c r="JC444" s="38" t="str">
        <f>IF(Hidden!IV$51="Yes","H",IF($B444="","",IF(AND($C444&lt;=Hidden!IV$50,$D444&gt;=Hidden!IV$50),IF($G444="","x","y"),"")))</f>
        <v/>
      </c>
      <c r="JD444" s="41" t="str">
        <f>IF(Hidden!IW$51="Yes","H",IF($B444="","",IF(AND($C444&lt;=Hidden!IW$50,$D444&gt;=Hidden!IW$50),IF($G444="","x","y"),"")))</f>
        <v/>
      </c>
      <c r="JE444" s="37" t="str">
        <f>IF(Hidden!IX$51="Yes","H",IF($B444="","",IF(AND($C444&lt;=Hidden!IX$50,$D444&gt;=Hidden!IX$50),IF($G444="","x","y"),"")))</f>
        <v/>
      </c>
      <c r="JF444" s="37" t="str">
        <f>IF(Hidden!IY$51="Yes","H",IF($B444="","",IF(AND($C444&lt;=Hidden!IY$50,$D444&gt;=Hidden!IY$50),IF($G444="","x","y"),"")))</f>
        <v/>
      </c>
      <c r="JG444" s="37" t="str">
        <f>IF(Hidden!IZ$51="Yes","H",IF($B444="","",IF(AND($C444&lt;=Hidden!IZ$50,$D444&gt;=Hidden!IZ$50),IF($G444="","x","y"),"")))</f>
        <v/>
      </c>
      <c r="JH444" s="38" t="str">
        <f>IF(Hidden!JA$51="Yes","H",IF($B444="","",IF(AND($C444&lt;=Hidden!JA$50,$D444&gt;=Hidden!JA$50),IF($G444="","x","y"),"")))</f>
        <v/>
      </c>
      <c r="JI444" s="41" t="str">
        <f>IF(Hidden!JB$51="Yes","H",IF($B444="","",IF(AND($C444&lt;=Hidden!JB$50,$D444&gt;=Hidden!JB$50),IF($G444="","x","y"),"")))</f>
        <v/>
      </c>
      <c r="JJ444" s="37" t="str">
        <f>IF(Hidden!JC$51="Yes","H",IF($B444="","",IF(AND($C444&lt;=Hidden!JC$50,$D444&gt;=Hidden!JC$50),IF($G444="","x","y"),"")))</f>
        <v/>
      </c>
      <c r="JK444" s="37" t="str">
        <f>IF(Hidden!JD$51="Yes","H",IF($B444="","",IF(AND($C444&lt;=Hidden!JD$50,$D444&gt;=Hidden!JD$50),IF($G444="","x","y"),"")))</f>
        <v/>
      </c>
      <c r="JL444" s="37" t="str">
        <f>IF(Hidden!JE$51="Yes","H",IF($B444="","",IF(AND($C444&lt;=Hidden!JE$50,$D444&gt;=Hidden!JE$50),IF($G444="","x","y"),"")))</f>
        <v/>
      </c>
      <c r="JM444" s="38" t="str">
        <f>IF(Hidden!JF$51="Yes","H",IF($B444="","",IF(AND($C444&lt;=Hidden!JF$50,$D444&gt;=Hidden!JF$50),IF($G444="","x","y"),"")))</f>
        <v/>
      </c>
      <c r="JN444" s="41" t="str">
        <f>IF(Hidden!JG$51="Yes","H",IF($B444="","",IF(AND($C444&lt;=Hidden!JG$50,$D444&gt;=Hidden!JG$50),IF($G444="","x","y"),"")))</f>
        <v/>
      </c>
      <c r="JO444" s="37" t="str">
        <f>IF(Hidden!JH$51="Yes","H",IF($B444="","",IF(AND($C444&lt;=Hidden!JH$50,$D444&gt;=Hidden!JH$50),IF($G444="","x","y"),"")))</f>
        <v/>
      </c>
      <c r="JP444" s="37" t="str">
        <f>IF(Hidden!JI$51="Yes","H",IF($B444="","",IF(AND($C444&lt;=Hidden!JI$50,$D444&gt;=Hidden!JI$50),IF($G444="","x","y"),"")))</f>
        <v/>
      </c>
      <c r="JQ444" s="37" t="str">
        <f>IF(Hidden!JJ$51="Yes","H",IF($B444="","",IF(AND($C444&lt;=Hidden!JJ$50,$D444&gt;=Hidden!JJ$50),IF($G444="","x","y"),"")))</f>
        <v/>
      </c>
      <c r="JR444" s="38" t="str">
        <f>IF(Hidden!JK$51="Yes","H",IF($B444="","",IF(AND($C444&lt;=Hidden!JK$50,$D444&gt;=Hidden!JK$50),IF($G444="","x","y"),"")))</f>
        <v/>
      </c>
    </row>
    <row r="445" spans="1:278">
      <c r="A445" s="28"/>
      <c r="B445" s="93"/>
      <c r="C445" s="90"/>
      <c r="D445" s="91"/>
      <c r="E445" s="88"/>
      <c r="F445" s="89"/>
      <c r="G445" s="87"/>
      <c r="H445" s="67"/>
      <c r="I445" s="36" t="str">
        <f>IF(Hidden!B$51="Yes","H",IF($B445="","",IF(AND($C445&lt;=Hidden!B$50,$D445&gt;=Hidden!B$50),IF($G445="","x","y"),"")))</f>
        <v/>
      </c>
      <c r="J445" s="37" t="str">
        <f>IF(Hidden!C$51="Yes","H",IF($B445="","",IF(AND($C445&lt;=Hidden!C$50,$D445&gt;=Hidden!C$50),IF($G445="","x","y"),"")))</f>
        <v/>
      </c>
      <c r="K445" s="37" t="str">
        <f>IF(Hidden!D$51="Yes","H",IF($B445="","",IF(AND($C445&lt;=Hidden!D$50,$D445&gt;=Hidden!D$50),IF($G445="","x","y"),"")))</f>
        <v/>
      </c>
      <c r="L445" s="37" t="str">
        <f>IF(Hidden!E$50="Yes","H",IF($B445="","",IF(AND($C445&lt;=Hidden!E$49,$D445&gt;=Hidden!E$49),IF($G445="","x","y"),"")))</f>
        <v/>
      </c>
      <c r="M445" s="40" t="str">
        <f>IF(Hidden!F$50="Yes","H",IF($B445="","",IF(AND($C445&lt;=Hidden!F$49,$D445&gt;=Hidden!F$49),IF($G445="","x","y"),"")))</f>
        <v/>
      </c>
      <c r="N445" s="44" t="str">
        <f>IF(Hidden!G$50="Yes","H",IF($B445="","",IF(AND($C445&lt;=Hidden!G$49,$D445&gt;=Hidden!G$49),IF($G445="","x","y"),"")))</f>
        <v/>
      </c>
      <c r="O445" s="37" t="str">
        <f>IF(Hidden!H$50="Yes","H",IF($B445="","",IF(AND($C445&lt;=Hidden!H$49,$D445&gt;=Hidden!H$49),IF($G445="","x","y"),"")))</f>
        <v/>
      </c>
      <c r="P445" s="37" t="str">
        <f>IF(Hidden!I$50="Yes","H",IF($B445="","",IF(AND($C445&lt;=Hidden!I$49,$D445&gt;=Hidden!I$49),IF($G445="","x","y"),"")))</f>
        <v/>
      </c>
      <c r="Q445" s="37" t="str">
        <f>IF(Hidden!J$52="Yes","H",IF($B445="","",IF(AND($C445&lt;=Hidden!J$51,$D445&gt;=Hidden!J$51),IF($G445="","x","y"),"")))</f>
        <v/>
      </c>
      <c r="R445" s="45" t="str">
        <f>IF(Hidden!K$52="Yes","H",IF($B445="","",IF(AND($C445&lt;=Hidden!K$51,$D445&gt;=Hidden!K$51),IF($G445="","x","y"),"")))</f>
        <v/>
      </c>
      <c r="S445" s="41" t="str">
        <f>IF(Hidden!L$51="Yes","H",IF($B445="","",IF(AND($C445&lt;=Hidden!L$50,$D445&gt;=Hidden!L$50),IF($G445="","x","y"),"")))</f>
        <v/>
      </c>
      <c r="T445" s="37" t="str">
        <f>IF(Hidden!M$51="Yes","H",IF($B445="","",IF(AND($C445&lt;=Hidden!M$50,$D445&gt;=Hidden!M$50),IF($G445="","x","y"),"")))</f>
        <v/>
      </c>
      <c r="U445" s="37" t="str">
        <f>IF(Hidden!N$51="Yes","H",IF($B445="","",IF(AND($C445&lt;=Hidden!N$50,$D445&gt;=Hidden!N$50),IF($G445="","x","y"),"")))</f>
        <v/>
      </c>
      <c r="V445" s="37" t="str">
        <f>IF(Hidden!O$51="Yes","H",IF($B445="","",IF(AND($C445&lt;=Hidden!O$50,$D445&gt;=Hidden!O$50),IF($G445="","x","y"),"")))</f>
        <v/>
      </c>
      <c r="W445" s="40" t="str">
        <f>IF(Hidden!P$51="Yes","H",IF($B445="","",IF(AND($C445&lt;=Hidden!P$50,$D445&gt;=Hidden!P$50),IF($G445="","x","y"),"")))</f>
        <v/>
      </c>
      <c r="X445" s="44" t="str">
        <f>IF(Hidden!Q$51="Yes","H",IF($B445="","",IF(AND($C445&lt;=Hidden!Q$50,$D445&gt;=Hidden!Q$50),IF($G445="","x","y"),"")))</f>
        <v/>
      </c>
      <c r="Y445" s="37" t="str">
        <f>IF(Hidden!R$51="Yes","H",IF($B445="","",IF(AND($C445&lt;=Hidden!R$50,$D445&gt;=Hidden!R$50),IF($G445="","x","y"),"")))</f>
        <v/>
      </c>
      <c r="Z445" s="37" t="str">
        <f>IF(Hidden!S$51="Yes","H",IF($B445="","",IF(AND($C445&lt;=Hidden!S$50,$D445&gt;=Hidden!S$50),IF($G445="","x","y"),"")))</f>
        <v/>
      </c>
      <c r="AA445" s="37" t="str">
        <f>IF(Hidden!T$51="Yes","H",IF($B445="","",IF(AND($C445&lt;=Hidden!T$50,$D445&gt;=Hidden!T$50),IF($G445="","x","y"),"")))</f>
        <v/>
      </c>
      <c r="AB445" s="45" t="str">
        <f>IF(Hidden!U$51="Yes","H",IF($B445="","",IF(AND($C445&lt;=Hidden!U$50,$D445&gt;=Hidden!U$50),IF($G445="","x","y"),"")))</f>
        <v/>
      </c>
      <c r="AC445" s="41" t="str">
        <f>IF(Hidden!V$51="Yes","H",IF($B445="","",IF(AND($C445&lt;=Hidden!V$50,$D445&gt;=Hidden!V$50),IF($G445="","x","y"),"")))</f>
        <v/>
      </c>
      <c r="AD445" s="37" t="str">
        <f>IF(Hidden!W$51="Yes","H",IF($B445="","",IF(AND($C445&lt;=Hidden!W$50,$D445&gt;=Hidden!W$50),IF($G445="","x","y"),"")))</f>
        <v/>
      </c>
      <c r="AE445" s="37" t="str">
        <f>IF(Hidden!X$51="Yes","H",IF($B445="","",IF(AND($C445&lt;=Hidden!X$50,$D445&gt;=Hidden!X$50),IF($G445="","x","y"),"")))</f>
        <v/>
      </c>
      <c r="AF445" s="37" t="str">
        <f>IF(Hidden!Y$51="Yes","H",IF($B445="","",IF(AND($C445&lt;=Hidden!Y$50,$D445&gt;=Hidden!Y$50),IF($G445="","x","y"),"")))</f>
        <v/>
      </c>
      <c r="AG445" s="40" t="str">
        <f>IF(Hidden!Z$51="Yes","H",IF($B445="","",IF(AND($C445&lt;=Hidden!Z$50,$D445&gt;=Hidden!Z$50),IF($G445="","x","y"),"")))</f>
        <v/>
      </c>
      <c r="AH445" s="44" t="str">
        <f>IF(Hidden!AA$51="Yes","H",IF($B445="","",IF(AND($C445&lt;=Hidden!AA$50,$D445&gt;=Hidden!AA$50),IF($G445="","x","y"),"")))</f>
        <v/>
      </c>
      <c r="AI445" s="37" t="str">
        <f>IF(Hidden!AB$51="Yes","H",IF($B445="","",IF(AND($C445&lt;=Hidden!AB$50,$D445&gt;=Hidden!AB$50),IF($G445="","x","y"),"")))</f>
        <v/>
      </c>
      <c r="AJ445" s="37" t="str">
        <f>IF(Hidden!AC$51="Yes","H",IF($B445="","",IF(AND($C445&lt;=Hidden!AC$50,$D445&gt;=Hidden!AC$50),IF($G445="","x","y"),"")))</f>
        <v/>
      </c>
      <c r="AK445" s="37" t="str">
        <f>IF(Hidden!AD$51="Yes","H",IF($B445="","",IF(AND($C445&lt;=Hidden!AD$50,$D445&gt;=Hidden!AD$50),IF($G445="","x","y"),"")))</f>
        <v/>
      </c>
      <c r="AL445" s="45" t="str">
        <f>IF(Hidden!AE$51="Yes","H",IF($B445="","",IF(AND($C445&lt;=Hidden!AE$50,$D445&gt;=Hidden!AE$50),IF($G445="","x","y"),"")))</f>
        <v/>
      </c>
      <c r="AM445" s="41" t="str">
        <f>IF(Hidden!AF$51="Yes","H",IF($B445="","",IF(AND($C445&lt;=Hidden!AF$50,$D445&gt;=Hidden!AF$50),IF($G445="","x","y"),"")))</f>
        <v/>
      </c>
      <c r="AN445" s="37" t="str">
        <f>IF(Hidden!AG$51="Yes","H",IF($B445="","",IF(AND($C445&lt;=Hidden!AG$50,$D445&gt;=Hidden!AG$50),IF($G445="","x","y"),"")))</f>
        <v/>
      </c>
      <c r="AO445" s="37" t="str">
        <f>IF(Hidden!AH$51="Yes","H",IF($B445="","",IF(AND($C445&lt;=Hidden!AH$50,$D445&gt;=Hidden!AH$50),IF($G445="","x","y"),"")))</f>
        <v/>
      </c>
      <c r="AP445" s="37" t="str">
        <f>IF(Hidden!AI$51="Yes","H",IF($B445="","",IF(AND($C445&lt;=Hidden!AI$50,$D445&gt;=Hidden!AI$50),IF($G445="","x","y"),"")))</f>
        <v/>
      </c>
      <c r="AQ445" s="40" t="str">
        <f>IF(Hidden!AJ$51="Yes","H",IF($B445="","",IF(AND($C445&lt;=Hidden!AJ$50,$D445&gt;=Hidden!AJ$50),IF($G445="","x","y"),"")))</f>
        <v/>
      </c>
      <c r="AR445" s="44" t="str">
        <f>IF(Hidden!AK$51="Yes","H",IF($B445="","",IF(AND($C445&lt;=Hidden!AK$50,$D445&gt;=Hidden!AK$50),IF($G445="","x","y"),"")))</f>
        <v/>
      </c>
      <c r="AS445" s="37" t="str">
        <f>IF(Hidden!AL$51="Yes","H",IF($B445="","",IF(AND($C445&lt;=Hidden!AL$50,$D445&gt;=Hidden!AL$50),IF($G445="","x","y"),"")))</f>
        <v/>
      </c>
      <c r="AT445" s="37" t="str">
        <f>IF(Hidden!AM$51="Yes","H",IF($B445="","",IF(AND($C445&lt;=Hidden!AM$50,$D445&gt;=Hidden!AM$50),IF($G445="","x","y"),"")))</f>
        <v/>
      </c>
      <c r="AU445" s="37" t="str">
        <f>IF(Hidden!AN$51="Yes","H",IF($B445="","",IF(AND($C445&lt;=Hidden!AN$50,$D445&gt;=Hidden!AN$50),IF($G445="","x","y"),"")))</f>
        <v/>
      </c>
      <c r="AV445" s="45" t="str">
        <f>IF(Hidden!AO$51="Yes","H",IF($B445="","",IF(AND($C445&lt;=Hidden!AO$50,$D445&gt;=Hidden!AO$50),IF($G445="","x","y"),"")))</f>
        <v/>
      </c>
      <c r="AW445" s="41" t="str">
        <f>IF(Hidden!AP$51="Yes","H",IF($B445="","",IF(AND($C445&lt;=Hidden!AP$50,$D445&gt;=Hidden!AP$50),IF($G445="","x","y"),"")))</f>
        <v/>
      </c>
      <c r="AX445" s="37" t="str">
        <f>IF(Hidden!AQ$51="Yes","H",IF($B445="","",IF(AND($C445&lt;=Hidden!AQ$50,$D445&gt;=Hidden!AQ$50),IF($G445="","x","y"),"")))</f>
        <v/>
      </c>
      <c r="AY445" s="37" t="str">
        <f>IF(Hidden!AR$51="Yes","H",IF($B445="","",IF(AND($C445&lt;=Hidden!AR$50,$D445&gt;=Hidden!AR$50),IF($G445="","x","y"),"")))</f>
        <v/>
      </c>
      <c r="AZ445" s="37" t="str">
        <f>IF(Hidden!AS$51="Yes","H",IF($B445="","",IF(AND($C445&lt;=Hidden!AS$50,$D445&gt;=Hidden!AS$50),IF($G445="","x","y"),"")))</f>
        <v/>
      </c>
      <c r="BA445" s="40" t="str">
        <f>IF(Hidden!AT$51="Yes","H",IF($B445="","",IF(AND($C445&lt;=Hidden!AT$50,$D445&gt;=Hidden!AT$50),IF($G445="","x","y"),"")))</f>
        <v/>
      </c>
      <c r="BB445" s="44" t="str">
        <f>IF(Hidden!AU$51="Yes","H",IF($B445="","",IF(AND($C445&lt;=Hidden!AU$50,$D445&gt;=Hidden!AU$50),IF($G445="","x","y"),"")))</f>
        <v/>
      </c>
      <c r="BC445" s="37" t="str">
        <f>IF(Hidden!AV$51="Yes","H",IF($B445="","",IF(AND($C445&lt;=Hidden!AV$50,$D445&gt;=Hidden!AV$50),IF($G445="","x","y"),"")))</f>
        <v/>
      </c>
      <c r="BD445" s="37" t="str">
        <f>IF(Hidden!AW$51="Yes","H",IF($B445="","",IF(AND($C445&lt;=Hidden!AW$50,$D445&gt;=Hidden!AW$50),IF($G445="","x","y"),"")))</f>
        <v/>
      </c>
      <c r="BE445" s="37" t="str">
        <f>IF(Hidden!AX$51="Yes","H",IF($B445="","",IF(AND($C445&lt;=Hidden!AX$50,$D445&gt;=Hidden!AX$50),IF($G445="","x","y"),"")))</f>
        <v/>
      </c>
      <c r="BF445" s="45" t="str">
        <f>IF(Hidden!AY$51="Yes","H",IF($B445="","",IF(AND($C445&lt;=Hidden!AY$50,$D445&gt;=Hidden!AY$50),IF($G445="","x","y"),"")))</f>
        <v/>
      </c>
      <c r="BG445" s="41" t="str">
        <f>IF(Hidden!AZ$51="Yes","H",IF($B445="","",IF(AND($C445&lt;=Hidden!AZ$50,$D445&gt;=Hidden!AZ$50),IF($G445="","x","y"),"")))</f>
        <v/>
      </c>
      <c r="BH445" s="37" t="str">
        <f>IF(Hidden!BA$51="Yes","H",IF($B445="","",IF(AND($C445&lt;=Hidden!BA$50,$D445&gt;=Hidden!BA$50),IF($G445="","x","y"),"")))</f>
        <v/>
      </c>
      <c r="BI445" s="37" t="str">
        <f>IF(Hidden!BB$51="Yes","H",IF($B445="","",IF(AND($C445&lt;=Hidden!BB$50,$D445&gt;=Hidden!BB$50),IF($G445="","x","y"),"")))</f>
        <v/>
      </c>
      <c r="BJ445" s="37" t="str">
        <f>IF(Hidden!BC$51="Yes","H",IF($B445="","",IF(AND($C445&lt;=Hidden!BC$50,$D445&gt;=Hidden!BC$50),IF($G445="","x","y"),"")))</f>
        <v/>
      </c>
      <c r="BK445" s="40" t="str">
        <f>IF(Hidden!BD$51="Yes","H",IF($B445="","",IF(AND($C445&lt;=Hidden!BD$50,$D445&gt;=Hidden!BD$50),IF($G445="","x","y"),"")))</f>
        <v/>
      </c>
      <c r="BL445" s="44" t="str">
        <f>IF(Hidden!BE$51="Yes","H",IF($B445="","",IF(AND($C445&lt;=Hidden!BE$50,$D445&gt;=Hidden!BE$50),IF($G445="","x","y"),"")))</f>
        <v/>
      </c>
      <c r="BM445" s="37" t="str">
        <f>IF(Hidden!BF$51="Yes","H",IF($B445="","",IF(AND($C445&lt;=Hidden!BF$50,$D445&gt;=Hidden!BF$50),IF($G445="","x","y"),"")))</f>
        <v/>
      </c>
      <c r="BN445" s="37" t="str">
        <f>IF(Hidden!BG$51="Yes","H",IF($B445="","",IF(AND($C445&lt;=Hidden!BG$50,$D445&gt;=Hidden!BG$50),IF($G445="","x","y"),"")))</f>
        <v/>
      </c>
      <c r="BO445" s="37" t="str">
        <f>IF(Hidden!BH$51="Yes","H",IF($B445="","",IF(AND($C445&lt;=Hidden!BH$50,$D445&gt;=Hidden!BH$50),IF($G445="","x","y"),"")))</f>
        <v/>
      </c>
      <c r="BP445" s="45" t="str">
        <f>IF(Hidden!BI$51="Yes","H",IF($B445="","",IF(AND($C445&lt;=Hidden!BI$50,$D445&gt;=Hidden!BI$50),IF($G445="","x","y"),"")))</f>
        <v/>
      </c>
      <c r="BQ445" s="41" t="str">
        <f>IF(Hidden!BJ$51="Yes","H",IF($B445="","",IF(AND($C445&lt;=Hidden!BJ$50,$D445&gt;=Hidden!BJ$50),IF($G445="","x","y"),"")))</f>
        <v/>
      </c>
      <c r="BR445" s="37" t="str">
        <f>IF(Hidden!BK$51="Yes","H",IF($B445="","",IF(AND($C445&lt;=Hidden!BK$50,$D445&gt;=Hidden!BK$50),IF($G445="","x","y"),"")))</f>
        <v/>
      </c>
      <c r="BS445" s="37" t="str">
        <f>IF(Hidden!BL$51="Yes","H",IF($B445="","",IF(AND($C445&lt;=Hidden!BL$50,$D445&gt;=Hidden!BL$50),IF($G445="","x","y"),"")))</f>
        <v/>
      </c>
      <c r="BT445" s="37" t="str">
        <f>IF(Hidden!BM$51="Yes","H",IF($B445="","",IF(AND($C445&lt;=Hidden!BM$50,$D445&gt;=Hidden!BM$50),IF($G445="","x","y"),"")))</f>
        <v/>
      </c>
      <c r="BU445" s="40" t="str">
        <f>IF(Hidden!BN$51="Yes","H",IF($B445="","",IF(AND($C445&lt;=Hidden!BN$50,$D445&gt;=Hidden!BN$50),IF($G445="","x","y"),"")))</f>
        <v/>
      </c>
      <c r="BV445" s="44" t="str">
        <f>IF(Hidden!BO$51="Yes","H",IF($B445="","",IF(AND($C445&lt;=Hidden!BO$50,$D445&gt;=Hidden!BO$50),IF($G445="","x","y"),"")))</f>
        <v/>
      </c>
      <c r="BW445" s="37" t="str">
        <f>IF(Hidden!BP$51="Yes","H",IF($B445="","",IF(AND($C445&lt;=Hidden!BP$50,$D445&gt;=Hidden!BP$50),IF($G445="","x","y"),"")))</f>
        <v/>
      </c>
      <c r="BX445" s="37" t="str">
        <f>IF(Hidden!BQ$51="Yes","H",IF($B445="","",IF(AND($C445&lt;=Hidden!BQ$50,$D445&gt;=Hidden!BQ$50),IF($G445="","x","y"),"")))</f>
        <v/>
      </c>
      <c r="BY445" s="37" t="str">
        <f>IF(Hidden!BR$51="Yes","H",IF($B445="","",IF(AND($C445&lt;=Hidden!BR$50,$D445&gt;=Hidden!BR$50),IF($G445="","x","y"),"")))</f>
        <v/>
      </c>
      <c r="BZ445" s="45" t="str">
        <f>IF(Hidden!BS$51="Yes","H",IF($B445="","",IF(AND($C445&lt;=Hidden!BS$50,$D445&gt;=Hidden!BS$50),IF($G445="","x","y"),"")))</f>
        <v/>
      </c>
      <c r="CA445" s="41" t="str">
        <f>IF(Hidden!BT$51="Yes","H",IF($B445="","",IF(AND($C445&lt;=Hidden!BT$50,$D445&gt;=Hidden!BT$50),IF($G445="","x","y"),"")))</f>
        <v/>
      </c>
      <c r="CB445" s="37" t="str">
        <f>IF(Hidden!BU$51="Yes","H",IF($B445="","",IF(AND($C445&lt;=Hidden!BU$50,$D445&gt;=Hidden!BU$50),IF($G445="","x","y"),"")))</f>
        <v/>
      </c>
      <c r="CC445" s="37" t="str">
        <f>IF(Hidden!BV$51="Yes","H",IF($B445="","",IF(AND($C445&lt;=Hidden!BV$50,$D445&gt;=Hidden!BV$50),IF($G445="","x","y"),"")))</f>
        <v/>
      </c>
      <c r="CD445" s="37" t="str">
        <f>IF(Hidden!BW$51="Yes","H",IF($B445="","",IF(AND($C445&lt;=Hidden!BW$50,$D445&gt;=Hidden!BW$50),IF($G445="","x","y"),"")))</f>
        <v/>
      </c>
      <c r="CE445" s="40" t="str">
        <f>IF(Hidden!BX$51="Yes","H",IF($B445="","",IF(AND($C445&lt;=Hidden!BX$50,$D445&gt;=Hidden!BX$50),IF($G445="","x","y"),"")))</f>
        <v/>
      </c>
      <c r="CF445" s="44" t="str">
        <f>IF(Hidden!BY$51="Yes","H",IF($B445="","",IF(AND($C445&lt;=Hidden!BY$50,$D445&gt;=Hidden!BY$50),IF($G445="","x","y"),"")))</f>
        <v/>
      </c>
      <c r="CG445" s="37" t="str">
        <f>IF(Hidden!BZ$51="Yes","H",IF($B445="","",IF(AND($C445&lt;=Hidden!BZ$50,$D445&gt;=Hidden!BZ$50),IF($G445="","x","y"),"")))</f>
        <v/>
      </c>
      <c r="CH445" s="37" t="str">
        <f>IF(Hidden!CA$51="Yes","H",IF($B445="","",IF(AND($C445&lt;=Hidden!CA$50,$D445&gt;=Hidden!CA$50),IF($G445="","x","y"),"")))</f>
        <v/>
      </c>
      <c r="CI445" s="37" t="str">
        <f>IF(Hidden!CB$51="Yes","H",IF($B445="","",IF(AND($C445&lt;=Hidden!CB$50,$D445&gt;=Hidden!CB$50),IF($G445="","x","y"),"")))</f>
        <v/>
      </c>
      <c r="CJ445" s="45" t="str">
        <f>IF(Hidden!CC$51="Yes","H",IF($B445="","",IF(AND($C445&lt;=Hidden!CC$50,$D445&gt;=Hidden!CC$50),IF($G445="","x","y"),"")))</f>
        <v/>
      </c>
      <c r="CK445" s="41" t="str">
        <f>IF(Hidden!CD$51="Yes","H",IF($B445="","",IF(AND($C445&lt;=Hidden!CD$50,$D445&gt;=Hidden!CD$50),IF($G445="","x","y"),"")))</f>
        <v/>
      </c>
      <c r="CL445" s="37" t="str">
        <f>IF(Hidden!CE$51="Yes","H",IF($B445="","",IF(AND($C445&lt;=Hidden!CE$50,$D445&gt;=Hidden!CE$50),IF($G445="","x","y"),"")))</f>
        <v/>
      </c>
      <c r="CM445" s="37" t="str">
        <f>IF(Hidden!CF$51="Yes","H",IF($B445="","",IF(AND($C445&lt;=Hidden!CF$50,$D445&gt;=Hidden!CF$50),IF($G445="","x","y"),"")))</f>
        <v/>
      </c>
      <c r="CN445" s="37" t="str">
        <f>IF(Hidden!CG$51="Yes","H",IF($B445="","",IF(AND($C445&lt;=Hidden!CG$50,$D445&gt;=Hidden!CG$50),IF($G445="","x","y"),"")))</f>
        <v/>
      </c>
      <c r="CO445" s="40" t="str">
        <f>IF(Hidden!CH$51="Yes","H",IF($B445="","",IF(AND($C445&lt;=Hidden!CH$50,$D445&gt;=Hidden!CH$50),IF($G445="","x","y"),"")))</f>
        <v/>
      </c>
      <c r="CP445" s="44" t="str">
        <f>IF(Hidden!CI$51="Yes","H",IF($B445="","",IF(AND($C445&lt;=Hidden!CI$50,$D445&gt;=Hidden!CI$50),IF($G445="","x","y"),"")))</f>
        <v/>
      </c>
      <c r="CQ445" s="37" t="str">
        <f>IF(Hidden!CJ$51="Yes","H",IF($B445="","",IF(AND($C445&lt;=Hidden!CJ$50,$D445&gt;=Hidden!CJ$50),IF($G445="","x","y"),"")))</f>
        <v/>
      </c>
      <c r="CR445" s="37" t="str">
        <f>IF(Hidden!CK$51="Yes","H",IF($B445="","",IF(AND($C445&lt;=Hidden!CK$50,$D445&gt;=Hidden!CK$50),IF($G445="","x","y"),"")))</f>
        <v/>
      </c>
      <c r="CS445" s="37" t="str">
        <f>IF(Hidden!CL$51="Yes","H",IF($B445="","",IF(AND($C445&lt;=Hidden!CL$50,$D445&gt;=Hidden!CL$50),IF($G445="","x","y"),"")))</f>
        <v/>
      </c>
      <c r="CT445" s="45" t="str">
        <f>IF(Hidden!CM$51="Yes","H",IF($B445="","",IF(AND($C445&lt;=Hidden!CM$50,$D445&gt;=Hidden!CM$50),IF($G445="","x","y"),"")))</f>
        <v/>
      </c>
      <c r="CU445" s="41" t="str">
        <f>IF(Hidden!CN$51="Yes","H",IF($B445="","",IF(AND($C445&lt;=Hidden!CN$50,$D445&gt;=Hidden!CN$50),IF($G445="","x","y"),"")))</f>
        <v/>
      </c>
      <c r="CV445" s="37" t="str">
        <f>IF(Hidden!CO$51="Yes","H",IF($B445="","",IF(AND($C445&lt;=Hidden!CO$50,$D445&gt;=Hidden!CO$50),IF($G445="","x","y"),"")))</f>
        <v/>
      </c>
      <c r="CW445" s="37" t="str">
        <f>IF(Hidden!CP$51="Yes","H",IF($B445="","",IF(AND($C445&lt;=Hidden!CP$50,$D445&gt;=Hidden!CP$50),IF($G445="","x","y"),"")))</f>
        <v/>
      </c>
      <c r="CX445" s="37" t="str">
        <f>IF(Hidden!CQ$51="Yes","H",IF($B445="","",IF(AND($C445&lt;=Hidden!CQ$50,$D445&gt;=Hidden!CQ$50),IF($G445="","x","y"),"")))</f>
        <v/>
      </c>
      <c r="CY445" s="40" t="str">
        <f>IF(Hidden!CR$51="Yes","H",IF($B445="","",IF(AND($C445&lt;=Hidden!CR$50,$D445&gt;=Hidden!CR$50),IF($G445="","x","y"),"")))</f>
        <v/>
      </c>
      <c r="CZ445" s="44" t="str">
        <f>IF(Hidden!CS$51="Yes","H",IF($B445="","",IF(AND($C445&lt;=Hidden!CS$50,$D445&gt;=Hidden!CS$50),IF($G445="","x","y"),"")))</f>
        <v/>
      </c>
      <c r="DA445" s="37" t="str">
        <f>IF(Hidden!CT$51="Yes","H",IF($B445="","",IF(AND($C445&lt;=Hidden!CT$50,$D445&gt;=Hidden!CT$50),IF($G445="","x","y"),"")))</f>
        <v/>
      </c>
      <c r="DB445" s="37" t="str">
        <f>IF(Hidden!CU$51="Yes","H",IF($B445="","",IF(AND($C445&lt;=Hidden!CU$50,$D445&gt;=Hidden!CU$50),IF($G445="","x","y"),"")))</f>
        <v/>
      </c>
      <c r="DC445" s="37" t="str">
        <f>IF(Hidden!CV$51="Yes","H",IF($B445="","",IF(AND($C445&lt;=Hidden!CV$50,$D445&gt;=Hidden!CV$50),IF($G445="","x","y"),"")))</f>
        <v/>
      </c>
      <c r="DD445" s="45" t="str">
        <f>IF(Hidden!CW$51="Yes","H",IF($B445="","",IF(AND($C445&lt;=Hidden!CW$50,$D445&gt;=Hidden!CW$50),IF($G445="","x","y"),"")))</f>
        <v/>
      </c>
      <c r="DE445" s="41" t="str">
        <f>IF(Hidden!CX$51="Yes","H",IF($B445="","",IF(AND($C445&lt;=Hidden!CX$50,$D445&gt;=Hidden!CX$50),IF($G445="","x","y"),"")))</f>
        <v/>
      </c>
      <c r="DF445" s="37" t="str">
        <f>IF(Hidden!CY$51="Yes","H",IF($B445="","",IF(AND($C445&lt;=Hidden!CY$50,$D445&gt;=Hidden!CY$50),IF($G445="","x","y"),"")))</f>
        <v/>
      </c>
      <c r="DG445" s="37" t="str">
        <f>IF(Hidden!CZ$51="Yes","H",IF($B445="","",IF(AND($C445&lt;=Hidden!CZ$50,$D445&gt;=Hidden!CZ$50),IF($G445="","x","y"),"")))</f>
        <v/>
      </c>
      <c r="DH445" s="37" t="str">
        <f>IF(Hidden!DA$51="Yes","H",IF($B445="","",IF(AND($C445&lt;=Hidden!DA$50,$D445&gt;=Hidden!DA$50),IF($G445="","x","y"),"")))</f>
        <v/>
      </c>
      <c r="DI445" s="40" t="str">
        <f>IF(Hidden!DB$51="Yes","H",IF($B445="","",IF(AND($C445&lt;=Hidden!DB$50,$D445&gt;=Hidden!DB$50),IF($G445="","x","y"),"")))</f>
        <v/>
      </c>
      <c r="DJ445" s="44" t="str">
        <f>IF(Hidden!DC$51="Yes","H",IF($B445="","",IF(AND($C445&lt;=Hidden!DC$50,$D445&gt;=Hidden!DC$50),IF($G445="","x","y"),"")))</f>
        <v/>
      </c>
      <c r="DK445" s="37" t="str">
        <f>IF(Hidden!DD$51="Yes","H",IF($B445="","",IF(AND($C445&lt;=Hidden!DD$50,$D445&gt;=Hidden!DD$50),IF($G445="","x","y"),"")))</f>
        <v/>
      </c>
      <c r="DL445" s="37" t="str">
        <f>IF(Hidden!DE$51="Yes","H",IF($B445="","",IF(AND($C445&lt;=Hidden!DE$50,$D445&gt;=Hidden!DE$50),IF($G445="","x","y"),"")))</f>
        <v/>
      </c>
      <c r="DM445" s="37" t="str">
        <f>IF(Hidden!DF$51="Yes","H",IF($B445="","",IF(AND($C445&lt;=Hidden!DF$50,$D445&gt;=Hidden!DF$50),IF($G445="","x","y"),"")))</f>
        <v/>
      </c>
      <c r="DN445" s="45" t="str">
        <f>IF(Hidden!DG$51="Yes","H",IF($B445="","",IF(AND($C445&lt;=Hidden!DG$50,$D445&gt;=Hidden!DG$50),IF($G445="","x","y"),"")))</f>
        <v/>
      </c>
      <c r="DO445" s="41" t="str">
        <f>IF(Hidden!DH$51="Yes","H",IF($B445="","",IF(AND($C445&lt;=Hidden!DH$50,$D445&gt;=Hidden!DH$50),IF($G445="","x","y"),"")))</f>
        <v/>
      </c>
      <c r="DP445" s="37" t="str">
        <f>IF(Hidden!DI$51="Yes","H",IF($B445="","",IF(AND($C445&lt;=Hidden!DI$50,$D445&gt;=Hidden!DI$50),IF($G445="","x","y"),"")))</f>
        <v/>
      </c>
      <c r="DQ445" s="37" t="str">
        <f>IF(Hidden!DJ$51="Yes","H",IF($B445="","",IF(AND($C445&lt;=Hidden!DJ$50,$D445&gt;=Hidden!DJ$50),IF($G445="","x","y"),"")))</f>
        <v/>
      </c>
      <c r="DR445" s="37" t="str">
        <f>IF(Hidden!DK$51="Yes","H",IF($B445="","",IF(AND($C445&lt;=Hidden!DK$50,$D445&gt;=Hidden!DK$50),IF($G445="","x","y"),"")))</f>
        <v/>
      </c>
      <c r="DS445" s="40" t="str">
        <f>IF(Hidden!DL$51="Yes","H",IF($B445="","",IF(AND($C445&lt;=Hidden!DL$50,$D445&gt;=Hidden!DL$50),IF($G445="","x","y"),"")))</f>
        <v/>
      </c>
      <c r="DT445" s="44" t="str">
        <f>IF(Hidden!DM$51="Yes","H",IF($B445="","",IF(AND($C445&lt;=Hidden!DM$50,$D445&gt;=Hidden!DM$50),IF($G445="","x","y"),"")))</f>
        <v/>
      </c>
      <c r="DU445" s="37" t="str">
        <f>IF(Hidden!DN$51="Yes","H",IF($B445="","",IF(AND($C445&lt;=Hidden!DN$50,$D445&gt;=Hidden!DN$50),IF($G445="","x","y"),"")))</f>
        <v/>
      </c>
      <c r="DV445" s="37" t="str">
        <f>IF(Hidden!DO$51="Yes","H",IF($B445="","",IF(AND($C445&lt;=Hidden!DO$50,$D445&gt;=Hidden!DO$50),IF($G445="","x","y"),"")))</f>
        <v/>
      </c>
      <c r="DW445" s="37" t="str">
        <f>IF(Hidden!DP$51="Yes","H",IF($B445="","",IF(AND($C445&lt;=Hidden!DP$50,$D445&gt;=Hidden!DP$50),IF($G445="","x","y"),"")))</f>
        <v/>
      </c>
      <c r="DX445" s="45" t="str">
        <f>IF(Hidden!DQ$51="Yes","H",IF($B445="","",IF(AND($C445&lt;=Hidden!DQ$50,$D445&gt;=Hidden!DQ$50),IF($G445="","x","y"),"")))</f>
        <v/>
      </c>
      <c r="DY445" s="44" t="str">
        <f>IF(Hidden!DR$51="Yes","H",IF($B445="","",IF(AND($C445&lt;=Hidden!DR$50,$D445&gt;=Hidden!DR$50),IF($G445="","x","y"),"")))</f>
        <v/>
      </c>
      <c r="DZ445" s="37" t="str">
        <f>IF(Hidden!DS$51="Yes","H",IF($B445="","",IF(AND($C445&lt;=Hidden!DS$50,$D445&gt;=Hidden!DS$50),IF($G445="","x","y"),"")))</f>
        <v/>
      </c>
      <c r="EA445" s="37" t="str">
        <f>IF(Hidden!DT$51="Yes","H",IF($B445="","",IF(AND($C445&lt;=Hidden!DT$50,$D445&gt;=Hidden!DT$50),IF($G445="","x","y"),"")))</f>
        <v/>
      </c>
      <c r="EB445" s="37" t="str">
        <f>IF(Hidden!DU$51="Yes","H",IF($B445="","",IF(AND($C445&lt;=Hidden!DU$50,$D445&gt;=Hidden!DU$50),IF($G445="","x","y"),"")))</f>
        <v/>
      </c>
      <c r="EC445" s="45" t="str">
        <f>IF(Hidden!DV$51="Yes","H",IF($B445="","",IF(AND($C445&lt;=Hidden!DV$50,$D445&gt;=Hidden!DV$50),IF($G445="","x","y"),"")))</f>
        <v/>
      </c>
      <c r="ED445" s="41" t="str">
        <f>IF(Hidden!DW$51="Yes","H",IF($B445="","",IF(AND($C445&lt;=Hidden!DW$50,$D445&gt;=Hidden!DW$50),IF($G445="","x","y"),"")))</f>
        <v/>
      </c>
      <c r="EE445" s="37" t="str">
        <f>IF(Hidden!DX$51="Yes","H",IF($B445="","",IF(AND($C445&lt;=Hidden!DX$50,$D445&gt;=Hidden!DX$50),IF($G445="","x","y"),"")))</f>
        <v/>
      </c>
      <c r="EF445" s="37" t="str">
        <f>IF(Hidden!DY$51="Yes","H",IF($B445="","",IF(AND($C445&lt;=Hidden!DY$50,$D445&gt;=Hidden!DY$50),IF($G445="","x","y"),"")))</f>
        <v/>
      </c>
      <c r="EG445" s="37" t="str">
        <f>IF(Hidden!DZ$51="Yes","H",IF($B445="","",IF(AND($C445&lt;=Hidden!DZ$50,$D445&gt;=Hidden!DZ$50),IF($G445="","x","y"),"")))</f>
        <v/>
      </c>
      <c r="EH445" s="38" t="str">
        <f>IF(Hidden!EA$51="Yes","H",IF($B445="","",IF(AND($C445&lt;=Hidden!EA$50,$D445&gt;=Hidden!EA$50),IF($G445="","x","y"),"")))</f>
        <v/>
      </c>
      <c r="EI445" s="41" t="str">
        <f>IF(Hidden!EB$51="Yes","H",IF($B445="","",IF(AND($C445&lt;=Hidden!EB$50,$D445&gt;=Hidden!EB$50),IF($G445="","x","y"),"")))</f>
        <v/>
      </c>
      <c r="EJ445" s="37" t="str">
        <f>IF(Hidden!EC$51="Yes","H",IF($B445="","",IF(AND($C445&lt;=Hidden!EC$50,$D445&gt;=Hidden!EC$50),IF($G445="","x","y"),"")))</f>
        <v/>
      </c>
      <c r="EK445" s="37" t="str">
        <f>IF(Hidden!ED$51="Yes","H",IF($B445="","",IF(AND($C445&lt;=Hidden!ED$50,$D445&gt;=Hidden!ED$50),IF($G445="","x","y"),"")))</f>
        <v/>
      </c>
      <c r="EL445" s="37" t="str">
        <f>IF(Hidden!EE$51="Yes","H",IF($B445="","",IF(AND($C445&lt;=Hidden!EE$50,$D445&gt;=Hidden!EE$50),IF($G445="","x","y"),"")))</f>
        <v/>
      </c>
      <c r="EM445" s="38" t="str">
        <f>IF(Hidden!EF$51="Yes","H",IF($B445="","",IF(AND($C445&lt;=Hidden!EF$50,$D445&gt;=Hidden!EF$50),IF($G445="","x","y"),"")))</f>
        <v/>
      </c>
      <c r="EN445" s="41" t="str">
        <f>IF(Hidden!EG$51="Yes","H",IF($B445="","",IF(AND($C445&lt;=Hidden!EG$50,$D445&gt;=Hidden!EG$50),IF($G445="","x","y"),"")))</f>
        <v/>
      </c>
      <c r="EO445" s="37" t="str">
        <f>IF(Hidden!EH$51="Yes","H",IF($B445="","",IF(AND($C445&lt;=Hidden!EH$50,$D445&gt;=Hidden!EH$50),IF($G445="","x","y"),"")))</f>
        <v/>
      </c>
      <c r="EP445" s="37" t="str">
        <f>IF(Hidden!EI$51="Yes","H",IF($B445="","",IF(AND($C445&lt;=Hidden!EI$50,$D445&gt;=Hidden!EI$50),IF($G445="","x","y"),"")))</f>
        <v/>
      </c>
      <c r="EQ445" s="37" t="str">
        <f>IF(Hidden!EJ$51="Yes","H",IF($B445="","",IF(AND($C445&lt;=Hidden!EJ$50,$D445&gt;=Hidden!EJ$50),IF($G445="","x","y"),"")))</f>
        <v/>
      </c>
      <c r="ER445" s="38" t="str">
        <f>IF(Hidden!EK$51="Yes","H",IF($B445="","",IF(AND($C445&lt;=Hidden!EK$50,$D445&gt;=Hidden!EK$50),IF($G445="","x","y"),"")))</f>
        <v/>
      </c>
      <c r="ES445" s="41" t="str">
        <f>IF(Hidden!EL$51="Yes","H",IF($B445="","",IF(AND($C445&lt;=Hidden!EL$50,$D445&gt;=Hidden!EL$50),IF($G445="","x","y"),"")))</f>
        <v/>
      </c>
      <c r="ET445" s="37" t="str">
        <f>IF(Hidden!EM$51="Yes","H",IF($B445="","",IF(AND($C445&lt;=Hidden!EM$50,$D445&gt;=Hidden!EM$50),IF($G445="","x","y"),"")))</f>
        <v/>
      </c>
      <c r="EU445" s="37" t="str">
        <f>IF(Hidden!EN$51="Yes","H",IF($B445="","",IF(AND($C445&lt;=Hidden!EN$50,$D445&gt;=Hidden!EN$50),IF($G445="","x","y"),"")))</f>
        <v/>
      </c>
      <c r="EV445" s="37" t="str">
        <f>IF(Hidden!EO$51="Yes","H",IF($B445="","",IF(AND($C445&lt;=Hidden!EO$50,$D445&gt;=Hidden!EO$50),IF($G445="","x","y"),"")))</f>
        <v/>
      </c>
      <c r="EW445" s="38" t="str">
        <f>IF(Hidden!EP$51="Yes","H",IF($B445="","",IF(AND($C445&lt;=Hidden!EP$50,$D445&gt;=Hidden!EP$50),IF($G445="","x","y"),"")))</f>
        <v/>
      </c>
      <c r="EX445" s="41" t="str">
        <f>IF(Hidden!EQ$51="Yes","H",IF($B445="","",IF(AND($C445&lt;=Hidden!EQ$50,$D445&gt;=Hidden!EQ$50),IF($G445="","x","y"),"")))</f>
        <v/>
      </c>
      <c r="EY445" s="37" t="str">
        <f>IF(Hidden!ER$51="Yes","H",IF($B445="","",IF(AND($C445&lt;=Hidden!ER$50,$D445&gt;=Hidden!ER$50),IF($G445="","x","y"),"")))</f>
        <v/>
      </c>
      <c r="EZ445" s="37" t="str">
        <f>IF(Hidden!ES$51="Yes","H",IF($B445="","",IF(AND($C445&lt;=Hidden!ES$50,$D445&gt;=Hidden!ES$50),IF($G445="","x","y"),"")))</f>
        <v/>
      </c>
      <c r="FA445" s="37" t="str">
        <f>IF(Hidden!ET$51="Yes","H",IF($B445="","",IF(AND($C445&lt;=Hidden!ET$50,$D445&gt;=Hidden!ET$50),IF($G445="","x","y"),"")))</f>
        <v/>
      </c>
      <c r="FB445" s="38" t="str">
        <f>IF(Hidden!EU$51="Yes","H",IF($B445="","",IF(AND($C445&lt;=Hidden!EU$50,$D445&gt;=Hidden!EU$50),IF($G445="","x","y"),"")))</f>
        <v/>
      </c>
      <c r="FC445" s="41" t="str">
        <f>IF(Hidden!EV$51="Yes","H",IF($B445="","",IF(AND($C445&lt;=Hidden!EV$50,$D445&gt;=Hidden!EV$50),IF($G445="","x","y"),"")))</f>
        <v/>
      </c>
      <c r="FD445" s="37" t="str">
        <f>IF(Hidden!EW$51="Yes","H",IF($B445="","",IF(AND($C445&lt;=Hidden!EW$50,$D445&gt;=Hidden!EW$50),IF($G445="","x","y"),"")))</f>
        <v/>
      </c>
      <c r="FE445" s="37" t="str">
        <f>IF(Hidden!EX$51="Yes","H",IF($B445="","",IF(AND($C445&lt;=Hidden!EX$50,$D445&gt;=Hidden!EX$50),IF($G445="","x","y"),"")))</f>
        <v/>
      </c>
      <c r="FF445" s="37" t="str">
        <f>IF(Hidden!EY$51="Yes","H",IF($B445="","",IF(AND($C445&lt;=Hidden!EY$50,$D445&gt;=Hidden!EY$50),IF($G445="","x","y"),"")))</f>
        <v/>
      </c>
      <c r="FG445" s="38" t="str">
        <f>IF(Hidden!EZ$51="Yes","H",IF($B445="","",IF(AND($C445&lt;=Hidden!EZ$50,$D445&gt;=Hidden!EZ$50),IF($G445="","x","y"),"")))</f>
        <v/>
      </c>
      <c r="FH445" s="41" t="str">
        <f>IF(Hidden!FA$51="Yes","H",IF($B445="","",IF(AND($C445&lt;=Hidden!FA$50,$D445&gt;=Hidden!FA$50),IF($G445="","x","y"),"")))</f>
        <v/>
      </c>
      <c r="FI445" s="37" t="str">
        <f>IF(Hidden!FB$51="Yes","H",IF($B445="","",IF(AND($C445&lt;=Hidden!FB$50,$D445&gt;=Hidden!FB$50),IF($G445="","x","y"),"")))</f>
        <v/>
      </c>
      <c r="FJ445" s="37" t="str">
        <f>IF(Hidden!FC$51="Yes","H",IF($B445="","",IF(AND($C445&lt;=Hidden!FC$50,$D445&gt;=Hidden!FC$50),IF($G445="","x","y"),"")))</f>
        <v/>
      </c>
      <c r="FK445" s="37" t="str">
        <f>IF(Hidden!FD$51="Yes","H",IF($B445="","",IF(AND($C445&lt;=Hidden!FD$50,$D445&gt;=Hidden!FD$50),IF($G445="","x","y"),"")))</f>
        <v/>
      </c>
      <c r="FL445" s="38" t="str">
        <f>IF(Hidden!FE$51="Yes","H",IF($B445="","",IF(AND($C445&lt;=Hidden!FE$50,$D445&gt;=Hidden!FE$50),IF($G445="","x","y"),"")))</f>
        <v/>
      </c>
      <c r="FM445" s="41" t="str">
        <f>IF(Hidden!FF$51="Yes","H",IF($B445="","",IF(AND($C445&lt;=Hidden!FF$50,$D445&gt;=Hidden!FF$50),IF($G445="","x","y"),"")))</f>
        <v/>
      </c>
      <c r="FN445" s="37" t="str">
        <f>IF(Hidden!FG$51="Yes","H",IF($B445="","",IF(AND($C445&lt;=Hidden!FG$50,$D445&gt;=Hidden!FG$50),IF($G445="","x","y"),"")))</f>
        <v/>
      </c>
      <c r="FO445" s="37" t="str">
        <f>IF(Hidden!FH$51="Yes","H",IF($B445="","",IF(AND($C445&lt;=Hidden!FH$50,$D445&gt;=Hidden!FH$50),IF($G445="","x","y"),"")))</f>
        <v/>
      </c>
      <c r="FP445" s="37" t="str">
        <f>IF(Hidden!FI$51="Yes","H",IF($B445="","",IF(AND($C445&lt;=Hidden!FI$50,$D445&gt;=Hidden!FI$50),IF($G445="","x","y"),"")))</f>
        <v/>
      </c>
      <c r="FQ445" s="38" t="str">
        <f>IF(Hidden!FJ$51="Yes","H",IF($B445="","",IF(AND($C445&lt;=Hidden!FJ$50,$D445&gt;=Hidden!FJ$50),IF($G445="","x","y"),"")))</f>
        <v/>
      </c>
      <c r="FR445" s="41" t="str">
        <f>IF(Hidden!FK$51="Yes","H",IF($B445="","",IF(AND($C445&lt;=Hidden!FK$50,$D445&gt;=Hidden!FK$50),IF($G445="","x","y"),"")))</f>
        <v/>
      </c>
      <c r="FS445" s="37" t="str">
        <f>IF(Hidden!FL$51="Yes","H",IF($B445="","",IF(AND($C445&lt;=Hidden!FL$50,$D445&gt;=Hidden!FL$50),IF($G445="","x","y"),"")))</f>
        <v/>
      </c>
      <c r="FT445" s="37" t="str">
        <f>IF(Hidden!FM$51="Yes","H",IF($B445="","",IF(AND($C445&lt;=Hidden!FM$50,$D445&gt;=Hidden!FM$50),IF($G445="","x","y"),"")))</f>
        <v/>
      </c>
      <c r="FU445" s="37" t="str">
        <f>IF(Hidden!FN$51="Yes","H",IF($B445="","",IF(AND($C445&lt;=Hidden!FN$50,$D445&gt;=Hidden!FN$50),IF($G445="","x","y"),"")))</f>
        <v/>
      </c>
      <c r="FV445" s="38" t="str">
        <f>IF(Hidden!FO$51="Yes","H",IF($B445="","",IF(AND($C445&lt;=Hidden!FO$50,$D445&gt;=Hidden!FO$50),IF($G445="","x","y"),"")))</f>
        <v/>
      </c>
      <c r="FW445" s="41" t="str">
        <f>IF(Hidden!FP$51="Yes","H",IF($B445="","",IF(AND($C445&lt;=Hidden!FP$50,$D445&gt;=Hidden!FP$50),IF($G445="","x","y"),"")))</f>
        <v/>
      </c>
      <c r="FX445" s="37" t="str">
        <f>IF(Hidden!FQ$51="Yes","H",IF($B445="","",IF(AND($C445&lt;=Hidden!FQ$50,$D445&gt;=Hidden!FQ$50),IF($G445="","x","y"),"")))</f>
        <v/>
      </c>
      <c r="FY445" s="37" t="str">
        <f>IF(Hidden!FR$51="Yes","H",IF($B445="","",IF(AND($C445&lt;=Hidden!FR$50,$D445&gt;=Hidden!FR$50),IF($G445="","x","y"),"")))</f>
        <v/>
      </c>
      <c r="FZ445" s="37" t="str">
        <f>IF(Hidden!FS$51="Yes","H",IF($B445="","",IF(AND($C445&lt;=Hidden!FS$50,$D445&gt;=Hidden!FS$50),IF($G445="","x","y"),"")))</f>
        <v/>
      </c>
      <c r="GA445" s="38" t="str">
        <f>IF(Hidden!FT$51="Yes","H",IF($B445="","",IF(AND($C445&lt;=Hidden!FT$50,$D445&gt;=Hidden!FT$50),IF($G445="","x","y"),"")))</f>
        <v/>
      </c>
      <c r="GB445" s="41" t="str">
        <f>IF(Hidden!FU$51="Yes","H",IF($B445="","",IF(AND($C445&lt;=Hidden!FU$50,$D445&gt;=Hidden!FU$50),IF($G445="","x","y"),"")))</f>
        <v/>
      </c>
      <c r="GC445" s="37" t="str">
        <f>IF(Hidden!FV$51="Yes","H",IF($B445="","",IF(AND($C445&lt;=Hidden!FV$50,$D445&gt;=Hidden!FV$50),IF($G445="","x","y"),"")))</f>
        <v/>
      </c>
      <c r="GD445" s="37" t="str">
        <f>IF(Hidden!FW$51="Yes","H",IF($B445="","",IF(AND($C445&lt;=Hidden!FW$50,$D445&gt;=Hidden!FW$50),IF($G445="","x","y"),"")))</f>
        <v/>
      </c>
      <c r="GE445" s="37" t="str">
        <f>IF(Hidden!FX$51="Yes","H",IF($B445="","",IF(AND($C445&lt;=Hidden!FX$50,$D445&gt;=Hidden!FX$50),IF($G445="","x","y"),"")))</f>
        <v/>
      </c>
      <c r="GF445" s="38" t="str">
        <f>IF(Hidden!FY$51="Yes","H",IF($B445="","",IF(AND($C445&lt;=Hidden!FY$50,$D445&gt;=Hidden!FY$50),IF($G445="","x","y"),"")))</f>
        <v/>
      </c>
      <c r="GG445" s="41" t="str">
        <f>IF(Hidden!FZ$51="Yes","H",IF($B445="","",IF(AND($C445&lt;=Hidden!FZ$50,$D445&gt;=Hidden!FZ$50),IF($G445="","x","y"),"")))</f>
        <v/>
      </c>
      <c r="GH445" s="37" t="str">
        <f>IF(Hidden!GA$51="Yes","H",IF($B445="","",IF(AND($C445&lt;=Hidden!GA$50,$D445&gt;=Hidden!GA$50),IF($G445="","x","y"),"")))</f>
        <v/>
      </c>
      <c r="GI445" s="37" t="str">
        <f>IF(Hidden!GB$51="Yes","H",IF($B445="","",IF(AND($C445&lt;=Hidden!GB$50,$D445&gt;=Hidden!GB$50),IF($G445="","x","y"),"")))</f>
        <v/>
      </c>
      <c r="GJ445" s="37" t="str">
        <f>IF(Hidden!GC$51="Yes","H",IF($B445="","",IF(AND($C445&lt;=Hidden!GC$50,$D445&gt;=Hidden!GC$50),IF($G445="","x","y"),"")))</f>
        <v/>
      </c>
      <c r="GK445" s="38" t="str">
        <f>IF(Hidden!GD$51="Yes","H",IF($B445="","",IF(AND($C445&lt;=Hidden!GD$50,$D445&gt;=Hidden!GD$50),IF($G445="","x","y"),"")))</f>
        <v/>
      </c>
      <c r="GL445" s="41" t="str">
        <f>IF(Hidden!GE$51="Yes","H",IF($B445="","",IF(AND($C445&lt;=Hidden!GE$50,$D445&gt;=Hidden!GE$50),IF($G445="","x","y"),"")))</f>
        <v/>
      </c>
      <c r="GM445" s="37" t="str">
        <f>IF(Hidden!GF$51="Yes","H",IF($B445="","",IF(AND($C445&lt;=Hidden!GF$50,$D445&gt;=Hidden!GF$50),IF($G445="","x","y"),"")))</f>
        <v/>
      </c>
      <c r="GN445" s="37" t="str">
        <f>IF(Hidden!GG$51="Yes","H",IF($B445="","",IF(AND($C445&lt;=Hidden!GG$50,$D445&gt;=Hidden!GG$50),IF($G445="","x","y"),"")))</f>
        <v/>
      </c>
      <c r="GO445" s="37" t="str">
        <f>IF(Hidden!GH$51="Yes","H",IF($B445="","",IF(AND($C445&lt;=Hidden!GH$50,$D445&gt;=Hidden!GH$50),IF($G445="","x","y"),"")))</f>
        <v/>
      </c>
      <c r="GP445" s="38" t="str">
        <f>IF(Hidden!GI$51="Yes","H",IF($B445="","",IF(AND($C445&lt;=Hidden!GI$50,$D445&gt;=Hidden!GI$50),IF($G445="","x","y"),"")))</f>
        <v/>
      </c>
      <c r="GQ445" s="41" t="str">
        <f>IF(Hidden!GJ$51="Yes","H",IF($B445="","",IF(AND($C445&lt;=Hidden!GJ$50,$D445&gt;=Hidden!GJ$50),IF($G445="","x","y"),"")))</f>
        <v/>
      </c>
      <c r="GR445" s="37" t="str">
        <f>IF(Hidden!GK$51="Yes","H",IF($B445="","",IF(AND($C445&lt;=Hidden!GK$50,$D445&gt;=Hidden!GK$50),IF($G445="","x","y"),"")))</f>
        <v/>
      </c>
      <c r="GS445" s="37" t="str">
        <f>IF(Hidden!GL$51="Yes","H",IF($B445="","",IF(AND($C445&lt;=Hidden!GL$50,$D445&gt;=Hidden!GL$50),IF($G445="","x","y"),"")))</f>
        <v/>
      </c>
      <c r="GT445" s="37" t="str">
        <f>IF(Hidden!GM$51="Yes","H",IF($B445="","",IF(AND($C445&lt;=Hidden!GM$50,$D445&gt;=Hidden!GM$50),IF($G445="","x","y"),"")))</f>
        <v/>
      </c>
      <c r="GU445" s="38" t="str">
        <f>IF(Hidden!GN$51="Yes","H",IF($B445="","",IF(AND($C445&lt;=Hidden!GN$50,$D445&gt;=Hidden!GN$50),IF($G445="","x","y"),"")))</f>
        <v/>
      </c>
      <c r="GV445" s="41" t="str">
        <f>IF(Hidden!GO$51="Yes","H",IF($B445="","",IF(AND($C445&lt;=Hidden!GO$50,$D445&gt;=Hidden!GO$50),IF($G445="","x","y"),"")))</f>
        <v/>
      </c>
      <c r="GW445" s="37" t="str">
        <f>IF(Hidden!GP$51="Yes","H",IF($B445="","",IF(AND($C445&lt;=Hidden!GP$50,$D445&gt;=Hidden!GP$50),IF($G445="","x","y"),"")))</f>
        <v/>
      </c>
      <c r="GX445" s="37" t="str">
        <f>IF(Hidden!GQ$51="Yes","H",IF($B445="","",IF(AND($C445&lt;=Hidden!GQ$50,$D445&gt;=Hidden!GQ$50),IF($G445="","x","y"),"")))</f>
        <v/>
      </c>
      <c r="GY445" s="37" t="str">
        <f>IF(Hidden!GR$51="Yes","H",IF($B445="","",IF(AND($C445&lt;=Hidden!GR$50,$D445&gt;=Hidden!GR$50),IF($G445="","x","y"),"")))</f>
        <v/>
      </c>
      <c r="GZ445" s="38" t="str">
        <f>IF(Hidden!GS$51="Yes","H",IF($B445="","",IF(AND($C445&lt;=Hidden!GS$50,$D445&gt;=Hidden!GS$50),IF($G445="","x","y"),"")))</f>
        <v/>
      </c>
      <c r="HA445" s="41" t="str">
        <f>IF(Hidden!GT$51="Yes","H",IF($B445="","",IF(AND($C445&lt;=Hidden!GT$50,$D445&gt;=Hidden!GT$50),IF($G445="","x","y"),"")))</f>
        <v/>
      </c>
      <c r="HB445" s="37" t="str">
        <f>IF(Hidden!GU$51="Yes","H",IF($B445="","",IF(AND($C445&lt;=Hidden!GU$50,$D445&gt;=Hidden!GU$50),IF($G445="","x","y"),"")))</f>
        <v/>
      </c>
      <c r="HC445" s="37" t="str">
        <f>IF(Hidden!GV$51="Yes","H",IF($B445="","",IF(AND($C445&lt;=Hidden!GV$50,$D445&gt;=Hidden!GV$50),IF($G445="","x","y"),"")))</f>
        <v/>
      </c>
      <c r="HD445" s="37" t="str">
        <f>IF(Hidden!GW$51="Yes","H",IF($B445="","",IF(AND($C445&lt;=Hidden!GW$50,$D445&gt;=Hidden!GW$50),IF($G445="","x","y"),"")))</f>
        <v/>
      </c>
      <c r="HE445" s="38" t="str">
        <f>IF(Hidden!GX$51="Yes","H",IF($B445="","",IF(AND($C445&lt;=Hidden!GX$50,$D445&gt;=Hidden!GX$50),IF($G445="","x","y"),"")))</f>
        <v/>
      </c>
      <c r="HF445" s="41" t="str">
        <f>IF(Hidden!GY$51="Yes","H",IF($B445="","",IF(AND($C445&lt;=Hidden!GY$50,$D445&gt;=Hidden!GY$50),IF($G445="","x","y"),"")))</f>
        <v/>
      </c>
      <c r="HG445" s="37" t="str">
        <f>IF(Hidden!GZ$51="Yes","H",IF($B445="","",IF(AND($C445&lt;=Hidden!GZ$50,$D445&gt;=Hidden!GZ$50),IF($G445="","x","y"),"")))</f>
        <v/>
      </c>
      <c r="HH445" s="37" t="str">
        <f>IF(Hidden!HA$51="Yes","H",IF($B445="","",IF(AND($C445&lt;=Hidden!HA$50,$D445&gt;=Hidden!HA$50),IF($G445="","x","y"),"")))</f>
        <v/>
      </c>
      <c r="HI445" s="37" t="str">
        <f>IF(Hidden!HB$51="Yes","H",IF($B445="","",IF(AND($C445&lt;=Hidden!HB$50,$D445&gt;=Hidden!HB$50),IF($G445="","x","y"),"")))</f>
        <v/>
      </c>
      <c r="HJ445" s="38" t="str">
        <f>IF(Hidden!HC$51="Yes","H",IF($B445="","",IF(AND($C445&lt;=Hidden!HC$50,$D445&gt;=Hidden!HC$50),IF($G445="","x","y"),"")))</f>
        <v/>
      </c>
      <c r="HK445" s="41" t="str">
        <f>IF(Hidden!HD$51="Yes","H",IF($B445="","",IF(AND($C445&lt;=Hidden!HD$50,$D445&gt;=Hidden!HD$50),IF($G445="","x","y"),"")))</f>
        <v/>
      </c>
      <c r="HL445" s="37" t="str">
        <f>IF(Hidden!HE$51="Yes","H",IF($B445="","",IF(AND($C445&lt;=Hidden!HE$50,$D445&gt;=Hidden!HE$50),IF($G445="","x","y"),"")))</f>
        <v/>
      </c>
      <c r="HM445" s="37" t="str">
        <f>IF(Hidden!HF$51="Yes","H",IF($B445="","",IF(AND($C445&lt;=Hidden!HF$50,$D445&gt;=Hidden!HF$50),IF($G445="","x","y"),"")))</f>
        <v/>
      </c>
      <c r="HN445" s="37" t="str">
        <f>IF(Hidden!HG$51="Yes","H",IF($B445="","",IF(AND($C445&lt;=Hidden!HG$50,$D445&gt;=Hidden!HG$50),IF($G445="","x","y"),"")))</f>
        <v/>
      </c>
      <c r="HO445" s="38" t="str">
        <f>IF(Hidden!HH$51="Yes","H",IF($B445="","",IF(AND($C445&lt;=Hidden!HH$50,$D445&gt;=Hidden!HH$50),IF($G445="","x","y"),"")))</f>
        <v/>
      </c>
      <c r="HP445" s="41" t="str">
        <f>IF(Hidden!HI$51="Yes","H",IF($B445="","",IF(AND($C445&lt;=Hidden!HI$50,$D445&gt;=Hidden!HI$50),IF($G445="","x","y"),"")))</f>
        <v/>
      </c>
      <c r="HQ445" s="37" t="str">
        <f>IF(Hidden!HJ$51="Yes","H",IF($B445="","",IF(AND($C445&lt;=Hidden!HJ$50,$D445&gt;=Hidden!HJ$50),IF($G445="","x","y"),"")))</f>
        <v/>
      </c>
      <c r="HR445" s="37" t="str">
        <f>IF(Hidden!HK$51="Yes","H",IF($B445="","",IF(AND($C445&lt;=Hidden!HK$50,$D445&gt;=Hidden!HK$50),IF($G445="","x","y"),"")))</f>
        <v/>
      </c>
      <c r="HS445" s="37" t="str">
        <f>IF(Hidden!HL$51="Yes","H",IF($B445="","",IF(AND($C445&lt;=Hidden!HL$50,$D445&gt;=Hidden!HL$50),IF($G445="","x","y"),"")))</f>
        <v/>
      </c>
      <c r="HT445" s="38" t="str">
        <f>IF(Hidden!HM$51="Yes","H",IF($B445="","",IF(AND($C445&lt;=Hidden!HM$50,$D445&gt;=Hidden!HM$50),IF($G445="","x","y"),"")))</f>
        <v/>
      </c>
      <c r="HU445" s="41" t="str">
        <f>IF(Hidden!HN$51="Yes","H",IF($B445="","",IF(AND($C445&lt;=Hidden!HN$50,$D445&gt;=Hidden!HN$50),IF($G445="","x","y"),"")))</f>
        <v/>
      </c>
      <c r="HV445" s="37" t="str">
        <f>IF(Hidden!HO$51="Yes","H",IF($B445="","",IF(AND($C445&lt;=Hidden!HO$50,$D445&gt;=Hidden!HO$50),IF($G445="","x","y"),"")))</f>
        <v/>
      </c>
      <c r="HW445" s="37" t="str">
        <f>IF(Hidden!HP$51="Yes","H",IF($B445="","",IF(AND($C445&lt;=Hidden!HP$50,$D445&gt;=Hidden!HP$50),IF($G445="","x","y"),"")))</f>
        <v/>
      </c>
      <c r="HX445" s="37" t="str">
        <f>IF(Hidden!HQ$51="Yes","H",IF($B445="","",IF(AND($C445&lt;=Hidden!HQ$50,$D445&gt;=Hidden!HQ$50),IF($G445="","x","y"),"")))</f>
        <v/>
      </c>
      <c r="HY445" s="38" t="str">
        <f>IF(Hidden!HR$51="Yes","H",IF($B445="","",IF(AND($C445&lt;=Hidden!HR$50,$D445&gt;=Hidden!HR$50),IF($G445="","x","y"),"")))</f>
        <v/>
      </c>
      <c r="HZ445" s="41" t="str">
        <f>IF(Hidden!HS$51="Yes","H",IF($B445="","",IF(AND($C445&lt;=Hidden!HS$50,$D445&gt;=Hidden!HS$50),IF($G445="","x","y"),"")))</f>
        <v/>
      </c>
      <c r="IA445" s="37" t="str">
        <f>IF(Hidden!HT$51="Yes","H",IF($B445="","",IF(AND($C445&lt;=Hidden!HT$50,$D445&gt;=Hidden!HT$50),IF($G445="","x","y"),"")))</f>
        <v/>
      </c>
      <c r="IB445" s="37" t="str">
        <f>IF(Hidden!HU$51="Yes","H",IF($B445="","",IF(AND($C445&lt;=Hidden!HU$50,$D445&gt;=Hidden!HU$50),IF($G445="","x","y"),"")))</f>
        <v/>
      </c>
      <c r="IC445" s="37" t="str">
        <f>IF(Hidden!HV$51="Yes","H",IF($B445="","",IF(AND($C445&lt;=Hidden!HV$50,$D445&gt;=Hidden!HV$50),IF($G445="","x","y"),"")))</f>
        <v/>
      </c>
      <c r="ID445" s="38" t="str">
        <f>IF(Hidden!HW$51="Yes","H",IF($B445="","",IF(AND($C445&lt;=Hidden!HW$50,$D445&gt;=Hidden!HW$50),IF($G445="","x","y"),"")))</f>
        <v/>
      </c>
      <c r="IE445" s="41" t="str">
        <f>IF(Hidden!HX$51="Yes","H",IF($B445="","",IF(AND($C445&lt;=Hidden!HX$50,$D445&gt;=Hidden!HX$50),IF($G445="","x","y"),"")))</f>
        <v/>
      </c>
      <c r="IF445" s="37" t="str">
        <f>IF(Hidden!HY$51="Yes","H",IF($B445="","",IF(AND($C445&lt;=Hidden!HY$50,$D445&gt;=Hidden!HY$50),IF($G445="","x","y"),"")))</f>
        <v/>
      </c>
      <c r="IG445" s="37" t="str">
        <f>IF(Hidden!HZ$51="Yes","H",IF($B445="","",IF(AND($C445&lt;=Hidden!HZ$50,$D445&gt;=Hidden!HZ$50),IF($G445="","x","y"),"")))</f>
        <v/>
      </c>
      <c r="IH445" s="37" t="str">
        <f>IF(Hidden!IA$51="Yes","H",IF($B445="","",IF(AND($C445&lt;=Hidden!IA$50,$D445&gt;=Hidden!IA$50),IF($G445="","x","y"),"")))</f>
        <v/>
      </c>
      <c r="II445" s="38" t="str">
        <f>IF(Hidden!IB$51="Yes","H",IF($B445="","",IF(AND($C445&lt;=Hidden!IB$50,$D445&gt;=Hidden!IB$50),IF($G445="","x","y"),"")))</f>
        <v/>
      </c>
      <c r="IJ445" s="41" t="str">
        <f>IF(Hidden!IC$51="Yes","H",IF($B445="","",IF(AND($C445&lt;=Hidden!IC$50,$D445&gt;=Hidden!IC$50),IF($G445="","x","y"),"")))</f>
        <v/>
      </c>
      <c r="IK445" s="37" t="str">
        <f>IF(Hidden!ID$51="Yes","H",IF($B445="","",IF(AND($C445&lt;=Hidden!ID$50,$D445&gt;=Hidden!ID$50),IF($G445="","x","y"),"")))</f>
        <v/>
      </c>
      <c r="IL445" s="37" t="str">
        <f>IF(Hidden!IE$51="Yes","H",IF($B445="","",IF(AND($C445&lt;=Hidden!IE$50,$D445&gt;=Hidden!IE$50),IF($G445="","x","y"),"")))</f>
        <v/>
      </c>
      <c r="IM445" s="37" t="str">
        <f>IF(Hidden!IF$51="Yes","H",IF($B445="","",IF(AND($C445&lt;=Hidden!IF$50,$D445&gt;=Hidden!IF$50),IF($G445="","x","y"),"")))</f>
        <v/>
      </c>
      <c r="IN445" s="38" t="str">
        <f>IF(Hidden!IG$51="Yes","H",IF($B445="","",IF(AND($C445&lt;=Hidden!IG$50,$D445&gt;=Hidden!IG$50),IF($G445="","x","y"),"")))</f>
        <v/>
      </c>
      <c r="IO445" s="41" t="str">
        <f>IF(Hidden!IH$51="Yes","H",IF($B445="","",IF(AND($C445&lt;=Hidden!IH$50,$D445&gt;=Hidden!IH$50),IF($G445="","x","y"),"")))</f>
        <v/>
      </c>
      <c r="IP445" s="37" t="str">
        <f>IF(Hidden!II$51="Yes","H",IF($B445="","",IF(AND($C445&lt;=Hidden!II$50,$D445&gt;=Hidden!II$50),IF($G445="","x","y"),"")))</f>
        <v/>
      </c>
      <c r="IQ445" s="37" t="str">
        <f>IF(Hidden!IJ$51="Yes","H",IF($B445="","",IF(AND($C445&lt;=Hidden!IJ$50,$D445&gt;=Hidden!IJ$50),IF($G445="","x","y"),"")))</f>
        <v/>
      </c>
      <c r="IR445" s="37" t="str">
        <f>IF(Hidden!IK$51="Yes","H",IF($B445="","",IF(AND($C445&lt;=Hidden!IK$50,$D445&gt;=Hidden!IK$50),IF($G445="","x","y"),"")))</f>
        <v/>
      </c>
      <c r="IS445" s="38" t="str">
        <f>IF(Hidden!IL$51="Yes","H",IF($B445="","",IF(AND($C445&lt;=Hidden!IL$50,$D445&gt;=Hidden!IL$50),IF($G445="","x","y"),"")))</f>
        <v/>
      </c>
      <c r="IT445" s="41" t="str">
        <f>IF(Hidden!IM$51="Yes","H",IF($B445="","",IF(AND($C445&lt;=Hidden!IM$50,$D445&gt;=Hidden!IM$50),IF($G445="","x","y"),"")))</f>
        <v/>
      </c>
      <c r="IU445" s="37" t="str">
        <f>IF(Hidden!IN$51="Yes","H",IF($B445="","",IF(AND($C445&lt;=Hidden!IN$50,$D445&gt;=Hidden!IN$50),IF($G445="","x","y"),"")))</f>
        <v/>
      </c>
      <c r="IV445" s="37" t="str">
        <f>IF(Hidden!IO$51="Yes","H",IF($B445="","",IF(AND($C445&lt;=Hidden!IO$50,$D445&gt;=Hidden!IO$50),IF($G445="","x","y"),"")))</f>
        <v/>
      </c>
      <c r="IW445" s="37" t="str">
        <f>IF(Hidden!IP$51="Yes","H",IF($B445="","",IF(AND($C445&lt;=Hidden!IP$50,$D445&gt;=Hidden!IP$50),IF($G445="","x","y"),"")))</f>
        <v/>
      </c>
      <c r="IX445" s="38" t="str">
        <f>IF(Hidden!IQ$51="Yes","H",IF($B445="","",IF(AND($C445&lt;=Hidden!IQ$50,$D445&gt;=Hidden!IQ$50),IF($G445="","x","y"),"")))</f>
        <v/>
      </c>
      <c r="IY445" s="41" t="str">
        <f>IF(Hidden!IR$51="Yes","H",IF($B445="","",IF(AND($C445&lt;=Hidden!IR$50,$D445&gt;=Hidden!IR$50),IF($G445="","x","y"),"")))</f>
        <v/>
      </c>
      <c r="IZ445" s="37" t="str">
        <f>IF(Hidden!IS$51="Yes","H",IF($B445="","",IF(AND($C445&lt;=Hidden!IS$50,$D445&gt;=Hidden!IS$50),IF($G445="","x","y"),"")))</f>
        <v/>
      </c>
      <c r="JA445" s="37" t="str">
        <f>IF(Hidden!IT$51="Yes","H",IF($B445="","",IF(AND($C445&lt;=Hidden!IT$50,$D445&gt;=Hidden!IT$50),IF($G445="","x","y"),"")))</f>
        <v/>
      </c>
      <c r="JB445" s="37" t="str">
        <f>IF(Hidden!IU$51="Yes","H",IF($B445="","",IF(AND($C445&lt;=Hidden!IU$50,$D445&gt;=Hidden!IU$50),IF($G445="","x","y"),"")))</f>
        <v/>
      </c>
      <c r="JC445" s="38" t="str">
        <f>IF(Hidden!IV$51="Yes","H",IF($B445="","",IF(AND($C445&lt;=Hidden!IV$50,$D445&gt;=Hidden!IV$50),IF($G445="","x","y"),"")))</f>
        <v/>
      </c>
      <c r="JD445" s="41" t="str">
        <f>IF(Hidden!IW$51="Yes","H",IF($B445="","",IF(AND($C445&lt;=Hidden!IW$50,$D445&gt;=Hidden!IW$50),IF($G445="","x","y"),"")))</f>
        <v/>
      </c>
      <c r="JE445" s="37" t="str">
        <f>IF(Hidden!IX$51="Yes","H",IF($B445="","",IF(AND($C445&lt;=Hidden!IX$50,$D445&gt;=Hidden!IX$50),IF($G445="","x","y"),"")))</f>
        <v/>
      </c>
      <c r="JF445" s="37" t="str">
        <f>IF(Hidden!IY$51="Yes","H",IF($B445="","",IF(AND($C445&lt;=Hidden!IY$50,$D445&gt;=Hidden!IY$50),IF($G445="","x","y"),"")))</f>
        <v/>
      </c>
      <c r="JG445" s="37" t="str">
        <f>IF(Hidden!IZ$51="Yes","H",IF($B445="","",IF(AND($C445&lt;=Hidden!IZ$50,$D445&gt;=Hidden!IZ$50),IF($G445="","x","y"),"")))</f>
        <v/>
      </c>
      <c r="JH445" s="38" t="str">
        <f>IF(Hidden!JA$51="Yes","H",IF($B445="","",IF(AND($C445&lt;=Hidden!JA$50,$D445&gt;=Hidden!JA$50),IF($G445="","x","y"),"")))</f>
        <v/>
      </c>
      <c r="JI445" s="41" t="str">
        <f>IF(Hidden!JB$51="Yes","H",IF($B445="","",IF(AND($C445&lt;=Hidden!JB$50,$D445&gt;=Hidden!JB$50),IF($G445="","x","y"),"")))</f>
        <v/>
      </c>
      <c r="JJ445" s="37" t="str">
        <f>IF(Hidden!JC$51="Yes","H",IF($B445="","",IF(AND($C445&lt;=Hidden!JC$50,$D445&gt;=Hidden!JC$50),IF($G445="","x","y"),"")))</f>
        <v/>
      </c>
      <c r="JK445" s="37" t="str">
        <f>IF(Hidden!JD$51="Yes","H",IF($B445="","",IF(AND($C445&lt;=Hidden!JD$50,$D445&gt;=Hidden!JD$50),IF($G445="","x","y"),"")))</f>
        <v/>
      </c>
      <c r="JL445" s="37" t="str">
        <f>IF(Hidden!JE$51="Yes","H",IF($B445="","",IF(AND($C445&lt;=Hidden!JE$50,$D445&gt;=Hidden!JE$50),IF($G445="","x","y"),"")))</f>
        <v/>
      </c>
      <c r="JM445" s="38" t="str">
        <f>IF(Hidden!JF$51="Yes","H",IF($B445="","",IF(AND($C445&lt;=Hidden!JF$50,$D445&gt;=Hidden!JF$50),IF($G445="","x","y"),"")))</f>
        <v/>
      </c>
      <c r="JN445" s="41" t="str">
        <f>IF(Hidden!JG$51="Yes","H",IF($B445="","",IF(AND($C445&lt;=Hidden!JG$50,$D445&gt;=Hidden!JG$50),IF($G445="","x","y"),"")))</f>
        <v/>
      </c>
      <c r="JO445" s="37" t="str">
        <f>IF(Hidden!JH$51="Yes","H",IF($B445="","",IF(AND($C445&lt;=Hidden!JH$50,$D445&gt;=Hidden!JH$50),IF($G445="","x","y"),"")))</f>
        <v/>
      </c>
      <c r="JP445" s="37" t="str">
        <f>IF(Hidden!JI$51="Yes","H",IF($B445="","",IF(AND($C445&lt;=Hidden!JI$50,$D445&gt;=Hidden!JI$50),IF($G445="","x","y"),"")))</f>
        <v/>
      </c>
      <c r="JQ445" s="37" t="str">
        <f>IF(Hidden!JJ$51="Yes","H",IF($B445="","",IF(AND($C445&lt;=Hidden!JJ$50,$D445&gt;=Hidden!JJ$50),IF($G445="","x","y"),"")))</f>
        <v/>
      </c>
      <c r="JR445" s="38" t="str">
        <f>IF(Hidden!JK$51="Yes","H",IF($B445="","",IF(AND($C445&lt;=Hidden!JK$50,$D445&gt;=Hidden!JK$50),IF($G445="","x","y"),"")))</f>
        <v/>
      </c>
    </row>
    <row r="446" spans="1:278">
      <c r="A446" s="28"/>
      <c r="B446" s="93"/>
      <c r="C446" s="90"/>
      <c r="D446" s="91"/>
      <c r="E446" s="88"/>
      <c r="F446" s="89"/>
      <c r="G446" s="87"/>
      <c r="H446" s="67"/>
      <c r="I446" s="36" t="str">
        <f>IF(Hidden!B$51="Yes","H",IF($B446="","",IF(AND($C446&lt;=Hidden!B$50,$D446&gt;=Hidden!B$50),IF($G446="","x","y"),"")))</f>
        <v/>
      </c>
      <c r="J446" s="37" t="str">
        <f>IF(Hidden!C$51="Yes","H",IF($B446="","",IF(AND($C446&lt;=Hidden!C$50,$D446&gt;=Hidden!C$50),IF($G446="","x","y"),"")))</f>
        <v/>
      </c>
      <c r="K446" s="37" t="str">
        <f>IF(Hidden!D$51="Yes","H",IF($B446="","",IF(AND($C446&lt;=Hidden!D$50,$D446&gt;=Hidden!D$50),IF($G446="","x","y"),"")))</f>
        <v/>
      </c>
      <c r="L446" s="37" t="str">
        <f>IF(Hidden!E$50="Yes","H",IF($B446="","",IF(AND($C446&lt;=Hidden!E$49,$D446&gt;=Hidden!E$49),IF($G446="","x","y"),"")))</f>
        <v/>
      </c>
      <c r="M446" s="40" t="str">
        <f>IF(Hidden!F$50="Yes","H",IF($B446="","",IF(AND($C446&lt;=Hidden!F$49,$D446&gt;=Hidden!F$49),IF($G446="","x","y"),"")))</f>
        <v/>
      </c>
      <c r="N446" s="44" t="str">
        <f>IF(Hidden!G$50="Yes","H",IF($B446="","",IF(AND($C446&lt;=Hidden!G$49,$D446&gt;=Hidden!G$49),IF($G446="","x","y"),"")))</f>
        <v/>
      </c>
      <c r="O446" s="37" t="str">
        <f>IF(Hidden!H$50="Yes","H",IF($B446="","",IF(AND($C446&lt;=Hidden!H$49,$D446&gt;=Hidden!H$49),IF($G446="","x","y"),"")))</f>
        <v/>
      </c>
      <c r="P446" s="37" t="str">
        <f>IF(Hidden!I$50="Yes","H",IF($B446="","",IF(AND($C446&lt;=Hidden!I$49,$D446&gt;=Hidden!I$49),IF($G446="","x","y"),"")))</f>
        <v/>
      </c>
      <c r="Q446" s="37" t="str">
        <f>IF(Hidden!J$52="Yes","H",IF($B446="","",IF(AND($C446&lt;=Hidden!J$51,$D446&gt;=Hidden!J$51),IF($G446="","x","y"),"")))</f>
        <v/>
      </c>
      <c r="R446" s="45" t="str">
        <f>IF(Hidden!K$52="Yes","H",IF($B446="","",IF(AND($C446&lt;=Hidden!K$51,$D446&gt;=Hidden!K$51),IF($G446="","x","y"),"")))</f>
        <v/>
      </c>
      <c r="S446" s="41" t="str">
        <f>IF(Hidden!L$51="Yes","H",IF($B446="","",IF(AND($C446&lt;=Hidden!L$50,$D446&gt;=Hidden!L$50),IF($G446="","x","y"),"")))</f>
        <v/>
      </c>
      <c r="T446" s="37" t="str">
        <f>IF(Hidden!M$51="Yes","H",IF($B446="","",IF(AND($C446&lt;=Hidden!M$50,$D446&gt;=Hidden!M$50),IF($G446="","x","y"),"")))</f>
        <v/>
      </c>
      <c r="U446" s="37" t="str">
        <f>IF(Hidden!N$51="Yes","H",IF($B446="","",IF(AND($C446&lt;=Hidden!N$50,$D446&gt;=Hidden!N$50),IF($G446="","x","y"),"")))</f>
        <v/>
      </c>
      <c r="V446" s="37" t="str">
        <f>IF(Hidden!O$51="Yes","H",IF($B446="","",IF(AND($C446&lt;=Hidden!O$50,$D446&gt;=Hidden!O$50),IF($G446="","x","y"),"")))</f>
        <v/>
      </c>
      <c r="W446" s="40" t="str">
        <f>IF(Hidden!P$51="Yes","H",IF($B446="","",IF(AND($C446&lt;=Hidden!P$50,$D446&gt;=Hidden!P$50),IF($G446="","x","y"),"")))</f>
        <v/>
      </c>
      <c r="X446" s="44" t="str">
        <f>IF(Hidden!Q$51="Yes","H",IF($B446="","",IF(AND($C446&lt;=Hidden!Q$50,$D446&gt;=Hidden!Q$50),IF($G446="","x","y"),"")))</f>
        <v/>
      </c>
      <c r="Y446" s="37" t="str">
        <f>IF(Hidden!R$51="Yes","H",IF($B446="","",IF(AND($C446&lt;=Hidden!R$50,$D446&gt;=Hidden!R$50),IF($G446="","x","y"),"")))</f>
        <v/>
      </c>
      <c r="Z446" s="37" t="str">
        <f>IF(Hidden!S$51="Yes","H",IF($B446="","",IF(AND($C446&lt;=Hidden!S$50,$D446&gt;=Hidden!S$50),IF($G446="","x","y"),"")))</f>
        <v/>
      </c>
      <c r="AA446" s="37" t="str">
        <f>IF(Hidden!T$51="Yes","H",IF($B446="","",IF(AND($C446&lt;=Hidden!T$50,$D446&gt;=Hidden!T$50),IF($G446="","x","y"),"")))</f>
        <v/>
      </c>
      <c r="AB446" s="45" t="str">
        <f>IF(Hidden!U$51="Yes","H",IF($B446="","",IF(AND($C446&lt;=Hidden!U$50,$D446&gt;=Hidden!U$50),IF($G446="","x","y"),"")))</f>
        <v/>
      </c>
      <c r="AC446" s="41" t="str">
        <f>IF(Hidden!V$51="Yes","H",IF($B446="","",IF(AND($C446&lt;=Hidden!V$50,$D446&gt;=Hidden!V$50),IF($G446="","x","y"),"")))</f>
        <v/>
      </c>
      <c r="AD446" s="37" t="str">
        <f>IF(Hidden!W$51="Yes","H",IF($B446="","",IF(AND($C446&lt;=Hidden!W$50,$D446&gt;=Hidden!W$50),IF($G446="","x","y"),"")))</f>
        <v/>
      </c>
      <c r="AE446" s="37" t="str">
        <f>IF(Hidden!X$51="Yes","H",IF($B446="","",IF(AND($C446&lt;=Hidden!X$50,$D446&gt;=Hidden!X$50),IF($G446="","x","y"),"")))</f>
        <v/>
      </c>
      <c r="AF446" s="37" t="str">
        <f>IF(Hidden!Y$51="Yes","H",IF($B446="","",IF(AND($C446&lt;=Hidden!Y$50,$D446&gt;=Hidden!Y$50),IF($G446="","x","y"),"")))</f>
        <v/>
      </c>
      <c r="AG446" s="40" t="str">
        <f>IF(Hidden!Z$51="Yes","H",IF($B446="","",IF(AND($C446&lt;=Hidden!Z$50,$D446&gt;=Hidden!Z$50),IF($G446="","x","y"),"")))</f>
        <v/>
      </c>
      <c r="AH446" s="44" t="str">
        <f>IF(Hidden!AA$51="Yes","H",IF($B446="","",IF(AND($C446&lt;=Hidden!AA$50,$D446&gt;=Hidden!AA$50),IF($G446="","x","y"),"")))</f>
        <v/>
      </c>
      <c r="AI446" s="37" t="str">
        <f>IF(Hidden!AB$51="Yes","H",IF($B446="","",IF(AND($C446&lt;=Hidden!AB$50,$D446&gt;=Hidden!AB$50),IF($G446="","x","y"),"")))</f>
        <v/>
      </c>
      <c r="AJ446" s="37" t="str">
        <f>IF(Hidden!AC$51="Yes","H",IF($B446="","",IF(AND($C446&lt;=Hidden!AC$50,$D446&gt;=Hidden!AC$50),IF($G446="","x","y"),"")))</f>
        <v/>
      </c>
      <c r="AK446" s="37" t="str">
        <f>IF(Hidden!AD$51="Yes","H",IF($B446="","",IF(AND($C446&lt;=Hidden!AD$50,$D446&gt;=Hidden!AD$50),IF($G446="","x","y"),"")))</f>
        <v/>
      </c>
      <c r="AL446" s="45" t="str">
        <f>IF(Hidden!AE$51="Yes","H",IF($B446="","",IF(AND($C446&lt;=Hidden!AE$50,$D446&gt;=Hidden!AE$50),IF($G446="","x","y"),"")))</f>
        <v/>
      </c>
      <c r="AM446" s="41" t="str">
        <f>IF(Hidden!AF$51="Yes","H",IF($B446="","",IF(AND($C446&lt;=Hidden!AF$50,$D446&gt;=Hidden!AF$50),IF($G446="","x","y"),"")))</f>
        <v/>
      </c>
      <c r="AN446" s="37" t="str">
        <f>IF(Hidden!AG$51="Yes","H",IF($B446="","",IF(AND($C446&lt;=Hidden!AG$50,$D446&gt;=Hidden!AG$50),IF($G446="","x","y"),"")))</f>
        <v/>
      </c>
      <c r="AO446" s="37" t="str">
        <f>IF(Hidden!AH$51="Yes","H",IF($B446="","",IF(AND($C446&lt;=Hidden!AH$50,$D446&gt;=Hidden!AH$50),IF($G446="","x","y"),"")))</f>
        <v/>
      </c>
      <c r="AP446" s="37" t="str">
        <f>IF(Hidden!AI$51="Yes","H",IF($B446="","",IF(AND($C446&lt;=Hidden!AI$50,$D446&gt;=Hidden!AI$50),IF($G446="","x","y"),"")))</f>
        <v/>
      </c>
      <c r="AQ446" s="40" t="str">
        <f>IF(Hidden!AJ$51="Yes","H",IF($B446="","",IF(AND($C446&lt;=Hidden!AJ$50,$D446&gt;=Hidden!AJ$50),IF($G446="","x","y"),"")))</f>
        <v/>
      </c>
      <c r="AR446" s="44" t="str">
        <f>IF(Hidden!AK$51="Yes","H",IF($B446="","",IF(AND($C446&lt;=Hidden!AK$50,$D446&gt;=Hidden!AK$50),IF($G446="","x","y"),"")))</f>
        <v/>
      </c>
      <c r="AS446" s="37" t="str">
        <f>IF(Hidden!AL$51="Yes","H",IF($B446="","",IF(AND($C446&lt;=Hidden!AL$50,$D446&gt;=Hidden!AL$50),IF($G446="","x","y"),"")))</f>
        <v/>
      </c>
      <c r="AT446" s="37" t="str">
        <f>IF(Hidden!AM$51="Yes","H",IF($B446="","",IF(AND($C446&lt;=Hidden!AM$50,$D446&gt;=Hidden!AM$50),IF($G446="","x","y"),"")))</f>
        <v/>
      </c>
      <c r="AU446" s="37" t="str">
        <f>IF(Hidden!AN$51="Yes","H",IF($B446="","",IF(AND($C446&lt;=Hidden!AN$50,$D446&gt;=Hidden!AN$50),IF($G446="","x","y"),"")))</f>
        <v/>
      </c>
      <c r="AV446" s="45" t="str">
        <f>IF(Hidden!AO$51="Yes","H",IF($B446="","",IF(AND($C446&lt;=Hidden!AO$50,$D446&gt;=Hidden!AO$50),IF($G446="","x","y"),"")))</f>
        <v/>
      </c>
      <c r="AW446" s="41" t="str">
        <f>IF(Hidden!AP$51="Yes","H",IF($B446="","",IF(AND($C446&lt;=Hidden!AP$50,$D446&gt;=Hidden!AP$50),IF($G446="","x","y"),"")))</f>
        <v/>
      </c>
      <c r="AX446" s="37" t="str">
        <f>IF(Hidden!AQ$51="Yes","H",IF($B446="","",IF(AND($C446&lt;=Hidden!AQ$50,$D446&gt;=Hidden!AQ$50),IF($G446="","x","y"),"")))</f>
        <v/>
      </c>
      <c r="AY446" s="37" t="str">
        <f>IF(Hidden!AR$51="Yes","H",IF($B446="","",IF(AND($C446&lt;=Hidden!AR$50,$D446&gt;=Hidden!AR$50),IF($G446="","x","y"),"")))</f>
        <v/>
      </c>
      <c r="AZ446" s="37" t="str">
        <f>IF(Hidden!AS$51="Yes","H",IF($B446="","",IF(AND($C446&lt;=Hidden!AS$50,$D446&gt;=Hidden!AS$50),IF($G446="","x","y"),"")))</f>
        <v/>
      </c>
      <c r="BA446" s="40" t="str">
        <f>IF(Hidden!AT$51="Yes","H",IF($B446="","",IF(AND($C446&lt;=Hidden!AT$50,$D446&gt;=Hidden!AT$50),IF($G446="","x","y"),"")))</f>
        <v/>
      </c>
      <c r="BB446" s="44" t="str">
        <f>IF(Hidden!AU$51="Yes","H",IF($B446="","",IF(AND($C446&lt;=Hidden!AU$50,$D446&gt;=Hidden!AU$50),IF($G446="","x","y"),"")))</f>
        <v/>
      </c>
      <c r="BC446" s="37" t="str">
        <f>IF(Hidden!AV$51="Yes","H",IF($B446="","",IF(AND($C446&lt;=Hidden!AV$50,$D446&gt;=Hidden!AV$50),IF($G446="","x","y"),"")))</f>
        <v/>
      </c>
      <c r="BD446" s="37" t="str">
        <f>IF(Hidden!AW$51="Yes","H",IF($B446="","",IF(AND($C446&lt;=Hidden!AW$50,$D446&gt;=Hidden!AW$50),IF($G446="","x","y"),"")))</f>
        <v/>
      </c>
      <c r="BE446" s="37" t="str">
        <f>IF(Hidden!AX$51="Yes","H",IF($B446="","",IF(AND($C446&lt;=Hidden!AX$50,$D446&gt;=Hidden!AX$50),IF($G446="","x","y"),"")))</f>
        <v/>
      </c>
      <c r="BF446" s="45" t="str">
        <f>IF(Hidden!AY$51="Yes","H",IF($B446="","",IF(AND($C446&lt;=Hidden!AY$50,$D446&gt;=Hidden!AY$50),IF($G446="","x","y"),"")))</f>
        <v/>
      </c>
      <c r="BG446" s="41" t="str">
        <f>IF(Hidden!AZ$51="Yes","H",IF($B446="","",IF(AND($C446&lt;=Hidden!AZ$50,$D446&gt;=Hidden!AZ$50),IF($G446="","x","y"),"")))</f>
        <v/>
      </c>
      <c r="BH446" s="37" t="str">
        <f>IF(Hidden!BA$51="Yes","H",IF($B446="","",IF(AND($C446&lt;=Hidden!BA$50,$D446&gt;=Hidden!BA$50),IF($G446="","x","y"),"")))</f>
        <v/>
      </c>
      <c r="BI446" s="37" t="str">
        <f>IF(Hidden!BB$51="Yes","H",IF($B446="","",IF(AND($C446&lt;=Hidden!BB$50,$D446&gt;=Hidden!BB$50),IF($G446="","x","y"),"")))</f>
        <v/>
      </c>
      <c r="BJ446" s="37" t="str">
        <f>IF(Hidden!BC$51="Yes","H",IF($B446="","",IF(AND($C446&lt;=Hidden!BC$50,$D446&gt;=Hidden!BC$50),IF($G446="","x","y"),"")))</f>
        <v/>
      </c>
      <c r="BK446" s="40" t="str">
        <f>IF(Hidden!BD$51="Yes","H",IF($B446="","",IF(AND($C446&lt;=Hidden!BD$50,$D446&gt;=Hidden!BD$50),IF($G446="","x","y"),"")))</f>
        <v/>
      </c>
      <c r="BL446" s="44" t="str">
        <f>IF(Hidden!BE$51="Yes","H",IF($B446="","",IF(AND($C446&lt;=Hidden!BE$50,$D446&gt;=Hidden!BE$50),IF($G446="","x","y"),"")))</f>
        <v/>
      </c>
      <c r="BM446" s="37" t="str">
        <f>IF(Hidden!BF$51="Yes","H",IF($B446="","",IF(AND($C446&lt;=Hidden!BF$50,$D446&gt;=Hidden!BF$50),IF($G446="","x","y"),"")))</f>
        <v/>
      </c>
      <c r="BN446" s="37" t="str">
        <f>IF(Hidden!BG$51="Yes","H",IF($B446="","",IF(AND($C446&lt;=Hidden!BG$50,$D446&gt;=Hidden!BG$50),IF($G446="","x","y"),"")))</f>
        <v/>
      </c>
      <c r="BO446" s="37" t="str">
        <f>IF(Hidden!BH$51="Yes","H",IF($B446="","",IF(AND($C446&lt;=Hidden!BH$50,$D446&gt;=Hidden!BH$50),IF($G446="","x","y"),"")))</f>
        <v/>
      </c>
      <c r="BP446" s="45" t="str">
        <f>IF(Hidden!BI$51="Yes","H",IF($B446="","",IF(AND($C446&lt;=Hidden!BI$50,$D446&gt;=Hidden!BI$50),IF($G446="","x","y"),"")))</f>
        <v/>
      </c>
      <c r="BQ446" s="41" t="str">
        <f>IF(Hidden!BJ$51="Yes","H",IF($B446="","",IF(AND($C446&lt;=Hidden!BJ$50,$D446&gt;=Hidden!BJ$50),IF($G446="","x","y"),"")))</f>
        <v/>
      </c>
      <c r="BR446" s="37" t="str">
        <f>IF(Hidden!BK$51="Yes","H",IF($B446="","",IF(AND($C446&lt;=Hidden!BK$50,$D446&gt;=Hidden!BK$50),IF($G446="","x","y"),"")))</f>
        <v/>
      </c>
      <c r="BS446" s="37" t="str">
        <f>IF(Hidden!BL$51="Yes","H",IF($B446="","",IF(AND($C446&lt;=Hidden!BL$50,$D446&gt;=Hidden!BL$50),IF($G446="","x","y"),"")))</f>
        <v/>
      </c>
      <c r="BT446" s="37" t="str">
        <f>IF(Hidden!BM$51="Yes","H",IF($B446="","",IF(AND($C446&lt;=Hidden!BM$50,$D446&gt;=Hidden!BM$50),IF($G446="","x","y"),"")))</f>
        <v/>
      </c>
      <c r="BU446" s="40" t="str">
        <f>IF(Hidden!BN$51="Yes","H",IF($B446="","",IF(AND($C446&lt;=Hidden!BN$50,$D446&gt;=Hidden!BN$50),IF($G446="","x","y"),"")))</f>
        <v/>
      </c>
      <c r="BV446" s="44" t="str">
        <f>IF(Hidden!BO$51="Yes","H",IF($B446="","",IF(AND($C446&lt;=Hidden!BO$50,$D446&gt;=Hidden!BO$50),IF($G446="","x","y"),"")))</f>
        <v/>
      </c>
      <c r="BW446" s="37" t="str">
        <f>IF(Hidden!BP$51="Yes","H",IF($B446="","",IF(AND($C446&lt;=Hidden!BP$50,$D446&gt;=Hidden!BP$50),IF($G446="","x","y"),"")))</f>
        <v/>
      </c>
      <c r="BX446" s="37" t="str">
        <f>IF(Hidden!BQ$51="Yes","H",IF($B446="","",IF(AND($C446&lt;=Hidden!BQ$50,$D446&gt;=Hidden!BQ$50),IF($G446="","x","y"),"")))</f>
        <v/>
      </c>
      <c r="BY446" s="37" t="str">
        <f>IF(Hidden!BR$51="Yes","H",IF($B446="","",IF(AND($C446&lt;=Hidden!BR$50,$D446&gt;=Hidden!BR$50),IF($G446="","x","y"),"")))</f>
        <v/>
      </c>
      <c r="BZ446" s="45" t="str">
        <f>IF(Hidden!BS$51="Yes","H",IF($B446="","",IF(AND($C446&lt;=Hidden!BS$50,$D446&gt;=Hidden!BS$50),IF($G446="","x","y"),"")))</f>
        <v/>
      </c>
      <c r="CA446" s="41" t="str">
        <f>IF(Hidden!BT$51="Yes","H",IF($B446="","",IF(AND($C446&lt;=Hidden!BT$50,$D446&gt;=Hidden!BT$50),IF($G446="","x","y"),"")))</f>
        <v/>
      </c>
      <c r="CB446" s="37" t="str">
        <f>IF(Hidden!BU$51="Yes","H",IF($B446="","",IF(AND($C446&lt;=Hidden!BU$50,$D446&gt;=Hidden!BU$50),IF($G446="","x","y"),"")))</f>
        <v/>
      </c>
      <c r="CC446" s="37" t="str">
        <f>IF(Hidden!BV$51="Yes","H",IF($B446="","",IF(AND($C446&lt;=Hidden!BV$50,$D446&gt;=Hidden!BV$50),IF($G446="","x","y"),"")))</f>
        <v/>
      </c>
      <c r="CD446" s="37" t="str">
        <f>IF(Hidden!BW$51="Yes","H",IF($B446="","",IF(AND($C446&lt;=Hidden!BW$50,$D446&gt;=Hidden!BW$50),IF($G446="","x","y"),"")))</f>
        <v/>
      </c>
      <c r="CE446" s="40" t="str">
        <f>IF(Hidden!BX$51="Yes","H",IF($B446="","",IF(AND($C446&lt;=Hidden!BX$50,$D446&gt;=Hidden!BX$50),IF($G446="","x","y"),"")))</f>
        <v/>
      </c>
      <c r="CF446" s="44" t="str">
        <f>IF(Hidden!BY$51="Yes","H",IF($B446="","",IF(AND($C446&lt;=Hidden!BY$50,$D446&gt;=Hidden!BY$50),IF($G446="","x","y"),"")))</f>
        <v/>
      </c>
      <c r="CG446" s="37" t="str">
        <f>IF(Hidden!BZ$51="Yes","H",IF($B446="","",IF(AND($C446&lt;=Hidden!BZ$50,$D446&gt;=Hidden!BZ$50),IF($G446="","x","y"),"")))</f>
        <v/>
      </c>
      <c r="CH446" s="37" t="str">
        <f>IF(Hidden!CA$51="Yes","H",IF($B446="","",IF(AND($C446&lt;=Hidden!CA$50,$D446&gt;=Hidden!CA$50),IF($G446="","x","y"),"")))</f>
        <v/>
      </c>
      <c r="CI446" s="37" t="str">
        <f>IF(Hidden!CB$51="Yes","H",IF($B446="","",IF(AND($C446&lt;=Hidden!CB$50,$D446&gt;=Hidden!CB$50),IF($G446="","x","y"),"")))</f>
        <v/>
      </c>
      <c r="CJ446" s="45" t="str">
        <f>IF(Hidden!CC$51="Yes","H",IF($B446="","",IF(AND($C446&lt;=Hidden!CC$50,$D446&gt;=Hidden!CC$50),IF($G446="","x","y"),"")))</f>
        <v/>
      </c>
      <c r="CK446" s="41" t="str">
        <f>IF(Hidden!CD$51="Yes","H",IF($B446="","",IF(AND($C446&lt;=Hidden!CD$50,$D446&gt;=Hidden!CD$50),IF($G446="","x","y"),"")))</f>
        <v/>
      </c>
      <c r="CL446" s="37" t="str">
        <f>IF(Hidden!CE$51="Yes","H",IF($B446="","",IF(AND($C446&lt;=Hidden!CE$50,$D446&gt;=Hidden!CE$50),IF($G446="","x","y"),"")))</f>
        <v/>
      </c>
      <c r="CM446" s="37" t="str">
        <f>IF(Hidden!CF$51="Yes","H",IF($B446="","",IF(AND($C446&lt;=Hidden!CF$50,$D446&gt;=Hidden!CF$50),IF($G446="","x","y"),"")))</f>
        <v/>
      </c>
      <c r="CN446" s="37" t="str">
        <f>IF(Hidden!CG$51="Yes","H",IF($B446="","",IF(AND($C446&lt;=Hidden!CG$50,$D446&gt;=Hidden!CG$50),IF($G446="","x","y"),"")))</f>
        <v/>
      </c>
      <c r="CO446" s="40" t="str">
        <f>IF(Hidden!CH$51="Yes","H",IF($B446="","",IF(AND($C446&lt;=Hidden!CH$50,$D446&gt;=Hidden!CH$50),IF($G446="","x","y"),"")))</f>
        <v/>
      </c>
      <c r="CP446" s="44" t="str">
        <f>IF(Hidden!CI$51="Yes","H",IF($B446="","",IF(AND($C446&lt;=Hidden!CI$50,$D446&gt;=Hidden!CI$50),IF($G446="","x","y"),"")))</f>
        <v/>
      </c>
      <c r="CQ446" s="37" t="str">
        <f>IF(Hidden!CJ$51="Yes","H",IF($B446="","",IF(AND($C446&lt;=Hidden!CJ$50,$D446&gt;=Hidden!CJ$50),IF($G446="","x","y"),"")))</f>
        <v/>
      </c>
      <c r="CR446" s="37" t="str">
        <f>IF(Hidden!CK$51="Yes","H",IF($B446="","",IF(AND($C446&lt;=Hidden!CK$50,$D446&gt;=Hidden!CK$50),IF($G446="","x","y"),"")))</f>
        <v/>
      </c>
      <c r="CS446" s="37" t="str">
        <f>IF(Hidden!CL$51="Yes","H",IF($B446="","",IF(AND($C446&lt;=Hidden!CL$50,$D446&gt;=Hidden!CL$50),IF($G446="","x","y"),"")))</f>
        <v/>
      </c>
      <c r="CT446" s="45" t="str">
        <f>IF(Hidden!CM$51="Yes","H",IF($B446="","",IF(AND($C446&lt;=Hidden!CM$50,$D446&gt;=Hidden!CM$50),IF($G446="","x","y"),"")))</f>
        <v/>
      </c>
      <c r="CU446" s="41" t="str">
        <f>IF(Hidden!CN$51="Yes","H",IF($B446="","",IF(AND($C446&lt;=Hidden!CN$50,$D446&gt;=Hidden!CN$50),IF($G446="","x","y"),"")))</f>
        <v/>
      </c>
      <c r="CV446" s="37" t="str">
        <f>IF(Hidden!CO$51="Yes","H",IF($B446="","",IF(AND($C446&lt;=Hidden!CO$50,$D446&gt;=Hidden!CO$50),IF($G446="","x","y"),"")))</f>
        <v/>
      </c>
      <c r="CW446" s="37" t="str">
        <f>IF(Hidden!CP$51="Yes","H",IF($B446="","",IF(AND($C446&lt;=Hidden!CP$50,$D446&gt;=Hidden!CP$50),IF($G446="","x","y"),"")))</f>
        <v/>
      </c>
      <c r="CX446" s="37" t="str">
        <f>IF(Hidden!CQ$51="Yes","H",IF($B446="","",IF(AND($C446&lt;=Hidden!CQ$50,$D446&gt;=Hidden!CQ$50),IF($G446="","x","y"),"")))</f>
        <v/>
      </c>
      <c r="CY446" s="40" t="str">
        <f>IF(Hidden!CR$51="Yes","H",IF($B446="","",IF(AND($C446&lt;=Hidden!CR$50,$D446&gt;=Hidden!CR$50),IF($G446="","x","y"),"")))</f>
        <v/>
      </c>
      <c r="CZ446" s="44" t="str">
        <f>IF(Hidden!CS$51="Yes","H",IF($B446="","",IF(AND($C446&lt;=Hidden!CS$50,$D446&gt;=Hidden!CS$50),IF($G446="","x","y"),"")))</f>
        <v/>
      </c>
      <c r="DA446" s="37" t="str">
        <f>IF(Hidden!CT$51="Yes","H",IF($B446="","",IF(AND($C446&lt;=Hidden!CT$50,$D446&gt;=Hidden!CT$50),IF($G446="","x","y"),"")))</f>
        <v/>
      </c>
      <c r="DB446" s="37" t="str">
        <f>IF(Hidden!CU$51="Yes","H",IF($B446="","",IF(AND($C446&lt;=Hidden!CU$50,$D446&gt;=Hidden!CU$50),IF($G446="","x","y"),"")))</f>
        <v/>
      </c>
      <c r="DC446" s="37" t="str">
        <f>IF(Hidden!CV$51="Yes","H",IF($B446="","",IF(AND($C446&lt;=Hidden!CV$50,$D446&gt;=Hidden!CV$50),IF($G446="","x","y"),"")))</f>
        <v/>
      </c>
      <c r="DD446" s="45" t="str">
        <f>IF(Hidden!CW$51="Yes","H",IF($B446="","",IF(AND($C446&lt;=Hidden!CW$50,$D446&gt;=Hidden!CW$50),IF($G446="","x","y"),"")))</f>
        <v/>
      </c>
      <c r="DE446" s="41" t="str">
        <f>IF(Hidden!CX$51="Yes","H",IF($B446="","",IF(AND($C446&lt;=Hidden!CX$50,$D446&gt;=Hidden!CX$50),IF($G446="","x","y"),"")))</f>
        <v/>
      </c>
      <c r="DF446" s="37" t="str">
        <f>IF(Hidden!CY$51="Yes","H",IF($B446="","",IF(AND($C446&lt;=Hidden!CY$50,$D446&gt;=Hidden!CY$50),IF($G446="","x","y"),"")))</f>
        <v/>
      </c>
      <c r="DG446" s="37" t="str">
        <f>IF(Hidden!CZ$51="Yes","H",IF($B446="","",IF(AND($C446&lt;=Hidden!CZ$50,$D446&gt;=Hidden!CZ$50),IF($G446="","x","y"),"")))</f>
        <v/>
      </c>
      <c r="DH446" s="37" t="str">
        <f>IF(Hidden!DA$51="Yes","H",IF($B446="","",IF(AND($C446&lt;=Hidden!DA$50,$D446&gt;=Hidden!DA$50),IF($G446="","x","y"),"")))</f>
        <v/>
      </c>
      <c r="DI446" s="40" t="str">
        <f>IF(Hidden!DB$51="Yes","H",IF($B446="","",IF(AND($C446&lt;=Hidden!DB$50,$D446&gt;=Hidden!DB$50),IF($G446="","x","y"),"")))</f>
        <v/>
      </c>
      <c r="DJ446" s="44" t="str">
        <f>IF(Hidden!DC$51="Yes","H",IF($B446="","",IF(AND($C446&lt;=Hidden!DC$50,$D446&gt;=Hidden!DC$50),IF($G446="","x","y"),"")))</f>
        <v/>
      </c>
      <c r="DK446" s="37" t="str">
        <f>IF(Hidden!DD$51="Yes","H",IF($B446="","",IF(AND($C446&lt;=Hidden!DD$50,$D446&gt;=Hidden!DD$50),IF($G446="","x","y"),"")))</f>
        <v/>
      </c>
      <c r="DL446" s="37" t="str">
        <f>IF(Hidden!DE$51="Yes","H",IF($B446="","",IF(AND($C446&lt;=Hidden!DE$50,$D446&gt;=Hidden!DE$50),IF($G446="","x","y"),"")))</f>
        <v/>
      </c>
      <c r="DM446" s="37" t="str">
        <f>IF(Hidden!DF$51="Yes","H",IF($B446="","",IF(AND($C446&lt;=Hidden!DF$50,$D446&gt;=Hidden!DF$50),IF($G446="","x","y"),"")))</f>
        <v/>
      </c>
      <c r="DN446" s="45" t="str">
        <f>IF(Hidden!DG$51="Yes","H",IF($B446="","",IF(AND($C446&lt;=Hidden!DG$50,$D446&gt;=Hidden!DG$50),IF($G446="","x","y"),"")))</f>
        <v/>
      </c>
      <c r="DO446" s="41" t="str">
        <f>IF(Hidden!DH$51="Yes","H",IF($B446="","",IF(AND($C446&lt;=Hidden!DH$50,$D446&gt;=Hidden!DH$50),IF($G446="","x","y"),"")))</f>
        <v/>
      </c>
      <c r="DP446" s="37" t="str">
        <f>IF(Hidden!DI$51="Yes","H",IF($B446="","",IF(AND($C446&lt;=Hidden!DI$50,$D446&gt;=Hidden!DI$50),IF($G446="","x","y"),"")))</f>
        <v/>
      </c>
      <c r="DQ446" s="37" t="str">
        <f>IF(Hidden!DJ$51="Yes","H",IF($B446="","",IF(AND($C446&lt;=Hidden!DJ$50,$D446&gt;=Hidden!DJ$50),IF($G446="","x","y"),"")))</f>
        <v/>
      </c>
      <c r="DR446" s="37" t="str">
        <f>IF(Hidden!DK$51="Yes","H",IF($B446="","",IF(AND($C446&lt;=Hidden!DK$50,$D446&gt;=Hidden!DK$50),IF($G446="","x","y"),"")))</f>
        <v/>
      </c>
      <c r="DS446" s="40" t="str">
        <f>IF(Hidden!DL$51="Yes","H",IF($B446="","",IF(AND($C446&lt;=Hidden!DL$50,$D446&gt;=Hidden!DL$50),IF($G446="","x","y"),"")))</f>
        <v/>
      </c>
      <c r="DT446" s="44" t="str">
        <f>IF(Hidden!DM$51="Yes","H",IF($B446="","",IF(AND($C446&lt;=Hidden!DM$50,$D446&gt;=Hidden!DM$50),IF($G446="","x","y"),"")))</f>
        <v/>
      </c>
      <c r="DU446" s="37" t="str">
        <f>IF(Hidden!DN$51="Yes","H",IF($B446="","",IF(AND($C446&lt;=Hidden!DN$50,$D446&gt;=Hidden!DN$50),IF($G446="","x","y"),"")))</f>
        <v/>
      </c>
      <c r="DV446" s="37" t="str">
        <f>IF(Hidden!DO$51="Yes","H",IF($B446="","",IF(AND($C446&lt;=Hidden!DO$50,$D446&gt;=Hidden!DO$50),IF($G446="","x","y"),"")))</f>
        <v/>
      </c>
      <c r="DW446" s="37" t="str">
        <f>IF(Hidden!DP$51="Yes","H",IF($B446="","",IF(AND($C446&lt;=Hidden!DP$50,$D446&gt;=Hidden!DP$50),IF($G446="","x","y"),"")))</f>
        <v/>
      </c>
      <c r="DX446" s="45" t="str">
        <f>IF(Hidden!DQ$51="Yes","H",IF($B446="","",IF(AND($C446&lt;=Hidden!DQ$50,$D446&gt;=Hidden!DQ$50),IF($G446="","x","y"),"")))</f>
        <v/>
      </c>
      <c r="DY446" s="44" t="str">
        <f>IF(Hidden!DR$51="Yes","H",IF($B446="","",IF(AND($C446&lt;=Hidden!DR$50,$D446&gt;=Hidden!DR$50),IF($G446="","x","y"),"")))</f>
        <v/>
      </c>
      <c r="DZ446" s="37" t="str">
        <f>IF(Hidden!DS$51="Yes","H",IF($B446="","",IF(AND($C446&lt;=Hidden!DS$50,$D446&gt;=Hidden!DS$50),IF($G446="","x","y"),"")))</f>
        <v/>
      </c>
      <c r="EA446" s="37" t="str">
        <f>IF(Hidden!DT$51="Yes","H",IF($B446="","",IF(AND($C446&lt;=Hidden!DT$50,$D446&gt;=Hidden!DT$50),IF($G446="","x","y"),"")))</f>
        <v/>
      </c>
      <c r="EB446" s="37" t="str">
        <f>IF(Hidden!DU$51="Yes","H",IF($B446="","",IF(AND($C446&lt;=Hidden!DU$50,$D446&gt;=Hidden!DU$50),IF($G446="","x","y"),"")))</f>
        <v/>
      </c>
      <c r="EC446" s="45" t="str">
        <f>IF(Hidden!DV$51="Yes","H",IF($B446="","",IF(AND($C446&lt;=Hidden!DV$50,$D446&gt;=Hidden!DV$50),IF($G446="","x","y"),"")))</f>
        <v/>
      </c>
      <c r="ED446" s="41" t="str">
        <f>IF(Hidden!DW$51="Yes","H",IF($B446="","",IF(AND($C446&lt;=Hidden!DW$50,$D446&gt;=Hidden!DW$50),IF($G446="","x","y"),"")))</f>
        <v/>
      </c>
      <c r="EE446" s="37" t="str">
        <f>IF(Hidden!DX$51="Yes","H",IF($B446="","",IF(AND($C446&lt;=Hidden!DX$50,$D446&gt;=Hidden!DX$50),IF($G446="","x","y"),"")))</f>
        <v/>
      </c>
      <c r="EF446" s="37" t="str">
        <f>IF(Hidden!DY$51="Yes","H",IF($B446="","",IF(AND($C446&lt;=Hidden!DY$50,$D446&gt;=Hidden!DY$50),IF($G446="","x","y"),"")))</f>
        <v/>
      </c>
      <c r="EG446" s="37" t="str">
        <f>IF(Hidden!DZ$51="Yes","H",IF($B446="","",IF(AND($C446&lt;=Hidden!DZ$50,$D446&gt;=Hidden!DZ$50),IF($G446="","x","y"),"")))</f>
        <v/>
      </c>
      <c r="EH446" s="38" t="str">
        <f>IF(Hidden!EA$51="Yes","H",IF($B446="","",IF(AND($C446&lt;=Hidden!EA$50,$D446&gt;=Hidden!EA$50),IF($G446="","x","y"),"")))</f>
        <v/>
      </c>
      <c r="EI446" s="41" t="str">
        <f>IF(Hidden!EB$51="Yes","H",IF($B446="","",IF(AND($C446&lt;=Hidden!EB$50,$D446&gt;=Hidden!EB$50),IF($G446="","x","y"),"")))</f>
        <v/>
      </c>
      <c r="EJ446" s="37" t="str">
        <f>IF(Hidden!EC$51="Yes","H",IF($B446="","",IF(AND($C446&lt;=Hidden!EC$50,$D446&gt;=Hidden!EC$50),IF($G446="","x","y"),"")))</f>
        <v/>
      </c>
      <c r="EK446" s="37" t="str">
        <f>IF(Hidden!ED$51="Yes","H",IF($B446="","",IF(AND($C446&lt;=Hidden!ED$50,$D446&gt;=Hidden!ED$50),IF($G446="","x","y"),"")))</f>
        <v/>
      </c>
      <c r="EL446" s="37" t="str">
        <f>IF(Hidden!EE$51="Yes","H",IF($B446="","",IF(AND($C446&lt;=Hidden!EE$50,$D446&gt;=Hidden!EE$50),IF($G446="","x","y"),"")))</f>
        <v/>
      </c>
      <c r="EM446" s="38" t="str">
        <f>IF(Hidden!EF$51="Yes","H",IF($B446="","",IF(AND($C446&lt;=Hidden!EF$50,$D446&gt;=Hidden!EF$50),IF($G446="","x","y"),"")))</f>
        <v/>
      </c>
      <c r="EN446" s="41" t="str">
        <f>IF(Hidden!EG$51="Yes","H",IF($B446="","",IF(AND($C446&lt;=Hidden!EG$50,$D446&gt;=Hidden!EG$50),IF($G446="","x","y"),"")))</f>
        <v/>
      </c>
      <c r="EO446" s="37" t="str">
        <f>IF(Hidden!EH$51="Yes","H",IF($B446="","",IF(AND($C446&lt;=Hidden!EH$50,$D446&gt;=Hidden!EH$50),IF($G446="","x","y"),"")))</f>
        <v/>
      </c>
      <c r="EP446" s="37" t="str">
        <f>IF(Hidden!EI$51="Yes","H",IF($B446="","",IF(AND($C446&lt;=Hidden!EI$50,$D446&gt;=Hidden!EI$50),IF($G446="","x","y"),"")))</f>
        <v/>
      </c>
      <c r="EQ446" s="37" t="str">
        <f>IF(Hidden!EJ$51="Yes","H",IF($B446="","",IF(AND($C446&lt;=Hidden!EJ$50,$D446&gt;=Hidden!EJ$50),IF($G446="","x","y"),"")))</f>
        <v/>
      </c>
      <c r="ER446" s="38" t="str">
        <f>IF(Hidden!EK$51="Yes","H",IF($B446="","",IF(AND($C446&lt;=Hidden!EK$50,$D446&gt;=Hidden!EK$50),IF($G446="","x","y"),"")))</f>
        <v/>
      </c>
      <c r="ES446" s="41" t="str">
        <f>IF(Hidden!EL$51="Yes","H",IF($B446="","",IF(AND($C446&lt;=Hidden!EL$50,$D446&gt;=Hidden!EL$50),IF($G446="","x","y"),"")))</f>
        <v/>
      </c>
      <c r="ET446" s="37" t="str">
        <f>IF(Hidden!EM$51="Yes","H",IF($B446="","",IF(AND($C446&lt;=Hidden!EM$50,$D446&gt;=Hidden!EM$50),IF($G446="","x","y"),"")))</f>
        <v/>
      </c>
      <c r="EU446" s="37" t="str">
        <f>IF(Hidden!EN$51="Yes","H",IF($B446="","",IF(AND($C446&lt;=Hidden!EN$50,$D446&gt;=Hidden!EN$50),IF($G446="","x","y"),"")))</f>
        <v/>
      </c>
      <c r="EV446" s="37" t="str">
        <f>IF(Hidden!EO$51="Yes","H",IF($B446="","",IF(AND($C446&lt;=Hidden!EO$50,$D446&gt;=Hidden!EO$50),IF($G446="","x","y"),"")))</f>
        <v/>
      </c>
      <c r="EW446" s="38" t="str">
        <f>IF(Hidden!EP$51="Yes","H",IF($B446="","",IF(AND($C446&lt;=Hidden!EP$50,$D446&gt;=Hidden!EP$50),IF($G446="","x","y"),"")))</f>
        <v/>
      </c>
      <c r="EX446" s="41" t="str">
        <f>IF(Hidden!EQ$51="Yes","H",IF($B446="","",IF(AND($C446&lt;=Hidden!EQ$50,$D446&gt;=Hidden!EQ$50),IF($G446="","x","y"),"")))</f>
        <v/>
      </c>
      <c r="EY446" s="37" t="str">
        <f>IF(Hidden!ER$51="Yes","H",IF($B446="","",IF(AND($C446&lt;=Hidden!ER$50,$D446&gt;=Hidden!ER$50),IF($G446="","x","y"),"")))</f>
        <v/>
      </c>
      <c r="EZ446" s="37" t="str">
        <f>IF(Hidden!ES$51="Yes","H",IF($B446="","",IF(AND($C446&lt;=Hidden!ES$50,$D446&gt;=Hidden!ES$50),IF($G446="","x","y"),"")))</f>
        <v/>
      </c>
      <c r="FA446" s="37" t="str">
        <f>IF(Hidden!ET$51="Yes","H",IF($B446="","",IF(AND($C446&lt;=Hidden!ET$50,$D446&gt;=Hidden!ET$50),IF($G446="","x","y"),"")))</f>
        <v/>
      </c>
      <c r="FB446" s="38" t="str">
        <f>IF(Hidden!EU$51="Yes","H",IF($B446="","",IF(AND($C446&lt;=Hidden!EU$50,$D446&gt;=Hidden!EU$50),IF($G446="","x","y"),"")))</f>
        <v/>
      </c>
      <c r="FC446" s="41" t="str">
        <f>IF(Hidden!EV$51="Yes","H",IF($B446="","",IF(AND($C446&lt;=Hidden!EV$50,$D446&gt;=Hidden!EV$50),IF($G446="","x","y"),"")))</f>
        <v/>
      </c>
      <c r="FD446" s="37" t="str">
        <f>IF(Hidden!EW$51="Yes","H",IF($B446="","",IF(AND($C446&lt;=Hidden!EW$50,$D446&gt;=Hidden!EW$50),IF($G446="","x","y"),"")))</f>
        <v/>
      </c>
      <c r="FE446" s="37" t="str">
        <f>IF(Hidden!EX$51="Yes","H",IF($B446="","",IF(AND($C446&lt;=Hidden!EX$50,$D446&gt;=Hidden!EX$50),IF($G446="","x","y"),"")))</f>
        <v/>
      </c>
      <c r="FF446" s="37" t="str">
        <f>IF(Hidden!EY$51="Yes","H",IF($B446="","",IF(AND($C446&lt;=Hidden!EY$50,$D446&gt;=Hidden!EY$50),IF($G446="","x","y"),"")))</f>
        <v/>
      </c>
      <c r="FG446" s="38" t="str">
        <f>IF(Hidden!EZ$51="Yes","H",IF($B446="","",IF(AND($C446&lt;=Hidden!EZ$50,$D446&gt;=Hidden!EZ$50),IF($G446="","x","y"),"")))</f>
        <v/>
      </c>
      <c r="FH446" s="41" t="str">
        <f>IF(Hidden!FA$51="Yes","H",IF($B446="","",IF(AND($C446&lt;=Hidden!FA$50,$D446&gt;=Hidden!FA$50),IF($G446="","x","y"),"")))</f>
        <v/>
      </c>
      <c r="FI446" s="37" t="str">
        <f>IF(Hidden!FB$51="Yes","H",IF($B446="","",IF(AND($C446&lt;=Hidden!FB$50,$D446&gt;=Hidden!FB$50),IF($G446="","x","y"),"")))</f>
        <v/>
      </c>
      <c r="FJ446" s="37" t="str">
        <f>IF(Hidden!FC$51="Yes","H",IF($B446="","",IF(AND($C446&lt;=Hidden!FC$50,$D446&gt;=Hidden!FC$50),IF($G446="","x","y"),"")))</f>
        <v/>
      </c>
      <c r="FK446" s="37" t="str">
        <f>IF(Hidden!FD$51="Yes","H",IF($B446="","",IF(AND($C446&lt;=Hidden!FD$50,$D446&gt;=Hidden!FD$50),IF($G446="","x","y"),"")))</f>
        <v/>
      </c>
      <c r="FL446" s="38" t="str">
        <f>IF(Hidden!FE$51="Yes","H",IF($B446="","",IF(AND($C446&lt;=Hidden!FE$50,$D446&gt;=Hidden!FE$50),IF($G446="","x","y"),"")))</f>
        <v/>
      </c>
      <c r="FM446" s="41" t="str">
        <f>IF(Hidden!FF$51="Yes","H",IF($B446="","",IF(AND($C446&lt;=Hidden!FF$50,$D446&gt;=Hidden!FF$50),IF($G446="","x","y"),"")))</f>
        <v/>
      </c>
      <c r="FN446" s="37" t="str">
        <f>IF(Hidden!FG$51="Yes","H",IF($B446="","",IF(AND($C446&lt;=Hidden!FG$50,$D446&gt;=Hidden!FG$50),IF($G446="","x","y"),"")))</f>
        <v/>
      </c>
      <c r="FO446" s="37" t="str">
        <f>IF(Hidden!FH$51="Yes","H",IF($B446="","",IF(AND($C446&lt;=Hidden!FH$50,$D446&gt;=Hidden!FH$50),IF($G446="","x","y"),"")))</f>
        <v/>
      </c>
      <c r="FP446" s="37" t="str">
        <f>IF(Hidden!FI$51="Yes","H",IF($B446="","",IF(AND($C446&lt;=Hidden!FI$50,$D446&gt;=Hidden!FI$50),IF($G446="","x","y"),"")))</f>
        <v/>
      </c>
      <c r="FQ446" s="38" t="str">
        <f>IF(Hidden!FJ$51="Yes","H",IF($B446="","",IF(AND($C446&lt;=Hidden!FJ$50,$D446&gt;=Hidden!FJ$50),IF($G446="","x","y"),"")))</f>
        <v/>
      </c>
      <c r="FR446" s="41" t="str">
        <f>IF(Hidden!FK$51="Yes","H",IF($B446="","",IF(AND($C446&lt;=Hidden!FK$50,$D446&gt;=Hidden!FK$50),IF($G446="","x","y"),"")))</f>
        <v/>
      </c>
      <c r="FS446" s="37" t="str">
        <f>IF(Hidden!FL$51="Yes","H",IF($B446="","",IF(AND($C446&lt;=Hidden!FL$50,$D446&gt;=Hidden!FL$50),IF($G446="","x","y"),"")))</f>
        <v/>
      </c>
      <c r="FT446" s="37" t="str">
        <f>IF(Hidden!FM$51="Yes","H",IF($B446="","",IF(AND($C446&lt;=Hidden!FM$50,$D446&gt;=Hidden!FM$50),IF($G446="","x","y"),"")))</f>
        <v/>
      </c>
      <c r="FU446" s="37" t="str">
        <f>IF(Hidden!FN$51="Yes","H",IF($B446="","",IF(AND($C446&lt;=Hidden!FN$50,$D446&gt;=Hidden!FN$50),IF($G446="","x","y"),"")))</f>
        <v/>
      </c>
      <c r="FV446" s="38" t="str">
        <f>IF(Hidden!FO$51="Yes","H",IF($B446="","",IF(AND($C446&lt;=Hidden!FO$50,$D446&gt;=Hidden!FO$50),IF($G446="","x","y"),"")))</f>
        <v/>
      </c>
      <c r="FW446" s="41" t="str">
        <f>IF(Hidden!FP$51="Yes","H",IF($B446="","",IF(AND($C446&lt;=Hidden!FP$50,$D446&gt;=Hidden!FP$50),IF($G446="","x","y"),"")))</f>
        <v/>
      </c>
      <c r="FX446" s="37" t="str">
        <f>IF(Hidden!FQ$51="Yes","H",IF($B446="","",IF(AND($C446&lt;=Hidden!FQ$50,$D446&gt;=Hidden!FQ$50),IF($G446="","x","y"),"")))</f>
        <v/>
      </c>
      <c r="FY446" s="37" t="str">
        <f>IF(Hidden!FR$51="Yes","H",IF($B446="","",IF(AND($C446&lt;=Hidden!FR$50,$D446&gt;=Hidden!FR$50),IF($G446="","x","y"),"")))</f>
        <v/>
      </c>
      <c r="FZ446" s="37" t="str">
        <f>IF(Hidden!FS$51="Yes","H",IF($B446="","",IF(AND($C446&lt;=Hidden!FS$50,$D446&gt;=Hidden!FS$50),IF($G446="","x","y"),"")))</f>
        <v/>
      </c>
      <c r="GA446" s="38" t="str">
        <f>IF(Hidden!FT$51="Yes","H",IF($B446="","",IF(AND($C446&lt;=Hidden!FT$50,$D446&gt;=Hidden!FT$50),IF($G446="","x","y"),"")))</f>
        <v/>
      </c>
      <c r="GB446" s="41" t="str">
        <f>IF(Hidden!FU$51="Yes","H",IF($B446="","",IF(AND($C446&lt;=Hidden!FU$50,$D446&gt;=Hidden!FU$50),IF($G446="","x","y"),"")))</f>
        <v/>
      </c>
      <c r="GC446" s="37" t="str">
        <f>IF(Hidden!FV$51="Yes","H",IF($B446="","",IF(AND($C446&lt;=Hidden!FV$50,$D446&gt;=Hidden!FV$50),IF($G446="","x","y"),"")))</f>
        <v/>
      </c>
      <c r="GD446" s="37" t="str">
        <f>IF(Hidden!FW$51="Yes","H",IF($B446="","",IF(AND($C446&lt;=Hidden!FW$50,$D446&gt;=Hidden!FW$50),IF($G446="","x","y"),"")))</f>
        <v/>
      </c>
      <c r="GE446" s="37" t="str">
        <f>IF(Hidden!FX$51="Yes","H",IF($B446="","",IF(AND($C446&lt;=Hidden!FX$50,$D446&gt;=Hidden!FX$50),IF($G446="","x","y"),"")))</f>
        <v/>
      </c>
      <c r="GF446" s="38" t="str">
        <f>IF(Hidden!FY$51="Yes","H",IF($B446="","",IF(AND($C446&lt;=Hidden!FY$50,$D446&gt;=Hidden!FY$50),IF($G446="","x","y"),"")))</f>
        <v/>
      </c>
      <c r="GG446" s="41" t="str">
        <f>IF(Hidden!FZ$51="Yes","H",IF($B446="","",IF(AND($C446&lt;=Hidden!FZ$50,$D446&gt;=Hidden!FZ$50),IF($G446="","x","y"),"")))</f>
        <v/>
      </c>
      <c r="GH446" s="37" t="str">
        <f>IF(Hidden!GA$51="Yes","H",IF($B446="","",IF(AND($C446&lt;=Hidden!GA$50,$D446&gt;=Hidden!GA$50),IF($G446="","x","y"),"")))</f>
        <v/>
      </c>
      <c r="GI446" s="37" t="str">
        <f>IF(Hidden!GB$51="Yes","H",IF($B446="","",IF(AND($C446&lt;=Hidden!GB$50,$D446&gt;=Hidden!GB$50),IF($G446="","x","y"),"")))</f>
        <v/>
      </c>
      <c r="GJ446" s="37" t="str">
        <f>IF(Hidden!GC$51="Yes","H",IF($B446="","",IF(AND($C446&lt;=Hidden!GC$50,$D446&gt;=Hidden!GC$50),IF($G446="","x","y"),"")))</f>
        <v/>
      </c>
      <c r="GK446" s="38" t="str">
        <f>IF(Hidden!GD$51="Yes","H",IF($B446="","",IF(AND($C446&lt;=Hidden!GD$50,$D446&gt;=Hidden!GD$50),IF($G446="","x","y"),"")))</f>
        <v/>
      </c>
      <c r="GL446" s="41" t="str">
        <f>IF(Hidden!GE$51="Yes","H",IF($B446="","",IF(AND($C446&lt;=Hidden!GE$50,$D446&gt;=Hidden!GE$50),IF($G446="","x","y"),"")))</f>
        <v/>
      </c>
      <c r="GM446" s="37" t="str">
        <f>IF(Hidden!GF$51="Yes","H",IF($B446="","",IF(AND($C446&lt;=Hidden!GF$50,$D446&gt;=Hidden!GF$50),IF($G446="","x","y"),"")))</f>
        <v/>
      </c>
      <c r="GN446" s="37" t="str">
        <f>IF(Hidden!GG$51="Yes","H",IF($B446="","",IF(AND($C446&lt;=Hidden!GG$50,$D446&gt;=Hidden!GG$50),IF($G446="","x","y"),"")))</f>
        <v/>
      </c>
      <c r="GO446" s="37" t="str">
        <f>IF(Hidden!GH$51="Yes","H",IF($B446="","",IF(AND($C446&lt;=Hidden!GH$50,$D446&gt;=Hidden!GH$50),IF($G446="","x","y"),"")))</f>
        <v/>
      </c>
      <c r="GP446" s="38" t="str">
        <f>IF(Hidden!GI$51="Yes","H",IF($B446="","",IF(AND($C446&lt;=Hidden!GI$50,$D446&gt;=Hidden!GI$50),IF($G446="","x","y"),"")))</f>
        <v/>
      </c>
      <c r="GQ446" s="41" t="str">
        <f>IF(Hidden!GJ$51="Yes","H",IF($B446="","",IF(AND($C446&lt;=Hidden!GJ$50,$D446&gt;=Hidden!GJ$50),IF($G446="","x","y"),"")))</f>
        <v/>
      </c>
      <c r="GR446" s="37" t="str">
        <f>IF(Hidden!GK$51="Yes","H",IF($B446="","",IF(AND($C446&lt;=Hidden!GK$50,$D446&gt;=Hidden!GK$50),IF($G446="","x","y"),"")))</f>
        <v/>
      </c>
      <c r="GS446" s="37" t="str">
        <f>IF(Hidden!GL$51="Yes","H",IF($B446="","",IF(AND($C446&lt;=Hidden!GL$50,$D446&gt;=Hidden!GL$50),IF($G446="","x","y"),"")))</f>
        <v/>
      </c>
      <c r="GT446" s="37" t="str">
        <f>IF(Hidden!GM$51="Yes","H",IF($B446="","",IF(AND($C446&lt;=Hidden!GM$50,$D446&gt;=Hidden!GM$50),IF($G446="","x","y"),"")))</f>
        <v/>
      </c>
      <c r="GU446" s="38" t="str">
        <f>IF(Hidden!GN$51="Yes","H",IF($B446="","",IF(AND($C446&lt;=Hidden!GN$50,$D446&gt;=Hidden!GN$50),IF($G446="","x","y"),"")))</f>
        <v/>
      </c>
      <c r="GV446" s="41" t="str">
        <f>IF(Hidden!GO$51="Yes","H",IF($B446="","",IF(AND($C446&lt;=Hidden!GO$50,$D446&gt;=Hidden!GO$50),IF($G446="","x","y"),"")))</f>
        <v/>
      </c>
      <c r="GW446" s="37" t="str">
        <f>IF(Hidden!GP$51="Yes","H",IF($B446="","",IF(AND($C446&lt;=Hidden!GP$50,$D446&gt;=Hidden!GP$50),IF($G446="","x","y"),"")))</f>
        <v/>
      </c>
      <c r="GX446" s="37" t="str">
        <f>IF(Hidden!GQ$51="Yes","H",IF($B446="","",IF(AND($C446&lt;=Hidden!GQ$50,$D446&gt;=Hidden!GQ$50),IF($G446="","x","y"),"")))</f>
        <v/>
      </c>
      <c r="GY446" s="37" t="str">
        <f>IF(Hidden!GR$51="Yes","H",IF($B446="","",IF(AND($C446&lt;=Hidden!GR$50,$D446&gt;=Hidden!GR$50),IF($G446="","x","y"),"")))</f>
        <v/>
      </c>
      <c r="GZ446" s="38" t="str">
        <f>IF(Hidden!GS$51="Yes","H",IF($B446="","",IF(AND($C446&lt;=Hidden!GS$50,$D446&gt;=Hidden!GS$50),IF($G446="","x","y"),"")))</f>
        <v/>
      </c>
      <c r="HA446" s="41" t="str">
        <f>IF(Hidden!GT$51="Yes","H",IF($B446="","",IF(AND($C446&lt;=Hidden!GT$50,$D446&gt;=Hidden!GT$50),IF($G446="","x","y"),"")))</f>
        <v/>
      </c>
      <c r="HB446" s="37" t="str">
        <f>IF(Hidden!GU$51="Yes","H",IF($B446="","",IF(AND($C446&lt;=Hidden!GU$50,$D446&gt;=Hidden!GU$50),IF($G446="","x","y"),"")))</f>
        <v/>
      </c>
      <c r="HC446" s="37" t="str">
        <f>IF(Hidden!GV$51="Yes","H",IF($B446="","",IF(AND($C446&lt;=Hidden!GV$50,$D446&gt;=Hidden!GV$50),IF($G446="","x","y"),"")))</f>
        <v/>
      </c>
      <c r="HD446" s="37" t="str">
        <f>IF(Hidden!GW$51="Yes","H",IF($B446="","",IF(AND($C446&lt;=Hidden!GW$50,$D446&gt;=Hidden!GW$50),IF($G446="","x","y"),"")))</f>
        <v/>
      </c>
      <c r="HE446" s="38" t="str">
        <f>IF(Hidden!GX$51="Yes","H",IF($B446="","",IF(AND($C446&lt;=Hidden!GX$50,$D446&gt;=Hidden!GX$50),IF($G446="","x","y"),"")))</f>
        <v/>
      </c>
      <c r="HF446" s="41" t="str">
        <f>IF(Hidden!GY$51="Yes","H",IF($B446="","",IF(AND($C446&lt;=Hidden!GY$50,$D446&gt;=Hidden!GY$50),IF($G446="","x","y"),"")))</f>
        <v/>
      </c>
      <c r="HG446" s="37" t="str">
        <f>IF(Hidden!GZ$51="Yes","H",IF($B446="","",IF(AND($C446&lt;=Hidden!GZ$50,$D446&gt;=Hidden!GZ$50),IF($G446="","x","y"),"")))</f>
        <v/>
      </c>
      <c r="HH446" s="37" t="str">
        <f>IF(Hidden!HA$51="Yes","H",IF($B446="","",IF(AND($C446&lt;=Hidden!HA$50,$D446&gt;=Hidden!HA$50),IF($G446="","x","y"),"")))</f>
        <v/>
      </c>
      <c r="HI446" s="37" t="str">
        <f>IF(Hidden!HB$51="Yes","H",IF($B446="","",IF(AND($C446&lt;=Hidden!HB$50,$D446&gt;=Hidden!HB$50),IF($G446="","x","y"),"")))</f>
        <v/>
      </c>
      <c r="HJ446" s="38" t="str">
        <f>IF(Hidden!HC$51="Yes","H",IF($B446="","",IF(AND($C446&lt;=Hidden!HC$50,$D446&gt;=Hidden!HC$50),IF($G446="","x","y"),"")))</f>
        <v/>
      </c>
      <c r="HK446" s="41" t="str">
        <f>IF(Hidden!HD$51="Yes","H",IF($B446="","",IF(AND($C446&lt;=Hidden!HD$50,$D446&gt;=Hidden!HD$50),IF($G446="","x","y"),"")))</f>
        <v/>
      </c>
      <c r="HL446" s="37" t="str">
        <f>IF(Hidden!HE$51="Yes","H",IF($B446="","",IF(AND($C446&lt;=Hidden!HE$50,$D446&gt;=Hidden!HE$50),IF($G446="","x","y"),"")))</f>
        <v/>
      </c>
      <c r="HM446" s="37" t="str">
        <f>IF(Hidden!HF$51="Yes","H",IF($B446="","",IF(AND($C446&lt;=Hidden!HF$50,$D446&gt;=Hidden!HF$50),IF($G446="","x","y"),"")))</f>
        <v/>
      </c>
      <c r="HN446" s="37" t="str">
        <f>IF(Hidden!HG$51="Yes","H",IF($B446="","",IF(AND($C446&lt;=Hidden!HG$50,$D446&gt;=Hidden!HG$50),IF($G446="","x","y"),"")))</f>
        <v/>
      </c>
      <c r="HO446" s="38" t="str">
        <f>IF(Hidden!HH$51="Yes","H",IF($B446="","",IF(AND($C446&lt;=Hidden!HH$50,$D446&gt;=Hidden!HH$50),IF($G446="","x","y"),"")))</f>
        <v/>
      </c>
      <c r="HP446" s="41" t="str">
        <f>IF(Hidden!HI$51="Yes","H",IF($B446="","",IF(AND($C446&lt;=Hidden!HI$50,$D446&gt;=Hidden!HI$50),IF($G446="","x","y"),"")))</f>
        <v/>
      </c>
      <c r="HQ446" s="37" t="str">
        <f>IF(Hidden!HJ$51="Yes","H",IF($B446="","",IF(AND($C446&lt;=Hidden!HJ$50,$D446&gt;=Hidden!HJ$50),IF($G446="","x","y"),"")))</f>
        <v/>
      </c>
      <c r="HR446" s="37" t="str">
        <f>IF(Hidden!HK$51="Yes","H",IF($B446="","",IF(AND($C446&lt;=Hidden!HK$50,$D446&gt;=Hidden!HK$50),IF($G446="","x","y"),"")))</f>
        <v/>
      </c>
      <c r="HS446" s="37" t="str">
        <f>IF(Hidden!HL$51="Yes","H",IF($B446="","",IF(AND($C446&lt;=Hidden!HL$50,$D446&gt;=Hidden!HL$50),IF($G446="","x","y"),"")))</f>
        <v/>
      </c>
      <c r="HT446" s="38" t="str">
        <f>IF(Hidden!HM$51="Yes","H",IF($B446="","",IF(AND($C446&lt;=Hidden!HM$50,$D446&gt;=Hidden!HM$50),IF($G446="","x","y"),"")))</f>
        <v/>
      </c>
      <c r="HU446" s="41" t="str">
        <f>IF(Hidden!HN$51="Yes","H",IF($B446="","",IF(AND($C446&lt;=Hidden!HN$50,$D446&gt;=Hidden!HN$50),IF($G446="","x","y"),"")))</f>
        <v/>
      </c>
      <c r="HV446" s="37" t="str">
        <f>IF(Hidden!HO$51="Yes","H",IF($B446="","",IF(AND($C446&lt;=Hidden!HO$50,$D446&gt;=Hidden!HO$50),IF($G446="","x","y"),"")))</f>
        <v/>
      </c>
      <c r="HW446" s="37" t="str">
        <f>IF(Hidden!HP$51="Yes","H",IF($B446="","",IF(AND($C446&lt;=Hidden!HP$50,$D446&gt;=Hidden!HP$50),IF($G446="","x","y"),"")))</f>
        <v/>
      </c>
      <c r="HX446" s="37" t="str">
        <f>IF(Hidden!HQ$51="Yes","H",IF($B446="","",IF(AND($C446&lt;=Hidden!HQ$50,$D446&gt;=Hidden!HQ$50),IF($G446="","x","y"),"")))</f>
        <v/>
      </c>
      <c r="HY446" s="38" t="str">
        <f>IF(Hidden!HR$51="Yes","H",IF($B446="","",IF(AND($C446&lt;=Hidden!HR$50,$D446&gt;=Hidden!HR$50),IF($G446="","x","y"),"")))</f>
        <v/>
      </c>
      <c r="HZ446" s="41" t="str">
        <f>IF(Hidden!HS$51="Yes","H",IF($B446="","",IF(AND($C446&lt;=Hidden!HS$50,$D446&gt;=Hidden!HS$50),IF($G446="","x","y"),"")))</f>
        <v/>
      </c>
      <c r="IA446" s="37" t="str">
        <f>IF(Hidden!HT$51="Yes","H",IF($B446="","",IF(AND($C446&lt;=Hidden!HT$50,$D446&gt;=Hidden!HT$50),IF($G446="","x","y"),"")))</f>
        <v/>
      </c>
      <c r="IB446" s="37" t="str">
        <f>IF(Hidden!HU$51="Yes","H",IF($B446="","",IF(AND($C446&lt;=Hidden!HU$50,$D446&gt;=Hidden!HU$50),IF($G446="","x","y"),"")))</f>
        <v/>
      </c>
      <c r="IC446" s="37" t="str">
        <f>IF(Hidden!HV$51="Yes","H",IF($B446="","",IF(AND($C446&lt;=Hidden!HV$50,$D446&gt;=Hidden!HV$50),IF($G446="","x","y"),"")))</f>
        <v/>
      </c>
      <c r="ID446" s="38" t="str">
        <f>IF(Hidden!HW$51="Yes","H",IF($B446="","",IF(AND($C446&lt;=Hidden!HW$50,$D446&gt;=Hidden!HW$50),IF($G446="","x","y"),"")))</f>
        <v/>
      </c>
      <c r="IE446" s="41" t="str">
        <f>IF(Hidden!HX$51="Yes","H",IF($B446="","",IF(AND($C446&lt;=Hidden!HX$50,$D446&gt;=Hidden!HX$50),IF($G446="","x","y"),"")))</f>
        <v/>
      </c>
      <c r="IF446" s="37" t="str">
        <f>IF(Hidden!HY$51="Yes","H",IF($B446="","",IF(AND($C446&lt;=Hidden!HY$50,$D446&gt;=Hidden!HY$50),IF($G446="","x","y"),"")))</f>
        <v/>
      </c>
      <c r="IG446" s="37" t="str">
        <f>IF(Hidden!HZ$51="Yes","H",IF($B446="","",IF(AND($C446&lt;=Hidden!HZ$50,$D446&gt;=Hidden!HZ$50),IF($G446="","x","y"),"")))</f>
        <v/>
      </c>
      <c r="IH446" s="37" t="str">
        <f>IF(Hidden!IA$51="Yes","H",IF($B446="","",IF(AND($C446&lt;=Hidden!IA$50,$D446&gt;=Hidden!IA$50),IF($G446="","x","y"),"")))</f>
        <v/>
      </c>
      <c r="II446" s="38" t="str">
        <f>IF(Hidden!IB$51="Yes","H",IF($B446="","",IF(AND($C446&lt;=Hidden!IB$50,$D446&gt;=Hidden!IB$50),IF($G446="","x","y"),"")))</f>
        <v/>
      </c>
      <c r="IJ446" s="41" t="str">
        <f>IF(Hidden!IC$51="Yes","H",IF($B446="","",IF(AND($C446&lt;=Hidden!IC$50,$D446&gt;=Hidden!IC$50),IF($G446="","x","y"),"")))</f>
        <v/>
      </c>
      <c r="IK446" s="37" t="str">
        <f>IF(Hidden!ID$51="Yes","H",IF($B446="","",IF(AND($C446&lt;=Hidden!ID$50,$D446&gt;=Hidden!ID$50),IF($G446="","x","y"),"")))</f>
        <v/>
      </c>
      <c r="IL446" s="37" t="str">
        <f>IF(Hidden!IE$51="Yes","H",IF($B446="","",IF(AND($C446&lt;=Hidden!IE$50,$D446&gt;=Hidden!IE$50),IF($G446="","x","y"),"")))</f>
        <v/>
      </c>
      <c r="IM446" s="37" t="str">
        <f>IF(Hidden!IF$51="Yes","H",IF($B446="","",IF(AND($C446&lt;=Hidden!IF$50,$D446&gt;=Hidden!IF$50),IF($G446="","x","y"),"")))</f>
        <v/>
      </c>
      <c r="IN446" s="38" t="str">
        <f>IF(Hidden!IG$51="Yes","H",IF($B446="","",IF(AND($C446&lt;=Hidden!IG$50,$D446&gt;=Hidden!IG$50),IF($G446="","x","y"),"")))</f>
        <v/>
      </c>
      <c r="IO446" s="41" t="str">
        <f>IF(Hidden!IH$51="Yes","H",IF($B446="","",IF(AND($C446&lt;=Hidden!IH$50,$D446&gt;=Hidden!IH$50),IF($G446="","x","y"),"")))</f>
        <v/>
      </c>
      <c r="IP446" s="37" t="str">
        <f>IF(Hidden!II$51="Yes","H",IF($B446="","",IF(AND($C446&lt;=Hidden!II$50,$D446&gt;=Hidden!II$50),IF($G446="","x","y"),"")))</f>
        <v/>
      </c>
      <c r="IQ446" s="37" t="str">
        <f>IF(Hidden!IJ$51="Yes","H",IF($B446="","",IF(AND($C446&lt;=Hidden!IJ$50,$D446&gt;=Hidden!IJ$50),IF($G446="","x","y"),"")))</f>
        <v/>
      </c>
      <c r="IR446" s="37" t="str">
        <f>IF(Hidden!IK$51="Yes","H",IF($B446="","",IF(AND($C446&lt;=Hidden!IK$50,$D446&gt;=Hidden!IK$50),IF($G446="","x","y"),"")))</f>
        <v/>
      </c>
      <c r="IS446" s="38" t="str">
        <f>IF(Hidden!IL$51="Yes","H",IF($B446="","",IF(AND($C446&lt;=Hidden!IL$50,$D446&gt;=Hidden!IL$50),IF($G446="","x","y"),"")))</f>
        <v/>
      </c>
      <c r="IT446" s="41" t="str">
        <f>IF(Hidden!IM$51="Yes","H",IF($B446="","",IF(AND($C446&lt;=Hidden!IM$50,$D446&gt;=Hidden!IM$50),IF($G446="","x","y"),"")))</f>
        <v/>
      </c>
      <c r="IU446" s="37" t="str">
        <f>IF(Hidden!IN$51="Yes","H",IF($B446="","",IF(AND($C446&lt;=Hidden!IN$50,$D446&gt;=Hidden!IN$50),IF($G446="","x","y"),"")))</f>
        <v/>
      </c>
      <c r="IV446" s="37" t="str">
        <f>IF(Hidden!IO$51="Yes","H",IF($B446="","",IF(AND($C446&lt;=Hidden!IO$50,$D446&gt;=Hidden!IO$50),IF($G446="","x","y"),"")))</f>
        <v/>
      </c>
      <c r="IW446" s="37" t="str">
        <f>IF(Hidden!IP$51="Yes","H",IF($B446="","",IF(AND($C446&lt;=Hidden!IP$50,$D446&gt;=Hidden!IP$50),IF($G446="","x","y"),"")))</f>
        <v/>
      </c>
      <c r="IX446" s="38" t="str">
        <f>IF(Hidden!IQ$51="Yes","H",IF($B446="","",IF(AND($C446&lt;=Hidden!IQ$50,$D446&gt;=Hidden!IQ$50),IF($G446="","x","y"),"")))</f>
        <v/>
      </c>
      <c r="IY446" s="41" t="str">
        <f>IF(Hidden!IR$51="Yes","H",IF($B446="","",IF(AND($C446&lt;=Hidden!IR$50,$D446&gt;=Hidden!IR$50),IF($G446="","x","y"),"")))</f>
        <v/>
      </c>
      <c r="IZ446" s="37" t="str">
        <f>IF(Hidden!IS$51="Yes","H",IF($B446="","",IF(AND($C446&lt;=Hidden!IS$50,$D446&gt;=Hidden!IS$50),IF($G446="","x","y"),"")))</f>
        <v/>
      </c>
      <c r="JA446" s="37" t="str">
        <f>IF(Hidden!IT$51="Yes","H",IF($B446="","",IF(AND($C446&lt;=Hidden!IT$50,$D446&gt;=Hidden!IT$50),IF($G446="","x","y"),"")))</f>
        <v/>
      </c>
      <c r="JB446" s="37" t="str">
        <f>IF(Hidden!IU$51="Yes","H",IF($B446="","",IF(AND($C446&lt;=Hidden!IU$50,$D446&gt;=Hidden!IU$50),IF($G446="","x","y"),"")))</f>
        <v/>
      </c>
      <c r="JC446" s="38" t="str">
        <f>IF(Hidden!IV$51="Yes","H",IF($B446="","",IF(AND($C446&lt;=Hidden!IV$50,$D446&gt;=Hidden!IV$50),IF($G446="","x","y"),"")))</f>
        <v/>
      </c>
      <c r="JD446" s="41" t="str">
        <f>IF(Hidden!IW$51="Yes","H",IF($B446="","",IF(AND($C446&lt;=Hidden!IW$50,$D446&gt;=Hidden!IW$50),IF($G446="","x","y"),"")))</f>
        <v/>
      </c>
      <c r="JE446" s="37" t="str">
        <f>IF(Hidden!IX$51="Yes","H",IF($B446="","",IF(AND($C446&lt;=Hidden!IX$50,$D446&gt;=Hidden!IX$50),IF($G446="","x","y"),"")))</f>
        <v/>
      </c>
      <c r="JF446" s="37" t="str">
        <f>IF(Hidden!IY$51="Yes","H",IF($B446="","",IF(AND($C446&lt;=Hidden!IY$50,$D446&gt;=Hidden!IY$50),IF($G446="","x","y"),"")))</f>
        <v/>
      </c>
      <c r="JG446" s="37" t="str">
        <f>IF(Hidden!IZ$51="Yes","H",IF($B446="","",IF(AND($C446&lt;=Hidden!IZ$50,$D446&gt;=Hidden!IZ$50),IF($G446="","x","y"),"")))</f>
        <v/>
      </c>
      <c r="JH446" s="38" t="str">
        <f>IF(Hidden!JA$51="Yes","H",IF($B446="","",IF(AND($C446&lt;=Hidden!JA$50,$D446&gt;=Hidden!JA$50),IF($G446="","x","y"),"")))</f>
        <v/>
      </c>
      <c r="JI446" s="41" t="str">
        <f>IF(Hidden!JB$51="Yes","H",IF($B446="","",IF(AND($C446&lt;=Hidden!JB$50,$D446&gt;=Hidden!JB$50),IF($G446="","x","y"),"")))</f>
        <v/>
      </c>
      <c r="JJ446" s="37" t="str">
        <f>IF(Hidden!JC$51="Yes","H",IF($B446="","",IF(AND($C446&lt;=Hidden!JC$50,$D446&gt;=Hidden!JC$50),IF($G446="","x","y"),"")))</f>
        <v/>
      </c>
      <c r="JK446" s="37" t="str">
        <f>IF(Hidden!JD$51="Yes","H",IF($B446="","",IF(AND($C446&lt;=Hidden!JD$50,$D446&gt;=Hidden!JD$50),IF($G446="","x","y"),"")))</f>
        <v/>
      </c>
      <c r="JL446" s="37" t="str">
        <f>IF(Hidden!JE$51="Yes","H",IF($B446="","",IF(AND($C446&lt;=Hidden!JE$50,$D446&gt;=Hidden!JE$50),IF($G446="","x","y"),"")))</f>
        <v/>
      </c>
      <c r="JM446" s="38" t="str">
        <f>IF(Hidden!JF$51="Yes","H",IF($B446="","",IF(AND($C446&lt;=Hidden!JF$50,$D446&gt;=Hidden!JF$50),IF($G446="","x","y"),"")))</f>
        <v/>
      </c>
      <c r="JN446" s="41" t="str">
        <f>IF(Hidden!JG$51="Yes","H",IF($B446="","",IF(AND($C446&lt;=Hidden!JG$50,$D446&gt;=Hidden!JG$50),IF($G446="","x","y"),"")))</f>
        <v/>
      </c>
      <c r="JO446" s="37" t="str">
        <f>IF(Hidden!JH$51="Yes","H",IF($B446="","",IF(AND($C446&lt;=Hidden!JH$50,$D446&gt;=Hidden!JH$50),IF($G446="","x","y"),"")))</f>
        <v/>
      </c>
      <c r="JP446" s="37" t="str">
        <f>IF(Hidden!JI$51="Yes","H",IF($B446="","",IF(AND($C446&lt;=Hidden!JI$50,$D446&gt;=Hidden!JI$50),IF($G446="","x","y"),"")))</f>
        <v/>
      </c>
      <c r="JQ446" s="37" t="str">
        <f>IF(Hidden!JJ$51="Yes","H",IF($B446="","",IF(AND($C446&lt;=Hidden!JJ$50,$D446&gt;=Hidden!JJ$50),IF($G446="","x","y"),"")))</f>
        <v/>
      </c>
      <c r="JR446" s="38" t="str">
        <f>IF(Hidden!JK$51="Yes","H",IF($B446="","",IF(AND($C446&lt;=Hidden!JK$50,$D446&gt;=Hidden!JK$50),IF($G446="","x","y"),"")))</f>
        <v/>
      </c>
    </row>
    <row r="447" spans="1:278">
      <c r="A447" s="28"/>
      <c r="B447" s="93"/>
      <c r="C447" s="90"/>
      <c r="D447" s="91"/>
      <c r="E447" s="88"/>
      <c r="F447" s="89"/>
      <c r="G447" s="87"/>
      <c r="H447" s="67"/>
      <c r="I447" s="36" t="str">
        <f>IF(Hidden!B$51="Yes","H",IF($B447="","",IF(AND($C447&lt;=Hidden!B$50,$D447&gt;=Hidden!B$50),IF($G447="","x","y"),"")))</f>
        <v/>
      </c>
      <c r="J447" s="37" t="str">
        <f>IF(Hidden!C$51="Yes","H",IF($B447="","",IF(AND($C447&lt;=Hidden!C$50,$D447&gt;=Hidden!C$50),IF($G447="","x","y"),"")))</f>
        <v/>
      </c>
      <c r="K447" s="37" t="str">
        <f>IF(Hidden!D$51="Yes","H",IF($B447="","",IF(AND($C447&lt;=Hidden!D$50,$D447&gt;=Hidden!D$50),IF($G447="","x","y"),"")))</f>
        <v/>
      </c>
      <c r="L447" s="37" t="str">
        <f>IF(Hidden!E$50="Yes","H",IF($B447="","",IF(AND($C447&lt;=Hidden!E$49,$D447&gt;=Hidden!E$49),IF($G447="","x","y"),"")))</f>
        <v/>
      </c>
      <c r="M447" s="40" t="str">
        <f>IF(Hidden!F$50="Yes","H",IF($B447="","",IF(AND($C447&lt;=Hidden!F$49,$D447&gt;=Hidden!F$49),IF($G447="","x","y"),"")))</f>
        <v/>
      </c>
      <c r="N447" s="44" t="str">
        <f>IF(Hidden!G$50="Yes","H",IF($B447="","",IF(AND($C447&lt;=Hidden!G$49,$D447&gt;=Hidden!G$49),IF($G447="","x","y"),"")))</f>
        <v/>
      </c>
      <c r="O447" s="37" t="str">
        <f>IF(Hidden!H$50="Yes","H",IF($B447="","",IF(AND($C447&lt;=Hidden!H$49,$D447&gt;=Hidden!H$49),IF($G447="","x","y"),"")))</f>
        <v/>
      </c>
      <c r="P447" s="37" t="str">
        <f>IF(Hidden!I$50="Yes","H",IF($B447="","",IF(AND($C447&lt;=Hidden!I$49,$D447&gt;=Hidden!I$49),IF($G447="","x","y"),"")))</f>
        <v/>
      </c>
      <c r="Q447" s="37" t="str">
        <f>IF(Hidden!J$52="Yes","H",IF($B447="","",IF(AND($C447&lt;=Hidden!J$51,$D447&gt;=Hidden!J$51),IF($G447="","x","y"),"")))</f>
        <v/>
      </c>
      <c r="R447" s="45" t="str">
        <f>IF(Hidden!K$52="Yes","H",IF($B447="","",IF(AND($C447&lt;=Hidden!K$51,$D447&gt;=Hidden!K$51),IF($G447="","x","y"),"")))</f>
        <v/>
      </c>
      <c r="S447" s="41" t="str">
        <f>IF(Hidden!L$51="Yes","H",IF($B447="","",IF(AND($C447&lt;=Hidden!L$50,$D447&gt;=Hidden!L$50),IF($G447="","x","y"),"")))</f>
        <v/>
      </c>
      <c r="T447" s="37" t="str">
        <f>IF(Hidden!M$51="Yes","H",IF($B447="","",IF(AND($C447&lt;=Hidden!M$50,$D447&gt;=Hidden!M$50),IF($G447="","x","y"),"")))</f>
        <v/>
      </c>
      <c r="U447" s="37" t="str">
        <f>IF(Hidden!N$51="Yes","H",IF($B447="","",IF(AND($C447&lt;=Hidden!N$50,$D447&gt;=Hidden!N$50),IF($G447="","x","y"),"")))</f>
        <v/>
      </c>
      <c r="V447" s="37" t="str">
        <f>IF(Hidden!O$51="Yes","H",IF($B447="","",IF(AND($C447&lt;=Hidden!O$50,$D447&gt;=Hidden!O$50),IF($G447="","x","y"),"")))</f>
        <v/>
      </c>
      <c r="W447" s="40" t="str">
        <f>IF(Hidden!P$51="Yes","H",IF($B447="","",IF(AND($C447&lt;=Hidden!P$50,$D447&gt;=Hidden!P$50),IF($G447="","x","y"),"")))</f>
        <v/>
      </c>
      <c r="X447" s="44" t="str">
        <f>IF(Hidden!Q$51="Yes","H",IF($B447="","",IF(AND($C447&lt;=Hidden!Q$50,$D447&gt;=Hidden!Q$50),IF($G447="","x","y"),"")))</f>
        <v/>
      </c>
      <c r="Y447" s="37" t="str">
        <f>IF(Hidden!R$51="Yes","H",IF($B447="","",IF(AND($C447&lt;=Hidden!R$50,$D447&gt;=Hidden!R$50),IF($G447="","x","y"),"")))</f>
        <v/>
      </c>
      <c r="Z447" s="37" t="str">
        <f>IF(Hidden!S$51="Yes","H",IF($B447="","",IF(AND($C447&lt;=Hidden!S$50,$D447&gt;=Hidden!S$50),IF($G447="","x","y"),"")))</f>
        <v/>
      </c>
      <c r="AA447" s="37" t="str">
        <f>IF(Hidden!T$51="Yes","H",IF($B447="","",IF(AND($C447&lt;=Hidden!T$50,$D447&gt;=Hidden!T$50),IF($G447="","x","y"),"")))</f>
        <v/>
      </c>
      <c r="AB447" s="45" t="str">
        <f>IF(Hidden!U$51="Yes","H",IF($B447="","",IF(AND($C447&lt;=Hidden!U$50,$D447&gt;=Hidden!U$50),IF($G447="","x","y"),"")))</f>
        <v/>
      </c>
      <c r="AC447" s="41" t="str">
        <f>IF(Hidden!V$51="Yes","H",IF($B447="","",IF(AND($C447&lt;=Hidden!V$50,$D447&gt;=Hidden!V$50),IF($G447="","x","y"),"")))</f>
        <v/>
      </c>
      <c r="AD447" s="37" t="str">
        <f>IF(Hidden!W$51="Yes","H",IF($B447="","",IF(AND($C447&lt;=Hidden!W$50,$D447&gt;=Hidden!W$50),IF($G447="","x","y"),"")))</f>
        <v/>
      </c>
      <c r="AE447" s="37" t="str">
        <f>IF(Hidden!X$51="Yes","H",IF($B447="","",IF(AND($C447&lt;=Hidden!X$50,$D447&gt;=Hidden!X$50),IF($G447="","x","y"),"")))</f>
        <v/>
      </c>
      <c r="AF447" s="37" t="str">
        <f>IF(Hidden!Y$51="Yes","H",IF($B447="","",IF(AND($C447&lt;=Hidden!Y$50,$D447&gt;=Hidden!Y$50),IF($G447="","x","y"),"")))</f>
        <v/>
      </c>
      <c r="AG447" s="40" t="str">
        <f>IF(Hidden!Z$51="Yes","H",IF($B447="","",IF(AND($C447&lt;=Hidden!Z$50,$D447&gt;=Hidden!Z$50),IF($G447="","x","y"),"")))</f>
        <v/>
      </c>
      <c r="AH447" s="44" t="str">
        <f>IF(Hidden!AA$51="Yes","H",IF($B447="","",IF(AND($C447&lt;=Hidden!AA$50,$D447&gt;=Hidden!AA$50),IF($G447="","x","y"),"")))</f>
        <v/>
      </c>
      <c r="AI447" s="37" t="str">
        <f>IF(Hidden!AB$51="Yes","H",IF($B447="","",IF(AND($C447&lt;=Hidden!AB$50,$D447&gt;=Hidden!AB$50),IF($G447="","x","y"),"")))</f>
        <v/>
      </c>
      <c r="AJ447" s="37" t="str">
        <f>IF(Hidden!AC$51="Yes","H",IF($B447="","",IF(AND($C447&lt;=Hidden!AC$50,$D447&gt;=Hidden!AC$50),IF($G447="","x","y"),"")))</f>
        <v/>
      </c>
      <c r="AK447" s="37" t="str">
        <f>IF(Hidden!AD$51="Yes","H",IF($B447="","",IF(AND($C447&lt;=Hidden!AD$50,$D447&gt;=Hidden!AD$50),IF($G447="","x","y"),"")))</f>
        <v/>
      </c>
      <c r="AL447" s="45" t="str">
        <f>IF(Hidden!AE$51="Yes","H",IF($B447="","",IF(AND($C447&lt;=Hidden!AE$50,$D447&gt;=Hidden!AE$50),IF($G447="","x","y"),"")))</f>
        <v/>
      </c>
      <c r="AM447" s="41" t="str">
        <f>IF(Hidden!AF$51="Yes","H",IF($B447="","",IF(AND($C447&lt;=Hidden!AF$50,$D447&gt;=Hidden!AF$50),IF($G447="","x","y"),"")))</f>
        <v/>
      </c>
      <c r="AN447" s="37" t="str">
        <f>IF(Hidden!AG$51="Yes","H",IF($B447="","",IF(AND($C447&lt;=Hidden!AG$50,$D447&gt;=Hidden!AG$50),IF($G447="","x","y"),"")))</f>
        <v/>
      </c>
      <c r="AO447" s="37" t="str">
        <f>IF(Hidden!AH$51="Yes","H",IF($B447="","",IF(AND($C447&lt;=Hidden!AH$50,$D447&gt;=Hidden!AH$50),IF($G447="","x","y"),"")))</f>
        <v/>
      </c>
      <c r="AP447" s="37" t="str">
        <f>IF(Hidden!AI$51="Yes","H",IF($B447="","",IF(AND($C447&lt;=Hidden!AI$50,$D447&gt;=Hidden!AI$50),IF($G447="","x","y"),"")))</f>
        <v/>
      </c>
      <c r="AQ447" s="40" t="str">
        <f>IF(Hidden!AJ$51="Yes","H",IF($B447="","",IF(AND($C447&lt;=Hidden!AJ$50,$D447&gt;=Hidden!AJ$50),IF($G447="","x","y"),"")))</f>
        <v/>
      </c>
      <c r="AR447" s="44" t="str">
        <f>IF(Hidden!AK$51="Yes","H",IF($B447="","",IF(AND($C447&lt;=Hidden!AK$50,$D447&gt;=Hidden!AK$50),IF($G447="","x","y"),"")))</f>
        <v/>
      </c>
      <c r="AS447" s="37" t="str">
        <f>IF(Hidden!AL$51="Yes","H",IF($B447="","",IF(AND($C447&lt;=Hidden!AL$50,$D447&gt;=Hidden!AL$50),IF($G447="","x","y"),"")))</f>
        <v/>
      </c>
      <c r="AT447" s="37" t="str">
        <f>IF(Hidden!AM$51="Yes","H",IF($B447="","",IF(AND($C447&lt;=Hidden!AM$50,$D447&gt;=Hidden!AM$50),IF($G447="","x","y"),"")))</f>
        <v/>
      </c>
      <c r="AU447" s="37" t="str">
        <f>IF(Hidden!AN$51="Yes","H",IF($B447="","",IF(AND($C447&lt;=Hidden!AN$50,$D447&gt;=Hidden!AN$50),IF($G447="","x","y"),"")))</f>
        <v/>
      </c>
      <c r="AV447" s="45" t="str">
        <f>IF(Hidden!AO$51="Yes","H",IF($B447="","",IF(AND($C447&lt;=Hidden!AO$50,$D447&gt;=Hidden!AO$50),IF($G447="","x","y"),"")))</f>
        <v/>
      </c>
      <c r="AW447" s="41" t="str">
        <f>IF(Hidden!AP$51="Yes","H",IF($B447="","",IF(AND($C447&lt;=Hidden!AP$50,$D447&gt;=Hidden!AP$50),IF($G447="","x","y"),"")))</f>
        <v/>
      </c>
      <c r="AX447" s="37" t="str">
        <f>IF(Hidden!AQ$51="Yes","H",IF($B447="","",IF(AND($C447&lt;=Hidden!AQ$50,$D447&gt;=Hidden!AQ$50),IF($G447="","x","y"),"")))</f>
        <v/>
      </c>
      <c r="AY447" s="37" t="str">
        <f>IF(Hidden!AR$51="Yes","H",IF($B447="","",IF(AND($C447&lt;=Hidden!AR$50,$D447&gt;=Hidden!AR$50),IF($G447="","x","y"),"")))</f>
        <v/>
      </c>
      <c r="AZ447" s="37" t="str">
        <f>IF(Hidden!AS$51="Yes","H",IF($B447="","",IF(AND($C447&lt;=Hidden!AS$50,$D447&gt;=Hidden!AS$50),IF($G447="","x","y"),"")))</f>
        <v/>
      </c>
      <c r="BA447" s="40" t="str">
        <f>IF(Hidden!AT$51="Yes","H",IF($B447="","",IF(AND($C447&lt;=Hidden!AT$50,$D447&gt;=Hidden!AT$50),IF($G447="","x","y"),"")))</f>
        <v/>
      </c>
      <c r="BB447" s="44" t="str">
        <f>IF(Hidden!AU$51="Yes","H",IF($B447="","",IF(AND($C447&lt;=Hidden!AU$50,$D447&gt;=Hidden!AU$50),IF($G447="","x","y"),"")))</f>
        <v/>
      </c>
      <c r="BC447" s="37" t="str">
        <f>IF(Hidden!AV$51="Yes","H",IF($B447="","",IF(AND($C447&lt;=Hidden!AV$50,$D447&gt;=Hidden!AV$50),IF($G447="","x","y"),"")))</f>
        <v/>
      </c>
      <c r="BD447" s="37" t="str">
        <f>IF(Hidden!AW$51="Yes","H",IF($B447="","",IF(AND($C447&lt;=Hidden!AW$50,$D447&gt;=Hidden!AW$50),IF($G447="","x","y"),"")))</f>
        <v/>
      </c>
      <c r="BE447" s="37" t="str">
        <f>IF(Hidden!AX$51="Yes","H",IF($B447="","",IF(AND($C447&lt;=Hidden!AX$50,$D447&gt;=Hidden!AX$50),IF($G447="","x","y"),"")))</f>
        <v/>
      </c>
      <c r="BF447" s="45" t="str">
        <f>IF(Hidden!AY$51="Yes","H",IF($B447="","",IF(AND($C447&lt;=Hidden!AY$50,$D447&gt;=Hidden!AY$50),IF($G447="","x","y"),"")))</f>
        <v/>
      </c>
      <c r="BG447" s="41" t="str">
        <f>IF(Hidden!AZ$51="Yes","H",IF($B447="","",IF(AND($C447&lt;=Hidden!AZ$50,$D447&gt;=Hidden!AZ$50),IF($G447="","x","y"),"")))</f>
        <v/>
      </c>
      <c r="BH447" s="37" t="str">
        <f>IF(Hidden!BA$51="Yes","H",IF($B447="","",IF(AND($C447&lt;=Hidden!BA$50,$D447&gt;=Hidden!BA$50),IF($G447="","x","y"),"")))</f>
        <v/>
      </c>
      <c r="BI447" s="37" t="str">
        <f>IF(Hidden!BB$51="Yes","H",IF($B447="","",IF(AND($C447&lt;=Hidden!BB$50,$D447&gt;=Hidden!BB$50),IF($G447="","x","y"),"")))</f>
        <v/>
      </c>
      <c r="BJ447" s="37" t="str">
        <f>IF(Hidden!BC$51="Yes","H",IF($B447="","",IF(AND($C447&lt;=Hidden!BC$50,$D447&gt;=Hidden!BC$50),IF($G447="","x","y"),"")))</f>
        <v/>
      </c>
      <c r="BK447" s="40" t="str">
        <f>IF(Hidden!BD$51="Yes","H",IF($B447="","",IF(AND($C447&lt;=Hidden!BD$50,$D447&gt;=Hidden!BD$50),IF($G447="","x","y"),"")))</f>
        <v/>
      </c>
      <c r="BL447" s="44" t="str">
        <f>IF(Hidden!BE$51="Yes","H",IF($B447="","",IF(AND($C447&lt;=Hidden!BE$50,$D447&gt;=Hidden!BE$50),IF($G447="","x","y"),"")))</f>
        <v/>
      </c>
      <c r="BM447" s="37" t="str">
        <f>IF(Hidden!BF$51="Yes","H",IF($B447="","",IF(AND($C447&lt;=Hidden!BF$50,$D447&gt;=Hidden!BF$50),IF($G447="","x","y"),"")))</f>
        <v/>
      </c>
      <c r="BN447" s="37" t="str">
        <f>IF(Hidden!BG$51="Yes","H",IF($B447="","",IF(AND($C447&lt;=Hidden!BG$50,$D447&gt;=Hidden!BG$50),IF($G447="","x","y"),"")))</f>
        <v/>
      </c>
      <c r="BO447" s="37" t="str">
        <f>IF(Hidden!BH$51="Yes","H",IF($B447="","",IF(AND($C447&lt;=Hidden!BH$50,$D447&gt;=Hidden!BH$50),IF($G447="","x","y"),"")))</f>
        <v/>
      </c>
      <c r="BP447" s="45" t="str">
        <f>IF(Hidden!BI$51="Yes","H",IF($B447="","",IF(AND($C447&lt;=Hidden!BI$50,$D447&gt;=Hidden!BI$50),IF($G447="","x","y"),"")))</f>
        <v/>
      </c>
      <c r="BQ447" s="41" t="str">
        <f>IF(Hidden!BJ$51="Yes","H",IF($B447="","",IF(AND($C447&lt;=Hidden!BJ$50,$D447&gt;=Hidden!BJ$50),IF($G447="","x","y"),"")))</f>
        <v/>
      </c>
      <c r="BR447" s="37" t="str">
        <f>IF(Hidden!BK$51="Yes","H",IF($B447="","",IF(AND($C447&lt;=Hidden!BK$50,$D447&gt;=Hidden!BK$50),IF($G447="","x","y"),"")))</f>
        <v/>
      </c>
      <c r="BS447" s="37" t="str">
        <f>IF(Hidden!BL$51="Yes","H",IF($B447="","",IF(AND($C447&lt;=Hidden!BL$50,$D447&gt;=Hidden!BL$50),IF($G447="","x","y"),"")))</f>
        <v/>
      </c>
      <c r="BT447" s="37" t="str">
        <f>IF(Hidden!BM$51="Yes","H",IF($B447="","",IF(AND($C447&lt;=Hidden!BM$50,$D447&gt;=Hidden!BM$50),IF($G447="","x","y"),"")))</f>
        <v/>
      </c>
      <c r="BU447" s="40" t="str">
        <f>IF(Hidden!BN$51="Yes","H",IF($B447="","",IF(AND($C447&lt;=Hidden!BN$50,$D447&gt;=Hidden!BN$50),IF($G447="","x","y"),"")))</f>
        <v/>
      </c>
      <c r="BV447" s="44" t="str">
        <f>IF(Hidden!BO$51="Yes","H",IF($B447="","",IF(AND($C447&lt;=Hidden!BO$50,$D447&gt;=Hidden!BO$50),IF($G447="","x","y"),"")))</f>
        <v/>
      </c>
      <c r="BW447" s="37" t="str">
        <f>IF(Hidden!BP$51="Yes","H",IF($B447="","",IF(AND($C447&lt;=Hidden!BP$50,$D447&gt;=Hidden!BP$50),IF($G447="","x","y"),"")))</f>
        <v/>
      </c>
      <c r="BX447" s="37" t="str">
        <f>IF(Hidden!BQ$51="Yes","H",IF($B447="","",IF(AND($C447&lt;=Hidden!BQ$50,$D447&gt;=Hidden!BQ$50),IF($G447="","x","y"),"")))</f>
        <v/>
      </c>
      <c r="BY447" s="37" t="str">
        <f>IF(Hidden!BR$51="Yes","H",IF($B447="","",IF(AND($C447&lt;=Hidden!BR$50,$D447&gt;=Hidden!BR$50),IF($G447="","x","y"),"")))</f>
        <v/>
      </c>
      <c r="BZ447" s="45" t="str">
        <f>IF(Hidden!BS$51="Yes","H",IF($B447="","",IF(AND($C447&lt;=Hidden!BS$50,$D447&gt;=Hidden!BS$50),IF($G447="","x","y"),"")))</f>
        <v/>
      </c>
      <c r="CA447" s="41" t="str">
        <f>IF(Hidden!BT$51="Yes","H",IF($B447="","",IF(AND($C447&lt;=Hidden!BT$50,$D447&gt;=Hidden!BT$50),IF($G447="","x","y"),"")))</f>
        <v/>
      </c>
      <c r="CB447" s="37" t="str">
        <f>IF(Hidden!BU$51="Yes","H",IF($B447="","",IF(AND($C447&lt;=Hidden!BU$50,$D447&gt;=Hidden!BU$50),IF($G447="","x","y"),"")))</f>
        <v/>
      </c>
      <c r="CC447" s="37" t="str">
        <f>IF(Hidden!BV$51="Yes","H",IF($B447="","",IF(AND($C447&lt;=Hidden!BV$50,$D447&gt;=Hidden!BV$50),IF($G447="","x","y"),"")))</f>
        <v/>
      </c>
      <c r="CD447" s="37" t="str">
        <f>IF(Hidden!BW$51="Yes","H",IF($B447="","",IF(AND($C447&lt;=Hidden!BW$50,$D447&gt;=Hidden!BW$50),IF($G447="","x","y"),"")))</f>
        <v/>
      </c>
      <c r="CE447" s="40" t="str">
        <f>IF(Hidden!BX$51="Yes","H",IF($B447="","",IF(AND($C447&lt;=Hidden!BX$50,$D447&gt;=Hidden!BX$50),IF($G447="","x","y"),"")))</f>
        <v/>
      </c>
      <c r="CF447" s="44" t="str">
        <f>IF(Hidden!BY$51="Yes","H",IF($B447="","",IF(AND($C447&lt;=Hidden!BY$50,$D447&gt;=Hidden!BY$50),IF($G447="","x","y"),"")))</f>
        <v/>
      </c>
      <c r="CG447" s="37" t="str">
        <f>IF(Hidden!BZ$51="Yes","H",IF($B447="","",IF(AND($C447&lt;=Hidden!BZ$50,$D447&gt;=Hidden!BZ$50),IF($G447="","x","y"),"")))</f>
        <v/>
      </c>
      <c r="CH447" s="37" t="str">
        <f>IF(Hidden!CA$51="Yes","H",IF($B447="","",IF(AND($C447&lt;=Hidden!CA$50,$D447&gt;=Hidden!CA$50),IF($G447="","x","y"),"")))</f>
        <v/>
      </c>
      <c r="CI447" s="37" t="str">
        <f>IF(Hidden!CB$51="Yes","H",IF($B447="","",IF(AND($C447&lt;=Hidden!CB$50,$D447&gt;=Hidden!CB$50),IF($G447="","x","y"),"")))</f>
        <v/>
      </c>
      <c r="CJ447" s="45" t="str">
        <f>IF(Hidden!CC$51="Yes","H",IF($B447="","",IF(AND($C447&lt;=Hidden!CC$50,$D447&gt;=Hidden!CC$50),IF($G447="","x","y"),"")))</f>
        <v/>
      </c>
      <c r="CK447" s="41" t="str">
        <f>IF(Hidden!CD$51="Yes","H",IF($B447="","",IF(AND($C447&lt;=Hidden!CD$50,$D447&gt;=Hidden!CD$50),IF($G447="","x","y"),"")))</f>
        <v/>
      </c>
      <c r="CL447" s="37" t="str">
        <f>IF(Hidden!CE$51="Yes","H",IF($B447="","",IF(AND($C447&lt;=Hidden!CE$50,$D447&gt;=Hidden!CE$50),IF($G447="","x","y"),"")))</f>
        <v/>
      </c>
      <c r="CM447" s="37" t="str">
        <f>IF(Hidden!CF$51="Yes","H",IF($B447="","",IF(AND($C447&lt;=Hidden!CF$50,$D447&gt;=Hidden!CF$50),IF($G447="","x","y"),"")))</f>
        <v/>
      </c>
      <c r="CN447" s="37" t="str">
        <f>IF(Hidden!CG$51="Yes","H",IF($B447="","",IF(AND($C447&lt;=Hidden!CG$50,$D447&gt;=Hidden!CG$50),IF($G447="","x","y"),"")))</f>
        <v/>
      </c>
      <c r="CO447" s="40" t="str">
        <f>IF(Hidden!CH$51="Yes","H",IF($B447="","",IF(AND($C447&lt;=Hidden!CH$50,$D447&gt;=Hidden!CH$50),IF($G447="","x","y"),"")))</f>
        <v/>
      </c>
      <c r="CP447" s="44" t="str">
        <f>IF(Hidden!CI$51="Yes","H",IF($B447="","",IF(AND($C447&lt;=Hidden!CI$50,$D447&gt;=Hidden!CI$50),IF($G447="","x","y"),"")))</f>
        <v/>
      </c>
      <c r="CQ447" s="37" t="str">
        <f>IF(Hidden!CJ$51="Yes","H",IF($B447="","",IF(AND($C447&lt;=Hidden!CJ$50,$D447&gt;=Hidden!CJ$50),IF($G447="","x","y"),"")))</f>
        <v/>
      </c>
      <c r="CR447" s="37" t="str">
        <f>IF(Hidden!CK$51="Yes","H",IF($B447="","",IF(AND($C447&lt;=Hidden!CK$50,$D447&gt;=Hidden!CK$50),IF($G447="","x","y"),"")))</f>
        <v/>
      </c>
      <c r="CS447" s="37" t="str">
        <f>IF(Hidden!CL$51="Yes","H",IF($B447="","",IF(AND($C447&lt;=Hidden!CL$50,$D447&gt;=Hidden!CL$50),IF($G447="","x","y"),"")))</f>
        <v/>
      </c>
      <c r="CT447" s="45" t="str">
        <f>IF(Hidden!CM$51="Yes","H",IF($B447="","",IF(AND($C447&lt;=Hidden!CM$50,$D447&gt;=Hidden!CM$50),IF($G447="","x","y"),"")))</f>
        <v/>
      </c>
      <c r="CU447" s="41" t="str">
        <f>IF(Hidden!CN$51="Yes","H",IF($B447="","",IF(AND($C447&lt;=Hidden!CN$50,$D447&gt;=Hidden!CN$50),IF($G447="","x","y"),"")))</f>
        <v/>
      </c>
      <c r="CV447" s="37" t="str">
        <f>IF(Hidden!CO$51="Yes","H",IF($B447="","",IF(AND($C447&lt;=Hidden!CO$50,$D447&gt;=Hidden!CO$50),IF($G447="","x","y"),"")))</f>
        <v/>
      </c>
      <c r="CW447" s="37" t="str">
        <f>IF(Hidden!CP$51="Yes","H",IF($B447="","",IF(AND($C447&lt;=Hidden!CP$50,$D447&gt;=Hidden!CP$50),IF($G447="","x","y"),"")))</f>
        <v/>
      </c>
      <c r="CX447" s="37" t="str">
        <f>IF(Hidden!CQ$51="Yes","H",IF($B447="","",IF(AND($C447&lt;=Hidden!CQ$50,$D447&gt;=Hidden!CQ$50),IF($G447="","x","y"),"")))</f>
        <v/>
      </c>
      <c r="CY447" s="40" t="str">
        <f>IF(Hidden!CR$51="Yes","H",IF($B447="","",IF(AND($C447&lt;=Hidden!CR$50,$D447&gt;=Hidden!CR$50),IF($G447="","x","y"),"")))</f>
        <v/>
      </c>
      <c r="CZ447" s="44" t="str">
        <f>IF(Hidden!CS$51="Yes","H",IF($B447="","",IF(AND($C447&lt;=Hidden!CS$50,$D447&gt;=Hidden!CS$50),IF($G447="","x","y"),"")))</f>
        <v/>
      </c>
      <c r="DA447" s="37" t="str">
        <f>IF(Hidden!CT$51="Yes","H",IF($B447="","",IF(AND($C447&lt;=Hidden!CT$50,$D447&gt;=Hidden!CT$50),IF($G447="","x","y"),"")))</f>
        <v/>
      </c>
      <c r="DB447" s="37" t="str">
        <f>IF(Hidden!CU$51="Yes","H",IF($B447="","",IF(AND($C447&lt;=Hidden!CU$50,$D447&gt;=Hidden!CU$50),IF($G447="","x","y"),"")))</f>
        <v/>
      </c>
      <c r="DC447" s="37" t="str">
        <f>IF(Hidden!CV$51="Yes","H",IF($B447="","",IF(AND($C447&lt;=Hidden!CV$50,$D447&gt;=Hidden!CV$50),IF($G447="","x","y"),"")))</f>
        <v/>
      </c>
      <c r="DD447" s="45" t="str">
        <f>IF(Hidden!CW$51="Yes","H",IF($B447="","",IF(AND($C447&lt;=Hidden!CW$50,$D447&gt;=Hidden!CW$50),IF($G447="","x","y"),"")))</f>
        <v/>
      </c>
      <c r="DE447" s="41" t="str">
        <f>IF(Hidden!CX$51="Yes","H",IF($B447="","",IF(AND($C447&lt;=Hidden!CX$50,$D447&gt;=Hidden!CX$50),IF($G447="","x","y"),"")))</f>
        <v/>
      </c>
      <c r="DF447" s="37" t="str">
        <f>IF(Hidden!CY$51="Yes","H",IF($B447="","",IF(AND($C447&lt;=Hidden!CY$50,$D447&gt;=Hidden!CY$50),IF($G447="","x","y"),"")))</f>
        <v/>
      </c>
      <c r="DG447" s="37" t="str">
        <f>IF(Hidden!CZ$51="Yes","H",IF($B447="","",IF(AND($C447&lt;=Hidden!CZ$50,$D447&gt;=Hidden!CZ$50),IF($G447="","x","y"),"")))</f>
        <v/>
      </c>
      <c r="DH447" s="37" t="str">
        <f>IF(Hidden!DA$51="Yes","H",IF($B447="","",IF(AND($C447&lt;=Hidden!DA$50,$D447&gt;=Hidden!DA$50),IF($G447="","x","y"),"")))</f>
        <v/>
      </c>
      <c r="DI447" s="40" t="str">
        <f>IF(Hidden!DB$51="Yes","H",IF($B447="","",IF(AND($C447&lt;=Hidden!DB$50,$D447&gt;=Hidden!DB$50),IF($G447="","x","y"),"")))</f>
        <v/>
      </c>
      <c r="DJ447" s="44" t="str">
        <f>IF(Hidden!DC$51="Yes","H",IF($B447="","",IF(AND($C447&lt;=Hidden!DC$50,$D447&gt;=Hidden!DC$50),IF($G447="","x","y"),"")))</f>
        <v/>
      </c>
      <c r="DK447" s="37" t="str">
        <f>IF(Hidden!DD$51="Yes","H",IF($B447="","",IF(AND($C447&lt;=Hidden!DD$50,$D447&gt;=Hidden!DD$50),IF($G447="","x","y"),"")))</f>
        <v/>
      </c>
      <c r="DL447" s="37" t="str">
        <f>IF(Hidden!DE$51="Yes","H",IF($B447="","",IF(AND($C447&lt;=Hidden!DE$50,$D447&gt;=Hidden!DE$50),IF($G447="","x","y"),"")))</f>
        <v/>
      </c>
      <c r="DM447" s="37" t="str">
        <f>IF(Hidden!DF$51="Yes","H",IF($B447="","",IF(AND($C447&lt;=Hidden!DF$50,$D447&gt;=Hidden!DF$50),IF($G447="","x","y"),"")))</f>
        <v/>
      </c>
      <c r="DN447" s="45" t="str">
        <f>IF(Hidden!DG$51="Yes","H",IF($B447="","",IF(AND($C447&lt;=Hidden!DG$50,$D447&gt;=Hidden!DG$50),IF($G447="","x","y"),"")))</f>
        <v/>
      </c>
      <c r="DO447" s="41" t="str">
        <f>IF(Hidden!DH$51="Yes","H",IF($B447="","",IF(AND($C447&lt;=Hidden!DH$50,$D447&gt;=Hidden!DH$50),IF($G447="","x","y"),"")))</f>
        <v/>
      </c>
      <c r="DP447" s="37" t="str">
        <f>IF(Hidden!DI$51="Yes","H",IF($B447="","",IF(AND($C447&lt;=Hidden!DI$50,$D447&gt;=Hidden!DI$50),IF($G447="","x","y"),"")))</f>
        <v/>
      </c>
      <c r="DQ447" s="37" t="str">
        <f>IF(Hidden!DJ$51="Yes","H",IF($B447="","",IF(AND($C447&lt;=Hidden!DJ$50,$D447&gt;=Hidden!DJ$50),IF($G447="","x","y"),"")))</f>
        <v/>
      </c>
      <c r="DR447" s="37" t="str">
        <f>IF(Hidden!DK$51="Yes","H",IF($B447="","",IF(AND($C447&lt;=Hidden!DK$50,$D447&gt;=Hidden!DK$50),IF($G447="","x","y"),"")))</f>
        <v/>
      </c>
      <c r="DS447" s="40" t="str">
        <f>IF(Hidden!DL$51="Yes","H",IF($B447="","",IF(AND($C447&lt;=Hidden!DL$50,$D447&gt;=Hidden!DL$50),IF($G447="","x","y"),"")))</f>
        <v/>
      </c>
      <c r="DT447" s="44" t="str">
        <f>IF(Hidden!DM$51="Yes","H",IF($B447="","",IF(AND($C447&lt;=Hidden!DM$50,$D447&gt;=Hidden!DM$50),IF($G447="","x","y"),"")))</f>
        <v/>
      </c>
      <c r="DU447" s="37" t="str">
        <f>IF(Hidden!DN$51="Yes","H",IF($B447="","",IF(AND($C447&lt;=Hidden!DN$50,$D447&gt;=Hidden!DN$50),IF($G447="","x","y"),"")))</f>
        <v/>
      </c>
      <c r="DV447" s="37" t="str">
        <f>IF(Hidden!DO$51="Yes","H",IF($B447="","",IF(AND($C447&lt;=Hidden!DO$50,$D447&gt;=Hidden!DO$50),IF($G447="","x","y"),"")))</f>
        <v/>
      </c>
      <c r="DW447" s="37" t="str">
        <f>IF(Hidden!DP$51="Yes","H",IF($B447="","",IF(AND($C447&lt;=Hidden!DP$50,$D447&gt;=Hidden!DP$50),IF($G447="","x","y"),"")))</f>
        <v/>
      </c>
      <c r="DX447" s="45" t="str">
        <f>IF(Hidden!DQ$51="Yes","H",IF($B447="","",IF(AND($C447&lt;=Hidden!DQ$50,$D447&gt;=Hidden!DQ$50),IF($G447="","x","y"),"")))</f>
        <v/>
      </c>
      <c r="DY447" s="44" t="str">
        <f>IF(Hidden!DR$51="Yes","H",IF($B447="","",IF(AND($C447&lt;=Hidden!DR$50,$D447&gt;=Hidden!DR$50),IF($G447="","x","y"),"")))</f>
        <v/>
      </c>
      <c r="DZ447" s="37" t="str">
        <f>IF(Hidden!DS$51="Yes","H",IF($B447="","",IF(AND($C447&lt;=Hidden!DS$50,$D447&gt;=Hidden!DS$50),IF($G447="","x","y"),"")))</f>
        <v/>
      </c>
      <c r="EA447" s="37" t="str">
        <f>IF(Hidden!DT$51="Yes","H",IF($B447="","",IF(AND($C447&lt;=Hidden!DT$50,$D447&gt;=Hidden!DT$50),IF($G447="","x","y"),"")))</f>
        <v/>
      </c>
      <c r="EB447" s="37" t="str">
        <f>IF(Hidden!DU$51="Yes","H",IF($B447="","",IF(AND($C447&lt;=Hidden!DU$50,$D447&gt;=Hidden!DU$50),IF($G447="","x","y"),"")))</f>
        <v/>
      </c>
      <c r="EC447" s="45" t="str">
        <f>IF(Hidden!DV$51="Yes","H",IF($B447="","",IF(AND($C447&lt;=Hidden!DV$50,$D447&gt;=Hidden!DV$50),IF($G447="","x","y"),"")))</f>
        <v/>
      </c>
      <c r="ED447" s="41" t="str">
        <f>IF(Hidden!DW$51="Yes","H",IF($B447="","",IF(AND($C447&lt;=Hidden!DW$50,$D447&gt;=Hidden!DW$50),IF($G447="","x","y"),"")))</f>
        <v/>
      </c>
      <c r="EE447" s="37" t="str">
        <f>IF(Hidden!DX$51="Yes","H",IF($B447="","",IF(AND($C447&lt;=Hidden!DX$50,$D447&gt;=Hidden!DX$50),IF($G447="","x","y"),"")))</f>
        <v/>
      </c>
      <c r="EF447" s="37" t="str">
        <f>IF(Hidden!DY$51="Yes","H",IF($B447="","",IF(AND($C447&lt;=Hidden!DY$50,$D447&gt;=Hidden!DY$50),IF($G447="","x","y"),"")))</f>
        <v/>
      </c>
      <c r="EG447" s="37" t="str">
        <f>IF(Hidden!DZ$51="Yes","H",IF($B447="","",IF(AND($C447&lt;=Hidden!DZ$50,$D447&gt;=Hidden!DZ$50),IF($G447="","x","y"),"")))</f>
        <v/>
      </c>
      <c r="EH447" s="38" t="str">
        <f>IF(Hidden!EA$51="Yes","H",IF($B447="","",IF(AND($C447&lt;=Hidden!EA$50,$D447&gt;=Hidden!EA$50),IF($G447="","x","y"),"")))</f>
        <v/>
      </c>
      <c r="EI447" s="41" t="str">
        <f>IF(Hidden!EB$51="Yes","H",IF($B447="","",IF(AND($C447&lt;=Hidden!EB$50,$D447&gt;=Hidden!EB$50),IF($G447="","x","y"),"")))</f>
        <v/>
      </c>
      <c r="EJ447" s="37" t="str">
        <f>IF(Hidden!EC$51="Yes","H",IF($B447="","",IF(AND($C447&lt;=Hidden!EC$50,$D447&gt;=Hidden!EC$50),IF($G447="","x","y"),"")))</f>
        <v/>
      </c>
      <c r="EK447" s="37" t="str">
        <f>IF(Hidden!ED$51="Yes","H",IF($B447="","",IF(AND($C447&lt;=Hidden!ED$50,$D447&gt;=Hidden!ED$50),IF($G447="","x","y"),"")))</f>
        <v/>
      </c>
      <c r="EL447" s="37" t="str">
        <f>IF(Hidden!EE$51="Yes","H",IF($B447="","",IF(AND($C447&lt;=Hidden!EE$50,$D447&gt;=Hidden!EE$50),IF($G447="","x","y"),"")))</f>
        <v/>
      </c>
      <c r="EM447" s="38" t="str">
        <f>IF(Hidden!EF$51="Yes","H",IF($B447="","",IF(AND($C447&lt;=Hidden!EF$50,$D447&gt;=Hidden!EF$50),IF($G447="","x","y"),"")))</f>
        <v/>
      </c>
      <c r="EN447" s="41" t="str">
        <f>IF(Hidden!EG$51="Yes","H",IF($B447="","",IF(AND($C447&lt;=Hidden!EG$50,$D447&gt;=Hidden!EG$50),IF($G447="","x","y"),"")))</f>
        <v/>
      </c>
      <c r="EO447" s="37" t="str">
        <f>IF(Hidden!EH$51="Yes","H",IF($B447="","",IF(AND($C447&lt;=Hidden!EH$50,$D447&gt;=Hidden!EH$50),IF($G447="","x","y"),"")))</f>
        <v/>
      </c>
      <c r="EP447" s="37" t="str">
        <f>IF(Hidden!EI$51="Yes","H",IF($B447="","",IF(AND($C447&lt;=Hidden!EI$50,$D447&gt;=Hidden!EI$50),IF($G447="","x","y"),"")))</f>
        <v/>
      </c>
      <c r="EQ447" s="37" t="str">
        <f>IF(Hidden!EJ$51="Yes","H",IF($B447="","",IF(AND($C447&lt;=Hidden!EJ$50,$D447&gt;=Hidden!EJ$50),IF($G447="","x","y"),"")))</f>
        <v/>
      </c>
      <c r="ER447" s="38" t="str">
        <f>IF(Hidden!EK$51="Yes","H",IF($B447="","",IF(AND($C447&lt;=Hidden!EK$50,$D447&gt;=Hidden!EK$50),IF($G447="","x","y"),"")))</f>
        <v/>
      </c>
      <c r="ES447" s="41" t="str">
        <f>IF(Hidden!EL$51="Yes","H",IF($B447="","",IF(AND($C447&lt;=Hidden!EL$50,$D447&gt;=Hidden!EL$50),IF($G447="","x","y"),"")))</f>
        <v/>
      </c>
      <c r="ET447" s="37" t="str">
        <f>IF(Hidden!EM$51="Yes","H",IF($B447="","",IF(AND($C447&lt;=Hidden!EM$50,$D447&gt;=Hidden!EM$50),IF($G447="","x","y"),"")))</f>
        <v/>
      </c>
      <c r="EU447" s="37" t="str">
        <f>IF(Hidden!EN$51="Yes","H",IF($B447="","",IF(AND($C447&lt;=Hidden!EN$50,$D447&gt;=Hidden!EN$50),IF($G447="","x","y"),"")))</f>
        <v/>
      </c>
      <c r="EV447" s="37" t="str">
        <f>IF(Hidden!EO$51="Yes","H",IF($B447="","",IF(AND($C447&lt;=Hidden!EO$50,$D447&gt;=Hidden!EO$50),IF($G447="","x","y"),"")))</f>
        <v/>
      </c>
      <c r="EW447" s="38" t="str">
        <f>IF(Hidden!EP$51="Yes","H",IF($B447="","",IF(AND($C447&lt;=Hidden!EP$50,$D447&gt;=Hidden!EP$50),IF($G447="","x","y"),"")))</f>
        <v/>
      </c>
      <c r="EX447" s="41" t="str">
        <f>IF(Hidden!EQ$51="Yes","H",IF($B447="","",IF(AND($C447&lt;=Hidden!EQ$50,$D447&gt;=Hidden!EQ$50),IF($G447="","x","y"),"")))</f>
        <v/>
      </c>
      <c r="EY447" s="37" t="str">
        <f>IF(Hidden!ER$51="Yes","H",IF($B447="","",IF(AND($C447&lt;=Hidden!ER$50,$D447&gt;=Hidden!ER$50),IF($G447="","x","y"),"")))</f>
        <v/>
      </c>
      <c r="EZ447" s="37" t="str">
        <f>IF(Hidden!ES$51="Yes","H",IF($B447="","",IF(AND($C447&lt;=Hidden!ES$50,$D447&gt;=Hidden!ES$50),IF($G447="","x","y"),"")))</f>
        <v/>
      </c>
      <c r="FA447" s="37" t="str">
        <f>IF(Hidden!ET$51="Yes","H",IF($B447="","",IF(AND($C447&lt;=Hidden!ET$50,$D447&gt;=Hidden!ET$50),IF($G447="","x","y"),"")))</f>
        <v/>
      </c>
      <c r="FB447" s="38" t="str">
        <f>IF(Hidden!EU$51="Yes","H",IF($B447="","",IF(AND($C447&lt;=Hidden!EU$50,$D447&gt;=Hidden!EU$50),IF($G447="","x","y"),"")))</f>
        <v/>
      </c>
      <c r="FC447" s="41" t="str">
        <f>IF(Hidden!EV$51="Yes","H",IF($B447="","",IF(AND($C447&lt;=Hidden!EV$50,$D447&gt;=Hidden!EV$50),IF($G447="","x","y"),"")))</f>
        <v/>
      </c>
      <c r="FD447" s="37" t="str">
        <f>IF(Hidden!EW$51="Yes","H",IF($B447="","",IF(AND($C447&lt;=Hidden!EW$50,$D447&gt;=Hidden!EW$50),IF($G447="","x","y"),"")))</f>
        <v/>
      </c>
      <c r="FE447" s="37" t="str">
        <f>IF(Hidden!EX$51="Yes","H",IF($B447="","",IF(AND($C447&lt;=Hidden!EX$50,$D447&gt;=Hidden!EX$50),IF($G447="","x","y"),"")))</f>
        <v/>
      </c>
      <c r="FF447" s="37" t="str">
        <f>IF(Hidden!EY$51="Yes","H",IF($B447="","",IF(AND($C447&lt;=Hidden!EY$50,$D447&gt;=Hidden!EY$50),IF($G447="","x","y"),"")))</f>
        <v/>
      </c>
      <c r="FG447" s="38" t="str">
        <f>IF(Hidden!EZ$51="Yes","H",IF($B447="","",IF(AND($C447&lt;=Hidden!EZ$50,$D447&gt;=Hidden!EZ$50),IF($G447="","x","y"),"")))</f>
        <v/>
      </c>
      <c r="FH447" s="41" t="str">
        <f>IF(Hidden!FA$51="Yes","H",IF($B447="","",IF(AND($C447&lt;=Hidden!FA$50,$D447&gt;=Hidden!FA$50),IF($G447="","x","y"),"")))</f>
        <v/>
      </c>
      <c r="FI447" s="37" t="str">
        <f>IF(Hidden!FB$51="Yes","H",IF($B447="","",IF(AND($C447&lt;=Hidden!FB$50,$D447&gt;=Hidden!FB$50),IF($G447="","x","y"),"")))</f>
        <v/>
      </c>
      <c r="FJ447" s="37" t="str">
        <f>IF(Hidden!FC$51="Yes","H",IF($B447="","",IF(AND($C447&lt;=Hidden!FC$50,$D447&gt;=Hidden!FC$50),IF($G447="","x","y"),"")))</f>
        <v/>
      </c>
      <c r="FK447" s="37" t="str">
        <f>IF(Hidden!FD$51="Yes","H",IF($B447="","",IF(AND($C447&lt;=Hidden!FD$50,$D447&gt;=Hidden!FD$50),IF($G447="","x","y"),"")))</f>
        <v/>
      </c>
      <c r="FL447" s="38" t="str">
        <f>IF(Hidden!FE$51="Yes","H",IF($B447="","",IF(AND($C447&lt;=Hidden!FE$50,$D447&gt;=Hidden!FE$50),IF($G447="","x","y"),"")))</f>
        <v/>
      </c>
      <c r="FM447" s="41" t="str">
        <f>IF(Hidden!FF$51="Yes","H",IF($B447="","",IF(AND($C447&lt;=Hidden!FF$50,$D447&gt;=Hidden!FF$50),IF($G447="","x","y"),"")))</f>
        <v/>
      </c>
      <c r="FN447" s="37" t="str">
        <f>IF(Hidden!FG$51="Yes","H",IF($B447="","",IF(AND($C447&lt;=Hidden!FG$50,$D447&gt;=Hidden!FG$50),IF($G447="","x","y"),"")))</f>
        <v/>
      </c>
      <c r="FO447" s="37" t="str">
        <f>IF(Hidden!FH$51="Yes","H",IF($B447="","",IF(AND($C447&lt;=Hidden!FH$50,$D447&gt;=Hidden!FH$50),IF($G447="","x","y"),"")))</f>
        <v/>
      </c>
      <c r="FP447" s="37" t="str">
        <f>IF(Hidden!FI$51="Yes","H",IF($B447="","",IF(AND($C447&lt;=Hidden!FI$50,$D447&gt;=Hidden!FI$50),IF($G447="","x","y"),"")))</f>
        <v/>
      </c>
      <c r="FQ447" s="38" t="str">
        <f>IF(Hidden!FJ$51="Yes","H",IF($B447="","",IF(AND($C447&lt;=Hidden!FJ$50,$D447&gt;=Hidden!FJ$50),IF($G447="","x","y"),"")))</f>
        <v/>
      </c>
      <c r="FR447" s="41" t="str">
        <f>IF(Hidden!FK$51="Yes","H",IF($B447="","",IF(AND($C447&lt;=Hidden!FK$50,$D447&gt;=Hidden!FK$50),IF($G447="","x","y"),"")))</f>
        <v/>
      </c>
      <c r="FS447" s="37" t="str">
        <f>IF(Hidden!FL$51="Yes","H",IF($B447="","",IF(AND($C447&lt;=Hidden!FL$50,$D447&gt;=Hidden!FL$50),IF($G447="","x","y"),"")))</f>
        <v/>
      </c>
      <c r="FT447" s="37" t="str">
        <f>IF(Hidden!FM$51="Yes","H",IF($B447="","",IF(AND($C447&lt;=Hidden!FM$50,$D447&gt;=Hidden!FM$50),IF($G447="","x","y"),"")))</f>
        <v/>
      </c>
      <c r="FU447" s="37" t="str">
        <f>IF(Hidden!FN$51="Yes","H",IF($B447="","",IF(AND($C447&lt;=Hidden!FN$50,$D447&gt;=Hidden!FN$50),IF($G447="","x","y"),"")))</f>
        <v/>
      </c>
      <c r="FV447" s="38" t="str">
        <f>IF(Hidden!FO$51="Yes","H",IF($B447="","",IF(AND($C447&lt;=Hidden!FO$50,$D447&gt;=Hidden!FO$50),IF($G447="","x","y"),"")))</f>
        <v/>
      </c>
      <c r="FW447" s="41" t="str">
        <f>IF(Hidden!FP$51="Yes","H",IF($B447="","",IF(AND($C447&lt;=Hidden!FP$50,$D447&gt;=Hidden!FP$50),IF($G447="","x","y"),"")))</f>
        <v/>
      </c>
      <c r="FX447" s="37" t="str">
        <f>IF(Hidden!FQ$51="Yes","H",IF($B447="","",IF(AND($C447&lt;=Hidden!FQ$50,$D447&gt;=Hidden!FQ$50),IF($G447="","x","y"),"")))</f>
        <v/>
      </c>
      <c r="FY447" s="37" t="str">
        <f>IF(Hidden!FR$51="Yes","H",IF($B447="","",IF(AND($C447&lt;=Hidden!FR$50,$D447&gt;=Hidden!FR$50),IF($G447="","x","y"),"")))</f>
        <v/>
      </c>
      <c r="FZ447" s="37" t="str">
        <f>IF(Hidden!FS$51="Yes","H",IF($B447="","",IF(AND($C447&lt;=Hidden!FS$50,$D447&gt;=Hidden!FS$50),IF($G447="","x","y"),"")))</f>
        <v/>
      </c>
      <c r="GA447" s="38" t="str">
        <f>IF(Hidden!FT$51="Yes","H",IF($B447="","",IF(AND($C447&lt;=Hidden!FT$50,$D447&gt;=Hidden!FT$50),IF($G447="","x","y"),"")))</f>
        <v/>
      </c>
      <c r="GB447" s="41" t="str">
        <f>IF(Hidden!FU$51="Yes","H",IF($B447="","",IF(AND($C447&lt;=Hidden!FU$50,$D447&gt;=Hidden!FU$50),IF($G447="","x","y"),"")))</f>
        <v/>
      </c>
      <c r="GC447" s="37" t="str">
        <f>IF(Hidden!FV$51="Yes","H",IF($B447="","",IF(AND($C447&lt;=Hidden!FV$50,$D447&gt;=Hidden!FV$50),IF($G447="","x","y"),"")))</f>
        <v/>
      </c>
      <c r="GD447" s="37" t="str">
        <f>IF(Hidden!FW$51="Yes","H",IF($B447="","",IF(AND($C447&lt;=Hidden!FW$50,$D447&gt;=Hidden!FW$50),IF($G447="","x","y"),"")))</f>
        <v/>
      </c>
      <c r="GE447" s="37" t="str">
        <f>IF(Hidden!FX$51="Yes","H",IF($B447="","",IF(AND($C447&lt;=Hidden!FX$50,$D447&gt;=Hidden!FX$50),IF($G447="","x","y"),"")))</f>
        <v/>
      </c>
      <c r="GF447" s="38" t="str">
        <f>IF(Hidden!FY$51="Yes","H",IF($B447="","",IF(AND($C447&lt;=Hidden!FY$50,$D447&gt;=Hidden!FY$50),IF($G447="","x","y"),"")))</f>
        <v/>
      </c>
      <c r="GG447" s="41" t="str">
        <f>IF(Hidden!FZ$51="Yes","H",IF($B447="","",IF(AND($C447&lt;=Hidden!FZ$50,$D447&gt;=Hidden!FZ$50),IF($G447="","x","y"),"")))</f>
        <v/>
      </c>
      <c r="GH447" s="37" t="str">
        <f>IF(Hidden!GA$51="Yes","H",IF($B447="","",IF(AND($C447&lt;=Hidden!GA$50,$D447&gt;=Hidden!GA$50),IF($G447="","x","y"),"")))</f>
        <v/>
      </c>
      <c r="GI447" s="37" t="str">
        <f>IF(Hidden!GB$51="Yes","H",IF($B447="","",IF(AND($C447&lt;=Hidden!GB$50,$D447&gt;=Hidden!GB$50),IF($G447="","x","y"),"")))</f>
        <v/>
      </c>
      <c r="GJ447" s="37" t="str">
        <f>IF(Hidden!GC$51="Yes","H",IF($B447="","",IF(AND($C447&lt;=Hidden!GC$50,$D447&gt;=Hidden!GC$50),IF($G447="","x","y"),"")))</f>
        <v/>
      </c>
      <c r="GK447" s="38" t="str">
        <f>IF(Hidden!GD$51="Yes","H",IF($B447="","",IF(AND($C447&lt;=Hidden!GD$50,$D447&gt;=Hidden!GD$50),IF($G447="","x","y"),"")))</f>
        <v/>
      </c>
      <c r="GL447" s="41" t="str">
        <f>IF(Hidden!GE$51="Yes","H",IF($B447="","",IF(AND($C447&lt;=Hidden!GE$50,$D447&gt;=Hidden!GE$50),IF($G447="","x","y"),"")))</f>
        <v/>
      </c>
      <c r="GM447" s="37" t="str">
        <f>IF(Hidden!GF$51="Yes","H",IF($B447="","",IF(AND($C447&lt;=Hidden!GF$50,$D447&gt;=Hidden!GF$50),IF($G447="","x","y"),"")))</f>
        <v/>
      </c>
      <c r="GN447" s="37" t="str">
        <f>IF(Hidden!GG$51="Yes","H",IF($B447="","",IF(AND($C447&lt;=Hidden!GG$50,$D447&gt;=Hidden!GG$50),IF($G447="","x","y"),"")))</f>
        <v/>
      </c>
      <c r="GO447" s="37" t="str">
        <f>IF(Hidden!GH$51="Yes","H",IF($B447="","",IF(AND($C447&lt;=Hidden!GH$50,$D447&gt;=Hidden!GH$50),IF($G447="","x","y"),"")))</f>
        <v/>
      </c>
      <c r="GP447" s="38" t="str">
        <f>IF(Hidden!GI$51="Yes","H",IF($B447="","",IF(AND($C447&lt;=Hidden!GI$50,$D447&gt;=Hidden!GI$50),IF($G447="","x","y"),"")))</f>
        <v/>
      </c>
      <c r="GQ447" s="41" t="str">
        <f>IF(Hidden!GJ$51="Yes","H",IF($B447="","",IF(AND($C447&lt;=Hidden!GJ$50,$D447&gt;=Hidden!GJ$50),IF($G447="","x","y"),"")))</f>
        <v/>
      </c>
      <c r="GR447" s="37" t="str">
        <f>IF(Hidden!GK$51="Yes","H",IF($B447="","",IF(AND($C447&lt;=Hidden!GK$50,$D447&gt;=Hidden!GK$50),IF($G447="","x","y"),"")))</f>
        <v/>
      </c>
      <c r="GS447" s="37" t="str">
        <f>IF(Hidden!GL$51="Yes","H",IF($B447="","",IF(AND($C447&lt;=Hidden!GL$50,$D447&gt;=Hidden!GL$50),IF($G447="","x","y"),"")))</f>
        <v/>
      </c>
      <c r="GT447" s="37" t="str">
        <f>IF(Hidden!GM$51="Yes","H",IF($B447="","",IF(AND($C447&lt;=Hidden!GM$50,$D447&gt;=Hidden!GM$50),IF($G447="","x","y"),"")))</f>
        <v/>
      </c>
      <c r="GU447" s="38" t="str">
        <f>IF(Hidden!GN$51="Yes","H",IF($B447="","",IF(AND($C447&lt;=Hidden!GN$50,$D447&gt;=Hidden!GN$50),IF($G447="","x","y"),"")))</f>
        <v/>
      </c>
      <c r="GV447" s="41" t="str">
        <f>IF(Hidden!GO$51="Yes","H",IF($B447="","",IF(AND($C447&lt;=Hidden!GO$50,$D447&gt;=Hidden!GO$50),IF($G447="","x","y"),"")))</f>
        <v/>
      </c>
      <c r="GW447" s="37" t="str">
        <f>IF(Hidden!GP$51="Yes","H",IF($B447="","",IF(AND($C447&lt;=Hidden!GP$50,$D447&gt;=Hidden!GP$50),IF($G447="","x","y"),"")))</f>
        <v/>
      </c>
      <c r="GX447" s="37" t="str">
        <f>IF(Hidden!GQ$51="Yes","H",IF($B447="","",IF(AND($C447&lt;=Hidden!GQ$50,$D447&gt;=Hidden!GQ$50),IF($G447="","x","y"),"")))</f>
        <v/>
      </c>
      <c r="GY447" s="37" t="str">
        <f>IF(Hidden!GR$51="Yes","H",IF($B447="","",IF(AND($C447&lt;=Hidden!GR$50,$D447&gt;=Hidden!GR$50),IF($G447="","x","y"),"")))</f>
        <v/>
      </c>
      <c r="GZ447" s="38" t="str">
        <f>IF(Hidden!GS$51="Yes","H",IF($B447="","",IF(AND($C447&lt;=Hidden!GS$50,$D447&gt;=Hidden!GS$50),IF($G447="","x","y"),"")))</f>
        <v/>
      </c>
      <c r="HA447" s="41" t="str">
        <f>IF(Hidden!GT$51="Yes","H",IF($B447="","",IF(AND($C447&lt;=Hidden!GT$50,$D447&gt;=Hidden!GT$50),IF($G447="","x","y"),"")))</f>
        <v/>
      </c>
      <c r="HB447" s="37" t="str">
        <f>IF(Hidden!GU$51="Yes","H",IF($B447="","",IF(AND($C447&lt;=Hidden!GU$50,$D447&gt;=Hidden!GU$50),IF($G447="","x","y"),"")))</f>
        <v/>
      </c>
      <c r="HC447" s="37" t="str">
        <f>IF(Hidden!GV$51="Yes","H",IF($B447="","",IF(AND($C447&lt;=Hidden!GV$50,$D447&gt;=Hidden!GV$50),IF($G447="","x","y"),"")))</f>
        <v/>
      </c>
      <c r="HD447" s="37" t="str">
        <f>IF(Hidden!GW$51="Yes","H",IF($B447="","",IF(AND($C447&lt;=Hidden!GW$50,$D447&gt;=Hidden!GW$50),IF($G447="","x","y"),"")))</f>
        <v/>
      </c>
      <c r="HE447" s="38" t="str">
        <f>IF(Hidden!GX$51="Yes","H",IF($B447="","",IF(AND($C447&lt;=Hidden!GX$50,$D447&gt;=Hidden!GX$50),IF($G447="","x","y"),"")))</f>
        <v/>
      </c>
      <c r="HF447" s="41" t="str">
        <f>IF(Hidden!GY$51="Yes","H",IF($B447="","",IF(AND($C447&lt;=Hidden!GY$50,$D447&gt;=Hidden!GY$50),IF($G447="","x","y"),"")))</f>
        <v/>
      </c>
      <c r="HG447" s="37" t="str">
        <f>IF(Hidden!GZ$51="Yes","H",IF($B447="","",IF(AND($C447&lt;=Hidden!GZ$50,$D447&gt;=Hidden!GZ$50),IF($G447="","x","y"),"")))</f>
        <v/>
      </c>
      <c r="HH447" s="37" t="str">
        <f>IF(Hidden!HA$51="Yes","H",IF($B447="","",IF(AND($C447&lt;=Hidden!HA$50,$D447&gt;=Hidden!HA$50),IF($G447="","x","y"),"")))</f>
        <v/>
      </c>
      <c r="HI447" s="37" t="str">
        <f>IF(Hidden!HB$51="Yes","H",IF($B447="","",IF(AND($C447&lt;=Hidden!HB$50,$D447&gt;=Hidden!HB$50),IF($G447="","x","y"),"")))</f>
        <v/>
      </c>
      <c r="HJ447" s="38" t="str">
        <f>IF(Hidden!HC$51="Yes","H",IF($B447="","",IF(AND($C447&lt;=Hidden!HC$50,$D447&gt;=Hidden!HC$50),IF($G447="","x","y"),"")))</f>
        <v/>
      </c>
      <c r="HK447" s="41" t="str">
        <f>IF(Hidden!HD$51="Yes","H",IF($B447="","",IF(AND($C447&lt;=Hidden!HD$50,$D447&gt;=Hidden!HD$50),IF($G447="","x","y"),"")))</f>
        <v/>
      </c>
      <c r="HL447" s="37" t="str">
        <f>IF(Hidden!HE$51="Yes","H",IF($B447="","",IF(AND($C447&lt;=Hidden!HE$50,$D447&gt;=Hidden!HE$50),IF($G447="","x","y"),"")))</f>
        <v/>
      </c>
      <c r="HM447" s="37" t="str">
        <f>IF(Hidden!HF$51="Yes","H",IF($B447="","",IF(AND($C447&lt;=Hidden!HF$50,$D447&gt;=Hidden!HF$50),IF($G447="","x","y"),"")))</f>
        <v/>
      </c>
      <c r="HN447" s="37" t="str">
        <f>IF(Hidden!HG$51="Yes","H",IF($B447="","",IF(AND($C447&lt;=Hidden!HG$50,$D447&gt;=Hidden!HG$50),IF($G447="","x","y"),"")))</f>
        <v/>
      </c>
      <c r="HO447" s="38" t="str">
        <f>IF(Hidden!HH$51="Yes","H",IF($B447="","",IF(AND($C447&lt;=Hidden!HH$50,$D447&gt;=Hidden!HH$50),IF($G447="","x","y"),"")))</f>
        <v/>
      </c>
      <c r="HP447" s="41" t="str">
        <f>IF(Hidden!HI$51="Yes","H",IF($B447="","",IF(AND($C447&lt;=Hidden!HI$50,$D447&gt;=Hidden!HI$50),IF($G447="","x","y"),"")))</f>
        <v/>
      </c>
      <c r="HQ447" s="37" t="str">
        <f>IF(Hidden!HJ$51="Yes","H",IF($B447="","",IF(AND($C447&lt;=Hidden!HJ$50,$D447&gt;=Hidden!HJ$50),IF($G447="","x","y"),"")))</f>
        <v/>
      </c>
      <c r="HR447" s="37" t="str">
        <f>IF(Hidden!HK$51="Yes","H",IF($B447="","",IF(AND($C447&lt;=Hidden!HK$50,$D447&gt;=Hidden!HK$50),IF($G447="","x","y"),"")))</f>
        <v/>
      </c>
      <c r="HS447" s="37" t="str">
        <f>IF(Hidden!HL$51="Yes","H",IF($B447="","",IF(AND($C447&lt;=Hidden!HL$50,$D447&gt;=Hidden!HL$50),IF($G447="","x","y"),"")))</f>
        <v/>
      </c>
      <c r="HT447" s="38" t="str">
        <f>IF(Hidden!HM$51="Yes","H",IF($B447="","",IF(AND($C447&lt;=Hidden!HM$50,$D447&gt;=Hidden!HM$50),IF($G447="","x","y"),"")))</f>
        <v/>
      </c>
      <c r="HU447" s="41" t="str">
        <f>IF(Hidden!HN$51="Yes","H",IF($B447="","",IF(AND($C447&lt;=Hidden!HN$50,$D447&gt;=Hidden!HN$50),IF($G447="","x","y"),"")))</f>
        <v/>
      </c>
      <c r="HV447" s="37" t="str">
        <f>IF(Hidden!HO$51="Yes","H",IF($B447="","",IF(AND($C447&lt;=Hidden!HO$50,$D447&gt;=Hidden!HO$50),IF($G447="","x","y"),"")))</f>
        <v/>
      </c>
      <c r="HW447" s="37" t="str">
        <f>IF(Hidden!HP$51="Yes","H",IF($B447="","",IF(AND($C447&lt;=Hidden!HP$50,$D447&gt;=Hidden!HP$50),IF($G447="","x","y"),"")))</f>
        <v/>
      </c>
      <c r="HX447" s="37" t="str">
        <f>IF(Hidden!HQ$51="Yes","H",IF($B447="","",IF(AND($C447&lt;=Hidden!HQ$50,$D447&gt;=Hidden!HQ$50),IF($G447="","x","y"),"")))</f>
        <v/>
      </c>
      <c r="HY447" s="38" t="str">
        <f>IF(Hidden!HR$51="Yes","H",IF($B447="","",IF(AND($C447&lt;=Hidden!HR$50,$D447&gt;=Hidden!HR$50),IF($G447="","x","y"),"")))</f>
        <v/>
      </c>
      <c r="HZ447" s="41" t="str">
        <f>IF(Hidden!HS$51="Yes","H",IF($B447="","",IF(AND($C447&lt;=Hidden!HS$50,$D447&gt;=Hidden!HS$50),IF($G447="","x","y"),"")))</f>
        <v/>
      </c>
      <c r="IA447" s="37" t="str">
        <f>IF(Hidden!HT$51="Yes","H",IF($B447="","",IF(AND($C447&lt;=Hidden!HT$50,$D447&gt;=Hidden!HT$50),IF($G447="","x","y"),"")))</f>
        <v/>
      </c>
      <c r="IB447" s="37" t="str">
        <f>IF(Hidden!HU$51="Yes","H",IF($B447="","",IF(AND($C447&lt;=Hidden!HU$50,$D447&gt;=Hidden!HU$50),IF($G447="","x","y"),"")))</f>
        <v/>
      </c>
      <c r="IC447" s="37" t="str">
        <f>IF(Hidden!HV$51="Yes","H",IF($B447="","",IF(AND($C447&lt;=Hidden!HV$50,$D447&gt;=Hidden!HV$50),IF($G447="","x","y"),"")))</f>
        <v/>
      </c>
      <c r="ID447" s="38" t="str">
        <f>IF(Hidden!HW$51="Yes","H",IF($B447="","",IF(AND($C447&lt;=Hidden!HW$50,$D447&gt;=Hidden!HW$50),IF($G447="","x","y"),"")))</f>
        <v/>
      </c>
      <c r="IE447" s="41" t="str">
        <f>IF(Hidden!HX$51="Yes","H",IF($B447="","",IF(AND($C447&lt;=Hidden!HX$50,$D447&gt;=Hidden!HX$50),IF($G447="","x","y"),"")))</f>
        <v/>
      </c>
      <c r="IF447" s="37" t="str">
        <f>IF(Hidden!HY$51="Yes","H",IF($B447="","",IF(AND($C447&lt;=Hidden!HY$50,$D447&gt;=Hidden!HY$50),IF($G447="","x","y"),"")))</f>
        <v/>
      </c>
      <c r="IG447" s="37" t="str">
        <f>IF(Hidden!HZ$51="Yes","H",IF($B447="","",IF(AND($C447&lt;=Hidden!HZ$50,$D447&gt;=Hidden!HZ$50),IF($G447="","x","y"),"")))</f>
        <v/>
      </c>
      <c r="IH447" s="37" t="str">
        <f>IF(Hidden!IA$51="Yes","H",IF($B447="","",IF(AND($C447&lt;=Hidden!IA$50,$D447&gt;=Hidden!IA$50),IF($G447="","x","y"),"")))</f>
        <v/>
      </c>
      <c r="II447" s="38" t="str">
        <f>IF(Hidden!IB$51="Yes","H",IF($B447="","",IF(AND($C447&lt;=Hidden!IB$50,$D447&gt;=Hidden!IB$50),IF($G447="","x","y"),"")))</f>
        <v/>
      </c>
      <c r="IJ447" s="41" t="str">
        <f>IF(Hidden!IC$51="Yes","H",IF($B447="","",IF(AND($C447&lt;=Hidden!IC$50,$D447&gt;=Hidden!IC$50),IF($G447="","x","y"),"")))</f>
        <v/>
      </c>
      <c r="IK447" s="37" t="str">
        <f>IF(Hidden!ID$51="Yes","H",IF($B447="","",IF(AND($C447&lt;=Hidden!ID$50,$D447&gt;=Hidden!ID$50),IF($G447="","x","y"),"")))</f>
        <v/>
      </c>
      <c r="IL447" s="37" t="str">
        <f>IF(Hidden!IE$51="Yes","H",IF($B447="","",IF(AND($C447&lt;=Hidden!IE$50,$D447&gt;=Hidden!IE$50),IF($G447="","x","y"),"")))</f>
        <v/>
      </c>
      <c r="IM447" s="37" t="str">
        <f>IF(Hidden!IF$51="Yes","H",IF($B447="","",IF(AND($C447&lt;=Hidden!IF$50,$D447&gt;=Hidden!IF$50),IF($G447="","x","y"),"")))</f>
        <v/>
      </c>
      <c r="IN447" s="38" t="str">
        <f>IF(Hidden!IG$51="Yes","H",IF($B447="","",IF(AND($C447&lt;=Hidden!IG$50,$D447&gt;=Hidden!IG$50),IF($G447="","x","y"),"")))</f>
        <v/>
      </c>
      <c r="IO447" s="41" t="str">
        <f>IF(Hidden!IH$51="Yes","H",IF($B447="","",IF(AND($C447&lt;=Hidden!IH$50,$D447&gt;=Hidden!IH$50),IF($G447="","x","y"),"")))</f>
        <v/>
      </c>
      <c r="IP447" s="37" t="str">
        <f>IF(Hidden!II$51="Yes","H",IF($B447="","",IF(AND($C447&lt;=Hidden!II$50,$D447&gt;=Hidden!II$50),IF($G447="","x","y"),"")))</f>
        <v/>
      </c>
      <c r="IQ447" s="37" t="str">
        <f>IF(Hidden!IJ$51="Yes","H",IF($B447="","",IF(AND($C447&lt;=Hidden!IJ$50,$D447&gt;=Hidden!IJ$50),IF($G447="","x","y"),"")))</f>
        <v/>
      </c>
      <c r="IR447" s="37" t="str">
        <f>IF(Hidden!IK$51="Yes","H",IF($B447="","",IF(AND($C447&lt;=Hidden!IK$50,$D447&gt;=Hidden!IK$50),IF($G447="","x","y"),"")))</f>
        <v/>
      </c>
      <c r="IS447" s="38" t="str">
        <f>IF(Hidden!IL$51="Yes","H",IF($B447="","",IF(AND($C447&lt;=Hidden!IL$50,$D447&gt;=Hidden!IL$50),IF($G447="","x","y"),"")))</f>
        <v/>
      </c>
      <c r="IT447" s="41" t="str">
        <f>IF(Hidden!IM$51="Yes","H",IF($B447="","",IF(AND($C447&lt;=Hidden!IM$50,$D447&gt;=Hidden!IM$50),IF($G447="","x","y"),"")))</f>
        <v/>
      </c>
      <c r="IU447" s="37" t="str">
        <f>IF(Hidden!IN$51="Yes","H",IF($B447="","",IF(AND($C447&lt;=Hidden!IN$50,$D447&gt;=Hidden!IN$50),IF($G447="","x","y"),"")))</f>
        <v/>
      </c>
      <c r="IV447" s="37" t="str">
        <f>IF(Hidden!IO$51="Yes","H",IF($B447="","",IF(AND($C447&lt;=Hidden!IO$50,$D447&gt;=Hidden!IO$50),IF($G447="","x","y"),"")))</f>
        <v/>
      </c>
      <c r="IW447" s="37" t="str">
        <f>IF(Hidden!IP$51="Yes","H",IF($B447="","",IF(AND($C447&lt;=Hidden!IP$50,$D447&gt;=Hidden!IP$50),IF($G447="","x","y"),"")))</f>
        <v/>
      </c>
      <c r="IX447" s="38" t="str">
        <f>IF(Hidden!IQ$51="Yes","H",IF($B447="","",IF(AND($C447&lt;=Hidden!IQ$50,$D447&gt;=Hidden!IQ$50),IF($G447="","x","y"),"")))</f>
        <v/>
      </c>
      <c r="IY447" s="41" t="str">
        <f>IF(Hidden!IR$51="Yes","H",IF($B447="","",IF(AND($C447&lt;=Hidden!IR$50,$D447&gt;=Hidden!IR$50),IF($G447="","x","y"),"")))</f>
        <v/>
      </c>
      <c r="IZ447" s="37" t="str">
        <f>IF(Hidden!IS$51="Yes","H",IF($B447="","",IF(AND($C447&lt;=Hidden!IS$50,$D447&gt;=Hidden!IS$50),IF($G447="","x","y"),"")))</f>
        <v/>
      </c>
      <c r="JA447" s="37" t="str">
        <f>IF(Hidden!IT$51="Yes","H",IF($B447="","",IF(AND($C447&lt;=Hidden!IT$50,$D447&gt;=Hidden!IT$50),IF($G447="","x","y"),"")))</f>
        <v/>
      </c>
      <c r="JB447" s="37" t="str">
        <f>IF(Hidden!IU$51="Yes","H",IF($B447="","",IF(AND($C447&lt;=Hidden!IU$50,$D447&gt;=Hidden!IU$50),IF($G447="","x","y"),"")))</f>
        <v/>
      </c>
      <c r="JC447" s="38" t="str">
        <f>IF(Hidden!IV$51="Yes","H",IF($B447="","",IF(AND($C447&lt;=Hidden!IV$50,$D447&gt;=Hidden!IV$50),IF($G447="","x","y"),"")))</f>
        <v/>
      </c>
      <c r="JD447" s="41" t="str">
        <f>IF(Hidden!IW$51="Yes","H",IF($B447="","",IF(AND($C447&lt;=Hidden!IW$50,$D447&gt;=Hidden!IW$50),IF($G447="","x","y"),"")))</f>
        <v/>
      </c>
      <c r="JE447" s="37" t="str">
        <f>IF(Hidden!IX$51="Yes","H",IF($B447="","",IF(AND($C447&lt;=Hidden!IX$50,$D447&gt;=Hidden!IX$50),IF($G447="","x","y"),"")))</f>
        <v/>
      </c>
      <c r="JF447" s="37" t="str">
        <f>IF(Hidden!IY$51="Yes","H",IF($B447="","",IF(AND($C447&lt;=Hidden!IY$50,$D447&gt;=Hidden!IY$50),IF($G447="","x","y"),"")))</f>
        <v/>
      </c>
      <c r="JG447" s="37" t="str">
        <f>IF(Hidden!IZ$51="Yes","H",IF($B447="","",IF(AND($C447&lt;=Hidden!IZ$50,$D447&gt;=Hidden!IZ$50),IF($G447="","x","y"),"")))</f>
        <v/>
      </c>
      <c r="JH447" s="38" t="str">
        <f>IF(Hidden!JA$51="Yes","H",IF($B447="","",IF(AND($C447&lt;=Hidden!JA$50,$D447&gt;=Hidden!JA$50),IF($G447="","x","y"),"")))</f>
        <v/>
      </c>
      <c r="JI447" s="41" t="str">
        <f>IF(Hidden!JB$51="Yes","H",IF($B447="","",IF(AND($C447&lt;=Hidden!JB$50,$D447&gt;=Hidden!JB$50),IF($G447="","x","y"),"")))</f>
        <v/>
      </c>
      <c r="JJ447" s="37" t="str">
        <f>IF(Hidden!JC$51="Yes","H",IF($B447="","",IF(AND($C447&lt;=Hidden!JC$50,$D447&gt;=Hidden!JC$50),IF($G447="","x","y"),"")))</f>
        <v/>
      </c>
      <c r="JK447" s="37" t="str">
        <f>IF(Hidden!JD$51="Yes","H",IF($B447="","",IF(AND($C447&lt;=Hidden!JD$50,$D447&gt;=Hidden!JD$50),IF($G447="","x","y"),"")))</f>
        <v/>
      </c>
      <c r="JL447" s="37" t="str">
        <f>IF(Hidden!JE$51="Yes","H",IF($B447="","",IF(AND($C447&lt;=Hidden!JE$50,$D447&gt;=Hidden!JE$50),IF($G447="","x","y"),"")))</f>
        <v/>
      </c>
      <c r="JM447" s="38" t="str">
        <f>IF(Hidden!JF$51="Yes","H",IF($B447="","",IF(AND($C447&lt;=Hidden!JF$50,$D447&gt;=Hidden!JF$50),IF($G447="","x","y"),"")))</f>
        <v/>
      </c>
      <c r="JN447" s="41" t="str">
        <f>IF(Hidden!JG$51="Yes","H",IF($B447="","",IF(AND($C447&lt;=Hidden!JG$50,$D447&gt;=Hidden!JG$50),IF($G447="","x","y"),"")))</f>
        <v/>
      </c>
      <c r="JO447" s="37" t="str">
        <f>IF(Hidden!JH$51="Yes","H",IF($B447="","",IF(AND($C447&lt;=Hidden!JH$50,$D447&gt;=Hidden!JH$50),IF($G447="","x","y"),"")))</f>
        <v/>
      </c>
      <c r="JP447" s="37" t="str">
        <f>IF(Hidden!JI$51="Yes","H",IF($B447="","",IF(AND($C447&lt;=Hidden!JI$50,$D447&gt;=Hidden!JI$50),IF($G447="","x","y"),"")))</f>
        <v/>
      </c>
      <c r="JQ447" s="37" t="str">
        <f>IF(Hidden!JJ$51="Yes","H",IF($B447="","",IF(AND($C447&lt;=Hidden!JJ$50,$D447&gt;=Hidden!JJ$50),IF($G447="","x","y"),"")))</f>
        <v/>
      </c>
      <c r="JR447" s="38" t="str">
        <f>IF(Hidden!JK$51="Yes","H",IF($B447="","",IF(AND($C447&lt;=Hidden!JK$50,$D447&gt;=Hidden!JK$50),IF($G447="","x","y"),"")))</f>
        <v/>
      </c>
    </row>
    <row r="448" spans="1:278">
      <c r="A448" s="28"/>
      <c r="B448" s="93"/>
      <c r="C448" s="90"/>
      <c r="D448" s="91"/>
      <c r="E448" s="88"/>
      <c r="F448" s="89"/>
      <c r="G448" s="87"/>
      <c r="H448" s="67"/>
      <c r="I448" s="36" t="str">
        <f>IF(Hidden!B$51="Yes","H",IF($B448="","",IF(AND($C448&lt;=Hidden!B$50,$D448&gt;=Hidden!B$50),IF($G448="","x","y"),"")))</f>
        <v/>
      </c>
      <c r="J448" s="37" t="str">
        <f>IF(Hidden!C$51="Yes","H",IF($B448="","",IF(AND($C448&lt;=Hidden!C$50,$D448&gt;=Hidden!C$50),IF($G448="","x","y"),"")))</f>
        <v/>
      </c>
      <c r="K448" s="37" t="str">
        <f>IF(Hidden!D$51="Yes","H",IF($B448="","",IF(AND($C448&lt;=Hidden!D$50,$D448&gt;=Hidden!D$50),IF($G448="","x","y"),"")))</f>
        <v/>
      </c>
      <c r="L448" s="37" t="str">
        <f>IF(Hidden!E$50="Yes","H",IF($B448="","",IF(AND($C448&lt;=Hidden!E$49,$D448&gt;=Hidden!E$49),IF($G448="","x","y"),"")))</f>
        <v/>
      </c>
      <c r="M448" s="40" t="str">
        <f>IF(Hidden!F$50="Yes","H",IF($B448="","",IF(AND($C448&lt;=Hidden!F$49,$D448&gt;=Hidden!F$49),IF($G448="","x","y"),"")))</f>
        <v/>
      </c>
      <c r="N448" s="44" t="str">
        <f>IF(Hidden!G$50="Yes","H",IF($B448="","",IF(AND($C448&lt;=Hidden!G$49,$D448&gt;=Hidden!G$49),IF($G448="","x","y"),"")))</f>
        <v/>
      </c>
      <c r="O448" s="37" t="str">
        <f>IF(Hidden!H$50="Yes","H",IF($B448="","",IF(AND($C448&lt;=Hidden!H$49,$D448&gt;=Hidden!H$49),IF($G448="","x","y"),"")))</f>
        <v/>
      </c>
      <c r="P448" s="37" t="str">
        <f>IF(Hidden!I$50="Yes","H",IF($B448="","",IF(AND($C448&lt;=Hidden!I$49,$D448&gt;=Hidden!I$49),IF($G448="","x","y"),"")))</f>
        <v/>
      </c>
      <c r="Q448" s="37" t="str">
        <f>IF(Hidden!J$52="Yes","H",IF($B448="","",IF(AND($C448&lt;=Hidden!J$51,$D448&gt;=Hidden!J$51),IF($G448="","x","y"),"")))</f>
        <v/>
      </c>
      <c r="R448" s="45" t="str">
        <f>IF(Hidden!K$52="Yes","H",IF($B448="","",IF(AND($C448&lt;=Hidden!K$51,$D448&gt;=Hidden!K$51),IF($G448="","x","y"),"")))</f>
        <v/>
      </c>
      <c r="S448" s="41" t="str">
        <f>IF(Hidden!L$51="Yes","H",IF($B448="","",IF(AND($C448&lt;=Hidden!L$50,$D448&gt;=Hidden!L$50),IF($G448="","x","y"),"")))</f>
        <v/>
      </c>
      <c r="T448" s="37" t="str">
        <f>IF(Hidden!M$51="Yes","H",IF($B448="","",IF(AND($C448&lt;=Hidden!M$50,$D448&gt;=Hidden!M$50),IF($G448="","x","y"),"")))</f>
        <v/>
      </c>
      <c r="U448" s="37" t="str">
        <f>IF(Hidden!N$51="Yes","H",IF($B448="","",IF(AND($C448&lt;=Hidden!N$50,$D448&gt;=Hidden!N$50),IF($G448="","x","y"),"")))</f>
        <v/>
      </c>
      <c r="V448" s="37" t="str">
        <f>IF(Hidden!O$51="Yes","H",IF($B448="","",IF(AND($C448&lt;=Hidden!O$50,$D448&gt;=Hidden!O$50),IF($G448="","x","y"),"")))</f>
        <v/>
      </c>
      <c r="W448" s="40" t="str">
        <f>IF(Hidden!P$51="Yes","H",IF($B448="","",IF(AND($C448&lt;=Hidden!P$50,$D448&gt;=Hidden!P$50),IF($G448="","x","y"),"")))</f>
        <v/>
      </c>
      <c r="X448" s="44" t="str">
        <f>IF(Hidden!Q$51="Yes","H",IF($B448="","",IF(AND($C448&lt;=Hidden!Q$50,$D448&gt;=Hidden!Q$50),IF($G448="","x","y"),"")))</f>
        <v/>
      </c>
      <c r="Y448" s="37" t="str">
        <f>IF(Hidden!R$51="Yes","H",IF($B448="","",IF(AND($C448&lt;=Hidden!R$50,$D448&gt;=Hidden!R$50),IF($G448="","x","y"),"")))</f>
        <v/>
      </c>
      <c r="Z448" s="37" t="str">
        <f>IF(Hidden!S$51="Yes","H",IF($B448="","",IF(AND($C448&lt;=Hidden!S$50,$D448&gt;=Hidden!S$50),IF($G448="","x","y"),"")))</f>
        <v/>
      </c>
      <c r="AA448" s="37" t="str">
        <f>IF(Hidden!T$51="Yes","H",IF($B448="","",IF(AND($C448&lt;=Hidden!T$50,$D448&gt;=Hidden!T$50),IF($G448="","x","y"),"")))</f>
        <v/>
      </c>
      <c r="AB448" s="45" t="str">
        <f>IF(Hidden!U$51="Yes","H",IF($B448="","",IF(AND($C448&lt;=Hidden!U$50,$D448&gt;=Hidden!U$50),IF($G448="","x","y"),"")))</f>
        <v/>
      </c>
      <c r="AC448" s="41" t="str">
        <f>IF(Hidden!V$51="Yes","H",IF($B448="","",IF(AND($C448&lt;=Hidden!V$50,$D448&gt;=Hidden!V$50),IF($G448="","x","y"),"")))</f>
        <v/>
      </c>
      <c r="AD448" s="37" t="str">
        <f>IF(Hidden!W$51="Yes","H",IF($B448="","",IF(AND($C448&lt;=Hidden!W$50,$D448&gt;=Hidden!W$50),IF($G448="","x","y"),"")))</f>
        <v/>
      </c>
      <c r="AE448" s="37" t="str">
        <f>IF(Hidden!X$51="Yes","H",IF($B448="","",IF(AND($C448&lt;=Hidden!X$50,$D448&gt;=Hidden!X$50),IF($G448="","x","y"),"")))</f>
        <v/>
      </c>
      <c r="AF448" s="37" t="str">
        <f>IF(Hidden!Y$51="Yes","H",IF($B448="","",IF(AND($C448&lt;=Hidden!Y$50,$D448&gt;=Hidden!Y$50),IF($G448="","x","y"),"")))</f>
        <v/>
      </c>
      <c r="AG448" s="40" t="str">
        <f>IF(Hidden!Z$51="Yes","H",IF($B448="","",IF(AND($C448&lt;=Hidden!Z$50,$D448&gt;=Hidden!Z$50),IF($G448="","x","y"),"")))</f>
        <v/>
      </c>
      <c r="AH448" s="44" t="str">
        <f>IF(Hidden!AA$51="Yes","H",IF($B448="","",IF(AND($C448&lt;=Hidden!AA$50,$D448&gt;=Hidden!AA$50),IF($G448="","x","y"),"")))</f>
        <v/>
      </c>
      <c r="AI448" s="37" t="str">
        <f>IF(Hidden!AB$51="Yes","H",IF($B448="","",IF(AND($C448&lt;=Hidden!AB$50,$D448&gt;=Hidden!AB$50),IF($G448="","x","y"),"")))</f>
        <v/>
      </c>
      <c r="AJ448" s="37" t="str">
        <f>IF(Hidden!AC$51="Yes","H",IF($B448="","",IF(AND($C448&lt;=Hidden!AC$50,$D448&gt;=Hidden!AC$50),IF($G448="","x","y"),"")))</f>
        <v/>
      </c>
      <c r="AK448" s="37" t="str">
        <f>IF(Hidden!AD$51="Yes","H",IF($B448="","",IF(AND($C448&lt;=Hidden!AD$50,$D448&gt;=Hidden!AD$50),IF($G448="","x","y"),"")))</f>
        <v/>
      </c>
      <c r="AL448" s="45" t="str">
        <f>IF(Hidden!AE$51="Yes","H",IF($B448="","",IF(AND($C448&lt;=Hidden!AE$50,$D448&gt;=Hidden!AE$50),IF($G448="","x","y"),"")))</f>
        <v/>
      </c>
      <c r="AM448" s="41" t="str">
        <f>IF(Hidden!AF$51="Yes","H",IF($B448="","",IF(AND($C448&lt;=Hidden!AF$50,$D448&gt;=Hidden!AF$50),IF($G448="","x","y"),"")))</f>
        <v/>
      </c>
      <c r="AN448" s="37" t="str">
        <f>IF(Hidden!AG$51="Yes","H",IF($B448="","",IF(AND($C448&lt;=Hidden!AG$50,$D448&gt;=Hidden!AG$50),IF($G448="","x","y"),"")))</f>
        <v/>
      </c>
      <c r="AO448" s="37" t="str">
        <f>IF(Hidden!AH$51="Yes","H",IF($B448="","",IF(AND($C448&lt;=Hidden!AH$50,$D448&gt;=Hidden!AH$50),IF($G448="","x","y"),"")))</f>
        <v/>
      </c>
      <c r="AP448" s="37" t="str">
        <f>IF(Hidden!AI$51="Yes","H",IF($B448="","",IF(AND($C448&lt;=Hidden!AI$50,$D448&gt;=Hidden!AI$50),IF($G448="","x","y"),"")))</f>
        <v/>
      </c>
      <c r="AQ448" s="40" t="str">
        <f>IF(Hidden!AJ$51="Yes","H",IF($B448="","",IF(AND($C448&lt;=Hidden!AJ$50,$D448&gt;=Hidden!AJ$50),IF($G448="","x","y"),"")))</f>
        <v/>
      </c>
      <c r="AR448" s="44" t="str">
        <f>IF(Hidden!AK$51="Yes","H",IF($B448="","",IF(AND($C448&lt;=Hidden!AK$50,$D448&gt;=Hidden!AK$50),IF($G448="","x","y"),"")))</f>
        <v/>
      </c>
      <c r="AS448" s="37" t="str">
        <f>IF(Hidden!AL$51="Yes","H",IF($B448="","",IF(AND($C448&lt;=Hidden!AL$50,$D448&gt;=Hidden!AL$50),IF($G448="","x","y"),"")))</f>
        <v/>
      </c>
      <c r="AT448" s="37" t="str">
        <f>IF(Hidden!AM$51="Yes","H",IF($B448="","",IF(AND($C448&lt;=Hidden!AM$50,$D448&gt;=Hidden!AM$50),IF($G448="","x","y"),"")))</f>
        <v/>
      </c>
      <c r="AU448" s="37" t="str">
        <f>IF(Hidden!AN$51="Yes","H",IF($B448="","",IF(AND($C448&lt;=Hidden!AN$50,$D448&gt;=Hidden!AN$50),IF($G448="","x","y"),"")))</f>
        <v/>
      </c>
      <c r="AV448" s="45" t="str">
        <f>IF(Hidden!AO$51="Yes","H",IF($B448="","",IF(AND($C448&lt;=Hidden!AO$50,$D448&gt;=Hidden!AO$50),IF($G448="","x","y"),"")))</f>
        <v/>
      </c>
      <c r="AW448" s="41" t="str">
        <f>IF(Hidden!AP$51="Yes","H",IF($B448="","",IF(AND($C448&lt;=Hidden!AP$50,$D448&gt;=Hidden!AP$50),IF($G448="","x","y"),"")))</f>
        <v/>
      </c>
      <c r="AX448" s="37" t="str">
        <f>IF(Hidden!AQ$51="Yes","H",IF($B448="","",IF(AND($C448&lt;=Hidden!AQ$50,$D448&gt;=Hidden!AQ$50),IF($G448="","x","y"),"")))</f>
        <v/>
      </c>
      <c r="AY448" s="37" t="str">
        <f>IF(Hidden!AR$51="Yes","H",IF($B448="","",IF(AND($C448&lt;=Hidden!AR$50,$D448&gt;=Hidden!AR$50),IF($G448="","x","y"),"")))</f>
        <v/>
      </c>
      <c r="AZ448" s="37" t="str">
        <f>IF(Hidden!AS$51="Yes","H",IF($B448="","",IF(AND($C448&lt;=Hidden!AS$50,$D448&gt;=Hidden!AS$50),IF($G448="","x","y"),"")))</f>
        <v/>
      </c>
      <c r="BA448" s="40" t="str">
        <f>IF(Hidden!AT$51="Yes","H",IF($B448="","",IF(AND($C448&lt;=Hidden!AT$50,$D448&gt;=Hidden!AT$50),IF($G448="","x","y"),"")))</f>
        <v/>
      </c>
      <c r="BB448" s="44" t="str">
        <f>IF(Hidden!AU$51="Yes","H",IF($B448="","",IF(AND($C448&lt;=Hidden!AU$50,$D448&gt;=Hidden!AU$50),IF($G448="","x","y"),"")))</f>
        <v/>
      </c>
      <c r="BC448" s="37" t="str">
        <f>IF(Hidden!AV$51="Yes","H",IF($B448="","",IF(AND($C448&lt;=Hidden!AV$50,$D448&gt;=Hidden!AV$50),IF($G448="","x","y"),"")))</f>
        <v/>
      </c>
      <c r="BD448" s="37" t="str">
        <f>IF(Hidden!AW$51="Yes","H",IF($B448="","",IF(AND($C448&lt;=Hidden!AW$50,$D448&gt;=Hidden!AW$50),IF($G448="","x","y"),"")))</f>
        <v/>
      </c>
      <c r="BE448" s="37" t="str">
        <f>IF(Hidden!AX$51="Yes","H",IF($B448="","",IF(AND($C448&lt;=Hidden!AX$50,$D448&gt;=Hidden!AX$50),IF($G448="","x","y"),"")))</f>
        <v/>
      </c>
      <c r="BF448" s="45" t="str">
        <f>IF(Hidden!AY$51="Yes","H",IF($B448="","",IF(AND($C448&lt;=Hidden!AY$50,$D448&gt;=Hidden!AY$50),IF($G448="","x","y"),"")))</f>
        <v/>
      </c>
      <c r="BG448" s="41" t="str">
        <f>IF(Hidden!AZ$51="Yes","H",IF($B448="","",IF(AND($C448&lt;=Hidden!AZ$50,$D448&gt;=Hidden!AZ$50),IF($G448="","x","y"),"")))</f>
        <v/>
      </c>
      <c r="BH448" s="37" t="str">
        <f>IF(Hidden!BA$51="Yes","H",IF($B448="","",IF(AND($C448&lt;=Hidden!BA$50,$D448&gt;=Hidden!BA$50),IF($G448="","x","y"),"")))</f>
        <v/>
      </c>
      <c r="BI448" s="37" t="str">
        <f>IF(Hidden!BB$51="Yes","H",IF($B448="","",IF(AND($C448&lt;=Hidden!BB$50,$D448&gt;=Hidden!BB$50),IF($G448="","x","y"),"")))</f>
        <v/>
      </c>
      <c r="BJ448" s="37" t="str">
        <f>IF(Hidden!BC$51="Yes","H",IF($B448="","",IF(AND($C448&lt;=Hidden!BC$50,$D448&gt;=Hidden!BC$50),IF($G448="","x","y"),"")))</f>
        <v/>
      </c>
      <c r="BK448" s="40" t="str">
        <f>IF(Hidden!BD$51="Yes","H",IF($B448="","",IF(AND($C448&lt;=Hidden!BD$50,$D448&gt;=Hidden!BD$50),IF($G448="","x","y"),"")))</f>
        <v/>
      </c>
      <c r="BL448" s="44" t="str">
        <f>IF(Hidden!BE$51="Yes","H",IF($B448="","",IF(AND($C448&lt;=Hidden!BE$50,$D448&gt;=Hidden!BE$50),IF($G448="","x","y"),"")))</f>
        <v/>
      </c>
      <c r="BM448" s="37" t="str">
        <f>IF(Hidden!BF$51="Yes","H",IF($B448="","",IF(AND($C448&lt;=Hidden!BF$50,$D448&gt;=Hidden!BF$50),IF($G448="","x","y"),"")))</f>
        <v/>
      </c>
      <c r="BN448" s="37" t="str">
        <f>IF(Hidden!BG$51="Yes","H",IF($B448="","",IF(AND($C448&lt;=Hidden!BG$50,$D448&gt;=Hidden!BG$50),IF($G448="","x","y"),"")))</f>
        <v/>
      </c>
      <c r="BO448" s="37" t="str">
        <f>IF(Hidden!BH$51="Yes","H",IF($B448="","",IF(AND($C448&lt;=Hidden!BH$50,$D448&gt;=Hidden!BH$50),IF($G448="","x","y"),"")))</f>
        <v/>
      </c>
      <c r="BP448" s="45" t="str">
        <f>IF(Hidden!BI$51="Yes","H",IF($B448="","",IF(AND($C448&lt;=Hidden!BI$50,$D448&gt;=Hidden!BI$50),IF($G448="","x","y"),"")))</f>
        <v/>
      </c>
      <c r="BQ448" s="41" t="str">
        <f>IF(Hidden!BJ$51="Yes","H",IF($B448="","",IF(AND($C448&lt;=Hidden!BJ$50,$D448&gt;=Hidden!BJ$50),IF($G448="","x","y"),"")))</f>
        <v/>
      </c>
      <c r="BR448" s="37" t="str">
        <f>IF(Hidden!BK$51="Yes","H",IF($B448="","",IF(AND($C448&lt;=Hidden!BK$50,$D448&gt;=Hidden!BK$50),IF($G448="","x","y"),"")))</f>
        <v/>
      </c>
      <c r="BS448" s="37" t="str">
        <f>IF(Hidden!BL$51="Yes","H",IF($B448="","",IF(AND($C448&lt;=Hidden!BL$50,$D448&gt;=Hidden!BL$50),IF($G448="","x","y"),"")))</f>
        <v/>
      </c>
      <c r="BT448" s="37" t="str">
        <f>IF(Hidden!BM$51="Yes","H",IF($B448="","",IF(AND($C448&lt;=Hidden!BM$50,$D448&gt;=Hidden!BM$50),IF($G448="","x","y"),"")))</f>
        <v/>
      </c>
      <c r="BU448" s="40" t="str">
        <f>IF(Hidden!BN$51="Yes","H",IF($B448="","",IF(AND($C448&lt;=Hidden!BN$50,$D448&gt;=Hidden!BN$50),IF($G448="","x","y"),"")))</f>
        <v/>
      </c>
      <c r="BV448" s="44" t="str">
        <f>IF(Hidden!BO$51="Yes","H",IF($B448="","",IF(AND($C448&lt;=Hidden!BO$50,$D448&gt;=Hidden!BO$50),IF($G448="","x","y"),"")))</f>
        <v/>
      </c>
      <c r="BW448" s="37" t="str">
        <f>IF(Hidden!BP$51="Yes","H",IF($B448="","",IF(AND($C448&lt;=Hidden!BP$50,$D448&gt;=Hidden!BP$50),IF($G448="","x","y"),"")))</f>
        <v/>
      </c>
      <c r="BX448" s="37" t="str">
        <f>IF(Hidden!BQ$51="Yes","H",IF($B448="","",IF(AND($C448&lt;=Hidden!BQ$50,$D448&gt;=Hidden!BQ$50),IF($G448="","x","y"),"")))</f>
        <v/>
      </c>
      <c r="BY448" s="37" t="str">
        <f>IF(Hidden!BR$51="Yes","H",IF($B448="","",IF(AND($C448&lt;=Hidden!BR$50,$D448&gt;=Hidden!BR$50),IF($G448="","x","y"),"")))</f>
        <v/>
      </c>
      <c r="BZ448" s="45" t="str">
        <f>IF(Hidden!BS$51="Yes","H",IF($B448="","",IF(AND($C448&lt;=Hidden!BS$50,$D448&gt;=Hidden!BS$50),IF($G448="","x","y"),"")))</f>
        <v/>
      </c>
      <c r="CA448" s="41" t="str">
        <f>IF(Hidden!BT$51="Yes","H",IF($B448="","",IF(AND($C448&lt;=Hidden!BT$50,$D448&gt;=Hidden!BT$50),IF($G448="","x","y"),"")))</f>
        <v/>
      </c>
      <c r="CB448" s="37" t="str">
        <f>IF(Hidden!BU$51="Yes","H",IF($B448="","",IF(AND($C448&lt;=Hidden!BU$50,$D448&gt;=Hidden!BU$50),IF($G448="","x","y"),"")))</f>
        <v/>
      </c>
      <c r="CC448" s="37" t="str">
        <f>IF(Hidden!BV$51="Yes","H",IF($B448="","",IF(AND($C448&lt;=Hidden!BV$50,$D448&gt;=Hidden!BV$50),IF($G448="","x","y"),"")))</f>
        <v/>
      </c>
      <c r="CD448" s="37" t="str">
        <f>IF(Hidden!BW$51="Yes","H",IF($B448="","",IF(AND($C448&lt;=Hidden!BW$50,$D448&gt;=Hidden!BW$50),IF($G448="","x","y"),"")))</f>
        <v/>
      </c>
      <c r="CE448" s="40" t="str">
        <f>IF(Hidden!BX$51="Yes","H",IF($B448="","",IF(AND($C448&lt;=Hidden!BX$50,$D448&gt;=Hidden!BX$50),IF($G448="","x","y"),"")))</f>
        <v/>
      </c>
      <c r="CF448" s="44" t="str">
        <f>IF(Hidden!BY$51="Yes","H",IF($B448="","",IF(AND($C448&lt;=Hidden!BY$50,$D448&gt;=Hidden!BY$50),IF($G448="","x","y"),"")))</f>
        <v/>
      </c>
      <c r="CG448" s="37" t="str">
        <f>IF(Hidden!BZ$51="Yes","H",IF($B448="","",IF(AND($C448&lt;=Hidden!BZ$50,$D448&gt;=Hidden!BZ$50),IF($G448="","x","y"),"")))</f>
        <v/>
      </c>
      <c r="CH448" s="37" t="str">
        <f>IF(Hidden!CA$51="Yes","H",IF($B448="","",IF(AND($C448&lt;=Hidden!CA$50,$D448&gt;=Hidden!CA$50),IF($G448="","x","y"),"")))</f>
        <v/>
      </c>
      <c r="CI448" s="37" t="str">
        <f>IF(Hidden!CB$51="Yes","H",IF($B448="","",IF(AND($C448&lt;=Hidden!CB$50,$D448&gt;=Hidden!CB$50),IF($G448="","x","y"),"")))</f>
        <v/>
      </c>
      <c r="CJ448" s="45" t="str">
        <f>IF(Hidden!CC$51="Yes","H",IF($B448="","",IF(AND($C448&lt;=Hidden!CC$50,$D448&gt;=Hidden!CC$50),IF($G448="","x","y"),"")))</f>
        <v/>
      </c>
      <c r="CK448" s="41" t="str">
        <f>IF(Hidden!CD$51="Yes","H",IF($B448="","",IF(AND($C448&lt;=Hidden!CD$50,$D448&gt;=Hidden!CD$50),IF($G448="","x","y"),"")))</f>
        <v/>
      </c>
      <c r="CL448" s="37" t="str">
        <f>IF(Hidden!CE$51="Yes","H",IF($B448="","",IF(AND($C448&lt;=Hidden!CE$50,$D448&gt;=Hidden!CE$50),IF($G448="","x","y"),"")))</f>
        <v/>
      </c>
      <c r="CM448" s="37" t="str">
        <f>IF(Hidden!CF$51="Yes","H",IF($B448="","",IF(AND($C448&lt;=Hidden!CF$50,$D448&gt;=Hidden!CF$50),IF($G448="","x","y"),"")))</f>
        <v/>
      </c>
      <c r="CN448" s="37" t="str">
        <f>IF(Hidden!CG$51="Yes","H",IF($B448="","",IF(AND($C448&lt;=Hidden!CG$50,$D448&gt;=Hidden!CG$50),IF($G448="","x","y"),"")))</f>
        <v/>
      </c>
      <c r="CO448" s="40" t="str">
        <f>IF(Hidden!CH$51="Yes","H",IF($B448="","",IF(AND($C448&lt;=Hidden!CH$50,$D448&gt;=Hidden!CH$50),IF($G448="","x","y"),"")))</f>
        <v/>
      </c>
      <c r="CP448" s="44" t="str">
        <f>IF(Hidden!CI$51="Yes","H",IF($B448="","",IF(AND($C448&lt;=Hidden!CI$50,$D448&gt;=Hidden!CI$50),IF($G448="","x","y"),"")))</f>
        <v/>
      </c>
      <c r="CQ448" s="37" t="str">
        <f>IF(Hidden!CJ$51="Yes","H",IF($B448="","",IF(AND($C448&lt;=Hidden!CJ$50,$D448&gt;=Hidden!CJ$50),IF($G448="","x","y"),"")))</f>
        <v/>
      </c>
      <c r="CR448" s="37" t="str">
        <f>IF(Hidden!CK$51="Yes","H",IF($B448="","",IF(AND($C448&lt;=Hidden!CK$50,$D448&gt;=Hidden!CK$50),IF($G448="","x","y"),"")))</f>
        <v/>
      </c>
      <c r="CS448" s="37" t="str">
        <f>IF(Hidden!CL$51="Yes","H",IF($B448="","",IF(AND($C448&lt;=Hidden!CL$50,$D448&gt;=Hidden!CL$50),IF($G448="","x","y"),"")))</f>
        <v/>
      </c>
      <c r="CT448" s="45" t="str">
        <f>IF(Hidden!CM$51="Yes","H",IF($B448="","",IF(AND($C448&lt;=Hidden!CM$50,$D448&gt;=Hidden!CM$50),IF($G448="","x","y"),"")))</f>
        <v/>
      </c>
      <c r="CU448" s="41" t="str">
        <f>IF(Hidden!CN$51="Yes","H",IF($B448="","",IF(AND($C448&lt;=Hidden!CN$50,$D448&gt;=Hidden!CN$50),IF($G448="","x","y"),"")))</f>
        <v/>
      </c>
      <c r="CV448" s="37" t="str">
        <f>IF(Hidden!CO$51="Yes","H",IF($B448="","",IF(AND($C448&lt;=Hidden!CO$50,$D448&gt;=Hidden!CO$50),IF($G448="","x","y"),"")))</f>
        <v/>
      </c>
      <c r="CW448" s="37" t="str">
        <f>IF(Hidden!CP$51="Yes","H",IF($B448="","",IF(AND($C448&lt;=Hidden!CP$50,$D448&gt;=Hidden!CP$50),IF($G448="","x","y"),"")))</f>
        <v/>
      </c>
      <c r="CX448" s="37" t="str">
        <f>IF(Hidden!CQ$51="Yes","H",IF($B448="","",IF(AND($C448&lt;=Hidden!CQ$50,$D448&gt;=Hidden!CQ$50),IF($G448="","x","y"),"")))</f>
        <v/>
      </c>
      <c r="CY448" s="40" t="str">
        <f>IF(Hidden!CR$51="Yes","H",IF($B448="","",IF(AND($C448&lt;=Hidden!CR$50,$D448&gt;=Hidden!CR$50),IF($G448="","x","y"),"")))</f>
        <v/>
      </c>
      <c r="CZ448" s="44" t="str">
        <f>IF(Hidden!CS$51="Yes","H",IF($B448="","",IF(AND($C448&lt;=Hidden!CS$50,$D448&gt;=Hidden!CS$50),IF($G448="","x","y"),"")))</f>
        <v/>
      </c>
      <c r="DA448" s="37" t="str">
        <f>IF(Hidden!CT$51="Yes","H",IF($B448="","",IF(AND($C448&lt;=Hidden!CT$50,$D448&gt;=Hidden!CT$50),IF($G448="","x","y"),"")))</f>
        <v/>
      </c>
      <c r="DB448" s="37" t="str">
        <f>IF(Hidden!CU$51="Yes","H",IF($B448="","",IF(AND($C448&lt;=Hidden!CU$50,$D448&gt;=Hidden!CU$50),IF($G448="","x","y"),"")))</f>
        <v/>
      </c>
      <c r="DC448" s="37" t="str">
        <f>IF(Hidden!CV$51="Yes","H",IF($B448="","",IF(AND($C448&lt;=Hidden!CV$50,$D448&gt;=Hidden!CV$50),IF($G448="","x","y"),"")))</f>
        <v/>
      </c>
      <c r="DD448" s="45" t="str">
        <f>IF(Hidden!CW$51="Yes","H",IF($B448="","",IF(AND($C448&lt;=Hidden!CW$50,$D448&gt;=Hidden!CW$50),IF($G448="","x","y"),"")))</f>
        <v/>
      </c>
      <c r="DE448" s="41" t="str">
        <f>IF(Hidden!CX$51="Yes","H",IF($B448="","",IF(AND($C448&lt;=Hidden!CX$50,$D448&gt;=Hidden!CX$50),IF($G448="","x","y"),"")))</f>
        <v/>
      </c>
      <c r="DF448" s="37" t="str">
        <f>IF(Hidden!CY$51="Yes","H",IF($B448="","",IF(AND($C448&lt;=Hidden!CY$50,$D448&gt;=Hidden!CY$50),IF($G448="","x","y"),"")))</f>
        <v/>
      </c>
      <c r="DG448" s="37" t="str">
        <f>IF(Hidden!CZ$51="Yes","H",IF($B448="","",IF(AND($C448&lt;=Hidden!CZ$50,$D448&gt;=Hidden!CZ$50),IF($G448="","x","y"),"")))</f>
        <v/>
      </c>
      <c r="DH448" s="37" t="str">
        <f>IF(Hidden!DA$51="Yes","H",IF($B448="","",IF(AND($C448&lt;=Hidden!DA$50,$D448&gt;=Hidden!DA$50),IF($G448="","x","y"),"")))</f>
        <v/>
      </c>
      <c r="DI448" s="40" t="str">
        <f>IF(Hidden!DB$51="Yes","H",IF($B448="","",IF(AND($C448&lt;=Hidden!DB$50,$D448&gt;=Hidden!DB$50),IF($G448="","x","y"),"")))</f>
        <v/>
      </c>
      <c r="DJ448" s="44" t="str">
        <f>IF(Hidden!DC$51="Yes","H",IF($B448="","",IF(AND($C448&lt;=Hidden!DC$50,$D448&gt;=Hidden!DC$50),IF($G448="","x","y"),"")))</f>
        <v/>
      </c>
      <c r="DK448" s="37" t="str">
        <f>IF(Hidden!DD$51="Yes","H",IF($B448="","",IF(AND($C448&lt;=Hidden!DD$50,$D448&gt;=Hidden!DD$50),IF($G448="","x","y"),"")))</f>
        <v/>
      </c>
      <c r="DL448" s="37" t="str">
        <f>IF(Hidden!DE$51="Yes","H",IF($B448="","",IF(AND($C448&lt;=Hidden!DE$50,$D448&gt;=Hidden!DE$50),IF($G448="","x","y"),"")))</f>
        <v/>
      </c>
      <c r="DM448" s="37" t="str">
        <f>IF(Hidden!DF$51="Yes","H",IF($B448="","",IF(AND($C448&lt;=Hidden!DF$50,$D448&gt;=Hidden!DF$50),IF($G448="","x","y"),"")))</f>
        <v/>
      </c>
      <c r="DN448" s="45" t="str">
        <f>IF(Hidden!DG$51="Yes","H",IF($B448="","",IF(AND($C448&lt;=Hidden!DG$50,$D448&gt;=Hidden!DG$50),IF($G448="","x","y"),"")))</f>
        <v/>
      </c>
      <c r="DO448" s="41" t="str">
        <f>IF(Hidden!DH$51="Yes","H",IF($B448="","",IF(AND($C448&lt;=Hidden!DH$50,$D448&gt;=Hidden!DH$50),IF($G448="","x","y"),"")))</f>
        <v/>
      </c>
      <c r="DP448" s="37" t="str">
        <f>IF(Hidden!DI$51="Yes","H",IF($B448="","",IF(AND($C448&lt;=Hidden!DI$50,$D448&gt;=Hidden!DI$50),IF($G448="","x","y"),"")))</f>
        <v/>
      </c>
      <c r="DQ448" s="37" t="str">
        <f>IF(Hidden!DJ$51="Yes","H",IF($B448="","",IF(AND($C448&lt;=Hidden!DJ$50,$D448&gt;=Hidden!DJ$50),IF($G448="","x","y"),"")))</f>
        <v/>
      </c>
      <c r="DR448" s="37" t="str">
        <f>IF(Hidden!DK$51="Yes","H",IF($B448="","",IF(AND($C448&lt;=Hidden!DK$50,$D448&gt;=Hidden!DK$50),IF($G448="","x","y"),"")))</f>
        <v/>
      </c>
      <c r="DS448" s="40" t="str">
        <f>IF(Hidden!DL$51="Yes","H",IF($B448="","",IF(AND($C448&lt;=Hidden!DL$50,$D448&gt;=Hidden!DL$50),IF($G448="","x","y"),"")))</f>
        <v/>
      </c>
      <c r="DT448" s="44" t="str">
        <f>IF(Hidden!DM$51="Yes","H",IF($B448="","",IF(AND($C448&lt;=Hidden!DM$50,$D448&gt;=Hidden!DM$50),IF($G448="","x","y"),"")))</f>
        <v/>
      </c>
      <c r="DU448" s="37" t="str">
        <f>IF(Hidden!DN$51="Yes","H",IF($B448="","",IF(AND($C448&lt;=Hidden!DN$50,$D448&gt;=Hidden!DN$50),IF($G448="","x","y"),"")))</f>
        <v/>
      </c>
      <c r="DV448" s="37" t="str">
        <f>IF(Hidden!DO$51="Yes","H",IF($B448="","",IF(AND($C448&lt;=Hidden!DO$50,$D448&gt;=Hidden!DO$50),IF($G448="","x","y"),"")))</f>
        <v/>
      </c>
      <c r="DW448" s="37" t="str">
        <f>IF(Hidden!DP$51="Yes","H",IF($B448="","",IF(AND($C448&lt;=Hidden!DP$50,$D448&gt;=Hidden!DP$50),IF($G448="","x","y"),"")))</f>
        <v/>
      </c>
      <c r="DX448" s="45" t="str">
        <f>IF(Hidden!DQ$51="Yes","H",IF($B448="","",IF(AND($C448&lt;=Hidden!DQ$50,$D448&gt;=Hidden!DQ$50),IF($G448="","x","y"),"")))</f>
        <v/>
      </c>
      <c r="DY448" s="44" t="str">
        <f>IF(Hidden!DR$51="Yes","H",IF($B448="","",IF(AND($C448&lt;=Hidden!DR$50,$D448&gt;=Hidden!DR$50),IF($G448="","x","y"),"")))</f>
        <v/>
      </c>
      <c r="DZ448" s="37" t="str">
        <f>IF(Hidden!DS$51="Yes","H",IF($B448="","",IF(AND($C448&lt;=Hidden!DS$50,$D448&gt;=Hidden!DS$50),IF($G448="","x","y"),"")))</f>
        <v/>
      </c>
      <c r="EA448" s="37" t="str">
        <f>IF(Hidden!DT$51="Yes","H",IF($B448="","",IF(AND($C448&lt;=Hidden!DT$50,$D448&gt;=Hidden!DT$50),IF($G448="","x","y"),"")))</f>
        <v/>
      </c>
      <c r="EB448" s="37" t="str">
        <f>IF(Hidden!DU$51="Yes","H",IF($B448="","",IF(AND($C448&lt;=Hidden!DU$50,$D448&gt;=Hidden!DU$50),IF($G448="","x","y"),"")))</f>
        <v/>
      </c>
      <c r="EC448" s="45" t="str">
        <f>IF(Hidden!DV$51="Yes","H",IF($B448="","",IF(AND($C448&lt;=Hidden!DV$50,$D448&gt;=Hidden!DV$50),IF($G448="","x","y"),"")))</f>
        <v/>
      </c>
      <c r="ED448" s="41" t="str">
        <f>IF(Hidden!DW$51="Yes","H",IF($B448="","",IF(AND($C448&lt;=Hidden!DW$50,$D448&gt;=Hidden!DW$50),IF($G448="","x","y"),"")))</f>
        <v/>
      </c>
      <c r="EE448" s="37" t="str">
        <f>IF(Hidden!DX$51="Yes","H",IF($B448="","",IF(AND($C448&lt;=Hidden!DX$50,$D448&gt;=Hidden!DX$50),IF($G448="","x","y"),"")))</f>
        <v/>
      </c>
      <c r="EF448" s="37" t="str">
        <f>IF(Hidden!DY$51="Yes","H",IF($B448="","",IF(AND($C448&lt;=Hidden!DY$50,$D448&gt;=Hidden!DY$50),IF($G448="","x","y"),"")))</f>
        <v/>
      </c>
      <c r="EG448" s="37" t="str">
        <f>IF(Hidden!DZ$51="Yes","H",IF($B448="","",IF(AND($C448&lt;=Hidden!DZ$50,$D448&gt;=Hidden!DZ$50),IF($G448="","x","y"),"")))</f>
        <v/>
      </c>
      <c r="EH448" s="38" t="str">
        <f>IF(Hidden!EA$51="Yes","H",IF($B448="","",IF(AND($C448&lt;=Hidden!EA$50,$D448&gt;=Hidden!EA$50),IF($G448="","x","y"),"")))</f>
        <v/>
      </c>
      <c r="EI448" s="41" t="str">
        <f>IF(Hidden!EB$51="Yes","H",IF($B448="","",IF(AND($C448&lt;=Hidden!EB$50,$D448&gt;=Hidden!EB$50),IF($G448="","x","y"),"")))</f>
        <v/>
      </c>
      <c r="EJ448" s="37" t="str">
        <f>IF(Hidden!EC$51="Yes","H",IF($B448="","",IF(AND($C448&lt;=Hidden!EC$50,$D448&gt;=Hidden!EC$50),IF($G448="","x","y"),"")))</f>
        <v/>
      </c>
      <c r="EK448" s="37" t="str">
        <f>IF(Hidden!ED$51="Yes","H",IF($B448="","",IF(AND($C448&lt;=Hidden!ED$50,$D448&gt;=Hidden!ED$50),IF($G448="","x","y"),"")))</f>
        <v/>
      </c>
      <c r="EL448" s="37" t="str">
        <f>IF(Hidden!EE$51="Yes","H",IF($B448="","",IF(AND($C448&lt;=Hidden!EE$50,$D448&gt;=Hidden!EE$50),IF($G448="","x","y"),"")))</f>
        <v/>
      </c>
      <c r="EM448" s="38" t="str">
        <f>IF(Hidden!EF$51="Yes","H",IF($B448="","",IF(AND($C448&lt;=Hidden!EF$50,$D448&gt;=Hidden!EF$50),IF($G448="","x","y"),"")))</f>
        <v/>
      </c>
      <c r="EN448" s="41" t="str">
        <f>IF(Hidden!EG$51="Yes","H",IF($B448="","",IF(AND($C448&lt;=Hidden!EG$50,$D448&gt;=Hidden!EG$50),IF($G448="","x","y"),"")))</f>
        <v/>
      </c>
      <c r="EO448" s="37" t="str">
        <f>IF(Hidden!EH$51="Yes","H",IF($B448="","",IF(AND($C448&lt;=Hidden!EH$50,$D448&gt;=Hidden!EH$50),IF($G448="","x","y"),"")))</f>
        <v/>
      </c>
      <c r="EP448" s="37" t="str">
        <f>IF(Hidden!EI$51="Yes","H",IF($B448="","",IF(AND($C448&lt;=Hidden!EI$50,$D448&gt;=Hidden!EI$50),IF($G448="","x","y"),"")))</f>
        <v/>
      </c>
      <c r="EQ448" s="37" t="str">
        <f>IF(Hidden!EJ$51="Yes","H",IF($B448="","",IF(AND($C448&lt;=Hidden!EJ$50,$D448&gt;=Hidden!EJ$50),IF($G448="","x","y"),"")))</f>
        <v/>
      </c>
      <c r="ER448" s="38" t="str">
        <f>IF(Hidden!EK$51="Yes","H",IF($B448="","",IF(AND($C448&lt;=Hidden!EK$50,$D448&gt;=Hidden!EK$50),IF($G448="","x","y"),"")))</f>
        <v/>
      </c>
      <c r="ES448" s="41" t="str">
        <f>IF(Hidden!EL$51="Yes","H",IF($B448="","",IF(AND($C448&lt;=Hidden!EL$50,$D448&gt;=Hidden!EL$50),IF($G448="","x","y"),"")))</f>
        <v/>
      </c>
      <c r="ET448" s="37" t="str">
        <f>IF(Hidden!EM$51="Yes","H",IF($B448="","",IF(AND($C448&lt;=Hidden!EM$50,$D448&gt;=Hidden!EM$50),IF($G448="","x","y"),"")))</f>
        <v/>
      </c>
      <c r="EU448" s="37" t="str">
        <f>IF(Hidden!EN$51="Yes","H",IF($B448="","",IF(AND($C448&lt;=Hidden!EN$50,$D448&gt;=Hidden!EN$50),IF($G448="","x","y"),"")))</f>
        <v/>
      </c>
      <c r="EV448" s="37" t="str">
        <f>IF(Hidden!EO$51="Yes","H",IF($B448="","",IF(AND($C448&lt;=Hidden!EO$50,$D448&gt;=Hidden!EO$50),IF($G448="","x","y"),"")))</f>
        <v/>
      </c>
      <c r="EW448" s="38" t="str">
        <f>IF(Hidden!EP$51="Yes","H",IF($B448="","",IF(AND($C448&lt;=Hidden!EP$50,$D448&gt;=Hidden!EP$50),IF($G448="","x","y"),"")))</f>
        <v/>
      </c>
      <c r="EX448" s="41" t="str">
        <f>IF(Hidden!EQ$51="Yes","H",IF($B448="","",IF(AND($C448&lt;=Hidden!EQ$50,$D448&gt;=Hidden!EQ$50),IF($G448="","x","y"),"")))</f>
        <v/>
      </c>
      <c r="EY448" s="37" t="str">
        <f>IF(Hidden!ER$51="Yes","H",IF($B448="","",IF(AND($C448&lt;=Hidden!ER$50,$D448&gt;=Hidden!ER$50),IF($G448="","x","y"),"")))</f>
        <v/>
      </c>
      <c r="EZ448" s="37" t="str">
        <f>IF(Hidden!ES$51="Yes","H",IF($B448="","",IF(AND($C448&lt;=Hidden!ES$50,$D448&gt;=Hidden!ES$50),IF($G448="","x","y"),"")))</f>
        <v/>
      </c>
      <c r="FA448" s="37" t="str">
        <f>IF(Hidden!ET$51="Yes","H",IF($B448="","",IF(AND($C448&lt;=Hidden!ET$50,$D448&gt;=Hidden!ET$50),IF($G448="","x","y"),"")))</f>
        <v/>
      </c>
      <c r="FB448" s="38" t="str">
        <f>IF(Hidden!EU$51="Yes","H",IF($B448="","",IF(AND($C448&lt;=Hidden!EU$50,$D448&gt;=Hidden!EU$50),IF($G448="","x","y"),"")))</f>
        <v/>
      </c>
      <c r="FC448" s="41" t="str">
        <f>IF(Hidden!EV$51="Yes","H",IF($B448="","",IF(AND($C448&lt;=Hidden!EV$50,$D448&gt;=Hidden!EV$50),IF($G448="","x","y"),"")))</f>
        <v/>
      </c>
      <c r="FD448" s="37" t="str">
        <f>IF(Hidden!EW$51="Yes","H",IF($B448="","",IF(AND($C448&lt;=Hidden!EW$50,$D448&gt;=Hidden!EW$50),IF($G448="","x","y"),"")))</f>
        <v/>
      </c>
      <c r="FE448" s="37" t="str">
        <f>IF(Hidden!EX$51="Yes","H",IF($B448="","",IF(AND($C448&lt;=Hidden!EX$50,$D448&gt;=Hidden!EX$50),IF($G448="","x","y"),"")))</f>
        <v/>
      </c>
      <c r="FF448" s="37" t="str">
        <f>IF(Hidden!EY$51="Yes","H",IF($B448="","",IF(AND($C448&lt;=Hidden!EY$50,$D448&gt;=Hidden!EY$50),IF($G448="","x","y"),"")))</f>
        <v/>
      </c>
      <c r="FG448" s="38" t="str">
        <f>IF(Hidden!EZ$51="Yes","H",IF($B448="","",IF(AND($C448&lt;=Hidden!EZ$50,$D448&gt;=Hidden!EZ$50),IF($G448="","x","y"),"")))</f>
        <v/>
      </c>
      <c r="FH448" s="41" t="str">
        <f>IF(Hidden!FA$51="Yes","H",IF($B448="","",IF(AND($C448&lt;=Hidden!FA$50,$D448&gt;=Hidden!FA$50),IF($G448="","x","y"),"")))</f>
        <v/>
      </c>
      <c r="FI448" s="37" t="str">
        <f>IF(Hidden!FB$51="Yes","H",IF($B448="","",IF(AND($C448&lt;=Hidden!FB$50,$D448&gt;=Hidden!FB$50),IF($G448="","x","y"),"")))</f>
        <v/>
      </c>
      <c r="FJ448" s="37" t="str">
        <f>IF(Hidden!FC$51="Yes","H",IF($B448="","",IF(AND($C448&lt;=Hidden!FC$50,$D448&gt;=Hidden!FC$50),IF($G448="","x","y"),"")))</f>
        <v/>
      </c>
      <c r="FK448" s="37" t="str">
        <f>IF(Hidden!FD$51="Yes","H",IF($B448="","",IF(AND($C448&lt;=Hidden!FD$50,$D448&gt;=Hidden!FD$50),IF($G448="","x","y"),"")))</f>
        <v/>
      </c>
      <c r="FL448" s="38" t="str">
        <f>IF(Hidden!FE$51="Yes","H",IF($B448="","",IF(AND($C448&lt;=Hidden!FE$50,$D448&gt;=Hidden!FE$50),IF($G448="","x","y"),"")))</f>
        <v/>
      </c>
      <c r="FM448" s="41" t="str">
        <f>IF(Hidden!FF$51="Yes","H",IF($B448="","",IF(AND($C448&lt;=Hidden!FF$50,$D448&gt;=Hidden!FF$50),IF($G448="","x","y"),"")))</f>
        <v/>
      </c>
      <c r="FN448" s="37" t="str">
        <f>IF(Hidden!FG$51="Yes","H",IF($B448="","",IF(AND($C448&lt;=Hidden!FG$50,$D448&gt;=Hidden!FG$50),IF($G448="","x","y"),"")))</f>
        <v/>
      </c>
      <c r="FO448" s="37" t="str">
        <f>IF(Hidden!FH$51="Yes","H",IF($B448="","",IF(AND($C448&lt;=Hidden!FH$50,$D448&gt;=Hidden!FH$50),IF($G448="","x","y"),"")))</f>
        <v/>
      </c>
      <c r="FP448" s="37" t="str">
        <f>IF(Hidden!FI$51="Yes","H",IF($B448="","",IF(AND($C448&lt;=Hidden!FI$50,$D448&gt;=Hidden!FI$50),IF($G448="","x","y"),"")))</f>
        <v/>
      </c>
      <c r="FQ448" s="38" t="str">
        <f>IF(Hidden!FJ$51="Yes","H",IF($B448="","",IF(AND($C448&lt;=Hidden!FJ$50,$D448&gt;=Hidden!FJ$50),IF($G448="","x","y"),"")))</f>
        <v/>
      </c>
      <c r="FR448" s="41" t="str">
        <f>IF(Hidden!FK$51="Yes","H",IF($B448="","",IF(AND($C448&lt;=Hidden!FK$50,$D448&gt;=Hidden!FK$50),IF($G448="","x","y"),"")))</f>
        <v/>
      </c>
      <c r="FS448" s="37" t="str">
        <f>IF(Hidden!FL$51="Yes","H",IF($B448="","",IF(AND($C448&lt;=Hidden!FL$50,$D448&gt;=Hidden!FL$50),IF($G448="","x","y"),"")))</f>
        <v/>
      </c>
      <c r="FT448" s="37" t="str">
        <f>IF(Hidden!FM$51="Yes","H",IF($B448="","",IF(AND($C448&lt;=Hidden!FM$50,$D448&gt;=Hidden!FM$50),IF($G448="","x","y"),"")))</f>
        <v/>
      </c>
      <c r="FU448" s="37" t="str">
        <f>IF(Hidden!FN$51="Yes","H",IF($B448="","",IF(AND($C448&lt;=Hidden!FN$50,$D448&gt;=Hidden!FN$50),IF($G448="","x","y"),"")))</f>
        <v/>
      </c>
      <c r="FV448" s="38" t="str">
        <f>IF(Hidden!FO$51="Yes","H",IF($B448="","",IF(AND($C448&lt;=Hidden!FO$50,$D448&gt;=Hidden!FO$50),IF($G448="","x","y"),"")))</f>
        <v/>
      </c>
      <c r="FW448" s="41" t="str">
        <f>IF(Hidden!FP$51="Yes","H",IF($B448="","",IF(AND($C448&lt;=Hidden!FP$50,$D448&gt;=Hidden!FP$50),IF($G448="","x","y"),"")))</f>
        <v/>
      </c>
      <c r="FX448" s="37" t="str">
        <f>IF(Hidden!FQ$51="Yes","H",IF($B448="","",IF(AND($C448&lt;=Hidden!FQ$50,$D448&gt;=Hidden!FQ$50),IF($G448="","x","y"),"")))</f>
        <v/>
      </c>
      <c r="FY448" s="37" t="str">
        <f>IF(Hidden!FR$51="Yes","H",IF($B448="","",IF(AND($C448&lt;=Hidden!FR$50,$D448&gt;=Hidden!FR$50),IF($G448="","x","y"),"")))</f>
        <v/>
      </c>
      <c r="FZ448" s="37" t="str">
        <f>IF(Hidden!FS$51="Yes","H",IF($B448="","",IF(AND($C448&lt;=Hidden!FS$50,$D448&gt;=Hidden!FS$50),IF($G448="","x","y"),"")))</f>
        <v/>
      </c>
      <c r="GA448" s="38" t="str">
        <f>IF(Hidden!FT$51="Yes","H",IF($B448="","",IF(AND($C448&lt;=Hidden!FT$50,$D448&gt;=Hidden!FT$50),IF($G448="","x","y"),"")))</f>
        <v/>
      </c>
      <c r="GB448" s="41" t="str">
        <f>IF(Hidden!FU$51="Yes","H",IF($B448="","",IF(AND($C448&lt;=Hidden!FU$50,$D448&gt;=Hidden!FU$50),IF($G448="","x","y"),"")))</f>
        <v/>
      </c>
      <c r="GC448" s="37" t="str">
        <f>IF(Hidden!FV$51="Yes","H",IF($B448="","",IF(AND($C448&lt;=Hidden!FV$50,$D448&gt;=Hidden!FV$50),IF($G448="","x","y"),"")))</f>
        <v/>
      </c>
      <c r="GD448" s="37" t="str">
        <f>IF(Hidden!FW$51="Yes","H",IF($B448="","",IF(AND($C448&lt;=Hidden!FW$50,$D448&gt;=Hidden!FW$50),IF($G448="","x","y"),"")))</f>
        <v/>
      </c>
      <c r="GE448" s="37" t="str">
        <f>IF(Hidden!FX$51="Yes","H",IF($B448="","",IF(AND($C448&lt;=Hidden!FX$50,$D448&gt;=Hidden!FX$50),IF($G448="","x","y"),"")))</f>
        <v/>
      </c>
      <c r="GF448" s="38" t="str">
        <f>IF(Hidden!FY$51="Yes","H",IF($B448="","",IF(AND($C448&lt;=Hidden!FY$50,$D448&gt;=Hidden!FY$50),IF($G448="","x","y"),"")))</f>
        <v/>
      </c>
      <c r="GG448" s="41" t="str">
        <f>IF(Hidden!FZ$51="Yes","H",IF($B448="","",IF(AND($C448&lt;=Hidden!FZ$50,$D448&gt;=Hidden!FZ$50),IF($G448="","x","y"),"")))</f>
        <v/>
      </c>
      <c r="GH448" s="37" t="str">
        <f>IF(Hidden!GA$51="Yes","H",IF($B448="","",IF(AND($C448&lt;=Hidden!GA$50,$D448&gt;=Hidden!GA$50),IF($G448="","x","y"),"")))</f>
        <v/>
      </c>
      <c r="GI448" s="37" t="str">
        <f>IF(Hidden!GB$51="Yes","H",IF($B448="","",IF(AND($C448&lt;=Hidden!GB$50,$D448&gt;=Hidden!GB$50),IF($G448="","x","y"),"")))</f>
        <v/>
      </c>
      <c r="GJ448" s="37" t="str">
        <f>IF(Hidden!GC$51="Yes","H",IF($B448="","",IF(AND($C448&lt;=Hidden!GC$50,$D448&gt;=Hidden!GC$50),IF($G448="","x","y"),"")))</f>
        <v/>
      </c>
      <c r="GK448" s="38" t="str">
        <f>IF(Hidden!GD$51="Yes","H",IF($B448="","",IF(AND($C448&lt;=Hidden!GD$50,$D448&gt;=Hidden!GD$50),IF($G448="","x","y"),"")))</f>
        <v/>
      </c>
      <c r="GL448" s="41" t="str">
        <f>IF(Hidden!GE$51="Yes","H",IF($B448="","",IF(AND($C448&lt;=Hidden!GE$50,$D448&gt;=Hidden!GE$50),IF($G448="","x","y"),"")))</f>
        <v/>
      </c>
      <c r="GM448" s="37" t="str">
        <f>IF(Hidden!GF$51="Yes","H",IF($B448="","",IF(AND($C448&lt;=Hidden!GF$50,$D448&gt;=Hidden!GF$50),IF($G448="","x","y"),"")))</f>
        <v/>
      </c>
      <c r="GN448" s="37" t="str">
        <f>IF(Hidden!GG$51="Yes","H",IF($B448="","",IF(AND($C448&lt;=Hidden!GG$50,$D448&gt;=Hidden!GG$50),IF($G448="","x","y"),"")))</f>
        <v/>
      </c>
      <c r="GO448" s="37" t="str">
        <f>IF(Hidden!GH$51="Yes","H",IF($B448="","",IF(AND($C448&lt;=Hidden!GH$50,$D448&gt;=Hidden!GH$50),IF($G448="","x","y"),"")))</f>
        <v/>
      </c>
      <c r="GP448" s="38" t="str">
        <f>IF(Hidden!GI$51="Yes","H",IF($B448="","",IF(AND($C448&lt;=Hidden!GI$50,$D448&gt;=Hidden!GI$50),IF($G448="","x","y"),"")))</f>
        <v/>
      </c>
      <c r="GQ448" s="41" t="str">
        <f>IF(Hidden!GJ$51="Yes","H",IF($B448="","",IF(AND($C448&lt;=Hidden!GJ$50,$D448&gt;=Hidden!GJ$50),IF($G448="","x","y"),"")))</f>
        <v/>
      </c>
      <c r="GR448" s="37" t="str">
        <f>IF(Hidden!GK$51="Yes","H",IF($B448="","",IF(AND($C448&lt;=Hidden!GK$50,$D448&gt;=Hidden!GK$50),IF($G448="","x","y"),"")))</f>
        <v/>
      </c>
      <c r="GS448" s="37" t="str">
        <f>IF(Hidden!GL$51="Yes","H",IF($B448="","",IF(AND($C448&lt;=Hidden!GL$50,$D448&gt;=Hidden!GL$50),IF($G448="","x","y"),"")))</f>
        <v/>
      </c>
      <c r="GT448" s="37" t="str">
        <f>IF(Hidden!GM$51="Yes","H",IF($B448="","",IF(AND($C448&lt;=Hidden!GM$50,$D448&gt;=Hidden!GM$50),IF($G448="","x","y"),"")))</f>
        <v/>
      </c>
      <c r="GU448" s="38" t="str">
        <f>IF(Hidden!GN$51="Yes","H",IF($B448="","",IF(AND($C448&lt;=Hidden!GN$50,$D448&gt;=Hidden!GN$50),IF($G448="","x","y"),"")))</f>
        <v/>
      </c>
      <c r="GV448" s="41" t="str">
        <f>IF(Hidden!GO$51="Yes","H",IF($B448="","",IF(AND($C448&lt;=Hidden!GO$50,$D448&gt;=Hidden!GO$50),IF($G448="","x","y"),"")))</f>
        <v/>
      </c>
      <c r="GW448" s="37" t="str">
        <f>IF(Hidden!GP$51="Yes","H",IF($B448="","",IF(AND($C448&lt;=Hidden!GP$50,$D448&gt;=Hidden!GP$50),IF($G448="","x","y"),"")))</f>
        <v/>
      </c>
      <c r="GX448" s="37" t="str">
        <f>IF(Hidden!GQ$51="Yes","H",IF($B448="","",IF(AND($C448&lt;=Hidden!GQ$50,$D448&gt;=Hidden!GQ$50),IF($G448="","x","y"),"")))</f>
        <v/>
      </c>
      <c r="GY448" s="37" t="str">
        <f>IF(Hidden!GR$51="Yes","H",IF($B448="","",IF(AND($C448&lt;=Hidden!GR$50,$D448&gt;=Hidden!GR$50),IF($G448="","x","y"),"")))</f>
        <v/>
      </c>
      <c r="GZ448" s="38" t="str">
        <f>IF(Hidden!GS$51="Yes","H",IF($B448="","",IF(AND($C448&lt;=Hidden!GS$50,$D448&gt;=Hidden!GS$50),IF($G448="","x","y"),"")))</f>
        <v/>
      </c>
      <c r="HA448" s="41" t="str">
        <f>IF(Hidden!GT$51="Yes","H",IF($B448="","",IF(AND($C448&lt;=Hidden!GT$50,$D448&gt;=Hidden!GT$50),IF($G448="","x","y"),"")))</f>
        <v/>
      </c>
      <c r="HB448" s="37" t="str">
        <f>IF(Hidden!GU$51="Yes","H",IF($B448="","",IF(AND($C448&lt;=Hidden!GU$50,$D448&gt;=Hidden!GU$50),IF($G448="","x","y"),"")))</f>
        <v/>
      </c>
      <c r="HC448" s="37" t="str">
        <f>IF(Hidden!GV$51="Yes","H",IF($B448="","",IF(AND($C448&lt;=Hidden!GV$50,$D448&gt;=Hidden!GV$50),IF($G448="","x","y"),"")))</f>
        <v/>
      </c>
      <c r="HD448" s="37" t="str">
        <f>IF(Hidden!GW$51="Yes","H",IF($B448="","",IF(AND($C448&lt;=Hidden!GW$50,$D448&gt;=Hidden!GW$50),IF($G448="","x","y"),"")))</f>
        <v/>
      </c>
      <c r="HE448" s="38" t="str">
        <f>IF(Hidden!GX$51="Yes","H",IF($B448="","",IF(AND($C448&lt;=Hidden!GX$50,$D448&gt;=Hidden!GX$50),IF($G448="","x","y"),"")))</f>
        <v/>
      </c>
      <c r="HF448" s="41" t="str">
        <f>IF(Hidden!GY$51="Yes","H",IF($B448="","",IF(AND($C448&lt;=Hidden!GY$50,$D448&gt;=Hidden!GY$50),IF($G448="","x","y"),"")))</f>
        <v/>
      </c>
      <c r="HG448" s="37" t="str">
        <f>IF(Hidden!GZ$51="Yes","H",IF($B448="","",IF(AND($C448&lt;=Hidden!GZ$50,$D448&gt;=Hidden!GZ$50),IF($G448="","x","y"),"")))</f>
        <v/>
      </c>
      <c r="HH448" s="37" t="str">
        <f>IF(Hidden!HA$51="Yes","H",IF($B448="","",IF(AND($C448&lt;=Hidden!HA$50,$D448&gt;=Hidden!HA$50),IF($G448="","x","y"),"")))</f>
        <v/>
      </c>
      <c r="HI448" s="37" t="str">
        <f>IF(Hidden!HB$51="Yes","H",IF($B448="","",IF(AND($C448&lt;=Hidden!HB$50,$D448&gt;=Hidden!HB$50),IF($G448="","x","y"),"")))</f>
        <v/>
      </c>
      <c r="HJ448" s="38" t="str">
        <f>IF(Hidden!HC$51="Yes","H",IF($B448="","",IF(AND($C448&lt;=Hidden!HC$50,$D448&gt;=Hidden!HC$50),IF($G448="","x","y"),"")))</f>
        <v/>
      </c>
      <c r="HK448" s="41" t="str">
        <f>IF(Hidden!HD$51="Yes","H",IF($B448="","",IF(AND($C448&lt;=Hidden!HD$50,$D448&gt;=Hidden!HD$50),IF($G448="","x","y"),"")))</f>
        <v/>
      </c>
      <c r="HL448" s="37" t="str">
        <f>IF(Hidden!HE$51="Yes","H",IF($B448="","",IF(AND($C448&lt;=Hidden!HE$50,$D448&gt;=Hidden!HE$50),IF($G448="","x","y"),"")))</f>
        <v/>
      </c>
      <c r="HM448" s="37" t="str">
        <f>IF(Hidden!HF$51="Yes","H",IF($B448="","",IF(AND($C448&lt;=Hidden!HF$50,$D448&gt;=Hidden!HF$50),IF($G448="","x","y"),"")))</f>
        <v/>
      </c>
      <c r="HN448" s="37" t="str">
        <f>IF(Hidden!HG$51="Yes","H",IF($B448="","",IF(AND($C448&lt;=Hidden!HG$50,$D448&gt;=Hidden!HG$50),IF($G448="","x","y"),"")))</f>
        <v/>
      </c>
      <c r="HO448" s="38" t="str">
        <f>IF(Hidden!HH$51="Yes","H",IF($B448="","",IF(AND($C448&lt;=Hidden!HH$50,$D448&gt;=Hidden!HH$50),IF($G448="","x","y"),"")))</f>
        <v/>
      </c>
      <c r="HP448" s="41" t="str">
        <f>IF(Hidden!HI$51="Yes","H",IF($B448="","",IF(AND($C448&lt;=Hidden!HI$50,$D448&gt;=Hidden!HI$50),IF($G448="","x","y"),"")))</f>
        <v/>
      </c>
      <c r="HQ448" s="37" t="str">
        <f>IF(Hidden!HJ$51="Yes","H",IF($B448="","",IF(AND($C448&lt;=Hidden!HJ$50,$D448&gt;=Hidden!HJ$50),IF($G448="","x","y"),"")))</f>
        <v/>
      </c>
      <c r="HR448" s="37" t="str">
        <f>IF(Hidden!HK$51="Yes","H",IF($B448="","",IF(AND($C448&lt;=Hidden!HK$50,$D448&gt;=Hidden!HK$50),IF($G448="","x","y"),"")))</f>
        <v/>
      </c>
      <c r="HS448" s="37" t="str">
        <f>IF(Hidden!HL$51="Yes","H",IF($B448="","",IF(AND($C448&lt;=Hidden!HL$50,$D448&gt;=Hidden!HL$50),IF($G448="","x","y"),"")))</f>
        <v/>
      </c>
      <c r="HT448" s="38" t="str">
        <f>IF(Hidden!HM$51="Yes","H",IF($B448="","",IF(AND($C448&lt;=Hidden!HM$50,$D448&gt;=Hidden!HM$50),IF($G448="","x","y"),"")))</f>
        <v/>
      </c>
      <c r="HU448" s="41" t="str">
        <f>IF(Hidden!HN$51="Yes","H",IF($B448="","",IF(AND($C448&lt;=Hidden!HN$50,$D448&gt;=Hidden!HN$50),IF($G448="","x","y"),"")))</f>
        <v/>
      </c>
      <c r="HV448" s="37" t="str">
        <f>IF(Hidden!HO$51="Yes","H",IF($B448="","",IF(AND($C448&lt;=Hidden!HO$50,$D448&gt;=Hidden!HO$50),IF($G448="","x","y"),"")))</f>
        <v/>
      </c>
      <c r="HW448" s="37" t="str">
        <f>IF(Hidden!HP$51="Yes","H",IF($B448="","",IF(AND($C448&lt;=Hidden!HP$50,$D448&gt;=Hidden!HP$50),IF($G448="","x","y"),"")))</f>
        <v/>
      </c>
      <c r="HX448" s="37" t="str">
        <f>IF(Hidden!HQ$51="Yes","H",IF($B448="","",IF(AND($C448&lt;=Hidden!HQ$50,$D448&gt;=Hidden!HQ$50),IF($G448="","x","y"),"")))</f>
        <v/>
      </c>
      <c r="HY448" s="38" t="str">
        <f>IF(Hidden!HR$51="Yes","H",IF($B448="","",IF(AND($C448&lt;=Hidden!HR$50,$D448&gt;=Hidden!HR$50),IF($G448="","x","y"),"")))</f>
        <v/>
      </c>
      <c r="HZ448" s="41" t="str">
        <f>IF(Hidden!HS$51="Yes","H",IF($B448="","",IF(AND($C448&lt;=Hidden!HS$50,$D448&gt;=Hidden!HS$50),IF($G448="","x","y"),"")))</f>
        <v/>
      </c>
      <c r="IA448" s="37" t="str">
        <f>IF(Hidden!HT$51="Yes","H",IF($B448="","",IF(AND($C448&lt;=Hidden!HT$50,$D448&gt;=Hidden!HT$50),IF($G448="","x","y"),"")))</f>
        <v/>
      </c>
      <c r="IB448" s="37" t="str">
        <f>IF(Hidden!HU$51="Yes","H",IF($B448="","",IF(AND($C448&lt;=Hidden!HU$50,$D448&gt;=Hidden!HU$50),IF($G448="","x","y"),"")))</f>
        <v/>
      </c>
      <c r="IC448" s="37" t="str">
        <f>IF(Hidden!HV$51="Yes","H",IF($B448="","",IF(AND($C448&lt;=Hidden!HV$50,$D448&gt;=Hidden!HV$50),IF($G448="","x","y"),"")))</f>
        <v/>
      </c>
      <c r="ID448" s="38" t="str">
        <f>IF(Hidden!HW$51="Yes","H",IF($B448="","",IF(AND($C448&lt;=Hidden!HW$50,$D448&gt;=Hidden!HW$50),IF($G448="","x","y"),"")))</f>
        <v/>
      </c>
      <c r="IE448" s="41" t="str">
        <f>IF(Hidden!HX$51="Yes","H",IF($B448="","",IF(AND($C448&lt;=Hidden!HX$50,$D448&gt;=Hidden!HX$50),IF($G448="","x","y"),"")))</f>
        <v/>
      </c>
      <c r="IF448" s="37" t="str">
        <f>IF(Hidden!HY$51="Yes","H",IF($B448="","",IF(AND($C448&lt;=Hidden!HY$50,$D448&gt;=Hidden!HY$50),IF($G448="","x","y"),"")))</f>
        <v/>
      </c>
      <c r="IG448" s="37" t="str">
        <f>IF(Hidden!HZ$51="Yes","H",IF($B448="","",IF(AND($C448&lt;=Hidden!HZ$50,$D448&gt;=Hidden!HZ$50),IF($G448="","x","y"),"")))</f>
        <v/>
      </c>
      <c r="IH448" s="37" t="str">
        <f>IF(Hidden!IA$51="Yes","H",IF($B448="","",IF(AND($C448&lt;=Hidden!IA$50,$D448&gt;=Hidden!IA$50),IF($G448="","x","y"),"")))</f>
        <v/>
      </c>
      <c r="II448" s="38" t="str">
        <f>IF(Hidden!IB$51="Yes","H",IF($B448="","",IF(AND($C448&lt;=Hidden!IB$50,$D448&gt;=Hidden!IB$50),IF($G448="","x","y"),"")))</f>
        <v/>
      </c>
      <c r="IJ448" s="41" t="str">
        <f>IF(Hidden!IC$51="Yes","H",IF($B448="","",IF(AND($C448&lt;=Hidden!IC$50,$D448&gt;=Hidden!IC$50),IF($G448="","x","y"),"")))</f>
        <v/>
      </c>
      <c r="IK448" s="37" t="str">
        <f>IF(Hidden!ID$51="Yes","H",IF($B448="","",IF(AND($C448&lt;=Hidden!ID$50,$D448&gt;=Hidden!ID$50),IF($G448="","x","y"),"")))</f>
        <v/>
      </c>
      <c r="IL448" s="37" t="str">
        <f>IF(Hidden!IE$51="Yes","H",IF($B448="","",IF(AND($C448&lt;=Hidden!IE$50,$D448&gt;=Hidden!IE$50),IF($G448="","x","y"),"")))</f>
        <v/>
      </c>
      <c r="IM448" s="37" t="str">
        <f>IF(Hidden!IF$51="Yes","H",IF($B448="","",IF(AND($C448&lt;=Hidden!IF$50,$D448&gt;=Hidden!IF$50),IF($G448="","x","y"),"")))</f>
        <v/>
      </c>
      <c r="IN448" s="38" t="str">
        <f>IF(Hidden!IG$51="Yes","H",IF($B448="","",IF(AND($C448&lt;=Hidden!IG$50,$D448&gt;=Hidden!IG$50),IF($G448="","x","y"),"")))</f>
        <v/>
      </c>
      <c r="IO448" s="41" t="str">
        <f>IF(Hidden!IH$51="Yes","H",IF($B448="","",IF(AND($C448&lt;=Hidden!IH$50,$D448&gt;=Hidden!IH$50),IF($G448="","x","y"),"")))</f>
        <v/>
      </c>
      <c r="IP448" s="37" t="str">
        <f>IF(Hidden!II$51="Yes","H",IF($B448="","",IF(AND($C448&lt;=Hidden!II$50,$D448&gt;=Hidden!II$50),IF($G448="","x","y"),"")))</f>
        <v/>
      </c>
      <c r="IQ448" s="37" t="str">
        <f>IF(Hidden!IJ$51="Yes","H",IF($B448="","",IF(AND($C448&lt;=Hidden!IJ$50,$D448&gt;=Hidden!IJ$50),IF($G448="","x","y"),"")))</f>
        <v/>
      </c>
      <c r="IR448" s="37" t="str">
        <f>IF(Hidden!IK$51="Yes","H",IF($B448="","",IF(AND($C448&lt;=Hidden!IK$50,$D448&gt;=Hidden!IK$50),IF($G448="","x","y"),"")))</f>
        <v/>
      </c>
      <c r="IS448" s="38" t="str">
        <f>IF(Hidden!IL$51="Yes","H",IF($B448="","",IF(AND($C448&lt;=Hidden!IL$50,$D448&gt;=Hidden!IL$50),IF($G448="","x","y"),"")))</f>
        <v/>
      </c>
      <c r="IT448" s="41" t="str">
        <f>IF(Hidden!IM$51="Yes","H",IF($B448="","",IF(AND($C448&lt;=Hidden!IM$50,$D448&gt;=Hidden!IM$50),IF($G448="","x","y"),"")))</f>
        <v/>
      </c>
      <c r="IU448" s="37" t="str">
        <f>IF(Hidden!IN$51="Yes","H",IF($B448="","",IF(AND($C448&lt;=Hidden!IN$50,$D448&gt;=Hidden!IN$50),IF($G448="","x","y"),"")))</f>
        <v/>
      </c>
      <c r="IV448" s="37" t="str">
        <f>IF(Hidden!IO$51="Yes","H",IF($B448="","",IF(AND($C448&lt;=Hidden!IO$50,$D448&gt;=Hidden!IO$50),IF($G448="","x","y"),"")))</f>
        <v/>
      </c>
      <c r="IW448" s="37" t="str">
        <f>IF(Hidden!IP$51="Yes","H",IF($B448="","",IF(AND($C448&lt;=Hidden!IP$50,$D448&gt;=Hidden!IP$50),IF($G448="","x","y"),"")))</f>
        <v/>
      </c>
      <c r="IX448" s="38" t="str">
        <f>IF(Hidden!IQ$51="Yes","H",IF($B448="","",IF(AND($C448&lt;=Hidden!IQ$50,$D448&gt;=Hidden!IQ$50),IF($G448="","x","y"),"")))</f>
        <v/>
      </c>
      <c r="IY448" s="41" t="str">
        <f>IF(Hidden!IR$51="Yes","H",IF($B448="","",IF(AND($C448&lt;=Hidden!IR$50,$D448&gt;=Hidden!IR$50),IF($G448="","x","y"),"")))</f>
        <v/>
      </c>
      <c r="IZ448" s="37" t="str">
        <f>IF(Hidden!IS$51="Yes","H",IF($B448="","",IF(AND($C448&lt;=Hidden!IS$50,$D448&gt;=Hidden!IS$50),IF($G448="","x","y"),"")))</f>
        <v/>
      </c>
      <c r="JA448" s="37" t="str">
        <f>IF(Hidden!IT$51="Yes","H",IF($B448="","",IF(AND($C448&lt;=Hidden!IT$50,$D448&gt;=Hidden!IT$50),IF($G448="","x","y"),"")))</f>
        <v/>
      </c>
      <c r="JB448" s="37" t="str">
        <f>IF(Hidden!IU$51="Yes","H",IF($B448="","",IF(AND($C448&lt;=Hidden!IU$50,$D448&gt;=Hidden!IU$50),IF($G448="","x","y"),"")))</f>
        <v/>
      </c>
      <c r="JC448" s="38" t="str">
        <f>IF(Hidden!IV$51="Yes","H",IF($B448="","",IF(AND($C448&lt;=Hidden!IV$50,$D448&gt;=Hidden!IV$50),IF($G448="","x","y"),"")))</f>
        <v/>
      </c>
      <c r="JD448" s="41" t="str">
        <f>IF(Hidden!IW$51="Yes","H",IF($B448="","",IF(AND($C448&lt;=Hidden!IW$50,$D448&gt;=Hidden!IW$50),IF($G448="","x","y"),"")))</f>
        <v/>
      </c>
      <c r="JE448" s="37" t="str">
        <f>IF(Hidden!IX$51="Yes","H",IF($B448="","",IF(AND($C448&lt;=Hidden!IX$50,$D448&gt;=Hidden!IX$50),IF($G448="","x","y"),"")))</f>
        <v/>
      </c>
      <c r="JF448" s="37" t="str">
        <f>IF(Hidden!IY$51="Yes","H",IF($B448="","",IF(AND($C448&lt;=Hidden!IY$50,$D448&gt;=Hidden!IY$50),IF($G448="","x","y"),"")))</f>
        <v/>
      </c>
      <c r="JG448" s="37" t="str">
        <f>IF(Hidden!IZ$51="Yes","H",IF($B448="","",IF(AND($C448&lt;=Hidden!IZ$50,$D448&gt;=Hidden!IZ$50),IF($G448="","x","y"),"")))</f>
        <v/>
      </c>
      <c r="JH448" s="38" t="str">
        <f>IF(Hidden!JA$51="Yes","H",IF($B448="","",IF(AND($C448&lt;=Hidden!JA$50,$D448&gt;=Hidden!JA$50),IF($G448="","x","y"),"")))</f>
        <v/>
      </c>
      <c r="JI448" s="41" t="str">
        <f>IF(Hidden!JB$51="Yes","H",IF($B448="","",IF(AND($C448&lt;=Hidden!JB$50,$D448&gt;=Hidden!JB$50),IF($G448="","x","y"),"")))</f>
        <v/>
      </c>
      <c r="JJ448" s="37" t="str">
        <f>IF(Hidden!JC$51="Yes","H",IF($B448="","",IF(AND($C448&lt;=Hidden!JC$50,$D448&gt;=Hidden!JC$50),IF($G448="","x","y"),"")))</f>
        <v/>
      </c>
      <c r="JK448" s="37" t="str">
        <f>IF(Hidden!JD$51="Yes","H",IF($B448="","",IF(AND($C448&lt;=Hidden!JD$50,$D448&gt;=Hidden!JD$50),IF($G448="","x","y"),"")))</f>
        <v/>
      </c>
      <c r="JL448" s="37" t="str">
        <f>IF(Hidden!JE$51="Yes","H",IF($B448="","",IF(AND($C448&lt;=Hidden!JE$50,$D448&gt;=Hidden!JE$50),IF($G448="","x","y"),"")))</f>
        <v/>
      </c>
      <c r="JM448" s="38" t="str">
        <f>IF(Hidden!JF$51="Yes","H",IF($B448="","",IF(AND($C448&lt;=Hidden!JF$50,$D448&gt;=Hidden!JF$50),IF($G448="","x","y"),"")))</f>
        <v/>
      </c>
      <c r="JN448" s="41" t="str">
        <f>IF(Hidden!JG$51="Yes","H",IF($B448="","",IF(AND($C448&lt;=Hidden!JG$50,$D448&gt;=Hidden!JG$50),IF($G448="","x","y"),"")))</f>
        <v/>
      </c>
      <c r="JO448" s="37" t="str">
        <f>IF(Hidden!JH$51="Yes","H",IF($B448="","",IF(AND($C448&lt;=Hidden!JH$50,$D448&gt;=Hidden!JH$50),IF($G448="","x","y"),"")))</f>
        <v/>
      </c>
      <c r="JP448" s="37" t="str">
        <f>IF(Hidden!JI$51="Yes","H",IF($B448="","",IF(AND($C448&lt;=Hidden!JI$50,$D448&gt;=Hidden!JI$50),IF($G448="","x","y"),"")))</f>
        <v/>
      </c>
      <c r="JQ448" s="37" t="str">
        <f>IF(Hidden!JJ$51="Yes","H",IF($B448="","",IF(AND($C448&lt;=Hidden!JJ$50,$D448&gt;=Hidden!JJ$50),IF($G448="","x","y"),"")))</f>
        <v/>
      </c>
      <c r="JR448" s="38" t="str">
        <f>IF(Hidden!JK$51="Yes","H",IF($B448="","",IF(AND($C448&lt;=Hidden!JK$50,$D448&gt;=Hidden!JK$50),IF($G448="","x","y"),"")))</f>
        <v/>
      </c>
    </row>
    <row r="449" spans="1:278">
      <c r="A449" s="28"/>
      <c r="B449" s="93"/>
      <c r="C449" s="90"/>
      <c r="D449" s="91"/>
      <c r="E449" s="88"/>
      <c r="F449" s="89"/>
      <c r="G449" s="87"/>
      <c r="H449" s="67"/>
      <c r="I449" s="36" t="str">
        <f>IF(Hidden!B$51="Yes","H",IF($B449="","",IF(AND($C449&lt;=Hidden!B$50,$D449&gt;=Hidden!B$50),IF($G449="","x","y"),"")))</f>
        <v/>
      </c>
      <c r="J449" s="37" t="str">
        <f>IF(Hidden!C$51="Yes","H",IF($B449="","",IF(AND($C449&lt;=Hidden!C$50,$D449&gt;=Hidden!C$50),IF($G449="","x","y"),"")))</f>
        <v/>
      </c>
      <c r="K449" s="37" t="str">
        <f>IF(Hidden!D$51="Yes","H",IF($B449="","",IF(AND($C449&lt;=Hidden!D$50,$D449&gt;=Hidden!D$50),IF($G449="","x","y"),"")))</f>
        <v/>
      </c>
      <c r="L449" s="37" t="str">
        <f>IF(Hidden!E$50="Yes","H",IF($B449="","",IF(AND($C449&lt;=Hidden!E$49,$D449&gt;=Hidden!E$49),IF($G449="","x","y"),"")))</f>
        <v/>
      </c>
      <c r="M449" s="40" t="str">
        <f>IF(Hidden!F$50="Yes","H",IF($B449="","",IF(AND($C449&lt;=Hidden!F$49,$D449&gt;=Hidden!F$49),IF($G449="","x","y"),"")))</f>
        <v/>
      </c>
      <c r="N449" s="44" t="str">
        <f>IF(Hidden!G$50="Yes","H",IF($B449="","",IF(AND($C449&lt;=Hidden!G$49,$D449&gt;=Hidden!G$49),IF($G449="","x","y"),"")))</f>
        <v/>
      </c>
      <c r="O449" s="37" t="str">
        <f>IF(Hidden!H$50="Yes","H",IF($B449="","",IF(AND($C449&lt;=Hidden!H$49,$D449&gt;=Hidden!H$49),IF($G449="","x","y"),"")))</f>
        <v/>
      </c>
      <c r="P449" s="37" t="str">
        <f>IF(Hidden!I$50="Yes","H",IF($B449="","",IF(AND($C449&lt;=Hidden!I$49,$D449&gt;=Hidden!I$49),IF($G449="","x","y"),"")))</f>
        <v/>
      </c>
      <c r="Q449" s="37" t="str">
        <f>IF(Hidden!J$52="Yes","H",IF($B449="","",IF(AND($C449&lt;=Hidden!J$51,$D449&gt;=Hidden!J$51),IF($G449="","x","y"),"")))</f>
        <v/>
      </c>
      <c r="R449" s="45" t="str">
        <f>IF(Hidden!K$52="Yes","H",IF($B449="","",IF(AND($C449&lt;=Hidden!K$51,$D449&gt;=Hidden!K$51),IF($G449="","x","y"),"")))</f>
        <v/>
      </c>
      <c r="S449" s="41" t="str">
        <f>IF(Hidden!L$51="Yes","H",IF($B449="","",IF(AND($C449&lt;=Hidden!L$50,$D449&gt;=Hidden!L$50),IF($G449="","x","y"),"")))</f>
        <v/>
      </c>
      <c r="T449" s="37" t="str">
        <f>IF(Hidden!M$51="Yes","H",IF($B449="","",IF(AND($C449&lt;=Hidden!M$50,$D449&gt;=Hidden!M$50),IF($G449="","x","y"),"")))</f>
        <v/>
      </c>
      <c r="U449" s="37" t="str">
        <f>IF(Hidden!N$51="Yes","H",IF($B449="","",IF(AND($C449&lt;=Hidden!N$50,$D449&gt;=Hidden!N$50),IF($G449="","x","y"),"")))</f>
        <v/>
      </c>
      <c r="V449" s="37" t="str">
        <f>IF(Hidden!O$51="Yes","H",IF($B449="","",IF(AND($C449&lt;=Hidden!O$50,$D449&gt;=Hidden!O$50),IF($G449="","x","y"),"")))</f>
        <v/>
      </c>
      <c r="W449" s="40" t="str">
        <f>IF(Hidden!P$51="Yes","H",IF($B449="","",IF(AND($C449&lt;=Hidden!P$50,$D449&gt;=Hidden!P$50),IF($G449="","x","y"),"")))</f>
        <v/>
      </c>
      <c r="X449" s="44" t="str">
        <f>IF(Hidden!Q$51="Yes","H",IF($B449="","",IF(AND($C449&lt;=Hidden!Q$50,$D449&gt;=Hidden!Q$50),IF($G449="","x","y"),"")))</f>
        <v/>
      </c>
      <c r="Y449" s="37" t="str">
        <f>IF(Hidden!R$51="Yes","H",IF($B449="","",IF(AND($C449&lt;=Hidden!R$50,$D449&gt;=Hidden!R$50),IF($G449="","x","y"),"")))</f>
        <v/>
      </c>
      <c r="Z449" s="37" t="str">
        <f>IF(Hidden!S$51="Yes","H",IF($B449="","",IF(AND($C449&lt;=Hidden!S$50,$D449&gt;=Hidden!S$50),IF($G449="","x","y"),"")))</f>
        <v/>
      </c>
      <c r="AA449" s="37" t="str">
        <f>IF(Hidden!T$51="Yes","H",IF($B449="","",IF(AND($C449&lt;=Hidden!T$50,$D449&gt;=Hidden!T$50),IF($G449="","x","y"),"")))</f>
        <v/>
      </c>
      <c r="AB449" s="45" t="str">
        <f>IF(Hidden!U$51="Yes","H",IF($B449="","",IF(AND($C449&lt;=Hidden!U$50,$D449&gt;=Hidden!U$50),IF($G449="","x","y"),"")))</f>
        <v/>
      </c>
      <c r="AC449" s="41" t="str">
        <f>IF(Hidden!V$51="Yes","H",IF($B449="","",IF(AND($C449&lt;=Hidden!V$50,$D449&gt;=Hidden!V$50),IF($G449="","x","y"),"")))</f>
        <v/>
      </c>
      <c r="AD449" s="37" t="str">
        <f>IF(Hidden!W$51="Yes","H",IF($B449="","",IF(AND($C449&lt;=Hidden!W$50,$D449&gt;=Hidden!W$50),IF($G449="","x","y"),"")))</f>
        <v/>
      </c>
      <c r="AE449" s="37" t="str">
        <f>IF(Hidden!X$51="Yes","H",IF($B449="","",IF(AND($C449&lt;=Hidden!X$50,$D449&gt;=Hidden!X$50),IF($G449="","x","y"),"")))</f>
        <v/>
      </c>
      <c r="AF449" s="37" t="str">
        <f>IF(Hidden!Y$51="Yes","H",IF($B449="","",IF(AND($C449&lt;=Hidden!Y$50,$D449&gt;=Hidden!Y$50),IF($G449="","x","y"),"")))</f>
        <v/>
      </c>
      <c r="AG449" s="40" t="str">
        <f>IF(Hidden!Z$51="Yes","H",IF($B449="","",IF(AND($C449&lt;=Hidden!Z$50,$D449&gt;=Hidden!Z$50),IF($G449="","x","y"),"")))</f>
        <v/>
      </c>
      <c r="AH449" s="44" t="str">
        <f>IF(Hidden!AA$51="Yes","H",IF($B449="","",IF(AND($C449&lt;=Hidden!AA$50,$D449&gt;=Hidden!AA$50),IF($G449="","x","y"),"")))</f>
        <v/>
      </c>
      <c r="AI449" s="37" t="str">
        <f>IF(Hidden!AB$51="Yes","H",IF($B449="","",IF(AND($C449&lt;=Hidden!AB$50,$D449&gt;=Hidden!AB$50),IF($G449="","x","y"),"")))</f>
        <v/>
      </c>
      <c r="AJ449" s="37" t="str">
        <f>IF(Hidden!AC$51="Yes","H",IF($B449="","",IF(AND($C449&lt;=Hidden!AC$50,$D449&gt;=Hidden!AC$50),IF($G449="","x","y"),"")))</f>
        <v/>
      </c>
      <c r="AK449" s="37" t="str">
        <f>IF(Hidden!AD$51="Yes","H",IF($B449="","",IF(AND($C449&lt;=Hidden!AD$50,$D449&gt;=Hidden!AD$50),IF($G449="","x","y"),"")))</f>
        <v/>
      </c>
      <c r="AL449" s="45" t="str">
        <f>IF(Hidden!AE$51="Yes","H",IF($B449="","",IF(AND($C449&lt;=Hidden!AE$50,$D449&gt;=Hidden!AE$50),IF($G449="","x","y"),"")))</f>
        <v/>
      </c>
      <c r="AM449" s="41" t="str">
        <f>IF(Hidden!AF$51="Yes","H",IF($B449="","",IF(AND($C449&lt;=Hidden!AF$50,$D449&gt;=Hidden!AF$50),IF($G449="","x","y"),"")))</f>
        <v/>
      </c>
      <c r="AN449" s="37" t="str">
        <f>IF(Hidden!AG$51="Yes","H",IF($B449="","",IF(AND($C449&lt;=Hidden!AG$50,$D449&gt;=Hidden!AG$50),IF($G449="","x","y"),"")))</f>
        <v/>
      </c>
      <c r="AO449" s="37" t="str">
        <f>IF(Hidden!AH$51="Yes","H",IF($B449="","",IF(AND($C449&lt;=Hidden!AH$50,$D449&gt;=Hidden!AH$50),IF($G449="","x","y"),"")))</f>
        <v/>
      </c>
      <c r="AP449" s="37" t="str">
        <f>IF(Hidden!AI$51="Yes","H",IF($B449="","",IF(AND($C449&lt;=Hidden!AI$50,$D449&gt;=Hidden!AI$50),IF($G449="","x","y"),"")))</f>
        <v/>
      </c>
      <c r="AQ449" s="40" t="str">
        <f>IF(Hidden!AJ$51="Yes","H",IF($B449="","",IF(AND($C449&lt;=Hidden!AJ$50,$D449&gt;=Hidden!AJ$50),IF($G449="","x","y"),"")))</f>
        <v/>
      </c>
      <c r="AR449" s="44" t="str">
        <f>IF(Hidden!AK$51="Yes","H",IF($B449="","",IF(AND($C449&lt;=Hidden!AK$50,$D449&gt;=Hidden!AK$50),IF($G449="","x","y"),"")))</f>
        <v/>
      </c>
      <c r="AS449" s="37" t="str">
        <f>IF(Hidden!AL$51="Yes","H",IF($B449="","",IF(AND($C449&lt;=Hidden!AL$50,$D449&gt;=Hidden!AL$50),IF($G449="","x","y"),"")))</f>
        <v/>
      </c>
      <c r="AT449" s="37" t="str">
        <f>IF(Hidden!AM$51="Yes","H",IF($B449="","",IF(AND($C449&lt;=Hidden!AM$50,$D449&gt;=Hidden!AM$50),IF($G449="","x","y"),"")))</f>
        <v/>
      </c>
      <c r="AU449" s="37" t="str">
        <f>IF(Hidden!AN$51="Yes","H",IF($B449="","",IF(AND($C449&lt;=Hidden!AN$50,$D449&gt;=Hidden!AN$50),IF($G449="","x","y"),"")))</f>
        <v/>
      </c>
      <c r="AV449" s="45" t="str">
        <f>IF(Hidden!AO$51="Yes","H",IF($B449="","",IF(AND($C449&lt;=Hidden!AO$50,$D449&gt;=Hidden!AO$50),IF($G449="","x","y"),"")))</f>
        <v/>
      </c>
      <c r="AW449" s="41" t="str">
        <f>IF(Hidden!AP$51="Yes","H",IF($B449="","",IF(AND($C449&lt;=Hidden!AP$50,$D449&gt;=Hidden!AP$50),IF($G449="","x","y"),"")))</f>
        <v/>
      </c>
      <c r="AX449" s="37" t="str">
        <f>IF(Hidden!AQ$51="Yes","H",IF($B449="","",IF(AND($C449&lt;=Hidden!AQ$50,$D449&gt;=Hidden!AQ$50),IF($G449="","x","y"),"")))</f>
        <v/>
      </c>
      <c r="AY449" s="37" t="str">
        <f>IF(Hidden!AR$51="Yes","H",IF($B449="","",IF(AND($C449&lt;=Hidden!AR$50,$D449&gt;=Hidden!AR$50),IF($G449="","x","y"),"")))</f>
        <v/>
      </c>
      <c r="AZ449" s="37" t="str">
        <f>IF(Hidden!AS$51="Yes","H",IF($B449="","",IF(AND($C449&lt;=Hidden!AS$50,$D449&gt;=Hidden!AS$50),IF($G449="","x","y"),"")))</f>
        <v/>
      </c>
      <c r="BA449" s="40" t="str">
        <f>IF(Hidden!AT$51="Yes","H",IF($B449="","",IF(AND($C449&lt;=Hidden!AT$50,$D449&gt;=Hidden!AT$50),IF($G449="","x","y"),"")))</f>
        <v/>
      </c>
      <c r="BB449" s="44" t="str">
        <f>IF(Hidden!AU$51="Yes","H",IF($B449="","",IF(AND($C449&lt;=Hidden!AU$50,$D449&gt;=Hidden!AU$50),IF($G449="","x","y"),"")))</f>
        <v/>
      </c>
      <c r="BC449" s="37" t="str">
        <f>IF(Hidden!AV$51="Yes","H",IF($B449="","",IF(AND($C449&lt;=Hidden!AV$50,$D449&gt;=Hidden!AV$50),IF($G449="","x","y"),"")))</f>
        <v/>
      </c>
      <c r="BD449" s="37" t="str">
        <f>IF(Hidden!AW$51="Yes","H",IF($B449="","",IF(AND($C449&lt;=Hidden!AW$50,$D449&gt;=Hidden!AW$50),IF($G449="","x","y"),"")))</f>
        <v/>
      </c>
      <c r="BE449" s="37" t="str">
        <f>IF(Hidden!AX$51="Yes","H",IF($B449="","",IF(AND($C449&lt;=Hidden!AX$50,$D449&gt;=Hidden!AX$50),IF($G449="","x","y"),"")))</f>
        <v/>
      </c>
      <c r="BF449" s="45" t="str">
        <f>IF(Hidden!AY$51="Yes","H",IF($B449="","",IF(AND($C449&lt;=Hidden!AY$50,$D449&gt;=Hidden!AY$50),IF($G449="","x","y"),"")))</f>
        <v/>
      </c>
      <c r="BG449" s="41" t="str">
        <f>IF(Hidden!AZ$51="Yes","H",IF($B449="","",IF(AND($C449&lt;=Hidden!AZ$50,$D449&gt;=Hidden!AZ$50),IF($G449="","x","y"),"")))</f>
        <v/>
      </c>
      <c r="BH449" s="37" t="str">
        <f>IF(Hidden!BA$51="Yes","H",IF($B449="","",IF(AND($C449&lt;=Hidden!BA$50,$D449&gt;=Hidden!BA$50),IF($G449="","x","y"),"")))</f>
        <v/>
      </c>
      <c r="BI449" s="37" t="str">
        <f>IF(Hidden!BB$51="Yes","H",IF($B449="","",IF(AND($C449&lt;=Hidden!BB$50,$D449&gt;=Hidden!BB$50),IF($G449="","x","y"),"")))</f>
        <v/>
      </c>
      <c r="BJ449" s="37" t="str">
        <f>IF(Hidden!BC$51="Yes","H",IF($B449="","",IF(AND($C449&lt;=Hidden!BC$50,$D449&gt;=Hidden!BC$50),IF($G449="","x","y"),"")))</f>
        <v/>
      </c>
      <c r="BK449" s="40" t="str">
        <f>IF(Hidden!BD$51="Yes","H",IF($B449="","",IF(AND($C449&lt;=Hidden!BD$50,$D449&gt;=Hidden!BD$50),IF($G449="","x","y"),"")))</f>
        <v/>
      </c>
      <c r="BL449" s="44" t="str">
        <f>IF(Hidden!BE$51="Yes","H",IF($B449="","",IF(AND($C449&lt;=Hidden!BE$50,$D449&gt;=Hidden!BE$50),IF($G449="","x","y"),"")))</f>
        <v/>
      </c>
      <c r="BM449" s="37" t="str">
        <f>IF(Hidden!BF$51="Yes","H",IF($B449="","",IF(AND($C449&lt;=Hidden!BF$50,$D449&gt;=Hidden!BF$50),IF($G449="","x","y"),"")))</f>
        <v/>
      </c>
      <c r="BN449" s="37" t="str">
        <f>IF(Hidden!BG$51="Yes","H",IF($B449="","",IF(AND($C449&lt;=Hidden!BG$50,$D449&gt;=Hidden!BG$50),IF($G449="","x","y"),"")))</f>
        <v/>
      </c>
      <c r="BO449" s="37" t="str">
        <f>IF(Hidden!BH$51="Yes","H",IF($B449="","",IF(AND($C449&lt;=Hidden!BH$50,$D449&gt;=Hidden!BH$50),IF($G449="","x","y"),"")))</f>
        <v/>
      </c>
      <c r="BP449" s="45" t="str">
        <f>IF(Hidden!BI$51="Yes","H",IF($B449="","",IF(AND($C449&lt;=Hidden!BI$50,$D449&gt;=Hidden!BI$50),IF($G449="","x","y"),"")))</f>
        <v/>
      </c>
      <c r="BQ449" s="41" t="str">
        <f>IF(Hidden!BJ$51="Yes","H",IF($B449="","",IF(AND($C449&lt;=Hidden!BJ$50,$D449&gt;=Hidden!BJ$50),IF($G449="","x","y"),"")))</f>
        <v/>
      </c>
      <c r="BR449" s="37" t="str">
        <f>IF(Hidden!BK$51="Yes","H",IF($B449="","",IF(AND($C449&lt;=Hidden!BK$50,$D449&gt;=Hidden!BK$50),IF($G449="","x","y"),"")))</f>
        <v/>
      </c>
      <c r="BS449" s="37" t="str">
        <f>IF(Hidden!BL$51="Yes","H",IF($B449="","",IF(AND($C449&lt;=Hidden!BL$50,$D449&gt;=Hidden!BL$50),IF($G449="","x","y"),"")))</f>
        <v/>
      </c>
      <c r="BT449" s="37" t="str">
        <f>IF(Hidden!BM$51="Yes","H",IF($B449="","",IF(AND($C449&lt;=Hidden!BM$50,$D449&gt;=Hidden!BM$50),IF($G449="","x","y"),"")))</f>
        <v/>
      </c>
      <c r="BU449" s="40" t="str">
        <f>IF(Hidden!BN$51="Yes","H",IF($B449="","",IF(AND($C449&lt;=Hidden!BN$50,$D449&gt;=Hidden!BN$50),IF($G449="","x","y"),"")))</f>
        <v/>
      </c>
      <c r="BV449" s="44" t="str">
        <f>IF(Hidden!BO$51="Yes","H",IF($B449="","",IF(AND($C449&lt;=Hidden!BO$50,$D449&gt;=Hidden!BO$50),IF($G449="","x","y"),"")))</f>
        <v/>
      </c>
      <c r="BW449" s="37" t="str">
        <f>IF(Hidden!BP$51="Yes","H",IF($B449="","",IF(AND($C449&lt;=Hidden!BP$50,$D449&gt;=Hidden!BP$50),IF($G449="","x","y"),"")))</f>
        <v/>
      </c>
      <c r="BX449" s="37" t="str">
        <f>IF(Hidden!BQ$51="Yes","H",IF($B449="","",IF(AND($C449&lt;=Hidden!BQ$50,$D449&gt;=Hidden!BQ$50),IF($G449="","x","y"),"")))</f>
        <v/>
      </c>
      <c r="BY449" s="37" t="str">
        <f>IF(Hidden!BR$51="Yes","H",IF($B449="","",IF(AND($C449&lt;=Hidden!BR$50,$D449&gt;=Hidden!BR$50),IF($G449="","x","y"),"")))</f>
        <v/>
      </c>
      <c r="BZ449" s="45" t="str">
        <f>IF(Hidden!BS$51="Yes","H",IF($B449="","",IF(AND($C449&lt;=Hidden!BS$50,$D449&gt;=Hidden!BS$50),IF($G449="","x","y"),"")))</f>
        <v/>
      </c>
      <c r="CA449" s="41" t="str">
        <f>IF(Hidden!BT$51="Yes","H",IF($B449="","",IF(AND($C449&lt;=Hidden!BT$50,$D449&gt;=Hidden!BT$50),IF($G449="","x","y"),"")))</f>
        <v/>
      </c>
      <c r="CB449" s="37" t="str">
        <f>IF(Hidden!BU$51="Yes","H",IF($B449="","",IF(AND($C449&lt;=Hidden!BU$50,$D449&gt;=Hidden!BU$50),IF($G449="","x","y"),"")))</f>
        <v/>
      </c>
      <c r="CC449" s="37" t="str">
        <f>IF(Hidden!BV$51="Yes","H",IF($B449="","",IF(AND($C449&lt;=Hidden!BV$50,$D449&gt;=Hidden!BV$50),IF($G449="","x","y"),"")))</f>
        <v/>
      </c>
      <c r="CD449" s="37" t="str">
        <f>IF(Hidden!BW$51="Yes","H",IF($B449="","",IF(AND($C449&lt;=Hidden!BW$50,$D449&gt;=Hidden!BW$50),IF($G449="","x","y"),"")))</f>
        <v/>
      </c>
      <c r="CE449" s="40" t="str">
        <f>IF(Hidden!BX$51="Yes","H",IF($B449="","",IF(AND($C449&lt;=Hidden!BX$50,$D449&gt;=Hidden!BX$50),IF($G449="","x","y"),"")))</f>
        <v/>
      </c>
      <c r="CF449" s="44" t="str">
        <f>IF(Hidden!BY$51="Yes","H",IF($B449="","",IF(AND($C449&lt;=Hidden!BY$50,$D449&gt;=Hidden!BY$50),IF($G449="","x","y"),"")))</f>
        <v/>
      </c>
      <c r="CG449" s="37" t="str">
        <f>IF(Hidden!BZ$51="Yes","H",IF($B449="","",IF(AND($C449&lt;=Hidden!BZ$50,$D449&gt;=Hidden!BZ$50),IF($G449="","x","y"),"")))</f>
        <v/>
      </c>
      <c r="CH449" s="37" t="str">
        <f>IF(Hidden!CA$51="Yes","H",IF($B449="","",IF(AND($C449&lt;=Hidden!CA$50,$D449&gt;=Hidden!CA$50),IF($G449="","x","y"),"")))</f>
        <v/>
      </c>
      <c r="CI449" s="37" t="str">
        <f>IF(Hidden!CB$51="Yes","H",IF($B449="","",IF(AND($C449&lt;=Hidden!CB$50,$D449&gt;=Hidden!CB$50),IF($G449="","x","y"),"")))</f>
        <v/>
      </c>
      <c r="CJ449" s="45" t="str">
        <f>IF(Hidden!CC$51="Yes","H",IF($B449="","",IF(AND($C449&lt;=Hidden!CC$50,$D449&gt;=Hidden!CC$50),IF($G449="","x","y"),"")))</f>
        <v/>
      </c>
      <c r="CK449" s="41" t="str">
        <f>IF(Hidden!CD$51="Yes","H",IF($B449="","",IF(AND($C449&lt;=Hidden!CD$50,$D449&gt;=Hidden!CD$50),IF($G449="","x","y"),"")))</f>
        <v/>
      </c>
      <c r="CL449" s="37" t="str">
        <f>IF(Hidden!CE$51="Yes","H",IF($B449="","",IF(AND($C449&lt;=Hidden!CE$50,$D449&gt;=Hidden!CE$50),IF($G449="","x","y"),"")))</f>
        <v/>
      </c>
      <c r="CM449" s="37" t="str">
        <f>IF(Hidden!CF$51="Yes","H",IF($B449="","",IF(AND($C449&lt;=Hidden!CF$50,$D449&gt;=Hidden!CF$50),IF($G449="","x","y"),"")))</f>
        <v/>
      </c>
      <c r="CN449" s="37" t="str">
        <f>IF(Hidden!CG$51="Yes","H",IF($B449="","",IF(AND($C449&lt;=Hidden!CG$50,$D449&gt;=Hidden!CG$50),IF($G449="","x","y"),"")))</f>
        <v/>
      </c>
      <c r="CO449" s="40" t="str">
        <f>IF(Hidden!CH$51="Yes","H",IF($B449="","",IF(AND($C449&lt;=Hidden!CH$50,$D449&gt;=Hidden!CH$50),IF($G449="","x","y"),"")))</f>
        <v/>
      </c>
      <c r="CP449" s="44" t="str">
        <f>IF(Hidden!CI$51="Yes","H",IF($B449="","",IF(AND($C449&lt;=Hidden!CI$50,$D449&gt;=Hidden!CI$50),IF($G449="","x","y"),"")))</f>
        <v/>
      </c>
      <c r="CQ449" s="37" t="str">
        <f>IF(Hidden!CJ$51="Yes","H",IF($B449="","",IF(AND($C449&lt;=Hidden!CJ$50,$D449&gt;=Hidden!CJ$50),IF($G449="","x","y"),"")))</f>
        <v/>
      </c>
      <c r="CR449" s="37" t="str">
        <f>IF(Hidden!CK$51="Yes","H",IF($B449="","",IF(AND($C449&lt;=Hidden!CK$50,$D449&gt;=Hidden!CK$50),IF($G449="","x","y"),"")))</f>
        <v/>
      </c>
      <c r="CS449" s="37" t="str">
        <f>IF(Hidden!CL$51="Yes","H",IF($B449="","",IF(AND($C449&lt;=Hidden!CL$50,$D449&gt;=Hidden!CL$50),IF($G449="","x","y"),"")))</f>
        <v/>
      </c>
      <c r="CT449" s="45" t="str">
        <f>IF(Hidden!CM$51="Yes","H",IF($B449="","",IF(AND($C449&lt;=Hidden!CM$50,$D449&gt;=Hidden!CM$50),IF($G449="","x","y"),"")))</f>
        <v/>
      </c>
      <c r="CU449" s="41" t="str">
        <f>IF(Hidden!CN$51="Yes","H",IF($B449="","",IF(AND($C449&lt;=Hidden!CN$50,$D449&gt;=Hidden!CN$50),IF($G449="","x","y"),"")))</f>
        <v/>
      </c>
      <c r="CV449" s="37" t="str">
        <f>IF(Hidden!CO$51="Yes","H",IF($B449="","",IF(AND($C449&lt;=Hidden!CO$50,$D449&gt;=Hidden!CO$50),IF($G449="","x","y"),"")))</f>
        <v/>
      </c>
      <c r="CW449" s="37" t="str">
        <f>IF(Hidden!CP$51="Yes","H",IF($B449="","",IF(AND($C449&lt;=Hidden!CP$50,$D449&gt;=Hidden!CP$50),IF($G449="","x","y"),"")))</f>
        <v/>
      </c>
      <c r="CX449" s="37" t="str">
        <f>IF(Hidden!CQ$51="Yes","H",IF($B449="","",IF(AND($C449&lt;=Hidden!CQ$50,$D449&gt;=Hidden!CQ$50),IF($G449="","x","y"),"")))</f>
        <v/>
      </c>
      <c r="CY449" s="40" t="str">
        <f>IF(Hidden!CR$51="Yes","H",IF($B449="","",IF(AND($C449&lt;=Hidden!CR$50,$D449&gt;=Hidden!CR$50),IF($G449="","x","y"),"")))</f>
        <v/>
      </c>
      <c r="CZ449" s="44" t="str">
        <f>IF(Hidden!CS$51="Yes","H",IF($B449="","",IF(AND($C449&lt;=Hidden!CS$50,$D449&gt;=Hidden!CS$50),IF($G449="","x","y"),"")))</f>
        <v/>
      </c>
      <c r="DA449" s="37" t="str">
        <f>IF(Hidden!CT$51="Yes","H",IF($B449="","",IF(AND($C449&lt;=Hidden!CT$50,$D449&gt;=Hidden!CT$50),IF($G449="","x","y"),"")))</f>
        <v/>
      </c>
      <c r="DB449" s="37" t="str">
        <f>IF(Hidden!CU$51="Yes","H",IF($B449="","",IF(AND($C449&lt;=Hidden!CU$50,$D449&gt;=Hidden!CU$50),IF($G449="","x","y"),"")))</f>
        <v/>
      </c>
      <c r="DC449" s="37" t="str">
        <f>IF(Hidden!CV$51="Yes","H",IF($B449="","",IF(AND($C449&lt;=Hidden!CV$50,$D449&gt;=Hidden!CV$50),IF($G449="","x","y"),"")))</f>
        <v/>
      </c>
      <c r="DD449" s="45" t="str">
        <f>IF(Hidden!CW$51="Yes","H",IF($B449="","",IF(AND($C449&lt;=Hidden!CW$50,$D449&gt;=Hidden!CW$50),IF($G449="","x","y"),"")))</f>
        <v/>
      </c>
      <c r="DE449" s="41" t="str">
        <f>IF(Hidden!CX$51="Yes","H",IF($B449="","",IF(AND($C449&lt;=Hidden!CX$50,$D449&gt;=Hidden!CX$50),IF($G449="","x","y"),"")))</f>
        <v/>
      </c>
      <c r="DF449" s="37" t="str">
        <f>IF(Hidden!CY$51="Yes","H",IF($B449="","",IF(AND($C449&lt;=Hidden!CY$50,$D449&gt;=Hidden!CY$50),IF($G449="","x","y"),"")))</f>
        <v/>
      </c>
      <c r="DG449" s="37" t="str">
        <f>IF(Hidden!CZ$51="Yes","H",IF($B449="","",IF(AND($C449&lt;=Hidden!CZ$50,$D449&gt;=Hidden!CZ$50),IF($G449="","x","y"),"")))</f>
        <v/>
      </c>
      <c r="DH449" s="37" t="str">
        <f>IF(Hidden!DA$51="Yes","H",IF($B449="","",IF(AND($C449&lt;=Hidden!DA$50,$D449&gt;=Hidden!DA$50),IF($G449="","x","y"),"")))</f>
        <v/>
      </c>
      <c r="DI449" s="40" t="str">
        <f>IF(Hidden!DB$51="Yes","H",IF($B449="","",IF(AND($C449&lt;=Hidden!DB$50,$D449&gt;=Hidden!DB$50),IF($G449="","x","y"),"")))</f>
        <v/>
      </c>
      <c r="DJ449" s="44" t="str">
        <f>IF(Hidden!DC$51="Yes","H",IF($B449="","",IF(AND($C449&lt;=Hidden!DC$50,$D449&gt;=Hidden!DC$50),IF($G449="","x","y"),"")))</f>
        <v/>
      </c>
      <c r="DK449" s="37" t="str">
        <f>IF(Hidden!DD$51="Yes","H",IF($B449="","",IF(AND($C449&lt;=Hidden!DD$50,$D449&gt;=Hidden!DD$50),IF($G449="","x","y"),"")))</f>
        <v/>
      </c>
      <c r="DL449" s="37" t="str">
        <f>IF(Hidden!DE$51="Yes","H",IF($B449="","",IF(AND($C449&lt;=Hidden!DE$50,$D449&gt;=Hidden!DE$50),IF($G449="","x","y"),"")))</f>
        <v/>
      </c>
      <c r="DM449" s="37" t="str">
        <f>IF(Hidden!DF$51="Yes","H",IF($B449="","",IF(AND($C449&lt;=Hidden!DF$50,$D449&gt;=Hidden!DF$50),IF($G449="","x","y"),"")))</f>
        <v/>
      </c>
      <c r="DN449" s="45" t="str">
        <f>IF(Hidden!DG$51="Yes","H",IF($B449="","",IF(AND($C449&lt;=Hidden!DG$50,$D449&gt;=Hidden!DG$50),IF($G449="","x","y"),"")))</f>
        <v/>
      </c>
      <c r="DO449" s="41" t="str">
        <f>IF(Hidden!DH$51="Yes","H",IF($B449="","",IF(AND($C449&lt;=Hidden!DH$50,$D449&gt;=Hidden!DH$50),IF($G449="","x","y"),"")))</f>
        <v/>
      </c>
      <c r="DP449" s="37" t="str">
        <f>IF(Hidden!DI$51="Yes","H",IF($B449="","",IF(AND($C449&lt;=Hidden!DI$50,$D449&gt;=Hidden!DI$50),IF($G449="","x","y"),"")))</f>
        <v/>
      </c>
      <c r="DQ449" s="37" t="str">
        <f>IF(Hidden!DJ$51="Yes","H",IF($B449="","",IF(AND($C449&lt;=Hidden!DJ$50,$D449&gt;=Hidden!DJ$50),IF($G449="","x","y"),"")))</f>
        <v/>
      </c>
      <c r="DR449" s="37" t="str">
        <f>IF(Hidden!DK$51="Yes","H",IF($B449="","",IF(AND($C449&lt;=Hidden!DK$50,$D449&gt;=Hidden!DK$50),IF($G449="","x","y"),"")))</f>
        <v/>
      </c>
      <c r="DS449" s="40" t="str">
        <f>IF(Hidden!DL$51="Yes","H",IF($B449="","",IF(AND($C449&lt;=Hidden!DL$50,$D449&gt;=Hidden!DL$50),IF($G449="","x","y"),"")))</f>
        <v/>
      </c>
      <c r="DT449" s="44" t="str">
        <f>IF(Hidden!DM$51="Yes","H",IF($B449="","",IF(AND($C449&lt;=Hidden!DM$50,$D449&gt;=Hidden!DM$50),IF($G449="","x","y"),"")))</f>
        <v/>
      </c>
      <c r="DU449" s="37" t="str">
        <f>IF(Hidden!DN$51="Yes","H",IF($B449="","",IF(AND($C449&lt;=Hidden!DN$50,$D449&gt;=Hidden!DN$50),IF($G449="","x","y"),"")))</f>
        <v/>
      </c>
      <c r="DV449" s="37" t="str">
        <f>IF(Hidden!DO$51="Yes","H",IF($B449="","",IF(AND($C449&lt;=Hidden!DO$50,$D449&gt;=Hidden!DO$50),IF($G449="","x","y"),"")))</f>
        <v/>
      </c>
      <c r="DW449" s="37" t="str">
        <f>IF(Hidden!DP$51="Yes","H",IF($B449="","",IF(AND($C449&lt;=Hidden!DP$50,$D449&gt;=Hidden!DP$50),IF($G449="","x","y"),"")))</f>
        <v/>
      </c>
      <c r="DX449" s="45" t="str">
        <f>IF(Hidden!DQ$51="Yes","H",IF($B449="","",IF(AND($C449&lt;=Hidden!DQ$50,$D449&gt;=Hidden!DQ$50),IF($G449="","x","y"),"")))</f>
        <v/>
      </c>
      <c r="DY449" s="44" t="str">
        <f>IF(Hidden!DR$51="Yes","H",IF($B449="","",IF(AND($C449&lt;=Hidden!DR$50,$D449&gt;=Hidden!DR$50),IF($G449="","x","y"),"")))</f>
        <v/>
      </c>
      <c r="DZ449" s="37" t="str">
        <f>IF(Hidden!DS$51="Yes","H",IF($B449="","",IF(AND($C449&lt;=Hidden!DS$50,$D449&gt;=Hidden!DS$50),IF($G449="","x","y"),"")))</f>
        <v/>
      </c>
      <c r="EA449" s="37" t="str">
        <f>IF(Hidden!DT$51="Yes","H",IF($B449="","",IF(AND($C449&lt;=Hidden!DT$50,$D449&gt;=Hidden!DT$50),IF($G449="","x","y"),"")))</f>
        <v/>
      </c>
      <c r="EB449" s="37" t="str">
        <f>IF(Hidden!DU$51="Yes","H",IF($B449="","",IF(AND($C449&lt;=Hidden!DU$50,$D449&gt;=Hidden!DU$50),IF($G449="","x","y"),"")))</f>
        <v/>
      </c>
      <c r="EC449" s="45" t="str">
        <f>IF(Hidden!DV$51="Yes","H",IF($B449="","",IF(AND($C449&lt;=Hidden!DV$50,$D449&gt;=Hidden!DV$50),IF($G449="","x","y"),"")))</f>
        <v/>
      </c>
      <c r="ED449" s="41" t="str">
        <f>IF(Hidden!DW$51="Yes","H",IF($B449="","",IF(AND($C449&lt;=Hidden!DW$50,$D449&gt;=Hidden!DW$50),IF($G449="","x","y"),"")))</f>
        <v/>
      </c>
      <c r="EE449" s="37" t="str">
        <f>IF(Hidden!DX$51="Yes","H",IF($B449="","",IF(AND($C449&lt;=Hidden!DX$50,$D449&gt;=Hidden!DX$50),IF($G449="","x","y"),"")))</f>
        <v/>
      </c>
      <c r="EF449" s="37" t="str">
        <f>IF(Hidden!DY$51="Yes","H",IF($B449="","",IF(AND($C449&lt;=Hidden!DY$50,$D449&gt;=Hidden!DY$50),IF($G449="","x","y"),"")))</f>
        <v/>
      </c>
      <c r="EG449" s="37" t="str">
        <f>IF(Hidden!DZ$51="Yes","H",IF($B449="","",IF(AND($C449&lt;=Hidden!DZ$50,$D449&gt;=Hidden!DZ$50),IF($G449="","x","y"),"")))</f>
        <v/>
      </c>
      <c r="EH449" s="38" t="str">
        <f>IF(Hidden!EA$51="Yes","H",IF($B449="","",IF(AND($C449&lt;=Hidden!EA$50,$D449&gt;=Hidden!EA$50),IF($G449="","x","y"),"")))</f>
        <v/>
      </c>
      <c r="EI449" s="41" t="str">
        <f>IF(Hidden!EB$51="Yes","H",IF($B449="","",IF(AND($C449&lt;=Hidden!EB$50,$D449&gt;=Hidden!EB$50),IF($G449="","x","y"),"")))</f>
        <v/>
      </c>
      <c r="EJ449" s="37" t="str">
        <f>IF(Hidden!EC$51="Yes","H",IF($B449="","",IF(AND($C449&lt;=Hidden!EC$50,$D449&gt;=Hidden!EC$50),IF($G449="","x","y"),"")))</f>
        <v/>
      </c>
      <c r="EK449" s="37" t="str">
        <f>IF(Hidden!ED$51="Yes","H",IF($B449="","",IF(AND($C449&lt;=Hidden!ED$50,$D449&gt;=Hidden!ED$50),IF($G449="","x","y"),"")))</f>
        <v/>
      </c>
      <c r="EL449" s="37" t="str">
        <f>IF(Hidden!EE$51="Yes","H",IF($B449="","",IF(AND($C449&lt;=Hidden!EE$50,$D449&gt;=Hidden!EE$50),IF($G449="","x","y"),"")))</f>
        <v/>
      </c>
      <c r="EM449" s="38" t="str">
        <f>IF(Hidden!EF$51="Yes","H",IF($B449="","",IF(AND($C449&lt;=Hidden!EF$50,$D449&gt;=Hidden!EF$50),IF($G449="","x","y"),"")))</f>
        <v/>
      </c>
      <c r="EN449" s="41" t="str">
        <f>IF(Hidden!EG$51="Yes","H",IF($B449="","",IF(AND($C449&lt;=Hidden!EG$50,$D449&gt;=Hidden!EG$50),IF($G449="","x","y"),"")))</f>
        <v/>
      </c>
      <c r="EO449" s="37" t="str">
        <f>IF(Hidden!EH$51="Yes","H",IF($B449="","",IF(AND($C449&lt;=Hidden!EH$50,$D449&gt;=Hidden!EH$50),IF($G449="","x","y"),"")))</f>
        <v/>
      </c>
      <c r="EP449" s="37" t="str">
        <f>IF(Hidden!EI$51="Yes","H",IF($B449="","",IF(AND($C449&lt;=Hidden!EI$50,$D449&gt;=Hidden!EI$50),IF($G449="","x","y"),"")))</f>
        <v/>
      </c>
      <c r="EQ449" s="37" t="str">
        <f>IF(Hidden!EJ$51="Yes","H",IF($B449="","",IF(AND($C449&lt;=Hidden!EJ$50,$D449&gt;=Hidden!EJ$50),IF($G449="","x","y"),"")))</f>
        <v/>
      </c>
      <c r="ER449" s="38" t="str">
        <f>IF(Hidden!EK$51="Yes","H",IF($B449="","",IF(AND($C449&lt;=Hidden!EK$50,$D449&gt;=Hidden!EK$50),IF($G449="","x","y"),"")))</f>
        <v/>
      </c>
      <c r="ES449" s="41" t="str">
        <f>IF(Hidden!EL$51="Yes","H",IF($B449="","",IF(AND($C449&lt;=Hidden!EL$50,$D449&gt;=Hidden!EL$50),IF($G449="","x","y"),"")))</f>
        <v/>
      </c>
      <c r="ET449" s="37" t="str">
        <f>IF(Hidden!EM$51="Yes","H",IF($B449="","",IF(AND($C449&lt;=Hidden!EM$50,$D449&gt;=Hidden!EM$50),IF($G449="","x","y"),"")))</f>
        <v/>
      </c>
      <c r="EU449" s="37" t="str">
        <f>IF(Hidden!EN$51="Yes","H",IF($B449="","",IF(AND($C449&lt;=Hidden!EN$50,$D449&gt;=Hidden!EN$50),IF($G449="","x","y"),"")))</f>
        <v/>
      </c>
      <c r="EV449" s="37" t="str">
        <f>IF(Hidden!EO$51="Yes","H",IF($B449="","",IF(AND($C449&lt;=Hidden!EO$50,$D449&gt;=Hidden!EO$50),IF($G449="","x","y"),"")))</f>
        <v/>
      </c>
      <c r="EW449" s="38" t="str">
        <f>IF(Hidden!EP$51="Yes","H",IF($B449="","",IF(AND($C449&lt;=Hidden!EP$50,$D449&gt;=Hidden!EP$50),IF($G449="","x","y"),"")))</f>
        <v/>
      </c>
      <c r="EX449" s="41" t="str">
        <f>IF(Hidden!EQ$51="Yes","H",IF($B449="","",IF(AND($C449&lt;=Hidden!EQ$50,$D449&gt;=Hidden!EQ$50),IF($G449="","x","y"),"")))</f>
        <v/>
      </c>
      <c r="EY449" s="37" t="str">
        <f>IF(Hidden!ER$51="Yes","H",IF($B449="","",IF(AND($C449&lt;=Hidden!ER$50,$D449&gt;=Hidden!ER$50),IF($G449="","x","y"),"")))</f>
        <v/>
      </c>
      <c r="EZ449" s="37" t="str">
        <f>IF(Hidden!ES$51="Yes","H",IF($B449="","",IF(AND($C449&lt;=Hidden!ES$50,$D449&gt;=Hidden!ES$50),IF($G449="","x","y"),"")))</f>
        <v/>
      </c>
      <c r="FA449" s="37" t="str">
        <f>IF(Hidden!ET$51="Yes","H",IF($B449="","",IF(AND($C449&lt;=Hidden!ET$50,$D449&gt;=Hidden!ET$50),IF($G449="","x","y"),"")))</f>
        <v/>
      </c>
      <c r="FB449" s="38" t="str">
        <f>IF(Hidden!EU$51="Yes","H",IF($B449="","",IF(AND($C449&lt;=Hidden!EU$50,$D449&gt;=Hidden!EU$50),IF($G449="","x","y"),"")))</f>
        <v/>
      </c>
      <c r="FC449" s="41" t="str">
        <f>IF(Hidden!EV$51="Yes","H",IF($B449="","",IF(AND($C449&lt;=Hidden!EV$50,$D449&gt;=Hidden!EV$50),IF($G449="","x","y"),"")))</f>
        <v/>
      </c>
      <c r="FD449" s="37" t="str">
        <f>IF(Hidden!EW$51="Yes","H",IF($B449="","",IF(AND($C449&lt;=Hidden!EW$50,$D449&gt;=Hidden!EW$50),IF($G449="","x","y"),"")))</f>
        <v/>
      </c>
      <c r="FE449" s="37" t="str">
        <f>IF(Hidden!EX$51="Yes","H",IF($B449="","",IF(AND($C449&lt;=Hidden!EX$50,$D449&gt;=Hidden!EX$50),IF($G449="","x","y"),"")))</f>
        <v/>
      </c>
      <c r="FF449" s="37" t="str">
        <f>IF(Hidden!EY$51="Yes","H",IF($B449="","",IF(AND($C449&lt;=Hidden!EY$50,$D449&gt;=Hidden!EY$50),IF($G449="","x","y"),"")))</f>
        <v/>
      </c>
      <c r="FG449" s="38" t="str">
        <f>IF(Hidden!EZ$51="Yes","H",IF($B449="","",IF(AND($C449&lt;=Hidden!EZ$50,$D449&gt;=Hidden!EZ$50),IF($G449="","x","y"),"")))</f>
        <v/>
      </c>
      <c r="FH449" s="41" t="str">
        <f>IF(Hidden!FA$51="Yes","H",IF($B449="","",IF(AND($C449&lt;=Hidden!FA$50,$D449&gt;=Hidden!FA$50),IF($G449="","x","y"),"")))</f>
        <v/>
      </c>
      <c r="FI449" s="37" t="str">
        <f>IF(Hidden!FB$51="Yes","H",IF($B449="","",IF(AND($C449&lt;=Hidden!FB$50,$D449&gt;=Hidden!FB$50),IF($G449="","x","y"),"")))</f>
        <v/>
      </c>
      <c r="FJ449" s="37" t="str">
        <f>IF(Hidden!FC$51="Yes","H",IF($B449="","",IF(AND($C449&lt;=Hidden!FC$50,$D449&gt;=Hidden!FC$50),IF($G449="","x","y"),"")))</f>
        <v/>
      </c>
      <c r="FK449" s="37" t="str">
        <f>IF(Hidden!FD$51="Yes","H",IF($B449="","",IF(AND($C449&lt;=Hidden!FD$50,$D449&gt;=Hidden!FD$50),IF($G449="","x","y"),"")))</f>
        <v/>
      </c>
      <c r="FL449" s="38" t="str">
        <f>IF(Hidden!FE$51="Yes","H",IF($B449="","",IF(AND($C449&lt;=Hidden!FE$50,$D449&gt;=Hidden!FE$50),IF($G449="","x","y"),"")))</f>
        <v/>
      </c>
      <c r="FM449" s="41" t="str">
        <f>IF(Hidden!FF$51="Yes","H",IF($B449="","",IF(AND($C449&lt;=Hidden!FF$50,$D449&gt;=Hidden!FF$50),IF($G449="","x","y"),"")))</f>
        <v/>
      </c>
      <c r="FN449" s="37" t="str">
        <f>IF(Hidden!FG$51="Yes","H",IF($B449="","",IF(AND($C449&lt;=Hidden!FG$50,$D449&gt;=Hidden!FG$50),IF($G449="","x","y"),"")))</f>
        <v/>
      </c>
      <c r="FO449" s="37" t="str">
        <f>IF(Hidden!FH$51="Yes","H",IF($B449="","",IF(AND($C449&lt;=Hidden!FH$50,$D449&gt;=Hidden!FH$50),IF($G449="","x","y"),"")))</f>
        <v/>
      </c>
      <c r="FP449" s="37" t="str">
        <f>IF(Hidden!FI$51="Yes","H",IF($B449="","",IF(AND($C449&lt;=Hidden!FI$50,$D449&gt;=Hidden!FI$50),IF($G449="","x","y"),"")))</f>
        <v/>
      </c>
      <c r="FQ449" s="38" t="str">
        <f>IF(Hidden!FJ$51="Yes","H",IF($B449="","",IF(AND($C449&lt;=Hidden!FJ$50,$D449&gt;=Hidden!FJ$50),IF($G449="","x","y"),"")))</f>
        <v/>
      </c>
      <c r="FR449" s="41" t="str">
        <f>IF(Hidden!FK$51="Yes","H",IF($B449="","",IF(AND($C449&lt;=Hidden!FK$50,$D449&gt;=Hidden!FK$50),IF($G449="","x","y"),"")))</f>
        <v/>
      </c>
      <c r="FS449" s="37" t="str">
        <f>IF(Hidden!FL$51="Yes","H",IF($B449="","",IF(AND($C449&lt;=Hidden!FL$50,$D449&gt;=Hidden!FL$50),IF($G449="","x","y"),"")))</f>
        <v/>
      </c>
      <c r="FT449" s="37" t="str">
        <f>IF(Hidden!FM$51="Yes","H",IF($B449="","",IF(AND($C449&lt;=Hidden!FM$50,$D449&gt;=Hidden!FM$50),IF($G449="","x","y"),"")))</f>
        <v/>
      </c>
      <c r="FU449" s="37" t="str">
        <f>IF(Hidden!FN$51="Yes","H",IF($B449="","",IF(AND($C449&lt;=Hidden!FN$50,$D449&gt;=Hidden!FN$50),IF($G449="","x","y"),"")))</f>
        <v/>
      </c>
      <c r="FV449" s="38" t="str">
        <f>IF(Hidden!FO$51="Yes","H",IF($B449="","",IF(AND($C449&lt;=Hidden!FO$50,$D449&gt;=Hidden!FO$50),IF($G449="","x","y"),"")))</f>
        <v/>
      </c>
      <c r="FW449" s="41" t="str">
        <f>IF(Hidden!FP$51="Yes","H",IF($B449="","",IF(AND($C449&lt;=Hidden!FP$50,$D449&gt;=Hidden!FP$50),IF($G449="","x","y"),"")))</f>
        <v/>
      </c>
      <c r="FX449" s="37" t="str">
        <f>IF(Hidden!FQ$51="Yes","H",IF($B449="","",IF(AND($C449&lt;=Hidden!FQ$50,$D449&gt;=Hidden!FQ$50),IF($G449="","x","y"),"")))</f>
        <v/>
      </c>
      <c r="FY449" s="37" t="str">
        <f>IF(Hidden!FR$51="Yes","H",IF($B449="","",IF(AND($C449&lt;=Hidden!FR$50,$D449&gt;=Hidden!FR$50),IF($G449="","x","y"),"")))</f>
        <v/>
      </c>
      <c r="FZ449" s="37" t="str">
        <f>IF(Hidden!FS$51="Yes","H",IF($B449="","",IF(AND($C449&lt;=Hidden!FS$50,$D449&gt;=Hidden!FS$50),IF($G449="","x","y"),"")))</f>
        <v/>
      </c>
      <c r="GA449" s="38" t="str">
        <f>IF(Hidden!FT$51="Yes","H",IF($B449="","",IF(AND($C449&lt;=Hidden!FT$50,$D449&gt;=Hidden!FT$50),IF($G449="","x","y"),"")))</f>
        <v/>
      </c>
      <c r="GB449" s="41" t="str">
        <f>IF(Hidden!FU$51="Yes","H",IF($B449="","",IF(AND($C449&lt;=Hidden!FU$50,$D449&gt;=Hidden!FU$50),IF($G449="","x","y"),"")))</f>
        <v/>
      </c>
      <c r="GC449" s="37" t="str">
        <f>IF(Hidden!FV$51="Yes","H",IF($B449="","",IF(AND($C449&lt;=Hidden!FV$50,$D449&gt;=Hidden!FV$50),IF($G449="","x","y"),"")))</f>
        <v/>
      </c>
      <c r="GD449" s="37" t="str">
        <f>IF(Hidden!FW$51="Yes","H",IF($B449="","",IF(AND($C449&lt;=Hidden!FW$50,$D449&gt;=Hidden!FW$50),IF($G449="","x","y"),"")))</f>
        <v/>
      </c>
      <c r="GE449" s="37" t="str">
        <f>IF(Hidden!FX$51="Yes","H",IF($B449="","",IF(AND($C449&lt;=Hidden!FX$50,$D449&gt;=Hidden!FX$50),IF($G449="","x","y"),"")))</f>
        <v/>
      </c>
      <c r="GF449" s="38" t="str">
        <f>IF(Hidden!FY$51="Yes","H",IF($B449="","",IF(AND($C449&lt;=Hidden!FY$50,$D449&gt;=Hidden!FY$50),IF($G449="","x","y"),"")))</f>
        <v/>
      </c>
      <c r="GG449" s="41" t="str">
        <f>IF(Hidden!FZ$51="Yes","H",IF($B449="","",IF(AND($C449&lt;=Hidden!FZ$50,$D449&gt;=Hidden!FZ$50),IF($G449="","x","y"),"")))</f>
        <v/>
      </c>
      <c r="GH449" s="37" t="str">
        <f>IF(Hidden!GA$51="Yes","H",IF($B449="","",IF(AND($C449&lt;=Hidden!GA$50,$D449&gt;=Hidden!GA$50),IF($G449="","x","y"),"")))</f>
        <v/>
      </c>
      <c r="GI449" s="37" t="str">
        <f>IF(Hidden!GB$51="Yes","H",IF($B449="","",IF(AND($C449&lt;=Hidden!GB$50,$D449&gt;=Hidden!GB$50),IF($G449="","x","y"),"")))</f>
        <v/>
      </c>
      <c r="GJ449" s="37" t="str">
        <f>IF(Hidden!GC$51="Yes","H",IF($B449="","",IF(AND($C449&lt;=Hidden!GC$50,$D449&gt;=Hidden!GC$50),IF($G449="","x","y"),"")))</f>
        <v/>
      </c>
      <c r="GK449" s="38" t="str">
        <f>IF(Hidden!GD$51="Yes","H",IF($B449="","",IF(AND($C449&lt;=Hidden!GD$50,$D449&gt;=Hidden!GD$50),IF($G449="","x","y"),"")))</f>
        <v/>
      </c>
      <c r="GL449" s="41" t="str">
        <f>IF(Hidden!GE$51="Yes","H",IF($B449="","",IF(AND($C449&lt;=Hidden!GE$50,$D449&gt;=Hidden!GE$50),IF($G449="","x","y"),"")))</f>
        <v/>
      </c>
      <c r="GM449" s="37" t="str">
        <f>IF(Hidden!GF$51="Yes","H",IF($B449="","",IF(AND($C449&lt;=Hidden!GF$50,$D449&gt;=Hidden!GF$50),IF($G449="","x","y"),"")))</f>
        <v/>
      </c>
      <c r="GN449" s="37" t="str">
        <f>IF(Hidden!GG$51="Yes","H",IF($B449="","",IF(AND($C449&lt;=Hidden!GG$50,$D449&gt;=Hidden!GG$50),IF($G449="","x","y"),"")))</f>
        <v/>
      </c>
      <c r="GO449" s="37" t="str">
        <f>IF(Hidden!GH$51="Yes","H",IF($B449="","",IF(AND($C449&lt;=Hidden!GH$50,$D449&gt;=Hidden!GH$50),IF($G449="","x","y"),"")))</f>
        <v/>
      </c>
      <c r="GP449" s="38" t="str">
        <f>IF(Hidden!GI$51="Yes","H",IF($B449="","",IF(AND($C449&lt;=Hidden!GI$50,$D449&gt;=Hidden!GI$50),IF($G449="","x","y"),"")))</f>
        <v/>
      </c>
      <c r="GQ449" s="41" t="str">
        <f>IF(Hidden!GJ$51="Yes","H",IF($B449="","",IF(AND($C449&lt;=Hidden!GJ$50,$D449&gt;=Hidden!GJ$50),IF($G449="","x","y"),"")))</f>
        <v/>
      </c>
      <c r="GR449" s="37" t="str">
        <f>IF(Hidden!GK$51="Yes","H",IF($B449="","",IF(AND($C449&lt;=Hidden!GK$50,$D449&gt;=Hidden!GK$50),IF($G449="","x","y"),"")))</f>
        <v/>
      </c>
      <c r="GS449" s="37" t="str">
        <f>IF(Hidden!GL$51="Yes","H",IF($B449="","",IF(AND($C449&lt;=Hidden!GL$50,$D449&gt;=Hidden!GL$50),IF($G449="","x","y"),"")))</f>
        <v/>
      </c>
      <c r="GT449" s="37" t="str">
        <f>IF(Hidden!GM$51="Yes","H",IF($B449="","",IF(AND($C449&lt;=Hidden!GM$50,$D449&gt;=Hidden!GM$50),IF($G449="","x","y"),"")))</f>
        <v/>
      </c>
      <c r="GU449" s="38" t="str">
        <f>IF(Hidden!GN$51="Yes","H",IF($B449="","",IF(AND($C449&lt;=Hidden!GN$50,$D449&gt;=Hidden!GN$50),IF($G449="","x","y"),"")))</f>
        <v/>
      </c>
      <c r="GV449" s="41" t="str">
        <f>IF(Hidden!GO$51="Yes","H",IF($B449="","",IF(AND($C449&lt;=Hidden!GO$50,$D449&gt;=Hidden!GO$50),IF($G449="","x","y"),"")))</f>
        <v/>
      </c>
      <c r="GW449" s="37" t="str">
        <f>IF(Hidden!GP$51="Yes","H",IF($B449="","",IF(AND($C449&lt;=Hidden!GP$50,$D449&gt;=Hidden!GP$50),IF($G449="","x","y"),"")))</f>
        <v/>
      </c>
      <c r="GX449" s="37" t="str">
        <f>IF(Hidden!GQ$51="Yes","H",IF($B449="","",IF(AND($C449&lt;=Hidden!GQ$50,$D449&gt;=Hidden!GQ$50),IF($G449="","x","y"),"")))</f>
        <v/>
      </c>
      <c r="GY449" s="37" t="str">
        <f>IF(Hidden!GR$51="Yes","H",IF($B449="","",IF(AND($C449&lt;=Hidden!GR$50,$D449&gt;=Hidden!GR$50),IF($G449="","x","y"),"")))</f>
        <v/>
      </c>
      <c r="GZ449" s="38" t="str">
        <f>IF(Hidden!GS$51="Yes","H",IF($B449="","",IF(AND($C449&lt;=Hidden!GS$50,$D449&gt;=Hidden!GS$50),IF($G449="","x","y"),"")))</f>
        <v/>
      </c>
      <c r="HA449" s="41" t="str">
        <f>IF(Hidden!GT$51="Yes","H",IF($B449="","",IF(AND($C449&lt;=Hidden!GT$50,$D449&gt;=Hidden!GT$50),IF($G449="","x","y"),"")))</f>
        <v/>
      </c>
      <c r="HB449" s="37" t="str">
        <f>IF(Hidden!GU$51="Yes","H",IF($B449="","",IF(AND($C449&lt;=Hidden!GU$50,$D449&gt;=Hidden!GU$50),IF($G449="","x","y"),"")))</f>
        <v/>
      </c>
      <c r="HC449" s="37" t="str">
        <f>IF(Hidden!GV$51="Yes","H",IF($B449="","",IF(AND($C449&lt;=Hidden!GV$50,$D449&gt;=Hidden!GV$50),IF($G449="","x","y"),"")))</f>
        <v/>
      </c>
      <c r="HD449" s="37" t="str">
        <f>IF(Hidden!GW$51="Yes","H",IF($B449="","",IF(AND($C449&lt;=Hidden!GW$50,$D449&gt;=Hidden!GW$50),IF($G449="","x","y"),"")))</f>
        <v/>
      </c>
      <c r="HE449" s="38" t="str">
        <f>IF(Hidden!GX$51="Yes","H",IF($B449="","",IF(AND($C449&lt;=Hidden!GX$50,$D449&gt;=Hidden!GX$50),IF($G449="","x","y"),"")))</f>
        <v/>
      </c>
      <c r="HF449" s="41" t="str">
        <f>IF(Hidden!GY$51="Yes","H",IF($B449="","",IF(AND($C449&lt;=Hidden!GY$50,$D449&gt;=Hidden!GY$50),IF($G449="","x","y"),"")))</f>
        <v/>
      </c>
      <c r="HG449" s="37" t="str">
        <f>IF(Hidden!GZ$51="Yes","H",IF($B449="","",IF(AND($C449&lt;=Hidden!GZ$50,$D449&gt;=Hidden!GZ$50),IF($G449="","x","y"),"")))</f>
        <v/>
      </c>
      <c r="HH449" s="37" t="str">
        <f>IF(Hidden!HA$51="Yes","H",IF($B449="","",IF(AND($C449&lt;=Hidden!HA$50,$D449&gt;=Hidden!HA$50),IF($G449="","x","y"),"")))</f>
        <v/>
      </c>
      <c r="HI449" s="37" t="str">
        <f>IF(Hidden!HB$51="Yes","H",IF($B449="","",IF(AND($C449&lt;=Hidden!HB$50,$D449&gt;=Hidden!HB$50),IF($G449="","x","y"),"")))</f>
        <v/>
      </c>
      <c r="HJ449" s="38" t="str">
        <f>IF(Hidden!HC$51="Yes","H",IF($B449="","",IF(AND($C449&lt;=Hidden!HC$50,$D449&gt;=Hidden!HC$50),IF($G449="","x","y"),"")))</f>
        <v/>
      </c>
      <c r="HK449" s="41" t="str">
        <f>IF(Hidden!HD$51="Yes","H",IF($B449="","",IF(AND($C449&lt;=Hidden!HD$50,$D449&gt;=Hidden!HD$50),IF($G449="","x","y"),"")))</f>
        <v/>
      </c>
      <c r="HL449" s="37" t="str">
        <f>IF(Hidden!HE$51="Yes","H",IF($B449="","",IF(AND($C449&lt;=Hidden!HE$50,$D449&gt;=Hidden!HE$50),IF($G449="","x","y"),"")))</f>
        <v/>
      </c>
      <c r="HM449" s="37" t="str">
        <f>IF(Hidden!HF$51="Yes","H",IF($B449="","",IF(AND($C449&lt;=Hidden!HF$50,$D449&gt;=Hidden!HF$50),IF($G449="","x","y"),"")))</f>
        <v/>
      </c>
      <c r="HN449" s="37" t="str">
        <f>IF(Hidden!HG$51="Yes","H",IF($B449="","",IF(AND($C449&lt;=Hidden!HG$50,$D449&gt;=Hidden!HG$50),IF($G449="","x","y"),"")))</f>
        <v/>
      </c>
      <c r="HO449" s="38" t="str">
        <f>IF(Hidden!HH$51="Yes","H",IF($B449="","",IF(AND($C449&lt;=Hidden!HH$50,$D449&gt;=Hidden!HH$50),IF($G449="","x","y"),"")))</f>
        <v/>
      </c>
      <c r="HP449" s="41" t="str">
        <f>IF(Hidden!HI$51="Yes","H",IF($B449="","",IF(AND($C449&lt;=Hidden!HI$50,$D449&gt;=Hidden!HI$50),IF($G449="","x","y"),"")))</f>
        <v/>
      </c>
      <c r="HQ449" s="37" t="str">
        <f>IF(Hidden!HJ$51="Yes","H",IF($B449="","",IF(AND($C449&lt;=Hidden!HJ$50,$D449&gt;=Hidden!HJ$50),IF($G449="","x","y"),"")))</f>
        <v/>
      </c>
      <c r="HR449" s="37" t="str">
        <f>IF(Hidden!HK$51="Yes","H",IF($B449="","",IF(AND($C449&lt;=Hidden!HK$50,$D449&gt;=Hidden!HK$50),IF($G449="","x","y"),"")))</f>
        <v/>
      </c>
      <c r="HS449" s="37" t="str">
        <f>IF(Hidden!HL$51="Yes","H",IF($B449="","",IF(AND($C449&lt;=Hidden!HL$50,$D449&gt;=Hidden!HL$50),IF($G449="","x","y"),"")))</f>
        <v/>
      </c>
      <c r="HT449" s="38" t="str">
        <f>IF(Hidden!HM$51="Yes","H",IF($B449="","",IF(AND($C449&lt;=Hidden!HM$50,$D449&gt;=Hidden!HM$50),IF($G449="","x","y"),"")))</f>
        <v/>
      </c>
      <c r="HU449" s="41" t="str">
        <f>IF(Hidden!HN$51="Yes","H",IF($B449="","",IF(AND($C449&lt;=Hidden!HN$50,$D449&gt;=Hidden!HN$50),IF($G449="","x","y"),"")))</f>
        <v/>
      </c>
      <c r="HV449" s="37" t="str">
        <f>IF(Hidden!HO$51="Yes","H",IF($B449="","",IF(AND($C449&lt;=Hidden!HO$50,$D449&gt;=Hidden!HO$50),IF($G449="","x","y"),"")))</f>
        <v/>
      </c>
      <c r="HW449" s="37" t="str">
        <f>IF(Hidden!HP$51="Yes","H",IF($B449="","",IF(AND($C449&lt;=Hidden!HP$50,$D449&gt;=Hidden!HP$50),IF($G449="","x","y"),"")))</f>
        <v/>
      </c>
      <c r="HX449" s="37" t="str">
        <f>IF(Hidden!HQ$51="Yes","H",IF($B449="","",IF(AND($C449&lt;=Hidden!HQ$50,$D449&gt;=Hidden!HQ$50),IF($G449="","x","y"),"")))</f>
        <v/>
      </c>
      <c r="HY449" s="38" t="str">
        <f>IF(Hidden!HR$51="Yes","H",IF($B449="","",IF(AND($C449&lt;=Hidden!HR$50,$D449&gt;=Hidden!HR$50),IF($G449="","x","y"),"")))</f>
        <v/>
      </c>
      <c r="HZ449" s="41" t="str">
        <f>IF(Hidden!HS$51="Yes","H",IF($B449="","",IF(AND($C449&lt;=Hidden!HS$50,$D449&gt;=Hidden!HS$50),IF($G449="","x","y"),"")))</f>
        <v/>
      </c>
      <c r="IA449" s="37" t="str">
        <f>IF(Hidden!HT$51="Yes","H",IF($B449="","",IF(AND($C449&lt;=Hidden!HT$50,$D449&gt;=Hidden!HT$50),IF($G449="","x","y"),"")))</f>
        <v/>
      </c>
      <c r="IB449" s="37" t="str">
        <f>IF(Hidden!HU$51="Yes","H",IF($B449="","",IF(AND($C449&lt;=Hidden!HU$50,$D449&gt;=Hidden!HU$50),IF($G449="","x","y"),"")))</f>
        <v/>
      </c>
      <c r="IC449" s="37" t="str">
        <f>IF(Hidden!HV$51="Yes","H",IF($B449="","",IF(AND($C449&lt;=Hidden!HV$50,$D449&gt;=Hidden!HV$50),IF($G449="","x","y"),"")))</f>
        <v/>
      </c>
      <c r="ID449" s="38" t="str">
        <f>IF(Hidden!HW$51="Yes","H",IF($B449="","",IF(AND($C449&lt;=Hidden!HW$50,$D449&gt;=Hidden!HW$50),IF($G449="","x","y"),"")))</f>
        <v/>
      </c>
      <c r="IE449" s="41" t="str">
        <f>IF(Hidden!HX$51="Yes","H",IF($B449="","",IF(AND($C449&lt;=Hidden!HX$50,$D449&gt;=Hidden!HX$50),IF($G449="","x","y"),"")))</f>
        <v/>
      </c>
      <c r="IF449" s="37" t="str">
        <f>IF(Hidden!HY$51="Yes","H",IF($B449="","",IF(AND($C449&lt;=Hidden!HY$50,$D449&gt;=Hidden!HY$50),IF($G449="","x","y"),"")))</f>
        <v/>
      </c>
      <c r="IG449" s="37" t="str">
        <f>IF(Hidden!HZ$51="Yes","H",IF($B449="","",IF(AND($C449&lt;=Hidden!HZ$50,$D449&gt;=Hidden!HZ$50),IF($G449="","x","y"),"")))</f>
        <v/>
      </c>
      <c r="IH449" s="37" t="str">
        <f>IF(Hidden!IA$51="Yes","H",IF($B449="","",IF(AND($C449&lt;=Hidden!IA$50,$D449&gt;=Hidden!IA$50),IF($G449="","x","y"),"")))</f>
        <v/>
      </c>
      <c r="II449" s="38" t="str">
        <f>IF(Hidden!IB$51="Yes","H",IF($B449="","",IF(AND($C449&lt;=Hidden!IB$50,$D449&gt;=Hidden!IB$50),IF($G449="","x","y"),"")))</f>
        <v/>
      </c>
      <c r="IJ449" s="41" t="str">
        <f>IF(Hidden!IC$51="Yes","H",IF($B449="","",IF(AND($C449&lt;=Hidden!IC$50,$D449&gt;=Hidden!IC$50),IF($G449="","x","y"),"")))</f>
        <v/>
      </c>
      <c r="IK449" s="37" t="str">
        <f>IF(Hidden!ID$51="Yes","H",IF($B449="","",IF(AND($C449&lt;=Hidden!ID$50,$D449&gt;=Hidden!ID$50),IF($G449="","x","y"),"")))</f>
        <v/>
      </c>
      <c r="IL449" s="37" t="str">
        <f>IF(Hidden!IE$51="Yes","H",IF($B449="","",IF(AND($C449&lt;=Hidden!IE$50,$D449&gt;=Hidden!IE$50),IF($G449="","x","y"),"")))</f>
        <v/>
      </c>
      <c r="IM449" s="37" t="str">
        <f>IF(Hidden!IF$51="Yes","H",IF($B449="","",IF(AND($C449&lt;=Hidden!IF$50,$D449&gt;=Hidden!IF$50),IF($G449="","x","y"),"")))</f>
        <v/>
      </c>
      <c r="IN449" s="38" t="str">
        <f>IF(Hidden!IG$51="Yes","H",IF($B449="","",IF(AND($C449&lt;=Hidden!IG$50,$D449&gt;=Hidden!IG$50),IF($G449="","x","y"),"")))</f>
        <v/>
      </c>
      <c r="IO449" s="41" t="str">
        <f>IF(Hidden!IH$51="Yes","H",IF($B449="","",IF(AND($C449&lt;=Hidden!IH$50,$D449&gt;=Hidden!IH$50),IF($G449="","x","y"),"")))</f>
        <v/>
      </c>
      <c r="IP449" s="37" t="str">
        <f>IF(Hidden!II$51="Yes","H",IF($B449="","",IF(AND($C449&lt;=Hidden!II$50,$D449&gt;=Hidden!II$50),IF($G449="","x","y"),"")))</f>
        <v/>
      </c>
      <c r="IQ449" s="37" t="str">
        <f>IF(Hidden!IJ$51="Yes","H",IF($B449="","",IF(AND($C449&lt;=Hidden!IJ$50,$D449&gt;=Hidden!IJ$50),IF($G449="","x","y"),"")))</f>
        <v/>
      </c>
      <c r="IR449" s="37" t="str">
        <f>IF(Hidden!IK$51="Yes","H",IF($B449="","",IF(AND($C449&lt;=Hidden!IK$50,$D449&gt;=Hidden!IK$50),IF($G449="","x","y"),"")))</f>
        <v/>
      </c>
      <c r="IS449" s="38" t="str">
        <f>IF(Hidden!IL$51="Yes","H",IF($B449="","",IF(AND($C449&lt;=Hidden!IL$50,$D449&gt;=Hidden!IL$50),IF($G449="","x","y"),"")))</f>
        <v/>
      </c>
      <c r="IT449" s="41" t="str">
        <f>IF(Hidden!IM$51="Yes","H",IF($B449="","",IF(AND($C449&lt;=Hidden!IM$50,$D449&gt;=Hidden!IM$50),IF($G449="","x","y"),"")))</f>
        <v/>
      </c>
      <c r="IU449" s="37" t="str">
        <f>IF(Hidden!IN$51="Yes","H",IF($B449="","",IF(AND($C449&lt;=Hidden!IN$50,$D449&gt;=Hidden!IN$50),IF($G449="","x","y"),"")))</f>
        <v/>
      </c>
      <c r="IV449" s="37" t="str">
        <f>IF(Hidden!IO$51="Yes","H",IF($B449="","",IF(AND($C449&lt;=Hidden!IO$50,$D449&gt;=Hidden!IO$50),IF($G449="","x","y"),"")))</f>
        <v/>
      </c>
      <c r="IW449" s="37" t="str">
        <f>IF(Hidden!IP$51="Yes","H",IF($B449="","",IF(AND($C449&lt;=Hidden!IP$50,$D449&gt;=Hidden!IP$50),IF($G449="","x","y"),"")))</f>
        <v/>
      </c>
      <c r="IX449" s="38" t="str">
        <f>IF(Hidden!IQ$51="Yes","H",IF($B449="","",IF(AND($C449&lt;=Hidden!IQ$50,$D449&gt;=Hidden!IQ$50),IF($G449="","x","y"),"")))</f>
        <v/>
      </c>
      <c r="IY449" s="41" t="str">
        <f>IF(Hidden!IR$51="Yes","H",IF($B449="","",IF(AND($C449&lt;=Hidden!IR$50,$D449&gt;=Hidden!IR$50),IF($G449="","x","y"),"")))</f>
        <v/>
      </c>
      <c r="IZ449" s="37" t="str">
        <f>IF(Hidden!IS$51="Yes","H",IF($B449="","",IF(AND($C449&lt;=Hidden!IS$50,$D449&gt;=Hidden!IS$50),IF($G449="","x","y"),"")))</f>
        <v/>
      </c>
      <c r="JA449" s="37" t="str">
        <f>IF(Hidden!IT$51="Yes","H",IF($B449="","",IF(AND($C449&lt;=Hidden!IT$50,$D449&gt;=Hidden!IT$50),IF($G449="","x","y"),"")))</f>
        <v/>
      </c>
      <c r="JB449" s="37" t="str">
        <f>IF(Hidden!IU$51="Yes","H",IF($B449="","",IF(AND($C449&lt;=Hidden!IU$50,$D449&gt;=Hidden!IU$50),IF($G449="","x","y"),"")))</f>
        <v/>
      </c>
      <c r="JC449" s="38" t="str">
        <f>IF(Hidden!IV$51="Yes","H",IF($B449="","",IF(AND($C449&lt;=Hidden!IV$50,$D449&gt;=Hidden!IV$50),IF($G449="","x","y"),"")))</f>
        <v/>
      </c>
      <c r="JD449" s="41" t="str">
        <f>IF(Hidden!IW$51="Yes","H",IF($B449="","",IF(AND($C449&lt;=Hidden!IW$50,$D449&gt;=Hidden!IW$50),IF($G449="","x","y"),"")))</f>
        <v/>
      </c>
      <c r="JE449" s="37" t="str">
        <f>IF(Hidden!IX$51="Yes","H",IF($B449="","",IF(AND($C449&lt;=Hidden!IX$50,$D449&gt;=Hidden!IX$50),IF($G449="","x","y"),"")))</f>
        <v/>
      </c>
      <c r="JF449" s="37" t="str">
        <f>IF(Hidden!IY$51="Yes","H",IF($B449="","",IF(AND($C449&lt;=Hidden!IY$50,$D449&gt;=Hidden!IY$50),IF($G449="","x","y"),"")))</f>
        <v/>
      </c>
      <c r="JG449" s="37" t="str">
        <f>IF(Hidden!IZ$51="Yes","H",IF($B449="","",IF(AND($C449&lt;=Hidden!IZ$50,$D449&gt;=Hidden!IZ$50),IF($G449="","x","y"),"")))</f>
        <v/>
      </c>
      <c r="JH449" s="38" t="str">
        <f>IF(Hidden!JA$51="Yes","H",IF($B449="","",IF(AND($C449&lt;=Hidden!JA$50,$D449&gt;=Hidden!JA$50),IF($G449="","x","y"),"")))</f>
        <v/>
      </c>
      <c r="JI449" s="41" t="str">
        <f>IF(Hidden!JB$51="Yes","H",IF($B449="","",IF(AND($C449&lt;=Hidden!JB$50,$D449&gt;=Hidden!JB$50),IF($G449="","x","y"),"")))</f>
        <v/>
      </c>
      <c r="JJ449" s="37" t="str">
        <f>IF(Hidden!JC$51="Yes","H",IF($B449="","",IF(AND($C449&lt;=Hidden!JC$50,$D449&gt;=Hidden!JC$50),IF($G449="","x","y"),"")))</f>
        <v/>
      </c>
      <c r="JK449" s="37" t="str">
        <f>IF(Hidden!JD$51="Yes","H",IF($B449="","",IF(AND($C449&lt;=Hidden!JD$50,$D449&gt;=Hidden!JD$50),IF($G449="","x","y"),"")))</f>
        <v/>
      </c>
      <c r="JL449" s="37" t="str">
        <f>IF(Hidden!JE$51="Yes","H",IF($B449="","",IF(AND($C449&lt;=Hidden!JE$50,$D449&gt;=Hidden!JE$50),IF($G449="","x","y"),"")))</f>
        <v/>
      </c>
      <c r="JM449" s="38" t="str">
        <f>IF(Hidden!JF$51="Yes","H",IF($B449="","",IF(AND($C449&lt;=Hidden!JF$50,$D449&gt;=Hidden!JF$50),IF($G449="","x","y"),"")))</f>
        <v/>
      </c>
      <c r="JN449" s="41" t="str">
        <f>IF(Hidden!JG$51="Yes","H",IF($B449="","",IF(AND($C449&lt;=Hidden!JG$50,$D449&gt;=Hidden!JG$50),IF($G449="","x","y"),"")))</f>
        <v/>
      </c>
      <c r="JO449" s="37" t="str">
        <f>IF(Hidden!JH$51="Yes","H",IF($B449="","",IF(AND($C449&lt;=Hidden!JH$50,$D449&gt;=Hidden!JH$50),IF($G449="","x","y"),"")))</f>
        <v/>
      </c>
      <c r="JP449" s="37" t="str">
        <f>IF(Hidden!JI$51="Yes","H",IF($B449="","",IF(AND($C449&lt;=Hidden!JI$50,$D449&gt;=Hidden!JI$50),IF($G449="","x","y"),"")))</f>
        <v/>
      </c>
      <c r="JQ449" s="37" t="str">
        <f>IF(Hidden!JJ$51="Yes","H",IF($B449="","",IF(AND($C449&lt;=Hidden!JJ$50,$D449&gt;=Hidden!JJ$50),IF($G449="","x","y"),"")))</f>
        <v/>
      </c>
      <c r="JR449" s="38" t="str">
        <f>IF(Hidden!JK$51="Yes","H",IF($B449="","",IF(AND($C449&lt;=Hidden!JK$50,$D449&gt;=Hidden!JK$50),IF($G449="","x","y"),"")))</f>
        <v/>
      </c>
    </row>
    <row r="450" spans="1:278">
      <c r="A450" s="28"/>
      <c r="B450" s="93"/>
      <c r="C450" s="90"/>
      <c r="D450" s="91"/>
      <c r="E450" s="88"/>
      <c r="F450" s="89"/>
      <c r="G450" s="87"/>
      <c r="H450" s="67"/>
      <c r="I450" s="36" t="str">
        <f>IF(Hidden!B$51="Yes","H",IF($B450="","",IF(AND($C450&lt;=Hidden!B$50,$D450&gt;=Hidden!B$50),IF($G450="","x","y"),"")))</f>
        <v/>
      </c>
      <c r="J450" s="37" t="str">
        <f>IF(Hidden!C$51="Yes","H",IF($B450="","",IF(AND($C450&lt;=Hidden!C$50,$D450&gt;=Hidden!C$50),IF($G450="","x","y"),"")))</f>
        <v/>
      </c>
      <c r="K450" s="37" t="str">
        <f>IF(Hidden!D$51="Yes","H",IF($B450="","",IF(AND($C450&lt;=Hidden!D$50,$D450&gt;=Hidden!D$50),IF($G450="","x","y"),"")))</f>
        <v/>
      </c>
      <c r="L450" s="37" t="str">
        <f>IF(Hidden!E$50="Yes","H",IF($B450="","",IF(AND($C450&lt;=Hidden!E$49,$D450&gt;=Hidden!E$49),IF($G450="","x","y"),"")))</f>
        <v/>
      </c>
      <c r="M450" s="40" t="str">
        <f>IF(Hidden!F$50="Yes","H",IF($B450="","",IF(AND($C450&lt;=Hidden!F$49,$D450&gt;=Hidden!F$49),IF($G450="","x","y"),"")))</f>
        <v/>
      </c>
      <c r="N450" s="44" t="str">
        <f>IF(Hidden!G$50="Yes","H",IF($B450="","",IF(AND($C450&lt;=Hidden!G$49,$D450&gt;=Hidden!G$49),IF($G450="","x","y"),"")))</f>
        <v/>
      </c>
      <c r="O450" s="37" t="str">
        <f>IF(Hidden!H$50="Yes","H",IF($B450="","",IF(AND($C450&lt;=Hidden!H$49,$D450&gt;=Hidden!H$49),IF($G450="","x","y"),"")))</f>
        <v/>
      </c>
      <c r="P450" s="37" t="str">
        <f>IF(Hidden!I$50="Yes","H",IF($B450="","",IF(AND($C450&lt;=Hidden!I$49,$D450&gt;=Hidden!I$49),IF($G450="","x","y"),"")))</f>
        <v/>
      </c>
      <c r="Q450" s="37" t="str">
        <f>IF(Hidden!J$52="Yes","H",IF($B450="","",IF(AND($C450&lt;=Hidden!J$51,$D450&gt;=Hidden!J$51),IF($G450="","x","y"),"")))</f>
        <v/>
      </c>
      <c r="R450" s="45" t="str">
        <f>IF(Hidden!K$52="Yes","H",IF($B450="","",IF(AND($C450&lt;=Hidden!K$51,$D450&gt;=Hidden!K$51),IF($G450="","x","y"),"")))</f>
        <v/>
      </c>
      <c r="S450" s="41" t="str">
        <f>IF(Hidden!L$51="Yes","H",IF($B450="","",IF(AND($C450&lt;=Hidden!L$50,$D450&gt;=Hidden!L$50),IF($G450="","x","y"),"")))</f>
        <v/>
      </c>
      <c r="T450" s="37" t="str">
        <f>IF(Hidden!M$51="Yes","H",IF($B450="","",IF(AND($C450&lt;=Hidden!M$50,$D450&gt;=Hidden!M$50),IF($G450="","x","y"),"")))</f>
        <v/>
      </c>
      <c r="U450" s="37" t="str">
        <f>IF(Hidden!N$51="Yes","H",IF($B450="","",IF(AND($C450&lt;=Hidden!N$50,$D450&gt;=Hidden!N$50),IF($G450="","x","y"),"")))</f>
        <v/>
      </c>
      <c r="V450" s="37" t="str">
        <f>IF(Hidden!O$51="Yes","H",IF($B450="","",IF(AND($C450&lt;=Hidden!O$50,$D450&gt;=Hidden!O$50),IF($G450="","x","y"),"")))</f>
        <v/>
      </c>
      <c r="W450" s="40" t="str">
        <f>IF(Hidden!P$51="Yes","H",IF($B450="","",IF(AND($C450&lt;=Hidden!P$50,$D450&gt;=Hidden!P$50),IF($G450="","x","y"),"")))</f>
        <v/>
      </c>
      <c r="X450" s="44" t="str">
        <f>IF(Hidden!Q$51="Yes","H",IF($B450="","",IF(AND($C450&lt;=Hidden!Q$50,$D450&gt;=Hidden!Q$50),IF($G450="","x","y"),"")))</f>
        <v/>
      </c>
      <c r="Y450" s="37" t="str">
        <f>IF(Hidden!R$51="Yes","H",IF($B450="","",IF(AND($C450&lt;=Hidden!R$50,$D450&gt;=Hidden!R$50),IF($G450="","x","y"),"")))</f>
        <v/>
      </c>
      <c r="Z450" s="37" t="str">
        <f>IF(Hidden!S$51="Yes","H",IF($B450="","",IF(AND($C450&lt;=Hidden!S$50,$D450&gt;=Hidden!S$50),IF($G450="","x","y"),"")))</f>
        <v/>
      </c>
      <c r="AA450" s="37" t="str">
        <f>IF(Hidden!T$51="Yes","H",IF($B450="","",IF(AND($C450&lt;=Hidden!T$50,$D450&gt;=Hidden!T$50),IF($G450="","x","y"),"")))</f>
        <v/>
      </c>
      <c r="AB450" s="45" t="str">
        <f>IF(Hidden!U$51="Yes","H",IF($B450="","",IF(AND($C450&lt;=Hidden!U$50,$D450&gt;=Hidden!U$50),IF($G450="","x","y"),"")))</f>
        <v/>
      </c>
      <c r="AC450" s="41" t="str">
        <f>IF(Hidden!V$51="Yes","H",IF($B450="","",IF(AND($C450&lt;=Hidden!V$50,$D450&gt;=Hidden!V$50),IF($G450="","x","y"),"")))</f>
        <v/>
      </c>
      <c r="AD450" s="37" t="str">
        <f>IF(Hidden!W$51="Yes","H",IF($B450="","",IF(AND($C450&lt;=Hidden!W$50,$D450&gt;=Hidden!W$50),IF($G450="","x","y"),"")))</f>
        <v/>
      </c>
      <c r="AE450" s="37" t="str">
        <f>IF(Hidden!X$51="Yes","H",IF($B450="","",IF(AND($C450&lt;=Hidden!X$50,$D450&gt;=Hidden!X$50),IF($G450="","x","y"),"")))</f>
        <v/>
      </c>
      <c r="AF450" s="37" t="str">
        <f>IF(Hidden!Y$51="Yes","H",IF($B450="","",IF(AND($C450&lt;=Hidden!Y$50,$D450&gt;=Hidden!Y$50),IF($G450="","x","y"),"")))</f>
        <v/>
      </c>
      <c r="AG450" s="40" t="str">
        <f>IF(Hidden!Z$51="Yes","H",IF($B450="","",IF(AND($C450&lt;=Hidden!Z$50,$D450&gt;=Hidden!Z$50),IF($G450="","x","y"),"")))</f>
        <v/>
      </c>
      <c r="AH450" s="44" t="str">
        <f>IF(Hidden!AA$51="Yes","H",IF($B450="","",IF(AND($C450&lt;=Hidden!AA$50,$D450&gt;=Hidden!AA$50),IF($G450="","x","y"),"")))</f>
        <v/>
      </c>
      <c r="AI450" s="37" t="str">
        <f>IF(Hidden!AB$51="Yes","H",IF($B450="","",IF(AND($C450&lt;=Hidden!AB$50,$D450&gt;=Hidden!AB$50),IF($G450="","x","y"),"")))</f>
        <v/>
      </c>
      <c r="AJ450" s="37" t="str">
        <f>IF(Hidden!AC$51="Yes","H",IF($B450="","",IF(AND($C450&lt;=Hidden!AC$50,$D450&gt;=Hidden!AC$50),IF($G450="","x","y"),"")))</f>
        <v/>
      </c>
      <c r="AK450" s="37" t="str">
        <f>IF(Hidden!AD$51="Yes","H",IF($B450="","",IF(AND($C450&lt;=Hidden!AD$50,$D450&gt;=Hidden!AD$50),IF($G450="","x","y"),"")))</f>
        <v/>
      </c>
      <c r="AL450" s="45" t="str">
        <f>IF(Hidden!AE$51="Yes","H",IF($B450="","",IF(AND($C450&lt;=Hidden!AE$50,$D450&gt;=Hidden!AE$50),IF($G450="","x","y"),"")))</f>
        <v/>
      </c>
      <c r="AM450" s="41" t="str">
        <f>IF(Hidden!AF$51="Yes","H",IF($B450="","",IF(AND($C450&lt;=Hidden!AF$50,$D450&gt;=Hidden!AF$50),IF($G450="","x","y"),"")))</f>
        <v/>
      </c>
      <c r="AN450" s="37" t="str">
        <f>IF(Hidden!AG$51="Yes","H",IF($B450="","",IF(AND($C450&lt;=Hidden!AG$50,$D450&gt;=Hidden!AG$50),IF($G450="","x","y"),"")))</f>
        <v/>
      </c>
      <c r="AO450" s="37" t="str">
        <f>IF(Hidden!AH$51="Yes","H",IF($B450="","",IF(AND($C450&lt;=Hidden!AH$50,$D450&gt;=Hidden!AH$50),IF($G450="","x","y"),"")))</f>
        <v/>
      </c>
      <c r="AP450" s="37" t="str">
        <f>IF(Hidden!AI$51="Yes","H",IF($B450="","",IF(AND($C450&lt;=Hidden!AI$50,$D450&gt;=Hidden!AI$50),IF($G450="","x","y"),"")))</f>
        <v/>
      </c>
      <c r="AQ450" s="40" t="str">
        <f>IF(Hidden!AJ$51="Yes","H",IF($B450="","",IF(AND($C450&lt;=Hidden!AJ$50,$D450&gt;=Hidden!AJ$50),IF($G450="","x","y"),"")))</f>
        <v/>
      </c>
      <c r="AR450" s="44" t="str">
        <f>IF(Hidden!AK$51="Yes","H",IF($B450="","",IF(AND($C450&lt;=Hidden!AK$50,$D450&gt;=Hidden!AK$50),IF($G450="","x","y"),"")))</f>
        <v/>
      </c>
      <c r="AS450" s="37" t="str">
        <f>IF(Hidden!AL$51="Yes","H",IF($B450="","",IF(AND($C450&lt;=Hidden!AL$50,$D450&gt;=Hidden!AL$50),IF($G450="","x","y"),"")))</f>
        <v/>
      </c>
      <c r="AT450" s="37" t="str">
        <f>IF(Hidden!AM$51="Yes","H",IF($B450="","",IF(AND($C450&lt;=Hidden!AM$50,$D450&gt;=Hidden!AM$50),IF($G450="","x","y"),"")))</f>
        <v/>
      </c>
      <c r="AU450" s="37" t="str">
        <f>IF(Hidden!AN$51="Yes","H",IF($B450="","",IF(AND($C450&lt;=Hidden!AN$50,$D450&gt;=Hidden!AN$50),IF($G450="","x","y"),"")))</f>
        <v/>
      </c>
      <c r="AV450" s="45" t="str">
        <f>IF(Hidden!AO$51="Yes","H",IF($B450="","",IF(AND($C450&lt;=Hidden!AO$50,$D450&gt;=Hidden!AO$50),IF($G450="","x","y"),"")))</f>
        <v/>
      </c>
      <c r="AW450" s="41" t="str">
        <f>IF(Hidden!AP$51="Yes","H",IF($B450="","",IF(AND($C450&lt;=Hidden!AP$50,$D450&gt;=Hidden!AP$50),IF($G450="","x","y"),"")))</f>
        <v/>
      </c>
      <c r="AX450" s="37" t="str">
        <f>IF(Hidden!AQ$51="Yes","H",IF($B450="","",IF(AND($C450&lt;=Hidden!AQ$50,$D450&gt;=Hidden!AQ$50),IF($G450="","x","y"),"")))</f>
        <v/>
      </c>
      <c r="AY450" s="37" t="str">
        <f>IF(Hidden!AR$51="Yes","H",IF($B450="","",IF(AND($C450&lt;=Hidden!AR$50,$D450&gt;=Hidden!AR$50),IF($G450="","x","y"),"")))</f>
        <v/>
      </c>
      <c r="AZ450" s="37" t="str">
        <f>IF(Hidden!AS$51="Yes","H",IF($B450="","",IF(AND($C450&lt;=Hidden!AS$50,$D450&gt;=Hidden!AS$50),IF($G450="","x","y"),"")))</f>
        <v/>
      </c>
      <c r="BA450" s="40" t="str">
        <f>IF(Hidden!AT$51="Yes","H",IF($B450="","",IF(AND($C450&lt;=Hidden!AT$50,$D450&gt;=Hidden!AT$50),IF($G450="","x","y"),"")))</f>
        <v/>
      </c>
      <c r="BB450" s="44" t="str">
        <f>IF(Hidden!AU$51="Yes","H",IF($B450="","",IF(AND($C450&lt;=Hidden!AU$50,$D450&gt;=Hidden!AU$50),IF($G450="","x","y"),"")))</f>
        <v/>
      </c>
      <c r="BC450" s="37" t="str">
        <f>IF(Hidden!AV$51="Yes","H",IF($B450="","",IF(AND($C450&lt;=Hidden!AV$50,$D450&gt;=Hidden!AV$50),IF($G450="","x","y"),"")))</f>
        <v/>
      </c>
      <c r="BD450" s="37" t="str">
        <f>IF(Hidden!AW$51="Yes","H",IF($B450="","",IF(AND($C450&lt;=Hidden!AW$50,$D450&gt;=Hidden!AW$50),IF($G450="","x","y"),"")))</f>
        <v/>
      </c>
      <c r="BE450" s="37" t="str">
        <f>IF(Hidden!AX$51="Yes","H",IF($B450="","",IF(AND($C450&lt;=Hidden!AX$50,$D450&gt;=Hidden!AX$50),IF($G450="","x","y"),"")))</f>
        <v/>
      </c>
      <c r="BF450" s="45" t="str">
        <f>IF(Hidden!AY$51="Yes","H",IF($B450="","",IF(AND($C450&lt;=Hidden!AY$50,$D450&gt;=Hidden!AY$50),IF($G450="","x","y"),"")))</f>
        <v/>
      </c>
      <c r="BG450" s="41" t="str">
        <f>IF(Hidden!AZ$51="Yes","H",IF($B450="","",IF(AND($C450&lt;=Hidden!AZ$50,$D450&gt;=Hidden!AZ$50),IF($G450="","x","y"),"")))</f>
        <v/>
      </c>
      <c r="BH450" s="37" t="str">
        <f>IF(Hidden!BA$51="Yes","H",IF($B450="","",IF(AND($C450&lt;=Hidden!BA$50,$D450&gt;=Hidden!BA$50),IF($G450="","x","y"),"")))</f>
        <v/>
      </c>
      <c r="BI450" s="37" t="str">
        <f>IF(Hidden!BB$51="Yes","H",IF($B450="","",IF(AND($C450&lt;=Hidden!BB$50,$D450&gt;=Hidden!BB$50),IF($G450="","x","y"),"")))</f>
        <v/>
      </c>
      <c r="BJ450" s="37" t="str">
        <f>IF(Hidden!BC$51="Yes","H",IF($B450="","",IF(AND($C450&lt;=Hidden!BC$50,$D450&gt;=Hidden!BC$50),IF($G450="","x","y"),"")))</f>
        <v/>
      </c>
      <c r="BK450" s="40" t="str">
        <f>IF(Hidden!BD$51="Yes","H",IF($B450="","",IF(AND($C450&lt;=Hidden!BD$50,$D450&gt;=Hidden!BD$50),IF($G450="","x","y"),"")))</f>
        <v/>
      </c>
      <c r="BL450" s="44" t="str">
        <f>IF(Hidden!BE$51="Yes","H",IF($B450="","",IF(AND($C450&lt;=Hidden!BE$50,$D450&gt;=Hidden!BE$50),IF($G450="","x","y"),"")))</f>
        <v/>
      </c>
      <c r="BM450" s="37" t="str">
        <f>IF(Hidden!BF$51="Yes","H",IF($B450="","",IF(AND($C450&lt;=Hidden!BF$50,$D450&gt;=Hidden!BF$50),IF($G450="","x","y"),"")))</f>
        <v/>
      </c>
      <c r="BN450" s="37" t="str">
        <f>IF(Hidden!BG$51="Yes","H",IF($B450="","",IF(AND($C450&lt;=Hidden!BG$50,$D450&gt;=Hidden!BG$50),IF($G450="","x","y"),"")))</f>
        <v/>
      </c>
      <c r="BO450" s="37" t="str">
        <f>IF(Hidden!BH$51="Yes","H",IF($B450="","",IF(AND($C450&lt;=Hidden!BH$50,$D450&gt;=Hidden!BH$50),IF($G450="","x","y"),"")))</f>
        <v/>
      </c>
      <c r="BP450" s="45" t="str">
        <f>IF(Hidden!BI$51="Yes","H",IF($B450="","",IF(AND($C450&lt;=Hidden!BI$50,$D450&gt;=Hidden!BI$50),IF($G450="","x","y"),"")))</f>
        <v/>
      </c>
      <c r="BQ450" s="41" t="str">
        <f>IF(Hidden!BJ$51="Yes","H",IF($B450="","",IF(AND($C450&lt;=Hidden!BJ$50,$D450&gt;=Hidden!BJ$50),IF($G450="","x","y"),"")))</f>
        <v/>
      </c>
      <c r="BR450" s="37" t="str">
        <f>IF(Hidden!BK$51="Yes","H",IF($B450="","",IF(AND($C450&lt;=Hidden!BK$50,$D450&gt;=Hidden!BK$50),IF($G450="","x","y"),"")))</f>
        <v/>
      </c>
      <c r="BS450" s="37" t="str">
        <f>IF(Hidden!BL$51="Yes","H",IF($B450="","",IF(AND($C450&lt;=Hidden!BL$50,$D450&gt;=Hidden!BL$50),IF($G450="","x","y"),"")))</f>
        <v/>
      </c>
      <c r="BT450" s="37" t="str">
        <f>IF(Hidden!BM$51="Yes","H",IF($B450="","",IF(AND($C450&lt;=Hidden!BM$50,$D450&gt;=Hidden!BM$50),IF($G450="","x","y"),"")))</f>
        <v/>
      </c>
      <c r="BU450" s="40" t="str">
        <f>IF(Hidden!BN$51="Yes","H",IF($B450="","",IF(AND($C450&lt;=Hidden!BN$50,$D450&gt;=Hidden!BN$50),IF($G450="","x","y"),"")))</f>
        <v/>
      </c>
      <c r="BV450" s="44" t="str">
        <f>IF(Hidden!BO$51="Yes","H",IF($B450="","",IF(AND($C450&lt;=Hidden!BO$50,$D450&gt;=Hidden!BO$50),IF($G450="","x","y"),"")))</f>
        <v/>
      </c>
      <c r="BW450" s="37" t="str">
        <f>IF(Hidden!BP$51="Yes","H",IF($B450="","",IF(AND($C450&lt;=Hidden!BP$50,$D450&gt;=Hidden!BP$50),IF($G450="","x","y"),"")))</f>
        <v/>
      </c>
      <c r="BX450" s="37" t="str">
        <f>IF(Hidden!BQ$51="Yes","H",IF($B450="","",IF(AND($C450&lt;=Hidden!BQ$50,$D450&gt;=Hidden!BQ$50),IF($G450="","x","y"),"")))</f>
        <v/>
      </c>
      <c r="BY450" s="37" t="str">
        <f>IF(Hidden!BR$51="Yes","H",IF($B450="","",IF(AND($C450&lt;=Hidden!BR$50,$D450&gt;=Hidden!BR$50),IF($G450="","x","y"),"")))</f>
        <v/>
      </c>
      <c r="BZ450" s="45" t="str">
        <f>IF(Hidden!BS$51="Yes","H",IF($B450="","",IF(AND($C450&lt;=Hidden!BS$50,$D450&gt;=Hidden!BS$50),IF($G450="","x","y"),"")))</f>
        <v/>
      </c>
      <c r="CA450" s="41" t="str">
        <f>IF(Hidden!BT$51="Yes","H",IF($B450="","",IF(AND($C450&lt;=Hidden!BT$50,$D450&gt;=Hidden!BT$50),IF($G450="","x","y"),"")))</f>
        <v/>
      </c>
      <c r="CB450" s="37" t="str">
        <f>IF(Hidden!BU$51="Yes","H",IF($B450="","",IF(AND($C450&lt;=Hidden!BU$50,$D450&gt;=Hidden!BU$50),IF($G450="","x","y"),"")))</f>
        <v/>
      </c>
      <c r="CC450" s="37" t="str">
        <f>IF(Hidden!BV$51="Yes","H",IF($B450="","",IF(AND($C450&lt;=Hidden!BV$50,$D450&gt;=Hidden!BV$50),IF($G450="","x","y"),"")))</f>
        <v/>
      </c>
      <c r="CD450" s="37" t="str">
        <f>IF(Hidden!BW$51="Yes","H",IF($B450="","",IF(AND($C450&lt;=Hidden!BW$50,$D450&gt;=Hidden!BW$50),IF($G450="","x","y"),"")))</f>
        <v/>
      </c>
      <c r="CE450" s="40" t="str">
        <f>IF(Hidden!BX$51="Yes","H",IF($B450="","",IF(AND($C450&lt;=Hidden!BX$50,$D450&gt;=Hidden!BX$50),IF($G450="","x","y"),"")))</f>
        <v/>
      </c>
      <c r="CF450" s="44" t="str">
        <f>IF(Hidden!BY$51="Yes","H",IF($B450="","",IF(AND($C450&lt;=Hidden!BY$50,$D450&gt;=Hidden!BY$50),IF($G450="","x","y"),"")))</f>
        <v/>
      </c>
      <c r="CG450" s="37" t="str">
        <f>IF(Hidden!BZ$51="Yes","H",IF($B450="","",IF(AND($C450&lt;=Hidden!BZ$50,$D450&gt;=Hidden!BZ$50),IF($G450="","x","y"),"")))</f>
        <v/>
      </c>
      <c r="CH450" s="37" t="str">
        <f>IF(Hidden!CA$51="Yes","H",IF($B450="","",IF(AND($C450&lt;=Hidden!CA$50,$D450&gt;=Hidden!CA$50),IF($G450="","x","y"),"")))</f>
        <v/>
      </c>
      <c r="CI450" s="37" t="str">
        <f>IF(Hidden!CB$51="Yes","H",IF($B450="","",IF(AND($C450&lt;=Hidden!CB$50,$D450&gt;=Hidden!CB$50),IF($G450="","x","y"),"")))</f>
        <v/>
      </c>
      <c r="CJ450" s="45" t="str">
        <f>IF(Hidden!CC$51="Yes","H",IF($B450="","",IF(AND($C450&lt;=Hidden!CC$50,$D450&gt;=Hidden!CC$50),IF($G450="","x","y"),"")))</f>
        <v/>
      </c>
      <c r="CK450" s="41" t="str">
        <f>IF(Hidden!CD$51="Yes","H",IF($B450="","",IF(AND($C450&lt;=Hidden!CD$50,$D450&gt;=Hidden!CD$50),IF($G450="","x","y"),"")))</f>
        <v/>
      </c>
      <c r="CL450" s="37" t="str">
        <f>IF(Hidden!CE$51="Yes","H",IF($B450="","",IF(AND($C450&lt;=Hidden!CE$50,$D450&gt;=Hidden!CE$50),IF($G450="","x","y"),"")))</f>
        <v/>
      </c>
      <c r="CM450" s="37" t="str">
        <f>IF(Hidden!CF$51="Yes","H",IF($B450="","",IF(AND($C450&lt;=Hidden!CF$50,$D450&gt;=Hidden!CF$50),IF($G450="","x","y"),"")))</f>
        <v/>
      </c>
      <c r="CN450" s="37" t="str">
        <f>IF(Hidden!CG$51="Yes","H",IF($B450="","",IF(AND($C450&lt;=Hidden!CG$50,$D450&gt;=Hidden!CG$50),IF($G450="","x","y"),"")))</f>
        <v/>
      </c>
      <c r="CO450" s="40" t="str">
        <f>IF(Hidden!CH$51="Yes","H",IF($B450="","",IF(AND($C450&lt;=Hidden!CH$50,$D450&gt;=Hidden!CH$50),IF($G450="","x","y"),"")))</f>
        <v/>
      </c>
      <c r="CP450" s="44" t="str">
        <f>IF(Hidden!CI$51="Yes","H",IF($B450="","",IF(AND($C450&lt;=Hidden!CI$50,$D450&gt;=Hidden!CI$50),IF($G450="","x","y"),"")))</f>
        <v/>
      </c>
      <c r="CQ450" s="37" t="str">
        <f>IF(Hidden!CJ$51="Yes","H",IF($B450="","",IF(AND($C450&lt;=Hidden!CJ$50,$D450&gt;=Hidden!CJ$50),IF($G450="","x","y"),"")))</f>
        <v/>
      </c>
      <c r="CR450" s="37" t="str">
        <f>IF(Hidden!CK$51="Yes","H",IF($B450="","",IF(AND($C450&lt;=Hidden!CK$50,$D450&gt;=Hidden!CK$50),IF($G450="","x","y"),"")))</f>
        <v/>
      </c>
      <c r="CS450" s="37" t="str">
        <f>IF(Hidden!CL$51="Yes","H",IF($B450="","",IF(AND($C450&lt;=Hidden!CL$50,$D450&gt;=Hidden!CL$50),IF($G450="","x","y"),"")))</f>
        <v/>
      </c>
      <c r="CT450" s="45" t="str">
        <f>IF(Hidden!CM$51="Yes","H",IF($B450="","",IF(AND($C450&lt;=Hidden!CM$50,$D450&gt;=Hidden!CM$50),IF($G450="","x","y"),"")))</f>
        <v/>
      </c>
      <c r="CU450" s="41" t="str">
        <f>IF(Hidden!CN$51="Yes","H",IF($B450="","",IF(AND($C450&lt;=Hidden!CN$50,$D450&gt;=Hidden!CN$50),IF($G450="","x","y"),"")))</f>
        <v/>
      </c>
      <c r="CV450" s="37" t="str">
        <f>IF(Hidden!CO$51="Yes","H",IF($B450="","",IF(AND($C450&lt;=Hidden!CO$50,$D450&gt;=Hidden!CO$50),IF($G450="","x","y"),"")))</f>
        <v/>
      </c>
      <c r="CW450" s="37" t="str">
        <f>IF(Hidden!CP$51="Yes","H",IF($B450="","",IF(AND($C450&lt;=Hidden!CP$50,$D450&gt;=Hidden!CP$50),IF($G450="","x","y"),"")))</f>
        <v/>
      </c>
      <c r="CX450" s="37" t="str">
        <f>IF(Hidden!CQ$51="Yes","H",IF($B450="","",IF(AND($C450&lt;=Hidden!CQ$50,$D450&gt;=Hidden!CQ$50),IF($G450="","x","y"),"")))</f>
        <v/>
      </c>
      <c r="CY450" s="40" t="str">
        <f>IF(Hidden!CR$51="Yes","H",IF($B450="","",IF(AND($C450&lt;=Hidden!CR$50,$D450&gt;=Hidden!CR$50),IF($G450="","x","y"),"")))</f>
        <v/>
      </c>
      <c r="CZ450" s="44" t="str">
        <f>IF(Hidden!CS$51="Yes","H",IF($B450="","",IF(AND($C450&lt;=Hidden!CS$50,$D450&gt;=Hidden!CS$50),IF($G450="","x","y"),"")))</f>
        <v/>
      </c>
      <c r="DA450" s="37" t="str">
        <f>IF(Hidden!CT$51="Yes","H",IF($B450="","",IF(AND($C450&lt;=Hidden!CT$50,$D450&gt;=Hidden!CT$50),IF($G450="","x","y"),"")))</f>
        <v/>
      </c>
      <c r="DB450" s="37" t="str">
        <f>IF(Hidden!CU$51="Yes","H",IF($B450="","",IF(AND($C450&lt;=Hidden!CU$50,$D450&gt;=Hidden!CU$50),IF($G450="","x","y"),"")))</f>
        <v/>
      </c>
      <c r="DC450" s="37" t="str">
        <f>IF(Hidden!CV$51="Yes","H",IF($B450="","",IF(AND($C450&lt;=Hidden!CV$50,$D450&gt;=Hidden!CV$50),IF($G450="","x","y"),"")))</f>
        <v/>
      </c>
      <c r="DD450" s="45" t="str">
        <f>IF(Hidden!CW$51="Yes","H",IF($B450="","",IF(AND($C450&lt;=Hidden!CW$50,$D450&gt;=Hidden!CW$50),IF($G450="","x","y"),"")))</f>
        <v/>
      </c>
      <c r="DE450" s="41" t="str">
        <f>IF(Hidden!CX$51="Yes","H",IF($B450="","",IF(AND($C450&lt;=Hidden!CX$50,$D450&gt;=Hidden!CX$50),IF($G450="","x","y"),"")))</f>
        <v/>
      </c>
      <c r="DF450" s="37" t="str">
        <f>IF(Hidden!CY$51="Yes","H",IF($B450="","",IF(AND($C450&lt;=Hidden!CY$50,$D450&gt;=Hidden!CY$50),IF($G450="","x","y"),"")))</f>
        <v/>
      </c>
      <c r="DG450" s="37" t="str">
        <f>IF(Hidden!CZ$51="Yes","H",IF($B450="","",IF(AND($C450&lt;=Hidden!CZ$50,$D450&gt;=Hidden!CZ$50),IF($G450="","x","y"),"")))</f>
        <v/>
      </c>
      <c r="DH450" s="37" t="str">
        <f>IF(Hidden!DA$51="Yes","H",IF($B450="","",IF(AND($C450&lt;=Hidden!DA$50,$D450&gt;=Hidden!DA$50),IF($G450="","x","y"),"")))</f>
        <v/>
      </c>
      <c r="DI450" s="40" t="str">
        <f>IF(Hidden!DB$51="Yes","H",IF($B450="","",IF(AND($C450&lt;=Hidden!DB$50,$D450&gt;=Hidden!DB$50),IF($G450="","x","y"),"")))</f>
        <v/>
      </c>
      <c r="DJ450" s="44" t="str">
        <f>IF(Hidden!DC$51="Yes","H",IF($B450="","",IF(AND($C450&lt;=Hidden!DC$50,$D450&gt;=Hidden!DC$50),IF($G450="","x","y"),"")))</f>
        <v/>
      </c>
      <c r="DK450" s="37" t="str">
        <f>IF(Hidden!DD$51="Yes","H",IF($B450="","",IF(AND($C450&lt;=Hidden!DD$50,$D450&gt;=Hidden!DD$50),IF($G450="","x","y"),"")))</f>
        <v/>
      </c>
      <c r="DL450" s="37" t="str">
        <f>IF(Hidden!DE$51="Yes","H",IF($B450="","",IF(AND($C450&lt;=Hidden!DE$50,$D450&gt;=Hidden!DE$50),IF($G450="","x","y"),"")))</f>
        <v/>
      </c>
      <c r="DM450" s="37" t="str">
        <f>IF(Hidden!DF$51="Yes","H",IF($B450="","",IF(AND($C450&lt;=Hidden!DF$50,$D450&gt;=Hidden!DF$50),IF($G450="","x","y"),"")))</f>
        <v/>
      </c>
      <c r="DN450" s="45" t="str">
        <f>IF(Hidden!DG$51="Yes","H",IF($B450="","",IF(AND($C450&lt;=Hidden!DG$50,$D450&gt;=Hidden!DG$50),IF($G450="","x","y"),"")))</f>
        <v/>
      </c>
      <c r="DO450" s="41" t="str">
        <f>IF(Hidden!DH$51="Yes","H",IF($B450="","",IF(AND($C450&lt;=Hidden!DH$50,$D450&gt;=Hidden!DH$50),IF($G450="","x","y"),"")))</f>
        <v/>
      </c>
      <c r="DP450" s="37" t="str">
        <f>IF(Hidden!DI$51="Yes","H",IF($B450="","",IF(AND($C450&lt;=Hidden!DI$50,$D450&gt;=Hidden!DI$50),IF($G450="","x","y"),"")))</f>
        <v/>
      </c>
      <c r="DQ450" s="37" t="str">
        <f>IF(Hidden!DJ$51="Yes","H",IF($B450="","",IF(AND($C450&lt;=Hidden!DJ$50,$D450&gt;=Hidden!DJ$50),IF($G450="","x","y"),"")))</f>
        <v/>
      </c>
      <c r="DR450" s="37" t="str">
        <f>IF(Hidden!DK$51="Yes","H",IF($B450="","",IF(AND($C450&lt;=Hidden!DK$50,$D450&gt;=Hidden!DK$50),IF($G450="","x","y"),"")))</f>
        <v/>
      </c>
      <c r="DS450" s="40" t="str">
        <f>IF(Hidden!DL$51="Yes","H",IF($B450="","",IF(AND($C450&lt;=Hidden!DL$50,$D450&gt;=Hidden!DL$50),IF($G450="","x","y"),"")))</f>
        <v/>
      </c>
      <c r="DT450" s="44" t="str">
        <f>IF(Hidden!DM$51="Yes","H",IF($B450="","",IF(AND($C450&lt;=Hidden!DM$50,$D450&gt;=Hidden!DM$50),IF($G450="","x","y"),"")))</f>
        <v/>
      </c>
      <c r="DU450" s="37" t="str">
        <f>IF(Hidden!DN$51="Yes","H",IF($B450="","",IF(AND($C450&lt;=Hidden!DN$50,$D450&gt;=Hidden!DN$50),IF($G450="","x","y"),"")))</f>
        <v/>
      </c>
      <c r="DV450" s="37" t="str">
        <f>IF(Hidden!DO$51="Yes","H",IF($B450="","",IF(AND($C450&lt;=Hidden!DO$50,$D450&gt;=Hidden!DO$50),IF($G450="","x","y"),"")))</f>
        <v/>
      </c>
      <c r="DW450" s="37" t="str">
        <f>IF(Hidden!DP$51="Yes","H",IF($B450="","",IF(AND($C450&lt;=Hidden!DP$50,$D450&gt;=Hidden!DP$50),IF($G450="","x","y"),"")))</f>
        <v/>
      </c>
      <c r="DX450" s="45" t="str">
        <f>IF(Hidden!DQ$51="Yes","H",IF($B450="","",IF(AND($C450&lt;=Hidden!DQ$50,$D450&gt;=Hidden!DQ$50),IF($G450="","x","y"),"")))</f>
        <v/>
      </c>
      <c r="DY450" s="44" t="str">
        <f>IF(Hidden!DR$51="Yes","H",IF($B450="","",IF(AND($C450&lt;=Hidden!DR$50,$D450&gt;=Hidden!DR$50),IF($G450="","x","y"),"")))</f>
        <v/>
      </c>
      <c r="DZ450" s="37" t="str">
        <f>IF(Hidden!DS$51="Yes","H",IF($B450="","",IF(AND($C450&lt;=Hidden!DS$50,$D450&gt;=Hidden!DS$50),IF($G450="","x","y"),"")))</f>
        <v/>
      </c>
      <c r="EA450" s="37" t="str">
        <f>IF(Hidden!DT$51="Yes","H",IF($B450="","",IF(AND($C450&lt;=Hidden!DT$50,$D450&gt;=Hidden!DT$50),IF($G450="","x","y"),"")))</f>
        <v/>
      </c>
      <c r="EB450" s="37" t="str">
        <f>IF(Hidden!DU$51="Yes","H",IF($B450="","",IF(AND($C450&lt;=Hidden!DU$50,$D450&gt;=Hidden!DU$50),IF($G450="","x","y"),"")))</f>
        <v/>
      </c>
      <c r="EC450" s="45" t="str">
        <f>IF(Hidden!DV$51="Yes","H",IF($B450="","",IF(AND($C450&lt;=Hidden!DV$50,$D450&gt;=Hidden!DV$50),IF($G450="","x","y"),"")))</f>
        <v/>
      </c>
      <c r="ED450" s="41" t="str">
        <f>IF(Hidden!DW$51="Yes","H",IF($B450="","",IF(AND($C450&lt;=Hidden!DW$50,$D450&gt;=Hidden!DW$50),IF($G450="","x","y"),"")))</f>
        <v/>
      </c>
      <c r="EE450" s="37" t="str">
        <f>IF(Hidden!DX$51="Yes","H",IF($B450="","",IF(AND($C450&lt;=Hidden!DX$50,$D450&gt;=Hidden!DX$50),IF($G450="","x","y"),"")))</f>
        <v/>
      </c>
      <c r="EF450" s="37" t="str">
        <f>IF(Hidden!DY$51="Yes","H",IF($B450="","",IF(AND($C450&lt;=Hidden!DY$50,$D450&gt;=Hidden!DY$50),IF($G450="","x","y"),"")))</f>
        <v/>
      </c>
      <c r="EG450" s="37" t="str">
        <f>IF(Hidden!DZ$51="Yes","H",IF($B450="","",IF(AND($C450&lt;=Hidden!DZ$50,$D450&gt;=Hidden!DZ$50),IF($G450="","x","y"),"")))</f>
        <v/>
      </c>
      <c r="EH450" s="38" t="str">
        <f>IF(Hidden!EA$51="Yes","H",IF($B450="","",IF(AND($C450&lt;=Hidden!EA$50,$D450&gt;=Hidden!EA$50),IF($G450="","x","y"),"")))</f>
        <v/>
      </c>
      <c r="EI450" s="41" t="str">
        <f>IF(Hidden!EB$51="Yes","H",IF($B450="","",IF(AND($C450&lt;=Hidden!EB$50,$D450&gt;=Hidden!EB$50),IF($G450="","x","y"),"")))</f>
        <v/>
      </c>
      <c r="EJ450" s="37" t="str">
        <f>IF(Hidden!EC$51="Yes","H",IF($B450="","",IF(AND($C450&lt;=Hidden!EC$50,$D450&gt;=Hidden!EC$50),IF($G450="","x","y"),"")))</f>
        <v/>
      </c>
      <c r="EK450" s="37" t="str">
        <f>IF(Hidden!ED$51="Yes","H",IF($B450="","",IF(AND($C450&lt;=Hidden!ED$50,$D450&gt;=Hidden!ED$50),IF($G450="","x","y"),"")))</f>
        <v/>
      </c>
      <c r="EL450" s="37" t="str">
        <f>IF(Hidden!EE$51="Yes","H",IF($B450="","",IF(AND($C450&lt;=Hidden!EE$50,$D450&gt;=Hidden!EE$50),IF($G450="","x","y"),"")))</f>
        <v/>
      </c>
      <c r="EM450" s="38" t="str">
        <f>IF(Hidden!EF$51="Yes","H",IF($B450="","",IF(AND($C450&lt;=Hidden!EF$50,$D450&gt;=Hidden!EF$50),IF($G450="","x","y"),"")))</f>
        <v/>
      </c>
      <c r="EN450" s="41" t="str">
        <f>IF(Hidden!EG$51="Yes","H",IF($B450="","",IF(AND($C450&lt;=Hidden!EG$50,$D450&gt;=Hidden!EG$50),IF($G450="","x","y"),"")))</f>
        <v/>
      </c>
      <c r="EO450" s="37" t="str">
        <f>IF(Hidden!EH$51="Yes","H",IF($B450="","",IF(AND($C450&lt;=Hidden!EH$50,$D450&gt;=Hidden!EH$50),IF($G450="","x","y"),"")))</f>
        <v/>
      </c>
      <c r="EP450" s="37" t="str">
        <f>IF(Hidden!EI$51="Yes","H",IF($B450="","",IF(AND($C450&lt;=Hidden!EI$50,$D450&gt;=Hidden!EI$50),IF($G450="","x","y"),"")))</f>
        <v/>
      </c>
      <c r="EQ450" s="37" t="str">
        <f>IF(Hidden!EJ$51="Yes","H",IF($B450="","",IF(AND($C450&lt;=Hidden!EJ$50,$D450&gt;=Hidden!EJ$50),IF($G450="","x","y"),"")))</f>
        <v/>
      </c>
      <c r="ER450" s="38" t="str">
        <f>IF(Hidden!EK$51="Yes","H",IF($B450="","",IF(AND($C450&lt;=Hidden!EK$50,$D450&gt;=Hidden!EK$50),IF($G450="","x","y"),"")))</f>
        <v/>
      </c>
      <c r="ES450" s="41" t="str">
        <f>IF(Hidden!EL$51="Yes","H",IF($B450="","",IF(AND($C450&lt;=Hidden!EL$50,$D450&gt;=Hidden!EL$50),IF($G450="","x","y"),"")))</f>
        <v/>
      </c>
      <c r="ET450" s="37" t="str">
        <f>IF(Hidden!EM$51="Yes","H",IF($B450="","",IF(AND($C450&lt;=Hidden!EM$50,$D450&gt;=Hidden!EM$50),IF($G450="","x","y"),"")))</f>
        <v/>
      </c>
      <c r="EU450" s="37" t="str">
        <f>IF(Hidden!EN$51="Yes","H",IF($B450="","",IF(AND($C450&lt;=Hidden!EN$50,$D450&gt;=Hidden!EN$50),IF($G450="","x","y"),"")))</f>
        <v/>
      </c>
      <c r="EV450" s="37" t="str">
        <f>IF(Hidden!EO$51="Yes","H",IF($B450="","",IF(AND($C450&lt;=Hidden!EO$50,$D450&gt;=Hidden!EO$50),IF($G450="","x","y"),"")))</f>
        <v/>
      </c>
      <c r="EW450" s="38" t="str">
        <f>IF(Hidden!EP$51="Yes","H",IF($B450="","",IF(AND($C450&lt;=Hidden!EP$50,$D450&gt;=Hidden!EP$50),IF($G450="","x","y"),"")))</f>
        <v/>
      </c>
      <c r="EX450" s="41" t="str">
        <f>IF(Hidden!EQ$51="Yes","H",IF($B450="","",IF(AND($C450&lt;=Hidden!EQ$50,$D450&gt;=Hidden!EQ$50),IF($G450="","x","y"),"")))</f>
        <v/>
      </c>
      <c r="EY450" s="37" t="str">
        <f>IF(Hidden!ER$51="Yes","H",IF($B450="","",IF(AND($C450&lt;=Hidden!ER$50,$D450&gt;=Hidden!ER$50),IF($G450="","x","y"),"")))</f>
        <v/>
      </c>
      <c r="EZ450" s="37" t="str">
        <f>IF(Hidden!ES$51="Yes","H",IF($B450="","",IF(AND($C450&lt;=Hidden!ES$50,$D450&gt;=Hidden!ES$50),IF($G450="","x","y"),"")))</f>
        <v/>
      </c>
      <c r="FA450" s="37" t="str">
        <f>IF(Hidden!ET$51="Yes","H",IF($B450="","",IF(AND($C450&lt;=Hidden!ET$50,$D450&gt;=Hidden!ET$50),IF($G450="","x","y"),"")))</f>
        <v/>
      </c>
      <c r="FB450" s="38" t="str">
        <f>IF(Hidden!EU$51="Yes","H",IF($B450="","",IF(AND($C450&lt;=Hidden!EU$50,$D450&gt;=Hidden!EU$50),IF($G450="","x","y"),"")))</f>
        <v/>
      </c>
      <c r="FC450" s="41" t="str">
        <f>IF(Hidden!EV$51="Yes","H",IF($B450="","",IF(AND($C450&lt;=Hidden!EV$50,$D450&gt;=Hidden!EV$50),IF($G450="","x","y"),"")))</f>
        <v/>
      </c>
      <c r="FD450" s="37" t="str">
        <f>IF(Hidden!EW$51="Yes","H",IF($B450="","",IF(AND($C450&lt;=Hidden!EW$50,$D450&gt;=Hidden!EW$50),IF($G450="","x","y"),"")))</f>
        <v/>
      </c>
      <c r="FE450" s="37" t="str">
        <f>IF(Hidden!EX$51="Yes","H",IF($B450="","",IF(AND($C450&lt;=Hidden!EX$50,$D450&gt;=Hidden!EX$50),IF($G450="","x","y"),"")))</f>
        <v/>
      </c>
      <c r="FF450" s="37" t="str">
        <f>IF(Hidden!EY$51="Yes","H",IF($B450="","",IF(AND($C450&lt;=Hidden!EY$50,$D450&gt;=Hidden!EY$50),IF($G450="","x","y"),"")))</f>
        <v/>
      </c>
      <c r="FG450" s="38" t="str">
        <f>IF(Hidden!EZ$51="Yes","H",IF($B450="","",IF(AND($C450&lt;=Hidden!EZ$50,$D450&gt;=Hidden!EZ$50),IF($G450="","x","y"),"")))</f>
        <v/>
      </c>
      <c r="FH450" s="41" t="str">
        <f>IF(Hidden!FA$51="Yes","H",IF($B450="","",IF(AND($C450&lt;=Hidden!FA$50,$D450&gt;=Hidden!FA$50),IF($G450="","x","y"),"")))</f>
        <v/>
      </c>
      <c r="FI450" s="37" t="str">
        <f>IF(Hidden!FB$51="Yes","H",IF($B450="","",IF(AND($C450&lt;=Hidden!FB$50,$D450&gt;=Hidden!FB$50),IF($G450="","x","y"),"")))</f>
        <v/>
      </c>
      <c r="FJ450" s="37" t="str">
        <f>IF(Hidden!FC$51="Yes","H",IF($B450="","",IF(AND($C450&lt;=Hidden!FC$50,$D450&gt;=Hidden!FC$50),IF($G450="","x","y"),"")))</f>
        <v/>
      </c>
      <c r="FK450" s="37" t="str">
        <f>IF(Hidden!FD$51="Yes","H",IF($B450="","",IF(AND($C450&lt;=Hidden!FD$50,$D450&gt;=Hidden!FD$50),IF($G450="","x","y"),"")))</f>
        <v/>
      </c>
      <c r="FL450" s="38" t="str">
        <f>IF(Hidden!FE$51="Yes","H",IF($B450="","",IF(AND($C450&lt;=Hidden!FE$50,$D450&gt;=Hidden!FE$50),IF($G450="","x","y"),"")))</f>
        <v/>
      </c>
      <c r="FM450" s="41" t="str">
        <f>IF(Hidden!FF$51="Yes","H",IF($B450="","",IF(AND($C450&lt;=Hidden!FF$50,$D450&gt;=Hidden!FF$50),IF($G450="","x","y"),"")))</f>
        <v/>
      </c>
      <c r="FN450" s="37" t="str">
        <f>IF(Hidden!FG$51="Yes","H",IF($B450="","",IF(AND($C450&lt;=Hidden!FG$50,$D450&gt;=Hidden!FG$50),IF($G450="","x","y"),"")))</f>
        <v/>
      </c>
      <c r="FO450" s="37" t="str">
        <f>IF(Hidden!FH$51="Yes","H",IF($B450="","",IF(AND($C450&lt;=Hidden!FH$50,$D450&gt;=Hidden!FH$50),IF($G450="","x","y"),"")))</f>
        <v/>
      </c>
      <c r="FP450" s="37" t="str">
        <f>IF(Hidden!FI$51="Yes","H",IF($B450="","",IF(AND($C450&lt;=Hidden!FI$50,$D450&gt;=Hidden!FI$50),IF($G450="","x","y"),"")))</f>
        <v/>
      </c>
      <c r="FQ450" s="38" t="str">
        <f>IF(Hidden!FJ$51="Yes","H",IF($B450="","",IF(AND($C450&lt;=Hidden!FJ$50,$D450&gt;=Hidden!FJ$50),IF($G450="","x","y"),"")))</f>
        <v/>
      </c>
      <c r="FR450" s="41" t="str">
        <f>IF(Hidden!FK$51="Yes","H",IF($B450="","",IF(AND($C450&lt;=Hidden!FK$50,$D450&gt;=Hidden!FK$50),IF($G450="","x","y"),"")))</f>
        <v/>
      </c>
      <c r="FS450" s="37" t="str">
        <f>IF(Hidden!FL$51="Yes","H",IF($B450="","",IF(AND($C450&lt;=Hidden!FL$50,$D450&gt;=Hidden!FL$50),IF($G450="","x","y"),"")))</f>
        <v/>
      </c>
      <c r="FT450" s="37" t="str">
        <f>IF(Hidden!FM$51="Yes","H",IF($B450="","",IF(AND($C450&lt;=Hidden!FM$50,$D450&gt;=Hidden!FM$50),IF($G450="","x","y"),"")))</f>
        <v/>
      </c>
      <c r="FU450" s="37" t="str">
        <f>IF(Hidden!FN$51="Yes","H",IF($B450="","",IF(AND($C450&lt;=Hidden!FN$50,$D450&gt;=Hidden!FN$50),IF($G450="","x","y"),"")))</f>
        <v/>
      </c>
      <c r="FV450" s="38" t="str">
        <f>IF(Hidden!FO$51="Yes","H",IF($B450="","",IF(AND($C450&lt;=Hidden!FO$50,$D450&gt;=Hidden!FO$50),IF($G450="","x","y"),"")))</f>
        <v/>
      </c>
      <c r="FW450" s="41" t="str">
        <f>IF(Hidden!FP$51="Yes","H",IF($B450="","",IF(AND($C450&lt;=Hidden!FP$50,$D450&gt;=Hidden!FP$50),IF($G450="","x","y"),"")))</f>
        <v/>
      </c>
      <c r="FX450" s="37" t="str">
        <f>IF(Hidden!FQ$51="Yes","H",IF($B450="","",IF(AND($C450&lt;=Hidden!FQ$50,$D450&gt;=Hidden!FQ$50),IF($G450="","x","y"),"")))</f>
        <v/>
      </c>
      <c r="FY450" s="37" t="str">
        <f>IF(Hidden!FR$51="Yes","H",IF($B450="","",IF(AND($C450&lt;=Hidden!FR$50,$D450&gt;=Hidden!FR$50),IF($G450="","x","y"),"")))</f>
        <v/>
      </c>
      <c r="FZ450" s="37" t="str">
        <f>IF(Hidden!FS$51="Yes","H",IF($B450="","",IF(AND($C450&lt;=Hidden!FS$50,$D450&gt;=Hidden!FS$50),IF($G450="","x","y"),"")))</f>
        <v/>
      </c>
      <c r="GA450" s="38" t="str">
        <f>IF(Hidden!FT$51="Yes","H",IF($B450="","",IF(AND($C450&lt;=Hidden!FT$50,$D450&gt;=Hidden!FT$50),IF($G450="","x","y"),"")))</f>
        <v/>
      </c>
      <c r="GB450" s="41" t="str">
        <f>IF(Hidden!FU$51="Yes","H",IF($B450="","",IF(AND($C450&lt;=Hidden!FU$50,$D450&gt;=Hidden!FU$50),IF($G450="","x","y"),"")))</f>
        <v/>
      </c>
      <c r="GC450" s="37" t="str">
        <f>IF(Hidden!FV$51="Yes","H",IF($B450="","",IF(AND($C450&lt;=Hidden!FV$50,$D450&gt;=Hidden!FV$50),IF($G450="","x","y"),"")))</f>
        <v/>
      </c>
      <c r="GD450" s="37" t="str">
        <f>IF(Hidden!FW$51="Yes","H",IF($B450="","",IF(AND($C450&lt;=Hidden!FW$50,$D450&gt;=Hidden!FW$50),IF($G450="","x","y"),"")))</f>
        <v/>
      </c>
      <c r="GE450" s="37" t="str">
        <f>IF(Hidden!FX$51="Yes","H",IF($B450="","",IF(AND($C450&lt;=Hidden!FX$50,$D450&gt;=Hidden!FX$50),IF($G450="","x","y"),"")))</f>
        <v/>
      </c>
      <c r="GF450" s="38" t="str">
        <f>IF(Hidden!FY$51="Yes","H",IF($B450="","",IF(AND($C450&lt;=Hidden!FY$50,$D450&gt;=Hidden!FY$50),IF($G450="","x","y"),"")))</f>
        <v/>
      </c>
      <c r="GG450" s="41" t="str">
        <f>IF(Hidden!FZ$51="Yes","H",IF($B450="","",IF(AND($C450&lt;=Hidden!FZ$50,$D450&gt;=Hidden!FZ$50),IF($G450="","x","y"),"")))</f>
        <v/>
      </c>
      <c r="GH450" s="37" t="str">
        <f>IF(Hidden!GA$51="Yes","H",IF($B450="","",IF(AND($C450&lt;=Hidden!GA$50,$D450&gt;=Hidden!GA$50),IF($G450="","x","y"),"")))</f>
        <v/>
      </c>
      <c r="GI450" s="37" t="str">
        <f>IF(Hidden!GB$51="Yes","H",IF($B450="","",IF(AND($C450&lt;=Hidden!GB$50,$D450&gt;=Hidden!GB$50),IF($G450="","x","y"),"")))</f>
        <v/>
      </c>
      <c r="GJ450" s="37" t="str">
        <f>IF(Hidden!GC$51="Yes","H",IF($B450="","",IF(AND($C450&lt;=Hidden!GC$50,$D450&gt;=Hidden!GC$50),IF($G450="","x","y"),"")))</f>
        <v/>
      </c>
      <c r="GK450" s="38" t="str">
        <f>IF(Hidden!GD$51="Yes","H",IF($B450="","",IF(AND($C450&lt;=Hidden!GD$50,$D450&gt;=Hidden!GD$50),IF($G450="","x","y"),"")))</f>
        <v/>
      </c>
      <c r="GL450" s="41" t="str">
        <f>IF(Hidden!GE$51="Yes","H",IF($B450="","",IF(AND($C450&lt;=Hidden!GE$50,$D450&gt;=Hidden!GE$50),IF($G450="","x","y"),"")))</f>
        <v/>
      </c>
      <c r="GM450" s="37" t="str">
        <f>IF(Hidden!GF$51="Yes","H",IF($B450="","",IF(AND($C450&lt;=Hidden!GF$50,$D450&gt;=Hidden!GF$50),IF($G450="","x","y"),"")))</f>
        <v/>
      </c>
      <c r="GN450" s="37" t="str">
        <f>IF(Hidden!GG$51="Yes","H",IF($B450="","",IF(AND($C450&lt;=Hidden!GG$50,$D450&gt;=Hidden!GG$50),IF($G450="","x","y"),"")))</f>
        <v/>
      </c>
      <c r="GO450" s="37" t="str">
        <f>IF(Hidden!GH$51="Yes","H",IF($B450="","",IF(AND($C450&lt;=Hidden!GH$50,$D450&gt;=Hidden!GH$50),IF($G450="","x","y"),"")))</f>
        <v/>
      </c>
      <c r="GP450" s="38" t="str">
        <f>IF(Hidden!GI$51="Yes","H",IF($B450="","",IF(AND($C450&lt;=Hidden!GI$50,$D450&gt;=Hidden!GI$50),IF($G450="","x","y"),"")))</f>
        <v/>
      </c>
      <c r="GQ450" s="41" t="str">
        <f>IF(Hidden!GJ$51="Yes","H",IF($B450="","",IF(AND($C450&lt;=Hidden!GJ$50,$D450&gt;=Hidden!GJ$50),IF($G450="","x","y"),"")))</f>
        <v/>
      </c>
      <c r="GR450" s="37" t="str">
        <f>IF(Hidden!GK$51="Yes","H",IF($B450="","",IF(AND($C450&lt;=Hidden!GK$50,$D450&gt;=Hidden!GK$50),IF($G450="","x","y"),"")))</f>
        <v/>
      </c>
      <c r="GS450" s="37" t="str">
        <f>IF(Hidden!GL$51="Yes","H",IF($B450="","",IF(AND($C450&lt;=Hidden!GL$50,$D450&gt;=Hidden!GL$50),IF($G450="","x","y"),"")))</f>
        <v/>
      </c>
      <c r="GT450" s="37" t="str">
        <f>IF(Hidden!GM$51="Yes","H",IF($B450="","",IF(AND($C450&lt;=Hidden!GM$50,$D450&gt;=Hidden!GM$50),IF($G450="","x","y"),"")))</f>
        <v/>
      </c>
      <c r="GU450" s="38" t="str">
        <f>IF(Hidden!GN$51="Yes","H",IF($B450="","",IF(AND($C450&lt;=Hidden!GN$50,$D450&gt;=Hidden!GN$50),IF($G450="","x","y"),"")))</f>
        <v/>
      </c>
      <c r="GV450" s="41" t="str">
        <f>IF(Hidden!GO$51="Yes","H",IF($B450="","",IF(AND($C450&lt;=Hidden!GO$50,$D450&gt;=Hidden!GO$50),IF($G450="","x","y"),"")))</f>
        <v/>
      </c>
      <c r="GW450" s="37" t="str">
        <f>IF(Hidden!GP$51="Yes","H",IF($B450="","",IF(AND($C450&lt;=Hidden!GP$50,$D450&gt;=Hidden!GP$50),IF($G450="","x","y"),"")))</f>
        <v/>
      </c>
      <c r="GX450" s="37" t="str">
        <f>IF(Hidden!GQ$51="Yes","H",IF($B450="","",IF(AND($C450&lt;=Hidden!GQ$50,$D450&gt;=Hidden!GQ$50),IF($G450="","x","y"),"")))</f>
        <v/>
      </c>
      <c r="GY450" s="37" t="str">
        <f>IF(Hidden!GR$51="Yes","H",IF($B450="","",IF(AND($C450&lt;=Hidden!GR$50,$D450&gt;=Hidden!GR$50),IF($G450="","x","y"),"")))</f>
        <v/>
      </c>
      <c r="GZ450" s="38" t="str">
        <f>IF(Hidden!GS$51="Yes","H",IF($B450="","",IF(AND($C450&lt;=Hidden!GS$50,$D450&gt;=Hidden!GS$50),IF($G450="","x","y"),"")))</f>
        <v/>
      </c>
      <c r="HA450" s="41" t="str">
        <f>IF(Hidden!GT$51="Yes","H",IF($B450="","",IF(AND($C450&lt;=Hidden!GT$50,$D450&gt;=Hidden!GT$50),IF($G450="","x","y"),"")))</f>
        <v/>
      </c>
      <c r="HB450" s="37" t="str">
        <f>IF(Hidden!GU$51="Yes","H",IF($B450="","",IF(AND($C450&lt;=Hidden!GU$50,$D450&gt;=Hidden!GU$50),IF($G450="","x","y"),"")))</f>
        <v/>
      </c>
      <c r="HC450" s="37" t="str">
        <f>IF(Hidden!GV$51="Yes","H",IF($B450="","",IF(AND($C450&lt;=Hidden!GV$50,$D450&gt;=Hidden!GV$50),IF($G450="","x","y"),"")))</f>
        <v/>
      </c>
      <c r="HD450" s="37" t="str">
        <f>IF(Hidden!GW$51="Yes","H",IF($B450="","",IF(AND($C450&lt;=Hidden!GW$50,$D450&gt;=Hidden!GW$50),IF($G450="","x","y"),"")))</f>
        <v/>
      </c>
      <c r="HE450" s="38" t="str">
        <f>IF(Hidden!GX$51="Yes","H",IF($B450="","",IF(AND($C450&lt;=Hidden!GX$50,$D450&gt;=Hidden!GX$50),IF($G450="","x","y"),"")))</f>
        <v/>
      </c>
      <c r="HF450" s="41" t="str">
        <f>IF(Hidden!GY$51="Yes","H",IF($B450="","",IF(AND($C450&lt;=Hidden!GY$50,$D450&gt;=Hidden!GY$50),IF($G450="","x","y"),"")))</f>
        <v/>
      </c>
      <c r="HG450" s="37" t="str">
        <f>IF(Hidden!GZ$51="Yes","H",IF($B450="","",IF(AND($C450&lt;=Hidden!GZ$50,$D450&gt;=Hidden!GZ$50),IF($G450="","x","y"),"")))</f>
        <v/>
      </c>
      <c r="HH450" s="37" t="str">
        <f>IF(Hidden!HA$51="Yes","H",IF($B450="","",IF(AND($C450&lt;=Hidden!HA$50,$D450&gt;=Hidden!HA$50),IF($G450="","x","y"),"")))</f>
        <v/>
      </c>
      <c r="HI450" s="37" t="str">
        <f>IF(Hidden!HB$51="Yes","H",IF($B450="","",IF(AND($C450&lt;=Hidden!HB$50,$D450&gt;=Hidden!HB$50),IF($G450="","x","y"),"")))</f>
        <v/>
      </c>
      <c r="HJ450" s="38" t="str">
        <f>IF(Hidden!HC$51="Yes","H",IF($B450="","",IF(AND($C450&lt;=Hidden!HC$50,$D450&gt;=Hidden!HC$50),IF($G450="","x","y"),"")))</f>
        <v/>
      </c>
      <c r="HK450" s="41" t="str">
        <f>IF(Hidden!HD$51="Yes","H",IF($B450="","",IF(AND($C450&lt;=Hidden!HD$50,$D450&gt;=Hidden!HD$50),IF($G450="","x","y"),"")))</f>
        <v/>
      </c>
      <c r="HL450" s="37" t="str">
        <f>IF(Hidden!HE$51="Yes","H",IF($B450="","",IF(AND($C450&lt;=Hidden!HE$50,$D450&gt;=Hidden!HE$50),IF($G450="","x","y"),"")))</f>
        <v/>
      </c>
      <c r="HM450" s="37" t="str">
        <f>IF(Hidden!HF$51="Yes","H",IF($B450="","",IF(AND($C450&lt;=Hidden!HF$50,$D450&gt;=Hidden!HF$50),IF($G450="","x","y"),"")))</f>
        <v/>
      </c>
      <c r="HN450" s="37" t="str">
        <f>IF(Hidden!HG$51="Yes","H",IF($B450="","",IF(AND($C450&lt;=Hidden!HG$50,$D450&gt;=Hidden!HG$50),IF($G450="","x","y"),"")))</f>
        <v/>
      </c>
      <c r="HO450" s="38" t="str">
        <f>IF(Hidden!HH$51="Yes","H",IF($B450="","",IF(AND($C450&lt;=Hidden!HH$50,$D450&gt;=Hidden!HH$50),IF($G450="","x","y"),"")))</f>
        <v/>
      </c>
      <c r="HP450" s="41" t="str">
        <f>IF(Hidden!HI$51="Yes","H",IF($B450="","",IF(AND($C450&lt;=Hidden!HI$50,$D450&gt;=Hidden!HI$50),IF($G450="","x","y"),"")))</f>
        <v/>
      </c>
      <c r="HQ450" s="37" t="str">
        <f>IF(Hidden!HJ$51="Yes","H",IF($B450="","",IF(AND($C450&lt;=Hidden!HJ$50,$D450&gt;=Hidden!HJ$50),IF($G450="","x","y"),"")))</f>
        <v/>
      </c>
      <c r="HR450" s="37" t="str">
        <f>IF(Hidden!HK$51="Yes","H",IF($B450="","",IF(AND($C450&lt;=Hidden!HK$50,$D450&gt;=Hidden!HK$50),IF($G450="","x","y"),"")))</f>
        <v/>
      </c>
      <c r="HS450" s="37" t="str">
        <f>IF(Hidden!HL$51="Yes","H",IF($B450="","",IF(AND($C450&lt;=Hidden!HL$50,$D450&gt;=Hidden!HL$50),IF($G450="","x","y"),"")))</f>
        <v/>
      </c>
      <c r="HT450" s="38" t="str">
        <f>IF(Hidden!HM$51="Yes","H",IF($B450="","",IF(AND($C450&lt;=Hidden!HM$50,$D450&gt;=Hidden!HM$50),IF($G450="","x","y"),"")))</f>
        <v/>
      </c>
      <c r="HU450" s="41" t="str">
        <f>IF(Hidden!HN$51="Yes","H",IF($B450="","",IF(AND($C450&lt;=Hidden!HN$50,$D450&gt;=Hidden!HN$50),IF($G450="","x","y"),"")))</f>
        <v/>
      </c>
      <c r="HV450" s="37" t="str">
        <f>IF(Hidden!HO$51="Yes","H",IF($B450="","",IF(AND($C450&lt;=Hidden!HO$50,$D450&gt;=Hidden!HO$50),IF($G450="","x","y"),"")))</f>
        <v/>
      </c>
      <c r="HW450" s="37" t="str">
        <f>IF(Hidden!HP$51="Yes","H",IF($B450="","",IF(AND($C450&lt;=Hidden!HP$50,$D450&gt;=Hidden!HP$50),IF($G450="","x","y"),"")))</f>
        <v/>
      </c>
      <c r="HX450" s="37" t="str">
        <f>IF(Hidden!HQ$51="Yes","H",IF($B450="","",IF(AND($C450&lt;=Hidden!HQ$50,$D450&gt;=Hidden!HQ$50),IF($G450="","x","y"),"")))</f>
        <v/>
      </c>
      <c r="HY450" s="38" t="str">
        <f>IF(Hidden!HR$51="Yes","H",IF($B450="","",IF(AND($C450&lt;=Hidden!HR$50,$D450&gt;=Hidden!HR$50),IF($G450="","x","y"),"")))</f>
        <v/>
      </c>
      <c r="HZ450" s="41" t="str">
        <f>IF(Hidden!HS$51="Yes","H",IF($B450="","",IF(AND($C450&lt;=Hidden!HS$50,$D450&gt;=Hidden!HS$50),IF($G450="","x","y"),"")))</f>
        <v/>
      </c>
      <c r="IA450" s="37" t="str">
        <f>IF(Hidden!HT$51="Yes","H",IF($B450="","",IF(AND($C450&lt;=Hidden!HT$50,$D450&gt;=Hidden!HT$50),IF($G450="","x","y"),"")))</f>
        <v/>
      </c>
      <c r="IB450" s="37" t="str">
        <f>IF(Hidden!HU$51="Yes","H",IF($B450="","",IF(AND($C450&lt;=Hidden!HU$50,$D450&gt;=Hidden!HU$50),IF($G450="","x","y"),"")))</f>
        <v/>
      </c>
      <c r="IC450" s="37" t="str">
        <f>IF(Hidden!HV$51="Yes","H",IF($B450="","",IF(AND($C450&lt;=Hidden!HV$50,$D450&gt;=Hidden!HV$50),IF($G450="","x","y"),"")))</f>
        <v/>
      </c>
      <c r="ID450" s="38" t="str">
        <f>IF(Hidden!HW$51="Yes","H",IF($B450="","",IF(AND($C450&lt;=Hidden!HW$50,$D450&gt;=Hidden!HW$50),IF($G450="","x","y"),"")))</f>
        <v/>
      </c>
      <c r="IE450" s="41" t="str">
        <f>IF(Hidden!HX$51="Yes","H",IF($B450="","",IF(AND($C450&lt;=Hidden!HX$50,$D450&gt;=Hidden!HX$50),IF($G450="","x","y"),"")))</f>
        <v/>
      </c>
      <c r="IF450" s="37" t="str">
        <f>IF(Hidden!HY$51="Yes","H",IF($B450="","",IF(AND($C450&lt;=Hidden!HY$50,$D450&gt;=Hidden!HY$50),IF($G450="","x","y"),"")))</f>
        <v/>
      </c>
      <c r="IG450" s="37" t="str">
        <f>IF(Hidden!HZ$51="Yes","H",IF($B450="","",IF(AND($C450&lt;=Hidden!HZ$50,$D450&gt;=Hidden!HZ$50),IF($G450="","x","y"),"")))</f>
        <v/>
      </c>
      <c r="IH450" s="37" t="str">
        <f>IF(Hidden!IA$51="Yes","H",IF($B450="","",IF(AND($C450&lt;=Hidden!IA$50,$D450&gt;=Hidden!IA$50),IF($G450="","x","y"),"")))</f>
        <v/>
      </c>
      <c r="II450" s="38" t="str">
        <f>IF(Hidden!IB$51="Yes","H",IF($B450="","",IF(AND($C450&lt;=Hidden!IB$50,$D450&gt;=Hidden!IB$50),IF($G450="","x","y"),"")))</f>
        <v/>
      </c>
      <c r="IJ450" s="41" t="str">
        <f>IF(Hidden!IC$51="Yes","H",IF($B450="","",IF(AND($C450&lt;=Hidden!IC$50,$D450&gt;=Hidden!IC$50),IF($G450="","x","y"),"")))</f>
        <v/>
      </c>
      <c r="IK450" s="37" t="str">
        <f>IF(Hidden!ID$51="Yes","H",IF($B450="","",IF(AND($C450&lt;=Hidden!ID$50,$D450&gt;=Hidden!ID$50),IF($G450="","x","y"),"")))</f>
        <v/>
      </c>
      <c r="IL450" s="37" t="str">
        <f>IF(Hidden!IE$51="Yes","H",IF($B450="","",IF(AND($C450&lt;=Hidden!IE$50,$D450&gt;=Hidden!IE$50),IF($G450="","x","y"),"")))</f>
        <v/>
      </c>
      <c r="IM450" s="37" t="str">
        <f>IF(Hidden!IF$51="Yes","H",IF($B450="","",IF(AND($C450&lt;=Hidden!IF$50,$D450&gt;=Hidden!IF$50),IF($G450="","x","y"),"")))</f>
        <v/>
      </c>
      <c r="IN450" s="38" t="str">
        <f>IF(Hidden!IG$51="Yes","H",IF($B450="","",IF(AND($C450&lt;=Hidden!IG$50,$D450&gt;=Hidden!IG$50),IF($G450="","x","y"),"")))</f>
        <v/>
      </c>
      <c r="IO450" s="41" t="str">
        <f>IF(Hidden!IH$51="Yes","H",IF($B450="","",IF(AND($C450&lt;=Hidden!IH$50,$D450&gt;=Hidden!IH$50),IF($G450="","x","y"),"")))</f>
        <v/>
      </c>
      <c r="IP450" s="37" t="str">
        <f>IF(Hidden!II$51="Yes","H",IF($B450="","",IF(AND($C450&lt;=Hidden!II$50,$D450&gt;=Hidden!II$50),IF($G450="","x","y"),"")))</f>
        <v/>
      </c>
      <c r="IQ450" s="37" t="str">
        <f>IF(Hidden!IJ$51="Yes","H",IF($B450="","",IF(AND($C450&lt;=Hidden!IJ$50,$D450&gt;=Hidden!IJ$50),IF($G450="","x","y"),"")))</f>
        <v/>
      </c>
      <c r="IR450" s="37" t="str">
        <f>IF(Hidden!IK$51="Yes","H",IF($B450="","",IF(AND($C450&lt;=Hidden!IK$50,$D450&gt;=Hidden!IK$50),IF($G450="","x","y"),"")))</f>
        <v/>
      </c>
      <c r="IS450" s="38" t="str">
        <f>IF(Hidden!IL$51="Yes","H",IF($B450="","",IF(AND($C450&lt;=Hidden!IL$50,$D450&gt;=Hidden!IL$50),IF($G450="","x","y"),"")))</f>
        <v/>
      </c>
      <c r="IT450" s="41" t="str">
        <f>IF(Hidden!IM$51="Yes","H",IF($B450="","",IF(AND($C450&lt;=Hidden!IM$50,$D450&gt;=Hidden!IM$50),IF($G450="","x","y"),"")))</f>
        <v/>
      </c>
      <c r="IU450" s="37" t="str">
        <f>IF(Hidden!IN$51="Yes","H",IF($B450="","",IF(AND($C450&lt;=Hidden!IN$50,$D450&gt;=Hidden!IN$50),IF($G450="","x","y"),"")))</f>
        <v/>
      </c>
      <c r="IV450" s="37" t="str">
        <f>IF(Hidden!IO$51="Yes","H",IF($B450="","",IF(AND($C450&lt;=Hidden!IO$50,$D450&gt;=Hidden!IO$50),IF($G450="","x","y"),"")))</f>
        <v/>
      </c>
      <c r="IW450" s="37" t="str">
        <f>IF(Hidden!IP$51="Yes","H",IF($B450="","",IF(AND($C450&lt;=Hidden!IP$50,$D450&gt;=Hidden!IP$50),IF($G450="","x","y"),"")))</f>
        <v/>
      </c>
      <c r="IX450" s="38" t="str">
        <f>IF(Hidden!IQ$51="Yes","H",IF($B450="","",IF(AND($C450&lt;=Hidden!IQ$50,$D450&gt;=Hidden!IQ$50),IF($G450="","x","y"),"")))</f>
        <v/>
      </c>
      <c r="IY450" s="41" t="str">
        <f>IF(Hidden!IR$51="Yes","H",IF($B450="","",IF(AND($C450&lt;=Hidden!IR$50,$D450&gt;=Hidden!IR$50),IF($G450="","x","y"),"")))</f>
        <v/>
      </c>
      <c r="IZ450" s="37" t="str">
        <f>IF(Hidden!IS$51="Yes","H",IF($B450="","",IF(AND($C450&lt;=Hidden!IS$50,$D450&gt;=Hidden!IS$50),IF($G450="","x","y"),"")))</f>
        <v/>
      </c>
      <c r="JA450" s="37" t="str">
        <f>IF(Hidden!IT$51="Yes","H",IF($B450="","",IF(AND($C450&lt;=Hidden!IT$50,$D450&gt;=Hidden!IT$50),IF($G450="","x","y"),"")))</f>
        <v/>
      </c>
      <c r="JB450" s="37" t="str">
        <f>IF(Hidden!IU$51="Yes","H",IF($B450="","",IF(AND($C450&lt;=Hidden!IU$50,$D450&gt;=Hidden!IU$50),IF($G450="","x","y"),"")))</f>
        <v/>
      </c>
      <c r="JC450" s="38" t="str">
        <f>IF(Hidden!IV$51="Yes","H",IF($B450="","",IF(AND($C450&lt;=Hidden!IV$50,$D450&gt;=Hidden!IV$50),IF($G450="","x","y"),"")))</f>
        <v/>
      </c>
      <c r="JD450" s="41" t="str">
        <f>IF(Hidden!IW$51="Yes","H",IF($B450="","",IF(AND($C450&lt;=Hidden!IW$50,$D450&gt;=Hidden!IW$50),IF($G450="","x","y"),"")))</f>
        <v/>
      </c>
      <c r="JE450" s="37" t="str">
        <f>IF(Hidden!IX$51="Yes","H",IF($B450="","",IF(AND($C450&lt;=Hidden!IX$50,$D450&gt;=Hidden!IX$50),IF($G450="","x","y"),"")))</f>
        <v/>
      </c>
      <c r="JF450" s="37" t="str">
        <f>IF(Hidden!IY$51="Yes","H",IF($B450="","",IF(AND($C450&lt;=Hidden!IY$50,$D450&gt;=Hidden!IY$50),IF($G450="","x","y"),"")))</f>
        <v/>
      </c>
      <c r="JG450" s="37" t="str">
        <f>IF(Hidden!IZ$51="Yes","H",IF($B450="","",IF(AND($C450&lt;=Hidden!IZ$50,$D450&gt;=Hidden!IZ$50),IF($G450="","x","y"),"")))</f>
        <v/>
      </c>
      <c r="JH450" s="38" t="str">
        <f>IF(Hidden!JA$51="Yes","H",IF($B450="","",IF(AND($C450&lt;=Hidden!JA$50,$D450&gt;=Hidden!JA$50),IF($G450="","x","y"),"")))</f>
        <v/>
      </c>
      <c r="JI450" s="41" t="str">
        <f>IF(Hidden!JB$51="Yes","H",IF($B450="","",IF(AND($C450&lt;=Hidden!JB$50,$D450&gt;=Hidden!JB$50),IF($G450="","x","y"),"")))</f>
        <v/>
      </c>
      <c r="JJ450" s="37" t="str">
        <f>IF(Hidden!JC$51="Yes","H",IF($B450="","",IF(AND($C450&lt;=Hidden!JC$50,$D450&gt;=Hidden!JC$50),IF($G450="","x","y"),"")))</f>
        <v/>
      </c>
      <c r="JK450" s="37" t="str">
        <f>IF(Hidden!JD$51="Yes","H",IF($B450="","",IF(AND($C450&lt;=Hidden!JD$50,$D450&gt;=Hidden!JD$50),IF($G450="","x","y"),"")))</f>
        <v/>
      </c>
      <c r="JL450" s="37" t="str">
        <f>IF(Hidden!JE$51="Yes","H",IF($B450="","",IF(AND($C450&lt;=Hidden!JE$50,$D450&gt;=Hidden!JE$50),IF($G450="","x","y"),"")))</f>
        <v/>
      </c>
      <c r="JM450" s="38" t="str">
        <f>IF(Hidden!JF$51="Yes","H",IF($B450="","",IF(AND($C450&lt;=Hidden!JF$50,$D450&gt;=Hidden!JF$50),IF($G450="","x","y"),"")))</f>
        <v/>
      </c>
      <c r="JN450" s="41" t="str">
        <f>IF(Hidden!JG$51="Yes","H",IF($B450="","",IF(AND($C450&lt;=Hidden!JG$50,$D450&gt;=Hidden!JG$50),IF($G450="","x","y"),"")))</f>
        <v/>
      </c>
      <c r="JO450" s="37" t="str">
        <f>IF(Hidden!JH$51="Yes","H",IF($B450="","",IF(AND($C450&lt;=Hidden!JH$50,$D450&gt;=Hidden!JH$50),IF($G450="","x","y"),"")))</f>
        <v/>
      </c>
      <c r="JP450" s="37" t="str">
        <f>IF(Hidden!JI$51="Yes","H",IF($B450="","",IF(AND($C450&lt;=Hidden!JI$50,$D450&gt;=Hidden!JI$50),IF($G450="","x","y"),"")))</f>
        <v/>
      </c>
      <c r="JQ450" s="37" t="str">
        <f>IF(Hidden!JJ$51="Yes","H",IF($B450="","",IF(AND($C450&lt;=Hidden!JJ$50,$D450&gt;=Hidden!JJ$50),IF($G450="","x","y"),"")))</f>
        <v/>
      </c>
      <c r="JR450" s="38" t="str">
        <f>IF(Hidden!JK$51="Yes","H",IF($B450="","",IF(AND($C450&lt;=Hidden!JK$50,$D450&gt;=Hidden!JK$50),IF($G450="","x","y"),"")))</f>
        <v/>
      </c>
    </row>
    <row r="451" spans="1:278">
      <c r="A451" s="28"/>
      <c r="B451" s="93"/>
      <c r="C451" s="90"/>
      <c r="D451" s="91"/>
      <c r="E451" s="88"/>
      <c r="F451" s="89"/>
      <c r="G451" s="87"/>
      <c r="H451" s="67"/>
      <c r="I451" s="36" t="str">
        <f>IF(Hidden!B$51="Yes","H",IF($B451="","",IF(AND($C451&lt;=Hidden!B$50,$D451&gt;=Hidden!B$50),IF($G451="","x","y"),"")))</f>
        <v/>
      </c>
      <c r="J451" s="37" t="str">
        <f>IF(Hidden!C$51="Yes","H",IF($B451="","",IF(AND($C451&lt;=Hidden!C$50,$D451&gt;=Hidden!C$50),IF($G451="","x","y"),"")))</f>
        <v/>
      </c>
      <c r="K451" s="37" t="str">
        <f>IF(Hidden!D$51="Yes","H",IF($B451="","",IF(AND($C451&lt;=Hidden!D$50,$D451&gt;=Hidden!D$50),IF($G451="","x","y"),"")))</f>
        <v/>
      </c>
      <c r="L451" s="37" t="str">
        <f>IF(Hidden!E$50="Yes","H",IF($B451="","",IF(AND($C451&lt;=Hidden!E$49,$D451&gt;=Hidden!E$49),IF($G451="","x","y"),"")))</f>
        <v/>
      </c>
      <c r="M451" s="40" t="str">
        <f>IF(Hidden!F$50="Yes","H",IF($B451="","",IF(AND($C451&lt;=Hidden!F$49,$D451&gt;=Hidden!F$49),IF($G451="","x","y"),"")))</f>
        <v/>
      </c>
      <c r="N451" s="44" t="str">
        <f>IF(Hidden!G$50="Yes","H",IF($B451="","",IF(AND($C451&lt;=Hidden!G$49,$D451&gt;=Hidden!G$49),IF($G451="","x","y"),"")))</f>
        <v/>
      </c>
      <c r="O451" s="37" t="str">
        <f>IF(Hidden!H$50="Yes","H",IF($B451="","",IF(AND($C451&lt;=Hidden!H$49,$D451&gt;=Hidden!H$49),IF($G451="","x","y"),"")))</f>
        <v/>
      </c>
      <c r="P451" s="37" t="str">
        <f>IF(Hidden!I$50="Yes","H",IF($B451="","",IF(AND($C451&lt;=Hidden!I$49,$D451&gt;=Hidden!I$49),IF($G451="","x","y"),"")))</f>
        <v/>
      </c>
      <c r="Q451" s="37" t="str">
        <f>IF(Hidden!J$52="Yes","H",IF($B451="","",IF(AND($C451&lt;=Hidden!J$51,$D451&gt;=Hidden!J$51),IF($G451="","x","y"),"")))</f>
        <v/>
      </c>
      <c r="R451" s="45" t="str">
        <f>IF(Hidden!K$52="Yes","H",IF($B451="","",IF(AND($C451&lt;=Hidden!K$51,$D451&gt;=Hidden!K$51),IF($G451="","x","y"),"")))</f>
        <v/>
      </c>
      <c r="S451" s="41" t="str">
        <f>IF(Hidden!L$51="Yes","H",IF($B451="","",IF(AND($C451&lt;=Hidden!L$50,$D451&gt;=Hidden!L$50),IF($G451="","x","y"),"")))</f>
        <v/>
      </c>
      <c r="T451" s="37" t="str">
        <f>IF(Hidden!M$51="Yes","H",IF($B451="","",IF(AND($C451&lt;=Hidden!M$50,$D451&gt;=Hidden!M$50),IF($G451="","x","y"),"")))</f>
        <v/>
      </c>
      <c r="U451" s="37" t="str">
        <f>IF(Hidden!N$51="Yes","H",IF($B451="","",IF(AND($C451&lt;=Hidden!N$50,$D451&gt;=Hidden!N$50),IF($G451="","x","y"),"")))</f>
        <v/>
      </c>
      <c r="V451" s="37" t="str">
        <f>IF(Hidden!O$51="Yes","H",IF($B451="","",IF(AND($C451&lt;=Hidden!O$50,$D451&gt;=Hidden!O$50),IF($G451="","x","y"),"")))</f>
        <v/>
      </c>
      <c r="W451" s="40" t="str">
        <f>IF(Hidden!P$51="Yes","H",IF($B451="","",IF(AND($C451&lt;=Hidden!P$50,$D451&gt;=Hidden!P$50),IF($G451="","x","y"),"")))</f>
        <v/>
      </c>
      <c r="X451" s="44" t="str">
        <f>IF(Hidden!Q$51="Yes","H",IF($B451="","",IF(AND($C451&lt;=Hidden!Q$50,$D451&gt;=Hidden!Q$50),IF($G451="","x","y"),"")))</f>
        <v/>
      </c>
      <c r="Y451" s="37" t="str">
        <f>IF(Hidden!R$51="Yes","H",IF($B451="","",IF(AND($C451&lt;=Hidden!R$50,$D451&gt;=Hidden!R$50),IF($G451="","x","y"),"")))</f>
        <v/>
      </c>
      <c r="Z451" s="37" t="str">
        <f>IF(Hidden!S$51="Yes","H",IF($B451="","",IF(AND($C451&lt;=Hidden!S$50,$D451&gt;=Hidden!S$50),IF($G451="","x","y"),"")))</f>
        <v/>
      </c>
      <c r="AA451" s="37" t="str">
        <f>IF(Hidden!T$51="Yes","H",IF($B451="","",IF(AND($C451&lt;=Hidden!T$50,$D451&gt;=Hidden!T$50),IF($G451="","x","y"),"")))</f>
        <v/>
      </c>
      <c r="AB451" s="45" t="str">
        <f>IF(Hidden!U$51="Yes","H",IF($B451="","",IF(AND($C451&lt;=Hidden!U$50,$D451&gt;=Hidden!U$50),IF($G451="","x","y"),"")))</f>
        <v/>
      </c>
      <c r="AC451" s="41" t="str">
        <f>IF(Hidden!V$51="Yes","H",IF($B451="","",IF(AND($C451&lt;=Hidden!V$50,$D451&gt;=Hidden!V$50),IF($G451="","x","y"),"")))</f>
        <v/>
      </c>
      <c r="AD451" s="37" t="str">
        <f>IF(Hidden!W$51="Yes","H",IF($B451="","",IF(AND($C451&lt;=Hidden!W$50,$D451&gt;=Hidden!W$50),IF($G451="","x","y"),"")))</f>
        <v/>
      </c>
      <c r="AE451" s="37" t="str">
        <f>IF(Hidden!X$51="Yes","H",IF($B451="","",IF(AND($C451&lt;=Hidden!X$50,$D451&gt;=Hidden!X$50),IF($G451="","x","y"),"")))</f>
        <v/>
      </c>
      <c r="AF451" s="37" t="str">
        <f>IF(Hidden!Y$51="Yes","H",IF($B451="","",IF(AND($C451&lt;=Hidden!Y$50,$D451&gt;=Hidden!Y$50),IF($G451="","x","y"),"")))</f>
        <v/>
      </c>
      <c r="AG451" s="40" t="str">
        <f>IF(Hidden!Z$51="Yes","H",IF($B451="","",IF(AND($C451&lt;=Hidden!Z$50,$D451&gt;=Hidden!Z$50),IF($G451="","x","y"),"")))</f>
        <v/>
      </c>
      <c r="AH451" s="44" t="str">
        <f>IF(Hidden!AA$51="Yes","H",IF($B451="","",IF(AND($C451&lt;=Hidden!AA$50,$D451&gt;=Hidden!AA$50),IF($G451="","x","y"),"")))</f>
        <v/>
      </c>
      <c r="AI451" s="37" t="str">
        <f>IF(Hidden!AB$51="Yes","H",IF($B451="","",IF(AND($C451&lt;=Hidden!AB$50,$D451&gt;=Hidden!AB$50),IF($G451="","x","y"),"")))</f>
        <v/>
      </c>
      <c r="AJ451" s="37" t="str">
        <f>IF(Hidden!AC$51="Yes","H",IF($B451="","",IF(AND($C451&lt;=Hidden!AC$50,$D451&gt;=Hidden!AC$50),IF($G451="","x","y"),"")))</f>
        <v/>
      </c>
      <c r="AK451" s="37" t="str">
        <f>IF(Hidden!AD$51="Yes","H",IF($B451="","",IF(AND($C451&lt;=Hidden!AD$50,$D451&gt;=Hidden!AD$50),IF($G451="","x","y"),"")))</f>
        <v/>
      </c>
      <c r="AL451" s="45" t="str">
        <f>IF(Hidden!AE$51="Yes","H",IF($B451="","",IF(AND($C451&lt;=Hidden!AE$50,$D451&gt;=Hidden!AE$50),IF($G451="","x","y"),"")))</f>
        <v/>
      </c>
      <c r="AM451" s="41" t="str">
        <f>IF(Hidden!AF$51="Yes","H",IF($B451="","",IF(AND($C451&lt;=Hidden!AF$50,$D451&gt;=Hidden!AF$50),IF($G451="","x","y"),"")))</f>
        <v/>
      </c>
      <c r="AN451" s="37" t="str">
        <f>IF(Hidden!AG$51="Yes","H",IF($B451="","",IF(AND($C451&lt;=Hidden!AG$50,$D451&gt;=Hidden!AG$50),IF($G451="","x","y"),"")))</f>
        <v/>
      </c>
      <c r="AO451" s="37" t="str">
        <f>IF(Hidden!AH$51="Yes","H",IF($B451="","",IF(AND($C451&lt;=Hidden!AH$50,$D451&gt;=Hidden!AH$50),IF($G451="","x","y"),"")))</f>
        <v/>
      </c>
      <c r="AP451" s="37" t="str">
        <f>IF(Hidden!AI$51="Yes","H",IF($B451="","",IF(AND($C451&lt;=Hidden!AI$50,$D451&gt;=Hidden!AI$50),IF($G451="","x","y"),"")))</f>
        <v/>
      </c>
      <c r="AQ451" s="40" t="str">
        <f>IF(Hidden!AJ$51="Yes","H",IF($B451="","",IF(AND($C451&lt;=Hidden!AJ$50,$D451&gt;=Hidden!AJ$50),IF($G451="","x","y"),"")))</f>
        <v/>
      </c>
      <c r="AR451" s="44" t="str">
        <f>IF(Hidden!AK$51="Yes","H",IF($B451="","",IF(AND($C451&lt;=Hidden!AK$50,$D451&gt;=Hidden!AK$50),IF($G451="","x","y"),"")))</f>
        <v/>
      </c>
      <c r="AS451" s="37" t="str">
        <f>IF(Hidden!AL$51="Yes","H",IF($B451="","",IF(AND($C451&lt;=Hidden!AL$50,$D451&gt;=Hidden!AL$50),IF($G451="","x","y"),"")))</f>
        <v/>
      </c>
      <c r="AT451" s="37" t="str">
        <f>IF(Hidden!AM$51="Yes","H",IF($B451="","",IF(AND($C451&lt;=Hidden!AM$50,$D451&gt;=Hidden!AM$50),IF($G451="","x","y"),"")))</f>
        <v/>
      </c>
      <c r="AU451" s="37" t="str">
        <f>IF(Hidden!AN$51="Yes","H",IF($B451="","",IF(AND($C451&lt;=Hidden!AN$50,$D451&gt;=Hidden!AN$50),IF($G451="","x","y"),"")))</f>
        <v/>
      </c>
      <c r="AV451" s="45" t="str">
        <f>IF(Hidden!AO$51="Yes","H",IF($B451="","",IF(AND($C451&lt;=Hidden!AO$50,$D451&gt;=Hidden!AO$50),IF($G451="","x","y"),"")))</f>
        <v/>
      </c>
      <c r="AW451" s="41" t="str">
        <f>IF(Hidden!AP$51="Yes","H",IF($B451="","",IF(AND($C451&lt;=Hidden!AP$50,$D451&gt;=Hidden!AP$50),IF($G451="","x","y"),"")))</f>
        <v/>
      </c>
      <c r="AX451" s="37" t="str">
        <f>IF(Hidden!AQ$51="Yes","H",IF($B451="","",IF(AND($C451&lt;=Hidden!AQ$50,$D451&gt;=Hidden!AQ$50),IF($G451="","x","y"),"")))</f>
        <v/>
      </c>
      <c r="AY451" s="37" t="str">
        <f>IF(Hidden!AR$51="Yes","H",IF($B451="","",IF(AND($C451&lt;=Hidden!AR$50,$D451&gt;=Hidden!AR$50),IF($G451="","x","y"),"")))</f>
        <v/>
      </c>
      <c r="AZ451" s="37" t="str">
        <f>IF(Hidden!AS$51="Yes","H",IF($B451="","",IF(AND($C451&lt;=Hidden!AS$50,$D451&gt;=Hidden!AS$50),IF($G451="","x","y"),"")))</f>
        <v/>
      </c>
      <c r="BA451" s="40" t="str">
        <f>IF(Hidden!AT$51="Yes","H",IF($B451="","",IF(AND($C451&lt;=Hidden!AT$50,$D451&gt;=Hidden!AT$50),IF($G451="","x","y"),"")))</f>
        <v/>
      </c>
      <c r="BB451" s="44" t="str">
        <f>IF(Hidden!AU$51="Yes","H",IF($B451="","",IF(AND($C451&lt;=Hidden!AU$50,$D451&gt;=Hidden!AU$50),IF($G451="","x","y"),"")))</f>
        <v/>
      </c>
      <c r="BC451" s="37" t="str">
        <f>IF(Hidden!AV$51="Yes","H",IF($B451="","",IF(AND($C451&lt;=Hidden!AV$50,$D451&gt;=Hidden!AV$50),IF($G451="","x","y"),"")))</f>
        <v/>
      </c>
      <c r="BD451" s="37" t="str">
        <f>IF(Hidden!AW$51="Yes","H",IF($B451="","",IF(AND($C451&lt;=Hidden!AW$50,$D451&gt;=Hidden!AW$50),IF($G451="","x","y"),"")))</f>
        <v/>
      </c>
      <c r="BE451" s="37" t="str">
        <f>IF(Hidden!AX$51="Yes","H",IF($B451="","",IF(AND($C451&lt;=Hidden!AX$50,$D451&gt;=Hidden!AX$50),IF($G451="","x","y"),"")))</f>
        <v/>
      </c>
      <c r="BF451" s="45" t="str">
        <f>IF(Hidden!AY$51="Yes","H",IF($B451="","",IF(AND($C451&lt;=Hidden!AY$50,$D451&gt;=Hidden!AY$50),IF($G451="","x","y"),"")))</f>
        <v/>
      </c>
      <c r="BG451" s="41" t="str">
        <f>IF(Hidden!AZ$51="Yes","H",IF($B451="","",IF(AND($C451&lt;=Hidden!AZ$50,$D451&gt;=Hidden!AZ$50),IF($G451="","x","y"),"")))</f>
        <v/>
      </c>
      <c r="BH451" s="37" t="str">
        <f>IF(Hidden!BA$51="Yes","H",IF($B451="","",IF(AND($C451&lt;=Hidden!BA$50,$D451&gt;=Hidden!BA$50),IF($G451="","x","y"),"")))</f>
        <v/>
      </c>
      <c r="BI451" s="37" t="str">
        <f>IF(Hidden!BB$51="Yes","H",IF($B451="","",IF(AND($C451&lt;=Hidden!BB$50,$D451&gt;=Hidden!BB$50),IF($G451="","x","y"),"")))</f>
        <v/>
      </c>
      <c r="BJ451" s="37" t="str">
        <f>IF(Hidden!BC$51="Yes","H",IF($B451="","",IF(AND($C451&lt;=Hidden!BC$50,$D451&gt;=Hidden!BC$50),IF($G451="","x","y"),"")))</f>
        <v/>
      </c>
      <c r="BK451" s="40" t="str">
        <f>IF(Hidden!BD$51="Yes","H",IF($B451="","",IF(AND($C451&lt;=Hidden!BD$50,$D451&gt;=Hidden!BD$50),IF($G451="","x","y"),"")))</f>
        <v/>
      </c>
      <c r="BL451" s="44" t="str">
        <f>IF(Hidden!BE$51="Yes","H",IF($B451="","",IF(AND($C451&lt;=Hidden!BE$50,$D451&gt;=Hidden!BE$50),IF($G451="","x","y"),"")))</f>
        <v/>
      </c>
      <c r="BM451" s="37" t="str">
        <f>IF(Hidden!BF$51="Yes","H",IF($B451="","",IF(AND($C451&lt;=Hidden!BF$50,$D451&gt;=Hidden!BF$50),IF($G451="","x","y"),"")))</f>
        <v/>
      </c>
      <c r="BN451" s="37" t="str">
        <f>IF(Hidden!BG$51="Yes","H",IF($B451="","",IF(AND($C451&lt;=Hidden!BG$50,$D451&gt;=Hidden!BG$50),IF($G451="","x","y"),"")))</f>
        <v/>
      </c>
      <c r="BO451" s="37" t="str">
        <f>IF(Hidden!BH$51="Yes","H",IF($B451="","",IF(AND($C451&lt;=Hidden!BH$50,$D451&gt;=Hidden!BH$50),IF($G451="","x","y"),"")))</f>
        <v/>
      </c>
      <c r="BP451" s="45" t="str">
        <f>IF(Hidden!BI$51="Yes","H",IF($B451="","",IF(AND($C451&lt;=Hidden!BI$50,$D451&gt;=Hidden!BI$50),IF($G451="","x","y"),"")))</f>
        <v/>
      </c>
      <c r="BQ451" s="41" t="str">
        <f>IF(Hidden!BJ$51="Yes","H",IF($B451="","",IF(AND($C451&lt;=Hidden!BJ$50,$D451&gt;=Hidden!BJ$50),IF($G451="","x","y"),"")))</f>
        <v/>
      </c>
      <c r="BR451" s="37" t="str">
        <f>IF(Hidden!BK$51="Yes","H",IF($B451="","",IF(AND($C451&lt;=Hidden!BK$50,$D451&gt;=Hidden!BK$50),IF($G451="","x","y"),"")))</f>
        <v/>
      </c>
      <c r="BS451" s="37" t="str">
        <f>IF(Hidden!BL$51="Yes","H",IF($B451="","",IF(AND($C451&lt;=Hidden!BL$50,$D451&gt;=Hidden!BL$50),IF($G451="","x","y"),"")))</f>
        <v/>
      </c>
      <c r="BT451" s="37" t="str">
        <f>IF(Hidden!BM$51="Yes","H",IF($B451="","",IF(AND($C451&lt;=Hidden!BM$50,$D451&gt;=Hidden!BM$50),IF($G451="","x","y"),"")))</f>
        <v/>
      </c>
      <c r="BU451" s="40" t="str">
        <f>IF(Hidden!BN$51="Yes","H",IF($B451="","",IF(AND($C451&lt;=Hidden!BN$50,$D451&gt;=Hidden!BN$50),IF($G451="","x","y"),"")))</f>
        <v/>
      </c>
      <c r="BV451" s="44" t="str">
        <f>IF(Hidden!BO$51="Yes","H",IF($B451="","",IF(AND($C451&lt;=Hidden!BO$50,$D451&gt;=Hidden!BO$50),IF($G451="","x","y"),"")))</f>
        <v/>
      </c>
      <c r="BW451" s="37" t="str">
        <f>IF(Hidden!BP$51="Yes","H",IF($B451="","",IF(AND($C451&lt;=Hidden!BP$50,$D451&gt;=Hidden!BP$50),IF($G451="","x","y"),"")))</f>
        <v/>
      </c>
      <c r="BX451" s="37" t="str">
        <f>IF(Hidden!BQ$51="Yes","H",IF($B451="","",IF(AND($C451&lt;=Hidden!BQ$50,$D451&gt;=Hidden!BQ$50),IF($G451="","x","y"),"")))</f>
        <v/>
      </c>
      <c r="BY451" s="37" t="str">
        <f>IF(Hidden!BR$51="Yes","H",IF($B451="","",IF(AND($C451&lt;=Hidden!BR$50,$D451&gt;=Hidden!BR$50),IF($G451="","x","y"),"")))</f>
        <v/>
      </c>
      <c r="BZ451" s="45" t="str">
        <f>IF(Hidden!BS$51="Yes","H",IF($B451="","",IF(AND($C451&lt;=Hidden!BS$50,$D451&gt;=Hidden!BS$50),IF($G451="","x","y"),"")))</f>
        <v/>
      </c>
      <c r="CA451" s="41" t="str">
        <f>IF(Hidden!BT$51="Yes","H",IF($B451="","",IF(AND($C451&lt;=Hidden!BT$50,$D451&gt;=Hidden!BT$50),IF($G451="","x","y"),"")))</f>
        <v/>
      </c>
      <c r="CB451" s="37" t="str">
        <f>IF(Hidden!BU$51="Yes","H",IF($B451="","",IF(AND($C451&lt;=Hidden!BU$50,$D451&gt;=Hidden!BU$50),IF($G451="","x","y"),"")))</f>
        <v/>
      </c>
      <c r="CC451" s="37" t="str">
        <f>IF(Hidden!BV$51="Yes","H",IF($B451="","",IF(AND($C451&lt;=Hidden!BV$50,$D451&gt;=Hidden!BV$50),IF($G451="","x","y"),"")))</f>
        <v/>
      </c>
      <c r="CD451" s="37" t="str">
        <f>IF(Hidden!BW$51="Yes","H",IF($B451="","",IF(AND($C451&lt;=Hidden!BW$50,$D451&gt;=Hidden!BW$50),IF($G451="","x","y"),"")))</f>
        <v/>
      </c>
      <c r="CE451" s="40" t="str">
        <f>IF(Hidden!BX$51="Yes","H",IF($B451="","",IF(AND($C451&lt;=Hidden!BX$50,$D451&gt;=Hidden!BX$50),IF($G451="","x","y"),"")))</f>
        <v/>
      </c>
      <c r="CF451" s="44" t="str">
        <f>IF(Hidden!BY$51="Yes","H",IF($B451="","",IF(AND($C451&lt;=Hidden!BY$50,$D451&gt;=Hidden!BY$50),IF($G451="","x","y"),"")))</f>
        <v/>
      </c>
      <c r="CG451" s="37" t="str">
        <f>IF(Hidden!BZ$51="Yes","H",IF($B451="","",IF(AND($C451&lt;=Hidden!BZ$50,$D451&gt;=Hidden!BZ$50),IF($G451="","x","y"),"")))</f>
        <v/>
      </c>
      <c r="CH451" s="37" t="str">
        <f>IF(Hidden!CA$51="Yes","H",IF($B451="","",IF(AND($C451&lt;=Hidden!CA$50,$D451&gt;=Hidden!CA$50),IF($G451="","x","y"),"")))</f>
        <v/>
      </c>
      <c r="CI451" s="37" t="str">
        <f>IF(Hidden!CB$51="Yes","H",IF($B451="","",IF(AND($C451&lt;=Hidden!CB$50,$D451&gt;=Hidden!CB$50),IF($G451="","x","y"),"")))</f>
        <v/>
      </c>
      <c r="CJ451" s="45" t="str">
        <f>IF(Hidden!CC$51="Yes","H",IF($B451="","",IF(AND($C451&lt;=Hidden!CC$50,$D451&gt;=Hidden!CC$50),IF($G451="","x","y"),"")))</f>
        <v/>
      </c>
      <c r="CK451" s="41" t="str">
        <f>IF(Hidden!CD$51="Yes","H",IF($B451="","",IF(AND($C451&lt;=Hidden!CD$50,$D451&gt;=Hidden!CD$50),IF($G451="","x","y"),"")))</f>
        <v/>
      </c>
      <c r="CL451" s="37" t="str">
        <f>IF(Hidden!CE$51="Yes","H",IF($B451="","",IF(AND($C451&lt;=Hidden!CE$50,$D451&gt;=Hidden!CE$50),IF($G451="","x","y"),"")))</f>
        <v/>
      </c>
      <c r="CM451" s="37" t="str">
        <f>IF(Hidden!CF$51="Yes","H",IF($B451="","",IF(AND($C451&lt;=Hidden!CF$50,$D451&gt;=Hidden!CF$50),IF($G451="","x","y"),"")))</f>
        <v/>
      </c>
      <c r="CN451" s="37" t="str">
        <f>IF(Hidden!CG$51="Yes","H",IF($B451="","",IF(AND($C451&lt;=Hidden!CG$50,$D451&gt;=Hidden!CG$50),IF($G451="","x","y"),"")))</f>
        <v/>
      </c>
      <c r="CO451" s="40" t="str">
        <f>IF(Hidden!CH$51="Yes","H",IF($B451="","",IF(AND($C451&lt;=Hidden!CH$50,$D451&gt;=Hidden!CH$50),IF($G451="","x","y"),"")))</f>
        <v/>
      </c>
      <c r="CP451" s="44" t="str">
        <f>IF(Hidden!CI$51="Yes","H",IF($B451="","",IF(AND($C451&lt;=Hidden!CI$50,$D451&gt;=Hidden!CI$50),IF($G451="","x","y"),"")))</f>
        <v/>
      </c>
      <c r="CQ451" s="37" t="str">
        <f>IF(Hidden!CJ$51="Yes","H",IF($B451="","",IF(AND($C451&lt;=Hidden!CJ$50,$D451&gt;=Hidden!CJ$50),IF($G451="","x","y"),"")))</f>
        <v/>
      </c>
      <c r="CR451" s="37" t="str">
        <f>IF(Hidden!CK$51="Yes","H",IF($B451="","",IF(AND($C451&lt;=Hidden!CK$50,$D451&gt;=Hidden!CK$50),IF($G451="","x","y"),"")))</f>
        <v/>
      </c>
      <c r="CS451" s="37" t="str">
        <f>IF(Hidden!CL$51="Yes","H",IF($B451="","",IF(AND($C451&lt;=Hidden!CL$50,$D451&gt;=Hidden!CL$50),IF($G451="","x","y"),"")))</f>
        <v/>
      </c>
      <c r="CT451" s="45" t="str">
        <f>IF(Hidden!CM$51="Yes","H",IF($B451="","",IF(AND($C451&lt;=Hidden!CM$50,$D451&gt;=Hidden!CM$50),IF($G451="","x","y"),"")))</f>
        <v/>
      </c>
      <c r="CU451" s="41" t="str">
        <f>IF(Hidden!CN$51="Yes","H",IF($B451="","",IF(AND($C451&lt;=Hidden!CN$50,$D451&gt;=Hidden!CN$50),IF($G451="","x","y"),"")))</f>
        <v/>
      </c>
      <c r="CV451" s="37" t="str">
        <f>IF(Hidden!CO$51="Yes","H",IF($B451="","",IF(AND($C451&lt;=Hidden!CO$50,$D451&gt;=Hidden!CO$50),IF($G451="","x","y"),"")))</f>
        <v/>
      </c>
      <c r="CW451" s="37" t="str">
        <f>IF(Hidden!CP$51="Yes","H",IF($B451="","",IF(AND($C451&lt;=Hidden!CP$50,$D451&gt;=Hidden!CP$50),IF($G451="","x","y"),"")))</f>
        <v/>
      </c>
      <c r="CX451" s="37" t="str">
        <f>IF(Hidden!CQ$51="Yes","H",IF($B451="","",IF(AND($C451&lt;=Hidden!CQ$50,$D451&gt;=Hidden!CQ$50),IF($G451="","x","y"),"")))</f>
        <v/>
      </c>
      <c r="CY451" s="40" t="str">
        <f>IF(Hidden!CR$51="Yes","H",IF($B451="","",IF(AND($C451&lt;=Hidden!CR$50,$D451&gt;=Hidden!CR$50),IF($G451="","x","y"),"")))</f>
        <v/>
      </c>
      <c r="CZ451" s="44" t="str">
        <f>IF(Hidden!CS$51="Yes","H",IF($B451="","",IF(AND($C451&lt;=Hidden!CS$50,$D451&gt;=Hidden!CS$50),IF($G451="","x","y"),"")))</f>
        <v/>
      </c>
      <c r="DA451" s="37" t="str">
        <f>IF(Hidden!CT$51="Yes","H",IF($B451="","",IF(AND($C451&lt;=Hidden!CT$50,$D451&gt;=Hidden!CT$50),IF($G451="","x","y"),"")))</f>
        <v/>
      </c>
      <c r="DB451" s="37" t="str">
        <f>IF(Hidden!CU$51="Yes","H",IF($B451="","",IF(AND($C451&lt;=Hidden!CU$50,$D451&gt;=Hidden!CU$50),IF($G451="","x","y"),"")))</f>
        <v/>
      </c>
      <c r="DC451" s="37" t="str">
        <f>IF(Hidden!CV$51="Yes","H",IF($B451="","",IF(AND($C451&lt;=Hidden!CV$50,$D451&gt;=Hidden!CV$50),IF($G451="","x","y"),"")))</f>
        <v/>
      </c>
      <c r="DD451" s="45" t="str">
        <f>IF(Hidden!CW$51="Yes","H",IF($B451="","",IF(AND($C451&lt;=Hidden!CW$50,$D451&gt;=Hidden!CW$50),IF($G451="","x","y"),"")))</f>
        <v/>
      </c>
      <c r="DE451" s="41" t="str">
        <f>IF(Hidden!CX$51="Yes","H",IF($B451="","",IF(AND($C451&lt;=Hidden!CX$50,$D451&gt;=Hidden!CX$50),IF($G451="","x","y"),"")))</f>
        <v/>
      </c>
      <c r="DF451" s="37" t="str">
        <f>IF(Hidden!CY$51="Yes","H",IF($B451="","",IF(AND($C451&lt;=Hidden!CY$50,$D451&gt;=Hidden!CY$50),IF($G451="","x","y"),"")))</f>
        <v/>
      </c>
      <c r="DG451" s="37" t="str">
        <f>IF(Hidden!CZ$51="Yes","H",IF($B451="","",IF(AND($C451&lt;=Hidden!CZ$50,$D451&gt;=Hidden!CZ$50),IF($G451="","x","y"),"")))</f>
        <v/>
      </c>
      <c r="DH451" s="37" t="str">
        <f>IF(Hidden!DA$51="Yes","H",IF($B451="","",IF(AND($C451&lt;=Hidden!DA$50,$D451&gt;=Hidden!DA$50),IF($G451="","x","y"),"")))</f>
        <v/>
      </c>
      <c r="DI451" s="40" t="str">
        <f>IF(Hidden!DB$51="Yes","H",IF($B451="","",IF(AND($C451&lt;=Hidden!DB$50,$D451&gt;=Hidden!DB$50),IF($G451="","x","y"),"")))</f>
        <v/>
      </c>
      <c r="DJ451" s="44" t="str">
        <f>IF(Hidden!DC$51="Yes","H",IF($B451="","",IF(AND($C451&lt;=Hidden!DC$50,$D451&gt;=Hidden!DC$50),IF($G451="","x","y"),"")))</f>
        <v/>
      </c>
      <c r="DK451" s="37" t="str">
        <f>IF(Hidden!DD$51="Yes","H",IF($B451="","",IF(AND($C451&lt;=Hidden!DD$50,$D451&gt;=Hidden!DD$50),IF($G451="","x","y"),"")))</f>
        <v/>
      </c>
      <c r="DL451" s="37" t="str">
        <f>IF(Hidden!DE$51="Yes","H",IF($B451="","",IF(AND($C451&lt;=Hidden!DE$50,$D451&gt;=Hidden!DE$50),IF($G451="","x","y"),"")))</f>
        <v/>
      </c>
      <c r="DM451" s="37" t="str">
        <f>IF(Hidden!DF$51="Yes","H",IF($B451="","",IF(AND($C451&lt;=Hidden!DF$50,$D451&gt;=Hidden!DF$50),IF($G451="","x","y"),"")))</f>
        <v/>
      </c>
      <c r="DN451" s="45" t="str">
        <f>IF(Hidden!DG$51="Yes","H",IF($B451="","",IF(AND($C451&lt;=Hidden!DG$50,$D451&gt;=Hidden!DG$50),IF($G451="","x","y"),"")))</f>
        <v/>
      </c>
      <c r="DO451" s="41" t="str">
        <f>IF(Hidden!DH$51="Yes","H",IF($B451="","",IF(AND($C451&lt;=Hidden!DH$50,$D451&gt;=Hidden!DH$50),IF($G451="","x","y"),"")))</f>
        <v/>
      </c>
      <c r="DP451" s="37" t="str">
        <f>IF(Hidden!DI$51="Yes","H",IF($B451="","",IF(AND($C451&lt;=Hidden!DI$50,$D451&gt;=Hidden!DI$50),IF($G451="","x","y"),"")))</f>
        <v/>
      </c>
      <c r="DQ451" s="37" t="str">
        <f>IF(Hidden!DJ$51="Yes","H",IF($B451="","",IF(AND($C451&lt;=Hidden!DJ$50,$D451&gt;=Hidden!DJ$50),IF($G451="","x","y"),"")))</f>
        <v/>
      </c>
      <c r="DR451" s="37" t="str">
        <f>IF(Hidden!DK$51="Yes","H",IF($B451="","",IF(AND($C451&lt;=Hidden!DK$50,$D451&gt;=Hidden!DK$50),IF($G451="","x","y"),"")))</f>
        <v/>
      </c>
      <c r="DS451" s="40" t="str">
        <f>IF(Hidden!DL$51="Yes","H",IF($B451="","",IF(AND($C451&lt;=Hidden!DL$50,$D451&gt;=Hidden!DL$50),IF($G451="","x","y"),"")))</f>
        <v/>
      </c>
      <c r="DT451" s="44" t="str">
        <f>IF(Hidden!DM$51="Yes","H",IF($B451="","",IF(AND($C451&lt;=Hidden!DM$50,$D451&gt;=Hidden!DM$50),IF($G451="","x","y"),"")))</f>
        <v/>
      </c>
      <c r="DU451" s="37" t="str">
        <f>IF(Hidden!DN$51="Yes","H",IF($B451="","",IF(AND($C451&lt;=Hidden!DN$50,$D451&gt;=Hidden!DN$50),IF($G451="","x","y"),"")))</f>
        <v/>
      </c>
      <c r="DV451" s="37" t="str">
        <f>IF(Hidden!DO$51="Yes","H",IF($B451="","",IF(AND($C451&lt;=Hidden!DO$50,$D451&gt;=Hidden!DO$50),IF($G451="","x","y"),"")))</f>
        <v/>
      </c>
      <c r="DW451" s="37" t="str">
        <f>IF(Hidden!DP$51="Yes","H",IF($B451="","",IF(AND($C451&lt;=Hidden!DP$50,$D451&gt;=Hidden!DP$50),IF($G451="","x","y"),"")))</f>
        <v/>
      </c>
      <c r="DX451" s="45" t="str">
        <f>IF(Hidden!DQ$51="Yes","H",IF($B451="","",IF(AND($C451&lt;=Hidden!DQ$50,$D451&gt;=Hidden!DQ$50),IF($G451="","x","y"),"")))</f>
        <v/>
      </c>
      <c r="DY451" s="44" t="str">
        <f>IF(Hidden!DR$51="Yes","H",IF($B451="","",IF(AND($C451&lt;=Hidden!DR$50,$D451&gt;=Hidden!DR$50),IF($G451="","x","y"),"")))</f>
        <v/>
      </c>
      <c r="DZ451" s="37" t="str">
        <f>IF(Hidden!DS$51="Yes","H",IF($B451="","",IF(AND($C451&lt;=Hidden!DS$50,$D451&gt;=Hidden!DS$50),IF($G451="","x","y"),"")))</f>
        <v/>
      </c>
      <c r="EA451" s="37" t="str">
        <f>IF(Hidden!DT$51="Yes","H",IF($B451="","",IF(AND($C451&lt;=Hidden!DT$50,$D451&gt;=Hidden!DT$50),IF($G451="","x","y"),"")))</f>
        <v/>
      </c>
      <c r="EB451" s="37" t="str">
        <f>IF(Hidden!DU$51="Yes","H",IF($B451="","",IF(AND($C451&lt;=Hidden!DU$50,$D451&gt;=Hidden!DU$50),IF($G451="","x","y"),"")))</f>
        <v/>
      </c>
      <c r="EC451" s="45" t="str">
        <f>IF(Hidden!DV$51="Yes","H",IF($B451="","",IF(AND($C451&lt;=Hidden!DV$50,$D451&gt;=Hidden!DV$50),IF($G451="","x","y"),"")))</f>
        <v/>
      </c>
      <c r="ED451" s="41" t="str">
        <f>IF(Hidden!DW$51="Yes","H",IF($B451="","",IF(AND($C451&lt;=Hidden!DW$50,$D451&gt;=Hidden!DW$50),IF($G451="","x","y"),"")))</f>
        <v/>
      </c>
      <c r="EE451" s="37" t="str">
        <f>IF(Hidden!DX$51="Yes","H",IF($B451="","",IF(AND($C451&lt;=Hidden!DX$50,$D451&gt;=Hidden!DX$50),IF($G451="","x","y"),"")))</f>
        <v/>
      </c>
      <c r="EF451" s="37" t="str">
        <f>IF(Hidden!DY$51="Yes","H",IF($B451="","",IF(AND($C451&lt;=Hidden!DY$50,$D451&gt;=Hidden!DY$50),IF($G451="","x","y"),"")))</f>
        <v/>
      </c>
      <c r="EG451" s="37" t="str">
        <f>IF(Hidden!DZ$51="Yes","H",IF($B451="","",IF(AND($C451&lt;=Hidden!DZ$50,$D451&gt;=Hidden!DZ$50),IF($G451="","x","y"),"")))</f>
        <v/>
      </c>
      <c r="EH451" s="38" t="str">
        <f>IF(Hidden!EA$51="Yes","H",IF($B451="","",IF(AND($C451&lt;=Hidden!EA$50,$D451&gt;=Hidden!EA$50),IF($G451="","x","y"),"")))</f>
        <v/>
      </c>
      <c r="EI451" s="41" t="str">
        <f>IF(Hidden!EB$51="Yes","H",IF($B451="","",IF(AND($C451&lt;=Hidden!EB$50,$D451&gt;=Hidden!EB$50),IF($G451="","x","y"),"")))</f>
        <v/>
      </c>
      <c r="EJ451" s="37" t="str">
        <f>IF(Hidden!EC$51="Yes","H",IF($B451="","",IF(AND($C451&lt;=Hidden!EC$50,$D451&gt;=Hidden!EC$50),IF($G451="","x","y"),"")))</f>
        <v/>
      </c>
      <c r="EK451" s="37" t="str">
        <f>IF(Hidden!ED$51="Yes","H",IF($B451="","",IF(AND($C451&lt;=Hidden!ED$50,$D451&gt;=Hidden!ED$50),IF($G451="","x","y"),"")))</f>
        <v/>
      </c>
      <c r="EL451" s="37" t="str">
        <f>IF(Hidden!EE$51="Yes","H",IF($B451="","",IF(AND($C451&lt;=Hidden!EE$50,$D451&gt;=Hidden!EE$50),IF($G451="","x","y"),"")))</f>
        <v/>
      </c>
      <c r="EM451" s="38" t="str">
        <f>IF(Hidden!EF$51="Yes","H",IF($B451="","",IF(AND($C451&lt;=Hidden!EF$50,$D451&gt;=Hidden!EF$50),IF($G451="","x","y"),"")))</f>
        <v/>
      </c>
      <c r="EN451" s="41" t="str">
        <f>IF(Hidden!EG$51="Yes","H",IF($B451="","",IF(AND($C451&lt;=Hidden!EG$50,$D451&gt;=Hidden!EG$50),IF($G451="","x","y"),"")))</f>
        <v/>
      </c>
      <c r="EO451" s="37" t="str">
        <f>IF(Hidden!EH$51="Yes","H",IF($B451="","",IF(AND($C451&lt;=Hidden!EH$50,$D451&gt;=Hidden!EH$50),IF($G451="","x","y"),"")))</f>
        <v/>
      </c>
      <c r="EP451" s="37" t="str">
        <f>IF(Hidden!EI$51="Yes","H",IF($B451="","",IF(AND($C451&lt;=Hidden!EI$50,$D451&gt;=Hidden!EI$50),IF($G451="","x","y"),"")))</f>
        <v/>
      </c>
      <c r="EQ451" s="37" t="str">
        <f>IF(Hidden!EJ$51="Yes","H",IF($B451="","",IF(AND($C451&lt;=Hidden!EJ$50,$D451&gt;=Hidden!EJ$50),IF($G451="","x","y"),"")))</f>
        <v/>
      </c>
      <c r="ER451" s="38" t="str">
        <f>IF(Hidden!EK$51="Yes","H",IF($B451="","",IF(AND($C451&lt;=Hidden!EK$50,$D451&gt;=Hidden!EK$50),IF($G451="","x","y"),"")))</f>
        <v/>
      </c>
      <c r="ES451" s="41" t="str">
        <f>IF(Hidden!EL$51="Yes","H",IF($B451="","",IF(AND($C451&lt;=Hidden!EL$50,$D451&gt;=Hidden!EL$50),IF($G451="","x","y"),"")))</f>
        <v/>
      </c>
      <c r="ET451" s="37" t="str">
        <f>IF(Hidden!EM$51="Yes","H",IF($B451="","",IF(AND($C451&lt;=Hidden!EM$50,$D451&gt;=Hidden!EM$50),IF($G451="","x","y"),"")))</f>
        <v/>
      </c>
      <c r="EU451" s="37" t="str">
        <f>IF(Hidden!EN$51="Yes","H",IF($B451="","",IF(AND($C451&lt;=Hidden!EN$50,$D451&gt;=Hidden!EN$50),IF($G451="","x","y"),"")))</f>
        <v/>
      </c>
      <c r="EV451" s="37" t="str">
        <f>IF(Hidden!EO$51="Yes","H",IF($B451="","",IF(AND($C451&lt;=Hidden!EO$50,$D451&gt;=Hidden!EO$50),IF($G451="","x","y"),"")))</f>
        <v/>
      </c>
      <c r="EW451" s="38" t="str">
        <f>IF(Hidden!EP$51="Yes","H",IF($B451="","",IF(AND($C451&lt;=Hidden!EP$50,$D451&gt;=Hidden!EP$50),IF($G451="","x","y"),"")))</f>
        <v/>
      </c>
      <c r="EX451" s="41" t="str">
        <f>IF(Hidden!EQ$51="Yes","H",IF($B451="","",IF(AND($C451&lt;=Hidden!EQ$50,$D451&gt;=Hidden!EQ$50),IF($G451="","x","y"),"")))</f>
        <v/>
      </c>
      <c r="EY451" s="37" t="str">
        <f>IF(Hidden!ER$51="Yes","H",IF($B451="","",IF(AND($C451&lt;=Hidden!ER$50,$D451&gt;=Hidden!ER$50),IF($G451="","x","y"),"")))</f>
        <v/>
      </c>
      <c r="EZ451" s="37" t="str">
        <f>IF(Hidden!ES$51="Yes","H",IF($B451="","",IF(AND($C451&lt;=Hidden!ES$50,$D451&gt;=Hidden!ES$50),IF($G451="","x","y"),"")))</f>
        <v/>
      </c>
      <c r="FA451" s="37" t="str">
        <f>IF(Hidden!ET$51="Yes","H",IF($B451="","",IF(AND($C451&lt;=Hidden!ET$50,$D451&gt;=Hidden!ET$50),IF($G451="","x","y"),"")))</f>
        <v/>
      </c>
      <c r="FB451" s="38" t="str">
        <f>IF(Hidden!EU$51="Yes","H",IF($B451="","",IF(AND($C451&lt;=Hidden!EU$50,$D451&gt;=Hidden!EU$50),IF($G451="","x","y"),"")))</f>
        <v/>
      </c>
      <c r="FC451" s="41" t="str">
        <f>IF(Hidden!EV$51="Yes","H",IF($B451="","",IF(AND($C451&lt;=Hidden!EV$50,$D451&gt;=Hidden!EV$50),IF($G451="","x","y"),"")))</f>
        <v/>
      </c>
      <c r="FD451" s="37" t="str">
        <f>IF(Hidden!EW$51="Yes","H",IF($B451="","",IF(AND($C451&lt;=Hidden!EW$50,$D451&gt;=Hidden!EW$50),IF($G451="","x","y"),"")))</f>
        <v/>
      </c>
      <c r="FE451" s="37" t="str">
        <f>IF(Hidden!EX$51="Yes","H",IF($B451="","",IF(AND($C451&lt;=Hidden!EX$50,$D451&gt;=Hidden!EX$50),IF($G451="","x","y"),"")))</f>
        <v/>
      </c>
      <c r="FF451" s="37" t="str">
        <f>IF(Hidden!EY$51="Yes","H",IF($B451="","",IF(AND($C451&lt;=Hidden!EY$50,$D451&gt;=Hidden!EY$50),IF($G451="","x","y"),"")))</f>
        <v/>
      </c>
      <c r="FG451" s="38" t="str">
        <f>IF(Hidden!EZ$51="Yes","H",IF($B451="","",IF(AND($C451&lt;=Hidden!EZ$50,$D451&gt;=Hidden!EZ$50),IF($G451="","x","y"),"")))</f>
        <v/>
      </c>
      <c r="FH451" s="41" t="str">
        <f>IF(Hidden!FA$51="Yes","H",IF($B451="","",IF(AND($C451&lt;=Hidden!FA$50,$D451&gt;=Hidden!FA$50),IF($G451="","x","y"),"")))</f>
        <v/>
      </c>
      <c r="FI451" s="37" t="str">
        <f>IF(Hidden!FB$51="Yes","H",IF($B451="","",IF(AND($C451&lt;=Hidden!FB$50,$D451&gt;=Hidden!FB$50),IF($G451="","x","y"),"")))</f>
        <v/>
      </c>
      <c r="FJ451" s="37" t="str">
        <f>IF(Hidden!FC$51="Yes","H",IF($B451="","",IF(AND($C451&lt;=Hidden!FC$50,$D451&gt;=Hidden!FC$50),IF($G451="","x","y"),"")))</f>
        <v/>
      </c>
      <c r="FK451" s="37" t="str">
        <f>IF(Hidden!FD$51="Yes","H",IF($B451="","",IF(AND($C451&lt;=Hidden!FD$50,$D451&gt;=Hidden!FD$50),IF($G451="","x","y"),"")))</f>
        <v/>
      </c>
      <c r="FL451" s="38" t="str">
        <f>IF(Hidden!FE$51="Yes","H",IF($B451="","",IF(AND($C451&lt;=Hidden!FE$50,$D451&gt;=Hidden!FE$50),IF($G451="","x","y"),"")))</f>
        <v/>
      </c>
      <c r="FM451" s="41" t="str">
        <f>IF(Hidden!FF$51="Yes","H",IF($B451="","",IF(AND($C451&lt;=Hidden!FF$50,$D451&gt;=Hidden!FF$50),IF($G451="","x","y"),"")))</f>
        <v/>
      </c>
      <c r="FN451" s="37" t="str">
        <f>IF(Hidden!FG$51="Yes","H",IF($B451="","",IF(AND($C451&lt;=Hidden!FG$50,$D451&gt;=Hidden!FG$50),IF($G451="","x","y"),"")))</f>
        <v/>
      </c>
      <c r="FO451" s="37" t="str">
        <f>IF(Hidden!FH$51="Yes","H",IF($B451="","",IF(AND($C451&lt;=Hidden!FH$50,$D451&gt;=Hidden!FH$50),IF($G451="","x","y"),"")))</f>
        <v/>
      </c>
      <c r="FP451" s="37" t="str">
        <f>IF(Hidden!FI$51="Yes","H",IF($B451="","",IF(AND($C451&lt;=Hidden!FI$50,$D451&gt;=Hidden!FI$50),IF($G451="","x","y"),"")))</f>
        <v/>
      </c>
      <c r="FQ451" s="38" t="str">
        <f>IF(Hidden!FJ$51="Yes","H",IF($B451="","",IF(AND($C451&lt;=Hidden!FJ$50,$D451&gt;=Hidden!FJ$50),IF($G451="","x","y"),"")))</f>
        <v/>
      </c>
      <c r="FR451" s="41" t="str">
        <f>IF(Hidden!FK$51="Yes","H",IF($B451="","",IF(AND($C451&lt;=Hidden!FK$50,$D451&gt;=Hidden!FK$50),IF($G451="","x","y"),"")))</f>
        <v/>
      </c>
      <c r="FS451" s="37" t="str">
        <f>IF(Hidden!FL$51="Yes","H",IF($B451="","",IF(AND($C451&lt;=Hidden!FL$50,$D451&gt;=Hidden!FL$50),IF($G451="","x","y"),"")))</f>
        <v/>
      </c>
      <c r="FT451" s="37" t="str">
        <f>IF(Hidden!FM$51="Yes","H",IF($B451="","",IF(AND($C451&lt;=Hidden!FM$50,$D451&gt;=Hidden!FM$50),IF($G451="","x","y"),"")))</f>
        <v/>
      </c>
      <c r="FU451" s="37" t="str">
        <f>IF(Hidden!FN$51="Yes","H",IF($B451="","",IF(AND($C451&lt;=Hidden!FN$50,$D451&gt;=Hidden!FN$50),IF($G451="","x","y"),"")))</f>
        <v/>
      </c>
      <c r="FV451" s="38" t="str">
        <f>IF(Hidden!FO$51="Yes","H",IF($B451="","",IF(AND($C451&lt;=Hidden!FO$50,$D451&gt;=Hidden!FO$50),IF($G451="","x","y"),"")))</f>
        <v/>
      </c>
      <c r="FW451" s="41" t="str">
        <f>IF(Hidden!FP$51="Yes","H",IF($B451="","",IF(AND($C451&lt;=Hidden!FP$50,$D451&gt;=Hidden!FP$50),IF($G451="","x","y"),"")))</f>
        <v/>
      </c>
      <c r="FX451" s="37" t="str">
        <f>IF(Hidden!FQ$51="Yes","H",IF($B451="","",IF(AND($C451&lt;=Hidden!FQ$50,$D451&gt;=Hidden!FQ$50),IF($G451="","x","y"),"")))</f>
        <v/>
      </c>
      <c r="FY451" s="37" t="str">
        <f>IF(Hidden!FR$51="Yes","H",IF($B451="","",IF(AND($C451&lt;=Hidden!FR$50,$D451&gt;=Hidden!FR$50),IF($G451="","x","y"),"")))</f>
        <v/>
      </c>
      <c r="FZ451" s="37" t="str">
        <f>IF(Hidden!FS$51="Yes","H",IF($B451="","",IF(AND($C451&lt;=Hidden!FS$50,$D451&gt;=Hidden!FS$50),IF($G451="","x","y"),"")))</f>
        <v/>
      </c>
      <c r="GA451" s="38" t="str">
        <f>IF(Hidden!FT$51="Yes","H",IF($B451="","",IF(AND($C451&lt;=Hidden!FT$50,$D451&gt;=Hidden!FT$50),IF($G451="","x","y"),"")))</f>
        <v/>
      </c>
      <c r="GB451" s="41" t="str">
        <f>IF(Hidden!FU$51="Yes","H",IF($B451="","",IF(AND($C451&lt;=Hidden!FU$50,$D451&gt;=Hidden!FU$50),IF($G451="","x","y"),"")))</f>
        <v/>
      </c>
      <c r="GC451" s="37" t="str">
        <f>IF(Hidden!FV$51="Yes","H",IF($B451="","",IF(AND($C451&lt;=Hidden!FV$50,$D451&gt;=Hidden!FV$50),IF($G451="","x","y"),"")))</f>
        <v/>
      </c>
      <c r="GD451" s="37" t="str">
        <f>IF(Hidden!FW$51="Yes","H",IF($B451="","",IF(AND($C451&lt;=Hidden!FW$50,$D451&gt;=Hidden!FW$50),IF($G451="","x","y"),"")))</f>
        <v/>
      </c>
      <c r="GE451" s="37" t="str">
        <f>IF(Hidden!FX$51="Yes","H",IF($B451="","",IF(AND($C451&lt;=Hidden!FX$50,$D451&gt;=Hidden!FX$50),IF($G451="","x","y"),"")))</f>
        <v/>
      </c>
      <c r="GF451" s="38" t="str">
        <f>IF(Hidden!FY$51="Yes","H",IF($B451="","",IF(AND($C451&lt;=Hidden!FY$50,$D451&gt;=Hidden!FY$50),IF($G451="","x","y"),"")))</f>
        <v/>
      </c>
      <c r="GG451" s="41" t="str">
        <f>IF(Hidden!FZ$51="Yes","H",IF($B451="","",IF(AND($C451&lt;=Hidden!FZ$50,$D451&gt;=Hidden!FZ$50),IF($G451="","x","y"),"")))</f>
        <v/>
      </c>
      <c r="GH451" s="37" t="str">
        <f>IF(Hidden!GA$51="Yes","H",IF($B451="","",IF(AND($C451&lt;=Hidden!GA$50,$D451&gt;=Hidden!GA$50),IF($G451="","x","y"),"")))</f>
        <v/>
      </c>
      <c r="GI451" s="37" t="str">
        <f>IF(Hidden!GB$51="Yes","H",IF($B451="","",IF(AND($C451&lt;=Hidden!GB$50,$D451&gt;=Hidden!GB$50),IF($G451="","x","y"),"")))</f>
        <v/>
      </c>
      <c r="GJ451" s="37" t="str">
        <f>IF(Hidden!GC$51="Yes","H",IF($B451="","",IF(AND($C451&lt;=Hidden!GC$50,$D451&gt;=Hidden!GC$50),IF($G451="","x","y"),"")))</f>
        <v/>
      </c>
      <c r="GK451" s="38" t="str">
        <f>IF(Hidden!GD$51="Yes","H",IF($B451="","",IF(AND($C451&lt;=Hidden!GD$50,$D451&gt;=Hidden!GD$50),IF($G451="","x","y"),"")))</f>
        <v/>
      </c>
      <c r="GL451" s="41" t="str">
        <f>IF(Hidden!GE$51="Yes","H",IF($B451="","",IF(AND($C451&lt;=Hidden!GE$50,$D451&gt;=Hidden!GE$50),IF($G451="","x","y"),"")))</f>
        <v/>
      </c>
      <c r="GM451" s="37" t="str">
        <f>IF(Hidden!GF$51="Yes","H",IF($B451="","",IF(AND($C451&lt;=Hidden!GF$50,$D451&gt;=Hidden!GF$50),IF($G451="","x","y"),"")))</f>
        <v/>
      </c>
      <c r="GN451" s="37" t="str">
        <f>IF(Hidden!GG$51="Yes","H",IF($B451="","",IF(AND($C451&lt;=Hidden!GG$50,$D451&gt;=Hidden!GG$50),IF($G451="","x","y"),"")))</f>
        <v/>
      </c>
      <c r="GO451" s="37" t="str">
        <f>IF(Hidden!GH$51="Yes","H",IF($B451="","",IF(AND($C451&lt;=Hidden!GH$50,$D451&gt;=Hidden!GH$50),IF($G451="","x","y"),"")))</f>
        <v/>
      </c>
      <c r="GP451" s="38" t="str">
        <f>IF(Hidden!GI$51="Yes","H",IF($B451="","",IF(AND($C451&lt;=Hidden!GI$50,$D451&gt;=Hidden!GI$50),IF($G451="","x","y"),"")))</f>
        <v/>
      </c>
      <c r="GQ451" s="41" t="str">
        <f>IF(Hidden!GJ$51="Yes","H",IF($B451="","",IF(AND($C451&lt;=Hidden!GJ$50,$D451&gt;=Hidden!GJ$50),IF($G451="","x","y"),"")))</f>
        <v/>
      </c>
      <c r="GR451" s="37" t="str">
        <f>IF(Hidden!GK$51="Yes","H",IF($B451="","",IF(AND($C451&lt;=Hidden!GK$50,$D451&gt;=Hidden!GK$50),IF($G451="","x","y"),"")))</f>
        <v/>
      </c>
      <c r="GS451" s="37" t="str">
        <f>IF(Hidden!GL$51="Yes","H",IF($B451="","",IF(AND($C451&lt;=Hidden!GL$50,$D451&gt;=Hidden!GL$50),IF($G451="","x","y"),"")))</f>
        <v/>
      </c>
      <c r="GT451" s="37" t="str">
        <f>IF(Hidden!GM$51="Yes","H",IF($B451="","",IF(AND($C451&lt;=Hidden!GM$50,$D451&gt;=Hidden!GM$50),IF($G451="","x","y"),"")))</f>
        <v/>
      </c>
      <c r="GU451" s="38" t="str">
        <f>IF(Hidden!GN$51="Yes","H",IF($B451="","",IF(AND($C451&lt;=Hidden!GN$50,$D451&gt;=Hidden!GN$50),IF($G451="","x","y"),"")))</f>
        <v/>
      </c>
      <c r="GV451" s="41" t="str">
        <f>IF(Hidden!GO$51="Yes","H",IF($B451="","",IF(AND($C451&lt;=Hidden!GO$50,$D451&gt;=Hidden!GO$50),IF($G451="","x","y"),"")))</f>
        <v/>
      </c>
      <c r="GW451" s="37" t="str">
        <f>IF(Hidden!GP$51="Yes","H",IF($B451="","",IF(AND($C451&lt;=Hidden!GP$50,$D451&gt;=Hidden!GP$50),IF($G451="","x","y"),"")))</f>
        <v/>
      </c>
      <c r="GX451" s="37" t="str">
        <f>IF(Hidden!GQ$51="Yes","H",IF($B451="","",IF(AND($C451&lt;=Hidden!GQ$50,$D451&gt;=Hidden!GQ$50),IF($G451="","x","y"),"")))</f>
        <v/>
      </c>
      <c r="GY451" s="37" t="str">
        <f>IF(Hidden!GR$51="Yes","H",IF($B451="","",IF(AND($C451&lt;=Hidden!GR$50,$D451&gt;=Hidden!GR$50),IF($G451="","x","y"),"")))</f>
        <v/>
      </c>
      <c r="GZ451" s="38" t="str">
        <f>IF(Hidden!GS$51="Yes","H",IF($B451="","",IF(AND($C451&lt;=Hidden!GS$50,$D451&gt;=Hidden!GS$50),IF($G451="","x","y"),"")))</f>
        <v/>
      </c>
      <c r="HA451" s="41" t="str">
        <f>IF(Hidden!GT$51="Yes","H",IF($B451="","",IF(AND($C451&lt;=Hidden!GT$50,$D451&gt;=Hidden!GT$50),IF($G451="","x","y"),"")))</f>
        <v/>
      </c>
      <c r="HB451" s="37" t="str">
        <f>IF(Hidden!GU$51="Yes","H",IF($B451="","",IF(AND($C451&lt;=Hidden!GU$50,$D451&gt;=Hidden!GU$50),IF($G451="","x","y"),"")))</f>
        <v/>
      </c>
      <c r="HC451" s="37" t="str">
        <f>IF(Hidden!GV$51="Yes","H",IF($B451="","",IF(AND($C451&lt;=Hidden!GV$50,$D451&gt;=Hidden!GV$50),IF($G451="","x","y"),"")))</f>
        <v/>
      </c>
      <c r="HD451" s="37" t="str">
        <f>IF(Hidden!GW$51="Yes","H",IF($B451="","",IF(AND($C451&lt;=Hidden!GW$50,$D451&gt;=Hidden!GW$50),IF($G451="","x","y"),"")))</f>
        <v/>
      </c>
      <c r="HE451" s="38" t="str">
        <f>IF(Hidden!GX$51="Yes","H",IF($B451="","",IF(AND($C451&lt;=Hidden!GX$50,$D451&gt;=Hidden!GX$50),IF($G451="","x","y"),"")))</f>
        <v/>
      </c>
      <c r="HF451" s="41" t="str">
        <f>IF(Hidden!GY$51="Yes","H",IF($B451="","",IF(AND($C451&lt;=Hidden!GY$50,$D451&gt;=Hidden!GY$50),IF($G451="","x","y"),"")))</f>
        <v/>
      </c>
      <c r="HG451" s="37" t="str">
        <f>IF(Hidden!GZ$51="Yes","H",IF($B451="","",IF(AND($C451&lt;=Hidden!GZ$50,$D451&gt;=Hidden!GZ$50),IF($G451="","x","y"),"")))</f>
        <v/>
      </c>
      <c r="HH451" s="37" t="str">
        <f>IF(Hidden!HA$51="Yes","H",IF($B451="","",IF(AND($C451&lt;=Hidden!HA$50,$D451&gt;=Hidden!HA$50),IF($G451="","x","y"),"")))</f>
        <v/>
      </c>
      <c r="HI451" s="37" t="str">
        <f>IF(Hidden!HB$51="Yes","H",IF($B451="","",IF(AND($C451&lt;=Hidden!HB$50,$D451&gt;=Hidden!HB$50),IF($G451="","x","y"),"")))</f>
        <v/>
      </c>
      <c r="HJ451" s="38" t="str">
        <f>IF(Hidden!HC$51="Yes","H",IF($B451="","",IF(AND($C451&lt;=Hidden!HC$50,$D451&gt;=Hidden!HC$50),IF($G451="","x","y"),"")))</f>
        <v/>
      </c>
      <c r="HK451" s="41" t="str">
        <f>IF(Hidden!HD$51="Yes","H",IF($B451="","",IF(AND($C451&lt;=Hidden!HD$50,$D451&gt;=Hidden!HD$50),IF($G451="","x","y"),"")))</f>
        <v/>
      </c>
      <c r="HL451" s="37" t="str">
        <f>IF(Hidden!HE$51="Yes","H",IF($B451="","",IF(AND($C451&lt;=Hidden!HE$50,$D451&gt;=Hidden!HE$50),IF($G451="","x","y"),"")))</f>
        <v/>
      </c>
      <c r="HM451" s="37" t="str">
        <f>IF(Hidden!HF$51="Yes","H",IF($B451="","",IF(AND($C451&lt;=Hidden!HF$50,$D451&gt;=Hidden!HF$50),IF($G451="","x","y"),"")))</f>
        <v/>
      </c>
      <c r="HN451" s="37" t="str">
        <f>IF(Hidden!HG$51="Yes","H",IF($B451="","",IF(AND($C451&lt;=Hidden!HG$50,$D451&gt;=Hidden!HG$50),IF($G451="","x","y"),"")))</f>
        <v/>
      </c>
      <c r="HO451" s="38" t="str">
        <f>IF(Hidden!HH$51="Yes","H",IF($B451="","",IF(AND($C451&lt;=Hidden!HH$50,$D451&gt;=Hidden!HH$50),IF($G451="","x","y"),"")))</f>
        <v/>
      </c>
      <c r="HP451" s="41" t="str">
        <f>IF(Hidden!HI$51="Yes","H",IF($B451="","",IF(AND($C451&lt;=Hidden!HI$50,$D451&gt;=Hidden!HI$50),IF($G451="","x","y"),"")))</f>
        <v/>
      </c>
      <c r="HQ451" s="37" t="str">
        <f>IF(Hidden!HJ$51="Yes","H",IF($B451="","",IF(AND($C451&lt;=Hidden!HJ$50,$D451&gt;=Hidden!HJ$50),IF($G451="","x","y"),"")))</f>
        <v/>
      </c>
      <c r="HR451" s="37" t="str">
        <f>IF(Hidden!HK$51="Yes","H",IF($B451="","",IF(AND($C451&lt;=Hidden!HK$50,$D451&gt;=Hidden!HK$50),IF($G451="","x","y"),"")))</f>
        <v/>
      </c>
      <c r="HS451" s="37" t="str">
        <f>IF(Hidden!HL$51="Yes","H",IF($B451="","",IF(AND($C451&lt;=Hidden!HL$50,$D451&gt;=Hidden!HL$50),IF($G451="","x","y"),"")))</f>
        <v/>
      </c>
      <c r="HT451" s="38" t="str">
        <f>IF(Hidden!HM$51="Yes","H",IF($B451="","",IF(AND($C451&lt;=Hidden!HM$50,$D451&gt;=Hidden!HM$50),IF($G451="","x","y"),"")))</f>
        <v/>
      </c>
      <c r="HU451" s="41" t="str">
        <f>IF(Hidden!HN$51="Yes","H",IF($B451="","",IF(AND($C451&lt;=Hidden!HN$50,$D451&gt;=Hidden!HN$50),IF($G451="","x","y"),"")))</f>
        <v/>
      </c>
      <c r="HV451" s="37" t="str">
        <f>IF(Hidden!HO$51="Yes","H",IF($B451="","",IF(AND($C451&lt;=Hidden!HO$50,$D451&gt;=Hidden!HO$50),IF($G451="","x","y"),"")))</f>
        <v/>
      </c>
      <c r="HW451" s="37" t="str">
        <f>IF(Hidden!HP$51="Yes","H",IF($B451="","",IF(AND($C451&lt;=Hidden!HP$50,$D451&gt;=Hidden!HP$50),IF($G451="","x","y"),"")))</f>
        <v/>
      </c>
      <c r="HX451" s="37" t="str">
        <f>IF(Hidden!HQ$51="Yes","H",IF($B451="","",IF(AND($C451&lt;=Hidden!HQ$50,$D451&gt;=Hidden!HQ$50),IF($G451="","x","y"),"")))</f>
        <v/>
      </c>
      <c r="HY451" s="38" t="str">
        <f>IF(Hidden!HR$51="Yes","H",IF($B451="","",IF(AND($C451&lt;=Hidden!HR$50,$D451&gt;=Hidden!HR$50),IF($G451="","x","y"),"")))</f>
        <v/>
      </c>
      <c r="HZ451" s="41" t="str">
        <f>IF(Hidden!HS$51="Yes","H",IF($B451="","",IF(AND($C451&lt;=Hidden!HS$50,$D451&gt;=Hidden!HS$50),IF($G451="","x","y"),"")))</f>
        <v/>
      </c>
      <c r="IA451" s="37" t="str">
        <f>IF(Hidden!HT$51="Yes","H",IF($B451="","",IF(AND($C451&lt;=Hidden!HT$50,$D451&gt;=Hidden!HT$50),IF($G451="","x","y"),"")))</f>
        <v/>
      </c>
      <c r="IB451" s="37" t="str">
        <f>IF(Hidden!HU$51="Yes","H",IF($B451="","",IF(AND($C451&lt;=Hidden!HU$50,$D451&gt;=Hidden!HU$50),IF($G451="","x","y"),"")))</f>
        <v/>
      </c>
      <c r="IC451" s="37" t="str">
        <f>IF(Hidden!HV$51="Yes","H",IF($B451="","",IF(AND($C451&lt;=Hidden!HV$50,$D451&gt;=Hidden!HV$50),IF($G451="","x","y"),"")))</f>
        <v/>
      </c>
      <c r="ID451" s="38" t="str">
        <f>IF(Hidden!HW$51="Yes","H",IF($B451="","",IF(AND($C451&lt;=Hidden!HW$50,$D451&gt;=Hidden!HW$50),IF($G451="","x","y"),"")))</f>
        <v/>
      </c>
      <c r="IE451" s="41" t="str">
        <f>IF(Hidden!HX$51="Yes","H",IF($B451="","",IF(AND($C451&lt;=Hidden!HX$50,$D451&gt;=Hidden!HX$50),IF($G451="","x","y"),"")))</f>
        <v/>
      </c>
      <c r="IF451" s="37" t="str">
        <f>IF(Hidden!HY$51="Yes","H",IF($B451="","",IF(AND($C451&lt;=Hidden!HY$50,$D451&gt;=Hidden!HY$50),IF($G451="","x","y"),"")))</f>
        <v/>
      </c>
      <c r="IG451" s="37" t="str">
        <f>IF(Hidden!HZ$51="Yes","H",IF($B451="","",IF(AND($C451&lt;=Hidden!HZ$50,$D451&gt;=Hidden!HZ$50),IF($G451="","x","y"),"")))</f>
        <v/>
      </c>
      <c r="IH451" s="37" t="str">
        <f>IF(Hidden!IA$51="Yes","H",IF($B451="","",IF(AND($C451&lt;=Hidden!IA$50,$D451&gt;=Hidden!IA$50),IF($G451="","x","y"),"")))</f>
        <v/>
      </c>
      <c r="II451" s="38" t="str">
        <f>IF(Hidden!IB$51="Yes","H",IF($B451="","",IF(AND($C451&lt;=Hidden!IB$50,$D451&gt;=Hidden!IB$50),IF($G451="","x","y"),"")))</f>
        <v/>
      </c>
      <c r="IJ451" s="41" t="str">
        <f>IF(Hidden!IC$51="Yes","H",IF($B451="","",IF(AND($C451&lt;=Hidden!IC$50,$D451&gt;=Hidden!IC$50),IF($G451="","x","y"),"")))</f>
        <v/>
      </c>
      <c r="IK451" s="37" t="str">
        <f>IF(Hidden!ID$51="Yes","H",IF($B451="","",IF(AND($C451&lt;=Hidden!ID$50,$D451&gt;=Hidden!ID$50),IF($G451="","x","y"),"")))</f>
        <v/>
      </c>
      <c r="IL451" s="37" t="str">
        <f>IF(Hidden!IE$51="Yes","H",IF($B451="","",IF(AND($C451&lt;=Hidden!IE$50,$D451&gt;=Hidden!IE$50),IF($G451="","x","y"),"")))</f>
        <v/>
      </c>
      <c r="IM451" s="37" t="str">
        <f>IF(Hidden!IF$51="Yes","H",IF($B451="","",IF(AND($C451&lt;=Hidden!IF$50,$D451&gt;=Hidden!IF$50),IF($G451="","x","y"),"")))</f>
        <v/>
      </c>
      <c r="IN451" s="38" t="str">
        <f>IF(Hidden!IG$51="Yes","H",IF($B451="","",IF(AND($C451&lt;=Hidden!IG$50,$D451&gt;=Hidden!IG$50),IF($G451="","x","y"),"")))</f>
        <v/>
      </c>
      <c r="IO451" s="41" t="str">
        <f>IF(Hidden!IH$51="Yes","H",IF($B451="","",IF(AND($C451&lt;=Hidden!IH$50,$D451&gt;=Hidden!IH$50),IF($G451="","x","y"),"")))</f>
        <v/>
      </c>
      <c r="IP451" s="37" t="str">
        <f>IF(Hidden!II$51="Yes","H",IF($B451="","",IF(AND($C451&lt;=Hidden!II$50,$D451&gt;=Hidden!II$50),IF($G451="","x","y"),"")))</f>
        <v/>
      </c>
      <c r="IQ451" s="37" t="str">
        <f>IF(Hidden!IJ$51="Yes","H",IF($B451="","",IF(AND($C451&lt;=Hidden!IJ$50,$D451&gt;=Hidden!IJ$50),IF($G451="","x","y"),"")))</f>
        <v/>
      </c>
      <c r="IR451" s="37" t="str">
        <f>IF(Hidden!IK$51="Yes","H",IF($B451="","",IF(AND($C451&lt;=Hidden!IK$50,$D451&gt;=Hidden!IK$50),IF($G451="","x","y"),"")))</f>
        <v/>
      </c>
      <c r="IS451" s="38" t="str">
        <f>IF(Hidden!IL$51="Yes","H",IF($B451="","",IF(AND($C451&lt;=Hidden!IL$50,$D451&gt;=Hidden!IL$50),IF($G451="","x","y"),"")))</f>
        <v/>
      </c>
      <c r="IT451" s="41" t="str">
        <f>IF(Hidden!IM$51="Yes","H",IF($B451="","",IF(AND($C451&lt;=Hidden!IM$50,$D451&gt;=Hidden!IM$50),IF($G451="","x","y"),"")))</f>
        <v/>
      </c>
      <c r="IU451" s="37" t="str">
        <f>IF(Hidden!IN$51="Yes","H",IF($B451="","",IF(AND($C451&lt;=Hidden!IN$50,$D451&gt;=Hidden!IN$50),IF($G451="","x","y"),"")))</f>
        <v/>
      </c>
      <c r="IV451" s="37" t="str">
        <f>IF(Hidden!IO$51="Yes","H",IF($B451="","",IF(AND($C451&lt;=Hidden!IO$50,$D451&gt;=Hidden!IO$50),IF($G451="","x","y"),"")))</f>
        <v/>
      </c>
      <c r="IW451" s="37" t="str">
        <f>IF(Hidden!IP$51="Yes","H",IF($B451="","",IF(AND($C451&lt;=Hidden!IP$50,$D451&gt;=Hidden!IP$50),IF($G451="","x","y"),"")))</f>
        <v/>
      </c>
      <c r="IX451" s="38" t="str">
        <f>IF(Hidden!IQ$51="Yes","H",IF($B451="","",IF(AND($C451&lt;=Hidden!IQ$50,$D451&gt;=Hidden!IQ$50),IF($G451="","x","y"),"")))</f>
        <v/>
      </c>
      <c r="IY451" s="41" t="str">
        <f>IF(Hidden!IR$51="Yes","H",IF($B451="","",IF(AND($C451&lt;=Hidden!IR$50,$D451&gt;=Hidden!IR$50),IF($G451="","x","y"),"")))</f>
        <v/>
      </c>
      <c r="IZ451" s="37" t="str">
        <f>IF(Hidden!IS$51="Yes","H",IF($B451="","",IF(AND($C451&lt;=Hidden!IS$50,$D451&gt;=Hidden!IS$50),IF($G451="","x","y"),"")))</f>
        <v/>
      </c>
      <c r="JA451" s="37" t="str">
        <f>IF(Hidden!IT$51="Yes","H",IF($B451="","",IF(AND($C451&lt;=Hidden!IT$50,$D451&gt;=Hidden!IT$50),IF($G451="","x","y"),"")))</f>
        <v/>
      </c>
      <c r="JB451" s="37" t="str">
        <f>IF(Hidden!IU$51="Yes","H",IF($B451="","",IF(AND($C451&lt;=Hidden!IU$50,$D451&gt;=Hidden!IU$50),IF($G451="","x","y"),"")))</f>
        <v/>
      </c>
      <c r="JC451" s="38" t="str">
        <f>IF(Hidden!IV$51="Yes","H",IF($B451="","",IF(AND($C451&lt;=Hidden!IV$50,$D451&gt;=Hidden!IV$50),IF($G451="","x","y"),"")))</f>
        <v/>
      </c>
      <c r="JD451" s="41" t="str">
        <f>IF(Hidden!IW$51="Yes","H",IF($B451="","",IF(AND($C451&lt;=Hidden!IW$50,$D451&gt;=Hidden!IW$50),IF($G451="","x","y"),"")))</f>
        <v/>
      </c>
      <c r="JE451" s="37" t="str">
        <f>IF(Hidden!IX$51="Yes","H",IF($B451="","",IF(AND($C451&lt;=Hidden!IX$50,$D451&gt;=Hidden!IX$50),IF($G451="","x","y"),"")))</f>
        <v/>
      </c>
      <c r="JF451" s="37" t="str">
        <f>IF(Hidden!IY$51="Yes","H",IF($B451="","",IF(AND($C451&lt;=Hidden!IY$50,$D451&gt;=Hidden!IY$50),IF($G451="","x","y"),"")))</f>
        <v/>
      </c>
      <c r="JG451" s="37" t="str">
        <f>IF(Hidden!IZ$51="Yes","H",IF($B451="","",IF(AND($C451&lt;=Hidden!IZ$50,$D451&gt;=Hidden!IZ$50),IF($G451="","x","y"),"")))</f>
        <v/>
      </c>
      <c r="JH451" s="38" t="str">
        <f>IF(Hidden!JA$51="Yes","H",IF($B451="","",IF(AND($C451&lt;=Hidden!JA$50,$D451&gt;=Hidden!JA$50),IF($G451="","x","y"),"")))</f>
        <v/>
      </c>
      <c r="JI451" s="41" t="str">
        <f>IF(Hidden!JB$51="Yes","H",IF($B451="","",IF(AND($C451&lt;=Hidden!JB$50,$D451&gt;=Hidden!JB$50),IF($G451="","x","y"),"")))</f>
        <v/>
      </c>
      <c r="JJ451" s="37" t="str">
        <f>IF(Hidden!JC$51="Yes","H",IF($B451="","",IF(AND($C451&lt;=Hidden!JC$50,$D451&gt;=Hidden!JC$50),IF($G451="","x","y"),"")))</f>
        <v/>
      </c>
      <c r="JK451" s="37" t="str">
        <f>IF(Hidden!JD$51="Yes","H",IF($B451="","",IF(AND($C451&lt;=Hidden!JD$50,$D451&gt;=Hidden!JD$50),IF($G451="","x","y"),"")))</f>
        <v/>
      </c>
      <c r="JL451" s="37" t="str">
        <f>IF(Hidden!JE$51="Yes","H",IF($B451="","",IF(AND($C451&lt;=Hidden!JE$50,$D451&gt;=Hidden!JE$50),IF($G451="","x","y"),"")))</f>
        <v/>
      </c>
      <c r="JM451" s="38" t="str">
        <f>IF(Hidden!JF$51="Yes","H",IF($B451="","",IF(AND($C451&lt;=Hidden!JF$50,$D451&gt;=Hidden!JF$50),IF($G451="","x","y"),"")))</f>
        <v/>
      </c>
      <c r="JN451" s="41" t="str">
        <f>IF(Hidden!JG$51="Yes","H",IF($B451="","",IF(AND($C451&lt;=Hidden!JG$50,$D451&gt;=Hidden!JG$50),IF($G451="","x","y"),"")))</f>
        <v/>
      </c>
      <c r="JO451" s="37" t="str">
        <f>IF(Hidden!JH$51="Yes","H",IF($B451="","",IF(AND($C451&lt;=Hidden!JH$50,$D451&gt;=Hidden!JH$50),IF($G451="","x","y"),"")))</f>
        <v/>
      </c>
      <c r="JP451" s="37" t="str">
        <f>IF(Hidden!JI$51="Yes","H",IF($B451="","",IF(AND($C451&lt;=Hidden!JI$50,$D451&gt;=Hidden!JI$50),IF($G451="","x","y"),"")))</f>
        <v/>
      </c>
      <c r="JQ451" s="37" t="str">
        <f>IF(Hidden!JJ$51="Yes","H",IF($B451="","",IF(AND($C451&lt;=Hidden!JJ$50,$D451&gt;=Hidden!JJ$50),IF($G451="","x","y"),"")))</f>
        <v/>
      </c>
      <c r="JR451" s="38" t="str">
        <f>IF(Hidden!JK$51="Yes","H",IF($B451="","",IF(AND($C451&lt;=Hidden!JK$50,$D451&gt;=Hidden!JK$50),IF($G451="","x","y"),"")))</f>
        <v/>
      </c>
    </row>
    <row r="452" spans="1:278">
      <c r="A452" s="28"/>
      <c r="B452" s="93"/>
      <c r="C452" s="90"/>
      <c r="D452" s="91"/>
      <c r="E452" s="88"/>
      <c r="F452" s="89"/>
      <c r="G452" s="87"/>
      <c r="H452" s="67"/>
      <c r="I452" s="36" t="str">
        <f>IF(Hidden!B$51="Yes","H",IF($B452="","",IF(AND($C452&lt;=Hidden!B$50,$D452&gt;=Hidden!B$50),IF($G452="","x","y"),"")))</f>
        <v/>
      </c>
      <c r="J452" s="37" t="str">
        <f>IF(Hidden!C$51="Yes","H",IF($B452="","",IF(AND($C452&lt;=Hidden!C$50,$D452&gt;=Hidden!C$50),IF($G452="","x","y"),"")))</f>
        <v/>
      </c>
      <c r="K452" s="37" t="str">
        <f>IF(Hidden!D$51="Yes","H",IF($B452="","",IF(AND($C452&lt;=Hidden!D$50,$D452&gt;=Hidden!D$50),IF($G452="","x","y"),"")))</f>
        <v/>
      </c>
      <c r="L452" s="37" t="str">
        <f>IF(Hidden!E$50="Yes","H",IF($B452="","",IF(AND($C452&lt;=Hidden!E$49,$D452&gt;=Hidden!E$49),IF($G452="","x","y"),"")))</f>
        <v/>
      </c>
      <c r="M452" s="40" t="str">
        <f>IF(Hidden!F$50="Yes","H",IF($B452="","",IF(AND($C452&lt;=Hidden!F$49,$D452&gt;=Hidden!F$49),IF($G452="","x","y"),"")))</f>
        <v/>
      </c>
      <c r="N452" s="44" t="str">
        <f>IF(Hidden!G$50="Yes","H",IF($B452="","",IF(AND($C452&lt;=Hidden!G$49,$D452&gt;=Hidden!G$49),IF($G452="","x","y"),"")))</f>
        <v/>
      </c>
      <c r="O452" s="37" t="str">
        <f>IF(Hidden!H$50="Yes","H",IF($B452="","",IF(AND($C452&lt;=Hidden!H$49,$D452&gt;=Hidden!H$49),IF($G452="","x","y"),"")))</f>
        <v/>
      </c>
      <c r="P452" s="37" t="str">
        <f>IF(Hidden!I$50="Yes","H",IF($B452="","",IF(AND($C452&lt;=Hidden!I$49,$D452&gt;=Hidden!I$49),IF($G452="","x","y"),"")))</f>
        <v/>
      </c>
      <c r="Q452" s="37" t="str">
        <f>IF(Hidden!J$52="Yes","H",IF($B452="","",IF(AND($C452&lt;=Hidden!J$51,$D452&gt;=Hidden!J$51),IF($G452="","x","y"),"")))</f>
        <v/>
      </c>
      <c r="R452" s="45" t="str">
        <f>IF(Hidden!K$52="Yes","H",IF($B452="","",IF(AND($C452&lt;=Hidden!K$51,$D452&gt;=Hidden!K$51),IF($G452="","x","y"),"")))</f>
        <v/>
      </c>
      <c r="S452" s="41" t="str">
        <f>IF(Hidden!L$51="Yes","H",IF($B452="","",IF(AND($C452&lt;=Hidden!L$50,$D452&gt;=Hidden!L$50),IF($G452="","x","y"),"")))</f>
        <v/>
      </c>
      <c r="T452" s="37" t="str">
        <f>IF(Hidden!M$51="Yes","H",IF($B452="","",IF(AND($C452&lt;=Hidden!M$50,$D452&gt;=Hidden!M$50),IF($G452="","x","y"),"")))</f>
        <v/>
      </c>
      <c r="U452" s="37" t="str">
        <f>IF(Hidden!N$51="Yes","H",IF($B452="","",IF(AND($C452&lt;=Hidden!N$50,$D452&gt;=Hidden!N$50),IF($G452="","x","y"),"")))</f>
        <v/>
      </c>
      <c r="V452" s="37" t="str">
        <f>IF(Hidden!O$51="Yes","H",IF($B452="","",IF(AND($C452&lt;=Hidden!O$50,$D452&gt;=Hidden!O$50),IF($G452="","x","y"),"")))</f>
        <v/>
      </c>
      <c r="W452" s="40" t="str">
        <f>IF(Hidden!P$51="Yes","H",IF($B452="","",IF(AND($C452&lt;=Hidden!P$50,$D452&gt;=Hidden!P$50),IF($G452="","x","y"),"")))</f>
        <v/>
      </c>
      <c r="X452" s="44" t="str">
        <f>IF(Hidden!Q$51="Yes","H",IF($B452="","",IF(AND($C452&lt;=Hidden!Q$50,$D452&gt;=Hidden!Q$50),IF($G452="","x","y"),"")))</f>
        <v/>
      </c>
      <c r="Y452" s="37" t="str">
        <f>IF(Hidden!R$51="Yes","H",IF($B452="","",IF(AND($C452&lt;=Hidden!R$50,$D452&gt;=Hidden!R$50),IF($G452="","x","y"),"")))</f>
        <v/>
      </c>
      <c r="Z452" s="37" t="str">
        <f>IF(Hidden!S$51="Yes","H",IF($B452="","",IF(AND($C452&lt;=Hidden!S$50,$D452&gt;=Hidden!S$50),IF($G452="","x","y"),"")))</f>
        <v/>
      </c>
      <c r="AA452" s="37" t="str">
        <f>IF(Hidden!T$51="Yes","H",IF($B452="","",IF(AND($C452&lt;=Hidden!T$50,$D452&gt;=Hidden!T$50),IF($G452="","x","y"),"")))</f>
        <v/>
      </c>
      <c r="AB452" s="45" t="str">
        <f>IF(Hidden!U$51="Yes","H",IF($B452="","",IF(AND($C452&lt;=Hidden!U$50,$D452&gt;=Hidden!U$50),IF($G452="","x","y"),"")))</f>
        <v/>
      </c>
      <c r="AC452" s="41" t="str">
        <f>IF(Hidden!V$51="Yes","H",IF($B452="","",IF(AND($C452&lt;=Hidden!V$50,$D452&gt;=Hidden!V$50),IF($G452="","x","y"),"")))</f>
        <v/>
      </c>
      <c r="AD452" s="37" t="str">
        <f>IF(Hidden!W$51="Yes","H",IF($B452="","",IF(AND($C452&lt;=Hidden!W$50,$D452&gt;=Hidden!W$50),IF($G452="","x","y"),"")))</f>
        <v/>
      </c>
      <c r="AE452" s="37" t="str">
        <f>IF(Hidden!X$51="Yes","H",IF($B452="","",IF(AND($C452&lt;=Hidden!X$50,$D452&gt;=Hidden!X$50),IF($G452="","x","y"),"")))</f>
        <v/>
      </c>
      <c r="AF452" s="37" t="str">
        <f>IF(Hidden!Y$51="Yes","H",IF($B452="","",IF(AND($C452&lt;=Hidden!Y$50,$D452&gt;=Hidden!Y$50),IF($G452="","x","y"),"")))</f>
        <v/>
      </c>
      <c r="AG452" s="40" t="str">
        <f>IF(Hidden!Z$51="Yes","H",IF($B452="","",IF(AND($C452&lt;=Hidden!Z$50,$D452&gt;=Hidden!Z$50),IF($G452="","x","y"),"")))</f>
        <v/>
      </c>
      <c r="AH452" s="44" t="str">
        <f>IF(Hidden!AA$51="Yes","H",IF($B452="","",IF(AND($C452&lt;=Hidden!AA$50,$D452&gt;=Hidden!AA$50),IF($G452="","x","y"),"")))</f>
        <v/>
      </c>
      <c r="AI452" s="37" t="str">
        <f>IF(Hidden!AB$51="Yes","H",IF($B452="","",IF(AND($C452&lt;=Hidden!AB$50,$D452&gt;=Hidden!AB$50),IF($G452="","x","y"),"")))</f>
        <v/>
      </c>
      <c r="AJ452" s="37" t="str">
        <f>IF(Hidden!AC$51="Yes","H",IF($B452="","",IF(AND($C452&lt;=Hidden!AC$50,$D452&gt;=Hidden!AC$50),IF($G452="","x","y"),"")))</f>
        <v/>
      </c>
      <c r="AK452" s="37" t="str">
        <f>IF(Hidden!AD$51="Yes","H",IF($B452="","",IF(AND($C452&lt;=Hidden!AD$50,$D452&gt;=Hidden!AD$50),IF($G452="","x","y"),"")))</f>
        <v/>
      </c>
      <c r="AL452" s="45" t="str">
        <f>IF(Hidden!AE$51="Yes","H",IF($B452="","",IF(AND($C452&lt;=Hidden!AE$50,$D452&gt;=Hidden!AE$50),IF($G452="","x","y"),"")))</f>
        <v/>
      </c>
      <c r="AM452" s="41" t="str">
        <f>IF(Hidden!AF$51="Yes","H",IF($B452="","",IF(AND($C452&lt;=Hidden!AF$50,$D452&gt;=Hidden!AF$50),IF($G452="","x","y"),"")))</f>
        <v/>
      </c>
      <c r="AN452" s="37" t="str">
        <f>IF(Hidden!AG$51="Yes","H",IF($B452="","",IF(AND($C452&lt;=Hidden!AG$50,$D452&gt;=Hidden!AG$50),IF($G452="","x","y"),"")))</f>
        <v/>
      </c>
      <c r="AO452" s="37" t="str">
        <f>IF(Hidden!AH$51="Yes","H",IF($B452="","",IF(AND($C452&lt;=Hidden!AH$50,$D452&gt;=Hidden!AH$50),IF($G452="","x","y"),"")))</f>
        <v/>
      </c>
      <c r="AP452" s="37" t="str">
        <f>IF(Hidden!AI$51="Yes","H",IF($B452="","",IF(AND($C452&lt;=Hidden!AI$50,$D452&gt;=Hidden!AI$50),IF($G452="","x","y"),"")))</f>
        <v/>
      </c>
      <c r="AQ452" s="40" t="str">
        <f>IF(Hidden!AJ$51="Yes","H",IF($B452="","",IF(AND($C452&lt;=Hidden!AJ$50,$D452&gt;=Hidden!AJ$50),IF($G452="","x","y"),"")))</f>
        <v/>
      </c>
      <c r="AR452" s="44" t="str">
        <f>IF(Hidden!AK$51="Yes","H",IF($B452="","",IF(AND($C452&lt;=Hidden!AK$50,$D452&gt;=Hidden!AK$50),IF($G452="","x","y"),"")))</f>
        <v/>
      </c>
      <c r="AS452" s="37" t="str">
        <f>IF(Hidden!AL$51="Yes","H",IF($B452="","",IF(AND($C452&lt;=Hidden!AL$50,$D452&gt;=Hidden!AL$50),IF($G452="","x","y"),"")))</f>
        <v/>
      </c>
      <c r="AT452" s="37" t="str">
        <f>IF(Hidden!AM$51="Yes","H",IF($B452="","",IF(AND($C452&lt;=Hidden!AM$50,$D452&gt;=Hidden!AM$50),IF($G452="","x","y"),"")))</f>
        <v/>
      </c>
      <c r="AU452" s="37" t="str">
        <f>IF(Hidden!AN$51="Yes","H",IF($B452="","",IF(AND($C452&lt;=Hidden!AN$50,$D452&gt;=Hidden!AN$50),IF($G452="","x","y"),"")))</f>
        <v/>
      </c>
      <c r="AV452" s="45" t="str">
        <f>IF(Hidden!AO$51="Yes","H",IF($B452="","",IF(AND($C452&lt;=Hidden!AO$50,$D452&gt;=Hidden!AO$50),IF($G452="","x","y"),"")))</f>
        <v/>
      </c>
      <c r="AW452" s="41" t="str">
        <f>IF(Hidden!AP$51="Yes","H",IF($B452="","",IF(AND($C452&lt;=Hidden!AP$50,$D452&gt;=Hidden!AP$50),IF($G452="","x","y"),"")))</f>
        <v/>
      </c>
      <c r="AX452" s="37" t="str">
        <f>IF(Hidden!AQ$51="Yes","H",IF($B452="","",IF(AND($C452&lt;=Hidden!AQ$50,$D452&gt;=Hidden!AQ$50),IF($G452="","x","y"),"")))</f>
        <v/>
      </c>
      <c r="AY452" s="37" t="str">
        <f>IF(Hidden!AR$51="Yes","H",IF($B452="","",IF(AND($C452&lt;=Hidden!AR$50,$D452&gt;=Hidden!AR$50),IF($G452="","x","y"),"")))</f>
        <v/>
      </c>
      <c r="AZ452" s="37" t="str">
        <f>IF(Hidden!AS$51="Yes","H",IF($B452="","",IF(AND($C452&lt;=Hidden!AS$50,$D452&gt;=Hidden!AS$50),IF($G452="","x","y"),"")))</f>
        <v/>
      </c>
      <c r="BA452" s="40" t="str">
        <f>IF(Hidden!AT$51="Yes","H",IF($B452="","",IF(AND($C452&lt;=Hidden!AT$50,$D452&gt;=Hidden!AT$50),IF($G452="","x","y"),"")))</f>
        <v/>
      </c>
      <c r="BB452" s="44" t="str">
        <f>IF(Hidden!AU$51="Yes","H",IF($B452="","",IF(AND($C452&lt;=Hidden!AU$50,$D452&gt;=Hidden!AU$50),IF($G452="","x","y"),"")))</f>
        <v/>
      </c>
      <c r="BC452" s="37" t="str">
        <f>IF(Hidden!AV$51="Yes","H",IF($B452="","",IF(AND($C452&lt;=Hidden!AV$50,$D452&gt;=Hidden!AV$50),IF($G452="","x","y"),"")))</f>
        <v/>
      </c>
      <c r="BD452" s="37" t="str">
        <f>IF(Hidden!AW$51="Yes","H",IF($B452="","",IF(AND($C452&lt;=Hidden!AW$50,$D452&gt;=Hidden!AW$50),IF($G452="","x","y"),"")))</f>
        <v/>
      </c>
      <c r="BE452" s="37" t="str">
        <f>IF(Hidden!AX$51="Yes","H",IF($B452="","",IF(AND($C452&lt;=Hidden!AX$50,$D452&gt;=Hidden!AX$50),IF($G452="","x","y"),"")))</f>
        <v/>
      </c>
      <c r="BF452" s="45" t="str">
        <f>IF(Hidden!AY$51="Yes","H",IF($B452="","",IF(AND($C452&lt;=Hidden!AY$50,$D452&gt;=Hidden!AY$50),IF($G452="","x","y"),"")))</f>
        <v/>
      </c>
      <c r="BG452" s="41" t="str">
        <f>IF(Hidden!AZ$51="Yes","H",IF($B452="","",IF(AND($C452&lt;=Hidden!AZ$50,$D452&gt;=Hidden!AZ$50),IF($G452="","x","y"),"")))</f>
        <v/>
      </c>
      <c r="BH452" s="37" t="str">
        <f>IF(Hidden!BA$51="Yes","H",IF($B452="","",IF(AND($C452&lt;=Hidden!BA$50,$D452&gt;=Hidden!BA$50),IF($G452="","x","y"),"")))</f>
        <v/>
      </c>
      <c r="BI452" s="37" t="str">
        <f>IF(Hidden!BB$51="Yes","H",IF($B452="","",IF(AND($C452&lt;=Hidden!BB$50,$D452&gt;=Hidden!BB$50),IF($G452="","x","y"),"")))</f>
        <v/>
      </c>
      <c r="BJ452" s="37" t="str">
        <f>IF(Hidden!BC$51="Yes","H",IF($B452="","",IF(AND($C452&lt;=Hidden!BC$50,$D452&gt;=Hidden!BC$50),IF($G452="","x","y"),"")))</f>
        <v/>
      </c>
      <c r="BK452" s="40" t="str">
        <f>IF(Hidden!BD$51="Yes","H",IF($B452="","",IF(AND($C452&lt;=Hidden!BD$50,$D452&gt;=Hidden!BD$50),IF($G452="","x","y"),"")))</f>
        <v/>
      </c>
      <c r="BL452" s="44" t="str">
        <f>IF(Hidden!BE$51="Yes","H",IF($B452="","",IF(AND($C452&lt;=Hidden!BE$50,$D452&gt;=Hidden!BE$50),IF($G452="","x","y"),"")))</f>
        <v/>
      </c>
      <c r="BM452" s="37" t="str">
        <f>IF(Hidden!BF$51="Yes","H",IF($B452="","",IF(AND($C452&lt;=Hidden!BF$50,$D452&gt;=Hidden!BF$50),IF($G452="","x","y"),"")))</f>
        <v/>
      </c>
      <c r="BN452" s="37" t="str">
        <f>IF(Hidden!BG$51="Yes","H",IF($B452="","",IF(AND($C452&lt;=Hidden!BG$50,$D452&gt;=Hidden!BG$50),IF($G452="","x","y"),"")))</f>
        <v/>
      </c>
      <c r="BO452" s="37" t="str">
        <f>IF(Hidden!BH$51="Yes","H",IF($B452="","",IF(AND($C452&lt;=Hidden!BH$50,$D452&gt;=Hidden!BH$50),IF($G452="","x","y"),"")))</f>
        <v/>
      </c>
      <c r="BP452" s="45" t="str">
        <f>IF(Hidden!BI$51="Yes","H",IF($B452="","",IF(AND($C452&lt;=Hidden!BI$50,$D452&gt;=Hidden!BI$50),IF($G452="","x","y"),"")))</f>
        <v/>
      </c>
      <c r="BQ452" s="41" t="str">
        <f>IF(Hidden!BJ$51="Yes","H",IF($B452="","",IF(AND($C452&lt;=Hidden!BJ$50,$D452&gt;=Hidden!BJ$50),IF($G452="","x","y"),"")))</f>
        <v/>
      </c>
      <c r="BR452" s="37" t="str">
        <f>IF(Hidden!BK$51="Yes","H",IF($B452="","",IF(AND($C452&lt;=Hidden!BK$50,$D452&gt;=Hidden!BK$50),IF($G452="","x","y"),"")))</f>
        <v/>
      </c>
      <c r="BS452" s="37" t="str">
        <f>IF(Hidden!BL$51="Yes","H",IF($B452="","",IF(AND($C452&lt;=Hidden!BL$50,$D452&gt;=Hidden!BL$50),IF($G452="","x","y"),"")))</f>
        <v/>
      </c>
      <c r="BT452" s="37" t="str">
        <f>IF(Hidden!BM$51="Yes","H",IF($B452="","",IF(AND($C452&lt;=Hidden!BM$50,$D452&gt;=Hidden!BM$50),IF($G452="","x","y"),"")))</f>
        <v/>
      </c>
      <c r="BU452" s="40" t="str">
        <f>IF(Hidden!BN$51="Yes","H",IF($B452="","",IF(AND($C452&lt;=Hidden!BN$50,$D452&gt;=Hidden!BN$50),IF($G452="","x","y"),"")))</f>
        <v/>
      </c>
      <c r="BV452" s="44" t="str">
        <f>IF(Hidden!BO$51="Yes","H",IF($B452="","",IF(AND($C452&lt;=Hidden!BO$50,$D452&gt;=Hidden!BO$50),IF($G452="","x","y"),"")))</f>
        <v/>
      </c>
      <c r="BW452" s="37" t="str">
        <f>IF(Hidden!BP$51="Yes","H",IF($B452="","",IF(AND($C452&lt;=Hidden!BP$50,$D452&gt;=Hidden!BP$50),IF($G452="","x","y"),"")))</f>
        <v/>
      </c>
      <c r="BX452" s="37" t="str">
        <f>IF(Hidden!BQ$51="Yes","H",IF($B452="","",IF(AND($C452&lt;=Hidden!BQ$50,$D452&gt;=Hidden!BQ$50),IF($G452="","x","y"),"")))</f>
        <v/>
      </c>
      <c r="BY452" s="37" t="str">
        <f>IF(Hidden!BR$51="Yes","H",IF($B452="","",IF(AND($C452&lt;=Hidden!BR$50,$D452&gt;=Hidden!BR$50),IF($G452="","x","y"),"")))</f>
        <v/>
      </c>
      <c r="BZ452" s="45" t="str">
        <f>IF(Hidden!BS$51="Yes","H",IF($B452="","",IF(AND($C452&lt;=Hidden!BS$50,$D452&gt;=Hidden!BS$50),IF($G452="","x","y"),"")))</f>
        <v/>
      </c>
      <c r="CA452" s="41" t="str">
        <f>IF(Hidden!BT$51="Yes","H",IF($B452="","",IF(AND($C452&lt;=Hidden!BT$50,$D452&gt;=Hidden!BT$50),IF($G452="","x","y"),"")))</f>
        <v/>
      </c>
      <c r="CB452" s="37" t="str">
        <f>IF(Hidden!BU$51="Yes","H",IF($B452="","",IF(AND($C452&lt;=Hidden!BU$50,$D452&gt;=Hidden!BU$50),IF($G452="","x","y"),"")))</f>
        <v/>
      </c>
      <c r="CC452" s="37" t="str">
        <f>IF(Hidden!BV$51="Yes","H",IF($B452="","",IF(AND($C452&lt;=Hidden!BV$50,$D452&gt;=Hidden!BV$50),IF($G452="","x","y"),"")))</f>
        <v/>
      </c>
      <c r="CD452" s="37" t="str">
        <f>IF(Hidden!BW$51="Yes","H",IF($B452="","",IF(AND($C452&lt;=Hidden!BW$50,$D452&gt;=Hidden!BW$50),IF($G452="","x","y"),"")))</f>
        <v/>
      </c>
      <c r="CE452" s="40" t="str">
        <f>IF(Hidden!BX$51="Yes","H",IF($B452="","",IF(AND($C452&lt;=Hidden!BX$50,$D452&gt;=Hidden!BX$50),IF($G452="","x","y"),"")))</f>
        <v/>
      </c>
      <c r="CF452" s="44" t="str">
        <f>IF(Hidden!BY$51="Yes","H",IF($B452="","",IF(AND($C452&lt;=Hidden!BY$50,$D452&gt;=Hidden!BY$50),IF($G452="","x","y"),"")))</f>
        <v/>
      </c>
      <c r="CG452" s="37" t="str">
        <f>IF(Hidden!BZ$51="Yes","H",IF($B452="","",IF(AND($C452&lt;=Hidden!BZ$50,$D452&gt;=Hidden!BZ$50),IF($G452="","x","y"),"")))</f>
        <v/>
      </c>
      <c r="CH452" s="37" t="str">
        <f>IF(Hidden!CA$51="Yes","H",IF($B452="","",IF(AND($C452&lt;=Hidden!CA$50,$D452&gt;=Hidden!CA$50),IF($G452="","x","y"),"")))</f>
        <v/>
      </c>
      <c r="CI452" s="37" t="str">
        <f>IF(Hidden!CB$51="Yes","H",IF($B452="","",IF(AND($C452&lt;=Hidden!CB$50,$D452&gt;=Hidden!CB$50),IF($G452="","x","y"),"")))</f>
        <v/>
      </c>
      <c r="CJ452" s="45" t="str">
        <f>IF(Hidden!CC$51="Yes","H",IF($B452="","",IF(AND($C452&lt;=Hidden!CC$50,$D452&gt;=Hidden!CC$50),IF($G452="","x","y"),"")))</f>
        <v/>
      </c>
      <c r="CK452" s="41" t="str">
        <f>IF(Hidden!CD$51="Yes","H",IF($B452="","",IF(AND($C452&lt;=Hidden!CD$50,$D452&gt;=Hidden!CD$50),IF($G452="","x","y"),"")))</f>
        <v/>
      </c>
      <c r="CL452" s="37" t="str">
        <f>IF(Hidden!CE$51="Yes","H",IF($B452="","",IF(AND($C452&lt;=Hidden!CE$50,$D452&gt;=Hidden!CE$50),IF($G452="","x","y"),"")))</f>
        <v/>
      </c>
      <c r="CM452" s="37" t="str">
        <f>IF(Hidden!CF$51="Yes","H",IF($B452="","",IF(AND($C452&lt;=Hidden!CF$50,$D452&gt;=Hidden!CF$50),IF($G452="","x","y"),"")))</f>
        <v/>
      </c>
      <c r="CN452" s="37" t="str">
        <f>IF(Hidden!CG$51="Yes","H",IF($B452="","",IF(AND($C452&lt;=Hidden!CG$50,$D452&gt;=Hidden!CG$50),IF($G452="","x","y"),"")))</f>
        <v/>
      </c>
      <c r="CO452" s="40" t="str">
        <f>IF(Hidden!CH$51="Yes","H",IF($B452="","",IF(AND($C452&lt;=Hidden!CH$50,$D452&gt;=Hidden!CH$50),IF($G452="","x","y"),"")))</f>
        <v/>
      </c>
      <c r="CP452" s="44" t="str">
        <f>IF(Hidden!CI$51="Yes","H",IF($B452="","",IF(AND($C452&lt;=Hidden!CI$50,$D452&gt;=Hidden!CI$50),IF($G452="","x","y"),"")))</f>
        <v/>
      </c>
      <c r="CQ452" s="37" t="str">
        <f>IF(Hidden!CJ$51="Yes","H",IF($B452="","",IF(AND($C452&lt;=Hidden!CJ$50,$D452&gt;=Hidden!CJ$50),IF($G452="","x","y"),"")))</f>
        <v/>
      </c>
      <c r="CR452" s="37" t="str">
        <f>IF(Hidden!CK$51="Yes","H",IF($B452="","",IF(AND($C452&lt;=Hidden!CK$50,$D452&gt;=Hidden!CK$50),IF($G452="","x","y"),"")))</f>
        <v/>
      </c>
      <c r="CS452" s="37" t="str">
        <f>IF(Hidden!CL$51="Yes","H",IF($B452="","",IF(AND($C452&lt;=Hidden!CL$50,$D452&gt;=Hidden!CL$50),IF($G452="","x","y"),"")))</f>
        <v/>
      </c>
      <c r="CT452" s="45" t="str">
        <f>IF(Hidden!CM$51="Yes","H",IF($B452="","",IF(AND($C452&lt;=Hidden!CM$50,$D452&gt;=Hidden!CM$50),IF($G452="","x","y"),"")))</f>
        <v/>
      </c>
      <c r="CU452" s="41" t="str">
        <f>IF(Hidden!CN$51="Yes","H",IF($B452="","",IF(AND($C452&lt;=Hidden!CN$50,$D452&gt;=Hidden!CN$50),IF($G452="","x","y"),"")))</f>
        <v/>
      </c>
      <c r="CV452" s="37" t="str">
        <f>IF(Hidden!CO$51="Yes","H",IF($B452="","",IF(AND($C452&lt;=Hidden!CO$50,$D452&gt;=Hidden!CO$50),IF($G452="","x","y"),"")))</f>
        <v/>
      </c>
      <c r="CW452" s="37" t="str">
        <f>IF(Hidden!CP$51="Yes","H",IF($B452="","",IF(AND($C452&lt;=Hidden!CP$50,$D452&gt;=Hidden!CP$50),IF($G452="","x","y"),"")))</f>
        <v/>
      </c>
      <c r="CX452" s="37" t="str">
        <f>IF(Hidden!CQ$51="Yes","H",IF($B452="","",IF(AND($C452&lt;=Hidden!CQ$50,$D452&gt;=Hidden!CQ$50),IF($G452="","x","y"),"")))</f>
        <v/>
      </c>
      <c r="CY452" s="40" t="str">
        <f>IF(Hidden!CR$51="Yes","H",IF($B452="","",IF(AND($C452&lt;=Hidden!CR$50,$D452&gt;=Hidden!CR$50),IF($G452="","x","y"),"")))</f>
        <v/>
      </c>
      <c r="CZ452" s="44" t="str">
        <f>IF(Hidden!CS$51="Yes","H",IF($B452="","",IF(AND($C452&lt;=Hidden!CS$50,$D452&gt;=Hidden!CS$50),IF($G452="","x","y"),"")))</f>
        <v/>
      </c>
      <c r="DA452" s="37" t="str">
        <f>IF(Hidden!CT$51="Yes","H",IF($B452="","",IF(AND($C452&lt;=Hidden!CT$50,$D452&gt;=Hidden!CT$50),IF($G452="","x","y"),"")))</f>
        <v/>
      </c>
      <c r="DB452" s="37" t="str">
        <f>IF(Hidden!CU$51="Yes","H",IF($B452="","",IF(AND($C452&lt;=Hidden!CU$50,$D452&gt;=Hidden!CU$50),IF($G452="","x","y"),"")))</f>
        <v/>
      </c>
      <c r="DC452" s="37" t="str">
        <f>IF(Hidden!CV$51="Yes","H",IF($B452="","",IF(AND($C452&lt;=Hidden!CV$50,$D452&gt;=Hidden!CV$50),IF($G452="","x","y"),"")))</f>
        <v/>
      </c>
      <c r="DD452" s="45" t="str">
        <f>IF(Hidden!CW$51="Yes","H",IF($B452="","",IF(AND($C452&lt;=Hidden!CW$50,$D452&gt;=Hidden!CW$50),IF($G452="","x","y"),"")))</f>
        <v/>
      </c>
      <c r="DE452" s="41" t="str">
        <f>IF(Hidden!CX$51="Yes","H",IF($B452="","",IF(AND($C452&lt;=Hidden!CX$50,$D452&gt;=Hidden!CX$50),IF($G452="","x","y"),"")))</f>
        <v/>
      </c>
      <c r="DF452" s="37" t="str">
        <f>IF(Hidden!CY$51="Yes","H",IF($B452="","",IF(AND($C452&lt;=Hidden!CY$50,$D452&gt;=Hidden!CY$50),IF($G452="","x","y"),"")))</f>
        <v/>
      </c>
      <c r="DG452" s="37" t="str">
        <f>IF(Hidden!CZ$51="Yes","H",IF($B452="","",IF(AND($C452&lt;=Hidden!CZ$50,$D452&gt;=Hidden!CZ$50),IF($G452="","x","y"),"")))</f>
        <v/>
      </c>
      <c r="DH452" s="37" t="str">
        <f>IF(Hidden!DA$51="Yes","H",IF($B452="","",IF(AND($C452&lt;=Hidden!DA$50,$D452&gt;=Hidden!DA$50),IF($G452="","x","y"),"")))</f>
        <v/>
      </c>
      <c r="DI452" s="40" t="str">
        <f>IF(Hidden!DB$51="Yes","H",IF($B452="","",IF(AND($C452&lt;=Hidden!DB$50,$D452&gt;=Hidden!DB$50),IF($G452="","x","y"),"")))</f>
        <v/>
      </c>
      <c r="DJ452" s="44" t="str">
        <f>IF(Hidden!DC$51="Yes","H",IF($B452="","",IF(AND($C452&lt;=Hidden!DC$50,$D452&gt;=Hidden!DC$50),IF($G452="","x","y"),"")))</f>
        <v/>
      </c>
      <c r="DK452" s="37" t="str">
        <f>IF(Hidden!DD$51="Yes","H",IF($B452="","",IF(AND($C452&lt;=Hidden!DD$50,$D452&gt;=Hidden!DD$50),IF($G452="","x","y"),"")))</f>
        <v/>
      </c>
      <c r="DL452" s="37" t="str">
        <f>IF(Hidden!DE$51="Yes","H",IF($B452="","",IF(AND($C452&lt;=Hidden!DE$50,$D452&gt;=Hidden!DE$50),IF($G452="","x","y"),"")))</f>
        <v/>
      </c>
      <c r="DM452" s="37" t="str">
        <f>IF(Hidden!DF$51="Yes","H",IF($B452="","",IF(AND($C452&lt;=Hidden!DF$50,$D452&gt;=Hidden!DF$50),IF($G452="","x","y"),"")))</f>
        <v/>
      </c>
      <c r="DN452" s="45" t="str">
        <f>IF(Hidden!DG$51="Yes","H",IF($B452="","",IF(AND($C452&lt;=Hidden!DG$50,$D452&gt;=Hidden!DG$50),IF($G452="","x","y"),"")))</f>
        <v/>
      </c>
      <c r="DO452" s="41" t="str">
        <f>IF(Hidden!DH$51="Yes","H",IF($B452="","",IF(AND($C452&lt;=Hidden!DH$50,$D452&gt;=Hidden!DH$50),IF($G452="","x","y"),"")))</f>
        <v/>
      </c>
      <c r="DP452" s="37" t="str">
        <f>IF(Hidden!DI$51="Yes","H",IF($B452="","",IF(AND($C452&lt;=Hidden!DI$50,$D452&gt;=Hidden!DI$50),IF($G452="","x","y"),"")))</f>
        <v/>
      </c>
      <c r="DQ452" s="37" t="str">
        <f>IF(Hidden!DJ$51="Yes","H",IF($B452="","",IF(AND($C452&lt;=Hidden!DJ$50,$D452&gt;=Hidden!DJ$50),IF($G452="","x","y"),"")))</f>
        <v/>
      </c>
      <c r="DR452" s="37" t="str">
        <f>IF(Hidden!DK$51="Yes","H",IF($B452="","",IF(AND($C452&lt;=Hidden!DK$50,$D452&gt;=Hidden!DK$50),IF($G452="","x","y"),"")))</f>
        <v/>
      </c>
      <c r="DS452" s="40" t="str">
        <f>IF(Hidden!DL$51="Yes","H",IF($B452="","",IF(AND($C452&lt;=Hidden!DL$50,$D452&gt;=Hidden!DL$50),IF($G452="","x","y"),"")))</f>
        <v/>
      </c>
      <c r="DT452" s="44" t="str">
        <f>IF(Hidden!DM$51="Yes","H",IF($B452="","",IF(AND($C452&lt;=Hidden!DM$50,$D452&gt;=Hidden!DM$50),IF($G452="","x","y"),"")))</f>
        <v/>
      </c>
      <c r="DU452" s="37" t="str">
        <f>IF(Hidden!DN$51="Yes","H",IF($B452="","",IF(AND($C452&lt;=Hidden!DN$50,$D452&gt;=Hidden!DN$50),IF($G452="","x","y"),"")))</f>
        <v/>
      </c>
      <c r="DV452" s="37" t="str">
        <f>IF(Hidden!DO$51="Yes","H",IF($B452="","",IF(AND($C452&lt;=Hidden!DO$50,$D452&gt;=Hidden!DO$50),IF($G452="","x","y"),"")))</f>
        <v/>
      </c>
      <c r="DW452" s="37" t="str">
        <f>IF(Hidden!DP$51="Yes","H",IF($B452="","",IF(AND($C452&lt;=Hidden!DP$50,$D452&gt;=Hidden!DP$50),IF($G452="","x","y"),"")))</f>
        <v/>
      </c>
      <c r="DX452" s="45" t="str">
        <f>IF(Hidden!DQ$51="Yes","H",IF($B452="","",IF(AND($C452&lt;=Hidden!DQ$50,$D452&gt;=Hidden!DQ$50),IF($G452="","x","y"),"")))</f>
        <v/>
      </c>
      <c r="DY452" s="44" t="str">
        <f>IF(Hidden!DR$51="Yes","H",IF($B452="","",IF(AND($C452&lt;=Hidden!DR$50,$D452&gt;=Hidden!DR$50),IF($G452="","x","y"),"")))</f>
        <v/>
      </c>
      <c r="DZ452" s="37" t="str">
        <f>IF(Hidden!DS$51="Yes","H",IF($B452="","",IF(AND($C452&lt;=Hidden!DS$50,$D452&gt;=Hidden!DS$50),IF($G452="","x","y"),"")))</f>
        <v/>
      </c>
      <c r="EA452" s="37" t="str">
        <f>IF(Hidden!DT$51="Yes","H",IF($B452="","",IF(AND($C452&lt;=Hidden!DT$50,$D452&gt;=Hidden!DT$50),IF($G452="","x","y"),"")))</f>
        <v/>
      </c>
      <c r="EB452" s="37" t="str">
        <f>IF(Hidden!DU$51="Yes","H",IF($B452="","",IF(AND($C452&lt;=Hidden!DU$50,$D452&gt;=Hidden!DU$50),IF($G452="","x","y"),"")))</f>
        <v/>
      </c>
      <c r="EC452" s="45" t="str">
        <f>IF(Hidden!DV$51="Yes","H",IF($B452="","",IF(AND($C452&lt;=Hidden!DV$50,$D452&gt;=Hidden!DV$50),IF($G452="","x","y"),"")))</f>
        <v/>
      </c>
      <c r="ED452" s="41" t="str">
        <f>IF(Hidden!DW$51="Yes","H",IF($B452="","",IF(AND($C452&lt;=Hidden!DW$50,$D452&gt;=Hidden!DW$50),IF($G452="","x","y"),"")))</f>
        <v/>
      </c>
      <c r="EE452" s="37" t="str">
        <f>IF(Hidden!DX$51="Yes","H",IF($B452="","",IF(AND($C452&lt;=Hidden!DX$50,$D452&gt;=Hidden!DX$50),IF($G452="","x","y"),"")))</f>
        <v/>
      </c>
      <c r="EF452" s="37" t="str">
        <f>IF(Hidden!DY$51="Yes","H",IF($B452="","",IF(AND($C452&lt;=Hidden!DY$50,$D452&gt;=Hidden!DY$50),IF($G452="","x","y"),"")))</f>
        <v/>
      </c>
      <c r="EG452" s="37" t="str">
        <f>IF(Hidden!DZ$51="Yes","H",IF($B452="","",IF(AND($C452&lt;=Hidden!DZ$50,$D452&gt;=Hidden!DZ$50),IF($G452="","x","y"),"")))</f>
        <v/>
      </c>
      <c r="EH452" s="38" t="str">
        <f>IF(Hidden!EA$51="Yes","H",IF($B452="","",IF(AND($C452&lt;=Hidden!EA$50,$D452&gt;=Hidden!EA$50),IF($G452="","x","y"),"")))</f>
        <v/>
      </c>
      <c r="EI452" s="41" t="str">
        <f>IF(Hidden!EB$51="Yes","H",IF($B452="","",IF(AND($C452&lt;=Hidden!EB$50,$D452&gt;=Hidden!EB$50),IF($G452="","x","y"),"")))</f>
        <v/>
      </c>
      <c r="EJ452" s="37" t="str">
        <f>IF(Hidden!EC$51="Yes","H",IF($B452="","",IF(AND($C452&lt;=Hidden!EC$50,$D452&gt;=Hidden!EC$50),IF($G452="","x","y"),"")))</f>
        <v/>
      </c>
      <c r="EK452" s="37" t="str">
        <f>IF(Hidden!ED$51="Yes","H",IF($B452="","",IF(AND($C452&lt;=Hidden!ED$50,$D452&gt;=Hidden!ED$50),IF($G452="","x","y"),"")))</f>
        <v/>
      </c>
      <c r="EL452" s="37" t="str">
        <f>IF(Hidden!EE$51="Yes","H",IF($B452="","",IF(AND($C452&lt;=Hidden!EE$50,$D452&gt;=Hidden!EE$50),IF($G452="","x","y"),"")))</f>
        <v/>
      </c>
      <c r="EM452" s="38" t="str">
        <f>IF(Hidden!EF$51="Yes","H",IF($B452="","",IF(AND($C452&lt;=Hidden!EF$50,$D452&gt;=Hidden!EF$50),IF($G452="","x","y"),"")))</f>
        <v/>
      </c>
      <c r="EN452" s="41" t="str">
        <f>IF(Hidden!EG$51="Yes","H",IF($B452="","",IF(AND($C452&lt;=Hidden!EG$50,$D452&gt;=Hidden!EG$50),IF($G452="","x","y"),"")))</f>
        <v/>
      </c>
      <c r="EO452" s="37" t="str">
        <f>IF(Hidden!EH$51="Yes","H",IF($B452="","",IF(AND($C452&lt;=Hidden!EH$50,$D452&gt;=Hidden!EH$50),IF($G452="","x","y"),"")))</f>
        <v/>
      </c>
      <c r="EP452" s="37" t="str">
        <f>IF(Hidden!EI$51="Yes","H",IF($B452="","",IF(AND($C452&lt;=Hidden!EI$50,$D452&gt;=Hidden!EI$50),IF($G452="","x","y"),"")))</f>
        <v/>
      </c>
      <c r="EQ452" s="37" t="str">
        <f>IF(Hidden!EJ$51="Yes","H",IF($B452="","",IF(AND($C452&lt;=Hidden!EJ$50,$D452&gt;=Hidden!EJ$50),IF($G452="","x","y"),"")))</f>
        <v/>
      </c>
      <c r="ER452" s="38" t="str">
        <f>IF(Hidden!EK$51="Yes","H",IF($B452="","",IF(AND($C452&lt;=Hidden!EK$50,$D452&gt;=Hidden!EK$50),IF($G452="","x","y"),"")))</f>
        <v/>
      </c>
      <c r="ES452" s="41" t="str">
        <f>IF(Hidden!EL$51="Yes","H",IF($B452="","",IF(AND($C452&lt;=Hidden!EL$50,$D452&gt;=Hidden!EL$50),IF($G452="","x","y"),"")))</f>
        <v/>
      </c>
      <c r="ET452" s="37" t="str">
        <f>IF(Hidden!EM$51="Yes","H",IF($B452="","",IF(AND($C452&lt;=Hidden!EM$50,$D452&gt;=Hidden!EM$50),IF($G452="","x","y"),"")))</f>
        <v/>
      </c>
      <c r="EU452" s="37" t="str">
        <f>IF(Hidden!EN$51="Yes","H",IF($B452="","",IF(AND($C452&lt;=Hidden!EN$50,$D452&gt;=Hidden!EN$50),IF($G452="","x","y"),"")))</f>
        <v/>
      </c>
      <c r="EV452" s="37" t="str">
        <f>IF(Hidden!EO$51="Yes","H",IF($B452="","",IF(AND($C452&lt;=Hidden!EO$50,$D452&gt;=Hidden!EO$50),IF($G452="","x","y"),"")))</f>
        <v/>
      </c>
      <c r="EW452" s="38" t="str">
        <f>IF(Hidden!EP$51="Yes","H",IF($B452="","",IF(AND($C452&lt;=Hidden!EP$50,$D452&gt;=Hidden!EP$50),IF($G452="","x","y"),"")))</f>
        <v/>
      </c>
      <c r="EX452" s="41" t="str">
        <f>IF(Hidden!EQ$51="Yes","H",IF($B452="","",IF(AND($C452&lt;=Hidden!EQ$50,$D452&gt;=Hidden!EQ$50),IF($G452="","x","y"),"")))</f>
        <v/>
      </c>
      <c r="EY452" s="37" t="str">
        <f>IF(Hidden!ER$51="Yes","H",IF($B452="","",IF(AND($C452&lt;=Hidden!ER$50,$D452&gt;=Hidden!ER$50),IF($G452="","x","y"),"")))</f>
        <v/>
      </c>
      <c r="EZ452" s="37" t="str">
        <f>IF(Hidden!ES$51="Yes","H",IF($B452="","",IF(AND($C452&lt;=Hidden!ES$50,$D452&gt;=Hidden!ES$50),IF($G452="","x","y"),"")))</f>
        <v/>
      </c>
      <c r="FA452" s="37" t="str">
        <f>IF(Hidden!ET$51="Yes","H",IF($B452="","",IF(AND($C452&lt;=Hidden!ET$50,$D452&gt;=Hidden!ET$50),IF($G452="","x","y"),"")))</f>
        <v/>
      </c>
      <c r="FB452" s="38" t="str">
        <f>IF(Hidden!EU$51="Yes","H",IF($B452="","",IF(AND($C452&lt;=Hidden!EU$50,$D452&gt;=Hidden!EU$50),IF($G452="","x","y"),"")))</f>
        <v/>
      </c>
      <c r="FC452" s="41" t="str">
        <f>IF(Hidden!EV$51="Yes","H",IF($B452="","",IF(AND($C452&lt;=Hidden!EV$50,$D452&gt;=Hidden!EV$50),IF($G452="","x","y"),"")))</f>
        <v/>
      </c>
      <c r="FD452" s="37" t="str">
        <f>IF(Hidden!EW$51="Yes","H",IF($B452="","",IF(AND($C452&lt;=Hidden!EW$50,$D452&gt;=Hidden!EW$50),IF($G452="","x","y"),"")))</f>
        <v/>
      </c>
      <c r="FE452" s="37" t="str">
        <f>IF(Hidden!EX$51="Yes","H",IF($B452="","",IF(AND($C452&lt;=Hidden!EX$50,$D452&gt;=Hidden!EX$50),IF($G452="","x","y"),"")))</f>
        <v/>
      </c>
      <c r="FF452" s="37" t="str">
        <f>IF(Hidden!EY$51="Yes","H",IF($B452="","",IF(AND($C452&lt;=Hidden!EY$50,$D452&gt;=Hidden!EY$50),IF($G452="","x","y"),"")))</f>
        <v/>
      </c>
      <c r="FG452" s="38" t="str">
        <f>IF(Hidden!EZ$51="Yes","H",IF($B452="","",IF(AND($C452&lt;=Hidden!EZ$50,$D452&gt;=Hidden!EZ$50),IF($G452="","x","y"),"")))</f>
        <v/>
      </c>
      <c r="FH452" s="41" t="str">
        <f>IF(Hidden!FA$51="Yes","H",IF($B452="","",IF(AND($C452&lt;=Hidden!FA$50,$D452&gt;=Hidden!FA$50),IF($G452="","x","y"),"")))</f>
        <v/>
      </c>
      <c r="FI452" s="37" t="str">
        <f>IF(Hidden!FB$51="Yes","H",IF($B452="","",IF(AND($C452&lt;=Hidden!FB$50,$D452&gt;=Hidden!FB$50),IF($G452="","x","y"),"")))</f>
        <v/>
      </c>
      <c r="FJ452" s="37" t="str">
        <f>IF(Hidden!FC$51="Yes","H",IF($B452="","",IF(AND($C452&lt;=Hidden!FC$50,$D452&gt;=Hidden!FC$50),IF($G452="","x","y"),"")))</f>
        <v/>
      </c>
      <c r="FK452" s="37" t="str">
        <f>IF(Hidden!FD$51="Yes","H",IF($B452="","",IF(AND($C452&lt;=Hidden!FD$50,$D452&gt;=Hidden!FD$50),IF($G452="","x","y"),"")))</f>
        <v/>
      </c>
      <c r="FL452" s="38" t="str">
        <f>IF(Hidden!FE$51="Yes","H",IF($B452="","",IF(AND($C452&lt;=Hidden!FE$50,$D452&gt;=Hidden!FE$50),IF($G452="","x","y"),"")))</f>
        <v/>
      </c>
      <c r="FM452" s="41" t="str">
        <f>IF(Hidden!FF$51="Yes","H",IF($B452="","",IF(AND($C452&lt;=Hidden!FF$50,$D452&gt;=Hidden!FF$50),IF($G452="","x","y"),"")))</f>
        <v/>
      </c>
      <c r="FN452" s="37" t="str">
        <f>IF(Hidden!FG$51="Yes","H",IF($B452="","",IF(AND($C452&lt;=Hidden!FG$50,$D452&gt;=Hidden!FG$50),IF($G452="","x","y"),"")))</f>
        <v/>
      </c>
      <c r="FO452" s="37" t="str">
        <f>IF(Hidden!FH$51="Yes","H",IF($B452="","",IF(AND($C452&lt;=Hidden!FH$50,$D452&gt;=Hidden!FH$50),IF($G452="","x","y"),"")))</f>
        <v/>
      </c>
      <c r="FP452" s="37" t="str">
        <f>IF(Hidden!FI$51="Yes","H",IF($B452="","",IF(AND($C452&lt;=Hidden!FI$50,$D452&gt;=Hidden!FI$50),IF($G452="","x","y"),"")))</f>
        <v/>
      </c>
      <c r="FQ452" s="38" t="str">
        <f>IF(Hidden!FJ$51="Yes","H",IF($B452="","",IF(AND($C452&lt;=Hidden!FJ$50,$D452&gt;=Hidden!FJ$50),IF($G452="","x","y"),"")))</f>
        <v/>
      </c>
      <c r="FR452" s="41" t="str">
        <f>IF(Hidden!FK$51="Yes","H",IF($B452="","",IF(AND($C452&lt;=Hidden!FK$50,$D452&gt;=Hidden!FK$50),IF($G452="","x","y"),"")))</f>
        <v/>
      </c>
      <c r="FS452" s="37" t="str">
        <f>IF(Hidden!FL$51="Yes","H",IF($B452="","",IF(AND($C452&lt;=Hidden!FL$50,$D452&gt;=Hidden!FL$50),IF($G452="","x","y"),"")))</f>
        <v/>
      </c>
      <c r="FT452" s="37" t="str">
        <f>IF(Hidden!FM$51="Yes","H",IF($B452="","",IF(AND($C452&lt;=Hidden!FM$50,$D452&gt;=Hidden!FM$50),IF($G452="","x","y"),"")))</f>
        <v/>
      </c>
      <c r="FU452" s="37" t="str">
        <f>IF(Hidden!FN$51="Yes","H",IF($B452="","",IF(AND($C452&lt;=Hidden!FN$50,$D452&gt;=Hidden!FN$50),IF($G452="","x","y"),"")))</f>
        <v/>
      </c>
      <c r="FV452" s="38" t="str">
        <f>IF(Hidden!FO$51="Yes","H",IF($B452="","",IF(AND($C452&lt;=Hidden!FO$50,$D452&gt;=Hidden!FO$50),IF($G452="","x","y"),"")))</f>
        <v/>
      </c>
      <c r="FW452" s="41" t="str">
        <f>IF(Hidden!FP$51="Yes","H",IF($B452="","",IF(AND($C452&lt;=Hidden!FP$50,$D452&gt;=Hidden!FP$50),IF($G452="","x","y"),"")))</f>
        <v/>
      </c>
      <c r="FX452" s="37" t="str">
        <f>IF(Hidden!FQ$51="Yes","H",IF($B452="","",IF(AND($C452&lt;=Hidden!FQ$50,$D452&gt;=Hidden!FQ$50),IF($G452="","x","y"),"")))</f>
        <v/>
      </c>
      <c r="FY452" s="37" t="str">
        <f>IF(Hidden!FR$51="Yes","H",IF($B452="","",IF(AND($C452&lt;=Hidden!FR$50,$D452&gt;=Hidden!FR$50),IF($G452="","x","y"),"")))</f>
        <v/>
      </c>
      <c r="FZ452" s="37" t="str">
        <f>IF(Hidden!FS$51="Yes","H",IF($B452="","",IF(AND($C452&lt;=Hidden!FS$50,$D452&gt;=Hidden!FS$50),IF($G452="","x","y"),"")))</f>
        <v/>
      </c>
      <c r="GA452" s="38" t="str">
        <f>IF(Hidden!FT$51="Yes","H",IF($B452="","",IF(AND($C452&lt;=Hidden!FT$50,$D452&gt;=Hidden!FT$50),IF($G452="","x","y"),"")))</f>
        <v/>
      </c>
      <c r="GB452" s="41" t="str">
        <f>IF(Hidden!FU$51="Yes","H",IF($B452="","",IF(AND($C452&lt;=Hidden!FU$50,$D452&gt;=Hidden!FU$50),IF($G452="","x","y"),"")))</f>
        <v/>
      </c>
      <c r="GC452" s="37" t="str">
        <f>IF(Hidden!FV$51="Yes","H",IF($B452="","",IF(AND($C452&lt;=Hidden!FV$50,$D452&gt;=Hidden!FV$50),IF($G452="","x","y"),"")))</f>
        <v/>
      </c>
      <c r="GD452" s="37" t="str">
        <f>IF(Hidden!FW$51="Yes","H",IF($B452="","",IF(AND($C452&lt;=Hidden!FW$50,$D452&gt;=Hidden!FW$50),IF($G452="","x","y"),"")))</f>
        <v/>
      </c>
      <c r="GE452" s="37" t="str">
        <f>IF(Hidden!FX$51="Yes","H",IF($B452="","",IF(AND($C452&lt;=Hidden!FX$50,$D452&gt;=Hidden!FX$50),IF($G452="","x","y"),"")))</f>
        <v/>
      </c>
      <c r="GF452" s="38" t="str">
        <f>IF(Hidden!FY$51="Yes","H",IF($B452="","",IF(AND($C452&lt;=Hidden!FY$50,$D452&gt;=Hidden!FY$50),IF($G452="","x","y"),"")))</f>
        <v/>
      </c>
      <c r="GG452" s="41" t="str">
        <f>IF(Hidden!FZ$51="Yes","H",IF($B452="","",IF(AND($C452&lt;=Hidden!FZ$50,$D452&gt;=Hidden!FZ$50),IF($G452="","x","y"),"")))</f>
        <v/>
      </c>
      <c r="GH452" s="37" t="str">
        <f>IF(Hidden!GA$51="Yes","H",IF($B452="","",IF(AND($C452&lt;=Hidden!GA$50,$D452&gt;=Hidden!GA$50),IF($G452="","x","y"),"")))</f>
        <v/>
      </c>
      <c r="GI452" s="37" t="str">
        <f>IF(Hidden!GB$51="Yes","H",IF($B452="","",IF(AND($C452&lt;=Hidden!GB$50,$D452&gt;=Hidden!GB$50),IF($G452="","x","y"),"")))</f>
        <v/>
      </c>
      <c r="GJ452" s="37" t="str">
        <f>IF(Hidden!GC$51="Yes","H",IF($B452="","",IF(AND($C452&lt;=Hidden!GC$50,$D452&gt;=Hidden!GC$50),IF($G452="","x","y"),"")))</f>
        <v/>
      </c>
      <c r="GK452" s="38" t="str">
        <f>IF(Hidden!GD$51="Yes","H",IF($B452="","",IF(AND($C452&lt;=Hidden!GD$50,$D452&gt;=Hidden!GD$50),IF($G452="","x","y"),"")))</f>
        <v/>
      </c>
      <c r="GL452" s="41" t="str">
        <f>IF(Hidden!GE$51="Yes","H",IF($B452="","",IF(AND($C452&lt;=Hidden!GE$50,$D452&gt;=Hidden!GE$50),IF($G452="","x","y"),"")))</f>
        <v/>
      </c>
      <c r="GM452" s="37" t="str">
        <f>IF(Hidden!GF$51="Yes","H",IF($B452="","",IF(AND($C452&lt;=Hidden!GF$50,$D452&gt;=Hidden!GF$50),IF($G452="","x","y"),"")))</f>
        <v/>
      </c>
      <c r="GN452" s="37" t="str">
        <f>IF(Hidden!GG$51="Yes","H",IF($B452="","",IF(AND($C452&lt;=Hidden!GG$50,$D452&gt;=Hidden!GG$50),IF($G452="","x","y"),"")))</f>
        <v/>
      </c>
      <c r="GO452" s="37" t="str">
        <f>IF(Hidden!GH$51="Yes","H",IF($B452="","",IF(AND($C452&lt;=Hidden!GH$50,$D452&gt;=Hidden!GH$50),IF($G452="","x","y"),"")))</f>
        <v/>
      </c>
      <c r="GP452" s="38" t="str">
        <f>IF(Hidden!GI$51="Yes","H",IF($B452="","",IF(AND($C452&lt;=Hidden!GI$50,$D452&gt;=Hidden!GI$50),IF($G452="","x","y"),"")))</f>
        <v/>
      </c>
      <c r="GQ452" s="41" t="str">
        <f>IF(Hidden!GJ$51="Yes","H",IF($B452="","",IF(AND($C452&lt;=Hidden!GJ$50,$D452&gt;=Hidden!GJ$50),IF($G452="","x","y"),"")))</f>
        <v/>
      </c>
      <c r="GR452" s="37" t="str">
        <f>IF(Hidden!GK$51="Yes","H",IF($B452="","",IF(AND($C452&lt;=Hidden!GK$50,$D452&gt;=Hidden!GK$50),IF($G452="","x","y"),"")))</f>
        <v/>
      </c>
      <c r="GS452" s="37" t="str">
        <f>IF(Hidden!GL$51="Yes","H",IF($B452="","",IF(AND($C452&lt;=Hidden!GL$50,$D452&gt;=Hidden!GL$50),IF($G452="","x","y"),"")))</f>
        <v/>
      </c>
      <c r="GT452" s="37" t="str">
        <f>IF(Hidden!GM$51="Yes","H",IF($B452="","",IF(AND($C452&lt;=Hidden!GM$50,$D452&gt;=Hidden!GM$50),IF($G452="","x","y"),"")))</f>
        <v/>
      </c>
      <c r="GU452" s="38" t="str">
        <f>IF(Hidden!GN$51="Yes","H",IF($B452="","",IF(AND($C452&lt;=Hidden!GN$50,$D452&gt;=Hidden!GN$50),IF($G452="","x","y"),"")))</f>
        <v/>
      </c>
      <c r="GV452" s="41" t="str">
        <f>IF(Hidden!GO$51="Yes","H",IF($B452="","",IF(AND($C452&lt;=Hidden!GO$50,$D452&gt;=Hidden!GO$50),IF($G452="","x","y"),"")))</f>
        <v/>
      </c>
      <c r="GW452" s="37" t="str">
        <f>IF(Hidden!GP$51="Yes","H",IF($B452="","",IF(AND($C452&lt;=Hidden!GP$50,$D452&gt;=Hidden!GP$50),IF($G452="","x","y"),"")))</f>
        <v/>
      </c>
      <c r="GX452" s="37" t="str">
        <f>IF(Hidden!GQ$51="Yes","H",IF($B452="","",IF(AND($C452&lt;=Hidden!GQ$50,$D452&gt;=Hidden!GQ$50),IF($G452="","x","y"),"")))</f>
        <v/>
      </c>
      <c r="GY452" s="37" t="str">
        <f>IF(Hidden!GR$51="Yes","H",IF($B452="","",IF(AND($C452&lt;=Hidden!GR$50,$D452&gt;=Hidden!GR$50),IF($G452="","x","y"),"")))</f>
        <v/>
      </c>
      <c r="GZ452" s="38" t="str">
        <f>IF(Hidden!GS$51="Yes","H",IF($B452="","",IF(AND($C452&lt;=Hidden!GS$50,$D452&gt;=Hidden!GS$50),IF($G452="","x","y"),"")))</f>
        <v/>
      </c>
      <c r="HA452" s="41" t="str">
        <f>IF(Hidden!GT$51="Yes","H",IF($B452="","",IF(AND($C452&lt;=Hidden!GT$50,$D452&gt;=Hidden!GT$50),IF($G452="","x","y"),"")))</f>
        <v/>
      </c>
      <c r="HB452" s="37" t="str">
        <f>IF(Hidden!GU$51="Yes","H",IF($B452="","",IF(AND($C452&lt;=Hidden!GU$50,$D452&gt;=Hidden!GU$50),IF($G452="","x","y"),"")))</f>
        <v/>
      </c>
      <c r="HC452" s="37" t="str">
        <f>IF(Hidden!GV$51="Yes","H",IF($B452="","",IF(AND($C452&lt;=Hidden!GV$50,$D452&gt;=Hidden!GV$50),IF($G452="","x","y"),"")))</f>
        <v/>
      </c>
      <c r="HD452" s="37" t="str">
        <f>IF(Hidden!GW$51="Yes","H",IF($B452="","",IF(AND($C452&lt;=Hidden!GW$50,$D452&gt;=Hidden!GW$50),IF($G452="","x","y"),"")))</f>
        <v/>
      </c>
      <c r="HE452" s="38" t="str">
        <f>IF(Hidden!GX$51="Yes","H",IF($B452="","",IF(AND($C452&lt;=Hidden!GX$50,$D452&gt;=Hidden!GX$50),IF($G452="","x","y"),"")))</f>
        <v/>
      </c>
      <c r="HF452" s="41" t="str">
        <f>IF(Hidden!GY$51="Yes","H",IF($B452="","",IF(AND($C452&lt;=Hidden!GY$50,$D452&gt;=Hidden!GY$50),IF($G452="","x","y"),"")))</f>
        <v/>
      </c>
      <c r="HG452" s="37" t="str">
        <f>IF(Hidden!GZ$51="Yes","H",IF($B452="","",IF(AND($C452&lt;=Hidden!GZ$50,$D452&gt;=Hidden!GZ$50),IF($G452="","x","y"),"")))</f>
        <v/>
      </c>
      <c r="HH452" s="37" t="str">
        <f>IF(Hidden!HA$51="Yes","H",IF($B452="","",IF(AND($C452&lt;=Hidden!HA$50,$D452&gt;=Hidden!HA$50),IF($G452="","x","y"),"")))</f>
        <v/>
      </c>
      <c r="HI452" s="37" t="str">
        <f>IF(Hidden!HB$51="Yes","H",IF($B452="","",IF(AND($C452&lt;=Hidden!HB$50,$D452&gt;=Hidden!HB$50),IF($G452="","x","y"),"")))</f>
        <v/>
      </c>
      <c r="HJ452" s="38" t="str">
        <f>IF(Hidden!HC$51="Yes","H",IF($B452="","",IF(AND($C452&lt;=Hidden!HC$50,$D452&gt;=Hidden!HC$50),IF($G452="","x","y"),"")))</f>
        <v/>
      </c>
      <c r="HK452" s="41" t="str">
        <f>IF(Hidden!HD$51="Yes","H",IF($B452="","",IF(AND($C452&lt;=Hidden!HD$50,$D452&gt;=Hidden!HD$50),IF($G452="","x","y"),"")))</f>
        <v/>
      </c>
      <c r="HL452" s="37" t="str">
        <f>IF(Hidden!HE$51="Yes","H",IF($B452="","",IF(AND($C452&lt;=Hidden!HE$50,$D452&gt;=Hidden!HE$50),IF($G452="","x","y"),"")))</f>
        <v/>
      </c>
      <c r="HM452" s="37" t="str">
        <f>IF(Hidden!HF$51="Yes","H",IF($B452="","",IF(AND($C452&lt;=Hidden!HF$50,$D452&gt;=Hidden!HF$50),IF($G452="","x","y"),"")))</f>
        <v/>
      </c>
      <c r="HN452" s="37" t="str">
        <f>IF(Hidden!HG$51="Yes","H",IF($B452="","",IF(AND($C452&lt;=Hidden!HG$50,$D452&gt;=Hidden!HG$50),IF($G452="","x","y"),"")))</f>
        <v/>
      </c>
      <c r="HO452" s="38" t="str">
        <f>IF(Hidden!HH$51="Yes","H",IF($B452="","",IF(AND($C452&lt;=Hidden!HH$50,$D452&gt;=Hidden!HH$50),IF($G452="","x","y"),"")))</f>
        <v/>
      </c>
      <c r="HP452" s="41" t="str">
        <f>IF(Hidden!HI$51="Yes","H",IF($B452="","",IF(AND($C452&lt;=Hidden!HI$50,$D452&gt;=Hidden!HI$50),IF($G452="","x","y"),"")))</f>
        <v/>
      </c>
      <c r="HQ452" s="37" t="str">
        <f>IF(Hidden!HJ$51="Yes","H",IF($B452="","",IF(AND($C452&lt;=Hidden!HJ$50,$D452&gt;=Hidden!HJ$50),IF($G452="","x","y"),"")))</f>
        <v/>
      </c>
      <c r="HR452" s="37" t="str">
        <f>IF(Hidden!HK$51="Yes","H",IF($B452="","",IF(AND($C452&lt;=Hidden!HK$50,$D452&gt;=Hidden!HK$50),IF($G452="","x","y"),"")))</f>
        <v/>
      </c>
      <c r="HS452" s="37" t="str">
        <f>IF(Hidden!HL$51="Yes","H",IF($B452="","",IF(AND($C452&lt;=Hidden!HL$50,$D452&gt;=Hidden!HL$50),IF($G452="","x","y"),"")))</f>
        <v/>
      </c>
      <c r="HT452" s="38" t="str">
        <f>IF(Hidden!HM$51="Yes","H",IF($B452="","",IF(AND($C452&lt;=Hidden!HM$50,$D452&gt;=Hidden!HM$50),IF($G452="","x","y"),"")))</f>
        <v/>
      </c>
      <c r="HU452" s="41" t="str">
        <f>IF(Hidden!HN$51="Yes","H",IF($B452="","",IF(AND($C452&lt;=Hidden!HN$50,$D452&gt;=Hidden!HN$50),IF($G452="","x","y"),"")))</f>
        <v/>
      </c>
      <c r="HV452" s="37" t="str">
        <f>IF(Hidden!HO$51="Yes","H",IF($B452="","",IF(AND($C452&lt;=Hidden!HO$50,$D452&gt;=Hidden!HO$50),IF($G452="","x","y"),"")))</f>
        <v/>
      </c>
      <c r="HW452" s="37" t="str">
        <f>IF(Hidden!HP$51="Yes","H",IF($B452="","",IF(AND($C452&lt;=Hidden!HP$50,$D452&gt;=Hidden!HP$50),IF($G452="","x","y"),"")))</f>
        <v/>
      </c>
      <c r="HX452" s="37" t="str">
        <f>IF(Hidden!HQ$51="Yes","H",IF($B452="","",IF(AND($C452&lt;=Hidden!HQ$50,$D452&gt;=Hidden!HQ$50),IF($G452="","x","y"),"")))</f>
        <v/>
      </c>
      <c r="HY452" s="38" t="str">
        <f>IF(Hidden!HR$51="Yes","H",IF($B452="","",IF(AND($C452&lt;=Hidden!HR$50,$D452&gt;=Hidden!HR$50),IF($G452="","x","y"),"")))</f>
        <v/>
      </c>
      <c r="HZ452" s="41" t="str">
        <f>IF(Hidden!HS$51="Yes","H",IF($B452="","",IF(AND($C452&lt;=Hidden!HS$50,$D452&gt;=Hidden!HS$50),IF($G452="","x","y"),"")))</f>
        <v/>
      </c>
      <c r="IA452" s="37" t="str">
        <f>IF(Hidden!HT$51="Yes","H",IF($B452="","",IF(AND($C452&lt;=Hidden!HT$50,$D452&gt;=Hidden!HT$50),IF($G452="","x","y"),"")))</f>
        <v/>
      </c>
      <c r="IB452" s="37" t="str">
        <f>IF(Hidden!HU$51="Yes","H",IF($B452="","",IF(AND($C452&lt;=Hidden!HU$50,$D452&gt;=Hidden!HU$50),IF($G452="","x","y"),"")))</f>
        <v/>
      </c>
      <c r="IC452" s="37" t="str">
        <f>IF(Hidden!HV$51="Yes","H",IF($B452="","",IF(AND($C452&lt;=Hidden!HV$50,$D452&gt;=Hidden!HV$50),IF($G452="","x","y"),"")))</f>
        <v/>
      </c>
      <c r="ID452" s="38" t="str">
        <f>IF(Hidden!HW$51="Yes","H",IF($B452="","",IF(AND($C452&lt;=Hidden!HW$50,$D452&gt;=Hidden!HW$50),IF($G452="","x","y"),"")))</f>
        <v/>
      </c>
      <c r="IE452" s="41" t="str">
        <f>IF(Hidden!HX$51="Yes","H",IF($B452="","",IF(AND($C452&lt;=Hidden!HX$50,$D452&gt;=Hidden!HX$50),IF($G452="","x","y"),"")))</f>
        <v/>
      </c>
      <c r="IF452" s="37" t="str">
        <f>IF(Hidden!HY$51="Yes","H",IF($B452="","",IF(AND($C452&lt;=Hidden!HY$50,$D452&gt;=Hidden!HY$50),IF($G452="","x","y"),"")))</f>
        <v/>
      </c>
      <c r="IG452" s="37" t="str">
        <f>IF(Hidden!HZ$51="Yes","H",IF($B452="","",IF(AND($C452&lt;=Hidden!HZ$50,$D452&gt;=Hidden!HZ$50),IF($G452="","x","y"),"")))</f>
        <v/>
      </c>
      <c r="IH452" s="37" t="str">
        <f>IF(Hidden!IA$51="Yes","H",IF($B452="","",IF(AND($C452&lt;=Hidden!IA$50,$D452&gt;=Hidden!IA$50),IF($G452="","x","y"),"")))</f>
        <v/>
      </c>
      <c r="II452" s="38" t="str">
        <f>IF(Hidden!IB$51="Yes","H",IF($B452="","",IF(AND($C452&lt;=Hidden!IB$50,$D452&gt;=Hidden!IB$50),IF($G452="","x","y"),"")))</f>
        <v/>
      </c>
      <c r="IJ452" s="41" t="str">
        <f>IF(Hidden!IC$51="Yes","H",IF($B452="","",IF(AND($C452&lt;=Hidden!IC$50,$D452&gt;=Hidden!IC$50),IF($G452="","x","y"),"")))</f>
        <v/>
      </c>
      <c r="IK452" s="37" t="str">
        <f>IF(Hidden!ID$51="Yes","H",IF($B452="","",IF(AND($C452&lt;=Hidden!ID$50,$D452&gt;=Hidden!ID$50),IF($G452="","x","y"),"")))</f>
        <v/>
      </c>
      <c r="IL452" s="37" t="str">
        <f>IF(Hidden!IE$51="Yes","H",IF($B452="","",IF(AND($C452&lt;=Hidden!IE$50,$D452&gt;=Hidden!IE$50),IF($G452="","x","y"),"")))</f>
        <v/>
      </c>
      <c r="IM452" s="37" t="str">
        <f>IF(Hidden!IF$51="Yes","H",IF($B452="","",IF(AND($C452&lt;=Hidden!IF$50,$D452&gt;=Hidden!IF$50),IF($G452="","x","y"),"")))</f>
        <v/>
      </c>
      <c r="IN452" s="38" t="str">
        <f>IF(Hidden!IG$51="Yes","H",IF($B452="","",IF(AND($C452&lt;=Hidden!IG$50,$D452&gt;=Hidden!IG$50),IF($G452="","x","y"),"")))</f>
        <v/>
      </c>
      <c r="IO452" s="41" t="str">
        <f>IF(Hidden!IH$51="Yes","H",IF($B452="","",IF(AND($C452&lt;=Hidden!IH$50,$D452&gt;=Hidden!IH$50),IF($G452="","x","y"),"")))</f>
        <v/>
      </c>
      <c r="IP452" s="37" t="str">
        <f>IF(Hidden!II$51="Yes","H",IF($B452="","",IF(AND($C452&lt;=Hidden!II$50,$D452&gt;=Hidden!II$50),IF($G452="","x","y"),"")))</f>
        <v/>
      </c>
      <c r="IQ452" s="37" t="str">
        <f>IF(Hidden!IJ$51="Yes","H",IF($B452="","",IF(AND($C452&lt;=Hidden!IJ$50,$D452&gt;=Hidden!IJ$50),IF($G452="","x","y"),"")))</f>
        <v/>
      </c>
      <c r="IR452" s="37" t="str">
        <f>IF(Hidden!IK$51="Yes","H",IF($B452="","",IF(AND($C452&lt;=Hidden!IK$50,$D452&gt;=Hidden!IK$50),IF($G452="","x","y"),"")))</f>
        <v/>
      </c>
      <c r="IS452" s="38" t="str">
        <f>IF(Hidden!IL$51="Yes","H",IF($B452="","",IF(AND($C452&lt;=Hidden!IL$50,$D452&gt;=Hidden!IL$50),IF($G452="","x","y"),"")))</f>
        <v/>
      </c>
      <c r="IT452" s="41" t="str">
        <f>IF(Hidden!IM$51="Yes","H",IF($B452="","",IF(AND($C452&lt;=Hidden!IM$50,$D452&gt;=Hidden!IM$50),IF($G452="","x","y"),"")))</f>
        <v/>
      </c>
      <c r="IU452" s="37" t="str">
        <f>IF(Hidden!IN$51="Yes","H",IF($B452="","",IF(AND($C452&lt;=Hidden!IN$50,$D452&gt;=Hidden!IN$50),IF($G452="","x","y"),"")))</f>
        <v/>
      </c>
      <c r="IV452" s="37" t="str">
        <f>IF(Hidden!IO$51="Yes","H",IF($B452="","",IF(AND($C452&lt;=Hidden!IO$50,$D452&gt;=Hidden!IO$50),IF($G452="","x","y"),"")))</f>
        <v/>
      </c>
      <c r="IW452" s="37" t="str">
        <f>IF(Hidden!IP$51="Yes","H",IF($B452="","",IF(AND($C452&lt;=Hidden!IP$50,$D452&gt;=Hidden!IP$50),IF($G452="","x","y"),"")))</f>
        <v/>
      </c>
      <c r="IX452" s="38" t="str">
        <f>IF(Hidden!IQ$51="Yes","H",IF($B452="","",IF(AND($C452&lt;=Hidden!IQ$50,$D452&gt;=Hidden!IQ$50),IF($G452="","x","y"),"")))</f>
        <v/>
      </c>
      <c r="IY452" s="41" t="str">
        <f>IF(Hidden!IR$51="Yes","H",IF($B452="","",IF(AND($C452&lt;=Hidden!IR$50,$D452&gt;=Hidden!IR$50),IF($G452="","x","y"),"")))</f>
        <v/>
      </c>
      <c r="IZ452" s="37" t="str">
        <f>IF(Hidden!IS$51="Yes","H",IF($B452="","",IF(AND($C452&lt;=Hidden!IS$50,$D452&gt;=Hidden!IS$50),IF($G452="","x","y"),"")))</f>
        <v/>
      </c>
      <c r="JA452" s="37" t="str">
        <f>IF(Hidden!IT$51="Yes","H",IF($B452="","",IF(AND($C452&lt;=Hidden!IT$50,$D452&gt;=Hidden!IT$50),IF($G452="","x","y"),"")))</f>
        <v/>
      </c>
      <c r="JB452" s="37" t="str">
        <f>IF(Hidden!IU$51="Yes","H",IF($B452="","",IF(AND($C452&lt;=Hidden!IU$50,$D452&gt;=Hidden!IU$50),IF($G452="","x","y"),"")))</f>
        <v/>
      </c>
      <c r="JC452" s="38" t="str">
        <f>IF(Hidden!IV$51="Yes","H",IF($B452="","",IF(AND($C452&lt;=Hidden!IV$50,$D452&gt;=Hidden!IV$50),IF($G452="","x","y"),"")))</f>
        <v/>
      </c>
      <c r="JD452" s="41" t="str">
        <f>IF(Hidden!IW$51="Yes","H",IF($B452="","",IF(AND($C452&lt;=Hidden!IW$50,$D452&gt;=Hidden!IW$50),IF($G452="","x","y"),"")))</f>
        <v/>
      </c>
      <c r="JE452" s="37" t="str">
        <f>IF(Hidden!IX$51="Yes","H",IF($B452="","",IF(AND($C452&lt;=Hidden!IX$50,$D452&gt;=Hidden!IX$50),IF($G452="","x","y"),"")))</f>
        <v/>
      </c>
      <c r="JF452" s="37" t="str">
        <f>IF(Hidden!IY$51="Yes","H",IF($B452="","",IF(AND($C452&lt;=Hidden!IY$50,$D452&gt;=Hidden!IY$50),IF($G452="","x","y"),"")))</f>
        <v/>
      </c>
      <c r="JG452" s="37" t="str">
        <f>IF(Hidden!IZ$51="Yes","H",IF($B452="","",IF(AND($C452&lt;=Hidden!IZ$50,$D452&gt;=Hidden!IZ$50),IF($G452="","x","y"),"")))</f>
        <v/>
      </c>
      <c r="JH452" s="38" t="str">
        <f>IF(Hidden!JA$51="Yes","H",IF($B452="","",IF(AND($C452&lt;=Hidden!JA$50,$D452&gt;=Hidden!JA$50),IF($G452="","x","y"),"")))</f>
        <v/>
      </c>
      <c r="JI452" s="41" t="str">
        <f>IF(Hidden!JB$51="Yes","H",IF($B452="","",IF(AND($C452&lt;=Hidden!JB$50,$D452&gt;=Hidden!JB$50),IF($G452="","x","y"),"")))</f>
        <v/>
      </c>
      <c r="JJ452" s="37" t="str">
        <f>IF(Hidden!JC$51="Yes","H",IF($B452="","",IF(AND($C452&lt;=Hidden!JC$50,$D452&gt;=Hidden!JC$50),IF($G452="","x","y"),"")))</f>
        <v/>
      </c>
      <c r="JK452" s="37" t="str">
        <f>IF(Hidden!JD$51="Yes","H",IF($B452="","",IF(AND($C452&lt;=Hidden!JD$50,$D452&gt;=Hidden!JD$50),IF($G452="","x","y"),"")))</f>
        <v/>
      </c>
      <c r="JL452" s="37" t="str">
        <f>IF(Hidden!JE$51="Yes","H",IF($B452="","",IF(AND($C452&lt;=Hidden!JE$50,$D452&gt;=Hidden!JE$50),IF($G452="","x","y"),"")))</f>
        <v/>
      </c>
      <c r="JM452" s="38" t="str">
        <f>IF(Hidden!JF$51="Yes","H",IF($B452="","",IF(AND($C452&lt;=Hidden!JF$50,$D452&gt;=Hidden!JF$50),IF($G452="","x","y"),"")))</f>
        <v/>
      </c>
      <c r="JN452" s="41" t="str">
        <f>IF(Hidden!JG$51="Yes","H",IF($B452="","",IF(AND($C452&lt;=Hidden!JG$50,$D452&gt;=Hidden!JG$50),IF($G452="","x","y"),"")))</f>
        <v/>
      </c>
      <c r="JO452" s="37" t="str">
        <f>IF(Hidden!JH$51="Yes","H",IF($B452="","",IF(AND($C452&lt;=Hidden!JH$50,$D452&gt;=Hidden!JH$50),IF($G452="","x","y"),"")))</f>
        <v/>
      </c>
      <c r="JP452" s="37" t="str">
        <f>IF(Hidden!JI$51="Yes","H",IF($B452="","",IF(AND($C452&lt;=Hidden!JI$50,$D452&gt;=Hidden!JI$50),IF($G452="","x","y"),"")))</f>
        <v/>
      </c>
      <c r="JQ452" s="37" t="str">
        <f>IF(Hidden!JJ$51="Yes","H",IF($B452="","",IF(AND($C452&lt;=Hidden!JJ$50,$D452&gt;=Hidden!JJ$50),IF($G452="","x","y"),"")))</f>
        <v/>
      </c>
      <c r="JR452" s="38" t="str">
        <f>IF(Hidden!JK$51="Yes","H",IF($B452="","",IF(AND($C452&lt;=Hidden!JK$50,$D452&gt;=Hidden!JK$50),IF($G452="","x","y"),"")))</f>
        <v/>
      </c>
    </row>
    <row r="453" spans="1:278">
      <c r="A453" s="28"/>
      <c r="B453" s="93"/>
      <c r="C453" s="90"/>
      <c r="D453" s="91"/>
      <c r="E453" s="88"/>
      <c r="F453" s="89"/>
      <c r="G453" s="87"/>
      <c r="H453" s="67"/>
      <c r="I453" s="36" t="str">
        <f>IF(Hidden!B$51="Yes","H",IF($B453="","",IF(AND($C453&lt;=Hidden!B$50,$D453&gt;=Hidden!B$50),IF($G453="","x","y"),"")))</f>
        <v/>
      </c>
      <c r="J453" s="37" t="str">
        <f>IF(Hidden!C$51="Yes","H",IF($B453="","",IF(AND($C453&lt;=Hidden!C$50,$D453&gt;=Hidden!C$50),IF($G453="","x","y"),"")))</f>
        <v/>
      </c>
      <c r="K453" s="37" t="str">
        <f>IF(Hidden!D$51="Yes","H",IF($B453="","",IF(AND($C453&lt;=Hidden!D$50,$D453&gt;=Hidden!D$50),IF($G453="","x","y"),"")))</f>
        <v/>
      </c>
      <c r="L453" s="37" t="str">
        <f>IF(Hidden!E$50="Yes","H",IF($B453="","",IF(AND($C453&lt;=Hidden!E$49,$D453&gt;=Hidden!E$49),IF($G453="","x","y"),"")))</f>
        <v/>
      </c>
      <c r="M453" s="40" t="str">
        <f>IF(Hidden!F$50="Yes","H",IF($B453="","",IF(AND($C453&lt;=Hidden!F$49,$D453&gt;=Hidden!F$49),IF($G453="","x","y"),"")))</f>
        <v/>
      </c>
      <c r="N453" s="44" t="str">
        <f>IF(Hidden!G$50="Yes","H",IF($B453="","",IF(AND($C453&lt;=Hidden!G$49,$D453&gt;=Hidden!G$49),IF($G453="","x","y"),"")))</f>
        <v/>
      </c>
      <c r="O453" s="37" t="str">
        <f>IF(Hidden!H$50="Yes","H",IF($B453="","",IF(AND($C453&lt;=Hidden!H$49,$D453&gt;=Hidden!H$49),IF($G453="","x","y"),"")))</f>
        <v/>
      </c>
      <c r="P453" s="37" t="str">
        <f>IF(Hidden!I$50="Yes","H",IF($B453="","",IF(AND($C453&lt;=Hidden!I$49,$D453&gt;=Hidden!I$49),IF($G453="","x","y"),"")))</f>
        <v/>
      </c>
      <c r="Q453" s="37" t="str">
        <f>IF(Hidden!J$52="Yes","H",IF($B453="","",IF(AND($C453&lt;=Hidden!J$51,$D453&gt;=Hidden!J$51),IF($G453="","x","y"),"")))</f>
        <v/>
      </c>
      <c r="R453" s="45" t="str">
        <f>IF(Hidden!K$52="Yes","H",IF($B453="","",IF(AND($C453&lt;=Hidden!K$51,$D453&gt;=Hidden!K$51),IF($G453="","x","y"),"")))</f>
        <v/>
      </c>
      <c r="S453" s="41" t="str">
        <f>IF(Hidden!L$51="Yes","H",IF($B453="","",IF(AND($C453&lt;=Hidden!L$50,$D453&gt;=Hidden!L$50),IF($G453="","x","y"),"")))</f>
        <v/>
      </c>
      <c r="T453" s="37" t="str">
        <f>IF(Hidden!M$51="Yes","H",IF($B453="","",IF(AND($C453&lt;=Hidden!M$50,$D453&gt;=Hidden!M$50),IF($G453="","x","y"),"")))</f>
        <v/>
      </c>
      <c r="U453" s="37" t="str">
        <f>IF(Hidden!N$51="Yes","H",IF($B453="","",IF(AND($C453&lt;=Hidden!N$50,$D453&gt;=Hidden!N$50),IF($G453="","x","y"),"")))</f>
        <v/>
      </c>
      <c r="V453" s="37" t="str">
        <f>IF(Hidden!O$51="Yes","H",IF($B453="","",IF(AND($C453&lt;=Hidden!O$50,$D453&gt;=Hidden!O$50),IF($G453="","x","y"),"")))</f>
        <v/>
      </c>
      <c r="W453" s="40" t="str">
        <f>IF(Hidden!P$51="Yes","H",IF($B453="","",IF(AND($C453&lt;=Hidden!P$50,$D453&gt;=Hidden!P$50),IF($G453="","x","y"),"")))</f>
        <v/>
      </c>
      <c r="X453" s="44" t="str">
        <f>IF(Hidden!Q$51="Yes","H",IF($B453="","",IF(AND($C453&lt;=Hidden!Q$50,$D453&gt;=Hidden!Q$50),IF($G453="","x","y"),"")))</f>
        <v/>
      </c>
      <c r="Y453" s="37" t="str">
        <f>IF(Hidden!R$51="Yes","H",IF($B453="","",IF(AND($C453&lt;=Hidden!R$50,$D453&gt;=Hidden!R$50),IF($G453="","x","y"),"")))</f>
        <v/>
      </c>
      <c r="Z453" s="37" t="str">
        <f>IF(Hidden!S$51="Yes","H",IF($B453="","",IF(AND($C453&lt;=Hidden!S$50,$D453&gt;=Hidden!S$50),IF($G453="","x","y"),"")))</f>
        <v/>
      </c>
      <c r="AA453" s="37" t="str">
        <f>IF(Hidden!T$51="Yes","H",IF($B453="","",IF(AND($C453&lt;=Hidden!T$50,$D453&gt;=Hidden!T$50),IF($G453="","x","y"),"")))</f>
        <v/>
      </c>
      <c r="AB453" s="45" t="str">
        <f>IF(Hidden!U$51="Yes","H",IF($B453="","",IF(AND($C453&lt;=Hidden!U$50,$D453&gt;=Hidden!U$50),IF($G453="","x","y"),"")))</f>
        <v/>
      </c>
      <c r="AC453" s="41" t="str">
        <f>IF(Hidden!V$51="Yes","H",IF($B453="","",IF(AND($C453&lt;=Hidden!V$50,$D453&gt;=Hidden!V$50),IF($G453="","x","y"),"")))</f>
        <v/>
      </c>
      <c r="AD453" s="37" t="str">
        <f>IF(Hidden!W$51="Yes","H",IF($B453="","",IF(AND($C453&lt;=Hidden!W$50,$D453&gt;=Hidden!W$50),IF($G453="","x","y"),"")))</f>
        <v/>
      </c>
      <c r="AE453" s="37" t="str">
        <f>IF(Hidden!X$51="Yes","H",IF($B453="","",IF(AND($C453&lt;=Hidden!X$50,$D453&gt;=Hidden!X$50),IF($G453="","x","y"),"")))</f>
        <v/>
      </c>
      <c r="AF453" s="37" t="str">
        <f>IF(Hidden!Y$51="Yes","H",IF($B453="","",IF(AND($C453&lt;=Hidden!Y$50,$D453&gt;=Hidden!Y$50),IF($G453="","x","y"),"")))</f>
        <v/>
      </c>
      <c r="AG453" s="40" t="str">
        <f>IF(Hidden!Z$51="Yes","H",IF($B453="","",IF(AND($C453&lt;=Hidden!Z$50,$D453&gt;=Hidden!Z$50),IF($G453="","x","y"),"")))</f>
        <v/>
      </c>
      <c r="AH453" s="44" t="str">
        <f>IF(Hidden!AA$51="Yes","H",IF($B453="","",IF(AND($C453&lt;=Hidden!AA$50,$D453&gt;=Hidden!AA$50),IF($G453="","x","y"),"")))</f>
        <v/>
      </c>
      <c r="AI453" s="37" t="str">
        <f>IF(Hidden!AB$51="Yes","H",IF($B453="","",IF(AND($C453&lt;=Hidden!AB$50,$D453&gt;=Hidden!AB$50),IF($G453="","x","y"),"")))</f>
        <v/>
      </c>
      <c r="AJ453" s="37" t="str">
        <f>IF(Hidden!AC$51="Yes","H",IF($B453="","",IF(AND($C453&lt;=Hidden!AC$50,$D453&gt;=Hidden!AC$50),IF($G453="","x","y"),"")))</f>
        <v/>
      </c>
      <c r="AK453" s="37" t="str">
        <f>IF(Hidden!AD$51="Yes","H",IF($B453="","",IF(AND($C453&lt;=Hidden!AD$50,$D453&gt;=Hidden!AD$50),IF($G453="","x","y"),"")))</f>
        <v/>
      </c>
      <c r="AL453" s="45" t="str">
        <f>IF(Hidden!AE$51="Yes","H",IF($B453="","",IF(AND($C453&lt;=Hidden!AE$50,$D453&gt;=Hidden!AE$50),IF($G453="","x","y"),"")))</f>
        <v/>
      </c>
      <c r="AM453" s="41" t="str">
        <f>IF(Hidden!AF$51="Yes","H",IF($B453="","",IF(AND($C453&lt;=Hidden!AF$50,$D453&gt;=Hidden!AF$50),IF($G453="","x","y"),"")))</f>
        <v/>
      </c>
      <c r="AN453" s="37" t="str">
        <f>IF(Hidden!AG$51="Yes","H",IF($B453="","",IF(AND($C453&lt;=Hidden!AG$50,$D453&gt;=Hidden!AG$50),IF($G453="","x","y"),"")))</f>
        <v/>
      </c>
      <c r="AO453" s="37" t="str">
        <f>IF(Hidden!AH$51="Yes","H",IF($B453="","",IF(AND($C453&lt;=Hidden!AH$50,$D453&gt;=Hidden!AH$50),IF($G453="","x","y"),"")))</f>
        <v/>
      </c>
      <c r="AP453" s="37" t="str">
        <f>IF(Hidden!AI$51="Yes","H",IF($B453="","",IF(AND($C453&lt;=Hidden!AI$50,$D453&gt;=Hidden!AI$50),IF($G453="","x","y"),"")))</f>
        <v/>
      </c>
      <c r="AQ453" s="40" t="str">
        <f>IF(Hidden!AJ$51="Yes","H",IF($B453="","",IF(AND($C453&lt;=Hidden!AJ$50,$D453&gt;=Hidden!AJ$50),IF($G453="","x","y"),"")))</f>
        <v/>
      </c>
      <c r="AR453" s="44" t="str">
        <f>IF(Hidden!AK$51="Yes","H",IF($B453="","",IF(AND($C453&lt;=Hidden!AK$50,$D453&gt;=Hidden!AK$50),IF($G453="","x","y"),"")))</f>
        <v/>
      </c>
      <c r="AS453" s="37" t="str">
        <f>IF(Hidden!AL$51="Yes","H",IF($B453="","",IF(AND($C453&lt;=Hidden!AL$50,$D453&gt;=Hidden!AL$50),IF($G453="","x","y"),"")))</f>
        <v/>
      </c>
      <c r="AT453" s="37" t="str">
        <f>IF(Hidden!AM$51="Yes","H",IF($B453="","",IF(AND($C453&lt;=Hidden!AM$50,$D453&gt;=Hidden!AM$50),IF($G453="","x","y"),"")))</f>
        <v/>
      </c>
      <c r="AU453" s="37" t="str">
        <f>IF(Hidden!AN$51="Yes","H",IF($B453="","",IF(AND($C453&lt;=Hidden!AN$50,$D453&gt;=Hidden!AN$50),IF($G453="","x","y"),"")))</f>
        <v/>
      </c>
      <c r="AV453" s="45" t="str">
        <f>IF(Hidden!AO$51="Yes","H",IF($B453="","",IF(AND($C453&lt;=Hidden!AO$50,$D453&gt;=Hidden!AO$50),IF($G453="","x","y"),"")))</f>
        <v/>
      </c>
      <c r="AW453" s="41" t="str">
        <f>IF(Hidden!AP$51="Yes","H",IF($B453="","",IF(AND($C453&lt;=Hidden!AP$50,$D453&gt;=Hidden!AP$50),IF($G453="","x","y"),"")))</f>
        <v/>
      </c>
      <c r="AX453" s="37" t="str">
        <f>IF(Hidden!AQ$51="Yes","H",IF($B453="","",IF(AND($C453&lt;=Hidden!AQ$50,$D453&gt;=Hidden!AQ$50),IF($G453="","x","y"),"")))</f>
        <v/>
      </c>
      <c r="AY453" s="37" t="str">
        <f>IF(Hidden!AR$51="Yes","H",IF($B453="","",IF(AND($C453&lt;=Hidden!AR$50,$D453&gt;=Hidden!AR$50),IF($G453="","x","y"),"")))</f>
        <v/>
      </c>
      <c r="AZ453" s="37" t="str">
        <f>IF(Hidden!AS$51="Yes","H",IF($B453="","",IF(AND($C453&lt;=Hidden!AS$50,$D453&gt;=Hidden!AS$50),IF($G453="","x","y"),"")))</f>
        <v/>
      </c>
      <c r="BA453" s="40" t="str">
        <f>IF(Hidden!AT$51="Yes","H",IF($B453="","",IF(AND($C453&lt;=Hidden!AT$50,$D453&gt;=Hidden!AT$50),IF($G453="","x","y"),"")))</f>
        <v/>
      </c>
      <c r="BB453" s="44" t="str">
        <f>IF(Hidden!AU$51="Yes","H",IF($B453="","",IF(AND($C453&lt;=Hidden!AU$50,$D453&gt;=Hidden!AU$50),IF($G453="","x","y"),"")))</f>
        <v/>
      </c>
      <c r="BC453" s="37" t="str">
        <f>IF(Hidden!AV$51="Yes","H",IF($B453="","",IF(AND($C453&lt;=Hidden!AV$50,$D453&gt;=Hidden!AV$50),IF($G453="","x","y"),"")))</f>
        <v/>
      </c>
      <c r="BD453" s="37" t="str">
        <f>IF(Hidden!AW$51="Yes","H",IF($B453="","",IF(AND($C453&lt;=Hidden!AW$50,$D453&gt;=Hidden!AW$50),IF($G453="","x","y"),"")))</f>
        <v/>
      </c>
      <c r="BE453" s="37" t="str">
        <f>IF(Hidden!AX$51="Yes","H",IF($B453="","",IF(AND($C453&lt;=Hidden!AX$50,$D453&gt;=Hidden!AX$50),IF($G453="","x","y"),"")))</f>
        <v/>
      </c>
      <c r="BF453" s="45" t="str">
        <f>IF(Hidden!AY$51="Yes","H",IF($B453="","",IF(AND($C453&lt;=Hidden!AY$50,$D453&gt;=Hidden!AY$50),IF($G453="","x","y"),"")))</f>
        <v/>
      </c>
      <c r="BG453" s="41" t="str">
        <f>IF(Hidden!AZ$51="Yes","H",IF($B453="","",IF(AND($C453&lt;=Hidden!AZ$50,$D453&gt;=Hidden!AZ$50),IF($G453="","x","y"),"")))</f>
        <v/>
      </c>
      <c r="BH453" s="37" t="str">
        <f>IF(Hidden!BA$51="Yes","H",IF($B453="","",IF(AND($C453&lt;=Hidden!BA$50,$D453&gt;=Hidden!BA$50),IF($G453="","x","y"),"")))</f>
        <v/>
      </c>
      <c r="BI453" s="37" t="str">
        <f>IF(Hidden!BB$51="Yes","H",IF($B453="","",IF(AND($C453&lt;=Hidden!BB$50,$D453&gt;=Hidden!BB$50),IF($G453="","x","y"),"")))</f>
        <v/>
      </c>
      <c r="BJ453" s="37" t="str">
        <f>IF(Hidden!BC$51="Yes","H",IF($B453="","",IF(AND($C453&lt;=Hidden!BC$50,$D453&gt;=Hidden!BC$50),IF($G453="","x","y"),"")))</f>
        <v/>
      </c>
      <c r="BK453" s="40" t="str">
        <f>IF(Hidden!BD$51="Yes","H",IF($B453="","",IF(AND($C453&lt;=Hidden!BD$50,$D453&gt;=Hidden!BD$50),IF($G453="","x","y"),"")))</f>
        <v/>
      </c>
      <c r="BL453" s="44" t="str">
        <f>IF(Hidden!BE$51="Yes","H",IF($B453="","",IF(AND($C453&lt;=Hidden!BE$50,$D453&gt;=Hidden!BE$50),IF($G453="","x","y"),"")))</f>
        <v/>
      </c>
      <c r="BM453" s="37" t="str">
        <f>IF(Hidden!BF$51="Yes","H",IF($B453="","",IF(AND($C453&lt;=Hidden!BF$50,$D453&gt;=Hidden!BF$50),IF($G453="","x","y"),"")))</f>
        <v/>
      </c>
      <c r="BN453" s="37" t="str">
        <f>IF(Hidden!BG$51="Yes","H",IF($B453="","",IF(AND($C453&lt;=Hidden!BG$50,$D453&gt;=Hidden!BG$50),IF($G453="","x","y"),"")))</f>
        <v/>
      </c>
      <c r="BO453" s="37" t="str">
        <f>IF(Hidden!BH$51="Yes","H",IF($B453="","",IF(AND($C453&lt;=Hidden!BH$50,$D453&gt;=Hidden!BH$50),IF($G453="","x","y"),"")))</f>
        <v/>
      </c>
      <c r="BP453" s="45" t="str">
        <f>IF(Hidden!BI$51="Yes","H",IF($B453="","",IF(AND($C453&lt;=Hidden!BI$50,$D453&gt;=Hidden!BI$50),IF($G453="","x","y"),"")))</f>
        <v/>
      </c>
      <c r="BQ453" s="41" t="str">
        <f>IF(Hidden!BJ$51="Yes","H",IF($B453="","",IF(AND($C453&lt;=Hidden!BJ$50,$D453&gt;=Hidden!BJ$50),IF($G453="","x","y"),"")))</f>
        <v/>
      </c>
      <c r="BR453" s="37" t="str">
        <f>IF(Hidden!BK$51="Yes","H",IF($B453="","",IF(AND($C453&lt;=Hidden!BK$50,$D453&gt;=Hidden!BK$50),IF($G453="","x","y"),"")))</f>
        <v/>
      </c>
      <c r="BS453" s="37" t="str">
        <f>IF(Hidden!BL$51="Yes","H",IF($B453="","",IF(AND($C453&lt;=Hidden!BL$50,$D453&gt;=Hidden!BL$50),IF($G453="","x","y"),"")))</f>
        <v/>
      </c>
      <c r="BT453" s="37" t="str">
        <f>IF(Hidden!BM$51="Yes","H",IF($B453="","",IF(AND($C453&lt;=Hidden!BM$50,$D453&gt;=Hidden!BM$50),IF($G453="","x","y"),"")))</f>
        <v/>
      </c>
      <c r="BU453" s="40" t="str">
        <f>IF(Hidden!BN$51="Yes","H",IF($B453="","",IF(AND($C453&lt;=Hidden!BN$50,$D453&gt;=Hidden!BN$50),IF($G453="","x","y"),"")))</f>
        <v/>
      </c>
      <c r="BV453" s="44" t="str">
        <f>IF(Hidden!BO$51="Yes","H",IF($B453="","",IF(AND($C453&lt;=Hidden!BO$50,$D453&gt;=Hidden!BO$50),IF($G453="","x","y"),"")))</f>
        <v/>
      </c>
      <c r="BW453" s="37" t="str">
        <f>IF(Hidden!BP$51="Yes","H",IF($B453="","",IF(AND($C453&lt;=Hidden!BP$50,$D453&gt;=Hidden!BP$50),IF($G453="","x","y"),"")))</f>
        <v/>
      </c>
      <c r="BX453" s="37" t="str">
        <f>IF(Hidden!BQ$51="Yes","H",IF($B453="","",IF(AND($C453&lt;=Hidden!BQ$50,$D453&gt;=Hidden!BQ$50),IF($G453="","x","y"),"")))</f>
        <v/>
      </c>
      <c r="BY453" s="37" t="str">
        <f>IF(Hidden!BR$51="Yes","H",IF($B453="","",IF(AND($C453&lt;=Hidden!BR$50,$D453&gt;=Hidden!BR$50),IF($G453="","x","y"),"")))</f>
        <v/>
      </c>
      <c r="BZ453" s="45" t="str">
        <f>IF(Hidden!BS$51="Yes","H",IF($B453="","",IF(AND($C453&lt;=Hidden!BS$50,$D453&gt;=Hidden!BS$50),IF($G453="","x","y"),"")))</f>
        <v/>
      </c>
      <c r="CA453" s="41" t="str">
        <f>IF(Hidden!BT$51="Yes","H",IF($B453="","",IF(AND($C453&lt;=Hidden!BT$50,$D453&gt;=Hidden!BT$50),IF($G453="","x","y"),"")))</f>
        <v/>
      </c>
      <c r="CB453" s="37" t="str">
        <f>IF(Hidden!BU$51="Yes","H",IF($B453="","",IF(AND($C453&lt;=Hidden!BU$50,$D453&gt;=Hidden!BU$50),IF($G453="","x","y"),"")))</f>
        <v/>
      </c>
      <c r="CC453" s="37" t="str">
        <f>IF(Hidden!BV$51="Yes","H",IF($B453="","",IF(AND($C453&lt;=Hidden!BV$50,$D453&gt;=Hidden!BV$50),IF($G453="","x","y"),"")))</f>
        <v/>
      </c>
      <c r="CD453" s="37" t="str">
        <f>IF(Hidden!BW$51="Yes","H",IF($B453="","",IF(AND($C453&lt;=Hidden!BW$50,$D453&gt;=Hidden!BW$50),IF($G453="","x","y"),"")))</f>
        <v/>
      </c>
      <c r="CE453" s="40" t="str">
        <f>IF(Hidden!BX$51="Yes","H",IF($B453="","",IF(AND($C453&lt;=Hidden!BX$50,$D453&gt;=Hidden!BX$50),IF($G453="","x","y"),"")))</f>
        <v/>
      </c>
      <c r="CF453" s="44" t="str">
        <f>IF(Hidden!BY$51="Yes","H",IF($B453="","",IF(AND($C453&lt;=Hidden!BY$50,$D453&gt;=Hidden!BY$50),IF($G453="","x","y"),"")))</f>
        <v/>
      </c>
      <c r="CG453" s="37" t="str">
        <f>IF(Hidden!BZ$51="Yes","H",IF($B453="","",IF(AND($C453&lt;=Hidden!BZ$50,$D453&gt;=Hidden!BZ$50),IF($G453="","x","y"),"")))</f>
        <v/>
      </c>
      <c r="CH453" s="37" t="str">
        <f>IF(Hidden!CA$51="Yes","H",IF($B453="","",IF(AND($C453&lt;=Hidden!CA$50,$D453&gt;=Hidden!CA$50),IF($G453="","x","y"),"")))</f>
        <v/>
      </c>
      <c r="CI453" s="37" t="str">
        <f>IF(Hidden!CB$51="Yes","H",IF($B453="","",IF(AND($C453&lt;=Hidden!CB$50,$D453&gt;=Hidden!CB$50),IF($G453="","x","y"),"")))</f>
        <v/>
      </c>
      <c r="CJ453" s="45" t="str">
        <f>IF(Hidden!CC$51="Yes","H",IF($B453="","",IF(AND($C453&lt;=Hidden!CC$50,$D453&gt;=Hidden!CC$50),IF($G453="","x","y"),"")))</f>
        <v/>
      </c>
      <c r="CK453" s="41" t="str">
        <f>IF(Hidden!CD$51="Yes","H",IF($B453="","",IF(AND($C453&lt;=Hidden!CD$50,$D453&gt;=Hidden!CD$50),IF($G453="","x","y"),"")))</f>
        <v/>
      </c>
      <c r="CL453" s="37" t="str">
        <f>IF(Hidden!CE$51="Yes","H",IF($B453="","",IF(AND($C453&lt;=Hidden!CE$50,$D453&gt;=Hidden!CE$50),IF($G453="","x","y"),"")))</f>
        <v/>
      </c>
      <c r="CM453" s="37" t="str">
        <f>IF(Hidden!CF$51="Yes","H",IF($B453="","",IF(AND($C453&lt;=Hidden!CF$50,$D453&gt;=Hidden!CF$50),IF($G453="","x","y"),"")))</f>
        <v/>
      </c>
      <c r="CN453" s="37" t="str">
        <f>IF(Hidden!CG$51="Yes","H",IF($B453="","",IF(AND($C453&lt;=Hidden!CG$50,$D453&gt;=Hidden!CG$50),IF($G453="","x","y"),"")))</f>
        <v/>
      </c>
      <c r="CO453" s="40" t="str">
        <f>IF(Hidden!CH$51="Yes","H",IF($B453="","",IF(AND($C453&lt;=Hidden!CH$50,$D453&gt;=Hidden!CH$50),IF($G453="","x","y"),"")))</f>
        <v/>
      </c>
      <c r="CP453" s="44" t="str">
        <f>IF(Hidden!CI$51="Yes","H",IF($B453="","",IF(AND($C453&lt;=Hidden!CI$50,$D453&gt;=Hidden!CI$50),IF($G453="","x","y"),"")))</f>
        <v/>
      </c>
      <c r="CQ453" s="37" t="str">
        <f>IF(Hidden!CJ$51="Yes","H",IF($B453="","",IF(AND($C453&lt;=Hidden!CJ$50,$D453&gt;=Hidden!CJ$50),IF($G453="","x","y"),"")))</f>
        <v/>
      </c>
      <c r="CR453" s="37" t="str">
        <f>IF(Hidden!CK$51="Yes","H",IF($B453="","",IF(AND($C453&lt;=Hidden!CK$50,$D453&gt;=Hidden!CK$50),IF($G453="","x","y"),"")))</f>
        <v/>
      </c>
      <c r="CS453" s="37" t="str">
        <f>IF(Hidden!CL$51="Yes","H",IF($B453="","",IF(AND($C453&lt;=Hidden!CL$50,$D453&gt;=Hidden!CL$50),IF($G453="","x","y"),"")))</f>
        <v/>
      </c>
      <c r="CT453" s="45" t="str">
        <f>IF(Hidden!CM$51="Yes","H",IF($B453="","",IF(AND($C453&lt;=Hidden!CM$50,$D453&gt;=Hidden!CM$50),IF($G453="","x","y"),"")))</f>
        <v/>
      </c>
      <c r="CU453" s="41" t="str">
        <f>IF(Hidden!CN$51="Yes","H",IF($B453="","",IF(AND($C453&lt;=Hidden!CN$50,$D453&gt;=Hidden!CN$50),IF($G453="","x","y"),"")))</f>
        <v/>
      </c>
      <c r="CV453" s="37" t="str">
        <f>IF(Hidden!CO$51="Yes","H",IF($B453="","",IF(AND($C453&lt;=Hidden!CO$50,$D453&gt;=Hidden!CO$50),IF($G453="","x","y"),"")))</f>
        <v/>
      </c>
      <c r="CW453" s="37" t="str">
        <f>IF(Hidden!CP$51="Yes","H",IF($B453="","",IF(AND($C453&lt;=Hidden!CP$50,$D453&gt;=Hidden!CP$50),IF($G453="","x","y"),"")))</f>
        <v/>
      </c>
      <c r="CX453" s="37" t="str">
        <f>IF(Hidden!CQ$51="Yes","H",IF($B453="","",IF(AND($C453&lt;=Hidden!CQ$50,$D453&gt;=Hidden!CQ$50),IF($G453="","x","y"),"")))</f>
        <v/>
      </c>
      <c r="CY453" s="40" t="str">
        <f>IF(Hidden!CR$51="Yes","H",IF($B453="","",IF(AND($C453&lt;=Hidden!CR$50,$D453&gt;=Hidden!CR$50),IF($G453="","x","y"),"")))</f>
        <v/>
      </c>
      <c r="CZ453" s="44" t="str">
        <f>IF(Hidden!CS$51="Yes","H",IF($B453="","",IF(AND($C453&lt;=Hidden!CS$50,$D453&gt;=Hidden!CS$50),IF($G453="","x","y"),"")))</f>
        <v/>
      </c>
      <c r="DA453" s="37" t="str">
        <f>IF(Hidden!CT$51="Yes","H",IF($B453="","",IF(AND($C453&lt;=Hidden!CT$50,$D453&gt;=Hidden!CT$50),IF($G453="","x","y"),"")))</f>
        <v/>
      </c>
      <c r="DB453" s="37" t="str">
        <f>IF(Hidden!CU$51="Yes","H",IF($B453="","",IF(AND($C453&lt;=Hidden!CU$50,$D453&gt;=Hidden!CU$50),IF($G453="","x","y"),"")))</f>
        <v/>
      </c>
      <c r="DC453" s="37" t="str">
        <f>IF(Hidden!CV$51="Yes","H",IF($B453="","",IF(AND($C453&lt;=Hidden!CV$50,$D453&gt;=Hidden!CV$50),IF($G453="","x","y"),"")))</f>
        <v/>
      </c>
      <c r="DD453" s="45" t="str">
        <f>IF(Hidden!CW$51="Yes","H",IF($B453="","",IF(AND($C453&lt;=Hidden!CW$50,$D453&gt;=Hidden!CW$50),IF($G453="","x","y"),"")))</f>
        <v/>
      </c>
      <c r="DE453" s="41" t="str">
        <f>IF(Hidden!CX$51="Yes","H",IF($B453="","",IF(AND($C453&lt;=Hidden!CX$50,$D453&gt;=Hidden!CX$50),IF($G453="","x","y"),"")))</f>
        <v/>
      </c>
      <c r="DF453" s="37" t="str">
        <f>IF(Hidden!CY$51="Yes","H",IF($B453="","",IF(AND($C453&lt;=Hidden!CY$50,$D453&gt;=Hidden!CY$50),IF($G453="","x","y"),"")))</f>
        <v/>
      </c>
      <c r="DG453" s="37" t="str">
        <f>IF(Hidden!CZ$51="Yes","H",IF($B453="","",IF(AND($C453&lt;=Hidden!CZ$50,$D453&gt;=Hidden!CZ$50),IF($G453="","x","y"),"")))</f>
        <v/>
      </c>
      <c r="DH453" s="37" t="str">
        <f>IF(Hidden!DA$51="Yes","H",IF($B453="","",IF(AND($C453&lt;=Hidden!DA$50,$D453&gt;=Hidden!DA$50),IF($G453="","x","y"),"")))</f>
        <v/>
      </c>
      <c r="DI453" s="40" t="str">
        <f>IF(Hidden!DB$51="Yes","H",IF($B453="","",IF(AND($C453&lt;=Hidden!DB$50,$D453&gt;=Hidden!DB$50),IF($G453="","x","y"),"")))</f>
        <v/>
      </c>
      <c r="DJ453" s="44" t="str">
        <f>IF(Hidden!DC$51="Yes","H",IF($B453="","",IF(AND($C453&lt;=Hidden!DC$50,$D453&gt;=Hidden!DC$50),IF($G453="","x","y"),"")))</f>
        <v/>
      </c>
      <c r="DK453" s="37" t="str">
        <f>IF(Hidden!DD$51="Yes","H",IF($B453="","",IF(AND($C453&lt;=Hidden!DD$50,$D453&gt;=Hidden!DD$50),IF($G453="","x","y"),"")))</f>
        <v/>
      </c>
      <c r="DL453" s="37" t="str">
        <f>IF(Hidden!DE$51="Yes","H",IF($B453="","",IF(AND($C453&lt;=Hidden!DE$50,$D453&gt;=Hidden!DE$50),IF($G453="","x","y"),"")))</f>
        <v/>
      </c>
      <c r="DM453" s="37" t="str">
        <f>IF(Hidden!DF$51="Yes","H",IF($B453="","",IF(AND($C453&lt;=Hidden!DF$50,$D453&gt;=Hidden!DF$50),IF($G453="","x","y"),"")))</f>
        <v/>
      </c>
      <c r="DN453" s="45" t="str">
        <f>IF(Hidden!DG$51="Yes","H",IF($B453="","",IF(AND($C453&lt;=Hidden!DG$50,$D453&gt;=Hidden!DG$50),IF($G453="","x","y"),"")))</f>
        <v/>
      </c>
      <c r="DO453" s="41" t="str">
        <f>IF(Hidden!DH$51="Yes","H",IF($B453="","",IF(AND($C453&lt;=Hidden!DH$50,$D453&gt;=Hidden!DH$50),IF($G453="","x","y"),"")))</f>
        <v/>
      </c>
      <c r="DP453" s="37" t="str">
        <f>IF(Hidden!DI$51="Yes","H",IF($B453="","",IF(AND($C453&lt;=Hidden!DI$50,$D453&gt;=Hidden!DI$50),IF($G453="","x","y"),"")))</f>
        <v/>
      </c>
      <c r="DQ453" s="37" t="str">
        <f>IF(Hidden!DJ$51="Yes","H",IF($B453="","",IF(AND($C453&lt;=Hidden!DJ$50,$D453&gt;=Hidden!DJ$50),IF($G453="","x","y"),"")))</f>
        <v/>
      </c>
      <c r="DR453" s="37" t="str">
        <f>IF(Hidden!DK$51="Yes","H",IF($B453="","",IF(AND($C453&lt;=Hidden!DK$50,$D453&gt;=Hidden!DK$50),IF($G453="","x","y"),"")))</f>
        <v/>
      </c>
      <c r="DS453" s="40" t="str">
        <f>IF(Hidden!DL$51="Yes","H",IF($B453="","",IF(AND($C453&lt;=Hidden!DL$50,$D453&gt;=Hidden!DL$50),IF($G453="","x","y"),"")))</f>
        <v/>
      </c>
      <c r="DT453" s="44" t="str">
        <f>IF(Hidden!DM$51="Yes","H",IF($B453="","",IF(AND($C453&lt;=Hidden!DM$50,$D453&gt;=Hidden!DM$50),IF($G453="","x","y"),"")))</f>
        <v/>
      </c>
      <c r="DU453" s="37" t="str">
        <f>IF(Hidden!DN$51="Yes","H",IF($B453="","",IF(AND($C453&lt;=Hidden!DN$50,$D453&gt;=Hidden!DN$50),IF($G453="","x","y"),"")))</f>
        <v/>
      </c>
      <c r="DV453" s="37" t="str">
        <f>IF(Hidden!DO$51="Yes","H",IF($B453="","",IF(AND($C453&lt;=Hidden!DO$50,$D453&gt;=Hidden!DO$50),IF($G453="","x","y"),"")))</f>
        <v/>
      </c>
      <c r="DW453" s="37" t="str">
        <f>IF(Hidden!DP$51="Yes","H",IF($B453="","",IF(AND($C453&lt;=Hidden!DP$50,$D453&gt;=Hidden!DP$50),IF($G453="","x","y"),"")))</f>
        <v/>
      </c>
      <c r="DX453" s="45" t="str">
        <f>IF(Hidden!DQ$51="Yes","H",IF($B453="","",IF(AND($C453&lt;=Hidden!DQ$50,$D453&gt;=Hidden!DQ$50),IF($G453="","x","y"),"")))</f>
        <v/>
      </c>
      <c r="DY453" s="44" t="str">
        <f>IF(Hidden!DR$51="Yes","H",IF($B453="","",IF(AND($C453&lt;=Hidden!DR$50,$D453&gt;=Hidden!DR$50),IF($G453="","x","y"),"")))</f>
        <v/>
      </c>
      <c r="DZ453" s="37" t="str">
        <f>IF(Hidden!DS$51="Yes","H",IF($B453="","",IF(AND($C453&lt;=Hidden!DS$50,$D453&gt;=Hidden!DS$50),IF($G453="","x","y"),"")))</f>
        <v/>
      </c>
      <c r="EA453" s="37" t="str">
        <f>IF(Hidden!DT$51="Yes","H",IF($B453="","",IF(AND($C453&lt;=Hidden!DT$50,$D453&gt;=Hidden!DT$50),IF($G453="","x","y"),"")))</f>
        <v/>
      </c>
      <c r="EB453" s="37" t="str">
        <f>IF(Hidden!DU$51="Yes","H",IF($B453="","",IF(AND($C453&lt;=Hidden!DU$50,$D453&gt;=Hidden!DU$50),IF($G453="","x","y"),"")))</f>
        <v/>
      </c>
      <c r="EC453" s="45" t="str">
        <f>IF(Hidden!DV$51="Yes","H",IF($B453="","",IF(AND($C453&lt;=Hidden!DV$50,$D453&gt;=Hidden!DV$50),IF($G453="","x","y"),"")))</f>
        <v/>
      </c>
      <c r="ED453" s="41" t="str">
        <f>IF(Hidden!DW$51="Yes","H",IF($B453="","",IF(AND($C453&lt;=Hidden!DW$50,$D453&gt;=Hidden!DW$50),IF($G453="","x","y"),"")))</f>
        <v/>
      </c>
      <c r="EE453" s="37" t="str">
        <f>IF(Hidden!DX$51="Yes","H",IF($B453="","",IF(AND($C453&lt;=Hidden!DX$50,$D453&gt;=Hidden!DX$50),IF($G453="","x","y"),"")))</f>
        <v/>
      </c>
      <c r="EF453" s="37" t="str">
        <f>IF(Hidden!DY$51="Yes","H",IF($B453="","",IF(AND($C453&lt;=Hidden!DY$50,$D453&gt;=Hidden!DY$50),IF($G453="","x","y"),"")))</f>
        <v/>
      </c>
      <c r="EG453" s="37" t="str">
        <f>IF(Hidden!DZ$51="Yes","H",IF($B453="","",IF(AND($C453&lt;=Hidden!DZ$50,$D453&gt;=Hidden!DZ$50),IF($G453="","x","y"),"")))</f>
        <v/>
      </c>
      <c r="EH453" s="38" t="str">
        <f>IF(Hidden!EA$51="Yes","H",IF($B453="","",IF(AND($C453&lt;=Hidden!EA$50,$D453&gt;=Hidden!EA$50),IF($G453="","x","y"),"")))</f>
        <v/>
      </c>
      <c r="EI453" s="41" t="str">
        <f>IF(Hidden!EB$51="Yes","H",IF($B453="","",IF(AND($C453&lt;=Hidden!EB$50,$D453&gt;=Hidden!EB$50),IF($G453="","x","y"),"")))</f>
        <v/>
      </c>
      <c r="EJ453" s="37" t="str">
        <f>IF(Hidden!EC$51="Yes","H",IF($B453="","",IF(AND($C453&lt;=Hidden!EC$50,$D453&gt;=Hidden!EC$50),IF($G453="","x","y"),"")))</f>
        <v/>
      </c>
      <c r="EK453" s="37" t="str">
        <f>IF(Hidden!ED$51="Yes","H",IF($B453="","",IF(AND($C453&lt;=Hidden!ED$50,$D453&gt;=Hidden!ED$50),IF($G453="","x","y"),"")))</f>
        <v/>
      </c>
      <c r="EL453" s="37" t="str">
        <f>IF(Hidden!EE$51="Yes","H",IF($B453="","",IF(AND($C453&lt;=Hidden!EE$50,$D453&gt;=Hidden!EE$50),IF($G453="","x","y"),"")))</f>
        <v/>
      </c>
      <c r="EM453" s="38" t="str">
        <f>IF(Hidden!EF$51="Yes","H",IF($B453="","",IF(AND($C453&lt;=Hidden!EF$50,$D453&gt;=Hidden!EF$50),IF($G453="","x","y"),"")))</f>
        <v/>
      </c>
      <c r="EN453" s="41" t="str">
        <f>IF(Hidden!EG$51="Yes","H",IF($B453="","",IF(AND($C453&lt;=Hidden!EG$50,$D453&gt;=Hidden!EG$50),IF($G453="","x","y"),"")))</f>
        <v/>
      </c>
      <c r="EO453" s="37" t="str">
        <f>IF(Hidden!EH$51="Yes","H",IF($B453="","",IF(AND($C453&lt;=Hidden!EH$50,$D453&gt;=Hidden!EH$50),IF($G453="","x","y"),"")))</f>
        <v/>
      </c>
      <c r="EP453" s="37" t="str">
        <f>IF(Hidden!EI$51="Yes","H",IF($B453="","",IF(AND($C453&lt;=Hidden!EI$50,$D453&gt;=Hidden!EI$50),IF($G453="","x","y"),"")))</f>
        <v/>
      </c>
      <c r="EQ453" s="37" t="str">
        <f>IF(Hidden!EJ$51="Yes","H",IF($B453="","",IF(AND($C453&lt;=Hidden!EJ$50,$D453&gt;=Hidden!EJ$50),IF($G453="","x","y"),"")))</f>
        <v/>
      </c>
      <c r="ER453" s="38" t="str">
        <f>IF(Hidden!EK$51="Yes","H",IF($B453="","",IF(AND($C453&lt;=Hidden!EK$50,$D453&gt;=Hidden!EK$50),IF($G453="","x","y"),"")))</f>
        <v/>
      </c>
      <c r="ES453" s="41" t="str">
        <f>IF(Hidden!EL$51="Yes","H",IF($B453="","",IF(AND($C453&lt;=Hidden!EL$50,$D453&gt;=Hidden!EL$50),IF($G453="","x","y"),"")))</f>
        <v/>
      </c>
      <c r="ET453" s="37" t="str">
        <f>IF(Hidden!EM$51="Yes","H",IF($B453="","",IF(AND($C453&lt;=Hidden!EM$50,$D453&gt;=Hidden!EM$50),IF($G453="","x","y"),"")))</f>
        <v/>
      </c>
      <c r="EU453" s="37" t="str">
        <f>IF(Hidden!EN$51="Yes","H",IF($B453="","",IF(AND($C453&lt;=Hidden!EN$50,$D453&gt;=Hidden!EN$50),IF($G453="","x","y"),"")))</f>
        <v/>
      </c>
      <c r="EV453" s="37" t="str">
        <f>IF(Hidden!EO$51="Yes","H",IF($B453="","",IF(AND($C453&lt;=Hidden!EO$50,$D453&gt;=Hidden!EO$50),IF($G453="","x","y"),"")))</f>
        <v/>
      </c>
      <c r="EW453" s="38" t="str">
        <f>IF(Hidden!EP$51="Yes","H",IF($B453="","",IF(AND($C453&lt;=Hidden!EP$50,$D453&gt;=Hidden!EP$50),IF($G453="","x","y"),"")))</f>
        <v/>
      </c>
      <c r="EX453" s="41" t="str">
        <f>IF(Hidden!EQ$51="Yes","H",IF($B453="","",IF(AND($C453&lt;=Hidden!EQ$50,$D453&gt;=Hidden!EQ$50),IF($G453="","x","y"),"")))</f>
        <v/>
      </c>
      <c r="EY453" s="37" t="str">
        <f>IF(Hidden!ER$51="Yes","H",IF($B453="","",IF(AND($C453&lt;=Hidden!ER$50,$D453&gt;=Hidden!ER$50),IF($G453="","x","y"),"")))</f>
        <v/>
      </c>
      <c r="EZ453" s="37" t="str">
        <f>IF(Hidden!ES$51="Yes","H",IF($B453="","",IF(AND($C453&lt;=Hidden!ES$50,$D453&gt;=Hidden!ES$50),IF($G453="","x","y"),"")))</f>
        <v/>
      </c>
      <c r="FA453" s="37" t="str">
        <f>IF(Hidden!ET$51="Yes","H",IF($B453="","",IF(AND($C453&lt;=Hidden!ET$50,$D453&gt;=Hidden!ET$50),IF($G453="","x","y"),"")))</f>
        <v/>
      </c>
      <c r="FB453" s="38" t="str">
        <f>IF(Hidden!EU$51="Yes","H",IF($B453="","",IF(AND($C453&lt;=Hidden!EU$50,$D453&gt;=Hidden!EU$50),IF($G453="","x","y"),"")))</f>
        <v/>
      </c>
      <c r="FC453" s="41" t="str">
        <f>IF(Hidden!EV$51="Yes","H",IF($B453="","",IF(AND($C453&lt;=Hidden!EV$50,$D453&gt;=Hidden!EV$50),IF($G453="","x","y"),"")))</f>
        <v/>
      </c>
      <c r="FD453" s="37" t="str">
        <f>IF(Hidden!EW$51="Yes","H",IF($B453="","",IF(AND($C453&lt;=Hidden!EW$50,$D453&gt;=Hidden!EW$50),IF($G453="","x","y"),"")))</f>
        <v/>
      </c>
      <c r="FE453" s="37" t="str">
        <f>IF(Hidden!EX$51="Yes","H",IF($B453="","",IF(AND($C453&lt;=Hidden!EX$50,$D453&gt;=Hidden!EX$50),IF($G453="","x","y"),"")))</f>
        <v/>
      </c>
      <c r="FF453" s="37" t="str">
        <f>IF(Hidden!EY$51="Yes","H",IF($B453="","",IF(AND($C453&lt;=Hidden!EY$50,$D453&gt;=Hidden!EY$50),IF($G453="","x","y"),"")))</f>
        <v/>
      </c>
      <c r="FG453" s="38" t="str">
        <f>IF(Hidden!EZ$51="Yes","H",IF($B453="","",IF(AND($C453&lt;=Hidden!EZ$50,$D453&gt;=Hidden!EZ$50),IF($G453="","x","y"),"")))</f>
        <v/>
      </c>
      <c r="FH453" s="41" t="str">
        <f>IF(Hidden!FA$51="Yes","H",IF($B453="","",IF(AND($C453&lt;=Hidden!FA$50,$D453&gt;=Hidden!FA$50),IF($G453="","x","y"),"")))</f>
        <v/>
      </c>
      <c r="FI453" s="37" t="str">
        <f>IF(Hidden!FB$51="Yes","H",IF($B453="","",IF(AND($C453&lt;=Hidden!FB$50,$D453&gt;=Hidden!FB$50),IF($G453="","x","y"),"")))</f>
        <v/>
      </c>
      <c r="FJ453" s="37" t="str">
        <f>IF(Hidden!FC$51="Yes","H",IF($B453="","",IF(AND($C453&lt;=Hidden!FC$50,$D453&gt;=Hidden!FC$50),IF($G453="","x","y"),"")))</f>
        <v/>
      </c>
      <c r="FK453" s="37" t="str">
        <f>IF(Hidden!FD$51="Yes","H",IF($B453="","",IF(AND($C453&lt;=Hidden!FD$50,$D453&gt;=Hidden!FD$50),IF($G453="","x","y"),"")))</f>
        <v/>
      </c>
      <c r="FL453" s="38" t="str">
        <f>IF(Hidden!FE$51="Yes","H",IF($B453="","",IF(AND($C453&lt;=Hidden!FE$50,$D453&gt;=Hidden!FE$50),IF($G453="","x","y"),"")))</f>
        <v/>
      </c>
      <c r="FM453" s="41" t="str">
        <f>IF(Hidden!FF$51="Yes","H",IF($B453="","",IF(AND($C453&lt;=Hidden!FF$50,$D453&gt;=Hidden!FF$50),IF($G453="","x","y"),"")))</f>
        <v/>
      </c>
      <c r="FN453" s="37" t="str">
        <f>IF(Hidden!FG$51="Yes","H",IF($B453="","",IF(AND($C453&lt;=Hidden!FG$50,$D453&gt;=Hidden!FG$50),IF($G453="","x","y"),"")))</f>
        <v/>
      </c>
      <c r="FO453" s="37" t="str">
        <f>IF(Hidden!FH$51="Yes","H",IF($B453="","",IF(AND($C453&lt;=Hidden!FH$50,$D453&gt;=Hidden!FH$50),IF($G453="","x","y"),"")))</f>
        <v/>
      </c>
      <c r="FP453" s="37" t="str">
        <f>IF(Hidden!FI$51="Yes","H",IF($B453="","",IF(AND($C453&lt;=Hidden!FI$50,$D453&gt;=Hidden!FI$50),IF($G453="","x","y"),"")))</f>
        <v/>
      </c>
      <c r="FQ453" s="38" t="str">
        <f>IF(Hidden!FJ$51="Yes","H",IF($B453="","",IF(AND($C453&lt;=Hidden!FJ$50,$D453&gt;=Hidden!FJ$50),IF($G453="","x","y"),"")))</f>
        <v/>
      </c>
      <c r="FR453" s="41" t="str">
        <f>IF(Hidden!FK$51="Yes","H",IF($B453="","",IF(AND($C453&lt;=Hidden!FK$50,$D453&gt;=Hidden!FK$50),IF($G453="","x","y"),"")))</f>
        <v/>
      </c>
      <c r="FS453" s="37" t="str">
        <f>IF(Hidden!FL$51="Yes","H",IF($B453="","",IF(AND($C453&lt;=Hidden!FL$50,$D453&gt;=Hidden!FL$50),IF($G453="","x","y"),"")))</f>
        <v/>
      </c>
      <c r="FT453" s="37" t="str">
        <f>IF(Hidden!FM$51="Yes","H",IF($B453="","",IF(AND($C453&lt;=Hidden!FM$50,$D453&gt;=Hidden!FM$50),IF($G453="","x","y"),"")))</f>
        <v/>
      </c>
      <c r="FU453" s="37" t="str">
        <f>IF(Hidden!FN$51="Yes","H",IF($B453="","",IF(AND($C453&lt;=Hidden!FN$50,$D453&gt;=Hidden!FN$50),IF($G453="","x","y"),"")))</f>
        <v/>
      </c>
      <c r="FV453" s="38" t="str">
        <f>IF(Hidden!FO$51="Yes","H",IF($B453="","",IF(AND($C453&lt;=Hidden!FO$50,$D453&gt;=Hidden!FO$50),IF($G453="","x","y"),"")))</f>
        <v/>
      </c>
      <c r="FW453" s="41" t="str">
        <f>IF(Hidden!FP$51="Yes","H",IF($B453="","",IF(AND($C453&lt;=Hidden!FP$50,$D453&gt;=Hidden!FP$50),IF($G453="","x","y"),"")))</f>
        <v/>
      </c>
      <c r="FX453" s="37" t="str">
        <f>IF(Hidden!FQ$51="Yes","H",IF($B453="","",IF(AND($C453&lt;=Hidden!FQ$50,$D453&gt;=Hidden!FQ$50),IF($G453="","x","y"),"")))</f>
        <v/>
      </c>
      <c r="FY453" s="37" t="str">
        <f>IF(Hidden!FR$51="Yes","H",IF($B453="","",IF(AND($C453&lt;=Hidden!FR$50,$D453&gt;=Hidden!FR$50),IF($G453="","x","y"),"")))</f>
        <v/>
      </c>
      <c r="FZ453" s="37" t="str">
        <f>IF(Hidden!FS$51="Yes","H",IF($B453="","",IF(AND($C453&lt;=Hidden!FS$50,$D453&gt;=Hidden!FS$50),IF($G453="","x","y"),"")))</f>
        <v/>
      </c>
      <c r="GA453" s="38" t="str">
        <f>IF(Hidden!FT$51="Yes","H",IF($B453="","",IF(AND($C453&lt;=Hidden!FT$50,$D453&gt;=Hidden!FT$50),IF($G453="","x","y"),"")))</f>
        <v/>
      </c>
      <c r="GB453" s="41" t="str">
        <f>IF(Hidden!FU$51="Yes","H",IF($B453="","",IF(AND($C453&lt;=Hidden!FU$50,$D453&gt;=Hidden!FU$50),IF($G453="","x","y"),"")))</f>
        <v/>
      </c>
      <c r="GC453" s="37" t="str">
        <f>IF(Hidden!FV$51="Yes","H",IF($B453="","",IF(AND($C453&lt;=Hidden!FV$50,$D453&gt;=Hidden!FV$50),IF($G453="","x","y"),"")))</f>
        <v/>
      </c>
      <c r="GD453" s="37" t="str">
        <f>IF(Hidden!FW$51="Yes","H",IF($B453="","",IF(AND($C453&lt;=Hidden!FW$50,$D453&gt;=Hidden!FW$50),IF($G453="","x","y"),"")))</f>
        <v/>
      </c>
      <c r="GE453" s="37" t="str">
        <f>IF(Hidden!FX$51="Yes","H",IF($B453="","",IF(AND($C453&lt;=Hidden!FX$50,$D453&gt;=Hidden!FX$50),IF($G453="","x","y"),"")))</f>
        <v/>
      </c>
      <c r="GF453" s="38" t="str">
        <f>IF(Hidden!FY$51="Yes","H",IF($B453="","",IF(AND($C453&lt;=Hidden!FY$50,$D453&gt;=Hidden!FY$50),IF($G453="","x","y"),"")))</f>
        <v/>
      </c>
      <c r="GG453" s="41" t="str">
        <f>IF(Hidden!FZ$51="Yes","H",IF($B453="","",IF(AND($C453&lt;=Hidden!FZ$50,$D453&gt;=Hidden!FZ$50),IF($G453="","x","y"),"")))</f>
        <v/>
      </c>
      <c r="GH453" s="37" t="str">
        <f>IF(Hidden!GA$51="Yes","H",IF($B453="","",IF(AND($C453&lt;=Hidden!GA$50,$D453&gt;=Hidden!GA$50),IF($G453="","x","y"),"")))</f>
        <v/>
      </c>
      <c r="GI453" s="37" t="str">
        <f>IF(Hidden!GB$51="Yes","H",IF($B453="","",IF(AND($C453&lt;=Hidden!GB$50,$D453&gt;=Hidden!GB$50),IF($G453="","x","y"),"")))</f>
        <v/>
      </c>
      <c r="GJ453" s="37" t="str">
        <f>IF(Hidden!GC$51="Yes","H",IF($B453="","",IF(AND($C453&lt;=Hidden!GC$50,$D453&gt;=Hidden!GC$50),IF($G453="","x","y"),"")))</f>
        <v/>
      </c>
      <c r="GK453" s="38" t="str">
        <f>IF(Hidden!GD$51="Yes","H",IF($B453="","",IF(AND($C453&lt;=Hidden!GD$50,$D453&gt;=Hidden!GD$50),IF($G453="","x","y"),"")))</f>
        <v/>
      </c>
      <c r="GL453" s="41" t="str">
        <f>IF(Hidden!GE$51="Yes","H",IF($B453="","",IF(AND($C453&lt;=Hidden!GE$50,$D453&gt;=Hidden!GE$50),IF($G453="","x","y"),"")))</f>
        <v/>
      </c>
      <c r="GM453" s="37" t="str">
        <f>IF(Hidden!GF$51="Yes","H",IF($B453="","",IF(AND($C453&lt;=Hidden!GF$50,$D453&gt;=Hidden!GF$50),IF($G453="","x","y"),"")))</f>
        <v/>
      </c>
      <c r="GN453" s="37" t="str">
        <f>IF(Hidden!GG$51="Yes","H",IF($B453="","",IF(AND($C453&lt;=Hidden!GG$50,$D453&gt;=Hidden!GG$50),IF($G453="","x","y"),"")))</f>
        <v/>
      </c>
      <c r="GO453" s="37" t="str">
        <f>IF(Hidden!GH$51="Yes","H",IF($B453="","",IF(AND($C453&lt;=Hidden!GH$50,$D453&gt;=Hidden!GH$50),IF($G453="","x","y"),"")))</f>
        <v/>
      </c>
      <c r="GP453" s="38" t="str">
        <f>IF(Hidden!GI$51="Yes","H",IF($B453="","",IF(AND($C453&lt;=Hidden!GI$50,$D453&gt;=Hidden!GI$50),IF($G453="","x","y"),"")))</f>
        <v/>
      </c>
      <c r="GQ453" s="41" t="str">
        <f>IF(Hidden!GJ$51="Yes","H",IF($B453="","",IF(AND($C453&lt;=Hidden!GJ$50,$D453&gt;=Hidden!GJ$50),IF($G453="","x","y"),"")))</f>
        <v/>
      </c>
      <c r="GR453" s="37" t="str">
        <f>IF(Hidden!GK$51="Yes","H",IF($B453="","",IF(AND($C453&lt;=Hidden!GK$50,$D453&gt;=Hidden!GK$50),IF($G453="","x","y"),"")))</f>
        <v/>
      </c>
      <c r="GS453" s="37" t="str">
        <f>IF(Hidden!GL$51="Yes","H",IF($B453="","",IF(AND($C453&lt;=Hidden!GL$50,$D453&gt;=Hidden!GL$50),IF($G453="","x","y"),"")))</f>
        <v/>
      </c>
      <c r="GT453" s="37" t="str">
        <f>IF(Hidden!GM$51="Yes","H",IF($B453="","",IF(AND($C453&lt;=Hidden!GM$50,$D453&gt;=Hidden!GM$50),IF($G453="","x","y"),"")))</f>
        <v/>
      </c>
      <c r="GU453" s="38" t="str">
        <f>IF(Hidden!GN$51="Yes","H",IF($B453="","",IF(AND($C453&lt;=Hidden!GN$50,$D453&gt;=Hidden!GN$50),IF($G453="","x","y"),"")))</f>
        <v/>
      </c>
      <c r="GV453" s="41" t="str">
        <f>IF(Hidden!GO$51="Yes","H",IF($B453="","",IF(AND($C453&lt;=Hidden!GO$50,$D453&gt;=Hidden!GO$50),IF($G453="","x","y"),"")))</f>
        <v/>
      </c>
      <c r="GW453" s="37" t="str">
        <f>IF(Hidden!GP$51="Yes","H",IF($B453="","",IF(AND($C453&lt;=Hidden!GP$50,$D453&gt;=Hidden!GP$50),IF($G453="","x","y"),"")))</f>
        <v/>
      </c>
      <c r="GX453" s="37" t="str">
        <f>IF(Hidden!GQ$51="Yes","H",IF($B453="","",IF(AND($C453&lt;=Hidden!GQ$50,$D453&gt;=Hidden!GQ$50),IF($G453="","x","y"),"")))</f>
        <v/>
      </c>
      <c r="GY453" s="37" t="str">
        <f>IF(Hidden!GR$51="Yes","H",IF($B453="","",IF(AND($C453&lt;=Hidden!GR$50,$D453&gt;=Hidden!GR$50),IF($G453="","x","y"),"")))</f>
        <v/>
      </c>
      <c r="GZ453" s="38" t="str">
        <f>IF(Hidden!GS$51="Yes","H",IF($B453="","",IF(AND($C453&lt;=Hidden!GS$50,$D453&gt;=Hidden!GS$50),IF($G453="","x","y"),"")))</f>
        <v/>
      </c>
      <c r="HA453" s="41" t="str">
        <f>IF(Hidden!GT$51="Yes","H",IF($B453="","",IF(AND($C453&lt;=Hidden!GT$50,$D453&gt;=Hidden!GT$50),IF($G453="","x","y"),"")))</f>
        <v/>
      </c>
      <c r="HB453" s="37" t="str">
        <f>IF(Hidden!GU$51="Yes","H",IF($B453="","",IF(AND($C453&lt;=Hidden!GU$50,$D453&gt;=Hidden!GU$50),IF($G453="","x","y"),"")))</f>
        <v/>
      </c>
      <c r="HC453" s="37" t="str">
        <f>IF(Hidden!GV$51="Yes","H",IF($B453="","",IF(AND($C453&lt;=Hidden!GV$50,$D453&gt;=Hidden!GV$50),IF($G453="","x","y"),"")))</f>
        <v/>
      </c>
      <c r="HD453" s="37" t="str">
        <f>IF(Hidden!GW$51="Yes","H",IF($B453="","",IF(AND($C453&lt;=Hidden!GW$50,$D453&gt;=Hidden!GW$50),IF($G453="","x","y"),"")))</f>
        <v/>
      </c>
      <c r="HE453" s="38" t="str">
        <f>IF(Hidden!GX$51="Yes","H",IF($B453="","",IF(AND($C453&lt;=Hidden!GX$50,$D453&gt;=Hidden!GX$50),IF($G453="","x","y"),"")))</f>
        <v/>
      </c>
      <c r="HF453" s="41" t="str">
        <f>IF(Hidden!GY$51="Yes","H",IF($B453="","",IF(AND($C453&lt;=Hidden!GY$50,$D453&gt;=Hidden!GY$50),IF($G453="","x","y"),"")))</f>
        <v/>
      </c>
      <c r="HG453" s="37" t="str">
        <f>IF(Hidden!GZ$51="Yes","H",IF($B453="","",IF(AND($C453&lt;=Hidden!GZ$50,$D453&gt;=Hidden!GZ$50),IF($G453="","x","y"),"")))</f>
        <v/>
      </c>
      <c r="HH453" s="37" t="str">
        <f>IF(Hidden!HA$51="Yes","H",IF($B453="","",IF(AND($C453&lt;=Hidden!HA$50,$D453&gt;=Hidden!HA$50),IF($G453="","x","y"),"")))</f>
        <v/>
      </c>
      <c r="HI453" s="37" t="str">
        <f>IF(Hidden!HB$51="Yes","H",IF($B453="","",IF(AND($C453&lt;=Hidden!HB$50,$D453&gt;=Hidden!HB$50),IF($G453="","x","y"),"")))</f>
        <v/>
      </c>
      <c r="HJ453" s="38" t="str">
        <f>IF(Hidden!HC$51="Yes","H",IF($B453="","",IF(AND($C453&lt;=Hidden!HC$50,$D453&gt;=Hidden!HC$50),IF($G453="","x","y"),"")))</f>
        <v/>
      </c>
      <c r="HK453" s="41" t="str">
        <f>IF(Hidden!HD$51="Yes","H",IF($B453="","",IF(AND($C453&lt;=Hidden!HD$50,$D453&gt;=Hidden!HD$50),IF($G453="","x","y"),"")))</f>
        <v/>
      </c>
      <c r="HL453" s="37" t="str">
        <f>IF(Hidden!HE$51="Yes","H",IF($B453="","",IF(AND($C453&lt;=Hidden!HE$50,$D453&gt;=Hidden!HE$50),IF($G453="","x","y"),"")))</f>
        <v/>
      </c>
      <c r="HM453" s="37" t="str">
        <f>IF(Hidden!HF$51="Yes","H",IF($B453="","",IF(AND($C453&lt;=Hidden!HF$50,$D453&gt;=Hidden!HF$50),IF($G453="","x","y"),"")))</f>
        <v/>
      </c>
      <c r="HN453" s="37" t="str">
        <f>IF(Hidden!HG$51="Yes","H",IF($B453="","",IF(AND($C453&lt;=Hidden!HG$50,$D453&gt;=Hidden!HG$50),IF($G453="","x","y"),"")))</f>
        <v/>
      </c>
      <c r="HO453" s="38" t="str">
        <f>IF(Hidden!HH$51="Yes","H",IF($B453="","",IF(AND($C453&lt;=Hidden!HH$50,$D453&gt;=Hidden!HH$50),IF($G453="","x","y"),"")))</f>
        <v/>
      </c>
      <c r="HP453" s="41" t="str">
        <f>IF(Hidden!HI$51="Yes","H",IF($B453="","",IF(AND($C453&lt;=Hidden!HI$50,$D453&gt;=Hidden!HI$50),IF($G453="","x","y"),"")))</f>
        <v/>
      </c>
      <c r="HQ453" s="37" t="str">
        <f>IF(Hidden!HJ$51="Yes","H",IF($B453="","",IF(AND($C453&lt;=Hidden!HJ$50,$D453&gt;=Hidden!HJ$50),IF($G453="","x","y"),"")))</f>
        <v/>
      </c>
      <c r="HR453" s="37" t="str">
        <f>IF(Hidden!HK$51="Yes","H",IF($B453="","",IF(AND($C453&lt;=Hidden!HK$50,$D453&gt;=Hidden!HK$50),IF($G453="","x","y"),"")))</f>
        <v/>
      </c>
      <c r="HS453" s="37" t="str">
        <f>IF(Hidden!HL$51="Yes","H",IF($B453="","",IF(AND($C453&lt;=Hidden!HL$50,$D453&gt;=Hidden!HL$50),IF($G453="","x","y"),"")))</f>
        <v/>
      </c>
      <c r="HT453" s="38" t="str">
        <f>IF(Hidden!HM$51="Yes","H",IF($B453="","",IF(AND($C453&lt;=Hidden!HM$50,$D453&gt;=Hidden!HM$50),IF($G453="","x","y"),"")))</f>
        <v/>
      </c>
      <c r="HU453" s="41" t="str">
        <f>IF(Hidden!HN$51="Yes","H",IF($B453="","",IF(AND($C453&lt;=Hidden!HN$50,$D453&gt;=Hidden!HN$50),IF($G453="","x","y"),"")))</f>
        <v/>
      </c>
      <c r="HV453" s="37" t="str">
        <f>IF(Hidden!HO$51="Yes","H",IF($B453="","",IF(AND($C453&lt;=Hidden!HO$50,$D453&gt;=Hidden!HO$50),IF($G453="","x","y"),"")))</f>
        <v/>
      </c>
      <c r="HW453" s="37" t="str">
        <f>IF(Hidden!HP$51="Yes","H",IF($B453="","",IF(AND($C453&lt;=Hidden!HP$50,$D453&gt;=Hidden!HP$50),IF($G453="","x","y"),"")))</f>
        <v/>
      </c>
      <c r="HX453" s="37" t="str">
        <f>IF(Hidden!HQ$51="Yes","H",IF($B453="","",IF(AND($C453&lt;=Hidden!HQ$50,$D453&gt;=Hidden!HQ$50),IF($G453="","x","y"),"")))</f>
        <v/>
      </c>
      <c r="HY453" s="38" t="str">
        <f>IF(Hidden!HR$51="Yes","H",IF($B453="","",IF(AND($C453&lt;=Hidden!HR$50,$D453&gt;=Hidden!HR$50),IF($G453="","x","y"),"")))</f>
        <v/>
      </c>
      <c r="HZ453" s="41" t="str">
        <f>IF(Hidden!HS$51="Yes","H",IF($B453="","",IF(AND($C453&lt;=Hidden!HS$50,$D453&gt;=Hidden!HS$50),IF($G453="","x","y"),"")))</f>
        <v/>
      </c>
      <c r="IA453" s="37" t="str">
        <f>IF(Hidden!HT$51="Yes","H",IF($B453="","",IF(AND($C453&lt;=Hidden!HT$50,$D453&gt;=Hidden!HT$50),IF($G453="","x","y"),"")))</f>
        <v/>
      </c>
      <c r="IB453" s="37" t="str">
        <f>IF(Hidden!HU$51="Yes","H",IF($B453="","",IF(AND($C453&lt;=Hidden!HU$50,$D453&gt;=Hidden!HU$50),IF($G453="","x","y"),"")))</f>
        <v/>
      </c>
      <c r="IC453" s="37" t="str">
        <f>IF(Hidden!HV$51="Yes","H",IF($B453="","",IF(AND($C453&lt;=Hidden!HV$50,$D453&gt;=Hidden!HV$50),IF($G453="","x","y"),"")))</f>
        <v/>
      </c>
      <c r="ID453" s="38" t="str">
        <f>IF(Hidden!HW$51="Yes","H",IF($B453="","",IF(AND($C453&lt;=Hidden!HW$50,$D453&gt;=Hidden!HW$50),IF($G453="","x","y"),"")))</f>
        <v/>
      </c>
      <c r="IE453" s="41" t="str">
        <f>IF(Hidden!HX$51="Yes","H",IF($B453="","",IF(AND($C453&lt;=Hidden!HX$50,$D453&gt;=Hidden!HX$50),IF($G453="","x","y"),"")))</f>
        <v/>
      </c>
      <c r="IF453" s="37" t="str">
        <f>IF(Hidden!HY$51="Yes","H",IF($B453="","",IF(AND($C453&lt;=Hidden!HY$50,$D453&gt;=Hidden!HY$50),IF($G453="","x","y"),"")))</f>
        <v/>
      </c>
      <c r="IG453" s="37" t="str">
        <f>IF(Hidden!HZ$51="Yes","H",IF($B453="","",IF(AND($C453&lt;=Hidden!HZ$50,$D453&gt;=Hidden!HZ$50),IF($G453="","x","y"),"")))</f>
        <v/>
      </c>
      <c r="IH453" s="37" t="str">
        <f>IF(Hidden!IA$51="Yes","H",IF($B453="","",IF(AND($C453&lt;=Hidden!IA$50,$D453&gt;=Hidden!IA$50),IF($G453="","x","y"),"")))</f>
        <v/>
      </c>
      <c r="II453" s="38" t="str">
        <f>IF(Hidden!IB$51="Yes","H",IF($B453="","",IF(AND($C453&lt;=Hidden!IB$50,$D453&gt;=Hidden!IB$50),IF($G453="","x","y"),"")))</f>
        <v/>
      </c>
      <c r="IJ453" s="41" t="str">
        <f>IF(Hidden!IC$51="Yes","H",IF($B453="","",IF(AND($C453&lt;=Hidden!IC$50,$D453&gt;=Hidden!IC$50),IF($G453="","x","y"),"")))</f>
        <v/>
      </c>
      <c r="IK453" s="37" t="str">
        <f>IF(Hidden!ID$51="Yes","H",IF($B453="","",IF(AND($C453&lt;=Hidden!ID$50,$D453&gt;=Hidden!ID$50),IF($G453="","x","y"),"")))</f>
        <v/>
      </c>
      <c r="IL453" s="37" t="str">
        <f>IF(Hidden!IE$51="Yes","H",IF($B453="","",IF(AND($C453&lt;=Hidden!IE$50,$D453&gt;=Hidden!IE$50),IF($G453="","x","y"),"")))</f>
        <v/>
      </c>
      <c r="IM453" s="37" t="str">
        <f>IF(Hidden!IF$51="Yes","H",IF($B453="","",IF(AND($C453&lt;=Hidden!IF$50,$D453&gt;=Hidden!IF$50),IF($G453="","x","y"),"")))</f>
        <v/>
      </c>
      <c r="IN453" s="38" t="str">
        <f>IF(Hidden!IG$51="Yes","H",IF($B453="","",IF(AND($C453&lt;=Hidden!IG$50,$D453&gt;=Hidden!IG$50),IF($G453="","x","y"),"")))</f>
        <v/>
      </c>
      <c r="IO453" s="41" t="str">
        <f>IF(Hidden!IH$51="Yes","H",IF($B453="","",IF(AND($C453&lt;=Hidden!IH$50,$D453&gt;=Hidden!IH$50),IF($G453="","x","y"),"")))</f>
        <v/>
      </c>
      <c r="IP453" s="37" t="str">
        <f>IF(Hidden!II$51="Yes","H",IF($B453="","",IF(AND($C453&lt;=Hidden!II$50,$D453&gt;=Hidden!II$50),IF($G453="","x","y"),"")))</f>
        <v/>
      </c>
      <c r="IQ453" s="37" t="str">
        <f>IF(Hidden!IJ$51="Yes","H",IF($B453="","",IF(AND($C453&lt;=Hidden!IJ$50,$D453&gt;=Hidden!IJ$50),IF($G453="","x","y"),"")))</f>
        <v/>
      </c>
      <c r="IR453" s="37" t="str">
        <f>IF(Hidden!IK$51="Yes","H",IF($B453="","",IF(AND($C453&lt;=Hidden!IK$50,$D453&gt;=Hidden!IK$50),IF($G453="","x","y"),"")))</f>
        <v/>
      </c>
      <c r="IS453" s="38" t="str">
        <f>IF(Hidden!IL$51="Yes","H",IF($B453="","",IF(AND($C453&lt;=Hidden!IL$50,$D453&gt;=Hidden!IL$50),IF($G453="","x","y"),"")))</f>
        <v/>
      </c>
      <c r="IT453" s="41" t="str">
        <f>IF(Hidden!IM$51="Yes","H",IF($B453="","",IF(AND($C453&lt;=Hidden!IM$50,$D453&gt;=Hidden!IM$50),IF($G453="","x","y"),"")))</f>
        <v/>
      </c>
      <c r="IU453" s="37" t="str">
        <f>IF(Hidden!IN$51="Yes","H",IF($B453="","",IF(AND($C453&lt;=Hidden!IN$50,$D453&gt;=Hidden!IN$50),IF($G453="","x","y"),"")))</f>
        <v/>
      </c>
      <c r="IV453" s="37" t="str">
        <f>IF(Hidden!IO$51="Yes","H",IF($B453="","",IF(AND($C453&lt;=Hidden!IO$50,$D453&gt;=Hidden!IO$50),IF($G453="","x","y"),"")))</f>
        <v/>
      </c>
      <c r="IW453" s="37" t="str">
        <f>IF(Hidden!IP$51="Yes","H",IF($B453="","",IF(AND($C453&lt;=Hidden!IP$50,$D453&gt;=Hidden!IP$50),IF($G453="","x","y"),"")))</f>
        <v/>
      </c>
      <c r="IX453" s="38" t="str">
        <f>IF(Hidden!IQ$51="Yes","H",IF($B453="","",IF(AND($C453&lt;=Hidden!IQ$50,$D453&gt;=Hidden!IQ$50),IF($G453="","x","y"),"")))</f>
        <v/>
      </c>
      <c r="IY453" s="41" t="str">
        <f>IF(Hidden!IR$51="Yes","H",IF($B453="","",IF(AND($C453&lt;=Hidden!IR$50,$D453&gt;=Hidden!IR$50),IF($G453="","x","y"),"")))</f>
        <v/>
      </c>
      <c r="IZ453" s="37" t="str">
        <f>IF(Hidden!IS$51="Yes","H",IF($B453="","",IF(AND($C453&lt;=Hidden!IS$50,$D453&gt;=Hidden!IS$50),IF($G453="","x","y"),"")))</f>
        <v/>
      </c>
      <c r="JA453" s="37" t="str">
        <f>IF(Hidden!IT$51="Yes","H",IF($B453="","",IF(AND($C453&lt;=Hidden!IT$50,$D453&gt;=Hidden!IT$50),IF($G453="","x","y"),"")))</f>
        <v/>
      </c>
      <c r="JB453" s="37" t="str">
        <f>IF(Hidden!IU$51="Yes","H",IF($B453="","",IF(AND($C453&lt;=Hidden!IU$50,$D453&gt;=Hidden!IU$50),IF($G453="","x","y"),"")))</f>
        <v/>
      </c>
      <c r="JC453" s="38" t="str">
        <f>IF(Hidden!IV$51="Yes","H",IF($B453="","",IF(AND($C453&lt;=Hidden!IV$50,$D453&gt;=Hidden!IV$50),IF($G453="","x","y"),"")))</f>
        <v/>
      </c>
      <c r="JD453" s="41" t="str">
        <f>IF(Hidden!IW$51="Yes","H",IF($B453="","",IF(AND($C453&lt;=Hidden!IW$50,$D453&gt;=Hidden!IW$50),IF($G453="","x","y"),"")))</f>
        <v/>
      </c>
      <c r="JE453" s="37" t="str">
        <f>IF(Hidden!IX$51="Yes","H",IF($B453="","",IF(AND($C453&lt;=Hidden!IX$50,$D453&gt;=Hidden!IX$50),IF($G453="","x","y"),"")))</f>
        <v/>
      </c>
      <c r="JF453" s="37" t="str">
        <f>IF(Hidden!IY$51="Yes","H",IF($B453="","",IF(AND($C453&lt;=Hidden!IY$50,$D453&gt;=Hidden!IY$50),IF($G453="","x","y"),"")))</f>
        <v/>
      </c>
      <c r="JG453" s="37" t="str">
        <f>IF(Hidden!IZ$51="Yes","H",IF($B453="","",IF(AND($C453&lt;=Hidden!IZ$50,$D453&gt;=Hidden!IZ$50),IF($G453="","x","y"),"")))</f>
        <v/>
      </c>
      <c r="JH453" s="38" t="str">
        <f>IF(Hidden!JA$51="Yes","H",IF($B453="","",IF(AND($C453&lt;=Hidden!JA$50,$D453&gt;=Hidden!JA$50),IF($G453="","x","y"),"")))</f>
        <v/>
      </c>
      <c r="JI453" s="41" t="str">
        <f>IF(Hidden!JB$51="Yes","H",IF($B453="","",IF(AND($C453&lt;=Hidden!JB$50,$D453&gt;=Hidden!JB$50),IF($G453="","x","y"),"")))</f>
        <v/>
      </c>
      <c r="JJ453" s="37" t="str">
        <f>IF(Hidden!JC$51="Yes","H",IF($B453="","",IF(AND($C453&lt;=Hidden!JC$50,$D453&gt;=Hidden!JC$50),IF($G453="","x","y"),"")))</f>
        <v/>
      </c>
      <c r="JK453" s="37" t="str">
        <f>IF(Hidden!JD$51="Yes","H",IF($B453="","",IF(AND($C453&lt;=Hidden!JD$50,$D453&gt;=Hidden!JD$50),IF($G453="","x","y"),"")))</f>
        <v/>
      </c>
      <c r="JL453" s="37" t="str">
        <f>IF(Hidden!JE$51="Yes","H",IF($B453="","",IF(AND($C453&lt;=Hidden!JE$50,$D453&gt;=Hidden!JE$50),IF($G453="","x","y"),"")))</f>
        <v/>
      </c>
      <c r="JM453" s="38" t="str">
        <f>IF(Hidden!JF$51="Yes","H",IF($B453="","",IF(AND($C453&lt;=Hidden!JF$50,$D453&gt;=Hidden!JF$50),IF($G453="","x","y"),"")))</f>
        <v/>
      </c>
      <c r="JN453" s="41" t="str">
        <f>IF(Hidden!JG$51="Yes","H",IF($B453="","",IF(AND($C453&lt;=Hidden!JG$50,$D453&gt;=Hidden!JG$50),IF($G453="","x","y"),"")))</f>
        <v/>
      </c>
      <c r="JO453" s="37" t="str">
        <f>IF(Hidden!JH$51="Yes","H",IF($B453="","",IF(AND($C453&lt;=Hidden!JH$50,$D453&gt;=Hidden!JH$50),IF($G453="","x","y"),"")))</f>
        <v/>
      </c>
      <c r="JP453" s="37" t="str">
        <f>IF(Hidden!JI$51="Yes","H",IF($B453="","",IF(AND($C453&lt;=Hidden!JI$50,$D453&gt;=Hidden!JI$50),IF($G453="","x","y"),"")))</f>
        <v/>
      </c>
      <c r="JQ453" s="37" t="str">
        <f>IF(Hidden!JJ$51="Yes","H",IF($B453="","",IF(AND($C453&lt;=Hidden!JJ$50,$D453&gt;=Hidden!JJ$50),IF($G453="","x","y"),"")))</f>
        <v/>
      </c>
      <c r="JR453" s="38" t="str">
        <f>IF(Hidden!JK$51="Yes","H",IF($B453="","",IF(AND($C453&lt;=Hidden!JK$50,$D453&gt;=Hidden!JK$50),IF($G453="","x","y"),"")))</f>
        <v/>
      </c>
    </row>
    <row r="454" spans="1:278">
      <c r="A454" s="28"/>
      <c r="B454" s="93"/>
      <c r="C454" s="90"/>
      <c r="D454" s="91"/>
      <c r="E454" s="88"/>
      <c r="F454" s="89"/>
      <c r="G454" s="87"/>
      <c r="H454" s="67"/>
      <c r="I454" s="36" t="str">
        <f>IF(Hidden!B$51="Yes","H",IF($B454="","",IF(AND($C454&lt;=Hidden!B$50,$D454&gt;=Hidden!B$50),IF($G454="","x","y"),"")))</f>
        <v/>
      </c>
      <c r="J454" s="37" t="str">
        <f>IF(Hidden!C$51="Yes","H",IF($B454="","",IF(AND($C454&lt;=Hidden!C$50,$D454&gt;=Hidden!C$50),IF($G454="","x","y"),"")))</f>
        <v/>
      </c>
      <c r="K454" s="37" t="str">
        <f>IF(Hidden!D$51="Yes","H",IF($B454="","",IF(AND($C454&lt;=Hidden!D$50,$D454&gt;=Hidden!D$50),IF($G454="","x","y"),"")))</f>
        <v/>
      </c>
      <c r="L454" s="37" t="str">
        <f>IF(Hidden!E$50="Yes","H",IF($B454="","",IF(AND($C454&lt;=Hidden!E$49,$D454&gt;=Hidden!E$49),IF($G454="","x","y"),"")))</f>
        <v/>
      </c>
      <c r="M454" s="40" t="str">
        <f>IF(Hidden!F$50="Yes","H",IF($B454="","",IF(AND($C454&lt;=Hidden!F$49,$D454&gt;=Hidden!F$49),IF($G454="","x","y"),"")))</f>
        <v/>
      </c>
      <c r="N454" s="44" t="str">
        <f>IF(Hidden!G$50="Yes","H",IF($B454="","",IF(AND($C454&lt;=Hidden!G$49,$D454&gt;=Hidden!G$49),IF($G454="","x","y"),"")))</f>
        <v/>
      </c>
      <c r="O454" s="37" t="str">
        <f>IF(Hidden!H$50="Yes","H",IF($B454="","",IF(AND($C454&lt;=Hidden!H$49,$D454&gt;=Hidden!H$49),IF($G454="","x","y"),"")))</f>
        <v/>
      </c>
      <c r="P454" s="37" t="str">
        <f>IF(Hidden!I$50="Yes","H",IF($B454="","",IF(AND($C454&lt;=Hidden!I$49,$D454&gt;=Hidden!I$49),IF($G454="","x","y"),"")))</f>
        <v/>
      </c>
      <c r="Q454" s="37" t="str">
        <f>IF(Hidden!J$52="Yes","H",IF($B454="","",IF(AND($C454&lt;=Hidden!J$51,$D454&gt;=Hidden!J$51),IF($G454="","x","y"),"")))</f>
        <v/>
      </c>
      <c r="R454" s="45" t="str">
        <f>IF(Hidden!K$52="Yes","H",IF($B454="","",IF(AND($C454&lt;=Hidden!K$51,$D454&gt;=Hidden!K$51),IF($G454="","x","y"),"")))</f>
        <v/>
      </c>
      <c r="S454" s="41" t="str">
        <f>IF(Hidden!L$51="Yes","H",IF($B454="","",IF(AND($C454&lt;=Hidden!L$50,$D454&gt;=Hidden!L$50),IF($G454="","x","y"),"")))</f>
        <v/>
      </c>
      <c r="T454" s="37" t="str">
        <f>IF(Hidden!M$51="Yes","H",IF($B454="","",IF(AND($C454&lt;=Hidden!M$50,$D454&gt;=Hidden!M$50),IF($G454="","x","y"),"")))</f>
        <v/>
      </c>
      <c r="U454" s="37" t="str">
        <f>IF(Hidden!N$51="Yes","H",IF($B454="","",IF(AND($C454&lt;=Hidden!N$50,$D454&gt;=Hidden!N$50),IF($G454="","x","y"),"")))</f>
        <v/>
      </c>
      <c r="V454" s="37" t="str">
        <f>IF(Hidden!O$51="Yes","H",IF($B454="","",IF(AND($C454&lt;=Hidden!O$50,$D454&gt;=Hidden!O$50),IF($G454="","x","y"),"")))</f>
        <v/>
      </c>
      <c r="W454" s="40" t="str">
        <f>IF(Hidden!P$51="Yes","H",IF($B454="","",IF(AND($C454&lt;=Hidden!P$50,$D454&gt;=Hidden!P$50),IF($G454="","x","y"),"")))</f>
        <v/>
      </c>
      <c r="X454" s="44" t="str">
        <f>IF(Hidden!Q$51="Yes","H",IF($B454="","",IF(AND($C454&lt;=Hidden!Q$50,$D454&gt;=Hidden!Q$50),IF($G454="","x","y"),"")))</f>
        <v/>
      </c>
      <c r="Y454" s="37" t="str">
        <f>IF(Hidden!R$51="Yes","H",IF($B454="","",IF(AND($C454&lt;=Hidden!R$50,$D454&gt;=Hidden!R$50),IF($G454="","x","y"),"")))</f>
        <v/>
      </c>
      <c r="Z454" s="37" t="str">
        <f>IF(Hidden!S$51="Yes","H",IF($B454="","",IF(AND($C454&lt;=Hidden!S$50,$D454&gt;=Hidden!S$50),IF($G454="","x","y"),"")))</f>
        <v/>
      </c>
      <c r="AA454" s="37" t="str">
        <f>IF(Hidden!T$51="Yes","H",IF($B454="","",IF(AND($C454&lt;=Hidden!T$50,$D454&gt;=Hidden!T$50),IF($G454="","x","y"),"")))</f>
        <v/>
      </c>
      <c r="AB454" s="45" t="str">
        <f>IF(Hidden!U$51="Yes","H",IF($B454="","",IF(AND($C454&lt;=Hidden!U$50,$D454&gt;=Hidden!U$50),IF($G454="","x","y"),"")))</f>
        <v/>
      </c>
      <c r="AC454" s="41" t="str">
        <f>IF(Hidden!V$51="Yes","H",IF($B454="","",IF(AND($C454&lt;=Hidden!V$50,$D454&gt;=Hidden!V$50),IF($G454="","x","y"),"")))</f>
        <v/>
      </c>
      <c r="AD454" s="37" t="str">
        <f>IF(Hidden!W$51="Yes","H",IF($B454="","",IF(AND($C454&lt;=Hidden!W$50,$D454&gt;=Hidden!W$50),IF($G454="","x","y"),"")))</f>
        <v/>
      </c>
      <c r="AE454" s="37" t="str">
        <f>IF(Hidden!X$51="Yes","H",IF($B454="","",IF(AND($C454&lt;=Hidden!X$50,$D454&gt;=Hidden!X$50),IF($G454="","x","y"),"")))</f>
        <v/>
      </c>
      <c r="AF454" s="37" t="str">
        <f>IF(Hidden!Y$51="Yes","H",IF($B454="","",IF(AND($C454&lt;=Hidden!Y$50,$D454&gt;=Hidden!Y$50),IF($G454="","x","y"),"")))</f>
        <v/>
      </c>
      <c r="AG454" s="40" t="str">
        <f>IF(Hidden!Z$51="Yes","H",IF($B454="","",IF(AND($C454&lt;=Hidden!Z$50,$D454&gt;=Hidden!Z$50),IF($G454="","x","y"),"")))</f>
        <v/>
      </c>
      <c r="AH454" s="44" t="str">
        <f>IF(Hidden!AA$51="Yes","H",IF($B454="","",IF(AND($C454&lt;=Hidden!AA$50,$D454&gt;=Hidden!AA$50),IF($G454="","x","y"),"")))</f>
        <v/>
      </c>
      <c r="AI454" s="37" t="str">
        <f>IF(Hidden!AB$51="Yes","H",IF($B454="","",IF(AND($C454&lt;=Hidden!AB$50,$D454&gt;=Hidden!AB$50),IF($G454="","x","y"),"")))</f>
        <v/>
      </c>
      <c r="AJ454" s="37" t="str">
        <f>IF(Hidden!AC$51="Yes","H",IF($B454="","",IF(AND($C454&lt;=Hidden!AC$50,$D454&gt;=Hidden!AC$50),IF($G454="","x","y"),"")))</f>
        <v/>
      </c>
      <c r="AK454" s="37" t="str">
        <f>IF(Hidden!AD$51="Yes","H",IF($B454="","",IF(AND($C454&lt;=Hidden!AD$50,$D454&gt;=Hidden!AD$50),IF($G454="","x","y"),"")))</f>
        <v/>
      </c>
      <c r="AL454" s="45" t="str">
        <f>IF(Hidden!AE$51="Yes","H",IF($B454="","",IF(AND($C454&lt;=Hidden!AE$50,$D454&gt;=Hidden!AE$50),IF($G454="","x","y"),"")))</f>
        <v/>
      </c>
      <c r="AM454" s="41" t="str">
        <f>IF(Hidden!AF$51="Yes","H",IF($B454="","",IF(AND($C454&lt;=Hidden!AF$50,$D454&gt;=Hidden!AF$50),IF($G454="","x","y"),"")))</f>
        <v/>
      </c>
      <c r="AN454" s="37" t="str">
        <f>IF(Hidden!AG$51="Yes","H",IF($B454="","",IF(AND($C454&lt;=Hidden!AG$50,$D454&gt;=Hidden!AG$50),IF($G454="","x","y"),"")))</f>
        <v/>
      </c>
      <c r="AO454" s="37" t="str">
        <f>IF(Hidden!AH$51="Yes","H",IF($B454="","",IF(AND($C454&lt;=Hidden!AH$50,$D454&gt;=Hidden!AH$50),IF($G454="","x","y"),"")))</f>
        <v/>
      </c>
      <c r="AP454" s="37" t="str">
        <f>IF(Hidden!AI$51="Yes","H",IF($B454="","",IF(AND($C454&lt;=Hidden!AI$50,$D454&gt;=Hidden!AI$50),IF($G454="","x","y"),"")))</f>
        <v/>
      </c>
      <c r="AQ454" s="40" t="str">
        <f>IF(Hidden!AJ$51="Yes","H",IF($B454="","",IF(AND($C454&lt;=Hidden!AJ$50,$D454&gt;=Hidden!AJ$50),IF($G454="","x","y"),"")))</f>
        <v/>
      </c>
      <c r="AR454" s="44" t="str">
        <f>IF(Hidden!AK$51="Yes","H",IF($B454="","",IF(AND($C454&lt;=Hidden!AK$50,$D454&gt;=Hidden!AK$50),IF($G454="","x","y"),"")))</f>
        <v/>
      </c>
      <c r="AS454" s="37" t="str">
        <f>IF(Hidden!AL$51="Yes","H",IF($B454="","",IF(AND($C454&lt;=Hidden!AL$50,$D454&gt;=Hidden!AL$50),IF($G454="","x","y"),"")))</f>
        <v/>
      </c>
      <c r="AT454" s="37" t="str">
        <f>IF(Hidden!AM$51="Yes","H",IF($B454="","",IF(AND($C454&lt;=Hidden!AM$50,$D454&gt;=Hidden!AM$50),IF($G454="","x","y"),"")))</f>
        <v/>
      </c>
      <c r="AU454" s="37" t="str">
        <f>IF(Hidden!AN$51="Yes","H",IF($B454="","",IF(AND($C454&lt;=Hidden!AN$50,$D454&gt;=Hidden!AN$50),IF($G454="","x","y"),"")))</f>
        <v/>
      </c>
      <c r="AV454" s="45" t="str">
        <f>IF(Hidden!AO$51="Yes","H",IF($B454="","",IF(AND($C454&lt;=Hidden!AO$50,$D454&gt;=Hidden!AO$50),IF($G454="","x","y"),"")))</f>
        <v/>
      </c>
      <c r="AW454" s="41" t="str">
        <f>IF(Hidden!AP$51="Yes","H",IF($B454="","",IF(AND($C454&lt;=Hidden!AP$50,$D454&gt;=Hidden!AP$50),IF($G454="","x","y"),"")))</f>
        <v/>
      </c>
      <c r="AX454" s="37" t="str">
        <f>IF(Hidden!AQ$51="Yes","H",IF($B454="","",IF(AND($C454&lt;=Hidden!AQ$50,$D454&gt;=Hidden!AQ$50),IF($G454="","x","y"),"")))</f>
        <v/>
      </c>
      <c r="AY454" s="37" t="str">
        <f>IF(Hidden!AR$51="Yes","H",IF($B454="","",IF(AND($C454&lt;=Hidden!AR$50,$D454&gt;=Hidden!AR$50),IF($G454="","x","y"),"")))</f>
        <v/>
      </c>
      <c r="AZ454" s="37" t="str">
        <f>IF(Hidden!AS$51="Yes","H",IF($B454="","",IF(AND($C454&lt;=Hidden!AS$50,$D454&gt;=Hidden!AS$50),IF($G454="","x","y"),"")))</f>
        <v/>
      </c>
      <c r="BA454" s="40" t="str">
        <f>IF(Hidden!AT$51="Yes","H",IF($B454="","",IF(AND($C454&lt;=Hidden!AT$50,$D454&gt;=Hidden!AT$50),IF($G454="","x","y"),"")))</f>
        <v/>
      </c>
      <c r="BB454" s="44" t="str">
        <f>IF(Hidden!AU$51="Yes","H",IF($B454="","",IF(AND($C454&lt;=Hidden!AU$50,$D454&gt;=Hidden!AU$50),IF($G454="","x","y"),"")))</f>
        <v/>
      </c>
      <c r="BC454" s="37" t="str">
        <f>IF(Hidden!AV$51="Yes","H",IF($B454="","",IF(AND($C454&lt;=Hidden!AV$50,$D454&gt;=Hidden!AV$50),IF($G454="","x","y"),"")))</f>
        <v/>
      </c>
      <c r="BD454" s="37" t="str">
        <f>IF(Hidden!AW$51="Yes","H",IF($B454="","",IF(AND($C454&lt;=Hidden!AW$50,$D454&gt;=Hidden!AW$50),IF($G454="","x","y"),"")))</f>
        <v/>
      </c>
      <c r="BE454" s="37" t="str">
        <f>IF(Hidden!AX$51="Yes","H",IF($B454="","",IF(AND($C454&lt;=Hidden!AX$50,$D454&gt;=Hidden!AX$50),IF($G454="","x","y"),"")))</f>
        <v/>
      </c>
      <c r="BF454" s="45" t="str">
        <f>IF(Hidden!AY$51="Yes","H",IF($B454="","",IF(AND($C454&lt;=Hidden!AY$50,$D454&gt;=Hidden!AY$50),IF($G454="","x","y"),"")))</f>
        <v/>
      </c>
      <c r="BG454" s="41" t="str">
        <f>IF(Hidden!AZ$51="Yes","H",IF($B454="","",IF(AND($C454&lt;=Hidden!AZ$50,$D454&gt;=Hidden!AZ$50),IF($G454="","x","y"),"")))</f>
        <v/>
      </c>
      <c r="BH454" s="37" t="str">
        <f>IF(Hidden!BA$51="Yes","H",IF($B454="","",IF(AND($C454&lt;=Hidden!BA$50,$D454&gt;=Hidden!BA$50),IF($G454="","x","y"),"")))</f>
        <v/>
      </c>
      <c r="BI454" s="37" t="str">
        <f>IF(Hidden!BB$51="Yes","H",IF($B454="","",IF(AND($C454&lt;=Hidden!BB$50,$D454&gt;=Hidden!BB$50),IF($G454="","x","y"),"")))</f>
        <v/>
      </c>
      <c r="BJ454" s="37" t="str">
        <f>IF(Hidden!BC$51="Yes","H",IF($B454="","",IF(AND($C454&lt;=Hidden!BC$50,$D454&gt;=Hidden!BC$50),IF($G454="","x","y"),"")))</f>
        <v/>
      </c>
      <c r="BK454" s="40" t="str">
        <f>IF(Hidden!BD$51="Yes","H",IF($B454="","",IF(AND($C454&lt;=Hidden!BD$50,$D454&gt;=Hidden!BD$50),IF($G454="","x","y"),"")))</f>
        <v/>
      </c>
      <c r="BL454" s="44" t="str">
        <f>IF(Hidden!BE$51="Yes","H",IF($B454="","",IF(AND($C454&lt;=Hidden!BE$50,$D454&gt;=Hidden!BE$50),IF($G454="","x","y"),"")))</f>
        <v/>
      </c>
      <c r="BM454" s="37" t="str">
        <f>IF(Hidden!BF$51="Yes","H",IF($B454="","",IF(AND($C454&lt;=Hidden!BF$50,$D454&gt;=Hidden!BF$50),IF($G454="","x","y"),"")))</f>
        <v/>
      </c>
      <c r="BN454" s="37" t="str">
        <f>IF(Hidden!BG$51="Yes","H",IF($B454="","",IF(AND($C454&lt;=Hidden!BG$50,$D454&gt;=Hidden!BG$50),IF($G454="","x","y"),"")))</f>
        <v/>
      </c>
      <c r="BO454" s="37" t="str">
        <f>IF(Hidden!BH$51="Yes","H",IF($B454="","",IF(AND($C454&lt;=Hidden!BH$50,$D454&gt;=Hidden!BH$50),IF($G454="","x","y"),"")))</f>
        <v/>
      </c>
      <c r="BP454" s="45" t="str">
        <f>IF(Hidden!BI$51="Yes","H",IF($B454="","",IF(AND($C454&lt;=Hidden!BI$50,$D454&gt;=Hidden!BI$50),IF($G454="","x","y"),"")))</f>
        <v/>
      </c>
      <c r="BQ454" s="41" t="str">
        <f>IF(Hidden!BJ$51="Yes","H",IF($B454="","",IF(AND($C454&lt;=Hidden!BJ$50,$D454&gt;=Hidden!BJ$50),IF($G454="","x","y"),"")))</f>
        <v/>
      </c>
      <c r="BR454" s="37" t="str">
        <f>IF(Hidden!BK$51="Yes","H",IF($B454="","",IF(AND($C454&lt;=Hidden!BK$50,$D454&gt;=Hidden!BK$50),IF($G454="","x","y"),"")))</f>
        <v/>
      </c>
      <c r="BS454" s="37" t="str">
        <f>IF(Hidden!BL$51="Yes","H",IF($B454="","",IF(AND($C454&lt;=Hidden!BL$50,$D454&gt;=Hidden!BL$50),IF($G454="","x","y"),"")))</f>
        <v/>
      </c>
      <c r="BT454" s="37" t="str">
        <f>IF(Hidden!BM$51="Yes","H",IF($B454="","",IF(AND($C454&lt;=Hidden!BM$50,$D454&gt;=Hidden!BM$50),IF($G454="","x","y"),"")))</f>
        <v/>
      </c>
      <c r="BU454" s="40" t="str">
        <f>IF(Hidden!BN$51="Yes","H",IF($B454="","",IF(AND($C454&lt;=Hidden!BN$50,$D454&gt;=Hidden!BN$50),IF($G454="","x","y"),"")))</f>
        <v/>
      </c>
      <c r="BV454" s="44" t="str">
        <f>IF(Hidden!BO$51="Yes","H",IF($B454="","",IF(AND($C454&lt;=Hidden!BO$50,$D454&gt;=Hidden!BO$50),IF($G454="","x","y"),"")))</f>
        <v/>
      </c>
      <c r="BW454" s="37" t="str">
        <f>IF(Hidden!BP$51="Yes","H",IF($B454="","",IF(AND($C454&lt;=Hidden!BP$50,$D454&gt;=Hidden!BP$50),IF($G454="","x","y"),"")))</f>
        <v/>
      </c>
      <c r="BX454" s="37" t="str">
        <f>IF(Hidden!BQ$51="Yes","H",IF($B454="","",IF(AND($C454&lt;=Hidden!BQ$50,$D454&gt;=Hidden!BQ$50),IF($G454="","x","y"),"")))</f>
        <v/>
      </c>
      <c r="BY454" s="37" t="str">
        <f>IF(Hidden!BR$51="Yes","H",IF($B454="","",IF(AND($C454&lt;=Hidden!BR$50,$D454&gt;=Hidden!BR$50),IF($G454="","x","y"),"")))</f>
        <v/>
      </c>
      <c r="BZ454" s="45" t="str">
        <f>IF(Hidden!BS$51="Yes","H",IF($B454="","",IF(AND($C454&lt;=Hidden!BS$50,$D454&gt;=Hidden!BS$50),IF($G454="","x","y"),"")))</f>
        <v/>
      </c>
      <c r="CA454" s="41" t="str">
        <f>IF(Hidden!BT$51="Yes","H",IF($B454="","",IF(AND($C454&lt;=Hidden!BT$50,$D454&gt;=Hidden!BT$50),IF($G454="","x","y"),"")))</f>
        <v/>
      </c>
      <c r="CB454" s="37" t="str">
        <f>IF(Hidden!BU$51="Yes","H",IF($B454="","",IF(AND($C454&lt;=Hidden!BU$50,$D454&gt;=Hidden!BU$50),IF($G454="","x","y"),"")))</f>
        <v/>
      </c>
      <c r="CC454" s="37" t="str">
        <f>IF(Hidden!BV$51="Yes","H",IF($B454="","",IF(AND($C454&lt;=Hidden!BV$50,$D454&gt;=Hidden!BV$50),IF($G454="","x","y"),"")))</f>
        <v/>
      </c>
      <c r="CD454" s="37" t="str">
        <f>IF(Hidden!BW$51="Yes","H",IF($B454="","",IF(AND($C454&lt;=Hidden!BW$50,$D454&gt;=Hidden!BW$50),IF($G454="","x","y"),"")))</f>
        <v/>
      </c>
      <c r="CE454" s="40" t="str">
        <f>IF(Hidden!BX$51="Yes","H",IF($B454="","",IF(AND($C454&lt;=Hidden!BX$50,$D454&gt;=Hidden!BX$50),IF($G454="","x","y"),"")))</f>
        <v/>
      </c>
      <c r="CF454" s="44" t="str">
        <f>IF(Hidden!BY$51="Yes","H",IF($B454="","",IF(AND($C454&lt;=Hidden!BY$50,$D454&gt;=Hidden!BY$50),IF($G454="","x","y"),"")))</f>
        <v/>
      </c>
      <c r="CG454" s="37" t="str">
        <f>IF(Hidden!BZ$51="Yes","H",IF($B454="","",IF(AND($C454&lt;=Hidden!BZ$50,$D454&gt;=Hidden!BZ$50),IF($G454="","x","y"),"")))</f>
        <v/>
      </c>
      <c r="CH454" s="37" t="str">
        <f>IF(Hidden!CA$51="Yes","H",IF($B454="","",IF(AND($C454&lt;=Hidden!CA$50,$D454&gt;=Hidden!CA$50),IF($G454="","x","y"),"")))</f>
        <v/>
      </c>
      <c r="CI454" s="37" t="str">
        <f>IF(Hidden!CB$51="Yes","H",IF($B454="","",IF(AND($C454&lt;=Hidden!CB$50,$D454&gt;=Hidden!CB$50),IF($G454="","x","y"),"")))</f>
        <v/>
      </c>
      <c r="CJ454" s="45" t="str">
        <f>IF(Hidden!CC$51="Yes","H",IF($B454="","",IF(AND($C454&lt;=Hidden!CC$50,$D454&gt;=Hidden!CC$50),IF($G454="","x","y"),"")))</f>
        <v/>
      </c>
      <c r="CK454" s="41" t="str">
        <f>IF(Hidden!CD$51="Yes","H",IF($B454="","",IF(AND($C454&lt;=Hidden!CD$50,$D454&gt;=Hidden!CD$50),IF($G454="","x","y"),"")))</f>
        <v/>
      </c>
      <c r="CL454" s="37" t="str">
        <f>IF(Hidden!CE$51="Yes","H",IF($B454="","",IF(AND($C454&lt;=Hidden!CE$50,$D454&gt;=Hidden!CE$50),IF($G454="","x","y"),"")))</f>
        <v/>
      </c>
      <c r="CM454" s="37" t="str">
        <f>IF(Hidden!CF$51="Yes","H",IF($B454="","",IF(AND($C454&lt;=Hidden!CF$50,$D454&gt;=Hidden!CF$50),IF($G454="","x","y"),"")))</f>
        <v/>
      </c>
      <c r="CN454" s="37" t="str">
        <f>IF(Hidden!CG$51="Yes","H",IF($B454="","",IF(AND($C454&lt;=Hidden!CG$50,$D454&gt;=Hidden!CG$50),IF($G454="","x","y"),"")))</f>
        <v/>
      </c>
      <c r="CO454" s="40" t="str">
        <f>IF(Hidden!CH$51="Yes","H",IF($B454="","",IF(AND($C454&lt;=Hidden!CH$50,$D454&gt;=Hidden!CH$50),IF($G454="","x","y"),"")))</f>
        <v/>
      </c>
      <c r="CP454" s="44" t="str">
        <f>IF(Hidden!CI$51="Yes","H",IF($B454="","",IF(AND($C454&lt;=Hidden!CI$50,$D454&gt;=Hidden!CI$50),IF($G454="","x","y"),"")))</f>
        <v/>
      </c>
      <c r="CQ454" s="37" t="str">
        <f>IF(Hidden!CJ$51="Yes","H",IF($B454="","",IF(AND($C454&lt;=Hidden!CJ$50,$D454&gt;=Hidden!CJ$50),IF($G454="","x","y"),"")))</f>
        <v/>
      </c>
      <c r="CR454" s="37" t="str">
        <f>IF(Hidden!CK$51="Yes","H",IF($B454="","",IF(AND($C454&lt;=Hidden!CK$50,$D454&gt;=Hidden!CK$50),IF($G454="","x","y"),"")))</f>
        <v/>
      </c>
      <c r="CS454" s="37" t="str">
        <f>IF(Hidden!CL$51="Yes","H",IF($B454="","",IF(AND($C454&lt;=Hidden!CL$50,$D454&gt;=Hidden!CL$50),IF($G454="","x","y"),"")))</f>
        <v/>
      </c>
      <c r="CT454" s="45" t="str">
        <f>IF(Hidden!CM$51="Yes","H",IF($B454="","",IF(AND($C454&lt;=Hidden!CM$50,$D454&gt;=Hidden!CM$50),IF($G454="","x","y"),"")))</f>
        <v/>
      </c>
      <c r="CU454" s="41" t="str">
        <f>IF(Hidden!CN$51="Yes","H",IF($B454="","",IF(AND($C454&lt;=Hidden!CN$50,$D454&gt;=Hidden!CN$50),IF($G454="","x","y"),"")))</f>
        <v/>
      </c>
      <c r="CV454" s="37" t="str">
        <f>IF(Hidden!CO$51="Yes","H",IF($B454="","",IF(AND($C454&lt;=Hidden!CO$50,$D454&gt;=Hidden!CO$50),IF($G454="","x","y"),"")))</f>
        <v/>
      </c>
      <c r="CW454" s="37" t="str">
        <f>IF(Hidden!CP$51="Yes","H",IF($B454="","",IF(AND($C454&lt;=Hidden!CP$50,$D454&gt;=Hidden!CP$50),IF($G454="","x","y"),"")))</f>
        <v/>
      </c>
      <c r="CX454" s="37" t="str">
        <f>IF(Hidden!CQ$51="Yes","H",IF($B454="","",IF(AND($C454&lt;=Hidden!CQ$50,$D454&gt;=Hidden!CQ$50),IF($G454="","x","y"),"")))</f>
        <v/>
      </c>
      <c r="CY454" s="40" t="str">
        <f>IF(Hidden!CR$51="Yes","H",IF($B454="","",IF(AND($C454&lt;=Hidden!CR$50,$D454&gt;=Hidden!CR$50),IF($G454="","x","y"),"")))</f>
        <v/>
      </c>
      <c r="CZ454" s="44" t="str">
        <f>IF(Hidden!CS$51="Yes","H",IF($B454="","",IF(AND($C454&lt;=Hidden!CS$50,$D454&gt;=Hidden!CS$50),IF($G454="","x","y"),"")))</f>
        <v/>
      </c>
      <c r="DA454" s="37" t="str">
        <f>IF(Hidden!CT$51="Yes","H",IF($B454="","",IF(AND($C454&lt;=Hidden!CT$50,$D454&gt;=Hidden!CT$50),IF($G454="","x","y"),"")))</f>
        <v/>
      </c>
      <c r="DB454" s="37" t="str">
        <f>IF(Hidden!CU$51="Yes","H",IF($B454="","",IF(AND($C454&lt;=Hidden!CU$50,$D454&gt;=Hidden!CU$50),IF($G454="","x","y"),"")))</f>
        <v/>
      </c>
      <c r="DC454" s="37" t="str">
        <f>IF(Hidden!CV$51="Yes","H",IF($B454="","",IF(AND($C454&lt;=Hidden!CV$50,$D454&gt;=Hidden!CV$50),IF($G454="","x","y"),"")))</f>
        <v/>
      </c>
      <c r="DD454" s="45" t="str">
        <f>IF(Hidden!CW$51="Yes","H",IF($B454="","",IF(AND($C454&lt;=Hidden!CW$50,$D454&gt;=Hidden!CW$50),IF($G454="","x","y"),"")))</f>
        <v/>
      </c>
      <c r="DE454" s="41" t="str">
        <f>IF(Hidden!CX$51="Yes","H",IF($B454="","",IF(AND($C454&lt;=Hidden!CX$50,$D454&gt;=Hidden!CX$50),IF($G454="","x","y"),"")))</f>
        <v/>
      </c>
      <c r="DF454" s="37" t="str">
        <f>IF(Hidden!CY$51="Yes","H",IF($B454="","",IF(AND($C454&lt;=Hidden!CY$50,$D454&gt;=Hidden!CY$50),IF($G454="","x","y"),"")))</f>
        <v/>
      </c>
      <c r="DG454" s="37" t="str">
        <f>IF(Hidden!CZ$51="Yes","H",IF($B454="","",IF(AND($C454&lt;=Hidden!CZ$50,$D454&gt;=Hidden!CZ$50),IF($G454="","x","y"),"")))</f>
        <v/>
      </c>
      <c r="DH454" s="37" t="str">
        <f>IF(Hidden!DA$51="Yes","H",IF($B454="","",IF(AND($C454&lt;=Hidden!DA$50,$D454&gt;=Hidden!DA$50),IF($G454="","x","y"),"")))</f>
        <v/>
      </c>
      <c r="DI454" s="40" t="str">
        <f>IF(Hidden!DB$51="Yes","H",IF($B454="","",IF(AND($C454&lt;=Hidden!DB$50,$D454&gt;=Hidden!DB$50),IF($G454="","x","y"),"")))</f>
        <v/>
      </c>
      <c r="DJ454" s="44" t="str">
        <f>IF(Hidden!DC$51="Yes","H",IF($B454="","",IF(AND($C454&lt;=Hidden!DC$50,$D454&gt;=Hidden!DC$50),IF($G454="","x","y"),"")))</f>
        <v/>
      </c>
      <c r="DK454" s="37" t="str">
        <f>IF(Hidden!DD$51="Yes","H",IF($B454="","",IF(AND($C454&lt;=Hidden!DD$50,$D454&gt;=Hidden!DD$50),IF($G454="","x","y"),"")))</f>
        <v/>
      </c>
      <c r="DL454" s="37" t="str">
        <f>IF(Hidden!DE$51="Yes","H",IF($B454="","",IF(AND($C454&lt;=Hidden!DE$50,$D454&gt;=Hidden!DE$50),IF($G454="","x","y"),"")))</f>
        <v/>
      </c>
      <c r="DM454" s="37" t="str">
        <f>IF(Hidden!DF$51="Yes","H",IF($B454="","",IF(AND($C454&lt;=Hidden!DF$50,$D454&gt;=Hidden!DF$50),IF($G454="","x","y"),"")))</f>
        <v/>
      </c>
      <c r="DN454" s="45" t="str">
        <f>IF(Hidden!DG$51="Yes","H",IF($B454="","",IF(AND($C454&lt;=Hidden!DG$50,$D454&gt;=Hidden!DG$50),IF($G454="","x","y"),"")))</f>
        <v/>
      </c>
      <c r="DO454" s="41" t="str">
        <f>IF(Hidden!DH$51="Yes","H",IF($B454="","",IF(AND($C454&lt;=Hidden!DH$50,$D454&gt;=Hidden!DH$50),IF($G454="","x","y"),"")))</f>
        <v/>
      </c>
      <c r="DP454" s="37" t="str">
        <f>IF(Hidden!DI$51="Yes","H",IF($B454="","",IF(AND($C454&lt;=Hidden!DI$50,$D454&gt;=Hidden!DI$50),IF($G454="","x","y"),"")))</f>
        <v/>
      </c>
      <c r="DQ454" s="37" t="str">
        <f>IF(Hidden!DJ$51="Yes","H",IF($B454="","",IF(AND($C454&lt;=Hidden!DJ$50,$D454&gt;=Hidden!DJ$50),IF($G454="","x","y"),"")))</f>
        <v/>
      </c>
      <c r="DR454" s="37" t="str">
        <f>IF(Hidden!DK$51="Yes","H",IF($B454="","",IF(AND($C454&lt;=Hidden!DK$50,$D454&gt;=Hidden!DK$50),IF($G454="","x","y"),"")))</f>
        <v/>
      </c>
      <c r="DS454" s="40" t="str">
        <f>IF(Hidden!DL$51="Yes","H",IF($B454="","",IF(AND($C454&lt;=Hidden!DL$50,$D454&gt;=Hidden!DL$50),IF($G454="","x","y"),"")))</f>
        <v/>
      </c>
      <c r="DT454" s="44" t="str">
        <f>IF(Hidden!DM$51="Yes","H",IF($B454="","",IF(AND($C454&lt;=Hidden!DM$50,$D454&gt;=Hidden!DM$50),IF($G454="","x","y"),"")))</f>
        <v/>
      </c>
      <c r="DU454" s="37" t="str">
        <f>IF(Hidden!DN$51="Yes","H",IF($B454="","",IF(AND($C454&lt;=Hidden!DN$50,$D454&gt;=Hidden!DN$50),IF($G454="","x","y"),"")))</f>
        <v/>
      </c>
      <c r="DV454" s="37" t="str">
        <f>IF(Hidden!DO$51="Yes","H",IF($B454="","",IF(AND($C454&lt;=Hidden!DO$50,$D454&gt;=Hidden!DO$50),IF($G454="","x","y"),"")))</f>
        <v/>
      </c>
      <c r="DW454" s="37" t="str">
        <f>IF(Hidden!DP$51="Yes","H",IF($B454="","",IF(AND($C454&lt;=Hidden!DP$50,$D454&gt;=Hidden!DP$50),IF($G454="","x","y"),"")))</f>
        <v/>
      </c>
      <c r="DX454" s="45" t="str">
        <f>IF(Hidden!DQ$51="Yes","H",IF($B454="","",IF(AND($C454&lt;=Hidden!DQ$50,$D454&gt;=Hidden!DQ$50),IF($G454="","x","y"),"")))</f>
        <v/>
      </c>
      <c r="DY454" s="44" t="str">
        <f>IF(Hidden!DR$51="Yes","H",IF($B454="","",IF(AND($C454&lt;=Hidden!DR$50,$D454&gt;=Hidden!DR$50),IF($G454="","x","y"),"")))</f>
        <v/>
      </c>
      <c r="DZ454" s="37" t="str">
        <f>IF(Hidden!DS$51="Yes","H",IF($B454="","",IF(AND($C454&lt;=Hidden!DS$50,$D454&gt;=Hidden!DS$50),IF($G454="","x","y"),"")))</f>
        <v/>
      </c>
      <c r="EA454" s="37" t="str">
        <f>IF(Hidden!DT$51="Yes","H",IF($B454="","",IF(AND($C454&lt;=Hidden!DT$50,$D454&gt;=Hidden!DT$50),IF($G454="","x","y"),"")))</f>
        <v/>
      </c>
      <c r="EB454" s="37" t="str">
        <f>IF(Hidden!DU$51="Yes","H",IF($B454="","",IF(AND($C454&lt;=Hidden!DU$50,$D454&gt;=Hidden!DU$50),IF($G454="","x","y"),"")))</f>
        <v/>
      </c>
      <c r="EC454" s="45" t="str">
        <f>IF(Hidden!DV$51="Yes","H",IF($B454="","",IF(AND($C454&lt;=Hidden!DV$50,$D454&gt;=Hidden!DV$50),IF($G454="","x","y"),"")))</f>
        <v/>
      </c>
      <c r="ED454" s="41" t="str">
        <f>IF(Hidden!DW$51="Yes","H",IF($B454="","",IF(AND($C454&lt;=Hidden!DW$50,$D454&gt;=Hidden!DW$50),IF($G454="","x","y"),"")))</f>
        <v/>
      </c>
      <c r="EE454" s="37" t="str">
        <f>IF(Hidden!DX$51="Yes","H",IF($B454="","",IF(AND($C454&lt;=Hidden!DX$50,$D454&gt;=Hidden!DX$50),IF($G454="","x","y"),"")))</f>
        <v/>
      </c>
      <c r="EF454" s="37" t="str">
        <f>IF(Hidden!DY$51="Yes","H",IF($B454="","",IF(AND($C454&lt;=Hidden!DY$50,$D454&gt;=Hidden!DY$50),IF($G454="","x","y"),"")))</f>
        <v/>
      </c>
      <c r="EG454" s="37" t="str">
        <f>IF(Hidden!DZ$51="Yes","H",IF($B454="","",IF(AND($C454&lt;=Hidden!DZ$50,$D454&gt;=Hidden!DZ$50),IF($G454="","x","y"),"")))</f>
        <v/>
      </c>
      <c r="EH454" s="38" t="str">
        <f>IF(Hidden!EA$51="Yes","H",IF($B454="","",IF(AND($C454&lt;=Hidden!EA$50,$D454&gt;=Hidden!EA$50),IF($G454="","x","y"),"")))</f>
        <v/>
      </c>
      <c r="EI454" s="41" t="str">
        <f>IF(Hidden!EB$51="Yes","H",IF($B454="","",IF(AND($C454&lt;=Hidden!EB$50,$D454&gt;=Hidden!EB$50),IF($G454="","x","y"),"")))</f>
        <v/>
      </c>
      <c r="EJ454" s="37" t="str">
        <f>IF(Hidden!EC$51="Yes","H",IF($B454="","",IF(AND($C454&lt;=Hidden!EC$50,$D454&gt;=Hidden!EC$50),IF($G454="","x","y"),"")))</f>
        <v/>
      </c>
      <c r="EK454" s="37" t="str">
        <f>IF(Hidden!ED$51="Yes","H",IF($B454="","",IF(AND($C454&lt;=Hidden!ED$50,$D454&gt;=Hidden!ED$50),IF($G454="","x","y"),"")))</f>
        <v/>
      </c>
      <c r="EL454" s="37" t="str">
        <f>IF(Hidden!EE$51="Yes","H",IF($B454="","",IF(AND($C454&lt;=Hidden!EE$50,$D454&gt;=Hidden!EE$50),IF($G454="","x","y"),"")))</f>
        <v/>
      </c>
      <c r="EM454" s="38" t="str">
        <f>IF(Hidden!EF$51="Yes","H",IF($B454="","",IF(AND($C454&lt;=Hidden!EF$50,$D454&gt;=Hidden!EF$50),IF($G454="","x","y"),"")))</f>
        <v/>
      </c>
      <c r="EN454" s="41" t="str">
        <f>IF(Hidden!EG$51="Yes","H",IF($B454="","",IF(AND($C454&lt;=Hidden!EG$50,$D454&gt;=Hidden!EG$50),IF($G454="","x","y"),"")))</f>
        <v/>
      </c>
      <c r="EO454" s="37" t="str">
        <f>IF(Hidden!EH$51="Yes","H",IF($B454="","",IF(AND($C454&lt;=Hidden!EH$50,$D454&gt;=Hidden!EH$50),IF($G454="","x","y"),"")))</f>
        <v/>
      </c>
      <c r="EP454" s="37" t="str">
        <f>IF(Hidden!EI$51="Yes","H",IF($B454="","",IF(AND($C454&lt;=Hidden!EI$50,$D454&gt;=Hidden!EI$50),IF($G454="","x","y"),"")))</f>
        <v/>
      </c>
      <c r="EQ454" s="37" t="str">
        <f>IF(Hidden!EJ$51="Yes","H",IF($B454="","",IF(AND($C454&lt;=Hidden!EJ$50,$D454&gt;=Hidden!EJ$50),IF($G454="","x","y"),"")))</f>
        <v/>
      </c>
      <c r="ER454" s="38" t="str">
        <f>IF(Hidden!EK$51="Yes","H",IF($B454="","",IF(AND($C454&lt;=Hidden!EK$50,$D454&gt;=Hidden!EK$50),IF($G454="","x","y"),"")))</f>
        <v/>
      </c>
      <c r="ES454" s="41" t="str">
        <f>IF(Hidden!EL$51="Yes","H",IF($B454="","",IF(AND($C454&lt;=Hidden!EL$50,$D454&gt;=Hidden!EL$50),IF($G454="","x","y"),"")))</f>
        <v/>
      </c>
      <c r="ET454" s="37" t="str">
        <f>IF(Hidden!EM$51="Yes","H",IF($B454="","",IF(AND($C454&lt;=Hidden!EM$50,$D454&gt;=Hidden!EM$50),IF($G454="","x","y"),"")))</f>
        <v/>
      </c>
      <c r="EU454" s="37" t="str">
        <f>IF(Hidden!EN$51="Yes","H",IF($B454="","",IF(AND($C454&lt;=Hidden!EN$50,$D454&gt;=Hidden!EN$50),IF($G454="","x","y"),"")))</f>
        <v/>
      </c>
      <c r="EV454" s="37" t="str">
        <f>IF(Hidden!EO$51="Yes","H",IF($B454="","",IF(AND($C454&lt;=Hidden!EO$50,$D454&gt;=Hidden!EO$50),IF($G454="","x","y"),"")))</f>
        <v/>
      </c>
      <c r="EW454" s="38" t="str">
        <f>IF(Hidden!EP$51="Yes","H",IF($B454="","",IF(AND($C454&lt;=Hidden!EP$50,$D454&gt;=Hidden!EP$50),IF($G454="","x","y"),"")))</f>
        <v/>
      </c>
      <c r="EX454" s="41" t="str">
        <f>IF(Hidden!EQ$51="Yes","H",IF($B454="","",IF(AND($C454&lt;=Hidden!EQ$50,$D454&gt;=Hidden!EQ$50),IF($G454="","x","y"),"")))</f>
        <v/>
      </c>
      <c r="EY454" s="37" t="str">
        <f>IF(Hidden!ER$51="Yes","H",IF($B454="","",IF(AND($C454&lt;=Hidden!ER$50,$D454&gt;=Hidden!ER$50),IF($G454="","x","y"),"")))</f>
        <v/>
      </c>
      <c r="EZ454" s="37" t="str">
        <f>IF(Hidden!ES$51="Yes","H",IF($B454="","",IF(AND($C454&lt;=Hidden!ES$50,$D454&gt;=Hidden!ES$50),IF($G454="","x","y"),"")))</f>
        <v/>
      </c>
      <c r="FA454" s="37" t="str">
        <f>IF(Hidden!ET$51="Yes","H",IF($B454="","",IF(AND($C454&lt;=Hidden!ET$50,$D454&gt;=Hidden!ET$50),IF($G454="","x","y"),"")))</f>
        <v/>
      </c>
      <c r="FB454" s="38" t="str">
        <f>IF(Hidden!EU$51="Yes","H",IF($B454="","",IF(AND($C454&lt;=Hidden!EU$50,$D454&gt;=Hidden!EU$50),IF($G454="","x","y"),"")))</f>
        <v/>
      </c>
      <c r="FC454" s="41" t="str">
        <f>IF(Hidden!EV$51="Yes","H",IF($B454="","",IF(AND($C454&lt;=Hidden!EV$50,$D454&gt;=Hidden!EV$50),IF($G454="","x","y"),"")))</f>
        <v/>
      </c>
      <c r="FD454" s="37" t="str">
        <f>IF(Hidden!EW$51="Yes","H",IF($B454="","",IF(AND($C454&lt;=Hidden!EW$50,$D454&gt;=Hidden!EW$50),IF($G454="","x","y"),"")))</f>
        <v/>
      </c>
      <c r="FE454" s="37" t="str">
        <f>IF(Hidden!EX$51="Yes","H",IF($B454="","",IF(AND($C454&lt;=Hidden!EX$50,$D454&gt;=Hidden!EX$50),IF($G454="","x","y"),"")))</f>
        <v/>
      </c>
      <c r="FF454" s="37" t="str">
        <f>IF(Hidden!EY$51="Yes","H",IF($B454="","",IF(AND($C454&lt;=Hidden!EY$50,$D454&gt;=Hidden!EY$50),IF($G454="","x","y"),"")))</f>
        <v/>
      </c>
      <c r="FG454" s="38" t="str">
        <f>IF(Hidden!EZ$51="Yes","H",IF($B454="","",IF(AND($C454&lt;=Hidden!EZ$50,$D454&gt;=Hidden!EZ$50),IF($G454="","x","y"),"")))</f>
        <v/>
      </c>
      <c r="FH454" s="41" t="str">
        <f>IF(Hidden!FA$51="Yes","H",IF($B454="","",IF(AND($C454&lt;=Hidden!FA$50,$D454&gt;=Hidden!FA$50),IF($G454="","x","y"),"")))</f>
        <v/>
      </c>
      <c r="FI454" s="37" t="str">
        <f>IF(Hidden!FB$51="Yes","H",IF($B454="","",IF(AND($C454&lt;=Hidden!FB$50,$D454&gt;=Hidden!FB$50),IF($G454="","x","y"),"")))</f>
        <v/>
      </c>
      <c r="FJ454" s="37" t="str">
        <f>IF(Hidden!FC$51="Yes","H",IF($B454="","",IF(AND($C454&lt;=Hidden!FC$50,$D454&gt;=Hidden!FC$50),IF($G454="","x","y"),"")))</f>
        <v/>
      </c>
      <c r="FK454" s="37" t="str">
        <f>IF(Hidden!FD$51="Yes","H",IF($B454="","",IF(AND($C454&lt;=Hidden!FD$50,$D454&gt;=Hidden!FD$50),IF($G454="","x","y"),"")))</f>
        <v/>
      </c>
      <c r="FL454" s="38" t="str">
        <f>IF(Hidden!FE$51="Yes","H",IF($B454="","",IF(AND($C454&lt;=Hidden!FE$50,$D454&gt;=Hidden!FE$50),IF($G454="","x","y"),"")))</f>
        <v/>
      </c>
      <c r="FM454" s="41" t="str">
        <f>IF(Hidden!FF$51="Yes","H",IF($B454="","",IF(AND($C454&lt;=Hidden!FF$50,$D454&gt;=Hidden!FF$50),IF($G454="","x","y"),"")))</f>
        <v/>
      </c>
      <c r="FN454" s="37" t="str">
        <f>IF(Hidden!FG$51="Yes","H",IF($B454="","",IF(AND($C454&lt;=Hidden!FG$50,$D454&gt;=Hidden!FG$50),IF($G454="","x","y"),"")))</f>
        <v/>
      </c>
      <c r="FO454" s="37" t="str">
        <f>IF(Hidden!FH$51="Yes","H",IF($B454="","",IF(AND($C454&lt;=Hidden!FH$50,$D454&gt;=Hidden!FH$50),IF($G454="","x","y"),"")))</f>
        <v/>
      </c>
      <c r="FP454" s="37" t="str">
        <f>IF(Hidden!FI$51="Yes","H",IF($B454="","",IF(AND($C454&lt;=Hidden!FI$50,$D454&gt;=Hidden!FI$50),IF($G454="","x","y"),"")))</f>
        <v/>
      </c>
      <c r="FQ454" s="38" t="str">
        <f>IF(Hidden!FJ$51="Yes","H",IF($B454="","",IF(AND($C454&lt;=Hidden!FJ$50,$D454&gt;=Hidden!FJ$50),IF($G454="","x","y"),"")))</f>
        <v/>
      </c>
      <c r="FR454" s="41" t="str">
        <f>IF(Hidden!FK$51="Yes","H",IF($B454="","",IF(AND($C454&lt;=Hidden!FK$50,$D454&gt;=Hidden!FK$50),IF($G454="","x","y"),"")))</f>
        <v/>
      </c>
      <c r="FS454" s="37" t="str">
        <f>IF(Hidden!FL$51="Yes","H",IF($B454="","",IF(AND($C454&lt;=Hidden!FL$50,$D454&gt;=Hidden!FL$50),IF($G454="","x","y"),"")))</f>
        <v/>
      </c>
      <c r="FT454" s="37" t="str">
        <f>IF(Hidden!FM$51="Yes","H",IF($B454="","",IF(AND($C454&lt;=Hidden!FM$50,$D454&gt;=Hidden!FM$50),IF($G454="","x","y"),"")))</f>
        <v/>
      </c>
      <c r="FU454" s="37" t="str">
        <f>IF(Hidden!FN$51="Yes","H",IF($B454="","",IF(AND($C454&lt;=Hidden!FN$50,$D454&gt;=Hidden!FN$50),IF($G454="","x","y"),"")))</f>
        <v/>
      </c>
      <c r="FV454" s="38" t="str">
        <f>IF(Hidden!FO$51="Yes","H",IF($B454="","",IF(AND($C454&lt;=Hidden!FO$50,$D454&gt;=Hidden!FO$50),IF($G454="","x","y"),"")))</f>
        <v/>
      </c>
      <c r="FW454" s="41" t="str">
        <f>IF(Hidden!FP$51="Yes","H",IF($B454="","",IF(AND($C454&lt;=Hidden!FP$50,$D454&gt;=Hidden!FP$50),IF($G454="","x","y"),"")))</f>
        <v/>
      </c>
      <c r="FX454" s="37" t="str">
        <f>IF(Hidden!FQ$51="Yes","H",IF($B454="","",IF(AND($C454&lt;=Hidden!FQ$50,$D454&gt;=Hidden!FQ$50),IF($G454="","x","y"),"")))</f>
        <v/>
      </c>
      <c r="FY454" s="37" t="str">
        <f>IF(Hidden!FR$51="Yes","H",IF($B454="","",IF(AND($C454&lt;=Hidden!FR$50,$D454&gt;=Hidden!FR$50),IF($G454="","x","y"),"")))</f>
        <v/>
      </c>
      <c r="FZ454" s="37" t="str">
        <f>IF(Hidden!FS$51="Yes","H",IF($B454="","",IF(AND($C454&lt;=Hidden!FS$50,$D454&gt;=Hidden!FS$50),IF($G454="","x","y"),"")))</f>
        <v/>
      </c>
      <c r="GA454" s="38" t="str">
        <f>IF(Hidden!FT$51="Yes","H",IF($B454="","",IF(AND($C454&lt;=Hidden!FT$50,$D454&gt;=Hidden!FT$50),IF($G454="","x","y"),"")))</f>
        <v/>
      </c>
      <c r="GB454" s="41" t="str">
        <f>IF(Hidden!FU$51="Yes","H",IF($B454="","",IF(AND($C454&lt;=Hidden!FU$50,$D454&gt;=Hidden!FU$50),IF($G454="","x","y"),"")))</f>
        <v/>
      </c>
      <c r="GC454" s="37" t="str">
        <f>IF(Hidden!FV$51="Yes","H",IF($B454="","",IF(AND($C454&lt;=Hidden!FV$50,$D454&gt;=Hidden!FV$50),IF($G454="","x","y"),"")))</f>
        <v/>
      </c>
      <c r="GD454" s="37" t="str">
        <f>IF(Hidden!FW$51="Yes","H",IF($B454="","",IF(AND($C454&lt;=Hidden!FW$50,$D454&gt;=Hidden!FW$50),IF($G454="","x","y"),"")))</f>
        <v/>
      </c>
      <c r="GE454" s="37" t="str">
        <f>IF(Hidden!FX$51="Yes","H",IF($B454="","",IF(AND($C454&lt;=Hidden!FX$50,$D454&gt;=Hidden!FX$50),IF($G454="","x","y"),"")))</f>
        <v/>
      </c>
      <c r="GF454" s="38" t="str">
        <f>IF(Hidden!FY$51="Yes","H",IF($B454="","",IF(AND($C454&lt;=Hidden!FY$50,$D454&gt;=Hidden!FY$50),IF($G454="","x","y"),"")))</f>
        <v/>
      </c>
      <c r="GG454" s="41" t="str">
        <f>IF(Hidden!FZ$51="Yes","H",IF($B454="","",IF(AND($C454&lt;=Hidden!FZ$50,$D454&gt;=Hidden!FZ$50),IF($G454="","x","y"),"")))</f>
        <v/>
      </c>
      <c r="GH454" s="37" t="str">
        <f>IF(Hidden!GA$51="Yes","H",IF($B454="","",IF(AND($C454&lt;=Hidden!GA$50,$D454&gt;=Hidden!GA$50),IF($G454="","x","y"),"")))</f>
        <v/>
      </c>
      <c r="GI454" s="37" t="str">
        <f>IF(Hidden!GB$51="Yes","H",IF($B454="","",IF(AND($C454&lt;=Hidden!GB$50,$D454&gt;=Hidden!GB$50),IF($G454="","x","y"),"")))</f>
        <v/>
      </c>
      <c r="GJ454" s="37" t="str">
        <f>IF(Hidden!GC$51="Yes","H",IF($B454="","",IF(AND($C454&lt;=Hidden!GC$50,$D454&gt;=Hidden!GC$50),IF($G454="","x","y"),"")))</f>
        <v/>
      </c>
      <c r="GK454" s="38" t="str">
        <f>IF(Hidden!GD$51="Yes","H",IF($B454="","",IF(AND($C454&lt;=Hidden!GD$50,$D454&gt;=Hidden!GD$50),IF($G454="","x","y"),"")))</f>
        <v/>
      </c>
      <c r="GL454" s="41" t="str">
        <f>IF(Hidden!GE$51="Yes","H",IF($B454="","",IF(AND($C454&lt;=Hidden!GE$50,$D454&gt;=Hidden!GE$50),IF($G454="","x","y"),"")))</f>
        <v/>
      </c>
      <c r="GM454" s="37" t="str">
        <f>IF(Hidden!GF$51="Yes","H",IF($B454="","",IF(AND($C454&lt;=Hidden!GF$50,$D454&gt;=Hidden!GF$50),IF($G454="","x","y"),"")))</f>
        <v/>
      </c>
      <c r="GN454" s="37" t="str">
        <f>IF(Hidden!GG$51="Yes","H",IF($B454="","",IF(AND($C454&lt;=Hidden!GG$50,$D454&gt;=Hidden!GG$50),IF($G454="","x","y"),"")))</f>
        <v/>
      </c>
      <c r="GO454" s="37" t="str">
        <f>IF(Hidden!GH$51="Yes","H",IF($B454="","",IF(AND($C454&lt;=Hidden!GH$50,$D454&gt;=Hidden!GH$50),IF($G454="","x","y"),"")))</f>
        <v/>
      </c>
      <c r="GP454" s="38" t="str">
        <f>IF(Hidden!GI$51="Yes","H",IF($B454="","",IF(AND($C454&lt;=Hidden!GI$50,$D454&gt;=Hidden!GI$50),IF($G454="","x","y"),"")))</f>
        <v/>
      </c>
      <c r="GQ454" s="41" t="str">
        <f>IF(Hidden!GJ$51="Yes","H",IF($B454="","",IF(AND($C454&lt;=Hidden!GJ$50,$D454&gt;=Hidden!GJ$50),IF($G454="","x","y"),"")))</f>
        <v/>
      </c>
      <c r="GR454" s="37" t="str">
        <f>IF(Hidden!GK$51="Yes","H",IF($B454="","",IF(AND($C454&lt;=Hidden!GK$50,$D454&gt;=Hidden!GK$50),IF($G454="","x","y"),"")))</f>
        <v/>
      </c>
      <c r="GS454" s="37" t="str">
        <f>IF(Hidden!GL$51="Yes","H",IF($B454="","",IF(AND($C454&lt;=Hidden!GL$50,$D454&gt;=Hidden!GL$50),IF($G454="","x","y"),"")))</f>
        <v/>
      </c>
      <c r="GT454" s="37" t="str">
        <f>IF(Hidden!GM$51="Yes","H",IF($B454="","",IF(AND($C454&lt;=Hidden!GM$50,$D454&gt;=Hidden!GM$50),IF($G454="","x","y"),"")))</f>
        <v/>
      </c>
      <c r="GU454" s="38" t="str">
        <f>IF(Hidden!GN$51="Yes","H",IF($B454="","",IF(AND($C454&lt;=Hidden!GN$50,$D454&gt;=Hidden!GN$50),IF($G454="","x","y"),"")))</f>
        <v/>
      </c>
      <c r="GV454" s="41" t="str">
        <f>IF(Hidden!GO$51="Yes","H",IF($B454="","",IF(AND($C454&lt;=Hidden!GO$50,$D454&gt;=Hidden!GO$50),IF($G454="","x","y"),"")))</f>
        <v/>
      </c>
      <c r="GW454" s="37" t="str">
        <f>IF(Hidden!GP$51="Yes","H",IF($B454="","",IF(AND($C454&lt;=Hidden!GP$50,$D454&gt;=Hidden!GP$50),IF($G454="","x","y"),"")))</f>
        <v/>
      </c>
      <c r="GX454" s="37" t="str">
        <f>IF(Hidden!GQ$51="Yes","H",IF($B454="","",IF(AND($C454&lt;=Hidden!GQ$50,$D454&gt;=Hidden!GQ$50),IF($G454="","x","y"),"")))</f>
        <v/>
      </c>
      <c r="GY454" s="37" t="str">
        <f>IF(Hidden!GR$51="Yes","H",IF($B454="","",IF(AND($C454&lt;=Hidden!GR$50,$D454&gt;=Hidden!GR$50),IF($G454="","x","y"),"")))</f>
        <v/>
      </c>
      <c r="GZ454" s="38" t="str">
        <f>IF(Hidden!GS$51="Yes","H",IF($B454="","",IF(AND($C454&lt;=Hidden!GS$50,$D454&gt;=Hidden!GS$50),IF($G454="","x","y"),"")))</f>
        <v/>
      </c>
      <c r="HA454" s="41" t="str">
        <f>IF(Hidden!GT$51="Yes","H",IF($B454="","",IF(AND($C454&lt;=Hidden!GT$50,$D454&gt;=Hidden!GT$50),IF($G454="","x","y"),"")))</f>
        <v/>
      </c>
      <c r="HB454" s="37" t="str">
        <f>IF(Hidden!GU$51="Yes","H",IF($B454="","",IF(AND($C454&lt;=Hidden!GU$50,$D454&gt;=Hidden!GU$50),IF($G454="","x","y"),"")))</f>
        <v/>
      </c>
      <c r="HC454" s="37" t="str">
        <f>IF(Hidden!GV$51="Yes","H",IF($B454="","",IF(AND($C454&lt;=Hidden!GV$50,$D454&gt;=Hidden!GV$50),IF($G454="","x","y"),"")))</f>
        <v/>
      </c>
      <c r="HD454" s="37" t="str">
        <f>IF(Hidden!GW$51="Yes","H",IF($B454="","",IF(AND($C454&lt;=Hidden!GW$50,$D454&gt;=Hidden!GW$50),IF($G454="","x","y"),"")))</f>
        <v/>
      </c>
      <c r="HE454" s="38" t="str">
        <f>IF(Hidden!GX$51="Yes","H",IF($B454="","",IF(AND($C454&lt;=Hidden!GX$50,$D454&gt;=Hidden!GX$50),IF($G454="","x","y"),"")))</f>
        <v/>
      </c>
      <c r="HF454" s="41" t="str">
        <f>IF(Hidden!GY$51="Yes","H",IF($B454="","",IF(AND($C454&lt;=Hidden!GY$50,$D454&gt;=Hidden!GY$50),IF($G454="","x","y"),"")))</f>
        <v/>
      </c>
      <c r="HG454" s="37" t="str">
        <f>IF(Hidden!GZ$51="Yes","H",IF($B454="","",IF(AND($C454&lt;=Hidden!GZ$50,$D454&gt;=Hidden!GZ$50),IF($G454="","x","y"),"")))</f>
        <v/>
      </c>
      <c r="HH454" s="37" t="str">
        <f>IF(Hidden!HA$51="Yes","H",IF($B454="","",IF(AND($C454&lt;=Hidden!HA$50,$D454&gt;=Hidden!HA$50),IF($G454="","x","y"),"")))</f>
        <v/>
      </c>
      <c r="HI454" s="37" t="str">
        <f>IF(Hidden!HB$51="Yes","H",IF($B454="","",IF(AND($C454&lt;=Hidden!HB$50,$D454&gt;=Hidden!HB$50),IF($G454="","x","y"),"")))</f>
        <v/>
      </c>
      <c r="HJ454" s="38" t="str">
        <f>IF(Hidden!HC$51="Yes","H",IF($B454="","",IF(AND($C454&lt;=Hidden!HC$50,$D454&gt;=Hidden!HC$50),IF($G454="","x","y"),"")))</f>
        <v/>
      </c>
      <c r="HK454" s="41" t="str">
        <f>IF(Hidden!HD$51="Yes","H",IF($B454="","",IF(AND($C454&lt;=Hidden!HD$50,$D454&gt;=Hidden!HD$50),IF($G454="","x","y"),"")))</f>
        <v/>
      </c>
      <c r="HL454" s="37" t="str">
        <f>IF(Hidden!HE$51="Yes","H",IF($B454="","",IF(AND($C454&lt;=Hidden!HE$50,$D454&gt;=Hidden!HE$50),IF($G454="","x","y"),"")))</f>
        <v/>
      </c>
      <c r="HM454" s="37" t="str">
        <f>IF(Hidden!HF$51="Yes","H",IF($B454="","",IF(AND($C454&lt;=Hidden!HF$50,$D454&gt;=Hidden!HF$50),IF($G454="","x","y"),"")))</f>
        <v/>
      </c>
      <c r="HN454" s="37" t="str">
        <f>IF(Hidden!HG$51="Yes","H",IF($B454="","",IF(AND($C454&lt;=Hidden!HG$50,$D454&gt;=Hidden!HG$50),IF($G454="","x","y"),"")))</f>
        <v/>
      </c>
      <c r="HO454" s="38" t="str">
        <f>IF(Hidden!HH$51="Yes","H",IF($B454="","",IF(AND($C454&lt;=Hidden!HH$50,$D454&gt;=Hidden!HH$50),IF($G454="","x","y"),"")))</f>
        <v/>
      </c>
      <c r="HP454" s="41" t="str">
        <f>IF(Hidden!HI$51="Yes","H",IF($B454="","",IF(AND($C454&lt;=Hidden!HI$50,$D454&gt;=Hidden!HI$50),IF($G454="","x","y"),"")))</f>
        <v/>
      </c>
      <c r="HQ454" s="37" t="str">
        <f>IF(Hidden!HJ$51="Yes","H",IF($B454="","",IF(AND($C454&lt;=Hidden!HJ$50,$D454&gt;=Hidden!HJ$50),IF($G454="","x","y"),"")))</f>
        <v/>
      </c>
      <c r="HR454" s="37" t="str">
        <f>IF(Hidden!HK$51="Yes","H",IF($B454="","",IF(AND($C454&lt;=Hidden!HK$50,$D454&gt;=Hidden!HK$50),IF($G454="","x","y"),"")))</f>
        <v/>
      </c>
      <c r="HS454" s="37" t="str">
        <f>IF(Hidden!HL$51="Yes","H",IF($B454="","",IF(AND($C454&lt;=Hidden!HL$50,$D454&gt;=Hidden!HL$50),IF($G454="","x","y"),"")))</f>
        <v/>
      </c>
      <c r="HT454" s="38" t="str">
        <f>IF(Hidden!HM$51="Yes","H",IF($B454="","",IF(AND($C454&lt;=Hidden!HM$50,$D454&gt;=Hidden!HM$50),IF($G454="","x","y"),"")))</f>
        <v/>
      </c>
      <c r="HU454" s="41" t="str">
        <f>IF(Hidden!HN$51="Yes","H",IF($B454="","",IF(AND($C454&lt;=Hidden!HN$50,$D454&gt;=Hidden!HN$50),IF($G454="","x","y"),"")))</f>
        <v/>
      </c>
      <c r="HV454" s="37" t="str">
        <f>IF(Hidden!HO$51="Yes","H",IF($B454="","",IF(AND($C454&lt;=Hidden!HO$50,$D454&gt;=Hidden!HO$50),IF($G454="","x","y"),"")))</f>
        <v/>
      </c>
      <c r="HW454" s="37" t="str">
        <f>IF(Hidden!HP$51="Yes","H",IF($B454="","",IF(AND($C454&lt;=Hidden!HP$50,$D454&gt;=Hidden!HP$50),IF($G454="","x","y"),"")))</f>
        <v/>
      </c>
      <c r="HX454" s="37" t="str">
        <f>IF(Hidden!HQ$51="Yes","H",IF($B454="","",IF(AND($C454&lt;=Hidden!HQ$50,$D454&gt;=Hidden!HQ$50),IF($G454="","x","y"),"")))</f>
        <v/>
      </c>
      <c r="HY454" s="38" t="str">
        <f>IF(Hidden!HR$51="Yes","H",IF($B454="","",IF(AND($C454&lt;=Hidden!HR$50,$D454&gt;=Hidden!HR$50),IF($G454="","x","y"),"")))</f>
        <v/>
      </c>
      <c r="HZ454" s="41" t="str">
        <f>IF(Hidden!HS$51="Yes","H",IF($B454="","",IF(AND($C454&lt;=Hidden!HS$50,$D454&gt;=Hidden!HS$50),IF($G454="","x","y"),"")))</f>
        <v/>
      </c>
      <c r="IA454" s="37" t="str">
        <f>IF(Hidden!HT$51="Yes","H",IF($B454="","",IF(AND($C454&lt;=Hidden!HT$50,$D454&gt;=Hidden!HT$50),IF($G454="","x","y"),"")))</f>
        <v/>
      </c>
      <c r="IB454" s="37" t="str">
        <f>IF(Hidden!HU$51="Yes","H",IF($B454="","",IF(AND($C454&lt;=Hidden!HU$50,$D454&gt;=Hidden!HU$50),IF($G454="","x","y"),"")))</f>
        <v/>
      </c>
      <c r="IC454" s="37" t="str">
        <f>IF(Hidden!HV$51="Yes","H",IF($B454="","",IF(AND($C454&lt;=Hidden!HV$50,$D454&gt;=Hidden!HV$50),IF($G454="","x","y"),"")))</f>
        <v/>
      </c>
      <c r="ID454" s="38" t="str">
        <f>IF(Hidden!HW$51="Yes","H",IF($B454="","",IF(AND($C454&lt;=Hidden!HW$50,$D454&gt;=Hidden!HW$50),IF($G454="","x","y"),"")))</f>
        <v/>
      </c>
      <c r="IE454" s="41" t="str">
        <f>IF(Hidden!HX$51="Yes","H",IF($B454="","",IF(AND($C454&lt;=Hidden!HX$50,$D454&gt;=Hidden!HX$50),IF($G454="","x","y"),"")))</f>
        <v/>
      </c>
      <c r="IF454" s="37" t="str">
        <f>IF(Hidden!HY$51="Yes","H",IF($B454="","",IF(AND($C454&lt;=Hidden!HY$50,$D454&gt;=Hidden!HY$50),IF($G454="","x","y"),"")))</f>
        <v/>
      </c>
      <c r="IG454" s="37" t="str">
        <f>IF(Hidden!HZ$51="Yes","H",IF($B454="","",IF(AND($C454&lt;=Hidden!HZ$50,$D454&gt;=Hidden!HZ$50),IF($G454="","x","y"),"")))</f>
        <v/>
      </c>
      <c r="IH454" s="37" t="str">
        <f>IF(Hidden!IA$51="Yes","H",IF($B454="","",IF(AND($C454&lt;=Hidden!IA$50,$D454&gt;=Hidden!IA$50),IF($G454="","x","y"),"")))</f>
        <v/>
      </c>
      <c r="II454" s="38" t="str">
        <f>IF(Hidden!IB$51="Yes","H",IF($B454="","",IF(AND($C454&lt;=Hidden!IB$50,$D454&gt;=Hidden!IB$50),IF($G454="","x","y"),"")))</f>
        <v/>
      </c>
      <c r="IJ454" s="41" t="str">
        <f>IF(Hidden!IC$51="Yes","H",IF($B454="","",IF(AND($C454&lt;=Hidden!IC$50,$D454&gt;=Hidden!IC$50),IF($G454="","x","y"),"")))</f>
        <v/>
      </c>
      <c r="IK454" s="37" t="str">
        <f>IF(Hidden!ID$51="Yes","H",IF($B454="","",IF(AND($C454&lt;=Hidden!ID$50,$D454&gt;=Hidden!ID$50),IF($G454="","x","y"),"")))</f>
        <v/>
      </c>
      <c r="IL454" s="37" t="str">
        <f>IF(Hidden!IE$51="Yes","H",IF($B454="","",IF(AND($C454&lt;=Hidden!IE$50,$D454&gt;=Hidden!IE$50),IF($G454="","x","y"),"")))</f>
        <v/>
      </c>
      <c r="IM454" s="37" t="str">
        <f>IF(Hidden!IF$51="Yes","H",IF($B454="","",IF(AND($C454&lt;=Hidden!IF$50,$D454&gt;=Hidden!IF$50),IF($G454="","x","y"),"")))</f>
        <v/>
      </c>
      <c r="IN454" s="38" t="str">
        <f>IF(Hidden!IG$51="Yes","H",IF($B454="","",IF(AND($C454&lt;=Hidden!IG$50,$D454&gt;=Hidden!IG$50),IF($G454="","x","y"),"")))</f>
        <v/>
      </c>
      <c r="IO454" s="41" t="str">
        <f>IF(Hidden!IH$51="Yes","H",IF($B454="","",IF(AND($C454&lt;=Hidden!IH$50,$D454&gt;=Hidden!IH$50),IF($G454="","x","y"),"")))</f>
        <v/>
      </c>
      <c r="IP454" s="37" t="str">
        <f>IF(Hidden!II$51="Yes","H",IF($B454="","",IF(AND($C454&lt;=Hidden!II$50,$D454&gt;=Hidden!II$50),IF($G454="","x","y"),"")))</f>
        <v/>
      </c>
      <c r="IQ454" s="37" t="str">
        <f>IF(Hidden!IJ$51="Yes","H",IF($B454="","",IF(AND($C454&lt;=Hidden!IJ$50,$D454&gt;=Hidden!IJ$50),IF($G454="","x","y"),"")))</f>
        <v/>
      </c>
      <c r="IR454" s="37" t="str">
        <f>IF(Hidden!IK$51="Yes","H",IF($B454="","",IF(AND($C454&lt;=Hidden!IK$50,$D454&gt;=Hidden!IK$50),IF($G454="","x","y"),"")))</f>
        <v/>
      </c>
      <c r="IS454" s="38" t="str">
        <f>IF(Hidden!IL$51="Yes","H",IF($B454="","",IF(AND($C454&lt;=Hidden!IL$50,$D454&gt;=Hidden!IL$50),IF($G454="","x","y"),"")))</f>
        <v/>
      </c>
      <c r="IT454" s="41" t="str">
        <f>IF(Hidden!IM$51="Yes","H",IF($B454="","",IF(AND($C454&lt;=Hidden!IM$50,$D454&gt;=Hidden!IM$50),IF($G454="","x","y"),"")))</f>
        <v/>
      </c>
      <c r="IU454" s="37" t="str">
        <f>IF(Hidden!IN$51="Yes","H",IF($B454="","",IF(AND($C454&lt;=Hidden!IN$50,$D454&gt;=Hidden!IN$50),IF($G454="","x","y"),"")))</f>
        <v/>
      </c>
      <c r="IV454" s="37" t="str">
        <f>IF(Hidden!IO$51="Yes","H",IF($B454="","",IF(AND($C454&lt;=Hidden!IO$50,$D454&gt;=Hidden!IO$50),IF($G454="","x","y"),"")))</f>
        <v/>
      </c>
      <c r="IW454" s="37" t="str">
        <f>IF(Hidden!IP$51="Yes","H",IF($B454="","",IF(AND($C454&lt;=Hidden!IP$50,$D454&gt;=Hidden!IP$50),IF($G454="","x","y"),"")))</f>
        <v/>
      </c>
      <c r="IX454" s="38" t="str">
        <f>IF(Hidden!IQ$51="Yes","H",IF($B454="","",IF(AND($C454&lt;=Hidden!IQ$50,$D454&gt;=Hidden!IQ$50),IF($G454="","x","y"),"")))</f>
        <v/>
      </c>
      <c r="IY454" s="41" t="str">
        <f>IF(Hidden!IR$51="Yes","H",IF($B454="","",IF(AND($C454&lt;=Hidden!IR$50,$D454&gt;=Hidden!IR$50),IF($G454="","x","y"),"")))</f>
        <v/>
      </c>
      <c r="IZ454" s="37" t="str">
        <f>IF(Hidden!IS$51="Yes","H",IF($B454="","",IF(AND($C454&lt;=Hidden!IS$50,$D454&gt;=Hidden!IS$50),IF($G454="","x","y"),"")))</f>
        <v/>
      </c>
      <c r="JA454" s="37" t="str">
        <f>IF(Hidden!IT$51="Yes","H",IF($B454="","",IF(AND($C454&lt;=Hidden!IT$50,$D454&gt;=Hidden!IT$50),IF($G454="","x","y"),"")))</f>
        <v/>
      </c>
      <c r="JB454" s="37" t="str">
        <f>IF(Hidden!IU$51="Yes","H",IF($B454="","",IF(AND($C454&lt;=Hidden!IU$50,$D454&gt;=Hidden!IU$50),IF($G454="","x","y"),"")))</f>
        <v/>
      </c>
      <c r="JC454" s="38" t="str">
        <f>IF(Hidden!IV$51="Yes","H",IF($B454="","",IF(AND($C454&lt;=Hidden!IV$50,$D454&gt;=Hidden!IV$50),IF($G454="","x","y"),"")))</f>
        <v/>
      </c>
      <c r="JD454" s="41" t="str">
        <f>IF(Hidden!IW$51="Yes","H",IF($B454="","",IF(AND($C454&lt;=Hidden!IW$50,$D454&gt;=Hidden!IW$50),IF($G454="","x","y"),"")))</f>
        <v/>
      </c>
      <c r="JE454" s="37" t="str">
        <f>IF(Hidden!IX$51="Yes","H",IF($B454="","",IF(AND($C454&lt;=Hidden!IX$50,$D454&gt;=Hidden!IX$50),IF($G454="","x","y"),"")))</f>
        <v/>
      </c>
      <c r="JF454" s="37" t="str">
        <f>IF(Hidden!IY$51="Yes","H",IF($B454="","",IF(AND($C454&lt;=Hidden!IY$50,$D454&gt;=Hidden!IY$50),IF($G454="","x","y"),"")))</f>
        <v/>
      </c>
      <c r="JG454" s="37" t="str">
        <f>IF(Hidden!IZ$51="Yes","H",IF($B454="","",IF(AND($C454&lt;=Hidden!IZ$50,$D454&gt;=Hidden!IZ$50),IF($G454="","x","y"),"")))</f>
        <v/>
      </c>
      <c r="JH454" s="38" t="str">
        <f>IF(Hidden!JA$51="Yes","H",IF($B454="","",IF(AND($C454&lt;=Hidden!JA$50,$D454&gt;=Hidden!JA$50),IF($G454="","x","y"),"")))</f>
        <v/>
      </c>
      <c r="JI454" s="41" t="str">
        <f>IF(Hidden!JB$51="Yes","H",IF($B454="","",IF(AND($C454&lt;=Hidden!JB$50,$D454&gt;=Hidden!JB$50),IF($G454="","x","y"),"")))</f>
        <v/>
      </c>
      <c r="JJ454" s="37" t="str">
        <f>IF(Hidden!JC$51="Yes","H",IF($B454="","",IF(AND($C454&lt;=Hidden!JC$50,$D454&gt;=Hidden!JC$50),IF($G454="","x","y"),"")))</f>
        <v/>
      </c>
      <c r="JK454" s="37" t="str">
        <f>IF(Hidden!JD$51="Yes","H",IF($B454="","",IF(AND($C454&lt;=Hidden!JD$50,$D454&gt;=Hidden!JD$50),IF($G454="","x","y"),"")))</f>
        <v/>
      </c>
      <c r="JL454" s="37" t="str">
        <f>IF(Hidden!JE$51="Yes","H",IF($B454="","",IF(AND($C454&lt;=Hidden!JE$50,$D454&gt;=Hidden!JE$50),IF($G454="","x","y"),"")))</f>
        <v/>
      </c>
      <c r="JM454" s="38" t="str">
        <f>IF(Hidden!JF$51="Yes","H",IF($B454="","",IF(AND($C454&lt;=Hidden!JF$50,$D454&gt;=Hidden!JF$50),IF($G454="","x","y"),"")))</f>
        <v/>
      </c>
      <c r="JN454" s="41" t="str">
        <f>IF(Hidden!JG$51="Yes","H",IF($B454="","",IF(AND($C454&lt;=Hidden!JG$50,$D454&gt;=Hidden!JG$50),IF($G454="","x","y"),"")))</f>
        <v/>
      </c>
      <c r="JO454" s="37" t="str">
        <f>IF(Hidden!JH$51="Yes","H",IF($B454="","",IF(AND($C454&lt;=Hidden!JH$50,$D454&gt;=Hidden!JH$50),IF($G454="","x","y"),"")))</f>
        <v/>
      </c>
      <c r="JP454" s="37" t="str">
        <f>IF(Hidden!JI$51="Yes","H",IF($B454="","",IF(AND($C454&lt;=Hidden!JI$50,$D454&gt;=Hidden!JI$50),IF($G454="","x","y"),"")))</f>
        <v/>
      </c>
      <c r="JQ454" s="37" t="str">
        <f>IF(Hidden!JJ$51="Yes","H",IF($B454="","",IF(AND($C454&lt;=Hidden!JJ$50,$D454&gt;=Hidden!JJ$50),IF($G454="","x","y"),"")))</f>
        <v/>
      </c>
      <c r="JR454" s="38" t="str">
        <f>IF(Hidden!JK$51="Yes","H",IF($B454="","",IF(AND($C454&lt;=Hidden!JK$50,$D454&gt;=Hidden!JK$50),IF($G454="","x","y"),"")))</f>
        <v/>
      </c>
    </row>
    <row r="455" spans="1:278">
      <c r="A455" s="28"/>
      <c r="B455" s="93"/>
      <c r="C455" s="90"/>
      <c r="D455" s="91"/>
      <c r="E455" s="88"/>
      <c r="F455" s="89"/>
      <c r="G455" s="87"/>
      <c r="H455" s="67"/>
      <c r="I455" s="36" t="str">
        <f>IF(Hidden!B$51="Yes","H",IF($B455="","",IF(AND($C455&lt;=Hidden!B$50,$D455&gt;=Hidden!B$50),IF($G455="","x","y"),"")))</f>
        <v/>
      </c>
      <c r="J455" s="37" t="str">
        <f>IF(Hidden!C$51="Yes","H",IF($B455="","",IF(AND($C455&lt;=Hidden!C$50,$D455&gt;=Hidden!C$50),IF($G455="","x","y"),"")))</f>
        <v/>
      </c>
      <c r="K455" s="37" t="str">
        <f>IF(Hidden!D$51="Yes","H",IF($B455="","",IF(AND($C455&lt;=Hidden!D$50,$D455&gt;=Hidden!D$50),IF($G455="","x","y"),"")))</f>
        <v/>
      </c>
      <c r="L455" s="37" t="str">
        <f>IF(Hidden!E$50="Yes","H",IF($B455="","",IF(AND($C455&lt;=Hidden!E$49,$D455&gt;=Hidden!E$49),IF($G455="","x","y"),"")))</f>
        <v/>
      </c>
      <c r="M455" s="40" t="str">
        <f>IF(Hidden!F$50="Yes","H",IF($B455="","",IF(AND($C455&lt;=Hidden!F$49,$D455&gt;=Hidden!F$49),IF($G455="","x","y"),"")))</f>
        <v/>
      </c>
      <c r="N455" s="44" t="str">
        <f>IF(Hidden!G$50="Yes","H",IF($B455="","",IF(AND($C455&lt;=Hidden!G$49,$D455&gt;=Hidden!G$49),IF($G455="","x","y"),"")))</f>
        <v/>
      </c>
      <c r="O455" s="37" t="str">
        <f>IF(Hidden!H$50="Yes","H",IF($B455="","",IF(AND($C455&lt;=Hidden!H$49,$D455&gt;=Hidden!H$49),IF($G455="","x","y"),"")))</f>
        <v/>
      </c>
      <c r="P455" s="37" t="str">
        <f>IF(Hidden!I$50="Yes","H",IF($B455="","",IF(AND($C455&lt;=Hidden!I$49,$D455&gt;=Hidden!I$49),IF($G455="","x","y"),"")))</f>
        <v/>
      </c>
      <c r="Q455" s="37" t="str">
        <f>IF(Hidden!J$52="Yes","H",IF($B455="","",IF(AND($C455&lt;=Hidden!J$51,$D455&gt;=Hidden!J$51),IF($G455="","x","y"),"")))</f>
        <v/>
      </c>
      <c r="R455" s="45" t="str">
        <f>IF(Hidden!K$52="Yes","H",IF($B455="","",IF(AND($C455&lt;=Hidden!K$51,$D455&gt;=Hidden!K$51),IF($G455="","x","y"),"")))</f>
        <v/>
      </c>
      <c r="S455" s="41" t="str">
        <f>IF(Hidden!L$51="Yes","H",IF($B455="","",IF(AND($C455&lt;=Hidden!L$50,$D455&gt;=Hidden!L$50),IF($G455="","x","y"),"")))</f>
        <v/>
      </c>
      <c r="T455" s="37" t="str">
        <f>IF(Hidden!M$51="Yes","H",IF($B455="","",IF(AND($C455&lt;=Hidden!M$50,$D455&gt;=Hidden!M$50),IF($G455="","x","y"),"")))</f>
        <v/>
      </c>
      <c r="U455" s="37" t="str">
        <f>IF(Hidden!N$51="Yes","H",IF($B455="","",IF(AND($C455&lt;=Hidden!N$50,$D455&gt;=Hidden!N$50),IF($G455="","x","y"),"")))</f>
        <v/>
      </c>
      <c r="V455" s="37" t="str">
        <f>IF(Hidden!O$51="Yes","H",IF($B455="","",IF(AND($C455&lt;=Hidden!O$50,$D455&gt;=Hidden!O$50),IF($G455="","x","y"),"")))</f>
        <v/>
      </c>
      <c r="W455" s="40" t="str">
        <f>IF(Hidden!P$51="Yes","H",IF($B455="","",IF(AND($C455&lt;=Hidden!P$50,$D455&gt;=Hidden!P$50),IF($G455="","x","y"),"")))</f>
        <v/>
      </c>
      <c r="X455" s="44" t="str">
        <f>IF(Hidden!Q$51="Yes","H",IF($B455="","",IF(AND($C455&lt;=Hidden!Q$50,$D455&gt;=Hidden!Q$50),IF($G455="","x","y"),"")))</f>
        <v/>
      </c>
      <c r="Y455" s="37" t="str">
        <f>IF(Hidden!R$51="Yes","H",IF($B455="","",IF(AND($C455&lt;=Hidden!R$50,$D455&gt;=Hidden!R$50),IF($G455="","x","y"),"")))</f>
        <v/>
      </c>
      <c r="Z455" s="37" t="str">
        <f>IF(Hidden!S$51="Yes","H",IF($B455="","",IF(AND($C455&lt;=Hidden!S$50,$D455&gt;=Hidden!S$50),IF($G455="","x","y"),"")))</f>
        <v/>
      </c>
      <c r="AA455" s="37" t="str">
        <f>IF(Hidden!T$51="Yes","H",IF($B455="","",IF(AND($C455&lt;=Hidden!T$50,$D455&gt;=Hidden!T$50),IF($G455="","x","y"),"")))</f>
        <v/>
      </c>
      <c r="AB455" s="45" t="str">
        <f>IF(Hidden!U$51="Yes","H",IF($B455="","",IF(AND($C455&lt;=Hidden!U$50,$D455&gt;=Hidden!U$50),IF($G455="","x","y"),"")))</f>
        <v/>
      </c>
      <c r="AC455" s="41" t="str">
        <f>IF(Hidden!V$51="Yes","H",IF($B455="","",IF(AND($C455&lt;=Hidden!V$50,$D455&gt;=Hidden!V$50),IF($G455="","x","y"),"")))</f>
        <v/>
      </c>
      <c r="AD455" s="37" t="str">
        <f>IF(Hidden!W$51="Yes","H",IF($B455="","",IF(AND($C455&lt;=Hidden!W$50,$D455&gt;=Hidden!W$50),IF($G455="","x","y"),"")))</f>
        <v/>
      </c>
      <c r="AE455" s="37" t="str">
        <f>IF(Hidden!X$51="Yes","H",IF($B455="","",IF(AND($C455&lt;=Hidden!X$50,$D455&gt;=Hidden!X$50),IF($G455="","x","y"),"")))</f>
        <v/>
      </c>
      <c r="AF455" s="37" t="str">
        <f>IF(Hidden!Y$51="Yes","H",IF($B455="","",IF(AND($C455&lt;=Hidden!Y$50,$D455&gt;=Hidden!Y$50),IF($G455="","x","y"),"")))</f>
        <v/>
      </c>
      <c r="AG455" s="40" t="str">
        <f>IF(Hidden!Z$51="Yes","H",IF($B455="","",IF(AND($C455&lt;=Hidden!Z$50,$D455&gt;=Hidden!Z$50),IF($G455="","x","y"),"")))</f>
        <v/>
      </c>
      <c r="AH455" s="44" t="str">
        <f>IF(Hidden!AA$51="Yes","H",IF($B455="","",IF(AND($C455&lt;=Hidden!AA$50,$D455&gt;=Hidden!AA$50),IF($G455="","x","y"),"")))</f>
        <v/>
      </c>
      <c r="AI455" s="37" t="str">
        <f>IF(Hidden!AB$51="Yes","H",IF($B455="","",IF(AND($C455&lt;=Hidden!AB$50,$D455&gt;=Hidden!AB$50),IF($G455="","x","y"),"")))</f>
        <v/>
      </c>
      <c r="AJ455" s="37" t="str">
        <f>IF(Hidden!AC$51="Yes","H",IF($B455="","",IF(AND($C455&lt;=Hidden!AC$50,$D455&gt;=Hidden!AC$50),IF($G455="","x","y"),"")))</f>
        <v/>
      </c>
      <c r="AK455" s="37" t="str">
        <f>IF(Hidden!AD$51="Yes","H",IF($B455="","",IF(AND($C455&lt;=Hidden!AD$50,$D455&gt;=Hidden!AD$50),IF($G455="","x","y"),"")))</f>
        <v/>
      </c>
      <c r="AL455" s="45" t="str">
        <f>IF(Hidden!AE$51="Yes","H",IF($B455="","",IF(AND($C455&lt;=Hidden!AE$50,$D455&gt;=Hidden!AE$50),IF($G455="","x","y"),"")))</f>
        <v/>
      </c>
      <c r="AM455" s="41" t="str">
        <f>IF(Hidden!AF$51="Yes","H",IF($B455="","",IF(AND($C455&lt;=Hidden!AF$50,$D455&gt;=Hidden!AF$50),IF($G455="","x","y"),"")))</f>
        <v/>
      </c>
      <c r="AN455" s="37" t="str">
        <f>IF(Hidden!AG$51="Yes","H",IF($B455="","",IF(AND($C455&lt;=Hidden!AG$50,$D455&gt;=Hidden!AG$50),IF($G455="","x","y"),"")))</f>
        <v/>
      </c>
      <c r="AO455" s="37" t="str">
        <f>IF(Hidden!AH$51="Yes","H",IF($B455="","",IF(AND($C455&lt;=Hidden!AH$50,$D455&gt;=Hidden!AH$50),IF($G455="","x","y"),"")))</f>
        <v/>
      </c>
      <c r="AP455" s="37" t="str">
        <f>IF(Hidden!AI$51="Yes","H",IF($B455="","",IF(AND($C455&lt;=Hidden!AI$50,$D455&gt;=Hidden!AI$50),IF($G455="","x","y"),"")))</f>
        <v/>
      </c>
      <c r="AQ455" s="40" t="str">
        <f>IF(Hidden!AJ$51="Yes","H",IF($B455="","",IF(AND($C455&lt;=Hidden!AJ$50,$D455&gt;=Hidden!AJ$50),IF($G455="","x","y"),"")))</f>
        <v/>
      </c>
      <c r="AR455" s="44" t="str">
        <f>IF(Hidden!AK$51="Yes","H",IF($B455="","",IF(AND($C455&lt;=Hidden!AK$50,$D455&gt;=Hidden!AK$50),IF($G455="","x","y"),"")))</f>
        <v/>
      </c>
      <c r="AS455" s="37" t="str">
        <f>IF(Hidden!AL$51="Yes","H",IF($B455="","",IF(AND($C455&lt;=Hidden!AL$50,$D455&gt;=Hidden!AL$50),IF($G455="","x","y"),"")))</f>
        <v/>
      </c>
      <c r="AT455" s="37" t="str">
        <f>IF(Hidden!AM$51="Yes","H",IF($B455="","",IF(AND($C455&lt;=Hidden!AM$50,$D455&gt;=Hidden!AM$50),IF($G455="","x","y"),"")))</f>
        <v/>
      </c>
      <c r="AU455" s="37" t="str">
        <f>IF(Hidden!AN$51="Yes","H",IF($B455="","",IF(AND($C455&lt;=Hidden!AN$50,$D455&gt;=Hidden!AN$50),IF($G455="","x","y"),"")))</f>
        <v/>
      </c>
      <c r="AV455" s="45" t="str">
        <f>IF(Hidden!AO$51="Yes","H",IF($B455="","",IF(AND($C455&lt;=Hidden!AO$50,$D455&gt;=Hidden!AO$50),IF($G455="","x","y"),"")))</f>
        <v/>
      </c>
      <c r="AW455" s="41" t="str">
        <f>IF(Hidden!AP$51="Yes","H",IF($B455="","",IF(AND($C455&lt;=Hidden!AP$50,$D455&gt;=Hidden!AP$50),IF($G455="","x","y"),"")))</f>
        <v/>
      </c>
      <c r="AX455" s="37" t="str">
        <f>IF(Hidden!AQ$51="Yes","H",IF($B455="","",IF(AND($C455&lt;=Hidden!AQ$50,$D455&gt;=Hidden!AQ$50),IF($G455="","x","y"),"")))</f>
        <v/>
      </c>
      <c r="AY455" s="37" t="str">
        <f>IF(Hidden!AR$51="Yes","H",IF($B455="","",IF(AND($C455&lt;=Hidden!AR$50,$D455&gt;=Hidden!AR$50),IF($G455="","x","y"),"")))</f>
        <v/>
      </c>
      <c r="AZ455" s="37" t="str">
        <f>IF(Hidden!AS$51="Yes","H",IF($B455="","",IF(AND($C455&lt;=Hidden!AS$50,$D455&gt;=Hidden!AS$50),IF($G455="","x","y"),"")))</f>
        <v/>
      </c>
      <c r="BA455" s="40" t="str">
        <f>IF(Hidden!AT$51="Yes","H",IF($B455="","",IF(AND($C455&lt;=Hidden!AT$50,$D455&gt;=Hidden!AT$50),IF($G455="","x","y"),"")))</f>
        <v/>
      </c>
      <c r="BB455" s="44" t="str">
        <f>IF(Hidden!AU$51="Yes","H",IF($B455="","",IF(AND($C455&lt;=Hidden!AU$50,$D455&gt;=Hidden!AU$50),IF($G455="","x","y"),"")))</f>
        <v/>
      </c>
      <c r="BC455" s="37" t="str">
        <f>IF(Hidden!AV$51="Yes","H",IF($B455="","",IF(AND($C455&lt;=Hidden!AV$50,$D455&gt;=Hidden!AV$50),IF($G455="","x","y"),"")))</f>
        <v/>
      </c>
      <c r="BD455" s="37" t="str">
        <f>IF(Hidden!AW$51="Yes","H",IF($B455="","",IF(AND($C455&lt;=Hidden!AW$50,$D455&gt;=Hidden!AW$50),IF($G455="","x","y"),"")))</f>
        <v/>
      </c>
      <c r="BE455" s="37" t="str">
        <f>IF(Hidden!AX$51="Yes","H",IF($B455="","",IF(AND($C455&lt;=Hidden!AX$50,$D455&gt;=Hidden!AX$50),IF($G455="","x","y"),"")))</f>
        <v/>
      </c>
      <c r="BF455" s="45" t="str">
        <f>IF(Hidden!AY$51="Yes","H",IF($B455="","",IF(AND($C455&lt;=Hidden!AY$50,$D455&gt;=Hidden!AY$50),IF($G455="","x","y"),"")))</f>
        <v/>
      </c>
      <c r="BG455" s="41" t="str">
        <f>IF(Hidden!AZ$51="Yes","H",IF($B455="","",IF(AND($C455&lt;=Hidden!AZ$50,$D455&gt;=Hidden!AZ$50),IF($G455="","x","y"),"")))</f>
        <v/>
      </c>
      <c r="BH455" s="37" t="str">
        <f>IF(Hidden!BA$51="Yes","H",IF($B455="","",IF(AND($C455&lt;=Hidden!BA$50,$D455&gt;=Hidden!BA$50),IF($G455="","x","y"),"")))</f>
        <v/>
      </c>
      <c r="BI455" s="37" t="str">
        <f>IF(Hidden!BB$51="Yes","H",IF($B455="","",IF(AND($C455&lt;=Hidden!BB$50,$D455&gt;=Hidden!BB$50),IF($G455="","x","y"),"")))</f>
        <v/>
      </c>
      <c r="BJ455" s="37" t="str">
        <f>IF(Hidden!BC$51="Yes","H",IF($B455="","",IF(AND($C455&lt;=Hidden!BC$50,$D455&gt;=Hidden!BC$50),IF($G455="","x","y"),"")))</f>
        <v/>
      </c>
      <c r="BK455" s="40" t="str">
        <f>IF(Hidden!BD$51="Yes","H",IF($B455="","",IF(AND($C455&lt;=Hidden!BD$50,$D455&gt;=Hidden!BD$50),IF($G455="","x","y"),"")))</f>
        <v/>
      </c>
      <c r="BL455" s="44" t="str">
        <f>IF(Hidden!BE$51="Yes","H",IF($B455="","",IF(AND($C455&lt;=Hidden!BE$50,$D455&gt;=Hidden!BE$50),IF($G455="","x","y"),"")))</f>
        <v/>
      </c>
      <c r="BM455" s="37" t="str">
        <f>IF(Hidden!BF$51="Yes","H",IF($B455="","",IF(AND($C455&lt;=Hidden!BF$50,$D455&gt;=Hidden!BF$50),IF($G455="","x","y"),"")))</f>
        <v/>
      </c>
      <c r="BN455" s="37" t="str">
        <f>IF(Hidden!BG$51="Yes","H",IF($B455="","",IF(AND($C455&lt;=Hidden!BG$50,$D455&gt;=Hidden!BG$50),IF($G455="","x","y"),"")))</f>
        <v/>
      </c>
      <c r="BO455" s="37" t="str">
        <f>IF(Hidden!BH$51="Yes","H",IF($B455="","",IF(AND($C455&lt;=Hidden!BH$50,$D455&gt;=Hidden!BH$50),IF($G455="","x","y"),"")))</f>
        <v/>
      </c>
      <c r="BP455" s="45" t="str">
        <f>IF(Hidden!BI$51="Yes","H",IF($B455="","",IF(AND($C455&lt;=Hidden!BI$50,$D455&gt;=Hidden!BI$50),IF($G455="","x","y"),"")))</f>
        <v/>
      </c>
      <c r="BQ455" s="41" t="str">
        <f>IF(Hidden!BJ$51="Yes","H",IF($B455="","",IF(AND($C455&lt;=Hidden!BJ$50,$D455&gt;=Hidden!BJ$50),IF($G455="","x","y"),"")))</f>
        <v/>
      </c>
      <c r="BR455" s="37" t="str">
        <f>IF(Hidden!BK$51="Yes","H",IF($B455="","",IF(AND($C455&lt;=Hidden!BK$50,$D455&gt;=Hidden!BK$50),IF($G455="","x","y"),"")))</f>
        <v/>
      </c>
      <c r="BS455" s="37" t="str">
        <f>IF(Hidden!BL$51="Yes","H",IF($B455="","",IF(AND($C455&lt;=Hidden!BL$50,$D455&gt;=Hidden!BL$50),IF($G455="","x","y"),"")))</f>
        <v/>
      </c>
      <c r="BT455" s="37" t="str">
        <f>IF(Hidden!BM$51="Yes","H",IF($B455="","",IF(AND($C455&lt;=Hidden!BM$50,$D455&gt;=Hidden!BM$50),IF($G455="","x","y"),"")))</f>
        <v/>
      </c>
      <c r="BU455" s="40" t="str">
        <f>IF(Hidden!BN$51="Yes","H",IF($B455="","",IF(AND($C455&lt;=Hidden!BN$50,$D455&gt;=Hidden!BN$50),IF($G455="","x","y"),"")))</f>
        <v/>
      </c>
      <c r="BV455" s="44" t="str">
        <f>IF(Hidden!BO$51="Yes","H",IF($B455="","",IF(AND($C455&lt;=Hidden!BO$50,$D455&gt;=Hidden!BO$50),IF($G455="","x","y"),"")))</f>
        <v/>
      </c>
      <c r="BW455" s="37" t="str">
        <f>IF(Hidden!BP$51="Yes","H",IF($B455="","",IF(AND($C455&lt;=Hidden!BP$50,$D455&gt;=Hidden!BP$50),IF($G455="","x","y"),"")))</f>
        <v/>
      </c>
      <c r="BX455" s="37" t="str">
        <f>IF(Hidden!BQ$51="Yes","H",IF($B455="","",IF(AND($C455&lt;=Hidden!BQ$50,$D455&gt;=Hidden!BQ$50),IF($G455="","x","y"),"")))</f>
        <v/>
      </c>
      <c r="BY455" s="37" t="str">
        <f>IF(Hidden!BR$51="Yes","H",IF($B455="","",IF(AND($C455&lt;=Hidden!BR$50,$D455&gt;=Hidden!BR$50),IF($G455="","x","y"),"")))</f>
        <v/>
      </c>
      <c r="BZ455" s="45" t="str">
        <f>IF(Hidden!BS$51="Yes","H",IF($B455="","",IF(AND($C455&lt;=Hidden!BS$50,$D455&gt;=Hidden!BS$50),IF($G455="","x","y"),"")))</f>
        <v/>
      </c>
      <c r="CA455" s="41" t="str">
        <f>IF(Hidden!BT$51="Yes","H",IF($B455="","",IF(AND($C455&lt;=Hidden!BT$50,$D455&gt;=Hidden!BT$50),IF($G455="","x","y"),"")))</f>
        <v/>
      </c>
      <c r="CB455" s="37" t="str">
        <f>IF(Hidden!BU$51="Yes","H",IF($B455="","",IF(AND($C455&lt;=Hidden!BU$50,$D455&gt;=Hidden!BU$50),IF($G455="","x","y"),"")))</f>
        <v/>
      </c>
      <c r="CC455" s="37" t="str">
        <f>IF(Hidden!BV$51="Yes","H",IF($B455="","",IF(AND($C455&lt;=Hidden!BV$50,$D455&gt;=Hidden!BV$50),IF($G455="","x","y"),"")))</f>
        <v/>
      </c>
      <c r="CD455" s="37" t="str">
        <f>IF(Hidden!BW$51="Yes","H",IF($B455="","",IF(AND($C455&lt;=Hidden!BW$50,$D455&gt;=Hidden!BW$50),IF($G455="","x","y"),"")))</f>
        <v/>
      </c>
      <c r="CE455" s="40" t="str">
        <f>IF(Hidden!BX$51="Yes","H",IF($B455="","",IF(AND($C455&lt;=Hidden!BX$50,$D455&gt;=Hidden!BX$50),IF($G455="","x","y"),"")))</f>
        <v/>
      </c>
      <c r="CF455" s="44" t="str">
        <f>IF(Hidden!BY$51="Yes","H",IF($B455="","",IF(AND($C455&lt;=Hidden!BY$50,$D455&gt;=Hidden!BY$50),IF($G455="","x","y"),"")))</f>
        <v/>
      </c>
      <c r="CG455" s="37" t="str">
        <f>IF(Hidden!BZ$51="Yes","H",IF($B455="","",IF(AND($C455&lt;=Hidden!BZ$50,$D455&gt;=Hidden!BZ$50),IF($G455="","x","y"),"")))</f>
        <v/>
      </c>
      <c r="CH455" s="37" t="str">
        <f>IF(Hidden!CA$51="Yes","H",IF($B455="","",IF(AND($C455&lt;=Hidden!CA$50,$D455&gt;=Hidden!CA$50),IF($G455="","x","y"),"")))</f>
        <v/>
      </c>
      <c r="CI455" s="37" t="str">
        <f>IF(Hidden!CB$51="Yes","H",IF($B455="","",IF(AND($C455&lt;=Hidden!CB$50,$D455&gt;=Hidden!CB$50),IF($G455="","x","y"),"")))</f>
        <v/>
      </c>
      <c r="CJ455" s="45" t="str">
        <f>IF(Hidden!CC$51="Yes","H",IF($B455="","",IF(AND($C455&lt;=Hidden!CC$50,$D455&gt;=Hidden!CC$50),IF($G455="","x","y"),"")))</f>
        <v/>
      </c>
      <c r="CK455" s="41" t="str">
        <f>IF(Hidden!CD$51="Yes","H",IF($B455="","",IF(AND($C455&lt;=Hidden!CD$50,$D455&gt;=Hidden!CD$50),IF($G455="","x","y"),"")))</f>
        <v/>
      </c>
      <c r="CL455" s="37" t="str">
        <f>IF(Hidden!CE$51="Yes","H",IF($B455="","",IF(AND($C455&lt;=Hidden!CE$50,$D455&gt;=Hidden!CE$50),IF($G455="","x","y"),"")))</f>
        <v/>
      </c>
      <c r="CM455" s="37" t="str">
        <f>IF(Hidden!CF$51="Yes","H",IF($B455="","",IF(AND($C455&lt;=Hidden!CF$50,$D455&gt;=Hidden!CF$50),IF($G455="","x","y"),"")))</f>
        <v/>
      </c>
      <c r="CN455" s="37" t="str">
        <f>IF(Hidden!CG$51="Yes","H",IF($B455="","",IF(AND($C455&lt;=Hidden!CG$50,$D455&gt;=Hidden!CG$50),IF($G455="","x","y"),"")))</f>
        <v/>
      </c>
      <c r="CO455" s="40" t="str">
        <f>IF(Hidden!CH$51="Yes","H",IF($B455="","",IF(AND($C455&lt;=Hidden!CH$50,$D455&gt;=Hidden!CH$50),IF($G455="","x","y"),"")))</f>
        <v/>
      </c>
      <c r="CP455" s="44" t="str">
        <f>IF(Hidden!CI$51="Yes","H",IF($B455="","",IF(AND($C455&lt;=Hidden!CI$50,$D455&gt;=Hidden!CI$50),IF($G455="","x","y"),"")))</f>
        <v/>
      </c>
      <c r="CQ455" s="37" t="str">
        <f>IF(Hidden!CJ$51="Yes","H",IF($B455="","",IF(AND($C455&lt;=Hidden!CJ$50,$D455&gt;=Hidden!CJ$50),IF($G455="","x","y"),"")))</f>
        <v/>
      </c>
      <c r="CR455" s="37" t="str">
        <f>IF(Hidden!CK$51="Yes","H",IF($B455="","",IF(AND($C455&lt;=Hidden!CK$50,$D455&gt;=Hidden!CK$50),IF($G455="","x","y"),"")))</f>
        <v/>
      </c>
      <c r="CS455" s="37" t="str">
        <f>IF(Hidden!CL$51="Yes","H",IF($B455="","",IF(AND($C455&lt;=Hidden!CL$50,$D455&gt;=Hidden!CL$50),IF($G455="","x","y"),"")))</f>
        <v/>
      </c>
      <c r="CT455" s="45" t="str">
        <f>IF(Hidden!CM$51="Yes","H",IF($B455="","",IF(AND($C455&lt;=Hidden!CM$50,$D455&gt;=Hidden!CM$50),IF($G455="","x","y"),"")))</f>
        <v/>
      </c>
      <c r="CU455" s="41" t="str">
        <f>IF(Hidden!CN$51="Yes","H",IF($B455="","",IF(AND($C455&lt;=Hidden!CN$50,$D455&gt;=Hidden!CN$50),IF($G455="","x","y"),"")))</f>
        <v/>
      </c>
      <c r="CV455" s="37" t="str">
        <f>IF(Hidden!CO$51="Yes","H",IF($B455="","",IF(AND($C455&lt;=Hidden!CO$50,$D455&gt;=Hidden!CO$50),IF($G455="","x","y"),"")))</f>
        <v/>
      </c>
      <c r="CW455" s="37" t="str">
        <f>IF(Hidden!CP$51="Yes","H",IF($B455="","",IF(AND($C455&lt;=Hidden!CP$50,$D455&gt;=Hidden!CP$50),IF($G455="","x","y"),"")))</f>
        <v/>
      </c>
      <c r="CX455" s="37" t="str">
        <f>IF(Hidden!CQ$51="Yes","H",IF($B455="","",IF(AND($C455&lt;=Hidden!CQ$50,$D455&gt;=Hidden!CQ$50),IF($G455="","x","y"),"")))</f>
        <v/>
      </c>
      <c r="CY455" s="40" t="str">
        <f>IF(Hidden!CR$51="Yes","H",IF($B455="","",IF(AND($C455&lt;=Hidden!CR$50,$D455&gt;=Hidden!CR$50),IF($G455="","x","y"),"")))</f>
        <v/>
      </c>
      <c r="CZ455" s="44" t="str">
        <f>IF(Hidden!CS$51="Yes","H",IF($B455="","",IF(AND($C455&lt;=Hidden!CS$50,$D455&gt;=Hidden!CS$50),IF($G455="","x","y"),"")))</f>
        <v/>
      </c>
      <c r="DA455" s="37" t="str">
        <f>IF(Hidden!CT$51="Yes","H",IF($B455="","",IF(AND($C455&lt;=Hidden!CT$50,$D455&gt;=Hidden!CT$50),IF($G455="","x","y"),"")))</f>
        <v/>
      </c>
      <c r="DB455" s="37" t="str">
        <f>IF(Hidden!CU$51="Yes","H",IF($B455="","",IF(AND($C455&lt;=Hidden!CU$50,$D455&gt;=Hidden!CU$50),IF($G455="","x","y"),"")))</f>
        <v/>
      </c>
      <c r="DC455" s="37" t="str">
        <f>IF(Hidden!CV$51="Yes","H",IF($B455="","",IF(AND($C455&lt;=Hidden!CV$50,$D455&gt;=Hidden!CV$50),IF($G455="","x","y"),"")))</f>
        <v/>
      </c>
      <c r="DD455" s="45" t="str">
        <f>IF(Hidden!CW$51="Yes","H",IF($B455="","",IF(AND($C455&lt;=Hidden!CW$50,$D455&gt;=Hidden!CW$50),IF($G455="","x","y"),"")))</f>
        <v/>
      </c>
      <c r="DE455" s="41" t="str">
        <f>IF(Hidden!CX$51="Yes","H",IF($B455="","",IF(AND($C455&lt;=Hidden!CX$50,$D455&gt;=Hidden!CX$50),IF($G455="","x","y"),"")))</f>
        <v/>
      </c>
      <c r="DF455" s="37" t="str">
        <f>IF(Hidden!CY$51="Yes","H",IF($B455="","",IF(AND($C455&lt;=Hidden!CY$50,$D455&gt;=Hidden!CY$50),IF($G455="","x","y"),"")))</f>
        <v/>
      </c>
      <c r="DG455" s="37" t="str">
        <f>IF(Hidden!CZ$51="Yes","H",IF($B455="","",IF(AND($C455&lt;=Hidden!CZ$50,$D455&gt;=Hidden!CZ$50),IF($G455="","x","y"),"")))</f>
        <v/>
      </c>
      <c r="DH455" s="37" t="str">
        <f>IF(Hidden!DA$51="Yes","H",IF($B455="","",IF(AND($C455&lt;=Hidden!DA$50,$D455&gt;=Hidden!DA$50),IF($G455="","x","y"),"")))</f>
        <v/>
      </c>
      <c r="DI455" s="40" t="str">
        <f>IF(Hidden!DB$51="Yes","H",IF($B455="","",IF(AND($C455&lt;=Hidden!DB$50,$D455&gt;=Hidden!DB$50),IF($G455="","x","y"),"")))</f>
        <v/>
      </c>
      <c r="DJ455" s="44" t="str">
        <f>IF(Hidden!DC$51="Yes","H",IF($B455="","",IF(AND($C455&lt;=Hidden!DC$50,$D455&gt;=Hidden!DC$50),IF($G455="","x","y"),"")))</f>
        <v/>
      </c>
      <c r="DK455" s="37" t="str">
        <f>IF(Hidden!DD$51="Yes","H",IF($B455="","",IF(AND($C455&lt;=Hidden!DD$50,$D455&gt;=Hidden!DD$50),IF($G455="","x","y"),"")))</f>
        <v/>
      </c>
      <c r="DL455" s="37" t="str">
        <f>IF(Hidden!DE$51="Yes","H",IF($B455="","",IF(AND($C455&lt;=Hidden!DE$50,$D455&gt;=Hidden!DE$50),IF($G455="","x","y"),"")))</f>
        <v/>
      </c>
      <c r="DM455" s="37" t="str">
        <f>IF(Hidden!DF$51="Yes","H",IF($B455="","",IF(AND($C455&lt;=Hidden!DF$50,$D455&gt;=Hidden!DF$50),IF($G455="","x","y"),"")))</f>
        <v/>
      </c>
      <c r="DN455" s="45" t="str">
        <f>IF(Hidden!DG$51="Yes","H",IF($B455="","",IF(AND($C455&lt;=Hidden!DG$50,$D455&gt;=Hidden!DG$50),IF($G455="","x","y"),"")))</f>
        <v/>
      </c>
      <c r="DO455" s="41" t="str">
        <f>IF(Hidden!DH$51="Yes","H",IF($B455="","",IF(AND($C455&lt;=Hidden!DH$50,$D455&gt;=Hidden!DH$50),IF($G455="","x","y"),"")))</f>
        <v/>
      </c>
      <c r="DP455" s="37" t="str">
        <f>IF(Hidden!DI$51="Yes","H",IF($B455="","",IF(AND($C455&lt;=Hidden!DI$50,$D455&gt;=Hidden!DI$50),IF($G455="","x","y"),"")))</f>
        <v/>
      </c>
      <c r="DQ455" s="37" t="str">
        <f>IF(Hidden!DJ$51="Yes","H",IF($B455="","",IF(AND($C455&lt;=Hidden!DJ$50,$D455&gt;=Hidden!DJ$50),IF($G455="","x","y"),"")))</f>
        <v/>
      </c>
      <c r="DR455" s="37" t="str">
        <f>IF(Hidden!DK$51="Yes","H",IF($B455="","",IF(AND($C455&lt;=Hidden!DK$50,$D455&gt;=Hidden!DK$50),IF($G455="","x","y"),"")))</f>
        <v/>
      </c>
      <c r="DS455" s="40" t="str">
        <f>IF(Hidden!DL$51="Yes","H",IF($B455="","",IF(AND($C455&lt;=Hidden!DL$50,$D455&gt;=Hidden!DL$50),IF($G455="","x","y"),"")))</f>
        <v/>
      </c>
      <c r="DT455" s="44" t="str">
        <f>IF(Hidden!DM$51="Yes","H",IF($B455="","",IF(AND($C455&lt;=Hidden!DM$50,$D455&gt;=Hidden!DM$50),IF($G455="","x","y"),"")))</f>
        <v/>
      </c>
      <c r="DU455" s="37" t="str">
        <f>IF(Hidden!DN$51="Yes","H",IF($B455="","",IF(AND($C455&lt;=Hidden!DN$50,$D455&gt;=Hidden!DN$50),IF($G455="","x","y"),"")))</f>
        <v/>
      </c>
      <c r="DV455" s="37" t="str">
        <f>IF(Hidden!DO$51="Yes","H",IF($B455="","",IF(AND($C455&lt;=Hidden!DO$50,$D455&gt;=Hidden!DO$50),IF($G455="","x","y"),"")))</f>
        <v/>
      </c>
      <c r="DW455" s="37" t="str">
        <f>IF(Hidden!DP$51="Yes","H",IF($B455="","",IF(AND($C455&lt;=Hidden!DP$50,$D455&gt;=Hidden!DP$50),IF($G455="","x","y"),"")))</f>
        <v/>
      </c>
      <c r="DX455" s="45" t="str">
        <f>IF(Hidden!DQ$51="Yes","H",IF($B455="","",IF(AND($C455&lt;=Hidden!DQ$50,$D455&gt;=Hidden!DQ$50),IF($G455="","x","y"),"")))</f>
        <v/>
      </c>
      <c r="DY455" s="44" t="str">
        <f>IF(Hidden!DR$51="Yes","H",IF($B455="","",IF(AND($C455&lt;=Hidden!DR$50,$D455&gt;=Hidden!DR$50),IF($G455="","x","y"),"")))</f>
        <v/>
      </c>
      <c r="DZ455" s="37" t="str">
        <f>IF(Hidden!DS$51="Yes","H",IF($B455="","",IF(AND($C455&lt;=Hidden!DS$50,$D455&gt;=Hidden!DS$50),IF($G455="","x","y"),"")))</f>
        <v/>
      </c>
      <c r="EA455" s="37" t="str">
        <f>IF(Hidden!DT$51="Yes","H",IF($B455="","",IF(AND($C455&lt;=Hidden!DT$50,$D455&gt;=Hidden!DT$50),IF($G455="","x","y"),"")))</f>
        <v/>
      </c>
      <c r="EB455" s="37" t="str">
        <f>IF(Hidden!DU$51="Yes","H",IF($B455="","",IF(AND($C455&lt;=Hidden!DU$50,$D455&gt;=Hidden!DU$50),IF($G455="","x","y"),"")))</f>
        <v/>
      </c>
      <c r="EC455" s="45" t="str">
        <f>IF(Hidden!DV$51="Yes","H",IF($B455="","",IF(AND($C455&lt;=Hidden!DV$50,$D455&gt;=Hidden!DV$50),IF($G455="","x","y"),"")))</f>
        <v/>
      </c>
      <c r="ED455" s="41" t="str">
        <f>IF(Hidden!DW$51="Yes","H",IF($B455="","",IF(AND($C455&lt;=Hidden!DW$50,$D455&gt;=Hidden!DW$50),IF($G455="","x","y"),"")))</f>
        <v/>
      </c>
      <c r="EE455" s="37" t="str">
        <f>IF(Hidden!DX$51="Yes","H",IF($B455="","",IF(AND($C455&lt;=Hidden!DX$50,$D455&gt;=Hidden!DX$50),IF($G455="","x","y"),"")))</f>
        <v/>
      </c>
      <c r="EF455" s="37" t="str">
        <f>IF(Hidden!DY$51="Yes","H",IF($B455="","",IF(AND($C455&lt;=Hidden!DY$50,$D455&gt;=Hidden!DY$50),IF($G455="","x","y"),"")))</f>
        <v/>
      </c>
      <c r="EG455" s="37" t="str">
        <f>IF(Hidden!DZ$51="Yes","H",IF($B455="","",IF(AND($C455&lt;=Hidden!DZ$50,$D455&gt;=Hidden!DZ$50),IF($G455="","x","y"),"")))</f>
        <v/>
      </c>
      <c r="EH455" s="38" t="str">
        <f>IF(Hidden!EA$51="Yes","H",IF($B455="","",IF(AND($C455&lt;=Hidden!EA$50,$D455&gt;=Hidden!EA$50),IF($G455="","x","y"),"")))</f>
        <v/>
      </c>
      <c r="EI455" s="41" t="str">
        <f>IF(Hidden!EB$51="Yes","H",IF($B455="","",IF(AND($C455&lt;=Hidden!EB$50,$D455&gt;=Hidden!EB$50),IF($G455="","x","y"),"")))</f>
        <v/>
      </c>
      <c r="EJ455" s="37" t="str">
        <f>IF(Hidden!EC$51="Yes","H",IF($B455="","",IF(AND($C455&lt;=Hidden!EC$50,$D455&gt;=Hidden!EC$50),IF($G455="","x","y"),"")))</f>
        <v/>
      </c>
      <c r="EK455" s="37" t="str">
        <f>IF(Hidden!ED$51="Yes","H",IF($B455="","",IF(AND($C455&lt;=Hidden!ED$50,$D455&gt;=Hidden!ED$50),IF($G455="","x","y"),"")))</f>
        <v/>
      </c>
      <c r="EL455" s="37" t="str">
        <f>IF(Hidden!EE$51="Yes","H",IF($B455="","",IF(AND($C455&lt;=Hidden!EE$50,$D455&gt;=Hidden!EE$50),IF($G455="","x","y"),"")))</f>
        <v/>
      </c>
      <c r="EM455" s="38" t="str">
        <f>IF(Hidden!EF$51="Yes","H",IF($B455="","",IF(AND($C455&lt;=Hidden!EF$50,$D455&gt;=Hidden!EF$50),IF($G455="","x","y"),"")))</f>
        <v/>
      </c>
      <c r="EN455" s="41" t="str">
        <f>IF(Hidden!EG$51="Yes","H",IF($B455="","",IF(AND($C455&lt;=Hidden!EG$50,$D455&gt;=Hidden!EG$50),IF($G455="","x","y"),"")))</f>
        <v/>
      </c>
      <c r="EO455" s="37" t="str">
        <f>IF(Hidden!EH$51="Yes","H",IF($B455="","",IF(AND($C455&lt;=Hidden!EH$50,$D455&gt;=Hidden!EH$50),IF($G455="","x","y"),"")))</f>
        <v/>
      </c>
      <c r="EP455" s="37" t="str">
        <f>IF(Hidden!EI$51="Yes","H",IF($B455="","",IF(AND($C455&lt;=Hidden!EI$50,$D455&gt;=Hidden!EI$50),IF($G455="","x","y"),"")))</f>
        <v/>
      </c>
      <c r="EQ455" s="37" t="str">
        <f>IF(Hidden!EJ$51="Yes","H",IF($B455="","",IF(AND($C455&lt;=Hidden!EJ$50,$D455&gt;=Hidden!EJ$50),IF($G455="","x","y"),"")))</f>
        <v/>
      </c>
      <c r="ER455" s="38" t="str">
        <f>IF(Hidden!EK$51="Yes","H",IF($B455="","",IF(AND($C455&lt;=Hidden!EK$50,$D455&gt;=Hidden!EK$50),IF($G455="","x","y"),"")))</f>
        <v/>
      </c>
      <c r="ES455" s="41" t="str">
        <f>IF(Hidden!EL$51="Yes","H",IF($B455="","",IF(AND($C455&lt;=Hidden!EL$50,$D455&gt;=Hidden!EL$50),IF($G455="","x","y"),"")))</f>
        <v/>
      </c>
      <c r="ET455" s="37" t="str">
        <f>IF(Hidden!EM$51="Yes","H",IF($B455="","",IF(AND($C455&lt;=Hidden!EM$50,$D455&gt;=Hidden!EM$50),IF($G455="","x","y"),"")))</f>
        <v/>
      </c>
      <c r="EU455" s="37" t="str">
        <f>IF(Hidden!EN$51="Yes","H",IF($B455="","",IF(AND($C455&lt;=Hidden!EN$50,$D455&gt;=Hidden!EN$50),IF($G455="","x","y"),"")))</f>
        <v/>
      </c>
      <c r="EV455" s="37" t="str">
        <f>IF(Hidden!EO$51="Yes","H",IF($B455="","",IF(AND($C455&lt;=Hidden!EO$50,$D455&gt;=Hidden!EO$50),IF($G455="","x","y"),"")))</f>
        <v/>
      </c>
      <c r="EW455" s="38" t="str">
        <f>IF(Hidden!EP$51="Yes","H",IF($B455="","",IF(AND($C455&lt;=Hidden!EP$50,$D455&gt;=Hidden!EP$50),IF($G455="","x","y"),"")))</f>
        <v/>
      </c>
      <c r="EX455" s="41" t="str">
        <f>IF(Hidden!EQ$51="Yes","H",IF($B455="","",IF(AND($C455&lt;=Hidden!EQ$50,$D455&gt;=Hidden!EQ$50),IF($G455="","x","y"),"")))</f>
        <v/>
      </c>
      <c r="EY455" s="37" t="str">
        <f>IF(Hidden!ER$51="Yes","H",IF($B455="","",IF(AND($C455&lt;=Hidden!ER$50,$D455&gt;=Hidden!ER$50),IF($G455="","x","y"),"")))</f>
        <v/>
      </c>
      <c r="EZ455" s="37" t="str">
        <f>IF(Hidden!ES$51="Yes","H",IF($B455="","",IF(AND($C455&lt;=Hidden!ES$50,$D455&gt;=Hidden!ES$50),IF($G455="","x","y"),"")))</f>
        <v/>
      </c>
      <c r="FA455" s="37" t="str">
        <f>IF(Hidden!ET$51="Yes","H",IF($B455="","",IF(AND($C455&lt;=Hidden!ET$50,$D455&gt;=Hidden!ET$50),IF($G455="","x","y"),"")))</f>
        <v/>
      </c>
      <c r="FB455" s="38" t="str">
        <f>IF(Hidden!EU$51="Yes","H",IF($B455="","",IF(AND($C455&lt;=Hidden!EU$50,$D455&gt;=Hidden!EU$50),IF($G455="","x","y"),"")))</f>
        <v/>
      </c>
      <c r="FC455" s="41" t="str">
        <f>IF(Hidden!EV$51="Yes","H",IF($B455="","",IF(AND($C455&lt;=Hidden!EV$50,$D455&gt;=Hidden!EV$50),IF($G455="","x","y"),"")))</f>
        <v/>
      </c>
      <c r="FD455" s="37" t="str">
        <f>IF(Hidden!EW$51="Yes","H",IF($B455="","",IF(AND($C455&lt;=Hidden!EW$50,$D455&gt;=Hidden!EW$50),IF($G455="","x","y"),"")))</f>
        <v/>
      </c>
      <c r="FE455" s="37" t="str">
        <f>IF(Hidden!EX$51="Yes","H",IF($B455="","",IF(AND($C455&lt;=Hidden!EX$50,$D455&gt;=Hidden!EX$50),IF($G455="","x","y"),"")))</f>
        <v/>
      </c>
      <c r="FF455" s="37" t="str">
        <f>IF(Hidden!EY$51="Yes","H",IF($B455="","",IF(AND($C455&lt;=Hidden!EY$50,$D455&gt;=Hidden!EY$50),IF($G455="","x","y"),"")))</f>
        <v/>
      </c>
      <c r="FG455" s="38" t="str">
        <f>IF(Hidden!EZ$51="Yes","H",IF($B455="","",IF(AND($C455&lt;=Hidden!EZ$50,$D455&gt;=Hidden!EZ$50),IF($G455="","x","y"),"")))</f>
        <v/>
      </c>
      <c r="FH455" s="41" t="str">
        <f>IF(Hidden!FA$51="Yes","H",IF($B455="","",IF(AND($C455&lt;=Hidden!FA$50,$D455&gt;=Hidden!FA$50),IF($G455="","x","y"),"")))</f>
        <v/>
      </c>
      <c r="FI455" s="37" t="str">
        <f>IF(Hidden!FB$51="Yes","H",IF($B455="","",IF(AND($C455&lt;=Hidden!FB$50,$D455&gt;=Hidden!FB$50),IF($G455="","x","y"),"")))</f>
        <v/>
      </c>
      <c r="FJ455" s="37" t="str">
        <f>IF(Hidden!FC$51="Yes","H",IF($B455="","",IF(AND($C455&lt;=Hidden!FC$50,$D455&gt;=Hidden!FC$50),IF($G455="","x","y"),"")))</f>
        <v/>
      </c>
      <c r="FK455" s="37" t="str">
        <f>IF(Hidden!FD$51="Yes","H",IF($B455="","",IF(AND($C455&lt;=Hidden!FD$50,$D455&gt;=Hidden!FD$50),IF($G455="","x","y"),"")))</f>
        <v/>
      </c>
      <c r="FL455" s="38" t="str">
        <f>IF(Hidden!FE$51="Yes","H",IF($B455="","",IF(AND($C455&lt;=Hidden!FE$50,$D455&gt;=Hidden!FE$50),IF($G455="","x","y"),"")))</f>
        <v/>
      </c>
      <c r="FM455" s="41" t="str">
        <f>IF(Hidden!FF$51="Yes","H",IF($B455="","",IF(AND($C455&lt;=Hidden!FF$50,$D455&gt;=Hidden!FF$50),IF($G455="","x","y"),"")))</f>
        <v/>
      </c>
      <c r="FN455" s="37" t="str">
        <f>IF(Hidden!FG$51="Yes","H",IF($B455="","",IF(AND($C455&lt;=Hidden!FG$50,$D455&gt;=Hidden!FG$50),IF($G455="","x","y"),"")))</f>
        <v/>
      </c>
      <c r="FO455" s="37" t="str">
        <f>IF(Hidden!FH$51="Yes","H",IF($B455="","",IF(AND($C455&lt;=Hidden!FH$50,$D455&gt;=Hidden!FH$50),IF($G455="","x","y"),"")))</f>
        <v/>
      </c>
      <c r="FP455" s="37" t="str">
        <f>IF(Hidden!FI$51="Yes","H",IF($B455="","",IF(AND($C455&lt;=Hidden!FI$50,$D455&gt;=Hidden!FI$50),IF($G455="","x","y"),"")))</f>
        <v/>
      </c>
      <c r="FQ455" s="38" t="str">
        <f>IF(Hidden!FJ$51="Yes","H",IF($B455="","",IF(AND($C455&lt;=Hidden!FJ$50,$D455&gt;=Hidden!FJ$50),IF($G455="","x","y"),"")))</f>
        <v/>
      </c>
      <c r="FR455" s="41" t="str">
        <f>IF(Hidden!FK$51="Yes","H",IF($B455="","",IF(AND($C455&lt;=Hidden!FK$50,$D455&gt;=Hidden!FK$50),IF($G455="","x","y"),"")))</f>
        <v/>
      </c>
      <c r="FS455" s="37" t="str">
        <f>IF(Hidden!FL$51="Yes","H",IF($B455="","",IF(AND($C455&lt;=Hidden!FL$50,$D455&gt;=Hidden!FL$50),IF($G455="","x","y"),"")))</f>
        <v/>
      </c>
      <c r="FT455" s="37" t="str">
        <f>IF(Hidden!FM$51="Yes","H",IF($B455="","",IF(AND($C455&lt;=Hidden!FM$50,$D455&gt;=Hidden!FM$50),IF($G455="","x","y"),"")))</f>
        <v/>
      </c>
      <c r="FU455" s="37" t="str">
        <f>IF(Hidden!FN$51="Yes","H",IF($B455="","",IF(AND($C455&lt;=Hidden!FN$50,$D455&gt;=Hidden!FN$50),IF($G455="","x","y"),"")))</f>
        <v/>
      </c>
      <c r="FV455" s="38" t="str">
        <f>IF(Hidden!FO$51="Yes","H",IF($B455="","",IF(AND($C455&lt;=Hidden!FO$50,$D455&gt;=Hidden!FO$50),IF($G455="","x","y"),"")))</f>
        <v/>
      </c>
      <c r="FW455" s="41" t="str">
        <f>IF(Hidden!FP$51="Yes","H",IF($B455="","",IF(AND($C455&lt;=Hidden!FP$50,$D455&gt;=Hidden!FP$50),IF($G455="","x","y"),"")))</f>
        <v/>
      </c>
      <c r="FX455" s="37" t="str">
        <f>IF(Hidden!FQ$51="Yes","H",IF($B455="","",IF(AND($C455&lt;=Hidden!FQ$50,$D455&gt;=Hidden!FQ$50),IF($G455="","x","y"),"")))</f>
        <v/>
      </c>
      <c r="FY455" s="37" t="str">
        <f>IF(Hidden!FR$51="Yes","H",IF($B455="","",IF(AND($C455&lt;=Hidden!FR$50,$D455&gt;=Hidden!FR$50),IF($G455="","x","y"),"")))</f>
        <v/>
      </c>
      <c r="FZ455" s="37" t="str">
        <f>IF(Hidden!FS$51="Yes","H",IF($B455="","",IF(AND($C455&lt;=Hidden!FS$50,$D455&gt;=Hidden!FS$50),IF($G455="","x","y"),"")))</f>
        <v/>
      </c>
      <c r="GA455" s="38" t="str">
        <f>IF(Hidden!FT$51="Yes","H",IF($B455="","",IF(AND($C455&lt;=Hidden!FT$50,$D455&gt;=Hidden!FT$50),IF($G455="","x","y"),"")))</f>
        <v/>
      </c>
      <c r="GB455" s="41" t="str">
        <f>IF(Hidden!FU$51="Yes","H",IF($B455="","",IF(AND($C455&lt;=Hidden!FU$50,$D455&gt;=Hidden!FU$50),IF($G455="","x","y"),"")))</f>
        <v/>
      </c>
      <c r="GC455" s="37" t="str">
        <f>IF(Hidden!FV$51="Yes","H",IF($B455="","",IF(AND($C455&lt;=Hidden!FV$50,$D455&gt;=Hidden!FV$50),IF($G455="","x","y"),"")))</f>
        <v/>
      </c>
      <c r="GD455" s="37" t="str">
        <f>IF(Hidden!FW$51="Yes","H",IF($B455="","",IF(AND($C455&lt;=Hidden!FW$50,$D455&gt;=Hidden!FW$50),IF($G455="","x","y"),"")))</f>
        <v/>
      </c>
      <c r="GE455" s="37" t="str">
        <f>IF(Hidden!FX$51="Yes","H",IF($B455="","",IF(AND($C455&lt;=Hidden!FX$50,$D455&gt;=Hidden!FX$50),IF($G455="","x","y"),"")))</f>
        <v/>
      </c>
      <c r="GF455" s="38" t="str">
        <f>IF(Hidden!FY$51="Yes","H",IF($B455="","",IF(AND($C455&lt;=Hidden!FY$50,$D455&gt;=Hidden!FY$50),IF($G455="","x","y"),"")))</f>
        <v/>
      </c>
      <c r="GG455" s="41" t="str">
        <f>IF(Hidden!FZ$51="Yes","H",IF($B455="","",IF(AND($C455&lt;=Hidden!FZ$50,$D455&gt;=Hidden!FZ$50),IF($G455="","x","y"),"")))</f>
        <v/>
      </c>
      <c r="GH455" s="37" t="str">
        <f>IF(Hidden!GA$51="Yes","H",IF($B455="","",IF(AND($C455&lt;=Hidden!GA$50,$D455&gt;=Hidden!GA$50),IF($G455="","x","y"),"")))</f>
        <v/>
      </c>
      <c r="GI455" s="37" t="str">
        <f>IF(Hidden!GB$51="Yes","H",IF($B455="","",IF(AND($C455&lt;=Hidden!GB$50,$D455&gt;=Hidden!GB$50),IF($G455="","x","y"),"")))</f>
        <v/>
      </c>
      <c r="GJ455" s="37" t="str">
        <f>IF(Hidden!GC$51="Yes","H",IF($B455="","",IF(AND($C455&lt;=Hidden!GC$50,$D455&gt;=Hidden!GC$50),IF($G455="","x","y"),"")))</f>
        <v/>
      </c>
      <c r="GK455" s="38" t="str">
        <f>IF(Hidden!GD$51="Yes","H",IF($B455="","",IF(AND($C455&lt;=Hidden!GD$50,$D455&gt;=Hidden!GD$50),IF($G455="","x","y"),"")))</f>
        <v/>
      </c>
      <c r="GL455" s="41" t="str">
        <f>IF(Hidden!GE$51="Yes","H",IF($B455="","",IF(AND($C455&lt;=Hidden!GE$50,$D455&gt;=Hidden!GE$50),IF($G455="","x","y"),"")))</f>
        <v/>
      </c>
      <c r="GM455" s="37" t="str">
        <f>IF(Hidden!GF$51="Yes","H",IF($B455="","",IF(AND($C455&lt;=Hidden!GF$50,$D455&gt;=Hidden!GF$50),IF($G455="","x","y"),"")))</f>
        <v/>
      </c>
      <c r="GN455" s="37" t="str">
        <f>IF(Hidden!GG$51="Yes","H",IF($B455="","",IF(AND($C455&lt;=Hidden!GG$50,$D455&gt;=Hidden!GG$50),IF($G455="","x","y"),"")))</f>
        <v/>
      </c>
      <c r="GO455" s="37" t="str">
        <f>IF(Hidden!GH$51="Yes","H",IF($B455="","",IF(AND($C455&lt;=Hidden!GH$50,$D455&gt;=Hidden!GH$50),IF($G455="","x","y"),"")))</f>
        <v/>
      </c>
      <c r="GP455" s="38" t="str">
        <f>IF(Hidden!GI$51="Yes","H",IF($B455="","",IF(AND($C455&lt;=Hidden!GI$50,$D455&gt;=Hidden!GI$50),IF($G455="","x","y"),"")))</f>
        <v/>
      </c>
      <c r="GQ455" s="41" t="str">
        <f>IF(Hidden!GJ$51="Yes","H",IF($B455="","",IF(AND($C455&lt;=Hidden!GJ$50,$D455&gt;=Hidden!GJ$50),IF($G455="","x","y"),"")))</f>
        <v/>
      </c>
      <c r="GR455" s="37" t="str">
        <f>IF(Hidden!GK$51="Yes","H",IF($B455="","",IF(AND($C455&lt;=Hidden!GK$50,$D455&gt;=Hidden!GK$50),IF($G455="","x","y"),"")))</f>
        <v/>
      </c>
      <c r="GS455" s="37" t="str">
        <f>IF(Hidden!GL$51="Yes","H",IF($B455="","",IF(AND($C455&lt;=Hidden!GL$50,$D455&gt;=Hidden!GL$50),IF($G455="","x","y"),"")))</f>
        <v/>
      </c>
      <c r="GT455" s="37" t="str">
        <f>IF(Hidden!GM$51="Yes","H",IF($B455="","",IF(AND($C455&lt;=Hidden!GM$50,$D455&gt;=Hidden!GM$50),IF($G455="","x","y"),"")))</f>
        <v/>
      </c>
      <c r="GU455" s="38" t="str">
        <f>IF(Hidden!GN$51="Yes","H",IF($B455="","",IF(AND($C455&lt;=Hidden!GN$50,$D455&gt;=Hidden!GN$50),IF($G455="","x","y"),"")))</f>
        <v/>
      </c>
      <c r="GV455" s="41" t="str">
        <f>IF(Hidden!GO$51="Yes","H",IF($B455="","",IF(AND($C455&lt;=Hidden!GO$50,$D455&gt;=Hidden!GO$50),IF($G455="","x","y"),"")))</f>
        <v/>
      </c>
      <c r="GW455" s="37" t="str">
        <f>IF(Hidden!GP$51="Yes","H",IF($B455="","",IF(AND($C455&lt;=Hidden!GP$50,$D455&gt;=Hidden!GP$50),IF($G455="","x","y"),"")))</f>
        <v/>
      </c>
      <c r="GX455" s="37" t="str">
        <f>IF(Hidden!GQ$51="Yes","H",IF($B455="","",IF(AND($C455&lt;=Hidden!GQ$50,$D455&gt;=Hidden!GQ$50),IF($G455="","x","y"),"")))</f>
        <v/>
      </c>
      <c r="GY455" s="37" t="str">
        <f>IF(Hidden!GR$51="Yes","H",IF($B455="","",IF(AND($C455&lt;=Hidden!GR$50,$D455&gt;=Hidden!GR$50),IF($G455="","x","y"),"")))</f>
        <v/>
      </c>
      <c r="GZ455" s="38" t="str">
        <f>IF(Hidden!GS$51="Yes","H",IF($B455="","",IF(AND($C455&lt;=Hidden!GS$50,$D455&gt;=Hidden!GS$50),IF($G455="","x","y"),"")))</f>
        <v/>
      </c>
      <c r="HA455" s="41" t="str">
        <f>IF(Hidden!GT$51="Yes","H",IF($B455="","",IF(AND($C455&lt;=Hidden!GT$50,$D455&gt;=Hidden!GT$50),IF($G455="","x","y"),"")))</f>
        <v/>
      </c>
      <c r="HB455" s="37" t="str">
        <f>IF(Hidden!GU$51="Yes","H",IF($B455="","",IF(AND($C455&lt;=Hidden!GU$50,$D455&gt;=Hidden!GU$50),IF($G455="","x","y"),"")))</f>
        <v/>
      </c>
      <c r="HC455" s="37" t="str">
        <f>IF(Hidden!GV$51="Yes","H",IF($B455="","",IF(AND($C455&lt;=Hidden!GV$50,$D455&gt;=Hidden!GV$50),IF($G455="","x","y"),"")))</f>
        <v/>
      </c>
      <c r="HD455" s="37" t="str">
        <f>IF(Hidden!GW$51="Yes","H",IF($B455="","",IF(AND($C455&lt;=Hidden!GW$50,$D455&gt;=Hidden!GW$50),IF($G455="","x","y"),"")))</f>
        <v/>
      </c>
      <c r="HE455" s="38" t="str">
        <f>IF(Hidden!GX$51="Yes","H",IF($B455="","",IF(AND($C455&lt;=Hidden!GX$50,$D455&gt;=Hidden!GX$50),IF($G455="","x","y"),"")))</f>
        <v/>
      </c>
      <c r="HF455" s="41" t="str">
        <f>IF(Hidden!GY$51="Yes","H",IF($B455="","",IF(AND($C455&lt;=Hidden!GY$50,$D455&gt;=Hidden!GY$50),IF($G455="","x","y"),"")))</f>
        <v/>
      </c>
      <c r="HG455" s="37" t="str">
        <f>IF(Hidden!GZ$51="Yes","H",IF($B455="","",IF(AND($C455&lt;=Hidden!GZ$50,$D455&gt;=Hidden!GZ$50),IF($G455="","x","y"),"")))</f>
        <v/>
      </c>
      <c r="HH455" s="37" t="str">
        <f>IF(Hidden!HA$51="Yes","H",IF($B455="","",IF(AND($C455&lt;=Hidden!HA$50,$D455&gt;=Hidden!HA$50),IF($G455="","x","y"),"")))</f>
        <v/>
      </c>
      <c r="HI455" s="37" t="str">
        <f>IF(Hidden!HB$51="Yes","H",IF($B455="","",IF(AND($C455&lt;=Hidden!HB$50,$D455&gt;=Hidden!HB$50),IF($G455="","x","y"),"")))</f>
        <v/>
      </c>
      <c r="HJ455" s="38" t="str">
        <f>IF(Hidden!HC$51="Yes","H",IF($B455="","",IF(AND($C455&lt;=Hidden!HC$50,$D455&gt;=Hidden!HC$50),IF($G455="","x","y"),"")))</f>
        <v/>
      </c>
      <c r="HK455" s="41" t="str">
        <f>IF(Hidden!HD$51="Yes","H",IF($B455="","",IF(AND($C455&lt;=Hidden!HD$50,$D455&gt;=Hidden!HD$50),IF($G455="","x","y"),"")))</f>
        <v/>
      </c>
      <c r="HL455" s="37" t="str">
        <f>IF(Hidden!HE$51="Yes","H",IF($B455="","",IF(AND($C455&lt;=Hidden!HE$50,$D455&gt;=Hidden!HE$50),IF($G455="","x","y"),"")))</f>
        <v/>
      </c>
      <c r="HM455" s="37" t="str">
        <f>IF(Hidden!HF$51="Yes","H",IF($B455="","",IF(AND($C455&lt;=Hidden!HF$50,$D455&gt;=Hidden!HF$50),IF($G455="","x","y"),"")))</f>
        <v/>
      </c>
      <c r="HN455" s="37" t="str">
        <f>IF(Hidden!HG$51="Yes","H",IF($B455="","",IF(AND($C455&lt;=Hidden!HG$50,$D455&gt;=Hidden!HG$50),IF($G455="","x","y"),"")))</f>
        <v/>
      </c>
      <c r="HO455" s="38" t="str">
        <f>IF(Hidden!HH$51="Yes","H",IF($B455="","",IF(AND($C455&lt;=Hidden!HH$50,$D455&gt;=Hidden!HH$50),IF($G455="","x","y"),"")))</f>
        <v/>
      </c>
      <c r="HP455" s="41" t="str">
        <f>IF(Hidden!HI$51="Yes","H",IF($B455="","",IF(AND($C455&lt;=Hidden!HI$50,$D455&gt;=Hidden!HI$50),IF($G455="","x","y"),"")))</f>
        <v/>
      </c>
      <c r="HQ455" s="37" t="str">
        <f>IF(Hidden!HJ$51="Yes","H",IF($B455="","",IF(AND($C455&lt;=Hidden!HJ$50,$D455&gt;=Hidden!HJ$50),IF($G455="","x","y"),"")))</f>
        <v/>
      </c>
      <c r="HR455" s="37" t="str">
        <f>IF(Hidden!HK$51="Yes","H",IF($B455="","",IF(AND($C455&lt;=Hidden!HK$50,$D455&gt;=Hidden!HK$50),IF($G455="","x","y"),"")))</f>
        <v/>
      </c>
      <c r="HS455" s="37" t="str">
        <f>IF(Hidden!HL$51="Yes","H",IF($B455="","",IF(AND($C455&lt;=Hidden!HL$50,$D455&gt;=Hidden!HL$50),IF($G455="","x","y"),"")))</f>
        <v/>
      </c>
      <c r="HT455" s="38" t="str">
        <f>IF(Hidden!HM$51="Yes","H",IF($B455="","",IF(AND($C455&lt;=Hidden!HM$50,$D455&gt;=Hidden!HM$50),IF($G455="","x","y"),"")))</f>
        <v/>
      </c>
      <c r="HU455" s="41" t="str">
        <f>IF(Hidden!HN$51="Yes","H",IF($B455="","",IF(AND($C455&lt;=Hidden!HN$50,$D455&gt;=Hidden!HN$50),IF($G455="","x","y"),"")))</f>
        <v/>
      </c>
      <c r="HV455" s="37" t="str">
        <f>IF(Hidden!HO$51="Yes","H",IF($B455="","",IF(AND($C455&lt;=Hidden!HO$50,$D455&gt;=Hidden!HO$50),IF($G455="","x","y"),"")))</f>
        <v/>
      </c>
      <c r="HW455" s="37" t="str">
        <f>IF(Hidden!HP$51="Yes","H",IF($B455="","",IF(AND($C455&lt;=Hidden!HP$50,$D455&gt;=Hidden!HP$50),IF($G455="","x","y"),"")))</f>
        <v/>
      </c>
      <c r="HX455" s="37" t="str">
        <f>IF(Hidden!HQ$51="Yes","H",IF($B455="","",IF(AND($C455&lt;=Hidden!HQ$50,$D455&gt;=Hidden!HQ$50),IF($G455="","x","y"),"")))</f>
        <v/>
      </c>
      <c r="HY455" s="38" t="str">
        <f>IF(Hidden!HR$51="Yes","H",IF($B455="","",IF(AND($C455&lt;=Hidden!HR$50,$D455&gt;=Hidden!HR$50),IF($G455="","x","y"),"")))</f>
        <v/>
      </c>
      <c r="HZ455" s="41" t="str">
        <f>IF(Hidden!HS$51="Yes","H",IF($B455="","",IF(AND($C455&lt;=Hidden!HS$50,$D455&gt;=Hidden!HS$50),IF($G455="","x","y"),"")))</f>
        <v/>
      </c>
      <c r="IA455" s="37" t="str">
        <f>IF(Hidden!HT$51="Yes","H",IF($B455="","",IF(AND($C455&lt;=Hidden!HT$50,$D455&gt;=Hidden!HT$50),IF($G455="","x","y"),"")))</f>
        <v/>
      </c>
      <c r="IB455" s="37" t="str">
        <f>IF(Hidden!HU$51="Yes","H",IF($B455="","",IF(AND($C455&lt;=Hidden!HU$50,$D455&gt;=Hidden!HU$50),IF($G455="","x","y"),"")))</f>
        <v/>
      </c>
      <c r="IC455" s="37" t="str">
        <f>IF(Hidden!HV$51="Yes","H",IF($B455="","",IF(AND($C455&lt;=Hidden!HV$50,$D455&gt;=Hidden!HV$50),IF($G455="","x","y"),"")))</f>
        <v/>
      </c>
      <c r="ID455" s="38" t="str">
        <f>IF(Hidden!HW$51="Yes","H",IF($B455="","",IF(AND($C455&lt;=Hidden!HW$50,$D455&gt;=Hidden!HW$50),IF($G455="","x","y"),"")))</f>
        <v/>
      </c>
      <c r="IE455" s="41" t="str">
        <f>IF(Hidden!HX$51="Yes","H",IF($B455="","",IF(AND($C455&lt;=Hidden!HX$50,$D455&gt;=Hidden!HX$50),IF($G455="","x","y"),"")))</f>
        <v/>
      </c>
      <c r="IF455" s="37" t="str">
        <f>IF(Hidden!HY$51="Yes","H",IF($B455="","",IF(AND($C455&lt;=Hidden!HY$50,$D455&gt;=Hidden!HY$50),IF($G455="","x","y"),"")))</f>
        <v/>
      </c>
      <c r="IG455" s="37" t="str">
        <f>IF(Hidden!HZ$51="Yes","H",IF($B455="","",IF(AND($C455&lt;=Hidden!HZ$50,$D455&gt;=Hidden!HZ$50),IF($G455="","x","y"),"")))</f>
        <v/>
      </c>
      <c r="IH455" s="37" t="str">
        <f>IF(Hidden!IA$51="Yes","H",IF($B455="","",IF(AND($C455&lt;=Hidden!IA$50,$D455&gt;=Hidden!IA$50),IF($G455="","x","y"),"")))</f>
        <v/>
      </c>
      <c r="II455" s="38" t="str">
        <f>IF(Hidden!IB$51="Yes","H",IF($B455="","",IF(AND($C455&lt;=Hidden!IB$50,$D455&gt;=Hidden!IB$50),IF($G455="","x","y"),"")))</f>
        <v/>
      </c>
      <c r="IJ455" s="41" t="str">
        <f>IF(Hidden!IC$51="Yes","H",IF($B455="","",IF(AND($C455&lt;=Hidden!IC$50,$D455&gt;=Hidden!IC$50),IF($G455="","x","y"),"")))</f>
        <v/>
      </c>
      <c r="IK455" s="37" t="str">
        <f>IF(Hidden!ID$51="Yes","H",IF($B455="","",IF(AND($C455&lt;=Hidden!ID$50,$D455&gt;=Hidden!ID$50),IF($G455="","x","y"),"")))</f>
        <v/>
      </c>
      <c r="IL455" s="37" t="str">
        <f>IF(Hidden!IE$51="Yes","H",IF($B455="","",IF(AND($C455&lt;=Hidden!IE$50,$D455&gt;=Hidden!IE$50),IF($G455="","x","y"),"")))</f>
        <v/>
      </c>
      <c r="IM455" s="37" t="str">
        <f>IF(Hidden!IF$51="Yes","H",IF($B455="","",IF(AND($C455&lt;=Hidden!IF$50,$D455&gt;=Hidden!IF$50),IF($G455="","x","y"),"")))</f>
        <v/>
      </c>
      <c r="IN455" s="38" t="str">
        <f>IF(Hidden!IG$51="Yes","H",IF($B455="","",IF(AND($C455&lt;=Hidden!IG$50,$D455&gt;=Hidden!IG$50),IF($G455="","x","y"),"")))</f>
        <v/>
      </c>
      <c r="IO455" s="41" t="str">
        <f>IF(Hidden!IH$51="Yes","H",IF($B455="","",IF(AND($C455&lt;=Hidden!IH$50,$D455&gt;=Hidden!IH$50),IF($G455="","x","y"),"")))</f>
        <v/>
      </c>
      <c r="IP455" s="37" t="str">
        <f>IF(Hidden!II$51="Yes","H",IF($B455="","",IF(AND($C455&lt;=Hidden!II$50,$D455&gt;=Hidden!II$50),IF($G455="","x","y"),"")))</f>
        <v/>
      </c>
      <c r="IQ455" s="37" t="str">
        <f>IF(Hidden!IJ$51="Yes","H",IF($B455="","",IF(AND($C455&lt;=Hidden!IJ$50,$D455&gt;=Hidden!IJ$50),IF($G455="","x","y"),"")))</f>
        <v/>
      </c>
      <c r="IR455" s="37" t="str">
        <f>IF(Hidden!IK$51="Yes","H",IF($B455="","",IF(AND($C455&lt;=Hidden!IK$50,$D455&gt;=Hidden!IK$50),IF($G455="","x","y"),"")))</f>
        <v/>
      </c>
      <c r="IS455" s="38" t="str">
        <f>IF(Hidden!IL$51="Yes","H",IF($B455="","",IF(AND($C455&lt;=Hidden!IL$50,$D455&gt;=Hidden!IL$50),IF($G455="","x","y"),"")))</f>
        <v/>
      </c>
      <c r="IT455" s="41" t="str">
        <f>IF(Hidden!IM$51="Yes","H",IF($B455="","",IF(AND($C455&lt;=Hidden!IM$50,$D455&gt;=Hidden!IM$50),IF($G455="","x","y"),"")))</f>
        <v/>
      </c>
      <c r="IU455" s="37" t="str">
        <f>IF(Hidden!IN$51="Yes","H",IF($B455="","",IF(AND($C455&lt;=Hidden!IN$50,$D455&gt;=Hidden!IN$50),IF($G455="","x","y"),"")))</f>
        <v/>
      </c>
      <c r="IV455" s="37" t="str">
        <f>IF(Hidden!IO$51="Yes","H",IF($B455="","",IF(AND($C455&lt;=Hidden!IO$50,$D455&gt;=Hidden!IO$50),IF($G455="","x","y"),"")))</f>
        <v/>
      </c>
      <c r="IW455" s="37" t="str">
        <f>IF(Hidden!IP$51="Yes","H",IF($B455="","",IF(AND($C455&lt;=Hidden!IP$50,$D455&gt;=Hidden!IP$50),IF($G455="","x","y"),"")))</f>
        <v/>
      </c>
      <c r="IX455" s="38" t="str">
        <f>IF(Hidden!IQ$51="Yes","H",IF($B455="","",IF(AND($C455&lt;=Hidden!IQ$50,$D455&gt;=Hidden!IQ$50),IF($G455="","x","y"),"")))</f>
        <v/>
      </c>
      <c r="IY455" s="41" t="str">
        <f>IF(Hidden!IR$51="Yes","H",IF($B455="","",IF(AND($C455&lt;=Hidden!IR$50,$D455&gt;=Hidden!IR$50),IF($G455="","x","y"),"")))</f>
        <v/>
      </c>
      <c r="IZ455" s="37" t="str">
        <f>IF(Hidden!IS$51="Yes","H",IF($B455="","",IF(AND($C455&lt;=Hidden!IS$50,$D455&gt;=Hidden!IS$50),IF($G455="","x","y"),"")))</f>
        <v/>
      </c>
      <c r="JA455" s="37" t="str">
        <f>IF(Hidden!IT$51="Yes","H",IF($B455="","",IF(AND($C455&lt;=Hidden!IT$50,$D455&gt;=Hidden!IT$50),IF($G455="","x","y"),"")))</f>
        <v/>
      </c>
      <c r="JB455" s="37" t="str">
        <f>IF(Hidden!IU$51="Yes","H",IF($B455="","",IF(AND($C455&lt;=Hidden!IU$50,$D455&gt;=Hidden!IU$50),IF($G455="","x","y"),"")))</f>
        <v/>
      </c>
      <c r="JC455" s="38" t="str">
        <f>IF(Hidden!IV$51="Yes","H",IF($B455="","",IF(AND($C455&lt;=Hidden!IV$50,$D455&gt;=Hidden!IV$50),IF($G455="","x","y"),"")))</f>
        <v/>
      </c>
      <c r="JD455" s="41" t="str">
        <f>IF(Hidden!IW$51="Yes","H",IF($B455="","",IF(AND($C455&lt;=Hidden!IW$50,$D455&gt;=Hidden!IW$50),IF($G455="","x","y"),"")))</f>
        <v/>
      </c>
      <c r="JE455" s="37" t="str">
        <f>IF(Hidden!IX$51="Yes","H",IF($B455="","",IF(AND($C455&lt;=Hidden!IX$50,$D455&gt;=Hidden!IX$50),IF($G455="","x","y"),"")))</f>
        <v/>
      </c>
      <c r="JF455" s="37" t="str">
        <f>IF(Hidden!IY$51="Yes","H",IF($B455="","",IF(AND($C455&lt;=Hidden!IY$50,$D455&gt;=Hidden!IY$50),IF($G455="","x","y"),"")))</f>
        <v/>
      </c>
      <c r="JG455" s="37" t="str">
        <f>IF(Hidden!IZ$51="Yes","H",IF($B455="","",IF(AND($C455&lt;=Hidden!IZ$50,$D455&gt;=Hidden!IZ$50),IF($G455="","x","y"),"")))</f>
        <v/>
      </c>
      <c r="JH455" s="38" t="str">
        <f>IF(Hidden!JA$51="Yes","H",IF($B455="","",IF(AND($C455&lt;=Hidden!JA$50,$D455&gt;=Hidden!JA$50),IF($G455="","x","y"),"")))</f>
        <v/>
      </c>
      <c r="JI455" s="41" t="str">
        <f>IF(Hidden!JB$51="Yes","H",IF($B455="","",IF(AND($C455&lt;=Hidden!JB$50,$D455&gt;=Hidden!JB$50),IF($G455="","x","y"),"")))</f>
        <v/>
      </c>
      <c r="JJ455" s="37" t="str">
        <f>IF(Hidden!JC$51="Yes","H",IF($B455="","",IF(AND($C455&lt;=Hidden!JC$50,$D455&gt;=Hidden!JC$50),IF($G455="","x","y"),"")))</f>
        <v/>
      </c>
      <c r="JK455" s="37" t="str">
        <f>IF(Hidden!JD$51="Yes","H",IF($B455="","",IF(AND($C455&lt;=Hidden!JD$50,$D455&gt;=Hidden!JD$50),IF($G455="","x","y"),"")))</f>
        <v/>
      </c>
      <c r="JL455" s="37" t="str">
        <f>IF(Hidden!JE$51="Yes","H",IF($B455="","",IF(AND($C455&lt;=Hidden!JE$50,$D455&gt;=Hidden!JE$50),IF($G455="","x","y"),"")))</f>
        <v/>
      </c>
      <c r="JM455" s="38" t="str">
        <f>IF(Hidden!JF$51="Yes","H",IF($B455="","",IF(AND($C455&lt;=Hidden!JF$50,$D455&gt;=Hidden!JF$50),IF($G455="","x","y"),"")))</f>
        <v/>
      </c>
      <c r="JN455" s="41" t="str">
        <f>IF(Hidden!JG$51="Yes","H",IF($B455="","",IF(AND($C455&lt;=Hidden!JG$50,$D455&gt;=Hidden!JG$50),IF($G455="","x","y"),"")))</f>
        <v/>
      </c>
      <c r="JO455" s="37" t="str">
        <f>IF(Hidden!JH$51="Yes","H",IF($B455="","",IF(AND($C455&lt;=Hidden!JH$50,$D455&gt;=Hidden!JH$50),IF($G455="","x","y"),"")))</f>
        <v/>
      </c>
      <c r="JP455" s="37" t="str">
        <f>IF(Hidden!JI$51="Yes","H",IF($B455="","",IF(AND($C455&lt;=Hidden!JI$50,$D455&gt;=Hidden!JI$50),IF($G455="","x","y"),"")))</f>
        <v/>
      </c>
      <c r="JQ455" s="37" t="str">
        <f>IF(Hidden!JJ$51="Yes","H",IF($B455="","",IF(AND($C455&lt;=Hidden!JJ$50,$D455&gt;=Hidden!JJ$50),IF($G455="","x","y"),"")))</f>
        <v/>
      </c>
      <c r="JR455" s="38" t="str">
        <f>IF(Hidden!JK$51="Yes","H",IF($B455="","",IF(AND($C455&lt;=Hidden!JK$50,$D455&gt;=Hidden!JK$50),IF($G455="","x","y"),"")))</f>
        <v/>
      </c>
    </row>
    <row r="456" spans="1:278">
      <c r="A456" s="28"/>
      <c r="B456" s="93"/>
      <c r="C456" s="90"/>
      <c r="D456" s="91"/>
      <c r="E456" s="88"/>
      <c r="F456" s="89"/>
      <c r="G456" s="87"/>
      <c r="H456" s="67"/>
      <c r="I456" s="36" t="str">
        <f>IF(Hidden!B$51="Yes","H",IF($B456="","",IF(AND($C456&lt;=Hidden!B$50,$D456&gt;=Hidden!B$50),IF($G456="","x","y"),"")))</f>
        <v/>
      </c>
      <c r="J456" s="37" t="str">
        <f>IF(Hidden!C$51="Yes","H",IF($B456="","",IF(AND($C456&lt;=Hidden!C$50,$D456&gt;=Hidden!C$50),IF($G456="","x","y"),"")))</f>
        <v/>
      </c>
      <c r="K456" s="37" t="str">
        <f>IF(Hidden!D$51="Yes","H",IF($B456="","",IF(AND($C456&lt;=Hidden!D$50,$D456&gt;=Hidden!D$50),IF($G456="","x","y"),"")))</f>
        <v/>
      </c>
      <c r="L456" s="37" t="str">
        <f>IF(Hidden!E$50="Yes","H",IF($B456="","",IF(AND($C456&lt;=Hidden!E$49,$D456&gt;=Hidden!E$49),IF($G456="","x","y"),"")))</f>
        <v/>
      </c>
      <c r="M456" s="40" t="str">
        <f>IF(Hidden!F$50="Yes","H",IF($B456="","",IF(AND($C456&lt;=Hidden!F$49,$D456&gt;=Hidden!F$49),IF($G456="","x","y"),"")))</f>
        <v/>
      </c>
      <c r="N456" s="44" t="str">
        <f>IF(Hidden!G$50="Yes","H",IF($B456="","",IF(AND($C456&lt;=Hidden!G$49,$D456&gt;=Hidden!G$49),IF($G456="","x","y"),"")))</f>
        <v/>
      </c>
      <c r="O456" s="37" t="str">
        <f>IF(Hidden!H$50="Yes","H",IF($B456="","",IF(AND($C456&lt;=Hidden!H$49,$D456&gt;=Hidden!H$49),IF($G456="","x","y"),"")))</f>
        <v/>
      </c>
      <c r="P456" s="37" t="str">
        <f>IF(Hidden!I$50="Yes","H",IF($B456="","",IF(AND($C456&lt;=Hidden!I$49,$D456&gt;=Hidden!I$49),IF($G456="","x","y"),"")))</f>
        <v/>
      </c>
      <c r="Q456" s="37" t="str">
        <f>IF(Hidden!J$52="Yes","H",IF($B456="","",IF(AND($C456&lt;=Hidden!J$51,$D456&gt;=Hidden!J$51),IF($G456="","x","y"),"")))</f>
        <v/>
      </c>
      <c r="R456" s="45" t="str">
        <f>IF(Hidden!K$52="Yes","H",IF($B456="","",IF(AND($C456&lt;=Hidden!K$51,$D456&gt;=Hidden!K$51),IF($G456="","x","y"),"")))</f>
        <v/>
      </c>
      <c r="S456" s="41" t="str">
        <f>IF(Hidden!L$51="Yes","H",IF($B456="","",IF(AND($C456&lt;=Hidden!L$50,$D456&gt;=Hidden!L$50),IF($G456="","x","y"),"")))</f>
        <v/>
      </c>
      <c r="T456" s="37" t="str">
        <f>IF(Hidden!M$51="Yes","H",IF($B456="","",IF(AND($C456&lt;=Hidden!M$50,$D456&gt;=Hidden!M$50),IF($G456="","x","y"),"")))</f>
        <v/>
      </c>
      <c r="U456" s="37" t="str">
        <f>IF(Hidden!N$51="Yes","H",IF($B456="","",IF(AND($C456&lt;=Hidden!N$50,$D456&gt;=Hidden!N$50),IF($G456="","x","y"),"")))</f>
        <v/>
      </c>
      <c r="V456" s="37" t="str">
        <f>IF(Hidden!O$51="Yes","H",IF($B456="","",IF(AND($C456&lt;=Hidden!O$50,$D456&gt;=Hidden!O$50),IF($G456="","x","y"),"")))</f>
        <v/>
      </c>
      <c r="W456" s="40" t="str">
        <f>IF(Hidden!P$51="Yes","H",IF($B456="","",IF(AND($C456&lt;=Hidden!P$50,$D456&gt;=Hidden!P$50),IF($G456="","x","y"),"")))</f>
        <v/>
      </c>
      <c r="X456" s="44" t="str">
        <f>IF(Hidden!Q$51="Yes","H",IF($B456="","",IF(AND($C456&lt;=Hidden!Q$50,$D456&gt;=Hidden!Q$50),IF($G456="","x","y"),"")))</f>
        <v/>
      </c>
      <c r="Y456" s="37" t="str">
        <f>IF(Hidden!R$51="Yes","H",IF($B456="","",IF(AND($C456&lt;=Hidden!R$50,$D456&gt;=Hidden!R$50),IF($G456="","x","y"),"")))</f>
        <v/>
      </c>
      <c r="Z456" s="37" t="str">
        <f>IF(Hidden!S$51="Yes","H",IF($B456="","",IF(AND($C456&lt;=Hidden!S$50,$D456&gt;=Hidden!S$50),IF($G456="","x","y"),"")))</f>
        <v/>
      </c>
      <c r="AA456" s="37" t="str">
        <f>IF(Hidden!T$51="Yes","H",IF($B456="","",IF(AND($C456&lt;=Hidden!T$50,$D456&gt;=Hidden!T$50),IF($G456="","x","y"),"")))</f>
        <v/>
      </c>
      <c r="AB456" s="45" t="str">
        <f>IF(Hidden!U$51="Yes","H",IF($B456="","",IF(AND($C456&lt;=Hidden!U$50,$D456&gt;=Hidden!U$50),IF($G456="","x","y"),"")))</f>
        <v/>
      </c>
      <c r="AC456" s="41" t="str">
        <f>IF(Hidden!V$51="Yes","H",IF($B456="","",IF(AND($C456&lt;=Hidden!V$50,$D456&gt;=Hidden!V$50),IF($G456="","x","y"),"")))</f>
        <v/>
      </c>
      <c r="AD456" s="37" t="str">
        <f>IF(Hidden!W$51="Yes","H",IF($B456="","",IF(AND($C456&lt;=Hidden!W$50,$D456&gt;=Hidden!W$50),IF($G456="","x","y"),"")))</f>
        <v/>
      </c>
      <c r="AE456" s="37" t="str">
        <f>IF(Hidden!X$51="Yes","H",IF($B456="","",IF(AND($C456&lt;=Hidden!X$50,$D456&gt;=Hidden!X$50),IF($G456="","x","y"),"")))</f>
        <v/>
      </c>
      <c r="AF456" s="37" t="str">
        <f>IF(Hidden!Y$51="Yes","H",IF($B456="","",IF(AND($C456&lt;=Hidden!Y$50,$D456&gt;=Hidden!Y$50),IF($G456="","x","y"),"")))</f>
        <v/>
      </c>
      <c r="AG456" s="40" t="str">
        <f>IF(Hidden!Z$51="Yes","H",IF($B456="","",IF(AND($C456&lt;=Hidden!Z$50,$D456&gt;=Hidden!Z$50),IF($G456="","x","y"),"")))</f>
        <v/>
      </c>
      <c r="AH456" s="44" t="str">
        <f>IF(Hidden!AA$51="Yes","H",IF($B456="","",IF(AND($C456&lt;=Hidden!AA$50,$D456&gt;=Hidden!AA$50),IF($G456="","x","y"),"")))</f>
        <v/>
      </c>
      <c r="AI456" s="37" t="str">
        <f>IF(Hidden!AB$51="Yes","H",IF($B456="","",IF(AND($C456&lt;=Hidden!AB$50,$D456&gt;=Hidden!AB$50),IF($G456="","x","y"),"")))</f>
        <v/>
      </c>
      <c r="AJ456" s="37" t="str">
        <f>IF(Hidden!AC$51="Yes","H",IF($B456="","",IF(AND($C456&lt;=Hidden!AC$50,$D456&gt;=Hidden!AC$50),IF($G456="","x","y"),"")))</f>
        <v/>
      </c>
      <c r="AK456" s="37" t="str">
        <f>IF(Hidden!AD$51="Yes","H",IF($B456="","",IF(AND($C456&lt;=Hidden!AD$50,$D456&gt;=Hidden!AD$50),IF($G456="","x","y"),"")))</f>
        <v/>
      </c>
      <c r="AL456" s="45" t="str">
        <f>IF(Hidden!AE$51="Yes","H",IF($B456="","",IF(AND($C456&lt;=Hidden!AE$50,$D456&gt;=Hidden!AE$50),IF($G456="","x","y"),"")))</f>
        <v/>
      </c>
      <c r="AM456" s="41" t="str">
        <f>IF(Hidden!AF$51="Yes","H",IF($B456="","",IF(AND($C456&lt;=Hidden!AF$50,$D456&gt;=Hidden!AF$50),IF($G456="","x","y"),"")))</f>
        <v/>
      </c>
      <c r="AN456" s="37" t="str">
        <f>IF(Hidden!AG$51="Yes","H",IF($B456="","",IF(AND($C456&lt;=Hidden!AG$50,$D456&gt;=Hidden!AG$50),IF($G456="","x","y"),"")))</f>
        <v/>
      </c>
      <c r="AO456" s="37" t="str">
        <f>IF(Hidden!AH$51="Yes","H",IF($B456="","",IF(AND($C456&lt;=Hidden!AH$50,$D456&gt;=Hidden!AH$50),IF($G456="","x","y"),"")))</f>
        <v/>
      </c>
      <c r="AP456" s="37" t="str">
        <f>IF(Hidden!AI$51="Yes","H",IF($B456="","",IF(AND($C456&lt;=Hidden!AI$50,$D456&gt;=Hidden!AI$50),IF($G456="","x","y"),"")))</f>
        <v/>
      </c>
      <c r="AQ456" s="40" t="str">
        <f>IF(Hidden!AJ$51="Yes","H",IF($B456="","",IF(AND($C456&lt;=Hidden!AJ$50,$D456&gt;=Hidden!AJ$50),IF($G456="","x","y"),"")))</f>
        <v/>
      </c>
      <c r="AR456" s="44" t="str">
        <f>IF(Hidden!AK$51="Yes","H",IF($B456="","",IF(AND($C456&lt;=Hidden!AK$50,$D456&gt;=Hidden!AK$50),IF($G456="","x","y"),"")))</f>
        <v/>
      </c>
      <c r="AS456" s="37" t="str">
        <f>IF(Hidden!AL$51="Yes","H",IF($B456="","",IF(AND($C456&lt;=Hidden!AL$50,$D456&gt;=Hidden!AL$50),IF($G456="","x","y"),"")))</f>
        <v/>
      </c>
      <c r="AT456" s="37" t="str">
        <f>IF(Hidden!AM$51="Yes","H",IF($B456="","",IF(AND($C456&lt;=Hidden!AM$50,$D456&gt;=Hidden!AM$50),IF($G456="","x","y"),"")))</f>
        <v/>
      </c>
      <c r="AU456" s="37" t="str">
        <f>IF(Hidden!AN$51="Yes","H",IF($B456="","",IF(AND($C456&lt;=Hidden!AN$50,$D456&gt;=Hidden!AN$50),IF($G456="","x","y"),"")))</f>
        <v/>
      </c>
      <c r="AV456" s="45" t="str">
        <f>IF(Hidden!AO$51="Yes","H",IF($B456="","",IF(AND($C456&lt;=Hidden!AO$50,$D456&gt;=Hidden!AO$50),IF($G456="","x","y"),"")))</f>
        <v/>
      </c>
      <c r="AW456" s="41" t="str">
        <f>IF(Hidden!AP$51="Yes","H",IF($B456="","",IF(AND($C456&lt;=Hidden!AP$50,$D456&gt;=Hidden!AP$50),IF($G456="","x","y"),"")))</f>
        <v/>
      </c>
      <c r="AX456" s="37" t="str">
        <f>IF(Hidden!AQ$51="Yes","H",IF($B456="","",IF(AND($C456&lt;=Hidden!AQ$50,$D456&gt;=Hidden!AQ$50),IF($G456="","x","y"),"")))</f>
        <v/>
      </c>
      <c r="AY456" s="37" t="str">
        <f>IF(Hidden!AR$51="Yes","H",IF($B456="","",IF(AND($C456&lt;=Hidden!AR$50,$D456&gt;=Hidden!AR$50),IF($G456="","x","y"),"")))</f>
        <v/>
      </c>
      <c r="AZ456" s="37" t="str">
        <f>IF(Hidden!AS$51="Yes","H",IF($B456="","",IF(AND($C456&lt;=Hidden!AS$50,$D456&gt;=Hidden!AS$50),IF($G456="","x","y"),"")))</f>
        <v/>
      </c>
      <c r="BA456" s="40" t="str">
        <f>IF(Hidden!AT$51="Yes","H",IF($B456="","",IF(AND($C456&lt;=Hidden!AT$50,$D456&gt;=Hidden!AT$50),IF($G456="","x","y"),"")))</f>
        <v/>
      </c>
      <c r="BB456" s="44" t="str">
        <f>IF(Hidden!AU$51="Yes","H",IF($B456="","",IF(AND($C456&lt;=Hidden!AU$50,$D456&gt;=Hidden!AU$50),IF($G456="","x","y"),"")))</f>
        <v/>
      </c>
      <c r="BC456" s="37" t="str">
        <f>IF(Hidden!AV$51="Yes","H",IF($B456="","",IF(AND($C456&lt;=Hidden!AV$50,$D456&gt;=Hidden!AV$50),IF($G456="","x","y"),"")))</f>
        <v/>
      </c>
      <c r="BD456" s="37" t="str">
        <f>IF(Hidden!AW$51="Yes","H",IF($B456="","",IF(AND($C456&lt;=Hidden!AW$50,$D456&gt;=Hidden!AW$50),IF($G456="","x","y"),"")))</f>
        <v/>
      </c>
      <c r="BE456" s="37" t="str">
        <f>IF(Hidden!AX$51="Yes","H",IF($B456="","",IF(AND($C456&lt;=Hidden!AX$50,$D456&gt;=Hidden!AX$50),IF($G456="","x","y"),"")))</f>
        <v/>
      </c>
      <c r="BF456" s="45" t="str">
        <f>IF(Hidden!AY$51="Yes","H",IF($B456="","",IF(AND($C456&lt;=Hidden!AY$50,$D456&gt;=Hidden!AY$50),IF($G456="","x","y"),"")))</f>
        <v/>
      </c>
      <c r="BG456" s="41" t="str">
        <f>IF(Hidden!AZ$51="Yes","H",IF($B456="","",IF(AND($C456&lt;=Hidden!AZ$50,$D456&gt;=Hidden!AZ$50),IF($G456="","x","y"),"")))</f>
        <v/>
      </c>
      <c r="BH456" s="37" t="str">
        <f>IF(Hidden!BA$51="Yes","H",IF($B456="","",IF(AND($C456&lt;=Hidden!BA$50,$D456&gt;=Hidden!BA$50),IF($G456="","x","y"),"")))</f>
        <v/>
      </c>
      <c r="BI456" s="37" t="str">
        <f>IF(Hidden!BB$51="Yes","H",IF($B456="","",IF(AND($C456&lt;=Hidden!BB$50,$D456&gt;=Hidden!BB$50),IF($G456="","x","y"),"")))</f>
        <v/>
      </c>
      <c r="BJ456" s="37" t="str">
        <f>IF(Hidden!BC$51="Yes","H",IF($B456="","",IF(AND($C456&lt;=Hidden!BC$50,$D456&gt;=Hidden!BC$50),IF($G456="","x","y"),"")))</f>
        <v/>
      </c>
      <c r="BK456" s="40" t="str">
        <f>IF(Hidden!BD$51="Yes","H",IF($B456="","",IF(AND($C456&lt;=Hidden!BD$50,$D456&gt;=Hidden!BD$50),IF($G456="","x","y"),"")))</f>
        <v/>
      </c>
      <c r="BL456" s="44" t="str">
        <f>IF(Hidden!BE$51="Yes","H",IF($B456="","",IF(AND($C456&lt;=Hidden!BE$50,$D456&gt;=Hidden!BE$50),IF($G456="","x","y"),"")))</f>
        <v/>
      </c>
      <c r="BM456" s="37" t="str">
        <f>IF(Hidden!BF$51="Yes","H",IF($B456="","",IF(AND($C456&lt;=Hidden!BF$50,$D456&gt;=Hidden!BF$50),IF($G456="","x","y"),"")))</f>
        <v/>
      </c>
      <c r="BN456" s="37" t="str">
        <f>IF(Hidden!BG$51="Yes","H",IF($B456="","",IF(AND($C456&lt;=Hidden!BG$50,$D456&gt;=Hidden!BG$50),IF($G456="","x","y"),"")))</f>
        <v/>
      </c>
      <c r="BO456" s="37" t="str">
        <f>IF(Hidden!BH$51="Yes","H",IF($B456="","",IF(AND($C456&lt;=Hidden!BH$50,$D456&gt;=Hidden!BH$50),IF($G456="","x","y"),"")))</f>
        <v/>
      </c>
      <c r="BP456" s="45" t="str">
        <f>IF(Hidden!BI$51="Yes","H",IF($B456="","",IF(AND($C456&lt;=Hidden!BI$50,$D456&gt;=Hidden!BI$50),IF($G456="","x","y"),"")))</f>
        <v/>
      </c>
      <c r="BQ456" s="41" t="str">
        <f>IF(Hidden!BJ$51="Yes","H",IF($B456="","",IF(AND($C456&lt;=Hidden!BJ$50,$D456&gt;=Hidden!BJ$50),IF($G456="","x","y"),"")))</f>
        <v/>
      </c>
      <c r="BR456" s="37" t="str">
        <f>IF(Hidden!BK$51="Yes","H",IF($B456="","",IF(AND($C456&lt;=Hidden!BK$50,$D456&gt;=Hidden!BK$50),IF($G456="","x","y"),"")))</f>
        <v/>
      </c>
      <c r="BS456" s="37" t="str">
        <f>IF(Hidden!BL$51="Yes","H",IF($B456="","",IF(AND($C456&lt;=Hidden!BL$50,$D456&gt;=Hidden!BL$50),IF($G456="","x","y"),"")))</f>
        <v/>
      </c>
      <c r="BT456" s="37" t="str">
        <f>IF(Hidden!BM$51="Yes","H",IF($B456="","",IF(AND($C456&lt;=Hidden!BM$50,$D456&gt;=Hidden!BM$50),IF($G456="","x","y"),"")))</f>
        <v/>
      </c>
      <c r="BU456" s="40" t="str">
        <f>IF(Hidden!BN$51="Yes","H",IF($B456="","",IF(AND($C456&lt;=Hidden!BN$50,$D456&gt;=Hidden!BN$50),IF($G456="","x","y"),"")))</f>
        <v/>
      </c>
      <c r="BV456" s="44" t="str">
        <f>IF(Hidden!BO$51="Yes","H",IF($B456="","",IF(AND($C456&lt;=Hidden!BO$50,$D456&gt;=Hidden!BO$50),IF($G456="","x","y"),"")))</f>
        <v/>
      </c>
      <c r="BW456" s="37" t="str">
        <f>IF(Hidden!BP$51="Yes","H",IF($B456="","",IF(AND($C456&lt;=Hidden!BP$50,$D456&gt;=Hidden!BP$50),IF($G456="","x","y"),"")))</f>
        <v/>
      </c>
      <c r="BX456" s="37" t="str">
        <f>IF(Hidden!BQ$51="Yes","H",IF($B456="","",IF(AND($C456&lt;=Hidden!BQ$50,$D456&gt;=Hidden!BQ$50),IF($G456="","x","y"),"")))</f>
        <v/>
      </c>
      <c r="BY456" s="37" t="str">
        <f>IF(Hidden!BR$51="Yes","H",IF($B456="","",IF(AND($C456&lt;=Hidden!BR$50,$D456&gt;=Hidden!BR$50),IF($G456="","x","y"),"")))</f>
        <v/>
      </c>
      <c r="BZ456" s="45" t="str">
        <f>IF(Hidden!BS$51="Yes","H",IF($B456="","",IF(AND($C456&lt;=Hidden!BS$50,$D456&gt;=Hidden!BS$50),IF($G456="","x","y"),"")))</f>
        <v/>
      </c>
      <c r="CA456" s="41" t="str">
        <f>IF(Hidden!BT$51="Yes","H",IF($B456="","",IF(AND($C456&lt;=Hidden!BT$50,$D456&gt;=Hidden!BT$50),IF($G456="","x","y"),"")))</f>
        <v/>
      </c>
      <c r="CB456" s="37" t="str">
        <f>IF(Hidden!BU$51="Yes","H",IF($B456="","",IF(AND($C456&lt;=Hidden!BU$50,$D456&gt;=Hidden!BU$50),IF($G456="","x","y"),"")))</f>
        <v/>
      </c>
      <c r="CC456" s="37" t="str">
        <f>IF(Hidden!BV$51="Yes","H",IF($B456="","",IF(AND($C456&lt;=Hidden!BV$50,$D456&gt;=Hidden!BV$50),IF($G456="","x","y"),"")))</f>
        <v/>
      </c>
      <c r="CD456" s="37" t="str">
        <f>IF(Hidden!BW$51="Yes","H",IF($B456="","",IF(AND($C456&lt;=Hidden!BW$50,$D456&gt;=Hidden!BW$50),IF($G456="","x","y"),"")))</f>
        <v/>
      </c>
      <c r="CE456" s="40" t="str">
        <f>IF(Hidden!BX$51="Yes","H",IF($B456="","",IF(AND($C456&lt;=Hidden!BX$50,$D456&gt;=Hidden!BX$50),IF($G456="","x","y"),"")))</f>
        <v/>
      </c>
      <c r="CF456" s="44" t="str">
        <f>IF(Hidden!BY$51="Yes","H",IF($B456="","",IF(AND($C456&lt;=Hidden!BY$50,$D456&gt;=Hidden!BY$50),IF($G456="","x","y"),"")))</f>
        <v/>
      </c>
      <c r="CG456" s="37" t="str">
        <f>IF(Hidden!BZ$51="Yes","H",IF($B456="","",IF(AND($C456&lt;=Hidden!BZ$50,$D456&gt;=Hidden!BZ$50),IF($G456="","x","y"),"")))</f>
        <v/>
      </c>
      <c r="CH456" s="37" t="str">
        <f>IF(Hidden!CA$51="Yes","H",IF($B456="","",IF(AND($C456&lt;=Hidden!CA$50,$D456&gt;=Hidden!CA$50),IF($G456="","x","y"),"")))</f>
        <v/>
      </c>
      <c r="CI456" s="37" t="str">
        <f>IF(Hidden!CB$51="Yes","H",IF($B456="","",IF(AND($C456&lt;=Hidden!CB$50,$D456&gt;=Hidden!CB$50),IF($G456="","x","y"),"")))</f>
        <v/>
      </c>
      <c r="CJ456" s="45" t="str">
        <f>IF(Hidden!CC$51="Yes","H",IF($B456="","",IF(AND($C456&lt;=Hidden!CC$50,$D456&gt;=Hidden!CC$50),IF($G456="","x","y"),"")))</f>
        <v/>
      </c>
      <c r="CK456" s="41" t="str">
        <f>IF(Hidden!CD$51="Yes","H",IF($B456="","",IF(AND($C456&lt;=Hidden!CD$50,$D456&gt;=Hidden!CD$50),IF($G456="","x","y"),"")))</f>
        <v/>
      </c>
      <c r="CL456" s="37" t="str">
        <f>IF(Hidden!CE$51="Yes","H",IF($B456="","",IF(AND($C456&lt;=Hidden!CE$50,$D456&gt;=Hidden!CE$50),IF($G456="","x","y"),"")))</f>
        <v/>
      </c>
      <c r="CM456" s="37" t="str">
        <f>IF(Hidden!CF$51="Yes","H",IF($B456="","",IF(AND($C456&lt;=Hidden!CF$50,$D456&gt;=Hidden!CF$50),IF($G456="","x","y"),"")))</f>
        <v/>
      </c>
      <c r="CN456" s="37" t="str">
        <f>IF(Hidden!CG$51="Yes","H",IF($B456="","",IF(AND($C456&lt;=Hidden!CG$50,$D456&gt;=Hidden!CG$50),IF($G456="","x","y"),"")))</f>
        <v/>
      </c>
      <c r="CO456" s="40" t="str">
        <f>IF(Hidden!CH$51="Yes","H",IF($B456="","",IF(AND($C456&lt;=Hidden!CH$50,$D456&gt;=Hidden!CH$50),IF($G456="","x","y"),"")))</f>
        <v/>
      </c>
      <c r="CP456" s="44" t="str">
        <f>IF(Hidden!CI$51="Yes","H",IF($B456="","",IF(AND($C456&lt;=Hidden!CI$50,$D456&gt;=Hidden!CI$50),IF($G456="","x","y"),"")))</f>
        <v/>
      </c>
      <c r="CQ456" s="37" t="str">
        <f>IF(Hidden!CJ$51="Yes","H",IF($B456="","",IF(AND($C456&lt;=Hidden!CJ$50,$D456&gt;=Hidden!CJ$50),IF($G456="","x","y"),"")))</f>
        <v/>
      </c>
      <c r="CR456" s="37" t="str">
        <f>IF(Hidden!CK$51="Yes","H",IF($B456="","",IF(AND($C456&lt;=Hidden!CK$50,$D456&gt;=Hidden!CK$50),IF($G456="","x","y"),"")))</f>
        <v/>
      </c>
      <c r="CS456" s="37" t="str">
        <f>IF(Hidden!CL$51="Yes","H",IF($B456="","",IF(AND($C456&lt;=Hidden!CL$50,$D456&gt;=Hidden!CL$50),IF($G456="","x","y"),"")))</f>
        <v/>
      </c>
      <c r="CT456" s="45" t="str">
        <f>IF(Hidden!CM$51="Yes","H",IF($B456="","",IF(AND($C456&lt;=Hidden!CM$50,$D456&gt;=Hidden!CM$50),IF($G456="","x","y"),"")))</f>
        <v/>
      </c>
      <c r="CU456" s="41" t="str">
        <f>IF(Hidden!CN$51="Yes","H",IF($B456="","",IF(AND($C456&lt;=Hidden!CN$50,$D456&gt;=Hidden!CN$50),IF($G456="","x","y"),"")))</f>
        <v/>
      </c>
      <c r="CV456" s="37" t="str">
        <f>IF(Hidden!CO$51="Yes","H",IF($B456="","",IF(AND($C456&lt;=Hidden!CO$50,$D456&gt;=Hidden!CO$50),IF($G456="","x","y"),"")))</f>
        <v/>
      </c>
      <c r="CW456" s="37" t="str">
        <f>IF(Hidden!CP$51="Yes","H",IF($B456="","",IF(AND($C456&lt;=Hidden!CP$50,$D456&gt;=Hidden!CP$50),IF($G456="","x","y"),"")))</f>
        <v/>
      </c>
      <c r="CX456" s="37" t="str">
        <f>IF(Hidden!CQ$51="Yes","H",IF($B456="","",IF(AND($C456&lt;=Hidden!CQ$50,$D456&gt;=Hidden!CQ$50),IF($G456="","x","y"),"")))</f>
        <v/>
      </c>
      <c r="CY456" s="40" t="str">
        <f>IF(Hidden!CR$51="Yes","H",IF($B456="","",IF(AND($C456&lt;=Hidden!CR$50,$D456&gt;=Hidden!CR$50),IF($G456="","x","y"),"")))</f>
        <v/>
      </c>
      <c r="CZ456" s="44" t="str">
        <f>IF(Hidden!CS$51="Yes","H",IF($B456="","",IF(AND($C456&lt;=Hidden!CS$50,$D456&gt;=Hidden!CS$50),IF($G456="","x","y"),"")))</f>
        <v/>
      </c>
      <c r="DA456" s="37" t="str">
        <f>IF(Hidden!CT$51="Yes","H",IF($B456="","",IF(AND($C456&lt;=Hidden!CT$50,$D456&gt;=Hidden!CT$50),IF($G456="","x","y"),"")))</f>
        <v/>
      </c>
      <c r="DB456" s="37" t="str">
        <f>IF(Hidden!CU$51="Yes","H",IF($B456="","",IF(AND($C456&lt;=Hidden!CU$50,$D456&gt;=Hidden!CU$50),IF($G456="","x","y"),"")))</f>
        <v/>
      </c>
      <c r="DC456" s="37" t="str">
        <f>IF(Hidden!CV$51="Yes","H",IF($B456="","",IF(AND($C456&lt;=Hidden!CV$50,$D456&gt;=Hidden!CV$50),IF($G456="","x","y"),"")))</f>
        <v/>
      </c>
      <c r="DD456" s="45" t="str">
        <f>IF(Hidden!CW$51="Yes","H",IF($B456="","",IF(AND($C456&lt;=Hidden!CW$50,$D456&gt;=Hidden!CW$50),IF($G456="","x","y"),"")))</f>
        <v/>
      </c>
      <c r="DE456" s="41" t="str">
        <f>IF(Hidden!CX$51="Yes","H",IF($B456="","",IF(AND($C456&lt;=Hidden!CX$50,$D456&gt;=Hidden!CX$50),IF($G456="","x","y"),"")))</f>
        <v/>
      </c>
      <c r="DF456" s="37" t="str">
        <f>IF(Hidden!CY$51="Yes","H",IF($B456="","",IF(AND($C456&lt;=Hidden!CY$50,$D456&gt;=Hidden!CY$50),IF($G456="","x","y"),"")))</f>
        <v/>
      </c>
      <c r="DG456" s="37" t="str">
        <f>IF(Hidden!CZ$51="Yes","H",IF($B456="","",IF(AND($C456&lt;=Hidden!CZ$50,$D456&gt;=Hidden!CZ$50),IF($G456="","x","y"),"")))</f>
        <v/>
      </c>
      <c r="DH456" s="37" t="str">
        <f>IF(Hidden!DA$51="Yes","H",IF($B456="","",IF(AND($C456&lt;=Hidden!DA$50,$D456&gt;=Hidden!DA$50),IF($G456="","x","y"),"")))</f>
        <v/>
      </c>
      <c r="DI456" s="40" t="str">
        <f>IF(Hidden!DB$51="Yes","H",IF($B456="","",IF(AND($C456&lt;=Hidden!DB$50,$D456&gt;=Hidden!DB$50),IF($G456="","x","y"),"")))</f>
        <v/>
      </c>
      <c r="DJ456" s="44" t="str">
        <f>IF(Hidden!DC$51="Yes","H",IF($B456="","",IF(AND($C456&lt;=Hidden!DC$50,$D456&gt;=Hidden!DC$50),IF($G456="","x","y"),"")))</f>
        <v/>
      </c>
      <c r="DK456" s="37" t="str">
        <f>IF(Hidden!DD$51="Yes","H",IF($B456="","",IF(AND($C456&lt;=Hidden!DD$50,$D456&gt;=Hidden!DD$50),IF($G456="","x","y"),"")))</f>
        <v/>
      </c>
      <c r="DL456" s="37" t="str">
        <f>IF(Hidden!DE$51="Yes","H",IF($B456="","",IF(AND($C456&lt;=Hidden!DE$50,$D456&gt;=Hidden!DE$50),IF($G456="","x","y"),"")))</f>
        <v/>
      </c>
      <c r="DM456" s="37" t="str">
        <f>IF(Hidden!DF$51="Yes","H",IF($B456="","",IF(AND($C456&lt;=Hidden!DF$50,$D456&gt;=Hidden!DF$50),IF($G456="","x","y"),"")))</f>
        <v/>
      </c>
      <c r="DN456" s="45" t="str">
        <f>IF(Hidden!DG$51="Yes","H",IF($B456="","",IF(AND($C456&lt;=Hidden!DG$50,$D456&gt;=Hidden!DG$50),IF($G456="","x","y"),"")))</f>
        <v/>
      </c>
      <c r="DO456" s="41" t="str">
        <f>IF(Hidden!DH$51="Yes","H",IF($B456="","",IF(AND($C456&lt;=Hidden!DH$50,$D456&gt;=Hidden!DH$50),IF($G456="","x","y"),"")))</f>
        <v/>
      </c>
      <c r="DP456" s="37" t="str">
        <f>IF(Hidden!DI$51="Yes","H",IF($B456="","",IF(AND($C456&lt;=Hidden!DI$50,$D456&gt;=Hidden!DI$50),IF($G456="","x","y"),"")))</f>
        <v/>
      </c>
      <c r="DQ456" s="37" t="str">
        <f>IF(Hidden!DJ$51="Yes","H",IF($B456="","",IF(AND($C456&lt;=Hidden!DJ$50,$D456&gt;=Hidden!DJ$50),IF($G456="","x","y"),"")))</f>
        <v/>
      </c>
      <c r="DR456" s="37" t="str">
        <f>IF(Hidden!DK$51="Yes","H",IF($B456="","",IF(AND($C456&lt;=Hidden!DK$50,$D456&gt;=Hidden!DK$50),IF($G456="","x","y"),"")))</f>
        <v/>
      </c>
      <c r="DS456" s="40" t="str">
        <f>IF(Hidden!DL$51="Yes","H",IF($B456="","",IF(AND($C456&lt;=Hidden!DL$50,$D456&gt;=Hidden!DL$50),IF($G456="","x","y"),"")))</f>
        <v/>
      </c>
      <c r="DT456" s="44" t="str">
        <f>IF(Hidden!DM$51="Yes","H",IF($B456="","",IF(AND($C456&lt;=Hidden!DM$50,$D456&gt;=Hidden!DM$50),IF($G456="","x","y"),"")))</f>
        <v/>
      </c>
      <c r="DU456" s="37" t="str">
        <f>IF(Hidden!DN$51="Yes","H",IF($B456="","",IF(AND($C456&lt;=Hidden!DN$50,$D456&gt;=Hidden!DN$50),IF($G456="","x","y"),"")))</f>
        <v/>
      </c>
      <c r="DV456" s="37" t="str">
        <f>IF(Hidden!DO$51="Yes","H",IF($B456="","",IF(AND($C456&lt;=Hidden!DO$50,$D456&gt;=Hidden!DO$50),IF($G456="","x","y"),"")))</f>
        <v/>
      </c>
      <c r="DW456" s="37" t="str">
        <f>IF(Hidden!DP$51="Yes","H",IF($B456="","",IF(AND($C456&lt;=Hidden!DP$50,$D456&gt;=Hidden!DP$50),IF($G456="","x","y"),"")))</f>
        <v/>
      </c>
      <c r="DX456" s="45" t="str">
        <f>IF(Hidden!DQ$51="Yes","H",IF($B456="","",IF(AND($C456&lt;=Hidden!DQ$50,$D456&gt;=Hidden!DQ$50),IF($G456="","x","y"),"")))</f>
        <v/>
      </c>
      <c r="DY456" s="44" t="str">
        <f>IF(Hidden!DR$51="Yes","H",IF($B456="","",IF(AND($C456&lt;=Hidden!DR$50,$D456&gt;=Hidden!DR$50),IF($G456="","x","y"),"")))</f>
        <v/>
      </c>
      <c r="DZ456" s="37" t="str">
        <f>IF(Hidden!DS$51="Yes","H",IF($B456="","",IF(AND($C456&lt;=Hidden!DS$50,$D456&gt;=Hidden!DS$50),IF($G456="","x","y"),"")))</f>
        <v/>
      </c>
      <c r="EA456" s="37" t="str">
        <f>IF(Hidden!DT$51="Yes","H",IF($B456="","",IF(AND($C456&lt;=Hidden!DT$50,$D456&gt;=Hidden!DT$50),IF($G456="","x","y"),"")))</f>
        <v/>
      </c>
      <c r="EB456" s="37" t="str">
        <f>IF(Hidden!DU$51="Yes","H",IF($B456="","",IF(AND($C456&lt;=Hidden!DU$50,$D456&gt;=Hidden!DU$50),IF($G456="","x","y"),"")))</f>
        <v/>
      </c>
      <c r="EC456" s="45" t="str">
        <f>IF(Hidden!DV$51="Yes","H",IF($B456="","",IF(AND($C456&lt;=Hidden!DV$50,$D456&gt;=Hidden!DV$50),IF($G456="","x","y"),"")))</f>
        <v/>
      </c>
      <c r="ED456" s="41" t="str">
        <f>IF(Hidden!DW$51="Yes","H",IF($B456="","",IF(AND($C456&lt;=Hidden!DW$50,$D456&gt;=Hidden!DW$50),IF($G456="","x","y"),"")))</f>
        <v/>
      </c>
      <c r="EE456" s="37" t="str">
        <f>IF(Hidden!DX$51="Yes","H",IF($B456="","",IF(AND($C456&lt;=Hidden!DX$50,$D456&gt;=Hidden!DX$50),IF($G456="","x","y"),"")))</f>
        <v/>
      </c>
      <c r="EF456" s="37" t="str">
        <f>IF(Hidden!DY$51="Yes","H",IF($B456="","",IF(AND($C456&lt;=Hidden!DY$50,$D456&gt;=Hidden!DY$50),IF($G456="","x","y"),"")))</f>
        <v/>
      </c>
      <c r="EG456" s="37" t="str">
        <f>IF(Hidden!DZ$51="Yes","H",IF($B456="","",IF(AND($C456&lt;=Hidden!DZ$50,$D456&gt;=Hidden!DZ$50),IF($G456="","x","y"),"")))</f>
        <v/>
      </c>
      <c r="EH456" s="38" t="str">
        <f>IF(Hidden!EA$51="Yes","H",IF($B456="","",IF(AND($C456&lt;=Hidden!EA$50,$D456&gt;=Hidden!EA$50),IF($G456="","x","y"),"")))</f>
        <v/>
      </c>
      <c r="EI456" s="41" t="str">
        <f>IF(Hidden!EB$51="Yes","H",IF($B456="","",IF(AND($C456&lt;=Hidden!EB$50,$D456&gt;=Hidden!EB$50),IF($G456="","x","y"),"")))</f>
        <v/>
      </c>
      <c r="EJ456" s="37" t="str">
        <f>IF(Hidden!EC$51="Yes","H",IF($B456="","",IF(AND($C456&lt;=Hidden!EC$50,$D456&gt;=Hidden!EC$50),IF($G456="","x","y"),"")))</f>
        <v/>
      </c>
      <c r="EK456" s="37" t="str">
        <f>IF(Hidden!ED$51="Yes","H",IF($B456="","",IF(AND($C456&lt;=Hidden!ED$50,$D456&gt;=Hidden!ED$50),IF($G456="","x","y"),"")))</f>
        <v/>
      </c>
      <c r="EL456" s="37" t="str">
        <f>IF(Hidden!EE$51="Yes","H",IF($B456="","",IF(AND($C456&lt;=Hidden!EE$50,$D456&gt;=Hidden!EE$50),IF($G456="","x","y"),"")))</f>
        <v/>
      </c>
      <c r="EM456" s="38" t="str">
        <f>IF(Hidden!EF$51="Yes","H",IF($B456="","",IF(AND($C456&lt;=Hidden!EF$50,$D456&gt;=Hidden!EF$50),IF($G456="","x","y"),"")))</f>
        <v/>
      </c>
      <c r="EN456" s="41" t="str">
        <f>IF(Hidden!EG$51="Yes","H",IF($B456="","",IF(AND($C456&lt;=Hidden!EG$50,$D456&gt;=Hidden!EG$50),IF($G456="","x","y"),"")))</f>
        <v/>
      </c>
      <c r="EO456" s="37" t="str">
        <f>IF(Hidden!EH$51="Yes","H",IF($B456="","",IF(AND($C456&lt;=Hidden!EH$50,$D456&gt;=Hidden!EH$50),IF($G456="","x","y"),"")))</f>
        <v/>
      </c>
      <c r="EP456" s="37" t="str">
        <f>IF(Hidden!EI$51="Yes","H",IF($B456="","",IF(AND($C456&lt;=Hidden!EI$50,$D456&gt;=Hidden!EI$50),IF($G456="","x","y"),"")))</f>
        <v/>
      </c>
      <c r="EQ456" s="37" t="str">
        <f>IF(Hidden!EJ$51="Yes","H",IF($B456="","",IF(AND($C456&lt;=Hidden!EJ$50,$D456&gt;=Hidden!EJ$50),IF($G456="","x","y"),"")))</f>
        <v/>
      </c>
      <c r="ER456" s="38" t="str">
        <f>IF(Hidden!EK$51="Yes","H",IF($B456="","",IF(AND($C456&lt;=Hidden!EK$50,$D456&gt;=Hidden!EK$50),IF($G456="","x","y"),"")))</f>
        <v/>
      </c>
      <c r="ES456" s="41" t="str">
        <f>IF(Hidden!EL$51="Yes","H",IF($B456="","",IF(AND($C456&lt;=Hidden!EL$50,$D456&gt;=Hidden!EL$50),IF($G456="","x","y"),"")))</f>
        <v/>
      </c>
      <c r="ET456" s="37" t="str">
        <f>IF(Hidden!EM$51="Yes","H",IF($B456="","",IF(AND($C456&lt;=Hidden!EM$50,$D456&gt;=Hidden!EM$50),IF($G456="","x","y"),"")))</f>
        <v/>
      </c>
      <c r="EU456" s="37" t="str">
        <f>IF(Hidden!EN$51="Yes","H",IF($B456="","",IF(AND($C456&lt;=Hidden!EN$50,$D456&gt;=Hidden!EN$50),IF($G456="","x","y"),"")))</f>
        <v/>
      </c>
      <c r="EV456" s="37" t="str">
        <f>IF(Hidden!EO$51="Yes","H",IF($B456="","",IF(AND($C456&lt;=Hidden!EO$50,$D456&gt;=Hidden!EO$50),IF($G456="","x","y"),"")))</f>
        <v/>
      </c>
      <c r="EW456" s="38" t="str">
        <f>IF(Hidden!EP$51="Yes","H",IF($B456="","",IF(AND($C456&lt;=Hidden!EP$50,$D456&gt;=Hidden!EP$50),IF($G456="","x","y"),"")))</f>
        <v/>
      </c>
      <c r="EX456" s="41" t="str">
        <f>IF(Hidden!EQ$51="Yes","H",IF($B456="","",IF(AND($C456&lt;=Hidden!EQ$50,$D456&gt;=Hidden!EQ$50),IF($G456="","x","y"),"")))</f>
        <v/>
      </c>
      <c r="EY456" s="37" t="str">
        <f>IF(Hidden!ER$51="Yes","H",IF($B456="","",IF(AND($C456&lt;=Hidden!ER$50,$D456&gt;=Hidden!ER$50),IF($G456="","x","y"),"")))</f>
        <v/>
      </c>
      <c r="EZ456" s="37" t="str">
        <f>IF(Hidden!ES$51="Yes","H",IF($B456="","",IF(AND($C456&lt;=Hidden!ES$50,$D456&gt;=Hidden!ES$50),IF($G456="","x","y"),"")))</f>
        <v/>
      </c>
      <c r="FA456" s="37" t="str">
        <f>IF(Hidden!ET$51="Yes","H",IF($B456="","",IF(AND($C456&lt;=Hidden!ET$50,$D456&gt;=Hidden!ET$50),IF($G456="","x","y"),"")))</f>
        <v/>
      </c>
      <c r="FB456" s="38" t="str">
        <f>IF(Hidden!EU$51="Yes","H",IF($B456="","",IF(AND($C456&lt;=Hidden!EU$50,$D456&gt;=Hidden!EU$50),IF($G456="","x","y"),"")))</f>
        <v/>
      </c>
      <c r="FC456" s="41" t="str">
        <f>IF(Hidden!EV$51="Yes","H",IF($B456="","",IF(AND($C456&lt;=Hidden!EV$50,$D456&gt;=Hidden!EV$50),IF($G456="","x","y"),"")))</f>
        <v/>
      </c>
      <c r="FD456" s="37" t="str">
        <f>IF(Hidden!EW$51="Yes","H",IF($B456="","",IF(AND($C456&lt;=Hidden!EW$50,$D456&gt;=Hidden!EW$50),IF($G456="","x","y"),"")))</f>
        <v/>
      </c>
      <c r="FE456" s="37" t="str">
        <f>IF(Hidden!EX$51="Yes","H",IF($B456="","",IF(AND($C456&lt;=Hidden!EX$50,$D456&gt;=Hidden!EX$50),IF($G456="","x","y"),"")))</f>
        <v/>
      </c>
      <c r="FF456" s="37" t="str">
        <f>IF(Hidden!EY$51="Yes","H",IF($B456="","",IF(AND($C456&lt;=Hidden!EY$50,$D456&gt;=Hidden!EY$50),IF($G456="","x","y"),"")))</f>
        <v/>
      </c>
      <c r="FG456" s="38" t="str">
        <f>IF(Hidden!EZ$51="Yes","H",IF($B456="","",IF(AND($C456&lt;=Hidden!EZ$50,$D456&gt;=Hidden!EZ$50),IF($G456="","x","y"),"")))</f>
        <v/>
      </c>
      <c r="FH456" s="41" t="str">
        <f>IF(Hidden!FA$51="Yes","H",IF($B456="","",IF(AND($C456&lt;=Hidden!FA$50,$D456&gt;=Hidden!FA$50),IF($G456="","x","y"),"")))</f>
        <v/>
      </c>
      <c r="FI456" s="37" t="str">
        <f>IF(Hidden!FB$51="Yes","H",IF($B456="","",IF(AND($C456&lt;=Hidden!FB$50,$D456&gt;=Hidden!FB$50),IF($G456="","x","y"),"")))</f>
        <v/>
      </c>
      <c r="FJ456" s="37" t="str">
        <f>IF(Hidden!FC$51="Yes","H",IF($B456="","",IF(AND($C456&lt;=Hidden!FC$50,$D456&gt;=Hidden!FC$50),IF($G456="","x","y"),"")))</f>
        <v/>
      </c>
      <c r="FK456" s="37" t="str">
        <f>IF(Hidden!FD$51="Yes","H",IF($B456="","",IF(AND($C456&lt;=Hidden!FD$50,$D456&gt;=Hidden!FD$50),IF($G456="","x","y"),"")))</f>
        <v/>
      </c>
      <c r="FL456" s="38" t="str">
        <f>IF(Hidden!FE$51="Yes","H",IF($B456="","",IF(AND($C456&lt;=Hidden!FE$50,$D456&gt;=Hidden!FE$50),IF($G456="","x","y"),"")))</f>
        <v/>
      </c>
      <c r="FM456" s="41" t="str">
        <f>IF(Hidden!FF$51="Yes","H",IF($B456="","",IF(AND($C456&lt;=Hidden!FF$50,$D456&gt;=Hidden!FF$50),IF($G456="","x","y"),"")))</f>
        <v/>
      </c>
      <c r="FN456" s="37" t="str">
        <f>IF(Hidden!FG$51="Yes","H",IF($B456="","",IF(AND($C456&lt;=Hidden!FG$50,$D456&gt;=Hidden!FG$50),IF($G456="","x","y"),"")))</f>
        <v/>
      </c>
      <c r="FO456" s="37" t="str">
        <f>IF(Hidden!FH$51="Yes","H",IF($B456="","",IF(AND($C456&lt;=Hidden!FH$50,$D456&gt;=Hidden!FH$50),IF($G456="","x","y"),"")))</f>
        <v/>
      </c>
      <c r="FP456" s="37" t="str">
        <f>IF(Hidden!FI$51="Yes","H",IF($B456="","",IF(AND($C456&lt;=Hidden!FI$50,$D456&gt;=Hidden!FI$50),IF($G456="","x","y"),"")))</f>
        <v/>
      </c>
      <c r="FQ456" s="38" t="str">
        <f>IF(Hidden!FJ$51="Yes","H",IF($B456="","",IF(AND($C456&lt;=Hidden!FJ$50,$D456&gt;=Hidden!FJ$50),IF($G456="","x","y"),"")))</f>
        <v/>
      </c>
      <c r="FR456" s="41" t="str">
        <f>IF(Hidden!FK$51="Yes","H",IF($B456="","",IF(AND($C456&lt;=Hidden!FK$50,$D456&gt;=Hidden!FK$50),IF($G456="","x","y"),"")))</f>
        <v/>
      </c>
      <c r="FS456" s="37" t="str">
        <f>IF(Hidden!FL$51="Yes","H",IF($B456="","",IF(AND($C456&lt;=Hidden!FL$50,$D456&gt;=Hidden!FL$50),IF($G456="","x","y"),"")))</f>
        <v/>
      </c>
      <c r="FT456" s="37" t="str">
        <f>IF(Hidden!FM$51="Yes","H",IF($B456="","",IF(AND($C456&lt;=Hidden!FM$50,$D456&gt;=Hidden!FM$50),IF($G456="","x","y"),"")))</f>
        <v/>
      </c>
      <c r="FU456" s="37" t="str">
        <f>IF(Hidden!FN$51="Yes","H",IF($B456="","",IF(AND($C456&lt;=Hidden!FN$50,$D456&gt;=Hidden!FN$50),IF($G456="","x","y"),"")))</f>
        <v/>
      </c>
      <c r="FV456" s="38" t="str">
        <f>IF(Hidden!FO$51="Yes","H",IF($B456="","",IF(AND($C456&lt;=Hidden!FO$50,$D456&gt;=Hidden!FO$50),IF($G456="","x","y"),"")))</f>
        <v/>
      </c>
      <c r="FW456" s="41" t="str">
        <f>IF(Hidden!FP$51="Yes","H",IF($B456="","",IF(AND($C456&lt;=Hidden!FP$50,$D456&gt;=Hidden!FP$50),IF($G456="","x","y"),"")))</f>
        <v/>
      </c>
      <c r="FX456" s="37" t="str">
        <f>IF(Hidden!FQ$51="Yes","H",IF($B456="","",IF(AND($C456&lt;=Hidden!FQ$50,$D456&gt;=Hidden!FQ$50),IF($G456="","x","y"),"")))</f>
        <v/>
      </c>
      <c r="FY456" s="37" t="str">
        <f>IF(Hidden!FR$51="Yes","H",IF($B456="","",IF(AND($C456&lt;=Hidden!FR$50,$D456&gt;=Hidden!FR$50),IF($G456="","x","y"),"")))</f>
        <v/>
      </c>
      <c r="FZ456" s="37" t="str">
        <f>IF(Hidden!FS$51="Yes","H",IF($B456="","",IF(AND($C456&lt;=Hidden!FS$50,$D456&gt;=Hidden!FS$50),IF($G456="","x","y"),"")))</f>
        <v/>
      </c>
      <c r="GA456" s="38" t="str">
        <f>IF(Hidden!FT$51="Yes","H",IF($B456="","",IF(AND($C456&lt;=Hidden!FT$50,$D456&gt;=Hidden!FT$50),IF($G456="","x","y"),"")))</f>
        <v/>
      </c>
      <c r="GB456" s="41" t="str">
        <f>IF(Hidden!FU$51="Yes","H",IF($B456="","",IF(AND($C456&lt;=Hidden!FU$50,$D456&gt;=Hidden!FU$50),IF($G456="","x","y"),"")))</f>
        <v/>
      </c>
      <c r="GC456" s="37" t="str">
        <f>IF(Hidden!FV$51="Yes","H",IF($B456="","",IF(AND($C456&lt;=Hidden!FV$50,$D456&gt;=Hidden!FV$50),IF($G456="","x","y"),"")))</f>
        <v/>
      </c>
      <c r="GD456" s="37" t="str">
        <f>IF(Hidden!FW$51="Yes","H",IF($B456="","",IF(AND($C456&lt;=Hidden!FW$50,$D456&gt;=Hidden!FW$50),IF($G456="","x","y"),"")))</f>
        <v/>
      </c>
      <c r="GE456" s="37" t="str">
        <f>IF(Hidden!FX$51="Yes","H",IF($B456="","",IF(AND($C456&lt;=Hidden!FX$50,$D456&gt;=Hidden!FX$50),IF($G456="","x","y"),"")))</f>
        <v/>
      </c>
      <c r="GF456" s="38" t="str">
        <f>IF(Hidden!FY$51="Yes","H",IF($B456="","",IF(AND($C456&lt;=Hidden!FY$50,$D456&gt;=Hidden!FY$50),IF($G456="","x","y"),"")))</f>
        <v/>
      </c>
      <c r="GG456" s="41" t="str">
        <f>IF(Hidden!FZ$51="Yes","H",IF($B456="","",IF(AND($C456&lt;=Hidden!FZ$50,$D456&gt;=Hidden!FZ$50),IF($G456="","x","y"),"")))</f>
        <v/>
      </c>
      <c r="GH456" s="37" t="str">
        <f>IF(Hidden!GA$51="Yes","H",IF($B456="","",IF(AND($C456&lt;=Hidden!GA$50,$D456&gt;=Hidden!GA$50),IF($G456="","x","y"),"")))</f>
        <v/>
      </c>
      <c r="GI456" s="37" t="str">
        <f>IF(Hidden!GB$51="Yes","H",IF($B456="","",IF(AND($C456&lt;=Hidden!GB$50,$D456&gt;=Hidden!GB$50),IF($G456="","x","y"),"")))</f>
        <v/>
      </c>
      <c r="GJ456" s="37" t="str">
        <f>IF(Hidden!GC$51="Yes","H",IF($B456="","",IF(AND($C456&lt;=Hidden!GC$50,$D456&gt;=Hidden!GC$50),IF($G456="","x","y"),"")))</f>
        <v/>
      </c>
      <c r="GK456" s="38" t="str">
        <f>IF(Hidden!GD$51="Yes","H",IF($B456="","",IF(AND($C456&lt;=Hidden!GD$50,$D456&gt;=Hidden!GD$50),IF($G456="","x","y"),"")))</f>
        <v/>
      </c>
      <c r="GL456" s="41" t="str">
        <f>IF(Hidden!GE$51="Yes","H",IF($B456="","",IF(AND($C456&lt;=Hidden!GE$50,$D456&gt;=Hidden!GE$50),IF($G456="","x","y"),"")))</f>
        <v/>
      </c>
      <c r="GM456" s="37" t="str">
        <f>IF(Hidden!GF$51="Yes","H",IF($B456="","",IF(AND($C456&lt;=Hidden!GF$50,$D456&gt;=Hidden!GF$50),IF($G456="","x","y"),"")))</f>
        <v/>
      </c>
      <c r="GN456" s="37" t="str">
        <f>IF(Hidden!GG$51="Yes","H",IF($B456="","",IF(AND($C456&lt;=Hidden!GG$50,$D456&gt;=Hidden!GG$50),IF($G456="","x","y"),"")))</f>
        <v/>
      </c>
      <c r="GO456" s="37" t="str">
        <f>IF(Hidden!GH$51="Yes","H",IF($B456="","",IF(AND($C456&lt;=Hidden!GH$50,$D456&gt;=Hidden!GH$50),IF($G456="","x","y"),"")))</f>
        <v/>
      </c>
      <c r="GP456" s="38" t="str">
        <f>IF(Hidden!GI$51="Yes","H",IF($B456="","",IF(AND($C456&lt;=Hidden!GI$50,$D456&gt;=Hidden!GI$50),IF($G456="","x","y"),"")))</f>
        <v/>
      </c>
      <c r="GQ456" s="41" t="str">
        <f>IF(Hidden!GJ$51="Yes","H",IF($B456="","",IF(AND($C456&lt;=Hidden!GJ$50,$D456&gt;=Hidden!GJ$50),IF($G456="","x","y"),"")))</f>
        <v/>
      </c>
      <c r="GR456" s="37" t="str">
        <f>IF(Hidden!GK$51="Yes","H",IF($B456="","",IF(AND($C456&lt;=Hidden!GK$50,$D456&gt;=Hidden!GK$50),IF($G456="","x","y"),"")))</f>
        <v/>
      </c>
      <c r="GS456" s="37" t="str">
        <f>IF(Hidden!GL$51="Yes","H",IF($B456="","",IF(AND($C456&lt;=Hidden!GL$50,$D456&gt;=Hidden!GL$50),IF($G456="","x","y"),"")))</f>
        <v/>
      </c>
      <c r="GT456" s="37" t="str">
        <f>IF(Hidden!GM$51="Yes","H",IF($B456="","",IF(AND($C456&lt;=Hidden!GM$50,$D456&gt;=Hidden!GM$50),IF($G456="","x","y"),"")))</f>
        <v/>
      </c>
      <c r="GU456" s="38" t="str">
        <f>IF(Hidden!GN$51="Yes","H",IF($B456="","",IF(AND($C456&lt;=Hidden!GN$50,$D456&gt;=Hidden!GN$50),IF($G456="","x","y"),"")))</f>
        <v/>
      </c>
      <c r="GV456" s="41" t="str">
        <f>IF(Hidden!GO$51="Yes","H",IF($B456="","",IF(AND($C456&lt;=Hidden!GO$50,$D456&gt;=Hidden!GO$50),IF($G456="","x","y"),"")))</f>
        <v/>
      </c>
      <c r="GW456" s="37" t="str">
        <f>IF(Hidden!GP$51="Yes","H",IF($B456="","",IF(AND($C456&lt;=Hidden!GP$50,$D456&gt;=Hidden!GP$50),IF($G456="","x","y"),"")))</f>
        <v/>
      </c>
      <c r="GX456" s="37" t="str">
        <f>IF(Hidden!GQ$51="Yes","H",IF($B456="","",IF(AND($C456&lt;=Hidden!GQ$50,$D456&gt;=Hidden!GQ$50),IF($G456="","x","y"),"")))</f>
        <v/>
      </c>
      <c r="GY456" s="37" t="str">
        <f>IF(Hidden!GR$51="Yes","H",IF($B456="","",IF(AND($C456&lt;=Hidden!GR$50,$D456&gt;=Hidden!GR$50),IF($G456="","x","y"),"")))</f>
        <v/>
      </c>
      <c r="GZ456" s="38" t="str">
        <f>IF(Hidden!GS$51="Yes","H",IF($B456="","",IF(AND($C456&lt;=Hidden!GS$50,$D456&gt;=Hidden!GS$50),IF($G456="","x","y"),"")))</f>
        <v/>
      </c>
      <c r="HA456" s="41" t="str">
        <f>IF(Hidden!GT$51="Yes","H",IF($B456="","",IF(AND($C456&lt;=Hidden!GT$50,$D456&gt;=Hidden!GT$50),IF($G456="","x","y"),"")))</f>
        <v/>
      </c>
      <c r="HB456" s="37" t="str">
        <f>IF(Hidden!GU$51="Yes","H",IF($B456="","",IF(AND($C456&lt;=Hidden!GU$50,$D456&gt;=Hidden!GU$50),IF($G456="","x","y"),"")))</f>
        <v/>
      </c>
      <c r="HC456" s="37" t="str">
        <f>IF(Hidden!GV$51="Yes","H",IF($B456="","",IF(AND($C456&lt;=Hidden!GV$50,$D456&gt;=Hidden!GV$50),IF($G456="","x","y"),"")))</f>
        <v/>
      </c>
      <c r="HD456" s="37" t="str">
        <f>IF(Hidden!GW$51="Yes","H",IF($B456="","",IF(AND($C456&lt;=Hidden!GW$50,$D456&gt;=Hidden!GW$50),IF($G456="","x","y"),"")))</f>
        <v/>
      </c>
      <c r="HE456" s="38" t="str">
        <f>IF(Hidden!GX$51="Yes","H",IF($B456="","",IF(AND($C456&lt;=Hidden!GX$50,$D456&gt;=Hidden!GX$50),IF($G456="","x","y"),"")))</f>
        <v/>
      </c>
      <c r="HF456" s="41" t="str">
        <f>IF(Hidden!GY$51="Yes","H",IF($B456="","",IF(AND($C456&lt;=Hidden!GY$50,$D456&gt;=Hidden!GY$50),IF($G456="","x","y"),"")))</f>
        <v/>
      </c>
      <c r="HG456" s="37" t="str">
        <f>IF(Hidden!GZ$51="Yes","H",IF($B456="","",IF(AND($C456&lt;=Hidden!GZ$50,$D456&gt;=Hidden!GZ$50),IF($G456="","x","y"),"")))</f>
        <v/>
      </c>
      <c r="HH456" s="37" t="str">
        <f>IF(Hidden!HA$51="Yes","H",IF($B456="","",IF(AND($C456&lt;=Hidden!HA$50,$D456&gt;=Hidden!HA$50),IF($G456="","x","y"),"")))</f>
        <v/>
      </c>
      <c r="HI456" s="37" t="str">
        <f>IF(Hidden!HB$51="Yes","H",IF($B456="","",IF(AND($C456&lt;=Hidden!HB$50,$D456&gt;=Hidden!HB$50),IF($G456="","x","y"),"")))</f>
        <v/>
      </c>
      <c r="HJ456" s="38" t="str">
        <f>IF(Hidden!HC$51="Yes","H",IF($B456="","",IF(AND($C456&lt;=Hidden!HC$50,$D456&gt;=Hidden!HC$50),IF($G456="","x","y"),"")))</f>
        <v/>
      </c>
      <c r="HK456" s="41" t="str">
        <f>IF(Hidden!HD$51="Yes","H",IF($B456="","",IF(AND($C456&lt;=Hidden!HD$50,$D456&gt;=Hidden!HD$50),IF($G456="","x","y"),"")))</f>
        <v/>
      </c>
      <c r="HL456" s="37" t="str">
        <f>IF(Hidden!HE$51="Yes","H",IF($B456="","",IF(AND($C456&lt;=Hidden!HE$50,$D456&gt;=Hidden!HE$50),IF($G456="","x","y"),"")))</f>
        <v/>
      </c>
      <c r="HM456" s="37" t="str">
        <f>IF(Hidden!HF$51="Yes","H",IF($B456="","",IF(AND($C456&lt;=Hidden!HF$50,$D456&gt;=Hidden!HF$50),IF($G456="","x","y"),"")))</f>
        <v/>
      </c>
      <c r="HN456" s="37" t="str">
        <f>IF(Hidden!HG$51="Yes","H",IF($B456="","",IF(AND($C456&lt;=Hidden!HG$50,$D456&gt;=Hidden!HG$50),IF($G456="","x","y"),"")))</f>
        <v/>
      </c>
      <c r="HO456" s="38" t="str">
        <f>IF(Hidden!HH$51="Yes","H",IF($B456="","",IF(AND($C456&lt;=Hidden!HH$50,$D456&gt;=Hidden!HH$50),IF($G456="","x","y"),"")))</f>
        <v/>
      </c>
      <c r="HP456" s="41" t="str">
        <f>IF(Hidden!HI$51="Yes","H",IF($B456="","",IF(AND($C456&lt;=Hidden!HI$50,$D456&gt;=Hidden!HI$50),IF($G456="","x","y"),"")))</f>
        <v/>
      </c>
      <c r="HQ456" s="37" t="str">
        <f>IF(Hidden!HJ$51="Yes","H",IF($B456="","",IF(AND($C456&lt;=Hidden!HJ$50,$D456&gt;=Hidden!HJ$50),IF($G456="","x","y"),"")))</f>
        <v/>
      </c>
      <c r="HR456" s="37" t="str">
        <f>IF(Hidden!HK$51="Yes","H",IF($B456="","",IF(AND($C456&lt;=Hidden!HK$50,$D456&gt;=Hidden!HK$50),IF($G456="","x","y"),"")))</f>
        <v/>
      </c>
      <c r="HS456" s="37" t="str">
        <f>IF(Hidden!HL$51="Yes","H",IF($B456="","",IF(AND($C456&lt;=Hidden!HL$50,$D456&gt;=Hidden!HL$50),IF($G456="","x","y"),"")))</f>
        <v/>
      </c>
      <c r="HT456" s="38" t="str">
        <f>IF(Hidden!HM$51="Yes","H",IF($B456="","",IF(AND($C456&lt;=Hidden!HM$50,$D456&gt;=Hidden!HM$50),IF($G456="","x","y"),"")))</f>
        <v/>
      </c>
      <c r="HU456" s="41" t="str">
        <f>IF(Hidden!HN$51="Yes","H",IF($B456="","",IF(AND($C456&lt;=Hidden!HN$50,$D456&gt;=Hidden!HN$50),IF($G456="","x","y"),"")))</f>
        <v/>
      </c>
      <c r="HV456" s="37" t="str">
        <f>IF(Hidden!HO$51="Yes","H",IF($B456="","",IF(AND($C456&lt;=Hidden!HO$50,$D456&gt;=Hidden!HO$50),IF($G456="","x","y"),"")))</f>
        <v/>
      </c>
      <c r="HW456" s="37" t="str">
        <f>IF(Hidden!HP$51="Yes","H",IF($B456="","",IF(AND($C456&lt;=Hidden!HP$50,$D456&gt;=Hidden!HP$50),IF($G456="","x","y"),"")))</f>
        <v/>
      </c>
      <c r="HX456" s="37" t="str">
        <f>IF(Hidden!HQ$51="Yes","H",IF($B456="","",IF(AND($C456&lt;=Hidden!HQ$50,$D456&gt;=Hidden!HQ$50),IF($G456="","x","y"),"")))</f>
        <v/>
      </c>
      <c r="HY456" s="38" t="str">
        <f>IF(Hidden!HR$51="Yes","H",IF($B456="","",IF(AND($C456&lt;=Hidden!HR$50,$D456&gt;=Hidden!HR$50),IF($G456="","x","y"),"")))</f>
        <v/>
      </c>
      <c r="HZ456" s="41" t="str">
        <f>IF(Hidden!HS$51="Yes","H",IF($B456="","",IF(AND($C456&lt;=Hidden!HS$50,$D456&gt;=Hidden!HS$50),IF($G456="","x","y"),"")))</f>
        <v/>
      </c>
      <c r="IA456" s="37" t="str">
        <f>IF(Hidden!HT$51="Yes","H",IF($B456="","",IF(AND($C456&lt;=Hidden!HT$50,$D456&gt;=Hidden!HT$50),IF($G456="","x","y"),"")))</f>
        <v/>
      </c>
      <c r="IB456" s="37" t="str">
        <f>IF(Hidden!HU$51="Yes","H",IF($B456="","",IF(AND($C456&lt;=Hidden!HU$50,$D456&gt;=Hidden!HU$50),IF($G456="","x","y"),"")))</f>
        <v/>
      </c>
      <c r="IC456" s="37" t="str">
        <f>IF(Hidden!HV$51="Yes","H",IF($B456="","",IF(AND($C456&lt;=Hidden!HV$50,$D456&gt;=Hidden!HV$50),IF($G456="","x","y"),"")))</f>
        <v/>
      </c>
      <c r="ID456" s="38" t="str">
        <f>IF(Hidden!HW$51="Yes","H",IF($B456="","",IF(AND($C456&lt;=Hidden!HW$50,$D456&gt;=Hidden!HW$50),IF($G456="","x","y"),"")))</f>
        <v/>
      </c>
      <c r="IE456" s="41" t="str">
        <f>IF(Hidden!HX$51="Yes","H",IF($B456="","",IF(AND($C456&lt;=Hidden!HX$50,$D456&gt;=Hidden!HX$50),IF($G456="","x","y"),"")))</f>
        <v/>
      </c>
      <c r="IF456" s="37" t="str">
        <f>IF(Hidden!HY$51="Yes","H",IF($B456="","",IF(AND($C456&lt;=Hidden!HY$50,$D456&gt;=Hidden!HY$50),IF($G456="","x","y"),"")))</f>
        <v/>
      </c>
      <c r="IG456" s="37" t="str">
        <f>IF(Hidden!HZ$51="Yes","H",IF($B456="","",IF(AND($C456&lt;=Hidden!HZ$50,$D456&gt;=Hidden!HZ$50),IF($G456="","x","y"),"")))</f>
        <v/>
      </c>
      <c r="IH456" s="37" t="str">
        <f>IF(Hidden!IA$51="Yes","H",IF($B456="","",IF(AND($C456&lt;=Hidden!IA$50,$D456&gt;=Hidden!IA$50),IF($G456="","x","y"),"")))</f>
        <v/>
      </c>
      <c r="II456" s="38" t="str">
        <f>IF(Hidden!IB$51="Yes","H",IF($B456="","",IF(AND($C456&lt;=Hidden!IB$50,$D456&gt;=Hidden!IB$50),IF($G456="","x","y"),"")))</f>
        <v/>
      </c>
      <c r="IJ456" s="41" t="str">
        <f>IF(Hidden!IC$51="Yes","H",IF($B456="","",IF(AND($C456&lt;=Hidden!IC$50,$D456&gt;=Hidden!IC$50),IF($G456="","x","y"),"")))</f>
        <v/>
      </c>
      <c r="IK456" s="37" t="str">
        <f>IF(Hidden!ID$51="Yes","H",IF($B456="","",IF(AND($C456&lt;=Hidden!ID$50,$D456&gt;=Hidden!ID$50),IF($G456="","x","y"),"")))</f>
        <v/>
      </c>
      <c r="IL456" s="37" t="str">
        <f>IF(Hidden!IE$51="Yes","H",IF($B456="","",IF(AND($C456&lt;=Hidden!IE$50,$D456&gt;=Hidden!IE$50),IF($G456="","x","y"),"")))</f>
        <v/>
      </c>
      <c r="IM456" s="37" t="str">
        <f>IF(Hidden!IF$51="Yes","H",IF($B456="","",IF(AND($C456&lt;=Hidden!IF$50,$D456&gt;=Hidden!IF$50),IF($G456="","x","y"),"")))</f>
        <v/>
      </c>
      <c r="IN456" s="38" t="str">
        <f>IF(Hidden!IG$51="Yes","H",IF($B456="","",IF(AND($C456&lt;=Hidden!IG$50,$D456&gt;=Hidden!IG$50),IF($G456="","x","y"),"")))</f>
        <v/>
      </c>
      <c r="IO456" s="41" t="str">
        <f>IF(Hidden!IH$51="Yes","H",IF($B456="","",IF(AND($C456&lt;=Hidden!IH$50,$D456&gt;=Hidden!IH$50),IF($G456="","x","y"),"")))</f>
        <v/>
      </c>
      <c r="IP456" s="37" t="str">
        <f>IF(Hidden!II$51="Yes","H",IF($B456="","",IF(AND($C456&lt;=Hidden!II$50,$D456&gt;=Hidden!II$50),IF($G456="","x","y"),"")))</f>
        <v/>
      </c>
      <c r="IQ456" s="37" t="str">
        <f>IF(Hidden!IJ$51="Yes","H",IF($B456="","",IF(AND($C456&lt;=Hidden!IJ$50,$D456&gt;=Hidden!IJ$50),IF($G456="","x","y"),"")))</f>
        <v/>
      </c>
      <c r="IR456" s="37" t="str">
        <f>IF(Hidden!IK$51="Yes","H",IF($B456="","",IF(AND($C456&lt;=Hidden!IK$50,$D456&gt;=Hidden!IK$50),IF($G456="","x","y"),"")))</f>
        <v/>
      </c>
      <c r="IS456" s="38" t="str">
        <f>IF(Hidden!IL$51="Yes","H",IF($B456="","",IF(AND($C456&lt;=Hidden!IL$50,$D456&gt;=Hidden!IL$50),IF($G456="","x","y"),"")))</f>
        <v/>
      </c>
      <c r="IT456" s="41" t="str">
        <f>IF(Hidden!IM$51="Yes","H",IF($B456="","",IF(AND($C456&lt;=Hidden!IM$50,$D456&gt;=Hidden!IM$50),IF($G456="","x","y"),"")))</f>
        <v/>
      </c>
      <c r="IU456" s="37" t="str">
        <f>IF(Hidden!IN$51="Yes","H",IF($B456="","",IF(AND($C456&lt;=Hidden!IN$50,$D456&gt;=Hidden!IN$50),IF($G456="","x","y"),"")))</f>
        <v/>
      </c>
      <c r="IV456" s="37" t="str">
        <f>IF(Hidden!IO$51="Yes","H",IF($B456="","",IF(AND($C456&lt;=Hidden!IO$50,$D456&gt;=Hidden!IO$50),IF($G456="","x","y"),"")))</f>
        <v/>
      </c>
      <c r="IW456" s="37" t="str">
        <f>IF(Hidden!IP$51="Yes","H",IF($B456="","",IF(AND($C456&lt;=Hidden!IP$50,$D456&gt;=Hidden!IP$50),IF($G456="","x","y"),"")))</f>
        <v/>
      </c>
      <c r="IX456" s="38" t="str">
        <f>IF(Hidden!IQ$51="Yes","H",IF($B456="","",IF(AND($C456&lt;=Hidden!IQ$50,$D456&gt;=Hidden!IQ$50),IF($G456="","x","y"),"")))</f>
        <v/>
      </c>
      <c r="IY456" s="41" t="str">
        <f>IF(Hidden!IR$51="Yes","H",IF($B456="","",IF(AND($C456&lt;=Hidden!IR$50,$D456&gt;=Hidden!IR$50),IF($G456="","x","y"),"")))</f>
        <v/>
      </c>
      <c r="IZ456" s="37" t="str">
        <f>IF(Hidden!IS$51="Yes","H",IF($B456="","",IF(AND($C456&lt;=Hidden!IS$50,$D456&gt;=Hidden!IS$50),IF($G456="","x","y"),"")))</f>
        <v/>
      </c>
      <c r="JA456" s="37" t="str">
        <f>IF(Hidden!IT$51="Yes","H",IF($B456="","",IF(AND($C456&lt;=Hidden!IT$50,$D456&gt;=Hidden!IT$50),IF($G456="","x","y"),"")))</f>
        <v/>
      </c>
      <c r="JB456" s="37" t="str">
        <f>IF(Hidden!IU$51="Yes","H",IF($B456="","",IF(AND($C456&lt;=Hidden!IU$50,$D456&gt;=Hidden!IU$50),IF($G456="","x","y"),"")))</f>
        <v/>
      </c>
      <c r="JC456" s="38" t="str">
        <f>IF(Hidden!IV$51="Yes","H",IF($B456="","",IF(AND($C456&lt;=Hidden!IV$50,$D456&gt;=Hidden!IV$50),IF($G456="","x","y"),"")))</f>
        <v/>
      </c>
      <c r="JD456" s="41" t="str">
        <f>IF(Hidden!IW$51="Yes","H",IF($B456="","",IF(AND($C456&lt;=Hidden!IW$50,$D456&gt;=Hidden!IW$50),IF($G456="","x","y"),"")))</f>
        <v/>
      </c>
      <c r="JE456" s="37" t="str">
        <f>IF(Hidden!IX$51="Yes","H",IF($B456="","",IF(AND($C456&lt;=Hidden!IX$50,$D456&gt;=Hidden!IX$50),IF($G456="","x","y"),"")))</f>
        <v/>
      </c>
      <c r="JF456" s="37" t="str">
        <f>IF(Hidden!IY$51="Yes","H",IF($B456="","",IF(AND($C456&lt;=Hidden!IY$50,$D456&gt;=Hidden!IY$50),IF($G456="","x","y"),"")))</f>
        <v/>
      </c>
      <c r="JG456" s="37" t="str">
        <f>IF(Hidden!IZ$51="Yes","H",IF($B456="","",IF(AND($C456&lt;=Hidden!IZ$50,$D456&gt;=Hidden!IZ$50),IF($G456="","x","y"),"")))</f>
        <v/>
      </c>
      <c r="JH456" s="38" t="str">
        <f>IF(Hidden!JA$51="Yes","H",IF($B456="","",IF(AND($C456&lt;=Hidden!JA$50,$D456&gt;=Hidden!JA$50),IF($G456="","x","y"),"")))</f>
        <v/>
      </c>
      <c r="JI456" s="41" t="str">
        <f>IF(Hidden!JB$51="Yes","H",IF($B456="","",IF(AND($C456&lt;=Hidden!JB$50,$D456&gt;=Hidden!JB$50),IF($G456="","x","y"),"")))</f>
        <v/>
      </c>
      <c r="JJ456" s="37" t="str">
        <f>IF(Hidden!JC$51="Yes","H",IF($B456="","",IF(AND($C456&lt;=Hidden!JC$50,$D456&gt;=Hidden!JC$50),IF($G456="","x","y"),"")))</f>
        <v/>
      </c>
      <c r="JK456" s="37" t="str">
        <f>IF(Hidden!JD$51="Yes","H",IF($B456="","",IF(AND($C456&lt;=Hidden!JD$50,$D456&gt;=Hidden!JD$50),IF($G456="","x","y"),"")))</f>
        <v/>
      </c>
      <c r="JL456" s="37" t="str">
        <f>IF(Hidden!JE$51="Yes","H",IF($B456="","",IF(AND($C456&lt;=Hidden!JE$50,$D456&gt;=Hidden!JE$50),IF($G456="","x","y"),"")))</f>
        <v/>
      </c>
      <c r="JM456" s="38" t="str">
        <f>IF(Hidden!JF$51="Yes","H",IF($B456="","",IF(AND($C456&lt;=Hidden!JF$50,$D456&gt;=Hidden!JF$50),IF($G456="","x","y"),"")))</f>
        <v/>
      </c>
      <c r="JN456" s="41" t="str">
        <f>IF(Hidden!JG$51="Yes","H",IF($B456="","",IF(AND($C456&lt;=Hidden!JG$50,$D456&gt;=Hidden!JG$50),IF($G456="","x","y"),"")))</f>
        <v/>
      </c>
      <c r="JO456" s="37" t="str">
        <f>IF(Hidden!JH$51="Yes","H",IF($B456="","",IF(AND($C456&lt;=Hidden!JH$50,$D456&gt;=Hidden!JH$50),IF($G456="","x","y"),"")))</f>
        <v/>
      </c>
      <c r="JP456" s="37" t="str">
        <f>IF(Hidden!JI$51="Yes","H",IF($B456="","",IF(AND($C456&lt;=Hidden!JI$50,$D456&gt;=Hidden!JI$50),IF($G456="","x","y"),"")))</f>
        <v/>
      </c>
      <c r="JQ456" s="37" t="str">
        <f>IF(Hidden!JJ$51="Yes","H",IF($B456="","",IF(AND($C456&lt;=Hidden!JJ$50,$D456&gt;=Hidden!JJ$50),IF($G456="","x","y"),"")))</f>
        <v/>
      </c>
      <c r="JR456" s="38" t="str">
        <f>IF(Hidden!JK$51="Yes","H",IF($B456="","",IF(AND($C456&lt;=Hidden!JK$50,$D456&gt;=Hidden!JK$50),IF($G456="","x","y"),"")))</f>
        <v/>
      </c>
    </row>
    <row r="457" spans="1:278">
      <c r="A457" s="28"/>
      <c r="B457" s="93"/>
      <c r="C457" s="92"/>
      <c r="D457" s="91"/>
      <c r="E457" s="88"/>
      <c r="F457" s="94"/>
      <c r="G457" s="95"/>
      <c r="H457" s="67"/>
      <c r="I457" s="36" t="str">
        <f>IF(Hidden!B$51="Yes","H",IF($B457="","",IF(AND($C457&lt;=Hidden!B$50,$D457&gt;=Hidden!B$50),IF($G457="","x","y"),"")))</f>
        <v/>
      </c>
      <c r="J457" s="37" t="str">
        <f>IF(Hidden!C$51="Yes","H",IF($B457="","",IF(AND($C457&lt;=Hidden!C$50,$D457&gt;=Hidden!C$50),IF($G457="","x","y"),"")))</f>
        <v/>
      </c>
      <c r="K457" s="37" t="str">
        <f>IF(Hidden!D$51="Yes","H",IF($B457="","",IF(AND($C457&lt;=Hidden!D$50,$D457&gt;=Hidden!D$50),IF($G457="","x","y"),"")))</f>
        <v/>
      </c>
      <c r="L457" s="37" t="str">
        <f>IF(Hidden!E$50="Yes","H",IF($B457="","",IF(AND($C457&lt;=Hidden!E$49,$D457&gt;=Hidden!E$49),IF($G457="","x","y"),"")))</f>
        <v/>
      </c>
      <c r="M457" s="40" t="str">
        <f>IF(Hidden!F$50="Yes","H",IF($B457="","",IF(AND($C457&lt;=Hidden!F$49,$D457&gt;=Hidden!F$49),IF($G457="","x","y"),"")))</f>
        <v/>
      </c>
      <c r="N457" s="44" t="str">
        <f>IF(Hidden!G$50="Yes","H",IF($B457="","",IF(AND($C457&lt;=Hidden!G$49,$D457&gt;=Hidden!G$49),IF($G457="","x","y"),"")))</f>
        <v/>
      </c>
      <c r="O457" s="37" t="str">
        <f>IF(Hidden!H$50="Yes","H",IF($B457="","",IF(AND($C457&lt;=Hidden!H$49,$D457&gt;=Hidden!H$49),IF($G457="","x","y"),"")))</f>
        <v/>
      </c>
      <c r="P457" s="37" t="str">
        <f>IF(Hidden!I$50="Yes","H",IF($B457="","",IF(AND($C457&lt;=Hidden!I$49,$D457&gt;=Hidden!I$49),IF($G457="","x","y"),"")))</f>
        <v/>
      </c>
      <c r="Q457" s="37" t="str">
        <f>IF(Hidden!J$52="Yes","H",IF($B457="","",IF(AND($C457&lt;=Hidden!J$51,$D457&gt;=Hidden!J$51),IF($G457="","x","y"),"")))</f>
        <v/>
      </c>
      <c r="R457" s="45" t="str">
        <f>IF(Hidden!K$52="Yes","H",IF($B457="","",IF(AND($C457&lt;=Hidden!K$51,$D457&gt;=Hidden!K$51),IF($G457="","x","y"),"")))</f>
        <v/>
      </c>
      <c r="S457" s="41" t="str">
        <f>IF(Hidden!L$51="Yes","H",IF($B457="","",IF(AND($C457&lt;=Hidden!L$50,$D457&gt;=Hidden!L$50),IF($G457="","x","y"),"")))</f>
        <v/>
      </c>
      <c r="T457" s="37" t="str">
        <f>IF(Hidden!M$51="Yes","H",IF($B457="","",IF(AND($C457&lt;=Hidden!M$50,$D457&gt;=Hidden!M$50),IF($G457="","x","y"),"")))</f>
        <v/>
      </c>
      <c r="U457" s="37" t="str">
        <f>IF(Hidden!N$51="Yes","H",IF($B457="","",IF(AND($C457&lt;=Hidden!N$50,$D457&gt;=Hidden!N$50),IF($G457="","x","y"),"")))</f>
        <v/>
      </c>
      <c r="V457" s="37" t="str">
        <f>IF(Hidden!O$51="Yes","H",IF($B457="","",IF(AND($C457&lt;=Hidden!O$50,$D457&gt;=Hidden!O$50),IF($G457="","x","y"),"")))</f>
        <v/>
      </c>
      <c r="W457" s="40" t="str">
        <f>IF(Hidden!P$51="Yes","H",IF($B457="","",IF(AND($C457&lt;=Hidden!P$50,$D457&gt;=Hidden!P$50),IF($G457="","x","y"),"")))</f>
        <v/>
      </c>
      <c r="X457" s="44" t="str">
        <f>IF(Hidden!Q$51="Yes","H",IF($B457="","",IF(AND($C457&lt;=Hidden!Q$50,$D457&gt;=Hidden!Q$50),IF($G457="","x","y"),"")))</f>
        <v/>
      </c>
      <c r="Y457" s="37" t="str">
        <f>IF(Hidden!R$51="Yes","H",IF($B457="","",IF(AND($C457&lt;=Hidden!R$50,$D457&gt;=Hidden!R$50),IF($G457="","x","y"),"")))</f>
        <v/>
      </c>
      <c r="Z457" s="37" t="str">
        <f>IF(Hidden!S$51="Yes","H",IF($B457="","",IF(AND($C457&lt;=Hidden!S$50,$D457&gt;=Hidden!S$50),IF($G457="","x","y"),"")))</f>
        <v/>
      </c>
      <c r="AA457" s="37" t="str">
        <f>IF(Hidden!T$51="Yes","H",IF($B457="","",IF(AND($C457&lt;=Hidden!T$50,$D457&gt;=Hidden!T$50),IF($G457="","x","y"),"")))</f>
        <v/>
      </c>
      <c r="AB457" s="45" t="str">
        <f>IF(Hidden!U$51="Yes","H",IF($B457="","",IF(AND($C457&lt;=Hidden!U$50,$D457&gt;=Hidden!U$50),IF($G457="","x","y"),"")))</f>
        <v/>
      </c>
      <c r="AC457" s="41" t="str">
        <f>IF(Hidden!V$51="Yes","H",IF($B457="","",IF(AND($C457&lt;=Hidden!V$50,$D457&gt;=Hidden!V$50),IF($G457="","x","y"),"")))</f>
        <v/>
      </c>
      <c r="AD457" s="37" t="str">
        <f>IF(Hidden!W$51="Yes","H",IF($B457="","",IF(AND($C457&lt;=Hidden!W$50,$D457&gt;=Hidden!W$50),IF($G457="","x","y"),"")))</f>
        <v/>
      </c>
      <c r="AE457" s="37" t="str">
        <f>IF(Hidden!X$51="Yes","H",IF($B457="","",IF(AND($C457&lt;=Hidden!X$50,$D457&gt;=Hidden!X$50),IF($G457="","x","y"),"")))</f>
        <v/>
      </c>
      <c r="AF457" s="37" t="str">
        <f>IF(Hidden!Y$51="Yes","H",IF($B457="","",IF(AND($C457&lt;=Hidden!Y$50,$D457&gt;=Hidden!Y$50),IF($G457="","x","y"),"")))</f>
        <v/>
      </c>
      <c r="AG457" s="40" t="str">
        <f>IF(Hidden!Z$51="Yes","H",IF($B457="","",IF(AND($C457&lt;=Hidden!Z$50,$D457&gt;=Hidden!Z$50),IF($G457="","x","y"),"")))</f>
        <v/>
      </c>
      <c r="AH457" s="44" t="str">
        <f>IF(Hidden!AA$51="Yes","H",IF($B457="","",IF(AND($C457&lt;=Hidden!AA$50,$D457&gt;=Hidden!AA$50),IF($G457="","x","y"),"")))</f>
        <v/>
      </c>
      <c r="AI457" s="37" t="str">
        <f>IF(Hidden!AB$51="Yes","H",IF($B457="","",IF(AND($C457&lt;=Hidden!AB$50,$D457&gt;=Hidden!AB$50),IF($G457="","x","y"),"")))</f>
        <v/>
      </c>
      <c r="AJ457" s="37" t="str">
        <f>IF(Hidden!AC$51="Yes","H",IF($B457="","",IF(AND($C457&lt;=Hidden!AC$50,$D457&gt;=Hidden!AC$50),IF($G457="","x","y"),"")))</f>
        <v/>
      </c>
      <c r="AK457" s="37" t="str">
        <f>IF(Hidden!AD$51="Yes","H",IF($B457="","",IF(AND($C457&lt;=Hidden!AD$50,$D457&gt;=Hidden!AD$50),IF($G457="","x","y"),"")))</f>
        <v/>
      </c>
      <c r="AL457" s="45" t="str">
        <f>IF(Hidden!AE$51="Yes","H",IF($B457="","",IF(AND($C457&lt;=Hidden!AE$50,$D457&gt;=Hidden!AE$50),IF($G457="","x","y"),"")))</f>
        <v/>
      </c>
      <c r="AM457" s="41" t="str">
        <f>IF(Hidden!AF$51="Yes","H",IF($B457="","",IF(AND($C457&lt;=Hidden!AF$50,$D457&gt;=Hidden!AF$50),IF($G457="","x","y"),"")))</f>
        <v/>
      </c>
      <c r="AN457" s="37" t="str">
        <f>IF(Hidden!AG$51="Yes","H",IF($B457="","",IF(AND($C457&lt;=Hidden!AG$50,$D457&gt;=Hidden!AG$50),IF($G457="","x","y"),"")))</f>
        <v/>
      </c>
      <c r="AO457" s="37" t="str">
        <f>IF(Hidden!AH$51="Yes","H",IF($B457="","",IF(AND($C457&lt;=Hidden!AH$50,$D457&gt;=Hidden!AH$50),IF($G457="","x","y"),"")))</f>
        <v/>
      </c>
      <c r="AP457" s="37" t="str">
        <f>IF(Hidden!AI$51="Yes","H",IF($B457="","",IF(AND($C457&lt;=Hidden!AI$50,$D457&gt;=Hidden!AI$50),IF($G457="","x","y"),"")))</f>
        <v/>
      </c>
      <c r="AQ457" s="40" t="str">
        <f>IF(Hidden!AJ$51="Yes","H",IF($B457="","",IF(AND($C457&lt;=Hidden!AJ$50,$D457&gt;=Hidden!AJ$50),IF($G457="","x","y"),"")))</f>
        <v/>
      </c>
      <c r="AR457" s="44" t="str">
        <f>IF(Hidden!AK$51="Yes","H",IF($B457="","",IF(AND($C457&lt;=Hidden!AK$50,$D457&gt;=Hidden!AK$50),IF($G457="","x","y"),"")))</f>
        <v/>
      </c>
      <c r="AS457" s="37" t="str">
        <f>IF(Hidden!AL$51="Yes","H",IF($B457="","",IF(AND($C457&lt;=Hidden!AL$50,$D457&gt;=Hidden!AL$50),IF($G457="","x","y"),"")))</f>
        <v/>
      </c>
      <c r="AT457" s="37" t="str">
        <f>IF(Hidden!AM$51="Yes","H",IF($B457="","",IF(AND($C457&lt;=Hidden!AM$50,$D457&gt;=Hidden!AM$50),IF($G457="","x","y"),"")))</f>
        <v/>
      </c>
      <c r="AU457" s="37" t="str">
        <f>IF(Hidden!AN$51="Yes","H",IF($B457="","",IF(AND($C457&lt;=Hidden!AN$50,$D457&gt;=Hidden!AN$50),IF($G457="","x","y"),"")))</f>
        <v/>
      </c>
      <c r="AV457" s="45" t="str">
        <f>IF(Hidden!AO$51="Yes","H",IF($B457="","",IF(AND($C457&lt;=Hidden!AO$50,$D457&gt;=Hidden!AO$50),IF($G457="","x","y"),"")))</f>
        <v/>
      </c>
      <c r="AW457" s="41" t="str">
        <f>IF(Hidden!AP$51="Yes","H",IF($B457="","",IF(AND($C457&lt;=Hidden!AP$50,$D457&gt;=Hidden!AP$50),IF($G457="","x","y"),"")))</f>
        <v/>
      </c>
      <c r="AX457" s="37" t="str">
        <f>IF(Hidden!AQ$51="Yes","H",IF($B457="","",IF(AND($C457&lt;=Hidden!AQ$50,$D457&gt;=Hidden!AQ$50),IF($G457="","x","y"),"")))</f>
        <v/>
      </c>
      <c r="AY457" s="37" t="str">
        <f>IF(Hidden!AR$51="Yes","H",IF($B457="","",IF(AND($C457&lt;=Hidden!AR$50,$D457&gt;=Hidden!AR$50),IF($G457="","x","y"),"")))</f>
        <v/>
      </c>
      <c r="AZ457" s="37" t="str">
        <f>IF(Hidden!AS$51="Yes","H",IF($B457="","",IF(AND($C457&lt;=Hidden!AS$50,$D457&gt;=Hidden!AS$50),IF($G457="","x","y"),"")))</f>
        <v/>
      </c>
      <c r="BA457" s="40" t="str">
        <f>IF(Hidden!AT$51="Yes","H",IF($B457="","",IF(AND($C457&lt;=Hidden!AT$50,$D457&gt;=Hidden!AT$50),IF($G457="","x","y"),"")))</f>
        <v/>
      </c>
      <c r="BB457" s="44" t="str">
        <f>IF(Hidden!AU$51="Yes","H",IF($B457="","",IF(AND($C457&lt;=Hidden!AU$50,$D457&gt;=Hidden!AU$50),IF($G457="","x","y"),"")))</f>
        <v/>
      </c>
      <c r="BC457" s="37" t="str">
        <f>IF(Hidden!AV$51="Yes","H",IF($B457="","",IF(AND($C457&lt;=Hidden!AV$50,$D457&gt;=Hidden!AV$50),IF($G457="","x","y"),"")))</f>
        <v/>
      </c>
      <c r="BD457" s="37" t="str">
        <f>IF(Hidden!AW$51="Yes","H",IF($B457="","",IF(AND($C457&lt;=Hidden!AW$50,$D457&gt;=Hidden!AW$50),IF($G457="","x","y"),"")))</f>
        <v/>
      </c>
      <c r="BE457" s="37" t="str">
        <f>IF(Hidden!AX$51="Yes","H",IF($B457="","",IF(AND($C457&lt;=Hidden!AX$50,$D457&gt;=Hidden!AX$50),IF($G457="","x","y"),"")))</f>
        <v/>
      </c>
      <c r="BF457" s="45" t="str">
        <f>IF(Hidden!AY$51="Yes","H",IF($B457="","",IF(AND($C457&lt;=Hidden!AY$50,$D457&gt;=Hidden!AY$50),IF($G457="","x","y"),"")))</f>
        <v/>
      </c>
      <c r="BG457" s="41" t="str">
        <f>IF(Hidden!AZ$51="Yes","H",IF($B457="","",IF(AND($C457&lt;=Hidden!AZ$50,$D457&gt;=Hidden!AZ$50),IF($G457="","x","y"),"")))</f>
        <v/>
      </c>
      <c r="BH457" s="37" t="str">
        <f>IF(Hidden!BA$51="Yes","H",IF($B457="","",IF(AND($C457&lt;=Hidden!BA$50,$D457&gt;=Hidden!BA$50),IF($G457="","x","y"),"")))</f>
        <v/>
      </c>
      <c r="BI457" s="37" t="str">
        <f>IF(Hidden!BB$51="Yes","H",IF($B457="","",IF(AND($C457&lt;=Hidden!BB$50,$D457&gt;=Hidden!BB$50),IF($G457="","x","y"),"")))</f>
        <v/>
      </c>
      <c r="BJ457" s="37" t="str">
        <f>IF(Hidden!BC$51="Yes","H",IF($B457="","",IF(AND($C457&lt;=Hidden!BC$50,$D457&gt;=Hidden!BC$50),IF($G457="","x","y"),"")))</f>
        <v/>
      </c>
      <c r="BK457" s="40" t="str">
        <f>IF(Hidden!BD$51="Yes","H",IF($B457="","",IF(AND($C457&lt;=Hidden!BD$50,$D457&gt;=Hidden!BD$50),IF($G457="","x","y"),"")))</f>
        <v/>
      </c>
      <c r="BL457" s="44" t="str">
        <f>IF(Hidden!BE$51="Yes","H",IF($B457="","",IF(AND($C457&lt;=Hidden!BE$50,$D457&gt;=Hidden!BE$50),IF($G457="","x","y"),"")))</f>
        <v/>
      </c>
      <c r="BM457" s="37" t="str">
        <f>IF(Hidden!BF$51="Yes","H",IF($B457="","",IF(AND($C457&lt;=Hidden!BF$50,$D457&gt;=Hidden!BF$50),IF($G457="","x","y"),"")))</f>
        <v/>
      </c>
      <c r="BN457" s="37" t="str">
        <f>IF(Hidden!BG$51="Yes","H",IF($B457="","",IF(AND($C457&lt;=Hidden!BG$50,$D457&gt;=Hidden!BG$50),IF($G457="","x","y"),"")))</f>
        <v/>
      </c>
      <c r="BO457" s="37" t="str">
        <f>IF(Hidden!BH$51="Yes","H",IF($B457="","",IF(AND($C457&lt;=Hidden!BH$50,$D457&gt;=Hidden!BH$50),IF($G457="","x","y"),"")))</f>
        <v/>
      </c>
      <c r="BP457" s="45" t="str">
        <f>IF(Hidden!BI$51="Yes","H",IF($B457="","",IF(AND($C457&lt;=Hidden!BI$50,$D457&gt;=Hidden!BI$50),IF($G457="","x","y"),"")))</f>
        <v/>
      </c>
      <c r="BQ457" s="41" t="str">
        <f>IF(Hidden!BJ$51="Yes","H",IF($B457="","",IF(AND($C457&lt;=Hidden!BJ$50,$D457&gt;=Hidden!BJ$50),IF($G457="","x","y"),"")))</f>
        <v/>
      </c>
      <c r="BR457" s="37" t="str">
        <f>IF(Hidden!BK$51="Yes","H",IF($B457="","",IF(AND($C457&lt;=Hidden!BK$50,$D457&gt;=Hidden!BK$50),IF($G457="","x","y"),"")))</f>
        <v/>
      </c>
      <c r="BS457" s="37" t="str">
        <f>IF(Hidden!BL$51="Yes","H",IF($B457="","",IF(AND($C457&lt;=Hidden!BL$50,$D457&gt;=Hidden!BL$50),IF($G457="","x","y"),"")))</f>
        <v/>
      </c>
      <c r="BT457" s="37" t="str">
        <f>IF(Hidden!BM$51="Yes","H",IF($B457="","",IF(AND($C457&lt;=Hidden!BM$50,$D457&gt;=Hidden!BM$50),IF($G457="","x","y"),"")))</f>
        <v/>
      </c>
      <c r="BU457" s="40" t="str">
        <f>IF(Hidden!BN$51="Yes","H",IF($B457="","",IF(AND($C457&lt;=Hidden!BN$50,$D457&gt;=Hidden!BN$50),IF($G457="","x","y"),"")))</f>
        <v/>
      </c>
      <c r="BV457" s="44" t="str">
        <f>IF(Hidden!BO$51="Yes","H",IF($B457="","",IF(AND($C457&lt;=Hidden!BO$50,$D457&gt;=Hidden!BO$50),IF($G457="","x","y"),"")))</f>
        <v/>
      </c>
      <c r="BW457" s="37" t="str">
        <f>IF(Hidden!BP$51="Yes","H",IF($B457="","",IF(AND($C457&lt;=Hidden!BP$50,$D457&gt;=Hidden!BP$50),IF($G457="","x","y"),"")))</f>
        <v/>
      </c>
      <c r="BX457" s="37" t="str">
        <f>IF(Hidden!BQ$51="Yes","H",IF($B457="","",IF(AND($C457&lt;=Hidden!BQ$50,$D457&gt;=Hidden!BQ$50),IF($G457="","x","y"),"")))</f>
        <v/>
      </c>
      <c r="BY457" s="37" t="str">
        <f>IF(Hidden!BR$51="Yes","H",IF($B457="","",IF(AND($C457&lt;=Hidden!BR$50,$D457&gt;=Hidden!BR$50),IF($G457="","x","y"),"")))</f>
        <v/>
      </c>
      <c r="BZ457" s="45" t="str">
        <f>IF(Hidden!BS$51="Yes","H",IF($B457="","",IF(AND($C457&lt;=Hidden!BS$50,$D457&gt;=Hidden!BS$50),IF($G457="","x","y"),"")))</f>
        <v/>
      </c>
      <c r="CA457" s="41" t="str">
        <f>IF(Hidden!BT$51="Yes","H",IF($B457="","",IF(AND($C457&lt;=Hidden!BT$50,$D457&gt;=Hidden!BT$50),IF($G457="","x","y"),"")))</f>
        <v/>
      </c>
      <c r="CB457" s="37" t="str">
        <f>IF(Hidden!BU$51="Yes","H",IF($B457="","",IF(AND($C457&lt;=Hidden!BU$50,$D457&gt;=Hidden!BU$50),IF($G457="","x","y"),"")))</f>
        <v/>
      </c>
      <c r="CC457" s="37" t="str">
        <f>IF(Hidden!BV$51="Yes","H",IF($B457="","",IF(AND($C457&lt;=Hidden!BV$50,$D457&gt;=Hidden!BV$50),IF($G457="","x","y"),"")))</f>
        <v/>
      </c>
      <c r="CD457" s="37" t="str">
        <f>IF(Hidden!BW$51="Yes","H",IF($B457="","",IF(AND($C457&lt;=Hidden!BW$50,$D457&gt;=Hidden!BW$50),IF($G457="","x","y"),"")))</f>
        <v/>
      </c>
      <c r="CE457" s="40" t="str">
        <f>IF(Hidden!BX$51="Yes","H",IF($B457="","",IF(AND($C457&lt;=Hidden!BX$50,$D457&gt;=Hidden!BX$50),IF($G457="","x","y"),"")))</f>
        <v/>
      </c>
      <c r="CF457" s="44" t="str">
        <f>IF(Hidden!BY$51="Yes","H",IF($B457="","",IF(AND($C457&lt;=Hidden!BY$50,$D457&gt;=Hidden!BY$50),IF($G457="","x","y"),"")))</f>
        <v/>
      </c>
      <c r="CG457" s="37" t="str">
        <f>IF(Hidden!BZ$51="Yes","H",IF($B457="","",IF(AND($C457&lt;=Hidden!BZ$50,$D457&gt;=Hidden!BZ$50),IF($G457="","x","y"),"")))</f>
        <v/>
      </c>
      <c r="CH457" s="37" t="str">
        <f>IF(Hidden!CA$51="Yes","H",IF($B457="","",IF(AND($C457&lt;=Hidden!CA$50,$D457&gt;=Hidden!CA$50),IF($G457="","x","y"),"")))</f>
        <v/>
      </c>
      <c r="CI457" s="37" t="str">
        <f>IF(Hidden!CB$51="Yes","H",IF($B457="","",IF(AND($C457&lt;=Hidden!CB$50,$D457&gt;=Hidden!CB$50),IF($G457="","x","y"),"")))</f>
        <v/>
      </c>
      <c r="CJ457" s="45" t="str">
        <f>IF(Hidden!CC$51="Yes","H",IF($B457="","",IF(AND($C457&lt;=Hidden!CC$50,$D457&gt;=Hidden!CC$50),IF($G457="","x","y"),"")))</f>
        <v/>
      </c>
      <c r="CK457" s="41" t="str">
        <f>IF(Hidden!CD$51="Yes","H",IF($B457="","",IF(AND($C457&lt;=Hidden!CD$50,$D457&gt;=Hidden!CD$50),IF($G457="","x","y"),"")))</f>
        <v/>
      </c>
      <c r="CL457" s="37" t="str">
        <f>IF(Hidden!CE$51="Yes","H",IF($B457="","",IF(AND($C457&lt;=Hidden!CE$50,$D457&gt;=Hidden!CE$50),IF($G457="","x","y"),"")))</f>
        <v/>
      </c>
      <c r="CM457" s="37" t="str">
        <f>IF(Hidden!CF$51="Yes","H",IF($B457="","",IF(AND($C457&lt;=Hidden!CF$50,$D457&gt;=Hidden!CF$50),IF($G457="","x","y"),"")))</f>
        <v/>
      </c>
      <c r="CN457" s="37" t="str">
        <f>IF(Hidden!CG$51="Yes","H",IF($B457="","",IF(AND($C457&lt;=Hidden!CG$50,$D457&gt;=Hidden!CG$50),IF($G457="","x","y"),"")))</f>
        <v/>
      </c>
      <c r="CO457" s="40" t="str">
        <f>IF(Hidden!CH$51="Yes","H",IF($B457="","",IF(AND($C457&lt;=Hidden!CH$50,$D457&gt;=Hidden!CH$50),IF($G457="","x","y"),"")))</f>
        <v/>
      </c>
      <c r="CP457" s="44" t="str">
        <f>IF(Hidden!CI$51="Yes","H",IF($B457="","",IF(AND($C457&lt;=Hidden!CI$50,$D457&gt;=Hidden!CI$50),IF($G457="","x","y"),"")))</f>
        <v/>
      </c>
      <c r="CQ457" s="37" t="str">
        <f>IF(Hidden!CJ$51="Yes","H",IF($B457="","",IF(AND($C457&lt;=Hidden!CJ$50,$D457&gt;=Hidden!CJ$50),IF($G457="","x","y"),"")))</f>
        <v/>
      </c>
      <c r="CR457" s="37" t="str">
        <f>IF(Hidden!CK$51="Yes","H",IF($B457="","",IF(AND($C457&lt;=Hidden!CK$50,$D457&gt;=Hidden!CK$50),IF($G457="","x","y"),"")))</f>
        <v/>
      </c>
      <c r="CS457" s="37" t="str">
        <f>IF(Hidden!CL$51="Yes","H",IF($B457="","",IF(AND($C457&lt;=Hidden!CL$50,$D457&gt;=Hidden!CL$50),IF($G457="","x","y"),"")))</f>
        <v/>
      </c>
      <c r="CT457" s="45" t="str">
        <f>IF(Hidden!CM$51="Yes","H",IF($B457="","",IF(AND($C457&lt;=Hidden!CM$50,$D457&gt;=Hidden!CM$50),IF($G457="","x","y"),"")))</f>
        <v/>
      </c>
      <c r="CU457" s="41" t="str">
        <f>IF(Hidden!CN$51="Yes","H",IF($B457="","",IF(AND($C457&lt;=Hidden!CN$50,$D457&gt;=Hidden!CN$50),IF($G457="","x","y"),"")))</f>
        <v/>
      </c>
      <c r="CV457" s="37" t="str">
        <f>IF(Hidden!CO$51="Yes","H",IF($B457="","",IF(AND($C457&lt;=Hidden!CO$50,$D457&gt;=Hidden!CO$50),IF($G457="","x","y"),"")))</f>
        <v/>
      </c>
      <c r="CW457" s="37" t="str">
        <f>IF(Hidden!CP$51="Yes","H",IF($B457="","",IF(AND($C457&lt;=Hidden!CP$50,$D457&gt;=Hidden!CP$50),IF($G457="","x","y"),"")))</f>
        <v/>
      </c>
      <c r="CX457" s="37" t="str">
        <f>IF(Hidden!CQ$51="Yes","H",IF($B457="","",IF(AND($C457&lt;=Hidden!CQ$50,$D457&gt;=Hidden!CQ$50),IF($G457="","x","y"),"")))</f>
        <v/>
      </c>
      <c r="CY457" s="40" t="str">
        <f>IF(Hidden!CR$51="Yes","H",IF($B457="","",IF(AND($C457&lt;=Hidden!CR$50,$D457&gt;=Hidden!CR$50),IF($G457="","x","y"),"")))</f>
        <v/>
      </c>
      <c r="CZ457" s="44" t="str">
        <f>IF(Hidden!CS$51="Yes","H",IF($B457="","",IF(AND($C457&lt;=Hidden!CS$50,$D457&gt;=Hidden!CS$50),IF($G457="","x","y"),"")))</f>
        <v/>
      </c>
      <c r="DA457" s="37" t="str">
        <f>IF(Hidden!CT$51="Yes","H",IF($B457="","",IF(AND($C457&lt;=Hidden!CT$50,$D457&gt;=Hidden!CT$50),IF($G457="","x","y"),"")))</f>
        <v/>
      </c>
      <c r="DB457" s="37" t="str">
        <f>IF(Hidden!CU$51="Yes","H",IF($B457="","",IF(AND($C457&lt;=Hidden!CU$50,$D457&gt;=Hidden!CU$50),IF($G457="","x","y"),"")))</f>
        <v/>
      </c>
      <c r="DC457" s="37" t="str">
        <f>IF(Hidden!CV$51="Yes","H",IF($B457="","",IF(AND($C457&lt;=Hidden!CV$50,$D457&gt;=Hidden!CV$50),IF($G457="","x","y"),"")))</f>
        <v/>
      </c>
      <c r="DD457" s="45" t="str">
        <f>IF(Hidden!CW$51="Yes","H",IF($B457="","",IF(AND($C457&lt;=Hidden!CW$50,$D457&gt;=Hidden!CW$50),IF($G457="","x","y"),"")))</f>
        <v/>
      </c>
      <c r="DE457" s="41" t="str">
        <f>IF(Hidden!CX$51="Yes","H",IF($B457="","",IF(AND($C457&lt;=Hidden!CX$50,$D457&gt;=Hidden!CX$50),IF($G457="","x","y"),"")))</f>
        <v/>
      </c>
      <c r="DF457" s="37" t="str">
        <f>IF(Hidden!CY$51="Yes","H",IF($B457="","",IF(AND($C457&lt;=Hidden!CY$50,$D457&gt;=Hidden!CY$50),IF($G457="","x","y"),"")))</f>
        <v/>
      </c>
      <c r="DG457" s="37" t="str">
        <f>IF(Hidden!CZ$51="Yes","H",IF($B457="","",IF(AND($C457&lt;=Hidden!CZ$50,$D457&gt;=Hidden!CZ$50),IF($G457="","x","y"),"")))</f>
        <v/>
      </c>
      <c r="DH457" s="37" t="str">
        <f>IF(Hidden!DA$51="Yes","H",IF($B457="","",IF(AND($C457&lt;=Hidden!DA$50,$D457&gt;=Hidden!DA$50),IF($G457="","x","y"),"")))</f>
        <v/>
      </c>
      <c r="DI457" s="40" t="str">
        <f>IF(Hidden!DB$51="Yes","H",IF($B457="","",IF(AND($C457&lt;=Hidden!DB$50,$D457&gt;=Hidden!DB$50),IF($G457="","x","y"),"")))</f>
        <v/>
      </c>
      <c r="DJ457" s="44" t="str">
        <f>IF(Hidden!DC$51="Yes","H",IF($B457="","",IF(AND($C457&lt;=Hidden!DC$50,$D457&gt;=Hidden!DC$50),IF($G457="","x","y"),"")))</f>
        <v/>
      </c>
      <c r="DK457" s="37" t="str">
        <f>IF(Hidden!DD$51="Yes","H",IF($B457="","",IF(AND($C457&lt;=Hidden!DD$50,$D457&gt;=Hidden!DD$50),IF($G457="","x","y"),"")))</f>
        <v/>
      </c>
      <c r="DL457" s="37" t="str">
        <f>IF(Hidden!DE$51="Yes","H",IF($B457="","",IF(AND($C457&lt;=Hidden!DE$50,$D457&gt;=Hidden!DE$50),IF($G457="","x","y"),"")))</f>
        <v/>
      </c>
      <c r="DM457" s="37" t="str">
        <f>IF(Hidden!DF$51="Yes","H",IF($B457="","",IF(AND($C457&lt;=Hidden!DF$50,$D457&gt;=Hidden!DF$50),IF($G457="","x","y"),"")))</f>
        <v/>
      </c>
      <c r="DN457" s="45" t="str">
        <f>IF(Hidden!DG$51="Yes","H",IF($B457="","",IF(AND($C457&lt;=Hidden!DG$50,$D457&gt;=Hidden!DG$50),IF($G457="","x","y"),"")))</f>
        <v/>
      </c>
      <c r="DO457" s="41" t="str">
        <f>IF(Hidden!DH$51="Yes","H",IF($B457="","",IF(AND($C457&lt;=Hidden!DH$50,$D457&gt;=Hidden!DH$50),IF($G457="","x","y"),"")))</f>
        <v/>
      </c>
      <c r="DP457" s="37" t="str">
        <f>IF(Hidden!DI$51="Yes","H",IF($B457="","",IF(AND($C457&lt;=Hidden!DI$50,$D457&gt;=Hidden!DI$50),IF($G457="","x","y"),"")))</f>
        <v/>
      </c>
      <c r="DQ457" s="37" t="str">
        <f>IF(Hidden!DJ$51="Yes","H",IF($B457="","",IF(AND($C457&lt;=Hidden!DJ$50,$D457&gt;=Hidden!DJ$50),IF($G457="","x","y"),"")))</f>
        <v/>
      </c>
      <c r="DR457" s="37" t="str">
        <f>IF(Hidden!DK$51="Yes","H",IF($B457="","",IF(AND($C457&lt;=Hidden!DK$50,$D457&gt;=Hidden!DK$50),IF($G457="","x","y"),"")))</f>
        <v/>
      </c>
      <c r="DS457" s="40" t="str">
        <f>IF(Hidden!DL$51="Yes","H",IF($B457="","",IF(AND($C457&lt;=Hidden!DL$50,$D457&gt;=Hidden!DL$50),IF($G457="","x","y"),"")))</f>
        <v/>
      </c>
      <c r="DT457" s="44" t="str">
        <f>IF(Hidden!DM$51="Yes","H",IF($B457="","",IF(AND($C457&lt;=Hidden!DM$50,$D457&gt;=Hidden!DM$50),IF($G457="","x","y"),"")))</f>
        <v/>
      </c>
      <c r="DU457" s="37" t="str">
        <f>IF(Hidden!DN$51="Yes","H",IF($B457="","",IF(AND($C457&lt;=Hidden!DN$50,$D457&gt;=Hidden!DN$50),IF($G457="","x","y"),"")))</f>
        <v/>
      </c>
      <c r="DV457" s="37" t="str">
        <f>IF(Hidden!DO$51="Yes","H",IF($B457="","",IF(AND($C457&lt;=Hidden!DO$50,$D457&gt;=Hidden!DO$50),IF($G457="","x","y"),"")))</f>
        <v/>
      </c>
      <c r="DW457" s="37" t="str">
        <f>IF(Hidden!DP$51="Yes","H",IF($B457="","",IF(AND($C457&lt;=Hidden!DP$50,$D457&gt;=Hidden!DP$50),IF($G457="","x","y"),"")))</f>
        <v/>
      </c>
      <c r="DX457" s="45" t="str">
        <f>IF(Hidden!DQ$51="Yes","H",IF($B457="","",IF(AND($C457&lt;=Hidden!DQ$50,$D457&gt;=Hidden!DQ$50),IF($G457="","x","y"),"")))</f>
        <v/>
      </c>
      <c r="DY457" s="44" t="str">
        <f>IF(Hidden!DR$51="Yes","H",IF($B457="","",IF(AND($C457&lt;=Hidden!DR$50,$D457&gt;=Hidden!DR$50),IF($G457="","x","y"),"")))</f>
        <v/>
      </c>
      <c r="DZ457" s="37" t="str">
        <f>IF(Hidden!DS$51="Yes","H",IF($B457="","",IF(AND($C457&lt;=Hidden!DS$50,$D457&gt;=Hidden!DS$50),IF($G457="","x","y"),"")))</f>
        <v/>
      </c>
      <c r="EA457" s="37" t="str">
        <f>IF(Hidden!DT$51="Yes","H",IF($B457="","",IF(AND($C457&lt;=Hidden!DT$50,$D457&gt;=Hidden!DT$50),IF($G457="","x","y"),"")))</f>
        <v/>
      </c>
      <c r="EB457" s="37" t="str">
        <f>IF(Hidden!DU$51="Yes","H",IF($B457="","",IF(AND($C457&lt;=Hidden!DU$50,$D457&gt;=Hidden!DU$50),IF($G457="","x","y"),"")))</f>
        <v/>
      </c>
      <c r="EC457" s="45" t="str">
        <f>IF(Hidden!DV$51="Yes","H",IF($B457="","",IF(AND($C457&lt;=Hidden!DV$50,$D457&gt;=Hidden!DV$50),IF($G457="","x","y"),"")))</f>
        <v/>
      </c>
      <c r="ED457" s="41" t="str">
        <f>IF(Hidden!DW$51="Yes","H",IF($B457="","",IF(AND($C457&lt;=Hidden!DW$50,$D457&gt;=Hidden!DW$50),IF($G457="","x","y"),"")))</f>
        <v/>
      </c>
      <c r="EE457" s="37" t="str">
        <f>IF(Hidden!DX$51="Yes","H",IF($B457="","",IF(AND($C457&lt;=Hidden!DX$50,$D457&gt;=Hidden!DX$50),IF($G457="","x","y"),"")))</f>
        <v/>
      </c>
      <c r="EF457" s="37" t="str">
        <f>IF(Hidden!DY$51="Yes","H",IF($B457="","",IF(AND($C457&lt;=Hidden!DY$50,$D457&gt;=Hidden!DY$50),IF($G457="","x","y"),"")))</f>
        <v/>
      </c>
      <c r="EG457" s="37" t="str">
        <f>IF(Hidden!DZ$51="Yes","H",IF($B457="","",IF(AND($C457&lt;=Hidden!DZ$50,$D457&gt;=Hidden!DZ$50),IF($G457="","x","y"),"")))</f>
        <v/>
      </c>
      <c r="EH457" s="38" t="str">
        <f>IF(Hidden!EA$51="Yes","H",IF($B457="","",IF(AND($C457&lt;=Hidden!EA$50,$D457&gt;=Hidden!EA$50),IF($G457="","x","y"),"")))</f>
        <v/>
      </c>
      <c r="EI457" s="41" t="str">
        <f>IF(Hidden!EB$51="Yes","H",IF($B457="","",IF(AND($C457&lt;=Hidden!EB$50,$D457&gt;=Hidden!EB$50),IF($G457="","x","y"),"")))</f>
        <v/>
      </c>
      <c r="EJ457" s="37" t="str">
        <f>IF(Hidden!EC$51="Yes","H",IF($B457="","",IF(AND($C457&lt;=Hidden!EC$50,$D457&gt;=Hidden!EC$50),IF($G457="","x","y"),"")))</f>
        <v/>
      </c>
      <c r="EK457" s="37" t="str">
        <f>IF(Hidden!ED$51="Yes","H",IF($B457="","",IF(AND($C457&lt;=Hidden!ED$50,$D457&gt;=Hidden!ED$50),IF($G457="","x","y"),"")))</f>
        <v/>
      </c>
      <c r="EL457" s="37" t="str">
        <f>IF(Hidden!EE$51="Yes","H",IF($B457="","",IF(AND($C457&lt;=Hidden!EE$50,$D457&gt;=Hidden!EE$50),IF($G457="","x","y"),"")))</f>
        <v/>
      </c>
      <c r="EM457" s="38" t="str">
        <f>IF(Hidden!EF$51="Yes","H",IF($B457="","",IF(AND($C457&lt;=Hidden!EF$50,$D457&gt;=Hidden!EF$50),IF($G457="","x","y"),"")))</f>
        <v/>
      </c>
      <c r="EN457" s="41" t="str">
        <f>IF(Hidden!EG$51="Yes","H",IF($B457="","",IF(AND($C457&lt;=Hidden!EG$50,$D457&gt;=Hidden!EG$50),IF($G457="","x","y"),"")))</f>
        <v/>
      </c>
      <c r="EO457" s="37" t="str">
        <f>IF(Hidden!EH$51="Yes","H",IF($B457="","",IF(AND($C457&lt;=Hidden!EH$50,$D457&gt;=Hidden!EH$50),IF($G457="","x","y"),"")))</f>
        <v/>
      </c>
      <c r="EP457" s="37" t="str">
        <f>IF(Hidden!EI$51="Yes","H",IF($B457="","",IF(AND($C457&lt;=Hidden!EI$50,$D457&gt;=Hidden!EI$50),IF($G457="","x","y"),"")))</f>
        <v/>
      </c>
      <c r="EQ457" s="37" t="str">
        <f>IF(Hidden!EJ$51="Yes","H",IF($B457="","",IF(AND($C457&lt;=Hidden!EJ$50,$D457&gt;=Hidden!EJ$50),IF($G457="","x","y"),"")))</f>
        <v/>
      </c>
      <c r="ER457" s="38" t="str">
        <f>IF(Hidden!EK$51="Yes","H",IF($B457="","",IF(AND($C457&lt;=Hidden!EK$50,$D457&gt;=Hidden!EK$50),IF($G457="","x","y"),"")))</f>
        <v/>
      </c>
      <c r="ES457" s="41" t="str">
        <f>IF(Hidden!EL$51="Yes","H",IF($B457="","",IF(AND($C457&lt;=Hidden!EL$50,$D457&gt;=Hidden!EL$50),IF($G457="","x","y"),"")))</f>
        <v/>
      </c>
      <c r="ET457" s="37" t="str">
        <f>IF(Hidden!EM$51="Yes","H",IF($B457="","",IF(AND($C457&lt;=Hidden!EM$50,$D457&gt;=Hidden!EM$50),IF($G457="","x","y"),"")))</f>
        <v/>
      </c>
      <c r="EU457" s="37" t="str">
        <f>IF(Hidden!EN$51="Yes","H",IF($B457="","",IF(AND($C457&lt;=Hidden!EN$50,$D457&gt;=Hidden!EN$50),IF($G457="","x","y"),"")))</f>
        <v/>
      </c>
      <c r="EV457" s="37" t="str">
        <f>IF(Hidden!EO$51="Yes","H",IF($B457="","",IF(AND($C457&lt;=Hidden!EO$50,$D457&gt;=Hidden!EO$50),IF($G457="","x","y"),"")))</f>
        <v/>
      </c>
      <c r="EW457" s="38" t="str">
        <f>IF(Hidden!EP$51="Yes","H",IF($B457="","",IF(AND($C457&lt;=Hidden!EP$50,$D457&gt;=Hidden!EP$50),IF($G457="","x","y"),"")))</f>
        <v/>
      </c>
      <c r="EX457" s="41" t="str">
        <f>IF(Hidden!EQ$51="Yes","H",IF($B457="","",IF(AND($C457&lt;=Hidden!EQ$50,$D457&gt;=Hidden!EQ$50),IF($G457="","x","y"),"")))</f>
        <v/>
      </c>
      <c r="EY457" s="37" t="str">
        <f>IF(Hidden!ER$51="Yes","H",IF($B457="","",IF(AND($C457&lt;=Hidden!ER$50,$D457&gt;=Hidden!ER$50),IF($G457="","x","y"),"")))</f>
        <v/>
      </c>
      <c r="EZ457" s="37" t="str">
        <f>IF(Hidden!ES$51="Yes","H",IF($B457="","",IF(AND($C457&lt;=Hidden!ES$50,$D457&gt;=Hidden!ES$50),IF($G457="","x","y"),"")))</f>
        <v/>
      </c>
      <c r="FA457" s="37" t="str">
        <f>IF(Hidden!ET$51="Yes","H",IF($B457="","",IF(AND($C457&lt;=Hidden!ET$50,$D457&gt;=Hidden!ET$50),IF($G457="","x","y"),"")))</f>
        <v/>
      </c>
      <c r="FB457" s="38" t="str">
        <f>IF(Hidden!EU$51="Yes","H",IF($B457="","",IF(AND($C457&lt;=Hidden!EU$50,$D457&gt;=Hidden!EU$50),IF($G457="","x","y"),"")))</f>
        <v/>
      </c>
      <c r="FC457" s="41" t="str">
        <f>IF(Hidden!EV$51="Yes","H",IF($B457="","",IF(AND($C457&lt;=Hidden!EV$50,$D457&gt;=Hidden!EV$50),IF($G457="","x","y"),"")))</f>
        <v/>
      </c>
      <c r="FD457" s="37" t="str">
        <f>IF(Hidden!EW$51="Yes","H",IF($B457="","",IF(AND($C457&lt;=Hidden!EW$50,$D457&gt;=Hidden!EW$50),IF($G457="","x","y"),"")))</f>
        <v/>
      </c>
      <c r="FE457" s="37" t="str">
        <f>IF(Hidden!EX$51="Yes","H",IF($B457="","",IF(AND($C457&lt;=Hidden!EX$50,$D457&gt;=Hidden!EX$50),IF($G457="","x","y"),"")))</f>
        <v/>
      </c>
      <c r="FF457" s="37" t="str">
        <f>IF(Hidden!EY$51="Yes","H",IF($B457="","",IF(AND($C457&lt;=Hidden!EY$50,$D457&gt;=Hidden!EY$50),IF($G457="","x","y"),"")))</f>
        <v/>
      </c>
      <c r="FG457" s="38" t="str">
        <f>IF(Hidden!EZ$51="Yes","H",IF($B457="","",IF(AND($C457&lt;=Hidden!EZ$50,$D457&gt;=Hidden!EZ$50),IF($G457="","x","y"),"")))</f>
        <v/>
      </c>
      <c r="FH457" s="41" t="str">
        <f>IF(Hidden!FA$51="Yes","H",IF($B457="","",IF(AND($C457&lt;=Hidden!FA$50,$D457&gt;=Hidden!FA$50),IF($G457="","x","y"),"")))</f>
        <v/>
      </c>
      <c r="FI457" s="37" t="str">
        <f>IF(Hidden!FB$51="Yes","H",IF($B457="","",IF(AND($C457&lt;=Hidden!FB$50,$D457&gt;=Hidden!FB$50),IF($G457="","x","y"),"")))</f>
        <v/>
      </c>
      <c r="FJ457" s="37" t="str">
        <f>IF(Hidden!FC$51="Yes","H",IF($B457="","",IF(AND($C457&lt;=Hidden!FC$50,$D457&gt;=Hidden!FC$50),IF($G457="","x","y"),"")))</f>
        <v/>
      </c>
      <c r="FK457" s="37" t="str">
        <f>IF(Hidden!FD$51="Yes","H",IF($B457="","",IF(AND($C457&lt;=Hidden!FD$50,$D457&gt;=Hidden!FD$50),IF($G457="","x","y"),"")))</f>
        <v/>
      </c>
      <c r="FL457" s="38" t="str">
        <f>IF(Hidden!FE$51="Yes","H",IF($B457="","",IF(AND($C457&lt;=Hidden!FE$50,$D457&gt;=Hidden!FE$50),IF($G457="","x","y"),"")))</f>
        <v/>
      </c>
      <c r="FM457" s="41" t="str">
        <f>IF(Hidden!FF$51="Yes","H",IF($B457="","",IF(AND($C457&lt;=Hidden!FF$50,$D457&gt;=Hidden!FF$50),IF($G457="","x","y"),"")))</f>
        <v/>
      </c>
      <c r="FN457" s="37" t="str">
        <f>IF(Hidden!FG$51="Yes","H",IF($B457="","",IF(AND($C457&lt;=Hidden!FG$50,$D457&gt;=Hidden!FG$50),IF($G457="","x","y"),"")))</f>
        <v/>
      </c>
      <c r="FO457" s="37" t="str">
        <f>IF(Hidden!FH$51="Yes","H",IF($B457="","",IF(AND($C457&lt;=Hidden!FH$50,$D457&gt;=Hidden!FH$50),IF($G457="","x","y"),"")))</f>
        <v/>
      </c>
      <c r="FP457" s="37" t="str">
        <f>IF(Hidden!FI$51="Yes","H",IF($B457="","",IF(AND($C457&lt;=Hidden!FI$50,$D457&gt;=Hidden!FI$50),IF($G457="","x","y"),"")))</f>
        <v/>
      </c>
      <c r="FQ457" s="38" t="str">
        <f>IF(Hidden!FJ$51="Yes","H",IF($B457="","",IF(AND($C457&lt;=Hidden!FJ$50,$D457&gt;=Hidden!FJ$50),IF($G457="","x","y"),"")))</f>
        <v/>
      </c>
      <c r="FR457" s="41" t="str">
        <f>IF(Hidden!FK$51="Yes","H",IF($B457="","",IF(AND($C457&lt;=Hidden!FK$50,$D457&gt;=Hidden!FK$50),IF($G457="","x","y"),"")))</f>
        <v/>
      </c>
      <c r="FS457" s="37" t="str">
        <f>IF(Hidden!FL$51="Yes","H",IF($B457="","",IF(AND($C457&lt;=Hidden!FL$50,$D457&gt;=Hidden!FL$50),IF($G457="","x","y"),"")))</f>
        <v/>
      </c>
      <c r="FT457" s="37" t="str">
        <f>IF(Hidden!FM$51="Yes","H",IF($B457="","",IF(AND($C457&lt;=Hidden!FM$50,$D457&gt;=Hidden!FM$50),IF($G457="","x","y"),"")))</f>
        <v/>
      </c>
      <c r="FU457" s="37" t="str">
        <f>IF(Hidden!FN$51="Yes","H",IF($B457="","",IF(AND($C457&lt;=Hidden!FN$50,$D457&gt;=Hidden!FN$50),IF($G457="","x","y"),"")))</f>
        <v/>
      </c>
      <c r="FV457" s="38" t="str">
        <f>IF(Hidden!FO$51="Yes","H",IF($B457="","",IF(AND($C457&lt;=Hidden!FO$50,$D457&gt;=Hidden!FO$50),IF($G457="","x","y"),"")))</f>
        <v/>
      </c>
      <c r="FW457" s="41" t="str">
        <f>IF(Hidden!FP$51="Yes","H",IF($B457="","",IF(AND($C457&lt;=Hidden!FP$50,$D457&gt;=Hidden!FP$50),IF($G457="","x","y"),"")))</f>
        <v/>
      </c>
      <c r="FX457" s="37" t="str">
        <f>IF(Hidden!FQ$51="Yes","H",IF($B457="","",IF(AND($C457&lt;=Hidden!FQ$50,$D457&gt;=Hidden!FQ$50),IF($G457="","x","y"),"")))</f>
        <v/>
      </c>
      <c r="FY457" s="37" t="str">
        <f>IF(Hidden!FR$51="Yes","H",IF($B457="","",IF(AND($C457&lt;=Hidden!FR$50,$D457&gt;=Hidden!FR$50),IF($G457="","x","y"),"")))</f>
        <v/>
      </c>
      <c r="FZ457" s="37" t="str">
        <f>IF(Hidden!FS$51="Yes","H",IF($B457="","",IF(AND($C457&lt;=Hidden!FS$50,$D457&gt;=Hidden!FS$50),IF($G457="","x","y"),"")))</f>
        <v/>
      </c>
      <c r="GA457" s="38" t="str">
        <f>IF(Hidden!FT$51="Yes","H",IF($B457="","",IF(AND($C457&lt;=Hidden!FT$50,$D457&gt;=Hidden!FT$50),IF($G457="","x","y"),"")))</f>
        <v/>
      </c>
      <c r="GB457" s="41" t="str">
        <f>IF(Hidden!FU$51="Yes","H",IF($B457="","",IF(AND($C457&lt;=Hidden!FU$50,$D457&gt;=Hidden!FU$50),IF($G457="","x","y"),"")))</f>
        <v/>
      </c>
      <c r="GC457" s="37" t="str">
        <f>IF(Hidden!FV$51="Yes","H",IF($B457="","",IF(AND($C457&lt;=Hidden!FV$50,$D457&gt;=Hidden!FV$50),IF($G457="","x","y"),"")))</f>
        <v/>
      </c>
      <c r="GD457" s="37" t="str">
        <f>IF(Hidden!FW$51="Yes","H",IF($B457="","",IF(AND($C457&lt;=Hidden!FW$50,$D457&gt;=Hidden!FW$50),IF($G457="","x","y"),"")))</f>
        <v/>
      </c>
      <c r="GE457" s="37" t="str">
        <f>IF(Hidden!FX$51="Yes","H",IF($B457="","",IF(AND($C457&lt;=Hidden!FX$50,$D457&gt;=Hidden!FX$50),IF($G457="","x","y"),"")))</f>
        <v/>
      </c>
      <c r="GF457" s="38" t="str">
        <f>IF(Hidden!FY$51="Yes","H",IF($B457="","",IF(AND($C457&lt;=Hidden!FY$50,$D457&gt;=Hidden!FY$50),IF($G457="","x","y"),"")))</f>
        <v/>
      </c>
      <c r="GG457" s="41" t="str">
        <f>IF(Hidden!FZ$51="Yes","H",IF($B457="","",IF(AND($C457&lt;=Hidden!FZ$50,$D457&gt;=Hidden!FZ$50),IF($G457="","x","y"),"")))</f>
        <v/>
      </c>
      <c r="GH457" s="37" t="str">
        <f>IF(Hidden!GA$51="Yes","H",IF($B457="","",IF(AND($C457&lt;=Hidden!GA$50,$D457&gt;=Hidden!GA$50),IF($G457="","x","y"),"")))</f>
        <v/>
      </c>
      <c r="GI457" s="37" t="str">
        <f>IF(Hidden!GB$51="Yes","H",IF($B457="","",IF(AND($C457&lt;=Hidden!GB$50,$D457&gt;=Hidden!GB$50),IF($G457="","x","y"),"")))</f>
        <v/>
      </c>
      <c r="GJ457" s="37" t="str">
        <f>IF(Hidden!GC$51="Yes","H",IF($B457="","",IF(AND($C457&lt;=Hidden!GC$50,$D457&gt;=Hidden!GC$50),IF($G457="","x","y"),"")))</f>
        <v/>
      </c>
      <c r="GK457" s="38" t="str">
        <f>IF(Hidden!GD$51="Yes","H",IF($B457="","",IF(AND($C457&lt;=Hidden!GD$50,$D457&gt;=Hidden!GD$50),IF($G457="","x","y"),"")))</f>
        <v/>
      </c>
      <c r="GL457" s="41" t="str">
        <f>IF(Hidden!GE$51="Yes","H",IF($B457="","",IF(AND($C457&lt;=Hidden!GE$50,$D457&gt;=Hidden!GE$50),IF($G457="","x","y"),"")))</f>
        <v/>
      </c>
      <c r="GM457" s="37" t="str">
        <f>IF(Hidden!GF$51="Yes","H",IF($B457="","",IF(AND($C457&lt;=Hidden!GF$50,$D457&gt;=Hidden!GF$50),IF($G457="","x","y"),"")))</f>
        <v/>
      </c>
      <c r="GN457" s="37" t="str">
        <f>IF(Hidden!GG$51="Yes","H",IF($B457="","",IF(AND($C457&lt;=Hidden!GG$50,$D457&gt;=Hidden!GG$50),IF($G457="","x","y"),"")))</f>
        <v/>
      </c>
      <c r="GO457" s="37" t="str">
        <f>IF(Hidden!GH$51="Yes","H",IF($B457="","",IF(AND($C457&lt;=Hidden!GH$50,$D457&gt;=Hidden!GH$50),IF($G457="","x","y"),"")))</f>
        <v/>
      </c>
      <c r="GP457" s="38" t="str">
        <f>IF(Hidden!GI$51="Yes","H",IF($B457="","",IF(AND($C457&lt;=Hidden!GI$50,$D457&gt;=Hidden!GI$50),IF($G457="","x","y"),"")))</f>
        <v/>
      </c>
      <c r="GQ457" s="41" t="str">
        <f>IF(Hidden!GJ$51="Yes","H",IF($B457="","",IF(AND($C457&lt;=Hidden!GJ$50,$D457&gt;=Hidden!GJ$50),IF($G457="","x","y"),"")))</f>
        <v/>
      </c>
      <c r="GR457" s="37" t="str">
        <f>IF(Hidden!GK$51="Yes","H",IF($B457="","",IF(AND($C457&lt;=Hidden!GK$50,$D457&gt;=Hidden!GK$50),IF($G457="","x","y"),"")))</f>
        <v/>
      </c>
      <c r="GS457" s="37" t="str">
        <f>IF(Hidden!GL$51="Yes","H",IF($B457="","",IF(AND($C457&lt;=Hidden!GL$50,$D457&gt;=Hidden!GL$50),IF($G457="","x","y"),"")))</f>
        <v/>
      </c>
      <c r="GT457" s="37" t="str">
        <f>IF(Hidden!GM$51="Yes","H",IF($B457="","",IF(AND($C457&lt;=Hidden!GM$50,$D457&gt;=Hidden!GM$50),IF($G457="","x","y"),"")))</f>
        <v/>
      </c>
      <c r="GU457" s="38" t="str">
        <f>IF(Hidden!GN$51="Yes","H",IF($B457="","",IF(AND($C457&lt;=Hidden!GN$50,$D457&gt;=Hidden!GN$50),IF($G457="","x","y"),"")))</f>
        <v/>
      </c>
      <c r="GV457" s="41" t="str">
        <f>IF(Hidden!GO$51="Yes","H",IF($B457="","",IF(AND($C457&lt;=Hidden!GO$50,$D457&gt;=Hidden!GO$50),IF($G457="","x","y"),"")))</f>
        <v/>
      </c>
      <c r="GW457" s="37" t="str">
        <f>IF(Hidden!GP$51="Yes","H",IF($B457="","",IF(AND($C457&lt;=Hidden!GP$50,$D457&gt;=Hidden!GP$50),IF($G457="","x","y"),"")))</f>
        <v/>
      </c>
      <c r="GX457" s="37" t="str">
        <f>IF(Hidden!GQ$51="Yes","H",IF($B457="","",IF(AND($C457&lt;=Hidden!GQ$50,$D457&gt;=Hidden!GQ$50),IF($G457="","x","y"),"")))</f>
        <v/>
      </c>
      <c r="GY457" s="37" t="str">
        <f>IF(Hidden!GR$51="Yes","H",IF($B457="","",IF(AND($C457&lt;=Hidden!GR$50,$D457&gt;=Hidden!GR$50),IF($G457="","x","y"),"")))</f>
        <v/>
      </c>
      <c r="GZ457" s="38" t="str">
        <f>IF(Hidden!GS$51="Yes","H",IF($B457="","",IF(AND($C457&lt;=Hidden!GS$50,$D457&gt;=Hidden!GS$50),IF($G457="","x","y"),"")))</f>
        <v/>
      </c>
      <c r="HA457" s="41" t="str">
        <f>IF(Hidden!GT$51="Yes","H",IF($B457="","",IF(AND($C457&lt;=Hidden!GT$50,$D457&gt;=Hidden!GT$50),IF($G457="","x","y"),"")))</f>
        <v/>
      </c>
      <c r="HB457" s="37" t="str">
        <f>IF(Hidden!GU$51="Yes","H",IF($B457="","",IF(AND($C457&lt;=Hidden!GU$50,$D457&gt;=Hidden!GU$50),IF($G457="","x","y"),"")))</f>
        <v/>
      </c>
      <c r="HC457" s="37" t="str">
        <f>IF(Hidden!GV$51="Yes","H",IF($B457="","",IF(AND($C457&lt;=Hidden!GV$50,$D457&gt;=Hidden!GV$50),IF($G457="","x","y"),"")))</f>
        <v/>
      </c>
      <c r="HD457" s="37" t="str">
        <f>IF(Hidden!GW$51="Yes","H",IF($B457="","",IF(AND($C457&lt;=Hidden!GW$50,$D457&gt;=Hidden!GW$50),IF($G457="","x","y"),"")))</f>
        <v/>
      </c>
      <c r="HE457" s="38" t="str">
        <f>IF(Hidden!GX$51="Yes","H",IF($B457="","",IF(AND($C457&lt;=Hidden!GX$50,$D457&gt;=Hidden!GX$50),IF($G457="","x","y"),"")))</f>
        <v/>
      </c>
      <c r="HF457" s="41" t="str">
        <f>IF(Hidden!GY$51="Yes","H",IF($B457="","",IF(AND($C457&lt;=Hidden!GY$50,$D457&gt;=Hidden!GY$50),IF($G457="","x","y"),"")))</f>
        <v/>
      </c>
      <c r="HG457" s="37" t="str">
        <f>IF(Hidden!GZ$51="Yes","H",IF($B457="","",IF(AND($C457&lt;=Hidden!GZ$50,$D457&gt;=Hidden!GZ$50),IF($G457="","x","y"),"")))</f>
        <v/>
      </c>
      <c r="HH457" s="37" t="str">
        <f>IF(Hidden!HA$51="Yes","H",IF($B457="","",IF(AND($C457&lt;=Hidden!HA$50,$D457&gt;=Hidden!HA$50),IF($G457="","x","y"),"")))</f>
        <v/>
      </c>
      <c r="HI457" s="37" t="str">
        <f>IF(Hidden!HB$51="Yes","H",IF($B457="","",IF(AND($C457&lt;=Hidden!HB$50,$D457&gt;=Hidden!HB$50),IF($G457="","x","y"),"")))</f>
        <v/>
      </c>
      <c r="HJ457" s="38" t="str">
        <f>IF(Hidden!HC$51="Yes","H",IF($B457="","",IF(AND($C457&lt;=Hidden!HC$50,$D457&gt;=Hidden!HC$50),IF($G457="","x","y"),"")))</f>
        <v/>
      </c>
      <c r="HK457" s="41" t="str">
        <f>IF(Hidden!HD$51="Yes","H",IF($B457="","",IF(AND($C457&lt;=Hidden!HD$50,$D457&gt;=Hidden!HD$50),IF($G457="","x","y"),"")))</f>
        <v/>
      </c>
      <c r="HL457" s="37" t="str">
        <f>IF(Hidden!HE$51="Yes","H",IF($B457="","",IF(AND($C457&lt;=Hidden!HE$50,$D457&gt;=Hidden!HE$50),IF($G457="","x","y"),"")))</f>
        <v/>
      </c>
      <c r="HM457" s="37" t="str">
        <f>IF(Hidden!HF$51="Yes","H",IF($B457="","",IF(AND($C457&lt;=Hidden!HF$50,$D457&gt;=Hidden!HF$50),IF($G457="","x","y"),"")))</f>
        <v/>
      </c>
      <c r="HN457" s="37" t="str">
        <f>IF(Hidden!HG$51="Yes","H",IF($B457="","",IF(AND($C457&lt;=Hidden!HG$50,$D457&gt;=Hidden!HG$50),IF($G457="","x","y"),"")))</f>
        <v/>
      </c>
      <c r="HO457" s="38" t="str">
        <f>IF(Hidden!HH$51="Yes","H",IF($B457="","",IF(AND($C457&lt;=Hidden!HH$50,$D457&gt;=Hidden!HH$50),IF($G457="","x","y"),"")))</f>
        <v/>
      </c>
      <c r="HP457" s="41" t="str">
        <f>IF(Hidden!HI$51="Yes","H",IF($B457="","",IF(AND($C457&lt;=Hidden!HI$50,$D457&gt;=Hidden!HI$50),IF($G457="","x","y"),"")))</f>
        <v/>
      </c>
      <c r="HQ457" s="37" t="str">
        <f>IF(Hidden!HJ$51="Yes","H",IF($B457="","",IF(AND($C457&lt;=Hidden!HJ$50,$D457&gt;=Hidden!HJ$50),IF($G457="","x","y"),"")))</f>
        <v/>
      </c>
      <c r="HR457" s="37" t="str">
        <f>IF(Hidden!HK$51="Yes","H",IF($B457="","",IF(AND($C457&lt;=Hidden!HK$50,$D457&gt;=Hidden!HK$50),IF($G457="","x","y"),"")))</f>
        <v/>
      </c>
      <c r="HS457" s="37" t="str">
        <f>IF(Hidden!HL$51="Yes","H",IF($B457="","",IF(AND($C457&lt;=Hidden!HL$50,$D457&gt;=Hidden!HL$50),IF($G457="","x","y"),"")))</f>
        <v/>
      </c>
      <c r="HT457" s="38" t="str">
        <f>IF(Hidden!HM$51="Yes","H",IF($B457="","",IF(AND($C457&lt;=Hidden!HM$50,$D457&gt;=Hidden!HM$50),IF($G457="","x","y"),"")))</f>
        <v/>
      </c>
      <c r="HU457" s="41" t="str">
        <f>IF(Hidden!HN$51="Yes","H",IF($B457="","",IF(AND($C457&lt;=Hidden!HN$50,$D457&gt;=Hidden!HN$50),IF($G457="","x","y"),"")))</f>
        <v/>
      </c>
      <c r="HV457" s="37" t="str">
        <f>IF(Hidden!HO$51="Yes","H",IF($B457="","",IF(AND($C457&lt;=Hidden!HO$50,$D457&gt;=Hidden!HO$50),IF($G457="","x","y"),"")))</f>
        <v/>
      </c>
      <c r="HW457" s="37" t="str">
        <f>IF(Hidden!HP$51="Yes","H",IF($B457="","",IF(AND($C457&lt;=Hidden!HP$50,$D457&gt;=Hidden!HP$50),IF($G457="","x","y"),"")))</f>
        <v/>
      </c>
      <c r="HX457" s="37" t="str">
        <f>IF(Hidden!HQ$51="Yes","H",IF($B457="","",IF(AND($C457&lt;=Hidden!HQ$50,$D457&gt;=Hidden!HQ$50),IF($G457="","x","y"),"")))</f>
        <v/>
      </c>
      <c r="HY457" s="38" t="str">
        <f>IF(Hidden!HR$51="Yes","H",IF($B457="","",IF(AND($C457&lt;=Hidden!HR$50,$D457&gt;=Hidden!HR$50),IF($G457="","x","y"),"")))</f>
        <v/>
      </c>
      <c r="HZ457" s="41" t="str">
        <f>IF(Hidden!HS$51="Yes","H",IF($B457="","",IF(AND($C457&lt;=Hidden!HS$50,$D457&gt;=Hidden!HS$50),IF($G457="","x","y"),"")))</f>
        <v/>
      </c>
      <c r="IA457" s="37" t="str">
        <f>IF(Hidden!HT$51="Yes","H",IF($B457="","",IF(AND($C457&lt;=Hidden!HT$50,$D457&gt;=Hidden!HT$50),IF($G457="","x","y"),"")))</f>
        <v/>
      </c>
      <c r="IB457" s="37" t="str">
        <f>IF(Hidden!HU$51="Yes","H",IF($B457="","",IF(AND($C457&lt;=Hidden!HU$50,$D457&gt;=Hidden!HU$50),IF($G457="","x","y"),"")))</f>
        <v/>
      </c>
      <c r="IC457" s="37" t="str">
        <f>IF(Hidden!HV$51="Yes","H",IF($B457="","",IF(AND($C457&lt;=Hidden!HV$50,$D457&gt;=Hidden!HV$50),IF($G457="","x","y"),"")))</f>
        <v/>
      </c>
      <c r="ID457" s="38" t="str">
        <f>IF(Hidden!HW$51="Yes","H",IF($B457="","",IF(AND($C457&lt;=Hidden!HW$50,$D457&gt;=Hidden!HW$50),IF($G457="","x","y"),"")))</f>
        <v/>
      </c>
      <c r="IE457" s="41" t="str">
        <f>IF(Hidden!HX$51="Yes","H",IF($B457="","",IF(AND($C457&lt;=Hidden!HX$50,$D457&gt;=Hidden!HX$50),IF($G457="","x","y"),"")))</f>
        <v/>
      </c>
      <c r="IF457" s="37" t="str">
        <f>IF(Hidden!HY$51="Yes","H",IF($B457="","",IF(AND($C457&lt;=Hidden!HY$50,$D457&gt;=Hidden!HY$50),IF($G457="","x","y"),"")))</f>
        <v/>
      </c>
      <c r="IG457" s="37" t="str">
        <f>IF(Hidden!HZ$51="Yes","H",IF($B457="","",IF(AND($C457&lt;=Hidden!HZ$50,$D457&gt;=Hidden!HZ$50),IF($G457="","x","y"),"")))</f>
        <v/>
      </c>
      <c r="IH457" s="37" t="str">
        <f>IF(Hidden!IA$51="Yes","H",IF($B457="","",IF(AND($C457&lt;=Hidden!IA$50,$D457&gt;=Hidden!IA$50),IF($G457="","x","y"),"")))</f>
        <v/>
      </c>
      <c r="II457" s="38" t="str">
        <f>IF(Hidden!IB$51="Yes","H",IF($B457="","",IF(AND($C457&lt;=Hidden!IB$50,$D457&gt;=Hidden!IB$50),IF($G457="","x","y"),"")))</f>
        <v/>
      </c>
      <c r="IJ457" s="41" t="str">
        <f>IF(Hidden!IC$51="Yes","H",IF($B457="","",IF(AND($C457&lt;=Hidden!IC$50,$D457&gt;=Hidden!IC$50),IF($G457="","x","y"),"")))</f>
        <v/>
      </c>
      <c r="IK457" s="37" t="str">
        <f>IF(Hidden!ID$51="Yes","H",IF($B457="","",IF(AND($C457&lt;=Hidden!ID$50,$D457&gt;=Hidden!ID$50),IF($G457="","x","y"),"")))</f>
        <v/>
      </c>
      <c r="IL457" s="37" t="str">
        <f>IF(Hidden!IE$51="Yes","H",IF($B457="","",IF(AND($C457&lt;=Hidden!IE$50,$D457&gt;=Hidden!IE$50),IF($G457="","x","y"),"")))</f>
        <v/>
      </c>
      <c r="IM457" s="37" t="str">
        <f>IF(Hidden!IF$51="Yes","H",IF($B457="","",IF(AND($C457&lt;=Hidden!IF$50,$D457&gt;=Hidden!IF$50),IF($G457="","x","y"),"")))</f>
        <v/>
      </c>
      <c r="IN457" s="38" t="str">
        <f>IF(Hidden!IG$51="Yes","H",IF($B457="","",IF(AND($C457&lt;=Hidden!IG$50,$D457&gt;=Hidden!IG$50),IF($G457="","x","y"),"")))</f>
        <v/>
      </c>
      <c r="IO457" s="41" t="str">
        <f>IF(Hidden!IH$51="Yes","H",IF($B457="","",IF(AND($C457&lt;=Hidden!IH$50,$D457&gt;=Hidden!IH$50),IF($G457="","x","y"),"")))</f>
        <v/>
      </c>
      <c r="IP457" s="37" t="str">
        <f>IF(Hidden!II$51="Yes","H",IF($B457="","",IF(AND($C457&lt;=Hidden!II$50,$D457&gt;=Hidden!II$50),IF($G457="","x","y"),"")))</f>
        <v/>
      </c>
      <c r="IQ457" s="37" t="str">
        <f>IF(Hidden!IJ$51="Yes","H",IF($B457="","",IF(AND($C457&lt;=Hidden!IJ$50,$D457&gt;=Hidden!IJ$50),IF($G457="","x","y"),"")))</f>
        <v/>
      </c>
      <c r="IR457" s="37" t="str">
        <f>IF(Hidden!IK$51="Yes","H",IF($B457="","",IF(AND($C457&lt;=Hidden!IK$50,$D457&gt;=Hidden!IK$50),IF($G457="","x","y"),"")))</f>
        <v/>
      </c>
      <c r="IS457" s="38" t="str">
        <f>IF(Hidden!IL$51="Yes","H",IF($B457="","",IF(AND($C457&lt;=Hidden!IL$50,$D457&gt;=Hidden!IL$50),IF($G457="","x","y"),"")))</f>
        <v/>
      </c>
      <c r="IT457" s="41" t="str">
        <f>IF(Hidden!IM$51="Yes","H",IF($B457="","",IF(AND($C457&lt;=Hidden!IM$50,$D457&gt;=Hidden!IM$50),IF($G457="","x","y"),"")))</f>
        <v/>
      </c>
      <c r="IU457" s="37" t="str">
        <f>IF(Hidden!IN$51="Yes","H",IF($B457="","",IF(AND($C457&lt;=Hidden!IN$50,$D457&gt;=Hidden!IN$50),IF($G457="","x","y"),"")))</f>
        <v/>
      </c>
      <c r="IV457" s="37" t="str">
        <f>IF(Hidden!IO$51="Yes","H",IF($B457="","",IF(AND($C457&lt;=Hidden!IO$50,$D457&gt;=Hidden!IO$50),IF($G457="","x","y"),"")))</f>
        <v/>
      </c>
      <c r="IW457" s="37" t="str">
        <f>IF(Hidden!IP$51="Yes","H",IF($B457="","",IF(AND($C457&lt;=Hidden!IP$50,$D457&gt;=Hidden!IP$50),IF($G457="","x","y"),"")))</f>
        <v/>
      </c>
      <c r="IX457" s="38" t="str">
        <f>IF(Hidden!IQ$51="Yes","H",IF($B457="","",IF(AND($C457&lt;=Hidden!IQ$50,$D457&gt;=Hidden!IQ$50),IF($G457="","x","y"),"")))</f>
        <v/>
      </c>
      <c r="IY457" s="41" t="str">
        <f>IF(Hidden!IR$51="Yes","H",IF($B457="","",IF(AND($C457&lt;=Hidden!IR$50,$D457&gt;=Hidden!IR$50),IF($G457="","x","y"),"")))</f>
        <v/>
      </c>
      <c r="IZ457" s="37" t="str">
        <f>IF(Hidden!IS$51="Yes","H",IF($B457="","",IF(AND($C457&lt;=Hidden!IS$50,$D457&gt;=Hidden!IS$50),IF($G457="","x","y"),"")))</f>
        <v/>
      </c>
      <c r="JA457" s="37" t="str">
        <f>IF(Hidden!IT$51="Yes","H",IF($B457="","",IF(AND($C457&lt;=Hidden!IT$50,$D457&gt;=Hidden!IT$50),IF($G457="","x","y"),"")))</f>
        <v/>
      </c>
      <c r="JB457" s="37" t="str">
        <f>IF(Hidden!IU$51="Yes","H",IF($B457="","",IF(AND($C457&lt;=Hidden!IU$50,$D457&gt;=Hidden!IU$50),IF($G457="","x","y"),"")))</f>
        <v/>
      </c>
      <c r="JC457" s="38" t="str">
        <f>IF(Hidden!IV$51="Yes","H",IF($B457="","",IF(AND($C457&lt;=Hidden!IV$50,$D457&gt;=Hidden!IV$50),IF($G457="","x","y"),"")))</f>
        <v/>
      </c>
      <c r="JD457" s="41" t="str">
        <f>IF(Hidden!IW$51="Yes","H",IF($B457="","",IF(AND($C457&lt;=Hidden!IW$50,$D457&gt;=Hidden!IW$50),IF($G457="","x","y"),"")))</f>
        <v/>
      </c>
      <c r="JE457" s="37" t="str">
        <f>IF(Hidden!IX$51="Yes","H",IF($B457="","",IF(AND($C457&lt;=Hidden!IX$50,$D457&gt;=Hidden!IX$50),IF($G457="","x","y"),"")))</f>
        <v/>
      </c>
      <c r="JF457" s="37" t="str">
        <f>IF(Hidden!IY$51="Yes","H",IF($B457="","",IF(AND($C457&lt;=Hidden!IY$50,$D457&gt;=Hidden!IY$50),IF($G457="","x","y"),"")))</f>
        <v/>
      </c>
      <c r="JG457" s="37" t="str">
        <f>IF(Hidden!IZ$51="Yes","H",IF($B457="","",IF(AND($C457&lt;=Hidden!IZ$50,$D457&gt;=Hidden!IZ$50),IF($G457="","x","y"),"")))</f>
        <v/>
      </c>
      <c r="JH457" s="38" t="str">
        <f>IF(Hidden!JA$51="Yes","H",IF($B457="","",IF(AND($C457&lt;=Hidden!JA$50,$D457&gt;=Hidden!JA$50),IF($G457="","x","y"),"")))</f>
        <v/>
      </c>
      <c r="JI457" s="41" t="str">
        <f>IF(Hidden!JB$51="Yes","H",IF($B457="","",IF(AND($C457&lt;=Hidden!JB$50,$D457&gt;=Hidden!JB$50),IF($G457="","x","y"),"")))</f>
        <v/>
      </c>
      <c r="JJ457" s="37" t="str">
        <f>IF(Hidden!JC$51="Yes","H",IF($B457="","",IF(AND($C457&lt;=Hidden!JC$50,$D457&gt;=Hidden!JC$50),IF($G457="","x","y"),"")))</f>
        <v/>
      </c>
      <c r="JK457" s="37" t="str">
        <f>IF(Hidden!JD$51="Yes","H",IF($B457="","",IF(AND($C457&lt;=Hidden!JD$50,$D457&gt;=Hidden!JD$50),IF($G457="","x","y"),"")))</f>
        <v/>
      </c>
      <c r="JL457" s="37" t="str">
        <f>IF(Hidden!JE$51="Yes","H",IF($B457="","",IF(AND($C457&lt;=Hidden!JE$50,$D457&gt;=Hidden!JE$50),IF($G457="","x","y"),"")))</f>
        <v/>
      </c>
      <c r="JM457" s="38" t="str">
        <f>IF(Hidden!JF$51="Yes","H",IF($B457="","",IF(AND($C457&lt;=Hidden!JF$50,$D457&gt;=Hidden!JF$50),IF($G457="","x","y"),"")))</f>
        <v/>
      </c>
      <c r="JN457" s="41" t="str">
        <f>IF(Hidden!JG$51="Yes","H",IF($B457="","",IF(AND($C457&lt;=Hidden!JG$50,$D457&gt;=Hidden!JG$50),IF($G457="","x","y"),"")))</f>
        <v/>
      </c>
      <c r="JO457" s="37" t="str">
        <f>IF(Hidden!JH$51="Yes","H",IF($B457="","",IF(AND($C457&lt;=Hidden!JH$50,$D457&gt;=Hidden!JH$50),IF($G457="","x","y"),"")))</f>
        <v/>
      </c>
      <c r="JP457" s="37" t="str">
        <f>IF(Hidden!JI$51="Yes","H",IF($B457="","",IF(AND($C457&lt;=Hidden!JI$50,$D457&gt;=Hidden!JI$50),IF($G457="","x","y"),"")))</f>
        <v/>
      </c>
      <c r="JQ457" s="37" t="str">
        <f>IF(Hidden!JJ$51="Yes","H",IF($B457="","",IF(AND($C457&lt;=Hidden!JJ$50,$D457&gt;=Hidden!JJ$50),IF($G457="","x","y"),"")))</f>
        <v/>
      </c>
      <c r="JR457" s="38" t="str">
        <f>IF(Hidden!JK$51="Yes","H",IF($B457="","",IF(AND($C457&lt;=Hidden!JK$50,$D457&gt;=Hidden!JK$50),IF($G457="","x","y"),"")))</f>
        <v/>
      </c>
    </row>
    <row r="458" spans="1:278" ht="13.5" thickBot="1">
      <c r="A458" s="28"/>
      <c r="B458" s="96"/>
      <c r="C458" s="97"/>
      <c r="D458" s="98"/>
      <c r="E458" s="99"/>
      <c r="F458" s="97"/>
      <c r="G458" s="100"/>
      <c r="H458" s="101"/>
      <c r="I458" s="36" t="str">
        <f>IF(Hidden!B$51="Yes","H",IF($B458="","",IF(AND($C458&lt;=Hidden!B$50,$D458&gt;=Hidden!B$50),IF($G458="","x","y"),"")))</f>
        <v/>
      </c>
      <c r="J458" s="37" t="str">
        <f>IF(Hidden!C$51="Yes","H",IF($B458="","",IF(AND($C458&lt;=Hidden!C$50,$D458&gt;=Hidden!C$50),IF($G458="","x","y"),"")))</f>
        <v/>
      </c>
      <c r="K458" s="37" t="str">
        <f>IF(Hidden!D$51="Yes","H",IF($B458="","",IF(AND($C458&lt;=Hidden!D$50,$D458&gt;=Hidden!D$50),IF($G458="","x","y"),"")))</f>
        <v/>
      </c>
      <c r="L458" s="37" t="str">
        <f>IF(Hidden!E$50="Yes","H",IF($B458="","",IF(AND($C458&lt;=Hidden!E$49,$D458&gt;=Hidden!E$49),IF($G458="","x","y"),"")))</f>
        <v/>
      </c>
      <c r="M458" s="40" t="str">
        <f>IF(Hidden!F$50="Yes","H",IF($B458="","",IF(AND($C458&lt;=Hidden!F$49,$D458&gt;=Hidden!F$49),IF($G458="","x","y"),"")))</f>
        <v/>
      </c>
      <c r="N458" s="44" t="str">
        <f>IF(Hidden!G$50="Yes","H",IF($B458="","",IF(AND($C458&lt;=Hidden!G$49,$D458&gt;=Hidden!G$49),IF($G458="","x","y"),"")))</f>
        <v/>
      </c>
      <c r="O458" s="37" t="str">
        <f>IF(Hidden!H$50="Yes","H",IF($B458="","",IF(AND($C458&lt;=Hidden!H$49,$D458&gt;=Hidden!H$49),IF($G458="","x","y"),"")))</f>
        <v/>
      </c>
      <c r="P458" s="37" t="str">
        <f>IF(Hidden!I$50="Yes","H",IF($B458="","",IF(AND($C458&lt;=Hidden!I$49,$D458&gt;=Hidden!I$49),IF($G458="","x","y"),"")))</f>
        <v/>
      </c>
      <c r="Q458" s="37" t="str">
        <f>IF(Hidden!J$52="Yes","H",IF($B458="","",IF(AND($C458&lt;=Hidden!J$51,$D458&gt;=Hidden!J$51),IF($G458="","x","y"),"")))</f>
        <v/>
      </c>
      <c r="R458" s="45" t="str">
        <f>IF(Hidden!K$52="Yes","H",IF($B458="","",IF(AND($C458&lt;=Hidden!K$51,$D458&gt;=Hidden!K$51),IF($G458="","x","y"),"")))</f>
        <v/>
      </c>
      <c r="S458" s="41" t="str">
        <f>IF(Hidden!L$51="Yes","H",IF($B458="","",IF(AND($C458&lt;=Hidden!L$50,$D458&gt;=Hidden!L$50),IF($G458="","x","y"),"")))</f>
        <v/>
      </c>
      <c r="T458" s="37" t="str">
        <f>IF(Hidden!M$51="Yes","H",IF($B458="","",IF(AND($C458&lt;=Hidden!M$50,$D458&gt;=Hidden!M$50),IF($G458="","x","y"),"")))</f>
        <v/>
      </c>
      <c r="U458" s="37" t="str">
        <f>IF(Hidden!N$51="Yes","H",IF($B458="","",IF(AND($C458&lt;=Hidden!N$50,$D458&gt;=Hidden!N$50),IF($G458="","x","y"),"")))</f>
        <v/>
      </c>
      <c r="V458" s="37" t="str">
        <f>IF(Hidden!O$51="Yes","H",IF($B458="","",IF(AND($C458&lt;=Hidden!O$50,$D458&gt;=Hidden!O$50),IF($G458="","x","y"),"")))</f>
        <v/>
      </c>
      <c r="W458" s="40" t="str">
        <f>IF(Hidden!P$51="Yes","H",IF($B458="","",IF(AND($C458&lt;=Hidden!P$50,$D458&gt;=Hidden!P$50),IF($G458="","x","y"),"")))</f>
        <v/>
      </c>
      <c r="X458" s="44" t="str">
        <f>IF(Hidden!Q$51="Yes","H",IF($B458="","",IF(AND($C458&lt;=Hidden!Q$50,$D458&gt;=Hidden!Q$50),IF($G458="","x","y"),"")))</f>
        <v/>
      </c>
      <c r="Y458" s="37" t="str">
        <f>IF(Hidden!R$51="Yes","H",IF($B458="","",IF(AND($C458&lt;=Hidden!R$50,$D458&gt;=Hidden!R$50),IF($G458="","x","y"),"")))</f>
        <v/>
      </c>
      <c r="Z458" s="37" t="str">
        <f>IF(Hidden!S$51="Yes","H",IF($B458="","",IF(AND($C458&lt;=Hidden!S$50,$D458&gt;=Hidden!S$50),IF($G458="","x","y"),"")))</f>
        <v/>
      </c>
      <c r="AA458" s="37" t="str">
        <f>IF(Hidden!T$51="Yes","H",IF($B458="","",IF(AND($C458&lt;=Hidden!T$50,$D458&gt;=Hidden!T$50),IF($G458="","x","y"),"")))</f>
        <v/>
      </c>
      <c r="AB458" s="45" t="str">
        <f>IF(Hidden!U$51="Yes","H",IF($B458="","",IF(AND($C458&lt;=Hidden!U$50,$D458&gt;=Hidden!U$50),IF($G458="","x","y"),"")))</f>
        <v/>
      </c>
      <c r="AC458" s="41" t="str">
        <f>IF(Hidden!V$51="Yes","H",IF($B458="","",IF(AND($C458&lt;=Hidden!V$50,$D458&gt;=Hidden!V$50),IF($G458="","x","y"),"")))</f>
        <v/>
      </c>
      <c r="AD458" s="37" t="str">
        <f>IF(Hidden!W$51="Yes","H",IF($B458="","",IF(AND($C458&lt;=Hidden!W$50,$D458&gt;=Hidden!W$50),IF($G458="","x","y"),"")))</f>
        <v/>
      </c>
      <c r="AE458" s="37" t="str">
        <f>IF(Hidden!X$51="Yes","H",IF($B458="","",IF(AND($C458&lt;=Hidden!X$50,$D458&gt;=Hidden!X$50),IF($G458="","x","y"),"")))</f>
        <v/>
      </c>
      <c r="AF458" s="37" t="str">
        <f>IF(Hidden!Y$51="Yes","H",IF($B458="","",IF(AND($C458&lt;=Hidden!Y$50,$D458&gt;=Hidden!Y$50),IF($G458="","x","y"),"")))</f>
        <v/>
      </c>
      <c r="AG458" s="40" t="str">
        <f>IF(Hidden!Z$51="Yes","H",IF($B458="","",IF(AND($C458&lt;=Hidden!Z$50,$D458&gt;=Hidden!Z$50),IF($G458="","x","y"),"")))</f>
        <v/>
      </c>
      <c r="AH458" s="44" t="str">
        <f>IF(Hidden!AA$51="Yes","H",IF($B458="","",IF(AND($C458&lt;=Hidden!AA$50,$D458&gt;=Hidden!AA$50),IF($G458="","x","y"),"")))</f>
        <v/>
      </c>
      <c r="AI458" s="37" t="str">
        <f>IF(Hidden!AB$51="Yes","H",IF($B458="","",IF(AND($C458&lt;=Hidden!AB$50,$D458&gt;=Hidden!AB$50),IF($G458="","x","y"),"")))</f>
        <v/>
      </c>
      <c r="AJ458" s="37" t="str">
        <f>IF(Hidden!AC$51="Yes","H",IF($B458="","",IF(AND($C458&lt;=Hidden!AC$50,$D458&gt;=Hidden!AC$50),IF($G458="","x","y"),"")))</f>
        <v/>
      </c>
      <c r="AK458" s="37" t="str">
        <f>IF(Hidden!AD$51="Yes","H",IF($B458="","",IF(AND($C458&lt;=Hidden!AD$50,$D458&gt;=Hidden!AD$50),IF($G458="","x","y"),"")))</f>
        <v/>
      </c>
      <c r="AL458" s="45" t="str">
        <f>IF(Hidden!AE$51="Yes","H",IF($B458="","",IF(AND($C458&lt;=Hidden!AE$50,$D458&gt;=Hidden!AE$50),IF($G458="","x","y"),"")))</f>
        <v/>
      </c>
      <c r="AM458" s="41" t="str">
        <f>IF(Hidden!AF$51="Yes","H",IF($B458="","",IF(AND($C458&lt;=Hidden!AF$50,$D458&gt;=Hidden!AF$50),IF($G458="","x","y"),"")))</f>
        <v/>
      </c>
      <c r="AN458" s="37" t="str">
        <f>IF(Hidden!AG$51="Yes","H",IF($B458="","",IF(AND($C458&lt;=Hidden!AG$50,$D458&gt;=Hidden!AG$50),IF($G458="","x","y"),"")))</f>
        <v/>
      </c>
      <c r="AO458" s="37" t="str">
        <f>IF(Hidden!AH$51="Yes","H",IF($B458="","",IF(AND($C458&lt;=Hidden!AH$50,$D458&gt;=Hidden!AH$50),IF($G458="","x","y"),"")))</f>
        <v/>
      </c>
      <c r="AP458" s="37" t="str">
        <f>IF(Hidden!AI$51="Yes","H",IF($B458="","",IF(AND($C458&lt;=Hidden!AI$50,$D458&gt;=Hidden!AI$50),IF($G458="","x","y"),"")))</f>
        <v/>
      </c>
      <c r="AQ458" s="40" t="str">
        <f>IF(Hidden!AJ$51="Yes","H",IF($B458="","",IF(AND($C458&lt;=Hidden!AJ$50,$D458&gt;=Hidden!AJ$50),IF($G458="","x","y"),"")))</f>
        <v/>
      </c>
      <c r="AR458" s="44" t="str">
        <f>IF(Hidden!AK$51="Yes","H",IF($B458="","",IF(AND($C458&lt;=Hidden!AK$50,$D458&gt;=Hidden!AK$50),IF($G458="","x","y"),"")))</f>
        <v/>
      </c>
      <c r="AS458" s="37" t="str">
        <f>IF(Hidden!AL$51="Yes","H",IF($B458="","",IF(AND($C458&lt;=Hidden!AL$50,$D458&gt;=Hidden!AL$50),IF($G458="","x","y"),"")))</f>
        <v/>
      </c>
      <c r="AT458" s="37" t="str">
        <f>IF(Hidden!AM$51="Yes","H",IF($B458="","",IF(AND($C458&lt;=Hidden!AM$50,$D458&gt;=Hidden!AM$50),IF($G458="","x","y"),"")))</f>
        <v/>
      </c>
      <c r="AU458" s="37" t="str">
        <f>IF(Hidden!AN$51="Yes","H",IF($B458="","",IF(AND($C458&lt;=Hidden!AN$50,$D458&gt;=Hidden!AN$50),IF($G458="","x","y"),"")))</f>
        <v/>
      </c>
      <c r="AV458" s="45" t="str">
        <f>IF(Hidden!AO$51="Yes","H",IF($B458="","",IF(AND($C458&lt;=Hidden!AO$50,$D458&gt;=Hidden!AO$50),IF($G458="","x","y"),"")))</f>
        <v/>
      </c>
      <c r="AW458" s="41" t="str">
        <f>IF(Hidden!AP$51="Yes","H",IF($B458="","",IF(AND($C458&lt;=Hidden!AP$50,$D458&gt;=Hidden!AP$50),IF($G458="","x","y"),"")))</f>
        <v/>
      </c>
      <c r="AX458" s="37" t="str">
        <f>IF(Hidden!AQ$51="Yes","H",IF($B458="","",IF(AND($C458&lt;=Hidden!AQ$50,$D458&gt;=Hidden!AQ$50),IF($G458="","x","y"),"")))</f>
        <v/>
      </c>
      <c r="AY458" s="37" t="str">
        <f>IF(Hidden!AR$51="Yes","H",IF($B458="","",IF(AND($C458&lt;=Hidden!AR$50,$D458&gt;=Hidden!AR$50),IF($G458="","x","y"),"")))</f>
        <v/>
      </c>
      <c r="AZ458" s="37" t="str">
        <f>IF(Hidden!AS$51="Yes","H",IF($B458="","",IF(AND($C458&lt;=Hidden!AS$50,$D458&gt;=Hidden!AS$50),IF($G458="","x","y"),"")))</f>
        <v/>
      </c>
      <c r="BA458" s="40" t="str">
        <f>IF(Hidden!AT$51="Yes","H",IF($B458="","",IF(AND($C458&lt;=Hidden!AT$50,$D458&gt;=Hidden!AT$50),IF($G458="","x","y"),"")))</f>
        <v/>
      </c>
      <c r="BB458" s="44" t="str">
        <f>IF(Hidden!AU$51="Yes","H",IF($B458="","",IF(AND($C458&lt;=Hidden!AU$50,$D458&gt;=Hidden!AU$50),IF($G458="","x","y"),"")))</f>
        <v/>
      </c>
      <c r="BC458" s="37" t="str">
        <f>IF(Hidden!AV$51="Yes","H",IF($B458="","",IF(AND($C458&lt;=Hidden!AV$50,$D458&gt;=Hidden!AV$50),IF($G458="","x","y"),"")))</f>
        <v/>
      </c>
      <c r="BD458" s="37" t="str">
        <f>IF(Hidden!AW$51="Yes","H",IF($B458="","",IF(AND($C458&lt;=Hidden!AW$50,$D458&gt;=Hidden!AW$50),IF($G458="","x","y"),"")))</f>
        <v/>
      </c>
      <c r="BE458" s="37" t="str">
        <f>IF(Hidden!AX$51="Yes","H",IF($B458="","",IF(AND($C458&lt;=Hidden!AX$50,$D458&gt;=Hidden!AX$50),IF($G458="","x","y"),"")))</f>
        <v/>
      </c>
      <c r="BF458" s="45" t="str">
        <f>IF(Hidden!AY$51="Yes","H",IF($B458="","",IF(AND($C458&lt;=Hidden!AY$50,$D458&gt;=Hidden!AY$50),IF($G458="","x","y"),"")))</f>
        <v/>
      </c>
      <c r="BG458" s="41" t="str">
        <f>IF(Hidden!AZ$51="Yes","H",IF($B458="","",IF(AND($C458&lt;=Hidden!AZ$50,$D458&gt;=Hidden!AZ$50),IF($G458="","x","y"),"")))</f>
        <v/>
      </c>
      <c r="BH458" s="37" t="str">
        <f>IF(Hidden!BA$51="Yes","H",IF($B458="","",IF(AND($C458&lt;=Hidden!BA$50,$D458&gt;=Hidden!BA$50),IF($G458="","x","y"),"")))</f>
        <v/>
      </c>
      <c r="BI458" s="37" t="str">
        <f>IF(Hidden!BB$51="Yes","H",IF($B458="","",IF(AND($C458&lt;=Hidden!BB$50,$D458&gt;=Hidden!BB$50),IF($G458="","x","y"),"")))</f>
        <v/>
      </c>
      <c r="BJ458" s="37" t="str">
        <f>IF(Hidden!BC$51="Yes","H",IF($B458="","",IF(AND($C458&lt;=Hidden!BC$50,$D458&gt;=Hidden!BC$50),IF($G458="","x","y"),"")))</f>
        <v/>
      </c>
      <c r="BK458" s="40" t="str">
        <f>IF(Hidden!BD$51="Yes","H",IF($B458="","",IF(AND($C458&lt;=Hidden!BD$50,$D458&gt;=Hidden!BD$50),IF($G458="","x","y"),"")))</f>
        <v/>
      </c>
      <c r="BL458" s="44" t="str">
        <f>IF(Hidden!BE$51="Yes","H",IF($B458="","",IF(AND($C458&lt;=Hidden!BE$50,$D458&gt;=Hidden!BE$50),IF($G458="","x","y"),"")))</f>
        <v/>
      </c>
      <c r="BM458" s="37" t="str">
        <f>IF(Hidden!BF$51="Yes","H",IF($B458="","",IF(AND($C458&lt;=Hidden!BF$50,$D458&gt;=Hidden!BF$50),IF($G458="","x","y"),"")))</f>
        <v/>
      </c>
      <c r="BN458" s="37" t="str">
        <f>IF(Hidden!BG$51="Yes","H",IF($B458="","",IF(AND($C458&lt;=Hidden!BG$50,$D458&gt;=Hidden!BG$50),IF($G458="","x","y"),"")))</f>
        <v/>
      </c>
      <c r="BO458" s="37" t="str">
        <f>IF(Hidden!BH$51="Yes","H",IF($B458="","",IF(AND($C458&lt;=Hidden!BH$50,$D458&gt;=Hidden!BH$50),IF($G458="","x","y"),"")))</f>
        <v/>
      </c>
      <c r="BP458" s="45" t="str">
        <f>IF(Hidden!BI$51="Yes","H",IF($B458="","",IF(AND($C458&lt;=Hidden!BI$50,$D458&gt;=Hidden!BI$50),IF($G458="","x","y"),"")))</f>
        <v/>
      </c>
      <c r="BQ458" s="41" t="str">
        <f>IF(Hidden!BJ$51="Yes","H",IF($B458="","",IF(AND($C458&lt;=Hidden!BJ$50,$D458&gt;=Hidden!BJ$50),IF($G458="","x","y"),"")))</f>
        <v/>
      </c>
      <c r="BR458" s="37" t="str">
        <f>IF(Hidden!BK$51="Yes","H",IF($B458="","",IF(AND($C458&lt;=Hidden!BK$50,$D458&gt;=Hidden!BK$50),IF($G458="","x","y"),"")))</f>
        <v/>
      </c>
      <c r="BS458" s="37" t="str">
        <f>IF(Hidden!BL$51="Yes","H",IF($B458="","",IF(AND($C458&lt;=Hidden!BL$50,$D458&gt;=Hidden!BL$50),IF($G458="","x","y"),"")))</f>
        <v/>
      </c>
      <c r="BT458" s="37" t="str">
        <f>IF(Hidden!BM$51="Yes","H",IF($B458="","",IF(AND($C458&lt;=Hidden!BM$50,$D458&gt;=Hidden!BM$50),IF($G458="","x","y"),"")))</f>
        <v/>
      </c>
      <c r="BU458" s="40" t="str">
        <f>IF(Hidden!BN$51="Yes","H",IF($B458="","",IF(AND($C458&lt;=Hidden!BN$50,$D458&gt;=Hidden!BN$50),IF($G458="","x","y"),"")))</f>
        <v/>
      </c>
      <c r="BV458" s="44" t="str">
        <f>IF(Hidden!BO$51="Yes","H",IF($B458="","",IF(AND($C458&lt;=Hidden!BO$50,$D458&gt;=Hidden!BO$50),IF($G458="","x","y"),"")))</f>
        <v/>
      </c>
      <c r="BW458" s="37" t="str">
        <f>IF(Hidden!BP$51="Yes","H",IF($B458="","",IF(AND($C458&lt;=Hidden!BP$50,$D458&gt;=Hidden!BP$50),IF($G458="","x","y"),"")))</f>
        <v/>
      </c>
      <c r="BX458" s="37" t="str">
        <f>IF(Hidden!BQ$51="Yes","H",IF($B458="","",IF(AND($C458&lt;=Hidden!BQ$50,$D458&gt;=Hidden!BQ$50),IF($G458="","x","y"),"")))</f>
        <v/>
      </c>
      <c r="BY458" s="37" t="str">
        <f>IF(Hidden!BR$51="Yes","H",IF($B458="","",IF(AND($C458&lt;=Hidden!BR$50,$D458&gt;=Hidden!BR$50),IF($G458="","x","y"),"")))</f>
        <v/>
      </c>
      <c r="BZ458" s="45" t="str">
        <f>IF(Hidden!BS$51="Yes","H",IF($B458="","",IF(AND($C458&lt;=Hidden!BS$50,$D458&gt;=Hidden!BS$50),IF($G458="","x","y"),"")))</f>
        <v/>
      </c>
      <c r="CA458" s="41" t="str">
        <f>IF(Hidden!BT$51="Yes","H",IF($B458="","",IF(AND($C458&lt;=Hidden!BT$50,$D458&gt;=Hidden!BT$50),IF($G458="","x","y"),"")))</f>
        <v/>
      </c>
      <c r="CB458" s="37" t="str">
        <f>IF(Hidden!BU$51="Yes","H",IF($B458="","",IF(AND($C458&lt;=Hidden!BU$50,$D458&gt;=Hidden!BU$50),IF($G458="","x","y"),"")))</f>
        <v/>
      </c>
      <c r="CC458" s="37" t="str">
        <f>IF(Hidden!BV$51="Yes","H",IF($B458="","",IF(AND($C458&lt;=Hidden!BV$50,$D458&gt;=Hidden!BV$50),IF($G458="","x","y"),"")))</f>
        <v/>
      </c>
      <c r="CD458" s="37" t="str">
        <f>IF(Hidden!BW$51="Yes","H",IF($B458="","",IF(AND($C458&lt;=Hidden!BW$50,$D458&gt;=Hidden!BW$50),IF($G458="","x","y"),"")))</f>
        <v/>
      </c>
      <c r="CE458" s="40" t="str">
        <f>IF(Hidden!BX$51="Yes","H",IF($B458="","",IF(AND($C458&lt;=Hidden!BX$50,$D458&gt;=Hidden!BX$50),IF($G458="","x","y"),"")))</f>
        <v/>
      </c>
      <c r="CF458" s="44" t="str">
        <f>IF(Hidden!BY$51="Yes","H",IF($B458="","",IF(AND($C458&lt;=Hidden!BY$50,$D458&gt;=Hidden!BY$50),IF($G458="","x","y"),"")))</f>
        <v/>
      </c>
      <c r="CG458" s="37" t="str">
        <f>IF(Hidden!BZ$51="Yes","H",IF($B458="","",IF(AND($C458&lt;=Hidden!BZ$50,$D458&gt;=Hidden!BZ$50),IF($G458="","x","y"),"")))</f>
        <v/>
      </c>
      <c r="CH458" s="37" t="str">
        <f>IF(Hidden!CA$51="Yes","H",IF($B458="","",IF(AND($C458&lt;=Hidden!CA$50,$D458&gt;=Hidden!CA$50),IF($G458="","x","y"),"")))</f>
        <v/>
      </c>
      <c r="CI458" s="37" t="str">
        <f>IF(Hidden!CB$51="Yes","H",IF($B458="","",IF(AND($C458&lt;=Hidden!CB$50,$D458&gt;=Hidden!CB$50),IF($G458="","x","y"),"")))</f>
        <v/>
      </c>
      <c r="CJ458" s="45" t="str">
        <f>IF(Hidden!CC$51="Yes","H",IF($B458="","",IF(AND($C458&lt;=Hidden!CC$50,$D458&gt;=Hidden!CC$50),IF($G458="","x","y"),"")))</f>
        <v/>
      </c>
      <c r="CK458" s="41" t="str">
        <f>IF(Hidden!CD$51="Yes","H",IF($B458="","",IF(AND($C458&lt;=Hidden!CD$50,$D458&gt;=Hidden!CD$50),IF($G458="","x","y"),"")))</f>
        <v/>
      </c>
      <c r="CL458" s="37" t="str">
        <f>IF(Hidden!CE$51="Yes","H",IF($B458="","",IF(AND($C458&lt;=Hidden!CE$50,$D458&gt;=Hidden!CE$50),IF($G458="","x","y"),"")))</f>
        <v/>
      </c>
      <c r="CM458" s="37" t="str">
        <f>IF(Hidden!CF$51="Yes","H",IF($B458="","",IF(AND($C458&lt;=Hidden!CF$50,$D458&gt;=Hidden!CF$50),IF($G458="","x","y"),"")))</f>
        <v/>
      </c>
      <c r="CN458" s="37" t="str">
        <f>IF(Hidden!CG$51="Yes","H",IF($B458="","",IF(AND($C458&lt;=Hidden!CG$50,$D458&gt;=Hidden!CG$50),IF($G458="","x","y"),"")))</f>
        <v/>
      </c>
      <c r="CO458" s="40" t="str">
        <f>IF(Hidden!CH$51="Yes","H",IF($B458="","",IF(AND($C458&lt;=Hidden!CH$50,$D458&gt;=Hidden!CH$50),IF($G458="","x","y"),"")))</f>
        <v/>
      </c>
      <c r="CP458" s="44" t="str">
        <f>IF(Hidden!CI$51="Yes","H",IF($B458="","",IF(AND($C458&lt;=Hidden!CI$50,$D458&gt;=Hidden!CI$50),IF($G458="","x","y"),"")))</f>
        <v/>
      </c>
      <c r="CQ458" s="37" t="str">
        <f>IF(Hidden!CJ$51="Yes","H",IF($B458="","",IF(AND($C458&lt;=Hidden!CJ$50,$D458&gt;=Hidden!CJ$50),IF($G458="","x","y"),"")))</f>
        <v/>
      </c>
      <c r="CR458" s="37" t="str">
        <f>IF(Hidden!CK$51="Yes","H",IF($B458="","",IF(AND($C458&lt;=Hidden!CK$50,$D458&gt;=Hidden!CK$50),IF($G458="","x","y"),"")))</f>
        <v/>
      </c>
      <c r="CS458" s="37" t="str">
        <f>IF(Hidden!CL$51="Yes","H",IF($B458="","",IF(AND($C458&lt;=Hidden!CL$50,$D458&gt;=Hidden!CL$50),IF($G458="","x","y"),"")))</f>
        <v/>
      </c>
      <c r="CT458" s="45" t="str">
        <f>IF(Hidden!CM$51="Yes","H",IF($B458="","",IF(AND($C458&lt;=Hidden!CM$50,$D458&gt;=Hidden!CM$50),IF($G458="","x","y"),"")))</f>
        <v/>
      </c>
      <c r="CU458" s="41" t="str">
        <f>IF(Hidden!CN$51="Yes","H",IF($B458="","",IF(AND($C458&lt;=Hidden!CN$50,$D458&gt;=Hidden!CN$50),IF($G458="","x","y"),"")))</f>
        <v/>
      </c>
      <c r="CV458" s="37" t="str">
        <f>IF(Hidden!CO$51="Yes","H",IF($B458="","",IF(AND($C458&lt;=Hidden!CO$50,$D458&gt;=Hidden!CO$50),IF($G458="","x","y"),"")))</f>
        <v/>
      </c>
      <c r="CW458" s="37" t="str">
        <f>IF(Hidden!CP$51="Yes","H",IF($B458="","",IF(AND($C458&lt;=Hidden!CP$50,$D458&gt;=Hidden!CP$50),IF($G458="","x","y"),"")))</f>
        <v/>
      </c>
      <c r="CX458" s="37" t="str">
        <f>IF(Hidden!CQ$51="Yes","H",IF($B458="","",IF(AND($C458&lt;=Hidden!CQ$50,$D458&gt;=Hidden!CQ$50),IF($G458="","x","y"),"")))</f>
        <v/>
      </c>
      <c r="CY458" s="40" t="str">
        <f>IF(Hidden!CR$51="Yes","H",IF($B458="","",IF(AND($C458&lt;=Hidden!CR$50,$D458&gt;=Hidden!CR$50),IF($G458="","x","y"),"")))</f>
        <v/>
      </c>
      <c r="CZ458" s="44" t="str">
        <f>IF(Hidden!CS$51="Yes","H",IF($B458="","",IF(AND($C458&lt;=Hidden!CS$50,$D458&gt;=Hidden!CS$50),IF($G458="","x","y"),"")))</f>
        <v/>
      </c>
      <c r="DA458" s="37" t="str">
        <f>IF(Hidden!CT$51="Yes","H",IF($B458="","",IF(AND($C458&lt;=Hidden!CT$50,$D458&gt;=Hidden!CT$50),IF($G458="","x","y"),"")))</f>
        <v/>
      </c>
      <c r="DB458" s="37" t="str">
        <f>IF(Hidden!CU$51="Yes","H",IF($B458="","",IF(AND($C458&lt;=Hidden!CU$50,$D458&gt;=Hidden!CU$50),IF($G458="","x","y"),"")))</f>
        <v/>
      </c>
      <c r="DC458" s="37" t="str">
        <f>IF(Hidden!CV$51="Yes","H",IF($B458="","",IF(AND($C458&lt;=Hidden!CV$50,$D458&gt;=Hidden!CV$50),IF($G458="","x","y"),"")))</f>
        <v/>
      </c>
      <c r="DD458" s="45" t="str">
        <f>IF(Hidden!CW$51="Yes","H",IF($B458="","",IF(AND($C458&lt;=Hidden!CW$50,$D458&gt;=Hidden!CW$50),IF($G458="","x","y"),"")))</f>
        <v/>
      </c>
      <c r="DE458" s="41" t="str">
        <f>IF(Hidden!CX$51="Yes","H",IF($B458="","",IF(AND($C458&lt;=Hidden!CX$50,$D458&gt;=Hidden!CX$50),IF($G458="","x","y"),"")))</f>
        <v/>
      </c>
      <c r="DF458" s="37" t="str">
        <f>IF(Hidden!CY$51="Yes","H",IF($B458="","",IF(AND($C458&lt;=Hidden!CY$50,$D458&gt;=Hidden!CY$50),IF($G458="","x","y"),"")))</f>
        <v/>
      </c>
      <c r="DG458" s="37" t="str">
        <f>IF(Hidden!CZ$51="Yes","H",IF($B458="","",IF(AND($C458&lt;=Hidden!CZ$50,$D458&gt;=Hidden!CZ$50),IF($G458="","x","y"),"")))</f>
        <v/>
      </c>
      <c r="DH458" s="37" t="str">
        <f>IF(Hidden!DA$51="Yes","H",IF($B458="","",IF(AND($C458&lt;=Hidden!DA$50,$D458&gt;=Hidden!DA$50),IF($G458="","x","y"),"")))</f>
        <v/>
      </c>
      <c r="DI458" s="40" t="str">
        <f>IF(Hidden!DB$51="Yes","H",IF($B458="","",IF(AND($C458&lt;=Hidden!DB$50,$D458&gt;=Hidden!DB$50),IF($G458="","x","y"),"")))</f>
        <v/>
      </c>
      <c r="DJ458" s="44" t="str">
        <f>IF(Hidden!DC$51="Yes","H",IF($B458="","",IF(AND($C458&lt;=Hidden!DC$50,$D458&gt;=Hidden!DC$50),IF($G458="","x","y"),"")))</f>
        <v/>
      </c>
      <c r="DK458" s="37" t="str">
        <f>IF(Hidden!DD$51="Yes","H",IF($B458="","",IF(AND($C458&lt;=Hidden!DD$50,$D458&gt;=Hidden!DD$50),IF($G458="","x","y"),"")))</f>
        <v/>
      </c>
      <c r="DL458" s="37" t="str">
        <f>IF(Hidden!DE$51="Yes","H",IF($B458="","",IF(AND($C458&lt;=Hidden!DE$50,$D458&gt;=Hidden!DE$50),IF($G458="","x","y"),"")))</f>
        <v/>
      </c>
      <c r="DM458" s="37" t="str">
        <f>IF(Hidden!DF$51="Yes","H",IF($B458="","",IF(AND($C458&lt;=Hidden!DF$50,$D458&gt;=Hidden!DF$50),IF($G458="","x","y"),"")))</f>
        <v/>
      </c>
      <c r="DN458" s="45" t="str">
        <f>IF(Hidden!DG$51="Yes","H",IF($B458="","",IF(AND($C458&lt;=Hidden!DG$50,$D458&gt;=Hidden!DG$50),IF($G458="","x","y"),"")))</f>
        <v/>
      </c>
      <c r="DO458" s="41" t="str">
        <f>IF(Hidden!DH$51="Yes","H",IF($B458="","",IF(AND($C458&lt;=Hidden!DH$50,$D458&gt;=Hidden!DH$50),IF($G458="","x","y"),"")))</f>
        <v/>
      </c>
      <c r="DP458" s="37" t="str">
        <f>IF(Hidden!DI$51="Yes","H",IF($B458="","",IF(AND($C458&lt;=Hidden!DI$50,$D458&gt;=Hidden!DI$50),IF($G458="","x","y"),"")))</f>
        <v/>
      </c>
      <c r="DQ458" s="37" t="str">
        <f>IF(Hidden!DJ$51="Yes","H",IF($B458="","",IF(AND($C458&lt;=Hidden!DJ$50,$D458&gt;=Hidden!DJ$50),IF($G458="","x","y"),"")))</f>
        <v/>
      </c>
      <c r="DR458" s="37" t="str">
        <f>IF(Hidden!DK$51="Yes","H",IF($B458="","",IF(AND($C458&lt;=Hidden!DK$50,$D458&gt;=Hidden!DK$50),IF($G458="","x","y"),"")))</f>
        <v/>
      </c>
      <c r="DS458" s="40" t="str">
        <f>IF(Hidden!DL$51="Yes","H",IF($B458="","",IF(AND($C458&lt;=Hidden!DL$50,$D458&gt;=Hidden!DL$50),IF($G458="","x","y"),"")))</f>
        <v/>
      </c>
      <c r="DT458" s="44" t="str">
        <f>IF(Hidden!DM$51="Yes","H",IF($B458="","",IF(AND($C458&lt;=Hidden!DM$50,$D458&gt;=Hidden!DM$50),IF($G458="","x","y"),"")))</f>
        <v/>
      </c>
      <c r="DU458" s="37" t="str">
        <f>IF(Hidden!DN$51="Yes","H",IF($B458="","",IF(AND($C458&lt;=Hidden!DN$50,$D458&gt;=Hidden!DN$50),IF($G458="","x","y"),"")))</f>
        <v/>
      </c>
      <c r="DV458" s="37" t="str">
        <f>IF(Hidden!DO$51="Yes","H",IF($B458="","",IF(AND($C458&lt;=Hidden!DO$50,$D458&gt;=Hidden!DO$50),IF($G458="","x","y"),"")))</f>
        <v/>
      </c>
      <c r="DW458" s="37" t="str">
        <f>IF(Hidden!DP$51="Yes","H",IF($B458="","",IF(AND($C458&lt;=Hidden!DP$50,$D458&gt;=Hidden!DP$50),IF($G458="","x","y"),"")))</f>
        <v/>
      </c>
      <c r="DX458" s="45" t="str">
        <f>IF(Hidden!DQ$51="Yes","H",IF($B458="","",IF(AND($C458&lt;=Hidden!DQ$50,$D458&gt;=Hidden!DQ$50),IF($G458="","x","y"),"")))</f>
        <v/>
      </c>
      <c r="DY458" s="44" t="str">
        <f>IF(Hidden!DR$51="Yes","H",IF($B458="","",IF(AND($C458&lt;=Hidden!DR$50,$D458&gt;=Hidden!DR$50),IF($G458="","x","y"),"")))</f>
        <v/>
      </c>
      <c r="DZ458" s="37" t="str">
        <f>IF(Hidden!DS$51="Yes","H",IF($B458="","",IF(AND($C458&lt;=Hidden!DS$50,$D458&gt;=Hidden!DS$50),IF($G458="","x","y"),"")))</f>
        <v/>
      </c>
      <c r="EA458" s="37" t="str">
        <f>IF(Hidden!DT$51="Yes","H",IF($B458="","",IF(AND($C458&lt;=Hidden!DT$50,$D458&gt;=Hidden!DT$50),IF($G458="","x","y"),"")))</f>
        <v/>
      </c>
      <c r="EB458" s="37" t="str">
        <f>IF(Hidden!DU$51="Yes","H",IF($B458="","",IF(AND($C458&lt;=Hidden!DU$50,$D458&gt;=Hidden!DU$50),IF($G458="","x","y"),"")))</f>
        <v/>
      </c>
      <c r="EC458" s="45" t="str">
        <f>IF(Hidden!DV$51="Yes","H",IF($B458="","",IF(AND($C458&lt;=Hidden!DV$50,$D458&gt;=Hidden!DV$50),IF($G458="","x","y"),"")))</f>
        <v/>
      </c>
      <c r="ED458" s="41" t="str">
        <f>IF(Hidden!DW$51="Yes","H",IF($B458="","",IF(AND($C458&lt;=Hidden!DW$50,$D458&gt;=Hidden!DW$50),IF($G458="","x","y"),"")))</f>
        <v/>
      </c>
      <c r="EE458" s="37" t="str">
        <f>IF(Hidden!DX$51="Yes","H",IF($B458="","",IF(AND($C458&lt;=Hidden!DX$50,$D458&gt;=Hidden!DX$50),IF($G458="","x","y"),"")))</f>
        <v/>
      </c>
      <c r="EF458" s="37" t="str">
        <f>IF(Hidden!DY$51="Yes","H",IF($B458="","",IF(AND($C458&lt;=Hidden!DY$50,$D458&gt;=Hidden!DY$50),IF($G458="","x","y"),"")))</f>
        <v/>
      </c>
      <c r="EG458" s="37" t="str">
        <f>IF(Hidden!DZ$51="Yes","H",IF($B458="","",IF(AND($C458&lt;=Hidden!DZ$50,$D458&gt;=Hidden!DZ$50),IF($G458="","x","y"),"")))</f>
        <v/>
      </c>
      <c r="EH458" s="38" t="str">
        <f>IF(Hidden!EA$51="Yes","H",IF($B458="","",IF(AND($C458&lt;=Hidden!EA$50,$D458&gt;=Hidden!EA$50),IF($G458="","x","y"),"")))</f>
        <v/>
      </c>
      <c r="EI458" s="41" t="str">
        <f>IF(Hidden!EB$51="Yes","H",IF($B458="","",IF(AND($C458&lt;=Hidden!EB$50,$D458&gt;=Hidden!EB$50),IF($G458="","x","y"),"")))</f>
        <v/>
      </c>
      <c r="EJ458" s="37" t="str">
        <f>IF(Hidden!EC$51="Yes","H",IF($B458="","",IF(AND($C458&lt;=Hidden!EC$50,$D458&gt;=Hidden!EC$50),IF($G458="","x","y"),"")))</f>
        <v/>
      </c>
      <c r="EK458" s="37" t="str">
        <f>IF(Hidden!ED$51="Yes","H",IF($B458="","",IF(AND($C458&lt;=Hidden!ED$50,$D458&gt;=Hidden!ED$50),IF($G458="","x","y"),"")))</f>
        <v/>
      </c>
      <c r="EL458" s="37" t="str">
        <f>IF(Hidden!EE$51="Yes","H",IF($B458="","",IF(AND($C458&lt;=Hidden!EE$50,$D458&gt;=Hidden!EE$50),IF($G458="","x","y"),"")))</f>
        <v/>
      </c>
      <c r="EM458" s="38" t="str">
        <f>IF(Hidden!EF$51="Yes","H",IF($B458="","",IF(AND($C458&lt;=Hidden!EF$50,$D458&gt;=Hidden!EF$50),IF($G458="","x","y"),"")))</f>
        <v/>
      </c>
      <c r="EN458" s="41" t="str">
        <f>IF(Hidden!EG$51="Yes","H",IF($B458="","",IF(AND($C458&lt;=Hidden!EG$50,$D458&gt;=Hidden!EG$50),IF($G458="","x","y"),"")))</f>
        <v/>
      </c>
      <c r="EO458" s="37" t="str">
        <f>IF(Hidden!EH$51="Yes","H",IF($B458="","",IF(AND($C458&lt;=Hidden!EH$50,$D458&gt;=Hidden!EH$50),IF($G458="","x","y"),"")))</f>
        <v/>
      </c>
      <c r="EP458" s="37" t="str">
        <f>IF(Hidden!EI$51="Yes","H",IF($B458="","",IF(AND($C458&lt;=Hidden!EI$50,$D458&gt;=Hidden!EI$50),IF($G458="","x","y"),"")))</f>
        <v/>
      </c>
      <c r="EQ458" s="37" t="str">
        <f>IF(Hidden!EJ$51="Yes","H",IF($B458="","",IF(AND($C458&lt;=Hidden!EJ$50,$D458&gt;=Hidden!EJ$50),IF($G458="","x","y"),"")))</f>
        <v/>
      </c>
      <c r="ER458" s="38" t="str">
        <f>IF(Hidden!EK$51="Yes","H",IF($B458="","",IF(AND($C458&lt;=Hidden!EK$50,$D458&gt;=Hidden!EK$50),IF($G458="","x","y"),"")))</f>
        <v/>
      </c>
      <c r="ES458" s="41" t="str">
        <f>IF(Hidden!EL$51="Yes","H",IF($B458="","",IF(AND($C458&lt;=Hidden!EL$50,$D458&gt;=Hidden!EL$50),IF($G458="","x","y"),"")))</f>
        <v/>
      </c>
      <c r="ET458" s="37" t="str">
        <f>IF(Hidden!EM$51="Yes","H",IF($B458="","",IF(AND($C458&lt;=Hidden!EM$50,$D458&gt;=Hidden!EM$50),IF($G458="","x","y"),"")))</f>
        <v/>
      </c>
      <c r="EU458" s="37" t="str">
        <f>IF(Hidden!EN$51="Yes","H",IF($B458="","",IF(AND($C458&lt;=Hidden!EN$50,$D458&gt;=Hidden!EN$50),IF($G458="","x","y"),"")))</f>
        <v/>
      </c>
      <c r="EV458" s="37" t="str">
        <f>IF(Hidden!EO$51="Yes","H",IF($B458="","",IF(AND($C458&lt;=Hidden!EO$50,$D458&gt;=Hidden!EO$50),IF($G458="","x","y"),"")))</f>
        <v/>
      </c>
      <c r="EW458" s="38" t="str">
        <f>IF(Hidden!EP$51="Yes","H",IF($B458="","",IF(AND($C458&lt;=Hidden!EP$50,$D458&gt;=Hidden!EP$50),IF($G458="","x","y"),"")))</f>
        <v/>
      </c>
      <c r="EX458" s="41" t="str">
        <f>IF(Hidden!EQ$51="Yes","H",IF($B458="","",IF(AND($C458&lt;=Hidden!EQ$50,$D458&gt;=Hidden!EQ$50),IF($G458="","x","y"),"")))</f>
        <v/>
      </c>
      <c r="EY458" s="37" t="str">
        <f>IF(Hidden!ER$51="Yes","H",IF($B458="","",IF(AND($C458&lt;=Hidden!ER$50,$D458&gt;=Hidden!ER$50),IF($G458="","x","y"),"")))</f>
        <v/>
      </c>
      <c r="EZ458" s="37" t="str">
        <f>IF(Hidden!ES$51="Yes","H",IF($B458="","",IF(AND($C458&lt;=Hidden!ES$50,$D458&gt;=Hidden!ES$50),IF($G458="","x","y"),"")))</f>
        <v/>
      </c>
      <c r="FA458" s="37" t="str">
        <f>IF(Hidden!ET$51="Yes","H",IF($B458="","",IF(AND($C458&lt;=Hidden!ET$50,$D458&gt;=Hidden!ET$50),IF($G458="","x","y"),"")))</f>
        <v/>
      </c>
      <c r="FB458" s="38" t="str">
        <f>IF(Hidden!EU$51="Yes","H",IF($B458="","",IF(AND($C458&lt;=Hidden!EU$50,$D458&gt;=Hidden!EU$50),IF($G458="","x","y"),"")))</f>
        <v/>
      </c>
      <c r="FC458" s="41" t="str">
        <f>IF(Hidden!EV$51="Yes","H",IF($B458="","",IF(AND($C458&lt;=Hidden!EV$50,$D458&gt;=Hidden!EV$50),IF($G458="","x","y"),"")))</f>
        <v/>
      </c>
      <c r="FD458" s="37" t="str">
        <f>IF(Hidden!EW$51="Yes","H",IF($B458="","",IF(AND($C458&lt;=Hidden!EW$50,$D458&gt;=Hidden!EW$50),IF($G458="","x","y"),"")))</f>
        <v/>
      </c>
      <c r="FE458" s="37" t="str">
        <f>IF(Hidden!EX$51="Yes","H",IF($B458="","",IF(AND($C458&lt;=Hidden!EX$50,$D458&gt;=Hidden!EX$50),IF($G458="","x","y"),"")))</f>
        <v/>
      </c>
      <c r="FF458" s="37" t="str">
        <f>IF(Hidden!EY$51="Yes","H",IF($B458="","",IF(AND($C458&lt;=Hidden!EY$50,$D458&gt;=Hidden!EY$50),IF($G458="","x","y"),"")))</f>
        <v/>
      </c>
      <c r="FG458" s="38" t="str">
        <f>IF(Hidden!EZ$51="Yes","H",IF($B458="","",IF(AND($C458&lt;=Hidden!EZ$50,$D458&gt;=Hidden!EZ$50),IF($G458="","x","y"),"")))</f>
        <v/>
      </c>
      <c r="FH458" s="41" t="str">
        <f>IF(Hidden!FA$51="Yes","H",IF($B458="","",IF(AND($C458&lt;=Hidden!FA$50,$D458&gt;=Hidden!FA$50),IF($G458="","x","y"),"")))</f>
        <v/>
      </c>
      <c r="FI458" s="37" t="str">
        <f>IF(Hidden!FB$51="Yes","H",IF($B458="","",IF(AND($C458&lt;=Hidden!FB$50,$D458&gt;=Hidden!FB$50),IF($G458="","x","y"),"")))</f>
        <v/>
      </c>
      <c r="FJ458" s="37" t="str">
        <f>IF(Hidden!FC$51="Yes","H",IF($B458="","",IF(AND($C458&lt;=Hidden!FC$50,$D458&gt;=Hidden!FC$50),IF($G458="","x","y"),"")))</f>
        <v/>
      </c>
      <c r="FK458" s="37" t="str">
        <f>IF(Hidden!FD$51="Yes","H",IF($B458="","",IF(AND($C458&lt;=Hidden!FD$50,$D458&gt;=Hidden!FD$50),IF($G458="","x","y"),"")))</f>
        <v/>
      </c>
      <c r="FL458" s="38" t="str">
        <f>IF(Hidden!FE$51="Yes","H",IF($B458="","",IF(AND($C458&lt;=Hidden!FE$50,$D458&gt;=Hidden!FE$50),IF($G458="","x","y"),"")))</f>
        <v/>
      </c>
      <c r="FM458" s="41" t="str">
        <f>IF(Hidden!FF$51="Yes","H",IF($B458="","",IF(AND($C458&lt;=Hidden!FF$50,$D458&gt;=Hidden!FF$50),IF($G458="","x","y"),"")))</f>
        <v/>
      </c>
      <c r="FN458" s="37" t="str">
        <f>IF(Hidden!FG$51="Yes","H",IF($B458="","",IF(AND($C458&lt;=Hidden!FG$50,$D458&gt;=Hidden!FG$50),IF($G458="","x","y"),"")))</f>
        <v/>
      </c>
      <c r="FO458" s="37" t="str">
        <f>IF(Hidden!FH$51="Yes","H",IF($B458="","",IF(AND($C458&lt;=Hidden!FH$50,$D458&gt;=Hidden!FH$50),IF($G458="","x","y"),"")))</f>
        <v/>
      </c>
      <c r="FP458" s="37" t="str">
        <f>IF(Hidden!FI$51="Yes","H",IF($B458="","",IF(AND($C458&lt;=Hidden!FI$50,$D458&gt;=Hidden!FI$50),IF($G458="","x","y"),"")))</f>
        <v/>
      </c>
      <c r="FQ458" s="38" t="str">
        <f>IF(Hidden!FJ$51="Yes","H",IF($B458="","",IF(AND($C458&lt;=Hidden!FJ$50,$D458&gt;=Hidden!FJ$50),IF($G458="","x","y"),"")))</f>
        <v/>
      </c>
      <c r="FR458" s="41" t="str">
        <f>IF(Hidden!FK$51="Yes","H",IF($B458="","",IF(AND($C458&lt;=Hidden!FK$50,$D458&gt;=Hidden!FK$50),IF($G458="","x","y"),"")))</f>
        <v/>
      </c>
      <c r="FS458" s="37" t="str">
        <f>IF(Hidden!FL$51="Yes","H",IF($B458="","",IF(AND($C458&lt;=Hidden!FL$50,$D458&gt;=Hidden!FL$50),IF($G458="","x","y"),"")))</f>
        <v/>
      </c>
      <c r="FT458" s="37" t="str">
        <f>IF(Hidden!FM$51="Yes","H",IF($B458="","",IF(AND($C458&lt;=Hidden!FM$50,$D458&gt;=Hidden!FM$50),IF($G458="","x","y"),"")))</f>
        <v/>
      </c>
      <c r="FU458" s="37" t="str">
        <f>IF(Hidden!FN$51="Yes","H",IF($B458="","",IF(AND($C458&lt;=Hidden!FN$50,$D458&gt;=Hidden!FN$50),IF($G458="","x","y"),"")))</f>
        <v/>
      </c>
      <c r="FV458" s="38" t="str">
        <f>IF(Hidden!FO$51="Yes","H",IF($B458="","",IF(AND($C458&lt;=Hidden!FO$50,$D458&gt;=Hidden!FO$50),IF($G458="","x","y"),"")))</f>
        <v/>
      </c>
      <c r="FW458" s="41" t="str">
        <f>IF(Hidden!FP$51="Yes","H",IF($B458="","",IF(AND($C458&lt;=Hidden!FP$50,$D458&gt;=Hidden!FP$50),IF($G458="","x","y"),"")))</f>
        <v/>
      </c>
      <c r="FX458" s="37" t="str">
        <f>IF(Hidden!FQ$51="Yes","H",IF($B458="","",IF(AND($C458&lt;=Hidden!FQ$50,$D458&gt;=Hidden!FQ$50),IF($G458="","x","y"),"")))</f>
        <v/>
      </c>
      <c r="FY458" s="37" t="str">
        <f>IF(Hidden!FR$51="Yes","H",IF($B458="","",IF(AND($C458&lt;=Hidden!FR$50,$D458&gt;=Hidden!FR$50),IF($G458="","x","y"),"")))</f>
        <v/>
      </c>
      <c r="FZ458" s="37" t="str">
        <f>IF(Hidden!FS$51="Yes","H",IF($B458="","",IF(AND($C458&lt;=Hidden!FS$50,$D458&gt;=Hidden!FS$50),IF($G458="","x","y"),"")))</f>
        <v/>
      </c>
      <c r="GA458" s="38" t="str">
        <f>IF(Hidden!FT$51="Yes","H",IF($B458="","",IF(AND($C458&lt;=Hidden!FT$50,$D458&gt;=Hidden!FT$50),IF($G458="","x","y"),"")))</f>
        <v/>
      </c>
      <c r="GB458" s="41" t="str">
        <f>IF(Hidden!FU$51="Yes","H",IF($B458="","",IF(AND($C458&lt;=Hidden!FU$50,$D458&gt;=Hidden!FU$50),IF($G458="","x","y"),"")))</f>
        <v/>
      </c>
      <c r="GC458" s="37" t="str">
        <f>IF(Hidden!FV$51="Yes","H",IF($B458="","",IF(AND($C458&lt;=Hidden!FV$50,$D458&gt;=Hidden!FV$50),IF($G458="","x","y"),"")))</f>
        <v/>
      </c>
      <c r="GD458" s="37" t="str">
        <f>IF(Hidden!FW$51="Yes","H",IF($B458="","",IF(AND($C458&lt;=Hidden!FW$50,$D458&gt;=Hidden!FW$50),IF($G458="","x","y"),"")))</f>
        <v/>
      </c>
      <c r="GE458" s="37" t="str">
        <f>IF(Hidden!FX$51="Yes","H",IF($B458="","",IF(AND($C458&lt;=Hidden!FX$50,$D458&gt;=Hidden!FX$50),IF($G458="","x","y"),"")))</f>
        <v/>
      </c>
      <c r="GF458" s="38" t="str">
        <f>IF(Hidden!FY$51="Yes","H",IF($B458="","",IF(AND($C458&lt;=Hidden!FY$50,$D458&gt;=Hidden!FY$50),IF($G458="","x","y"),"")))</f>
        <v/>
      </c>
      <c r="GG458" s="41" t="str">
        <f>IF(Hidden!FZ$51="Yes","H",IF($B458="","",IF(AND($C458&lt;=Hidden!FZ$50,$D458&gt;=Hidden!FZ$50),IF($G458="","x","y"),"")))</f>
        <v/>
      </c>
      <c r="GH458" s="37" t="str">
        <f>IF(Hidden!GA$51="Yes","H",IF($B458="","",IF(AND($C458&lt;=Hidden!GA$50,$D458&gt;=Hidden!GA$50),IF($G458="","x","y"),"")))</f>
        <v/>
      </c>
      <c r="GI458" s="37" t="str">
        <f>IF(Hidden!GB$51="Yes","H",IF($B458="","",IF(AND($C458&lt;=Hidden!GB$50,$D458&gt;=Hidden!GB$50),IF($G458="","x","y"),"")))</f>
        <v/>
      </c>
      <c r="GJ458" s="37" t="str">
        <f>IF(Hidden!GC$51="Yes","H",IF($B458="","",IF(AND($C458&lt;=Hidden!GC$50,$D458&gt;=Hidden!GC$50),IF($G458="","x","y"),"")))</f>
        <v/>
      </c>
      <c r="GK458" s="38" t="str">
        <f>IF(Hidden!GD$51="Yes","H",IF($B458="","",IF(AND($C458&lt;=Hidden!GD$50,$D458&gt;=Hidden!GD$50),IF($G458="","x","y"),"")))</f>
        <v/>
      </c>
      <c r="GL458" s="41" t="str">
        <f>IF(Hidden!GE$51="Yes","H",IF($B458="","",IF(AND($C458&lt;=Hidden!GE$50,$D458&gt;=Hidden!GE$50),IF($G458="","x","y"),"")))</f>
        <v/>
      </c>
      <c r="GM458" s="37" t="str">
        <f>IF(Hidden!GF$51="Yes","H",IF($B458="","",IF(AND($C458&lt;=Hidden!GF$50,$D458&gt;=Hidden!GF$50),IF($G458="","x","y"),"")))</f>
        <v/>
      </c>
      <c r="GN458" s="37" t="str">
        <f>IF(Hidden!GG$51="Yes","H",IF($B458="","",IF(AND($C458&lt;=Hidden!GG$50,$D458&gt;=Hidden!GG$50),IF($G458="","x","y"),"")))</f>
        <v/>
      </c>
      <c r="GO458" s="37" t="str">
        <f>IF(Hidden!GH$51="Yes","H",IF($B458="","",IF(AND($C458&lt;=Hidden!GH$50,$D458&gt;=Hidden!GH$50),IF($G458="","x","y"),"")))</f>
        <v/>
      </c>
      <c r="GP458" s="38" t="str">
        <f>IF(Hidden!GI$51="Yes","H",IF($B458="","",IF(AND($C458&lt;=Hidden!GI$50,$D458&gt;=Hidden!GI$50),IF($G458="","x","y"),"")))</f>
        <v/>
      </c>
      <c r="GQ458" s="41" t="str">
        <f>IF(Hidden!GJ$51="Yes","H",IF($B458="","",IF(AND($C458&lt;=Hidden!GJ$50,$D458&gt;=Hidden!GJ$50),IF($G458="","x","y"),"")))</f>
        <v/>
      </c>
      <c r="GR458" s="37" t="str">
        <f>IF(Hidden!GK$51="Yes","H",IF($B458="","",IF(AND($C458&lt;=Hidden!GK$50,$D458&gt;=Hidden!GK$50),IF($G458="","x","y"),"")))</f>
        <v/>
      </c>
      <c r="GS458" s="37" t="str">
        <f>IF(Hidden!GL$51="Yes","H",IF($B458="","",IF(AND($C458&lt;=Hidden!GL$50,$D458&gt;=Hidden!GL$50),IF($G458="","x","y"),"")))</f>
        <v/>
      </c>
      <c r="GT458" s="37" t="str">
        <f>IF(Hidden!GM$51="Yes","H",IF($B458="","",IF(AND($C458&lt;=Hidden!GM$50,$D458&gt;=Hidden!GM$50),IF($G458="","x","y"),"")))</f>
        <v/>
      </c>
      <c r="GU458" s="38" t="str">
        <f>IF(Hidden!GN$51="Yes","H",IF($B458="","",IF(AND($C458&lt;=Hidden!GN$50,$D458&gt;=Hidden!GN$50),IF($G458="","x","y"),"")))</f>
        <v/>
      </c>
      <c r="GV458" s="41" t="str">
        <f>IF(Hidden!GO$51="Yes","H",IF($B458="","",IF(AND($C458&lt;=Hidden!GO$50,$D458&gt;=Hidden!GO$50),IF($G458="","x","y"),"")))</f>
        <v/>
      </c>
      <c r="GW458" s="37" t="str">
        <f>IF(Hidden!GP$51="Yes","H",IF($B458="","",IF(AND($C458&lt;=Hidden!GP$50,$D458&gt;=Hidden!GP$50),IF($G458="","x","y"),"")))</f>
        <v/>
      </c>
      <c r="GX458" s="37" t="str">
        <f>IF(Hidden!GQ$51="Yes","H",IF($B458="","",IF(AND($C458&lt;=Hidden!GQ$50,$D458&gt;=Hidden!GQ$50),IF($G458="","x","y"),"")))</f>
        <v/>
      </c>
      <c r="GY458" s="37" t="str">
        <f>IF(Hidden!GR$51="Yes","H",IF($B458="","",IF(AND($C458&lt;=Hidden!GR$50,$D458&gt;=Hidden!GR$50),IF($G458="","x","y"),"")))</f>
        <v/>
      </c>
      <c r="GZ458" s="38" t="str">
        <f>IF(Hidden!GS$51="Yes","H",IF($B458="","",IF(AND($C458&lt;=Hidden!GS$50,$D458&gt;=Hidden!GS$50),IF($G458="","x","y"),"")))</f>
        <v/>
      </c>
      <c r="HA458" s="41" t="str">
        <f>IF(Hidden!GT$51="Yes","H",IF($B458="","",IF(AND($C458&lt;=Hidden!GT$50,$D458&gt;=Hidden!GT$50),IF($G458="","x","y"),"")))</f>
        <v/>
      </c>
      <c r="HB458" s="37" t="str">
        <f>IF(Hidden!GU$51="Yes","H",IF($B458="","",IF(AND($C458&lt;=Hidden!GU$50,$D458&gt;=Hidden!GU$50),IF($G458="","x","y"),"")))</f>
        <v/>
      </c>
      <c r="HC458" s="37" t="str">
        <f>IF(Hidden!GV$51="Yes","H",IF($B458="","",IF(AND($C458&lt;=Hidden!GV$50,$D458&gt;=Hidden!GV$50),IF($G458="","x","y"),"")))</f>
        <v/>
      </c>
      <c r="HD458" s="37" t="str">
        <f>IF(Hidden!GW$51="Yes","H",IF($B458="","",IF(AND($C458&lt;=Hidden!GW$50,$D458&gt;=Hidden!GW$50),IF($G458="","x","y"),"")))</f>
        <v/>
      </c>
      <c r="HE458" s="38" t="str">
        <f>IF(Hidden!GX$51="Yes","H",IF($B458="","",IF(AND($C458&lt;=Hidden!GX$50,$D458&gt;=Hidden!GX$50),IF($G458="","x","y"),"")))</f>
        <v/>
      </c>
      <c r="HF458" s="41" t="str">
        <f>IF(Hidden!GY$51="Yes","H",IF($B458="","",IF(AND($C458&lt;=Hidden!GY$50,$D458&gt;=Hidden!GY$50),IF($G458="","x","y"),"")))</f>
        <v/>
      </c>
      <c r="HG458" s="37" t="str">
        <f>IF(Hidden!GZ$51="Yes","H",IF($B458="","",IF(AND($C458&lt;=Hidden!GZ$50,$D458&gt;=Hidden!GZ$50),IF($G458="","x","y"),"")))</f>
        <v/>
      </c>
      <c r="HH458" s="37" t="str">
        <f>IF(Hidden!HA$51="Yes","H",IF($B458="","",IF(AND($C458&lt;=Hidden!HA$50,$D458&gt;=Hidden!HA$50),IF($G458="","x","y"),"")))</f>
        <v/>
      </c>
      <c r="HI458" s="37" t="str">
        <f>IF(Hidden!HB$51="Yes","H",IF($B458="","",IF(AND($C458&lt;=Hidden!HB$50,$D458&gt;=Hidden!HB$50),IF($G458="","x","y"),"")))</f>
        <v/>
      </c>
      <c r="HJ458" s="38" t="str">
        <f>IF(Hidden!HC$51="Yes","H",IF($B458="","",IF(AND($C458&lt;=Hidden!HC$50,$D458&gt;=Hidden!HC$50),IF($G458="","x","y"),"")))</f>
        <v/>
      </c>
      <c r="HK458" s="41" t="str">
        <f>IF(Hidden!HD$51="Yes","H",IF($B458="","",IF(AND($C458&lt;=Hidden!HD$50,$D458&gt;=Hidden!HD$50),IF($G458="","x","y"),"")))</f>
        <v/>
      </c>
      <c r="HL458" s="37" t="str">
        <f>IF(Hidden!HE$51="Yes","H",IF($B458="","",IF(AND($C458&lt;=Hidden!HE$50,$D458&gt;=Hidden!HE$50),IF($G458="","x","y"),"")))</f>
        <v/>
      </c>
      <c r="HM458" s="37" t="str">
        <f>IF(Hidden!HF$51="Yes","H",IF($B458="","",IF(AND($C458&lt;=Hidden!HF$50,$D458&gt;=Hidden!HF$50),IF($G458="","x","y"),"")))</f>
        <v/>
      </c>
      <c r="HN458" s="37" t="str">
        <f>IF(Hidden!HG$51="Yes","H",IF($B458="","",IF(AND($C458&lt;=Hidden!HG$50,$D458&gt;=Hidden!HG$50),IF($G458="","x","y"),"")))</f>
        <v/>
      </c>
      <c r="HO458" s="38" t="str">
        <f>IF(Hidden!HH$51="Yes","H",IF($B458="","",IF(AND($C458&lt;=Hidden!HH$50,$D458&gt;=Hidden!HH$50),IF($G458="","x","y"),"")))</f>
        <v/>
      </c>
      <c r="HP458" s="41" t="str">
        <f>IF(Hidden!HI$51="Yes","H",IF($B458="","",IF(AND($C458&lt;=Hidden!HI$50,$D458&gt;=Hidden!HI$50),IF($G458="","x","y"),"")))</f>
        <v/>
      </c>
      <c r="HQ458" s="37" t="str">
        <f>IF(Hidden!HJ$51="Yes","H",IF($B458="","",IF(AND($C458&lt;=Hidden!HJ$50,$D458&gt;=Hidden!HJ$50),IF($G458="","x","y"),"")))</f>
        <v/>
      </c>
      <c r="HR458" s="37" t="str">
        <f>IF(Hidden!HK$51="Yes","H",IF($B458="","",IF(AND($C458&lt;=Hidden!HK$50,$D458&gt;=Hidden!HK$50),IF($G458="","x","y"),"")))</f>
        <v/>
      </c>
      <c r="HS458" s="37" t="str">
        <f>IF(Hidden!HL$51="Yes","H",IF($B458="","",IF(AND($C458&lt;=Hidden!HL$50,$D458&gt;=Hidden!HL$50),IF($G458="","x","y"),"")))</f>
        <v/>
      </c>
      <c r="HT458" s="38" t="str">
        <f>IF(Hidden!HM$51="Yes","H",IF($B458="","",IF(AND($C458&lt;=Hidden!HM$50,$D458&gt;=Hidden!HM$50),IF($G458="","x","y"),"")))</f>
        <v/>
      </c>
      <c r="HU458" s="41" t="str">
        <f>IF(Hidden!HN$51="Yes","H",IF($B458="","",IF(AND($C458&lt;=Hidden!HN$50,$D458&gt;=Hidden!HN$50),IF($G458="","x","y"),"")))</f>
        <v/>
      </c>
      <c r="HV458" s="37" t="str">
        <f>IF(Hidden!HO$51="Yes","H",IF($B458="","",IF(AND($C458&lt;=Hidden!HO$50,$D458&gt;=Hidden!HO$50),IF($G458="","x","y"),"")))</f>
        <v/>
      </c>
      <c r="HW458" s="37" t="str">
        <f>IF(Hidden!HP$51="Yes","H",IF($B458="","",IF(AND($C458&lt;=Hidden!HP$50,$D458&gt;=Hidden!HP$50),IF($G458="","x","y"),"")))</f>
        <v/>
      </c>
      <c r="HX458" s="37" t="str">
        <f>IF(Hidden!HQ$51="Yes","H",IF($B458="","",IF(AND($C458&lt;=Hidden!HQ$50,$D458&gt;=Hidden!HQ$50),IF($G458="","x","y"),"")))</f>
        <v/>
      </c>
      <c r="HY458" s="38" t="str">
        <f>IF(Hidden!HR$51="Yes","H",IF($B458="","",IF(AND($C458&lt;=Hidden!HR$50,$D458&gt;=Hidden!HR$50),IF($G458="","x","y"),"")))</f>
        <v/>
      </c>
      <c r="HZ458" s="41" t="str">
        <f>IF(Hidden!HS$51="Yes","H",IF($B458="","",IF(AND($C458&lt;=Hidden!HS$50,$D458&gt;=Hidden!HS$50),IF($G458="","x","y"),"")))</f>
        <v/>
      </c>
      <c r="IA458" s="37" t="str">
        <f>IF(Hidden!HT$51="Yes","H",IF($B458="","",IF(AND($C458&lt;=Hidden!HT$50,$D458&gt;=Hidden!HT$50),IF($G458="","x","y"),"")))</f>
        <v/>
      </c>
      <c r="IB458" s="37" t="str">
        <f>IF(Hidden!HU$51="Yes","H",IF($B458="","",IF(AND($C458&lt;=Hidden!HU$50,$D458&gt;=Hidden!HU$50),IF($G458="","x","y"),"")))</f>
        <v/>
      </c>
      <c r="IC458" s="37" t="str">
        <f>IF(Hidden!HV$51="Yes","H",IF($B458="","",IF(AND($C458&lt;=Hidden!HV$50,$D458&gt;=Hidden!HV$50),IF($G458="","x","y"),"")))</f>
        <v/>
      </c>
      <c r="ID458" s="38" t="str">
        <f>IF(Hidden!HW$51="Yes","H",IF($B458="","",IF(AND($C458&lt;=Hidden!HW$50,$D458&gt;=Hidden!HW$50),IF($G458="","x","y"),"")))</f>
        <v/>
      </c>
      <c r="IE458" s="41" t="str">
        <f>IF(Hidden!HX$51="Yes","H",IF($B458="","",IF(AND($C458&lt;=Hidden!HX$50,$D458&gt;=Hidden!HX$50),IF($G458="","x","y"),"")))</f>
        <v/>
      </c>
      <c r="IF458" s="37" t="str">
        <f>IF(Hidden!HY$51="Yes","H",IF($B458="","",IF(AND($C458&lt;=Hidden!HY$50,$D458&gt;=Hidden!HY$50),IF($G458="","x","y"),"")))</f>
        <v/>
      </c>
      <c r="IG458" s="37" t="str">
        <f>IF(Hidden!HZ$51="Yes","H",IF($B458="","",IF(AND($C458&lt;=Hidden!HZ$50,$D458&gt;=Hidden!HZ$50),IF($G458="","x","y"),"")))</f>
        <v/>
      </c>
      <c r="IH458" s="37" t="str">
        <f>IF(Hidden!IA$51="Yes","H",IF($B458="","",IF(AND($C458&lt;=Hidden!IA$50,$D458&gt;=Hidden!IA$50),IF($G458="","x","y"),"")))</f>
        <v/>
      </c>
      <c r="II458" s="38" t="str">
        <f>IF(Hidden!IB$51="Yes","H",IF($B458="","",IF(AND($C458&lt;=Hidden!IB$50,$D458&gt;=Hidden!IB$50),IF($G458="","x","y"),"")))</f>
        <v/>
      </c>
      <c r="IJ458" s="41" t="str">
        <f>IF(Hidden!IC$51="Yes","H",IF($B458="","",IF(AND($C458&lt;=Hidden!IC$50,$D458&gt;=Hidden!IC$50),IF($G458="","x","y"),"")))</f>
        <v/>
      </c>
      <c r="IK458" s="37" t="str">
        <f>IF(Hidden!ID$51="Yes","H",IF($B458="","",IF(AND($C458&lt;=Hidden!ID$50,$D458&gt;=Hidden!ID$50),IF($G458="","x","y"),"")))</f>
        <v/>
      </c>
      <c r="IL458" s="37" t="str">
        <f>IF(Hidden!IE$51="Yes","H",IF($B458="","",IF(AND($C458&lt;=Hidden!IE$50,$D458&gt;=Hidden!IE$50),IF($G458="","x","y"),"")))</f>
        <v/>
      </c>
      <c r="IM458" s="37" t="str">
        <f>IF(Hidden!IF$51="Yes","H",IF($B458="","",IF(AND($C458&lt;=Hidden!IF$50,$D458&gt;=Hidden!IF$50),IF($G458="","x","y"),"")))</f>
        <v/>
      </c>
      <c r="IN458" s="38" t="str">
        <f>IF(Hidden!IG$51="Yes","H",IF($B458="","",IF(AND($C458&lt;=Hidden!IG$50,$D458&gt;=Hidden!IG$50),IF($G458="","x","y"),"")))</f>
        <v/>
      </c>
      <c r="IO458" s="41" t="str">
        <f>IF(Hidden!IH$51="Yes","H",IF($B458="","",IF(AND($C458&lt;=Hidden!IH$50,$D458&gt;=Hidden!IH$50),IF($G458="","x","y"),"")))</f>
        <v/>
      </c>
      <c r="IP458" s="37" t="str">
        <f>IF(Hidden!II$51="Yes","H",IF($B458="","",IF(AND($C458&lt;=Hidden!II$50,$D458&gt;=Hidden!II$50),IF($G458="","x","y"),"")))</f>
        <v/>
      </c>
      <c r="IQ458" s="37" t="str">
        <f>IF(Hidden!IJ$51="Yes","H",IF($B458="","",IF(AND($C458&lt;=Hidden!IJ$50,$D458&gt;=Hidden!IJ$50),IF($G458="","x","y"),"")))</f>
        <v/>
      </c>
      <c r="IR458" s="37" t="str">
        <f>IF(Hidden!IK$51="Yes","H",IF($B458="","",IF(AND($C458&lt;=Hidden!IK$50,$D458&gt;=Hidden!IK$50),IF($G458="","x","y"),"")))</f>
        <v/>
      </c>
      <c r="IS458" s="38" t="str">
        <f>IF(Hidden!IL$51="Yes","H",IF($B458="","",IF(AND($C458&lt;=Hidden!IL$50,$D458&gt;=Hidden!IL$50),IF($G458="","x","y"),"")))</f>
        <v/>
      </c>
      <c r="IT458" s="41" t="str">
        <f>IF(Hidden!IM$51="Yes","H",IF($B458="","",IF(AND($C458&lt;=Hidden!IM$50,$D458&gt;=Hidden!IM$50),IF($G458="","x","y"),"")))</f>
        <v/>
      </c>
      <c r="IU458" s="37" t="str">
        <f>IF(Hidden!IN$51="Yes","H",IF($B458="","",IF(AND($C458&lt;=Hidden!IN$50,$D458&gt;=Hidden!IN$50),IF($G458="","x","y"),"")))</f>
        <v/>
      </c>
      <c r="IV458" s="37" t="str">
        <f>IF(Hidden!IO$51="Yes","H",IF($B458="","",IF(AND($C458&lt;=Hidden!IO$50,$D458&gt;=Hidden!IO$50),IF($G458="","x","y"),"")))</f>
        <v/>
      </c>
      <c r="IW458" s="37" t="str">
        <f>IF(Hidden!IP$51="Yes","H",IF($B458="","",IF(AND($C458&lt;=Hidden!IP$50,$D458&gt;=Hidden!IP$50),IF($G458="","x","y"),"")))</f>
        <v/>
      </c>
      <c r="IX458" s="38" t="str">
        <f>IF(Hidden!IQ$51="Yes","H",IF($B458="","",IF(AND($C458&lt;=Hidden!IQ$50,$D458&gt;=Hidden!IQ$50),IF($G458="","x","y"),"")))</f>
        <v/>
      </c>
      <c r="IY458" s="41" t="str">
        <f>IF(Hidden!IR$51="Yes","H",IF($B458="","",IF(AND($C458&lt;=Hidden!IR$50,$D458&gt;=Hidden!IR$50),IF($G458="","x","y"),"")))</f>
        <v/>
      </c>
      <c r="IZ458" s="37" t="str">
        <f>IF(Hidden!IS$51="Yes","H",IF($B458="","",IF(AND($C458&lt;=Hidden!IS$50,$D458&gt;=Hidden!IS$50),IF($G458="","x","y"),"")))</f>
        <v/>
      </c>
      <c r="JA458" s="37" t="str">
        <f>IF(Hidden!IT$51="Yes","H",IF($B458="","",IF(AND($C458&lt;=Hidden!IT$50,$D458&gt;=Hidden!IT$50),IF($G458="","x","y"),"")))</f>
        <v/>
      </c>
      <c r="JB458" s="37" t="str">
        <f>IF(Hidden!IU$51="Yes","H",IF($B458="","",IF(AND($C458&lt;=Hidden!IU$50,$D458&gt;=Hidden!IU$50),IF($G458="","x","y"),"")))</f>
        <v/>
      </c>
      <c r="JC458" s="38" t="str">
        <f>IF(Hidden!IV$51="Yes","H",IF($B458="","",IF(AND($C458&lt;=Hidden!IV$50,$D458&gt;=Hidden!IV$50),IF($G458="","x","y"),"")))</f>
        <v/>
      </c>
      <c r="JD458" s="41" t="str">
        <f>IF(Hidden!IW$51="Yes","H",IF($B458="","",IF(AND($C458&lt;=Hidden!IW$50,$D458&gt;=Hidden!IW$50),IF($G458="","x","y"),"")))</f>
        <v/>
      </c>
      <c r="JE458" s="37" t="str">
        <f>IF(Hidden!IX$51="Yes","H",IF($B458="","",IF(AND($C458&lt;=Hidden!IX$50,$D458&gt;=Hidden!IX$50),IF($G458="","x","y"),"")))</f>
        <v/>
      </c>
      <c r="JF458" s="37" t="str">
        <f>IF(Hidden!IY$51="Yes","H",IF($B458="","",IF(AND($C458&lt;=Hidden!IY$50,$D458&gt;=Hidden!IY$50),IF($G458="","x","y"),"")))</f>
        <v/>
      </c>
      <c r="JG458" s="37" t="str">
        <f>IF(Hidden!IZ$51="Yes","H",IF($B458="","",IF(AND($C458&lt;=Hidden!IZ$50,$D458&gt;=Hidden!IZ$50),IF($G458="","x","y"),"")))</f>
        <v/>
      </c>
      <c r="JH458" s="38" t="str">
        <f>IF(Hidden!JA$51="Yes","H",IF($B458="","",IF(AND($C458&lt;=Hidden!JA$50,$D458&gt;=Hidden!JA$50),IF($G458="","x","y"),"")))</f>
        <v/>
      </c>
      <c r="JI458" s="41" t="str">
        <f>IF(Hidden!JB$51="Yes","H",IF($B458="","",IF(AND($C458&lt;=Hidden!JB$50,$D458&gt;=Hidden!JB$50),IF($G458="","x","y"),"")))</f>
        <v/>
      </c>
      <c r="JJ458" s="37" t="str">
        <f>IF(Hidden!JC$51="Yes","H",IF($B458="","",IF(AND($C458&lt;=Hidden!JC$50,$D458&gt;=Hidden!JC$50),IF($G458="","x","y"),"")))</f>
        <v/>
      </c>
      <c r="JK458" s="37" t="str">
        <f>IF(Hidden!JD$51="Yes","H",IF($B458="","",IF(AND($C458&lt;=Hidden!JD$50,$D458&gt;=Hidden!JD$50),IF($G458="","x","y"),"")))</f>
        <v/>
      </c>
      <c r="JL458" s="37" t="str">
        <f>IF(Hidden!JE$51="Yes","H",IF($B458="","",IF(AND($C458&lt;=Hidden!JE$50,$D458&gt;=Hidden!JE$50),IF($G458="","x","y"),"")))</f>
        <v/>
      </c>
      <c r="JM458" s="38" t="str">
        <f>IF(Hidden!JF$51="Yes","H",IF($B458="","",IF(AND($C458&lt;=Hidden!JF$50,$D458&gt;=Hidden!JF$50),IF($G458="","x","y"),"")))</f>
        <v/>
      </c>
      <c r="JN458" s="41" t="str">
        <f>IF(Hidden!JG$51="Yes","H",IF($B458="","",IF(AND($C458&lt;=Hidden!JG$50,$D458&gt;=Hidden!JG$50),IF($G458="","x","y"),"")))</f>
        <v/>
      </c>
      <c r="JO458" s="37" t="str">
        <f>IF(Hidden!JH$51="Yes","H",IF($B458="","",IF(AND($C458&lt;=Hidden!JH$50,$D458&gt;=Hidden!JH$50),IF($G458="","x","y"),"")))</f>
        <v/>
      </c>
      <c r="JP458" s="37" t="str">
        <f>IF(Hidden!JI$51="Yes","H",IF($B458="","",IF(AND($C458&lt;=Hidden!JI$50,$D458&gt;=Hidden!JI$50),IF($G458="","x","y"),"")))</f>
        <v/>
      </c>
      <c r="JQ458" s="37" t="str">
        <f>IF(Hidden!JJ$51="Yes","H",IF($B458="","",IF(AND($C458&lt;=Hidden!JJ$50,$D458&gt;=Hidden!JJ$50),IF($G458="","x","y"),"")))</f>
        <v/>
      </c>
      <c r="JR458" s="38" t="str">
        <f>IF(Hidden!JK$51="Yes","H",IF($B458="","",IF(AND($C458&lt;=Hidden!JK$50,$D458&gt;=Hidden!JK$50),IF($G458="","x","y"),"")))</f>
        <v/>
      </c>
    </row>
  </sheetData>
  <sheetProtection formatCells="0" formatColumns="0" formatRows="0"/>
  <protectedRanges>
    <protectedRange sqref="E224 E36 E241:E245 E235:E237 E216:H216 E218:E221 E227:E233 E38 E247:E248 E198:H198 B280:H458 B42 F217:H267 B30:B34 B141 B17:B23 C213:D214 F215 H215 C217:D217 C226:D226 E212 F212:H214 C199:H211 C17:H35 C36:D40 F36:H40 B50 B91 B197 C41:H197" name="Range1"/>
    <protectedRange sqref="B249:E267" name="Range1_2"/>
    <protectedRange sqref="C222:E222 E217 C234:E234 E37 C241:D245 C235:D237 C218:D221 C216:D216 C238:E240 E39:E40 B247:D248 B35:B40 B216:B220 B222:B245 E225:E226 E223 C223:D225 C227:D233" name="Range1_3"/>
    <protectedRange sqref="F268:H270 E273:E274 B275:H276 B271:H271" name="Range1_8"/>
    <protectedRange sqref="B268:E268 B270:E270" name="Range1_2_1"/>
    <protectedRange sqref="C272:H272 F273:H274 C273:D274 B272:B274" name="Range1_4"/>
    <protectedRange sqref="B277:H279" name="Range1_8_2_1"/>
    <protectedRange sqref="B145 B95" name="Range1_4_1"/>
  </protectedRanges>
  <mergeCells count="125">
    <mergeCell ref="HU14:HY14"/>
    <mergeCell ref="HZ14:ID14"/>
    <mergeCell ref="IE14:II14"/>
    <mergeCell ref="IJ14:IN14"/>
    <mergeCell ref="IO14:IS14"/>
    <mergeCell ref="IO12:IS13"/>
    <mergeCell ref="GG14:GK14"/>
    <mergeCell ref="GL14:GP14"/>
    <mergeCell ref="GQ14:GU14"/>
    <mergeCell ref="GV14:GZ14"/>
    <mergeCell ref="HA14:HE14"/>
    <mergeCell ref="HF14:HJ14"/>
    <mergeCell ref="HK14:HO14"/>
    <mergeCell ref="HP14:HT14"/>
    <mergeCell ref="HK12:HO13"/>
    <mergeCell ref="HP12:HT13"/>
    <mergeCell ref="HU12:HY13"/>
    <mergeCell ref="HZ12:ID13"/>
    <mergeCell ref="IE12:II13"/>
    <mergeCell ref="IJ12:IN13"/>
    <mergeCell ref="GG12:GK13"/>
    <mergeCell ref="GL12:GP13"/>
    <mergeCell ref="GQ12:GU13"/>
    <mergeCell ref="GV12:GZ13"/>
    <mergeCell ref="HA12:HE13"/>
    <mergeCell ref="HF12:HJ13"/>
    <mergeCell ref="FH14:FL14"/>
    <mergeCell ref="FM14:FQ14"/>
    <mergeCell ref="FR14:FV14"/>
    <mergeCell ref="FW14:GA14"/>
    <mergeCell ref="GB14:GF14"/>
    <mergeCell ref="FM12:FQ13"/>
    <mergeCell ref="FR12:FV13"/>
    <mergeCell ref="FW12:GA13"/>
    <mergeCell ref="GB12:GF13"/>
    <mergeCell ref="FH12:FL13"/>
    <mergeCell ref="EI14:EM14"/>
    <mergeCell ref="EN14:ER14"/>
    <mergeCell ref="ES14:EW14"/>
    <mergeCell ref="EX14:FB14"/>
    <mergeCell ref="FC14:FG14"/>
    <mergeCell ref="EI12:EM13"/>
    <mergeCell ref="EN12:ER13"/>
    <mergeCell ref="ES12:EW13"/>
    <mergeCell ref="EX12:FB13"/>
    <mergeCell ref="FC12:FG13"/>
    <mergeCell ref="B12:H13"/>
    <mergeCell ref="H14:H16"/>
    <mergeCell ref="J10:Y10"/>
    <mergeCell ref="I8:Y8"/>
    <mergeCell ref="F14:F16"/>
    <mergeCell ref="B14:B16"/>
    <mergeCell ref="E14:E16"/>
    <mergeCell ref="D14:D16"/>
    <mergeCell ref="C14:C16"/>
    <mergeCell ref="G14:G16"/>
    <mergeCell ref="B4:G10"/>
    <mergeCell ref="N2:Y2"/>
    <mergeCell ref="J9:Y9"/>
    <mergeCell ref="DT14:DX14"/>
    <mergeCell ref="DT12:DX13"/>
    <mergeCell ref="DJ14:DN14"/>
    <mergeCell ref="DO14:DS14"/>
    <mergeCell ref="DJ12:DN13"/>
    <mergeCell ref="DO12:DS13"/>
    <mergeCell ref="I14:M14"/>
    <mergeCell ref="I12:M13"/>
    <mergeCell ref="N14:R14"/>
    <mergeCell ref="N12:R13"/>
    <mergeCell ref="S14:W14"/>
    <mergeCell ref="X14:AB14"/>
    <mergeCell ref="S12:W13"/>
    <mergeCell ref="X12:AB13"/>
    <mergeCell ref="J7:Y7"/>
    <mergeCell ref="J6:Y6"/>
    <mergeCell ref="J5:Y5"/>
    <mergeCell ref="I4:Y4"/>
    <mergeCell ref="AW12:BA13"/>
    <mergeCell ref="BB12:BF13"/>
    <mergeCell ref="BG14:BK14"/>
    <mergeCell ref="BG12:BK13"/>
    <mergeCell ref="AH14:AL14"/>
    <mergeCell ref="AM14:AQ14"/>
    <mergeCell ref="AC14:AG14"/>
    <mergeCell ref="ED14:EH14"/>
    <mergeCell ref="ED12:EH13"/>
    <mergeCell ref="DY14:EC14"/>
    <mergeCell ref="DY12:EC13"/>
    <mergeCell ref="AR14:AV14"/>
    <mergeCell ref="AH12:AL13"/>
    <mergeCell ref="AM12:AQ13"/>
    <mergeCell ref="AR12:AV13"/>
    <mergeCell ref="CU14:CY14"/>
    <mergeCell ref="CZ14:DD14"/>
    <mergeCell ref="DE14:DI14"/>
    <mergeCell ref="AC12:AG13"/>
    <mergeCell ref="DE12:DI13"/>
    <mergeCell ref="BV12:BZ13"/>
    <mergeCell ref="CA12:CE13"/>
    <mergeCell ref="CF12:CJ13"/>
    <mergeCell ref="CK12:CO13"/>
    <mergeCell ref="CP12:CT13"/>
    <mergeCell ref="CU12:CY13"/>
    <mergeCell ref="CZ12:DD13"/>
    <mergeCell ref="BL14:BP14"/>
    <mergeCell ref="BQ14:BU14"/>
    <mergeCell ref="BL12:BP13"/>
    <mergeCell ref="BQ12:BU13"/>
    <mergeCell ref="BV14:BZ14"/>
    <mergeCell ref="CA14:CE14"/>
    <mergeCell ref="CF14:CJ14"/>
    <mergeCell ref="CK14:CO14"/>
    <mergeCell ref="CP14:CT14"/>
    <mergeCell ref="AW14:BA14"/>
    <mergeCell ref="BB14:BF14"/>
    <mergeCell ref="JI14:JM14"/>
    <mergeCell ref="JN14:JR14"/>
    <mergeCell ref="IT12:IX13"/>
    <mergeCell ref="IY12:JC13"/>
    <mergeCell ref="JD12:JH13"/>
    <mergeCell ref="IT14:IX14"/>
    <mergeCell ref="IY14:JC14"/>
    <mergeCell ref="JD14:JH14"/>
    <mergeCell ref="JI12:JM13"/>
    <mergeCell ref="JN12:JR13"/>
  </mergeCells>
  <phoneticPr fontId="6" type="noConversion"/>
  <conditionalFormatting sqref="G1 G3 G11 G459:G65678 G14:G16 G239:G245 G247:G267 G280:G457 G222:G237 G34 G45 G140:G145 G216:G220 G211:G214 G41 G147:G197">
    <cfRule type="cellIs" dxfId="51" priority="244" stopIfTrue="1" operator="greaterThan">
      <formula>$D1</formula>
    </cfRule>
    <cfRule type="cellIs" dxfId="50" priority="245" stopIfTrue="1" operator="equal">
      <formula>$D1</formula>
    </cfRule>
    <cfRule type="cellIs" dxfId="49" priority="246" stopIfTrue="1" operator="between">
      <formula>0.1</formula>
      <formula>$D1-0.000001</formula>
    </cfRule>
  </conditionalFormatting>
  <conditionalFormatting sqref="A17 F22:F23 F27:F28 F34:F35 F45:F46 F41:F42 F199:F211 F92:F196">
    <cfRule type="cellIs" dxfId="48" priority="247" stopIfTrue="1" operator="equal">
      <formula>"x"</formula>
    </cfRule>
    <cfRule type="cellIs" dxfId="47" priority="248" stopIfTrue="1" operator="equal">
      <formula>"H"</formula>
    </cfRule>
  </conditionalFormatting>
  <conditionalFormatting sqref="IT17:IV459 IY17:JA459 JD17:JF459 JI17:JK459 JN17:JP459">
    <cfRule type="cellIs" dxfId="46" priority="249" stopIfTrue="1" operator="equal">
      <formula>"H"</formula>
    </cfRule>
    <cfRule type="cellIs" dxfId="45" priority="250" stopIfTrue="1" operator="equal">
      <formula>"z"</formula>
    </cfRule>
  </conditionalFormatting>
  <conditionalFormatting sqref="I17:JR459">
    <cfRule type="cellIs" dxfId="44" priority="251" stopIfTrue="1" operator="equal">
      <formula>"H"</formula>
    </cfRule>
    <cfRule type="cellIs" dxfId="43" priority="252" stopIfTrue="1" operator="equal">
      <formula>"x"</formula>
    </cfRule>
    <cfRule type="cellIs" dxfId="42" priority="253" stopIfTrue="1" operator="equal">
      <formula>"y"</formula>
    </cfRule>
  </conditionalFormatting>
  <conditionalFormatting sqref="H14:H16">
    <cfRule type="cellIs" dxfId="41" priority="175" stopIfTrue="1" operator="greaterThan">
      <formula>$D14</formula>
    </cfRule>
    <cfRule type="cellIs" dxfId="40" priority="176" stopIfTrue="1" operator="equal">
      <formula>$D14</formula>
    </cfRule>
    <cfRule type="cellIs" dxfId="39" priority="177" stopIfTrue="1" operator="between">
      <formula>0.1</formula>
      <formula>$D14-0.000001</formula>
    </cfRule>
  </conditionalFormatting>
  <conditionalFormatting sqref="F197">
    <cfRule type="cellIs" dxfId="38" priority="173" stopIfTrue="1" operator="equal">
      <formula>"x"</formula>
    </cfRule>
    <cfRule type="cellIs" dxfId="37" priority="174" stopIfTrue="1" operator="equal">
      <formula>"H"</formula>
    </cfRule>
  </conditionalFormatting>
  <conditionalFormatting sqref="G221">
    <cfRule type="cellIs" dxfId="36" priority="147" stopIfTrue="1" operator="greaterThan">
      <formula>$D221</formula>
    </cfRule>
    <cfRule type="cellIs" dxfId="35" priority="148" stopIfTrue="1" operator="equal">
      <formula>$D221</formula>
    </cfRule>
    <cfRule type="cellIs" dxfId="34" priority="149" stopIfTrue="1" operator="between">
      <formula>0.1</formula>
      <formula>$D221-0.000001</formula>
    </cfRule>
  </conditionalFormatting>
  <conditionalFormatting sqref="G198">
    <cfRule type="cellIs" dxfId="33" priority="291" stopIfTrue="1" operator="greaterThan">
      <formula>#REF!</formula>
    </cfRule>
    <cfRule type="cellIs" dxfId="32" priority="292" stopIfTrue="1" operator="equal">
      <formula>#REF!</formula>
    </cfRule>
    <cfRule type="cellIs" dxfId="31" priority="293" stopIfTrue="1" operator="between">
      <formula>0.1</formula>
      <formula>#REF!-0.000001</formula>
    </cfRule>
  </conditionalFormatting>
  <conditionalFormatting sqref="G238">
    <cfRule type="cellIs" dxfId="30" priority="99" stopIfTrue="1" operator="greaterThan">
      <formula>$D238</formula>
    </cfRule>
    <cfRule type="cellIs" dxfId="29" priority="100" stopIfTrue="1" operator="equal">
      <formula>$D238</formula>
    </cfRule>
    <cfRule type="cellIs" dxfId="28" priority="101" stopIfTrue="1" operator="between">
      <formula>0.1</formula>
      <formula>$D238-0.000001</formula>
    </cfRule>
  </conditionalFormatting>
  <conditionalFormatting sqref="G246">
    <cfRule type="cellIs" dxfId="27" priority="91" stopIfTrue="1" operator="greaterThan">
      <formula>$D246</formula>
    </cfRule>
    <cfRule type="cellIs" dxfId="26" priority="92" stopIfTrue="1" operator="equal">
      <formula>$D246</formula>
    </cfRule>
    <cfRule type="cellIs" dxfId="25" priority="93" stopIfTrue="1" operator="between">
      <formula>0.1</formula>
      <formula>$D246-0.000001</formula>
    </cfRule>
  </conditionalFormatting>
  <conditionalFormatting sqref="G275:G276">
    <cfRule type="cellIs" dxfId="24" priority="72" stopIfTrue="1" operator="greaterThan">
      <formula>$D275</formula>
    </cfRule>
    <cfRule type="cellIs" dxfId="23" priority="73" stopIfTrue="1" operator="equal">
      <formula>$D275</formula>
    </cfRule>
    <cfRule type="cellIs" dxfId="22" priority="74" stopIfTrue="1" operator="between">
      <formula>0.1</formula>
      <formula>$D275-0.000001</formula>
    </cfRule>
  </conditionalFormatting>
  <conditionalFormatting sqref="G268:G271">
    <cfRule type="cellIs" dxfId="21" priority="64" stopIfTrue="1" operator="greaterThan">
      <formula>$D268</formula>
    </cfRule>
    <cfRule type="cellIs" dxfId="20" priority="65" stopIfTrue="1" operator="equal">
      <formula>$D268</formula>
    </cfRule>
    <cfRule type="cellIs" dxfId="19" priority="66" stopIfTrue="1" operator="between">
      <formula>0.1</formula>
      <formula>$D268-0.000001</formula>
    </cfRule>
  </conditionalFormatting>
  <conditionalFormatting sqref="G272:G274">
    <cfRule type="cellIs" dxfId="18" priority="56" stopIfTrue="1" operator="greaterThan">
      <formula>$D272</formula>
    </cfRule>
    <cfRule type="cellIs" dxfId="17" priority="57" stopIfTrue="1" operator="equal">
      <formula>$D272</formula>
    </cfRule>
    <cfRule type="cellIs" dxfId="16" priority="58" stopIfTrue="1" operator="between">
      <formula>0.1</formula>
      <formula>$D272-0.000001</formula>
    </cfRule>
  </conditionalFormatting>
  <conditionalFormatting sqref="G277:G279">
    <cfRule type="cellIs" dxfId="15" priority="48" stopIfTrue="1" operator="greaterThan">
      <formula>$D277</formula>
    </cfRule>
    <cfRule type="cellIs" dxfId="14" priority="49" stopIfTrue="1" operator="equal">
      <formula>$D277</formula>
    </cfRule>
    <cfRule type="cellIs" dxfId="13" priority="50" stopIfTrue="1" operator="between">
      <formula>0.1</formula>
      <formula>$D277-0.000001</formula>
    </cfRule>
  </conditionalFormatting>
  <conditionalFormatting sqref="G22:G23">
    <cfRule type="cellIs" dxfId="12" priority="36" stopIfTrue="1" operator="equal">
      <formula>"x"</formula>
    </cfRule>
    <cfRule type="cellIs" dxfId="11" priority="37" stopIfTrue="1" operator="equal">
      <formula>"H"</formula>
    </cfRule>
  </conditionalFormatting>
  <conditionalFormatting sqref="G27:G28">
    <cfRule type="cellIs" dxfId="10" priority="34" stopIfTrue="1" operator="equal">
      <formula>"x"</formula>
    </cfRule>
    <cfRule type="cellIs" dxfId="9" priority="35" stopIfTrue="1" operator="equal">
      <formula>"H"</formula>
    </cfRule>
  </conditionalFormatting>
  <conditionalFormatting sqref="G97:G133">
    <cfRule type="cellIs" dxfId="8" priority="4" stopIfTrue="1" operator="greaterThan">
      <formula>$D97</formula>
    </cfRule>
    <cfRule type="cellIs" dxfId="7" priority="5" stopIfTrue="1" operator="equal">
      <formula>$D97</formula>
    </cfRule>
    <cfRule type="cellIs" dxfId="6" priority="6" stopIfTrue="1" operator="between">
      <formula>0.1</formula>
      <formula>$D97-0.000001</formula>
    </cfRule>
  </conditionalFormatting>
  <conditionalFormatting sqref="G92:G95">
    <cfRule type="cellIs" dxfId="5" priority="1" stopIfTrue="1" operator="greaterThan">
      <formula>$D92</formula>
    </cfRule>
    <cfRule type="cellIs" dxfId="4" priority="2" stopIfTrue="1" operator="equal">
      <formula>$D92</formula>
    </cfRule>
    <cfRule type="cellIs" dxfId="3" priority="3" stopIfTrue="1" operator="between">
      <formula>0.1</formula>
      <formula>$D92-0.000001</formula>
    </cfRule>
  </conditionalFormatting>
  <dataValidations count="3">
    <dataValidation type="date" operator="greaterThanOrEqual" allowBlank="1" showInputMessage="1" showErrorMessage="1" errorTitle="Incorrect Date" error="The Estimated Completion Date must be equal to or later than than the Estimated Start Date." sqref="G458 D270:D271 D247:D268 D275:D458 D227:D245 D218:D225 D216 D48:D50 D60:D61 D67:D69 D89:D91 D75:D76 D82 F61 F57 G57:G59 G48:G50 G61:G70 G72:G91 D85" xr:uid="{00000000-0002-0000-0200-000000000000}">
      <formula1>$C48</formula1>
    </dataValidation>
    <dataValidation type="list" allowBlank="1" showInputMessage="1" showErrorMessage="1" errorTitle="Must use drop down menu." error="The name must be selected from the drop down menu, otherwise reporting errors will occur. To add additional names or groups to the drop down menu, enter new items on Tab 1 in the project team table." sqref="E452:E458" xr:uid="{00000000-0002-0000-0200-000001000000}">
      <formula1>Team</formula1>
    </dataValidation>
    <dataValidation operator="greaterThanOrEqual" allowBlank="1" showInputMessage="1" showErrorMessage="1" errorTitle="Incorrect Date" error="The Estimated Completion Date must be equal to or later than than the Estimated Start Date." sqref="H17:H458" xr:uid="{00000000-0002-0000-0200-000002000000}"/>
  </dataValidations>
  <pageMargins left="0.27" right="0.23" top="0.45" bottom="1" header="0.39" footer="0.5"/>
  <pageSetup scale="28" orientation="landscape" r:id="rId1"/>
  <headerFooter alignWithMargins="0"/>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3000000}">
          <x14:formula1>
            <xm:f>Hidden!$E$2:$E$23</xm:f>
          </x14:formula1>
          <xm:sqref>E434:E451 E17:E279</xm:sqref>
        </x14:dataValidation>
        <x14:dataValidation type="list" allowBlank="1" showInputMessage="1" showErrorMessage="1" xr:uid="{A9794ADB-FA98-42E4-9BE7-4F18F5060787}">
          <x14:formula1>
            <xm:f>Hidden!$E$2:$E$6</xm:f>
          </x14:formula1>
          <xm:sqref>E280:E433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E3B59-AF5F-4418-A6AF-D0C59229927B}">
  <dimension ref="A1:T155"/>
  <sheetViews>
    <sheetView zoomScale="90" zoomScaleNormal="90" workbookViewId="0">
      <pane ySplit="2" topLeftCell="A3" activePane="bottomLeft" state="frozen"/>
      <selection pane="bottomLeft" activeCell="E5" sqref="E5:E13"/>
    </sheetView>
  </sheetViews>
  <sheetFormatPr defaultColWidth="9.140625" defaultRowHeight="12.75"/>
  <cols>
    <col min="1" max="1" width="12.7109375" style="247" customWidth="1"/>
    <col min="2" max="2" width="43.85546875" style="253" customWidth="1"/>
    <col min="3" max="3" width="35.85546875" style="247" customWidth="1"/>
    <col min="4" max="4" width="6.42578125" style="248" bestFit="1" customWidth="1"/>
    <col min="5" max="5" width="5.140625" style="247" bestFit="1" customWidth="1"/>
    <col min="6" max="6" width="10.85546875" style="248" customWidth="1"/>
    <col min="7" max="7" width="11.28515625" style="248" customWidth="1"/>
    <col min="8" max="8" width="5" style="248" customWidth="1"/>
    <col min="9" max="9" width="10.7109375" style="248" customWidth="1"/>
    <col min="10" max="10" width="7.85546875" style="248" customWidth="1"/>
    <col min="11" max="11" width="7.42578125" style="248" bestFit="1" customWidth="1"/>
    <col min="12" max="12" width="11.42578125" style="248" customWidth="1"/>
    <col min="13" max="13" width="10.7109375" style="248" customWidth="1"/>
    <col min="14" max="14" width="52.42578125" style="267" bestFit="1" customWidth="1"/>
    <col min="15" max="15" width="14.85546875" style="248" bestFit="1" customWidth="1"/>
    <col min="16" max="16" width="19.140625" style="248" bestFit="1" customWidth="1"/>
    <col min="17" max="20" width="9.140625" style="248"/>
    <col min="21" max="16384" width="9.140625" style="247"/>
  </cols>
  <sheetData>
    <row r="1" spans="1:20">
      <c r="A1" s="262"/>
      <c r="B1" s="262"/>
      <c r="C1" s="262"/>
      <c r="D1" s="257">
        <f>SUM(D4:D1020)</f>
        <v>531</v>
      </c>
      <c r="E1" s="262">
        <f>SUM(E3:E1020)</f>
        <v>121</v>
      </c>
      <c r="F1" s="257"/>
      <c r="G1" s="257"/>
      <c r="H1" s="262">
        <f>SUM(H3:H1020)</f>
        <v>82</v>
      </c>
      <c r="I1" s="257"/>
      <c r="J1" s="257"/>
      <c r="K1" s="257"/>
      <c r="L1" s="257"/>
      <c r="M1" s="257"/>
      <c r="N1" s="266"/>
      <c r="O1" s="257"/>
      <c r="P1" s="257"/>
      <c r="Q1" s="257"/>
      <c r="R1" s="257"/>
      <c r="S1" s="257"/>
      <c r="T1" s="257"/>
    </row>
    <row r="2" spans="1:20" ht="25.5">
      <c r="A2" s="254" t="s">
        <v>317</v>
      </c>
      <c r="B2" s="254" t="s">
        <v>318</v>
      </c>
      <c r="C2" s="254" t="s">
        <v>319</v>
      </c>
      <c r="D2" s="255" t="s">
        <v>320</v>
      </c>
      <c r="E2" s="254" t="s">
        <v>321</v>
      </c>
      <c r="F2" s="255" t="s">
        <v>322</v>
      </c>
      <c r="G2" s="255" t="s">
        <v>323</v>
      </c>
      <c r="H2" s="255" t="s">
        <v>324</v>
      </c>
      <c r="I2" s="255" t="s">
        <v>325</v>
      </c>
      <c r="J2" s="255" t="s">
        <v>326</v>
      </c>
      <c r="K2" s="255" t="s">
        <v>327</v>
      </c>
      <c r="L2" s="255" t="s">
        <v>328</v>
      </c>
      <c r="M2" s="255" t="s">
        <v>329</v>
      </c>
      <c r="N2" s="265" t="s">
        <v>330</v>
      </c>
      <c r="O2" s="255" t="s">
        <v>331</v>
      </c>
      <c r="P2" s="256" t="s">
        <v>332</v>
      </c>
      <c r="Q2" s="256"/>
      <c r="R2" s="257"/>
      <c r="S2" s="257"/>
      <c r="T2" s="257"/>
    </row>
    <row r="3" spans="1:20">
      <c r="A3" s="254" t="s">
        <v>333</v>
      </c>
      <c r="B3" s="249" t="s">
        <v>334</v>
      </c>
      <c r="C3" s="249"/>
      <c r="D3" s="257"/>
      <c r="E3" s="262"/>
      <c r="F3" s="257" t="s">
        <v>335</v>
      </c>
      <c r="G3" s="257" t="s">
        <v>335</v>
      </c>
      <c r="H3" s="257"/>
      <c r="I3" s="257" t="s">
        <v>335</v>
      </c>
      <c r="J3" s="257"/>
      <c r="K3" s="257"/>
      <c r="L3" s="257"/>
      <c r="M3" s="257"/>
      <c r="N3" s="266"/>
      <c r="O3" s="257"/>
      <c r="P3" s="257"/>
      <c r="Q3" s="257"/>
      <c r="R3" s="257"/>
      <c r="S3" s="257"/>
      <c r="T3" s="257"/>
    </row>
    <row r="4" spans="1:20">
      <c r="A4" s="254"/>
      <c r="B4" s="249" t="s">
        <v>336</v>
      </c>
      <c r="C4" s="249"/>
      <c r="D4" s="268"/>
      <c r="E4" s="262"/>
      <c r="F4" s="257" t="s">
        <v>335</v>
      </c>
      <c r="G4" s="257" t="s">
        <v>335</v>
      </c>
      <c r="H4" s="257"/>
      <c r="I4" s="257" t="s">
        <v>335</v>
      </c>
      <c r="J4" s="257"/>
      <c r="K4" s="257"/>
      <c r="L4" s="257"/>
      <c r="M4" s="257"/>
      <c r="N4" s="266"/>
      <c r="O4" s="257"/>
      <c r="P4" s="257"/>
      <c r="Q4" s="257"/>
      <c r="R4" s="257"/>
      <c r="S4" s="257"/>
      <c r="T4" s="257"/>
    </row>
    <row r="5" spans="1:20">
      <c r="A5" s="254"/>
      <c r="B5" s="262"/>
      <c r="C5" s="262" t="s">
        <v>337</v>
      </c>
      <c r="D5" s="257"/>
      <c r="E5" s="262">
        <v>0</v>
      </c>
      <c r="F5" s="257" t="s">
        <v>335</v>
      </c>
      <c r="G5" s="257" t="s">
        <v>335</v>
      </c>
      <c r="H5" s="257">
        <f>IF(G5="Y",E5,0)</f>
        <v>0</v>
      </c>
      <c r="I5" s="257" t="s">
        <v>335</v>
      </c>
      <c r="J5" s="257"/>
      <c r="K5" s="257" t="s">
        <v>338</v>
      </c>
      <c r="L5" s="257"/>
      <c r="M5" s="257"/>
      <c r="N5" s="266"/>
      <c r="O5" s="257"/>
      <c r="P5" s="257" t="s">
        <v>339</v>
      </c>
      <c r="Q5" s="257"/>
      <c r="R5" s="257"/>
      <c r="S5" s="257"/>
      <c r="T5" s="257"/>
    </row>
    <row r="6" spans="1:20">
      <c r="A6" s="254"/>
      <c r="B6" s="262"/>
      <c r="C6" s="262" t="s">
        <v>340</v>
      </c>
      <c r="D6" s="257"/>
      <c r="E6" s="262">
        <v>4</v>
      </c>
      <c r="F6" s="257" t="s">
        <v>335</v>
      </c>
      <c r="G6" s="257" t="s">
        <v>335</v>
      </c>
      <c r="H6" s="257">
        <f>IF(G6="Y",E6,0)</f>
        <v>4</v>
      </c>
      <c r="I6" s="257" t="s">
        <v>335</v>
      </c>
      <c r="J6" s="257"/>
      <c r="K6" s="257" t="s">
        <v>338</v>
      </c>
      <c r="L6" s="257"/>
      <c r="M6" s="257"/>
      <c r="N6" s="266"/>
      <c r="O6" s="257"/>
      <c r="P6" s="257" t="s">
        <v>339</v>
      </c>
      <c r="Q6" s="257"/>
      <c r="R6" s="257"/>
      <c r="S6" s="257"/>
      <c r="T6" s="257"/>
    </row>
    <row r="7" spans="1:20">
      <c r="A7" s="254"/>
      <c r="B7" s="262"/>
      <c r="C7" s="262" t="s">
        <v>341</v>
      </c>
      <c r="D7" s="257"/>
      <c r="E7" s="262">
        <v>3</v>
      </c>
      <c r="F7" s="257" t="s">
        <v>335</v>
      </c>
      <c r="G7" s="257" t="s">
        <v>335</v>
      </c>
      <c r="H7" s="257">
        <f>IF(G7="Y",E7,0)</f>
        <v>3</v>
      </c>
      <c r="I7" s="257" t="s">
        <v>335</v>
      </c>
      <c r="J7" s="257"/>
      <c r="K7" s="257" t="s">
        <v>338</v>
      </c>
      <c r="L7" s="257"/>
      <c r="M7" s="257"/>
      <c r="N7" s="266"/>
      <c r="O7" s="257"/>
      <c r="P7" s="257"/>
      <c r="Q7" s="257"/>
      <c r="R7" s="257"/>
      <c r="S7" s="257"/>
      <c r="T7" s="257"/>
    </row>
    <row r="8" spans="1:20">
      <c r="A8" s="254"/>
      <c r="B8" s="249" t="s">
        <v>342</v>
      </c>
      <c r="C8" s="264" t="s">
        <v>343</v>
      </c>
      <c r="D8" s="268"/>
      <c r="E8" s="262">
        <v>7</v>
      </c>
      <c r="F8" s="257" t="s">
        <v>335</v>
      </c>
      <c r="G8" s="257" t="s">
        <v>335</v>
      </c>
      <c r="H8" s="257">
        <f>IF(G8="Y",E8,0)</f>
        <v>7</v>
      </c>
      <c r="I8" s="257" t="s">
        <v>335</v>
      </c>
      <c r="J8" s="257"/>
      <c r="K8" s="257" t="s">
        <v>338</v>
      </c>
      <c r="L8" s="257"/>
      <c r="M8" s="257"/>
      <c r="N8" s="266"/>
      <c r="O8" s="257"/>
      <c r="P8" s="257" t="s">
        <v>339</v>
      </c>
      <c r="Q8" s="257"/>
      <c r="R8" s="257"/>
      <c r="S8" s="257"/>
      <c r="T8" s="257"/>
    </row>
    <row r="9" spans="1:20">
      <c r="A9" s="254"/>
      <c r="B9" s="249" t="s">
        <v>344</v>
      </c>
      <c r="C9" s="262"/>
      <c r="D9" s="257"/>
      <c r="E9" s="262"/>
      <c r="F9" s="257" t="s">
        <v>335</v>
      </c>
      <c r="G9" s="257" t="s">
        <v>335</v>
      </c>
      <c r="H9" s="257">
        <f t="shared" ref="H9:H12" si="0">IF(G9="Y",E9,0)</f>
        <v>0</v>
      </c>
      <c r="I9" s="257" t="s">
        <v>335</v>
      </c>
      <c r="J9" s="257"/>
      <c r="K9" s="257"/>
      <c r="L9" s="257"/>
      <c r="M9" s="257"/>
      <c r="N9" s="266"/>
      <c r="O9" s="257"/>
      <c r="P9" s="257"/>
      <c r="Q9" s="257"/>
      <c r="R9" s="257"/>
      <c r="S9" s="257"/>
      <c r="T9" s="257"/>
    </row>
    <row r="10" spans="1:20">
      <c r="A10" s="254"/>
      <c r="B10" s="249" t="s">
        <v>345</v>
      </c>
      <c r="C10" s="262"/>
      <c r="D10" s="257"/>
      <c r="E10" s="262"/>
      <c r="F10" s="257" t="s">
        <v>335</v>
      </c>
      <c r="G10" s="257" t="s">
        <v>335</v>
      </c>
      <c r="H10" s="257">
        <f t="shared" si="0"/>
        <v>0</v>
      </c>
      <c r="I10" s="257" t="s">
        <v>335</v>
      </c>
      <c r="J10" s="257"/>
      <c r="K10" s="257"/>
      <c r="L10" s="257"/>
      <c r="M10" s="257"/>
      <c r="N10" s="266"/>
      <c r="O10" s="257"/>
      <c r="P10" s="257"/>
      <c r="Q10" s="257"/>
      <c r="R10" s="257"/>
      <c r="S10" s="257"/>
      <c r="T10" s="257"/>
    </row>
    <row r="11" spans="1:20">
      <c r="A11" s="254"/>
      <c r="B11" s="249" t="s">
        <v>346</v>
      </c>
      <c r="C11" s="262"/>
      <c r="D11" s="257"/>
      <c r="E11" s="262"/>
      <c r="F11" s="257" t="s">
        <v>335</v>
      </c>
      <c r="G11" s="257" t="s">
        <v>335</v>
      </c>
      <c r="H11" s="257">
        <f t="shared" si="0"/>
        <v>0</v>
      </c>
      <c r="I11" s="257" t="s">
        <v>335</v>
      </c>
      <c r="J11" s="257"/>
      <c r="K11" s="257"/>
      <c r="L11" s="257"/>
      <c r="M11" s="257"/>
      <c r="N11" s="266"/>
      <c r="O11" s="257"/>
      <c r="P11" s="257"/>
      <c r="Q11" s="257"/>
      <c r="R11" s="257"/>
      <c r="S11" s="257"/>
      <c r="T11" s="257"/>
    </row>
    <row r="12" spans="1:20" ht="25.5">
      <c r="A12" s="254"/>
      <c r="B12" s="262"/>
      <c r="C12" s="262" t="s">
        <v>347</v>
      </c>
      <c r="D12" s="257">
        <v>60</v>
      </c>
      <c r="E12" s="262">
        <v>9</v>
      </c>
      <c r="F12" s="257" t="s">
        <v>335</v>
      </c>
      <c r="G12" s="257" t="s">
        <v>335</v>
      </c>
      <c r="H12" s="257">
        <f t="shared" si="0"/>
        <v>9</v>
      </c>
      <c r="I12" s="257" t="s">
        <v>335</v>
      </c>
      <c r="J12" s="257"/>
      <c r="K12" s="257" t="s">
        <v>338</v>
      </c>
      <c r="L12" s="257"/>
      <c r="M12" s="257"/>
      <c r="N12" s="266" t="s">
        <v>348</v>
      </c>
      <c r="O12" s="257"/>
      <c r="P12" s="257"/>
      <c r="Q12" s="257"/>
      <c r="R12" s="257"/>
      <c r="S12" s="257"/>
      <c r="T12" s="257"/>
    </row>
    <row r="13" spans="1:20" s="248" customFormat="1" ht="25.5">
      <c r="A13" s="254"/>
      <c r="B13" s="262"/>
      <c r="C13" s="269" t="s">
        <v>349</v>
      </c>
      <c r="D13" s="257">
        <v>60</v>
      </c>
      <c r="E13" s="262">
        <v>8</v>
      </c>
      <c r="F13" s="257" t="s">
        <v>335</v>
      </c>
      <c r="G13" s="257" t="s">
        <v>335</v>
      </c>
      <c r="H13" s="257">
        <f>IF(G13="Y",E13,0)</f>
        <v>8</v>
      </c>
      <c r="I13" s="257" t="s">
        <v>335</v>
      </c>
      <c r="J13" s="257"/>
      <c r="K13" s="257" t="s">
        <v>338</v>
      </c>
      <c r="L13" s="257"/>
      <c r="M13" s="257"/>
      <c r="N13" s="266" t="s">
        <v>348</v>
      </c>
      <c r="O13" s="257"/>
      <c r="P13" s="257"/>
      <c r="Q13" s="257"/>
      <c r="R13" s="257"/>
      <c r="S13" s="257"/>
      <c r="T13" s="257"/>
    </row>
    <row r="14" spans="1:20" s="248" customFormat="1">
      <c r="A14" s="254"/>
      <c r="B14" s="262"/>
      <c r="C14" s="262"/>
      <c r="D14" s="268">
        <v>60</v>
      </c>
      <c r="E14" s="262"/>
      <c r="F14" s="257"/>
      <c r="G14" s="257"/>
      <c r="H14" s="257"/>
      <c r="I14" s="257"/>
      <c r="J14" s="257"/>
      <c r="K14" s="257"/>
      <c r="L14" s="257"/>
      <c r="M14" s="257"/>
      <c r="N14" s="266" t="s">
        <v>170</v>
      </c>
      <c r="O14" s="257"/>
      <c r="P14" s="257"/>
      <c r="Q14" s="257"/>
      <c r="R14" s="257"/>
      <c r="S14" s="257"/>
      <c r="T14" s="257"/>
    </row>
    <row r="15" spans="1:20" s="248" customFormat="1">
      <c r="A15" s="254"/>
      <c r="B15" s="262"/>
      <c r="C15" s="262"/>
      <c r="D15" s="257">
        <v>80</v>
      </c>
      <c r="E15" s="262"/>
      <c r="F15" s="257"/>
      <c r="G15" s="257"/>
      <c r="H15" s="257"/>
      <c r="I15" s="257"/>
      <c r="J15" s="257"/>
      <c r="K15" s="257"/>
      <c r="L15" s="257"/>
      <c r="M15" s="257"/>
      <c r="N15" s="266" t="s">
        <v>171</v>
      </c>
      <c r="O15" s="257"/>
      <c r="P15" s="257"/>
      <c r="Q15" s="257"/>
      <c r="R15" s="257"/>
      <c r="S15" s="257"/>
      <c r="T15" s="257"/>
    </row>
    <row r="16" spans="1:20" s="248" customFormat="1" ht="25.5">
      <c r="A16" s="254"/>
      <c r="B16" s="262"/>
      <c r="C16" s="262"/>
      <c r="D16" s="257">
        <v>40</v>
      </c>
      <c r="E16" s="262"/>
      <c r="F16" s="257"/>
      <c r="G16" s="257"/>
      <c r="H16" s="257"/>
      <c r="I16" s="257"/>
      <c r="J16" s="257"/>
      <c r="K16" s="257"/>
      <c r="L16" s="257"/>
      <c r="M16" s="257"/>
      <c r="N16" s="266" t="s">
        <v>173</v>
      </c>
      <c r="O16" s="257"/>
      <c r="P16" s="257"/>
      <c r="Q16" s="257"/>
      <c r="R16" s="257"/>
      <c r="S16" s="257"/>
      <c r="T16" s="257"/>
    </row>
    <row r="17" spans="1:20" s="248" customFormat="1" ht="38.25">
      <c r="A17" s="254"/>
      <c r="B17" s="262"/>
      <c r="C17" s="262"/>
      <c r="D17" s="257">
        <v>32</v>
      </c>
      <c r="E17" s="262"/>
      <c r="F17" s="257"/>
      <c r="G17" s="257"/>
      <c r="H17" s="257"/>
      <c r="I17" s="257"/>
      <c r="J17" s="257"/>
      <c r="K17" s="257"/>
      <c r="L17" s="257"/>
      <c r="M17" s="257"/>
      <c r="N17" s="266" t="s">
        <v>175</v>
      </c>
      <c r="O17" s="257"/>
      <c r="P17" s="257"/>
      <c r="Q17" s="257"/>
      <c r="R17" s="257"/>
      <c r="S17" s="257"/>
      <c r="T17" s="257"/>
    </row>
    <row r="18" spans="1:20" s="248" customFormat="1">
      <c r="A18" s="254" t="s">
        <v>350</v>
      </c>
      <c r="B18" s="249" t="s">
        <v>334</v>
      </c>
      <c r="C18" s="269" t="s">
        <v>351</v>
      </c>
      <c r="D18" s="257"/>
      <c r="E18" s="262">
        <v>7</v>
      </c>
      <c r="F18" s="257" t="s">
        <v>335</v>
      </c>
      <c r="G18" s="257" t="s">
        <v>335</v>
      </c>
      <c r="H18" s="257">
        <v>7</v>
      </c>
      <c r="I18" s="257" t="s">
        <v>335</v>
      </c>
      <c r="J18" s="257"/>
      <c r="K18" s="257" t="s">
        <v>338</v>
      </c>
      <c r="L18" s="257"/>
      <c r="M18" s="257"/>
      <c r="N18" s="266"/>
      <c r="O18" s="257"/>
      <c r="P18" s="257" t="s">
        <v>352</v>
      </c>
      <c r="Q18" s="257"/>
      <c r="R18" s="257"/>
      <c r="S18" s="257"/>
      <c r="T18" s="257"/>
    </row>
    <row r="19" spans="1:20" s="248" customFormat="1">
      <c r="A19" s="254"/>
      <c r="B19" s="249" t="s">
        <v>353</v>
      </c>
      <c r="C19" s="262"/>
      <c r="D19" s="257"/>
      <c r="E19" s="262"/>
      <c r="F19" s="257" t="s">
        <v>335</v>
      </c>
      <c r="G19" s="257" t="s">
        <v>335</v>
      </c>
      <c r="H19" s="257">
        <f t="shared" ref="H19:H98" si="1">IF(G19="Y",E19,0)</f>
        <v>0</v>
      </c>
      <c r="I19" s="257" t="s">
        <v>335</v>
      </c>
      <c r="J19" s="257"/>
      <c r="K19" s="257"/>
      <c r="L19" s="257"/>
      <c r="M19" s="257"/>
      <c r="N19" s="266"/>
      <c r="O19" s="257"/>
      <c r="P19" s="257"/>
      <c r="Q19" s="257"/>
      <c r="R19" s="257"/>
      <c r="S19" s="257"/>
      <c r="T19" s="257"/>
    </row>
    <row r="20" spans="1:20" s="248" customFormat="1">
      <c r="A20" s="254"/>
      <c r="B20" s="249" t="s">
        <v>354</v>
      </c>
      <c r="C20" s="262"/>
      <c r="D20" s="257"/>
      <c r="E20" s="262"/>
      <c r="F20" s="257" t="s">
        <v>335</v>
      </c>
      <c r="G20" s="257" t="s">
        <v>335</v>
      </c>
      <c r="H20" s="257">
        <f t="shared" si="1"/>
        <v>0</v>
      </c>
      <c r="I20" s="257" t="s">
        <v>335</v>
      </c>
      <c r="J20" s="257"/>
      <c r="K20" s="257"/>
      <c r="L20" s="257"/>
      <c r="M20" s="257"/>
      <c r="N20" s="266"/>
      <c r="O20" s="257"/>
      <c r="P20" s="257"/>
      <c r="Q20" s="257"/>
      <c r="R20" s="257"/>
      <c r="S20" s="257"/>
      <c r="T20" s="257"/>
    </row>
    <row r="21" spans="1:20" s="248" customFormat="1">
      <c r="A21" s="254"/>
      <c r="B21" s="249" t="s">
        <v>344</v>
      </c>
      <c r="C21" s="262"/>
      <c r="D21" s="257"/>
      <c r="E21" s="262"/>
      <c r="F21" s="257" t="s">
        <v>335</v>
      </c>
      <c r="G21" s="257" t="s">
        <v>335</v>
      </c>
      <c r="H21" s="257">
        <f t="shared" si="1"/>
        <v>0</v>
      </c>
      <c r="I21" s="257" t="s">
        <v>335</v>
      </c>
      <c r="J21" s="257"/>
      <c r="K21" s="257"/>
      <c r="L21" s="257"/>
      <c r="M21" s="257"/>
      <c r="N21" s="266"/>
      <c r="O21" s="257"/>
      <c r="P21" s="257"/>
      <c r="Q21" s="257"/>
      <c r="R21" s="257"/>
      <c r="S21" s="257"/>
      <c r="T21" s="257"/>
    </row>
    <row r="22" spans="1:20" s="248" customFormat="1">
      <c r="A22" s="254"/>
      <c r="B22" s="249" t="s">
        <v>355</v>
      </c>
      <c r="C22" s="262"/>
      <c r="D22" s="257"/>
      <c r="E22" s="262"/>
      <c r="F22" s="257" t="s">
        <v>335</v>
      </c>
      <c r="G22" s="257" t="s">
        <v>335</v>
      </c>
      <c r="H22" s="257">
        <f t="shared" si="1"/>
        <v>0</v>
      </c>
      <c r="I22" s="257" t="s">
        <v>335</v>
      </c>
      <c r="J22" s="257"/>
      <c r="K22" s="257"/>
      <c r="L22" s="257"/>
      <c r="M22" s="257"/>
      <c r="N22" s="266"/>
      <c r="O22" s="257"/>
      <c r="P22" s="257"/>
      <c r="Q22" s="257"/>
      <c r="R22" s="257"/>
      <c r="S22" s="257"/>
      <c r="T22" s="257"/>
    </row>
    <row r="23" spans="1:20" s="248" customFormat="1">
      <c r="A23" s="254"/>
      <c r="B23" s="249" t="s">
        <v>346</v>
      </c>
      <c r="C23" s="262"/>
      <c r="D23" s="257"/>
      <c r="E23" s="262"/>
      <c r="F23" s="257" t="s">
        <v>335</v>
      </c>
      <c r="G23" s="257" t="s">
        <v>335</v>
      </c>
      <c r="H23" s="257">
        <f t="shared" si="1"/>
        <v>0</v>
      </c>
      <c r="I23" s="257" t="s">
        <v>335</v>
      </c>
      <c r="J23" s="257"/>
      <c r="K23" s="257"/>
      <c r="L23" s="257"/>
      <c r="M23" s="257"/>
      <c r="N23" s="266"/>
      <c r="O23" s="257"/>
      <c r="P23" s="257"/>
      <c r="Q23" s="257"/>
      <c r="R23" s="257"/>
      <c r="S23" s="257"/>
      <c r="T23" s="257"/>
    </row>
    <row r="24" spans="1:20" s="248" customFormat="1">
      <c r="A24" s="254"/>
      <c r="B24" s="262"/>
      <c r="C24" s="262" t="s">
        <v>356</v>
      </c>
      <c r="D24" s="257"/>
      <c r="E24" s="262">
        <v>9</v>
      </c>
      <c r="F24" s="257" t="s">
        <v>335</v>
      </c>
      <c r="G24" s="257" t="s">
        <v>335</v>
      </c>
      <c r="H24" s="257">
        <v>9</v>
      </c>
      <c r="I24" s="257" t="s">
        <v>335</v>
      </c>
      <c r="J24" s="257"/>
      <c r="K24" s="257" t="s">
        <v>338</v>
      </c>
      <c r="L24" s="257"/>
      <c r="M24" s="257"/>
      <c r="N24" s="266"/>
      <c r="O24" s="257"/>
      <c r="P24" s="257"/>
      <c r="Q24" s="257"/>
      <c r="R24" s="257"/>
      <c r="S24" s="257"/>
      <c r="T24" s="257"/>
    </row>
    <row r="25" spans="1:20" s="248" customFormat="1">
      <c r="A25" s="254"/>
      <c r="B25" s="249" t="s">
        <v>357</v>
      </c>
      <c r="C25" s="262" t="s">
        <v>349</v>
      </c>
      <c r="D25" s="257"/>
      <c r="E25" s="262">
        <v>8</v>
      </c>
      <c r="F25" s="257" t="s">
        <v>335</v>
      </c>
      <c r="G25" s="257" t="s">
        <v>335</v>
      </c>
      <c r="H25" s="257">
        <v>8</v>
      </c>
      <c r="I25" s="257" t="s">
        <v>335</v>
      </c>
      <c r="J25" s="257"/>
      <c r="K25" s="257" t="s">
        <v>338</v>
      </c>
      <c r="L25" s="257"/>
      <c r="M25" s="257"/>
      <c r="N25" s="266"/>
      <c r="O25" s="257"/>
      <c r="P25" s="257" t="s">
        <v>358</v>
      </c>
      <c r="Q25" s="257"/>
      <c r="R25" s="257"/>
      <c r="S25" s="257"/>
      <c r="T25" s="257"/>
    </row>
    <row r="26" spans="1:20" s="248" customFormat="1">
      <c r="A26" s="254"/>
      <c r="B26" s="249" t="s">
        <v>359</v>
      </c>
      <c r="C26" s="262"/>
      <c r="D26" s="257"/>
      <c r="E26" s="262"/>
      <c r="F26" s="257" t="s">
        <v>335</v>
      </c>
      <c r="G26" s="257" t="s">
        <v>335</v>
      </c>
      <c r="H26" s="257">
        <f t="shared" si="1"/>
        <v>0</v>
      </c>
      <c r="I26" s="257" t="s">
        <v>335</v>
      </c>
      <c r="J26" s="257"/>
      <c r="K26" s="257"/>
      <c r="L26" s="257"/>
      <c r="M26" s="257"/>
      <c r="N26" s="266"/>
      <c r="O26" s="257"/>
      <c r="P26" s="257"/>
      <c r="Q26" s="257"/>
      <c r="R26" s="257"/>
      <c r="S26" s="257"/>
      <c r="T26" s="257"/>
    </row>
    <row r="27" spans="1:20" s="248" customFormat="1">
      <c r="A27" s="254"/>
      <c r="B27" s="249" t="s">
        <v>360</v>
      </c>
      <c r="C27" s="262"/>
      <c r="D27" s="257"/>
      <c r="E27" s="262"/>
      <c r="F27" s="257" t="s">
        <v>335</v>
      </c>
      <c r="G27" s="257" t="s">
        <v>335</v>
      </c>
      <c r="H27" s="257">
        <f t="shared" si="1"/>
        <v>0</v>
      </c>
      <c r="I27" s="257" t="s">
        <v>335</v>
      </c>
      <c r="J27" s="257"/>
      <c r="K27" s="257"/>
      <c r="L27" s="257"/>
      <c r="M27" s="257"/>
      <c r="N27" s="266"/>
      <c r="O27" s="257"/>
      <c r="P27" s="257"/>
      <c r="Q27" s="257"/>
      <c r="R27" s="257"/>
      <c r="S27" s="257"/>
      <c r="T27" s="257"/>
    </row>
    <row r="28" spans="1:20" s="248" customFormat="1">
      <c r="A28" s="254"/>
      <c r="B28" s="249" t="s">
        <v>361</v>
      </c>
      <c r="C28" s="262"/>
      <c r="D28" s="257"/>
      <c r="E28" s="262"/>
      <c r="F28" s="257" t="s">
        <v>335</v>
      </c>
      <c r="G28" s="257" t="s">
        <v>335</v>
      </c>
      <c r="H28" s="257">
        <f t="shared" si="1"/>
        <v>0</v>
      </c>
      <c r="I28" s="257" t="s">
        <v>335</v>
      </c>
      <c r="J28" s="257"/>
      <c r="K28" s="257"/>
      <c r="L28" s="257"/>
      <c r="M28" s="257"/>
      <c r="N28" s="266"/>
      <c r="O28" s="257"/>
      <c r="P28" s="257"/>
      <c r="Q28" s="257"/>
      <c r="R28" s="257"/>
      <c r="S28" s="257"/>
      <c r="T28" s="257"/>
    </row>
    <row r="29" spans="1:20" s="248" customFormat="1">
      <c r="A29" s="254"/>
      <c r="B29" s="249" t="s">
        <v>362</v>
      </c>
      <c r="C29" s="262"/>
      <c r="D29" s="257"/>
      <c r="E29" s="262"/>
      <c r="F29" s="257" t="s">
        <v>335</v>
      </c>
      <c r="G29" s="257" t="s">
        <v>335</v>
      </c>
      <c r="H29" s="257">
        <f t="shared" si="1"/>
        <v>0</v>
      </c>
      <c r="I29" s="257" t="s">
        <v>335</v>
      </c>
      <c r="J29" s="257"/>
      <c r="K29" s="257"/>
      <c r="L29" s="257"/>
      <c r="M29" s="257"/>
      <c r="N29" s="266"/>
      <c r="O29" s="257"/>
      <c r="P29" s="257"/>
      <c r="Q29" s="257"/>
      <c r="R29" s="257"/>
      <c r="S29" s="257"/>
      <c r="T29" s="257"/>
    </row>
    <row r="30" spans="1:20" s="248" customFormat="1">
      <c r="A30" s="254"/>
      <c r="B30" s="249" t="s">
        <v>363</v>
      </c>
      <c r="C30" s="262"/>
      <c r="D30" s="257"/>
      <c r="E30" s="262"/>
      <c r="F30" s="257" t="s">
        <v>335</v>
      </c>
      <c r="G30" s="257" t="s">
        <v>335</v>
      </c>
      <c r="H30" s="257">
        <f t="shared" si="1"/>
        <v>0</v>
      </c>
      <c r="I30" s="257" t="s">
        <v>335</v>
      </c>
      <c r="J30" s="257"/>
      <c r="K30" s="257"/>
      <c r="L30" s="257"/>
      <c r="M30" s="257"/>
      <c r="N30" s="266"/>
      <c r="O30" s="257"/>
      <c r="P30" s="257"/>
      <c r="Q30" s="257"/>
      <c r="R30" s="257"/>
      <c r="S30" s="257"/>
      <c r="T30" s="257"/>
    </row>
    <row r="31" spans="1:20" s="248" customFormat="1">
      <c r="A31" s="254"/>
      <c r="B31" s="249" t="s">
        <v>364</v>
      </c>
      <c r="C31" s="262"/>
      <c r="D31" s="257"/>
      <c r="E31" s="262"/>
      <c r="F31" s="257" t="s">
        <v>335</v>
      </c>
      <c r="G31" s="257" t="s">
        <v>335</v>
      </c>
      <c r="H31" s="257">
        <f t="shared" si="1"/>
        <v>0</v>
      </c>
      <c r="I31" s="257" t="s">
        <v>335</v>
      </c>
      <c r="J31" s="257"/>
      <c r="K31" s="257"/>
      <c r="L31" s="257"/>
      <c r="M31" s="257"/>
      <c r="N31" s="266"/>
      <c r="O31" s="257"/>
      <c r="P31" s="257"/>
      <c r="Q31" s="257"/>
      <c r="R31" s="257"/>
      <c r="S31" s="257"/>
      <c r="T31" s="257"/>
    </row>
    <row r="32" spans="1:20" s="248" customFormat="1">
      <c r="A32" s="254"/>
      <c r="B32" s="249" t="s">
        <v>365</v>
      </c>
      <c r="C32" s="262"/>
      <c r="D32" s="257"/>
      <c r="E32" s="262"/>
      <c r="F32" s="257" t="s">
        <v>335</v>
      </c>
      <c r="G32" s="257" t="s">
        <v>335</v>
      </c>
      <c r="H32" s="257">
        <f t="shared" si="1"/>
        <v>0</v>
      </c>
      <c r="I32" s="257" t="s">
        <v>335</v>
      </c>
      <c r="J32" s="257"/>
      <c r="K32" s="257"/>
      <c r="L32" s="257"/>
      <c r="M32" s="257"/>
      <c r="N32" s="266"/>
      <c r="O32" s="257"/>
      <c r="P32" s="257"/>
      <c r="Q32" s="257"/>
      <c r="R32" s="257"/>
      <c r="S32" s="257"/>
      <c r="T32" s="257"/>
    </row>
    <row r="33" spans="1:20" s="248" customFormat="1">
      <c r="A33" s="254"/>
      <c r="B33" s="249"/>
      <c r="C33" s="258" t="s">
        <v>366</v>
      </c>
      <c r="D33" s="268"/>
      <c r="E33" s="262">
        <v>2</v>
      </c>
      <c r="F33" s="257" t="s">
        <v>335</v>
      </c>
      <c r="G33" s="257" t="s">
        <v>335</v>
      </c>
      <c r="H33" s="257">
        <f t="shared" si="1"/>
        <v>2</v>
      </c>
      <c r="I33" s="257"/>
      <c r="J33" s="257"/>
      <c r="K33" s="257"/>
      <c r="L33" s="257"/>
      <c r="M33" s="257"/>
      <c r="N33" s="266"/>
      <c r="O33" s="257"/>
      <c r="P33" s="257"/>
      <c r="Q33" s="257"/>
      <c r="R33" s="257"/>
      <c r="S33" s="257"/>
      <c r="T33" s="257"/>
    </row>
    <row r="34" spans="1:20" s="248" customFormat="1">
      <c r="A34" s="254"/>
      <c r="B34" s="249" t="s">
        <v>367</v>
      </c>
      <c r="C34" s="258"/>
      <c r="D34" s="268"/>
      <c r="E34" s="262"/>
      <c r="F34" s="257" t="s">
        <v>335</v>
      </c>
      <c r="G34" s="257" t="s">
        <v>335</v>
      </c>
      <c r="H34" s="257">
        <f t="shared" si="1"/>
        <v>0</v>
      </c>
      <c r="I34" s="257"/>
      <c r="J34" s="257"/>
      <c r="K34" s="257"/>
      <c r="L34" s="257"/>
      <c r="M34" s="257"/>
      <c r="N34" s="266"/>
      <c r="O34" s="257"/>
      <c r="P34" s="257"/>
      <c r="Q34" s="257"/>
      <c r="R34" s="257"/>
      <c r="S34" s="257"/>
      <c r="T34" s="257"/>
    </row>
    <row r="35" spans="1:20" s="248" customFormat="1">
      <c r="A35" s="254"/>
      <c r="B35" s="249" t="s">
        <v>368</v>
      </c>
      <c r="C35" s="258"/>
      <c r="D35" s="268"/>
      <c r="E35" s="262"/>
      <c r="F35" s="257" t="s">
        <v>335</v>
      </c>
      <c r="G35" s="257" t="s">
        <v>335</v>
      </c>
      <c r="H35" s="257">
        <f t="shared" si="1"/>
        <v>0</v>
      </c>
      <c r="I35" s="257"/>
      <c r="J35" s="257"/>
      <c r="K35" s="257"/>
      <c r="L35" s="257"/>
      <c r="M35" s="257"/>
      <c r="N35" s="266"/>
      <c r="O35" s="257"/>
      <c r="P35" s="257"/>
      <c r="Q35" s="257"/>
      <c r="R35" s="257"/>
      <c r="S35" s="257"/>
      <c r="T35" s="257"/>
    </row>
    <row r="36" spans="1:20" s="248" customFormat="1">
      <c r="A36" s="254"/>
      <c r="B36" s="249" t="s">
        <v>359</v>
      </c>
      <c r="C36" s="249" t="s">
        <v>369</v>
      </c>
      <c r="D36" s="268"/>
      <c r="E36" s="262">
        <v>3</v>
      </c>
      <c r="F36" s="257" t="s">
        <v>335</v>
      </c>
      <c r="G36" s="257" t="s">
        <v>335</v>
      </c>
      <c r="H36" s="257">
        <f t="shared" si="1"/>
        <v>3</v>
      </c>
      <c r="I36" s="257" t="s">
        <v>335</v>
      </c>
      <c r="J36" s="257"/>
      <c r="K36" s="257" t="s">
        <v>338</v>
      </c>
      <c r="L36" s="257"/>
      <c r="M36" s="257"/>
      <c r="N36" s="266"/>
      <c r="O36" s="257"/>
      <c r="P36" s="257"/>
      <c r="Q36" s="257"/>
      <c r="R36" s="257"/>
      <c r="S36" s="257"/>
      <c r="T36" s="257"/>
    </row>
    <row r="37" spans="1:20" s="248" customFormat="1">
      <c r="A37" s="254"/>
      <c r="B37" s="249" t="s">
        <v>360</v>
      </c>
      <c r="C37" s="249"/>
      <c r="D37" s="268"/>
      <c r="E37" s="262"/>
      <c r="F37" s="257" t="s">
        <v>335</v>
      </c>
      <c r="G37" s="257" t="s">
        <v>335</v>
      </c>
      <c r="H37" s="257">
        <f t="shared" si="1"/>
        <v>0</v>
      </c>
      <c r="I37" s="257" t="s">
        <v>335</v>
      </c>
      <c r="J37" s="257"/>
      <c r="K37" s="257"/>
      <c r="L37" s="257"/>
      <c r="M37" s="257"/>
      <c r="N37" s="266"/>
      <c r="O37" s="257"/>
      <c r="P37" s="257"/>
      <c r="Q37" s="257"/>
      <c r="R37" s="257"/>
      <c r="S37" s="257"/>
      <c r="T37" s="257"/>
    </row>
    <row r="38" spans="1:20" s="248" customFormat="1">
      <c r="A38" s="254"/>
      <c r="B38" s="249" t="s">
        <v>362</v>
      </c>
      <c r="C38" s="249"/>
      <c r="D38" s="268"/>
      <c r="E38" s="262"/>
      <c r="F38" s="257" t="s">
        <v>335</v>
      </c>
      <c r="G38" s="257" t="s">
        <v>335</v>
      </c>
      <c r="H38" s="257">
        <f t="shared" si="1"/>
        <v>0</v>
      </c>
      <c r="I38" s="257" t="s">
        <v>335</v>
      </c>
      <c r="J38" s="257"/>
      <c r="K38" s="257"/>
      <c r="L38" s="257"/>
      <c r="M38" s="257"/>
      <c r="N38" s="266"/>
      <c r="O38" s="257"/>
      <c r="P38" s="257"/>
      <c r="Q38" s="257"/>
      <c r="R38" s="257"/>
      <c r="S38" s="257"/>
      <c r="T38" s="257"/>
    </row>
    <row r="39" spans="1:20">
      <c r="A39" s="254"/>
      <c r="B39" s="262"/>
      <c r="C39" s="258" t="s">
        <v>370</v>
      </c>
      <c r="D39" s="268"/>
      <c r="E39" s="262">
        <v>7</v>
      </c>
      <c r="F39" s="257" t="s">
        <v>335</v>
      </c>
      <c r="G39" s="257" t="s">
        <v>335</v>
      </c>
      <c r="H39" s="257">
        <f t="shared" si="1"/>
        <v>7</v>
      </c>
      <c r="I39" s="257"/>
      <c r="J39" s="257"/>
      <c r="K39" s="257" t="s">
        <v>338</v>
      </c>
      <c r="L39" s="257"/>
      <c r="M39" s="257"/>
      <c r="N39" s="266"/>
      <c r="O39" s="257"/>
      <c r="P39" s="257"/>
      <c r="Q39" s="257"/>
      <c r="R39" s="257"/>
      <c r="S39" s="257"/>
      <c r="T39" s="257"/>
    </row>
    <row r="40" spans="1:20">
      <c r="A40" s="254"/>
      <c r="B40" s="249" t="s">
        <v>334</v>
      </c>
      <c r="C40" s="258"/>
      <c r="D40" s="268"/>
      <c r="E40" s="262"/>
      <c r="F40" s="257" t="s">
        <v>335</v>
      </c>
      <c r="G40" s="257" t="s">
        <v>335</v>
      </c>
      <c r="H40" s="257">
        <f t="shared" si="1"/>
        <v>0</v>
      </c>
      <c r="I40" s="257" t="s">
        <v>335</v>
      </c>
      <c r="J40" s="257"/>
      <c r="K40" s="257"/>
      <c r="L40" s="257"/>
      <c r="M40" s="257"/>
      <c r="N40" s="266"/>
      <c r="O40" s="257"/>
      <c r="P40" s="257"/>
      <c r="Q40" s="257"/>
      <c r="R40" s="257"/>
      <c r="S40" s="257"/>
      <c r="T40" s="257"/>
    </row>
    <row r="41" spans="1:20">
      <c r="A41" s="254"/>
      <c r="B41" s="249" t="s">
        <v>353</v>
      </c>
      <c r="C41" s="258"/>
      <c r="D41" s="268"/>
      <c r="E41" s="262"/>
      <c r="F41" s="257" t="s">
        <v>335</v>
      </c>
      <c r="G41" s="257" t="s">
        <v>335</v>
      </c>
      <c r="H41" s="257">
        <f t="shared" si="1"/>
        <v>0</v>
      </c>
      <c r="I41" s="257" t="s">
        <v>335</v>
      </c>
      <c r="J41" s="257"/>
      <c r="K41" s="257"/>
      <c r="L41" s="257"/>
      <c r="M41" s="257"/>
      <c r="N41" s="266"/>
      <c r="O41" s="257"/>
      <c r="P41" s="257"/>
      <c r="Q41" s="257"/>
      <c r="R41" s="257"/>
      <c r="S41" s="257"/>
      <c r="T41" s="257"/>
    </row>
    <row r="42" spans="1:20">
      <c r="A42" s="254"/>
      <c r="B42" s="249" t="s">
        <v>354</v>
      </c>
      <c r="C42" s="258"/>
      <c r="D42" s="268"/>
      <c r="E42" s="262"/>
      <c r="F42" s="257" t="s">
        <v>335</v>
      </c>
      <c r="G42" s="257" t="s">
        <v>335</v>
      </c>
      <c r="H42" s="257">
        <f t="shared" si="1"/>
        <v>0</v>
      </c>
      <c r="I42" s="257" t="s">
        <v>335</v>
      </c>
      <c r="J42" s="257"/>
      <c r="K42" s="257"/>
      <c r="L42" s="257"/>
      <c r="M42" s="257"/>
      <c r="N42" s="266"/>
      <c r="O42" s="257"/>
      <c r="P42" s="257"/>
      <c r="Q42" s="257"/>
      <c r="R42" s="257"/>
      <c r="S42" s="257"/>
      <c r="T42" s="257"/>
    </row>
    <row r="43" spans="1:20">
      <c r="A43" s="254"/>
      <c r="B43" s="249" t="s">
        <v>336</v>
      </c>
      <c r="C43" s="258"/>
      <c r="D43" s="268"/>
      <c r="E43" s="262"/>
      <c r="F43" s="257" t="s">
        <v>335</v>
      </c>
      <c r="G43" s="257" t="s">
        <v>335</v>
      </c>
      <c r="H43" s="257">
        <f t="shared" si="1"/>
        <v>0</v>
      </c>
      <c r="I43" s="257" t="s">
        <v>335</v>
      </c>
      <c r="J43" s="257"/>
      <c r="K43" s="257"/>
      <c r="L43" s="257"/>
      <c r="M43" s="257"/>
      <c r="N43" s="266"/>
      <c r="O43" s="257"/>
      <c r="P43" s="257"/>
      <c r="Q43" s="257"/>
      <c r="R43" s="257"/>
      <c r="S43" s="257"/>
      <c r="T43" s="257"/>
    </row>
    <row r="44" spans="1:20">
      <c r="A44" s="254"/>
      <c r="B44" s="249" t="s">
        <v>344</v>
      </c>
      <c r="C44" s="258"/>
      <c r="D44" s="268"/>
      <c r="E44" s="262"/>
      <c r="F44" s="257" t="s">
        <v>335</v>
      </c>
      <c r="G44" s="257" t="s">
        <v>335</v>
      </c>
      <c r="H44" s="257">
        <f t="shared" si="1"/>
        <v>0</v>
      </c>
      <c r="I44" s="257" t="s">
        <v>335</v>
      </c>
      <c r="J44" s="257"/>
      <c r="K44" s="257"/>
      <c r="L44" s="257"/>
      <c r="M44" s="257"/>
      <c r="N44" s="266"/>
      <c r="O44" s="257"/>
      <c r="P44" s="257"/>
      <c r="Q44" s="257"/>
      <c r="R44" s="257"/>
      <c r="S44" s="257"/>
      <c r="T44" s="257"/>
    </row>
    <row r="45" spans="1:20">
      <c r="A45" s="254"/>
      <c r="B45" s="249" t="s">
        <v>355</v>
      </c>
      <c r="C45" s="258"/>
      <c r="D45" s="268"/>
      <c r="E45" s="262"/>
      <c r="F45" s="257" t="s">
        <v>335</v>
      </c>
      <c r="G45" s="257" t="s">
        <v>335</v>
      </c>
      <c r="H45" s="257">
        <f t="shared" si="1"/>
        <v>0</v>
      </c>
      <c r="I45" s="257" t="s">
        <v>335</v>
      </c>
      <c r="J45" s="257"/>
      <c r="K45" s="257"/>
      <c r="L45" s="257"/>
      <c r="M45" s="257"/>
      <c r="N45" s="266"/>
      <c r="O45" s="257"/>
      <c r="P45" s="257"/>
      <c r="Q45" s="257"/>
      <c r="R45" s="257"/>
      <c r="S45" s="257"/>
      <c r="T45" s="257"/>
    </row>
    <row r="46" spans="1:20">
      <c r="A46" s="254"/>
      <c r="B46" s="249" t="s">
        <v>371</v>
      </c>
      <c r="C46" s="258"/>
      <c r="D46" s="268"/>
      <c r="E46" s="262"/>
      <c r="F46" s="257" t="s">
        <v>335</v>
      </c>
      <c r="G46" s="257" t="s">
        <v>335</v>
      </c>
      <c r="H46" s="257"/>
      <c r="I46" s="257"/>
      <c r="J46" s="257"/>
      <c r="K46" s="257"/>
      <c r="L46" s="257"/>
      <c r="M46" s="257"/>
      <c r="N46" s="266"/>
      <c r="O46" s="257"/>
      <c r="P46" s="257"/>
      <c r="Q46" s="257"/>
      <c r="R46" s="257"/>
      <c r="S46" s="257"/>
      <c r="T46" s="257"/>
    </row>
    <row r="47" spans="1:20">
      <c r="A47" s="254"/>
      <c r="B47" s="249" t="s">
        <v>372</v>
      </c>
      <c r="C47" s="258"/>
      <c r="D47" s="268"/>
      <c r="E47" s="262"/>
      <c r="F47" s="257" t="s">
        <v>335</v>
      </c>
      <c r="G47" s="257" t="s">
        <v>335</v>
      </c>
      <c r="H47" s="257"/>
      <c r="I47" s="257"/>
      <c r="J47" s="257"/>
      <c r="K47" s="257"/>
      <c r="L47" s="257"/>
      <c r="M47" s="257"/>
      <c r="N47" s="266"/>
      <c r="O47" s="257"/>
      <c r="P47" s="257"/>
      <c r="Q47" s="257"/>
      <c r="R47" s="257"/>
      <c r="S47" s="257"/>
      <c r="T47" s="257"/>
    </row>
    <row r="48" spans="1:20">
      <c r="A48" s="254"/>
      <c r="B48" s="249"/>
      <c r="C48" s="258"/>
      <c r="D48" s="268"/>
      <c r="E48" s="262"/>
      <c r="F48" s="257"/>
      <c r="G48" s="257"/>
      <c r="H48" s="257"/>
      <c r="I48" s="257"/>
      <c r="J48" s="257"/>
      <c r="K48" s="257"/>
      <c r="L48" s="257"/>
      <c r="M48" s="257"/>
      <c r="N48" s="266"/>
      <c r="O48" s="257"/>
      <c r="P48" s="257"/>
      <c r="Q48" s="257"/>
      <c r="R48" s="257"/>
      <c r="S48" s="257"/>
      <c r="T48" s="257"/>
    </row>
    <row r="49" spans="1:20">
      <c r="A49" s="254" t="s">
        <v>373</v>
      </c>
      <c r="B49" s="249" t="s">
        <v>346</v>
      </c>
      <c r="C49" s="258" t="s">
        <v>374</v>
      </c>
      <c r="D49" s="268">
        <v>30</v>
      </c>
      <c r="E49" s="262">
        <v>2</v>
      </c>
      <c r="F49" s="257" t="s">
        <v>335</v>
      </c>
      <c r="G49" s="257" t="s">
        <v>375</v>
      </c>
      <c r="H49" s="257">
        <f t="shared" si="1"/>
        <v>0</v>
      </c>
      <c r="I49" s="257"/>
      <c r="J49" s="257"/>
      <c r="K49" s="257" t="s">
        <v>338</v>
      </c>
      <c r="L49" s="257"/>
      <c r="M49" s="257"/>
      <c r="N49" s="266" t="s">
        <v>376</v>
      </c>
      <c r="O49" s="257"/>
      <c r="P49" s="257"/>
      <c r="Q49" s="257"/>
      <c r="R49" s="257"/>
      <c r="S49" s="257"/>
      <c r="T49" s="257"/>
    </row>
    <row r="50" spans="1:20">
      <c r="A50" s="254"/>
      <c r="B50" s="249"/>
      <c r="C50" s="258"/>
      <c r="D50" s="257">
        <v>30</v>
      </c>
      <c r="E50" s="262"/>
      <c r="F50" s="257"/>
      <c r="G50" s="257"/>
      <c r="H50" s="257"/>
      <c r="I50" s="257"/>
      <c r="J50" s="257"/>
      <c r="K50" s="257"/>
      <c r="L50" s="257"/>
      <c r="M50" s="257"/>
      <c r="N50" s="266" t="s">
        <v>182</v>
      </c>
      <c r="O50" s="257"/>
      <c r="P50" s="257"/>
      <c r="Q50" s="257"/>
      <c r="R50" s="257"/>
      <c r="S50" s="257"/>
      <c r="T50" s="257"/>
    </row>
    <row r="51" spans="1:20" ht="25.5">
      <c r="A51" s="254"/>
      <c r="B51" s="249"/>
      <c r="C51" s="258"/>
      <c r="D51" s="257">
        <v>10</v>
      </c>
      <c r="E51" s="262"/>
      <c r="F51" s="257"/>
      <c r="G51" s="257"/>
      <c r="H51" s="257"/>
      <c r="I51" s="257"/>
      <c r="J51" s="257"/>
      <c r="K51" s="257"/>
      <c r="L51" s="257"/>
      <c r="M51" s="257"/>
      <c r="N51" s="266" t="s">
        <v>183</v>
      </c>
      <c r="O51" s="257"/>
      <c r="P51" s="257"/>
      <c r="Q51" s="257"/>
      <c r="R51" s="257"/>
      <c r="S51" s="257"/>
      <c r="T51" s="257"/>
    </row>
    <row r="52" spans="1:20">
      <c r="A52" s="254"/>
      <c r="B52" s="249"/>
      <c r="C52" s="258"/>
      <c r="D52" s="257" t="s">
        <v>179</v>
      </c>
      <c r="E52" s="262"/>
      <c r="F52" s="257"/>
      <c r="G52" s="257"/>
      <c r="H52" s="257"/>
      <c r="I52" s="257"/>
      <c r="J52" s="257"/>
      <c r="K52" s="257"/>
      <c r="L52" s="257"/>
      <c r="M52" s="257"/>
      <c r="N52" s="266" t="s">
        <v>185</v>
      </c>
      <c r="O52" s="257"/>
      <c r="P52" s="257"/>
      <c r="Q52" s="257"/>
      <c r="R52" s="257"/>
      <c r="S52" s="257"/>
      <c r="T52" s="257"/>
    </row>
    <row r="53" spans="1:20">
      <c r="A53" s="254"/>
      <c r="B53" s="262" t="s">
        <v>377</v>
      </c>
      <c r="C53" s="262"/>
      <c r="D53" s="262"/>
      <c r="E53" s="262"/>
      <c r="F53" s="257" t="s">
        <v>335</v>
      </c>
      <c r="G53" s="257" t="s">
        <v>335</v>
      </c>
      <c r="H53" s="257">
        <f t="shared" si="1"/>
        <v>0</v>
      </c>
      <c r="I53" s="257"/>
      <c r="J53" s="257"/>
      <c r="K53" s="257"/>
      <c r="L53" s="257"/>
      <c r="M53" s="257"/>
      <c r="N53" s="262"/>
      <c r="O53" s="257"/>
      <c r="P53" s="257"/>
      <c r="Q53" s="257"/>
      <c r="R53" s="257"/>
      <c r="S53" s="257"/>
      <c r="T53" s="257"/>
    </row>
    <row r="54" spans="1:20">
      <c r="A54" s="254"/>
      <c r="B54" s="262" t="s">
        <v>378</v>
      </c>
      <c r="C54" s="262"/>
      <c r="D54" s="262"/>
      <c r="E54" s="262"/>
      <c r="F54" s="257" t="s">
        <v>335</v>
      </c>
      <c r="G54" s="257" t="s">
        <v>335</v>
      </c>
      <c r="H54" s="257">
        <f t="shared" si="1"/>
        <v>0</v>
      </c>
      <c r="I54" s="257"/>
      <c r="J54" s="257"/>
      <c r="K54" s="257"/>
      <c r="L54" s="257"/>
      <c r="M54" s="257"/>
      <c r="N54" s="262"/>
      <c r="O54" s="257"/>
      <c r="P54" s="257"/>
      <c r="Q54" s="257"/>
      <c r="R54" s="257"/>
      <c r="S54" s="257"/>
      <c r="T54" s="257"/>
    </row>
    <row r="55" spans="1:20">
      <c r="A55" s="254"/>
      <c r="B55" s="262" t="s">
        <v>379</v>
      </c>
      <c r="C55" s="262"/>
      <c r="D55" s="262"/>
      <c r="E55" s="262"/>
      <c r="F55" s="257" t="s">
        <v>335</v>
      </c>
      <c r="G55" s="257" t="s">
        <v>335</v>
      </c>
      <c r="H55" s="257">
        <f t="shared" si="1"/>
        <v>0</v>
      </c>
      <c r="I55" s="257"/>
      <c r="J55" s="257"/>
      <c r="K55" s="257" t="s">
        <v>380</v>
      </c>
      <c r="L55" s="257" t="s">
        <v>381</v>
      </c>
      <c r="M55" s="257"/>
      <c r="N55" s="262"/>
      <c r="O55" s="257"/>
      <c r="P55" s="257"/>
      <c r="Q55" s="257"/>
      <c r="R55" s="257"/>
      <c r="S55" s="257"/>
      <c r="T55" s="257"/>
    </row>
    <row r="56" spans="1:20">
      <c r="A56" s="254"/>
      <c r="B56" s="262" t="s">
        <v>382</v>
      </c>
      <c r="C56" s="258" t="s">
        <v>383</v>
      </c>
      <c r="D56" s="268"/>
      <c r="E56" s="262">
        <v>3</v>
      </c>
      <c r="F56" s="257" t="s">
        <v>335</v>
      </c>
      <c r="G56" s="257" t="s">
        <v>384</v>
      </c>
      <c r="H56" s="257">
        <f t="shared" si="1"/>
        <v>0</v>
      </c>
      <c r="I56" s="257"/>
      <c r="J56" s="257"/>
      <c r="K56" s="257" t="s">
        <v>338</v>
      </c>
      <c r="L56" s="257"/>
      <c r="M56" s="257"/>
      <c r="N56" s="266"/>
      <c r="O56" s="257"/>
      <c r="P56" s="257"/>
      <c r="Q56" s="257"/>
      <c r="R56" s="257"/>
      <c r="S56" s="257"/>
      <c r="T56" s="257"/>
    </row>
    <row r="57" spans="1:20">
      <c r="A57" s="254"/>
      <c r="B57" s="249" t="s">
        <v>359</v>
      </c>
      <c r="C57" s="258"/>
      <c r="D57" s="268"/>
      <c r="E57" s="262"/>
      <c r="F57" s="257" t="s">
        <v>335</v>
      </c>
      <c r="G57" s="257" t="s">
        <v>335</v>
      </c>
      <c r="H57" s="257">
        <f t="shared" si="1"/>
        <v>0</v>
      </c>
      <c r="I57" s="257" t="s">
        <v>335</v>
      </c>
      <c r="J57" s="257"/>
      <c r="K57" s="257"/>
      <c r="L57" s="257"/>
      <c r="M57" s="257"/>
      <c r="N57" s="266"/>
      <c r="O57" s="257"/>
      <c r="P57" s="257"/>
      <c r="Q57" s="257"/>
      <c r="R57" s="257"/>
      <c r="S57" s="257"/>
      <c r="T57" s="257"/>
    </row>
    <row r="58" spans="1:20">
      <c r="A58" s="254"/>
      <c r="B58" s="249" t="s">
        <v>385</v>
      </c>
      <c r="C58" s="258"/>
      <c r="D58" s="268"/>
      <c r="E58" s="262"/>
      <c r="F58" s="257" t="s">
        <v>335</v>
      </c>
      <c r="G58" s="257" t="s">
        <v>335</v>
      </c>
      <c r="H58" s="257">
        <f t="shared" si="1"/>
        <v>0</v>
      </c>
      <c r="I58" s="257"/>
      <c r="J58" s="257"/>
      <c r="K58" s="257"/>
      <c r="L58" s="257"/>
      <c r="M58" s="257"/>
      <c r="N58" s="266"/>
      <c r="O58" s="257"/>
      <c r="P58" s="257"/>
      <c r="Q58" s="257"/>
      <c r="R58" s="257"/>
      <c r="S58" s="257"/>
      <c r="T58" s="257"/>
    </row>
    <row r="59" spans="1:20">
      <c r="A59" s="254"/>
      <c r="B59" s="249" t="s">
        <v>362</v>
      </c>
      <c r="C59" s="258"/>
      <c r="D59" s="268"/>
      <c r="E59" s="262"/>
      <c r="F59" s="257" t="s">
        <v>335</v>
      </c>
      <c r="G59" s="257" t="s">
        <v>335</v>
      </c>
      <c r="H59" s="257">
        <f t="shared" si="1"/>
        <v>0</v>
      </c>
      <c r="I59" s="257"/>
      <c r="J59" s="257"/>
      <c r="K59" s="257"/>
      <c r="L59" s="257"/>
      <c r="M59" s="257"/>
      <c r="N59" s="266"/>
      <c r="O59" s="257"/>
      <c r="P59" s="257"/>
      <c r="Q59" s="257"/>
      <c r="R59" s="257"/>
      <c r="S59" s="257"/>
      <c r="T59" s="257"/>
    </row>
    <row r="60" spans="1:20">
      <c r="A60" s="254"/>
      <c r="B60" s="249" t="s">
        <v>386</v>
      </c>
      <c r="C60" s="249" t="s">
        <v>387</v>
      </c>
      <c r="D60" s="268"/>
      <c r="E60" s="262">
        <v>6</v>
      </c>
      <c r="F60" s="257" t="s">
        <v>335</v>
      </c>
      <c r="G60" s="257" t="s">
        <v>384</v>
      </c>
      <c r="H60" s="257">
        <f t="shared" si="1"/>
        <v>0</v>
      </c>
      <c r="I60" s="257"/>
      <c r="J60" s="257"/>
      <c r="K60" s="257" t="s">
        <v>338</v>
      </c>
      <c r="L60" s="257"/>
      <c r="M60" s="257"/>
      <c r="N60" s="266"/>
      <c r="O60" s="257"/>
      <c r="P60" s="257"/>
      <c r="Q60" s="257"/>
      <c r="R60" s="257"/>
      <c r="S60" s="257"/>
      <c r="T60" s="257"/>
    </row>
    <row r="61" spans="1:20">
      <c r="A61" s="254"/>
      <c r="B61" s="249" t="s">
        <v>359</v>
      </c>
      <c r="C61" s="249"/>
      <c r="D61" s="268"/>
      <c r="E61" s="262"/>
      <c r="F61" s="257" t="s">
        <v>335</v>
      </c>
      <c r="G61" s="257" t="s">
        <v>335</v>
      </c>
      <c r="H61" s="257">
        <f t="shared" si="1"/>
        <v>0</v>
      </c>
      <c r="I61" s="257" t="s">
        <v>335</v>
      </c>
      <c r="J61" s="257"/>
      <c r="K61" s="257"/>
      <c r="L61" s="257"/>
      <c r="M61" s="257"/>
      <c r="N61" s="266"/>
      <c r="O61" s="257"/>
      <c r="P61" s="257"/>
      <c r="Q61" s="257"/>
      <c r="R61" s="257"/>
      <c r="S61" s="257"/>
      <c r="T61" s="257"/>
    </row>
    <row r="62" spans="1:20">
      <c r="A62" s="254"/>
      <c r="B62" s="249" t="s">
        <v>388</v>
      </c>
      <c r="C62" s="249"/>
      <c r="D62" s="268"/>
      <c r="E62" s="262"/>
      <c r="F62" s="257" t="s">
        <v>335</v>
      </c>
      <c r="G62" s="257" t="s">
        <v>335</v>
      </c>
      <c r="H62" s="257">
        <f t="shared" si="1"/>
        <v>0</v>
      </c>
      <c r="I62" s="257"/>
      <c r="J62" s="257"/>
      <c r="K62" s="257"/>
      <c r="L62" s="257"/>
      <c r="M62" s="257"/>
      <c r="N62" s="266"/>
      <c r="O62" s="257"/>
      <c r="P62" s="257"/>
      <c r="Q62" s="257"/>
      <c r="R62" s="257"/>
      <c r="S62" s="257"/>
      <c r="T62" s="257"/>
    </row>
    <row r="63" spans="1:20">
      <c r="A63" s="254"/>
      <c r="B63" s="249" t="s">
        <v>389</v>
      </c>
      <c r="C63" s="249"/>
      <c r="D63" s="268"/>
      <c r="E63" s="262"/>
      <c r="F63" s="257" t="s">
        <v>335</v>
      </c>
      <c r="G63" s="257" t="s">
        <v>335</v>
      </c>
      <c r="H63" s="257">
        <f t="shared" si="1"/>
        <v>0</v>
      </c>
      <c r="I63" s="257"/>
      <c r="J63" s="257"/>
      <c r="K63" s="257"/>
      <c r="L63" s="257"/>
      <c r="M63" s="257"/>
      <c r="N63" s="266"/>
      <c r="O63" s="257"/>
      <c r="P63" s="257"/>
      <c r="Q63" s="257"/>
      <c r="R63" s="257"/>
      <c r="S63" s="257"/>
      <c r="T63" s="257"/>
    </row>
    <row r="64" spans="1:20">
      <c r="A64" s="254"/>
      <c r="B64" s="249" t="s">
        <v>390</v>
      </c>
      <c r="C64" s="249"/>
      <c r="D64" s="268"/>
      <c r="E64" s="262"/>
      <c r="F64" s="257" t="s">
        <v>335</v>
      </c>
      <c r="G64" s="257" t="s">
        <v>335</v>
      </c>
      <c r="H64" s="257">
        <f t="shared" si="1"/>
        <v>0</v>
      </c>
      <c r="I64" s="257"/>
      <c r="J64" s="257"/>
      <c r="K64" s="257"/>
      <c r="L64" s="257"/>
      <c r="M64" s="257"/>
      <c r="N64" s="266"/>
      <c r="O64" s="257"/>
      <c r="P64" s="257"/>
      <c r="Q64" s="257"/>
      <c r="R64" s="257"/>
      <c r="S64" s="257"/>
      <c r="T64" s="257"/>
    </row>
    <row r="65" spans="1:20">
      <c r="A65" s="254"/>
      <c r="B65" s="249" t="s">
        <v>391</v>
      </c>
      <c r="C65" s="249"/>
      <c r="D65" s="268"/>
      <c r="E65" s="262"/>
      <c r="F65" s="257" t="s">
        <v>335</v>
      </c>
      <c r="G65" s="257" t="s">
        <v>335</v>
      </c>
      <c r="H65" s="257">
        <f t="shared" si="1"/>
        <v>0</v>
      </c>
      <c r="I65" s="257"/>
      <c r="J65" s="257"/>
      <c r="K65" s="257"/>
      <c r="L65" s="257"/>
      <c r="M65" s="257"/>
      <c r="N65" s="266"/>
      <c r="O65" s="257"/>
      <c r="P65" s="257"/>
      <c r="Q65" s="257"/>
      <c r="R65" s="257"/>
      <c r="S65" s="257"/>
      <c r="T65" s="257"/>
    </row>
    <row r="66" spans="1:20">
      <c r="A66" s="254"/>
      <c r="B66" s="249" t="s">
        <v>362</v>
      </c>
      <c r="C66" s="249"/>
      <c r="D66" s="268"/>
      <c r="E66" s="262"/>
      <c r="F66" s="257" t="s">
        <v>335</v>
      </c>
      <c r="G66" s="257" t="s">
        <v>335</v>
      </c>
      <c r="H66" s="257">
        <f t="shared" si="1"/>
        <v>0</v>
      </c>
      <c r="I66" s="257"/>
      <c r="J66" s="257"/>
      <c r="K66" s="257"/>
      <c r="L66" s="257"/>
      <c r="M66" s="257"/>
      <c r="N66" s="266"/>
      <c r="O66" s="257"/>
      <c r="P66" s="257"/>
      <c r="Q66" s="257"/>
      <c r="R66" s="257"/>
      <c r="S66" s="257"/>
      <c r="T66" s="257"/>
    </row>
    <row r="67" spans="1:20">
      <c r="A67" s="254"/>
      <c r="B67" s="249" t="s">
        <v>392</v>
      </c>
      <c r="C67" s="258" t="s">
        <v>393</v>
      </c>
      <c r="D67" s="268"/>
      <c r="E67" s="262">
        <v>2</v>
      </c>
      <c r="F67" s="257" t="s">
        <v>335</v>
      </c>
      <c r="G67" s="257" t="s">
        <v>384</v>
      </c>
      <c r="H67" s="257">
        <f t="shared" si="1"/>
        <v>0</v>
      </c>
      <c r="I67" s="257"/>
      <c r="J67" s="257"/>
      <c r="K67" s="257" t="s">
        <v>338</v>
      </c>
      <c r="L67" s="257"/>
      <c r="M67" s="257"/>
      <c r="N67" s="266"/>
      <c r="O67" s="257"/>
      <c r="P67" s="257"/>
      <c r="Q67" s="257"/>
      <c r="R67" s="257"/>
      <c r="S67" s="257"/>
      <c r="T67" s="257"/>
    </row>
    <row r="68" spans="1:20">
      <c r="A68" s="254"/>
      <c r="B68" s="249" t="s">
        <v>334</v>
      </c>
      <c r="C68" s="258"/>
      <c r="D68" s="268"/>
      <c r="E68" s="262"/>
      <c r="F68" s="257" t="s">
        <v>335</v>
      </c>
      <c r="G68" s="257" t="s">
        <v>335</v>
      </c>
      <c r="H68" s="257">
        <f t="shared" si="1"/>
        <v>0</v>
      </c>
      <c r="I68" s="257" t="s">
        <v>335</v>
      </c>
      <c r="J68" s="257"/>
      <c r="K68" s="257"/>
      <c r="L68" s="257"/>
      <c r="M68" s="257"/>
      <c r="N68" s="266"/>
      <c r="O68" s="257"/>
      <c r="P68" s="257"/>
      <c r="Q68" s="257"/>
      <c r="R68" s="257"/>
      <c r="S68" s="257"/>
      <c r="T68" s="257"/>
    </row>
    <row r="69" spans="1:20">
      <c r="A69" s="254"/>
      <c r="B69" s="249" t="s">
        <v>336</v>
      </c>
      <c r="C69" s="258"/>
      <c r="D69" s="268"/>
      <c r="E69" s="262"/>
      <c r="F69" s="257" t="s">
        <v>335</v>
      </c>
      <c r="G69" s="257" t="s">
        <v>335</v>
      </c>
      <c r="H69" s="257">
        <f t="shared" si="1"/>
        <v>0</v>
      </c>
      <c r="I69" s="257"/>
      <c r="J69" s="257"/>
      <c r="K69" s="257"/>
      <c r="L69" s="257"/>
      <c r="M69" s="257"/>
      <c r="N69" s="266"/>
      <c r="O69" s="257"/>
      <c r="P69" s="257"/>
      <c r="Q69" s="257"/>
      <c r="R69" s="257"/>
      <c r="S69" s="257"/>
      <c r="T69" s="257"/>
    </row>
    <row r="70" spans="1:20">
      <c r="A70" s="254"/>
      <c r="B70" s="262"/>
      <c r="C70" s="258" t="s">
        <v>394</v>
      </c>
      <c r="D70" s="268"/>
      <c r="E70" s="262"/>
      <c r="F70" s="257" t="s">
        <v>335</v>
      </c>
      <c r="G70" s="257"/>
      <c r="H70" s="257">
        <f t="shared" si="1"/>
        <v>0</v>
      </c>
      <c r="I70" s="257"/>
      <c r="J70" s="257"/>
      <c r="K70" s="257" t="s">
        <v>338</v>
      </c>
      <c r="L70" s="257"/>
      <c r="M70" s="257"/>
      <c r="N70" s="266"/>
      <c r="O70" s="257"/>
      <c r="P70" s="257"/>
      <c r="Q70" s="257"/>
      <c r="R70" s="257"/>
      <c r="S70" s="257"/>
      <c r="T70" s="257"/>
    </row>
    <row r="71" spans="1:20">
      <c r="A71" s="254"/>
      <c r="B71" s="249" t="s">
        <v>334</v>
      </c>
      <c r="C71" s="258" t="s">
        <v>395</v>
      </c>
      <c r="D71" s="268"/>
      <c r="E71" s="262">
        <v>2</v>
      </c>
      <c r="F71" s="257" t="s">
        <v>335</v>
      </c>
      <c r="G71" s="257" t="s">
        <v>335</v>
      </c>
      <c r="H71" s="257">
        <f t="shared" si="1"/>
        <v>2</v>
      </c>
      <c r="I71" s="257" t="s">
        <v>335</v>
      </c>
      <c r="J71" s="257"/>
      <c r="K71" s="257" t="s">
        <v>338</v>
      </c>
      <c r="L71" s="257"/>
      <c r="M71" s="257"/>
      <c r="N71" s="266"/>
      <c r="O71" s="257"/>
      <c r="P71" s="257"/>
      <c r="Q71" s="257"/>
      <c r="R71" s="257"/>
      <c r="S71" s="257"/>
      <c r="T71" s="257"/>
    </row>
    <row r="72" spans="1:20">
      <c r="A72" s="254"/>
      <c r="B72" s="249" t="s">
        <v>336</v>
      </c>
      <c r="C72" s="258" t="s">
        <v>396</v>
      </c>
      <c r="D72" s="268"/>
      <c r="E72" s="262"/>
      <c r="F72" s="257" t="s">
        <v>335</v>
      </c>
      <c r="G72" s="257" t="s">
        <v>335</v>
      </c>
      <c r="H72" s="257">
        <f t="shared" si="1"/>
        <v>0</v>
      </c>
      <c r="I72" s="257"/>
      <c r="J72" s="257"/>
      <c r="K72" s="257"/>
      <c r="L72" s="257"/>
      <c r="M72" s="257"/>
      <c r="N72" s="266"/>
      <c r="O72" s="257"/>
      <c r="P72" s="257"/>
      <c r="Q72" s="257"/>
      <c r="R72" s="257"/>
      <c r="S72" s="257"/>
      <c r="T72" s="257"/>
    </row>
    <row r="73" spans="1:20">
      <c r="A73" s="254"/>
      <c r="B73" s="249" t="s">
        <v>334</v>
      </c>
      <c r="C73" s="258" t="s">
        <v>397</v>
      </c>
      <c r="D73" s="268"/>
      <c r="E73" s="262">
        <v>2</v>
      </c>
      <c r="F73" s="257" t="s">
        <v>335</v>
      </c>
      <c r="G73" s="257" t="s">
        <v>335</v>
      </c>
      <c r="H73" s="257">
        <f t="shared" si="1"/>
        <v>2</v>
      </c>
      <c r="I73" s="257" t="s">
        <v>335</v>
      </c>
      <c r="J73" s="257"/>
      <c r="K73" s="257" t="s">
        <v>338</v>
      </c>
      <c r="L73" s="257"/>
      <c r="M73" s="257"/>
      <c r="N73" s="266"/>
      <c r="O73" s="257"/>
      <c r="P73" s="257"/>
      <c r="Q73" s="257"/>
      <c r="R73" s="257"/>
      <c r="S73" s="257"/>
      <c r="T73" s="257"/>
    </row>
    <row r="74" spans="1:20">
      <c r="A74" s="254"/>
      <c r="B74" s="249" t="s">
        <v>336</v>
      </c>
      <c r="C74" s="258"/>
      <c r="D74" s="268"/>
      <c r="E74" s="262"/>
      <c r="F74" s="257" t="s">
        <v>335</v>
      </c>
      <c r="G74" s="257" t="s">
        <v>335</v>
      </c>
      <c r="H74" s="257">
        <f t="shared" si="1"/>
        <v>0</v>
      </c>
      <c r="I74" s="257"/>
      <c r="J74" s="257"/>
      <c r="K74" s="257"/>
      <c r="L74" s="257"/>
      <c r="M74" s="257"/>
      <c r="N74" s="266"/>
      <c r="O74" s="257"/>
      <c r="P74" s="257"/>
      <c r="Q74" s="257"/>
      <c r="R74" s="257"/>
      <c r="S74" s="257"/>
      <c r="T74" s="257"/>
    </row>
    <row r="75" spans="1:20">
      <c r="A75" s="254"/>
      <c r="B75" s="249" t="s">
        <v>398</v>
      </c>
      <c r="C75" s="258" t="s">
        <v>399</v>
      </c>
      <c r="D75" s="268"/>
      <c r="E75" s="262"/>
      <c r="F75" s="257" t="s">
        <v>335</v>
      </c>
      <c r="G75" s="257" t="s">
        <v>335</v>
      </c>
      <c r="H75" s="257"/>
      <c r="I75" s="257"/>
      <c r="J75" s="257"/>
      <c r="K75" s="257"/>
      <c r="L75" s="257"/>
      <c r="M75" s="257"/>
      <c r="N75" s="266"/>
      <c r="O75" s="257"/>
      <c r="P75" s="257"/>
      <c r="Q75" s="257"/>
      <c r="R75" s="257"/>
      <c r="S75" s="257"/>
      <c r="T75" s="257"/>
    </row>
    <row r="76" spans="1:20">
      <c r="A76" s="254"/>
      <c r="B76" s="249" t="s">
        <v>400</v>
      </c>
      <c r="C76" s="258"/>
      <c r="D76" s="268"/>
      <c r="E76" s="262"/>
      <c r="F76" s="257" t="s">
        <v>335</v>
      </c>
      <c r="G76" s="257" t="s">
        <v>335</v>
      </c>
      <c r="H76" s="257"/>
      <c r="I76" s="257"/>
      <c r="J76" s="257"/>
      <c r="K76" s="257"/>
      <c r="L76" s="257"/>
      <c r="M76" s="257"/>
      <c r="N76" s="266"/>
      <c r="O76" s="257"/>
      <c r="P76" s="257"/>
      <c r="Q76" s="257"/>
      <c r="R76" s="257"/>
      <c r="S76" s="257"/>
      <c r="T76" s="257"/>
    </row>
    <row r="77" spans="1:20">
      <c r="A77" s="254"/>
      <c r="B77" s="262" t="s">
        <v>401</v>
      </c>
      <c r="C77" s="258" t="s">
        <v>402</v>
      </c>
      <c r="D77" s="268"/>
      <c r="E77" s="262"/>
      <c r="F77" s="257" t="s">
        <v>335</v>
      </c>
      <c r="G77" s="257" t="s">
        <v>335</v>
      </c>
      <c r="H77" s="257"/>
      <c r="I77" s="257"/>
      <c r="J77" s="257"/>
      <c r="K77" s="257"/>
      <c r="L77" s="257"/>
      <c r="M77" s="257"/>
      <c r="N77" s="266"/>
      <c r="O77" s="257"/>
      <c r="P77" s="257"/>
      <c r="Q77" s="257"/>
      <c r="R77" s="257"/>
      <c r="S77" s="257"/>
      <c r="T77" s="257"/>
    </row>
    <row r="78" spans="1:20">
      <c r="A78" s="254"/>
      <c r="B78" s="262" t="s">
        <v>403</v>
      </c>
      <c r="C78" s="258" t="s">
        <v>404</v>
      </c>
      <c r="D78" s="268"/>
      <c r="E78" s="262"/>
      <c r="F78" s="257" t="s">
        <v>335</v>
      </c>
      <c r="G78" s="257" t="s">
        <v>335</v>
      </c>
      <c r="H78" s="257"/>
      <c r="I78" s="257"/>
      <c r="J78" s="257"/>
      <c r="K78" s="257"/>
      <c r="L78" s="257"/>
      <c r="M78" s="257"/>
      <c r="N78" s="266"/>
      <c r="O78" s="257"/>
      <c r="P78" s="257"/>
      <c r="Q78" s="257"/>
      <c r="R78" s="257"/>
      <c r="S78" s="257"/>
      <c r="T78" s="257"/>
    </row>
    <row r="79" spans="1:20">
      <c r="A79" s="254"/>
      <c r="B79" s="262" t="s">
        <v>405</v>
      </c>
      <c r="C79" s="258" t="s">
        <v>334</v>
      </c>
      <c r="D79" s="268"/>
      <c r="E79" s="262"/>
      <c r="F79" s="257"/>
      <c r="G79" s="257" t="s">
        <v>335</v>
      </c>
      <c r="H79" s="257"/>
      <c r="I79" s="257"/>
      <c r="J79" s="257"/>
      <c r="K79" s="257"/>
      <c r="L79" s="257"/>
      <c r="M79" s="257"/>
      <c r="N79" s="266"/>
      <c r="O79" s="257"/>
      <c r="P79" s="257"/>
      <c r="Q79" s="257"/>
      <c r="R79" s="257"/>
      <c r="S79" s="257"/>
      <c r="T79" s="257"/>
    </row>
    <row r="80" spans="1:20">
      <c r="A80" s="254"/>
      <c r="B80" s="262" t="s">
        <v>406</v>
      </c>
      <c r="C80" s="258"/>
      <c r="D80" s="268"/>
      <c r="E80" s="262"/>
      <c r="F80" s="257" t="s">
        <v>335</v>
      </c>
      <c r="G80" s="257" t="s">
        <v>375</v>
      </c>
      <c r="H80" s="257"/>
      <c r="I80" s="257"/>
      <c r="J80" s="257"/>
      <c r="K80" s="257"/>
      <c r="L80" s="257"/>
      <c r="M80" s="257"/>
      <c r="N80" s="266"/>
      <c r="O80" s="257"/>
      <c r="P80" s="257"/>
      <c r="Q80" s="257"/>
      <c r="R80" s="257"/>
      <c r="S80" s="257"/>
      <c r="T80" s="257"/>
    </row>
    <row r="81" spans="1:20">
      <c r="A81" s="254"/>
      <c r="B81" s="262" t="s">
        <v>407</v>
      </c>
      <c r="C81" s="258"/>
      <c r="D81" s="268"/>
      <c r="E81" s="262"/>
      <c r="F81" s="257" t="s">
        <v>335</v>
      </c>
      <c r="G81" s="257" t="s">
        <v>335</v>
      </c>
      <c r="H81" s="257"/>
      <c r="I81" s="257"/>
      <c r="J81" s="257"/>
      <c r="K81" s="257"/>
      <c r="L81" s="257"/>
      <c r="M81" s="257"/>
      <c r="N81" s="266"/>
      <c r="O81" s="257"/>
      <c r="P81" s="257"/>
      <c r="Q81" s="257"/>
      <c r="R81" s="257"/>
      <c r="S81" s="257"/>
      <c r="T81" s="257"/>
    </row>
    <row r="82" spans="1:20">
      <c r="A82" s="254"/>
      <c r="B82" s="262" t="s">
        <v>408</v>
      </c>
      <c r="C82" s="258"/>
      <c r="D82" s="268"/>
      <c r="E82" s="262"/>
      <c r="F82" s="257" t="s">
        <v>335</v>
      </c>
      <c r="G82" s="257" t="s">
        <v>335</v>
      </c>
      <c r="H82" s="257"/>
      <c r="I82" s="257"/>
      <c r="J82" s="257"/>
      <c r="K82" s="257"/>
      <c r="L82" s="257"/>
      <c r="M82" s="257"/>
      <c r="N82" s="266"/>
      <c r="O82" s="257"/>
      <c r="P82" s="257"/>
      <c r="Q82" s="257"/>
      <c r="R82" s="257"/>
      <c r="S82" s="257"/>
      <c r="T82" s="257"/>
    </row>
    <row r="83" spans="1:20">
      <c r="A83" s="254" t="s">
        <v>409</v>
      </c>
      <c r="B83" s="262"/>
      <c r="C83" s="262"/>
      <c r="D83" s="257"/>
      <c r="E83" s="262"/>
      <c r="F83" s="257"/>
      <c r="G83" s="257"/>
      <c r="H83" s="257">
        <f t="shared" si="1"/>
        <v>0</v>
      </c>
      <c r="I83" s="257"/>
      <c r="J83" s="257"/>
      <c r="K83" s="257"/>
      <c r="L83" s="257"/>
      <c r="M83" s="257"/>
      <c r="N83" s="266"/>
      <c r="O83" s="257"/>
      <c r="P83" s="257"/>
      <c r="Q83" s="257"/>
      <c r="R83" s="257"/>
      <c r="S83" s="257"/>
      <c r="T83" s="257"/>
    </row>
    <row r="84" spans="1:20">
      <c r="A84" s="254"/>
      <c r="B84" s="262" t="s">
        <v>410</v>
      </c>
      <c r="C84" s="262" t="s">
        <v>411</v>
      </c>
      <c r="D84" s="257">
        <v>20</v>
      </c>
      <c r="E84" s="262">
        <v>2</v>
      </c>
      <c r="F84" s="257" t="s">
        <v>335</v>
      </c>
      <c r="G84" s="257"/>
      <c r="H84" s="257">
        <f t="shared" si="1"/>
        <v>0</v>
      </c>
      <c r="I84" s="257"/>
      <c r="J84" s="257"/>
      <c r="K84" s="257" t="s">
        <v>338</v>
      </c>
      <c r="L84" s="257"/>
      <c r="M84" s="257"/>
      <c r="N84" s="266" t="s">
        <v>376</v>
      </c>
      <c r="O84" s="257"/>
      <c r="P84" s="257"/>
      <c r="Q84" s="257"/>
      <c r="R84" s="257"/>
      <c r="S84" s="257"/>
      <c r="T84" s="257"/>
    </row>
    <row r="85" spans="1:20">
      <c r="A85" s="254"/>
      <c r="B85" s="249"/>
      <c r="C85" s="258"/>
      <c r="D85" s="257">
        <v>20</v>
      </c>
      <c r="E85" s="262"/>
      <c r="F85" s="257"/>
      <c r="G85" s="257"/>
      <c r="H85" s="257"/>
      <c r="I85" s="257"/>
      <c r="J85" s="257"/>
      <c r="K85" s="257"/>
      <c r="L85" s="257"/>
      <c r="M85" s="257"/>
      <c r="N85" s="266" t="s">
        <v>182</v>
      </c>
      <c r="O85" s="257"/>
      <c r="P85" s="257"/>
      <c r="Q85" s="257"/>
      <c r="R85" s="257"/>
      <c r="S85" s="257"/>
      <c r="T85" s="257"/>
    </row>
    <row r="86" spans="1:20" s="248" customFormat="1" ht="25.5">
      <c r="A86" s="254"/>
      <c r="B86" s="262" t="s">
        <v>412</v>
      </c>
      <c r="C86" s="262" t="s">
        <v>366</v>
      </c>
      <c r="D86" s="257" t="s">
        <v>179</v>
      </c>
      <c r="E86" s="262"/>
      <c r="F86" s="257" t="s">
        <v>335</v>
      </c>
      <c r="G86" s="257"/>
      <c r="H86" s="257">
        <f t="shared" si="1"/>
        <v>0</v>
      </c>
      <c r="I86" s="257"/>
      <c r="J86" s="257"/>
      <c r="K86" s="257"/>
      <c r="L86" s="257"/>
      <c r="M86" s="257"/>
      <c r="N86" s="266" t="s">
        <v>190</v>
      </c>
      <c r="O86" s="257"/>
      <c r="P86" s="257"/>
      <c r="Q86" s="257"/>
      <c r="R86" s="257"/>
      <c r="S86" s="257"/>
      <c r="T86" s="257"/>
    </row>
    <row r="87" spans="1:20" s="248" customFormat="1">
      <c r="A87" s="254"/>
      <c r="B87" s="249" t="s">
        <v>413</v>
      </c>
      <c r="C87" s="262"/>
      <c r="D87" s="257"/>
      <c r="E87" s="262"/>
      <c r="F87" s="257" t="s">
        <v>335</v>
      </c>
      <c r="G87" s="257"/>
      <c r="H87" s="257">
        <f t="shared" si="1"/>
        <v>0</v>
      </c>
      <c r="I87" s="257"/>
      <c r="J87" s="257"/>
      <c r="K87" s="257"/>
      <c r="L87" s="257"/>
      <c r="M87" s="257"/>
      <c r="N87" s="266"/>
      <c r="O87" s="257"/>
      <c r="P87" s="257"/>
      <c r="Q87" s="257"/>
      <c r="R87" s="257"/>
      <c r="S87" s="257"/>
      <c r="T87" s="257"/>
    </row>
    <row r="88" spans="1:20" s="248" customFormat="1">
      <c r="A88" s="254"/>
      <c r="B88" s="249" t="s">
        <v>414</v>
      </c>
      <c r="C88" s="262"/>
      <c r="D88" s="257"/>
      <c r="E88" s="262"/>
      <c r="F88" s="257" t="s">
        <v>335</v>
      </c>
      <c r="G88" s="257"/>
      <c r="H88" s="257">
        <f t="shared" si="1"/>
        <v>0</v>
      </c>
      <c r="I88" s="257"/>
      <c r="J88" s="257"/>
      <c r="K88" s="257"/>
      <c r="L88" s="257"/>
      <c r="M88" s="257"/>
      <c r="N88" s="266"/>
      <c r="O88" s="257"/>
      <c r="P88" s="257"/>
      <c r="Q88" s="257"/>
      <c r="R88" s="257"/>
      <c r="S88" s="257"/>
      <c r="T88" s="257"/>
    </row>
    <row r="89" spans="1:20" s="248" customFormat="1">
      <c r="A89" s="254"/>
      <c r="B89" s="262" t="s">
        <v>415</v>
      </c>
      <c r="C89" s="262"/>
      <c r="D89" s="257"/>
      <c r="E89" s="262"/>
      <c r="F89" s="257" t="s">
        <v>335</v>
      </c>
      <c r="G89" s="257"/>
      <c r="H89" s="257">
        <f t="shared" si="1"/>
        <v>0</v>
      </c>
      <c r="I89" s="257"/>
      <c r="J89" s="257"/>
      <c r="K89" s="257"/>
      <c r="L89" s="257"/>
      <c r="M89" s="257"/>
      <c r="N89" s="266"/>
      <c r="O89" s="257"/>
      <c r="P89" s="257"/>
      <c r="Q89" s="257"/>
      <c r="R89" s="257"/>
      <c r="S89" s="257"/>
      <c r="T89" s="257"/>
    </row>
    <row r="90" spans="1:20">
      <c r="A90" s="254"/>
      <c r="B90" s="262"/>
      <c r="C90" s="262"/>
      <c r="D90" s="257"/>
      <c r="E90" s="262"/>
      <c r="F90" s="257"/>
      <c r="G90" s="257"/>
      <c r="H90" s="257"/>
      <c r="I90" s="257"/>
      <c r="J90" s="257"/>
      <c r="K90" s="257"/>
      <c r="L90" s="257"/>
      <c r="M90" s="257"/>
      <c r="N90" s="266"/>
      <c r="O90" s="257"/>
      <c r="P90" s="257"/>
      <c r="Q90" s="257"/>
      <c r="R90" s="257"/>
      <c r="S90" s="257"/>
      <c r="T90" s="257"/>
    </row>
    <row r="91" spans="1:20" s="248" customFormat="1">
      <c r="A91" s="254" t="s">
        <v>416</v>
      </c>
      <c r="B91" s="249" t="s">
        <v>334</v>
      </c>
      <c r="C91" s="258" t="s">
        <v>417</v>
      </c>
      <c r="D91" s="268"/>
      <c r="E91" s="262">
        <v>2</v>
      </c>
      <c r="F91" s="257" t="s">
        <v>418</v>
      </c>
      <c r="G91" s="257" t="s">
        <v>335</v>
      </c>
      <c r="H91" s="257">
        <f t="shared" si="1"/>
        <v>2</v>
      </c>
      <c r="I91" s="257" t="s">
        <v>335</v>
      </c>
      <c r="J91" s="257"/>
      <c r="K91" s="257" t="s">
        <v>338</v>
      </c>
      <c r="L91" s="257"/>
      <c r="M91" s="257"/>
      <c r="N91" s="266"/>
      <c r="O91" s="257"/>
      <c r="P91" s="257"/>
      <c r="Q91" s="257"/>
      <c r="R91" s="257"/>
      <c r="S91" s="257"/>
      <c r="T91" s="257"/>
    </row>
    <row r="92" spans="1:20" s="248" customFormat="1">
      <c r="A92" s="254"/>
      <c r="B92" s="249" t="s">
        <v>336</v>
      </c>
      <c r="C92" s="258"/>
      <c r="D92" s="268"/>
      <c r="E92" s="262"/>
      <c r="F92" s="257" t="s">
        <v>418</v>
      </c>
      <c r="G92" s="257" t="s">
        <v>335</v>
      </c>
      <c r="H92" s="257">
        <f t="shared" si="1"/>
        <v>0</v>
      </c>
      <c r="I92" s="257"/>
      <c r="J92" s="257"/>
      <c r="K92" s="257"/>
      <c r="L92" s="257"/>
      <c r="M92" s="257"/>
      <c r="N92" s="266"/>
      <c r="O92" s="257"/>
      <c r="P92" s="257"/>
      <c r="Q92" s="257"/>
      <c r="R92" s="257"/>
      <c r="S92" s="257"/>
      <c r="T92" s="257"/>
    </row>
    <row r="93" spans="1:20" s="248" customFormat="1">
      <c r="A93" s="254"/>
      <c r="B93" s="249" t="s">
        <v>359</v>
      </c>
      <c r="C93" s="258" t="s">
        <v>419</v>
      </c>
      <c r="D93" s="268"/>
      <c r="E93" s="262">
        <v>4</v>
      </c>
      <c r="F93" s="257" t="s">
        <v>418</v>
      </c>
      <c r="G93" s="257" t="s">
        <v>335</v>
      </c>
      <c r="H93" s="257">
        <f t="shared" si="1"/>
        <v>4</v>
      </c>
      <c r="I93" s="257" t="s">
        <v>335</v>
      </c>
      <c r="J93" s="257"/>
      <c r="K93" s="257" t="s">
        <v>338</v>
      </c>
      <c r="L93" s="257"/>
      <c r="M93" s="257"/>
      <c r="N93" s="266"/>
      <c r="O93" s="257"/>
      <c r="P93" s="257"/>
      <c r="Q93" s="257"/>
      <c r="R93" s="257"/>
      <c r="S93" s="257"/>
      <c r="T93" s="257"/>
    </row>
    <row r="94" spans="1:20" s="248" customFormat="1">
      <c r="A94" s="254"/>
      <c r="B94" s="249" t="s">
        <v>420</v>
      </c>
      <c r="C94" s="258"/>
      <c r="D94" s="268"/>
      <c r="E94" s="262"/>
      <c r="F94" s="257" t="s">
        <v>418</v>
      </c>
      <c r="G94" s="257"/>
      <c r="H94" s="257">
        <f t="shared" si="1"/>
        <v>0</v>
      </c>
      <c r="I94" s="257"/>
      <c r="J94" s="257"/>
      <c r="K94" s="257"/>
      <c r="L94" s="257"/>
      <c r="M94" s="257"/>
      <c r="N94" s="266"/>
      <c r="O94" s="257"/>
      <c r="P94" s="257"/>
      <c r="Q94" s="257"/>
      <c r="R94" s="257"/>
      <c r="S94" s="257"/>
      <c r="T94" s="257"/>
    </row>
    <row r="95" spans="1:20" s="248" customFormat="1">
      <c r="A95" s="254"/>
      <c r="B95" s="249" t="s">
        <v>390</v>
      </c>
      <c r="C95" s="258"/>
      <c r="D95" s="268"/>
      <c r="E95" s="262"/>
      <c r="F95" s="257" t="s">
        <v>418</v>
      </c>
      <c r="G95" s="257"/>
      <c r="H95" s="257">
        <f t="shared" si="1"/>
        <v>0</v>
      </c>
      <c r="I95" s="257"/>
      <c r="J95" s="257"/>
      <c r="K95" s="257"/>
      <c r="L95" s="257"/>
      <c r="M95" s="257"/>
      <c r="N95" s="266"/>
      <c r="O95" s="257"/>
      <c r="P95" s="257"/>
      <c r="Q95" s="257"/>
      <c r="R95" s="257"/>
      <c r="S95" s="257"/>
      <c r="T95" s="257"/>
    </row>
    <row r="96" spans="1:20" s="248" customFormat="1">
      <c r="A96" s="254"/>
      <c r="B96" s="249" t="s">
        <v>362</v>
      </c>
      <c r="C96" s="258"/>
      <c r="D96" s="268"/>
      <c r="E96" s="262"/>
      <c r="F96" s="257" t="s">
        <v>418</v>
      </c>
      <c r="G96" s="257" t="s">
        <v>335</v>
      </c>
      <c r="H96" s="257">
        <f t="shared" si="1"/>
        <v>0</v>
      </c>
      <c r="I96" s="257"/>
      <c r="J96" s="257"/>
      <c r="K96" s="257"/>
      <c r="L96" s="257"/>
      <c r="M96" s="257"/>
      <c r="N96" s="266"/>
      <c r="O96" s="257"/>
      <c r="P96" s="257"/>
      <c r="Q96" s="257"/>
      <c r="R96" s="257"/>
      <c r="S96" s="257"/>
      <c r="T96" s="257"/>
    </row>
    <row r="97" spans="1:20" s="248" customFormat="1">
      <c r="A97" s="254"/>
      <c r="B97" s="249"/>
      <c r="C97" s="258"/>
      <c r="D97" s="268"/>
      <c r="E97" s="262"/>
      <c r="F97" s="257"/>
      <c r="G97" s="257"/>
      <c r="H97" s="257"/>
      <c r="I97" s="257"/>
      <c r="J97" s="257"/>
      <c r="K97" s="257"/>
      <c r="L97" s="257"/>
      <c r="M97" s="257"/>
      <c r="N97" s="266"/>
      <c r="O97" s="257"/>
      <c r="P97" s="257"/>
      <c r="Q97" s="257"/>
      <c r="R97" s="257"/>
      <c r="S97" s="257"/>
      <c r="T97" s="257"/>
    </row>
    <row r="98" spans="1:20" s="248" customFormat="1">
      <c r="A98" s="254" t="s">
        <v>421</v>
      </c>
      <c r="B98" s="249" t="s">
        <v>334</v>
      </c>
      <c r="C98" s="258" t="s">
        <v>422</v>
      </c>
      <c r="D98" s="268"/>
      <c r="E98" s="262">
        <v>2</v>
      </c>
      <c r="F98" s="257" t="s">
        <v>335</v>
      </c>
      <c r="G98" s="257" t="s">
        <v>335</v>
      </c>
      <c r="H98" s="257">
        <f t="shared" si="1"/>
        <v>2</v>
      </c>
      <c r="I98" s="257" t="s">
        <v>335</v>
      </c>
      <c r="J98" s="257"/>
      <c r="K98" s="257" t="s">
        <v>338</v>
      </c>
      <c r="L98" s="257"/>
      <c r="M98" s="257"/>
      <c r="N98" s="266"/>
      <c r="O98" s="257"/>
      <c r="P98" s="257"/>
      <c r="Q98" s="257"/>
      <c r="R98" s="257"/>
      <c r="S98" s="257"/>
      <c r="T98" s="257"/>
    </row>
    <row r="99" spans="1:20">
      <c r="A99" s="254"/>
      <c r="B99" s="249"/>
      <c r="C99" s="258"/>
      <c r="D99" s="257">
        <v>20</v>
      </c>
      <c r="E99" s="262"/>
      <c r="F99" s="257"/>
      <c r="G99" s="257"/>
      <c r="H99" s="257"/>
      <c r="I99" s="257"/>
      <c r="J99" s="257"/>
      <c r="K99" s="257"/>
      <c r="L99" s="257"/>
      <c r="M99" s="257"/>
      <c r="N99" s="266" t="s">
        <v>182</v>
      </c>
      <c r="O99" s="257"/>
      <c r="P99" s="257"/>
      <c r="Q99" s="257"/>
      <c r="R99" s="257"/>
      <c r="S99" s="257"/>
      <c r="T99" s="257"/>
    </row>
    <row r="100" spans="1:20" s="248" customFormat="1">
      <c r="A100" s="254"/>
      <c r="B100" s="249" t="s">
        <v>336</v>
      </c>
      <c r="C100" s="258"/>
      <c r="D100" s="268"/>
      <c r="E100" s="262"/>
      <c r="F100" s="257" t="s">
        <v>335</v>
      </c>
      <c r="G100" s="257" t="s">
        <v>335</v>
      </c>
      <c r="H100" s="257">
        <f t="shared" ref="H100:H105" si="2">IF(G100="Y",E100,0)</f>
        <v>0</v>
      </c>
      <c r="I100" s="257"/>
      <c r="J100" s="257"/>
      <c r="K100" s="257"/>
      <c r="L100" s="257"/>
      <c r="M100" s="257"/>
      <c r="N100" s="266"/>
      <c r="O100" s="257"/>
      <c r="P100" s="257"/>
      <c r="Q100" s="257"/>
      <c r="R100" s="257"/>
      <c r="S100" s="257"/>
      <c r="T100" s="257"/>
    </row>
    <row r="101" spans="1:20" s="248" customFormat="1">
      <c r="A101" s="254"/>
      <c r="B101" s="249" t="s">
        <v>359</v>
      </c>
      <c r="C101" s="258" t="s">
        <v>423</v>
      </c>
      <c r="D101" s="268"/>
      <c r="E101" s="262">
        <v>3</v>
      </c>
      <c r="F101" s="257" t="s">
        <v>335</v>
      </c>
      <c r="G101" s="257" t="s">
        <v>335</v>
      </c>
      <c r="H101" s="257">
        <f t="shared" si="2"/>
        <v>3</v>
      </c>
      <c r="I101" s="257" t="s">
        <v>335</v>
      </c>
      <c r="J101" s="257"/>
      <c r="K101" s="257" t="s">
        <v>338</v>
      </c>
      <c r="L101" s="257"/>
      <c r="M101" s="257"/>
      <c r="N101" s="266"/>
      <c r="O101" s="257"/>
      <c r="P101" s="257"/>
      <c r="Q101" s="257"/>
      <c r="R101" s="257"/>
      <c r="S101" s="257"/>
      <c r="T101" s="257"/>
    </row>
    <row r="102" spans="1:20" s="248" customFormat="1">
      <c r="A102" s="254"/>
      <c r="B102" s="249" t="s">
        <v>424</v>
      </c>
      <c r="C102" s="262"/>
      <c r="D102" s="257"/>
      <c r="E102" s="262"/>
      <c r="F102" s="257" t="s">
        <v>335</v>
      </c>
      <c r="G102" s="257"/>
      <c r="H102" s="257">
        <f t="shared" si="2"/>
        <v>0</v>
      </c>
      <c r="I102" s="257"/>
      <c r="J102" s="257"/>
      <c r="K102" s="257"/>
      <c r="L102" s="257"/>
      <c r="M102" s="257"/>
      <c r="N102" s="266"/>
      <c r="O102" s="257"/>
      <c r="P102" s="257"/>
      <c r="Q102" s="257"/>
      <c r="R102" s="257"/>
      <c r="S102" s="257"/>
      <c r="T102" s="257"/>
    </row>
    <row r="103" spans="1:20" s="248" customFormat="1">
      <c r="A103" s="254"/>
      <c r="B103" s="249" t="s">
        <v>362</v>
      </c>
      <c r="C103" s="262"/>
      <c r="D103" s="257"/>
      <c r="E103" s="262"/>
      <c r="F103" s="257" t="s">
        <v>335</v>
      </c>
      <c r="G103" s="257" t="s">
        <v>335</v>
      </c>
      <c r="H103" s="257">
        <f t="shared" si="2"/>
        <v>0</v>
      </c>
      <c r="I103" s="257"/>
      <c r="J103" s="257"/>
      <c r="K103" s="257"/>
      <c r="L103" s="257"/>
      <c r="M103" s="257"/>
      <c r="N103" s="266"/>
      <c r="O103" s="257"/>
      <c r="P103" s="257"/>
      <c r="Q103" s="257"/>
      <c r="R103" s="257"/>
      <c r="S103" s="257"/>
      <c r="T103" s="257"/>
    </row>
    <row r="104" spans="1:20" s="248" customFormat="1">
      <c r="A104" s="254"/>
      <c r="B104" s="249" t="s">
        <v>425</v>
      </c>
      <c r="C104" s="262"/>
      <c r="D104" s="257"/>
      <c r="E104" s="262"/>
      <c r="F104" s="257" t="s">
        <v>335</v>
      </c>
      <c r="G104" s="257"/>
      <c r="H104" s="257"/>
      <c r="I104" s="257"/>
      <c r="J104" s="257"/>
      <c r="K104" s="257"/>
      <c r="L104" s="257"/>
      <c r="M104" s="257"/>
      <c r="N104" s="266"/>
      <c r="O104" s="257"/>
      <c r="P104" s="257"/>
      <c r="Q104" s="257"/>
      <c r="R104" s="257"/>
      <c r="S104" s="257"/>
      <c r="T104" s="257"/>
    </row>
    <row r="105" spans="1:20" s="248" customFormat="1">
      <c r="A105" s="254"/>
      <c r="B105" s="262" t="s">
        <v>426</v>
      </c>
      <c r="C105" s="249" t="s">
        <v>427</v>
      </c>
      <c r="D105" s="268"/>
      <c r="E105" s="262">
        <v>2</v>
      </c>
      <c r="F105" s="257" t="s">
        <v>335</v>
      </c>
      <c r="G105" s="257" t="s">
        <v>375</v>
      </c>
      <c r="H105" s="257">
        <f t="shared" si="2"/>
        <v>0</v>
      </c>
      <c r="I105" s="257"/>
      <c r="J105" s="257"/>
      <c r="K105" s="257" t="s">
        <v>338</v>
      </c>
      <c r="L105" s="257"/>
      <c r="M105" s="257"/>
      <c r="N105" s="266"/>
      <c r="O105" s="257"/>
      <c r="P105" s="257"/>
      <c r="Q105" s="257"/>
      <c r="R105" s="257"/>
      <c r="S105" s="257"/>
      <c r="T105" s="257"/>
    </row>
    <row r="106" spans="1:20" s="248" customFormat="1">
      <c r="A106" s="254"/>
      <c r="B106" s="249"/>
      <c r="C106" s="262"/>
      <c r="D106" s="257"/>
      <c r="E106" s="262"/>
      <c r="F106" s="257"/>
      <c r="G106" s="257"/>
      <c r="H106" s="257"/>
      <c r="I106" s="257"/>
      <c r="J106" s="257"/>
      <c r="K106" s="257"/>
      <c r="L106" s="257"/>
      <c r="M106" s="257"/>
      <c r="N106" s="266"/>
      <c r="O106" s="257"/>
      <c r="P106" s="257"/>
      <c r="Q106" s="257"/>
      <c r="R106" s="257"/>
      <c r="S106" s="257"/>
      <c r="T106" s="257"/>
    </row>
    <row r="107" spans="1:20">
      <c r="A107" s="259" t="s">
        <v>428</v>
      </c>
      <c r="B107" s="260"/>
      <c r="C107" s="258" t="s">
        <v>429</v>
      </c>
      <c r="D107" s="268"/>
      <c r="E107" s="262">
        <v>2</v>
      </c>
      <c r="F107" s="257" t="s">
        <v>418</v>
      </c>
      <c r="G107" s="257"/>
      <c r="H107" s="257">
        <f t="shared" ref="H107:H113" si="3">IF(G107="Y",E107,0)</f>
        <v>0</v>
      </c>
      <c r="I107" s="257"/>
      <c r="J107" s="257"/>
      <c r="K107" s="257" t="s">
        <v>338</v>
      </c>
      <c r="L107" s="257"/>
      <c r="M107" s="257"/>
      <c r="N107" s="266"/>
      <c r="O107" s="257"/>
      <c r="P107" s="257"/>
      <c r="Q107" s="257"/>
      <c r="R107" s="257"/>
      <c r="S107" s="257"/>
      <c r="T107" s="257"/>
    </row>
    <row r="108" spans="1:20">
      <c r="A108" s="259"/>
      <c r="B108" s="261" t="s">
        <v>334</v>
      </c>
      <c r="C108" s="258"/>
      <c r="D108" s="268"/>
      <c r="E108" s="262"/>
      <c r="F108" s="257" t="s">
        <v>418</v>
      </c>
      <c r="G108" s="257"/>
      <c r="H108" s="257">
        <f t="shared" si="3"/>
        <v>0</v>
      </c>
      <c r="I108" s="257" t="s">
        <v>335</v>
      </c>
      <c r="J108" s="257"/>
      <c r="K108" s="257"/>
      <c r="L108" s="257"/>
      <c r="M108" s="257"/>
      <c r="N108" s="266"/>
      <c r="O108" s="257"/>
      <c r="P108" s="257"/>
      <c r="Q108" s="257"/>
      <c r="R108" s="257"/>
      <c r="S108" s="257"/>
      <c r="T108" s="257"/>
    </row>
    <row r="109" spans="1:20">
      <c r="A109" s="259"/>
      <c r="B109" s="261" t="s">
        <v>430</v>
      </c>
      <c r="C109" s="258" t="s">
        <v>431</v>
      </c>
      <c r="D109" s="268"/>
      <c r="E109" s="262">
        <v>2</v>
      </c>
      <c r="F109" s="257" t="s">
        <v>418</v>
      </c>
      <c r="G109" s="257"/>
      <c r="H109" s="257">
        <f t="shared" si="3"/>
        <v>0</v>
      </c>
      <c r="I109" s="257"/>
      <c r="J109" s="257"/>
      <c r="K109" s="257" t="s">
        <v>338</v>
      </c>
      <c r="L109" s="257"/>
      <c r="M109" s="257"/>
      <c r="N109" s="266"/>
      <c r="O109" s="257"/>
      <c r="P109" s="257"/>
      <c r="Q109" s="257"/>
      <c r="R109" s="257"/>
      <c r="S109" s="257"/>
      <c r="T109" s="257"/>
    </row>
    <row r="110" spans="1:20">
      <c r="A110" s="259"/>
      <c r="B110" s="261" t="s">
        <v>334</v>
      </c>
      <c r="C110" s="249" t="s">
        <v>432</v>
      </c>
      <c r="D110" s="268"/>
      <c r="E110" s="262">
        <v>3</v>
      </c>
      <c r="F110" s="257" t="s">
        <v>418</v>
      </c>
      <c r="G110" s="257"/>
      <c r="H110" s="257">
        <f t="shared" si="3"/>
        <v>0</v>
      </c>
      <c r="I110" s="257" t="s">
        <v>335</v>
      </c>
      <c r="J110" s="257"/>
      <c r="K110" s="257" t="s">
        <v>338</v>
      </c>
      <c r="L110" s="257"/>
      <c r="M110" s="257"/>
      <c r="N110" s="266"/>
      <c r="O110" s="257"/>
      <c r="P110" s="257"/>
      <c r="Q110" s="257"/>
      <c r="R110" s="257"/>
      <c r="S110" s="257"/>
      <c r="T110" s="257"/>
    </row>
    <row r="111" spans="1:20">
      <c r="A111" s="259"/>
      <c r="B111" s="261" t="s">
        <v>359</v>
      </c>
      <c r="C111" s="249"/>
      <c r="D111" s="268"/>
      <c r="E111" s="262"/>
      <c r="F111" s="257" t="s">
        <v>418</v>
      </c>
      <c r="G111" s="257"/>
      <c r="H111" s="257">
        <f t="shared" si="3"/>
        <v>0</v>
      </c>
      <c r="I111" s="257" t="s">
        <v>335</v>
      </c>
      <c r="J111" s="257"/>
      <c r="K111" s="257"/>
      <c r="L111" s="257"/>
      <c r="M111" s="257"/>
      <c r="N111" s="266"/>
      <c r="O111" s="257"/>
      <c r="P111" s="257"/>
      <c r="Q111" s="257"/>
      <c r="R111" s="257"/>
      <c r="S111" s="257"/>
      <c r="T111" s="257"/>
    </row>
    <row r="112" spans="1:20">
      <c r="A112" s="259"/>
      <c r="B112" s="261" t="s">
        <v>433</v>
      </c>
      <c r="C112" s="249"/>
      <c r="D112" s="268"/>
      <c r="E112" s="262"/>
      <c r="F112" s="257" t="s">
        <v>418</v>
      </c>
      <c r="G112" s="257"/>
      <c r="H112" s="257">
        <f t="shared" si="3"/>
        <v>0</v>
      </c>
      <c r="I112" s="257"/>
      <c r="J112" s="257"/>
      <c r="K112" s="257"/>
      <c r="L112" s="257"/>
      <c r="M112" s="257"/>
      <c r="N112" s="266"/>
      <c r="O112" s="257"/>
      <c r="P112" s="257"/>
      <c r="Q112" s="257"/>
      <c r="R112" s="257"/>
      <c r="S112" s="257"/>
      <c r="T112" s="257"/>
    </row>
    <row r="113" spans="1:20">
      <c r="A113" s="259"/>
      <c r="B113" s="261" t="s">
        <v>362</v>
      </c>
      <c r="C113" s="249"/>
      <c r="D113" s="268"/>
      <c r="E113" s="262"/>
      <c r="F113" s="257" t="s">
        <v>418</v>
      </c>
      <c r="G113" s="257"/>
      <c r="H113" s="257">
        <f t="shared" si="3"/>
        <v>0</v>
      </c>
      <c r="I113" s="257"/>
      <c r="J113" s="257"/>
      <c r="K113" s="257"/>
      <c r="L113" s="257"/>
      <c r="M113" s="257"/>
      <c r="N113" s="266"/>
      <c r="O113" s="257"/>
      <c r="P113" s="257"/>
      <c r="Q113" s="257"/>
      <c r="R113" s="257"/>
      <c r="S113" s="257"/>
      <c r="T113" s="257"/>
    </row>
    <row r="114" spans="1:20">
      <c r="A114" s="254"/>
      <c r="B114" s="249"/>
      <c r="C114" s="249"/>
      <c r="D114" s="268"/>
      <c r="E114" s="262"/>
      <c r="F114" s="257"/>
      <c r="G114" s="257"/>
      <c r="H114" s="257"/>
      <c r="I114" s="257"/>
      <c r="J114" s="257"/>
      <c r="K114" s="257"/>
      <c r="L114" s="257"/>
      <c r="M114" s="257"/>
      <c r="N114" s="266"/>
      <c r="O114" s="257"/>
      <c r="P114" s="257"/>
      <c r="Q114" s="257"/>
      <c r="R114" s="257"/>
      <c r="S114" s="257"/>
      <c r="T114" s="257"/>
    </row>
    <row r="115" spans="1:20">
      <c r="A115" s="254" t="s">
        <v>434</v>
      </c>
      <c r="B115" s="249" t="s">
        <v>336</v>
      </c>
      <c r="C115" s="258" t="s">
        <v>435</v>
      </c>
      <c r="D115" s="268"/>
      <c r="E115" s="262">
        <v>3</v>
      </c>
      <c r="F115" s="257" t="s">
        <v>418</v>
      </c>
      <c r="G115" s="257"/>
      <c r="H115" s="257">
        <f t="shared" ref="H115:H118" si="4">IF(G115="Y",E115,0)</f>
        <v>0</v>
      </c>
      <c r="I115" s="257"/>
      <c r="J115" s="257"/>
      <c r="K115" s="257" t="s">
        <v>338</v>
      </c>
      <c r="L115" s="257"/>
      <c r="M115" s="257"/>
      <c r="N115" s="266"/>
      <c r="O115" s="257"/>
      <c r="P115" s="257"/>
      <c r="Q115" s="257"/>
      <c r="R115" s="257"/>
      <c r="S115" s="257"/>
      <c r="T115" s="257"/>
    </row>
    <row r="116" spans="1:20">
      <c r="A116" s="254"/>
      <c r="B116" s="249" t="s">
        <v>436</v>
      </c>
      <c r="C116" s="258"/>
      <c r="D116" s="268"/>
      <c r="E116" s="262"/>
      <c r="F116" s="257"/>
      <c r="G116" s="257"/>
      <c r="H116" s="257">
        <f t="shared" si="4"/>
        <v>0</v>
      </c>
      <c r="I116" s="257"/>
      <c r="J116" s="257"/>
      <c r="K116" s="257"/>
      <c r="L116" s="257"/>
      <c r="M116" s="257"/>
      <c r="N116" s="266"/>
      <c r="O116" s="257"/>
      <c r="P116" s="257"/>
      <c r="Q116" s="257"/>
      <c r="R116" s="257"/>
      <c r="S116" s="257"/>
      <c r="T116" s="257"/>
    </row>
    <row r="117" spans="1:20">
      <c r="A117" s="254"/>
      <c r="B117" s="249" t="s">
        <v>437</v>
      </c>
      <c r="C117" s="258"/>
      <c r="D117" s="268"/>
      <c r="E117" s="262"/>
      <c r="F117" s="257"/>
      <c r="G117" s="257"/>
      <c r="H117" s="257">
        <f t="shared" si="4"/>
        <v>0</v>
      </c>
      <c r="I117" s="257"/>
      <c r="J117" s="257"/>
      <c r="K117" s="257"/>
      <c r="L117" s="257"/>
      <c r="M117" s="257"/>
      <c r="N117" s="266"/>
      <c r="O117" s="257"/>
      <c r="P117" s="257"/>
      <c r="Q117" s="257"/>
      <c r="R117" s="257"/>
      <c r="S117" s="257"/>
      <c r="T117" s="257"/>
    </row>
    <row r="118" spans="1:20">
      <c r="A118" s="254"/>
      <c r="B118" s="249" t="s">
        <v>438</v>
      </c>
      <c r="C118" s="258"/>
      <c r="D118" s="268"/>
      <c r="E118" s="262"/>
      <c r="F118" s="257"/>
      <c r="G118" s="257"/>
      <c r="H118" s="257">
        <f t="shared" si="4"/>
        <v>0</v>
      </c>
      <c r="I118" s="257"/>
      <c r="J118" s="257"/>
      <c r="K118" s="257"/>
      <c r="L118" s="257"/>
      <c r="M118" s="257"/>
      <c r="N118" s="266"/>
      <c r="O118" s="257"/>
      <c r="P118" s="257"/>
      <c r="Q118" s="257"/>
      <c r="R118" s="257"/>
      <c r="S118" s="257"/>
      <c r="T118" s="257"/>
    </row>
    <row r="119" spans="1:20">
      <c r="A119" s="254"/>
      <c r="B119" s="249"/>
      <c r="C119" s="258"/>
      <c r="D119" s="268"/>
      <c r="E119" s="262"/>
      <c r="F119" s="257"/>
      <c r="G119" s="257"/>
      <c r="H119" s="257"/>
      <c r="I119" s="257"/>
      <c r="J119" s="257"/>
      <c r="K119" s="257"/>
      <c r="L119" s="257"/>
      <c r="M119" s="257"/>
      <c r="N119" s="266"/>
      <c r="O119" s="257"/>
      <c r="P119" s="257"/>
      <c r="Q119" s="257"/>
      <c r="R119" s="257"/>
      <c r="S119" s="257"/>
      <c r="T119" s="257"/>
    </row>
    <row r="120" spans="1:20">
      <c r="A120" s="254" t="s">
        <v>439</v>
      </c>
      <c r="B120" s="249" t="s">
        <v>440</v>
      </c>
      <c r="C120" s="258" t="s">
        <v>366</v>
      </c>
      <c r="D120" s="268"/>
      <c r="E120" s="262">
        <v>1</v>
      </c>
      <c r="F120" s="257" t="s">
        <v>418</v>
      </c>
      <c r="G120" s="257"/>
      <c r="H120" s="257">
        <f t="shared" ref="H120" si="5">IF(G120="Y",E120,0)</f>
        <v>0</v>
      </c>
      <c r="I120" s="257"/>
      <c r="J120" s="257"/>
      <c r="K120" s="257" t="s">
        <v>338</v>
      </c>
      <c r="L120" s="257"/>
      <c r="M120" s="257"/>
      <c r="N120" s="266"/>
      <c r="O120" s="257"/>
      <c r="P120" s="257"/>
      <c r="Q120" s="257"/>
      <c r="R120" s="257"/>
      <c r="S120" s="257"/>
      <c r="T120" s="257"/>
    </row>
    <row r="121" spans="1:20">
      <c r="A121" s="254"/>
      <c r="B121" s="249"/>
      <c r="C121" s="258"/>
      <c r="D121" s="268"/>
      <c r="E121" s="262"/>
      <c r="F121" s="257"/>
      <c r="G121" s="257"/>
      <c r="H121" s="257"/>
      <c r="I121" s="257"/>
      <c r="J121" s="257"/>
      <c r="K121" s="257"/>
      <c r="L121" s="257"/>
      <c r="M121" s="257"/>
      <c r="N121" s="266"/>
      <c r="O121" s="257"/>
      <c r="P121" s="257"/>
      <c r="Q121" s="257"/>
      <c r="R121" s="257"/>
      <c r="S121" s="257"/>
      <c r="T121" s="257"/>
    </row>
    <row r="122" spans="1:20">
      <c r="A122" s="254" t="s">
        <v>441</v>
      </c>
      <c r="B122" s="249" t="s">
        <v>334</v>
      </c>
      <c r="C122" s="258" t="s">
        <v>442</v>
      </c>
      <c r="D122" s="268"/>
      <c r="E122" s="262">
        <v>2</v>
      </c>
      <c r="F122" s="257" t="s">
        <v>418</v>
      </c>
      <c r="G122" s="257"/>
      <c r="H122" s="257">
        <f t="shared" ref="H122:H123" si="6">IF(G122="Y",E122,0)</f>
        <v>0</v>
      </c>
      <c r="I122" s="257" t="s">
        <v>335</v>
      </c>
      <c r="J122" s="257"/>
      <c r="K122" s="257" t="s">
        <v>338</v>
      </c>
      <c r="L122" s="257" t="s">
        <v>443</v>
      </c>
      <c r="M122" s="257"/>
      <c r="N122" s="266"/>
      <c r="O122" s="257"/>
      <c r="P122" s="257"/>
      <c r="Q122" s="257"/>
      <c r="R122" s="257"/>
      <c r="S122" s="257"/>
      <c r="T122" s="257"/>
    </row>
    <row r="123" spans="1:20">
      <c r="A123" s="254"/>
      <c r="B123" s="249" t="s">
        <v>336</v>
      </c>
      <c r="C123" s="258"/>
      <c r="D123" s="268"/>
      <c r="E123" s="262"/>
      <c r="F123" s="257"/>
      <c r="G123" s="257"/>
      <c r="H123" s="257">
        <f t="shared" si="6"/>
        <v>0</v>
      </c>
      <c r="I123" s="257"/>
      <c r="J123" s="257"/>
      <c r="K123" s="257"/>
      <c r="L123" s="257"/>
      <c r="M123" s="257"/>
      <c r="N123" s="266"/>
      <c r="O123" s="257"/>
      <c r="P123" s="257"/>
      <c r="Q123" s="257"/>
      <c r="R123" s="257"/>
      <c r="S123" s="257"/>
      <c r="T123" s="257"/>
    </row>
    <row r="124" spans="1:20">
      <c r="A124" s="254"/>
      <c r="B124" s="249"/>
      <c r="C124" s="258"/>
      <c r="D124" s="268"/>
      <c r="E124" s="262"/>
      <c r="F124" s="257"/>
      <c r="G124" s="257"/>
      <c r="H124" s="257"/>
      <c r="I124" s="257"/>
      <c r="J124" s="257"/>
      <c r="K124" s="257"/>
      <c r="L124" s="257"/>
      <c r="M124" s="257"/>
      <c r="N124" s="266"/>
      <c r="O124" s="257"/>
      <c r="P124" s="257"/>
      <c r="Q124" s="257"/>
      <c r="R124" s="257"/>
      <c r="S124" s="257"/>
      <c r="T124" s="257"/>
    </row>
    <row r="125" spans="1:20" hidden="1">
      <c r="A125" s="254" t="s">
        <v>444</v>
      </c>
      <c r="B125" s="262" t="s">
        <v>445</v>
      </c>
      <c r="C125" s="262"/>
      <c r="D125" s="257"/>
      <c r="E125" s="262"/>
      <c r="F125" s="257"/>
      <c r="G125" s="257"/>
      <c r="H125" s="257"/>
      <c r="I125" s="257"/>
      <c r="J125" s="257"/>
      <c r="K125" s="257"/>
      <c r="L125" s="257"/>
      <c r="M125" s="257"/>
      <c r="N125" s="266" t="s">
        <v>443</v>
      </c>
      <c r="O125" s="257"/>
      <c r="P125" s="257"/>
      <c r="Q125" s="257"/>
      <c r="R125" s="257"/>
      <c r="S125" s="257"/>
      <c r="T125" s="257"/>
    </row>
    <row r="126" spans="1:20" hidden="1">
      <c r="A126" s="254" t="s">
        <v>446</v>
      </c>
      <c r="B126" s="262" t="s">
        <v>447</v>
      </c>
      <c r="C126" s="262"/>
      <c r="D126" s="257"/>
      <c r="E126" s="262"/>
      <c r="F126" s="257"/>
      <c r="G126" s="257"/>
      <c r="H126" s="257"/>
      <c r="I126" s="257"/>
      <c r="J126" s="257"/>
      <c r="K126" s="257"/>
      <c r="L126" s="257"/>
      <c r="M126" s="257"/>
      <c r="N126" s="266"/>
      <c r="O126" s="257"/>
      <c r="P126" s="257"/>
      <c r="Q126" s="257"/>
      <c r="R126" s="257"/>
      <c r="S126" s="257"/>
      <c r="T126" s="257"/>
    </row>
    <row r="127" spans="1:20" hidden="1">
      <c r="A127" s="254" t="s">
        <v>448</v>
      </c>
      <c r="B127" s="262" t="s">
        <v>449</v>
      </c>
      <c r="C127" s="262"/>
      <c r="D127" s="257"/>
      <c r="E127" s="262"/>
      <c r="F127" s="257"/>
      <c r="G127" s="257"/>
      <c r="H127" s="257"/>
      <c r="I127" s="257"/>
      <c r="J127" s="257"/>
      <c r="K127" s="257"/>
      <c r="L127" s="257"/>
      <c r="M127" s="257"/>
      <c r="N127" s="266"/>
      <c r="O127" s="257"/>
      <c r="P127" s="257"/>
      <c r="Q127" s="257"/>
      <c r="R127" s="257"/>
      <c r="S127" s="257"/>
      <c r="T127" s="257"/>
    </row>
    <row r="128" spans="1:20" hidden="1">
      <c r="A128" s="254" t="s">
        <v>450</v>
      </c>
      <c r="B128" s="262" t="s">
        <v>451</v>
      </c>
      <c r="C128" s="262"/>
      <c r="D128" s="257"/>
      <c r="E128" s="262"/>
      <c r="F128" s="257"/>
      <c r="G128" s="257"/>
      <c r="H128" s="257"/>
      <c r="I128" s="257"/>
      <c r="J128" s="257"/>
      <c r="K128" s="257"/>
      <c r="L128" s="257" t="s">
        <v>443</v>
      </c>
      <c r="M128" s="257"/>
      <c r="N128" s="266"/>
      <c r="O128" s="257"/>
      <c r="P128" s="257"/>
      <c r="Q128" s="257"/>
      <c r="R128" s="257"/>
      <c r="S128" s="257"/>
      <c r="T128" s="257"/>
    </row>
    <row r="129" spans="1:20" hidden="1">
      <c r="A129" s="254" t="s">
        <v>452</v>
      </c>
      <c r="B129" s="262" t="s">
        <v>453</v>
      </c>
      <c r="C129" s="262"/>
      <c r="D129" s="257"/>
      <c r="E129" s="262"/>
      <c r="F129" s="257"/>
      <c r="G129" s="257"/>
      <c r="H129" s="257"/>
      <c r="I129" s="257"/>
      <c r="J129" s="257"/>
      <c r="K129" s="257"/>
      <c r="L129" s="257" t="s">
        <v>381</v>
      </c>
      <c r="M129" s="257"/>
      <c r="N129" s="266"/>
      <c r="O129" s="257"/>
      <c r="P129" s="257"/>
      <c r="Q129" s="257"/>
      <c r="R129" s="257"/>
      <c r="S129" s="257"/>
      <c r="T129" s="257"/>
    </row>
    <row r="130" spans="1:20" hidden="1">
      <c r="A130" s="254" t="s">
        <v>454</v>
      </c>
      <c r="B130" s="262" t="s">
        <v>455</v>
      </c>
      <c r="C130" s="262"/>
      <c r="D130" s="257"/>
      <c r="E130" s="262"/>
      <c r="F130" s="257"/>
      <c r="G130" s="257"/>
      <c r="H130" s="257"/>
      <c r="I130" s="257"/>
      <c r="J130" s="257"/>
      <c r="K130" s="257"/>
      <c r="L130" s="257"/>
      <c r="M130" s="257"/>
      <c r="N130" s="266" t="s">
        <v>443</v>
      </c>
      <c r="O130" s="257" t="s">
        <v>456</v>
      </c>
      <c r="P130" s="257"/>
      <c r="Q130" s="257"/>
      <c r="R130" s="257"/>
      <c r="S130" s="257"/>
      <c r="T130" s="257"/>
    </row>
    <row r="131" spans="1:20" hidden="1">
      <c r="A131" s="254"/>
      <c r="B131" s="262" t="s">
        <v>457</v>
      </c>
      <c r="C131" s="262"/>
      <c r="D131" s="257"/>
      <c r="E131" s="262"/>
      <c r="F131" s="257"/>
      <c r="G131" s="257"/>
      <c r="H131" s="257"/>
      <c r="I131" s="257"/>
      <c r="J131" s="257"/>
      <c r="K131" s="257"/>
      <c r="L131" s="257"/>
      <c r="M131" s="257"/>
      <c r="N131" s="266"/>
      <c r="O131" s="257"/>
      <c r="P131" s="257"/>
      <c r="Q131" s="257"/>
      <c r="R131" s="257"/>
      <c r="S131" s="257"/>
      <c r="T131" s="257"/>
    </row>
    <row r="132" spans="1:20" hidden="1">
      <c r="A132" s="254" t="s">
        <v>458</v>
      </c>
      <c r="B132" s="262" t="s">
        <v>459</v>
      </c>
      <c r="C132" s="262"/>
      <c r="D132" s="257"/>
      <c r="E132" s="262"/>
      <c r="F132" s="257"/>
      <c r="G132" s="257"/>
      <c r="H132" s="257"/>
      <c r="I132" s="257"/>
      <c r="J132" s="257"/>
      <c r="K132" s="257"/>
      <c r="L132" s="257"/>
      <c r="M132" s="257"/>
      <c r="N132" s="266" t="s">
        <v>460</v>
      </c>
      <c r="O132" s="257"/>
      <c r="P132" s="257"/>
      <c r="Q132" s="257"/>
      <c r="R132" s="257"/>
      <c r="S132" s="257"/>
      <c r="T132" s="257"/>
    </row>
    <row r="133" spans="1:20" hidden="1">
      <c r="A133" s="254" t="s">
        <v>461</v>
      </c>
      <c r="B133" s="262" t="s">
        <v>462</v>
      </c>
      <c r="C133" s="262"/>
      <c r="D133" s="257"/>
      <c r="E133" s="262"/>
      <c r="F133" s="257"/>
      <c r="G133" s="257"/>
      <c r="H133" s="257"/>
      <c r="I133" s="257"/>
      <c r="J133" s="257"/>
      <c r="K133" s="257"/>
      <c r="L133" s="257"/>
      <c r="M133" s="257"/>
      <c r="N133" s="266"/>
      <c r="O133" s="257"/>
      <c r="P133" s="257"/>
      <c r="Q133" s="257"/>
      <c r="R133" s="257"/>
      <c r="S133" s="257"/>
      <c r="T133" s="257"/>
    </row>
    <row r="134" spans="1:20" hidden="1">
      <c r="A134" s="254"/>
      <c r="B134" s="262" t="s">
        <v>463</v>
      </c>
      <c r="C134" s="262"/>
      <c r="D134" s="257"/>
      <c r="E134" s="262"/>
      <c r="F134" s="257"/>
      <c r="G134" s="257"/>
      <c r="H134" s="257"/>
      <c r="I134" s="257"/>
      <c r="J134" s="257"/>
      <c r="K134" s="257"/>
      <c r="L134" s="257"/>
      <c r="M134" s="257"/>
      <c r="N134" s="266"/>
      <c r="O134" s="257"/>
      <c r="P134" s="257"/>
      <c r="Q134" s="257"/>
      <c r="R134" s="257"/>
      <c r="S134" s="257"/>
      <c r="T134" s="257"/>
    </row>
    <row r="135" spans="1:20">
      <c r="A135" s="254" t="s">
        <v>464</v>
      </c>
      <c r="B135" s="262"/>
      <c r="C135" s="258" t="s">
        <v>465</v>
      </c>
      <c r="D135" s="268"/>
      <c r="E135" s="262">
        <v>2</v>
      </c>
      <c r="F135" s="257" t="s">
        <v>418</v>
      </c>
      <c r="G135" s="257"/>
      <c r="H135" s="257">
        <f t="shared" ref="H135:H154" si="7">IF(G135="Y",E135,0)</f>
        <v>0</v>
      </c>
      <c r="I135" s="257"/>
      <c r="J135" s="257"/>
      <c r="K135" s="257" t="s">
        <v>338</v>
      </c>
      <c r="L135" s="257"/>
      <c r="M135" s="257"/>
      <c r="N135" s="266"/>
      <c r="O135" s="257"/>
      <c r="P135" s="257"/>
      <c r="Q135" s="257"/>
      <c r="R135" s="257"/>
      <c r="S135" s="257"/>
      <c r="T135" s="257"/>
    </row>
    <row r="136" spans="1:20">
      <c r="A136" s="254"/>
      <c r="B136" s="262"/>
      <c r="C136" s="258"/>
      <c r="D136" s="268"/>
      <c r="E136" s="262"/>
      <c r="F136" s="257"/>
      <c r="G136" s="257"/>
      <c r="H136" s="257">
        <f t="shared" si="7"/>
        <v>0</v>
      </c>
      <c r="I136" s="257"/>
      <c r="J136" s="257"/>
      <c r="K136" s="257"/>
      <c r="L136" s="257"/>
      <c r="M136" s="257"/>
      <c r="N136" s="266"/>
      <c r="O136" s="257"/>
      <c r="P136" s="257"/>
      <c r="Q136" s="257"/>
      <c r="R136" s="257"/>
      <c r="S136" s="257"/>
      <c r="T136" s="257"/>
    </row>
    <row r="137" spans="1:20">
      <c r="A137" s="254"/>
      <c r="B137" s="249" t="s">
        <v>334</v>
      </c>
      <c r="C137" s="258"/>
      <c r="D137" s="268"/>
      <c r="E137" s="262"/>
      <c r="F137" s="257"/>
      <c r="G137" s="257"/>
      <c r="H137" s="257">
        <f t="shared" si="7"/>
        <v>0</v>
      </c>
      <c r="I137" s="257" t="s">
        <v>335</v>
      </c>
      <c r="J137" s="257"/>
      <c r="K137" s="257"/>
      <c r="L137" s="257"/>
      <c r="M137" s="257"/>
      <c r="N137" s="266"/>
      <c r="O137" s="257"/>
      <c r="P137" s="257"/>
      <c r="Q137" s="257"/>
      <c r="R137" s="257"/>
      <c r="S137" s="257"/>
      <c r="T137" s="257"/>
    </row>
    <row r="138" spans="1:20">
      <c r="A138" s="262"/>
      <c r="B138" s="249" t="s">
        <v>430</v>
      </c>
      <c r="C138" s="258" t="s">
        <v>466</v>
      </c>
      <c r="D138" s="268"/>
      <c r="E138" s="262">
        <v>3</v>
      </c>
      <c r="F138" s="257" t="s">
        <v>418</v>
      </c>
      <c r="G138" s="257"/>
      <c r="H138" s="257">
        <f t="shared" si="7"/>
        <v>0</v>
      </c>
      <c r="I138" s="257"/>
      <c r="J138" s="257"/>
      <c r="K138" s="257" t="s">
        <v>338</v>
      </c>
      <c r="L138" s="257"/>
      <c r="M138" s="257"/>
      <c r="N138" s="266"/>
      <c r="O138" s="257"/>
      <c r="P138" s="257"/>
      <c r="Q138" s="257"/>
      <c r="R138" s="257"/>
      <c r="S138" s="257"/>
      <c r="T138" s="257"/>
    </row>
    <row r="139" spans="1:20">
      <c r="A139" s="262"/>
      <c r="B139" s="249" t="s">
        <v>334</v>
      </c>
      <c r="C139" s="262"/>
      <c r="D139" s="257"/>
      <c r="E139" s="262"/>
      <c r="F139" s="257"/>
      <c r="G139" s="257"/>
      <c r="H139" s="257">
        <f t="shared" si="7"/>
        <v>0</v>
      </c>
      <c r="I139" s="257" t="s">
        <v>335</v>
      </c>
      <c r="J139" s="257"/>
      <c r="K139" s="257"/>
      <c r="L139" s="257"/>
      <c r="M139" s="257"/>
      <c r="N139" s="266"/>
      <c r="O139" s="257"/>
      <c r="P139" s="257"/>
      <c r="Q139" s="257"/>
      <c r="R139" s="257"/>
      <c r="S139" s="257"/>
      <c r="T139" s="257"/>
    </row>
    <row r="140" spans="1:20">
      <c r="A140" s="262"/>
      <c r="B140" s="249" t="s">
        <v>467</v>
      </c>
      <c r="C140" s="262"/>
      <c r="D140" s="257"/>
      <c r="E140" s="262"/>
      <c r="F140" s="257"/>
      <c r="G140" s="257"/>
      <c r="H140" s="257">
        <f t="shared" si="7"/>
        <v>0</v>
      </c>
      <c r="I140" s="257"/>
      <c r="J140" s="257"/>
      <c r="K140" s="257"/>
      <c r="L140" s="257"/>
      <c r="M140" s="257"/>
      <c r="N140" s="266"/>
      <c r="O140" s="257"/>
      <c r="P140" s="257"/>
      <c r="Q140" s="257"/>
      <c r="R140" s="257"/>
      <c r="S140" s="257"/>
      <c r="T140" s="257"/>
    </row>
    <row r="141" spans="1:20">
      <c r="A141" s="262"/>
      <c r="B141" s="249" t="s">
        <v>336</v>
      </c>
      <c r="C141" s="258" t="s">
        <v>468</v>
      </c>
      <c r="D141" s="268"/>
      <c r="E141" s="262">
        <v>2</v>
      </c>
      <c r="F141" s="257" t="s">
        <v>418</v>
      </c>
      <c r="G141" s="257"/>
      <c r="H141" s="257">
        <f t="shared" si="7"/>
        <v>0</v>
      </c>
      <c r="I141" s="257"/>
      <c r="J141" s="257"/>
      <c r="K141" s="257" t="s">
        <v>338</v>
      </c>
      <c r="L141" s="257"/>
      <c r="M141" s="257"/>
      <c r="N141" s="266"/>
      <c r="O141" s="257"/>
      <c r="P141" s="257"/>
      <c r="Q141" s="257"/>
      <c r="R141" s="257"/>
      <c r="S141" s="257"/>
      <c r="T141" s="257"/>
    </row>
    <row r="142" spans="1:20">
      <c r="A142" s="262"/>
      <c r="B142" s="249" t="s">
        <v>334</v>
      </c>
      <c r="C142" s="262"/>
      <c r="D142" s="257"/>
      <c r="E142" s="262"/>
      <c r="F142" s="257"/>
      <c r="G142" s="257"/>
      <c r="H142" s="257">
        <f t="shared" si="7"/>
        <v>0</v>
      </c>
      <c r="I142" s="257" t="s">
        <v>335</v>
      </c>
      <c r="J142" s="257"/>
      <c r="K142" s="257"/>
      <c r="L142" s="257"/>
      <c r="M142" s="257"/>
      <c r="N142" s="266"/>
      <c r="O142" s="257"/>
      <c r="P142" s="257"/>
      <c r="Q142" s="257"/>
      <c r="R142" s="257"/>
      <c r="S142" s="257"/>
      <c r="T142" s="257"/>
    </row>
    <row r="143" spans="1:20" s="248" customFormat="1">
      <c r="A143" s="262"/>
      <c r="B143" s="249" t="s">
        <v>336</v>
      </c>
      <c r="C143" s="258" t="s">
        <v>469</v>
      </c>
      <c r="D143" s="268"/>
      <c r="E143" s="262">
        <v>2</v>
      </c>
      <c r="F143" s="257" t="s">
        <v>418</v>
      </c>
      <c r="G143" s="257"/>
      <c r="H143" s="257">
        <f t="shared" si="7"/>
        <v>0</v>
      </c>
      <c r="I143" s="257"/>
      <c r="J143" s="257"/>
      <c r="K143" s="257" t="s">
        <v>338</v>
      </c>
      <c r="L143" s="257"/>
      <c r="M143" s="257"/>
      <c r="N143" s="266"/>
      <c r="O143" s="257"/>
      <c r="P143" s="257"/>
      <c r="Q143" s="257"/>
      <c r="R143" s="257"/>
      <c r="S143" s="257"/>
      <c r="T143" s="257"/>
    </row>
    <row r="144" spans="1:20" s="248" customFormat="1">
      <c r="A144" s="262"/>
      <c r="B144" s="262" t="s">
        <v>359</v>
      </c>
      <c r="C144" s="262"/>
      <c r="D144" s="257"/>
      <c r="E144" s="262"/>
      <c r="F144" s="257"/>
      <c r="G144" s="257" t="s">
        <v>335</v>
      </c>
      <c r="H144" s="257">
        <f t="shared" si="7"/>
        <v>0</v>
      </c>
      <c r="I144" s="257" t="s">
        <v>335</v>
      </c>
      <c r="J144" s="257"/>
      <c r="K144" s="257"/>
      <c r="L144" s="257"/>
      <c r="M144" s="257"/>
      <c r="N144" s="266"/>
      <c r="O144" s="257"/>
      <c r="P144" s="257"/>
      <c r="Q144" s="257"/>
      <c r="R144" s="257"/>
      <c r="S144" s="257"/>
      <c r="T144" s="257"/>
    </row>
    <row r="145" spans="1:20" s="248" customFormat="1">
      <c r="A145" s="262"/>
      <c r="B145" s="262" t="s">
        <v>362</v>
      </c>
      <c r="C145" s="262"/>
      <c r="D145" s="257"/>
      <c r="E145" s="262"/>
      <c r="F145" s="257"/>
      <c r="G145" s="257" t="s">
        <v>335</v>
      </c>
      <c r="H145" s="257">
        <f t="shared" si="7"/>
        <v>0</v>
      </c>
      <c r="I145" s="257"/>
      <c r="J145" s="257"/>
      <c r="K145" s="257"/>
      <c r="L145" s="257"/>
      <c r="M145" s="257"/>
      <c r="N145" s="266"/>
      <c r="O145" s="257"/>
      <c r="P145" s="257"/>
      <c r="Q145" s="257"/>
      <c r="R145" s="257"/>
      <c r="S145" s="257"/>
      <c r="T145" s="257"/>
    </row>
    <row r="146" spans="1:20">
      <c r="A146" s="262"/>
      <c r="B146" s="262"/>
      <c r="C146" s="262"/>
      <c r="D146" s="257"/>
      <c r="E146" s="262"/>
      <c r="F146" s="257"/>
      <c r="G146" s="257"/>
      <c r="H146" s="257">
        <f t="shared" si="7"/>
        <v>0</v>
      </c>
      <c r="I146" s="257"/>
      <c r="J146" s="257"/>
      <c r="K146" s="257"/>
      <c r="L146" s="257"/>
      <c r="M146" s="257"/>
      <c r="N146" s="266"/>
      <c r="O146" s="257"/>
      <c r="P146" s="257"/>
      <c r="Q146" s="257"/>
      <c r="R146" s="257"/>
      <c r="S146" s="257"/>
      <c r="T146" s="257"/>
    </row>
    <row r="147" spans="1:20">
      <c r="A147" s="262"/>
      <c r="B147" s="28" t="s">
        <v>470</v>
      </c>
      <c r="C147" s="262"/>
      <c r="D147" s="257"/>
      <c r="E147" s="262"/>
      <c r="F147" s="257"/>
      <c r="G147" s="257" t="s">
        <v>335</v>
      </c>
      <c r="H147" s="257">
        <f t="shared" si="7"/>
        <v>0</v>
      </c>
      <c r="I147" s="257"/>
      <c r="J147" s="257"/>
      <c r="K147" s="257"/>
      <c r="L147" s="257"/>
      <c r="M147" s="257"/>
      <c r="N147" s="266"/>
      <c r="O147" s="257"/>
      <c r="P147" s="257"/>
      <c r="Q147" s="257"/>
      <c r="R147" s="257"/>
      <c r="S147" s="257"/>
      <c r="T147" s="257"/>
    </row>
    <row r="148" spans="1:20">
      <c r="A148" s="262"/>
      <c r="B148" s="28" t="s">
        <v>471</v>
      </c>
      <c r="C148" s="262"/>
      <c r="D148" s="257"/>
      <c r="E148" s="262"/>
      <c r="F148" s="257"/>
      <c r="G148" s="257"/>
      <c r="H148" s="257">
        <f t="shared" si="7"/>
        <v>0</v>
      </c>
      <c r="I148" s="257"/>
      <c r="J148" s="257"/>
      <c r="K148" s="257"/>
      <c r="L148" s="257"/>
      <c r="M148" s="257"/>
      <c r="N148" s="266"/>
      <c r="O148" s="257"/>
      <c r="P148" s="257"/>
      <c r="Q148" s="257"/>
      <c r="R148" s="257"/>
      <c r="S148" s="257"/>
      <c r="T148" s="257"/>
    </row>
    <row r="149" spans="1:20">
      <c r="A149" s="262"/>
      <c r="B149" s="263" t="s">
        <v>371</v>
      </c>
      <c r="C149" s="262"/>
      <c r="D149" s="257"/>
      <c r="E149" s="262"/>
      <c r="F149" s="257"/>
      <c r="G149" s="257" t="s">
        <v>335</v>
      </c>
      <c r="H149" s="257">
        <f t="shared" si="7"/>
        <v>0</v>
      </c>
      <c r="I149" s="257" t="s">
        <v>335</v>
      </c>
      <c r="J149" s="257"/>
      <c r="K149" s="257"/>
      <c r="L149" s="257"/>
      <c r="M149" s="257"/>
      <c r="N149" s="266"/>
      <c r="O149" s="257"/>
      <c r="P149" s="257"/>
      <c r="Q149" s="257"/>
      <c r="R149" s="257"/>
      <c r="S149" s="257"/>
      <c r="T149" s="257"/>
    </row>
    <row r="150" spans="1:20">
      <c r="A150" s="262"/>
      <c r="B150" s="28" t="s">
        <v>372</v>
      </c>
      <c r="C150" s="262"/>
      <c r="D150" s="257"/>
      <c r="E150" s="262"/>
      <c r="F150" s="257"/>
      <c r="G150" s="257" t="s">
        <v>335</v>
      </c>
      <c r="H150" s="257">
        <f t="shared" si="7"/>
        <v>0</v>
      </c>
      <c r="I150" s="257"/>
      <c r="J150" s="257"/>
      <c r="K150" s="257"/>
      <c r="L150" s="257"/>
      <c r="M150" s="257"/>
      <c r="N150" s="266"/>
      <c r="O150" s="257"/>
      <c r="P150" s="257"/>
      <c r="Q150" s="257"/>
      <c r="R150" s="257"/>
      <c r="S150" s="257"/>
      <c r="T150" s="257"/>
    </row>
    <row r="151" spans="1:20">
      <c r="A151" s="262"/>
      <c r="B151" s="28" t="s">
        <v>472</v>
      </c>
      <c r="C151" s="262"/>
      <c r="D151" s="257"/>
      <c r="E151" s="262"/>
      <c r="F151" s="257"/>
      <c r="G151" s="257" t="s">
        <v>335</v>
      </c>
      <c r="H151" s="257">
        <f t="shared" si="7"/>
        <v>0</v>
      </c>
      <c r="I151" s="257"/>
      <c r="J151" s="257"/>
      <c r="K151" s="257"/>
      <c r="L151" s="257"/>
      <c r="M151" s="257"/>
      <c r="N151" s="266"/>
      <c r="O151" s="257"/>
      <c r="P151" s="257"/>
      <c r="Q151" s="257"/>
      <c r="R151" s="257"/>
      <c r="S151" s="257"/>
      <c r="T151" s="257"/>
    </row>
    <row r="152" spans="1:20">
      <c r="A152" s="262"/>
      <c r="B152" s="28" t="s">
        <v>473</v>
      </c>
      <c r="C152" s="262"/>
      <c r="D152" s="257"/>
      <c r="E152" s="262"/>
      <c r="F152" s="257"/>
      <c r="G152" s="257" t="s">
        <v>335</v>
      </c>
      <c r="H152" s="257">
        <f t="shared" si="7"/>
        <v>0</v>
      </c>
      <c r="I152" s="257"/>
      <c r="J152" s="257"/>
      <c r="K152" s="257"/>
      <c r="L152" s="257"/>
      <c r="M152" s="257"/>
      <c r="N152" s="266"/>
      <c r="O152" s="257"/>
      <c r="P152" s="257"/>
      <c r="Q152" s="257"/>
      <c r="R152" s="257"/>
      <c r="S152" s="257"/>
      <c r="T152" s="257"/>
    </row>
    <row r="153" spans="1:20">
      <c r="A153" s="262"/>
      <c r="B153" s="263" t="s">
        <v>474</v>
      </c>
      <c r="C153" s="262"/>
      <c r="D153" s="257"/>
      <c r="E153" s="262"/>
      <c r="F153" s="257"/>
      <c r="G153" s="257" t="s">
        <v>335</v>
      </c>
      <c r="H153" s="257">
        <f t="shared" si="7"/>
        <v>0</v>
      </c>
      <c r="I153" s="257"/>
      <c r="J153" s="257"/>
      <c r="K153" s="257"/>
      <c r="L153" s="257"/>
      <c r="M153" s="257"/>
      <c r="N153" s="266"/>
      <c r="O153" s="257"/>
      <c r="P153" s="257"/>
      <c r="Q153" s="257"/>
      <c r="R153" s="257"/>
      <c r="S153" s="257"/>
      <c r="T153" s="257"/>
    </row>
    <row r="154" spans="1:20">
      <c r="A154" s="262"/>
      <c r="B154" s="262"/>
      <c r="C154" s="262"/>
      <c r="D154" s="257"/>
      <c r="E154" s="262"/>
      <c r="F154" s="257"/>
      <c r="G154" s="257"/>
      <c r="H154" s="257">
        <f t="shared" si="7"/>
        <v>0</v>
      </c>
      <c r="I154" s="257"/>
      <c r="J154" s="257"/>
      <c r="K154" s="257"/>
      <c r="L154" s="257"/>
      <c r="M154" s="257"/>
      <c r="N154" s="266"/>
      <c r="O154" s="257"/>
      <c r="P154" s="257"/>
      <c r="Q154" s="257"/>
      <c r="R154" s="257"/>
      <c r="S154" s="257"/>
      <c r="T154" s="257"/>
    </row>
    <row r="155" spans="1:20">
      <c r="A155" s="262"/>
      <c r="B155" s="262"/>
      <c r="C155" s="262"/>
      <c r="D155" s="257">
        <f>ROUND(SUM(D3:D154)*0.15,0)</f>
        <v>69</v>
      </c>
      <c r="E155" s="262"/>
      <c r="F155" s="257"/>
      <c r="G155" s="257"/>
      <c r="H155" s="257"/>
      <c r="I155" s="257"/>
      <c r="J155" s="257"/>
      <c r="K155" s="257"/>
      <c r="L155" s="257"/>
      <c r="M155" s="257"/>
      <c r="N155" s="266" t="s">
        <v>475</v>
      </c>
      <c r="O155" s="257"/>
      <c r="P155" s="257"/>
      <c r="Q155" s="257"/>
      <c r="R155" s="257"/>
      <c r="S155" s="257"/>
      <c r="T155" s="257"/>
    </row>
  </sheetData>
  <conditionalFormatting sqref="B42">
    <cfRule type="containsText" dxfId="2" priority="9" operator="containsText" text="dbo.pupdatedataimport">
      <formula>NOT(ISERROR(SEARCH("dbo.pupdatedataimport",B42)))</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E53FBF-449D-4DB6-B503-86AA64A0D3C0}">
  <dimension ref="A1:G39"/>
  <sheetViews>
    <sheetView workbookViewId="0">
      <pane ySplit="1" topLeftCell="A38" activePane="bottomLeft" state="frozen"/>
      <selection pane="bottomLeft" activeCell="B9" sqref="B9"/>
    </sheetView>
  </sheetViews>
  <sheetFormatPr defaultColWidth="8.85546875" defaultRowHeight="12.75"/>
  <cols>
    <col min="1" max="1" width="12.7109375" bestFit="1" customWidth="1"/>
    <col min="2" max="2" width="56.7109375" bestFit="1" customWidth="1"/>
    <col min="3" max="3" width="48.42578125" bestFit="1" customWidth="1"/>
    <col min="4" max="4" width="27.7109375" customWidth="1"/>
    <col min="5" max="5" width="35.28515625" bestFit="1" customWidth="1"/>
    <col min="6" max="7" width="12.42578125" customWidth="1"/>
  </cols>
  <sheetData>
    <row r="1" spans="1:7" ht="25.5">
      <c r="A1" s="7" t="s">
        <v>476</v>
      </c>
      <c r="B1" s="7" t="s">
        <v>477</v>
      </c>
      <c r="C1" s="7" t="s">
        <v>478</v>
      </c>
      <c r="D1" s="14" t="s">
        <v>479</v>
      </c>
      <c r="E1" s="14" t="s">
        <v>480</v>
      </c>
      <c r="F1" s="14" t="s">
        <v>481</v>
      </c>
      <c r="G1" s="14" t="s">
        <v>482</v>
      </c>
    </row>
    <row r="2" spans="1:7">
      <c r="A2" s="250" t="s">
        <v>333</v>
      </c>
      <c r="B2" s="251"/>
      <c r="C2" s="251"/>
      <c r="D2" s="251"/>
      <c r="E2" s="251"/>
      <c r="F2" s="251"/>
      <c r="G2" s="251"/>
    </row>
    <row r="3" spans="1:7">
      <c r="B3" s="252" t="s">
        <v>483</v>
      </c>
      <c r="C3" s="69"/>
      <c r="E3" s="28" t="s">
        <v>340</v>
      </c>
    </row>
    <row r="4" spans="1:7">
      <c r="B4" s="252" t="s">
        <v>484</v>
      </c>
      <c r="C4" s="69"/>
      <c r="E4" s="28" t="s">
        <v>340</v>
      </c>
    </row>
    <row r="5" spans="1:7">
      <c r="B5" s="252" t="s">
        <v>485</v>
      </c>
      <c r="C5" s="252" t="s">
        <v>486</v>
      </c>
      <c r="E5" s="28" t="s">
        <v>343</v>
      </c>
    </row>
    <row r="6" spans="1:7">
      <c r="C6" s="69" t="s">
        <v>487</v>
      </c>
      <c r="E6" s="28" t="s">
        <v>343</v>
      </c>
    </row>
    <row r="7" spans="1:7">
      <c r="C7" s="69" t="s">
        <v>488</v>
      </c>
      <c r="E7" s="28" t="s">
        <v>343</v>
      </c>
    </row>
    <row r="8" spans="1:7">
      <c r="B8" s="252" t="s">
        <v>489</v>
      </c>
      <c r="E8" s="28" t="s">
        <v>343</v>
      </c>
    </row>
    <row r="9" spans="1:7">
      <c r="B9" s="252" t="s">
        <v>490</v>
      </c>
      <c r="E9" s="28" t="s">
        <v>343</v>
      </c>
    </row>
    <row r="10" spans="1:7">
      <c r="C10" s="252" t="s">
        <v>489</v>
      </c>
      <c r="E10" s="28" t="s">
        <v>343</v>
      </c>
    </row>
    <row r="11" spans="1:7">
      <c r="C11" s="252" t="s">
        <v>489</v>
      </c>
      <c r="E11" s="28" t="s">
        <v>343</v>
      </c>
    </row>
    <row r="12" spans="1:7">
      <c r="C12" s="252" t="s">
        <v>491</v>
      </c>
      <c r="E12" s="28" t="s">
        <v>343</v>
      </c>
    </row>
    <row r="13" spans="1:7">
      <c r="C13" s="252" t="s">
        <v>492</v>
      </c>
      <c r="E13" s="28" t="s">
        <v>343</v>
      </c>
    </row>
    <row r="14" spans="1:7">
      <c r="C14" s="252" t="s">
        <v>486</v>
      </c>
      <c r="E14" s="28" t="s">
        <v>343</v>
      </c>
    </row>
    <row r="15" spans="1:7">
      <c r="B15" s="252" t="s">
        <v>493</v>
      </c>
      <c r="C15" s="252" t="s">
        <v>483</v>
      </c>
      <c r="E15" s="28" t="s">
        <v>494</v>
      </c>
    </row>
    <row r="16" spans="1:7">
      <c r="C16" s="252" t="s">
        <v>484</v>
      </c>
      <c r="E16" s="28" t="s">
        <v>494</v>
      </c>
    </row>
    <row r="17" spans="1:5">
      <c r="B17" s="252" t="s">
        <v>488</v>
      </c>
      <c r="E17" s="28" t="s">
        <v>494</v>
      </c>
    </row>
    <row r="18" spans="1:5">
      <c r="B18" s="252" t="s">
        <v>495</v>
      </c>
      <c r="E18" s="28" t="s">
        <v>494</v>
      </c>
    </row>
    <row r="19" spans="1:5">
      <c r="B19" s="252" t="s">
        <v>496</v>
      </c>
      <c r="E19" s="28" t="s">
        <v>494</v>
      </c>
    </row>
    <row r="20" spans="1:5">
      <c r="B20" s="252" t="s">
        <v>497</v>
      </c>
      <c r="E20" s="28" t="s">
        <v>494</v>
      </c>
    </row>
    <row r="21" spans="1:5">
      <c r="B21" s="252" t="s">
        <v>498</v>
      </c>
      <c r="C21" s="252" t="s">
        <v>499</v>
      </c>
      <c r="E21" s="28" t="s">
        <v>494</v>
      </c>
    </row>
    <row r="22" spans="1:5">
      <c r="C22" s="252" t="s">
        <v>500</v>
      </c>
      <c r="E22" s="28" t="s">
        <v>494</v>
      </c>
    </row>
    <row r="23" spans="1:5" s="251" customFormat="1">
      <c r="A23" s="250" t="s">
        <v>350</v>
      </c>
    </row>
    <row r="24" spans="1:5">
      <c r="B24" s="252" t="s">
        <v>483</v>
      </c>
      <c r="E24" s="28" t="s">
        <v>351</v>
      </c>
    </row>
    <row r="25" spans="1:5">
      <c r="B25" s="252" t="s">
        <v>501</v>
      </c>
      <c r="E25" s="28" t="s">
        <v>351</v>
      </c>
    </row>
    <row r="26" spans="1:5">
      <c r="B26" s="252" t="s">
        <v>502</v>
      </c>
      <c r="E26" s="28" t="s">
        <v>351</v>
      </c>
    </row>
    <row r="27" spans="1:5">
      <c r="B27" s="252" t="s">
        <v>484</v>
      </c>
      <c r="E27" s="28" t="s">
        <v>351</v>
      </c>
    </row>
    <row r="28" spans="1:5">
      <c r="B28" s="252" t="s">
        <v>489</v>
      </c>
      <c r="E28" s="28" t="s">
        <v>351</v>
      </c>
    </row>
    <row r="29" spans="1:5">
      <c r="B29" s="252" t="s">
        <v>490</v>
      </c>
      <c r="E29" s="28" t="s">
        <v>351</v>
      </c>
    </row>
    <row r="30" spans="1:5">
      <c r="B30" s="252" t="s">
        <v>503</v>
      </c>
      <c r="E30" s="28" t="s">
        <v>351</v>
      </c>
    </row>
    <row r="31" spans="1:5">
      <c r="B31" s="252" t="s">
        <v>504</v>
      </c>
      <c r="E31" s="28" t="s">
        <v>366</v>
      </c>
    </row>
    <row r="32" spans="1:5">
      <c r="B32" s="252" t="s">
        <v>493</v>
      </c>
      <c r="C32" s="252" t="s">
        <v>483</v>
      </c>
      <c r="E32" s="28" t="s">
        <v>494</v>
      </c>
    </row>
    <row r="33" spans="2:5">
      <c r="C33" s="252" t="s">
        <v>484</v>
      </c>
      <c r="E33" s="28" t="s">
        <v>494</v>
      </c>
    </row>
    <row r="34" spans="2:5">
      <c r="B34" s="252" t="s">
        <v>488</v>
      </c>
      <c r="E34" s="28" t="s">
        <v>494</v>
      </c>
    </row>
    <row r="35" spans="2:5">
      <c r="B35" s="252" t="s">
        <v>495</v>
      </c>
      <c r="E35" s="28" t="s">
        <v>494</v>
      </c>
    </row>
    <row r="36" spans="2:5">
      <c r="B36" s="252" t="s">
        <v>496</v>
      </c>
      <c r="E36" s="28" t="s">
        <v>494</v>
      </c>
    </row>
    <row r="37" spans="2:5">
      <c r="B37" s="252" t="s">
        <v>497</v>
      </c>
      <c r="E37" s="28" t="s">
        <v>494</v>
      </c>
    </row>
    <row r="38" spans="2:5">
      <c r="B38" s="252" t="s">
        <v>498</v>
      </c>
      <c r="C38" s="252" t="s">
        <v>499</v>
      </c>
      <c r="E38" s="28" t="s">
        <v>494</v>
      </c>
    </row>
    <row r="39" spans="2:5">
      <c r="C39" s="252" t="s">
        <v>500</v>
      </c>
      <c r="E39" s="28" t="s">
        <v>494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9FB32-0A72-4F42-87D8-5F18FEF9582D}">
  <dimension ref="A1:I32"/>
  <sheetViews>
    <sheetView tabSelected="1" workbookViewId="0">
      <pane ySplit="2" topLeftCell="A3" activePane="bottomLeft" state="frozen"/>
      <selection pane="bottomLeft" activeCell="K28" sqref="K28"/>
    </sheetView>
  </sheetViews>
  <sheetFormatPr defaultColWidth="8.85546875" defaultRowHeight="12.75"/>
  <cols>
    <col min="1" max="1" width="15.28515625" bestFit="1" customWidth="1"/>
    <col min="2" max="2" width="77.140625" customWidth="1"/>
    <col min="3" max="3" width="8.7109375" customWidth="1"/>
    <col min="4" max="4" width="8.42578125" customWidth="1"/>
    <col min="5" max="5" width="14.140625" customWidth="1"/>
  </cols>
  <sheetData>
    <row r="1" spans="1:9" ht="15">
      <c r="A1" s="276" t="s">
        <v>505</v>
      </c>
    </row>
    <row r="2" spans="1:9" s="28" customFormat="1">
      <c r="A2" s="7" t="s">
        <v>506</v>
      </c>
      <c r="B2" s="7" t="s">
        <v>507</v>
      </c>
      <c r="C2" s="23" t="s">
        <v>508</v>
      </c>
      <c r="D2" s="23" t="s">
        <v>509</v>
      </c>
      <c r="E2" s="23" t="s">
        <v>510</v>
      </c>
    </row>
    <row r="3" spans="1:9" ht="25.5">
      <c r="A3" s="7" t="s">
        <v>511</v>
      </c>
      <c r="B3" s="266" t="s">
        <v>512</v>
      </c>
      <c r="C3">
        <v>60</v>
      </c>
      <c r="D3">
        <v>790</v>
      </c>
      <c r="E3" s="271">
        <f>SUM(C3*D3)</f>
        <v>47400</v>
      </c>
    </row>
    <row r="4" spans="1:9" ht="25.5">
      <c r="A4" s="7"/>
      <c r="B4" s="266" t="s">
        <v>513</v>
      </c>
      <c r="C4">
        <v>60</v>
      </c>
      <c r="D4">
        <v>790</v>
      </c>
      <c r="E4" s="271">
        <f t="shared" ref="E4:E21" si="0">SUM(C4*D4)</f>
        <v>47400</v>
      </c>
    </row>
    <row r="5" spans="1:9">
      <c r="A5" s="7"/>
      <c r="B5" s="266" t="s">
        <v>170</v>
      </c>
      <c r="C5">
        <v>60</v>
      </c>
      <c r="D5">
        <v>790</v>
      </c>
      <c r="E5" s="271">
        <f t="shared" si="0"/>
        <v>47400</v>
      </c>
    </row>
    <row r="6" spans="1:9">
      <c r="A6" s="7"/>
      <c r="B6" s="266" t="s">
        <v>171</v>
      </c>
      <c r="C6">
        <v>80</v>
      </c>
      <c r="D6">
        <v>790</v>
      </c>
      <c r="E6" s="271">
        <f t="shared" si="0"/>
        <v>63200</v>
      </c>
    </row>
    <row r="7" spans="1:9">
      <c r="A7" s="7"/>
      <c r="B7" s="266" t="s">
        <v>173</v>
      </c>
      <c r="C7">
        <v>40</v>
      </c>
      <c r="D7">
        <v>790</v>
      </c>
      <c r="E7" s="271">
        <f t="shared" si="0"/>
        <v>31600</v>
      </c>
    </row>
    <row r="8" spans="1:9" ht="25.5">
      <c r="A8" s="7"/>
      <c r="B8" s="266" t="s">
        <v>175</v>
      </c>
      <c r="C8">
        <v>32</v>
      </c>
      <c r="D8">
        <v>790</v>
      </c>
      <c r="E8" s="271">
        <f t="shared" si="0"/>
        <v>25280</v>
      </c>
      <c r="I8" s="28" t="s">
        <v>514</v>
      </c>
    </row>
    <row r="9" spans="1:9">
      <c r="A9" s="272"/>
      <c r="B9" s="273"/>
      <c r="C9" s="274"/>
      <c r="D9" s="274"/>
      <c r="E9" s="274"/>
    </row>
    <row r="10" spans="1:9">
      <c r="A10" s="7" t="s">
        <v>373</v>
      </c>
      <c r="B10" s="266" t="s">
        <v>180</v>
      </c>
      <c r="C10">
        <v>30</v>
      </c>
      <c r="D10">
        <v>790</v>
      </c>
      <c r="E10" s="271">
        <f t="shared" si="0"/>
        <v>23700</v>
      </c>
    </row>
    <row r="11" spans="1:9">
      <c r="A11" s="7"/>
      <c r="B11" s="266" t="s">
        <v>182</v>
      </c>
      <c r="C11">
        <v>30</v>
      </c>
      <c r="D11">
        <v>790</v>
      </c>
      <c r="E11" s="271">
        <f t="shared" si="0"/>
        <v>23700</v>
      </c>
    </row>
    <row r="12" spans="1:9" ht="25.5">
      <c r="A12" s="7"/>
      <c r="B12" s="266" t="s">
        <v>183</v>
      </c>
      <c r="C12">
        <v>10</v>
      </c>
      <c r="D12">
        <v>790</v>
      </c>
      <c r="E12" s="271">
        <f t="shared" si="0"/>
        <v>7900</v>
      </c>
    </row>
    <row r="13" spans="1:9">
      <c r="A13" s="7"/>
      <c r="B13" s="266" t="s">
        <v>185</v>
      </c>
      <c r="C13" s="279" t="s">
        <v>191</v>
      </c>
      <c r="D13">
        <v>790</v>
      </c>
      <c r="E13" s="278" t="s">
        <v>191</v>
      </c>
    </row>
    <row r="14" spans="1:9">
      <c r="A14" s="272"/>
      <c r="B14" s="274"/>
      <c r="C14" s="274"/>
      <c r="D14" s="274"/>
      <c r="E14" s="274"/>
    </row>
    <row r="15" spans="1:9">
      <c r="A15" s="7" t="s">
        <v>515</v>
      </c>
      <c r="B15" s="266" t="s">
        <v>188</v>
      </c>
      <c r="C15">
        <v>20</v>
      </c>
      <c r="D15">
        <v>790</v>
      </c>
      <c r="E15" s="271">
        <f t="shared" si="0"/>
        <v>15800</v>
      </c>
    </row>
    <row r="16" spans="1:9">
      <c r="A16" s="7"/>
      <c r="B16" s="266" t="s">
        <v>182</v>
      </c>
      <c r="C16">
        <v>20</v>
      </c>
      <c r="D16">
        <v>790</v>
      </c>
      <c r="E16" s="271">
        <f t="shared" si="0"/>
        <v>15800</v>
      </c>
    </row>
    <row r="17" spans="1:5">
      <c r="A17" s="7"/>
      <c r="B17" s="266" t="s">
        <v>190</v>
      </c>
      <c r="C17" s="279" t="s">
        <v>191</v>
      </c>
      <c r="D17">
        <v>790</v>
      </c>
      <c r="E17" s="278" t="s">
        <v>191</v>
      </c>
    </row>
    <row r="18" spans="1:5">
      <c r="A18" s="272"/>
      <c r="B18" s="273"/>
      <c r="C18" s="275"/>
      <c r="D18" s="274"/>
      <c r="E18" s="275"/>
    </row>
    <row r="19" spans="1:5">
      <c r="A19" s="7" t="s">
        <v>516</v>
      </c>
      <c r="B19" s="266" t="s">
        <v>182</v>
      </c>
      <c r="C19">
        <v>20</v>
      </c>
      <c r="D19">
        <v>790</v>
      </c>
      <c r="E19" s="271">
        <f t="shared" si="0"/>
        <v>15800</v>
      </c>
    </row>
    <row r="20" spans="1:5">
      <c r="A20" s="272"/>
      <c r="B20" s="274"/>
      <c r="C20" s="274"/>
      <c r="D20" s="274"/>
      <c r="E20" s="274"/>
    </row>
    <row r="21" spans="1:5">
      <c r="A21" s="7"/>
      <c r="B21" s="266" t="s">
        <v>517</v>
      </c>
      <c r="C21">
        <f>ROUND(SUM(C3:C8,C10:C12,C15:C16,C19)*0.15,0)</f>
        <v>69</v>
      </c>
      <c r="D21">
        <v>900</v>
      </c>
      <c r="E21" s="271">
        <f t="shared" si="0"/>
        <v>62100</v>
      </c>
    </row>
    <row r="22" spans="1:5">
      <c r="A22" s="7"/>
    </row>
    <row r="23" spans="1:5" ht="13.5" thickBot="1">
      <c r="A23" s="7"/>
      <c r="B23" s="23" t="s">
        <v>518</v>
      </c>
      <c r="C23" s="270"/>
      <c r="E23" s="277">
        <f>SUM(E3:E8,E10:E12,E15:E16,E19,E21)</f>
        <v>427080</v>
      </c>
    </row>
    <row r="24" spans="1:5" ht="13.5" thickTop="1">
      <c r="A24" s="7"/>
    </row>
    <row r="25" spans="1:5">
      <c r="A25" s="7"/>
    </row>
    <row r="26" spans="1:5" ht="15">
      <c r="A26" s="276" t="s">
        <v>519</v>
      </c>
    </row>
    <row r="27" spans="1:5">
      <c r="A27" s="7"/>
      <c r="B27" s="7" t="s">
        <v>507</v>
      </c>
      <c r="C27" s="23" t="s">
        <v>508</v>
      </c>
      <c r="D27" s="23" t="s">
        <v>509</v>
      </c>
      <c r="E27" s="23" t="s">
        <v>510</v>
      </c>
    </row>
    <row r="28" spans="1:5" ht="25.5">
      <c r="A28" s="7"/>
      <c r="B28" s="80" t="s">
        <v>520</v>
      </c>
      <c r="C28">
        <v>70</v>
      </c>
      <c r="D28">
        <v>740</v>
      </c>
      <c r="E28" s="271">
        <f t="shared" ref="E28" si="1">SUM(C28*D28)</f>
        <v>51800</v>
      </c>
    </row>
    <row r="29" spans="1:5">
      <c r="A29" s="7"/>
      <c r="B29" s="28" t="s">
        <v>517</v>
      </c>
      <c r="C29">
        <v>7</v>
      </c>
      <c r="D29">
        <v>900</v>
      </c>
      <c r="E29" s="271">
        <f>SUM(C29*D29)</f>
        <v>6300</v>
      </c>
    </row>
    <row r="30" spans="1:5" ht="13.5" thickBot="1">
      <c r="A30" s="7"/>
      <c r="B30" s="23" t="s">
        <v>518</v>
      </c>
      <c r="E30" s="277">
        <f>SUM(E28:E29)</f>
        <v>58100</v>
      </c>
    </row>
    <row r="31" spans="1:5" ht="13.5" thickTop="1">
      <c r="A31" s="7"/>
    </row>
    <row r="32" spans="1:5">
      <c r="A32" s="7"/>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V33"/>
  <sheetViews>
    <sheetView showGridLines="0" workbookViewId="0"/>
  </sheetViews>
  <sheetFormatPr defaultColWidth="8.85546875" defaultRowHeight="12.75"/>
  <cols>
    <col min="1" max="1" width="2.85546875" customWidth="1"/>
    <col min="2" max="2" width="17.7109375" style="17" customWidth="1"/>
    <col min="3" max="4" width="41" style="9" customWidth="1"/>
    <col min="5" max="5" width="41" customWidth="1"/>
  </cols>
  <sheetData>
    <row r="1" spans="1:22" ht="15" customHeight="1">
      <c r="A1" s="28"/>
      <c r="B1" s="102"/>
      <c r="C1" s="80"/>
      <c r="D1" s="80"/>
      <c r="E1" s="28"/>
      <c r="F1" s="28"/>
      <c r="G1" s="28"/>
      <c r="H1" s="28"/>
      <c r="I1" s="28"/>
      <c r="J1" s="28"/>
      <c r="K1" s="28"/>
      <c r="L1" s="28"/>
      <c r="M1" s="28"/>
      <c r="N1" s="28"/>
      <c r="O1" s="28"/>
      <c r="P1" s="28"/>
      <c r="Q1" s="28"/>
      <c r="R1" s="28"/>
      <c r="S1" s="28"/>
      <c r="T1" s="28"/>
      <c r="U1" s="28"/>
      <c r="V1" s="28"/>
    </row>
    <row r="2" spans="1:22" ht="33.75" customHeight="1">
      <c r="A2" s="28"/>
      <c r="B2" s="360" t="s">
        <v>521</v>
      </c>
      <c r="C2" s="361"/>
      <c r="D2" s="361"/>
      <c r="E2" s="362"/>
      <c r="F2" s="28"/>
      <c r="G2" s="28"/>
      <c r="H2" s="71"/>
      <c r="I2" s="28"/>
      <c r="J2" s="28"/>
      <c r="K2" s="28"/>
      <c r="L2" s="28"/>
      <c r="M2" s="28"/>
      <c r="N2" s="28"/>
      <c r="O2" s="28"/>
      <c r="P2" s="28"/>
      <c r="Q2" s="28"/>
      <c r="R2" s="28"/>
      <c r="S2" s="28"/>
      <c r="T2" s="28"/>
      <c r="U2" s="28"/>
      <c r="V2" s="28"/>
    </row>
    <row r="3" spans="1:22" ht="34.5" customHeight="1">
      <c r="A3" s="28"/>
      <c r="B3" s="65" t="s">
        <v>522</v>
      </c>
      <c r="C3" s="80"/>
      <c r="D3" s="80"/>
      <c r="E3" s="28"/>
      <c r="F3" s="28"/>
      <c r="G3" s="28"/>
      <c r="H3" s="28"/>
      <c r="I3" s="28"/>
      <c r="J3" s="28"/>
      <c r="K3" s="28"/>
      <c r="L3" s="28"/>
      <c r="M3" s="28"/>
      <c r="N3" s="28"/>
      <c r="O3" s="28"/>
      <c r="P3" s="28"/>
      <c r="Q3" s="28"/>
      <c r="R3" s="28"/>
      <c r="S3" s="28"/>
      <c r="T3" s="28"/>
      <c r="U3" s="28"/>
      <c r="V3" s="28"/>
    </row>
    <row r="4" spans="1:22" s="50" customFormat="1" ht="21" customHeight="1">
      <c r="B4" s="157" t="s">
        <v>19</v>
      </c>
      <c r="C4" s="158" t="s">
        <v>523</v>
      </c>
      <c r="D4" s="158" t="s">
        <v>524</v>
      </c>
      <c r="E4" s="183" t="s">
        <v>525</v>
      </c>
      <c r="G4" s="51"/>
      <c r="H4" s="51"/>
      <c r="I4" s="52"/>
      <c r="J4" s="52"/>
      <c r="K4" s="52"/>
      <c r="L4" s="52"/>
      <c r="M4" s="52"/>
      <c r="N4" s="52"/>
      <c r="O4" s="52"/>
      <c r="P4" s="52"/>
      <c r="Q4" s="52"/>
      <c r="R4" s="52"/>
      <c r="S4" s="52"/>
      <c r="T4" s="52"/>
      <c r="U4" s="52"/>
      <c r="V4" s="52"/>
    </row>
    <row r="5" spans="1:22" s="53" customFormat="1" ht="28.5" customHeight="1">
      <c r="A5" s="103"/>
      <c r="B5" s="86"/>
      <c r="C5" s="181"/>
      <c r="D5" s="63"/>
      <c r="E5" s="184"/>
      <c r="F5" s="50"/>
      <c r="G5" s="51"/>
      <c r="H5" s="51"/>
      <c r="I5" s="104"/>
      <c r="J5" s="104"/>
      <c r="K5" s="104"/>
      <c r="L5" s="104"/>
      <c r="M5" s="104"/>
      <c r="N5" s="104"/>
      <c r="O5" s="104"/>
      <c r="P5" s="104"/>
      <c r="Q5" s="104"/>
      <c r="R5" s="104"/>
      <c r="S5" s="104"/>
      <c r="T5" s="104"/>
      <c r="U5" s="104"/>
      <c r="V5" s="104"/>
    </row>
    <row r="6" spans="1:22" s="53" customFormat="1" ht="28.5" customHeight="1">
      <c r="A6" s="103"/>
      <c r="B6" s="182"/>
      <c r="C6" s="181"/>
      <c r="D6" s="63"/>
      <c r="E6" s="63"/>
      <c r="F6" s="50"/>
      <c r="G6" s="51"/>
      <c r="H6" s="51"/>
      <c r="I6" s="104"/>
      <c r="J6" s="104"/>
      <c r="K6" s="104"/>
      <c r="L6" s="104"/>
      <c r="M6" s="104"/>
      <c r="N6" s="104"/>
      <c r="O6" s="104"/>
      <c r="P6" s="104"/>
      <c r="Q6" s="104"/>
      <c r="R6" s="104"/>
      <c r="S6" s="104"/>
      <c r="T6" s="104"/>
      <c r="U6" s="104"/>
      <c r="V6" s="104"/>
    </row>
    <row r="7" spans="1:22" s="53" customFormat="1" ht="28.5" customHeight="1">
      <c r="A7" s="103"/>
      <c r="B7" s="182"/>
      <c r="C7" s="181"/>
      <c r="D7" s="63"/>
      <c r="E7" s="184"/>
      <c r="F7" s="50"/>
      <c r="G7" s="51"/>
      <c r="H7" s="51"/>
      <c r="I7" s="104"/>
      <c r="J7" s="104"/>
      <c r="K7" s="104"/>
      <c r="L7" s="104"/>
      <c r="M7" s="104"/>
      <c r="N7" s="104"/>
      <c r="O7" s="104"/>
      <c r="P7" s="104"/>
      <c r="Q7" s="104"/>
      <c r="R7" s="104"/>
      <c r="S7" s="104"/>
      <c r="T7" s="104"/>
      <c r="U7" s="104"/>
      <c r="V7" s="104"/>
    </row>
    <row r="8" spans="1:22" s="53" customFormat="1" ht="28.5" customHeight="1">
      <c r="A8" s="103"/>
      <c r="B8" s="182"/>
      <c r="C8" s="181"/>
      <c r="D8" s="63"/>
      <c r="E8" s="184"/>
      <c r="F8" s="50"/>
      <c r="G8" s="51"/>
      <c r="H8" s="51"/>
      <c r="I8" s="104"/>
      <c r="J8" s="104"/>
      <c r="K8" s="104"/>
      <c r="L8" s="104"/>
      <c r="M8" s="104"/>
      <c r="N8" s="104"/>
      <c r="O8" s="104"/>
      <c r="P8" s="104"/>
      <c r="Q8" s="104"/>
      <c r="R8" s="104"/>
      <c r="S8" s="104"/>
      <c r="T8" s="104"/>
      <c r="U8" s="104"/>
      <c r="V8" s="104"/>
    </row>
    <row r="9" spans="1:22" ht="28.5" customHeight="1">
      <c r="A9" s="28"/>
      <c r="B9" s="182"/>
      <c r="C9" s="181"/>
      <c r="D9" s="63"/>
      <c r="E9" s="184"/>
      <c r="F9" s="28"/>
      <c r="G9" s="28"/>
      <c r="H9" s="28"/>
      <c r="I9" s="28"/>
      <c r="J9" s="28"/>
      <c r="K9" s="28"/>
      <c r="L9" s="28"/>
      <c r="M9" s="28"/>
      <c r="N9" s="28"/>
      <c r="O9" s="28"/>
      <c r="P9" s="28"/>
      <c r="Q9" s="28"/>
      <c r="R9" s="28"/>
      <c r="S9" s="28"/>
      <c r="T9" s="28"/>
      <c r="U9" s="28"/>
      <c r="V9" s="28"/>
    </row>
    <row r="10" spans="1:22" ht="28.5" customHeight="1">
      <c r="A10" s="28"/>
      <c r="B10" s="182"/>
      <c r="C10" s="181"/>
      <c r="D10" s="63"/>
      <c r="E10" s="184"/>
      <c r="F10" s="28"/>
      <c r="G10" s="28"/>
      <c r="H10" s="28"/>
      <c r="I10" s="28"/>
      <c r="J10" s="28"/>
      <c r="K10" s="28"/>
      <c r="L10" s="28"/>
      <c r="M10" s="28"/>
      <c r="N10" s="28"/>
      <c r="O10" s="28"/>
      <c r="P10" s="28"/>
      <c r="Q10" s="28"/>
      <c r="R10" s="28"/>
      <c r="S10" s="28"/>
      <c r="T10" s="28"/>
      <c r="U10" s="28"/>
      <c r="V10" s="28"/>
    </row>
    <row r="11" spans="1:22" ht="28.5" customHeight="1">
      <c r="A11" s="28"/>
      <c r="B11" s="182"/>
      <c r="C11" s="181"/>
      <c r="D11" s="63"/>
      <c r="E11" s="184"/>
      <c r="F11" s="28"/>
      <c r="G11" s="28"/>
      <c r="H11" s="28"/>
      <c r="I11" s="28"/>
      <c r="J11" s="28"/>
      <c r="K11" s="28"/>
      <c r="L11" s="28"/>
      <c r="M11" s="28"/>
      <c r="N11" s="28"/>
      <c r="O11" s="28"/>
      <c r="P11" s="28"/>
      <c r="Q11" s="28"/>
      <c r="R11" s="28"/>
      <c r="S11" s="28"/>
      <c r="T11" s="28"/>
      <c r="U11" s="28"/>
      <c r="V11" s="28"/>
    </row>
    <row r="12" spans="1:22" ht="28.5" customHeight="1">
      <c r="A12" s="28"/>
      <c r="B12" s="182"/>
      <c r="C12" s="181"/>
      <c r="D12" s="63"/>
      <c r="E12" s="184"/>
      <c r="F12" s="28"/>
      <c r="G12" s="28"/>
      <c r="H12" s="28"/>
      <c r="I12" s="28"/>
      <c r="J12" s="28"/>
      <c r="K12" s="28"/>
      <c r="L12" s="28"/>
      <c r="M12" s="28"/>
      <c r="N12" s="28"/>
      <c r="O12" s="28"/>
      <c r="P12" s="28"/>
      <c r="Q12" s="28"/>
      <c r="R12" s="28"/>
      <c r="S12" s="28"/>
      <c r="T12" s="28"/>
      <c r="U12" s="28"/>
      <c r="V12" s="28"/>
    </row>
    <row r="13" spans="1:22" ht="28.5" customHeight="1">
      <c r="A13" s="28"/>
      <c r="B13" s="182"/>
      <c r="C13" s="181"/>
      <c r="D13" s="63"/>
      <c r="E13" s="63"/>
      <c r="F13" s="28"/>
      <c r="G13" s="28"/>
      <c r="H13" s="28"/>
      <c r="I13" s="28"/>
      <c r="J13" s="28"/>
      <c r="K13" s="28"/>
      <c r="L13" s="28"/>
      <c r="M13" s="28"/>
      <c r="N13" s="28"/>
      <c r="O13" s="28"/>
      <c r="P13" s="28"/>
      <c r="Q13" s="28"/>
      <c r="R13" s="28"/>
      <c r="S13" s="28"/>
      <c r="T13" s="28"/>
      <c r="U13" s="28"/>
      <c r="V13" s="28"/>
    </row>
    <row r="14" spans="1:22" ht="28.5" customHeight="1">
      <c r="A14" s="28"/>
      <c r="B14" s="182"/>
      <c r="C14" s="181"/>
      <c r="D14" s="63"/>
      <c r="E14" s="63"/>
      <c r="F14" s="28"/>
      <c r="G14" s="28"/>
      <c r="H14" s="28"/>
      <c r="I14" s="28"/>
      <c r="J14" s="28"/>
      <c r="K14" s="28"/>
      <c r="L14" s="28"/>
      <c r="M14" s="28"/>
      <c r="N14" s="28"/>
      <c r="O14" s="28"/>
      <c r="P14" s="28"/>
      <c r="Q14" s="28"/>
      <c r="R14" s="28"/>
      <c r="S14" s="28"/>
      <c r="T14" s="28"/>
      <c r="U14" s="28"/>
      <c r="V14" s="28"/>
    </row>
    <row r="15" spans="1:22" ht="28.5" customHeight="1">
      <c r="A15" s="28"/>
      <c r="B15" s="182"/>
      <c r="C15" s="63"/>
      <c r="D15" s="63"/>
      <c r="E15" s="184"/>
      <c r="F15" s="28"/>
      <c r="G15" s="28"/>
      <c r="H15" s="28"/>
      <c r="I15" s="28"/>
      <c r="J15" s="28"/>
      <c r="K15" s="28"/>
      <c r="L15" s="28"/>
      <c r="M15" s="28"/>
      <c r="N15" s="28"/>
      <c r="O15" s="28"/>
      <c r="P15" s="28"/>
      <c r="Q15" s="28"/>
      <c r="R15" s="28"/>
      <c r="S15" s="28"/>
      <c r="T15" s="28"/>
      <c r="U15" s="28"/>
      <c r="V15" s="28"/>
    </row>
    <row r="16" spans="1:22" ht="28.5" customHeight="1">
      <c r="A16" s="28"/>
      <c r="B16" s="182"/>
      <c r="C16" s="63"/>
      <c r="D16" s="63"/>
      <c r="E16" s="184"/>
      <c r="F16" s="28"/>
      <c r="G16" s="28"/>
      <c r="H16" s="28"/>
      <c r="I16" s="28"/>
      <c r="J16" s="28"/>
      <c r="K16" s="28"/>
      <c r="L16" s="28"/>
      <c r="M16" s="28"/>
      <c r="N16" s="28"/>
      <c r="O16" s="28"/>
      <c r="P16" s="28"/>
      <c r="Q16" s="28"/>
      <c r="R16" s="28"/>
      <c r="S16" s="28"/>
      <c r="T16" s="28"/>
      <c r="U16" s="28"/>
      <c r="V16" s="28"/>
    </row>
    <row r="17" spans="1:22" ht="28.5" customHeight="1">
      <c r="A17" s="28"/>
      <c r="B17" s="182"/>
      <c r="C17" s="63"/>
      <c r="D17" s="63"/>
      <c r="E17" s="184"/>
      <c r="F17" s="28"/>
      <c r="G17" s="28"/>
      <c r="H17" s="28"/>
      <c r="I17" s="28"/>
      <c r="J17" s="28"/>
      <c r="K17" s="28"/>
      <c r="L17" s="28"/>
      <c r="M17" s="28"/>
      <c r="N17" s="28"/>
      <c r="O17" s="28"/>
      <c r="P17" s="28"/>
      <c r="Q17" s="28"/>
      <c r="R17" s="28"/>
      <c r="S17" s="28"/>
      <c r="T17" s="28"/>
      <c r="U17" s="28"/>
      <c r="V17" s="28"/>
    </row>
    <row r="18" spans="1:22" ht="28.5" customHeight="1">
      <c r="A18" s="28"/>
      <c r="B18" s="182"/>
      <c r="C18" s="63"/>
      <c r="D18" s="63"/>
      <c r="E18" s="184"/>
      <c r="F18" s="28"/>
      <c r="G18" s="28"/>
      <c r="H18" s="28"/>
      <c r="I18" s="28"/>
      <c r="J18" s="28"/>
      <c r="K18" s="28"/>
      <c r="L18" s="28"/>
      <c r="M18" s="28"/>
      <c r="N18" s="28"/>
      <c r="O18" s="28"/>
      <c r="P18" s="28"/>
      <c r="Q18" s="28"/>
      <c r="R18" s="28"/>
      <c r="S18" s="28"/>
      <c r="T18" s="28"/>
      <c r="U18" s="28"/>
      <c r="V18" s="28"/>
    </row>
    <row r="19" spans="1:22" ht="28.5" customHeight="1">
      <c r="A19" s="28"/>
      <c r="B19" s="64"/>
      <c r="C19" s="63"/>
      <c r="D19" s="63"/>
      <c r="E19" s="184"/>
      <c r="F19" s="28"/>
      <c r="G19" s="28"/>
      <c r="H19" s="28"/>
      <c r="I19" s="28"/>
      <c r="J19" s="28"/>
      <c r="K19" s="28"/>
      <c r="L19" s="28"/>
      <c r="M19" s="28"/>
      <c r="N19" s="28"/>
      <c r="O19" s="28"/>
      <c r="P19" s="28"/>
      <c r="Q19" s="28"/>
      <c r="R19" s="28"/>
      <c r="S19" s="28"/>
      <c r="T19" s="28"/>
      <c r="U19" s="28"/>
      <c r="V19" s="28"/>
    </row>
    <row r="20" spans="1:22" ht="28.5" customHeight="1">
      <c r="A20" s="28"/>
      <c r="B20" s="64"/>
      <c r="C20" s="63"/>
      <c r="D20" s="63"/>
      <c r="E20" s="184"/>
      <c r="F20" s="28"/>
      <c r="G20" s="28"/>
      <c r="H20" s="28"/>
      <c r="I20" s="28"/>
      <c r="J20" s="28"/>
      <c r="K20" s="28"/>
      <c r="L20" s="28"/>
      <c r="M20" s="28"/>
      <c r="N20" s="28"/>
      <c r="O20" s="28"/>
      <c r="P20" s="28"/>
      <c r="Q20" s="28"/>
      <c r="R20" s="28"/>
      <c r="S20" s="28"/>
      <c r="T20" s="28"/>
      <c r="U20" s="28"/>
      <c r="V20" s="28"/>
    </row>
    <row r="21" spans="1:22" ht="28.5" customHeight="1">
      <c r="A21" s="28"/>
      <c r="B21" s="64"/>
      <c r="C21" s="63"/>
      <c r="D21" s="63"/>
      <c r="E21" s="184"/>
      <c r="F21" s="28"/>
      <c r="G21" s="28"/>
      <c r="H21" s="28"/>
      <c r="I21" s="28"/>
      <c r="J21" s="28"/>
      <c r="K21" s="28"/>
      <c r="L21" s="28"/>
      <c r="M21" s="28"/>
      <c r="N21" s="28"/>
      <c r="O21" s="28"/>
      <c r="P21" s="28"/>
      <c r="Q21" s="28"/>
      <c r="R21" s="28"/>
      <c r="S21" s="28"/>
      <c r="T21" s="28"/>
      <c r="U21" s="28"/>
      <c r="V21" s="28"/>
    </row>
    <row r="22" spans="1:22" ht="28.5" customHeight="1">
      <c r="A22" s="28"/>
      <c r="B22" s="64"/>
      <c r="C22" s="63"/>
      <c r="D22" s="63"/>
      <c r="E22" s="184"/>
      <c r="F22" s="28"/>
      <c r="G22" s="28"/>
      <c r="H22" s="28"/>
      <c r="I22" s="28"/>
      <c r="J22" s="28"/>
      <c r="K22" s="28"/>
      <c r="L22" s="28"/>
      <c r="M22" s="28"/>
      <c r="N22" s="28"/>
      <c r="O22" s="28"/>
      <c r="P22" s="28"/>
      <c r="Q22" s="28"/>
      <c r="R22" s="28"/>
      <c r="S22" s="28"/>
      <c r="T22" s="28"/>
      <c r="U22" s="28"/>
      <c r="V22" s="28"/>
    </row>
    <row r="23" spans="1:22" ht="28.5" customHeight="1">
      <c r="A23" s="28"/>
      <c r="B23" s="64"/>
      <c r="C23" s="63"/>
      <c r="D23" s="63"/>
      <c r="E23" s="184"/>
      <c r="F23" s="28"/>
      <c r="G23" s="28"/>
      <c r="H23" s="28"/>
      <c r="I23" s="28"/>
      <c r="J23" s="28"/>
      <c r="K23" s="28"/>
      <c r="L23" s="28"/>
      <c r="M23" s="28"/>
      <c r="N23" s="28"/>
      <c r="O23" s="28"/>
      <c r="P23" s="28"/>
      <c r="Q23" s="28"/>
      <c r="R23" s="28"/>
      <c r="S23" s="28"/>
      <c r="T23" s="28"/>
      <c r="U23" s="28"/>
      <c r="V23" s="28"/>
    </row>
    <row r="24" spans="1:22" ht="28.5" customHeight="1">
      <c r="A24" s="28"/>
      <c r="B24" s="64"/>
      <c r="C24" s="63"/>
      <c r="D24" s="63"/>
      <c r="E24" s="184"/>
      <c r="F24" s="28"/>
      <c r="G24" s="28"/>
      <c r="H24" s="28"/>
      <c r="I24" s="28"/>
      <c r="J24" s="28"/>
      <c r="K24" s="28"/>
      <c r="L24" s="28"/>
      <c r="M24" s="28"/>
      <c r="N24" s="28"/>
      <c r="O24" s="28"/>
      <c r="P24" s="28"/>
      <c r="Q24" s="28"/>
      <c r="R24" s="28"/>
      <c r="S24" s="28"/>
      <c r="T24" s="28"/>
      <c r="U24" s="28"/>
      <c r="V24" s="28"/>
    </row>
    <row r="25" spans="1:22" ht="28.5" customHeight="1">
      <c r="A25" s="28"/>
      <c r="B25" s="64"/>
      <c r="C25" s="63"/>
      <c r="D25" s="63"/>
      <c r="E25" s="184"/>
      <c r="F25" s="28"/>
      <c r="G25" s="28"/>
      <c r="H25" s="28"/>
      <c r="I25" s="28"/>
      <c r="J25" s="28"/>
      <c r="K25" s="28"/>
      <c r="L25" s="28"/>
      <c r="M25" s="28"/>
      <c r="N25" s="28"/>
      <c r="O25" s="28"/>
      <c r="P25" s="28"/>
      <c r="Q25" s="28"/>
      <c r="R25" s="28"/>
      <c r="S25" s="28"/>
      <c r="T25" s="28"/>
      <c r="U25" s="28"/>
      <c r="V25" s="28"/>
    </row>
    <row r="26" spans="1:22" ht="28.5" customHeight="1">
      <c r="A26" s="28"/>
      <c r="B26" s="64"/>
      <c r="C26" s="63"/>
      <c r="D26" s="63"/>
      <c r="E26" s="184"/>
      <c r="F26" s="28"/>
      <c r="G26" s="28"/>
      <c r="H26" s="28"/>
      <c r="I26" s="28"/>
      <c r="J26" s="28"/>
      <c r="K26" s="28"/>
      <c r="L26" s="28"/>
      <c r="M26" s="28"/>
      <c r="N26" s="28"/>
      <c r="O26" s="28"/>
      <c r="P26" s="28"/>
      <c r="Q26" s="28"/>
      <c r="R26" s="28"/>
      <c r="S26" s="28"/>
      <c r="T26" s="28"/>
      <c r="U26" s="28"/>
      <c r="V26" s="28"/>
    </row>
    <row r="27" spans="1:22" ht="28.5" customHeight="1">
      <c r="A27" s="28"/>
      <c r="B27" s="64"/>
      <c r="C27" s="63"/>
      <c r="D27" s="63"/>
      <c r="E27" s="184"/>
      <c r="F27" s="28"/>
      <c r="G27" s="28"/>
      <c r="H27" s="28"/>
      <c r="I27" s="28"/>
      <c r="J27" s="28"/>
      <c r="K27" s="28"/>
      <c r="L27" s="28"/>
      <c r="M27" s="28"/>
      <c r="N27" s="28"/>
      <c r="O27" s="28"/>
      <c r="P27" s="28"/>
      <c r="Q27" s="28"/>
      <c r="R27" s="28"/>
      <c r="S27" s="28"/>
      <c r="T27" s="28"/>
      <c r="U27" s="28"/>
      <c r="V27" s="28"/>
    </row>
    <row r="28" spans="1:22" ht="28.5" customHeight="1">
      <c r="A28" s="28"/>
      <c r="B28" s="64"/>
      <c r="C28" s="63"/>
      <c r="D28" s="63"/>
      <c r="E28" s="184"/>
      <c r="F28" s="28"/>
      <c r="G28" s="28"/>
      <c r="H28" s="28"/>
      <c r="I28" s="28"/>
      <c r="J28" s="28"/>
      <c r="K28" s="28"/>
      <c r="L28" s="28"/>
      <c r="M28" s="28"/>
      <c r="N28" s="28"/>
      <c r="O28" s="28"/>
      <c r="P28" s="28"/>
      <c r="Q28" s="28"/>
      <c r="R28" s="28"/>
      <c r="S28" s="28"/>
      <c r="T28" s="28"/>
      <c r="U28" s="28"/>
      <c r="V28" s="28"/>
    </row>
    <row r="29" spans="1:22" ht="28.5" customHeight="1">
      <c r="A29" s="28"/>
      <c r="B29" s="64"/>
      <c r="C29" s="63"/>
      <c r="D29" s="63"/>
      <c r="E29" s="184"/>
      <c r="F29" s="28"/>
      <c r="G29" s="28"/>
      <c r="H29" s="28"/>
      <c r="I29" s="28"/>
      <c r="J29" s="28"/>
      <c r="K29" s="28"/>
      <c r="L29" s="28"/>
      <c r="M29" s="28"/>
      <c r="N29" s="28"/>
      <c r="O29" s="28"/>
      <c r="P29" s="28"/>
      <c r="Q29" s="28"/>
      <c r="R29" s="28"/>
      <c r="S29" s="28"/>
      <c r="T29" s="28"/>
      <c r="U29" s="28"/>
      <c r="V29" s="28"/>
    </row>
    <row r="30" spans="1:22" ht="28.5" customHeight="1">
      <c r="A30" s="28"/>
      <c r="B30" s="64"/>
      <c r="C30" s="63"/>
      <c r="D30" s="63"/>
      <c r="E30" s="184"/>
      <c r="F30" s="28"/>
      <c r="G30" s="28"/>
      <c r="H30" s="28"/>
      <c r="I30" s="28"/>
      <c r="J30" s="28"/>
      <c r="K30" s="28"/>
      <c r="L30" s="28"/>
      <c r="M30" s="28"/>
      <c r="N30" s="28"/>
      <c r="O30" s="28"/>
      <c r="P30" s="28"/>
      <c r="Q30" s="28"/>
      <c r="R30" s="28"/>
      <c r="S30" s="28"/>
      <c r="T30" s="28"/>
      <c r="U30" s="28"/>
      <c r="V30" s="28"/>
    </row>
    <row r="31" spans="1:22" ht="28.5" customHeight="1">
      <c r="A31" s="28"/>
      <c r="B31" s="64"/>
      <c r="C31" s="63"/>
      <c r="D31" s="63"/>
      <c r="E31" s="184"/>
      <c r="F31" s="28"/>
      <c r="G31" s="28"/>
      <c r="H31" s="28"/>
      <c r="I31" s="28"/>
      <c r="J31" s="28"/>
      <c r="K31" s="28"/>
      <c r="L31" s="28"/>
      <c r="M31" s="28"/>
      <c r="N31" s="28"/>
      <c r="O31" s="28"/>
      <c r="P31" s="28"/>
      <c r="Q31" s="28"/>
      <c r="R31" s="28"/>
      <c r="S31" s="28"/>
      <c r="T31" s="28"/>
      <c r="U31" s="28"/>
      <c r="V31" s="28"/>
    </row>
    <row r="32" spans="1:22" ht="28.5" customHeight="1">
      <c r="A32" s="28"/>
      <c r="B32" s="64"/>
      <c r="C32" s="63"/>
      <c r="D32" s="63"/>
      <c r="E32" s="184"/>
      <c r="F32" s="28"/>
      <c r="G32" s="28"/>
      <c r="H32" s="28"/>
      <c r="I32" s="28"/>
      <c r="J32" s="28"/>
      <c r="K32" s="28"/>
      <c r="L32" s="28"/>
      <c r="M32" s="28"/>
      <c r="N32" s="28"/>
      <c r="O32" s="28"/>
      <c r="P32" s="28"/>
      <c r="Q32" s="28"/>
      <c r="R32" s="28"/>
      <c r="S32" s="28"/>
      <c r="T32" s="28"/>
      <c r="U32" s="28"/>
      <c r="V32" s="28"/>
    </row>
    <row r="33" spans="1:22" ht="28.5" customHeight="1">
      <c r="A33" s="28"/>
      <c r="B33" s="64"/>
      <c r="C33" s="63"/>
      <c r="D33" s="63"/>
      <c r="E33" s="184"/>
      <c r="F33" s="28"/>
      <c r="G33" s="28"/>
      <c r="H33" s="28"/>
      <c r="I33" s="28"/>
      <c r="J33" s="28"/>
      <c r="K33" s="28"/>
      <c r="L33" s="28"/>
      <c r="M33" s="28"/>
      <c r="N33" s="28"/>
      <c r="O33" s="28"/>
      <c r="P33" s="28"/>
      <c r="Q33" s="28"/>
      <c r="R33" s="28"/>
      <c r="S33" s="28"/>
      <c r="T33" s="28"/>
      <c r="U33" s="28"/>
      <c r="V33" s="28"/>
    </row>
  </sheetData>
  <protectedRanges>
    <protectedRange sqref="C5:E14 B15:E33" name="Range1"/>
    <protectedRange sqref="B5:B14" name="Range1_1"/>
  </protectedRanges>
  <dataConsolidate/>
  <mergeCells count="1">
    <mergeCell ref="B2:E2"/>
  </mergeCells>
  <pageMargins left="0.75" right="0.75" top="1" bottom="1" header="0.5" footer="0.5"/>
  <pageSetup scale="65" orientation="portrait" verticalDpi="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Hidden!$E$2:$E$23</xm:f>
          </x14:formula1>
          <xm:sqref>D1 D3:D1048576</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V33"/>
  <sheetViews>
    <sheetView showGridLines="0" workbookViewId="0">
      <selection activeCell="G5" sqref="G5"/>
    </sheetView>
  </sheetViews>
  <sheetFormatPr defaultColWidth="8.85546875" defaultRowHeight="12.75"/>
  <cols>
    <col min="1" max="1" width="2.85546875" customWidth="1"/>
    <col min="2" max="2" width="17.7109375" style="17" customWidth="1"/>
    <col min="3" max="5" width="41" style="9" customWidth="1"/>
  </cols>
  <sheetData>
    <row r="1" spans="1:22" ht="15" customHeight="1">
      <c r="A1" s="28"/>
      <c r="B1" s="102"/>
      <c r="C1" s="80"/>
      <c r="D1" s="80"/>
      <c r="E1" s="80"/>
      <c r="F1" s="28"/>
      <c r="G1" s="28"/>
      <c r="H1" s="28"/>
      <c r="I1" s="28"/>
      <c r="J1" s="28"/>
      <c r="K1" s="28"/>
      <c r="L1" s="28"/>
      <c r="M1" s="28"/>
      <c r="N1" s="28"/>
      <c r="O1" s="28"/>
      <c r="P1" s="28"/>
      <c r="Q1" s="28"/>
      <c r="R1" s="28"/>
      <c r="S1" s="28"/>
      <c r="T1" s="28"/>
      <c r="U1" s="28"/>
      <c r="V1" s="28"/>
    </row>
    <row r="2" spans="1:22" ht="33.75" customHeight="1">
      <c r="A2" s="28"/>
      <c r="B2" s="143" t="s">
        <v>526</v>
      </c>
      <c r="C2" s="144"/>
      <c r="D2" s="145"/>
      <c r="E2" s="177"/>
      <c r="F2" s="28"/>
      <c r="G2" s="28"/>
      <c r="H2" s="71"/>
      <c r="I2" s="28"/>
      <c r="J2" s="28"/>
      <c r="K2" s="28"/>
      <c r="L2" s="28"/>
      <c r="M2" s="28"/>
      <c r="N2" s="28"/>
      <c r="O2" s="28"/>
      <c r="P2" s="28"/>
      <c r="Q2" s="28"/>
      <c r="R2" s="28"/>
      <c r="S2" s="28"/>
      <c r="T2" s="28"/>
      <c r="U2" s="28"/>
      <c r="V2" s="28"/>
    </row>
    <row r="3" spans="1:22" ht="34.5" customHeight="1">
      <c r="A3" s="28"/>
      <c r="B3" s="65" t="s">
        <v>527</v>
      </c>
      <c r="C3" s="80"/>
      <c r="D3" s="80"/>
      <c r="E3" s="80"/>
      <c r="F3" s="28"/>
      <c r="G3" s="28"/>
      <c r="H3" s="28"/>
      <c r="I3" s="28"/>
      <c r="J3" s="28"/>
      <c r="K3" s="28"/>
      <c r="L3" s="28"/>
      <c r="M3" s="28"/>
      <c r="N3" s="28"/>
      <c r="O3" s="28"/>
      <c r="P3" s="28"/>
      <c r="Q3" s="28"/>
      <c r="R3" s="28"/>
      <c r="S3" s="28"/>
      <c r="T3" s="28"/>
      <c r="U3" s="28"/>
      <c r="V3" s="28"/>
    </row>
    <row r="4" spans="1:22" s="50" customFormat="1" ht="21" customHeight="1">
      <c r="B4" s="157" t="s">
        <v>19</v>
      </c>
      <c r="C4" s="158" t="s">
        <v>528</v>
      </c>
      <c r="D4" s="158" t="s">
        <v>529</v>
      </c>
      <c r="E4" s="158" t="s">
        <v>525</v>
      </c>
      <c r="G4" s="51"/>
      <c r="H4" s="51"/>
      <c r="I4" s="52"/>
      <c r="J4" s="52"/>
      <c r="K4" s="52"/>
      <c r="L4" s="52"/>
      <c r="M4" s="52"/>
      <c r="N4" s="52"/>
      <c r="O4" s="52"/>
      <c r="P4" s="52"/>
      <c r="Q4" s="52"/>
      <c r="R4" s="52"/>
      <c r="S4" s="52"/>
      <c r="T4" s="52"/>
      <c r="U4" s="52"/>
      <c r="V4" s="52"/>
    </row>
    <row r="5" spans="1:22" s="53" customFormat="1" ht="28.5" customHeight="1">
      <c r="A5" s="103"/>
      <c r="B5" s="86"/>
      <c r="C5" s="63"/>
      <c r="D5" s="63"/>
      <c r="E5" s="63"/>
      <c r="F5" s="50"/>
      <c r="G5" s="51"/>
      <c r="H5" s="51"/>
      <c r="I5" s="104"/>
      <c r="J5" s="104"/>
      <c r="K5" s="104"/>
      <c r="L5" s="104"/>
      <c r="M5" s="104"/>
      <c r="N5" s="104"/>
      <c r="O5" s="104"/>
      <c r="P5" s="104"/>
      <c r="Q5" s="104"/>
      <c r="R5" s="104"/>
      <c r="S5" s="104"/>
      <c r="T5" s="104"/>
      <c r="U5" s="104"/>
      <c r="V5" s="104"/>
    </row>
    <row r="6" spans="1:22" s="53" customFormat="1" ht="28.5" customHeight="1">
      <c r="A6" s="103"/>
      <c r="B6" s="62"/>
      <c r="C6" s="63"/>
      <c r="D6" s="63"/>
      <c r="E6" s="63"/>
      <c r="F6" s="50"/>
      <c r="G6" s="51"/>
      <c r="H6" s="51"/>
      <c r="I6" s="104"/>
      <c r="J6" s="104"/>
      <c r="K6" s="104"/>
      <c r="L6" s="104"/>
      <c r="M6" s="104"/>
      <c r="N6" s="104"/>
      <c r="O6" s="104"/>
      <c r="P6" s="104"/>
      <c r="Q6" s="104"/>
      <c r="R6" s="104"/>
      <c r="S6" s="104"/>
      <c r="T6" s="104"/>
      <c r="U6" s="104"/>
      <c r="V6" s="104"/>
    </row>
    <row r="7" spans="1:22" s="53" customFormat="1" ht="28.5" customHeight="1">
      <c r="A7" s="103"/>
      <c r="B7" s="62"/>
      <c r="C7" s="63"/>
      <c r="D7" s="63"/>
      <c r="E7" s="63"/>
      <c r="F7" s="50"/>
      <c r="G7" s="51"/>
      <c r="H7" s="51"/>
      <c r="I7" s="104"/>
      <c r="J7" s="104"/>
      <c r="K7" s="104"/>
      <c r="L7" s="104"/>
      <c r="M7" s="104"/>
      <c r="N7" s="104"/>
      <c r="O7" s="104"/>
      <c r="P7" s="104"/>
      <c r="Q7" s="104"/>
      <c r="R7" s="104"/>
      <c r="S7" s="104"/>
      <c r="T7" s="104"/>
      <c r="U7" s="104"/>
      <c r="V7" s="104"/>
    </row>
    <row r="8" spans="1:22" s="53" customFormat="1" ht="28.5" customHeight="1">
      <c r="A8" s="103"/>
      <c r="B8" s="62"/>
      <c r="C8" s="63"/>
      <c r="D8" s="63"/>
      <c r="E8" s="63"/>
      <c r="F8" s="50"/>
      <c r="G8" s="51"/>
      <c r="H8" s="51"/>
      <c r="I8" s="104"/>
      <c r="J8" s="104"/>
      <c r="K8" s="104"/>
      <c r="L8" s="104"/>
      <c r="M8" s="104"/>
      <c r="N8" s="104"/>
      <c r="O8" s="104"/>
      <c r="P8" s="104"/>
      <c r="Q8" s="104"/>
      <c r="R8" s="104"/>
      <c r="S8" s="104"/>
      <c r="T8" s="104"/>
      <c r="U8" s="104"/>
      <c r="V8" s="104"/>
    </row>
    <row r="9" spans="1:22" ht="28.5" customHeight="1">
      <c r="A9" s="28"/>
      <c r="B9" s="64"/>
      <c r="C9" s="63"/>
      <c r="D9" s="63"/>
      <c r="E9" s="63"/>
      <c r="F9" s="28"/>
      <c r="G9" s="28"/>
      <c r="H9" s="28"/>
      <c r="I9" s="28"/>
      <c r="J9" s="28"/>
      <c r="K9" s="28"/>
      <c r="L9" s="28"/>
      <c r="M9" s="28"/>
      <c r="N9" s="28"/>
      <c r="O9" s="28"/>
      <c r="P9" s="28"/>
      <c r="Q9" s="28"/>
      <c r="R9" s="28"/>
      <c r="S9" s="28"/>
      <c r="T9" s="28"/>
      <c r="U9" s="28"/>
      <c r="V9" s="28"/>
    </row>
    <row r="10" spans="1:22" ht="28.5" customHeight="1">
      <c r="A10" s="28"/>
      <c r="B10" s="64"/>
      <c r="C10" s="63"/>
      <c r="D10" s="63"/>
      <c r="E10" s="63"/>
      <c r="F10" s="28"/>
      <c r="G10" s="28"/>
      <c r="H10" s="28"/>
      <c r="I10" s="28"/>
      <c r="J10" s="28"/>
      <c r="K10" s="28"/>
      <c r="L10" s="28"/>
      <c r="M10" s="28"/>
      <c r="N10" s="28"/>
      <c r="O10" s="28"/>
      <c r="P10" s="28"/>
      <c r="Q10" s="28"/>
      <c r="R10" s="28"/>
      <c r="S10" s="28"/>
      <c r="T10" s="28"/>
      <c r="U10" s="28"/>
      <c r="V10" s="28"/>
    </row>
    <row r="11" spans="1:22" ht="28.5" customHeight="1">
      <c r="A11" s="28"/>
      <c r="B11" s="64"/>
      <c r="C11" s="63"/>
      <c r="D11" s="63"/>
      <c r="E11" s="63"/>
      <c r="F11" s="28"/>
      <c r="G11" s="28"/>
      <c r="H11" s="28"/>
      <c r="I11" s="28"/>
      <c r="J11" s="28"/>
      <c r="K11" s="28"/>
      <c r="L11" s="28"/>
      <c r="M11" s="28"/>
      <c r="N11" s="28"/>
      <c r="O11" s="28"/>
      <c r="P11" s="28"/>
      <c r="Q11" s="28"/>
      <c r="R11" s="28"/>
      <c r="S11" s="28"/>
      <c r="T11" s="28"/>
      <c r="U11" s="28"/>
      <c r="V11" s="28"/>
    </row>
    <row r="12" spans="1:22" ht="28.5" customHeight="1">
      <c r="A12" s="28"/>
      <c r="B12" s="64"/>
      <c r="C12" s="63"/>
      <c r="D12" s="63"/>
      <c r="E12" s="63"/>
      <c r="F12" s="28"/>
      <c r="G12" s="28"/>
      <c r="H12" s="28"/>
      <c r="I12" s="28"/>
      <c r="J12" s="28"/>
      <c r="K12" s="28"/>
      <c r="L12" s="28"/>
      <c r="M12" s="28"/>
      <c r="N12" s="28"/>
      <c r="O12" s="28"/>
      <c r="P12" s="28"/>
      <c r="Q12" s="28"/>
      <c r="R12" s="28"/>
      <c r="S12" s="28"/>
      <c r="T12" s="28"/>
      <c r="U12" s="28"/>
      <c r="V12" s="28"/>
    </row>
    <row r="13" spans="1:22" ht="28.5" customHeight="1">
      <c r="A13" s="28"/>
      <c r="B13" s="64"/>
      <c r="C13" s="63"/>
      <c r="D13" s="63"/>
      <c r="E13" s="63"/>
      <c r="F13" s="28"/>
      <c r="G13" s="28"/>
      <c r="H13" s="28"/>
      <c r="I13" s="28"/>
      <c r="J13" s="28"/>
      <c r="K13" s="28"/>
      <c r="L13" s="28"/>
      <c r="M13" s="28"/>
      <c r="N13" s="28"/>
      <c r="O13" s="28"/>
      <c r="P13" s="28"/>
      <c r="Q13" s="28"/>
      <c r="R13" s="28"/>
      <c r="S13" s="28"/>
      <c r="T13" s="28"/>
      <c r="U13" s="28"/>
      <c r="V13" s="28"/>
    </row>
    <row r="14" spans="1:22" ht="28.5" customHeight="1">
      <c r="A14" s="28"/>
      <c r="B14" s="64"/>
      <c r="C14" s="63"/>
      <c r="D14" s="63"/>
      <c r="E14" s="63"/>
      <c r="F14" s="28"/>
      <c r="G14" s="28"/>
      <c r="H14" s="28"/>
      <c r="I14" s="28"/>
      <c r="J14" s="28"/>
      <c r="K14" s="28"/>
      <c r="L14" s="28"/>
      <c r="M14" s="28"/>
      <c r="N14" s="28"/>
      <c r="O14" s="28"/>
      <c r="P14" s="28"/>
      <c r="Q14" s="28"/>
      <c r="R14" s="28"/>
      <c r="S14" s="28"/>
      <c r="T14" s="28"/>
      <c r="U14" s="28"/>
      <c r="V14" s="28"/>
    </row>
    <row r="15" spans="1:22" ht="28.5" customHeight="1">
      <c r="A15" s="28"/>
      <c r="B15" s="64"/>
      <c r="C15" s="63"/>
      <c r="D15" s="63"/>
      <c r="E15" s="63"/>
      <c r="F15" s="28"/>
      <c r="G15" s="28"/>
      <c r="H15" s="28"/>
      <c r="I15" s="28"/>
      <c r="J15" s="28"/>
      <c r="K15" s="28"/>
      <c r="L15" s="28"/>
      <c r="M15" s="28"/>
      <c r="N15" s="28"/>
      <c r="O15" s="28"/>
      <c r="P15" s="28"/>
      <c r="Q15" s="28"/>
      <c r="R15" s="28"/>
      <c r="S15" s="28"/>
      <c r="T15" s="28"/>
      <c r="U15" s="28"/>
      <c r="V15" s="28"/>
    </row>
    <row r="16" spans="1:22" ht="28.5" customHeight="1">
      <c r="A16" s="28"/>
      <c r="B16" s="64"/>
      <c r="C16" s="63"/>
      <c r="D16" s="63"/>
      <c r="E16" s="63"/>
      <c r="F16" s="28"/>
      <c r="G16" s="28"/>
      <c r="H16" s="28"/>
      <c r="I16" s="28"/>
      <c r="J16" s="28"/>
      <c r="K16" s="28"/>
      <c r="L16" s="28"/>
      <c r="M16" s="28"/>
      <c r="N16" s="28"/>
      <c r="O16" s="28"/>
      <c r="P16" s="28"/>
      <c r="Q16" s="28"/>
      <c r="R16" s="28"/>
      <c r="S16" s="28"/>
      <c r="T16" s="28"/>
      <c r="U16" s="28"/>
      <c r="V16" s="28"/>
    </row>
    <row r="17" spans="1:22" ht="28.5" customHeight="1">
      <c r="A17" s="28"/>
      <c r="B17" s="64"/>
      <c r="C17" s="63"/>
      <c r="D17" s="63"/>
      <c r="E17" s="63"/>
      <c r="F17" s="28"/>
      <c r="G17" s="28"/>
      <c r="H17" s="28"/>
      <c r="I17" s="28"/>
      <c r="J17" s="28"/>
      <c r="K17" s="28"/>
      <c r="L17" s="28"/>
      <c r="M17" s="28"/>
      <c r="N17" s="28"/>
      <c r="O17" s="28"/>
      <c r="P17" s="28"/>
      <c r="Q17" s="28"/>
      <c r="R17" s="28"/>
      <c r="S17" s="28"/>
      <c r="T17" s="28"/>
      <c r="U17" s="28"/>
      <c r="V17" s="28"/>
    </row>
    <row r="18" spans="1:22" ht="28.5" customHeight="1">
      <c r="A18" s="28"/>
      <c r="B18" s="64"/>
      <c r="C18" s="63"/>
      <c r="D18" s="63"/>
      <c r="E18" s="63"/>
      <c r="F18" s="28"/>
      <c r="G18" s="28"/>
      <c r="H18" s="28"/>
      <c r="I18" s="28"/>
      <c r="J18" s="28"/>
      <c r="K18" s="28"/>
      <c r="L18" s="28"/>
      <c r="M18" s="28"/>
      <c r="N18" s="28"/>
      <c r="O18" s="28"/>
      <c r="P18" s="28"/>
      <c r="Q18" s="28"/>
      <c r="R18" s="28"/>
      <c r="S18" s="28"/>
      <c r="T18" s="28"/>
      <c r="U18" s="28"/>
      <c r="V18" s="28"/>
    </row>
    <row r="19" spans="1:22" ht="28.5" customHeight="1">
      <c r="A19" s="28"/>
      <c r="B19" s="64"/>
      <c r="C19" s="63"/>
      <c r="D19" s="63"/>
      <c r="E19" s="63"/>
      <c r="F19" s="28"/>
      <c r="G19" s="28"/>
      <c r="H19" s="28"/>
      <c r="I19" s="28"/>
      <c r="J19" s="28"/>
      <c r="K19" s="28"/>
      <c r="L19" s="28"/>
      <c r="M19" s="28"/>
      <c r="N19" s="28"/>
      <c r="O19" s="28"/>
      <c r="P19" s="28"/>
      <c r="Q19" s="28"/>
      <c r="R19" s="28"/>
      <c r="S19" s="28"/>
      <c r="T19" s="28"/>
      <c r="U19" s="28"/>
      <c r="V19" s="28"/>
    </row>
    <row r="20" spans="1:22" ht="28.5" customHeight="1">
      <c r="A20" s="28"/>
      <c r="B20" s="64"/>
      <c r="C20" s="63"/>
      <c r="D20" s="63"/>
      <c r="E20" s="63"/>
      <c r="F20" s="28"/>
      <c r="G20" s="28"/>
      <c r="H20" s="28"/>
      <c r="I20" s="28"/>
      <c r="J20" s="28"/>
      <c r="K20" s="28"/>
      <c r="L20" s="28"/>
      <c r="M20" s="28"/>
      <c r="N20" s="28"/>
      <c r="O20" s="28"/>
      <c r="P20" s="28"/>
      <c r="Q20" s="28"/>
      <c r="R20" s="28"/>
      <c r="S20" s="28"/>
      <c r="T20" s="28"/>
      <c r="U20" s="28"/>
      <c r="V20" s="28"/>
    </row>
    <row r="21" spans="1:22" ht="28.5" customHeight="1">
      <c r="A21" s="28"/>
      <c r="B21" s="64"/>
      <c r="C21" s="63"/>
      <c r="D21" s="63"/>
      <c r="E21" s="63"/>
      <c r="F21" s="28"/>
      <c r="G21" s="28"/>
      <c r="H21" s="28"/>
      <c r="I21" s="28"/>
      <c r="J21" s="28"/>
      <c r="K21" s="28"/>
      <c r="L21" s="28"/>
      <c r="M21" s="28"/>
      <c r="N21" s="28"/>
      <c r="O21" s="28"/>
      <c r="P21" s="28"/>
      <c r="Q21" s="28"/>
      <c r="R21" s="28"/>
      <c r="S21" s="28"/>
      <c r="T21" s="28"/>
      <c r="U21" s="28"/>
      <c r="V21" s="28"/>
    </row>
    <row r="22" spans="1:22" ht="28.5" customHeight="1">
      <c r="A22" s="28"/>
      <c r="B22" s="64"/>
      <c r="C22" s="63"/>
      <c r="D22" s="63"/>
      <c r="E22" s="63"/>
      <c r="F22" s="28"/>
      <c r="G22" s="28"/>
      <c r="H22" s="28"/>
      <c r="I22" s="28"/>
      <c r="J22" s="28"/>
      <c r="K22" s="28"/>
      <c r="L22" s="28"/>
      <c r="M22" s="28"/>
      <c r="N22" s="28"/>
      <c r="O22" s="28"/>
      <c r="P22" s="28"/>
      <c r="Q22" s="28"/>
      <c r="R22" s="28"/>
      <c r="S22" s="28"/>
      <c r="T22" s="28"/>
      <c r="U22" s="28"/>
      <c r="V22" s="28"/>
    </row>
    <row r="23" spans="1:22" ht="28.5" customHeight="1">
      <c r="A23" s="28"/>
      <c r="B23" s="64"/>
      <c r="C23" s="63"/>
      <c r="D23" s="63"/>
      <c r="E23" s="63"/>
      <c r="F23" s="28"/>
      <c r="G23" s="28"/>
      <c r="H23" s="28"/>
      <c r="I23" s="28"/>
      <c r="J23" s="28"/>
      <c r="K23" s="28"/>
      <c r="L23" s="28"/>
      <c r="M23" s="28"/>
      <c r="N23" s="28"/>
      <c r="O23" s="28"/>
      <c r="P23" s="28"/>
      <c r="Q23" s="28"/>
      <c r="R23" s="28"/>
      <c r="S23" s="28"/>
      <c r="T23" s="28"/>
      <c r="U23" s="28"/>
      <c r="V23" s="28"/>
    </row>
    <row r="24" spans="1:22" ht="28.5" customHeight="1">
      <c r="A24" s="28"/>
      <c r="B24" s="64"/>
      <c r="C24" s="63"/>
      <c r="D24" s="63"/>
      <c r="E24" s="63"/>
      <c r="F24" s="28"/>
      <c r="G24" s="28"/>
      <c r="H24" s="28"/>
      <c r="I24" s="28"/>
      <c r="J24" s="28"/>
      <c r="K24" s="28"/>
      <c r="L24" s="28"/>
      <c r="M24" s="28"/>
      <c r="N24" s="28"/>
      <c r="O24" s="28"/>
      <c r="P24" s="28"/>
      <c r="Q24" s="28"/>
      <c r="R24" s="28"/>
      <c r="S24" s="28"/>
      <c r="T24" s="28"/>
      <c r="U24" s="28"/>
      <c r="V24" s="28"/>
    </row>
    <row r="25" spans="1:22" ht="28.5" customHeight="1">
      <c r="A25" s="28"/>
      <c r="B25" s="64"/>
      <c r="C25" s="63"/>
      <c r="D25" s="63"/>
      <c r="E25" s="63"/>
      <c r="F25" s="28"/>
      <c r="G25" s="28"/>
      <c r="H25" s="28"/>
      <c r="I25" s="28"/>
      <c r="J25" s="28"/>
      <c r="K25" s="28"/>
      <c r="L25" s="28"/>
      <c r="M25" s="28"/>
      <c r="N25" s="28"/>
      <c r="O25" s="28"/>
      <c r="P25" s="28"/>
      <c r="Q25" s="28"/>
      <c r="R25" s="28"/>
      <c r="S25" s="28"/>
      <c r="T25" s="28"/>
      <c r="U25" s="28"/>
      <c r="V25" s="28"/>
    </row>
    <row r="26" spans="1:22" ht="28.5" customHeight="1">
      <c r="A26" s="28"/>
      <c r="B26" s="64"/>
      <c r="C26" s="63"/>
      <c r="D26" s="63"/>
      <c r="E26" s="63"/>
      <c r="F26" s="28"/>
      <c r="G26" s="28"/>
      <c r="H26" s="28"/>
      <c r="I26" s="28"/>
      <c r="J26" s="28"/>
      <c r="K26" s="28"/>
      <c r="L26" s="28"/>
      <c r="M26" s="28"/>
      <c r="N26" s="28"/>
      <c r="O26" s="28"/>
      <c r="P26" s="28"/>
      <c r="Q26" s="28"/>
      <c r="R26" s="28"/>
      <c r="S26" s="28"/>
      <c r="T26" s="28"/>
      <c r="U26" s="28"/>
      <c r="V26" s="28"/>
    </row>
    <row r="27" spans="1:22" ht="28.5" customHeight="1">
      <c r="A27" s="28"/>
      <c r="B27" s="64"/>
      <c r="C27" s="63"/>
      <c r="D27" s="63"/>
      <c r="E27" s="63"/>
      <c r="F27" s="28"/>
      <c r="G27" s="28"/>
      <c r="H27" s="28"/>
      <c r="I27" s="28"/>
      <c r="J27" s="28"/>
      <c r="K27" s="28"/>
      <c r="L27" s="28"/>
      <c r="M27" s="28"/>
      <c r="N27" s="28"/>
      <c r="O27" s="28"/>
      <c r="P27" s="28"/>
      <c r="Q27" s="28"/>
      <c r="R27" s="28"/>
      <c r="S27" s="28"/>
      <c r="T27" s="28"/>
      <c r="U27" s="28"/>
      <c r="V27" s="28"/>
    </row>
    <row r="28" spans="1:22" ht="28.5" customHeight="1">
      <c r="A28" s="28"/>
      <c r="B28" s="64"/>
      <c r="C28" s="63"/>
      <c r="D28" s="63"/>
      <c r="E28" s="63"/>
      <c r="F28" s="28"/>
      <c r="G28" s="28"/>
      <c r="H28" s="28"/>
      <c r="I28" s="28"/>
      <c r="J28" s="28"/>
      <c r="K28" s="28"/>
      <c r="L28" s="28"/>
      <c r="M28" s="28"/>
      <c r="N28" s="28"/>
      <c r="O28" s="28"/>
      <c r="P28" s="28"/>
      <c r="Q28" s="28"/>
      <c r="R28" s="28"/>
      <c r="S28" s="28"/>
      <c r="T28" s="28"/>
      <c r="U28" s="28"/>
      <c r="V28" s="28"/>
    </row>
    <row r="29" spans="1:22" ht="28.5" customHeight="1">
      <c r="A29" s="28"/>
      <c r="B29" s="64"/>
      <c r="C29" s="63"/>
      <c r="D29" s="63"/>
      <c r="E29" s="63"/>
      <c r="F29" s="28"/>
      <c r="G29" s="28"/>
      <c r="H29" s="28"/>
      <c r="I29" s="28"/>
      <c r="J29" s="28"/>
      <c r="K29" s="28"/>
      <c r="L29" s="28"/>
      <c r="M29" s="28"/>
      <c r="N29" s="28"/>
      <c r="O29" s="28"/>
      <c r="P29" s="28"/>
      <c r="Q29" s="28"/>
      <c r="R29" s="28"/>
      <c r="S29" s="28"/>
      <c r="T29" s="28"/>
      <c r="U29" s="28"/>
      <c r="V29" s="28"/>
    </row>
    <row r="30" spans="1:22" ht="28.5" customHeight="1">
      <c r="A30" s="28"/>
      <c r="B30" s="64"/>
      <c r="C30" s="63"/>
      <c r="D30" s="63"/>
      <c r="E30" s="63"/>
      <c r="F30" s="28"/>
      <c r="G30" s="28"/>
      <c r="H30" s="28"/>
      <c r="I30" s="28"/>
      <c r="J30" s="28"/>
      <c r="K30" s="28"/>
      <c r="L30" s="28"/>
      <c r="M30" s="28"/>
      <c r="N30" s="28"/>
      <c r="O30" s="28"/>
      <c r="P30" s="28"/>
      <c r="Q30" s="28"/>
      <c r="R30" s="28"/>
      <c r="S30" s="28"/>
      <c r="T30" s="28"/>
      <c r="U30" s="28"/>
      <c r="V30" s="28"/>
    </row>
    <row r="31" spans="1:22" ht="28.5" customHeight="1">
      <c r="A31" s="28"/>
      <c r="B31" s="64"/>
      <c r="C31" s="63"/>
      <c r="D31" s="63"/>
      <c r="E31" s="63"/>
      <c r="F31" s="28"/>
      <c r="G31" s="28"/>
      <c r="H31" s="28"/>
      <c r="I31" s="28"/>
      <c r="J31" s="28"/>
      <c r="K31" s="28"/>
      <c r="L31" s="28"/>
      <c r="M31" s="28"/>
      <c r="N31" s="28"/>
      <c r="O31" s="28"/>
      <c r="P31" s="28"/>
      <c r="Q31" s="28"/>
      <c r="R31" s="28"/>
      <c r="S31" s="28"/>
      <c r="T31" s="28"/>
      <c r="U31" s="28"/>
      <c r="V31" s="28"/>
    </row>
    <row r="32" spans="1:22" ht="28.5" customHeight="1">
      <c r="A32" s="28"/>
      <c r="B32" s="64"/>
      <c r="C32" s="63"/>
      <c r="D32" s="63"/>
      <c r="E32" s="63"/>
      <c r="F32" s="28"/>
      <c r="G32" s="28"/>
      <c r="H32" s="28"/>
      <c r="I32" s="28"/>
      <c r="J32" s="28"/>
      <c r="K32" s="28"/>
      <c r="L32" s="28"/>
      <c r="M32" s="28"/>
      <c r="N32" s="28"/>
      <c r="O32" s="28"/>
      <c r="P32" s="28"/>
      <c r="Q32" s="28"/>
      <c r="R32" s="28"/>
      <c r="S32" s="28"/>
      <c r="T32" s="28"/>
      <c r="U32" s="28"/>
      <c r="V32" s="28"/>
    </row>
    <row r="33" spans="1:22" ht="28.5" customHeight="1">
      <c r="A33" s="28"/>
      <c r="B33" s="64"/>
      <c r="C33" s="63"/>
      <c r="D33" s="63"/>
      <c r="E33" s="63"/>
      <c r="F33" s="28"/>
      <c r="G33" s="28"/>
      <c r="H33" s="28"/>
      <c r="I33" s="28"/>
      <c r="J33" s="28"/>
      <c r="K33" s="28"/>
      <c r="L33" s="28"/>
      <c r="M33" s="28"/>
      <c r="N33" s="28"/>
      <c r="O33" s="28"/>
      <c r="P33" s="28"/>
      <c r="Q33" s="28"/>
      <c r="R33" s="28"/>
      <c r="S33" s="28"/>
      <c r="T33" s="28"/>
      <c r="U33" s="28"/>
      <c r="V33" s="28"/>
    </row>
  </sheetData>
  <protectedRanges>
    <protectedRange sqref="B6:E33 C5:E5" name="Range1"/>
    <protectedRange sqref="B5" name="Range1_1"/>
  </protectedRanges>
  <phoneticPr fontId="9" type="noConversion"/>
  <pageMargins left="0.75" right="0.75" top="1" bottom="1" header="0.5" footer="0.5"/>
  <pageSetup scale="65" orientation="portrait"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T323"/>
  <sheetViews>
    <sheetView showGridLines="0" topLeftCell="A19" zoomScaleNormal="100" workbookViewId="0">
      <selection activeCell="H7" sqref="H7"/>
    </sheetView>
  </sheetViews>
  <sheetFormatPr defaultColWidth="8.85546875" defaultRowHeight="12.75"/>
  <cols>
    <col min="1" max="1" width="2.85546875" customWidth="1"/>
    <col min="2" max="2" width="50" style="26" bestFit="1" customWidth="1"/>
    <col min="3" max="3" width="1.28515625" customWidth="1"/>
    <col min="4" max="4" width="35.140625" customWidth="1"/>
    <col min="5" max="5" width="30.28515625" customWidth="1"/>
    <col min="6" max="6" width="23.42578125" style="1" customWidth="1"/>
    <col min="7" max="7" width="17.85546875" style="1" customWidth="1"/>
    <col min="8" max="8" width="42" style="29" customWidth="1"/>
    <col min="9" max="9" width="9.140625" style="18" customWidth="1"/>
    <col min="10" max="10" width="28.42578125" customWidth="1"/>
    <col min="11" max="11" width="21.42578125" style="1" customWidth="1"/>
  </cols>
  <sheetData>
    <row r="1" spans="1:20" ht="15" customHeight="1">
      <c r="A1" s="28"/>
      <c r="B1" s="105"/>
      <c r="C1" s="28"/>
      <c r="D1" s="28"/>
      <c r="E1" s="28"/>
      <c r="F1" s="71"/>
      <c r="G1" s="71"/>
      <c r="H1" s="28"/>
      <c r="I1" s="106"/>
      <c r="J1" s="28"/>
      <c r="K1" s="71"/>
      <c r="L1" s="28"/>
      <c r="M1" s="28"/>
      <c r="N1" s="28"/>
      <c r="O1" s="28"/>
      <c r="P1" s="28"/>
      <c r="Q1" s="28"/>
      <c r="R1" s="28"/>
      <c r="S1" s="28"/>
      <c r="T1" s="28"/>
    </row>
    <row r="2" spans="1:20" ht="33.75" customHeight="1">
      <c r="A2" s="28"/>
      <c r="B2" s="159" t="s">
        <v>530</v>
      </c>
      <c r="C2" s="144"/>
      <c r="D2" s="144"/>
      <c r="E2" s="145"/>
      <c r="F2" s="160"/>
      <c r="G2" s="160"/>
      <c r="H2" s="177"/>
      <c r="I2" s="106"/>
      <c r="J2" s="28"/>
      <c r="K2" s="71"/>
      <c r="L2" s="28"/>
      <c r="M2" s="28"/>
      <c r="N2" s="28"/>
      <c r="O2" s="28"/>
      <c r="P2" s="28"/>
      <c r="Q2" s="28"/>
      <c r="R2" s="28"/>
      <c r="S2" s="28"/>
      <c r="T2" s="28"/>
    </row>
    <row r="3" spans="1:20" ht="15.75" customHeight="1">
      <c r="A3" s="28"/>
      <c r="B3" s="28"/>
      <c r="C3" s="28"/>
      <c r="D3" s="6"/>
      <c r="E3" s="28"/>
      <c r="F3" s="71"/>
      <c r="G3" s="71"/>
      <c r="H3" s="28"/>
      <c r="I3" s="106"/>
      <c r="J3" s="28"/>
      <c r="K3" s="71"/>
      <c r="L3" s="28"/>
      <c r="M3" s="28"/>
      <c r="N3" s="28"/>
      <c r="O3" s="28"/>
      <c r="P3" s="28"/>
      <c r="Q3" s="28"/>
      <c r="R3" s="28"/>
      <c r="S3" s="28"/>
      <c r="T3" s="28"/>
    </row>
    <row r="4" spans="1:20" ht="84.75" customHeight="1">
      <c r="A4" s="28"/>
      <c r="B4" s="372" t="s">
        <v>531</v>
      </c>
      <c r="C4" s="372"/>
      <c r="D4" s="372"/>
      <c r="E4" s="372"/>
      <c r="F4" s="372"/>
      <c r="G4" s="372"/>
      <c r="H4" s="372"/>
      <c r="I4" s="106"/>
      <c r="J4" s="28"/>
      <c r="K4" s="71"/>
      <c r="L4" s="28"/>
      <c r="M4" s="28"/>
      <c r="N4" s="28"/>
      <c r="O4" s="28"/>
      <c r="P4" s="28"/>
      <c r="Q4" s="28"/>
      <c r="R4" s="28"/>
      <c r="S4" s="28"/>
      <c r="T4" s="28"/>
    </row>
    <row r="5" spans="1:20" s="2" customFormat="1" ht="21" customHeight="1" thickBot="1">
      <c r="B5" s="27"/>
      <c r="D5" s="72"/>
      <c r="E5" s="72"/>
      <c r="F5" s="107"/>
      <c r="G5" s="72"/>
      <c r="H5" s="72"/>
      <c r="I5" s="81"/>
      <c r="J5" s="72"/>
      <c r="K5" s="72"/>
      <c r="L5" s="72"/>
      <c r="M5" s="72"/>
      <c r="N5" s="72"/>
      <c r="O5" s="72"/>
      <c r="P5" s="72"/>
      <c r="Q5" s="72"/>
      <c r="R5" s="3"/>
      <c r="S5" s="3"/>
    </row>
    <row r="6" spans="1:20" s="2" customFormat="1" ht="35.25" customHeight="1" thickBot="1">
      <c r="B6" s="293" t="s">
        <v>532</v>
      </c>
      <c r="C6" s="373"/>
      <c r="D6" s="108">
        <v>43910</v>
      </c>
      <c r="F6" s="293" t="s">
        <v>533</v>
      </c>
      <c r="G6" s="373"/>
      <c r="H6" s="108">
        <v>43912</v>
      </c>
      <c r="I6" s="72"/>
      <c r="J6" s="81"/>
      <c r="K6" s="72"/>
      <c r="L6" s="72"/>
      <c r="M6" s="72"/>
      <c r="N6" s="72"/>
      <c r="O6" s="72"/>
      <c r="P6" s="72"/>
      <c r="Q6" s="72"/>
      <c r="R6" s="72"/>
      <c r="S6" s="3"/>
      <c r="T6" s="3"/>
    </row>
    <row r="7" spans="1:20" s="2" customFormat="1" ht="35.25" customHeight="1">
      <c r="B7" s="47"/>
      <c r="C7" s="47"/>
      <c r="D7" s="109"/>
      <c r="F7" s="47"/>
      <c r="G7" s="47"/>
      <c r="H7" s="109"/>
      <c r="I7" s="72"/>
      <c r="J7" s="81"/>
      <c r="K7" s="72"/>
      <c r="L7" s="72"/>
      <c r="M7" s="72"/>
      <c r="N7" s="72"/>
      <c r="O7" s="72"/>
      <c r="P7" s="72"/>
      <c r="Q7" s="72"/>
      <c r="R7" s="72"/>
      <c r="S7" s="3"/>
      <c r="T7" s="3"/>
    </row>
    <row r="8" spans="1:20" s="2" customFormat="1" ht="16.5" customHeight="1">
      <c r="B8" s="3" t="s">
        <v>534</v>
      </c>
      <c r="D8" s="3" t="s">
        <v>535</v>
      </c>
      <c r="E8" s="72"/>
      <c r="G8" s="3" t="s">
        <v>536</v>
      </c>
      <c r="H8" s="72"/>
      <c r="I8" s="81"/>
      <c r="J8" s="72"/>
      <c r="K8" s="72"/>
      <c r="L8" s="72"/>
      <c r="M8" s="72"/>
      <c r="N8" s="72"/>
      <c r="O8" s="72"/>
      <c r="P8" s="72"/>
      <c r="Q8" s="72"/>
      <c r="R8" s="3"/>
      <c r="S8" s="3"/>
    </row>
    <row r="9" spans="1:20" s="2" customFormat="1" ht="16.5" customHeight="1">
      <c r="B9" s="27"/>
      <c r="E9" s="72"/>
      <c r="H9" s="72"/>
      <c r="I9" s="81"/>
      <c r="J9" s="72"/>
      <c r="K9" s="72"/>
      <c r="L9" s="72"/>
      <c r="M9" s="72"/>
      <c r="N9" s="72"/>
      <c r="O9" s="72"/>
      <c r="P9" s="72"/>
      <c r="Q9" s="72"/>
      <c r="R9" s="3"/>
      <c r="S9" s="3"/>
    </row>
    <row r="10" spans="1:20" s="2" customFormat="1" ht="16.5" customHeight="1">
      <c r="B10" s="27"/>
      <c r="E10" s="72"/>
      <c r="H10" s="72"/>
      <c r="I10" s="81"/>
      <c r="J10" s="72"/>
      <c r="K10" s="72"/>
      <c r="L10" s="72"/>
      <c r="M10" s="72"/>
      <c r="N10" s="72"/>
      <c r="O10" s="72"/>
      <c r="P10" s="72"/>
      <c r="Q10" s="72"/>
      <c r="R10" s="3"/>
      <c r="S10" s="3"/>
    </row>
    <row r="11" spans="1:20" s="2" customFormat="1" ht="16.5" customHeight="1">
      <c r="B11" s="27"/>
      <c r="E11" s="72"/>
      <c r="H11" s="72"/>
      <c r="I11" s="81"/>
      <c r="J11" s="72"/>
      <c r="K11" s="72"/>
      <c r="L11" s="72"/>
      <c r="M11" s="72"/>
      <c r="N11" s="72"/>
      <c r="O11" s="72"/>
      <c r="P11" s="72"/>
      <c r="Q11" s="72"/>
      <c r="R11" s="3"/>
      <c r="S11" s="3"/>
    </row>
    <row r="12" spans="1:20" s="2" customFormat="1" ht="16.5" customHeight="1">
      <c r="B12" s="27"/>
      <c r="E12" s="72"/>
      <c r="H12" s="72"/>
      <c r="I12" s="81"/>
      <c r="J12" s="72"/>
      <c r="K12" s="72"/>
      <c r="L12" s="72"/>
      <c r="M12" s="72"/>
      <c r="N12" s="72"/>
      <c r="O12" s="72"/>
      <c r="P12" s="72"/>
      <c r="Q12" s="72"/>
      <c r="R12" s="3"/>
      <c r="S12" s="3"/>
    </row>
    <row r="13" spans="1:20" s="2" customFormat="1" ht="16.5" customHeight="1">
      <c r="B13" s="27"/>
      <c r="E13" s="72"/>
      <c r="H13" s="72"/>
      <c r="I13" s="81"/>
      <c r="J13" s="72"/>
      <c r="K13" s="72"/>
      <c r="L13" s="72"/>
      <c r="M13" s="72"/>
      <c r="N13" s="72"/>
      <c r="O13" s="72"/>
      <c r="P13" s="72"/>
      <c r="Q13" s="72"/>
      <c r="R13" s="3"/>
      <c r="S13" s="3"/>
    </row>
    <row r="14" spans="1:20" s="2" customFormat="1" ht="16.5" customHeight="1">
      <c r="B14" s="27"/>
      <c r="E14" s="72"/>
      <c r="H14" s="72"/>
      <c r="I14" s="81"/>
      <c r="J14" s="72"/>
      <c r="K14" s="72"/>
      <c r="L14" s="72"/>
      <c r="M14" s="72"/>
      <c r="N14" s="72"/>
      <c r="O14" s="72"/>
      <c r="P14" s="72"/>
      <c r="Q14" s="72"/>
      <c r="R14" s="3"/>
      <c r="S14" s="3"/>
    </row>
    <row r="15" spans="1:20" s="2" customFormat="1" ht="16.5" customHeight="1">
      <c r="B15" s="27"/>
      <c r="E15" s="72"/>
      <c r="H15" s="72"/>
      <c r="I15" s="81"/>
      <c r="J15" s="72"/>
      <c r="K15" s="72"/>
      <c r="L15" s="72"/>
      <c r="M15" s="72"/>
      <c r="N15" s="72"/>
      <c r="O15" s="72"/>
      <c r="P15" s="72"/>
      <c r="Q15" s="72"/>
      <c r="R15" s="3"/>
      <c r="S15" s="3"/>
    </row>
    <row r="16" spans="1:20" s="2" customFormat="1" ht="16.5" customHeight="1">
      <c r="B16" s="27"/>
      <c r="E16" s="72"/>
      <c r="H16" s="72"/>
      <c r="I16" s="81"/>
      <c r="J16" s="72"/>
      <c r="K16" s="72"/>
      <c r="L16" s="72"/>
      <c r="M16" s="72"/>
      <c r="N16" s="72"/>
      <c r="O16" s="72"/>
      <c r="P16" s="72"/>
      <c r="Q16" s="72"/>
      <c r="R16" s="3"/>
      <c r="S16" s="3"/>
    </row>
    <row r="17" spans="1:20" s="2" customFormat="1" ht="16.5" customHeight="1">
      <c r="B17" s="27"/>
      <c r="E17" s="72"/>
      <c r="H17" s="72"/>
      <c r="I17" s="81"/>
      <c r="J17" s="72"/>
      <c r="K17" s="72"/>
      <c r="L17" s="72"/>
      <c r="M17" s="72"/>
      <c r="N17" s="72"/>
      <c r="O17" s="72"/>
      <c r="P17" s="72"/>
      <c r="Q17" s="72"/>
      <c r="R17" s="3"/>
      <c r="S17" s="3"/>
    </row>
    <row r="18" spans="1:20" s="2" customFormat="1" ht="16.5" customHeight="1">
      <c r="B18" s="27"/>
      <c r="E18" s="72"/>
      <c r="H18" s="72"/>
      <c r="I18" s="81"/>
      <c r="J18" s="72"/>
      <c r="K18" s="72"/>
      <c r="L18" s="72"/>
      <c r="M18" s="72"/>
      <c r="N18" s="72"/>
      <c r="O18" s="72"/>
      <c r="P18" s="72"/>
      <c r="Q18" s="72"/>
      <c r="R18" s="3"/>
      <c r="S18" s="3"/>
    </row>
    <row r="19" spans="1:20" s="2" customFormat="1" ht="16.5" customHeight="1">
      <c r="B19" s="27"/>
      <c r="E19" s="72"/>
      <c r="H19" s="72"/>
      <c r="I19" s="81"/>
      <c r="J19" s="72"/>
      <c r="K19" s="72"/>
      <c r="L19" s="72"/>
      <c r="M19" s="72"/>
      <c r="N19" s="72"/>
      <c r="O19" s="72"/>
      <c r="P19" s="72"/>
      <c r="Q19" s="72"/>
      <c r="R19" s="3"/>
      <c r="S19" s="3"/>
    </row>
    <row r="20" spans="1:20" s="2" customFormat="1" ht="16.5" customHeight="1">
      <c r="E20" s="110"/>
      <c r="F20" s="107"/>
      <c r="G20" s="72"/>
      <c r="H20" s="72"/>
      <c r="I20" s="81"/>
      <c r="J20" s="72"/>
      <c r="K20" s="72"/>
      <c r="L20" s="72"/>
      <c r="M20" s="72"/>
      <c r="N20" s="72"/>
      <c r="O20" s="72"/>
      <c r="P20" s="72"/>
      <c r="Q20" s="72"/>
      <c r="R20" s="3"/>
      <c r="S20" s="3"/>
    </row>
    <row r="21" spans="1:20" s="2" customFormat="1" ht="16.5" customHeight="1">
      <c r="B21" s="27"/>
      <c r="D21" s="10"/>
      <c r="E21" s="111"/>
      <c r="F21" s="107"/>
      <c r="G21" s="72"/>
      <c r="H21" s="72"/>
      <c r="I21" s="81"/>
      <c r="J21" s="72"/>
      <c r="K21" s="72"/>
      <c r="L21" s="72"/>
      <c r="M21" s="72"/>
      <c r="N21" s="72"/>
      <c r="O21" s="72"/>
      <c r="P21" s="72"/>
      <c r="Q21" s="72"/>
      <c r="R21" s="3"/>
      <c r="S21" s="3"/>
    </row>
    <row r="22" spans="1:20" s="2" customFormat="1" ht="13.5" customHeight="1" thickBot="1">
      <c r="B22" s="27"/>
      <c r="D22" s="10"/>
      <c r="E22" s="111"/>
      <c r="F22" s="107"/>
      <c r="G22" s="72"/>
      <c r="H22" s="72"/>
      <c r="I22" s="27"/>
      <c r="J22" s="72"/>
      <c r="K22" s="72"/>
      <c r="L22" s="72"/>
      <c r="M22" s="72"/>
      <c r="N22" s="72"/>
      <c r="O22" s="72"/>
      <c r="P22" s="72"/>
      <c r="Q22" s="72"/>
      <c r="R22" s="3"/>
      <c r="S22" s="3"/>
    </row>
    <row r="23" spans="1:20" s="4" customFormat="1" ht="30.75" customHeight="1">
      <c r="A23" s="69"/>
      <c r="B23" s="370" t="s">
        <v>537</v>
      </c>
      <c r="C23" s="371"/>
      <c r="D23" s="367" t="s">
        <v>538</v>
      </c>
      <c r="E23" s="367"/>
      <c r="F23" s="179" t="s">
        <v>539</v>
      </c>
      <c r="G23" s="179" t="s">
        <v>540</v>
      </c>
      <c r="H23" s="161" t="s">
        <v>541</v>
      </c>
      <c r="I23" s="69"/>
      <c r="J23" s="72"/>
      <c r="K23" s="72"/>
      <c r="L23" s="72"/>
      <c r="M23" s="72"/>
      <c r="N23" s="72"/>
      <c r="O23" s="72"/>
      <c r="P23" s="72"/>
      <c r="Q23" s="72"/>
      <c r="R23" s="72"/>
      <c r="S23" s="72"/>
      <c r="T23" s="69"/>
    </row>
    <row r="24" spans="1:20" s="4" customFormat="1" ht="25.5" customHeight="1">
      <c r="A24" s="69"/>
      <c r="B24" s="162" t="e">
        <f ca="1">HiddenWkly!AL10</f>
        <v>#REF!</v>
      </c>
      <c r="C24" s="163"/>
      <c r="D24" s="368" t="e">
        <f ca="1">HiddenWkly!AO10</f>
        <v>#REF!</v>
      </c>
      <c r="E24" s="369"/>
      <c r="F24" s="164" t="e">
        <f ca="1">HiddenWkly!AP10</f>
        <v>#REF!</v>
      </c>
      <c r="G24" s="165" t="e">
        <f ca="1">HiddenWkly!AQ10</f>
        <v>#REF!</v>
      </c>
      <c r="H24" s="112" t="e">
        <f ca="1">HiddenWkly!AR10</f>
        <v>#REF!</v>
      </c>
      <c r="I24" s="69"/>
      <c r="J24" s="72"/>
      <c r="K24" s="72"/>
      <c r="L24" s="72"/>
      <c r="M24" s="72"/>
      <c r="N24" s="72"/>
      <c r="O24" s="72"/>
      <c r="P24" s="72"/>
      <c r="Q24" s="72"/>
      <c r="R24" s="72"/>
      <c r="S24" s="72"/>
      <c r="T24" s="69"/>
    </row>
    <row r="25" spans="1:20" s="4" customFormat="1" ht="25.5" customHeight="1">
      <c r="A25" s="69"/>
      <c r="B25" s="162" t="e">
        <f ca="1">HiddenWkly!AM11</f>
        <v>#REF!</v>
      </c>
      <c r="C25" s="163"/>
      <c r="D25" s="363" t="e">
        <f ca="1">HiddenWkly!AO11</f>
        <v>#REF!</v>
      </c>
      <c r="E25" s="364"/>
      <c r="F25" s="166" t="e">
        <f ca="1">HiddenWkly!AP11</f>
        <v>#REF!</v>
      </c>
      <c r="G25" s="167" t="e">
        <f ca="1">HiddenWkly!AQ11</f>
        <v>#REF!</v>
      </c>
      <c r="H25" s="172" t="e">
        <f ca="1">HiddenWkly!AR11</f>
        <v>#REF!</v>
      </c>
      <c r="I25" s="69"/>
      <c r="J25" s="72"/>
      <c r="K25" s="72"/>
      <c r="L25" s="72"/>
      <c r="M25" s="72"/>
      <c r="N25" s="72"/>
      <c r="O25" s="72"/>
      <c r="P25" s="72"/>
      <c r="Q25" s="72"/>
      <c r="R25" s="72"/>
      <c r="S25" s="72"/>
      <c r="T25" s="69"/>
    </row>
    <row r="26" spans="1:20" s="4" customFormat="1" ht="25.5" customHeight="1">
      <c r="A26" s="69"/>
      <c r="B26" s="162" t="e">
        <f ca="1">HiddenWkly!AM12</f>
        <v>#REF!</v>
      </c>
      <c r="C26" s="163"/>
      <c r="D26" s="363" t="e">
        <f ca="1">HiddenWkly!AO12</f>
        <v>#REF!</v>
      </c>
      <c r="E26" s="364"/>
      <c r="F26" s="166" t="e">
        <f ca="1">HiddenWkly!AP12</f>
        <v>#REF!</v>
      </c>
      <c r="G26" s="167" t="e">
        <f ca="1">HiddenWkly!AQ12</f>
        <v>#REF!</v>
      </c>
      <c r="H26" s="172" t="e">
        <f ca="1">HiddenWkly!AR12</f>
        <v>#REF!</v>
      </c>
      <c r="I26" s="69"/>
      <c r="J26" s="72"/>
      <c r="K26" s="72"/>
      <c r="L26" s="72"/>
      <c r="M26" s="72"/>
      <c r="N26" s="72"/>
      <c r="O26" s="72"/>
      <c r="P26" s="72"/>
      <c r="Q26" s="72"/>
      <c r="R26" s="72"/>
      <c r="S26" s="72"/>
      <c r="T26" s="69"/>
    </row>
    <row r="27" spans="1:20" s="4" customFormat="1" ht="25.5" customHeight="1">
      <c r="A27" s="69"/>
      <c r="B27" s="162" t="e">
        <f ca="1">HiddenWkly!AM13</f>
        <v>#REF!</v>
      </c>
      <c r="C27" s="163"/>
      <c r="D27" s="363" t="e">
        <f ca="1">HiddenWkly!AO13</f>
        <v>#REF!</v>
      </c>
      <c r="E27" s="364"/>
      <c r="F27" s="166" t="e">
        <f ca="1">HiddenWkly!AP13</f>
        <v>#REF!</v>
      </c>
      <c r="G27" s="167" t="e">
        <f ca="1">HiddenWkly!AQ13</f>
        <v>#REF!</v>
      </c>
      <c r="H27" s="172" t="e">
        <f ca="1">HiddenWkly!AR13</f>
        <v>#REF!</v>
      </c>
      <c r="I27" s="69"/>
      <c r="J27" s="72"/>
      <c r="K27" s="72"/>
      <c r="L27" s="72"/>
      <c r="M27" s="72"/>
      <c r="N27" s="72"/>
      <c r="O27" s="72"/>
      <c r="P27" s="72"/>
      <c r="Q27" s="72"/>
      <c r="R27" s="72"/>
      <c r="S27" s="72"/>
      <c r="T27" s="69"/>
    </row>
    <row r="28" spans="1:20" s="4" customFormat="1" ht="25.5" customHeight="1">
      <c r="A28" s="69"/>
      <c r="B28" s="162" t="e">
        <f ca="1">HiddenWkly!AM14</f>
        <v>#REF!</v>
      </c>
      <c r="C28" s="163"/>
      <c r="D28" s="363" t="e">
        <f ca="1">HiddenWkly!AO14</f>
        <v>#REF!</v>
      </c>
      <c r="E28" s="364"/>
      <c r="F28" s="166" t="e">
        <f ca="1">HiddenWkly!AP14</f>
        <v>#REF!</v>
      </c>
      <c r="G28" s="167" t="e">
        <f ca="1">HiddenWkly!AQ14</f>
        <v>#REF!</v>
      </c>
      <c r="H28" s="172" t="e">
        <f ca="1">HiddenWkly!AR14</f>
        <v>#REF!</v>
      </c>
      <c r="I28" s="69"/>
      <c r="J28" s="72"/>
      <c r="K28" s="72"/>
      <c r="L28" s="72"/>
      <c r="M28" s="72"/>
      <c r="N28" s="72"/>
      <c r="O28" s="72"/>
      <c r="P28" s="72"/>
      <c r="Q28" s="72"/>
      <c r="R28" s="72"/>
      <c r="S28" s="72"/>
      <c r="T28" s="69"/>
    </row>
    <row r="29" spans="1:20" s="4" customFormat="1" ht="25.5" customHeight="1">
      <c r="A29" s="69"/>
      <c r="B29" s="162" t="e">
        <f ca="1">HiddenWkly!AM15</f>
        <v>#REF!</v>
      </c>
      <c r="C29" s="163"/>
      <c r="D29" s="363" t="e">
        <f ca="1">HiddenWkly!AO15</f>
        <v>#REF!</v>
      </c>
      <c r="E29" s="364"/>
      <c r="F29" s="166" t="e">
        <f ca="1">HiddenWkly!AP15</f>
        <v>#REF!</v>
      </c>
      <c r="G29" s="167" t="e">
        <f ca="1">HiddenWkly!AQ15</f>
        <v>#REF!</v>
      </c>
      <c r="H29" s="172" t="e">
        <f ca="1">HiddenWkly!AR15</f>
        <v>#REF!</v>
      </c>
      <c r="I29" s="69"/>
      <c r="J29" s="72"/>
      <c r="K29" s="72"/>
      <c r="L29" s="72"/>
      <c r="M29" s="72"/>
      <c r="N29" s="72"/>
      <c r="O29" s="72"/>
      <c r="P29" s="72"/>
      <c r="Q29" s="72"/>
      <c r="R29" s="72"/>
      <c r="S29" s="72"/>
      <c r="T29" s="69"/>
    </row>
    <row r="30" spans="1:20" s="4" customFormat="1" ht="25.5" customHeight="1">
      <c r="A30" s="69"/>
      <c r="B30" s="162" t="e">
        <f ca="1">HiddenWkly!AM16</f>
        <v>#REF!</v>
      </c>
      <c r="C30" s="163"/>
      <c r="D30" s="363" t="e">
        <f ca="1">HiddenWkly!AO16</f>
        <v>#REF!</v>
      </c>
      <c r="E30" s="364"/>
      <c r="F30" s="166" t="e">
        <f ca="1">HiddenWkly!AP16</f>
        <v>#REF!</v>
      </c>
      <c r="G30" s="167" t="e">
        <f ca="1">HiddenWkly!AQ16</f>
        <v>#REF!</v>
      </c>
      <c r="H30" s="172" t="e">
        <f ca="1">HiddenWkly!AR16</f>
        <v>#REF!</v>
      </c>
      <c r="I30" s="69"/>
      <c r="J30" s="72"/>
      <c r="K30" s="72"/>
      <c r="L30" s="72"/>
      <c r="M30" s="72"/>
      <c r="N30" s="72"/>
      <c r="O30" s="72"/>
      <c r="P30" s="72"/>
      <c r="Q30" s="72"/>
      <c r="R30" s="72"/>
      <c r="S30" s="72"/>
      <c r="T30" s="69"/>
    </row>
    <row r="31" spans="1:20" s="4" customFormat="1" ht="25.5" customHeight="1">
      <c r="A31" s="69"/>
      <c r="B31" s="162" t="e">
        <f ca="1">HiddenWkly!AM17</f>
        <v>#REF!</v>
      </c>
      <c r="C31" s="163"/>
      <c r="D31" s="363" t="e">
        <f ca="1">HiddenWkly!AO17</f>
        <v>#REF!</v>
      </c>
      <c r="E31" s="364"/>
      <c r="F31" s="166" t="e">
        <f ca="1">HiddenWkly!AP17</f>
        <v>#REF!</v>
      </c>
      <c r="G31" s="167" t="e">
        <f ca="1">HiddenWkly!AQ17</f>
        <v>#REF!</v>
      </c>
      <c r="H31" s="172" t="e">
        <f ca="1">HiddenWkly!AR17</f>
        <v>#REF!</v>
      </c>
      <c r="I31" s="69"/>
      <c r="J31" s="72"/>
      <c r="K31" s="72"/>
      <c r="L31" s="72"/>
      <c r="M31" s="72"/>
      <c r="N31" s="72"/>
      <c r="O31" s="72"/>
      <c r="P31" s="72"/>
      <c r="Q31" s="72"/>
      <c r="R31" s="72"/>
      <c r="S31" s="72"/>
      <c r="T31" s="69"/>
    </row>
    <row r="32" spans="1:20" s="4" customFormat="1" ht="25.5" customHeight="1">
      <c r="A32" s="69"/>
      <c r="B32" s="162" t="e">
        <f ca="1">HiddenWkly!AM18</f>
        <v>#REF!</v>
      </c>
      <c r="C32" s="163"/>
      <c r="D32" s="363" t="e">
        <f ca="1">HiddenWkly!AO18</f>
        <v>#REF!</v>
      </c>
      <c r="E32" s="364"/>
      <c r="F32" s="166" t="e">
        <f ca="1">HiddenWkly!AP18</f>
        <v>#REF!</v>
      </c>
      <c r="G32" s="167" t="e">
        <f ca="1">HiddenWkly!AQ18</f>
        <v>#REF!</v>
      </c>
      <c r="H32" s="172" t="e">
        <f ca="1">HiddenWkly!AR18</f>
        <v>#REF!</v>
      </c>
      <c r="I32" s="69"/>
      <c r="J32" s="72"/>
      <c r="K32" s="72"/>
      <c r="L32" s="72"/>
      <c r="M32" s="72"/>
      <c r="N32" s="72"/>
      <c r="O32" s="72"/>
      <c r="P32" s="72"/>
      <c r="Q32" s="72"/>
      <c r="R32" s="72"/>
      <c r="S32" s="72"/>
      <c r="T32" s="69"/>
    </row>
    <row r="33" spans="1:20" s="4" customFormat="1" ht="25.5" customHeight="1">
      <c r="A33" s="69"/>
      <c r="B33" s="162" t="e">
        <f ca="1">HiddenWkly!AM19</f>
        <v>#REF!</v>
      </c>
      <c r="C33" s="163"/>
      <c r="D33" s="363" t="e">
        <f ca="1">HiddenWkly!AO19</f>
        <v>#REF!</v>
      </c>
      <c r="E33" s="364"/>
      <c r="F33" s="166" t="e">
        <f ca="1">HiddenWkly!AP19</f>
        <v>#REF!</v>
      </c>
      <c r="G33" s="167" t="e">
        <f ca="1">HiddenWkly!AQ19</f>
        <v>#REF!</v>
      </c>
      <c r="H33" s="172" t="e">
        <f ca="1">HiddenWkly!AR19</f>
        <v>#REF!</v>
      </c>
      <c r="I33" s="69"/>
      <c r="J33" s="72"/>
      <c r="K33" s="72"/>
      <c r="L33" s="72"/>
      <c r="M33" s="72"/>
      <c r="N33" s="72"/>
      <c r="O33" s="72"/>
      <c r="P33" s="72"/>
      <c r="Q33" s="72"/>
      <c r="R33" s="72"/>
      <c r="S33" s="72"/>
      <c r="T33" s="69"/>
    </row>
    <row r="34" spans="1:20" s="4" customFormat="1" ht="25.5" customHeight="1">
      <c r="A34" s="69"/>
      <c r="B34" s="162" t="e">
        <f ca="1">HiddenWkly!AM20</f>
        <v>#REF!</v>
      </c>
      <c r="C34" s="163"/>
      <c r="D34" s="363" t="e">
        <f ca="1">HiddenWkly!AO20</f>
        <v>#REF!</v>
      </c>
      <c r="E34" s="364"/>
      <c r="F34" s="166" t="e">
        <f ca="1">HiddenWkly!AP20</f>
        <v>#REF!</v>
      </c>
      <c r="G34" s="167" t="e">
        <f ca="1">HiddenWkly!AQ20</f>
        <v>#REF!</v>
      </c>
      <c r="H34" s="172" t="e">
        <f ca="1">HiddenWkly!AR20</f>
        <v>#REF!</v>
      </c>
      <c r="I34" s="69"/>
      <c r="J34" s="72"/>
      <c r="K34" s="72"/>
      <c r="L34" s="72"/>
      <c r="M34" s="72"/>
      <c r="N34" s="72"/>
      <c r="O34" s="72"/>
      <c r="P34" s="72"/>
      <c r="Q34" s="72"/>
      <c r="R34" s="72"/>
      <c r="S34" s="72"/>
      <c r="T34" s="69"/>
    </row>
    <row r="35" spans="1:20" s="4" customFormat="1" ht="25.5" customHeight="1">
      <c r="A35" s="69"/>
      <c r="B35" s="162" t="e">
        <f ca="1">HiddenWkly!AM21</f>
        <v>#REF!</v>
      </c>
      <c r="C35" s="163"/>
      <c r="D35" s="363" t="e">
        <f ca="1">HiddenWkly!AO21</f>
        <v>#REF!</v>
      </c>
      <c r="E35" s="364"/>
      <c r="F35" s="166" t="e">
        <f ca="1">HiddenWkly!AP21</f>
        <v>#REF!</v>
      </c>
      <c r="G35" s="167" t="e">
        <f ca="1">HiddenWkly!AQ21</f>
        <v>#REF!</v>
      </c>
      <c r="H35" s="172" t="e">
        <f ca="1">HiddenWkly!AR21</f>
        <v>#REF!</v>
      </c>
      <c r="I35" s="69"/>
      <c r="J35" s="72"/>
      <c r="K35" s="72"/>
      <c r="L35" s="72"/>
      <c r="M35" s="72"/>
      <c r="N35" s="72"/>
      <c r="O35" s="72"/>
      <c r="P35" s="72"/>
      <c r="Q35" s="72"/>
      <c r="R35" s="72"/>
      <c r="S35" s="72"/>
      <c r="T35" s="69"/>
    </row>
    <row r="36" spans="1:20" s="4" customFormat="1" ht="25.5" customHeight="1">
      <c r="A36" s="69"/>
      <c r="B36" s="162" t="e">
        <f ca="1">HiddenWkly!AM22</f>
        <v>#REF!</v>
      </c>
      <c r="C36" s="163"/>
      <c r="D36" s="363" t="e">
        <f ca="1">HiddenWkly!AO22</f>
        <v>#REF!</v>
      </c>
      <c r="E36" s="364"/>
      <c r="F36" s="166" t="e">
        <f ca="1">HiddenWkly!AP22</f>
        <v>#REF!</v>
      </c>
      <c r="G36" s="167" t="e">
        <f ca="1">HiddenWkly!AQ22</f>
        <v>#REF!</v>
      </c>
      <c r="H36" s="172" t="e">
        <f ca="1">HiddenWkly!AR22</f>
        <v>#REF!</v>
      </c>
      <c r="I36" s="69"/>
      <c r="J36" s="72"/>
      <c r="K36" s="72"/>
      <c r="L36" s="72"/>
      <c r="M36" s="72"/>
      <c r="N36" s="72"/>
      <c r="O36" s="72"/>
      <c r="P36" s="72"/>
      <c r="Q36" s="72"/>
      <c r="R36" s="72"/>
      <c r="S36" s="72"/>
      <c r="T36" s="69"/>
    </row>
    <row r="37" spans="1:20" s="4" customFormat="1" ht="25.5" customHeight="1">
      <c r="A37" s="69"/>
      <c r="B37" s="162" t="e">
        <f ca="1">HiddenWkly!AM23</f>
        <v>#REF!</v>
      </c>
      <c r="C37" s="168"/>
      <c r="D37" s="363" t="e">
        <f ca="1">HiddenWkly!AO23</f>
        <v>#REF!</v>
      </c>
      <c r="E37" s="364"/>
      <c r="F37" s="166" t="e">
        <f ca="1">HiddenWkly!AP23</f>
        <v>#REF!</v>
      </c>
      <c r="G37" s="167" t="e">
        <f ca="1">HiddenWkly!AQ23</f>
        <v>#REF!</v>
      </c>
      <c r="H37" s="172" t="e">
        <f ca="1">HiddenWkly!AR23</f>
        <v>#REF!</v>
      </c>
      <c r="I37" s="69"/>
      <c r="J37" s="72"/>
      <c r="K37" s="72"/>
      <c r="L37" s="72"/>
      <c r="M37" s="72"/>
      <c r="N37" s="72"/>
      <c r="O37" s="72"/>
      <c r="P37" s="72"/>
      <c r="Q37" s="72"/>
      <c r="R37" s="72"/>
      <c r="S37" s="72"/>
      <c r="T37" s="69"/>
    </row>
    <row r="38" spans="1:20" s="4" customFormat="1" ht="25.5" customHeight="1">
      <c r="A38" s="69"/>
      <c r="B38" s="162" t="e">
        <f ca="1">HiddenWkly!AM24</f>
        <v>#REF!</v>
      </c>
      <c r="C38" s="168"/>
      <c r="D38" s="363" t="e">
        <f ca="1">HiddenWkly!AO24</f>
        <v>#REF!</v>
      </c>
      <c r="E38" s="364"/>
      <c r="F38" s="166" t="e">
        <f ca="1">HiddenWkly!AP24</f>
        <v>#REF!</v>
      </c>
      <c r="G38" s="167" t="e">
        <f ca="1">HiddenWkly!AQ24</f>
        <v>#REF!</v>
      </c>
      <c r="H38" s="172" t="e">
        <f ca="1">HiddenWkly!AR24</f>
        <v>#REF!</v>
      </c>
      <c r="I38" s="69"/>
      <c r="J38" s="72"/>
      <c r="K38" s="72"/>
      <c r="L38" s="72"/>
      <c r="M38" s="72"/>
      <c r="N38" s="72"/>
      <c r="O38" s="72"/>
      <c r="P38" s="72"/>
      <c r="Q38" s="72"/>
      <c r="R38" s="72"/>
      <c r="S38" s="72"/>
      <c r="T38" s="69"/>
    </row>
    <row r="39" spans="1:20" s="4" customFormat="1" ht="25.5" customHeight="1">
      <c r="A39" s="69"/>
      <c r="B39" s="162" t="e">
        <f ca="1">HiddenWkly!AM25</f>
        <v>#REF!</v>
      </c>
      <c r="C39" s="168"/>
      <c r="D39" s="363" t="e">
        <f ca="1">HiddenWkly!AO25</f>
        <v>#REF!</v>
      </c>
      <c r="E39" s="364"/>
      <c r="F39" s="166" t="e">
        <f ca="1">HiddenWkly!AP25</f>
        <v>#REF!</v>
      </c>
      <c r="G39" s="167" t="e">
        <f ca="1">HiddenWkly!AQ25</f>
        <v>#REF!</v>
      </c>
      <c r="H39" s="172" t="e">
        <f ca="1">HiddenWkly!AR25</f>
        <v>#REF!</v>
      </c>
      <c r="I39" s="69"/>
      <c r="J39" s="72"/>
      <c r="K39" s="72"/>
      <c r="L39" s="72"/>
      <c r="M39" s="72"/>
      <c r="N39" s="72"/>
      <c r="O39" s="72"/>
      <c r="P39" s="72"/>
      <c r="Q39" s="72"/>
      <c r="R39" s="72"/>
      <c r="S39" s="72"/>
      <c r="T39" s="69"/>
    </row>
    <row r="40" spans="1:20" s="4" customFormat="1" ht="25.5" customHeight="1">
      <c r="A40" s="69"/>
      <c r="B40" s="162" t="e">
        <f ca="1">HiddenWkly!AM26</f>
        <v>#REF!</v>
      </c>
      <c r="C40" s="168"/>
      <c r="D40" s="363" t="e">
        <f ca="1">HiddenWkly!AO26</f>
        <v>#REF!</v>
      </c>
      <c r="E40" s="364"/>
      <c r="F40" s="166" t="e">
        <f ca="1">HiddenWkly!AP26</f>
        <v>#REF!</v>
      </c>
      <c r="G40" s="167" t="e">
        <f ca="1">HiddenWkly!AQ26</f>
        <v>#REF!</v>
      </c>
      <c r="H40" s="172" t="e">
        <f ca="1">HiddenWkly!AR26</f>
        <v>#REF!</v>
      </c>
      <c r="I40" s="69"/>
      <c r="J40" s="72"/>
      <c r="K40" s="72"/>
      <c r="L40" s="72"/>
      <c r="M40" s="72"/>
      <c r="N40" s="72"/>
      <c r="O40" s="72"/>
      <c r="P40" s="72"/>
      <c r="Q40" s="72"/>
      <c r="R40" s="72"/>
      <c r="S40" s="72"/>
      <c r="T40" s="69"/>
    </row>
    <row r="41" spans="1:20" s="4" customFormat="1" ht="25.5" customHeight="1">
      <c r="A41" s="69"/>
      <c r="B41" s="162" t="e">
        <f ca="1">HiddenWkly!AM27</f>
        <v>#REF!</v>
      </c>
      <c r="C41" s="168"/>
      <c r="D41" s="363" t="e">
        <f ca="1">HiddenWkly!AO27</f>
        <v>#REF!</v>
      </c>
      <c r="E41" s="364"/>
      <c r="F41" s="166" t="e">
        <f ca="1">HiddenWkly!AP27</f>
        <v>#REF!</v>
      </c>
      <c r="G41" s="167" t="e">
        <f ca="1">HiddenWkly!AQ27</f>
        <v>#REF!</v>
      </c>
      <c r="H41" s="172" t="e">
        <f ca="1">HiddenWkly!AR27</f>
        <v>#REF!</v>
      </c>
      <c r="I41" s="69"/>
      <c r="J41" s="72"/>
      <c r="K41" s="72"/>
      <c r="L41" s="72"/>
      <c r="M41" s="72"/>
      <c r="N41" s="72"/>
      <c r="O41" s="72"/>
      <c r="P41" s="72"/>
      <c r="Q41" s="72"/>
      <c r="R41" s="72"/>
      <c r="S41" s="72"/>
      <c r="T41" s="69"/>
    </row>
    <row r="42" spans="1:20" s="4" customFormat="1" ht="25.5" customHeight="1">
      <c r="A42" s="69"/>
      <c r="B42" s="162" t="e">
        <f ca="1">HiddenWkly!AM28</f>
        <v>#REF!</v>
      </c>
      <c r="C42" s="168"/>
      <c r="D42" s="363" t="e">
        <f ca="1">HiddenWkly!AO28</f>
        <v>#REF!</v>
      </c>
      <c r="E42" s="364"/>
      <c r="F42" s="166" t="e">
        <f ca="1">HiddenWkly!AP28</f>
        <v>#REF!</v>
      </c>
      <c r="G42" s="167" t="e">
        <f ca="1">HiddenWkly!AQ28</f>
        <v>#REF!</v>
      </c>
      <c r="H42" s="172" t="e">
        <f ca="1">HiddenWkly!AR28</f>
        <v>#REF!</v>
      </c>
      <c r="I42" s="69"/>
      <c r="J42" s="72"/>
      <c r="K42" s="72"/>
      <c r="L42" s="72"/>
      <c r="M42" s="72"/>
      <c r="N42" s="72"/>
      <c r="O42" s="72"/>
      <c r="P42" s="72"/>
      <c r="Q42" s="72"/>
      <c r="R42" s="72"/>
      <c r="S42" s="72"/>
      <c r="T42" s="69"/>
    </row>
    <row r="43" spans="1:20" s="4" customFormat="1" ht="25.5" customHeight="1">
      <c r="A43" s="69"/>
      <c r="B43" s="162" t="e">
        <f ca="1">HiddenWkly!AM29</f>
        <v>#REF!</v>
      </c>
      <c r="C43" s="168"/>
      <c r="D43" s="363" t="e">
        <f ca="1">HiddenWkly!AO29</f>
        <v>#REF!</v>
      </c>
      <c r="E43" s="364"/>
      <c r="F43" s="166" t="e">
        <f ca="1">HiddenWkly!AP29</f>
        <v>#REF!</v>
      </c>
      <c r="G43" s="167" t="e">
        <f ca="1">HiddenWkly!AQ29</f>
        <v>#REF!</v>
      </c>
      <c r="H43" s="172" t="e">
        <f ca="1">HiddenWkly!AR29</f>
        <v>#REF!</v>
      </c>
      <c r="I43" s="69"/>
      <c r="J43" s="72"/>
      <c r="K43" s="72"/>
      <c r="L43" s="72"/>
      <c r="M43" s="72"/>
      <c r="N43" s="72"/>
      <c r="O43" s="72"/>
      <c r="P43" s="72"/>
      <c r="Q43" s="72"/>
      <c r="R43" s="72"/>
      <c r="S43" s="72"/>
      <c r="T43" s="69"/>
    </row>
    <row r="44" spans="1:20" s="4" customFormat="1" ht="25.5" customHeight="1">
      <c r="A44" s="69"/>
      <c r="B44" s="162" t="e">
        <f ca="1">HiddenWkly!AM30</f>
        <v>#REF!</v>
      </c>
      <c r="C44" s="168"/>
      <c r="D44" s="363" t="e">
        <f ca="1">HiddenWkly!AO30</f>
        <v>#REF!</v>
      </c>
      <c r="E44" s="364"/>
      <c r="F44" s="166" t="e">
        <f ca="1">HiddenWkly!AP30</f>
        <v>#REF!</v>
      </c>
      <c r="G44" s="167" t="e">
        <f ca="1">HiddenWkly!AQ30</f>
        <v>#REF!</v>
      </c>
      <c r="H44" s="172" t="e">
        <f ca="1">HiddenWkly!AR30</f>
        <v>#REF!</v>
      </c>
      <c r="I44" s="69"/>
      <c r="J44" s="72"/>
      <c r="K44" s="72"/>
      <c r="L44" s="72"/>
      <c r="M44" s="72"/>
      <c r="N44" s="72"/>
      <c r="O44" s="72"/>
      <c r="P44" s="72"/>
      <c r="Q44" s="72"/>
      <c r="R44" s="72"/>
      <c r="S44" s="72"/>
      <c r="T44" s="69"/>
    </row>
    <row r="45" spans="1:20" s="4" customFormat="1" ht="25.5" customHeight="1">
      <c r="A45" s="69"/>
      <c r="B45" s="162" t="e">
        <f ca="1">HiddenWkly!AM31</f>
        <v>#REF!</v>
      </c>
      <c r="C45" s="168"/>
      <c r="D45" s="363" t="e">
        <f ca="1">HiddenWkly!AO31</f>
        <v>#REF!</v>
      </c>
      <c r="E45" s="364"/>
      <c r="F45" s="166" t="e">
        <f ca="1">HiddenWkly!AP31</f>
        <v>#REF!</v>
      </c>
      <c r="G45" s="167" t="e">
        <f ca="1">HiddenWkly!AQ31</f>
        <v>#REF!</v>
      </c>
      <c r="H45" s="172" t="e">
        <f ca="1">HiddenWkly!AR31</f>
        <v>#REF!</v>
      </c>
      <c r="I45" s="69"/>
      <c r="J45" s="72"/>
      <c r="K45" s="72"/>
      <c r="L45" s="72"/>
      <c r="M45" s="72"/>
      <c r="N45" s="72"/>
      <c r="O45" s="72"/>
      <c r="P45" s="72"/>
      <c r="Q45" s="72"/>
      <c r="R45" s="72"/>
      <c r="S45" s="72"/>
      <c r="T45" s="69"/>
    </row>
    <row r="46" spans="1:20" s="4" customFormat="1" ht="25.5" customHeight="1">
      <c r="A46" s="69"/>
      <c r="B46" s="162" t="e">
        <f ca="1">HiddenWkly!AM32</f>
        <v>#REF!</v>
      </c>
      <c r="C46" s="168"/>
      <c r="D46" s="363" t="e">
        <f ca="1">HiddenWkly!AO32</f>
        <v>#REF!</v>
      </c>
      <c r="E46" s="364"/>
      <c r="F46" s="166" t="e">
        <f ca="1">HiddenWkly!AP32</f>
        <v>#REF!</v>
      </c>
      <c r="G46" s="167" t="e">
        <f ca="1">HiddenWkly!AQ32</f>
        <v>#REF!</v>
      </c>
      <c r="H46" s="172" t="e">
        <f ca="1">HiddenWkly!AR32</f>
        <v>#REF!</v>
      </c>
      <c r="I46" s="69"/>
      <c r="J46" s="72"/>
      <c r="K46" s="72"/>
      <c r="L46" s="72"/>
      <c r="M46" s="72"/>
      <c r="N46" s="72"/>
      <c r="O46" s="72"/>
      <c r="P46" s="72"/>
      <c r="Q46" s="72"/>
      <c r="R46" s="72"/>
      <c r="S46" s="72"/>
      <c r="T46" s="69"/>
    </row>
    <row r="47" spans="1:20" s="4" customFormat="1" ht="25.5" customHeight="1">
      <c r="A47" s="69"/>
      <c r="B47" s="162" t="e">
        <f ca="1">HiddenWkly!AM33</f>
        <v>#REF!</v>
      </c>
      <c r="C47" s="168"/>
      <c r="D47" s="363" t="e">
        <f ca="1">HiddenWkly!AO33</f>
        <v>#REF!</v>
      </c>
      <c r="E47" s="364"/>
      <c r="F47" s="166" t="e">
        <f ca="1">HiddenWkly!AP33</f>
        <v>#REF!</v>
      </c>
      <c r="G47" s="167" t="e">
        <f ca="1">HiddenWkly!AQ33</f>
        <v>#REF!</v>
      </c>
      <c r="H47" s="172" t="e">
        <f ca="1">HiddenWkly!AR33</f>
        <v>#REF!</v>
      </c>
      <c r="I47" s="69"/>
      <c r="J47" s="72"/>
      <c r="K47" s="72"/>
      <c r="L47" s="72"/>
      <c r="M47" s="72"/>
      <c r="N47" s="72"/>
      <c r="O47" s="72"/>
      <c r="P47" s="72"/>
      <c r="Q47" s="72"/>
      <c r="R47" s="72"/>
      <c r="S47" s="72"/>
      <c r="T47" s="69"/>
    </row>
    <row r="48" spans="1:20" s="4" customFormat="1" ht="25.5" customHeight="1">
      <c r="A48" s="69"/>
      <c r="B48" s="162" t="e">
        <f ca="1">HiddenWkly!AM34</f>
        <v>#REF!</v>
      </c>
      <c r="C48" s="168"/>
      <c r="D48" s="363" t="e">
        <f ca="1">HiddenWkly!AO34</f>
        <v>#REF!</v>
      </c>
      <c r="E48" s="364"/>
      <c r="F48" s="166" t="e">
        <f ca="1">HiddenWkly!AP34</f>
        <v>#REF!</v>
      </c>
      <c r="G48" s="167" t="e">
        <f ca="1">HiddenWkly!AQ34</f>
        <v>#REF!</v>
      </c>
      <c r="H48" s="172" t="e">
        <f ca="1">HiddenWkly!AR34</f>
        <v>#REF!</v>
      </c>
      <c r="I48" s="69"/>
      <c r="J48" s="72"/>
      <c r="K48" s="72"/>
      <c r="L48" s="72"/>
      <c r="M48" s="72"/>
      <c r="N48" s="72"/>
      <c r="O48" s="72"/>
      <c r="P48" s="72"/>
      <c r="Q48" s="72"/>
      <c r="R48" s="72"/>
      <c r="S48" s="72"/>
      <c r="T48" s="69"/>
    </row>
    <row r="49" spans="1:20" s="4" customFormat="1" ht="25.5" customHeight="1">
      <c r="A49" s="69"/>
      <c r="B49" s="162" t="e">
        <f ca="1">HiddenWkly!AM35</f>
        <v>#REF!</v>
      </c>
      <c r="C49" s="168"/>
      <c r="D49" s="363" t="e">
        <f ca="1">HiddenWkly!AO35</f>
        <v>#REF!</v>
      </c>
      <c r="E49" s="364"/>
      <c r="F49" s="166" t="e">
        <f ca="1">HiddenWkly!AP35</f>
        <v>#REF!</v>
      </c>
      <c r="G49" s="167" t="e">
        <f ca="1">HiddenWkly!AQ35</f>
        <v>#REF!</v>
      </c>
      <c r="H49" s="172" t="e">
        <f ca="1">HiddenWkly!AR35</f>
        <v>#REF!</v>
      </c>
      <c r="I49" s="69"/>
      <c r="J49" s="72"/>
      <c r="K49" s="72"/>
      <c r="L49" s="72"/>
      <c r="M49" s="72"/>
      <c r="N49" s="72"/>
      <c r="O49" s="72"/>
      <c r="P49" s="72"/>
      <c r="Q49" s="72"/>
      <c r="R49" s="72"/>
      <c r="S49" s="72"/>
      <c r="T49" s="69"/>
    </row>
    <row r="50" spans="1:20" s="4" customFormat="1" ht="25.5" customHeight="1">
      <c r="A50" s="69"/>
      <c r="B50" s="162" t="e">
        <f ca="1">HiddenWkly!AM36</f>
        <v>#REF!</v>
      </c>
      <c r="C50" s="168"/>
      <c r="D50" s="363" t="e">
        <f ca="1">HiddenWkly!AO36</f>
        <v>#REF!</v>
      </c>
      <c r="E50" s="364"/>
      <c r="F50" s="166" t="e">
        <f ca="1">HiddenWkly!AP36</f>
        <v>#REF!</v>
      </c>
      <c r="G50" s="167" t="e">
        <f ca="1">HiddenWkly!AQ36</f>
        <v>#REF!</v>
      </c>
      <c r="H50" s="172" t="e">
        <f ca="1">HiddenWkly!AR36</f>
        <v>#REF!</v>
      </c>
      <c r="I50" s="69"/>
      <c r="J50" s="72"/>
      <c r="K50" s="72"/>
      <c r="L50" s="72"/>
      <c r="M50" s="72"/>
      <c r="N50" s="72"/>
      <c r="O50" s="72"/>
      <c r="P50" s="72"/>
      <c r="Q50" s="72"/>
      <c r="R50" s="72"/>
      <c r="S50" s="72"/>
      <c r="T50" s="69"/>
    </row>
    <row r="51" spans="1:20" s="4" customFormat="1" ht="25.5" customHeight="1">
      <c r="A51" s="69"/>
      <c r="B51" s="162" t="e">
        <f ca="1">HiddenWkly!AM37</f>
        <v>#REF!</v>
      </c>
      <c r="C51" s="168"/>
      <c r="D51" s="363" t="e">
        <f ca="1">HiddenWkly!AO37</f>
        <v>#REF!</v>
      </c>
      <c r="E51" s="364"/>
      <c r="F51" s="166" t="e">
        <f ca="1">HiddenWkly!AP37</f>
        <v>#REF!</v>
      </c>
      <c r="G51" s="167" t="e">
        <f ca="1">HiddenWkly!AQ37</f>
        <v>#REF!</v>
      </c>
      <c r="H51" s="172" t="e">
        <f ca="1">HiddenWkly!AR37</f>
        <v>#REF!</v>
      </c>
      <c r="I51" s="69"/>
      <c r="J51" s="72"/>
      <c r="K51" s="72"/>
      <c r="L51" s="72"/>
      <c r="M51" s="72"/>
      <c r="N51" s="72"/>
      <c r="O51" s="72"/>
      <c r="P51" s="72"/>
      <c r="Q51" s="72"/>
      <c r="R51" s="72"/>
      <c r="S51" s="72"/>
      <c r="T51" s="69"/>
    </row>
    <row r="52" spans="1:20" s="4" customFormat="1" ht="25.5" customHeight="1">
      <c r="A52" s="69"/>
      <c r="B52" s="162" t="e">
        <f ca="1">HiddenWkly!AM38</f>
        <v>#REF!</v>
      </c>
      <c r="C52" s="168"/>
      <c r="D52" s="363" t="e">
        <f ca="1">HiddenWkly!AO38</f>
        <v>#REF!</v>
      </c>
      <c r="E52" s="364"/>
      <c r="F52" s="166" t="e">
        <f ca="1">HiddenWkly!AP38</f>
        <v>#REF!</v>
      </c>
      <c r="G52" s="167" t="e">
        <f ca="1">HiddenWkly!AQ38</f>
        <v>#REF!</v>
      </c>
      <c r="H52" s="172" t="e">
        <f ca="1">HiddenWkly!AR38</f>
        <v>#REF!</v>
      </c>
      <c r="I52" s="69"/>
      <c r="J52" s="72"/>
      <c r="K52" s="72"/>
      <c r="L52" s="72"/>
      <c r="M52" s="72"/>
      <c r="N52" s="72"/>
      <c r="O52" s="72"/>
      <c r="P52" s="72"/>
      <c r="Q52" s="72"/>
      <c r="R52" s="72"/>
      <c r="S52" s="72"/>
      <c r="T52" s="69"/>
    </row>
    <row r="53" spans="1:20" s="4" customFormat="1" ht="25.5" customHeight="1">
      <c r="A53" s="69"/>
      <c r="B53" s="162" t="e">
        <f ca="1">HiddenWkly!AM39</f>
        <v>#REF!</v>
      </c>
      <c r="C53" s="168"/>
      <c r="D53" s="363" t="e">
        <f ca="1">HiddenWkly!AO39</f>
        <v>#REF!</v>
      </c>
      <c r="E53" s="364"/>
      <c r="F53" s="166" t="e">
        <f ca="1">HiddenWkly!AP39</f>
        <v>#REF!</v>
      </c>
      <c r="G53" s="167" t="e">
        <f ca="1">HiddenWkly!AQ39</f>
        <v>#REF!</v>
      </c>
      <c r="H53" s="172" t="e">
        <f ca="1">HiddenWkly!AR39</f>
        <v>#REF!</v>
      </c>
      <c r="I53" s="69"/>
      <c r="J53" s="72"/>
      <c r="K53" s="72"/>
      <c r="L53" s="72"/>
      <c r="M53" s="72"/>
      <c r="N53" s="72"/>
      <c r="O53" s="72"/>
      <c r="P53" s="72"/>
      <c r="Q53" s="72"/>
      <c r="R53" s="72"/>
      <c r="S53" s="72"/>
      <c r="T53" s="69"/>
    </row>
    <row r="54" spans="1:20" s="4" customFormat="1" ht="25.5" customHeight="1">
      <c r="A54" s="69"/>
      <c r="B54" s="162" t="e">
        <f ca="1">HiddenWkly!AM40</f>
        <v>#REF!</v>
      </c>
      <c r="C54" s="168"/>
      <c r="D54" s="363" t="e">
        <f ca="1">HiddenWkly!AO40</f>
        <v>#REF!</v>
      </c>
      <c r="E54" s="364"/>
      <c r="F54" s="166" t="e">
        <f ca="1">HiddenWkly!AP40</f>
        <v>#REF!</v>
      </c>
      <c r="G54" s="167" t="e">
        <f ca="1">HiddenWkly!AQ40</f>
        <v>#REF!</v>
      </c>
      <c r="H54" s="172" t="e">
        <f ca="1">HiddenWkly!AR40</f>
        <v>#REF!</v>
      </c>
      <c r="I54" s="69"/>
      <c r="J54" s="72"/>
      <c r="K54" s="72"/>
      <c r="L54" s="72"/>
      <c r="M54" s="72"/>
      <c r="N54" s="72"/>
      <c r="O54" s="72"/>
      <c r="P54" s="72"/>
      <c r="Q54" s="72"/>
      <c r="R54" s="72"/>
      <c r="S54" s="72"/>
      <c r="T54" s="69"/>
    </row>
    <row r="55" spans="1:20" s="4" customFormat="1" ht="25.5" customHeight="1">
      <c r="A55" s="69"/>
      <c r="B55" s="162" t="e">
        <f ca="1">HiddenWkly!AM41</f>
        <v>#REF!</v>
      </c>
      <c r="C55" s="168"/>
      <c r="D55" s="363" t="e">
        <f ca="1">HiddenWkly!AO41</f>
        <v>#REF!</v>
      </c>
      <c r="E55" s="364"/>
      <c r="F55" s="166" t="e">
        <f ca="1">HiddenWkly!AP41</f>
        <v>#REF!</v>
      </c>
      <c r="G55" s="167" t="e">
        <f ca="1">HiddenWkly!AQ41</f>
        <v>#REF!</v>
      </c>
      <c r="H55" s="172" t="e">
        <f ca="1">HiddenWkly!AR41</f>
        <v>#REF!</v>
      </c>
      <c r="I55" s="69"/>
      <c r="J55" s="72"/>
      <c r="K55" s="72"/>
      <c r="L55" s="72"/>
      <c r="M55" s="72"/>
      <c r="N55" s="72"/>
      <c r="O55" s="72"/>
      <c r="P55" s="72"/>
      <c r="Q55" s="72"/>
      <c r="R55" s="72"/>
      <c r="S55" s="72"/>
      <c r="T55" s="69"/>
    </row>
    <row r="56" spans="1:20" s="4" customFormat="1" ht="25.5" customHeight="1">
      <c r="A56" s="69"/>
      <c r="B56" s="162" t="e">
        <f ca="1">HiddenWkly!AM42</f>
        <v>#REF!</v>
      </c>
      <c r="C56" s="168"/>
      <c r="D56" s="363" t="e">
        <f ca="1">HiddenWkly!AO42</f>
        <v>#REF!</v>
      </c>
      <c r="E56" s="364"/>
      <c r="F56" s="166" t="e">
        <f ca="1">HiddenWkly!AP42</f>
        <v>#REF!</v>
      </c>
      <c r="G56" s="167" t="e">
        <f ca="1">HiddenWkly!AQ42</f>
        <v>#REF!</v>
      </c>
      <c r="H56" s="172" t="e">
        <f ca="1">HiddenWkly!AR42</f>
        <v>#REF!</v>
      </c>
      <c r="I56" s="69"/>
      <c r="J56" s="72"/>
      <c r="K56" s="72"/>
      <c r="L56" s="72"/>
      <c r="M56" s="72"/>
      <c r="N56" s="72"/>
      <c r="O56" s="72"/>
      <c r="P56" s="72"/>
      <c r="Q56" s="72"/>
      <c r="R56" s="72"/>
      <c r="S56" s="72"/>
      <c r="T56" s="69"/>
    </row>
    <row r="57" spans="1:20" s="4" customFormat="1" ht="25.5" customHeight="1">
      <c r="A57" s="69"/>
      <c r="B57" s="162" t="e">
        <f ca="1">HiddenWkly!AM43</f>
        <v>#REF!</v>
      </c>
      <c r="C57" s="168"/>
      <c r="D57" s="363" t="e">
        <f ca="1">HiddenWkly!AO43</f>
        <v>#REF!</v>
      </c>
      <c r="E57" s="364"/>
      <c r="F57" s="166" t="e">
        <f ca="1">HiddenWkly!AP43</f>
        <v>#REF!</v>
      </c>
      <c r="G57" s="167" t="e">
        <f ca="1">HiddenWkly!AQ43</f>
        <v>#REF!</v>
      </c>
      <c r="H57" s="172" t="e">
        <f ca="1">HiddenWkly!AR43</f>
        <v>#REF!</v>
      </c>
      <c r="I57" s="69"/>
      <c r="J57" s="72"/>
      <c r="K57" s="72"/>
      <c r="L57" s="72"/>
      <c r="M57" s="72"/>
      <c r="N57" s="72"/>
      <c r="O57" s="72"/>
      <c r="P57" s="72"/>
      <c r="Q57" s="72"/>
      <c r="R57" s="72"/>
      <c r="S57" s="72"/>
      <c r="T57" s="69"/>
    </row>
    <row r="58" spans="1:20" s="4" customFormat="1" ht="25.5" customHeight="1">
      <c r="A58" s="69"/>
      <c r="B58" s="162" t="e">
        <f ca="1">HiddenWkly!AM44</f>
        <v>#REF!</v>
      </c>
      <c r="C58" s="168"/>
      <c r="D58" s="363" t="e">
        <f ca="1">HiddenWkly!AO44</f>
        <v>#REF!</v>
      </c>
      <c r="E58" s="364"/>
      <c r="F58" s="166" t="e">
        <f ca="1">HiddenWkly!AP44</f>
        <v>#REF!</v>
      </c>
      <c r="G58" s="167" t="e">
        <f ca="1">HiddenWkly!AQ44</f>
        <v>#REF!</v>
      </c>
      <c r="H58" s="172" t="e">
        <f ca="1">HiddenWkly!AR44</f>
        <v>#REF!</v>
      </c>
      <c r="I58" s="69"/>
      <c r="J58" s="72"/>
      <c r="K58" s="72"/>
      <c r="L58" s="72"/>
      <c r="M58" s="72"/>
      <c r="N58" s="72"/>
      <c r="O58" s="72"/>
      <c r="P58" s="72"/>
      <c r="Q58" s="72"/>
      <c r="R58" s="72"/>
      <c r="S58" s="72"/>
      <c r="T58" s="69"/>
    </row>
    <row r="59" spans="1:20" s="4" customFormat="1" ht="25.5" customHeight="1">
      <c r="A59" s="69"/>
      <c r="B59" s="162" t="e">
        <f ca="1">HiddenWkly!AM45</f>
        <v>#REF!</v>
      </c>
      <c r="C59" s="168"/>
      <c r="D59" s="363" t="e">
        <f ca="1">HiddenWkly!AO45</f>
        <v>#REF!</v>
      </c>
      <c r="E59" s="364"/>
      <c r="F59" s="166" t="e">
        <f ca="1">HiddenWkly!AP45</f>
        <v>#REF!</v>
      </c>
      <c r="G59" s="167" t="e">
        <f ca="1">HiddenWkly!AQ45</f>
        <v>#REF!</v>
      </c>
      <c r="H59" s="172" t="e">
        <f ca="1">HiddenWkly!AR45</f>
        <v>#REF!</v>
      </c>
      <c r="I59" s="69"/>
      <c r="J59" s="72"/>
      <c r="K59" s="72"/>
      <c r="L59" s="72"/>
      <c r="M59" s="72"/>
      <c r="N59" s="72"/>
      <c r="O59" s="72"/>
      <c r="P59" s="72"/>
      <c r="Q59" s="72"/>
      <c r="R59" s="72"/>
      <c r="S59" s="72"/>
      <c r="T59" s="69"/>
    </row>
    <row r="60" spans="1:20" s="4" customFormat="1" ht="25.5" customHeight="1">
      <c r="A60" s="69"/>
      <c r="B60" s="162" t="e">
        <f ca="1">HiddenWkly!AM46</f>
        <v>#REF!</v>
      </c>
      <c r="C60" s="168"/>
      <c r="D60" s="363" t="e">
        <f ca="1">HiddenWkly!AO46</f>
        <v>#REF!</v>
      </c>
      <c r="E60" s="364"/>
      <c r="F60" s="166" t="e">
        <f ca="1">HiddenWkly!AP46</f>
        <v>#REF!</v>
      </c>
      <c r="G60" s="167" t="e">
        <f ca="1">HiddenWkly!AQ46</f>
        <v>#REF!</v>
      </c>
      <c r="H60" s="172" t="e">
        <f ca="1">HiddenWkly!AR46</f>
        <v>#REF!</v>
      </c>
      <c r="I60" s="69"/>
      <c r="J60" s="72"/>
      <c r="K60" s="72"/>
      <c r="L60" s="72"/>
      <c r="M60" s="72"/>
      <c r="N60" s="72"/>
      <c r="O60" s="72"/>
      <c r="P60" s="72"/>
      <c r="Q60" s="72"/>
      <c r="R60" s="72"/>
      <c r="S60" s="72"/>
      <c r="T60" s="69"/>
    </row>
    <row r="61" spans="1:20" s="4" customFormat="1" ht="25.5" customHeight="1">
      <c r="A61" s="69"/>
      <c r="B61" s="162" t="e">
        <f ca="1">HiddenWkly!AM47</f>
        <v>#REF!</v>
      </c>
      <c r="C61" s="168"/>
      <c r="D61" s="363" t="e">
        <f ca="1">HiddenWkly!AO47</f>
        <v>#REF!</v>
      </c>
      <c r="E61" s="364"/>
      <c r="F61" s="166" t="e">
        <f ca="1">HiddenWkly!AP47</f>
        <v>#REF!</v>
      </c>
      <c r="G61" s="167" t="e">
        <f ca="1">HiddenWkly!AQ47</f>
        <v>#REF!</v>
      </c>
      <c r="H61" s="172" t="e">
        <f ca="1">HiddenWkly!AR47</f>
        <v>#REF!</v>
      </c>
      <c r="I61" s="69"/>
      <c r="J61" s="72"/>
      <c r="K61" s="72"/>
      <c r="L61" s="72"/>
      <c r="M61" s="72"/>
      <c r="N61" s="72"/>
      <c r="O61" s="72"/>
      <c r="P61" s="72"/>
      <c r="Q61" s="72"/>
      <c r="R61" s="72"/>
      <c r="S61" s="72"/>
      <c r="T61" s="69"/>
    </row>
    <row r="62" spans="1:20" s="4" customFormat="1" ht="25.5" customHeight="1">
      <c r="A62" s="69"/>
      <c r="B62" s="162" t="e">
        <f ca="1">HiddenWkly!AM48</f>
        <v>#REF!</v>
      </c>
      <c r="C62" s="168"/>
      <c r="D62" s="363" t="e">
        <f ca="1">HiddenWkly!AO48</f>
        <v>#REF!</v>
      </c>
      <c r="E62" s="364"/>
      <c r="F62" s="166" t="e">
        <f ca="1">HiddenWkly!AP48</f>
        <v>#REF!</v>
      </c>
      <c r="G62" s="167" t="e">
        <f ca="1">HiddenWkly!AQ48</f>
        <v>#REF!</v>
      </c>
      <c r="H62" s="172" t="e">
        <f ca="1">HiddenWkly!AR48</f>
        <v>#REF!</v>
      </c>
      <c r="I62" s="69"/>
      <c r="J62" s="72"/>
      <c r="K62" s="72"/>
      <c r="L62" s="72"/>
      <c r="M62" s="72"/>
      <c r="N62" s="72"/>
      <c r="O62" s="72"/>
      <c r="P62" s="72"/>
      <c r="Q62" s="72"/>
      <c r="R62" s="72"/>
      <c r="S62" s="72"/>
      <c r="T62" s="69"/>
    </row>
    <row r="63" spans="1:20" s="4" customFormat="1" ht="25.5" customHeight="1">
      <c r="A63" s="69"/>
      <c r="B63" s="162" t="e">
        <f ca="1">HiddenWkly!AM49</f>
        <v>#REF!</v>
      </c>
      <c r="C63" s="168"/>
      <c r="D63" s="363" t="e">
        <f ca="1">HiddenWkly!AO49</f>
        <v>#REF!</v>
      </c>
      <c r="E63" s="364"/>
      <c r="F63" s="166" t="e">
        <f ca="1">HiddenWkly!AP49</f>
        <v>#REF!</v>
      </c>
      <c r="G63" s="167" t="e">
        <f ca="1">HiddenWkly!AQ49</f>
        <v>#REF!</v>
      </c>
      <c r="H63" s="172" t="e">
        <f ca="1">HiddenWkly!AR49</f>
        <v>#REF!</v>
      </c>
      <c r="I63" s="69"/>
      <c r="J63" s="72"/>
      <c r="K63" s="72"/>
      <c r="L63" s="72"/>
      <c r="M63" s="72"/>
      <c r="N63" s="72"/>
      <c r="O63" s="72"/>
      <c r="P63" s="72"/>
      <c r="Q63" s="72"/>
      <c r="R63" s="72"/>
      <c r="S63" s="72"/>
      <c r="T63" s="69"/>
    </row>
    <row r="64" spans="1:20" s="4" customFormat="1" ht="25.5" customHeight="1">
      <c r="A64" s="69"/>
      <c r="B64" s="162" t="e">
        <f ca="1">HiddenWkly!AM50</f>
        <v>#REF!</v>
      </c>
      <c r="C64" s="168"/>
      <c r="D64" s="363" t="e">
        <f ca="1">HiddenWkly!AO50</f>
        <v>#REF!</v>
      </c>
      <c r="E64" s="364"/>
      <c r="F64" s="166" t="e">
        <f ca="1">HiddenWkly!AP50</f>
        <v>#REF!</v>
      </c>
      <c r="G64" s="167" t="e">
        <f ca="1">HiddenWkly!AQ50</f>
        <v>#REF!</v>
      </c>
      <c r="H64" s="172" t="e">
        <f ca="1">HiddenWkly!AR50</f>
        <v>#REF!</v>
      </c>
      <c r="I64" s="69"/>
      <c r="J64" s="72"/>
      <c r="K64" s="72"/>
      <c r="L64" s="72"/>
      <c r="M64" s="72"/>
      <c r="N64" s="72"/>
      <c r="O64" s="72"/>
      <c r="P64" s="72"/>
      <c r="Q64" s="72"/>
      <c r="R64" s="72"/>
      <c r="S64" s="72"/>
      <c r="T64" s="69"/>
    </row>
    <row r="65" spans="1:20" s="4" customFormat="1" ht="25.5" customHeight="1">
      <c r="A65" s="69"/>
      <c r="B65" s="162" t="e">
        <f ca="1">HiddenWkly!AM51</f>
        <v>#REF!</v>
      </c>
      <c r="C65" s="168"/>
      <c r="D65" s="363" t="e">
        <f ca="1">HiddenWkly!AO51</f>
        <v>#REF!</v>
      </c>
      <c r="E65" s="364"/>
      <c r="F65" s="166" t="e">
        <f ca="1">HiddenWkly!AP51</f>
        <v>#REF!</v>
      </c>
      <c r="G65" s="167" t="e">
        <f ca="1">HiddenWkly!AQ51</f>
        <v>#REF!</v>
      </c>
      <c r="H65" s="172" t="e">
        <f ca="1">HiddenWkly!AR51</f>
        <v>#REF!</v>
      </c>
      <c r="I65" s="69"/>
      <c r="J65" s="72"/>
      <c r="K65" s="72"/>
      <c r="L65" s="72"/>
      <c r="M65" s="72"/>
      <c r="N65" s="72"/>
      <c r="O65" s="72"/>
      <c r="P65" s="72"/>
      <c r="Q65" s="72"/>
      <c r="R65" s="72"/>
      <c r="S65" s="72"/>
      <c r="T65" s="69"/>
    </row>
    <row r="66" spans="1:20" s="4" customFormat="1" ht="25.5" customHeight="1">
      <c r="A66" s="69"/>
      <c r="B66" s="162" t="e">
        <f ca="1">HiddenWkly!AM52</f>
        <v>#REF!</v>
      </c>
      <c r="C66" s="168"/>
      <c r="D66" s="363" t="e">
        <f ca="1">HiddenWkly!AO52</f>
        <v>#REF!</v>
      </c>
      <c r="E66" s="364"/>
      <c r="F66" s="166" t="e">
        <f ca="1">HiddenWkly!AP52</f>
        <v>#REF!</v>
      </c>
      <c r="G66" s="167" t="e">
        <f ca="1">HiddenWkly!AQ52</f>
        <v>#REF!</v>
      </c>
      <c r="H66" s="172" t="e">
        <f ca="1">HiddenWkly!AR52</f>
        <v>#REF!</v>
      </c>
      <c r="I66" s="69"/>
      <c r="J66" s="72"/>
      <c r="K66" s="72"/>
      <c r="L66" s="72"/>
      <c r="M66" s="72"/>
      <c r="N66" s="72"/>
      <c r="O66" s="72"/>
      <c r="P66" s="72"/>
      <c r="Q66" s="72"/>
      <c r="R66" s="72"/>
      <c r="S66" s="72"/>
      <c r="T66" s="69"/>
    </row>
    <row r="67" spans="1:20" s="4" customFormat="1" ht="25.5" customHeight="1">
      <c r="A67" s="69"/>
      <c r="B67" s="162" t="e">
        <f ca="1">HiddenWkly!AM53</f>
        <v>#REF!</v>
      </c>
      <c r="C67" s="168"/>
      <c r="D67" s="363" t="e">
        <f ca="1">HiddenWkly!AO53</f>
        <v>#REF!</v>
      </c>
      <c r="E67" s="364"/>
      <c r="F67" s="166" t="e">
        <f ca="1">HiddenWkly!AP53</f>
        <v>#REF!</v>
      </c>
      <c r="G67" s="167" t="e">
        <f ca="1">HiddenWkly!AQ53</f>
        <v>#REF!</v>
      </c>
      <c r="H67" s="172" t="e">
        <f ca="1">HiddenWkly!AR53</f>
        <v>#REF!</v>
      </c>
      <c r="I67" s="69"/>
      <c r="J67" s="72"/>
      <c r="K67" s="72"/>
      <c r="L67" s="72"/>
      <c r="M67" s="72"/>
      <c r="N67" s="72"/>
      <c r="O67" s="72"/>
      <c r="P67" s="72"/>
      <c r="Q67" s="72"/>
      <c r="R67" s="72"/>
      <c r="S67" s="72"/>
      <c r="T67" s="69"/>
    </row>
    <row r="68" spans="1:20" s="4" customFormat="1" ht="25.5" customHeight="1">
      <c r="A68" s="69"/>
      <c r="B68" s="162" t="e">
        <f ca="1">HiddenWkly!AM54</f>
        <v>#REF!</v>
      </c>
      <c r="C68" s="168"/>
      <c r="D68" s="363" t="e">
        <f ca="1">HiddenWkly!AO54</f>
        <v>#REF!</v>
      </c>
      <c r="E68" s="364"/>
      <c r="F68" s="166" t="e">
        <f ca="1">HiddenWkly!AP54</f>
        <v>#REF!</v>
      </c>
      <c r="G68" s="167" t="e">
        <f ca="1">HiddenWkly!AQ54</f>
        <v>#REF!</v>
      </c>
      <c r="H68" s="172" t="e">
        <f ca="1">HiddenWkly!AR54</f>
        <v>#REF!</v>
      </c>
      <c r="I68" s="69"/>
      <c r="J68" s="72"/>
      <c r="K68" s="72"/>
      <c r="L68" s="72"/>
      <c r="M68" s="72"/>
      <c r="N68" s="72"/>
      <c r="O68" s="72"/>
      <c r="P68" s="72"/>
      <c r="Q68" s="72"/>
      <c r="R68" s="72"/>
      <c r="S68" s="72"/>
      <c r="T68" s="69"/>
    </row>
    <row r="69" spans="1:20" s="4" customFormat="1" ht="25.5" customHeight="1">
      <c r="A69" s="69"/>
      <c r="B69" s="162" t="e">
        <f ca="1">HiddenWkly!AM55</f>
        <v>#REF!</v>
      </c>
      <c r="C69" s="168"/>
      <c r="D69" s="363" t="e">
        <f ca="1">HiddenWkly!AO55</f>
        <v>#REF!</v>
      </c>
      <c r="E69" s="364"/>
      <c r="F69" s="166" t="e">
        <f ca="1">HiddenWkly!AP55</f>
        <v>#REF!</v>
      </c>
      <c r="G69" s="167" t="e">
        <f ca="1">HiddenWkly!AQ55</f>
        <v>#REF!</v>
      </c>
      <c r="H69" s="172" t="e">
        <f ca="1">HiddenWkly!AR55</f>
        <v>#REF!</v>
      </c>
      <c r="I69" s="69"/>
      <c r="J69" s="72"/>
      <c r="K69" s="72"/>
      <c r="L69" s="72"/>
      <c r="M69" s="72"/>
      <c r="N69" s="72"/>
      <c r="O69" s="72"/>
      <c r="P69" s="72"/>
      <c r="Q69" s="72"/>
      <c r="R69" s="72"/>
      <c r="S69" s="72"/>
      <c r="T69" s="69"/>
    </row>
    <row r="70" spans="1:20" s="4" customFormat="1" ht="25.5" customHeight="1">
      <c r="A70" s="69"/>
      <c r="B70" s="162" t="e">
        <f ca="1">HiddenWkly!AM56</f>
        <v>#REF!</v>
      </c>
      <c r="C70" s="168"/>
      <c r="D70" s="363" t="e">
        <f ca="1">HiddenWkly!AO56</f>
        <v>#REF!</v>
      </c>
      <c r="E70" s="364"/>
      <c r="F70" s="166" t="e">
        <f ca="1">HiddenWkly!AP56</f>
        <v>#REF!</v>
      </c>
      <c r="G70" s="167" t="e">
        <f ca="1">HiddenWkly!AQ56</f>
        <v>#REF!</v>
      </c>
      <c r="H70" s="172" t="e">
        <f ca="1">HiddenWkly!AR56</f>
        <v>#REF!</v>
      </c>
      <c r="I70" s="69"/>
      <c r="J70" s="72"/>
      <c r="K70" s="72"/>
      <c r="L70" s="72"/>
      <c r="M70" s="72"/>
      <c r="N70" s="72"/>
      <c r="O70" s="72"/>
      <c r="P70" s="72"/>
      <c r="Q70" s="72"/>
      <c r="R70" s="72"/>
      <c r="S70" s="72"/>
      <c r="T70" s="69"/>
    </row>
    <row r="71" spans="1:20" s="4" customFormat="1" ht="25.5" customHeight="1">
      <c r="A71" s="69"/>
      <c r="B71" s="162" t="e">
        <f ca="1">HiddenWkly!AM57</f>
        <v>#REF!</v>
      </c>
      <c r="C71" s="168"/>
      <c r="D71" s="363" t="e">
        <f ca="1">HiddenWkly!AO57</f>
        <v>#REF!</v>
      </c>
      <c r="E71" s="364"/>
      <c r="F71" s="166" t="e">
        <f ca="1">HiddenWkly!AP57</f>
        <v>#REF!</v>
      </c>
      <c r="G71" s="167" t="e">
        <f ca="1">HiddenWkly!AQ57</f>
        <v>#REF!</v>
      </c>
      <c r="H71" s="172" t="e">
        <f ca="1">HiddenWkly!AR57</f>
        <v>#REF!</v>
      </c>
      <c r="I71" s="69"/>
      <c r="J71" s="72"/>
      <c r="K71" s="72"/>
      <c r="L71" s="72"/>
      <c r="M71" s="72"/>
      <c r="N71" s="72"/>
      <c r="O71" s="72"/>
      <c r="P71" s="72"/>
      <c r="Q71" s="72"/>
      <c r="R71" s="72"/>
      <c r="S71" s="72"/>
      <c r="T71" s="69"/>
    </row>
    <row r="72" spans="1:20" s="4" customFormat="1" ht="25.5" customHeight="1">
      <c r="A72" s="69"/>
      <c r="B72" s="162" t="e">
        <f ca="1">HiddenWkly!AM58</f>
        <v>#REF!</v>
      </c>
      <c r="C72" s="168"/>
      <c r="D72" s="363" t="e">
        <f ca="1">HiddenWkly!AO58</f>
        <v>#REF!</v>
      </c>
      <c r="E72" s="364"/>
      <c r="F72" s="166" t="e">
        <f ca="1">HiddenWkly!AP58</f>
        <v>#REF!</v>
      </c>
      <c r="G72" s="167" t="e">
        <f ca="1">HiddenWkly!AQ58</f>
        <v>#REF!</v>
      </c>
      <c r="H72" s="172" t="e">
        <f ca="1">HiddenWkly!AR58</f>
        <v>#REF!</v>
      </c>
      <c r="I72" s="69"/>
      <c r="J72" s="72"/>
      <c r="K72" s="72"/>
      <c r="L72" s="72"/>
      <c r="M72" s="72"/>
      <c r="N72" s="72"/>
      <c r="O72" s="72"/>
      <c r="P72" s="72"/>
      <c r="Q72" s="72"/>
      <c r="R72" s="72"/>
      <c r="S72" s="72"/>
      <c r="T72" s="69"/>
    </row>
    <row r="73" spans="1:20" s="4" customFormat="1" ht="25.5" customHeight="1">
      <c r="A73" s="69"/>
      <c r="B73" s="162" t="e">
        <f ca="1">HiddenWkly!AM59</f>
        <v>#REF!</v>
      </c>
      <c r="C73" s="168"/>
      <c r="D73" s="363" t="e">
        <f ca="1">HiddenWkly!AO59</f>
        <v>#REF!</v>
      </c>
      <c r="E73" s="364"/>
      <c r="F73" s="166" t="e">
        <f ca="1">HiddenWkly!AP59</f>
        <v>#REF!</v>
      </c>
      <c r="G73" s="167" t="e">
        <f ca="1">HiddenWkly!AQ59</f>
        <v>#REF!</v>
      </c>
      <c r="H73" s="172" t="e">
        <f ca="1">HiddenWkly!AR59</f>
        <v>#REF!</v>
      </c>
      <c r="I73" s="69"/>
      <c r="J73" s="72"/>
      <c r="K73" s="72"/>
      <c r="L73" s="72"/>
      <c r="M73" s="72"/>
      <c r="N73" s="72"/>
      <c r="O73" s="72"/>
      <c r="P73" s="72"/>
      <c r="Q73" s="72"/>
      <c r="R73" s="72"/>
      <c r="S73" s="72"/>
      <c r="T73" s="69"/>
    </row>
    <row r="74" spans="1:20" s="4" customFormat="1" ht="25.5" customHeight="1">
      <c r="A74" s="69"/>
      <c r="B74" s="162" t="e">
        <f ca="1">HiddenWkly!AM60</f>
        <v>#REF!</v>
      </c>
      <c r="C74" s="168"/>
      <c r="D74" s="363" t="e">
        <f ca="1">HiddenWkly!AO60</f>
        <v>#REF!</v>
      </c>
      <c r="E74" s="364"/>
      <c r="F74" s="166" t="e">
        <f ca="1">HiddenWkly!AP60</f>
        <v>#REF!</v>
      </c>
      <c r="G74" s="167" t="e">
        <f ca="1">HiddenWkly!AQ60</f>
        <v>#REF!</v>
      </c>
      <c r="H74" s="172" t="e">
        <f ca="1">HiddenWkly!AR60</f>
        <v>#REF!</v>
      </c>
      <c r="I74" s="69"/>
      <c r="J74" s="72"/>
      <c r="K74" s="72"/>
      <c r="L74" s="72"/>
      <c r="M74" s="72"/>
      <c r="N74" s="72"/>
      <c r="O74" s="72"/>
      <c r="P74" s="72"/>
      <c r="Q74" s="72"/>
      <c r="R74" s="72"/>
      <c r="S74" s="72"/>
      <c r="T74" s="69"/>
    </row>
    <row r="75" spans="1:20" s="4" customFormat="1" ht="25.5" customHeight="1">
      <c r="A75" s="69"/>
      <c r="B75" s="162" t="e">
        <f ca="1">HiddenWkly!AM61</f>
        <v>#REF!</v>
      </c>
      <c r="C75" s="168"/>
      <c r="D75" s="363" t="e">
        <f ca="1">HiddenWkly!AO61</f>
        <v>#REF!</v>
      </c>
      <c r="E75" s="364"/>
      <c r="F75" s="166" t="e">
        <f ca="1">HiddenWkly!AP61</f>
        <v>#REF!</v>
      </c>
      <c r="G75" s="167" t="e">
        <f ca="1">HiddenWkly!AQ61</f>
        <v>#REF!</v>
      </c>
      <c r="H75" s="172" t="e">
        <f ca="1">HiddenWkly!AR61</f>
        <v>#REF!</v>
      </c>
      <c r="I75" s="69"/>
      <c r="J75" s="72"/>
      <c r="K75" s="72"/>
      <c r="L75" s="72"/>
      <c r="M75" s="72"/>
      <c r="N75" s="72"/>
      <c r="O75" s="72"/>
      <c r="P75" s="72"/>
      <c r="Q75" s="72"/>
      <c r="R75" s="72"/>
      <c r="S75" s="72"/>
      <c r="T75" s="69"/>
    </row>
    <row r="76" spans="1:20" s="4" customFormat="1" ht="25.5" customHeight="1">
      <c r="A76" s="69"/>
      <c r="B76" s="162" t="e">
        <f ca="1">HiddenWkly!AM62</f>
        <v>#REF!</v>
      </c>
      <c r="C76" s="168"/>
      <c r="D76" s="363" t="e">
        <f ca="1">HiddenWkly!AO62</f>
        <v>#REF!</v>
      </c>
      <c r="E76" s="364"/>
      <c r="F76" s="166" t="e">
        <f ca="1">HiddenWkly!AP62</f>
        <v>#REF!</v>
      </c>
      <c r="G76" s="167" t="e">
        <f ca="1">HiddenWkly!AQ62</f>
        <v>#REF!</v>
      </c>
      <c r="H76" s="172" t="e">
        <f ca="1">HiddenWkly!AR62</f>
        <v>#REF!</v>
      </c>
      <c r="I76" s="69"/>
      <c r="J76" s="72"/>
      <c r="K76" s="72"/>
      <c r="L76" s="72"/>
      <c r="M76" s="72"/>
      <c r="N76" s="72"/>
      <c r="O76" s="72"/>
      <c r="P76" s="72"/>
      <c r="Q76" s="72"/>
      <c r="R76" s="72"/>
      <c r="S76" s="72"/>
      <c r="T76" s="69"/>
    </row>
    <row r="77" spans="1:20" s="4" customFormat="1" ht="25.5" customHeight="1">
      <c r="A77" s="69"/>
      <c r="B77" s="162" t="e">
        <f ca="1">HiddenWkly!AM63</f>
        <v>#REF!</v>
      </c>
      <c r="C77" s="168"/>
      <c r="D77" s="363" t="e">
        <f ca="1">HiddenWkly!AO63</f>
        <v>#REF!</v>
      </c>
      <c r="E77" s="364"/>
      <c r="F77" s="166" t="e">
        <f ca="1">HiddenWkly!AP63</f>
        <v>#REF!</v>
      </c>
      <c r="G77" s="167" t="e">
        <f ca="1">HiddenWkly!AQ63</f>
        <v>#REF!</v>
      </c>
      <c r="H77" s="172" t="e">
        <f ca="1">HiddenWkly!AR63</f>
        <v>#REF!</v>
      </c>
      <c r="I77" s="69"/>
      <c r="J77" s="72"/>
      <c r="K77" s="72"/>
      <c r="L77" s="72"/>
      <c r="M77" s="72"/>
      <c r="N77" s="72"/>
      <c r="O77" s="72"/>
      <c r="P77" s="72"/>
      <c r="Q77" s="72"/>
      <c r="R77" s="72"/>
      <c r="S77" s="72"/>
      <c r="T77" s="69"/>
    </row>
    <row r="78" spans="1:20" s="4" customFormat="1" ht="25.5" customHeight="1">
      <c r="A78" s="69"/>
      <c r="B78" s="162" t="e">
        <f ca="1">HiddenWkly!AM64</f>
        <v>#REF!</v>
      </c>
      <c r="C78" s="168"/>
      <c r="D78" s="363" t="e">
        <f ca="1">HiddenWkly!AO64</f>
        <v>#REF!</v>
      </c>
      <c r="E78" s="364"/>
      <c r="F78" s="166" t="e">
        <f ca="1">HiddenWkly!AP64</f>
        <v>#REF!</v>
      </c>
      <c r="G78" s="167" t="e">
        <f ca="1">HiddenWkly!AQ64</f>
        <v>#REF!</v>
      </c>
      <c r="H78" s="172" t="e">
        <f ca="1">HiddenWkly!AR64</f>
        <v>#REF!</v>
      </c>
      <c r="I78" s="69"/>
      <c r="J78" s="72"/>
      <c r="K78" s="72"/>
      <c r="L78" s="72"/>
      <c r="M78" s="72"/>
      <c r="N78" s="72"/>
      <c r="O78" s="72"/>
      <c r="P78" s="72"/>
      <c r="Q78" s="72"/>
      <c r="R78" s="72"/>
      <c r="S78" s="72"/>
      <c r="T78" s="69"/>
    </row>
    <row r="79" spans="1:20" s="4" customFormat="1" ht="25.5" customHeight="1">
      <c r="A79" s="69"/>
      <c r="B79" s="162" t="e">
        <f ca="1">HiddenWkly!AM65</f>
        <v>#REF!</v>
      </c>
      <c r="C79" s="168"/>
      <c r="D79" s="363" t="e">
        <f ca="1">HiddenWkly!AO65</f>
        <v>#REF!</v>
      </c>
      <c r="E79" s="364"/>
      <c r="F79" s="166" t="e">
        <f ca="1">HiddenWkly!AP65</f>
        <v>#REF!</v>
      </c>
      <c r="G79" s="167" t="e">
        <f ca="1">HiddenWkly!AQ65</f>
        <v>#REF!</v>
      </c>
      <c r="H79" s="172" t="e">
        <f ca="1">HiddenWkly!AR65</f>
        <v>#REF!</v>
      </c>
      <c r="I79" s="69"/>
      <c r="J79" s="72"/>
      <c r="K79" s="72"/>
      <c r="L79" s="72"/>
      <c r="M79" s="72"/>
      <c r="N79" s="72"/>
      <c r="O79" s="72"/>
      <c r="P79" s="72"/>
      <c r="Q79" s="72"/>
      <c r="R79" s="72"/>
      <c r="S79" s="72"/>
      <c r="T79" s="69"/>
    </row>
    <row r="80" spans="1:20" s="4" customFormat="1" ht="25.5" customHeight="1">
      <c r="A80" s="69"/>
      <c r="B80" s="162" t="e">
        <f ca="1">HiddenWkly!AM66</f>
        <v>#REF!</v>
      </c>
      <c r="C80" s="168"/>
      <c r="D80" s="363" t="e">
        <f ca="1">HiddenWkly!AO66</f>
        <v>#REF!</v>
      </c>
      <c r="E80" s="364"/>
      <c r="F80" s="166" t="e">
        <f ca="1">HiddenWkly!AP66</f>
        <v>#REF!</v>
      </c>
      <c r="G80" s="167" t="e">
        <f ca="1">HiddenWkly!AQ66</f>
        <v>#REF!</v>
      </c>
      <c r="H80" s="172" t="e">
        <f ca="1">HiddenWkly!AR66</f>
        <v>#REF!</v>
      </c>
      <c r="I80" s="69"/>
      <c r="J80" s="72"/>
      <c r="K80" s="72"/>
      <c r="L80" s="72"/>
      <c r="M80" s="72"/>
      <c r="N80" s="72"/>
      <c r="O80" s="72"/>
      <c r="P80" s="72"/>
      <c r="Q80" s="72"/>
      <c r="R80" s="72"/>
      <c r="S80" s="72"/>
      <c r="T80" s="69"/>
    </row>
    <row r="81" spans="1:20" s="4" customFormat="1" ht="25.5" customHeight="1">
      <c r="A81" s="69"/>
      <c r="B81" s="162" t="e">
        <f ca="1">HiddenWkly!AM67</f>
        <v>#REF!</v>
      </c>
      <c r="C81" s="168"/>
      <c r="D81" s="363" t="e">
        <f ca="1">HiddenWkly!AO67</f>
        <v>#REF!</v>
      </c>
      <c r="E81" s="364"/>
      <c r="F81" s="166" t="e">
        <f ca="1">HiddenWkly!AP67</f>
        <v>#REF!</v>
      </c>
      <c r="G81" s="167" t="e">
        <f ca="1">HiddenWkly!AQ67</f>
        <v>#REF!</v>
      </c>
      <c r="H81" s="172" t="e">
        <f ca="1">HiddenWkly!AR67</f>
        <v>#REF!</v>
      </c>
      <c r="I81" s="69"/>
      <c r="J81" s="72"/>
      <c r="K81" s="72"/>
      <c r="L81" s="72"/>
      <c r="M81" s="72"/>
      <c r="N81" s="72"/>
      <c r="O81" s="72"/>
      <c r="P81" s="72"/>
      <c r="Q81" s="72"/>
      <c r="R81" s="72"/>
      <c r="S81" s="72"/>
      <c r="T81" s="69"/>
    </row>
    <row r="82" spans="1:20" s="4" customFormat="1" ht="25.5" customHeight="1">
      <c r="A82" s="69"/>
      <c r="B82" s="162" t="e">
        <f ca="1">HiddenWkly!AM68</f>
        <v>#REF!</v>
      </c>
      <c r="C82" s="168"/>
      <c r="D82" s="363" t="e">
        <f ca="1">HiddenWkly!AO68</f>
        <v>#REF!</v>
      </c>
      <c r="E82" s="364"/>
      <c r="F82" s="166" t="e">
        <f ca="1">HiddenWkly!AP68</f>
        <v>#REF!</v>
      </c>
      <c r="G82" s="167" t="e">
        <f ca="1">HiddenWkly!AQ68</f>
        <v>#REF!</v>
      </c>
      <c r="H82" s="172" t="e">
        <f ca="1">HiddenWkly!AR68</f>
        <v>#REF!</v>
      </c>
      <c r="I82" s="69"/>
      <c r="J82" s="72"/>
      <c r="K82" s="72"/>
      <c r="L82" s="72"/>
      <c r="M82" s="72"/>
      <c r="N82" s="72"/>
      <c r="O82" s="72"/>
      <c r="P82" s="72"/>
      <c r="Q82" s="72"/>
      <c r="R82" s="72"/>
      <c r="S82" s="72"/>
      <c r="T82" s="69"/>
    </row>
    <row r="83" spans="1:20" s="4" customFormat="1" ht="25.5" customHeight="1">
      <c r="A83" s="69"/>
      <c r="B83" s="162" t="e">
        <f ca="1">HiddenWkly!AM69</f>
        <v>#REF!</v>
      </c>
      <c r="C83" s="168"/>
      <c r="D83" s="363" t="e">
        <f ca="1">HiddenWkly!AO69</f>
        <v>#REF!</v>
      </c>
      <c r="E83" s="364"/>
      <c r="F83" s="166" t="e">
        <f ca="1">HiddenWkly!AP69</f>
        <v>#REF!</v>
      </c>
      <c r="G83" s="167" t="e">
        <f ca="1">HiddenWkly!AQ69</f>
        <v>#REF!</v>
      </c>
      <c r="H83" s="172" t="e">
        <f ca="1">HiddenWkly!AR69</f>
        <v>#REF!</v>
      </c>
      <c r="I83" s="69"/>
      <c r="J83" s="72"/>
      <c r="K83" s="72"/>
      <c r="L83" s="72"/>
      <c r="M83" s="72"/>
      <c r="N83" s="72"/>
      <c r="O83" s="72"/>
      <c r="P83" s="72"/>
      <c r="Q83" s="72"/>
      <c r="R83" s="72"/>
      <c r="S83" s="72"/>
      <c r="T83" s="69"/>
    </row>
    <row r="84" spans="1:20" s="4" customFormat="1" ht="25.5" customHeight="1">
      <c r="A84" s="69"/>
      <c r="B84" s="162" t="e">
        <f ca="1">HiddenWkly!AM70</f>
        <v>#REF!</v>
      </c>
      <c r="C84" s="168"/>
      <c r="D84" s="363" t="e">
        <f ca="1">HiddenWkly!AO70</f>
        <v>#REF!</v>
      </c>
      <c r="E84" s="364"/>
      <c r="F84" s="166" t="e">
        <f ca="1">HiddenWkly!AP70</f>
        <v>#REF!</v>
      </c>
      <c r="G84" s="167" t="e">
        <f ca="1">HiddenWkly!AQ70</f>
        <v>#REF!</v>
      </c>
      <c r="H84" s="172" t="e">
        <f ca="1">HiddenWkly!AR70</f>
        <v>#REF!</v>
      </c>
      <c r="I84" s="69"/>
      <c r="J84" s="72"/>
      <c r="K84" s="72"/>
      <c r="L84" s="72"/>
      <c r="M84" s="72"/>
      <c r="N84" s="72"/>
      <c r="O84" s="72"/>
      <c r="P84" s="72"/>
      <c r="Q84" s="72"/>
      <c r="R84" s="72"/>
      <c r="S84" s="72"/>
      <c r="T84" s="69"/>
    </row>
    <row r="85" spans="1:20" s="4" customFormat="1" ht="25.5" customHeight="1">
      <c r="A85" s="69"/>
      <c r="B85" s="162" t="e">
        <f ca="1">HiddenWkly!AM71</f>
        <v>#REF!</v>
      </c>
      <c r="C85" s="168"/>
      <c r="D85" s="363" t="e">
        <f ca="1">HiddenWkly!AO71</f>
        <v>#REF!</v>
      </c>
      <c r="E85" s="364"/>
      <c r="F85" s="166" t="e">
        <f ca="1">HiddenWkly!AP71</f>
        <v>#REF!</v>
      </c>
      <c r="G85" s="167" t="e">
        <f ca="1">HiddenWkly!AQ71</f>
        <v>#REF!</v>
      </c>
      <c r="H85" s="172" t="e">
        <f ca="1">HiddenWkly!AR71</f>
        <v>#REF!</v>
      </c>
      <c r="I85" s="69"/>
      <c r="J85" s="72"/>
      <c r="K85" s="72"/>
      <c r="L85" s="72"/>
      <c r="M85" s="72"/>
      <c r="N85" s="72"/>
      <c r="O85" s="72"/>
      <c r="P85" s="72"/>
      <c r="Q85" s="72"/>
      <c r="R85" s="72"/>
      <c r="S85" s="72"/>
      <c r="T85" s="69"/>
    </row>
    <row r="86" spans="1:20" s="4" customFormat="1" ht="25.5" customHeight="1">
      <c r="A86" s="69"/>
      <c r="B86" s="162" t="e">
        <f ca="1">HiddenWkly!AM72</f>
        <v>#REF!</v>
      </c>
      <c r="C86" s="168"/>
      <c r="D86" s="363" t="e">
        <f ca="1">HiddenWkly!AO72</f>
        <v>#REF!</v>
      </c>
      <c r="E86" s="364"/>
      <c r="F86" s="166" t="e">
        <f ca="1">HiddenWkly!AP72</f>
        <v>#REF!</v>
      </c>
      <c r="G86" s="167" t="e">
        <f ca="1">HiddenWkly!AQ72</f>
        <v>#REF!</v>
      </c>
      <c r="H86" s="172" t="e">
        <f ca="1">HiddenWkly!AR72</f>
        <v>#REF!</v>
      </c>
      <c r="I86" s="69"/>
      <c r="J86" s="72"/>
      <c r="K86" s="72"/>
      <c r="L86" s="72"/>
      <c r="M86" s="72"/>
      <c r="N86" s="72"/>
      <c r="O86" s="72"/>
      <c r="P86" s="72"/>
      <c r="Q86" s="72"/>
      <c r="R86" s="72"/>
      <c r="S86" s="72"/>
      <c r="T86" s="69"/>
    </row>
    <row r="87" spans="1:20" s="4" customFormat="1" ht="25.5" customHeight="1">
      <c r="A87" s="69"/>
      <c r="B87" s="162" t="e">
        <f ca="1">HiddenWkly!AM73</f>
        <v>#REF!</v>
      </c>
      <c r="C87" s="168"/>
      <c r="D87" s="363" t="e">
        <f ca="1">HiddenWkly!AO73</f>
        <v>#REF!</v>
      </c>
      <c r="E87" s="364"/>
      <c r="F87" s="166" t="e">
        <f ca="1">HiddenWkly!AP73</f>
        <v>#REF!</v>
      </c>
      <c r="G87" s="167" t="e">
        <f ca="1">HiddenWkly!AQ73</f>
        <v>#REF!</v>
      </c>
      <c r="H87" s="172" t="e">
        <f ca="1">HiddenWkly!AR73</f>
        <v>#REF!</v>
      </c>
      <c r="I87" s="69"/>
      <c r="J87" s="72"/>
      <c r="K87" s="72"/>
      <c r="L87" s="72"/>
      <c r="M87" s="72"/>
      <c r="N87" s="72"/>
      <c r="O87" s="72"/>
      <c r="P87" s="72"/>
      <c r="Q87" s="72"/>
      <c r="R87" s="72"/>
      <c r="S87" s="72"/>
      <c r="T87" s="69"/>
    </row>
    <row r="88" spans="1:20" s="4" customFormat="1" ht="25.5" customHeight="1">
      <c r="A88" s="69"/>
      <c r="B88" s="162" t="e">
        <f ca="1">HiddenWkly!AM74</f>
        <v>#REF!</v>
      </c>
      <c r="C88" s="168"/>
      <c r="D88" s="363" t="e">
        <f ca="1">HiddenWkly!AO74</f>
        <v>#REF!</v>
      </c>
      <c r="E88" s="364"/>
      <c r="F88" s="166" t="e">
        <f ca="1">HiddenWkly!AP74</f>
        <v>#REF!</v>
      </c>
      <c r="G88" s="167" t="e">
        <f ca="1">HiddenWkly!AQ74</f>
        <v>#REF!</v>
      </c>
      <c r="H88" s="172" t="e">
        <f ca="1">HiddenWkly!AR74</f>
        <v>#REF!</v>
      </c>
      <c r="I88" s="69"/>
      <c r="J88" s="72"/>
      <c r="K88" s="72"/>
      <c r="L88" s="72"/>
      <c r="M88" s="72"/>
      <c r="N88" s="72"/>
      <c r="O88" s="72"/>
      <c r="P88" s="72"/>
      <c r="Q88" s="72"/>
      <c r="R88" s="72"/>
      <c r="S88" s="72"/>
      <c r="T88" s="69"/>
    </row>
    <row r="89" spans="1:20" s="4" customFormat="1" ht="25.5" customHeight="1">
      <c r="A89" s="69"/>
      <c r="B89" s="162" t="e">
        <f ca="1">HiddenWkly!AM75</f>
        <v>#REF!</v>
      </c>
      <c r="C89" s="168"/>
      <c r="D89" s="363" t="e">
        <f ca="1">HiddenWkly!AO75</f>
        <v>#REF!</v>
      </c>
      <c r="E89" s="364"/>
      <c r="F89" s="166" t="e">
        <f ca="1">HiddenWkly!AP75</f>
        <v>#REF!</v>
      </c>
      <c r="G89" s="167" t="e">
        <f ca="1">HiddenWkly!AQ75</f>
        <v>#REF!</v>
      </c>
      <c r="H89" s="172" t="e">
        <f ca="1">HiddenWkly!AR75</f>
        <v>#REF!</v>
      </c>
      <c r="I89" s="69"/>
      <c r="J89" s="72"/>
      <c r="K89" s="72"/>
      <c r="L89" s="72"/>
      <c r="M89" s="72"/>
      <c r="N89" s="72"/>
      <c r="O89" s="72"/>
      <c r="P89" s="72"/>
      <c r="Q89" s="72"/>
      <c r="R89" s="72"/>
      <c r="S89" s="72"/>
      <c r="T89" s="69"/>
    </row>
    <row r="90" spans="1:20" s="4" customFormat="1" ht="25.5" customHeight="1">
      <c r="A90" s="69"/>
      <c r="B90" s="162" t="e">
        <f ca="1">HiddenWkly!AM76</f>
        <v>#REF!</v>
      </c>
      <c r="C90" s="168"/>
      <c r="D90" s="363" t="e">
        <f ca="1">HiddenWkly!AO76</f>
        <v>#REF!</v>
      </c>
      <c r="E90" s="364"/>
      <c r="F90" s="166" t="e">
        <f ca="1">HiddenWkly!AP76</f>
        <v>#REF!</v>
      </c>
      <c r="G90" s="167" t="e">
        <f ca="1">HiddenWkly!AQ76</f>
        <v>#REF!</v>
      </c>
      <c r="H90" s="172" t="e">
        <f ca="1">HiddenWkly!AR76</f>
        <v>#REF!</v>
      </c>
      <c r="I90" s="69"/>
      <c r="J90" s="72"/>
      <c r="K90" s="72"/>
      <c r="L90" s="72"/>
      <c r="M90" s="72"/>
      <c r="N90" s="72"/>
      <c r="O90" s="72"/>
      <c r="P90" s="72"/>
      <c r="Q90" s="72"/>
      <c r="R90" s="72"/>
      <c r="S90" s="72"/>
      <c r="T90" s="69"/>
    </row>
    <row r="91" spans="1:20" s="4" customFormat="1" ht="25.5" customHeight="1">
      <c r="A91" s="69"/>
      <c r="B91" s="162" t="e">
        <f ca="1">HiddenWkly!AM77</f>
        <v>#REF!</v>
      </c>
      <c r="C91" s="168"/>
      <c r="D91" s="363" t="e">
        <f ca="1">HiddenWkly!AO77</f>
        <v>#REF!</v>
      </c>
      <c r="E91" s="364"/>
      <c r="F91" s="166" t="e">
        <f ca="1">HiddenWkly!AP77</f>
        <v>#REF!</v>
      </c>
      <c r="G91" s="167" t="e">
        <f ca="1">HiddenWkly!AQ77</f>
        <v>#REF!</v>
      </c>
      <c r="H91" s="172" t="e">
        <f ca="1">HiddenWkly!AR77</f>
        <v>#REF!</v>
      </c>
      <c r="I91" s="69"/>
      <c r="J91" s="72"/>
      <c r="K91" s="72"/>
      <c r="L91" s="72"/>
      <c r="M91" s="72"/>
      <c r="N91" s="72"/>
      <c r="O91" s="72"/>
      <c r="P91" s="72"/>
      <c r="Q91" s="72"/>
      <c r="R91" s="72"/>
      <c r="S91" s="72"/>
      <c r="T91" s="69"/>
    </row>
    <row r="92" spans="1:20" s="4" customFormat="1" ht="25.5" customHeight="1">
      <c r="A92" s="69"/>
      <c r="B92" s="162" t="e">
        <f ca="1">HiddenWkly!AM78</f>
        <v>#REF!</v>
      </c>
      <c r="C92" s="168"/>
      <c r="D92" s="363" t="e">
        <f ca="1">HiddenWkly!AO78</f>
        <v>#REF!</v>
      </c>
      <c r="E92" s="364"/>
      <c r="F92" s="166" t="e">
        <f ca="1">HiddenWkly!AP78</f>
        <v>#REF!</v>
      </c>
      <c r="G92" s="167" t="e">
        <f ca="1">HiddenWkly!AQ78</f>
        <v>#REF!</v>
      </c>
      <c r="H92" s="172" t="e">
        <f ca="1">HiddenWkly!AR78</f>
        <v>#REF!</v>
      </c>
      <c r="I92" s="69"/>
      <c r="J92" s="72"/>
      <c r="K92" s="72"/>
      <c r="L92" s="72"/>
      <c r="M92" s="72"/>
      <c r="N92" s="72"/>
      <c r="O92" s="72"/>
      <c r="P92" s="72"/>
      <c r="Q92" s="72"/>
      <c r="R92" s="72"/>
      <c r="S92" s="72"/>
      <c r="T92" s="69"/>
    </row>
    <row r="93" spans="1:20" s="4" customFormat="1" ht="25.5" customHeight="1">
      <c r="A93" s="69"/>
      <c r="B93" s="162" t="e">
        <f ca="1">HiddenWkly!AM79</f>
        <v>#REF!</v>
      </c>
      <c r="C93" s="168"/>
      <c r="D93" s="363" t="e">
        <f ca="1">HiddenWkly!AO79</f>
        <v>#REF!</v>
      </c>
      <c r="E93" s="364"/>
      <c r="F93" s="166" t="e">
        <f ca="1">HiddenWkly!AP79</f>
        <v>#REF!</v>
      </c>
      <c r="G93" s="167" t="e">
        <f ca="1">HiddenWkly!AQ79</f>
        <v>#REF!</v>
      </c>
      <c r="H93" s="172" t="e">
        <f ca="1">HiddenWkly!AR79</f>
        <v>#REF!</v>
      </c>
      <c r="I93" s="69"/>
      <c r="J93" s="72"/>
      <c r="K93" s="72"/>
      <c r="L93" s="72"/>
      <c r="M93" s="72"/>
      <c r="N93" s="72"/>
      <c r="O93" s="72"/>
      <c r="P93" s="72"/>
      <c r="Q93" s="72"/>
      <c r="R93" s="72"/>
      <c r="S93" s="72"/>
      <c r="T93" s="69"/>
    </row>
    <row r="94" spans="1:20" s="4" customFormat="1" ht="25.5" customHeight="1">
      <c r="A94" s="69"/>
      <c r="B94" s="162" t="e">
        <f ca="1">HiddenWkly!AM80</f>
        <v>#REF!</v>
      </c>
      <c r="C94" s="168"/>
      <c r="D94" s="363" t="e">
        <f ca="1">HiddenWkly!AO80</f>
        <v>#REF!</v>
      </c>
      <c r="E94" s="364"/>
      <c r="F94" s="166" t="e">
        <f ca="1">HiddenWkly!AP80</f>
        <v>#REF!</v>
      </c>
      <c r="G94" s="167" t="e">
        <f ca="1">HiddenWkly!AQ80</f>
        <v>#REF!</v>
      </c>
      <c r="H94" s="172" t="e">
        <f ca="1">HiddenWkly!AR80</f>
        <v>#REF!</v>
      </c>
      <c r="I94" s="69"/>
      <c r="J94" s="72"/>
      <c r="K94" s="72"/>
      <c r="L94" s="72"/>
      <c r="M94" s="72"/>
      <c r="N94" s="72"/>
      <c r="O94" s="72"/>
      <c r="P94" s="72"/>
      <c r="Q94" s="72"/>
      <c r="R94" s="72"/>
      <c r="S94" s="72"/>
      <c r="T94" s="69"/>
    </row>
    <row r="95" spans="1:20" s="4" customFormat="1" ht="25.5" customHeight="1">
      <c r="A95" s="69"/>
      <c r="B95" s="162" t="e">
        <f ca="1">HiddenWkly!AM81</f>
        <v>#REF!</v>
      </c>
      <c r="C95" s="168"/>
      <c r="D95" s="363" t="e">
        <f ca="1">HiddenWkly!AO81</f>
        <v>#REF!</v>
      </c>
      <c r="E95" s="364"/>
      <c r="F95" s="166" t="e">
        <f ca="1">HiddenWkly!AP81</f>
        <v>#REF!</v>
      </c>
      <c r="G95" s="167" t="e">
        <f ca="1">HiddenWkly!AQ81</f>
        <v>#REF!</v>
      </c>
      <c r="H95" s="172" t="e">
        <f ca="1">HiddenWkly!AR81</f>
        <v>#REF!</v>
      </c>
      <c r="I95" s="69"/>
      <c r="J95" s="72"/>
      <c r="K95" s="72"/>
      <c r="L95" s="72"/>
      <c r="M95" s="72"/>
      <c r="N95" s="72"/>
      <c r="O95" s="72"/>
      <c r="P95" s="72"/>
      <c r="Q95" s="72"/>
      <c r="R95" s="72"/>
      <c r="S95" s="72"/>
      <c r="T95" s="69"/>
    </row>
    <row r="96" spans="1:20" s="4" customFormat="1" ht="25.5" customHeight="1">
      <c r="A96" s="69"/>
      <c r="B96" s="162" t="e">
        <f ca="1">HiddenWkly!AM82</f>
        <v>#REF!</v>
      </c>
      <c r="C96" s="168"/>
      <c r="D96" s="363" t="e">
        <f ca="1">HiddenWkly!AO82</f>
        <v>#REF!</v>
      </c>
      <c r="E96" s="364"/>
      <c r="F96" s="166" t="e">
        <f ca="1">HiddenWkly!AP82</f>
        <v>#REF!</v>
      </c>
      <c r="G96" s="167" t="e">
        <f ca="1">HiddenWkly!AQ82</f>
        <v>#REF!</v>
      </c>
      <c r="H96" s="172" t="e">
        <f ca="1">HiddenWkly!AR82</f>
        <v>#REF!</v>
      </c>
      <c r="I96" s="69"/>
      <c r="J96" s="72"/>
      <c r="K96" s="72"/>
      <c r="L96" s="72"/>
      <c r="M96" s="72"/>
      <c r="N96" s="72"/>
      <c r="O96" s="72"/>
      <c r="P96" s="72"/>
      <c r="Q96" s="72"/>
      <c r="R96" s="72"/>
      <c r="S96" s="72"/>
      <c r="T96" s="69"/>
    </row>
    <row r="97" spans="1:20" s="4" customFormat="1" ht="25.5" customHeight="1">
      <c r="A97" s="69"/>
      <c r="B97" s="162" t="e">
        <f ca="1">HiddenWkly!AM83</f>
        <v>#REF!</v>
      </c>
      <c r="C97" s="168"/>
      <c r="D97" s="363" t="e">
        <f ca="1">HiddenWkly!AO83</f>
        <v>#REF!</v>
      </c>
      <c r="E97" s="364"/>
      <c r="F97" s="166" t="e">
        <f ca="1">HiddenWkly!AP83</f>
        <v>#REF!</v>
      </c>
      <c r="G97" s="167" t="e">
        <f ca="1">HiddenWkly!AQ83</f>
        <v>#REF!</v>
      </c>
      <c r="H97" s="172" t="e">
        <f ca="1">HiddenWkly!AR83</f>
        <v>#REF!</v>
      </c>
      <c r="I97" s="69"/>
      <c r="J97" s="72"/>
      <c r="K97" s="72"/>
      <c r="L97" s="72"/>
      <c r="M97" s="72"/>
      <c r="N97" s="72"/>
      <c r="O97" s="72"/>
      <c r="P97" s="72"/>
      <c r="Q97" s="72"/>
      <c r="R97" s="72"/>
      <c r="S97" s="72"/>
      <c r="T97" s="69"/>
    </row>
    <row r="98" spans="1:20" s="4" customFormat="1" ht="25.5" customHeight="1">
      <c r="A98" s="69"/>
      <c r="B98" s="162" t="e">
        <f ca="1">HiddenWkly!AM84</f>
        <v>#REF!</v>
      </c>
      <c r="C98" s="168"/>
      <c r="D98" s="363" t="e">
        <f ca="1">HiddenWkly!AO84</f>
        <v>#REF!</v>
      </c>
      <c r="E98" s="364"/>
      <c r="F98" s="166" t="e">
        <f ca="1">HiddenWkly!AP84</f>
        <v>#REF!</v>
      </c>
      <c r="G98" s="167" t="e">
        <f ca="1">HiddenWkly!AQ84</f>
        <v>#REF!</v>
      </c>
      <c r="H98" s="172" t="e">
        <f ca="1">HiddenWkly!AR84</f>
        <v>#REF!</v>
      </c>
      <c r="I98" s="69"/>
      <c r="J98" s="72"/>
      <c r="K98" s="72"/>
      <c r="L98" s="72"/>
      <c r="M98" s="72"/>
      <c r="N98" s="72"/>
      <c r="O98" s="72"/>
      <c r="P98" s="72"/>
      <c r="Q98" s="72"/>
      <c r="R98" s="72"/>
      <c r="S98" s="72"/>
      <c r="T98" s="69"/>
    </row>
    <row r="99" spans="1:20" s="4" customFormat="1" ht="25.5" customHeight="1">
      <c r="A99" s="69"/>
      <c r="B99" s="162" t="e">
        <f ca="1">HiddenWkly!AM85</f>
        <v>#REF!</v>
      </c>
      <c r="C99" s="168"/>
      <c r="D99" s="363" t="e">
        <f ca="1">HiddenWkly!AO85</f>
        <v>#REF!</v>
      </c>
      <c r="E99" s="364"/>
      <c r="F99" s="166" t="e">
        <f ca="1">HiddenWkly!AP85</f>
        <v>#REF!</v>
      </c>
      <c r="G99" s="167" t="e">
        <f ca="1">HiddenWkly!AQ85</f>
        <v>#REF!</v>
      </c>
      <c r="H99" s="172" t="e">
        <f ca="1">HiddenWkly!AR85</f>
        <v>#REF!</v>
      </c>
      <c r="I99" s="69"/>
      <c r="J99" s="72"/>
      <c r="K99" s="72"/>
      <c r="L99" s="72"/>
      <c r="M99" s="72"/>
      <c r="N99" s="72"/>
      <c r="O99" s="72"/>
      <c r="P99" s="72"/>
      <c r="Q99" s="72"/>
      <c r="R99" s="72"/>
      <c r="S99" s="72"/>
      <c r="T99" s="69"/>
    </row>
    <row r="100" spans="1:20" s="4" customFormat="1" ht="25.5" customHeight="1">
      <c r="A100" s="69"/>
      <c r="B100" s="162" t="e">
        <f ca="1">HiddenWkly!AM86</f>
        <v>#REF!</v>
      </c>
      <c r="C100" s="168"/>
      <c r="D100" s="363" t="e">
        <f ca="1">HiddenWkly!AO86</f>
        <v>#REF!</v>
      </c>
      <c r="E100" s="364"/>
      <c r="F100" s="166" t="e">
        <f ca="1">HiddenWkly!AP86</f>
        <v>#REF!</v>
      </c>
      <c r="G100" s="167" t="e">
        <f ca="1">HiddenWkly!AQ86</f>
        <v>#REF!</v>
      </c>
      <c r="H100" s="172" t="e">
        <f ca="1">HiddenWkly!AR86</f>
        <v>#REF!</v>
      </c>
      <c r="I100" s="69"/>
      <c r="J100" s="72"/>
      <c r="K100" s="72"/>
      <c r="L100" s="72"/>
      <c r="M100" s="72"/>
      <c r="N100" s="72"/>
      <c r="O100" s="72"/>
      <c r="P100" s="72"/>
      <c r="Q100" s="72"/>
      <c r="R100" s="72"/>
      <c r="S100" s="72"/>
      <c r="T100" s="69"/>
    </row>
    <row r="101" spans="1:20" s="4" customFormat="1" ht="25.5" customHeight="1">
      <c r="A101" s="69"/>
      <c r="B101" s="162" t="e">
        <f ca="1">HiddenWkly!AM87</f>
        <v>#REF!</v>
      </c>
      <c r="C101" s="168"/>
      <c r="D101" s="363" t="e">
        <f ca="1">HiddenWkly!AO87</f>
        <v>#REF!</v>
      </c>
      <c r="E101" s="364"/>
      <c r="F101" s="166" t="e">
        <f ca="1">HiddenWkly!AP87</f>
        <v>#REF!</v>
      </c>
      <c r="G101" s="167" t="e">
        <f ca="1">HiddenWkly!AQ87</f>
        <v>#REF!</v>
      </c>
      <c r="H101" s="172" t="e">
        <f ca="1">HiddenWkly!AR87</f>
        <v>#REF!</v>
      </c>
      <c r="I101" s="69"/>
      <c r="J101" s="72"/>
      <c r="K101" s="72"/>
      <c r="L101" s="72"/>
      <c r="M101" s="72"/>
      <c r="N101" s="72"/>
      <c r="O101" s="72"/>
      <c r="P101" s="72"/>
      <c r="Q101" s="72"/>
      <c r="R101" s="72"/>
      <c r="S101" s="72"/>
      <c r="T101" s="69"/>
    </row>
    <row r="102" spans="1:20" s="4" customFormat="1" ht="25.5" customHeight="1">
      <c r="A102" s="69"/>
      <c r="B102" s="162" t="e">
        <f ca="1">HiddenWkly!AM88</f>
        <v>#REF!</v>
      </c>
      <c r="C102" s="168"/>
      <c r="D102" s="363" t="e">
        <f ca="1">HiddenWkly!AO88</f>
        <v>#REF!</v>
      </c>
      <c r="E102" s="364"/>
      <c r="F102" s="166" t="e">
        <f ca="1">HiddenWkly!AP88</f>
        <v>#REF!</v>
      </c>
      <c r="G102" s="167" t="e">
        <f ca="1">HiddenWkly!AQ88</f>
        <v>#REF!</v>
      </c>
      <c r="H102" s="172" t="e">
        <f ca="1">HiddenWkly!AR88</f>
        <v>#REF!</v>
      </c>
      <c r="I102" s="69"/>
      <c r="J102" s="72"/>
      <c r="K102" s="72"/>
      <c r="L102" s="72"/>
      <c r="M102" s="72"/>
      <c r="N102" s="72"/>
      <c r="O102" s="72"/>
      <c r="P102" s="72"/>
      <c r="Q102" s="72"/>
      <c r="R102" s="72"/>
      <c r="S102" s="72"/>
      <c r="T102" s="69"/>
    </row>
    <row r="103" spans="1:20" s="4" customFormat="1" ht="25.5" customHeight="1">
      <c r="A103" s="69"/>
      <c r="B103" s="162" t="e">
        <f ca="1">HiddenWkly!AM89</f>
        <v>#REF!</v>
      </c>
      <c r="C103" s="168"/>
      <c r="D103" s="363" t="e">
        <f ca="1">HiddenWkly!AO89</f>
        <v>#REF!</v>
      </c>
      <c r="E103" s="364"/>
      <c r="F103" s="166" t="e">
        <f ca="1">HiddenWkly!AP89</f>
        <v>#REF!</v>
      </c>
      <c r="G103" s="167" t="e">
        <f ca="1">HiddenWkly!AQ89</f>
        <v>#REF!</v>
      </c>
      <c r="H103" s="172" t="e">
        <f ca="1">HiddenWkly!AR89</f>
        <v>#REF!</v>
      </c>
      <c r="I103" s="69"/>
      <c r="J103" s="72"/>
      <c r="K103" s="72"/>
      <c r="L103" s="72"/>
      <c r="M103" s="72"/>
      <c r="N103" s="72"/>
      <c r="O103" s="72"/>
      <c r="P103" s="72"/>
      <c r="Q103" s="72"/>
      <c r="R103" s="72"/>
      <c r="S103" s="72"/>
      <c r="T103" s="69"/>
    </row>
    <row r="104" spans="1:20" s="4" customFormat="1" ht="25.5" customHeight="1">
      <c r="A104" s="69"/>
      <c r="B104" s="162" t="e">
        <f ca="1">HiddenWkly!AM90</f>
        <v>#REF!</v>
      </c>
      <c r="C104" s="168"/>
      <c r="D104" s="363" t="e">
        <f ca="1">HiddenWkly!AO90</f>
        <v>#REF!</v>
      </c>
      <c r="E104" s="364"/>
      <c r="F104" s="166" t="e">
        <f ca="1">HiddenWkly!AP90</f>
        <v>#REF!</v>
      </c>
      <c r="G104" s="167" t="e">
        <f ca="1">HiddenWkly!AQ90</f>
        <v>#REF!</v>
      </c>
      <c r="H104" s="172" t="e">
        <f ca="1">HiddenWkly!AR90</f>
        <v>#REF!</v>
      </c>
      <c r="I104" s="69"/>
      <c r="J104" s="72"/>
      <c r="K104" s="72"/>
      <c r="L104" s="72"/>
      <c r="M104" s="72"/>
      <c r="N104" s="72"/>
      <c r="O104" s="72"/>
      <c r="P104" s="72"/>
      <c r="Q104" s="72"/>
      <c r="R104" s="72"/>
      <c r="S104" s="72"/>
      <c r="T104" s="69"/>
    </row>
    <row r="105" spans="1:20" s="4" customFormat="1" ht="25.5" customHeight="1">
      <c r="A105" s="69"/>
      <c r="B105" s="162" t="e">
        <f ca="1">HiddenWkly!AM91</f>
        <v>#REF!</v>
      </c>
      <c r="C105" s="168"/>
      <c r="D105" s="363" t="e">
        <f ca="1">HiddenWkly!AO91</f>
        <v>#REF!</v>
      </c>
      <c r="E105" s="364"/>
      <c r="F105" s="166" t="e">
        <f ca="1">HiddenWkly!AP91</f>
        <v>#REF!</v>
      </c>
      <c r="G105" s="167" t="e">
        <f ca="1">HiddenWkly!AQ91</f>
        <v>#REF!</v>
      </c>
      <c r="H105" s="172" t="e">
        <f ca="1">HiddenWkly!AR91</f>
        <v>#REF!</v>
      </c>
      <c r="I105" s="69"/>
      <c r="J105" s="72"/>
      <c r="K105" s="72"/>
      <c r="L105" s="72"/>
      <c r="M105" s="72"/>
      <c r="N105" s="72"/>
      <c r="O105" s="72"/>
      <c r="P105" s="72"/>
      <c r="Q105" s="72"/>
      <c r="R105" s="72"/>
      <c r="S105" s="72"/>
      <c r="T105" s="69"/>
    </row>
    <row r="106" spans="1:20" s="4" customFormat="1" ht="25.5" customHeight="1">
      <c r="A106" s="69"/>
      <c r="B106" s="162" t="e">
        <f ca="1">HiddenWkly!AM92</f>
        <v>#REF!</v>
      </c>
      <c r="C106" s="168"/>
      <c r="D106" s="363" t="e">
        <f ca="1">HiddenWkly!AO92</f>
        <v>#REF!</v>
      </c>
      <c r="E106" s="364"/>
      <c r="F106" s="166" t="e">
        <f ca="1">HiddenWkly!AP92</f>
        <v>#REF!</v>
      </c>
      <c r="G106" s="167" t="e">
        <f ca="1">HiddenWkly!AQ92</f>
        <v>#REF!</v>
      </c>
      <c r="H106" s="172" t="e">
        <f ca="1">HiddenWkly!AR92</f>
        <v>#REF!</v>
      </c>
      <c r="I106" s="69"/>
      <c r="J106" s="72"/>
      <c r="K106" s="72"/>
      <c r="L106" s="72"/>
      <c r="M106" s="72"/>
      <c r="N106" s="72"/>
      <c r="O106" s="72"/>
      <c r="P106" s="72"/>
      <c r="Q106" s="72"/>
      <c r="R106" s="72"/>
      <c r="S106" s="72"/>
      <c r="T106" s="69"/>
    </row>
    <row r="107" spans="1:20" s="4" customFormat="1" ht="25.5" customHeight="1">
      <c r="A107" s="69"/>
      <c r="B107" s="162" t="e">
        <f ca="1">HiddenWkly!AM93</f>
        <v>#REF!</v>
      </c>
      <c r="C107" s="168"/>
      <c r="D107" s="363" t="e">
        <f ca="1">HiddenWkly!AO93</f>
        <v>#REF!</v>
      </c>
      <c r="E107" s="364"/>
      <c r="F107" s="166" t="e">
        <f ca="1">HiddenWkly!AP93</f>
        <v>#REF!</v>
      </c>
      <c r="G107" s="167" t="e">
        <f ca="1">HiddenWkly!AQ93</f>
        <v>#REF!</v>
      </c>
      <c r="H107" s="172" t="e">
        <f ca="1">HiddenWkly!AR93</f>
        <v>#REF!</v>
      </c>
      <c r="I107" s="69"/>
      <c r="J107" s="72"/>
      <c r="K107" s="72"/>
      <c r="L107" s="72"/>
      <c r="M107" s="72"/>
      <c r="N107" s="72"/>
      <c r="O107" s="72"/>
      <c r="P107" s="72"/>
      <c r="Q107" s="72"/>
      <c r="R107" s="72"/>
      <c r="S107" s="72"/>
      <c r="T107" s="69"/>
    </row>
    <row r="108" spans="1:20" s="4" customFormat="1" ht="25.5" customHeight="1">
      <c r="A108" s="69"/>
      <c r="B108" s="162" t="e">
        <f ca="1">HiddenWkly!AM94</f>
        <v>#REF!</v>
      </c>
      <c r="C108" s="168"/>
      <c r="D108" s="363" t="e">
        <f ca="1">HiddenWkly!AO94</f>
        <v>#REF!</v>
      </c>
      <c r="E108" s="364"/>
      <c r="F108" s="166" t="e">
        <f ca="1">HiddenWkly!AP94</f>
        <v>#REF!</v>
      </c>
      <c r="G108" s="167" t="e">
        <f ca="1">HiddenWkly!AQ94</f>
        <v>#REF!</v>
      </c>
      <c r="H108" s="172" t="e">
        <f ca="1">HiddenWkly!AR94</f>
        <v>#REF!</v>
      </c>
      <c r="I108" s="69"/>
      <c r="J108" s="72"/>
      <c r="K108" s="72"/>
      <c r="L108" s="72"/>
      <c r="M108" s="72"/>
      <c r="N108" s="72"/>
      <c r="O108" s="72"/>
      <c r="P108" s="72"/>
      <c r="Q108" s="72"/>
      <c r="R108" s="72"/>
      <c r="S108" s="72"/>
      <c r="T108" s="69"/>
    </row>
    <row r="109" spans="1:20" s="4" customFormat="1" ht="25.5" customHeight="1">
      <c r="A109" s="69"/>
      <c r="B109" s="162" t="e">
        <f ca="1">HiddenWkly!AM95</f>
        <v>#REF!</v>
      </c>
      <c r="C109" s="168"/>
      <c r="D109" s="363" t="e">
        <f ca="1">HiddenWkly!AO95</f>
        <v>#REF!</v>
      </c>
      <c r="E109" s="364"/>
      <c r="F109" s="166" t="e">
        <f ca="1">HiddenWkly!AP95</f>
        <v>#REF!</v>
      </c>
      <c r="G109" s="167" t="e">
        <f ca="1">HiddenWkly!AQ95</f>
        <v>#REF!</v>
      </c>
      <c r="H109" s="172" t="e">
        <f ca="1">HiddenWkly!AR95</f>
        <v>#REF!</v>
      </c>
      <c r="I109" s="69"/>
      <c r="J109" s="72"/>
      <c r="K109" s="72"/>
      <c r="L109" s="72"/>
      <c r="M109" s="72"/>
      <c r="N109" s="72"/>
      <c r="O109" s="72"/>
      <c r="P109" s="72"/>
      <c r="Q109" s="72"/>
      <c r="R109" s="72"/>
      <c r="S109" s="72"/>
      <c r="T109" s="69"/>
    </row>
    <row r="110" spans="1:20" s="4" customFormat="1" ht="25.5" customHeight="1">
      <c r="A110" s="69"/>
      <c r="B110" s="162" t="e">
        <f ca="1">HiddenWkly!AM96</f>
        <v>#REF!</v>
      </c>
      <c r="C110" s="168"/>
      <c r="D110" s="363" t="e">
        <f ca="1">HiddenWkly!AO96</f>
        <v>#REF!</v>
      </c>
      <c r="E110" s="364"/>
      <c r="F110" s="166" t="e">
        <f ca="1">HiddenWkly!AP96</f>
        <v>#REF!</v>
      </c>
      <c r="G110" s="167" t="e">
        <f ca="1">HiddenWkly!AQ96</f>
        <v>#REF!</v>
      </c>
      <c r="H110" s="172" t="e">
        <f ca="1">HiddenWkly!AR96</f>
        <v>#REF!</v>
      </c>
      <c r="I110" s="69"/>
      <c r="J110" s="72"/>
      <c r="K110" s="72"/>
      <c r="L110" s="72"/>
      <c r="M110" s="72"/>
      <c r="N110" s="72"/>
      <c r="O110" s="72"/>
      <c r="P110" s="72"/>
      <c r="Q110" s="72"/>
      <c r="R110" s="72"/>
      <c r="S110" s="72"/>
      <c r="T110" s="69"/>
    </row>
    <row r="111" spans="1:20" s="4" customFormat="1" ht="25.5" customHeight="1">
      <c r="A111" s="69"/>
      <c r="B111" s="162" t="e">
        <f ca="1">HiddenWkly!AM97</f>
        <v>#REF!</v>
      </c>
      <c r="C111" s="168"/>
      <c r="D111" s="363" t="e">
        <f ca="1">HiddenWkly!AO97</f>
        <v>#REF!</v>
      </c>
      <c r="E111" s="364"/>
      <c r="F111" s="166" t="e">
        <f ca="1">HiddenWkly!AP97</f>
        <v>#REF!</v>
      </c>
      <c r="G111" s="167" t="e">
        <f ca="1">HiddenWkly!AQ97</f>
        <v>#REF!</v>
      </c>
      <c r="H111" s="172" t="e">
        <f ca="1">HiddenWkly!AR97</f>
        <v>#REF!</v>
      </c>
      <c r="I111" s="69"/>
      <c r="J111" s="72"/>
      <c r="K111" s="72"/>
      <c r="L111" s="72"/>
      <c r="M111" s="72"/>
      <c r="N111" s="72"/>
      <c r="O111" s="72"/>
      <c r="P111" s="72"/>
      <c r="Q111" s="72"/>
      <c r="R111" s="72"/>
      <c r="S111" s="72"/>
      <c r="T111" s="69"/>
    </row>
    <row r="112" spans="1:20" s="4" customFormat="1" ht="25.5" customHeight="1">
      <c r="A112" s="69"/>
      <c r="B112" s="162" t="e">
        <f ca="1">HiddenWkly!AM98</f>
        <v>#REF!</v>
      </c>
      <c r="C112" s="168"/>
      <c r="D112" s="363" t="e">
        <f ca="1">HiddenWkly!AO98</f>
        <v>#REF!</v>
      </c>
      <c r="E112" s="364"/>
      <c r="F112" s="166" t="e">
        <f ca="1">HiddenWkly!AP98</f>
        <v>#REF!</v>
      </c>
      <c r="G112" s="167" t="e">
        <f ca="1">HiddenWkly!AQ98</f>
        <v>#REF!</v>
      </c>
      <c r="H112" s="172" t="e">
        <f ca="1">HiddenWkly!AR98</f>
        <v>#REF!</v>
      </c>
      <c r="I112" s="69"/>
      <c r="J112" s="72"/>
      <c r="K112" s="72"/>
      <c r="L112" s="72"/>
      <c r="M112" s="72"/>
      <c r="N112" s="72"/>
      <c r="O112" s="72"/>
      <c r="P112" s="72"/>
      <c r="Q112" s="72"/>
      <c r="R112" s="72"/>
      <c r="S112" s="72"/>
      <c r="T112" s="69"/>
    </row>
    <row r="113" spans="1:20" s="4" customFormat="1" ht="25.5" customHeight="1">
      <c r="A113" s="69"/>
      <c r="B113" s="162" t="e">
        <f ca="1">HiddenWkly!AM99</f>
        <v>#REF!</v>
      </c>
      <c r="C113" s="168"/>
      <c r="D113" s="363" t="e">
        <f ca="1">HiddenWkly!AO99</f>
        <v>#REF!</v>
      </c>
      <c r="E113" s="364"/>
      <c r="F113" s="166" t="e">
        <f ca="1">HiddenWkly!AP99</f>
        <v>#REF!</v>
      </c>
      <c r="G113" s="167" t="e">
        <f ca="1">HiddenWkly!AQ99</f>
        <v>#REF!</v>
      </c>
      <c r="H113" s="172" t="e">
        <f ca="1">HiddenWkly!AR99</f>
        <v>#REF!</v>
      </c>
      <c r="I113" s="69"/>
      <c r="J113" s="72"/>
      <c r="K113" s="72"/>
      <c r="L113" s="72"/>
      <c r="M113" s="72"/>
      <c r="N113" s="72"/>
      <c r="O113" s="72"/>
      <c r="P113" s="72"/>
      <c r="Q113" s="72"/>
      <c r="R113" s="72"/>
      <c r="S113" s="72"/>
      <c r="T113" s="69"/>
    </row>
    <row r="114" spans="1:20" s="4" customFormat="1" ht="25.5" customHeight="1">
      <c r="A114" s="69"/>
      <c r="B114" s="162" t="e">
        <f ca="1">HiddenWkly!AM100</f>
        <v>#REF!</v>
      </c>
      <c r="C114" s="168"/>
      <c r="D114" s="363" t="e">
        <f ca="1">HiddenWkly!AO100</f>
        <v>#REF!</v>
      </c>
      <c r="E114" s="364"/>
      <c r="F114" s="166" t="e">
        <f ca="1">HiddenWkly!AP100</f>
        <v>#REF!</v>
      </c>
      <c r="G114" s="167" t="e">
        <f ca="1">HiddenWkly!AQ100</f>
        <v>#REF!</v>
      </c>
      <c r="H114" s="172" t="e">
        <f ca="1">HiddenWkly!AR100</f>
        <v>#REF!</v>
      </c>
      <c r="I114" s="69"/>
      <c r="J114" s="72"/>
      <c r="K114" s="72"/>
      <c r="L114" s="72"/>
      <c r="M114" s="72"/>
      <c r="N114" s="72"/>
      <c r="O114" s="72"/>
      <c r="P114" s="72"/>
      <c r="Q114" s="72"/>
      <c r="R114" s="72"/>
      <c r="S114" s="72"/>
      <c r="T114" s="69"/>
    </row>
    <row r="115" spans="1:20" s="4" customFormat="1" ht="25.5" customHeight="1">
      <c r="A115" s="69"/>
      <c r="B115" s="162" t="e">
        <f ca="1">HiddenWkly!AM101</f>
        <v>#REF!</v>
      </c>
      <c r="C115" s="168"/>
      <c r="D115" s="363" t="e">
        <f ca="1">HiddenWkly!AO101</f>
        <v>#REF!</v>
      </c>
      <c r="E115" s="364"/>
      <c r="F115" s="166" t="e">
        <f ca="1">HiddenWkly!AP101</f>
        <v>#REF!</v>
      </c>
      <c r="G115" s="167" t="e">
        <f ca="1">HiddenWkly!AQ101</f>
        <v>#REF!</v>
      </c>
      <c r="H115" s="172" t="e">
        <f ca="1">HiddenWkly!AR101</f>
        <v>#REF!</v>
      </c>
      <c r="I115" s="69"/>
      <c r="J115" s="72"/>
      <c r="K115" s="72"/>
      <c r="L115" s="72"/>
      <c r="M115" s="72"/>
      <c r="N115" s="72"/>
      <c r="O115" s="72"/>
      <c r="P115" s="72"/>
      <c r="Q115" s="72"/>
      <c r="R115" s="72"/>
      <c r="S115" s="72"/>
      <c r="T115" s="69"/>
    </row>
    <row r="116" spans="1:20" s="4" customFormat="1" ht="25.5" customHeight="1">
      <c r="A116" s="69"/>
      <c r="B116" s="162" t="e">
        <f ca="1">HiddenWkly!AM102</f>
        <v>#REF!</v>
      </c>
      <c r="C116" s="168"/>
      <c r="D116" s="363" t="e">
        <f ca="1">HiddenWkly!AO102</f>
        <v>#REF!</v>
      </c>
      <c r="E116" s="364"/>
      <c r="F116" s="166" t="e">
        <f ca="1">HiddenWkly!AP102</f>
        <v>#REF!</v>
      </c>
      <c r="G116" s="167" t="e">
        <f ca="1">HiddenWkly!AQ102</f>
        <v>#REF!</v>
      </c>
      <c r="H116" s="172" t="e">
        <f ca="1">HiddenWkly!AR102</f>
        <v>#REF!</v>
      </c>
      <c r="I116" s="69"/>
      <c r="J116" s="72"/>
      <c r="K116" s="72"/>
      <c r="L116" s="72"/>
      <c r="M116" s="72"/>
      <c r="N116" s="72"/>
      <c r="O116" s="72"/>
      <c r="P116" s="72"/>
      <c r="Q116" s="72"/>
      <c r="R116" s="72"/>
      <c r="S116" s="72"/>
      <c r="T116" s="69"/>
    </row>
    <row r="117" spans="1:20" s="4" customFormat="1" ht="25.5" customHeight="1">
      <c r="A117" s="69"/>
      <c r="B117" s="162" t="e">
        <f ca="1">HiddenWkly!AM103</f>
        <v>#REF!</v>
      </c>
      <c r="C117" s="168"/>
      <c r="D117" s="363" t="e">
        <f ca="1">HiddenWkly!AO103</f>
        <v>#REF!</v>
      </c>
      <c r="E117" s="364"/>
      <c r="F117" s="166" t="e">
        <f ca="1">HiddenWkly!AP103</f>
        <v>#REF!</v>
      </c>
      <c r="G117" s="167" t="e">
        <f ca="1">HiddenWkly!AQ103</f>
        <v>#REF!</v>
      </c>
      <c r="H117" s="172" t="e">
        <f ca="1">HiddenWkly!AR103</f>
        <v>#REF!</v>
      </c>
      <c r="I117" s="69"/>
      <c r="J117" s="72"/>
      <c r="K117" s="72"/>
      <c r="L117" s="72"/>
      <c r="M117" s="72"/>
      <c r="N117" s="72"/>
      <c r="O117" s="72"/>
      <c r="P117" s="72"/>
      <c r="Q117" s="72"/>
      <c r="R117" s="72"/>
      <c r="S117" s="72"/>
      <c r="T117" s="69"/>
    </row>
    <row r="118" spans="1:20" s="4" customFormat="1" ht="25.5" customHeight="1">
      <c r="A118" s="69"/>
      <c r="B118" s="162" t="e">
        <f ca="1">HiddenWkly!AM104</f>
        <v>#REF!</v>
      </c>
      <c r="C118" s="168"/>
      <c r="D118" s="363" t="e">
        <f ca="1">HiddenWkly!AO104</f>
        <v>#REF!</v>
      </c>
      <c r="E118" s="364"/>
      <c r="F118" s="166" t="e">
        <f ca="1">HiddenWkly!AP104</f>
        <v>#REF!</v>
      </c>
      <c r="G118" s="167" t="e">
        <f ca="1">HiddenWkly!AQ104</f>
        <v>#REF!</v>
      </c>
      <c r="H118" s="172" t="e">
        <f ca="1">HiddenWkly!AR104</f>
        <v>#REF!</v>
      </c>
      <c r="I118" s="69"/>
      <c r="J118" s="72"/>
      <c r="K118" s="72"/>
      <c r="L118" s="72"/>
      <c r="M118" s="72"/>
      <c r="N118" s="72"/>
      <c r="O118" s="72"/>
      <c r="P118" s="72"/>
      <c r="Q118" s="72"/>
      <c r="R118" s="72"/>
      <c r="S118" s="72"/>
      <c r="T118" s="69"/>
    </row>
    <row r="119" spans="1:20" s="4" customFormat="1" ht="25.5" customHeight="1">
      <c r="A119" s="69"/>
      <c r="B119" s="162" t="e">
        <f ca="1">HiddenWkly!AM105</f>
        <v>#REF!</v>
      </c>
      <c r="C119" s="168"/>
      <c r="D119" s="363" t="e">
        <f ca="1">HiddenWkly!AO105</f>
        <v>#REF!</v>
      </c>
      <c r="E119" s="364"/>
      <c r="F119" s="166" t="e">
        <f ca="1">HiddenWkly!AP105</f>
        <v>#REF!</v>
      </c>
      <c r="G119" s="167" t="e">
        <f ca="1">HiddenWkly!AQ105</f>
        <v>#REF!</v>
      </c>
      <c r="H119" s="172" t="e">
        <f ca="1">HiddenWkly!AR105</f>
        <v>#REF!</v>
      </c>
      <c r="I119" s="69"/>
      <c r="J119" s="72"/>
      <c r="K119" s="72"/>
      <c r="L119" s="72"/>
      <c r="M119" s="72"/>
      <c r="N119" s="72"/>
      <c r="O119" s="72"/>
      <c r="P119" s="72"/>
      <c r="Q119" s="72"/>
      <c r="R119" s="72"/>
      <c r="S119" s="72"/>
      <c r="T119" s="69"/>
    </row>
    <row r="120" spans="1:20" s="4" customFormat="1" ht="25.5" customHeight="1">
      <c r="A120" s="69"/>
      <c r="B120" s="162" t="e">
        <f ca="1">HiddenWkly!AM106</f>
        <v>#REF!</v>
      </c>
      <c r="C120" s="168"/>
      <c r="D120" s="363" t="e">
        <f ca="1">HiddenWkly!AO106</f>
        <v>#REF!</v>
      </c>
      <c r="E120" s="364"/>
      <c r="F120" s="166" t="e">
        <f ca="1">HiddenWkly!AP106</f>
        <v>#REF!</v>
      </c>
      <c r="G120" s="167" t="e">
        <f ca="1">HiddenWkly!AQ106</f>
        <v>#REF!</v>
      </c>
      <c r="H120" s="172" t="e">
        <f ca="1">HiddenWkly!AR106</f>
        <v>#REF!</v>
      </c>
      <c r="I120" s="69"/>
      <c r="J120" s="72"/>
      <c r="K120" s="72"/>
      <c r="L120" s="72"/>
      <c r="M120" s="72"/>
      <c r="N120" s="72"/>
      <c r="O120" s="72"/>
      <c r="P120" s="72"/>
      <c r="Q120" s="72"/>
      <c r="R120" s="72"/>
      <c r="S120" s="72"/>
      <c r="T120" s="69"/>
    </row>
    <row r="121" spans="1:20" s="4" customFormat="1" ht="25.5" customHeight="1">
      <c r="A121" s="69"/>
      <c r="B121" s="162" t="e">
        <f ca="1">HiddenWkly!AM107</f>
        <v>#REF!</v>
      </c>
      <c r="C121" s="168"/>
      <c r="D121" s="363" t="e">
        <f ca="1">HiddenWkly!AO107</f>
        <v>#REF!</v>
      </c>
      <c r="E121" s="364"/>
      <c r="F121" s="166" t="e">
        <f ca="1">HiddenWkly!AP107</f>
        <v>#REF!</v>
      </c>
      <c r="G121" s="167" t="e">
        <f ca="1">HiddenWkly!AQ107</f>
        <v>#REF!</v>
      </c>
      <c r="H121" s="172" t="e">
        <f ca="1">HiddenWkly!AR107</f>
        <v>#REF!</v>
      </c>
      <c r="I121" s="69"/>
      <c r="J121" s="72"/>
      <c r="K121" s="72"/>
      <c r="L121" s="72"/>
      <c r="M121" s="72"/>
      <c r="N121" s="72"/>
      <c r="O121" s="72"/>
      <c r="P121" s="72"/>
      <c r="Q121" s="72"/>
      <c r="R121" s="72"/>
      <c r="S121" s="72"/>
      <c r="T121" s="69"/>
    </row>
    <row r="122" spans="1:20" s="4" customFormat="1" ht="25.5" customHeight="1">
      <c r="A122" s="69"/>
      <c r="B122" s="162" t="e">
        <f ca="1">HiddenWkly!AM108</f>
        <v>#REF!</v>
      </c>
      <c r="C122" s="168"/>
      <c r="D122" s="363" t="e">
        <f ca="1">HiddenWkly!AO108</f>
        <v>#REF!</v>
      </c>
      <c r="E122" s="364"/>
      <c r="F122" s="166" t="e">
        <f ca="1">HiddenWkly!AP108</f>
        <v>#REF!</v>
      </c>
      <c r="G122" s="167" t="e">
        <f ca="1">HiddenWkly!AQ108</f>
        <v>#REF!</v>
      </c>
      <c r="H122" s="172" t="e">
        <f ca="1">HiddenWkly!AR108</f>
        <v>#REF!</v>
      </c>
      <c r="I122" s="69"/>
      <c r="J122" s="72"/>
      <c r="K122" s="72"/>
      <c r="L122" s="72"/>
      <c r="M122" s="72"/>
      <c r="N122" s="72"/>
      <c r="O122" s="72"/>
      <c r="P122" s="72"/>
      <c r="Q122" s="72"/>
      <c r="R122" s="72"/>
      <c r="S122" s="72"/>
      <c r="T122" s="69"/>
    </row>
    <row r="123" spans="1:20" s="4" customFormat="1" ht="25.5" customHeight="1">
      <c r="A123" s="69"/>
      <c r="B123" s="162" t="e">
        <f ca="1">HiddenWkly!AM109</f>
        <v>#REF!</v>
      </c>
      <c r="C123" s="168"/>
      <c r="D123" s="363" t="e">
        <f ca="1">HiddenWkly!AO109</f>
        <v>#REF!</v>
      </c>
      <c r="E123" s="364"/>
      <c r="F123" s="166" t="e">
        <f ca="1">HiddenWkly!AP109</f>
        <v>#REF!</v>
      </c>
      <c r="G123" s="167" t="e">
        <f ca="1">HiddenWkly!AQ109</f>
        <v>#REF!</v>
      </c>
      <c r="H123" s="172" t="e">
        <f ca="1">HiddenWkly!AR109</f>
        <v>#REF!</v>
      </c>
      <c r="I123" s="69"/>
      <c r="J123" s="72"/>
      <c r="K123" s="72"/>
      <c r="L123" s="72"/>
      <c r="M123" s="72"/>
      <c r="N123" s="72"/>
      <c r="O123" s="72"/>
      <c r="P123" s="72"/>
      <c r="Q123" s="72"/>
      <c r="R123" s="72"/>
      <c r="S123" s="72"/>
      <c r="T123" s="69"/>
    </row>
    <row r="124" spans="1:20" s="4" customFormat="1" ht="25.5" customHeight="1">
      <c r="A124" s="69"/>
      <c r="B124" s="162" t="e">
        <f ca="1">HiddenWkly!AM110</f>
        <v>#REF!</v>
      </c>
      <c r="C124" s="168"/>
      <c r="D124" s="363" t="e">
        <f ca="1">HiddenWkly!AO110</f>
        <v>#REF!</v>
      </c>
      <c r="E124" s="364"/>
      <c r="F124" s="166" t="e">
        <f ca="1">HiddenWkly!AP110</f>
        <v>#REF!</v>
      </c>
      <c r="G124" s="167" t="e">
        <f ca="1">HiddenWkly!AQ110</f>
        <v>#REF!</v>
      </c>
      <c r="H124" s="172" t="e">
        <f ca="1">HiddenWkly!AR110</f>
        <v>#REF!</v>
      </c>
      <c r="I124" s="69"/>
      <c r="J124" s="72"/>
      <c r="K124" s="72"/>
      <c r="L124" s="72"/>
      <c r="M124" s="72"/>
      <c r="N124" s="72"/>
      <c r="O124" s="72"/>
      <c r="P124" s="72"/>
      <c r="Q124" s="72"/>
      <c r="R124" s="72"/>
      <c r="S124" s="72"/>
      <c r="T124" s="69"/>
    </row>
    <row r="125" spans="1:20" s="4" customFormat="1" ht="25.5" customHeight="1">
      <c r="A125" s="69"/>
      <c r="B125" s="162" t="e">
        <f ca="1">HiddenWkly!AM111</f>
        <v>#REF!</v>
      </c>
      <c r="C125" s="168"/>
      <c r="D125" s="363" t="e">
        <f ca="1">HiddenWkly!AO111</f>
        <v>#REF!</v>
      </c>
      <c r="E125" s="364"/>
      <c r="F125" s="166" t="e">
        <f ca="1">HiddenWkly!AP111</f>
        <v>#REF!</v>
      </c>
      <c r="G125" s="167" t="e">
        <f ca="1">HiddenWkly!AQ111</f>
        <v>#REF!</v>
      </c>
      <c r="H125" s="172" t="e">
        <f ca="1">HiddenWkly!AR111</f>
        <v>#REF!</v>
      </c>
      <c r="I125" s="69"/>
      <c r="J125" s="72"/>
      <c r="K125" s="72"/>
      <c r="L125" s="72"/>
      <c r="M125" s="72"/>
      <c r="N125" s="72"/>
      <c r="O125" s="72"/>
      <c r="P125" s="72"/>
      <c r="Q125" s="72"/>
      <c r="R125" s="72"/>
      <c r="S125" s="72"/>
      <c r="T125" s="69"/>
    </row>
    <row r="126" spans="1:20" s="4" customFormat="1" ht="25.5" customHeight="1">
      <c r="A126" s="69"/>
      <c r="B126" s="162" t="e">
        <f ca="1">HiddenWkly!AM112</f>
        <v>#REF!</v>
      </c>
      <c r="C126" s="168"/>
      <c r="D126" s="363" t="e">
        <f ca="1">HiddenWkly!AO112</f>
        <v>#REF!</v>
      </c>
      <c r="E126" s="364"/>
      <c r="F126" s="166" t="e">
        <f ca="1">HiddenWkly!AP112</f>
        <v>#REF!</v>
      </c>
      <c r="G126" s="167" t="e">
        <f ca="1">HiddenWkly!AQ112</f>
        <v>#REF!</v>
      </c>
      <c r="H126" s="172" t="e">
        <f ca="1">HiddenWkly!AR112</f>
        <v>#REF!</v>
      </c>
      <c r="I126" s="69"/>
      <c r="J126" s="72"/>
      <c r="K126" s="72"/>
      <c r="L126" s="72"/>
      <c r="M126" s="72"/>
      <c r="N126" s="72"/>
      <c r="O126" s="72"/>
      <c r="P126" s="72"/>
      <c r="Q126" s="72"/>
      <c r="R126" s="72"/>
      <c r="S126" s="72"/>
      <c r="T126" s="69"/>
    </row>
    <row r="127" spans="1:20" s="4" customFormat="1" ht="25.5" customHeight="1">
      <c r="A127" s="69"/>
      <c r="B127" s="162" t="e">
        <f ca="1">HiddenWkly!AM113</f>
        <v>#REF!</v>
      </c>
      <c r="C127" s="168"/>
      <c r="D127" s="363" t="e">
        <f ca="1">HiddenWkly!AO113</f>
        <v>#REF!</v>
      </c>
      <c r="E127" s="364"/>
      <c r="F127" s="166" t="e">
        <f ca="1">HiddenWkly!AP113</f>
        <v>#REF!</v>
      </c>
      <c r="G127" s="167" t="e">
        <f ca="1">HiddenWkly!AQ113</f>
        <v>#REF!</v>
      </c>
      <c r="H127" s="172" t="e">
        <f ca="1">HiddenWkly!AR113</f>
        <v>#REF!</v>
      </c>
      <c r="I127" s="69"/>
      <c r="J127" s="72"/>
      <c r="K127" s="72"/>
      <c r="L127" s="72"/>
      <c r="M127" s="72"/>
      <c r="N127" s="72"/>
      <c r="O127" s="72"/>
      <c r="P127" s="72"/>
      <c r="Q127" s="72"/>
      <c r="R127" s="72"/>
      <c r="S127" s="72"/>
      <c r="T127" s="69"/>
    </row>
    <row r="128" spans="1:20" s="4" customFormat="1" ht="25.5" customHeight="1">
      <c r="A128" s="69"/>
      <c r="B128" s="162" t="e">
        <f ca="1">HiddenWkly!AM114</f>
        <v>#REF!</v>
      </c>
      <c r="C128" s="168"/>
      <c r="D128" s="363" t="e">
        <f ca="1">HiddenWkly!AO114</f>
        <v>#REF!</v>
      </c>
      <c r="E128" s="364"/>
      <c r="F128" s="166" t="e">
        <f ca="1">HiddenWkly!AP114</f>
        <v>#REF!</v>
      </c>
      <c r="G128" s="167" t="e">
        <f ca="1">HiddenWkly!AQ114</f>
        <v>#REF!</v>
      </c>
      <c r="H128" s="172" t="e">
        <f ca="1">HiddenWkly!AR114</f>
        <v>#REF!</v>
      </c>
      <c r="I128" s="69"/>
      <c r="J128" s="72"/>
      <c r="K128" s="72"/>
      <c r="L128" s="72"/>
      <c r="M128" s="72"/>
      <c r="N128" s="72"/>
      <c r="O128" s="72"/>
      <c r="P128" s="72"/>
      <c r="Q128" s="72"/>
      <c r="R128" s="72"/>
      <c r="S128" s="72"/>
      <c r="T128" s="69"/>
    </row>
    <row r="129" spans="1:20" s="4" customFormat="1" ht="25.5" customHeight="1">
      <c r="A129" s="69"/>
      <c r="B129" s="162" t="e">
        <f ca="1">HiddenWkly!AM115</f>
        <v>#REF!</v>
      </c>
      <c r="C129" s="168"/>
      <c r="D129" s="363" t="e">
        <f ca="1">HiddenWkly!AO115</f>
        <v>#REF!</v>
      </c>
      <c r="E129" s="364"/>
      <c r="F129" s="166" t="e">
        <f ca="1">HiddenWkly!AP115</f>
        <v>#REF!</v>
      </c>
      <c r="G129" s="167" t="e">
        <f ca="1">HiddenWkly!AQ115</f>
        <v>#REF!</v>
      </c>
      <c r="H129" s="172" t="e">
        <f ca="1">HiddenWkly!AR115</f>
        <v>#REF!</v>
      </c>
      <c r="I129" s="69"/>
      <c r="J129" s="72"/>
      <c r="K129" s="72"/>
      <c r="L129" s="72"/>
      <c r="M129" s="72"/>
      <c r="N129" s="72"/>
      <c r="O129" s="72"/>
      <c r="P129" s="72"/>
      <c r="Q129" s="72"/>
      <c r="R129" s="72"/>
      <c r="S129" s="72"/>
      <c r="T129" s="69"/>
    </row>
    <row r="130" spans="1:20" s="4" customFormat="1" ht="25.5" customHeight="1">
      <c r="A130" s="69"/>
      <c r="B130" s="162" t="e">
        <f ca="1">HiddenWkly!AM116</f>
        <v>#REF!</v>
      </c>
      <c r="C130" s="168"/>
      <c r="D130" s="363" t="e">
        <f ca="1">HiddenWkly!AO116</f>
        <v>#REF!</v>
      </c>
      <c r="E130" s="364"/>
      <c r="F130" s="166" t="e">
        <f ca="1">HiddenWkly!AP116</f>
        <v>#REF!</v>
      </c>
      <c r="G130" s="167" t="e">
        <f ca="1">HiddenWkly!AQ116</f>
        <v>#REF!</v>
      </c>
      <c r="H130" s="172" t="e">
        <f ca="1">HiddenWkly!AR116</f>
        <v>#REF!</v>
      </c>
      <c r="I130" s="69"/>
      <c r="J130" s="72"/>
      <c r="K130" s="72"/>
      <c r="L130" s="72"/>
      <c r="M130" s="72"/>
      <c r="N130" s="72"/>
      <c r="O130" s="72"/>
      <c r="P130" s="72"/>
      <c r="Q130" s="72"/>
      <c r="R130" s="72"/>
      <c r="S130" s="72"/>
      <c r="T130" s="69"/>
    </row>
    <row r="131" spans="1:20" s="4" customFormat="1" ht="25.5" customHeight="1">
      <c r="A131" s="69"/>
      <c r="B131" s="162" t="e">
        <f ca="1">HiddenWkly!AM117</f>
        <v>#REF!</v>
      </c>
      <c r="C131" s="168"/>
      <c r="D131" s="363" t="e">
        <f ca="1">HiddenWkly!AO117</f>
        <v>#REF!</v>
      </c>
      <c r="E131" s="364"/>
      <c r="F131" s="166" t="e">
        <f ca="1">HiddenWkly!AP117</f>
        <v>#REF!</v>
      </c>
      <c r="G131" s="167" t="e">
        <f ca="1">HiddenWkly!AQ117</f>
        <v>#REF!</v>
      </c>
      <c r="H131" s="172" t="e">
        <f ca="1">HiddenWkly!AR117</f>
        <v>#REF!</v>
      </c>
      <c r="I131" s="69"/>
      <c r="J131" s="72"/>
      <c r="K131" s="72"/>
      <c r="L131" s="72"/>
      <c r="M131" s="72"/>
      <c r="N131" s="72"/>
      <c r="O131" s="72"/>
      <c r="P131" s="72"/>
      <c r="Q131" s="72"/>
      <c r="R131" s="72"/>
      <c r="S131" s="72"/>
      <c r="T131" s="69"/>
    </row>
    <row r="132" spans="1:20" s="4" customFormat="1" ht="25.5" customHeight="1">
      <c r="A132" s="69"/>
      <c r="B132" s="162" t="e">
        <f ca="1">HiddenWkly!AM118</f>
        <v>#REF!</v>
      </c>
      <c r="C132" s="168"/>
      <c r="D132" s="363" t="e">
        <f ca="1">HiddenWkly!AO118</f>
        <v>#REF!</v>
      </c>
      <c r="E132" s="364"/>
      <c r="F132" s="166" t="e">
        <f ca="1">HiddenWkly!AP118</f>
        <v>#REF!</v>
      </c>
      <c r="G132" s="167" t="e">
        <f ca="1">HiddenWkly!AQ118</f>
        <v>#REF!</v>
      </c>
      <c r="H132" s="172" t="e">
        <f ca="1">HiddenWkly!AR118</f>
        <v>#REF!</v>
      </c>
      <c r="I132" s="69"/>
      <c r="J132" s="72"/>
      <c r="K132" s="72"/>
      <c r="L132" s="72"/>
      <c r="M132" s="72"/>
      <c r="N132" s="72"/>
      <c r="O132" s="72"/>
      <c r="P132" s="72"/>
      <c r="Q132" s="72"/>
      <c r="R132" s="72"/>
      <c r="S132" s="72"/>
      <c r="T132" s="69"/>
    </row>
    <row r="133" spans="1:20" s="4" customFormat="1" ht="25.5" customHeight="1">
      <c r="A133" s="69"/>
      <c r="B133" s="162" t="e">
        <f ca="1">HiddenWkly!AM119</f>
        <v>#REF!</v>
      </c>
      <c r="C133" s="168"/>
      <c r="D133" s="363" t="e">
        <f ca="1">HiddenWkly!AO119</f>
        <v>#REF!</v>
      </c>
      <c r="E133" s="364"/>
      <c r="F133" s="166" t="e">
        <f ca="1">HiddenWkly!AP119</f>
        <v>#REF!</v>
      </c>
      <c r="G133" s="167" t="e">
        <f ca="1">HiddenWkly!AQ119</f>
        <v>#REF!</v>
      </c>
      <c r="H133" s="172" t="e">
        <f ca="1">HiddenWkly!AR119</f>
        <v>#REF!</v>
      </c>
      <c r="I133" s="69"/>
      <c r="J133" s="72"/>
      <c r="K133" s="72"/>
      <c r="L133" s="72"/>
      <c r="M133" s="72"/>
      <c r="N133" s="72"/>
      <c r="O133" s="72"/>
      <c r="P133" s="72"/>
      <c r="Q133" s="72"/>
      <c r="R133" s="72"/>
      <c r="S133" s="72"/>
      <c r="T133" s="69"/>
    </row>
    <row r="134" spans="1:20" s="4" customFormat="1" ht="25.5" customHeight="1">
      <c r="A134" s="69"/>
      <c r="B134" s="162" t="e">
        <f ca="1">HiddenWkly!AM120</f>
        <v>#REF!</v>
      </c>
      <c r="C134" s="168"/>
      <c r="D134" s="363" t="e">
        <f ca="1">HiddenWkly!AO120</f>
        <v>#REF!</v>
      </c>
      <c r="E134" s="364"/>
      <c r="F134" s="166" t="e">
        <f ca="1">HiddenWkly!AP120</f>
        <v>#REF!</v>
      </c>
      <c r="G134" s="167" t="e">
        <f ca="1">HiddenWkly!AQ120</f>
        <v>#REF!</v>
      </c>
      <c r="H134" s="172" t="e">
        <f ca="1">HiddenWkly!AR120</f>
        <v>#REF!</v>
      </c>
      <c r="I134" s="69"/>
      <c r="J134" s="72"/>
      <c r="K134" s="72"/>
      <c r="L134" s="72"/>
      <c r="M134" s="72"/>
      <c r="N134" s="72"/>
      <c r="O134" s="72"/>
      <c r="P134" s="72"/>
      <c r="Q134" s="72"/>
      <c r="R134" s="72"/>
      <c r="S134" s="72"/>
      <c r="T134" s="69"/>
    </row>
    <row r="135" spans="1:20" s="4" customFormat="1" ht="25.5" customHeight="1">
      <c r="A135" s="69"/>
      <c r="B135" s="162" t="e">
        <f ca="1">HiddenWkly!AM121</f>
        <v>#REF!</v>
      </c>
      <c r="C135" s="168"/>
      <c r="D135" s="363" t="e">
        <f ca="1">HiddenWkly!AO121</f>
        <v>#REF!</v>
      </c>
      <c r="E135" s="364"/>
      <c r="F135" s="166" t="e">
        <f ca="1">HiddenWkly!AP121</f>
        <v>#REF!</v>
      </c>
      <c r="G135" s="167" t="e">
        <f ca="1">HiddenWkly!AQ121</f>
        <v>#REF!</v>
      </c>
      <c r="H135" s="172" t="e">
        <f ca="1">HiddenWkly!AR121</f>
        <v>#REF!</v>
      </c>
      <c r="I135" s="69"/>
      <c r="J135" s="72"/>
      <c r="K135" s="72"/>
      <c r="L135" s="72"/>
      <c r="M135" s="72"/>
      <c r="N135" s="72"/>
      <c r="O135" s="72"/>
      <c r="P135" s="72"/>
      <c r="Q135" s="72"/>
      <c r="R135" s="72"/>
      <c r="S135" s="72"/>
      <c r="T135" s="69"/>
    </row>
    <row r="136" spans="1:20" s="4" customFormat="1" ht="25.5" customHeight="1">
      <c r="A136" s="69"/>
      <c r="B136" s="162" t="e">
        <f ca="1">HiddenWkly!AM122</f>
        <v>#REF!</v>
      </c>
      <c r="C136" s="168"/>
      <c r="D136" s="363" t="e">
        <f ca="1">HiddenWkly!AO122</f>
        <v>#REF!</v>
      </c>
      <c r="E136" s="364"/>
      <c r="F136" s="166" t="e">
        <f ca="1">HiddenWkly!AP122</f>
        <v>#REF!</v>
      </c>
      <c r="G136" s="167" t="e">
        <f ca="1">HiddenWkly!AQ122</f>
        <v>#REF!</v>
      </c>
      <c r="H136" s="172" t="e">
        <f ca="1">HiddenWkly!AR122</f>
        <v>#REF!</v>
      </c>
      <c r="I136" s="69"/>
      <c r="J136" s="72"/>
      <c r="K136" s="72"/>
      <c r="L136" s="72"/>
      <c r="M136" s="72"/>
      <c r="N136" s="72"/>
      <c r="O136" s="72"/>
      <c r="P136" s="72"/>
      <c r="Q136" s="72"/>
      <c r="R136" s="72"/>
      <c r="S136" s="72"/>
      <c r="T136" s="69"/>
    </row>
    <row r="137" spans="1:20" s="4" customFormat="1" ht="25.5" customHeight="1">
      <c r="A137" s="69"/>
      <c r="B137" s="162" t="e">
        <f ca="1">HiddenWkly!AM123</f>
        <v>#REF!</v>
      </c>
      <c r="C137" s="168"/>
      <c r="D137" s="363" t="e">
        <f ca="1">HiddenWkly!AO123</f>
        <v>#REF!</v>
      </c>
      <c r="E137" s="364"/>
      <c r="F137" s="166" t="e">
        <f ca="1">HiddenWkly!AP123</f>
        <v>#REF!</v>
      </c>
      <c r="G137" s="167" t="e">
        <f ca="1">HiddenWkly!AQ123</f>
        <v>#REF!</v>
      </c>
      <c r="H137" s="172" t="e">
        <f ca="1">HiddenWkly!AR123</f>
        <v>#REF!</v>
      </c>
      <c r="I137" s="69"/>
      <c r="J137" s="72"/>
      <c r="K137" s="72"/>
      <c r="L137" s="72"/>
      <c r="M137" s="72"/>
      <c r="N137" s="72"/>
      <c r="O137" s="72"/>
      <c r="P137" s="72"/>
      <c r="Q137" s="72"/>
      <c r="R137" s="72"/>
      <c r="S137" s="72"/>
      <c r="T137" s="69"/>
    </row>
    <row r="138" spans="1:20" s="4" customFormat="1" ht="25.5" customHeight="1">
      <c r="A138" s="69"/>
      <c r="B138" s="162" t="e">
        <f ca="1">HiddenWkly!AM124</f>
        <v>#REF!</v>
      </c>
      <c r="C138" s="168"/>
      <c r="D138" s="363" t="e">
        <f ca="1">HiddenWkly!AO124</f>
        <v>#REF!</v>
      </c>
      <c r="E138" s="364"/>
      <c r="F138" s="166" t="e">
        <f ca="1">HiddenWkly!AP124</f>
        <v>#REF!</v>
      </c>
      <c r="G138" s="167" t="e">
        <f ca="1">HiddenWkly!AQ124</f>
        <v>#REF!</v>
      </c>
      <c r="H138" s="172" t="e">
        <f ca="1">HiddenWkly!AR124</f>
        <v>#REF!</v>
      </c>
      <c r="I138" s="69"/>
      <c r="J138" s="72"/>
      <c r="K138" s="72"/>
      <c r="L138" s="72"/>
      <c r="M138" s="72"/>
      <c r="N138" s="72"/>
      <c r="O138" s="72"/>
      <c r="P138" s="72"/>
      <c r="Q138" s="72"/>
      <c r="R138" s="72"/>
      <c r="S138" s="72"/>
      <c r="T138" s="69"/>
    </row>
    <row r="139" spans="1:20" s="4" customFormat="1" ht="25.5" customHeight="1">
      <c r="A139" s="69"/>
      <c r="B139" s="162" t="e">
        <f ca="1">HiddenWkly!AM125</f>
        <v>#REF!</v>
      </c>
      <c r="C139" s="168"/>
      <c r="D139" s="363" t="e">
        <f ca="1">HiddenWkly!AO125</f>
        <v>#REF!</v>
      </c>
      <c r="E139" s="364"/>
      <c r="F139" s="166" t="e">
        <f ca="1">HiddenWkly!AP125</f>
        <v>#REF!</v>
      </c>
      <c r="G139" s="167" t="e">
        <f ca="1">HiddenWkly!AQ125</f>
        <v>#REF!</v>
      </c>
      <c r="H139" s="172" t="e">
        <f ca="1">HiddenWkly!AR125</f>
        <v>#REF!</v>
      </c>
      <c r="I139" s="69"/>
      <c r="J139" s="72"/>
      <c r="K139" s="72"/>
      <c r="L139" s="72"/>
      <c r="M139" s="72"/>
      <c r="N139" s="72"/>
      <c r="O139" s="72"/>
      <c r="P139" s="72"/>
      <c r="Q139" s="72"/>
      <c r="R139" s="72"/>
      <c r="S139" s="72"/>
      <c r="T139" s="69"/>
    </row>
    <row r="140" spans="1:20" s="4" customFormat="1" ht="25.5" customHeight="1">
      <c r="A140" s="69"/>
      <c r="B140" s="162" t="e">
        <f ca="1">HiddenWkly!AM126</f>
        <v>#REF!</v>
      </c>
      <c r="C140" s="168"/>
      <c r="D140" s="363" t="e">
        <f ca="1">HiddenWkly!AO126</f>
        <v>#REF!</v>
      </c>
      <c r="E140" s="364"/>
      <c r="F140" s="166" t="e">
        <f ca="1">HiddenWkly!AP126</f>
        <v>#REF!</v>
      </c>
      <c r="G140" s="167" t="e">
        <f ca="1">HiddenWkly!AQ126</f>
        <v>#REF!</v>
      </c>
      <c r="H140" s="172" t="e">
        <f ca="1">HiddenWkly!AR126</f>
        <v>#REF!</v>
      </c>
      <c r="I140" s="69"/>
      <c r="J140" s="72"/>
      <c r="K140" s="72"/>
      <c r="L140" s="72"/>
      <c r="M140" s="72"/>
      <c r="N140" s="72"/>
      <c r="O140" s="72"/>
      <c r="P140" s="72"/>
      <c r="Q140" s="72"/>
      <c r="R140" s="72"/>
      <c r="S140" s="72"/>
      <c r="T140" s="69"/>
    </row>
    <row r="141" spans="1:20" s="4" customFormat="1" ht="25.5" customHeight="1">
      <c r="A141" s="69"/>
      <c r="B141" s="162" t="e">
        <f ca="1">HiddenWkly!AM127</f>
        <v>#REF!</v>
      </c>
      <c r="C141" s="168"/>
      <c r="D141" s="363" t="e">
        <f ca="1">HiddenWkly!AO127</f>
        <v>#REF!</v>
      </c>
      <c r="E141" s="364"/>
      <c r="F141" s="166" t="e">
        <f ca="1">HiddenWkly!AP127</f>
        <v>#REF!</v>
      </c>
      <c r="G141" s="167" t="e">
        <f ca="1">HiddenWkly!AQ127</f>
        <v>#REF!</v>
      </c>
      <c r="H141" s="172" t="e">
        <f ca="1">HiddenWkly!AR127</f>
        <v>#REF!</v>
      </c>
      <c r="I141" s="69"/>
      <c r="J141" s="72"/>
      <c r="K141" s="72"/>
      <c r="L141" s="72"/>
      <c r="M141" s="72"/>
      <c r="N141" s="72"/>
      <c r="O141" s="72"/>
      <c r="P141" s="72"/>
      <c r="Q141" s="72"/>
      <c r="R141" s="72"/>
      <c r="S141" s="72"/>
      <c r="T141" s="69"/>
    </row>
    <row r="142" spans="1:20" s="4" customFormat="1" ht="25.5" customHeight="1">
      <c r="A142" s="69"/>
      <c r="B142" s="162" t="e">
        <f ca="1">HiddenWkly!AM128</f>
        <v>#REF!</v>
      </c>
      <c r="C142" s="168"/>
      <c r="D142" s="363" t="e">
        <f ca="1">HiddenWkly!AO128</f>
        <v>#REF!</v>
      </c>
      <c r="E142" s="364"/>
      <c r="F142" s="166" t="e">
        <f ca="1">HiddenWkly!AP128</f>
        <v>#REF!</v>
      </c>
      <c r="G142" s="167" t="e">
        <f ca="1">HiddenWkly!AQ128</f>
        <v>#REF!</v>
      </c>
      <c r="H142" s="172" t="e">
        <f ca="1">HiddenWkly!AR128</f>
        <v>#REF!</v>
      </c>
      <c r="I142" s="69"/>
      <c r="J142" s="72"/>
      <c r="K142" s="72"/>
      <c r="L142" s="72"/>
      <c r="M142" s="72"/>
      <c r="N142" s="72"/>
      <c r="O142" s="72"/>
      <c r="P142" s="72"/>
      <c r="Q142" s="72"/>
      <c r="R142" s="72"/>
      <c r="S142" s="72"/>
      <c r="T142" s="69"/>
    </row>
    <row r="143" spans="1:20" s="4" customFormat="1" ht="25.5" customHeight="1">
      <c r="A143" s="69"/>
      <c r="B143" s="162" t="e">
        <f ca="1">HiddenWkly!AM129</f>
        <v>#REF!</v>
      </c>
      <c r="C143" s="168"/>
      <c r="D143" s="363" t="e">
        <f ca="1">HiddenWkly!AO129</f>
        <v>#REF!</v>
      </c>
      <c r="E143" s="364"/>
      <c r="F143" s="166" t="e">
        <f ca="1">HiddenWkly!AP129</f>
        <v>#REF!</v>
      </c>
      <c r="G143" s="167" t="e">
        <f ca="1">HiddenWkly!AQ129</f>
        <v>#REF!</v>
      </c>
      <c r="H143" s="172" t="e">
        <f ca="1">HiddenWkly!AR129</f>
        <v>#REF!</v>
      </c>
      <c r="I143" s="69"/>
      <c r="J143" s="72"/>
      <c r="K143" s="72"/>
      <c r="L143" s="72"/>
      <c r="M143" s="72"/>
      <c r="N143" s="72"/>
      <c r="O143" s="72"/>
      <c r="P143" s="72"/>
      <c r="Q143" s="72"/>
      <c r="R143" s="72"/>
      <c r="S143" s="72"/>
      <c r="T143" s="69"/>
    </row>
    <row r="144" spans="1:20" s="4" customFormat="1" ht="25.5" customHeight="1">
      <c r="A144" s="69"/>
      <c r="B144" s="162" t="e">
        <f ca="1">HiddenWkly!AM130</f>
        <v>#REF!</v>
      </c>
      <c r="C144" s="168"/>
      <c r="D144" s="363" t="e">
        <f ca="1">HiddenWkly!AO130</f>
        <v>#REF!</v>
      </c>
      <c r="E144" s="364"/>
      <c r="F144" s="166" t="e">
        <f ca="1">HiddenWkly!AP130</f>
        <v>#REF!</v>
      </c>
      <c r="G144" s="167" t="e">
        <f ca="1">HiddenWkly!AQ130</f>
        <v>#REF!</v>
      </c>
      <c r="H144" s="172" t="e">
        <f ca="1">HiddenWkly!AR130</f>
        <v>#REF!</v>
      </c>
      <c r="I144" s="69"/>
      <c r="J144" s="72"/>
      <c r="K144" s="72"/>
      <c r="L144" s="72"/>
      <c r="M144" s="72"/>
      <c r="N144" s="72"/>
      <c r="O144" s="72"/>
      <c r="P144" s="72"/>
      <c r="Q144" s="72"/>
      <c r="R144" s="72"/>
      <c r="S144" s="72"/>
      <c r="T144" s="69"/>
    </row>
    <row r="145" spans="1:20" s="4" customFormat="1" ht="25.5" customHeight="1">
      <c r="A145" s="69"/>
      <c r="B145" s="162" t="e">
        <f ca="1">HiddenWkly!AM131</f>
        <v>#REF!</v>
      </c>
      <c r="C145" s="168"/>
      <c r="D145" s="363" t="e">
        <f ca="1">HiddenWkly!AO131</f>
        <v>#REF!</v>
      </c>
      <c r="E145" s="364"/>
      <c r="F145" s="166" t="e">
        <f ca="1">HiddenWkly!AP131</f>
        <v>#REF!</v>
      </c>
      <c r="G145" s="167" t="e">
        <f ca="1">HiddenWkly!AQ131</f>
        <v>#REF!</v>
      </c>
      <c r="H145" s="172" t="e">
        <f ca="1">HiddenWkly!AR131</f>
        <v>#REF!</v>
      </c>
      <c r="I145" s="69"/>
      <c r="J145" s="72"/>
      <c r="K145" s="72"/>
      <c r="L145" s="72"/>
      <c r="M145" s="72"/>
      <c r="N145" s="72"/>
      <c r="O145" s="72"/>
      <c r="P145" s="72"/>
      <c r="Q145" s="72"/>
      <c r="R145" s="72"/>
      <c r="S145" s="72"/>
      <c r="T145" s="69"/>
    </row>
    <row r="146" spans="1:20" s="4" customFormat="1" ht="25.5" customHeight="1">
      <c r="A146" s="69"/>
      <c r="B146" s="162" t="e">
        <f ca="1">HiddenWkly!AM132</f>
        <v>#REF!</v>
      </c>
      <c r="C146" s="168"/>
      <c r="D146" s="363" t="e">
        <f ca="1">HiddenWkly!AO132</f>
        <v>#REF!</v>
      </c>
      <c r="E146" s="364"/>
      <c r="F146" s="166" t="e">
        <f ca="1">HiddenWkly!AP132</f>
        <v>#REF!</v>
      </c>
      <c r="G146" s="167" t="e">
        <f ca="1">HiddenWkly!AQ132</f>
        <v>#REF!</v>
      </c>
      <c r="H146" s="172" t="e">
        <f ca="1">HiddenWkly!AR132</f>
        <v>#REF!</v>
      </c>
      <c r="I146" s="69"/>
      <c r="J146" s="72"/>
      <c r="K146" s="72"/>
      <c r="L146" s="72"/>
      <c r="M146" s="72"/>
      <c r="N146" s="72"/>
      <c r="O146" s="72"/>
      <c r="P146" s="72"/>
      <c r="Q146" s="72"/>
      <c r="R146" s="72"/>
      <c r="S146" s="72"/>
      <c r="T146" s="69"/>
    </row>
    <row r="147" spans="1:20" s="4" customFormat="1" ht="25.5" customHeight="1">
      <c r="A147" s="69"/>
      <c r="B147" s="162" t="e">
        <f ca="1">HiddenWkly!AM133</f>
        <v>#REF!</v>
      </c>
      <c r="C147" s="168"/>
      <c r="D147" s="363" t="e">
        <f ca="1">HiddenWkly!AO133</f>
        <v>#REF!</v>
      </c>
      <c r="E147" s="364"/>
      <c r="F147" s="166" t="e">
        <f ca="1">HiddenWkly!AP133</f>
        <v>#REF!</v>
      </c>
      <c r="G147" s="167" t="e">
        <f ca="1">HiddenWkly!AQ133</f>
        <v>#REF!</v>
      </c>
      <c r="H147" s="172" t="e">
        <f ca="1">HiddenWkly!AR133</f>
        <v>#REF!</v>
      </c>
      <c r="I147" s="69"/>
      <c r="J147" s="72"/>
      <c r="K147" s="72"/>
      <c r="L147" s="72"/>
      <c r="M147" s="72"/>
      <c r="N147" s="72"/>
      <c r="O147" s="72"/>
      <c r="P147" s="72"/>
      <c r="Q147" s="72"/>
      <c r="R147" s="72"/>
      <c r="S147" s="72"/>
      <c r="T147" s="69"/>
    </row>
    <row r="148" spans="1:20" s="4" customFormat="1" ht="25.5" customHeight="1">
      <c r="A148" s="69"/>
      <c r="B148" s="162" t="e">
        <f ca="1">HiddenWkly!AM134</f>
        <v>#REF!</v>
      </c>
      <c r="C148" s="168"/>
      <c r="D148" s="363" t="e">
        <f ca="1">HiddenWkly!AO134</f>
        <v>#REF!</v>
      </c>
      <c r="E148" s="364"/>
      <c r="F148" s="166" t="e">
        <f ca="1">HiddenWkly!AP134</f>
        <v>#REF!</v>
      </c>
      <c r="G148" s="167" t="e">
        <f ca="1">HiddenWkly!AQ134</f>
        <v>#REF!</v>
      </c>
      <c r="H148" s="172" t="e">
        <f ca="1">HiddenWkly!AR134</f>
        <v>#REF!</v>
      </c>
      <c r="I148" s="69"/>
      <c r="J148" s="72"/>
      <c r="K148" s="72"/>
      <c r="L148" s="72"/>
      <c r="M148" s="72"/>
      <c r="N148" s="72"/>
      <c r="O148" s="72"/>
      <c r="P148" s="72"/>
      <c r="Q148" s="72"/>
      <c r="R148" s="72"/>
      <c r="S148" s="72"/>
      <c r="T148" s="69"/>
    </row>
    <row r="149" spans="1:20" s="4" customFormat="1" ht="25.5" customHeight="1">
      <c r="A149" s="69"/>
      <c r="B149" s="162" t="e">
        <f ca="1">HiddenWkly!AM135</f>
        <v>#REF!</v>
      </c>
      <c r="C149" s="168"/>
      <c r="D149" s="363" t="e">
        <f ca="1">HiddenWkly!AO135</f>
        <v>#REF!</v>
      </c>
      <c r="E149" s="364"/>
      <c r="F149" s="166" t="e">
        <f ca="1">HiddenWkly!AP135</f>
        <v>#REF!</v>
      </c>
      <c r="G149" s="167" t="e">
        <f ca="1">HiddenWkly!AQ135</f>
        <v>#REF!</v>
      </c>
      <c r="H149" s="172" t="e">
        <f ca="1">HiddenWkly!AR135</f>
        <v>#REF!</v>
      </c>
      <c r="I149" s="69"/>
      <c r="J149" s="72"/>
      <c r="K149" s="72"/>
      <c r="L149" s="72"/>
      <c r="M149" s="72"/>
      <c r="N149" s="72"/>
      <c r="O149" s="72"/>
      <c r="P149" s="72"/>
      <c r="Q149" s="72"/>
      <c r="R149" s="72"/>
      <c r="S149" s="72"/>
      <c r="T149" s="69"/>
    </row>
    <row r="150" spans="1:20" s="4" customFormat="1" ht="25.5" customHeight="1">
      <c r="A150" s="69"/>
      <c r="B150" s="162" t="e">
        <f ca="1">HiddenWkly!AM136</f>
        <v>#REF!</v>
      </c>
      <c r="C150" s="168"/>
      <c r="D150" s="363" t="e">
        <f ca="1">HiddenWkly!AO136</f>
        <v>#REF!</v>
      </c>
      <c r="E150" s="364"/>
      <c r="F150" s="166" t="e">
        <f ca="1">HiddenWkly!AP136</f>
        <v>#REF!</v>
      </c>
      <c r="G150" s="167" t="e">
        <f ca="1">HiddenWkly!AQ136</f>
        <v>#REF!</v>
      </c>
      <c r="H150" s="172" t="e">
        <f ca="1">HiddenWkly!AR136</f>
        <v>#REF!</v>
      </c>
      <c r="I150" s="69"/>
      <c r="J150" s="72"/>
      <c r="K150" s="72"/>
      <c r="L150" s="72"/>
      <c r="M150" s="72"/>
      <c r="N150" s="72"/>
      <c r="O150" s="72"/>
      <c r="P150" s="72"/>
      <c r="Q150" s="72"/>
      <c r="R150" s="72"/>
      <c r="S150" s="72"/>
      <c r="T150" s="69"/>
    </row>
    <row r="151" spans="1:20" s="4" customFormat="1" ht="25.5" customHeight="1">
      <c r="A151" s="69"/>
      <c r="B151" s="162" t="e">
        <f ca="1">HiddenWkly!AM137</f>
        <v>#REF!</v>
      </c>
      <c r="C151" s="168"/>
      <c r="D151" s="363" t="e">
        <f ca="1">HiddenWkly!AO137</f>
        <v>#REF!</v>
      </c>
      <c r="E151" s="364"/>
      <c r="F151" s="166" t="e">
        <f ca="1">HiddenWkly!AP137</f>
        <v>#REF!</v>
      </c>
      <c r="G151" s="167" t="e">
        <f ca="1">HiddenWkly!AQ137</f>
        <v>#REF!</v>
      </c>
      <c r="H151" s="172" t="e">
        <f ca="1">HiddenWkly!AR137</f>
        <v>#REF!</v>
      </c>
      <c r="I151" s="69"/>
      <c r="J151" s="72"/>
      <c r="K151" s="72"/>
      <c r="L151" s="72"/>
      <c r="M151" s="72"/>
      <c r="N151" s="72"/>
      <c r="O151" s="72"/>
      <c r="P151" s="72"/>
      <c r="Q151" s="72"/>
      <c r="R151" s="72"/>
      <c r="S151" s="72"/>
      <c r="T151" s="69"/>
    </row>
    <row r="152" spans="1:20" s="4" customFormat="1" ht="25.5" customHeight="1">
      <c r="A152" s="69"/>
      <c r="B152" s="162" t="e">
        <f ca="1">HiddenWkly!AM138</f>
        <v>#REF!</v>
      </c>
      <c r="C152" s="168"/>
      <c r="D152" s="363" t="e">
        <f ca="1">HiddenWkly!AO138</f>
        <v>#REF!</v>
      </c>
      <c r="E152" s="364"/>
      <c r="F152" s="166" t="e">
        <f ca="1">HiddenWkly!AP138</f>
        <v>#REF!</v>
      </c>
      <c r="G152" s="167" t="e">
        <f ca="1">HiddenWkly!AQ138</f>
        <v>#REF!</v>
      </c>
      <c r="H152" s="172" t="e">
        <f ca="1">HiddenWkly!AR138</f>
        <v>#REF!</v>
      </c>
      <c r="I152" s="69"/>
      <c r="J152" s="72"/>
      <c r="K152" s="72"/>
      <c r="L152" s="72"/>
      <c r="M152" s="72"/>
      <c r="N152" s="72"/>
      <c r="O152" s="72"/>
      <c r="P152" s="72"/>
      <c r="Q152" s="72"/>
      <c r="R152" s="72"/>
      <c r="S152" s="72"/>
      <c r="T152" s="69"/>
    </row>
    <row r="153" spans="1:20" s="4" customFormat="1" ht="25.5" customHeight="1">
      <c r="A153" s="69"/>
      <c r="B153" s="162" t="e">
        <f ca="1">HiddenWkly!AM139</f>
        <v>#REF!</v>
      </c>
      <c r="C153" s="168"/>
      <c r="D153" s="363" t="e">
        <f ca="1">HiddenWkly!AO139</f>
        <v>#REF!</v>
      </c>
      <c r="E153" s="364"/>
      <c r="F153" s="166" t="e">
        <f ca="1">HiddenWkly!AP139</f>
        <v>#REF!</v>
      </c>
      <c r="G153" s="167" t="e">
        <f ca="1">HiddenWkly!AQ139</f>
        <v>#REF!</v>
      </c>
      <c r="H153" s="172" t="e">
        <f ca="1">HiddenWkly!AR139</f>
        <v>#REF!</v>
      </c>
      <c r="I153" s="69"/>
      <c r="J153" s="72"/>
      <c r="K153" s="72"/>
      <c r="L153" s="72"/>
      <c r="M153" s="72"/>
      <c r="N153" s="72"/>
      <c r="O153" s="72"/>
      <c r="P153" s="72"/>
      <c r="Q153" s="72"/>
      <c r="R153" s="72"/>
      <c r="S153" s="72"/>
      <c r="T153" s="69"/>
    </row>
    <row r="154" spans="1:20" s="4" customFormat="1" ht="25.5" customHeight="1">
      <c r="A154" s="69"/>
      <c r="B154" s="162" t="e">
        <f ca="1">HiddenWkly!AM140</f>
        <v>#REF!</v>
      </c>
      <c r="C154" s="168"/>
      <c r="D154" s="363" t="e">
        <f ca="1">HiddenWkly!AO140</f>
        <v>#REF!</v>
      </c>
      <c r="E154" s="364"/>
      <c r="F154" s="166" t="e">
        <f ca="1">HiddenWkly!AP140</f>
        <v>#REF!</v>
      </c>
      <c r="G154" s="167" t="e">
        <f ca="1">HiddenWkly!AQ140</f>
        <v>#REF!</v>
      </c>
      <c r="H154" s="172" t="e">
        <f ca="1">HiddenWkly!AR140</f>
        <v>#REF!</v>
      </c>
      <c r="I154" s="69"/>
      <c r="J154" s="72"/>
      <c r="K154" s="72"/>
      <c r="L154" s="72"/>
      <c r="M154" s="72"/>
      <c r="N154" s="72"/>
      <c r="O154" s="72"/>
      <c r="P154" s="72"/>
      <c r="Q154" s="72"/>
      <c r="R154" s="72"/>
      <c r="S154" s="72"/>
      <c r="T154" s="69"/>
    </row>
    <row r="155" spans="1:20" s="4" customFormat="1" ht="25.5" customHeight="1">
      <c r="A155" s="69"/>
      <c r="B155" s="162" t="e">
        <f ca="1">HiddenWkly!AM141</f>
        <v>#REF!</v>
      </c>
      <c r="C155" s="168"/>
      <c r="D155" s="363" t="e">
        <f ca="1">HiddenWkly!AO141</f>
        <v>#REF!</v>
      </c>
      <c r="E155" s="364"/>
      <c r="F155" s="166" t="e">
        <f ca="1">HiddenWkly!AP141</f>
        <v>#REF!</v>
      </c>
      <c r="G155" s="167" t="e">
        <f ca="1">HiddenWkly!AQ141</f>
        <v>#REF!</v>
      </c>
      <c r="H155" s="172" t="e">
        <f ca="1">HiddenWkly!AR141</f>
        <v>#REF!</v>
      </c>
      <c r="I155" s="69"/>
      <c r="J155" s="72"/>
      <c r="K155" s="72"/>
      <c r="L155" s="72"/>
      <c r="M155" s="72"/>
      <c r="N155" s="72"/>
      <c r="O155" s="72"/>
      <c r="P155" s="72"/>
      <c r="Q155" s="72"/>
      <c r="R155" s="72"/>
      <c r="S155" s="72"/>
      <c r="T155" s="69"/>
    </row>
    <row r="156" spans="1:20" s="4" customFormat="1" ht="25.5" customHeight="1">
      <c r="A156" s="69"/>
      <c r="B156" s="162" t="e">
        <f ca="1">HiddenWkly!AM142</f>
        <v>#REF!</v>
      </c>
      <c r="C156" s="168"/>
      <c r="D156" s="363" t="e">
        <f ca="1">HiddenWkly!AO142</f>
        <v>#REF!</v>
      </c>
      <c r="E156" s="364"/>
      <c r="F156" s="166" t="e">
        <f ca="1">HiddenWkly!AP142</f>
        <v>#REF!</v>
      </c>
      <c r="G156" s="167" t="e">
        <f ca="1">HiddenWkly!AQ142</f>
        <v>#REF!</v>
      </c>
      <c r="H156" s="172" t="e">
        <f ca="1">HiddenWkly!AR142</f>
        <v>#REF!</v>
      </c>
      <c r="I156" s="69"/>
      <c r="J156" s="72"/>
      <c r="K156" s="72"/>
      <c r="L156" s="72"/>
      <c r="M156" s="72"/>
      <c r="N156" s="72"/>
      <c r="O156" s="72"/>
      <c r="P156" s="72"/>
      <c r="Q156" s="72"/>
      <c r="R156" s="72"/>
      <c r="S156" s="72"/>
      <c r="T156" s="69"/>
    </row>
    <row r="157" spans="1:20" s="4" customFormat="1" ht="25.5" customHeight="1">
      <c r="A157" s="69"/>
      <c r="B157" s="162" t="e">
        <f ca="1">HiddenWkly!AM143</f>
        <v>#REF!</v>
      </c>
      <c r="C157" s="168"/>
      <c r="D157" s="363" t="e">
        <f ca="1">HiddenWkly!AO143</f>
        <v>#REF!</v>
      </c>
      <c r="E157" s="364"/>
      <c r="F157" s="166" t="e">
        <f ca="1">HiddenWkly!AP143</f>
        <v>#REF!</v>
      </c>
      <c r="G157" s="167" t="e">
        <f ca="1">HiddenWkly!AQ143</f>
        <v>#REF!</v>
      </c>
      <c r="H157" s="172" t="e">
        <f ca="1">HiddenWkly!AR143</f>
        <v>#REF!</v>
      </c>
      <c r="I157" s="69"/>
      <c r="J157" s="72"/>
      <c r="K157" s="72"/>
      <c r="L157" s="72"/>
      <c r="M157" s="72"/>
      <c r="N157" s="72"/>
      <c r="O157" s="72"/>
      <c r="P157" s="72"/>
      <c r="Q157" s="72"/>
      <c r="R157" s="72"/>
      <c r="S157" s="72"/>
      <c r="T157" s="69"/>
    </row>
    <row r="158" spans="1:20" s="4" customFormat="1" ht="25.5" customHeight="1">
      <c r="A158" s="69"/>
      <c r="B158" s="162" t="e">
        <f ca="1">HiddenWkly!AM144</f>
        <v>#REF!</v>
      </c>
      <c r="C158" s="168"/>
      <c r="D158" s="363" t="e">
        <f ca="1">HiddenWkly!AO144</f>
        <v>#REF!</v>
      </c>
      <c r="E158" s="364"/>
      <c r="F158" s="166" t="e">
        <f ca="1">HiddenWkly!AP144</f>
        <v>#REF!</v>
      </c>
      <c r="G158" s="167" t="e">
        <f ca="1">HiddenWkly!AQ144</f>
        <v>#REF!</v>
      </c>
      <c r="H158" s="172" t="e">
        <f ca="1">HiddenWkly!AR144</f>
        <v>#REF!</v>
      </c>
      <c r="I158" s="69"/>
      <c r="J158" s="72"/>
      <c r="K158" s="72"/>
      <c r="L158" s="72"/>
      <c r="M158" s="72"/>
      <c r="N158" s="72"/>
      <c r="O158" s="72"/>
      <c r="P158" s="72"/>
      <c r="Q158" s="72"/>
      <c r="R158" s="72"/>
      <c r="S158" s="72"/>
      <c r="T158" s="69"/>
    </row>
    <row r="159" spans="1:20" s="4" customFormat="1" ht="25.5" customHeight="1">
      <c r="A159" s="69"/>
      <c r="B159" s="162" t="e">
        <f ca="1">HiddenWkly!AM145</f>
        <v>#REF!</v>
      </c>
      <c r="C159" s="168"/>
      <c r="D159" s="363" t="e">
        <f ca="1">HiddenWkly!AO145</f>
        <v>#REF!</v>
      </c>
      <c r="E159" s="364"/>
      <c r="F159" s="166" t="e">
        <f ca="1">HiddenWkly!AP145</f>
        <v>#REF!</v>
      </c>
      <c r="G159" s="167" t="e">
        <f ca="1">HiddenWkly!AQ145</f>
        <v>#REF!</v>
      </c>
      <c r="H159" s="172" t="e">
        <f ca="1">HiddenWkly!AR145</f>
        <v>#REF!</v>
      </c>
      <c r="I159" s="69"/>
      <c r="J159" s="72"/>
      <c r="K159" s="72"/>
      <c r="L159" s="72"/>
      <c r="M159" s="72"/>
      <c r="N159" s="72"/>
      <c r="O159" s="72"/>
      <c r="P159" s="72"/>
      <c r="Q159" s="72"/>
      <c r="R159" s="72"/>
      <c r="S159" s="72"/>
      <c r="T159" s="69"/>
    </row>
    <row r="160" spans="1:20" s="4" customFormat="1" ht="25.5" customHeight="1">
      <c r="A160" s="69"/>
      <c r="B160" s="162" t="e">
        <f ca="1">HiddenWkly!AM146</f>
        <v>#REF!</v>
      </c>
      <c r="C160" s="168"/>
      <c r="D160" s="363" t="e">
        <f ca="1">HiddenWkly!AO146</f>
        <v>#REF!</v>
      </c>
      <c r="E160" s="364"/>
      <c r="F160" s="166" t="e">
        <f ca="1">HiddenWkly!AP146</f>
        <v>#REF!</v>
      </c>
      <c r="G160" s="167" t="e">
        <f ca="1">HiddenWkly!AQ146</f>
        <v>#REF!</v>
      </c>
      <c r="H160" s="172" t="e">
        <f ca="1">HiddenWkly!AR146</f>
        <v>#REF!</v>
      </c>
      <c r="I160" s="69"/>
      <c r="J160" s="72"/>
      <c r="K160" s="72"/>
      <c r="L160" s="72"/>
      <c r="M160" s="72"/>
      <c r="N160" s="72"/>
      <c r="O160" s="72"/>
      <c r="P160" s="72"/>
      <c r="Q160" s="72"/>
      <c r="R160" s="72"/>
      <c r="S160" s="72"/>
      <c r="T160" s="69"/>
    </row>
    <row r="161" spans="1:20" s="4" customFormat="1" ht="25.5" customHeight="1">
      <c r="A161" s="69"/>
      <c r="B161" s="162" t="e">
        <f ca="1">HiddenWkly!AM147</f>
        <v>#REF!</v>
      </c>
      <c r="C161" s="168"/>
      <c r="D161" s="363" t="e">
        <f ca="1">HiddenWkly!AO147</f>
        <v>#REF!</v>
      </c>
      <c r="E161" s="364"/>
      <c r="F161" s="166" t="e">
        <f ca="1">HiddenWkly!AP147</f>
        <v>#REF!</v>
      </c>
      <c r="G161" s="167" t="e">
        <f ca="1">HiddenWkly!AQ147</f>
        <v>#REF!</v>
      </c>
      <c r="H161" s="172" t="e">
        <f ca="1">HiddenWkly!AR147</f>
        <v>#REF!</v>
      </c>
      <c r="I161" s="69"/>
      <c r="J161" s="72"/>
      <c r="K161" s="72"/>
      <c r="L161" s="72"/>
      <c r="M161" s="72"/>
      <c r="N161" s="72"/>
      <c r="O161" s="72"/>
      <c r="P161" s="72"/>
      <c r="Q161" s="72"/>
      <c r="R161" s="72"/>
      <c r="S161" s="72"/>
      <c r="T161" s="69"/>
    </row>
    <row r="162" spans="1:20" s="4" customFormat="1" ht="25.5" customHeight="1">
      <c r="A162" s="69"/>
      <c r="B162" s="162" t="e">
        <f ca="1">HiddenWkly!AM148</f>
        <v>#REF!</v>
      </c>
      <c r="C162" s="168"/>
      <c r="D162" s="363" t="e">
        <f ca="1">HiddenWkly!AO148</f>
        <v>#REF!</v>
      </c>
      <c r="E162" s="364"/>
      <c r="F162" s="166" t="e">
        <f ca="1">HiddenWkly!AP148</f>
        <v>#REF!</v>
      </c>
      <c r="G162" s="167" t="e">
        <f ca="1">HiddenWkly!AQ148</f>
        <v>#REF!</v>
      </c>
      <c r="H162" s="172" t="e">
        <f ca="1">HiddenWkly!AR148</f>
        <v>#REF!</v>
      </c>
      <c r="I162" s="69"/>
      <c r="J162" s="72"/>
      <c r="K162" s="72"/>
      <c r="L162" s="72"/>
      <c r="M162" s="72"/>
      <c r="N162" s="72"/>
      <c r="O162" s="72"/>
      <c r="P162" s="72"/>
      <c r="Q162" s="72"/>
      <c r="R162" s="72"/>
      <c r="S162" s="72"/>
      <c r="T162" s="69"/>
    </row>
    <row r="163" spans="1:20" s="4" customFormat="1" ht="25.5" customHeight="1">
      <c r="A163" s="69"/>
      <c r="B163" s="162" t="e">
        <f ca="1">HiddenWkly!AM149</f>
        <v>#REF!</v>
      </c>
      <c r="C163" s="168"/>
      <c r="D163" s="363" t="e">
        <f ca="1">HiddenWkly!AO149</f>
        <v>#REF!</v>
      </c>
      <c r="E163" s="364"/>
      <c r="F163" s="166" t="e">
        <f ca="1">HiddenWkly!AP149</f>
        <v>#REF!</v>
      </c>
      <c r="G163" s="167" t="e">
        <f ca="1">HiddenWkly!AQ149</f>
        <v>#REF!</v>
      </c>
      <c r="H163" s="172" t="e">
        <f ca="1">HiddenWkly!AR149</f>
        <v>#REF!</v>
      </c>
      <c r="I163" s="69"/>
      <c r="J163" s="72"/>
      <c r="K163" s="72"/>
      <c r="L163" s="72"/>
      <c r="M163" s="72"/>
      <c r="N163" s="72"/>
      <c r="O163" s="72"/>
      <c r="P163" s="72"/>
      <c r="Q163" s="72"/>
      <c r="R163" s="72"/>
      <c r="S163" s="72"/>
      <c r="T163" s="69"/>
    </row>
    <row r="164" spans="1:20" s="4" customFormat="1" ht="25.5" customHeight="1">
      <c r="A164" s="69"/>
      <c r="B164" s="162" t="e">
        <f ca="1">HiddenWkly!AM150</f>
        <v>#REF!</v>
      </c>
      <c r="C164" s="168"/>
      <c r="D164" s="363" t="e">
        <f ca="1">HiddenWkly!AO150</f>
        <v>#REF!</v>
      </c>
      <c r="E164" s="364"/>
      <c r="F164" s="166" t="e">
        <f ca="1">HiddenWkly!AP150</f>
        <v>#REF!</v>
      </c>
      <c r="G164" s="167" t="e">
        <f ca="1">HiddenWkly!AQ150</f>
        <v>#REF!</v>
      </c>
      <c r="H164" s="172" t="e">
        <f ca="1">HiddenWkly!AR150</f>
        <v>#REF!</v>
      </c>
      <c r="I164" s="69"/>
      <c r="J164" s="72"/>
      <c r="K164" s="72"/>
      <c r="L164" s="72"/>
      <c r="M164" s="72"/>
      <c r="N164" s="72"/>
      <c r="O164" s="72"/>
      <c r="P164" s="72"/>
      <c r="Q164" s="72"/>
      <c r="R164" s="72"/>
      <c r="S164" s="72"/>
      <c r="T164" s="69"/>
    </row>
    <row r="165" spans="1:20" s="4" customFormat="1" ht="25.5" customHeight="1">
      <c r="A165" s="69"/>
      <c r="B165" s="162" t="e">
        <f ca="1">HiddenWkly!AM151</f>
        <v>#REF!</v>
      </c>
      <c r="C165" s="168"/>
      <c r="D165" s="363" t="e">
        <f ca="1">HiddenWkly!AO151</f>
        <v>#REF!</v>
      </c>
      <c r="E165" s="364"/>
      <c r="F165" s="166" t="e">
        <f ca="1">HiddenWkly!AP151</f>
        <v>#REF!</v>
      </c>
      <c r="G165" s="167" t="e">
        <f ca="1">HiddenWkly!AQ151</f>
        <v>#REF!</v>
      </c>
      <c r="H165" s="172" t="e">
        <f ca="1">HiddenWkly!AR151</f>
        <v>#REF!</v>
      </c>
      <c r="I165" s="69"/>
      <c r="J165" s="72"/>
      <c r="K165" s="72"/>
      <c r="L165" s="72"/>
      <c r="M165" s="72"/>
      <c r="N165" s="72"/>
      <c r="O165" s="72"/>
      <c r="P165" s="72"/>
      <c r="Q165" s="72"/>
      <c r="R165" s="72"/>
      <c r="S165" s="72"/>
      <c r="T165" s="69"/>
    </row>
    <row r="166" spans="1:20" s="4" customFormat="1" ht="25.5" customHeight="1">
      <c r="A166" s="69"/>
      <c r="B166" s="162" t="e">
        <f ca="1">HiddenWkly!AM152</f>
        <v>#REF!</v>
      </c>
      <c r="C166" s="168"/>
      <c r="D166" s="363" t="e">
        <f ca="1">HiddenWkly!AO152</f>
        <v>#REF!</v>
      </c>
      <c r="E166" s="364"/>
      <c r="F166" s="166" t="e">
        <f ca="1">HiddenWkly!AP152</f>
        <v>#REF!</v>
      </c>
      <c r="G166" s="167" t="e">
        <f ca="1">HiddenWkly!AQ152</f>
        <v>#REF!</v>
      </c>
      <c r="H166" s="172" t="e">
        <f ca="1">HiddenWkly!AR152</f>
        <v>#REF!</v>
      </c>
      <c r="I166" s="69"/>
      <c r="J166" s="72"/>
      <c r="K166" s="72"/>
      <c r="L166" s="72"/>
      <c r="M166" s="72"/>
      <c r="N166" s="72"/>
      <c r="O166" s="72"/>
      <c r="P166" s="72"/>
      <c r="Q166" s="72"/>
      <c r="R166" s="72"/>
      <c r="S166" s="72"/>
      <c r="T166" s="69"/>
    </row>
    <row r="167" spans="1:20" s="4" customFormat="1" ht="25.5" customHeight="1">
      <c r="A167" s="69"/>
      <c r="B167" s="162" t="e">
        <f ca="1">HiddenWkly!AM153</f>
        <v>#REF!</v>
      </c>
      <c r="C167" s="168"/>
      <c r="D167" s="363" t="e">
        <f ca="1">HiddenWkly!AO153</f>
        <v>#REF!</v>
      </c>
      <c r="E167" s="364"/>
      <c r="F167" s="166" t="e">
        <f ca="1">HiddenWkly!AP153</f>
        <v>#REF!</v>
      </c>
      <c r="G167" s="167" t="e">
        <f ca="1">HiddenWkly!AQ153</f>
        <v>#REF!</v>
      </c>
      <c r="H167" s="172" t="e">
        <f ca="1">HiddenWkly!AR153</f>
        <v>#REF!</v>
      </c>
      <c r="I167" s="69"/>
      <c r="J167" s="72"/>
      <c r="K167" s="72"/>
      <c r="L167" s="72"/>
      <c r="M167" s="72"/>
      <c r="N167" s="72"/>
      <c r="O167" s="72"/>
      <c r="P167" s="72"/>
      <c r="Q167" s="72"/>
      <c r="R167" s="72"/>
      <c r="S167" s="72"/>
      <c r="T167" s="69"/>
    </row>
    <row r="168" spans="1:20" s="4" customFormat="1" ht="25.5" customHeight="1">
      <c r="A168" s="69"/>
      <c r="B168" s="162" t="e">
        <f ca="1">HiddenWkly!AM154</f>
        <v>#REF!</v>
      </c>
      <c r="C168" s="168"/>
      <c r="D168" s="363" t="e">
        <f ca="1">HiddenWkly!AO154</f>
        <v>#REF!</v>
      </c>
      <c r="E168" s="364"/>
      <c r="F168" s="166" t="e">
        <f ca="1">HiddenWkly!AP154</f>
        <v>#REF!</v>
      </c>
      <c r="G168" s="167" t="e">
        <f ca="1">HiddenWkly!AQ154</f>
        <v>#REF!</v>
      </c>
      <c r="H168" s="172" t="e">
        <f ca="1">HiddenWkly!AR154</f>
        <v>#REF!</v>
      </c>
      <c r="I168" s="69"/>
      <c r="J168" s="72"/>
      <c r="K168" s="72"/>
      <c r="L168" s="72"/>
      <c r="M168" s="72"/>
      <c r="N168" s="72"/>
      <c r="O168" s="72"/>
      <c r="P168" s="72"/>
      <c r="Q168" s="72"/>
      <c r="R168" s="72"/>
      <c r="S168" s="72"/>
      <c r="T168" s="69"/>
    </row>
    <row r="169" spans="1:20" s="4" customFormat="1" ht="25.5" customHeight="1">
      <c r="A169" s="69"/>
      <c r="B169" s="162" t="e">
        <f ca="1">HiddenWkly!AM155</f>
        <v>#REF!</v>
      </c>
      <c r="C169" s="168"/>
      <c r="D169" s="363" t="e">
        <f ca="1">HiddenWkly!AO155</f>
        <v>#REF!</v>
      </c>
      <c r="E169" s="364"/>
      <c r="F169" s="166" t="e">
        <f ca="1">HiddenWkly!AP155</f>
        <v>#REF!</v>
      </c>
      <c r="G169" s="167" t="e">
        <f ca="1">HiddenWkly!AQ155</f>
        <v>#REF!</v>
      </c>
      <c r="H169" s="172" t="e">
        <f ca="1">HiddenWkly!AR155</f>
        <v>#REF!</v>
      </c>
      <c r="I169" s="69"/>
      <c r="J169" s="72"/>
      <c r="K169" s="72"/>
      <c r="L169" s="72"/>
      <c r="M169" s="72"/>
      <c r="N169" s="72"/>
      <c r="O169" s="72"/>
      <c r="P169" s="72"/>
      <c r="Q169" s="72"/>
      <c r="R169" s="72"/>
      <c r="S169" s="72"/>
      <c r="T169" s="69"/>
    </row>
    <row r="170" spans="1:20" s="4" customFormat="1" ht="25.5" customHeight="1">
      <c r="A170" s="69"/>
      <c r="B170" s="162" t="e">
        <f ca="1">HiddenWkly!AM156</f>
        <v>#REF!</v>
      </c>
      <c r="C170" s="168"/>
      <c r="D170" s="363" t="e">
        <f ca="1">HiddenWkly!AO156</f>
        <v>#REF!</v>
      </c>
      <c r="E170" s="364"/>
      <c r="F170" s="166" t="e">
        <f ca="1">HiddenWkly!AP156</f>
        <v>#REF!</v>
      </c>
      <c r="G170" s="167" t="e">
        <f ca="1">HiddenWkly!AQ156</f>
        <v>#REF!</v>
      </c>
      <c r="H170" s="172" t="e">
        <f ca="1">HiddenWkly!AR156</f>
        <v>#REF!</v>
      </c>
      <c r="I170" s="69"/>
      <c r="J170" s="72"/>
      <c r="K170" s="72"/>
      <c r="L170" s="72"/>
      <c r="M170" s="72"/>
      <c r="N170" s="72"/>
      <c r="O170" s="72"/>
      <c r="P170" s="72"/>
      <c r="Q170" s="72"/>
      <c r="R170" s="72"/>
      <c r="S170" s="72"/>
      <c r="T170" s="69"/>
    </row>
    <row r="171" spans="1:20" s="4" customFormat="1" ht="25.5" customHeight="1">
      <c r="A171" s="69"/>
      <c r="B171" s="162" t="e">
        <f ca="1">HiddenWkly!AM157</f>
        <v>#REF!</v>
      </c>
      <c r="C171" s="168"/>
      <c r="D171" s="363" t="e">
        <f ca="1">HiddenWkly!AO157</f>
        <v>#REF!</v>
      </c>
      <c r="E171" s="364"/>
      <c r="F171" s="166" t="e">
        <f ca="1">HiddenWkly!AP157</f>
        <v>#REF!</v>
      </c>
      <c r="G171" s="167" t="e">
        <f ca="1">HiddenWkly!AQ157</f>
        <v>#REF!</v>
      </c>
      <c r="H171" s="172" t="e">
        <f ca="1">HiddenWkly!AR157</f>
        <v>#REF!</v>
      </c>
      <c r="I171" s="69"/>
      <c r="J171" s="72"/>
      <c r="K171" s="72"/>
      <c r="L171" s="72"/>
      <c r="M171" s="72"/>
      <c r="N171" s="72"/>
      <c r="O171" s="72"/>
      <c r="P171" s="72"/>
      <c r="Q171" s="72"/>
      <c r="R171" s="72"/>
      <c r="S171" s="72"/>
      <c r="T171" s="69"/>
    </row>
    <row r="172" spans="1:20" s="4" customFormat="1" ht="25.5" customHeight="1">
      <c r="A172" s="69"/>
      <c r="B172" s="162" t="e">
        <f ca="1">HiddenWkly!AM158</f>
        <v>#REF!</v>
      </c>
      <c r="C172" s="168"/>
      <c r="D172" s="363" t="e">
        <f ca="1">HiddenWkly!AO158</f>
        <v>#REF!</v>
      </c>
      <c r="E172" s="364"/>
      <c r="F172" s="166" t="e">
        <f ca="1">HiddenWkly!AP158</f>
        <v>#REF!</v>
      </c>
      <c r="G172" s="167" t="e">
        <f ca="1">HiddenWkly!AQ158</f>
        <v>#REF!</v>
      </c>
      <c r="H172" s="172" t="e">
        <f ca="1">HiddenWkly!AR158</f>
        <v>#REF!</v>
      </c>
      <c r="I172" s="69"/>
      <c r="J172" s="72"/>
      <c r="K172" s="72"/>
      <c r="L172" s="72"/>
      <c r="M172" s="72"/>
      <c r="N172" s="72"/>
      <c r="O172" s="72"/>
      <c r="P172" s="72"/>
      <c r="Q172" s="72"/>
      <c r="R172" s="72"/>
      <c r="S172" s="72"/>
      <c r="T172" s="69"/>
    </row>
    <row r="173" spans="1:20" s="4" customFormat="1" ht="25.5" customHeight="1">
      <c r="A173" s="69"/>
      <c r="B173" s="162" t="e">
        <f ca="1">HiddenWkly!AM159</f>
        <v>#REF!</v>
      </c>
      <c r="C173" s="168"/>
      <c r="D173" s="363" t="e">
        <f ca="1">HiddenWkly!AO159</f>
        <v>#REF!</v>
      </c>
      <c r="E173" s="364"/>
      <c r="F173" s="166" t="e">
        <f ca="1">HiddenWkly!AP159</f>
        <v>#REF!</v>
      </c>
      <c r="G173" s="167" t="e">
        <f ca="1">HiddenWkly!AQ159</f>
        <v>#REF!</v>
      </c>
      <c r="H173" s="172" t="e">
        <f ca="1">HiddenWkly!AR159</f>
        <v>#REF!</v>
      </c>
      <c r="I173" s="69"/>
      <c r="J173" s="72"/>
      <c r="K173" s="72"/>
      <c r="L173" s="72"/>
      <c r="M173" s="72"/>
      <c r="N173" s="72"/>
      <c r="O173" s="72"/>
      <c r="P173" s="72"/>
      <c r="Q173" s="72"/>
      <c r="R173" s="72"/>
      <c r="S173" s="72"/>
      <c r="T173" s="69"/>
    </row>
    <row r="174" spans="1:20" s="4" customFormat="1" ht="25.5" customHeight="1">
      <c r="A174" s="69"/>
      <c r="B174" s="162" t="e">
        <f ca="1">HiddenWkly!AM160</f>
        <v>#REF!</v>
      </c>
      <c r="C174" s="168"/>
      <c r="D174" s="363" t="e">
        <f ca="1">HiddenWkly!AO160</f>
        <v>#REF!</v>
      </c>
      <c r="E174" s="364"/>
      <c r="F174" s="166" t="e">
        <f ca="1">HiddenWkly!AP160</f>
        <v>#REF!</v>
      </c>
      <c r="G174" s="167" t="e">
        <f ca="1">HiddenWkly!AQ160</f>
        <v>#REF!</v>
      </c>
      <c r="H174" s="172" t="e">
        <f ca="1">HiddenWkly!AR160</f>
        <v>#REF!</v>
      </c>
      <c r="I174" s="69"/>
      <c r="J174" s="72"/>
      <c r="K174" s="72"/>
      <c r="L174" s="72"/>
      <c r="M174" s="72"/>
      <c r="N174" s="72"/>
      <c r="O174" s="72"/>
      <c r="P174" s="72"/>
      <c r="Q174" s="72"/>
      <c r="R174" s="72"/>
      <c r="S174" s="72"/>
      <c r="T174" s="69"/>
    </row>
    <row r="175" spans="1:20" s="4" customFormat="1" ht="25.5" customHeight="1">
      <c r="A175" s="69"/>
      <c r="B175" s="162" t="e">
        <f ca="1">HiddenWkly!AM161</f>
        <v>#REF!</v>
      </c>
      <c r="C175" s="168"/>
      <c r="D175" s="363" t="e">
        <f ca="1">HiddenWkly!AO161</f>
        <v>#REF!</v>
      </c>
      <c r="E175" s="364"/>
      <c r="F175" s="166" t="e">
        <f ca="1">HiddenWkly!AP161</f>
        <v>#REF!</v>
      </c>
      <c r="G175" s="167" t="e">
        <f ca="1">HiddenWkly!AQ161</f>
        <v>#REF!</v>
      </c>
      <c r="H175" s="172" t="e">
        <f ca="1">HiddenWkly!AR161</f>
        <v>#REF!</v>
      </c>
      <c r="I175" s="69"/>
      <c r="J175" s="72"/>
      <c r="K175" s="72"/>
      <c r="L175" s="72"/>
      <c r="M175" s="72"/>
      <c r="N175" s="72"/>
      <c r="O175" s="72"/>
      <c r="P175" s="72"/>
      <c r="Q175" s="72"/>
      <c r="R175" s="72"/>
      <c r="S175" s="72"/>
      <c r="T175" s="69"/>
    </row>
    <row r="176" spans="1:20" s="4" customFormat="1" ht="25.5" customHeight="1">
      <c r="A176" s="69"/>
      <c r="B176" s="162" t="e">
        <f ca="1">HiddenWkly!AM162</f>
        <v>#REF!</v>
      </c>
      <c r="C176" s="168"/>
      <c r="D176" s="363" t="e">
        <f ca="1">HiddenWkly!AO162</f>
        <v>#REF!</v>
      </c>
      <c r="E176" s="364"/>
      <c r="F176" s="166" t="e">
        <f ca="1">HiddenWkly!AP162</f>
        <v>#REF!</v>
      </c>
      <c r="G176" s="167" t="e">
        <f ca="1">HiddenWkly!AQ162</f>
        <v>#REF!</v>
      </c>
      <c r="H176" s="172" t="e">
        <f ca="1">HiddenWkly!AR162</f>
        <v>#REF!</v>
      </c>
      <c r="I176" s="69"/>
      <c r="J176" s="72"/>
      <c r="K176" s="72"/>
      <c r="L176" s="72"/>
      <c r="M176" s="72"/>
      <c r="N176" s="72"/>
      <c r="O176" s="72"/>
      <c r="P176" s="72"/>
      <c r="Q176" s="72"/>
      <c r="R176" s="72"/>
      <c r="S176" s="72"/>
      <c r="T176" s="69"/>
    </row>
    <row r="177" spans="1:20" s="4" customFormat="1" ht="25.5" customHeight="1">
      <c r="A177" s="69"/>
      <c r="B177" s="162" t="e">
        <f ca="1">HiddenWkly!AM163</f>
        <v>#REF!</v>
      </c>
      <c r="C177" s="168"/>
      <c r="D177" s="363" t="e">
        <f ca="1">HiddenWkly!AO163</f>
        <v>#REF!</v>
      </c>
      <c r="E177" s="364"/>
      <c r="F177" s="166" t="e">
        <f ca="1">HiddenWkly!AP163</f>
        <v>#REF!</v>
      </c>
      <c r="G177" s="167" t="e">
        <f ca="1">HiddenWkly!AQ163</f>
        <v>#REF!</v>
      </c>
      <c r="H177" s="172" t="e">
        <f ca="1">HiddenWkly!AR163</f>
        <v>#REF!</v>
      </c>
      <c r="I177" s="69"/>
      <c r="J177" s="72"/>
      <c r="K177" s="72"/>
      <c r="L177" s="72"/>
      <c r="M177" s="72"/>
      <c r="N177" s="72"/>
      <c r="O177" s="72"/>
      <c r="P177" s="72"/>
      <c r="Q177" s="72"/>
      <c r="R177" s="72"/>
      <c r="S177" s="72"/>
      <c r="T177" s="69"/>
    </row>
    <row r="178" spans="1:20" s="4" customFormat="1" ht="25.5" customHeight="1">
      <c r="A178" s="69"/>
      <c r="B178" s="162" t="e">
        <f ca="1">HiddenWkly!AM164</f>
        <v>#REF!</v>
      </c>
      <c r="C178" s="168"/>
      <c r="D178" s="363" t="e">
        <f ca="1">HiddenWkly!AO164</f>
        <v>#REF!</v>
      </c>
      <c r="E178" s="364"/>
      <c r="F178" s="166" t="e">
        <f ca="1">HiddenWkly!AP164</f>
        <v>#REF!</v>
      </c>
      <c r="G178" s="167" t="e">
        <f ca="1">HiddenWkly!AQ164</f>
        <v>#REF!</v>
      </c>
      <c r="H178" s="172" t="e">
        <f ca="1">HiddenWkly!AR164</f>
        <v>#REF!</v>
      </c>
      <c r="I178" s="69"/>
      <c r="J178" s="72"/>
      <c r="K178" s="72"/>
      <c r="L178" s="72"/>
      <c r="M178" s="72"/>
      <c r="N178" s="72"/>
      <c r="O178" s="72"/>
      <c r="P178" s="72"/>
      <c r="Q178" s="72"/>
      <c r="R178" s="72"/>
      <c r="S178" s="72"/>
      <c r="T178" s="69"/>
    </row>
    <row r="179" spans="1:20" s="4" customFormat="1" ht="25.5" customHeight="1">
      <c r="A179" s="69"/>
      <c r="B179" s="162" t="e">
        <f ca="1">HiddenWkly!AM165</f>
        <v>#REF!</v>
      </c>
      <c r="C179" s="168"/>
      <c r="D179" s="363" t="e">
        <f ca="1">HiddenWkly!AO165</f>
        <v>#REF!</v>
      </c>
      <c r="E179" s="364"/>
      <c r="F179" s="166" t="e">
        <f ca="1">HiddenWkly!AP165</f>
        <v>#REF!</v>
      </c>
      <c r="G179" s="167" t="e">
        <f ca="1">HiddenWkly!AQ165</f>
        <v>#REF!</v>
      </c>
      <c r="H179" s="172" t="e">
        <f ca="1">HiddenWkly!AR165</f>
        <v>#REF!</v>
      </c>
      <c r="I179" s="69"/>
      <c r="J179" s="72"/>
      <c r="K179" s="72"/>
      <c r="L179" s="72"/>
      <c r="M179" s="72"/>
      <c r="N179" s="72"/>
      <c r="O179" s="72"/>
      <c r="P179" s="72"/>
      <c r="Q179" s="72"/>
      <c r="R179" s="72"/>
      <c r="S179" s="72"/>
      <c r="T179" s="69"/>
    </row>
    <row r="180" spans="1:20" s="4" customFormat="1" ht="25.5" customHeight="1">
      <c r="A180" s="69"/>
      <c r="B180" s="162" t="e">
        <f ca="1">HiddenWkly!AM166</f>
        <v>#REF!</v>
      </c>
      <c r="C180" s="168"/>
      <c r="D180" s="363" t="e">
        <f ca="1">HiddenWkly!AO166</f>
        <v>#REF!</v>
      </c>
      <c r="E180" s="364"/>
      <c r="F180" s="166" t="e">
        <f ca="1">HiddenWkly!AP166</f>
        <v>#REF!</v>
      </c>
      <c r="G180" s="167" t="e">
        <f ca="1">HiddenWkly!AQ166</f>
        <v>#REF!</v>
      </c>
      <c r="H180" s="172" t="e">
        <f ca="1">HiddenWkly!AR166</f>
        <v>#REF!</v>
      </c>
      <c r="I180" s="69"/>
      <c r="J180" s="72"/>
      <c r="K180" s="72"/>
      <c r="L180" s="72"/>
      <c r="M180" s="72"/>
      <c r="N180" s="72"/>
      <c r="O180" s="72"/>
      <c r="P180" s="72"/>
      <c r="Q180" s="72"/>
      <c r="R180" s="72"/>
      <c r="S180" s="72"/>
      <c r="T180" s="69"/>
    </row>
    <row r="181" spans="1:20" s="4" customFormat="1" ht="25.5" customHeight="1">
      <c r="A181" s="69"/>
      <c r="B181" s="162" t="e">
        <f ca="1">HiddenWkly!AM167</f>
        <v>#REF!</v>
      </c>
      <c r="C181" s="168"/>
      <c r="D181" s="363" t="e">
        <f ca="1">HiddenWkly!AO167</f>
        <v>#REF!</v>
      </c>
      <c r="E181" s="364"/>
      <c r="F181" s="166" t="e">
        <f ca="1">HiddenWkly!AP167</f>
        <v>#REF!</v>
      </c>
      <c r="G181" s="167" t="e">
        <f ca="1">HiddenWkly!AQ167</f>
        <v>#REF!</v>
      </c>
      <c r="H181" s="172" t="e">
        <f ca="1">HiddenWkly!AR167</f>
        <v>#REF!</v>
      </c>
      <c r="I181" s="69"/>
      <c r="J181" s="72"/>
      <c r="K181" s="72"/>
      <c r="L181" s="72"/>
      <c r="M181" s="72"/>
      <c r="N181" s="72"/>
      <c r="O181" s="72"/>
      <c r="P181" s="72"/>
      <c r="Q181" s="72"/>
      <c r="R181" s="72"/>
      <c r="S181" s="72"/>
      <c r="T181" s="69"/>
    </row>
    <row r="182" spans="1:20" s="4" customFormat="1" ht="25.5" customHeight="1">
      <c r="A182" s="69"/>
      <c r="B182" s="162" t="e">
        <f ca="1">HiddenWkly!AM168</f>
        <v>#REF!</v>
      </c>
      <c r="C182" s="168"/>
      <c r="D182" s="363" t="e">
        <f ca="1">HiddenWkly!AO168</f>
        <v>#REF!</v>
      </c>
      <c r="E182" s="364"/>
      <c r="F182" s="166" t="e">
        <f ca="1">HiddenWkly!AP168</f>
        <v>#REF!</v>
      </c>
      <c r="G182" s="167" t="e">
        <f ca="1">HiddenWkly!AQ168</f>
        <v>#REF!</v>
      </c>
      <c r="H182" s="172" t="e">
        <f ca="1">HiddenWkly!AR168</f>
        <v>#REF!</v>
      </c>
      <c r="I182" s="69"/>
      <c r="J182" s="72"/>
      <c r="K182" s="72"/>
      <c r="L182" s="72"/>
      <c r="M182" s="72"/>
      <c r="N182" s="72"/>
      <c r="O182" s="72"/>
      <c r="P182" s="72"/>
      <c r="Q182" s="72"/>
      <c r="R182" s="72"/>
      <c r="S182" s="72"/>
      <c r="T182" s="69"/>
    </row>
    <row r="183" spans="1:20" s="4" customFormat="1" ht="25.5" customHeight="1">
      <c r="A183" s="69"/>
      <c r="B183" s="162" t="e">
        <f ca="1">HiddenWkly!AM169</f>
        <v>#REF!</v>
      </c>
      <c r="C183" s="168"/>
      <c r="D183" s="363" t="e">
        <f ca="1">HiddenWkly!AO169</f>
        <v>#REF!</v>
      </c>
      <c r="E183" s="364"/>
      <c r="F183" s="166" t="e">
        <f ca="1">HiddenWkly!AP169</f>
        <v>#REF!</v>
      </c>
      <c r="G183" s="167" t="e">
        <f ca="1">HiddenWkly!AQ169</f>
        <v>#REF!</v>
      </c>
      <c r="H183" s="172" t="e">
        <f ca="1">HiddenWkly!AR169</f>
        <v>#REF!</v>
      </c>
      <c r="I183" s="69"/>
      <c r="J183" s="72"/>
      <c r="K183" s="72"/>
      <c r="L183" s="72"/>
      <c r="M183" s="72"/>
      <c r="N183" s="72"/>
      <c r="O183" s="72"/>
      <c r="P183" s="72"/>
      <c r="Q183" s="72"/>
      <c r="R183" s="72"/>
      <c r="S183" s="72"/>
      <c r="T183" s="69"/>
    </row>
    <row r="184" spans="1:20" s="4" customFormat="1" ht="25.5" customHeight="1">
      <c r="A184" s="69"/>
      <c r="B184" s="162" t="e">
        <f ca="1">HiddenWkly!AM170</f>
        <v>#REF!</v>
      </c>
      <c r="C184" s="168"/>
      <c r="D184" s="363" t="e">
        <f ca="1">HiddenWkly!AO170</f>
        <v>#REF!</v>
      </c>
      <c r="E184" s="364"/>
      <c r="F184" s="166" t="e">
        <f ca="1">HiddenWkly!AP170</f>
        <v>#REF!</v>
      </c>
      <c r="G184" s="167" t="e">
        <f ca="1">HiddenWkly!AQ170</f>
        <v>#REF!</v>
      </c>
      <c r="H184" s="172" t="e">
        <f ca="1">HiddenWkly!AR170</f>
        <v>#REF!</v>
      </c>
      <c r="I184" s="69"/>
      <c r="J184" s="72"/>
      <c r="K184" s="72"/>
      <c r="L184" s="72"/>
      <c r="M184" s="72"/>
      <c r="N184" s="72"/>
      <c r="O184" s="72"/>
      <c r="P184" s="72"/>
      <c r="Q184" s="72"/>
      <c r="R184" s="72"/>
      <c r="S184" s="72"/>
      <c r="T184" s="69"/>
    </row>
    <row r="185" spans="1:20" s="4" customFormat="1" ht="25.5" customHeight="1">
      <c r="A185" s="69"/>
      <c r="B185" s="162" t="e">
        <f ca="1">HiddenWkly!AM171</f>
        <v>#REF!</v>
      </c>
      <c r="C185" s="168"/>
      <c r="D185" s="363" t="e">
        <f ca="1">HiddenWkly!AO171</f>
        <v>#REF!</v>
      </c>
      <c r="E185" s="364"/>
      <c r="F185" s="166" t="e">
        <f ca="1">HiddenWkly!AP171</f>
        <v>#REF!</v>
      </c>
      <c r="G185" s="167" t="e">
        <f ca="1">HiddenWkly!AQ171</f>
        <v>#REF!</v>
      </c>
      <c r="H185" s="172" t="e">
        <f ca="1">HiddenWkly!AR171</f>
        <v>#REF!</v>
      </c>
      <c r="I185" s="69"/>
      <c r="J185" s="72"/>
      <c r="K185" s="72"/>
      <c r="L185" s="72"/>
      <c r="M185" s="72"/>
      <c r="N185" s="72"/>
      <c r="O185" s="72"/>
      <c r="P185" s="72"/>
      <c r="Q185" s="72"/>
      <c r="R185" s="72"/>
      <c r="S185" s="72"/>
      <c r="T185" s="69"/>
    </row>
    <row r="186" spans="1:20" s="4" customFormat="1" ht="25.5" customHeight="1">
      <c r="A186" s="69"/>
      <c r="B186" s="162" t="e">
        <f ca="1">HiddenWkly!AM172</f>
        <v>#REF!</v>
      </c>
      <c r="C186" s="168"/>
      <c r="D186" s="363" t="e">
        <f ca="1">HiddenWkly!AO172</f>
        <v>#REF!</v>
      </c>
      <c r="E186" s="364"/>
      <c r="F186" s="166" t="e">
        <f ca="1">HiddenWkly!AP172</f>
        <v>#REF!</v>
      </c>
      <c r="G186" s="167" t="e">
        <f ca="1">HiddenWkly!AQ172</f>
        <v>#REF!</v>
      </c>
      <c r="H186" s="172" t="e">
        <f ca="1">HiddenWkly!AR172</f>
        <v>#REF!</v>
      </c>
      <c r="I186" s="69"/>
      <c r="J186" s="72"/>
      <c r="K186" s="72"/>
      <c r="L186" s="72"/>
      <c r="M186" s="72"/>
      <c r="N186" s="72"/>
      <c r="O186" s="72"/>
      <c r="P186" s="72"/>
      <c r="Q186" s="72"/>
      <c r="R186" s="72"/>
      <c r="S186" s="72"/>
      <c r="T186" s="69"/>
    </row>
    <row r="187" spans="1:20" s="4" customFormat="1" ht="25.5" customHeight="1">
      <c r="A187" s="69"/>
      <c r="B187" s="162" t="e">
        <f ca="1">HiddenWkly!AM173</f>
        <v>#REF!</v>
      </c>
      <c r="C187" s="168"/>
      <c r="D187" s="363" t="e">
        <f ca="1">HiddenWkly!AO173</f>
        <v>#REF!</v>
      </c>
      <c r="E187" s="364"/>
      <c r="F187" s="166" t="e">
        <f ca="1">HiddenWkly!AP173</f>
        <v>#REF!</v>
      </c>
      <c r="G187" s="167" t="e">
        <f ca="1">HiddenWkly!AQ173</f>
        <v>#REF!</v>
      </c>
      <c r="H187" s="172" t="e">
        <f ca="1">HiddenWkly!AR173</f>
        <v>#REF!</v>
      </c>
      <c r="I187" s="69"/>
      <c r="J187" s="72"/>
      <c r="K187" s="72"/>
      <c r="L187" s="72"/>
      <c r="M187" s="72"/>
      <c r="N187" s="72"/>
      <c r="O187" s="72"/>
      <c r="P187" s="72"/>
      <c r="Q187" s="72"/>
      <c r="R187" s="72"/>
      <c r="S187" s="72"/>
      <c r="T187" s="69"/>
    </row>
    <row r="188" spans="1:20" s="4" customFormat="1" ht="25.5" customHeight="1">
      <c r="A188" s="69"/>
      <c r="B188" s="162" t="e">
        <f ca="1">HiddenWkly!AM174</f>
        <v>#REF!</v>
      </c>
      <c r="C188" s="168"/>
      <c r="D188" s="363" t="e">
        <f ca="1">HiddenWkly!AO174</f>
        <v>#REF!</v>
      </c>
      <c r="E188" s="364"/>
      <c r="F188" s="166" t="e">
        <f ca="1">HiddenWkly!AP174</f>
        <v>#REF!</v>
      </c>
      <c r="G188" s="167" t="e">
        <f ca="1">HiddenWkly!AQ174</f>
        <v>#REF!</v>
      </c>
      <c r="H188" s="172" t="e">
        <f ca="1">HiddenWkly!AR174</f>
        <v>#REF!</v>
      </c>
      <c r="I188" s="69"/>
      <c r="J188" s="72"/>
      <c r="K188" s="72"/>
      <c r="L188" s="72"/>
      <c r="M188" s="72"/>
      <c r="N188" s="72"/>
      <c r="O188" s="72"/>
      <c r="P188" s="72"/>
      <c r="Q188" s="72"/>
      <c r="R188" s="72"/>
      <c r="S188" s="72"/>
      <c r="T188" s="69"/>
    </row>
    <row r="189" spans="1:20" s="4" customFormat="1" ht="25.5" customHeight="1">
      <c r="A189" s="69"/>
      <c r="B189" s="162" t="e">
        <f ca="1">HiddenWkly!AM175</f>
        <v>#REF!</v>
      </c>
      <c r="C189" s="168"/>
      <c r="D189" s="363" t="e">
        <f ca="1">HiddenWkly!AO175</f>
        <v>#REF!</v>
      </c>
      <c r="E189" s="364"/>
      <c r="F189" s="166" t="e">
        <f ca="1">HiddenWkly!AP175</f>
        <v>#REF!</v>
      </c>
      <c r="G189" s="167" t="e">
        <f ca="1">HiddenWkly!AQ175</f>
        <v>#REF!</v>
      </c>
      <c r="H189" s="172" t="e">
        <f ca="1">HiddenWkly!AR175</f>
        <v>#REF!</v>
      </c>
      <c r="I189" s="69"/>
      <c r="J189" s="72"/>
      <c r="K189" s="72"/>
      <c r="L189" s="72"/>
      <c r="M189" s="72"/>
      <c r="N189" s="72"/>
      <c r="O189" s="72"/>
      <c r="P189" s="72"/>
      <c r="Q189" s="72"/>
      <c r="R189" s="72"/>
      <c r="S189" s="72"/>
      <c r="T189" s="69"/>
    </row>
    <row r="190" spans="1:20" s="4" customFormat="1" ht="25.5" customHeight="1">
      <c r="A190" s="69"/>
      <c r="B190" s="162" t="e">
        <f ca="1">HiddenWkly!AM176</f>
        <v>#REF!</v>
      </c>
      <c r="C190" s="168"/>
      <c r="D190" s="363" t="e">
        <f ca="1">HiddenWkly!AO176</f>
        <v>#REF!</v>
      </c>
      <c r="E190" s="364"/>
      <c r="F190" s="166" t="e">
        <f ca="1">HiddenWkly!AP176</f>
        <v>#REF!</v>
      </c>
      <c r="G190" s="167" t="e">
        <f ca="1">HiddenWkly!AQ176</f>
        <v>#REF!</v>
      </c>
      <c r="H190" s="172" t="e">
        <f ca="1">HiddenWkly!AR176</f>
        <v>#REF!</v>
      </c>
      <c r="I190" s="69"/>
      <c r="J190" s="72"/>
      <c r="K190" s="72"/>
      <c r="L190" s="72"/>
      <c r="M190" s="72"/>
      <c r="N190" s="72"/>
      <c r="O190" s="72"/>
      <c r="P190" s="72"/>
      <c r="Q190" s="72"/>
      <c r="R190" s="72"/>
      <c r="S190" s="72"/>
      <c r="T190" s="69"/>
    </row>
    <row r="191" spans="1:20" s="4" customFormat="1" ht="25.5" customHeight="1">
      <c r="A191" s="69"/>
      <c r="B191" s="162" t="e">
        <f ca="1">HiddenWkly!AM177</f>
        <v>#REF!</v>
      </c>
      <c r="C191" s="168"/>
      <c r="D191" s="363" t="e">
        <f ca="1">HiddenWkly!AO177</f>
        <v>#REF!</v>
      </c>
      <c r="E191" s="364"/>
      <c r="F191" s="166" t="e">
        <f ca="1">HiddenWkly!AP177</f>
        <v>#REF!</v>
      </c>
      <c r="G191" s="167" t="e">
        <f ca="1">HiddenWkly!AQ177</f>
        <v>#REF!</v>
      </c>
      <c r="H191" s="172" t="e">
        <f ca="1">HiddenWkly!AR177</f>
        <v>#REF!</v>
      </c>
      <c r="I191" s="69"/>
      <c r="J191" s="72"/>
      <c r="K191" s="72"/>
      <c r="L191" s="72"/>
      <c r="M191" s="72"/>
      <c r="N191" s="72"/>
      <c r="O191" s="72"/>
      <c r="P191" s="72"/>
      <c r="Q191" s="72"/>
      <c r="R191" s="72"/>
      <c r="S191" s="72"/>
      <c r="T191" s="69"/>
    </row>
    <row r="192" spans="1:20" s="4" customFormat="1" ht="25.5" customHeight="1">
      <c r="A192" s="69"/>
      <c r="B192" s="162" t="e">
        <f ca="1">HiddenWkly!AM178</f>
        <v>#REF!</v>
      </c>
      <c r="C192" s="168"/>
      <c r="D192" s="363" t="e">
        <f ca="1">HiddenWkly!AO178</f>
        <v>#REF!</v>
      </c>
      <c r="E192" s="364"/>
      <c r="F192" s="166" t="e">
        <f ca="1">HiddenWkly!AP178</f>
        <v>#REF!</v>
      </c>
      <c r="G192" s="167" t="e">
        <f ca="1">HiddenWkly!AQ178</f>
        <v>#REF!</v>
      </c>
      <c r="H192" s="172" t="e">
        <f ca="1">HiddenWkly!AR178</f>
        <v>#REF!</v>
      </c>
      <c r="I192" s="69"/>
      <c r="J192" s="72"/>
      <c r="K192" s="72"/>
      <c r="L192" s="72"/>
      <c r="M192" s="72"/>
      <c r="N192" s="72"/>
      <c r="O192" s="72"/>
      <c r="P192" s="72"/>
      <c r="Q192" s="72"/>
      <c r="R192" s="72"/>
      <c r="S192" s="72"/>
      <c r="T192" s="69"/>
    </row>
    <row r="193" spans="1:20" s="4" customFormat="1" ht="25.5" customHeight="1">
      <c r="A193" s="69"/>
      <c r="B193" s="162" t="e">
        <f ca="1">HiddenWkly!AM179</f>
        <v>#REF!</v>
      </c>
      <c r="C193" s="168"/>
      <c r="D193" s="363" t="e">
        <f ca="1">HiddenWkly!AO179</f>
        <v>#REF!</v>
      </c>
      <c r="E193" s="364"/>
      <c r="F193" s="166" t="e">
        <f ca="1">HiddenWkly!AP179</f>
        <v>#REF!</v>
      </c>
      <c r="G193" s="167" t="e">
        <f ca="1">HiddenWkly!AQ179</f>
        <v>#REF!</v>
      </c>
      <c r="H193" s="172" t="e">
        <f ca="1">HiddenWkly!AR179</f>
        <v>#REF!</v>
      </c>
      <c r="I193" s="69"/>
      <c r="J193" s="72"/>
      <c r="K193" s="72"/>
      <c r="L193" s="72"/>
      <c r="M193" s="72"/>
      <c r="N193" s="72"/>
      <c r="O193" s="72"/>
      <c r="P193" s="72"/>
      <c r="Q193" s="72"/>
      <c r="R193" s="72"/>
      <c r="S193" s="72"/>
      <c r="T193" s="69"/>
    </row>
    <row r="194" spans="1:20" s="4" customFormat="1" ht="25.5" customHeight="1">
      <c r="A194" s="69"/>
      <c r="B194" s="162" t="e">
        <f ca="1">HiddenWkly!AM180</f>
        <v>#REF!</v>
      </c>
      <c r="C194" s="168"/>
      <c r="D194" s="363" t="e">
        <f ca="1">HiddenWkly!AO180</f>
        <v>#REF!</v>
      </c>
      <c r="E194" s="364"/>
      <c r="F194" s="166" t="e">
        <f ca="1">HiddenWkly!AP180</f>
        <v>#REF!</v>
      </c>
      <c r="G194" s="167" t="e">
        <f ca="1">HiddenWkly!AQ180</f>
        <v>#REF!</v>
      </c>
      <c r="H194" s="172" t="e">
        <f ca="1">HiddenWkly!AR180</f>
        <v>#REF!</v>
      </c>
      <c r="I194" s="69"/>
      <c r="J194" s="72"/>
      <c r="K194" s="72"/>
      <c r="L194" s="72"/>
      <c r="M194" s="72"/>
      <c r="N194" s="72"/>
      <c r="O194" s="72"/>
      <c r="P194" s="72"/>
      <c r="Q194" s="72"/>
      <c r="R194" s="72"/>
      <c r="S194" s="72"/>
      <c r="T194" s="69"/>
    </row>
    <row r="195" spans="1:20" s="4" customFormat="1" ht="25.5" customHeight="1">
      <c r="A195" s="69"/>
      <c r="B195" s="162" t="e">
        <f ca="1">HiddenWkly!AM181</f>
        <v>#REF!</v>
      </c>
      <c r="C195" s="168"/>
      <c r="D195" s="363" t="e">
        <f ca="1">HiddenWkly!AO181</f>
        <v>#REF!</v>
      </c>
      <c r="E195" s="364"/>
      <c r="F195" s="166" t="e">
        <f ca="1">HiddenWkly!AP181</f>
        <v>#REF!</v>
      </c>
      <c r="G195" s="167" t="e">
        <f ca="1">HiddenWkly!AQ181</f>
        <v>#REF!</v>
      </c>
      <c r="H195" s="172" t="e">
        <f ca="1">HiddenWkly!AR181</f>
        <v>#REF!</v>
      </c>
      <c r="I195" s="69"/>
      <c r="J195" s="72"/>
      <c r="K195" s="72"/>
      <c r="L195" s="72"/>
      <c r="M195" s="72"/>
      <c r="N195" s="72"/>
      <c r="O195" s="72"/>
      <c r="P195" s="72"/>
      <c r="Q195" s="72"/>
      <c r="R195" s="72"/>
      <c r="S195" s="72"/>
      <c r="T195" s="69"/>
    </row>
    <row r="196" spans="1:20" s="4" customFormat="1" ht="25.5" customHeight="1">
      <c r="A196" s="69"/>
      <c r="B196" s="162" t="e">
        <f ca="1">HiddenWkly!AM182</f>
        <v>#REF!</v>
      </c>
      <c r="C196" s="168"/>
      <c r="D196" s="363" t="e">
        <f ca="1">HiddenWkly!AO182</f>
        <v>#REF!</v>
      </c>
      <c r="E196" s="364"/>
      <c r="F196" s="166" t="e">
        <f ca="1">HiddenWkly!AP182</f>
        <v>#REF!</v>
      </c>
      <c r="G196" s="167" t="e">
        <f ca="1">HiddenWkly!AQ182</f>
        <v>#REF!</v>
      </c>
      <c r="H196" s="172" t="e">
        <f ca="1">HiddenWkly!AR182</f>
        <v>#REF!</v>
      </c>
      <c r="I196" s="69"/>
      <c r="J196" s="72"/>
      <c r="K196" s="72"/>
      <c r="L196" s="72"/>
      <c r="M196" s="72"/>
      <c r="N196" s="72"/>
      <c r="O196" s="72"/>
      <c r="P196" s="72"/>
      <c r="Q196" s="72"/>
      <c r="R196" s="72"/>
      <c r="S196" s="72"/>
      <c r="T196" s="69"/>
    </row>
    <row r="197" spans="1:20" s="4" customFormat="1" ht="25.5" customHeight="1">
      <c r="A197" s="69"/>
      <c r="B197" s="162" t="e">
        <f ca="1">HiddenWkly!AM183</f>
        <v>#REF!</v>
      </c>
      <c r="C197" s="168"/>
      <c r="D197" s="363" t="e">
        <f ca="1">HiddenWkly!AO183</f>
        <v>#REF!</v>
      </c>
      <c r="E197" s="364"/>
      <c r="F197" s="166" t="e">
        <f ca="1">HiddenWkly!AP183</f>
        <v>#REF!</v>
      </c>
      <c r="G197" s="167" t="e">
        <f ca="1">HiddenWkly!AQ183</f>
        <v>#REF!</v>
      </c>
      <c r="H197" s="172" t="e">
        <f ca="1">HiddenWkly!AR183</f>
        <v>#REF!</v>
      </c>
      <c r="I197" s="69"/>
      <c r="J197" s="72"/>
      <c r="K197" s="72"/>
      <c r="L197" s="72"/>
      <c r="M197" s="72"/>
      <c r="N197" s="72"/>
      <c r="O197" s="72"/>
      <c r="P197" s="72"/>
      <c r="Q197" s="72"/>
      <c r="R197" s="72"/>
      <c r="S197" s="72"/>
      <c r="T197" s="69"/>
    </row>
    <row r="198" spans="1:20" s="4" customFormat="1" ht="25.5" customHeight="1">
      <c r="A198" s="69"/>
      <c r="B198" s="162" t="e">
        <f ca="1">HiddenWkly!AM184</f>
        <v>#REF!</v>
      </c>
      <c r="C198" s="168"/>
      <c r="D198" s="363" t="e">
        <f ca="1">HiddenWkly!AO184</f>
        <v>#REF!</v>
      </c>
      <c r="E198" s="364"/>
      <c r="F198" s="166" t="e">
        <f ca="1">HiddenWkly!AP184</f>
        <v>#REF!</v>
      </c>
      <c r="G198" s="167" t="e">
        <f ca="1">HiddenWkly!AQ184</f>
        <v>#REF!</v>
      </c>
      <c r="H198" s="172" t="e">
        <f ca="1">HiddenWkly!AR184</f>
        <v>#REF!</v>
      </c>
      <c r="I198" s="69"/>
      <c r="J198" s="72"/>
      <c r="K198" s="72"/>
      <c r="L198" s="72"/>
      <c r="M198" s="72"/>
      <c r="N198" s="72"/>
      <c r="O198" s="72"/>
      <c r="P198" s="72"/>
      <c r="Q198" s="72"/>
      <c r="R198" s="72"/>
      <c r="S198" s="72"/>
      <c r="T198" s="69"/>
    </row>
    <row r="199" spans="1:20" s="4" customFormat="1" ht="25.5" customHeight="1">
      <c r="A199" s="69"/>
      <c r="B199" s="162" t="e">
        <f ca="1">HiddenWkly!AM185</f>
        <v>#REF!</v>
      </c>
      <c r="C199" s="168"/>
      <c r="D199" s="363" t="e">
        <f ca="1">HiddenWkly!AO185</f>
        <v>#REF!</v>
      </c>
      <c r="E199" s="364"/>
      <c r="F199" s="166" t="e">
        <f ca="1">HiddenWkly!AP185</f>
        <v>#REF!</v>
      </c>
      <c r="G199" s="167" t="e">
        <f ca="1">HiddenWkly!AQ185</f>
        <v>#REF!</v>
      </c>
      <c r="H199" s="172" t="e">
        <f ca="1">HiddenWkly!AR185</f>
        <v>#REF!</v>
      </c>
      <c r="I199" s="69"/>
      <c r="J199" s="72"/>
      <c r="K199" s="72"/>
      <c r="L199" s="72"/>
      <c r="M199" s="72"/>
      <c r="N199" s="72"/>
      <c r="O199" s="72"/>
      <c r="P199" s="72"/>
      <c r="Q199" s="72"/>
      <c r="R199" s="72"/>
      <c r="S199" s="72"/>
      <c r="T199" s="69"/>
    </row>
    <row r="200" spans="1:20" s="4" customFormat="1" ht="25.5" customHeight="1">
      <c r="A200" s="69"/>
      <c r="B200" s="162" t="e">
        <f ca="1">HiddenWkly!AM186</f>
        <v>#REF!</v>
      </c>
      <c r="C200" s="168"/>
      <c r="D200" s="363" t="e">
        <f ca="1">HiddenWkly!AO186</f>
        <v>#REF!</v>
      </c>
      <c r="E200" s="364"/>
      <c r="F200" s="166" t="e">
        <f ca="1">HiddenWkly!AP186</f>
        <v>#REF!</v>
      </c>
      <c r="G200" s="167" t="e">
        <f ca="1">HiddenWkly!AQ186</f>
        <v>#REF!</v>
      </c>
      <c r="H200" s="172" t="e">
        <f ca="1">HiddenWkly!AR186</f>
        <v>#REF!</v>
      </c>
      <c r="I200" s="69"/>
      <c r="J200" s="72"/>
      <c r="K200" s="72"/>
      <c r="L200" s="72"/>
      <c r="M200" s="72"/>
      <c r="N200" s="72"/>
      <c r="O200" s="72"/>
      <c r="P200" s="72"/>
      <c r="Q200" s="72"/>
      <c r="R200" s="72"/>
      <c r="S200" s="72"/>
      <c r="T200" s="69"/>
    </row>
    <row r="201" spans="1:20" s="4" customFormat="1" ht="25.5" customHeight="1">
      <c r="A201" s="69"/>
      <c r="B201" s="162" t="e">
        <f ca="1">HiddenWkly!AM187</f>
        <v>#REF!</v>
      </c>
      <c r="C201" s="168"/>
      <c r="D201" s="363" t="e">
        <f ca="1">HiddenWkly!AO187</f>
        <v>#REF!</v>
      </c>
      <c r="E201" s="364"/>
      <c r="F201" s="166" t="e">
        <f ca="1">HiddenWkly!AP187</f>
        <v>#REF!</v>
      </c>
      <c r="G201" s="167" t="e">
        <f ca="1">HiddenWkly!AQ187</f>
        <v>#REF!</v>
      </c>
      <c r="H201" s="172" t="e">
        <f ca="1">HiddenWkly!AR187</f>
        <v>#REF!</v>
      </c>
      <c r="I201" s="69"/>
      <c r="J201" s="72"/>
      <c r="K201" s="72"/>
      <c r="L201" s="72"/>
      <c r="M201" s="72"/>
      <c r="N201" s="72"/>
      <c r="O201" s="72"/>
      <c r="P201" s="72"/>
      <c r="Q201" s="72"/>
      <c r="R201" s="72"/>
      <c r="S201" s="72"/>
      <c r="T201" s="69"/>
    </row>
    <row r="202" spans="1:20" s="4" customFormat="1" ht="25.5" customHeight="1">
      <c r="A202" s="69"/>
      <c r="B202" s="162" t="e">
        <f ca="1">HiddenWkly!AM188</f>
        <v>#REF!</v>
      </c>
      <c r="C202" s="168"/>
      <c r="D202" s="363" t="e">
        <f ca="1">HiddenWkly!AO188</f>
        <v>#REF!</v>
      </c>
      <c r="E202" s="364"/>
      <c r="F202" s="166" t="e">
        <f ca="1">HiddenWkly!AP188</f>
        <v>#REF!</v>
      </c>
      <c r="G202" s="167" t="e">
        <f ca="1">HiddenWkly!AQ188</f>
        <v>#REF!</v>
      </c>
      <c r="H202" s="172" t="e">
        <f ca="1">HiddenWkly!AR188</f>
        <v>#REF!</v>
      </c>
      <c r="I202" s="69"/>
      <c r="J202" s="72"/>
      <c r="K202" s="72"/>
      <c r="L202" s="72"/>
      <c r="M202" s="72"/>
      <c r="N202" s="72"/>
      <c r="O202" s="72"/>
      <c r="P202" s="72"/>
      <c r="Q202" s="72"/>
      <c r="R202" s="72"/>
      <c r="S202" s="72"/>
      <c r="T202" s="69"/>
    </row>
    <row r="203" spans="1:20" s="4" customFormat="1" ht="25.5" customHeight="1">
      <c r="A203" s="69"/>
      <c r="B203" s="162" t="e">
        <f ca="1">HiddenWkly!AM189</f>
        <v>#REF!</v>
      </c>
      <c r="C203" s="168"/>
      <c r="D203" s="363" t="e">
        <f ca="1">HiddenWkly!AO189</f>
        <v>#REF!</v>
      </c>
      <c r="E203" s="364"/>
      <c r="F203" s="166" t="e">
        <f ca="1">HiddenWkly!AP189</f>
        <v>#REF!</v>
      </c>
      <c r="G203" s="167" t="e">
        <f ca="1">HiddenWkly!AQ189</f>
        <v>#REF!</v>
      </c>
      <c r="H203" s="172" t="e">
        <f ca="1">HiddenWkly!AR189</f>
        <v>#REF!</v>
      </c>
      <c r="I203" s="69"/>
      <c r="J203" s="72"/>
      <c r="K203" s="72"/>
      <c r="L203" s="72"/>
      <c r="M203" s="72"/>
      <c r="N203" s="72"/>
      <c r="O203" s="72"/>
      <c r="P203" s="72"/>
      <c r="Q203" s="72"/>
      <c r="R203" s="72"/>
      <c r="S203" s="72"/>
      <c r="T203" s="69"/>
    </row>
    <row r="204" spans="1:20" s="4" customFormat="1" ht="25.5" customHeight="1">
      <c r="A204" s="69"/>
      <c r="B204" s="162" t="e">
        <f ca="1">HiddenWkly!AM190</f>
        <v>#REF!</v>
      </c>
      <c r="C204" s="168"/>
      <c r="D204" s="363" t="e">
        <f ca="1">HiddenWkly!AO190</f>
        <v>#REF!</v>
      </c>
      <c r="E204" s="364"/>
      <c r="F204" s="166" t="e">
        <f ca="1">HiddenWkly!AP190</f>
        <v>#REF!</v>
      </c>
      <c r="G204" s="167" t="e">
        <f ca="1">HiddenWkly!AQ190</f>
        <v>#REF!</v>
      </c>
      <c r="H204" s="172" t="e">
        <f ca="1">HiddenWkly!AR190</f>
        <v>#REF!</v>
      </c>
      <c r="I204" s="69"/>
      <c r="J204" s="72"/>
      <c r="K204" s="72"/>
      <c r="L204" s="72"/>
      <c r="M204" s="72"/>
      <c r="N204" s="72"/>
      <c r="O204" s="72"/>
      <c r="P204" s="72"/>
      <c r="Q204" s="72"/>
      <c r="R204" s="72"/>
      <c r="S204" s="72"/>
      <c r="T204" s="69"/>
    </row>
    <row r="205" spans="1:20" s="4" customFormat="1" ht="25.5" customHeight="1">
      <c r="A205" s="69"/>
      <c r="B205" s="162" t="e">
        <f ca="1">HiddenWkly!AM191</f>
        <v>#REF!</v>
      </c>
      <c r="C205" s="168"/>
      <c r="D205" s="363" t="e">
        <f ca="1">HiddenWkly!AO191</f>
        <v>#REF!</v>
      </c>
      <c r="E205" s="364"/>
      <c r="F205" s="166" t="e">
        <f ca="1">HiddenWkly!AP191</f>
        <v>#REF!</v>
      </c>
      <c r="G205" s="167" t="e">
        <f ca="1">HiddenWkly!AQ191</f>
        <v>#REF!</v>
      </c>
      <c r="H205" s="172" t="e">
        <f ca="1">HiddenWkly!AR191</f>
        <v>#REF!</v>
      </c>
      <c r="I205" s="69"/>
      <c r="J205" s="72"/>
      <c r="K205" s="72"/>
      <c r="L205" s="72"/>
      <c r="M205" s="72"/>
      <c r="N205" s="72"/>
      <c r="O205" s="72"/>
      <c r="P205" s="72"/>
      <c r="Q205" s="72"/>
      <c r="R205" s="72"/>
      <c r="S205" s="72"/>
      <c r="T205" s="69"/>
    </row>
    <row r="206" spans="1:20" s="4" customFormat="1" ht="25.5" customHeight="1">
      <c r="A206" s="69"/>
      <c r="B206" s="162" t="e">
        <f ca="1">HiddenWkly!AM192</f>
        <v>#REF!</v>
      </c>
      <c r="C206" s="168"/>
      <c r="D206" s="363" t="e">
        <f ca="1">HiddenWkly!AO192</f>
        <v>#REF!</v>
      </c>
      <c r="E206" s="364"/>
      <c r="F206" s="166" t="e">
        <f ca="1">HiddenWkly!AP192</f>
        <v>#REF!</v>
      </c>
      <c r="G206" s="167" t="e">
        <f ca="1">HiddenWkly!AQ192</f>
        <v>#REF!</v>
      </c>
      <c r="H206" s="172" t="e">
        <f ca="1">HiddenWkly!AR192</f>
        <v>#REF!</v>
      </c>
      <c r="I206" s="69"/>
      <c r="J206" s="72"/>
      <c r="K206" s="72"/>
      <c r="L206" s="72"/>
      <c r="M206" s="72"/>
      <c r="N206" s="72"/>
      <c r="O206" s="72"/>
      <c r="P206" s="72"/>
      <c r="Q206" s="72"/>
      <c r="R206" s="72"/>
      <c r="S206" s="72"/>
      <c r="T206" s="69"/>
    </row>
    <row r="207" spans="1:20" s="4" customFormat="1" ht="25.5" customHeight="1">
      <c r="A207" s="69"/>
      <c r="B207" s="162" t="e">
        <f ca="1">HiddenWkly!AM193</f>
        <v>#REF!</v>
      </c>
      <c r="C207" s="168"/>
      <c r="D207" s="363" t="e">
        <f ca="1">HiddenWkly!AO193</f>
        <v>#REF!</v>
      </c>
      <c r="E207" s="364"/>
      <c r="F207" s="166" t="e">
        <f ca="1">HiddenWkly!AP193</f>
        <v>#REF!</v>
      </c>
      <c r="G207" s="167" t="e">
        <f ca="1">HiddenWkly!AQ193</f>
        <v>#REF!</v>
      </c>
      <c r="H207" s="172" t="e">
        <f ca="1">HiddenWkly!AR193</f>
        <v>#REF!</v>
      </c>
      <c r="I207" s="69"/>
      <c r="J207" s="72"/>
      <c r="K207" s="72"/>
      <c r="L207" s="72"/>
      <c r="M207" s="72"/>
      <c r="N207" s="72"/>
      <c r="O207" s="72"/>
      <c r="P207" s="72"/>
      <c r="Q207" s="72"/>
      <c r="R207" s="72"/>
      <c r="S207" s="72"/>
      <c r="T207" s="69"/>
    </row>
    <row r="208" spans="1:20" s="4" customFormat="1" ht="25.5" customHeight="1">
      <c r="A208" s="69"/>
      <c r="B208" s="162" t="e">
        <f ca="1">HiddenWkly!AM194</f>
        <v>#REF!</v>
      </c>
      <c r="C208" s="168"/>
      <c r="D208" s="363" t="e">
        <f ca="1">HiddenWkly!AO194</f>
        <v>#REF!</v>
      </c>
      <c r="E208" s="364"/>
      <c r="F208" s="166" t="e">
        <f ca="1">HiddenWkly!AP194</f>
        <v>#REF!</v>
      </c>
      <c r="G208" s="167" t="e">
        <f ca="1">HiddenWkly!AQ194</f>
        <v>#REF!</v>
      </c>
      <c r="H208" s="172" t="e">
        <f ca="1">HiddenWkly!AR194</f>
        <v>#REF!</v>
      </c>
      <c r="I208" s="69"/>
      <c r="J208" s="72"/>
      <c r="K208" s="72"/>
      <c r="L208" s="72"/>
      <c r="M208" s="72"/>
      <c r="N208" s="72"/>
      <c r="O208" s="72"/>
      <c r="P208" s="72"/>
      <c r="Q208" s="72"/>
      <c r="R208" s="72"/>
      <c r="S208" s="72"/>
      <c r="T208" s="69"/>
    </row>
    <row r="209" spans="1:20" s="4" customFormat="1" ht="25.5" customHeight="1">
      <c r="A209" s="69"/>
      <c r="B209" s="162" t="e">
        <f ca="1">HiddenWkly!AM195</f>
        <v>#REF!</v>
      </c>
      <c r="C209" s="168"/>
      <c r="D209" s="363" t="e">
        <f ca="1">HiddenWkly!AO195</f>
        <v>#REF!</v>
      </c>
      <c r="E209" s="364"/>
      <c r="F209" s="166" t="e">
        <f ca="1">HiddenWkly!AP195</f>
        <v>#REF!</v>
      </c>
      <c r="G209" s="167" t="e">
        <f ca="1">HiddenWkly!AQ195</f>
        <v>#REF!</v>
      </c>
      <c r="H209" s="172" t="e">
        <f ca="1">HiddenWkly!AR195</f>
        <v>#REF!</v>
      </c>
      <c r="I209" s="69"/>
      <c r="J209" s="72"/>
      <c r="K209" s="72"/>
      <c r="L209" s="72"/>
      <c r="M209" s="72"/>
      <c r="N209" s="72"/>
      <c r="O209" s="72"/>
      <c r="P209" s="72"/>
      <c r="Q209" s="72"/>
      <c r="R209" s="72"/>
      <c r="S209" s="72"/>
      <c r="T209" s="69"/>
    </row>
    <row r="210" spans="1:20" s="4" customFormat="1" ht="25.5" customHeight="1">
      <c r="A210" s="69"/>
      <c r="B210" s="162" t="e">
        <f ca="1">HiddenWkly!AM196</f>
        <v>#REF!</v>
      </c>
      <c r="C210" s="168"/>
      <c r="D210" s="363" t="e">
        <f ca="1">HiddenWkly!AO196</f>
        <v>#REF!</v>
      </c>
      <c r="E210" s="364"/>
      <c r="F210" s="166" t="e">
        <f ca="1">HiddenWkly!AP196</f>
        <v>#REF!</v>
      </c>
      <c r="G210" s="167" t="e">
        <f ca="1">HiddenWkly!AQ196</f>
        <v>#REF!</v>
      </c>
      <c r="H210" s="172" t="e">
        <f ca="1">HiddenWkly!AR196</f>
        <v>#REF!</v>
      </c>
      <c r="I210" s="69"/>
      <c r="J210" s="72"/>
      <c r="K210" s="72"/>
      <c r="L210" s="72"/>
      <c r="M210" s="72"/>
      <c r="N210" s="72"/>
      <c r="O210" s="72"/>
      <c r="P210" s="72"/>
      <c r="Q210" s="72"/>
      <c r="R210" s="72"/>
      <c r="S210" s="72"/>
      <c r="T210" s="69"/>
    </row>
    <row r="211" spans="1:20" s="4" customFormat="1" ht="25.5" customHeight="1">
      <c r="A211" s="69"/>
      <c r="B211" s="162" t="e">
        <f ca="1">HiddenWkly!AM197</f>
        <v>#REF!</v>
      </c>
      <c r="C211" s="168"/>
      <c r="D211" s="363" t="e">
        <f ca="1">HiddenWkly!AO197</f>
        <v>#REF!</v>
      </c>
      <c r="E211" s="364"/>
      <c r="F211" s="166" t="e">
        <f ca="1">HiddenWkly!AP197</f>
        <v>#REF!</v>
      </c>
      <c r="G211" s="167" t="e">
        <f ca="1">HiddenWkly!AQ197</f>
        <v>#REF!</v>
      </c>
      <c r="H211" s="172" t="e">
        <f ca="1">HiddenWkly!AR197</f>
        <v>#REF!</v>
      </c>
      <c r="I211" s="69"/>
      <c r="J211" s="72"/>
      <c r="K211" s="72"/>
      <c r="L211" s="72"/>
      <c r="M211" s="72"/>
      <c r="N211" s="72"/>
      <c r="O211" s="72"/>
      <c r="P211" s="72"/>
      <c r="Q211" s="72"/>
      <c r="R211" s="72"/>
      <c r="S211" s="72"/>
      <c r="T211" s="69"/>
    </row>
    <row r="212" spans="1:20" s="4" customFormat="1" ht="25.5" customHeight="1">
      <c r="A212" s="69"/>
      <c r="B212" s="162" t="e">
        <f ca="1">HiddenWkly!AM198</f>
        <v>#REF!</v>
      </c>
      <c r="C212" s="168"/>
      <c r="D212" s="363" t="e">
        <f ca="1">HiddenWkly!AO198</f>
        <v>#REF!</v>
      </c>
      <c r="E212" s="364"/>
      <c r="F212" s="166" t="e">
        <f ca="1">HiddenWkly!AP198</f>
        <v>#REF!</v>
      </c>
      <c r="G212" s="167" t="e">
        <f ca="1">HiddenWkly!AQ198</f>
        <v>#REF!</v>
      </c>
      <c r="H212" s="172" t="e">
        <f ca="1">HiddenWkly!AR198</f>
        <v>#REF!</v>
      </c>
      <c r="I212" s="69"/>
      <c r="J212" s="72"/>
      <c r="K212" s="72"/>
      <c r="L212" s="72"/>
      <c r="M212" s="72"/>
      <c r="N212" s="72"/>
      <c r="O212" s="72"/>
      <c r="P212" s="72"/>
      <c r="Q212" s="72"/>
      <c r="R212" s="72"/>
      <c r="S212" s="72"/>
      <c r="T212" s="69"/>
    </row>
    <row r="213" spans="1:20" s="4" customFormat="1" ht="25.5" customHeight="1">
      <c r="A213" s="69"/>
      <c r="B213" s="162" t="e">
        <f ca="1">HiddenWkly!AM199</f>
        <v>#REF!</v>
      </c>
      <c r="C213" s="168"/>
      <c r="D213" s="363" t="e">
        <f ca="1">HiddenWkly!AO199</f>
        <v>#REF!</v>
      </c>
      <c r="E213" s="364"/>
      <c r="F213" s="166" t="e">
        <f ca="1">HiddenWkly!AP199</f>
        <v>#REF!</v>
      </c>
      <c r="G213" s="167" t="e">
        <f ca="1">HiddenWkly!AQ199</f>
        <v>#REF!</v>
      </c>
      <c r="H213" s="172" t="e">
        <f ca="1">HiddenWkly!AR199</f>
        <v>#REF!</v>
      </c>
      <c r="I213" s="69"/>
      <c r="J213" s="72"/>
      <c r="K213" s="72"/>
      <c r="L213" s="72"/>
      <c r="M213" s="72"/>
      <c r="N213" s="72"/>
      <c r="O213" s="72"/>
      <c r="P213" s="72"/>
      <c r="Q213" s="72"/>
      <c r="R213" s="72"/>
      <c r="S213" s="72"/>
      <c r="T213" s="69"/>
    </row>
    <row r="214" spans="1:20" s="4" customFormat="1" ht="25.5" customHeight="1">
      <c r="A214" s="69"/>
      <c r="B214" s="162" t="e">
        <f ca="1">HiddenWkly!AM200</f>
        <v>#REF!</v>
      </c>
      <c r="C214" s="168"/>
      <c r="D214" s="363" t="e">
        <f ca="1">HiddenWkly!AO200</f>
        <v>#REF!</v>
      </c>
      <c r="E214" s="364"/>
      <c r="F214" s="166" t="e">
        <f ca="1">HiddenWkly!AP200</f>
        <v>#REF!</v>
      </c>
      <c r="G214" s="167" t="e">
        <f ca="1">HiddenWkly!AQ200</f>
        <v>#REF!</v>
      </c>
      <c r="H214" s="172" t="e">
        <f ca="1">HiddenWkly!AR200</f>
        <v>#REF!</v>
      </c>
      <c r="I214" s="69"/>
      <c r="J214" s="72"/>
      <c r="K214" s="72"/>
      <c r="L214" s="72"/>
      <c r="M214" s="72"/>
      <c r="N214" s="72"/>
      <c r="O214" s="72"/>
      <c r="P214" s="72"/>
      <c r="Q214" s="72"/>
      <c r="R214" s="72"/>
      <c r="S214" s="72"/>
      <c r="T214" s="69"/>
    </row>
    <row r="215" spans="1:20" s="4" customFormat="1" ht="25.5" customHeight="1">
      <c r="A215" s="69"/>
      <c r="B215" s="162" t="e">
        <f ca="1">HiddenWkly!AM201</f>
        <v>#REF!</v>
      </c>
      <c r="C215" s="168"/>
      <c r="D215" s="363" t="e">
        <f ca="1">HiddenWkly!AO201</f>
        <v>#REF!</v>
      </c>
      <c r="E215" s="364"/>
      <c r="F215" s="166" t="e">
        <f ca="1">HiddenWkly!AP201</f>
        <v>#REF!</v>
      </c>
      <c r="G215" s="167" t="e">
        <f ca="1">HiddenWkly!AQ201</f>
        <v>#REF!</v>
      </c>
      <c r="H215" s="172" t="e">
        <f ca="1">HiddenWkly!AR201</f>
        <v>#REF!</v>
      </c>
      <c r="I215" s="69"/>
      <c r="J215" s="72"/>
      <c r="K215" s="72"/>
      <c r="L215" s="72"/>
      <c r="M215" s="72"/>
      <c r="N215" s="72"/>
      <c r="O215" s="72"/>
      <c r="P215" s="72"/>
      <c r="Q215" s="72"/>
      <c r="R215" s="72"/>
      <c r="S215" s="72"/>
      <c r="T215" s="69"/>
    </row>
    <row r="216" spans="1:20" s="4" customFormat="1" ht="25.5" customHeight="1">
      <c r="A216" s="69"/>
      <c r="B216" s="162" t="e">
        <f ca="1">HiddenWkly!AM202</f>
        <v>#REF!</v>
      </c>
      <c r="C216" s="168"/>
      <c r="D216" s="363" t="e">
        <f ca="1">HiddenWkly!AO202</f>
        <v>#REF!</v>
      </c>
      <c r="E216" s="364"/>
      <c r="F216" s="166" t="e">
        <f ca="1">HiddenWkly!AP202</f>
        <v>#REF!</v>
      </c>
      <c r="G216" s="167" t="e">
        <f ca="1">HiddenWkly!AQ202</f>
        <v>#REF!</v>
      </c>
      <c r="H216" s="172" t="e">
        <f ca="1">HiddenWkly!AR202</f>
        <v>#REF!</v>
      </c>
      <c r="I216" s="69"/>
      <c r="J216" s="72"/>
      <c r="K216" s="72"/>
      <c r="L216" s="72"/>
      <c r="M216" s="72"/>
      <c r="N216" s="72"/>
      <c r="O216" s="72"/>
      <c r="P216" s="72"/>
      <c r="Q216" s="72"/>
      <c r="R216" s="72"/>
      <c r="S216" s="72"/>
      <c r="T216" s="69"/>
    </row>
    <row r="217" spans="1:20" s="4" customFormat="1" ht="25.5" customHeight="1">
      <c r="A217" s="69"/>
      <c r="B217" s="162" t="e">
        <f ca="1">HiddenWkly!AM203</f>
        <v>#REF!</v>
      </c>
      <c r="C217" s="168"/>
      <c r="D217" s="363" t="e">
        <f ca="1">HiddenWkly!AO203</f>
        <v>#REF!</v>
      </c>
      <c r="E217" s="364"/>
      <c r="F217" s="166" t="e">
        <f ca="1">HiddenWkly!AP203</f>
        <v>#REF!</v>
      </c>
      <c r="G217" s="167" t="e">
        <f ca="1">HiddenWkly!AQ203</f>
        <v>#REF!</v>
      </c>
      <c r="H217" s="172" t="e">
        <f ca="1">HiddenWkly!AR203</f>
        <v>#REF!</v>
      </c>
      <c r="I217" s="69"/>
      <c r="J217" s="72"/>
      <c r="K217" s="72"/>
      <c r="L217" s="72"/>
      <c r="M217" s="72"/>
      <c r="N217" s="72"/>
      <c r="O217" s="72"/>
      <c r="P217" s="72"/>
      <c r="Q217" s="72"/>
      <c r="R217" s="72"/>
      <c r="S217" s="72"/>
      <c r="T217" s="69"/>
    </row>
    <row r="218" spans="1:20" s="4" customFormat="1" ht="25.5" customHeight="1">
      <c r="A218" s="69"/>
      <c r="B218" s="162" t="e">
        <f ca="1">HiddenWkly!AM204</f>
        <v>#REF!</v>
      </c>
      <c r="C218" s="168"/>
      <c r="D218" s="363" t="e">
        <f ca="1">HiddenWkly!AO204</f>
        <v>#REF!</v>
      </c>
      <c r="E218" s="364"/>
      <c r="F218" s="166" t="e">
        <f ca="1">HiddenWkly!AP204</f>
        <v>#REF!</v>
      </c>
      <c r="G218" s="167" t="e">
        <f ca="1">HiddenWkly!AQ204</f>
        <v>#REF!</v>
      </c>
      <c r="H218" s="172" t="e">
        <f ca="1">HiddenWkly!AR204</f>
        <v>#REF!</v>
      </c>
      <c r="I218" s="69"/>
      <c r="J218" s="72"/>
      <c r="K218" s="72"/>
      <c r="L218" s="72"/>
      <c r="M218" s="72"/>
      <c r="N218" s="72"/>
      <c r="O218" s="72"/>
      <c r="P218" s="72"/>
      <c r="Q218" s="72"/>
      <c r="R218" s="72"/>
      <c r="S218" s="72"/>
      <c r="T218" s="69"/>
    </row>
    <row r="219" spans="1:20" s="4" customFormat="1" ht="25.5" customHeight="1">
      <c r="A219" s="69"/>
      <c r="B219" s="162" t="e">
        <f ca="1">HiddenWkly!AM205</f>
        <v>#REF!</v>
      </c>
      <c r="C219" s="168"/>
      <c r="D219" s="363" t="e">
        <f ca="1">HiddenWkly!AO205</f>
        <v>#REF!</v>
      </c>
      <c r="E219" s="364"/>
      <c r="F219" s="166" t="e">
        <f ca="1">HiddenWkly!AP205</f>
        <v>#REF!</v>
      </c>
      <c r="G219" s="167" t="e">
        <f ca="1">HiddenWkly!AQ205</f>
        <v>#REF!</v>
      </c>
      <c r="H219" s="172" t="e">
        <f ca="1">HiddenWkly!AR205</f>
        <v>#REF!</v>
      </c>
      <c r="I219" s="69"/>
      <c r="J219" s="72"/>
      <c r="K219" s="72"/>
      <c r="L219" s="72"/>
      <c r="M219" s="72"/>
      <c r="N219" s="72"/>
      <c r="O219" s="72"/>
      <c r="P219" s="72"/>
      <c r="Q219" s="72"/>
      <c r="R219" s="72"/>
      <c r="S219" s="72"/>
      <c r="T219" s="69"/>
    </row>
    <row r="220" spans="1:20" s="4" customFormat="1" ht="25.5" customHeight="1">
      <c r="A220" s="69"/>
      <c r="B220" s="162" t="e">
        <f ca="1">HiddenWkly!AM206</f>
        <v>#REF!</v>
      </c>
      <c r="C220" s="168"/>
      <c r="D220" s="363" t="e">
        <f ca="1">HiddenWkly!AO206</f>
        <v>#REF!</v>
      </c>
      <c r="E220" s="364"/>
      <c r="F220" s="166" t="e">
        <f ca="1">HiddenWkly!AP206</f>
        <v>#REF!</v>
      </c>
      <c r="G220" s="167" t="e">
        <f ca="1">HiddenWkly!AQ206</f>
        <v>#REF!</v>
      </c>
      <c r="H220" s="172" t="e">
        <f ca="1">HiddenWkly!AR206</f>
        <v>#REF!</v>
      </c>
      <c r="I220" s="69"/>
      <c r="J220" s="72"/>
      <c r="K220" s="72"/>
      <c r="L220" s="72"/>
      <c r="M220" s="72"/>
      <c r="N220" s="72"/>
      <c r="O220" s="72"/>
      <c r="P220" s="72"/>
      <c r="Q220" s="72"/>
      <c r="R220" s="72"/>
      <c r="S220" s="72"/>
      <c r="T220" s="69"/>
    </row>
    <row r="221" spans="1:20" s="4" customFormat="1" ht="25.5" customHeight="1">
      <c r="A221" s="69"/>
      <c r="B221" s="162" t="e">
        <f ca="1">HiddenWkly!AM207</f>
        <v>#REF!</v>
      </c>
      <c r="C221" s="168"/>
      <c r="D221" s="363" t="e">
        <f ca="1">HiddenWkly!AO207</f>
        <v>#REF!</v>
      </c>
      <c r="E221" s="364"/>
      <c r="F221" s="166" t="e">
        <f ca="1">HiddenWkly!AP207</f>
        <v>#REF!</v>
      </c>
      <c r="G221" s="167" t="e">
        <f ca="1">HiddenWkly!AQ207</f>
        <v>#REF!</v>
      </c>
      <c r="H221" s="172" t="e">
        <f ca="1">HiddenWkly!AR207</f>
        <v>#REF!</v>
      </c>
      <c r="I221" s="69"/>
      <c r="J221" s="72"/>
      <c r="K221" s="72"/>
      <c r="L221" s="72"/>
      <c r="M221" s="72"/>
      <c r="N221" s="72"/>
      <c r="O221" s="72"/>
      <c r="P221" s="72"/>
      <c r="Q221" s="72"/>
      <c r="R221" s="72"/>
      <c r="S221" s="72"/>
      <c r="T221" s="69"/>
    </row>
    <row r="222" spans="1:20" s="4" customFormat="1" ht="25.5" customHeight="1">
      <c r="A222" s="69"/>
      <c r="B222" s="162" t="e">
        <f ca="1">HiddenWkly!AM208</f>
        <v>#REF!</v>
      </c>
      <c r="C222" s="168"/>
      <c r="D222" s="363" t="e">
        <f ca="1">HiddenWkly!AO208</f>
        <v>#REF!</v>
      </c>
      <c r="E222" s="364"/>
      <c r="F222" s="166" t="e">
        <f ca="1">HiddenWkly!AP208</f>
        <v>#REF!</v>
      </c>
      <c r="G222" s="167" t="e">
        <f ca="1">HiddenWkly!AQ208</f>
        <v>#REF!</v>
      </c>
      <c r="H222" s="172" t="e">
        <f ca="1">HiddenWkly!AR208</f>
        <v>#REF!</v>
      </c>
      <c r="I222" s="69"/>
      <c r="J222" s="72"/>
      <c r="K222" s="72"/>
      <c r="L222" s="72"/>
      <c r="M222" s="72"/>
      <c r="N222" s="72"/>
      <c r="O222" s="72"/>
      <c r="P222" s="72"/>
      <c r="Q222" s="72"/>
      <c r="R222" s="72"/>
      <c r="S222" s="72"/>
      <c r="T222" s="69"/>
    </row>
    <row r="223" spans="1:20" s="4" customFormat="1" ht="25.5" customHeight="1">
      <c r="A223" s="69"/>
      <c r="B223" s="162" t="e">
        <f ca="1">HiddenWkly!AM209</f>
        <v>#REF!</v>
      </c>
      <c r="C223" s="168"/>
      <c r="D223" s="363" t="e">
        <f ca="1">HiddenWkly!AO209</f>
        <v>#REF!</v>
      </c>
      <c r="E223" s="364"/>
      <c r="F223" s="166" t="e">
        <f ca="1">HiddenWkly!AP209</f>
        <v>#REF!</v>
      </c>
      <c r="G223" s="167" t="e">
        <f ca="1">HiddenWkly!AQ209</f>
        <v>#REF!</v>
      </c>
      <c r="H223" s="172" t="e">
        <f ca="1">HiddenWkly!AR209</f>
        <v>#REF!</v>
      </c>
      <c r="I223" s="69"/>
      <c r="J223" s="72"/>
      <c r="K223" s="72"/>
      <c r="L223" s="72"/>
      <c r="M223" s="72"/>
      <c r="N223" s="72"/>
      <c r="O223" s="72"/>
      <c r="P223" s="72"/>
      <c r="Q223" s="72"/>
      <c r="R223" s="72"/>
      <c r="S223" s="72"/>
      <c r="T223" s="69"/>
    </row>
    <row r="224" spans="1:20" s="4" customFormat="1" ht="25.5" customHeight="1">
      <c r="A224" s="69"/>
      <c r="B224" s="162" t="e">
        <f ca="1">HiddenWkly!AM210</f>
        <v>#REF!</v>
      </c>
      <c r="C224" s="168"/>
      <c r="D224" s="363" t="e">
        <f ca="1">HiddenWkly!AO210</f>
        <v>#REF!</v>
      </c>
      <c r="E224" s="364"/>
      <c r="F224" s="166" t="e">
        <f ca="1">HiddenWkly!AP210</f>
        <v>#REF!</v>
      </c>
      <c r="G224" s="167" t="e">
        <f ca="1">HiddenWkly!AQ210</f>
        <v>#REF!</v>
      </c>
      <c r="H224" s="172" t="e">
        <f ca="1">HiddenWkly!AR210</f>
        <v>#REF!</v>
      </c>
      <c r="I224" s="69"/>
      <c r="J224" s="72"/>
      <c r="K224" s="72"/>
      <c r="L224" s="72"/>
      <c r="M224" s="72"/>
      <c r="N224" s="72"/>
      <c r="O224" s="72"/>
      <c r="P224" s="72"/>
      <c r="Q224" s="72"/>
      <c r="R224" s="72"/>
      <c r="S224" s="72"/>
      <c r="T224" s="69"/>
    </row>
    <row r="225" spans="1:20" s="4" customFormat="1" ht="25.5" customHeight="1">
      <c r="A225" s="69"/>
      <c r="B225" s="162" t="e">
        <f ca="1">HiddenWkly!AM211</f>
        <v>#REF!</v>
      </c>
      <c r="C225" s="168"/>
      <c r="D225" s="363" t="e">
        <f ca="1">HiddenWkly!AO211</f>
        <v>#REF!</v>
      </c>
      <c r="E225" s="364"/>
      <c r="F225" s="166" t="e">
        <f ca="1">HiddenWkly!AP211</f>
        <v>#REF!</v>
      </c>
      <c r="G225" s="167" t="e">
        <f ca="1">HiddenWkly!AQ211</f>
        <v>#REF!</v>
      </c>
      <c r="H225" s="172" t="e">
        <f ca="1">HiddenWkly!AR211</f>
        <v>#REF!</v>
      </c>
      <c r="I225" s="69"/>
      <c r="J225" s="72"/>
      <c r="K225" s="72"/>
      <c r="L225" s="72"/>
      <c r="M225" s="72"/>
      <c r="N225" s="72"/>
      <c r="O225" s="72"/>
      <c r="P225" s="72"/>
      <c r="Q225" s="72"/>
      <c r="R225" s="72"/>
      <c r="S225" s="72"/>
      <c r="T225" s="69"/>
    </row>
    <row r="226" spans="1:20" s="4" customFormat="1" ht="25.5" customHeight="1">
      <c r="A226" s="69"/>
      <c r="B226" s="162" t="e">
        <f ca="1">HiddenWkly!AM212</f>
        <v>#REF!</v>
      </c>
      <c r="C226" s="168"/>
      <c r="D226" s="363" t="e">
        <f ca="1">HiddenWkly!AO212</f>
        <v>#REF!</v>
      </c>
      <c r="E226" s="364"/>
      <c r="F226" s="166" t="e">
        <f ca="1">HiddenWkly!AP212</f>
        <v>#REF!</v>
      </c>
      <c r="G226" s="167" t="e">
        <f ca="1">HiddenWkly!AQ212</f>
        <v>#REF!</v>
      </c>
      <c r="H226" s="172" t="e">
        <f ca="1">HiddenWkly!AR212</f>
        <v>#REF!</v>
      </c>
      <c r="I226" s="69"/>
      <c r="J226" s="72"/>
      <c r="K226" s="72"/>
      <c r="L226" s="72"/>
      <c r="M226" s="72"/>
      <c r="N226" s="72"/>
      <c r="O226" s="72"/>
      <c r="P226" s="72"/>
      <c r="Q226" s="72"/>
      <c r="R226" s="72"/>
      <c r="S226" s="72"/>
      <c r="T226" s="69"/>
    </row>
    <row r="227" spans="1:20" s="4" customFormat="1" ht="25.5" customHeight="1">
      <c r="A227" s="69"/>
      <c r="B227" s="162" t="e">
        <f ca="1">HiddenWkly!AM213</f>
        <v>#REF!</v>
      </c>
      <c r="C227" s="168"/>
      <c r="D227" s="363" t="e">
        <f ca="1">HiddenWkly!AO213</f>
        <v>#REF!</v>
      </c>
      <c r="E227" s="364"/>
      <c r="F227" s="166" t="e">
        <f ca="1">HiddenWkly!AP213</f>
        <v>#REF!</v>
      </c>
      <c r="G227" s="167" t="e">
        <f ca="1">HiddenWkly!AQ213</f>
        <v>#REF!</v>
      </c>
      <c r="H227" s="172" t="e">
        <f ca="1">HiddenWkly!AR213</f>
        <v>#REF!</v>
      </c>
      <c r="I227" s="69"/>
      <c r="J227" s="72"/>
      <c r="K227" s="72"/>
      <c r="L227" s="72"/>
      <c r="M227" s="72"/>
      <c r="N227" s="72"/>
      <c r="O227" s="72"/>
      <c r="P227" s="72"/>
      <c r="Q227" s="72"/>
      <c r="R227" s="72"/>
      <c r="S227" s="72"/>
      <c r="T227" s="69"/>
    </row>
    <row r="228" spans="1:20" s="4" customFormat="1" ht="25.5" customHeight="1">
      <c r="A228" s="69"/>
      <c r="B228" s="162" t="e">
        <f ca="1">HiddenWkly!AM214</f>
        <v>#REF!</v>
      </c>
      <c r="C228" s="168"/>
      <c r="D228" s="363" t="e">
        <f ca="1">HiddenWkly!AO214</f>
        <v>#REF!</v>
      </c>
      <c r="E228" s="364"/>
      <c r="F228" s="166" t="e">
        <f ca="1">HiddenWkly!AP214</f>
        <v>#REF!</v>
      </c>
      <c r="G228" s="167" t="e">
        <f ca="1">HiddenWkly!AQ214</f>
        <v>#REF!</v>
      </c>
      <c r="H228" s="172" t="e">
        <f ca="1">HiddenWkly!AR214</f>
        <v>#REF!</v>
      </c>
      <c r="I228" s="69"/>
      <c r="J228" s="72"/>
      <c r="K228" s="72"/>
      <c r="L228" s="72"/>
      <c r="M228" s="72"/>
      <c r="N228" s="72"/>
      <c r="O228" s="72"/>
      <c r="P228" s="72"/>
      <c r="Q228" s="72"/>
      <c r="R228" s="72"/>
      <c r="S228" s="72"/>
      <c r="T228" s="69"/>
    </row>
    <row r="229" spans="1:20" s="4" customFormat="1" ht="25.5" customHeight="1">
      <c r="A229" s="69"/>
      <c r="B229" s="162" t="e">
        <f ca="1">HiddenWkly!AM215</f>
        <v>#REF!</v>
      </c>
      <c r="C229" s="168"/>
      <c r="D229" s="363" t="e">
        <f ca="1">HiddenWkly!AO215</f>
        <v>#REF!</v>
      </c>
      <c r="E229" s="364"/>
      <c r="F229" s="166" t="e">
        <f ca="1">HiddenWkly!AP215</f>
        <v>#REF!</v>
      </c>
      <c r="G229" s="167" t="e">
        <f ca="1">HiddenWkly!AQ215</f>
        <v>#REF!</v>
      </c>
      <c r="H229" s="172" t="e">
        <f ca="1">HiddenWkly!AR215</f>
        <v>#REF!</v>
      </c>
      <c r="I229" s="69"/>
      <c r="J229" s="72"/>
      <c r="K229" s="72"/>
      <c r="L229" s="72"/>
      <c r="M229" s="72"/>
      <c r="N229" s="72"/>
      <c r="O229" s="72"/>
      <c r="P229" s="72"/>
      <c r="Q229" s="72"/>
      <c r="R229" s="72"/>
      <c r="S229" s="72"/>
      <c r="T229" s="69"/>
    </row>
    <row r="230" spans="1:20" s="4" customFormat="1" ht="25.5" customHeight="1">
      <c r="A230" s="69"/>
      <c r="B230" s="162" t="e">
        <f ca="1">HiddenWkly!AM216</f>
        <v>#REF!</v>
      </c>
      <c r="C230" s="168"/>
      <c r="D230" s="363" t="e">
        <f ca="1">HiddenWkly!AO216</f>
        <v>#REF!</v>
      </c>
      <c r="E230" s="364"/>
      <c r="F230" s="166" t="e">
        <f ca="1">HiddenWkly!AP216</f>
        <v>#REF!</v>
      </c>
      <c r="G230" s="167" t="e">
        <f ca="1">HiddenWkly!AQ216</f>
        <v>#REF!</v>
      </c>
      <c r="H230" s="172" t="e">
        <f ca="1">HiddenWkly!AR216</f>
        <v>#REF!</v>
      </c>
      <c r="I230" s="69"/>
      <c r="J230" s="72"/>
      <c r="K230" s="72"/>
      <c r="L230" s="72"/>
      <c r="M230" s="72"/>
      <c r="N230" s="72"/>
      <c r="O230" s="72"/>
      <c r="P230" s="72"/>
      <c r="Q230" s="72"/>
      <c r="R230" s="72"/>
      <c r="S230" s="72"/>
      <c r="T230" s="69"/>
    </row>
    <row r="231" spans="1:20" s="4" customFormat="1" ht="25.5" customHeight="1">
      <c r="A231" s="69"/>
      <c r="B231" s="162" t="e">
        <f ca="1">HiddenWkly!AM217</f>
        <v>#REF!</v>
      </c>
      <c r="C231" s="168"/>
      <c r="D231" s="363" t="e">
        <f ca="1">HiddenWkly!AO217</f>
        <v>#REF!</v>
      </c>
      <c r="E231" s="364"/>
      <c r="F231" s="166" t="e">
        <f ca="1">HiddenWkly!AP217</f>
        <v>#REF!</v>
      </c>
      <c r="G231" s="167" t="e">
        <f ca="1">HiddenWkly!AQ217</f>
        <v>#REF!</v>
      </c>
      <c r="H231" s="172" t="e">
        <f ca="1">HiddenWkly!AR217</f>
        <v>#REF!</v>
      </c>
      <c r="I231" s="69"/>
      <c r="J231" s="72"/>
      <c r="K231" s="72"/>
      <c r="L231" s="72"/>
      <c r="M231" s="72"/>
      <c r="N231" s="72"/>
      <c r="O231" s="72"/>
      <c r="P231" s="72"/>
      <c r="Q231" s="72"/>
      <c r="R231" s="72"/>
      <c r="S231" s="72"/>
      <c r="T231" s="69"/>
    </row>
    <row r="232" spans="1:20" s="4" customFormat="1" ht="25.5" customHeight="1">
      <c r="A232" s="69"/>
      <c r="B232" s="162" t="e">
        <f ca="1">HiddenWkly!AM218</f>
        <v>#REF!</v>
      </c>
      <c r="C232" s="168"/>
      <c r="D232" s="363" t="e">
        <f ca="1">HiddenWkly!AO218</f>
        <v>#REF!</v>
      </c>
      <c r="E232" s="364"/>
      <c r="F232" s="166" t="e">
        <f ca="1">HiddenWkly!AP218</f>
        <v>#REF!</v>
      </c>
      <c r="G232" s="167" t="e">
        <f ca="1">HiddenWkly!AQ218</f>
        <v>#REF!</v>
      </c>
      <c r="H232" s="172" t="e">
        <f ca="1">HiddenWkly!AR218</f>
        <v>#REF!</v>
      </c>
      <c r="I232" s="69"/>
      <c r="J232" s="72"/>
      <c r="K232" s="72"/>
      <c r="L232" s="72"/>
      <c r="M232" s="72"/>
      <c r="N232" s="72"/>
      <c r="O232" s="72"/>
      <c r="P232" s="72"/>
      <c r="Q232" s="72"/>
      <c r="R232" s="72"/>
      <c r="S232" s="72"/>
      <c r="T232" s="69"/>
    </row>
    <row r="233" spans="1:20" s="4" customFormat="1" ht="25.5" customHeight="1">
      <c r="A233" s="69"/>
      <c r="B233" s="162" t="e">
        <f ca="1">HiddenWkly!AM219</f>
        <v>#REF!</v>
      </c>
      <c r="C233" s="168"/>
      <c r="D233" s="363" t="e">
        <f ca="1">HiddenWkly!AO219</f>
        <v>#REF!</v>
      </c>
      <c r="E233" s="364"/>
      <c r="F233" s="166" t="e">
        <f ca="1">HiddenWkly!AP219</f>
        <v>#REF!</v>
      </c>
      <c r="G233" s="167" t="e">
        <f ca="1">HiddenWkly!AQ219</f>
        <v>#REF!</v>
      </c>
      <c r="H233" s="172" t="e">
        <f ca="1">HiddenWkly!AR219</f>
        <v>#REF!</v>
      </c>
      <c r="I233" s="69"/>
      <c r="J233" s="72"/>
      <c r="K233" s="72"/>
      <c r="L233" s="72"/>
      <c r="M233" s="72"/>
      <c r="N233" s="72"/>
      <c r="O233" s="72"/>
      <c r="P233" s="72"/>
      <c r="Q233" s="72"/>
      <c r="R233" s="72"/>
      <c r="S233" s="72"/>
      <c r="T233" s="69"/>
    </row>
    <row r="234" spans="1:20" s="4" customFormat="1" ht="25.5" customHeight="1">
      <c r="A234" s="69"/>
      <c r="B234" s="162" t="e">
        <f ca="1">HiddenWkly!AM220</f>
        <v>#REF!</v>
      </c>
      <c r="C234" s="168"/>
      <c r="D234" s="363" t="e">
        <f ca="1">HiddenWkly!AO220</f>
        <v>#REF!</v>
      </c>
      <c r="E234" s="364"/>
      <c r="F234" s="166" t="e">
        <f ca="1">HiddenWkly!AP220</f>
        <v>#REF!</v>
      </c>
      <c r="G234" s="167" t="e">
        <f ca="1">HiddenWkly!AQ220</f>
        <v>#REF!</v>
      </c>
      <c r="H234" s="172" t="e">
        <f ca="1">HiddenWkly!AR220</f>
        <v>#REF!</v>
      </c>
      <c r="I234" s="69"/>
      <c r="J234" s="72"/>
      <c r="K234" s="72"/>
      <c r="L234" s="72"/>
      <c r="M234" s="72"/>
      <c r="N234" s="72"/>
      <c r="O234" s="72"/>
      <c r="P234" s="72"/>
      <c r="Q234" s="72"/>
      <c r="R234" s="72"/>
      <c r="S234" s="72"/>
      <c r="T234" s="69"/>
    </row>
    <row r="235" spans="1:20" s="4" customFormat="1" ht="25.5" customHeight="1">
      <c r="A235" s="69"/>
      <c r="B235" s="162" t="e">
        <f ca="1">HiddenWkly!AM221</f>
        <v>#REF!</v>
      </c>
      <c r="C235" s="168"/>
      <c r="D235" s="363" t="e">
        <f ca="1">HiddenWkly!AO221</f>
        <v>#REF!</v>
      </c>
      <c r="E235" s="364"/>
      <c r="F235" s="166" t="e">
        <f ca="1">HiddenWkly!AP221</f>
        <v>#REF!</v>
      </c>
      <c r="G235" s="167" t="e">
        <f ca="1">HiddenWkly!AQ221</f>
        <v>#REF!</v>
      </c>
      <c r="H235" s="172" t="e">
        <f ca="1">HiddenWkly!AR221</f>
        <v>#REF!</v>
      </c>
      <c r="I235" s="69"/>
      <c r="J235" s="72"/>
      <c r="K235" s="72"/>
      <c r="L235" s="72"/>
      <c r="M235" s="72"/>
      <c r="N235" s="72"/>
      <c r="O235" s="72"/>
      <c r="P235" s="72"/>
      <c r="Q235" s="72"/>
      <c r="R235" s="72"/>
      <c r="S235" s="72"/>
      <c r="T235" s="69"/>
    </row>
    <row r="236" spans="1:20" s="4" customFormat="1" ht="25.5" customHeight="1">
      <c r="A236" s="69"/>
      <c r="B236" s="162" t="e">
        <f ca="1">HiddenWkly!AM222</f>
        <v>#REF!</v>
      </c>
      <c r="C236" s="168"/>
      <c r="D236" s="363" t="e">
        <f ca="1">HiddenWkly!AO222</f>
        <v>#REF!</v>
      </c>
      <c r="E236" s="364"/>
      <c r="F236" s="166" t="e">
        <f ca="1">HiddenWkly!AP222</f>
        <v>#REF!</v>
      </c>
      <c r="G236" s="167" t="e">
        <f ca="1">HiddenWkly!AQ222</f>
        <v>#REF!</v>
      </c>
      <c r="H236" s="172" t="e">
        <f ca="1">HiddenWkly!AR222</f>
        <v>#REF!</v>
      </c>
      <c r="I236" s="69"/>
      <c r="J236" s="72"/>
      <c r="K236" s="72"/>
      <c r="L236" s="72"/>
      <c r="M236" s="72"/>
      <c r="N236" s="72"/>
      <c r="O236" s="72"/>
      <c r="P236" s="72"/>
      <c r="Q236" s="72"/>
      <c r="R236" s="72"/>
      <c r="S236" s="72"/>
      <c r="T236" s="69"/>
    </row>
    <row r="237" spans="1:20" s="4" customFormat="1" ht="25.5" customHeight="1">
      <c r="A237" s="69"/>
      <c r="B237" s="162" t="e">
        <f ca="1">HiddenWkly!AM223</f>
        <v>#REF!</v>
      </c>
      <c r="C237" s="168"/>
      <c r="D237" s="363" t="e">
        <f ca="1">HiddenWkly!AO223</f>
        <v>#REF!</v>
      </c>
      <c r="E237" s="364"/>
      <c r="F237" s="166" t="e">
        <f ca="1">HiddenWkly!AP223</f>
        <v>#REF!</v>
      </c>
      <c r="G237" s="167" t="e">
        <f ca="1">HiddenWkly!AQ223</f>
        <v>#REF!</v>
      </c>
      <c r="H237" s="172" t="e">
        <f ca="1">HiddenWkly!AR223</f>
        <v>#REF!</v>
      </c>
      <c r="I237" s="69"/>
      <c r="J237" s="72"/>
      <c r="K237" s="72"/>
      <c r="L237" s="72"/>
      <c r="M237" s="72"/>
      <c r="N237" s="72"/>
      <c r="O237" s="72"/>
      <c r="P237" s="72"/>
      <c r="Q237" s="72"/>
      <c r="R237" s="72"/>
      <c r="S237" s="72"/>
      <c r="T237" s="69"/>
    </row>
    <row r="238" spans="1:20" s="4" customFormat="1" ht="25.5" customHeight="1">
      <c r="A238" s="69"/>
      <c r="B238" s="162" t="e">
        <f ca="1">HiddenWkly!AM224</f>
        <v>#REF!</v>
      </c>
      <c r="C238" s="168"/>
      <c r="D238" s="363" t="e">
        <f ca="1">HiddenWkly!AO224</f>
        <v>#REF!</v>
      </c>
      <c r="E238" s="364"/>
      <c r="F238" s="166" t="e">
        <f ca="1">HiddenWkly!AP224</f>
        <v>#REF!</v>
      </c>
      <c r="G238" s="167" t="e">
        <f ca="1">HiddenWkly!AQ224</f>
        <v>#REF!</v>
      </c>
      <c r="H238" s="172" t="e">
        <f ca="1">HiddenWkly!AR224</f>
        <v>#REF!</v>
      </c>
      <c r="I238" s="69"/>
      <c r="J238" s="72"/>
      <c r="K238" s="72"/>
      <c r="L238" s="72"/>
      <c r="M238" s="72"/>
      <c r="N238" s="72"/>
      <c r="O238" s="72"/>
      <c r="P238" s="72"/>
      <c r="Q238" s="72"/>
      <c r="R238" s="72"/>
      <c r="S238" s="72"/>
      <c r="T238" s="69"/>
    </row>
    <row r="239" spans="1:20" s="4" customFormat="1" ht="25.5" customHeight="1">
      <c r="A239" s="69"/>
      <c r="B239" s="162" t="e">
        <f ca="1">HiddenWkly!AM225</f>
        <v>#REF!</v>
      </c>
      <c r="C239" s="168"/>
      <c r="D239" s="363" t="e">
        <f ca="1">HiddenWkly!AO225</f>
        <v>#REF!</v>
      </c>
      <c r="E239" s="364"/>
      <c r="F239" s="166" t="e">
        <f ca="1">HiddenWkly!AP225</f>
        <v>#REF!</v>
      </c>
      <c r="G239" s="167" t="e">
        <f ca="1">HiddenWkly!AQ225</f>
        <v>#REF!</v>
      </c>
      <c r="H239" s="172" t="e">
        <f ca="1">HiddenWkly!AR225</f>
        <v>#REF!</v>
      </c>
      <c r="I239" s="69"/>
      <c r="J239" s="72"/>
      <c r="K239" s="72"/>
      <c r="L239" s="72"/>
      <c r="M239" s="72"/>
      <c r="N239" s="72"/>
      <c r="O239" s="72"/>
      <c r="P239" s="72"/>
      <c r="Q239" s="72"/>
      <c r="R239" s="72"/>
      <c r="S239" s="72"/>
      <c r="T239" s="69"/>
    </row>
    <row r="240" spans="1:20" s="4" customFormat="1" ht="25.5" customHeight="1">
      <c r="A240" s="69"/>
      <c r="B240" s="162" t="e">
        <f ca="1">HiddenWkly!AM226</f>
        <v>#REF!</v>
      </c>
      <c r="C240" s="168"/>
      <c r="D240" s="363" t="e">
        <f ca="1">HiddenWkly!AO226</f>
        <v>#REF!</v>
      </c>
      <c r="E240" s="364"/>
      <c r="F240" s="166" t="e">
        <f ca="1">HiddenWkly!AP226</f>
        <v>#REF!</v>
      </c>
      <c r="G240" s="167" t="e">
        <f ca="1">HiddenWkly!AQ226</f>
        <v>#REF!</v>
      </c>
      <c r="H240" s="172" t="e">
        <f ca="1">HiddenWkly!AR226</f>
        <v>#REF!</v>
      </c>
      <c r="I240" s="69"/>
      <c r="J240" s="72"/>
      <c r="K240" s="72"/>
      <c r="L240" s="72"/>
      <c r="M240" s="72"/>
      <c r="N240" s="72"/>
      <c r="O240" s="72"/>
      <c r="P240" s="72"/>
      <c r="Q240" s="72"/>
      <c r="R240" s="72"/>
      <c r="S240" s="72"/>
      <c r="T240" s="69"/>
    </row>
    <row r="241" spans="1:20" s="4" customFormat="1" ht="25.5" customHeight="1">
      <c r="A241" s="69"/>
      <c r="B241" s="162" t="e">
        <f ca="1">HiddenWkly!AM227</f>
        <v>#REF!</v>
      </c>
      <c r="C241" s="168"/>
      <c r="D241" s="363" t="e">
        <f ca="1">HiddenWkly!AO227</f>
        <v>#REF!</v>
      </c>
      <c r="E241" s="364"/>
      <c r="F241" s="166" t="e">
        <f ca="1">HiddenWkly!AP227</f>
        <v>#REF!</v>
      </c>
      <c r="G241" s="167" t="e">
        <f ca="1">HiddenWkly!AQ227</f>
        <v>#REF!</v>
      </c>
      <c r="H241" s="172" t="e">
        <f ca="1">HiddenWkly!AR227</f>
        <v>#REF!</v>
      </c>
      <c r="I241" s="69"/>
      <c r="J241" s="72"/>
      <c r="K241" s="72"/>
      <c r="L241" s="72"/>
      <c r="M241" s="72"/>
      <c r="N241" s="72"/>
      <c r="O241" s="72"/>
      <c r="P241" s="72"/>
      <c r="Q241" s="72"/>
      <c r="R241" s="72"/>
      <c r="S241" s="72"/>
      <c r="T241" s="69"/>
    </row>
    <row r="242" spans="1:20" s="4" customFormat="1" ht="25.5" customHeight="1">
      <c r="A242" s="69"/>
      <c r="B242" s="162" t="e">
        <f ca="1">HiddenWkly!AM228</f>
        <v>#REF!</v>
      </c>
      <c r="C242" s="168"/>
      <c r="D242" s="363" t="e">
        <f ca="1">HiddenWkly!AO228</f>
        <v>#REF!</v>
      </c>
      <c r="E242" s="364"/>
      <c r="F242" s="166" t="e">
        <f ca="1">HiddenWkly!AP228</f>
        <v>#REF!</v>
      </c>
      <c r="G242" s="167" t="e">
        <f ca="1">HiddenWkly!AQ228</f>
        <v>#REF!</v>
      </c>
      <c r="H242" s="172" t="e">
        <f ca="1">HiddenWkly!AR228</f>
        <v>#REF!</v>
      </c>
      <c r="I242" s="69"/>
      <c r="J242" s="72"/>
      <c r="K242" s="72"/>
      <c r="L242" s="72"/>
      <c r="M242" s="72"/>
      <c r="N242" s="72"/>
      <c r="O242" s="72"/>
      <c r="P242" s="72"/>
      <c r="Q242" s="72"/>
      <c r="R242" s="72"/>
      <c r="S242" s="72"/>
      <c r="T242" s="69"/>
    </row>
    <row r="243" spans="1:20" s="4" customFormat="1" ht="25.5" customHeight="1">
      <c r="A243" s="69"/>
      <c r="B243" s="162" t="e">
        <f ca="1">HiddenWkly!AM229</f>
        <v>#REF!</v>
      </c>
      <c r="C243" s="168"/>
      <c r="D243" s="363" t="e">
        <f ca="1">HiddenWkly!AO229</f>
        <v>#REF!</v>
      </c>
      <c r="E243" s="364"/>
      <c r="F243" s="166" t="e">
        <f ca="1">HiddenWkly!AP229</f>
        <v>#REF!</v>
      </c>
      <c r="G243" s="167" t="e">
        <f ca="1">HiddenWkly!AQ229</f>
        <v>#REF!</v>
      </c>
      <c r="H243" s="172" t="e">
        <f ca="1">HiddenWkly!AR229</f>
        <v>#REF!</v>
      </c>
      <c r="I243" s="69"/>
      <c r="J243" s="72"/>
      <c r="K243" s="72"/>
      <c r="L243" s="72"/>
      <c r="M243" s="72"/>
      <c r="N243" s="72"/>
      <c r="O243" s="72"/>
      <c r="P243" s="72"/>
      <c r="Q243" s="72"/>
      <c r="R243" s="72"/>
      <c r="S243" s="72"/>
      <c r="T243" s="69"/>
    </row>
    <row r="244" spans="1:20" s="4" customFormat="1" ht="25.5" customHeight="1">
      <c r="A244" s="69"/>
      <c r="B244" s="162" t="e">
        <f ca="1">HiddenWkly!AM230</f>
        <v>#REF!</v>
      </c>
      <c r="C244" s="168"/>
      <c r="D244" s="363" t="e">
        <f ca="1">HiddenWkly!AO230</f>
        <v>#REF!</v>
      </c>
      <c r="E244" s="364"/>
      <c r="F244" s="166" t="e">
        <f ca="1">HiddenWkly!AP230</f>
        <v>#REF!</v>
      </c>
      <c r="G244" s="167" t="e">
        <f ca="1">HiddenWkly!AQ230</f>
        <v>#REF!</v>
      </c>
      <c r="H244" s="172" t="e">
        <f ca="1">HiddenWkly!AR230</f>
        <v>#REF!</v>
      </c>
      <c r="I244" s="69"/>
      <c r="J244" s="72"/>
      <c r="K244" s="72"/>
      <c r="L244" s="72"/>
      <c r="M244" s="72"/>
      <c r="N244" s="72"/>
      <c r="O244" s="72"/>
      <c r="P244" s="72"/>
      <c r="Q244" s="72"/>
      <c r="R244" s="72"/>
      <c r="S244" s="72"/>
      <c r="T244" s="69"/>
    </row>
    <row r="245" spans="1:20" s="4" customFormat="1" ht="25.5" customHeight="1">
      <c r="A245" s="69"/>
      <c r="B245" s="162" t="e">
        <f ca="1">HiddenWkly!AM231</f>
        <v>#REF!</v>
      </c>
      <c r="C245" s="168"/>
      <c r="D245" s="363" t="e">
        <f ca="1">HiddenWkly!AO231</f>
        <v>#REF!</v>
      </c>
      <c r="E245" s="364"/>
      <c r="F245" s="166" t="e">
        <f ca="1">HiddenWkly!AP231</f>
        <v>#REF!</v>
      </c>
      <c r="G245" s="167" t="e">
        <f ca="1">HiddenWkly!AQ231</f>
        <v>#REF!</v>
      </c>
      <c r="H245" s="172" t="e">
        <f ca="1">HiddenWkly!AR231</f>
        <v>#REF!</v>
      </c>
      <c r="I245" s="69"/>
      <c r="J245" s="72"/>
      <c r="K245" s="72"/>
      <c r="L245" s="72"/>
      <c r="M245" s="72"/>
      <c r="N245" s="72"/>
      <c r="O245" s="72"/>
      <c r="P245" s="72"/>
      <c r="Q245" s="72"/>
      <c r="R245" s="72"/>
      <c r="S245" s="72"/>
      <c r="T245" s="69"/>
    </row>
    <row r="246" spans="1:20" s="4" customFormat="1" ht="25.5" customHeight="1">
      <c r="A246" s="69"/>
      <c r="B246" s="162" t="e">
        <f ca="1">HiddenWkly!AM232</f>
        <v>#REF!</v>
      </c>
      <c r="C246" s="168"/>
      <c r="D246" s="363" t="e">
        <f ca="1">HiddenWkly!AO232</f>
        <v>#REF!</v>
      </c>
      <c r="E246" s="364"/>
      <c r="F246" s="166" t="e">
        <f ca="1">HiddenWkly!AP232</f>
        <v>#REF!</v>
      </c>
      <c r="G246" s="167" t="e">
        <f ca="1">HiddenWkly!AQ232</f>
        <v>#REF!</v>
      </c>
      <c r="H246" s="172" t="e">
        <f ca="1">HiddenWkly!AR232</f>
        <v>#REF!</v>
      </c>
      <c r="I246" s="69"/>
      <c r="J246" s="72"/>
      <c r="K246" s="72"/>
      <c r="L246" s="72"/>
      <c r="M246" s="72"/>
      <c r="N246" s="72"/>
      <c r="O246" s="72"/>
      <c r="P246" s="72"/>
      <c r="Q246" s="72"/>
      <c r="R246" s="72"/>
      <c r="S246" s="72"/>
      <c r="T246" s="69"/>
    </row>
    <row r="247" spans="1:20" s="4" customFormat="1" ht="25.5" customHeight="1">
      <c r="A247" s="69"/>
      <c r="B247" s="162" t="e">
        <f ca="1">HiddenWkly!AM233</f>
        <v>#REF!</v>
      </c>
      <c r="C247" s="168"/>
      <c r="D247" s="363" t="e">
        <f ca="1">HiddenWkly!AO233</f>
        <v>#REF!</v>
      </c>
      <c r="E247" s="364"/>
      <c r="F247" s="166" t="e">
        <f ca="1">HiddenWkly!AP233</f>
        <v>#REF!</v>
      </c>
      <c r="G247" s="167" t="e">
        <f ca="1">HiddenWkly!AQ233</f>
        <v>#REF!</v>
      </c>
      <c r="H247" s="172" t="e">
        <f ca="1">HiddenWkly!AR233</f>
        <v>#REF!</v>
      </c>
      <c r="I247" s="69"/>
      <c r="J247" s="72"/>
      <c r="K247" s="72"/>
      <c r="L247" s="72"/>
      <c r="M247" s="72"/>
      <c r="N247" s="72"/>
      <c r="O247" s="72"/>
      <c r="P247" s="72"/>
      <c r="Q247" s="72"/>
      <c r="R247" s="72"/>
      <c r="S247" s="72"/>
      <c r="T247" s="69"/>
    </row>
    <row r="248" spans="1:20" s="4" customFormat="1" ht="25.5" customHeight="1">
      <c r="A248" s="69"/>
      <c r="B248" s="162" t="e">
        <f ca="1">HiddenWkly!AM234</f>
        <v>#REF!</v>
      </c>
      <c r="C248" s="168"/>
      <c r="D248" s="363" t="e">
        <f ca="1">HiddenWkly!AO234</f>
        <v>#REF!</v>
      </c>
      <c r="E248" s="364"/>
      <c r="F248" s="166" t="e">
        <f ca="1">HiddenWkly!AP234</f>
        <v>#REF!</v>
      </c>
      <c r="G248" s="167" t="e">
        <f ca="1">HiddenWkly!AQ234</f>
        <v>#REF!</v>
      </c>
      <c r="H248" s="172" t="e">
        <f ca="1">HiddenWkly!AR234</f>
        <v>#REF!</v>
      </c>
      <c r="I248" s="69"/>
      <c r="J248" s="72"/>
      <c r="K248" s="72"/>
      <c r="L248" s="72"/>
      <c r="M248" s="72"/>
      <c r="N248" s="72"/>
      <c r="O248" s="72"/>
      <c r="P248" s="72"/>
      <c r="Q248" s="72"/>
      <c r="R248" s="72"/>
      <c r="S248" s="72"/>
      <c r="T248" s="69"/>
    </row>
    <row r="249" spans="1:20" s="4" customFormat="1" ht="25.5" customHeight="1">
      <c r="A249" s="69"/>
      <c r="B249" s="162" t="e">
        <f ca="1">HiddenWkly!AM235</f>
        <v>#REF!</v>
      </c>
      <c r="C249" s="168"/>
      <c r="D249" s="363" t="e">
        <f ca="1">HiddenWkly!AO235</f>
        <v>#REF!</v>
      </c>
      <c r="E249" s="364"/>
      <c r="F249" s="166" t="e">
        <f ca="1">HiddenWkly!AP235</f>
        <v>#REF!</v>
      </c>
      <c r="G249" s="167" t="e">
        <f ca="1">HiddenWkly!AQ235</f>
        <v>#REF!</v>
      </c>
      <c r="H249" s="172" t="e">
        <f ca="1">HiddenWkly!AR235</f>
        <v>#REF!</v>
      </c>
      <c r="I249" s="69"/>
      <c r="J249" s="72"/>
      <c r="K249" s="72"/>
      <c r="L249" s="72"/>
      <c r="M249" s="72"/>
      <c r="N249" s="72"/>
      <c r="O249" s="72"/>
      <c r="P249" s="72"/>
      <c r="Q249" s="72"/>
      <c r="R249" s="72"/>
      <c r="S249" s="72"/>
      <c r="T249" s="69"/>
    </row>
    <row r="250" spans="1:20" s="4" customFormat="1" ht="25.5" customHeight="1">
      <c r="A250" s="69"/>
      <c r="B250" s="162" t="e">
        <f ca="1">HiddenWkly!AM236</f>
        <v>#REF!</v>
      </c>
      <c r="C250" s="168"/>
      <c r="D250" s="363" t="e">
        <f ca="1">HiddenWkly!AO236</f>
        <v>#REF!</v>
      </c>
      <c r="E250" s="364"/>
      <c r="F250" s="166" t="e">
        <f ca="1">HiddenWkly!AP236</f>
        <v>#REF!</v>
      </c>
      <c r="G250" s="167" t="e">
        <f ca="1">HiddenWkly!AQ236</f>
        <v>#REF!</v>
      </c>
      <c r="H250" s="172" t="e">
        <f ca="1">HiddenWkly!AR236</f>
        <v>#REF!</v>
      </c>
      <c r="I250" s="69"/>
      <c r="J250" s="72"/>
      <c r="K250" s="72"/>
      <c r="L250" s="72"/>
      <c r="M250" s="72"/>
      <c r="N250" s="72"/>
      <c r="O250" s="72"/>
      <c r="P250" s="72"/>
      <c r="Q250" s="72"/>
      <c r="R250" s="72"/>
      <c r="S250" s="72"/>
      <c r="T250" s="69"/>
    </row>
    <row r="251" spans="1:20" s="4" customFormat="1" ht="25.5" customHeight="1">
      <c r="A251" s="69"/>
      <c r="B251" s="162" t="e">
        <f ca="1">HiddenWkly!AM237</f>
        <v>#REF!</v>
      </c>
      <c r="C251" s="168"/>
      <c r="D251" s="363" t="e">
        <f ca="1">HiddenWkly!AO237</f>
        <v>#REF!</v>
      </c>
      <c r="E251" s="364"/>
      <c r="F251" s="166" t="e">
        <f ca="1">HiddenWkly!AP237</f>
        <v>#REF!</v>
      </c>
      <c r="G251" s="167" t="e">
        <f ca="1">HiddenWkly!AQ237</f>
        <v>#REF!</v>
      </c>
      <c r="H251" s="172" t="e">
        <f ca="1">HiddenWkly!AR237</f>
        <v>#REF!</v>
      </c>
      <c r="I251" s="69"/>
      <c r="J251" s="72"/>
      <c r="K251" s="72"/>
      <c r="L251" s="72"/>
      <c r="M251" s="72"/>
      <c r="N251" s="72"/>
      <c r="O251" s="72"/>
      <c r="P251" s="72"/>
      <c r="Q251" s="72"/>
      <c r="R251" s="72"/>
      <c r="S251" s="72"/>
      <c r="T251" s="69"/>
    </row>
    <row r="252" spans="1:20" s="4" customFormat="1" ht="25.5" customHeight="1">
      <c r="A252" s="69"/>
      <c r="B252" s="162" t="e">
        <f ca="1">HiddenWkly!AM238</f>
        <v>#REF!</v>
      </c>
      <c r="C252" s="168"/>
      <c r="D252" s="363" t="e">
        <f ca="1">HiddenWkly!AO238</f>
        <v>#REF!</v>
      </c>
      <c r="E252" s="364"/>
      <c r="F252" s="166" t="e">
        <f ca="1">HiddenWkly!AP238</f>
        <v>#REF!</v>
      </c>
      <c r="G252" s="167" t="e">
        <f ca="1">HiddenWkly!AQ238</f>
        <v>#REF!</v>
      </c>
      <c r="H252" s="172" t="e">
        <f ca="1">HiddenWkly!AR238</f>
        <v>#REF!</v>
      </c>
      <c r="I252" s="69"/>
      <c r="J252" s="72"/>
      <c r="K252" s="72"/>
      <c r="L252" s="72"/>
      <c r="M252" s="72"/>
      <c r="N252" s="72"/>
      <c r="O252" s="72"/>
      <c r="P252" s="72"/>
      <c r="Q252" s="72"/>
      <c r="R252" s="72"/>
      <c r="S252" s="72"/>
      <c r="T252" s="69"/>
    </row>
    <row r="253" spans="1:20" s="4" customFormat="1" ht="25.5" customHeight="1">
      <c r="A253" s="69"/>
      <c r="B253" s="162" t="e">
        <f ca="1">HiddenWkly!AM239</f>
        <v>#REF!</v>
      </c>
      <c r="C253" s="168"/>
      <c r="D253" s="363" t="e">
        <f ca="1">HiddenWkly!AO239</f>
        <v>#REF!</v>
      </c>
      <c r="E253" s="364"/>
      <c r="F253" s="166" t="e">
        <f ca="1">HiddenWkly!AP239</f>
        <v>#REF!</v>
      </c>
      <c r="G253" s="167" t="e">
        <f ca="1">HiddenWkly!AQ239</f>
        <v>#REF!</v>
      </c>
      <c r="H253" s="172" t="e">
        <f ca="1">HiddenWkly!AR239</f>
        <v>#REF!</v>
      </c>
      <c r="I253" s="69"/>
      <c r="J253" s="72"/>
      <c r="K253" s="72"/>
      <c r="L253" s="72"/>
      <c r="M253" s="72"/>
      <c r="N253" s="72"/>
      <c r="O253" s="72"/>
      <c r="P253" s="72"/>
      <c r="Q253" s="72"/>
      <c r="R253" s="72"/>
      <c r="S253" s="72"/>
      <c r="T253" s="69"/>
    </row>
    <row r="254" spans="1:20" s="4" customFormat="1" ht="25.5" customHeight="1">
      <c r="A254" s="69"/>
      <c r="B254" s="162" t="e">
        <f ca="1">HiddenWkly!AM240</f>
        <v>#REF!</v>
      </c>
      <c r="C254" s="168"/>
      <c r="D254" s="363" t="e">
        <f ca="1">HiddenWkly!AO240</f>
        <v>#REF!</v>
      </c>
      <c r="E254" s="364"/>
      <c r="F254" s="166" t="e">
        <f ca="1">HiddenWkly!AP240</f>
        <v>#REF!</v>
      </c>
      <c r="G254" s="167" t="e">
        <f ca="1">HiddenWkly!AQ240</f>
        <v>#REF!</v>
      </c>
      <c r="H254" s="172" t="e">
        <f ca="1">HiddenWkly!AR240</f>
        <v>#REF!</v>
      </c>
      <c r="I254" s="69"/>
      <c r="J254" s="72"/>
      <c r="K254" s="72"/>
      <c r="L254" s="72"/>
      <c r="M254" s="72"/>
      <c r="N254" s="72"/>
      <c r="O254" s="72"/>
      <c r="P254" s="72"/>
      <c r="Q254" s="72"/>
      <c r="R254" s="72"/>
      <c r="S254" s="72"/>
      <c r="T254" s="69"/>
    </row>
    <row r="255" spans="1:20" s="4" customFormat="1" ht="25.5" customHeight="1">
      <c r="A255" s="69"/>
      <c r="B255" s="162" t="e">
        <f ca="1">HiddenWkly!AM241</f>
        <v>#REF!</v>
      </c>
      <c r="C255" s="168"/>
      <c r="D255" s="363" t="e">
        <f ca="1">HiddenWkly!AO241</f>
        <v>#REF!</v>
      </c>
      <c r="E255" s="364"/>
      <c r="F255" s="166" t="e">
        <f ca="1">HiddenWkly!AP241</f>
        <v>#REF!</v>
      </c>
      <c r="G255" s="167" t="e">
        <f ca="1">HiddenWkly!AQ241</f>
        <v>#REF!</v>
      </c>
      <c r="H255" s="172" t="e">
        <f ca="1">HiddenWkly!AR241</f>
        <v>#REF!</v>
      </c>
      <c r="I255" s="69"/>
      <c r="J255" s="72"/>
      <c r="K255" s="72"/>
      <c r="L255" s="72"/>
      <c r="M255" s="72"/>
      <c r="N255" s="72"/>
      <c r="O255" s="72"/>
      <c r="P255" s="72"/>
      <c r="Q255" s="72"/>
      <c r="R255" s="72"/>
      <c r="S255" s="72"/>
      <c r="T255" s="69"/>
    </row>
    <row r="256" spans="1:20" s="4" customFormat="1" ht="25.5" customHeight="1">
      <c r="A256" s="69"/>
      <c r="B256" s="162" t="e">
        <f ca="1">HiddenWkly!AM242</f>
        <v>#REF!</v>
      </c>
      <c r="C256" s="168"/>
      <c r="D256" s="363" t="e">
        <f ca="1">HiddenWkly!AO242</f>
        <v>#REF!</v>
      </c>
      <c r="E256" s="364"/>
      <c r="F256" s="166" t="e">
        <f ca="1">HiddenWkly!AP242</f>
        <v>#REF!</v>
      </c>
      <c r="G256" s="167" t="e">
        <f ca="1">HiddenWkly!AQ242</f>
        <v>#REF!</v>
      </c>
      <c r="H256" s="172" t="e">
        <f ca="1">HiddenWkly!AR242</f>
        <v>#REF!</v>
      </c>
      <c r="I256" s="69"/>
      <c r="J256" s="72"/>
      <c r="K256" s="72"/>
      <c r="L256" s="72"/>
      <c r="M256" s="72"/>
      <c r="N256" s="72"/>
      <c r="O256" s="72"/>
      <c r="P256" s="72"/>
      <c r="Q256" s="72"/>
      <c r="R256" s="72"/>
      <c r="S256" s="72"/>
      <c r="T256" s="69"/>
    </row>
    <row r="257" spans="1:20" s="4" customFormat="1" ht="25.5" customHeight="1">
      <c r="A257" s="69"/>
      <c r="B257" s="162" t="e">
        <f ca="1">HiddenWkly!AM243</f>
        <v>#REF!</v>
      </c>
      <c r="C257" s="168"/>
      <c r="D257" s="363" t="e">
        <f ca="1">HiddenWkly!AO243</f>
        <v>#REF!</v>
      </c>
      <c r="E257" s="364"/>
      <c r="F257" s="166" t="e">
        <f ca="1">HiddenWkly!AP243</f>
        <v>#REF!</v>
      </c>
      <c r="G257" s="167" t="e">
        <f ca="1">HiddenWkly!AQ243</f>
        <v>#REF!</v>
      </c>
      <c r="H257" s="172" t="e">
        <f ca="1">HiddenWkly!AR243</f>
        <v>#REF!</v>
      </c>
      <c r="I257" s="69"/>
      <c r="J257" s="72"/>
      <c r="K257" s="72"/>
      <c r="L257" s="72"/>
      <c r="M257" s="72"/>
      <c r="N257" s="72"/>
      <c r="O257" s="72"/>
      <c r="P257" s="72"/>
      <c r="Q257" s="72"/>
      <c r="R257" s="72"/>
      <c r="S257" s="72"/>
      <c r="T257" s="69"/>
    </row>
    <row r="258" spans="1:20" s="4" customFormat="1" ht="25.5" customHeight="1">
      <c r="A258" s="69"/>
      <c r="B258" s="162" t="e">
        <f ca="1">HiddenWkly!AM244</f>
        <v>#REF!</v>
      </c>
      <c r="C258" s="168"/>
      <c r="D258" s="363" t="e">
        <f ca="1">HiddenWkly!AO244</f>
        <v>#REF!</v>
      </c>
      <c r="E258" s="364"/>
      <c r="F258" s="166" t="e">
        <f ca="1">HiddenWkly!AP244</f>
        <v>#REF!</v>
      </c>
      <c r="G258" s="167" t="e">
        <f ca="1">HiddenWkly!AQ244</f>
        <v>#REF!</v>
      </c>
      <c r="H258" s="172" t="e">
        <f ca="1">HiddenWkly!AR244</f>
        <v>#REF!</v>
      </c>
      <c r="I258" s="69"/>
      <c r="J258" s="72"/>
      <c r="K258" s="72"/>
      <c r="L258" s="72"/>
      <c r="M258" s="72"/>
      <c r="N258" s="72"/>
      <c r="O258" s="72"/>
      <c r="P258" s="72"/>
      <c r="Q258" s="72"/>
      <c r="R258" s="72"/>
      <c r="S258" s="72"/>
      <c r="T258" s="69"/>
    </row>
    <row r="259" spans="1:20" s="4" customFormat="1" ht="25.5" customHeight="1">
      <c r="A259" s="69"/>
      <c r="B259" s="162" t="e">
        <f ca="1">HiddenWkly!AM245</f>
        <v>#REF!</v>
      </c>
      <c r="C259" s="168"/>
      <c r="D259" s="363" t="e">
        <f ca="1">HiddenWkly!AO245</f>
        <v>#REF!</v>
      </c>
      <c r="E259" s="364"/>
      <c r="F259" s="166" t="e">
        <f ca="1">HiddenWkly!AP245</f>
        <v>#REF!</v>
      </c>
      <c r="G259" s="167" t="e">
        <f ca="1">HiddenWkly!AQ245</f>
        <v>#REF!</v>
      </c>
      <c r="H259" s="172" t="e">
        <f ca="1">HiddenWkly!AR245</f>
        <v>#REF!</v>
      </c>
      <c r="I259" s="69"/>
      <c r="J259" s="72"/>
      <c r="K259" s="72"/>
      <c r="L259" s="72"/>
      <c r="M259" s="72"/>
      <c r="N259" s="72"/>
      <c r="O259" s="72"/>
      <c r="P259" s="72"/>
      <c r="Q259" s="72"/>
      <c r="R259" s="72"/>
      <c r="S259" s="72"/>
      <c r="T259" s="69"/>
    </row>
    <row r="260" spans="1:20" s="4" customFormat="1" ht="25.5" customHeight="1">
      <c r="A260" s="69"/>
      <c r="B260" s="162" t="e">
        <f ca="1">HiddenWkly!AM246</f>
        <v>#REF!</v>
      </c>
      <c r="C260" s="168"/>
      <c r="D260" s="363" t="e">
        <f ca="1">HiddenWkly!AO246</f>
        <v>#REF!</v>
      </c>
      <c r="E260" s="364"/>
      <c r="F260" s="166" t="e">
        <f ca="1">HiddenWkly!AP246</f>
        <v>#REF!</v>
      </c>
      <c r="G260" s="167" t="e">
        <f ca="1">HiddenWkly!AQ246</f>
        <v>#REF!</v>
      </c>
      <c r="H260" s="172" t="e">
        <f ca="1">HiddenWkly!AR246</f>
        <v>#REF!</v>
      </c>
      <c r="I260" s="69"/>
      <c r="J260" s="72"/>
      <c r="K260" s="72"/>
      <c r="L260" s="72"/>
      <c r="M260" s="72"/>
      <c r="N260" s="72"/>
      <c r="O260" s="72"/>
      <c r="P260" s="72"/>
      <c r="Q260" s="72"/>
      <c r="R260" s="72"/>
      <c r="S260" s="72"/>
      <c r="T260" s="69"/>
    </row>
    <row r="261" spans="1:20" s="4" customFormat="1" ht="25.5" customHeight="1">
      <c r="A261" s="69"/>
      <c r="B261" s="162" t="e">
        <f ca="1">HiddenWkly!AM247</f>
        <v>#REF!</v>
      </c>
      <c r="C261" s="168"/>
      <c r="D261" s="363" t="e">
        <f ca="1">HiddenWkly!AO247</f>
        <v>#REF!</v>
      </c>
      <c r="E261" s="364"/>
      <c r="F261" s="166" t="e">
        <f ca="1">HiddenWkly!AP247</f>
        <v>#REF!</v>
      </c>
      <c r="G261" s="167" t="e">
        <f ca="1">HiddenWkly!AQ247</f>
        <v>#REF!</v>
      </c>
      <c r="H261" s="172" t="e">
        <f ca="1">HiddenWkly!AR247</f>
        <v>#REF!</v>
      </c>
      <c r="I261" s="69"/>
      <c r="J261" s="72"/>
      <c r="K261" s="72"/>
      <c r="L261" s="72"/>
      <c r="M261" s="72"/>
      <c r="N261" s="72"/>
      <c r="O261" s="72"/>
      <c r="P261" s="72"/>
      <c r="Q261" s="72"/>
      <c r="R261" s="72"/>
      <c r="S261" s="72"/>
      <c r="T261" s="69"/>
    </row>
    <row r="262" spans="1:20" s="4" customFormat="1" ht="25.5" customHeight="1">
      <c r="A262" s="69"/>
      <c r="B262" s="162" t="e">
        <f ca="1">HiddenWkly!AM248</f>
        <v>#REF!</v>
      </c>
      <c r="C262" s="168"/>
      <c r="D262" s="363" t="e">
        <f ca="1">HiddenWkly!AO248</f>
        <v>#REF!</v>
      </c>
      <c r="E262" s="364"/>
      <c r="F262" s="166" t="e">
        <f ca="1">HiddenWkly!AP248</f>
        <v>#REF!</v>
      </c>
      <c r="G262" s="167" t="e">
        <f ca="1">HiddenWkly!AQ248</f>
        <v>#REF!</v>
      </c>
      <c r="H262" s="172" t="e">
        <f ca="1">HiddenWkly!AR248</f>
        <v>#REF!</v>
      </c>
      <c r="I262" s="69"/>
      <c r="J262" s="72"/>
      <c r="K262" s="72"/>
      <c r="L262" s="72"/>
      <c r="M262" s="72"/>
      <c r="N262" s="72"/>
      <c r="O262" s="72"/>
      <c r="P262" s="72"/>
      <c r="Q262" s="72"/>
      <c r="R262" s="72"/>
      <c r="S262" s="72"/>
      <c r="T262" s="69"/>
    </row>
    <row r="263" spans="1:20" s="4" customFormat="1" ht="25.5" customHeight="1">
      <c r="A263" s="69"/>
      <c r="B263" s="162" t="e">
        <f ca="1">HiddenWkly!AM249</f>
        <v>#REF!</v>
      </c>
      <c r="C263" s="168"/>
      <c r="D263" s="363" t="e">
        <f ca="1">HiddenWkly!AO249</f>
        <v>#REF!</v>
      </c>
      <c r="E263" s="364"/>
      <c r="F263" s="166" t="e">
        <f ca="1">HiddenWkly!AP249</f>
        <v>#REF!</v>
      </c>
      <c r="G263" s="167" t="e">
        <f ca="1">HiddenWkly!AQ249</f>
        <v>#REF!</v>
      </c>
      <c r="H263" s="172" t="e">
        <f ca="1">HiddenWkly!AR249</f>
        <v>#REF!</v>
      </c>
      <c r="I263" s="69"/>
      <c r="J263" s="72"/>
      <c r="K263" s="72"/>
      <c r="L263" s="72"/>
      <c r="M263" s="72"/>
      <c r="N263" s="72"/>
      <c r="O263" s="72"/>
      <c r="P263" s="72"/>
      <c r="Q263" s="72"/>
      <c r="R263" s="72"/>
      <c r="S263" s="72"/>
      <c r="T263" s="69"/>
    </row>
    <row r="264" spans="1:20" s="4" customFormat="1" ht="25.5" customHeight="1">
      <c r="A264" s="69"/>
      <c r="B264" s="162" t="e">
        <f ca="1">HiddenWkly!AM250</f>
        <v>#REF!</v>
      </c>
      <c r="C264" s="168"/>
      <c r="D264" s="363" t="e">
        <f ca="1">HiddenWkly!AO250</f>
        <v>#REF!</v>
      </c>
      <c r="E264" s="364"/>
      <c r="F264" s="166" t="e">
        <f ca="1">HiddenWkly!AP250</f>
        <v>#REF!</v>
      </c>
      <c r="G264" s="167" t="e">
        <f ca="1">HiddenWkly!AQ250</f>
        <v>#REF!</v>
      </c>
      <c r="H264" s="172" t="e">
        <f ca="1">HiddenWkly!AR250</f>
        <v>#REF!</v>
      </c>
      <c r="I264" s="69"/>
      <c r="J264" s="72"/>
      <c r="K264" s="72"/>
      <c r="L264" s="72"/>
      <c r="M264" s="72"/>
      <c r="N264" s="72"/>
      <c r="O264" s="72"/>
      <c r="P264" s="72"/>
      <c r="Q264" s="72"/>
      <c r="R264" s="72"/>
      <c r="S264" s="72"/>
      <c r="T264" s="69"/>
    </row>
    <row r="265" spans="1:20" s="4" customFormat="1" ht="25.5" customHeight="1">
      <c r="A265" s="69"/>
      <c r="B265" s="162" t="e">
        <f ca="1">HiddenWkly!AM251</f>
        <v>#REF!</v>
      </c>
      <c r="C265" s="168"/>
      <c r="D265" s="363" t="e">
        <f ca="1">HiddenWkly!AO251</f>
        <v>#REF!</v>
      </c>
      <c r="E265" s="364"/>
      <c r="F265" s="166" t="e">
        <f ca="1">HiddenWkly!AP251</f>
        <v>#REF!</v>
      </c>
      <c r="G265" s="167" t="e">
        <f ca="1">HiddenWkly!AQ251</f>
        <v>#REF!</v>
      </c>
      <c r="H265" s="172" t="e">
        <f ca="1">HiddenWkly!AR251</f>
        <v>#REF!</v>
      </c>
      <c r="I265" s="69"/>
      <c r="J265" s="72"/>
      <c r="K265" s="72"/>
      <c r="L265" s="72"/>
      <c r="M265" s="72"/>
      <c r="N265" s="72"/>
      <c r="O265" s="72"/>
      <c r="P265" s="72"/>
      <c r="Q265" s="72"/>
      <c r="R265" s="72"/>
      <c r="S265" s="72"/>
      <c r="T265" s="69"/>
    </row>
    <row r="266" spans="1:20" s="4" customFormat="1" ht="25.5" customHeight="1">
      <c r="A266" s="69"/>
      <c r="B266" s="162" t="e">
        <f ca="1">HiddenWkly!AM252</f>
        <v>#REF!</v>
      </c>
      <c r="C266" s="168"/>
      <c r="D266" s="363" t="e">
        <f ca="1">HiddenWkly!AO252</f>
        <v>#REF!</v>
      </c>
      <c r="E266" s="364"/>
      <c r="F266" s="166" t="e">
        <f ca="1">HiddenWkly!AP252</f>
        <v>#REF!</v>
      </c>
      <c r="G266" s="167" t="e">
        <f ca="1">HiddenWkly!AQ252</f>
        <v>#REF!</v>
      </c>
      <c r="H266" s="172" t="e">
        <f ca="1">HiddenWkly!AR252</f>
        <v>#REF!</v>
      </c>
      <c r="I266" s="69"/>
      <c r="J266" s="72"/>
      <c r="K266" s="72"/>
      <c r="L266" s="72"/>
      <c r="M266" s="72"/>
      <c r="N266" s="72"/>
      <c r="O266" s="72"/>
      <c r="P266" s="72"/>
      <c r="Q266" s="72"/>
      <c r="R266" s="72"/>
      <c r="S266" s="72"/>
      <c r="T266" s="69"/>
    </row>
    <row r="267" spans="1:20" s="4" customFormat="1" ht="25.5" customHeight="1">
      <c r="A267" s="69"/>
      <c r="B267" s="162" t="e">
        <f ca="1">HiddenWkly!AM253</f>
        <v>#REF!</v>
      </c>
      <c r="C267" s="168"/>
      <c r="D267" s="363" t="e">
        <f ca="1">HiddenWkly!AO253</f>
        <v>#REF!</v>
      </c>
      <c r="E267" s="364"/>
      <c r="F267" s="166" t="e">
        <f ca="1">HiddenWkly!AP253</f>
        <v>#REF!</v>
      </c>
      <c r="G267" s="167" t="e">
        <f ca="1">HiddenWkly!AQ253</f>
        <v>#REF!</v>
      </c>
      <c r="H267" s="172" t="e">
        <f ca="1">HiddenWkly!AR253</f>
        <v>#REF!</v>
      </c>
      <c r="I267" s="69"/>
      <c r="J267" s="72"/>
      <c r="K267" s="72"/>
      <c r="L267" s="72"/>
      <c r="M267" s="72"/>
      <c r="N267" s="72"/>
      <c r="O267" s="72"/>
      <c r="P267" s="72"/>
      <c r="Q267" s="72"/>
      <c r="R267" s="72"/>
      <c r="S267" s="72"/>
      <c r="T267" s="69"/>
    </row>
    <row r="268" spans="1:20" s="4" customFormat="1" ht="25.5" customHeight="1">
      <c r="A268" s="69"/>
      <c r="B268" s="162" t="e">
        <f ca="1">HiddenWkly!AM254</f>
        <v>#REF!</v>
      </c>
      <c r="C268" s="168"/>
      <c r="D268" s="363" t="e">
        <f ca="1">HiddenWkly!AO254</f>
        <v>#REF!</v>
      </c>
      <c r="E268" s="364"/>
      <c r="F268" s="166" t="e">
        <f ca="1">HiddenWkly!AP254</f>
        <v>#REF!</v>
      </c>
      <c r="G268" s="167" t="e">
        <f ca="1">HiddenWkly!AQ254</f>
        <v>#REF!</v>
      </c>
      <c r="H268" s="172" t="e">
        <f ca="1">HiddenWkly!AR254</f>
        <v>#REF!</v>
      </c>
      <c r="I268" s="69"/>
      <c r="J268" s="72"/>
      <c r="K268" s="72"/>
      <c r="L268" s="72"/>
      <c r="M268" s="72"/>
      <c r="N268" s="72"/>
      <c r="O268" s="72"/>
      <c r="P268" s="72"/>
      <c r="Q268" s="72"/>
      <c r="R268" s="72"/>
      <c r="S268" s="72"/>
      <c r="T268" s="69"/>
    </row>
    <row r="269" spans="1:20" s="4" customFormat="1" ht="25.5" customHeight="1">
      <c r="A269" s="69"/>
      <c r="B269" s="162" t="e">
        <f ca="1">HiddenWkly!AM255</f>
        <v>#REF!</v>
      </c>
      <c r="C269" s="168"/>
      <c r="D269" s="363" t="e">
        <f ca="1">HiddenWkly!AO255</f>
        <v>#REF!</v>
      </c>
      <c r="E269" s="364"/>
      <c r="F269" s="166" t="e">
        <f ca="1">HiddenWkly!AP255</f>
        <v>#REF!</v>
      </c>
      <c r="G269" s="167" t="e">
        <f ca="1">HiddenWkly!AQ255</f>
        <v>#REF!</v>
      </c>
      <c r="H269" s="172" t="e">
        <f ca="1">HiddenWkly!AR255</f>
        <v>#REF!</v>
      </c>
      <c r="I269" s="69"/>
      <c r="J269" s="72"/>
      <c r="K269" s="72"/>
      <c r="L269" s="72"/>
      <c r="M269" s="72"/>
      <c r="N269" s="72"/>
      <c r="O269" s="72"/>
      <c r="P269" s="72"/>
      <c r="Q269" s="72"/>
      <c r="R269" s="72"/>
      <c r="S269" s="72"/>
      <c r="T269" s="69"/>
    </row>
    <row r="270" spans="1:20" s="4" customFormat="1" ht="25.5" customHeight="1">
      <c r="A270" s="69"/>
      <c r="B270" s="162" t="e">
        <f ca="1">HiddenWkly!AM256</f>
        <v>#REF!</v>
      </c>
      <c r="C270" s="168"/>
      <c r="D270" s="363" t="e">
        <f ca="1">HiddenWkly!AO256</f>
        <v>#REF!</v>
      </c>
      <c r="E270" s="364"/>
      <c r="F270" s="166" t="e">
        <f ca="1">HiddenWkly!AP256</f>
        <v>#REF!</v>
      </c>
      <c r="G270" s="167" t="e">
        <f ca="1">HiddenWkly!AQ256</f>
        <v>#REF!</v>
      </c>
      <c r="H270" s="172" t="e">
        <f ca="1">HiddenWkly!AR256</f>
        <v>#REF!</v>
      </c>
      <c r="I270" s="69"/>
      <c r="J270" s="72"/>
      <c r="K270" s="72"/>
      <c r="L270" s="72"/>
      <c r="M270" s="72"/>
      <c r="N270" s="72"/>
      <c r="O270" s="72"/>
      <c r="P270" s="72"/>
      <c r="Q270" s="72"/>
      <c r="R270" s="72"/>
      <c r="S270" s="72"/>
      <c r="T270" s="69"/>
    </row>
    <row r="271" spans="1:20" s="4" customFormat="1" ht="25.5" customHeight="1">
      <c r="A271" s="69"/>
      <c r="B271" s="162" t="e">
        <f ca="1">HiddenWkly!AM257</f>
        <v>#REF!</v>
      </c>
      <c r="C271" s="168"/>
      <c r="D271" s="363" t="e">
        <f ca="1">HiddenWkly!AO257</f>
        <v>#REF!</v>
      </c>
      <c r="E271" s="364"/>
      <c r="F271" s="166" t="e">
        <f ca="1">HiddenWkly!AP257</f>
        <v>#REF!</v>
      </c>
      <c r="G271" s="167" t="e">
        <f ca="1">HiddenWkly!AQ257</f>
        <v>#REF!</v>
      </c>
      <c r="H271" s="172" t="e">
        <f ca="1">HiddenWkly!AR257</f>
        <v>#REF!</v>
      </c>
      <c r="I271" s="69"/>
      <c r="J271" s="72"/>
      <c r="K271" s="72"/>
      <c r="L271" s="72"/>
      <c r="M271" s="72"/>
      <c r="N271" s="72"/>
      <c r="O271" s="72"/>
      <c r="P271" s="72"/>
      <c r="Q271" s="72"/>
      <c r="R271" s="72"/>
      <c r="S271" s="72"/>
      <c r="T271" s="69"/>
    </row>
    <row r="272" spans="1:20" s="4" customFormat="1" ht="25.5" customHeight="1">
      <c r="A272" s="69"/>
      <c r="B272" s="162" t="e">
        <f ca="1">HiddenWkly!AM258</f>
        <v>#REF!</v>
      </c>
      <c r="C272" s="168"/>
      <c r="D272" s="363" t="e">
        <f ca="1">HiddenWkly!AO258</f>
        <v>#REF!</v>
      </c>
      <c r="E272" s="364"/>
      <c r="F272" s="166" t="e">
        <f ca="1">HiddenWkly!AP258</f>
        <v>#REF!</v>
      </c>
      <c r="G272" s="167" t="e">
        <f ca="1">HiddenWkly!AQ258</f>
        <v>#REF!</v>
      </c>
      <c r="H272" s="172" t="e">
        <f ca="1">HiddenWkly!AR258</f>
        <v>#REF!</v>
      </c>
      <c r="I272" s="69"/>
      <c r="J272" s="72"/>
      <c r="K272" s="72"/>
      <c r="L272" s="72"/>
      <c r="M272" s="72"/>
      <c r="N272" s="72"/>
      <c r="O272" s="72"/>
      <c r="P272" s="72"/>
      <c r="Q272" s="72"/>
      <c r="R272" s="72"/>
      <c r="S272" s="72"/>
      <c r="T272" s="69"/>
    </row>
    <row r="273" spans="1:20" s="4" customFormat="1" ht="25.5" customHeight="1">
      <c r="A273" s="69"/>
      <c r="B273" s="162" t="e">
        <f ca="1">HiddenWkly!AM259</f>
        <v>#REF!</v>
      </c>
      <c r="C273" s="168"/>
      <c r="D273" s="363" t="e">
        <f ca="1">HiddenWkly!AO259</f>
        <v>#REF!</v>
      </c>
      <c r="E273" s="364"/>
      <c r="F273" s="166" t="e">
        <f ca="1">HiddenWkly!AP259</f>
        <v>#REF!</v>
      </c>
      <c r="G273" s="167" t="e">
        <f ca="1">HiddenWkly!AQ259</f>
        <v>#REF!</v>
      </c>
      <c r="H273" s="172" t="e">
        <f ca="1">HiddenWkly!AR259</f>
        <v>#REF!</v>
      </c>
      <c r="I273" s="69"/>
      <c r="J273" s="72"/>
      <c r="K273" s="72"/>
      <c r="L273" s="72"/>
      <c r="M273" s="72"/>
      <c r="N273" s="72"/>
      <c r="O273" s="72"/>
      <c r="P273" s="72"/>
      <c r="Q273" s="72"/>
      <c r="R273" s="72"/>
      <c r="S273" s="72"/>
      <c r="T273" s="69"/>
    </row>
    <row r="274" spans="1:20" s="4" customFormat="1" ht="25.5" customHeight="1">
      <c r="A274" s="69"/>
      <c r="B274" s="162" t="e">
        <f ca="1">HiddenWkly!AM260</f>
        <v>#REF!</v>
      </c>
      <c r="C274" s="168"/>
      <c r="D274" s="363" t="e">
        <f ca="1">HiddenWkly!AO260</f>
        <v>#REF!</v>
      </c>
      <c r="E274" s="364"/>
      <c r="F274" s="166" t="e">
        <f ca="1">HiddenWkly!AP260</f>
        <v>#REF!</v>
      </c>
      <c r="G274" s="167" t="e">
        <f ca="1">HiddenWkly!AQ260</f>
        <v>#REF!</v>
      </c>
      <c r="H274" s="172" t="e">
        <f ca="1">HiddenWkly!AR260</f>
        <v>#REF!</v>
      </c>
      <c r="I274" s="69"/>
      <c r="J274" s="72"/>
      <c r="K274" s="72"/>
      <c r="L274" s="72"/>
      <c r="M274" s="72"/>
      <c r="N274" s="72"/>
      <c r="O274" s="72"/>
      <c r="P274" s="72"/>
      <c r="Q274" s="72"/>
      <c r="R274" s="72"/>
      <c r="S274" s="72"/>
      <c r="T274" s="69"/>
    </row>
    <row r="275" spans="1:20" s="4" customFormat="1" ht="25.5" customHeight="1">
      <c r="A275" s="69"/>
      <c r="B275" s="162" t="e">
        <f ca="1">HiddenWkly!AM261</f>
        <v>#REF!</v>
      </c>
      <c r="C275" s="168"/>
      <c r="D275" s="363" t="e">
        <f ca="1">HiddenWkly!AO261</f>
        <v>#REF!</v>
      </c>
      <c r="E275" s="364"/>
      <c r="F275" s="166" t="e">
        <f ca="1">HiddenWkly!AP261</f>
        <v>#REF!</v>
      </c>
      <c r="G275" s="167" t="e">
        <f ca="1">HiddenWkly!AQ261</f>
        <v>#REF!</v>
      </c>
      <c r="H275" s="172" t="e">
        <f ca="1">HiddenWkly!AR261</f>
        <v>#REF!</v>
      </c>
      <c r="I275" s="69"/>
      <c r="J275" s="72"/>
      <c r="K275" s="72"/>
      <c r="L275" s="72"/>
      <c r="M275" s="72"/>
      <c r="N275" s="72"/>
      <c r="O275" s="72"/>
      <c r="P275" s="72"/>
      <c r="Q275" s="72"/>
      <c r="R275" s="72"/>
      <c r="S275" s="72"/>
      <c r="T275" s="69"/>
    </row>
    <row r="276" spans="1:20" s="4" customFormat="1" ht="25.5" customHeight="1">
      <c r="A276" s="69"/>
      <c r="B276" s="162" t="e">
        <f ca="1">HiddenWkly!AM262</f>
        <v>#REF!</v>
      </c>
      <c r="C276" s="168"/>
      <c r="D276" s="363" t="e">
        <f ca="1">HiddenWkly!AO262</f>
        <v>#REF!</v>
      </c>
      <c r="E276" s="364"/>
      <c r="F276" s="166" t="e">
        <f ca="1">HiddenWkly!AP262</f>
        <v>#REF!</v>
      </c>
      <c r="G276" s="167" t="e">
        <f ca="1">HiddenWkly!AQ262</f>
        <v>#REF!</v>
      </c>
      <c r="H276" s="172" t="e">
        <f ca="1">HiddenWkly!AR262</f>
        <v>#REF!</v>
      </c>
      <c r="I276" s="69"/>
      <c r="J276" s="72"/>
      <c r="K276" s="72"/>
      <c r="L276" s="72"/>
      <c r="M276" s="72"/>
      <c r="N276" s="72"/>
      <c r="O276" s="72"/>
      <c r="P276" s="72"/>
      <c r="Q276" s="72"/>
      <c r="R276" s="72"/>
      <c r="S276" s="72"/>
      <c r="T276" s="69"/>
    </row>
    <row r="277" spans="1:20" s="4" customFormat="1" ht="25.5" customHeight="1">
      <c r="A277" s="69"/>
      <c r="B277" s="162" t="e">
        <f ca="1">HiddenWkly!AM263</f>
        <v>#REF!</v>
      </c>
      <c r="C277" s="168"/>
      <c r="D277" s="363" t="e">
        <f ca="1">HiddenWkly!AO263</f>
        <v>#REF!</v>
      </c>
      <c r="E277" s="364"/>
      <c r="F277" s="166" t="e">
        <f ca="1">HiddenWkly!AP263</f>
        <v>#REF!</v>
      </c>
      <c r="G277" s="167" t="e">
        <f ca="1">HiddenWkly!AQ263</f>
        <v>#REF!</v>
      </c>
      <c r="H277" s="172" t="e">
        <f ca="1">HiddenWkly!AR263</f>
        <v>#REF!</v>
      </c>
      <c r="I277" s="69"/>
      <c r="J277" s="72"/>
      <c r="K277" s="72"/>
      <c r="L277" s="72"/>
      <c r="M277" s="72"/>
      <c r="N277" s="72"/>
      <c r="O277" s="72"/>
      <c r="P277" s="72"/>
      <c r="Q277" s="72"/>
      <c r="R277" s="72"/>
      <c r="S277" s="72"/>
      <c r="T277" s="69"/>
    </row>
    <row r="278" spans="1:20" s="4" customFormat="1" ht="25.5" customHeight="1">
      <c r="A278" s="69"/>
      <c r="B278" s="162" t="e">
        <f ca="1">HiddenWkly!AM264</f>
        <v>#REF!</v>
      </c>
      <c r="C278" s="168"/>
      <c r="D278" s="363" t="e">
        <f ca="1">HiddenWkly!AO264</f>
        <v>#REF!</v>
      </c>
      <c r="E278" s="364"/>
      <c r="F278" s="166" t="e">
        <f ca="1">HiddenWkly!AP264</f>
        <v>#REF!</v>
      </c>
      <c r="G278" s="167" t="e">
        <f ca="1">HiddenWkly!AQ264</f>
        <v>#REF!</v>
      </c>
      <c r="H278" s="172" t="e">
        <f ca="1">HiddenWkly!AR264</f>
        <v>#REF!</v>
      </c>
      <c r="I278" s="69"/>
      <c r="J278" s="72"/>
      <c r="K278" s="72"/>
      <c r="L278" s="72"/>
      <c r="M278" s="72"/>
      <c r="N278" s="72"/>
      <c r="O278" s="72"/>
      <c r="P278" s="72"/>
      <c r="Q278" s="72"/>
      <c r="R278" s="72"/>
      <c r="S278" s="72"/>
      <c r="T278" s="69"/>
    </row>
    <row r="279" spans="1:20" s="4" customFormat="1" ht="25.5" customHeight="1">
      <c r="A279" s="69"/>
      <c r="B279" s="162" t="e">
        <f ca="1">HiddenWkly!AM265</f>
        <v>#REF!</v>
      </c>
      <c r="C279" s="168"/>
      <c r="D279" s="363" t="e">
        <f ca="1">HiddenWkly!AO265</f>
        <v>#REF!</v>
      </c>
      <c r="E279" s="364"/>
      <c r="F279" s="166" t="e">
        <f ca="1">HiddenWkly!AP265</f>
        <v>#REF!</v>
      </c>
      <c r="G279" s="167" t="e">
        <f ca="1">HiddenWkly!AQ265</f>
        <v>#REF!</v>
      </c>
      <c r="H279" s="172" t="e">
        <f ca="1">HiddenWkly!AR265</f>
        <v>#REF!</v>
      </c>
      <c r="I279" s="69"/>
      <c r="J279" s="72"/>
      <c r="K279" s="72"/>
      <c r="L279" s="72"/>
      <c r="M279" s="72"/>
      <c r="N279" s="72"/>
      <c r="O279" s="72"/>
      <c r="P279" s="72"/>
      <c r="Q279" s="72"/>
      <c r="R279" s="72"/>
      <c r="S279" s="72"/>
      <c r="T279" s="69"/>
    </row>
    <row r="280" spans="1:20" s="4" customFormat="1" ht="25.5" customHeight="1">
      <c r="A280" s="69"/>
      <c r="B280" s="162" t="e">
        <f ca="1">HiddenWkly!AM266</f>
        <v>#REF!</v>
      </c>
      <c r="C280" s="168"/>
      <c r="D280" s="363" t="e">
        <f ca="1">HiddenWkly!AO266</f>
        <v>#REF!</v>
      </c>
      <c r="E280" s="364"/>
      <c r="F280" s="166" t="e">
        <f ca="1">HiddenWkly!AP266</f>
        <v>#REF!</v>
      </c>
      <c r="G280" s="167" t="e">
        <f ca="1">HiddenWkly!AQ266</f>
        <v>#REF!</v>
      </c>
      <c r="H280" s="172" t="e">
        <f ca="1">HiddenWkly!AR266</f>
        <v>#REF!</v>
      </c>
      <c r="I280" s="69"/>
      <c r="J280" s="72"/>
      <c r="K280" s="72"/>
      <c r="L280" s="72"/>
      <c r="M280" s="72"/>
      <c r="N280" s="72"/>
      <c r="O280" s="72"/>
      <c r="P280" s="72"/>
      <c r="Q280" s="72"/>
      <c r="R280" s="72"/>
      <c r="S280" s="72"/>
      <c r="T280" s="69"/>
    </row>
    <row r="281" spans="1:20" s="4" customFormat="1" ht="25.5" customHeight="1">
      <c r="A281" s="69"/>
      <c r="B281" s="162" t="e">
        <f ca="1">HiddenWkly!AM267</f>
        <v>#REF!</v>
      </c>
      <c r="C281" s="168"/>
      <c r="D281" s="363" t="e">
        <f ca="1">HiddenWkly!AO267</f>
        <v>#REF!</v>
      </c>
      <c r="E281" s="364"/>
      <c r="F281" s="166" t="e">
        <f ca="1">HiddenWkly!AP267</f>
        <v>#REF!</v>
      </c>
      <c r="G281" s="167" t="e">
        <f ca="1">HiddenWkly!AQ267</f>
        <v>#REF!</v>
      </c>
      <c r="H281" s="172" t="e">
        <f ca="1">HiddenWkly!AR267</f>
        <v>#REF!</v>
      </c>
      <c r="I281" s="69"/>
      <c r="J281" s="72"/>
      <c r="K281" s="72"/>
      <c r="L281" s="72"/>
      <c r="M281" s="72"/>
      <c r="N281" s="72"/>
      <c r="O281" s="72"/>
      <c r="P281" s="72"/>
      <c r="Q281" s="72"/>
      <c r="R281" s="72"/>
      <c r="S281" s="72"/>
      <c r="T281" s="69"/>
    </row>
    <row r="282" spans="1:20" s="4" customFormat="1" ht="25.5" customHeight="1">
      <c r="A282" s="69"/>
      <c r="B282" s="162" t="e">
        <f ca="1">HiddenWkly!AM268</f>
        <v>#REF!</v>
      </c>
      <c r="C282" s="168"/>
      <c r="D282" s="363" t="e">
        <f ca="1">HiddenWkly!AO268</f>
        <v>#REF!</v>
      </c>
      <c r="E282" s="364"/>
      <c r="F282" s="166" t="e">
        <f ca="1">HiddenWkly!AP268</f>
        <v>#REF!</v>
      </c>
      <c r="G282" s="167" t="e">
        <f ca="1">HiddenWkly!AQ268</f>
        <v>#REF!</v>
      </c>
      <c r="H282" s="172" t="e">
        <f ca="1">HiddenWkly!AR268</f>
        <v>#REF!</v>
      </c>
      <c r="I282" s="69"/>
      <c r="J282" s="72"/>
      <c r="K282" s="72"/>
      <c r="L282" s="72"/>
      <c r="M282" s="72"/>
      <c r="N282" s="72"/>
      <c r="O282" s="72"/>
      <c r="P282" s="72"/>
      <c r="Q282" s="72"/>
      <c r="R282" s="72"/>
      <c r="S282" s="72"/>
      <c r="T282" s="69"/>
    </row>
    <row r="283" spans="1:20" s="4" customFormat="1" ht="25.5" customHeight="1">
      <c r="A283" s="69"/>
      <c r="B283" s="162" t="e">
        <f ca="1">HiddenWkly!AM269</f>
        <v>#REF!</v>
      </c>
      <c r="C283" s="168"/>
      <c r="D283" s="363" t="e">
        <f ca="1">HiddenWkly!AO269</f>
        <v>#REF!</v>
      </c>
      <c r="E283" s="364"/>
      <c r="F283" s="166" t="e">
        <f ca="1">HiddenWkly!AP269</f>
        <v>#REF!</v>
      </c>
      <c r="G283" s="167" t="e">
        <f ca="1">HiddenWkly!AQ269</f>
        <v>#REF!</v>
      </c>
      <c r="H283" s="172" t="e">
        <f ca="1">HiddenWkly!AR269</f>
        <v>#REF!</v>
      </c>
      <c r="I283" s="69"/>
      <c r="J283" s="72"/>
      <c r="K283" s="72"/>
      <c r="L283" s="72"/>
      <c r="M283" s="72"/>
      <c r="N283" s="72"/>
      <c r="O283" s="72"/>
      <c r="P283" s="72"/>
      <c r="Q283" s="72"/>
      <c r="R283" s="72"/>
      <c r="S283" s="72"/>
      <c r="T283" s="69"/>
    </row>
    <row r="284" spans="1:20" s="4" customFormat="1" ht="25.5" customHeight="1">
      <c r="A284" s="69"/>
      <c r="B284" s="162" t="e">
        <f ca="1">HiddenWkly!AM270</f>
        <v>#REF!</v>
      </c>
      <c r="C284" s="168"/>
      <c r="D284" s="363" t="e">
        <f ca="1">HiddenWkly!AO270</f>
        <v>#REF!</v>
      </c>
      <c r="E284" s="364"/>
      <c r="F284" s="166" t="e">
        <f ca="1">HiddenWkly!AP270</f>
        <v>#REF!</v>
      </c>
      <c r="G284" s="167" t="e">
        <f ca="1">HiddenWkly!AQ270</f>
        <v>#REF!</v>
      </c>
      <c r="H284" s="172" t="e">
        <f ca="1">HiddenWkly!AR270</f>
        <v>#REF!</v>
      </c>
      <c r="I284" s="69"/>
      <c r="J284" s="72"/>
      <c r="K284" s="72"/>
      <c r="L284" s="72"/>
      <c r="M284" s="72"/>
      <c r="N284" s="72"/>
      <c r="O284" s="72"/>
      <c r="P284" s="72"/>
      <c r="Q284" s="72"/>
      <c r="R284" s="72"/>
      <c r="S284" s="72"/>
      <c r="T284" s="69"/>
    </row>
    <row r="285" spans="1:20" s="4" customFormat="1" ht="25.5" customHeight="1">
      <c r="A285" s="69"/>
      <c r="B285" s="162" t="e">
        <f ca="1">HiddenWkly!AM271</f>
        <v>#REF!</v>
      </c>
      <c r="C285" s="168"/>
      <c r="D285" s="363" t="e">
        <f ca="1">HiddenWkly!AO271</f>
        <v>#REF!</v>
      </c>
      <c r="E285" s="364"/>
      <c r="F285" s="166" t="e">
        <f ca="1">HiddenWkly!AP271</f>
        <v>#REF!</v>
      </c>
      <c r="G285" s="167" t="e">
        <f ca="1">HiddenWkly!AQ271</f>
        <v>#REF!</v>
      </c>
      <c r="H285" s="172" t="e">
        <f ca="1">HiddenWkly!AR271</f>
        <v>#REF!</v>
      </c>
      <c r="I285" s="69"/>
      <c r="J285" s="72"/>
      <c r="K285" s="72"/>
      <c r="L285" s="72"/>
      <c r="M285" s="72"/>
      <c r="N285" s="72"/>
      <c r="O285" s="72"/>
      <c r="P285" s="72"/>
      <c r="Q285" s="72"/>
      <c r="R285" s="72"/>
      <c r="S285" s="72"/>
      <c r="T285" s="69"/>
    </row>
    <row r="286" spans="1:20" s="4" customFormat="1" ht="25.5" customHeight="1">
      <c r="A286" s="69"/>
      <c r="B286" s="162" t="e">
        <f ca="1">HiddenWkly!AM272</f>
        <v>#REF!</v>
      </c>
      <c r="C286" s="168"/>
      <c r="D286" s="363" t="e">
        <f ca="1">HiddenWkly!AO272</f>
        <v>#REF!</v>
      </c>
      <c r="E286" s="364"/>
      <c r="F286" s="166" t="e">
        <f ca="1">HiddenWkly!AP272</f>
        <v>#REF!</v>
      </c>
      <c r="G286" s="167" t="e">
        <f ca="1">HiddenWkly!AQ272</f>
        <v>#REF!</v>
      </c>
      <c r="H286" s="172" t="e">
        <f ca="1">HiddenWkly!AR272</f>
        <v>#REF!</v>
      </c>
      <c r="I286" s="69"/>
      <c r="J286" s="72"/>
      <c r="K286" s="72"/>
      <c r="L286" s="72"/>
      <c r="M286" s="72"/>
      <c r="N286" s="72"/>
      <c r="O286" s="72"/>
      <c r="P286" s="72"/>
      <c r="Q286" s="72"/>
      <c r="R286" s="72"/>
      <c r="S286" s="72"/>
      <c r="T286" s="69"/>
    </row>
    <row r="287" spans="1:20" s="4" customFormat="1" ht="25.5" customHeight="1">
      <c r="A287" s="69"/>
      <c r="B287" s="162" t="e">
        <f ca="1">HiddenWkly!AM273</f>
        <v>#REF!</v>
      </c>
      <c r="C287" s="168"/>
      <c r="D287" s="363" t="e">
        <f ca="1">HiddenWkly!AO273</f>
        <v>#REF!</v>
      </c>
      <c r="E287" s="364"/>
      <c r="F287" s="166" t="e">
        <f ca="1">HiddenWkly!AP273</f>
        <v>#REF!</v>
      </c>
      <c r="G287" s="167" t="e">
        <f ca="1">HiddenWkly!AQ273</f>
        <v>#REF!</v>
      </c>
      <c r="H287" s="172" t="e">
        <f ca="1">HiddenWkly!AR273</f>
        <v>#REF!</v>
      </c>
      <c r="I287" s="69"/>
      <c r="J287" s="72"/>
      <c r="K287" s="72"/>
      <c r="L287" s="72"/>
      <c r="M287" s="72"/>
      <c r="N287" s="72"/>
      <c r="O287" s="72"/>
      <c r="P287" s="72"/>
      <c r="Q287" s="72"/>
      <c r="R287" s="72"/>
      <c r="S287" s="72"/>
      <c r="T287" s="69"/>
    </row>
    <row r="288" spans="1:20" s="4" customFormat="1" ht="25.5" customHeight="1">
      <c r="A288" s="69"/>
      <c r="B288" s="162" t="e">
        <f ca="1">HiddenWkly!AM274</f>
        <v>#REF!</v>
      </c>
      <c r="C288" s="168"/>
      <c r="D288" s="363" t="e">
        <f ca="1">HiddenWkly!AO274</f>
        <v>#REF!</v>
      </c>
      <c r="E288" s="364"/>
      <c r="F288" s="166" t="e">
        <f ca="1">HiddenWkly!AP274</f>
        <v>#REF!</v>
      </c>
      <c r="G288" s="167" t="e">
        <f ca="1">HiddenWkly!AQ274</f>
        <v>#REF!</v>
      </c>
      <c r="H288" s="172" t="e">
        <f ca="1">HiddenWkly!AR274</f>
        <v>#REF!</v>
      </c>
      <c r="I288" s="69"/>
      <c r="J288" s="72"/>
      <c r="K288" s="72"/>
      <c r="L288" s="72"/>
      <c r="M288" s="72"/>
      <c r="N288" s="72"/>
      <c r="O288" s="72"/>
      <c r="P288" s="72"/>
      <c r="Q288" s="72"/>
      <c r="R288" s="72"/>
      <c r="S288" s="72"/>
      <c r="T288" s="69"/>
    </row>
    <row r="289" spans="1:20" s="4" customFormat="1" ht="25.5" customHeight="1">
      <c r="A289" s="69"/>
      <c r="B289" s="162" t="e">
        <f ca="1">HiddenWkly!AM275</f>
        <v>#REF!</v>
      </c>
      <c r="C289" s="168"/>
      <c r="D289" s="363" t="e">
        <f ca="1">HiddenWkly!AO275</f>
        <v>#REF!</v>
      </c>
      <c r="E289" s="364"/>
      <c r="F289" s="166" t="e">
        <f ca="1">HiddenWkly!AP275</f>
        <v>#REF!</v>
      </c>
      <c r="G289" s="167" t="e">
        <f ca="1">HiddenWkly!AQ275</f>
        <v>#REF!</v>
      </c>
      <c r="H289" s="172" t="e">
        <f ca="1">HiddenWkly!AR275</f>
        <v>#REF!</v>
      </c>
      <c r="I289" s="69"/>
      <c r="J289" s="72"/>
      <c r="K289" s="72"/>
      <c r="L289" s="72"/>
      <c r="M289" s="72"/>
      <c r="N289" s="72"/>
      <c r="O289" s="72"/>
      <c r="P289" s="72"/>
      <c r="Q289" s="72"/>
      <c r="R289" s="72"/>
      <c r="S289" s="72"/>
      <c r="T289" s="69"/>
    </row>
    <row r="290" spans="1:20" s="4" customFormat="1" ht="25.5" customHeight="1">
      <c r="A290" s="69"/>
      <c r="B290" s="162" t="e">
        <f ca="1">HiddenWkly!AM276</f>
        <v>#REF!</v>
      </c>
      <c r="C290" s="168"/>
      <c r="D290" s="363" t="e">
        <f ca="1">HiddenWkly!AO276</f>
        <v>#REF!</v>
      </c>
      <c r="E290" s="364"/>
      <c r="F290" s="166" t="e">
        <f ca="1">HiddenWkly!AP276</f>
        <v>#REF!</v>
      </c>
      <c r="G290" s="167" t="e">
        <f ca="1">HiddenWkly!AQ276</f>
        <v>#REF!</v>
      </c>
      <c r="H290" s="172" t="e">
        <f ca="1">HiddenWkly!AR276</f>
        <v>#REF!</v>
      </c>
      <c r="I290" s="69"/>
      <c r="J290" s="72"/>
      <c r="K290" s="72"/>
      <c r="L290" s="72"/>
      <c r="M290" s="72"/>
      <c r="N290" s="72"/>
      <c r="O290" s="72"/>
      <c r="P290" s="72"/>
      <c r="Q290" s="72"/>
      <c r="R290" s="72"/>
      <c r="S290" s="72"/>
      <c r="T290" s="69"/>
    </row>
    <row r="291" spans="1:20" s="4" customFormat="1" ht="25.5" customHeight="1">
      <c r="A291" s="69"/>
      <c r="B291" s="162" t="e">
        <f ca="1">HiddenWkly!AM277</f>
        <v>#REF!</v>
      </c>
      <c r="C291" s="168"/>
      <c r="D291" s="363" t="e">
        <f ca="1">HiddenWkly!AO277</f>
        <v>#REF!</v>
      </c>
      <c r="E291" s="364"/>
      <c r="F291" s="166" t="e">
        <f ca="1">HiddenWkly!AP277</f>
        <v>#REF!</v>
      </c>
      <c r="G291" s="167" t="e">
        <f ca="1">HiddenWkly!AQ277</f>
        <v>#REF!</v>
      </c>
      <c r="H291" s="172" t="e">
        <f ca="1">HiddenWkly!AR277</f>
        <v>#REF!</v>
      </c>
      <c r="I291" s="69"/>
      <c r="J291" s="72"/>
      <c r="K291" s="72"/>
      <c r="L291" s="72"/>
      <c r="M291" s="72"/>
      <c r="N291" s="72"/>
      <c r="O291" s="72"/>
      <c r="P291" s="72"/>
      <c r="Q291" s="72"/>
      <c r="R291" s="72"/>
      <c r="S291" s="72"/>
      <c r="T291" s="69"/>
    </row>
    <row r="292" spans="1:20" s="4" customFormat="1" ht="25.5" customHeight="1">
      <c r="A292" s="69"/>
      <c r="B292" s="162" t="e">
        <f ca="1">HiddenWkly!AM278</f>
        <v>#REF!</v>
      </c>
      <c r="C292" s="168"/>
      <c r="D292" s="363" t="e">
        <f ca="1">HiddenWkly!AO278</f>
        <v>#REF!</v>
      </c>
      <c r="E292" s="364"/>
      <c r="F292" s="166" t="e">
        <f ca="1">HiddenWkly!AP278</f>
        <v>#REF!</v>
      </c>
      <c r="G292" s="167" t="e">
        <f ca="1">HiddenWkly!AQ278</f>
        <v>#REF!</v>
      </c>
      <c r="H292" s="172" t="e">
        <f ca="1">HiddenWkly!AR278</f>
        <v>#REF!</v>
      </c>
      <c r="I292" s="69"/>
      <c r="J292" s="72"/>
      <c r="K292" s="72"/>
      <c r="L292" s="72"/>
      <c r="M292" s="72"/>
      <c r="N292" s="72"/>
      <c r="O292" s="72"/>
      <c r="P292" s="72"/>
      <c r="Q292" s="72"/>
      <c r="R292" s="72"/>
      <c r="S292" s="72"/>
      <c r="T292" s="69"/>
    </row>
    <row r="293" spans="1:20" s="4" customFormat="1" ht="25.5" customHeight="1">
      <c r="A293" s="69"/>
      <c r="B293" s="162" t="e">
        <f ca="1">HiddenWkly!AM279</f>
        <v>#REF!</v>
      </c>
      <c r="C293" s="168"/>
      <c r="D293" s="363" t="e">
        <f ca="1">HiddenWkly!AO279</f>
        <v>#REF!</v>
      </c>
      <c r="E293" s="364"/>
      <c r="F293" s="166" t="e">
        <f ca="1">HiddenWkly!AP279</f>
        <v>#REF!</v>
      </c>
      <c r="G293" s="167" t="e">
        <f ca="1">HiddenWkly!AQ279</f>
        <v>#REF!</v>
      </c>
      <c r="H293" s="172" t="e">
        <f ca="1">HiddenWkly!AR279</f>
        <v>#REF!</v>
      </c>
      <c r="I293" s="69"/>
      <c r="J293" s="72"/>
      <c r="K293" s="72"/>
      <c r="L293" s="72"/>
      <c r="M293" s="72"/>
      <c r="N293" s="72"/>
      <c r="O293" s="72"/>
      <c r="P293" s="72"/>
      <c r="Q293" s="72"/>
      <c r="R293" s="72"/>
      <c r="S293" s="72"/>
      <c r="T293" s="69"/>
    </row>
    <row r="294" spans="1:20" s="4" customFormat="1" ht="25.5" customHeight="1">
      <c r="A294" s="69"/>
      <c r="B294" s="162" t="e">
        <f ca="1">HiddenWkly!AM280</f>
        <v>#REF!</v>
      </c>
      <c r="C294" s="168"/>
      <c r="D294" s="363" t="e">
        <f ca="1">HiddenWkly!AO280</f>
        <v>#REF!</v>
      </c>
      <c r="E294" s="364"/>
      <c r="F294" s="166" t="e">
        <f ca="1">HiddenWkly!AP280</f>
        <v>#REF!</v>
      </c>
      <c r="G294" s="167" t="e">
        <f ca="1">HiddenWkly!AQ280</f>
        <v>#REF!</v>
      </c>
      <c r="H294" s="172" t="e">
        <f ca="1">HiddenWkly!AR280</f>
        <v>#REF!</v>
      </c>
      <c r="I294" s="69"/>
      <c r="J294" s="72"/>
      <c r="K294" s="72"/>
      <c r="L294" s="72"/>
      <c r="M294" s="72"/>
      <c r="N294" s="72"/>
      <c r="O294" s="72"/>
      <c r="P294" s="72"/>
      <c r="Q294" s="72"/>
      <c r="R294" s="72"/>
      <c r="S294" s="72"/>
      <c r="T294" s="69"/>
    </row>
    <row r="295" spans="1:20" s="4" customFormat="1" ht="25.5" customHeight="1">
      <c r="A295" s="69"/>
      <c r="B295" s="162" t="e">
        <f ca="1">HiddenWkly!AM281</f>
        <v>#REF!</v>
      </c>
      <c r="C295" s="168"/>
      <c r="D295" s="363" t="e">
        <f ca="1">HiddenWkly!AO281</f>
        <v>#REF!</v>
      </c>
      <c r="E295" s="364"/>
      <c r="F295" s="166" t="e">
        <f ca="1">HiddenWkly!AP281</f>
        <v>#REF!</v>
      </c>
      <c r="G295" s="167" t="e">
        <f ca="1">HiddenWkly!AQ281</f>
        <v>#REF!</v>
      </c>
      <c r="H295" s="172" t="e">
        <f ca="1">HiddenWkly!AR281</f>
        <v>#REF!</v>
      </c>
      <c r="I295" s="69"/>
      <c r="J295" s="72"/>
      <c r="K295" s="72"/>
      <c r="L295" s="72"/>
      <c r="M295" s="72"/>
      <c r="N295" s="72"/>
      <c r="O295" s="72"/>
      <c r="P295" s="72"/>
      <c r="Q295" s="72"/>
      <c r="R295" s="72"/>
      <c r="S295" s="72"/>
      <c r="T295" s="69"/>
    </row>
    <row r="296" spans="1:20" s="4" customFormat="1" ht="25.5" customHeight="1">
      <c r="A296" s="69"/>
      <c r="B296" s="162" t="e">
        <f ca="1">HiddenWkly!AM282</f>
        <v>#REF!</v>
      </c>
      <c r="C296" s="168"/>
      <c r="D296" s="363" t="e">
        <f ca="1">HiddenWkly!AO282</f>
        <v>#REF!</v>
      </c>
      <c r="E296" s="364"/>
      <c r="F296" s="166" t="e">
        <f ca="1">HiddenWkly!AP282</f>
        <v>#REF!</v>
      </c>
      <c r="G296" s="167" t="e">
        <f ca="1">HiddenWkly!AQ282</f>
        <v>#REF!</v>
      </c>
      <c r="H296" s="172" t="e">
        <f ca="1">HiddenWkly!AR282</f>
        <v>#REF!</v>
      </c>
      <c r="I296" s="69"/>
      <c r="J296" s="72"/>
      <c r="K296" s="72"/>
      <c r="L296" s="72"/>
      <c r="M296" s="72"/>
      <c r="N296" s="72"/>
      <c r="O296" s="72"/>
      <c r="P296" s="72"/>
      <c r="Q296" s="72"/>
      <c r="R296" s="72"/>
      <c r="S296" s="72"/>
      <c r="T296" s="69"/>
    </row>
    <row r="297" spans="1:20" s="4" customFormat="1" ht="25.5" customHeight="1">
      <c r="A297" s="69"/>
      <c r="B297" s="162" t="e">
        <f ca="1">HiddenWkly!AM283</f>
        <v>#REF!</v>
      </c>
      <c r="C297" s="168"/>
      <c r="D297" s="363" t="e">
        <f ca="1">HiddenWkly!AO283</f>
        <v>#REF!</v>
      </c>
      <c r="E297" s="364"/>
      <c r="F297" s="166" t="e">
        <f ca="1">HiddenWkly!AP283</f>
        <v>#REF!</v>
      </c>
      <c r="G297" s="167" t="e">
        <f ca="1">HiddenWkly!AQ283</f>
        <v>#REF!</v>
      </c>
      <c r="H297" s="172" t="e">
        <f ca="1">HiddenWkly!AR283</f>
        <v>#REF!</v>
      </c>
      <c r="I297" s="69"/>
      <c r="J297" s="72"/>
      <c r="K297" s="72"/>
      <c r="L297" s="72"/>
      <c r="M297" s="72"/>
      <c r="N297" s="72"/>
      <c r="O297" s="72"/>
      <c r="P297" s="72"/>
      <c r="Q297" s="72"/>
      <c r="R297" s="72"/>
      <c r="S297" s="72"/>
      <c r="T297" s="69"/>
    </row>
    <row r="298" spans="1:20" s="4" customFormat="1" ht="25.5" customHeight="1">
      <c r="A298" s="69"/>
      <c r="B298" s="162" t="e">
        <f ca="1">HiddenWkly!AM284</f>
        <v>#REF!</v>
      </c>
      <c r="C298" s="168"/>
      <c r="D298" s="363" t="e">
        <f ca="1">HiddenWkly!AO284</f>
        <v>#REF!</v>
      </c>
      <c r="E298" s="364"/>
      <c r="F298" s="166" t="e">
        <f ca="1">HiddenWkly!AP284</f>
        <v>#REF!</v>
      </c>
      <c r="G298" s="167" t="e">
        <f ca="1">HiddenWkly!AQ284</f>
        <v>#REF!</v>
      </c>
      <c r="H298" s="172" t="e">
        <f ca="1">HiddenWkly!AR284</f>
        <v>#REF!</v>
      </c>
      <c r="I298" s="69"/>
      <c r="J298" s="72"/>
      <c r="K298" s="72"/>
      <c r="L298" s="72"/>
      <c r="M298" s="72"/>
      <c r="N298" s="72"/>
      <c r="O298" s="72"/>
      <c r="P298" s="72"/>
      <c r="Q298" s="72"/>
      <c r="R298" s="72"/>
      <c r="S298" s="72"/>
      <c r="T298" s="69"/>
    </row>
    <row r="299" spans="1:20" s="4" customFormat="1" ht="25.5" customHeight="1">
      <c r="A299" s="69"/>
      <c r="B299" s="162" t="e">
        <f ca="1">HiddenWkly!AM285</f>
        <v>#REF!</v>
      </c>
      <c r="C299" s="168"/>
      <c r="D299" s="363" t="e">
        <f ca="1">HiddenWkly!AO285</f>
        <v>#REF!</v>
      </c>
      <c r="E299" s="364"/>
      <c r="F299" s="166" t="e">
        <f ca="1">HiddenWkly!AP285</f>
        <v>#REF!</v>
      </c>
      <c r="G299" s="167" t="e">
        <f ca="1">HiddenWkly!AQ285</f>
        <v>#REF!</v>
      </c>
      <c r="H299" s="172" t="e">
        <f ca="1">HiddenWkly!AR285</f>
        <v>#REF!</v>
      </c>
      <c r="I299" s="69"/>
      <c r="J299" s="72"/>
      <c r="K299" s="72"/>
      <c r="L299" s="72"/>
      <c r="M299" s="72"/>
      <c r="N299" s="72"/>
      <c r="O299" s="72"/>
      <c r="P299" s="72"/>
      <c r="Q299" s="72"/>
      <c r="R299" s="72"/>
      <c r="S299" s="72"/>
      <c r="T299" s="69"/>
    </row>
    <row r="300" spans="1:20" s="4" customFormat="1" ht="25.5" customHeight="1">
      <c r="A300" s="69"/>
      <c r="B300" s="162" t="e">
        <f ca="1">HiddenWkly!AM286</f>
        <v>#REF!</v>
      </c>
      <c r="C300" s="168"/>
      <c r="D300" s="363" t="e">
        <f ca="1">HiddenWkly!AO286</f>
        <v>#REF!</v>
      </c>
      <c r="E300" s="364"/>
      <c r="F300" s="166" t="e">
        <f ca="1">HiddenWkly!AP286</f>
        <v>#REF!</v>
      </c>
      <c r="G300" s="167" t="e">
        <f ca="1">HiddenWkly!AQ286</f>
        <v>#REF!</v>
      </c>
      <c r="H300" s="172" t="e">
        <f ca="1">HiddenWkly!AR286</f>
        <v>#REF!</v>
      </c>
      <c r="I300" s="69"/>
      <c r="J300" s="72"/>
      <c r="K300" s="72"/>
      <c r="L300" s="72"/>
      <c r="M300" s="72"/>
      <c r="N300" s="72"/>
      <c r="O300" s="72"/>
      <c r="P300" s="72"/>
      <c r="Q300" s="72"/>
      <c r="R300" s="72"/>
      <c r="S300" s="72"/>
      <c r="T300" s="69"/>
    </row>
    <row r="301" spans="1:20" s="4" customFormat="1" ht="25.5" customHeight="1">
      <c r="A301" s="69"/>
      <c r="B301" s="162" t="e">
        <f ca="1">HiddenWkly!AM287</f>
        <v>#REF!</v>
      </c>
      <c r="C301" s="168"/>
      <c r="D301" s="363" t="e">
        <f ca="1">HiddenWkly!AO287</f>
        <v>#REF!</v>
      </c>
      <c r="E301" s="364"/>
      <c r="F301" s="166" t="e">
        <f ca="1">HiddenWkly!AP287</f>
        <v>#REF!</v>
      </c>
      <c r="G301" s="167" t="e">
        <f ca="1">HiddenWkly!AQ287</f>
        <v>#REF!</v>
      </c>
      <c r="H301" s="172" t="e">
        <f ca="1">HiddenWkly!AR287</f>
        <v>#REF!</v>
      </c>
      <c r="I301" s="69"/>
      <c r="J301" s="72"/>
      <c r="K301" s="72"/>
      <c r="L301" s="72"/>
      <c r="M301" s="72"/>
      <c r="N301" s="72"/>
      <c r="O301" s="72"/>
      <c r="P301" s="72"/>
      <c r="Q301" s="72"/>
      <c r="R301" s="72"/>
      <c r="S301" s="72"/>
      <c r="T301" s="69"/>
    </row>
    <row r="302" spans="1:20" s="4" customFormat="1" ht="25.5" customHeight="1">
      <c r="A302" s="69"/>
      <c r="B302" s="162" t="e">
        <f ca="1">HiddenWkly!AM288</f>
        <v>#REF!</v>
      </c>
      <c r="C302" s="168"/>
      <c r="D302" s="363" t="e">
        <f ca="1">HiddenWkly!AO288</f>
        <v>#REF!</v>
      </c>
      <c r="E302" s="364"/>
      <c r="F302" s="166" t="e">
        <f ca="1">HiddenWkly!AP288</f>
        <v>#REF!</v>
      </c>
      <c r="G302" s="167" t="e">
        <f ca="1">HiddenWkly!AQ288</f>
        <v>#REF!</v>
      </c>
      <c r="H302" s="172" t="e">
        <f ca="1">HiddenWkly!AR288</f>
        <v>#REF!</v>
      </c>
      <c r="I302" s="69"/>
      <c r="J302" s="72"/>
      <c r="K302" s="72"/>
      <c r="L302" s="72"/>
      <c r="M302" s="72"/>
      <c r="N302" s="72"/>
      <c r="O302" s="72"/>
      <c r="P302" s="72"/>
      <c r="Q302" s="72"/>
      <c r="R302" s="72"/>
      <c r="S302" s="72"/>
      <c r="T302" s="69"/>
    </row>
    <row r="303" spans="1:20" s="4" customFormat="1" ht="25.5" customHeight="1">
      <c r="A303" s="69"/>
      <c r="B303" s="162" t="e">
        <f ca="1">HiddenWkly!AM289</f>
        <v>#REF!</v>
      </c>
      <c r="C303" s="168"/>
      <c r="D303" s="363" t="e">
        <f ca="1">HiddenWkly!AO289</f>
        <v>#REF!</v>
      </c>
      <c r="E303" s="364"/>
      <c r="F303" s="166" t="e">
        <f ca="1">HiddenWkly!AP289</f>
        <v>#REF!</v>
      </c>
      <c r="G303" s="167" t="e">
        <f ca="1">HiddenWkly!AQ289</f>
        <v>#REF!</v>
      </c>
      <c r="H303" s="172" t="e">
        <f ca="1">HiddenWkly!AR289</f>
        <v>#REF!</v>
      </c>
      <c r="I303" s="69"/>
      <c r="J303" s="72"/>
      <c r="K303" s="72"/>
      <c r="L303" s="72"/>
      <c r="M303" s="72"/>
      <c r="N303" s="72"/>
      <c r="O303" s="72"/>
      <c r="P303" s="72"/>
      <c r="Q303" s="72"/>
      <c r="R303" s="72"/>
      <c r="S303" s="72"/>
      <c r="T303" s="69"/>
    </row>
    <row r="304" spans="1:20" s="4" customFormat="1" ht="25.5" customHeight="1">
      <c r="A304" s="69"/>
      <c r="B304" s="162" t="e">
        <f ca="1">HiddenWkly!AM290</f>
        <v>#REF!</v>
      </c>
      <c r="C304" s="168"/>
      <c r="D304" s="363" t="e">
        <f ca="1">HiddenWkly!AO290</f>
        <v>#REF!</v>
      </c>
      <c r="E304" s="364"/>
      <c r="F304" s="166" t="e">
        <f ca="1">HiddenWkly!AP290</f>
        <v>#REF!</v>
      </c>
      <c r="G304" s="167" t="e">
        <f ca="1">HiddenWkly!AQ290</f>
        <v>#REF!</v>
      </c>
      <c r="H304" s="172" t="e">
        <f ca="1">HiddenWkly!AR290</f>
        <v>#REF!</v>
      </c>
      <c r="I304" s="69"/>
      <c r="J304" s="72"/>
      <c r="K304" s="72"/>
      <c r="L304" s="72"/>
      <c r="M304" s="72"/>
      <c r="N304" s="72"/>
      <c r="O304" s="72"/>
      <c r="P304" s="72"/>
      <c r="Q304" s="72"/>
      <c r="R304" s="72"/>
      <c r="S304" s="72"/>
      <c r="T304" s="69"/>
    </row>
    <row r="305" spans="1:20" s="4" customFormat="1" ht="25.5" customHeight="1">
      <c r="A305" s="69"/>
      <c r="B305" s="162" t="e">
        <f ca="1">HiddenWkly!AM291</f>
        <v>#REF!</v>
      </c>
      <c r="C305" s="168"/>
      <c r="D305" s="363" t="e">
        <f ca="1">HiddenWkly!AO291</f>
        <v>#REF!</v>
      </c>
      <c r="E305" s="364"/>
      <c r="F305" s="166" t="e">
        <f ca="1">HiddenWkly!AP291</f>
        <v>#REF!</v>
      </c>
      <c r="G305" s="167" t="e">
        <f ca="1">HiddenWkly!AQ291</f>
        <v>#REF!</v>
      </c>
      <c r="H305" s="172" t="e">
        <f ca="1">HiddenWkly!AR291</f>
        <v>#REF!</v>
      </c>
      <c r="I305" s="69"/>
      <c r="J305" s="72"/>
      <c r="K305" s="72"/>
      <c r="L305" s="72"/>
      <c r="M305" s="72"/>
      <c r="N305" s="72"/>
      <c r="O305" s="72"/>
      <c r="P305" s="72"/>
      <c r="Q305" s="72"/>
      <c r="R305" s="72"/>
      <c r="S305" s="72"/>
      <c r="T305" s="69"/>
    </row>
    <row r="306" spans="1:20" s="4" customFormat="1" ht="25.5" customHeight="1">
      <c r="A306" s="69"/>
      <c r="B306" s="162" t="e">
        <f ca="1">HiddenWkly!AM292</f>
        <v>#REF!</v>
      </c>
      <c r="C306" s="168"/>
      <c r="D306" s="363" t="e">
        <f ca="1">HiddenWkly!AO292</f>
        <v>#REF!</v>
      </c>
      <c r="E306" s="364"/>
      <c r="F306" s="166" t="e">
        <f ca="1">HiddenWkly!AP292</f>
        <v>#REF!</v>
      </c>
      <c r="G306" s="167" t="e">
        <f ca="1">HiddenWkly!AQ292</f>
        <v>#REF!</v>
      </c>
      <c r="H306" s="172" t="e">
        <f ca="1">HiddenWkly!AR292</f>
        <v>#REF!</v>
      </c>
      <c r="I306" s="69"/>
      <c r="J306" s="72"/>
      <c r="K306" s="72"/>
      <c r="L306" s="72"/>
      <c r="M306" s="72"/>
      <c r="N306" s="72"/>
      <c r="O306" s="72"/>
      <c r="P306" s="72"/>
      <c r="Q306" s="72"/>
      <c r="R306" s="72"/>
      <c r="S306" s="72"/>
      <c r="T306" s="69"/>
    </row>
    <row r="307" spans="1:20" s="4" customFormat="1" ht="25.5" customHeight="1">
      <c r="A307" s="69"/>
      <c r="B307" s="162" t="e">
        <f ca="1">HiddenWkly!AM293</f>
        <v>#REF!</v>
      </c>
      <c r="C307" s="168"/>
      <c r="D307" s="363" t="e">
        <f ca="1">HiddenWkly!AO293</f>
        <v>#REF!</v>
      </c>
      <c r="E307" s="364"/>
      <c r="F307" s="166" t="e">
        <f ca="1">HiddenWkly!AP293</f>
        <v>#REF!</v>
      </c>
      <c r="G307" s="167" t="e">
        <f ca="1">HiddenWkly!AQ293</f>
        <v>#REF!</v>
      </c>
      <c r="H307" s="172" t="e">
        <f ca="1">HiddenWkly!AR293</f>
        <v>#REF!</v>
      </c>
      <c r="I307" s="69"/>
      <c r="J307" s="72"/>
      <c r="K307" s="72"/>
      <c r="L307" s="72"/>
      <c r="M307" s="72"/>
      <c r="N307" s="72"/>
      <c r="O307" s="72"/>
      <c r="P307" s="72"/>
      <c r="Q307" s="72"/>
      <c r="R307" s="72"/>
      <c r="S307" s="72"/>
      <c r="T307" s="69"/>
    </row>
    <row r="308" spans="1:20" s="4" customFormat="1" ht="25.5" customHeight="1">
      <c r="A308" s="69"/>
      <c r="B308" s="162" t="e">
        <f ca="1">HiddenWkly!AM294</f>
        <v>#REF!</v>
      </c>
      <c r="C308" s="168"/>
      <c r="D308" s="363" t="e">
        <f ca="1">HiddenWkly!AO294</f>
        <v>#REF!</v>
      </c>
      <c r="E308" s="364"/>
      <c r="F308" s="166" t="e">
        <f ca="1">HiddenWkly!AP294</f>
        <v>#REF!</v>
      </c>
      <c r="G308" s="167" t="e">
        <f ca="1">HiddenWkly!AQ294</f>
        <v>#REF!</v>
      </c>
      <c r="H308" s="172" t="e">
        <f ca="1">HiddenWkly!AR294</f>
        <v>#REF!</v>
      </c>
      <c r="I308" s="69"/>
      <c r="J308" s="72"/>
      <c r="K308" s="72"/>
      <c r="L308" s="72"/>
      <c r="M308" s="72"/>
      <c r="N308" s="72"/>
      <c r="O308" s="72"/>
      <c r="P308" s="72"/>
      <c r="Q308" s="72"/>
      <c r="R308" s="72"/>
      <c r="S308" s="72"/>
      <c r="T308" s="69"/>
    </row>
    <row r="309" spans="1:20" s="4" customFormat="1" ht="25.5" customHeight="1">
      <c r="A309" s="69"/>
      <c r="B309" s="162" t="e">
        <f ca="1">HiddenWkly!AM295</f>
        <v>#REF!</v>
      </c>
      <c r="C309" s="168"/>
      <c r="D309" s="363" t="e">
        <f ca="1">HiddenWkly!AO295</f>
        <v>#REF!</v>
      </c>
      <c r="E309" s="364"/>
      <c r="F309" s="166" t="e">
        <f ca="1">HiddenWkly!AP295</f>
        <v>#REF!</v>
      </c>
      <c r="G309" s="167" t="e">
        <f ca="1">HiddenWkly!AQ295</f>
        <v>#REF!</v>
      </c>
      <c r="H309" s="172" t="e">
        <f ca="1">HiddenWkly!AR295</f>
        <v>#REF!</v>
      </c>
      <c r="I309" s="69"/>
      <c r="J309" s="72"/>
      <c r="K309" s="72"/>
      <c r="L309" s="72"/>
      <c r="M309" s="72"/>
      <c r="N309" s="72"/>
      <c r="O309" s="72"/>
      <c r="P309" s="72"/>
      <c r="Q309" s="72"/>
      <c r="R309" s="72"/>
      <c r="S309" s="72"/>
      <c r="T309" s="69"/>
    </row>
    <row r="310" spans="1:20" s="4" customFormat="1" ht="25.5" customHeight="1">
      <c r="A310" s="69"/>
      <c r="B310" s="162" t="e">
        <f ca="1">HiddenWkly!AM296</f>
        <v>#REF!</v>
      </c>
      <c r="C310" s="168"/>
      <c r="D310" s="363" t="e">
        <f ca="1">HiddenWkly!AO296</f>
        <v>#REF!</v>
      </c>
      <c r="E310" s="364"/>
      <c r="F310" s="166" t="e">
        <f ca="1">HiddenWkly!AP296</f>
        <v>#REF!</v>
      </c>
      <c r="G310" s="167" t="e">
        <f ca="1">HiddenWkly!AQ296</f>
        <v>#REF!</v>
      </c>
      <c r="H310" s="172" t="e">
        <f ca="1">HiddenWkly!AR296</f>
        <v>#REF!</v>
      </c>
      <c r="I310" s="69"/>
      <c r="J310" s="72"/>
      <c r="K310" s="72"/>
      <c r="L310" s="72"/>
      <c r="M310" s="72"/>
      <c r="N310" s="72"/>
      <c r="O310" s="72"/>
      <c r="P310" s="72"/>
      <c r="Q310" s="72"/>
      <c r="R310" s="72"/>
      <c r="S310" s="72"/>
      <c r="T310" s="69"/>
    </row>
    <row r="311" spans="1:20" s="4" customFormat="1" ht="25.5" customHeight="1">
      <c r="A311" s="69"/>
      <c r="B311" s="162" t="e">
        <f ca="1">HiddenWkly!AM297</f>
        <v>#REF!</v>
      </c>
      <c r="C311" s="168"/>
      <c r="D311" s="363" t="e">
        <f ca="1">HiddenWkly!AO297</f>
        <v>#REF!</v>
      </c>
      <c r="E311" s="364"/>
      <c r="F311" s="166" t="e">
        <f ca="1">HiddenWkly!AP297</f>
        <v>#REF!</v>
      </c>
      <c r="G311" s="167" t="e">
        <f ca="1">HiddenWkly!AQ297</f>
        <v>#REF!</v>
      </c>
      <c r="H311" s="172" t="e">
        <f ca="1">HiddenWkly!AR297</f>
        <v>#REF!</v>
      </c>
      <c r="I311" s="69"/>
      <c r="J311" s="72"/>
      <c r="K311" s="72"/>
      <c r="L311" s="72"/>
      <c r="M311" s="72"/>
      <c r="N311" s="72"/>
      <c r="O311" s="72"/>
      <c r="P311" s="72"/>
      <c r="Q311" s="72"/>
      <c r="R311" s="72"/>
      <c r="S311" s="72"/>
      <c r="T311" s="69"/>
    </row>
    <row r="312" spans="1:20" s="4" customFormat="1" ht="25.5" customHeight="1">
      <c r="A312" s="69"/>
      <c r="B312" s="162" t="e">
        <f ca="1">HiddenWkly!AM298</f>
        <v>#REF!</v>
      </c>
      <c r="C312" s="168"/>
      <c r="D312" s="363" t="e">
        <f ca="1">HiddenWkly!AO298</f>
        <v>#REF!</v>
      </c>
      <c r="E312" s="364"/>
      <c r="F312" s="166" t="e">
        <f ca="1">HiddenWkly!AP298</f>
        <v>#REF!</v>
      </c>
      <c r="G312" s="167" t="e">
        <f ca="1">HiddenWkly!AQ298</f>
        <v>#REF!</v>
      </c>
      <c r="H312" s="172" t="e">
        <f ca="1">HiddenWkly!AR298</f>
        <v>#REF!</v>
      </c>
      <c r="I312" s="69"/>
      <c r="J312" s="72"/>
      <c r="K312" s="72"/>
      <c r="L312" s="72"/>
      <c r="M312" s="72"/>
      <c r="N312" s="72"/>
      <c r="O312" s="72"/>
      <c r="P312" s="72"/>
      <c r="Q312" s="72"/>
      <c r="R312" s="72"/>
      <c r="S312" s="72"/>
      <c r="T312" s="69"/>
    </row>
    <row r="313" spans="1:20" s="4" customFormat="1" ht="25.5" customHeight="1">
      <c r="A313" s="69"/>
      <c r="B313" s="162" t="e">
        <f ca="1">HiddenWkly!AM299</f>
        <v>#REF!</v>
      </c>
      <c r="C313" s="168"/>
      <c r="D313" s="363" t="e">
        <f ca="1">HiddenWkly!AO299</f>
        <v>#REF!</v>
      </c>
      <c r="E313" s="364"/>
      <c r="F313" s="166" t="e">
        <f ca="1">HiddenWkly!AP299</f>
        <v>#REF!</v>
      </c>
      <c r="G313" s="167" t="e">
        <f ca="1">HiddenWkly!AQ299</f>
        <v>#REF!</v>
      </c>
      <c r="H313" s="172" t="e">
        <f ca="1">HiddenWkly!AR299</f>
        <v>#REF!</v>
      </c>
      <c r="I313" s="69"/>
      <c r="J313" s="72"/>
      <c r="K313" s="72"/>
      <c r="L313" s="72"/>
      <c r="M313" s="72"/>
      <c r="N313" s="72"/>
      <c r="O313" s="72"/>
      <c r="P313" s="72"/>
      <c r="Q313" s="72"/>
      <c r="R313" s="72"/>
      <c r="S313" s="72"/>
      <c r="T313" s="69"/>
    </row>
    <row r="314" spans="1:20" s="4" customFormat="1" ht="25.5" customHeight="1">
      <c r="A314" s="69"/>
      <c r="B314" s="162" t="e">
        <f ca="1">HiddenWkly!AM300</f>
        <v>#REF!</v>
      </c>
      <c r="C314" s="168"/>
      <c r="D314" s="363" t="e">
        <f ca="1">HiddenWkly!AO300</f>
        <v>#REF!</v>
      </c>
      <c r="E314" s="364"/>
      <c r="F314" s="166" t="e">
        <f ca="1">HiddenWkly!AP300</f>
        <v>#REF!</v>
      </c>
      <c r="G314" s="167" t="e">
        <f ca="1">HiddenWkly!AQ300</f>
        <v>#REF!</v>
      </c>
      <c r="H314" s="172" t="e">
        <f ca="1">HiddenWkly!AR300</f>
        <v>#REF!</v>
      </c>
      <c r="I314" s="69"/>
      <c r="J314" s="72"/>
      <c r="K314" s="72"/>
      <c r="L314" s="72"/>
      <c r="M314" s="72"/>
      <c r="N314" s="72"/>
      <c r="O314" s="72"/>
      <c r="P314" s="72"/>
      <c r="Q314" s="72"/>
      <c r="R314" s="72"/>
      <c r="S314" s="72"/>
      <c r="T314" s="69"/>
    </row>
    <row r="315" spans="1:20" s="4" customFormat="1" ht="25.5" customHeight="1">
      <c r="A315" s="69"/>
      <c r="B315" s="162" t="e">
        <f ca="1">HiddenWkly!AM301</f>
        <v>#REF!</v>
      </c>
      <c r="C315" s="168"/>
      <c r="D315" s="363" t="e">
        <f ca="1">HiddenWkly!AO301</f>
        <v>#REF!</v>
      </c>
      <c r="E315" s="364"/>
      <c r="F315" s="166" t="e">
        <f ca="1">HiddenWkly!AP301</f>
        <v>#REF!</v>
      </c>
      <c r="G315" s="167" t="e">
        <f ca="1">HiddenWkly!AQ301</f>
        <v>#REF!</v>
      </c>
      <c r="H315" s="172" t="e">
        <f ca="1">HiddenWkly!AR301</f>
        <v>#REF!</v>
      </c>
      <c r="I315" s="69"/>
      <c r="J315" s="72"/>
      <c r="K315" s="72"/>
      <c r="L315" s="72"/>
      <c r="M315" s="72"/>
      <c r="N315" s="72"/>
      <c r="O315" s="72"/>
      <c r="P315" s="72"/>
      <c r="Q315" s="72"/>
      <c r="R315" s="72"/>
      <c r="S315" s="72"/>
      <c r="T315" s="69"/>
    </row>
    <row r="316" spans="1:20" s="4" customFormat="1" ht="25.5" customHeight="1">
      <c r="A316" s="69"/>
      <c r="B316" s="162" t="e">
        <f ca="1">HiddenWkly!AM302</f>
        <v>#REF!</v>
      </c>
      <c r="C316" s="168"/>
      <c r="D316" s="363" t="e">
        <f ca="1">HiddenWkly!AO302</f>
        <v>#REF!</v>
      </c>
      <c r="E316" s="364"/>
      <c r="F316" s="166" t="e">
        <f ca="1">HiddenWkly!AP302</f>
        <v>#REF!</v>
      </c>
      <c r="G316" s="167" t="e">
        <f ca="1">HiddenWkly!AQ302</f>
        <v>#REF!</v>
      </c>
      <c r="H316" s="172" t="e">
        <f ca="1">HiddenWkly!AR302</f>
        <v>#REF!</v>
      </c>
      <c r="I316" s="69"/>
      <c r="J316" s="72"/>
      <c r="K316" s="72"/>
      <c r="L316" s="72"/>
      <c r="M316" s="72"/>
      <c r="N316" s="72"/>
      <c r="O316" s="72"/>
      <c r="P316" s="72"/>
      <c r="Q316" s="72"/>
      <c r="R316" s="72"/>
      <c r="S316" s="72"/>
      <c r="T316" s="69"/>
    </row>
    <row r="317" spans="1:20" s="4" customFormat="1" ht="25.5" customHeight="1">
      <c r="A317" s="69"/>
      <c r="B317" s="162" t="e">
        <f ca="1">HiddenWkly!AM303</f>
        <v>#REF!</v>
      </c>
      <c r="C317" s="168"/>
      <c r="D317" s="363" t="e">
        <f ca="1">HiddenWkly!AO303</f>
        <v>#REF!</v>
      </c>
      <c r="E317" s="364"/>
      <c r="F317" s="166" t="e">
        <f ca="1">HiddenWkly!AP303</f>
        <v>#REF!</v>
      </c>
      <c r="G317" s="167" t="e">
        <f ca="1">HiddenWkly!AQ303</f>
        <v>#REF!</v>
      </c>
      <c r="H317" s="172" t="e">
        <f ca="1">HiddenWkly!AR303</f>
        <v>#REF!</v>
      </c>
      <c r="I317" s="69"/>
      <c r="J317" s="72"/>
      <c r="K317" s="72"/>
      <c r="L317" s="72"/>
      <c r="M317" s="72"/>
      <c r="N317" s="72"/>
      <c r="O317" s="72"/>
      <c r="P317" s="72"/>
      <c r="Q317" s="72"/>
      <c r="R317" s="72"/>
      <c r="S317" s="72"/>
      <c r="T317" s="69"/>
    </row>
    <row r="318" spans="1:20" s="4" customFormat="1" ht="25.5" customHeight="1">
      <c r="A318" s="69"/>
      <c r="B318" s="162" t="e">
        <f ca="1">HiddenWkly!AM304</f>
        <v>#REF!</v>
      </c>
      <c r="C318" s="168"/>
      <c r="D318" s="363" t="e">
        <f ca="1">HiddenWkly!AO304</f>
        <v>#REF!</v>
      </c>
      <c r="E318" s="364"/>
      <c r="F318" s="166" t="e">
        <f ca="1">HiddenWkly!AP304</f>
        <v>#REF!</v>
      </c>
      <c r="G318" s="167" t="e">
        <f ca="1">HiddenWkly!AQ304</f>
        <v>#REF!</v>
      </c>
      <c r="H318" s="172" t="e">
        <f ca="1">HiddenWkly!AR304</f>
        <v>#REF!</v>
      </c>
      <c r="I318" s="69"/>
      <c r="J318" s="72"/>
      <c r="K318" s="72"/>
      <c r="L318" s="72"/>
      <c r="M318" s="72"/>
      <c r="N318" s="72"/>
      <c r="O318" s="72"/>
      <c r="P318" s="72"/>
      <c r="Q318" s="72"/>
      <c r="R318" s="72"/>
      <c r="S318" s="72"/>
      <c r="T318" s="69"/>
    </row>
    <row r="319" spans="1:20" s="4" customFormat="1" ht="25.5" customHeight="1">
      <c r="A319" s="69"/>
      <c r="B319" s="162" t="e">
        <f ca="1">HiddenWkly!AM305</f>
        <v>#REF!</v>
      </c>
      <c r="C319" s="168"/>
      <c r="D319" s="363" t="e">
        <f ca="1">HiddenWkly!AO305</f>
        <v>#REF!</v>
      </c>
      <c r="E319" s="364"/>
      <c r="F319" s="166" t="e">
        <f ca="1">HiddenWkly!AP305</f>
        <v>#REF!</v>
      </c>
      <c r="G319" s="167" t="e">
        <f ca="1">HiddenWkly!AQ305</f>
        <v>#REF!</v>
      </c>
      <c r="H319" s="172" t="e">
        <f ca="1">HiddenWkly!AR305</f>
        <v>#REF!</v>
      </c>
      <c r="I319" s="69"/>
      <c r="J319" s="72"/>
      <c r="K319" s="72"/>
      <c r="L319" s="72"/>
      <c r="M319" s="72"/>
      <c r="N319" s="72"/>
      <c r="O319" s="72"/>
      <c r="P319" s="72"/>
      <c r="Q319" s="72"/>
      <c r="R319" s="72"/>
      <c r="S319" s="72"/>
      <c r="T319" s="69"/>
    </row>
    <row r="320" spans="1:20" s="4" customFormat="1" ht="25.5" customHeight="1">
      <c r="A320" s="69"/>
      <c r="B320" s="162" t="e">
        <f ca="1">HiddenWkly!AM306</f>
        <v>#REF!</v>
      </c>
      <c r="C320" s="168"/>
      <c r="D320" s="363" t="e">
        <f ca="1">HiddenWkly!AO306</f>
        <v>#REF!</v>
      </c>
      <c r="E320" s="364"/>
      <c r="F320" s="166" t="e">
        <f ca="1">HiddenWkly!AP306</f>
        <v>#REF!</v>
      </c>
      <c r="G320" s="167" t="e">
        <f ca="1">HiddenWkly!AQ306</f>
        <v>#REF!</v>
      </c>
      <c r="H320" s="172" t="e">
        <f ca="1">HiddenWkly!AR306</f>
        <v>#REF!</v>
      </c>
      <c r="I320" s="69"/>
      <c r="J320" s="72"/>
      <c r="K320" s="72"/>
      <c r="L320" s="72"/>
      <c r="M320" s="72"/>
      <c r="N320" s="72"/>
      <c r="O320" s="72"/>
      <c r="P320" s="72"/>
      <c r="Q320" s="72"/>
      <c r="R320" s="72"/>
      <c r="S320" s="72"/>
      <c r="T320" s="69"/>
    </row>
    <row r="321" spans="1:20" s="4" customFormat="1" ht="25.5" customHeight="1">
      <c r="A321" s="69"/>
      <c r="B321" s="162" t="e">
        <f ca="1">HiddenWkly!AM307</f>
        <v>#REF!</v>
      </c>
      <c r="C321" s="168"/>
      <c r="D321" s="363" t="e">
        <f ca="1">HiddenWkly!AO307</f>
        <v>#REF!</v>
      </c>
      <c r="E321" s="364"/>
      <c r="F321" s="166" t="e">
        <f ca="1">HiddenWkly!AP307</f>
        <v>#REF!</v>
      </c>
      <c r="G321" s="167" t="e">
        <f ca="1">HiddenWkly!AQ307</f>
        <v>#REF!</v>
      </c>
      <c r="H321" s="172" t="e">
        <f ca="1">HiddenWkly!AR307</f>
        <v>#REF!</v>
      </c>
      <c r="I321" s="69"/>
      <c r="J321" s="72"/>
      <c r="K321" s="72"/>
      <c r="L321" s="72"/>
      <c r="M321" s="72"/>
      <c r="N321" s="72"/>
      <c r="O321" s="72"/>
      <c r="P321" s="72"/>
      <c r="Q321" s="72"/>
      <c r="R321" s="72"/>
      <c r="S321" s="72"/>
      <c r="T321" s="69"/>
    </row>
    <row r="322" spans="1:20" s="4" customFormat="1" ht="25.5" customHeight="1">
      <c r="A322" s="69"/>
      <c r="B322" s="162" t="e">
        <f ca="1">HiddenWkly!AM308</f>
        <v>#REF!</v>
      </c>
      <c r="C322" s="168"/>
      <c r="D322" s="363" t="e">
        <f ca="1">HiddenWkly!AO308</f>
        <v>#REF!</v>
      </c>
      <c r="E322" s="364"/>
      <c r="F322" s="166" t="e">
        <f ca="1">HiddenWkly!AP308</f>
        <v>#REF!</v>
      </c>
      <c r="G322" s="167" t="e">
        <f ca="1">HiddenWkly!AQ308</f>
        <v>#REF!</v>
      </c>
      <c r="H322" s="172" t="e">
        <f ca="1">HiddenWkly!AR308</f>
        <v>#REF!</v>
      </c>
      <c r="I322" s="69"/>
      <c r="J322" s="72"/>
      <c r="K322" s="72"/>
      <c r="L322" s="72"/>
      <c r="M322" s="72"/>
      <c r="N322" s="72"/>
      <c r="O322" s="72"/>
      <c r="P322" s="72"/>
      <c r="Q322" s="72"/>
      <c r="R322" s="72"/>
      <c r="S322" s="72"/>
      <c r="T322" s="69"/>
    </row>
    <row r="323" spans="1:20" s="4" customFormat="1" ht="25.5" customHeight="1" thickBot="1">
      <c r="A323" s="69"/>
      <c r="B323" s="169" t="e">
        <f ca="1">HiddenWkly!AM309</f>
        <v>#REF!</v>
      </c>
      <c r="C323" s="178"/>
      <c r="D323" s="365" t="e">
        <f ca="1">HiddenWkly!AO309</f>
        <v>#REF!</v>
      </c>
      <c r="E323" s="366"/>
      <c r="F323" s="170" t="e">
        <f ca="1">HiddenWkly!AP309</f>
        <v>#REF!</v>
      </c>
      <c r="G323" s="171" t="e">
        <f ca="1">HiddenWkly!AQ309</f>
        <v>#REF!</v>
      </c>
      <c r="H323" s="173" t="e">
        <f ca="1">HiddenWkly!AR309</f>
        <v>#REF!</v>
      </c>
      <c r="I323" s="69"/>
      <c r="J323" s="72"/>
      <c r="K323" s="72"/>
      <c r="L323" s="72"/>
      <c r="M323" s="72"/>
      <c r="N323" s="72"/>
      <c r="O323" s="72"/>
      <c r="P323" s="72"/>
      <c r="Q323" s="72"/>
      <c r="R323" s="72"/>
      <c r="S323" s="72"/>
      <c r="T323" s="69"/>
    </row>
  </sheetData>
  <sheetProtection formatCells="0" formatColumns="0" formatRows="0"/>
  <protectedRanges>
    <protectedRange sqref="D6 H6" name="Range1"/>
  </protectedRanges>
  <mergeCells count="305">
    <mergeCell ref="D121:E121"/>
    <mergeCell ref="D116:E116"/>
    <mergeCell ref="D109:E109"/>
    <mergeCell ref="D110:E110"/>
    <mergeCell ref="D112:E112"/>
    <mergeCell ref="D111:E111"/>
    <mergeCell ref="D115:E115"/>
    <mergeCell ref="B6:C6"/>
    <mergeCell ref="F6:G6"/>
    <mergeCell ref="D67:E67"/>
    <mergeCell ref="D68:E68"/>
    <mergeCell ref="D69:E69"/>
    <mergeCell ref="D70:E70"/>
    <mergeCell ref="D63:E63"/>
    <mergeCell ref="D64:E64"/>
    <mergeCell ref="D65:E65"/>
    <mergeCell ref="D66:E66"/>
    <mergeCell ref="D59:E59"/>
    <mergeCell ref="D60:E60"/>
    <mergeCell ref="D61:E61"/>
    <mergeCell ref="D62:E62"/>
    <mergeCell ref="D55:E55"/>
    <mergeCell ref="D56:E56"/>
    <mergeCell ref="D57:E57"/>
    <mergeCell ref="B4:H4"/>
    <mergeCell ref="D103:E103"/>
    <mergeCell ref="D100:E100"/>
    <mergeCell ref="D96:E96"/>
    <mergeCell ref="D97:E97"/>
    <mergeCell ref="D87:E87"/>
    <mergeCell ref="D88:E88"/>
    <mergeCell ref="D90:E90"/>
    <mergeCell ref="D122:E122"/>
    <mergeCell ref="D89:E89"/>
    <mergeCell ref="D93:E93"/>
    <mergeCell ref="D92:E92"/>
    <mergeCell ref="D79:E79"/>
    <mergeCell ref="D80:E80"/>
    <mergeCell ref="D81:E81"/>
    <mergeCell ref="D82:E82"/>
    <mergeCell ref="D75:E75"/>
    <mergeCell ref="D76:E76"/>
    <mergeCell ref="D77:E77"/>
    <mergeCell ref="D78:E78"/>
    <mergeCell ref="D71:E71"/>
    <mergeCell ref="D72:E72"/>
    <mergeCell ref="D73:E73"/>
    <mergeCell ref="D74:E74"/>
    <mergeCell ref="D123:E123"/>
    <mergeCell ref="B23:C23"/>
    <mergeCell ref="D117:E117"/>
    <mergeCell ref="D118:E118"/>
    <mergeCell ref="D119:E119"/>
    <mergeCell ref="D120:E120"/>
    <mergeCell ref="D113:E113"/>
    <mergeCell ref="D114:E114"/>
    <mergeCell ref="D95:E95"/>
    <mergeCell ref="D104:E104"/>
    <mergeCell ref="D107:E107"/>
    <mergeCell ref="D108:E108"/>
    <mergeCell ref="D98:E98"/>
    <mergeCell ref="D99:E99"/>
    <mergeCell ref="D101:E101"/>
    <mergeCell ref="D102:E102"/>
    <mergeCell ref="D105:E105"/>
    <mergeCell ref="D106:E106"/>
    <mergeCell ref="D94:E94"/>
    <mergeCell ref="D83:E83"/>
    <mergeCell ref="D84:E84"/>
    <mergeCell ref="D85:E85"/>
    <mergeCell ref="D86:E86"/>
    <mergeCell ref="D91:E91"/>
    <mergeCell ref="D58:E58"/>
    <mergeCell ref="D51:E51"/>
    <mergeCell ref="D52:E52"/>
    <mergeCell ref="D53:E53"/>
    <mergeCell ref="D54:E54"/>
    <mergeCell ref="D47:E47"/>
    <mergeCell ref="D48:E48"/>
    <mergeCell ref="D49:E49"/>
    <mergeCell ref="D50:E50"/>
    <mergeCell ref="D43:E43"/>
    <mergeCell ref="D44:E44"/>
    <mergeCell ref="D45:E45"/>
    <mergeCell ref="D46:E46"/>
    <mergeCell ref="D30:E30"/>
    <mergeCell ref="D28:E28"/>
    <mergeCell ref="D41:E41"/>
    <mergeCell ref="D42:E42"/>
    <mergeCell ref="D39:E39"/>
    <mergeCell ref="D40:E40"/>
    <mergeCell ref="D35:E35"/>
    <mergeCell ref="D36:E36"/>
    <mergeCell ref="D37:E37"/>
    <mergeCell ref="D38:E38"/>
    <mergeCell ref="D34:E34"/>
    <mergeCell ref="D23:E23"/>
    <mergeCell ref="D24:E24"/>
    <mergeCell ref="D25:E25"/>
    <mergeCell ref="D26:E26"/>
    <mergeCell ref="D27:E27"/>
    <mergeCell ref="D32:E32"/>
    <mergeCell ref="D33:E33"/>
    <mergeCell ref="D31:E31"/>
    <mergeCell ref="D29:E29"/>
    <mergeCell ref="D124:E124"/>
    <mergeCell ref="D125:E125"/>
    <mergeCell ref="D126:E126"/>
    <mergeCell ref="D127:E127"/>
    <mergeCell ref="D128:E128"/>
    <mergeCell ref="D129:E129"/>
    <mergeCell ref="D130:E130"/>
    <mergeCell ref="D131:E131"/>
    <mergeCell ref="D132:E132"/>
    <mergeCell ref="D133:E133"/>
    <mergeCell ref="D134:E134"/>
    <mergeCell ref="D135:E135"/>
    <mergeCell ref="D136:E136"/>
    <mergeCell ref="D137:E137"/>
    <mergeCell ref="D138:E138"/>
    <mergeCell ref="D139:E139"/>
    <mergeCell ref="D140:E140"/>
    <mergeCell ref="D141:E141"/>
    <mergeCell ref="D142:E142"/>
    <mergeCell ref="D143:E143"/>
    <mergeCell ref="D144:E144"/>
    <mergeCell ref="D145:E145"/>
    <mergeCell ref="D146:E146"/>
    <mergeCell ref="D147:E147"/>
    <mergeCell ref="D148:E148"/>
    <mergeCell ref="D149:E149"/>
    <mergeCell ref="D150:E150"/>
    <mergeCell ref="D151:E151"/>
    <mergeCell ref="D152:E152"/>
    <mergeCell ref="D153:E153"/>
    <mergeCell ref="D154:E154"/>
    <mergeCell ref="D155:E155"/>
    <mergeCell ref="D156:E156"/>
    <mergeCell ref="D157:E157"/>
    <mergeCell ref="D158:E158"/>
    <mergeCell ref="D159:E159"/>
    <mergeCell ref="D160:E160"/>
    <mergeCell ref="D161:E161"/>
    <mergeCell ref="D162:E162"/>
    <mergeCell ref="D163:E163"/>
    <mergeCell ref="D164:E164"/>
    <mergeCell ref="D165:E165"/>
    <mergeCell ref="D166:E166"/>
    <mergeCell ref="D167:E167"/>
    <mergeCell ref="D168:E168"/>
    <mergeCell ref="D169:E169"/>
    <mergeCell ref="D170:E170"/>
    <mergeCell ref="D171:E171"/>
    <mergeCell ref="D172:E172"/>
    <mergeCell ref="D173:E173"/>
    <mergeCell ref="D174:E174"/>
    <mergeCell ref="D175:E175"/>
    <mergeCell ref="D176:E176"/>
    <mergeCell ref="D177:E177"/>
    <mergeCell ref="D178:E178"/>
    <mergeCell ref="D179:E179"/>
    <mergeCell ref="D180:E180"/>
    <mergeCell ref="D181:E181"/>
    <mergeCell ref="D182:E182"/>
    <mergeCell ref="D183:E183"/>
    <mergeCell ref="D184:E184"/>
    <mergeCell ref="D185:E185"/>
    <mergeCell ref="D186:E186"/>
    <mergeCell ref="D187:E187"/>
    <mergeCell ref="D188:E188"/>
    <mergeCell ref="D189:E189"/>
    <mergeCell ref="D190:E190"/>
    <mergeCell ref="D191:E191"/>
    <mergeCell ref="D192:E192"/>
    <mergeCell ref="D193:E193"/>
    <mergeCell ref="D194:E194"/>
    <mergeCell ref="D195:E195"/>
    <mergeCell ref="D196:E196"/>
    <mergeCell ref="D197:E197"/>
    <mergeCell ref="D198:E198"/>
    <mergeCell ref="D199:E199"/>
    <mergeCell ref="D200:E200"/>
    <mergeCell ref="D201:E201"/>
    <mergeCell ref="D202:E202"/>
    <mergeCell ref="D203:E203"/>
    <mergeCell ref="D204:E204"/>
    <mergeCell ref="D205:E205"/>
    <mergeCell ref="D206:E206"/>
    <mergeCell ref="D207:E207"/>
    <mergeCell ref="D208:E208"/>
    <mergeCell ref="D209:E209"/>
    <mergeCell ref="D210:E210"/>
    <mergeCell ref="D211:E211"/>
    <mergeCell ref="D212:E212"/>
    <mergeCell ref="D213:E213"/>
    <mergeCell ref="D214:E214"/>
    <mergeCell ref="D215:E215"/>
    <mergeCell ref="D216:E216"/>
    <mergeCell ref="D217:E217"/>
    <mergeCell ref="D218:E218"/>
    <mergeCell ref="D219:E219"/>
    <mergeCell ref="D220:E220"/>
    <mergeCell ref="D221:E221"/>
    <mergeCell ref="D222:E222"/>
    <mergeCell ref="D223:E223"/>
    <mergeCell ref="D224:E224"/>
    <mergeCell ref="D225:E225"/>
    <mergeCell ref="D226:E226"/>
    <mergeCell ref="D227:E227"/>
    <mergeCell ref="D228:E228"/>
    <mergeCell ref="D229:E229"/>
    <mergeCell ref="D230:E230"/>
    <mergeCell ref="D231:E231"/>
    <mergeCell ref="D232:E232"/>
    <mergeCell ref="D233:E233"/>
    <mergeCell ref="D234:E234"/>
    <mergeCell ref="D235:E235"/>
    <mergeCell ref="D236:E236"/>
    <mergeCell ref="D237:E237"/>
    <mergeCell ref="D238:E238"/>
    <mergeCell ref="D239:E239"/>
    <mergeCell ref="D240:E240"/>
    <mergeCell ref="D241:E241"/>
    <mergeCell ref="D242:E242"/>
    <mergeCell ref="D243:E243"/>
    <mergeCell ref="D244:E244"/>
    <mergeCell ref="D245:E245"/>
    <mergeCell ref="D246:E246"/>
    <mergeCell ref="D247:E247"/>
    <mergeCell ref="D248:E248"/>
    <mergeCell ref="D249:E249"/>
    <mergeCell ref="D250:E250"/>
    <mergeCell ref="D251:E251"/>
    <mergeCell ref="D252:E252"/>
    <mergeCell ref="D253:E253"/>
    <mergeCell ref="D254:E254"/>
    <mergeCell ref="D255:E255"/>
    <mergeCell ref="D256:E256"/>
    <mergeCell ref="D257:E257"/>
    <mergeCell ref="D258:E258"/>
    <mergeCell ref="D259:E259"/>
    <mergeCell ref="D260:E260"/>
    <mergeCell ref="D261:E261"/>
    <mergeCell ref="D262:E262"/>
    <mergeCell ref="D263:E263"/>
    <mergeCell ref="D264:E264"/>
    <mergeCell ref="D265:E265"/>
    <mergeCell ref="D266:E266"/>
    <mergeCell ref="D267:E267"/>
    <mergeCell ref="D268:E268"/>
    <mergeCell ref="D269:E269"/>
    <mergeCell ref="D270:E270"/>
    <mergeCell ref="D271:E271"/>
    <mergeCell ref="D272:E272"/>
    <mergeCell ref="D273:E273"/>
    <mergeCell ref="D274:E274"/>
    <mergeCell ref="D275:E275"/>
    <mergeCell ref="D276:E276"/>
    <mergeCell ref="D277:E277"/>
    <mergeCell ref="D278:E278"/>
    <mergeCell ref="D279:E279"/>
    <mergeCell ref="D280:E280"/>
    <mergeCell ref="D281:E281"/>
    <mergeCell ref="D282:E282"/>
    <mergeCell ref="D283:E283"/>
    <mergeCell ref="D284:E284"/>
    <mergeCell ref="D285:E285"/>
    <mergeCell ref="D286:E286"/>
    <mergeCell ref="D287:E287"/>
    <mergeCell ref="D288:E288"/>
    <mergeCell ref="D289:E289"/>
    <mergeCell ref="D290:E290"/>
    <mergeCell ref="D291:E291"/>
    <mergeCell ref="D292:E292"/>
    <mergeCell ref="D293:E293"/>
    <mergeCell ref="D294:E294"/>
    <mergeCell ref="D295:E295"/>
    <mergeCell ref="D296:E296"/>
    <mergeCell ref="D297:E297"/>
    <mergeCell ref="D298:E298"/>
    <mergeCell ref="D299:E299"/>
    <mergeCell ref="D300:E300"/>
    <mergeCell ref="D301:E301"/>
    <mergeCell ref="D302:E302"/>
    <mergeCell ref="D303:E303"/>
    <mergeCell ref="D304:E304"/>
    <mergeCell ref="D305:E305"/>
    <mergeCell ref="D306:E306"/>
    <mergeCell ref="D307:E307"/>
    <mergeCell ref="D308:E308"/>
    <mergeCell ref="D309:E309"/>
    <mergeCell ref="D310:E310"/>
    <mergeCell ref="D311:E311"/>
    <mergeCell ref="D312:E312"/>
    <mergeCell ref="D322:E322"/>
    <mergeCell ref="D323:E323"/>
    <mergeCell ref="D313:E313"/>
    <mergeCell ref="D314:E314"/>
    <mergeCell ref="D315:E315"/>
    <mergeCell ref="D316:E316"/>
    <mergeCell ref="D317:E317"/>
    <mergeCell ref="D318:E318"/>
    <mergeCell ref="D319:E319"/>
    <mergeCell ref="D320:E320"/>
    <mergeCell ref="D321:E321"/>
  </mergeCells>
  <phoneticPr fontId="9" type="noConversion"/>
  <conditionalFormatting sqref="H1:H3 H5 H8:H65536">
    <cfRule type="cellIs" dxfId="1" priority="3" stopIfTrue="1" operator="equal">
      <formula>"Task is underway but is behind schedule."</formula>
    </cfRule>
    <cfRule type="cellIs" dxfId="0" priority="4" stopIfTrue="1" operator="equal">
      <formula>"Task is late and has not yet been started."</formula>
    </cfRule>
  </conditionalFormatting>
  <dataValidations count="2">
    <dataValidation type="date" operator="greaterThanOrEqual" allowBlank="1" showInputMessage="1" showErrorMessage="1" sqref="H7" xr:uid="{00000000-0002-0000-0400-000000000000}">
      <formula1>$D$6</formula1>
    </dataValidation>
    <dataValidation type="date" operator="greaterThan" allowBlank="1" showInputMessage="1" showErrorMessage="1" sqref="D6 H6" xr:uid="{00000000-0002-0000-0400-000001000000}">
      <formula1>36526</formula1>
    </dataValidation>
  </dataValidations>
  <pageMargins left="0.32" right="0.33" top="0.59" bottom="0.56000000000000005" header="0.5" footer="0.35"/>
  <pageSetup scale="68" fitToHeight="7" orientation="landscape" verticalDpi="0" r:id="rId1"/>
  <headerFooter alignWithMargins="0">
    <oddFooter>Page &amp;P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16AF12702F026419877F020EB48A38B" ma:contentTypeVersion="13" ma:contentTypeDescription="Create a new document." ma:contentTypeScope="" ma:versionID="9595e48378616e8b7a6e7250a386dc78">
  <xsd:schema xmlns:xsd="http://www.w3.org/2001/XMLSchema" xmlns:xs="http://www.w3.org/2001/XMLSchema" xmlns:p="http://schemas.microsoft.com/office/2006/metadata/properties" xmlns:ns2="69b62a42-36c4-44ee-b0e9-8e1ffea935bf" xmlns:ns3="4e345c72-6dc5-4cd4-bb2a-6482b5df424f" targetNamespace="http://schemas.microsoft.com/office/2006/metadata/properties" ma:root="true" ma:fieldsID="c7ba306b26ea0588d20fd1949d8a28d7" ns2:_="" ns3:_="">
    <xsd:import namespace="69b62a42-36c4-44ee-b0e9-8e1ffea935bf"/>
    <xsd:import namespace="4e345c72-6dc5-4cd4-bb2a-6482b5df424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OCR"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b62a42-36c4-44ee-b0e9-8e1ffea935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e345c72-6dc5-4cd4-bb2a-6482b5df424f"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62DED99-491C-4683-A8DE-2F6B57867AAC}"/>
</file>

<file path=customXml/itemProps2.xml><?xml version="1.0" encoding="utf-8"?>
<ds:datastoreItem xmlns:ds="http://schemas.openxmlformats.org/officeDocument/2006/customXml" ds:itemID="{0E45F19D-99C6-4BCB-A6C3-BBC078AF084A}"/>
</file>

<file path=customXml/itemProps3.xml><?xml version="1.0" encoding="utf-8"?>
<ds:datastoreItem xmlns:ds="http://schemas.openxmlformats.org/officeDocument/2006/customXml" ds:itemID="{D5CD5001-F9FB-48FA-902B-60CEF0A47E1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Heinrich du Plessis</cp:lastModifiedBy>
  <cp:revision/>
  <dcterms:created xsi:type="dcterms:W3CDTF">2014-10-10T12:45:02Z</dcterms:created>
  <dcterms:modified xsi:type="dcterms:W3CDTF">2022-02-17T11:19:12Z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0x010100F16AF12702F026419877F020EB48A38B</vt:lpwstr>
  </property>
</Properties>
</file>